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rguiemsdos/Downloads/"/>
    </mc:Choice>
  </mc:AlternateContent>
  <xr:revisionPtr revIDLastSave="0" documentId="13_ncr:1_{E1B79DA7-87A3-3B41-8993-3535F03F89EE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GFF" sheetId="1" r:id="rId1"/>
    <sheet name="Merged" sheetId="3" r:id="rId2"/>
    <sheet name="new_gff" sheetId="4" r:id="rId3"/>
    <sheet name="Description" sheetId="2" r:id="rId4"/>
  </sheets>
  <definedNames>
    <definedName name="_xlnm._FilterDatabase" localSheetId="1" hidden="1">Merged!$A$1:$AD$4489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C4492" i="2" s="1" a="1"/>
  <c r="C4492" i="2" s="1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J473" i="3"/>
  <c r="AJ474" i="3"/>
  <c r="AJ475" i="3"/>
  <c r="AJ476" i="3"/>
  <c r="AJ477" i="3"/>
  <c r="AJ478" i="3"/>
  <c r="AJ479" i="3"/>
  <c r="AJ480" i="3"/>
  <c r="AJ481" i="3"/>
  <c r="AJ482" i="3"/>
  <c r="AJ483" i="3"/>
  <c r="AJ484" i="3"/>
  <c r="AJ485" i="3"/>
  <c r="AJ486" i="3"/>
  <c r="AJ487" i="3"/>
  <c r="AJ488" i="3"/>
  <c r="AJ489" i="3"/>
  <c r="AJ490" i="3"/>
  <c r="AJ491" i="3"/>
  <c r="AJ492" i="3"/>
  <c r="AJ493" i="3"/>
  <c r="AJ494" i="3"/>
  <c r="AJ495" i="3"/>
  <c r="AJ496" i="3"/>
  <c r="AJ497" i="3"/>
  <c r="AJ498" i="3"/>
  <c r="AJ499" i="3"/>
  <c r="AJ500" i="3"/>
  <c r="AJ501" i="3"/>
  <c r="AJ502" i="3"/>
  <c r="AJ503" i="3"/>
  <c r="AJ504" i="3"/>
  <c r="AJ505" i="3"/>
  <c r="AJ506" i="3"/>
  <c r="AJ507" i="3"/>
  <c r="AJ508" i="3"/>
  <c r="AJ509" i="3"/>
  <c r="AJ510" i="3"/>
  <c r="AJ511" i="3"/>
  <c r="AJ512" i="3"/>
  <c r="AJ513" i="3"/>
  <c r="AJ514" i="3"/>
  <c r="AJ515" i="3"/>
  <c r="AJ516" i="3"/>
  <c r="AJ517" i="3"/>
  <c r="AJ518" i="3"/>
  <c r="AJ519" i="3"/>
  <c r="AJ520" i="3"/>
  <c r="AJ521" i="3"/>
  <c r="AJ522" i="3"/>
  <c r="AJ523" i="3"/>
  <c r="AJ524" i="3"/>
  <c r="AJ525" i="3"/>
  <c r="AJ526" i="3"/>
  <c r="AJ527" i="3"/>
  <c r="AJ528" i="3"/>
  <c r="AJ529" i="3"/>
  <c r="AJ530" i="3"/>
  <c r="AJ531" i="3"/>
  <c r="AJ532" i="3"/>
  <c r="AJ533" i="3"/>
  <c r="AJ534" i="3"/>
  <c r="AJ535" i="3"/>
  <c r="AJ536" i="3"/>
  <c r="AJ537" i="3"/>
  <c r="AJ538" i="3"/>
  <c r="AJ539" i="3"/>
  <c r="AJ540" i="3"/>
  <c r="AJ541" i="3"/>
  <c r="AJ542" i="3"/>
  <c r="AJ543" i="3"/>
  <c r="AJ544" i="3"/>
  <c r="AJ545" i="3"/>
  <c r="AJ546" i="3"/>
  <c r="AJ547" i="3"/>
  <c r="AJ548" i="3"/>
  <c r="AJ549" i="3"/>
  <c r="AJ550" i="3"/>
  <c r="AJ551" i="3"/>
  <c r="AJ552" i="3"/>
  <c r="AJ553" i="3"/>
  <c r="AJ554" i="3"/>
  <c r="AJ555" i="3"/>
  <c r="AJ556" i="3"/>
  <c r="AJ557" i="3"/>
  <c r="AJ558" i="3"/>
  <c r="AJ559" i="3"/>
  <c r="AJ560" i="3"/>
  <c r="AJ561" i="3"/>
  <c r="AJ562" i="3"/>
  <c r="AJ563" i="3"/>
  <c r="AJ564" i="3"/>
  <c r="AJ565" i="3"/>
  <c r="AJ566" i="3"/>
  <c r="AJ567" i="3"/>
  <c r="AJ568" i="3"/>
  <c r="AJ569" i="3"/>
  <c r="AJ570" i="3"/>
  <c r="AJ571" i="3"/>
  <c r="AJ572" i="3"/>
  <c r="AJ573" i="3"/>
  <c r="AJ574" i="3"/>
  <c r="AJ575" i="3"/>
  <c r="AJ576" i="3"/>
  <c r="AJ577" i="3"/>
  <c r="AJ578" i="3"/>
  <c r="AJ579" i="3"/>
  <c r="AJ580" i="3"/>
  <c r="AJ581" i="3"/>
  <c r="AJ582" i="3"/>
  <c r="AJ583" i="3"/>
  <c r="AJ584" i="3"/>
  <c r="AJ585" i="3"/>
  <c r="AJ586" i="3"/>
  <c r="AJ587" i="3"/>
  <c r="AJ588" i="3"/>
  <c r="AJ589" i="3"/>
  <c r="AJ590" i="3"/>
  <c r="AJ591" i="3"/>
  <c r="AJ592" i="3"/>
  <c r="AJ593" i="3"/>
  <c r="AJ594" i="3"/>
  <c r="AJ595" i="3"/>
  <c r="AJ596" i="3"/>
  <c r="AJ597" i="3"/>
  <c r="AJ598" i="3"/>
  <c r="AJ599" i="3"/>
  <c r="AJ600" i="3"/>
  <c r="AJ601" i="3"/>
  <c r="AJ602" i="3"/>
  <c r="AJ603" i="3"/>
  <c r="AJ604" i="3"/>
  <c r="AJ605" i="3"/>
  <c r="AJ606" i="3"/>
  <c r="AJ607" i="3"/>
  <c r="AJ608" i="3"/>
  <c r="AJ609" i="3"/>
  <c r="AJ610" i="3"/>
  <c r="AJ611" i="3"/>
  <c r="AJ612" i="3"/>
  <c r="AJ613" i="3"/>
  <c r="AJ614" i="3"/>
  <c r="AJ615" i="3"/>
  <c r="AJ616" i="3"/>
  <c r="AJ617" i="3"/>
  <c r="AJ618" i="3"/>
  <c r="AJ619" i="3"/>
  <c r="AJ620" i="3"/>
  <c r="AJ621" i="3"/>
  <c r="AJ622" i="3"/>
  <c r="AJ623" i="3"/>
  <c r="AJ624" i="3"/>
  <c r="AJ625" i="3"/>
  <c r="AJ626" i="3"/>
  <c r="AJ627" i="3"/>
  <c r="AJ628" i="3"/>
  <c r="AJ629" i="3"/>
  <c r="AJ630" i="3"/>
  <c r="AJ631" i="3"/>
  <c r="AJ632" i="3"/>
  <c r="AJ633" i="3"/>
  <c r="AJ634" i="3"/>
  <c r="AJ635" i="3"/>
  <c r="AJ636" i="3"/>
  <c r="AJ637" i="3"/>
  <c r="AJ638" i="3"/>
  <c r="AJ639" i="3"/>
  <c r="AJ640" i="3"/>
  <c r="AJ641" i="3"/>
  <c r="AJ642" i="3"/>
  <c r="AJ643" i="3"/>
  <c r="AJ644" i="3"/>
  <c r="AJ645" i="3"/>
  <c r="AJ646" i="3"/>
  <c r="AJ647" i="3"/>
  <c r="AJ648" i="3"/>
  <c r="AJ649" i="3"/>
  <c r="AJ650" i="3"/>
  <c r="AJ651" i="3"/>
  <c r="AJ652" i="3"/>
  <c r="AJ653" i="3"/>
  <c r="AJ654" i="3"/>
  <c r="AJ655" i="3"/>
  <c r="AJ656" i="3"/>
  <c r="AJ657" i="3"/>
  <c r="AJ658" i="3"/>
  <c r="AJ659" i="3"/>
  <c r="AJ660" i="3"/>
  <c r="AJ661" i="3"/>
  <c r="AJ662" i="3"/>
  <c r="AJ663" i="3"/>
  <c r="AJ664" i="3"/>
  <c r="AJ665" i="3"/>
  <c r="AJ666" i="3"/>
  <c r="AJ667" i="3"/>
  <c r="AJ668" i="3"/>
  <c r="AJ669" i="3"/>
  <c r="AJ670" i="3"/>
  <c r="AJ671" i="3"/>
  <c r="AJ672" i="3"/>
  <c r="AJ673" i="3"/>
  <c r="AJ674" i="3"/>
  <c r="AJ675" i="3"/>
  <c r="AJ676" i="3"/>
  <c r="AJ677" i="3"/>
  <c r="AJ678" i="3"/>
  <c r="AJ679" i="3"/>
  <c r="AJ680" i="3"/>
  <c r="AJ681" i="3"/>
  <c r="AJ682" i="3"/>
  <c r="AJ683" i="3"/>
  <c r="AJ684" i="3"/>
  <c r="AJ685" i="3"/>
  <c r="AJ686" i="3"/>
  <c r="AJ687" i="3"/>
  <c r="AJ688" i="3"/>
  <c r="AJ689" i="3"/>
  <c r="AJ690" i="3"/>
  <c r="AJ691" i="3"/>
  <c r="AJ692" i="3"/>
  <c r="AJ693" i="3"/>
  <c r="AJ694" i="3"/>
  <c r="AJ695" i="3"/>
  <c r="AJ696" i="3"/>
  <c r="AJ697" i="3"/>
  <c r="AJ698" i="3"/>
  <c r="AJ699" i="3"/>
  <c r="AJ700" i="3"/>
  <c r="AJ701" i="3"/>
  <c r="AJ702" i="3"/>
  <c r="AJ703" i="3"/>
  <c r="AJ704" i="3"/>
  <c r="AJ705" i="3"/>
  <c r="AJ706" i="3"/>
  <c r="AJ707" i="3"/>
  <c r="AJ708" i="3"/>
  <c r="AJ709" i="3"/>
  <c r="AJ710" i="3"/>
  <c r="AJ711" i="3"/>
  <c r="AJ712" i="3"/>
  <c r="AJ713" i="3"/>
  <c r="AJ714" i="3"/>
  <c r="AJ715" i="3"/>
  <c r="AJ716" i="3"/>
  <c r="AJ717" i="3"/>
  <c r="AJ718" i="3"/>
  <c r="AJ719" i="3"/>
  <c r="AJ720" i="3"/>
  <c r="AJ721" i="3"/>
  <c r="AJ722" i="3"/>
  <c r="AJ723" i="3"/>
  <c r="AJ724" i="3"/>
  <c r="AJ725" i="3"/>
  <c r="AJ726" i="3"/>
  <c r="AJ727" i="3"/>
  <c r="AJ728" i="3"/>
  <c r="AJ729" i="3"/>
  <c r="AJ730" i="3"/>
  <c r="AJ731" i="3"/>
  <c r="AJ732" i="3"/>
  <c r="AJ733" i="3"/>
  <c r="AJ734" i="3"/>
  <c r="AJ735" i="3"/>
  <c r="AJ736" i="3"/>
  <c r="AJ737" i="3"/>
  <c r="AJ738" i="3"/>
  <c r="AJ739" i="3"/>
  <c r="AJ740" i="3"/>
  <c r="AJ741" i="3"/>
  <c r="AJ742" i="3"/>
  <c r="AJ743" i="3"/>
  <c r="AJ744" i="3"/>
  <c r="AJ745" i="3"/>
  <c r="AJ746" i="3"/>
  <c r="AJ747" i="3"/>
  <c r="AJ748" i="3"/>
  <c r="AJ749" i="3"/>
  <c r="AJ750" i="3"/>
  <c r="AJ751" i="3"/>
  <c r="AJ752" i="3"/>
  <c r="AJ753" i="3"/>
  <c r="AJ754" i="3"/>
  <c r="AJ755" i="3"/>
  <c r="AJ756" i="3"/>
  <c r="AJ757" i="3"/>
  <c r="AJ758" i="3"/>
  <c r="AJ759" i="3"/>
  <c r="AJ760" i="3"/>
  <c r="AJ761" i="3"/>
  <c r="AJ762" i="3"/>
  <c r="AJ763" i="3"/>
  <c r="AJ764" i="3"/>
  <c r="AJ765" i="3"/>
  <c r="AJ766" i="3"/>
  <c r="AJ767" i="3"/>
  <c r="AJ768" i="3"/>
  <c r="AJ769" i="3"/>
  <c r="AJ770" i="3"/>
  <c r="AJ771" i="3"/>
  <c r="AJ772" i="3"/>
  <c r="AJ773" i="3"/>
  <c r="AJ774" i="3"/>
  <c r="AJ775" i="3"/>
  <c r="AJ776" i="3"/>
  <c r="AJ777" i="3"/>
  <c r="AJ778" i="3"/>
  <c r="AJ779" i="3"/>
  <c r="AJ780" i="3"/>
  <c r="AJ781" i="3"/>
  <c r="AJ782" i="3"/>
  <c r="AJ783" i="3"/>
  <c r="AJ784" i="3"/>
  <c r="AJ785" i="3"/>
  <c r="AJ786" i="3"/>
  <c r="AJ787" i="3"/>
  <c r="AJ788" i="3"/>
  <c r="AJ789" i="3"/>
  <c r="AJ790" i="3"/>
  <c r="AJ791" i="3"/>
  <c r="AJ792" i="3"/>
  <c r="AJ793" i="3"/>
  <c r="AJ794" i="3"/>
  <c r="AJ795" i="3"/>
  <c r="AJ796" i="3"/>
  <c r="AJ797" i="3"/>
  <c r="AJ798" i="3"/>
  <c r="AJ799" i="3"/>
  <c r="AJ800" i="3"/>
  <c r="AJ801" i="3"/>
  <c r="AJ802" i="3"/>
  <c r="AJ803" i="3"/>
  <c r="AJ804" i="3"/>
  <c r="AJ805" i="3"/>
  <c r="AJ806" i="3"/>
  <c r="AJ807" i="3"/>
  <c r="AJ808" i="3"/>
  <c r="AJ809" i="3"/>
  <c r="AJ810" i="3"/>
  <c r="AJ811" i="3"/>
  <c r="AJ812" i="3"/>
  <c r="AJ813" i="3"/>
  <c r="AJ814" i="3"/>
  <c r="AJ815" i="3"/>
  <c r="AJ816" i="3"/>
  <c r="AJ817" i="3"/>
  <c r="AJ818" i="3"/>
  <c r="AJ819" i="3"/>
  <c r="AJ820" i="3"/>
  <c r="AJ821" i="3"/>
  <c r="AJ822" i="3"/>
  <c r="AJ823" i="3"/>
  <c r="AJ824" i="3"/>
  <c r="AJ825" i="3"/>
  <c r="AJ826" i="3"/>
  <c r="AJ827" i="3"/>
  <c r="AJ828" i="3"/>
  <c r="AJ829" i="3"/>
  <c r="AJ830" i="3"/>
  <c r="AJ831" i="3"/>
  <c r="AJ832" i="3"/>
  <c r="AJ833" i="3"/>
  <c r="AJ834" i="3"/>
  <c r="AJ835" i="3"/>
  <c r="AJ836" i="3"/>
  <c r="AJ837" i="3"/>
  <c r="AJ838" i="3"/>
  <c r="AJ839" i="3"/>
  <c r="AJ840" i="3"/>
  <c r="AJ841" i="3"/>
  <c r="AJ842" i="3"/>
  <c r="AJ843" i="3"/>
  <c r="AJ844" i="3"/>
  <c r="AJ845" i="3"/>
  <c r="AJ846" i="3"/>
  <c r="AJ847" i="3"/>
  <c r="AJ848" i="3"/>
  <c r="AJ849" i="3"/>
  <c r="AJ850" i="3"/>
  <c r="AJ851" i="3"/>
  <c r="AJ852" i="3"/>
  <c r="AJ853" i="3"/>
  <c r="AJ854" i="3"/>
  <c r="AJ855" i="3"/>
  <c r="AJ856" i="3"/>
  <c r="AJ857" i="3"/>
  <c r="AJ858" i="3"/>
  <c r="AJ859" i="3"/>
  <c r="AJ860" i="3"/>
  <c r="AJ861" i="3"/>
  <c r="AJ862" i="3"/>
  <c r="AJ863" i="3"/>
  <c r="AJ864" i="3"/>
  <c r="AJ865" i="3"/>
  <c r="AJ866" i="3"/>
  <c r="AJ867" i="3"/>
  <c r="AJ868" i="3"/>
  <c r="AJ869" i="3"/>
  <c r="AJ870" i="3"/>
  <c r="AJ871" i="3"/>
  <c r="AJ872" i="3"/>
  <c r="AJ873" i="3"/>
  <c r="AJ874" i="3"/>
  <c r="AJ875" i="3"/>
  <c r="AJ876" i="3"/>
  <c r="AJ877" i="3"/>
  <c r="AJ878" i="3"/>
  <c r="AJ879" i="3"/>
  <c r="AJ880" i="3"/>
  <c r="AJ881" i="3"/>
  <c r="AJ882" i="3"/>
  <c r="AJ883" i="3"/>
  <c r="AJ884" i="3"/>
  <c r="AJ885" i="3"/>
  <c r="AJ886" i="3"/>
  <c r="AJ887" i="3"/>
  <c r="AJ888" i="3"/>
  <c r="AJ889" i="3"/>
  <c r="AJ890" i="3"/>
  <c r="AJ891" i="3"/>
  <c r="AJ892" i="3"/>
  <c r="AJ893" i="3"/>
  <c r="AJ894" i="3"/>
  <c r="AJ895" i="3"/>
  <c r="AJ896" i="3"/>
  <c r="AJ897" i="3"/>
  <c r="AJ898" i="3"/>
  <c r="AJ899" i="3"/>
  <c r="AJ900" i="3"/>
  <c r="AJ901" i="3"/>
  <c r="AJ902" i="3"/>
  <c r="AJ903" i="3"/>
  <c r="AJ904" i="3"/>
  <c r="AJ905" i="3"/>
  <c r="AJ906" i="3"/>
  <c r="AJ907" i="3"/>
  <c r="AJ908" i="3"/>
  <c r="AJ909" i="3"/>
  <c r="AJ910" i="3"/>
  <c r="AJ911" i="3"/>
  <c r="AJ912" i="3"/>
  <c r="AJ913" i="3"/>
  <c r="AJ914" i="3"/>
  <c r="AJ915" i="3"/>
  <c r="AJ916" i="3"/>
  <c r="AJ917" i="3"/>
  <c r="AJ918" i="3"/>
  <c r="AJ919" i="3"/>
  <c r="AJ920" i="3"/>
  <c r="AJ921" i="3"/>
  <c r="AJ922" i="3"/>
  <c r="AJ923" i="3"/>
  <c r="AJ924" i="3"/>
  <c r="AJ925" i="3"/>
  <c r="AJ926" i="3"/>
  <c r="AJ927" i="3"/>
  <c r="AJ928" i="3"/>
  <c r="AJ929" i="3"/>
  <c r="AJ930" i="3"/>
  <c r="AJ931" i="3"/>
  <c r="AJ932" i="3"/>
  <c r="AJ933" i="3"/>
  <c r="AJ934" i="3"/>
  <c r="AJ935" i="3"/>
  <c r="AJ936" i="3"/>
  <c r="AJ937" i="3"/>
  <c r="AJ938" i="3"/>
  <c r="AJ939" i="3"/>
  <c r="AJ940" i="3"/>
  <c r="AJ941" i="3"/>
  <c r="AJ942" i="3"/>
  <c r="AJ943" i="3"/>
  <c r="AJ944" i="3"/>
  <c r="AJ945" i="3"/>
  <c r="AJ946" i="3"/>
  <c r="AJ947" i="3"/>
  <c r="AJ948" i="3"/>
  <c r="AJ949" i="3"/>
  <c r="AJ950" i="3"/>
  <c r="AJ951" i="3"/>
  <c r="AJ952" i="3"/>
  <c r="AJ953" i="3"/>
  <c r="AJ954" i="3"/>
  <c r="AJ955" i="3"/>
  <c r="AJ956" i="3"/>
  <c r="AJ957" i="3"/>
  <c r="AJ958" i="3"/>
  <c r="AJ959" i="3"/>
  <c r="AJ960" i="3"/>
  <c r="AJ961" i="3"/>
  <c r="AJ962" i="3"/>
  <c r="AJ963" i="3"/>
  <c r="AJ964" i="3"/>
  <c r="AJ965" i="3"/>
  <c r="AJ966" i="3"/>
  <c r="AJ967" i="3"/>
  <c r="AJ968" i="3"/>
  <c r="AJ969" i="3"/>
  <c r="AJ970" i="3"/>
  <c r="AJ971" i="3"/>
  <c r="AJ972" i="3"/>
  <c r="AJ973" i="3"/>
  <c r="AJ974" i="3"/>
  <c r="AJ975" i="3"/>
  <c r="AJ976" i="3"/>
  <c r="AJ977" i="3"/>
  <c r="AJ978" i="3"/>
  <c r="AJ979" i="3"/>
  <c r="AJ980" i="3"/>
  <c r="AJ981" i="3"/>
  <c r="AJ982" i="3"/>
  <c r="AJ983" i="3"/>
  <c r="AJ984" i="3"/>
  <c r="AJ985" i="3"/>
  <c r="AJ986" i="3"/>
  <c r="AJ987" i="3"/>
  <c r="AJ988" i="3"/>
  <c r="AJ989" i="3"/>
  <c r="AJ990" i="3"/>
  <c r="AJ991" i="3"/>
  <c r="AJ992" i="3"/>
  <c r="AJ993" i="3"/>
  <c r="AJ994" i="3"/>
  <c r="AJ995" i="3"/>
  <c r="AJ996" i="3"/>
  <c r="AJ997" i="3"/>
  <c r="AJ998" i="3"/>
  <c r="AJ999" i="3"/>
  <c r="AJ1000" i="3"/>
  <c r="AJ1001" i="3"/>
  <c r="AJ1002" i="3"/>
  <c r="AJ1003" i="3"/>
  <c r="AJ1004" i="3"/>
  <c r="AJ1005" i="3"/>
  <c r="AJ1006" i="3"/>
  <c r="AJ1007" i="3"/>
  <c r="AJ1008" i="3"/>
  <c r="AJ1009" i="3"/>
  <c r="AJ1010" i="3"/>
  <c r="AJ1011" i="3"/>
  <c r="AJ1012" i="3"/>
  <c r="AJ1013" i="3"/>
  <c r="AJ1014" i="3"/>
  <c r="AJ1015" i="3"/>
  <c r="AJ1016" i="3"/>
  <c r="AJ1017" i="3"/>
  <c r="AJ1018" i="3"/>
  <c r="AJ1019" i="3"/>
  <c r="AJ1020" i="3"/>
  <c r="AJ1021" i="3"/>
  <c r="AJ1022" i="3"/>
  <c r="AJ1023" i="3"/>
  <c r="AJ1024" i="3"/>
  <c r="AJ1025" i="3"/>
  <c r="AJ1026" i="3"/>
  <c r="AJ1027" i="3"/>
  <c r="AJ1028" i="3"/>
  <c r="AJ1029" i="3"/>
  <c r="AJ1030" i="3"/>
  <c r="AJ1031" i="3"/>
  <c r="AJ1032" i="3"/>
  <c r="AJ1033" i="3"/>
  <c r="AJ1034" i="3"/>
  <c r="AJ1035" i="3"/>
  <c r="AJ1036" i="3"/>
  <c r="AJ1037" i="3"/>
  <c r="AJ1038" i="3"/>
  <c r="AJ1039" i="3"/>
  <c r="AJ1040" i="3"/>
  <c r="AJ1041" i="3"/>
  <c r="AJ1042" i="3"/>
  <c r="AJ1043" i="3"/>
  <c r="AJ1044" i="3"/>
  <c r="AJ1045" i="3"/>
  <c r="AJ1046" i="3"/>
  <c r="AJ1047" i="3"/>
  <c r="AJ1048" i="3"/>
  <c r="AJ1049" i="3"/>
  <c r="AJ1050" i="3"/>
  <c r="AJ1051" i="3"/>
  <c r="AJ1052" i="3"/>
  <c r="AJ1053" i="3"/>
  <c r="AJ1054" i="3"/>
  <c r="AJ1055" i="3"/>
  <c r="AJ1056" i="3"/>
  <c r="AJ1057" i="3"/>
  <c r="AJ1058" i="3"/>
  <c r="AJ1059" i="3"/>
  <c r="AJ1060" i="3"/>
  <c r="AJ1061" i="3"/>
  <c r="AJ1062" i="3"/>
  <c r="AJ1063" i="3"/>
  <c r="AJ1064" i="3"/>
  <c r="AJ1065" i="3"/>
  <c r="AJ1066" i="3"/>
  <c r="AJ1067" i="3"/>
  <c r="AJ1068" i="3"/>
  <c r="AJ1069" i="3"/>
  <c r="AJ1070" i="3"/>
  <c r="AJ1071" i="3"/>
  <c r="AJ1072" i="3"/>
  <c r="AJ1073" i="3"/>
  <c r="AJ1074" i="3"/>
  <c r="AJ1075" i="3"/>
  <c r="AJ1076" i="3"/>
  <c r="AJ1077" i="3"/>
  <c r="AJ1078" i="3"/>
  <c r="AJ1079" i="3"/>
  <c r="AJ1080" i="3"/>
  <c r="AJ1081" i="3"/>
  <c r="AJ1082" i="3"/>
  <c r="AJ1083" i="3"/>
  <c r="AJ1084" i="3"/>
  <c r="AJ1085" i="3"/>
  <c r="AJ1086" i="3"/>
  <c r="AJ1087" i="3"/>
  <c r="AJ1088" i="3"/>
  <c r="AJ1089" i="3"/>
  <c r="AJ1090" i="3"/>
  <c r="AJ1091" i="3"/>
  <c r="AJ1092" i="3"/>
  <c r="AJ1093" i="3"/>
  <c r="AJ1094" i="3"/>
  <c r="AJ1095" i="3"/>
  <c r="AJ1096" i="3"/>
  <c r="AJ1097" i="3"/>
  <c r="AJ1098" i="3"/>
  <c r="AJ1099" i="3"/>
  <c r="AJ1100" i="3"/>
  <c r="AJ1101" i="3"/>
  <c r="AJ1102" i="3"/>
  <c r="AJ1103" i="3"/>
  <c r="AJ1104" i="3"/>
  <c r="AJ1105" i="3"/>
  <c r="AJ1106" i="3"/>
  <c r="AJ1107" i="3"/>
  <c r="AJ1108" i="3"/>
  <c r="AJ1109" i="3"/>
  <c r="AJ1110" i="3"/>
  <c r="AJ1111" i="3"/>
  <c r="AJ1112" i="3"/>
  <c r="AJ1113" i="3"/>
  <c r="AJ1114" i="3"/>
  <c r="AJ1115" i="3"/>
  <c r="AJ1116" i="3"/>
  <c r="AJ1117" i="3"/>
  <c r="AJ1118" i="3"/>
  <c r="AJ1119" i="3"/>
  <c r="AJ1120" i="3"/>
  <c r="AJ1121" i="3"/>
  <c r="AJ1122" i="3"/>
  <c r="AJ1123" i="3"/>
  <c r="AJ1124" i="3"/>
  <c r="AJ1125" i="3"/>
  <c r="AJ1126" i="3"/>
  <c r="AJ1127" i="3"/>
  <c r="AJ1128" i="3"/>
  <c r="AJ1129" i="3"/>
  <c r="AJ1130" i="3"/>
  <c r="AJ1131" i="3"/>
  <c r="AJ1132" i="3"/>
  <c r="AJ1133" i="3"/>
  <c r="AJ1134" i="3"/>
  <c r="AJ1135" i="3"/>
  <c r="AJ1136" i="3"/>
  <c r="AJ1137" i="3"/>
  <c r="AJ1138" i="3"/>
  <c r="AJ1139" i="3"/>
  <c r="AJ1140" i="3"/>
  <c r="AJ1141" i="3"/>
  <c r="AJ1142" i="3"/>
  <c r="AJ1143" i="3"/>
  <c r="AJ1144" i="3"/>
  <c r="AJ1145" i="3"/>
  <c r="AJ1146" i="3"/>
  <c r="AJ1147" i="3"/>
  <c r="AJ1148" i="3"/>
  <c r="AJ1149" i="3"/>
  <c r="AJ1150" i="3"/>
  <c r="AJ1151" i="3"/>
  <c r="AJ1152" i="3"/>
  <c r="AJ1153" i="3"/>
  <c r="AJ1154" i="3"/>
  <c r="AJ1155" i="3"/>
  <c r="AJ1156" i="3"/>
  <c r="AJ1157" i="3"/>
  <c r="AJ1158" i="3"/>
  <c r="AJ1159" i="3"/>
  <c r="AJ1160" i="3"/>
  <c r="AJ1161" i="3"/>
  <c r="AJ1162" i="3"/>
  <c r="AJ1163" i="3"/>
  <c r="AJ1164" i="3"/>
  <c r="AJ1165" i="3"/>
  <c r="AJ1166" i="3"/>
  <c r="AJ1167" i="3"/>
  <c r="AJ1168" i="3"/>
  <c r="AJ1169" i="3"/>
  <c r="AJ1170" i="3"/>
  <c r="AJ1171" i="3"/>
  <c r="AJ1172" i="3"/>
  <c r="AJ1173" i="3"/>
  <c r="AJ1174" i="3"/>
  <c r="AJ1175" i="3"/>
  <c r="AJ1176" i="3"/>
  <c r="AJ1177" i="3"/>
  <c r="AJ1178" i="3"/>
  <c r="AJ1179" i="3"/>
  <c r="AJ1180" i="3"/>
  <c r="AJ1181" i="3"/>
  <c r="AJ1182" i="3"/>
  <c r="AJ1183" i="3"/>
  <c r="AJ1184" i="3"/>
  <c r="AJ1185" i="3"/>
  <c r="AJ1186" i="3"/>
  <c r="AJ1187" i="3"/>
  <c r="AJ1188" i="3"/>
  <c r="AJ1189" i="3"/>
  <c r="AJ1190" i="3"/>
  <c r="AJ1191" i="3"/>
  <c r="AJ1192" i="3"/>
  <c r="AJ1193" i="3"/>
  <c r="AJ1194" i="3"/>
  <c r="AJ1195" i="3"/>
  <c r="AJ1196" i="3"/>
  <c r="AJ1197" i="3"/>
  <c r="AJ1198" i="3"/>
  <c r="AJ1199" i="3"/>
  <c r="AJ1200" i="3"/>
  <c r="AJ1201" i="3"/>
  <c r="AJ1202" i="3"/>
  <c r="AJ1203" i="3"/>
  <c r="AJ1204" i="3"/>
  <c r="AJ1205" i="3"/>
  <c r="AJ1206" i="3"/>
  <c r="AJ1207" i="3"/>
  <c r="AJ1208" i="3"/>
  <c r="AJ1209" i="3"/>
  <c r="AJ1210" i="3"/>
  <c r="AJ1211" i="3"/>
  <c r="AJ1212" i="3"/>
  <c r="AJ1213" i="3"/>
  <c r="AJ1214" i="3"/>
  <c r="AJ1215" i="3"/>
  <c r="AJ1216" i="3"/>
  <c r="AJ1217" i="3"/>
  <c r="AJ1218" i="3"/>
  <c r="AJ1219" i="3"/>
  <c r="AJ1220" i="3"/>
  <c r="AJ1221" i="3"/>
  <c r="AJ1222" i="3"/>
  <c r="AJ1223" i="3"/>
  <c r="AJ1224" i="3"/>
  <c r="AJ1225" i="3"/>
  <c r="AJ1226" i="3"/>
  <c r="AJ1227" i="3"/>
  <c r="AJ1228" i="3"/>
  <c r="AJ1229" i="3"/>
  <c r="AJ1230" i="3"/>
  <c r="AJ1231" i="3"/>
  <c r="AJ1232" i="3"/>
  <c r="AJ1233" i="3"/>
  <c r="AJ1234" i="3"/>
  <c r="AJ1235" i="3"/>
  <c r="AJ1236" i="3"/>
  <c r="AJ1237" i="3"/>
  <c r="AJ1238" i="3"/>
  <c r="AJ1239" i="3"/>
  <c r="AJ1240" i="3"/>
  <c r="AJ1241" i="3"/>
  <c r="AJ1242" i="3"/>
  <c r="AJ1243" i="3"/>
  <c r="AJ1244" i="3"/>
  <c r="AJ1245" i="3"/>
  <c r="AJ1246" i="3"/>
  <c r="AJ1247" i="3"/>
  <c r="AJ1248" i="3"/>
  <c r="AJ1249" i="3"/>
  <c r="AJ1250" i="3"/>
  <c r="AJ1251" i="3"/>
  <c r="AJ1252" i="3"/>
  <c r="AJ1253" i="3"/>
  <c r="AJ1254" i="3"/>
  <c r="AJ1255" i="3"/>
  <c r="AJ1256" i="3"/>
  <c r="AJ1257" i="3"/>
  <c r="AJ1258" i="3"/>
  <c r="AJ1259" i="3"/>
  <c r="AJ1260" i="3"/>
  <c r="AJ1261" i="3"/>
  <c r="AJ1262" i="3"/>
  <c r="AJ1263" i="3"/>
  <c r="AJ1264" i="3"/>
  <c r="AJ1265" i="3"/>
  <c r="AJ1266" i="3"/>
  <c r="AJ1267" i="3"/>
  <c r="AJ1268" i="3"/>
  <c r="AJ1269" i="3"/>
  <c r="AJ1270" i="3"/>
  <c r="AJ1271" i="3"/>
  <c r="AJ1272" i="3"/>
  <c r="AJ1273" i="3"/>
  <c r="AJ1274" i="3"/>
  <c r="AJ1275" i="3"/>
  <c r="AJ1276" i="3"/>
  <c r="AJ1277" i="3"/>
  <c r="AJ1278" i="3"/>
  <c r="AJ1279" i="3"/>
  <c r="AJ1280" i="3"/>
  <c r="AJ1281" i="3"/>
  <c r="AJ1282" i="3"/>
  <c r="AJ1283" i="3"/>
  <c r="AJ1284" i="3"/>
  <c r="AJ1285" i="3"/>
  <c r="AJ1286" i="3"/>
  <c r="AJ1287" i="3"/>
  <c r="AJ1288" i="3"/>
  <c r="AJ1289" i="3"/>
  <c r="AJ1290" i="3"/>
  <c r="AJ1291" i="3"/>
  <c r="AJ1292" i="3"/>
  <c r="AJ1293" i="3"/>
  <c r="AJ1294" i="3"/>
  <c r="AJ1295" i="3"/>
  <c r="AJ1296" i="3"/>
  <c r="AJ1297" i="3"/>
  <c r="AJ1298" i="3"/>
  <c r="AJ1299" i="3"/>
  <c r="AJ1300" i="3"/>
  <c r="AJ1301" i="3"/>
  <c r="AJ1302" i="3"/>
  <c r="AJ1303" i="3"/>
  <c r="AJ1304" i="3"/>
  <c r="AJ1305" i="3"/>
  <c r="AJ1306" i="3"/>
  <c r="AJ1307" i="3"/>
  <c r="AJ1308" i="3"/>
  <c r="AJ1309" i="3"/>
  <c r="AJ1310" i="3"/>
  <c r="AJ1311" i="3"/>
  <c r="AJ1312" i="3"/>
  <c r="AJ1313" i="3"/>
  <c r="AJ1314" i="3"/>
  <c r="AJ1315" i="3"/>
  <c r="AJ1316" i="3"/>
  <c r="AJ1317" i="3"/>
  <c r="AJ1318" i="3"/>
  <c r="AJ1319" i="3"/>
  <c r="AJ1320" i="3"/>
  <c r="AJ1321" i="3"/>
  <c r="AJ1322" i="3"/>
  <c r="AJ1323" i="3"/>
  <c r="AJ1324" i="3"/>
  <c r="AJ1325" i="3"/>
  <c r="AJ1326" i="3"/>
  <c r="AJ1327" i="3"/>
  <c r="AJ1328" i="3"/>
  <c r="AJ1329" i="3"/>
  <c r="AJ1330" i="3"/>
  <c r="AJ1331" i="3"/>
  <c r="AJ1332" i="3"/>
  <c r="AJ1333" i="3"/>
  <c r="AJ1334" i="3"/>
  <c r="AJ1335" i="3"/>
  <c r="AJ1336" i="3"/>
  <c r="AJ1337" i="3"/>
  <c r="AJ1338" i="3"/>
  <c r="AJ1339" i="3"/>
  <c r="AJ1340" i="3"/>
  <c r="AJ1341" i="3"/>
  <c r="AJ1342" i="3"/>
  <c r="AJ1343" i="3"/>
  <c r="AJ1344" i="3"/>
  <c r="AJ1345" i="3"/>
  <c r="AJ1346" i="3"/>
  <c r="AJ1347" i="3"/>
  <c r="AJ1348" i="3"/>
  <c r="AJ1349" i="3"/>
  <c r="AJ1350" i="3"/>
  <c r="AJ1351" i="3"/>
  <c r="AJ1352" i="3"/>
  <c r="AJ1353" i="3"/>
  <c r="AJ1354" i="3"/>
  <c r="AJ1355" i="3"/>
  <c r="AJ1356" i="3"/>
  <c r="AJ1357" i="3"/>
  <c r="AJ1358" i="3"/>
  <c r="AJ1359" i="3"/>
  <c r="AJ1360" i="3"/>
  <c r="AJ1361" i="3"/>
  <c r="AJ1362" i="3"/>
  <c r="AJ1363" i="3"/>
  <c r="AJ1364" i="3"/>
  <c r="AJ1365" i="3"/>
  <c r="AJ1366" i="3"/>
  <c r="AJ1367" i="3"/>
  <c r="AJ1368" i="3"/>
  <c r="AJ1369" i="3"/>
  <c r="AJ1370" i="3"/>
  <c r="AJ1371" i="3"/>
  <c r="AJ1372" i="3"/>
  <c r="AJ1373" i="3"/>
  <c r="AJ1374" i="3"/>
  <c r="AJ1375" i="3"/>
  <c r="AJ1376" i="3"/>
  <c r="AJ1377" i="3"/>
  <c r="AJ1378" i="3"/>
  <c r="AJ1379" i="3"/>
  <c r="AJ1380" i="3"/>
  <c r="AJ1381" i="3"/>
  <c r="AJ1382" i="3"/>
  <c r="AJ1383" i="3"/>
  <c r="AJ1384" i="3"/>
  <c r="AJ1385" i="3"/>
  <c r="AJ1386" i="3"/>
  <c r="AJ1387" i="3"/>
  <c r="AJ1388" i="3"/>
  <c r="AJ1389" i="3"/>
  <c r="AJ1390" i="3"/>
  <c r="AJ1391" i="3"/>
  <c r="AJ1392" i="3"/>
  <c r="AJ1393" i="3"/>
  <c r="AJ1394" i="3"/>
  <c r="AJ1395" i="3"/>
  <c r="AJ1396" i="3"/>
  <c r="AJ1397" i="3"/>
  <c r="AJ1398" i="3"/>
  <c r="AJ1399" i="3"/>
  <c r="AJ1400" i="3"/>
  <c r="AJ1401" i="3"/>
  <c r="AJ1402" i="3"/>
  <c r="AJ1403" i="3"/>
  <c r="AJ1404" i="3"/>
  <c r="AJ1405" i="3"/>
  <c r="AJ1406" i="3"/>
  <c r="AJ1407" i="3"/>
  <c r="AJ1408" i="3"/>
  <c r="AJ1409" i="3"/>
  <c r="AJ1410" i="3"/>
  <c r="AJ1411" i="3"/>
  <c r="AJ1412" i="3"/>
  <c r="AJ1413" i="3"/>
  <c r="AJ1414" i="3"/>
  <c r="AJ1415" i="3"/>
  <c r="AJ1416" i="3"/>
  <c r="AJ1417" i="3"/>
  <c r="AJ1418" i="3"/>
  <c r="AJ1419" i="3"/>
  <c r="AJ1420" i="3"/>
  <c r="AJ1421" i="3"/>
  <c r="AJ1422" i="3"/>
  <c r="AJ1423" i="3"/>
  <c r="AJ1424" i="3"/>
  <c r="AJ1425" i="3"/>
  <c r="AJ1426" i="3"/>
  <c r="AJ1427" i="3"/>
  <c r="AJ1428" i="3"/>
  <c r="AJ1429" i="3"/>
  <c r="AJ1430" i="3"/>
  <c r="AJ1431" i="3"/>
  <c r="AJ1432" i="3"/>
  <c r="AJ1433" i="3"/>
  <c r="AJ1434" i="3"/>
  <c r="AJ1435" i="3"/>
  <c r="AJ1436" i="3"/>
  <c r="AJ1437" i="3"/>
  <c r="AJ1438" i="3"/>
  <c r="AJ1439" i="3"/>
  <c r="AJ1440" i="3"/>
  <c r="AJ1441" i="3"/>
  <c r="AJ1442" i="3"/>
  <c r="AJ1443" i="3"/>
  <c r="AJ1444" i="3"/>
  <c r="AJ1445" i="3"/>
  <c r="AJ1446" i="3"/>
  <c r="AJ1447" i="3"/>
  <c r="AJ1448" i="3"/>
  <c r="AJ1449" i="3"/>
  <c r="AJ1450" i="3"/>
  <c r="AJ1451" i="3"/>
  <c r="AJ1452" i="3"/>
  <c r="AJ1453" i="3"/>
  <c r="AJ1454" i="3"/>
  <c r="AJ1455" i="3"/>
  <c r="AJ1456" i="3"/>
  <c r="AJ1457" i="3"/>
  <c r="AJ1458" i="3"/>
  <c r="AJ1459" i="3"/>
  <c r="AJ1460" i="3"/>
  <c r="AJ1461" i="3"/>
  <c r="AJ1462" i="3"/>
  <c r="AJ1463" i="3"/>
  <c r="AJ1464" i="3"/>
  <c r="AJ1465" i="3"/>
  <c r="AJ1466" i="3"/>
  <c r="AJ1467" i="3"/>
  <c r="AJ1468" i="3"/>
  <c r="AJ1469" i="3"/>
  <c r="AJ1470" i="3"/>
  <c r="AJ1471" i="3"/>
  <c r="AJ1472" i="3"/>
  <c r="AJ1473" i="3"/>
  <c r="AJ1474" i="3"/>
  <c r="AJ1475" i="3"/>
  <c r="AJ1476" i="3"/>
  <c r="AJ1477" i="3"/>
  <c r="AJ1478" i="3"/>
  <c r="AJ1479" i="3"/>
  <c r="AJ1480" i="3"/>
  <c r="AJ1481" i="3"/>
  <c r="AJ1482" i="3"/>
  <c r="AJ1483" i="3"/>
  <c r="AJ1484" i="3"/>
  <c r="AJ1485" i="3"/>
  <c r="AJ1486" i="3"/>
  <c r="AJ1487" i="3"/>
  <c r="AJ1488" i="3"/>
  <c r="AJ1489" i="3"/>
  <c r="AJ1490" i="3"/>
  <c r="AJ1491" i="3"/>
  <c r="AJ1492" i="3"/>
  <c r="AJ1493" i="3"/>
  <c r="AJ1494" i="3"/>
  <c r="AJ1495" i="3"/>
  <c r="AJ1496" i="3"/>
  <c r="AJ1497" i="3"/>
  <c r="AJ1498" i="3"/>
  <c r="AJ1499" i="3"/>
  <c r="AJ1500" i="3"/>
  <c r="AJ1501" i="3"/>
  <c r="AJ1502" i="3"/>
  <c r="AJ1503" i="3"/>
  <c r="AJ1504" i="3"/>
  <c r="AJ1505" i="3"/>
  <c r="AJ1506" i="3"/>
  <c r="AJ1507" i="3"/>
  <c r="AJ1508" i="3"/>
  <c r="AJ1509" i="3"/>
  <c r="AJ1510" i="3"/>
  <c r="AJ1511" i="3"/>
  <c r="AJ1512" i="3"/>
  <c r="AJ1513" i="3"/>
  <c r="AJ1514" i="3"/>
  <c r="AJ1515" i="3"/>
  <c r="AJ1516" i="3"/>
  <c r="AJ1517" i="3"/>
  <c r="AJ1518" i="3"/>
  <c r="AJ1519" i="3"/>
  <c r="AJ1520" i="3"/>
  <c r="AJ1521" i="3"/>
  <c r="AJ1522" i="3"/>
  <c r="AJ1523" i="3"/>
  <c r="AJ1524" i="3"/>
  <c r="AJ1525" i="3"/>
  <c r="AJ1526" i="3"/>
  <c r="AJ1527" i="3"/>
  <c r="AJ1528" i="3"/>
  <c r="AJ1529" i="3"/>
  <c r="AJ1530" i="3"/>
  <c r="AJ1531" i="3"/>
  <c r="AJ1532" i="3"/>
  <c r="AJ1533" i="3"/>
  <c r="AJ1534" i="3"/>
  <c r="AJ1535" i="3"/>
  <c r="AJ1536" i="3"/>
  <c r="AJ1537" i="3"/>
  <c r="AJ1538" i="3"/>
  <c r="AJ1539" i="3"/>
  <c r="AJ1540" i="3"/>
  <c r="AJ1541" i="3"/>
  <c r="AJ1542" i="3"/>
  <c r="AJ1543" i="3"/>
  <c r="AJ1544" i="3"/>
  <c r="AJ1545" i="3"/>
  <c r="AJ1546" i="3"/>
  <c r="AJ1547" i="3"/>
  <c r="AJ1548" i="3"/>
  <c r="AJ1549" i="3"/>
  <c r="AJ1550" i="3"/>
  <c r="AJ1551" i="3"/>
  <c r="AJ1552" i="3"/>
  <c r="AJ1553" i="3"/>
  <c r="AJ1554" i="3"/>
  <c r="AJ1555" i="3"/>
  <c r="AJ1556" i="3"/>
  <c r="AJ1557" i="3"/>
  <c r="AJ1558" i="3"/>
  <c r="AJ1559" i="3"/>
  <c r="AJ1560" i="3"/>
  <c r="AJ1561" i="3"/>
  <c r="AJ1562" i="3"/>
  <c r="AJ1563" i="3"/>
  <c r="AJ1564" i="3"/>
  <c r="AJ1565" i="3"/>
  <c r="AJ1566" i="3"/>
  <c r="AJ1567" i="3"/>
  <c r="AJ1568" i="3"/>
  <c r="AJ1569" i="3"/>
  <c r="AJ1570" i="3"/>
  <c r="AJ1571" i="3"/>
  <c r="AJ1572" i="3"/>
  <c r="AJ1573" i="3"/>
  <c r="AJ1574" i="3"/>
  <c r="AJ1575" i="3"/>
  <c r="AJ1576" i="3"/>
  <c r="AJ1577" i="3"/>
  <c r="AJ1578" i="3"/>
  <c r="AJ1579" i="3"/>
  <c r="AJ1580" i="3"/>
  <c r="AJ1581" i="3"/>
  <c r="AJ1582" i="3"/>
  <c r="AJ1583" i="3"/>
  <c r="AJ1584" i="3"/>
  <c r="AJ1585" i="3"/>
  <c r="AJ1586" i="3"/>
  <c r="AJ1587" i="3"/>
  <c r="AJ1588" i="3"/>
  <c r="AJ1589" i="3"/>
  <c r="AJ1590" i="3"/>
  <c r="AJ1591" i="3"/>
  <c r="AJ1592" i="3"/>
  <c r="AJ1593" i="3"/>
  <c r="AJ1594" i="3"/>
  <c r="AJ1595" i="3"/>
  <c r="AJ1596" i="3"/>
  <c r="AJ1597" i="3"/>
  <c r="AJ1598" i="3"/>
  <c r="AJ1599" i="3"/>
  <c r="AJ1600" i="3"/>
  <c r="AJ1601" i="3"/>
  <c r="AJ1602" i="3"/>
  <c r="AJ1603" i="3"/>
  <c r="AJ1604" i="3"/>
  <c r="AJ1605" i="3"/>
  <c r="AJ1606" i="3"/>
  <c r="AJ1607" i="3"/>
  <c r="AJ1608" i="3"/>
  <c r="AJ1609" i="3"/>
  <c r="AJ1610" i="3"/>
  <c r="AJ1611" i="3"/>
  <c r="AJ1612" i="3"/>
  <c r="AJ1613" i="3"/>
  <c r="AJ1614" i="3"/>
  <c r="AJ1615" i="3"/>
  <c r="AJ1616" i="3"/>
  <c r="AJ1617" i="3"/>
  <c r="AJ1618" i="3"/>
  <c r="AJ1619" i="3"/>
  <c r="AJ1620" i="3"/>
  <c r="AJ1621" i="3"/>
  <c r="AJ1622" i="3"/>
  <c r="AJ1623" i="3"/>
  <c r="AJ1624" i="3"/>
  <c r="AJ1625" i="3"/>
  <c r="AJ1626" i="3"/>
  <c r="AJ1627" i="3"/>
  <c r="AJ1628" i="3"/>
  <c r="AJ1629" i="3"/>
  <c r="AJ1630" i="3"/>
  <c r="AJ1631" i="3"/>
  <c r="AJ1632" i="3"/>
  <c r="AJ1633" i="3"/>
  <c r="AJ1634" i="3"/>
  <c r="AJ1635" i="3"/>
  <c r="AJ1636" i="3"/>
  <c r="AJ1637" i="3"/>
  <c r="AJ1638" i="3"/>
  <c r="AJ1639" i="3"/>
  <c r="AJ1640" i="3"/>
  <c r="AJ1641" i="3"/>
  <c r="AJ1642" i="3"/>
  <c r="AJ1643" i="3"/>
  <c r="AJ1644" i="3"/>
  <c r="AJ1645" i="3"/>
  <c r="AJ1646" i="3"/>
  <c r="AJ1647" i="3"/>
  <c r="AJ1648" i="3"/>
  <c r="AJ1649" i="3"/>
  <c r="AJ1650" i="3"/>
  <c r="AJ1651" i="3"/>
  <c r="AJ1652" i="3"/>
  <c r="AJ1653" i="3"/>
  <c r="AJ1654" i="3"/>
  <c r="AJ1655" i="3"/>
  <c r="AJ1656" i="3"/>
  <c r="AJ1657" i="3"/>
  <c r="AJ1658" i="3"/>
  <c r="AJ1659" i="3"/>
  <c r="AJ1660" i="3"/>
  <c r="AJ1661" i="3"/>
  <c r="AJ1662" i="3"/>
  <c r="AJ1663" i="3"/>
  <c r="AJ1664" i="3"/>
  <c r="AJ1665" i="3"/>
  <c r="AJ1666" i="3"/>
  <c r="AJ1667" i="3"/>
  <c r="AJ1668" i="3"/>
  <c r="AJ1669" i="3"/>
  <c r="AJ1670" i="3"/>
  <c r="AJ1671" i="3"/>
  <c r="AJ1672" i="3"/>
  <c r="AJ1673" i="3"/>
  <c r="AJ1674" i="3"/>
  <c r="AJ1675" i="3"/>
  <c r="AJ1676" i="3"/>
  <c r="AJ1677" i="3"/>
  <c r="AJ1678" i="3"/>
  <c r="AJ1679" i="3"/>
  <c r="AJ1680" i="3"/>
  <c r="AJ1681" i="3"/>
  <c r="AJ1682" i="3"/>
  <c r="AJ1683" i="3"/>
  <c r="AJ1684" i="3"/>
  <c r="AJ1685" i="3"/>
  <c r="AJ1686" i="3"/>
  <c r="AJ1687" i="3"/>
  <c r="AJ1688" i="3"/>
  <c r="AJ1689" i="3"/>
  <c r="AJ1690" i="3"/>
  <c r="AJ1691" i="3"/>
  <c r="AJ1692" i="3"/>
  <c r="AJ1693" i="3"/>
  <c r="AJ1694" i="3"/>
  <c r="AJ1695" i="3"/>
  <c r="AJ1696" i="3"/>
  <c r="AJ1697" i="3"/>
  <c r="AJ1698" i="3"/>
  <c r="AJ1699" i="3"/>
  <c r="AJ1700" i="3"/>
  <c r="AJ1701" i="3"/>
  <c r="AJ1702" i="3"/>
  <c r="AJ1703" i="3"/>
  <c r="AJ1704" i="3"/>
  <c r="AJ1705" i="3"/>
  <c r="AJ1706" i="3"/>
  <c r="AJ1707" i="3"/>
  <c r="AJ1708" i="3"/>
  <c r="AJ1709" i="3"/>
  <c r="AJ1710" i="3"/>
  <c r="AJ1711" i="3"/>
  <c r="AJ1712" i="3"/>
  <c r="AJ1713" i="3"/>
  <c r="AJ1714" i="3"/>
  <c r="AJ1715" i="3"/>
  <c r="AJ1716" i="3"/>
  <c r="AJ1717" i="3"/>
  <c r="AJ1718" i="3"/>
  <c r="AJ1719" i="3"/>
  <c r="AJ1720" i="3"/>
  <c r="AJ1721" i="3"/>
  <c r="AJ1722" i="3"/>
  <c r="AJ1723" i="3"/>
  <c r="AJ1724" i="3"/>
  <c r="AJ1725" i="3"/>
  <c r="AJ1726" i="3"/>
  <c r="AJ1727" i="3"/>
  <c r="AJ1728" i="3"/>
  <c r="AJ1729" i="3"/>
  <c r="AJ1730" i="3"/>
  <c r="AJ1731" i="3"/>
  <c r="AJ1732" i="3"/>
  <c r="AJ1733" i="3"/>
  <c r="AJ1734" i="3"/>
  <c r="AJ1735" i="3"/>
  <c r="AJ1736" i="3"/>
  <c r="AJ1737" i="3"/>
  <c r="AJ1738" i="3"/>
  <c r="AJ1739" i="3"/>
  <c r="AJ1740" i="3"/>
  <c r="AJ1741" i="3"/>
  <c r="AJ1742" i="3"/>
  <c r="AJ1743" i="3"/>
  <c r="AJ1744" i="3"/>
  <c r="AJ1745" i="3"/>
  <c r="AJ1746" i="3"/>
  <c r="AJ1747" i="3"/>
  <c r="AJ1748" i="3"/>
  <c r="AJ1749" i="3"/>
  <c r="AJ1750" i="3"/>
  <c r="AJ1751" i="3"/>
  <c r="AJ1752" i="3"/>
  <c r="AJ1753" i="3"/>
  <c r="AJ1754" i="3"/>
  <c r="AJ1755" i="3"/>
  <c r="AJ1756" i="3"/>
  <c r="AJ1757" i="3"/>
  <c r="AJ1758" i="3"/>
  <c r="AJ1759" i="3"/>
  <c r="AJ1760" i="3"/>
  <c r="AJ1761" i="3"/>
  <c r="AJ1762" i="3"/>
  <c r="AJ1763" i="3"/>
  <c r="AJ1764" i="3"/>
  <c r="AJ1765" i="3"/>
  <c r="AJ1766" i="3"/>
  <c r="AJ1767" i="3"/>
  <c r="AJ1768" i="3"/>
  <c r="AJ1769" i="3"/>
  <c r="AJ1770" i="3"/>
  <c r="AJ1771" i="3"/>
  <c r="AJ1772" i="3"/>
  <c r="AJ1773" i="3"/>
  <c r="AJ1774" i="3"/>
  <c r="AJ1775" i="3"/>
  <c r="AJ1776" i="3"/>
  <c r="AJ1777" i="3"/>
  <c r="AJ1778" i="3"/>
  <c r="AJ1779" i="3"/>
  <c r="AJ1780" i="3"/>
  <c r="AJ1781" i="3"/>
  <c r="AJ1782" i="3"/>
  <c r="AJ1783" i="3"/>
  <c r="AJ1784" i="3"/>
  <c r="AJ1785" i="3"/>
  <c r="AJ1786" i="3"/>
  <c r="AJ1787" i="3"/>
  <c r="AJ1788" i="3"/>
  <c r="AJ1789" i="3"/>
  <c r="AJ1790" i="3"/>
  <c r="AJ1791" i="3"/>
  <c r="AJ1792" i="3"/>
  <c r="AJ1793" i="3"/>
  <c r="AJ1794" i="3"/>
  <c r="AJ1795" i="3"/>
  <c r="AJ1796" i="3"/>
  <c r="AJ1797" i="3"/>
  <c r="AJ1798" i="3"/>
  <c r="AJ1799" i="3"/>
  <c r="AJ1800" i="3"/>
  <c r="AJ1801" i="3"/>
  <c r="AJ1802" i="3"/>
  <c r="AJ1803" i="3"/>
  <c r="AJ1804" i="3"/>
  <c r="AJ1805" i="3"/>
  <c r="AJ1806" i="3"/>
  <c r="AJ1807" i="3"/>
  <c r="AJ1808" i="3"/>
  <c r="AJ1809" i="3"/>
  <c r="AJ1810" i="3"/>
  <c r="AJ1811" i="3"/>
  <c r="AJ1812" i="3"/>
  <c r="AJ1813" i="3"/>
  <c r="AJ1814" i="3"/>
  <c r="AJ1815" i="3"/>
  <c r="AJ1816" i="3"/>
  <c r="AJ1817" i="3"/>
  <c r="AJ1818" i="3"/>
  <c r="AJ1819" i="3"/>
  <c r="AJ1820" i="3"/>
  <c r="AJ1821" i="3"/>
  <c r="AJ1822" i="3"/>
  <c r="AJ1823" i="3"/>
  <c r="AJ1824" i="3"/>
  <c r="AJ1825" i="3"/>
  <c r="AJ1826" i="3"/>
  <c r="AJ1827" i="3"/>
  <c r="AJ1828" i="3"/>
  <c r="AJ1829" i="3"/>
  <c r="AJ1830" i="3"/>
  <c r="AJ1831" i="3"/>
  <c r="AJ1832" i="3"/>
  <c r="AJ1833" i="3"/>
  <c r="AJ1834" i="3"/>
  <c r="AJ1835" i="3"/>
  <c r="AJ1836" i="3"/>
  <c r="AJ1837" i="3"/>
  <c r="AJ1838" i="3"/>
  <c r="AJ1839" i="3"/>
  <c r="AJ1840" i="3"/>
  <c r="AJ1841" i="3"/>
  <c r="AJ1842" i="3"/>
  <c r="AJ1843" i="3"/>
  <c r="AJ1844" i="3"/>
  <c r="AJ1845" i="3"/>
  <c r="AJ1846" i="3"/>
  <c r="AJ1847" i="3"/>
  <c r="AJ1848" i="3"/>
  <c r="AJ1849" i="3"/>
  <c r="AJ1850" i="3"/>
  <c r="AJ1851" i="3"/>
  <c r="AJ1852" i="3"/>
  <c r="AJ1853" i="3"/>
  <c r="AJ1854" i="3"/>
  <c r="AJ1855" i="3"/>
  <c r="AJ1856" i="3"/>
  <c r="AJ1857" i="3"/>
  <c r="AJ1858" i="3"/>
  <c r="AJ1859" i="3"/>
  <c r="AJ1860" i="3"/>
  <c r="AJ1861" i="3"/>
  <c r="AJ1862" i="3"/>
  <c r="AJ1863" i="3"/>
  <c r="AJ1864" i="3"/>
  <c r="AJ1865" i="3"/>
  <c r="AJ1866" i="3"/>
  <c r="AJ1867" i="3"/>
  <c r="AJ1868" i="3"/>
  <c r="AJ1869" i="3"/>
  <c r="AJ1870" i="3"/>
  <c r="AJ1871" i="3"/>
  <c r="AJ1872" i="3"/>
  <c r="AJ1873" i="3"/>
  <c r="AJ1874" i="3"/>
  <c r="AJ1875" i="3"/>
  <c r="AJ1876" i="3"/>
  <c r="AJ1877" i="3"/>
  <c r="AJ1878" i="3"/>
  <c r="AJ1879" i="3"/>
  <c r="AJ1880" i="3"/>
  <c r="AJ1881" i="3"/>
  <c r="AJ1882" i="3"/>
  <c r="AJ1883" i="3"/>
  <c r="AJ1884" i="3"/>
  <c r="AJ1885" i="3"/>
  <c r="AJ1886" i="3"/>
  <c r="AJ1887" i="3"/>
  <c r="AJ1888" i="3"/>
  <c r="AJ1889" i="3"/>
  <c r="AJ1890" i="3"/>
  <c r="AJ1891" i="3"/>
  <c r="AJ1892" i="3"/>
  <c r="AJ1893" i="3"/>
  <c r="AJ1894" i="3"/>
  <c r="AJ1895" i="3"/>
  <c r="AJ1896" i="3"/>
  <c r="AJ1897" i="3"/>
  <c r="AJ1898" i="3"/>
  <c r="AJ1899" i="3"/>
  <c r="AJ1900" i="3"/>
  <c r="AJ1901" i="3"/>
  <c r="AJ1902" i="3"/>
  <c r="AJ1903" i="3"/>
  <c r="AJ1904" i="3"/>
  <c r="AJ1905" i="3"/>
  <c r="AJ1906" i="3"/>
  <c r="AJ1907" i="3"/>
  <c r="AJ1908" i="3"/>
  <c r="AJ1909" i="3"/>
  <c r="AJ1910" i="3"/>
  <c r="AJ1911" i="3"/>
  <c r="AJ1912" i="3"/>
  <c r="AJ1913" i="3"/>
  <c r="AJ1914" i="3"/>
  <c r="AJ1915" i="3"/>
  <c r="AJ1916" i="3"/>
  <c r="AJ1917" i="3"/>
  <c r="AJ1918" i="3"/>
  <c r="AJ1919" i="3"/>
  <c r="AJ1920" i="3"/>
  <c r="AJ1921" i="3"/>
  <c r="AJ1922" i="3"/>
  <c r="AJ1923" i="3"/>
  <c r="AJ1924" i="3"/>
  <c r="AJ1925" i="3"/>
  <c r="AJ1926" i="3"/>
  <c r="AJ1927" i="3"/>
  <c r="AJ1928" i="3"/>
  <c r="AJ1929" i="3"/>
  <c r="AJ1930" i="3"/>
  <c r="AJ1931" i="3"/>
  <c r="AJ1932" i="3"/>
  <c r="AJ1933" i="3"/>
  <c r="AJ1934" i="3"/>
  <c r="AJ1935" i="3"/>
  <c r="AJ1936" i="3"/>
  <c r="AJ1937" i="3"/>
  <c r="AJ1938" i="3"/>
  <c r="AJ1939" i="3"/>
  <c r="AJ1940" i="3"/>
  <c r="AJ1941" i="3"/>
  <c r="AJ1942" i="3"/>
  <c r="AJ1943" i="3"/>
  <c r="AJ1944" i="3"/>
  <c r="AJ1945" i="3"/>
  <c r="AJ1946" i="3"/>
  <c r="AJ1947" i="3"/>
  <c r="AJ1948" i="3"/>
  <c r="AJ1949" i="3"/>
  <c r="AJ1950" i="3"/>
  <c r="AJ1951" i="3"/>
  <c r="AJ1952" i="3"/>
  <c r="AJ1953" i="3"/>
  <c r="AJ1954" i="3"/>
  <c r="AJ1955" i="3"/>
  <c r="AJ1956" i="3"/>
  <c r="AJ1957" i="3"/>
  <c r="AJ1958" i="3"/>
  <c r="AJ1959" i="3"/>
  <c r="AJ1960" i="3"/>
  <c r="AJ1961" i="3"/>
  <c r="AJ1962" i="3"/>
  <c r="AJ1963" i="3"/>
  <c r="AJ1964" i="3"/>
  <c r="AJ1965" i="3"/>
  <c r="AJ1966" i="3"/>
  <c r="AJ1967" i="3"/>
  <c r="AJ1968" i="3"/>
  <c r="AJ1969" i="3"/>
  <c r="AJ1970" i="3"/>
  <c r="AJ1971" i="3"/>
  <c r="AJ1972" i="3"/>
  <c r="AJ1973" i="3"/>
  <c r="AJ1974" i="3"/>
  <c r="AJ1975" i="3"/>
  <c r="AJ1976" i="3"/>
  <c r="AJ1977" i="3"/>
  <c r="AJ1978" i="3"/>
  <c r="AJ1979" i="3"/>
  <c r="AJ1980" i="3"/>
  <c r="AJ1981" i="3"/>
  <c r="AJ1982" i="3"/>
  <c r="AJ1983" i="3"/>
  <c r="AJ1984" i="3"/>
  <c r="AJ1985" i="3"/>
  <c r="AJ1986" i="3"/>
  <c r="AJ1987" i="3"/>
  <c r="AJ1988" i="3"/>
  <c r="AJ1989" i="3"/>
  <c r="AJ1990" i="3"/>
  <c r="AJ1991" i="3"/>
  <c r="AJ1992" i="3"/>
  <c r="AJ1993" i="3"/>
  <c r="AJ1994" i="3"/>
  <c r="AJ1995" i="3"/>
  <c r="AJ1996" i="3"/>
  <c r="AJ1997" i="3"/>
  <c r="AJ1998" i="3"/>
  <c r="AJ1999" i="3"/>
  <c r="AJ2000" i="3"/>
  <c r="AJ2001" i="3"/>
  <c r="AJ2002" i="3"/>
  <c r="AJ2003" i="3"/>
  <c r="AJ2004" i="3"/>
  <c r="AJ2005" i="3"/>
  <c r="AJ2006" i="3"/>
  <c r="AJ2007" i="3"/>
  <c r="AJ2008" i="3"/>
  <c r="AJ2009" i="3"/>
  <c r="AJ2010" i="3"/>
  <c r="AJ2011" i="3"/>
  <c r="AJ2012" i="3"/>
  <c r="AJ2013" i="3"/>
  <c r="AJ2014" i="3"/>
  <c r="AJ2015" i="3"/>
  <c r="AJ2016" i="3"/>
  <c r="AJ2017" i="3"/>
  <c r="AJ2018" i="3"/>
  <c r="AJ2019" i="3"/>
  <c r="AJ2020" i="3"/>
  <c r="AJ2021" i="3"/>
  <c r="AJ2022" i="3"/>
  <c r="AJ2023" i="3"/>
  <c r="AJ2024" i="3"/>
  <c r="AJ2025" i="3"/>
  <c r="AJ2026" i="3"/>
  <c r="AJ2027" i="3"/>
  <c r="AJ2028" i="3"/>
  <c r="AJ2029" i="3"/>
  <c r="AJ2030" i="3"/>
  <c r="AJ2031" i="3"/>
  <c r="AJ2032" i="3"/>
  <c r="AJ2033" i="3"/>
  <c r="AJ2034" i="3"/>
  <c r="AJ2035" i="3"/>
  <c r="AJ2036" i="3"/>
  <c r="AJ2037" i="3"/>
  <c r="AJ2038" i="3"/>
  <c r="AJ2039" i="3"/>
  <c r="AJ2040" i="3"/>
  <c r="AJ2041" i="3"/>
  <c r="AJ2042" i="3"/>
  <c r="AJ2043" i="3"/>
  <c r="AJ2044" i="3"/>
  <c r="AJ2045" i="3"/>
  <c r="AJ2046" i="3"/>
  <c r="AJ2047" i="3"/>
  <c r="AJ2048" i="3"/>
  <c r="AJ2049" i="3"/>
  <c r="AJ2050" i="3"/>
  <c r="AJ2051" i="3"/>
  <c r="AJ2052" i="3"/>
  <c r="AJ2053" i="3"/>
  <c r="AJ2054" i="3"/>
  <c r="AJ2055" i="3"/>
  <c r="AJ2056" i="3"/>
  <c r="AJ2057" i="3"/>
  <c r="AJ2058" i="3"/>
  <c r="AJ2059" i="3"/>
  <c r="AJ2060" i="3"/>
  <c r="AJ2061" i="3"/>
  <c r="AJ2062" i="3"/>
  <c r="AJ2063" i="3"/>
  <c r="AJ2064" i="3"/>
  <c r="AJ2065" i="3"/>
  <c r="AJ2066" i="3"/>
  <c r="AJ2067" i="3"/>
  <c r="AJ2068" i="3"/>
  <c r="AJ2069" i="3"/>
  <c r="AJ2070" i="3"/>
  <c r="AJ2071" i="3"/>
  <c r="AJ2072" i="3"/>
  <c r="AJ2073" i="3"/>
  <c r="AJ2074" i="3"/>
  <c r="AJ2075" i="3"/>
  <c r="AJ2076" i="3"/>
  <c r="AJ2077" i="3"/>
  <c r="AJ2078" i="3"/>
  <c r="AJ2079" i="3"/>
  <c r="AJ2080" i="3"/>
  <c r="AJ2081" i="3"/>
  <c r="AJ2082" i="3"/>
  <c r="AJ2083" i="3"/>
  <c r="AJ2084" i="3"/>
  <c r="AJ2085" i="3"/>
  <c r="AJ2086" i="3"/>
  <c r="AJ2087" i="3"/>
  <c r="AJ2088" i="3"/>
  <c r="AJ2089" i="3"/>
  <c r="AJ2090" i="3"/>
  <c r="AJ2091" i="3"/>
  <c r="AJ2092" i="3"/>
  <c r="AJ2093" i="3"/>
  <c r="AJ2094" i="3"/>
  <c r="AJ2095" i="3"/>
  <c r="AJ2096" i="3"/>
  <c r="AJ2097" i="3"/>
  <c r="AJ2098" i="3"/>
  <c r="AJ2099" i="3"/>
  <c r="AJ2100" i="3"/>
  <c r="AJ2101" i="3"/>
  <c r="AJ2102" i="3"/>
  <c r="AJ2103" i="3"/>
  <c r="AJ2104" i="3"/>
  <c r="AJ2105" i="3"/>
  <c r="AJ2106" i="3"/>
  <c r="AJ2107" i="3"/>
  <c r="AJ2108" i="3"/>
  <c r="AJ2109" i="3"/>
  <c r="AJ2110" i="3"/>
  <c r="AJ2111" i="3"/>
  <c r="AJ2112" i="3"/>
  <c r="AJ2113" i="3"/>
  <c r="AJ2114" i="3"/>
  <c r="AJ2115" i="3"/>
  <c r="AJ2116" i="3"/>
  <c r="AJ2117" i="3"/>
  <c r="AJ2118" i="3"/>
  <c r="AJ2119" i="3"/>
  <c r="AJ2120" i="3"/>
  <c r="AJ2121" i="3"/>
  <c r="AJ2122" i="3"/>
  <c r="AJ2123" i="3"/>
  <c r="AJ2124" i="3"/>
  <c r="AJ2125" i="3"/>
  <c r="AJ2126" i="3"/>
  <c r="AJ2127" i="3"/>
  <c r="AJ2128" i="3"/>
  <c r="AJ2129" i="3"/>
  <c r="AJ2130" i="3"/>
  <c r="AJ2131" i="3"/>
  <c r="AJ2132" i="3"/>
  <c r="AJ2133" i="3"/>
  <c r="AJ2134" i="3"/>
  <c r="AJ2135" i="3"/>
  <c r="AJ2136" i="3"/>
  <c r="AJ2137" i="3"/>
  <c r="AJ2138" i="3"/>
  <c r="AJ2139" i="3"/>
  <c r="AJ2140" i="3"/>
  <c r="AJ2141" i="3"/>
  <c r="AJ2142" i="3"/>
  <c r="AJ2143" i="3"/>
  <c r="AJ2144" i="3"/>
  <c r="AJ2145" i="3"/>
  <c r="AJ2146" i="3"/>
  <c r="AJ2147" i="3"/>
  <c r="AJ2148" i="3"/>
  <c r="AJ2149" i="3"/>
  <c r="AJ2150" i="3"/>
  <c r="AJ2151" i="3"/>
  <c r="AJ2152" i="3"/>
  <c r="AJ2153" i="3"/>
  <c r="AJ2154" i="3"/>
  <c r="AJ2155" i="3"/>
  <c r="AJ2156" i="3"/>
  <c r="AJ2157" i="3"/>
  <c r="AJ2158" i="3"/>
  <c r="AJ2159" i="3"/>
  <c r="AJ2160" i="3"/>
  <c r="AJ2161" i="3"/>
  <c r="AJ2162" i="3"/>
  <c r="AJ2163" i="3"/>
  <c r="AJ2164" i="3"/>
  <c r="AJ2165" i="3"/>
  <c r="AJ2166" i="3"/>
  <c r="AJ2167" i="3"/>
  <c r="AJ2168" i="3"/>
  <c r="AJ2169" i="3"/>
  <c r="AJ2170" i="3"/>
  <c r="AJ2171" i="3"/>
  <c r="AJ2172" i="3"/>
  <c r="AJ2173" i="3"/>
  <c r="AJ2174" i="3"/>
  <c r="AJ2175" i="3"/>
  <c r="AJ2176" i="3"/>
  <c r="AJ2177" i="3"/>
  <c r="AJ2178" i="3"/>
  <c r="AJ2179" i="3"/>
  <c r="AJ2180" i="3"/>
  <c r="AJ2181" i="3"/>
  <c r="AJ2182" i="3"/>
  <c r="AJ2183" i="3"/>
  <c r="AJ2184" i="3"/>
  <c r="AJ2185" i="3"/>
  <c r="AJ2186" i="3"/>
  <c r="AJ2187" i="3"/>
  <c r="AJ2188" i="3"/>
  <c r="AJ2189" i="3"/>
  <c r="AJ2190" i="3"/>
  <c r="AJ2191" i="3"/>
  <c r="AJ2192" i="3"/>
  <c r="AJ2193" i="3"/>
  <c r="AJ2194" i="3"/>
  <c r="AJ2195" i="3"/>
  <c r="AJ2196" i="3"/>
  <c r="AJ2197" i="3"/>
  <c r="AJ2198" i="3"/>
  <c r="AJ2199" i="3"/>
  <c r="AJ2200" i="3"/>
  <c r="AJ2201" i="3"/>
  <c r="AJ2202" i="3"/>
  <c r="AJ2203" i="3"/>
  <c r="AJ2204" i="3"/>
  <c r="AJ2205" i="3"/>
  <c r="AJ2206" i="3"/>
  <c r="AJ2207" i="3"/>
  <c r="AJ2208" i="3"/>
  <c r="AJ2209" i="3"/>
  <c r="AJ2210" i="3"/>
  <c r="AJ2211" i="3"/>
  <c r="AJ2212" i="3"/>
  <c r="AJ2213" i="3"/>
  <c r="AJ2214" i="3"/>
  <c r="AJ2215" i="3"/>
  <c r="AJ2216" i="3"/>
  <c r="AJ2217" i="3"/>
  <c r="AJ2218" i="3"/>
  <c r="AJ2219" i="3"/>
  <c r="AJ2220" i="3"/>
  <c r="AJ2221" i="3"/>
  <c r="AJ2222" i="3"/>
  <c r="AJ2223" i="3"/>
  <c r="AJ2224" i="3"/>
  <c r="AJ2225" i="3"/>
  <c r="AJ2226" i="3"/>
  <c r="AJ2227" i="3"/>
  <c r="AJ2228" i="3"/>
  <c r="AJ2229" i="3"/>
  <c r="AJ2230" i="3"/>
  <c r="AJ2231" i="3"/>
  <c r="AJ2232" i="3"/>
  <c r="AJ2233" i="3"/>
  <c r="AJ2234" i="3"/>
  <c r="AJ2235" i="3"/>
  <c r="AJ2236" i="3"/>
  <c r="AJ2237" i="3"/>
  <c r="AJ2238" i="3"/>
  <c r="AJ2239" i="3"/>
  <c r="AJ2240" i="3"/>
  <c r="AJ2241" i="3"/>
  <c r="AJ2242" i="3"/>
  <c r="AJ2243" i="3"/>
  <c r="AJ2244" i="3"/>
  <c r="AJ2245" i="3"/>
  <c r="AJ2246" i="3"/>
  <c r="AJ2247" i="3"/>
  <c r="AJ2248" i="3"/>
  <c r="AJ2249" i="3"/>
  <c r="AJ2250" i="3"/>
  <c r="AJ2251" i="3"/>
  <c r="AJ2252" i="3"/>
  <c r="AJ2253" i="3"/>
  <c r="AJ2254" i="3"/>
  <c r="AJ2255" i="3"/>
  <c r="AJ2256" i="3"/>
  <c r="AJ2257" i="3"/>
  <c r="AJ2258" i="3"/>
  <c r="AJ2259" i="3"/>
  <c r="AJ2260" i="3"/>
  <c r="AJ2261" i="3"/>
  <c r="AJ2262" i="3"/>
  <c r="AJ2263" i="3"/>
  <c r="AJ2264" i="3"/>
  <c r="AJ2265" i="3"/>
  <c r="AJ2266" i="3"/>
  <c r="AJ2267" i="3"/>
  <c r="AJ2268" i="3"/>
  <c r="AJ2269" i="3"/>
  <c r="AJ2270" i="3"/>
  <c r="AJ2271" i="3"/>
  <c r="AJ2272" i="3"/>
  <c r="AJ2273" i="3"/>
  <c r="AJ2274" i="3"/>
  <c r="AJ2275" i="3"/>
  <c r="AJ2276" i="3"/>
  <c r="AJ2277" i="3"/>
  <c r="AJ2278" i="3"/>
  <c r="AJ2279" i="3"/>
  <c r="AJ2280" i="3"/>
  <c r="AJ2281" i="3"/>
  <c r="AJ2282" i="3"/>
  <c r="AJ2283" i="3"/>
  <c r="AJ2284" i="3"/>
  <c r="AJ2285" i="3"/>
  <c r="AJ2286" i="3"/>
  <c r="AJ2287" i="3"/>
  <c r="AJ2288" i="3"/>
  <c r="AJ2289" i="3"/>
  <c r="AJ2290" i="3"/>
  <c r="AJ2291" i="3"/>
  <c r="AJ2292" i="3"/>
  <c r="AJ2293" i="3"/>
  <c r="AJ2294" i="3"/>
  <c r="AJ2295" i="3"/>
  <c r="AJ2296" i="3"/>
  <c r="AJ2297" i="3"/>
  <c r="AJ2298" i="3"/>
  <c r="AJ2299" i="3"/>
  <c r="AJ2300" i="3"/>
  <c r="AJ2301" i="3"/>
  <c r="AJ2302" i="3"/>
  <c r="AJ2303" i="3"/>
  <c r="AJ2304" i="3"/>
  <c r="AJ2305" i="3"/>
  <c r="AJ2306" i="3"/>
  <c r="AJ2307" i="3"/>
  <c r="AJ2308" i="3"/>
  <c r="AJ2309" i="3"/>
  <c r="AJ2310" i="3"/>
  <c r="AJ2311" i="3"/>
  <c r="AJ2312" i="3"/>
  <c r="AJ2313" i="3"/>
  <c r="AJ2314" i="3"/>
  <c r="AJ2315" i="3"/>
  <c r="AJ2316" i="3"/>
  <c r="AJ2317" i="3"/>
  <c r="AJ2318" i="3"/>
  <c r="AJ2319" i="3"/>
  <c r="AJ2320" i="3"/>
  <c r="AJ2321" i="3"/>
  <c r="AJ2322" i="3"/>
  <c r="AJ2323" i="3"/>
  <c r="AJ2324" i="3"/>
  <c r="AJ2325" i="3"/>
  <c r="AJ2326" i="3"/>
  <c r="AJ2327" i="3"/>
  <c r="AJ2328" i="3"/>
  <c r="AJ2329" i="3"/>
  <c r="AJ2330" i="3"/>
  <c r="AJ2331" i="3"/>
  <c r="AJ2332" i="3"/>
  <c r="AJ2333" i="3"/>
  <c r="AJ2334" i="3"/>
  <c r="AJ2335" i="3"/>
  <c r="AJ2336" i="3"/>
  <c r="AJ2337" i="3"/>
  <c r="AJ2338" i="3"/>
  <c r="AJ2339" i="3"/>
  <c r="AJ2340" i="3"/>
  <c r="AJ2341" i="3"/>
  <c r="AJ2342" i="3"/>
  <c r="AJ2343" i="3"/>
  <c r="AJ2344" i="3"/>
  <c r="AJ2345" i="3"/>
  <c r="AJ2346" i="3"/>
  <c r="AJ2347" i="3"/>
  <c r="AJ2348" i="3"/>
  <c r="AJ2349" i="3"/>
  <c r="AJ2350" i="3"/>
  <c r="AJ2351" i="3"/>
  <c r="AJ2352" i="3"/>
  <c r="AJ2353" i="3"/>
  <c r="AJ2354" i="3"/>
  <c r="AJ2355" i="3"/>
  <c r="AJ2356" i="3"/>
  <c r="AJ2357" i="3"/>
  <c r="AJ2358" i="3"/>
  <c r="AJ2359" i="3"/>
  <c r="AJ2360" i="3"/>
  <c r="AJ2361" i="3"/>
  <c r="AJ2362" i="3"/>
  <c r="AJ2363" i="3"/>
  <c r="AJ2364" i="3"/>
  <c r="AJ2365" i="3"/>
  <c r="AJ2366" i="3"/>
  <c r="AJ2367" i="3"/>
  <c r="AJ2368" i="3"/>
  <c r="AJ2369" i="3"/>
  <c r="AJ2370" i="3"/>
  <c r="AJ2371" i="3"/>
  <c r="AJ2372" i="3"/>
  <c r="AJ2373" i="3"/>
  <c r="AJ2374" i="3"/>
  <c r="AJ2375" i="3"/>
  <c r="AJ2376" i="3"/>
  <c r="AJ2377" i="3"/>
  <c r="AJ2378" i="3"/>
  <c r="AJ2379" i="3"/>
  <c r="AJ2380" i="3"/>
  <c r="AJ2381" i="3"/>
  <c r="AJ2382" i="3"/>
  <c r="AJ2383" i="3"/>
  <c r="AJ2384" i="3"/>
  <c r="AJ2385" i="3"/>
  <c r="AJ2386" i="3"/>
  <c r="AJ2387" i="3"/>
  <c r="AJ2388" i="3"/>
  <c r="AJ2389" i="3"/>
  <c r="AJ2390" i="3"/>
  <c r="AJ2391" i="3"/>
  <c r="AJ2392" i="3"/>
  <c r="AJ2393" i="3"/>
  <c r="AJ2394" i="3"/>
  <c r="AJ2395" i="3"/>
  <c r="AJ2396" i="3"/>
  <c r="AJ2397" i="3"/>
  <c r="AJ2398" i="3"/>
  <c r="AJ2399" i="3"/>
  <c r="AJ2400" i="3"/>
  <c r="AJ2401" i="3"/>
  <c r="AJ2402" i="3"/>
  <c r="AJ2403" i="3"/>
  <c r="AJ2404" i="3"/>
  <c r="AJ2405" i="3"/>
  <c r="AJ2406" i="3"/>
  <c r="AJ2407" i="3"/>
  <c r="AJ2408" i="3"/>
  <c r="AJ2409" i="3"/>
  <c r="AJ2410" i="3"/>
  <c r="AJ2411" i="3"/>
  <c r="AJ2412" i="3"/>
  <c r="AJ2413" i="3"/>
  <c r="AJ2414" i="3"/>
  <c r="AJ2415" i="3"/>
  <c r="AJ2416" i="3"/>
  <c r="AJ2417" i="3"/>
  <c r="AJ2418" i="3"/>
  <c r="AJ2419" i="3"/>
  <c r="AJ2420" i="3"/>
  <c r="AJ2421" i="3"/>
  <c r="AJ2422" i="3"/>
  <c r="AJ2423" i="3"/>
  <c r="AJ2424" i="3"/>
  <c r="AJ2425" i="3"/>
  <c r="AJ2426" i="3"/>
  <c r="AJ2427" i="3"/>
  <c r="AJ2428" i="3"/>
  <c r="AJ2429" i="3"/>
  <c r="AJ2430" i="3"/>
  <c r="AJ2431" i="3"/>
  <c r="AJ2432" i="3"/>
  <c r="AJ2433" i="3"/>
  <c r="AJ2434" i="3"/>
  <c r="AJ2435" i="3"/>
  <c r="AJ2436" i="3"/>
  <c r="AJ2437" i="3"/>
  <c r="AJ2438" i="3"/>
  <c r="AJ2439" i="3"/>
  <c r="AJ2440" i="3"/>
  <c r="AJ2441" i="3"/>
  <c r="AJ2442" i="3"/>
  <c r="AJ2443" i="3"/>
  <c r="AJ2444" i="3"/>
  <c r="AJ2445" i="3"/>
  <c r="AJ2446" i="3"/>
  <c r="AJ2447" i="3"/>
  <c r="AJ2448" i="3"/>
  <c r="AJ2449" i="3"/>
  <c r="AJ2450" i="3"/>
  <c r="AJ2451" i="3"/>
  <c r="AJ2452" i="3"/>
  <c r="AJ2453" i="3"/>
  <c r="AJ2454" i="3"/>
  <c r="AJ2455" i="3"/>
  <c r="AJ2456" i="3"/>
  <c r="AJ2457" i="3"/>
  <c r="AJ2458" i="3"/>
  <c r="AJ2459" i="3"/>
  <c r="AJ2460" i="3"/>
  <c r="AJ2461" i="3"/>
  <c r="AJ2462" i="3"/>
  <c r="AJ2463" i="3"/>
  <c r="AJ2464" i="3"/>
  <c r="AJ2465" i="3"/>
  <c r="AJ2466" i="3"/>
  <c r="AJ2467" i="3"/>
  <c r="AJ2468" i="3"/>
  <c r="AJ2469" i="3"/>
  <c r="AJ2470" i="3"/>
  <c r="AJ2471" i="3"/>
  <c r="AJ2472" i="3"/>
  <c r="AJ2473" i="3"/>
  <c r="AJ2474" i="3"/>
  <c r="AJ2475" i="3"/>
  <c r="AJ2476" i="3"/>
  <c r="AJ2477" i="3"/>
  <c r="AJ2478" i="3"/>
  <c r="AJ2479" i="3"/>
  <c r="AJ2480" i="3"/>
  <c r="AJ2481" i="3"/>
  <c r="AJ2482" i="3"/>
  <c r="AJ2483" i="3"/>
  <c r="AJ2484" i="3"/>
  <c r="AJ2485" i="3"/>
  <c r="AJ2486" i="3"/>
  <c r="AJ2487" i="3"/>
  <c r="AJ2488" i="3"/>
  <c r="AJ2489" i="3"/>
  <c r="AJ2490" i="3"/>
  <c r="AJ2491" i="3"/>
  <c r="AJ2492" i="3"/>
  <c r="AJ2493" i="3"/>
  <c r="AJ2494" i="3"/>
  <c r="AJ2495" i="3"/>
  <c r="AJ2496" i="3"/>
  <c r="AJ2497" i="3"/>
  <c r="AJ2498" i="3"/>
  <c r="AJ2499" i="3"/>
  <c r="AJ2500" i="3"/>
  <c r="AJ2501" i="3"/>
  <c r="AJ2502" i="3"/>
  <c r="AJ2503" i="3"/>
  <c r="AJ2504" i="3"/>
  <c r="AJ2505" i="3"/>
  <c r="AJ2506" i="3"/>
  <c r="AJ2507" i="3"/>
  <c r="AJ2508" i="3"/>
  <c r="AJ2509" i="3"/>
  <c r="AJ2510" i="3"/>
  <c r="AJ2511" i="3"/>
  <c r="AJ2512" i="3"/>
  <c r="AJ2513" i="3"/>
  <c r="AJ2514" i="3"/>
  <c r="AJ2515" i="3"/>
  <c r="AJ2516" i="3"/>
  <c r="AJ2517" i="3"/>
  <c r="AJ2518" i="3"/>
  <c r="AJ2519" i="3"/>
  <c r="AJ2520" i="3"/>
  <c r="AJ2521" i="3"/>
  <c r="AJ2522" i="3"/>
  <c r="AJ2523" i="3"/>
  <c r="AJ2524" i="3"/>
  <c r="AJ2525" i="3"/>
  <c r="AJ2526" i="3"/>
  <c r="AJ2527" i="3"/>
  <c r="AJ2528" i="3"/>
  <c r="AJ2529" i="3"/>
  <c r="AJ2530" i="3"/>
  <c r="AJ2531" i="3"/>
  <c r="AJ2532" i="3"/>
  <c r="AJ2533" i="3"/>
  <c r="AJ2534" i="3"/>
  <c r="AJ2535" i="3"/>
  <c r="AJ2536" i="3"/>
  <c r="AJ2537" i="3"/>
  <c r="AJ2538" i="3"/>
  <c r="AJ2539" i="3"/>
  <c r="AJ2540" i="3"/>
  <c r="AJ2541" i="3"/>
  <c r="AJ2542" i="3"/>
  <c r="AJ2543" i="3"/>
  <c r="AJ2544" i="3"/>
  <c r="AJ2545" i="3"/>
  <c r="AJ2546" i="3"/>
  <c r="AJ2547" i="3"/>
  <c r="AJ2548" i="3"/>
  <c r="AJ2549" i="3"/>
  <c r="AJ2550" i="3"/>
  <c r="AJ2551" i="3"/>
  <c r="AJ2552" i="3"/>
  <c r="AJ2553" i="3"/>
  <c r="AJ2554" i="3"/>
  <c r="AJ2555" i="3"/>
  <c r="AJ2556" i="3"/>
  <c r="AJ2557" i="3"/>
  <c r="AJ2558" i="3"/>
  <c r="AJ2559" i="3"/>
  <c r="AJ2560" i="3"/>
  <c r="AJ2561" i="3"/>
  <c r="AJ2562" i="3"/>
  <c r="AJ2563" i="3"/>
  <c r="AJ2564" i="3"/>
  <c r="AJ2565" i="3"/>
  <c r="AJ2566" i="3"/>
  <c r="AJ2567" i="3"/>
  <c r="AJ2568" i="3"/>
  <c r="AJ2569" i="3"/>
  <c r="AJ2570" i="3"/>
  <c r="AJ2571" i="3"/>
  <c r="AJ2572" i="3"/>
  <c r="AJ2573" i="3"/>
  <c r="AJ2574" i="3"/>
  <c r="AJ2575" i="3"/>
  <c r="AJ2576" i="3"/>
  <c r="AJ2577" i="3"/>
  <c r="AJ2578" i="3"/>
  <c r="AJ2579" i="3"/>
  <c r="AJ2580" i="3"/>
  <c r="AJ2581" i="3"/>
  <c r="AJ2582" i="3"/>
  <c r="AJ2583" i="3"/>
  <c r="AJ2584" i="3"/>
  <c r="AJ2585" i="3"/>
  <c r="AJ2586" i="3"/>
  <c r="AJ2587" i="3"/>
  <c r="AJ2588" i="3"/>
  <c r="AJ2589" i="3"/>
  <c r="AJ2590" i="3"/>
  <c r="AJ2591" i="3"/>
  <c r="AJ2592" i="3"/>
  <c r="AJ2593" i="3"/>
  <c r="AJ2594" i="3"/>
  <c r="AJ2595" i="3"/>
  <c r="AJ2596" i="3"/>
  <c r="AJ2597" i="3"/>
  <c r="AJ2598" i="3"/>
  <c r="AJ2599" i="3"/>
  <c r="AJ2600" i="3"/>
  <c r="AJ2601" i="3"/>
  <c r="AJ2602" i="3"/>
  <c r="AJ2603" i="3"/>
  <c r="AJ2604" i="3"/>
  <c r="AJ2605" i="3"/>
  <c r="AJ2606" i="3"/>
  <c r="AJ2607" i="3"/>
  <c r="AJ2608" i="3"/>
  <c r="AJ2609" i="3"/>
  <c r="AJ2610" i="3"/>
  <c r="AJ2611" i="3"/>
  <c r="AJ2612" i="3"/>
  <c r="AJ2613" i="3"/>
  <c r="AJ2614" i="3"/>
  <c r="AJ2615" i="3"/>
  <c r="AJ2616" i="3"/>
  <c r="AJ2617" i="3"/>
  <c r="AJ2618" i="3"/>
  <c r="AJ2619" i="3"/>
  <c r="AJ2620" i="3"/>
  <c r="AJ2621" i="3"/>
  <c r="AJ2622" i="3"/>
  <c r="AJ2623" i="3"/>
  <c r="AJ2624" i="3"/>
  <c r="AJ2625" i="3"/>
  <c r="AJ2626" i="3"/>
  <c r="AJ2627" i="3"/>
  <c r="AJ2628" i="3"/>
  <c r="AJ2629" i="3"/>
  <c r="AJ2630" i="3"/>
  <c r="AJ2631" i="3"/>
  <c r="AJ2632" i="3"/>
  <c r="AJ2633" i="3"/>
  <c r="AJ2634" i="3"/>
  <c r="AJ2635" i="3"/>
  <c r="AJ2636" i="3"/>
  <c r="AJ2637" i="3"/>
  <c r="AJ2638" i="3"/>
  <c r="AJ2639" i="3"/>
  <c r="AJ2640" i="3"/>
  <c r="AJ2641" i="3"/>
  <c r="AJ2642" i="3"/>
  <c r="AJ2643" i="3"/>
  <c r="AJ2644" i="3"/>
  <c r="AJ2645" i="3"/>
  <c r="AJ2646" i="3"/>
  <c r="AJ2647" i="3"/>
  <c r="AJ2648" i="3"/>
  <c r="AJ2649" i="3"/>
  <c r="AJ2650" i="3"/>
  <c r="AJ2651" i="3"/>
  <c r="AJ2652" i="3"/>
  <c r="AJ2653" i="3"/>
  <c r="AJ2654" i="3"/>
  <c r="AJ2655" i="3"/>
  <c r="AJ2656" i="3"/>
  <c r="AJ2657" i="3"/>
  <c r="AJ2658" i="3"/>
  <c r="AJ2659" i="3"/>
  <c r="AJ2660" i="3"/>
  <c r="AJ2661" i="3"/>
  <c r="AJ2662" i="3"/>
  <c r="AJ2663" i="3"/>
  <c r="AJ2664" i="3"/>
  <c r="AJ2665" i="3"/>
  <c r="AJ2666" i="3"/>
  <c r="AJ2667" i="3"/>
  <c r="AJ2668" i="3"/>
  <c r="AJ2669" i="3"/>
  <c r="AJ2670" i="3"/>
  <c r="AJ2671" i="3"/>
  <c r="AJ2672" i="3"/>
  <c r="AJ2673" i="3"/>
  <c r="AJ2674" i="3"/>
  <c r="AJ2675" i="3"/>
  <c r="AJ2676" i="3"/>
  <c r="AJ2677" i="3"/>
  <c r="AJ2678" i="3"/>
  <c r="AJ2679" i="3"/>
  <c r="AJ2680" i="3"/>
  <c r="AJ2681" i="3"/>
  <c r="AJ2682" i="3"/>
  <c r="AJ2683" i="3"/>
  <c r="AJ2684" i="3"/>
  <c r="AJ2685" i="3"/>
  <c r="AJ2686" i="3"/>
  <c r="AJ2687" i="3"/>
  <c r="AJ2688" i="3"/>
  <c r="AJ2689" i="3"/>
  <c r="AJ2690" i="3"/>
  <c r="AJ2691" i="3"/>
  <c r="AJ2692" i="3"/>
  <c r="AJ2693" i="3"/>
  <c r="AJ2694" i="3"/>
  <c r="AJ2695" i="3"/>
  <c r="AJ2696" i="3"/>
  <c r="AJ2697" i="3"/>
  <c r="AJ2698" i="3"/>
  <c r="AJ2699" i="3"/>
  <c r="AJ2700" i="3"/>
  <c r="AJ2701" i="3"/>
  <c r="AJ2702" i="3"/>
  <c r="AJ2703" i="3"/>
  <c r="AJ2704" i="3"/>
  <c r="AJ2705" i="3"/>
  <c r="AJ2706" i="3"/>
  <c r="AJ2707" i="3"/>
  <c r="AJ2708" i="3"/>
  <c r="AJ2709" i="3"/>
  <c r="AJ2710" i="3"/>
  <c r="AJ2711" i="3"/>
  <c r="AJ2712" i="3"/>
  <c r="AJ2713" i="3"/>
  <c r="AJ2714" i="3"/>
  <c r="AJ2715" i="3"/>
  <c r="AJ2716" i="3"/>
  <c r="AJ2717" i="3"/>
  <c r="AJ2718" i="3"/>
  <c r="AJ2719" i="3"/>
  <c r="AJ2720" i="3"/>
  <c r="AJ2721" i="3"/>
  <c r="AJ2722" i="3"/>
  <c r="AJ2723" i="3"/>
  <c r="AJ2724" i="3"/>
  <c r="AJ2725" i="3"/>
  <c r="AJ2726" i="3"/>
  <c r="AJ2727" i="3"/>
  <c r="AJ2728" i="3"/>
  <c r="AJ2729" i="3"/>
  <c r="AJ2730" i="3"/>
  <c r="AJ2731" i="3"/>
  <c r="AJ2732" i="3"/>
  <c r="AJ2733" i="3"/>
  <c r="AJ2734" i="3"/>
  <c r="AJ2735" i="3"/>
  <c r="AJ2736" i="3"/>
  <c r="AJ2737" i="3"/>
  <c r="AJ2738" i="3"/>
  <c r="AJ2739" i="3"/>
  <c r="AJ2740" i="3"/>
  <c r="AJ2741" i="3"/>
  <c r="AJ2742" i="3"/>
  <c r="AJ2743" i="3"/>
  <c r="AJ2744" i="3"/>
  <c r="AJ2745" i="3"/>
  <c r="AJ2746" i="3"/>
  <c r="AJ2747" i="3"/>
  <c r="AJ2748" i="3"/>
  <c r="AJ2749" i="3"/>
  <c r="AJ2750" i="3"/>
  <c r="AJ2751" i="3"/>
  <c r="AJ2752" i="3"/>
  <c r="AJ2753" i="3"/>
  <c r="AJ2754" i="3"/>
  <c r="AJ2755" i="3"/>
  <c r="AJ2756" i="3"/>
  <c r="AJ2757" i="3"/>
  <c r="AJ2758" i="3"/>
  <c r="AJ2759" i="3"/>
  <c r="AJ2760" i="3"/>
  <c r="AJ2761" i="3"/>
  <c r="AJ2762" i="3"/>
  <c r="AJ2763" i="3"/>
  <c r="AJ2764" i="3"/>
  <c r="AJ2765" i="3"/>
  <c r="AJ2766" i="3"/>
  <c r="AJ2767" i="3"/>
  <c r="AJ2768" i="3"/>
  <c r="AJ2769" i="3"/>
  <c r="AJ2770" i="3"/>
  <c r="AJ2771" i="3"/>
  <c r="AJ2772" i="3"/>
  <c r="AJ2773" i="3"/>
  <c r="AJ2774" i="3"/>
  <c r="AJ2775" i="3"/>
  <c r="AJ2776" i="3"/>
  <c r="AJ2777" i="3"/>
  <c r="AJ2778" i="3"/>
  <c r="AJ2779" i="3"/>
  <c r="AJ2780" i="3"/>
  <c r="AJ2781" i="3"/>
  <c r="AJ2782" i="3"/>
  <c r="AJ2783" i="3"/>
  <c r="AJ2784" i="3"/>
  <c r="AJ2785" i="3"/>
  <c r="AJ2786" i="3"/>
  <c r="AJ2787" i="3"/>
  <c r="AJ2788" i="3"/>
  <c r="AJ2789" i="3"/>
  <c r="AJ2790" i="3"/>
  <c r="AJ2791" i="3"/>
  <c r="AJ2792" i="3"/>
  <c r="AJ2793" i="3"/>
  <c r="AJ2794" i="3"/>
  <c r="AJ2795" i="3"/>
  <c r="AJ2796" i="3"/>
  <c r="AJ2797" i="3"/>
  <c r="AJ2798" i="3"/>
  <c r="AJ2799" i="3"/>
  <c r="AJ2800" i="3"/>
  <c r="AJ2801" i="3"/>
  <c r="AJ2802" i="3"/>
  <c r="AJ2803" i="3"/>
  <c r="AJ2804" i="3"/>
  <c r="AJ2805" i="3"/>
  <c r="AJ2806" i="3"/>
  <c r="AJ2807" i="3"/>
  <c r="AJ2808" i="3"/>
  <c r="AJ2809" i="3"/>
  <c r="AJ2810" i="3"/>
  <c r="AJ2811" i="3"/>
  <c r="AJ2812" i="3"/>
  <c r="AJ2813" i="3"/>
  <c r="AJ2814" i="3"/>
  <c r="AJ2815" i="3"/>
  <c r="AJ2816" i="3"/>
  <c r="AJ2817" i="3"/>
  <c r="AJ2818" i="3"/>
  <c r="AJ2819" i="3"/>
  <c r="AJ2820" i="3"/>
  <c r="AJ2821" i="3"/>
  <c r="AJ2822" i="3"/>
  <c r="AJ2823" i="3"/>
  <c r="AJ2824" i="3"/>
  <c r="AJ2825" i="3"/>
  <c r="AJ2826" i="3"/>
  <c r="AJ2827" i="3"/>
  <c r="AJ2828" i="3"/>
  <c r="AJ2829" i="3"/>
  <c r="AJ2830" i="3"/>
  <c r="AJ2831" i="3"/>
  <c r="AJ2832" i="3"/>
  <c r="AJ2833" i="3"/>
  <c r="AJ2834" i="3"/>
  <c r="AJ2835" i="3"/>
  <c r="AJ2836" i="3"/>
  <c r="AJ2837" i="3"/>
  <c r="AJ2838" i="3"/>
  <c r="AJ2839" i="3"/>
  <c r="AJ2840" i="3"/>
  <c r="AJ2841" i="3"/>
  <c r="AJ2842" i="3"/>
  <c r="AJ2843" i="3"/>
  <c r="AJ2844" i="3"/>
  <c r="AJ2845" i="3"/>
  <c r="AJ2846" i="3"/>
  <c r="AJ2847" i="3"/>
  <c r="AJ2848" i="3"/>
  <c r="AJ2849" i="3"/>
  <c r="AJ2850" i="3"/>
  <c r="AJ2851" i="3"/>
  <c r="AJ2852" i="3"/>
  <c r="AJ2853" i="3"/>
  <c r="AJ2854" i="3"/>
  <c r="AJ2855" i="3"/>
  <c r="AJ2856" i="3"/>
  <c r="AJ2857" i="3"/>
  <c r="AJ2858" i="3"/>
  <c r="AJ2859" i="3"/>
  <c r="AJ2860" i="3"/>
  <c r="AJ2861" i="3"/>
  <c r="AJ2862" i="3"/>
  <c r="AJ2863" i="3"/>
  <c r="AJ2864" i="3"/>
  <c r="AJ2865" i="3"/>
  <c r="AJ2866" i="3"/>
  <c r="AJ2867" i="3"/>
  <c r="AJ2868" i="3"/>
  <c r="AJ2869" i="3"/>
  <c r="AJ2870" i="3"/>
  <c r="AJ2871" i="3"/>
  <c r="AJ2872" i="3"/>
  <c r="AJ2873" i="3"/>
  <c r="AJ2874" i="3"/>
  <c r="AJ2875" i="3"/>
  <c r="AJ2876" i="3"/>
  <c r="AJ2877" i="3"/>
  <c r="AJ2878" i="3"/>
  <c r="AJ2879" i="3"/>
  <c r="AJ2880" i="3"/>
  <c r="AJ2881" i="3"/>
  <c r="AJ2882" i="3"/>
  <c r="AJ2883" i="3"/>
  <c r="AJ2884" i="3"/>
  <c r="AJ2885" i="3"/>
  <c r="AJ2886" i="3"/>
  <c r="AJ2887" i="3"/>
  <c r="AJ2888" i="3"/>
  <c r="AJ2889" i="3"/>
  <c r="AJ2890" i="3"/>
  <c r="AJ2891" i="3"/>
  <c r="AJ2892" i="3"/>
  <c r="AJ2893" i="3"/>
  <c r="AJ2894" i="3"/>
  <c r="AJ2895" i="3"/>
  <c r="AJ2896" i="3"/>
  <c r="AJ2897" i="3"/>
  <c r="AJ2898" i="3"/>
  <c r="AJ2899" i="3"/>
  <c r="AJ2900" i="3"/>
  <c r="AJ2901" i="3"/>
  <c r="AJ2902" i="3"/>
  <c r="AJ2903" i="3"/>
  <c r="AJ2904" i="3"/>
  <c r="AJ2905" i="3"/>
  <c r="AJ2906" i="3"/>
  <c r="AJ2907" i="3"/>
  <c r="AJ2908" i="3"/>
  <c r="AJ2909" i="3"/>
  <c r="AJ2910" i="3"/>
  <c r="AJ2911" i="3"/>
  <c r="AJ2912" i="3"/>
  <c r="AJ2913" i="3"/>
  <c r="AJ2914" i="3"/>
  <c r="AJ2915" i="3"/>
  <c r="AJ2916" i="3"/>
  <c r="AJ2917" i="3"/>
  <c r="AJ2918" i="3"/>
  <c r="AJ2919" i="3"/>
  <c r="AJ2920" i="3"/>
  <c r="AJ2921" i="3"/>
  <c r="AJ2922" i="3"/>
  <c r="AJ2923" i="3"/>
  <c r="AJ2924" i="3"/>
  <c r="AJ2925" i="3"/>
  <c r="AJ2926" i="3"/>
  <c r="AJ2927" i="3"/>
  <c r="AJ2928" i="3"/>
  <c r="AJ2929" i="3"/>
  <c r="AJ2930" i="3"/>
  <c r="AJ2931" i="3"/>
  <c r="AJ2932" i="3"/>
  <c r="AJ2933" i="3"/>
  <c r="AJ2934" i="3"/>
  <c r="AJ2935" i="3"/>
  <c r="AJ2936" i="3"/>
  <c r="AJ2937" i="3"/>
  <c r="AJ2938" i="3"/>
  <c r="AJ2939" i="3"/>
  <c r="AJ2940" i="3"/>
  <c r="AJ2941" i="3"/>
  <c r="AJ2942" i="3"/>
  <c r="AJ2943" i="3"/>
  <c r="AJ2944" i="3"/>
  <c r="AJ2945" i="3"/>
  <c r="AJ2946" i="3"/>
  <c r="AJ2947" i="3"/>
  <c r="AJ2948" i="3"/>
  <c r="AJ2949" i="3"/>
  <c r="AJ2950" i="3"/>
  <c r="AJ2951" i="3"/>
  <c r="AJ2952" i="3"/>
  <c r="AJ2953" i="3"/>
  <c r="AJ2954" i="3"/>
  <c r="AJ2955" i="3"/>
  <c r="AJ2956" i="3"/>
  <c r="AJ2957" i="3"/>
  <c r="AJ2958" i="3"/>
  <c r="AJ2959" i="3"/>
  <c r="AJ2960" i="3"/>
  <c r="AJ2961" i="3"/>
  <c r="AJ2962" i="3"/>
  <c r="AJ2963" i="3"/>
  <c r="AJ2964" i="3"/>
  <c r="AJ2965" i="3"/>
  <c r="AJ2966" i="3"/>
  <c r="AJ2967" i="3"/>
  <c r="AJ2968" i="3"/>
  <c r="AJ2969" i="3"/>
  <c r="AJ2970" i="3"/>
  <c r="AJ2971" i="3"/>
  <c r="AJ2972" i="3"/>
  <c r="AJ2973" i="3"/>
  <c r="AJ2974" i="3"/>
  <c r="AJ2975" i="3"/>
  <c r="AJ2976" i="3"/>
  <c r="AJ2977" i="3"/>
  <c r="AJ2978" i="3"/>
  <c r="AJ2979" i="3"/>
  <c r="AJ2980" i="3"/>
  <c r="AJ2981" i="3"/>
  <c r="AJ2982" i="3"/>
  <c r="AJ2983" i="3"/>
  <c r="AJ2984" i="3"/>
  <c r="AJ2985" i="3"/>
  <c r="AJ2986" i="3"/>
  <c r="AJ2987" i="3"/>
  <c r="AJ2988" i="3"/>
  <c r="AJ2989" i="3"/>
  <c r="AJ2990" i="3"/>
  <c r="AJ2991" i="3"/>
  <c r="AJ2992" i="3"/>
  <c r="AJ2993" i="3"/>
  <c r="AJ2994" i="3"/>
  <c r="AJ2995" i="3"/>
  <c r="AJ2996" i="3"/>
  <c r="AJ2997" i="3"/>
  <c r="AJ2998" i="3"/>
  <c r="AJ2999" i="3"/>
  <c r="AJ3000" i="3"/>
  <c r="AJ3001" i="3"/>
  <c r="AJ3002" i="3"/>
  <c r="AJ3003" i="3"/>
  <c r="AJ3004" i="3"/>
  <c r="AJ3005" i="3"/>
  <c r="AJ3006" i="3"/>
  <c r="AJ3007" i="3"/>
  <c r="AJ3008" i="3"/>
  <c r="AJ3009" i="3"/>
  <c r="AJ3010" i="3"/>
  <c r="AJ3011" i="3"/>
  <c r="AJ3012" i="3"/>
  <c r="AJ3013" i="3"/>
  <c r="AJ3014" i="3"/>
  <c r="AJ3015" i="3"/>
  <c r="AJ3016" i="3"/>
  <c r="AJ3017" i="3"/>
  <c r="AJ3018" i="3"/>
  <c r="AJ3019" i="3"/>
  <c r="AJ3020" i="3"/>
  <c r="AJ3021" i="3"/>
  <c r="AJ3022" i="3"/>
  <c r="AJ3023" i="3"/>
  <c r="AJ3024" i="3"/>
  <c r="AJ3025" i="3"/>
  <c r="AJ3026" i="3"/>
  <c r="AJ3027" i="3"/>
  <c r="AJ3028" i="3"/>
  <c r="AJ3029" i="3"/>
  <c r="AJ3030" i="3"/>
  <c r="AJ3031" i="3"/>
  <c r="AJ3032" i="3"/>
  <c r="AJ3033" i="3"/>
  <c r="AJ3034" i="3"/>
  <c r="AJ3035" i="3"/>
  <c r="AJ3036" i="3"/>
  <c r="AJ3037" i="3"/>
  <c r="AJ3038" i="3"/>
  <c r="AJ3039" i="3"/>
  <c r="AJ3040" i="3"/>
  <c r="AJ3041" i="3"/>
  <c r="AJ3042" i="3"/>
  <c r="AJ3043" i="3"/>
  <c r="AJ3044" i="3"/>
  <c r="AJ3045" i="3"/>
  <c r="AJ3046" i="3"/>
  <c r="AJ3047" i="3"/>
  <c r="AJ3048" i="3"/>
  <c r="AJ3049" i="3"/>
  <c r="AJ3050" i="3"/>
  <c r="AJ3051" i="3"/>
  <c r="AJ3052" i="3"/>
  <c r="AJ3053" i="3"/>
  <c r="AJ3054" i="3"/>
  <c r="AJ3055" i="3"/>
  <c r="AJ3056" i="3"/>
  <c r="AJ3057" i="3"/>
  <c r="AJ3058" i="3"/>
  <c r="AJ3059" i="3"/>
  <c r="AJ3060" i="3"/>
  <c r="AJ3061" i="3"/>
  <c r="AJ3062" i="3"/>
  <c r="AJ3063" i="3"/>
  <c r="AJ3064" i="3"/>
  <c r="AJ3065" i="3"/>
  <c r="AJ3066" i="3"/>
  <c r="AJ3067" i="3"/>
  <c r="AJ3068" i="3"/>
  <c r="AJ3069" i="3"/>
  <c r="AJ3070" i="3"/>
  <c r="AJ3071" i="3"/>
  <c r="AJ3072" i="3"/>
  <c r="AJ3073" i="3"/>
  <c r="AJ3074" i="3"/>
  <c r="AJ3075" i="3"/>
  <c r="AJ3076" i="3"/>
  <c r="AJ3077" i="3"/>
  <c r="AJ3078" i="3"/>
  <c r="AJ3079" i="3"/>
  <c r="AJ3080" i="3"/>
  <c r="AJ3081" i="3"/>
  <c r="AJ3082" i="3"/>
  <c r="AJ3083" i="3"/>
  <c r="AJ3084" i="3"/>
  <c r="AJ3085" i="3"/>
  <c r="AJ3086" i="3"/>
  <c r="AJ3087" i="3"/>
  <c r="AJ3088" i="3"/>
  <c r="AJ3089" i="3"/>
  <c r="AJ3090" i="3"/>
  <c r="AJ3091" i="3"/>
  <c r="AJ3092" i="3"/>
  <c r="AJ3093" i="3"/>
  <c r="AJ3094" i="3"/>
  <c r="AJ3095" i="3"/>
  <c r="AJ3096" i="3"/>
  <c r="AJ3097" i="3"/>
  <c r="AJ3098" i="3"/>
  <c r="AJ3099" i="3"/>
  <c r="AJ3100" i="3"/>
  <c r="AJ3101" i="3"/>
  <c r="AJ3102" i="3"/>
  <c r="AJ3103" i="3"/>
  <c r="AJ3104" i="3"/>
  <c r="AJ3105" i="3"/>
  <c r="AJ3106" i="3"/>
  <c r="AJ3107" i="3"/>
  <c r="AJ3108" i="3"/>
  <c r="AJ3109" i="3"/>
  <c r="AJ3110" i="3"/>
  <c r="AJ3111" i="3"/>
  <c r="AJ3112" i="3"/>
  <c r="AJ3113" i="3"/>
  <c r="AJ3114" i="3"/>
  <c r="AJ3115" i="3"/>
  <c r="AJ3116" i="3"/>
  <c r="AJ3117" i="3"/>
  <c r="AJ3118" i="3"/>
  <c r="AJ3119" i="3"/>
  <c r="AJ3120" i="3"/>
  <c r="AJ3121" i="3"/>
  <c r="AJ3122" i="3"/>
  <c r="AJ3123" i="3"/>
  <c r="AJ3124" i="3"/>
  <c r="AJ3125" i="3"/>
  <c r="AJ3126" i="3"/>
  <c r="AJ3127" i="3"/>
  <c r="AJ3128" i="3"/>
  <c r="AJ3129" i="3"/>
  <c r="AJ3130" i="3"/>
  <c r="AJ3131" i="3"/>
  <c r="AJ3132" i="3"/>
  <c r="AJ3133" i="3"/>
  <c r="AJ3134" i="3"/>
  <c r="AJ3135" i="3"/>
  <c r="AJ3136" i="3"/>
  <c r="AJ3137" i="3"/>
  <c r="AJ3138" i="3"/>
  <c r="AJ3139" i="3"/>
  <c r="AJ3140" i="3"/>
  <c r="AJ3141" i="3"/>
  <c r="AJ3142" i="3"/>
  <c r="AJ3143" i="3"/>
  <c r="AJ3144" i="3"/>
  <c r="AJ3145" i="3"/>
  <c r="AJ3146" i="3"/>
  <c r="AJ3147" i="3"/>
  <c r="AJ3148" i="3"/>
  <c r="AJ3149" i="3"/>
  <c r="AJ3150" i="3"/>
  <c r="AJ3151" i="3"/>
  <c r="AJ3152" i="3"/>
  <c r="AJ3153" i="3"/>
  <c r="AJ3154" i="3"/>
  <c r="AJ3155" i="3"/>
  <c r="AJ3156" i="3"/>
  <c r="AJ3157" i="3"/>
  <c r="AJ3158" i="3"/>
  <c r="AJ3159" i="3"/>
  <c r="AJ3160" i="3"/>
  <c r="AJ3161" i="3"/>
  <c r="AJ3162" i="3"/>
  <c r="AJ3163" i="3"/>
  <c r="AJ3164" i="3"/>
  <c r="AJ3165" i="3"/>
  <c r="AJ3166" i="3"/>
  <c r="AJ3167" i="3"/>
  <c r="AJ3168" i="3"/>
  <c r="AJ3169" i="3"/>
  <c r="AJ3170" i="3"/>
  <c r="AJ3171" i="3"/>
  <c r="AJ3172" i="3"/>
  <c r="AJ3173" i="3"/>
  <c r="AJ3174" i="3"/>
  <c r="AJ3175" i="3"/>
  <c r="AJ3176" i="3"/>
  <c r="AJ3177" i="3"/>
  <c r="AJ3178" i="3"/>
  <c r="AJ3179" i="3"/>
  <c r="AJ3180" i="3"/>
  <c r="AJ3181" i="3"/>
  <c r="AJ3182" i="3"/>
  <c r="AJ3183" i="3"/>
  <c r="AJ3184" i="3"/>
  <c r="AJ3185" i="3"/>
  <c r="AJ3186" i="3"/>
  <c r="AJ3187" i="3"/>
  <c r="AJ3188" i="3"/>
  <c r="AJ3189" i="3"/>
  <c r="AJ3190" i="3"/>
  <c r="AJ3191" i="3"/>
  <c r="AJ3192" i="3"/>
  <c r="AJ3193" i="3"/>
  <c r="AJ3194" i="3"/>
  <c r="AJ3195" i="3"/>
  <c r="AJ3196" i="3"/>
  <c r="AJ3197" i="3"/>
  <c r="AJ3198" i="3"/>
  <c r="AJ3199" i="3"/>
  <c r="AJ3200" i="3"/>
  <c r="AJ3201" i="3"/>
  <c r="AJ3202" i="3"/>
  <c r="AJ3203" i="3"/>
  <c r="AJ3204" i="3"/>
  <c r="AJ3205" i="3"/>
  <c r="AJ3206" i="3"/>
  <c r="AJ3207" i="3"/>
  <c r="AJ3208" i="3"/>
  <c r="AJ3209" i="3"/>
  <c r="AJ3210" i="3"/>
  <c r="AJ3211" i="3"/>
  <c r="AJ3212" i="3"/>
  <c r="AJ3213" i="3"/>
  <c r="AJ3214" i="3"/>
  <c r="AJ3215" i="3"/>
  <c r="AJ3216" i="3"/>
  <c r="AJ3217" i="3"/>
  <c r="AJ3218" i="3"/>
  <c r="AJ3219" i="3"/>
  <c r="AJ3220" i="3"/>
  <c r="AJ3221" i="3"/>
  <c r="AJ3222" i="3"/>
  <c r="AJ3223" i="3"/>
  <c r="AJ3224" i="3"/>
  <c r="AJ3225" i="3"/>
  <c r="AJ3226" i="3"/>
  <c r="AJ3227" i="3"/>
  <c r="AJ3228" i="3"/>
  <c r="AJ3229" i="3"/>
  <c r="AJ3230" i="3"/>
  <c r="AJ3231" i="3"/>
  <c r="AJ3232" i="3"/>
  <c r="AJ3233" i="3"/>
  <c r="AJ3234" i="3"/>
  <c r="AJ3235" i="3"/>
  <c r="AJ3236" i="3"/>
  <c r="AJ3237" i="3"/>
  <c r="AJ3238" i="3"/>
  <c r="AJ3239" i="3"/>
  <c r="AJ3240" i="3"/>
  <c r="AJ3241" i="3"/>
  <c r="AJ3242" i="3"/>
  <c r="AJ3243" i="3"/>
  <c r="AJ3244" i="3"/>
  <c r="AJ3245" i="3"/>
  <c r="AJ3246" i="3"/>
  <c r="AJ3247" i="3"/>
  <c r="AJ3248" i="3"/>
  <c r="AJ3249" i="3"/>
  <c r="AJ3250" i="3"/>
  <c r="AJ3251" i="3"/>
  <c r="AJ3252" i="3"/>
  <c r="AJ3253" i="3"/>
  <c r="AJ3254" i="3"/>
  <c r="AJ3255" i="3"/>
  <c r="AJ3256" i="3"/>
  <c r="AJ3257" i="3"/>
  <c r="AJ3258" i="3"/>
  <c r="AJ3259" i="3"/>
  <c r="AJ3260" i="3"/>
  <c r="AJ3261" i="3"/>
  <c r="AJ3262" i="3"/>
  <c r="AJ3263" i="3"/>
  <c r="AJ3264" i="3"/>
  <c r="AJ3265" i="3"/>
  <c r="AJ3266" i="3"/>
  <c r="AJ3267" i="3"/>
  <c r="AJ3268" i="3"/>
  <c r="AJ3269" i="3"/>
  <c r="AJ3270" i="3"/>
  <c r="AJ3271" i="3"/>
  <c r="AJ3272" i="3"/>
  <c r="AJ3273" i="3"/>
  <c r="AJ3274" i="3"/>
  <c r="AJ3275" i="3"/>
  <c r="AJ3276" i="3"/>
  <c r="AJ3277" i="3"/>
  <c r="AJ3278" i="3"/>
  <c r="AJ3279" i="3"/>
  <c r="AJ3280" i="3"/>
  <c r="AJ3281" i="3"/>
  <c r="AJ3282" i="3"/>
  <c r="AJ3283" i="3"/>
  <c r="AJ3284" i="3"/>
  <c r="AJ3285" i="3"/>
  <c r="AJ3286" i="3"/>
  <c r="AJ3287" i="3"/>
  <c r="AJ3288" i="3"/>
  <c r="AJ3289" i="3"/>
  <c r="AJ3290" i="3"/>
  <c r="AJ3291" i="3"/>
  <c r="AJ3292" i="3"/>
  <c r="AJ3293" i="3"/>
  <c r="AJ3294" i="3"/>
  <c r="AJ3295" i="3"/>
  <c r="AJ3296" i="3"/>
  <c r="AJ3297" i="3"/>
  <c r="AJ3298" i="3"/>
  <c r="AJ3299" i="3"/>
  <c r="AJ3300" i="3"/>
  <c r="AJ3301" i="3"/>
  <c r="AJ3302" i="3"/>
  <c r="AJ3303" i="3"/>
  <c r="AJ3304" i="3"/>
  <c r="AJ3305" i="3"/>
  <c r="AJ3306" i="3"/>
  <c r="AJ3307" i="3"/>
  <c r="AJ3308" i="3"/>
  <c r="AJ3309" i="3"/>
  <c r="AJ3310" i="3"/>
  <c r="AJ3311" i="3"/>
  <c r="AJ3312" i="3"/>
  <c r="AJ3313" i="3"/>
  <c r="AJ3314" i="3"/>
  <c r="AJ3315" i="3"/>
  <c r="AJ3316" i="3"/>
  <c r="AJ3317" i="3"/>
  <c r="AJ3318" i="3"/>
  <c r="AJ3319" i="3"/>
  <c r="AJ3320" i="3"/>
  <c r="AJ3321" i="3"/>
  <c r="AJ3322" i="3"/>
  <c r="AJ3323" i="3"/>
  <c r="AJ3324" i="3"/>
  <c r="AJ3325" i="3"/>
  <c r="AJ3326" i="3"/>
  <c r="AJ3327" i="3"/>
  <c r="AJ3328" i="3"/>
  <c r="AJ3329" i="3"/>
  <c r="AJ3330" i="3"/>
  <c r="AJ3331" i="3"/>
  <c r="AJ3332" i="3"/>
  <c r="AJ3333" i="3"/>
  <c r="AJ3334" i="3"/>
  <c r="AJ3335" i="3"/>
  <c r="AJ3336" i="3"/>
  <c r="AJ3337" i="3"/>
  <c r="AJ3338" i="3"/>
  <c r="AJ3339" i="3"/>
  <c r="AJ3340" i="3"/>
  <c r="AJ3341" i="3"/>
  <c r="AJ3342" i="3"/>
  <c r="AJ3343" i="3"/>
  <c r="AJ3344" i="3"/>
  <c r="AJ3345" i="3"/>
  <c r="AJ3346" i="3"/>
  <c r="AJ3347" i="3"/>
  <c r="AJ3348" i="3"/>
  <c r="AJ3349" i="3"/>
  <c r="AJ3350" i="3"/>
  <c r="AJ3351" i="3"/>
  <c r="AJ3352" i="3"/>
  <c r="AJ3353" i="3"/>
  <c r="AJ3354" i="3"/>
  <c r="AJ3355" i="3"/>
  <c r="AJ3356" i="3"/>
  <c r="AJ3357" i="3"/>
  <c r="AJ3358" i="3"/>
  <c r="AJ3359" i="3"/>
  <c r="AJ3360" i="3"/>
  <c r="AJ3361" i="3"/>
  <c r="AJ3362" i="3"/>
  <c r="AJ3363" i="3"/>
  <c r="AJ3364" i="3"/>
  <c r="AJ3365" i="3"/>
  <c r="AJ3366" i="3"/>
  <c r="AJ3367" i="3"/>
  <c r="AJ3368" i="3"/>
  <c r="AJ3369" i="3"/>
  <c r="AJ3370" i="3"/>
  <c r="AJ3371" i="3"/>
  <c r="AJ3372" i="3"/>
  <c r="AJ3373" i="3"/>
  <c r="AJ3374" i="3"/>
  <c r="AJ3375" i="3"/>
  <c r="AJ3376" i="3"/>
  <c r="AJ3377" i="3"/>
  <c r="AJ3378" i="3"/>
  <c r="AJ3379" i="3"/>
  <c r="AJ3380" i="3"/>
  <c r="AJ3381" i="3"/>
  <c r="AJ3382" i="3"/>
  <c r="AJ3383" i="3"/>
  <c r="AJ3384" i="3"/>
  <c r="AJ3385" i="3"/>
  <c r="AJ3386" i="3"/>
  <c r="AJ3387" i="3"/>
  <c r="AJ3388" i="3"/>
  <c r="AJ3389" i="3"/>
  <c r="AJ3390" i="3"/>
  <c r="AJ3391" i="3"/>
  <c r="AJ3392" i="3"/>
  <c r="AJ3393" i="3"/>
  <c r="AJ3394" i="3"/>
  <c r="AJ3395" i="3"/>
  <c r="AJ3396" i="3"/>
  <c r="AJ3397" i="3"/>
  <c r="AJ3398" i="3"/>
  <c r="AJ3399" i="3"/>
  <c r="AJ3400" i="3"/>
  <c r="AJ3401" i="3"/>
  <c r="AJ3402" i="3"/>
  <c r="AJ3403" i="3"/>
  <c r="AJ3404" i="3"/>
  <c r="AJ3405" i="3"/>
  <c r="AJ3406" i="3"/>
  <c r="AJ3407" i="3"/>
  <c r="AJ3408" i="3"/>
  <c r="AJ3409" i="3"/>
  <c r="AJ3410" i="3"/>
  <c r="AJ3411" i="3"/>
  <c r="AJ3412" i="3"/>
  <c r="AJ3413" i="3"/>
  <c r="AJ3414" i="3"/>
  <c r="AJ3415" i="3"/>
  <c r="AJ3416" i="3"/>
  <c r="AJ3417" i="3"/>
  <c r="AJ3418" i="3"/>
  <c r="AJ3419" i="3"/>
  <c r="AJ3420" i="3"/>
  <c r="AJ3421" i="3"/>
  <c r="AJ3422" i="3"/>
  <c r="AJ3423" i="3"/>
  <c r="AJ3424" i="3"/>
  <c r="AJ3425" i="3"/>
  <c r="AJ3426" i="3"/>
  <c r="AJ3427" i="3"/>
  <c r="AJ3428" i="3"/>
  <c r="AJ3429" i="3"/>
  <c r="AJ3430" i="3"/>
  <c r="AJ3431" i="3"/>
  <c r="AJ3432" i="3"/>
  <c r="AJ3433" i="3"/>
  <c r="AJ3434" i="3"/>
  <c r="AJ3435" i="3"/>
  <c r="AJ3436" i="3"/>
  <c r="AJ3437" i="3"/>
  <c r="AJ3438" i="3"/>
  <c r="AJ3439" i="3"/>
  <c r="AJ3440" i="3"/>
  <c r="AJ3441" i="3"/>
  <c r="AJ3442" i="3"/>
  <c r="AJ3443" i="3"/>
  <c r="AJ3444" i="3"/>
  <c r="AJ3445" i="3"/>
  <c r="AJ3446" i="3"/>
  <c r="AJ3447" i="3"/>
  <c r="AJ3448" i="3"/>
  <c r="AJ3449" i="3"/>
  <c r="AJ3450" i="3"/>
  <c r="AJ3451" i="3"/>
  <c r="AJ3452" i="3"/>
  <c r="AJ3453" i="3"/>
  <c r="AJ3454" i="3"/>
  <c r="AJ3455" i="3"/>
  <c r="AJ3456" i="3"/>
  <c r="AJ3457" i="3"/>
  <c r="AJ3458" i="3"/>
  <c r="AJ3459" i="3"/>
  <c r="AJ3460" i="3"/>
  <c r="AJ3461" i="3"/>
  <c r="AJ3462" i="3"/>
  <c r="AJ3463" i="3"/>
  <c r="AJ3464" i="3"/>
  <c r="AJ3465" i="3"/>
  <c r="AJ3466" i="3"/>
  <c r="AJ3467" i="3"/>
  <c r="AJ3468" i="3"/>
  <c r="AJ3469" i="3"/>
  <c r="AJ3470" i="3"/>
  <c r="AJ3471" i="3"/>
  <c r="AJ3472" i="3"/>
  <c r="AJ3473" i="3"/>
  <c r="AJ3474" i="3"/>
  <c r="AJ3475" i="3"/>
  <c r="AJ3476" i="3"/>
  <c r="AJ3477" i="3"/>
  <c r="AJ3478" i="3"/>
  <c r="AJ3479" i="3"/>
  <c r="AJ3480" i="3"/>
  <c r="AJ3481" i="3"/>
  <c r="AJ3482" i="3"/>
  <c r="AJ3483" i="3"/>
  <c r="AJ3484" i="3"/>
  <c r="AJ3485" i="3"/>
  <c r="AJ3486" i="3"/>
  <c r="AJ3487" i="3"/>
  <c r="AJ3488" i="3"/>
  <c r="AJ3489" i="3"/>
  <c r="AJ3490" i="3"/>
  <c r="AJ3491" i="3"/>
  <c r="AJ3492" i="3"/>
  <c r="AJ3493" i="3"/>
  <c r="AJ3494" i="3"/>
  <c r="AJ3495" i="3"/>
  <c r="AJ3496" i="3"/>
  <c r="AJ3497" i="3"/>
  <c r="AJ3498" i="3"/>
  <c r="AJ3499" i="3"/>
  <c r="AJ3500" i="3"/>
  <c r="AJ3501" i="3"/>
  <c r="AJ3502" i="3"/>
  <c r="AJ3503" i="3"/>
  <c r="AJ3504" i="3"/>
  <c r="AJ3505" i="3"/>
  <c r="AJ3506" i="3"/>
  <c r="AJ3507" i="3"/>
  <c r="AJ3508" i="3"/>
  <c r="AJ3509" i="3"/>
  <c r="AJ3510" i="3"/>
  <c r="AJ3511" i="3"/>
  <c r="AJ3512" i="3"/>
  <c r="AJ3513" i="3"/>
  <c r="AJ3514" i="3"/>
  <c r="AJ3515" i="3"/>
  <c r="AJ3516" i="3"/>
  <c r="AJ3517" i="3"/>
  <c r="AJ3518" i="3"/>
  <c r="AJ3519" i="3"/>
  <c r="AJ3520" i="3"/>
  <c r="AJ3521" i="3"/>
  <c r="AJ3522" i="3"/>
  <c r="AJ3523" i="3"/>
  <c r="AJ3524" i="3"/>
  <c r="AJ3525" i="3"/>
  <c r="AJ3526" i="3"/>
  <c r="AJ3527" i="3"/>
  <c r="AJ3528" i="3"/>
  <c r="AJ3529" i="3"/>
  <c r="AJ3530" i="3"/>
  <c r="AJ3531" i="3"/>
  <c r="AJ3532" i="3"/>
  <c r="AJ3533" i="3"/>
  <c r="AJ3534" i="3"/>
  <c r="AJ3535" i="3"/>
  <c r="AJ3536" i="3"/>
  <c r="AJ3537" i="3"/>
  <c r="AJ3538" i="3"/>
  <c r="AJ3539" i="3"/>
  <c r="AJ3540" i="3"/>
  <c r="AJ3541" i="3"/>
  <c r="AJ3542" i="3"/>
  <c r="AJ3543" i="3"/>
  <c r="AJ3544" i="3"/>
  <c r="AJ3545" i="3"/>
  <c r="AJ3546" i="3"/>
  <c r="AJ3547" i="3"/>
  <c r="AJ3548" i="3"/>
  <c r="AJ3549" i="3"/>
  <c r="AJ3550" i="3"/>
  <c r="AJ3551" i="3"/>
  <c r="AJ3552" i="3"/>
  <c r="AJ3553" i="3"/>
  <c r="AJ3554" i="3"/>
  <c r="AJ3555" i="3"/>
  <c r="AJ3556" i="3"/>
  <c r="AJ3557" i="3"/>
  <c r="AJ3558" i="3"/>
  <c r="AJ3559" i="3"/>
  <c r="AJ3560" i="3"/>
  <c r="AJ3561" i="3"/>
  <c r="AJ3562" i="3"/>
  <c r="AJ3563" i="3"/>
  <c r="AJ3564" i="3"/>
  <c r="AJ3565" i="3"/>
  <c r="AJ3566" i="3"/>
  <c r="AJ3567" i="3"/>
  <c r="AJ3568" i="3"/>
  <c r="AJ3569" i="3"/>
  <c r="AJ3570" i="3"/>
  <c r="AJ3571" i="3"/>
  <c r="AJ3572" i="3"/>
  <c r="AJ3573" i="3"/>
  <c r="AJ3574" i="3"/>
  <c r="AJ3575" i="3"/>
  <c r="AJ3576" i="3"/>
  <c r="AJ3577" i="3"/>
  <c r="AJ3578" i="3"/>
  <c r="AJ3579" i="3"/>
  <c r="AJ3580" i="3"/>
  <c r="AJ3581" i="3"/>
  <c r="AJ3582" i="3"/>
  <c r="AJ3583" i="3"/>
  <c r="AJ3584" i="3"/>
  <c r="AJ3585" i="3"/>
  <c r="AJ3586" i="3"/>
  <c r="AJ3587" i="3"/>
  <c r="AJ3588" i="3"/>
  <c r="AJ3589" i="3"/>
  <c r="AJ3590" i="3"/>
  <c r="AJ3591" i="3"/>
  <c r="AJ3592" i="3"/>
  <c r="AJ3593" i="3"/>
  <c r="AJ3594" i="3"/>
  <c r="AJ3595" i="3"/>
  <c r="AJ3596" i="3"/>
  <c r="AJ3597" i="3"/>
  <c r="AJ3598" i="3"/>
  <c r="AJ3599" i="3"/>
  <c r="AJ3600" i="3"/>
  <c r="AJ3601" i="3"/>
  <c r="AJ3602" i="3"/>
  <c r="AJ3603" i="3"/>
  <c r="AJ3604" i="3"/>
  <c r="AJ3605" i="3"/>
  <c r="AJ3606" i="3"/>
  <c r="AJ3607" i="3"/>
  <c r="AJ3608" i="3"/>
  <c r="AJ3609" i="3"/>
  <c r="AJ3610" i="3"/>
  <c r="AJ3611" i="3"/>
  <c r="AJ3612" i="3"/>
  <c r="AJ3613" i="3"/>
  <c r="AJ3614" i="3"/>
  <c r="AJ3615" i="3"/>
  <c r="AJ3616" i="3"/>
  <c r="AJ3617" i="3"/>
  <c r="AJ3618" i="3"/>
  <c r="AJ3619" i="3"/>
  <c r="AJ3620" i="3"/>
  <c r="AJ3621" i="3"/>
  <c r="AJ3622" i="3"/>
  <c r="AJ3623" i="3"/>
  <c r="AJ3624" i="3"/>
  <c r="AJ3625" i="3"/>
  <c r="AJ3626" i="3"/>
  <c r="AJ3627" i="3"/>
  <c r="AJ3628" i="3"/>
  <c r="AJ3629" i="3"/>
  <c r="AJ3630" i="3"/>
  <c r="AJ3631" i="3"/>
  <c r="AJ3632" i="3"/>
  <c r="AJ3633" i="3"/>
  <c r="AJ3634" i="3"/>
  <c r="AJ3635" i="3"/>
  <c r="AJ3636" i="3"/>
  <c r="AJ3637" i="3"/>
  <c r="AJ3638" i="3"/>
  <c r="AJ3639" i="3"/>
  <c r="AJ3640" i="3"/>
  <c r="AJ3641" i="3"/>
  <c r="AJ3642" i="3"/>
  <c r="AJ3643" i="3"/>
  <c r="AJ3644" i="3"/>
  <c r="AJ3645" i="3"/>
  <c r="AJ3646" i="3"/>
  <c r="AJ3647" i="3"/>
  <c r="AJ3648" i="3"/>
  <c r="AJ3649" i="3"/>
  <c r="AJ3650" i="3"/>
  <c r="AJ3651" i="3"/>
  <c r="AJ3652" i="3"/>
  <c r="AJ3653" i="3"/>
  <c r="AJ3654" i="3"/>
  <c r="AJ3655" i="3"/>
  <c r="AJ3656" i="3"/>
  <c r="AJ3657" i="3"/>
  <c r="AJ3658" i="3"/>
  <c r="AJ3659" i="3"/>
  <c r="AJ3660" i="3"/>
  <c r="AJ3661" i="3"/>
  <c r="AJ3662" i="3"/>
  <c r="AJ3663" i="3"/>
  <c r="AJ3664" i="3"/>
  <c r="AJ3665" i="3"/>
  <c r="AJ3666" i="3"/>
  <c r="AJ3667" i="3"/>
  <c r="AJ3668" i="3"/>
  <c r="AJ3669" i="3"/>
  <c r="AJ3670" i="3"/>
  <c r="AJ3671" i="3"/>
  <c r="AJ3672" i="3"/>
  <c r="AJ3673" i="3"/>
  <c r="AJ3674" i="3"/>
  <c r="AJ3675" i="3"/>
  <c r="AJ3676" i="3"/>
  <c r="AJ3677" i="3"/>
  <c r="AJ3678" i="3"/>
  <c r="AJ3679" i="3"/>
  <c r="AJ3680" i="3"/>
  <c r="AJ3681" i="3"/>
  <c r="AJ3682" i="3"/>
  <c r="AJ3683" i="3"/>
  <c r="AJ3684" i="3"/>
  <c r="AJ3685" i="3"/>
  <c r="AJ3686" i="3"/>
  <c r="AJ3687" i="3"/>
  <c r="AJ3688" i="3"/>
  <c r="AJ3689" i="3"/>
  <c r="AJ3690" i="3"/>
  <c r="AJ3691" i="3"/>
  <c r="AJ3692" i="3"/>
  <c r="AJ3693" i="3"/>
  <c r="AJ3694" i="3"/>
  <c r="AJ3695" i="3"/>
  <c r="AJ3696" i="3"/>
  <c r="AJ3697" i="3"/>
  <c r="AJ3698" i="3"/>
  <c r="AJ3699" i="3"/>
  <c r="AJ3700" i="3"/>
  <c r="AJ3701" i="3"/>
  <c r="AJ3702" i="3"/>
  <c r="AJ3703" i="3"/>
  <c r="AJ3704" i="3"/>
  <c r="AJ3705" i="3"/>
  <c r="AJ3706" i="3"/>
  <c r="AJ3707" i="3"/>
  <c r="AJ3708" i="3"/>
  <c r="AJ3709" i="3"/>
  <c r="AJ3710" i="3"/>
  <c r="AJ3711" i="3"/>
  <c r="AJ3712" i="3"/>
  <c r="AJ3713" i="3"/>
  <c r="AJ3714" i="3"/>
  <c r="AJ3715" i="3"/>
  <c r="AJ3716" i="3"/>
  <c r="AJ3717" i="3"/>
  <c r="AJ3718" i="3"/>
  <c r="AJ3719" i="3"/>
  <c r="AJ3720" i="3"/>
  <c r="AJ3721" i="3"/>
  <c r="AJ3722" i="3"/>
  <c r="AJ3723" i="3"/>
  <c r="AJ3724" i="3"/>
  <c r="AJ3725" i="3"/>
  <c r="AJ3726" i="3"/>
  <c r="AJ3727" i="3"/>
  <c r="AJ3728" i="3"/>
  <c r="AJ3729" i="3"/>
  <c r="AJ3730" i="3"/>
  <c r="AJ3731" i="3"/>
  <c r="AJ3732" i="3"/>
  <c r="AJ3733" i="3"/>
  <c r="AJ3734" i="3"/>
  <c r="AJ3735" i="3"/>
  <c r="AJ3736" i="3"/>
  <c r="AJ3737" i="3"/>
  <c r="AJ3738" i="3"/>
  <c r="AJ3739" i="3"/>
  <c r="AJ3740" i="3"/>
  <c r="AJ3741" i="3"/>
  <c r="AJ3742" i="3"/>
  <c r="AJ3743" i="3"/>
  <c r="AJ3744" i="3"/>
  <c r="AJ3745" i="3"/>
  <c r="AJ3746" i="3"/>
  <c r="AJ3747" i="3"/>
  <c r="AJ3748" i="3"/>
  <c r="AJ3749" i="3"/>
  <c r="AJ3750" i="3"/>
  <c r="AJ3751" i="3"/>
  <c r="AJ3752" i="3"/>
  <c r="AJ3753" i="3"/>
  <c r="AJ3754" i="3"/>
  <c r="AJ3755" i="3"/>
  <c r="AJ3756" i="3"/>
  <c r="AJ3757" i="3"/>
  <c r="AJ3758" i="3"/>
  <c r="AJ3759" i="3"/>
  <c r="AJ3760" i="3"/>
  <c r="AJ3761" i="3"/>
  <c r="AJ3762" i="3"/>
  <c r="AJ3763" i="3"/>
  <c r="AJ3764" i="3"/>
  <c r="AJ3765" i="3"/>
  <c r="AJ3766" i="3"/>
  <c r="AJ3767" i="3"/>
  <c r="AJ3768" i="3"/>
  <c r="AJ3769" i="3"/>
  <c r="AJ3770" i="3"/>
  <c r="AJ3771" i="3"/>
  <c r="AJ3772" i="3"/>
  <c r="AJ3773" i="3"/>
  <c r="AJ3774" i="3"/>
  <c r="AJ3775" i="3"/>
  <c r="AJ3776" i="3"/>
  <c r="AJ3777" i="3"/>
  <c r="AJ3778" i="3"/>
  <c r="AJ3779" i="3"/>
  <c r="AJ3780" i="3"/>
  <c r="AJ3781" i="3"/>
  <c r="AJ3782" i="3"/>
  <c r="AJ3783" i="3"/>
  <c r="AJ3784" i="3"/>
  <c r="AJ3785" i="3"/>
  <c r="AJ3786" i="3"/>
  <c r="AJ3787" i="3"/>
  <c r="AJ3788" i="3"/>
  <c r="AJ3789" i="3"/>
  <c r="AJ3790" i="3"/>
  <c r="AJ3791" i="3"/>
  <c r="AJ3792" i="3"/>
  <c r="AJ3793" i="3"/>
  <c r="AJ3794" i="3"/>
  <c r="AJ3795" i="3"/>
  <c r="AJ3796" i="3"/>
  <c r="AJ3797" i="3"/>
  <c r="AJ3798" i="3"/>
  <c r="AJ3799" i="3"/>
  <c r="AJ3800" i="3"/>
  <c r="AJ3801" i="3"/>
  <c r="AJ3802" i="3"/>
  <c r="AJ3803" i="3"/>
  <c r="AJ3804" i="3"/>
  <c r="AJ3805" i="3"/>
  <c r="AJ3806" i="3"/>
  <c r="AJ3807" i="3"/>
  <c r="AJ3808" i="3"/>
  <c r="AJ3809" i="3"/>
  <c r="AJ3810" i="3"/>
  <c r="AJ3811" i="3"/>
  <c r="AJ3812" i="3"/>
  <c r="AJ3813" i="3"/>
  <c r="AJ3814" i="3"/>
  <c r="AJ3815" i="3"/>
  <c r="AJ3816" i="3"/>
  <c r="AJ3817" i="3"/>
  <c r="AJ3818" i="3"/>
  <c r="AJ3819" i="3"/>
  <c r="AJ3820" i="3"/>
  <c r="AJ3821" i="3"/>
  <c r="AJ3822" i="3"/>
  <c r="AJ3823" i="3"/>
  <c r="AJ3824" i="3"/>
  <c r="AJ3825" i="3"/>
  <c r="AJ3826" i="3"/>
  <c r="AJ3827" i="3"/>
  <c r="AJ3828" i="3"/>
  <c r="AJ3829" i="3"/>
  <c r="AJ3830" i="3"/>
  <c r="AJ3831" i="3"/>
  <c r="AJ3832" i="3"/>
  <c r="AJ3833" i="3"/>
  <c r="AJ3834" i="3"/>
  <c r="AJ3835" i="3"/>
  <c r="AJ3836" i="3"/>
  <c r="AJ3837" i="3"/>
  <c r="AJ3838" i="3"/>
  <c r="AJ3839" i="3"/>
  <c r="AJ3840" i="3"/>
  <c r="AJ3841" i="3"/>
  <c r="AJ3842" i="3"/>
  <c r="AJ3843" i="3"/>
  <c r="AJ3844" i="3"/>
  <c r="AJ3845" i="3"/>
  <c r="AJ3846" i="3"/>
  <c r="AJ3847" i="3"/>
  <c r="AJ3848" i="3"/>
  <c r="AJ3849" i="3"/>
  <c r="AJ3850" i="3"/>
  <c r="AJ3851" i="3"/>
  <c r="AJ3852" i="3"/>
  <c r="AJ3853" i="3"/>
  <c r="AJ3854" i="3"/>
  <c r="AJ3855" i="3"/>
  <c r="AJ3856" i="3"/>
  <c r="AJ3857" i="3"/>
  <c r="AJ3858" i="3"/>
  <c r="AJ3859" i="3"/>
  <c r="AJ3860" i="3"/>
  <c r="AJ3861" i="3"/>
  <c r="AJ3862" i="3"/>
  <c r="AJ3863" i="3"/>
  <c r="AJ3864" i="3"/>
  <c r="AJ3865" i="3"/>
  <c r="AJ3866" i="3"/>
  <c r="AJ3867" i="3"/>
  <c r="AJ3868" i="3"/>
  <c r="AJ3869" i="3"/>
  <c r="AJ3870" i="3"/>
  <c r="AJ3871" i="3"/>
  <c r="AJ3872" i="3"/>
  <c r="AJ3873" i="3"/>
  <c r="AJ3874" i="3"/>
  <c r="AJ3875" i="3"/>
  <c r="AJ3876" i="3"/>
  <c r="AJ3877" i="3"/>
  <c r="AJ3878" i="3"/>
  <c r="AJ3879" i="3"/>
  <c r="AJ3880" i="3"/>
  <c r="AJ3881" i="3"/>
  <c r="AJ3882" i="3"/>
  <c r="AJ3883" i="3"/>
  <c r="AJ3884" i="3"/>
  <c r="AJ3885" i="3"/>
  <c r="AJ3886" i="3"/>
  <c r="AJ3887" i="3"/>
  <c r="AJ3888" i="3"/>
  <c r="AJ3889" i="3"/>
  <c r="AJ3890" i="3"/>
  <c r="AJ3891" i="3"/>
  <c r="AJ3892" i="3"/>
  <c r="AJ3893" i="3"/>
  <c r="AJ3894" i="3"/>
  <c r="AJ3895" i="3"/>
  <c r="AJ3896" i="3"/>
  <c r="AJ3897" i="3"/>
  <c r="AJ3898" i="3"/>
  <c r="AJ3899" i="3"/>
  <c r="AJ3900" i="3"/>
  <c r="AJ3901" i="3"/>
  <c r="AJ3902" i="3"/>
  <c r="AJ3903" i="3"/>
  <c r="AJ3904" i="3"/>
  <c r="AJ3905" i="3"/>
  <c r="AJ3906" i="3"/>
  <c r="AJ3907" i="3"/>
  <c r="AJ3908" i="3"/>
  <c r="AJ3909" i="3"/>
  <c r="AJ3910" i="3"/>
  <c r="AJ3911" i="3"/>
  <c r="AJ3912" i="3"/>
  <c r="AJ3913" i="3"/>
  <c r="AJ3914" i="3"/>
  <c r="AJ3915" i="3"/>
  <c r="AJ3916" i="3"/>
  <c r="AJ3917" i="3"/>
  <c r="AJ3918" i="3"/>
  <c r="AJ3919" i="3"/>
  <c r="AJ3920" i="3"/>
  <c r="AJ3921" i="3"/>
  <c r="AJ3922" i="3"/>
  <c r="AJ3923" i="3"/>
  <c r="AJ3924" i="3"/>
  <c r="AJ3925" i="3"/>
  <c r="AJ3926" i="3"/>
  <c r="AJ3927" i="3"/>
  <c r="AJ3928" i="3"/>
  <c r="AJ3929" i="3"/>
  <c r="AJ3930" i="3"/>
  <c r="AJ3931" i="3"/>
  <c r="AJ3932" i="3"/>
  <c r="AJ3933" i="3"/>
  <c r="AJ3934" i="3"/>
  <c r="AJ3935" i="3"/>
  <c r="AJ3936" i="3"/>
  <c r="AJ3937" i="3"/>
  <c r="AJ3938" i="3"/>
  <c r="AJ3939" i="3"/>
  <c r="AJ3940" i="3"/>
  <c r="AJ3941" i="3"/>
  <c r="AJ3942" i="3"/>
  <c r="AJ3943" i="3"/>
  <c r="AJ3944" i="3"/>
  <c r="AJ3945" i="3"/>
  <c r="AJ3946" i="3"/>
  <c r="AJ3947" i="3"/>
  <c r="AJ3948" i="3"/>
  <c r="AJ3949" i="3"/>
  <c r="AJ3950" i="3"/>
  <c r="AJ3951" i="3"/>
  <c r="AJ3952" i="3"/>
  <c r="AJ3953" i="3"/>
  <c r="AJ3954" i="3"/>
  <c r="AJ3955" i="3"/>
  <c r="AJ3956" i="3"/>
  <c r="AJ3957" i="3"/>
  <c r="AJ3958" i="3"/>
  <c r="AJ3959" i="3"/>
  <c r="AJ3960" i="3"/>
  <c r="AJ3961" i="3"/>
  <c r="AJ3962" i="3"/>
  <c r="AJ3963" i="3"/>
  <c r="AJ3964" i="3"/>
  <c r="AJ3965" i="3"/>
  <c r="AJ3966" i="3"/>
  <c r="AJ3967" i="3"/>
  <c r="AJ3968" i="3"/>
  <c r="AJ3969" i="3"/>
  <c r="AJ3970" i="3"/>
  <c r="AJ3971" i="3"/>
  <c r="AJ3972" i="3"/>
  <c r="AJ3973" i="3"/>
  <c r="AJ3974" i="3"/>
  <c r="AJ3975" i="3"/>
  <c r="AJ3976" i="3"/>
  <c r="AJ3977" i="3"/>
  <c r="AJ3978" i="3"/>
  <c r="AJ3979" i="3"/>
  <c r="AJ3980" i="3"/>
  <c r="AJ3981" i="3"/>
  <c r="AJ3982" i="3"/>
  <c r="AJ3983" i="3"/>
  <c r="AJ3984" i="3"/>
  <c r="AJ3985" i="3"/>
  <c r="AJ3986" i="3"/>
  <c r="AJ3987" i="3"/>
  <c r="AJ3988" i="3"/>
  <c r="AJ3989" i="3"/>
  <c r="AJ3990" i="3"/>
  <c r="AJ3991" i="3"/>
  <c r="AJ3992" i="3"/>
  <c r="AJ3993" i="3"/>
  <c r="AJ3994" i="3"/>
  <c r="AJ3995" i="3"/>
  <c r="AJ3996" i="3"/>
  <c r="AJ3997" i="3"/>
  <c r="AJ3998" i="3"/>
  <c r="AJ3999" i="3"/>
  <c r="AJ4000" i="3"/>
  <c r="AJ4001" i="3"/>
  <c r="AJ4002" i="3"/>
  <c r="AJ4003" i="3"/>
  <c r="AJ4004" i="3"/>
  <c r="AJ4005" i="3"/>
  <c r="AJ4006" i="3"/>
  <c r="AJ4007" i="3"/>
  <c r="AJ4008" i="3"/>
  <c r="AJ4009" i="3"/>
  <c r="AJ4010" i="3"/>
  <c r="AJ4011" i="3"/>
  <c r="AJ4012" i="3"/>
  <c r="AJ4013" i="3"/>
  <c r="AJ4014" i="3"/>
  <c r="AJ4015" i="3"/>
  <c r="AJ4016" i="3"/>
  <c r="AJ4017" i="3"/>
  <c r="AJ4018" i="3"/>
  <c r="AJ4019" i="3"/>
  <c r="AJ4020" i="3"/>
  <c r="AJ4021" i="3"/>
  <c r="AJ4022" i="3"/>
  <c r="AJ4023" i="3"/>
  <c r="AJ4024" i="3"/>
  <c r="AJ4025" i="3"/>
  <c r="AJ4026" i="3"/>
  <c r="AJ4027" i="3"/>
  <c r="AJ4028" i="3"/>
  <c r="AJ4029" i="3"/>
  <c r="AJ4030" i="3"/>
  <c r="AJ4031" i="3"/>
  <c r="AJ4032" i="3"/>
  <c r="AJ4033" i="3"/>
  <c r="AJ4034" i="3"/>
  <c r="AJ4035" i="3"/>
  <c r="AJ4036" i="3"/>
  <c r="AJ4037" i="3"/>
  <c r="AJ4038" i="3"/>
  <c r="AJ4039" i="3"/>
  <c r="AJ4040" i="3"/>
  <c r="AJ4041" i="3"/>
  <c r="AJ4042" i="3"/>
  <c r="AJ4043" i="3"/>
  <c r="AJ4044" i="3"/>
  <c r="AJ4045" i="3"/>
  <c r="AJ4046" i="3"/>
  <c r="AJ4047" i="3"/>
  <c r="AJ4048" i="3"/>
  <c r="AJ4049" i="3"/>
  <c r="AJ4050" i="3"/>
  <c r="AJ4051" i="3"/>
  <c r="AJ4052" i="3"/>
  <c r="AJ4053" i="3"/>
  <c r="AJ4054" i="3"/>
  <c r="AJ4055" i="3"/>
  <c r="AJ4056" i="3"/>
  <c r="AJ4057" i="3"/>
  <c r="AJ4058" i="3"/>
  <c r="AJ4059" i="3"/>
  <c r="AJ4060" i="3"/>
  <c r="AJ4061" i="3"/>
  <c r="AJ4062" i="3"/>
  <c r="AJ4063" i="3"/>
  <c r="AJ4064" i="3"/>
  <c r="AJ4065" i="3"/>
  <c r="AJ4066" i="3"/>
  <c r="AJ4067" i="3"/>
  <c r="AJ4068" i="3"/>
  <c r="AJ4069" i="3"/>
  <c r="AJ4070" i="3"/>
  <c r="AJ4071" i="3"/>
  <c r="AJ4072" i="3"/>
  <c r="AJ4073" i="3"/>
  <c r="AJ4074" i="3"/>
  <c r="AJ4075" i="3"/>
  <c r="AJ4076" i="3"/>
  <c r="AJ4077" i="3"/>
  <c r="AJ4078" i="3"/>
  <c r="AJ4079" i="3"/>
  <c r="AJ4080" i="3"/>
  <c r="AJ4081" i="3"/>
  <c r="AJ4082" i="3"/>
  <c r="AJ4083" i="3"/>
  <c r="AJ4084" i="3"/>
  <c r="AJ4085" i="3"/>
  <c r="AJ4086" i="3"/>
  <c r="AJ4087" i="3"/>
  <c r="AJ4088" i="3"/>
  <c r="AJ4089" i="3"/>
  <c r="AJ4090" i="3"/>
  <c r="AJ4091" i="3"/>
  <c r="AJ4092" i="3"/>
  <c r="AJ4093" i="3"/>
  <c r="AJ4094" i="3"/>
  <c r="AJ4095" i="3"/>
  <c r="AJ4096" i="3"/>
  <c r="AJ4097" i="3"/>
  <c r="AJ4098" i="3"/>
  <c r="AJ4099" i="3"/>
  <c r="AJ4100" i="3"/>
  <c r="AJ4101" i="3"/>
  <c r="AJ4102" i="3"/>
  <c r="AJ4103" i="3"/>
  <c r="AJ4104" i="3"/>
  <c r="AJ4105" i="3"/>
  <c r="AJ4106" i="3"/>
  <c r="AJ4107" i="3"/>
  <c r="AJ4108" i="3"/>
  <c r="AJ4109" i="3"/>
  <c r="AJ4110" i="3"/>
  <c r="AJ4111" i="3"/>
  <c r="AJ4112" i="3"/>
  <c r="AJ4113" i="3"/>
  <c r="AJ4114" i="3"/>
  <c r="AJ4115" i="3"/>
  <c r="AJ4116" i="3"/>
  <c r="AJ4117" i="3"/>
  <c r="AJ4118" i="3"/>
  <c r="AJ4119" i="3"/>
  <c r="AJ4120" i="3"/>
  <c r="AJ4121" i="3"/>
  <c r="AJ4122" i="3"/>
  <c r="AJ4123" i="3"/>
  <c r="AJ4124" i="3"/>
  <c r="AJ4125" i="3"/>
  <c r="AJ4126" i="3"/>
  <c r="AJ4127" i="3"/>
  <c r="AJ4128" i="3"/>
  <c r="AJ4129" i="3"/>
  <c r="AJ4130" i="3"/>
  <c r="AJ4131" i="3"/>
  <c r="AJ4132" i="3"/>
  <c r="AJ4133" i="3"/>
  <c r="AJ4134" i="3"/>
  <c r="AJ4135" i="3"/>
  <c r="AJ4136" i="3"/>
  <c r="AJ4137" i="3"/>
  <c r="AJ4138" i="3"/>
  <c r="AJ4139" i="3"/>
  <c r="AJ4140" i="3"/>
  <c r="AJ4141" i="3"/>
  <c r="AJ4142" i="3"/>
  <c r="AJ4143" i="3"/>
  <c r="AJ4144" i="3"/>
  <c r="AJ4145" i="3"/>
  <c r="AJ4146" i="3"/>
  <c r="AJ4147" i="3"/>
  <c r="AJ4148" i="3"/>
  <c r="AJ4149" i="3"/>
  <c r="AJ4150" i="3"/>
  <c r="AJ4151" i="3"/>
  <c r="AJ4152" i="3"/>
  <c r="AJ4153" i="3"/>
  <c r="AJ4154" i="3"/>
  <c r="AJ4155" i="3"/>
  <c r="AJ4156" i="3"/>
  <c r="AJ4157" i="3"/>
  <c r="AJ4158" i="3"/>
  <c r="AJ4159" i="3"/>
  <c r="AJ4160" i="3"/>
  <c r="AJ4161" i="3"/>
  <c r="AJ4162" i="3"/>
  <c r="AJ4163" i="3"/>
  <c r="AJ4164" i="3"/>
  <c r="AJ4165" i="3"/>
  <c r="AJ4166" i="3"/>
  <c r="AJ4167" i="3"/>
  <c r="AJ4168" i="3"/>
  <c r="AJ4169" i="3"/>
  <c r="AJ4170" i="3"/>
  <c r="AJ4171" i="3"/>
  <c r="AJ4172" i="3"/>
  <c r="AJ4173" i="3"/>
  <c r="AJ4174" i="3"/>
  <c r="AJ4175" i="3"/>
  <c r="AJ4176" i="3"/>
  <c r="AJ4177" i="3"/>
  <c r="AJ4178" i="3"/>
  <c r="AJ4179" i="3"/>
  <c r="AJ4180" i="3"/>
  <c r="AJ4181" i="3"/>
  <c r="AJ4182" i="3"/>
  <c r="AJ4183" i="3"/>
  <c r="AJ4184" i="3"/>
  <c r="AJ4185" i="3"/>
  <c r="AJ4186" i="3"/>
  <c r="AJ4187" i="3"/>
  <c r="AJ4188" i="3"/>
  <c r="AJ4189" i="3"/>
  <c r="AJ4190" i="3"/>
  <c r="AJ4191" i="3"/>
  <c r="AJ4192" i="3"/>
  <c r="AJ4193" i="3"/>
  <c r="AJ4194" i="3"/>
  <c r="AJ4195" i="3"/>
  <c r="AJ4196" i="3"/>
  <c r="AJ4197" i="3"/>
  <c r="AJ4198" i="3"/>
  <c r="AJ4199" i="3"/>
  <c r="AJ4200" i="3"/>
  <c r="AJ4201" i="3"/>
  <c r="AJ4202" i="3"/>
  <c r="AJ4203" i="3"/>
  <c r="AJ4204" i="3"/>
  <c r="AJ4205" i="3"/>
  <c r="AJ4206" i="3"/>
  <c r="AJ4207" i="3"/>
  <c r="AJ4208" i="3"/>
  <c r="AJ4209" i="3"/>
  <c r="AJ4210" i="3"/>
  <c r="AJ4211" i="3"/>
  <c r="AJ4212" i="3"/>
  <c r="AJ4213" i="3"/>
  <c r="AJ4214" i="3"/>
  <c r="AJ4215" i="3"/>
  <c r="AJ4216" i="3"/>
  <c r="AJ4217" i="3"/>
  <c r="AJ4218" i="3"/>
  <c r="AJ4219" i="3"/>
  <c r="AJ4220" i="3"/>
  <c r="AJ4221" i="3"/>
  <c r="AJ4222" i="3"/>
  <c r="AJ4223" i="3"/>
  <c r="AJ4224" i="3"/>
  <c r="AJ4225" i="3"/>
  <c r="AJ4226" i="3"/>
  <c r="AJ4227" i="3"/>
  <c r="AJ4228" i="3"/>
  <c r="AJ4229" i="3"/>
  <c r="AJ4230" i="3"/>
  <c r="AJ4231" i="3"/>
  <c r="AJ4232" i="3"/>
  <c r="AJ4233" i="3"/>
  <c r="AJ4234" i="3"/>
  <c r="AJ4235" i="3"/>
  <c r="AJ4236" i="3"/>
  <c r="AJ4237" i="3"/>
  <c r="AJ4238" i="3"/>
  <c r="AJ4239" i="3"/>
  <c r="AJ4240" i="3"/>
  <c r="AJ4241" i="3"/>
  <c r="AJ4242" i="3"/>
  <c r="AJ4243" i="3"/>
  <c r="AJ4244" i="3"/>
  <c r="AJ4245" i="3"/>
  <c r="AJ4246" i="3"/>
  <c r="AJ4247" i="3"/>
  <c r="AJ4248" i="3"/>
  <c r="AJ4249" i="3"/>
  <c r="AJ4250" i="3"/>
  <c r="AJ4251" i="3"/>
  <c r="AJ4252" i="3"/>
  <c r="AJ4253" i="3"/>
  <c r="AJ4254" i="3"/>
  <c r="AJ4255" i="3"/>
  <c r="AJ4256" i="3"/>
  <c r="AJ4257" i="3"/>
  <c r="AJ4258" i="3"/>
  <c r="AJ4259" i="3"/>
  <c r="AJ4260" i="3"/>
  <c r="AJ4261" i="3"/>
  <c r="AJ4262" i="3"/>
  <c r="AJ4263" i="3"/>
  <c r="AJ4264" i="3"/>
  <c r="AJ4265" i="3"/>
  <c r="AJ4266" i="3"/>
  <c r="AJ4267" i="3"/>
  <c r="AJ4268" i="3"/>
  <c r="AJ4269" i="3"/>
  <c r="AJ4270" i="3"/>
  <c r="AJ4271" i="3"/>
  <c r="AJ4272" i="3"/>
  <c r="AJ4273" i="3"/>
  <c r="AJ4274" i="3"/>
  <c r="AJ4275" i="3"/>
  <c r="AJ4276" i="3"/>
  <c r="AJ4277" i="3"/>
  <c r="AJ4278" i="3"/>
  <c r="AJ4279" i="3"/>
  <c r="AJ4280" i="3"/>
  <c r="AJ4281" i="3"/>
  <c r="AJ4282" i="3"/>
  <c r="AJ4283" i="3"/>
  <c r="AJ4284" i="3"/>
  <c r="AJ4285" i="3"/>
  <c r="AJ4286" i="3"/>
  <c r="AJ4287" i="3"/>
  <c r="AJ4288" i="3"/>
  <c r="AJ4289" i="3"/>
  <c r="AJ4290" i="3"/>
  <c r="AJ4291" i="3"/>
  <c r="AJ4292" i="3"/>
  <c r="AJ4293" i="3"/>
  <c r="AJ4294" i="3"/>
  <c r="AJ4295" i="3"/>
  <c r="AJ4296" i="3"/>
  <c r="AJ4297" i="3"/>
  <c r="AJ4298" i="3"/>
  <c r="AJ4299" i="3"/>
  <c r="AJ4300" i="3"/>
  <c r="AJ4301" i="3"/>
  <c r="AJ4302" i="3"/>
  <c r="AJ4303" i="3"/>
  <c r="AJ4304" i="3"/>
  <c r="AJ4305" i="3"/>
  <c r="AJ4306" i="3"/>
  <c r="AJ4307" i="3"/>
  <c r="AJ4308" i="3"/>
  <c r="AJ4309" i="3"/>
  <c r="AJ4310" i="3"/>
  <c r="AJ4311" i="3"/>
  <c r="AJ4312" i="3"/>
  <c r="AJ4313" i="3"/>
  <c r="AJ4314" i="3"/>
  <c r="AJ4315" i="3"/>
  <c r="AJ4316" i="3"/>
  <c r="AJ4317" i="3"/>
  <c r="AJ4318" i="3"/>
  <c r="AJ4319" i="3"/>
  <c r="AJ4320" i="3"/>
  <c r="AJ4321" i="3"/>
  <c r="AJ4322" i="3"/>
  <c r="AJ4323" i="3"/>
  <c r="AJ4324" i="3"/>
  <c r="AJ4325" i="3"/>
  <c r="AJ4326" i="3"/>
  <c r="AJ4327" i="3"/>
  <c r="AJ4328" i="3"/>
  <c r="AJ4329" i="3"/>
  <c r="AJ4330" i="3"/>
  <c r="AJ4331" i="3"/>
  <c r="AJ4332" i="3"/>
  <c r="AJ4333" i="3"/>
  <c r="AJ4334" i="3"/>
  <c r="AJ4335" i="3"/>
  <c r="AJ4336" i="3"/>
  <c r="AJ4337" i="3"/>
  <c r="AJ4338" i="3"/>
  <c r="AJ4339" i="3"/>
  <c r="AJ4340" i="3"/>
  <c r="AJ4341" i="3"/>
  <c r="AJ4342" i="3"/>
  <c r="AJ4343" i="3"/>
  <c r="AJ4344" i="3"/>
  <c r="AJ4345" i="3"/>
  <c r="AJ4346" i="3"/>
  <c r="AJ4347" i="3"/>
  <c r="AJ4348" i="3"/>
  <c r="AJ4349" i="3"/>
  <c r="AJ4350" i="3"/>
  <c r="AJ4351" i="3"/>
  <c r="AJ4352" i="3"/>
  <c r="AJ4353" i="3"/>
  <c r="AJ4354" i="3"/>
  <c r="AJ4355" i="3"/>
  <c r="AJ4356" i="3"/>
  <c r="AJ4357" i="3"/>
  <c r="AJ4358" i="3"/>
  <c r="AJ4359" i="3"/>
  <c r="AJ4360" i="3"/>
  <c r="AJ4361" i="3"/>
  <c r="AJ4362" i="3"/>
  <c r="AJ4363" i="3"/>
  <c r="AJ4364" i="3"/>
  <c r="AJ4365" i="3"/>
  <c r="AJ4366" i="3"/>
  <c r="AJ4367" i="3"/>
  <c r="AJ4368" i="3"/>
  <c r="AJ4369" i="3"/>
  <c r="AJ4370" i="3"/>
  <c r="AJ4371" i="3"/>
  <c r="AJ4372" i="3"/>
  <c r="AJ4373" i="3"/>
  <c r="AJ4374" i="3"/>
  <c r="AJ4375" i="3"/>
  <c r="AJ4376" i="3"/>
  <c r="AJ4377" i="3"/>
  <c r="AJ4378" i="3"/>
  <c r="AJ4379" i="3"/>
  <c r="AJ4380" i="3"/>
  <c r="AJ4381" i="3"/>
  <c r="AJ4382" i="3"/>
  <c r="AJ4383" i="3"/>
  <c r="AJ4384" i="3"/>
  <c r="AJ4385" i="3"/>
  <c r="AJ4386" i="3"/>
  <c r="AJ4387" i="3"/>
  <c r="AJ4388" i="3"/>
  <c r="AJ4389" i="3"/>
  <c r="AJ4390" i="3"/>
  <c r="AJ4391" i="3"/>
  <c r="AJ4392" i="3"/>
  <c r="AJ4393" i="3"/>
  <c r="AJ4394" i="3"/>
  <c r="AJ4395" i="3"/>
  <c r="AJ4396" i="3"/>
  <c r="AJ4397" i="3"/>
  <c r="AJ4398" i="3"/>
  <c r="AJ4399" i="3"/>
  <c r="AJ4400" i="3"/>
  <c r="AJ4401" i="3"/>
  <c r="AJ4402" i="3"/>
  <c r="AJ4403" i="3"/>
  <c r="AJ4404" i="3"/>
  <c r="AJ4405" i="3"/>
  <c r="AJ4406" i="3"/>
  <c r="AJ4407" i="3"/>
  <c r="AJ4408" i="3"/>
  <c r="AJ4409" i="3"/>
  <c r="AJ4410" i="3"/>
  <c r="AJ4411" i="3"/>
  <c r="AJ4412" i="3"/>
  <c r="AJ4413" i="3"/>
  <c r="AJ4414" i="3"/>
  <c r="AJ4415" i="3"/>
  <c r="AJ4416" i="3"/>
  <c r="AJ4417" i="3"/>
  <c r="AJ4418" i="3"/>
  <c r="AJ4419" i="3"/>
  <c r="AJ4420" i="3"/>
  <c r="AJ4421" i="3"/>
  <c r="AJ4422" i="3"/>
  <c r="AJ4423" i="3"/>
  <c r="AJ4424" i="3"/>
  <c r="AJ4425" i="3"/>
  <c r="AJ4426" i="3"/>
  <c r="AJ4427" i="3"/>
  <c r="AJ4428" i="3"/>
  <c r="AJ4429" i="3"/>
  <c r="AJ4430" i="3"/>
  <c r="AJ4431" i="3"/>
  <c r="AJ4432" i="3"/>
  <c r="AJ4433" i="3"/>
  <c r="AJ4434" i="3"/>
  <c r="AJ4435" i="3"/>
  <c r="AJ4436" i="3"/>
  <c r="AJ4437" i="3"/>
  <c r="AJ4438" i="3"/>
  <c r="AJ4439" i="3"/>
  <c r="AJ4440" i="3"/>
  <c r="AJ4441" i="3"/>
  <c r="AJ4442" i="3"/>
  <c r="AJ4443" i="3"/>
  <c r="AJ4444" i="3"/>
  <c r="AJ4445" i="3"/>
  <c r="AJ4446" i="3"/>
  <c r="AJ4447" i="3"/>
  <c r="AJ4448" i="3"/>
  <c r="AJ4449" i="3"/>
  <c r="AJ4450" i="3"/>
  <c r="AJ4451" i="3"/>
  <c r="AJ4452" i="3"/>
  <c r="AJ4453" i="3"/>
  <c r="AJ4454" i="3"/>
  <c r="AJ4455" i="3"/>
  <c r="AJ4456" i="3"/>
  <c r="AJ4457" i="3"/>
  <c r="AJ4458" i="3"/>
  <c r="AJ4459" i="3"/>
  <c r="AJ4460" i="3"/>
  <c r="AJ4461" i="3"/>
  <c r="AJ4462" i="3"/>
  <c r="AJ4463" i="3"/>
  <c r="AJ4464" i="3"/>
  <c r="AJ4465" i="3"/>
  <c r="AJ4466" i="3"/>
  <c r="AJ4467" i="3"/>
  <c r="AJ4468" i="3"/>
  <c r="AJ4469" i="3"/>
  <c r="AJ4470" i="3"/>
  <c r="AJ4471" i="3"/>
  <c r="AJ4472" i="3"/>
  <c r="AJ4473" i="3"/>
  <c r="AJ4474" i="3"/>
  <c r="AJ4475" i="3"/>
  <c r="AJ4476" i="3"/>
  <c r="AJ4477" i="3"/>
  <c r="AJ4478" i="3"/>
  <c r="AJ4479" i="3"/>
  <c r="AJ4480" i="3"/>
  <c r="AJ4481" i="3"/>
  <c r="AJ4482" i="3"/>
  <c r="AJ4483" i="3"/>
  <c r="AJ4484" i="3"/>
  <c r="AJ4485" i="3"/>
  <c r="AJ4486" i="3"/>
  <c r="AJ4487" i="3"/>
  <c r="AJ4488" i="3"/>
  <c r="AE5" i="3" a="1"/>
  <c r="AE5" i="3" s="1"/>
  <c r="AF5" i="3" a="1"/>
  <c r="AF5" i="3" s="1"/>
  <c r="AG5" i="3" a="1"/>
  <c r="AG5" i="3" s="1"/>
  <c r="AH5" i="3" a="1"/>
  <c r="AH5" i="3"/>
  <c r="AI5" i="3" a="1"/>
  <c r="AI5" i="3" s="1"/>
  <c r="AE6" i="3" a="1"/>
  <c r="AE6" i="3" s="1"/>
  <c r="AF6" i="3" a="1"/>
  <c r="AF6" i="3" s="1"/>
  <c r="AG6" i="3" a="1"/>
  <c r="AG6" i="3"/>
  <c r="AH6" i="3" a="1"/>
  <c r="AH6" i="3" s="1"/>
  <c r="AI6" i="3" a="1"/>
  <c r="AI6" i="3" s="1"/>
  <c r="AE7" i="3" a="1"/>
  <c r="AE7" i="3" s="1"/>
  <c r="AF7" i="3" a="1"/>
  <c r="AF7" i="3" s="1"/>
  <c r="AG7" i="3" a="1"/>
  <c r="AG7" i="3" s="1"/>
  <c r="AH7" i="3" a="1"/>
  <c r="AH7" i="3" s="1"/>
  <c r="AI7" i="3" a="1"/>
  <c r="AI7" i="3" s="1"/>
  <c r="AE8" i="3" a="1"/>
  <c r="AE8" i="3" s="1"/>
  <c r="AF8" i="3" a="1"/>
  <c r="AF8" i="3" s="1"/>
  <c r="AG8" i="3" a="1"/>
  <c r="AG8" i="3" s="1"/>
  <c r="AH8" i="3" a="1"/>
  <c r="AH8" i="3" s="1"/>
  <c r="AI8" i="3" a="1"/>
  <c r="AI8" i="3" s="1"/>
  <c r="AE9" i="3" a="1"/>
  <c r="AE9" i="3" s="1"/>
  <c r="AF9" i="3" a="1"/>
  <c r="AF9" i="3" s="1"/>
  <c r="AG9" i="3" a="1"/>
  <c r="AG9" i="3" s="1"/>
  <c r="AH9" i="3" a="1"/>
  <c r="AH9" i="3"/>
  <c r="AI9" i="3" a="1"/>
  <c r="AI9" i="3" s="1"/>
  <c r="AE10" i="3" a="1"/>
  <c r="AE10" i="3" s="1"/>
  <c r="AF10" i="3" a="1"/>
  <c r="AF10" i="3" s="1"/>
  <c r="AG10" i="3" a="1"/>
  <c r="AG10" i="3"/>
  <c r="AH10" i="3" a="1"/>
  <c r="AH10" i="3" s="1"/>
  <c r="AI10" i="3" a="1"/>
  <c r="AI10" i="3" s="1"/>
  <c r="AE11" i="3" a="1"/>
  <c r="AE11" i="3" s="1"/>
  <c r="AF11" i="3" a="1"/>
  <c r="AF11" i="3"/>
  <c r="AG11" i="3" a="1"/>
  <c r="AG11" i="3" s="1"/>
  <c r="AH11" i="3" a="1"/>
  <c r="AH11" i="3" s="1"/>
  <c r="AI11" i="3" a="1"/>
  <c r="AI11" i="3" s="1"/>
  <c r="AE12" i="3" a="1"/>
  <c r="AE12" i="3" s="1"/>
  <c r="AF12" i="3" a="1"/>
  <c r="AF12" i="3" s="1"/>
  <c r="AG12" i="3" a="1"/>
  <c r="AG12" i="3" s="1"/>
  <c r="AH12" i="3" a="1"/>
  <c r="AH12" i="3" s="1"/>
  <c r="AI12" i="3" a="1"/>
  <c r="AI12" i="3" s="1"/>
  <c r="AE13" i="3" a="1"/>
  <c r="AE13" i="3" s="1"/>
  <c r="AF13" i="3" a="1"/>
  <c r="AF13" i="3" s="1"/>
  <c r="AG13" i="3" a="1"/>
  <c r="AG13" i="3" s="1"/>
  <c r="AH13" i="3" a="1"/>
  <c r="AH13" i="3" s="1"/>
  <c r="AI13" i="3" a="1"/>
  <c r="AI13" i="3" s="1"/>
  <c r="AE14" i="3" a="1"/>
  <c r="AE14" i="3" s="1"/>
  <c r="AF14" i="3" a="1"/>
  <c r="AF14" i="3" s="1"/>
  <c r="AG14" i="3" a="1"/>
  <c r="AG14" i="3" s="1"/>
  <c r="AH14" i="3" a="1"/>
  <c r="AH14" i="3" s="1"/>
  <c r="AI14" i="3" a="1"/>
  <c r="AI14" i="3" s="1"/>
  <c r="AE15" i="3" a="1"/>
  <c r="AE15" i="3" s="1"/>
  <c r="AF15" i="3" a="1"/>
  <c r="AF15" i="3" s="1"/>
  <c r="AG15" i="3" a="1"/>
  <c r="AG15" i="3" s="1"/>
  <c r="AH15" i="3" a="1"/>
  <c r="AH15" i="3" s="1"/>
  <c r="AI15" i="3" a="1"/>
  <c r="AI15" i="3" s="1"/>
  <c r="AE16" i="3" a="1"/>
  <c r="AE16" i="3" s="1"/>
  <c r="AF16" i="3" a="1"/>
  <c r="AF16" i="3" s="1"/>
  <c r="AG16" i="3" a="1"/>
  <c r="AG16" i="3" s="1"/>
  <c r="AH16" i="3" a="1"/>
  <c r="AH16" i="3" s="1"/>
  <c r="AI16" i="3" a="1"/>
  <c r="AI16" i="3"/>
  <c r="AE17" i="3" a="1"/>
  <c r="AE17" i="3" s="1"/>
  <c r="AF17" i="3" a="1"/>
  <c r="AF17" i="3" s="1"/>
  <c r="AG17" i="3" a="1"/>
  <c r="AG17" i="3" s="1"/>
  <c r="AH17" i="3" a="1"/>
  <c r="AH17" i="3" s="1"/>
  <c r="AI17" i="3" a="1"/>
  <c r="AI17" i="3" s="1"/>
  <c r="AE18" i="3" a="1"/>
  <c r="AE18" i="3" s="1"/>
  <c r="AF18" i="3" a="1"/>
  <c r="AF18" i="3" s="1"/>
  <c r="AG18" i="3" a="1"/>
  <c r="AG18" i="3" s="1"/>
  <c r="AH18" i="3" a="1"/>
  <c r="AH18" i="3" s="1"/>
  <c r="AI18" i="3" a="1"/>
  <c r="AI18" i="3" s="1"/>
  <c r="AE19" i="3" a="1"/>
  <c r="AE19" i="3" s="1"/>
  <c r="AF19" i="3" a="1"/>
  <c r="AF19" i="3" s="1"/>
  <c r="AG19" i="3" a="1"/>
  <c r="AG19" i="3" s="1"/>
  <c r="AH19" i="3" a="1"/>
  <c r="AH19" i="3" s="1"/>
  <c r="AI19" i="3" a="1"/>
  <c r="AI19" i="3" s="1"/>
  <c r="AE20" i="3" a="1"/>
  <c r="AE20" i="3" s="1"/>
  <c r="AF20" i="3" a="1"/>
  <c r="AF20" i="3" s="1"/>
  <c r="AG20" i="3" a="1"/>
  <c r="AG20" i="3" s="1"/>
  <c r="AH20" i="3" a="1"/>
  <c r="AH20" i="3" s="1"/>
  <c r="AI20" i="3" a="1"/>
  <c r="AI20" i="3" s="1"/>
  <c r="AE21" i="3" a="1"/>
  <c r="AE21" i="3" s="1"/>
  <c r="AF21" i="3" a="1"/>
  <c r="AF21" i="3" s="1"/>
  <c r="AG21" i="3" a="1"/>
  <c r="AG21" i="3" s="1"/>
  <c r="AH21" i="3" a="1"/>
  <c r="AH21" i="3" s="1"/>
  <c r="AI21" i="3" a="1"/>
  <c r="AI21" i="3" s="1"/>
  <c r="AE22" i="3" a="1"/>
  <c r="AE22" i="3" s="1"/>
  <c r="AF22" i="3" a="1"/>
  <c r="AF22" i="3" s="1"/>
  <c r="AG22" i="3" a="1"/>
  <c r="AG22" i="3" s="1"/>
  <c r="AH22" i="3" a="1"/>
  <c r="AH22" i="3" s="1"/>
  <c r="AI22" i="3" a="1"/>
  <c r="AI22" i="3" s="1"/>
  <c r="AE23" i="3" a="1"/>
  <c r="AE23" i="3" s="1"/>
  <c r="AF23" i="3" a="1"/>
  <c r="AF23" i="3"/>
  <c r="AG23" i="3" a="1"/>
  <c r="AG23" i="3" s="1"/>
  <c r="AH23" i="3" a="1"/>
  <c r="AH23" i="3" s="1"/>
  <c r="AI23" i="3" a="1"/>
  <c r="AI23" i="3" s="1"/>
  <c r="AE24" i="3" a="1"/>
  <c r="AE24" i="3"/>
  <c r="AF24" i="3" a="1"/>
  <c r="AF24" i="3" s="1"/>
  <c r="AG24" i="3" a="1"/>
  <c r="AG24" i="3" s="1"/>
  <c r="AH24" i="3" a="1"/>
  <c r="AH24" i="3" s="1"/>
  <c r="AI24" i="3" a="1"/>
  <c r="AI24" i="3" s="1"/>
  <c r="AE25" i="3" a="1"/>
  <c r="AE25" i="3" s="1"/>
  <c r="AF25" i="3" a="1"/>
  <c r="AF25" i="3" s="1"/>
  <c r="AG25" i="3" a="1"/>
  <c r="AG25" i="3" s="1"/>
  <c r="AH25" i="3" a="1"/>
  <c r="AH25" i="3" s="1"/>
  <c r="AI25" i="3" a="1"/>
  <c r="AI25" i="3" s="1"/>
  <c r="AE26" i="3" a="1"/>
  <c r="AE26" i="3" s="1"/>
  <c r="AF26" i="3" a="1"/>
  <c r="AF26" i="3" s="1"/>
  <c r="AG26" i="3" a="1"/>
  <c r="AG26" i="3" s="1"/>
  <c r="AH26" i="3" a="1"/>
  <c r="AH26" i="3" s="1"/>
  <c r="AI26" i="3" a="1"/>
  <c r="AI26" i="3" s="1"/>
  <c r="AE27" i="3" a="1"/>
  <c r="AE27" i="3" s="1"/>
  <c r="AF27" i="3" a="1"/>
  <c r="AF27" i="3" s="1"/>
  <c r="AG27" i="3" a="1"/>
  <c r="AG27" i="3" s="1"/>
  <c r="AH27" i="3" a="1"/>
  <c r="AH27" i="3" s="1"/>
  <c r="AI27" i="3" a="1"/>
  <c r="AI27" i="3" s="1"/>
  <c r="AE28" i="3" a="1"/>
  <c r="AE28" i="3" s="1"/>
  <c r="AF28" i="3" a="1"/>
  <c r="AF28" i="3" s="1"/>
  <c r="AG28" i="3" a="1"/>
  <c r="AG28" i="3" s="1"/>
  <c r="AH28" i="3" a="1"/>
  <c r="AH28" i="3" s="1"/>
  <c r="AI28" i="3" a="1"/>
  <c r="AI28" i="3" s="1"/>
  <c r="AE29" i="3" a="1"/>
  <c r="AE29" i="3" s="1"/>
  <c r="AF29" i="3" a="1"/>
  <c r="AF29" i="3" s="1"/>
  <c r="AG29" i="3" a="1"/>
  <c r="AG29" i="3" s="1"/>
  <c r="AH29" i="3" a="1"/>
  <c r="AH29" i="3" s="1"/>
  <c r="AI29" i="3" a="1"/>
  <c r="AI29" i="3" s="1"/>
  <c r="AE30" i="3" a="1"/>
  <c r="AE30" i="3" s="1"/>
  <c r="AF30" i="3" a="1"/>
  <c r="AF30" i="3" s="1"/>
  <c r="AG30" i="3" a="1"/>
  <c r="AG30" i="3"/>
  <c r="AH30" i="3" a="1"/>
  <c r="AH30" i="3" s="1"/>
  <c r="AI30" i="3" a="1"/>
  <c r="AI30" i="3" s="1"/>
  <c r="AE31" i="3" a="1"/>
  <c r="AE31" i="3" s="1"/>
  <c r="AF31" i="3" a="1"/>
  <c r="AF31" i="3" s="1"/>
  <c r="AG31" i="3" a="1"/>
  <c r="AG31" i="3" s="1"/>
  <c r="AH31" i="3" a="1"/>
  <c r="AH31" i="3" s="1"/>
  <c r="AI31" i="3" a="1"/>
  <c r="AI31" i="3" s="1"/>
  <c r="AE32" i="3" a="1"/>
  <c r="AE32" i="3" s="1"/>
  <c r="AF32" i="3" a="1"/>
  <c r="AF32" i="3" s="1"/>
  <c r="AG32" i="3" a="1"/>
  <c r="AG32" i="3" s="1"/>
  <c r="AH32" i="3" a="1"/>
  <c r="AH32" i="3" s="1"/>
  <c r="AI32" i="3" a="1"/>
  <c r="AI32" i="3" s="1"/>
  <c r="AE33" i="3" a="1"/>
  <c r="AE33" i="3" s="1"/>
  <c r="AF33" i="3" a="1"/>
  <c r="AF33" i="3" s="1"/>
  <c r="AG33" i="3" a="1"/>
  <c r="AG33" i="3" s="1"/>
  <c r="AH33" i="3" a="1"/>
  <c r="AH33" i="3" s="1"/>
  <c r="AI33" i="3" a="1"/>
  <c r="AI33" i="3" s="1"/>
  <c r="AE34" i="3" a="1"/>
  <c r="AE34" i="3" s="1"/>
  <c r="AF34" i="3" a="1"/>
  <c r="AF34" i="3" s="1"/>
  <c r="AG34" i="3" a="1"/>
  <c r="AG34" i="3" s="1"/>
  <c r="AH34" i="3" a="1"/>
  <c r="AH34" i="3" s="1"/>
  <c r="AI34" i="3" a="1"/>
  <c r="AI34" i="3" s="1"/>
  <c r="AE35" i="3" a="1"/>
  <c r="AE35" i="3" s="1"/>
  <c r="AF35" i="3" a="1"/>
  <c r="AF35" i="3" s="1"/>
  <c r="AG35" i="3" a="1"/>
  <c r="AG35" i="3" s="1"/>
  <c r="AH35" i="3" a="1"/>
  <c r="AH35" i="3" s="1"/>
  <c r="AI35" i="3" a="1"/>
  <c r="AI35" i="3" s="1"/>
  <c r="AE36" i="3" a="1"/>
  <c r="AE36" i="3"/>
  <c r="AF36" i="3" a="1"/>
  <c r="AF36" i="3" s="1"/>
  <c r="AG36" i="3" a="1"/>
  <c r="AG36" i="3" s="1"/>
  <c r="AH36" i="3" a="1"/>
  <c r="AH36" i="3" s="1"/>
  <c r="AI36" i="3" a="1"/>
  <c r="AI36" i="3"/>
  <c r="AE37" i="3" a="1"/>
  <c r="AE37" i="3" s="1"/>
  <c r="AF37" i="3" a="1"/>
  <c r="AF37" i="3" s="1"/>
  <c r="AG37" i="3" a="1"/>
  <c r="AG37" i="3" s="1"/>
  <c r="AH37" i="3" a="1"/>
  <c r="AH37" i="3" s="1"/>
  <c r="AI37" i="3" a="1"/>
  <c r="AI37" i="3" s="1"/>
  <c r="AE38" i="3" a="1"/>
  <c r="AE38" i="3" s="1"/>
  <c r="AF38" i="3" a="1"/>
  <c r="AF38" i="3" s="1"/>
  <c r="AG38" i="3" a="1"/>
  <c r="AG38" i="3" s="1"/>
  <c r="AH38" i="3" a="1"/>
  <c r="AH38" i="3" s="1"/>
  <c r="AI38" i="3" a="1"/>
  <c r="AI38" i="3" s="1"/>
  <c r="AE39" i="3" a="1"/>
  <c r="AE39" i="3" s="1"/>
  <c r="AF39" i="3" a="1"/>
  <c r="AF39" i="3" s="1"/>
  <c r="AG39" i="3" a="1"/>
  <c r="AG39" i="3" s="1"/>
  <c r="AH39" i="3" a="1"/>
  <c r="AH39" i="3" s="1"/>
  <c r="AI39" i="3" a="1"/>
  <c r="AI39" i="3" s="1"/>
  <c r="AE40" i="3" a="1"/>
  <c r="AE40" i="3" s="1"/>
  <c r="AF40" i="3" a="1"/>
  <c r="AF40" i="3" s="1"/>
  <c r="AG40" i="3" a="1"/>
  <c r="AG40" i="3" s="1"/>
  <c r="AH40" i="3" a="1"/>
  <c r="AH40" i="3" s="1"/>
  <c r="AI40" i="3" a="1"/>
  <c r="AI40" i="3" s="1"/>
  <c r="AE41" i="3" a="1"/>
  <c r="AE41" i="3" s="1"/>
  <c r="AF41" i="3" a="1"/>
  <c r="AF41" i="3" s="1"/>
  <c r="AG41" i="3" a="1"/>
  <c r="AG41" i="3" s="1"/>
  <c r="AH41" i="3" a="1"/>
  <c r="AH41" i="3" s="1"/>
  <c r="AI41" i="3" a="1"/>
  <c r="AI41" i="3" s="1"/>
  <c r="AE42" i="3" a="1"/>
  <c r="AE42" i="3" s="1"/>
  <c r="AF42" i="3" a="1"/>
  <c r="AF42" i="3" s="1"/>
  <c r="AG42" i="3" a="1"/>
  <c r="AG42" i="3"/>
  <c r="AH42" i="3" a="1"/>
  <c r="AH42" i="3" s="1"/>
  <c r="AI42" i="3" a="1"/>
  <c r="AI42" i="3" s="1"/>
  <c r="AE43" i="3" a="1"/>
  <c r="AE43" i="3" s="1"/>
  <c r="AF43" i="3" a="1"/>
  <c r="AF43" i="3"/>
  <c r="AG43" i="3" a="1"/>
  <c r="AG43" i="3" s="1"/>
  <c r="AH43" i="3" a="1"/>
  <c r="AH43" i="3" s="1"/>
  <c r="AI43" i="3" a="1"/>
  <c r="AI43" i="3" s="1"/>
  <c r="AE44" i="3" a="1"/>
  <c r="AE44" i="3" s="1"/>
  <c r="AF44" i="3" a="1"/>
  <c r="AF44" i="3" s="1"/>
  <c r="AG44" i="3" a="1"/>
  <c r="AG44" i="3" s="1"/>
  <c r="AH44" i="3" a="1"/>
  <c r="AH44" i="3" s="1"/>
  <c r="AI44" i="3" a="1"/>
  <c r="AI44" i="3" s="1"/>
  <c r="AE45" i="3" a="1"/>
  <c r="AE45" i="3" s="1"/>
  <c r="AF45" i="3" a="1"/>
  <c r="AF45" i="3" s="1"/>
  <c r="AG45" i="3" a="1"/>
  <c r="AG45" i="3" s="1"/>
  <c r="AH45" i="3" a="1"/>
  <c r="AH45" i="3" s="1"/>
  <c r="AI45" i="3" a="1"/>
  <c r="AI45" i="3" s="1"/>
  <c r="AE46" i="3" a="1"/>
  <c r="AE46" i="3" s="1"/>
  <c r="AF46" i="3" a="1"/>
  <c r="AF46" i="3" s="1"/>
  <c r="AG46" i="3" a="1"/>
  <c r="AG46" i="3" s="1"/>
  <c r="AH46" i="3" a="1"/>
  <c r="AH46" i="3" s="1"/>
  <c r="AI46" i="3" a="1"/>
  <c r="AI46" i="3" s="1"/>
  <c r="AE47" i="3" a="1"/>
  <c r="AE47" i="3" s="1"/>
  <c r="AF47" i="3" a="1"/>
  <c r="AF47" i="3"/>
  <c r="AG47" i="3" a="1"/>
  <c r="AG47" i="3" s="1"/>
  <c r="AH47" i="3" a="1"/>
  <c r="AH47" i="3" s="1"/>
  <c r="AI47" i="3" a="1"/>
  <c r="AI47" i="3" s="1"/>
  <c r="AE48" i="3" a="1"/>
  <c r="AE48" i="3" s="1"/>
  <c r="AF48" i="3" a="1"/>
  <c r="AF48" i="3" s="1"/>
  <c r="AG48" i="3" a="1"/>
  <c r="AG48" i="3" s="1"/>
  <c r="AH48" i="3" a="1"/>
  <c r="AH48" i="3" s="1"/>
  <c r="AI48" i="3" a="1"/>
  <c r="AI48" i="3"/>
  <c r="AE49" i="3" a="1"/>
  <c r="AE49" i="3" s="1"/>
  <c r="AF49" i="3" a="1"/>
  <c r="AF49" i="3" s="1"/>
  <c r="AG49" i="3" a="1"/>
  <c r="AG49" i="3" s="1"/>
  <c r="AH49" i="3" a="1"/>
  <c r="AH49" i="3" s="1"/>
  <c r="AI49" i="3" a="1"/>
  <c r="AI49" i="3" s="1"/>
  <c r="AE50" i="3" a="1"/>
  <c r="AE50" i="3" s="1"/>
  <c r="AF50" i="3" a="1"/>
  <c r="AF50" i="3" s="1"/>
  <c r="AG50" i="3" a="1"/>
  <c r="AG50" i="3" s="1"/>
  <c r="AH50" i="3" a="1"/>
  <c r="AH50" i="3" s="1"/>
  <c r="AI50" i="3" a="1"/>
  <c r="AI50" i="3" s="1"/>
  <c r="AE51" i="3" a="1"/>
  <c r="AE51" i="3" s="1"/>
  <c r="AF51" i="3" a="1"/>
  <c r="AF51" i="3" s="1"/>
  <c r="AG51" i="3" a="1"/>
  <c r="AG51" i="3" s="1"/>
  <c r="AH51" i="3" a="1"/>
  <c r="AH51" i="3" s="1"/>
  <c r="AI51" i="3" a="1"/>
  <c r="AI51" i="3" s="1"/>
  <c r="AE52" i="3" a="1"/>
  <c r="AE52" i="3" s="1"/>
  <c r="AF52" i="3" a="1"/>
  <c r="AF52" i="3" s="1"/>
  <c r="AG52" i="3" a="1"/>
  <c r="AG52" i="3" s="1"/>
  <c r="AH52" i="3" a="1"/>
  <c r="AH52" i="3" s="1"/>
  <c r="AI52" i="3" a="1"/>
  <c r="AI52" i="3" s="1"/>
  <c r="AE53" i="3" a="1"/>
  <c r="AE53" i="3" s="1"/>
  <c r="AF53" i="3" a="1"/>
  <c r="AF53" i="3" s="1"/>
  <c r="AG53" i="3" a="1"/>
  <c r="AG53" i="3" s="1"/>
  <c r="AH53" i="3" a="1"/>
  <c r="AH53" i="3" s="1"/>
  <c r="AI53" i="3" a="1"/>
  <c r="AI53" i="3" s="1"/>
  <c r="AE54" i="3" a="1"/>
  <c r="AE54" i="3" s="1"/>
  <c r="AF54" i="3" a="1"/>
  <c r="AF54" i="3" s="1"/>
  <c r="AG54" i="3" a="1"/>
  <c r="AG54" i="3" s="1"/>
  <c r="AH54" i="3" a="1"/>
  <c r="AH54" i="3" s="1"/>
  <c r="AI54" i="3" a="1"/>
  <c r="AI54" i="3" s="1"/>
  <c r="AE55" i="3" a="1"/>
  <c r="AE55" i="3" s="1"/>
  <c r="AF55" i="3" a="1"/>
  <c r="AF55" i="3"/>
  <c r="AG55" i="3" a="1"/>
  <c r="AG55" i="3" s="1"/>
  <c r="AH55" i="3" a="1"/>
  <c r="AH55" i="3" s="1"/>
  <c r="AI55" i="3" a="1"/>
  <c r="AI55" i="3" s="1"/>
  <c r="AE56" i="3" a="1"/>
  <c r="AE56" i="3"/>
  <c r="AF56" i="3" a="1"/>
  <c r="AF56" i="3" s="1"/>
  <c r="AG56" i="3" a="1"/>
  <c r="AG56" i="3" s="1"/>
  <c r="AH56" i="3" a="1"/>
  <c r="AH56" i="3" s="1"/>
  <c r="AI56" i="3" a="1"/>
  <c r="AI56" i="3" s="1"/>
  <c r="AE57" i="3" a="1"/>
  <c r="AE57" i="3" s="1"/>
  <c r="AF57" i="3" a="1"/>
  <c r="AF57" i="3" s="1"/>
  <c r="AG57" i="3" a="1"/>
  <c r="AG57" i="3" s="1"/>
  <c r="AH57" i="3" a="1"/>
  <c r="AH57" i="3" s="1"/>
  <c r="AI57" i="3" a="1"/>
  <c r="AI57" i="3" s="1"/>
  <c r="AE58" i="3" a="1"/>
  <c r="AE58" i="3" s="1"/>
  <c r="AF58" i="3" a="1"/>
  <c r="AF58" i="3" s="1"/>
  <c r="AG58" i="3" a="1"/>
  <c r="AG58" i="3" s="1"/>
  <c r="AH58" i="3" a="1"/>
  <c r="AH58" i="3" s="1"/>
  <c r="AI58" i="3" a="1"/>
  <c r="AI58" i="3" s="1"/>
  <c r="AE59" i="3" a="1"/>
  <c r="AE59" i="3" s="1"/>
  <c r="AF59" i="3" a="1"/>
  <c r="AF59" i="3" s="1"/>
  <c r="AG59" i="3" a="1"/>
  <c r="AG59" i="3" s="1"/>
  <c r="AH59" i="3" a="1"/>
  <c r="AH59" i="3" s="1"/>
  <c r="AI59" i="3" a="1"/>
  <c r="AI59" i="3" s="1"/>
  <c r="AE60" i="3" a="1"/>
  <c r="AE60" i="3"/>
  <c r="AF60" i="3" a="1"/>
  <c r="AF60" i="3" s="1"/>
  <c r="AG60" i="3" a="1"/>
  <c r="AG60" i="3" s="1"/>
  <c r="AH60" i="3" a="1"/>
  <c r="AH60" i="3" s="1"/>
  <c r="AI60" i="3" a="1"/>
  <c r="AI60" i="3" s="1"/>
  <c r="AE61" i="3" a="1"/>
  <c r="AE61" i="3" s="1"/>
  <c r="AF61" i="3" a="1"/>
  <c r="AF61" i="3" s="1"/>
  <c r="AG61" i="3" a="1"/>
  <c r="AG61" i="3" s="1"/>
  <c r="AH61" i="3" a="1"/>
  <c r="AH61" i="3"/>
  <c r="AI61" i="3" a="1"/>
  <c r="AI61" i="3" s="1"/>
  <c r="AE62" i="3" a="1"/>
  <c r="AE62" i="3" s="1"/>
  <c r="AF62" i="3" a="1"/>
  <c r="AF62" i="3" s="1"/>
  <c r="AG62" i="3" a="1"/>
  <c r="AG62" i="3"/>
  <c r="AH62" i="3" a="1"/>
  <c r="AH62" i="3" s="1"/>
  <c r="AI62" i="3" a="1"/>
  <c r="AI62" i="3" s="1"/>
  <c r="AE63" i="3" a="1"/>
  <c r="AE63" i="3" s="1"/>
  <c r="AF63" i="3" a="1"/>
  <c r="AF63" i="3" s="1"/>
  <c r="AG63" i="3" a="1"/>
  <c r="AG63" i="3" s="1"/>
  <c r="AH63" i="3" a="1"/>
  <c r="AH63" i="3" s="1"/>
  <c r="AI63" i="3" a="1"/>
  <c r="AI63" i="3" s="1"/>
  <c r="AE64" i="3" a="1"/>
  <c r="AE64" i="3" s="1"/>
  <c r="AF64" i="3" a="1"/>
  <c r="AF64" i="3" s="1"/>
  <c r="AG64" i="3" a="1"/>
  <c r="AG64" i="3" s="1"/>
  <c r="AH64" i="3" a="1"/>
  <c r="AH64" i="3" s="1"/>
  <c r="AI64" i="3" a="1"/>
  <c r="AI64" i="3" s="1"/>
  <c r="AE65" i="3" a="1"/>
  <c r="AE65" i="3" s="1"/>
  <c r="AF65" i="3" a="1"/>
  <c r="AF65" i="3" s="1"/>
  <c r="AG65" i="3" a="1"/>
  <c r="AG65" i="3" s="1"/>
  <c r="AH65" i="3" a="1"/>
  <c r="AH65" i="3" s="1"/>
  <c r="AI65" i="3" a="1"/>
  <c r="AI65" i="3" s="1"/>
  <c r="AE66" i="3" a="1"/>
  <c r="AE66" i="3" s="1"/>
  <c r="AF66" i="3" a="1"/>
  <c r="AF66" i="3" s="1"/>
  <c r="AG66" i="3" a="1"/>
  <c r="AG66" i="3"/>
  <c r="AH66" i="3" a="1"/>
  <c r="AH66" i="3" s="1"/>
  <c r="AI66" i="3" a="1"/>
  <c r="AI66" i="3" s="1"/>
  <c r="AE67" i="3" a="1"/>
  <c r="AE67" i="3" s="1"/>
  <c r="AF67" i="3" a="1"/>
  <c r="AF67" i="3" s="1"/>
  <c r="AG67" i="3" a="1"/>
  <c r="AG67" i="3" s="1"/>
  <c r="AH67" i="3" a="1"/>
  <c r="AH67" i="3" s="1"/>
  <c r="AI67" i="3" a="1"/>
  <c r="AI67" i="3" s="1"/>
  <c r="AE68" i="3" a="1"/>
  <c r="AE68" i="3"/>
  <c r="AF68" i="3" a="1"/>
  <c r="AF68" i="3" s="1"/>
  <c r="AG68" i="3" a="1"/>
  <c r="AG68" i="3" s="1"/>
  <c r="AH68" i="3" a="1"/>
  <c r="AH68" i="3" s="1"/>
  <c r="AI68" i="3" a="1"/>
  <c r="AI68" i="3"/>
  <c r="AE69" i="3" a="1"/>
  <c r="AE69" i="3" s="1"/>
  <c r="AF69" i="3" a="1"/>
  <c r="AF69" i="3" s="1"/>
  <c r="AG69" i="3" a="1"/>
  <c r="AG69" i="3" s="1"/>
  <c r="AH69" i="3" a="1"/>
  <c r="AH69" i="3" s="1"/>
  <c r="AI69" i="3" a="1"/>
  <c r="AI69" i="3" s="1"/>
  <c r="AE70" i="3" a="1"/>
  <c r="AE70" i="3" s="1"/>
  <c r="AF70" i="3" a="1"/>
  <c r="AF70" i="3" s="1"/>
  <c r="AG70" i="3" a="1"/>
  <c r="AG70" i="3" s="1"/>
  <c r="AH70" i="3" a="1"/>
  <c r="AH70" i="3" s="1"/>
  <c r="AI70" i="3" a="1"/>
  <c r="AI70" i="3" s="1"/>
  <c r="AE71" i="3" a="1"/>
  <c r="AE71" i="3" s="1"/>
  <c r="AF71" i="3" a="1"/>
  <c r="AF71" i="3" s="1"/>
  <c r="AG71" i="3" a="1"/>
  <c r="AG71" i="3" s="1"/>
  <c r="AH71" i="3" a="1"/>
  <c r="AH71" i="3" s="1"/>
  <c r="AI71" i="3" a="1"/>
  <c r="AI71" i="3" s="1"/>
  <c r="AE72" i="3" a="1"/>
  <c r="AE72" i="3" s="1"/>
  <c r="AF72" i="3" a="1"/>
  <c r="AF72" i="3" s="1"/>
  <c r="AG72" i="3" a="1"/>
  <c r="AG72" i="3" s="1"/>
  <c r="AH72" i="3" a="1"/>
  <c r="AH72" i="3" s="1"/>
  <c r="AI72" i="3" a="1"/>
  <c r="AI72" i="3" s="1"/>
  <c r="AE73" i="3" a="1"/>
  <c r="AE73" i="3"/>
  <c r="AF73" i="3" a="1"/>
  <c r="AF73" i="3" s="1"/>
  <c r="AG73" i="3" a="1"/>
  <c r="AG73" i="3" s="1"/>
  <c r="AH73" i="3" a="1"/>
  <c r="AH73" i="3" s="1"/>
  <c r="AI73" i="3" a="1"/>
  <c r="AI73" i="3"/>
  <c r="AE74" i="3" a="1"/>
  <c r="AE74" i="3" s="1"/>
  <c r="AF74" i="3" a="1"/>
  <c r="AF74" i="3" s="1"/>
  <c r="AG74" i="3" a="1"/>
  <c r="AG74" i="3"/>
  <c r="AH74" i="3" a="1"/>
  <c r="AH74" i="3"/>
  <c r="AI74" i="3" a="1"/>
  <c r="AI74" i="3" s="1"/>
  <c r="AE75" i="3" a="1"/>
  <c r="AE75" i="3" s="1"/>
  <c r="AF75" i="3" a="1"/>
  <c r="AF75" i="3"/>
  <c r="AG75" i="3" a="1"/>
  <c r="AG75" i="3"/>
  <c r="AH75" i="3" a="1"/>
  <c r="AH75" i="3" s="1"/>
  <c r="AI75" i="3" a="1"/>
  <c r="AI75" i="3" s="1"/>
  <c r="AE76" i="3" a="1"/>
  <c r="AE76" i="3" s="1"/>
  <c r="AF76" i="3" a="1"/>
  <c r="AF76" i="3"/>
  <c r="AG76" i="3" a="1"/>
  <c r="AG76" i="3" s="1"/>
  <c r="AH76" i="3" a="1"/>
  <c r="AH76" i="3" s="1"/>
  <c r="AI76" i="3" a="1"/>
  <c r="AI76" i="3" s="1"/>
  <c r="AE77" i="3" a="1"/>
  <c r="AE77" i="3"/>
  <c r="AF77" i="3" a="1"/>
  <c r="AF77" i="3" s="1"/>
  <c r="AG77" i="3" a="1"/>
  <c r="AG77" i="3" s="1"/>
  <c r="AH77" i="3" a="1"/>
  <c r="AH77" i="3"/>
  <c r="AI77" i="3" a="1"/>
  <c r="AI77" i="3"/>
  <c r="AE78" i="3" a="1"/>
  <c r="AE78" i="3" s="1"/>
  <c r="AF78" i="3" a="1"/>
  <c r="AF78" i="3" s="1"/>
  <c r="AG78" i="3" a="1"/>
  <c r="AG78" i="3"/>
  <c r="AH78" i="3" a="1"/>
  <c r="AH78" i="3"/>
  <c r="AI78" i="3" a="1"/>
  <c r="AI78" i="3" s="1"/>
  <c r="AE79" i="3" a="1"/>
  <c r="AE79" i="3" s="1"/>
  <c r="AF79" i="3" a="1"/>
  <c r="AF79" i="3" s="1"/>
  <c r="AG79" i="3" a="1"/>
  <c r="AG79" i="3"/>
  <c r="AH79" i="3" a="1"/>
  <c r="AH79" i="3" s="1"/>
  <c r="AI79" i="3" a="1"/>
  <c r="AI79" i="3" s="1"/>
  <c r="AE80" i="3" a="1"/>
  <c r="AE80" i="3" s="1"/>
  <c r="AF80" i="3" a="1"/>
  <c r="AF80" i="3"/>
  <c r="AG80" i="3" a="1"/>
  <c r="AG80" i="3" s="1"/>
  <c r="AH80" i="3" a="1"/>
  <c r="AH80" i="3" s="1"/>
  <c r="AI80" i="3" a="1"/>
  <c r="AI80" i="3" s="1"/>
  <c r="AE81" i="3" a="1"/>
  <c r="AE81" i="3"/>
  <c r="AF81" i="3" a="1"/>
  <c r="AF81" i="3" s="1"/>
  <c r="AG81" i="3" a="1"/>
  <c r="AG81" i="3" s="1"/>
  <c r="AH81" i="3" a="1"/>
  <c r="AH81" i="3"/>
  <c r="AI81" i="3" a="1"/>
  <c r="AI81" i="3" s="1"/>
  <c r="AE82" i="3" a="1"/>
  <c r="AE82" i="3" s="1"/>
  <c r="AF82" i="3" a="1"/>
  <c r="AF82" i="3" s="1"/>
  <c r="AG82" i="3" a="1"/>
  <c r="AG82" i="3" s="1"/>
  <c r="AH82" i="3" a="1"/>
  <c r="AH82" i="3"/>
  <c r="AI82" i="3" a="1"/>
  <c r="AI82" i="3" s="1"/>
  <c r="AE83" i="3" a="1"/>
  <c r="AE83" i="3" s="1"/>
  <c r="AF83" i="3" a="1"/>
  <c r="AF83" i="3" s="1"/>
  <c r="AG83" i="3" a="1"/>
  <c r="AG83" i="3" s="1"/>
  <c r="AH83" i="3" a="1"/>
  <c r="AH83" i="3" s="1"/>
  <c r="AI83" i="3" a="1"/>
  <c r="AI83" i="3" s="1"/>
  <c r="AE84" i="3" a="1"/>
  <c r="AE84" i="3" s="1"/>
  <c r="AF84" i="3" a="1"/>
  <c r="AF84" i="3" s="1"/>
  <c r="AG84" i="3" a="1"/>
  <c r="AG84" i="3" s="1"/>
  <c r="AH84" i="3" a="1"/>
  <c r="AH84" i="3" s="1"/>
  <c r="AI84" i="3" a="1"/>
  <c r="AI84" i="3"/>
  <c r="AE85" i="3" a="1"/>
  <c r="AE85" i="3" s="1"/>
  <c r="AF85" i="3" a="1"/>
  <c r="AF85" i="3" s="1"/>
  <c r="AG85" i="3" a="1"/>
  <c r="AG85" i="3" s="1"/>
  <c r="AH85" i="3" a="1"/>
  <c r="AH85" i="3" s="1"/>
  <c r="AI85" i="3" a="1"/>
  <c r="AI85" i="3"/>
  <c r="AE86" i="3" a="1"/>
  <c r="AE86" i="3" s="1"/>
  <c r="AF86" i="3" a="1"/>
  <c r="AF86" i="3" s="1"/>
  <c r="AG86" i="3" a="1"/>
  <c r="AG86" i="3" s="1"/>
  <c r="AH86" i="3" a="1"/>
  <c r="AH86" i="3" s="1"/>
  <c r="AI86" i="3" a="1"/>
  <c r="AI86" i="3" s="1"/>
  <c r="AE87" i="3" a="1"/>
  <c r="AE87" i="3" s="1"/>
  <c r="AF87" i="3" a="1"/>
  <c r="AF87" i="3" s="1"/>
  <c r="AG87" i="3" a="1"/>
  <c r="AG87" i="3" s="1"/>
  <c r="AH87" i="3" a="1"/>
  <c r="AH87" i="3" s="1"/>
  <c r="AI87" i="3" a="1"/>
  <c r="AI87" i="3" s="1"/>
  <c r="AE88" i="3" a="1"/>
  <c r="AE88" i="3"/>
  <c r="AF88" i="3" a="1"/>
  <c r="AF88" i="3" s="1"/>
  <c r="AG88" i="3" a="1"/>
  <c r="AG88" i="3" s="1"/>
  <c r="AH88" i="3" a="1"/>
  <c r="AH88" i="3" s="1"/>
  <c r="AI88" i="3" a="1"/>
  <c r="AI88" i="3" s="1"/>
  <c r="AE89" i="3" a="1"/>
  <c r="AE89" i="3"/>
  <c r="AF89" i="3" a="1"/>
  <c r="AF89" i="3" s="1"/>
  <c r="AG89" i="3" a="1"/>
  <c r="AG89" i="3" s="1"/>
  <c r="AH89" i="3" a="1"/>
  <c r="AH89" i="3" s="1"/>
  <c r="AI89" i="3" a="1"/>
  <c r="AI89" i="3" s="1"/>
  <c r="AE90" i="3" a="1"/>
  <c r="AE90" i="3" s="1"/>
  <c r="AF90" i="3" a="1"/>
  <c r="AF90" i="3" s="1"/>
  <c r="AG90" i="3" a="1"/>
  <c r="AG90" i="3" s="1"/>
  <c r="AH90" i="3" a="1"/>
  <c r="AH90" i="3" s="1"/>
  <c r="AI90" i="3" a="1"/>
  <c r="AI90" i="3" s="1"/>
  <c r="AE91" i="3" a="1"/>
  <c r="AE91" i="3" s="1"/>
  <c r="AF91" i="3" a="1"/>
  <c r="AF91" i="3"/>
  <c r="AG91" i="3" a="1"/>
  <c r="AG91" i="3" s="1"/>
  <c r="AH91" i="3" a="1"/>
  <c r="AH91" i="3" s="1"/>
  <c r="AI91" i="3" a="1"/>
  <c r="AI91" i="3" s="1"/>
  <c r="AE92" i="3" a="1"/>
  <c r="AE92" i="3" s="1"/>
  <c r="AF92" i="3" a="1"/>
  <c r="AF92" i="3"/>
  <c r="AG92" i="3" a="1"/>
  <c r="AG92" i="3" s="1"/>
  <c r="AH92" i="3" a="1"/>
  <c r="AH92" i="3" s="1"/>
  <c r="AI92" i="3" a="1"/>
  <c r="AI92" i="3" s="1"/>
  <c r="AE93" i="3" a="1"/>
  <c r="AE93" i="3" s="1"/>
  <c r="AF93" i="3" a="1"/>
  <c r="AF93" i="3" s="1"/>
  <c r="AG93" i="3" a="1"/>
  <c r="AG93" i="3" s="1"/>
  <c r="AH93" i="3" a="1"/>
  <c r="AH93" i="3" s="1"/>
  <c r="AI93" i="3" a="1"/>
  <c r="AI93" i="3" s="1"/>
  <c r="AE94" i="3" a="1"/>
  <c r="AE94" i="3" s="1"/>
  <c r="AF94" i="3" a="1"/>
  <c r="AF94" i="3" s="1"/>
  <c r="AG94" i="3" a="1"/>
  <c r="AG94" i="3"/>
  <c r="AH94" i="3" a="1"/>
  <c r="AH94" i="3" s="1"/>
  <c r="AI94" i="3" a="1"/>
  <c r="AI94" i="3" s="1"/>
  <c r="AE95" i="3" a="1"/>
  <c r="AE95" i="3" s="1"/>
  <c r="AF95" i="3" a="1"/>
  <c r="AF95" i="3" s="1"/>
  <c r="AG95" i="3" a="1"/>
  <c r="AG95" i="3"/>
  <c r="AH95" i="3" a="1"/>
  <c r="AH95" i="3" s="1"/>
  <c r="AI95" i="3" a="1"/>
  <c r="AI95" i="3" s="1"/>
  <c r="AE96" i="3" a="1"/>
  <c r="AE96" i="3" s="1"/>
  <c r="AF96" i="3" a="1"/>
  <c r="AF96" i="3" s="1"/>
  <c r="AG96" i="3" a="1"/>
  <c r="AG96" i="3" s="1"/>
  <c r="AH96" i="3" a="1"/>
  <c r="AH96" i="3" s="1"/>
  <c r="AI96" i="3" a="1"/>
  <c r="AI96" i="3" s="1"/>
  <c r="AE97" i="3" a="1"/>
  <c r="AE97" i="3" s="1"/>
  <c r="AF97" i="3" a="1"/>
  <c r="AF97" i="3" s="1"/>
  <c r="AG97" i="3" a="1"/>
  <c r="AG97" i="3" s="1"/>
  <c r="AH97" i="3" a="1"/>
  <c r="AH97" i="3"/>
  <c r="AI97" i="3" a="1"/>
  <c r="AI97" i="3" s="1"/>
  <c r="AE98" i="3" a="1"/>
  <c r="AE98" i="3" s="1"/>
  <c r="AF98" i="3" a="1"/>
  <c r="AF98" i="3" s="1"/>
  <c r="AG98" i="3" a="1"/>
  <c r="AG98" i="3" s="1"/>
  <c r="AH98" i="3" a="1"/>
  <c r="AH98" i="3"/>
  <c r="AI98" i="3" a="1"/>
  <c r="AI98" i="3" s="1"/>
  <c r="AE99" i="3" a="1"/>
  <c r="AE99" i="3" s="1"/>
  <c r="AF99" i="3" a="1"/>
  <c r="AF99" i="3" s="1"/>
  <c r="AG99" i="3" a="1"/>
  <c r="AG99" i="3" s="1"/>
  <c r="AH99" i="3" a="1"/>
  <c r="AH99" i="3" s="1"/>
  <c r="AI99" i="3" a="1"/>
  <c r="AI99" i="3" s="1"/>
  <c r="AE100" i="3" a="1"/>
  <c r="AE100" i="3" s="1"/>
  <c r="AF100" i="3" a="1"/>
  <c r="AF100" i="3" s="1"/>
  <c r="AG100" i="3" a="1"/>
  <c r="AG100" i="3" s="1"/>
  <c r="AH100" i="3" a="1"/>
  <c r="AH100" i="3" s="1"/>
  <c r="AI100" i="3" a="1"/>
  <c r="AI100" i="3"/>
  <c r="AE101" i="3" a="1"/>
  <c r="AE101" i="3" s="1"/>
  <c r="AF101" i="3" a="1"/>
  <c r="AF101" i="3" s="1"/>
  <c r="AG101" i="3" a="1"/>
  <c r="AG101" i="3" s="1"/>
  <c r="AH101" i="3" a="1"/>
  <c r="AH101" i="3" s="1"/>
  <c r="AI101" i="3" a="1"/>
  <c r="AI101" i="3"/>
  <c r="AE102" i="3" a="1"/>
  <c r="AE102" i="3" s="1"/>
  <c r="AF102" i="3" a="1"/>
  <c r="AF102" i="3" s="1"/>
  <c r="AG102" i="3" a="1"/>
  <c r="AG102" i="3" s="1"/>
  <c r="AH102" i="3" a="1"/>
  <c r="AH102" i="3" s="1"/>
  <c r="AI102" i="3" a="1"/>
  <c r="AI102" i="3" s="1"/>
  <c r="AE103" i="3" a="1"/>
  <c r="AE103" i="3" s="1"/>
  <c r="AF103" i="3" a="1"/>
  <c r="AF103" i="3" s="1"/>
  <c r="AG103" i="3" a="1"/>
  <c r="AG103" i="3" s="1"/>
  <c r="AH103" i="3" a="1"/>
  <c r="AH103" i="3" s="1"/>
  <c r="AI103" i="3" a="1"/>
  <c r="AI103" i="3" s="1"/>
  <c r="AE104" i="3" a="1"/>
  <c r="AE104" i="3"/>
  <c r="AF104" i="3" a="1"/>
  <c r="AF104" i="3" s="1"/>
  <c r="AG104" i="3" a="1"/>
  <c r="AG104" i="3" s="1"/>
  <c r="AH104" i="3" a="1"/>
  <c r="AH104" i="3" s="1"/>
  <c r="AI104" i="3" a="1"/>
  <c r="AI104" i="3" s="1"/>
  <c r="AE105" i="3" a="1"/>
  <c r="AE105" i="3"/>
  <c r="AF105" i="3" a="1"/>
  <c r="AF105" i="3" s="1"/>
  <c r="AG105" i="3" a="1"/>
  <c r="AG105" i="3" s="1"/>
  <c r="AH105" i="3" a="1"/>
  <c r="AH105" i="3" s="1"/>
  <c r="AI105" i="3" a="1"/>
  <c r="AI105" i="3" s="1"/>
  <c r="AE106" i="3" a="1"/>
  <c r="AE106" i="3" s="1"/>
  <c r="AF106" i="3" a="1"/>
  <c r="AF106" i="3" s="1"/>
  <c r="AG106" i="3" a="1"/>
  <c r="AG106" i="3" s="1"/>
  <c r="AH106" i="3" a="1"/>
  <c r="AH106" i="3" s="1"/>
  <c r="AI106" i="3" a="1"/>
  <c r="AI106" i="3" s="1"/>
  <c r="AE107" i="3" a="1"/>
  <c r="AE107" i="3" s="1"/>
  <c r="AF107" i="3" a="1"/>
  <c r="AF107" i="3"/>
  <c r="AG107" i="3" a="1"/>
  <c r="AG107" i="3" s="1"/>
  <c r="AH107" i="3" a="1"/>
  <c r="AH107" i="3" s="1"/>
  <c r="AI107" i="3" a="1"/>
  <c r="AI107" i="3" s="1"/>
  <c r="AE108" i="3" a="1"/>
  <c r="AE108" i="3" s="1"/>
  <c r="AF108" i="3" a="1"/>
  <c r="AF108" i="3"/>
  <c r="AG108" i="3" a="1"/>
  <c r="AG108" i="3" s="1"/>
  <c r="AH108" i="3" a="1"/>
  <c r="AH108" i="3" s="1"/>
  <c r="AI108" i="3" a="1"/>
  <c r="AI108" i="3" s="1"/>
  <c r="AE109" i="3" a="1"/>
  <c r="AE109" i="3" s="1"/>
  <c r="AF109" i="3" a="1"/>
  <c r="AF109" i="3" s="1"/>
  <c r="AG109" i="3" a="1"/>
  <c r="AG109" i="3" s="1"/>
  <c r="AH109" i="3" a="1"/>
  <c r="AH109" i="3" s="1"/>
  <c r="AI109" i="3" a="1"/>
  <c r="AI109" i="3" s="1"/>
  <c r="AE110" i="3" a="1"/>
  <c r="AE110" i="3" s="1"/>
  <c r="AF110" i="3" a="1"/>
  <c r="AF110" i="3" s="1"/>
  <c r="AG110" i="3" a="1"/>
  <c r="AG110" i="3"/>
  <c r="AH110" i="3" a="1"/>
  <c r="AH110" i="3" s="1"/>
  <c r="AI110" i="3" a="1"/>
  <c r="AI110" i="3" s="1"/>
  <c r="AE111" i="3" a="1"/>
  <c r="AE111" i="3" s="1"/>
  <c r="AF111" i="3" a="1"/>
  <c r="AF111" i="3" s="1"/>
  <c r="AG111" i="3" a="1"/>
  <c r="AG111" i="3"/>
  <c r="AH111" i="3" a="1"/>
  <c r="AH111" i="3" s="1"/>
  <c r="AI111" i="3" a="1"/>
  <c r="AI111" i="3" s="1"/>
  <c r="AE112" i="3" a="1"/>
  <c r="AE112" i="3" s="1"/>
  <c r="AF112" i="3" a="1"/>
  <c r="AF112" i="3" s="1"/>
  <c r="AG112" i="3" a="1"/>
  <c r="AG112" i="3" s="1"/>
  <c r="AH112" i="3" a="1"/>
  <c r="AH112" i="3" s="1"/>
  <c r="AI112" i="3" a="1"/>
  <c r="AI112" i="3" s="1"/>
  <c r="AE113" i="3" a="1"/>
  <c r="AE113" i="3" s="1"/>
  <c r="AF113" i="3" a="1"/>
  <c r="AF113" i="3" s="1"/>
  <c r="AG113" i="3" a="1"/>
  <c r="AG113" i="3" s="1"/>
  <c r="AH113" i="3" a="1"/>
  <c r="AH113" i="3" s="1"/>
  <c r="AI113" i="3" a="1"/>
  <c r="AI113" i="3" s="1"/>
  <c r="AE114" i="3" a="1"/>
  <c r="AE114" i="3" s="1"/>
  <c r="AF114" i="3" a="1"/>
  <c r="AF114" i="3" s="1"/>
  <c r="AG114" i="3" a="1"/>
  <c r="AG114" i="3" s="1"/>
  <c r="AH114" i="3" a="1"/>
  <c r="AH114" i="3"/>
  <c r="AI114" i="3" a="1"/>
  <c r="AI114" i="3" s="1"/>
  <c r="AE115" i="3" a="1"/>
  <c r="AE115" i="3" s="1"/>
  <c r="AF115" i="3" a="1"/>
  <c r="AF115" i="3" s="1"/>
  <c r="AG115" i="3" a="1"/>
  <c r="AG115" i="3" s="1"/>
  <c r="AH115" i="3" a="1"/>
  <c r="AH115" i="3" s="1"/>
  <c r="AI115" i="3" a="1"/>
  <c r="AI115" i="3" s="1"/>
  <c r="AE116" i="3" a="1"/>
  <c r="AE116" i="3" s="1"/>
  <c r="AF116" i="3" a="1"/>
  <c r="AF116" i="3" s="1"/>
  <c r="AG116" i="3" a="1"/>
  <c r="AG116" i="3" s="1"/>
  <c r="AH116" i="3" a="1"/>
  <c r="AH116" i="3" s="1"/>
  <c r="AI116" i="3" a="1"/>
  <c r="AI116" i="3"/>
  <c r="AE117" i="3" a="1"/>
  <c r="AE117" i="3" s="1"/>
  <c r="AF117" i="3" a="1"/>
  <c r="AF117" i="3" s="1"/>
  <c r="AG117" i="3" a="1"/>
  <c r="AG117" i="3" s="1"/>
  <c r="AH117" i="3" a="1"/>
  <c r="AH117" i="3" s="1"/>
  <c r="AI117" i="3" a="1"/>
  <c r="AI117" i="3"/>
  <c r="AE118" i="3" a="1"/>
  <c r="AE118" i="3" s="1"/>
  <c r="AF118" i="3" a="1"/>
  <c r="AF118" i="3" s="1"/>
  <c r="AG118" i="3" a="1"/>
  <c r="AG118" i="3" s="1"/>
  <c r="AH118" i="3" a="1"/>
  <c r="AH118" i="3" s="1"/>
  <c r="AI118" i="3" a="1"/>
  <c r="AI118" i="3" s="1"/>
  <c r="AE119" i="3" a="1"/>
  <c r="AE119" i="3" s="1"/>
  <c r="AF119" i="3" a="1"/>
  <c r="AF119" i="3" s="1"/>
  <c r="AG119" i="3" a="1"/>
  <c r="AG119" i="3" s="1"/>
  <c r="AH119" i="3" a="1"/>
  <c r="AH119" i="3" s="1"/>
  <c r="AI119" i="3" a="1"/>
  <c r="AI119" i="3" s="1"/>
  <c r="AE120" i="3" a="1"/>
  <c r="AE120" i="3" s="1"/>
  <c r="AF120" i="3" a="1"/>
  <c r="AF120" i="3" s="1"/>
  <c r="AG120" i="3" a="1"/>
  <c r="AG120" i="3" s="1"/>
  <c r="AH120" i="3" a="1"/>
  <c r="AH120" i="3" s="1"/>
  <c r="AI120" i="3" a="1"/>
  <c r="AI120" i="3" s="1"/>
  <c r="AE121" i="3" a="1"/>
  <c r="AE121" i="3" s="1"/>
  <c r="AF121" i="3" a="1"/>
  <c r="AF121" i="3" s="1"/>
  <c r="AG121" i="3" a="1"/>
  <c r="AG121" i="3" s="1"/>
  <c r="AH121" i="3" a="1"/>
  <c r="AH121" i="3" s="1"/>
  <c r="AI121" i="3" a="1"/>
  <c r="AI121" i="3" s="1"/>
  <c r="AE122" i="3" a="1"/>
  <c r="AE122" i="3" s="1"/>
  <c r="AF122" i="3" a="1"/>
  <c r="AF122" i="3" s="1"/>
  <c r="AG122" i="3" a="1"/>
  <c r="AG122" i="3" s="1"/>
  <c r="AH122" i="3" a="1"/>
  <c r="AH122" i="3" s="1"/>
  <c r="AI122" i="3" a="1"/>
  <c r="AI122" i="3" s="1"/>
  <c r="AE123" i="3" a="1"/>
  <c r="AE123" i="3" s="1"/>
  <c r="AF123" i="3" a="1"/>
  <c r="AF123" i="3" s="1"/>
  <c r="AG123" i="3" a="1"/>
  <c r="AG123" i="3" s="1"/>
  <c r="AH123" i="3" a="1"/>
  <c r="AH123" i="3" s="1"/>
  <c r="AI123" i="3" a="1"/>
  <c r="AI123" i="3" s="1"/>
  <c r="AE124" i="3" a="1"/>
  <c r="AE124" i="3" s="1"/>
  <c r="AF124" i="3" a="1"/>
  <c r="AF124" i="3" s="1"/>
  <c r="AG124" i="3" a="1"/>
  <c r="AG124" i="3" s="1"/>
  <c r="AH124" i="3" a="1"/>
  <c r="AH124" i="3" s="1"/>
  <c r="AI124" i="3" a="1"/>
  <c r="AI124" i="3" s="1"/>
  <c r="AE125" i="3" a="1"/>
  <c r="AE125" i="3" s="1"/>
  <c r="AF125" i="3" a="1"/>
  <c r="AF125" i="3" s="1"/>
  <c r="AG125" i="3" a="1"/>
  <c r="AG125" i="3" s="1"/>
  <c r="AH125" i="3" a="1"/>
  <c r="AH125" i="3" s="1"/>
  <c r="AI125" i="3" a="1"/>
  <c r="AI125" i="3" s="1"/>
  <c r="AE126" i="3" a="1"/>
  <c r="AE126" i="3" s="1"/>
  <c r="AF126" i="3" a="1"/>
  <c r="AF126" i="3" s="1"/>
  <c r="AG126" i="3" a="1"/>
  <c r="AG126" i="3" s="1"/>
  <c r="AH126" i="3" a="1"/>
  <c r="AH126" i="3" s="1"/>
  <c r="AI126" i="3" a="1"/>
  <c r="AI126" i="3" s="1"/>
  <c r="AE127" i="3" a="1"/>
  <c r="AE127" i="3" s="1"/>
  <c r="AF127" i="3" a="1"/>
  <c r="AF127" i="3" s="1"/>
  <c r="AG127" i="3" a="1"/>
  <c r="AG127" i="3" s="1"/>
  <c r="AH127" i="3" a="1"/>
  <c r="AH127" i="3" s="1"/>
  <c r="AI127" i="3" a="1"/>
  <c r="AI127" i="3" s="1"/>
  <c r="AE128" i="3" a="1"/>
  <c r="AE128" i="3" s="1"/>
  <c r="AF128" i="3" a="1"/>
  <c r="AF128" i="3" s="1"/>
  <c r="AG128" i="3" a="1"/>
  <c r="AG128" i="3" s="1"/>
  <c r="AH128" i="3" a="1"/>
  <c r="AH128" i="3" s="1"/>
  <c r="AI128" i="3" a="1"/>
  <c r="AI128" i="3" s="1"/>
  <c r="AE129" i="3" a="1"/>
  <c r="AE129" i="3" s="1"/>
  <c r="AF129" i="3" a="1"/>
  <c r="AF129" i="3" s="1"/>
  <c r="AG129" i="3" a="1"/>
  <c r="AG129" i="3" s="1"/>
  <c r="AH129" i="3" a="1"/>
  <c r="AH129" i="3" s="1"/>
  <c r="AI129" i="3" a="1"/>
  <c r="AI129" i="3" s="1"/>
  <c r="AE130" i="3" a="1"/>
  <c r="AE130" i="3" s="1"/>
  <c r="AF130" i="3" a="1"/>
  <c r="AF130" i="3" s="1"/>
  <c r="AG130" i="3" a="1"/>
  <c r="AG130" i="3" s="1"/>
  <c r="AH130" i="3" a="1"/>
  <c r="AH130" i="3" s="1"/>
  <c r="AI130" i="3" a="1"/>
  <c r="AI130" i="3" s="1"/>
  <c r="AE131" i="3" a="1"/>
  <c r="AE131" i="3" s="1"/>
  <c r="AF131" i="3" a="1"/>
  <c r="AF131" i="3" s="1"/>
  <c r="AG131" i="3" a="1"/>
  <c r="AG131" i="3" s="1"/>
  <c r="AH131" i="3" a="1"/>
  <c r="AH131" i="3" s="1"/>
  <c r="AI131" i="3" a="1"/>
  <c r="AI131" i="3" s="1"/>
  <c r="AE132" i="3" a="1"/>
  <c r="AE132" i="3" s="1"/>
  <c r="AF132" i="3" a="1"/>
  <c r="AF132" i="3" s="1"/>
  <c r="AG132" i="3" a="1"/>
  <c r="AG132" i="3" s="1"/>
  <c r="AH132" i="3" a="1"/>
  <c r="AH132" i="3"/>
  <c r="AI132" i="3" a="1"/>
  <c r="AI132" i="3"/>
  <c r="AE133" i="3" a="1"/>
  <c r="AE133" i="3"/>
  <c r="AF133" i="3" a="1"/>
  <c r="AF133" i="3"/>
  <c r="AG133" i="3" a="1"/>
  <c r="AG133" i="3"/>
  <c r="AH133" i="3" a="1"/>
  <c r="AH133" i="3"/>
  <c r="AI133" i="3" a="1"/>
  <c r="AI133" i="3"/>
  <c r="AE134" i="3" a="1"/>
  <c r="AE134" i="3"/>
  <c r="AF134" i="3" a="1"/>
  <c r="AF134" i="3"/>
  <c r="AG134" i="3" a="1"/>
  <c r="AG134" i="3"/>
  <c r="AH134" i="3" a="1"/>
  <c r="AH134" i="3" s="1"/>
  <c r="AI134" i="3" a="1"/>
  <c r="AI134" i="3"/>
  <c r="AE135" i="3" a="1"/>
  <c r="AE135" i="3"/>
  <c r="AF135" i="3" a="1"/>
  <c r="AF135" i="3"/>
  <c r="AG135" i="3" a="1"/>
  <c r="AG135" i="3"/>
  <c r="AH135" i="3" a="1"/>
  <c r="AH135" i="3" s="1"/>
  <c r="AI135" i="3" a="1"/>
  <c r="AI135" i="3"/>
  <c r="AE136" i="3" a="1"/>
  <c r="AE136" i="3"/>
  <c r="AF136" i="3" a="1"/>
  <c r="AF136" i="3"/>
  <c r="AG136" i="3" a="1"/>
  <c r="AG136" i="3"/>
  <c r="AH136" i="3" a="1"/>
  <c r="AH136" i="3"/>
  <c r="AI136" i="3" a="1"/>
  <c r="AI136" i="3" s="1"/>
  <c r="AE137" i="3" a="1"/>
  <c r="AE137" i="3"/>
  <c r="AF137" i="3" a="1"/>
  <c r="AF137" i="3"/>
  <c r="AG137" i="3" a="1"/>
  <c r="AG137" i="3"/>
  <c r="AH137" i="3" a="1"/>
  <c r="AH137" i="3" s="1"/>
  <c r="AI137" i="3" a="1"/>
  <c r="AI137" i="3"/>
  <c r="AE138" i="3" a="1"/>
  <c r="AE138" i="3"/>
  <c r="AF138" i="3" a="1"/>
  <c r="AF138" i="3"/>
  <c r="AG138" i="3" a="1"/>
  <c r="AG138" i="3" s="1"/>
  <c r="AH138" i="3" a="1"/>
  <c r="AH138" i="3"/>
  <c r="AI138" i="3" a="1"/>
  <c r="AI138" i="3"/>
  <c r="AE139" i="3" a="1"/>
  <c r="AE139" i="3" s="1"/>
  <c r="AF139" i="3" a="1"/>
  <c r="AF139" i="3" s="1"/>
  <c r="AG139" i="3" a="1"/>
  <c r="AG139" i="3"/>
  <c r="AH139" i="3" a="1"/>
  <c r="AH139" i="3" s="1"/>
  <c r="AI139" i="3" a="1"/>
  <c r="AI139" i="3" s="1"/>
  <c r="AE140" i="3" a="1"/>
  <c r="AE140" i="3" s="1"/>
  <c r="AF140" i="3" a="1"/>
  <c r="AF140" i="3"/>
  <c r="AG140" i="3" a="1"/>
  <c r="AG140" i="3"/>
  <c r="AH140" i="3" a="1"/>
  <c r="AH140" i="3" s="1"/>
  <c r="AI140" i="3" a="1"/>
  <c r="AI140" i="3" s="1"/>
  <c r="AE141" i="3" a="1"/>
  <c r="AE141" i="3"/>
  <c r="AF141" i="3" a="1"/>
  <c r="AF141" i="3"/>
  <c r="AG141" i="3" a="1"/>
  <c r="AG141" i="3" s="1"/>
  <c r="AH141" i="3" a="1"/>
  <c r="AH141" i="3" s="1"/>
  <c r="AI141" i="3" a="1"/>
  <c r="AI141" i="3"/>
  <c r="AE142" i="3" a="1"/>
  <c r="AE142" i="3"/>
  <c r="AF142" i="3" a="1"/>
  <c r="AF142" i="3" s="1"/>
  <c r="AG142" i="3" a="1"/>
  <c r="AG142" i="3" s="1"/>
  <c r="AH142" i="3" a="1"/>
  <c r="AH142" i="3"/>
  <c r="AI142" i="3" a="1"/>
  <c r="AI142" i="3"/>
  <c r="AE143" i="3" a="1"/>
  <c r="AE143" i="3" s="1"/>
  <c r="AF143" i="3" a="1"/>
  <c r="AF143" i="3" s="1"/>
  <c r="AG143" i="3" a="1"/>
  <c r="AG143" i="3"/>
  <c r="AH143" i="3" a="1"/>
  <c r="AH143" i="3" s="1"/>
  <c r="AI143" i="3" a="1"/>
  <c r="AI143" i="3" s="1"/>
  <c r="AE144" i="3" a="1"/>
  <c r="AE144" i="3" s="1"/>
  <c r="AF144" i="3" a="1"/>
  <c r="AF144" i="3"/>
  <c r="AG144" i="3" a="1"/>
  <c r="AG144" i="3"/>
  <c r="AH144" i="3" a="1"/>
  <c r="AH144" i="3" s="1"/>
  <c r="AI144" i="3" a="1"/>
  <c r="AI144" i="3" s="1"/>
  <c r="AE145" i="3" a="1"/>
  <c r="AE145" i="3"/>
  <c r="AF145" i="3" a="1"/>
  <c r="AF145" i="3"/>
  <c r="AG145" i="3" a="1"/>
  <c r="AG145" i="3" s="1"/>
  <c r="AH145" i="3" a="1"/>
  <c r="AH145" i="3" s="1"/>
  <c r="AI145" i="3" a="1"/>
  <c r="AI145" i="3"/>
  <c r="AE146" i="3" a="1"/>
  <c r="AE146" i="3"/>
  <c r="AF146" i="3" a="1"/>
  <c r="AF146" i="3" s="1"/>
  <c r="AG146" i="3" a="1"/>
  <c r="AG146" i="3" s="1"/>
  <c r="AH146" i="3" a="1"/>
  <c r="AH146" i="3" s="1"/>
  <c r="AI146" i="3" a="1"/>
  <c r="AI146" i="3"/>
  <c r="AE147" i="3" a="1"/>
  <c r="AE147" i="3" s="1"/>
  <c r="AF147" i="3" a="1"/>
  <c r="AF147" i="3" s="1"/>
  <c r="AG147" i="3" a="1"/>
  <c r="AG147" i="3"/>
  <c r="AH147" i="3" a="1"/>
  <c r="AH147" i="3" s="1"/>
  <c r="AI147" i="3" a="1"/>
  <c r="AI147" i="3" s="1"/>
  <c r="AE148" i="3" a="1"/>
  <c r="AE148" i="3" s="1"/>
  <c r="AF148" i="3" a="1"/>
  <c r="AF148" i="3"/>
  <c r="AG148" i="3" a="1"/>
  <c r="AG148" i="3"/>
  <c r="AH148" i="3" a="1"/>
  <c r="AH148" i="3" s="1"/>
  <c r="AI148" i="3" a="1"/>
  <c r="AI148" i="3" s="1"/>
  <c r="AE149" i="3" a="1"/>
  <c r="AE149" i="3" s="1"/>
  <c r="AF149" i="3" a="1"/>
  <c r="AF149" i="3"/>
  <c r="AG149" i="3" a="1"/>
  <c r="AG149" i="3" s="1"/>
  <c r="AH149" i="3" a="1"/>
  <c r="AH149" i="3" s="1"/>
  <c r="AI149" i="3" a="1"/>
  <c r="AI149" i="3" s="1"/>
  <c r="AE150" i="3" a="1"/>
  <c r="AE150" i="3"/>
  <c r="AF150" i="3" a="1"/>
  <c r="AF150" i="3" s="1"/>
  <c r="AG150" i="3" a="1"/>
  <c r="AG150" i="3" s="1"/>
  <c r="AH150" i="3" a="1"/>
  <c r="AH150" i="3" s="1"/>
  <c r="AI150" i="3" a="1"/>
  <c r="AI150" i="3"/>
  <c r="AE151" i="3" a="1"/>
  <c r="AE151" i="3" s="1"/>
  <c r="AF151" i="3" a="1"/>
  <c r="AF151" i="3" s="1"/>
  <c r="AG151" i="3" a="1"/>
  <c r="AG151" i="3" s="1"/>
  <c r="AH151" i="3" a="1"/>
  <c r="AH151" i="3" s="1"/>
  <c r="AI151" i="3" a="1"/>
  <c r="AI151" i="3" s="1"/>
  <c r="AE152" i="3" a="1"/>
  <c r="AE152" i="3" s="1"/>
  <c r="AF152" i="3" a="1"/>
  <c r="AF152" i="3" s="1"/>
  <c r="AG152" i="3" a="1"/>
  <c r="AG152" i="3"/>
  <c r="AH152" i="3" a="1"/>
  <c r="AH152" i="3" s="1"/>
  <c r="AI152" i="3" a="1"/>
  <c r="AI152" i="3" s="1"/>
  <c r="AE153" i="3" a="1"/>
  <c r="AE153" i="3" s="1"/>
  <c r="AF153" i="3" a="1"/>
  <c r="AF153" i="3"/>
  <c r="AG153" i="3" a="1"/>
  <c r="AG153" i="3" s="1"/>
  <c r="AH153" i="3" a="1"/>
  <c r="AH153" i="3" s="1"/>
  <c r="AI153" i="3" a="1"/>
  <c r="AI153" i="3" s="1"/>
  <c r="AE154" i="3" a="1"/>
  <c r="AE154" i="3"/>
  <c r="AF154" i="3" a="1"/>
  <c r="AF154" i="3" s="1"/>
  <c r="AG154" i="3" a="1"/>
  <c r="AG154" i="3" s="1"/>
  <c r="AH154" i="3" a="1"/>
  <c r="AH154" i="3" s="1"/>
  <c r="AI154" i="3" a="1"/>
  <c r="AI154" i="3"/>
  <c r="AE155" i="3" a="1"/>
  <c r="AE155" i="3" s="1"/>
  <c r="AF155" i="3" a="1"/>
  <c r="AF155" i="3" s="1"/>
  <c r="AG155" i="3" a="1"/>
  <c r="AG155" i="3" s="1"/>
  <c r="AH155" i="3" a="1"/>
  <c r="AH155" i="3"/>
  <c r="AI155" i="3" a="1"/>
  <c r="AI155" i="3" s="1"/>
  <c r="AE156" i="3" a="1"/>
  <c r="AE156" i="3" s="1"/>
  <c r="AF156" i="3" a="1"/>
  <c r="AF156" i="3" s="1"/>
  <c r="AG156" i="3" a="1"/>
  <c r="AG156" i="3"/>
  <c r="AH156" i="3" a="1"/>
  <c r="AH156" i="3" s="1"/>
  <c r="AI156" i="3" a="1"/>
  <c r="AI156" i="3" s="1"/>
  <c r="AE157" i="3" a="1"/>
  <c r="AE157" i="3" s="1"/>
  <c r="AF157" i="3" a="1"/>
  <c r="AF157" i="3"/>
  <c r="AG157" i="3" a="1"/>
  <c r="AG157" i="3" s="1"/>
  <c r="AH157" i="3" a="1"/>
  <c r="AH157" i="3" s="1"/>
  <c r="AI157" i="3" a="1"/>
  <c r="AI157" i="3" s="1"/>
  <c r="AE158" i="3" a="1"/>
  <c r="AE158" i="3"/>
  <c r="AF158" i="3" a="1"/>
  <c r="AF158" i="3" s="1"/>
  <c r="AG158" i="3" a="1"/>
  <c r="AG158" i="3" s="1"/>
  <c r="AH158" i="3" a="1"/>
  <c r="AH158" i="3" s="1"/>
  <c r="AI158" i="3" a="1"/>
  <c r="AI158" i="3"/>
  <c r="AE159" i="3" a="1"/>
  <c r="AE159" i="3" s="1"/>
  <c r="AF159" i="3" a="1"/>
  <c r="AF159" i="3" s="1"/>
  <c r="AG159" i="3" a="1"/>
  <c r="AG159" i="3" s="1"/>
  <c r="AH159" i="3" a="1"/>
  <c r="AH159" i="3" s="1"/>
  <c r="AI159" i="3" a="1"/>
  <c r="AI159" i="3" s="1"/>
  <c r="AE160" i="3" a="1"/>
  <c r="AE160" i="3" s="1"/>
  <c r="AF160" i="3" a="1"/>
  <c r="AF160" i="3" s="1"/>
  <c r="AG160" i="3" a="1"/>
  <c r="AG160" i="3"/>
  <c r="AH160" i="3" a="1"/>
  <c r="AH160" i="3" s="1"/>
  <c r="AI160" i="3" a="1"/>
  <c r="AI160" i="3" s="1"/>
  <c r="AE161" i="3" a="1"/>
  <c r="AE161" i="3" s="1"/>
  <c r="AF161" i="3" a="1"/>
  <c r="AF161" i="3"/>
  <c r="AG161" i="3" a="1"/>
  <c r="AG161" i="3" s="1"/>
  <c r="AH161" i="3" a="1"/>
  <c r="AH161" i="3" s="1"/>
  <c r="AI161" i="3" a="1"/>
  <c r="AI161" i="3" s="1"/>
  <c r="AE162" i="3" a="1"/>
  <c r="AE162" i="3" s="1"/>
  <c r="AF162" i="3" a="1"/>
  <c r="AF162" i="3" s="1"/>
  <c r="AG162" i="3" a="1"/>
  <c r="AG162" i="3" s="1"/>
  <c r="AH162" i="3" a="1"/>
  <c r="AH162" i="3" s="1"/>
  <c r="AI162" i="3" a="1"/>
  <c r="AI162" i="3" s="1"/>
  <c r="AE163" i="3" a="1"/>
  <c r="AE163" i="3" s="1"/>
  <c r="AF163" i="3" a="1"/>
  <c r="AF163" i="3" s="1"/>
  <c r="AG163" i="3" a="1"/>
  <c r="AG163" i="3" s="1"/>
  <c r="AH163" i="3" a="1"/>
  <c r="AH163" i="3" s="1"/>
  <c r="AI163" i="3" a="1"/>
  <c r="AI163" i="3" s="1"/>
  <c r="AE164" i="3" a="1"/>
  <c r="AE164" i="3" s="1"/>
  <c r="AF164" i="3" a="1"/>
  <c r="AF164" i="3" s="1"/>
  <c r="AG164" i="3" a="1"/>
  <c r="AG164" i="3" s="1"/>
  <c r="AH164" i="3" a="1"/>
  <c r="AH164" i="3" s="1"/>
  <c r="AI164" i="3" a="1"/>
  <c r="AI164" i="3" s="1"/>
  <c r="AE165" i="3" a="1"/>
  <c r="AE165" i="3" s="1"/>
  <c r="AF165" i="3" a="1"/>
  <c r="AF165" i="3" s="1"/>
  <c r="AG165" i="3" a="1"/>
  <c r="AG165" i="3" s="1"/>
  <c r="AH165" i="3" a="1"/>
  <c r="AH165" i="3" s="1"/>
  <c r="AI165" i="3" a="1"/>
  <c r="AI165" i="3" s="1"/>
  <c r="AE166" i="3" a="1"/>
  <c r="AE166" i="3" s="1"/>
  <c r="AF166" i="3" a="1"/>
  <c r="AF166" i="3" s="1"/>
  <c r="AG166" i="3" a="1"/>
  <c r="AG166" i="3" s="1"/>
  <c r="AH166" i="3" a="1"/>
  <c r="AH166" i="3" s="1"/>
  <c r="AI166" i="3" a="1"/>
  <c r="AI166" i="3"/>
  <c r="AE167" i="3" a="1"/>
  <c r="AE167" i="3" s="1"/>
  <c r="AF167" i="3" a="1"/>
  <c r="AF167" i="3" s="1"/>
  <c r="AG167" i="3" a="1"/>
  <c r="AG167" i="3" s="1"/>
  <c r="AH167" i="3" a="1"/>
  <c r="AH167" i="3" s="1"/>
  <c r="AI167" i="3" a="1"/>
  <c r="AI167" i="3" s="1"/>
  <c r="AE168" i="3" a="1"/>
  <c r="AE168" i="3" s="1"/>
  <c r="AF168" i="3" a="1"/>
  <c r="AF168" i="3" s="1"/>
  <c r="AG168" i="3" a="1"/>
  <c r="AG168" i="3" s="1"/>
  <c r="AH168" i="3" a="1"/>
  <c r="AH168" i="3" s="1"/>
  <c r="AI168" i="3" a="1"/>
  <c r="AI168" i="3" s="1"/>
  <c r="AE169" i="3" a="1"/>
  <c r="AE169" i="3" s="1"/>
  <c r="AF169" i="3" a="1"/>
  <c r="AF169" i="3" s="1"/>
  <c r="AG169" i="3" a="1"/>
  <c r="AG169" i="3" s="1"/>
  <c r="AH169" i="3" a="1"/>
  <c r="AH169" i="3" s="1"/>
  <c r="AI169" i="3" a="1"/>
  <c r="AI169" i="3" s="1"/>
  <c r="AE170" i="3" a="1"/>
  <c r="AE170" i="3" s="1"/>
  <c r="AF170" i="3" a="1"/>
  <c r="AF170" i="3" s="1"/>
  <c r="AG170" i="3" a="1"/>
  <c r="AG170" i="3" s="1"/>
  <c r="AH170" i="3" a="1"/>
  <c r="AH170" i="3" s="1"/>
  <c r="AI170" i="3" a="1"/>
  <c r="AI170" i="3" s="1"/>
  <c r="AE171" i="3" a="1"/>
  <c r="AE171" i="3" s="1"/>
  <c r="AF171" i="3" a="1"/>
  <c r="AF171" i="3" s="1"/>
  <c r="AG171" i="3" a="1"/>
  <c r="AG171" i="3" s="1"/>
  <c r="AH171" i="3" a="1"/>
  <c r="AH171" i="3" s="1"/>
  <c r="AI171" i="3" a="1"/>
  <c r="AI171" i="3" s="1"/>
  <c r="AE172" i="3" a="1"/>
  <c r="AE172" i="3" s="1"/>
  <c r="AF172" i="3" a="1"/>
  <c r="AF172" i="3" s="1"/>
  <c r="AG172" i="3" a="1"/>
  <c r="AG172" i="3" s="1"/>
  <c r="AH172" i="3" a="1"/>
  <c r="AH172" i="3" s="1"/>
  <c r="AI172" i="3" a="1"/>
  <c r="AI172" i="3" s="1"/>
  <c r="AE173" i="3" a="1"/>
  <c r="AE173" i="3" s="1"/>
  <c r="AF173" i="3" a="1"/>
  <c r="AF173" i="3"/>
  <c r="AG173" i="3" a="1"/>
  <c r="AG173" i="3" s="1"/>
  <c r="AH173" i="3" a="1"/>
  <c r="AH173" i="3" s="1"/>
  <c r="AI173" i="3" a="1"/>
  <c r="AI173" i="3" s="1"/>
  <c r="AE174" i="3" a="1"/>
  <c r="AE174" i="3"/>
  <c r="AF174" i="3" a="1"/>
  <c r="AF174" i="3" s="1"/>
  <c r="AG174" i="3" a="1"/>
  <c r="AG174" i="3" s="1"/>
  <c r="AH174" i="3" a="1"/>
  <c r="AH174" i="3" s="1"/>
  <c r="AI174" i="3" a="1"/>
  <c r="AI174" i="3" s="1"/>
  <c r="AE175" i="3" a="1"/>
  <c r="AE175" i="3" s="1"/>
  <c r="AF175" i="3" a="1"/>
  <c r="AF175" i="3" s="1"/>
  <c r="AG175" i="3" a="1"/>
  <c r="AG175" i="3" s="1"/>
  <c r="AH175" i="3" a="1"/>
  <c r="AH175" i="3" s="1"/>
  <c r="AI175" i="3" a="1"/>
  <c r="AI175" i="3" s="1"/>
  <c r="AE176" i="3" a="1"/>
  <c r="AE176" i="3" s="1"/>
  <c r="AF176" i="3" a="1"/>
  <c r="AF176" i="3" s="1"/>
  <c r="AG176" i="3" a="1"/>
  <c r="AG176" i="3" s="1"/>
  <c r="AH176" i="3" a="1"/>
  <c r="AH176" i="3" s="1"/>
  <c r="AI176" i="3" a="1"/>
  <c r="AI176" i="3" s="1"/>
  <c r="AE177" i="3" a="1"/>
  <c r="AE177" i="3" s="1"/>
  <c r="AF177" i="3" a="1"/>
  <c r="AF177" i="3"/>
  <c r="AG177" i="3" a="1"/>
  <c r="AG177" i="3" s="1"/>
  <c r="AH177" i="3" a="1"/>
  <c r="AH177" i="3" s="1"/>
  <c r="AI177" i="3" a="1"/>
  <c r="AI177" i="3" s="1"/>
  <c r="AE178" i="3" a="1"/>
  <c r="AE178" i="3" s="1"/>
  <c r="AF178" i="3" a="1"/>
  <c r="AF178" i="3" s="1"/>
  <c r="AG178" i="3" a="1"/>
  <c r="AG178" i="3" s="1"/>
  <c r="AH178" i="3" a="1"/>
  <c r="AH178" i="3" s="1"/>
  <c r="AI178" i="3" a="1"/>
  <c r="AI178" i="3" s="1"/>
  <c r="AE179" i="3" a="1"/>
  <c r="AE179" i="3" s="1"/>
  <c r="AF179" i="3" a="1"/>
  <c r="AF179" i="3" s="1"/>
  <c r="AG179" i="3" a="1"/>
  <c r="AG179" i="3" s="1"/>
  <c r="AH179" i="3" a="1"/>
  <c r="AH179" i="3" s="1"/>
  <c r="AI179" i="3" a="1"/>
  <c r="AI179" i="3" s="1"/>
  <c r="AE180" i="3" a="1"/>
  <c r="AE180" i="3" s="1"/>
  <c r="AF180" i="3" a="1"/>
  <c r="AF180" i="3" s="1"/>
  <c r="AG180" i="3" a="1"/>
  <c r="AG180" i="3"/>
  <c r="AH180" i="3" a="1"/>
  <c r="AH180" i="3" s="1"/>
  <c r="AI180" i="3" a="1"/>
  <c r="AI180" i="3" s="1"/>
  <c r="AE181" i="3" a="1"/>
  <c r="AE181" i="3" s="1"/>
  <c r="AF181" i="3" a="1"/>
  <c r="AF181" i="3"/>
  <c r="AG181" i="3" a="1"/>
  <c r="AG181" i="3" s="1"/>
  <c r="AH181" i="3" a="1"/>
  <c r="AH181" i="3" s="1"/>
  <c r="AI181" i="3" a="1"/>
  <c r="AI181" i="3" s="1"/>
  <c r="AE182" i="3" a="1"/>
  <c r="AE182" i="3" s="1"/>
  <c r="AF182" i="3" a="1"/>
  <c r="AF182" i="3" s="1"/>
  <c r="AG182" i="3" a="1"/>
  <c r="AG182" i="3" s="1"/>
  <c r="AH182" i="3" a="1"/>
  <c r="AH182" i="3" s="1"/>
  <c r="AI182" i="3" a="1"/>
  <c r="AI182" i="3" s="1"/>
  <c r="AE183" i="3" a="1"/>
  <c r="AE183" i="3" s="1"/>
  <c r="AF183" i="3" a="1"/>
  <c r="AF183" i="3" s="1"/>
  <c r="AG183" i="3" a="1"/>
  <c r="AG183" i="3" s="1"/>
  <c r="AH183" i="3" a="1"/>
  <c r="AH183" i="3" s="1"/>
  <c r="AI183" i="3" a="1"/>
  <c r="AI183" i="3" s="1"/>
  <c r="AE184" i="3" a="1"/>
  <c r="AE184" i="3" s="1"/>
  <c r="AF184" i="3" a="1"/>
  <c r="AF184" i="3" s="1"/>
  <c r="AG184" i="3" a="1"/>
  <c r="AG184" i="3" s="1"/>
  <c r="AH184" i="3" a="1"/>
  <c r="AH184" i="3" s="1"/>
  <c r="AI184" i="3" a="1"/>
  <c r="AI184" i="3" s="1"/>
  <c r="AE185" i="3" a="1"/>
  <c r="AE185" i="3" s="1"/>
  <c r="AF185" i="3" a="1"/>
  <c r="AF185" i="3" s="1"/>
  <c r="AG185" i="3" a="1"/>
  <c r="AG185" i="3" s="1"/>
  <c r="AH185" i="3" a="1"/>
  <c r="AH185" i="3" s="1"/>
  <c r="AI185" i="3" a="1"/>
  <c r="AI185" i="3" s="1"/>
  <c r="AE186" i="3" a="1"/>
  <c r="AE186" i="3"/>
  <c r="AF186" i="3" a="1"/>
  <c r="AF186" i="3" s="1"/>
  <c r="AG186" i="3" a="1"/>
  <c r="AG186" i="3" s="1"/>
  <c r="AH186" i="3" a="1"/>
  <c r="AH186" i="3" s="1"/>
  <c r="AI186" i="3" a="1"/>
  <c r="AI186" i="3"/>
  <c r="AE187" i="3" a="1"/>
  <c r="AE187" i="3" s="1"/>
  <c r="AF187" i="3" a="1"/>
  <c r="AF187" i="3" s="1"/>
  <c r="AG187" i="3" a="1"/>
  <c r="AG187" i="3" s="1"/>
  <c r="AH187" i="3" a="1"/>
  <c r="AH187" i="3"/>
  <c r="AI187" i="3" a="1"/>
  <c r="AI187" i="3" s="1"/>
  <c r="AE188" i="3" a="1"/>
  <c r="AE188" i="3" s="1"/>
  <c r="AF188" i="3" a="1"/>
  <c r="AF188" i="3" s="1"/>
  <c r="AG188" i="3" a="1"/>
  <c r="AG188" i="3" s="1"/>
  <c r="AH188" i="3" a="1"/>
  <c r="AH188" i="3" s="1"/>
  <c r="AI188" i="3" a="1"/>
  <c r="AI188" i="3" s="1"/>
  <c r="AE189" i="3" a="1"/>
  <c r="AE189" i="3" s="1"/>
  <c r="AF189" i="3" a="1"/>
  <c r="AF189" i="3" s="1"/>
  <c r="AG189" i="3" a="1"/>
  <c r="AG189" i="3" s="1"/>
  <c r="AH189" i="3" a="1"/>
  <c r="AH189" i="3" s="1"/>
  <c r="AI189" i="3" a="1"/>
  <c r="AI189" i="3" s="1"/>
  <c r="AE190" i="3" a="1"/>
  <c r="AE190" i="3" s="1"/>
  <c r="AF190" i="3" a="1"/>
  <c r="AF190" i="3" s="1"/>
  <c r="AG190" i="3" a="1"/>
  <c r="AG190" i="3" s="1"/>
  <c r="AH190" i="3" a="1"/>
  <c r="AH190" i="3" s="1"/>
  <c r="AI190" i="3" a="1"/>
  <c r="AI190" i="3" s="1"/>
  <c r="AE191" i="3" a="1"/>
  <c r="AE191" i="3" s="1"/>
  <c r="AF191" i="3" a="1"/>
  <c r="AF191" i="3" s="1"/>
  <c r="AG191" i="3" a="1"/>
  <c r="AG191" i="3" s="1"/>
  <c r="AH191" i="3" a="1"/>
  <c r="AH191" i="3" s="1"/>
  <c r="AI191" i="3" a="1"/>
  <c r="AI191" i="3" s="1"/>
  <c r="AE192" i="3" a="1"/>
  <c r="AE192" i="3" s="1"/>
  <c r="AF192" i="3" a="1"/>
  <c r="AF192" i="3" s="1"/>
  <c r="AG192" i="3" a="1"/>
  <c r="AG192" i="3"/>
  <c r="AH192" i="3" a="1"/>
  <c r="AH192" i="3" s="1"/>
  <c r="AI192" i="3" a="1"/>
  <c r="AI192" i="3" s="1"/>
  <c r="AE193" i="3" a="1"/>
  <c r="AE193" i="3" s="1"/>
  <c r="AF193" i="3" a="1"/>
  <c r="AF193" i="3"/>
  <c r="AG193" i="3" a="1"/>
  <c r="AG193" i="3" s="1"/>
  <c r="AH193" i="3" a="1"/>
  <c r="AH193" i="3" s="1"/>
  <c r="AI193" i="3" a="1"/>
  <c r="AI193" i="3" s="1"/>
  <c r="AE194" i="3" a="1"/>
  <c r="AE194" i="3" s="1"/>
  <c r="AF194" i="3" a="1"/>
  <c r="AF194" i="3" s="1"/>
  <c r="AG194" i="3" a="1"/>
  <c r="AG194" i="3" s="1"/>
  <c r="AH194" i="3" a="1"/>
  <c r="AH194" i="3" s="1"/>
  <c r="AI194" i="3" a="1"/>
  <c r="AI194" i="3" s="1"/>
  <c r="AE195" i="3" a="1"/>
  <c r="AE195" i="3" s="1"/>
  <c r="AF195" i="3" a="1"/>
  <c r="AF195" i="3" s="1"/>
  <c r="AG195" i="3" a="1"/>
  <c r="AG195" i="3" s="1"/>
  <c r="AH195" i="3" a="1"/>
  <c r="AH195" i="3" s="1"/>
  <c r="AI195" i="3" a="1"/>
  <c r="AI195" i="3" s="1"/>
  <c r="AE196" i="3" a="1"/>
  <c r="AE196" i="3" s="1"/>
  <c r="AF196" i="3" a="1"/>
  <c r="AF196" i="3" s="1"/>
  <c r="AG196" i="3" a="1"/>
  <c r="AG196" i="3" s="1"/>
  <c r="AH196" i="3" a="1"/>
  <c r="AH196" i="3" s="1"/>
  <c r="AI196" i="3" a="1"/>
  <c r="AI196" i="3" s="1"/>
  <c r="AE197" i="3" a="1"/>
  <c r="AE197" i="3" s="1"/>
  <c r="AF197" i="3" a="1"/>
  <c r="AF197" i="3" s="1"/>
  <c r="AG197" i="3" a="1"/>
  <c r="AG197" i="3" s="1"/>
  <c r="AH197" i="3" a="1"/>
  <c r="AH197" i="3" s="1"/>
  <c r="AI197" i="3" a="1"/>
  <c r="AI197" i="3" s="1"/>
  <c r="AE198" i="3" a="1"/>
  <c r="AE198" i="3"/>
  <c r="AF198" i="3" a="1"/>
  <c r="AF198" i="3" s="1"/>
  <c r="AG198" i="3" a="1"/>
  <c r="AG198" i="3" s="1"/>
  <c r="AH198" i="3" a="1"/>
  <c r="AH198" i="3" s="1"/>
  <c r="AI198" i="3" a="1"/>
  <c r="AI198" i="3"/>
  <c r="AE199" i="3" a="1"/>
  <c r="AE199" i="3" s="1"/>
  <c r="AF199" i="3" a="1"/>
  <c r="AF199" i="3" s="1"/>
  <c r="AG199" i="3" a="1"/>
  <c r="AG199" i="3" s="1"/>
  <c r="AH199" i="3" a="1"/>
  <c r="AH199" i="3" s="1"/>
  <c r="AI199" i="3" a="1"/>
  <c r="AI199" i="3" s="1"/>
  <c r="AE200" i="3" a="1"/>
  <c r="AE200" i="3" s="1"/>
  <c r="AF200" i="3" a="1"/>
  <c r="AF200" i="3" s="1"/>
  <c r="AG200" i="3" a="1"/>
  <c r="AG200" i="3" s="1"/>
  <c r="AH200" i="3" a="1"/>
  <c r="AH200" i="3" s="1"/>
  <c r="AI200" i="3" a="1"/>
  <c r="AI200" i="3" s="1"/>
  <c r="AE201" i="3" a="1"/>
  <c r="AE201" i="3" s="1"/>
  <c r="AF201" i="3" a="1"/>
  <c r="AF201" i="3" s="1"/>
  <c r="AG201" i="3" a="1"/>
  <c r="AG201" i="3" s="1"/>
  <c r="AH201" i="3" a="1"/>
  <c r="AH201" i="3" s="1"/>
  <c r="AI201" i="3" a="1"/>
  <c r="AI201" i="3" s="1"/>
  <c r="AE202" i="3" a="1"/>
  <c r="AE202" i="3" s="1"/>
  <c r="AF202" i="3" a="1"/>
  <c r="AF202" i="3" s="1"/>
  <c r="AG202" i="3" a="1"/>
  <c r="AG202" i="3" s="1"/>
  <c r="AH202" i="3" a="1"/>
  <c r="AH202" i="3" s="1"/>
  <c r="AI202" i="3" a="1"/>
  <c r="AI202" i="3" s="1"/>
  <c r="AE203" i="3" a="1"/>
  <c r="AE203" i="3" s="1"/>
  <c r="AF203" i="3" a="1"/>
  <c r="AF203" i="3" s="1"/>
  <c r="AG203" i="3" a="1"/>
  <c r="AG203" i="3" s="1"/>
  <c r="AH203" i="3" a="1"/>
  <c r="AH203" i="3" s="1"/>
  <c r="AI203" i="3" a="1"/>
  <c r="AI203" i="3" s="1"/>
  <c r="AE204" i="3" a="1"/>
  <c r="AE204" i="3" s="1"/>
  <c r="AF204" i="3" a="1"/>
  <c r="AF204" i="3" s="1"/>
  <c r="AG204" i="3" a="1"/>
  <c r="AG204" i="3"/>
  <c r="AH204" i="3" a="1"/>
  <c r="AH204" i="3" s="1"/>
  <c r="AI204" i="3" a="1"/>
  <c r="AI204" i="3" s="1"/>
  <c r="AE205" i="3" a="1"/>
  <c r="AE205" i="3"/>
  <c r="AF205" i="3" a="1"/>
  <c r="AF205" i="3" s="1"/>
  <c r="AG205" i="3" a="1"/>
  <c r="AG205" i="3" s="1"/>
  <c r="AH205" i="3" a="1"/>
  <c r="AH205" i="3" s="1"/>
  <c r="AI205" i="3" a="1"/>
  <c r="AI205" i="3"/>
  <c r="AE206" i="3" a="1"/>
  <c r="AE206" i="3" s="1"/>
  <c r="AF206" i="3" a="1"/>
  <c r="AF206" i="3" s="1"/>
  <c r="AG206" i="3" a="1"/>
  <c r="AG206" i="3" s="1"/>
  <c r="AH206" i="3" a="1"/>
  <c r="AH206" i="3" s="1"/>
  <c r="AI206" i="3" a="1"/>
  <c r="AI206" i="3" s="1"/>
  <c r="AE207" i="3" a="1"/>
  <c r="AE207" i="3" s="1"/>
  <c r="AF207" i="3" a="1"/>
  <c r="AF207" i="3" s="1"/>
  <c r="AG207" i="3" a="1"/>
  <c r="AG207" i="3"/>
  <c r="AH207" i="3" a="1"/>
  <c r="AH207" i="3"/>
  <c r="AI207" i="3" a="1"/>
  <c r="AI207" i="3" s="1"/>
  <c r="AE208" i="3" a="1"/>
  <c r="AE208" i="3" s="1"/>
  <c r="AF208" i="3" a="1"/>
  <c r="AF208" i="3"/>
  <c r="AG208" i="3" a="1"/>
  <c r="AG208" i="3" s="1"/>
  <c r="AH208" i="3" a="1"/>
  <c r="AH208" i="3" s="1"/>
  <c r="AI208" i="3" a="1"/>
  <c r="AI208" i="3" s="1"/>
  <c r="AE209" i="3" a="1"/>
  <c r="AE209" i="3"/>
  <c r="AF209" i="3" a="1"/>
  <c r="AF209" i="3" s="1"/>
  <c r="AG209" i="3" a="1"/>
  <c r="AG209" i="3" s="1"/>
  <c r="AH209" i="3" a="1"/>
  <c r="AH209" i="3" s="1"/>
  <c r="AI209" i="3" a="1"/>
  <c r="AI209" i="3"/>
  <c r="AE210" i="3" a="1"/>
  <c r="AE210" i="3" s="1"/>
  <c r="AF210" i="3" a="1"/>
  <c r="AF210" i="3" s="1"/>
  <c r="AG210" i="3" a="1"/>
  <c r="AG210" i="3" s="1"/>
  <c r="AH210" i="3" a="1"/>
  <c r="AH210" i="3"/>
  <c r="AI210" i="3" a="1"/>
  <c r="AI210" i="3"/>
  <c r="AE211" i="3" a="1"/>
  <c r="AE211" i="3" s="1"/>
  <c r="AF211" i="3" a="1"/>
  <c r="AF211" i="3" s="1"/>
  <c r="AG211" i="3" a="1"/>
  <c r="AG211" i="3"/>
  <c r="AH211" i="3" a="1"/>
  <c r="AH211" i="3" s="1"/>
  <c r="AI211" i="3" a="1"/>
  <c r="AI211" i="3" s="1"/>
  <c r="AE212" i="3" a="1"/>
  <c r="AE212" i="3" s="1"/>
  <c r="AF212" i="3" a="1"/>
  <c r="AF212" i="3"/>
  <c r="AG212" i="3" a="1"/>
  <c r="AG212" i="3" s="1"/>
  <c r="AH212" i="3" a="1"/>
  <c r="AH212" i="3" s="1"/>
  <c r="AI212" i="3" a="1"/>
  <c r="AI212" i="3" s="1"/>
  <c r="AE213" i="3" a="1"/>
  <c r="AE213" i="3"/>
  <c r="AF213" i="3" a="1"/>
  <c r="AF213" i="3" s="1"/>
  <c r="AG213" i="3" a="1"/>
  <c r="AG213" i="3" s="1"/>
  <c r="AH213" i="3" a="1"/>
  <c r="AH213" i="3" s="1"/>
  <c r="AI213" i="3" a="1"/>
  <c r="AI213" i="3"/>
  <c r="AE214" i="3" a="1"/>
  <c r="AE214" i="3"/>
  <c r="AF214" i="3" a="1"/>
  <c r="AF214" i="3" s="1"/>
  <c r="AG214" i="3" a="1"/>
  <c r="AG214" i="3" s="1"/>
  <c r="AH214" i="3" a="1"/>
  <c r="AH214" i="3"/>
  <c r="AI214" i="3" a="1"/>
  <c r="AI214" i="3" s="1"/>
  <c r="AE215" i="3" a="1"/>
  <c r="AE215" i="3" s="1"/>
  <c r="AF215" i="3" a="1"/>
  <c r="AF215" i="3" s="1"/>
  <c r="AG215" i="3" a="1"/>
  <c r="AG215" i="3"/>
  <c r="AH215" i="3" a="1"/>
  <c r="AH215" i="3" s="1"/>
  <c r="AI215" i="3" a="1"/>
  <c r="AI215" i="3" s="1"/>
  <c r="AE216" i="3" a="1"/>
  <c r="AE216" i="3" s="1"/>
  <c r="AF216" i="3" a="1"/>
  <c r="AF216" i="3"/>
  <c r="AG216" i="3" a="1"/>
  <c r="AG216" i="3" s="1"/>
  <c r="AH216" i="3" a="1"/>
  <c r="AH216" i="3" s="1"/>
  <c r="AI216" i="3" a="1"/>
  <c r="AI216" i="3" s="1"/>
  <c r="AE217" i="3" a="1"/>
  <c r="AE217" i="3"/>
  <c r="AF217" i="3" a="1"/>
  <c r="AF217" i="3"/>
  <c r="AG217" i="3" a="1"/>
  <c r="AG217" i="3" s="1"/>
  <c r="AH217" i="3" a="1"/>
  <c r="AH217" i="3" s="1"/>
  <c r="AI217" i="3" a="1"/>
  <c r="AI217" i="3"/>
  <c r="AE218" i="3" a="1"/>
  <c r="AE218" i="3" s="1"/>
  <c r="AF218" i="3" a="1"/>
  <c r="AF218" i="3" s="1"/>
  <c r="AG218" i="3" a="1"/>
  <c r="AG218" i="3" s="1"/>
  <c r="AH218" i="3" a="1"/>
  <c r="AH218" i="3"/>
  <c r="AI218" i="3" a="1"/>
  <c r="AI218" i="3" s="1"/>
  <c r="AE219" i="3" a="1"/>
  <c r="AE219" i="3" s="1"/>
  <c r="AF219" i="3" a="1"/>
  <c r="AF219" i="3" s="1"/>
  <c r="AG219" i="3" a="1"/>
  <c r="AG219" i="3"/>
  <c r="AH219" i="3" a="1"/>
  <c r="AH219" i="3" s="1"/>
  <c r="AI219" i="3" a="1"/>
  <c r="AI219" i="3" s="1"/>
  <c r="AE220" i="3" a="1"/>
  <c r="AE220" i="3" s="1"/>
  <c r="AF220" i="3" a="1"/>
  <c r="AF220" i="3" s="1"/>
  <c r="AG220" i="3" a="1"/>
  <c r="AG220" i="3"/>
  <c r="AH220" i="3" a="1"/>
  <c r="AH220" i="3" s="1"/>
  <c r="AI220" i="3" a="1"/>
  <c r="AI220" i="3" s="1"/>
  <c r="AE221" i="3" a="1"/>
  <c r="AE221" i="3" s="1"/>
  <c r="AF221" i="3" a="1"/>
  <c r="AF221" i="3" s="1"/>
  <c r="AG221" i="3" a="1"/>
  <c r="AG221" i="3" s="1"/>
  <c r="AH221" i="3" a="1"/>
  <c r="AH221" i="3" s="1"/>
  <c r="AI221" i="3" a="1"/>
  <c r="AI221" i="3" s="1"/>
  <c r="AE222" i="3" a="1"/>
  <c r="AE222" i="3" s="1"/>
  <c r="AF222" i="3" a="1"/>
  <c r="AF222" i="3" s="1"/>
  <c r="AG222" i="3" a="1"/>
  <c r="AG222" i="3" s="1"/>
  <c r="AH222" i="3" a="1"/>
  <c r="AH222" i="3"/>
  <c r="AI222" i="3" a="1"/>
  <c r="AI222" i="3" s="1"/>
  <c r="AE223" i="3" a="1"/>
  <c r="AE223" i="3" s="1"/>
  <c r="AF223" i="3" a="1"/>
  <c r="AF223" i="3" s="1"/>
  <c r="AG223" i="3" a="1"/>
  <c r="AG223" i="3" s="1"/>
  <c r="AH223" i="3" a="1"/>
  <c r="AH223" i="3" s="1"/>
  <c r="AI223" i="3" a="1"/>
  <c r="AI223" i="3" s="1"/>
  <c r="AE224" i="3" a="1"/>
  <c r="AE224" i="3" s="1"/>
  <c r="AF224" i="3" a="1"/>
  <c r="AF224" i="3" s="1"/>
  <c r="AG224" i="3" a="1"/>
  <c r="AG224" i="3" s="1"/>
  <c r="AH224" i="3" a="1"/>
  <c r="AH224" i="3" s="1"/>
  <c r="AI224" i="3" a="1"/>
  <c r="AI224" i="3" s="1"/>
  <c r="AE225" i="3" a="1"/>
  <c r="AE225" i="3" s="1"/>
  <c r="AF225" i="3" a="1"/>
  <c r="AF225" i="3" s="1"/>
  <c r="AG225" i="3" a="1"/>
  <c r="AG225" i="3" s="1"/>
  <c r="AH225" i="3" a="1"/>
  <c r="AH225" i="3" s="1"/>
  <c r="AI225" i="3" a="1"/>
  <c r="AI225" i="3"/>
  <c r="AE226" i="3" a="1"/>
  <c r="AE226" i="3" s="1"/>
  <c r="AF226" i="3" a="1"/>
  <c r="AF226" i="3" s="1"/>
  <c r="AG226" i="3" a="1"/>
  <c r="AG226" i="3" s="1"/>
  <c r="AH226" i="3" a="1"/>
  <c r="AH226" i="3" s="1"/>
  <c r="AI226" i="3" a="1"/>
  <c r="AI226" i="3"/>
  <c r="AE227" i="3" a="1"/>
  <c r="AE227" i="3" s="1"/>
  <c r="AF227" i="3" a="1"/>
  <c r="AF227" i="3" s="1"/>
  <c r="AG227" i="3" a="1"/>
  <c r="AG227" i="3" s="1"/>
  <c r="AH227" i="3" a="1"/>
  <c r="AH227" i="3" s="1"/>
  <c r="AI227" i="3" a="1"/>
  <c r="AI227" i="3" s="1"/>
  <c r="AE228" i="3" a="1"/>
  <c r="AE228" i="3" s="1"/>
  <c r="AF228" i="3" a="1"/>
  <c r="AF228" i="3" s="1"/>
  <c r="AG228" i="3" a="1"/>
  <c r="AG228" i="3" s="1"/>
  <c r="AH228" i="3" a="1"/>
  <c r="AH228" i="3" s="1"/>
  <c r="AI228" i="3" a="1"/>
  <c r="AI228" i="3" s="1"/>
  <c r="AE229" i="3" a="1"/>
  <c r="AE229" i="3"/>
  <c r="AF229" i="3" a="1"/>
  <c r="AF229" i="3" s="1"/>
  <c r="AG229" i="3" a="1"/>
  <c r="AG229" i="3" s="1"/>
  <c r="AH229" i="3" a="1"/>
  <c r="AH229" i="3" s="1"/>
  <c r="AI229" i="3" a="1"/>
  <c r="AI229" i="3" s="1"/>
  <c r="AE230" i="3" a="1"/>
  <c r="AE230" i="3"/>
  <c r="AF230" i="3" a="1"/>
  <c r="AF230" i="3" s="1"/>
  <c r="AG230" i="3" a="1"/>
  <c r="AG230" i="3" s="1"/>
  <c r="AH230" i="3" a="1"/>
  <c r="AH230" i="3" s="1"/>
  <c r="AI230" i="3" a="1"/>
  <c r="AI230" i="3" s="1"/>
  <c r="AE231" i="3" a="1"/>
  <c r="AE231" i="3" s="1"/>
  <c r="AF231" i="3" a="1"/>
  <c r="AF231" i="3" s="1"/>
  <c r="AG231" i="3" a="1"/>
  <c r="AG231" i="3" s="1"/>
  <c r="AH231" i="3" a="1"/>
  <c r="AH231" i="3" s="1"/>
  <c r="AI231" i="3" a="1"/>
  <c r="AI231" i="3" s="1"/>
  <c r="AE232" i="3" a="1"/>
  <c r="AE232" i="3" s="1"/>
  <c r="AF232" i="3" a="1"/>
  <c r="AF232" i="3"/>
  <c r="AG232" i="3" a="1"/>
  <c r="AG232" i="3" s="1"/>
  <c r="AH232" i="3" a="1"/>
  <c r="AH232" i="3" s="1"/>
  <c r="AI232" i="3" a="1"/>
  <c r="AI232" i="3" s="1"/>
  <c r="AE233" i="3" a="1"/>
  <c r="AE233" i="3" s="1"/>
  <c r="AF233" i="3" a="1"/>
  <c r="AF233" i="3"/>
  <c r="AG233" i="3" a="1"/>
  <c r="AG233" i="3" s="1"/>
  <c r="AH233" i="3" a="1"/>
  <c r="AH233" i="3" s="1"/>
  <c r="AI233" i="3" a="1"/>
  <c r="AI233" i="3" s="1"/>
  <c r="AE234" i="3" a="1"/>
  <c r="AE234" i="3" s="1"/>
  <c r="AF234" i="3" a="1"/>
  <c r="AF234" i="3" s="1"/>
  <c r="AG234" i="3" a="1"/>
  <c r="AG234" i="3" s="1"/>
  <c r="AH234" i="3" a="1"/>
  <c r="AH234" i="3" s="1"/>
  <c r="AI234" i="3" a="1"/>
  <c r="AI234" i="3" s="1"/>
  <c r="AE235" i="3" a="1"/>
  <c r="AE235" i="3" s="1"/>
  <c r="AF235" i="3" a="1"/>
  <c r="AF235" i="3" s="1"/>
  <c r="AG235" i="3" a="1"/>
  <c r="AG235" i="3"/>
  <c r="AH235" i="3" a="1"/>
  <c r="AH235" i="3" s="1"/>
  <c r="AI235" i="3" a="1"/>
  <c r="AI235" i="3" s="1"/>
  <c r="AE236" i="3" a="1"/>
  <c r="AE236" i="3" s="1"/>
  <c r="AF236" i="3" a="1"/>
  <c r="AF236" i="3" s="1"/>
  <c r="AG236" i="3" a="1"/>
  <c r="AG236" i="3"/>
  <c r="AH236" i="3" a="1"/>
  <c r="AH236" i="3" s="1"/>
  <c r="AI236" i="3" a="1"/>
  <c r="AI236" i="3" s="1"/>
  <c r="AE237" i="3" a="1"/>
  <c r="AE237" i="3" s="1"/>
  <c r="AF237" i="3" a="1"/>
  <c r="AF237" i="3" s="1"/>
  <c r="AG237" i="3" a="1"/>
  <c r="AG237" i="3" s="1"/>
  <c r="AH237" i="3" a="1"/>
  <c r="AH237" i="3" s="1"/>
  <c r="AI237" i="3" a="1"/>
  <c r="AI237" i="3" s="1"/>
  <c r="AE238" i="3" a="1"/>
  <c r="AE238" i="3" s="1"/>
  <c r="AF238" i="3" a="1"/>
  <c r="AF238" i="3" s="1"/>
  <c r="AG238" i="3" a="1"/>
  <c r="AG238" i="3" s="1"/>
  <c r="AH238" i="3" a="1"/>
  <c r="AH238" i="3" s="1"/>
  <c r="AI238" i="3" a="1"/>
  <c r="AI238" i="3" s="1"/>
  <c r="AE239" i="3" a="1"/>
  <c r="AE239" i="3" s="1"/>
  <c r="AF239" i="3" a="1"/>
  <c r="AF239" i="3" s="1"/>
  <c r="AG239" i="3" a="1"/>
  <c r="AG239" i="3" s="1"/>
  <c r="AH239" i="3" a="1"/>
  <c r="AH239" i="3"/>
  <c r="AI239" i="3" a="1"/>
  <c r="AI239" i="3" s="1"/>
  <c r="AE240" i="3" a="1"/>
  <c r="AE240" i="3" s="1"/>
  <c r="AF240" i="3" a="1"/>
  <c r="AF240" i="3" s="1"/>
  <c r="AG240" i="3" a="1"/>
  <c r="AG240" i="3" s="1"/>
  <c r="AH240" i="3" a="1"/>
  <c r="AH240" i="3" s="1"/>
  <c r="AI240" i="3" a="1"/>
  <c r="AI240" i="3" s="1"/>
  <c r="AE241" i="3" a="1"/>
  <c r="AE241" i="3" s="1"/>
  <c r="AF241" i="3" a="1"/>
  <c r="AF241" i="3" s="1"/>
  <c r="AG241" i="3" a="1"/>
  <c r="AG241" i="3" s="1"/>
  <c r="AH241" i="3" a="1"/>
  <c r="AH241" i="3" s="1"/>
  <c r="AI241" i="3" a="1"/>
  <c r="AI241" i="3"/>
  <c r="AE242" i="3" a="1"/>
  <c r="AE242" i="3" s="1"/>
  <c r="AF242" i="3" a="1"/>
  <c r="AF242" i="3" s="1"/>
  <c r="AG242" i="3" a="1"/>
  <c r="AG242" i="3" s="1"/>
  <c r="AH242" i="3" a="1"/>
  <c r="AH242" i="3" s="1"/>
  <c r="AI242" i="3" a="1"/>
  <c r="AI242" i="3"/>
  <c r="AE243" i="3" a="1"/>
  <c r="AE243" i="3" s="1"/>
  <c r="AF243" i="3" a="1"/>
  <c r="AF243" i="3" s="1"/>
  <c r="AG243" i="3" a="1"/>
  <c r="AG243" i="3" s="1"/>
  <c r="AH243" i="3" a="1"/>
  <c r="AH243" i="3" s="1"/>
  <c r="AI243" i="3" a="1"/>
  <c r="AI243" i="3" s="1"/>
  <c r="AE244" i="3" a="1"/>
  <c r="AE244" i="3" s="1"/>
  <c r="AF244" i="3" a="1"/>
  <c r="AF244" i="3" s="1"/>
  <c r="AG244" i="3" a="1"/>
  <c r="AG244" i="3" s="1"/>
  <c r="AH244" i="3" a="1"/>
  <c r="AH244" i="3" s="1"/>
  <c r="AI244" i="3" a="1"/>
  <c r="AI244" i="3" s="1"/>
  <c r="AE245" i="3" a="1"/>
  <c r="AE245" i="3"/>
  <c r="AF245" i="3" a="1"/>
  <c r="AF245" i="3" s="1"/>
  <c r="AG245" i="3" a="1"/>
  <c r="AG245" i="3" s="1"/>
  <c r="AH245" i="3" a="1"/>
  <c r="AH245" i="3" s="1"/>
  <c r="AI245" i="3" a="1"/>
  <c r="AI245" i="3" s="1"/>
  <c r="AE246" i="3" a="1"/>
  <c r="AE246" i="3"/>
  <c r="AF246" i="3" a="1"/>
  <c r="AF246" i="3" s="1"/>
  <c r="AG246" i="3" a="1"/>
  <c r="AG246" i="3" s="1"/>
  <c r="AH246" i="3" a="1"/>
  <c r="AH246" i="3" s="1"/>
  <c r="AI246" i="3" a="1"/>
  <c r="AI246" i="3" s="1"/>
  <c r="AE247" i="3" a="1"/>
  <c r="AE247" i="3" s="1"/>
  <c r="AF247" i="3" a="1"/>
  <c r="AF247" i="3" s="1"/>
  <c r="AG247" i="3" a="1"/>
  <c r="AG247" i="3" s="1"/>
  <c r="AH247" i="3" a="1"/>
  <c r="AH247" i="3" s="1"/>
  <c r="AI247" i="3" a="1"/>
  <c r="AI247" i="3" s="1"/>
  <c r="AE248" i="3" a="1"/>
  <c r="AE248" i="3" s="1"/>
  <c r="AF248" i="3" a="1"/>
  <c r="AF248" i="3"/>
  <c r="AG248" i="3" a="1"/>
  <c r="AG248" i="3" s="1"/>
  <c r="AH248" i="3" a="1"/>
  <c r="AH248" i="3" s="1"/>
  <c r="AI248" i="3" a="1"/>
  <c r="AI248" i="3" s="1"/>
  <c r="AE249" i="3" a="1"/>
  <c r="AE249" i="3" s="1"/>
  <c r="AF249" i="3" a="1"/>
  <c r="AF249" i="3"/>
  <c r="AG249" i="3" a="1"/>
  <c r="AG249" i="3" s="1"/>
  <c r="AH249" i="3" a="1"/>
  <c r="AH249" i="3" s="1"/>
  <c r="AI249" i="3" a="1"/>
  <c r="AI249" i="3" s="1"/>
  <c r="AE250" i="3" a="1"/>
  <c r="AE250" i="3" s="1"/>
  <c r="AF250" i="3" a="1"/>
  <c r="AF250" i="3" s="1"/>
  <c r="AG250" i="3" a="1"/>
  <c r="AG250" i="3" s="1"/>
  <c r="AH250" i="3" a="1"/>
  <c r="AH250" i="3" s="1"/>
  <c r="AI250" i="3" a="1"/>
  <c r="AI250" i="3" s="1"/>
  <c r="AE251" i="3" a="1"/>
  <c r="AE251" i="3" s="1"/>
  <c r="AF251" i="3" a="1"/>
  <c r="AF251" i="3" s="1"/>
  <c r="AG251" i="3" a="1"/>
  <c r="AG251" i="3"/>
  <c r="AH251" i="3" a="1"/>
  <c r="AH251" i="3" s="1"/>
  <c r="AI251" i="3" a="1"/>
  <c r="AI251" i="3" s="1"/>
  <c r="AE252" i="3" a="1"/>
  <c r="AE252" i="3" s="1"/>
  <c r="AF252" i="3" a="1"/>
  <c r="AF252" i="3" s="1"/>
  <c r="AG252" i="3" a="1"/>
  <c r="AG252" i="3"/>
  <c r="AH252" i="3" a="1"/>
  <c r="AH252" i="3" s="1"/>
  <c r="AI252" i="3" a="1"/>
  <c r="AI252" i="3" s="1"/>
  <c r="AE253" i="3" a="1"/>
  <c r="AE253" i="3" s="1"/>
  <c r="AF253" i="3" a="1"/>
  <c r="AF253" i="3" s="1"/>
  <c r="AG253" i="3" a="1"/>
  <c r="AG253" i="3" s="1"/>
  <c r="AH253" i="3" a="1"/>
  <c r="AH253" i="3" s="1"/>
  <c r="AI253" i="3" a="1"/>
  <c r="AI253" i="3" s="1"/>
  <c r="AE254" i="3" a="1"/>
  <c r="AE254" i="3" s="1"/>
  <c r="AF254" i="3" a="1"/>
  <c r="AF254" i="3" s="1"/>
  <c r="AG254" i="3" a="1"/>
  <c r="AG254" i="3" s="1"/>
  <c r="AH254" i="3" a="1"/>
  <c r="AH254" i="3"/>
  <c r="AI254" i="3" a="1"/>
  <c r="AI254" i="3" s="1"/>
  <c r="AE255" i="3" a="1"/>
  <c r="AE255" i="3" s="1"/>
  <c r="AF255" i="3" a="1"/>
  <c r="AF255" i="3" s="1"/>
  <c r="AG255" i="3" a="1"/>
  <c r="AG255" i="3" s="1"/>
  <c r="AH255" i="3" a="1"/>
  <c r="AH255" i="3" s="1"/>
  <c r="AI255" i="3" a="1"/>
  <c r="AI255" i="3" s="1"/>
  <c r="AE256" i="3" a="1"/>
  <c r="AE256" i="3" s="1"/>
  <c r="AF256" i="3" a="1"/>
  <c r="AF256" i="3" s="1"/>
  <c r="AG256" i="3" a="1"/>
  <c r="AG256" i="3" s="1"/>
  <c r="AH256" i="3" a="1"/>
  <c r="AH256" i="3" s="1"/>
  <c r="AI256" i="3" a="1"/>
  <c r="AI256" i="3" s="1"/>
  <c r="AE257" i="3" a="1"/>
  <c r="AE257" i="3" s="1"/>
  <c r="AF257" i="3" a="1"/>
  <c r="AF257" i="3" s="1"/>
  <c r="AG257" i="3" a="1"/>
  <c r="AG257" i="3" s="1"/>
  <c r="AH257" i="3" a="1"/>
  <c r="AH257" i="3" s="1"/>
  <c r="AI257" i="3" a="1"/>
  <c r="AI257" i="3"/>
  <c r="AE258" i="3" a="1"/>
  <c r="AE258" i="3" s="1"/>
  <c r="AF258" i="3" a="1"/>
  <c r="AF258" i="3" s="1"/>
  <c r="AG258" i="3" a="1"/>
  <c r="AG258" i="3" s="1"/>
  <c r="AH258" i="3" a="1"/>
  <c r="AH258" i="3" s="1"/>
  <c r="AI258" i="3" a="1"/>
  <c r="AI258" i="3"/>
  <c r="AE259" i="3" a="1"/>
  <c r="AE259" i="3" s="1"/>
  <c r="AF259" i="3" a="1"/>
  <c r="AF259" i="3" s="1"/>
  <c r="AG259" i="3" a="1"/>
  <c r="AG259" i="3" s="1"/>
  <c r="AH259" i="3" a="1"/>
  <c r="AH259" i="3" s="1"/>
  <c r="AI259" i="3" a="1"/>
  <c r="AI259" i="3" s="1"/>
  <c r="AE260" i="3" a="1"/>
  <c r="AE260" i="3" s="1"/>
  <c r="AF260" i="3" a="1"/>
  <c r="AF260" i="3" s="1"/>
  <c r="AG260" i="3" a="1"/>
  <c r="AG260" i="3" s="1"/>
  <c r="AH260" i="3" a="1"/>
  <c r="AH260" i="3" s="1"/>
  <c r="AI260" i="3" a="1"/>
  <c r="AI260" i="3" s="1"/>
  <c r="AE261" i="3" a="1"/>
  <c r="AE261" i="3"/>
  <c r="AF261" i="3" a="1"/>
  <c r="AF261" i="3" s="1"/>
  <c r="AG261" i="3" a="1"/>
  <c r="AG261" i="3" s="1"/>
  <c r="AH261" i="3" a="1"/>
  <c r="AH261" i="3" s="1"/>
  <c r="AI261" i="3" a="1"/>
  <c r="AI261" i="3" s="1"/>
  <c r="AE262" i="3" a="1"/>
  <c r="AE262" i="3"/>
  <c r="AF262" i="3" a="1"/>
  <c r="AF262" i="3" s="1"/>
  <c r="AG262" i="3" a="1"/>
  <c r="AG262" i="3" s="1"/>
  <c r="AH262" i="3" a="1"/>
  <c r="AH262" i="3" s="1"/>
  <c r="AI262" i="3" a="1"/>
  <c r="AI262" i="3" s="1"/>
  <c r="AE263" i="3" a="1"/>
  <c r="AE263" i="3" s="1"/>
  <c r="AF263" i="3" a="1"/>
  <c r="AF263" i="3" s="1"/>
  <c r="AG263" i="3" a="1"/>
  <c r="AG263" i="3" s="1"/>
  <c r="AH263" i="3" a="1"/>
  <c r="AH263" i="3" s="1"/>
  <c r="AI263" i="3" a="1"/>
  <c r="AI263" i="3" s="1"/>
  <c r="AE264" i="3" a="1"/>
  <c r="AE264" i="3" s="1"/>
  <c r="AF264" i="3" a="1"/>
  <c r="AF264" i="3"/>
  <c r="AG264" i="3" a="1"/>
  <c r="AG264" i="3" s="1"/>
  <c r="AH264" i="3" a="1"/>
  <c r="AH264" i="3" s="1"/>
  <c r="AI264" i="3" a="1"/>
  <c r="AI264" i="3" s="1"/>
  <c r="AE265" i="3" a="1"/>
  <c r="AE265" i="3" s="1"/>
  <c r="AF265" i="3" a="1"/>
  <c r="AF265" i="3"/>
  <c r="AG265" i="3" a="1"/>
  <c r="AG265" i="3" s="1"/>
  <c r="AH265" i="3" a="1"/>
  <c r="AH265" i="3" s="1"/>
  <c r="AI265" i="3" a="1"/>
  <c r="AI265" i="3" s="1"/>
  <c r="AE266" i="3" a="1"/>
  <c r="AE266" i="3" s="1"/>
  <c r="AF266" i="3" a="1"/>
  <c r="AF266" i="3" s="1"/>
  <c r="AG266" i="3" a="1"/>
  <c r="AG266" i="3" s="1"/>
  <c r="AH266" i="3" a="1"/>
  <c r="AH266" i="3" s="1"/>
  <c r="AI266" i="3" a="1"/>
  <c r="AI266" i="3" s="1"/>
  <c r="AE267" i="3" a="1"/>
  <c r="AE267" i="3" s="1"/>
  <c r="AF267" i="3" a="1"/>
  <c r="AF267" i="3" s="1"/>
  <c r="AG267" i="3" a="1"/>
  <c r="AG267" i="3" s="1"/>
  <c r="AH267" i="3" a="1"/>
  <c r="AH267" i="3" s="1"/>
  <c r="AI267" i="3" a="1"/>
  <c r="AI267" i="3" s="1"/>
  <c r="AE268" i="3" a="1"/>
  <c r="AE268" i="3" s="1"/>
  <c r="AF268" i="3" a="1"/>
  <c r="AF268" i="3"/>
  <c r="AG268" i="3" a="1"/>
  <c r="AG268" i="3" s="1"/>
  <c r="AH268" i="3" a="1"/>
  <c r="AH268" i="3" s="1"/>
  <c r="AI268" i="3" a="1"/>
  <c r="AI268" i="3"/>
  <c r="AE269" i="3" a="1"/>
  <c r="AE269" i="3" s="1"/>
  <c r="AF269" i="3" a="1"/>
  <c r="AF269" i="3" s="1"/>
  <c r="AG269" i="3" a="1"/>
  <c r="AG269" i="3" s="1"/>
  <c r="AH269" i="3" a="1"/>
  <c r="AH269" i="3" s="1"/>
  <c r="AI269" i="3" a="1"/>
  <c r="AI269" i="3" s="1"/>
  <c r="AE270" i="3" a="1"/>
  <c r="AE270" i="3"/>
  <c r="AF270" i="3" a="1"/>
  <c r="AF270" i="3" s="1"/>
  <c r="AG270" i="3" a="1"/>
  <c r="AG270" i="3"/>
  <c r="AH270" i="3" a="1"/>
  <c r="AH270" i="3"/>
  <c r="AI270" i="3" a="1"/>
  <c r="AI270" i="3" s="1"/>
  <c r="AE271" i="3" a="1"/>
  <c r="AE271" i="3" s="1"/>
  <c r="AF271" i="3" a="1"/>
  <c r="AF271" i="3" s="1"/>
  <c r="AG271" i="3" a="1"/>
  <c r="AG271" i="3" s="1"/>
  <c r="AH271" i="3" a="1"/>
  <c r="AH271" i="3" s="1"/>
  <c r="AI271" i="3" a="1"/>
  <c r="AI271" i="3" s="1"/>
  <c r="AE272" i="3" a="1"/>
  <c r="AE272" i="3" s="1"/>
  <c r="AF272" i="3" a="1"/>
  <c r="AF272" i="3"/>
  <c r="AG272" i="3" a="1"/>
  <c r="AG272" i="3"/>
  <c r="AH272" i="3" a="1"/>
  <c r="AH272" i="3" s="1"/>
  <c r="AI272" i="3" a="1"/>
  <c r="AI272" i="3"/>
  <c r="AE273" i="3" a="1"/>
  <c r="AE273" i="3" s="1"/>
  <c r="AF273" i="3" a="1"/>
  <c r="AF273" i="3" s="1"/>
  <c r="AG273" i="3" a="1"/>
  <c r="AG273" i="3" s="1"/>
  <c r="AH273" i="3" a="1"/>
  <c r="AH273" i="3" s="1"/>
  <c r="AI273" i="3" a="1"/>
  <c r="AI273" i="3" s="1"/>
  <c r="AE274" i="3" a="1"/>
  <c r="AE274" i="3"/>
  <c r="AF274" i="3" a="1"/>
  <c r="AF274" i="3" s="1"/>
  <c r="AG274" i="3" a="1"/>
  <c r="AG274" i="3" s="1"/>
  <c r="AH274" i="3" a="1"/>
  <c r="AH274" i="3" s="1"/>
  <c r="AI274" i="3" a="1"/>
  <c r="AI274" i="3" s="1"/>
  <c r="AE275" i="3" a="1"/>
  <c r="AE275" i="3" s="1"/>
  <c r="AF275" i="3" a="1"/>
  <c r="AF275" i="3"/>
  <c r="AG275" i="3" a="1"/>
  <c r="AG275" i="3" s="1"/>
  <c r="AH275" i="3" a="1"/>
  <c r="AH275" i="3" s="1"/>
  <c r="AI275" i="3" a="1"/>
  <c r="AI275" i="3" s="1"/>
  <c r="AE276" i="3" a="1"/>
  <c r="AE276" i="3" s="1"/>
  <c r="AF276" i="3" a="1"/>
  <c r="AF276" i="3" s="1"/>
  <c r="AG276" i="3" a="1"/>
  <c r="AG276" i="3"/>
  <c r="AH276" i="3" a="1"/>
  <c r="AH276" i="3" s="1"/>
  <c r="AI276" i="3" a="1"/>
  <c r="AI276" i="3"/>
  <c r="AE277" i="3" a="1"/>
  <c r="AE277" i="3"/>
  <c r="AF277" i="3" a="1"/>
  <c r="AF277" i="3" s="1"/>
  <c r="AG277" i="3" a="1"/>
  <c r="AG277" i="3" s="1"/>
  <c r="AH277" i="3" a="1"/>
  <c r="AH277" i="3" s="1"/>
  <c r="AI277" i="3" a="1"/>
  <c r="AI277" i="3" s="1"/>
  <c r="AE278" i="3" a="1"/>
  <c r="AE278" i="3" s="1"/>
  <c r="AF278" i="3" a="1"/>
  <c r="AF278" i="3" s="1"/>
  <c r="AG278" i="3" a="1"/>
  <c r="AG278" i="3" s="1"/>
  <c r="AH278" i="3" a="1"/>
  <c r="AH278" i="3" s="1"/>
  <c r="AI278" i="3" a="1"/>
  <c r="AI278" i="3"/>
  <c r="AE279" i="3" a="1"/>
  <c r="AE279" i="3" s="1"/>
  <c r="AF279" i="3" a="1"/>
  <c r="AF279" i="3"/>
  <c r="AG279" i="3" a="1"/>
  <c r="AG279" i="3" s="1"/>
  <c r="AH279" i="3" a="1"/>
  <c r="AH279" i="3" s="1"/>
  <c r="AI279" i="3" a="1"/>
  <c r="AI279" i="3" s="1"/>
  <c r="AE280" i="3" a="1"/>
  <c r="AE280" i="3" s="1"/>
  <c r="AF280" i="3" a="1"/>
  <c r="AF280" i="3" s="1"/>
  <c r="AG280" i="3" a="1"/>
  <c r="AG280" i="3"/>
  <c r="AH280" i="3" a="1"/>
  <c r="AH280" i="3" s="1"/>
  <c r="AI280" i="3" a="1"/>
  <c r="AI280" i="3" s="1"/>
  <c r="AE281" i="3" a="1"/>
  <c r="AE281" i="3"/>
  <c r="AF281" i="3" a="1"/>
  <c r="AF281" i="3" s="1"/>
  <c r="AG281" i="3" a="1"/>
  <c r="AG281" i="3" s="1"/>
  <c r="AH281" i="3" a="1"/>
  <c r="AH281" i="3" s="1"/>
  <c r="AI281" i="3" a="1"/>
  <c r="AI281" i="3" s="1"/>
  <c r="AE282" i="3" a="1"/>
  <c r="AE282" i="3" s="1"/>
  <c r="AF282" i="3" a="1"/>
  <c r="AF282" i="3" s="1"/>
  <c r="AG282" i="3" a="1"/>
  <c r="AG282" i="3" s="1"/>
  <c r="AH282" i="3" a="1"/>
  <c r="AH282" i="3" s="1"/>
  <c r="AI282" i="3" a="1"/>
  <c r="AI282" i="3"/>
  <c r="AE283" i="3" a="1"/>
  <c r="AE283" i="3" s="1"/>
  <c r="AF283" i="3" a="1"/>
  <c r="AF283" i="3"/>
  <c r="AG283" i="3" a="1"/>
  <c r="AG283" i="3"/>
  <c r="AH283" i="3" a="1"/>
  <c r="AH283" i="3" s="1"/>
  <c r="AI283" i="3" a="1"/>
  <c r="AI283" i="3" s="1"/>
  <c r="AE284" i="3" a="1"/>
  <c r="AE284" i="3" s="1"/>
  <c r="AF284" i="3" a="1"/>
  <c r="AF284" i="3" s="1"/>
  <c r="AG284" i="3" a="1"/>
  <c r="AG284" i="3" s="1"/>
  <c r="AH284" i="3" a="1"/>
  <c r="AH284" i="3" s="1"/>
  <c r="AI284" i="3" a="1"/>
  <c r="AI284" i="3" s="1"/>
  <c r="AE285" i="3" a="1"/>
  <c r="AE285" i="3"/>
  <c r="AF285" i="3" a="1"/>
  <c r="AF285" i="3"/>
  <c r="AG285" i="3" a="1"/>
  <c r="AG285" i="3" s="1"/>
  <c r="AH285" i="3" a="1"/>
  <c r="AH285" i="3"/>
  <c r="AI285" i="3" a="1"/>
  <c r="AI285" i="3" s="1"/>
  <c r="AE286" i="3" a="1"/>
  <c r="AE286" i="3" s="1"/>
  <c r="AF286" i="3" a="1"/>
  <c r="AF286" i="3" s="1"/>
  <c r="AG286" i="3" a="1"/>
  <c r="AG286" i="3" s="1"/>
  <c r="AH286" i="3" a="1"/>
  <c r="AH286" i="3" s="1"/>
  <c r="AI286" i="3" a="1"/>
  <c r="AI286" i="3"/>
  <c r="AE287" i="3" a="1"/>
  <c r="AE287" i="3" s="1"/>
  <c r="AF287" i="3" a="1"/>
  <c r="AF287" i="3" s="1"/>
  <c r="AG287" i="3" a="1"/>
  <c r="AG287" i="3"/>
  <c r="AH287" i="3" a="1"/>
  <c r="AH287" i="3" s="1"/>
  <c r="AI287" i="3" a="1"/>
  <c r="AI287" i="3" s="1"/>
  <c r="AE288" i="3" a="1"/>
  <c r="AE288" i="3"/>
  <c r="AF288" i="3" a="1"/>
  <c r="AF288" i="3" s="1"/>
  <c r="AG288" i="3" a="1"/>
  <c r="AG288" i="3" s="1"/>
  <c r="AH288" i="3" a="1"/>
  <c r="AH288" i="3" s="1"/>
  <c r="AI288" i="3" a="1"/>
  <c r="AI288" i="3" s="1"/>
  <c r="AE289" i="3" a="1"/>
  <c r="AE289" i="3" s="1"/>
  <c r="AF289" i="3" a="1"/>
  <c r="AF289" i="3"/>
  <c r="AG289" i="3" a="1"/>
  <c r="AG289" i="3" s="1"/>
  <c r="AH289" i="3" a="1"/>
  <c r="AH289" i="3" s="1"/>
  <c r="AI289" i="3" a="1"/>
  <c r="AI289" i="3"/>
  <c r="AE290" i="3" a="1"/>
  <c r="AE290" i="3" s="1"/>
  <c r="AF290" i="3" a="1"/>
  <c r="AF290" i="3" s="1"/>
  <c r="AG290" i="3" a="1"/>
  <c r="AG290" i="3" s="1"/>
  <c r="AH290" i="3" a="1"/>
  <c r="AH290" i="3" s="1"/>
  <c r="AI290" i="3" a="1"/>
  <c r="AI290" i="3" s="1"/>
  <c r="AE291" i="3" a="1"/>
  <c r="AE291" i="3" s="1"/>
  <c r="AF291" i="3" a="1"/>
  <c r="AF291" i="3" s="1"/>
  <c r="AG291" i="3" a="1"/>
  <c r="AG291" i="3"/>
  <c r="AH291" i="3" a="1"/>
  <c r="AH291" i="3" s="1"/>
  <c r="AI291" i="3" a="1"/>
  <c r="AI291" i="3" s="1"/>
  <c r="AE292" i="3" a="1"/>
  <c r="AE292" i="3"/>
  <c r="AF292" i="3" a="1"/>
  <c r="AF292" i="3" s="1"/>
  <c r="AG292" i="3" a="1"/>
  <c r="AG292" i="3" s="1"/>
  <c r="AH292" i="3" a="1"/>
  <c r="AH292" i="3" s="1"/>
  <c r="AI292" i="3" a="1"/>
  <c r="AI292" i="3" s="1"/>
  <c r="AE293" i="3" a="1"/>
  <c r="AE293" i="3" s="1"/>
  <c r="AF293" i="3" a="1"/>
  <c r="AF293" i="3"/>
  <c r="AG293" i="3" a="1"/>
  <c r="AG293" i="3" s="1"/>
  <c r="AH293" i="3" a="1"/>
  <c r="AH293" i="3" s="1"/>
  <c r="AI293" i="3" a="1"/>
  <c r="AI293" i="3"/>
  <c r="AE294" i="3" a="1"/>
  <c r="AE294" i="3" s="1"/>
  <c r="AF294" i="3" a="1"/>
  <c r="AF294" i="3" s="1"/>
  <c r="AG294" i="3" a="1"/>
  <c r="AG294" i="3"/>
  <c r="AH294" i="3" a="1"/>
  <c r="AH294" i="3" s="1"/>
  <c r="AI294" i="3" a="1"/>
  <c r="AI294" i="3" s="1"/>
  <c r="AE295" i="3" a="1"/>
  <c r="AE295" i="3" s="1"/>
  <c r="AF295" i="3" a="1"/>
  <c r="AF295" i="3" s="1"/>
  <c r="AG295" i="3" a="1"/>
  <c r="AG295" i="3" s="1"/>
  <c r="AH295" i="3" a="1"/>
  <c r="AH295" i="3"/>
  <c r="AI295" i="3" a="1"/>
  <c r="AI295" i="3" s="1"/>
  <c r="AE296" i="3" a="1"/>
  <c r="AE296" i="3"/>
  <c r="AF296" i="3" a="1"/>
  <c r="AF296" i="3"/>
  <c r="AG296" i="3" a="1"/>
  <c r="AG296" i="3" s="1"/>
  <c r="AH296" i="3" a="1"/>
  <c r="AH296" i="3" s="1"/>
  <c r="AI296" i="3" a="1"/>
  <c r="AI296" i="3" s="1"/>
  <c r="AE297" i="3" a="1"/>
  <c r="AE297" i="3" s="1"/>
  <c r="AF297" i="3" a="1"/>
  <c r="AF297" i="3" s="1"/>
  <c r="AG297" i="3" a="1"/>
  <c r="AG297" i="3" s="1"/>
  <c r="AH297" i="3" a="1"/>
  <c r="AH297" i="3" s="1"/>
  <c r="AI297" i="3" a="1"/>
  <c r="AI297" i="3"/>
  <c r="AE298" i="3" a="1"/>
  <c r="AE298" i="3"/>
  <c r="AF298" i="3" a="1"/>
  <c r="AF298" i="3" s="1"/>
  <c r="AG298" i="3" a="1"/>
  <c r="AG298" i="3"/>
  <c r="AH298" i="3" a="1"/>
  <c r="AH298" i="3" s="1"/>
  <c r="AI298" i="3" a="1"/>
  <c r="AI298" i="3" s="1"/>
  <c r="AE299" i="3" a="1"/>
  <c r="AE299" i="3" s="1"/>
  <c r="AF299" i="3" a="1"/>
  <c r="AF299" i="3" s="1"/>
  <c r="AG299" i="3" a="1"/>
  <c r="AG299" i="3" s="1"/>
  <c r="AH299" i="3" a="1"/>
  <c r="AH299" i="3" s="1"/>
  <c r="AI299" i="3" a="1"/>
  <c r="AI299" i="3" s="1"/>
  <c r="AE300" i="3" a="1"/>
  <c r="AE300" i="3"/>
  <c r="AF300" i="3" a="1"/>
  <c r="AF300" i="3"/>
  <c r="AG300" i="3" a="1"/>
  <c r="AG300" i="3" s="1"/>
  <c r="AH300" i="3" a="1"/>
  <c r="AH300" i="3" s="1"/>
  <c r="AI300" i="3" a="1"/>
  <c r="AI300" i="3"/>
  <c r="AE301" i="3" a="1"/>
  <c r="AE301" i="3" s="1"/>
  <c r="AF301" i="3" a="1"/>
  <c r="AF301" i="3" s="1"/>
  <c r="AG301" i="3" a="1"/>
  <c r="AG301" i="3"/>
  <c r="AH301" i="3" a="1"/>
  <c r="AH301" i="3"/>
  <c r="AI301" i="3" a="1"/>
  <c r="AI301" i="3" s="1"/>
  <c r="AE302" i="3" a="1"/>
  <c r="AE302" i="3" s="1"/>
  <c r="AF302" i="3" a="1"/>
  <c r="AF302" i="3"/>
  <c r="AG302" i="3" a="1"/>
  <c r="AG302" i="3" s="1"/>
  <c r="AH302" i="3" a="1"/>
  <c r="AH302" i="3" s="1"/>
  <c r="AI302" i="3" a="1"/>
  <c r="AI302" i="3" s="1"/>
  <c r="AE303" i="3" a="1"/>
  <c r="AE303" i="3"/>
  <c r="AF303" i="3" a="1"/>
  <c r="AF303" i="3"/>
  <c r="AG303" i="3" a="1"/>
  <c r="AG303" i="3" s="1"/>
  <c r="AH303" i="3" a="1"/>
  <c r="AH303" i="3" s="1"/>
  <c r="AI303" i="3" a="1"/>
  <c r="AI303" i="3"/>
  <c r="AE304" i="3" a="1"/>
  <c r="AE304" i="3"/>
  <c r="AF304" i="3" a="1"/>
  <c r="AF304" i="3" s="1"/>
  <c r="AG304" i="3" a="1"/>
  <c r="AG304" i="3" s="1"/>
  <c r="AH304" i="3" a="1"/>
  <c r="AH304" i="3"/>
  <c r="AI304" i="3" a="1"/>
  <c r="AI304" i="3"/>
  <c r="AE305" i="3" a="1"/>
  <c r="AE305" i="3" s="1"/>
  <c r="AF305" i="3" a="1"/>
  <c r="AF305" i="3" s="1"/>
  <c r="AG305" i="3" a="1"/>
  <c r="AG305" i="3"/>
  <c r="AH305" i="3" a="1"/>
  <c r="AH305" i="3" s="1"/>
  <c r="AI305" i="3" a="1"/>
  <c r="AI305" i="3" s="1"/>
  <c r="AE306" i="3" a="1"/>
  <c r="AE306" i="3" s="1"/>
  <c r="AF306" i="3" a="1"/>
  <c r="AF306" i="3"/>
  <c r="AG306" i="3" a="1"/>
  <c r="AG306" i="3"/>
  <c r="AH306" i="3" a="1"/>
  <c r="AH306" i="3" s="1"/>
  <c r="AI306" i="3" a="1"/>
  <c r="AI306" i="3" s="1"/>
  <c r="AE307" i="3" a="1"/>
  <c r="AE307" i="3"/>
  <c r="AF307" i="3" a="1"/>
  <c r="AF307" i="3"/>
  <c r="AG307" i="3" a="1"/>
  <c r="AG307" i="3" s="1"/>
  <c r="AH307" i="3" a="1"/>
  <c r="AH307" i="3" s="1"/>
  <c r="AI307" i="3" a="1"/>
  <c r="AI307" i="3"/>
  <c r="AE308" i="3" a="1"/>
  <c r="AE308" i="3"/>
  <c r="AF308" i="3" a="1"/>
  <c r="AF308" i="3" s="1"/>
  <c r="AG308" i="3" a="1"/>
  <c r="AG308" i="3" s="1"/>
  <c r="AH308" i="3" a="1"/>
  <c r="AH308" i="3" s="1"/>
  <c r="AI308" i="3" a="1"/>
  <c r="AI308" i="3" s="1"/>
  <c r="AE309" i="3" a="1"/>
  <c r="AE309" i="3" s="1"/>
  <c r="AF309" i="3" a="1"/>
  <c r="AF309" i="3" s="1"/>
  <c r="AG309" i="3" a="1"/>
  <c r="AG309" i="3"/>
  <c r="AH309" i="3" a="1"/>
  <c r="AH309" i="3" s="1"/>
  <c r="AI309" i="3" a="1"/>
  <c r="AI309" i="3" s="1"/>
  <c r="AE310" i="3" a="1"/>
  <c r="AE310" i="3" s="1"/>
  <c r="AF310" i="3" a="1"/>
  <c r="AF310" i="3"/>
  <c r="AG310" i="3" a="1"/>
  <c r="AG310" i="3"/>
  <c r="AH310" i="3" a="1"/>
  <c r="AH310" i="3" s="1"/>
  <c r="AI310" i="3" a="1"/>
  <c r="AI310" i="3" s="1"/>
  <c r="AE311" i="3" a="1"/>
  <c r="AE311" i="3"/>
  <c r="AF311" i="3" a="1"/>
  <c r="AF311" i="3" s="1"/>
  <c r="AG311" i="3" a="1"/>
  <c r="AG311" i="3" s="1"/>
  <c r="AH311" i="3" a="1"/>
  <c r="AH311" i="3"/>
  <c r="AI311" i="3" a="1"/>
  <c r="AI311" i="3"/>
  <c r="AE312" i="3" a="1"/>
  <c r="AE312" i="3"/>
  <c r="AF312" i="3" a="1"/>
  <c r="AF312" i="3" s="1"/>
  <c r="AG312" i="3" a="1"/>
  <c r="AG312" i="3" s="1"/>
  <c r="AH312" i="3" a="1"/>
  <c r="AH312" i="3"/>
  <c r="AI312" i="3" a="1"/>
  <c r="AI312" i="3"/>
  <c r="AE313" i="3" a="1"/>
  <c r="AE313" i="3" s="1"/>
  <c r="AF313" i="3" a="1"/>
  <c r="AF313" i="3"/>
  <c r="AG313" i="3" a="1"/>
  <c r="AG313" i="3"/>
  <c r="AH313" i="3" a="1"/>
  <c r="AH313" i="3" s="1"/>
  <c r="AI313" i="3" a="1"/>
  <c r="AI313" i="3" s="1"/>
  <c r="AE314" i="3" a="1"/>
  <c r="AE314" i="3" s="1"/>
  <c r="AF314" i="3" a="1"/>
  <c r="AF314" i="3"/>
  <c r="AG314" i="3" a="1"/>
  <c r="AG314" i="3" s="1"/>
  <c r="AH314" i="3" a="1"/>
  <c r="AH314" i="3" s="1"/>
  <c r="AI314" i="3" a="1"/>
  <c r="AI314" i="3"/>
  <c r="AE315" i="3" a="1"/>
  <c r="AE315" i="3"/>
  <c r="AF315" i="3" a="1"/>
  <c r="AF315" i="3"/>
  <c r="AG315" i="3" a="1"/>
  <c r="AG315" i="3" s="1"/>
  <c r="AH315" i="3" a="1"/>
  <c r="AH315" i="3"/>
  <c r="AI315" i="3" a="1"/>
  <c r="AI315" i="3"/>
  <c r="AE316" i="3" a="1"/>
  <c r="AE316" i="3" s="1"/>
  <c r="AF316" i="3" a="1"/>
  <c r="AF316" i="3" s="1"/>
  <c r="AG316" i="3" a="1"/>
  <c r="AG316" i="3" s="1"/>
  <c r="AH316" i="3" a="1"/>
  <c r="AH316" i="3"/>
  <c r="AI316" i="3" a="1"/>
  <c r="AI316" i="3"/>
  <c r="AE317" i="3" a="1"/>
  <c r="AE317" i="3" s="1"/>
  <c r="AF317" i="3" a="1"/>
  <c r="AF317" i="3" s="1"/>
  <c r="AG317" i="3" a="1"/>
  <c r="AG317" i="3"/>
  <c r="AH317" i="3" a="1"/>
  <c r="AH317" i="3" s="1"/>
  <c r="AI317" i="3" a="1"/>
  <c r="AI317" i="3" s="1"/>
  <c r="AE318" i="3" a="1"/>
  <c r="AE318" i="3"/>
  <c r="AF318" i="3" a="1"/>
  <c r="AF318" i="3"/>
  <c r="AG318" i="3" a="1"/>
  <c r="AG318" i="3"/>
  <c r="AH318" i="3" a="1"/>
  <c r="AH318" i="3" s="1"/>
  <c r="AI318" i="3" a="1"/>
  <c r="AI318" i="3" s="1"/>
  <c r="AE319" i="3" a="1"/>
  <c r="AE319" i="3"/>
  <c r="AF319" i="3" a="1"/>
  <c r="AF319" i="3"/>
  <c r="AG319" i="3" a="1"/>
  <c r="AG319" i="3" s="1"/>
  <c r="AH319" i="3" a="1"/>
  <c r="AH319" i="3" s="1"/>
  <c r="AI319" i="3" a="1"/>
  <c r="AI319" i="3"/>
  <c r="AE320" i="3" a="1"/>
  <c r="AE320" i="3" s="1"/>
  <c r="AF320" i="3" a="1"/>
  <c r="AF320" i="3" s="1"/>
  <c r="AG320" i="3" a="1"/>
  <c r="AG320" i="3" s="1"/>
  <c r="AH320" i="3" a="1"/>
  <c r="AH320" i="3"/>
  <c r="AI320" i="3" a="1"/>
  <c r="AI320" i="3" s="1"/>
  <c r="AE321" i="3" a="1"/>
  <c r="AE321" i="3" s="1"/>
  <c r="AF321" i="3" a="1"/>
  <c r="AF321" i="3"/>
  <c r="AG321" i="3" a="1"/>
  <c r="AG321" i="3"/>
  <c r="AH321" i="3" a="1"/>
  <c r="AH321" i="3"/>
  <c r="AI321" i="3" a="1"/>
  <c r="AI321" i="3" s="1"/>
  <c r="AE322" i="3" a="1"/>
  <c r="AE322" i="3"/>
  <c r="AF322" i="3" a="1"/>
  <c r="AF322" i="3"/>
  <c r="AG322" i="3" a="1"/>
  <c r="AG322" i="3" s="1"/>
  <c r="AH322" i="3" a="1"/>
  <c r="AH322" i="3" s="1"/>
  <c r="AI322" i="3" a="1"/>
  <c r="AI322" i="3" s="1"/>
  <c r="AE323" i="3" a="1"/>
  <c r="AE323" i="3"/>
  <c r="AF323" i="3" a="1"/>
  <c r="AF323" i="3"/>
  <c r="AG323" i="3" a="1"/>
  <c r="AG323" i="3" s="1"/>
  <c r="AH323" i="3" a="1"/>
  <c r="AH323" i="3" s="1"/>
  <c r="AI323" i="3" a="1"/>
  <c r="AI323" i="3"/>
  <c r="AE324" i="3" a="1"/>
  <c r="AE324" i="3" s="1"/>
  <c r="AF324" i="3" a="1"/>
  <c r="AF324" i="3" s="1"/>
  <c r="AG324" i="3" a="1"/>
  <c r="AG324" i="3"/>
  <c r="AH324" i="3" a="1"/>
  <c r="AH324" i="3" s="1"/>
  <c r="AI324" i="3" a="1"/>
  <c r="AI324" i="3"/>
  <c r="AE325" i="3" a="1"/>
  <c r="AE325" i="3" s="1"/>
  <c r="AF325" i="3" a="1"/>
  <c r="AF325" i="3" s="1"/>
  <c r="AG325" i="3" a="1"/>
  <c r="AG325" i="3"/>
  <c r="AH325" i="3" a="1"/>
  <c r="AH325" i="3" s="1"/>
  <c r="AI325" i="3" a="1"/>
  <c r="AI325" i="3" s="1"/>
  <c r="AE326" i="3" a="1"/>
  <c r="AE326" i="3"/>
  <c r="AF326" i="3" a="1"/>
  <c r="AF326" i="3"/>
  <c r="AG326" i="3" a="1"/>
  <c r="AG326" i="3" s="1"/>
  <c r="AH326" i="3" a="1"/>
  <c r="AH326" i="3" s="1"/>
  <c r="AI326" i="3" a="1"/>
  <c r="AI326" i="3" s="1"/>
  <c r="AE327" i="3" a="1"/>
  <c r="AE327" i="3"/>
  <c r="AF327" i="3" a="1"/>
  <c r="AF327" i="3" s="1"/>
  <c r="AG327" i="3" a="1"/>
  <c r="AG327" i="3" s="1"/>
  <c r="AH327" i="3" a="1"/>
  <c r="AH327" i="3"/>
  <c r="AI327" i="3" a="1"/>
  <c r="AI327" i="3"/>
  <c r="AE328" i="3" a="1"/>
  <c r="AE328" i="3"/>
  <c r="AF328" i="3" a="1"/>
  <c r="AF328" i="3" s="1"/>
  <c r="AG328" i="3" a="1"/>
  <c r="AG328" i="3"/>
  <c r="AH328" i="3" a="1"/>
  <c r="AH328" i="3"/>
  <c r="AI328" i="3" a="1"/>
  <c r="AI328" i="3" s="1"/>
  <c r="AE329" i="3" a="1"/>
  <c r="AE329" i="3" s="1"/>
  <c r="AF329" i="3" a="1"/>
  <c r="AF329" i="3" s="1"/>
  <c r="AG329" i="3" a="1"/>
  <c r="AG329" i="3"/>
  <c r="AH329" i="3" a="1"/>
  <c r="AH329" i="3"/>
  <c r="AI329" i="3" a="1"/>
  <c r="AI329" i="3" s="1"/>
  <c r="AE330" i="3" a="1"/>
  <c r="AE330" i="3" s="1"/>
  <c r="AF330" i="3" a="1"/>
  <c r="AF330" i="3"/>
  <c r="AG330" i="3" a="1"/>
  <c r="AG330" i="3" s="1"/>
  <c r="AH330" i="3" a="1"/>
  <c r="AH330" i="3" s="1"/>
  <c r="AI330" i="3" a="1"/>
  <c r="AI330" i="3"/>
  <c r="AE331" i="3" a="1"/>
  <c r="AE331" i="3"/>
  <c r="AF331" i="3" a="1"/>
  <c r="AF331" i="3"/>
  <c r="AG331" i="3" a="1"/>
  <c r="AG331" i="3" s="1"/>
  <c r="AH331" i="3" a="1"/>
  <c r="AH331" i="3" s="1"/>
  <c r="AI331" i="3" a="1"/>
  <c r="AI331" i="3" s="1"/>
  <c r="AE332" i="3" a="1"/>
  <c r="AE332" i="3"/>
  <c r="AF332" i="3" a="1"/>
  <c r="AF332" i="3" s="1"/>
  <c r="AG332" i="3" a="1"/>
  <c r="AG332" i="3"/>
  <c r="AH332" i="3" a="1"/>
  <c r="AH332" i="3"/>
  <c r="AI332" i="3" a="1"/>
  <c r="AI332" i="3" s="1"/>
  <c r="AE333" i="3" a="1"/>
  <c r="AE333" i="3" s="1"/>
  <c r="AF333" i="3" a="1"/>
  <c r="AF333" i="3" s="1"/>
  <c r="AG333" i="3" a="1"/>
  <c r="AG333" i="3" s="1"/>
  <c r="AH333" i="3" a="1"/>
  <c r="AH333" i="3" s="1"/>
  <c r="AI333" i="3" a="1"/>
  <c r="AI333" i="3" s="1"/>
  <c r="AE334" i="3" a="1"/>
  <c r="AE334" i="3"/>
  <c r="AF334" i="3" a="1"/>
  <c r="AF334" i="3"/>
  <c r="AG334" i="3" a="1"/>
  <c r="AG334" i="3"/>
  <c r="AH334" i="3" a="1"/>
  <c r="AH334" i="3" s="1"/>
  <c r="AI334" i="3" a="1"/>
  <c r="AI334" i="3"/>
  <c r="AE335" i="3" a="1"/>
  <c r="AE335" i="3" s="1"/>
  <c r="AF335" i="3" a="1"/>
  <c r="AF335" i="3" s="1"/>
  <c r="AG335" i="3" a="1"/>
  <c r="AG335" i="3" s="1"/>
  <c r="AH335" i="3" a="1"/>
  <c r="AH335" i="3" s="1"/>
  <c r="AI335" i="3" a="1"/>
  <c r="AI335" i="3"/>
  <c r="AE336" i="3" a="1"/>
  <c r="AE336" i="3"/>
  <c r="AF336" i="3" a="1"/>
  <c r="AF336" i="3" s="1"/>
  <c r="AG336" i="3" a="1"/>
  <c r="AG336" i="3" s="1"/>
  <c r="AH336" i="3" a="1"/>
  <c r="AH336" i="3"/>
  <c r="AI336" i="3" a="1"/>
  <c r="AI336" i="3" s="1"/>
  <c r="AE337" i="3" a="1"/>
  <c r="AE337" i="3" s="1"/>
  <c r="AF337" i="3" a="1"/>
  <c r="AF337" i="3"/>
  <c r="AG337" i="3" a="1"/>
  <c r="AG337" i="3" s="1"/>
  <c r="AH337" i="3" a="1"/>
  <c r="AH337" i="3"/>
  <c r="AI337" i="3" a="1"/>
  <c r="AI337" i="3" s="1"/>
  <c r="AE338" i="3" a="1"/>
  <c r="AE338" i="3" s="1"/>
  <c r="AF338" i="3" a="1"/>
  <c r="AF338" i="3" s="1"/>
  <c r="AG338" i="3" a="1"/>
  <c r="AG338" i="3"/>
  <c r="AH338" i="3" a="1"/>
  <c r="AH338" i="3" s="1"/>
  <c r="AI338" i="3" a="1"/>
  <c r="AI338" i="3"/>
  <c r="AE339" i="3" a="1"/>
  <c r="AE339" i="3"/>
  <c r="AF339" i="3" a="1"/>
  <c r="AF339" i="3" s="1"/>
  <c r="AG339" i="3" a="1"/>
  <c r="AG339" i="3" s="1"/>
  <c r="AH339" i="3" a="1"/>
  <c r="AH339" i="3" s="1"/>
  <c r="AI339" i="3" a="1"/>
  <c r="AI339" i="3" s="1"/>
  <c r="AE340" i="3" a="1"/>
  <c r="AE340" i="3" s="1"/>
  <c r="AF340" i="3" a="1"/>
  <c r="AF340" i="3" s="1"/>
  <c r="AG340" i="3" a="1"/>
  <c r="AG340" i="3"/>
  <c r="AH340" i="3" a="1"/>
  <c r="AH340" i="3"/>
  <c r="AI340" i="3" a="1"/>
  <c r="AI340" i="3"/>
  <c r="AE341" i="3" a="1"/>
  <c r="AE341" i="3" s="1"/>
  <c r="AF341" i="3" a="1"/>
  <c r="AF341" i="3"/>
  <c r="AG341" i="3" a="1"/>
  <c r="AG341" i="3" s="1"/>
  <c r="AH341" i="3" a="1"/>
  <c r="AH341" i="3" s="1"/>
  <c r="AI341" i="3" a="1"/>
  <c r="AI341" i="3" s="1"/>
  <c r="AE342" i="3" a="1"/>
  <c r="AE342" i="3" s="1"/>
  <c r="AF342" i="3" a="1"/>
  <c r="AF342" i="3"/>
  <c r="AG342" i="3" a="1"/>
  <c r="AG342" i="3"/>
  <c r="AH342" i="3" a="1"/>
  <c r="AH342" i="3" s="1"/>
  <c r="AI342" i="3" a="1"/>
  <c r="AI342" i="3" s="1"/>
  <c r="AE343" i="3" a="1"/>
  <c r="AE343" i="3"/>
  <c r="AF343" i="3" a="1"/>
  <c r="AF343" i="3" s="1"/>
  <c r="AG343" i="3" a="1"/>
  <c r="AG343" i="3" s="1"/>
  <c r="AH343" i="3" a="1"/>
  <c r="AH343" i="3"/>
  <c r="AI343" i="3" a="1"/>
  <c r="AI343" i="3" s="1"/>
  <c r="AE344" i="3" a="1"/>
  <c r="AE344" i="3"/>
  <c r="AF344" i="3" a="1"/>
  <c r="AF344" i="3" s="1"/>
  <c r="AG344" i="3" a="1"/>
  <c r="AG344" i="3" s="1"/>
  <c r="AH344" i="3" a="1"/>
  <c r="AH344" i="3" s="1"/>
  <c r="AI344" i="3" a="1"/>
  <c r="AI344" i="3"/>
  <c r="AE345" i="3" a="1"/>
  <c r="AE345" i="3" s="1"/>
  <c r="AF345" i="3" a="1"/>
  <c r="AF345" i="3"/>
  <c r="AG345" i="3" a="1"/>
  <c r="AG345" i="3"/>
  <c r="AH345" i="3" a="1"/>
  <c r="AH345" i="3" s="1"/>
  <c r="AI345" i="3" a="1"/>
  <c r="AI345" i="3" s="1"/>
  <c r="AE346" i="3" a="1"/>
  <c r="AE346" i="3" s="1"/>
  <c r="AF346" i="3" a="1"/>
  <c r="AF346" i="3" s="1"/>
  <c r="AG346" i="3" a="1"/>
  <c r="AG346" i="3" s="1"/>
  <c r="AH346" i="3" a="1"/>
  <c r="AH346" i="3" s="1"/>
  <c r="AI346" i="3" a="1"/>
  <c r="AI346" i="3"/>
  <c r="AE347" i="3" a="1"/>
  <c r="AE347" i="3"/>
  <c r="AF347" i="3" a="1"/>
  <c r="AF347" i="3"/>
  <c r="AG347" i="3" a="1"/>
  <c r="AG347" i="3" s="1"/>
  <c r="AH347" i="3" a="1"/>
  <c r="AH347" i="3" s="1"/>
  <c r="AI347" i="3" a="1"/>
  <c r="AI347" i="3" s="1"/>
  <c r="AE348" i="3" a="1"/>
  <c r="AE348" i="3" s="1"/>
  <c r="AF348" i="3" a="1"/>
  <c r="AF348" i="3" s="1"/>
  <c r="AG348" i="3" a="1"/>
  <c r="AG348" i="3" s="1"/>
  <c r="AH348" i="3" a="1"/>
  <c r="AH348" i="3" s="1"/>
  <c r="AI348" i="3" a="1"/>
  <c r="AI348" i="3"/>
  <c r="AE349" i="3" a="1"/>
  <c r="AE349" i="3" s="1"/>
  <c r="AF349" i="3" a="1"/>
  <c r="AF349" i="3" s="1"/>
  <c r="AG349" i="3" a="1"/>
  <c r="AG349" i="3"/>
  <c r="AH349" i="3" a="1"/>
  <c r="AH349" i="3" s="1"/>
  <c r="AI349" i="3" a="1"/>
  <c r="AI349" i="3" s="1"/>
  <c r="AE350" i="3" a="1"/>
  <c r="AE350" i="3"/>
  <c r="AF350" i="3" a="1"/>
  <c r="AF350" i="3" s="1"/>
  <c r="AG350" i="3" a="1"/>
  <c r="AG350" i="3"/>
  <c r="AH350" i="3" a="1"/>
  <c r="AH350" i="3" s="1"/>
  <c r="AI350" i="3" a="1"/>
  <c r="AI350" i="3" s="1"/>
  <c r="AE351" i="3" a="1"/>
  <c r="AE351" i="3" s="1"/>
  <c r="AF351" i="3" a="1"/>
  <c r="AF351" i="3"/>
  <c r="AG351" i="3" a="1"/>
  <c r="AG351" i="3" s="1"/>
  <c r="AH351" i="3" a="1"/>
  <c r="AH351" i="3"/>
  <c r="AI351" i="3" a="1"/>
  <c r="AI351" i="3"/>
  <c r="AE352" i="3" a="1"/>
  <c r="AE352" i="3" s="1"/>
  <c r="AF352" i="3" a="1"/>
  <c r="AF352" i="3" s="1"/>
  <c r="AG352" i="3" a="1"/>
  <c r="AG352" i="3" s="1"/>
  <c r="AH352" i="3" a="1"/>
  <c r="AH352" i="3" s="1"/>
  <c r="AI352" i="3" a="1"/>
  <c r="AI352" i="3" s="1"/>
  <c r="AE353" i="3" a="1"/>
  <c r="AE353" i="3" s="1"/>
  <c r="AF353" i="3" a="1"/>
  <c r="AF353" i="3"/>
  <c r="AG353" i="3" a="1"/>
  <c r="AG353" i="3"/>
  <c r="AH353" i="3" a="1"/>
  <c r="AH353" i="3"/>
  <c r="AI353" i="3" a="1"/>
  <c r="AI353" i="3" s="1"/>
  <c r="AE354" i="3" a="1"/>
  <c r="AE354" i="3"/>
  <c r="AF354" i="3" a="1"/>
  <c r="AF354" i="3" s="1"/>
  <c r="AG354" i="3" a="1"/>
  <c r="AG354" i="3" s="1"/>
  <c r="AH354" i="3" a="1"/>
  <c r="AH354" i="3" s="1"/>
  <c r="AI354" i="3" a="1"/>
  <c r="AI354" i="3" s="1"/>
  <c r="AE355" i="3" a="1"/>
  <c r="AE355" i="3"/>
  <c r="AF355" i="3" a="1"/>
  <c r="AF355" i="3"/>
  <c r="AG355" i="3" a="1"/>
  <c r="AG355" i="3" s="1"/>
  <c r="AH355" i="3" a="1"/>
  <c r="AH355" i="3" s="1"/>
  <c r="AI355" i="3" a="1"/>
  <c r="AI355" i="3"/>
  <c r="AE356" i="3" a="1"/>
  <c r="AE356" i="3" s="1"/>
  <c r="AF356" i="3" a="1"/>
  <c r="AF356" i="3" s="1"/>
  <c r="AG356" i="3" a="1"/>
  <c r="AG356" i="3"/>
  <c r="AH356" i="3" a="1"/>
  <c r="AH356" i="3" s="1"/>
  <c r="AI356" i="3" a="1"/>
  <c r="AI356" i="3"/>
  <c r="AE357" i="3" a="1"/>
  <c r="AE357" i="3" s="1"/>
  <c r="AF357" i="3" a="1"/>
  <c r="AF357" i="3" s="1"/>
  <c r="AG357" i="3" a="1"/>
  <c r="AG357" i="3" s="1"/>
  <c r="AH357" i="3" a="1"/>
  <c r="AH357" i="3"/>
  <c r="AI357" i="3" a="1"/>
  <c r="AI357" i="3" s="1"/>
  <c r="AE358" i="3" a="1"/>
  <c r="AE358" i="3"/>
  <c r="AF358" i="3" a="1"/>
  <c r="AF358" i="3"/>
  <c r="AG358" i="3" a="1"/>
  <c r="AG358" i="3" s="1"/>
  <c r="AH358" i="3" a="1"/>
  <c r="AH358" i="3" s="1"/>
  <c r="AI358" i="3" a="1"/>
  <c r="AI358" i="3" s="1"/>
  <c r="AE359" i="3" a="1"/>
  <c r="AE359" i="3" s="1"/>
  <c r="AF359" i="3" a="1"/>
  <c r="AF359" i="3" s="1"/>
  <c r="AG359" i="3" a="1"/>
  <c r="AG359" i="3" s="1"/>
  <c r="AH359" i="3" a="1"/>
  <c r="AH359" i="3" s="1"/>
  <c r="AI359" i="3" a="1"/>
  <c r="AI359" i="3"/>
  <c r="AE360" i="3" a="1"/>
  <c r="AE360" i="3"/>
  <c r="AF360" i="3" a="1"/>
  <c r="AF360" i="3" s="1"/>
  <c r="AG360" i="3" a="1"/>
  <c r="AG360" i="3"/>
  <c r="AH360" i="3" a="1"/>
  <c r="AH360" i="3" s="1"/>
  <c r="AI360" i="3" a="1"/>
  <c r="AI360" i="3" s="1"/>
  <c r="AE361" i="3" a="1"/>
  <c r="AE361" i="3" s="1"/>
  <c r="AF361" i="3" a="1"/>
  <c r="AF361" i="3" s="1"/>
  <c r="AG361" i="3" a="1"/>
  <c r="AG361" i="3" s="1"/>
  <c r="AH361" i="3" a="1"/>
  <c r="AH361" i="3" s="1"/>
  <c r="AI361" i="3" a="1"/>
  <c r="AI361" i="3" s="1"/>
  <c r="AE362" i="3" a="1"/>
  <c r="AE362" i="3" s="1"/>
  <c r="AF362" i="3" a="1"/>
  <c r="AF362" i="3"/>
  <c r="AG362" i="3" a="1"/>
  <c r="AG362" i="3" s="1"/>
  <c r="AH362" i="3" a="1"/>
  <c r="AH362" i="3" s="1"/>
  <c r="AI362" i="3" a="1"/>
  <c r="AI362" i="3"/>
  <c r="AE363" i="3" a="1"/>
  <c r="AE363" i="3" s="1"/>
  <c r="AF363" i="3" a="1"/>
  <c r="AF363" i="3" s="1"/>
  <c r="AG363" i="3" a="1"/>
  <c r="AG363" i="3" s="1"/>
  <c r="AH363" i="3" a="1"/>
  <c r="AH363" i="3" s="1"/>
  <c r="AI363" i="3" a="1"/>
  <c r="AI363" i="3" s="1"/>
  <c r="AE364" i="3" a="1"/>
  <c r="AE364" i="3"/>
  <c r="AF364" i="3" a="1"/>
  <c r="AF364" i="3" s="1"/>
  <c r="AG364" i="3" a="1"/>
  <c r="AG364" i="3"/>
  <c r="AH364" i="3" a="1"/>
  <c r="AH364" i="3"/>
  <c r="AI364" i="3" a="1"/>
  <c r="AI364" i="3" s="1"/>
  <c r="AE365" i="3" a="1"/>
  <c r="AE365" i="3" s="1"/>
  <c r="AF365" i="3" a="1"/>
  <c r="AF365" i="3" s="1"/>
  <c r="AG365" i="3" a="1"/>
  <c r="AG365" i="3" s="1"/>
  <c r="AH365" i="3" a="1"/>
  <c r="AH365" i="3" s="1"/>
  <c r="AI365" i="3" a="1"/>
  <c r="AI365" i="3" s="1"/>
  <c r="AE366" i="3" a="1"/>
  <c r="AE366" i="3" s="1"/>
  <c r="AF366" i="3" a="1"/>
  <c r="AF366" i="3"/>
  <c r="AG366" i="3" a="1"/>
  <c r="AG366" i="3"/>
  <c r="AH366" i="3" a="1"/>
  <c r="AH366" i="3" s="1"/>
  <c r="AI366" i="3" a="1"/>
  <c r="AI366" i="3"/>
  <c r="AE367" i="3" a="1"/>
  <c r="AE367" i="3" s="1"/>
  <c r="AF367" i="3" a="1"/>
  <c r="AF367" i="3" s="1"/>
  <c r="AG367" i="3" a="1"/>
  <c r="AG367" i="3" s="1"/>
  <c r="AH367" i="3" a="1"/>
  <c r="AH367" i="3" s="1"/>
  <c r="AI367" i="3" a="1"/>
  <c r="AI367" i="3" s="1"/>
  <c r="AE368" i="3" a="1"/>
  <c r="AE368" i="3"/>
  <c r="AF368" i="3" a="1"/>
  <c r="AF368" i="3" s="1"/>
  <c r="AG368" i="3" a="1"/>
  <c r="AG368" i="3" s="1"/>
  <c r="AH368" i="3" a="1"/>
  <c r="AH368" i="3"/>
  <c r="AI368" i="3" a="1"/>
  <c r="AI368" i="3" s="1"/>
  <c r="AE369" i="3" a="1"/>
  <c r="AE369" i="3" s="1"/>
  <c r="AF369" i="3" a="1"/>
  <c r="AF369" i="3"/>
  <c r="AG369" i="3" a="1"/>
  <c r="AG369" i="3" s="1"/>
  <c r="AH369" i="3" a="1"/>
  <c r="AH369" i="3" s="1"/>
  <c r="AI369" i="3" a="1"/>
  <c r="AI369" i="3" s="1"/>
  <c r="AE370" i="3" a="1"/>
  <c r="AE370" i="3" s="1"/>
  <c r="AF370" i="3" a="1"/>
  <c r="AF370" i="3" s="1"/>
  <c r="AG370" i="3" a="1"/>
  <c r="AG370" i="3"/>
  <c r="AH370" i="3" a="1"/>
  <c r="AH370" i="3" s="1"/>
  <c r="AI370" i="3" a="1"/>
  <c r="AI370" i="3"/>
  <c r="AE371" i="3" a="1"/>
  <c r="AE371" i="3"/>
  <c r="AF371" i="3" a="1"/>
  <c r="AF371" i="3" s="1"/>
  <c r="AG371" i="3" a="1"/>
  <c r="AG371" i="3" s="1"/>
  <c r="AH371" i="3" a="1"/>
  <c r="AH371" i="3" s="1"/>
  <c r="AI371" i="3" a="1"/>
  <c r="AI371" i="3" s="1"/>
  <c r="AE372" i="3" a="1"/>
  <c r="AE372" i="3" s="1"/>
  <c r="AF372" i="3" a="1"/>
  <c r="AF372" i="3" s="1"/>
  <c r="AG372" i="3" a="1"/>
  <c r="AG372" i="3" s="1"/>
  <c r="AH372" i="3" a="1"/>
  <c r="AH372" i="3"/>
  <c r="AI372" i="3" a="1"/>
  <c r="AI372" i="3"/>
  <c r="AE373" i="3" a="1"/>
  <c r="AE373" i="3" s="1"/>
  <c r="AF373" i="3" a="1"/>
  <c r="AF373" i="3"/>
  <c r="AG373" i="3" a="1"/>
  <c r="AG373" i="3" s="1"/>
  <c r="AH373" i="3" a="1"/>
  <c r="AH373" i="3" s="1"/>
  <c r="AI373" i="3" a="1"/>
  <c r="AI373" i="3" s="1"/>
  <c r="AE374" i="3" a="1"/>
  <c r="AE374" i="3" s="1"/>
  <c r="AF374" i="3" a="1"/>
  <c r="AF374" i="3" s="1"/>
  <c r="AG374" i="3" a="1"/>
  <c r="AG374" i="3"/>
  <c r="AH374" i="3" a="1"/>
  <c r="AH374" i="3" s="1"/>
  <c r="AI374" i="3" a="1"/>
  <c r="AI374" i="3" s="1"/>
  <c r="AE375" i="3" a="1"/>
  <c r="AE375" i="3"/>
  <c r="AF375" i="3" a="1"/>
  <c r="AF375" i="3" s="1"/>
  <c r="AG375" i="3" a="1"/>
  <c r="AG375" i="3" s="1"/>
  <c r="AH375" i="3" a="1"/>
  <c r="AH375" i="3" s="1"/>
  <c r="AI375" i="3" a="1"/>
  <c r="AI375" i="3" s="1"/>
  <c r="AE376" i="3" a="1"/>
  <c r="AE376" i="3" s="1"/>
  <c r="AF376" i="3" a="1"/>
  <c r="AF376" i="3" s="1"/>
  <c r="AG376" i="3" a="1"/>
  <c r="AG376" i="3" s="1"/>
  <c r="AH376" i="3" a="1"/>
  <c r="AH376" i="3" s="1"/>
  <c r="AI376" i="3" a="1"/>
  <c r="AI376" i="3"/>
  <c r="AE377" i="3" a="1"/>
  <c r="AE377" i="3" s="1"/>
  <c r="AF377" i="3" a="1"/>
  <c r="AF377" i="3"/>
  <c r="AG377" i="3" a="1"/>
  <c r="AG377" i="3"/>
  <c r="AH377" i="3" a="1"/>
  <c r="AH377" i="3" s="1"/>
  <c r="AI377" i="3" a="1"/>
  <c r="AI377" i="3" s="1"/>
  <c r="AE378" i="3" a="1"/>
  <c r="AE378" i="3" s="1"/>
  <c r="AF378" i="3" a="1"/>
  <c r="AF378" i="3" s="1"/>
  <c r="AG378" i="3" a="1"/>
  <c r="AG378" i="3" s="1"/>
  <c r="AH378" i="3" a="1"/>
  <c r="AH378" i="3" s="1"/>
  <c r="AI378" i="3" a="1"/>
  <c r="AI378" i="3" s="1"/>
  <c r="AE379" i="3" a="1"/>
  <c r="AE379" i="3"/>
  <c r="AF379" i="3" a="1"/>
  <c r="AF379" i="3"/>
  <c r="AG379" i="3" a="1"/>
  <c r="AG379" i="3" s="1"/>
  <c r="AH379" i="3" a="1"/>
  <c r="AH379" i="3" s="1"/>
  <c r="AI379" i="3" a="1"/>
  <c r="AI379" i="3" s="1"/>
  <c r="AE380" i="3" a="1"/>
  <c r="AE380" i="3" s="1"/>
  <c r="AF380" i="3" a="1"/>
  <c r="AF380" i="3" s="1"/>
  <c r="AG380" i="3" a="1"/>
  <c r="AG380" i="3" s="1"/>
  <c r="AH380" i="3" a="1"/>
  <c r="AH380" i="3" s="1"/>
  <c r="AI380" i="3" a="1"/>
  <c r="AI380" i="3"/>
  <c r="AE381" i="3" a="1"/>
  <c r="AE381" i="3" s="1"/>
  <c r="AF381" i="3" a="1"/>
  <c r="AF381" i="3" s="1"/>
  <c r="AG381" i="3" a="1"/>
  <c r="AG381" i="3"/>
  <c r="AH381" i="3" a="1"/>
  <c r="AH381" i="3" s="1"/>
  <c r="AI381" i="3" a="1"/>
  <c r="AI381" i="3" s="1"/>
  <c r="AE382" i="3" a="1"/>
  <c r="AE382" i="3"/>
  <c r="AF382" i="3" a="1"/>
  <c r="AF382" i="3" s="1"/>
  <c r="AG382" i="3" a="1"/>
  <c r="AG382" i="3" s="1"/>
  <c r="AH382" i="3" a="1"/>
  <c r="AH382" i="3" s="1"/>
  <c r="AI382" i="3" a="1"/>
  <c r="AI382" i="3" s="1"/>
  <c r="AE383" i="3" a="1"/>
  <c r="AE383" i="3" s="1"/>
  <c r="AF383" i="3" a="1"/>
  <c r="AF383" i="3"/>
  <c r="AG383" i="3" a="1"/>
  <c r="AG383" i="3" s="1"/>
  <c r="AH383" i="3" a="1"/>
  <c r="AH383" i="3"/>
  <c r="AI383" i="3" a="1"/>
  <c r="AI383" i="3"/>
  <c r="AE384" i="3" a="1"/>
  <c r="AE384" i="3" s="1"/>
  <c r="AF384" i="3" a="1"/>
  <c r="AF384" i="3" s="1"/>
  <c r="AG384" i="3" a="1"/>
  <c r="AG384" i="3" s="1"/>
  <c r="AH384" i="3" a="1"/>
  <c r="AH384" i="3" s="1"/>
  <c r="AI384" i="3" a="1"/>
  <c r="AI384" i="3" s="1"/>
  <c r="AE385" i="3" a="1"/>
  <c r="AE385" i="3" s="1"/>
  <c r="AF385" i="3" a="1"/>
  <c r="AF385" i="3" s="1"/>
  <c r="AG385" i="3" a="1"/>
  <c r="AG385" i="3"/>
  <c r="AH385" i="3" a="1"/>
  <c r="AH385" i="3" s="1"/>
  <c r="AI385" i="3" a="1"/>
  <c r="AI385" i="3" s="1"/>
  <c r="AE386" i="3" a="1"/>
  <c r="AE386" i="3"/>
  <c r="AF386" i="3" a="1"/>
  <c r="AF386" i="3" s="1"/>
  <c r="AG386" i="3" a="1"/>
  <c r="AG386" i="3" s="1"/>
  <c r="AH386" i="3" a="1"/>
  <c r="AH386" i="3" s="1"/>
  <c r="AI386" i="3" a="1"/>
  <c r="AI386" i="3" s="1"/>
  <c r="AE387" i="3" a="1"/>
  <c r="AE387" i="3" s="1"/>
  <c r="AF387" i="3" a="1"/>
  <c r="AF387" i="3"/>
  <c r="AG387" i="3" a="1"/>
  <c r="AG387" i="3" s="1"/>
  <c r="AH387" i="3" a="1"/>
  <c r="AH387" i="3" s="1"/>
  <c r="AI387" i="3" a="1"/>
  <c r="AI387" i="3"/>
  <c r="AE388" i="3" a="1"/>
  <c r="AE388" i="3" s="1"/>
  <c r="AF388" i="3" a="1"/>
  <c r="AF388" i="3" s="1"/>
  <c r="AG388" i="3" a="1"/>
  <c r="AG388" i="3"/>
  <c r="AH388" i="3" a="1"/>
  <c r="AH388" i="3" s="1"/>
  <c r="AI388" i="3" a="1"/>
  <c r="AI388" i="3" s="1"/>
  <c r="AE389" i="3" a="1"/>
  <c r="AE389" i="3" s="1"/>
  <c r="AF389" i="3" a="1"/>
  <c r="AF389" i="3" s="1"/>
  <c r="AG389" i="3" a="1"/>
  <c r="AG389" i="3" s="1"/>
  <c r="AH389" i="3" a="1"/>
  <c r="AH389" i="3"/>
  <c r="AI389" i="3" a="1"/>
  <c r="AI389" i="3" s="1"/>
  <c r="AE390" i="3" a="1"/>
  <c r="AE390" i="3"/>
  <c r="AF390" i="3" a="1"/>
  <c r="AF390" i="3"/>
  <c r="AG390" i="3" a="1"/>
  <c r="AG390" i="3" s="1"/>
  <c r="AH390" i="3" a="1"/>
  <c r="AH390" i="3" s="1"/>
  <c r="AI390" i="3" a="1"/>
  <c r="AI390" i="3" s="1"/>
  <c r="AE391" i="3" a="1"/>
  <c r="AE391" i="3" s="1"/>
  <c r="AF391" i="3" a="1"/>
  <c r="AF391" i="3" s="1"/>
  <c r="AG391" i="3" a="1"/>
  <c r="AG391" i="3" s="1"/>
  <c r="AH391" i="3" a="1"/>
  <c r="AH391" i="3" s="1"/>
  <c r="AI391" i="3" a="1"/>
  <c r="AI391" i="3"/>
  <c r="AE392" i="3" a="1"/>
  <c r="AE392" i="3"/>
  <c r="AF392" i="3" a="1"/>
  <c r="AF392" i="3" s="1"/>
  <c r="AG392" i="3" a="1"/>
  <c r="AG392" i="3"/>
  <c r="AH392" i="3" a="1"/>
  <c r="AH392" i="3" s="1"/>
  <c r="AI392" i="3" a="1"/>
  <c r="AI392" i="3" s="1"/>
  <c r="AE393" i="3" a="1"/>
  <c r="AE393" i="3" s="1"/>
  <c r="AF393" i="3" a="1"/>
  <c r="AF393" i="3" s="1"/>
  <c r="AG393" i="3" a="1"/>
  <c r="AG393" i="3" s="1"/>
  <c r="AH393" i="3" a="1"/>
  <c r="AH393" i="3"/>
  <c r="AI393" i="3" a="1"/>
  <c r="AI393" i="3" s="1"/>
  <c r="AE394" i="3" a="1"/>
  <c r="AE394" i="3" s="1"/>
  <c r="AF394" i="3" a="1"/>
  <c r="AF394" i="3"/>
  <c r="AG394" i="3" a="1"/>
  <c r="AG394" i="3" s="1"/>
  <c r="AH394" i="3" a="1"/>
  <c r="AH394" i="3" s="1"/>
  <c r="AI394" i="3" a="1"/>
  <c r="AI394" i="3"/>
  <c r="AE395" i="3" a="1"/>
  <c r="AE395" i="3" s="1"/>
  <c r="AF395" i="3" a="1"/>
  <c r="AF395" i="3" s="1"/>
  <c r="AG395" i="3" a="1"/>
  <c r="AG395" i="3" s="1"/>
  <c r="AH395" i="3" a="1"/>
  <c r="AH395" i="3" s="1"/>
  <c r="AI395" i="3" a="1"/>
  <c r="AI395" i="3" s="1"/>
  <c r="AE396" i="3" a="1"/>
  <c r="AE396" i="3"/>
  <c r="AF396" i="3" a="1"/>
  <c r="AF396" i="3" s="1"/>
  <c r="AG396" i="3" a="1"/>
  <c r="AG396" i="3"/>
  <c r="AH396" i="3" a="1"/>
  <c r="AH396" i="3"/>
  <c r="AI396" i="3" a="1"/>
  <c r="AI396" i="3" s="1"/>
  <c r="AE397" i="3" a="1"/>
  <c r="AE397" i="3" s="1"/>
  <c r="AF397" i="3" a="1"/>
  <c r="AF397" i="3" s="1"/>
  <c r="AG397" i="3" a="1"/>
  <c r="AG397" i="3" s="1"/>
  <c r="AH397" i="3" a="1"/>
  <c r="AH397" i="3" s="1"/>
  <c r="AI397" i="3" a="1"/>
  <c r="AI397" i="3" s="1"/>
  <c r="AE398" i="3" a="1"/>
  <c r="AE398" i="3" s="1"/>
  <c r="AF398" i="3" a="1"/>
  <c r="AF398" i="3"/>
  <c r="AG398" i="3" a="1"/>
  <c r="AG398" i="3"/>
  <c r="AH398" i="3" a="1"/>
  <c r="AH398" i="3" s="1"/>
  <c r="AI398" i="3" a="1"/>
  <c r="AI398" i="3"/>
  <c r="AE399" i="3" a="1"/>
  <c r="AE399" i="3" s="1"/>
  <c r="AF399" i="3" a="1"/>
  <c r="AF399" i="3" s="1"/>
  <c r="AG399" i="3" a="1"/>
  <c r="AG399" i="3" s="1"/>
  <c r="AH399" i="3" a="1"/>
  <c r="AH399" i="3" s="1"/>
  <c r="AI399" i="3" a="1"/>
  <c r="AI399" i="3" s="1"/>
  <c r="AE400" i="3" a="1"/>
  <c r="AE400" i="3"/>
  <c r="AF400" i="3" a="1"/>
  <c r="AF400" i="3" s="1"/>
  <c r="AG400" i="3" a="1"/>
  <c r="AG400" i="3" s="1"/>
  <c r="AH400" i="3" a="1"/>
  <c r="AH400" i="3" s="1"/>
  <c r="AI400" i="3" a="1"/>
  <c r="AI400" i="3" s="1"/>
  <c r="AE401" i="3" a="1"/>
  <c r="AE401" i="3" s="1"/>
  <c r="AF401" i="3" a="1"/>
  <c r="AF401" i="3"/>
  <c r="AG401" i="3" a="1"/>
  <c r="AG401" i="3" s="1"/>
  <c r="AH401" i="3" a="1"/>
  <c r="AH401" i="3" s="1"/>
  <c r="AI401" i="3" a="1"/>
  <c r="AI401" i="3" s="1"/>
  <c r="AE402" i="3" a="1"/>
  <c r="AE402" i="3" s="1"/>
  <c r="AF402" i="3" a="1"/>
  <c r="AF402" i="3" s="1"/>
  <c r="AG402" i="3" a="1"/>
  <c r="AG402" i="3"/>
  <c r="AH402" i="3" a="1"/>
  <c r="AH402" i="3" s="1"/>
  <c r="AI402" i="3" a="1"/>
  <c r="AI402" i="3"/>
  <c r="AE403" i="3" a="1"/>
  <c r="AE403" i="3"/>
  <c r="AF403" i="3" a="1"/>
  <c r="AF403" i="3" s="1"/>
  <c r="AG403" i="3" a="1"/>
  <c r="AG403" i="3" s="1"/>
  <c r="AH403" i="3" a="1"/>
  <c r="AH403" i="3" s="1"/>
  <c r="AI403" i="3" a="1"/>
  <c r="AI403" i="3" s="1"/>
  <c r="AE404" i="3" a="1"/>
  <c r="AE404" i="3" s="1"/>
  <c r="AF404" i="3" a="1"/>
  <c r="AF404" i="3" s="1"/>
  <c r="AG404" i="3" a="1"/>
  <c r="AG404" i="3" s="1"/>
  <c r="AH404" i="3" a="1"/>
  <c r="AH404" i="3" s="1"/>
  <c r="AI404" i="3" a="1"/>
  <c r="AI404" i="3"/>
  <c r="AE405" i="3" a="1"/>
  <c r="AE405" i="3" s="1"/>
  <c r="AF405" i="3" a="1"/>
  <c r="AF405" i="3"/>
  <c r="AG405" i="3" a="1"/>
  <c r="AG405" i="3" s="1"/>
  <c r="AH405" i="3" a="1"/>
  <c r="AH405" i="3" s="1"/>
  <c r="AI405" i="3" a="1"/>
  <c r="AI405" i="3" s="1"/>
  <c r="AE406" i="3" a="1"/>
  <c r="AE406" i="3" s="1"/>
  <c r="AF406" i="3" a="1"/>
  <c r="AF406" i="3" s="1"/>
  <c r="AG406" i="3" a="1"/>
  <c r="AG406" i="3"/>
  <c r="AH406" i="3" a="1"/>
  <c r="AH406" i="3" s="1"/>
  <c r="AI406" i="3" a="1"/>
  <c r="AI406" i="3"/>
  <c r="AE407" i="3" a="1"/>
  <c r="AE407" i="3"/>
  <c r="AF407" i="3" a="1"/>
  <c r="AF407" i="3" s="1"/>
  <c r="AG407" i="3" a="1"/>
  <c r="AG407" i="3" s="1"/>
  <c r="AH407" i="3" a="1"/>
  <c r="AH407" i="3"/>
  <c r="AI407" i="3" a="1"/>
  <c r="AI407" i="3" s="1"/>
  <c r="AE408" i="3" a="1"/>
  <c r="AE408" i="3" s="1"/>
  <c r="AF408" i="3" a="1"/>
  <c r="AF408" i="3" s="1"/>
  <c r="AG408" i="3" a="1"/>
  <c r="AG408" i="3" s="1"/>
  <c r="AH408" i="3" a="1"/>
  <c r="AH408" i="3" s="1"/>
  <c r="AI408" i="3" a="1"/>
  <c r="AI408" i="3"/>
  <c r="AE409" i="3" a="1"/>
  <c r="AE409" i="3" s="1"/>
  <c r="AF409" i="3" a="1"/>
  <c r="AF409" i="3"/>
  <c r="AG409" i="3" a="1"/>
  <c r="AG409" i="3"/>
  <c r="AH409" i="3" a="1"/>
  <c r="AH409" i="3" s="1"/>
  <c r="AI409" i="3" a="1"/>
  <c r="AI409" i="3" s="1"/>
  <c r="AE410" i="3" a="1"/>
  <c r="AE410" i="3" s="1"/>
  <c r="AF410" i="3" a="1"/>
  <c r="AF410" i="3" s="1"/>
  <c r="AG410" i="3" a="1"/>
  <c r="AG410" i="3"/>
  <c r="AH410" i="3" a="1"/>
  <c r="AH410" i="3" s="1"/>
  <c r="AI410" i="3" a="1"/>
  <c r="AI410" i="3"/>
  <c r="AE411" i="3" a="1"/>
  <c r="AE411" i="3"/>
  <c r="AF411" i="3" a="1"/>
  <c r="AF411" i="3"/>
  <c r="AG411" i="3" a="1"/>
  <c r="AG411" i="3" s="1"/>
  <c r="AH411" i="3" a="1"/>
  <c r="AH411" i="3" s="1"/>
  <c r="AI411" i="3" a="1"/>
  <c r="AI411" i="3" s="1"/>
  <c r="AE412" i="3" a="1"/>
  <c r="AE412" i="3" s="1"/>
  <c r="AF412" i="3" a="1"/>
  <c r="AF412" i="3" s="1"/>
  <c r="AG412" i="3" a="1"/>
  <c r="AG412" i="3" s="1"/>
  <c r="AH412" i="3" a="1"/>
  <c r="AH412" i="3" s="1"/>
  <c r="AI412" i="3" a="1"/>
  <c r="AI412" i="3"/>
  <c r="AE413" i="3" a="1"/>
  <c r="AE413" i="3" s="1"/>
  <c r="AF413" i="3" a="1"/>
  <c r="AF413" i="3"/>
  <c r="AG413" i="3" a="1"/>
  <c r="AG413" i="3"/>
  <c r="AH413" i="3" a="1"/>
  <c r="AH413" i="3" s="1"/>
  <c r="AI413" i="3" a="1"/>
  <c r="AI413" i="3" s="1"/>
  <c r="AE414" i="3" a="1"/>
  <c r="AE414" i="3"/>
  <c r="AF414" i="3" a="1"/>
  <c r="AF414" i="3" s="1"/>
  <c r="AG414" i="3" a="1"/>
  <c r="AG414" i="3" s="1"/>
  <c r="AH414" i="3" a="1"/>
  <c r="AH414" i="3" s="1"/>
  <c r="AI414" i="3" a="1"/>
  <c r="AI414" i="3" s="1"/>
  <c r="AE415" i="3" a="1"/>
  <c r="AE415" i="3" s="1"/>
  <c r="AF415" i="3" a="1"/>
  <c r="AF415" i="3"/>
  <c r="AG415" i="3" a="1"/>
  <c r="AG415" i="3" s="1"/>
  <c r="AH415" i="3" a="1"/>
  <c r="AH415" i="3"/>
  <c r="AI415" i="3" a="1"/>
  <c r="AI415" i="3"/>
  <c r="AE416" i="3" a="1"/>
  <c r="AE416" i="3" s="1"/>
  <c r="AF416" i="3" a="1"/>
  <c r="AF416" i="3" s="1"/>
  <c r="AG416" i="3" a="1"/>
  <c r="AG416" i="3" s="1"/>
  <c r="AH416" i="3" a="1"/>
  <c r="AH416" i="3" s="1"/>
  <c r="AI416" i="3" a="1"/>
  <c r="AI416" i="3" s="1"/>
  <c r="AE417" i="3" a="1"/>
  <c r="AE417" i="3" s="1"/>
  <c r="AF417" i="3" a="1"/>
  <c r="AF417" i="3" s="1"/>
  <c r="AG417" i="3" a="1"/>
  <c r="AG417" i="3"/>
  <c r="AH417" i="3" a="1"/>
  <c r="AH417" i="3" s="1"/>
  <c r="AI417" i="3" a="1"/>
  <c r="AI417" i="3" s="1"/>
  <c r="AE418" i="3" a="1"/>
  <c r="AE418" i="3"/>
  <c r="AF418" i="3" a="1"/>
  <c r="AF418" i="3" s="1"/>
  <c r="AG418" i="3" a="1"/>
  <c r="AG418" i="3" s="1"/>
  <c r="AH418" i="3" a="1"/>
  <c r="AH418" i="3" s="1"/>
  <c r="AI418" i="3" a="1"/>
  <c r="AI418" i="3" s="1"/>
  <c r="AE419" i="3" a="1"/>
  <c r="AE419" i="3" s="1"/>
  <c r="AF419" i="3" a="1"/>
  <c r="AF419" i="3"/>
  <c r="AG419" i="3" a="1"/>
  <c r="AG419" i="3" s="1"/>
  <c r="AH419" i="3" a="1"/>
  <c r="AH419" i="3" s="1"/>
  <c r="AI419" i="3" a="1"/>
  <c r="AI419" i="3"/>
  <c r="AE420" i="3" a="1"/>
  <c r="AE420" i="3" s="1"/>
  <c r="AF420" i="3" a="1"/>
  <c r="AF420" i="3" s="1"/>
  <c r="AG420" i="3" a="1"/>
  <c r="AG420" i="3"/>
  <c r="AH420" i="3" a="1"/>
  <c r="AH420" i="3" s="1"/>
  <c r="AI420" i="3" a="1"/>
  <c r="AI420" i="3" s="1"/>
  <c r="AE421" i="3" a="1"/>
  <c r="AE421" i="3" s="1"/>
  <c r="AF421" i="3" a="1"/>
  <c r="AF421" i="3" s="1"/>
  <c r="AG421" i="3" a="1"/>
  <c r="AG421" i="3" s="1"/>
  <c r="AH421" i="3" a="1"/>
  <c r="AH421" i="3" s="1"/>
  <c r="AI421" i="3" a="1"/>
  <c r="AI421" i="3" s="1"/>
  <c r="AE422" i="3" a="1"/>
  <c r="AE422" i="3"/>
  <c r="AF422" i="3" a="1"/>
  <c r="AF422" i="3"/>
  <c r="AG422" i="3" a="1"/>
  <c r="AG422" i="3" s="1"/>
  <c r="AH422" i="3" a="1"/>
  <c r="AH422" i="3" s="1"/>
  <c r="AI422" i="3" a="1"/>
  <c r="AI422" i="3"/>
  <c r="AE423" i="3" a="1"/>
  <c r="AE423" i="3"/>
  <c r="AF423" i="3" a="1"/>
  <c r="AF423" i="3" s="1"/>
  <c r="AG423" i="3" a="1"/>
  <c r="AG423" i="3" s="1"/>
  <c r="AH423" i="3" a="1"/>
  <c r="AH423" i="3"/>
  <c r="AI423" i="3" a="1"/>
  <c r="AI423" i="3"/>
  <c r="AE424" i="3" a="1"/>
  <c r="AE424" i="3" s="1"/>
  <c r="AF424" i="3" a="1"/>
  <c r="AF424" i="3" s="1"/>
  <c r="AG424" i="3" a="1"/>
  <c r="AG424" i="3"/>
  <c r="AH424" i="3" a="1"/>
  <c r="AH424" i="3"/>
  <c r="AI424" i="3" a="1"/>
  <c r="AI424" i="3" s="1"/>
  <c r="AE425" i="3" a="1"/>
  <c r="AE425" i="3" s="1"/>
  <c r="AF425" i="3" a="1"/>
  <c r="AF425" i="3"/>
  <c r="AG425" i="3" a="1"/>
  <c r="AG425" i="3"/>
  <c r="AH425" i="3" a="1"/>
  <c r="AH425" i="3" s="1"/>
  <c r="AI425" i="3" a="1"/>
  <c r="AI425" i="3" s="1"/>
  <c r="AE426" i="3" a="1"/>
  <c r="AE426" i="3"/>
  <c r="AF426" i="3" a="1"/>
  <c r="AF426" i="3"/>
  <c r="AG426" i="3" a="1"/>
  <c r="AG426" i="3" s="1"/>
  <c r="AH426" i="3" a="1"/>
  <c r="AH426" i="3" s="1"/>
  <c r="AI426" i="3" a="1"/>
  <c r="AI426" i="3"/>
  <c r="AE427" i="3" a="1"/>
  <c r="AE427" i="3"/>
  <c r="AF427" i="3" a="1"/>
  <c r="AF427" i="3" s="1"/>
  <c r="AG427" i="3" a="1"/>
  <c r="AG427" i="3" s="1"/>
  <c r="AH427" i="3" a="1"/>
  <c r="AH427" i="3"/>
  <c r="AI427" i="3" a="1"/>
  <c r="AI427" i="3"/>
  <c r="AE428" i="3" a="1"/>
  <c r="AE428" i="3" s="1"/>
  <c r="AF428" i="3" a="1"/>
  <c r="AF428" i="3" s="1"/>
  <c r="AG428" i="3" a="1"/>
  <c r="AG428" i="3"/>
  <c r="AH428" i="3" a="1"/>
  <c r="AH428" i="3"/>
  <c r="AI428" i="3" a="1"/>
  <c r="AI428" i="3" s="1"/>
  <c r="AE429" i="3" a="1"/>
  <c r="AE429" i="3" s="1"/>
  <c r="AF429" i="3" a="1"/>
  <c r="AF429" i="3"/>
  <c r="AG429" i="3" a="1"/>
  <c r="AG429" i="3" s="1"/>
  <c r="AH429" i="3" a="1"/>
  <c r="AH429" i="3" s="1"/>
  <c r="AI429" i="3" a="1"/>
  <c r="AI429" i="3" s="1"/>
  <c r="AE430" i="3" a="1"/>
  <c r="AE430" i="3"/>
  <c r="AF430" i="3" a="1"/>
  <c r="AF430" i="3" s="1"/>
  <c r="AG430" i="3" a="1"/>
  <c r="AG430" i="3" s="1"/>
  <c r="AH430" i="3" a="1"/>
  <c r="AH430" i="3" s="1"/>
  <c r="AI430" i="3" a="1"/>
  <c r="AI430" i="3"/>
  <c r="AE431" i="3" a="1"/>
  <c r="AE431" i="3" s="1"/>
  <c r="AF431" i="3" a="1"/>
  <c r="AF431" i="3" s="1"/>
  <c r="AG431" i="3" a="1"/>
  <c r="AG431" i="3" s="1"/>
  <c r="AH431" i="3" a="1"/>
  <c r="AH431" i="3" s="1"/>
  <c r="AI431" i="3" a="1"/>
  <c r="AI431" i="3" s="1"/>
  <c r="AE432" i="3" a="1"/>
  <c r="AE432" i="3" s="1"/>
  <c r="AF432" i="3" a="1"/>
  <c r="AF432" i="3" s="1"/>
  <c r="AG432" i="3" a="1"/>
  <c r="AG432" i="3"/>
  <c r="AH432" i="3" a="1"/>
  <c r="AH432" i="3" s="1"/>
  <c r="AI432" i="3" a="1"/>
  <c r="AI432" i="3" s="1"/>
  <c r="AE433" i="3" a="1"/>
  <c r="AE433" i="3" s="1"/>
  <c r="AF433" i="3" a="1"/>
  <c r="AF433" i="3"/>
  <c r="AG433" i="3" a="1"/>
  <c r="AG433" i="3" s="1"/>
  <c r="AH433" i="3" a="1"/>
  <c r="AH433" i="3" s="1"/>
  <c r="AI433" i="3" a="1"/>
  <c r="AI433" i="3" s="1"/>
  <c r="AE434" i="3" a="1"/>
  <c r="AE434" i="3"/>
  <c r="AF434" i="3" a="1"/>
  <c r="AF434" i="3" s="1"/>
  <c r="AG434" i="3" a="1"/>
  <c r="AG434" i="3" s="1"/>
  <c r="AH434" i="3" a="1"/>
  <c r="AH434" i="3" s="1"/>
  <c r="AI434" i="3" a="1"/>
  <c r="AI434" i="3"/>
  <c r="AE435" i="3" a="1"/>
  <c r="AE435" i="3" s="1"/>
  <c r="AF435" i="3" a="1"/>
  <c r="AF435" i="3" s="1"/>
  <c r="AG435" i="3" a="1"/>
  <c r="AG435" i="3" s="1"/>
  <c r="AH435" i="3" a="1"/>
  <c r="AH435" i="3"/>
  <c r="AI435" i="3" a="1"/>
  <c r="AI435" i="3" s="1"/>
  <c r="AE436" i="3" a="1"/>
  <c r="AE436" i="3" s="1"/>
  <c r="AF436" i="3" a="1"/>
  <c r="AF436" i="3" s="1"/>
  <c r="AG436" i="3" a="1"/>
  <c r="AG436" i="3"/>
  <c r="AH436" i="3" a="1"/>
  <c r="AH436" i="3" s="1"/>
  <c r="AI436" i="3" a="1"/>
  <c r="AI436" i="3" s="1"/>
  <c r="AE437" i="3" a="1"/>
  <c r="AE437" i="3" s="1"/>
  <c r="AF437" i="3" a="1"/>
  <c r="AF437" i="3"/>
  <c r="AG437" i="3" a="1"/>
  <c r="AG437" i="3" s="1"/>
  <c r="AH437" i="3" a="1"/>
  <c r="AH437" i="3" s="1"/>
  <c r="AI437" i="3" a="1"/>
  <c r="AI437" i="3" s="1"/>
  <c r="AE438" i="3" a="1"/>
  <c r="AE438" i="3"/>
  <c r="AF438" i="3" a="1"/>
  <c r="AF438" i="3" s="1"/>
  <c r="AG438" i="3" a="1"/>
  <c r="AG438" i="3" s="1"/>
  <c r="AH438" i="3" a="1"/>
  <c r="AH438" i="3" s="1"/>
  <c r="AI438" i="3" a="1"/>
  <c r="AI438" i="3"/>
  <c r="AE439" i="3" a="1"/>
  <c r="AE439" i="3" s="1"/>
  <c r="AF439" i="3" a="1"/>
  <c r="AF439" i="3" s="1"/>
  <c r="AG439" i="3" a="1"/>
  <c r="AG439" i="3" s="1"/>
  <c r="AH439" i="3" a="1"/>
  <c r="AH439" i="3"/>
  <c r="AI439" i="3" a="1"/>
  <c r="AI439" i="3" s="1"/>
  <c r="AE440" i="3" a="1"/>
  <c r="AE440" i="3" s="1"/>
  <c r="AF440" i="3" a="1"/>
  <c r="AF440" i="3" s="1"/>
  <c r="AG440" i="3" a="1"/>
  <c r="AG440" i="3"/>
  <c r="AH440" i="3" a="1"/>
  <c r="AH440" i="3" s="1"/>
  <c r="AI440" i="3" a="1"/>
  <c r="AI440" i="3" s="1"/>
  <c r="AE441" i="3" a="1"/>
  <c r="AE441" i="3" s="1"/>
  <c r="AF441" i="3" a="1"/>
  <c r="AF441" i="3"/>
  <c r="AG441" i="3" a="1"/>
  <c r="AG441" i="3" s="1"/>
  <c r="AH441" i="3" a="1"/>
  <c r="AH441" i="3" s="1"/>
  <c r="AI441" i="3" a="1"/>
  <c r="AI441" i="3" s="1"/>
  <c r="AE442" i="3" a="1"/>
  <c r="AE442" i="3"/>
  <c r="AF442" i="3" a="1"/>
  <c r="AF442" i="3" s="1"/>
  <c r="AG442" i="3" a="1"/>
  <c r="AG442" i="3" s="1"/>
  <c r="AH442" i="3" a="1"/>
  <c r="AH442" i="3" s="1"/>
  <c r="AI442" i="3" a="1"/>
  <c r="AI442" i="3" s="1"/>
  <c r="AE443" i="3" a="1"/>
  <c r="AE443" i="3" s="1"/>
  <c r="AF443" i="3" a="1"/>
  <c r="AF443" i="3" s="1"/>
  <c r="AG443" i="3" a="1"/>
  <c r="AG443" i="3" s="1"/>
  <c r="AH443" i="3" a="1"/>
  <c r="AH443" i="3"/>
  <c r="AI443" i="3" a="1"/>
  <c r="AI443" i="3" s="1"/>
  <c r="AE444" i="3" a="1"/>
  <c r="AE444" i="3" s="1"/>
  <c r="AF444" i="3" a="1"/>
  <c r="AF444" i="3" s="1"/>
  <c r="AG444" i="3" a="1"/>
  <c r="AG444" i="3" s="1"/>
  <c r="AH444" i="3" a="1"/>
  <c r="AH444" i="3" s="1"/>
  <c r="AI444" i="3" a="1"/>
  <c r="AI444" i="3" s="1"/>
  <c r="AE445" i="3" a="1"/>
  <c r="AE445" i="3" s="1"/>
  <c r="AF445" i="3" a="1"/>
  <c r="AF445" i="3"/>
  <c r="AG445" i="3" a="1"/>
  <c r="AG445" i="3" s="1"/>
  <c r="AH445" i="3" a="1"/>
  <c r="AH445" i="3" s="1"/>
  <c r="AI445" i="3" a="1"/>
  <c r="AI445" i="3" s="1"/>
  <c r="AE446" i="3" a="1"/>
  <c r="AE446" i="3" s="1"/>
  <c r="AF446" i="3" a="1"/>
  <c r="AF446" i="3" s="1"/>
  <c r="AG446" i="3" a="1"/>
  <c r="AG446" i="3" s="1"/>
  <c r="AH446" i="3" a="1"/>
  <c r="AH446" i="3" s="1"/>
  <c r="AI446" i="3" a="1"/>
  <c r="AI446" i="3" s="1"/>
  <c r="AE447" i="3" a="1"/>
  <c r="AE447" i="3" s="1"/>
  <c r="AF447" i="3" a="1"/>
  <c r="AF447" i="3" s="1"/>
  <c r="AG447" i="3" a="1"/>
  <c r="AG447" i="3" s="1"/>
  <c r="AH447" i="3" a="1"/>
  <c r="AH447" i="3" s="1"/>
  <c r="AI447" i="3" a="1"/>
  <c r="AI447" i="3" s="1"/>
  <c r="AE448" i="3" a="1"/>
  <c r="AE448" i="3" s="1"/>
  <c r="AF448" i="3" a="1"/>
  <c r="AF448" i="3" s="1"/>
  <c r="AG448" i="3" a="1"/>
  <c r="AG448" i="3"/>
  <c r="AH448" i="3" a="1"/>
  <c r="AH448" i="3" s="1"/>
  <c r="AI448" i="3" a="1"/>
  <c r="AI448" i="3" s="1"/>
  <c r="AE449" i="3" a="1"/>
  <c r="AE449" i="3" s="1"/>
  <c r="AF449" i="3" a="1"/>
  <c r="AF449" i="3" s="1"/>
  <c r="AG449" i="3" a="1"/>
  <c r="AG449" i="3" s="1"/>
  <c r="AH449" i="3" a="1"/>
  <c r="AH449" i="3" s="1"/>
  <c r="AI449" i="3" a="1"/>
  <c r="AI449" i="3" s="1"/>
  <c r="AE450" i="3" a="1"/>
  <c r="AE450" i="3"/>
  <c r="AF450" i="3" a="1"/>
  <c r="AF450" i="3" s="1"/>
  <c r="AG450" i="3" a="1"/>
  <c r="AG450" i="3" s="1"/>
  <c r="AH450" i="3" a="1"/>
  <c r="AH450" i="3" s="1"/>
  <c r="AI450" i="3" a="1"/>
  <c r="AI450" i="3" s="1"/>
  <c r="AE451" i="3" a="1"/>
  <c r="AE451" i="3" s="1"/>
  <c r="AF451" i="3" a="1"/>
  <c r="AF451" i="3" s="1"/>
  <c r="AG451" i="3" a="1"/>
  <c r="AG451" i="3" s="1"/>
  <c r="AH451" i="3" a="1"/>
  <c r="AH451" i="3"/>
  <c r="AI451" i="3" a="1"/>
  <c r="AI451" i="3" s="1"/>
  <c r="AE452" i="3" a="1"/>
  <c r="AE452" i="3" s="1"/>
  <c r="AF452" i="3" a="1"/>
  <c r="AF452" i="3" s="1"/>
  <c r="AG452" i="3" a="1"/>
  <c r="AG452" i="3" s="1"/>
  <c r="AH452" i="3" a="1"/>
  <c r="AH452" i="3" s="1"/>
  <c r="AI452" i="3" a="1"/>
  <c r="AI452" i="3" s="1"/>
  <c r="AE453" i="3" a="1"/>
  <c r="AE453" i="3" s="1"/>
  <c r="AF453" i="3" a="1"/>
  <c r="AF453" i="3" s="1"/>
  <c r="AG453" i="3" a="1"/>
  <c r="AG453" i="3" s="1"/>
  <c r="AH453" i="3" a="1"/>
  <c r="AH453" i="3" s="1"/>
  <c r="AI453" i="3" a="1"/>
  <c r="AI453" i="3" s="1"/>
  <c r="AE454" i="3" a="1"/>
  <c r="AE454" i="3"/>
  <c r="AF454" i="3" a="1"/>
  <c r="AF454" i="3" s="1"/>
  <c r="AG454" i="3" a="1"/>
  <c r="AG454" i="3" s="1"/>
  <c r="AH454" i="3" a="1"/>
  <c r="AH454" i="3" s="1"/>
  <c r="AI454" i="3" a="1"/>
  <c r="AI454" i="3"/>
  <c r="AE455" i="3" a="1"/>
  <c r="AE455" i="3" s="1"/>
  <c r="AF455" i="3" a="1"/>
  <c r="AF455" i="3" s="1"/>
  <c r="AG455" i="3" a="1"/>
  <c r="AG455" i="3" s="1"/>
  <c r="AH455" i="3" a="1"/>
  <c r="AH455" i="3" s="1"/>
  <c r="AI455" i="3" a="1"/>
  <c r="AI455" i="3" s="1"/>
  <c r="AE456" i="3" a="1"/>
  <c r="AE456" i="3" s="1"/>
  <c r="AF456" i="3" a="1"/>
  <c r="AF456" i="3" s="1"/>
  <c r="AG456" i="3" a="1"/>
  <c r="AG456" i="3"/>
  <c r="AH456" i="3" a="1"/>
  <c r="AH456" i="3" s="1"/>
  <c r="AI456" i="3" a="1"/>
  <c r="AI456" i="3" s="1"/>
  <c r="AE457" i="3" a="1"/>
  <c r="AE457" i="3" s="1"/>
  <c r="AF457" i="3" a="1"/>
  <c r="AF457" i="3" s="1"/>
  <c r="AG457" i="3" a="1"/>
  <c r="AG457" i="3" s="1"/>
  <c r="AH457" i="3" a="1"/>
  <c r="AH457" i="3" s="1"/>
  <c r="AI457" i="3" a="1"/>
  <c r="AI457" i="3" s="1"/>
  <c r="AE458" i="3" a="1"/>
  <c r="AE458" i="3"/>
  <c r="AF458" i="3" a="1"/>
  <c r="AF458" i="3" s="1"/>
  <c r="AG458" i="3" a="1"/>
  <c r="AG458" i="3" s="1"/>
  <c r="AH458" i="3" a="1"/>
  <c r="AH458" i="3" s="1"/>
  <c r="AI458" i="3" a="1"/>
  <c r="AI458" i="3" s="1"/>
  <c r="AE459" i="3" a="1"/>
  <c r="AE459" i="3" s="1"/>
  <c r="AF459" i="3" a="1"/>
  <c r="AF459" i="3" s="1"/>
  <c r="AG459" i="3" a="1"/>
  <c r="AG459" i="3" s="1"/>
  <c r="AH459" i="3" a="1"/>
  <c r="AH459" i="3" s="1"/>
  <c r="AI459" i="3" a="1"/>
  <c r="AI459" i="3" s="1"/>
  <c r="AE460" i="3" a="1"/>
  <c r="AE460" i="3" s="1"/>
  <c r="AF460" i="3" a="1"/>
  <c r="AF460" i="3" s="1"/>
  <c r="AG460" i="3" a="1"/>
  <c r="AG460" i="3"/>
  <c r="AH460" i="3" a="1"/>
  <c r="AH460" i="3" s="1"/>
  <c r="AI460" i="3" a="1"/>
  <c r="AI460" i="3" s="1"/>
  <c r="AE461" i="3" a="1"/>
  <c r="AE461" i="3" s="1"/>
  <c r="AF461" i="3" a="1"/>
  <c r="AF461" i="3"/>
  <c r="AG461" i="3" a="1"/>
  <c r="AG461" i="3" s="1"/>
  <c r="AH461" i="3" a="1"/>
  <c r="AH461" i="3" s="1"/>
  <c r="AI461" i="3" a="1"/>
  <c r="AI461" i="3" s="1"/>
  <c r="AE462" i="3" a="1"/>
  <c r="AE462" i="3" s="1"/>
  <c r="AF462" i="3" a="1"/>
  <c r="AF462" i="3" s="1"/>
  <c r="AG462" i="3" a="1"/>
  <c r="AG462" i="3" s="1"/>
  <c r="AH462" i="3" a="1"/>
  <c r="AH462" i="3" s="1"/>
  <c r="AI462" i="3" a="1"/>
  <c r="AI462" i="3"/>
  <c r="AE463" i="3" a="1"/>
  <c r="AE463" i="3" s="1"/>
  <c r="AF463" i="3" a="1"/>
  <c r="AF463" i="3" s="1"/>
  <c r="AG463" i="3" a="1"/>
  <c r="AG463" i="3" s="1"/>
  <c r="AH463" i="3" a="1"/>
  <c r="AH463" i="3" s="1"/>
  <c r="AI463" i="3" a="1"/>
  <c r="AI463" i="3" s="1"/>
  <c r="AE464" i="3" a="1"/>
  <c r="AE464" i="3" s="1"/>
  <c r="AF464" i="3" a="1"/>
  <c r="AF464" i="3" s="1"/>
  <c r="AG464" i="3" a="1"/>
  <c r="AG464" i="3"/>
  <c r="AH464" i="3" a="1"/>
  <c r="AH464" i="3" s="1"/>
  <c r="AI464" i="3" a="1"/>
  <c r="AI464" i="3" s="1"/>
  <c r="AE465" i="3" a="1"/>
  <c r="AE465" i="3" s="1"/>
  <c r="AF465" i="3" a="1"/>
  <c r="AF465" i="3" s="1"/>
  <c r="AG465" i="3" a="1"/>
  <c r="AG465" i="3" s="1"/>
  <c r="AH465" i="3" a="1"/>
  <c r="AH465" i="3" s="1"/>
  <c r="AI465" i="3" a="1"/>
  <c r="AI465" i="3" s="1"/>
  <c r="AE466" i="3" a="1"/>
  <c r="AE466" i="3" s="1"/>
  <c r="AF466" i="3" a="1"/>
  <c r="AF466" i="3" s="1"/>
  <c r="AG466" i="3" a="1"/>
  <c r="AG466" i="3" s="1"/>
  <c r="AH466" i="3" a="1"/>
  <c r="AH466" i="3" s="1"/>
  <c r="AI466" i="3" a="1"/>
  <c r="AI466" i="3" s="1"/>
  <c r="AE467" i="3" a="1"/>
  <c r="AE467" i="3" s="1"/>
  <c r="AF467" i="3" a="1"/>
  <c r="AF467" i="3" s="1"/>
  <c r="AG467" i="3" a="1"/>
  <c r="AG467" i="3" s="1"/>
  <c r="AH467" i="3" a="1"/>
  <c r="AH467" i="3" s="1"/>
  <c r="AI467" i="3" a="1"/>
  <c r="AI467" i="3" s="1"/>
  <c r="AE468" i="3" a="1"/>
  <c r="AE468" i="3" s="1"/>
  <c r="AF468" i="3" a="1"/>
  <c r="AF468" i="3" s="1"/>
  <c r="AG468" i="3" a="1"/>
  <c r="AG468" i="3" s="1"/>
  <c r="AH468" i="3" a="1"/>
  <c r="AH468" i="3" s="1"/>
  <c r="AI468" i="3" a="1"/>
  <c r="AI468" i="3" s="1"/>
  <c r="AE469" i="3" a="1"/>
  <c r="AE469" i="3" s="1"/>
  <c r="AF469" i="3" a="1"/>
  <c r="AF469" i="3"/>
  <c r="AG469" i="3" a="1"/>
  <c r="AG469" i="3" s="1"/>
  <c r="AH469" i="3" a="1"/>
  <c r="AH469" i="3" s="1"/>
  <c r="AI469" i="3" a="1"/>
  <c r="AI469" i="3" s="1"/>
  <c r="AE470" i="3" a="1"/>
  <c r="AE470" i="3" s="1"/>
  <c r="AF470" i="3" a="1"/>
  <c r="AF470" i="3" s="1"/>
  <c r="AG470" i="3" a="1"/>
  <c r="AG470" i="3" s="1"/>
  <c r="AH470" i="3" a="1"/>
  <c r="AH470" i="3" s="1"/>
  <c r="AI470" i="3" a="1"/>
  <c r="AI470" i="3"/>
  <c r="AE471" i="3" a="1"/>
  <c r="AE471" i="3" s="1"/>
  <c r="AF471" i="3" a="1"/>
  <c r="AF471" i="3" s="1"/>
  <c r="AG471" i="3" a="1"/>
  <c r="AG471" i="3" s="1"/>
  <c r="AH471" i="3" a="1"/>
  <c r="AH471" i="3" s="1"/>
  <c r="AI471" i="3" a="1"/>
  <c r="AI471" i="3" s="1"/>
  <c r="AE472" i="3" a="1"/>
  <c r="AE472" i="3" s="1"/>
  <c r="AF472" i="3" a="1"/>
  <c r="AF472" i="3" s="1"/>
  <c r="AG472" i="3" a="1"/>
  <c r="AG472" i="3" s="1"/>
  <c r="AH472" i="3" a="1"/>
  <c r="AH472" i="3" s="1"/>
  <c r="AI472" i="3" a="1"/>
  <c r="AI472" i="3" s="1"/>
  <c r="AE473" i="3" a="1"/>
  <c r="AE473" i="3" s="1"/>
  <c r="AF473" i="3" a="1"/>
  <c r="AF473" i="3"/>
  <c r="AG473" i="3" a="1"/>
  <c r="AG473" i="3" s="1"/>
  <c r="AH473" i="3" a="1"/>
  <c r="AH473" i="3" s="1"/>
  <c r="AI473" i="3" a="1"/>
  <c r="AI473" i="3" s="1"/>
  <c r="AE474" i="3" a="1"/>
  <c r="AE474" i="3"/>
  <c r="AF474" i="3" a="1"/>
  <c r="AF474" i="3" s="1"/>
  <c r="AG474" i="3" a="1"/>
  <c r="AG474" i="3" s="1"/>
  <c r="AH474" i="3" a="1"/>
  <c r="AH474" i="3" s="1"/>
  <c r="AI474" i="3" a="1"/>
  <c r="AI474" i="3" s="1"/>
  <c r="AE475" i="3" a="1"/>
  <c r="AE475" i="3" s="1"/>
  <c r="AF475" i="3" a="1"/>
  <c r="AF475" i="3" s="1"/>
  <c r="AG475" i="3" a="1"/>
  <c r="AG475" i="3" s="1"/>
  <c r="AH475" i="3" a="1"/>
  <c r="AH475" i="3"/>
  <c r="AI475" i="3" a="1"/>
  <c r="AI475" i="3" s="1"/>
  <c r="AE476" i="3" a="1"/>
  <c r="AE476" i="3" s="1"/>
  <c r="AF476" i="3" a="1"/>
  <c r="AF476" i="3" s="1"/>
  <c r="AG476" i="3" a="1"/>
  <c r="AG476" i="3" s="1"/>
  <c r="AH476" i="3" a="1"/>
  <c r="AH476" i="3" s="1"/>
  <c r="AI476" i="3" a="1"/>
  <c r="AI476" i="3" s="1"/>
  <c r="AE477" i="3" a="1"/>
  <c r="AE477" i="3" s="1"/>
  <c r="AF477" i="3" a="1"/>
  <c r="AF477" i="3"/>
  <c r="AG477" i="3" a="1"/>
  <c r="AG477" i="3" s="1"/>
  <c r="AH477" i="3" a="1"/>
  <c r="AH477" i="3" s="1"/>
  <c r="AI477" i="3" a="1"/>
  <c r="AI477" i="3" s="1"/>
  <c r="AE478" i="3" a="1"/>
  <c r="AE478" i="3" s="1"/>
  <c r="AF478" i="3" a="1"/>
  <c r="AF478" i="3" s="1"/>
  <c r="AG478" i="3" a="1"/>
  <c r="AG478" i="3" s="1"/>
  <c r="AH478" i="3" a="1"/>
  <c r="AH478" i="3" s="1"/>
  <c r="AI478" i="3" a="1"/>
  <c r="AI478" i="3" s="1"/>
  <c r="AE479" i="3" a="1"/>
  <c r="AE479" i="3" s="1"/>
  <c r="AF479" i="3" a="1"/>
  <c r="AF479" i="3" s="1"/>
  <c r="AG479" i="3" a="1"/>
  <c r="AG479" i="3" s="1"/>
  <c r="AH479" i="3" a="1"/>
  <c r="AH479" i="3" s="1"/>
  <c r="AI479" i="3" a="1"/>
  <c r="AI479" i="3" s="1"/>
  <c r="AE480" i="3" a="1"/>
  <c r="AE480" i="3" s="1"/>
  <c r="AF480" i="3" a="1"/>
  <c r="AF480" i="3" s="1"/>
  <c r="AG480" i="3" a="1"/>
  <c r="AG480" i="3"/>
  <c r="AH480" i="3" a="1"/>
  <c r="AH480" i="3" s="1"/>
  <c r="AI480" i="3" a="1"/>
  <c r="AI480" i="3" s="1"/>
  <c r="AE481" i="3" a="1"/>
  <c r="AE481" i="3" s="1"/>
  <c r="AF481" i="3" a="1"/>
  <c r="AF481" i="3" s="1"/>
  <c r="AG481" i="3" a="1"/>
  <c r="AG481" i="3" s="1"/>
  <c r="AH481" i="3" a="1"/>
  <c r="AH481" i="3" s="1"/>
  <c r="AI481" i="3" a="1"/>
  <c r="AI481" i="3" s="1"/>
  <c r="AE482" i="3" a="1"/>
  <c r="AE482" i="3"/>
  <c r="AF482" i="3" a="1"/>
  <c r="AF482" i="3" s="1"/>
  <c r="AG482" i="3" a="1"/>
  <c r="AG482" i="3" s="1"/>
  <c r="AH482" i="3" a="1"/>
  <c r="AH482" i="3" s="1"/>
  <c r="AI482" i="3" a="1"/>
  <c r="AI482" i="3" s="1"/>
  <c r="AE483" i="3" a="1"/>
  <c r="AE483" i="3" s="1"/>
  <c r="AF483" i="3" a="1"/>
  <c r="AF483" i="3" s="1"/>
  <c r="AG483" i="3" a="1"/>
  <c r="AG483" i="3" s="1"/>
  <c r="AH483" i="3" a="1"/>
  <c r="AH483" i="3"/>
  <c r="AI483" i="3" a="1"/>
  <c r="AI483" i="3" s="1"/>
  <c r="AE484" i="3" a="1"/>
  <c r="AE484" i="3" s="1"/>
  <c r="AF484" i="3" a="1"/>
  <c r="AF484" i="3" s="1"/>
  <c r="AG484" i="3" a="1"/>
  <c r="AG484" i="3" s="1"/>
  <c r="AH484" i="3" a="1"/>
  <c r="AH484" i="3" s="1"/>
  <c r="AI484" i="3" a="1"/>
  <c r="AI484" i="3" s="1"/>
  <c r="AE485" i="3" a="1"/>
  <c r="AE485" i="3" s="1"/>
  <c r="AF485" i="3" a="1"/>
  <c r="AF485" i="3" s="1"/>
  <c r="AG485" i="3" a="1"/>
  <c r="AG485" i="3" s="1"/>
  <c r="AH485" i="3" a="1"/>
  <c r="AH485" i="3" s="1"/>
  <c r="AI485" i="3" a="1"/>
  <c r="AI485" i="3" s="1"/>
  <c r="AE486" i="3" a="1"/>
  <c r="AE486" i="3"/>
  <c r="AF486" i="3" a="1"/>
  <c r="AF486" i="3" s="1"/>
  <c r="AG486" i="3" a="1"/>
  <c r="AG486" i="3" s="1"/>
  <c r="AH486" i="3" a="1"/>
  <c r="AH486" i="3" s="1"/>
  <c r="AI486" i="3" a="1"/>
  <c r="AI486" i="3"/>
  <c r="AE487" i="3" a="1"/>
  <c r="AE487" i="3" s="1"/>
  <c r="AF487" i="3" a="1"/>
  <c r="AF487" i="3" s="1"/>
  <c r="AG487" i="3" a="1"/>
  <c r="AG487" i="3" s="1"/>
  <c r="AH487" i="3" a="1"/>
  <c r="AH487" i="3" s="1"/>
  <c r="AI487" i="3" a="1"/>
  <c r="AI487" i="3" s="1"/>
  <c r="AE488" i="3" a="1"/>
  <c r="AE488" i="3" s="1"/>
  <c r="AF488" i="3" a="1"/>
  <c r="AF488" i="3" s="1"/>
  <c r="AG488" i="3" a="1"/>
  <c r="AG488" i="3" s="1"/>
  <c r="AH488" i="3" a="1"/>
  <c r="AH488" i="3" s="1"/>
  <c r="AI488" i="3" a="1"/>
  <c r="AI488" i="3" s="1"/>
  <c r="AE489" i="3" a="1"/>
  <c r="AE489" i="3" s="1"/>
  <c r="AF489" i="3" a="1"/>
  <c r="AF489" i="3" s="1"/>
  <c r="AG489" i="3" a="1"/>
  <c r="AG489" i="3" s="1"/>
  <c r="AH489" i="3" a="1"/>
  <c r="AH489" i="3" s="1"/>
  <c r="AI489" i="3" a="1"/>
  <c r="AI489" i="3" s="1"/>
  <c r="AE490" i="3" a="1"/>
  <c r="AE490" i="3"/>
  <c r="AF490" i="3" a="1"/>
  <c r="AF490" i="3" s="1"/>
  <c r="AG490" i="3" a="1"/>
  <c r="AG490" i="3" s="1"/>
  <c r="AH490" i="3" a="1"/>
  <c r="AH490" i="3" s="1"/>
  <c r="AI490" i="3" a="1"/>
  <c r="AI490" i="3" s="1"/>
  <c r="AE491" i="3" a="1"/>
  <c r="AE491" i="3" s="1"/>
  <c r="AF491" i="3" a="1"/>
  <c r="AF491" i="3" s="1"/>
  <c r="AG491" i="3" a="1"/>
  <c r="AG491" i="3" s="1"/>
  <c r="AH491" i="3" a="1"/>
  <c r="AH491" i="3" s="1"/>
  <c r="AI491" i="3" a="1"/>
  <c r="AI491" i="3" s="1"/>
  <c r="AE492" i="3" a="1"/>
  <c r="AE492" i="3" s="1"/>
  <c r="AF492" i="3" a="1"/>
  <c r="AF492" i="3" s="1"/>
  <c r="AG492" i="3" a="1"/>
  <c r="AG492" i="3"/>
  <c r="AH492" i="3" a="1"/>
  <c r="AH492" i="3" s="1"/>
  <c r="AI492" i="3" a="1"/>
  <c r="AI492" i="3" s="1"/>
  <c r="AE493" i="3" a="1"/>
  <c r="AE493" i="3" s="1"/>
  <c r="AF493" i="3" a="1"/>
  <c r="AF493" i="3"/>
  <c r="AG493" i="3" a="1"/>
  <c r="AG493" i="3" s="1"/>
  <c r="AH493" i="3" a="1"/>
  <c r="AH493" i="3" s="1"/>
  <c r="AI493" i="3" a="1"/>
  <c r="AI493" i="3" s="1"/>
  <c r="AE494" i="3" a="1"/>
  <c r="AE494" i="3" s="1"/>
  <c r="AF494" i="3" a="1"/>
  <c r="AF494" i="3" s="1"/>
  <c r="AG494" i="3" a="1"/>
  <c r="AG494" i="3" s="1"/>
  <c r="AH494" i="3" a="1"/>
  <c r="AH494" i="3" s="1"/>
  <c r="AI494" i="3" a="1"/>
  <c r="AI494" i="3" s="1"/>
  <c r="AE495" i="3" a="1"/>
  <c r="AE495" i="3" s="1"/>
  <c r="AF495" i="3" a="1"/>
  <c r="AF495" i="3" s="1"/>
  <c r="AG495" i="3" a="1"/>
  <c r="AG495" i="3" s="1"/>
  <c r="AH495" i="3" a="1"/>
  <c r="AH495" i="3" s="1"/>
  <c r="AI495" i="3" a="1"/>
  <c r="AI495" i="3" s="1"/>
  <c r="AE496" i="3" a="1"/>
  <c r="AE496" i="3" s="1"/>
  <c r="AF496" i="3" a="1"/>
  <c r="AF496" i="3" s="1"/>
  <c r="AG496" i="3" a="1"/>
  <c r="AG496" i="3"/>
  <c r="AH496" i="3" a="1"/>
  <c r="AH496" i="3" s="1"/>
  <c r="AI496" i="3" a="1"/>
  <c r="AI496" i="3" s="1"/>
  <c r="AE497" i="3" a="1"/>
  <c r="AE497" i="3" s="1"/>
  <c r="AF497" i="3" a="1"/>
  <c r="AF497" i="3" s="1"/>
  <c r="AG497" i="3" a="1"/>
  <c r="AG497" i="3" s="1"/>
  <c r="AH497" i="3" a="1"/>
  <c r="AH497" i="3" s="1"/>
  <c r="AI497" i="3" a="1"/>
  <c r="AI497" i="3" s="1"/>
  <c r="AE498" i="3" a="1"/>
  <c r="AE498" i="3" s="1"/>
  <c r="AF498" i="3" a="1"/>
  <c r="AF498" i="3" s="1"/>
  <c r="AG498" i="3" a="1"/>
  <c r="AG498" i="3" s="1"/>
  <c r="AH498" i="3" a="1"/>
  <c r="AH498" i="3" s="1"/>
  <c r="AI498" i="3" a="1"/>
  <c r="AI498" i="3"/>
  <c r="AE499" i="3" a="1"/>
  <c r="AE499" i="3" s="1"/>
  <c r="AF499" i="3" a="1"/>
  <c r="AF499" i="3" s="1"/>
  <c r="AG499" i="3" a="1"/>
  <c r="AG499" i="3" s="1"/>
  <c r="AH499" i="3" a="1"/>
  <c r="AH499" i="3"/>
  <c r="AI499" i="3" a="1"/>
  <c r="AI499" i="3" s="1"/>
  <c r="AE500" i="3" a="1"/>
  <c r="AE500" i="3" s="1"/>
  <c r="AF500" i="3" a="1"/>
  <c r="AF500" i="3" s="1"/>
  <c r="AG500" i="3" a="1"/>
  <c r="AG500" i="3" s="1"/>
  <c r="AH500" i="3" a="1"/>
  <c r="AH500" i="3" s="1"/>
  <c r="AI500" i="3" a="1"/>
  <c r="AI500" i="3" s="1"/>
  <c r="AE501" i="3" a="1"/>
  <c r="AE501" i="3" s="1"/>
  <c r="AF501" i="3" a="1"/>
  <c r="AF501" i="3" s="1"/>
  <c r="AG501" i="3" a="1"/>
  <c r="AG501" i="3" s="1"/>
  <c r="AH501" i="3" a="1"/>
  <c r="AH501" i="3" s="1"/>
  <c r="AI501" i="3" a="1"/>
  <c r="AI501" i="3" s="1"/>
  <c r="AE502" i="3" a="1"/>
  <c r="AE502" i="3" s="1"/>
  <c r="AF502" i="3" a="1"/>
  <c r="AF502" i="3" s="1"/>
  <c r="AG502" i="3" a="1"/>
  <c r="AG502" i="3" s="1"/>
  <c r="AH502" i="3" a="1"/>
  <c r="AH502" i="3" s="1"/>
  <c r="AI502" i="3" a="1"/>
  <c r="AI502" i="3"/>
  <c r="AE503" i="3" a="1"/>
  <c r="AE503" i="3" s="1"/>
  <c r="AF503" i="3" a="1"/>
  <c r="AF503" i="3" s="1"/>
  <c r="AG503" i="3" a="1"/>
  <c r="AG503" i="3" s="1"/>
  <c r="AH503" i="3" a="1"/>
  <c r="AH503" i="3" s="1"/>
  <c r="AI503" i="3" a="1"/>
  <c r="AI503" i="3" s="1"/>
  <c r="AE504" i="3" a="1"/>
  <c r="AE504" i="3" s="1"/>
  <c r="AF504" i="3" a="1"/>
  <c r="AF504" i="3" s="1"/>
  <c r="AG504" i="3" a="1"/>
  <c r="AG504" i="3" s="1"/>
  <c r="AH504" i="3" a="1"/>
  <c r="AH504" i="3" s="1"/>
  <c r="AI504" i="3" a="1"/>
  <c r="AI504" i="3" s="1"/>
  <c r="AE505" i="3" a="1"/>
  <c r="AE505" i="3" s="1"/>
  <c r="AF505" i="3" a="1"/>
  <c r="AF505" i="3"/>
  <c r="AG505" i="3" a="1"/>
  <c r="AG505" i="3" s="1"/>
  <c r="AH505" i="3" a="1"/>
  <c r="AH505" i="3" s="1"/>
  <c r="AI505" i="3" a="1"/>
  <c r="AI505" i="3" s="1"/>
  <c r="AE506" i="3" a="1"/>
  <c r="AE506" i="3"/>
  <c r="AF506" i="3" a="1"/>
  <c r="AF506" i="3" s="1"/>
  <c r="AG506" i="3" a="1"/>
  <c r="AG506" i="3" s="1"/>
  <c r="AH506" i="3" a="1"/>
  <c r="AH506" i="3" s="1"/>
  <c r="AI506" i="3" a="1"/>
  <c r="AI506" i="3" s="1"/>
  <c r="AE507" i="3" a="1"/>
  <c r="AE507" i="3" s="1"/>
  <c r="AF507" i="3" a="1"/>
  <c r="AF507" i="3" s="1"/>
  <c r="AG507" i="3" a="1"/>
  <c r="AG507" i="3" s="1"/>
  <c r="AH507" i="3" a="1"/>
  <c r="AH507" i="3" s="1"/>
  <c r="AI507" i="3" a="1"/>
  <c r="AI507" i="3" s="1"/>
  <c r="AE508" i="3" a="1"/>
  <c r="AE508" i="3" s="1"/>
  <c r="AF508" i="3" a="1"/>
  <c r="AF508" i="3" s="1"/>
  <c r="AG508" i="3" a="1"/>
  <c r="AG508" i="3" s="1"/>
  <c r="AH508" i="3" a="1"/>
  <c r="AH508" i="3" s="1"/>
  <c r="AI508" i="3" a="1"/>
  <c r="AI508" i="3" s="1"/>
  <c r="AE509" i="3" a="1"/>
  <c r="AE509" i="3" s="1"/>
  <c r="AF509" i="3" a="1"/>
  <c r="AF509" i="3"/>
  <c r="AG509" i="3" a="1"/>
  <c r="AG509" i="3" s="1"/>
  <c r="AH509" i="3" a="1"/>
  <c r="AH509" i="3" s="1"/>
  <c r="AI509" i="3" a="1"/>
  <c r="AI509" i="3" s="1"/>
  <c r="AE510" i="3" a="1"/>
  <c r="AE510" i="3" s="1"/>
  <c r="AF510" i="3" a="1"/>
  <c r="AF510" i="3" s="1"/>
  <c r="AG510" i="3" a="1"/>
  <c r="AG510" i="3" s="1"/>
  <c r="AH510" i="3" a="1"/>
  <c r="AH510" i="3" s="1"/>
  <c r="AI510" i="3" a="1"/>
  <c r="AI510" i="3" s="1"/>
  <c r="AE511" i="3" a="1"/>
  <c r="AE511" i="3" s="1"/>
  <c r="AF511" i="3" a="1"/>
  <c r="AF511" i="3" s="1"/>
  <c r="AG511" i="3" a="1"/>
  <c r="AG511" i="3" s="1"/>
  <c r="AH511" i="3" a="1"/>
  <c r="AH511" i="3" s="1"/>
  <c r="AI511" i="3" a="1"/>
  <c r="AI511" i="3" s="1"/>
  <c r="AE512" i="3" a="1"/>
  <c r="AE512" i="3" s="1"/>
  <c r="AF512" i="3" a="1"/>
  <c r="AF512" i="3" s="1"/>
  <c r="AG512" i="3" a="1"/>
  <c r="AG512" i="3"/>
  <c r="AH512" i="3" a="1"/>
  <c r="AH512" i="3" s="1"/>
  <c r="AI512" i="3" a="1"/>
  <c r="AI512" i="3" s="1"/>
  <c r="AE513" i="3" a="1"/>
  <c r="AE513" i="3" s="1"/>
  <c r="AF513" i="3" a="1"/>
  <c r="AF513" i="3" s="1"/>
  <c r="AG513" i="3" a="1"/>
  <c r="AG513" i="3" s="1"/>
  <c r="AH513" i="3" a="1"/>
  <c r="AH513" i="3" s="1"/>
  <c r="AI513" i="3" a="1"/>
  <c r="AI513" i="3" s="1"/>
  <c r="AE514" i="3" a="1"/>
  <c r="AE514" i="3" s="1"/>
  <c r="AF514" i="3" a="1"/>
  <c r="AF514" i="3" s="1"/>
  <c r="AG514" i="3" a="1"/>
  <c r="AG514" i="3" s="1"/>
  <c r="AH514" i="3" a="1"/>
  <c r="AH514" i="3" s="1"/>
  <c r="AI514" i="3" a="1"/>
  <c r="AI514" i="3" s="1"/>
  <c r="AE515" i="3" a="1"/>
  <c r="AE515" i="3" s="1"/>
  <c r="AF515" i="3" a="1"/>
  <c r="AF515" i="3" s="1"/>
  <c r="AG515" i="3" a="1"/>
  <c r="AG515" i="3" s="1"/>
  <c r="AH515" i="3" a="1"/>
  <c r="AH515" i="3"/>
  <c r="AI515" i="3" a="1"/>
  <c r="AI515" i="3" s="1"/>
  <c r="AE516" i="3" a="1"/>
  <c r="AE516" i="3" s="1"/>
  <c r="AF516" i="3" a="1"/>
  <c r="AF516" i="3" s="1"/>
  <c r="AG516" i="3" a="1"/>
  <c r="AG516" i="3" s="1"/>
  <c r="AH516" i="3" a="1"/>
  <c r="AH516" i="3" s="1"/>
  <c r="AI516" i="3" a="1"/>
  <c r="AI516" i="3" s="1"/>
  <c r="AE517" i="3" a="1"/>
  <c r="AE517" i="3" s="1"/>
  <c r="AF517" i="3" a="1"/>
  <c r="AF517" i="3" s="1"/>
  <c r="AG517" i="3" a="1"/>
  <c r="AG517" i="3" s="1"/>
  <c r="AH517" i="3" a="1"/>
  <c r="AH517" i="3" s="1"/>
  <c r="AI517" i="3" a="1"/>
  <c r="AI517" i="3" s="1"/>
  <c r="AE518" i="3" a="1"/>
  <c r="AE518" i="3"/>
  <c r="AF518" i="3" a="1"/>
  <c r="AF518" i="3" s="1"/>
  <c r="AG518" i="3" a="1"/>
  <c r="AG518" i="3" s="1"/>
  <c r="AH518" i="3" a="1"/>
  <c r="AH518" i="3" s="1"/>
  <c r="AI518" i="3" a="1"/>
  <c r="AI518" i="3"/>
  <c r="AE519" i="3" a="1"/>
  <c r="AE519" i="3" s="1"/>
  <c r="AF519" i="3" a="1"/>
  <c r="AF519" i="3" s="1"/>
  <c r="AG519" i="3" a="1"/>
  <c r="AG519" i="3" s="1"/>
  <c r="AH519" i="3" a="1"/>
  <c r="AH519" i="3" s="1"/>
  <c r="AI519" i="3" a="1"/>
  <c r="AI519" i="3" s="1"/>
  <c r="AE520" i="3" a="1"/>
  <c r="AE520" i="3" s="1"/>
  <c r="AF520" i="3" a="1"/>
  <c r="AF520" i="3" s="1"/>
  <c r="AG520" i="3" a="1"/>
  <c r="AG520" i="3" s="1"/>
  <c r="AH520" i="3" a="1"/>
  <c r="AH520" i="3" s="1"/>
  <c r="AI520" i="3" a="1"/>
  <c r="AI520" i="3" s="1"/>
  <c r="AE521" i="3" a="1"/>
  <c r="AE521" i="3" s="1"/>
  <c r="AF521" i="3" a="1"/>
  <c r="AF521" i="3" s="1"/>
  <c r="AG521" i="3" a="1"/>
  <c r="AG521" i="3" s="1"/>
  <c r="AH521" i="3" a="1"/>
  <c r="AH521" i="3" s="1"/>
  <c r="AI521" i="3" a="1"/>
  <c r="AI521" i="3" s="1"/>
  <c r="AE522" i="3" a="1"/>
  <c r="AE522" i="3"/>
  <c r="AF522" i="3" a="1"/>
  <c r="AF522" i="3" s="1"/>
  <c r="AG522" i="3" a="1"/>
  <c r="AG522" i="3" s="1"/>
  <c r="AH522" i="3" a="1"/>
  <c r="AH522" i="3" s="1"/>
  <c r="AI522" i="3" a="1"/>
  <c r="AI522" i="3" s="1"/>
  <c r="AE523" i="3" a="1"/>
  <c r="AE523" i="3" s="1"/>
  <c r="AF523" i="3" a="1"/>
  <c r="AF523" i="3" s="1"/>
  <c r="AG523" i="3" a="1"/>
  <c r="AG523" i="3" s="1"/>
  <c r="AH523" i="3" a="1"/>
  <c r="AH523" i="3" s="1"/>
  <c r="AI523" i="3" a="1"/>
  <c r="AI523" i="3" s="1"/>
  <c r="AE524" i="3" a="1"/>
  <c r="AE524" i="3" s="1"/>
  <c r="AF524" i="3" a="1"/>
  <c r="AF524" i="3" s="1"/>
  <c r="AG524" i="3" a="1"/>
  <c r="AG524" i="3"/>
  <c r="AH524" i="3" a="1"/>
  <c r="AH524" i="3" s="1"/>
  <c r="AI524" i="3" a="1"/>
  <c r="AI524" i="3" s="1"/>
  <c r="AE525" i="3" a="1"/>
  <c r="AE525" i="3" s="1"/>
  <c r="AF525" i="3" a="1"/>
  <c r="AF525" i="3"/>
  <c r="AG525" i="3" a="1"/>
  <c r="AG525" i="3" s="1"/>
  <c r="AH525" i="3" a="1"/>
  <c r="AH525" i="3" s="1"/>
  <c r="AI525" i="3" a="1"/>
  <c r="AI525" i="3" s="1"/>
  <c r="AE526" i="3" a="1"/>
  <c r="AE526" i="3" s="1"/>
  <c r="AF526" i="3" a="1"/>
  <c r="AF526" i="3" s="1"/>
  <c r="AG526" i="3" a="1"/>
  <c r="AG526" i="3" s="1"/>
  <c r="AH526" i="3" a="1"/>
  <c r="AH526" i="3" s="1"/>
  <c r="AI526" i="3" a="1"/>
  <c r="AI526" i="3" s="1"/>
  <c r="AE527" i="3" a="1"/>
  <c r="AE527" i="3" s="1"/>
  <c r="AF527" i="3" a="1"/>
  <c r="AF527" i="3" s="1"/>
  <c r="AG527" i="3" a="1"/>
  <c r="AG527" i="3" s="1"/>
  <c r="AH527" i="3" a="1"/>
  <c r="AH527" i="3" s="1"/>
  <c r="AI527" i="3" a="1"/>
  <c r="AI527" i="3" s="1"/>
  <c r="AE528" i="3" a="1"/>
  <c r="AE528" i="3" s="1"/>
  <c r="AF528" i="3" a="1"/>
  <c r="AF528" i="3" s="1"/>
  <c r="AG528" i="3" a="1"/>
  <c r="AG528" i="3"/>
  <c r="AH528" i="3" a="1"/>
  <c r="AH528" i="3" s="1"/>
  <c r="AI528" i="3" a="1"/>
  <c r="AI528" i="3" s="1"/>
  <c r="AE529" i="3" a="1"/>
  <c r="AE529" i="3" s="1"/>
  <c r="AF529" i="3" a="1"/>
  <c r="AF529" i="3" s="1"/>
  <c r="AG529" i="3" a="1"/>
  <c r="AG529" i="3" s="1"/>
  <c r="AH529" i="3" a="1"/>
  <c r="AH529" i="3" s="1"/>
  <c r="AI529" i="3" a="1"/>
  <c r="AI529" i="3" s="1"/>
  <c r="AE530" i="3" a="1"/>
  <c r="AE530" i="3" s="1"/>
  <c r="AF530" i="3" a="1"/>
  <c r="AF530" i="3" s="1"/>
  <c r="AG530" i="3" a="1"/>
  <c r="AG530" i="3" s="1"/>
  <c r="AH530" i="3" a="1"/>
  <c r="AH530" i="3" s="1"/>
  <c r="AI530" i="3" a="1"/>
  <c r="AI530" i="3"/>
  <c r="AE531" i="3" a="1"/>
  <c r="AE531" i="3" s="1"/>
  <c r="AF531" i="3" a="1"/>
  <c r="AF531" i="3" s="1"/>
  <c r="AG531" i="3" a="1"/>
  <c r="AG531" i="3" s="1"/>
  <c r="AH531" i="3" a="1"/>
  <c r="AH531" i="3"/>
  <c r="AI531" i="3" a="1"/>
  <c r="AI531" i="3" s="1"/>
  <c r="AE532" i="3" a="1"/>
  <c r="AE532" i="3" s="1"/>
  <c r="AF532" i="3" a="1"/>
  <c r="AF532" i="3" s="1"/>
  <c r="AG532" i="3" a="1"/>
  <c r="AG532" i="3" s="1"/>
  <c r="AH532" i="3" a="1"/>
  <c r="AH532" i="3" s="1"/>
  <c r="AI532" i="3" a="1"/>
  <c r="AI532" i="3" s="1"/>
  <c r="AE533" i="3" a="1"/>
  <c r="AE533" i="3" s="1"/>
  <c r="AF533" i="3" a="1"/>
  <c r="AF533" i="3" s="1"/>
  <c r="AG533" i="3" a="1"/>
  <c r="AG533" i="3" s="1"/>
  <c r="AH533" i="3" a="1"/>
  <c r="AH533" i="3" s="1"/>
  <c r="AI533" i="3" a="1"/>
  <c r="AI533" i="3" s="1"/>
  <c r="AE534" i="3" a="1"/>
  <c r="AE534" i="3" s="1"/>
  <c r="AF534" i="3" a="1"/>
  <c r="AF534" i="3" s="1"/>
  <c r="AG534" i="3" a="1"/>
  <c r="AG534" i="3" s="1"/>
  <c r="AH534" i="3" a="1"/>
  <c r="AH534" i="3" s="1"/>
  <c r="AI534" i="3" a="1"/>
  <c r="AI534" i="3"/>
  <c r="AE535" i="3" a="1"/>
  <c r="AE535" i="3" s="1"/>
  <c r="AF535" i="3" a="1"/>
  <c r="AF535" i="3" s="1"/>
  <c r="AG535" i="3" a="1"/>
  <c r="AG535" i="3"/>
  <c r="AH535" i="3" a="1"/>
  <c r="AH535" i="3" s="1"/>
  <c r="AI535" i="3" a="1"/>
  <c r="AI535" i="3"/>
  <c r="AE536" i="3" a="1"/>
  <c r="AE536" i="3" s="1"/>
  <c r="AF536" i="3" a="1"/>
  <c r="AF536" i="3" s="1"/>
  <c r="AG536" i="3" a="1"/>
  <c r="AG536" i="3" s="1"/>
  <c r="AH536" i="3" a="1"/>
  <c r="AH536" i="3" s="1"/>
  <c r="AI536" i="3" a="1"/>
  <c r="AI536" i="3" s="1"/>
  <c r="AE537" i="3" a="1"/>
  <c r="AE537" i="3" s="1"/>
  <c r="AF537" i="3" a="1"/>
  <c r="AF537" i="3"/>
  <c r="AG537" i="3" a="1"/>
  <c r="AG537" i="3" s="1"/>
  <c r="AH537" i="3" a="1"/>
  <c r="AH537" i="3" s="1"/>
  <c r="AI537" i="3" a="1"/>
  <c r="AI537" i="3" s="1"/>
  <c r="AE538" i="3" a="1"/>
  <c r="AE538" i="3" s="1"/>
  <c r="AF538" i="3" a="1"/>
  <c r="AF538" i="3" s="1"/>
  <c r="AG538" i="3" a="1"/>
  <c r="AG538" i="3" s="1"/>
  <c r="AH538" i="3" a="1"/>
  <c r="AH538" i="3"/>
  <c r="AI538" i="3" a="1"/>
  <c r="AI538" i="3" s="1"/>
  <c r="AE539" i="3" a="1"/>
  <c r="AE539" i="3"/>
  <c r="AF539" i="3" a="1"/>
  <c r="AF539" i="3" s="1"/>
  <c r="AG539" i="3" a="1"/>
  <c r="AG539" i="3"/>
  <c r="AH539" i="3" a="1"/>
  <c r="AH539" i="3" s="1"/>
  <c r="AI539" i="3" a="1"/>
  <c r="AI539" i="3" s="1"/>
  <c r="AE540" i="3" a="1"/>
  <c r="AE540" i="3" s="1"/>
  <c r="AF540" i="3" a="1"/>
  <c r="AF540" i="3" s="1"/>
  <c r="AG540" i="3" a="1"/>
  <c r="AG540" i="3"/>
  <c r="AH540" i="3" a="1"/>
  <c r="AH540" i="3" s="1"/>
  <c r="AI540" i="3" a="1"/>
  <c r="AI540" i="3" s="1"/>
  <c r="AE541" i="3" a="1"/>
  <c r="AE541" i="3" s="1"/>
  <c r="AF541" i="3" a="1"/>
  <c r="AF541" i="3"/>
  <c r="AG541" i="3" a="1"/>
  <c r="AG541" i="3" s="1"/>
  <c r="AH541" i="3" a="1"/>
  <c r="AH541" i="3" s="1"/>
  <c r="AI541" i="3" a="1"/>
  <c r="AI541" i="3"/>
  <c r="AE542" i="3" a="1"/>
  <c r="AE542" i="3" s="1"/>
  <c r="AF542" i="3" a="1"/>
  <c r="AF542" i="3"/>
  <c r="AG542" i="3" a="1"/>
  <c r="AG542" i="3" s="1"/>
  <c r="AH542" i="3" a="1"/>
  <c r="AH542" i="3" s="1"/>
  <c r="AI542" i="3" a="1"/>
  <c r="AI542" i="3" s="1"/>
  <c r="AE543" i="3" a="1"/>
  <c r="AE543" i="3"/>
  <c r="AF543" i="3" a="1"/>
  <c r="AF543" i="3" s="1"/>
  <c r="AG543" i="3" a="1"/>
  <c r="AG543" i="3" s="1"/>
  <c r="AH543" i="3" a="1"/>
  <c r="AH543" i="3" s="1"/>
  <c r="AI543" i="3" a="1"/>
  <c r="AI543" i="3" s="1"/>
  <c r="AE544" i="3" a="1"/>
  <c r="AE544" i="3" s="1"/>
  <c r="AF544" i="3" a="1"/>
  <c r="AF544" i="3" s="1"/>
  <c r="AG544" i="3" a="1"/>
  <c r="AG544" i="3" s="1"/>
  <c r="AH544" i="3" a="1"/>
  <c r="AH544" i="3" s="1"/>
  <c r="AI544" i="3" a="1"/>
  <c r="AI544" i="3" s="1"/>
  <c r="AE545" i="3" a="1"/>
  <c r="AE545" i="3"/>
  <c r="AF545" i="3" a="1"/>
  <c r="AF545" i="3" s="1"/>
  <c r="AG545" i="3" a="1"/>
  <c r="AG545" i="3"/>
  <c r="AH545" i="3" a="1"/>
  <c r="AH545" i="3" s="1"/>
  <c r="AI545" i="3" a="1"/>
  <c r="AI545" i="3" s="1"/>
  <c r="AE546" i="3" a="1"/>
  <c r="AE546" i="3" s="1"/>
  <c r="AF546" i="3" a="1"/>
  <c r="AF546" i="3" s="1"/>
  <c r="AG546" i="3" a="1"/>
  <c r="AG546" i="3" s="1"/>
  <c r="AH546" i="3" a="1"/>
  <c r="AH546" i="3" s="1"/>
  <c r="AI546" i="3" a="1"/>
  <c r="AI546" i="3"/>
  <c r="AE547" i="3" a="1"/>
  <c r="AE547" i="3" s="1"/>
  <c r="AF547" i="3" a="1"/>
  <c r="AF547" i="3" s="1"/>
  <c r="AG547" i="3" a="1"/>
  <c r="AG547" i="3" s="1"/>
  <c r="AH547" i="3" a="1"/>
  <c r="AH547" i="3" s="1"/>
  <c r="AI547" i="3" a="1"/>
  <c r="AI547" i="3" s="1"/>
  <c r="AE548" i="3" a="1"/>
  <c r="AE548" i="3" s="1"/>
  <c r="AF548" i="3" a="1"/>
  <c r="AF548" i="3"/>
  <c r="AG548" i="3" a="1"/>
  <c r="AG548" i="3" s="1"/>
  <c r="AH548" i="3" a="1"/>
  <c r="AH548" i="3"/>
  <c r="AI548" i="3" a="1"/>
  <c r="AI548" i="3" s="1"/>
  <c r="AE549" i="3" a="1"/>
  <c r="AE549" i="3" s="1"/>
  <c r="AF549" i="3" a="1"/>
  <c r="AF549" i="3" s="1"/>
  <c r="AG549" i="3" a="1"/>
  <c r="AG549" i="3"/>
  <c r="AH549" i="3" a="1"/>
  <c r="AH549" i="3" s="1"/>
  <c r="AI549" i="3" a="1"/>
  <c r="AI549" i="3" s="1"/>
  <c r="AE550" i="3" a="1"/>
  <c r="AE550" i="3"/>
  <c r="AF550" i="3" a="1"/>
  <c r="AF550" i="3" s="1"/>
  <c r="AG550" i="3" a="1"/>
  <c r="AG550" i="3" s="1"/>
  <c r="AH550" i="3" a="1"/>
  <c r="AH550" i="3" s="1"/>
  <c r="AI550" i="3" a="1"/>
  <c r="AI550" i="3" s="1"/>
  <c r="AE551" i="3" a="1"/>
  <c r="AE551" i="3" s="1"/>
  <c r="AF551" i="3" a="1"/>
  <c r="AF551" i="3" s="1"/>
  <c r="AG551" i="3" a="1"/>
  <c r="AG551" i="3"/>
  <c r="AH551" i="3" a="1"/>
  <c r="AH551" i="3" s="1"/>
  <c r="AI551" i="3" a="1"/>
  <c r="AI551" i="3"/>
  <c r="AE552" i="3" a="1"/>
  <c r="AE552" i="3" s="1"/>
  <c r="AF552" i="3" a="1"/>
  <c r="AF552" i="3"/>
  <c r="AG552" i="3" a="1"/>
  <c r="AG552" i="3" s="1"/>
  <c r="AH552" i="3" a="1"/>
  <c r="AH552" i="3" s="1"/>
  <c r="AI552" i="3" a="1"/>
  <c r="AI552" i="3" s="1"/>
  <c r="AE553" i="3" a="1"/>
  <c r="AE553" i="3" s="1"/>
  <c r="AF553" i="3" a="1"/>
  <c r="AF553" i="3" s="1"/>
  <c r="AG553" i="3" a="1"/>
  <c r="AG553" i="3" s="1"/>
  <c r="AH553" i="3" a="1"/>
  <c r="AH553" i="3" s="1"/>
  <c r="AI553" i="3" a="1"/>
  <c r="AI553" i="3" s="1"/>
  <c r="AE554" i="3" a="1"/>
  <c r="AE554" i="3" s="1"/>
  <c r="AF554" i="3" a="1"/>
  <c r="AF554" i="3" s="1"/>
  <c r="AG554" i="3" a="1"/>
  <c r="AG554" i="3" s="1"/>
  <c r="AH554" i="3" a="1"/>
  <c r="AH554" i="3" s="1"/>
  <c r="AI554" i="3" a="1"/>
  <c r="AI554" i="3" s="1"/>
  <c r="AE555" i="3" a="1"/>
  <c r="AE555" i="3" s="1"/>
  <c r="AF555" i="3" a="1"/>
  <c r="AF555" i="3" s="1"/>
  <c r="AG555" i="3" a="1"/>
  <c r="AG555" i="3" s="1"/>
  <c r="AH555" i="3" a="1"/>
  <c r="AH555" i="3" s="1"/>
  <c r="AI555" i="3" a="1"/>
  <c r="AI555" i="3" s="1"/>
  <c r="AE556" i="3" a="1"/>
  <c r="AE556" i="3" s="1"/>
  <c r="AF556" i="3" a="1"/>
  <c r="AF556" i="3" s="1"/>
  <c r="AG556" i="3" a="1"/>
  <c r="AG556" i="3"/>
  <c r="AH556" i="3" a="1"/>
  <c r="AH556" i="3" s="1"/>
  <c r="AI556" i="3" a="1"/>
  <c r="AI556" i="3" s="1"/>
  <c r="AE557" i="3" a="1"/>
  <c r="AE557" i="3" s="1"/>
  <c r="AF557" i="3" a="1"/>
  <c r="AF557" i="3"/>
  <c r="AG557" i="3" a="1"/>
  <c r="AG557" i="3" s="1"/>
  <c r="AH557" i="3" a="1"/>
  <c r="AH557" i="3" s="1"/>
  <c r="AI557" i="3" a="1"/>
  <c r="AI557" i="3" s="1"/>
  <c r="AE558" i="3" a="1"/>
  <c r="AE558" i="3"/>
  <c r="AF558" i="3" a="1"/>
  <c r="AF558" i="3" s="1"/>
  <c r="AG558" i="3" a="1"/>
  <c r="AG558" i="3" s="1"/>
  <c r="AH558" i="3" a="1"/>
  <c r="AH558" i="3" s="1"/>
  <c r="AI558" i="3" a="1"/>
  <c r="AI558" i="3" s="1"/>
  <c r="AE559" i="3" a="1"/>
  <c r="AE559" i="3" s="1"/>
  <c r="AF559" i="3" a="1"/>
  <c r="AF559" i="3" s="1"/>
  <c r="AG559" i="3" a="1"/>
  <c r="AG559" i="3" s="1"/>
  <c r="AH559" i="3" a="1"/>
  <c r="AH559" i="3" s="1"/>
  <c r="AI559" i="3" a="1"/>
  <c r="AI559" i="3" s="1"/>
  <c r="AE560" i="3" a="1"/>
  <c r="AE560" i="3" s="1"/>
  <c r="AF560" i="3" a="1"/>
  <c r="AF560" i="3" s="1"/>
  <c r="AG560" i="3" a="1"/>
  <c r="AG560" i="3" s="1"/>
  <c r="AH560" i="3" a="1"/>
  <c r="AH560" i="3" s="1"/>
  <c r="AI560" i="3" a="1"/>
  <c r="AI560" i="3" s="1"/>
  <c r="AE561" i="3" a="1"/>
  <c r="AE561" i="3" s="1"/>
  <c r="AF561" i="3" a="1"/>
  <c r="AF561" i="3" s="1"/>
  <c r="AG561" i="3" a="1"/>
  <c r="AG561" i="3" s="1"/>
  <c r="AH561" i="3" a="1"/>
  <c r="AH561" i="3" s="1"/>
  <c r="AI561" i="3" a="1"/>
  <c r="AI561" i="3" s="1"/>
  <c r="AE562" i="3" a="1"/>
  <c r="AE562" i="3" s="1"/>
  <c r="AF562" i="3" a="1"/>
  <c r="AF562" i="3" s="1"/>
  <c r="AG562" i="3" a="1"/>
  <c r="AG562" i="3" s="1"/>
  <c r="AH562" i="3" a="1"/>
  <c r="AH562" i="3" s="1"/>
  <c r="AI562" i="3" a="1"/>
  <c r="AI562" i="3"/>
  <c r="AE563" i="3" a="1"/>
  <c r="AE563" i="3" s="1"/>
  <c r="AF563" i="3" a="1"/>
  <c r="AF563" i="3" s="1"/>
  <c r="AG563" i="3" a="1"/>
  <c r="AG563" i="3" s="1"/>
  <c r="AH563" i="3" a="1"/>
  <c r="AH563" i="3" s="1"/>
  <c r="AI563" i="3" a="1"/>
  <c r="AI563" i="3" s="1"/>
  <c r="AE564" i="3" a="1"/>
  <c r="AE564" i="3" s="1"/>
  <c r="AF564" i="3" a="1"/>
  <c r="AF564" i="3" s="1"/>
  <c r="AG564" i="3" a="1"/>
  <c r="AG564" i="3"/>
  <c r="AH564" i="3" a="1"/>
  <c r="AH564" i="3" s="1"/>
  <c r="AI564" i="3" a="1"/>
  <c r="AI564" i="3" s="1"/>
  <c r="AE565" i="3" a="1"/>
  <c r="AE565" i="3" s="1"/>
  <c r="AF565" i="3" a="1"/>
  <c r="AF565" i="3"/>
  <c r="AG565" i="3" a="1"/>
  <c r="AG565" i="3" s="1"/>
  <c r="AH565" i="3" a="1"/>
  <c r="AH565" i="3" s="1"/>
  <c r="AI565" i="3" a="1"/>
  <c r="AI565" i="3" s="1"/>
  <c r="AE566" i="3" a="1"/>
  <c r="AE566" i="3" s="1"/>
  <c r="AF566" i="3" a="1"/>
  <c r="AF566" i="3" s="1"/>
  <c r="AG566" i="3" a="1"/>
  <c r="AG566" i="3" s="1"/>
  <c r="AH566" i="3" a="1"/>
  <c r="AH566" i="3" s="1"/>
  <c r="AI566" i="3" a="1"/>
  <c r="AI566" i="3" s="1"/>
  <c r="AE567" i="3" a="1"/>
  <c r="AE567" i="3" s="1"/>
  <c r="AF567" i="3" a="1"/>
  <c r="AF567" i="3" s="1"/>
  <c r="AG567" i="3" a="1"/>
  <c r="AG567" i="3" s="1"/>
  <c r="AH567" i="3" a="1"/>
  <c r="AH567" i="3" s="1"/>
  <c r="AI567" i="3" a="1"/>
  <c r="AI567" i="3" s="1"/>
  <c r="AE568" i="3" a="1"/>
  <c r="AE568" i="3" s="1"/>
  <c r="AF568" i="3" a="1"/>
  <c r="AF568" i="3" s="1"/>
  <c r="AG568" i="3" a="1"/>
  <c r="AG568" i="3" s="1"/>
  <c r="AH568" i="3" a="1"/>
  <c r="AH568" i="3" s="1"/>
  <c r="AI568" i="3" a="1"/>
  <c r="AI568" i="3" s="1"/>
  <c r="AE569" i="3" a="1"/>
  <c r="AE569" i="3" s="1"/>
  <c r="AF569" i="3" a="1"/>
  <c r="AF569" i="3"/>
  <c r="AG569" i="3" a="1"/>
  <c r="AG569" i="3" s="1"/>
  <c r="AH569" i="3" a="1"/>
  <c r="AH569" i="3" s="1"/>
  <c r="AI569" i="3" a="1"/>
  <c r="AI569" i="3" s="1"/>
  <c r="AE570" i="3" a="1"/>
  <c r="AE570" i="3"/>
  <c r="AF570" i="3" a="1"/>
  <c r="AF570" i="3" s="1"/>
  <c r="AG570" i="3" a="1"/>
  <c r="AG570" i="3" s="1"/>
  <c r="AH570" i="3" a="1"/>
  <c r="AH570" i="3" s="1"/>
  <c r="AI570" i="3" a="1"/>
  <c r="AI570" i="3"/>
  <c r="AE571" i="3" a="1"/>
  <c r="AE571" i="3" s="1"/>
  <c r="AF571" i="3" a="1"/>
  <c r="AF571" i="3" s="1"/>
  <c r="AG571" i="3" a="1"/>
  <c r="AG571" i="3" s="1"/>
  <c r="AH571" i="3" a="1"/>
  <c r="AH571" i="3"/>
  <c r="AI571" i="3" a="1"/>
  <c r="AI571" i="3" s="1"/>
  <c r="AE572" i="3" a="1"/>
  <c r="AE572" i="3" s="1"/>
  <c r="AF572" i="3" a="1"/>
  <c r="AF572" i="3" s="1"/>
  <c r="AG572" i="3" a="1"/>
  <c r="AG572" i="3" s="1"/>
  <c r="AH572" i="3" a="1"/>
  <c r="AH572" i="3" s="1"/>
  <c r="AI572" i="3" a="1"/>
  <c r="AI572" i="3" s="1"/>
  <c r="AE573" i="3" a="1"/>
  <c r="AE573" i="3" s="1"/>
  <c r="AF573" i="3" a="1"/>
  <c r="AF573" i="3" s="1"/>
  <c r="AG573" i="3" a="1"/>
  <c r="AG573" i="3" s="1"/>
  <c r="AH573" i="3" a="1"/>
  <c r="AH573" i="3" s="1"/>
  <c r="AI573" i="3" a="1"/>
  <c r="AI573" i="3" s="1"/>
  <c r="AE574" i="3" a="1"/>
  <c r="AE574" i="3" s="1"/>
  <c r="AF574" i="3" a="1"/>
  <c r="AF574" i="3" s="1"/>
  <c r="AG574" i="3" a="1"/>
  <c r="AG574" i="3" s="1"/>
  <c r="AH574" i="3" a="1"/>
  <c r="AH574" i="3" s="1"/>
  <c r="AI574" i="3" a="1"/>
  <c r="AI574" i="3" s="1"/>
  <c r="AE575" i="3" a="1"/>
  <c r="AE575" i="3" s="1"/>
  <c r="AF575" i="3" a="1"/>
  <c r="AF575" i="3" s="1"/>
  <c r="AG575" i="3" a="1"/>
  <c r="AG575" i="3" s="1"/>
  <c r="AH575" i="3" a="1"/>
  <c r="AH575" i="3"/>
  <c r="AI575" i="3" a="1"/>
  <c r="AI575" i="3" s="1"/>
  <c r="AE576" i="3" a="1"/>
  <c r="AE576" i="3" s="1"/>
  <c r="AF576" i="3" a="1"/>
  <c r="AF576" i="3" s="1"/>
  <c r="AG576" i="3" a="1"/>
  <c r="AG576" i="3"/>
  <c r="AH576" i="3" a="1"/>
  <c r="AH576" i="3" s="1"/>
  <c r="AI576" i="3" a="1"/>
  <c r="AI576" i="3" s="1"/>
  <c r="AE577" i="3" a="1"/>
  <c r="AE577" i="3" s="1"/>
  <c r="AF577" i="3" a="1"/>
  <c r="AF577" i="3"/>
  <c r="AG577" i="3" a="1"/>
  <c r="AG577" i="3" s="1"/>
  <c r="AH577" i="3" a="1"/>
  <c r="AH577" i="3" s="1"/>
  <c r="AI577" i="3" a="1"/>
  <c r="AI577" i="3" s="1"/>
  <c r="AE578" i="3" a="1"/>
  <c r="AE578" i="3"/>
  <c r="AF578" i="3" a="1"/>
  <c r="AF578" i="3" s="1"/>
  <c r="AG578" i="3" a="1"/>
  <c r="AG578" i="3" s="1"/>
  <c r="AH578" i="3" a="1"/>
  <c r="AH578" i="3" s="1"/>
  <c r="AI578" i="3" a="1"/>
  <c r="AI578" i="3" s="1"/>
  <c r="AE579" i="3" a="1"/>
  <c r="AE579" i="3" s="1"/>
  <c r="AF579" i="3" a="1"/>
  <c r="AF579" i="3" s="1"/>
  <c r="AG579" i="3" a="1"/>
  <c r="AG579" i="3" s="1"/>
  <c r="AH579" i="3" a="1"/>
  <c r="AH579" i="3" s="1"/>
  <c r="AI579" i="3" a="1"/>
  <c r="AI579" i="3" s="1"/>
  <c r="AE580" i="3" a="1"/>
  <c r="AE580" i="3" s="1"/>
  <c r="AF580" i="3" a="1"/>
  <c r="AF580" i="3" s="1"/>
  <c r="AG580" i="3" a="1"/>
  <c r="AG580" i="3" s="1"/>
  <c r="AH580" i="3" a="1"/>
  <c r="AH580" i="3" s="1"/>
  <c r="AI580" i="3" a="1"/>
  <c r="AI580" i="3" s="1"/>
  <c r="AE581" i="3" a="1"/>
  <c r="AE581" i="3" s="1"/>
  <c r="AF581" i="3" a="1"/>
  <c r="AF581" i="3" s="1"/>
  <c r="AG581" i="3" a="1"/>
  <c r="AG581" i="3" s="1"/>
  <c r="AH581" i="3" a="1"/>
  <c r="AH581" i="3" s="1"/>
  <c r="AI581" i="3" a="1"/>
  <c r="AI581" i="3" s="1"/>
  <c r="AE582" i="3" a="1"/>
  <c r="AE582" i="3"/>
  <c r="AF582" i="3" a="1"/>
  <c r="AF582" i="3" s="1"/>
  <c r="AG582" i="3" a="1"/>
  <c r="AG582" i="3" s="1"/>
  <c r="AH582" i="3" a="1"/>
  <c r="AH582" i="3" s="1"/>
  <c r="AI582" i="3" a="1"/>
  <c r="AI582" i="3"/>
  <c r="AE583" i="3" a="1"/>
  <c r="AE583" i="3" s="1"/>
  <c r="AF583" i="3" a="1"/>
  <c r="AF583" i="3" s="1"/>
  <c r="AG583" i="3" a="1"/>
  <c r="AG583" i="3" s="1"/>
  <c r="AH583" i="3" a="1"/>
  <c r="AH583" i="3"/>
  <c r="AI583" i="3" a="1"/>
  <c r="AI583" i="3" s="1"/>
  <c r="AE584" i="3" a="1"/>
  <c r="AE584" i="3" s="1"/>
  <c r="AF584" i="3" a="1"/>
  <c r="AF584" i="3" s="1"/>
  <c r="AG584" i="3" a="1"/>
  <c r="AG584" i="3"/>
  <c r="AH584" i="3" a="1"/>
  <c r="AH584" i="3" s="1"/>
  <c r="AI584" i="3" a="1"/>
  <c r="AI584" i="3" s="1"/>
  <c r="AE585" i="3" a="1"/>
  <c r="AE585" i="3" s="1"/>
  <c r="AF585" i="3" a="1"/>
  <c r="AF585" i="3" s="1"/>
  <c r="AG585" i="3" a="1"/>
  <c r="AG585" i="3" s="1"/>
  <c r="AH585" i="3" a="1"/>
  <c r="AH585" i="3" s="1"/>
  <c r="AI585" i="3" a="1"/>
  <c r="AI585" i="3" s="1"/>
  <c r="AE586" i="3" a="1"/>
  <c r="AE586" i="3" s="1"/>
  <c r="AF586" i="3" a="1"/>
  <c r="AF586" i="3" s="1"/>
  <c r="AG586" i="3" a="1"/>
  <c r="AG586" i="3" s="1"/>
  <c r="AH586" i="3" a="1"/>
  <c r="AH586" i="3" s="1"/>
  <c r="AI586" i="3" a="1"/>
  <c r="AI586" i="3" s="1"/>
  <c r="AE587" i="3" a="1"/>
  <c r="AE587" i="3" s="1"/>
  <c r="AF587" i="3" a="1"/>
  <c r="AF587" i="3" s="1"/>
  <c r="AG587" i="3" a="1"/>
  <c r="AG587" i="3" s="1"/>
  <c r="AH587" i="3" a="1"/>
  <c r="AH587" i="3" s="1"/>
  <c r="AI587" i="3" a="1"/>
  <c r="AI587" i="3" s="1"/>
  <c r="AE588" i="3" a="1"/>
  <c r="AE588" i="3" s="1"/>
  <c r="AF588" i="3" a="1"/>
  <c r="AF588" i="3" s="1"/>
  <c r="AG588" i="3" a="1"/>
  <c r="AG588" i="3"/>
  <c r="AH588" i="3" a="1"/>
  <c r="AH588" i="3" s="1"/>
  <c r="AI588" i="3" a="1"/>
  <c r="AI588" i="3" s="1"/>
  <c r="AE589" i="3" a="1"/>
  <c r="AE589" i="3" s="1"/>
  <c r="AF589" i="3" a="1"/>
  <c r="AF589" i="3"/>
  <c r="AG589" i="3" a="1"/>
  <c r="AG589" i="3" s="1"/>
  <c r="AH589" i="3" a="1"/>
  <c r="AH589" i="3" s="1"/>
  <c r="AI589" i="3" a="1"/>
  <c r="AI589" i="3" s="1"/>
  <c r="AE590" i="3" a="1"/>
  <c r="AE590" i="3"/>
  <c r="AF590" i="3" a="1"/>
  <c r="AF590" i="3" s="1"/>
  <c r="AG590" i="3" a="1"/>
  <c r="AG590" i="3" s="1"/>
  <c r="AH590" i="3" a="1"/>
  <c r="AH590" i="3" s="1"/>
  <c r="AI590" i="3" a="1"/>
  <c r="AI590" i="3"/>
  <c r="AE591" i="3" a="1"/>
  <c r="AE591" i="3" s="1"/>
  <c r="AF591" i="3" a="1"/>
  <c r="AF591" i="3" s="1"/>
  <c r="AG591" i="3" a="1"/>
  <c r="AG591" i="3" s="1"/>
  <c r="AH591" i="3" a="1"/>
  <c r="AH591" i="3" s="1"/>
  <c r="AI591" i="3" a="1"/>
  <c r="AI591" i="3" s="1"/>
  <c r="AE592" i="3" a="1"/>
  <c r="AE592" i="3" s="1"/>
  <c r="AF592" i="3" a="1"/>
  <c r="AF592" i="3" s="1"/>
  <c r="AG592" i="3" a="1"/>
  <c r="AG592" i="3" s="1"/>
  <c r="AH592" i="3" a="1"/>
  <c r="AH592" i="3" s="1"/>
  <c r="AI592" i="3" a="1"/>
  <c r="AI592" i="3" s="1"/>
  <c r="AE593" i="3" a="1"/>
  <c r="AE593" i="3" s="1"/>
  <c r="AF593" i="3" a="1"/>
  <c r="AF593" i="3" s="1"/>
  <c r="AG593" i="3" a="1"/>
  <c r="AG593" i="3" s="1"/>
  <c r="AH593" i="3" a="1"/>
  <c r="AH593" i="3" s="1"/>
  <c r="AI593" i="3" a="1"/>
  <c r="AI593" i="3" s="1"/>
  <c r="AE594" i="3" a="1"/>
  <c r="AE594" i="3"/>
  <c r="AF594" i="3" a="1"/>
  <c r="AF594" i="3" s="1"/>
  <c r="AG594" i="3" a="1"/>
  <c r="AG594" i="3" s="1"/>
  <c r="AH594" i="3" a="1"/>
  <c r="AH594" i="3" s="1"/>
  <c r="AI594" i="3" a="1"/>
  <c r="AI594" i="3"/>
  <c r="AE595" i="3" a="1"/>
  <c r="AE595" i="3" s="1"/>
  <c r="AF595" i="3" a="1"/>
  <c r="AF595" i="3" s="1"/>
  <c r="AG595" i="3" a="1"/>
  <c r="AG595" i="3" s="1"/>
  <c r="AH595" i="3" a="1"/>
  <c r="AH595" i="3" s="1"/>
  <c r="AI595" i="3" a="1"/>
  <c r="AI595" i="3" s="1"/>
  <c r="AE596" i="3" a="1"/>
  <c r="AE596" i="3" s="1"/>
  <c r="AF596" i="3" a="1"/>
  <c r="AF596" i="3" s="1"/>
  <c r="AG596" i="3" a="1"/>
  <c r="AG596" i="3"/>
  <c r="AH596" i="3" a="1"/>
  <c r="AH596" i="3" s="1"/>
  <c r="AI596" i="3" a="1"/>
  <c r="AI596" i="3" s="1"/>
  <c r="AE597" i="3" a="1"/>
  <c r="AE597" i="3" s="1"/>
  <c r="AF597" i="3" a="1"/>
  <c r="AF597" i="3"/>
  <c r="AG597" i="3" a="1"/>
  <c r="AG597" i="3" s="1"/>
  <c r="AH597" i="3" a="1"/>
  <c r="AH597" i="3" s="1"/>
  <c r="AI597" i="3" a="1"/>
  <c r="AI597" i="3" s="1"/>
  <c r="AE598" i="3" a="1"/>
  <c r="AE598" i="3" s="1"/>
  <c r="AF598" i="3" a="1"/>
  <c r="AF598" i="3" s="1"/>
  <c r="AG598" i="3" a="1"/>
  <c r="AG598" i="3" s="1"/>
  <c r="AH598" i="3" a="1"/>
  <c r="AH598" i="3" s="1"/>
  <c r="AI598" i="3" a="1"/>
  <c r="AI598" i="3" s="1"/>
  <c r="AE599" i="3" a="1"/>
  <c r="AE599" i="3" s="1"/>
  <c r="AF599" i="3" a="1"/>
  <c r="AF599" i="3" s="1"/>
  <c r="AG599" i="3" a="1"/>
  <c r="AG599" i="3" s="1"/>
  <c r="AH599" i="3" a="1"/>
  <c r="AH599" i="3" s="1"/>
  <c r="AI599" i="3" a="1"/>
  <c r="AI599" i="3" s="1"/>
  <c r="AE600" i="3" a="1"/>
  <c r="AE600" i="3" s="1"/>
  <c r="AF600" i="3" a="1"/>
  <c r="AF600" i="3" s="1"/>
  <c r="AG600" i="3" a="1"/>
  <c r="AG600" i="3"/>
  <c r="AH600" i="3" a="1"/>
  <c r="AH600" i="3" s="1"/>
  <c r="AI600" i="3" a="1"/>
  <c r="AI600" i="3" s="1"/>
  <c r="AE601" i="3" a="1"/>
  <c r="AE601" i="3" s="1"/>
  <c r="AF601" i="3" a="1"/>
  <c r="AF601" i="3"/>
  <c r="AG601" i="3" a="1"/>
  <c r="AG601" i="3" s="1"/>
  <c r="AH601" i="3" a="1"/>
  <c r="AH601" i="3" s="1"/>
  <c r="AI601" i="3" a="1"/>
  <c r="AI601" i="3" s="1"/>
  <c r="AE602" i="3" a="1"/>
  <c r="AE602" i="3"/>
  <c r="AF602" i="3" a="1"/>
  <c r="AF602" i="3"/>
  <c r="AG602" i="3" a="1"/>
  <c r="AG602" i="3" s="1"/>
  <c r="AH602" i="3" a="1"/>
  <c r="AH602" i="3" s="1"/>
  <c r="AI602" i="3" a="1"/>
  <c r="AI602" i="3"/>
  <c r="AE603" i="3" a="1"/>
  <c r="AE603" i="3"/>
  <c r="AF603" i="3" a="1"/>
  <c r="AF603" i="3" s="1"/>
  <c r="AG603" i="3" a="1"/>
  <c r="AG603" i="3" s="1"/>
  <c r="AH603" i="3" a="1"/>
  <c r="AH603" i="3"/>
  <c r="AI603" i="3" a="1"/>
  <c r="AI603" i="3"/>
  <c r="AE604" i="3" a="1"/>
  <c r="AE604" i="3" s="1"/>
  <c r="AF604" i="3" a="1"/>
  <c r="AF604" i="3"/>
  <c r="AG604" i="3" a="1"/>
  <c r="AG604" i="3"/>
  <c r="AH604" i="3" a="1"/>
  <c r="AH604" i="3" s="1"/>
  <c r="AI604" i="3" a="1"/>
  <c r="AI604" i="3" s="1"/>
  <c r="AE605" i="3" a="1"/>
  <c r="AE605" i="3"/>
  <c r="AF605" i="3" a="1"/>
  <c r="AF605" i="3"/>
  <c r="AG605" i="3" a="1"/>
  <c r="AG605" i="3" s="1"/>
  <c r="AH605" i="3" a="1"/>
  <c r="AH605" i="3" s="1"/>
  <c r="AI605" i="3" a="1"/>
  <c r="AI605" i="3" s="1"/>
  <c r="AE606" i="3" a="1"/>
  <c r="AE606" i="3"/>
  <c r="AF606" i="3" a="1"/>
  <c r="AF606" i="3" s="1"/>
  <c r="AG606" i="3" a="1"/>
  <c r="AG606" i="3" s="1"/>
  <c r="AH606" i="3" a="1"/>
  <c r="AH606" i="3" s="1"/>
  <c r="AI606" i="3" a="1"/>
  <c r="AI606" i="3"/>
  <c r="AE607" i="3" a="1"/>
  <c r="AE607" i="3" s="1"/>
  <c r="AF607" i="3" a="1"/>
  <c r="AF607" i="3" s="1"/>
  <c r="AG607" i="3" a="1"/>
  <c r="AG607" i="3"/>
  <c r="AH607" i="3" a="1"/>
  <c r="AH607" i="3"/>
  <c r="AI607" i="3" a="1"/>
  <c r="AI607" i="3" s="1"/>
  <c r="AE608" i="3" a="1"/>
  <c r="AE608" i="3" s="1"/>
  <c r="AF608" i="3" a="1"/>
  <c r="AF608" i="3"/>
  <c r="AG608" i="3" a="1"/>
  <c r="AG608" i="3"/>
  <c r="AH608" i="3" a="1"/>
  <c r="AH608" i="3" s="1"/>
  <c r="AI608" i="3" a="1"/>
  <c r="AI608" i="3" s="1"/>
  <c r="AE609" i="3" a="1"/>
  <c r="AE609" i="3" s="1"/>
  <c r="AF609" i="3" a="1"/>
  <c r="AF609" i="3"/>
  <c r="AG609" i="3" a="1"/>
  <c r="AG609" i="3" s="1"/>
  <c r="AH609" i="3" a="1"/>
  <c r="AH609" i="3" s="1"/>
  <c r="AI609" i="3" a="1"/>
  <c r="AI609" i="3" s="1"/>
  <c r="AE610" i="3" a="1"/>
  <c r="AE610" i="3"/>
  <c r="AF610" i="3" a="1"/>
  <c r="AF610" i="3" s="1"/>
  <c r="AG610" i="3" a="1"/>
  <c r="AG610" i="3" s="1"/>
  <c r="AH610" i="3" a="1"/>
  <c r="AH610" i="3"/>
  <c r="AI610" i="3" a="1"/>
  <c r="AI610" i="3"/>
  <c r="AE611" i="3" a="1"/>
  <c r="AE611" i="3" s="1"/>
  <c r="AF611" i="3" a="1"/>
  <c r="AF611" i="3" s="1"/>
  <c r="AG611" i="3" a="1"/>
  <c r="AG611" i="3"/>
  <c r="AH611" i="3" a="1"/>
  <c r="AH611" i="3"/>
  <c r="AI611" i="3" a="1"/>
  <c r="AI611" i="3" s="1"/>
  <c r="AE612" i="3" a="1"/>
  <c r="AE612" i="3" s="1"/>
  <c r="AF612" i="3" a="1"/>
  <c r="AF612" i="3" s="1"/>
  <c r="AG612" i="3" a="1"/>
  <c r="AG612" i="3"/>
  <c r="AH612" i="3" a="1"/>
  <c r="AH612" i="3" s="1"/>
  <c r="AI612" i="3" a="1"/>
  <c r="AI612" i="3" s="1"/>
  <c r="AE613" i="3" a="1"/>
  <c r="AE613" i="3" s="1"/>
  <c r="AF613" i="3" a="1"/>
  <c r="AF613" i="3" s="1"/>
  <c r="AG613" i="3" a="1"/>
  <c r="AG613" i="3" s="1"/>
  <c r="AH613" i="3" a="1"/>
  <c r="AH613" i="3" s="1"/>
  <c r="AI613" i="3" a="1"/>
  <c r="AI613" i="3"/>
  <c r="AE614" i="3" a="1"/>
  <c r="AE614" i="3" s="1"/>
  <c r="AF614" i="3" a="1"/>
  <c r="AF614" i="3" s="1"/>
  <c r="AG614" i="3" a="1"/>
  <c r="AG614" i="3" s="1"/>
  <c r="AH614" i="3" a="1"/>
  <c r="AH614" i="3"/>
  <c r="AI614" i="3" a="1"/>
  <c r="AI614" i="3"/>
  <c r="AE615" i="3" a="1"/>
  <c r="AE615" i="3" s="1"/>
  <c r="AF615" i="3" a="1"/>
  <c r="AF615" i="3" s="1"/>
  <c r="AG615" i="3" a="1"/>
  <c r="AG615" i="3" s="1"/>
  <c r="AH615" i="3" a="1"/>
  <c r="AH615" i="3" s="1"/>
  <c r="AI615" i="3" a="1"/>
  <c r="AI615" i="3" s="1"/>
  <c r="AE616" i="3" a="1"/>
  <c r="AE616" i="3" s="1"/>
  <c r="AF616" i="3" a="1"/>
  <c r="AF616" i="3" s="1"/>
  <c r="AG616" i="3" a="1"/>
  <c r="AG616" i="3" s="1"/>
  <c r="AH616" i="3" a="1"/>
  <c r="AH616" i="3" s="1"/>
  <c r="AI616" i="3" a="1"/>
  <c r="AI616" i="3" s="1"/>
  <c r="AE617" i="3" a="1"/>
  <c r="AE617" i="3"/>
  <c r="AF617" i="3" a="1"/>
  <c r="AF617" i="3" s="1"/>
  <c r="AG617" i="3" a="1"/>
  <c r="AG617" i="3" s="1"/>
  <c r="AH617" i="3" a="1"/>
  <c r="AH617" i="3" s="1"/>
  <c r="AI617" i="3" a="1"/>
  <c r="AI617" i="3"/>
  <c r="AE618" i="3" a="1"/>
  <c r="AE618" i="3"/>
  <c r="AF618" i="3" a="1"/>
  <c r="AF618" i="3" s="1"/>
  <c r="AG618" i="3" a="1"/>
  <c r="AG618" i="3" s="1"/>
  <c r="AH618" i="3" a="1"/>
  <c r="AH618" i="3" s="1"/>
  <c r="AI618" i="3" a="1"/>
  <c r="AI618" i="3"/>
  <c r="AE619" i="3" a="1"/>
  <c r="AE619" i="3" s="1"/>
  <c r="AF619" i="3" a="1"/>
  <c r="AF619" i="3" s="1"/>
  <c r="AG619" i="3" a="1"/>
  <c r="AG619" i="3" s="1"/>
  <c r="AH619" i="3" a="1"/>
  <c r="AH619" i="3" s="1"/>
  <c r="AI619" i="3" a="1"/>
  <c r="AI619" i="3" s="1"/>
  <c r="AE620" i="3" a="1"/>
  <c r="AE620" i="3" s="1"/>
  <c r="AF620" i="3" a="1"/>
  <c r="AF620" i="3"/>
  <c r="AG620" i="3" a="1"/>
  <c r="AG620" i="3" s="1"/>
  <c r="AH620" i="3" a="1"/>
  <c r="AH620" i="3" s="1"/>
  <c r="AI620" i="3" a="1"/>
  <c r="AI620" i="3" s="1"/>
  <c r="AE621" i="3" a="1"/>
  <c r="AE621" i="3"/>
  <c r="AF621" i="3" a="1"/>
  <c r="AF621" i="3"/>
  <c r="AG621" i="3" a="1"/>
  <c r="AG621" i="3" s="1"/>
  <c r="AH621" i="3" a="1"/>
  <c r="AH621" i="3" s="1"/>
  <c r="AI621" i="3" a="1"/>
  <c r="AI621" i="3" s="1"/>
  <c r="AE622" i="3" a="1"/>
  <c r="AE622" i="3" s="1"/>
  <c r="AF622" i="3" a="1"/>
  <c r="AF622" i="3" s="1"/>
  <c r="AG622" i="3" a="1"/>
  <c r="AG622" i="3" s="1"/>
  <c r="AH622" i="3" a="1"/>
  <c r="AH622" i="3" s="1"/>
  <c r="AI622" i="3" a="1"/>
  <c r="AI622" i="3" s="1"/>
  <c r="AE623" i="3" a="1"/>
  <c r="AE623" i="3" s="1"/>
  <c r="AF623" i="3" a="1"/>
  <c r="AF623" i="3" s="1"/>
  <c r="AG623" i="3" a="1"/>
  <c r="AG623" i="3"/>
  <c r="AH623" i="3" a="1"/>
  <c r="AH623" i="3" s="1"/>
  <c r="AI623" i="3" a="1"/>
  <c r="AI623" i="3" s="1"/>
  <c r="AE624" i="3" a="1"/>
  <c r="AE624" i="3" s="1"/>
  <c r="AF624" i="3" a="1"/>
  <c r="AF624" i="3" s="1"/>
  <c r="AG624" i="3" a="1"/>
  <c r="AG624" i="3"/>
  <c r="AH624" i="3" a="1"/>
  <c r="AH624" i="3" s="1"/>
  <c r="AI624" i="3" a="1"/>
  <c r="AI624" i="3" s="1"/>
  <c r="AE625" i="3" a="1"/>
  <c r="AE625" i="3" s="1"/>
  <c r="AF625" i="3" a="1"/>
  <c r="AF625" i="3" s="1"/>
  <c r="AG625" i="3" a="1"/>
  <c r="AG625" i="3" s="1"/>
  <c r="AH625" i="3" a="1"/>
  <c r="AH625" i="3" s="1"/>
  <c r="AI625" i="3" a="1"/>
  <c r="AI625" i="3" s="1"/>
  <c r="AE626" i="3" a="1"/>
  <c r="AE626" i="3" s="1"/>
  <c r="AF626" i="3" a="1"/>
  <c r="AF626" i="3" s="1"/>
  <c r="AG626" i="3" a="1"/>
  <c r="AG626" i="3" s="1"/>
  <c r="AH626" i="3" a="1"/>
  <c r="AH626" i="3" s="1"/>
  <c r="AI626" i="3" a="1"/>
  <c r="AI626" i="3" s="1"/>
  <c r="AE627" i="3" a="1"/>
  <c r="AE627" i="3" s="1"/>
  <c r="AF627" i="3" a="1"/>
  <c r="AF627" i="3" s="1"/>
  <c r="AG627" i="3" a="1"/>
  <c r="AG627" i="3" s="1"/>
  <c r="AH627" i="3" a="1"/>
  <c r="AH627" i="3"/>
  <c r="AI627" i="3" a="1"/>
  <c r="AI627" i="3" s="1"/>
  <c r="AE628" i="3" a="1"/>
  <c r="AE628" i="3" s="1"/>
  <c r="AF628" i="3" a="1"/>
  <c r="AF628" i="3" s="1"/>
  <c r="AG628" i="3" a="1"/>
  <c r="AG628" i="3" s="1"/>
  <c r="AH628" i="3" a="1"/>
  <c r="AH628" i="3" s="1"/>
  <c r="AI628" i="3" a="1"/>
  <c r="AI628" i="3" s="1"/>
  <c r="AE629" i="3" a="1"/>
  <c r="AE629" i="3" s="1"/>
  <c r="AF629" i="3" a="1"/>
  <c r="AF629" i="3" s="1"/>
  <c r="AG629" i="3" a="1"/>
  <c r="AG629" i="3" s="1"/>
  <c r="AH629" i="3" a="1"/>
  <c r="AH629" i="3" s="1"/>
  <c r="AI629" i="3" a="1"/>
  <c r="AI629" i="3"/>
  <c r="AE630" i="3" a="1"/>
  <c r="AE630" i="3" s="1"/>
  <c r="AF630" i="3" a="1"/>
  <c r="AF630" i="3" s="1"/>
  <c r="AG630" i="3" a="1"/>
  <c r="AG630" i="3" s="1"/>
  <c r="AH630" i="3" a="1"/>
  <c r="AH630" i="3" s="1"/>
  <c r="AI630" i="3" a="1"/>
  <c r="AI630" i="3"/>
  <c r="AE631" i="3" a="1"/>
  <c r="AE631" i="3" s="1"/>
  <c r="AF631" i="3" a="1"/>
  <c r="AF631" i="3" s="1"/>
  <c r="AG631" i="3" a="1"/>
  <c r="AG631" i="3" s="1"/>
  <c r="AH631" i="3" a="1"/>
  <c r="AH631" i="3" s="1"/>
  <c r="AI631" i="3" a="1"/>
  <c r="AI631" i="3" s="1"/>
  <c r="AE632" i="3" a="1"/>
  <c r="AE632" i="3" s="1"/>
  <c r="AF632" i="3" a="1"/>
  <c r="AF632" i="3" s="1"/>
  <c r="AG632" i="3" a="1"/>
  <c r="AG632" i="3" s="1"/>
  <c r="AH632" i="3" a="1"/>
  <c r="AH632" i="3" s="1"/>
  <c r="AI632" i="3" a="1"/>
  <c r="AI632" i="3" s="1"/>
  <c r="AE633" i="3" a="1"/>
  <c r="AE633" i="3"/>
  <c r="AF633" i="3" a="1"/>
  <c r="AF633" i="3" s="1"/>
  <c r="AG633" i="3" a="1"/>
  <c r="AG633" i="3" s="1"/>
  <c r="AH633" i="3" a="1"/>
  <c r="AH633" i="3" s="1"/>
  <c r="AI633" i="3" a="1"/>
  <c r="AI633" i="3" s="1"/>
  <c r="AE634" i="3" a="1"/>
  <c r="AE634" i="3"/>
  <c r="AF634" i="3" a="1"/>
  <c r="AF634" i="3" s="1"/>
  <c r="AG634" i="3" a="1"/>
  <c r="AG634" i="3" s="1"/>
  <c r="AH634" i="3" a="1"/>
  <c r="AH634" i="3" s="1"/>
  <c r="AI634" i="3" a="1"/>
  <c r="AI634" i="3" s="1"/>
  <c r="AE635" i="3" a="1"/>
  <c r="AE635" i="3" s="1"/>
  <c r="AF635" i="3" a="1"/>
  <c r="AF635" i="3" s="1"/>
  <c r="AG635" i="3" a="1"/>
  <c r="AG635" i="3" s="1"/>
  <c r="AH635" i="3" a="1"/>
  <c r="AH635" i="3" s="1"/>
  <c r="AI635" i="3" a="1"/>
  <c r="AI635" i="3" s="1"/>
  <c r="AE636" i="3" a="1"/>
  <c r="AE636" i="3" s="1"/>
  <c r="AF636" i="3" a="1"/>
  <c r="AF636" i="3"/>
  <c r="AG636" i="3" a="1"/>
  <c r="AG636" i="3" s="1"/>
  <c r="AH636" i="3" a="1"/>
  <c r="AH636" i="3" s="1"/>
  <c r="AI636" i="3" a="1"/>
  <c r="AI636" i="3" s="1"/>
  <c r="AE637" i="3" a="1"/>
  <c r="AE637" i="3" s="1"/>
  <c r="AF637" i="3" a="1"/>
  <c r="AF637" i="3"/>
  <c r="AG637" i="3" a="1"/>
  <c r="AG637" i="3" s="1"/>
  <c r="AH637" i="3" a="1"/>
  <c r="AH637" i="3" s="1"/>
  <c r="AI637" i="3" a="1"/>
  <c r="AI637" i="3" s="1"/>
  <c r="AE638" i="3" a="1"/>
  <c r="AE638" i="3" s="1"/>
  <c r="AF638" i="3" a="1"/>
  <c r="AF638" i="3" s="1"/>
  <c r="AG638" i="3" a="1"/>
  <c r="AG638" i="3" s="1"/>
  <c r="AH638" i="3" a="1"/>
  <c r="AH638" i="3" s="1"/>
  <c r="AI638" i="3" a="1"/>
  <c r="AI638" i="3" s="1"/>
  <c r="AE639" i="3" a="1"/>
  <c r="AE639" i="3" s="1"/>
  <c r="AF639" i="3" a="1"/>
  <c r="AF639" i="3" s="1"/>
  <c r="AG639" i="3" a="1"/>
  <c r="AG639" i="3"/>
  <c r="AH639" i="3" a="1"/>
  <c r="AH639" i="3" s="1"/>
  <c r="AI639" i="3" a="1"/>
  <c r="AI639" i="3" s="1"/>
  <c r="AE640" i="3" a="1"/>
  <c r="AE640" i="3" s="1"/>
  <c r="AF640" i="3" a="1"/>
  <c r="AF640" i="3" s="1"/>
  <c r="AG640" i="3" a="1"/>
  <c r="AG640" i="3"/>
  <c r="AH640" i="3" a="1"/>
  <c r="AH640" i="3" s="1"/>
  <c r="AI640" i="3" a="1"/>
  <c r="AI640" i="3" s="1"/>
  <c r="AE641" i="3" a="1"/>
  <c r="AE641" i="3" s="1"/>
  <c r="AF641" i="3" a="1"/>
  <c r="AF641" i="3" s="1"/>
  <c r="AG641" i="3" a="1"/>
  <c r="AG641" i="3" s="1"/>
  <c r="AH641" i="3" a="1"/>
  <c r="AH641" i="3" s="1"/>
  <c r="AI641" i="3" a="1"/>
  <c r="AI641" i="3" s="1"/>
  <c r="AE642" i="3" a="1"/>
  <c r="AE642" i="3" s="1"/>
  <c r="AF642" i="3" a="1"/>
  <c r="AF642" i="3" s="1"/>
  <c r="AG642" i="3" a="1"/>
  <c r="AG642" i="3" s="1"/>
  <c r="AH642" i="3" a="1"/>
  <c r="AH642" i="3"/>
  <c r="AI642" i="3" a="1"/>
  <c r="AI642" i="3" s="1"/>
  <c r="AE643" i="3" a="1"/>
  <c r="AE643" i="3" s="1"/>
  <c r="AF643" i="3" a="1"/>
  <c r="AF643" i="3" s="1"/>
  <c r="AG643" i="3" a="1"/>
  <c r="AG643" i="3" s="1"/>
  <c r="AH643" i="3" a="1"/>
  <c r="AH643" i="3" s="1"/>
  <c r="AI643" i="3" a="1"/>
  <c r="AI643" i="3" s="1"/>
  <c r="AE644" i="3" a="1"/>
  <c r="AE644" i="3" s="1"/>
  <c r="AF644" i="3" a="1"/>
  <c r="AF644" i="3" s="1"/>
  <c r="AG644" i="3" a="1"/>
  <c r="AG644" i="3" s="1"/>
  <c r="AH644" i="3" a="1"/>
  <c r="AH644" i="3" s="1"/>
  <c r="AI644" i="3" a="1"/>
  <c r="AI644" i="3" s="1"/>
  <c r="AE645" i="3" a="1"/>
  <c r="AE645" i="3" s="1"/>
  <c r="AF645" i="3" a="1"/>
  <c r="AF645" i="3" s="1"/>
  <c r="AG645" i="3" a="1"/>
  <c r="AG645" i="3" s="1"/>
  <c r="AH645" i="3" a="1"/>
  <c r="AH645" i="3" s="1"/>
  <c r="AI645" i="3" a="1"/>
  <c r="AI645" i="3"/>
  <c r="AE646" i="3" a="1"/>
  <c r="AE646" i="3" s="1"/>
  <c r="AF646" i="3" a="1"/>
  <c r="AF646" i="3" s="1"/>
  <c r="AG646" i="3" a="1"/>
  <c r="AG646" i="3" s="1"/>
  <c r="AH646" i="3" a="1"/>
  <c r="AH646" i="3" s="1"/>
  <c r="AI646" i="3" a="1"/>
  <c r="AI646" i="3"/>
  <c r="AE647" i="3" a="1"/>
  <c r="AE647" i="3" s="1"/>
  <c r="AF647" i="3" a="1"/>
  <c r="AF647" i="3" s="1"/>
  <c r="AG647" i="3" a="1"/>
  <c r="AG647" i="3" s="1"/>
  <c r="AH647" i="3" a="1"/>
  <c r="AH647" i="3" s="1"/>
  <c r="AI647" i="3" a="1"/>
  <c r="AI647" i="3" s="1"/>
  <c r="AE648" i="3" a="1"/>
  <c r="AE648" i="3" s="1"/>
  <c r="AF648" i="3" a="1"/>
  <c r="AF648" i="3" s="1"/>
  <c r="AG648" i="3" a="1"/>
  <c r="AG648" i="3" s="1"/>
  <c r="AH648" i="3" a="1"/>
  <c r="AH648" i="3" s="1"/>
  <c r="AI648" i="3" a="1"/>
  <c r="AI648" i="3" s="1"/>
  <c r="AE649" i="3" a="1"/>
  <c r="AE649" i="3"/>
  <c r="AF649" i="3" a="1"/>
  <c r="AF649" i="3" s="1"/>
  <c r="AG649" i="3" a="1"/>
  <c r="AG649" i="3" s="1"/>
  <c r="AH649" i="3" a="1"/>
  <c r="AH649" i="3" s="1"/>
  <c r="AI649" i="3" a="1"/>
  <c r="AI649" i="3" s="1"/>
  <c r="AE650" i="3" a="1"/>
  <c r="AE650" i="3"/>
  <c r="AF650" i="3" a="1"/>
  <c r="AF650" i="3" s="1"/>
  <c r="AG650" i="3" a="1"/>
  <c r="AG650" i="3" s="1"/>
  <c r="AH650" i="3" a="1"/>
  <c r="AH650" i="3" s="1"/>
  <c r="AI650" i="3" a="1"/>
  <c r="AI650" i="3" s="1"/>
  <c r="AE651" i="3" a="1"/>
  <c r="AE651" i="3" s="1"/>
  <c r="AF651" i="3" a="1"/>
  <c r="AF651" i="3" s="1"/>
  <c r="AG651" i="3" a="1"/>
  <c r="AG651" i="3" s="1"/>
  <c r="AH651" i="3" a="1"/>
  <c r="AH651" i="3" s="1"/>
  <c r="AI651" i="3" a="1"/>
  <c r="AI651" i="3" s="1"/>
  <c r="AE652" i="3" a="1"/>
  <c r="AE652" i="3" s="1"/>
  <c r="AF652" i="3" a="1"/>
  <c r="AF652" i="3"/>
  <c r="AG652" i="3" a="1"/>
  <c r="AG652" i="3" s="1"/>
  <c r="AH652" i="3" a="1"/>
  <c r="AH652" i="3" s="1"/>
  <c r="AI652" i="3" a="1"/>
  <c r="AI652" i="3" s="1"/>
  <c r="AE653" i="3" a="1"/>
  <c r="AE653" i="3" s="1"/>
  <c r="AF653" i="3" a="1"/>
  <c r="AF653" i="3"/>
  <c r="AG653" i="3" a="1"/>
  <c r="AG653" i="3" s="1"/>
  <c r="AH653" i="3" a="1"/>
  <c r="AH653" i="3" s="1"/>
  <c r="AI653" i="3" a="1"/>
  <c r="AI653" i="3" s="1"/>
  <c r="AE654" i="3" a="1"/>
  <c r="AE654" i="3" s="1"/>
  <c r="AF654" i="3" a="1"/>
  <c r="AF654" i="3" s="1"/>
  <c r="AG654" i="3" a="1"/>
  <c r="AG654" i="3" s="1"/>
  <c r="AH654" i="3" a="1"/>
  <c r="AH654" i="3" s="1"/>
  <c r="AI654" i="3" a="1"/>
  <c r="AI654" i="3" s="1"/>
  <c r="AE655" i="3" a="1"/>
  <c r="AE655" i="3" s="1"/>
  <c r="AF655" i="3" a="1"/>
  <c r="AF655" i="3" s="1"/>
  <c r="AG655" i="3" a="1"/>
  <c r="AG655" i="3"/>
  <c r="AH655" i="3" a="1"/>
  <c r="AH655" i="3" s="1"/>
  <c r="AI655" i="3" a="1"/>
  <c r="AI655" i="3" s="1"/>
  <c r="AE656" i="3" a="1"/>
  <c r="AE656" i="3" s="1"/>
  <c r="AF656" i="3" a="1"/>
  <c r="AF656" i="3" s="1"/>
  <c r="AG656" i="3" a="1"/>
  <c r="AG656" i="3"/>
  <c r="AH656" i="3" a="1"/>
  <c r="AH656" i="3" s="1"/>
  <c r="AI656" i="3" a="1"/>
  <c r="AI656" i="3" s="1"/>
  <c r="AE657" i="3" a="1"/>
  <c r="AE657" i="3" s="1"/>
  <c r="AF657" i="3" a="1"/>
  <c r="AF657" i="3" s="1"/>
  <c r="AG657" i="3" a="1"/>
  <c r="AG657" i="3" s="1"/>
  <c r="AH657" i="3" a="1"/>
  <c r="AH657" i="3" s="1"/>
  <c r="AI657" i="3" a="1"/>
  <c r="AI657" i="3" s="1"/>
  <c r="AE658" i="3" a="1"/>
  <c r="AE658" i="3" s="1"/>
  <c r="AF658" i="3" a="1"/>
  <c r="AF658" i="3" s="1"/>
  <c r="AG658" i="3" a="1"/>
  <c r="AG658" i="3" s="1"/>
  <c r="AH658" i="3" a="1"/>
  <c r="AH658" i="3" s="1"/>
  <c r="AI658" i="3" a="1"/>
  <c r="AI658" i="3" s="1"/>
  <c r="AE659" i="3" a="1"/>
  <c r="AE659" i="3" s="1"/>
  <c r="AF659" i="3" a="1"/>
  <c r="AF659" i="3" s="1"/>
  <c r="AG659" i="3" a="1"/>
  <c r="AG659" i="3" s="1"/>
  <c r="AH659" i="3" a="1"/>
  <c r="AH659" i="3"/>
  <c r="AI659" i="3" a="1"/>
  <c r="AI659" i="3" s="1"/>
  <c r="AE660" i="3" a="1"/>
  <c r="AE660" i="3" s="1"/>
  <c r="AF660" i="3" a="1"/>
  <c r="AF660" i="3" s="1"/>
  <c r="AG660" i="3" a="1"/>
  <c r="AG660" i="3" s="1"/>
  <c r="AH660" i="3" a="1"/>
  <c r="AH660" i="3" s="1"/>
  <c r="AI660" i="3" a="1"/>
  <c r="AI660" i="3" s="1"/>
  <c r="AE661" i="3" a="1"/>
  <c r="AE661" i="3" s="1"/>
  <c r="AF661" i="3" a="1"/>
  <c r="AF661" i="3" s="1"/>
  <c r="AG661" i="3" a="1"/>
  <c r="AG661" i="3" s="1"/>
  <c r="AH661" i="3" a="1"/>
  <c r="AH661" i="3" s="1"/>
  <c r="AI661" i="3" a="1"/>
  <c r="AI661" i="3"/>
  <c r="AE662" i="3" a="1"/>
  <c r="AE662" i="3" s="1"/>
  <c r="AF662" i="3" a="1"/>
  <c r="AF662" i="3" s="1"/>
  <c r="AG662" i="3" a="1"/>
  <c r="AG662" i="3" s="1"/>
  <c r="AH662" i="3" a="1"/>
  <c r="AH662" i="3" s="1"/>
  <c r="AI662" i="3" a="1"/>
  <c r="AI662" i="3"/>
  <c r="AE663" i="3" a="1"/>
  <c r="AE663" i="3" s="1"/>
  <c r="AF663" i="3" a="1"/>
  <c r="AF663" i="3" s="1"/>
  <c r="AG663" i="3" a="1"/>
  <c r="AG663" i="3" s="1"/>
  <c r="AH663" i="3" a="1"/>
  <c r="AH663" i="3" s="1"/>
  <c r="AI663" i="3" a="1"/>
  <c r="AI663" i="3" s="1"/>
  <c r="AE664" i="3" a="1"/>
  <c r="AE664" i="3" s="1"/>
  <c r="AF664" i="3" a="1"/>
  <c r="AF664" i="3" s="1"/>
  <c r="AG664" i="3" a="1"/>
  <c r="AG664" i="3" s="1"/>
  <c r="AH664" i="3" a="1"/>
  <c r="AH664" i="3" s="1"/>
  <c r="AI664" i="3" a="1"/>
  <c r="AI664" i="3" s="1"/>
  <c r="AE665" i="3" a="1"/>
  <c r="AE665" i="3"/>
  <c r="AF665" i="3" a="1"/>
  <c r="AF665" i="3" s="1"/>
  <c r="AG665" i="3" a="1"/>
  <c r="AG665" i="3" s="1"/>
  <c r="AH665" i="3" a="1"/>
  <c r="AH665" i="3" s="1"/>
  <c r="AI665" i="3" a="1"/>
  <c r="AI665" i="3" s="1"/>
  <c r="AE666" i="3" a="1"/>
  <c r="AE666" i="3"/>
  <c r="AF666" i="3" a="1"/>
  <c r="AF666" i="3" s="1"/>
  <c r="AG666" i="3" a="1"/>
  <c r="AG666" i="3" s="1"/>
  <c r="AH666" i="3" a="1"/>
  <c r="AH666" i="3" s="1"/>
  <c r="AI666" i="3" a="1"/>
  <c r="AI666" i="3" s="1"/>
  <c r="AE667" i="3" a="1"/>
  <c r="AE667" i="3" s="1"/>
  <c r="AF667" i="3" a="1"/>
  <c r="AF667" i="3" s="1"/>
  <c r="AG667" i="3" a="1"/>
  <c r="AG667" i="3" s="1"/>
  <c r="AH667" i="3" a="1"/>
  <c r="AH667" i="3" s="1"/>
  <c r="AI667" i="3" a="1"/>
  <c r="AI667" i="3" s="1"/>
  <c r="AE668" i="3" a="1"/>
  <c r="AE668" i="3" s="1"/>
  <c r="AF668" i="3" a="1"/>
  <c r="AF668" i="3"/>
  <c r="AG668" i="3" a="1"/>
  <c r="AG668" i="3" s="1"/>
  <c r="AH668" i="3" a="1"/>
  <c r="AH668" i="3" s="1"/>
  <c r="AI668" i="3" a="1"/>
  <c r="AI668" i="3" s="1"/>
  <c r="AE669" i="3" a="1"/>
  <c r="AE669" i="3" s="1"/>
  <c r="AF669" i="3" a="1"/>
  <c r="AF669" i="3"/>
  <c r="AG669" i="3" a="1"/>
  <c r="AG669" i="3" s="1"/>
  <c r="AH669" i="3" a="1"/>
  <c r="AH669" i="3" s="1"/>
  <c r="AI669" i="3" a="1"/>
  <c r="AI669" i="3" s="1"/>
  <c r="AE670" i="3" a="1"/>
  <c r="AE670" i="3" s="1"/>
  <c r="AF670" i="3" a="1"/>
  <c r="AF670" i="3" s="1"/>
  <c r="AG670" i="3" a="1"/>
  <c r="AG670" i="3" s="1"/>
  <c r="AH670" i="3" a="1"/>
  <c r="AH670" i="3" s="1"/>
  <c r="AI670" i="3" a="1"/>
  <c r="AI670" i="3" s="1"/>
  <c r="AE671" i="3" a="1"/>
  <c r="AE671" i="3" s="1"/>
  <c r="AF671" i="3" a="1"/>
  <c r="AF671" i="3"/>
  <c r="AG671" i="3" a="1"/>
  <c r="AG671" i="3" s="1"/>
  <c r="AH671" i="3" a="1"/>
  <c r="AH671" i="3" s="1"/>
  <c r="AI671" i="3" a="1"/>
  <c r="AI671" i="3" s="1"/>
  <c r="AE672" i="3" a="1"/>
  <c r="AE672" i="3"/>
  <c r="AF672" i="3" a="1"/>
  <c r="AF672" i="3" s="1"/>
  <c r="AG672" i="3" a="1"/>
  <c r="AG672" i="3" s="1"/>
  <c r="AH672" i="3" a="1"/>
  <c r="AH672" i="3" s="1"/>
  <c r="AI672" i="3" a="1"/>
  <c r="AI672" i="3"/>
  <c r="AE673" i="3" a="1"/>
  <c r="AE673" i="3" s="1"/>
  <c r="AF673" i="3" a="1"/>
  <c r="AF673" i="3" s="1"/>
  <c r="AG673" i="3" a="1"/>
  <c r="AG673" i="3" s="1"/>
  <c r="AH673" i="3" a="1"/>
  <c r="AH673" i="3"/>
  <c r="AI673" i="3" a="1"/>
  <c r="AI673" i="3" s="1"/>
  <c r="AE674" i="3" a="1"/>
  <c r="AE674" i="3" s="1"/>
  <c r="AF674" i="3" a="1"/>
  <c r="AF674" i="3" s="1"/>
  <c r="AG674" i="3" a="1"/>
  <c r="AG674" i="3"/>
  <c r="AH674" i="3" a="1"/>
  <c r="AH674" i="3" s="1"/>
  <c r="AI674" i="3" a="1"/>
  <c r="AI674" i="3" s="1"/>
  <c r="AE675" i="3" a="1"/>
  <c r="AE675" i="3" s="1"/>
  <c r="AF675" i="3" a="1"/>
  <c r="AF675" i="3"/>
  <c r="AG675" i="3" a="1"/>
  <c r="AG675" i="3" s="1"/>
  <c r="AH675" i="3" a="1"/>
  <c r="AH675" i="3" s="1"/>
  <c r="AI675" i="3" a="1"/>
  <c r="AI675" i="3" s="1"/>
  <c r="AE676" i="3" a="1"/>
  <c r="AE676" i="3"/>
  <c r="AF676" i="3" a="1"/>
  <c r="AF676" i="3" s="1"/>
  <c r="AG676" i="3" a="1"/>
  <c r="AG676" i="3" s="1"/>
  <c r="AH676" i="3" a="1"/>
  <c r="AH676" i="3" s="1"/>
  <c r="AI676" i="3" a="1"/>
  <c r="AI676" i="3"/>
  <c r="AE677" i="3" a="1"/>
  <c r="AE677" i="3" s="1"/>
  <c r="AF677" i="3" a="1"/>
  <c r="AF677" i="3" s="1"/>
  <c r="AG677" i="3" a="1"/>
  <c r="AG677" i="3" s="1"/>
  <c r="AH677" i="3" a="1"/>
  <c r="AH677" i="3" s="1"/>
  <c r="AI677" i="3" a="1"/>
  <c r="AI677" i="3" s="1"/>
  <c r="AE678" i="3" a="1"/>
  <c r="AE678" i="3" s="1"/>
  <c r="AF678" i="3" a="1"/>
  <c r="AF678" i="3" s="1"/>
  <c r="AG678" i="3" a="1"/>
  <c r="AG678" i="3" s="1"/>
  <c r="AH678" i="3" a="1"/>
  <c r="AH678" i="3" s="1"/>
  <c r="AI678" i="3" a="1"/>
  <c r="AI678" i="3" s="1"/>
  <c r="AE679" i="3" a="1"/>
  <c r="AE679" i="3" s="1"/>
  <c r="AF679" i="3" a="1"/>
  <c r="AF679" i="3"/>
  <c r="AG679" i="3" a="1"/>
  <c r="AG679" i="3" s="1"/>
  <c r="AH679" i="3" a="1"/>
  <c r="AH679" i="3" s="1"/>
  <c r="AI679" i="3" a="1"/>
  <c r="AI679" i="3" s="1"/>
  <c r="AE680" i="3" a="1"/>
  <c r="AE680" i="3" s="1"/>
  <c r="AF680" i="3" a="1"/>
  <c r="AF680" i="3" s="1"/>
  <c r="AG680" i="3" a="1"/>
  <c r="AG680" i="3" s="1"/>
  <c r="AH680" i="3" a="1"/>
  <c r="AH680" i="3" s="1"/>
  <c r="AI680" i="3" a="1"/>
  <c r="AI680" i="3" s="1"/>
  <c r="AE681" i="3" a="1"/>
  <c r="AE681" i="3" s="1"/>
  <c r="AF681" i="3" a="1"/>
  <c r="AF681" i="3" s="1"/>
  <c r="AG681" i="3" a="1"/>
  <c r="AG681" i="3" s="1"/>
  <c r="AH681" i="3" a="1"/>
  <c r="AH681" i="3" s="1"/>
  <c r="AI681" i="3" a="1"/>
  <c r="AI681" i="3" s="1"/>
  <c r="AE682" i="3" a="1"/>
  <c r="AE682" i="3" s="1"/>
  <c r="AF682" i="3" a="1"/>
  <c r="AF682" i="3" s="1"/>
  <c r="AG682" i="3" a="1"/>
  <c r="AG682" i="3"/>
  <c r="AH682" i="3" a="1"/>
  <c r="AH682" i="3" s="1"/>
  <c r="AI682" i="3" a="1"/>
  <c r="AI682" i="3" s="1"/>
  <c r="AE683" i="3" a="1"/>
  <c r="AE683" i="3" s="1"/>
  <c r="AF683" i="3" a="1"/>
  <c r="AF683" i="3" s="1"/>
  <c r="AG683" i="3" a="1"/>
  <c r="AG683" i="3" s="1"/>
  <c r="AH683" i="3" a="1"/>
  <c r="AH683" i="3" s="1"/>
  <c r="AI683" i="3" a="1"/>
  <c r="AI683" i="3" s="1"/>
  <c r="AE684" i="3" a="1"/>
  <c r="AE684" i="3" s="1"/>
  <c r="AF684" i="3" a="1"/>
  <c r="AF684" i="3" s="1"/>
  <c r="AG684" i="3" a="1"/>
  <c r="AG684" i="3" s="1"/>
  <c r="AH684" i="3" a="1"/>
  <c r="AH684" i="3" s="1"/>
  <c r="AI684" i="3" a="1"/>
  <c r="AI684" i="3" s="1"/>
  <c r="AE685" i="3" a="1"/>
  <c r="AE685" i="3" s="1"/>
  <c r="AF685" i="3" a="1"/>
  <c r="AF685" i="3" s="1"/>
  <c r="AG685" i="3" a="1"/>
  <c r="AG685" i="3" s="1"/>
  <c r="AH685" i="3" a="1"/>
  <c r="AH685" i="3" s="1"/>
  <c r="AI685" i="3" a="1"/>
  <c r="AI685" i="3" s="1"/>
  <c r="AE686" i="3" a="1"/>
  <c r="AE686" i="3" s="1"/>
  <c r="AF686" i="3" a="1"/>
  <c r="AF686" i="3" s="1"/>
  <c r="AG686" i="3" a="1"/>
  <c r="AG686" i="3" s="1"/>
  <c r="AH686" i="3" a="1"/>
  <c r="AH686" i="3" s="1"/>
  <c r="AI686" i="3" a="1"/>
  <c r="AI686" i="3" s="1"/>
  <c r="AE687" i="3" a="1"/>
  <c r="AE687" i="3" s="1"/>
  <c r="AF687" i="3" a="1"/>
  <c r="AF687" i="3" s="1"/>
  <c r="AG687" i="3" a="1"/>
  <c r="AG687" i="3" s="1"/>
  <c r="AH687" i="3" a="1"/>
  <c r="AH687" i="3" s="1"/>
  <c r="AI687" i="3" a="1"/>
  <c r="AI687" i="3" s="1"/>
  <c r="AE688" i="3" a="1"/>
  <c r="AE688" i="3"/>
  <c r="AF688" i="3" a="1"/>
  <c r="AF688" i="3" s="1"/>
  <c r="AG688" i="3" a="1"/>
  <c r="AG688" i="3" s="1"/>
  <c r="AH688" i="3" a="1"/>
  <c r="AH688" i="3" s="1"/>
  <c r="AI688" i="3" a="1"/>
  <c r="AI688" i="3"/>
  <c r="AE689" i="3" a="1"/>
  <c r="AE689" i="3" s="1"/>
  <c r="AF689" i="3" a="1"/>
  <c r="AF689" i="3" s="1"/>
  <c r="AG689" i="3" a="1"/>
  <c r="AG689" i="3" s="1"/>
  <c r="AH689" i="3" a="1"/>
  <c r="AH689" i="3" s="1"/>
  <c r="AI689" i="3" a="1"/>
  <c r="AI689" i="3" s="1"/>
  <c r="AE690" i="3" a="1"/>
  <c r="AE690" i="3" s="1"/>
  <c r="AF690" i="3" a="1"/>
  <c r="AF690" i="3" s="1"/>
  <c r="AG690" i="3" a="1"/>
  <c r="AG690" i="3" s="1"/>
  <c r="AH690" i="3" a="1"/>
  <c r="AH690" i="3" s="1"/>
  <c r="AI690" i="3" a="1"/>
  <c r="AI690" i="3" s="1"/>
  <c r="AE691" i="3" a="1"/>
  <c r="AE691" i="3" s="1"/>
  <c r="AF691" i="3" a="1"/>
  <c r="AF691" i="3" s="1"/>
  <c r="AG691" i="3" a="1"/>
  <c r="AG691" i="3" s="1"/>
  <c r="AH691" i="3" a="1"/>
  <c r="AH691" i="3" s="1"/>
  <c r="AI691" i="3" a="1"/>
  <c r="AI691" i="3" s="1"/>
  <c r="AE692" i="3" a="1"/>
  <c r="AE692" i="3"/>
  <c r="AF692" i="3" a="1"/>
  <c r="AF692" i="3" s="1"/>
  <c r="AG692" i="3" a="1"/>
  <c r="AG692" i="3" s="1"/>
  <c r="AH692" i="3" a="1"/>
  <c r="AH692" i="3" s="1"/>
  <c r="AI692" i="3" a="1"/>
  <c r="AI692" i="3" s="1"/>
  <c r="AE693" i="3" a="1"/>
  <c r="AE693" i="3" s="1"/>
  <c r="AF693" i="3" a="1"/>
  <c r="AF693" i="3" s="1"/>
  <c r="AG693" i="3" a="1"/>
  <c r="AG693" i="3" s="1"/>
  <c r="AH693" i="3" a="1"/>
  <c r="AH693" i="3" s="1"/>
  <c r="AI693" i="3" a="1"/>
  <c r="AI693" i="3" s="1"/>
  <c r="AE694" i="3" a="1"/>
  <c r="AE694" i="3" s="1"/>
  <c r="AF694" i="3" a="1"/>
  <c r="AF694" i="3" s="1"/>
  <c r="AG694" i="3" a="1"/>
  <c r="AG694" i="3"/>
  <c r="AH694" i="3" a="1"/>
  <c r="AH694" i="3" s="1"/>
  <c r="AI694" i="3" a="1"/>
  <c r="AI694" i="3" s="1"/>
  <c r="AE695" i="3" a="1"/>
  <c r="AE695" i="3" s="1"/>
  <c r="AF695" i="3" a="1"/>
  <c r="AF695" i="3"/>
  <c r="AG695" i="3" a="1"/>
  <c r="AG695" i="3" s="1"/>
  <c r="AH695" i="3" a="1"/>
  <c r="AH695" i="3" s="1"/>
  <c r="AI695" i="3" a="1"/>
  <c r="AI695" i="3" s="1"/>
  <c r="AE696" i="3" a="1"/>
  <c r="AE696" i="3" s="1"/>
  <c r="AF696" i="3" a="1"/>
  <c r="AF696" i="3" s="1"/>
  <c r="AG696" i="3" a="1"/>
  <c r="AG696" i="3" s="1"/>
  <c r="AH696" i="3" a="1"/>
  <c r="AH696" i="3" s="1"/>
  <c r="AI696" i="3" a="1"/>
  <c r="AI696" i="3" s="1"/>
  <c r="AE697" i="3" a="1"/>
  <c r="AE697" i="3" s="1"/>
  <c r="AF697" i="3" a="1"/>
  <c r="AF697" i="3" s="1"/>
  <c r="AG697" i="3" a="1"/>
  <c r="AG697" i="3" s="1"/>
  <c r="AH697" i="3" a="1"/>
  <c r="AH697" i="3" s="1"/>
  <c r="AI697" i="3" a="1"/>
  <c r="AI697" i="3" s="1"/>
  <c r="AE698" i="3" a="1"/>
  <c r="AE698" i="3" s="1"/>
  <c r="AF698" i="3" a="1"/>
  <c r="AF698" i="3" s="1"/>
  <c r="AG698" i="3" a="1"/>
  <c r="AG698" i="3"/>
  <c r="AH698" i="3" a="1"/>
  <c r="AH698" i="3" s="1"/>
  <c r="AI698" i="3" a="1"/>
  <c r="AI698" i="3" s="1"/>
  <c r="AE699" i="3" a="1"/>
  <c r="AE699" i="3" s="1"/>
  <c r="AF699" i="3" a="1"/>
  <c r="AF699" i="3" s="1"/>
  <c r="AG699" i="3" a="1"/>
  <c r="AG699" i="3" s="1"/>
  <c r="AH699" i="3" a="1"/>
  <c r="AH699" i="3" s="1"/>
  <c r="AI699" i="3" a="1"/>
  <c r="AI699" i="3" s="1"/>
  <c r="AE700" i="3" a="1"/>
  <c r="AE700" i="3" s="1"/>
  <c r="AF700" i="3" a="1"/>
  <c r="AF700" i="3" s="1"/>
  <c r="AG700" i="3" a="1"/>
  <c r="AG700" i="3" s="1"/>
  <c r="AH700" i="3" a="1"/>
  <c r="AH700" i="3" s="1"/>
  <c r="AI700" i="3" a="1"/>
  <c r="AI700" i="3"/>
  <c r="AE701" i="3" a="1"/>
  <c r="AE701" i="3" s="1"/>
  <c r="AF701" i="3" a="1"/>
  <c r="AF701" i="3" s="1"/>
  <c r="AG701" i="3" a="1"/>
  <c r="AG701" i="3" s="1"/>
  <c r="AH701" i="3" a="1"/>
  <c r="AH701" i="3" s="1"/>
  <c r="AI701" i="3" a="1"/>
  <c r="AI701" i="3" s="1"/>
  <c r="AE702" i="3" a="1"/>
  <c r="AE702" i="3" s="1"/>
  <c r="AF702" i="3" a="1"/>
  <c r="AF702" i="3" s="1"/>
  <c r="AG702" i="3" a="1"/>
  <c r="AG702" i="3"/>
  <c r="AH702" i="3" a="1"/>
  <c r="AH702" i="3" s="1"/>
  <c r="AI702" i="3" a="1"/>
  <c r="AI702" i="3" s="1"/>
  <c r="AE703" i="3" a="1"/>
  <c r="AE703" i="3" s="1"/>
  <c r="AF703" i="3" a="1"/>
  <c r="AF703" i="3" s="1"/>
  <c r="AG703" i="3" a="1"/>
  <c r="AG703" i="3" s="1"/>
  <c r="AH703" i="3" a="1"/>
  <c r="AH703" i="3" s="1"/>
  <c r="AI703" i="3" a="1"/>
  <c r="AI703" i="3" s="1"/>
  <c r="AE704" i="3" a="1"/>
  <c r="AE704" i="3" s="1"/>
  <c r="AF704" i="3" a="1"/>
  <c r="AF704" i="3" s="1"/>
  <c r="AG704" i="3" a="1"/>
  <c r="AG704" i="3" s="1"/>
  <c r="AH704" i="3" a="1"/>
  <c r="AH704" i="3" s="1"/>
  <c r="AI704" i="3" a="1"/>
  <c r="AI704" i="3"/>
  <c r="AE705" i="3" a="1"/>
  <c r="AE705" i="3" s="1"/>
  <c r="AF705" i="3" a="1"/>
  <c r="AF705" i="3" s="1"/>
  <c r="AG705" i="3" a="1"/>
  <c r="AG705" i="3" s="1"/>
  <c r="AH705" i="3" a="1"/>
  <c r="AH705" i="3" s="1"/>
  <c r="AI705" i="3" a="1"/>
  <c r="AI705" i="3" s="1"/>
  <c r="AE706" i="3" a="1"/>
  <c r="AE706" i="3" s="1"/>
  <c r="AF706" i="3" a="1"/>
  <c r="AF706" i="3" s="1"/>
  <c r="AG706" i="3" a="1"/>
  <c r="AG706" i="3" s="1"/>
  <c r="AH706" i="3" a="1"/>
  <c r="AH706" i="3" s="1"/>
  <c r="AI706" i="3" a="1"/>
  <c r="AI706" i="3" s="1"/>
  <c r="AE707" i="3" a="1"/>
  <c r="AE707" i="3" s="1"/>
  <c r="AF707" i="3" a="1"/>
  <c r="AF707" i="3"/>
  <c r="AG707" i="3" a="1"/>
  <c r="AG707" i="3" s="1"/>
  <c r="AH707" i="3" a="1"/>
  <c r="AH707" i="3" s="1"/>
  <c r="AI707" i="3" a="1"/>
  <c r="AI707" i="3" s="1"/>
  <c r="AE708" i="3" a="1"/>
  <c r="AE708" i="3"/>
  <c r="AF708" i="3" a="1"/>
  <c r="AF708" i="3" s="1"/>
  <c r="AG708" i="3" a="1"/>
  <c r="AG708" i="3" s="1"/>
  <c r="AH708" i="3" a="1"/>
  <c r="AH708" i="3" s="1"/>
  <c r="AI708" i="3" a="1"/>
  <c r="AI708" i="3" s="1"/>
  <c r="AE709" i="3" a="1"/>
  <c r="AE709" i="3" s="1"/>
  <c r="AF709" i="3" a="1"/>
  <c r="AF709" i="3" s="1"/>
  <c r="AG709" i="3" a="1"/>
  <c r="AG709" i="3" s="1"/>
  <c r="AH709" i="3" a="1"/>
  <c r="AH709" i="3" s="1"/>
  <c r="AI709" i="3" a="1"/>
  <c r="AI709" i="3" s="1"/>
  <c r="AE710" i="3" a="1"/>
  <c r="AE710" i="3" s="1"/>
  <c r="AF710" i="3" a="1"/>
  <c r="AF710" i="3" s="1"/>
  <c r="AG710" i="3" a="1"/>
  <c r="AG710" i="3" s="1"/>
  <c r="AH710" i="3" a="1"/>
  <c r="AH710" i="3" s="1"/>
  <c r="AI710" i="3" a="1"/>
  <c r="AI710" i="3" s="1"/>
  <c r="AE711" i="3" a="1"/>
  <c r="AE711" i="3" s="1"/>
  <c r="AF711" i="3" a="1"/>
  <c r="AF711" i="3"/>
  <c r="AG711" i="3" a="1"/>
  <c r="AG711" i="3" s="1"/>
  <c r="AH711" i="3" a="1"/>
  <c r="AH711" i="3" s="1"/>
  <c r="AI711" i="3" a="1"/>
  <c r="AI711" i="3" s="1"/>
  <c r="AE712" i="3" a="1"/>
  <c r="AE712" i="3" s="1"/>
  <c r="AF712" i="3" a="1"/>
  <c r="AF712" i="3" s="1"/>
  <c r="AG712" i="3" a="1"/>
  <c r="AG712" i="3" s="1"/>
  <c r="AH712" i="3" a="1"/>
  <c r="AH712" i="3" s="1"/>
  <c r="AI712" i="3" a="1"/>
  <c r="AI712" i="3" s="1"/>
  <c r="AE713" i="3" a="1"/>
  <c r="AE713" i="3" s="1"/>
  <c r="AF713" i="3" a="1"/>
  <c r="AF713" i="3" s="1"/>
  <c r="AG713" i="3" a="1"/>
  <c r="AG713" i="3" s="1"/>
  <c r="AH713" i="3" a="1"/>
  <c r="AH713" i="3" s="1"/>
  <c r="AI713" i="3" a="1"/>
  <c r="AI713" i="3" s="1"/>
  <c r="AE714" i="3" a="1"/>
  <c r="AE714" i="3" s="1"/>
  <c r="AF714" i="3" a="1"/>
  <c r="AF714" i="3" s="1"/>
  <c r="AG714" i="3" a="1"/>
  <c r="AG714" i="3"/>
  <c r="AH714" i="3" a="1"/>
  <c r="AH714" i="3" s="1"/>
  <c r="AI714" i="3" a="1"/>
  <c r="AI714" i="3" s="1"/>
  <c r="AE715" i="3" a="1"/>
  <c r="AE715" i="3" s="1"/>
  <c r="AF715" i="3" a="1"/>
  <c r="AF715" i="3"/>
  <c r="AG715" i="3" a="1"/>
  <c r="AG715" i="3" s="1"/>
  <c r="AH715" i="3" a="1"/>
  <c r="AH715" i="3" s="1"/>
  <c r="AI715" i="3" a="1"/>
  <c r="AI715" i="3" s="1"/>
  <c r="AE716" i="3" a="1"/>
  <c r="AE716" i="3" s="1"/>
  <c r="AF716" i="3" a="1"/>
  <c r="AF716" i="3" s="1"/>
  <c r="AG716" i="3" a="1"/>
  <c r="AG716" i="3" s="1"/>
  <c r="AH716" i="3" a="1"/>
  <c r="AH716" i="3" s="1"/>
  <c r="AI716" i="3" a="1"/>
  <c r="AI716" i="3" s="1"/>
  <c r="AE717" i="3" a="1"/>
  <c r="AE717" i="3" s="1"/>
  <c r="AF717" i="3" a="1"/>
  <c r="AF717" i="3" s="1"/>
  <c r="AG717" i="3" a="1"/>
  <c r="AG717" i="3" s="1"/>
  <c r="AH717" i="3" a="1"/>
  <c r="AH717" i="3"/>
  <c r="AI717" i="3" a="1"/>
  <c r="AI717" i="3" s="1"/>
  <c r="AE718" i="3" a="1"/>
  <c r="AE718" i="3" s="1"/>
  <c r="AF718" i="3" a="1"/>
  <c r="AF718" i="3" s="1"/>
  <c r="AG718" i="3" a="1"/>
  <c r="AG718" i="3" s="1"/>
  <c r="AH718" i="3" a="1"/>
  <c r="AH718" i="3" s="1"/>
  <c r="AI718" i="3" a="1"/>
  <c r="AI718" i="3" s="1"/>
  <c r="AE719" i="3" a="1"/>
  <c r="AE719" i="3" s="1"/>
  <c r="AF719" i="3" a="1"/>
  <c r="AF719" i="3" s="1"/>
  <c r="AG719" i="3" a="1"/>
  <c r="AG719" i="3" s="1"/>
  <c r="AH719" i="3" a="1"/>
  <c r="AH719" i="3" s="1"/>
  <c r="AI719" i="3" a="1"/>
  <c r="AI719" i="3" s="1"/>
  <c r="AE720" i="3" a="1"/>
  <c r="AE720" i="3"/>
  <c r="AF720" i="3" a="1"/>
  <c r="AF720" i="3" s="1"/>
  <c r="AG720" i="3" a="1"/>
  <c r="AG720" i="3" s="1"/>
  <c r="AH720" i="3" a="1"/>
  <c r="AH720" i="3" s="1"/>
  <c r="AI720" i="3" a="1"/>
  <c r="AI720" i="3"/>
  <c r="AE721" i="3" a="1"/>
  <c r="AE721" i="3" s="1"/>
  <c r="AF721" i="3" a="1"/>
  <c r="AF721" i="3" s="1"/>
  <c r="AG721" i="3" a="1"/>
  <c r="AG721" i="3" s="1"/>
  <c r="AH721" i="3" a="1"/>
  <c r="AH721" i="3" s="1"/>
  <c r="AI721" i="3" a="1"/>
  <c r="AI721" i="3" s="1"/>
  <c r="AE722" i="3" a="1"/>
  <c r="AE722" i="3" s="1"/>
  <c r="AF722" i="3" a="1"/>
  <c r="AF722" i="3" s="1"/>
  <c r="AG722" i="3" a="1"/>
  <c r="AG722" i="3" s="1"/>
  <c r="AH722" i="3" a="1"/>
  <c r="AH722" i="3" s="1"/>
  <c r="AI722" i="3" a="1"/>
  <c r="AI722" i="3" s="1"/>
  <c r="AE723" i="3" a="1"/>
  <c r="AE723" i="3" s="1"/>
  <c r="AF723" i="3" a="1"/>
  <c r="AF723" i="3" s="1"/>
  <c r="AG723" i="3" a="1"/>
  <c r="AG723" i="3" s="1"/>
  <c r="AH723" i="3" a="1"/>
  <c r="AH723" i="3" s="1"/>
  <c r="AI723" i="3" a="1"/>
  <c r="AI723" i="3" s="1"/>
  <c r="AE724" i="3" a="1"/>
  <c r="AE724" i="3"/>
  <c r="AF724" i="3" a="1"/>
  <c r="AF724" i="3" s="1"/>
  <c r="AG724" i="3" a="1"/>
  <c r="AG724" i="3" s="1"/>
  <c r="AH724" i="3" a="1"/>
  <c r="AH724" i="3" s="1"/>
  <c r="AI724" i="3" a="1"/>
  <c r="AI724" i="3" s="1"/>
  <c r="AE725" i="3" a="1"/>
  <c r="AE725" i="3" s="1"/>
  <c r="AF725" i="3" a="1"/>
  <c r="AF725" i="3" s="1"/>
  <c r="AG725" i="3" a="1"/>
  <c r="AG725" i="3" s="1"/>
  <c r="AH725" i="3" a="1"/>
  <c r="AH725" i="3" s="1"/>
  <c r="AI725" i="3" a="1"/>
  <c r="AI725" i="3" s="1"/>
  <c r="AE726" i="3" a="1"/>
  <c r="AE726" i="3" s="1"/>
  <c r="AF726" i="3" a="1"/>
  <c r="AF726" i="3" s="1"/>
  <c r="AG726" i="3" a="1"/>
  <c r="AG726" i="3"/>
  <c r="AH726" i="3" a="1"/>
  <c r="AH726" i="3" s="1"/>
  <c r="AI726" i="3" a="1"/>
  <c r="AI726" i="3" s="1"/>
  <c r="AE727" i="3" a="1"/>
  <c r="AE727" i="3" s="1"/>
  <c r="AF727" i="3" a="1"/>
  <c r="AF727" i="3"/>
  <c r="AG727" i="3" a="1"/>
  <c r="AG727" i="3" s="1"/>
  <c r="AH727" i="3" a="1"/>
  <c r="AH727" i="3" s="1"/>
  <c r="AI727" i="3" a="1"/>
  <c r="AI727" i="3" s="1"/>
  <c r="AE728" i="3" a="1"/>
  <c r="AE728" i="3"/>
  <c r="AF728" i="3" a="1"/>
  <c r="AF728" i="3" s="1"/>
  <c r="AG728" i="3" a="1"/>
  <c r="AG728" i="3" s="1"/>
  <c r="AH728" i="3" a="1"/>
  <c r="AH728" i="3" s="1"/>
  <c r="AI728" i="3" a="1"/>
  <c r="AI728" i="3" s="1"/>
  <c r="AE729" i="3" a="1"/>
  <c r="AE729" i="3" s="1"/>
  <c r="AF729" i="3" a="1"/>
  <c r="AF729" i="3" s="1"/>
  <c r="AG729" i="3" a="1"/>
  <c r="AG729" i="3" s="1"/>
  <c r="AH729" i="3" a="1"/>
  <c r="AH729" i="3" s="1"/>
  <c r="AI729" i="3" a="1"/>
  <c r="AI729" i="3" s="1"/>
  <c r="AE730" i="3" a="1"/>
  <c r="AE730" i="3" s="1"/>
  <c r="AF730" i="3" a="1"/>
  <c r="AF730" i="3" s="1"/>
  <c r="AG730" i="3" a="1"/>
  <c r="AG730" i="3"/>
  <c r="AH730" i="3" a="1"/>
  <c r="AH730" i="3" s="1"/>
  <c r="AI730" i="3" a="1"/>
  <c r="AI730" i="3" s="1"/>
  <c r="AE731" i="3" a="1"/>
  <c r="AE731" i="3" s="1"/>
  <c r="AF731" i="3" a="1"/>
  <c r="AF731" i="3" s="1"/>
  <c r="AG731" i="3" a="1"/>
  <c r="AG731" i="3" s="1"/>
  <c r="AH731" i="3" a="1"/>
  <c r="AH731" i="3" s="1"/>
  <c r="AI731" i="3" a="1"/>
  <c r="AI731" i="3" s="1"/>
  <c r="AE732" i="3" a="1"/>
  <c r="AE732" i="3" s="1"/>
  <c r="AF732" i="3" a="1"/>
  <c r="AF732" i="3" s="1"/>
  <c r="AG732" i="3" a="1"/>
  <c r="AG732" i="3" s="1"/>
  <c r="AH732" i="3" a="1"/>
  <c r="AH732" i="3" s="1"/>
  <c r="AI732" i="3" a="1"/>
  <c r="AI732" i="3"/>
  <c r="AE733" i="3" a="1"/>
  <c r="AE733" i="3" s="1"/>
  <c r="AF733" i="3" a="1"/>
  <c r="AF733" i="3" s="1"/>
  <c r="AG733" i="3" a="1"/>
  <c r="AG733" i="3" s="1"/>
  <c r="AH733" i="3" a="1"/>
  <c r="AH733" i="3" s="1"/>
  <c r="AI733" i="3" a="1"/>
  <c r="AI733" i="3" s="1"/>
  <c r="AE734" i="3" a="1"/>
  <c r="AE734" i="3" s="1"/>
  <c r="AF734" i="3" a="1"/>
  <c r="AF734" i="3" s="1"/>
  <c r="AG734" i="3" a="1"/>
  <c r="AG734" i="3" s="1"/>
  <c r="AH734" i="3" a="1"/>
  <c r="AH734" i="3" s="1"/>
  <c r="AI734" i="3" a="1"/>
  <c r="AI734" i="3" s="1"/>
  <c r="AE735" i="3" a="1"/>
  <c r="AE735" i="3" s="1"/>
  <c r="AF735" i="3" a="1"/>
  <c r="AF735" i="3" s="1"/>
  <c r="AG735" i="3" a="1"/>
  <c r="AG735" i="3" s="1"/>
  <c r="AH735" i="3" a="1"/>
  <c r="AH735" i="3" s="1"/>
  <c r="AI735" i="3" a="1"/>
  <c r="AI735" i="3" s="1"/>
  <c r="AE736" i="3" a="1"/>
  <c r="AE736" i="3" s="1"/>
  <c r="AF736" i="3" a="1"/>
  <c r="AF736" i="3" s="1"/>
  <c r="AG736" i="3" a="1"/>
  <c r="AG736" i="3" s="1"/>
  <c r="AH736" i="3" a="1"/>
  <c r="AH736" i="3" s="1"/>
  <c r="AI736" i="3" a="1"/>
  <c r="AI736" i="3"/>
  <c r="AE737" i="3" a="1"/>
  <c r="AE737" i="3" s="1"/>
  <c r="AF737" i="3" a="1"/>
  <c r="AF737" i="3" s="1"/>
  <c r="AG737" i="3" a="1"/>
  <c r="AG737" i="3" s="1"/>
  <c r="AH737" i="3" a="1"/>
  <c r="AH737" i="3" s="1"/>
  <c r="AI737" i="3" a="1"/>
  <c r="AI737" i="3" s="1"/>
  <c r="AE738" i="3" a="1"/>
  <c r="AE738" i="3" s="1"/>
  <c r="AF738" i="3" a="1"/>
  <c r="AF738" i="3" s="1"/>
  <c r="AG738" i="3" a="1"/>
  <c r="AG738" i="3" s="1"/>
  <c r="AH738" i="3" a="1"/>
  <c r="AH738" i="3" s="1"/>
  <c r="AI738" i="3" a="1"/>
  <c r="AI738" i="3" s="1"/>
  <c r="AE739" i="3" a="1"/>
  <c r="AE739" i="3" s="1"/>
  <c r="AF739" i="3" a="1"/>
  <c r="AF739" i="3"/>
  <c r="AG739" i="3" a="1"/>
  <c r="AG739" i="3" s="1"/>
  <c r="AH739" i="3" a="1"/>
  <c r="AH739" i="3" s="1"/>
  <c r="AI739" i="3" a="1"/>
  <c r="AI739" i="3" s="1"/>
  <c r="AE740" i="3" a="1"/>
  <c r="AE740" i="3"/>
  <c r="AF740" i="3" a="1"/>
  <c r="AF740" i="3" s="1"/>
  <c r="AG740" i="3" a="1"/>
  <c r="AG740" i="3" s="1"/>
  <c r="AH740" i="3" a="1"/>
  <c r="AH740" i="3" s="1"/>
  <c r="AI740" i="3" a="1"/>
  <c r="AI740" i="3"/>
  <c r="AE741" i="3" a="1"/>
  <c r="AE741" i="3" s="1"/>
  <c r="AF741" i="3" a="1"/>
  <c r="AF741" i="3" s="1"/>
  <c r="AG741" i="3" a="1"/>
  <c r="AG741" i="3" s="1"/>
  <c r="AH741" i="3" a="1"/>
  <c r="AH741" i="3" s="1"/>
  <c r="AI741" i="3" a="1"/>
  <c r="AI741" i="3" s="1"/>
  <c r="AE742" i="3" a="1"/>
  <c r="AE742" i="3" s="1"/>
  <c r="AF742" i="3" a="1"/>
  <c r="AF742" i="3" s="1"/>
  <c r="AG742" i="3" a="1"/>
  <c r="AG742" i="3" s="1"/>
  <c r="AH742" i="3" a="1"/>
  <c r="AH742" i="3" s="1"/>
  <c r="AI742" i="3" a="1"/>
  <c r="AI742" i="3" s="1"/>
  <c r="AE743" i="3" a="1"/>
  <c r="AE743" i="3" s="1"/>
  <c r="AF743" i="3" a="1"/>
  <c r="AF743" i="3"/>
  <c r="AG743" i="3" a="1"/>
  <c r="AG743" i="3" s="1"/>
  <c r="AH743" i="3" a="1"/>
  <c r="AH743" i="3" s="1"/>
  <c r="AI743" i="3" a="1"/>
  <c r="AI743" i="3" s="1"/>
  <c r="AE744" i="3" a="1"/>
  <c r="AE744" i="3" s="1"/>
  <c r="AF744" i="3" a="1"/>
  <c r="AF744" i="3" s="1"/>
  <c r="AG744" i="3" a="1"/>
  <c r="AG744" i="3" s="1"/>
  <c r="AH744" i="3" a="1"/>
  <c r="AH744" i="3" s="1"/>
  <c r="AI744" i="3" a="1"/>
  <c r="AI744" i="3" s="1"/>
  <c r="AE745" i="3" a="1"/>
  <c r="AE745" i="3" s="1"/>
  <c r="AF745" i="3" a="1"/>
  <c r="AF745" i="3" s="1"/>
  <c r="AG745" i="3" a="1"/>
  <c r="AG745" i="3" s="1"/>
  <c r="AH745" i="3" a="1"/>
  <c r="AH745" i="3"/>
  <c r="AI745" i="3" a="1"/>
  <c r="AI745" i="3" s="1"/>
  <c r="AE746" i="3" a="1"/>
  <c r="AE746" i="3" s="1"/>
  <c r="AF746" i="3" a="1"/>
  <c r="AF746" i="3" s="1"/>
  <c r="AG746" i="3" a="1"/>
  <c r="AG746" i="3"/>
  <c r="AH746" i="3" a="1"/>
  <c r="AH746" i="3" s="1"/>
  <c r="AI746" i="3" a="1"/>
  <c r="AI746" i="3" s="1"/>
  <c r="AE747" i="3" a="1"/>
  <c r="AE747" i="3" s="1"/>
  <c r="AF747" i="3" a="1"/>
  <c r="AF747" i="3" s="1"/>
  <c r="AG747" i="3" a="1"/>
  <c r="AG747" i="3" s="1"/>
  <c r="AH747" i="3" a="1"/>
  <c r="AH747" i="3" s="1"/>
  <c r="AI747" i="3" a="1"/>
  <c r="AI747" i="3" s="1"/>
  <c r="AE748" i="3" a="1"/>
  <c r="AE748" i="3" s="1"/>
  <c r="AF748" i="3" a="1"/>
  <c r="AF748" i="3" s="1"/>
  <c r="AG748" i="3" a="1"/>
  <c r="AG748" i="3" s="1"/>
  <c r="AH748" i="3" a="1"/>
  <c r="AH748" i="3" s="1"/>
  <c r="AI748" i="3" a="1"/>
  <c r="AI748" i="3" s="1"/>
  <c r="AE749" i="3" a="1"/>
  <c r="AE749" i="3" s="1"/>
  <c r="AF749" i="3" a="1"/>
  <c r="AF749" i="3" s="1"/>
  <c r="AG749" i="3" a="1"/>
  <c r="AG749" i="3" s="1"/>
  <c r="AH749" i="3" a="1"/>
  <c r="AH749" i="3" s="1"/>
  <c r="AI749" i="3" a="1"/>
  <c r="AI749" i="3" s="1"/>
  <c r="AE750" i="3" a="1"/>
  <c r="AE750" i="3" s="1"/>
  <c r="AF750" i="3" a="1"/>
  <c r="AF750" i="3" s="1"/>
  <c r="AG750" i="3" a="1"/>
  <c r="AG750" i="3" s="1"/>
  <c r="AH750" i="3" a="1"/>
  <c r="AH750" i="3" s="1"/>
  <c r="AI750" i="3" a="1"/>
  <c r="AI750" i="3" s="1"/>
  <c r="AE751" i="3" a="1"/>
  <c r="AE751" i="3" s="1"/>
  <c r="AF751" i="3" a="1"/>
  <c r="AF751" i="3" s="1"/>
  <c r="AG751" i="3" a="1"/>
  <c r="AG751" i="3" s="1"/>
  <c r="AH751" i="3" a="1"/>
  <c r="AH751" i="3" s="1"/>
  <c r="AI751" i="3" a="1"/>
  <c r="AI751" i="3" s="1"/>
  <c r="AE752" i="3" a="1"/>
  <c r="AE752" i="3"/>
  <c r="AF752" i="3" a="1"/>
  <c r="AF752" i="3" s="1"/>
  <c r="AG752" i="3" a="1"/>
  <c r="AG752" i="3" s="1"/>
  <c r="AH752" i="3" a="1"/>
  <c r="AH752" i="3" s="1"/>
  <c r="AI752" i="3" a="1"/>
  <c r="AI752" i="3"/>
  <c r="AE753" i="3" a="1"/>
  <c r="AE753" i="3" s="1"/>
  <c r="AF753" i="3" a="1"/>
  <c r="AF753" i="3" s="1"/>
  <c r="AG753" i="3" a="1"/>
  <c r="AG753" i="3" s="1"/>
  <c r="AH753" i="3" a="1"/>
  <c r="AH753" i="3"/>
  <c r="AI753" i="3" a="1"/>
  <c r="AI753" i="3" s="1"/>
  <c r="AE754" i="3" a="1"/>
  <c r="AE754" i="3" s="1"/>
  <c r="AF754" i="3" a="1"/>
  <c r="AF754" i="3" s="1"/>
  <c r="AG754" i="3" a="1"/>
  <c r="AG754" i="3" s="1"/>
  <c r="AH754" i="3" a="1"/>
  <c r="AH754" i="3" s="1"/>
  <c r="AI754" i="3" a="1"/>
  <c r="AI754" i="3" s="1"/>
  <c r="AE755" i="3" a="1"/>
  <c r="AE755" i="3" s="1"/>
  <c r="AF755" i="3" a="1"/>
  <c r="AF755" i="3" s="1"/>
  <c r="AG755" i="3" a="1"/>
  <c r="AG755" i="3" s="1"/>
  <c r="AH755" i="3" a="1"/>
  <c r="AH755" i="3" s="1"/>
  <c r="AI755" i="3" a="1"/>
  <c r="AI755" i="3" s="1"/>
  <c r="AE756" i="3" a="1"/>
  <c r="AE756" i="3"/>
  <c r="AF756" i="3" a="1"/>
  <c r="AF756" i="3" s="1"/>
  <c r="AG756" i="3" a="1"/>
  <c r="AG756" i="3" s="1"/>
  <c r="AH756" i="3" a="1"/>
  <c r="AH756" i="3" s="1"/>
  <c r="AI756" i="3" a="1"/>
  <c r="AI756" i="3" s="1"/>
  <c r="AE757" i="3" a="1"/>
  <c r="AE757" i="3" s="1"/>
  <c r="AF757" i="3" a="1"/>
  <c r="AF757" i="3" s="1"/>
  <c r="AG757" i="3" a="1"/>
  <c r="AG757" i="3" s="1"/>
  <c r="AH757" i="3" a="1"/>
  <c r="AH757" i="3" s="1"/>
  <c r="AI757" i="3" a="1"/>
  <c r="AI757" i="3" s="1"/>
  <c r="AE758" i="3" a="1"/>
  <c r="AE758" i="3" s="1"/>
  <c r="AF758" i="3" a="1"/>
  <c r="AF758" i="3" s="1"/>
  <c r="AG758" i="3" a="1"/>
  <c r="AG758" i="3"/>
  <c r="AH758" i="3" a="1"/>
  <c r="AH758" i="3" s="1"/>
  <c r="AI758" i="3" a="1"/>
  <c r="AI758" i="3" s="1"/>
  <c r="AE759" i="3" a="1"/>
  <c r="AE759" i="3" s="1"/>
  <c r="AF759" i="3" a="1"/>
  <c r="AF759" i="3"/>
  <c r="AG759" i="3" a="1"/>
  <c r="AG759" i="3" s="1"/>
  <c r="AH759" i="3" a="1"/>
  <c r="AH759" i="3" s="1"/>
  <c r="AI759" i="3" a="1"/>
  <c r="AI759" i="3" s="1"/>
  <c r="AE760" i="3" a="1"/>
  <c r="AE760" i="3" s="1"/>
  <c r="AF760" i="3" a="1"/>
  <c r="AF760" i="3" s="1"/>
  <c r="AG760" i="3" a="1"/>
  <c r="AG760" i="3" s="1"/>
  <c r="AH760" i="3" a="1"/>
  <c r="AH760" i="3" s="1"/>
  <c r="AI760" i="3" a="1"/>
  <c r="AI760" i="3" s="1"/>
  <c r="AE761" i="3" a="1"/>
  <c r="AE761" i="3" s="1"/>
  <c r="AF761" i="3" a="1"/>
  <c r="AF761" i="3" s="1"/>
  <c r="AG761" i="3" a="1"/>
  <c r="AG761" i="3" s="1"/>
  <c r="AH761" i="3" a="1"/>
  <c r="AH761" i="3" s="1"/>
  <c r="AI761" i="3" a="1"/>
  <c r="AI761" i="3" s="1"/>
  <c r="AE762" i="3" a="1"/>
  <c r="AE762" i="3" s="1"/>
  <c r="AF762" i="3" a="1"/>
  <c r="AF762" i="3" s="1"/>
  <c r="AG762" i="3" a="1"/>
  <c r="AG762" i="3"/>
  <c r="AH762" i="3" a="1"/>
  <c r="AH762" i="3" s="1"/>
  <c r="AI762" i="3" a="1"/>
  <c r="AI762" i="3" s="1"/>
  <c r="AE763" i="3" a="1"/>
  <c r="AE763" i="3" s="1"/>
  <c r="AF763" i="3" a="1"/>
  <c r="AF763" i="3" s="1"/>
  <c r="AG763" i="3" a="1"/>
  <c r="AG763" i="3" s="1"/>
  <c r="AH763" i="3" a="1"/>
  <c r="AH763" i="3" s="1"/>
  <c r="AI763" i="3" a="1"/>
  <c r="AI763" i="3" s="1"/>
  <c r="AE764" i="3" a="1"/>
  <c r="AE764" i="3" s="1"/>
  <c r="AF764" i="3" a="1"/>
  <c r="AF764" i="3" s="1"/>
  <c r="AG764" i="3" a="1"/>
  <c r="AG764" i="3" s="1"/>
  <c r="AH764" i="3" a="1"/>
  <c r="AH764" i="3" s="1"/>
  <c r="AI764" i="3" a="1"/>
  <c r="AI764" i="3"/>
  <c r="AE765" i="3" a="1"/>
  <c r="AE765" i="3" s="1"/>
  <c r="AF765" i="3" a="1"/>
  <c r="AF765" i="3" s="1"/>
  <c r="AG765" i="3" a="1"/>
  <c r="AG765" i="3" s="1"/>
  <c r="AH765" i="3" a="1"/>
  <c r="AH765" i="3"/>
  <c r="AI765" i="3" a="1"/>
  <c r="AI765" i="3" s="1"/>
  <c r="AE766" i="3" a="1"/>
  <c r="AE766" i="3" s="1"/>
  <c r="AF766" i="3" a="1"/>
  <c r="AF766" i="3" s="1"/>
  <c r="AG766" i="3" a="1"/>
  <c r="AG766" i="3"/>
  <c r="AH766" i="3" a="1"/>
  <c r="AH766" i="3" s="1"/>
  <c r="AI766" i="3" a="1"/>
  <c r="AI766" i="3" s="1"/>
  <c r="AE767" i="3" a="1"/>
  <c r="AE767" i="3" s="1"/>
  <c r="AF767" i="3" a="1"/>
  <c r="AF767" i="3" s="1"/>
  <c r="AG767" i="3" a="1"/>
  <c r="AG767" i="3" s="1"/>
  <c r="AH767" i="3" a="1"/>
  <c r="AH767" i="3" s="1"/>
  <c r="AI767" i="3" a="1"/>
  <c r="AI767" i="3" s="1"/>
  <c r="AE768" i="3" a="1"/>
  <c r="AE768" i="3" s="1"/>
  <c r="AF768" i="3" a="1"/>
  <c r="AF768" i="3" s="1"/>
  <c r="AG768" i="3" a="1"/>
  <c r="AG768" i="3" s="1"/>
  <c r="AH768" i="3" a="1"/>
  <c r="AH768" i="3" s="1"/>
  <c r="AI768" i="3" a="1"/>
  <c r="AI768" i="3"/>
  <c r="AE769" i="3" a="1"/>
  <c r="AE769" i="3" s="1"/>
  <c r="AF769" i="3" a="1"/>
  <c r="AF769" i="3" s="1"/>
  <c r="AG769" i="3" a="1"/>
  <c r="AG769" i="3" s="1"/>
  <c r="AH769" i="3" a="1"/>
  <c r="AH769" i="3" s="1"/>
  <c r="AI769" i="3" a="1"/>
  <c r="AI769" i="3" s="1"/>
  <c r="AE770" i="3" a="1"/>
  <c r="AE770" i="3" s="1"/>
  <c r="AF770" i="3" a="1"/>
  <c r="AF770" i="3" s="1"/>
  <c r="AG770" i="3" a="1"/>
  <c r="AG770" i="3" s="1"/>
  <c r="AH770" i="3" a="1"/>
  <c r="AH770" i="3" s="1"/>
  <c r="AI770" i="3" a="1"/>
  <c r="AI770" i="3" s="1"/>
  <c r="AE771" i="3" a="1"/>
  <c r="AE771" i="3" s="1"/>
  <c r="AF771" i="3" a="1"/>
  <c r="AF771" i="3"/>
  <c r="AG771" i="3" a="1"/>
  <c r="AG771" i="3" s="1"/>
  <c r="AH771" i="3" a="1"/>
  <c r="AH771" i="3" s="1"/>
  <c r="AI771" i="3" a="1"/>
  <c r="AI771" i="3" s="1"/>
  <c r="AE772" i="3" a="1"/>
  <c r="AE772" i="3"/>
  <c r="AF772" i="3" a="1"/>
  <c r="AF772" i="3" s="1"/>
  <c r="AG772" i="3" a="1"/>
  <c r="AG772" i="3" s="1"/>
  <c r="AH772" i="3" a="1"/>
  <c r="AH772" i="3" s="1"/>
  <c r="AI772" i="3" a="1"/>
  <c r="AI772" i="3" s="1"/>
  <c r="AE773" i="3" a="1"/>
  <c r="AE773" i="3" s="1"/>
  <c r="AF773" i="3" a="1"/>
  <c r="AF773" i="3" s="1"/>
  <c r="AG773" i="3" a="1"/>
  <c r="AG773" i="3" s="1"/>
  <c r="AH773" i="3" a="1"/>
  <c r="AH773" i="3" s="1"/>
  <c r="AI773" i="3" a="1"/>
  <c r="AI773" i="3" s="1"/>
  <c r="AE774" i="3" a="1"/>
  <c r="AE774" i="3" s="1"/>
  <c r="AF774" i="3" a="1"/>
  <c r="AF774" i="3" s="1"/>
  <c r="AG774" i="3" a="1"/>
  <c r="AG774" i="3" s="1"/>
  <c r="AH774" i="3" a="1"/>
  <c r="AH774" i="3" s="1"/>
  <c r="AI774" i="3" a="1"/>
  <c r="AI774" i="3" s="1"/>
  <c r="AE775" i="3" a="1"/>
  <c r="AE775" i="3" s="1"/>
  <c r="AF775" i="3" a="1"/>
  <c r="AF775" i="3"/>
  <c r="AG775" i="3" a="1"/>
  <c r="AG775" i="3"/>
  <c r="AH775" i="3" a="1"/>
  <c r="AH775" i="3"/>
  <c r="AI775" i="3" a="1"/>
  <c r="AI775" i="3" s="1"/>
  <c r="AE776" i="3" a="1"/>
  <c r="AE776" i="3"/>
  <c r="AF776" i="3" a="1"/>
  <c r="AF776" i="3" s="1"/>
  <c r="AG776" i="3" a="1"/>
  <c r="AG776" i="3" s="1"/>
  <c r="AH776" i="3" a="1"/>
  <c r="AH776" i="3" s="1"/>
  <c r="AI776" i="3" a="1"/>
  <c r="AI776" i="3"/>
  <c r="AE777" i="3" a="1"/>
  <c r="AE777" i="3" s="1"/>
  <c r="AF777" i="3" a="1"/>
  <c r="AF777" i="3"/>
  <c r="AG777" i="3" a="1"/>
  <c r="AG777" i="3" s="1"/>
  <c r="AH777" i="3" a="1"/>
  <c r="AH777" i="3" s="1"/>
  <c r="AI777" i="3" a="1"/>
  <c r="AI777" i="3"/>
  <c r="AE778" i="3" a="1"/>
  <c r="AE778" i="3" s="1"/>
  <c r="AF778" i="3" a="1"/>
  <c r="AF778" i="3" s="1"/>
  <c r="AG778" i="3" a="1"/>
  <c r="AG778" i="3" s="1"/>
  <c r="AH778" i="3" a="1"/>
  <c r="AH778" i="3"/>
  <c r="AI778" i="3" a="1"/>
  <c r="AI778" i="3" s="1"/>
  <c r="AE779" i="3" a="1"/>
  <c r="AE779" i="3" s="1"/>
  <c r="AF779" i="3" a="1"/>
  <c r="AF779" i="3" s="1"/>
  <c r="AG779" i="3" a="1"/>
  <c r="AG779" i="3"/>
  <c r="AH779" i="3" a="1"/>
  <c r="AH779" i="3" s="1"/>
  <c r="AI779" i="3" a="1"/>
  <c r="AI779" i="3" s="1"/>
  <c r="AE780" i="3" a="1"/>
  <c r="AE780" i="3"/>
  <c r="AF780" i="3" a="1"/>
  <c r="AF780" i="3" s="1"/>
  <c r="AG780" i="3" a="1"/>
  <c r="AG780" i="3"/>
  <c r="AH780" i="3" a="1"/>
  <c r="AH780" i="3" s="1"/>
  <c r="AI780" i="3" a="1"/>
  <c r="AI780" i="3" s="1"/>
  <c r="AE781" i="3" a="1"/>
  <c r="AE781" i="3" s="1"/>
  <c r="AF781" i="3" a="1"/>
  <c r="AF781" i="3"/>
  <c r="AG781" i="3" a="1"/>
  <c r="AG781" i="3" s="1"/>
  <c r="AH781" i="3" a="1"/>
  <c r="AH781" i="3" s="1"/>
  <c r="AI781" i="3" a="1"/>
  <c r="AI781" i="3"/>
  <c r="AE782" i="3" a="1"/>
  <c r="AE782" i="3" s="1"/>
  <c r="AF782" i="3" a="1"/>
  <c r="AF782" i="3" s="1"/>
  <c r="AG782" i="3" a="1"/>
  <c r="AG782" i="3"/>
  <c r="AH782" i="3" a="1"/>
  <c r="AH782" i="3" s="1"/>
  <c r="AI782" i="3" a="1"/>
  <c r="AI782" i="3" s="1"/>
  <c r="AE783" i="3" a="1"/>
  <c r="AE783" i="3" s="1"/>
  <c r="AF783" i="3" a="1"/>
  <c r="AF783" i="3"/>
  <c r="AG783" i="3" a="1"/>
  <c r="AG783" i="3" s="1"/>
  <c r="AH783" i="3" a="1"/>
  <c r="AH783" i="3"/>
  <c r="AI783" i="3" a="1"/>
  <c r="AI783" i="3" s="1"/>
  <c r="AE784" i="3" a="1"/>
  <c r="AE784" i="3"/>
  <c r="AF784" i="3" a="1"/>
  <c r="AF784" i="3"/>
  <c r="AG784" i="3" a="1"/>
  <c r="AG784" i="3" s="1"/>
  <c r="AH784" i="3" a="1"/>
  <c r="AH784" i="3" s="1"/>
  <c r="AI784" i="3" a="1"/>
  <c r="AI784" i="3" s="1"/>
  <c r="AE785" i="3" a="1"/>
  <c r="AE785" i="3"/>
  <c r="AF785" i="3" a="1"/>
  <c r="AF785" i="3" s="1"/>
  <c r="AG785" i="3" a="1"/>
  <c r="AG785" i="3" s="1"/>
  <c r="AH785" i="3" a="1"/>
  <c r="AH785" i="3" s="1"/>
  <c r="AI785" i="3" a="1"/>
  <c r="AI785" i="3"/>
  <c r="AE786" i="3" a="1"/>
  <c r="AE786" i="3"/>
  <c r="AF786" i="3" a="1"/>
  <c r="AF786" i="3" s="1"/>
  <c r="AG786" i="3" a="1"/>
  <c r="AG786" i="3"/>
  <c r="AH786" i="3" a="1"/>
  <c r="AH786" i="3" s="1"/>
  <c r="AI786" i="3" a="1"/>
  <c r="AI786" i="3"/>
  <c r="AE787" i="3" a="1"/>
  <c r="AE787" i="3" s="1"/>
  <c r="AF787" i="3" a="1"/>
  <c r="AF787" i="3" s="1"/>
  <c r="AG787" i="3" a="1"/>
  <c r="AG787" i="3" s="1"/>
  <c r="AH787" i="3" a="1"/>
  <c r="AH787" i="3"/>
  <c r="AI787" i="3" a="1"/>
  <c r="AI787" i="3" s="1"/>
  <c r="AE788" i="3" a="1"/>
  <c r="AE788" i="3" s="1"/>
  <c r="AF788" i="3" a="1"/>
  <c r="AF788" i="3"/>
  <c r="AG788" i="3" a="1"/>
  <c r="AG788" i="3" s="1"/>
  <c r="AH788" i="3" a="1"/>
  <c r="AH788" i="3" s="1"/>
  <c r="AI788" i="3" a="1"/>
  <c r="AI788" i="3"/>
  <c r="AE789" i="3" a="1"/>
  <c r="AE789" i="3" s="1"/>
  <c r="AF789" i="3" a="1"/>
  <c r="AF789" i="3" s="1"/>
  <c r="AG789" i="3" a="1"/>
  <c r="AG789" i="3" s="1"/>
  <c r="AH789" i="3" a="1"/>
  <c r="AH789" i="3"/>
  <c r="AI789" i="3" a="1"/>
  <c r="AI789" i="3" s="1"/>
  <c r="AE790" i="3" a="1"/>
  <c r="AE790" i="3"/>
  <c r="AF790" i="3" a="1"/>
  <c r="AF790" i="3" s="1"/>
  <c r="AG790" i="3" a="1"/>
  <c r="AG790" i="3"/>
  <c r="AH790" i="3" a="1"/>
  <c r="AH790" i="3"/>
  <c r="AI790" i="3" a="1"/>
  <c r="AI790" i="3" s="1"/>
  <c r="AE791" i="3" a="1"/>
  <c r="AE791" i="3" s="1"/>
  <c r="AF791" i="3" a="1"/>
  <c r="AF791" i="3" s="1"/>
  <c r="AG791" i="3" a="1"/>
  <c r="AG791" i="3"/>
  <c r="AH791" i="3" a="1"/>
  <c r="AH791" i="3" s="1"/>
  <c r="AI791" i="3" a="1"/>
  <c r="AI791" i="3" s="1"/>
  <c r="AE792" i="3" a="1"/>
  <c r="AE792" i="3" s="1"/>
  <c r="AF792" i="3" a="1"/>
  <c r="AF792" i="3"/>
  <c r="AG792" i="3" a="1"/>
  <c r="AG792" i="3"/>
  <c r="AH792" i="3" a="1"/>
  <c r="AH792" i="3" s="1"/>
  <c r="AI792" i="3" a="1"/>
  <c r="AI792" i="3"/>
  <c r="AE793" i="3" a="1"/>
  <c r="AE793" i="3" s="1"/>
  <c r="AF793" i="3" a="1"/>
  <c r="AF793" i="3"/>
  <c r="AG793" i="3" a="1"/>
  <c r="AG793" i="3" s="1"/>
  <c r="AH793" i="3" a="1"/>
  <c r="AH793" i="3" s="1"/>
  <c r="AI793" i="3" a="1"/>
  <c r="AI793" i="3" s="1"/>
  <c r="AE794" i="3" a="1"/>
  <c r="AE794" i="3"/>
  <c r="AF794" i="3" a="1"/>
  <c r="AF794" i="3" s="1"/>
  <c r="AG794" i="3" a="1"/>
  <c r="AG794" i="3" s="1"/>
  <c r="AH794" i="3" a="1"/>
  <c r="AH794" i="3"/>
  <c r="AI794" i="3" a="1"/>
  <c r="AI794" i="3" s="1"/>
  <c r="AE795" i="3" a="1"/>
  <c r="AE795" i="3" s="1"/>
  <c r="AF795" i="3" a="1"/>
  <c r="AF795" i="3"/>
  <c r="AG795" i="3" a="1"/>
  <c r="AG795" i="3" s="1"/>
  <c r="AH795" i="3" a="1"/>
  <c r="AH795" i="3" s="1"/>
  <c r="AI795" i="3" a="1"/>
  <c r="AI795" i="3" s="1"/>
  <c r="AE796" i="3" a="1"/>
  <c r="AE796" i="3"/>
  <c r="AF796" i="3" a="1"/>
  <c r="AF796" i="3" s="1"/>
  <c r="AG796" i="3" a="1"/>
  <c r="AG796" i="3"/>
  <c r="AH796" i="3" a="1"/>
  <c r="AH796" i="3" s="1"/>
  <c r="AI796" i="3" a="1"/>
  <c r="AI796" i="3"/>
  <c r="AE797" i="3" a="1"/>
  <c r="AE797" i="3"/>
  <c r="AF797" i="3" a="1"/>
  <c r="AF797" i="3" s="1"/>
  <c r="AG797" i="3" a="1"/>
  <c r="AG797" i="3" s="1"/>
  <c r="AH797" i="3" a="1"/>
  <c r="AH797" i="3" s="1"/>
  <c r="AI797" i="3" a="1"/>
  <c r="AI797" i="3"/>
  <c r="AE798" i="3" a="1"/>
  <c r="AE798" i="3" s="1"/>
  <c r="AF798" i="3" a="1"/>
  <c r="AF798" i="3" s="1"/>
  <c r="AG798" i="3" a="1"/>
  <c r="AG798" i="3" s="1"/>
  <c r="AH798" i="3" a="1"/>
  <c r="AH798" i="3" s="1"/>
  <c r="AI798" i="3" a="1"/>
  <c r="AI798" i="3"/>
  <c r="AE799" i="3" a="1"/>
  <c r="AE799" i="3" s="1"/>
  <c r="AF799" i="3" a="1"/>
  <c r="AF799" i="3"/>
  <c r="AG799" i="3" a="1"/>
  <c r="AG799" i="3" s="1"/>
  <c r="AH799" i="3" a="1"/>
  <c r="AH799" i="3" s="1"/>
  <c r="AI799" i="3" a="1"/>
  <c r="AI799" i="3" s="1"/>
  <c r="AE800" i="3" a="1"/>
  <c r="AE800" i="3" s="1"/>
  <c r="AF800" i="3" a="1"/>
  <c r="AF800" i="3" s="1"/>
  <c r="AG800" i="3" a="1"/>
  <c r="AG800" i="3"/>
  <c r="AH800" i="3" a="1"/>
  <c r="AH800" i="3" s="1"/>
  <c r="AI800" i="3" a="1"/>
  <c r="AI800" i="3" s="1"/>
  <c r="AE801" i="3" a="1"/>
  <c r="AE801" i="3"/>
  <c r="AF801" i="3" a="1"/>
  <c r="AF801" i="3" s="1"/>
  <c r="AG801" i="3" a="1"/>
  <c r="AG801" i="3" s="1"/>
  <c r="AH801" i="3" a="1"/>
  <c r="AH801" i="3" s="1"/>
  <c r="AI801" i="3" a="1"/>
  <c r="AI801" i="3" s="1"/>
  <c r="AE802" i="3" a="1"/>
  <c r="AE802" i="3" s="1"/>
  <c r="AF802" i="3" a="1"/>
  <c r="AF802" i="3" s="1"/>
  <c r="AG802" i="3" a="1"/>
  <c r="AG802" i="3"/>
  <c r="AH802" i="3" a="1"/>
  <c r="AH802" i="3" s="1"/>
  <c r="AI802" i="3" a="1"/>
  <c r="AI802" i="3"/>
  <c r="AE803" i="3" a="1"/>
  <c r="AE803" i="3" s="1"/>
  <c r="AF803" i="3" a="1"/>
  <c r="AF803" i="3"/>
  <c r="AG803" i="3" a="1"/>
  <c r="AG803" i="3"/>
  <c r="AH803" i="3" a="1"/>
  <c r="AH803" i="3" s="1"/>
  <c r="AI803" i="3" a="1"/>
  <c r="AI803" i="3" s="1"/>
  <c r="AE804" i="3" a="1"/>
  <c r="AE804" i="3" s="1"/>
  <c r="AF804" i="3" a="1"/>
  <c r="AF804" i="3"/>
  <c r="AG804" i="3" a="1"/>
  <c r="AG804" i="3" s="1"/>
  <c r="AH804" i="3" a="1"/>
  <c r="AH804" i="3" s="1"/>
  <c r="AI804" i="3" a="1"/>
  <c r="AI804" i="3" s="1"/>
  <c r="AE805" i="3" a="1"/>
  <c r="AE805" i="3"/>
  <c r="AF805" i="3" a="1"/>
  <c r="AF805" i="3"/>
  <c r="AG805" i="3" a="1"/>
  <c r="AG805" i="3" s="1"/>
  <c r="AH805" i="3" a="1"/>
  <c r="AH805" i="3"/>
  <c r="AI805" i="3" a="1"/>
  <c r="AI805" i="3" s="1"/>
  <c r="AE806" i="3" a="1"/>
  <c r="AE806" i="3"/>
  <c r="AF806" i="3" a="1"/>
  <c r="AF806" i="3" s="1"/>
  <c r="AG806" i="3" a="1"/>
  <c r="AG806" i="3" s="1"/>
  <c r="AH806" i="3" a="1"/>
  <c r="AH806" i="3" s="1"/>
  <c r="AI806" i="3" a="1"/>
  <c r="AI806" i="3"/>
  <c r="AE807" i="3" a="1"/>
  <c r="AE807" i="3" s="1"/>
  <c r="AF807" i="3" a="1"/>
  <c r="AF807" i="3" s="1"/>
  <c r="AG807" i="3" a="1"/>
  <c r="AG807" i="3"/>
  <c r="AH807" i="3" a="1"/>
  <c r="AH807" i="3" s="1"/>
  <c r="AI807" i="3" a="1"/>
  <c r="AI807" i="3" s="1"/>
  <c r="AE808" i="3" a="1"/>
  <c r="AE808" i="3"/>
  <c r="AF808" i="3" a="1"/>
  <c r="AF808" i="3" s="1"/>
  <c r="AG808" i="3" a="1"/>
  <c r="AG808" i="3" s="1"/>
  <c r="AH808" i="3" a="1"/>
  <c r="AH808" i="3" s="1"/>
  <c r="AI808" i="3" a="1"/>
  <c r="AI808" i="3"/>
  <c r="AE809" i="3" a="1"/>
  <c r="AE809" i="3" s="1"/>
  <c r="AF809" i="3" a="1"/>
  <c r="AF809" i="3"/>
  <c r="AG809" i="3" a="1"/>
  <c r="AG809" i="3" s="1"/>
  <c r="AH809" i="3" a="1"/>
  <c r="AH809" i="3" s="1"/>
  <c r="AI809" i="3" a="1"/>
  <c r="AI809" i="3"/>
  <c r="AE810" i="3" a="1"/>
  <c r="AE810" i="3" s="1"/>
  <c r="AF810" i="3" a="1"/>
  <c r="AF810" i="3" s="1"/>
  <c r="AG810" i="3" a="1"/>
  <c r="AG810" i="3" s="1"/>
  <c r="AH810" i="3" a="1"/>
  <c r="AH810" i="3" s="1"/>
  <c r="AI810" i="3" a="1"/>
  <c r="AI810" i="3" s="1"/>
  <c r="AE811" i="3" a="1"/>
  <c r="AE811" i="3" s="1"/>
  <c r="AF811" i="3" a="1"/>
  <c r="AF811" i="3" s="1"/>
  <c r="AG811" i="3" a="1"/>
  <c r="AG811" i="3"/>
  <c r="AH811" i="3" a="1"/>
  <c r="AH811" i="3"/>
  <c r="AI811" i="3" a="1"/>
  <c r="AI811" i="3" s="1"/>
  <c r="AE812" i="3" a="1"/>
  <c r="AE812" i="3"/>
  <c r="AF812" i="3" a="1"/>
  <c r="AF812" i="3" s="1"/>
  <c r="AG812" i="3" a="1"/>
  <c r="AG812" i="3"/>
  <c r="AH812" i="3" a="1"/>
  <c r="AH812" i="3" s="1"/>
  <c r="AI812" i="3" a="1"/>
  <c r="AI812" i="3" s="1"/>
  <c r="AE813" i="3" a="1"/>
  <c r="AE813" i="3" s="1"/>
  <c r="AF813" i="3" a="1"/>
  <c r="AF813" i="3" s="1"/>
  <c r="AG813" i="3" a="1"/>
  <c r="AG813" i="3" s="1"/>
  <c r="AH813" i="3" a="1"/>
  <c r="AH813" i="3" s="1"/>
  <c r="AI813" i="3" a="1"/>
  <c r="AI813" i="3"/>
  <c r="AE814" i="3" a="1"/>
  <c r="AE814" i="3" s="1"/>
  <c r="AF814" i="3" a="1"/>
  <c r="AF814" i="3" s="1"/>
  <c r="AG814" i="3" a="1"/>
  <c r="AG814" i="3"/>
  <c r="AH814" i="3" a="1"/>
  <c r="AH814" i="3" s="1"/>
  <c r="AI814" i="3" a="1"/>
  <c r="AI814" i="3" s="1"/>
  <c r="AE815" i="3" a="1"/>
  <c r="AE815" i="3" s="1"/>
  <c r="AF815" i="3" a="1"/>
  <c r="AF815" i="3"/>
  <c r="AG815" i="3" a="1"/>
  <c r="AG815" i="3" s="1"/>
  <c r="AH815" i="3" a="1"/>
  <c r="AH815" i="3" s="1"/>
  <c r="AI815" i="3" a="1"/>
  <c r="AI815" i="3" s="1"/>
  <c r="AE816" i="3" a="1"/>
  <c r="AE816" i="3"/>
  <c r="AF816" i="3" a="1"/>
  <c r="AF816" i="3"/>
  <c r="AG816" i="3" a="1"/>
  <c r="AG816" i="3" s="1"/>
  <c r="AH816" i="3" a="1"/>
  <c r="AH816" i="3" s="1"/>
  <c r="AI816" i="3" a="1"/>
  <c r="AI816" i="3" s="1"/>
  <c r="AE817" i="3" a="1"/>
  <c r="AE817" i="3"/>
  <c r="AF817" i="3" a="1"/>
  <c r="AF817" i="3" s="1"/>
  <c r="AG817" i="3" a="1"/>
  <c r="AG817" i="3" s="1"/>
  <c r="AH817" i="3" a="1"/>
  <c r="AH817" i="3" s="1"/>
  <c r="AI817" i="3" a="1"/>
  <c r="AI817" i="3" s="1"/>
  <c r="AE818" i="3" a="1"/>
  <c r="AE818" i="3"/>
  <c r="AF818" i="3" a="1"/>
  <c r="AF818" i="3" s="1"/>
  <c r="AG818" i="3" a="1"/>
  <c r="AG818" i="3"/>
  <c r="AH818" i="3" a="1"/>
  <c r="AH818" i="3" s="1"/>
  <c r="AI818" i="3" a="1"/>
  <c r="AI818" i="3"/>
  <c r="AE819" i="3" a="1"/>
  <c r="AE819" i="3" s="1"/>
  <c r="AF819" i="3" a="1"/>
  <c r="AF819" i="3" s="1"/>
  <c r="AG819" i="3" a="1"/>
  <c r="AG819" i="3" s="1"/>
  <c r="AH819" i="3" a="1"/>
  <c r="AH819" i="3"/>
  <c r="AI819" i="3" a="1"/>
  <c r="AI819" i="3" s="1"/>
  <c r="AE820" i="3" a="1"/>
  <c r="AE820" i="3" s="1"/>
  <c r="AF820" i="3" a="1"/>
  <c r="AF820" i="3"/>
  <c r="AG820" i="3" a="1"/>
  <c r="AG820" i="3" s="1"/>
  <c r="AH820" i="3" a="1"/>
  <c r="AH820" i="3" s="1"/>
  <c r="AI820" i="3" a="1"/>
  <c r="AI820" i="3"/>
  <c r="AE821" i="3" a="1"/>
  <c r="AE821" i="3" s="1"/>
  <c r="AF821" i="3" a="1"/>
  <c r="AF821" i="3" s="1"/>
  <c r="AG821" i="3" a="1"/>
  <c r="AG821" i="3" s="1"/>
  <c r="AH821" i="3" a="1"/>
  <c r="AH821" i="3" s="1"/>
  <c r="AI821" i="3" a="1"/>
  <c r="AI821" i="3" s="1"/>
  <c r="AE822" i="3" a="1"/>
  <c r="AE822" i="3"/>
  <c r="AF822" i="3" a="1"/>
  <c r="AF822" i="3" s="1"/>
  <c r="AG822" i="3" a="1"/>
  <c r="AG822" i="3" s="1"/>
  <c r="AH822" i="3" a="1"/>
  <c r="AH822" i="3" s="1"/>
  <c r="AI822" i="3" a="1"/>
  <c r="AI822" i="3" s="1"/>
  <c r="AE823" i="3" a="1"/>
  <c r="AE823" i="3" s="1"/>
  <c r="AF823" i="3" a="1"/>
  <c r="AF823" i="3" s="1"/>
  <c r="AG823" i="3" a="1"/>
  <c r="AG823" i="3"/>
  <c r="AH823" i="3" a="1"/>
  <c r="AH823" i="3" s="1"/>
  <c r="AI823" i="3" a="1"/>
  <c r="AI823" i="3" s="1"/>
  <c r="AE824" i="3" a="1"/>
  <c r="AE824" i="3" s="1"/>
  <c r="AF824" i="3" a="1"/>
  <c r="AF824" i="3" s="1"/>
  <c r="AG824" i="3" a="1"/>
  <c r="AG824" i="3"/>
  <c r="AH824" i="3" a="1"/>
  <c r="AH824" i="3" s="1"/>
  <c r="AI824" i="3" a="1"/>
  <c r="AI824" i="3"/>
  <c r="AE825" i="3" a="1"/>
  <c r="AE825" i="3" s="1"/>
  <c r="AF825" i="3" a="1"/>
  <c r="AF825" i="3"/>
  <c r="AG825" i="3" a="1"/>
  <c r="AG825" i="3" s="1"/>
  <c r="AH825" i="3" a="1"/>
  <c r="AH825" i="3" s="1"/>
  <c r="AI825" i="3" a="1"/>
  <c r="AI825" i="3" s="1"/>
  <c r="AE826" i="3" a="1"/>
  <c r="AE826" i="3" s="1"/>
  <c r="AF826" i="3" a="1"/>
  <c r="AF826" i="3" s="1"/>
  <c r="AG826" i="3" a="1"/>
  <c r="AG826" i="3" s="1"/>
  <c r="AH826" i="3" a="1"/>
  <c r="AH826" i="3" s="1"/>
  <c r="AI826" i="3" a="1"/>
  <c r="AI826" i="3" s="1"/>
  <c r="AE827" i="3" a="1"/>
  <c r="AE827" i="3" s="1"/>
  <c r="AF827" i="3" a="1"/>
  <c r="AF827" i="3"/>
  <c r="AG827" i="3" a="1"/>
  <c r="AG827" i="3" s="1"/>
  <c r="AH827" i="3" a="1"/>
  <c r="AH827" i="3" s="1"/>
  <c r="AI827" i="3" a="1"/>
  <c r="AI827" i="3" s="1"/>
  <c r="AE828" i="3" a="1"/>
  <c r="AE828" i="3"/>
  <c r="AF828" i="3" a="1"/>
  <c r="AF828" i="3" s="1"/>
  <c r="AG828" i="3" a="1"/>
  <c r="AG828" i="3"/>
  <c r="AH828" i="3" a="1"/>
  <c r="AH828" i="3" s="1"/>
  <c r="AI828" i="3" a="1"/>
  <c r="AI828" i="3" s="1"/>
  <c r="AE829" i="3" a="1"/>
  <c r="AE829" i="3"/>
  <c r="AF829" i="3" a="1"/>
  <c r="AF829" i="3" s="1"/>
  <c r="AG829" i="3" a="1"/>
  <c r="AG829" i="3" s="1"/>
  <c r="AH829" i="3" a="1"/>
  <c r="AH829" i="3" s="1"/>
  <c r="AI829" i="3" a="1"/>
  <c r="AI829" i="3"/>
  <c r="AE830" i="3" a="1"/>
  <c r="AE830" i="3" s="1"/>
  <c r="AF830" i="3" a="1"/>
  <c r="AF830" i="3" s="1"/>
  <c r="AG830" i="3" a="1"/>
  <c r="AG830" i="3" s="1"/>
  <c r="AH830" i="3" a="1"/>
  <c r="AH830" i="3" s="1"/>
  <c r="AI830" i="3" a="1"/>
  <c r="AI830" i="3"/>
  <c r="AE831" i="3" a="1"/>
  <c r="AE831" i="3" s="1"/>
  <c r="AF831" i="3" a="1"/>
  <c r="AF831" i="3"/>
  <c r="AG831" i="3" a="1"/>
  <c r="AG831" i="3" s="1"/>
  <c r="AH831" i="3" a="1"/>
  <c r="AH831" i="3" s="1"/>
  <c r="AI831" i="3" a="1"/>
  <c r="AI831" i="3" s="1"/>
  <c r="AE832" i="3" a="1"/>
  <c r="AE832" i="3" s="1"/>
  <c r="AF832" i="3" a="1"/>
  <c r="AF832" i="3" s="1"/>
  <c r="AG832" i="3" a="1"/>
  <c r="AG832" i="3" s="1"/>
  <c r="AH832" i="3" a="1"/>
  <c r="AH832" i="3" s="1"/>
  <c r="AI832" i="3" a="1"/>
  <c r="AI832" i="3" s="1"/>
  <c r="AE833" i="3" a="1"/>
  <c r="AE833" i="3"/>
  <c r="AF833" i="3" a="1"/>
  <c r="AF833" i="3" s="1"/>
  <c r="AG833" i="3" a="1"/>
  <c r="AG833" i="3" s="1"/>
  <c r="AH833" i="3" a="1"/>
  <c r="AH833" i="3"/>
  <c r="AI833" i="3" a="1"/>
  <c r="AI833" i="3" s="1"/>
  <c r="AE834" i="3" a="1"/>
  <c r="AE834" i="3" s="1"/>
  <c r="AF834" i="3" a="1"/>
  <c r="AF834" i="3" s="1"/>
  <c r="AG834" i="3" a="1"/>
  <c r="AG834" i="3"/>
  <c r="AH834" i="3" a="1"/>
  <c r="AH834" i="3" s="1"/>
  <c r="AI834" i="3" a="1"/>
  <c r="AI834" i="3"/>
  <c r="AE835" i="3" a="1"/>
  <c r="AE835" i="3" s="1"/>
  <c r="AF835" i="3" a="1"/>
  <c r="AF835" i="3" s="1"/>
  <c r="AG835" i="3" a="1"/>
  <c r="AG835" i="3"/>
  <c r="AH835" i="3" a="1"/>
  <c r="AH835" i="3" s="1"/>
  <c r="AI835" i="3" a="1"/>
  <c r="AI835" i="3" s="1"/>
  <c r="AE836" i="3" a="1"/>
  <c r="AE836" i="3" s="1"/>
  <c r="AF836" i="3" a="1"/>
  <c r="AF836" i="3"/>
  <c r="AG836" i="3" a="1"/>
  <c r="AG836" i="3" s="1"/>
  <c r="AH836" i="3" a="1"/>
  <c r="AH836" i="3" s="1"/>
  <c r="AI836" i="3" a="1"/>
  <c r="AI836" i="3" s="1"/>
  <c r="AE837" i="3" a="1"/>
  <c r="AE837" i="3" s="1"/>
  <c r="AF837" i="3" a="1"/>
  <c r="AF837" i="3"/>
  <c r="AG837" i="3" a="1"/>
  <c r="AG837" i="3" s="1"/>
  <c r="AH837" i="3" a="1"/>
  <c r="AH837" i="3" s="1"/>
  <c r="AI837" i="3" a="1"/>
  <c r="AI837" i="3" s="1"/>
  <c r="AE838" i="3" a="1"/>
  <c r="AE838" i="3"/>
  <c r="AF838" i="3" a="1"/>
  <c r="AF838" i="3" s="1"/>
  <c r="AG838" i="3" a="1"/>
  <c r="AG838" i="3" s="1"/>
  <c r="AH838" i="3" a="1"/>
  <c r="AH838" i="3" s="1"/>
  <c r="AI838" i="3" a="1"/>
  <c r="AI838" i="3" s="1"/>
  <c r="AE839" i="3" a="1"/>
  <c r="AE839" i="3" s="1"/>
  <c r="AF839" i="3" a="1"/>
  <c r="AF839" i="3" s="1"/>
  <c r="AG839" i="3" a="1"/>
  <c r="AG839" i="3"/>
  <c r="AH839" i="3" a="1"/>
  <c r="AH839" i="3" s="1"/>
  <c r="AI839" i="3" a="1"/>
  <c r="AI839" i="3" s="1"/>
  <c r="AE840" i="3" a="1"/>
  <c r="AE840" i="3"/>
  <c r="AF840" i="3" a="1"/>
  <c r="AF840" i="3" s="1"/>
  <c r="AG840" i="3" a="1"/>
  <c r="AG840" i="3" s="1"/>
  <c r="AH840" i="3" a="1"/>
  <c r="AH840" i="3" s="1"/>
  <c r="AI840" i="3" a="1"/>
  <c r="AI840" i="3"/>
  <c r="AE841" i="3" a="1"/>
  <c r="AE841" i="3" s="1"/>
  <c r="AF841" i="3" a="1"/>
  <c r="AF841" i="3"/>
  <c r="AG841" i="3" a="1"/>
  <c r="AG841" i="3" s="1"/>
  <c r="AH841" i="3" a="1"/>
  <c r="AH841" i="3" s="1"/>
  <c r="AI841" i="3" a="1"/>
  <c r="AI841" i="3"/>
  <c r="AE842" i="3" a="1"/>
  <c r="AE842" i="3" s="1"/>
  <c r="AF842" i="3" a="1"/>
  <c r="AF842" i="3" s="1"/>
  <c r="AG842" i="3" a="1"/>
  <c r="AG842" i="3" s="1"/>
  <c r="AH842" i="3" a="1"/>
  <c r="AH842" i="3" s="1"/>
  <c r="AI842" i="3" a="1"/>
  <c r="AI842" i="3" s="1"/>
  <c r="AE843" i="3" a="1"/>
  <c r="AE843" i="3" s="1"/>
  <c r="AF843" i="3" a="1"/>
  <c r="AF843" i="3" s="1"/>
  <c r="AG843" i="3" a="1"/>
  <c r="AG843" i="3" s="1"/>
  <c r="AH843" i="3" a="1"/>
  <c r="AH843" i="3"/>
  <c r="AI843" i="3" a="1"/>
  <c r="AI843" i="3" s="1"/>
  <c r="AE844" i="3" a="1"/>
  <c r="AE844" i="3"/>
  <c r="AF844" i="3" a="1"/>
  <c r="AF844" i="3" s="1"/>
  <c r="AG844" i="3" a="1"/>
  <c r="AG844" i="3"/>
  <c r="AH844" i="3" a="1"/>
  <c r="AH844" i="3" s="1"/>
  <c r="AI844" i="3" a="1"/>
  <c r="AI844" i="3" s="1"/>
  <c r="AE845" i="3" a="1"/>
  <c r="AE845" i="3" s="1"/>
  <c r="AF845" i="3" a="1"/>
  <c r="AF845" i="3" s="1"/>
  <c r="AG845" i="3" a="1"/>
  <c r="AG845" i="3" s="1"/>
  <c r="AH845" i="3" a="1"/>
  <c r="AH845" i="3" s="1"/>
  <c r="AI845" i="3" a="1"/>
  <c r="AI845" i="3"/>
  <c r="AE846" i="3" a="1"/>
  <c r="AE846" i="3" s="1"/>
  <c r="AF846" i="3" a="1"/>
  <c r="AF846" i="3" s="1"/>
  <c r="AG846" i="3" a="1"/>
  <c r="AG846" i="3"/>
  <c r="AH846" i="3" a="1"/>
  <c r="AH846" i="3" s="1"/>
  <c r="AI846" i="3" a="1"/>
  <c r="AI846" i="3" s="1"/>
  <c r="AE847" i="3" a="1"/>
  <c r="AE847" i="3" s="1"/>
  <c r="AF847" i="3" a="1"/>
  <c r="AF847" i="3"/>
  <c r="AG847" i="3" a="1"/>
  <c r="AG847" i="3" s="1"/>
  <c r="AH847" i="3" a="1"/>
  <c r="AH847" i="3" s="1"/>
  <c r="AI847" i="3" a="1"/>
  <c r="AI847" i="3" s="1"/>
  <c r="AE848" i="3" a="1"/>
  <c r="AE848" i="3" s="1"/>
  <c r="AF848" i="3" a="1"/>
  <c r="AF848" i="3"/>
  <c r="AG848" i="3" a="1"/>
  <c r="AG848" i="3" s="1"/>
  <c r="AH848" i="3" a="1"/>
  <c r="AH848" i="3" s="1"/>
  <c r="AI848" i="3" a="1"/>
  <c r="AI848" i="3" s="1"/>
  <c r="AE849" i="3" a="1"/>
  <c r="AE849" i="3"/>
  <c r="AF849" i="3" a="1"/>
  <c r="AF849" i="3" s="1"/>
  <c r="AG849" i="3" a="1"/>
  <c r="AG849" i="3" s="1"/>
  <c r="AH849" i="3" a="1"/>
  <c r="AH849" i="3" s="1"/>
  <c r="AI849" i="3" a="1"/>
  <c r="AI849" i="3"/>
  <c r="AE850" i="3" a="1"/>
  <c r="AE850" i="3"/>
  <c r="AF850" i="3" a="1"/>
  <c r="AF850" i="3" s="1"/>
  <c r="AG850" i="3" a="1"/>
  <c r="AG850" i="3"/>
  <c r="AH850" i="3" a="1"/>
  <c r="AH850" i="3" s="1"/>
  <c r="AI850" i="3" a="1"/>
  <c r="AI850" i="3"/>
  <c r="AE851" i="3" a="1"/>
  <c r="AE851" i="3" s="1"/>
  <c r="AF851" i="3" a="1"/>
  <c r="AF851" i="3" s="1"/>
  <c r="AG851" i="3" a="1"/>
  <c r="AG851" i="3" s="1"/>
  <c r="AH851" i="3" a="1"/>
  <c r="AH851" i="3" s="1"/>
  <c r="AI851" i="3" a="1"/>
  <c r="AI851" i="3" s="1"/>
  <c r="AE852" i="3" a="1"/>
  <c r="AE852" i="3" s="1"/>
  <c r="AF852" i="3" a="1"/>
  <c r="AF852" i="3"/>
  <c r="AG852" i="3" a="1"/>
  <c r="AG852" i="3" s="1"/>
  <c r="AH852" i="3" a="1"/>
  <c r="AH852" i="3" s="1"/>
  <c r="AI852" i="3" a="1"/>
  <c r="AI852" i="3"/>
  <c r="AE853" i="3" a="1"/>
  <c r="AE853" i="3" s="1"/>
  <c r="AF853" i="3" a="1"/>
  <c r="AF853" i="3" s="1"/>
  <c r="AG853" i="3" a="1"/>
  <c r="AG853" i="3" s="1"/>
  <c r="AH853" i="3" a="1"/>
  <c r="AH853" i="3"/>
  <c r="AI853" i="3" a="1"/>
  <c r="AI853" i="3" s="1"/>
  <c r="AE854" i="3" a="1"/>
  <c r="AE854" i="3"/>
  <c r="AF854" i="3" a="1"/>
  <c r="AF854" i="3" s="1"/>
  <c r="AG854" i="3" a="1"/>
  <c r="AG854" i="3" s="1"/>
  <c r="AH854" i="3" a="1"/>
  <c r="AH854" i="3"/>
  <c r="AI854" i="3" a="1"/>
  <c r="AI854" i="3" s="1"/>
  <c r="AE855" i="3" a="1"/>
  <c r="AE855" i="3" s="1"/>
  <c r="AF855" i="3" a="1"/>
  <c r="AF855" i="3" s="1"/>
  <c r="AG855" i="3" a="1"/>
  <c r="AG855" i="3"/>
  <c r="AH855" i="3" a="1"/>
  <c r="AH855" i="3" s="1"/>
  <c r="AI855" i="3" a="1"/>
  <c r="AI855" i="3" s="1"/>
  <c r="AE856" i="3" a="1"/>
  <c r="AE856" i="3" s="1"/>
  <c r="AF856" i="3" a="1"/>
  <c r="AF856" i="3" s="1"/>
  <c r="AG856" i="3" a="1"/>
  <c r="AG856" i="3"/>
  <c r="AH856" i="3" a="1"/>
  <c r="AH856" i="3" s="1"/>
  <c r="AI856" i="3" a="1"/>
  <c r="AI856" i="3"/>
  <c r="AE857" i="3" a="1"/>
  <c r="AE857" i="3" s="1"/>
  <c r="AF857" i="3" a="1"/>
  <c r="AF857" i="3"/>
  <c r="AG857" i="3" a="1"/>
  <c r="AG857" i="3" s="1"/>
  <c r="AH857" i="3" a="1"/>
  <c r="AH857" i="3" s="1"/>
  <c r="AI857" i="3" a="1"/>
  <c r="AI857" i="3" s="1"/>
  <c r="AE858" i="3" a="1"/>
  <c r="AE858" i="3" s="1"/>
  <c r="AF858" i="3" a="1"/>
  <c r="AF858" i="3" s="1"/>
  <c r="AG858" i="3" a="1"/>
  <c r="AG858" i="3" s="1"/>
  <c r="AH858" i="3" a="1"/>
  <c r="AH858" i="3"/>
  <c r="AI858" i="3" a="1"/>
  <c r="AI858" i="3" s="1"/>
  <c r="AE859" i="3" a="1"/>
  <c r="AE859" i="3" s="1"/>
  <c r="AF859" i="3" a="1"/>
  <c r="AF859" i="3"/>
  <c r="AG859" i="3" a="1"/>
  <c r="AG859" i="3" s="1"/>
  <c r="AH859" i="3" a="1"/>
  <c r="AH859" i="3" s="1"/>
  <c r="AI859" i="3" a="1"/>
  <c r="AI859" i="3" s="1"/>
  <c r="AE860" i="3" a="1"/>
  <c r="AE860" i="3"/>
  <c r="AF860" i="3" a="1"/>
  <c r="AF860" i="3" s="1"/>
  <c r="AG860" i="3" a="1"/>
  <c r="AG860" i="3"/>
  <c r="AH860" i="3" a="1"/>
  <c r="AH860" i="3" s="1"/>
  <c r="AI860" i="3" a="1"/>
  <c r="AI860" i="3" s="1"/>
  <c r="AE861" i="3" a="1"/>
  <c r="AE861" i="3"/>
  <c r="AF861" i="3" a="1"/>
  <c r="AF861" i="3" s="1"/>
  <c r="AG861" i="3" a="1"/>
  <c r="AG861" i="3" s="1"/>
  <c r="AH861" i="3" a="1"/>
  <c r="AH861" i="3" s="1"/>
  <c r="AI861" i="3" a="1"/>
  <c r="AI861" i="3"/>
  <c r="AE862" i="3" a="1"/>
  <c r="AE862" i="3" s="1"/>
  <c r="AF862" i="3" a="1"/>
  <c r="AF862" i="3" s="1"/>
  <c r="AG862" i="3" a="1"/>
  <c r="AG862" i="3" s="1"/>
  <c r="AH862" i="3" a="1"/>
  <c r="AH862" i="3" s="1"/>
  <c r="AI862" i="3" a="1"/>
  <c r="AI862" i="3"/>
  <c r="AE863" i="3" a="1"/>
  <c r="AE863" i="3" s="1"/>
  <c r="AF863" i="3" a="1"/>
  <c r="AF863" i="3"/>
  <c r="AG863" i="3" a="1"/>
  <c r="AG863" i="3" s="1"/>
  <c r="AH863" i="3" a="1"/>
  <c r="AH863" i="3" s="1"/>
  <c r="AI863" i="3" a="1"/>
  <c r="AI863" i="3" s="1"/>
  <c r="AE864" i="3" a="1"/>
  <c r="AE864" i="3" s="1"/>
  <c r="AF864" i="3" a="1"/>
  <c r="AF864" i="3" s="1"/>
  <c r="AG864" i="3" a="1"/>
  <c r="AG864" i="3" s="1"/>
  <c r="AH864" i="3" a="1"/>
  <c r="AH864" i="3" s="1"/>
  <c r="AI864" i="3" a="1"/>
  <c r="AI864" i="3" s="1"/>
  <c r="AE865" i="3" a="1"/>
  <c r="AE865" i="3"/>
  <c r="AF865" i="3" a="1"/>
  <c r="AF865" i="3" s="1"/>
  <c r="AG865" i="3" a="1"/>
  <c r="AG865" i="3" s="1"/>
  <c r="AH865" i="3" a="1"/>
  <c r="AH865" i="3"/>
  <c r="AI865" i="3" a="1"/>
  <c r="AI865" i="3" s="1"/>
  <c r="AE866" i="3" a="1"/>
  <c r="AE866" i="3" s="1"/>
  <c r="AF866" i="3" a="1"/>
  <c r="AF866" i="3" s="1"/>
  <c r="AG866" i="3" a="1"/>
  <c r="AG866" i="3"/>
  <c r="AH866" i="3" a="1"/>
  <c r="AH866" i="3" s="1"/>
  <c r="AI866" i="3" a="1"/>
  <c r="AI866" i="3"/>
  <c r="AE867" i="3" a="1"/>
  <c r="AE867" i="3" s="1"/>
  <c r="AF867" i="3" a="1"/>
  <c r="AF867" i="3" s="1"/>
  <c r="AG867" i="3" a="1"/>
  <c r="AG867" i="3"/>
  <c r="AH867" i="3" a="1"/>
  <c r="AH867" i="3" s="1"/>
  <c r="AI867" i="3" a="1"/>
  <c r="AI867" i="3" s="1"/>
  <c r="AE868" i="3" a="1"/>
  <c r="AE868" i="3" s="1"/>
  <c r="AF868" i="3" a="1"/>
  <c r="AF868" i="3"/>
  <c r="AG868" i="3" a="1"/>
  <c r="AG868" i="3" s="1"/>
  <c r="AH868" i="3" a="1"/>
  <c r="AH868" i="3" s="1"/>
  <c r="AI868" i="3" a="1"/>
  <c r="AI868" i="3" s="1"/>
  <c r="AE869" i="3" a="1"/>
  <c r="AE869" i="3" s="1"/>
  <c r="AF869" i="3" a="1"/>
  <c r="AF869" i="3"/>
  <c r="AG869" i="3" a="1"/>
  <c r="AG869" i="3" s="1"/>
  <c r="AH869" i="3" a="1"/>
  <c r="AH869" i="3"/>
  <c r="AI869" i="3" a="1"/>
  <c r="AI869" i="3" s="1"/>
  <c r="AE870" i="3" a="1"/>
  <c r="AE870" i="3"/>
  <c r="AF870" i="3" a="1"/>
  <c r="AF870" i="3" s="1"/>
  <c r="AG870" i="3" a="1"/>
  <c r="AG870" i="3" s="1"/>
  <c r="AH870" i="3" a="1"/>
  <c r="AH870" i="3" s="1"/>
  <c r="AI870" i="3" a="1"/>
  <c r="AI870" i="3" s="1"/>
  <c r="AE871" i="3" a="1"/>
  <c r="AE871" i="3" s="1"/>
  <c r="AF871" i="3" a="1"/>
  <c r="AF871" i="3" s="1"/>
  <c r="AG871" i="3" a="1"/>
  <c r="AG871" i="3"/>
  <c r="AH871" i="3" a="1"/>
  <c r="AH871" i="3" s="1"/>
  <c r="AI871" i="3" a="1"/>
  <c r="AI871" i="3" s="1"/>
  <c r="AE872" i="3" a="1"/>
  <c r="AE872" i="3"/>
  <c r="AF872" i="3" a="1"/>
  <c r="AF872" i="3" s="1"/>
  <c r="AG872" i="3" a="1"/>
  <c r="AG872" i="3" s="1"/>
  <c r="AH872" i="3" a="1"/>
  <c r="AH872" i="3" s="1"/>
  <c r="AI872" i="3" a="1"/>
  <c r="AI872" i="3"/>
  <c r="AE873" i="3" a="1"/>
  <c r="AE873" i="3" s="1"/>
  <c r="AF873" i="3" a="1"/>
  <c r="AF873" i="3"/>
  <c r="AG873" i="3" a="1"/>
  <c r="AG873" i="3" s="1"/>
  <c r="AH873" i="3" a="1"/>
  <c r="AH873" i="3" s="1"/>
  <c r="AI873" i="3" a="1"/>
  <c r="AI873" i="3"/>
  <c r="AE874" i="3" a="1"/>
  <c r="AE874" i="3" s="1"/>
  <c r="AF874" i="3" a="1"/>
  <c r="AF874" i="3" s="1"/>
  <c r="AG874" i="3" a="1"/>
  <c r="AG874" i="3" s="1"/>
  <c r="AH874" i="3" a="1"/>
  <c r="AH874" i="3"/>
  <c r="AI874" i="3" a="1"/>
  <c r="AI874" i="3" s="1"/>
  <c r="AE875" i="3" a="1"/>
  <c r="AE875" i="3" s="1"/>
  <c r="AF875" i="3" a="1"/>
  <c r="AF875" i="3" s="1"/>
  <c r="AG875" i="3" a="1"/>
  <c r="AG875" i="3" s="1"/>
  <c r="AH875" i="3" a="1"/>
  <c r="AH875" i="3"/>
  <c r="AI875" i="3" a="1"/>
  <c r="AI875" i="3" s="1"/>
  <c r="AE876" i="3" a="1"/>
  <c r="AE876" i="3"/>
  <c r="AF876" i="3" a="1"/>
  <c r="AF876" i="3" s="1"/>
  <c r="AG876" i="3" a="1"/>
  <c r="AG876" i="3"/>
  <c r="AH876" i="3" a="1"/>
  <c r="AH876" i="3" s="1"/>
  <c r="AI876" i="3" a="1"/>
  <c r="AI876" i="3" s="1"/>
  <c r="AE877" i="3" a="1"/>
  <c r="AE877" i="3" s="1"/>
  <c r="AF877" i="3" a="1"/>
  <c r="AF877" i="3" s="1"/>
  <c r="AG877" i="3" a="1"/>
  <c r="AG877" i="3" s="1"/>
  <c r="AH877" i="3" a="1"/>
  <c r="AH877" i="3" s="1"/>
  <c r="AI877" i="3" a="1"/>
  <c r="AI877" i="3"/>
  <c r="AE878" i="3" a="1"/>
  <c r="AE878" i="3" s="1"/>
  <c r="AF878" i="3" a="1"/>
  <c r="AF878" i="3" s="1"/>
  <c r="AG878" i="3" a="1"/>
  <c r="AG878" i="3"/>
  <c r="AH878" i="3" a="1"/>
  <c r="AH878" i="3" s="1"/>
  <c r="AI878" i="3" a="1"/>
  <c r="AI878" i="3" s="1"/>
  <c r="AE879" i="3" a="1"/>
  <c r="AE879" i="3" s="1"/>
  <c r="AF879" i="3" a="1"/>
  <c r="AF879" i="3"/>
  <c r="AG879" i="3" a="1"/>
  <c r="AG879" i="3" s="1"/>
  <c r="AH879" i="3" a="1"/>
  <c r="AH879" i="3"/>
  <c r="AI879" i="3" a="1"/>
  <c r="AI879" i="3" s="1"/>
  <c r="AE880" i="3" a="1"/>
  <c r="AE880" i="3" s="1"/>
  <c r="AF880" i="3" a="1"/>
  <c r="AF880" i="3"/>
  <c r="AG880" i="3" a="1"/>
  <c r="AG880" i="3" s="1"/>
  <c r="AH880" i="3" a="1"/>
  <c r="AH880" i="3" s="1"/>
  <c r="AI880" i="3" a="1"/>
  <c r="AI880" i="3" s="1"/>
  <c r="AE881" i="3" a="1"/>
  <c r="AE881" i="3"/>
  <c r="AF881" i="3" a="1"/>
  <c r="AF881" i="3" s="1"/>
  <c r="AG881" i="3" a="1"/>
  <c r="AG881" i="3" s="1"/>
  <c r="AH881" i="3" a="1"/>
  <c r="AH881" i="3" s="1"/>
  <c r="AI881" i="3" a="1"/>
  <c r="AI881" i="3" s="1"/>
  <c r="AE882" i="3" a="1"/>
  <c r="AE882" i="3"/>
  <c r="AF882" i="3" a="1"/>
  <c r="AF882" i="3" s="1"/>
  <c r="AG882" i="3" a="1"/>
  <c r="AG882" i="3"/>
  <c r="AH882" i="3" a="1"/>
  <c r="AH882" i="3" s="1"/>
  <c r="AI882" i="3" a="1"/>
  <c r="AI882" i="3"/>
  <c r="AE883" i="3" a="1"/>
  <c r="AE883" i="3" s="1"/>
  <c r="AF883" i="3" a="1"/>
  <c r="AF883" i="3" s="1"/>
  <c r="AG883" i="3" a="1"/>
  <c r="AG883" i="3" s="1"/>
  <c r="AH883" i="3" a="1"/>
  <c r="AH883" i="3" s="1"/>
  <c r="AI883" i="3" a="1"/>
  <c r="AI883" i="3" s="1"/>
  <c r="AE884" i="3" a="1"/>
  <c r="AE884" i="3" s="1"/>
  <c r="AF884" i="3" a="1"/>
  <c r="AF884" i="3"/>
  <c r="AG884" i="3" a="1"/>
  <c r="AG884" i="3" s="1"/>
  <c r="AH884" i="3" a="1"/>
  <c r="AH884" i="3" s="1"/>
  <c r="AI884" i="3" a="1"/>
  <c r="AI884" i="3"/>
  <c r="AE885" i="3" a="1"/>
  <c r="AE885" i="3" s="1"/>
  <c r="AF885" i="3" a="1"/>
  <c r="AF885" i="3" s="1"/>
  <c r="AG885" i="3" a="1"/>
  <c r="AG885" i="3" s="1"/>
  <c r="AH885" i="3" a="1"/>
  <c r="AH885" i="3"/>
  <c r="AI885" i="3" a="1"/>
  <c r="AI885" i="3" s="1"/>
  <c r="AE886" i="3" a="1"/>
  <c r="AE886" i="3"/>
  <c r="AF886" i="3" a="1"/>
  <c r="AF886" i="3" s="1"/>
  <c r="AG886" i="3" a="1"/>
  <c r="AG886" i="3"/>
  <c r="AH886" i="3" a="1"/>
  <c r="AH886" i="3"/>
  <c r="AI886" i="3" a="1"/>
  <c r="AI886" i="3" s="1"/>
  <c r="AE887" i="3" a="1"/>
  <c r="AE887" i="3" s="1"/>
  <c r="AF887" i="3" a="1"/>
  <c r="AF887" i="3" s="1"/>
  <c r="AG887" i="3" a="1"/>
  <c r="AG887" i="3"/>
  <c r="AH887" i="3" a="1"/>
  <c r="AH887" i="3" s="1"/>
  <c r="AI887" i="3" a="1"/>
  <c r="AI887" i="3" s="1"/>
  <c r="AE888" i="3" a="1"/>
  <c r="AE888" i="3" s="1"/>
  <c r="AF888" i="3" a="1"/>
  <c r="AF888" i="3" s="1"/>
  <c r="AG888" i="3" a="1"/>
  <c r="AG888" i="3"/>
  <c r="AH888" i="3" a="1"/>
  <c r="AH888" i="3" s="1"/>
  <c r="AI888" i="3" a="1"/>
  <c r="AI888" i="3"/>
  <c r="AE889" i="3" a="1"/>
  <c r="AE889" i="3" s="1"/>
  <c r="AF889" i="3" a="1"/>
  <c r="AF889" i="3"/>
  <c r="AG889" i="3" a="1"/>
  <c r="AG889" i="3" s="1"/>
  <c r="AH889" i="3" a="1"/>
  <c r="AH889" i="3" s="1"/>
  <c r="AI889" i="3" a="1"/>
  <c r="AI889" i="3" s="1"/>
  <c r="AE890" i="3" a="1"/>
  <c r="AE890" i="3"/>
  <c r="AF890" i="3" a="1"/>
  <c r="AF890" i="3" s="1"/>
  <c r="AG890" i="3" a="1"/>
  <c r="AG890" i="3" s="1"/>
  <c r="AH890" i="3" a="1"/>
  <c r="AH890" i="3"/>
  <c r="AI890" i="3" a="1"/>
  <c r="AI890" i="3" s="1"/>
  <c r="AE891" i="3" a="1"/>
  <c r="AE891" i="3" s="1"/>
  <c r="AF891" i="3" a="1"/>
  <c r="AF891" i="3"/>
  <c r="AG891" i="3" a="1"/>
  <c r="AG891" i="3" s="1"/>
  <c r="AH891" i="3" a="1"/>
  <c r="AH891" i="3" s="1"/>
  <c r="AI891" i="3" a="1"/>
  <c r="AI891" i="3" s="1"/>
  <c r="AE892" i="3" a="1"/>
  <c r="AE892" i="3"/>
  <c r="AF892" i="3" a="1"/>
  <c r="AF892" i="3" s="1"/>
  <c r="AG892" i="3" a="1"/>
  <c r="AG892" i="3"/>
  <c r="AH892" i="3" a="1"/>
  <c r="AH892" i="3" s="1"/>
  <c r="AI892" i="3" a="1"/>
  <c r="AI892" i="3"/>
  <c r="AE893" i="3" a="1"/>
  <c r="AE893" i="3"/>
  <c r="AF893" i="3" a="1"/>
  <c r="AF893" i="3" s="1"/>
  <c r="AG893" i="3" a="1"/>
  <c r="AG893" i="3" s="1"/>
  <c r="AH893" i="3" a="1"/>
  <c r="AH893" i="3" s="1"/>
  <c r="AI893" i="3" a="1"/>
  <c r="AI893" i="3"/>
  <c r="AE894" i="3" a="1"/>
  <c r="AE894" i="3" s="1"/>
  <c r="AF894" i="3" a="1"/>
  <c r="AF894" i="3" s="1"/>
  <c r="AG894" i="3" a="1"/>
  <c r="AG894" i="3" s="1"/>
  <c r="AH894" i="3" a="1"/>
  <c r="AH894" i="3" s="1"/>
  <c r="AI894" i="3" a="1"/>
  <c r="AI894" i="3"/>
  <c r="AE895" i="3" a="1"/>
  <c r="AE895" i="3" s="1"/>
  <c r="AF895" i="3" a="1"/>
  <c r="AF895" i="3"/>
  <c r="AG895" i="3" a="1"/>
  <c r="AG895" i="3" s="1"/>
  <c r="AH895" i="3" a="1"/>
  <c r="AH895" i="3" s="1"/>
  <c r="AI895" i="3" a="1"/>
  <c r="AI895" i="3" s="1"/>
  <c r="AE896" i="3" a="1"/>
  <c r="AE896" i="3" s="1"/>
  <c r="AF896" i="3" a="1"/>
  <c r="AF896" i="3" s="1"/>
  <c r="AG896" i="3" a="1"/>
  <c r="AG896" i="3"/>
  <c r="AH896" i="3" a="1"/>
  <c r="AH896" i="3" s="1"/>
  <c r="AI896" i="3" a="1"/>
  <c r="AI896" i="3" s="1"/>
  <c r="AE897" i="3" a="1"/>
  <c r="AE897" i="3"/>
  <c r="AF897" i="3" a="1"/>
  <c r="AF897" i="3" s="1"/>
  <c r="AG897" i="3" a="1"/>
  <c r="AG897" i="3" s="1"/>
  <c r="AH897" i="3" a="1"/>
  <c r="AH897" i="3" s="1"/>
  <c r="AI897" i="3" a="1"/>
  <c r="AI897" i="3" s="1"/>
  <c r="AE898" i="3" a="1"/>
  <c r="AE898" i="3" s="1"/>
  <c r="AF898" i="3" a="1"/>
  <c r="AF898" i="3" s="1"/>
  <c r="AG898" i="3" a="1"/>
  <c r="AG898" i="3"/>
  <c r="AH898" i="3" a="1"/>
  <c r="AH898" i="3" s="1"/>
  <c r="AI898" i="3" a="1"/>
  <c r="AI898" i="3"/>
  <c r="AE899" i="3" a="1"/>
  <c r="AE899" i="3" s="1"/>
  <c r="AF899" i="3" a="1"/>
  <c r="AF899" i="3"/>
  <c r="AG899" i="3" a="1"/>
  <c r="AG899" i="3" s="1"/>
  <c r="AH899" i="3" a="1"/>
  <c r="AH899" i="3" s="1"/>
  <c r="AI899" i="3" a="1"/>
  <c r="AI899" i="3" s="1"/>
  <c r="AE900" i="3" a="1"/>
  <c r="AE900" i="3"/>
  <c r="AF900" i="3" a="1"/>
  <c r="AF900" i="3" s="1"/>
  <c r="AG900" i="3" a="1"/>
  <c r="AG900" i="3"/>
  <c r="AH900" i="3" a="1"/>
  <c r="AH900" i="3" s="1"/>
  <c r="AI900" i="3" a="1"/>
  <c r="AI900" i="3"/>
  <c r="AE901" i="3" a="1"/>
  <c r="AE901" i="3" s="1"/>
  <c r="AF901" i="3" a="1"/>
  <c r="AF901" i="3"/>
  <c r="AG901" i="3" a="1"/>
  <c r="AG901" i="3" s="1"/>
  <c r="AH901" i="3" a="1"/>
  <c r="AH901" i="3" s="1"/>
  <c r="AI901" i="3" a="1"/>
  <c r="AI901" i="3"/>
  <c r="AE902" i="3" a="1"/>
  <c r="AE902" i="3"/>
  <c r="AF902" i="3" a="1"/>
  <c r="AF902" i="3" s="1"/>
  <c r="AG902" i="3" a="1"/>
  <c r="AG902" i="3"/>
  <c r="AH902" i="3" a="1"/>
  <c r="AH902" i="3" s="1"/>
  <c r="AI902" i="3" a="1"/>
  <c r="AI902" i="3"/>
  <c r="AE903" i="3" a="1"/>
  <c r="AE903" i="3" s="1"/>
  <c r="AF903" i="3" a="1"/>
  <c r="AF903" i="3"/>
  <c r="AG903" i="3" a="1"/>
  <c r="AG903" i="3" s="1"/>
  <c r="AH903" i="3" a="1"/>
  <c r="AH903" i="3"/>
  <c r="AI903" i="3" a="1"/>
  <c r="AI903" i="3" s="1"/>
  <c r="AE904" i="3" a="1"/>
  <c r="AE904" i="3"/>
  <c r="AF904" i="3" a="1"/>
  <c r="AF904" i="3"/>
  <c r="AG904" i="3" a="1"/>
  <c r="AG904" i="3"/>
  <c r="AH904" i="3" a="1"/>
  <c r="AH904" i="3" s="1"/>
  <c r="AI904" i="3" a="1"/>
  <c r="AI904" i="3"/>
  <c r="AE905" i="3" a="1"/>
  <c r="AE905" i="3" s="1"/>
  <c r="AF905" i="3" a="1"/>
  <c r="AF905" i="3"/>
  <c r="AG905" i="3" a="1"/>
  <c r="AG905" i="3" s="1"/>
  <c r="AH905" i="3" a="1"/>
  <c r="AH905" i="3" s="1"/>
  <c r="AI905" i="3" a="1"/>
  <c r="AI905" i="3" s="1"/>
  <c r="AE906" i="3" a="1"/>
  <c r="AE906" i="3"/>
  <c r="AF906" i="3" a="1"/>
  <c r="AF906" i="3" s="1"/>
  <c r="AG906" i="3" a="1"/>
  <c r="AG906" i="3"/>
  <c r="AH906" i="3" a="1"/>
  <c r="AH906" i="3" s="1"/>
  <c r="AI906" i="3" a="1"/>
  <c r="AI906" i="3"/>
  <c r="AE907" i="3" a="1"/>
  <c r="AE907" i="3" s="1"/>
  <c r="AF907" i="3" a="1"/>
  <c r="AF907" i="3" s="1"/>
  <c r="AG907" i="3" a="1"/>
  <c r="AG907" i="3"/>
  <c r="AH907" i="3" a="1"/>
  <c r="AH907" i="3" s="1"/>
  <c r="AI907" i="3" a="1"/>
  <c r="AI907" i="3" s="1"/>
  <c r="AE908" i="3" a="1"/>
  <c r="AE908" i="3" s="1"/>
  <c r="AF908" i="3" a="1"/>
  <c r="AF908" i="3" s="1"/>
  <c r="AG908" i="3" a="1"/>
  <c r="AG908" i="3"/>
  <c r="AH908" i="3" a="1"/>
  <c r="AH908" i="3" s="1"/>
  <c r="AI908" i="3" a="1"/>
  <c r="AI908" i="3" s="1"/>
  <c r="AE909" i="3" a="1"/>
  <c r="AE909" i="3" s="1"/>
  <c r="AF909" i="3" a="1"/>
  <c r="AF909" i="3"/>
  <c r="AG909" i="3" a="1"/>
  <c r="AG909" i="3" s="1"/>
  <c r="AH909" i="3" a="1"/>
  <c r="AH909" i="3" s="1"/>
  <c r="AI909" i="3" a="1"/>
  <c r="AI909" i="3"/>
  <c r="AE910" i="3" a="1"/>
  <c r="AE910" i="3"/>
  <c r="AF910" i="3" a="1"/>
  <c r="AF910" i="3" s="1"/>
  <c r="AG910" i="3" a="1"/>
  <c r="AG910" i="3" s="1"/>
  <c r="AH910" i="3" a="1"/>
  <c r="AH910" i="3"/>
  <c r="AI910" i="3" a="1"/>
  <c r="AI910" i="3"/>
  <c r="AE911" i="3" a="1"/>
  <c r="AE911" i="3" s="1"/>
  <c r="AF911" i="3" a="1"/>
  <c r="AF911" i="3" s="1"/>
  <c r="AG911" i="3" a="1"/>
  <c r="AG911" i="3" s="1"/>
  <c r="AH911" i="3" a="1"/>
  <c r="AH911" i="3" s="1"/>
  <c r="AI911" i="3" a="1"/>
  <c r="AI911" i="3" s="1"/>
  <c r="AE912" i="3" a="1"/>
  <c r="AE912" i="3" s="1"/>
  <c r="AF912" i="3" a="1"/>
  <c r="AF912" i="3" s="1"/>
  <c r="AG912" i="3" a="1"/>
  <c r="AG912" i="3"/>
  <c r="AH912" i="3" a="1"/>
  <c r="AH912" i="3" s="1"/>
  <c r="AI912" i="3" a="1"/>
  <c r="AI912" i="3" s="1"/>
  <c r="AE913" i="3" a="1"/>
  <c r="AE913" i="3"/>
  <c r="AF913" i="3" a="1"/>
  <c r="AF913" i="3"/>
  <c r="AG913" i="3" a="1"/>
  <c r="AG913" i="3" s="1"/>
  <c r="AH913" i="3" a="1"/>
  <c r="AH913" i="3" s="1"/>
  <c r="AI913" i="3" a="1"/>
  <c r="AI913" i="3"/>
  <c r="AE914" i="3" a="1"/>
  <c r="AE914" i="3"/>
  <c r="AF914" i="3" a="1"/>
  <c r="AF914" i="3" s="1"/>
  <c r="AG914" i="3" a="1"/>
  <c r="AG914" i="3" s="1"/>
  <c r="AH914" i="3" a="1"/>
  <c r="AH914" i="3" s="1"/>
  <c r="AI914" i="3" a="1"/>
  <c r="AI914" i="3"/>
  <c r="AE915" i="3" a="1"/>
  <c r="AE915" i="3" s="1"/>
  <c r="AF915" i="3" a="1"/>
  <c r="AF915" i="3" s="1"/>
  <c r="AG915" i="3" a="1"/>
  <c r="AG915" i="3" s="1"/>
  <c r="AH915" i="3" a="1"/>
  <c r="AH915" i="3" s="1"/>
  <c r="AI915" i="3" a="1"/>
  <c r="AI915" i="3" s="1"/>
  <c r="AE916" i="3" a="1"/>
  <c r="AE916" i="3" s="1"/>
  <c r="AF916" i="3" a="1"/>
  <c r="AF916" i="3"/>
  <c r="AG916" i="3" a="1"/>
  <c r="AG916" i="3"/>
  <c r="AH916" i="3" a="1"/>
  <c r="AH916" i="3" s="1"/>
  <c r="AI916" i="3" a="1"/>
  <c r="AI916" i="3" s="1"/>
  <c r="AE917" i="3" a="1"/>
  <c r="AE917" i="3"/>
  <c r="AF917" i="3" a="1"/>
  <c r="AF917" i="3"/>
  <c r="AG917" i="3" a="1"/>
  <c r="AG917" i="3" s="1"/>
  <c r="AH917" i="3" a="1"/>
  <c r="AH917" i="3" s="1"/>
  <c r="AI917" i="3" a="1"/>
  <c r="AI917" i="3" s="1"/>
  <c r="AE918" i="3" a="1"/>
  <c r="AE918" i="3"/>
  <c r="AF918" i="3" a="1"/>
  <c r="AF918" i="3" s="1"/>
  <c r="AG918" i="3" a="1"/>
  <c r="AG918" i="3" s="1"/>
  <c r="AH918" i="3" a="1"/>
  <c r="AH918" i="3" s="1"/>
  <c r="AI918" i="3" a="1"/>
  <c r="AI918" i="3" s="1"/>
  <c r="AE919" i="3" a="1"/>
  <c r="AE919" i="3" s="1"/>
  <c r="AF919" i="3" a="1"/>
  <c r="AF919" i="3" s="1"/>
  <c r="AG919" i="3" a="1"/>
  <c r="AG919" i="3"/>
  <c r="AH919" i="3" a="1"/>
  <c r="AH919" i="3" s="1"/>
  <c r="AI919" i="3" a="1"/>
  <c r="AI919" i="3" s="1"/>
  <c r="AE920" i="3" a="1"/>
  <c r="AE920" i="3" s="1"/>
  <c r="AF920" i="3" a="1"/>
  <c r="AF920" i="3"/>
  <c r="AG920" i="3" a="1"/>
  <c r="AG920" i="3"/>
  <c r="AH920" i="3" a="1"/>
  <c r="AH920" i="3" s="1"/>
  <c r="AI920" i="3" a="1"/>
  <c r="AI920" i="3" s="1"/>
  <c r="AE921" i="3" a="1"/>
  <c r="AE921" i="3" s="1"/>
  <c r="AF921" i="3" a="1"/>
  <c r="AF921" i="3"/>
  <c r="AG921" i="3" a="1"/>
  <c r="AG921" i="3" s="1"/>
  <c r="AH921" i="3" a="1"/>
  <c r="AH921" i="3" s="1"/>
  <c r="AI921" i="3" a="1"/>
  <c r="AI921" i="3" s="1"/>
  <c r="AE922" i="3" a="1"/>
  <c r="AE922" i="3" s="1"/>
  <c r="AF922" i="3" a="1"/>
  <c r="AF922" i="3" s="1"/>
  <c r="AG922" i="3" a="1"/>
  <c r="AG922" i="3" s="1"/>
  <c r="AH922" i="3" a="1"/>
  <c r="AH922" i="3" s="1"/>
  <c r="AI922" i="3" a="1"/>
  <c r="AI922" i="3" s="1"/>
  <c r="AE923" i="3" a="1"/>
  <c r="AE923" i="3" s="1"/>
  <c r="AF923" i="3" a="1"/>
  <c r="AF923" i="3" s="1"/>
  <c r="AG923" i="3" a="1"/>
  <c r="AG923" i="3"/>
  <c r="AH923" i="3" a="1"/>
  <c r="AH923" i="3"/>
  <c r="AI923" i="3" a="1"/>
  <c r="AI923" i="3" s="1"/>
  <c r="AE924" i="3" a="1"/>
  <c r="AE924" i="3" s="1"/>
  <c r="AF924" i="3" a="1"/>
  <c r="AF924" i="3" s="1"/>
  <c r="AG924" i="3" a="1"/>
  <c r="AG924" i="3"/>
  <c r="AH924" i="3" a="1"/>
  <c r="AH924" i="3" s="1"/>
  <c r="AI924" i="3" a="1"/>
  <c r="AI924" i="3" s="1"/>
  <c r="AE925" i="3" a="1"/>
  <c r="AE925" i="3" s="1"/>
  <c r="AF925" i="3" a="1"/>
  <c r="AF925" i="3" s="1"/>
  <c r="AG925" i="3" a="1"/>
  <c r="AG925" i="3" s="1"/>
  <c r="AH925" i="3" a="1"/>
  <c r="AH925" i="3" s="1"/>
  <c r="AI925" i="3" a="1"/>
  <c r="AI925" i="3"/>
  <c r="AE926" i="3" a="1"/>
  <c r="AE926" i="3" s="1"/>
  <c r="AF926" i="3" a="1"/>
  <c r="AF926" i="3" s="1"/>
  <c r="AG926" i="3" a="1"/>
  <c r="AG926" i="3" s="1"/>
  <c r="AH926" i="3" a="1"/>
  <c r="AH926" i="3"/>
  <c r="AI926" i="3" a="1"/>
  <c r="AI926" i="3"/>
  <c r="AE927" i="3" a="1"/>
  <c r="AE927" i="3" s="1"/>
  <c r="AF927" i="3" a="1"/>
  <c r="AF927" i="3" s="1"/>
  <c r="AG927" i="3" a="1"/>
  <c r="AG927" i="3" s="1"/>
  <c r="AH927" i="3" a="1"/>
  <c r="AH927" i="3" s="1"/>
  <c r="AI927" i="3" a="1"/>
  <c r="AI927" i="3" s="1"/>
  <c r="AE928" i="3" a="1"/>
  <c r="AE928" i="3" s="1"/>
  <c r="AF928" i="3" a="1"/>
  <c r="AF928" i="3" s="1"/>
  <c r="AG928" i="3" a="1"/>
  <c r="AG928" i="3" s="1"/>
  <c r="AH928" i="3" a="1"/>
  <c r="AH928" i="3" s="1"/>
  <c r="AI928" i="3" a="1"/>
  <c r="AI928" i="3" s="1"/>
  <c r="AE929" i="3" a="1"/>
  <c r="AE929" i="3"/>
  <c r="AF929" i="3" a="1"/>
  <c r="AF929" i="3" s="1"/>
  <c r="AG929" i="3" a="1"/>
  <c r="AG929" i="3" s="1"/>
  <c r="AH929" i="3" a="1"/>
  <c r="AH929" i="3" s="1"/>
  <c r="AI929" i="3" a="1"/>
  <c r="AI929" i="3"/>
  <c r="AE930" i="3" a="1"/>
  <c r="AE930" i="3"/>
  <c r="AF930" i="3" a="1"/>
  <c r="AF930" i="3" s="1"/>
  <c r="AG930" i="3" a="1"/>
  <c r="AG930" i="3" s="1"/>
  <c r="AH930" i="3" a="1"/>
  <c r="AH930" i="3" s="1"/>
  <c r="AI930" i="3" a="1"/>
  <c r="AI930" i="3"/>
  <c r="AE931" i="3" a="1"/>
  <c r="AE931" i="3" s="1"/>
  <c r="AF931" i="3" a="1"/>
  <c r="AF931" i="3" s="1"/>
  <c r="AG931" i="3" a="1"/>
  <c r="AG931" i="3" s="1"/>
  <c r="AH931" i="3" a="1"/>
  <c r="AH931" i="3" s="1"/>
  <c r="AI931" i="3" a="1"/>
  <c r="AI931" i="3" s="1"/>
  <c r="AE932" i="3" a="1"/>
  <c r="AE932" i="3" s="1"/>
  <c r="AF932" i="3" a="1"/>
  <c r="AF932" i="3"/>
  <c r="AG932" i="3" a="1"/>
  <c r="AG932" i="3" s="1"/>
  <c r="AH932" i="3" a="1"/>
  <c r="AH932" i="3" s="1"/>
  <c r="AI932" i="3" a="1"/>
  <c r="AI932" i="3" s="1"/>
  <c r="AE933" i="3" a="1"/>
  <c r="AE933" i="3"/>
  <c r="AF933" i="3" a="1"/>
  <c r="AF933" i="3" s="1"/>
  <c r="AG933" i="3" a="1"/>
  <c r="AG933" i="3" s="1"/>
  <c r="AH933" i="3" a="1"/>
  <c r="AH933" i="3" s="1"/>
  <c r="AI933" i="3" a="1"/>
  <c r="AI933" i="3" s="1"/>
  <c r="AE934" i="3" a="1"/>
  <c r="AE934" i="3"/>
  <c r="AF934" i="3" a="1"/>
  <c r="AF934" i="3" s="1"/>
  <c r="AG934" i="3" a="1"/>
  <c r="AG934" i="3" s="1"/>
  <c r="AH934" i="3" a="1"/>
  <c r="AH934" i="3" s="1"/>
  <c r="AI934" i="3" a="1"/>
  <c r="AI934" i="3" s="1"/>
  <c r="AE935" i="3" a="1"/>
  <c r="AE935" i="3" s="1"/>
  <c r="AF935" i="3" a="1"/>
  <c r="AF935" i="3" s="1"/>
  <c r="AG935" i="3" a="1"/>
  <c r="AG935" i="3" s="1"/>
  <c r="AH935" i="3" a="1"/>
  <c r="AH935" i="3" s="1"/>
  <c r="AI935" i="3" a="1"/>
  <c r="AI935" i="3" s="1"/>
  <c r="AE936" i="3" a="1"/>
  <c r="AE936" i="3" s="1"/>
  <c r="AF936" i="3" a="1"/>
  <c r="AF936" i="3"/>
  <c r="AG936" i="3" a="1"/>
  <c r="AG936" i="3" s="1"/>
  <c r="AH936" i="3" a="1"/>
  <c r="AH936" i="3" s="1"/>
  <c r="AI936" i="3" a="1"/>
  <c r="AI936" i="3" s="1"/>
  <c r="AE937" i="3" a="1"/>
  <c r="AE937" i="3" s="1"/>
  <c r="AF937" i="3" a="1"/>
  <c r="AF937" i="3"/>
  <c r="AG937" i="3" a="1"/>
  <c r="AG937" i="3" s="1"/>
  <c r="AH937" i="3" a="1"/>
  <c r="AH937" i="3" s="1"/>
  <c r="AI937" i="3" a="1"/>
  <c r="AI937" i="3" s="1"/>
  <c r="AE938" i="3" a="1"/>
  <c r="AE938" i="3" s="1"/>
  <c r="AF938" i="3" a="1"/>
  <c r="AF938" i="3" s="1"/>
  <c r="AG938" i="3" a="1"/>
  <c r="AG938" i="3" s="1"/>
  <c r="AH938" i="3" a="1"/>
  <c r="AH938" i="3" s="1"/>
  <c r="AI938" i="3" a="1"/>
  <c r="AI938" i="3" s="1"/>
  <c r="AE939" i="3" a="1"/>
  <c r="AE939" i="3" s="1"/>
  <c r="AF939" i="3" a="1"/>
  <c r="AF939" i="3" s="1"/>
  <c r="AG939" i="3" a="1"/>
  <c r="AG939" i="3"/>
  <c r="AH939" i="3" a="1"/>
  <c r="AH939" i="3" s="1"/>
  <c r="AI939" i="3" a="1"/>
  <c r="AI939" i="3" s="1"/>
  <c r="AE940" i="3" a="1"/>
  <c r="AE940" i="3" s="1"/>
  <c r="AF940" i="3" a="1"/>
  <c r="AF940" i="3" s="1"/>
  <c r="AG940" i="3" a="1"/>
  <c r="AG940" i="3"/>
  <c r="AH940" i="3" a="1"/>
  <c r="AH940" i="3" s="1"/>
  <c r="AI940" i="3" a="1"/>
  <c r="AI940" i="3" s="1"/>
  <c r="AE941" i="3" a="1"/>
  <c r="AE941" i="3" s="1"/>
  <c r="AF941" i="3" a="1"/>
  <c r="AF941" i="3" s="1"/>
  <c r="AG941" i="3" a="1"/>
  <c r="AG941" i="3" s="1"/>
  <c r="AH941" i="3" a="1"/>
  <c r="AH941" i="3" s="1"/>
  <c r="AI941" i="3" a="1"/>
  <c r="AI941" i="3" s="1"/>
  <c r="AE942" i="3" a="1"/>
  <c r="AE942" i="3" s="1"/>
  <c r="AF942" i="3" a="1"/>
  <c r="AF942" i="3" s="1"/>
  <c r="AG942" i="3" a="1"/>
  <c r="AG942" i="3" s="1"/>
  <c r="AH942" i="3" a="1"/>
  <c r="AH942" i="3" s="1"/>
  <c r="AI942" i="3" a="1"/>
  <c r="AI942" i="3" s="1"/>
  <c r="AE943" i="3" a="1"/>
  <c r="AE943" i="3" s="1"/>
  <c r="AF943" i="3" a="1"/>
  <c r="AF943" i="3" s="1"/>
  <c r="AG943" i="3" a="1"/>
  <c r="AG943" i="3" s="1"/>
  <c r="AH943" i="3" a="1"/>
  <c r="AH943" i="3" s="1"/>
  <c r="AI943" i="3" a="1"/>
  <c r="AI943" i="3" s="1"/>
  <c r="AE944" i="3" a="1"/>
  <c r="AE944" i="3" s="1"/>
  <c r="AF944" i="3" a="1"/>
  <c r="AF944" i="3" s="1"/>
  <c r="AG944" i="3" a="1"/>
  <c r="AG944" i="3" s="1"/>
  <c r="AH944" i="3" a="1"/>
  <c r="AH944" i="3" s="1"/>
  <c r="AI944" i="3" a="1"/>
  <c r="AI944" i="3" s="1"/>
  <c r="AE945" i="3" a="1"/>
  <c r="AE945" i="3" s="1"/>
  <c r="AF945" i="3" a="1"/>
  <c r="AF945" i="3" s="1"/>
  <c r="AG945" i="3" a="1"/>
  <c r="AG945" i="3" s="1"/>
  <c r="AH945" i="3" a="1"/>
  <c r="AH945" i="3" s="1"/>
  <c r="AI945" i="3" a="1"/>
  <c r="AI945" i="3"/>
  <c r="AE946" i="3" a="1"/>
  <c r="AE946" i="3" s="1"/>
  <c r="AF946" i="3" a="1"/>
  <c r="AF946" i="3" s="1"/>
  <c r="AG946" i="3" a="1"/>
  <c r="AG946" i="3" s="1"/>
  <c r="AH946" i="3" a="1"/>
  <c r="AH946" i="3" s="1"/>
  <c r="AI946" i="3" a="1"/>
  <c r="AI946" i="3"/>
  <c r="AE947" i="3" a="1"/>
  <c r="AE947" i="3" s="1"/>
  <c r="AF947" i="3" a="1"/>
  <c r="AF947" i="3" s="1"/>
  <c r="AG947" i="3" a="1"/>
  <c r="AG947" i="3" s="1"/>
  <c r="AH947" i="3" a="1"/>
  <c r="AH947" i="3" s="1"/>
  <c r="AI947" i="3" a="1"/>
  <c r="AI947" i="3" s="1"/>
  <c r="AE948" i="3" a="1"/>
  <c r="AE948" i="3" s="1"/>
  <c r="AF948" i="3" a="1"/>
  <c r="AF948" i="3" s="1"/>
  <c r="AG948" i="3" a="1"/>
  <c r="AG948" i="3" s="1"/>
  <c r="AH948" i="3" a="1"/>
  <c r="AH948" i="3" s="1"/>
  <c r="AI948" i="3" a="1"/>
  <c r="AI948" i="3" s="1"/>
  <c r="AE949" i="3" a="1"/>
  <c r="AE949" i="3"/>
  <c r="AF949" i="3" a="1"/>
  <c r="AF949" i="3" s="1"/>
  <c r="AG949" i="3" a="1"/>
  <c r="AG949" i="3" s="1"/>
  <c r="AH949" i="3" a="1"/>
  <c r="AH949" i="3" s="1"/>
  <c r="AI949" i="3" a="1"/>
  <c r="AI949" i="3" s="1"/>
  <c r="AE950" i="3" a="1"/>
  <c r="AE950" i="3"/>
  <c r="AF950" i="3" a="1"/>
  <c r="AF950" i="3" s="1"/>
  <c r="AG950" i="3" a="1"/>
  <c r="AG950" i="3" s="1"/>
  <c r="AH950" i="3" a="1"/>
  <c r="AH950" i="3" s="1"/>
  <c r="AI950" i="3" a="1"/>
  <c r="AI950" i="3" s="1"/>
  <c r="AE951" i="3" a="1"/>
  <c r="AE951" i="3" s="1"/>
  <c r="AF951" i="3" a="1"/>
  <c r="AF951" i="3" s="1"/>
  <c r="AG951" i="3" a="1"/>
  <c r="AG951" i="3" s="1"/>
  <c r="AH951" i="3" a="1"/>
  <c r="AH951" i="3" s="1"/>
  <c r="AI951" i="3" a="1"/>
  <c r="AI951" i="3" s="1"/>
  <c r="AE952" i="3" a="1"/>
  <c r="AE952" i="3" s="1"/>
  <c r="AF952" i="3" a="1"/>
  <c r="AF952" i="3"/>
  <c r="AG952" i="3" a="1"/>
  <c r="AG952" i="3" s="1"/>
  <c r="AH952" i="3" a="1"/>
  <c r="AH952" i="3" s="1"/>
  <c r="AI952" i="3" a="1"/>
  <c r="AI952" i="3" s="1"/>
  <c r="AE953" i="3" a="1"/>
  <c r="AE953" i="3" s="1"/>
  <c r="AF953" i="3" a="1"/>
  <c r="AF953" i="3" s="1"/>
  <c r="AG953" i="3" a="1"/>
  <c r="AG953" i="3" s="1"/>
  <c r="AH953" i="3" a="1"/>
  <c r="AH953" i="3" s="1"/>
  <c r="AI953" i="3" a="1"/>
  <c r="AI953" i="3" s="1"/>
  <c r="AE954" i="3" a="1"/>
  <c r="AE954" i="3" s="1"/>
  <c r="AF954" i="3" a="1"/>
  <c r="AF954" i="3" s="1"/>
  <c r="AG954" i="3" a="1"/>
  <c r="AG954" i="3" s="1"/>
  <c r="AH954" i="3" a="1"/>
  <c r="AH954" i="3" s="1"/>
  <c r="AI954" i="3" a="1"/>
  <c r="AI954" i="3" s="1"/>
  <c r="AE955" i="3" a="1"/>
  <c r="AE955" i="3" s="1"/>
  <c r="AF955" i="3" a="1"/>
  <c r="AF955" i="3" s="1"/>
  <c r="AG955" i="3" a="1"/>
  <c r="AG955" i="3" s="1"/>
  <c r="AH955" i="3" a="1"/>
  <c r="AH955" i="3" s="1"/>
  <c r="AI955" i="3" a="1"/>
  <c r="AI955" i="3" s="1"/>
  <c r="AE956" i="3" a="1"/>
  <c r="AE956" i="3" s="1"/>
  <c r="AF956" i="3" a="1"/>
  <c r="AF956" i="3" s="1"/>
  <c r="AG956" i="3" a="1"/>
  <c r="AG956" i="3" s="1"/>
  <c r="AH956" i="3" a="1"/>
  <c r="AH956" i="3" s="1"/>
  <c r="AI956" i="3" a="1"/>
  <c r="AI956" i="3" s="1"/>
  <c r="AE957" i="3" a="1"/>
  <c r="AE957" i="3" s="1"/>
  <c r="AF957" i="3" a="1"/>
  <c r="AF957" i="3" s="1"/>
  <c r="AG957" i="3" a="1"/>
  <c r="AG957" i="3" s="1"/>
  <c r="AH957" i="3" a="1"/>
  <c r="AH957" i="3" s="1"/>
  <c r="AI957" i="3" a="1"/>
  <c r="AI957" i="3" s="1"/>
  <c r="AE958" i="3" a="1"/>
  <c r="AE958" i="3" s="1"/>
  <c r="AF958" i="3" a="1"/>
  <c r="AF958" i="3" s="1"/>
  <c r="AG958" i="3" a="1"/>
  <c r="AG958" i="3" s="1"/>
  <c r="AH958" i="3" a="1"/>
  <c r="AH958" i="3" s="1"/>
  <c r="AI958" i="3" a="1"/>
  <c r="AI958" i="3" s="1"/>
  <c r="AE959" i="3" a="1"/>
  <c r="AE959" i="3" s="1"/>
  <c r="AF959" i="3" a="1"/>
  <c r="AF959" i="3" s="1"/>
  <c r="AG959" i="3" a="1"/>
  <c r="AG959" i="3" s="1"/>
  <c r="AH959" i="3" a="1"/>
  <c r="AH959" i="3" s="1"/>
  <c r="AI959" i="3" a="1"/>
  <c r="AI959" i="3" s="1"/>
  <c r="AE960" i="3" a="1"/>
  <c r="AE960" i="3" s="1"/>
  <c r="AF960" i="3" a="1"/>
  <c r="AF960" i="3" s="1"/>
  <c r="AG960" i="3" a="1"/>
  <c r="AG960" i="3" s="1"/>
  <c r="AH960" i="3" a="1"/>
  <c r="AH960" i="3" s="1"/>
  <c r="AI960" i="3" a="1"/>
  <c r="AI960" i="3" s="1"/>
  <c r="AE961" i="3" a="1"/>
  <c r="AE961" i="3" s="1"/>
  <c r="AF961" i="3" a="1"/>
  <c r="AF961" i="3" s="1"/>
  <c r="AG961" i="3" a="1"/>
  <c r="AG961" i="3" s="1"/>
  <c r="AH961" i="3" a="1"/>
  <c r="AH961" i="3" s="1"/>
  <c r="AI961" i="3" a="1"/>
  <c r="AI961" i="3" s="1"/>
  <c r="AE962" i="3" a="1"/>
  <c r="AE962" i="3" s="1"/>
  <c r="AF962" i="3" a="1"/>
  <c r="AF962" i="3" s="1"/>
  <c r="AG962" i="3" a="1"/>
  <c r="AG962" i="3" s="1"/>
  <c r="AH962" i="3" a="1"/>
  <c r="AH962" i="3" s="1"/>
  <c r="AI962" i="3" a="1"/>
  <c r="AI962" i="3" s="1"/>
  <c r="AE963" i="3" a="1"/>
  <c r="AE963" i="3" s="1"/>
  <c r="AF963" i="3" a="1"/>
  <c r="AF963" i="3" s="1"/>
  <c r="AG963" i="3" a="1"/>
  <c r="AG963" i="3" s="1"/>
  <c r="AH963" i="3" a="1"/>
  <c r="AH963" i="3" s="1"/>
  <c r="AI963" i="3" a="1"/>
  <c r="AI963" i="3" s="1"/>
  <c r="AE964" i="3" a="1"/>
  <c r="AE964" i="3" s="1"/>
  <c r="AF964" i="3" a="1"/>
  <c r="AF964" i="3" s="1"/>
  <c r="AG964" i="3" a="1"/>
  <c r="AG964" i="3" s="1"/>
  <c r="AH964" i="3" a="1"/>
  <c r="AH964" i="3" s="1"/>
  <c r="AI964" i="3" a="1"/>
  <c r="AI964" i="3" s="1"/>
  <c r="AE965" i="3" a="1"/>
  <c r="AE965" i="3" s="1"/>
  <c r="AF965" i="3" a="1"/>
  <c r="AF965" i="3" s="1"/>
  <c r="AG965" i="3" a="1"/>
  <c r="AG965" i="3" s="1"/>
  <c r="AH965" i="3" a="1"/>
  <c r="AH965" i="3" s="1"/>
  <c r="AI965" i="3" a="1"/>
  <c r="AI965" i="3" s="1"/>
  <c r="AE966" i="3" a="1"/>
  <c r="AE966" i="3" s="1"/>
  <c r="AF966" i="3" a="1"/>
  <c r="AF966" i="3" s="1"/>
  <c r="AG966" i="3" a="1"/>
  <c r="AG966" i="3" s="1"/>
  <c r="AH966" i="3" a="1"/>
  <c r="AH966" i="3" s="1"/>
  <c r="AI966" i="3" a="1"/>
  <c r="AI966" i="3" s="1"/>
  <c r="AE967" i="3" a="1"/>
  <c r="AE967" i="3" s="1"/>
  <c r="AF967" i="3" a="1"/>
  <c r="AF967" i="3" s="1"/>
  <c r="AG967" i="3" a="1"/>
  <c r="AG967" i="3" s="1"/>
  <c r="AH967" i="3" a="1"/>
  <c r="AH967" i="3" s="1"/>
  <c r="AI967" i="3" a="1"/>
  <c r="AI967" i="3" s="1"/>
  <c r="AE968" i="3" a="1"/>
  <c r="AE968" i="3" s="1"/>
  <c r="AF968" i="3" a="1"/>
  <c r="AF968" i="3" s="1"/>
  <c r="AG968" i="3" a="1"/>
  <c r="AG968" i="3" s="1"/>
  <c r="AH968" i="3" a="1"/>
  <c r="AH968" i="3" s="1"/>
  <c r="AI968" i="3" a="1"/>
  <c r="AI968" i="3" s="1"/>
  <c r="AE969" i="3" a="1"/>
  <c r="AE969" i="3" s="1"/>
  <c r="AF969" i="3" a="1"/>
  <c r="AF969" i="3" s="1"/>
  <c r="AG969" i="3" a="1"/>
  <c r="AG969" i="3" s="1"/>
  <c r="AH969" i="3" a="1"/>
  <c r="AH969" i="3" s="1"/>
  <c r="AI969" i="3" a="1"/>
  <c r="AI969" i="3" s="1"/>
  <c r="AE970" i="3" a="1"/>
  <c r="AE970" i="3" s="1"/>
  <c r="AF970" i="3" a="1"/>
  <c r="AF970" i="3" s="1"/>
  <c r="AG970" i="3" a="1"/>
  <c r="AG970" i="3" s="1"/>
  <c r="AH970" i="3" a="1"/>
  <c r="AH970" i="3" s="1"/>
  <c r="AI970" i="3" a="1"/>
  <c r="AI970" i="3" s="1"/>
  <c r="AE971" i="3" a="1"/>
  <c r="AE971" i="3" s="1"/>
  <c r="AF971" i="3" a="1"/>
  <c r="AF971" i="3" s="1"/>
  <c r="AG971" i="3" a="1"/>
  <c r="AG971" i="3" s="1"/>
  <c r="AH971" i="3" a="1"/>
  <c r="AH971" i="3" s="1"/>
  <c r="AI971" i="3" a="1"/>
  <c r="AI971" i="3" s="1"/>
  <c r="AE972" i="3" a="1"/>
  <c r="AE972" i="3" s="1"/>
  <c r="AF972" i="3" a="1"/>
  <c r="AF972" i="3" s="1"/>
  <c r="AG972" i="3" a="1"/>
  <c r="AG972" i="3" s="1"/>
  <c r="AH972" i="3" a="1"/>
  <c r="AH972" i="3" s="1"/>
  <c r="AI972" i="3" a="1"/>
  <c r="AI972" i="3" s="1"/>
  <c r="AE973" i="3" a="1"/>
  <c r="AE973" i="3" s="1"/>
  <c r="AF973" i="3" a="1"/>
  <c r="AF973" i="3" s="1"/>
  <c r="AG973" i="3" a="1"/>
  <c r="AG973" i="3" s="1"/>
  <c r="AH973" i="3" a="1"/>
  <c r="AH973" i="3" s="1"/>
  <c r="AI973" i="3" a="1"/>
  <c r="AI973" i="3" s="1"/>
  <c r="AE974" i="3" a="1"/>
  <c r="AE974" i="3" s="1"/>
  <c r="AF974" i="3" a="1"/>
  <c r="AF974" i="3" s="1"/>
  <c r="AG974" i="3" a="1"/>
  <c r="AG974" i="3" s="1"/>
  <c r="AH974" i="3" a="1"/>
  <c r="AH974" i="3" s="1"/>
  <c r="AI974" i="3" a="1"/>
  <c r="AI974" i="3" s="1"/>
  <c r="AE975" i="3" a="1"/>
  <c r="AE975" i="3" s="1"/>
  <c r="AF975" i="3" a="1"/>
  <c r="AF975" i="3" s="1"/>
  <c r="AG975" i="3" a="1"/>
  <c r="AG975" i="3" s="1"/>
  <c r="AH975" i="3" a="1"/>
  <c r="AH975" i="3" s="1"/>
  <c r="AI975" i="3" a="1"/>
  <c r="AI975" i="3" s="1"/>
  <c r="AE976" i="3" a="1"/>
  <c r="AE976" i="3" s="1"/>
  <c r="AF976" i="3" a="1"/>
  <c r="AF976" i="3" s="1"/>
  <c r="AG976" i="3" a="1"/>
  <c r="AG976" i="3" s="1"/>
  <c r="AH976" i="3" a="1"/>
  <c r="AH976" i="3" s="1"/>
  <c r="AI976" i="3" a="1"/>
  <c r="AI976" i="3" s="1"/>
  <c r="AE977" i="3" a="1"/>
  <c r="AE977" i="3" s="1"/>
  <c r="AF977" i="3" a="1"/>
  <c r="AF977" i="3" s="1"/>
  <c r="AG977" i="3" a="1"/>
  <c r="AG977" i="3" s="1"/>
  <c r="AH977" i="3" a="1"/>
  <c r="AH977" i="3" s="1"/>
  <c r="AI977" i="3" a="1"/>
  <c r="AI977" i="3" s="1"/>
  <c r="AE978" i="3" a="1"/>
  <c r="AE978" i="3" s="1"/>
  <c r="AF978" i="3" a="1"/>
  <c r="AF978" i="3" s="1"/>
  <c r="AG978" i="3" a="1"/>
  <c r="AG978" i="3" s="1"/>
  <c r="AH978" i="3" a="1"/>
  <c r="AH978" i="3" s="1"/>
  <c r="AI978" i="3" a="1"/>
  <c r="AI978" i="3" s="1"/>
  <c r="AE979" i="3" a="1"/>
  <c r="AE979" i="3" s="1"/>
  <c r="AF979" i="3" a="1"/>
  <c r="AF979" i="3" s="1"/>
  <c r="AG979" i="3" a="1"/>
  <c r="AG979" i="3" s="1"/>
  <c r="AH979" i="3" a="1"/>
  <c r="AH979" i="3" s="1"/>
  <c r="AI979" i="3" a="1"/>
  <c r="AI979" i="3" s="1"/>
  <c r="AE980" i="3" a="1"/>
  <c r="AE980" i="3" s="1"/>
  <c r="AF980" i="3" a="1"/>
  <c r="AF980" i="3" s="1"/>
  <c r="AG980" i="3" a="1"/>
  <c r="AG980" i="3" s="1"/>
  <c r="AH980" i="3" a="1"/>
  <c r="AH980" i="3" s="1"/>
  <c r="AI980" i="3" a="1"/>
  <c r="AI980" i="3" s="1"/>
  <c r="AE981" i="3" a="1"/>
  <c r="AE981" i="3" s="1"/>
  <c r="AF981" i="3" a="1"/>
  <c r="AF981" i="3" s="1"/>
  <c r="AG981" i="3" a="1"/>
  <c r="AG981" i="3" s="1"/>
  <c r="AH981" i="3" a="1"/>
  <c r="AH981" i="3" s="1"/>
  <c r="AI981" i="3" a="1"/>
  <c r="AI981" i="3" s="1"/>
  <c r="AE982" i="3" a="1"/>
  <c r="AE982" i="3" s="1"/>
  <c r="AF982" i="3" a="1"/>
  <c r="AF982" i="3" s="1"/>
  <c r="AG982" i="3" a="1"/>
  <c r="AG982" i="3" s="1"/>
  <c r="AH982" i="3" a="1"/>
  <c r="AH982" i="3" s="1"/>
  <c r="AI982" i="3" a="1"/>
  <c r="AI982" i="3" s="1"/>
  <c r="AE983" i="3" a="1"/>
  <c r="AE983" i="3" s="1"/>
  <c r="AF983" i="3" a="1"/>
  <c r="AF983" i="3" s="1"/>
  <c r="AG983" i="3" a="1"/>
  <c r="AG983" i="3" s="1"/>
  <c r="AH983" i="3" a="1"/>
  <c r="AH983" i="3" s="1"/>
  <c r="AI983" i="3" a="1"/>
  <c r="AI983" i="3" s="1"/>
  <c r="AE984" i="3" a="1"/>
  <c r="AE984" i="3" s="1"/>
  <c r="AF984" i="3" a="1"/>
  <c r="AF984" i="3" s="1"/>
  <c r="AG984" i="3" a="1"/>
  <c r="AG984" i="3" s="1"/>
  <c r="AH984" i="3" a="1"/>
  <c r="AH984" i="3" s="1"/>
  <c r="AI984" i="3" a="1"/>
  <c r="AI984" i="3" s="1"/>
  <c r="AE985" i="3" a="1"/>
  <c r="AE985" i="3" s="1"/>
  <c r="AF985" i="3" a="1"/>
  <c r="AF985" i="3" s="1"/>
  <c r="AG985" i="3" a="1"/>
  <c r="AG985" i="3" s="1"/>
  <c r="AH985" i="3" a="1"/>
  <c r="AH985" i="3" s="1"/>
  <c r="AI985" i="3" a="1"/>
  <c r="AI985" i="3" s="1"/>
  <c r="AE986" i="3" a="1"/>
  <c r="AE986" i="3" s="1"/>
  <c r="AF986" i="3" a="1"/>
  <c r="AF986" i="3" s="1"/>
  <c r="AG986" i="3" a="1"/>
  <c r="AG986" i="3" s="1"/>
  <c r="AH986" i="3" a="1"/>
  <c r="AH986" i="3" s="1"/>
  <c r="AI986" i="3" a="1"/>
  <c r="AI986" i="3" s="1"/>
  <c r="AE987" i="3" a="1"/>
  <c r="AE987" i="3" s="1"/>
  <c r="AF987" i="3" a="1"/>
  <c r="AF987" i="3" s="1"/>
  <c r="AG987" i="3" a="1"/>
  <c r="AG987" i="3" s="1"/>
  <c r="AH987" i="3" a="1"/>
  <c r="AH987" i="3" s="1"/>
  <c r="AI987" i="3" a="1"/>
  <c r="AI987" i="3" s="1"/>
  <c r="AE988" i="3" a="1"/>
  <c r="AE988" i="3" s="1"/>
  <c r="AF988" i="3" a="1"/>
  <c r="AF988" i="3" s="1"/>
  <c r="AG988" i="3" a="1"/>
  <c r="AG988" i="3" s="1"/>
  <c r="AH988" i="3" a="1"/>
  <c r="AH988" i="3" s="1"/>
  <c r="AI988" i="3" a="1"/>
  <c r="AI988" i="3" s="1"/>
  <c r="AE989" i="3" a="1"/>
  <c r="AE989" i="3" s="1"/>
  <c r="AF989" i="3" a="1"/>
  <c r="AF989" i="3" s="1"/>
  <c r="AG989" i="3" a="1"/>
  <c r="AG989" i="3" s="1"/>
  <c r="AH989" i="3" a="1"/>
  <c r="AH989" i="3" s="1"/>
  <c r="AI989" i="3" a="1"/>
  <c r="AI989" i="3" s="1"/>
  <c r="AE990" i="3" a="1"/>
  <c r="AE990" i="3" s="1"/>
  <c r="AF990" i="3" a="1"/>
  <c r="AF990" i="3" s="1"/>
  <c r="AG990" i="3" a="1"/>
  <c r="AG990" i="3" s="1"/>
  <c r="AH990" i="3" a="1"/>
  <c r="AH990" i="3" s="1"/>
  <c r="AI990" i="3" a="1"/>
  <c r="AI990" i="3" s="1"/>
  <c r="AE991" i="3" a="1"/>
  <c r="AE991" i="3" s="1"/>
  <c r="AF991" i="3" a="1"/>
  <c r="AF991" i="3" s="1"/>
  <c r="AG991" i="3" a="1"/>
  <c r="AG991" i="3" s="1"/>
  <c r="AH991" i="3" a="1"/>
  <c r="AH991" i="3" s="1"/>
  <c r="AI991" i="3" a="1"/>
  <c r="AI991" i="3" s="1"/>
  <c r="AE992" i="3" a="1"/>
  <c r="AE992" i="3" s="1"/>
  <c r="AF992" i="3" a="1"/>
  <c r="AF992" i="3" s="1"/>
  <c r="AG992" i="3" a="1"/>
  <c r="AG992" i="3" s="1"/>
  <c r="AH992" i="3" a="1"/>
  <c r="AH992" i="3" s="1"/>
  <c r="AI992" i="3" a="1"/>
  <c r="AI992" i="3" s="1"/>
  <c r="AE993" i="3" a="1"/>
  <c r="AE993" i="3" s="1"/>
  <c r="AF993" i="3" a="1"/>
  <c r="AF993" i="3" s="1"/>
  <c r="AG993" i="3" a="1"/>
  <c r="AG993" i="3" s="1"/>
  <c r="AH993" i="3" a="1"/>
  <c r="AH993" i="3" s="1"/>
  <c r="AI993" i="3" a="1"/>
  <c r="AI993" i="3" s="1"/>
  <c r="AE994" i="3" a="1"/>
  <c r="AE994" i="3" s="1"/>
  <c r="AF994" i="3" a="1"/>
  <c r="AF994" i="3" s="1"/>
  <c r="AG994" i="3" a="1"/>
  <c r="AG994" i="3" s="1"/>
  <c r="AH994" i="3" a="1"/>
  <c r="AH994" i="3" s="1"/>
  <c r="AI994" i="3" a="1"/>
  <c r="AI994" i="3" s="1"/>
  <c r="AE995" i="3" a="1"/>
  <c r="AE995" i="3" s="1"/>
  <c r="AF995" i="3" a="1"/>
  <c r="AF995" i="3" s="1"/>
  <c r="AG995" i="3" a="1"/>
  <c r="AG995" i="3" s="1"/>
  <c r="AH995" i="3" a="1"/>
  <c r="AH995" i="3" s="1"/>
  <c r="AI995" i="3" a="1"/>
  <c r="AI995" i="3" s="1"/>
  <c r="AE996" i="3" a="1"/>
  <c r="AE996" i="3" s="1"/>
  <c r="AF996" i="3" a="1"/>
  <c r="AF996" i="3" s="1"/>
  <c r="AG996" i="3" a="1"/>
  <c r="AG996" i="3" s="1"/>
  <c r="AH996" i="3" a="1"/>
  <c r="AH996" i="3" s="1"/>
  <c r="AI996" i="3" a="1"/>
  <c r="AI996" i="3" s="1"/>
  <c r="AE997" i="3" a="1"/>
  <c r="AE997" i="3" s="1"/>
  <c r="AF997" i="3" a="1"/>
  <c r="AF997" i="3" s="1"/>
  <c r="AG997" i="3" a="1"/>
  <c r="AG997" i="3" s="1"/>
  <c r="AH997" i="3" a="1"/>
  <c r="AH997" i="3" s="1"/>
  <c r="AI997" i="3" a="1"/>
  <c r="AI997" i="3" s="1"/>
  <c r="AE998" i="3" a="1"/>
  <c r="AE998" i="3" s="1"/>
  <c r="AF998" i="3" a="1"/>
  <c r="AF998" i="3" s="1"/>
  <c r="AG998" i="3" a="1"/>
  <c r="AG998" i="3" s="1"/>
  <c r="AH998" i="3" a="1"/>
  <c r="AH998" i="3" s="1"/>
  <c r="AI998" i="3" a="1"/>
  <c r="AI998" i="3" s="1"/>
  <c r="AE999" i="3" a="1"/>
  <c r="AE999" i="3" s="1"/>
  <c r="AF999" i="3" a="1"/>
  <c r="AF999" i="3" s="1"/>
  <c r="AG999" i="3" a="1"/>
  <c r="AG999" i="3" s="1"/>
  <c r="AH999" i="3" a="1"/>
  <c r="AH999" i="3" s="1"/>
  <c r="AI999" i="3" a="1"/>
  <c r="AI999" i="3" s="1"/>
  <c r="AE1000" i="3" a="1"/>
  <c r="AE1000" i="3" s="1"/>
  <c r="AF1000" i="3" a="1"/>
  <c r="AF1000" i="3" s="1"/>
  <c r="AG1000" i="3" a="1"/>
  <c r="AG1000" i="3" s="1"/>
  <c r="AH1000" i="3" a="1"/>
  <c r="AH1000" i="3" s="1"/>
  <c r="AI1000" i="3" a="1"/>
  <c r="AI1000" i="3" s="1"/>
  <c r="AE1001" i="3" a="1"/>
  <c r="AE1001" i="3" s="1"/>
  <c r="AF1001" i="3" a="1"/>
  <c r="AF1001" i="3" s="1"/>
  <c r="AG1001" i="3" a="1"/>
  <c r="AG1001" i="3" s="1"/>
  <c r="AH1001" i="3" a="1"/>
  <c r="AH1001" i="3" s="1"/>
  <c r="AI1001" i="3" a="1"/>
  <c r="AI1001" i="3" s="1"/>
  <c r="AE1002" i="3" a="1"/>
  <c r="AE1002" i="3" s="1"/>
  <c r="AF1002" i="3" a="1"/>
  <c r="AF1002" i="3" s="1"/>
  <c r="AG1002" i="3" a="1"/>
  <c r="AG1002" i="3" s="1"/>
  <c r="AH1002" i="3" a="1"/>
  <c r="AH1002" i="3" s="1"/>
  <c r="AI1002" i="3" a="1"/>
  <c r="AI1002" i="3" s="1"/>
  <c r="AE1003" i="3" a="1"/>
  <c r="AE1003" i="3" s="1"/>
  <c r="AF1003" i="3" a="1"/>
  <c r="AF1003" i="3" s="1"/>
  <c r="AG1003" i="3" a="1"/>
  <c r="AG1003" i="3" s="1"/>
  <c r="AH1003" i="3" a="1"/>
  <c r="AH1003" i="3" s="1"/>
  <c r="AI1003" i="3" a="1"/>
  <c r="AI1003" i="3" s="1"/>
  <c r="AE1004" i="3" a="1"/>
  <c r="AE1004" i="3" s="1"/>
  <c r="AF1004" i="3" a="1"/>
  <c r="AF1004" i="3" s="1"/>
  <c r="AG1004" i="3" a="1"/>
  <c r="AG1004" i="3" s="1"/>
  <c r="AH1004" i="3" a="1"/>
  <c r="AH1004" i="3" s="1"/>
  <c r="AI1004" i="3" a="1"/>
  <c r="AI1004" i="3" s="1"/>
  <c r="AE1005" i="3" a="1"/>
  <c r="AE1005" i="3" s="1"/>
  <c r="AF1005" i="3" a="1"/>
  <c r="AF1005" i="3" s="1"/>
  <c r="AG1005" i="3" a="1"/>
  <c r="AG1005" i="3" s="1"/>
  <c r="AH1005" i="3" a="1"/>
  <c r="AH1005" i="3" s="1"/>
  <c r="AI1005" i="3" a="1"/>
  <c r="AI1005" i="3" s="1"/>
  <c r="AE1006" i="3" a="1"/>
  <c r="AE1006" i="3" s="1"/>
  <c r="AF1006" i="3" a="1"/>
  <c r="AF1006" i="3" s="1"/>
  <c r="AG1006" i="3" a="1"/>
  <c r="AG1006" i="3" s="1"/>
  <c r="AH1006" i="3" a="1"/>
  <c r="AH1006" i="3" s="1"/>
  <c r="AI1006" i="3" a="1"/>
  <c r="AI1006" i="3" s="1"/>
  <c r="AE1007" i="3" a="1"/>
  <c r="AE1007" i="3" s="1"/>
  <c r="AF1007" i="3" a="1"/>
  <c r="AF1007" i="3" s="1"/>
  <c r="AG1007" i="3" a="1"/>
  <c r="AG1007" i="3" s="1"/>
  <c r="AH1007" i="3" a="1"/>
  <c r="AH1007" i="3" s="1"/>
  <c r="AI1007" i="3" a="1"/>
  <c r="AI1007" i="3" s="1"/>
  <c r="AE1008" i="3" a="1"/>
  <c r="AE1008" i="3" s="1"/>
  <c r="AF1008" i="3" a="1"/>
  <c r="AF1008" i="3" s="1"/>
  <c r="AG1008" i="3" a="1"/>
  <c r="AG1008" i="3" s="1"/>
  <c r="AH1008" i="3" a="1"/>
  <c r="AH1008" i="3" s="1"/>
  <c r="AI1008" i="3" a="1"/>
  <c r="AI1008" i="3" s="1"/>
  <c r="AE1009" i="3" a="1"/>
  <c r="AE1009" i="3" s="1"/>
  <c r="AF1009" i="3" a="1"/>
  <c r="AF1009" i="3" s="1"/>
  <c r="AG1009" i="3" a="1"/>
  <c r="AG1009" i="3" s="1"/>
  <c r="AH1009" i="3" a="1"/>
  <c r="AH1009" i="3" s="1"/>
  <c r="AI1009" i="3" a="1"/>
  <c r="AI1009" i="3" s="1"/>
  <c r="AE1010" i="3" a="1"/>
  <c r="AE1010" i="3" s="1"/>
  <c r="AF1010" i="3" a="1"/>
  <c r="AF1010" i="3" s="1"/>
  <c r="AG1010" i="3" a="1"/>
  <c r="AG1010" i="3" s="1"/>
  <c r="AH1010" i="3" a="1"/>
  <c r="AH1010" i="3" s="1"/>
  <c r="AI1010" i="3" a="1"/>
  <c r="AI1010" i="3" s="1"/>
  <c r="AE1011" i="3" a="1"/>
  <c r="AE1011" i="3" s="1"/>
  <c r="AF1011" i="3" a="1"/>
  <c r="AF1011" i="3" s="1"/>
  <c r="AG1011" i="3" a="1"/>
  <c r="AG1011" i="3" s="1"/>
  <c r="AH1011" i="3" a="1"/>
  <c r="AH1011" i="3" s="1"/>
  <c r="AI1011" i="3" a="1"/>
  <c r="AI1011" i="3" s="1"/>
  <c r="AE1012" i="3" a="1"/>
  <c r="AE1012" i="3" s="1"/>
  <c r="AF1012" i="3" a="1"/>
  <c r="AF1012" i="3" s="1"/>
  <c r="AG1012" i="3" a="1"/>
  <c r="AG1012" i="3" s="1"/>
  <c r="AH1012" i="3" a="1"/>
  <c r="AH1012" i="3" s="1"/>
  <c r="AI1012" i="3" a="1"/>
  <c r="AI1012" i="3" s="1"/>
  <c r="AE1013" i="3" a="1"/>
  <c r="AE1013" i="3" s="1"/>
  <c r="AF1013" i="3" a="1"/>
  <c r="AF1013" i="3" s="1"/>
  <c r="AG1013" i="3" a="1"/>
  <c r="AG1013" i="3" s="1"/>
  <c r="AH1013" i="3" a="1"/>
  <c r="AH1013" i="3" s="1"/>
  <c r="AI1013" i="3" a="1"/>
  <c r="AI1013" i="3" s="1"/>
  <c r="AE1014" i="3" a="1"/>
  <c r="AE1014" i="3" s="1"/>
  <c r="AF1014" i="3" a="1"/>
  <c r="AF1014" i="3" s="1"/>
  <c r="AG1014" i="3" a="1"/>
  <c r="AG1014" i="3" s="1"/>
  <c r="AH1014" i="3" a="1"/>
  <c r="AH1014" i="3" s="1"/>
  <c r="AI1014" i="3" a="1"/>
  <c r="AI1014" i="3" s="1"/>
  <c r="AE1015" i="3" a="1"/>
  <c r="AE1015" i="3" s="1"/>
  <c r="AF1015" i="3" a="1"/>
  <c r="AF1015" i="3" s="1"/>
  <c r="AG1015" i="3" a="1"/>
  <c r="AG1015" i="3" s="1"/>
  <c r="AH1015" i="3" a="1"/>
  <c r="AH1015" i="3" s="1"/>
  <c r="AI1015" i="3" a="1"/>
  <c r="AI1015" i="3" s="1"/>
  <c r="AE1016" i="3" a="1"/>
  <c r="AE1016" i="3" s="1"/>
  <c r="AF1016" i="3" a="1"/>
  <c r="AF1016" i="3" s="1"/>
  <c r="AG1016" i="3" a="1"/>
  <c r="AG1016" i="3" s="1"/>
  <c r="AH1016" i="3" a="1"/>
  <c r="AH1016" i="3" s="1"/>
  <c r="AI1016" i="3" a="1"/>
  <c r="AI1016" i="3" s="1"/>
  <c r="AE1017" i="3" a="1"/>
  <c r="AE1017" i="3" s="1"/>
  <c r="AF1017" i="3" a="1"/>
  <c r="AF1017" i="3" s="1"/>
  <c r="AG1017" i="3" a="1"/>
  <c r="AG1017" i="3" s="1"/>
  <c r="AH1017" i="3" a="1"/>
  <c r="AH1017" i="3" s="1"/>
  <c r="AI1017" i="3" a="1"/>
  <c r="AI1017" i="3" s="1"/>
  <c r="AE1018" i="3" a="1"/>
  <c r="AE1018" i="3" s="1"/>
  <c r="AF1018" i="3" a="1"/>
  <c r="AF1018" i="3" s="1"/>
  <c r="AG1018" i="3" a="1"/>
  <c r="AG1018" i="3" s="1"/>
  <c r="AH1018" i="3" a="1"/>
  <c r="AH1018" i="3" s="1"/>
  <c r="AI1018" i="3" a="1"/>
  <c r="AI1018" i="3" s="1"/>
  <c r="AE1019" i="3" a="1"/>
  <c r="AE1019" i="3" s="1"/>
  <c r="AF1019" i="3" a="1"/>
  <c r="AF1019" i="3" s="1"/>
  <c r="AG1019" i="3" a="1"/>
  <c r="AG1019" i="3" s="1"/>
  <c r="AH1019" i="3" a="1"/>
  <c r="AH1019" i="3" s="1"/>
  <c r="AI1019" i="3" a="1"/>
  <c r="AI1019" i="3" s="1"/>
  <c r="AE1020" i="3" a="1"/>
  <c r="AE1020" i="3" s="1"/>
  <c r="AF1020" i="3" a="1"/>
  <c r="AF1020" i="3" s="1"/>
  <c r="AG1020" i="3" a="1"/>
  <c r="AG1020" i="3" s="1"/>
  <c r="AH1020" i="3" a="1"/>
  <c r="AH1020" i="3" s="1"/>
  <c r="AI1020" i="3" a="1"/>
  <c r="AI1020" i="3" s="1"/>
  <c r="AE1021" i="3" a="1"/>
  <c r="AE1021" i="3" s="1"/>
  <c r="AF1021" i="3" a="1"/>
  <c r="AF1021" i="3" s="1"/>
  <c r="AG1021" i="3" a="1"/>
  <c r="AG1021" i="3" s="1"/>
  <c r="AH1021" i="3" a="1"/>
  <c r="AH1021" i="3" s="1"/>
  <c r="AI1021" i="3" a="1"/>
  <c r="AI1021" i="3" s="1"/>
  <c r="AE1022" i="3" a="1"/>
  <c r="AE1022" i="3" s="1"/>
  <c r="AF1022" i="3" a="1"/>
  <c r="AF1022" i="3" s="1"/>
  <c r="AG1022" i="3" a="1"/>
  <c r="AG1022" i="3" s="1"/>
  <c r="AH1022" i="3" a="1"/>
  <c r="AH1022" i="3" s="1"/>
  <c r="AI1022" i="3" a="1"/>
  <c r="AI1022" i="3" s="1"/>
  <c r="AE1023" i="3" a="1"/>
  <c r="AE1023" i="3" s="1"/>
  <c r="AF1023" i="3" a="1"/>
  <c r="AF1023" i="3" s="1"/>
  <c r="AG1023" i="3" a="1"/>
  <c r="AG1023" i="3" s="1"/>
  <c r="AH1023" i="3" a="1"/>
  <c r="AH1023" i="3" s="1"/>
  <c r="AI1023" i="3" a="1"/>
  <c r="AI1023" i="3" s="1"/>
  <c r="AE1024" i="3" a="1"/>
  <c r="AE1024" i="3" s="1"/>
  <c r="AF1024" i="3" a="1"/>
  <c r="AF1024" i="3" s="1"/>
  <c r="AG1024" i="3" a="1"/>
  <c r="AG1024" i="3" s="1"/>
  <c r="AH1024" i="3" a="1"/>
  <c r="AH1024" i="3" s="1"/>
  <c r="AI1024" i="3" a="1"/>
  <c r="AI1024" i="3" s="1"/>
  <c r="AE1025" i="3" a="1"/>
  <c r="AE1025" i="3" s="1"/>
  <c r="AF1025" i="3" a="1"/>
  <c r="AF1025" i="3" s="1"/>
  <c r="AG1025" i="3" a="1"/>
  <c r="AG1025" i="3" s="1"/>
  <c r="AH1025" i="3" a="1"/>
  <c r="AH1025" i="3" s="1"/>
  <c r="AI1025" i="3" a="1"/>
  <c r="AI1025" i="3" s="1"/>
  <c r="AE1026" i="3" a="1"/>
  <c r="AE1026" i="3" s="1"/>
  <c r="AF1026" i="3" a="1"/>
  <c r="AF1026" i="3" s="1"/>
  <c r="AG1026" i="3" a="1"/>
  <c r="AG1026" i="3" s="1"/>
  <c r="AH1026" i="3" a="1"/>
  <c r="AH1026" i="3" s="1"/>
  <c r="AI1026" i="3" a="1"/>
  <c r="AI1026" i="3" s="1"/>
  <c r="AE1027" i="3" a="1"/>
  <c r="AE1027" i="3" s="1"/>
  <c r="AF1027" i="3" a="1"/>
  <c r="AF1027" i="3" s="1"/>
  <c r="AG1027" i="3" a="1"/>
  <c r="AG1027" i="3" s="1"/>
  <c r="AH1027" i="3" a="1"/>
  <c r="AH1027" i="3" s="1"/>
  <c r="AI1027" i="3" a="1"/>
  <c r="AI1027" i="3" s="1"/>
  <c r="AE1028" i="3" a="1"/>
  <c r="AE1028" i="3" s="1"/>
  <c r="AF1028" i="3" a="1"/>
  <c r="AF1028" i="3" s="1"/>
  <c r="AG1028" i="3" a="1"/>
  <c r="AG1028" i="3" s="1"/>
  <c r="AH1028" i="3" a="1"/>
  <c r="AH1028" i="3" s="1"/>
  <c r="AI1028" i="3" a="1"/>
  <c r="AI1028" i="3" s="1"/>
  <c r="AE1029" i="3" a="1"/>
  <c r="AE1029" i="3" s="1"/>
  <c r="AF1029" i="3" a="1"/>
  <c r="AF1029" i="3" s="1"/>
  <c r="AG1029" i="3" a="1"/>
  <c r="AG1029" i="3" s="1"/>
  <c r="AH1029" i="3" a="1"/>
  <c r="AH1029" i="3" s="1"/>
  <c r="AI1029" i="3" a="1"/>
  <c r="AI1029" i="3" s="1"/>
  <c r="AE1030" i="3" a="1"/>
  <c r="AE1030" i="3" s="1"/>
  <c r="AF1030" i="3" a="1"/>
  <c r="AF1030" i="3" s="1"/>
  <c r="AG1030" i="3" a="1"/>
  <c r="AG1030" i="3" s="1"/>
  <c r="AH1030" i="3" a="1"/>
  <c r="AH1030" i="3" s="1"/>
  <c r="AI1030" i="3" a="1"/>
  <c r="AI1030" i="3" s="1"/>
  <c r="AE1031" i="3" a="1"/>
  <c r="AE1031" i="3" s="1"/>
  <c r="AF1031" i="3" a="1"/>
  <c r="AF1031" i="3" s="1"/>
  <c r="AG1031" i="3" a="1"/>
  <c r="AG1031" i="3" s="1"/>
  <c r="AH1031" i="3" a="1"/>
  <c r="AH1031" i="3" s="1"/>
  <c r="AI1031" i="3" a="1"/>
  <c r="AI1031" i="3" s="1"/>
  <c r="AE1032" i="3" a="1"/>
  <c r="AE1032" i="3" s="1"/>
  <c r="AF1032" i="3" a="1"/>
  <c r="AF1032" i="3" s="1"/>
  <c r="AG1032" i="3" a="1"/>
  <c r="AG1032" i="3" s="1"/>
  <c r="AH1032" i="3" a="1"/>
  <c r="AH1032" i="3" s="1"/>
  <c r="AI1032" i="3" a="1"/>
  <c r="AI1032" i="3" s="1"/>
  <c r="AE1033" i="3" a="1"/>
  <c r="AE1033" i="3" s="1"/>
  <c r="AF1033" i="3" a="1"/>
  <c r="AF1033" i="3" s="1"/>
  <c r="AG1033" i="3" a="1"/>
  <c r="AG1033" i="3" s="1"/>
  <c r="AH1033" i="3" a="1"/>
  <c r="AH1033" i="3" s="1"/>
  <c r="AI1033" i="3" a="1"/>
  <c r="AI1033" i="3" s="1"/>
  <c r="AE1034" i="3" a="1"/>
  <c r="AE1034" i="3" s="1"/>
  <c r="AF1034" i="3" a="1"/>
  <c r="AF1034" i="3" s="1"/>
  <c r="AG1034" i="3" a="1"/>
  <c r="AG1034" i="3" s="1"/>
  <c r="AH1034" i="3" a="1"/>
  <c r="AH1034" i="3" s="1"/>
  <c r="AI1034" i="3" a="1"/>
  <c r="AI1034" i="3" s="1"/>
  <c r="AE1035" i="3" a="1"/>
  <c r="AE1035" i="3" s="1"/>
  <c r="AF1035" i="3" a="1"/>
  <c r="AF1035" i="3" s="1"/>
  <c r="AG1035" i="3" a="1"/>
  <c r="AG1035" i="3" s="1"/>
  <c r="AH1035" i="3" a="1"/>
  <c r="AH1035" i="3" s="1"/>
  <c r="AI1035" i="3" a="1"/>
  <c r="AI1035" i="3" s="1"/>
  <c r="AE1036" i="3" a="1"/>
  <c r="AE1036" i="3" s="1"/>
  <c r="AF1036" i="3" a="1"/>
  <c r="AF1036" i="3" s="1"/>
  <c r="AG1036" i="3" a="1"/>
  <c r="AG1036" i="3" s="1"/>
  <c r="AH1036" i="3" a="1"/>
  <c r="AH1036" i="3" s="1"/>
  <c r="AI1036" i="3" a="1"/>
  <c r="AI1036" i="3" s="1"/>
  <c r="AE1037" i="3" a="1"/>
  <c r="AE1037" i="3" s="1"/>
  <c r="AF1037" i="3" a="1"/>
  <c r="AF1037" i="3" s="1"/>
  <c r="AG1037" i="3" a="1"/>
  <c r="AG1037" i="3" s="1"/>
  <c r="AH1037" i="3" a="1"/>
  <c r="AH1037" i="3" s="1"/>
  <c r="AI1037" i="3" a="1"/>
  <c r="AI1037" i="3" s="1"/>
  <c r="AE1038" i="3" a="1"/>
  <c r="AE1038" i="3" s="1"/>
  <c r="AF1038" i="3" a="1"/>
  <c r="AF1038" i="3" s="1"/>
  <c r="AG1038" i="3" a="1"/>
  <c r="AG1038" i="3" s="1"/>
  <c r="AH1038" i="3" a="1"/>
  <c r="AH1038" i="3" s="1"/>
  <c r="AI1038" i="3" a="1"/>
  <c r="AI1038" i="3" s="1"/>
  <c r="AE1039" i="3" a="1"/>
  <c r="AE1039" i="3" s="1"/>
  <c r="AF1039" i="3" a="1"/>
  <c r="AF1039" i="3" s="1"/>
  <c r="AG1039" i="3" a="1"/>
  <c r="AG1039" i="3" s="1"/>
  <c r="AH1039" i="3" a="1"/>
  <c r="AH1039" i="3" s="1"/>
  <c r="AI1039" i="3" a="1"/>
  <c r="AI1039" i="3" s="1"/>
  <c r="AE1040" i="3" a="1"/>
  <c r="AE1040" i="3" s="1"/>
  <c r="AF1040" i="3" a="1"/>
  <c r="AF1040" i="3" s="1"/>
  <c r="AG1040" i="3" a="1"/>
  <c r="AG1040" i="3" s="1"/>
  <c r="AH1040" i="3" a="1"/>
  <c r="AH1040" i="3" s="1"/>
  <c r="AI1040" i="3" a="1"/>
  <c r="AI1040" i="3" s="1"/>
  <c r="AE1041" i="3" a="1"/>
  <c r="AE1041" i="3" s="1"/>
  <c r="AF1041" i="3" a="1"/>
  <c r="AF1041" i="3" s="1"/>
  <c r="AG1041" i="3" a="1"/>
  <c r="AG1041" i="3" s="1"/>
  <c r="AH1041" i="3" a="1"/>
  <c r="AH1041" i="3" s="1"/>
  <c r="AI1041" i="3" a="1"/>
  <c r="AI1041" i="3" s="1"/>
  <c r="AE1042" i="3" a="1"/>
  <c r="AE1042" i="3" s="1"/>
  <c r="AF1042" i="3" a="1"/>
  <c r="AF1042" i="3" s="1"/>
  <c r="AG1042" i="3" a="1"/>
  <c r="AG1042" i="3" s="1"/>
  <c r="AH1042" i="3" a="1"/>
  <c r="AH1042" i="3" s="1"/>
  <c r="AI1042" i="3" a="1"/>
  <c r="AI1042" i="3" s="1"/>
  <c r="AE1043" i="3" a="1"/>
  <c r="AE1043" i="3" s="1"/>
  <c r="AF1043" i="3" a="1"/>
  <c r="AF1043" i="3" s="1"/>
  <c r="AG1043" i="3" a="1"/>
  <c r="AG1043" i="3" s="1"/>
  <c r="AH1043" i="3" a="1"/>
  <c r="AH1043" i="3" s="1"/>
  <c r="AI1043" i="3" a="1"/>
  <c r="AI1043" i="3" s="1"/>
  <c r="AE1044" i="3" a="1"/>
  <c r="AE1044" i="3" s="1"/>
  <c r="AF1044" i="3" a="1"/>
  <c r="AF1044" i="3" s="1"/>
  <c r="AG1044" i="3" a="1"/>
  <c r="AG1044" i="3" s="1"/>
  <c r="AH1044" i="3" a="1"/>
  <c r="AH1044" i="3" s="1"/>
  <c r="AI1044" i="3" a="1"/>
  <c r="AI1044" i="3" s="1"/>
  <c r="AE1045" i="3" a="1"/>
  <c r="AE1045" i="3" s="1"/>
  <c r="AF1045" i="3" a="1"/>
  <c r="AF1045" i="3" s="1"/>
  <c r="AG1045" i="3" a="1"/>
  <c r="AG1045" i="3" s="1"/>
  <c r="AH1045" i="3" a="1"/>
  <c r="AH1045" i="3" s="1"/>
  <c r="AI1045" i="3" a="1"/>
  <c r="AI1045" i="3"/>
  <c r="AE1046" i="3" a="1"/>
  <c r="AE1046" i="3" s="1"/>
  <c r="AF1046" i="3" a="1"/>
  <c r="AF1046" i="3" s="1"/>
  <c r="AG1046" i="3" a="1"/>
  <c r="AG1046" i="3" s="1"/>
  <c r="AH1046" i="3" a="1"/>
  <c r="AH1046" i="3" s="1"/>
  <c r="AI1046" i="3" a="1"/>
  <c r="AI1046" i="3" s="1"/>
  <c r="AE1047" i="3" a="1"/>
  <c r="AE1047" i="3" s="1"/>
  <c r="AF1047" i="3" a="1"/>
  <c r="AF1047" i="3" s="1"/>
  <c r="AG1047" i="3" a="1"/>
  <c r="AG1047" i="3"/>
  <c r="AH1047" i="3" a="1"/>
  <c r="AH1047" i="3" s="1"/>
  <c r="AI1047" i="3" a="1"/>
  <c r="AI1047" i="3" s="1"/>
  <c r="AE1048" i="3" a="1"/>
  <c r="AE1048" i="3" s="1"/>
  <c r="AF1048" i="3" a="1"/>
  <c r="AF1048" i="3" s="1"/>
  <c r="AG1048" i="3" a="1"/>
  <c r="AG1048" i="3" s="1"/>
  <c r="AH1048" i="3" a="1"/>
  <c r="AH1048" i="3" s="1"/>
  <c r="AI1048" i="3" a="1"/>
  <c r="AI1048" i="3" s="1"/>
  <c r="AE1049" i="3" a="1"/>
  <c r="AE1049" i="3" s="1"/>
  <c r="AF1049" i="3" a="1"/>
  <c r="AF1049" i="3" s="1"/>
  <c r="AG1049" i="3" a="1"/>
  <c r="AG1049" i="3" s="1"/>
  <c r="AH1049" i="3" a="1"/>
  <c r="AH1049" i="3" s="1"/>
  <c r="AI1049" i="3" a="1"/>
  <c r="AI1049" i="3" s="1"/>
  <c r="AE1050" i="3" a="1"/>
  <c r="AE1050" i="3" s="1"/>
  <c r="AF1050" i="3" a="1"/>
  <c r="AF1050" i="3" s="1"/>
  <c r="AG1050" i="3" a="1"/>
  <c r="AG1050" i="3" s="1"/>
  <c r="AH1050" i="3" a="1"/>
  <c r="AH1050" i="3" s="1"/>
  <c r="AI1050" i="3" a="1"/>
  <c r="AI1050" i="3"/>
  <c r="AE1051" i="3" a="1"/>
  <c r="AE1051" i="3" s="1"/>
  <c r="AF1051" i="3" a="1"/>
  <c r="AF1051" i="3" s="1"/>
  <c r="AG1051" i="3" a="1"/>
  <c r="AG1051" i="3" s="1"/>
  <c r="AH1051" i="3" a="1"/>
  <c r="AH1051" i="3" s="1"/>
  <c r="AI1051" i="3" a="1"/>
  <c r="AI1051" i="3" s="1"/>
  <c r="AE1052" i="3" a="1"/>
  <c r="AE1052" i="3" s="1"/>
  <c r="AF1052" i="3" a="1"/>
  <c r="AF1052" i="3"/>
  <c r="AG1052" i="3" a="1"/>
  <c r="AG1052" i="3" s="1"/>
  <c r="AH1052" i="3" a="1"/>
  <c r="AH1052" i="3" s="1"/>
  <c r="AI1052" i="3" a="1"/>
  <c r="AI1052" i="3" s="1"/>
  <c r="AE1053" i="3" a="1"/>
  <c r="AE1053" i="3"/>
  <c r="AF1053" i="3" a="1"/>
  <c r="AF1053" i="3"/>
  <c r="AG1053" i="3" a="1"/>
  <c r="AG1053" i="3" s="1"/>
  <c r="AH1053" i="3" a="1"/>
  <c r="AH1053" i="3" s="1"/>
  <c r="AI1053" i="3" a="1"/>
  <c r="AI1053" i="3"/>
  <c r="AE1054" i="3" a="1"/>
  <c r="AE1054" i="3"/>
  <c r="AF1054" i="3" a="1"/>
  <c r="AF1054" i="3" s="1"/>
  <c r="AG1054" i="3" a="1"/>
  <c r="AG1054" i="3" s="1"/>
  <c r="AH1054" i="3" a="1"/>
  <c r="AH1054" i="3" s="1"/>
  <c r="AI1054" i="3" a="1"/>
  <c r="AI1054" i="3"/>
  <c r="AE1055" i="3" a="1"/>
  <c r="AE1055" i="3" s="1"/>
  <c r="AF1055" i="3" a="1"/>
  <c r="AF1055" i="3" s="1"/>
  <c r="AG1055" i="3" a="1"/>
  <c r="AG1055" i="3"/>
  <c r="AH1055" i="3" a="1"/>
  <c r="AH1055" i="3" s="1"/>
  <c r="AI1055" i="3" a="1"/>
  <c r="AI1055" i="3" s="1"/>
  <c r="AE1056" i="3" a="1"/>
  <c r="AE1056" i="3" s="1"/>
  <c r="AF1056" i="3" a="1"/>
  <c r="AF1056" i="3"/>
  <c r="AG1056" i="3" a="1"/>
  <c r="AG1056" i="3"/>
  <c r="AH1056" i="3" a="1"/>
  <c r="AH1056" i="3" s="1"/>
  <c r="AI1056" i="3" a="1"/>
  <c r="AI1056" i="3" s="1"/>
  <c r="AE1057" i="3" a="1"/>
  <c r="AE1057" i="3"/>
  <c r="AF1057" i="3" a="1"/>
  <c r="AF1057" i="3"/>
  <c r="AG1057" i="3" a="1"/>
  <c r="AG1057" i="3" s="1"/>
  <c r="AH1057" i="3" a="1"/>
  <c r="AH1057" i="3" s="1"/>
  <c r="AI1057" i="3" a="1"/>
  <c r="AI1057" i="3" s="1"/>
  <c r="AE1058" i="3" a="1"/>
  <c r="AE1058" i="3"/>
  <c r="AF1058" i="3" a="1"/>
  <c r="AF1058" i="3" s="1"/>
  <c r="AG1058" i="3" a="1"/>
  <c r="AG1058" i="3" s="1"/>
  <c r="AH1058" i="3" a="1"/>
  <c r="AH1058" i="3" s="1"/>
  <c r="AI1058" i="3" a="1"/>
  <c r="AI1058" i="3" s="1"/>
  <c r="AE1059" i="3" a="1"/>
  <c r="AE1059" i="3" s="1"/>
  <c r="AF1059" i="3" a="1"/>
  <c r="AF1059" i="3" s="1"/>
  <c r="AG1059" i="3" a="1"/>
  <c r="AG1059" i="3"/>
  <c r="AH1059" i="3" a="1"/>
  <c r="AH1059" i="3"/>
  <c r="AI1059" i="3" a="1"/>
  <c r="AI1059" i="3" s="1"/>
  <c r="AE1060" i="3" a="1"/>
  <c r="AE1060" i="3" s="1"/>
  <c r="AF1060" i="3" a="1"/>
  <c r="AF1060" i="3"/>
  <c r="AG1060" i="3" a="1"/>
  <c r="AG1060" i="3"/>
  <c r="AH1060" i="3" a="1"/>
  <c r="AH1060" i="3" s="1"/>
  <c r="AI1060" i="3" a="1"/>
  <c r="AI1060" i="3" s="1"/>
  <c r="AE1061" i="3" a="1"/>
  <c r="AE1061" i="3" s="1"/>
  <c r="AF1061" i="3" a="1"/>
  <c r="AF1061" i="3"/>
  <c r="AG1061" i="3" a="1"/>
  <c r="AG1061" i="3" s="1"/>
  <c r="AH1061" i="3" a="1"/>
  <c r="AH1061" i="3" s="1"/>
  <c r="AI1061" i="3" a="1"/>
  <c r="AI1061" i="3"/>
  <c r="AE1062" i="3" a="1"/>
  <c r="AE1062" i="3" s="1"/>
  <c r="AF1062" i="3" a="1"/>
  <c r="AF1062" i="3" s="1"/>
  <c r="AG1062" i="3" a="1"/>
  <c r="AG1062" i="3" s="1"/>
  <c r="AH1062" i="3" a="1"/>
  <c r="AH1062" i="3"/>
  <c r="AI1062" i="3" a="1"/>
  <c r="AI1062" i="3"/>
  <c r="AE1063" i="3" a="1"/>
  <c r="AE1063" i="3" s="1"/>
  <c r="AF1063" i="3" a="1"/>
  <c r="AF1063" i="3" s="1"/>
  <c r="AG1063" i="3" a="1"/>
  <c r="AG1063" i="3"/>
  <c r="AH1063" i="3" a="1"/>
  <c r="AH1063" i="3" s="1"/>
  <c r="AI1063" i="3" a="1"/>
  <c r="AI1063" i="3" s="1"/>
  <c r="AE1064" i="3" a="1"/>
  <c r="AE1064" i="3" s="1"/>
  <c r="AF1064" i="3" a="1"/>
  <c r="AF1064" i="3" s="1"/>
  <c r="AG1064" i="3" a="1"/>
  <c r="AG1064" i="3"/>
  <c r="AH1064" i="3" a="1"/>
  <c r="AH1064" i="3" s="1"/>
  <c r="AI1064" i="3" a="1"/>
  <c r="AI1064" i="3" s="1"/>
  <c r="AE1065" i="3" a="1"/>
  <c r="AE1065" i="3"/>
  <c r="AF1065" i="3" a="1"/>
  <c r="AF1065" i="3" s="1"/>
  <c r="AG1065" i="3" a="1"/>
  <c r="AG1065" i="3" s="1"/>
  <c r="AH1065" i="3" a="1"/>
  <c r="AH1065" i="3" s="1"/>
  <c r="AI1065" i="3" a="1"/>
  <c r="AI1065" i="3"/>
  <c r="AE1066" i="3" a="1"/>
  <c r="AE1066" i="3"/>
  <c r="AF1066" i="3" a="1"/>
  <c r="AF1066" i="3" s="1"/>
  <c r="AG1066" i="3" a="1"/>
  <c r="AG1066" i="3" s="1"/>
  <c r="AH1066" i="3" a="1"/>
  <c r="AH1066" i="3"/>
  <c r="AI1066" i="3" a="1"/>
  <c r="AI1066" i="3"/>
  <c r="AE1067" i="3" a="1"/>
  <c r="AE1067" i="3" s="1"/>
  <c r="AF1067" i="3" a="1"/>
  <c r="AF1067" i="3" s="1"/>
  <c r="AG1067" i="3" a="1"/>
  <c r="AG1067" i="3" s="1"/>
  <c r="AH1067" i="3" a="1"/>
  <c r="AH1067" i="3"/>
  <c r="AI1067" i="3" a="1"/>
  <c r="AI1067" i="3" s="1"/>
  <c r="AE1068" i="3" a="1"/>
  <c r="AE1068" i="3" s="1"/>
  <c r="AF1068" i="3" a="1"/>
  <c r="AF1068" i="3"/>
  <c r="AG1068" i="3" a="1"/>
  <c r="AG1068" i="3" s="1"/>
  <c r="AH1068" i="3" a="1"/>
  <c r="AH1068" i="3" s="1"/>
  <c r="AI1068" i="3" a="1"/>
  <c r="AI1068" i="3" s="1"/>
  <c r="AE1069" i="3" a="1"/>
  <c r="AE1069" i="3"/>
  <c r="AF1069" i="3" a="1"/>
  <c r="AF1069" i="3"/>
  <c r="AG1069" i="3" a="1"/>
  <c r="AG1069" i="3" s="1"/>
  <c r="AH1069" i="3" a="1"/>
  <c r="AH1069" i="3" s="1"/>
  <c r="AI1069" i="3" a="1"/>
  <c r="AI1069" i="3"/>
  <c r="AE1070" i="3" a="1"/>
  <c r="AE1070" i="3"/>
  <c r="AF1070" i="3" a="1"/>
  <c r="AF1070" i="3" s="1"/>
  <c r="AG1070" i="3" a="1"/>
  <c r="AG1070" i="3" s="1"/>
  <c r="AH1070" i="3" a="1"/>
  <c r="AH1070" i="3" s="1"/>
  <c r="AI1070" i="3" a="1"/>
  <c r="AI1070" i="3"/>
  <c r="AE1071" i="3" a="1"/>
  <c r="AE1071" i="3" s="1"/>
  <c r="AF1071" i="3" a="1"/>
  <c r="AF1071" i="3" s="1"/>
  <c r="AG1071" i="3" a="1"/>
  <c r="AG1071" i="3"/>
  <c r="AH1071" i="3" a="1"/>
  <c r="AH1071" i="3" s="1"/>
  <c r="AI1071" i="3" a="1"/>
  <c r="AI1071" i="3" s="1"/>
  <c r="AE1072" i="3" a="1"/>
  <c r="AE1072" i="3" s="1"/>
  <c r="AF1072" i="3" a="1"/>
  <c r="AF1072" i="3"/>
  <c r="AG1072" i="3" a="1"/>
  <c r="AG1072" i="3"/>
  <c r="AH1072" i="3" a="1"/>
  <c r="AH1072" i="3" s="1"/>
  <c r="AI1072" i="3" a="1"/>
  <c r="AI1072" i="3" s="1"/>
  <c r="AE1073" i="3" a="1"/>
  <c r="AE1073" i="3"/>
  <c r="AF1073" i="3" a="1"/>
  <c r="AF1073" i="3"/>
  <c r="AG1073" i="3" a="1"/>
  <c r="AG1073" i="3" s="1"/>
  <c r="AH1073" i="3" a="1"/>
  <c r="AH1073" i="3" s="1"/>
  <c r="AI1073" i="3" a="1"/>
  <c r="AI1073" i="3" s="1"/>
  <c r="AE1074" i="3" a="1"/>
  <c r="AE1074" i="3"/>
  <c r="AF1074" i="3" a="1"/>
  <c r="AF1074" i="3" s="1"/>
  <c r="AG1074" i="3" a="1"/>
  <c r="AG1074" i="3" s="1"/>
  <c r="AH1074" i="3" a="1"/>
  <c r="AH1074" i="3"/>
  <c r="AI1074" i="3" a="1"/>
  <c r="AI1074" i="3" s="1"/>
  <c r="AE1075" i="3" a="1"/>
  <c r="AE1075" i="3" s="1"/>
  <c r="AF1075" i="3" a="1"/>
  <c r="AF1075" i="3" s="1"/>
  <c r="AG1075" i="3" a="1"/>
  <c r="AG1075" i="3"/>
  <c r="AH1075" i="3" a="1"/>
  <c r="AH1075" i="3" s="1"/>
  <c r="AI1075" i="3" a="1"/>
  <c r="AI1075" i="3" s="1"/>
  <c r="AE1076" i="3" a="1"/>
  <c r="AE1076" i="3" s="1"/>
  <c r="AF1076" i="3" a="1"/>
  <c r="AF1076" i="3"/>
  <c r="AG1076" i="3" a="1"/>
  <c r="AG1076" i="3"/>
  <c r="AH1076" i="3" a="1"/>
  <c r="AH1076" i="3" s="1"/>
  <c r="AI1076" i="3" a="1"/>
  <c r="AI1076" i="3" s="1"/>
  <c r="AE1077" i="3" a="1"/>
  <c r="AE1077" i="3" s="1"/>
  <c r="AF1077" i="3" a="1"/>
  <c r="AF1077" i="3"/>
  <c r="AG1077" i="3" a="1"/>
  <c r="AG1077" i="3" s="1"/>
  <c r="AH1077" i="3" a="1"/>
  <c r="AH1077" i="3" s="1"/>
  <c r="AI1077" i="3" a="1"/>
  <c r="AI1077" i="3"/>
  <c r="AE1078" i="3" a="1"/>
  <c r="AE1078" i="3" s="1"/>
  <c r="AF1078" i="3" a="1"/>
  <c r="AF1078" i="3" s="1"/>
  <c r="AG1078" i="3" a="1"/>
  <c r="AG1078" i="3" s="1"/>
  <c r="AH1078" i="3" a="1"/>
  <c r="AH1078" i="3" s="1"/>
  <c r="AI1078" i="3" a="1"/>
  <c r="AI1078" i="3"/>
  <c r="AE1079" i="3" a="1"/>
  <c r="AE1079" i="3" s="1"/>
  <c r="AF1079" i="3" a="1"/>
  <c r="AF1079" i="3" s="1"/>
  <c r="AG1079" i="3" a="1"/>
  <c r="AG1079" i="3"/>
  <c r="AH1079" i="3" a="1"/>
  <c r="AH1079" i="3" s="1"/>
  <c r="AI1079" i="3" a="1"/>
  <c r="AI1079" i="3" s="1"/>
  <c r="AE1080" i="3" a="1"/>
  <c r="AE1080" i="3" s="1"/>
  <c r="AF1080" i="3" a="1"/>
  <c r="AF1080" i="3" s="1"/>
  <c r="AG1080" i="3" a="1"/>
  <c r="AG1080" i="3"/>
  <c r="AH1080" i="3" a="1"/>
  <c r="AH1080" i="3" s="1"/>
  <c r="AI1080" i="3" a="1"/>
  <c r="AI1080" i="3" s="1"/>
  <c r="AE1081" i="3" a="1"/>
  <c r="AE1081" i="3"/>
  <c r="AF1081" i="3" a="1"/>
  <c r="AF1081" i="3" s="1"/>
  <c r="AG1081" i="3" a="1"/>
  <c r="AG1081" i="3" s="1"/>
  <c r="AH1081" i="3" a="1"/>
  <c r="AH1081" i="3" s="1"/>
  <c r="AI1081" i="3" a="1"/>
  <c r="AI1081" i="3"/>
  <c r="AE1082" i="3" a="1"/>
  <c r="AE1082" i="3"/>
  <c r="AF1082" i="3" a="1"/>
  <c r="AF1082" i="3" s="1"/>
  <c r="AG1082" i="3" a="1"/>
  <c r="AG1082" i="3" s="1"/>
  <c r="AH1082" i="3" a="1"/>
  <c r="AH1082" i="3" s="1"/>
  <c r="AI1082" i="3" a="1"/>
  <c r="AI1082" i="3"/>
  <c r="AE1083" i="3" a="1"/>
  <c r="AE1083" i="3" s="1"/>
  <c r="AF1083" i="3" a="1"/>
  <c r="AF1083" i="3" s="1"/>
  <c r="AG1083" i="3" a="1"/>
  <c r="AG1083" i="3" s="1"/>
  <c r="AH1083" i="3" a="1"/>
  <c r="AH1083" i="3"/>
  <c r="AI1083" i="3" a="1"/>
  <c r="AI1083" i="3" s="1"/>
  <c r="AE1084" i="3" a="1"/>
  <c r="AE1084" i="3" s="1"/>
  <c r="AF1084" i="3" a="1"/>
  <c r="AF1084" i="3"/>
  <c r="AG1084" i="3" a="1"/>
  <c r="AG1084" i="3" s="1"/>
  <c r="AH1084" i="3" a="1"/>
  <c r="AH1084" i="3" s="1"/>
  <c r="AI1084" i="3" a="1"/>
  <c r="AI1084" i="3" s="1"/>
  <c r="AE1085" i="3" a="1"/>
  <c r="AE1085" i="3"/>
  <c r="AF1085" i="3" a="1"/>
  <c r="AF1085" i="3"/>
  <c r="AG1085" i="3" a="1"/>
  <c r="AG1085" i="3" s="1"/>
  <c r="AH1085" i="3" a="1"/>
  <c r="AH1085" i="3" s="1"/>
  <c r="AI1085" i="3" a="1"/>
  <c r="AI1085" i="3"/>
  <c r="AE1086" i="3" a="1"/>
  <c r="AE1086" i="3"/>
  <c r="AF1086" i="3" a="1"/>
  <c r="AF1086" i="3" s="1"/>
  <c r="AG1086" i="3" a="1"/>
  <c r="AG1086" i="3" s="1"/>
  <c r="AH1086" i="3" a="1"/>
  <c r="AH1086" i="3" s="1"/>
  <c r="AI1086" i="3" a="1"/>
  <c r="AI1086" i="3"/>
  <c r="AE1087" i="3" a="1"/>
  <c r="AE1087" i="3" s="1"/>
  <c r="AF1087" i="3" a="1"/>
  <c r="AF1087" i="3" s="1"/>
  <c r="AG1087" i="3" a="1"/>
  <c r="AG1087" i="3"/>
  <c r="AH1087" i="3" a="1"/>
  <c r="AH1087" i="3" s="1"/>
  <c r="AI1087" i="3" a="1"/>
  <c r="AI1087" i="3" s="1"/>
  <c r="AE1088" i="3" a="1"/>
  <c r="AE1088" i="3" s="1"/>
  <c r="AF1088" i="3" a="1"/>
  <c r="AF1088" i="3"/>
  <c r="AG1088" i="3" a="1"/>
  <c r="AG1088" i="3"/>
  <c r="AH1088" i="3" a="1"/>
  <c r="AH1088" i="3" s="1"/>
  <c r="AI1088" i="3" a="1"/>
  <c r="AI1088" i="3" s="1"/>
  <c r="AE1089" i="3" a="1"/>
  <c r="AE1089" i="3"/>
  <c r="AF1089" i="3" a="1"/>
  <c r="AF1089" i="3"/>
  <c r="AG1089" i="3" a="1"/>
  <c r="AG1089" i="3" s="1"/>
  <c r="AH1089" i="3" a="1"/>
  <c r="AH1089" i="3" s="1"/>
  <c r="AI1089" i="3" a="1"/>
  <c r="AI1089" i="3" s="1"/>
  <c r="AE1090" i="3" a="1"/>
  <c r="AE1090" i="3"/>
  <c r="AF1090" i="3" a="1"/>
  <c r="AF1090" i="3" s="1"/>
  <c r="AG1090" i="3" a="1"/>
  <c r="AG1090" i="3" s="1"/>
  <c r="AH1090" i="3" a="1"/>
  <c r="AH1090" i="3"/>
  <c r="AI1090" i="3" a="1"/>
  <c r="AI1090" i="3" s="1"/>
  <c r="AE1091" i="3" a="1"/>
  <c r="AE1091" i="3" s="1"/>
  <c r="AF1091" i="3" a="1"/>
  <c r="AF1091" i="3" s="1"/>
  <c r="AG1091" i="3" a="1"/>
  <c r="AG1091" i="3"/>
  <c r="AH1091" i="3" a="1"/>
  <c r="AH1091" i="3" s="1"/>
  <c r="AI1091" i="3" a="1"/>
  <c r="AI1091" i="3" s="1"/>
  <c r="AE1092" i="3" a="1"/>
  <c r="AE1092" i="3" s="1"/>
  <c r="AF1092" i="3" a="1"/>
  <c r="AF1092" i="3"/>
  <c r="AG1092" i="3" a="1"/>
  <c r="AG1092" i="3"/>
  <c r="AH1092" i="3" a="1"/>
  <c r="AH1092" i="3" s="1"/>
  <c r="AI1092" i="3" a="1"/>
  <c r="AI1092" i="3" s="1"/>
  <c r="AE1093" i="3" a="1"/>
  <c r="AE1093" i="3" s="1"/>
  <c r="AF1093" i="3" a="1"/>
  <c r="AF1093" i="3"/>
  <c r="AG1093" i="3" a="1"/>
  <c r="AG1093" i="3" s="1"/>
  <c r="AH1093" i="3" a="1"/>
  <c r="AH1093" i="3" s="1"/>
  <c r="AI1093" i="3" a="1"/>
  <c r="AI1093" i="3"/>
  <c r="AE1094" i="3" a="1"/>
  <c r="AE1094" i="3" s="1"/>
  <c r="AF1094" i="3" a="1"/>
  <c r="AF1094" i="3" s="1"/>
  <c r="AG1094" i="3" a="1"/>
  <c r="AG1094" i="3" s="1"/>
  <c r="AH1094" i="3" a="1"/>
  <c r="AH1094" i="3"/>
  <c r="AI1094" i="3" a="1"/>
  <c r="AI1094" i="3"/>
  <c r="AE1095" i="3" a="1"/>
  <c r="AE1095" i="3" s="1"/>
  <c r="AF1095" i="3" a="1"/>
  <c r="AF1095" i="3" s="1"/>
  <c r="AG1095" i="3" a="1"/>
  <c r="AG1095" i="3"/>
  <c r="AH1095" i="3" a="1"/>
  <c r="AH1095" i="3"/>
  <c r="AI1095" i="3" a="1"/>
  <c r="AI1095" i="3" s="1"/>
  <c r="AE1096" i="3" a="1"/>
  <c r="AE1096" i="3" s="1"/>
  <c r="AF1096" i="3" a="1"/>
  <c r="AF1096" i="3" s="1"/>
  <c r="AG1096" i="3" a="1"/>
  <c r="AG1096" i="3" s="1"/>
  <c r="AH1096" i="3" a="1"/>
  <c r="AH1096" i="3" s="1"/>
  <c r="AI1096" i="3" a="1"/>
  <c r="AI1096" i="3" s="1"/>
  <c r="AE1097" i="3" a="1"/>
  <c r="AE1097" i="3"/>
  <c r="AF1097" i="3" a="1"/>
  <c r="AF1097" i="3" s="1"/>
  <c r="AG1097" i="3" a="1"/>
  <c r="AG1097" i="3" s="1"/>
  <c r="AH1097" i="3" a="1"/>
  <c r="AH1097" i="3" s="1"/>
  <c r="AI1097" i="3" a="1"/>
  <c r="AI1097" i="3"/>
  <c r="AE1098" i="3" a="1"/>
  <c r="AE1098" i="3"/>
  <c r="AF1098" i="3" a="1"/>
  <c r="AF1098" i="3" s="1"/>
  <c r="AG1098" i="3" a="1"/>
  <c r="AG1098" i="3" s="1"/>
  <c r="AH1098" i="3" a="1"/>
  <c r="AH1098" i="3" s="1"/>
  <c r="AI1098" i="3" a="1"/>
  <c r="AI1098" i="3"/>
  <c r="AE1099" i="3" a="1"/>
  <c r="AE1099" i="3" s="1"/>
  <c r="AF1099" i="3" a="1"/>
  <c r="AF1099" i="3" s="1"/>
  <c r="AG1099" i="3" a="1"/>
  <c r="AG1099" i="3" s="1"/>
  <c r="AH1099" i="3" a="1"/>
  <c r="AH1099" i="3" s="1"/>
  <c r="AI1099" i="3" a="1"/>
  <c r="AI1099" i="3" s="1"/>
  <c r="AE1100" i="3" a="1"/>
  <c r="AE1100" i="3" s="1"/>
  <c r="AF1100" i="3" a="1"/>
  <c r="AF1100" i="3"/>
  <c r="AG1100" i="3" a="1"/>
  <c r="AG1100" i="3" s="1"/>
  <c r="AH1100" i="3" a="1"/>
  <c r="AH1100" i="3" s="1"/>
  <c r="AI1100" i="3" a="1"/>
  <c r="AI1100" i="3" s="1"/>
  <c r="AE1101" i="3" a="1"/>
  <c r="AE1101" i="3"/>
  <c r="AF1101" i="3" a="1"/>
  <c r="AF1101" i="3"/>
  <c r="AG1101" i="3" a="1"/>
  <c r="AG1101" i="3" s="1"/>
  <c r="AH1101" i="3" a="1"/>
  <c r="AH1101" i="3" s="1"/>
  <c r="AI1101" i="3" a="1"/>
  <c r="AI1101" i="3" s="1"/>
  <c r="AE1102" i="3" a="1"/>
  <c r="AE1102" i="3"/>
  <c r="AF1102" i="3" a="1"/>
  <c r="AF1102" i="3" s="1"/>
  <c r="AG1102" i="3" a="1"/>
  <c r="AG1102" i="3" s="1"/>
  <c r="AH1102" i="3" a="1"/>
  <c r="AH1102" i="3" s="1"/>
  <c r="AI1102" i="3" a="1"/>
  <c r="AI1102" i="3" s="1"/>
  <c r="AE1103" i="3" a="1"/>
  <c r="AE1103" i="3" s="1"/>
  <c r="AF1103" i="3" a="1"/>
  <c r="AF1103" i="3" s="1"/>
  <c r="AG1103" i="3" a="1"/>
  <c r="AG1103" i="3"/>
  <c r="AH1103" i="3" a="1"/>
  <c r="AH1103" i="3" s="1"/>
  <c r="AI1103" i="3" a="1"/>
  <c r="AI1103" i="3" s="1"/>
  <c r="AE1104" i="3" a="1"/>
  <c r="AE1104" i="3" s="1"/>
  <c r="AF1104" i="3" a="1"/>
  <c r="AF1104" i="3"/>
  <c r="AG1104" i="3" a="1"/>
  <c r="AG1104" i="3"/>
  <c r="AH1104" i="3" a="1"/>
  <c r="AH1104" i="3" s="1"/>
  <c r="AI1104" i="3" a="1"/>
  <c r="AI1104" i="3" s="1"/>
  <c r="AE1105" i="3" a="1"/>
  <c r="AE1105" i="3" s="1"/>
  <c r="AF1105" i="3" a="1"/>
  <c r="AF1105" i="3"/>
  <c r="AG1105" i="3" a="1"/>
  <c r="AG1105" i="3" s="1"/>
  <c r="AH1105" i="3" a="1"/>
  <c r="AH1105" i="3" s="1"/>
  <c r="AI1105" i="3" a="1"/>
  <c r="AI1105" i="3" s="1"/>
  <c r="AE1106" i="3" a="1"/>
  <c r="AE1106" i="3" s="1"/>
  <c r="AF1106" i="3" a="1"/>
  <c r="AF1106" i="3" s="1"/>
  <c r="AG1106" i="3" a="1"/>
  <c r="AG1106" i="3" s="1"/>
  <c r="AH1106" i="3" a="1"/>
  <c r="AH1106" i="3" s="1"/>
  <c r="AI1106" i="3" a="1"/>
  <c r="AI1106" i="3" s="1"/>
  <c r="AE1107" i="3" a="1"/>
  <c r="AE1107" i="3" s="1"/>
  <c r="AF1107" i="3" a="1"/>
  <c r="AF1107" i="3" s="1"/>
  <c r="AG1107" i="3" a="1"/>
  <c r="AG1107" i="3"/>
  <c r="AH1107" i="3" a="1"/>
  <c r="AH1107" i="3"/>
  <c r="AI1107" i="3" a="1"/>
  <c r="AI1107" i="3" s="1"/>
  <c r="AE1108" i="3" a="1"/>
  <c r="AE1108" i="3" s="1"/>
  <c r="AF1108" i="3" a="1"/>
  <c r="AF1108" i="3" s="1"/>
  <c r="AG1108" i="3" a="1"/>
  <c r="AG1108" i="3"/>
  <c r="AH1108" i="3" a="1"/>
  <c r="AH1108" i="3" s="1"/>
  <c r="AI1108" i="3" a="1"/>
  <c r="AI1108" i="3" s="1"/>
  <c r="AE1109" i="3" a="1"/>
  <c r="AE1109" i="3" s="1"/>
  <c r="AF1109" i="3" a="1"/>
  <c r="AF1109" i="3" s="1"/>
  <c r="AG1109" i="3" a="1"/>
  <c r="AG1109" i="3" s="1"/>
  <c r="AH1109" i="3" a="1"/>
  <c r="AH1109" i="3" s="1"/>
  <c r="AI1109" i="3" a="1"/>
  <c r="AI1109" i="3"/>
  <c r="AE1110" i="3" a="1"/>
  <c r="AE1110" i="3" s="1"/>
  <c r="AF1110" i="3" a="1"/>
  <c r="AF1110" i="3" s="1"/>
  <c r="AG1110" i="3" a="1"/>
  <c r="AG1110" i="3" s="1"/>
  <c r="AH1110" i="3" a="1"/>
  <c r="AH1110" i="3"/>
  <c r="AI1110" i="3" a="1"/>
  <c r="AI1110" i="3"/>
  <c r="AE1111" i="3" a="1"/>
  <c r="AE1111" i="3" s="1"/>
  <c r="AF1111" i="3" a="1"/>
  <c r="AF1111" i="3" s="1"/>
  <c r="AG1111" i="3" a="1"/>
  <c r="AG1111" i="3" s="1"/>
  <c r="AH1111" i="3" a="1"/>
  <c r="AH1111" i="3" s="1"/>
  <c r="AI1111" i="3" a="1"/>
  <c r="AI1111" i="3" s="1"/>
  <c r="AE1112" i="3" a="1"/>
  <c r="AE1112" i="3" s="1"/>
  <c r="AF1112" i="3" a="1"/>
  <c r="AF1112" i="3" s="1"/>
  <c r="AG1112" i="3" a="1"/>
  <c r="AG1112" i="3" s="1"/>
  <c r="AH1112" i="3" a="1"/>
  <c r="AH1112" i="3" s="1"/>
  <c r="AI1112" i="3" a="1"/>
  <c r="AI1112" i="3" s="1"/>
  <c r="AE1113" i="3" a="1"/>
  <c r="AE1113" i="3"/>
  <c r="AF1113" i="3" a="1"/>
  <c r="AF1113" i="3" s="1"/>
  <c r="AG1113" i="3" a="1"/>
  <c r="AG1113" i="3" s="1"/>
  <c r="AH1113" i="3" a="1"/>
  <c r="AH1113" i="3" s="1"/>
  <c r="AI1113" i="3" a="1"/>
  <c r="AI1113" i="3"/>
  <c r="AE1114" i="3" a="1"/>
  <c r="AE1114" i="3"/>
  <c r="AF1114" i="3" a="1"/>
  <c r="AF1114" i="3" s="1"/>
  <c r="AG1114" i="3" a="1"/>
  <c r="AG1114" i="3" s="1"/>
  <c r="AH1114" i="3" a="1"/>
  <c r="AH1114" i="3" s="1"/>
  <c r="AI1114" i="3" a="1"/>
  <c r="AI1114" i="3"/>
  <c r="AE1115" i="3" a="1"/>
  <c r="AE1115" i="3" s="1"/>
  <c r="AF1115" i="3" a="1"/>
  <c r="AF1115" i="3" s="1"/>
  <c r="AG1115" i="3" a="1"/>
  <c r="AG1115" i="3" s="1"/>
  <c r="AH1115" i="3" a="1"/>
  <c r="AH1115" i="3" s="1"/>
  <c r="AI1115" i="3" a="1"/>
  <c r="AI1115" i="3" s="1"/>
  <c r="AE1116" i="3" a="1"/>
  <c r="AE1116" i="3" s="1"/>
  <c r="AF1116" i="3" a="1"/>
  <c r="AF1116" i="3"/>
  <c r="AG1116" i="3" a="1"/>
  <c r="AG1116" i="3" s="1"/>
  <c r="AH1116" i="3" a="1"/>
  <c r="AH1116" i="3" s="1"/>
  <c r="AI1116" i="3" a="1"/>
  <c r="AI1116" i="3" s="1"/>
  <c r="AE1117" i="3" a="1"/>
  <c r="AE1117" i="3"/>
  <c r="AF1117" i="3" a="1"/>
  <c r="AF1117" i="3"/>
  <c r="AG1117" i="3" a="1"/>
  <c r="AG1117" i="3" s="1"/>
  <c r="AH1117" i="3" a="1"/>
  <c r="AH1117" i="3" s="1"/>
  <c r="AI1117" i="3" a="1"/>
  <c r="AI1117" i="3" s="1"/>
  <c r="AE1118" i="3" a="1"/>
  <c r="AE1118" i="3"/>
  <c r="AF1118" i="3" a="1"/>
  <c r="AF1118" i="3" s="1"/>
  <c r="AG1118" i="3" a="1"/>
  <c r="AG1118" i="3" s="1"/>
  <c r="AH1118" i="3" a="1"/>
  <c r="AH1118" i="3" s="1"/>
  <c r="AI1118" i="3" a="1"/>
  <c r="AI1118" i="3" s="1"/>
  <c r="AE1119" i="3" a="1"/>
  <c r="AE1119" i="3" s="1"/>
  <c r="AF1119" i="3" a="1"/>
  <c r="AF1119" i="3" s="1"/>
  <c r="AG1119" i="3" a="1"/>
  <c r="AG1119" i="3"/>
  <c r="AH1119" i="3" a="1"/>
  <c r="AH1119" i="3" s="1"/>
  <c r="AI1119" i="3" a="1"/>
  <c r="AI1119" i="3" s="1"/>
  <c r="AE1120" i="3" a="1"/>
  <c r="AE1120" i="3" s="1"/>
  <c r="AF1120" i="3" a="1"/>
  <c r="AF1120" i="3"/>
  <c r="AG1120" i="3" a="1"/>
  <c r="AG1120" i="3"/>
  <c r="AH1120" i="3" a="1"/>
  <c r="AH1120" i="3" s="1"/>
  <c r="AI1120" i="3" a="1"/>
  <c r="AI1120" i="3" s="1"/>
  <c r="AE1121" i="3" a="1"/>
  <c r="AE1121" i="3" s="1"/>
  <c r="AF1121" i="3" a="1"/>
  <c r="AF1121" i="3"/>
  <c r="AG1121" i="3" a="1"/>
  <c r="AG1121" i="3" s="1"/>
  <c r="AH1121" i="3" a="1"/>
  <c r="AH1121" i="3" s="1"/>
  <c r="AI1121" i="3" a="1"/>
  <c r="AI1121" i="3" s="1"/>
  <c r="AE1122" i="3" a="1"/>
  <c r="AE1122" i="3" s="1"/>
  <c r="AF1122" i="3" a="1"/>
  <c r="AF1122" i="3" s="1"/>
  <c r="AG1122" i="3" a="1"/>
  <c r="AG1122" i="3" s="1"/>
  <c r="AH1122" i="3" a="1"/>
  <c r="AH1122" i="3"/>
  <c r="AI1122" i="3" a="1"/>
  <c r="AI1122" i="3" s="1"/>
  <c r="AE1123" i="3" a="1"/>
  <c r="AE1123" i="3" s="1"/>
  <c r="AF1123" i="3" a="1"/>
  <c r="AF1123" i="3" s="1"/>
  <c r="AG1123" i="3" a="1"/>
  <c r="AG1123" i="3"/>
  <c r="AH1123" i="3" a="1"/>
  <c r="AH1123" i="3"/>
  <c r="AI1123" i="3" a="1"/>
  <c r="AI1123" i="3" s="1"/>
  <c r="AE1124" i="3" a="1"/>
  <c r="AE1124" i="3" s="1"/>
  <c r="AF1124" i="3" a="1"/>
  <c r="AF1124" i="3" s="1"/>
  <c r="AG1124" i="3" a="1"/>
  <c r="AG1124" i="3"/>
  <c r="AH1124" i="3" a="1"/>
  <c r="AH1124" i="3" s="1"/>
  <c r="AI1124" i="3" a="1"/>
  <c r="AI1124" i="3" s="1"/>
  <c r="AE1125" i="3" a="1"/>
  <c r="AE1125" i="3" s="1"/>
  <c r="AF1125" i="3" a="1"/>
  <c r="AF1125" i="3" s="1"/>
  <c r="AG1125" i="3" a="1"/>
  <c r="AG1125" i="3" s="1"/>
  <c r="AH1125" i="3" a="1"/>
  <c r="AH1125" i="3" s="1"/>
  <c r="AI1125" i="3" a="1"/>
  <c r="AI1125" i="3"/>
  <c r="AE1126" i="3" a="1"/>
  <c r="AE1126" i="3" s="1"/>
  <c r="AF1126" i="3" a="1"/>
  <c r="AF1126" i="3" s="1"/>
  <c r="AG1126" i="3" a="1"/>
  <c r="AG1126" i="3" s="1"/>
  <c r="AH1126" i="3" a="1"/>
  <c r="AH1126" i="3" s="1"/>
  <c r="AI1126" i="3" a="1"/>
  <c r="AI1126" i="3"/>
  <c r="AE1127" i="3" a="1"/>
  <c r="AE1127" i="3" s="1"/>
  <c r="AF1127" i="3" a="1"/>
  <c r="AF1127" i="3" s="1"/>
  <c r="AG1127" i="3" a="1"/>
  <c r="AG1127" i="3" s="1"/>
  <c r="AH1127" i="3" a="1"/>
  <c r="AH1127" i="3"/>
  <c r="AI1127" i="3" a="1"/>
  <c r="AI1127" i="3" s="1"/>
  <c r="AE1128" i="3" a="1"/>
  <c r="AE1128" i="3" s="1"/>
  <c r="AF1128" i="3" a="1"/>
  <c r="AF1128" i="3" s="1"/>
  <c r="AG1128" i="3" a="1"/>
  <c r="AG1128" i="3" s="1"/>
  <c r="AH1128" i="3" a="1"/>
  <c r="AH1128" i="3" s="1"/>
  <c r="AI1128" i="3" a="1"/>
  <c r="AI1128" i="3" s="1"/>
  <c r="AE1129" i="3" a="1"/>
  <c r="AE1129" i="3"/>
  <c r="AF1129" i="3" a="1"/>
  <c r="AF1129" i="3" s="1"/>
  <c r="AG1129" i="3" a="1"/>
  <c r="AG1129" i="3" s="1"/>
  <c r="AH1129" i="3" a="1"/>
  <c r="AH1129" i="3" s="1"/>
  <c r="AI1129" i="3" a="1"/>
  <c r="AI1129" i="3"/>
  <c r="AE1130" i="3" a="1"/>
  <c r="AE1130" i="3"/>
  <c r="AF1130" i="3" a="1"/>
  <c r="AF1130" i="3" s="1"/>
  <c r="AG1130" i="3" a="1"/>
  <c r="AG1130" i="3" s="1"/>
  <c r="AH1130" i="3" a="1"/>
  <c r="AH1130" i="3" s="1"/>
  <c r="AI1130" i="3" a="1"/>
  <c r="AI1130" i="3"/>
  <c r="AE1131" i="3" a="1"/>
  <c r="AE1131" i="3" s="1"/>
  <c r="AF1131" i="3" a="1"/>
  <c r="AF1131" i="3" s="1"/>
  <c r="AG1131" i="3" a="1"/>
  <c r="AG1131" i="3" s="1"/>
  <c r="AH1131" i="3" a="1"/>
  <c r="AH1131" i="3" s="1"/>
  <c r="AI1131" i="3" a="1"/>
  <c r="AI1131" i="3" s="1"/>
  <c r="AE1132" i="3" a="1"/>
  <c r="AE1132" i="3" s="1"/>
  <c r="AF1132" i="3" a="1"/>
  <c r="AF1132" i="3"/>
  <c r="AG1132" i="3" a="1"/>
  <c r="AG1132" i="3" s="1"/>
  <c r="AH1132" i="3" a="1"/>
  <c r="AH1132" i="3" s="1"/>
  <c r="AI1132" i="3" a="1"/>
  <c r="AI1132" i="3" s="1"/>
  <c r="AE1133" i="3" a="1"/>
  <c r="AE1133" i="3"/>
  <c r="AF1133" i="3" a="1"/>
  <c r="AF1133" i="3"/>
  <c r="AG1133" i="3" a="1"/>
  <c r="AG1133" i="3" s="1"/>
  <c r="AH1133" i="3" a="1"/>
  <c r="AH1133" i="3" s="1"/>
  <c r="AI1133" i="3" a="1"/>
  <c r="AI1133" i="3" s="1"/>
  <c r="AE1134" i="3" a="1"/>
  <c r="AE1134" i="3" s="1"/>
  <c r="AF1134" i="3" a="1"/>
  <c r="AF1134" i="3" s="1"/>
  <c r="AG1134" i="3" a="1"/>
  <c r="AG1134" i="3" s="1"/>
  <c r="AH1134" i="3" a="1"/>
  <c r="AH1134" i="3" s="1"/>
  <c r="AI1134" i="3" a="1"/>
  <c r="AI1134" i="3" s="1"/>
  <c r="AE1135" i="3" a="1"/>
  <c r="AE1135" i="3" s="1"/>
  <c r="AF1135" i="3" a="1"/>
  <c r="AF1135" i="3" s="1"/>
  <c r="AG1135" i="3" a="1"/>
  <c r="AG1135" i="3"/>
  <c r="AH1135" i="3" a="1"/>
  <c r="AH1135" i="3" s="1"/>
  <c r="AI1135" i="3" a="1"/>
  <c r="AI1135" i="3" s="1"/>
  <c r="AE1136" i="3" a="1"/>
  <c r="AE1136" i="3" s="1"/>
  <c r="AF1136" i="3" a="1"/>
  <c r="AF1136" i="3" s="1"/>
  <c r="AG1136" i="3" a="1"/>
  <c r="AG1136" i="3"/>
  <c r="AH1136" i="3" a="1"/>
  <c r="AH1136" i="3" s="1"/>
  <c r="AI1136" i="3" a="1"/>
  <c r="AI1136" i="3" s="1"/>
  <c r="AE1137" i="3" a="1"/>
  <c r="AE1137" i="3" s="1"/>
  <c r="AF1137" i="3" a="1"/>
  <c r="AF1137" i="3" s="1"/>
  <c r="AG1137" i="3" a="1"/>
  <c r="AG1137" i="3" s="1"/>
  <c r="AH1137" i="3" a="1"/>
  <c r="AH1137" i="3" s="1"/>
  <c r="AI1137" i="3" a="1"/>
  <c r="AI1137" i="3" s="1"/>
  <c r="AE1138" i="3" a="1"/>
  <c r="AE1138" i="3" s="1"/>
  <c r="AF1138" i="3" a="1"/>
  <c r="AF1138" i="3" s="1"/>
  <c r="AG1138" i="3" a="1"/>
  <c r="AG1138" i="3" s="1"/>
  <c r="AH1138" i="3" a="1"/>
  <c r="AH1138" i="3" s="1"/>
  <c r="AI1138" i="3" a="1"/>
  <c r="AI1138" i="3" s="1"/>
  <c r="AE1139" i="3" a="1"/>
  <c r="AE1139" i="3" s="1"/>
  <c r="AF1139" i="3" a="1"/>
  <c r="AF1139" i="3" s="1"/>
  <c r="AG1139" i="3" a="1"/>
  <c r="AG1139" i="3" s="1"/>
  <c r="AH1139" i="3" a="1"/>
  <c r="AH1139" i="3"/>
  <c r="AI1139" i="3" a="1"/>
  <c r="AI1139" i="3" s="1"/>
  <c r="AE1140" i="3" a="1"/>
  <c r="AE1140" i="3" s="1"/>
  <c r="AF1140" i="3" a="1"/>
  <c r="AF1140" i="3" s="1"/>
  <c r="AG1140" i="3" a="1"/>
  <c r="AG1140" i="3" s="1"/>
  <c r="AH1140" i="3" a="1"/>
  <c r="AH1140" i="3" s="1"/>
  <c r="AI1140" i="3" a="1"/>
  <c r="AI1140" i="3" s="1"/>
  <c r="AE1141" i="3" a="1"/>
  <c r="AE1141" i="3" s="1"/>
  <c r="AF1141" i="3" a="1"/>
  <c r="AF1141" i="3" s="1"/>
  <c r="AG1141" i="3" a="1"/>
  <c r="AG1141" i="3" s="1"/>
  <c r="AH1141" i="3" a="1"/>
  <c r="AH1141" i="3" s="1"/>
  <c r="AI1141" i="3" a="1"/>
  <c r="AI1141" i="3"/>
  <c r="AE1142" i="3" a="1"/>
  <c r="AE1142" i="3" s="1"/>
  <c r="AF1142" i="3" a="1"/>
  <c r="AF1142" i="3" s="1"/>
  <c r="AG1142" i="3" a="1"/>
  <c r="AG1142" i="3" s="1"/>
  <c r="AH1142" i="3" a="1"/>
  <c r="AH1142" i="3" s="1"/>
  <c r="AI1142" i="3" a="1"/>
  <c r="AI1142" i="3"/>
  <c r="AE1143" i="3" a="1"/>
  <c r="AE1143" i="3" s="1"/>
  <c r="AF1143" i="3" a="1"/>
  <c r="AF1143" i="3" s="1"/>
  <c r="AG1143" i="3" a="1"/>
  <c r="AG1143" i="3" s="1"/>
  <c r="AH1143" i="3" a="1"/>
  <c r="AH1143" i="3" s="1"/>
  <c r="AI1143" i="3" a="1"/>
  <c r="AI1143" i="3" s="1"/>
  <c r="AE1144" i="3" a="1"/>
  <c r="AE1144" i="3" s="1"/>
  <c r="AF1144" i="3" a="1"/>
  <c r="AF1144" i="3" s="1"/>
  <c r="AG1144" i="3" a="1"/>
  <c r="AG1144" i="3" s="1"/>
  <c r="AH1144" i="3" a="1"/>
  <c r="AH1144" i="3" s="1"/>
  <c r="AI1144" i="3" a="1"/>
  <c r="AI1144" i="3" s="1"/>
  <c r="AE1145" i="3" a="1"/>
  <c r="AE1145" i="3"/>
  <c r="AF1145" i="3" a="1"/>
  <c r="AF1145" i="3" s="1"/>
  <c r="AG1145" i="3" a="1"/>
  <c r="AG1145" i="3" s="1"/>
  <c r="AH1145" i="3" a="1"/>
  <c r="AH1145" i="3" s="1"/>
  <c r="AI1145" i="3" a="1"/>
  <c r="AI1145" i="3" s="1"/>
  <c r="AE1146" i="3" a="1"/>
  <c r="AE1146" i="3"/>
  <c r="AF1146" i="3" a="1"/>
  <c r="AF1146" i="3" s="1"/>
  <c r="AG1146" i="3" a="1"/>
  <c r="AG1146" i="3" s="1"/>
  <c r="AH1146" i="3" a="1"/>
  <c r="AH1146" i="3" s="1"/>
  <c r="AI1146" i="3" a="1"/>
  <c r="AI1146" i="3" s="1"/>
  <c r="AE1147" i="3" a="1"/>
  <c r="AE1147" i="3" s="1"/>
  <c r="AF1147" i="3" a="1"/>
  <c r="AF1147" i="3" s="1"/>
  <c r="AG1147" i="3" a="1"/>
  <c r="AG1147" i="3" s="1"/>
  <c r="AH1147" i="3" a="1"/>
  <c r="AH1147" i="3" s="1"/>
  <c r="AI1147" i="3" a="1"/>
  <c r="AI1147" i="3" s="1"/>
  <c r="AE1148" i="3" a="1"/>
  <c r="AE1148" i="3" s="1"/>
  <c r="AF1148" i="3" a="1"/>
  <c r="AF1148" i="3"/>
  <c r="AG1148" i="3" a="1"/>
  <c r="AG1148" i="3" s="1"/>
  <c r="AH1148" i="3" a="1"/>
  <c r="AH1148" i="3" s="1"/>
  <c r="AI1148" i="3" a="1"/>
  <c r="AI1148" i="3" s="1"/>
  <c r="AE1149" i="3" a="1"/>
  <c r="AE1149" i="3" s="1"/>
  <c r="AF1149" i="3" a="1"/>
  <c r="AF1149" i="3"/>
  <c r="AG1149" i="3" a="1"/>
  <c r="AG1149" i="3" s="1"/>
  <c r="AH1149" i="3" a="1"/>
  <c r="AH1149" i="3" s="1"/>
  <c r="AI1149" i="3" a="1"/>
  <c r="AI1149" i="3" s="1"/>
  <c r="AE1150" i="3" a="1"/>
  <c r="AE1150" i="3" s="1"/>
  <c r="AF1150" i="3" a="1"/>
  <c r="AF1150" i="3" s="1"/>
  <c r="AG1150" i="3" a="1"/>
  <c r="AG1150" i="3" s="1"/>
  <c r="AH1150" i="3" a="1"/>
  <c r="AH1150" i="3" s="1"/>
  <c r="AI1150" i="3" a="1"/>
  <c r="AI1150" i="3" s="1"/>
  <c r="AE1151" i="3" a="1"/>
  <c r="AE1151" i="3" s="1"/>
  <c r="AF1151" i="3" a="1"/>
  <c r="AF1151" i="3" s="1"/>
  <c r="AG1151" i="3" a="1"/>
  <c r="AG1151" i="3"/>
  <c r="AH1151" i="3" a="1"/>
  <c r="AH1151" i="3" s="1"/>
  <c r="AI1151" i="3" a="1"/>
  <c r="AI1151" i="3" s="1"/>
  <c r="AE1152" i="3" a="1"/>
  <c r="AE1152" i="3" s="1"/>
  <c r="AF1152" i="3" a="1"/>
  <c r="AF1152" i="3" s="1"/>
  <c r="AG1152" i="3" a="1"/>
  <c r="AG1152" i="3"/>
  <c r="AH1152" i="3" a="1"/>
  <c r="AH1152" i="3" s="1"/>
  <c r="AI1152" i="3" a="1"/>
  <c r="AI1152" i="3" s="1"/>
  <c r="AE1153" i="3" a="1"/>
  <c r="AE1153" i="3" s="1"/>
  <c r="AF1153" i="3" a="1"/>
  <c r="AF1153" i="3" s="1"/>
  <c r="AG1153" i="3" a="1"/>
  <c r="AG1153" i="3" s="1"/>
  <c r="AH1153" i="3" a="1"/>
  <c r="AH1153" i="3" s="1"/>
  <c r="AI1153" i="3" a="1"/>
  <c r="AI1153" i="3" s="1"/>
  <c r="AE1154" i="3" a="1"/>
  <c r="AE1154" i="3" s="1"/>
  <c r="AF1154" i="3" a="1"/>
  <c r="AF1154" i="3" s="1"/>
  <c r="AG1154" i="3" a="1"/>
  <c r="AG1154" i="3" s="1"/>
  <c r="AH1154" i="3" a="1"/>
  <c r="AH1154" i="3" s="1"/>
  <c r="AI1154" i="3" a="1"/>
  <c r="AI1154" i="3" s="1"/>
  <c r="AE1155" i="3" a="1"/>
  <c r="AE1155" i="3" s="1"/>
  <c r="AF1155" i="3" a="1"/>
  <c r="AF1155" i="3" s="1"/>
  <c r="AG1155" i="3" a="1"/>
  <c r="AG1155" i="3" s="1"/>
  <c r="AH1155" i="3" a="1"/>
  <c r="AH1155" i="3" s="1"/>
  <c r="AI1155" i="3" a="1"/>
  <c r="AI1155" i="3" s="1"/>
  <c r="AE1156" i="3" a="1"/>
  <c r="AE1156" i="3" s="1"/>
  <c r="AF1156" i="3" a="1"/>
  <c r="AF1156" i="3" s="1"/>
  <c r="AG1156" i="3" a="1"/>
  <c r="AG1156" i="3" s="1"/>
  <c r="AH1156" i="3" a="1"/>
  <c r="AH1156" i="3" s="1"/>
  <c r="AI1156" i="3" a="1"/>
  <c r="AI1156" i="3" s="1"/>
  <c r="AE1157" i="3" a="1"/>
  <c r="AE1157" i="3" s="1"/>
  <c r="AF1157" i="3" a="1"/>
  <c r="AF1157" i="3" s="1"/>
  <c r="AG1157" i="3" a="1"/>
  <c r="AG1157" i="3" s="1"/>
  <c r="AH1157" i="3" a="1"/>
  <c r="AH1157" i="3" s="1"/>
  <c r="AI1157" i="3" a="1"/>
  <c r="AI1157" i="3"/>
  <c r="AE1158" i="3" a="1"/>
  <c r="AE1158" i="3" s="1"/>
  <c r="AF1158" i="3" a="1"/>
  <c r="AF1158" i="3" s="1"/>
  <c r="AG1158" i="3" a="1"/>
  <c r="AG1158" i="3" s="1"/>
  <c r="AH1158" i="3" a="1"/>
  <c r="AH1158" i="3" s="1"/>
  <c r="AI1158" i="3" a="1"/>
  <c r="AI1158" i="3"/>
  <c r="AE1159" i="3" a="1"/>
  <c r="AE1159" i="3" s="1"/>
  <c r="AF1159" i="3" a="1"/>
  <c r="AF1159" i="3" s="1"/>
  <c r="AG1159" i="3" a="1"/>
  <c r="AG1159" i="3" s="1"/>
  <c r="AH1159" i="3" a="1"/>
  <c r="AH1159" i="3" s="1"/>
  <c r="AI1159" i="3" a="1"/>
  <c r="AI1159" i="3" s="1"/>
  <c r="AE1160" i="3" a="1"/>
  <c r="AE1160" i="3" s="1"/>
  <c r="AF1160" i="3" a="1"/>
  <c r="AF1160" i="3" s="1"/>
  <c r="AG1160" i="3" a="1"/>
  <c r="AG1160" i="3" s="1"/>
  <c r="AH1160" i="3" a="1"/>
  <c r="AH1160" i="3" s="1"/>
  <c r="AI1160" i="3" a="1"/>
  <c r="AI1160" i="3" s="1"/>
  <c r="AE1161" i="3" a="1"/>
  <c r="AE1161" i="3"/>
  <c r="AF1161" i="3" a="1"/>
  <c r="AF1161" i="3" s="1"/>
  <c r="AG1161" i="3" a="1"/>
  <c r="AG1161" i="3" s="1"/>
  <c r="AH1161" i="3" a="1"/>
  <c r="AH1161" i="3" s="1"/>
  <c r="AI1161" i="3" a="1"/>
  <c r="AI1161" i="3" s="1"/>
  <c r="AE1162" i="3" a="1"/>
  <c r="AE1162" i="3"/>
  <c r="AF1162" i="3" a="1"/>
  <c r="AF1162" i="3" s="1"/>
  <c r="AG1162" i="3" a="1"/>
  <c r="AG1162" i="3" s="1"/>
  <c r="AH1162" i="3" a="1"/>
  <c r="AH1162" i="3" s="1"/>
  <c r="AI1162" i="3" a="1"/>
  <c r="AI1162" i="3" s="1"/>
  <c r="AE1163" i="3" a="1"/>
  <c r="AE1163" i="3" s="1"/>
  <c r="AF1163" i="3" a="1"/>
  <c r="AF1163" i="3" s="1"/>
  <c r="AG1163" i="3" a="1"/>
  <c r="AG1163" i="3" s="1"/>
  <c r="AH1163" i="3" a="1"/>
  <c r="AH1163" i="3" s="1"/>
  <c r="AI1163" i="3" a="1"/>
  <c r="AI1163" i="3" s="1"/>
  <c r="AE1164" i="3" a="1"/>
  <c r="AE1164" i="3" s="1"/>
  <c r="AF1164" i="3" a="1"/>
  <c r="AF1164" i="3"/>
  <c r="AG1164" i="3" a="1"/>
  <c r="AG1164" i="3" s="1"/>
  <c r="AH1164" i="3" a="1"/>
  <c r="AH1164" i="3" s="1"/>
  <c r="AI1164" i="3" a="1"/>
  <c r="AI1164" i="3" s="1"/>
  <c r="AE1165" i="3" a="1"/>
  <c r="AE1165" i="3" s="1"/>
  <c r="AF1165" i="3" a="1"/>
  <c r="AF1165" i="3"/>
  <c r="AG1165" i="3" a="1"/>
  <c r="AG1165" i="3" s="1"/>
  <c r="AH1165" i="3" a="1"/>
  <c r="AH1165" i="3" s="1"/>
  <c r="AI1165" i="3" a="1"/>
  <c r="AI1165" i="3" s="1"/>
  <c r="AE1166" i="3" a="1"/>
  <c r="AE1166" i="3" s="1"/>
  <c r="AF1166" i="3" a="1"/>
  <c r="AF1166" i="3" s="1"/>
  <c r="AG1166" i="3" a="1"/>
  <c r="AG1166" i="3" s="1"/>
  <c r="AH1166" i="3" a="1"/>
  <c r="AH1166" i="3" s="1"/>
  <c r="AI1166" i="3" a="1"/>
  <c r="AI1166" i="3" s="1"/>
  <c r="AE1167" i="3" a="1"/>
  <c r="AE1167" i="3" s="1"/>
  <c r="AF1167" i="3" a="1"/>
  <c r="AF1167" i="3" s="1"/>
  <c r="AG1167" i="3" a="1"/>
  <c r="AG1167" i="3"/>
  <c r="AH1167" i="3" a="1"/>
  <c r="AH1167" i="3" s="1"/>
  <c r="AI1167" i="3" a="1"/>
  <c r="AI1167" i="3" s="1"/>
  <c r="AE1168" i="3" a="1"/>
  <c r="AE1168" i="3" s="1"/>
  <c r="AF1168" i="3" a="1"/>
  <c r="AF1168" i="3" s="1"/>
  <c r="AG1168" i="3" a="1"/>
  <c r="AG1168" i="3"/>
  <c r="AH1168" i="3" a="1"/>
  <c r="AH1168" i="3" s="1"/>
  <c r="AI1168" i="3" a="1"/>
  <c r="AI1168" i="3" s="1"/>
  <c r="AE1169" i="3" a="1"/>
  <c r="AE1169" i="3" s="1"/>
  <c r="AF1169" i="3" a="1"/>
  <c r="AF1169" i="3" s="1"/>
  <c r="AG1169" i="3" a="1"/>
  <c r="AG1169" i="3" s="1"/>
  <c r="AH1169" i="3" a="1"/>
  <c r="AH1169" i="3" s="1"/>
  <c r="AI1169" i="3" a="1"/>
  <c r="AI1169" i="3" s="1"/>
  <c r="AE1170" i="3" a="1"/>
  <c r="AE1170" i="3" s="1"/>
  <c r="AF1170" i="3" a="1"/>
  <c r="AF1170" i="3" s="1"/>
  <c r="AG1170" i="3" a="1"/>
  <c r="AG1170" i="3" s="1"/>
  <c r="AH1170" i="3" a="1"/>
  <c r="AH1170" i="3" s="1"/>
  <c r="AI1170" i="3" a="1"/>
  <c r="AI1170" i="3" s="1"/>
  <c r="AE1171" i="3" a="1"/>
  <c r="AE1171" i="3" s="1"/>
  <c r="AF1171" i="3" a="1"/>
  <c r="AF1171" i="3" s="1"/>
  <c r="AG1171" i="3" a="1"/>
  <c r="AG1171" i="3" s="1"/>
  <c r="AH1171" i="3" a="1"/>
  <c r="AH1171" i="3" s="1"/>
  <c r="AI1171" i="3" a="1"/>
  <c r="AI1171" i="3" s="1"/>
  <c r="AE1172" i="3" a="1"/>
  <c r="AE1172" i="3" s="1"/>
  <c r="AF1172" i="3" a="1"/>
  <c r="AF1172" i="3" s="1"/>
  <c r="AG1172" i="3" a="1"/>
  <c r="AG1172" i="3" s="1"/>
  <c r="AH1172" i="3" a="1"/>
  <c r="AH1172" i="3" s="1"/>
  <c r="AI1172" i="3" a="1"/>
  <c r="AI1172" i="3" s="1"/>
  <c r="AE1173" i="3" a="1"/>
  <c r="AE1173" i="3" s="1"/>
  <c r="AF1173" i="3" a="1"/>
  <c r="AF1173" i="3" s="1"/>
  <c r="AG1173" i="3" a="1"/>
  <c r="AG1173" i="3" s="1"/>
  <c r="AH1173" i="3" a="1"/>
  <c r="AH1173" i="3" s="1"/>
  <c r="AI1173" i="3" a="1"/>
  <c r="AI1173" i="3"/>
  <c r="AE1174" i="3" a="1"/>
  <c r="AE1174" i="3" s="1"/>
  <c r="AF1174" i="3" a="1"/>
  <c r="AF1174" i="3" s="1"/>
  <c r="AG1174" i="3" a="1"/>
  <c r="AG1174" i="3" s="1"/>
  <c r="AH1174" i="3" a="1"/>
  <c r="AH1174" i="3" s="1"/>
  <c r="AI1174" i="3" a="1"/>
  <c r="AI1174" i="3"/>
  <c r="AE1175" i="3" a="1"/>
  <c r="AE1175" i="3" s="1"/>
  <c r="AF1175" i="3" a="1"/>
  <c r="AF1175" i="3" s="1"/>
  <c r="AG1175" i="3" a="1"/>
  <c r="AG1175" i="3" s="1"/>
  <c r="AH1175" i="3" a="1"/>
  <c r="AH1175" i="3" s="1"/>
  <c r="AI1175" i="3" a="1"/>
  <c r="AI1175" i="3" s="1"/>
  <c r="AE1176" i="3" a="1"/>
  <c r="AE1176" i="3" s="1"/>
  <c r="AF1176" i="3" a="1"/>
  <c r="AF1176" i="3" s="1"/>
  <c r="AG1176" i="3" a="1"/>
  <c r="AG1176" i="3" s="1"/>
  <c r="AH1176" i="3" a="1"/>
  <c r="AH1176" i="3" s="1"/>
  <c r="AI1176" i="3" a="1"/>
  <c r="AI1176" i="3" s="1"/>
  <c r="AE1177" i="3" a="1"/>
  <c r="AE1177" i="3"/>
  <c r="AF1177" i="3" a="1"/>
  <c r="AF1177" i="3" s="1"/>
  <c r="AG1177" i="3" a="1"/>
  <c r="AG1177" i="3" s="1"/>
  <c r="AH1177" i="3" a="1"/>
  <c r="AH1177" i="3" s="1"/>
  <c r="AI1177" i="3" a="1"/>
  <c r="AI1177" i="3" s="1"/>
  <c r="AE1178" i="3" a="1"/>
  <c r="AE1178" i="3"/>
  <c r="AF1178" i="3" a="1"/>
  <c r="AF1178" i="3" s="1"/>
  <c r="AG1178" i="3" a="1"/>
  <c r="AG1178" i="3" s="1"/>
  <c r="AH1178" i="3" a="1"/>
  <c r="AH1178" i="3" s="1"/>
  <c r="AI1178" i="3" a="1"/>
  <c r="AI1178" i="3" s="1"/>
  <c r="AE1179" i="3" a="1"/>
  <c r="AE1179" i="3" s="1"/>
  <c r="AF1179" i="3" a="1"/>
  <c r="AF1179" i="3" s="1"/>
  <c r="AG1179" i="3" a="1"/>
  <c r="AG1179" i="3" s="1"/>
  <c r="AH1179" i="3" a="1"/>
  <c r="AH1179" i="3" s="1"/>
  <c r="AI1179" i="3" a="1"/>
  <c r="AI1179" i="3" s="1"/>
  <c r="AE1180" i="3" a="1"/>
  <c r="AE1180" i="3" s="1"/>
  <c r="AF1180" i="3" a="1"/>
  <c r="AF1180" i="3"/>
  <c r="AG1180" i="3" a="1"/>
  <c r="AG1180" i="3" s="1"/>
  <c r="AH1180" i="3" a="1"/>
  <c r="AH1180" i="3" s="1"/>
  <c r="AI1180" i="3" a="1"/>
  <c r="AI1180" i="3" s="1"/>
  <c r="AE1181" i="3" a="1"/>
  <c r="AE1181" i="3" s="1"/>
  <c r="AF1181" i="3" a="1"/>
  <c r="AF1181" i="3"/>
  <c r="AG1181" i="3" a="1"/>
  <c r="AG1181" i="3" s="1"/>
  <c r="AH1181" i="3" a="1"/>
  <c r="AH1181" i="3" s="1"/>
  <c r="AI1181" i="3" a="1"/>
  <c r="AI1181" i="3" s="1"/>
  <c r="AE1182" i="3" a="1"/>
  <c r="AE1182" i="3" s="1"/>
  <c r="AF1182" i="3" a="1"/>
  <c r="AF1182" i="3" s="1"/>
  <c r="AG1182" i="3" a="1"/>
  <c r="AG1182" i="3" s="1"/>
  <c r="AH1182" i="3" a="1"/>
  <c r="AH1182" i="3" s="1"/>
  <c r="AI1182" i="3" a="1"/>
  <c r="AI1182" i="3" s="1"/>
  <c r="AE1183" i="3" a="1"/>
  <c r="AE1183" i="3" s="1"/>
  <c r="AF1183" i="3" a="1"/>
  <c r="AF1183" i="3" s="1"/>
  <c r="AG1183" i="3" a="1"/>
  <c r="AG1183" i="3"/>
  <c r="AH1183" i="3" a="1"/>
  <c r="AH1183" i="3" s="1"/>
  <c r="AI1183" i="3" a="1"/>
  <c r="AI1183" i="3" s="1"/>
  <c r="AE1184" i="3" a="1"/>
  <c r="AE1184" i="3" s="1"/>
  <c r="AF1184" i="3" a="1"/>
  <c r="AF1184" i="3" s="1"/>
  <c r="AG1184" i="3" a="1"/>
  <c r="AG1184" i="3"/>
  <c r="AH1184" i="3" a="1"/>
  <c r="AH1184" i="3" s="1"/>
  <c r="AI1184" i="3" a="1"/>
  <c r="AI1184" i="3" s="1"/>
  <c r="AE1185" i="3" a="1"/>
  <c r="AE1185" i="3" s="1"/>
  <c r="AF1185" i="3" a="1"/>
  <c r="AF1185" i="3" s="1"/>
  <c r="AG1185" i="3" a="1"/>
  <c r="AG1185" i="3" s="1"/>
  <c r="AH1185" i="3" a="1"/>
  <c r="AH1185" i="3" s="1"/>
  <c r="AI1185" i="3" a="1"/>
  <c r="AI1185" i="3" s="1"/>
  <c r="AE1186" i="3" a="1"/>
  <c r="AE1186" i="3" s="1"/>
  <c r="AF1186" i="3" a="1"/>
  <c r="AF1186" i="3" s="1"/>
  <c r="AG1186" i="3" a="1"/>
  <c r="AG1186" i="3" s="1"/>
  <c r="AH1186" i="3" a="1"/>
  <c r="AH1186" i="3" s="1"/>
  <c r="AI1186" i="3" a="1"/>
  <c r="AI1186" i="3" s="1"/>
  <c r="AE1187" i="3" a="1"/>
  <c r="AE1187" i="3" s="1"/>
  <c r="AF1187" i="3" a="1"/>
  <c r="AF1187" i="3" s="1"/>
  <c r="AG1187" i="3" a="1"/>
  <c r="AG1187" i="3" s="1"/>
  <c r="AH1187" i="3" a="1"/>
  <c r="AH1187" i="3" s="1"/>
  <c r="AI1187" i="3" a="1"/>
  <c r="AI1187" i="3" s="1"/>
  <c r="AE1188" i="3" a="1"/>
  <c r="AE1188" i="3" s="1"/>
  <c r="AF1188" i="3" a="1"/>
  <c r="AF1188" i="3" s="1"/>
  <c r="AG1188" i="3" a="1"/>
  <c r="AG1188" i="3" s="1"/>
  <c r="AH1188" i="3" a="1"/>
  <c r="AH1188" i="3" s="1"/>
  <c r="AI1188" i="3" a="1"/>
  <c r="AI1188" i="3" s="1"/>
  <c r="AE1189" i="3" a="1"/>
  <c r="AE1189" i="3" s="1"/>
  <c r="AF1189" i="3" a="1"/>
  <c r="AF1189" i="3" s="1"/>
  <c r="AG1189" i="3" a="1"/>
  <c r="AG1189" i="3" s="1"/>
  <c r="AH1189" i="3" a="1"/>
  <c r="AH1189" i="3" s="1"/>
  <c r="AI1189" i="3" a="1"/>
  <c r="AI1189" i="3"/>
  <c r="AE1190" i="3" a="1"/>
  <c r="AE1190" i="3" s="1"/>
  <c r="AF1190" i="3" a="1"/>
  <c r="AF1190" i="3" s="1"/>
  <c r="AG1190" i="3" a="1"/>
  <c r="AG1190" i="3" s="1"/>
  <c r="AH1190" i="3" a="1"/>
  <c r="AH1190" i="3" s="1"/>
  <c r="AI1190" i="3" a="1"/>
  <c r="AI1190" i="3"/>
  <c r="AE1191" i="3" a="1"/>
  <c r="AE1191" i="3" s="1"/>
  <c r="AF1191" i="3" a="1"/>
  <c r="AF1191" i="3" s="1"/>
  <c r="AG1191" i="3" a="1"/>
  <c r="AG1191" i="3" s="1"/>
  <c r="AH1191" i="3" a="1"/>
  <c r="AH1191" i="3" s="1"/>
  <c r="AI1191" i="3" a="1"/>
  <c r="AI1191" i="3" s="1"/>
  <c r="AE1192" i="3" a="1"/>
  <c r="AE1192" i="3" s="1"/>
  <c r="AF1192" i="3" a="1"/>
  <c r="AF1192" i="3" s="1"/>
  <c r="AG1192" i="3" a="1"/>
  <c r="AG1192" i="3" s="1"/>
  <c r="AH1192" i="3" a="1"/>
  <c r="AH1192" i="3" s="1"/>
  <c r="AI1192" i="3" a="1"/>
  <c r="AI1192" i="3" s="1"/>
  <c r="AE1193" i="3" a="1"/>
  <c r="AE1193" i="3"/>
  <c r="AF1193" i="3" a="1"/>
  <c r="AF1193" i="3" s="1"/>
  <c r="AG1193" i="3" a="1"/>
  <c r="AG1193" i="3" s="1"/>
  <c r="AH1193" i="3" a="1"/>
  <c r="AH1193" i="3" s="1"/>
  <c r="AI1193" i="3" a="1"/>
  <c r="AI1193" i="3" s="1"/>
  <c r="AE1194" i="3" a="1"/>
  <c r="AE1194" i="3"/>
  <c r="AF1194" i="3" a="1"/>
  <c r="AF1194" i="3" s="1"/>
  <c r="AG1194" i="3" a="1"/>
  <c r="AG1194" i="3" s="1"/>
  <c r="AH1194" i="3" a="1"/>
  <c r="AH1194" i="3" s="1"/>
  <c r="AI1194" i="3" a="1"/>
  <c r="AI1194" i="3" s="1"/>
  <c r="AE1195" i="3" a="1"/>
  <c r="AE1195" i="3" s="1"/>
  <c r="AF1195" i="3" a="1"/>
  <c r="AF1195" i="3" s="1"/>
  <c r="AG1195" i="3" a="1"/>
  <c r="AG1195" i="3" s="1"/>
  <c r="AH1195" i="3" a="1"/>
  <c r="AH1195" i="3" s="1"/>
  <c r="AI1195" i="3" a="1"/>
  <c r="AI1195" i="3" s="1"/>
  <c r="AE1196" i="3" a="1"/>
  <c r="AE1196" i="3" s="1"/>
  <c r="AF1196" i="3" a="1"/>
  <c r="AF1196" i="3"/>
  <c r="AG1196" i="3" a="1"/>
  <c r="AG1196" i="3" s="1"/>
  <c r="AH1196" i="3" a="1"/>
  <c r="AH1196" i="3" s="1"/>
  <c r="AI1196" i="3" a="1"/>
  <c r="AI1196" i="3" s="1"/>
  <c r="AE1197" i="3" a="1"/>
  <c r="AE1197" i="3" s="1"/>
  <c r="AF1197" i="3" a="1"/>
  <c r="AF1197" i="3"/>
  <c r="AG1197" i="3" a="1"/>
  <c r="AG1197" i="3" s="1"/>
  <c r="AH1197" i="3" a="1"/>
  <c r="AH1197" i="3" s="1"/>
  <c r="AI1197" i="3" a="1"/>
  <c r="AI1197" i="3" s="1"/>
  <c r="AE1198" i="3" a="1"/>
  <c r="AE1198" i="3" s="1"/>
  <c r="AF1198" i="3" a="1"/>
  <c r="AF1198" i="3" s="1"/>
  <c r="AG1198" i="3" a="1"/>
  <c r="AG1198" i="3" s="1"/>
  <c r="AH1198" i="3" a="1"/>
  <c r="AH1198" i="3" s="1"/>
  <c r="AI1198" i="3" a="1"/>
  <c r="AI1198" i="3" s="1"/>
  <c r="AE1199" i="3" a="1"/>
  <c r="AE1199" i="3" s="1"/>
  <c r="AF1199" i="3" a="1"/>
  <c r="AF1199" i="3" s="1"/>
  <c r="AG1199" i="3" a="1"/>
  <c r="AG1199" i="3"/>
  <c r="AH1199" i="3" a="1"/>
  <c r="AH1199" i="3" s="1"/>
  <c r="AI1199" i="3" a="1"/>
  <c r="AI1199" i="3" s="1"/>
  <c r="AE1200" i="3" a="1"/>
  <c r="AE1200" i="3" s="1"/>
  <c r="AF1200" i="3" a="1"/>
  <c r="AF1200" i="3" s="1"/>
  <c r="AG1200" i="3" a="1"/>
  <c r="AG1200" i="3"/>
  <c r="AH1200" i="3" a="1"/>
  <c r="AH1200" i="3" s="1"/>
  <c r="AI1200" i="3" a="1"/>
  <c r="AI1200" i="3" s="1"/>
  <c r="AE1201" i="3" a="1"/>
  <c r="AE1201" i="3" s="1"/>
  <c r="AF1201" i="3" a="1"/>
  <c r="AF1201" i="3" s="1"/>
  <c r="AG1201" i="3" a="1"/>
  <c r="AG1201" i="3" s="1"/>
  <c r="AH1201" i="3" a="1"/>
  <c r="AH1201" i="3" s="1"/>
  <c r="AI1201" i="3" a="1"/>
  <c r="AI1201" i="3" s="1"/>
  <c r="AE1202" i="3" a="1"/>
  <c r="AE1202" i="3" s="1"/>
  <c r="AF1202" i="3" a="1"/>
  <c r="AF1202" i="3" s="1"/>
  <c r="AG1202" i="3" a="1"/>
  <c r="AG1202" i="3" s="1"/>
  <c r="AH1202" i="3" a="1"/>
  <c r="AH1202" i="3" s="1"/>
  <c r="AI1202" i="3" a="1"/>
  <c r="AI1202" i="3" s="1"/>
  <c r="AE1203" i="3" a="1"/>
  <c r="AE1203" i="3" s="1"/>
  <c r="AF1203" i="3" a="1"/>
  <c r="AF1203" i="3" s="1"/>
  <c r="AG1203" i="3" a="1"/>
  <c r="AG1203" i="3" s="1"/>
  <c r="AH1203" i="3" a="1"/>
  <c r="AH1203" i="3" s="1"/>
  <c r="AI1203" i="3" a="1"/>
  <c r="AI1203" i="3" s="1"/>
  <c r="AE1204" i="3" a="1"/>
  <c r="AE1204" i="3" s="1"/>
  <c r="AF1204" i="3" a="1"/>
  <c r="AF1204" i="3" s="1"/>
  <c r="AG1204" i="3" a="1"/>
  <c r="AG1204" i="3" s="1"/>
  <c r="AH1204" i="3" a="1"/>
  <c r="AH1204" i="3" s="1"/>
  <c r="AI1204" i="3" a="1"/>
  <c r="AI1204" i="3" s="1"/>
  <c r="AE1205" i="3" a="1"/>
  <c r="AE1205" i="3" s="1"/>
  <c r="AF1205" i="3" a="1"/>
  <c r="AF1205" i="3" s="1"/>
  <c r="AG1205" i="3" a="1"/>
  <c r="AG1205" i="3" s="1"/>
  <c r="AH1205" i="3" a="1"/>
  <c r="AH1205" i="3" s="1"/>
  <c r="AI1205" i="3" a="1"/>
  <c r="AI1205" i="3"/>
  <c r="AE1206" i="3" a="1"/>
  <c r="AE1206" i="3" s="1"/>
  <c r="AF1206" i="3" a="1"/>
  <c r="AF1206" i="3" s="1"/>
  <c r="AG1206" i="3" a="1"/>
  <c r="AG1206" i="3" s="1"/>
  <c r="AH1206" i="3" a="1"/>
  <c r="AH1206" i="3" s="1"/>
  <c r="AI1206" i="3" a="1"/>
  <c r="AI1206" i="3"/>
  <c r="AE1207" i="3" a="1"/>
  <c r="AE1207" i="3" s="1"/>
  <c r="AF1207" i="3" a="1"/>
  <c r="AF1207" i="3" s="1"/>
  <c r="AG1207" i="3" a="1"/>
  <c r="AG1207" i="3" s="1"/>
  <c r="AH1207" i="3" a="1"/>
  <c r="AH1207" i="3" s="1"/>
  <c r="AI1207" i="3" a="1"/>
  <c r="AI1207" i="3" s="1"/>
  <c r="AE1208" i="3" a="1"/>
  <c r="AE1208" i="3" s="1"/>
  <c r="AF1208" i="3" a="1"/>
  <c r="AF1208" i="3" s="1"/>
  <c r="AG1208" i="3" a="1"/>
  <c r="AG1208" i="3" s="1"/>
  <c r="AH1208" i="3" a="1"/>
  <c r="AH1208" i="3" s="1"/>
  <c r="AI1208" i="3" a="1"/>
  <c r="AI1208" i="3" s="1"/>
  <c r="AE1209" i="3" a="1"/>
  <c r="AE1209" i="3"/>
  <c r="AF1209" i="3" a="1"/>
  <c r="AF1209" i="3" s="1"/>
  <c r="AG1209" i="3" a="1"/>
  <c r="AG1209" i="3" s="1"/>
  <c r="AH1209" i="3" a="1"/>
  <c r="AH1209" i="3" s="1"/>
  <c r="AI1209" i="3" a="1"/>
  <c r="AI1209" i="3" s="1"/>
  <c r="AE1210" i="3" a="1"/>
  <c r="AE1210" i="3"/>
  <c r="AF1210" i="3" a="1"/>
  <c r="AF1210" i="3" s="1"/>
  <c r="AG1210" i="3" a="1"/>
  <c r="AG1210" i="3" s="1"/>
  <c r="AH1210" i="3" a="1"/>
  <c r="AH1210" i="3" s="1"/>
  <c r="AI1210" i="3" a="1"/>
  <c r="AI1210" i="3" s="1"/>
  <c r="AE1211" i="3" a="1"/>
  <c r="AE1211" i="3" s="1"/>
  <c r="AF1211" i="3" a="1"/>
  <c r="AF1211" i="3" s="1"/>
  <c r="AG1211" i="3" a="1"/>
  <c r="AG1211" i="3" s="1"/>
  <c r="AH1211" i="3" a="1"/>
  <c r="AH1211" i="3" s="1"/>
  <c r="AI1211" i="3" a="1"/>
  <c r="AI1211" i="3" s="1"/>
  <c r="AE1212" i="3" a="1"/>
  <c r="AE1212" i="3" s="1"/>
  <c r="AF1212" i="3" a="1"/>
  <c r="AF1212" i="3"/>
  <c r="AG1212" i="3" a="1"/>
  <c r="AG1212" i="3" s="1"/>
  <c r="AH1212" i="3" a="1"/>
  <c r="AH1212" i="3" s="1"/>
  <c r="AI1212" i="3" a="1"/>
  <c r="AI1212" i="3" s="1"/>
  <c r="AE1213" i="3" a="1"/>
  <c r="AE1213" i="3" s="1"/>
  <c r="AF1213" i="3" a="1"/>
  <c r="AF1213" i="3"/>
  <c r="AG1213" i="3" a="1"/>
  <c r="AG1213" i="3" s="1"/>
  <c r="AH1213" i="3" a="1"/>
  <c r="AH1213" i="3" s="1"/>
  <c r="AI1213" i="3" a="1"/>
  <c r="AI1213" i="3" s="1"/>
  <c r="AE1214" i="3" a="1"/>
  <c r="AE1214" i="3" s="1"/>
  <c r="AF1214" i="3" a="1"/>
  <c r="AF1214" i="3" s="1"/>
  <c r="AG1214" i="3" a="1"/>
  <c r="AG1214" i="3" s="1"/>
  <c r="AH1214" i="3" a="1"/>
  <c r="AH1214" i="3" s="1"/>
  <c r="AI1214" i="3" a="1"/>
  <c r="AI1214" i="3" s="1"/>
  <c r="AE1215" i="3" a="1"/>
  <c r="AE1215" i="3" s="1"/>
  <c r="AF1215" i="3" a="1"/>
  <c r="AF1215" i="3" s="1"/>
  <c r="AG1215" i="3" a="1"/>
  <c r="AG1215" i="3"/>
  <c r="AH1215" i="3" a="1"/>
  <c r="AH1215" i="3"/>
  <c r="AI1215" i="3" a="1"/>
  <c r="AI1215" i="3"/>
  <c r="AE1216" i="3" a="1"/>
  <c r="AE1216" i="3"/>
  <c r="AF1216" i="3" a="1"/>
  <c r="AF1216" i="3"/>
  <c r="AG1216" i="3" a="1"/>
  <c r="AG1216" i="3"/>
  <c r="AH1216" i="3" a="1"/>
  <c r="AH1216" i="3" s="1"/>
  <c r="AI1216" i="3" a="1"/>
  <c r="AI1216" i="3"/>
  <c r="AE1217" i="3" a="1"/>
  <c r="AE1217" i="3" s="1"/>
  <c r="AF1217" i="3" a="1"/>
  <c r="AF1217" i="3"/>
  <c r="AG1217" i="3" a="1"/>
  <c r="AG1217" i="3"/>
  <c r="AH1217" i="3" a="1"/>
  <c r="AH1217" i="3" s="1"/>
  <c r="AI1217" i="3" a="1"/>
  <c r="AI1217" i="3" s="1"/>
  <c r="AE1218" i="3" a="1"/>
  <c r="AE1218" i="3"/>
  <c r="AF1218" i="3" a="1"/>
  <c r="AF1218" i="3"/>
  <c r="AG1218" i="3" a="1"/>
  <c r="AG1218" i="3"/>
  <c r="AH1218" i="3" a="1"/>
  <c r="AH1218" i="3" s="1"/>
  <c r="AI1218" i="3" a="1"/>
  <c r="AI1218" i="3"/>
  <c r="AE1219" i="3" a="1"/>
  <c r="AE1219" i="3"/>
  <c r="AF1219" i="3" a="1"/>
  <c r="AF1219" i="3"/>
  <c r="AG1219" i="3" a="1"/>
  <c r="AG1219" i="3" s="1"/>
  <c r="AH1219" i="3" a="1"/>
  <c r="AH1219" i="3" s="1"/>
  <c r="AI1219" i="3" a="1"/>
  <c r="AI1219" i="3"/>
  <c r="AE1220" i="3" a="1"/>
  <c r="AE1220" i="3"/>
  <c r="AF1220" i="3" a="1"/>
  <c r="AF1220" i="3" s="1"/>
  <c r="AG1220" i="3" a="1"/>
  <c r="AG1220" i="3"/>
  <c r="AH1220" i="3" a="1"/>
  <c r="AH1220" i="3"/>
  <c r="AI1220" i="3" a="1"/>
  <c r="AI1220" i="3"/>
  <c r="AE1221" i="3" a="1"/>
  <c r="AE1221" i="3" s="1"/>
  <c r="AF1221" i="3" a="1"/>
  <c r="AF1221" i="3"/>
  <c r="AG1221" i="3" a="1"/>
  <c r="AG1221" i="3"/>
  <c r="AH1221" i="3" a="1"/>
  <c r="AH1221" i="3" s="1"/>
  <c r="AI1221" i="3" a="1"/>
  <c r="AI1221" i="3" s="1"/>
  <c r="AE1222" i="3" a="1"/>
  <c r="AE1222" i="3"/>
  <c r="AF1222" i="3" a="1"/>
  <c r="AF1222" i="3"/>
  <c r="AG1222" i="3" a="1"/>
  <c r="AG1222" i="3"/>
  <c r="AH1222" i="3" a="1"/>
  <c r="AH1222" i="3" s="1"/>
  <c r="AI1222" i="3" a="1"/>
  <c r="AI1222" i="3"/>
  <c r="AE1223" i="3" a="1"/>
  <c r="AE1223" i="3"/>
  <c r="AF1223" i="3" a="1"/>
  <c r="AF1223" i="3"/>
  <c r="AG1223" i="3" a="1"/>
  <c r="AG1223" i="3" s="1"/>
  <c r="AH1223" i="3" a="1"/>
  <c r="AH1223" i="3" s="1"/>
  <c r="AI1223" i="3" a="1"/>
  <c r="AI1223" i="3"/>
  <c r="AE1224" i="3" a="1"/>
  <c r="AE1224" i="3"/>
  <c r="AF1224" i="3" a="1"/>
  <c r="AF1224" i="3" s="1"/>
  <c r="AG1224" i="3" a="1"/>
  <c r="AG1224" i="3"/>
  <c r="AH1224" i="3" a="1"/>
  <c r="AH1224" i="3" s="1"/>
  <c r="AI1224" i="3" a="1"/>
  <c r="AI1224" i="3"/>
  <c r="AE1225" i="3" a="1"/>
  <c r="AE1225" i="3" s="1"/>
  <c r="AF1225" i="3" a="1"/>
  <c r="AF1225" i="3"/>
  <c r="AG1225" i="3" a="1"/>
  <c r="AG1225" i="3"/>
  <c r="AH1225" i="3" a="1"/>
  <c r="AH1225" i="3" s="1"/>
  <c r="AI1225" i="3" a="1"/>
  <c r="AI1225" i="3" s="1"/>
  <c r="AE1226" i="3" a="1"/>
  <c r="AE1226" i="3"/>
  <c r="AF1226" i="3" a="1"/>
  <c r="AF1226" i="3"/>
  <c r="AG1226" i="3" a="1"/>
  <c r="AG1226" i="3"/>
  <c r="AH1226" i="3" a="1"/>
  <c r="AH1226" i="3" s="1"/>
  <c r="AI1226" i="3" a="1"/>
  <c r="AI1226" i="3"/>
  <c r="AE1227" i="3" a="1"/>
  <c r="AE1227" i="3"/>
  <c r="AF1227" i="3" a="1"/>
  <c r="AF1227" i="3"/>
  <c r="AG1227" i="3" a="1"/>
  <c r="AG1227" i="3" s="1"/>
  <c r="AH1227" i="3" a="1"/>
  <c r="AH1227" i="3" s="1"/>
  <c r="AI1227" i="3" a="1"/>
  <c r="AI1227" i="3"/>
  <c r="AE1228" i="3" a="1"/>
  <c r="AE1228" i="3"/>
  <c r="AF1228" i="3" a="1"/>
  <c r="AF1228" i="3" s="1"/>
  <c r="AG1228" i="3" a="1"/>
  <c r="AG1228" i="3"/>
  <c r="AH1228" i="3" a="1"/>
  <c r="AH1228" i="3"/>
  <c r="AI1228" i="3" a="1"/>
  <c r="AI1228" i="3"/>
  <c r="AE1229" i="3" a="1"/>
  <c r="AE1229" i="3" s="1"/>
  <c r="AF1229" i="3" a="1"/>
  <c r="AF1229" i="3"/>
  <c r="AG1229" i="3" a="1"/>
  <c r="AG1229" i="3"/>
  <c r="AH1229" i="3" a="1"/>
  <c r="AH1229" i="3" s="1"/>
  <c r="AI1229" i="3" a="1"/>
  <c r="AI1229" i="3" s="1"/>
  <c r="AE1230" i="3" a="1"/>
  <c r="AE1230" i="3"/>
  <c r="AF1230" i="3" a="1"/>
  <c r="AF1230" i="3"/>
  <c r="AG1230" i="3" a="1"/>
  <c r="AG1230" i="3"/>
  <c r="AH1230" i="3" a="1"/>
  <c r="AH1230" i="3" s="1"/>
  <c r="AI1230" i="3" a="1"/>
  <c r="AI1230" i="3"/>
  <c r="AE1231" i="3" a="1"/>
  <c r="AE1231" i="3"/>
  <c r="AF1231" i="3" a="1"/>
  <c r="AF1231" i="3"/>
  <c r="AG1231" i="3" a="1"/>
  <c r="AG1231" i="3" s="1"/>
  <c r="AH1231" i="3" a="1"/>
  <c r="AH1231" i="3"/>
  <c r="AI1231" i="3" a="1"/>
  <c r="AI1231" i="3"/>
  <c r="AE1232" i="3" a="1"/>
  <c r="AE1232" i="3"/>
  <c r="AF1232" i="3" a="1"/>
  <c r="AF1232" i="3" s="1"/>
  <c r="AG1232" i="3" a="1"/>
  <c r="AG1232" i="3"/>
  <c r="AH1232" i="3" a="1"/>
  <c r="AH1232" i="3" s="1"/>
  <c r="AI1232" i="3" a="1"/>
  <c r="AI1232" i="3"/>
  <c r="AE1233" i="3" a="1"/>
  <c r="AE1233" i="3" s="1"/>
  <c r="AF1233" i="3" a="1"/>
  <c r="AF1233" i="3"/>
  <c r="AG1233" i="3" a="1"/>
  <c r="AG1233" i="3"/>
  <c r="AH1233" i="3" a="1"/>
  <c r="AH1233" i="3" s="1"/>
  <c r="AI1233" i="3" a="1"/>
  <c r="AI1233" i="3" s="1"/>
  <c r="AE1234" i="3" a="1"/>
  <c r="AE1234" i="3"/>
  <c r="AF1234" i="3" a="1"/>
  <c r="AF1234" i="3"/>
  <c r="AG1234" i="3" a="1"/>
  <c r="AG1234" i="3"/>
  <c r="AH1234" i="3" a="1"/>
  <c r="AH1234" i="3" s="1"/>
  <c r="AI1234" i="3" a="1"/>
  <c r="AI1234" i="3"/>
  <c r="AE1235" i="3" a="1"/>
  <c r="AE1235" i="3"/>
  <c r="AF1235" i="3" a="1"/>
  <c r="AF1235" i="3"/>
  <c r="AG1235" i="3" a="1"/>
  <c r="AG1235" i="3" s="1"/>
  <c r="AH1235" i="3" a="1"/>
  <c r="AH1235" i="3" s="1"/>
  <c r="AI1235" i="3" a="1"/>
  <c r="AI1235" i="3"/>
  <c r="AE1236" i="3" a="1"/>
  <c r="AE1236" i="3"/>
  <c r="AF1236" i="3" a="1"/>
  <c r="AF1236" i="3" s="1"/>
  <c r="AG1236" i="3" a="1"/>
  <c r="AG1236" i="3"/>
  <c r="AH1236" i="3" a="1"/>
  <c r="AH1236" i="3"/>
  <c r="AI1236" i="3" a="1"/>
  <c r="AI1236" i="3" s="1"/>
  <c r="AE1237" i="3" a="1"/>
  <c r="AE1237" i="3"/>
  <c r="AF1237" i="3" a="1"/>
  <c r="AF1237" i="3"/>
  <c r="AG1237" i="3" a="1"/>
  <c r="AG1237" i="3"/>
  <c r="AH1237" i="3" a="1"/>
  <c r="AH1237" i="3" s="1"/>
  <c r="AI1237" i="3" a="1"/>
  <c r="AI1237" i="3" s="1"/>
  <c r="AE1238" i="3" a="1"/>
  <c r="AE1238" i="3"/>
  <c r="AF1238" i="3" a="1"/>
  <c r="AF1238" i="3"/>
  <c r="AG1238" i="3" a="1"/>
  <c r="AG1238" i="3" s="1"/>
  <c r="AH1238" i="3" a="1"/>
  <c r="AH1238" i="3" s="1"/>
  <c r="AI1238" i="3" a="1"/>
  <c r="AI1238" i="3"/>
  <c r="AE1239" i="3" a="1"/>
  <c r="AE1239" i="3"/>
  <c r="AF1239" i="3" a="1"/>
  <c r="AF1239" i="3" s="1"/>
  <c r="AG1239" i="3" a="1"/>
  <c r="AG1239" i="3" s="1"/>
  <c r="AH1239" i="3" a="1"/>
  <c r="AH1239" i="3" s="1"/>
  <c r="AI1239" i="3" a="1"/>
  <c r="AI1239" i="3"/>
  <c r="AE1240" i="3" a="1"/>
  <c r="AE1240" i="3" s="1"/>
  <c r="AF1240" i="3" a="1"/>
  <c r="AF1240" i="3" s="1"/>
  <c r="AG1240" i="3" a="1"/>
  <c r="AG1240" i="3"/>
  <c r="AH1240" i="3" a="1"/>
  <c r="AH1240" i="3" s="1"/>
  <c r="AI1240" i="3" a="1"/>
  <c r="AI1240" i="3" s="1"/>
  <c r="AE1241" i="3" a="1"/>
  <c r="AE1241" i="3"/>
  <c r="AF1241" i="3" a="1"/>
  <c r="AF1241" i="3"/>
  <c r="AG1241" i="3" a="1"/>
  <c r="AG1241" i="3"/>
  <c r="AH1241" i="3" a="1"/>
  <c r="AH1241" i="3" s="1"/>
  <c r="AI1241" i="3" a="1"/>
  <c r="AI1241" i="3" s="1"/>
  <c r="AE1242" i="3" a="1"/>
  <c r="AE1242" i="3"/>
  <c r="AF1242" i="3" a="1"/>
  <c r="AF1242" i="3"/>
  <c r="AG1242" i="3" a="1"/>
  <c r="AG1242" i="3" s="1"/>
  <c r="AH1242" i="3" a="1"/>
  <c r="AH1242" i="3" s="1"/>
  <c r="AI1242" i="3" a="1"/>
  <c r="AI1242" i="3"/>
  <c r="AE1243" i="3" a="1"/>
  <c r="AE1243" i="3" s="1"/>
  <c r="AF1243" i="3" a="1"/>
  <c r="AF1243" i="3" s="1"/>
  <c r="AG1243" i="3" a="1"/>
  <c r="AG1243" i="3" s="1"/>
  <c r="AH1243" i="3" a="1"/>
  <c r="AH1243" i="3" s="1"/>
  <c r="AI1243" i="3" a="1"/>
  <c r="AI1243" i="3" s="1"/>
  <c r="AE1244" i="3" a="1"/>
  <c r="AE1244" i="3" s="1"/>
  <c r="AF1244" i="3" a="1"/>
  <c r="AF1244" i="3" s="1"/>
  <c r="AG1244" i="3" a="1"/>
  <c r="AG1244" i="3"/>
  <c r="AH1244" i="3" a="1"/>
  <c r="AH1244" i="3" s="1"/>
  <c r="AI1244" i="3" a="1"/>
  <c r="AI1244" i="3" s="1"/>
  <c r="AE1245" i="3" a="1"/>
  <c r="AE1245" i="3"/>
  <c r="AF1245" i="3" a="1"/>
  <c r="AF1245" i="3"/>
  <c r="AG1245" i="3" a="1"/>
  <c r="AG1245" i="3" s="1"/>
  <c r="AH1245" i="3" a="1"/>
  <c r="AH1245" i="3" s="1"/>
  <c r="AI1245" i="3" a="1"/>
  <c r="AI1245" i="3" s="1"/>
  <c r="AE1246" i="3" a="1"/>
  <c r="AE1246" i="3"/>
  <c r="AF1246" i="3" a="1"/>
  <c r="AF1246" i="3" s="1"/>
  <c r="AG1246" i="3" a="1"/>
  <c r="AG1246" i="3" s="1"/>
  <c r="AH1246" i="3" a="1"/>
  <c r="AH1246" i="3" s="1"/>
  <c r="AI1246" i="3" a="1"/>
  <c r="AI1246" i="3"/>
  <c r="AE1247" i="3" a="1"/>
  <c r="AE1247" i="3" s="1"/>
  <c r="AF1247" i="3" a="1"/>
  <c r="AF1247" i="3" s="1"/>
  <c r="AG1247" i="3" a="1"/>
  <c r="AG1247" i="3" s="1"/>
  <c r="AH1247" i="3" a="1"/>
  <c r="AH1247" i="3" s="1"/>
  <c r="AI1247" i="3" a="1"/>
  <c r="AI1247" i="3" s="1"/>
  <c r="AE1248" i="3" a="1"/>
  <c r="AE1248" i="3" s="1"/>
  <c r="AF1248" i="3" a="1"/>
  <c r="AF1248" i="3"/>
  <c r="AG1248" i="3" a="1"/>
  <c r="AG1248" i="3"/>
  <c r="AH1248" i="3" a="1"/>
  <c r="AH1248" i="3" s="1"/>
  <c r="AI1248" i="3" a="1"/>
  <c r="AI1248" i="3" s="1"/>
  <c r="AE1249" i="3" a="1"/>
  <c r="AE1249" i="3" s="1"/>
  <c r="AF1249" i="3" a="1"/>
  <c r="AF1249" i="3"/>
  <c r="AG1249" i="3" a="1"/>
  <c r="AG1249" i="3" s="1"/>
  <c r="AH1249" i="3" a="1"/>
  <c r="AH1249" i="3" s="1"/>
  <c r="AI1249" i="3" a="1"/>
  <c r="AI1249" i="3" s="1"/>
  <c r="AE1250" i="3" a="1"/>
  <c r="AE1250" i="3"/>
  <c r="AF1250" i="3" a="1"/>
  <c r="AF1250" i="3" s="1"/>
  <c r="AG1250" i="3" a="1"/>
  <c r="AG1250" i="3" s="1"/>
  <c r="AH1250" i="3" a="1"/>
  <c r="AH1250" i="3" s="1"/>
  <c r="AI1250" i="3" a="1"/>
  <c r="AI1250" i="3"/>
  <c r="AE1251" i="3" a="1"/>
  <c r="AE1251" i="3" s="1"/>
  <c r="AF1251" i="3" a="1"/>
  <c r="AF1251" i="3" s="1"/>
  <c r="AG1251" i="3" a="1"/>
  <c r="AG1251" i="3"/>
  <c r="AH1251" i="3" a="1"/>
  <c r="AH1251" i="3"/>
  <c r="AI1251" i="3" a="1"/>
  <c r="AI1251" i="3" s="1"/>
  <c r="AE1252" i="3" a="1"/>
  <c r="AE1252" i="3" s="1"/>
  <c r="AF1252" i="3" a="1"/>
  <c r="AF1252" i="3" s="1"/>
  <c r="AG1252" i="3" a="1"/>
  <c r="AG1252" i="3"/>
  <c r="AH1252" i="3" a="1"/>
  <c r="AH1252" i="3" s="1"/>
  <c r="AI1252" i="3" a="1"/>
  <c r="AI1252" i="3" s="1"/>
  <c r="AE1253" i="3" a="1"/>
  <c r="AE1253" i="3" s="1"/>
  <c r="AF1253" i="3" a="1"/>
  <c r="AF1253" i="3"/>
  <c r="AG1253" i="3" a="1"/>
  <c r="AG1253" i="3" s="1"/>
  <c r="AH1253" i="3" a="1"/>
  <c r="AH1253" i="3" s="1"/>
  <c r="AI1253" i="3" a="1"/>
  <c r="AI1253" i="3" s="1"/>
  <c r="AE1254" i="3" a="1"/>
  <c r="AE1254" i="3"/>
  <c r="AF1254" i="3" a="1"/>
  <c r="AF1254" i="3" s="1"/>
  <c r="AG1254" i="3" a="1"/>
  <c r="AG1254" i="3" s="1"/>
  <c r="AH1254" i="3" a="1"/>
  <c r="AH1254" i="3" s="1"/>
  <c r="AI1254" i="3" a="1"/>
  <c r="AI1254" i="3"/>
  <c r="AE1255" i="3" a="1"/>
  <c r="AE1255" i="3" s="1"/>
  <c r="AF1255" i="3" a="1"/>
  <c r="AF1255" i="3" s="1"/>
  <c r="AG1255" i="3" a="1"/>
  <c r="AG1255" i="3" s="1"/>
  <c r="AH1255" i="3" a="1"/>
  <c r="AH1255" i="3" s="1"/>
  <c r="AI1255" i="3" a="1"/>
  <c r="AI1255" i="3" s="1"/>
  <c r="AE1256" i="3" a="1"/>
  <c r="AE1256" i="3" s="1"/>
  <c r="AF1256" i="3" a="1"/>
  <c r="AF1256" i="3" s="1"/>
  <c r="AG1256" i="3" a="1"/>
  <c r="AG1256" i="3"/>
  <c r="AH1256" i="3" a="1"/>
  <c r="AH1256" i="3" s="1"/>
  <c r="AI1256" i="3" a="1"/>
  <c r="AI1256" i="3" s="1"/>
  <c r="AE1257" i="3" a="1"/>
  <c r="AE1257" i="3" s="1"/>
  <c r="AF1257" i="3" a="1"/>
  <c r="AF1257" i="3"/>
  <c r="AG1257" i="3" a="1"/>
  <c r="AG1257" i="3" s="1"/>
  <c r="AH1257" i="3" a="1"/>
  <c r="AH1257" i="3" s="1"/>
  <c r="AI1257" i="3" a="1"/>
  <c r="AI1257" i="3"/>
  <c r="AE1258" i="3" a="1"/>
  <c r="AE1258" i="3"/>
  <c r="AF1258" i="3" a="1"/>
  <c r="AF1258" i="3" s="1"/>
  <c r="AG1258" i="3" a="1"/>
  <c r="AG1258" i="3" s="1"/>
  <c r="AH1258" i="3" a="1"/>
  <c r="AH1258" i="3" s="1"/>
  <c r="AI1258" i="3" a="1"/>
  <c r="AI1258" i="3"/>
  <c r="AE1259" i="3" a="1"/>
  <c r="AE1259" i="3" s="1"/>
  <c r="AF1259" i="3" a="1"/>
  <c r="AF1259" i="3" s="1"/>
  <c r="AG1259" i="3" a="1"/>
  <c r="AG1259" i="3" s="1"/>
  <c r="AH1259" i="3" a="1"/>
  <c r="AH1259" i="3"/>
  <c r="AI1259" i="3" a="1"/>
  <c r="AI1259" i="3" s="1"/>
  <c r="AE1260" i="3" a="1"/>
  <c r="AE1260" i="3" s="1"/>
  <c r="AF1260" i="3" a="1"/>
  <c r="AF1260" i="3" s="1"/>
  <c r="AG1260" i="3" a="1"/>
  <c r="AG1260" i="3"/>
  <c r="AH1260" i="3" a="1"/>
  <c r="AH1260" i="3" s="1"/>
  <c r="AI1260" i="3" a="1"/>
  <c r="AI1260" i="3" s="1"/>
  <c r="AE1261" i="3" a="1"/>
  <c r="AE1261" i="3"/>
  <c r="AF1261" i="3" a="1"/>
  <c r="AF1261" i="3"/>
  <c r="AG1261" i="3" a="1"/>
  <c r="AG1261" i="3" s="1"/>
  <c r="AH1261" i="3" a="1"/>
  <c r="AH1261" i="3" s="1"/>
  <c r="AI1261" i="3" a="1"/>
  <c r="AI1261" i="3" s="1"/>
  <c r="AE1262" i="3" a="1"/>
  <c r="AE1262" i="3" s="1"/>
  <c r="AF1262" i="3" a="1"/>
  <c r="AF1262" i="3" s="1"/>
  <c r="AG1262" i="3" a="1"/>
  <c r="AG1262" i="3" s="1"/>
  <c r="AH1262" i="3" a="1"/>
  <c r="AH1262" i="3" s="1"/>
  <c r="AI1262" i="3" a="1"/>
  <c r="AI1262" i="3" s="1"/>
  <c r="AE1263" i="3" a="1"/>
  <c r="AE1263" i="3" s="1"/>
  <c r="AF1263" i="3" a="1"/>
  <c r="AF1263" i="3" s="1"/>
  <c r="AG1263" i="3" a="1"/>
  <c r="AG1263" i="3"/>
  <c r="AH1263" i="3" a="1"/>
  <c r="AH1263" i="3" s="1"/>
  <c r="AI1263" i="3" a="1"/>
  <c r="AI1263" i="3" s="1"/>
  <c r="AE1264" i="3" a="1"/>
  <c r="AE1264" i="3" s="1"/>
  <c r="AF1264" i="3" a="1"/>
  <c r="AF1264" i="3"/>
  <c r="AG1264" i="3" a="1"/>
  <c r="AG1264" i="3" s="1"/>
  <c r="AH1264" i="3" a="1"/>
  <c r="AH1264" i="3" s="1"/>
  <c r="AI1264" i="3" a="1"/>
  <c r="AI1264" i="3" s="1"/>
  <c r="AE1265" i="3" a="1"/>
  <c r="AE1265" i="3" s="1"/>
  <c r="AF1265" i="3" a="1"/>
  <c r="AF1265" i="3" s="1"/>
  <c r="AG1265" i="3" a="1"/>
  <c r="AG1265" i="3" s="1"/>
  <c r="AH1265" i="3" a="1"/>
  <c r="AH1265" i="3" s="1"/>
  <c r="AI1265" i="3" a="1"/>
  <c r="AI1265" i="3" s="1"/>
  <c r="AE1266" i="3" a="1"/>
  <c r="AE1266" i="3" s="1"/>
  <c r="AF1266" i="3" a="1"/>
  <c r="AF1266" i="3" s="1"/>
  <c r="AG1266" i="3" a="1"/>
  <c r="AG1266" i="3" s="1"/>
  <c r="AH1266" i="3" a="1"/>
  <c r="AH1266" i="3" s="1"/>
  <c r="AI1266" i="3" a="1"/>
  <c r="AI1266" i="3" s="1"/>
  <c r="AE1267" i="3" a="1"/>
  <c r="AE1267" i="3" s="1"/>
  <c r="AF1267" i="3" a="1"/>
  <c r="AF1267" i="3" s="1"/>
  <c r="AG1267" i="3" a="1"/>
  <c r="AG1267" i="3" s="1"/>
  <c r="AH1267" i="3" a="1"/>
  <c r="AH1267" i="3" s="1"/>
  <c r="AI1267" i="3" a="1"/>
  <c r="AI1267" i="3" s="1"/>
  <c r="AE1268" i="3" a="1"/>
  <c r="AE1268" i="3" s="1"/>
  <c r="AF1268" i="3" a="1"/>
  <c r="AF1268" i="3" s="1"/>
  <c r="AG1268" i="3" a="1"/>
  <c r="AG1268" i="3" s="1"/>
  <c r="AH1268" i="3" a="1"/>
  <c r="AH1268" i="3" s="1"/>
  <c r="AI1268" i="3" a="1"/>
  <c r="AI1268" i="3" s="1"/>
  <c r="AE1269" i="3" a="1"/>
  <c r="AE1269" i="3"/>
  <c r="AF1269" i="3" a="1"/>
  <c r="AF1269" i="3" s="1"/>
  <c r="AG1269" i="3" a="1"/>
  <c r="AG1269" i="3" s="1"/>
  <c r="AH1269" i="3" a="1"/>
  <c r="AH1269" i="3" s="1"/>
  <c r="AI1269" i="3" a="1"/>
  <c r="AI1269" i="3"/>
  <c r="AE1270" i="3" a="1"/>
  <c r="AE1270" i="3" s="1"/>
  <c r="AF1270" i="3" a="1"/>
  <c r="AF1270" i="3" s="1"/>
  <c r="AG1270" i="3" a="1"/>
  <c r="AG1270" i="3" s="1"/>
  <c r="AH1270" i="3" a="1"/>
  <c r="AH1270" i="3"/>
  <c r="AI1270" i="3" a="1"/>
  <c r="AI1270" i="3" s="1"/>
  <c r="AE1271" i="3" a="1"/>
  <c r="AE1271" i="3" s="1"/>
  <c r="AF1271" i="3" a="1"/>
  <c r="AF1271" i="3" s="1"/>
  <c r="AG1271" i="3" a="1"/>
  <c r="AG1271" i="3" s="1"/>
  <c r="AH1271" i="3" a="1"/>
  <c r="AH1271" i="3" s="1"/>
  <c r="AI1271" i="3" a="1"/>
  <c r="AI1271" i="3" s="1"/>
  <c r="AE1272" i="3" a="1"/>
  <c r="AE1272" i="3" s="1"/>
  <c r="AF1272" i="3" a="1"/>
  <c r="AF1272" i="3" s="1"/>
  <c r="AG1272" i="3" a="1"/>
  <c r="AG1272" i="3" s="1"/>
  <c r="AH1272" i="3" a="1"/>
  <c r="AH1272" i="3" s="1"/>
  <c r="AI1272" i="3" a="1"/>
  <c r="AI1272" i="3" s="1"/>
  <c r="AE1273" i="3" a="1"/>
  <c r="AE1273" i="3" s="1"/>
  <c r="AF1273" i="3" a="1"/>
  <c r="AF1273" i="3" s="1"/>
  <c r="AG1273" i="3" a="1"/>
  <c r="AG1273" i="3" s="1"/>
  <c r="AH1273" i="3" a="1"/>
  <c r="AH1273" i="3" s="1"/>
  <c r="AI1273" i="3" a="1"/>
  <c r="AI1273" i="3" s="1"/>
  <c r="AE1274" i="3" a="1"/>
  <c r="AE1274" i="3" s="1"/>
  <c r="AF1274" i="3" a="1"/>
  <c r="AF1274" i="3" s="1"/>
  <c r="AG1274" i="3" a="1"/>
  <c r="AG1274" i="3" s="1"/>
  <c r="AH1274" i="3" a="1"/>
  <c r="AH1274" i="3" s="1"/>
  <c r="AI1274" i="3" a="1"/>
  <c r="AI1274" i="3" s="1"/>
  <c r="AE1275" i="3" a="1"/>
  <c r="AE1275" i="3" s="1"/>
  <c r="AF1275" i="3" a="1"/>
  <c r="AF1275" i="3" s="1"/>
  <c r="AG1275" i="3" a="1"/>
  <c r="AG1275" i="3"/>
  <c r="AH1275" i="3" a="1"/>
  <c r="AH1275" i="3" s="1"/>
  <c r="AI1275" i="3" a="1"/>
  <c r="AI1275" i="3" s="1"/>
  <c r="AE1276" i="3" a="1"/>
  <c r="AE1276" i="3" s="1"/>
  <c r="AF1276" i="3" a="1"/>
  <c r="AF1276" i="3"/>
  <c r="AG1276" i="3" a="1"/>
  <c r="AG1276" i="3" s="1"/>
  <c r="AH1276" i="3" a="1"/>
  <c r="AH1276" i="3" s="1"/>
  <c r="AI1276" i="3" a="1"/>
  <c r="AI1276" i="3" s="1"/>
  <c r="AE1277" i="3" a="1"/>
  <c r="AE1277" i="3"/>
  <c r="AF1277" i="3" a="1"/>
  <c r="AF1277" i="3" s="1"/>
  <c r="AG1277" i="3" a="1"/>
  <c r="AG1277" i="3" s="1"/>
  <c r="AH1277" i="3" a="1"/>
  <c r="AH1277" i="3" s="1"/>
  <c r="AI1277" i="3" a="1"/>
  <c r="AI1277" i="3" s="1"/>
  <c r="AE1278" i="3" a="1"/>
  <c r="AE1278" i="3" s="1"/>
  <c r="AF1278" i="3" a="1"/>
  <c r="AF1278" i="3" s="1"/>
  <c r="AG1278" i="3" a="1"/>
  <c r="AG1278" i="3" s="1"/>
  <c r="AH1278" i="3" a="1"/>
  <c r="AH1278" i="3" s="1"/>
  <c r="AI1278" i="3" a="1"/>
  <c r="AI1278" i="3" s="1"/>
  <c r="AE1279" i="3" a="1"/>
  <c r="AE1279" i="3" s="1"/>
  <c r="AF1279" i="3" a="1"/>
  <c r="AF1279" i="3" s="1"/>
  <c r="AG1279" i="3" a="1"/>
  <c r="AG1279" i="3" s="1"/>
  <c r="AH1279" i="3" a="1"/>
  <c r="AH1279" i="3" s="1"/>
  <c r="AI1279" i="3" a="1"/>
  <c r="AI1279" i="3" s="1"/>
  <c r="AE1280" i="3" a="1"/>
  <c r="AE1280" i="3" s="1"/>
  <c r="AF1280" i="3" a="1"/>
  <c r="AF1280" i="3" s="1"/>
  <c r="AG1280" i="3" a="1"/>
  <c r="AG1280" i="3" s="1"/>
  <c r="AH1280" i="3" a="1"/>
  <c r="AH1280" i="3" s="1"/>
  <c r="AI1280" i="3" a="1"/>
  <c r="AI1280" i="3" s="1"/>
  <c r="AE1281" i="3" a="1"/>
  <c r="AE1281" i="3" s="1"/>
  <c r="AF1281" i="3" a="1"/>
  <c r="AF1281" i="3" s="1"/>
  <c r="AG1281" i="3" a="1"/>
  <c r="AG1281" i="3" s="1"/>
  <c r="AH1281" i="3" a="1"/>
  <c r="AH1281" i="3" s="1"/>
  <c r="AI1281" i="3" a="1"/>
  <c r="AI1281" i="3"/>
  <c r="AE1282" i="3" a="1"/>
  <c r="AE1282" i="3" s="1"/>
  <c r="AF1282" i="3" a="1"/>
  <c r="AF1282" i="3" s="1"/>
  <c r="AG1282" i="3" a="1"/>
  <c r="AG1282" i="3" s="1"/>
  <c r="AH1282" i="3" a="1"/>
  <c r="AH1282" i="3" s="1"/>
  <c r="AI1282" i="3" a="1"/>
  <c r="AI1282" i="3" s="1"/>
  <c r="AE1283" i="3" a="1"/>
  <c r="AE1283" i="3" s="1"/>
  <c r="AF1283" i="3" a="1"/>
  <c r="AF1283" i="3" s="1"/>
  <c r="AG1283" i="3" a="1"/>
  <c r="AG1283" i="3"/>
  <c r="AH1283" i="3" a="1"/>
  <c r="AH1283" i="3" s="1"/>
  <c r="AI1283" i="3" a="1"/>
  <c r="AI1283" i="3" s="1"/>
  <c r="AE1284" i="3" a="1"/>
  <c r="AE1284" i="3" s="1"/>
  <c r="AF1284" i="3" a="1"/>
  <c r="AF1284" i="3" s="1"/>
  <c r="AG1284" i="3" a="1"/>
  <c r="AG1284" i="3" s="1"/>
  <c r="AH1284" i="3" a="1"/>
  <c r="AH1284" i="3" s="1"/>
  <c r="AI1284" i="3" a="1"/>
  <c r="AI1284" i="3" s="1"/>
  <c r="AE1285" i="3" a="1"/>
  <c r="AE1285" i="3" s="1"/>
  <c r="AF1285" i="3" a="1"/>
  <c r="AF1285" i="3" s="1"/>
  <c r="AG1285" i="3" a="1"/>
  <c r="AG1285" i="3" s="1"/>
  <c r="AH1285" i="3" a="1"/>
  <c r="AH1285" i="3" s="1"/>
  <c r="AI1285" i="3" a="1"/>
  <c r="AI1285" i="3" s="1"/>
  <c r="AE1286" i="3" a="1"/>
  <c r="AE1286" i="3" s="1"/>
  <c r="AF1286" i="3" a="1"/>
  <c r="AF1286" i="3" s="1"/>
  <c r="AG1286" i="3" a="1"/>
  <c r="AG1286" i="3" s="1"/>
  <c r="AH1286" i="3" a="1"/>
  <c r="AH1286" i="3" s="1"/>
  <c r="AI1286" i="3" a="1"/>
  <c r="AI1286" i="3" s="1"/>
  <c r="AE1287" i="3" a="1"/>
  <c r="AE1287" i="3" s="1"/>
  <c r="AF1287" i="3" a="1"/>
  <c r="AF1287" i="3" s="1"/>
  <c r="AG1287" i="3" a="1"/>
  <c r="AG1287" i="3" s="1"/>
  <c r="AH1287" i="3" a="1"/>
  <c r="AH1287" i="3" s="1"/>
  <c r="AI1287" i="3" a="1"/>
  <c r="AI1287" i="3" s="1"/>
  <c r="AE1288" i="3" a="1"/>
  <c r="AE1288" i="3" s="1"/>
  <c r="AF1288" i="3" a="1"/>
  <c r="AF1288" i="3"/>
  <c r="AG1288" i="3" a="1"/>
  <c r="AG1288" i="3" s="1"/>
  <c r="AH1288" i="3" a="1"/>
  <c r="AH1288" i="3" s="1"/>
  <c r="AI1288" i="3" a="1"/>
  <c r="AI1288" i="3" s="1"/>
  <c r="AE1289" i="3" a="1"/>
  <c r="AE1289" i="3"/>
  <c r="AF1289" i="3" a="1"/>
  <c r="AF1289" i="3" s="1"/>
  <c r="AG1289" i="3" a="1"/>
  <c r="AG1289" i="3" s="1"/>
  <c r="AH1289" i="3" a="1"/>
  <c r="AH1289" i="3" s="1"/>
  <c r="AI1289" i="3" a="1"/>
  <c r="AI1289" i="3"/>
  <c r="AE1290" i="3" a="1"/>
  <c r="AE1290" i="3" s="1"/>
  <c r="AF1290" i="3" a="1"/>
  <c r="AF1290" i="3" s="1"/>
  <c r="AG1290" i="3" a="1"/>
  <c r="AG1290" i="3" s="1"/>
  <c r="AH1290" i="3" a="1"/>
  <c r="AH1290" i="3" s="1"/>
  <c r="AI1290" i="3" a="1"/>
  <c r="AI1290" i="3" s="1"/>
  <c r="AE1291" i="3" a="1"/>
  <c r="AE1291" i="3" s="1"/>
  <c r="AF1291" i="3" a="1"/>
  <c r="AF1291" i="3" s="1"/>
  <c r="AG1291" i="3" a="1"/>
  <c r="AG1291" i="3" s="1"/>
  <c r="AH1291" i="3" a="1"/>
  <c r="AH1291" i="3" s="1"/>
  <c r="AI1291" i="3" a="1"/>
  <c r="AI1291" i="3" s="1"/>
  <c r="AE1292" i="3" a="1"/>
  <c r="AE1292" i="3" s="1"/>
  <c r="AF1292" i="3" a="1"/>
  <c r="AF1292" i="3" s="1"/>
  <c r="AG1292" i="3" a="1"/>
  <c r="AG1292" i="3" s="1"/>
  <c r="AH1292" i="3" a="1"/>
  <c r="AH1292" i="3" s="1"/>
  <c r="AI1292" i="3" a="1"/>
  <c r="AI1292" i="3" s="1"/>
  <c r="AE1293" i="3" a="1"/>
  <c r="AE1293" i="3" s="1"/>
  <c r="AF1293" i="3" a="1"/>
  <c r="AF1293" i="3" s="1"/>
  <c r="AG1293" i="3" a="1"/>
  <c r="AG1293" i="3" s="1"/>
  <c r="AH1293" i="3" a="1"/>
  <c r="AH1293" i="3" s="1"/>
  <c r="AI1293" i="3" a="1"/>
  <c r="AI1293" i="3" s="1"/>
  <c r="AE1294" i="3" a="1"/>
  <c r="AE1294" i="3" s="1"/>
  <c r="AF1294" i="3" a="1"/>
  <c r="AF1294" i="3" s="1"/>
  <c r="AG1294" i="3" a="1"/>
  <c r="AG1294" i="3" s="1"/>
  <c r="AH1294" i="3" a="1"/>
  <c r="AH1294" i="3" s="1"/>
  <c r="AI1294" i="3" a="1"/>
  <c r="AI1294" i="3" s="1"/>
  <c r="AE1295" i="3" a="1"/>
  <c r="AE1295" i="3" s="1"/>
  <c r="AF1295" i="3" a="1"/>
  <c r="AF1295" i="3" s="1"/>
  <c r="AG1295" i="3" a="1"/>
  <c r="AG1295" i="3"/>
  <c r="AH1295" i="3" a="1"/>
  <c r="AH1295" i="3" s="1"/>
  <c r="AI1295" i="3" a="1"/>
  <c r="AI1295" i="3" s="1"/>
  <c r="AE1296" i="3" a="1"/>
  <c r="AE1296" i="3" s="1"/>
  <c r="AF1296" i="3" a="1"/>
  <c r="AF1296" i="3"/>
  <c r="AG1296" i="3" a="1"/>
  <c r="AG1296" i="3" s="1"/>
  <c r="AH1296" i="3" a="1"/>
  <c r="AH1296" i="3" s="1"/>
  <c r="AI1296" i="3" a="1"/>
  <c r="AI1296" i="3" s="1"/>
  <c r="AE1297" i="3" a="1"/>
  <c r="AE1297" i="3" s="1"/>
  <c r="AF1297" i="3" a="1"/>
  <c r="AF1297" i="3" s="1"/>
  <c r="AG1297" i="3" a="1"/>
  <c r="AG1297" i="3" s="1"/>
  <c r="AH1297" i="3" a="1"/>
  <c r="AH1297" i="3" s="1"/>
  <c r="AI1297" i="3" a="1"/>
  <c r="AI1297" i="3" s="1"/>
  <c r="AE1298" i="3" a="1"/>
  <c r="AE1298" i="3" s="1"/>
  <c r="AF1298" i="3" a="1"/>
  <c r="AF1298" i="3" s="1"/>
  <c r="AG1298" i="3" a="1"/>
  <c r="AG1298" i="3" s="1"/>
  <c r="AH1298" i="3" a="1"/>
  <c r="AH1298" i="3" s="1"/>
  <c r="AI1298" i="3" a="1"/>
  <c r="AI1298" i="3" s="1"/>
  <c r="AE1299" i="3" a="1"/>
  <c r="AE1299" i="3" s="1"/>
  <c r="AF1299" i="3" a="1"/>
  <c r="AF1299" i="3" s="1"/>
  <c r="AG1299" i="3" a="1"/>
  <c r="AG1299" i="3" s="1"/>
  <c r="AH1299" i="3" a="1"/>
  <c r="AH1299" i="3" s="1"/>
  <c r="AI1299" i="3" a="1"/>
  <c r="AI1299" i="3" s="1"/>
  <c r="AE1300" i="3" a="1"/>
  <c r="AE1300" i="3" s="1"/>
  <c r="AF1300" i="3" a="1"/>
  <c r="AF1300" i="3" s="1"/>
  <c r="AG1300" i="3" a="1"/>
  <c r="AG1300" i="3" s="1"/>
  <c r="AH1300" i="3" a="1"/>
  <c r="AH1300" i="3" s="1"/>
  <c r="AI1300" i="3" a="1"/>
  <c r="AI1300" i="3" s="1"/>
  <c r="AE1301" i="3" a="1"/>
  <c r="AE1301" i="3"/>
  <c r="AF1301" i="3" a="1"/>
  <c r="AF1301" i="3" s="1"/>
  <c r="AG1301" i="3" a="1"/>
  <c r="AG1301" i="3" s="1"/>
  <c r="AH1301" i="3" a="1"/>
  <c r="AH1301" i="3" s="1"/>
  <c r="AI1301" i="3" a="1"/>
  <c r="AI1301" i="3"/>
  <c r="AE1302" i="3" a="1"/>
  <c r="AE1302" i="3" s="1"/>
  <c r="AF1302" i="3" a="1"/>
  <c r="AF1302" i="3" s="1"/>
  <c r="AG1302" i="3" a="1"/>
  <c r="AG1302" i="3" s="1"/>
  <c r="AH1302" i="3" a="1"/>
  <c r="AH1302" i="3" s="1"/>
  <c r="AI1302" i="3" a="1"/>
  <c r="AI1302" i="3" s="1"/>
  <c r="AE1303" i="3" a="1"/>
  <c r="AE1303" i="3" s="1"/>
  <c r="AF1303" i="3" a="1"/>
  <c r="AF1303" i="3" s="1"/>
  <c r="AG1303" i="3" a="1"/>
  <c r="AG1303" i="3" s="1"/>
  <c r="AH1303" i="3" a="1"/>
  <c r="AH1303" i="3" s="1"/>
  <c r="AI1303" i="3" a="1"/>
  <c r="AI1303" i="3" s="1"/>
  <c r="AE1304" i="3" a="1"/>
  <c r="AE1304" i="3" s="1"/>
  <c r="AF1304" i="3" a="1"/>
  <c r="AF1304" i="3" s="1"/>
  <c r="AG1304" i="3" a="1"/>
  <c r="AG1304" i="3" s="1"/>
  <c r="AH1304" i="3" a="1"/>
  <c r="AH1304" i="3" s="1"/>
  <c r="AI1304" i="3" a="1"/>
  <c r="AI1304" i="3" s="1"/>
  <c r="AE1305" i="3" a="1"/>
  <c r="AE1305" i="3" s="1"/>
  <c r="AF1305" i="3" a="1"/>
  <c r="AF1305" i="3" s="1"/>
  <c r="AG1305" i="3" a="1"/>
  <c r="AG1305" i="3" s="1"/>
  <c r="AH1305" i="3" a="1"/>
  <c r="AH1305" i="3" s="1"/>
  <c r="AI1305" i="3" a="1"/>
  <c r="AI1305" i="3" s="1"/>
  <c r="AE1306" i="3" a="1"/>
  <c r="AE1306" i="3" s="1"/>
  <c r="AF1306" i="3" a="1"/>
  <c r="AF1306" i="3" s="1"/>
  <c r="AG1306" i="3" a="1"/>
  <c r="AG1306" i="3" s="1"/>
  <c r="AH1306" i="3" a="1"/>
  <c r="AH1306" i="3" s="1"/>
  <c r="AI1306" i="3" a="1"/>
  <c r="AI1306" i="3" s="1"/>
  <c r="AE1307" i="3" a="1"/>
  <c r="AE1307" i="3" s="1"/>
  <c r="AF1307" i="3" a="1"/>
  <c r="AF1307" i="3" s="1"/>
  <c r="AG1307" i="3" a="1"/>
  <c r="AG1307" i="3"/>
  <c r="AH1307" i="3" a="1"/>
  <c r="AH1307" i="3" s="1"/>
  <c r="AI1307" i="3" a="1"/>
  <c r="AI1307" i="3" s="1"/>
  <c r="AE1308" i="3" a="1"/>
  <c r="AE1308" i="3" s="1"/>
  <c r="AF1308" i="3" a="1"/>
  <c r="AF1308" i="3"/>
  <c r="AG1308" i="3" a="1"/>
  <c r="AG1308" i="3" s="1"/>
  <c r="AH1308" i="3" a="1"/>
  <c r="AH1308" i="3" s="1"/>
  <c r="AI1308" i="3" a="1"/>
  <c r="AI1308" i="3" s="1"/>
  <c r="AE1309" i="3" a="1"/>
  <c r="AE1309" i="3"/>
  <c r="AF1309" i="3" a="1"/>
  <c r="AF1309" i="3" s="1"/>
  <c r="AG1309" i="3" a="1"/>
  <c r="AG1309" i="3" s="1"/>
  <c r="AH1309" i="3" a="1"/>
  <c r="AH1309" i="3" s="1"/>
  <c r="AI1309" i="3" a="1"/>
  <c r="AI1309" i="3" s="1"/>
  <c r="AE1310" i="3" a="1"/>
  <c r="AE1310" i="3" s="1"/>
  <c r="AF1310" i="3" a="1"/>
  <c r="AF1310" i="3" s="1"/>
  <c r="AG1310" i="3" a="1"/>
  <c r="AG1310" i="3" s="1"/>
  <c r="AH1310" i="3" a="1"/>
  <c r="AH1310" i="3" s="1"/>
  <c r="AI1310" i="3" a="1"/>
  <c r="AI1310" i="3" s="1"/>
  <c r="AE1311" i="3" a="1"/>
  <c r="AE1311" i="3" s="1"/>
  <c r="AF1311" i="3" a="1"/>
  <c r="AF1311" i="3" s="1"/>
  <c r="AG1311" i="3" a="1"/>
  <c r="AG1311" i="3" s="1"/>
  <c r="AH1311" i="3" a="1"/>
  <c r="AH1311" i="3" s="1"/>
  <c r="AI1311" i="3" a="1"/>
  <c r="AI1311" i="3" s="1"/>
  <c r="AE1312" i="3" a="1"/>
  <c r="AE1312" i="3" s="1"/>
  <c r="AF1312" i="3" a="1"/>
  <c r="AF1312" i="3" s="1"/>
  <c r="AG1312" i="3" a="1"/>
  <c r="AG1312" i="3" s="1"/>
  <c r="AH1312" i="3" a="1"/>
  <c r="AH1312" i="3" s="1"/>
  <c r="AI1312" i="3" a="1"/>
  <c r="AI1312" i="3" s="1"/>
  <c r="AE1313" i="3" a="1"/>
  <c r="AE1313" i="3" s="1"/>
  <c r="AF1313" i="3" a="1"/>
  <c r="AF1313" i="3" s="1"/>
  <c r="AG1313" i="3" a="1"/>
  <c r="AG1313" i="3" s="1"/>
  <c r="AH1313" i="3" a="1"/>
  <c r="AH1313" i="3" s="1"/>
  <c r="AI1313" i="3" a="1"/>
  <c r="AI1313" i="3"/>
  <c r="AE1314" i="3" a="1"/>
  <c r="AE1314" i="3" s="1"/>
  <c r="AF1314" i="3" a="1"/>
  <c r="AF1314" i="3" s="1"/>
  <c r="AG1314" i="3" a="1"/>
  <c r="AG1314" i="3" s="1"/>
  <c r="AH1314" i="3" a="1"/>
  <c r="AH1314" i="3" s="1"/>
  <c r="AI1314" i="3" a="1"/>
  <c r="AI1314" i="3" s="1"/>
  <c r="AE1315" i="3" a="1"/>
  <c r="AE1315" i="3" s="1"/>
  <c r="AF1315" i="3" a="1"/>
  <c r="AF1315" i="3" s="1"/>
  <c r="AG1315" i="3" a="1"/>
  <c r="AG1315" i="3"/>
  <c r="AH1315" i="3" a="1"/>
  <c r="AH1315" i="3" s="1"/>
  <c r="AI1315" i="3" a="1"/>
  <c r="AI1315" i="3" s="1"/>
  <c r="AE1316" i="3" a="1"/>
  <c r="AE1316" i="3" s="1"/>
  <c r="AF1316" i="3" a="1"/>
  <c r="AF1316" i="3" s="1"/>
  <c r="AG1316" i="3" a="1"/>
  <c r="AG1316" i="3" s="1"/>
  <c r="AH1316" i="3" a="1"/>
  <c r="AH1316" i="3" s="1"/>
  <c r="AI1316" i="3" a="1"/>
  <c r="AI1316" i="3" s="1"/>
  <c r="AE1317" i="3" a="1"/>
  <c r="AE1317" i="3" s="1"/>
  <c r="AF1317" i="3" a="1"/>
  <c r="AF1317" i="3" s="1"/>
  <c r="AG1317" i="3" a="1"/>
  <c r="AG1317" i="3" s="1"/>
  <c r="AH1317" i="3" a="1"/>
  <c r="AH1317" i="3" s="1"/>
  <c r="AI1317" i="3" a="1"/>
  <c r="AI1317" i="3" s="1"/>
  <c r="AE1318" i="3" a="1"/>
  <c r="AE1318" i="3" s="1"/>
  <c r="AF1318" i="3" a="1"/>
  <c r="AF1318" i="3" s="1"/>
  <c r="AG1318" i="3" a="1"/>
  <c r="AG1318" i="3" s="1"/>
  <c r="AH1318" i="3" a="1"/>
  <c r="AH1318" i="3" s="1"/>
  <c r="AI1318" i="3" a="1"/>
  <c r="AI1318" i="3" s="1"/>
  <c r="AE1319" i="3" a="1"/>
  <c r="AE1319" i="3" s="1"/>
  <c r="AF1319" i="3" a="1"/>
  <c r="AF1319" i="3" s="1"/>
  <c r="AG1319" i="3" a="1"/>
  <c r="AG1319" i="3" s="1"/>
  <c r="AH1319" i="3" a="1"/>
  <c r="AH1319" i="3" s="1"/>
  <c r="AI1319" i="3" a="1"/>
  <c r="AI1319" i="3" s="1"/>
  <c r="AE1320" i="3" a="1"/>
  <c r="AE1320" i="3" s="1"/>
  <c r="AF1320" i="3" a="1"/>
  <c r="AF1320" i="3"/>
  <c r="AG1320" i="3" a="1"/>
  <c r="AG1320" i="3" s="1"/>
  <c r="AH1320" i="3" a="1"/>
  <c r="AH1320" i="3" s="1"/>
  <c r="AI1320" i="3" a="1"/>
  <c r="AI1320" i="3" s="1"/>
  <c r="AE1321" i="3" a="1"/>
  <c r="AE1321" i="3"/>
  <c r="AF1321" i="3" a="1"/>
  <c r="AF1321" i="3" s="1"/>
  <c r="AG1321" i="3" a="1"/>
  <c r="AG1321" i="3" s="1"/>
  <c r="AH1321" i="3" a="1"/>
  <c r="AH1321" i="3" s="1"/>
  <c r="AI1321" i="3" a="1"/>
  <c r="AI1321" i="3"/>
  <c r="AE1322" i="3" a="1"/>
  <c r="AE1322" i="3" s="1"/>
  <c r="AF1322" i="3" a="1"/>
  <c r="AF1322" i="3" s="1"/>
  <c r="AG1322" i="3" a="1"/>
  <c r="AG1322" i="3" s="1"/>
  <c r="AH1322" i="3" a="1"/>
  <c r="AH1322" i="3" s="1"/>
  <c r="AI1322" i="3" a="1"/>
  <c r="AI1322" i="3" s="1"/>
  <c r="AE1323" i="3" a="1"/>
  <c r="AE1323" i="3" s="1"/>
  <c r="AF1323" i="3" a="1"/>
  <c r="AF1323" i="3" s="1"/>
  <c r="AG1323" i="3" a="1"/>
  <c r="AG1323" i="3" s="1"/>
  <c r="AH1323" i="3" a="1"/>
  <c r="AH1323" i="3" s="1"/>
  <c r="AI1323" i="3" a="1"/>
  <c r="AI1323" i="3" s="1"/>
  <c r="AE1324" i="3" a="1"/>
  <c r="AE1324" i="3" s="1"/>
  <c r="AF1324" i="3" a="1"/>
  <c r="AF1324" i="3" s="1"/>
  <c r="AG1324" i="3" a="1"/>
  <c r="AG1324" i="3" s="1"/>
  <c r="AH1324" i="3" a="1"/>
  <c r="AH1324" i="3" s="1"/>
  <c r="AI1324" i="3" a="1"/>
  <c r="AI1324" i="3" s="1"/>
  <c r="AE1325" i="3" a="1"/>
  <c r="AE1325" i="3" s="1"/>
  <c r="AF1325" i="3" a="1"/>
  <c r="AF1325" i="3" s="1"/>
  <c r="AG1325" i="3" a="1"/>
  <c r="AG1325" i="3" s="1"/>
  <c r="AH1325" i="3" a="1"/>
  <c r="AH1325" i="3" s="1"/>
  <c r="AI1325" i="3" a="1"/>
  <c r="AI1325" i="3" s="1"/>
  <c r="AE1326" i="3" a="1"/>
  <c r="AE1326" i="3" s="1"/>
  <c r="AF1326" i="3" a="1"/>
  <c r="AF1326" i="3" s="1"/>
  <c r="AG1326" i="3" a="1"/>
  <c r="AG1326" i="3" s="1"/>
  <c r="AH1326" i="3" a="1"/>
  <c r="AH1326" i="3" s="1"/>
  <c r="AI1326" i="3" a="1"/>
  <c r="AI1326" i="3" s="1"/>
  <c r="AE1327" i="3" a="1"/>
  <c r="AE1327" i="3" s="1"/>
  <c r="AF1327" i="3" a="1"/>
  <c r="AF1327" i="3" s="1"/>
  <c r="AG1327" i="3" a="1"/>
  <c r="AG1327" i="3"/>
  <c r="AH1327" i="3" a="1"/>
  <c r="AH1327" i="3" s="1"/>
  <c r="AI1327" i="3" a="1"/>
  <c r="AI1327" i="3" s="1"/>
  <c r="AE1328" i="3" a="1"/>
  <c r="AE1328" i="3" s="1"/>
  <c r="AF1328" i="3" a="1"/>
  <c r="AF1328" i="3"/>
  <c r="AG1328" i="3" a="1"/>
  <c r="AG1328" i="3" s="1"/>
  <c r="AH1328" i="3" a="1"/>
  <c r="AH1328" i="3" s="1"/>
  <c r="AI1328" i="3" a="1"/>
  <c r="AI1328" i="3" s="1"/>
  <c r="AE1329" i="3" a="1"/>
  <c r="AE1329" i="3" s="1"/>
  <c r="AF1329" i="3" a="1"/>
  <c r="AF1329" i="3" s="1"/>
  <c r="AG1329" i="3" a="1"/>
  <c r="AG1329" i="3" s="1"/>
  <c r="AH1329" i="3" a="1"/>
  <c r="AH1329" i="3" s="1"/>
  <c r="AI1329" i="3" a="1"/>
  <c r="AI1329" i="3" s="1"/>
  <c r="AE1330" i="3" a="1"/>
  <c r="AE1330" i="3" s="1"/>
  <c r="AF1330" i="3" a="1"/>
  <c r="AF1330" i="3" s="1"/>
  <c r="AG1330" i="3" a="1"/>
  <c r="AG1330" i="3" s="1"/>
  <c r="AH1330" i="3" a="1"/>
  <c r="AH1330" i="3" s="1"/>
  <c r="AI1330" i="3" a="1"/>
  <c r="AI1330" i="3" s="1"/>
  <c r="AE1331" i="3" a="1"/>
  <c r="AE1331" i="3" s="1"/>
  <c r="AF1331" i="3" a="1"/>
  <c r="AF1331" i="3" s="1"/>
  <c r="AG1331" i="3" a="1"/>
  <c r="AG1331" i="3" s="1"/>
  <c r="AH1331" i="3" a="1"/>
  <c r="AH1331" i="3" s="1"/>
  <c r="AI1331" i="3" a="1"/>
  <c r="AI1331" i="3" s="1"/>
  <c r="AE1332" i="3" a="1"/>
  <c r="AE1332" i="3" s="1"/>
  <c r="AF1332" i="3" a="1"/>
  <c r="AF1332" i="3" s="1"/>
  <c r="AG1332" i="3" a="1"/>
  <c r="AG1332" i="3" s="1"/>
  <c r="AH1332" i="3" a="1"/>
  <c r="AH1332" i="3" s="1"/>
  <c r="AI1332" i="3" a="1"/>
  <c r="AI1332" i="3" s="1"/>
  <c r="AE1333" i="3" a="1"/>
  <c r="AE1333" i="3"/>
  <c r="AF1333" i="3" a="1"/>
  <c r="AF1333" i="3" s="1"/>
  <c r="AG1333" i="3" a="1"/>
  <c r="AG1333" i="3" s="1"/>
  <c r="AH1333" i="3" a="1"/>
  <c r="AH1333" i="3" s="1"/>
  <c r="AI1333" i="3" a="1"/>
  <c r="AI1333" i="3"/>
  <c r="AE1334" i="3" a="1"/>
  <c r="AE1334" i="3" s="1"/>
  <c r="AF1334" i="3" a="1"/>
  <c r="AF1334" i="3" s="1"/>
  <c r="AG1334" i="3" a="1"/>
  <c r="AG1334" i="3" s="1"/>
  <c r="AH1334" i="3" a="1"/>
  <c r="AH1334" i="3" s="1"/>
  <c r="AI1334" i="3" a="1"/>
  <c r="AI1334" i="3" s="1"/>
  <c r="AE1335" i="3" a="1"/>
  <c r="AE1335" i="3" s="1"/>
  <c r="AF1335" i="3" a="1"/>
  <c r="AF1335" i="3" s="1"/>
  <c r="AG1335" i="3" a="1"/>
  <c r="AG1335" i="3" s="1"/>
  <c r="AH1335" i="3" a="1"/>
  <c r="AH1335" i="3" s="1"/>
  <c r="AI1335" i="3" a="1"/>
  <c r="AI1335" i="3" s="1"/>
  <c r="AE1336" i="3" a="1"/>
  <c r="AE1336" i="3" s="1"/>
  <c r="AF1336" i="3" a="1"/>
  <c r="AF1336" i="3" s="1"/>
  <c r="AG1336" i="3" a="1"/>
  <c r="AG1336" i="3" s="1"/>
  <c r="AH1336" i="3" a="1"/>
  <c r="AH1336" i="3" s="1"/>
  <c r="AI1336" i="3" a="1"/>
  <c r="AI1336" i="3" s="1"/>
  <c r="AE1337" i="3" a="1"/>
  <c r="AE1337" i="3" s="1"/>
  <c r="AF1337" i="3" a="1"/>
  <c r="AF1337" i="3" s="1"/>
  <c r="AG1337" i="3" a="1"/>
  <c r="AG1337" i="3" s="1"/>
  <c r="AH1337" i="3" a="1"/>
  <c r="AH1337" i="3" s="1"/>
  <c r="AI1337" i="3" a="1"/>
  <c r="AI1337" i="3" s="1"/>
  <c r="AE1338" i="3" a="1"/>
  <c r="AE1338" i="3" s="1"/>
  <c r="AF1338" i="3" a="1"/>
  <c r="AF1338" i="3" s="1"/>
  <c r="AG1338" i="3" a="1"/>
  <c r="AG1338" i="3" s="1"/>
  <c r="AH1338" i="3" a="1"/>
  <c r="AH1338" i="3" s="1"/>
  <c r="AI1338" i="3" a="1"/>
  <c r="AI1338" i="3" s="1"/>
  <c r="AE1339" i="3" a="1"/>
  <c r="AE1339" i="3" s="1"/>
  <c r="AF1339" i="3" a="1"/>
  <c r="AF1339" i="3" s="1"/>
  <c r="AG1339" i="3" a="1"/>
  <c r="AG1339" i="3"/>
  <c r="AH1339" i="3" a="1"/>
  <c r="AH1339" i="3" s="1"/>
  <c r="AI1339" i="3" a="1"/>
  <c r="AI1339" i="3" s="1"/>
  <c r="AE1340" i="3" a="1"/>
  <c r="AE1340" i="3" s="1"/>
  <c r="AF1340" i="3" a="1"/>
  <c r="AF1340" i="3"/>
  <c r="AG1340" i="3" a="1"/>
  <c r="AG1340" i="3" s="1"/>
  <c r="AH1340" i="3" a="1"/>
  <c r="AH1340" i="3" s="1"/>
  <c r="AI1340" i="3" a="1"/>
  <c r="AI1340" i="3" s="1"/>
  <c r="AE1341" i="3" a="1"/>
  <c r="AE1341" i="3"/>
  <c r="AF1341" i="3" a="1"/>
  <c r="AF1341" i="3" s="1"/>
  <c r="AG1341" i="3" a="1"/>
  <c r="AG1341" i="3" s="1"/>
  <c r="AH1341" i="3" a="1"/>
  <c r="AH1341" i="3" s="1"/>
  <c r="AI1341" i="3" a="1"/>
  <c r="AI1341" i="3" s="1"/>
  <c r="AE1342" i="3" a="1"/>
  <c r="AE1342" i="3" s="1"/>
  <c r="AF1342" i="3" a="1"/>
  <c r="AF1342" i="3" s="1"/>
  <c r="AG1342" i="3" a="1"/>
  <c r="AG1342" i="3" s="1"/>
  <c r="AH1342" i="3" a="1"/>
  <c r="AH1342" i="3" s="1"/>
  <c r="AI1342" i="3" a="1"/>
  <c r="AI1342" i="3" s="1"/>
  <c r="AE1343" i="3" a="1"/>
  <c r="AE1343" i="3" s="1"/>
  <c r="AF1343" i="3" a="1"/>
  <c r="AF1343" i="3" s="1"/>
  <c r="AG1343" i="3" a="1"/>
  <c r="AG1343" i="3" s="1"/>
  <c r="AH1343" i="3" a="1"/>
  <c r="AH1343" i="3" s="1"/>
  <c r="AI1343" i="3" a="1"/>
  <c r="AI1343" i="3" s="1"/>
  <c r="AE1344" i="3" a="1"/>
  <c r="AE1344" i="3" s="1"/>
  <c r="AF1344" i="3" a="1"/>
  <c r="AF1344" i="3" s="1"/>
  <c r="AG1344" i="3" a="1"/>
  <c r="AG1344" i="3" s="1"/>
  <c r="AH1344" i="3" a="1"/>
  <c r="AH1344" i="3" s="1"/>
  <c r="AI1344" i="3" a="1"/>
  <c r="AI1344" i="3" s="1"/>
  <c r="AE1345" i="3" a="1"/>
  <c r="AE1345" i="3" s="1"/>
  <c r="AF1345" i="3" a="1"/>
  <c r="AF1345" i="3" s="1"/>
  <c r="AG1345" i="3" a="1"/>
  <c r="AG1345" i="3" s="1"/>
  <c r="AH1345" i="3" a="1"/>
  <c r="AH1345" i="3" s="1"/>
  <c r="AI1345" i="3" a="1"/>
  <c r="AI1345" i="3"/>
  <c r="AE1346" i="3" a="1"/>
  <c r="AE1346" i="3" s="1"/>
  <c r="AF1346" i="3" a="1"/>
  <c r="AF1346" i="3" s="1"/>
  <c r="AG1346" i="3" a="1"/>
  <c r="AG1346" i="3" s="1"/>
  <c r="AH1346" i="3" a="1"/>
  <c r="AH1346" i="3" s="1"/>
  <c r="AI1346" i="3" a="1"/>
  <c r="AI1346" i="3" s="1"/>
  <c r="AE1347" i="3" a="1"/>
  <c r="AE1347" i="3" s="1"/>
  <c r="AF1347" i="3" a="1"/>
  <c r="AF1347" i="3" s="1"/>
  <c r="AG1347" i="3" a="1"/>
  <c r="AG1347" i="3"/>
  <c r="AH1347" i="3" a="1"/>
  <c r="AH1347" i="3" s="1"/>
  <c r="AI1347" i="3" a="1"/>
  <c r="AI1347" i="3" s="1"/>
  <c r="AE1348" i="3" a="1"/>
  <c r="AE1348" i="3" s="1"/>
  <c r="AF1348" i="3" a="1"/>
  <c r="AF1348" i="3" s="1"/>
  <c r="AG1348" i="3" a="1"/>
  <c r="AG1348" i="3" s="1"/>
  <c r="AH1348" i="3" a="1"/>
  <c r="AH1348" i="3" s="1"/>
  <c r="AI1348" i="3" a="1"/>
  <c r="AI1348" i="3" s="1"/>
  <c r="AE1349" i="3" a="1"/>
  <c r="AE1349" i="3" s="1"/>
  <c r="AF1349" i="3" a="1"/>
  <c r="AF1349" i="3" s="1"/>
  <c r="AG1349" i="3" a="1"/>
  <c r="AG1349" i="3" s="1"/>
  <c r="AH1349" i="3" a="1"/>
  <c r="AH1349" i="3" s="1"/>
  <c r="AI1349" i="3" a="1"/>
  <c r="AI1349" i="3" s="1"/>
  <c r="AE1350" i="3" a="1"/>
  <c r="AE1350" i="3" s="1"/>
  <c r="AF1350" i="3" a="1"/>
  <c r="AF1350" i="3" s="1"/>
  <c r="AG1350" i="3" a="1"/>
  <c r="AG1350" i="3" s="1"/>
  <c r="AH1350" i="3" a="1"/>
  <c r="AH1350" i="3" s="1"/>
  <c r="AI1350" i="3" a="1"/>
  <c r="AI1350" i="3" s="1"/>
  <c r="AE1351" i="3" a="1"/>
  <c r="AE1351" i="3" s="1"/>
  <c r="AF1351" i="3" a="1"/>
  <c r="AF1351" i="3" s="1"/>
  <c r="AG1351" i="3" a="1"/>
  <c r="AG1351" i="3" s="1"/>
  <c r="AH1351" i="3" a="1"/>
  <c r="AH1351" i="3" s="1"/>
  <c r="AI1351" i="3" a="1"/>
  <c r="AI1351" i="3" s="1"/>
  <c r="AE1352" i="3" a="1"/>
  <c r="AE1352" i="3" s="1"/>
  <c r="AF1352" i="3" a="1"/>
  <c r="AF1352" i="3"/>
  <c r="AG1352" i="3" a="1"/>
  <c r="AG1352" i="3" s="1"/>
  <c r="AH1352" i="3" a="1"/>
  <c r="AH1352" i="3" s="1"/>
  <c r="AI1352" i="3" a="1"/>
  <c r="AI1352" i="3" s="1"/>
  <c r="AE1353" i="3" a="1"/>
  <c r="AE1353" i="3"/>
  <c r="AF1353" i="3" a="1"/>
  <c r="AF1353" i="3" s="1"/>
  <c r="AG1353" i="3" a="1"/>
  <c r="AG1353" i="3" s="1"/>
  <c r="AH1353" i="3" a="1"/>
  <c r="AH1353" i="3" s="1"/>
  <c r="AI1353" i="3" a="1"/>
  <c r="AI1353" i="3"/>
  <c r="AE1354" i="3" a="1"/>
  <c r="AE1354" i="3" s="1"/>
  <c r="AF1354" i="3" a="1"/>
  <c r="AF1354" i="3" s="1"/>
  <c r="AG1354" i="3" a="1"/>
  <c r="AG1354" i="3" s="1"/>
  <c r="AH1354" i="3" a="1"/>
  <c r="AH1354" i="3" s="1"/>
  <c r="AI1354" i="3" a="1"/>
  <c r="AI1354" i="3" s="1"/>
  <c r="AE1355" i="3" a="1"/>
  <c r="AE1355" i="3" s="1"/>
  <c r="AF1355" i="3" a="1"/>
  <c r="AF1355" i="3" s="1"/>
  <c r="AG1355" i="3" a="1"/>
  <c r="AG1355" i="3" s="1"/>
  <c r="AH1355" i="3" a="1"/>
  <c r="AH1355" i="3" s="1"/>
  <c r="AI1355" i="3" a="1"/>
  <c r="AI1355" i="3" s="1"/>
  <c r="AE1356" i="3" a="1"/>
  <c r="AE1356" i="3" s="1"/>
  <c r="AF1356" i="3" a="1"/>
  <c r="AF1356" i="3" s="1"/>
  <c r="AG1356" i="3" a="1"/>
  <c r="AG1356" i="3" s="1"/>
  <c r="AH1356" i="3" a="1"/>
  <c r="AH1356" i="3" s="1"/>
  <c r="AI1356" i="3" a="1"/>
  <c r="AI1356" i="3" s="1"/>
  <c r="AE1357" i="3" a="1"/>
  <c r="AE1357" i="3" s="1"/>
  <c r="AF1357" i="3" a="1"/>
  <c r="AF1357" i="3" s="1"/>
  <c r="AG1357" i="3" a="1"/>
  <c r="AG1357" i="3" s="1"/>
  <c r="AH1357" i="3" a="1"/>
  <c r="AH1357" i="3" s="1"/>
  <c r="AI1357" i="3" a="1"/>
  <c r="AI1357" i="3" s="1"/>
  <c r="AE1358" i="3" a="1"/>
  <c r="AE1358" i="3" s="1"/>
  <c r="AF1358" i="3" a="1"/>
  <c r="AF1358" i="3" s="1"/>
  <c r="AG1358" i="3" a="1"/>
  <c r="AG1358" i="3" s="1"/>
  <c r="AH1358" i="3" a="1"/>
  <c r="AH1358" i="3" s="1"/>
  <c r="AI1358" i="3" a="1"/>
  <c r="AI1358" i="3" s="1"/>
  <c r="AE1359" i="3" a="1"/>
  <c r="AE1359" i="3" s="1"/>
  <c r="AF1359" i="3" a="1"/>
  <c r="AF1359" i="3" s="1"/>
  <c r="AG1359" i="3" a="1"/>
  <c r="AG1359" i="3"/>
  <c r="AH1359" i="3" a="1"/>
  <c r="AH1359" i="3" s="1"/>
  <c r="AI1359" i="3" a="1"/>
  <c r="AI1359" i="3" s="1"/>
  <c r="AE1360" i="3" a="1"/>
  <c r="AE1360" i="3" s="1"/>
  <c r="AF1360" i="3" a="1"/>
  <c r="AF1360" i="3"/>
  <c r="AG1360" i="3" a="1"/>
  <c r="AG1360" i="3" s="1"/>
  <c r="AH1360" i="3" a="1"/>
  <c r="AH1360" i="3" s="1"/>
  <c r="AI1360" i="3" a="1"/>
  <c r="AI1360" i="3" s="1"/>
  <c r="AE1361" i="3" a="1"/>
  <c r="AE1361" i="3" s="1"/>
  <c r="AF1361" i="3" a="1"/>
  <c r="AF1361" i="3" s="1"/>
  <c r="AG1361" i="3" a="1"/>
  <c r="AG1361" i="3" s="1"/>
  <c r="AH1361" i="3" a="1"/>
  <c r="AH1361" i="3" s="1"/>
  <c r="AI1361" i="3" a="1"/>
  <c r="AI1361" i="3" s="1"/>
  <c r="AE1362" i="3" a="1"/>
  <c r="AE1362" i="3" s="1"/>
  <c r="AF1362" i="3" a="1"/>
  <c r="AF1362" i="3" s="1"/>
  <c r="AG1362" i="3" a="1"/>
  <c r="AG1362" i="3" s="1"/>
  <c r="AH1362" i="3" a="1"/>
  <c r="AH1362" i="3" s="1"/>
  <c r="AI1362" i="3" a="1"/>
  <c r="AI1362" i="3" s="1"/>
  <c r="AE1363" i="3" a="1"/>
  <c r="AE1363" i="3" s="1"/>
  <c r="AF1363" i="3" a="1"/>
  <c r="AF1363" i="3" s="1"/>
  <c r="AG1363" i="3" a="1"/>
  <c r="AG1363" i="3" s="1"/>
  <c r="AH1363" i="3" a="1"/>
  <c r="AH1363" i="3" s="1"/>
  <c r="AI1363" i="3" a="1"/>
  <c r="AI1363" i="3" s="1"/>
  <c r="AE1364" i="3" a="1"/>
  <c r="AE1364" i="3" s="1"/>
  <c r="AF1364" i="3" a="1"/>
  <c r="AF1364" i="3" s="1"/>
  <c r="AG1364" i="3" a="1"/>
  <c r="AG1364" i="3" s="1"/>
  <c r="AH1364" i="3" a="1"/>
  <c r="AH1364" i="3" s="1"/>
  <c r="AI1364" i="3" a="1"/>
  <c r="AI1364" i="3" s="1"/>
  <c r="AE1365" i="3" a="1"/>
  <c r="AE1365" i="3"/>
  <c r="AF1365" i="3" a="1"/>
  <c r="AF1365" i="3" s="1"/>
  <c r="AG1365" i="3" a="1"/>
  <c r="AG1365" i="3" s="1"/>
  <c r="AH1365" i="3" a="1"/>
  <c r="AH1365" i="3" s="1"/>
  <c r="AI1365" i="3" a="1"/>
  <c r="AI1365" i="3"/>
  <c r="AE1366" i="3" a="1"/>
  <c r="AE1366" i="3" s="1"/>
  <c r="AF1366" i="3" a="1"/>
  <c r="AF1366" i="3" s="1"/>
  <c r="AG1366" i="3" a="1"/>
  <c r="AG1366" i="3" s="1"/>
  <c r="AH1366" i="3" a="1"/>
  <c r="AH1366" i="3"/>
  <c r="AI1366" i="3" a="1"/>
  <c r="AI1366" i="3" s="1"/>
  <c r="AE1367" i="3" a="1"/>
  <c r="AE1367" i="3" s="1"/>
  <c r="AF1367" i="3" a="1"/>
  <c r="AF1367" i="3" s="1"/>
  <c r="AG1367" i="3" a="1"/>
  <c r="AG1367" i="3" s="1"/>
  <c r="AH1367" i="3" a="1"/>
  <c r="AH1367" i="3" s="1"/>
  <c r="AI1367" i="3" a="1"/>
  <c r="AI1367" i="3" s="1"/>
  <c r="AE1368" i="3" a="1"/>
  <c r="AE1368" i="3" s="1"/>
  <c r="AF1368" i="3" a="1"/>
  <c r="AF1368" i="3" s="1"/>
  <c r="AG1368" i="3" a="1"/>
  <c r="AG1368" i="3" s="1"/>
  <c r="AH1368" i="3" a="1"/>
  <c r="AH1368" i="3" s="1"/>
  <c r="AI1368" i="3" a="1"/>
  <c r="AI1368" i="3" s="1"/>
  <c r="AE1369" i="3" a="1"/>
  <c r="AE1369" i="3" s="1"/>
  <c r="AF1369" i="3" a="1"/>
  <c r="AF1369" i="3" s="1"/>
  <c r="AG1369" i="3" a="1"/>
  <c r="AG1369" i="3" s="1"/>
  <c r="AH1369" i="3" a="1"/>
  <c r="AH1369" i="3" s="1"/>
  <c r="AI1369" i="3" a="1"/>
  <c r="AI1369" i="3" s="1"/>
  <c r="AE1370" i="3" a="1"/>
  <c r="AE1370" i="3" s="1"/>
  <c r="AF1370" i="3" a="1"/>
  <c r="AF1370" i="3" s="1"/>
  <c r="AG1370" i="3" a="1"/>
  <c r="AG1370" i="3" s="1"/>
  <c r="AH1370" i="3" a="1"/>
  <c r="AH1370" i="3" s="1"/>
  <c r="AI1370" i="3" a="1"/>
  <c r="AI1370" i="3" s="1"/>
  <c r="AE1371" i="3" a="1"/>
  <c r="AE1371" i="3" s="1"/>
  <c r="AF1371" i="3" a="1"/>
  <c r="AF1371" i="3" s="1"/>
  <c r="AG1371" i="3" a="1"/>
  <c r="AG1371" i="3"/>
  <c r="AH1371" i="3" a="1"/>
  <c r="AH1371" i="3" s="1"/>
  <c r="AI1371" i="3" a="1"/>
  <c r="AI1371" i="3" s="1"/>
  <c r="AE1372" i="3" a="1"/>
  <c r="AE1372" i="3" s="1"/>
  <c r="AF1372" i="3" a="1"/>
  <c r="AF1372" i="3"/>
  <c r="AG1372" i="3" a="1"/>
  <c r="AG1372" i="3" s="1"/>
  <c r="AH1372" i="3" a="1"/>
  <c r="AH1372" i="3" s="1"/>
  <c r="AI1372" i="3" a="1"/>
  <c r="AI1372" i="3" s="1"/>
  <c r="AE1373" i="3" a="1"/>
  <c r="AE1373" i="3"/>
  <c r="AF1373" i="3" a="1"/>
  <c r="AF1373" i="3" s="1"/>
  <c r="AG1373" i="3" a="1"/>
  <c r="AG1373" i="3" s="1"/>
  <c r="AH1373" i="3" a="1"/>
  <c r="AH1373" i="3" s="1"/>
  <c r="AI1373" i="3" a="1"/>
  <c r="AI1373" i="3" s="1"/>
  <c r="AE1374" i="3" a="1"/>
  <c r="AE1374" i="3" s="1"/>
  <c r="AF1374" i="3" a="1"/>
  <c r="AF1374" i="3" s="1"/>
  <c r="AG1374" i="3" a="1"/>
  <c r="AG1374" i="3" s="1"/>
  <c r="AH1374" i="3" a="1"/>
  <c r="AH1374" i="3" s="1"/>
  <c r="AI1374" i="3" a="1"/>
  <c r="AI1374" i="3" s="1"/>
  <c r="AE1375" i="3" a="1"/>
  <c r="AE1375" i="3" s="1"/>
  <c r="AF1375" i="3" a="1"/>
  <c r="AF1375" i="3" s="1"/>
  <c r="AG1375" i="3" a="1"/>
  <c r="AG1375" i="3" s="1"/>
  <c r="AH1375" i="3" a="1"/>
  <c r="AH1375" i="3" s="1"/>
  <c r="AI1375" i="3" a="1"/>
  <c r="AI1375" i="3" s="1"/>
  <c r="AE1376" i="3" a="1"/>
  <c r="AE1376" i="3" s="1"/>
  <c r="AF1376" i="3" a="1"/>
  <c r="AF1376" i="3" s="1"/>
  <c r="AG1376" i="3" a="1"/>
  <c r="AG1376" i="3" s="1"/>
  <c r="AH1376" i="3" a="1"/>
  <c r="AH1376" i="3" s="1"/>
  <c r="AI1376" i="3" a="1"/>
  <c r="AI1376" i="3" s="1"/>
  <c r="AE1377" i="3" a="1"/>
  <c r="AE1377" i="3" s="1"/>
  <c r="AF1377" i="3" a="1"/>
  <c r="AF1377" i="3" s="1"/>
  <c r="AG1377" i="3" a="1"/>
  <c r="AG1377" i="3" s="1"/>
  <c r="AH1377" i="3" a="1"/>
  <c r="AH1377" i="3" s="1"/>
  <c r="AI1377" i="3" a="1"/>
  <c r="AI1377" i="3"/>
  <c r="AE1378" i="3" a="1"/>
  <c r="AE1378" i="3" s="1"/>
  <c r="AF1378" i="3" a="1"/>
  <c r="AF1378" i="3" s="1"/>
  <c r="AG1378" i="3" a="1"/>
  <c r="AG1378" i="3" s="1"/>
  <c r="AH1378" i="3" a="1"/>
  <c r="AH1378" i="3" s="1"/>
  <c r="AI1378" i="3" a="1"/>
  <c r="AI1378" i="3" s="1"/>
  <c r="AE1379" i="3" a="1"/>
  <c r="AE1379" i="3" s="1"/>
  <c r="AF1379" i="3" a="1"/>
  <c r="AF1379" i="3" s="1"/>
  <c r="AG1379" i="3" a="1"/>
  <c r="AG1379" i="3"/>
  <c r="AH1379" i="3" a="1"/>
  <c r="AH1379" i="3" s="1"/>
  <c r="AI1379" i="3" a="1"/>
  <c r="AI1379" i="3" s="1"/>
  <c r="AE1380" i="3" a="1"/>
  <c r="AE1380" i="3" s="1"/>
  <c r="AF1380" i="3" a="1"/>
  <c r="AF1380" i="3" s="1"/>
  <c r="AG1380" i="3" a="1"/>
  <c r="AG1380" i="3" s="1"/>
  <c r="AH1380" i="3" a="1"/>
  <c r="AH1380" i="3" s="1"/>
  <c r="AI1380" i="3" a="1"/>
  <c r="AI1380" i="3" s="1"/>
  <c r="AE1381" i="3" a="1"/>
  <c r="AE1381" i="3" s="1"/>
  <c r="AF1381" i="3" a="1"/>
  <c r="AF1381" i="3" s="1"/>
  <c r="AG1381" i="3" a="1"/>
  <c r="AG1381" i="3" s="1"/>
  <c r="AH1381" i="3" a="1"/>
  <c r="AH1381" i="3" s="1"/>
  <c r="AI1381" i="3" a="1"/>
  <c r="AI1381" i="3" s="1"/>
  <c r="AE1382" i="3" a="1"/>
  <c r="AE1382" i="3" s="1"/>
  <c r="AF1382" i="3" a="1"/>
  <c r="AF1382" i="3" s="1"/>
  <c r="AG1382" i="3" a="1"/>
  <c r="AG1382" i="3" s="1"/>
  <c r="AH1382" i="3" a="1"/>
  <c r="AH1382" i="3" s="1"/>
  <c r="AI1382" i="3" a="1"/>
  <c r="AI1382" i="3" s="1"/>
  <c r="AE1383" i="3" a="1"/>
  <c r="AE1383" i="3" s="1"/>
  <c r="AF1383" i="3" a="1"/>
  <c r="AF1383" i="3" s="1"/>
  <c r="AG1383" i="3" a="1"/>
  <c r="AG1383" i="3" s="1"/>
  <c r="AH1383" i="3" a="1"/>
  <c r="AH1383" i="3" s="1"/>
  <c r="AI1383" i="3" a="1"/>
  <c r="AI1383" i="3" s="1"/>
  <c r="AE1384" i="3" a="1"/>
  <c r="AE1384" i="3" s="1"/>
  <c r="AF1384" i="3" a="1"/>
  <c r="AF1384" i="3"/>
  <c r="AG1384" i="3" a="1"/>
  <c r="AG1384" i="3" s="1"/>
  <c r="AH1384" i="3" a="1"/>
  <c r="AH1384" i="3" s="1"/>
  <c r="AI1384" i="3" a="1"/>
  <c r="AI1384" i="3" s="1"/>
  <c r="AE1385" i="3" a="1"/>
  <c r="AE1385" i="3"/>
  <c r="AF1385" i="3" a="1"/>
  <c r="AF1385" i="3" s="1"/>
  <c r="AG1385" i="3" a="1"/>
  <c r="AG1385" i="3" s="1"/>
  <c r="AH1385" i="3" a="1"/>
  <c r="AH1385" i="3" s="1"/>
  <c r="AI1385" i="3" a="1"/>
  <c r="AI1385" i="3"/>
  <c r="AE1386" i="3" a="1"/>
  <c r="AE1386" i="3" s="1"/>
  <c r="AF1386" i="3" a="1"/>
  <c r="AF1386" i="3" s="1"/>
  <c r="AG1386" i="3" a="1"/>
  <c r="AG1386" i="3" s="1"/>
  <c r="AH1386" i="3" a="1"/>
  <c r="AH1386" i="3" s="1"/>
  <c r="AI1386" i="3" a="1"/>
  <c r="AI1386" i="3" s="1"/>
  <c r="AE1387" i="3" a="1"/>
  <c r="AE1387" i="3" s="1"/>
  <c r="AF1387" i="3" a="1"/>
  <c r="AF1387" i="3" s="1"/>
  <c r="AG1387" i="3" a="1"/>
  <c r="AG1387" i="3" s="1"/>
  <c r="AH1387" i="3" a="1"/>
  <c r="AH1387" i="3" s="1"/>
  <c r="AI1387" i="3" a="1"/>
  <c r="AI1387" i="3" s="1"/>
  <c r="AE1388" i="3" a="1"/>
  <c r="AE1388" i="3" s="1"/>
  <c r="AF1388" i="3" a="1"/>
  <c r="AF1388" i="3" s="1"/>
  <c r="AG1388" i="3" a="1"/>
  <c r="AG1388" i="3" s="1"/>
  <c r="AH1388" i="3" a="1"/>
  <c r="AH1388" i="3" s="1"/>
  <c r="AI1388" i="3" a="1"/>
  <c r="AI1388" i="3" s="1"/>
  <c r="AE1389" i="3" a="1"/>
  <c r="AE1389" i="3" s="1"/>
  <c r="AF1389" i="3" a="1"/>
  <c r="AF1389" i="3" s="1"/>
  <c r="AG1389" i="3" a="1"/>
  <c r="AG1389" i="3" s="1"/>
  <c r="AH1389" i="3" a="1"/>
  <c r="AH1389" i="3" s="1"/>
  <c r="AI1389" i="3" a="1"/>
  <c r="AI1389" i="3" s="1"/>
  <c r="AE1390" i="3" a="1"/>
  <c r="AE1390" i="3" s="1"/>
  <c r="AF1390" i="3" a="1"/>
  <c r="AF1390" i="3" s="1"/>
  <c r="AG1390" i="3" a="1"/>
  <c r="AG1390" i="3" s="1"/>
  <c r="AH1390" i="3" a="1"/>
  <c r="AH1390" i="3" s="1"/>
  <c r="AI1390" i="3" a="1"/>
  <c r="AI1390" i="3" s="1"/>
  <c r="AE1391" i="3" a="1"/>
  <c r="AE1391" i="3" s="1"/>
  <c r="AF1391" i="3" a="1"/>
  <c r="AF1391" i="3" s="1"/>
  <c r="AG1391" i="3" a="1"/>
  <c r="AG1391" i="3"/>
  <c r="AH1391" i="3" a="1"/>
  <c r="AH1391" i="3" s="1"/>
  <c r="AI1391" i="3" a="1"/>
  <c r="AI1391" i="3" s="1"/>
  <c r="AE1392" i="3" a="1"/>
  <c r="AE1392" i="3" s="1"/>
  <c r="AF1392" i="3" a="1"/>
  <c r="AF1392" i="3"/>
  <c r="AG1392" i="3" a="1"/>
  <c r="AG1392" i="3" s="1"/>
  <c r="AH1392" i="3" a="1"/>
  <c r="AH1392" i="3" s="1"/>
  <c r="AI1392" i="3" a="1"/>
  <c r="AI1392" i="3" s="1"/>
  <c r="AE1393" i="3" a="1"/>
  <c r="AE1393" i="3" s="1"/>
  <c r="AF1393" i="3" a="1"/>
  <c r="AF1393" i="3" s="1"/>
  <c r="AG1393" i="3" a="1"/>
  <c r="AG1393" i="3" s="1"/>
  <c r="AH1393" i="3" a="1"/>
  <c r="AH1393" i="3" s="1"/>
  <c r="AI1393" i="3" a="1"/>
  <c r="AI1393" i="3" s="1"/>
  <c r="AE1394" i="3" a="1"/>
  <c r="AE1394" i="3" s="1"/>
  <c r="AF1394" i="3" a="1"/>
  <c r="AF1394" i="3" s="1"/>
  <c r="AG1394" i="3" a="1"/>
  <c r="AG1394" i="3" s="1"/>
  <c r="AH1394" i="3" a="1"/>
  <c r="AH1394" i="3" s="1"/>
  <c r="AI1394" i="3" a="1"/>
  <c r="AI1394" i="3" s="1"/>
  <c r="AE1395" i="3" a="1"/>
  <c r="AE1395" i="3" s="1"/>
  <c r="AF1395" i="3" a="1"/>
  <c r="AF1395" i="3" s="1"/>
  <c r="AG1395" i="3" a="1"/>
  <c r="AG1395" i="3" s="1"/>
  <c r="AH1395" i="3" a="1"/>
  <c r="AH1395" i="3" s="1"/>
  <c r="AI1395" i="3" a="1"/>
  <c r="AI1395" i="3" s="1"/>
  <c r="AE1396" i="3" a="1"/>
  <c r="AE1396" i="3" s="1"/>
  <c r="AF1396" i="3" a="1"/>
  <c r="AF1396" i="3" s="1"/>
  <c r="AG1396" i="3" a="1"/>
  <c r="AG1396" i="3" s="1"/>
  <c r="AH1396" i="3" a="1"/>
  <c r="AH1396" i="3" s="1"/>
  <c r="AI1396" i="3" a="1"/>
  <c r="AI1396" i="3" s="1"/>
  <c r="AE1397" i="3" a="1"/>
  <c r="AE1397" i="3"/>
  <c r="AF1397" i="3" a="1"/>
  <c r="AF1397" i="3"/>
  <c r="AG1397" i="3" a="1"/>
  <c r="AG1397" i="3" s="1"/>
  <c r="AH1397" i="3" a="1"/>
  <c r="AH1397" i="3" s="1"/>
  <c r="AI1397" i="3" a="1"/>
  <c r="AI1397" i="3" s="1"/>
  <c r="AE1398" i="3" a="1"/>
  <c r="AE1398" i="3"/>
  <c r="AF1398" i="3" a="1"/>
  <c r="AF1398" i="3" s="1"/>
  <c r="AG1398" i="3" a="1"/>
  <c r="AG1398" i="3" s="1"/>
  <c r="AH1398" i="3" a="1"/>
  <c r="AH1398" i="3" s="1"/>
  <c r="AI1398" i="3" a="1"/>
  <c r="AI1398" i="3" s="1"/>
  <c r="AE1399" i="3" a="1"/>
  <c r="AE1399" i="3" s="1"/>
  <c r="AF1399" i="3" a="1"/>
  <c r="AF1399" i="3" s="1"/>
  <c r="AG1399" i="3" a="1"/>
  <c r="AG1399" i="3"/>
  <c r="AH1399" i="3" a="1"/>
  <c r="AH1399" i="3" s="1"/>
  <c r="AI1399" i="3" a="1"/>
  <c r="AI1399" i="3" s="1"/>
  <c r="AE1400" i="3" a="1"/>
  <c r="AE1400" i="3" s="1"/>
  <c r="AF1400" i="3" a="1"/>
  <c r="AF1400" i="3"/>
  <c r="AG1400" i="3" a="1"/>
  <c r="AG1400" i="3"/>
  <c r="AH1400" i="3" a="1"/>
  <c r="AH1400" i="3" s="1"/>
  <c r="AI1400" i="3" a="1"/>
  <c r="AI1400" i="3" s="1"/>
  <c r="AE1401" i="3" a="1"/>
  <c r="AE1401" i="3" s="1"/>
  <c r="AF1401" i="3" a="1"/>
  <c r="AF1401" i="3"/>
  <c r="AG1401" i="3" a="1"/>
  <c r="AG1401" i="3" s="1"/>
  <c r="AH1401" i="3" a="1"/>
  <c r="AH1401" i="3" s="1"/>
  <c r="AI1401" i="3" a="1"/>
  <c r="AI1401" i="3" s="1"/>
  <c r="AE1402" i="3" a="1"/>
  <c r="AE1402" i="3" s="1"/>
  <c r="AF1402" i="3" a="1"/>
  <c r="AF1402" i="3" s="1"/>
  <c r="AG1402" i="3" a="1"/>
  <c r="AG1402" i="3" s="1"/>
  <c r="AH1402" i="3" a="1"/>
  <c r="AH1402" i="3"/>
  <c r="AI1402" i="3" a="1"/>
  <c r="AI1402" i="3" s="1"/>
  <c r="AE1403" i="3" a="1"/>
  <c r="AE1403" i="3" s="1"/>
  <c r="AF1403" i="3" a="1"/>
  <c r="AF1403" i="3" s="1"/>
  <c r="AG1403" i="3" a="1"/>
  <c r="AG1403" i="3"/>
  <c r="AH1403" i="3" a="1"/>
  <c r="AH1403" i="3"/>
  <c r="AI1403" i="3" a="1"/>
  <c r="AI1403" i="3" s="1"/>
  <c r="AE1404" i="3" a="1"/>
  <c r="AE1404" i="3" s="1"/>
  <c r="AF1404" i="3" a="1"/>
  <c r="AF1404" i="3" s="1"/>
  <c r="AG1404" i="3" a="1"/>
  <c r="AG1404" i="3"/>
  <c r="AH1404" i="3" a="1"/>
  <c r="AH1404" i="3" s="1"/>
  <c r="AI1404" i="3" a="1"/>
  <c r="AI1404" i="3" s="1"/>
  <c r="AE1405" i="3" a="1"/>
  <c r="AE1405" i="3" s="1"/>
  <c r="AF1405" i="3" a="1"/>
  <c r="AF1405" i="3" s="1"/>
  <c r="AG1405" i="3" a="1"/>
  <c r="AG1405" i="3" s="1"/>
  <c r="AH1405" i="3" a="1"/>
  <c r="AH1405" i="3" s="1"/>
  <c r="AI1405" i="3" a="1"/>
  <c r="AI1405" i="3"/>
  <c r="AE1406" i="3" a="1"/>
  <c r="AE1406" i="3" s="1"/>
  <c r="AF1406" i="3" a="1"/>
  <c r="AF1406" i="3" s="1"/>
  <c r="AG1406" i="3" a="1"/>
  <c r="AG1406" i="3" s="1"/>
  <c r="AH1406" i="3" a="1"/>
  <c r="AH1406" i="3" s="1"/>
  <c r="AI1406" i="3" a="1"/>
  <c r="AI1406" i="3"/>
  <c r="AE1407" i="3" a="1"/>
  <c r="AE1407" i="3" s="1"/>
  <c r="AF1407" i="3" a="1"/>
  <c r="AF1407" i="3" s="1"/>
  <c r="AG1407" i="3" a="1"/>
  <c r="AG1407" i="3" s="1"/>
  <c r="AH1407" i="3" a="1"/>
  <c r="AH1407" i="3"/>
  <c r="AI1407" i="3" a="1"/>
  <c r="AI1407" i="3" s="1"/>
  <c r="AE1408" i="3" a="1"/>
  <c r="AE1408" i="3" s="1"/>
  <c r="AF1408" i="3" a="1"/>
  <c r="AF1408" i="3" s="1"/>
  <c r="AG1408" i="3" a="1"/>
  <c r="AG1408" i="3" s="1"/>
  <c r="AH1408" i="3" a="1"/>
  <c r="AH1408" i="3" s="1"/>
  <c r="AI1408" i="3" a="1"/>
  <c r="AI1408" i="3" s="1"/>
  <c r="AE1409" i="3" a="1"/>
  <c r="AE1409" i="3"/>
  <c r="AF1409" i="3" a="1"/>
  <c r="AF1409" i="3" s="1"/>
  <c r="AG1409" i="3" a="1"/>
  <c r="AG1409" i="3" s="1"/>
  <c r="AH1409" i="3" a="1"/>
  <c r="AH1409" i="3" s="1"/>
  <c r="AI1409" i="3" a="1"/>
  <c r="AI1409" i="3" s="1"/>
  <c r="AE1410" i="3" a="1"/>
  <c r="AE1410" i="3"/>
  <c r="AF1410" i="3" a="1"/>
  <c r="AF1410" i="3" s="1"/>
  <c r="AG1410" i="3" a="1"/>
  <c r="AG1410" i="3" s="1"/>
  <c r="AH1410" i="3" a="1"/>
  <c r="AH1410" i="3" s="1"/>
  <c r="AI1410" i="3" a="1"/>
  <c r="AI1410" i="3" s="1"/>
  <c r="AE1411" i="3" a="1"/>
  <c r="AE1411" i="3" s="1"/>
  <c r="AF1411" i="3" a="1"/>
  <c r="AF1411" i="3" s="1"/>
  <c r="AG1411" i="3" a="1"/>
  <c r="AG1411" i="3" s="1"/>
  <c r="AH1411" i="3" a="1"/>
  <c r="AH1411" i="3" s="1"/>
  <c r="AI1411" i="3" a="1"/>
  <c r="AI1411" i="3" s="1"/>
  <c r="AE1412" i="3" a="1"/>
  <c r="AE1412" i="3" s="1"/>
  <c r="AF1412" i="3" a="1"/>
  <c r="AF1412" i="3"/>
  <c r="AG1412" i="3" a="1"/>
  <c r="AG1412" i="3" s="1"/>
  <c r="AH1412" i="3" a="1"/>
  <c r="AH1412" i="3" s="1"/>
  <c r="AI1412" i="3" a="1"/>
  <c r="AI1412" i="3" s="1"/>
  <c r="AE1413" i="3" a="1"/>
  <c r="AE1413" i="3" s="1"/>
  <c r="AF1413" i="3" a="1"/>
  <c r="AF1413" i="3"/>
  <c r="AG1413" i="3" a="1"/>
  <c r="AG1413" i="3" s="1"/>
  <c r="AH1413" i="3" a="1"/>
  <c r="AH1413" i="3" s="1"/>
  <c r="AI1413" i="3" a="1"/>
  <c r="AI1413" i="3" s="1"/>
  <c r="AE1414" i="3" a="1"/>
  <c r="AE1414" i="3" s="1"/>
  <c r="AF1414" i="3" a="1"/>
  <c r="AF1414" i="3" s="1"/>
  <c r="AG1414" i="3" a="1"/>
  <c r="AG1414" i="3" s="1"/>
  <c r="AH1414" i="3" a="1"/>
  <c r="AH1414" i="3" s="1"/>
  <c r="AI1414" i="3" a="1"/>
  <c r="AI1414" i="3" s="1"/>
  <c r="AE1415" i="3" a="1"/>
  <c r="AE1415" i="3" s="1"/>
  <c r="AF1415" i="3" a="1"/>
  <c r="AF1415" i="3" s="1"/>
  <c r="AG1415" i="3" a="1"/>
  <c r="AG1415" i="3"/>
  <c r="AH1415" i="3" a="1"/>
  <c r="AH1415" i="3" s="1"/>
  <c r="AI1415" i="3" a="1"/>
  <c r="AI1415" i="3" s="1"/>
  <c r="AE1416" i="3" a="1"/>
  <c r="AE1416" i="3" s="1"/>
  <c r="AF1416" i="3" a="1"/>
  <c r="AF1416" i="3" s="1"/>
  <c r="AG1416" i="3" a="1"/>
  <c r="AG1416" i="3"/>
  <c r="AH1416" i="3" a="1"/>
  <c r="AH1416" i="3" s="1"/>
  <c r="AI1416" i="3" a="1"/>
  <c r="AI1416" i="3" s="1"/>
  <c r="AE1417" i="3" a="1"/>
  <c r="AE1417" i="3" s="1"/>
  <c r="AF1417" i="3" a="1"/>
  <c r="AF1417" i="3" s="1"/>
  <c r="AG1417" i="3" a="1"/>
  <c r="AG1417" i="3" s="1"/>
  <c r="AH1417" i="3" a="1"/>
  <c r="AH1417" i="3" s="1"/>
  <c r="AI1417" i="3" a="1"/>
  <c r="AI1417" i="3" s="1"/>
  <c r="AE1418" i="3" a="1"/>
  <c r="AE1418" i="3" s="1"/>
  <c r="AF1418" i="3" a="1"/>
  <c r="AF1418" i="3" s="1"/>
  <c r="AG1418" i="3" a="1"/>
  <c r="AG1418" i="3" s="1"/>
  <c r="AH1418" i="3" a="1"/>
  <c r="AH1418" i="3" s="1"/>
  <c r="AI1418" i="3" a="1"/>
  <c r="AI1418" i="3" s="1"/>
  <c r="AE1419" i="3" a="1"/>
  <c r="AE1419" i="3" s="1"/>
  <c r="AF1419" i="3" a="1"/>
  <c r="AF1419" i="3" s="1"/>
  <c r="AG1419" i="3" a="1"/>
  <c r="AG1419" i="3" s="1"/>
  <c r="AH1419" i="3" a="1"/>
  <c r="AH1419" i="3" s="1"/>
  <c r="AI1419" i="3" a="1"/>
  <c r="AI1419" i="3" s="1"/>
  <c r="AE1420" i="3" a="1"/>
  <c r="AE1420" i="3" s="1"/>
  <c r="AF1420" i="3" a="1"/>
  <c r="AF1420" i="3" s="1"/>
  <c r="AG1420" i="3" a="1"/>
  <c r="AG1420" i="3" s="1"/>
  <c r="AH1420" i="3" a="1"/>
  <c r="AH1420" i="3" s="1"/>
  <c r="AI1420" i="3" a="1"/>
  <c r="AI1420" i="3" s="1"/>
  <c r="AE1421" i="3" a="1"/>
  <c r="AE1421" i="3" s="1"/>
  <c r="AF1421" i="3" a="1"/>
  <c r="AF1421" i="3" s="1"/>
  <c r="AG1421" i="3" a="1"/>
  <c r="AG1421" i="3" s="1"/>
  <c r="AH1421" i="3" a="1"/>
  <c r="AH1421" i="3" s="1"/>
  <c r="AI1421" i="3" a="1"/>
  <c r="AI1421" i="3"/>
  <c r="AE1422" i="3" a="1"/>
  <c r="AE1422" i="3" s="1"/>
  <c r="AF1422" i="3" a="1"/>
  <c r="AF1422" i="3" s="1"/>
  <c r="AG1422" i="3" a="1"/>
  <c r="AG1422" i="3" s="1"/>
  <c r="AH1422" i="3" a="1"/>
  <c r="AH1422" i="3" s="1"/>
  <c r="AI1422" i="3" a="1"/>
  <c r="AI1422" i="3"/>
  <c r="AE1423" i="3" a="1"/>
  <c r="AE1423" i="3" s="1"/>
  <c r="AF1423" i="3" a="1"/>
  <c r="AF1423" i="3" s="1"/>
  <c r="AG1423" i="3" a="1"/>
  <c r="AG1423" i="3" s="1"/>
  <c r="AH1423" i="3" a="1"/>
  <c r="AH1423" i="3" s="1"/>
  <c r="AI1423" i="3" a="1"/>
  <c r="AI1423" i="3" s="1"/>
  <c r="AE1424" i="3" a="1"/>
  <c r="AE1424" i="3" s="1"/>
  <c r="AF1424" i="3" a="1"/>
  <c r="AF1424" i="3" s="1"/>
  <c r="AG1424" i="3" a="1"/>
  <c r="AG1424" i="3" s="1"/>
  <c r="AH1424" i="3" a="1"/>
  <c r="AH1424" i="3" s="1"/>
  <c r="AI1424" i="3" a="1"/>
  <c r="AI1424" i="3" s="1"/>
  <c r="AE1425" i="3" a="1"/>
  <c r="AE1425" i="3"/>
  <c r="AF1425" i="3" a="1"/>
  <c r="AF1425" i="3" s="1"/>
  <c r="AG1425" i="3" a="1"/>
  <c r="AG1425" i="3" s="1"/>
  <c r="AH1425" i="3" a="1"/>
  <c r="AH1425" i="3" s="1"/>
  <c r="AI1425" i="3" a="1"/>
  <c r="AI1425" i="3" s="1"/>
  <c r="AE1426" i="3" a="1"/>
  <c r="AE1426" i="3" s="1"/>
  <c r="AF1426" i="3" a="1"/>
  <c r="AF1426" i="3" s="1"/>
  <c r="AG1426" i="3" a="1"/>
  <c r="AG1426" i="3" s="1"/>
  <c r="AH1426" i="3" a="1"/>
  <c r="AH1426" i="3" s="1"/>
  <c r="AI1426" i="3" a="1"/>
  <c r="AI1426" i="3" s="1"/>
  <c r="AE1427" i="3" a="1"/>
  <c r="AE1427" i="3" s="1"/>
  <c r="AF1427" i="3" a="1"/>
  <c r="AF1427" i="3" s="1"/>
  <c r="AG1427" i="3" a="1"/>
  <c r="AG1427" i="3" s="1"/>
  <c r="AH1427" i="3" a="1"/>
  <c r="AH1427" i="3" s="1"/>
  <c r="AI1427" i="3" a="1"/>
  <c r="AI1427" i="3" s="1"/>
  <c r="AE1428" i="3" a="1"/>
  <c r="AE1428" i="3" s="1"/>
  <c r="AF1428" i="3" a="1"/>
  <c r="AF1428" i="3" s="1"/>
  <c r="AG1428" i="3" a="1"/>
  <c r="AG1428" i="3" s="1"/>
  <c r="AH1428" i="3" a="1"/>
  <c r="AH1428" i="3" s="1"/>
  <c r="AI1428" i="3" a="1"/>
  <c r="AI1428" i="3" s="1"/>
  <c r="AE1429" i="3" a="1"/>
  <c r="AE1429" i="3" s="1"/>
  <c r="AF1429" i="3" a="1"/>
  <c r="AF1429" i="3" s="1"/>
  <c r="AG1429" i="3" a="1"/>
  <c r="AG1429" i="3" s="1"/>
  <c r="AH1429" i="3" a="1"/>
  <c r="AH1429" i="3" s="1"/>
  <c r="AI1429" i="3" a="1"/>
  <c r="AI1429" i="3" s="1"/>
  <c r="AE1430" i="3" a="1"/>
  <c r="AE1430" i="3" s="1"/>
  <c r="AF1430" i="3" a="1"/>
  <c r="AF1430" i="3" s="1"/>
  <c r="AG1430" i="3" a="1"/>
  <c r="AG1430" i="3" s="1"/>
  <c r="AH1430" i="3" a="1"/>
  <c r="AH1430" i="3" s="1"/>
  <c r="AI1430" i="3" a="1"/>
  <c r="AI1430" i="3" s="1"/>
  <c r="AE1431" i="3" a="1"/>
  <c r="AE1431" i="3" s="1"/>
  <c r="AF1431" i="3" a="1"/>
  <c r="AF1431" i="3" s="1"/>
  <c r="AG1431" i="3" a="1"/>
  <c r="AG1431" i="3" s="1"/>
  <c r="AH1431" i="3" a="1"/>
  <c r="AH1431" i="3" s="1"/>
  <c r="AI1431" i="3" a="1"/>
  <c r="AI1431" i="3" s="1"/>
  <c r="AE1432" i="3" a="1"/>
  <c r="AE1432" i="3" s="1"/>
  <c r="AF1432" i="3" a="1"/>
  <c r="AF1432" i="3" s="1"/>
  <c r="AG1432" i="3" a="1"/>
  <c r="AG1432" i="3" s="1"/>
  <c r="AH1432" i="3" a="1"/>
  <c r="AH1432" i="3" s="1"/>
  <c r="AI1432" i="3" a="1"/>
  <c r="AI1432" i="3" s="1"/>
  <c r="AE1433" i="3" a="1"/>
  <c r="AE1433" i="3" s="1"/>
  <c r="AF1433" i="3" a="1"/>
  <c r="AF1433" i="3" s="1"/>
  <c r="AG1433" i="3" a="1"/>
  <c r="AG1433" i="3" s="1"/>
  <c r="AH1433" i="3" a="1"/>
  <c r="AH1433" i="3" s="1"/>
  <c r="AI1433" i="3" a="1"/>
  <c r="AI1433" i="3" s="1"/>
  <c r="AE1434" i="3" a="1"/>
  <c r="AE1434" i="3" s="1"/>
  <c r="AF1434" i="3" a="1"/>
  <c r="AF1434" i="3" s="1"/>
  <c r="AG1434" i="3" a="1"/>
  <c r="AG1434" i="3" s="1"/>
  <c r="AH1434" i="3" a="1"/>
  <c r="AH1434" i="3" s="1"/>
  <c r="AI1434" i="3" a="1"/>
  <c r="AI1434" i="3" s="1"/>
  <c r="AE1435" i="3" a="1"/>
  <c r="AE1435" i="3" s="1"/>
  <c r="AF1435" i="3" a="1"/>
  <c r="AF1435" i="3" s="1"/>
  <c r="AG1435" i="3" a="1"/>
  <c r="AG1435" i="3" s="1"/>
  <c r="AH1435" i="3" a="1"/>
  <c r="AH1435" i="3" s="1"/>
  <c r="AI1435" i="3" a="1"/>
  <c r="AI1435" i="3" s="1"/>
  <c r="AE1436" i="3" a="1"/>
  <c r="AE1436" i="3" s="1"/>
  <c r="AF1436" i="3" a="1"/>
  <c r="AF1436" i="3" s="1"/>
  <c r="AG1436" i="3" a="1"/>
  <c r="AG1436" i="3" s="1"/>
  <c r="AH1436" i="3" a="1"/>
  <c r="AH1436" i="3" s="1"/>
  <c r="AI1436" i="3" a="1"/>
  <c r="AI1436" i="3" s="1"/>
  <c r="AE1437" i="3" a="1"/>
  <c r="AE1437" i="3" s="1"/>
  <c r="AF1437" i="3" a="1"/>
  <c r="AF1437" i="3" s="1"/>
  <c r="AG1437" i="3" a="1"/>
  <c r="AG1437" i="3" s="1"/>
  <c r="AH1437" i="3" a="1"/>
  <c r="AH1437" i="3" s="1"/>
  <c r="AI1437" i="3" a="1"/>
  <c r="AI1437" i="3" s="1"/>
  <c r="AE1438" i="3" a="1"/>
  <c r="AE1438" i="3" s="1"/>
  <c r="AF1438" i="3" a="1"/>
  <c r="AF1438" i="3" s="1"/>
  <c r="AG1438" i="3" a="1"/>
  <c r="AG1438" i="3" s="1"/>
  <c r="AH1438" i="3" a="1"/>
  <c r="AH1438" i="3" s="1"/>
  <c r="AI1438" i="3" a="1"/>
  <c r="AI1438" i="3" s="1"/>
  <c r="AE1439" i="3" a="1"/>
  <c r="AE1439" i="3" s="1"/>
  <c r="AF1439" i="3" a="1"/>
  <c r="AF1439" i="3" s="1"/>
  <c r="AG1439" i="3" a="1"/>
  <c r="AG1439" i="3" s="1"/>
  <c r="AH1439" i="3" a="1"/>
  <c r="AH1439" i="3" s="1"/>
  <c r="AI1439" i="3" a="1"/>
  <c r="AI1439" i="3" s="1"/>
  <c r="AE1440" i="3" a="1"/>
  <c r="AE1440" i="3" s="1"/>
  <c r="AF1440" i="3" a="1"/>
  <c r="AF1440" i="3" s="1"/>
  <c r="AG1440" i="3" a="1"/>
  <c r="AG1440" i="3" s="1"/>
  <c r="AH1440" i="3" a="1"/>
  <c r="AH1440" i="3" s="1"/>
  <c r="AI1440" i="3" a="1"/>
  <c r="AI1440" i="3" s="1"/>
  <c r="AE1441" i="3" a="1"/>
  <c r="AE1441" i="3" s="1"/>
  <c r="AF1441" i="3" a="1"/>
  <c r="AF1441" i="3" s="1"/>
  <c r="AG1441" i="3" a="1"/>
  <c r="AG1441" i="3" s="1"/>
  <c r="AH1441" i="3" a="1"/>
  <c r="AH1441" i="3" s="1"/>
  <c r="AI1441" i="3" a="1"/>
  <c r="AI1441" i="3" s="1"/>
  <c r="AE1442" i="3" a="1"/>
  <c r="AE1442" i="3" s="1"/>
  <c r="AF1442" i="3" a="1"/>
  <c r="AF1442" i="3" s="1"/>
  <c r="AG1442" i="3" a="1"/>
  <c r="AG1442" i="3" s="1"/>
  <c r="AH1442" i="3" a="1"/>
  <c r="AH1442" i="3" s="1"/>
  <c r="AI1442" i="3" a="1"/>
  <c r="AI1442" i="3" s="1"/>
  <c r="AE1443" i="3" a="1"/>
  <c r="AE1443" i="3" s="1"/>
  <c r="AF1443" i="3" a="1"/>
  <c r="AF1443" i="3" s="1"/>
  <c r="AG1443" i="3" a="1"/>
  <c r="AG1443" i="3" s="1"/>
  <c r="AH1443" i="3" a="1"/>
  <c r="AH1443" i="3" s="1"/>
  <c r="AI1443" i="3" a="1"/>
  <c r="AI1443" i="3" s="1"/>
  <c r="AE1444" i="3" a="1"/>
  <c r="AE1444" i="3" s="1"/>
  <c r="AF1444" i="3" a="1"/>
  <c r="AF1444" i="3" s="1"/>
  <c r="AG1444" i="3" a="1"/>
  <c r="AG1444" i="3" s="1"/>
  <c r="AH1444" i="3" a="1"/>
  <c r="AH1444" i="3" s="1"/>
  <c r="AI1444" i="3" a="1"/>
  <c r="AI1444" i="3" s="1"/>
  <c r="AE1445" i="3" a="1"/>
  <c r="AE1445" i="3" s="1"/>
  <c r="AF1445" i="3" a="1"/>
  <c r="AF1445" i="3" s="1"/>
  <c r="AG1445" i="3" a="1"/>
  <c r="AG1445" i="3" s="1"/>
  <c r="AH1445" i="3" a="1"/>
  <c r="AH1445" i="3" s="1"/>
  <c r="AI1445" i="3" a="1"/>
  <c r="AI1445" i="3" s="1"/>
  <c r="AE1446" i="3" a="1"/>
  <c r="AE1446" i="3" s="1"/>
  <c r="AF1446" i="3" a="1"/>
  <c r="AF1446" i="3" s="1"/>
  <c r="AG1446" i="3" a="1"/>
  <c r="AG1446" i="3" s="1"/>
  <c r="AH1446" i="3" a="1"/>
  <c r="AH1446" i="3" s="1"/>
  <c r="AI1446" i="3" a="1"/>
  <c r="AI1446" i="3" s="1"/>
  <c r="AE1447" i="3" a="1"/>
  <c r="AE1447" i="3" s="1"/>
  <c r="AF1447" i="3" a="1"/>
  <c r="AF1447" i="3" s="1"/>
  <c r="AG1447" i="3" a="1"/>
  <c r="AG1447" i="3" s="1"/>
  <c r="AH1447" i="3" a="1"/>
  <c r="AH1447" i="3" s="1"/>
  <c r="AI1447" i="3" a="1"/>
  <c r="AI1447" i="3" s="1"/>
  <c r="AE1448" i="3" a="1"/>
  <c r="AE1448" i="3" s="1"/>
  <c r="AF1448" i="3" a="1"/>
  <c r="AF1448" i="3" s="1"/>
  <c r="AG1448" i="3" a="1"/>
  <c r="AG1448" i="3" s="1"/>
  <c r="AH1448" i="3" a="1"/>
  <c r="AH1448" i="3" s="1"/>
  <c r="AI1448" i="3" a="1"/>
  <c r="AI1448" i="3" s="1"/>
  <c r="AE1449" i="3" a="1"/>
  <c r="AE1449" i="3" s="1"/>
  <c r="AF1449" i="3" a="1"/>
  <c r="AF1449" i="3" s="1"/>
  <c r="AG1449" i="3" a="1"/>
  <c r="AG1449" i="3" s="1"/>
  <c r="AH1449" i="3" a="1"/>
  <c r="AH1449" i="3" s="1"/>
  <c r="AI1449" i="3" a="1"/>
  <c r="AI1449" i="3" s="1"/>
  <c r="AE1450" i="3" a="1"/>
  <c r="AE1450" i="3" s="1"/>
  <c r="AF1450" i="3" a="1"/>
  <c r="AF1450" i="3" s="1"/>
  <c r="AG1450" i="3" a="1"/>
  <c r="AG1450" i="3" s="1"/>
  <c r="AH1450" i="3" a="1"/>
  <c r="AH1450" i="3" s="1"/>
  <c r="AI1450" i="3" a="1"/>
  <c r="AI1450" i="3" s="1"/>
  <c r="AE1451" i="3" a="1"/>
  <c r="AE1451" i="3" s="1"/>
  <c r="AF1451" i="3" a="1"/>
  <c r="AF1451" i="3" s="1"/>
  <c r="AG1451" i="3" a="1"/>
  <c r="AG1451" i="3" s="1"/>
  <c r="AH1451" i="3" a="1"/>
  <c r="AH1451" i="3" s="1"/>
  <c r="AI1451" i="3" a="1"/>
  <c r="AI1451" i="3" s="1"/>
  <c r="AE1452" i="3" a="1"/>
  <c r="AE1452" i="3" s="1"/>
  <c r="AF1452" i="3" a="1"/>
  <c r="AF1452" i="3" s="1"/>
  <c r="AG1452" i="3" a="1"/>
  <c r="AG1452" i="3" s="1"/>
  <c r="AH1452" i="3" a="1"/>
  <c r="AH1452" i="3" s="1"/>
  <c r="AI1452" i="3" a="1"/>
  <c r="AI1452" i="3" s="1"/>
  <c r="AE1453" i="3" a="1"/>
  <c r="AE1453" i="3" s="1"/>
  <c r="AF1453" i="3" a="1"/>
  <c r="AF1453" i="3" s="1"/>
  <c r="AG1453" i="3" a="1"/>
  <c r="AG1453" i="3" s="1"/>
  <c r="AH1453" i="3" a="1"/>
  <c r="AH1453" i="3" s="1"/>
  <c r="AI1453" i="3" a="1"/>
  <c r="AI1453" i="3" s="1"/>
  <c r="AE1454" i="3" a="1"/>
  <c r="AE1454" i="3" s="1"/>
  <c r="AF1454" i="3" a="1"/>
  <c r="AF1454" i="3" s="1"/>
  <c r="AG1454" i="3" a="1"/>
  <c r="AG1454" i="3" s="1"/>
  <c r="AH1454" i="3" a="1"/>
  <c r="AH1454" i="3" s="1"/>
  <c r="AI1454" i="3" a="1"/>
  <c r="AI1454" i="3" s="1"/>
  <c r="AE1455" i="3" a="1"/>
  <c r="AE1455" i="3" s="1"/>
  <c r="AF1455" i="3" a="1"/>
  <c r="AF1455" i="3" s="1"/>
  <c r="AG1455" i="3" a="1"/>
  <c r="AG1455" i="3" s="1"/>
  <c r="AH1455" i="3" a="1"/>
  <c r="AH1455" i="3" s="1"/>
  <c r="AI1455" i="3" a="1"/>
  <c r="AI1455" i="3" s="1"/>
  <c r="AE1456" i="3" a="1"/>
  <c r="AE1456" i="3" s="1"/>
  <c r="AF1456" i="3" a="1"/>
  <c r="AF1456" i="3" s="1"/>
  <c r="AG1456" i="3" a="1"/>
  <c r="AG1456" i="3" s="1"/>
  <c r="AH1456" i="3" a="1"/>
  <c r="AH1456" i="3" s="1"/>
  <c r="AI1456" i="3" a="1"/>
  <c r="AI1456" i="3" s="1"/>
  <c r="AE1457" i="3" a="1"/>
  <c r="AE1457" i="3" s="1"/>
  <c r="AF1457" i="3" a="1"/>
  <c r="AF1457" i="3" s="1"/>
  <c r="AG1457" i="3" a="1"/>
  <c r="AG1457" i="3" s="1"/>
  <c r="AH1457" i="3" a="1"/>
  <c r="AH1457" i="3" s="1"/>
  <c r="AI1457" i="3" a="1"/>
  <c r="AI1457" i="3" s="1"/>
  <c r="AE1458" i="3" a="1"/>
  <c r="AE1458" i="3" s="1"/>
  <c r="AF1458" i="3" a="1"/>
  <c r="AF1458" i="3" s="1"/>
  <c r="AG1458" i="3" a="1"/>
  <c r="AG1458" i="3" s="1"/>
  <c r="AH1458" i="3" a="1"/>
  <c r="AH1458" i="3" s="1"/>
  <c r="AI1458" i="3" a="1"/>
  <c r="AI1458" i="3" s="1"/>
  <c r="AE1459" i="3" a="1"/>
  <c r="AE1459" i="3" s="1"/>
  <c r="AF1459" i="3" a="1"/>
  <c r="AF1459" i="3" s="1"/>
  <c r="AG1459" i="3" a="1"/>
  <c r="AG1459" i="3" s="1"/>
  <c r="AH1459" i="3" a="1"/>
  <c r="AH1459" i="3" s="1"/>
  <c r="AI1459" i="3" a="1"/>
  <c r="AI1459" i="3" s="1"/>
  <c r="AE1460" i="3" a="1"/>
  <c r="AE1460" i="3" s="1"/>
  <c r="AF1460" i="3" a="1"/>
  <c r="AF1460" i="3" s="1"/>
  <c r="AG1460" i="3" a="1"/>
  <c r="AG1460" i="3" s="1"/>
  <c r="AH1460" i="3" a="1"/>
  <c r="AH1460" i="3" s="1"/>
  <c r="AI1460" i="3" a="1"/>
  <c r="AI1460" i="3" s="1"/>
  <c r="AE1461" i="3" a="1"/>
  <c r="AE1461" i="3" s="1"/>
  <c r="AF1461" i="3" a="1"/>
  <c r="AF1461" i="3" s="1"/>
  <c r="AG1461" i="3" a="1"/>
  <c r="AG1461" i="3" s="1"/>
  <c r="AH1461" i="3" a="1"/>
  <c r="AH1461" i="3" s="1"/>
  <c r="AI1461" i="3" a="1"/>
  <c r="AI1461" i="3" s="1"/>
  <c r="AE1462" i="3" a="1"/>
  <c r="AE1462" i="3" s="1"/>
  <c r="AF1462" i="3" a="1"/>
  <c r="AF1462" i="3" s="1"/>
  <c r="AG1462" i="3" a="1"/>
  <c r="AG1462" i="3" s="1"/>
  <c r="AH1462" i="3" a="1"/>
  <c r="AH1462" i="3" s="1"/>
  <c r="AI1462" i="3" a="1"/>
  <c r="AI1462" i="3" s="1"/>
  <c r="AE1463" i="3" a="1"/>
  <c r="AE1463" i="3" s="1"/>
  <c r="AF1463" i="3" a="1"/>
  <c r="AF1463" i="3" s="1"/>
  <c r="AG1463" i="3" a="1"/>
  <c r="AG1463" i="3" s="1"/>
  <c r="AH1463" i="3" a="1"/>
  <c r="AH1463" i="3" s="1"/>
  <c r="AI1463" i="3" a="1"/>
  <c r="AI1463" i="3" s="1"/>
  <c r="AE1464" i="3" a="1"/>
  <c r="AE1464" i="3" s="1"/>
  <c r="AF1464" i="3" a="1"/>
  <c r="AF1464" i="3" s="1"/>
  <c r="AG1464" i="3" a="1"/>
  <c r="AG1464" i="3" s="1"/>
  <c r="AH1464" i="3" a="1"/>
  <c r="AH1464" i="3" s="1"/>
  <c r="AI1464" i="3" a="1"/>
  <c r="AI1464" i="3" s="1"/>
  <c r="AE1465" i="3" a="1"/>
  <c r="AE1465" i="3" s="1"/>
  <c r="AF1465" i="3" a="1"/>
  <c r="AF1465" i="3" s="1"/>
  <c r="AG1465" i="3" a="1"/>
  <c r="AG1465" i="3" s="1"/>
  <c r="AH1465" i="3" a="1"/>
  <c r="AH1465" i="3" s="1"/>
  <c r="AI1465" i="3" a="1"/>
  <c r="AI1465" i="3" s="1"/>
  <c r="AE1466" i="3" a="1"/>
  <c r="AE1466" i="3" s="1"/>
  <c r="AF1466" i="3" a="1"/>
  <c r="AF1466" i="3" s="1"/>
  <c r="AG1466" i="3" a="1"/>
  <c r="AG1466" i="3" s="1"/>
  <c r="AH1466" i="3" a="1"/>
  <c r="AH1466" i="3" s="1"/>
  <c r="AI1466" i="3" a="1"/>
  <c r="AI1466" i="3" s="1"/>
  <c r="AE1467" i="3" a="1"/>
  <c r="AE1467" i="3" s="1"/>
  <c r="AF1467" i="3" a="1"/>
  <c r="AF1467" i="3" s="1"/>
  <c r="AG1467" i="3" a="1"/>
  <c r="AG1467" i="3" s="1"/>
  <c r="AH1467" i="3" a="1"/>
  <c r="AH1467" i="3" s="1"/>
  <c r="AI1467" i="3" a="1"/>
  <c r="AI1467" i="3" s="1"/>
  <c r="AE1468" i="3" a="1"/>
  <c r="AE1468" i="3" s="1"/>
  <c r="AF1468" i="3" a="1"/>
  <c r="AF1468" i="3" s="1"/>
  <c r="AG1468" i="3" a="1"/>
  <c r="AG1468" i="3" s="1"/>
  <c r="AH1468" i="3" a="1"/>
  <c r="AH1468" i="3" s="1"/>
  <c r="AI1468" i="3" a="1"/>
  <c r="AI1468" i="3" s="1"/>
  <c r="AE1469" i="3" a="1"/>
  <c r="AE1469" i="3" s="1"/>
  <c r="AF1469" i="3" a="1"/>
  <c r="AF1469" i="3" s="1"/>
  <c r="AG1469" i="3" a="1"/>
  <c r="AG1469" i="3" s="1"/>
  <c r="AH1469" i="3" a="1"/>
  <c r="AH1469" i="3" s="1"/>
  <c r="AI1469" i="3" a="1"/>
  <c r="AI1469" i="3" s="1"/>
  <c r="AE1470" i="3" a="1"/>
  <c r="AE1470" i="3" s="1"/>
  <c r="AF1470" i="3" a="1"/>
  <c r="AF1470" i="3" s="1"/>
  <c r="AG1470" i="3" a="1"/>
  <c r="AG1470" i="3" s="1"/>
  <c r="AH1470" i="3" a="1"/>
  <c r="AH1470" i="3" s="1"/>
  <c r="AI1470" i="3" a="1"/>
  <c r="AI1470" i="3" s="1"/>
  <c r="AE1471" i="3" a="1"/>
  <c r="AE1471" i="3" s="1"/>
  <c r="AF1471" i="3" a="1"/>
  <c r="AF1471" i="3" s="1"/>
  <c r="AG1471" i="3" a="1"/>
  <c r="AG1471" i="3" s="1"/>
  <c r="AH1471" i="3" a="1"/>
  <c r="AH1471" i="3" s="1"/>
  <c r="AI1471" i="3" a="1"/>
  <c r="AI1471" i="3" s="1"/>
  <c r="AE1472" i="3" a="1"/>
  <c r="AE1472" i="3" s="1"/>
  <c r="AF1472" i="3" a="1"/>
  <c r="AF1472" i="3" s="1"/>
  <c r="AG1472" i="3" a="1"/>
  <c r="AG1472" i="3" s="1"/>
  <c r="AH1472" i="3" a="1"/>
  <c r="AH1472" i="3" s="1"/>
  <c r="AI1472" i="3" a="1"/>
  <c r="AI1472" i="3" s="1"/>
  <c r="AE1473" i="3" a="1"/>
  <c r="AE1473" i="3" s="1"/>
  <c r="AF1473" i="3" a="1"/>
  <c r="AF1473" i="3" s="1"/>
  <c r="AG1473" i="3" a="1"/>
  <c r="AG1473" i="3" s="1"/>
  <c r="AH1473" i="3" a="1"/>
  <c r="AH1473" i="3" s="1"/>
  <c r="AI1473" i="3" a="1"/>
  <c r="AI1473" i="3" s="1"/>
  <c r="AE1474" i="3" a="1"/>
  <c r="AE1474" i="3" s="1"/>
  <c r="AF1474" i="3" a="1"/>
  <c r="AF1474" i="3" s="1"/>
  <c r="AG1474" i="3" a="1"/>
  <c r="AG1474" i="3" s="1"/>
  <c r="AH1474" i="3" a="1"/>
  <c r="AH1474" i="3" s="1"/>
  <c r="AI1474" i="3" a="1"/>
  <c r="AI1474" i="3" s="1"/>
  <c r="AE1475" i="3" a="1"/>
  <c r="AE1475" i="3" s="1"/>
  <c r="AF1475" i="3" a="1"/>
  <c r="AF1475" i="3" s="1"/>
  <c r="AG1475" i="3" a="1"/>
  <c r="AG1475" i="3" s="1"/>
  <c r="AH1475" i="3" a="1"/>
  <c r="AH1475" i="3" s="1"/>
  <c r="AI1475" i="3" a="1"/>
  <c r="AI1475" i="3" s="1"/>
  <c r="AE1476" i="3" a="1"/>
  <c r="AE1476" i="3" s="1"/>
  <c r="AF1476" i="3" a="1"/>
  <c r="AF1476" i="3" s="1"/>
  <c r="AG1476" i="3" a="1"/>
  <c r="AG1476" i="3" s="1"/>
  <c r="AH1476" i="3" a="1"/>
  <c r="AH1476" i="3" s="1"/>
  <c r="AI1476" i="3" a="1"/>
  <c r="AI1476" i="3" s="1"/>
  <c r="AE1477" i="3" a="1"/>
  <c r="AE1477" i="3" s="1"/>
  <c r="AF1477" i="3" a="1"/>
  <c r="AF1477" i="3" s="1"/>
  <c r="AG1477" i="3" a="1"/>
  <c r="AG1477" i="3" s="1"/>
  <c r="AH1477" i="3" a="1"/>
  <c r="AH1477" i="3" s="1"/>
  <c r="AI1477" i="3" a="1"/>
  <c r="AI1477" i="3" s="1"/>
  <c r="AE1478" i="3" a="1"/>
  <c r="AE1478" i="3" s="1"/>
  <c r="AF1478" i="3" a="1"/>
  <c r="AF1478" i="3" s="1"/>
  <c r="AG1478" i="3" a="1"/>
  <c r="AG1478" i="3" s="1"/>
  <c r="AH1478" i="3" a="1"/>
  <c r="AH1478" i="3" s="1"/>
  <c r="AI1478" i="3" a="1"/>
  <c r="AI1478" i="3" s="1"/>
  <c r="AE1479" i="3" a="1"/>
  <c r="AE1479" i="3" s="1"/>
  <c r="AF1479" i="3" a="1"/>
  <c r="AF1479" i="3" s="1"/>
  <c r="AG1479" i="3" a="1"/>
  <c r="AG1479" i="3" s="1"/>
  <c r="AH1479" i="3" a="1"/>
  <c r="AH1479" i="3" s="1"/>
  <c r="AI1479" i="3" a="1"/>
  <c r="AI1479" i="3" s="1"/>
  <c r="AE1480" i="3" a="1"/>
  <c r="AE1480" i="3" s="1"/>
  <c r="AF1480" i="3" a="1"/>
  <c r="AF1480" i="3" s="1"/>
  <c r="AG1480" i="3" a="1"/>
  <c r="AG1480" i="3" s="1"/>
  <c r="AH1480" i="3" a="1"/>
  <c r="AH1480" i="3" s="1"/>
  <c r="AI1480" i="3" a="1"/>
  <c r="AI1480" i="3" s="1"/>
  <c r="AE1481" i="3" a="1"/>
  <c r="AE1481" i="3" s="1"/>
  <c r="AF1481" i="3" a="1"/>
  <c r="AF1481" i="3" s="1"/>
  <c r="AG1481" i="3" a="1"/>
  <c r="AG1481" i="3" s="1"/>
  <c r="AH1481" i="3" a="1"/>
  <c r="AH1481" i="3" s="1"/>
  <c r="AI1481" i="3" a="1"/>
  <c r="AI1481" i="3" s="1"/>
  <c r="AE1482" i="3" a="1"/>
  <c r="AE1482" i="3" s="1"/>
  <c r="AF1482" i="3" a="1"/>
  <c r="AF1482" i="3" s="1"/>
  <c r="AG1482" i="3" a="1"/>
  <c r="AG1482" i="3" s="1"/>
  <c r="AH1482" i="3" a="1"/>
  <c r="AH1482" i="3" s="1"/>
  <c r="AI1482" i="3" a="1"/>
  <c r="AI1482" i="3" s="1"/>
  <c r="AE1483" i="3" a="1"/>
  <c r="AE1483" i="3" s="1"/>
  <c r="AF1483" i="3" a="1"/>
  <c r="AF1483" i="3" s="1"/>
  <c r="AG1483" i="3" a="1"/>
  <c r="AG1483" i="3" s="1"/>
  <c r="AH1483" i="3" a="1"/>
  <c r="AH1483" i="3" s="1"/>
  <c r="AI1483" i="3" a="1"/>
  <c r="AI1483" i="3" s="1"/>
  <c r="AE1484" i="3" a="1"/>
  <c r="AE1484" i="3" s="1"/>
  <c r="AF1484" i="3" a="1"/>
  <c r="AF1484" i="3" s="1"/>
  <c r="AG1484" i="3" a="1"/>
  <c r="AG1484" i="3" s="1"/>
  <c r="AH1484" i="3" a="1"/>
  <c r="AH1484" i="3" s="1"/>
  <c r="AI1484" i="3" a="1"/>
  <c r="AI1484" i="3" s="1"/>
  <c r="AE1485" i="3" a="1"/>
  <c r="AE1485" i="3" s="1"/>
  <c r="AF1485" i="3" a="1"/>
  <c r="AF1485" i="3" s="1"/>
  <c r="AG1485" i="3" a="1"/>
  <c r="AG1485" i="3" s="1"/>
  <c r="AH1485" i="3" a="1"/>
  <c r="AH1485" i="3" s="1"/>
  <c r="AI1485" i="3" a="1"/>
  <c r="AI1485" i="3" s="1"/>
  <c r="AE1486" i="3" a="1"/>
  <c r="AE1486" i="3" s="1"/>
  <c r="AF1486" i="3" a="1"/>
  <c r="AF1486" i="3" s="1"/>
  <c r="AG1486" i="3" a="1"/>
  <c r="AG1486" i="3" s="1"/>
  <c r="AH1486" i="3" a="1"/>
  <c r="AH1486" i="3" s="1"/>
  <c r="AI1486" i="3" a="1"/>
  <c r="AI1486" i="3" s="1"/>
  <c r="AE1487" i="3" a="1"/>
  <c r="AE1487" i="3" s="1"/>
  <c r="AF1487" i="3" a="1"/>
  <c r="AF1487" i="3" s="1"/>
  <c r="AG1487" i="3" a="1"/>
  <c r="AG1487" i="3" s="1"/>
  <c r="AH1487" i="3" a="1"/>
  <c r="AH1487" i="3" s="1"/>
  <c r="AI1487" i="3" a="1"/>
  <c r="AI1487" i="3" s="1"/>
  <c r="AE1488" i="3" a="1"/>
  <c r="AE1488" i="3" s="1"/>
  <c r="AF1488" i="3" a="1"/>
  <c r="AF1488" i="3" s="1"/>
  <c r="AG1488" i="3" a="1"/>
  <c r="AG1488" i="3" s="1"/>
  <c r="AH1488" i="3" a="1"/>
  <c r="AH1488" i="3" s="1"/>
  <c r="AI1488" i="3" a="1"/>
  <c r="AI1488" i="3" s="1"/>
  <c r="AE1489" i="3" a="1"/>
  <c r="AE1489" i="3" s="1"/>
  <c r="AF1489" i="3" a="1"/>
  <c r="AF1489" i="3" s="1"/>
  <c r="AG1489" i="3" a="1"/>
  <c r="AG1489" i="3" s="1"/>
  <c r="AH1489" i="3" a="1"/>
  <c r="AH1489" i="3" s="1"/>
  <c r="AI1489" i="3" a="1"/>
  <c r="AI1489" i="3" s="1"/>
  <c r="AE1490" i="3" a="1"/>
  <c r="AE1490" i="3" s="1"/>
  <c r="AF1490" i="3" a="1"/>
  <c r="AF1490" i="3" s="1"/>
  <c r="AG1490" i="3" a="1"/>
  <c r="AG1490" i="3" s="1"/>
  <c r="AH1490" i="3" a="1"/>
  <c r="AH1490" i="3" s="1"/>
  <c r="AI1490" i="3" a="1"/>
  <c r="AI1490" i="3" s="1"/>
  <c r="AE1491" i="3" a="1"/>
  <c r="AE1491" i="3" s="1"/>
  <c r="AF1491" i="3" a="1"/>
  <c r="AF1491" i="3" s="1"/>
  <c r="AG1491" i="3" a="1"/>
  <c r="AG1491" i="3" s="1"/>
  <c r="AH1491" i="3" a="1"/>
  <c r="AH1491" i="3" s="1"/>
  <c r="AI1491" i="3" a="1"/>
  <c r="AI1491" i="3" s="1"/>
  <c r="AE1492" i="3" a="1"/>
  <c r="AE1492" i="3" s="1"/>
  <c r="AF1492" i="3" a="1"/>
  <c r="AF1492" i="3" s="1"/>
  <c r="AG1492" i="3" a="1"/>
  <c r="AG1492" i="3" s="1"/>
  <c r="AH1492" i="3" a="1"/>
  <c r="AH1492" i="3" s="1"/>
  <c r="AI1492" i="3" a="1"/>
  <c r="AI1492" i="3" s="1"/>
  <c r="AE1493" i="3" a="1"/>
  <c r="AE1493" i="3" s="1"/>
  <c r="AF1493" i="3" a="1"/>
  <c r="AF1493" i="3" s="1"/>
  <c r="AG1493" i="3" a="1"/>
  <c r="AG1493" i="3" s="1"/>
  <c r="AH1493" i="3" a="1"/>
  <c r="AH1493" i="3" s="1"/>
  <c r="AI1493" i="3" a="1"/>
  <c r="AI1493" i="3" s="1"/>
  <c r="AE1494" i="3" a="1"/>
  <c r="AE1494" i="3" s="1"/>
  <c r="AF1494" i="3" a="1"/>
  <c r="AF1494" i="3" s="1"/>
  <c r="AG1494" i="3" a="1"/>
  <c r="AG1494" i="3" s="1"/>
  <c r="AH1494" i="3" a="1"/>
  <c r="AH1494" i="3" s="1"/>
  <c r="AI1494" i="3" a="1"/>
  <c r="AI1494" i="3" s="1"/>
  <c r="AE1495" i="3" a="1"/>
  <c r="AE1495" i="3" s="1"/>
  <c r="AF1495" i="3" a="1"/>
  <c r="AF1495" i="3" s="1"/>
  <c r="AG1495" i="3" a="1"/>
  <c r="AG1495" i="3" s="1"/>
  <c r="AH1495" i="3" a="1"/>
  <c r="AH1495" i="3" s="1"/>
  <c r="AI1495" i="3" a="1"/>
  <c r="AI1495" i="3" s="1"/>
  <c r="AE1496" i="3" a="1"/>
  <c r="AE1496" i="3" s="1"/>
  <c r="AF1496" i="3" a="1"/>
  <c r="AF1496" i="3" s="1"/>
  <c r="AG1496" i="3" a="1"/>
  <c r="AG1496" i="3" s="1"/>
  <c r="AH1496" i="3" a="1"/>
  <c r="AH1496" i="3" s="1"/>
  <c r="AI1496" i="3" a="1"/>
  <c r="AI1496" i="3" s="1"/>
  <c r="AE1497" i="3" a="1"/>
  <c r="AE1497" i="3" s="1"/>
  <c r="AF1497" i="3" a="1"/>
  <c r="AF1497" i="3" s="1"/>
  <c r="AG1497" i="3" a="1"/>
  <c r="AG1497" i="3" s="1"/>
  <c r="AH1497" i="3" a="1"/>
  <c r="AH1497" i="3" s="1"/>
  <c r="AI1497" i="3" a="1"/>
  <c r="AI1497" i="3" s="1"/>
  <c r="AE1498" i="3" a="1"/>
  <c r="AE1498" i="3" s="1"/>
  <c r="AF1498" i="3" a="1"/>
  <c r="AF1498" i="3" s="1"/>
  <c r="AG1498" i="3" a="1"/>
  <c r="AG1498" i="3" s="1"/>
  <c r="AH1498" i="3" a="1"/>
  <c r="AH1498" i="3" s="1"/>
  <c r="AI1498" i="3" a="1"/>
  <c r="AI1498" i="3" s="1"/>
  <c r="AE1499" i="3" a="1"/>
  <c r="AE1499" i="3" s="1"/>
  <c r="AF1499" i="3" a="1"/>
  <c r="AF1499" i="3" s="1"/>
  <c r="AG1499" i="3" a="1"/>
  <c r="AG1499" i="3" s="1"/>
  <c r="AH1499" i="3" a="1"/>
  <c r="AH1499" i="3" s="1"/>
  <c r="AI1499" i="3" a="1"/>
  <c r="AI1499" i="3" s="1"/>
  <c r="AE1500" i="3" a="1"/>
  <c r="AE1500" i="3" s="1"/>
  <c r="AF1500" i="3" a="1"/>
  <c r="AF1500" i="3" s="1"/>
  <c r="AG1500" i="3" a="1"/>
  <c r="AG1500" i="3" s="1"/>
  <c r="AH1500" i="3" a="1"/>
  <c r="AH1500" i="3" s="1"/>
  <c r="AI1500" i="3" a="1"/>
  <c r="AI1500" i="3" s="1"/>
  <c r="AE1501" i="3" a="1"/>
  <c r="AE1501" i="3" s="1"/>
  <c r="AF1501" i="3" a="1"/>
  <c r="AF1501" i="3" s="1"/>
  <c r="AG1501" i="3" a="1"/>
  <c r="AG1501" i="3" s="1"/>
  <c r="AH1501" i="3" a="1"/>
  <c r="AH1501" i="3" s="1"/>
  <c r="AI1501" i="3" a="1"/>
  <c r="AI1501" i="3" s="1"/>
  <c r="AE1502" i="3" a="1"/>
  <c r="AE1502" i="3" s="1"/>
  <c r="AF1502" i="3" a="1"/>
  <c r="AF1502" i="3" s="1"/>
  <c r="AG1502" i="3" a="1"/>
  <c r="AG1502" i="3" s="1"/>
  <c r="AH1502" i="3" a="1"/>
  <c r="AH1502" i="3" s="1"/>
  <c r="AI1502" i="3" a="1"/>
  <c r="AI1502" i="3" s="1"/>
  <c r="AE1503" i="3" a="1"/>
  <c r="AE1503" i="3" s="1"/>
  <c r="AF1503" i="3" a="1"/>
  <c r="AF1503" i="3" s="1"/>
  <c r="AG1503" i="3" a="1"/>
  <c r="AG1503" i="3" s="1"/>
  <c r="AH1503" i="3" a="1"/>
  <c r="AH1503" i="3" s="1"/>
  <c r="AI1503" i="3" a="1"/>
  <c r="AI1503" i="3" s="1"/>
  <c r="AE1504" i="3" a="1"/>
  <c r="AE1504" i="3" s="1"/>
  <c r="AF1504" i="3" a="1"/>
  <c r="AF1504" i="3" s="1"/>
  <c r="AG1504" i="3" a="1"/>
  <c r="AG1504" i="3" s="1"/>
  <c r="AH1504" i="3" a="1"/>
  <c r="AH1504" i="3" s="1"/>
  <c r="AI1504" i="3" a="1"/>
  <c r="AI1504" i="3" s="1"/>
  <c r="AE1505" i="3" a="1"/>
  <c r="AE1505" i="3" s="1"/>
  <c r="AF1505" i="3" a="1"/>
  <c r="AF1505" i="3" s="1"/>
  <c r="AG1505" i="3" a="1"/>
  <c r="AG1505" i="3" s="1"/>
  <c r="AH1505" i="3" a="1"/>
  <c r="AH1505" i="3" s="1"/>
  <c r="AI1505" i="3" a="1"/>
  <c r="AI1505" i="3" s="1"/>
  <c r="AE1506" i="3" a="1"/>
  <c r="AE1506" i="3" s="1"/>
  <c r="AF1506" i="3" a="1"/>
  <c r="AF1506" i="3" s="1"/>
  <c r="AG1506" i="3" a="1"/>
  <c r="AG1506" i="3" s="1"/>
  <c r="AH1506" i="3" a="1"/>
  <c r="AH1506" i="3" s="1"/>
  <c r="AI1506" i="3" a="1"/>
  <c r="AI1506" i="3" s="1"/>
  <c r="AE1507" i="3" a="1"/>
  <c r="AE1507" i="3" s="1"/>
  <c r="AF1507" i="3" a="1"/>
  <c r="AF1507" i="3" s="1"/>
  <c r="AG1507" i="3" a="1"/>
  <c r="AG1507" i="3" s="1"/>
  <c r="AH1507" i="3" a="1"/>
  <c r="AH1507" i="3" s="1"/>
  <c r="AI1507" i="3" a="1"/>
  <c r="AI1507" i="3" s="1"/>
  <c r="AE1508" i="3" a="1"/>
  <c r="AE1508" i="3" s="1"/>
  <c r="AF1508" i="3" a="1"/>
  <c r="AF1508" i="3" s="1"/>
  <c r="AG1508" i="3" a="1"/>
  <c r="AG1508" i="3" s="1"/>
  <c r="AH1508" i="3" a="1"/>
  <c r="AH1508" i="3" s="1"/>
  <c r="AI1508" i="3" a="1"/>
  <c r="AI1508" i="3" s="1"/>
  <c r="AE1509" i="3" a="1"/>
  <c r="AE1509" i="3" s="1"/>
  <c r="AF1509" i="3" a="1"/>
  <c r="AF1509" i="3" s="1"/>
  <c r="AG1509" i="3" a="1"/>
  <c r="AG1509" i="3" s="1"/>
  <c r="AH1509" i="3" a="1"/>
  <c r="AH1509" i="3" s="1"/>
  <c r="AI1509" i="3" a="1"/>
  <c r="AI1509" i="3" s="1"/>
  <c r="AE1510" i="3" a="1"/>
  <c r="AE1510" i="3" s="1"/>
  <c r="AF1510" i="3" a="1"/>
  <c r="AF1510" i="3" s="1"/>
  <c r="AG1510" i="3" a="1"/>
  <c r="AG1510" i="3" s="1"/>
  <c r="AH1510" i="3" a="1"/>
  <c r="AH1510" i="3" s="1"/>
  <c r="AI1510" i="3" a="1"/>
  <c r="AI1510" i="3" s="1"/>
  <c r="AE1511" i="3" a="1"/>
  <c r="AE1511" i="3" s="1"/>
  <c r="AF1511" i="3" a="1"/>
  <c r="AF1511" i="3" s="1"/>
  <c r="AG1511" i="3" a="1"/>
  <c r="AG1511" i="3" s="1"/>
  <c r="AH1511" i="3" a="1"/>
  <c r="AH1511" i="3" s="1"/>
  <c r="AI1511" i="3" a="1"/>
  <c r="AI1511" i="3" s="1"/>
  <c r="AE1512" i="3" a="1"/>
  <c r="AE1512" i="3" s="1"/>
  <c r="AF1512" i="3" a="1"/>
  <c r="AF1512" i="3" s="1"/>
  <c r="AG1512" i="3" a="1"/>
  <c r="AG1512" i="3" s="1"/>
  <c r="AH1512" i="3" a="1"/>
  <c r="AH1512" i="3" s="1"/>
  <c r="AI1512" i="3" a="1"/>
  <c r="AI1512" i="3" s="1"/>
  <c r="AE1513" i="3" a="1"/>
  <c r="AE1513" i="3" s="1"/>
  <c r="AF1513" i="3" a="1"/>
  <c r="AF1513" i="3" s="1"/>
  <c r="AG1513" i="3" a="1"/>
  <c r="AG1513" i="3" s="1"/>
  <c r="AH1513" i="3" a="1"/>
  <c r="AH1513" i="3" s="1"/>
  <c r="AI1513" i="3" a="1"/>
  <c r="AI1513" i="3" s="1"/>
  <c r="AE1514" i="3" a="1"/>
  <c r="AE1514" i="3" s="1"/>
  <c r="AF1514" i="3" a="1"/>
  <c r="AF1514" i="3" s="1"/>
  <c r="AG1514" i="3" a="1"/>
  <c r="AG1514" i="3" s="1"/>
  <c r="AH1514" i="3" a="1"/>
  <c r="AH1514" i="3" s="1"/>
  <c r="AI1514" i="3" a="1"/>
  <c r="AI1514" i="3" s="1"/>
  <c r="AE1515" i="3" a="1"/>
  <c r="AE1515" i="3" s="1"/>
  <c r="AF1515" i="3" a="1"/>
  <c r="AF1515" i="3" s="1"/>
  <c r="AG1515" i="3" a="1"/>
  <c r="AG1515" i="3" s="1"/>
  <c r="AH1515" i="3" a="1"/>
  <c r="AH1515" i="3" s="1"/>
  <c r="AI1515" i="3" a="1"/>
  <c r="AI1515" i="3" s="1"/>
  <c r="AE1516" i="3" a="1"/>
  <c r="AE1516" i="3" s="1"/>
  <c r="AF1516" i="3" a="1"/>
  <c r="AF1516" i="3" s="1"/>
  <c r="AG1516" i="3" a="1"/>
  <c r="AG1516" i="3" s="1"/>
  <c r="AH1516" i="3" a="1"/>
  <c r="AH1516" i="3" s="1"/>
  <c r="AI1516" i="3" a="1"/>
  <c r="AI1516" i="3" s="1"/>
  <c r="AE1517" i="3" a="1"/>
  <c r="AE1517" i="3" s="1"/>
  <c r="AF1517" i="3" a="1"/>
  <c r="AF1517" i="3" s="1"/>
  <c r="AG1517" i="3" a="1"/>
  <c r="AG1517" i="3" s="1"/>
  <c r="AH1517" i="3" a="1"/>
  <c r="AH1517" i="3" s="1"/>
  <c r="AI1517" i="3" a="1"/>
  <c r="AI1517" i="3" s="1"/>
  <c r="AE1518" i="3" a="1"/>
  <c r="AE1518" i="3" s="1"/>
  <c r="AF1518" i="3" a="1"/>
  <c r="AF1518" i="3" s="1"/>
  <c r="AG1518" i="3" a="1"/>
  <c r="AG1518" i="3" s="1"/>
  <c r="AH1518" i="3" a="1"/>
  <c r="AH1518" i="3" s="1"/>
  <c r="AI1518" i="3" a="1"/>
  <c r="AI1518" i="3" s="1"/>
  <c r="AE1519" i="3" a="1"/>
  <c r="AE1519" i="3" s="1"/>
  <c r="AF1519" i="3" a="1"/>
  <c r="AF1519" i="3" s="1"/>
  <c r="AG1519" i="3" a="1"/>
  <c r="AG1519" i="3" s="1"/>
  <c r="AH1519" i="3" a="1"/>
  <c r="AH1519" i="3" s="1"/>
  <c r="AI1519" i="3" a="1"/>
  <c r="AI1519" i="3" s="1"/>
  <c r="AE1520" i="3" a="1"/>
  <c r="AE1520" i="3" s="1"/>
  <c r="AF1520" i="3" a="1"/>
  <c r="AF1520" i="3" s="1"/>
  <c r="AG1520" i="3" a="1"/>
  <c r="AG1520" i="3" s="1"/>
  <c r="AH1520" i="3" a="1"/>
  <c r="AH1520" i="3" s="1"/>
  <c r="AI1520" i="3" a="1"/>
  <c r="AI1520" i="3" s="1"/>
  <c r="AE1521" i="3" a="1"/>
  <c r="AE1521" i="3" s="1"/>
  <c r="AF1521" i="3" a="1"/>
  <c r="AF1521" i="3" s="1"/>
  <c r="AG1521" i="3" a="1"/>
  <c r="AG1521" i="3" s="1"/>
  <c r="AH1521" i="3" a="1"/>
  <c r="AH1521" i="3" s="1"/>
  <c r="AI1521" i="3" a="1"/>
  <c r="AI1521" i="3" s="1"/>
  <c r="AE1522" i="3" a="1"/>
  <c r="AE1522" i="3" s="1"/>
  <c r="AF1522" i="3" a="1"/>
  <c r="AF1522" i="3" s="1"/>
  <c r="AG1522" i="3" a="1"/>
  <c r="AG1522" i="3" s="1"/>
  <c r="AH1522" i="3" a="1"/>
  <c r="AH1522" i="3" s="1"/>
  <c r="AI1522" i="3" a="1"/>
  <c r="AI1522" i="3" s="1"/>
  <c r="AE1523" i="3" a="1"/>
  <c r="AE1523" i="3" s="1"/>
  <c r="AF1523" i="3" a="1"/>
  <c r="AF1523" i="3" s="1"/>
  <c r="AG1523" i="3" a="1"/>
  <c r="AG1523" i="3" s="1"/>
  <c r="AH1523" i="3" a="1"/>
  <c r="AH1523" i="3" s="1"/>
  <c r="AI1523" i="3" a="1"/>
  <c r="AI1523" i="3" s="1"/>
  <c r="AE1524" i="3" a="1"/>
  <c r="AE1524" i="3" s="1"/>
  <c r="AF1524" i="3" a="1"/>
  <c r="AF1524" i="3" s="1"/>
  <c r="AG1524" i="3" a="1"/>
  <c r="AG1524" i="3" s="1"/>
  <c r="AH1524" i="3" a="1"/>
  <c r="AH1524" i="3" s="1"/>
  <c r="AI1524" i="3" a="1"/>
  <c r="AI1524" i="3" s="1"/>
  <c r="AE1525" i="3" a="1"/>
  <c r="AE1525" i="3" s="1"/>
  <c r="AF1525" i="3" a="1"/>
  <c r="AF1525" i="3" s="1"/>
  <c r="AG1525" i="3" a="1"/>
  <c r="AG1525" i="3" s="1"/>
  <c r="AH1525" i="3" a="1"/>
  <c r="AH1525" i="3" s="1"/>
  <c r="AI1525" i="3" a="1"/>
  <c r="AI1525" i="3" s="1"/>
  <c r="AE1526" i="3" a="1"/>
  <c r="AE1526" i="3" s="1"/>
  <c r="AF1526" i="3" a="1"/>
  <c r="AF1526" i="3" s="1"/>
  <c r="AG1526" i="3" a="1"/>
  <c r="AG1526" i="3" s="1"/>
  <c r="AH1526" i="3" a="1"/>
  <c r="AH1526" i="3" s="1"/>
  <c r="AI1526" i="3" a="1"/>
  <c r="AI1526" i="3" s="1"/>
  <c r="AE1527" i="3" a="1"/>
  <c r="AE1527" i="3" s="1"/>
  <c r="AF1527" i="3" a="1"/>
  <c r="AF1527" i="3" s="1"/>
  <c r="AG1527" i="3" a="1"/>
  <c r="AG1527" i="3" s="1"/>
  <c r="AH1527" i="3" a="1"/>
  <c r="AH1527" i="3" s="1"/>
  <c r="AI1527" i="3" a="1"/>
  <c r="AI1527" i="3" s="1"/>
  <c r="AE1528" i="3" a="1"/>
  <c r="AE1528" i="3" s="1"/>
  <c r="AF1528" i="3" a="1"/>
  <c r="AF1528" i="3" s="1"/>
  <c r="AG1528" i="3" a="1"/>
  <c r="AG1528" i="3" s="1"/>
  <c r="AH1528" i="3" a="1"/>
  <c r="AH1528" i="3" s="1"/>
  <c r="AI1528" i="3" a="1"/>
  <c r="AI1528" i="3" s="1"/>
  <c r="AE1529" i="3" a="1"/>
  <c r="AE1529" i="3" s="1"/>
  <c r="AF1529" i="3" a="1"/>
  <c r="AF1529" i="3" s="1"/>
  <c r="AG1529" i="3" a="1"/>
  <c r="AG1529" i="3" s="1"/>
  <c r="AH1529" i="3" a="1"/>
  <c r="AH1529" i="3" s="1"/>
  <c r="AI1529" i="3" a="1"/>
  <c r="AI1529" i="3" s="1"/>
  <c r="AE1530" i="3" a="1"/>
  <c r="AE1530" i="3" s="1"/>
  <c r="AF1530" i="3" a="1"/>
  <c r="AF1530" i="3" s="1"/>
  <c r="AG1530" i="3" a="1"/>
  <c r="AG1530" i="3" s="1"/>
  <c r="AH1530" i="3" a="1"/>
  <c r="AH1530" i="3" s="1"/>
  <c r="AI1530" i="3" a="1"/>
  <c r="AI1530" i="3" s="1"/>
  <c r="AE1531" i="3" a="1"/>
  <c r="AE1531" i="3" s="1"/>
  <c r="AF1531" i="3" a="1"/>
  <c r="AF1531" i="3" s="1"/>
  <c r="AG1531" i="3" a="1"/>
  <c r="AG1531" i="3" s="1"/>
  <c r="AH1531" i="3" a="1"/>
  <c r="AH1531" i="3" s="1"/>
  <c r="AI1531" i="3" a="1"/>
  <c r="AI1531" i="3" s="1"/>
  <c r="AE1532" i="3" a="1"/>
  <c r="AE1532" i="3" s="1"/>
  <c r="AF1532" i="3" a="1"/>
  <c r="AF1532" i="3" s="1"/>
  <c r="AG1532" i="3" a="1"/>
  <c r="AG1532" i="3" s="1"/>
  <c r="AH1532" i="3" a="1"/>
  <c r="AH1532" i="3" s="1"/>
  <c r="AI1532" i="3" a="1"/>
  <c r="AI1532" i="3" s="1"/>
  <c r="AE1533" i="3" a="1"/>
  <c r="AE1533" i="3" s="1"/>
  <c r="AF1533" i="3" a="1"/>
  <c r="AF1533" i="3" s="1"/>
  <c r="AG1533" i="3" a="1"/>
  <c r="AG1533" i="3" s="1"/>
  <c r="AH1533" i="3" a="1"/>
  <c r="AH1533" i="3" s="1"/>
  <c r="AI1533" i="3" a="1"/>
  <c r="AI1533" i="3" s="1"/>
  <c r="AE1534" i="3" a="1"/>
  <c r="AE1534" i="3" s="1"/>
  <c r="AF1534" i="3" a="1"/>
  <c r="AF1534" i="3" s="1"/>
  <c r="AG1534" i="3" a="1"/>
  <c r="AG1534" i="3" s="1"/>
  <c r="AH1534" i="3" a="1"/>
  <c r="AH1534" i="3" s="1"/>
  <c r="AI1534" i="3" a="1"/>
  <c r="AI1534" i="3" s="1"/>
  <c r="AE1535" i="3" a="1"/>
  <c r="AE1535" i="3" s="1"/>
  <c r="AF1535" i="3" a="1"/>
  <c r="AF1535" i="3" s="1"/>
  <c r="AG1535" i="3" a="1"/>
  <c r="AG1535" i="3" s="1"/>
  <c r="AH1535" i="3" a="1"/>
  <c r="AH1535" i="3" s="1"/>
  <c r="AI1535" i="3" a="1"/>
  <c r="AI1535" i="3" s="1"/>
  <c r="AE1536" i="3" a="1"/>
  <c r="AE1536" i="3" s="1"/>
  <c r="AF1536" i="3" a="1"/>
  <c r="AF1536" i="3" s="1"/>
  <c r="AG1536" i="3" a="1"/>
  <c r="AG1536" i="3" s="1"/>
  <c r="AH1536" i="3" a="1"/>
  <c r="AH1536" i="3" s="1"/>
  <c r="AI1536" i="3" a="1"/>
  <c r="AI1536" i="3" s="1"/>
  <c r="AE1537" i="3" a="1"/>
  <c r="AE1537" i="3" s="1"/>
  <c r="AF1537" i="3" a="1"/>
  <c r="AF1537" i="3" s="1"/>
  <c r="AG1537" i="3" a="1"/>
  <c r="AG1537" i="3" s="1"/>
  <c r="AH1537" i="3" a="1"/>
  <c r="AH1537" i="3" s="1"/>
  <c r="AI1537" i="3" a="1"/>
  <c r="AI1537" i="3" s="1"/>
  <c r="AE1538" i="3" a="1"/>
  <c r="AE1538" i="3" s="1"/>
  <c r="AF1538" i="3" a="1"/>
  <c r="AF1538" i="3" s="1"/>
  <c r="AG1538" i="3" a="1"/>
  <c r="AG1538" i="3" s="1"/>
  <c r="AH1538" i="3" a="1"/>
  <c r="AH1538" i="3" s="1"/>
  <c r="AI1538" i="3" a="1"/>
  <c r="AI1538" i="3" s="1"/>
  <c r="AE1539" i="3" a="1"/>
  <c r="AE1539" i="3" s="1"/>
  <c r="AF1539" i="3" a="1"/>
  <c r="AF1539" i="3" s="1"/>
  <c r="AG1539" i="3" a="1"/>
  <c r="AG1539" i="3" s="1"/>
  <c r="AH1539" i="3" a="1"/>
  <c r="AH1539" i="3" s="1"/>
  <c r="AI1539" i="3" a="1"/>
  <c r="AI1539" i="3" s="1"/>
  <c r="AE1540" i="3" a="1"/>
  <c r="AE1540" i="3" s="1"/>
  <c r="AF1540" i="3" a="1"/>
  <c r="AF1540" i="3" s="1"/>
  <c r="AG1540" i="3" a="1"/>
  <c r="AG1540" i="3" s="1"/>
  <c r="AH1540" i="3" a="1"/>
  <c r="AH1540" i="3" s="1"/>
  <c r="AI1540" i="3" a="1"/>
  <c r="AI1540" i="3" s="1"/>
  <c r="AE1541" i="3" a="1"/>
  <c r="AE1541" i="3" s="1"/>
  <c r="AF1541" i="3" a="1"/>
  <c r="AF1541" i="3" s="1"/>
  <c r="AG1541" i="3" a="1"/>
  <c r="AG1541" i="3" s="1"/>
  <c r="AH1541" i="3" a="1"/>
  <c r="AH1541" i="3" s="1"/>
  <c r="AI1541" i="3" a="1"/>
  <c r="AI1541" i="3" s="1"/>
  <c r="AE1542" i="3" a="1"/>
  <c r="AE1542" i="3" s="1"/>
  <c r="AF1542" i="3" a="1"/>
  <c r="AF1542" i="3" s="1"/>
  <c r="AG1542" i="3" a="1"/>
  <c r="AG1542" i="3" s="1"/>
  <c r="AH1542" i="3" a="1"/>
  <c r="AH1542" i="3" s="1"/>
  <c r="AI1542" i="3" a="1"/>
  <c r="AI1542" i="3" s="1"/>
  <c r="AE1543" i="3" a="1"/>
  <c r="AE1543" i="3" s="1"/>
  <c r="AF1543" i="3" a="1"/>
  <c r="AF1543" i="3" s="1"/>
  <c r="AG1543" i="3" a="1"/>
  <c r="AG1543" i="3" s="1"/>
  <c r="AH1543" i="3" a="1"/>
  <c r="AH1543" i="3" s="1"/>
  <c r="AI1543" i="3" a="1"/>
  <c r="AI1543" i="3" s="1"/>
  <c r="AE1544" i="3" a="1"/>
  <c r="AE1544" i="3" s="1"/>
  <c r="AF1544" i="3" a="1"/>
  <c r="AF1544" i="3" s="1"/>
  <c r="AG1544" i="3" a="1"/>
  <c r="AG1544" i="3" s="1"/>
  <c r="AH1544" i="3" a="1"/>
  <c r="AH1544" i="3" s="1"/>
  <c r="AI1544" i="3" a="1"/>
  <c r="AI1544" i="3" s="1"/>
  <c r="AE1545" i="3" a="1"/>
  <c r="AE1545" i="3" s="1"/>
  <c r="AF1545" i="3" a="1"/>
  <c r="AF1545" i="3" s="1"/>
  <c r="AG1545" i="3" a="1"/>
  <c r="AG1545" i="3" s="1"/>
  <c r="AH1545" i="3" a="1"/>
  <c r="AH1545" i="3" s="1"/>
  <c r="AI1545" i="3" a="1"/>
  <c r="AI1545" i="3" s="1"/>
  <c r="AE1546" i="3" a="1"/>
  <c r="AE1546" i="3" s="1"/>
  <c r="AF1546" i="3" a="1"/>
  <c r="AF1546" i="3" s="1"/>
  <c r="AG1546" i="3" a="1"/>
  <c r="AG1546" i="3" s="1"/>
  <c r="AH1546" i="3" a="1"/>
  <c r="AH1546" i="3" s="1"/>
  <c r="AI1546" i="3" a="1"/>
  <c r="AI1546" i="3" s="1"/>
  <c r="AE1547" i="3" a="1"/>
  <c r="AE1547" i="3" s="1"/>
  <c r="AF1547" i="3" a="1"/>
  <c r="AF1547" i="3" s="1"/>
  <c r="AG1547" i="3" a="1"/>
  <c r="AG1547" i="3" s="1"/>
  <c r="AH1547" i="3" a="1"/>
  <c r="AH1547" i="3" s="1"/>
  <c r="AI1547" i="3" a="1"/>
  <c r="AI1547" i="3" s="1"/>
  <c r="AE1548" i="3" a="1"/>
  <c r="AE1548" i="3" s="1"/>
  <c r="AF1548" i="3" a="1"/>
  <c r="AF1548" i="3" s="1"/>
  <c r="AG1548" i="3" a="1"/>
  <c r="AG1548" i="3" s="1"/>
  <c r="AH1548" i="3" a="1"/>
  <c r="AH1548" i="3" s="1"/>
  <c r="AI1548" i="3" a="1"/>
  <c r="AI1548" i="3" s="1"/>
  <c r="AE1549" i="3" a="1"/>
  <c r="AE1549" i="3" s="1"/>
  <c r="AF1549" i="3" a="1"/>
  <c r="AF1549" i="3" s="1"/>
  <c r="AG1549" i="3" a="1"/>
  <c r="AG1549" i="3" s="1"/>
  <c r="AH1549" i="3" a="1"/>
  <c r="AH1549" i="3" s="1"/>
  <c r="AI1549" i="3" a="1"/>
  <c r="AI1549" i="3" s="1"/>
  <c r="AE1550" i="3" a="1"/>
  <c r="AE1550" i="3" s="1"/>
  <c r="AF1550" i="3" a="1"/>
  <c r="AF1550" i="3" s="1"/>
  <c r="AG1550" i="3" a="1"/>
  <c r="AG1550" i="3" s="1"/>
  <c r="AH1550" i="3" a="1"/>
  <c r="AH1550" i="3" s="1"/>
  <c r="AI1550" i="3" a="1"/>
  <c r="AI1550" i="3" s="1"/>
  <c r="AE1551" i="3" a="1"/>
  <c r="AE1551" i="3" s="1"/>
  <c r="AF1551" i="3" a="1"/>
  <c r="AF1551" i="3" s="1"/>
  <c r="AG1551" i="3" a="1"/>
  <c r="AG1551" i="3" s="1"/>
  <c r="AH1551" i="3" a="1"/>
  <c r="AH1551" i="3" s="1"/>
  <c r="AI1551" i="3" a="1"/>
  <c r="AI1551" i="3" s="1"/>
  <c r="AE1552" i="3" a="1"/>
  <c r="AE1552" i="3" s="1"/>
  <c r="AF1552" i="3" a="1"/>
  <c r="AF1552" i="3" s="1"/>
  <c r="AG1552" i="3" a="1"/>
  <c r="AG1552" i="3" s="1"/>
  <c r="AH1552" i="3" a="1"/>
  <c r="AH1552" i="3" s="1"/>
  <c r="AI1552" i="3" a="1"/>
  <c r="AI1552" i="3" s="1"/>
  <c r="AE1553" i="3" a="1"/>
  <c r="AE1553" i="3" s="1"/>
  <c r="AF1553" i="3" a="1"/>
  <c r="AF1553" i="3" s="1"/>
  <c r="AG1553" i="3" a="1"/>
  <c r="AG1553" i="3" s="1"/>
  <c r="AH1553" i="3" a="1"/>
  <c r="AH1553" i="3" s="1"/>
  <c r="AI1553" i="3" a="1"/>
  <c r="AI1553" i="3" s="1"/>
  <c r="AE1554" i="3" a="1"/>
  <c r="AE1554" i="3" s="1"/>
  <c r="AF1554" i="3" a="1"/>
  <c r="AF1554" i="3" s="1"/>
  <c r="AG1554" i="3" a="1"/>
  <c r="AG1554" i="3" s="1"/>
  <c r="AH1554" i="3" a="1"/>
  <c r="AH1554" i="3" s="1"/>
  <c r="AI1554" i="3" a="1"/>
  <c r="AI1554" i="3" s="1"/>
  <c r="AE1555" i="3" a="1"/>
  <c r="AE1555" i="3" s="1"/>
  <c r="AF1555" i="3" a="1"/>
  <c r="AF1555" i="3" s="1"/>
  <c r="AG1555" i="3" a="1"/>
  <c r="AG1555" i="3" s="1"/>
  <c r="AH1555" i="3" a="1"/>
  <c r="AH1555" i="3" s="1"/>
  <c r="AI1555" i="3" a="1"/>
  <c r="AI1555" i="3" s="1"/>
  <c r="AE1556" i="3" a="1"/>
  <c r="AE1556" i="3" s="1"/>
  <c r="AF1556" i="3" a="1"/>
  <c r="AF1556" i="3" s="1"/>
  <c r="AG1556" i="3" a="1"/>
  <c r="AG1556" i="3" s="1"/>
  <c r="AH1556" i="3" a="1"/>
  <c r="AH1556" i="3" s="1"/>
  <c r="AI1556" i="3" a="1"/>
  <c r="AI1556" i="3" s="1"/>
  <c r="AE1557" i="3" a="1"/>
  <c r="AE1557" i="3" s="1"/>
  <c r="AF1557" i="3" a="1"/>
  <c r="AF1557" i="3" s="1"/>
  <c r="AG1557" i="3" a="1"/>
  <c r="AG1557" i="3" s="1"/>
  <c r="AH1557" i="3" a="1"/>
  <c r="AH1557" i="3" s="1"/>
  <c r="AI1557" i="3" a="1"/>
  <c r="AI1557" i="3" s="1"/>
  <c r="AE1558" i="3" a="1"/>
  <c r="AE1558" i="3" s="1"/>
  <c r="AF1558" i="3" a="1"/>
  <c r="AF1558" i="3" s="1"/>
  <c r="AG1558" i="3" a="1"/>
  <c r="AG1558" i="3" s="1"/>
  <c r="AH1558" i="3" a="1"/>
  <c r="AH1558" i="3" s="1"/>
  <c r="AI1558" i="3" a="1"/>
  <c r="AI1558" i="3" s="1"/>
  <c r="AE1559" i="3" a="1"/>
  <c r="AE1559" i="3" s="1"/>
  <c r="AF1559" i="3" a="1"/>
  <c r="AF1559" i="3" s="1"/>
  <c r="AG1559" i="3" a="1"/>
  <c r="AG1559" i="3" s="1"/>
  <c r="AH1559" i="3" a="1"/>
  <c r="AH1559" i="3" s="1"/>
  <c r="AI1559" i="3" a="1"/>
  <c r="AI1559" i="3" s="1"/>
  <c r="AE1560" i="3" a="1"/>
  <c r="AE1560" i="3" s="1"/>
  <c r="AF1560" i="3" a="1"/>
  <c r="AF1560" i="3" s="1"/>
  <c r="AG1560" i="3" a="1"/>
  <c r="AG1560" i="3" s="1"/>
  <c r="AH1560" i="3" a="1"/>
  <c r="AH1560" i="3" s="1"/>
  <c r="AI1560" i="3" a="1"/>
  <c r="AI1560" i="3" s="1"/>
  <c r="AE1561" i="3" a="1"/>
  <c r="AE1561" i="3" s="1"/>
  <c r="AF1561" i="3" a="1"/>
  <c r="AF1561" i="3" s="1"/>
  <c r="AG1561" i="3" a="1"/>
  <c r="AG1561" i="3" s="1"/>
  <c r="AH1561" i="3" a="1"/>
  <c r="AH1561" i="3" s="1"/>
  <c r="AI1561" i="3" a="1"/>
  <c r="AI1561" i="3" s="1"/>
  <c r="AE1562" i="3" a="1"/>
  <c r="AE1562" i="3" s="1"/>
  <c r="AF1562" i="3" a="1"/>
  <c r="AF1562" i="3" s="1"/>
  <c r="AG1562" i="3" a="1"/>
  <c r="AG1562" i="3" s="1"/>
  <c r="AH1562" i="3" a="1"/>
  <c r="AH1562" i="3" s="1"/>
  <c r="AI1562" i="3" a="1"/>
  <c r="AI1562" i="3" s="1"/>
  <c r="AE1563" i="3" a="1"/>
  <c r="AE1563" i="3" s="1"/>
  <c r="AF1563" i="3" a="1"/>
  <c r="AF1563" i="3" s="1"/>
  <c r="AG1563" i="3" a="1"/>
  <c r="AG1563" i="3" s="1"/>
  <c r="AH1563" i="3" a="1"/>
  <c r="AH1563" i="3" s="1"/>
  <c r="AI1563" i="3" a="1"/>
  <c r="AI1563" i="3" s="1"/>
  <c r="AE1564" i="3" a="1"/>
  <c r="AE1564" i="3" s="1"/>
  <c r="AF1564" i="3" a="1"/>
  <c r="AF1564" i="3" s="1"/>
  <c r="AG1564" i="3" a="1"/>
  <c r="AG1564" i="3" s="1"/>
  <c r="AH1564" i="3" a="1"/>
  <c r="AH1564" i="3" s="1"/>
  <c r="AI1564" i="3" a="1"/>
  <c r="AI1564" i="3" s="1"/>
  <c r="AE1565" i="3" a="1"/>
  <c r="AE1565" i="3" s="1"/>
  <c r="AF1565" i="3" a="1"/>
  <c r="AF1565" i="3"/>
  <c r="AG1565" i="3" a="1"/>
  <c r="AG1565" i="3" s="1"/>
  <c r="AH1565" i="3" a="1"/>
  <c r="AH1565" i="3" s="1"/>
  <c r="AI1565" i="3" a="1"/>
  <c r="AI1565" i="3" s="1"/>
  <c r="AE1566" i="3" a="1"/>
  <c r="AE1566" i="3" s="1"/>
  <c r="AF1566" i="3" a="1"/>
  <c r="AF1566" i="3" s="1"/>
  <c r="AG1566" i="3" a="1"/>
  <c r="AG1566" i="3"/>
  <c r="AH1566" i="3" a="1"/>
  <c r="AH1566" i="3" s="1"/>
  <c r="AI1566" i="3" a="1"/>
  <c r="AI1566" i="3" s="1"/>
  <c r="AE1567" i="3" a="1"/>
  <c r="AE1567" i="3"/>
  <c r="AF1567" i="3" a="1"/>
  <c r="AF1567" i="3" s="1"/>
  <c r="AG1567" i="3" a="1"/>
  <c r="AG1567" i="3" s="1"/>
  <c r="AH1567" i="3" a="1"/>
  <c r="AH1567" i="3" s="1"/>
  <c r="AI1567" i="3" a="1"/>
  <c r="AI1567" i="3" s="1"/>
  <c r="AE1568" i="3" a="1"/>
  <c r="AE1568" i="3" s="1"/>
  <c r="AF1568" i="3" a="1"/>
  <c r="AF1568" i="3" s="1"/>
  <c r="AG1568" i="3" a="1"/>
  <c r="AG1568" i="3"/>
  <c r="AH1568" i="3" a="1"/>
  <c r="AH1568" i="3" s="1"/>
  <c r="AI1568" i="3" a="1"/>
  <c r="AI1568" i="3"/>
  <c r="AE1569" i="3" a="1"/>
  <c r="AE1569" i="3" s="1"/>
  <c r="AF1569" i="3" a="1"/>
  <c r="AF1569" i="3"/>
  <c r="AG1569" i="3" a="1"/>
  <c r="AG1569" i="3" s="1"/>
  <c r="AH1569" i="3" a="1"/>
  <c r="AH1569" i="3" s="1"/>
  <c r="AI1569" i="3" a="1"/>
  <c r="AI1569" i="3" s="1"/>
  <c r="AE1570" i="3" a="1"/>
  <c r="AE1570" i="3" s="1"/>
  <c r="AF1570" i="3" a="1"/>
  <c r="AF1570" i="3"/>
  <c r="AG1570" i="3" a="1"/>
  <c r="AG1570" i="3" s="1"/>
  <c r="AH1570" i="3" a="1"/>
  <c r="AH1570" i="3" s="1"/>
  <c r="AI1570" i="3" a="1"/>
  <c r="AI1570" i="3" s="1"/>
  <c r="AE1571" i="3" a="1"/>
  <c r="AE1571" i="3"/>
  <c r="AF1571" i="3" a="1"/>
  <c r="AF1571" i="3" s="1"/>
  <c r="AG1571" i="3" a="1"/>
  <c r="AG1571" i="3" s="1"/>
  <c r="AH1571" i="3" a="1"/>
  <c r="AH1571" i="3" s="1"/>
  <c r="AI1571" i="3" a="1"/>
  <c r="AI1571" i="3" s="1"/>
  <c r="AE1572" i="3" a="1"/>
  <c r="AE1572" i="3"/>
  <c r="AF1572" i="3" a="1"/>
  <c r="AF1572" i="3" s="1"/>
  <c r="AG1572" i="3" a="1"/>
  <c r="AG1572" i="3" s="1"/>
  <c r="AH1572" i="3" a="1"/>
  <c r="AH1572" i="3" s="1"/>
  <c r="AI1572" i="3" a="1"/>
  <c r="AI1572" i="3"/>
  <c r="AE1573" i="3" a="1"/>
  <c r="AE1573" i="3" s="1"/>
  <c r="AF1573" i="3" a="1"/>
  <c r="AF1573" i="3" s="1"/>
  <c r="AG1573" i="3" a="1"/>
  <c r="AG1573" i="3"/>
  <c r="AH1573" i="3" a="1"/>
  <c r="AH1573" i="3" s="1"/>
  <c r="AI1573" i="3" a="1"/>
  <c r="AI1573" i="3" s="1"/>
  <c r="AE1574" i="3" a="1"/>
  <c r="AE1574" i="3" s="1"/>
  <c r="AF1574" i="3" a="1"/>
  <c r="AF1574" i="3" s="1"/>
  <c r="AG1574" i="3" a="1"/>
  <c r="AG1574" i="3" s="1"/>
  <c r="AH1574" i="3" a="1"/>
  <c r="AH1574" i="3" s="1"/>
  <c r="AI1574" i="3" a="1"/>
  <c r="AI1574" i="3"/>
  <c r="AE1575" i="3" a="1"/>
  <c r="AE1575" i="3" s="1"/>
  <c r="AF1575" i="3" a="1"/>
  <c r="AF1575" i="3"/>
  <c r="AG1575" i="3" a="1"/>
  <c r="AG1575" i="3" s="1"/>
  <c r="AH1575" i="3" a="1"/>
  <c r="AH1575" i="3" s="1"/>
  <c r="AI1575" i="3" a="1"/>
  <c r="AI1575" i="3" s="1"/>
  <c r="AE1576" i="3" a="1"/>
  <c r="AE1576" i="3" s="1"/>
  <c r="AF1576" i="3" a="1"/>
  <c r="AF1576" i="3" s="1"/>
  <c r="AG1576" i="3" a="1"/>
  <c r="AG1576" i="3" s="1"/>
  <c r="AH1576" i="3" a="1"/>
  <c r="AH1576" i="3" s="1"/>
  <c r="AI1576" i="3" a="1"/>
  <c r="AI1576" i="3" s="1"/>
  <c r="AE1577" i="3" a="1"/>
  <c r="AE1577" i="3" s="1"/>
  <c r="AF1577" i="3" a="1"/>
  <c r="AF1577" i="3" s="1"/>
  <c r="AG1577" i="3" a="1"/>
  <c r="AG1577" i="3" s="1"/>
  <c r="AH1577" i="3" a="1"/>
  <c r="AH1577" i="3" s="1"/>
  <c r="AI1577" i="3" a="1"/>
  <c r="AI1577" i="3" s="1"/>
  <c r="AE1578" i="3" a="1"/>
  <c r="AE1578" i="3"/>
  <c r="AF1578" i="3" a="1"/>
  <c r="AF1578" i="3" s="1"/>
  <c r="AG1578" i="3" a="1"/>
  <c r="AG1578" i="3"/>
  <c r="AH1578" i="3" a="1"/>
  <c r="AH1578" i="3" s="1"/>
  <c r="AI1578" i="3" a="1"/>
  <c r="AI1578" i="3" s="1"/>
  <c r="AE1579" i="3" a="1"/>
  <c r="AE1579" i="3" s="1"/>
  <c r="AF1579" i="3" a="1"/>
  <c r="AF1579" i="3" s="1"/>
  <c r="AG1579" i="3" a="1"/>
  <c r="AG1579" i="3" s="1"/>
  <c r="AH1579" i="3" a="1"/>
  <c r="AH1579" i="3" s="1"/>
  <c r="AI1579" i="3" a="1"/>
  <c r="AI1579" i="3"/>
  <c r="AE1580" i="3" a="1"/>
  <c r="AE1580" i="3" s="1"/>
  <c r="AF1580" i="3" a="1"/>
  <c r="AF1580" i="3" s="1"/>
  <c r="AG1580" i="3" a="1"/>
  <c r="AG1580" i="3" s="1"/>
  <c r="AH1580" i="3" a="1"/>
  <c r="AH1580" i="3" s="1"/>
  <c r="AI1580" i="3" a="1"/>
  <c r="AI1580" i="3" s="1"/>
  <c r="AE1581" i="3" a="1"/>
  <c r="AE1581" i="3" s="1"/>
  <c r="AF1581" i="3" a="1"/>
  <c r="AF1581" i="3"/>
  <c r="AG1581" i="3" a="1"/>
  <c r="AG1581" i="3" s="1"/>
  <c r="AH1581" i="3" a="1"/>
  <c r="AH1581" i="3"/>
  <c r="AI1581" i="3" a="1"/>
  <c r="AI1581" i="3" s="1"/>
  <c r="AE1582" i="3" a="1"/>
  <c r="AE1582" i="3" s="1"/>
  <c r="AF1582" i="3" a="1"/>
  <c r="AF1582" i="3" s="1"/>
  <c r="AG1582" i="3" a="1"/>
  <c r="AG1582" i="3" s="1"/>
  <c r="AH1582" i="3" a="1"/>
  <c r="AH1582" i="3" s="1"/>
  <c r="AI1582" i="3" a="1"/>
  <c r="AI1582" i="3" s="1"/>
  <c r="AE1583" i="3" a="1"/>
  <c r="AE1583" i="3"/>
  <c r="AF1583" i="3" a="1"/>
  <c r="AF1583" i="3" s="1"/>
  <c r="AG1583" i="3" a="1"/>
  <c r="AG1583" i="3" s="1"/>
  <c r="AH1583" i="3" a="1"/>
  <c r="AH1583" i="3" s="1"/>
  <c r="AI1583" i="3" a="1"/>
  <c r="AI1583" i="3" s="1"/>
  <c r="AE1584" i="3" a="1"/>
  <c r="AE1584" i="3" s="1"/>
  <c r="AF1584" i="3" a="1"/>
  <c r="AF1584" i="3" s="1"/>
  <c r="AG1584" i="3" a="1"/>
  <c r="AG1584" i="3"/>
  <c r="AH1584" i="3" a="1"/>
  <c r="AH1584" i="3" s="1"/>
  <c r="AI1584" i="3" a="1"/>
  <c r="AI1584" i="3"/>
  <c r="AE1585" i="3" a="1"/>
  <c r="AE1585" i="3" s="1"/>
  <c r="AF1585" i="3" a="1"/>
  <c r="AF1585" i="3" s="1"/>
  <c r="AG1585" i="3" a="1"/>
  <c r="AG1585" i="3" s="1"/>
  <c r="AH1585" i="3" a="1"/>
  <c r="AH1585" i="3" s="1"/>
  <c r="AI1585" i="3" a="1"/>
  <c r="AI1585" i="3" s="1"/>
  <c r="AE1586" i="3" a="1"/>
  <c r="AE1586" i="3" s="1"/>
  <c r="AF1586" i="3" a="1"/>
  <c r="AF1586" i="3"/>
  <c r="AG1586" i="3" a="1"/>
  <c r="AG1586" i="3" s="1"/>
  <c r="AH1586" i="3" a="1"/>
  <c r="AH1586" i="3" s="1"/>
  <c r="AI1586" i="3" a="1"/>
  <c r="AI1586" i="3" s="1"/>
  <c r="AE1587" i="3" a="1"/>
  <c r="AE1587" i="3" s="1"/>
  <c r="AF1587" i="3" a="1"/>
  <c r="AF1587" i="3" s="1"/>
  <c r="AG1587" i="3" a="1"/>
  <c r="AG1587" i="3" s="1"/>
  <c r="AH1587" i="3" a="1"/>
  <c r="AH1587" i="3"/>
  <c r="AI1587" i="3" a="1"/>
  <c r="AI1587" i="3" s="1"/>
  <c r="AE1588" i="3" a="1"/>
  <c r="AE1588" i="3"/>
  <c r="AF1588" i="3" a="1"/>
  <c r="AF1588" i="3" s="1"/>
  <c r="AG1588" i="3" a="1"/>
  <c r="AG1588" i="3" s="1"/>
  <c r="AH1588" i="3" a="1"/>
  <c r="AH1588" i="3" s="1"/>
  <c r="AI1588" i="3" a="1"/>
  <c r="AI1588" i="3" s="1"/>
  <c r="AE1589" i="3" a="1"/>
  <c r="AE1589" i="3" s="1"/>
  <c r="AF1589" i="3" a="1"/>
  <c r="AF1589" i="3" s="1"/>
  <c r="AG1589" i="3" a="1"/>
  <c r="AG1589" i="3"/>
  <c r="AH1589" i="3" a="1"/>
  <c r="AH1589" i="3" s="1"/>
  <c r="AI1589" i="3" a="1"/>
  <c r="AI1589" i="3" s="1"/>
  <c r="AE1590" i="3" a="1"/>
  <c r="AE1590" i="3" s="1"/>
  <c r="AF1590" i="3" a="1"/>
  <c r="AF1590" i="3" s="1"/>
  <c r="AG1590" i="3" a="1"/>
  <c r="AG1590" i="3" s="1"/>
  <c r="AH1590" i="3" a="1"/>
  <c r="AH1590" i="3" s="1"/>
  <c r="AI1590" i="3" a="1"/>
  <c r="AI1590" i="3"/>
  <c r="AE1591" i="3" a="1"/>
  <c r="AE1591" i="3" s="1"/>
  <c r="AF1591" i="3" a="1"/>
  <c r="AF1591" i="3"/>
  <c r="AG1591" i="3" a="1"/>
  <c r="AG1591" i="3" s="1"/>
  <c r="AH1591" i="3" a="1"/>
  <c r="AH1591" i="3" s="1"/>
  <c r="AI1591" i="3" a="1"/>
  <c r="AI1591" i="3" s="1"/>
  <c r="AE1592" i="3" a="1"/>
  <c r="AE1592" i="3" s="1"/>
  <c r="AF1592" i="3" a="1"/>
  <c r="AF1592" i="3" s="1"/>
  <c r="AG1592" i="3" a="1"/>
  <c r="AG1592" i="3" s="1"/>
  <c r="AH1592" i="3" a="1"/>
  <c r="AH1592" i="3" s="1"/>
  <c r="AI1592" i="3" a="1"/>
  <c r="AI1592" i="3" s="1"/>
  <c r="AE1593" i="3" a="1"/>
  <c r="AE1593" i="3" s="1"/>
  <c r="AF1593" i="3" a="1"/>
  <c r="AF1593" i="3" s="1"/>
  <c r="AG1593" i="3" a="1"/>
  <c r="AG1593" i="3" s="1"/>
  <c r="AH1593" i="3" a="1"/>
  <c r="AH1593" i="3" s="1"/>
  <c r="AI1593" i="3" a="1"/>
  <c r="AI1593" i="3" s="1"/>
  <c r="AE1594" i="3" a="1"/>
  <c r="AE1594" i="3"/>
  <c r="AF1594" i="3" a="1"/>
  <c r="AF1594" i="3" s="1"/>
  <c r="AG1594" i="3" a="1"/>
  <c r="AG1594" i="3"/>
  <c r="AH1594" i="3" a="1"/>
  <c r="AH1594" i="3" s="1"/>
  <c r="AI1594" i="3" a="1"/>
  <c r="AI1594" i="3" s="1"/>
  <c r="AE1595" i="3" a="1"/>
  <c r="AE1595" i="3" s="1"/>
  <c r="AF1595" i="3" a="1"/>
  <c r="AF1595" i="3" s="1"/>
  <c r="AG1595" i="3" a="1"/>
  <c r="AG1595" i="3" s="1"/>
  <c r="AH1595" i="3" a="1"/>
  <c r="AH1595" i="3" s="1"/>
  <c r="AI1595" i="3" a="1"/>
  <c r="AI1595" i="3"/>
  <c r="AE1596" i="3" a="1"/>
  <c r="AE1596" i="3" s="1"/>
  <c r="AF1596" i="3" a="1"/>
  <c r="AF1596" i="3" s="1"/>
  <c r="AG1596" i="3" a="1"/>
  <c r="AG1596" i="3" s="1"/>
  <c r="AH1596" i="3" a="1"/>
  <c r="AH1596" i="3" s="1"/>
  <c r="AI1596" i="3" a="1"/>
  <c r="AI1596" i="3" s="1"/>
  <c r="AE1597" i="3" a="1"/>
  <c r="AE1597" i="3" s="1"/>
  <c r="AF1597" i="3" a="1"/>
  <c r="AF1597" i="3"/>
  <c r="AG1597" i="3" a="1"/>
  <c r="AG1597" i="3" s="1"/>
  <c r="AH1597" i="3" a="1"/>
  <c r="AH1597" i="3"/>
  <c r="AI1597" i="3" a="1"/>
  <c r="AI1597" i="3" s="1"/>
  <c r="AE1598" i="3" a="1"/>
  <c r="AE1598" i="3" s="1"/>
  <c r="AF1598" i="3" a="1"/>
  <c r="AF1598" i="3" s="1"/>
  <c r="AG1598" i="3" a="1"/>
  <c r="AG1598" i="3" s="1"/>
  <c r="AH1598" i="3" a="1"/>
  <c r="AH1598" i="3" s="1"/>
  <c r="AI1598" i="3" a="1"/>
  <c r="AI1598" i="3" s="1"/>
  <c r="AE1599" i="3" a="1"/>
  <c r="AE1599" i="3"/>
  <c r="AF1599" i="3" a="1"/>
  <c r="AF1599" i="3" s="1"/>
  <c r="AG1599" i="3" a="1"/>
  <c r="AG1599" i="3" s="1"/>
  <c r="AH1599" i="3" a="1"/>
  <c r="AH1599" i="3" s="1"/>
  <c r="AI1599" i="3" a="1"/>
  <c r="AI1599" i="3" s="1"/>
  <c r="AE1600" i="3" a="1"/>
  <c r="AE1600" i="3" s="1"/>
  <c r="AF1600" i="3" a="1"/>
  <c r="AF1600" i="3" s="1"/>
  <c r="AG1600" i="3" a="1"/>
  <c r="AG1600" i="3"/>
  <c r="AH1600" i="3" a="1"/>
  <c r="AH1600" i="3" s="1"/>
  <c r="AI1600" i="3" a="1"/>
  <c r="AI1600" i="3"/>
  <c r="AE1601" i="3" a="1"/>
  <c r="AE1601" i="3" s="1"/>
  <c r="AF1601" i="3" a="1"/>
  <c r="AF1601" i="3" s="1"/>
  <c r="AG1601" i="3" a="1"/>
  <c r="AG1601" i="3" s="1"/>
  <c r="AH1601" i="3" a="1"/>
  <c r="AH1601" i="3" s="1"/>
  <c r="AI1601" i="3" a="1"/>
  <c r="AI1601" i="3" s="1"/>
  <c r="AE1602" i="3" a="1"/>
  <c r="AE1602" i="3" s="1"/>
  <c r="AF1602" i="3" a="1"/>
  <c r="AF1602" i="3"/>
  <c r="AG1602" i="3" a="1"/>
  <c r="AG1602" i="3" s="1"/>
  <c r="AH1602" i="3" a="1"/>
  <c r="AH1602" i="3" s="1"/>
  <c r="AI1602" i="3" a="1"/>
  <c r="AI1602" i="3" s="1"/>
  <c r="AE1603" i="3" a="1"/>
  <c r="AE1603" i="3" s="1"/>
  <c r="AF1603" i="3" a="1"/>
  <c r="AF1603" i="3" s="1"/>
  <c r="AG1603" i="3" a="1"/>
  <c r="AG1603" i="3" s="1"/>
  <c r="AH1603" i="3" a="1"/>
  <c r="AH1603" i="3" s="1"/>
  <c r="AI1603" i="3" a="1"/>
  <c r="AI1603" i="3" s="1"/>
  <c r="AE1604" i="3" a="1"/>
  <c r="AE1604" i="3"/>
  <c r="AF1604" i="3" a="1"/>
  <c r="AF1604" i="3" s="1"/>
  <c r="AG1604" i="3" a="1"/>
  <c r="AG1604" i="3" s="1"/>
  <c r="AH1604" i="3" a="1"/>
  <c r="AH1604" i="3" s="1"/>
  <c r="AI1604" i="3" a="1"/>
  <c r="AI1604" i="3" s="1"/>
  <c r="AE1605" i="3" a="1"/>
  <c r="AE1605" i="3" s="1"/>
  <c r="AF1605" i="3" a="1"/>
  <c r="AF1605" i="3" s="1"/>
  <c r="AG1605" i="3" a="1"/>
  <c r="AG1605" i="3"/>
  <c r="AH1605" i="3" a="1"/>
  <c r="AH1605" i="3" s="1"/>
  <c r="AI1605" i="3" a="1"/>
  <c r="AI1605" i="3" s="1"/>
  <c r="AE1606" i="3" a="1"/>
  <c r="AE1606" i="3" s="1"/>
  <c r="AF1606" i="3" a="1"/>
  <c r="AF1606" i="3" s="1"/>
  <c r="AG1606" i="3" a="1"/>
  <c r="AG1606" i="3" s="1"/>
  <c r="AH1606" i="3" a="1"/>
  <c r="AH1606" i="3" s="1"/>
  <c r="AI1606" i="3" a="1"/>
  <c r="AI1606" i="3"/>
  <c r="AE1607" i="3" a="1"/>
  <c r="AE1607" i="3" s="1"/>
  <c r="AF1607" i="3" a="1"/>
  <c r="AF1607" i="3"/>
  <c r="AG1607" i="3" a="1"/>
  <c r="AG1607" i="3" s="1"/>
  <c r="AH1607" i="3" a="1"/>
  <c r="AH1607" i="3" s="1"/>
  <c r="AI1607" i="3" a="1"/>
  <c r="AI1607" i="3" s="1"/>
  <c r="AE1608" i="3" a="1"/>
  <c r="AE1608" i="3" s="1"/>
  <c r="AF1608" i="3" a="1"/>
  <c r="AF1608" i="3" s="1"/>
  <c r="AG1608" i="3" a="1"/>
  <c r="AG1608" i="3" s="1"/>
  <c r="AH1608" i="3" a="1"/>
  <c r="AH1608" i="3"/>
  <c r="AI1608" i="3" a="1"/>
  <c r="AI1608" i="3" s="1"/>
  <c r="AE1609" i="3" a="1"/>
  <c r="AE1609" i="3" s="1"/>
  <c r="AF1609" i="3" a="1"/>
  <c r="AF1609" i="3" s="1"/>
  <c r="AG1609" i="3" a="1"/>
  <c r="AG1609" i="3" s="1"/>
  <c r="AH1609" i="3" a="1"/>
  <c r="AH1609" i="3" s="1"/>
  <c r="AI1609" i="3" a="1"/>
  <c r="AI1609" i="3" s="1"/>
  <c r="AE1610" i="3" a="1"/>
  <c r="AE1610" i="3"/>
  <c r="AF1610" i="3" a="1"/>
  <c r="AF1610" i="3" s="1"/>
  <c r="AG1610" i="3" a="1"/>
  <c r="AG1610" i="3"/>
  <c r="AH1610" i="3" a="1"/>
  <c r="AH1610" i="3" s="1"/>
  <c r="AI1610" i="3" a="1"/>
  <c r="AI1610" i="3" s="1"/>
  <c r="AE1611" i="3" a="1"/>
  <c r="AE1611" i="3" s="1"/>
  <c r="AF1611" i="3" a="1"/>
  <c r="AF1611" i="3" s="1"/>
  <c r="AG1611" i="3" a="1"/>
  <c r="AG1611" i="3" s="1"/>
  <c r="AH1611" i="3" a="1"/>
  <c r="AH1611" i="3" s="1"/>
  <c r="AI1611" i="3" a="1"/>
  <c r="AI1611" i="3"/>
  <c r="AE1612" i="3" a="1"/>
  <c r="AE1612" i="3" s="1"/>
  <c r="AF1612" i="3" a="1"/>
  <c r="AF1612" i="3" s="1"/>
  <c r="AG1612" i="3" a="1"/>
  <c r="AG1612" i="3" s="1"/>
  <c r="AH1612" i="3" a="1"/>
  <c r="AH1612" i="3" s="1"/>
  <c r="AI1612" i="3" a="1"/>
  <c r="AI1612" i="3" s="1"/>
  <c r="AE1613" i="3" a="1"/>
  <c r="AE1613" i="3" s="1"/>
  <c r="AF1613" i="3" a="1"/>
  <c r="AF1613" i="3"/>
  <c r="AG1613" i="3" a="1"/>
  <c r="AG1613" i="3" s="1"/>
  <c r="AH1613" i="3" a="1"/>
  <c r="AH1613" i="3" s="1"/>
  <c r="AI1613" i="3" a="1"/>
  <c r="AI1613" i="3" s="1"/>
  <c r="AE1614" i="3" a="1"/>
  <c r="AE1614" i="3" s="1"/>
  <c r="AF1614" i="3" a="1"/>
  <c r="AF1614" i="3" s="1"/>
  <c r="AG1614" i="3" a="1"/>
  <c r="AG1614" i="3" s="1"/>
  <c r="AH1614" i="3" a="1"/>
  <c r="AH1614" i="3" s="1"/>
  <c r="AI1614" i="3" a="1"/>
  <c r="AI1614" i="3" s="1"/>
  <c r="AE1615" i="3" a="1"/>
  <c r="AE1615" i="3"/>
  <c r="AF1615" i="3" a="1"/>
  <c r="AF1615" i="3" s="1"/>
  <c r="AG1615" i="3" a="1"/>
  <c r="AG1615" i="3" s="1"/>
  <c r="AH1615" i="3" a="1"/>
  <c r="AH1615" i="3" s="1"/>
  <c r="AI1615" i="3" a="1"/>
  <c r="AI1615" i="3" s="1"/>
  <c r="AE1616" i="3" a="1"/>
  <c r="AE1616" i="3" s="1"/>
  <c r="AF1616" i="3" a="1"/>
  <c r="AF1616" i="3" s="1"/>
  <c r="AG1616" i="3" a="1"/>
  <c r="AG1616" i="3"/>
  <c r="AH1616" i="3" a="1"/>
  <c r="AH1616" i="3" s="1"/>
  <c r="AI1616" i="3" a="1"/>
  <c r="AI1616" i="3"/>
  <c r="AE1617" i="3" a="1"/>
  <c r="AE1617" i="3" s="1"/>
  <c r="AF1617" i="3" a="1"/>
  <c r="AF1617" i="3"/>
  <c r="AG1617" i="3" a="1"/>
  <c r="AG1617" i="3" s="1"/>
  <c r="AH1617" i="3" a="1"/>
  <c r="AH1617" i="3"/>
  <c r="AI1617" i="3" a="1"/>
  <c r="AI1617" i="3" s="1"/>
  <c r="AE1618" i="3" a="1"/>
  <c r="AE1618" i="3"/>
  <c r="AF1618" i="3" a="1"/>
  <c r="AF1618" i="3" s="1"/>
  <c r="AG1618" i="3" a="1"/>
  <c r="AG1618" i="3"/>
  <c r="AH1618" i="3" a="1"/>
  <c r="AH1618" i="3" s="1"/>
  <c r="AI1618" i="3" a="1"/>
  <c r="AI1618" i="3"/>
  <c r="AE1619" i="3" a="1"/>
  <c r="AE1619" i="3" s="1"/>
  <c r="AF1619" i="3" a="1"/>
  <c r="AF1619" i="3"/>
  <c r="AG1619" i="3" a="1"/>
  <c r="AG1619" i="3" s="1"/>
  <c r="AH1619" i="3" a="1"/>
  <c r="AH1619" i="3" s="1"/>
  <c r="AI1619" i="3" a="1"/>
  <c r="AI1619" i="3" s="1"/>
  <c r="AE1620" i="3" a="1"/>
  <c r="AE1620" i="3"/>
  <c r="AF1620" i="3" a="1"/>
  <c r="AF1620" i="3" s="1"/>
  <c r="AG1620" i="3" a="1"/>
  <c r="AG1620" i="3"/>
  <c r="AH1620" i="3" a="1"/>
  <c r="AH1620" i="3" s="1"/>
  <c r="AI1620" i="3" a="1"/>
  <c r="AI1620" i="3"/>
  <c r="AE1621" i="3" a="1"/>
  <c r="AE1621" i="3" s="1"/>
  <c r="AF1621" i="3" a="1"/>
  <c r="AF1621" i="3"/>
  <c r="AG1621" i="3" a="1"/>
  <c r="AG1621" i="3" s="1"/>
  <c r="AH1621" i="3" a="1"/>
  <c r="AH1621" i="3"/>
  <c r="AI1621" i="3" a="1"/>
  <c r="AI1621" i="3" s="1"/>
  <c r="AE1622" i="3" a="1"/>
  <c r="AE1622" i="3"/>
  <c r="AF1622" i="3" a="1"/>
  <c r="AF1622" i="3" s="1"/>
  <c r="AG1622" i="3" a="1"/>
  <c r="AG1622" i="3"/>
  <c r="AH1622" i="3" a="1"/>
  <c r="AH1622" i="3" s="1"/>
  <c r="AI1622" i="3" a="1"/>
  <c r="AI1622" i="3"/>
  <c r="AE1623" i="3" a="1"/>
  <c r="AE1623" i="3" s="1"/>
  <c r="AF1623" i="3" a="1"/>
  <c r="AF1623" i="3"/>
  <c r="AG1623" i="3" a="1"/>
  <c r="AG1623" i="3" s="1"/>
  <c r="AH1623" i="3" a="1"/>
  <c r="AH1623" i="3" s="1"/>
  <c r="AI1623" i="3" a="1"/>
  <c r="AI1623" i="3" s="1"/>
  <c r="AE1624" i="3" a="1"/>
  <c r="AE1624" i="3"/>
  <c r="AF1624" i="3" a="1"/>
  <c r="AF1624" i="3" s="1"/>
  <c r="AG1624" i="3" a="1"/>
  <c r="AG1624" i="3"/>
  <c r="AH1624" i="3" a="1"/>
  <c r="AH1624" i="3" s="1"/>
  <c r="AI1624" i="3" a="1"/>
  <c r="AI1624" i="3"/>
  <c r="AE1625" i="3" a="1"/>
  <c r="AE1625" i="3" s="1"/>
  <c r="AF1625" i="3" a="1"/>
  <c r="AF1625" i="3"/>
  <c r="AG1625" i="3" a="1"/>
  <c r="AG1625" i="3" s="1"/>
  <c r="AH1625" i="3" a="1"/>
  <c r="AH1625" i="3"/>
  <c r="AI1625" i="3" a="1"/>
  <c r="AI1625" i="3" s="1"/>
  <c r="AE1626" i="3" a="1"/>
  <c r="AE1626" i="3"/>
  <c r="AF1626" i="3" a="1"/>
  <c r="AF1626" i="3" s="1"/>
  <c r="AG1626" i="3" a="1"/>
  <c r="AG1626" i="3"/>
  <c r="AH1626" i="3" a="1"/>
  <c r="AH1626" i="3" s="1"/>
  <c r="AI1626" i="3" a="1"/>
  <c r="AI1626" i="3"/>
  <c r="AE1627" i="3" a="1"/>
  <c r="AE1627" i="3" s="1"/>
  <c r="AF1627" i="3" a="1"/>
  <c r="AF1627" i="3"/>
  <c r="AG1627" i="3" a="1"/>
  <c r="AG1627" i="3" s="1"/>
  <c r="AH1627" i="3" a="1"/>
  <c r="AH1627" i="3"/>
  <c r="AI1627" i="3" a="1"/>
  <c r="AI1627" i="3" s="1"/>
  <c r="AE1628" i="3" a="1"/>
  <c r="AE1628" i="3"/>
  <c r="AF1628" i="3" a="1"/>
  <c r="AF1628" i="3" s="1"/>
  <c r="AG1628" i="3" a="1"/>
  <c r="AG1628" i="3"/>
  <c r="AH1628" i="3" a="1"/>
  <c r="AH1628" i="3" s="1"/>
  <c r="AI1628" i="3" a="1"/>
  <c r="AI1628" i="3"/>
  <c r="AE1629" i="3" a="1"/>
  <c r="AE1629" i="3" s="1"/>
  <c r="AF1629" i="3" a="1"/>
  <c r="AF1629" i="3"/>
  <c r="AG1629" i="3" a="1"/>
  <c r="AG1629" i="3" s="1"/>
  <c r="AH1629" i="3" a="1"/>
  <c r="AH1629" i="3" s="1"/>
  <c r="AI1629" i="3" a="1"/>
  <c r="AI1629" i="3" s="1"/>
  <c r="AE1630" i="3" a="1"/>
  <c r="AE1630" i="3"/>
  <c r="AF1630" i="3" a="1"/>
  <c r="AF1630" i="3" s="1"/>
  <c r="AG1630" i="3" a="1"/>
  <c r="AG1630" i="3"/>
  <c r="AH1630" i="3" a="1"/>
  <c r="AH1630" i="3" s="1"/>
  <c r="AI1630" i="3" a="1"/>
  <c r="AI1630" i="3"/>
  <c r="AE1631" i="3" a="1"/>
  <c r="AE1631" i="3" s="1"/>
  <c r="AF1631" i="3" a="1"/>
  <c r="AF1631" i="3"/>
  <c r="AG1631" i="3" a="1"/>
  <c r="AG1631" i="3" s="1"/>
  <c r="AH1631" i="3" a="1"/>
  <c r="AH1631" i="3"/>
  <c r="AI1631" i="3" a="1"/>
  <c r="AI1631" i="3" s="1"/>
  <c r="AE1632" i="3" a="1"/>
  <c r="AE1632" i="3"/>
  <c r="AF1632" i="3" a="1"/>
  <c r="AF1632" i="3" s="1"/>
  <c r="AG1632" i="3" a="1"/>
  <c r="AG1632" i="3"/>
  <c r="AH1632" i="3" a="1"/>
  <c r="AH1632" i="3" s="1"/>
  <c r="AI1632" i="3" a="1"/>
  <c r="AI1632" i="3"/>
  <c r="AE1633" i="3" a="1"/>
  <c r="AE1633" i="3" s="1"/>
  <c r="AF1633" i="3" a="1"/>
  <c r="AF1633" i="3"/>
  <c r="AG1633" i="3" a="1"/>
  <c r="AG1633" i="3" s="1"/>
  <c r="AH1633" i="3" a="1"/>
  <c r="AH1633" i="3"/>
  <c r="AI1633" i="3" a="1"/>
  <c r="AI1633" i="3" s="1"/>
  <c r="AE1634" i="3" a="1"/>
  <c r="AE1634" i="3"/>
  <c r="AF1634" i="3" a="1"/>
  <c r="AF1634" i="3" s="1"/>
  <c r="AG1634" i="3" a="1"/>
  <c r="AG1634" i="3"/>
  <c r="AH1634" i="3" a="1"/>
  <c r="AH1634" i="3" s="1"/>
  <c r="AI1634" i="3" a="1"/>
  <c r="AI1634" i="3"/>
  <c r="AE1635" i="3" a="1"/>
  <c r="AE1635" i="3" s="1"/>
  <c r="AF1635" i="3" a="1"/>
  <c r="AF1635" i="3"/>
  <c r="AG1635" i="3" a="1"/>
  <c r="AG1635" i="3" s="1"/>
  <c r="AH1635" i="3" a="1"/>
  <c r="AH1635" i="3" s="1"/>
  <c r="AI1635" i="3" a="1"/>
  <c r="AI1635" i="3" s="1"/>
  <c r="AE1636" i="3" a="1"/>
  <c r="AE1636" i="3"/>
  <c r="AF1636" i="3" a="1"/>
  <c r="AF1636" i="3" s="1"/>
  <c r="AG1636" i="3" a="1"/>
  <c r="AG1636" i="3"/>
  <c r="AH1636" i="3" a="1"/>
  <c r="AH1636" i="3" s="1"/>
  <c r="AI1636" i="3" a="1"/>
  <c r="AI1636" i="3"/>
  <c r="AE1637" i="3" a="1"/>
  <c r="AE1637" i="3" s="1"/>
  <c r="AF1637" i="3" a="1"/>
  <c r="AF1637" i="3"/>
  <c r="AG1637" i="3" a="1"/>
  <c r="AG1637" i="3" s="1"/>
  <c r="AH1637" i="3" a="1"/>
  <c r="AH1637" i="3"/>
  <c r="AI1637" i="3" a="1"/>
  <c r="AI1637" i="3" s="1"/>
  <c r="AE1638" i="3" a="1"/>
  <c r="AE1638" i="3"/>
  <c r="AF1638" i="3" a="1"/>
  <c r="AF1638" i="3" s="1"/>
  <c r="AG1638" i="3" a="1"/>
  <c r="AG1638" i="3"/>
  <c r="AH1638" i="3" a="1"/>
  <c r="AH1638" i="3" s="1"/>
  <c r="AI1638" i="3" a="1"/>
  <c r="AI1638" i="3"/>
  <c r="AE1639" i="3" a="1"/>
  <c r="AE1639" i="3" s="1"/>
  <c r="AF1639" i="3" a="1"/>
  <c r="AF1639" i="3"/>
  <c r="AG1639" i="3" a="1"/>
  <c r="AG1639" i="3" s="1"/>
  <c r="AH1639" i="3" a="1"/>
  <c r="AH1639" i="3" s="1"/>
  <c r="AI1639" i="3" a="1"/>
  <c r="AI1639" i="3" s="1"/>
  <c r="AE1640" i="3" a="1"/>
  <c r="AE1640" i="3"/>
  <c r="AF1640" i="3" a="1"/>
  <c r="AF1640" i="3" s="1"/>
  <c r="AG1640" i="3" a="1"/>
  <c r="AG1640" i="3"/>
  <c r="AH1640" i="3" a="1"/>
  <c r="AH1640" i="3" s="1"/>
  <c r="AI1640" i="3" a="1"/>
  <c r="AI1640" i="3"/>
  <c r="AE1641" i="3" a="1"/>
  <c r="AE1641" i="3" s="1"/>
  <c r="AF1641" i="3" a="1"/>
  <c r="AF1641" i="3"/>
  <c r="AG1641" i="3" a="1"/>
  <c r="AG1641" i="3" s="1"/>
  <c r="AH1641" i="3" a="1"/>
  <c r="AH1641" i="3"/>
  <c r="AI1641" i="3" a="1"/>
  <c r="AI1641" i="3" s="1"/>
  <c r="AE1642" i="3" a="1"/>
  <c r="AE1642" i="3"/>
  <c r="AF1642" i="3" a="1"/>
  <c r="AF1642" i="3" s="1"/>
  <c r="AG1642" i="3" a="1"/>
  <c r="AG1642" i="3"/>
  <c r="AH1642" i="3" a="1"/>
  <c r="AH1642" i="3" s="1"/>
  <c r="AI1642" i="3" a="1"/>
  <c r="AI1642" i="3"/>
  <c r="AE1643" i="3" a="1"/>
  <c r="AE1643" i="3" s="1"/>
  <c r="AF1643" i="3" a="1"/>
  <c r="AF1643" i="3"/>
  <c r="AG1643" i="3" a="1"/>
  <c r="AG1643" i="3" s="1"/>
  <c r="AH1643" i="3" a="1"/>
  <c r="AH1643" i="3"/>
  <c r="AI1643" i="3" a="1"/>
  <c r="AI1643" i="3" s="1"/>
  <c r="AE1644" i="3" a="1"/>
  <c r="AE1644" i="3"/>
  <c r="AF1644" i="3" a="1"/>
  <c r="AF1644" i="3" s="1"/>
  <c r="AG1644" i="3" a="1"/>
  <c r="AG1644" i="3"/>
  <c r="AH1644" i="3" a="1"/>
  <c r="AH1644" i="3" s="1"/>
  <c r="AI1644" i="3" a="1"/>
  <c r="AI1644" i="3"/>
  <c r="AE1645" i="3" a="1"/>
  <c r="AE1645" i="3" s="1"/>
  <c r="AF1645" i="3" a="1"/>
  <c r="AF1645" i="3"/>
  <c r="AG1645" i="3" a="1"/>
  <c r="AG1645" i="3" s="1"/>
  <c r="AH1645" i="3" a="1"/>
  <c r="AH1645" i="3" s="1"/>
  <c r="AI1645" i="3" a="1"/>
  <c r="AI1645" i="3" s="1"/>
  <c r="AE1646" i="3" a="1"/>
  <c r="AE1646" i="3"/>
  <c r="AF1646" i="3" a="1"/>
  <c r="AF1646" i="3" s="1"/>
  <c r="AG1646" i="3" a="1"/>
  <c r="AG1646" i="3"/>
  <c r="AH1646" i="3" a="1"/>
  <c r="AH1646" i="3" s="1"/>
  <c r="AI1646" i="3" a="1"/>
  <c r="AI1646" i="3"/>
  <c r="AE1647" i="3" a="1"/>
  <c r="AE1647" i="3" s="1"/>
  <c r="AF1647" i="3" a="1"/>
  <c r="AF1647" i="3"/>
  <c r="AG1647" i="3" a="1"/>
  <c r="AG1647" i="3" s="1"/>
  <c r="AH1647" i="3" a="1"/>
  <c r="AH1647" i="3" s="1"/>
  <c r="AI1647" i="3" a="1"/>
  <c r="AI1647" i="3" s="1"/>
  <c r="AE1648" i="3" a="1"/>
  <c r="AE1648" i="3"/>
  <c r="AF1648" i="3" a="1"/>
  <c r="AF1648" i="3" s="1"/>
  <c r="AG1648" i="3" a="1"/>
  <c r="AG1648" i="3" s="1"/>
  <c r="AH1648" i="3" a="1"/>
  <c r="AH1648" i="3" s="1"/>
  <c r="AI1648" i="3" a="1"/>
  <c r="AI1648" i="3"/>
  <c r="AE1649" i="3" a="1"/>
  <c r="AE1649" i="3" s="1"/>
  <c r="AF1649" i="3" a="1"/>
  <c r="AF1649" i="3" s="1"/>
  <c r="AG1649" i="3" a="1"/>
  <c r="AG1649" i="3" s="1"/>
  <c r="AH1649" i="3" a="1"/>
  <c r="AH1649" i="3" s="1"/>
  <c r="AI1649" i="3" a="1"/>
  <c r="AI1649" i="3" s="1"/>
  <c r="AE1650" i="3" a="1"/>
  <c r="AE1650" i="3" s="1"/>
  <c r="AF1650" i="3" a="1"/>
  <c r="AF1650" i="3" s="1"/>
  <c r="AG1650" i="3" a="1"/>
  <c r="AG1650" i="3"/>
  <c r="AH1650" i="3" a="1"/>
  <c r="AH1650" i="3" s="1"/>
  <c r="AI1650" i="3" a="1"/>
  <c r="AI1650" i="3" s="1"/>
  <c r="AE1651" i="3" a="1"/>
  <c r="AE1651" i="3" s="1"/>
  <c r="AF1651" i="3" a="1"/>
  <c r="AF1651" i="3"/>
  <c r="AG1651" i="3" a="1"/>
  <c r="AG1651" i="3" s="1"/>
  <c r="AH1651" i="3" a="1"/>
  <c r="AH1651" i="3" s="1"/>
  <c r="AI1651" i="3" a="1"/>
  <c r="AI1651" i="3" s="1"/>
  <c r="AE1652" i="3" a="1"/>
  <c r="AE1652" i="3"/>
  <c r="AF1652" i="3" a="1"/>
  <c r="AF1652" i="3" s="1"/>
  <c r="AG1652" i="3" a="1"/>
  <c r="AG1652" i="3" s="1"/>
  <c r="AH1652" i="3" a="1"/>
  <c r="AH1652" i="3" s="1"/>
  <c r="AI1652" i="3" a="1"/>
  <c r="AI1652" i="3"/>
  <c r="AE1653" i="3" a="1"/>
  <c r="AE1653" i="3" s="1"/>
  <c r="AF1653" i="3" a="1"/>
  <c r="AF1653" i="3" s="1"/>
  <c r="AG1653" i="3" a="1"/>
  <c r="AG1653" i="3" s="1"/>
  <c r="AH1653" i="3" a="1"/>
  <c r="AH1653" i="3"/>
  <c r="AI1653" i="3" a="1"/>
  <c r="AI1653" i="3" s="1"/>
  <c r="AE1654" i="3" a="1"/>
  <c r="AE1654" i="3" s="1"/>
  <c r="AF1654" i="3" a="1"/>
  <c r="AF1654" i="3" s="1"/>
  <c r="AG1654" i="3" a="1"/>
  <c r="AG1654" i="3"/>
  <c r="AH1654" i="3" a="1"/>
  <c r="AH1654" i="3" s="1"/>
  <c r="AI1654" i="3" a="1"/>
  <c r="AI1654" i="3" s="1"/>
  <c r="AE1655" i="3" a="1"/>
  <c r="AE1655" i="3" s="1"/>
  <c r="AF1655" i="3" a="1"/>
  <c r="AF1655" i="3"/>
  <c r="AG1655" i="3" a="1"/>
  <c r="AG1655" i="3" s="1"/>
  <c r="AH1655" i="3" a="1"/>
  <c r="AH1655" i="3" s="1"/>
  <c r="AI1655" i="3" a="1"/>
  <c r="AI1655" i="3" s="1"/>
  <c r="AE1656" i="3" a="1"/>
  <c r="AE1656" i="3"/>
  <c r="AF1656" i="3" a="1"/>
  <c r="AF1656" i="3" s="1"/>
  <c r="AG1656" i="3" a="1"/>
  <c r="AG1656" i="3" s="1"/>
  <c r="AH1656" i="3" a="1"/>
  <c r="AH1656" i="3" s="1"/>
  <c r="AI1656" i="3" a="1"/>
  <c r="AI1656" i="3"/>
  <c r="AE1657" i="3" a="1"/>
  <c r="AE1657" i="3" s="1"/>
  <c r="AF1657" i="3" a="1"/>
  <c r="AF1657" i="3" s="1"/>
  <c r="AG1657" i="3" a="1"/>
  <c r="AG1657" i="3" s="1"/>
  <c r="AH1657" i="3" a="1"/>
  <c r="AH1657" i="3" s="1"/>
  <c r="AI1657" i="3" a="1"/>
  <c r="AI1657" i="3" s="1"/>
  <c r="AE1658" i="3" a="1"/>
  <c r="AE1658" i="3" s="1"/>
  <c r="AF1658" i="3" a="1"/>
  <c r="AF1658" i="3" s="1"/>
  <c r="AG1658" i="3" a="1"/>
  <c r="AG1658" i="3"/>
  <c r="AH1658" i="3" a="1"/>
  <c r="AH1658" i="3" s="1"/>
  <c r="AI1658" i="3" a="1"/>
  <c r="AI1658" i="3" s="1"/>
  <c r="AE1659" i="3" a="1"/>
  <c r="AE1659" i="3" s="1"/>
  <c r="AF1659" i="3" a="1"/>
  <c r="AF1659" i="3"/>
  <c r="AG1659" i="3" a="1"/>
  <c r="AG1659" i="3" s="1"/>
  <c r="AH1659" i="3" a="1"/>
  <c r="AH1659" i="3" s="1"/>
  <c r="AI1659" i="3" a="1"/>
  <c r="AI1659" i="3" s="1"/>
  <c r="AE1660" i="3" a="1"/>
  <c r="AE1660" i="3"/>
  <c r="AF1660" i="3" a="1"/>
  <c r="AF1660" i="3" s="1"/>
  <c r="AG1660" i="3" a="1"/>
  <c r="AG1660" i="3" s="1"/>
  <c r="AH1660" i="3" a="1"/>
  <c r="AH1660" i="3" s="1"/>
  <c r="AI1660" i="3" a="1"/>
  <c r="AI1660" i="3"/>
  <c r="AE1661" i="3" a="1"/>
  <c r="AE1661" i="3" s="1"/>
  <c r="AF1661" i="3" a="1"/>
  <c r="AF1661" i="3" s="1"/>
  <c r="AG1661" i="3" a="1"/>
  <c r="AG1661" i="3" s="1"/>
  <c r="AH1661" i="3" a="1"/>
  <c r="AH1661" i="3" s="1"/>
  <c r="AI1661" i="3" a="1"/>
  <c r="AI1661" i="3" s="1"/>
  <c r="AE1662" i="3" a="1"/>
  <c r="AE1662" i="3" s="1"/>
  <c r="AF1662" i="3" a="1"/>
  <c r="AF1662" i="3" s="1"/>
  <c r="AG1662" i="3" a="1"/>
  <c r="AG1662" i="3"/>
  <c r="AH1662" i="3" a="1"/>
  <c r="AH1662" i="3" s="1"/>
  <c r="AI1662" i="3" a="1"/>
  <c r="AI1662" i="3" s="1"/>
  <c r="AE1663" i="3" a="1"/>
  <c r="AE1663" i="3" s="1"/>
  <c r="AF1663" i="3" a="1"/>
  <c r="AF1663" i="3"/>
  <c r="AG1663" i="3" a="1"/>
  <c r="AG1663" i="3" s="1"/>
  <c r="AH1663" i="3" a="1"/>
  <c r="AH1663" i="3" s="1"/>
  <c r="AI1663" i="3" a="1"/>
  <c r="AI1663" i="3" s="1"/>
  <c r="AE1664" i="3" a="1"/>
  <c r="AE1664" i="3"/>
  <c r="AF1664" i="3" a="1"/>
  <c r="AF1664" i="3" s="1"/>
  <c r="AG1664" i="3" a="1"/>
  <c r="AG1664" i="3" s="1"/>
  <c r="AH1664" i="3" a="1"/>
  <c r="AH1664" i="3" s="1"/>
  <c r="AI1664" i="3" a="1"/>
  <c r="AI1664" i="3"/>
  <c r="AE1665" i="3" a="1"/>
  <c r="AE1665" i="3" s="1"/>
  <c r="AF1665" i="3" a="1"/>
  <c r="AF1665" i="3" s="1"/>
  <c r="AG1665" i="3" a="1"/>
  <c r="AG1665" i="3" s="1"/>
  <c r="AH1665" i="3" a="1"/>
  <c r="AH1665" i="3"/>
  <c r="AI1665" i="3" a="1"/>
  <c r="AI1665" i="3" s="1"/>
  <c r="AE1666" i="3" a="1"/>
  <c r="AE1666" i="3" s="1"/>
  <c r="AF1666" i="3" a="1"/>
  <c r="AF1666" i="3" s="1"/>
  <c r="AG1666" i="3" a="1"/>
  <c r="AG1666" i="3" s="1"/>
  <c r="AH1666" i="3" a="1"/>
  <c r="AH1666" i="3" s="1"/>
  <c r="AI1666" i="3" a="1"/>
  <c r="AI1666" i="3" s="1"/>
  <c r="AE1667" i="3" a="1"/>
  <c r="AE1667" i="3" s="1"/>
  <c r="AF1667" i="3" a="1"/>
  <c r="AF1667" i="3" s="1"/>
  <c r="AG1667" i="3" a="1"/>
  <c r="AG1667" i="3" s="1"/>
  <c r="AH1667" i="3" a="1"/>
  <c r="AH1667" i="3" s="1"/>
  <c r="AI1667" i="3" a="1"/>
  <c r="AI1667" i="3" s="1"/>
  <c r="AE1668" i="3" a="1"/>
  <c r="AE1668" i="3" s="1"/>
  <c r="AF1668" i="3" a="1"/>
  <c r="AF1668" i="3" s="1"/>
  <c r="AG1668" i="3" a="1"/>
  <c r="AG1668" i="3" s="1"/>
  <c r="AH1668" i="3" a="1"/>
  <c r="AH1668" i="3" s="1"/>
  <c r="AI1668" i="3" a="1"/>
  <c r="AI1668" i="3" s="1"/>
  <c r="AE1669" i="3" a="1"/>
  <c r="AE1669" i="3" s="1"/>
  <c r="AF1669" i="3" a="1"/>
  <c r="AF1669" i="3" s="1"/>
  <c r="AG1669" i="3" a="1"/>
  <c r="AG1669" i="3" s="1"/>
  <c r="AH1669" i="3" a="1"/>
  <c r="AH1669" i="3" s="1"/>
  <c r="AI1669" i="3" a="1"/>
  <c r="AI1669" i="3" s="1"/>
  <c r="AE1670" i="3" a="1"/>
  <c r="AE1670" i="3" s="1"/>
  <c r="AF1670" i="3" a="1"/>
  <c r="AF1670" i="3" s="1"/>
  <c r="AG1670" i="3" a="1"/>
  <c r="AG1670" i="3"/>
  <c r="AH1670" i="3" a="1"/>
  <c r="AH1670" i="3" s="1"/>
  <c r="AI1670" i="3" a="1"/>
  <c r="AI1670" i="3" s="1"/>
  <c r="AE1671" i="3" a="1"/>
  <c r="AE1671" i="3" s="1"/>
  <c r="AF1671" i="3" a="1"/>
  <c r="AF1671" i="3"/>
  <c r="AG1671" i="3" a="1"/>
  <c r="AG1671" i="3" s="1"/>
  <c r="AH1671" i="3" a="1"/>
  <c r="AH1671" i="3" s="1"/>
  <c r="AI1671" i="3" a="1"/>
  <c r="AI1671" i="3" s="1"/>
  <c r="AE1672" i="3" a="1"/>
  <c r="AE1672" i="3"/>
  <c r="AF1672" i="3" a="1"/>
  <c r="AF1672" i="3" s="1"/>
  <c r="AG1672" i="3" a="1"/>
  <c r="AG1672" i="3" s="1"/>
  <c r="AH1672" i="3" a="1"/>
  <c r="AH1672" i="3" s="1"/>
  <c r="AI1672" i="3" a="1"/>
  <c r="AI1672" i="3" s="1"/>
  <c r="AE1673" i="3" a="1"/>
  <c r="AE1673" i="3" s="1"/>
  <c r="AF1673" i="3" a="1"/>
  <c r="AF1673" i="3" s="1"/>
  <c r="AG1673" i="3" a="1"/>
  <c r="AG1673" i="3" s="1"/>
  <c r="AH1673" i="3" a="1"/>
  <c r="AH1673" i="3" s="1"/>
  <c r="AI1673" i="3" a="1"/>
  <c r="AI1673" i="3" s="1"/>
  <c r="AE1674" i="3" a="1"/>
  <c r="AE1674" i="3" s="1"/>
  <c r="AF1674" i="3" a="1"/>
  <c r="AF1674" i="3" s="1"/>
  <c r="AG1674" i="3" a="1"/>
  <c r="AG1674" i="3" s="1"/>
  <c r="AH1674" i="3" a="1"/>
  <c r="AH1674" i="3" s="1"/>
  <c r="AI1674" i="3" a="1"/>
  <c r="AI1674" i="3" s="1"/>
  <c r="AE1675" i="3" a="1"/>
  <c r="AE1675" i="3" s="1"/>
  <c r="AF1675" i="3" a="1"/>
  <c r="AF1675" i="3" s="1"/>
  <c r="AG1675" i="3" a="1"/>
  <c r="AG1675" i="3" s="1"/>
  <c r="AH1675" i="3" a="1"/>
  <c r="AH1675" i="3" s="1"/>
  <c r="AI1675" i="3" a="1"/>
  <c r="AI1675" i="3" s="1"/>
  <c r="AE1676" i="3" a="1"/>
  <c r="AE1676" i="3" s="1"/>
  <c r="AF1676" i="3" a="1"/>
  <c r="AF1676" i="3" s="1"/>
  <c r="AG1676" i="3" a="1"/>
  <c r="AG1676" i="3" s="1"/>
  <c r="AH1676" i="3" a="1"/>
  <c r="AH1676" i="3" s="1"/>
  <c r="AI1676" i="3" a="1"/>
  <c r="AI1676" i="3"/>
  <c r="AE1677" i="3" a="1"/>
  <c r="AE1677" i="3" s="1"/>
  <c r="AF1677" i="3" a="1"/>
  <c r="AF1677" i="3" s="1"/>
  <c r="AG1677" i="3" a="1"/>
  <c r="AG1677" i="3" s="1"/>
  <c r="AH1677" i="3" a="1"/>
  <c r="AH1677" i="3" s="1"/>
  <c r="AI1677" i="3" a="1"/>
  <c r="AI1677" i="3" s="1"/>
  <c r="AE1678" i="3" a="1"/>
  <c r="AE1678" i="3" s="1"/>
  <c r="AF1678" i="3" a="1"/>
  <c r="AF1678" i="3" s="1"/>
  <c r="AG1678" i="3" a="1"/>
  <c r="AG1678" i="3"/>
  <c r="AH1678" i="3" a="1"/>
  <c r="AH1678" i="3" s="1"/>
  <c r="AI1678" i="3" a="1"/>
  <c r="AI1678" i="3" s="1"/>
  <c r="AE1679" i="3" a="1"/>
  <c r="AE1679" i="3" s="1"/>
  <c r="AF1679" i="3" a="1"/>
  <c r="AF1679" i="3" s="1"/>
  <c r="AG1679" i="3" a="1"/>
  <c r="AG1679" i="3" s="1"/>
  <c r="AH1679" i="3" a="1"/>
  <c r="AH1679" i="3" s="1"/>
  <c r="AI1679" i="3" a="1"/>
  <c r="AI1679" i="3" s="1"/>
  <c r="AE1680" i="3" a="1"/>
  <c r="AE1680" i="3" s="1"/>
  <c r="AF1680" i="3" a="1"/>
  <c r="AF1680" i="3" s="1"/>
  <c r="AG1680" i="3" a="1"/>
  <c r="AG1680" i="3" s="1"/>
  <c r="AH1680" i="3" a="1"/>
  <c r="AH1680" i="3" s="1"/>
  <c r="AI1680" i="3" a="1"/>
  <c r="AI1680" i="3" s="1"/>
  <c r="AE1681" i="3" a="1"/>
  <c r="AE1681" i="3" s="1"/>
  <c r="AF1681" i="3" a="1"/>
  <c r="AF1681" i="3" s="1"/>
  <c r="AG1681" i="3" a="1"/>
  <c r="AG1681" i="3" s="1"/>
  <c r="AH1681" i="3" a="1"/>
  <c r="AH1681" i="3" s="1"/>
  <c r="AI1681" i="3" a="1"/>
  <c r="AI1681" i="3" s="1"/>
  <c r="AE1682" i="3" a="1"/>
  <c r="AE1682" i="3" s="1"/>
  <c r="AF1682" i="3" a="1"/>
  <c r="AF1682" i="3" s="1"/>
  <c r="AG1682" i="3" a="1"/>
  <c r="AG1682" i="3"/>
  <c r="AH1682" i="3" a="1"/>
  <c r="AH1682" i="3" s="1"/>
  <c r="AI1682" i="3" a="1"/>
  <c r="AI1682" i="3" s="1"/>
  <c r="AE1683" i="3" a="1"/>
  <c r="AE1683" i="3" s="1"/>
  <c r="AF1683" i="3" a="1"/>
  <c r="AF1683" i="3"/>
  <c r="AG1683" i="3" a="1"/>
  <c r="AG1683" i="3" s="1"/>
  <c r="AH1683" i="3" a="1"/>
  <c r="AH1683" i="3" s="1"/>
  <c r="AI1683" i="3" a="1"/>
  <c r="AI1683" i="3" s="1"/>
  <c r="AE1684" i="3" a="1"/>
  <c r="AE1684" i="3"/>
  <c r="AF1684" i="3" a="1"/>
  <c r="AF1684" i="3" s="1"/>
  <c r="AG1684" i="3" a="1"/>
  <c r="AG1684" i="3" s="1"/>
  <c r="AH1684" i="3" a="1"/>
  <c r="AH1684" i="3" s="1"/>
  <c r="AI1684" i="3" a="1"/>
  <c r="AI1684" i="3"/>
  <c r="AE1685" i="3" a="1"/>
  <c r="AE1685" i="3" s="1"/>
  <c r="AF1685" i="3" a="1"/>
  <c r="AF1685" i="3" s="1"/>
  <c r="AG1685" i="3" a="1"/>
  <c r="AG1685" i="3" s="1"/>
  <c r="AH1685" i="3" a="1"/>
  <c r="AH1685" i="3" s="1"/>
  <c r="AI1685" i="3" a="1"/>
  <c r="AI1685" i="3" s="1"/>
  <c r="AE1686" i="3" a="1"/>
  <c r="AE1686" i="3" s="1"/>
  <c r="AF1686" i="3" a="1"/>
  <c r="AF1686" i="3" s="1"/>
  <c r="AG1686" i="3" a="1"/>
  <c r="AG1686" i="3" s="1"/>
  <c r="AH1686" i="3" a="1"/>
  <c r="AH1686" i="3" s="1"/>
  <c r="AI1686" i="3" a="1"/>
  <c r="AI1686" i="3" s="1"/>
  <c r="AE1687" i="3" a="1"/>
  <c r="AE1687" i="3" s="1"/>
  <c r="AF1687" i="3" a="1"/>
  <c r="AF1687" i="3" s="1"/>
  <c r="AG1687" i="3" a="1"/>
  <c r="AG1687" i="3" s="1"/>
  <c r="AH1687" i="3" a="1"/>
  <c r="AH1687" i="3" s="1"/>
  <c r="AI1687" i="3" a="1"/>
  <c r="AI1687" i="3" s="1"/>
  <c r="AE1688" i="3" a="1"/>
  <c r="AE1688" i="3" s="1"/>
  <c r="AF1688" i="3" a="1"/>
  <c r="AF1688" i="3" s="1"/>
  <c r="AG1688" i="3" a="1"/>
  <c r="AG1688" i="3" s="1"/>
  <c r="AH1688" i="3" a="1"/>
  <c r="AH1688" i="3" s="1"/>
  <c r="AI1688" i="3" a="1"/>
  <c r="AI1688" i="3"/>
  <c r="AE1689" i="3" a="1"/>
  <c r="AE1689" i="3" s="1"/>
  <c r="AF1689" i="3" a="1"/>
  <c r="AF1689" i="3" s="1"/>
  <c r="AG1689" i="3" a="1"/>
  <c r="AG1689" i="3" s="1"/>
  <c r="AH1689" i="3" a="1"/>
  <c r="AH1689" i="3" s="1"/>
  <c r="AI1689" i="3" a="1"/>
  <c r="AI1689" i="3" s="1"/>
  <c r="AE1690" i="3" a="1"/>
  <c r="AE1690" i="3" s="1"/>
  <c r="AF1690" i="3" a="1"/>
  <c r="AF1690" i="3" s="1"/>
  <c r="AG1690" i="3" a="1"/>
  <c r="AG1690" i="3"/>
  <c r="AH1690" i="3" a="1"/>
  <c r="AH1690" i="3" s="1"/>
  <c r="AI1690" i="3" a="1"/>
  <c r="AI1690" i="3" s="1"/>
  <c r="AE1691" i="3" a="1"/>
  <c r="AE1691" i="3" s="1"/>
  <c r="AF1691" i="3" a="1"/>
  <c r="AF1691" i="3"/>
  <c r="AG1691" i="3" a="1"/>
  <c r="AG1691" i="3" s="1"/>
  <c r="AH1691" i="3" a="1"/>
  <c r="AH1691" i="3" s="1"/>
  <c r="AI1691" i="3" a="1"/>
  <c r="AI1691" i="3" s="1"/>
  <c r="AE1692" i="3" a="1"/>
  <c r="AE1692" i="3" s="1"/>
  <c r="AF1692" i="3" a="1"/>
  <c r="AF1692" i="3" s="1"/>
  <c r="AG1692" i="3" a="1"/>
  <c r="AG1692" i="3" s="1"/>
  <c r="AH1692" i="3" a="1"/>
  <c r="AH1692" i="3" s="1"/>
  <c r="AI1692" i="3" a="1"/>
  <c r="AI1692" i="3" s="1"/>
  <c r="AE1693" i="3" a="1"/>
  <c r="AE1693" i="3" s="1"/>
  <c r="AF1693" i="3" a="1"/>
  <c r="AF1693" i="3" s="1"/>
  <c r="AG1693" i="3" a="1"/>
  <c r="AG1693" i="3" s="1"/>
  <c r="AH1693" i="3" a="1"/>
  <c r="AH1693" i="3" s="1"/>
  <c r="AI1693" i="3" a="1"/>
  <c r="AI1693" i="3" s="1"/>
  <c r="AE1694" i="3" a="1"/>
  <c r="AE1694" i="3" s="1"/>
  <c r="AF1694" i="3" a="1"/>
  <c r="AF1694" i="3" s="1"/>
  <c r="AG1694" i="3" a="1"/>
  <c r="AG1694" i="3" s="1"/>
  <c r="AH1694" i="3" a="1"/>
  <c r="AH1694" i="3" s="1"/>
  <c r="AI1694" i="3" a="1"/>
  <c r="AI1694" i="3" s="1"/>
  <c r="AE1695" i="3" a="1"/>
  <c r="AE1695" i="3" s="1"/>
  <c r="AF1695" i="3" a="1"/>
  <c r="AF1695" i="3"/>
  <c r="AG1695" i="3" a="1"/>
  <c r="AG1695" i="3" s="1"/>
  <c r="AH1695" i="3" a="1"/>
  <c r="AH1695" i="3" s="1"/>
  <c r="AI1695" i="3" a="1"/>
  <c r="AI1695" i="3" s="1"/>
  <c r="AE1696" i="3" a="1"/>
  <c r="AE1696" i="3"/>
  <c r="AF1696" i="3" a="1"/>
  <c r="AF1696" i="3" s="1"/>
  <c r="AG1696" i="3" a="1"/>
  <c r="AG1696" i="3" s="1"/>
  <c r="AH1696" i="3" a="1"/>
  <c r="AH1696" i="3" s="1"/>
  <c r="AI1696" i="3" a="1"/>
  <c r="AI1696" i="3"/>
  <c r="AE1697" i="3" a="1"/>
  <c r="AE1697" i="3" s="1"/>
  <c r="AF1697" i="3" a="1"/>
  <c r="AF1697" i="3" s="1"/>
  <c r="AG1697" i="3" a="1"/>
  <c r="AG1697" i="3" s="1"/>
  <c r="AH1697" i="3" a="1"/>
  <c r="AH1697" i="3"/>
  <c r="AI1697" i="3" a="1"/>
  <c r="AI1697" i="3" s="1"/>
  <c r="AE1698" i="3" a="1"/>
  <c r="AE1698" i="3" s="1"/>
  <c r="AF1698" i="3" a="1"/>
  <c r="AF1698" i="3" s="1"/>
  <c r="AG1698" i="3" a="1"/>
  <c r="AG1698" i="3" s="1"/>
  <c r="AH1698" i="3" a="1"/>
  <c r="AH1698" i="3" s="1"/>
  <c r="AI1698" i="3" a="1"/>
  <c r="AI1698" i="3" s="1"/>
  <c r="AE1699" i="3" a="1"/>
  <c r="AE1699" i="3" s="1"/>
  <c r="AF1699" i="3" a="1"/>
  <c r="AF1699" i="3" s="1"/>
  <c r="AG1699" i="3" a="1"/>
  <c r="AG1699" i="3" s="1"/>
  <c r="AH1699" i="3" a="1"/>
  <c r="AH1699" i="3" s="1"/>
  <c r="AI1699" i="3" a="1"/>
  <c r="AI1699" i="3" s="1"/>
  <c r="AE1700" i="3" a="1"/>
  <c r="AE1700" i="3" s="1"/>
  <c r="AF1700" i="3" a="1"/>
  <c r="AF1700" i="3" s="1"/>
  <c r="AG1700" i="3" a="1"/>
  <c r="AG1700" i="3" s="1"/>
  <c r="AH1700" i="3" a="1"/>
  <c r="AH1700" i="3" s="1"/>
  <c r="AI1700" i="3" a="1"/>
  <c r="AI1700" i="3" s="1"/>
  <c r="AE1701" i="3" a="1"/>
  <c r="AE1701" i="3" s="1"/>
  <c r="AF1701" i="3" a="1"/>
  <c r="AF1701" i="3" s="1"/>
  <c r="AG1701" i="3" a="1"/>
  <c r="AG1701" i="3" s="1"/>
  <c r="AH1701" i="3" a="1"/>
  <c r="AH1701" i="3"/>
  <c r="AI1701" i="3" a="1"/>
  <c r="AI1701" i="3" s="1"/>
  <c r="AE1702" i="3" a="1"/>
  <c r="AE1702" i="3" s="1"/>
  <c r="AF1702" i="3" a="1"/>
  <c r="AF1702" i="3" s="1"/>
  <c r="AG1702" i="3" a="1"/>
  <c r="AG1702" i="3"/>
  <c r="AH1702" i="3" a="1"/>
  <c r="AH1702" i="3" s="1"/>
  <c r="AI1702" i="3" a="1"/>
  <c r="AI1702" i="3" s="1"/>
  <c r="AE1703" i="3" a="1"/>
  <c r="AE1703" i="3" s="1"/>
  <c r="AF1703" i="3" a="1"/>
  <c r="AF1703" i="3"/>
  <c r="AG1703" i="3" a="1"/>
  <c r="AG1703" i="3" s="1"/>
  <c r="AH1703" i="3" a="1"/>
  <c r="AH1703" i="3" s="1"/>
  <c r="AI1703" i="3" a="1"/>
  <c r="AI1703" i="3" s="1"/>
  <c r="AE1704" i="3" a="1"/>
  <c r="AE1704" i="3"/>
  <c r="AF1704" i="3" a="1"/>
  <c r="AF1704" i="3" s="1"/>
  <c r="AG1704" i="3" a="1"/>
  <c r="AG1704" i="3" s="1"/>
  <c r="AH1704" i="3" a="1"/>
  <c r="AH1704" i="3" s="1"/>
  <c r="AI1704" i="3" a="1"/>
  <c r="AI1704" i="3" s="1"/>
  <c r="AE1705" i="3" a="1"/>
  <c r="AE1705" i="3" s="1"/>
  <c r="AF1705" i="3" a="1"/>
  <c r="AF1705" i="3" s="1"/>
  <c r="AG1705" i="3" a="1"/>
  <c r="AG1705" i="3" s="1"/>
  <c r="AH1705" i="3" a="1"/>
  <c r="AH1705" i="3" s="1"/>
  <c r="AI1705" i="3" a="1"/>
  <c r="AI1705" i="3" s="1"/>
  <c r="AE1706" i="3" a="1"/>
  <c r="AE1706" i="3" s="1"/>
  <c r="AF1706" i="3" a="1"/>
  <c r="AF1706" i="3" s="1"/>
  <c r="AG1706" i="3" a="1"/>
  <c r="AG1706" i="3" s="1"/>
  <c r="AH1706" i="3" a="1"/>
  <c r="AH1706" i="3" s="1"/>
  <c r="AI1706" i="3" a="1"/>
  <c r="AI1706" i="3" s="1"/>
  <c r="AE1707" i="3" a="1"/>
  <c r="AE1707" i="3" s="1"/>
  <c r="AF1707" i="3" a="1"/>
  <c r="AF1707" i="3" s="1"/>
  <c r="AG1707" i="3" a="1"/>
  <c r="AG1707" i="3" s="1"/>
  <c r="AH1707" i="3" a="1"/>
  <c r="AH1707" i="3" s="1"/>
  <c r="AI1707" i="3" a="1"/>
  <c r="AI1707" i="3" s="1"/>
  <c r="AE1708" i="3" a="1"/>
  <c r="AE1708" i="3"/>
  <c r="AF1708" i="3" a="1"/>
  <c r="AF1708" i="3" s="1"/>
  <c r="AG1708" i="3" a="1"/>
  <c r="AG1708" i="3" s="1"/>
  <c r="AH1708" i="3" a="1"/>
  <c r="AH1708" i="3" s="1"/>
  <c r="AI1708" i="3" a="1"/>
  <c r="AI1708" i="3" s="1"/>
  <c r="AE1709" i="3" a="1"/>
  <c r="AE1709" i="3" s="1"/>
  <c r="AF1709" i="3" a="1"/>
  <c r="AF1709" i="3" s="1"/>
  <c r="AG1709" i="3" a="1"/>
  <c r="AG1709" i="3" s="1"/>
  <c r="AH1709" i="3" a="1"/>
  <c r="AH1709" i="3" s="1"/>
  <c r="AI1709" i="3" a="1"/>
  <c r="AI1709" i="3" s="1"/>
  <c r="AE1710" i="3" a="1"/>
  <c r="AE1710" i="3" s="1"/>
  <c r="AF1710" i="3" a="1"/>
  <c r="AF1710" i="3" s="1"/>
  <c r="AG1710" i="3" a="1"/>
  <c r="AG1710" i="3"/>
  <c r="AH1710" i="3" a="1"/>
  <c r="AH1710" i="3" s="1"/>
  <c r="AI1710" i="3" a="1"/>
  <c r="AI1710" i="3" s="1"/>
  <c r="AE1711" i="3" a="1"/>
  <c r="AE1711" i="3" s="1"/>
  <c r="AF1711" i="3" a="1"/>
  <c r="AF1711" i="3" s="1"/>
  <c r="AG1711" i="3" a="1"/>
  <c r="AG1711" i="3" s="1"/>
  <c r="AH1711" i="3" a="1"/>
  <c r="AH1711" i="3" s="1"/>
  <c r="AI1711" i="3" a="1"/>
  <c r="AI1711" i="3" s="1"/>
  <c r="AE1712" i="3" a="1"/>
  <c r="AE1712" i="3" s="1"/>
  <c r="AF1712" i="3" a="1"/>
  <c r="AF1712" i="3" s="1"/>
  <c r="AG1712" i="3" a="1"/>
  <c r="AG1712" i="3" s="1"/>
  <c r="AH1712" i="3" a="1"/>
  <c r="AH1712" i="3" s="1"/>
  <c r="AI1712" i="3" a="1"/>
  <c r="AI1712" i="3" s="1"/>
  <c r="AE1713" i="3" a="1"/>
  <c r="AE1713" i="3" s="1"/>
  <c r="AF1713" i="3" a="1"/>
  <c r="AF1713" i="3" s="1"/>
  <c r="AG1713" i="3" a="1"/>
  <c r="AG1713" i="3" s="1"/>
  <c r="AH1713" i="3" a="1"/>
  <c r="AH1713" i="3" s="1"/>
  <c r="AI1713" i="3" a="1"/>
  <c r="AI1713" i="3" s="1"/>
  <c r="AE1714" i="3" a="1"/>
  <c r="AE1714" i="3" s="1"/>
  <c r="AF1714" i="3" a="1"/>
  <c r="AF1714" i="3" s="1"/>
  <c r="AG1714" i="3" a="1"/>
  <c r="AG1714" i="3"/>
  <c r="AH1714" i="3" a="1"/>
  <c r="AH1714" i="3" s="1"/>
  <c r="AI1714" i="3" a="1"/>
  <c r="AI1714" i="3" s="1"/>
  <c r="AE1715" i="3" a="1"/>
  <c r="AE1715" i="3" s="1"/>
  <c r="AF1715" i="3" a="1"/>
  <c r="AF1715" i="3" s="1"/>
  <c r="AG1715" i="3" a="1"/>
  <c r="AG1715" i="3" s="1"/>
  <c r="AH1715" i="3" a="1"/>
  <c r="AH1715" i="3" s="1"/>
  <c r="AI1715" i="3" a="1"/>
  <c r="AI1715" i="3" s="1"/>
  <c r="AE1716" i="3" a="1"/>
  <c r="AE1716" i="3"/>
  <c r="AF1716" i="3" a="1"/>
  <c r="AF1716" i="3" s="1"/>
  <c r="AG1716" i="3" a="1"/>
  <c r="AG1716" i="3" s="1"/>
  <c r="AH1716" i="3" a="1"/>
  <c r="AH1716" i="3" s="1"/>
  <c r="AI1716" i="3" a="1"/>
  <c r="AI1716" i="3"/>
  <c r="AE1717" i="3" a="1"/>
  <c r="AE1717" i="3" s="1"/>
  <c r="AF1717" i="3" a="1"/>
  <c r="AF1717" i="3" s="1"/>
  <c r="AG1717" i="3" a="1"/>
  <c r="AG1717" i="3" s="1"/>
  <c r="AH1717" i="3" a="1"/>
  <c r="AH1717" i="3" s="1"/>
  <c r="AI1717" i="3" a="1"/>
  <c r="AI1717" i="3" s="1"/>
  <c r="AE1718" i="3" a="1"/>
  <c r="AE1718" i="3" s="1"/>
  <c r="AF1718" i="3" a="1"/>
  <c r="AF1718" i="3" s="1"/>
  <c r="AG1718" i="3" a="1"/>
  <c r="AG1718" i="3" s="1"/>
  <c r="AH1718" i="3" a="1"/>
  <c r="AH1718" i="3" s="1"/>
  <c r="AI1718" i="3" a="1"/>
  <c r="AI1718" i="3" s="1"/>
  <c r="AE1719" i="3" a="1"/>
  <c r="AE1719" i="3" s="1"/>
  <c r="AF1719" i="3" a="1"/>
  <c r="AF1719" i="3" s="1"/>
  <c r="AG1719" i="3" a="1"/>
  <c r="AG1719" i="3" s="1"/>
  <c r="AH1719" i="3" a="1"/>
  <c r="AH1719" i="3" s="1"/>
  <c r="AI1719" i="3" a="1"/>
  <c r="AI1719" i="3" s="1"/>
  <c r="AE1720" i="3" a="1"/>
  <c r="AE1720" i="3" s="1"/>
  <c r="AF1720" i="3" a="1"/>
  <c r="AF1720" i="3" s="1"/>
  <c r="AG1720" i="3" a="1"/>
  <c r="AG1720" i="3" s="1"/>
  <c r="AH1720" i="3" a="1"/>
  <c r="AH1720" i="3" s="1"/>
  <c r="AI1720" i="3" a="1"/>
  <c r="AI1720" i="3" s="1"/>
  <c r="AE1721" i="3" a="1"/>
  <c r="AE1721" i="3" s="1"/>
  <c r="AF1721" i="3" a="1"/>
  <c r="AF1721" i="3" s="1"/>
  <c r="AG1721" i="3" a="1"/>
  <c r="AG1721" i="3" s="1"/>
  <c r="AH1721" i="3" a="1"/>
  <c r="AH1721" i="3" s="1"/>
  <c r="AI1721" i="3" a="1"/>
  <c r="AI1721" i="3" s="1"/>
  <c r="AE1722" i="3" a="1"/>
  <c r="AE1722" i="3" s="1"/>
  <c r="AF1722" i="3" a="1"/>
  <c r="AF1722" i="3" s="1"/>
  <c r="AG1722" i="3" a="1"/>
  <c r="AG1722" i="3"/>
  <c r="AH1722" i="3" a="1"/>
  <c r="AH1722" i="3" s="1"/>
  <c r="AI1722" i="3" a="1"/>
  <c r="AI1722" i="3" s="1"/>
  <c r="AE1723" i="3" a="1"/>
  <c r="AE1723" i="3" s="1"/>
  <c r="AF1723" i="3" a="1"/>
  <c r="AF1723" i="3"/>
  <c r="AG1723" i="3" a="1"/>
  <c r="AG1723" i="3" s="1"/>
  <c r="AH1723" i="3" a="1"/>
  <c r="AH1723" i="3" s="1"/>
  <c r="AI1723" i="3" a="1"/>
  <c r="AI1723" i="3" s="1"/>
  <c r="AE1724" i="3" a="1"/>
  <c r="AE1724" i="3"/>
  <c r="AF1724" i="3" a="1"/>
  <c r="AF1724" i="3" s="1"/>
  <c r="AG1724" i="3" a="1"/>
  <c r="AG1724" i="3" s="1"/>
  <c r="AH1724" i="3" a="1"/>
  <c r="AH1724" i="3" s="1"/>
  <c r="AI1724" i="3" a="1"/>
  <c r="AI1724" i="3" s="1"/>
  <c r="AE1725" i="3" a="1"/>
  <c r="AE1725" i="3" s="1"/>
  <c r="AF1725" i="3" a="1"/>
  <c r="AF1725" i="3" s="1"/>
  <c r="AG1725" i="3" a="1"/>
  <c r="AG1725" i="3" s="1"/>
  <c r="AH1725" i="3" a="1"/>
  <c r="AH1725" i="3" s="1"/>
  <c r="AI1725" i="3" a="1"/>
  <c r="AI1725" i="3" s="1"/>
  <c r="AE1726" i="3" a="1"/>
  <c r="AE1726" i="3" s="1"/>
  <c r="AF1726" i="3" a="1"/>
  <c r="AF1726" i="3" s="1"/>
  <c r="AG1726" i="3" a="1"/>
  <c r="AG1726" i="3" s="1"/>
  <c r="AH1726" i="3" a="1"/>
  <c r="AH1726" i="3" s="1"/>
  <c r="AI1726" i="3" a="1"/>
  <c r="AI1726" i="3" s="1"/>
  <c r="AE1727" i="3" a="1"/>
  <c r="AE1727" i="3" s="1"/>
  <c r="AF1727" i="3" a="1"/>
  <c r="AF1727" i="3" s="1"/>
  <c r="AG1727" i="3" a="1"/>
  <c r="AG1727" i="3" s="1"/>
  <c r="AH1727" i="3" a="1"/>
  <c r="AH1727" i="3" s="1"/>
  <c r="AI1727" i="3" a="1"/>
  <c r="AI1727" i="3" s="1"/>
  <c r="AE1728" i="3" a="1"/>
  <c r="AE1728" i="3" s="1"/>
  <c r="AF1728" i="3" a="1"/>
  <c r="AF1728" i="3" s="1"/>
  <c r="AG1728" i="3" a="1"/>
  <c r="AG1728" i="3" s="1"/>
  <c r="AH1728" i="3" a="1"/>
  <c r="AH1728" i="3" s="1"/>
  <c r="AI1728" i="3" a="1"/>
  <c r="AI1728" i="3"/>
  <c r="AE1729" i="3" a="1"/>
  <c r="AE1729" i="3" s="1"/>
  <c r="AF1729" i="3" a="1"/>
  <c r="AF1729" i="3" s="1"/>
  <c r="AG1729" i="3" a="1"/>
  <c r="AG1729" i="3" s="1"/>
  <c r="AH1729" i="3" a="1"/>
  <c r="AH1729" i="3" s="1"/>
  <c r="AI1729" i="3" a="1"/>
  <c r="AI1729" i="3" s="1"/>
  <c r="AE1730" i="3" a="1"/>
  <c r="AE1730" i="3" s="1"/>
  <c r="AF1730" i="3" a="1"/>
  <c r="AF1730" i="3" s="1"/>
  <c r="AG1730" i="3" a="1"/>
  <c r="AG1730" i="3"/>
  <c r="AH1730" i="3" a="1"/>
  <c r="AH1730" i="3" s="1"/>
  <c r="AI1730" i="3" a="1"/>
  <c r="AI1730" i="3" s="1"/>
  <c r="AE1731" i="3" a="1"/>
  <c r="AE1731" i="3" s="1"/>
  <c r="AF1731" i="3" a="1"/>
  <c r="AF1731" i="3" s="1"/>
  <c r="AG1731" i="3" a="1"/>
  <c r="AG1731" i="3" s="1"/>
  <c r="AH1731" i="3" a="1"/>
  <c r="AH1731" i="3" s="1"/>
  <c r="AI1731" i="3" a="1"/>
  <c r="AI1731" i="3" s="1"/>
  <c r="AE1732" i="3" a="1"/>
  <c r="AE1732" i="3" s="1"/>
  <c r="AF1732" i="3" a="1"/>
  <c r="AF1732" i="3" s="1"/>
  <c r="AG1732" i="3" a="1"/>
  <c r="AG1732" i="3" s="1"/>
  <c r="AH1732" i="3" a="1"/>
  <c r="AH1732" i="3" s="1"/>
  <c r="AI1732" i="3" a="1"/>
  <c r="AI1732" i="3" s="1"/>
  <c r="AE1733" i="3" a="1"/>
  <c r="AE1733" i="3" s="1"/>
  <c r="AF1733" i="3" a="1"/>
  <c r="AF1733" i="3" s="1"/>
  <c r="AG1733" i="3" a="1"/>
  <c r="AG1733" i="3" s="1"/>
  <c r="AH1733" i="3" a="1"/>
  <c r="AH1733" i="3" s="1"/>
  <c r="AI1733" i="3" a="1"/>
  <c r="AI1733" i="3" s="1"/>
  <c r="AE1734" i="3" a="1"/>
  <c r="AE1734" i="3" s="1"/>
  <c r="AF1734" i="3" a="1"/>
  <c r="AF1734" i="3" s="1"/>
  <c r="AG1734" i="3" a="1"/>
  <c r="AG1734" i="3" s="1"/>
  <c r="AH1734" i="3" a="1"/>
  <c r="AH1734" i="3" s="1"/>
  <c r="AI1734" i="3" a="1"/>
  <c r="AI1734" i="3" s="1"/>
  <c r="AE1735" i="3" a="1"/>
  <c r="AE1735" i="3" s="1"/>
  <c r="AF1735" i="3" a="1"/>
  <c r="AF1735" i="3"/>
  <c r="AG1735" i="3" a="1"/>
  <c r="AG1735" i="3" s="1"/>
  <c r="AH1735" i="3" a="1"/>
  <c r="AH1735" i="3" s="1"/>
  <c r="AI1735" i="3" a="1"/>
  <c r="AI1735" i="3" s="1"/>
  <c r="AE1736" i="3" a="1"/>
  <c r="AE1736" i="3"/>
  <c r="AF1736" i="3" a="1"/>
  <c r="AF1736" i="3" s="1"/>
  <c r="AG1736" i="3" a="1"/>
  <c r="AG1736" i="3" s="1"/>
  <c r="AH1736" i="3" a="1"/>
  <c r="AH1736" i="3" s="1"/>
  <c r="AI1736" i="3" a="1"/>
  <c r="AI1736" i="3"/>
  <c r="AE1737" i="3" a="1"/>
  <c r="AE1737" i="3" s="1"/>
  <c r="AF1737" i="3" a="1"/>
  <c r="AF1737" i="3" s="1"/>
  <c r="AG1737" i="3" a="1"/>
  <c r="AG1737" i="3" s="1"/>
  <c r="AH1737" i="3" a="1"/>
  <c r="AH1737" i="3" s="1"/>
  <c r="AI1737" i="3" a="1"/>
  <c r="AI1737" i="3" s="1"/>
  <c r="AE1738" i="3" a="1"/>
  <c r="AE1738" i="3" s="1"/>
  <c r="AF1738" i="3" a="1"/>
  <c r="AF1738" i="3" s="1"/>
  <c r="AG1738" i="3" a="1"/>
  <c r="AG1738" i="3" s="1"/>
  <c r="AH1738" i="3" a="1"/>
  <c r="AH1738" i="3" s="1"/>
  <c r="AI1738" i="3" a="1"/>
  <c r="AI1738" i="3" s="1"/>
  <c r="AE1739" i="3" a="1"/>
  <c r="AE1739" i="3" s="1"/>
  <c r="AF1739" i="3" a="1"/>
  <c r="AF1739" i="3" s="1"/>
  <c r="AG1739" i="3" a="1"/>
  <c r="AG1739" i="3" s="1"/>
  <c r="AH1739" i="3" a="1"/>
  <c r="AH1739" i="3" s="1"/>
  <c r="AI1739" i="3" a="1"/>
  <c r="AI1739" i="3" s="1"/>
  <c r="AE1740" i="3" a="1"/>
  <c r="AE1740" i="3" s="1"/>
  <c r="AF1740" i="3" a="1"/>
  <c r="AF1740" i="3" s="1"/>
  <c r="AG1740" i="3" a="1"/>
  <c r="AG1740" i="3" s="1"/>
  <c r="AH1740" i="3" a="1"/>
  <c r="AH1740" i="3" s="1"/>
  <c r="AI1740" i="3" a="1"/>
  <c r="AI1740" i="3" s="1"/>
  <c r="AE1741" i="3" a="1"/>
  <c r="AE1741" i="3" s="1"/>
  <c r="AF1741" i="3" a="1"/>
  <c r="AF1741" i="3" s="1"/>
  <c r="AG1741" i="3" a="1"/>
  <c r="AG1741" i="3" s="1"/>
  <c r="AH1741" i="3" a="1"/>
  <c r="AH1741" i="3"/>
  <c r="AI1741" i="3" a="1"/>
  <c r="AI1741" i="3" s="1"/>
  <c r="AE1742" i="3" a="1"/>
  <c r="AE1742" i="3" s="1"/>
  <c r="AF1742" i="3" a="1"/>
  <c r="AF1742" i="3" s="1"/>
  <c r="AG1742" i="3" a="1"/>
  <c r="AG1742" i="3"/>
  <c r="AH1742" i="3" a="1"/>
  <c r="AH1742" i="3" s="1"/>
  <c r="AI1742" i="3" a="1"/>
  <c r="AI1742" i="3" s="1"/>
  <c r="AE1743" i="3" a="1"/>
  <c r="AE1743" i="3" s="1"/>
  <c r="AF1743" i="3" a="1"/>
  <c r="AF1743" i="3"/>
  <c r="AG1743" i="3" a="1"/>
  <c r="AG1743" i="3" s="1"/>
  <c r="AH1743" i="3" a="1"/>
  <c r="AH1743" i="3" s="1"/>
  <c r="AI1743" i="3" a="1"/>
  <c r="AI1743" i="3" s="1"/>
  <c r="AE1744" i="3" a="1"/>
  <c r="AE1744" i="3" s="1"/>
  <c r="AF1744" i="3" a="1"/>
  <c r="AF1744" i="3" s="1"/>
  <c r="AG1744" i="3" a="1"/>
  <c r="AG1744" i="3" s="1"/>
  <c r="AH1744" i="3" a="1"/>
  <c r="AH1744" i="3" s="1"/>
  <c r="AI1744" i="3" a="1"/>
  <c r="AI1744" i="3" s="1"/>
  <c r="AE1745" i="3" a="1"/>
  <c r="AE1745" i="3" s="1"/>
  <c r="AF1745" i="3" a="1"/>
  <c r="AF1745" i="3" s="1"/>
  <c r="AG1745" i="3" a="1"/>
  <c r="AG1745" i="3" s="1"/>
  <c r="AH1745" i="3" a="1"/>
  <c r="AH1745" i="3" s="1"/>
  <c r="AI1745" i="3" a="1"/>
  <c r="AI1745" i="3" s="1"/>
  <c r="AE1746" i="3" a="1"/>
  <c r="AE1746" i="3" s="1"/>
  <c r="AF1746" i="3" a="1"/>
  <c r="AF1746" i="3" s="1"/>
  <c r="AG1746" i="3" a="1"/>
  <c r="AG1746" i="3" s="1"/>
  <c r="AH1746" i="3" a="1"/>
  <c r="AH1746" i="3" s="1"/>
  <c r="AI1746" i="3" a="1"/>
  <c r="AI1746" i="3" s="1"/>
  <c r="AE1747" i="3" a="1"/>
  <c r="AE1747" i="3" s="1"/>
  <c r="AF1747" i="3" a="1"/>
  <c r="AF1747" i="3" s="1"/>
  <c r="AG1747" i="3" a="1"/>
  <c r="AG1747" i="3" s="1"/>
  <c r="AH1747" i="3" a="1"/>
  <c r="AH1747" i="3" s="1"/>
  <c r="AI1747" i="3" a="1"/>
  <c r="AI1747" i="3" s="1"/>
  <c r="AE1748" i="3" a="1"/>
  <c r="AE1748" i="3"/>
  <c r="AF1748" i="3" a="1"/>
  <c r="AF1748" i="3" s="1"/>
  <c r="AG1748" i="3" a="1"/>
  <c r="AG1748" i="3" s="1"/>
  <c r="AH1748" i="3" a="1"/>
  <c r="AH1748" i="3" s="1"/>
  <c r="AI1748" i="3" a="1"/>
  <c r="AI1748" i="3"/>
  <c r="AE1749" i="3" a="1"/>
  <c r="AE1749" i="3" s="1"/>
  <c r="AF1749" i="3" a="1"/>
  <c r="AF1749" i="3" s="1"/>
  <c r="AG1749" i="3" a="1"/>
  <c r="AG1749" i="3" s="1"/>
  <c r="AH1749" i="3" a="1"/>
  <c r="AH1749" i="3"/>
  <c r="AI1749" i="3" a="1"/>
  <c r="AI1749" i="3" s="1"/>
  <c r="AE1750" i="3" a="1"/>
  <c r="AE1750" i="3" s="1"/>
  <c r="AF1750" i="3" a="1"/>
  <c r="AF1750" i="3" s="1"/>
  <c r="AG1750" i="3" a="1"/>
  <c r="AG1750" i="3" s="1"/>
  <c r="AH1750" i="3" a="1"/>
  <c r="AH1750" i="3" s="1"/>
  <c r="AI1750" i="3" a="1"/>
  <c r="AI1750" i="3" s="1"/>
  <c r="AE1751" i="3" a="1"/>
  <c r="AE1751" i="3" s="1"/>
  <c r="AF1751" i="3" a="1"/>
  <c r="AF1751" i="3" s="1"/>
  <c r="AG1751" i="3" a="1"/>
  <c r="AG1751" i="3" s="1"/>
  <c r="AH1751" i="3" a="1"/>
  <c r="AH1751" i="3" s="1"/>
  <c r="AI1751" i="3" a="1"/>
  <c r="AI1751" i="3" s="1"/>
  <c r="AE1752" i="3" a="1"/>
  <c r="AE1752" i="3" s="1"/>
  <c r="AF1752" i="3" a="1"/>
  <c r="AF1752" i="3" s="1"/>
  <c r="AG1752" i="3" a="1"/>
  <c r="AG1752" i="3" s="1"/>
  <c r="AH1752" i="3" a="1"/>
  <c r="AH1752" i="3" s="1"/>
  <c r="AI1752" i="3" a="1"/>
  <c r="AI1752" i="3" s="1"/>
  <c r="AE1753" i="3" a="1"/>
  <c r="AE1753" i="3" s="1"/>
  <c r="AF1753" i="3" a="1"/>
  <c r="AF1753" i="3" s="1"/>
  <c r="AG1753" i="3" a="1"/>
  <c r="AG1753" i="3" s="1"/>
  <c r="AH1753" i="3" a="1"/>
  <c r="AH1753" i="3" s="1"/>
  <c r="AI1753" i="3" a="1"/>
  <c r="AI1753" i="3" s="1"/>
  <c r="AE1754" i="3" a="1"/>
  <c r="AE1754" i="3" s="1"/>
  <c r="AF1754" i="3" a="1"/>
  <c r="AF1754" i="3" s="1"/>
  <c r="AG1754" i="3" a="1"/>
  <c r="AG1754" i="3"/>
  <c r="AH1754" i="3" a="1"/>
  <c r="AH1754" i="3" s="1"/>
  <c r="AI1754" i="3" a="1"/>
  <c r="AI1754" i="3" s="1"/>
  <c r="AE1755" i="3" a="1"/>
  <c r="AE1755" i="3" s="1"/>
  <c r="AF1755" i="3" a="1"/>
  <c r="AF1755" i="3"/>
  <c r="AG1755" i="3" a="1"/>
  <c r="AG1755" i="3" s="1"/>
  <c r="AH1755" i="3" a="1"/>
  <c r="AH1755" i="3" s="1"/>
  <c r="AI1755" i="3" a="1"/>
  <c r="AI1755" i="3" s="1"/>
  <c r="AE1756" i="3" a="1"/>
  <c r="AE1756" i="3"/>
  <c r="AF1756" i="3" a="1"/>
  <c r="AF1756" i="3" s="1"/>
  <c r="AG1756" i="3" a="1"/>
  <c r="AG1756" i="3" s="1"/>
  <c r="AH1756" i="3" a="1"/>
  <c r="AH1756" i="3" s="1"/>
  <c r="AI1756" i="3" a="1"/>
  <c r="AI1756" i="3" s="1"/>
  <c r="AE1757" i="3" a="1"/>
  <c r="AE1757" i="3" s="1"/>
  <c r="AF1757" i="3" a="1"/>
  <c r="AF1757" i="3" s="1"/>
  <c r="AG1757" i="3" a="1"/>
  <c r="AG1757" i="3" s="1"/>
  <c r="AH1757" i="3" a="1"/>
  <c r="AH1757" i="3" s="1"/>
  <c r="AI1757" i="3" a="1"/>
  <c r="AI1757" i="3" s="1"/>
  <c r="AE1758" i="3" a="1"/>
  <c r="AE1758" i="3" s="1"/>
  <c r="AF1758" i="3" a="1"/>
  <c r="AF1758" i="3" s="1"/>
  <c r="AG1758" i="3" a="1"/>
  <c r="AG1758" i="3" s="1"/>
  <c r="AH1758" i="3" a="1"/>
  <c r="AH1758" i="3" s="1"/>
  <c r="AI1758" i="3" a="1"/>
  <c r="AI1758" i="3" s="1"/>
  <c r="AE1759" i="3" a="1"/>
  <c r="AE1759" i="3" s="1"/>
  <c r="AF1759" i="3" a="1"/>
  <c r="AF1759" i="3" s="1"/>
  <c r="AG1759" i="3" a="1"/>
  <c r="AG1759" i="3" s="1"/>
  <c r="AH1759" i="3" a="1"/>
  <c r="AH1759" i="3" s="1"/>
  <c r="AI1759" i="3" a="1"/>
  <c r="AI1759" i="3" s="1"/>
  <c r="AE1760" i="3" a="1"/>
  <c r="AE1760" i="3" s="1"/>
  <c r="AF1760" i="3" a="1"/>
  <c r="AF1760" i="3" s="1"/>
  <c r="AG1760" i="3" a="1"/>
  <c r="AG1760" i="3" s="1"/>
  <c r="AH1760" i="3" a="1"/>
  <c r="AH1760" i="3" s="1"/>
  <c r="AI1760" i="3" a="1"/>
  <c r="AI1760" i="3"/>
  <c r="AE1761" i="3" a="1"/>
  <c r="AE1761" i="3" s="1"/>
  <c r="AF1761" i="3" a="1"/>
  <c r="AF1761" i="3" s="1"/>
  <c r="AG1761" i="3" a="1"/>
  <c r="AG1761" i="3" s="1"/>
  <c r="AH1761" i="3" a="1"/>
  <c r="AH1761" i="3" s="1"/>
  <c r="AI1761" i="3" a="1"/>
  <c r="AI1761" i="3" s="1"/>
  <c r="AE1762" i="3" a="1"/>
  <c r="AE1762" i="3" s="1"/>
  <c r="AF1762" i="3" a="1"/>
  <c r="AF1762" i="3" s="1"/>
  <c r="AG1762" i="3" a="1"/>
  <c r="AG1762" i="3"/>
  <c r="AH1762" i="3" a="1"/>
  <c r="AH1762" i="3" s="1"/>
  <c r="AI1762" i="3" a="1"/>
  <c r="AI1762" i="3" s="1"/>
  <c r="AE1763" i="3" a="1"/>
  <c r="AE1763" i="3" s="1"/>
  <c r="AF1763" i="3" a="1"/>
  <c r="AF1763" i="3" s="1"/>
  <c r="AG1763" i="3" a="1"/>
  <c r="AG1763" i="3" s="1"/>
  <c r="AH1763" i="3" a="1"/>
  <c r="AH1763" i="3" s="1"/>
  <c r="AI1763" i="3" a="1"/>
  <c r="AI1763" i="3" s="1"/>
  <c r="AE1764" i="3" a="1"/>
  <c r="AE1764" i="3" s="1"/>
  <c r="AF1764" i="3" a="1"/>
  <c r="AF1764" i="3" s="1"/>
  <c r="AG1764" i="3" a="1"/>
  <c r="AG1764" i="3" s="1"/>
  <c r="AH1764" i="3" a="1"/>
  <c r="AH1764" i="3" s="1"/>
  <c r="AI1764" i="3" a="1"/>
  <c r="AI1764" i="3" s="1"/>
  <c r="AE1765" i="3" a="1"/>
  <c r="AE1765" i="3" s="1"/>
  <c r="AF1765" i="3" a="1"/>
  <c r="AF1765" i="3" s="1"/>
  <c r="AG1765" i="3" a="1"/>
  <c r="AG1765" i="3" s="1"/>
  <c r="AH1765" i="3" a="1"/>
  <c r="AH1765" i="3" s="1"/>
  <c r="AI1765" i="3" a="1"/>
  <c r="AI1765" i="3" s="1"/>
  <c r="AE1766" i="3" a="1"/>
  <c r="AE1766" i="3" s="1"/>
  <c r="AF1766" i="3" a="1"/>
  <c r="AF1766" i="3" s="1"/>
  <c r="AG1766" i="3" a="1"/>
  <c r="AG1766" i="3" s="1"/>
  <c r="AH1766" i="3" a="1"/>
  <c r="AH1766" i="3" s="1"/>
  <c r="AI1766" i="3" a="1"/>
  <c r="AI1766" i="3" s="1"/>
  <c r="AE1767" i="3" a="1"/>
  <c r="AE1767" i="3" s="1"/>
  <c r="AF1767" i="3" a="1"/>
  <c r="AF1767" i="3"/>
  <c r="AG1767" i="3" a="1"/>
  <c r="AG1767" i="3" s="1"/>
  <c r="AH1767" i="3" a="1"/>
  <c r="AH1767" i="3" s="1"/>
  <c r="AI1767" i="3" a="1"/>
  <c r="AI1767" i="3" s="1"/>
  <c r="AE1768" i="3" a="1"/>
  <c r="AE1768" i="3"/>
  <c r="AF1768" i="3" a="1"/>
  <c r="AF1768" i="3" s="1"/>
  <c r="AG1768" i="3" a="1"/>
  <c r="AG1768" i="3" s="1"/>
  <c r="AH1768" i="3" a="1"/>
  <c r="AH1768" i="3" s="1"/>
  <c r="AI1768" i="3" a="1"/>
  <c r="AI1768" i="3"/>
  <c r="AE1769" i="3" a="1"/>
  <c r="AE1769" i="3" s="1"/>
  <c r="AF1769" i="3" a="1"/>
  <c r="AF1769" i="3" s="1"/>
  <c r="AG1769" i="3" a="1"/>
  <c r="AG1769" i="3" s="1"/>
  <c r="AH1769" i="3" a="1"/>
  <c r="AH1769" i="3" s="1"/>
  <c r="AI1769" i="3" a="1"/>
  <c r="AI1769" i="3" s="1"/>
  <c r="AE1770" i="3" a="1"/>
  <c r="AE1770" i="3" s="1"/>
  <c r="AF1770" i="3" a="1"/>
  <c r="AF1770" i="3" s="1"/>
  <c r="AG1770" i="3" a="1"/>
  <c r="AG1770" i="3" s="1"/>
  <c r="AH1770" i="3" a="1"/>
  <c r="AH1770" i="3" s="1"/>
  <c r="AI1770" i="3" a="1"/>
  <c r="AI1770" i="3" s="1"/>
  <c r="AE1771" i="3" a="1"/>
  <c r="AE1771" i="3" s="1"/>
  <c r="AF1771" i="3" a="1"/>
  <c r="AF1771" i="3" s="1"/>
  <c r="AG1771" i="3" a="1"/>
  <c r="AG1771" i="3" s="1"/>
  <c r="AH1771" i="3" a="1"/>
  <c r="AH1771" i="3" s="1"/>
  <c r="AI1771" i="3" a="1"/>
  <c r="AI1771" i="3" s="1"/>
  <c r="AE1772" i="3" a="1"/>
  <c r="AE1772" i="3" s="1"/>
  <c r="AF1772" i="3" a="1"/>
  <c r="AF1772" i="3" s="1"/>
  <c r="AG1772" i="3" a="1"/>
  <c r="AG1772" i="3" s="1"/>
  <c r="AH1772" i="3" a="1"/>
  <c r="AH1772" i="3" s="1"/>
  <c r="AI1772" i="3" a="1"/>
  <c r="AI1772" i="3" s="1"/>
  <c r="AE1773" i="3" a="1"/>
  <c r="AE1773" i="3" s="1"/>
  <c r="AF1773" i="3" a="1"/>
  <c r="AF1773" i="3" s="1"/>
  <c r="AG1773" i="3" a="1"/>
  <c r="AG1773" i="3" s="1"/>
  <c r="AH1773" i="3" a="1"/>
  <c r="AH1773" i="3" s="1"/>
  <c r="AI1773" i="3" a="1"/>
  <c r="AI1773" i="3" s="1"/>
  <c r="AE1774" i="3" a="1"/>
  <c r="AE1774" i="3" s="1"/>
  <c r="AF1774" i="3" a="1"/>
  <c r="AF1774" i="3" s="1"/>
  <c r="AG1774" i="3" a="1"/>
  <c r="AG1774" i="3"/>
  <c r="AH1774" i="3" a="1"/>
  <c r="AH1774" i="3" s="1"/>
  <c r="AI1774" i="3" a="1"/>
  <c r="AI1774" i="3" s="1"/>
  <c r="AE1775" i="3" a="1"/>
  <c r="AE1775" i="3" s="1"/>
  <c r="AF1775" i="3" a="1"/>
  <c r="AF1775" i="3"/>
  <c r="AG1775" i="3" a="1"/>
  <c r="AG1775" i="3" s="1"/>
  <c r="AH1775" i="3" a="1"/>
  <c r="AH1775" i="3" s="1"/>
  <c r="AI1775" i="3" a="1"/>
  <c r="AI1775" i="3" s="1"/>
  <c r="AE1776" i="3" a="1"/>
  <c r="AE1776" i="3" s="1"/>
  <c r="AF1776" i="3" a="1"/>
  <c r="AF1776" i="3" s="1"/>
  <c r="AG1776" i="3" a="1"/>
  <c r="AG1776" i="3" s="1"/>
  <c r="AH1776" i="3" a="1"/>
  <c r="AH1776" i="3" s="1"/>
  <c r="AI1776" i="3" a="1"/>
  <c r="AI1776" i="3" s="1"/>
  <c r="AE1777" i="3" a="1"/>
  <c r="AE1777" i="3" s="1"/>
  <c r="AF1777" i="3" a="1"/>
  <c r="AF1777" i="3" s="1"/>
  <c r="AG1777" i="3" a="1"/>
  <c r="AG1777" i="3" s="1"/>
  <c r="AH1777" i="3" a="1"/>
  <c r="AH1777" i="3" s="1"/>
  <c r="AI1777" i="3" a="1"/>
  <c r="AI1777" i="3" s="1"/>
  <c r="AE1778" i="3" a="1"/>
  <c r="AE1778" i="3" s="1"/>
  <c r="AF1778" i="3" a="1"/>
  <c r="AF1778" i="3" s="1"/>
  <c r="AG1778" i="3" a="1"/>
  <c r="AG1778" i="3" s="1"/>
  <c r="AH1778" i="3" a="1"/>
  <c r="AH1778" i="3" s="1"/>
  <c r="AI1778" i="3" a="1"/>
  <c r="AI1778" i="3" s="1"/>
  <c r="AE1779" i="3" a="1"/>
  <c r="AE1779" i="3" s="1"/>
  <c r="AF1779" i="3" a="1"/>
  <c r="AF1779" i="3" s="1"/>
  <c r="AG1779" i="3" a="1"/>
  <c r="AG1779" i="3" s="1"/>
  <c r="AH1779" i="3" a="1"/>
  <c r="AH1779" i="3" s="1"/>
  <c r="AI1779" i="3" a="1"/>
  <c r="AI1779" i="3" s="1"/>
  <c r="AE1780" i="3" a="1"/>
  <c r="AE1780" i="3"/>
  <c r="AF1780" i="3" a="1"/>
  <c r="AF1780" i="3" s="1"/>
  <c r="AG1780" i="3" a="1"/>
  <c r="AG1780" i="3" s="1"/>
  <c r="AH1780" i="3" a="1"/>
  <c r="AH1780" i="3" s="1"/>
  <c r="AI1780" i="3" a="1"/>
  <c r="AI1780" i="3"/>
  <c r="AE1781" i="3" a="1"/>
  <c r="AE1781" i="3" s="1"/>
  <c r="AF1781" i="3" a="1"/>
  <c r="AF1781" i="3" s="1"/>
  <c r="AG1781" i="3" a="1"/>
  <c r="AG1781" i="3" s="1"/>
  <c r="AH1781" i="3" a="1"/>
  <c r="AH1781" i="3" s="1"/>
  <c r="AI1781" i="3" a="1"/>
  <c r="AI1781" i="3" s="1"/>
  <c r="AE1782" i="3" a="1"/>
  <c r="AE1782" i="3" s="1"/>
  <c r="AF1782" i="3" a="1"/>
  <c r="AF1782" i="3" s="1"/>
  <c r="AG1782" i="3" a="1"/>
  <c r="AG1782" i="3" s="1"/>
  <c r="AH1782" i="3" a="1"/>
  <c r="AH1782" i="3" s="1"/>
  <c r="AI1782" i="3" a="1"/>
  <c r="AI1782" i="3" s="1"/>
  <c r="AE1783" i="3" a="1"/>
  <c r="AE1783" i="3" s="1"/>
  <c r="AF1783" i="3" a="1"/>
  <c r="AF1783" i="3" s="1"/>
  <c r="AG1783" i="3" a="1"/>
  <c r="AG1783" i="3" s="1"/>
  <c r="AH1783" i="3" a="1"/>
  <c r="AH1783" i="3" s="1"/>
  <c r="AI1783" i="3" a="1"/>
  <c r="AI1783" i="3" s="1"/>
  <c r="AE1784" i="3" a="1"/>
  <c r="AE1784" i="3" s="1"/>
  <c r="AF1784" i="3" a="1"/>
  <c r="AF1784" i="3" s="1"/>
  <c r="AG1784" i="3" a="1"/>
  <c r="AG1784" i="3" s="1"/>
  <c r="AH1784" i="3" a="1"/>
  <c r="AH1784" i="3" s="1"/>
  <c r="AI1784" i="3" a="1"/>
  <c r="AI1784" i="3" s="1"/>
  <c r="AE1785" i="3" a="1"/>
  <c r="AE1785" i="3" s="1"/>
  <c r="AF1785" i="3" a="1"/>
  <c r="AF1785" i="3" s="1"/>
  <c r="AG1785" i="3" a="1"/>
  <c r="AG1785" i="3" s="1"/>
  <c r="AH1785" i="3" a="1"/>
  <c r="AH1785" i="3" s="1"/>
  <c r="AI1785" i="3" a="1"/>
  <c r="AI1785" i="3" s="1"/>
  <c r="AE1786" i="3" a="1"/>
  <c r="AE1786" i="3" s="1"/>
  <c r="AF1786" i="3" a="1"/>
  <c r="AF1786" i="3" s="1"/>
  <c r="AG1786" i="3" a="1"/>
  <c r="AG1786" i="3"/>
  <c r="AH1786" i="3" a="1"/>
  <c r="AH1786" i="3" s="1"/>
  <c r="AI1786" i="3" a="1"/>
  <c r="AI1786" i="3" s="1"/>
  <c r="AE1787" i="3" a="1"/>
  <c r="AE1787" i="3" s="1"/>
  <c r="AF1787" i="3" a="1"/>
  <c r="AF1787" i="3"/>
  <c r="AG1787" i="3" a="1"/>
  <c r="AG1787" i="3" s="1"/>
  <c r="AH1787" i="3" a="1"/>
  <c r="AH1787" i="3" s="1"/>
  <c r="AI1787" i="3" a="1"/>
  <c r="AI1787" i="3" s="1"/>
  <c r="AE1788" i="3" a="1"/>
  <c r="AE1788" i="3"/>
  <c r="AF1788" i="3" a="1"/>
  <c r="AF1788" i="3" s="1"/>
  <c r="AG1788" i="3" a="1"/>
  <c r="AG1788" i="3" s="1"/>
  <c r="AH1788" i="3" a="1"/>
  <c r="AH1788" i="3" s="1"/>
  <c r="AI1788" i="3" a="1"/>
  <c r="AI1788" i="3" s="1"/>
  <c r="AE1789" i="3" a="1"/>
  <c r="AE1789" i="3" s="1"/>
  <c r="AF1789" i="3" a="1"/>
  <c r="AF1789" i="3" s="1"/>
  <c r="AG1789" i="3" a="1"/>
  <c r="AG1789" i="3" s="1"/>
  <c r="AH1789" i="3" a="1"/>
  <c r="AH1789" i="3" s="1"/>
  <c r="AI1789" i="3" a="1"/>
  <c r="AI1789" i="3" s="1"/>
  <c r="AE1790" i="3" a="1"/>
  <c r="AE1790" i="3" s="1"/>
  <c r="AF1790" i="3" a="1"/>
  <c r="AF1790" i="3" s="1"/>
  <c r="AG1790" i="3" a="1"/>
  <c r="AG1790" i="3" s="1"/>
  <c r="AH1790" i="3" a="1"/>
  <c r="AH1790" i="3" s="1"/>
  <c r="AI1790" i="3" a="1"/>
  <c r="AI1790" i="3" s="1"/>
  <c r="AE1791" i="3" a="1"/>
  <c r="AE1791" i="3" s="1"/>
  <c r="AF1791" i="3" a="1"/>
  <c r="AF1791" i="3" s="1"/>
  <c r="AG1791" i="3" a="1"/>
  <c r="AG1791" i="3" s="1"/>
  <c r="AH1791" i="3" a="1"/>
  <c r="AH1791" i="3" s="1"/>
  <c r="AI1791" i="3" a="1"/>
  <c r="AI1791" i="3" s="1"/>
  <c r="AE1792" i="3" a="1"/>
  <c r="AE1792" i="3" s="1"/>
  <c r="AF1792" i="3" a="1"/>
  <c r="AF1792" i="3" s="1"/>
  <c r="AG1792" i="3" a="1"/>
  <c r="AG1792" i="3" s="1"/>
  <c r="AH1792" i="3" a="1"/>
  <c r="AH1792" i="3" s="1"/>
  <c r="AI1792" i="3" a="1"/>
  <c r="AI1792" i="3"/>
  <c r="AE1793" i="3" a="1"/>
  <c r="AE1793" i="3" s="1"/>
  <c r="AF1793" i="3" a="1"/>
  <c r="AF1793" i="3" s="1"/>
  <c r="AG1793" i="3" a="1"/>
  <c r="AG1793" i="3" s="1"/>
  <c r="AH1793" i="3" a="1"/>
  <c r="AH1793" i="3"/>
  <c r="AI1793" i="3" a="1"/>
  <c r="AI1793" i="3" s="1"/>
  <c r="AE1794" i="3" a="1"/>
  <c r="AE1794" i="3" s="1"/>
  <c r="AF1794" i="3" a="1"/>
  <c r="AF1794" i="3" s="1"/>
  <c r="AG1794" i="3" a="1"/>
  <c r="AG1794" i="3"/>
  <c r="AH1794" i="3" a="1"/>
  <c r="AH1794" i="3" s="1"/>
  <c r="AI1794" i="3" a="1"/>
  <c r="AI1794" i="3" s="1"/>
  <c r="AE1795" i="3" a="1"/>
  <c r="AE1795" i="3" s="1"/>
  <c r="AF1795" i="3" a="1"/>
  <c r="AF1795" i="3" s="1"/>
  <c r="AG1795" i="3" a="1"/>
  <c r="AG1795" i="3" s="1"/>
  <c r="AH1795" i="3" a="1"/>
  <c r="AH1795" i="3" s="1"/>
  <c r="AI1795" i="3" a="1"/>
  <c r="AI1795" i="3" s="1"/>
  <c r="AE1796" i="3" a="1"/>
  <c r="AE1796" i="3" s="1"/>
  <c r="AF1796" i="3" a="1"/>
  <c r="AF1796" i="3" s="1"/>
  <c r="AG1796" i="3" a="1"/>
  <c r="AG1796" i="3" s="1"/>
  <c r="AH1796" i="3" a="1"/>
  <c r="AH1796" i="3" s="1"/>
  <c r="AI1796" i="3" a="1"/>
  <c r="AI1796" i="3" s="1"/>
  <c r="AE1797" i="3" a="1"/>
  <c r="AE1797" i="3" s="1"/>
  <c r="AF1797" i="3" a="1"/>
  <c r="AF1797" i="3" s="1"/>
  <c r="AG1797" i="3" a="1"/>
  <c r="AG1797" i="3" s="1"/>
  <c r="AH1797" i="3" a="1"/>
  <c r="AH1797" i="3" s="1"/>
  <c r="AI1797" i="3" a="1"/>
  <c r="AI1797" i="3" s="1"/>
  <c r="AE1798" i="3" a="1"/>
  <c r="AE1798" i="3" s="1"/>
  <c r="AF1798" i="3" a="1"/>
  <c r="AF1798" i="3" s="1"/>
  <c r="AG1798" i="3" a="1"/>
  <c r="AG1798" i="3" s="1"/>
  <c r="AH1798" i="3" a="1"/>
  <c r="AH1798" i="3" s="1"/>
  <c r="AI1798" i="3" a="1"/>
  <c r="AI1798" i="3" s="1"/>
  <c r="AE1799" i="3" a="1"/>
  <c r="AE1799" i="3" s="1"/>
  <c r="AF1799" i="3" a="1"/>
  <c r="AF1799" i="3"/>
  <c r="AG1799" i="3" a="1"/>
  <c r="AG1799" i="3" s="1"/>
  <c r="AH1799" i="3" a="1"/>
  <c r="AH1799" i="3" s="1"/>
  <c r="AI1799" i="3" a="1"/>
  <c r="AI1799" i="3" s="1"/>
  <c r="AE1800" i="3" a="1"/>
  <c r="AE1800" i="3"/>
  <c r="AF1800" i="3" a="1"/>
  <c r="AF1800" i="3" s="1"/>
  <c r="AG1800" i="3" a="1"/>
  <c r="AG1800" i="3" s="1"/>
  <c r="AH1800" i="3" a="1"/>
  <c r="AH1800" i="3" s="1"/>
  <c r="AI1800" i="3" a="1"/>
  <c r="AI1800" i="3"/>
  <c r="AE1801" i="3" a="1"/>
  <c r="AE1801" i="3" s="1"/>
  <c r="AF1801" i="3" a="1"/>
  <c r="AF1801" i="3" s="1"/>
  <c r="AG1801" i="3" a="1"/>
  <c r="AG1801" i="3" s="1"/>
  <c r="AH1801" i="3" a="1"/>
  <c r="AH1801" i="3" s="1"/>
  <c r="AI1801" i="3" a="1"/>
  <c r="AI1801" i="3" s="1"/>
  <c r="AE1802" i="3" a="1"/>
  <c r="AE1802" i="3" s="1"/>
  <c r="AF1802" i="3" a="1"/>
  <c r="AF1802" i="3" s="1"/>
  <c r="AG1802" i="3" a="1"/>
  <c r="AG1802" i="3" s="1"/>
  <c r="AH1802" i="3" a="1"/>
  <c r="AH1802" i="3" s="1"/>
  <c r="AI1802" i="3" a="1"/>
  <c r="AI1802" i="3" s="1"/>
  <c r="AE1803" i="3" a="1"/>
  <c r="AE1803" i="3" s="1"/>
  <c r="AF1803" i="3" a="1"/>
  <c r="AF1803" i="3"/>
  <c r="AG1803" i="3" a="1"/>
  <c r="AG1803" i="3" s="1"/>
  <c r="AH1803" i="3" a="1"/>
  <c r="AH1803" i="3"/>
  <c r="AI1803" i="3" a="1"/>
  <c r="AI1803" i="3" s="1"/>
  <c r="AE1804" i="3" a="1"/>
  <c r="AE1804" i="3"/>
  <c r="AF1804" i="3" a="1"/>
  <c r="AF1804" i="3" s="1"/>
  <c r="AG1804" i="3" a="1"/>
  <c r="AG1804" i="3" s="1"/>
  <c r="AH1804" i="3" a="1"/>
  <c r="AH1804" i="3" s="1"/>
  <c r="AI1804" i="3" a="1"/>
  <c r="AI1804" i="3"/>
  <c r="AE1805" i="3" a="1"/>
  <c r="AE1805" i="3" s="1"/>
  <c r="AF1805" i="3" a="1"/>
  <c r="AF1805" i="3" s="1"/>
  <c r="AG1805" i="3" a="1"/>
  <c r="AG1805" i="3" s="1"/>
  <c r="AH1805" i="3" a="1"/>
  <c r="AH1805" i="3" s="1"/>
  <c r="AI1805" i="3" a="1"/>
  <c r="AI1805" i="3" s="1"/>
  <c r="AE1806" i="3" a="1"/>
  <c r="AE1806" i="3" s="1"/>
  <c r="AF1806" i="3" a="1"/>
  <c r="AF1806" i="3" s="1"/>
  <c r="AG1806" i="3" a="1"/>
  <c r="AG1806" i="3"/>
  <c r="AH1806" i="3" a="1"/>
  <c r="AH1806" i="3" s="1"/>
  <c r="AI1806" i="3" a="1"/>
  <c r="AI1806" i="3"/>
  <c r="AE1807" i="3" a="1"/>
  <c r="AE1807" i="3" s="1"/>
  <c r="AF1807" i="3" a="1"/>
  <c r="AF1807" i="3"/>
  <c r="AG1807" i="3" a="1"/>
  <c r="AG1807" i="3" s="1"/>
  <c r="AH1807" i="3" a="1"/>
  <c r="AH1807" i="3" s="1"/>
  <c r="AI1807" i="3" a="1"/>
  <c r="AI1807" i="3" s="1"/>
  <c r="AE1808" i="3" a="1"/>
  <c r="AE1808" i="3"/>
  <c r="AF1808" i="3" a="1"/>
  <c r="AF1808" i="3" s="1"/>
  <c r="AG1808" i="3" a="1"/>
  <c r="AG1808" i="3" s="1"/>
  <c r="AH1808" i="3" a="1"/>
  <c r="AH1808" i="3" s="1"/>
  <c r="AI1808" i="3" a="1"/>
  <c r="AI1808" i="3" s="1"/>
  <c r="AE1809" i="3" a="1"/>
  <c r="AE1809" i="3" s="1"/>
  <c r="AF1809" i="3" a="1"/>
  <c r="AF1809" i="3" s="1"/>
  <c r="AG1809" i="3" a="1"/>
  <c r="AG1809" i="3" s="1"/>
  <c r="AH1809" i="3" a="1"/>
  <c r="AH1809" i="3" s="1"/>
  <c r="AI1809" i="3" a="1"/>
  <c r="AI1809" i="3" s="1"/>
  <c r="AE1810" i="3" a="1"/>
  <c r="AE1810" i="3"/>
  <c r="AF1810" i="3" a="1"/>
  <c r="AF1810" i="3" s="1"/>
  <c r="AG1810" i="3" a="1"/>
  <c r="AG1810" i="3"/>
  <c r="AH1810" i="3" a="1"/>
  <c r="AH1810" i="3" s="1"/>
  <c r="AI1810" i="3" a="1"/>
  <c r="AI1810" i="3" s="1"/>
  <c r="AE1811" i="3" a="1"/>
  <c r="AE1811" i="3" s="1"/>
  <c r="AF1811" i="3" a="1"/>
  <c r="AF1811" i="3"/>
  <c r="AG1811" i="3" a="1"/>
  <c r="AG1811" i="3" s="1"/>
  <c r="AH1811" i="3" a="1"/>
  <c r="AH1811" i="3" s="1"/>
  <c r="AI1811" i="3" a="1"/>
  <c r="AI1811" i="3" s="1"/>
  <c r="AE1812" i="3" a="1"/>
  <c r="AE1812" i="3" s="1"/>
  <c r="AF1812" i="3" a="1"/>
  <c r="AF1812" i="3" s="1"/>
  <c r="AG1812" i="3" a="1"/>
  <c r="AG1812" i="3" s="1"/>
  <c r="AH1812" i="3" a="1"/>
  <c r="AH1812" i="3" s="1"/>
  <c r="AI1812" i="3" a="1"/>
  <c r="AI1812" i="3"/>
  <c r="AE1813" i="3" a="1"/>
  <c r="AE1813" i="3" s="1"/>
  <c r="AF1813" i="3" a="1"/>
  <c r="AF1813" i="3"/>
  <c r="AG1813" i="3" a="1"/>
  <c r="AG1813" i="3" s="1"/>
  <c r="AH1813" i="3" a="1"/>
  <c r="AH1813" i="3"/>
  <c r="AI1813" i="3" a="1"/>
  <c r="AI1813" i="3" s="1"/>
  <c r="AE1814" i="3" a="1"/>
  <c r="AE1814" i="3" s="1"/>
  <c r="AF1814" i="3" a="1"/>
  <c r="AF1814" i="3" s="1"/>
  <c r="AG1814" i="3" a="1"/>
  <c r="AG1814" i="3"/>
  <c r="AH1814" i="3" a="1"/>
  <c r="AH1814" i="3" s="1"/>
  <c r="AI1814" i="3" a="1"/>
  <c r="AI1814" i="3" s="1"/>
  <c r="AE1815" i="3" a="1"/>
  <c r="AE1815" i="3" s="1"/>
  <c r="AF1815" i="3" a="1"/>
  <c r="AF1815" i="3" s="1"/>
  <c r="AG1815" i="3" a="1"/>
  <c r="AG1815" i="3" s="1"/>
  <c r="AH1815" i="3" a="1"/>
  <c r="AH1815" i="3" s="1"/>
  <c r="AI1815" i="3" a="1"/>
  <c r="AI1815" i="3" s="1"/>
  <c r="AE1816" i="3" a="1"/>
  <c r="AE1816" i="3"/>
  <c r="AF1816" i="3" a="1"/>
  <c r="AF1816" i="3" s="1"/>
  <c r="AG1816" i="3" a="1"/>
  <c r="AG1816" i="3"/>
  <c r="AH1816" i="3" a="1"/>
  <c r="AH1816" i="3" s="1"/>
  <c r="AI1816" i="3" a="1"/>
  <c r="AI1816" i="3"/>
  <c r="AE1817" i="3" a="1"/>
  <c r="AE1817" i="3" s="1"/>
  <c r="AF1817" i="3" a="1"/>
  <c r="AF1817" i="3" s="1"/>
  <c r="AG1817" i="3" a="1"/>
  <c r="AG1817" i="3" s="1"/>
  <c r="AH1817" i="3" a="1"/>
  <c r="AH1817" i="3"/>
  <c r="AI1817" i="3" a="1"/>
  <c r="AI1817" i="3" s="1"/>
  <c r="AE1818" i="3" a="1"/>
  <c r="AE1818" i="3" s="1"/>
  <c r="AF1818" i="3" a="1"/>
  <c r="AF1818" i="3" s="1"/>
  <c r="AG1818" i="3" a="1"/>
  <c r="AG1818" i="3" s="1"/>
  <c r="AH1818" i="3" a="1"/>
  <c r="AH1818" i="3" s="1"/>
  <c r="AI1818" i="3" a="1"/>
  <c r="AI1818" i="3" s="1"/>
  <c r="AE1819" i="3" a="1"/>
  <c r="AE1819" i="3" s="1"/>
  <c r="AF1819" i="3" a="1"/>
  <c r="AF1819" i="3"/>
  <c r="AG1819" i="3" a="1"/>
  <c r="AG1819" i="3" s="1"/>
  <c r="AH1819" i="3" a="1"/>
  <c r="AH1819" i="3" s="1"/>
  <c r="AI1819" i="3" a="1"/>
  <c r="AI1819" i="3" s="1"/>
  <c r="AE1820" i="3" a="1"/>
  <c r="AE1820" i="3"/>
  <c r="AF1820" i="3" a="1"/>
  <c r="AF1820" i="3" s="1"/>
  <c r="AG1820" i="3" a="1"/>
  <c r="AG1820" i="3" s="1"/>
  <c r="AH1820" i="3" a="1"/>
  <c r="AH1820" i="3" s="1"/>
  <c r="AI1820" i="3" a="1"/>
  <c r="AI1820" i="3"/>
  <c r="AE1821" i="3" a="1"/>
  <c r="AE1821" i="3" s="1"/>
  <c r="AF1821" i="3" a="1"/>
  <c r="AF1821" i="3" s="1"/>
  <c r="AG1821" i="3" a="1"/>
  <c r="AG1821" i="3" s="1"/>
  <c r="AH1821" i="3" a="1"/>
  <c r="AH1821" i="3" s="1"/>
  <c r="AI1821" i="3" a="1"/>
  <c r="AI1821" i="3" s="1"/>
  <c r="AE1822" i="3" a="1"/>
  <c r="AE1822" i="3" s="1"/>
  <c r="AF1822" i="3" a="1"/>
  <c r="AF1822" i="3" s="1"/>
  <c r="AG1822" i="3" a="1"/>
  <c r="AG1822" i="3"/>
  <c r="AH1822" i="3" a="1"/>
  <c r="AH1822" i="3" s="1"/>
  <c r="AI1822" i="3" a="1"/>
  <c r="AI1822" i="3"/>
  <c r="AE1823" i="3" a="1"/>
  <c r="AE1823" i="3" s="1"/>
  <c r="AF1823" i="3" a="1"/>
  <c r="AF1823" i="3"/>
  <c r="AG1823" i="3" a="1"/>
  <c r="AG1823" i="3" s="1"/>
  <c r="AH1823" i="3" a="1"/>
  <c r="AH1823" i="3" s="1"/>
  <c r="AI1823" i="3" a="1"/>
  <c r="AI1823" i="3" s="1"/>
  <c r="AE1824" i="3" a="1"/>
  <c r="AE1824" i="3" s="1"/>
  <c r="AF1824" i="3" a="1"/>
  <c r="AF1824" i="3" s="1"/>
  <c r="AG1824" i="3" a="1"/>
  <c r="AG1824" i="3" s="1"/>
  <c r="AH1824" i="3" a="1"/>
  <c r="AH1824" i="3" s="1"/>
  <c r="AI1824" i="3" a="1"/>
  <c r="AI1824" i="3" s="1"/>
  <c r="AE1825" i="3" a="1"/>
  <c r="AE1825" i="3" s="1"/>
  <c r="AF1825" i="3" a="1"/>
  <c r="AF1825" i="3" s="1"/>
  <c r="AG1825" i="3" a="1"/>
  <c r="AG1825" i="3" s="1"/>
  <c r="AH1825" i="3" a="1"/>
  <c r="AH1825" i="3"/>
  <c r="AI1825" i="3" a="1"/>
  <c r="AI1825" i="3" s="1"/>
  <c r="AE1826" i="3" a="1"/>
  <c r="AE1826" i="3"/>
  <c r="AF1826" i="3" a="1"/>
  <c r="AF1826" i="3" s="1"/>
  <c r="AG1826" i="3" a="1"/>
  <c r="AG1826" i="3"/>
  <c r="AH1826" i="3" a="1"/>
  <c r="AH1826" i="3" s="1"/>
  <c r="AI1826" i="3" a="1"/>
  <c r="AI1826" i="3" s="1"/>
  <c r="AE1827" i="3" a="1"/>
  <c r="AE1827" i="3" s="1"/>
  <c r="AF1827" i="3" a="1"/>
  <c r="AF1827" i="3" s="1"/>
  <c r="AG1827" i="3" a="1"/>
  <c r="AG1827" i="3" s="1"/>
  <c r="AH1827" i="3" a="1"/>
  <c r="AH1827" i="3" s="1"/>
  <c r="AI1827" i="3" a="1"/>
  <c r="AI1827" i="3" s="1"/>
  <c r="AE1828" i="3" a="1"/>
  <c r="AE1828" i="3" s="1"/>
  <c r="AF1828" i="3" a="1"/>
  <c r="AF1828" i="3" s="1"/>
  <c r="AG1828" i="3" a="1"/>
  <c r="AG1828" i="3" s="1"/>
  <c r="AH1828" i="3" a="1"/>
  <c r="AH1828" i="3" s="1"/>
  <c r="AI1828" i="3" a="1"/>
  <c r="AI1828" i="3"/>
  <c r="AE1829" i="3" a="1"/>
  <c r="AE1829" i="3" s="1"/>
  <c r="AF1829" i="3" a="1"/>
  <c r="AF1829" i="3"/>
  <c r="AG1829" i="3" a="1"/>
  <c r="AG1829" i="3" s="1"/>
  <c r="AH1829" i="3" a="1"/>
  <c r="AH1829" i="3" s="1"/>
  <c r="AI1829" i="3" a="1"/>
  <c r="AI1829" i="3" s="1"/>
  <c r="AE1830" i="3" a="1"/>
  <c r="AE1830" i="3" s="1"/>
  <c r="AF1830" i="3" a="1"/>
  <c r="AF1830" i="3" s="1"/>
  <c r="AG1830" i="3" a="1"/>
  <c r="AG1830" i="3" s="1"/>
  <c r="AH1830" i="3" a="1"/>
  <c r="AH1830" i="3" s="1"/>
  <c r="AI1830" i="3" a="1"/>
  <c r="AI1830" i="3" s="1"/>
  <c r="AE1831" i="3" a="1"/>
  <c r="AE1831" i="3" s="1"/>
  <c r="AF1831" i="3" a="1"/>
  <c r="AF1831" i="3" s="1"/>
  <c r="AG1831" i="3" a="1"/>
  <c r="AG1831" i="3" s="1"/>
  <c r="AH1831" i="3" a="1"/>
  <c r="AH1831" i="3" s="1"/>
  <c r="AI1831" i="3" a="1"/>
  <c r="AI1831" i="3" s="1"/>
  <c r="AE1832" i="3" a="1"/>
  <c r="AE1832" i="3"/>
  <c r="AF1832" i="3" a="1"/>
  <c r="AF1832" i="3" s="1"/>
  <c r="AG1832" i="3" a="1"/>
  <c r="AG1832" i="3"/>
  <c r="AH1832" i="3" a="1"/>
  <c r="AH1832" i="3" s="1"/>
  <c r="AI1832" i="3" a="1"/>
  <c r="AI1832" i="3"/>
  <c r="AE1833" i="3" a="1"/>
  <c r="AE1833" i="3" s="1"/>
  <c r="AF1833" i="3" a="1"/>
  <c r="AF1833" i="3" s="1"/>
  <c r="AG1833" i="3" a="1"/>
  <c r="AG1833" i="3" s="1"/>
  <c r="AH1833" i="3" a="1"/>
  <c r="AH1833" i="3" s="1"/>
  <c r="AI1833" i="3" a="1"/>
  <c r="AI1833" i="3" s="1"/>
  <c r="AE1834" i="3" a="1"/>
  <c r="AE1834" i="3" s="1"/>
  <c r="AF1834" i="3" a="1"/>
  <c r="AF1834" i="3" s="1"/>
  <c r="AG1834" i="3" a="1"/>
  <c r="AG1834" i="3" s="1"/>
  <c r="AH1834" i="3" a="1"/>
  <c r="AH1834" i="3" s="1"/>
  <c r="AI1834" i="3" a="1"/>
  <c r="AI1834" i="3" s="1"/>
  <c r="AE1835" i="3" a="1"/>
  <c r="AE1835" i="3" s="1"/>
  <c r="AF1835" i="3" a="1"/>
  <c r="AF1835" i="3"/>
  <c r="AG1835" i="3" a="1"/>
  <c r="AG1835" i="3" s="1"/>
  <c r="AH1835" i="3" a="1"/>
  <c r="AH1835" i="3" s="1"/>
  <c r="AI1835" i="3" a="1"/>
  <c r="AI1835" i="3" s="1"/>
  <c r="AE1836" i="3" a="1"/>
  <c r="AE1836" i="3"/>
  <c r="AF1836" i="3" a="1"/>
  <c r="AF1836" i="3" s="1"/>
  <c r="AG1836" i="3" a="1"/>
  <c r="AG1836" i="3" s="1"/>
  <c r="AH1836" i="3" a="1"/>
  <c r="AH1836" i="3" s="1"/>
  <c r="AI1836" i="3" a="1"/>
  <c r="AI1836" i="3" s="1"/>
  <c r="AE1837" i="3" a="1"/>
  <c r="AE1837" i="3" s="1"/>
  <c r="AF1837" i="3" a="1"/>
  <c r="AF1837" i="3" s="1"/>
  <c r="AG1837" i="3" a="1"/>
  <c r="AG1837" i="3" s="1"/>
  <c r="AH1837" i="3" a="1"/>
  <c r="AH1837" i="3" s="1"/>
  <c r="AI1837" i="3" a="1"/>
  <c r="AI1837" i="3" s="1"/>
  <c r="AE1838" i="3" a="1"/>
  <c r="AE1838" i="3" s="1"/>
  <c r="AF1838" i="3" a="1"/>
  <c r="AF1838" i="3" s="1"/>
  <c r="AG1838" i="3" a="1"/>
  <c r="AG1838" i="3"/>
  <c r="AH1838" i="3" a="1"/>
  <c r="AH1838" i="3" s="1"/>
  <c r="AI1838" i="3" a="1"/>
  <c r="AI1838" i="3"/>
  <c r="AE1839" i="3" a="1"/>
  <c r="AE1839" i="3" s="1"/>
  <c r="AF1839" i="3" a="1"/>
  <c r="AF1839" i="3"/>
  <c r="AG1839" i="3" a="1"/>
  <c r="AG1839" i="3" s="1"/>
  <c r="AH1839" i="3" a="1"/>
  <c r="AH1839" i="3" s="1"/>
  <c r="AI1839" i="3" a="1"/>
  <c r="AI1839" i="3" s="1"/>
  <c r="AE1840" i="3" a="1"/>
  <c r="AE1840" i="3"/>
  <c r="AF1840" i="3" a="1"/>
  <c r="AF1840" i="3" s="1"/>
  <c r="AG1840" i="3" a="1"/>
  <c r="AG1840" i="3" s="1"/>
  <c r="AH1840" i="3" a="1"/>
  <c r="AH1840" i="3" s="1"/>
  <c r="AI1840" i="3" a="1"/>
  <c r="AI1840" i="3" s="1"/>
  <c r="AE1841" i="3" a="1"/>
  <c r="AE1841" i="3" s="1"/>
  <c r="AF1841" i="3" a="1"/>
  <c r="AF1841" i="3" s="1"/>
  <c r="AG1841" i="3" a="1"/>
  <c r="AG1841" i="3" s="1"/>
  <c r="AH1841" i="3" a="1"/>
  <c r="AH1841" i="3" s="1"/>
  <c r="AI1841" i="3" a="1"/>
  <c r="AI1841" i="3" s="1"/>
  <c r="AE1842" i="3" a="1"/>
  <c r="AE1842" i="3"/>
  <c r="AF1842" i="3" a="1"/>
  <c r="AF1842" i="3" s="1"/>
  <c r="AG1842" i="3" a="1"/>
  <c r="AG1842" i="3"/>
  <c r="AH1842" i="3" a="1"/>
  <c r="AH1842" i="3" s="1"/>
  <c r="AI1842" i="3" a="1"/>
  <c r="AI1842" i="3" s="1"/>
  <c r="AE1843" i="3" a="1"/>
  <c r="AE1843" i="3" s="1"/>
  <c r="AF1843" i="3" a="1"/>
  <c r="AF1843" i="3" s="1"/>
  <c r="AG1843" i="3" a="1"/>
  <c r="AG1843" i="3" s="1"/>
  <c r="AH1843" i="3" a="1"/>
  <c r="AH1843" i="3" s="1"/>
  <c r="AI1843" i="3" a="1"/>
  <c r="AI1843" i="3" s="1"/>
  <c r="AE1844" i="3" a="1"/>
  <c r="AE1844" i="3" s="1"/>
  <c r="AF1844" i="3" a="1"/>
  <c r="AF1844" i="3" s="1"/>
  <c r="AG1844" i="3" a="1"/>
  <c r="AG1844" i="3" s="1"/>
  <c r="AH1844" i="3" a="1"/>
  <c r="AH1844" i="3" s="1"/>
  <c r="AI1844" i="3" a="1"/>
  <c r="AI1844" i="3"/>
  <c r="AE1845" i="3" a="1"/>
  <c r="AE1845" i="3" s="1"/>
  <c r="AF1845" i="3" a="1"/>
  <c r="AF1845" i="3"/>
  <c r="AG1845" i="3" a="1"/>
  <c r="AG1845" i="3" s="1"/>
  <c r="AH1845" i="3" a="1"/>
  <c r="AH1845" i="3"/>
  <c r="AI1845" i="3" a="1"/>
  <c r="AI1845" i="3" s="1"/>
  <c r="AE1846" i="3" a="1"/>
  <c r="AE1846" i="3" s="1"/>
  <c r="AF1846" i="3" a="1"/>
  <c r="AF1846" i="3" s="1"/>
  <c r="AG1846" i="3" a="1"/>
  <c r="AG1846" i="3" s="1"/>
  <c r="AH1846" i="3" a="1"/>
  <c r="AH1846" i="3" s="1"/>
  <c r="AI1846" i="3" a="1"/>
  <c r="AI1846" i="3" s="1"/>
  <c r="AE1847" i="3" a="1"/>
  <c r="AE1847" i="3" s="1"/>
  <c r="AF1847" i="3" a="1"/>
  <c r="AF1847" i="3" s="1"/>
  <c r="AG1847" i="3" a="1"/>
  <c r="AG1847" i="3" s="1"/>
  <c r="AH1847" i="3" a="1"/>
  <c r="AH1847" i="3" s="1"/>
  <c r="AI1847" i="3" a="1"/>
  <c r="AI1847" i="3" s="1"/>
  <c r="AE1848" i="3" a="1"/>
  <c r="AE1848" i="3"/>
  <c r="AF1848" i="3" a="1"/>
  <c r="AF1848" i="3" s="1"/>
  <c r="AG1848" i="3" a="1"/>
  <c r="AG1848" i="3"/>
  <c r="AH1848" i="3" a="1"/>
  <c r="AH1848" i="3" s="1"/>
  <c r="AI1848" i="3" a="1"/>
  <c r="AI1848" i="3"/>
  <c r="AE1849" i="3" a="1"/>
  <c r="AE1849" i="3" s="1"/>
  <c r="AF1849" i="3" a="1"/>
  <c r="AF1849" i="3" s="1"/>
  <c r="AG1849" i="3" a="1"/>
  <c r="AG1849" i="3" s="1"/>
  <c r="AH1849" i="3" a="1"/>
  <c r="AH1849" i="3" s="1"/>
  <c r="AI1849" i="3" a="1"/>
  <c r="AI1849" i="3" s="1"/>
  <c r="AE1850" i="3" a="1"/>
  <c r="AE1850" i="3" s="1"/>
  <c r="AF1850" i="3" a="1"/>
  <c r="AF1850" i="3" s="1"/>
  <c r="AG1850" i="3" a="1"/>
  <c r="AG1850" i="3" s="1"/>
  <c r="AH1850" i="3" a="1"/>
  <c r="AH1850" i="3" s="1"/>
  <c r="AI1850" i="3" a="1"/>
  <c r="AI1850" i="3" s="1"/>
  <c r="AE1851" i="3" a="1"/>
  <c r="AE1851" i="3" s="1"/>
  <c r="AF1851" i="3" a="1"/>
  <c r="AF1851" i="3"/>
  <c r="AG1851" i="3" a="1"/>
  <c r="AG1851" i="3" s="1"/>
  <c r="AH1851" i="3" a="1"/>
  <c r="AH1851" i="3" s="1"/>
  <c r="AI1851" i="3" a="1"/>
  <c r="AI1851" i="3" s="1"/>
  <c r="AE1852" i="3" a="1"/>
  <c r="AE1852" i="3"/>
  <c r="AF1852" i="3" a="1"/>
  <c r="AF1852" i="3" s="1"/>
  <c r="AG1852" i="3" a="1"/>
  <c r="AG1852" i="3" s="1"/>
  <c r="AH1852" i="3" a="1"/>
  <c r="AH1852" i="3" s="1"/>
  <c r="AI1852" i="3" a="1"/>
  <c r="AI1852" i="3" s="1"/>
  <c r="AE1853" i="3" a="1"/>
  <c r="AE1853" i="3" s="1"/>
  <c r="AF1853" i="3" a="1"/>
  <c r="AF1853" i="3" s="1"/>
  <c r="AG1853" i="3" a="1"/>
  <c r="AG1853" i="3" s="1"/>
  <c r="AH1853" i="3" a="1"/>
  <c r="AH1853" i="3" s="1"/>
  <c r="AI1853" i="3" a="1"/>
  <c r="AI1853" i="3" s="1"/>
  <c r="AE1854" i="3" a="1"/>
  <c r="AE1854" i="3" s="1"/>
  <c r="AF1854" i="3" a="1"/>
  <c r="AF1854" i="3" s="1"/>
  <c r="AG1854" i="3" a="1"/>
  <c r="AG1854" i="3"/>
  <c r="AH1854" i="3" a="1"/>
  <c r="AH1854" i="3" s="1"/>
  <c r="AI1854" i="3" a="1"/>
  <c r="AI1854" i="3"/>
  <c r="AE1855" i="3" a="1"/>
  <c r="AE1855" i="3" s="1"/>
  <c r="AF1855" i="3" a="1"/>
  <c r="AF1855" i="3"/>
  <c r="AG1855" i="3" a="1"/>
  <c r="AG1855" i="3" s="1"/>
  <c r="AH1855" i="3" a="1"/>
  <c r="AH1855" i="3" s="1"/>
  <c r="AI1855" i="3" a="1"/>
  <c r="AI1855" i="3" s="1"/>
  <c r="AE1856" i="3" a="1"/>
  <c r="AE1856" i="3" s="1"/>
  <c r="AF1856" i="3" a="1"/>
  <c r="AF1856" i="3" s="1"/>
  <c r="AG1856" i="3" a="1"/>
  <c r="AG1856" i="3" s="1"/>
  <c r="AH1856" i="3" a="1"/>
  <c r="AH1856" i="3" s="1"/>
  <c r="AI1856" i="3" a="1"/>
  <c r="AI1856" i="3" s="1"/>
  <c r="AE1857" i="3" a="1"/>
  <c r="AE1857" i="3" s="1"/>
  <c r="AF1857" i="3" a="1"/>
  <c r="AF1857" i="3" s="1"/>
  <c r="AG1857" i="3" a="1"/>
  <c r="AG1857" i="3" s="1"/>
  <c r="AH1857" i="3" a="1"/>
  <c r="AH1857" i="3"/>
  <c r="AI1857" i="3" a="1"/>
  <c r="AI1857" i="3" s="1"/>
  <c r="AE1858" i="3" a="1"/>
  <c r="AE1858" i="3"/>
  <c r="AF1858" i="3" a="1"/>
  <c r="AF1858" i="3" s="1"/>
  <c r="AG1858" i="3" a="1"/>
  <c r="AG1858" i="3"/>
  <c r="AH1858" i="3" a="1"/>
  <c r="AH1858" i="3" s="1"/>
  <c r="AI1858" i="3" a="1"/>
  <c r="AI1858" i="3" s="1"/>
  <c r="AE1859" i="3" a="1"/>
  <c r="AE1859" i="3" s="1"/>
  <c r="AF1859" i="3" a="1"/>
  <c r="AF1859" i="3" s="1"/>
  <c r="AG1859" i="3" a="1"/>
  <c r="AG1859" i="3" s="1"/>
  <c r="AH1859" i="3" a="1"/>
  <c r="AH1859" i="3" s="1"/>
  <c r="AI1859" i="3" a="1"/>
  <c r="AI1859" i="3" s="1"/>
  <c r="AE1860" i="3" a="1"/>
  <c r="AE1860" i="3" s="1"/>
  <c r="AF1860" i="3" a="1"/>
  <c r="AF1860" i="3" s="1"/>
  <c r="AG1860" i="3" a="1"/>
  <c r="AG1860" i="3" s="1"/>
  <c r="AH1860" i="3" a="1"/>
  <c r="AH1860" i="3" s="1"/>
  <c r="AI1860" i="3" a="1"/>
  <c r="AI1860" i="3"/>
  <c r="AE1861" i="3" a="1"/>
  <c r="AE1861" i="3" s="1"/>
  <c r="AF1861" i="3" a="1"/>
  <c r="AF1861" i="3"/>
  <c r="AG1861" i="3" a="1"/>
  <c r="AG1861" i="3" s="1"/>
  <c r="AH1861" i="3" a="1"/>
  <c r="AH1861" i="3" s="1"/>
  <c r="AI1861" i="3" a="1"/>
  <c r="AI1861" i="3" s="1"/>
  <c r="AE1862" i="3" a="1"/>
  <c r="AE1862" i="3" s="1"/>
  <c r="AF1862" i="3" a="1"/>
  <c r="AF1862" i="3" s="1"/>
  <c r="AG1862" i="3" a="1"/>
  <c r="AG1862" i="3"/>
  <c r="AH1862" i="3" a="1"/>
  <c r="AH1862" i="3" s="1"/>
  <c r="AI1862" i="3" a="1"/>
  <c r="AI1862" i="3" s="1"/>
  <c r="AE1863" i="3" a="1"/>
  <c r="AE1863" i="3" s="1"/>
  <c r="AF1863" i="3" a="1"/>
  <c r="AF1863" i="3" s="1"/>
  <c r="AG1863" i="3" a="1"/>
  <c r="AG1863" i="3" s="1"/>
  <c r="AH1863" i="3" a="1"/>
  <c r="AH1863" i="3" s="1"/>
  <c r="AI1863" i="3" a="1"/>
  <c r="AI1863" i="3" s="1"/>
  <c r="AE1864" i="3" a="1"/>
  <c r="AE1864" i="3"/>
  <c r="AF1864" i="3" a="1"/>
  <c r="AF1864" i="3" s="1"/>
  <c r="AG1864" i="3" a="1"/>
  <c r="AG1864" i="3"/>
  <c r="AH1864" i="3" a="1"/>
  <c r="AH1864" i="3" s="1"/>
  <c r="AI1864" i="3" a="1"/>
  <c r="AI1864" i="3"/>
  <c r="AE1865" i="3" a="1"/>
  <c r="AE1865" i="3" s="1"/>
  <c r="AF1865" i="3" a="1"/>
  <c r="AF1865" i="3" s="1"/>
  <c r="AG1865" i="3" a="1"/>
  <c r="AG1865" i="3" s="1"/>
  <c r="AH1865" i="3" a="1"/>
  <c r="AH1865" i="3" s="1"/>
  <c r="AI1865" i="3" a="1"/>
  <c r="AI1865" i="3" s="1"/>
  <c r="AE1866" i="3" a="1"/>
  <c r="AE1866" i="3" s="1"/>
  <c r="AF1866" i="3" a="1"/>
  <c r="AF1866" i="3" s="1"/>
  <c r="AG1866" i="3" a="1"/>
  <c r="AG1866" i="3" s="1"/>
  <c r="AH1866" i="3" a="1"/>
  <c r="AH1866" i="3" s="1"/>
  <c r="AI1866" i="3" a="1"/>
  <c r="AI1866" i="3" s="1"/>
  <c r="AE1867" i="3" a="1"/>
  <c r="AE1867" i="3" s="1"/>
  <c r="AF1867" i="3" a="1"/>
  <c r="AF1867" i="3"/>
  <c r="AG1867" i="3" a="1"/>
  <c r="AG1867" i="3" s="1"/>
  <c r="AH1867" i="3" a="1"/>
  <c r="AH1867" i="3" s="1"/>
  <c r="AI1867" i="3" a="1"/>
  <c r="AI1867" i="3" s="1"/>
  <c r="AE1868" i="3" a="1"/>
  <c r="AE1868" i="3"/>
  <c r="AF1868" i="3" a="1"/>
  <c r="AF1868" i="3" s="1"/>
  <c r="AG1868" i="3" a="1"/>
  <c r="AG1868" i="3" s="1"/>
  <c r="AH1868" i="3" a="1"/>
  <c r="AH1868" i="3" s="1"/>
  <c r="AI1868" i="3" a="1"/>
  <c r="AI1868" i="3" s="1"/>
  <c r="AE1869" i="3" a="1"/>
  <c r="AE1869" i="3" s="1"/>
  <c r="AF1869" i="3" a="1"/>
  <c r="AF1869" i="3" s="1"/>
  <c r="AG1869" i="3" a="1"/>
  <c r="AG1869" i="3"/>
  <c r="AH1869" i="3" a="1"/>
  <c r="AH1869" i="3" s="1"/>
  <c r="AI1869" i="3" a="1"/>
  <c r="AI1869" i="3" s="1"/>
  <c r="AE1870" i="3" a="1"/>
  <c r="AE1870" i="3" s="1"/>
  <c r="AF1870" i="3" a="1"/>
  <c r="AF1870" i="3"/>
  <c r="AG1870" i="3" a="1"/>
  <c r="AG1870" i="3" s="1"/>
  <c r="AH1870" i="3" a="1"/>
  <c r="AH1870" i="3" s="1"/>
  <c r="AI1870" i="3" a="1"/>
  <c r="AI1870" i="3" s="1"/>
  <c r="AE1871" i="3" a="1"/>
  <c r="AE1871" i="3"/>
  <c r="AF1871" i="3" a="1"/>
  <c r="AF1871" i="3" s="1"/>
  <c r="AG1871" i="3" a="1"/>
  <c r="AG1871" i="3" s="1"/>
  <c r="AH1871" i="3" a="1"/>
  <c r="AH1871" i="3" s="1"/>
  <c r="AI1871" i="3" a="1"/>
  <c r="AI1871" i="3"/>
  <c r="AE1872" i="3" a="1"/>
  <c r="AE1872" i="3" s="1"/>
  <c r="AF1872" i="3" a="1"/>
  <c r="AF1872" i="3" s="1"/>
  <c r="AG1872" i="3" a="1"/>
  <c r="AG1872" i="3" s="1"/>
  <c r="AH1872" i="3" a="1"/>
  <c r="AH1872" i="3" s="1"/>
  <c r="AI1872" i="3" a="1"/>
  <c r="AI1872" i="3" s="1"/>
  <c r="AE1873" i="3" a="1"/>
  <c r="AE1873" i="3" s="1"/>
  <c r="AF1873" i="3" a="1"/>
  <c r="AF1873" i="3" s="1"/>
  <c r="AG1873" i="3" a="1"/>
  <c r="AG1873" i="3" s="1"/>
  <c r="AH1873" i="3" a="1"/>
  <c r="AH1873" i="3" s="1"/>
  <c r="AI1873" i="3" a="1"/>
  <c r="AI1873" i="3" s="1"/>
  <c r="AE1874" i="3" a="1"/>
  <c r="AE1874" i="3" s="1"/>
  <c r="AF1874" i="3" a="1"/>
  <c r="AF1874" i="3" s="1"/>
  <c r="AG1874" i="3" a="1"/>
  <c r="AG1874" i="3" s="1"/>
  <c r="AH1874" i="3" a="1"/>
  <c r="AH1874" i="3" s="1"/>
  <c r="AI1874" i="3" a="1"/>
  <c r="AI1874" i="3" s="1"/>
  <c r="AE1875" i="3" a="1"/>
  <c r="AE1875" i="3" s="1"/>
  <c r="AF1875" i="3" a="1"/>
  <c r="AF1875" i="3" s="1"/>
  <c r="AG1875" i="3" a="1"/>
  <c r="AG1875" i="3" s="1"/>
  <c r="AH1875" i="3" a="1"/>
  <c r="AH1875" i="3" s="1"/>
  <c r="AI1875" i="3" a="1"/>
  <c r="AI1875" i="3" s="1"/>
  <c r="AE1876" i="3" a="1"/>
  <c r="AE1876" i="3" s="1"/>
  <c r="AF1876" i="3" a="1"/>
  <c r="AF1876" i="3" s="1"/>
  <c r="AG1876" i="3" a="1"/>
  <c r="AG1876" i="3" s="1"/>
  <c r="AH1876" i="3" a="1"/>
  <c r="AH1876" i="3" s="1"/>
  <c r="AI1876" i="3" a="1"/>
  <c r="AI1876" i="3" s="1"/>
  <c r="AE1877" i="3" a="1"/>
  <c r="AE1877" i="3" s="1"/>
  <c r="AF1877" i="3" a="1"/>
  <c r="AF1877" i="3" s="1"/>
  <c r="AG1877" i="3" a="1"/>
  <c r="AG1877" i="3" s="1"/>
  <c r="AH1877" i="3" a="1"/>
  <c r="AH1877" i="3" s="1"/>
  <c r="AI1877" i="3" a="1"/>
  <c r="AI1877" i="3" s="1"/>
  <c r="AE1878" i="3" a="1"/>
  <c r="AE1878" i="3" s="1"/>
  <c r="AF1878" i="3" a="1"/>
  <c r="AF1878" i="3" s="1"/>
  <c r="AG1878" i="3" a="1"/>
  <c r="AG1878" i="3" s="1"/>
  <c r="AH1878" i="3" a="1"/>
  <c r="AH1878" i="3" s="1"/>
  <c r="AI1878" i="3" a="1"/>
  <c r="AI1878" i="3" s="1"/>
  <c r="AE1879" i="3" a="1"/>
  <c r="AE1879" i="3" s="1"/>
  <c r="AF1879" i="3" a="1"/>
  <c r="AF1879" i="3" s="1"/>
  <c r="AG1879" i="3" a="1"/>
  <c r="AG1879" i="3" s="1"/>
  <c r="AH1879" i="3" a="1"/>
  <c r="AH1879" i="3" s="1"/>
  <c r="AI1879" i="3" a="1"/>
  <c r="AI1879" i="3" s="1"/>
  <c r="AE1880" i="3" a="1"/>
  <c r="AE1880" i="3" s="1"/>
  <c r="AF1880" i="3" a="1"/>
  <c r="AF1880" i="3" s="1"/>
  <c r="AG1880" i="3" a="1"/>
  <c r="AG1880" i="3" s="1"/>
  <c r="AH1880" i="3" a="1"/>
  <c r="AH1880" i="3" s="1"/>
  <c r="AI1880" i="3" a="1"/>
  <c r="AI1880" i="3" s="1"/>
  <c r="AE1881" i="3" a="1"/>
  <c r="AE1881" i="3" s="1"/>
  <c r="AF1881" i="3" a="1"/>
  <c r="AF1881" i="3" s="1"/>
  <c r="AG1881" i="3" a="1"/>
  <c r="AG1881" i="3" s="1"/>
  <c r="AH1881" i="3" a="1"/>
  <c r="AH1881" i="3" s="1"/>
  <c r="AI1881" i="3" a="1"/>
  <c r="AI1881" i="3" s="1"/>
  <c r="AE1882" i="3" a="1"/>
  <c r="AE1882" i="3" s="1"/>
  <c r="AF1882" i="3" a="1"/>
  <c r="AF1882" i="3" s="1"/>
  <c r="AG1882" i="3" a="1"/>
  <c r="AG1882" i="3" s="1"/>
  <c r="AH1882" i="3" a="1"/>
  <c r="AH1882" i="3" s="1"/>
  <c r="AI1882" i="3" a="1"/>
  <c r="AI1882" i="3" s="1"/>
  <c r="AE1883" i="3" a="1"/>
  <c r="AE1883" i="3" s="1"/>
  <c r="AF1883" i="3" a="1"/>
  <c r="AF1883" i="3" s="1"/>
  <c r="AG1883" i="3" a="1"/>
  <c r="AG1883" i="3" s="1"/>
  <c r="AH1883" i="3" a="1"/>
  <c r="AH1883" i="3" s="1"/>
  <c r="AI1883" i="3" a="1"/>
  <c r="AI1883" i="3" s="1"/>
  <c r="AE1884" i="3" a="1"/>
  <c r="AE1884" i="3" s="1"/>
  <c r="AF1884" i="3" a="1"/>
  <c r="AF1884" i="3" s="1"/>
  <c r="AG1884" i="3" a="1"/>
  <c r="AG1884" i="3" s="1"/>
  <c r="AH1884" i="3" a="1"/>
  <c r="AH1884" i="3" s="1"/>
  <c r="AI1884" i="3" a="1"/>
  <c r="AI1884" i="3" s="1"/>
  <c r="AE1885" i="3" a="1"/>
  <c r="AE1885" i="3" s="1"/>
  <c r="AF1885" i="3" a="1"/>
  <c r="AF1885" i="3" s="1"/>
  <c r="AG1885" i="3" a="1"/>
  <c r="AG1885" i="3" s="1"/>
  <c r="AH1885" i="3" a="1"/>
  <c r="AH1885" i="3" s="1"/>
  <c r="AI1885" i="3" a="1"/>
  <c r="AI1885" i="3" s="1"/>
  <c r="AE1886" i="3" a="1"/>
  <c r="AE1886" i="3" s="1"/>
  <c r="AF1886" i="3" a="1"/>
  <c r="AF1886" i="3" s="1"/>
  <c r="AG1886" i="3" a="1"/>
  <c r="AG1886" i="3" s="1"/>
  <c r="AH1886" i="3" a="1"/>
  <c r="AH1886" i="3" s="1"/>
  <c r="AI1886" i="3" a="1"/>
  <c r="AI1886" i="3" s="1"/>
  <c r="AE1887" i="3" a="1"/>
  <c r="AE1887" i="3" s="1"/>
  <c r="AF1887" i="3" a="1"/>
  <c r="AF1887" i="3" s="1"/>
  <c r="AG1887" i="3" a="1"/>
  <c r="AG1887" i="3" s="1"/>
  <c r="AH1887" i="3" a="1"/>
  <c r="AH1887" i="3" s="1"/>
  <c r="AI1887" i="3" a="1"/>
  <c r="AI1887" i="3" s="1"/>
  <c r="AE1888" i="3" a="1"/>
  <c r="AE1888" i="3" s="1"/>
  <c r="AF1888" i="3" a="1"/>
  <c r="AF1888" i="3" s="1"/>
  <c r="AG1888" i="3" a="1"/>
  <c r="AG1888" i="3" s="1"/>
  <c r="AH1888" i="3" a="1"/>
  <c r="AH1888" i="3" s="1"/>
  <c r="AI1888" i="3" a="1"/>
  <c r="AI1888" i="3" s="1"/>
  <c r="AE1889" i="3" a="1"/>
  <c r="AE1889" i="3" s="1"/>
  <c r="AF1889" i="3" a="1"/>
  <c r="AF1889" i="3" s="1"/>
  <c r="AG1889" i="3" a="1"/>
  <c r="AG1889" i="3" s="1"/>
  <c r="AH1889" i="3" a="1"/>
  <c r="AH1889" i="3" s="1"/>
  <c r="AI1889" i="3" a="1"/>
  <c r="AI1889" i="3" s="1"/>
  <c r="AE1890" i="3" a="1"/>
  <c r="AE1890" i="3" s="1"/>
  <c r="AF1890" i="3" a="1"/>
  <c r="AF1890" i="3" s="1"/>
  <c r="AG1890" i="3" a="1"/>
  <c r="AG1890" i="3" s="1"/>
  <c r="AH1890" i="3" a="1"/>
  <c r="AH1890" i="3" s="1"/>
  <c r="AI1890" i="3" a="1"/>
  <c r="AI1890" i="3" s="1"/>
  <c r="AE1891" i="3" a="1"/>
  <c r="AE1891" i="3" s="1"/>
  <c r="AF1891" i="3" a="1"/>
  <c r="AF1891" i="3" s="1"/>
  <c r="AG1891" i="3" a="1"/>
  <c r="AG1891" i="3" s="1"/>
  <c r="AH1891" i="3" a="1"/>
  <c r="AH1891" i="3" s="1"/>
  <c r="AI1891" i="3" a="1"/>
  <c r="AI1891" i="3" s="1"/>
  <c r="AE1892" i="3" a="1"/>
  <c r="AE1892" i="3" s="1"/>
  <c r="AF1892" i="3" a="1"/>
  <c r="AF1892" i="3" s="1"/>
  <c r="AG1892" i="3" a="1"/>
  <c r="AG1892" i="3" s="1"/>
  <c r="AH1892" i="3" a="1"/>
  <c r="AH1892" i="3" s="1"/>
  <c r="AI1892" i="3" a="1"/>
  <c r="AI1892" i="3" s="1"/>
  <c r="AE1893" i="3" a="1"/>
  <c r="AE1893" i="3" s="1"/>
  <c r="AF1893" i="3" a="1"/>
  <c r="AF1893" i="3" s="1"/>
  <c r="AG1893" i="3" a="1"/>
  <c r="AG1893" i="3" s="1"/>
  <c r="AH1893" i="3" a="1"/>
  <c r="AH1893" i="3" s="1"/>
  <c r="AI1893" i="3" a="1"/>
  <c r="AI1893" i="3" s="1"/>
  <c r="AE1894" i="3" a="1"/>
  <c r="AE1894" i="3" s="1"/>
  <c r="AF1894" i="3" a="1"/>
  <c r="AF1894" i="3" s="1"/>
  <c r="AG1894" i="3" a="1"/>
  <c r="AG1894" i="3" s="1"/>
  <c r="AH1894" i="3" a="1"/>
  <c r="AH1894" i="3" s="1"/>
  <c r="AI1894" i="3" a="1"/>
  <c r="AI1894" i="3" s="1"/>
  <c r="AE1895" i="3" a="1"/>
  <c r="AE1895" i="3" s="1"/>
  <c r="AF1895" i="3" a="1"/>
  <c r="AF1895" i="3" s="1"/>
  <c r="AG1895" i="3" a="1"/>
  <c r="AG1895" i="3" s="1"/>
  <c r="AH1895" i="3" a="1"/>
  <c r="AH1895" i="3" s="1"/>
  <c r="AI1895" i="3" a="1"/>
  <c r="AI1895" i="3" s="1"/>
  <c r="AE1896" i="3" a="1"/>
  <c r="AE1896" i="3" s="1"/>
  <c r="AF1896" i="3" a="1"/>
  <c r="AF1896" i="3" s="1"/>
  <c r="AG1896" i="3" a="1"/>
  <c r="AG1896" i="3" s="1"/>
  <c r="AH1896" i="3" a="1"/>
  <c r="AH1896" i="3" s="1"/>
  <c r="AI1896" i="3" a="1"/>
  <c r="AI1896" i="3" s="1"/>
  <c r="AE1897" i="3" a="1"/>
  <c r="AE1897" i="3" s="1"/>
  <c r="AF1897" i="3" a="1"/>
  <c r="AF1897" i="3" s="1"/>
  <c r="AG1897" i="3" a="1"/>
  <c r="AG1897" i="3" s="1"/>
  <c r="AH1897" i="3" a="1"/>
  <c r="AH1897" i="3" s="1"/>
  <c r="AI1897" i="3" a="1"/>
  <c r="AI1897" i="3" s="1"/>
  <c r="AE1898" i="3" a="1"/>
  <c r="AE1898" i="3" s="1"/>
  <c r="AF1898" i="3" a="1"/>
  <c r="AF1898" i="3" s="1"/>
  <c r="AG1898" i="3" a="1"/>
  <c r="AG1898" i="3" s="1"/>
  <c r="AH1898" i="3" a="1"/>
  <c r="AH1898" i="3" s="1"/>
  <c r="AI1898" i="3" a="1"/>
  <c r="AI1898" i="3" s="1"/>
  <c r="AE1899" i="3" a="1"/>
  <c r="AE1899" i="3" s="1"/>
  <c r="AF1899" i="3" a="1"/>
  <c r="AF1899" i="3" s="1"/>
  <c r="AG1899" i="3" a="1"/>
  <c r="AG1899" i="3" s="1"/>
  <c r="AH1899" i="3" a="1"/>
  <c r="AH1899" i="3" s="1"/>
  <c r="AI1899" i="3" a="1"/>
  <c r="AI1899" i="3" s="1"/>
  <c r="AE1900" i="3" a="1"/>
  <c r="AE1900" i="3" s="1"/>
  <c r="AF1900" i="3" a="1"/>
  <c r="AF1900" i="3" s="1"/>
  <c r="AG1900" i="3" a="1"/>
  <c r="AG1900" i="3" s="1"/>
  <c r="AH1900" i="3" a="1"/>
  <c r="AH1900" i="3" s="1"/>
  <c r="AI1900" i="3" a="1"/>
  <c r="AI1900" i="3" s="1"/>
  <c r="AE1901" i="3" a="1"/>
  <c r="AE1901" i="3" s="1"/>
  <c r="AF1901" i="3" a="1"/>
  <c r="AF1901" i="3" s="1"/>
  <c r="AG1901" i="3" a="1"/>
  <c r="AG1901" i="3" s="1"/>
  <c r="AH1901" i="3" a="1"/>
  <c r="AH1901" i="3" s="1"/>
  <c r="AI1901" i="3" a="1"/>
  <c r="AI1901" i="3" s="1"/>
  <c r="AE1902" i="3" a="1"/>
  <c r="AE1902" i="3" s="1"/>
  <c r="AF1902" i="3" a="1"/>
  <c r="AF1902" i="3" s="1"/>
  <c r="AG1902" i="3" a="1"/>
  <c r="AG1902" i="3" s="1"/>
  <c r="AH1902" i="3" a="1"/>
  <c r="AH1902" i="3" s="1"/>
  <c r="AI1902" i="3" a="1"/>
  <c r="AI1902" i="3" s="1"/>
  <c r="AE1903" i="3" a="1"/>
  <c r="AE1903" i="3" s="1"/>
  <c r="AF1903" i="3" a="1"/>
  <c r="AF1903" i="3" s="1"/>
  <c r="AG1903" i="3" a="1"/>
  <c r="AG1903" i="3" s="1"/>
  <c r="AH1903" i="3" a="1"/>
  <c r="AH1903" i="3" s="1"/>
  <c r="AI1903" i="3" a="1"/>
  <c r="AI1903" i="3" s="1"/>
  <c r="AE1904" i="3" a="1"/>
  <c r="AE1904" i="3" s="1"/>
  <c r="AF1904" i="3" a="1"/>
  <c r="AF1904" i="3" s="1"/>
  <c r="AG1904" i="3" a="1"/>
  <c r="AG1904" i="3" s="1"/>
  <c r="AH1904" i="3" a="1"/>
  <c r="AH1904" i="3" s="1"/>
  <c r="AI1904" i="3" a="1"/>
  <c r="AI1904" i="3" s="1"/>
  <c r="AE1905" i="3" a="1"/>
  <c r="AE1905" i="3" s="1"/>
  <c r="AF1905" i="3" a="1"/>
  <c r="AF1905" i="3" s="1"/>
  <c r="AG1905" i="3" a="1"/>
  <c r="AG1905" i="3" s="1"/>
  <c r="AH1905" i="3" a="1"/>
  <c r="AH1905" i="3" s="1"/>
  <c r="AI1905" i="3" a="1"/>
  <c r="AI1905" i="3" s="1"/>
  <c r="AE1906" i="3" a="1"/>
  <c r="AE1906" i="3" s="1"/>
  <c r="AF1906" i="3" a="1"/>
  <c r="AF1906" i="3" s="1"/>
  <c r="AG1906" i="3" a="1"/>
  <c r="AG1906" i="3" s="1"/>
  <c r="AH1906" i="3" a="1"/>
  <c r="AH1906" i="3" s="1"/>
  <c r="AI1906" i="3" a="1"/>
  <c r="AI1906" i="3" s="1"/>
  <c r="AE1907" i="3" a="1"/>
  <c r="AE1907" i="3" s="1"/>
  <c r="AF1907" i="3" a="1"/>
  <c r="AF1907" i="3" s="1"/>
  <c r="AG1907" i="3" a="1"/>
  <c r="AG1907" i="3" s="1"/>
  <c r="AH1907" i="3" a="1"/>
  <c r="AH1907" i="3" s="1"/>
  <c r="AI1907" i="3" a="1"/>
  <c r="AI1907" i="3" s="1"/>
  <c r="AE1908" i="3" a="1"/>
  <c r="AE1908" i="3" s="1"/>
  <c r="AF1908" i="3" a="1"/>
  <c r="AF1908" i="3" s="1"/>
  <c r="AG1908" i="3" a="1"/>
  <c r="AG1908" i="3" s="1"/>
  <c r="AH1908" i="3" a="1"/>
  <c r="AH1908" i="3" s="1"/>
  <c r="AI1908" i="3" a="1"/>
  <c r="AI1908" i="3" s="1"/>
  <c r="AE1909" i="3" a="1"/>
  <c r="AE1909" i="3" s="1"/>
  <c r="AF1909" i="3" a="1"/>
  <c r="AF1909" i="3" s="1"/>
  <c r="AG1909" i="3" a="1"/>
  <c r="AG1909" i="3" s="1"/>
  <c r="AH1909" i="3" a="1"/>
  <c r="AH1909" i="3" s="1"/>
  <c r="AI1909" i="3" a="1"/>
  <c r="AI1909" i="3" s="1"/>
  <c r="AE1910" i="3" a="1"/>
  <c r="AE1910" i="3" s="1"/>
  <c r="AF1910" i="3" a="1"/>
  <c r="AF1910" i="3" s="1"/>
  <c r="AG1910" i="3" a="1"/>
  <c r="AG1910" i="3" s="1"/>
  <c r="AH1910" i="3" a="1"/>
  <c r="AH1910" i="3" s="1"/>
  <c r="AI1910" i="3" a="1"/>
  <c r="AI1910" i="3" s="1"/>
  <c r="AE1911" i="3" a="1"/>
  <c r="AE1911" i="3" s="1"/>
  <c r="AF1911" i="3" a="1"/>
  <c r="AF1911" i="3" s="1"/>
  <c r="AG1911" i="3" a="1"/>
  <c r="AG1911" i="3" s="1"/>
  <c r="AH1911" i="3" a="1"/>
  <c r="AH1911" i="3" s="1"/>
  <c r="AI1911" i="3" a="1"/>
  <c r="AI1911" i="3" s="1"/>
  <c r="AE1912" i="3" a="1"/>
  <c r="AE1912" i="3" s="1"/>
  <c r="AF1912" i="3" a="1"/>
  <c r="AF1912" i="3" s="1"/>
  <c r="AG1912" i="3" a="1"/>
  <c r="AG1912" i="3" s="1"/>
  <c r="AH1912" i="3" a="1"/>
  <c r="AH1912" i="3" s="1"/>
  <c r="AI1912" i="3" a="1"/>
  <c r="AI1912" i="3" s="1"/>
  <c r="AE1913" i="3" a="1"/>
  <c r="AE1913" i="3" s="1"/>
  <c r="AF1913" i="3" a="1"/>
  <c r="AF1913" i="3" s="1"/>
  <c r="AG1913" i="3" a="1"/>
  <c r="AG1913" i="3" s="1"/>
  <c r="AH1913" i="3" a="1"/>
  <c r="AH1913" i="3" s="1"/>
  <c r="AI1913" i="3" a="1"/>
  <c r="AI1913" i="3" s="1"/>
  <c r="AE1914" i="3" a="1"/>
  <c r="AE1914" i="3" s="1"/>
  <c r="AF1914" i="3" a="1"/>
  <c r="AF1914" i="3" s="1"/>
  <c r="AG1914" i="3" a="1"/>
  <c r="AG1914" i="3" s="1"/>
  <c r="AH1914" i="3" a="1"/>
  <c r="AH1914" i="3" s="1"/>
  <c r="AI1914" i="3" a="1"/>
  <c r="AI1914" i="3" s="1"/>
  <c r="AE1915" i="3" a="1"/>
  <c r="AE1915" i="3" s="1"/>
  <c r="AF1915" i="3" a="1"/>
  <c r="AF1915" i="3" s="1"/>
  <c r="AG1915" i="3" a="1"/>
  <c r="AG1915" i="3" s="1"/>
  <c r="AH1915" i="3" a="1"/>
  <c r="AH1915" i="3" s="1"/>
  <c r="AI1915" i="3" a="1"/>
  <c r="AI1915" i="3" s="1"/>
  <c r="AE1916" i="3" a="1"/>
  <c r="AE1916" i="3" s="1"/>
  <c r="AF1916" i="3" a="1"/>
  <c r="AF1916" i="3" s="1"/>
  <c r="AG1916" i="3" a="1"/>
  <c r="AG1916" i="3" s="1"/>
  <c r="AH1916" i="3" a="1"/>
  <c r="AH1916" i="3" s="1"/>
  <c r="AI1916" i="3" a="1"/>
  <c r="AI1916" i="3" s="1"/>
  <c r="AE1917" i="3" a="1"/>
  <c r="AE1917" i="3" s="1"/>
  <c r="AF1917" i="3" a="1"/>
  <c r="AF1917" i="3" s="1"/>
  <c r="AG1917" i="3" a="1"/>
  <c r="AG1917" i="3" s="1"/>
  <c r="AH1917" i="3" a="1"/>
  <c r="AH1917" i="3" s="1"/>
  <c r="AI1917" i="3" a="1"/>
  <c r="AI1917" i="3" s="1"/>
  <c r="AE1918" i="3" a="1"/>
  <c r="AE1918" i="3" s="1"/>
  <c r="AF1918" i="3" a="1"/>
  <c r="AF1918" i="3" s="1"/>
  <c r="AG1918" i="3" a="1"/>
  <c r="AG1918" i="3" s="1"/>
  <c r="AH1918" i="3" a="1"/>
  <c r="AH1918" i="3" s="1"/>
  <c r="AI1918" i="3" a="1"/>
  <c r="AI1918" i="3" s="1"/>
  <c r="AE1919" i="3" a="1"/>
  <c r="AE1919" i="3" s="1"/>
  <c r="AF1919" i="3" a="1"/>
  <c r="AF1919" i="3" s="1"/>
  <c r="AG1919" i="3" a="1"/>
  <c r="AG1919" i="3" s="1"/>
  <c r="AH1919" i="3" a="1"/>
  <c r="AH1919" i="3" s="1"/>
  <c r="AI1919" i="3" a="1"/>
  <c r="AI1919" i="3" s="1"/>
  <c r="AE1920" i="3" a="1"/>
  <c r="AE1920" i="3" s="1"/>
  <c r="AF1920" i="3" a="1"/>
  <c r="AF1920" i="3" s="1"/>
  <c r="AG1920" i="3" a="1"/>
  <c r="AG1920" i="3" s="1"/>
  <c r="AH1920" i="3" a="1"/>
  <c r="AH1920" i="3" s="1"/>
  <c r="AI1920" i="3" a="1"/>
  <c r="AI1920" i="3" s="1"/>
  <c r="AE1921" i="3" a="1"/>
  <c r="AE1921" i="3" s="1"/>
  <c r="AF1921" i="3" a="1"/>
  <c r="AF1921" i="3" s="1"/>
  <c r="AG1921" i="3" a="1"/>
  <c r="AG1921" i="3" s="1"/>
  <c r="AH1921" i="3" a="1"/>
  <c r="AH1921" i="3" s="1"/>
  <c r="AI1921" i="3" a="1"/>
  <c r="AI1921" i="3" s="1"/>
  <c r="AE1922" i="3" a="1"/>
  <c r="AE1922" i="3" s="1"/>
  <c r="AF1922" i="3" a="1"/>
  <c r="AF1922" i="3" s="1"/>
  <c r="AG1922" i="3" a="1"/>
  <c r="AG1922" i="3" s="1"/>
  <c r="AH1922" i="3" a="1"/>
  <c r="AH1922" i="3" s="1"/>
  <c r="AI1922" i="3" a="1"/>
  <c r="AI1922" i="3" s="1"/>
  <c r="AE1923" i="3" a="1"/>
  <c r="AE1923" i="3" s="1"/>
  <c r="AF1923" i="3" a="1"/>
  <c r="AF1923" i="3" s="1"/>
  <c r="AG1923" i="3" a="1"/>
  <c r="AG1923" i="3" s="1"/>
  <c r="AH1923" i="3" a="1"/>
  <c r="AH1923" i="3" s="1"/>
  <c r="AI1923" i="3" a="1"/>
  <c r="AI1923" i="3" s="1"/>
  <c r="AE1924" i="3" a="1"/>
  <c r="AE1924" i="3" s="1"/>
  <c r="AF1924" i="3" a="1"/>
  <c r="AF1924" i="3" s="1"/>
  <c r="AG1924" i="3" a="1"/>
  <c r="AG1924" i="3" s="1"/>
  <c r="AH1924" i="3" a="1"/>
  <c r="AH1924" i="3" s="1"/>
  <c r="AI1924" i="3" a="1"/>
  <c r="AI1924" i="3" s="1"/>
  <c r="AE1925" i="3" a="1"/>
  <c r="AE1925" i="3" s="1"/>
  <c r="AF1925" i="3" a="1"/>
  <c r="AF1925" i="3" s="1"/>
  <c r="AG1925" i="3" a="1"/>
  <c r="AG1925" i="3" s="1"/>
  <c r="AH1925" i="3" a="1"/>
  <c r="AH1925" i="3" s="1"/>
  <c r="AI1925" i="3" a="1"/>
  <c r="AI1925" i="3" s="1"/>
  <c r="AE1926" i="3" a="1"/>
  <c r="AE1926" i="3" s="1"/>
  <c r="AF1926" i="3" a="1"/>
  <c r="AF1926" i="3" s="1"/>
  <c r="AG1926" i="3" a="1"/>
  <c r="AG1926" i="3" s="1"/>
  <c r="AH1926" i="3" a="1"/>
  <c r="AH1926" i="3" s="1"/>
  <c r="AI1926" i="3" a="1"/>
  <c r="AI1926" i="3" s="1"/>
  <c r="AE1927" i="3" a="1"/>
  <c r="AE1927" i="3" s="1"/>
  <c r="AF1927" i="3" a="1"/>
  <c r="AF1927" i="3" s="1"/>
  <c r="AG1927" i="3" a="1"/>
  <c r="AG1927" i="3" s="1"/>
  <c r="AH1927" i="3" a="1"/>
  <c r="AH1927" i="3" s="1"/>
  <c r="AI1927" i="3" a="1"/>
  <c r="AI1927" i="3" s="1"/>
  <c r="AE1928" i="3" a="1"/>
  <c r="AE1928" i="3" s="1"/>
  <c r="AF1928" i="3" a="1"/>
  <c r="AF1928" i="3" s="1"/>
  <c r="AG1928" i="3" a="1"/>
  <c r="AG1928" i="3" s="1"/>
  <c r="AH1928" i="3" a="1"/>
  <c r="AH1928" i="3" s="1"/>
  <c r="AI1928" i="3" a="1"/>
  <c r="AI1928" i="3" s="1"/>
  <c r="AE1929" i="3" a="1"/>
  <c r="AE1929" i="3" s="1"/>
  <c r="AF1929" i="3" a="1"/>
  <c r="AF1929" i="3" s="1"/>
  <c r="AG1929" i="3" a="1"/>
  <c r="AG1929" i="3" s="1"/>
  <c r="AH1929" i="3" a="1"/>
  <c r="AH1929" i="3" s="1"/>
  <c r="AI1929" i="3" a="1"/>
  <c r="AI1929" i="3" s="1"/>
  <c r="AE1930" i="3" a="1"/>
  <c r="AE1930" i="3" s="1"/>
  <c r="AF1930" i="3" a="1"/>
  <c r="AF1930" i="3" s="1"/>
  <c r="AG1930" i="3" a="1"/>
  <c r="AG1930" i="3" s="1"/>
  <c r="AH1930" i="3" a="1"/>
  <c r="AH1930" i="3" s="1"/>
  <c r="AI1930" i="3" a="1"/>
  <c r="AI1930" i="3" s="1"/>
  <c r="AE1931" i="3" a="1"/>
  <c r="AE1931" i="3" s="1"/>
  <c r="AF1931" i="3" a="1"/>
  <c r="AF1931" i="3" s="1"/>
  <c r="AG1931" i="3" a="1"/>
  <c r="AG1931" i="3" s="1"/>
  <c r="AH1931" i="3" a="1"/>
  <c r="AH1931" i="3" s="1"/>
  <c r="AI1931" i="3" a="1"/>
  <c r="AI1931" i="3" s="1"/>
  <c r="AE1932" i="3" a="1"/>
  <c r="AE1932" i="3" s="1"/>
  <c r="AF1932" i="3" a="1"/>
  <c r="AF1932" i="3" s="1"/>
  <c r="AG1932" i="3" a="1"/>
  <c r="AG1932" i="3" s="1"/>
  <c r="AH1932" i="3" a="1"/>
  <c r="AH1932" i="3" s="1"/>
  <c r="AI1932" i="3" a="1"/>
  <c r="AI1932" i="3" s="1"/>
  <c r="AE1933" i="3" a="1"/>
  <c r="AE1933" i="3" s="1"/>
  <c r="AF1933" i="3" a="1"/>
  <c r="AF1933" i="3" s="1"/>
  <c r="AG1933" i="3" a="1"/>
  <c r="AG1933" i="3" s="1"/>
  <c r="AH1933" i="3" a="1"/>
  <c r="AH1933" i="3" s="1"/>
  <c r="AI1933" i="3" a="1"/>
  <c r="AI1933" i="3" s="1"/>
  <c r="AE1934" i="3" a="1"/>
  <c r="AE1934" i="3" s="1"/>
  <c r="AF1934" i="3" a="1"/>
  <c r="AF1934" i="3" s="1"/>
  <c r="AG1934" i="3" a="1"/>
  <c r="AG1934" i="3" s="1"/>
  <c r="AH1934" i="3" a="1"/>
  <c r="AH1934" i="3" s="1"/>
  <c r="AI1934" i="3" a="1"/>
  <c r="AI1934" i="3" s="1"/>
  <c r="AE1935" i="3" a="1"/>
  <c r="AE1935" i="3" s="1"/>
  <c r="AF1935" i="3" a="1"/>
  <c r="AF1935" i="3" s="1"/>
  <c r="AG1935" i="3" a="1"/>
  <c r="AG1935" i="3" s="1"/>
  <c r="AH1935" i="3" a="1"/>
  <c r="AH1935" i="3" s="1"/>
  <c r="AI1935" i="3" a="1"/>
  <c r="AI1935" i="3" s="1"/>
  <c r="AE1936" i="3" a="1"/>
  <c r="AE1936" i="3" s="1"/>
  <c r="AF1936" i="3" a="1"/>
  <c r="AF1936" i="3" s="1"/>
  <c r="AG1936" i="3" a="1"/>
  <c r="AG1936" i="3" s="1"/>
  <c r="AH1936" i="3" a="1"/>
  <c r="AH1936" i="3" s="1"/>
  <c r="AI1936" i="3" a="1"/>
  <c r="AI1936" i="3" s="1"/>
  <c r="AE1937" i="3" a="1"/>
  <c r="AE1937" i="3" s="1"/>
  <c r="AF1937" i="3" a="1"/>
  <c r="AF1937" i="3" s="1"/>
  <c r="AG1937" i="3" a="1"/>
  <c r="AG1937" i="3" s="1"/>
  <c r="AH1937" i="3" a="1"/>
  <c r="AH1937" i="3" s="1"/>
  <c r="AI1937" i="3" a="1"/>
  <c r="AI1937" i="3" s="1"/>
  <c r="AE1938" i="3" a="1"/>
  <c r="AE1938" i="3" s="1"/>
  <c r="AF1938" i="3" a="1"/>
  <c r="AF1938" i="3" s="1"/>
  <c r="AG1938" i="3" a="1"/>
  <c r="AG1938" i="3" s="1"/>
  <c r="AH1938" i="3" a="1"/>
  <c r="AH1938" i="3" s="1"/>
  <c r="AI1938" i="3" a="1"/>
  <c r="AI1938" i="3" s="1"/>
  <c r="AE1939" i="3" a="1"/>
  <c r="AE1939" i="3" s="1"/>
  <c r="AF1939" i="3" a="1"/>
  <c r="AF1939" i="3" s="1"/>
  <c r="AG1939" i="3" a="1"/>
  <c r="AG1939" i="3" s="1"/>
  <c r="AH1939" i="3" a="1"/>
  <c r="AH1939" i="3" s="1"/>
  <c r="AI1939" i="3" a="1"/>
  <c r="AI1939" i="3" s="1"/>
  <c r="AE1940" i="3" a="1"/>
  <c r="AE1940" i="3" s="1"/>
  <c r="AF1940" i="3" a="1"/>
  <c r="AF1940" i="3" s="1"/>
  <c r="AG1940" i="3" a="1"/>
  <c r="AG1940" i="3" s="1"/>
  <c r="AH1940" i="3" a="1"/>
  <c r="AH1940" i="3" s="1"/>
  <c r="AI1940" i="3" a="1"/>
  <c r="AI1940" i="3" s="1"/>
  <c r="AE1941" i="3" a="1"/>
  <c r="AE1941" i="3" s="1"/>
  <c r="AF1941" i="3" a="1"/>
  <c r="AF1941" i="3" s="1"/>
  <c r="AG1941" i="3" a="1"/>
  <c r="AG1941" i="3" s="1"/>
  <c r="AH1941" i="3" a="1"/>
  <c r="AH1941" i="3" s="1"/>
  <c r="AI1941" i="3" a="1"/>
  <c r="AI1941" i="3" s="1"/>
  <c r="AE1942" i="3" a="1"/>
  <c r="AE1942" i="3" s="1"/>
  <c r="AF1942" i="3" a="1"/>
  <c r="AF1942" i="3" s="1"/>
  <c r="AG1942" i="3" a="1"/>
  <c r="AG1942" i="3" s="1"/>
  <c r="AH1942" i="3" a="1"/>
  <c r="AH1942" i="3" s="1"/>
  <c r="AI1942" i="3" a="1"/>
  <c r="AI1942" i="3" s="1"/>
  <c r="AE1943" i="3" a="1"/>
  <c r="AE1943" i="3" s="1"/>
  <c r="AF1943" i="3" a="1"/>
  <c r="AF1943" i="3" s="1"/>
  <c r="AG1943" i="3" a="1"/>
  <c r="AG1943" i="3" s="1"/>
  <c r="AH1943" i="3" a="1"/>
  <c r="AH1943" i="3" s="1"/>
  <c r="AI1943" i="3" a="1"/>
  <c r="AI1943" i="3" s="1"/>
  <c r="AE1944" i="3" a="1"/>
  <c r="AE1944" i="3" s="1"/>
  <c r="AF1944" i="3" a="1"/>
  <c r="AF1944" i="3" s="1"/>
  <c r="AG1944" i="3" a="1"/>
  <c r="AG1944" i="3" s="1"/>
  <c r="AH1944" i="3" a="1"/>
  <c r="AH1944" i="3" s="1"/>
  <c r="AI1944" i="3" a="1"/>
  <c r="AI1944" i="3" s="1"/>
  <c r="AE1945" i="3" a="1"/>
  <c r="AE1945" i="3" s="1"/>
  <c r="AF1945" i="3" a="1"/>
  <c r="AF1945" i="3" s="1"/>
  <c r="AG1945" i="3" a="1"/>
  <c r="AG1945" i="3" s="1"/>
  <c r="AH1945" i="3" a="1"/>
  <c r="AH1945" i="3" s="1"/>
  <c r="AI1945" i="3" a="1"/>
  <c r="AI1945" i="3" s="1"/>
  <c r="AE1946" i="3" a="1"/>
  <c r="AE1946" i="3" s="1"/>
  <c r="AF1946" i="3" a="1"/>
  <c r="AF1946" i="3" s="1"/>
  <c r="AG1946" i="3" a="1"/>
  <c r="AG1946" i="3" s="1"/>
  <c r="AH1946" i="3" a="1"/>
  <c r="AH1946" i="3" s="1"/>
  <c r="AI1946" i="3" a="1"/>
  <c r="AI1946" i="3" s="1"/>
  <c r="AE1947" i="3" a="1"/>
  <c r="AE1947" i="3" s="1"/>
  <c r="AF1947" i="3" a="1"/>
  <c r="AF1947" i="3" s="1"/>
  <c r="AG1947" i="3" a="1"/>
  <c r="AG1947" i="3" s="1"/>
  <c r="AH1947" i="3" a="1"/>
  <c r="AH1947" i="3" s="1"/>
  <c r="AI1947" i="3" a="1"/>
  <c r="AI1947" i="3" s="1"/>
  <c r="AE1948" i="3" a="1"/>
  <c r="AE1948" i="3" s="1"/>
  <c r="AF1948" i="3" a="1"/>
  <c r="AF1948" i="3" s="1"/>
  <c r="AG1948" i="3" a="1"/>
  <c r="AG1948" i="3" s="1"/>
  <c r="AH1948" i="3" a="1"/>
  <c r="AH1948" i="3" s="1"/>
  <c r="AI1948" i="3" a="1"/>
  <c r="AI1948" i="3" s="1"/>
  <c r="AE1949" i="3" a="1"/>
  <c r="AE1949" i="3" s="1"/>
  <c r="AF1949" i="3" a="1"/>
  <c r="AF1949" i="3" s="1"/>
  <c r="AG1949" i="3" a="1"/>
  <c r="AG1949" i="3" s="1"/>
  <c r="AH1949" i="3" a="1"/>
  <c r="AH1949" i="3" s="1"/>
  <c r="AI1949" i="3" a="1"/>
  <c r="AI1949" i="3" s="1"/>
  <c r="AE1950" i="3" a="1"/>
  <c r="AE1950" i="3" s="1"/>
  <c r="AF1950" i="3" a="1"/>
  <c r="AF1950" i="3" s="1"/>
  <c r="AG1950" i="3" a="1"/>
  <c r="AG1950" i="3" s="1"/>
  <c r="AH1950" i="3" a="1"/>
  <c r="AH1950" i="3" s="1"/>
  <c r="AI1950" i="3" a="1"/>
  <c r="AI1950" i="3" s="1"/>
  <c r="AE1951" i="3" a="1"/>
  <c r="AE1951" i="3" s="1"/>
  <c r="AF1951" i="3" a="1"/>
  <c r="AF1951" i="3" s="1"/>
  <c r="AG1951" i="3" a="1"/>
  <c r="AG1951" i="3" s="1"/>
  <c r="AH1951" i="3" a="1"/>
  <c r="AH1951" i="3" s="1"/>
  <c r="AI1951" i="3" a="1"/>
  <c r="AI1951" i="3" s="1"/>
  <c r="AE1952" i="3" a="1"/>
  <c r="AE1952" i="3" s="1"/>
  <c r="AF1952" i="3" a="1"/>
  <c r="AF1952" i="3" s="1"/>
  <c r="AG1952" i="3" a="1"/>
  <c r="AG1952" i="3" s="1"/>
  <c r="AH1952" i="3" a="1"/>
  <c r="AH1952" i="3" s="1"/>
  <c r="AI1952" i="3" a="1"/>
  <c r="AI1952" i="3" s="1"/>
  <c r="AE1953" i="3" a="1"/>
  <c r="AE1953" i="3" s="1"/>
  <c r="AF1953" i="3" a="1"/>
  <c r="AF1953" i="3" s="1"/>
  <c r="AG1953" i="3" a="1"/>
  <c r="AG1953" i="3" s="1"/>
  <c r="AH1953" i="3" a="1"/>
  <c r="AH1953" i="3" s="1"/>
  <c r="AI1953" i="3" a="1"/>
  <c r="AI1953" i="3" s="1"/>
  <c r="AE1954" i="3" a="1"/>
  <c r="AE1954" i="3" s="1"/>
  <c r="AF1954" i="3" a="1"/>
  <c r="AF1954" i="3" s="1"/>
  <c r="AG1954" i="3" a="1"/>
  <c r="AG1954" i="3" s="1"/>
  <c r="AH1954" i="3" a="1"/>
  <c r="AH1954" i="3" s="1"/>
  <c r="AI1954" i="3" a="1"/>
  <c r="AI1954" i="3" s="1"/>
  <c r="AE1955" i="3" a="1"/>
  <c r="AE1955" i="3" s="1"/>
  <c r="AF1955" i="3" a="1"/>
  <c r="AF1955" i="3" s="1"/>
  <c r="AG1955" i="3" a="1"/>
  <c r="AG1955" i="3" s="1"/>
  <c r="AH1955" i="3" a="1"/>
  <c r="AH1955" i="3" s="1"/>
  <c r="AI1955" i="3" a="1"/>
  <c r="AI1955" i="3" s="1"/>
  <c r="AE1956" i="3" a="1"/>
  <c r="AE1956" i="3" s="1"/>
  <c r="AF1956" i="3" a="1"/>
  <c r="AF1956" i="3" s="1"/>
  <c r="AG1956" i="3" a="1"/>
  <c r="AG1956" i="3" s="1"/>
  <c r="AH1956" i="3" a="1"/>
  <c r="AH1956" i="3" s="1"/>
  <c r="AI1956" i="3" a="1"/>
  <c r="AI1956" i="3" s="1"/>
  <c r="AE1957" i="3" a="1"/>
  <c r="AE1957" i="3" s="1"/>
  <c r="AF1957" i="3" a="1"/>
  <c r="AF1957" i="3" s="1"/>
  <c r="AG1957" i="3" a="1"/>
  <c r="AG1957" i="3" s="1"/>
  <c r="AH1957" i="3" a="1"/>
  <c r="AH1957" i="3" s="1"/>
  <c r="AI1957" i="3" a="1"/>
  <c r="AI1957" i="3" s="1"/>
  <c r="AE1958" i="3" a="1"/>
  <c r="AE1958" i="3" s="1"/>
  <c r="AF1958" i="3" a="1"/>
  <c r="AF1958" i="3" s="1"/>
  <c r="AG1958" i="3" a="1"/>
  <c r="AG1958" i="3" s="1"/>
  <c r="AH1958" i="3" a="1"/>
  <c r="AH1958" i="3" s="1"/>
  <c r="AI1958" i="3" a="1"/>
  <c r="AI1958" i="3" s="1"/>
  <c r="AE1959" i="3" a="1"/>
  <c r="AE1959" i="3" s="1"/>
  <c r="AF1959" i="3" a="1"/>
  <c r="AF1959" i="3" s="1"/>
  <c r="AG1959" i="3" a="1"/>
  <c r="AG1959" i="3" s="1"/>
  <c r="AH1959" i="3" a="1"/>
  <c r="AH1959" i="3" s="1"/>
  <c r="AI1959" i="3" a="1"/>
  <c r="AI1959" i="3" s="1"/>
  <c r="AE1960" i="3" a="1"/>
  <c r="AE1960" i="3" s="1"/>
  <c r="AF1960" i="3" a="1"/>
  <c r="AF1960" i="3" s="1"/>
  <c r="AG1960" i="3" a="1"/>
  <c r="AG1960" i="3" s="1"/>
  <c r="AH1960" i="3" a="1"/>
  <c r="AH1960" i="3" s="1"/>
  <c r="AI1960" i="3" a="1"/>
  <c r="AI1960" i="3" s="1"/>
  <c r="AE1961" i="3" a="1"/>
  <c r="AE1961" i="3" s="1"/>
  <c r="AF1961" i="3" a="1"/>
  <c r="AF1961" i="3" s="1"/>
  <c r="AG1961" i="3" a="1"/>
  <c r="AG1961" i="3" s="1"/>
  <c r="AH1961" i="3" a="1"/>
  <c r="AH1961" i="3" s="1"/>
  <c r="AI1961" i="3" a="1"/>
  <c r="AI1961" i="3" s="1"/>
  <c r="AE1962" i="3" a="1"/>
  <c r="AE1962" i="3" s="1"/>
  <c r="AF1962" i="3" a="1"/>
  <c r="AF1962" i="3" s="1"/>
  <c r="AG1962" i="3" a="1"/>
  <c r="AG1962" i="3" s="1"/>
  <c r="AH1962" i="3" a="1"/>
  <c r="AH1962" i="3" s="1"/>
  <c r="AI1962" i="3" a="1"/>
  <c r="AI1962" i="3" s="1"/>
  <c r="AE1963" i="3" a="1"/>
  <c r="AE1963" i="3" s="1"/>
  <c r="AF1963" i="3" a="1"/>
  <c r="AF1963" i="3" s="1"/>
  <c r="AG1963" i="3" a="1"/>
  <c r="AG1963" i="3" s="1"/>
  <c r="AH1963" i="3" a="1"/>
  <c r="AH1963" i="3" s="1"/>
  <c r="AI1963" i="3" a="1"/>
  <c r="AI1963" i="3" s="1"/>
  <c r="AE1964" i="3" a="1"/>
  <c r="AE1964" i="3" s="1"/>
  <c r="AF1964" i="3" a="1"/>
  <c r="AF1964" i="3" s="1"/>
  <c r="AG1964" i="3" a="1"/>
  <c r="AG1964" i="3" s="1"/>
  <c r="AH1964" i="3" a="1"/>
  <c r="AH1964" i="3" s="1"/>
  <c r="AI1964" i="3" a="1"/>
  <c r="AI1964" i="3" s="1"/>
  <c r="AE1965" i="3" a="1"/>
  <c r="AE1965" i="3" s="1"/>
  <c r="AF1965" i="3" a="1"/>
  <c r="AF1965" i="3" s="1"/>
  <c r="AG1965" i="3" a="1"/>
  <c r="AG1965" i="3" s="1"/>
  <c r="AH1965" i="3" a="1"/>
  <c r="AH1965" i="3" s="1"/>
  <c r="AI1965" i="3" a="1"/>
  <c r="AI1965" i="3" s="1"/>
  <c r="AE1966" i="3" a="1"/>
  <c r="AE1966" i="3" s="1"/>
  <c r="AF1966" i="3" a="1"/>
  <c r="AF1966" i="3" s="1"/>
  <c r="AG1966" i="3" a="1"/>
  <c r="AG1966" i="3" s="1"/>
  <c r="AH1966" i="3" a="1"/>
  <c r="AH1966" i="3" s="1"/>
  <c r="AI1966" i="3" a="1"/>
  <c r="AI1966" i="3" s="1"/>
  <c r="AE1967" i="3" a="1"/>
  <c r="AE1967" i="3" s="1"/>
  <c r="AF1967" i="3" a="1"/>
  <c r="AF1967" i="3" s="1"/>
  <c r="AG1967" i="3" a="1"/>
  <c r="AG1967" i="3" s="1"/>
  <c r="AH1967" i="3" a="1"/>
  <c r="AH1967" i="3" s="1"/>
  <c r="AI1967" i="3" a="1"/>
  <c r="AI1967" i="3" s="1"/>
  <c r="AE1968" i="3" a="1"/>
  <c r="AE1968" i="3" s="1"/>
  <c r="AF1968" i="3" a="1"/>
  <c r="AF1968" i="3" s="1"/>
  <c r="AG1968" i="3" a="1"/>
  <c r="AG1968" i="3" s="1"/>
  <c r="AH1968" i="3" a="1"/>
  <c r="AH1968" i="3" s="1"/>
  <c r="AI1968" i="3" a="1"/>
  <c r="AI1968" i="3" s="1"/>
  <c r="AE1969" i="3" a="1"/>
  <c r="AE1969" i="3" s="1"/>
  <c r="AF1969" i="3" a="1"/>
  <c r="AF1969" i="3" s="1"/>
  <c r="AG1969" i="3" a="1"/>
  <c r="AG1969" i="3" s="1"/>
  <c r="AH1969" i="3" a="1"/>
  <c r="AH1969" i="3" s="1"/>
  <c r="AI1969" i="3" a="1"/>
  <c r="AI1969" i="3" s="1"/>
  <c r="AE1970" i="3" a="1"/>
  <c r="AE1970" i="3" s="1"/>
  <c r="AF1970" i="3" a="1"/>
  <c r="AF1970" i="3" s="1"/>
  <c r="AG1970" i="3" a="1"/>
  <c r="AG1970" i="3" s="1"/>
  <c r="AH1970" i="3" a="1"/>
  <c r="AH1970" i="3" s="1"/>
  <c r="AI1970" i="3" a="1"/>
  <c r="AI1970" i="3" s="1"/>
  <c r="AE1971" i="3" a="1"/>
  <c r="AE1971" i="3" s="1"/>
  <c r="AF1971" i="3" a="1"/>
  <c r="AF1971" i="3" s="1"/>
  <c r="AG1971" i="3" a="1"/>
  <c r="AG1971" i="3" s="1"/>
  <c r="AH1971" i="3" a="1"/>
  <c r="AH1971" i="3" s="1"/>
  <c r="AI1971" i="3" a="1"/>
  <c r="AI1971" i="3" s="1"/>
  <c r="AE1972" i="3" a="1"/>
  <c r="AE1972" i="3" s="1"/>
  <c r="AF1972" i="3" a="1"/>
  <c r="AF1972" i="3" s="1"/>
  <c r="AG1972" i="3" a="1"/>
  <c r="AG1972" i="3" s="1"/>
  <c r="AH1972" i="3" a="1"/>
  <c r="AH1972" i="3" s="1"/>
  <c r="AI1972" i="3" a="1"/>
  <c r="AI1972" i="3" s="1"/>
  <c r="AE1973" i="3" a="1"/>
  <c r="AE1973" i="3" s="1"/>
  <c r="AF1973" i="3" a="1"/>
  <c r="AF1973" i="3" s="1"/>
  <c r="AG1973" i="3" a="1"/>
  <c r="AG1973" i="3" s="1"/>
  <c r="AH1973" i="3" a="1"/>
  <c r="AH1973" i="3" s="1"/>
  <c r="AI1973" i="3" a="1"/>
  <c r="AI1973" i="3" s="1"/>
  <c r="AE1974" i="3" a="1"/>
  <c r="AE1974" i="3" s="1"/>
  <c r="AF1974" i="3" a="1"/>
  <c r="AF1974" i="3" s="1"/>
  <c r="AG1974" i="3" a="1"/>
  <c r="AG1974" i="3" s="1"/>
  <c r="AH1974" i="3" a="1"/>
  <c r="AH1974" i="3" s="1"/>
  <c r="AI1974" i="3" a="1"/>
  <c r="AI1974" i="3" s="1"/>
  <c r="AE1975" i="3" a="1"/>
  <c r="AE1975" i="3" s="1"/>
  <c r="AF1975" i="3" a="1"/>
  <c r="AF1975" i="3" s="1"/>
  <c r="AG1975" i="3" a="1"/>
  <c r="AG1975" i="3" s="1"/>
  <c r="AH1975" i="3" a="1"/>
  <c r="AH1975" i="3" s="1"/>
  <c r="AI1975" i="3" a="1"/>
  <c r="AI1975" i="3" s="1"/>
  <c r="AE1976" i="3" a="1"/>
  <c r="AE1976" i="3" s="1"/>
  <c r="AF1976" i="3" a="1"/>
  <c r="AF1976" i="3" s="1"/>
  <c r="AG1976" i="3" a="1"/>
  <c r="AG1976" i="3" s="1"/>
  <c r="AH1976" i="3" a="1"/>
  <c r="AH1976" i="3" s="1"/>
  <c r="AI1976" i="3" a="1"/>
  <c r="AI1976" i="3" s="1"/>
  <c r="AE1977" i="3" a="1"/>
  <c r="AE1977" i="3" s="1"/>
  <c r="AF1977" i="3" a="1"/>
  <c r="AF1977" i="3" s="1"/>
  <c r="AG1977" i="3" a="1"/>
  <c r="AG1977" i="3" s="1"/>
  <c r="AH1977" i="3" a="1"/>
  <c r="AH1977" i="3" s="1"/>
  <c r="AI1977" i="3" a="1"/>
  <c r="AI1977" i="3" s="1"/>
  <c r="AE1978" i="3" a="1"/>
  <c r="AE1978" i="3" s="1"/>
  <c r="AF1978" i="3" a="1"/>
  <c r="AF1978" i="3" s="1"/>
  <c r="AG1978" i="3" a="1"/>
  <c r="AG1978" i="3" s="1"/>
  <c r="AH1978" i="3" a="1"/>
  <c r="AH1978" i="3" s="1"/>
  <c r="AI1978" i="3" a="1"/>
  <c r="AI1978" i="3" s="1"/>
  <c r="AE1979" i="3" a="1"/>
  <c r="AE1979" i="3" s="1"/>
  <c r="AF1979" i="3" a="1"/>
  <c r="AF1979" i="3" s="1"/>
  <c r="AG1979" i="3" a="1"/>
  <c r="AG1979" i="3" s="1"/>
  <c r="AH1979" i="3" a="1"/>
  <c r="AH1979" i="3" s="1"/>
  <c r="AI1979" i="3" a="1"/>
  <c r="AI1979" i="3" s="1"/>
  <c r="AE1980" i="3" a="1"/>
  <c r="AE1980" i="3" s="1"/>
  <c r="AF1980" i="3" a="1"/>
  <c r="AF1980" i="3" s="1"/>
  <c r="AG1980" i="3" a="1"/>
  <c r="AG1980" i="3" s="1"/>
  <c r="AH1980" i="3" a="1"/>
  <c r="AH1980" i="3" s="1"/>
  <c r="AI1980" i="3" a="1"/>
  <c r="AI1980" i="3" s="1"/>
  <c r="AE1981" i="3" a="1"/>
  <c r="AE1981" i="3" s="1"/>
  <c r="AF1981" i="3" a="1"/>
  <c r="AF1981" i="3" s="1"/>
  <c r="AG1981" i="3" a="1"/>
  <c r="AG1981" i="3" s="1"/>
  <c r="AH1981" i="3" a="1"/>
  <c r="AH1981" i="3" s="1"/>
  <c r="AI1981" i="3" a="1"/>
  <c r="AI1981" i="3" s="1"/>
  <c r="AE1982" i="3" a="1"/>
  <c r="AE1982" i="3" s="1"/>
  <c r="AF1982" i="3" a="1"/>
  <c r="AF1982" i="3" s="1"/>
  <c r="AG1982" i="3" a="1"/>
  <c r="AG1982" i="3" s="1"/>
  <c r="AH1982" i="3" a="1"/>
  <c r="AH1982" i="3" s="1"/>
  <c r="AI1982" i="3" a="1"/>
  <c r="AI1982" i="3" s="1"/>
  <c r="AE1983" i="3" a="1"/>
  <c r="AE1983" i="3" s="1"/>
  <c r="AF1983" i="3" a="1"/>
  <c r="AF1983" i="3" s="1"/>
  <c r="AG1983" i="3" a="1"/>
  <c r="AG1983" i="3" s="1"/>
  <c r="AH1983" i="3" a="1"/>
  <c r="AH1983" i="3" s="1"/>
  <c r="AI1983" i="3" a="1"/>
  <c r="AI1983" i="3" s="1"/>
  <c r="AE1984" i="3" a="1"/>
  <c r="AE1984" i="3" s="1"/>
  <c r="AF1984" i="3" a="1"/>
  <c r="AF1984" i="3" s="1"/>
  <c r="AG1984" i="3" a="1"/>
  <c r="AG1984" i="3" s="1"/>
  <c r="AH1984" i="3" a="1"/>
  <c r="AH1984" i="3" s="1"/>
  <c r="AI1984" i="3" a="1"/>
  <c r="AI1984" i="3" s="1"/>
  <c r="AE1985" i="3" a="1"/>
  <c r="AE1985" i="3" s="1"/>
  <c r="AF1985" i="3" a="1"/>
  <c r="AF1985" i="3" s="1"/>
  <c r="AG1985" i="3" a="1"/>
  <c r="AG1985" i="3" s="1"/>
  <c r="AH1985" i="3" a="1"/>
  <c r="AH1985" i="3" s="1"/>
  <c r="AI1985" i="3" a="1"/>
  <c r="AI1985" i="3" s="1"/>
  <c r="AE1986" i="3" a="1"/>
  <c r="AE1986" i="3" s="1"/>
  <c r="AF1986" i="3" a="1"/>
  <c r="AF1986" i="3" s="1"/>
  <c r="AG1986" i="3" a="1"/>
  <c r="AG1986" i="3" s="1"/>
  <c r="AH1986" i="3" a="1"/>
  <c r="AH1986" i="3" s="1"/>
  <c r="AI1986" i="3" a="1"/>
  <c r="AI1986" i="3" s="1"/>
  <c r="AE1987" i="3" a="1"/>
  <c r="AE1987" i="3" s="1"/>
  <c r="AF1987" i="3" a="1"/>
  <c r="AF1987" i="3" s="1"/>
  <c r="AG1987" i="3" a="1"/>
  <c r="AG1987" i="3" s="1"/>
  <c r="AH1987" i="3" a="1"/>
  <c r="AH1987" i="3" s="1"/>
  <c r="AI1987" i="3" a="1"/>
  <c r="AI1987" i="3" s="1"/>
  <c r="AE1988" i="3" a="1"/>
  <c r="AE1988" i="3" s="1"/>
  <c r="AF1988" i="3" a="1"/>
  <c r="AF1988" i="3" s="1"/>
  <c r="AG1988" i="3" a="1"/>
  <c r="AG1988" i="3" s="1"/>
  <c r="AH1988" i="3" a="1"/>
  <c r="AH1988" i="3" s="1"/>
  <c r="AI1988" i="3" a="1"/>
  <c r="AI1988" i="3" s="1"/>
  <c r="AE1989" i="3" a="1"/>
  <c r="AE1989" i="3" s="1"/>
  <c r="AF1989" i="3" a="1"/>
  <c r="AF1989" i="3" s="1"/>
  <c r="AG1989" i="3" a="1"/>
  <c r="AG1989" i="3" s="1"/>
  <c r="AH1989" i="3" a="1"/>
  <c r="AH1989" i="3" s="1"/>
  <c r="AI1989" i="3" a="1"/>
  <c r="AI1989" i="3" s="1"/>
  <c r="AE1990" i="3" a="1"/>
  <c r="AE1990" i="3" s="1"/>
  <c r="AF1990" i="3" a="1"/>
  <c r="AF1990" i="3" s="1"/>
  <c r="AG1990" i="3" a="1"/>
  <c r="AG1990" i="3" s="1"/>
  <c r="AH1990" i="3" a="1"/>
  <c r="AH1990" i="3" s="1"/>
  <c r="AI1990" i="3" a="1"/>
  <c r="AI1990" i="3" s="1"/>
  <c r="AE1991" i="3" a="1"/>
  <c r="AE1991" i="3" s="1"/>
  <c r="AF1991" i="3" a="1"/>
  <c r="AF1991" i="3" s="1"/>
  <c r="AG1991" i="3" a="1"/>
  <c r="AG1991" i="3" s="1"/>
  <c r="AH1991" i="3" a="1"/>
  <c r="AH1991" i="3" s="1"/>
  <c r="AI1991" i="3" a="1"/>
  <c r="AI1991" i="3" s="1"/>
  <c r="AE1992" i="3" a="1"/>
  <c r="AE1992" i="3" s="1"/>
  <c r="AF1992" i="3" a="1"/>
  <c r="AF1992" i="3" s="1"/>
  <c r="AG1992" i="3" a="1"/>
  <c r="AG1992" i="3" s="1"/>
  <c r="AH1992" i="3" a="1"/>
  <c r="AH1992" i="3" s="1"/>
  <c r="AI1992" i="3" a="1"/>
  <c r="AI1992" i="3" s="1"/>
  <c r="AE1993" i="3" a="1"/>
  <c r="AE1993" i="3" s="1"/>
  <c r="AF1993" i="3" a="1"/>
  <c r="AF1993" i="3" s="1"/>
  <c r="AG1993" i="3" a="1"/>
  <c r="AG1993" i="3" s="1"/>
  <c r="AH1993" i="3" a="1"/>
  <c r="AH1993" i="3" s="1"/>
  <c r="AI1993" i="3" a="1"/>
  <c r="AI1993" i="3" s="1"/>
  <c r="AE1994" i="3" a="1"/>
  <c r="AE1994" i="3" s="1"/>
  <c r="AF1994" i="3" a="1"/>
  <c r="AF1994" i="3" s="1"/>
  <c r="AG1994" i="3" a="1"/>
  <c r="AG1994" i="3" s="1"/>
  <c r="AH1994" i="3" a="1"/>
  <c r="AH1994" i="3" s="1"/>
  <c r="AI1994" i="3" a="1"/>
  <c r="AI1994" i="3" s="1"/>
  <c r="AE1995" i="3" a="1"/>
  <c r="AE1995" i="3" s="1"/>
  <c r="AF1995" i="3" a="1"/>
  <c r="AF1995" i="3" s="1"/>
  <c r="AG1995" i="3" a="1"/>
  <c r="AG1995" i="3" s="1"/>
  <c r="AH1995" i="3" a="1"/>
  <c r="AH1995" i="3" s="1"/>
  <c r="AI1995" i="3" a="1"/>
  <c r="AI1995" i="3" s="1"/>
  <c r="AE1996" i="3" a="1"/>
  <c r="AE1996" i="3" s="1"/>
  <c r="AF1996" i="3" a="1"/>
  <c r="AF1996" i="3" s="1"/>
  <c r="AG1996" i="3" a="1"/>
  <c r="AG1996" i="3" s="1"/>
  <c r="AH1996" i="3" a="1"/>
  <c r="AH1996" i="3" s="1"/>
  <c r="AI1996" i="3" a="1"/>
  <c r="AI1996" i="3" s="1"/>
  <c r="AE1997" i="3" a="1"/>
  <c r="AE1997" i="3" s="1"/>
  <c r="AF1997" i="3" a="1"/>
  <c r="AF1997" i="3" s="1"/>
  <c r="AG1997" i="3" a="1"/>
  <c r="AG1997" i="3" s="1"/>
  <c r="AH1997" i="3" a="1"/>
  <c r="AH1997" i="3" s="1"/>
  <c r="AI1997" i="3" a="1"/>
  <c r="AI1997" i="3" s="1"/>
  <c r="AE1998" i="3" a="1"/>
  <c r="AE1998" i="3" s="1"/>
  <c r="AF1998" i="3" a="1"/>
  <c r="AF1998" i="3" s="1"/>
  <c r="AG1998" i="3" a="1"/>
  <c r="AG1998" i="3" s="1"/>
  <c r="AH1998" i="3" a="1"/>
  <c r="AH1998" i="3" s="1"/>
  <c r="AI1998" i="3" a="1"/>
  <c r="AI1998" i="3" s="1"/>
  <c r="AE1999" i="3" a="1"/>
  <c r="AE1999" i="3" s="1"/>
  <c r="AF1999" i="3" a="1"/>
  <c r="AF1999" i="3" s="1"/>
  <c r="AG1999" i="3" a="1"/>
  <c r="AG1999" i="3" s="1"/>
  <c r="AH1999" i="3" a="1"/>
  <c r="AH1999" i="3" s="1"/>
  <c r="AI1999" i="3" a="1"/>
  <c r="AI1999" i="3" s="1"/>
  <c r="AE2000" i="3" a="1"/>
  <c r="AE2000" i="3" s="1"/>
  <c r="AF2000" i="3" a="1"/>
  <c r="AF2000" i="3" s="1"/>
  <c r="AG2000" i="3" a="1"/>
  <c r="AG2000" i="3" s="1"/>
  <c r="AH2000" i="3" a="1"/>
  <c r="AH2000" i="3" s="1"/>
  <c r="AI2000" i="3" a="1"/>
  <c r="AI2000" i="3" s="1"/>
  <c r="AE2001" i="3" a="1"/>
  <c r="AE2001" i="3" s="1"/>
  <c r="AF2001" i="3" a="1"/>
  <c r="AF2001" i="3" s="1"/>
  <c r="AG2001" i="3" a="1"/>
  <c r="AG2001" i="3" s="1"/>
  <c r="AH2001" i="3" a="1"/>
  <c r="AH2001" i="3" s="1"/>
  <c r="AI2001" i="3" a="1"/>
  <c r="AI2001" i="3" s="1"/>
  <c r="AE2002" i="3" a="1"/>
  <c r="AE2002" i="3" s="1"/>
  <c r="AF2002" i="3" a="1"/>
  <c r="AF2002" i="3" s="1"/>
  <c r="AG2002" i="3" a="1"/>
  <c r="AG2002" i="3" s="1"/>
  <c r="AH2002" i="3" a="1"/>
  <c r="AH2002" i="3" s="1"/>
  <c r="AI2002" i="3" a="1"/>
  <c r="AI2002" i="3" s="1"/>
  <c r="AE2003" i="3" a="1"/>
  <c r="AE2003" i="3" s="1"/>
  <c r="AF2003" i="3" a="1"/>
  <c r="AF2003" i="3" s="1"/>
  <c r="AG2003" i="3" a="1"/>
  <c r="AG2003" i="3" s="1"/>
  <c r="AH2003" i="3" a="1"/>
  <c r="AH2003" i="3" s="1"/>
  <c r="AI2003" i="3" a="1"/>
  <c r="AI2003" i="3" s="1"/>
  <c r="AE2004" i="3" a="1"/>
  <c r="AE2004" i="3" s="1"/>
  <c r="AF2004" i="3" a="1"/>
  <c r="AF2004" i="3" s="1"/>
  <c r="AG2004" i="3" a="1"/>
  <c r="AG2004" i="3" s="1"/>
  <c r="AH2004" i="3" a="1"/>
  <c r="AH2004" i="3" s="1"/>
  <c r="AI2004" i="3" a="1"/>
  <c r="AI2004" i="3" s="1"/>
  <c r="AE2005" i="3" a="1"/>
  <c r="AE2005" i="3" s="1"/>
  <c r="AF2005" i="3" a="1"/>
  <c r="AF2005" i="3" s="1"/>
  <c r="AG2005" i="3" a="1"/>
  <c r="AG2005" i="3" s="1"/>
  <c r="AH2005" i="3" a="1"/>
  <c r="AH2005" i="3" s="1"/>
  <c r="AI2005" i="3" a="1"/>
  <c r="AI2005" i="3" s="1"/>
  <c r="AE2006" i="3" a="1"/>
  <c r="AE2006" i="3" s="1"/>
  <c r="AF2006" i="3" a="1"/>
  <c r="AF2006" i="3" s="1"/>
  <c r="AG2006" i="3" a="1"/>
  <c r="AG2006" i="3" s="1"/>
  <c r="AH2006" i="3" a="1"/>
  <c r="AH2006" i="3" s="1"/>
  <c r="AI2006" i="3" a="1"/>
  <c r="AI2006" i="3" s="1"/>
  <c r="AE2007" i="3" a="1"/>
  <c r="AE2007" i="3" s="1"/>
  <c r="AF2007" i="3" a="1"/>
  <c r="AF2007" i="3" s="1"/>
  <c r="AG2007" i="3" a="1"/>
  <c r="AG2007" i="3" s="1"/>
  <c r="AH2007" i="3" a="1"/>
  <c r="AH2007" i="3" s="1"/>
  <c r="AI2007" i="3" a="1"/>
  <c r="AI2007" i="3" s="1"/>
  <c r="AE2008" i="3" a="1"/>
  <c r="AE2008" i="3" s="1"/>
  <c r="AF2008" i="3" a="1"/>
  <c r="AF2008" i="3" s="1"/>
  <c r="AG2008" i="3" a="1"/>
  <c r="AG2008" i="3" s="1"/>
  <c r="AH2008" i="3" a="1"/>
  <c r="AH2008" i="3" s="1"/>
  <c r="AI2008" i="3" a="1"/>
  <c r="AI2008" i="3" s="1"/>
  <c r="AE2009" i="3" a="1"/>
  <c r="AE2009" i="3" s="1"/>
  <c r="AF2009" i="3" a="1"/>
  <c r="AF2009" i="3" s="1"/>
  <c r="AG2009" i="3" a="1"/>
  <c r="AG2009" i="3" s="1"/>
  <c r="AH2009" i="3" a="1"/>
  <c r="AH2009" i="3" s="1"/>
  <c r="AI2009" i="3" a="1"/>
  <c r="AI2009" i="3" s="1"/>
  <c r="AE2010" i="3" a="1"/>
  <c r="AE2010" i="3" s="1"/>
  <c r="AF2010" i="3" a="1"/>
  <c r="AF2010" i="3" s="1"/>
  <c r="AG2010" i="3" a="1"/>
  <c r="AG2010" i="3" s="1"/>
  <c r="AH2010" i="3" a="1"/>
  <c r="AH2010" i="3" s="1"/>
  <c r="AI2010" i="3" a="1"/>
  <c r="AI2010" i="3" s="1"/>
  <c r="AE2011" i="3" a="1"/>
  <c r="AE2011" i="3" s="1"/>
  <c r="AF2011" i="3" a="1"/>
  <c r="AF2011" i="3" s="1"/>
  <c r="AG2011" i="3" a="1"/>
  <c r="AG2011" i="3" s="1"/>
  <c r="AH2011" i="3" a="1"/>
  <c r="AH2011" i="3" s="1"/>
  <c r="AI2011" i="3" a="1"/>
  <c r="AI2011" i="3" s="1"/>
  <c r="AE2012" i="3" a="1"/>
  <c r="AE2012" i="3" s="1"/>
  <c r="AF2012" i="3" a="1"/>
  <c r="AF2012" i="3" s="1"/>
  <c r="AG2012" i="3" a="1"/>
  <c r="AG2012" i="3" s="1"/>
  <c r="AH2012" i="3" a="1"/>
  <c r="AH2012" i="3" s="1"/>
  <c r="AI2012" i="3" a="1"/>
  <c r="AI2012" i="3" s="1"/>
  <c r="AE2013" i="3" a="1"/>
  <c r="AE2013" i="3" s="1"/>
  <c r="AF2013" i="3" a="1"/>
  <c r="AF2013" i="3" s="1"/>
  <c r="AG2013" i="3" a="1"/>
  <c r="AG2013" i="3" s="1"/>
  <c r="AH2013" i="3" a="1"/>
  <c r="AH2013" i="3" s="1"/>
  <c r="AI2013" i="3" a="1"/>
  <c r="AI2013" i="3" s="1"/>
  <c r="AE2014" i="3" a="1"/>
  <c r="AE2014" i="3" s="1"/>
  <c r="AF2014" i="3" a="1"/>
  <c r="AF2014" i="3" s="1"/>
  <c r="AG2014" i="3" a="1"/>
  <c r="AG2014" i="3" s="1"/>
  <c r="AH2014" i="3" a="1"/>
  <c r="AH2014" i="3" s="1"/>
  <c r="AI2014" i="3" a="1"/>
  <c r="AI2014" i="3" s="1"/>
  <c r="AE2015" i="3" a="1"/>
  <c r="AE2015" i="3" s="1"/>
  <c r="AF2015" i="3" a="1"/>
  <c r="AF2015" i="3" s="1"/>
  <c r="AG2015" i="3" a="1"/>
  <c r="AG2015" i="3" s="1"/>
  <c r="AH2015" i="3" a="1"/>
  <c r="AH2015" i="3" s="1"/>
  <c r="AI2015" i="3" a="1"/>
  <c r="AI2015" i="3" s="1"/>
  <c r="AE2016" i="3" a="1"/>
  <c r="AE2016" i="3" s="1"/>
  <c r="AF2016" i="3" a="1"/>
  <c r="AF2016" i="3" s="1"/>
  <c r="AG2016" i="3" a="1"/>
  <c r="AG2016" i="3" s="1"/>
  <c r="AH2016" i="3" a="1"/>
  <c r="AH2016" i="3" s="1"/>
  <c r="AI2016" i="3" a="1"/>
  <c r="AI2016" i="3" s="1"/>
  <c r="AE2017" i="3" a="1"/>
  <c r="AE2017" i="3" s="1"/>
  <c r="AF2017" i="3" a="1"/>
  <c r="AF2017" i="3" s="1"/>
  <c r="AG2017" i="3" a="1"/>
  <c r="AG2017" i="3" s="1"/>
  <c r="AH2017" i="3" a="1"/>
  <c r="AH2017" i="3" s="1"/>
  <c r="AI2017" i="3" a="1"/>
  <c r="AI2017" i="3" s="1"/>
  <c r="AE2018" i="3" a="1"/>
  <c r="AE2018" i="3" s="1"/>
  <c r="AF2018" i="3" a="1"/>
  <c r="AF2018" i="3" s="1"/>
  <c r="AG2018" i="3" a="1"/>
  <c r="AG2018" i="3" s="1"/>
  <c r="AH2018" i="3" a="1"/>
  <c r="AH2018" i="3" s="1"/>
  <c r="AI2018" i="3" a="1"/>
  <c r="AI2018" i="3" s="1"/>
  <c r="AE2019" i="3" a="1"/>
  <c r="AE2019" i="3" s="1"/>
  <c r="AF2019" i="3" a="1"/>
  <c r="AF2019" i="3" s="1"/>
  <c r="AG2019" i="3" a="1"/>
  <c r="AG2019" i="3" s="1"/>
  <c r="AH2019" i="3" a="1"/>
  <c r="AH2019" i="3" s="1"/>
  <c r="AI2019" i="3" a="1"/>
  <c r="AI2019" i="3" s="1"/>
  <c r="AE2020" i="3" a="1"/>
  <c r="AE2020" i="3" s="1"/>
  <c r="AF2020" i="3" a="1"/>
  <c r="AF2020" i="3" s="1"/>
  <c r="AG2020" i="3" a="1"/>
  <c r="AG2020" i="3" s="1"/>
  <c r="AH2020" i="3" a="1"/>
  <c r="AH2020" i="3" s="1"/>
  <c r="AI2020" i="3" a="1"/>
  <c r="AI2020" i="3" s="1"/>
  <c r="AE2021" i="3" a="1"/>
  <c r="AE2021" i="3" s="1"/>
  <c r="AF2021" i="3" a="1"/>
  <c r="AF2021" i="3" s="1"/>
  <c r="AG2021" i="3" a="1"/>
  <c r="AG2021" i="3" s="1"/>
  <c r="AH2021" i="3" a="1"/>
  <c r="AH2021" i="3" s="1"/>
  <c r="AI2021" i="3" a="1"/>
  <c r="AI2021" i="3" s="1"/>
  <c r="AE2022" i="3" a="1"/>
  <c r="AE2022" i="3" s="1"/>
  <c r="AF2022" i="3" a="1"/>
  <c r="AF2022" i="3" s="1"/>
  <c r="AG2022" i="3" a="1"/>
  <c r="AG2022" i="3" s="1"/>
  <c r="AH2022" i="3" a="1"/>
  <c r="AH2022" i="3" s="1"/>
  <c r="AI2022" i="3" a="1"/>
  <c r="AI2022" i="3" s="1"/>
  <c r="AE2023" i="3" a="1"/>
  <c r="AE2023" i="3" s="1"/>
  <c r="AF2023" i="3" a="1"/>
  <c r="AF2023" i="3" s="1"/>
  <c r="AG2023" i="3" a="1"/>
  <c r="AG2023" i="3" s="1"/>
  <c r="AH2023" i="3" a="1"/>
  <c r="AH2023" i="3" s="1"/>
  <c r="AI2023" i="3" a="1"/>
  <c r="AI2023" i="3" s="1"/>
  <c r="AE2024" i="3" a="1"/>
  <c r="AE2024" i="3" s="1"/>
  <c r="AF2024" i="3" a="1"/>
  <c r="AF2024" i="3" s="1"/>
  <c r="AG2024" i="3" a="1"/>
  <c r="AG2024" i="3" s="1"/>
  <c r="AH2024" i="3" a="1"/>
  <c r="AH2024" i="3" s="1"/>
  <c r="AI2024" i="3" a="1"/>
  <c r="AI2024" i="3" s="1"/>
  <c r="AE2025" i="3" a="1"/>
  <c r="AE2025" i="3" s="1"/>
  <c r="AF2025" i="3" a="1"/>
  <c r="AF2025" i="3" s="1"/>
  <c r="AG2025" i="3" a="1"/>
  <c r="AG2025" i="3" s="1"/>
  <c r="AH2025" i="3" a="1"/>
  <c r="AH2025" i="3" s="1"/>
  <c r="AI2025" i="3" a="1"/>
  <c r="AI2025" i="3" s="1"/>
  <c r="AE2026" i="3" a="1"/>
  <c r="AE2026" i="3" s="1"/>
  <c r="AF2026" i="3" a="1"/>
  <c r="AF2026" i="3" s="1"/>
  <c r="AG2026" i="3" a="1"/>
  <c r="AG2026" i="3" s="1"/>
  <c r="AH2026" i="3" a="1"/>
  <c r="AH2026" i="3" s="1"/>
  <c r="AI2026" i="3" a="1"/>
  <c r="AI2026" i="3" s="1"/>
  <c r="AE2027" i="3" a="1"/>
  <c r="AE2027" i="3" s="1"/>
  <c r="AF2027" i="3" a="1"/>
  <c r="AF2027" i="3" s="1"/>
  <c r="AG2027" i="3" a="1"/>
  <c r="AG2027" i="3" s="1"/>
  <c r="AH2027" i="3" a="1"/>
  <c r="AH2027" i="3" s="1"/>
  <c r="AI2027" i="3" a="1"/>
  <c r="AI2027" i="3" s="1"/>
  <c r="AE2028" i="3" a="1"/>
  <c r="AE2028" i="3" s="1"/>
  <c r="AF2028" i="3" a="1"/>
  <c r="AF2028" i="3" s="1"/>
  <c r="AG2028" i="3" a="1"/>
  <c r="AG2028" i="3" s="1"/>
  <c r="AH2028" i="3" a="1"/>
  <c r="AH2028" i="3" s="1"/>
  <c r="AI2028" i="3" a="1"/>
  <c r="AI2028" i="3" s="1"/>
  <c r="AE2029" i="3" a="1"/>
  <c r="AE2029" i="3" s="1"/>
  <c r="AF2029" i="3" a="1"/>
  <c r="AF2029" i="3" s="1"/>
  <c r="AG2029" i="3" a="1"/>
  <c r="AG2029" i="3" s="1"/>
  <c r="AH2029" i="3" a="1"/>
  <c r="AH2029" i="3" s="1"/>
  <c r="AI2029" i="3" a="1"/>
  <c r="AI2029" i="3" s="1"/>
  <c r="AE2030" i="3" a="1"/>
  <c r="AE2030" i="3" s="1"/>
  <c r="AF2030" i="3" a="1"/>
  <c r="AF2030" i="3" s="1"/>
  <c r="AG2030" i="3" a="1"/>
  <c r="AG2030" i="3" s="1"/>
  <c r="AH2030" i="3" a="1"/>
  <c r="AH2030" i="3" s="1"/>
  <c r="AI2030" i="3" a="1"/>
  <c r="AI2030" i="3" s="1"/>
  <c r="AE2031" i="3" a="1"/>
  <c r="AE2031" i="3" s="1"/>
  <c r="AF2031" i="3" a="1"/>
  <c r="AF2031" i="3" s="1"/>
  <c r="AG2031" i="3" a="1"/>
  <c r="AG2031" i="3" s="1"/>
  <c r="AH2031" i="3" a="1"/>
  <c r="AH2031" i="3" s="1"/>
  <c r="AI2031" i="3" a="1"/>
  <c r="AI2031" i="3" s="1"/>
  <c r="AE2032" i="3" a="1"/>
  <c r="AE2032" i="3" s="1"/>
  <c r="AF2032" i="3" a="1"/>
  <c r="AF2032" i="3" s="1"/>
  <c r="AG2032" i="3" a="1"/>
  <c r="AG2032" i="3" s="1"/>
  <c r="AH2032" i="3" a="1"/>
  <c r="AH2032" i="3" s="1"/>
  <c r="AI2032" i="3" a="1"/>
  <c r="AI2032" i="3" s="1"/>
  <c r="AE2033" i="3" a="1"/>
  <c r="AE2033" i="3" s="1"/>
  <c r="AF2033" i="3" a="1"/>
  <c r="AF2033" i="3" s="1"/>
  <c r="AG2033" i="3" a="1"/>
  <c r="AG2033" i="3" s="1"/>
  <c r="AH2033" i="3" a="1"/>
  <c r="AH2033" i="3" s="1"/>
  <c r="AI2033" i="3" a="1"/>
  <c r="AI2033" i="3" s="1"/>
  <c r="AE2034" i="3" a="1"/>
  <c r="AE2034" i="3" s="1"/>
  <c r="AF2034" i="3" a="1"/>
  <c r="AF2034" i="3" s="1"/>
  <c r="AG2034" i="3" a="1"/>
  <c r="AG2034" i="3" s="1"/>
  <c r="AH2034" i="3" a="1"/>
  <c r="AH2034" i="3" s="1"/>
  <c r="AI2034" i="3" a="1"/>
  <c r="AI2034" i="3" s="1"/>
  <c r="AE2035" i="3" a="1"/>
  <c r="AE2035" i="3" s="1"/>
  <c r="AF2035" i="3" a="1"/>
  <c r="AF2035" i="3" s="1"/>
  <c r="AG2035" i="3" a="1"/>
  <c r="AG2035" i="3" s="1"/>
  <c r="AH2035" i="3" a="1"/>
  <c r="AH2035" i="3" s="1"/>
  <c r="AI2035" i="3" a="1"/>
  <c r="AI2035" i="3" s="1"/>
  <c r="AE2036" i="3" a="1"/>
  <c r="AE2036" i="3" s="1"/>
  <c r="AF2036" i="3" a="1"/>
  <c r="AF2036" i="3" s="1"/>
  <c r="AG2036" i="3" a="1"/>
  <c r="AG2036" i="3" s="1"/>
  <c r="AH2036" i="3" a="1"/>
  <c r="AH2036" i="3" s="1"/>
  <c r="AI2036" i="3" a="1"/>
  <c r="AI2036" i="3" s="1"/>
  <c r="AE2037" i="3" a="1"/>
  <c r="AE2037" i="3" s="1"/>
  <c r="AF2037" i="3" a="1"/>
  <c r="AF2037" i="3" s="1"/>
  <c r="AG2037" i="3" a="1"/>
  <c r="AG2037" i="3" s="1"/>
  <c r="AH2037" i="3" a="1"/>
  <c r="AH2037" i="3" s="1"/>
  <c r="AI2037" i="3" a="1"/>
  <c r="AI2037" i="3" s="1"/>
  <c r="AE2038" i="3" a="1"/>
  <c r="AE2038" i="3" s="1"/>
  <c r="AF2038" i="3" a="1"/>
  <c r="AF2038" i="3" s="1"/>
  <c r="AG2038" i="3" a="1"/>
  <c r="AG2038" i="3" s="1"/>
  <c r="AH2038" i="3" a="1"/>
  <c r="AH2038" i="3" s="1"/>
  <c r="AI2038" i="3" a="1"/>
  <c r="AI2038" i="3" s="1"/>
  <c r="AE2039" i="3" a="1"/>
  <c r="AE2039" i="3" s="1"/>
  <c r="AF2039" i="3" a="1"/>
  <c r="AF2039" i="3" s="1"/>
  <c r="AG2039" i="3" a="1"/>
  <c r="AG2039" i="3" s="1"/>
  <c r="AH2039" i="3" a="1"/>
  <c r="AH2039" i="3" s="1"/>
  <c r="AI2039" i="3" a="1"/>
  <c r="AI2039" i="3" s="1"/>
  <c r="AE2040" i="3" a="1"/>
  <c r="AE2040" i="3" s="1"/>
  <c r="AF2040" i="3" a="1"/>
  <c r="AF2040" i="3" s="1"/>
  <c r="AG2040" i="3" a="1"/>
  <c r="AG2040" i="3" s="1"/>
  <c r="AH2040" i="3" a="1"/>
  <c r="AH2040" i="3" s="1"/>
  <c r="AI2040" i="3" a="1"/>
  <c r="AI2040" i="3" s="1"/>
  <c r="AE2041" i="3" a="1"/>
  <c r="AE2041" i="3" s="1"/>
  <c r="AF2041" i="3" a="1"/>
  <c r="AF2041" i="3" s="1"/>
  <c r="AG2041" i="3" a="1"/>
  <c r="AG2041" i="3" s="1"/>
  <c r="AH2041" i="3" a="1"/>
  <c r="AH2041" i="3" s="1"/>
  <c r="AI2041" i="3" a="1"/>
  <c r="AI2041" i="3" s="1"/>
  <c r="AE2042" i="3" a="1"/>
  <c r="AE2042" i="3" s="1"/>
  <c r="AF2042" i="3" a="1"/>
  <c r="AF2042" i="3" s="1"/>
  <c r="AG2042" i="3" a="1"/>
  <c r="AG2042" i="3" s="1"/>
  <c r="AH2042" i="3" a="1"/>
  <c r="AH2042" i="3" s="1"/>
  <c r="AI2042" i="3" a="1"/>
  <c r="AI2042" i="3" s="1"/>
  <c r="AE2043" i="3" a="1"/>
  <c r="AE2043" i="3" s="1"/>
  <c r="AF2043" i="3" a="1"/>
  <c r="AF2043" i="3" s="1"/>
  <c r="AG2043" i="3" a="1"/>
  <c r="AG2043" i="3" s="1"/>
  <c r="AH2043" i="3" a="1"/>
  <c r="AH2043" i="3" s="1"/>
  <c r="AI2043" i="3" a="1"/>
  <c r="AI2043" i="3" s="1"/>
  <c r="AE2044" i="3" a="1"/>
  <c r="AE2044" i="3" s="1"/>
  <c r="AF2044" i="3" a="1"/>
  <c r="AF2044" i="3" s="1"/>
  <c r="AG2044" i="3" a="1"/>
  <c r="AG2044" i="3" s="1"/>
  <c r="AH2044" i="3" a="1"/>
  <c r="AH2044" i="3" s="1"/>
  <c r="AI2044" i="3" a="1"/>
  <c r="AI2044" i="3" s="1"/>
  <c r="AE2045" i="3" a="1"/>
  <c r="AE2045" i="3" s="1"/>
  <c r="AF2045" i="3" a="1"/>
  <c r="AF2045" i="3" s="1"/>
  <c r="AG2045" i="3" a="1"/>
  <c r="AG2045" i="3" s="1"/>
  <c r="AH2045" i="3" a="1"/>
  <c r="AH2045" i="3" s="1"/>
  <c r="AI2045" i="3" a="1"/>
  <c r="AI2045" i="3" s="1"/>
  <c r="AE2046" i="3" a="1"/>
  <c r="AE2046" i="3" s="1"/>
  <c r="AF2046" i="3" a="1"/>
  <c r="AF2046" i="3" s="1"/>
  <c r="AG2046" i="3" a="1"/>
  <c r="AG2046" i="3" s="1"/>
  <c r="AH2046" i="3" a="1"/>
  <c r="AH2046" i="3" s="1"/>
  <c r="AI2046" i="3" a="1"/>
  <c r="AI2046" i="3" s="1"/>
  <c r="AE2047" i="3" a="1"/>
  <c r="AE2047" i="3" s="1"/>
  <c r="AF2047" i="3" a="1"/>
  <c r="AF2047" i="3" s="1"/>
  <c r="AG2047" i="3" a="1"/>
  <c r="AG2047" i="3" s="1"/>
  <c r="AH2047" i="3" a="1"/>
  <c r="AH2047" i="3" s="1"/>
  <c r="AI2047" i="3" a="1"/>
  <c r="AI2047" i="3" s="1"/>
  <c r="AE2048" i="3" a="1"/>
  <c r="AE2048" i="3" s="1"/>
  <c r="AF2048" i="3" a="1"/>
  <c r="AF2048" i="3" s="1"/>
  <c r="AG2048" i="3" a="1"/>
  <c r="AG2048" i="3" s="1"/>
  <c r="AH2048" i="3" a="1"/>
  <c r="AH2048" i="3" s="1"/>
  <c r="AI2048" i="3" a="1"/>
  <c r="AI2048" i="3" s="1"/>
  <c r="AE2049" i="3" a="1"/>
  <c r="AE2049" i="3" s="1"/>
  <c r="AF2049" i="3" a="1"/>
  <c r="AF2049" i="3" s="1"/>
  <c r="AG2049" i="3" a="1"/>
  <c r="AG2049" i="3" s="1"/>
  <c r="AH2049" i="3" a="1"/>
  <c r="AH2049" i="3" s="1"/>
  <c r="AI2049" i="3" a="1"/>
  <c r="AI2049" i="3" s="1"/>
  <c r="AE2050" i="3" a="1"/>
  <c r="AE2050" i="3" s="1"/>
  <c r="AF2050" i="3" a="1"/>
  <c r="AF2050" i="3" s="1"/>
  <c r="AG2050" i="3" a="1"/>
  <c r="AG2050" i="3" s="1"/>
  <c r="AH2050" i="3" a="1"/>
  <c r="AH2050" i="3" s="1"/>
  <c r="AI2050" i="3" a="1"/>
  <c r="AI2050" i="3" s="1"/>
  <c r="AE2051" i="3" a="1"/>
  <c r="AE2051" i="3" s="1"/>
  <c r="AF2051" i="3" a="1"/>
  <c r="AF2051" i="3" s="1"/>
  <c r="AG2051" i="3" a="1"/>
  <c r="AG2051" i="3" s="1"/>
  <c r="AH2051" i="3" a="1"/>
  <c r="AH2051" i="3" s="1"/>
  <c r="AI2051" i="3" a="1"/>
  <c r="AI2051" i="3" s="1"/>
  <c r="AE2052" i="3" a="1"/>
  <c r="AE2052" i="3" s="1"/>
  <c r="AF2052" i="3" a="1"/>
  <c r="AF2052" i="3" s="1"/>
  <c r="AG2052" i="3" a="1"/>
  <c r="AG2052" i="3" s="1"/>
  <c r="AH2052" i="3" a="1"/>
  <c r="AH2052" i="3" s="1"/>
  <c r="AI2052" i="3" a="1"/>
  <c r="AI2052" i="3" s="1"/>
  <c r="AE2053" i="3" a="1"/>
  <c r="AE2053" i="3" s="1"/>
  <c r="AF2053" i="3" a="1"/>
  <c r="AF2053" i="3" s="1"/>
  <c r="AG2053" i="3" a="1"/>
  <c r="AG2053" i="3" s="1"/>
  <c r="AH2053" i="3" a="1"/>
  <c r="AH2053" i="3" s="1"/>
  <c r="AI2053" i="3" a="1"/>
  <c r="AI2053" i="3" s="1"/>
  <c r="AE2054" i="3" a="1"/>
  <c r="AE2054" i="3" s="1"/>
  <c r="AF2054" i="3" a="1"/>
  <c r="AF2054" i="3" s="1"/>
  <c r="AG2054" i="3" a="1"/>
  <c r="AG2054" i="3" s="1"/>
  <c r="AH2054" i="3" a="1"/>
  <c r="AH2054" i="3" s="1"/>
  <c r="AI2054" i="3" a="1"/>
  <c r="AI2054" i="3" s="1"/>
  <c r="AE2055" i="3" a="1"/>
  <c r="AE2055" i="3" s="1"/>
  <c r="AF2055" i="3" a="1"/>
  <c r="AF2055" i="3" s="1"/>
  <c r="AG2055" i="3" a="1"/>
  <c r="AG2055" i="3" s="1"/>
  <c r="AH2055" i="3" a="1"/>
  <c r="AH2055" i="3" s="1"/>
  <c r="AI2055" i="3" a="1"/>
  <c r="AI2055" i="3" s="1"/>
  <c r="AE2056" i="3" a="1"/>
  <c r="AE2056" i="3" s="1"/>
  <c r="AF2056" i="3" a="1"/>
  <c r="AF2056" i="3" s="1"/>
  <c r="AG2056" i="3" a="1"/>
  <c r="AG2056" i="3" s="1"/>
  <c r="AH2056" i="3" a="1"/>
  <c r="AH2056" i="3" s="1"/>
  <c r="AI2056" i="3" a="1"/>
  <c r="AI2056" i="3" s="1"/>
  <c r="AE2057" i="3" a="1"/>
  <c r="AE2057" i="3" s="1"/>
  <c r="AF2057" i="3" a="1"/>
  <c r="AF2057" i="3" s="1"/>
  <c r="AG2057" i="3" a="1"/>
  <c r="AG2057" i="3" s="1"/>
  <c r="AH2057" i="3" a="1"/>
  <c r="AH2057" i="3" s="1"/>
  <c r="AI2057" i="3" a="1"/>
  <c r="AI2057" i="3" s="1"/>
  <c r="AE2058" i="3" a="1"/>
  <c r="AE2058" i="3" s="1"/>
  <c r="AF2058" i="3" a="1"/>
  <c r="AF2058" i="3" s="1"/>
  <c r="AG2058" i="3" a="1"/>
  <c r="AG2058" i="3" s="1"/>
  <c r="AH2058" i="3" a="1"/>
  <c r="AH2058" i="3" s="1"/>
  <c r="AI2058" i="3" a="1"/>
  <c r="AI2058" i="3" s="1"/>
  <c r="AE2059" i="3" a="1"/>
  <c r="AE2059" i="3" s="1"/>
  <c r="AF2059" i="3" a="1"/>
  <c r="AF2059" i="3" s="1"/>
  <c r="AG2059" i="3" a="1"/>
  <c r="AG2059" i="3" s="1"/>
  <c r="AH2059" i="3" a="1"/>
  <c r="AH2059" i="3" s="1"/>
  <c r="AI2059" i="3" a="1"/>
  <c r="AI2059" i="3" s="1"/>
  <c r="AE2060" i="3" a="1"/>
  <c r="AE2060" i="3" s="1"/>
  <c r="AF2060" i="3" a="1"/>
  <c r="AF2060" i="3" s="1"/>
  <c r="AG2060" i="3" a="1"/>
  <c r="AG2060" i="3" s="1"/>
  <c r="AH2060" i="3" a="1"/>
  <c r="AH2060" i="3" s="1"/>
  <c r="AI2060" i="3" a="1"/>
  <c r="AI2060" i="3" s="1"/>
  <c r="AE2061" i="3" a="1"/>
  <c r="AE2061" i="3" s="1"/>
  <c r="AF2061" i="3" a="1"/>
  <c r="AF2061" i="3" s="1"/>
  <c r="AG2061" i="3" a="1"/>
  <c r="AG2061" i="3" s="1"/>
  <c r="AH2061" i="3" a="1"/>
  <c r="AH2061" i="3" s="1"/>
  <c r="AI2061" i="3" a="1"/>
  <c r="AI2061" i="3" s="1"/>
  <c r="AE2062" i="3" a="1"/>
  <c r="AE2062" i="3" s="1"/>
  <c r="AF2062" i="3" a="1"/>
  <c r="AF2062" i="3" s="1"/>
  <c r="AG2062" i="3" a="1"/>
  <c r="AG2062" i="3" s="1"/>
  <c r="AH2062" i="3" a="1"/>
  <c r="AH2062" i="3" s="1"/>
  <c r="AI2062" i="3" a="1"/>
  <c r="AI2062" i="3" s="1"/>
  <c r="AE2063" i="3" a="1"/>
  <c r="AE2063" i="3" s="1"/>
  <c r="AF2063" i="3" a="1"/>
  <c r="AF2063" i="3" s="1"/>
  <c r="AG2063" i="3" a="1"/>
  <c r="AG2063" i="3" s="1"/>
  <c r="AH2063" i="3" a="1"/>
  <c r="AH2063" i="3" s="1"/>
  <c r="AI2063" i="3" a="1"/>
  <c r="AI2063" i="3" s="1"/>
  <c r="AE2064" i="3" a="1"/>
  <c r="AE2064" i="3" s="1"/>
  <c r="AF2064" i="3" a="1"/>
  <c r="AF2064" i="3" s="1"/>
  <c r="AG2064" i="3" a="1"/>
  <c r="AG2064" i="3" s="1"/>
  <c r="AH2064" i="3" a="1"/>
  <c r="AH2064" i="3" s="1"/>
  <c r="AI2064" i="3" a="1"/>
  <c r="AI2064" i="3" s="1"/>
  <c r="AE2065" i="3" a="1"/>
  <c r="AE2065" i="3" s="1"/>
  <c r="AF2065" i="3" a="1"/>
  <c r="AF2065" i="3" s="1"/>
  <c r="AG2065" i="3" a="1"/>
  <c r="AG2065" i="3" s="1"/>
  <c r="AH2065" i="3" a="1"/>
  <c r="AH2065" i="3" s="1"/>
  <c r="AI2065" i="3" a="1"/>
  <c r="AI2065" i="3" s="1"/>
  <c r="AE2066" i="3" a="1"/>
  <c r="AE2066" i="3" s="1"/>
  <c r="AF2066" i="3" a="1"/>
  <c r="AF2066" i="3" s="1"/>
  <c r="AG2066" i="3" a="1"/>
  <c r="AG2066" i="3" s="1"/>
  <c r="AH2066" i="3" a="1"/>
  <c r="AH2066" i="3" s="1"/>
  <c r="AI2066" i="3" a="1"/>
  <c r="AI2066" i="3" s="1"/>
  <c r="AE2067" i="3" a="1"/>
  <c r="AE2067" i="3" s="1"/>
  <c r="AF2067" i="3" a="1"/>
  <c r="AF2067" i="3" s="1"/>
  <c r="AG2067" i="3" a="1"/>
  <c r="AG2067" i="3" s="1"/>
  <c r="AH2067" i="3" a="1"/>
  <c r="AH2067" i="3" s="1"/>
  <c r="AI2067" i="3" a="1"/>
  <c r="AI2067" i="3" s="1"/>
  <c r="AE2068" i="3" a="1"/>
  <c r="AE2068" i="3" s="1"/>
  <c r="AF2068" i="3" a="1"/>
  <c r="AF2068" i="3" s="1"/>
  <c r="AG2068" i="3" a="1"/>
  <c r="AG2068" i="3" s="1"/>
  <c r="AH2068" i="3" a="1"/>
  <c r="AH2068" i="3" s="1"/>
  <c r="AI2068" i="3" a="1"/>
  <c r="AI2068" i="3" s="1"/>
  <c r="AE2069" i="3" a="1"/>
  <c r="AE2069" i="3" s="1"/>
  <c r="AF2069" i="3" a="1"/>
  <c r="AF2069" i="3" s="1"/>
  <c r="AG2069" i="3" a="1"/>
  <c r="AG2069" i="3" s="1"/>
  <c r="AH2069" i="3" a="1"/>
  <c r="AH2069" i="3" s="1"/>
  <c r="AI2069" i="3" a="1"/>
  <c r="AI2069" i="3" s="1"/>
  <c r="AE2070" i="3" a="1"/>
  <c r="AE2070" i="3" s="1"/>
  <c r="AF2070" i="3" a="1"/>
  <c r="AF2070" i="3" s="1"/>
  <c r="AG2070" i="3" a="1"/>
  <c r="AG2070" i="3" s="1"/>
  <c r="AH2070" i="3" a="1"/>
  <c r="AH2070" i="3" s="1"/>
  <c r="AI2070" i="3" a="1"/>
  <c r="AI2070" i="3" s="1"/>
  <c r="AE2071" i="3" a="1"/>
  <c r="AE2071" i="3" s="1"/>
  <c r="AF2071" i="3" a="1"/>
  <c r="AF2071" i="3" s="1"/>
  <c r="AG2071" i="3" a="1"/>
  <c r="AG2071" i="3" s="1"/>
  <c r="AH2071" i="3" a="1"/>
  <c r="AH2071" i="3" s="1"/>
  <c r="AI2071" i="3" a="1"/>
  <c r="AI2071" i="3" s="1"/>
  <c r="AE2072" i="3" a="1"/>
  <c r="AE2072" i="3" s="1"/>
  <c r="AF2072" i="3" a="1"/>
  <c r="AF2072" i="3" s="1"/>
  <c r="AG2072" i="3" a="1"/>
  <c r="AG2072" i="3" s="1"/>
  <c r="AH2072" i="3" a="1"/>
  <c r="AH2072" i="3" s="1"/>
  <c r="AI2072" i="3" a="1"/>
  <c r="AI2072" i="3" s="1"/>
  <c r="AE2073" i="3" a="1"/>
  <c r="AE2073" i="3" s="1"/>
  <c r="AF2073" i="3" a="1"/>
  <c r="AF2073" i="3" s="1"/>
  <c r="AG2073" i="3" a="1"/>
  <c r="AG2073" i="3" s="1"/>
  <c r="AH2073" i="3" a="1"/>
  <c r="AH2073" i="3" s="1"/>
  <c r="AI2073" i="3" a="1"/>
  <c r="AI2073" i="3" s="1"/>
  <c r="AE2074" i="3" a="1"/>
  <c r="AE2074" i="3" s="1"/>
  <c r="AF2074" i="3" a="1"/>
  <c r="AF2074" i="3" s="1"/>
  <c r="AG2074" i="3" a="1"/>
  <c r="AG2074" i="3" s="1"/>
  <c r="AH2074" i="3" a="1"/>
  <c r="AH2074" i="3" s="1"/>
  <c r="AI2074" i="3" a="1"/>
  <c r="AI2074" i="3" s="1"/>
  <c r="AE2075" i="3" a="1"/>
  <c r="AE2075" i="3" s="1"/>
  <c r="AF2075" i="3" a="1"/>
  <c r="AF2075" i="3" s="1"/>
  <c r="AG2075" i="3" a="1"/>
  <c r="AG2075" i="3" s="1"/>
  <c r="AH2075" i="3" a="1"/>
  <c r="AH2075" i="3" s="1"/>
  <c r="AI2075" i="3" a="1"/>
  <c r="AI2075" i="3" s="1"/>
  <c r="AE2076" i="3" a="1"/>
  <c r="AE2076" i="3" s="1"/>
  <c r="AF2076" i="3" a="1"/>
  <c r="AF2076" i="3" s="1"/>
  <c r="AG2076" i="3" a="1"/>
  <c r="AG2076" i="3" s="1"/>
  <c r="AH2076" i="3" a="1"/>
  <c r="AH2076" i="3" s="1"/>
  <c r="AI2076" i="3" a="1"/>
  <c r="AI2076" i="3" s="1"/>
  <c r="AE2077" i="3" a="1"/>
  <c r="AE2077" i="3" s="1"/>
  <c r="AF2077" i="3" a="1"/>
  <c r="AF2077" i="3" s="1"/>
  <c r="AG2077" i="3" a="1"/>
  <c r="AG2077" i="3" s="1"/>
  <c r="AH2077" i="3" a="1"/>
  <c r="AH2077" i="3" s="1"/>
  <c r="AI2077" i="3" a="1"/>
  <c r="AI2077" i="3" s="1"/>
  <c r="AE2078" i="3" a="1"/>
  <c r="AE2078" i="3" s="1"/>
  <c r="AF2078" i="3" a="1"/>
  <c r="AF2078" i="3" s="1"/>
  <c r="AG2078" i="3" a="1"/>
  <c r="AG2078" i="3" s="1"/>
  <c r="AH2078" i="3" a="1"/>
  <c r="AH2078" i="3" s="1"/>
  <c r="AI2078" i="3" a="1"/>
  <c r="AI2078" i="3" s="1"/>
  <c r="AE2079" i="3" a="1"/>
  <c r="AE2079" i="3" s="1"/>
  <c r="AF2079" i="3" a="1"/>
  <c r="AF2079" i="3" s="1"/>
  <c r="AG2079" i="3" a="1"/>
  <c r="AG2079" i="3" s="1"/>
  <c r="AH2079" i="3" a="1"/>
  <c r="AH2079" i="3" s="1"/>
  <c r="AI2079" i="3" a="1"/>
  <c r="AI2079" i="3" s="1"/>
  <c r="AE2080" i="3" a="1"/>
  <c r="AE2080" i="3" s="1"/>
  <c r="AF2080" i="3" a="1"/>
  <c r="AF2080" i="3" s="1"/>
  <c r="AG2080" i="3" a="1"/>
  <c r="AG2080" i="3" s="1"/>
  <c r="AH2080" i="3" a="1"/>
  <c r="AH2080" i="3" s="1"/>
  <c r="AI2080" i="3" a="1"/>
  <c r="AI2080" i="3" s="1"/>
  <c r="AE2081" i="3" a="1"/>
  <c r="AE2081" i="3" s="1"/>
  <c r="AF2081" i="3" a="1"/>
  <c r="AF2081" i="3" s="1"/>
  <c r="AG2081" i="3" a="1"/>
  <c r="AG2081" i="3" s="1"/>
  <c r="AH2081" i="3" a="1"/>
  <c r="AH2081" i="3" s="1"/>
  <c r="AI2081" i="3" a="1"/>
  <c r="AI2081" i="3" s="1"/>
  <c r="AE2082" i="3" a="1"/>
  <c r="AE2082" i="3" s="1"/>
  <c r="AF2082" i="3" a="1"/>
  <c r="AF2082" i="3" s="1"/>
  <c r="AG2082" i="3" a="1"/>
  <c r="AG2082" i="3" s="1"/>
  <c r="AH2082" i="3" a="1"/>
  <c r="AH2082" i="3" s="1"/>
  <c r="AI2082" i="3" a="1"/>
  <c r="AI2082" i="3" s="1"/>
  <c r="AE2083" i="3" a="1"/>
  <c r="AE2083" i="3" s="1"/>
  <c r="AF2083" i="3" a="1"/>
  <c r="AF2083" i="3" s="1"/>
  <c r="AG2083" i="3" a="1"/>
  <c r="AG2083" i="3" s="1"/>
  <c r="AH2083" i="3" a="1"/>
  <c r="AH2083" i="3" s="1"/>
  <c r="AI2083" i="3" a="1"/>
  <c r="AI2083" i="3" s="1"/>
  <c r="AE2084" i="3" a="1"/>
  <c r="AE2084" i="3" s="1"/>
  <c r="AF2084" i="3" a="1"/>
  <c r="AF2084" i="3" s="1"/>
  <c r="AG2084" i="3" a="1"/>
  <c r="AG2084" i="3" s="1"/>
  <c r="AH2084" i="3" a="1"/>
  <c r="AH2084" i="3" s="1"/>
  <c r="AI2084" i="3" a="1"/>
  <c r="AI2084" i="3" s="1"/>
  <c r="AE2085" i="3" a="1"/>
  <c r="AE2085" i="3" s="1"/>
  <c r="AF2085" i="3" a="1"/>
  <c r="AF2085" i="3" s="1"/>
  <c r="AG2085" i="3" a="1"/>
  <c r="AG2085" i="3" s="1"/>
  <c r="AH2085" i="3" a="1"/>
  <c r="AH2085" i="3" s="1"/>
  <c r="AI2085" i="3" a="1"/>
  <c r="AI2085" i="3" s="1"/>
  <c r="AE2086" i="3" a="1"/>
  <c r="AE2086" i="3" s="1"/>
  <c r="AF2086" i="3" a="1"/>
  <c r="AF2086" i="3" s="1"/>
  <c r="AG2086" i="3" a="1"/>
  <c r="AG2086" i="3" s="1"/>
  <c r="AH2086" i="3" a="1"/>
  <c r="AH2086" i="3" s="1"/>
  <c r="AI2086" i="3" a="1"/>
  <c r="AI2086" i="3" s="1"/>
  <c r="AE2087" i="3" a="1"/>
  <c r="AE2087" i="3" s="1"/>
  <c r="AF2087" i="3" a="1"/>
  <c r="AF2087" i="3" s="1"/>
  <c r="AG2087" i="3" a="1"/>
  <c r="AG2087" i="3" s="1"/>
  <c r="AH2087" i="3" a="1"/>
  <c r="AH2087" i="3" s="1"/>
  <c r="AI2087" i="3" a="1"/>
  <c r="AI2087" i="3" s="1"/>
  <c r="AE2088" i="3" a="1"/>
  <c r="AE2088" i="3" s="1"/>
  <c r="AF2088" i="3" a="1"/>
  <c r="AF2088" i="3" s="1"/>
  <c r="AG2088" i="3" a="1"/>
  <c r="AG2088" i="3" s="1"/>
  <c r="AH2088" i="3" a="1"/>
  <c r="AH2088" i="3" s="1"/>
  <c r="AI2088" i="3" a="1"/>
  <c r="AI2088" i="3" s="1"/>
  <c r="AE2089" i="3" a="1"/>
  <c r="AE2089" i="3" s="1"/>
  <c r="AF2089" i="3" a="1"/>
  <c r="AF2089" i="3" s="1"/>
  <c r="AG2089" i="3" a="1"/>
  <c r="AG2089" i="3" s="1"/>
  <c r="AH2089" i="3" a="1"/>
  <c r="AH2089" i="3" s="1"/>
  <c r="AI2089" i="3" a="1"/>
  <c r="AI2089" i="3" s="1"/>
  <c r="AE2090" i="3" a="1"/>
  <c r="AE2090" i="3" s="1"/>
  <c r="AF2090" i="3" a="1"/>
  <c r="AF2090" i="3" s="1"/>
  <c r="AG2090" i="3" a="1"/>
  <c r="AG2090" i="3" s="1"/>
  <c r="AH2090" i="3" a="1"/>
  <c r="AH2090" i="3" s="1"/>
  <c r="AI2090" i="3" a="1"/>
  <c r="AI2090" i="3" s="1"/>
  <c r="AE2091" i="3" a="1"/>
  <c r="AE2091" i="3" s="1"/>
  <c r="AF2091" i="3" a="1"/>
  <c r="AF2091" i="3" s="1"/>
  <c r="AG2091" i="3" a="1"/>
  <c r="AG2091" i="3" s="1"/>
  <c r="AH2091" i="3" a="1"/>
  <c r="AH2091" i="3" s="1"/>
  <c r="AI2091" i="3" a="1"/>
  <c r="AI2091" i="3" s="1"/>
  <c r="AE2092" i="3" a="1"/>
  <c r="AE2092" i="3" s="1"/>
  <c r="AF2092" i="3" a="1"/>
  <c r="AF2092" i="3" s="1"/>
  <c r="AG2092" i="3" a="1"/>
  <c r="AG2092" i="3" s="1"/>
  <c r="AH2092" i="3" a="1"/>
  <c r="AH2092" i="3" s="1"/>
  <c r="AI2092" i="3" a="1"/>
  <c r="AI2092" i="3" s="1"/>
  <c r="AE2093" i="3" a="1"/>
  <c r="AE2093" i="3" s="1"/>
  <c r="AF2093" i="3" a="1"/>
  <c r="AF2093" i="3" s="1"/>
  <c r="AG2093" i="3" a="1"/>
  <c r="AG2093" i="3" s="1"/>
  <c r="AH2093" i="3" a="1"/>
  <c r="AH2093" i="3" s="1"/>
  <c r="AI2093" i="3" a="1"/>
  <c r="AI2093" i="3" s="1"/>
  <c r="AE2094" i="3" a="1"/>
  <c r="AE2094" i="3" s="1"/>
  <c r="AF2094" i="3" a="1"/>
  <c r="AF2094" i="3" s="1"/>
  <c r="AG2094" i="3" a="1"/>
  <c r="AG2094" i="3" s="1"/>
  <c r="AH2094" i="3" a="1"/>
  <c r="AH2094" i="3" s="1"/>
  <c r="AI2094" i="3" a="1"/>
  <c r="AI2094" i="3" s="1"/>
  <c r="AE2095" i="3" a="1"/>
  <c r="AE2095" i="3" s="1"/>
  <c r="AF2095" i="3" a="1"/>
  <c r="AF2095" i="3" s="1"/>
  <c r="AG2095" i="3" a="1"/>
  <c r="AG2095" i="3" s="1"/>
  <c r="AH2095" i="3" a="1"/>
  <c r="AH2095" i="3" s="1"/>
  <c r="AI2095" i="3" a="1"/>
  <c r="AI2095" i="3" s="1"/>
  <c r="AE2096" i="3" a="1"/>
  <c r="AE2096" i="3" s="1"/>
  <c r="AF2096" i="3" a="1"/>
  <c r="AF2096" i="3" s="1"/>
  <c r="AG2096" i="3" a="1"/>
  <c r="AG2096" i="3" s="1"/>
  <c r="AH2096" i="3" a="1"/>
  <c r="AH2096" i="3" s="1"/>
  <c r="AI2096" i="3" a="1"/>
  <c r="AI2096" i="3" s="1"/>
  <c r="AE2097" i="3" a="1"/>
  <c r="AE2097" i="3" s="1"/>
  <c r="AF2097" i="3" a="1"/>
  <c r="AF2097" i="3" s="1"/>
  <c r="AG2097" i="3" a="1"/>
  <c r="AG2097" i="3" s="1"/>
  <c r="AH2097" i="3" a="1"/>
  <c r="AH2097" i="3" s="1"/>
  <c r="AI2097" i="3" a="1"/>
  <c r="AI2097" i="3" s="1"/>
  <c r="AE2098" i="3" a="1"/>
  <c r="AE2098" i="3" s="1"/>
  <c r="AF2098" i="3" a="1"/>
  <c r="AF2098" i="3" s="1"/>
  <c r="AG2098" i="3" a="1"/>
  <c r="AG2098" i="3" s="1"/>
  <c r="AH2098" i="3" a="1"/>
  <c r="AH2098" i="3" s="1"/>
  <c r="AI2098" i="3" a="1"/>
  <c r="AI2098" i="3" s="1"/>
  <c r="AE2099" i="3" a="1"/>
  <c r="AE2099" i="3" s="1"/>
  <c r="AF2099" i="3" a="1"/>
  <c r="AF2099" i="3" s="1"/>
  <c r="AG2099" i="3" a="1"/>
  <c r="AG2099" i="3" s="1"/>
  <c r="AH2099" i="3" a="1"/>
  <c r="AH2099" i="3" s="1"/>
  <c r="AI2099" i="3" a="1"/>
  <c r="AI2099" i="3" s="1"/>
  <c r="AE2100" i="3" a="1"/>
  <c r="AE2100" i="3" s="1"/>
  <c r="AF2100" i="3" a="1"/>
  <c r="AF2100" i="3" s="1"/>
  <c r="AG2100" i="3" a="1"/>
  <c r="AG2100" i="3" s="1"/>
  <c r="AH2100" i="3" a="1"/>
  <c r="AH2100" i="3" s="1"/>
  <c r="AI2100" i="3" a="1"/>
  <c r="AI2100" i="3" s="1"/>
  <c r="AE2101" i="3" a="1"/>
  <c r="AE2101" i="3" s="1"/>
  <c r="AF2101" i="3" a="1"/>
  <c r="AF2101" i="3" s="1"/>
  <c r="AG2101" i="3" a="1"/>
  <c r="AG2101" i="3" s="1"/>
  <c r="AH2101" i="3" a="1"/>
  <c r="AH2101" i="3" s="1"/>
  <c r="AI2101" i="3" a="1"/>
  <c r="AI2101" i="3" s="1"/>
  <c r="AE2102" i="3" a="1"/>
  <c r="AE2102" i="3" s="1"/>
  <c r="AF2102" i="3" a="1"/>
  <c r="AF2102" i="3" s="1"/>
  <c r="AG2102" i="3" a="1"/>
  <c r="AG2102" i="3" s="1"/>
  <c r="AH2102" i="3" a="1"/>
  <c r="AH2102" i="3" s="1"/>
  <c r="AI2102" i="3" a="1"/>
  <c r="AI2102" i="3" s="1"/>
  <c r="AE2103" i="3" a="1"/>
  <c r="AE2103" i="3" s="1"/>
  <c r="AF2103" i="3" a="1"/>
  <c r="AF2103" i="3" s="1"/>
  <c r="AG2103" i="3" a="1"/>
  <c r="AG2103" i="3" s="1"/>
  <c r="AH2103" i="3" a="1"/>
  <c r="AH2103" i="3" s="1"/>
  <c r="AI2103" i="3" a="1"/>
  <c r="AI2103" i="3" s="1"/>
  <c r="AE2104" i="3" a="1"/>
  <c r="AE2104" i="3" s="1"/>
  <c r="AF2104" i="3" a="1"/>
  <c r="AF2104" i="3" s="1"/>
  <c r="AG2104" i="3" a="1"/>
  <c r="AG2104" i="3" s="1"/>
  <c r="AH2104" i="3" a="1"/>
  <c r="AH2104" i="3" s="1"/>
  <c r="AI2104" i="3" a="1"/>
  <c r="AI2104" i="3" s="1"/>
  <c r="AE2105" i="3" a="1"/>
  <c r="AE2105" i="3" s="1"/>
  <c r="AF2105" i="3" a="1"/>
  <c r="AF2105" i="3" s="1"/>
  <c r="AG2105" i="3" a="1"/>
  <c r="AG2105" i="3" s="1"/>
  <c r="AH2105" i="3" a="1"/>
  <c r="AH2105" i="3" s="1"/>
  <c r="AI2105" i="3" a="1"/>
  <c r="AI2105" i="3" s="1"/>
  <c r="AE2106" i="3" a="1"/>
  <c r="AE2106" i="3" s="1"/>
  <c r="AF2106" i="3" a="1"/>
  <c r="AF2106" i="3" s="1"/>
  <c r="AG2106" i="3" a="1"/>
  <c r="AG2106" i="3" s="1"/>
  <c r="AH2106" i="3" a="1"/>
  <c r="AH2106" i="3" s="1"/>
  <c r="AI2106" i="3" a="1"/>
  <c r="AI2106" i="3" s="1"/>
  <c r="AE2107" i="3" a="1"/>
  <c r="AE2107" i="3" s="1"/>
  <c r="AF2107" i="3" a="1"/>
  <c r="AF2107" i="3"/>
  <c r="AG2107" i="3" a="1"/>
  <c r="AG2107" i="3" s="1"/>
  <c r="AH2107" i="3" a="1"/>
  <c r="AH2107" i="3" s="1"/>
  <c r="AI2107" i="3" a="1"/>
  <c r="AI2107" i="3"/>
  <c r="AE2108" i="3" a="1"/>
  <c r="AE2108" i="3" s="1"/>
  <c r="AF2108" i="3" a="1"/>
  <c r="AF2108" i="3" s="1"/>
  <c r="AG2108" i="3" a="1"/>
  <c r="AG2108" i="3" s="1"/>
  <c r="AH2108" i="3" a="1"/>
  <c r="AH2108" i="3" s="1"/>
  <c r="AI2108" i="3" a="1"/>
  <c r="AI2108" i="3" s="1"/>
  <c r="AE2109" i="3" a="1"/>
  <c r="AE2109" i="3" s="1"/>
  <c r="AF2109" i="3" a="1"/>
  <c r="AF2109" i="3" s="1"/>
  <c r="AG2109" i="3" a="1"/>
  <c r="AG2109" i="3" s="1"/>
  <c r="AH2109" i="3" a="1"/>
  <c r="AH2109" i="3" s="1"/>
  <c r="AI2109" i="3" a="1"/>
  <c r="AI2109" i="3" s="1"/>
  <c r="AE2110" i="3" a="1"/>
  <c r="AE2110" i="3" s="1"/>
  <c r="AF2110" i="3" a="1"/>
  <c r="AF2110" i="3" s="1"/>
  <c r="AG2110" i="3" a="1"/>
  <c r="AG2110" i="3" s="1"/>
  <c r="AH2110" i="3" a="1"/>
  <c r="AH2110" i="3" s="1"/>
  <c r="AI2110" i="3" a="1"/>
  <c r="AI2110" i="3" s="1"/>
  <c r="AE2111" i="3" a="1"/>
  <c r="AE2111" i="3" s="1"/>
  <c r="AF2111" i="3" a="1"/>
  <c r="AF2111" i="3" s="1"/>
  <c r="AG2111" i="3" a="1"/>
  <c r="AG2111" i="3" s="1"/>
  <c r="AH2111" i="3" a="1"/>
  <c r="AH2111" i="3" s="1"/>
  <c r="AI2111" i="3" a="1"/>
  <c r="AI2111" i="3" s="1"/>
  <c r="AE2112" i="3" a="1"/>
  <c r="AE2112" i="3" s="1"/>
  <c r="AF2112" i="3" a="1"/>
  <c r="AF2112" i="3" s="1"/>
  <c r="AG2112" i="3" a="1"/>
  <c r="AG2112" i="3" s="1"/>
  <c r="AH2112" i="3" a="1"/>
  <c r="AH2112" i="3" s="1"/>
  <c r="AI2112" i="3" a="1"/>
  <c r="AI2112" i="3" s="1"/>
  <c r="AE2113" i="3" a="1"/>
  <c r="AE2113" i="3" s="1"/>
  <c r="AF2113" i="3" a="1"/>
  <c r="AF2113" i="3" s="1"/>
  <c r="AG2113" i="3" a="1"/>
  <c r="AG2113" i="3" s="1"/>
  <c r="AH2113" i="3" a="1"/>
  <c r="AH2113" i="3" s="1"/>
  <c r="AI2113" i="3" a="1"/>
  <c r="AI2113" i="3" s="1"/>
  <c r="AE2114" i="3" a="1"/>
  <c r="AE2114" i="3" s="1"/>
  <c r="AF2114" i="3" a="1"/>
  <c r="AF2114" i="3" s="1"/>
  <c r="AG2114" i="3" a="1"/>
  <c r="AG2114" i="3" s="1"/>
  <c r="AH2114" i="3" a="1"/>
  <c r="AH2114" i="3" s="1"/>
  <c r="AI2114" i="3" a="1"/>
  <c r="AI2114" i="3" s="1"/>
  <c r="AE2115" i="3" a="1"/>
  <c r="AE2115" i="3" s="1"/>
  <c r="AF2115" i="3" a="1"/>
  <c r="AF2115" i="3" s="1"/>
  <c r="AG2115" i="3" a="1"/>
  <c r="AG2115" i="3" s="1"/>
  <c r="AH2115" i="3" a="1"/>
  <c r="AH2115" i="3" s="1"/>
  <c r="AI2115" i="3" a="1"/>
  <c r="AI2115" i="3" s="1"/>
  <c r="AE2116" i="3" a="1"/>
  <c r="AE2116" i="3" s="1"/>
  <c r="AF2116" i="3" a="1"/>
  <c r="AF2116" i="3" s="1"/>
  <c r="AG2116" i="3" a="1"/>
  <c r="AG2116" i="3" s="1"/>
  <c r="AH2116" i="3" a="1"/>
  <c r="AH2116" i="3" s="1"/>
  <c r="AI2116" i="3" a="1"/>
  <c r="AI2116" i="3" s="1"/>
  <c r="AE2117" i="3" a="1"/>
  <c r="AE2117" i="3" s="1"/>
  <c r="AF2117" i="3" a="1"/>
  <c r="AF2117" i="3" s="1"/>
  <c r="AG2117" i="3" a="1"/>
  <c r="AG2117" i="3" s="1"/>
  <c r="AH2117" i="3" a="1"/>
  <c r="AH2117" i="3" s="1"/>
  <c r="AI2117" i="3" a="1"/>
  <c r="AI2117" i="3" s="1"/>
  <c r="AE2118" i="3" a="1"/>
  <c r="AE2118" i="3" s="1"/>
  <c r="AF2118" i="3" a="1"/>
  <c r="AF2118" i="3" s="1"/>
  <c r="AG2118" i="3" a="1"/>
  <c r="AG2118" i="3" s="1"/>
  <c r="AH2118" i="3" a="1"/>
  <c r="AH2118" i="3" s="1"/>
  <c r="AI2118" i="3" a="1"/>
  <c r="AI2118" i="3" s="1"/>
  <c r="AE2119" i="3" a="1"/>
  <c r="AE2119" i="3" s="1"/>
  <c r="AF2119" i="3" a="1"/>
  <c r="AF2119" i="3" s="1"/>
  <c r="AG2119" i="3" a="1"/>
  <c r="AG2119" i="3" s="1"/>
  <c r="AH2119" i="3" a="1"/>
  <c r="AH2119" i="3" s="1"/>
  <c r="AI2119" i="3" a="1"/>
  <c r="AI2119" i="3" s="1"/>
  <c r="AE2120" i="3" a="1"/>
  <c r="AE2120" i="3" s="1"/>
  <c r="AF2120" i="3" a="1"/>
  <c r="AF2120" i="3" s="1"/>
  <c r="AG2120" i="3" a="1"/>
  <c r="AG2120" i="3" s="1"/>
  <c r="AH2120" i="3" a="1"/>
  <c r="AH2120" i="3" s="1"/>
  <c r="AI2120" i="3" a="1"/>
  <c r="AI2120" i="3" s="1"/>
  <c r="AE2121" i="3" a="1"/>
  <c r="AE2121" i="3" s="1"/>
  <c r="AF2121" i="3" a="1"/>
  <c r="AF2121" i="3" s="1"/>
  <c r="AG2121" i="3" a="1"/>
  <c r="AG2121" i="3" s="1"/>
  <c r="AH2121" i="3" a="1"/>
  <c r="AH2121" i="3" s="1"/>
  <c r="AI2121" i="3" a="1"/>
  <c r="AI2121" i="3" s="1"/>
  <c r="AE2122" i="3" a="1"/>
  <c r="AE2122" i="3" s="1"/>
  <c r="AF2122" i="3" a="1"/>
  <c r="AF2122" i="3" s="1"/>
  <c r="AG2122" i="3" a="1"/>
  <c r="AG2122" i="3" s="1"/>
  <c r="AH2122" i="3" a="1"/>
  <c r="AH2122" i="3" s="1"/>
  <c r="AI2122" i="3" a="1"/>
  <c r="AI2122" i="3" s="1"/>
  <c r="AE2123" i="3" a="1"/>
  <c r="AE2123" i="3" s="1"/>
  <c r="AF2123" i="3" a="1"/>
  <c r="AF2123" i="3" s="1"/>
  <c r="AG2123" i="3" a="1"/>
  <c r="AG2123" i="3" s="1"/>
  <c r="AH2123" i="3" a="1"/>
  <c r="AH2123" i="3" s="1"/>
  <c r="AI2123" i="3" a="1"/>
  <c r="AI2123" i="3" s="1"/>
  <c r="AE2124" i="3" a="1"/>
  <c r="AE2124" i="3" s="1"/>
  <c r="AF2124" i="3" a="1"/>
  <c r="AF2124" i="3" s="1"/>
  <c r="AG2124" i="3" a="1"/>
  <c r="AG2124" i="3" s="1"/>
  <c r="AH2124" i="3" a="1"/>
  <c r="AH2124" i="3" s="1"/>
  <c r="AI2124" i="3" a="1"/>
  <c r="AI2124" i="3" s="1"/>
  <c r="AE2125" i="3" a="1"/>
  <c r="AE2125" i="3" s="1"/>
  <c r="AF2125" i="3" a="1"/>
  <c r="AF2125" i="3" s="1"/>
  <c r="AG2125" i="3" a="1"/>
  <c r="AG2125" i="3" s="1"/>
  <c r="AH2125" i="3" a="1"/>
  <c r="AH2125" i="3" s="1"/>
  <c r="AI2125" i="3" a="1"/>
  <c r="AI2125" i="3" s="1"/>
  <c r="AE2126" i="3" a="1"/>
  <c r="AE2126" i="3" s="1"/>
  <c r="AF2126" i="3" a="1"/>
  <c r="AF2126" i="3" s="1"/>
  <c r="AG2126" i="3" a="1"/>
  <c r="AG2126" i="3" s="1"/>
  <c r="AH2126" i="3" a="1"/>
  <c r="AH2126" i="3" s="1"/>
  <c r="AI2126" i="3" a="1"/>
  <c r="AI2126" i="3" s="1"/>
  <c r="AE2127" i="3" a="1"/>
  <c r="AE2127" i="3" s="1"/>
  <c r="AF2127" i="3" a="1"/>
  <c r="AF2127" i="3" s="1"/>
  <c r="AG2127" i="3" a="1"/>
  <c r="AG2127" i="3" s="1"/>
  <c r="AH2127" i="3" a="1"/>
  <c r="AH2127" i="3" s="1"/>
  <c r="AI2127" i="3" a="1"/>
  <c r="AI2127" i="3" s="1"/>
  <c r="AE2128" i="3" a="1"/>
  <c r="AE2128" i="3" s="1"/>
  <c r="AF2128" i="3" a="1"/>
  <c r="AF2128" i="3" s="1"/>
  <c r="AG2128" i="3" a="1"/>
  <c r="AG2128" i="3" s="1"/>
  <c r="AH2128" i="3" a="1"/>
  <c r="AH2128" i="3" s="1"/>
  <c r="AI2128" i="3" a="1"/>
  <c r="AI2128" i="3" s="1"/>
  <c r="AE2129" i="3" a="1"/>
  <c r="AE2129" i="3" s="1"/>
  <c r="AF2129" i="3" a="1"/>
  <c r="AF2129" i="3" s="1"/>
  <c r="AG2129" i="3" a="1"/>
  <c r="AG2129" i="3" s="1"/>
  <c r="AH2129" i="3" a="1"/>
  <c r="AH2129" i="3" s="1"/>
  <c r="AI2129" i="3" a="1"/>
  <c r="AI2129" i="3" s="1"/>
  <c r="AE2130" i="3" a="1"/>
  <c r="AE2130" i="3" s="1"/>
  <c r="AF2130" i="3" a="1"/>
  <c r="AF2130" i="3" s="1"/>
  <c r="AG2130" i="3" a="1"/>
  <c r="AG2130" i="3" s="1"/>
  <c r="AH2130" i="3" a="1"/>
  <c r="AH2130" i="3" s="1"/>
  <c r="AI2130" i="3" a="1"/>
  <c r="AI2130" i="3" s="1"/>
  <c r="AE2131" i="3" a="1"/>
  <c r="AE2131" i="3" s="1"/>
  <c r="AF2131" i="3" a="1"/>
  <c r="AF2131" i="3" s="1"/>
  <c r="AG2131" i="3" a="1"/>
  <c r="AG2131" i="3" s="1"/>
  <c r="AH2131" i="3" a="1"/>
  <c r="AH2131" i="3" s="1"/>
  <c r="AI2131" i="3" a="1"/>
  <c r="AI2131" i="3" s="1"/>
  <c r="AE2132" i="3" a="1"/>
  <c r="AE2132" i="3" s="1"/>
  <c r="AF2132" i="3" a="1"/>
  <c r="AF2132" i="3" s="1"/>
  <c r="AG2132" i="3" a="1"/>
  <c r="AG2132" i="3" s="1"/>
  <c r="AH2132" i="3" a="1"/>
  <c r="AH2132" i="3" s="1"/>
  <c r="AI2132" i="3" a="1"/>
  <c r="AI2132" i="3" s="1"/>
  <c r="AE2133" i="3" a="1"/>
  <c r="AE2133" i="3" s="1"/>
  <c r="AF2133" i="3" a="1"/>
  <c r="AF2133" i="3" s="1"/>
  <c r="AG2133" i="3" a="1"/>
  <c r="AG2133" i="3" s="1"/>
  <c r="AH2133" i="3" a="1"/>
  <c r="AH2133" i="3" s="1"/>
  <c r="AI2133" i="3" a="1"/>
  <c r="AI2133" i="3" s="1"/>
  <c r="AE2134" i="3" a="1"/>
  <c r="AE2134" i="3" s="1"/>
  <c r="AF2134" i="3" a="1"/>
  <c r="AF2134" i="3" s="1"/>
  <c r="AG2134" i="3" a="1"/>
  <c r="AG2134" i="3" s="1"/>
  <c r="AH2134" i="3" a="1"/>
  <c r="AH2134" i="3" s="1"/>
  <c r="AI2134" i="3" a="1"/>
  <c r="AI2134" i="3" s="1"/>
  <c r="AE2135" i="3" a="1"/>
  <c r="AE2135" i="3" s="1"/>
  <c r="AF2135" i="3" a="1"/>
  <c r="AF2135" i="3" s="1"/>
  <c r="AG2135" i="3" a="1"/>
  <c r="AG2135" i="3" s="1"/>
  <c r="AH2135" i="3" a="1"/>
  <c r="AH2135" i="3" s="1"/>
  <c r="AI2135" i="3" a="1"/>
  <c r="AI2135" i="3" s="1"/>
  <c r="AE2136" i="3" a="1"/>
  <c r="AE2136" i="3" s="1"/>
  <c r="AF2136" i="3" a="1"/>
  <c r="AF2136" i="3" s="1"/>
  <c r="AG2136" i="3" a="1"/>
  <c r="AG2136" i="3" s="1"/>
  <c r="AH2136" i="3" a="1"/>
  <c r="AH2136" i="3" s="1"/>
  <c r="AI2136" i="3" a="1"/>
  <c r="AI2136" i="3" s="1"/>
  <c r="AE2137" i="3" a="1"/>
  <c r="AE2137" i="3" s="1"/>
  <c r="AF2137" i="3" a="1"/>
  <c r="AF2137" i="3" s="1"/>
  <c r="AG2137" i="3" a="1"/>
  <c r="AG2137" i="3" s="1"/>
  <c r="AH2137" i="3" a="1"/>
  <c r="AH2137" i="3" s="1"/>
  <c r="AI2137" i="3" a="1"/>
  <c r="AI2137" i="3" s="1"/>
  <c r="AE2138" i="3" a="1"/>
  <c r="AE2138" i="3" s="1"/>
  <c r="AF2138" i="3" a="1"/>
  <c r="AF2138" i="3" s="1"/>
  <c r="AG2138" i="3" a="1"/>
  <c r="AG2138" i="3" s="1"/>
  <c r="AH2138" i="3" a="1"/>
  <c r="AH2138" i="3" s="1"/>
  <c r="AI2138" i="3" a="1"/>
  <c r="AI2138" i="3" s="1"/>
  <c r="AE2139" i="3" a="1"/>
  <c r="AE2139" i="3" s="1"/>
  <c r="AF2139" i="3" a="1"/>
  <c r="AF2139" i="3" s="1"/>
  <c r="AG2139" i="3" a="1"/>
  <c r="AG2139" i="3" s="1"/>
  <c r="AH2139" i="3" a="1"/>
  <c r="AH2139" i="3" s="1"/>
  <c r="AI2139" i="3" a="1"/>
  <c r="AI2139" i="3" s="1"/>
  <c r="AE2140" i="3" a="1"/>
  <c r="AE2140" i="3" s="1"/>
  <c r="AF2140" i="3" a="1"/>
  <c r="AF2140" i="3" s="1"/>
  <c r="AG2140" i="3" a="1"/>
  <c r="AG2140" i="3" s="1"/>
  <c r="AH2140" i="3" a="1"/>
  <c r="AH2140" i="3" s="1"/>
  <c r="AI2140" i="3" a="1"/>
  <c r="AI2140" i="3" s="1"/>
  <c r="AE2141" i="3" a="1"/>
  <c r="AE2141" i="3" s="1"/>
  <c r="AF2141" i="3" a="1"/>
  <c r="AF2141" i="3" s="1"/>
  <c r="AG2141" i="3" a="1"/>
  <c r="AG2141" i="3" s="1"/>
  <c r="AH2141" i="3" a="1"/>
  <c r="AH2141" i="3" s="1"/>
  <c r="AI2141" i="3" a="1"/>
  <c r="AI2141" i="3" s="1"/>
  <c r="AE2142" i="3" a="1"/>
  <c r="AE2142" i="3" s="1"/>
  <c r="AF2142" i="3" a="1"/>
  <c r="AF2142" i="3" s="1"/>
  <c r="AG2142" i="3" a="1"/>
  <c r="AG2142" i="3" s="1"/>
  <c r="AH2142" i="3" a="1"/>
  <c r="AH2142" i="3" s="1"/>
  <c r="AI2142" i="3" a="1"/>
  <c r="AI2142" i="3" s="1"/>
  <c r="AE2143" i="3" a="1"/>
  <c r="AE2143" i="3" s="1"/>
  <c r="AF2143" i="3" a="1"/>
  <c r="AF2143" i="3" s="1"/>
  <c r="AG2143" i="3" a="1"/>
  <c r="AG2143" i="3" s="1"/>
  <c r="AH2143" i="3" a="1"/>
  <c r="AH2143" i="3" s="1"/>
  <c r="AI2143" i="3" a="1"/>
  <c r="AI2143" i="3" s="1"/>
  <c r="AE2144" i="3" a="1"/>
  <c r="AE2144" i="3" s="1"/>
  <c r="AF2144" i="3" a="1"/>
  <c r="AF2144" i="3" s="1"/>
  <c r="AG2144" i="3" a="1"/>
  <c r="AG2144" i="3" s="1"/>
  <c r="AH2144" i="3" a="1"/>
  <c r="AH2144" i="3" s="1"/>
  <c r="AI2144" i="3" a="1"/>
  <c r="AI2144" i="3" s="1"/>
  <c r="AE2145" i="3" a="1"/>
  <c r="AE2145" i="3" s="1"/>
  <c r="AF2145" i="3" a="1"/>
  <c r="AF2145" i="3" s="1"/>
  <c r="AG2145" i="3" a="1"/>
  <c r="AG2145" i="3" s="1"/>
  <c r="AH2145" i="3" a="1"/>
  <c r="AH2145" i="3" s="1"/>
  <c r="AI2145" i="3" a="1"/>
  <c r="AI2145" i="3" s="1"/>
  <c r="AE2146" i="3" a="1"/>
  <c r="AE2146" i="3" s="1"/>
  <c r="AF2146" i="3" a="1"/>
  <c r="AF2146" i="3" s="1"/>
  <c r="AG2146" i="3" a="1"/>
  <c r="AG2146" i="3" s="1"/>
  <c r="AH2146" i="3" a="1"/>
  <c r="AH2146" i="3" s="1"/>
  <c r="AI2146" i="3" a="1"/>
  <c r="AI2146" i="3" s="1"/>
  <c r="AE2147" i="3" a="1"/>
  <c r="AE2147" i="3" s="1"/>
  <c r="AF2147" i="3" a="1"/>
  <c r="AF2147" i="3" s="1"/>
  <c r="AG2147" i="3" a="1"/>
  <c r="AG2147" i="3" s="1"/>
  <c r="AH2147" i="3" a="1"/>
  <c r="AH2147" i="3" s="1"/>
  <c r="AI2147" i="3" a="1"/>
  <c r="AI2147" i="3" s="1"/>
  <c r="AE2148" i="3" a="1"/>
  <c r="AE2148" i="3" s="1"/>
  <c r="AF2148" i="3" a="1"/>
  <c r="AF2148" i="3" s="1"/>
  <c r="AG2148" i="3" a="1"/>
  <c r="AG2148" i="3" s="1"/>
  <c r="AH2148" i="3" a="1"/>
  <c r="AH2148" i="3" s="1"/>
  <c r="AI2148" i="3" a="1"/>
  <c r="AI2148" i="3" s="1"/>
  <c r="AE2149" i="3" a="1"/>
  <c r="AE2149" i="3" s="1"/>
  <c r="AF2149" i="3" a="1"/>
  <c r="AF2149" i="3" s="1"/>
  <c r="AG2149" i="3" a="1"/>
  <c r="AG2149" i="3" s="1"/>
  <c r="AH2149" i="3" a="1"/>
  <c r="AH2149" i="3" s="1"/>
  <c r="AI2149" i="3" a="1"/>
  <c r="AI2149" i="3" s="1"/>
  <c r="AE2150" i="3" a="1"/>
  <c r="AE2150" i="3" s="1"/>
  <c r="AF2150" i="3" a="1"/>
  <c r="AF2150" i="3" s="1"/>
  <c r="AG2150" i="3" a="1"/>
  <c r="AG2150" i="3" s="1"/>
  <c r="AH2150" i="3" a="1"/>
  <c r="AH2150" i="3" s="1"/>
  <c r="AI2150" i="3" a="1"/>
  <c r="AI2150" i="3" s="1"/>
  <c r="AE2151" i="3" a="1"/>
  <c r="AE2151" i="3" s="1"/>
  <c r="AF2151" i="3" a="1"/>
  <c r="AF2151" i="3" s="1"/>
  <c r="AG2151" i="3" a="1"/>
  <c r="AG2151" i="3" s="1"/>
  <c r="AH2151" i="3" a="1"/>
  <c r="AH2151" i="3" s="1"/>
  <c r="AI2151" i="3" a="1"/>
  <c r="AI2151" i="3" s="1"/>
  <c r="AE2152" i="3" a="1"/>
  <c r="AE2152" i="3" s="1"/>
  <c r="AF2152" i="3" a="1"/>
  <c r="AF2152" i="3" s="1"/>
  <c r="AG2152" i="3" a="1"/>
  <c r="AG2152" i="3" s="1"/>
  <c r="AH2152" i="3" a="1"/>
  <c r="AH2152" i="3" s="1"/>
  <c r="AI2152" i="3" a="1"/>
  <c r="AI2152" i="3" s="1"/>
  <c r="AE2153" i="3" a="1"/>
  <c r="AE2153" i="3" s="1"/>
  <c r="AF2153" i="3" a="1"/>
  <c r="AF2153" i="3" s="1"/>
  <c r="AG2153" i="3" a="1"/>
  <c r="AG2153" i="3" s="1"/>
  <c r="AH2153" i="3" a="1"/>
  <c r="AH2153" i="3" s="1"/>
  <c r="AI2153" i="3" a="1"/>
  <c r="AI2153" i="3" s="1"/>
  <c r="AE2154" i="3" a="1"/>
  <c r="AE2154" i="3" s="1"/>
  <c r="AF2154" i="3" a="1"/>
  <c r="AF2154" i="3" s="1"/>
  <c r="AG2154" i="3" a="1"/>
  <c r="AG2154" i="3" s="1"/>
  <c r="AH2154" i="3" a="1"/>
  <c r="AH2154" i="3" s="1"/>
  <c r="AI2154" i="3" a="1"/>
  <c r="AI2154" i="3" s="1"/>
  <c r="AE2155" i="3" a="1"/>
  <c r="AE2155" i="3" s="1"/>
  <c r="AF2155" i="3" a="1"/>
  <c r="AF2155" i="3" s="1"/>
  <c r="AG2155" i="3" a="1"/>
  <c r="AG2155" i="3" s="1"/>
  <c r="AH2155" i="3" a="1"/>
  <c r="AH2155" i="3" s="1"/>
  <c r="AI2155" i="3" a="1"/>
  <c r="AI2155" i="3" s="1"/>
  <c r="AE2156" i="3" a="1"/>
  <c r="AE2156" i="3" s="1"/>
  <c r="AF2156" i="3" a="1"/>
  <c r="AF2156" i="3" s="1"/>
  <c r="AG2156" i="3" a="1"/>
  <c r="AG2156" i="3" s="1"/>
  <c r="AH2156" i="3" a="1"/>
  <c r="AH2156" i="3" s="1"/>
  <c r="AI2156" i="3" a="1"/>
  <c r="AI2156" i="3" s="1"/>
  <c r="AE2157" i="3" a="1"/>
  <c r="AE2157" i="3" s="1"/>
  <c r="AF2157" i="3" a="1"/>
  <c r="AF2157" i="3" s="1"/>
  <c r="AG2157" i="3" a="1"/>
  <c r="AG2157" i="3" s="1"/>
  <c r="AH2157" i="3" a="1"/>
  <c r="AH2157" i="3" s="1"/>
  <c r="AI2157" i="3" a="1"/>
  <c r="AI2157" i="3" s="1"/>
  <c r="AE2158" i="3" a="1"/>
  <c r="AE2158" i="3" s="1"/>
  <c r="AF2158" i="3" a="1"/>
  <c r="AF2158" i="3" s="1"/>
  <c r="AG2158" i="3" a="1"/>
  <c r="AG2158" i="3" s="1"/>
  <c r="AH2158" i="3" a="1"/>
  <c r="AH2158" i="3" s="1"/>
  <c r="AI2158" i="3" a="1"/>
  <c r="AI2158" i="3" s="1"/>
  <c r="AE2159" i="3" a="1"/>
  <c r="AE2159" i="3" s="1"/>
  <c r="AF2159" i="3" a="1"/>
  <c r="AF2159" i="3" s="1"/>
  <c r="AG2159" i="3" a="1"/>
  <c r="AG2159" i="3" s="1"/>
  <c r="AH2159" i="3" a="1"/>
  <c r="AH2159" i="3" s="1"/>
  <c r="AI2159" i="3" a="1"/>
  <c r="AI2159" i="3" s="1"/>
  <c r="AE2160" i="3" a="1"/>
  <c r="AE2160" i="3" s="1"/>
  <c r="AF2160" i="3" a="1"/>
  <c r="AF2160" i="3" s="1"/>
  <c r="AG2160" i="3" a="1"/>
  <c r="AG2160" i="3" s="1"/>
  <c r="AH2160" i="3" a="1"/>
  <c r="AH2160" i="3" s="1"/>
  <c r="AI2160" i="3" a="1"/>
  <c r="AI2160" i="3" s="1"/>
  <c r="AE2161" i="3" a="1"/>
  <c r="AE2161" i="3" s="1"/>
  <c r="AF2161" i="3" a="1"/>
  <c r="AF2161" i="3" s="1"/>
  <c r="AG2161" i="3" a="1"/>
  <c r="AG2161" i="3" s="1"/>
  <c r="AH2161" i="3" a="1"/>
  <c r="AH2161" i="3" s="1"/>
  <c r="AI2161" i="3" a="1"/>
  <c r="AI2161" i="3" s="1"/>
  <c r="AE2162" i="3" a="1"/>
  <c r="AE2162" i="3" s="1"/>
  <c r="AF2162" i="3" a="1"/>
  <c r="AF2162" i="3" s="1"/>
  <c r="AG2162" i="3" a="1"/>
  <c r="AG2162" i="3" s="1"/>
  <c r="AH2162" i="3" a="1"/>
  <c r="AH2162" i="3" s="1"/>
  <c r="AI2162" i="3" a="1"/>
  <c r="AI2162" i="3" s="1"/>
  <c r="AE2163" i="3" a="1"/>
  <c r="AE2163" i="3" s="1"/>
  <c r="AF2163" i="3" a="1"/>
  <c r="AF2163" i="3" s="1"/>
  <c r="AG2163" i="3" a="1"/>
  <c r="AG2163" i="3" s="1"/>
  <c r="AH2163" i="3" a="1"/>
  <c r="AH2163" i="3" s="1"/>
  <c r="AI2163" i="3" a="1"/>
  <c r="AI2163" i="3" s="1"/>
  <c r="AE2164" i="3" a="1"/>
  <c r="AE2164" i="3" s="1"/>
  <c r="AF2164" i="3" a="1"/>
  <c r="AF2164" i="3" s="1"/>
  <c r="AG2164" i="3" a="1"/>
  <c r="AG2164" i="3" s="1"/>
  <c r="AH2164" i="3" a="1"/>
  <c r="AH2164" i="3" s="1"/>
  <c r="AI2164" i="3" a="1"/>
  <c r="AI2164" i="3" s="1"/>
  <c r="AE2165" i="3" a="1"/>
  <c r="AE2165" i="3" s="1"/>
  <c r="AF2165" i="3" a="1"/>
  <c r="AF2165" i="3" s="1"/>
  <c r="AG2165" i="3" a="1"/>
  <c r="AG2165" i="3" s="1"/>
  <c r="AH2165" i="3" a="1"/>
  <c r="AH2165" i="3" s="1"/>
  <c r="AI2165" i="3" a="1"/>
  <c r="AI2165" i="3" s="1"/>
  <c r="AE2166" i="3" a="1"/>
  <c r="AE2166" i="3" s="1"/>
  <c r="AF2166" i="3" a="1"/>
  <c r="AF2166" i="3" s="1"/>
  <c r="AG2166" i="3" a="1"/>
  <c r="AG2166" i="3" s="1"/>
  <c r="AH2166" i="3" a="1"/>
  <c r="AH2166" i="3" s="1"/>
  <c r="AI2166" i="3" a="1"/>
  <c r="AI2166" i="3" s="1"/>
  <c r="AE2167" i="3" a="1"/>
  <c r="AE2167" i="3" s="1"/>
  <c r="AF2167" i="3" a="1"/>
  <c r="AF2167" i="3" s="1"/>
  <c r="AG2167" i="3" a="1"/>
  <c r="AG2167" i="3" s="1"/>
  <c r="AH2167" i="3" a="1"/>
  <c r="AH2167" i="3" s="1"/>
  <c r="AI2167" i="3" a="1"/>
  <c r="AI2167" i="3" s="1"/>
  <c r="AE2168" i="3" a="1"/>
  <c r="AE2168" i="3" s="1"/>
  <c r="AF2168" i="3" a="1"/>
  <c r="AF2168" i="3" s="1"/>
  <c r="AG2168" i="3" a="1"/>
  <c r="AG2168" i="3" s="1"/>
  <c r="AH2168" i="3" a="1"/>
  <c r="AH2168" i="3" s="1"/>
  <c r="AI2168" i="3" a="1"/>
  <c r="AI2168" i="3" s="1"/>
  <c r="AE2169" i="3" a="1"/>
  <c r="AE2169" i="3" s="1"/>
  <c r="AF2169" i="3" a="1"/>
  <c r="AF2169" i="3" s="1"/>
  <c r="AG2169" i="3" a="1"/>
  <c r="AG2169" i="3" s="1"/>
  <c r="AH2169" i="3" a="1"/>
  <c r="AH2169" i="3" s="1"/>
  <c r="AI2169" i="3" a="1"/>
  <c r="AI2169" i="3" s="1"/>
  <c r="AE2170" i="3" a="1"/>
  <c r="AE2170" i="3" s="1"/>
  <c r="AF2170" i="3" a="1"/>
  <c r="AF2170" i="3" s="1"/>
  <c r="AG2170" i="3" a="1"/>
  <c r="AG2170" i="3" s="1"/>
  <c r="AH2170" i="3" a="1"/>
  <c r="AH2170" i="3" s="1"/>
  <c r="AI2170" i="3" a="1"/>
  <c r="AI2170" i="3" s="1"/>
  <c r="AE2171" i="3" a="1"/>
  <c r="AE2171" i="3" s="1"/>
  <c r="AF2171" i="3" a="1"/>
  <c r="AF2171" i="3" s="1"/>
  <c r="AG2171" i="3" a="1"/>
  <c r="AG2171" i="3" s="1"/>
  <c r="AH2171" i="3" a="1"/>
  <c r="AH2171" i="3" s="1"/>
  <c r="AI2171" i="3" a="1"/>
  <c r="AI2171" i="3" s="1"/>
  <c r="AE2172" i="3" a="1"/>
  <c r="AE2172" i="3" s="1"/>
  <c r="AF2172" i="3" a="1"/>
  <c r="AF2172" i="3" s="1"/>
  <c r="AG2172" i="3" a="1"/>
  <c r="AG2172" i="3" s="1"/>
  <c r="AH2172" i="3" a="1"/>
  <c r="AH2172" i="3" s="1"/>
  <c r="AI2172" i="3" a="1"/>
  <c r="AI2172" i="3" s="1"/>
  <c r="AE2173" i="3" a="1"/>
  <c r="AE2173" i="3" s="1"/>
  <c r="AF2173" i="3" a="1"/>
  <c r="AF2173" i="3" s="1"/>
  <c r="AG2173" i="3" a="1"/>
  <c r="AG2173" i="3" s="1"/>
  <c r="AH2173" i="3" a="1"/>
  <c r="AH2173" i="3" s="1"/>
  <c r="AI2173" i="3" a="1"/>
  <c r="AI2173" i="3" s="1"/>
  <c r="AE2174" i="3" a="1"/>
  <c r="AE2174" i="3" s="1"/>
  <c r="AF2174" i="3" a="1"/>
  <c r="AF2174" i="3" s="1"/>
  <c r="AG2174" i="3" a="1"/>
  <c r="AG2174" i="3" s="1"/>
  <c r="AH2174" i="3" a="1"/>
  <c r="AH2174" i="3" s="1"/>
  <c r="AI2174" i="3" a="1"/>
  <c r="AI2174" i="3" s="1"/>
  <c r="AE2175" i="3" a="1"/>
  <c r="AE2175" i="3" s="1"/>
  <c r="AF2175" i="3" a="1"/>
  <c r="AF2175" i="3" s="1"/>
  <c r="AG2175" i="3" a="1"/>
  <c r="AG2175" i="3" s="1"/>
  <c r="AH2175" i="3" a="1"/>
  <c r="AH2175" i="3" s="1"/>
  <c r="AI2175" i="3" a="1"/>
  <c r="AI2175" i="3" s="1"/>
  <c r="AE2176" i="3" a="1"/>
  <c r="AE2176" i="3" s="1"/>
  <c r="AF2176" i="3" a="1"/>
  <c r="AF2176" i="3" s="1"/>
  <c r="AG2176" i="3" a="1"/>
  <c r="AG2176" i="3" s="1"/>
  <c r="AH2176" i="3" a="1"/>
  <c r="AH2176" i="3" s="1"/>
  <c r="AI2176" i="3" a="1"/>
  <c r="AI2176" i="3" s="1"/>
  <c r="AE2177" i="3" a="1"/>
  <c r="AE2177" i="3" s="1"/>
  <c r="AF2177" i="3" a="1"/>
  <c r="AF2177" i="3" s="1"/>
  <c r="AG2177" i="3" a="1"/>
  <c r="AG2177" i="3" s="1"/>
  <c r="AH2177" i="3" a="1"/>
  <c r="AH2177" i="3" s="1"/>
  <c r="AI2177" i="3" a="1"/>
  <c r="AI2177" i="3" s="1"/>
  <c r="AE2178" i="3" a="1"/>
  <c r="AE2178" i="3" s="1"/>
  <c r="AF2178" i="3" a="1"/>
  <c r="AF2178" i="3" s="1"/>
  <c r="AG2178" i="3" a="1"/>
  <c r="AG2178" i="3" s="1"/>
  <c r="AH2178" i="3" a="1"/>
  <c r="AH2178" i="3" s="1"/>
  <c r="AI2178" i="3" a="1"/>
  <c r="AI2178" i="3" s="1"/>
  <c r="AE2179" i="3" a="1"/>
  <c r="AE2179" i="3" s="1"/>
  <c r="AF2179" i="3" a="1"/>
  <c r="AF2179" i="3" s="1"/>
  <c r="AG2179" i="3" a="1"/>
  <c r="AG2179" i="3" s="1"/>
  <c r="AH2179" i="3" a="1"/>
  <c r="AH2179" i="3" s="1"/>
  <c r="AI2179" i="3" a="1"/>
  <c r="AI2179" i="3" s="1"/>
  <c r="AE2180" i="3" a="1"/>
  <c r="AE2180" i="3" s="1"/>
  <c r="AF2180" i="3" a="1"/>
  <c r="AF2180" i="3" s="1"/>
  <c r="AG2180" i="3" a="1"/>
  <c r="AG2180" i="3" s="1"/>
  <c r="AH2180" i="3" a="1"/>
  <c r="AH2180" i="3" s="1"/>
  <c r="AI2180" i="3" a="1"/>
  <c r="AI2180" i="3" s="1"/>
  <c r="AE2181" i="3" a="1"/>
  <c r="AE2181" i="3" s="1"/>
  <c r="AF2181" i="3" a="1"/>
  <c r="AF2181" i="3" s="1"/>
  <c r="AG2181" i="3" a="1"/>
  <c r="AG2181" i="3" s="1"/>
  <c r="AH2181" i="3" a="1"/>
  <c r="AH2181" i="3" s="1"/>
  <c r="AI2181" i="3" a="1"/>
  <c r="AI2181" i="3" s="1"/>
  <c r="AE2182" i="3" a="1"/>
  <c r="AE2182" i="3" s="1"/>
  <c r="AF2182" i="3" a="1"/>
  <c r="AF2182" i="3" s="1"/>
  <c r="AG2182" i="3" a="1"/>
  <c r="AG2182" i="3" s="1"/>
  <c r="AH2182" i="3" a="1"/>
  <c r="AH2182" i="3" s="1"/>
  <c r="AI2182" i="3" a="1"/>
  <c r="AI2182" i="3" s="1"/>
  <c r="AE2183" i="3" a="1"/>
  <c r="AE2183" i="3" s="1"/>
  <c r="AF2183" i="3" a="1"/>
  <c r="AF2183" i="3" s="1"/>
  <c r="AG2183" i="3" a="1"/>
  <c r="AG2183" i="3" s="1"/>
  <c r="AH2183" i="3" a="1"/>
  <c r="AH2183" i="3" s="1"/>
  <c r="AI2183" i="3" a="1"/>
  <c r="AI2183" i="3" s="1"/>
  <c r="AE2184" i="3" a="1"/>
  <c r="AE2184" i="3" s="1"/>
  <c r="AF2184" i="3" a="1"/>
  <c r="AF2184" i="3" s="1"/>
  <c r="AG2184" i="3" a="1"/>
  <c r="AG2184" i="3" s="1"/>
  <c r="AH2184" i="3" a="1"/>
  <c r="AH2184" i="3" s="1"/>
  <c r="AI2184" i="3" a="1"/>
  <c r="AI2184" i="3" s="1"/>
  <c r="AE2185" i="3" a="1"/>
  <c r="AE2185" i="3" s="1"/>
  <c r="AF2185" i="3" a="1"/>
  <c r="AF2185" i="3" s="1"/>
  <c r="AG2185" i="3" a="1"/>
  <c r="AG2185" i="3" s="1"/>
  <c r="AH2185" i="3" a="1"/>
  <c r="AH2185" i="3" s="1"/>
  <c r="AI2185" i="3" a="1"/>
  <c r="AI2185" i="3" s="1"/>
  <c r="AE2186" i="3" a="1"/>
  <c r="AE2186" i="3" s="1"/>
  <c r="AF2186" i="3" a="1"/>
  <c r="AF2186" i="3" s="1"/>
  <c r="AG2186" i="3" a="1"/>
  <c r="AG2186" i="3" s="1"/>
  <c r="AH2186" i="3" a="1"/>
  <c r="AH2186" i="3" s="1"/>
  <c r="AI2186" i="3" a="1"/>
  <c r="AI2186" i="3" s="1"/>
  <c r="AE2187" i="3" a="1"/>
  <c r="AE2187" i="3" s="1"/>
  <c r="AF2187" i="3" a="1"/>
  <c r="AF2187" i="3" s="1"/>
  <c r="AG2187" i="3" a="1"/>
  <c r="AG2187" i="3" s="1"/>
  <c r="AH2187" i="3" a="1"/>
  <c r="AH2187" i="3" s="1"/>
  <c r="AI2187" i="3" a="1"/>
  <c r="AI2187" i="3" s="1"/>
  <c r="AE2188" i="3" a="1"/>
  <c r="AE2188" i="3" s="1"/>
  <c r="AF2188" i="3" a="1"/>
  <c r="AF2188" i="3" s="1"/>
  <c r="AG2188" i="3" a="1"/>
  <c r="AG2188" i="3" s="1"/>
  <c r="AH2188" i="3" a="1"/>
  <c r="AH2188" i="3" s="1"/>
  <c r="AI2188" i="3" a="1"/>
  <c r="AI2188" i="3" s="1"/>
  <c r="AE2189" i="3" a="1"/>
  <c r="AE2189" i="3" s="1"/>
  <c r="AF2189" i="3" a="1"/>
  <c r="AF2189" i="3" s="1"/>
  <c r="AG2189" i="3" a="1"/>
  <c r="AG2189" i="3" s="1"/>
  <c r="AH2189" i="3" a="1"/>
  <c r="AH2189" i="3" s="1"/>
  <c r="AI2189" i="3" a="1"/>
  <c r="AI2189" i="3" s="1"/>
  <c r="AE2190" i="3" a="1"/>
  <c r="AE2190" i="3" s="1"/>
  <c r="AF2190" i="3" a="1"/>
  <c r="AF2190" i="3" s="1"/>
  <c r="AG2190" i="3" a="1"/>
  <c r="AG2190" i="3" s="1"/>
  <c r="AH2190" i="3" a="1"/>
  <c r="AH2190" i="3" s="1"/>
  <c r="AI2190" i="3" a="1"/>
  <c r="AI2190" i="3" s="1"/>
  <c r="AE2191" i="3" a="1"/>
  <c r="AE2191" i="3" s="1"/>
  <c r="AF2191" i="3" a="1"/>
  <c r="AF2191" i="3" s="1"/>
  <c r="AG2191" i="3" a="1"/>
  <c r="AG2191" i="3" s="1"/>
  <c r="AH2191" i="3" a="1"/>
  <c r="AH2191" i="3" s="1"/>
  <c r="AI2191" i="3" a="1"/>
  <c r="AI2191" i="3" s="1"/>
  <c r="AE2192" i="3" a="1"/>
  <c r="AE2192" i="3" s="1"/>
  <c r="AF2192" i="3" a="1"/>
  <c r="AF2192" i="3" s="1"/>
  <c r="AG2192" i="3" a="1"/>
  <c r="AG2192" i="3" s="1"/>
  <c r="AH2192" i="3" a="1"/>
  <c r="AH2192" i="3" s="1"/>
  <c r="AI2192" i="3" a="1"/>
  <c r="AI2192" i="3" s="1"/>
  <c r="AE2193" i="3" a="1"/>
  <c r="AE2193" i="3" s="1"/>
  <c r="AF2193" i="3" a="1"/>
  <c r="AF2193" i="3" s="1"/>
  <c r="AG2193" i="3" a="1"/>
  <c r="AG2193" i="3" s="1"/>
  <c r="AH2193" i="3" a="1"/>
  <c r="AH2193" i="3" s="1"/>
  <c r="AI2193" i="3" a="1"/>
  <c r="AI2193" i="3" s="1"/>
  <c r="AE2194" i="3" a="1"/>
  <c r="AE2194" i="3" s="1"/>
  <c r="AF2194" i="3" a="1"/>
  <c r="AF2194" i="3" s="1"/>
  <c r="AG2194" i="3" a="1"/>
  <c r="AG2194" i="3" s="1"/>
  <c r="AH2194" i="3" a="1"/>
  <c r="AH2194" i="3" s="1"/>
  <c r="AI2194" i="3" a="1"/>
  <c r="AI2194" i="3" s="1"/>
  <c r="AE2195" i="3" a="1"/>
  <c r="AE2195" i="3" s="1"/>
  <c r="AF2195" i="3" a="1"/>
  <c r="AF2195" i="3" s="1"/>
  <c r="AG2195" i="3" a="1"/>
  <c r="AG2195" i="3" s="1"/>
  <c r="AH2195" i="3" a="1"/>
  <c r="AH2195" i="3" s="1"/>
  <c r="AI2195" i="3" a="1"/>
  <c r="AI2195" i="3" s="1"/>
  <c r="AE2196" i="3" a="1"/>
  <c r="AE2196" i="3" s="1"/>
  <c r="AF2196" i="3" a="1"/>
  <c r="AF2196" i="3" s="1"/>
  <c r="AG2196" i="3" a="1"/>
  <c r="AG2196" i="3" s="1"/>
  <c r="AH2196" i="3" a="1"/>
  <c r="AH2196" i="3" s="1"/>
  <c r="AI2196" i="3" a="1"/>
  <c r="AI2196" i="3" s="1"/>
  <c r="AE2197" i="3" a="1"/>
  <c r="AE2197" i="3" s="1"/>
  <c r="AF2197" i="3" a="1"/>
  <c r="AF2197" i="3" s="1"/>
  <c r="AG2197" i="3" a="1"/>
  <c r="AG2197" i="3" s="1"/>
  <c r="AH2197" i="3" a="1"/>
  <c r="AH2197" i="3" s="1"/>
  <c r="AI2197" i="3" a="1"/>
  <c r="AI2197" i="3" s="1"/>
  <c r="AE2198" i="3" a="1"/>
  <c r="AE2198" i="3" s="1"/>
  <c r="AF2198" i="3" a="1"/>
  <c r="AF2198" i="3" s="1"/>
  <c r="AG2198" i="3" a="1"/>
  <c r="AG2198" i="3" s="1"/>
  <c r="AH2198" i="3" a="1"/>
  <c r="AH2198" i="3" s="1"/>
  <c r="AI2198" i="3" a="1"/>
  <c r="AI2198" i="3" s="1"/>
  <c r="AE2199" i="3" a="1"/>
  <c r="AE2199" i="3" s="1"/>
  <c r="AF2199" i="3" a="1"/>
  <c r="AF2199" i="3" s="1"/>
  <c r="AG2199" i="3" a="1"/>
  <c r="AG2199" i="3" s="1"/>
  <c r="AH2199" i="3" a="1"/>
  <c r="AH2199" i="3" s="1"/>
  <c r="AI2199" i="3" a="1"/>
  <c r="AI2199" i="3" s="1"/>
  <c r="AE2200" i="3" a="1"/>
  <c r="AE2200" i="3" s="1"/>
  <c r="AF2200" i="3" a="1"/>
  <c r="AF2200" i="3" s="1"/>
  <c r="AG2200" i="3" a="1"/>
  <c r="AG2200" i="3" s="1"/>
  <c r="AH2200" i="3" a="1"/>
  <c r="AH2200" i="3" s="1"/>
  <c r="AI2200" i="3" a="1"/>
  <c r="AI2200" i="3" s="1"/>
  <c r="AE2201" i="3" a="1"/>
  <c r="AE2201" i="3" s="1"/>
  <c r="AF2201" i="3" a="1"/>
  <c r="AF2201" i="3" s="1"/>
  <c r="AG2201" i="3" a="1"/>
  <c r="AG2201" i="3" s="1"/>
  <c r="AH2201" i="3" a="1"/>
  <c r="AH2201" i="3" s="1"/>
  <c r="AI2201" i="3" a="1"/>
  <c r="AI2201" i="3" s="1"/>
  <c r="AE2202" i="3" a="1"/>
  <c r="AE2202" i="3" s="1"/>
  <c r="AF2202" i="3" a="1"/>
  <c r="AF2202" i="3" s="1"/>
  <c r="AG2202" i="3" a="1"/>
  <c r="AG2202" i="3" s="1"/>
  <c r="AH2202" i="3" a="1"/>
  <c r="AH2202" i="3" s="1"/>
  <c r="AI2202" i="3" a="1"/>
  <c r="AI2202" i="3" s="1"/>
  <c r="AE2203" i="3" a="1"/>
  <c r="AE2203" i="3" s="1"/>
  <c r="AF2203" i="3" a="1"/>
  <c r="AF2203" i="3" s="1"/>
  <c r="AG2203" i="3" a="1"/>
  <c r="AG2203" i="3" s="1"/>
  <c r="AH2203" i="3" a="1"/>
  <c r="AH2203" i="3" s="1"/>
  <c r="AI2203" i="3" a="1"/>
  <c r="AI2203" i="3" s="1"/>
  <c r="AE2204" i="3" a="1"/>
  <c r="AE2204" i="3" s="1"/>
  <c r="AF2204" i="3" a="1"/>
  <c r="AF2204" i="3" s="1"/>
  <c r="AG2204" i="3" a="1"/>
  <c r="AG2204" i="3" s="1"/>
  <c r="AH2204" i="3" a="1"/>
  <c r="AH2204" i="3" s="1"/>
  <c r="AI2204" i="3" a="1"/>
  <c r="AI2204" i="3" s="1"/>
  <c r="AE2205" i="3" a="1"/>
  <c r="AE2205" i="3" s="1"/>
  <c r="AF2205" i="3" a="1"/>
  <c r="AF2205" i="3" s="1"/>
  <c r="AG2205" i="3" a="1"/>
  <c r="AG2205" i="3" s="1"/>
  <c r="AH2205" i="3" a="1"/>
  <c r="AH2205" i="3" s="1"/>
  <c r="AI2205" i="3" a="1"/>
  <c r="AI2205" i="3" s="1"/>
  <c r="AE2206" i="3" a="1"/>
  <c r="AE2206" i="3" s="1"/>
  <c r="AF2206" i="3" a="1"/>
  <c r="AF2206" i="3" s="1"/>
  <c r="AG2206" i="3" a="1"/>
  <c r="AG2206" i="3" s="1"/>
  <c r="AH2206" i="3" a="1"/>
  <c r="AH2206" i="3" s="1"/>
  <c r="AI2206" i="3" a="1"/>
  <c r="AI2206" i="3" s="1"/>
  <c r="AE2207" i="3" a="1"/>
  <c r="AE2207" i="3" s="1"/>
  <c r="AF2207" i="3" a="1"/>
  <c r="AF2207" i="3" s="1"/>
  <c r="AG2207" i="3" a="1"/>
  <c r="AG2207" i="3" s="1"/>
  <c r="AH2207" i="3" a="1"/>
  <c r="AH2207" i="3" s="1"/>
  <c r="AI2207" i="3" a="1"/>
  <c r="AI2207" i="3" s="1"/>
  <c r="AE2208" i="3" a="1"/>
  <c r="AE2208" i="3" s="1"/>
  <c r="AF2208" i="3" a="1"/>
  <c r="AF2208" i="3" s="1"/>
  <c r="AG2208" i="3" a="1"/>
  <c r="AG2208" i="3" s="1"/>
  <c r="AH2208" i="3" a="1"/>
  <c r="AH2208" i="3" s="1"/>
  <c r="AI2208" i="3" a="1"/>
  <c r="AI2208" i="3" s="1"/>
  <c r="AE2209" i="3" a="1"/>
  <c r="AE2209" i="3" s="1"/>
  <c r="AF2209" i="3" a="1"/>
  <c r="AF2209" i="3" s="1"/>
  <c r="AG2209" i="3" a="1"/>
  <c r="AG2209" i="3" s="1"/>
  <c r="AH2209" i="3" a="1"/>
  <c r="AH2209" i="3" s="1"/>
  <c r="AI2209" i="3" a="1"/>
  <c r="AI2209" i="3" s="1"/>
  <c r="AE2210" i="3" a="1"/>
  <c r="AE2210" i="3" s="1"/>
  <c r="AF2210" i="3" a="1"/>
  <c r="AF2210" i="3" s="1"/>
  <c r="AG2210" i="3" a="1"/>
  <c r="AG2210" i="3" s="1"/>
  <c r="AH2210" i="3" a="1"/>
  <c r="AH2210" i="3" s="1"/>
  <c r="AI2210" i="3" a="1"/>
  <c r="AI2210" i="3" s="1"/>
  <c r="AE2211" i="3" a="1"/>
  <c r="AE2211" i="3" s="1"/>
  <c r="AF2211" i="3" a="1"/>
  <c r="AF2211" i="3" s="1"/>
  <c r="AG2211" i="3" a="1"/>
  <c r="AG2211" i="3" s="1"/>
  <c r="AH2211" i="3" a="1"/>
  <c r="AH2211" i="3" s="1"/>
  <c r="AI2211" i="3" a="1"/>
  <c r="AI2211" i="3" s="1"/>
  <c r="AE2212" i="3" a="1"/>
  <c r="AE2212" i="3" s="1"/>
  <c r="AF2212" i="3" a="1"/>
  <c r="AF2212" i="3" s="1"/>
  <c r="AG2212" i="3" a="1"/>
  <c r="AG2212" i="3" s="1"/>
  <c r="AH2212" i="3" a="1"/>
  <c r="AH2212" i="3" s="1"/>
  <c r="AI2212" i="3" a="1"/>
  <c r="AI2212" i="3" s="1"/>
  <c r="AE2213" i="3" a="1"/>
  <c r="AE2213" i="3" s="1"/>
  <c r="AF2213" i="3" a="1"/>
  <c r="AF2213" i="3" s="1"/>
  <c r="AG2213" i="3" a="1"/>
  <c r="AG2213" i="3" s="1"/>
  <c r="AH2213" i="3" a="1"/>
  <c r="AH2213" i="3" s="1"/>
  <c r="AI2213" i="3" a="1"/>
  <c r="AI2213" i="3" s="1"/>
  <c r="AE2214" i="3" a="1"/>
  <c r="AE2214" i="3" s="1"/>
  <c r="AF2214" i="3" a="1"/>
  <c r="AF2214" i="3" s="1"/>
  <c r="AG2214" i="3" a="1"/>
  <c r="AG2214" i="3" s="1"/>
  <c r="AH2214" i="3" a="1"/>
  <c r="AH2214" i="3" s="1"/>
  <c r="AI2214" i="3" a="1"/>
  <c r="AI2214" i="3" s="1"/>
  <c r="AE2215" i="3" a="1"/>
  <c r="AE2215" i="3" s="1"/>
  <c r="AF2215" i="3" a="1"/>
  <c r="AF2215" i="3" s="1"/>
  <c r="AG2215" i="3" a="1"/>
  <c r="AG2215" i="3" s="1"/>
  <c r="AH2215" i="3" a="1"/>
  <c r="AH2215" i="3" s="1"/>
  <c r="AI2215" i="3" a="1"/>
  <c r="AI2215" i="3" s="1"/>
  <c r="AE2216" i="3" a="1"/>
  <c r="AE2216" i="3" s="1"/>
  <c r="AF2216" i="3" a="1"/>
  <c r="AF2216" i="3" s="1"/>
  <c r="AG2216" i="3" a="1"/>
  <c r="AG2216" i="3" s="1"/>
  <c r="AH2216" i="3" a="1"/>
  <c r="AH2216" i="3" s="1"/>
  <c r="AI2216" i="3" a="1"/>
  <c r="AI2216" i="3" s="1"/>
  <c r="AE2217" i="3" a="1"/>
  <c r="AE2217" i="3" s="1"/>
  <c r="AF2217" i="3" a="1"/>
  <c r="AF2217" i="3" s="1"/>
  <c r="AG2217" i="3" a="1"/>
  <c r="AG2217" i="3" s="1"/>
  <c r="AH2217" i="3" a="1"/>
  <c r="AH2217" i="3" s="1"/>
  <c r="AI2217" i="3" a="1"/>
  <c r="AI2217" i="3" s="1"/>
  <c r="AE2218" i="3" a="1"/>
  <c r="AE2218" i="3" s="1"/>
  <c r="AF2218" i="3" a="1"/>
  <c r="AF2218" i="3" s="1"/>
  <c r="AG2218" i="3" a="1"/>
  <c r="AG2218" i="3" s="1"/>
  <c r="AH2218" i="3" a="1"/>
  <c r="AH2218" i="3" s="1"/>
  <c r="AI2218" i="3" a="1"/>
  <c r="AI2218" i="3" s="1"/>
  <c r="AE2219" i="3" a="1"/>
  <c r="AE2219" i="3" s="1"/>
  <c r="AF2219" i="3" a="1"/>
  <c r="AF2219" i="3" s="1"/>
  <c r="AG2219" i="3" a="1"/>
  <c r="AG2219" i="3" s="1"/>
  <c r="AH2219" i="3" a="1"/>
  <c r="AH2219" i="3" s="1"/>
  <c r="AI2219" i="3" a="1"/>
  <c r="AI2219" i="3" s="1"/>
  <c r="AE2220" i="3" a="1"/>
  <c r="AE2220" i="3" s="1"/>
  <c r="AF2220" i="3" a="1"/>
  <c r="AF2220" i="3" s="1"/>
  <c r="AG2220" i="3" a="1"/>
  <c r="AG2220" i="3" s="1"/>
  <c r="AH2220" i="3" a="1"/>
  <c r="AH2220" i="3" s="1"/>
  <c r="AI2220" i="3" a="1"/>
  <c r="AI2220" i="3" s="1"/>
  <c r="AE2221" i="3" a="1"/>
  <c r="AE2221" i="3" s="1"/>
  <c r="AF2221" i="3" a="1"/>
  <c r="AF2221" i="3" s="1"/>
  <c r="AG2221" i="3" a="1"/>
  <c r="AG2221" i="3" s="1"/>
  <c r="AH2221" i="3" a="1"/>
  <c r="AH2221" i="3" s="1"/>
  <c r="AI2221" i="3" a="1"/>
  <c r="AI2221" i="3" s="1"/>
  <c r="AE2222" i="3" a="1"/>
  <c r="AE2222" i="3" s="1"/>
  <c r="AF2222" i="3" a="1"/>
  <c r="AF2222" i="3" s="1"/>
  <c r="AG2222" i="3" a="1"/>
  <c r="AG2222" i="3" s="1"/>
  <c r="AH2222" i="3" a="1"/>
  <c r="AH2222" i="3" s="1"/>
  <c r="AI2222" i="3" a="1"/>
  <c r="AI2222" i="3" s="1"/>
  <c r="AE2223" i="3" a="1"/>
  <c r="AE2223" i="3" s="1"/>
  <c r="AF2223" i="3" a="1"/>
  <c r="AF2223" i="3" s="1"/>
  <c r="AG2223" i="3" a="1"/>
  <c r="AG2223" i="3" s="1"/>
  <c r="AH2223" i="3" a="1"/>
  <c r="AH2223" i="3" s="1"/>
  <c r="AI2223" i="3" a="1"/>
  <c r="AI2223" i="3" s="1"/>
  <c r="AE2224" i="3" a="1"/>
  <c r="AE2224" i="3" s="1"/>
  <c r="AF2224" i="3" a="1"/>
  <c r="AF2224" i="3" s="1"/>
  <c r="AG2224" i="3" a="1"/>
  <c r="AG2224" i="3" s="1"/>
  <c r="AH2224" i="3" a="1"/>
  <c r="AH2224" i="3" s="1"/>
  <c r="AI2224" i="3" a="1"/>
  <c r="AI2224" i="3" s="1"/>
  <c r="AE2225" i="3" a="1"/>
  <c r="AE2225" i="3" s="1"/>
  <c r="AF2225" i="3" a="1"/>
  <c r="AF2225" i="3" s="1"/>
  <c r="AG2225" i="3" a="1"/>
  <c r="AG2225" i="3" s="1"/>
  <c r="AH2225" i="3" a="1"/>
  <c r="AH2225" i="3" s="1"/>
  <c r="AI2225" i="3" a="1"/>
  <c r="AI2225" i="3" s="1"/>
  <c r="AE2226" i="3" a="1"/>
  <c r="AE2226" i="3" s="1"/>
  <c r="AF2226" i="3" a="1"/>
  <c r="AF2226" i="3" s="1"/>
  <c r="AG2226" i="3" a="1"/>
  <c r="AG2226" i="3" s="1"/>
  <c r="AH2226" i="3" a="1"/>
  <c r="AH2226" i="3" s="1"/>
  <c r="AI2226" i="3" a="1"/>
  <c r="AI2226" i="3" s="1"/>
  <c r="AE2227" i="3" a="1"/>
  <c r="AE2227" i="3" s="1"/>
  <c r="AF2227" i="3" a="1"/>
  <c r="AF2227" i="3" s="1"/>
  <c r="AG2227" i="3" a="1"/>
  <c r="AG2227" i="3" s="1"/>
  <c r="AH2227" i="3" a="1"/>
  <c r="AH2227" i="3" s="1"/>
  <c r="AI2227" i="3" a="1"/>
  <c r="AI2227" i="3" s="1"/>
  <c r="AE2228" i="3" a="1"/>
  <c r="AE2228" i="3" s="1"/>
  <c r="AF2228" i="3" a="1"/>
  <c r="AF2228" i="3" s="1"/>
  <c r="AG2228" i="3" a="1"/>
  <c r="AG2228" i="3" s="1"/>
  <c r="AH2228" i="3" a="1"/>
  <c r="AH2228" i="3" s="1"/>
  <c r="AI2228" i="3" a="1"/>
  <c r="AI2228" i="3" s="1"/>
  <c r="AE2229" i="3" a="1"/>
  <c r="AE2229" i="3" s="1"/>
  <c r="AF2229" i="3" a="1"/>
  <c r="AF2229" i="3" s="1"/>
  <c r="AG2229" i="3" a="1"/>
  <c r="AG2229" i="3" s="1"/>
  <c r="AH2229" i="3" a="1"/>
  <c r="AH2229" i="3" s="1"/>
  <c r="AI2229" i="3" a="1"/>
  <c r="AI2229" i="3" s="1"/>
  <c r="AE2230" i="3" a="1"/>
  <c r="AE2230" i="3" s="1"/>
  <c r="AF2230" i="3" a="1"/>
  <c r="AF2230" i="3" s="1"/>
  <c r="AG2230" i="3" a="1"/>
  <c r="AG2230" i="3" s="1"/>
  <c r="AH2230" i="3" a="1"/>
  <c r="AH2230" i="3" s="1"/>
  <c r="AI2230" i="3" a="1"/>
  <c r="AI2230" i="3" s="1"/>
  <c r="AE2231" i="3" a="1"/>
  <c r="AE2231" i="3" s="1"/>
  <c r="AF2231" i="3" a="1"/>
  <c r="AF2231" i="3" s="1"/>
  <c r="AG2231" i="3" a="1"/>
  <c r="AG2231" i="3" s="1"/>
  <c r="AH2231" i="3" a="1"/>
  <c r="AH2231" i="3" s="1"/>
  <c r="AI2231" i="3" a="1"/>
  <c r="AI2231" i="3" s="1"/>
  <c r="AE2232" i="3" a="1"/>
  <c r="AE2232" i="3" s="1"/>
  <c r="AF2232" i="3" a="1"/>
  <c r="AF2232" i="3" s="1"/>
  <c r="AG2232" i="3" a="1"/>
  <c r="AG2232" i="3" s="1"/>
  <c r="AH2232" i="3" a="1"/>
  <c r="AH2232" i="3" s="1"/>
  <c r="AI2232" i="3" a="1"/>
  <c r="AI2232" i="3" s="1"/>
  <c r="AE2233" i="3" a="1"/>
  <c r="AE2233" i="3" s="1"/>
  <c r="AF2233" i="3" a="1"/>
  <c r="AF2233" i="3" s="1"/>
  <c r="AG2233" i="3" a="1"/>
  <c r="AG2233" i="3" s="1"/>
  <c r="AH2233" i="3" a="1"/>
  <c r="AH2233" i="3" s="1"/>
  <c r="AI2233" i="3" a="1"/>
  <c r="AI2233" i="3" s="1"/>
  <c r="AE2234" i="3" a="1"/>
  <c r="AE2234" i="3" s="1"/>
  <c r="AF2234" i="3" a="1"/>
  <c r="AF2234" i="3" s="1"/>
  <c r="AG2234" i="3" a="1"/>
  <c r="AG2234" i="3" s="1"/>
  <c r="AH2234" i="3" a="1"/>
  <c r="AH2234" i="3" s="1"/>
  <c r="AI2234" i="3" a="1"/>
  <c r="AI2234" i="3" s="1"/>
  <c r="AE2235" i="3" a="1"/>
  <c r="AE2235" i="3" s="1"/>
  <c r="AF2235" i="3" a="1"/>
  <c r="AF2235" i="3" s="1"/>
  <c r="AG2235" i="3" a="1"/>
  <c r="AG2235" i="3" s="1"/>
  <c r="AH2235" i="3" a="1"/>
  <c r="AH2235" i="3" s="1"/>
  <c r="AI2235" i="3" a="1"/>
  <c r="AI2235" i="3" s="1"/>
  <c r="AE2236" i="3" a="1"/>
  <c r="AE2236" i="3" s="1"/>
  <c r="AF2236" i="3" a="1"/>
  <c r="AF2236" i="3" s="1"/>
  <c r="AG2236" i="3" a="1"/>
  <c r="AG2236" i="3" s="1"/>
  <c r="AH2236" i="3" a="1"/>
  <c r="AH2236" i="3" s="1"/>
  <c r="AI2236" i="3" a="1"/>
  <c r="AI2236" i="3" s="1"/>
  <c r="AE2237" i="3" a="1"/>
  <c r="AE2237" i="3" s="1"/>
  <c r="AF2237" i="3" a="1"/>
  <c r="AF2237" i="3" s="1"/>
  <c r="AG2237" i="3" a="1"/>
  <c r="AG2237" i="3" s="1"/>
  <c r="AH2237" i="3" a="1"/>
  <c r="AH2237" i="3" s="1"/>
  <c r="AI2237" i="3" a="1"/>
  <c r="AI2237" i="3" s="1"/>
  <c r="AE2238" i="3" a="1"/>
  <c r="AE2238" i="3" s="1"/>
  <c r="AF2238" i="3" a="1"/>
  <c r="AF2238" i="3" s="1"/>
  <c r="AG2238" i="3" a="1"/>
  <c r="AG2238" i="3" s="1"/>
  <c r="AH2238" i="3" a="1"/>
  <c r="AH2238" i="3" s="1"/>
  <c r="AI2238" i="3" a="1"/>
  <c r="AI2238" i="3" s="1"/>
  <c r="AE2239" i="3" a="1"/>
  <c r="AE2239" i="3" s="1"/>
  <c r="AF2239" i="3" a="1"/>
  <c r="AF2239" i="3" s="1"/>
  <c r="AG2239" i="3" a="1"/>
  <c r="AG2239" i="3" s="1"/>
  <c r="AH2239" i="3" a="1"/>
  <c r="AH2239" i="3" s="1"/>
  <c r="AI2239" i="3" a="1"/>
  <c r="AI2239" i="3" s="1"/>
  <c r="AE2240" i="3" a="1"/>
  <c r="AE2240" i="3" s="1"/>
  <c r="AF2240" i="3" a="1"/>
  <c r="AF2240" i="3" s="1"/>
  <c r="AG2240" i="3" a="1"/>
  <c r="AG2240" i="3" s="1"/>
  <c r="AH2240" i="3" a="1"/>
  <c r="AH2240" i="3" s="1"/>
  <c r="AI2240" i="3" a="1"/>
  <c r="AI2240" i="3" s="1"/>
  <c r="AE2241" i="3" a="1"/>
  <c r="AE2241" i="3" s="1"/>
  <c r="AF2241" i="3" a="1"/>
  <c r="AF2241" i="3" s="1"/>
  <c r="AG2241" i="3" a="1"/>
  <c r="AG2241" i="3" s="1"/>
  <c r="AH2241" i="3" a="1"/>
  <c r="AH2241" i="3" s="1"/>
  <c r="AI2241" i="3" a="1"/>
  <c r="AI2241" i="3" s="1"/>
  <c r="AE2242" i="3" a="1"/>
  <c r="AE2242" i="3" s="1"/>
  <c r="AF2242" i="3" a="1"/>
  <c r="AF2242" i="3" s="1"/>
  <c r="AG2242" i="3" a="1"/>
  <c r="AG2242" i="3" s="1"/>
  <c r="AH2242" i="3" a="1"/>
  <c r="AH2242" i="3" s="1"/>
  <c r="AI2242" i="3" a="1"/>
  <c r="AI2242" i="3" s="1"/>
  <c r="AE2243" i="3" a="1"/>
  <c r="AE2243" i="3" s="1"/>
  <c r="AF2243" i="3" a="1"/>
  <c r="AF2243" i="3" s="1"/>
  <c r="AG2243" i="3" a="1"/>
  <c r="AG2243" i="3" s="1"/>
  <c r="AH2243" i="3" a="1"/>
  <c r="AH2243" i="3" s="1"/>
  <c r="AI2243" i="3" a="1"/>
  <c r="AI2243" i="3" s="1"/>
  <c r="AE2244" i="3" a="1"/>
  <c r="AE2244" i="3" s="1"/>
  <c r="AF2244" i="3" a="1"/>
  <c r="AF2244" i="3" s="1"/>
  <c r="AG2244" i="3" a="1"/>
  <c r="AG2244" i="3" s="1"/>
  <c r="AH2244" i="3" a="1"/>
  <c r="AH2244" i="3" s="1"/>
  <c r="AI2244" i="3" a="1"/>
  <c r="AI2244" i="3" s="1"/>
  <c r="AE2245" i="3" a="1"/>
  <c r="AE2245" i="3" s="1"/>
  <c r="AF2245" i="3" a="1"/>
  <c r="AF2245" i="3" s="1"/>
  <c r="AG2245" i="3" a="1"/>
  <c r="AG2245" i="3" s="1"/>
  <c r="AH2245" i="3" a="1"/>
  <c r="AH2245" i="3" s="1"/>
  <c r="AI2245" i="3" a="1"/>
  <c r="AI2245" i="3" s="1"/>
  <c r="AE2246" i="3" a="1"/>
  <c r="AE2246" i="3" s="1"/>
  <c r="AF2246" i="3" a="1"/>
  <c r="AF2246" i="3" s="1"/>
  <c r="AG2246" i="3" a="1"/>
  <c r="AG2246" i="3" s="1"/>
  <c r="AH2246" i="3" a="1"/>
  <c r="AH2246" i="3" s="1"/>
  <c r="AI2246" i="3" a="1"/>
  <c r="AI2246" i="3" s="1"/>
  <c r="AE2247" i="3" a="1"/>
  <c r="AE2247" i="3" s="1"/>
  <c r="AF2247" i="3" a="1"/>
  <c r="AF2247" i="3" s="1"/>
  <c r="AG2247" i="3" a="1"/>
  <c r="AG2247" i="3" s="1"/>
  <c r="AH2247" i="3" a="1"/>
  <c r="AH2247" i="3" s="1"/>
  <c r="AI2247" i="3" a="1"/>
  <c r="AI2247" i="3" s="1"/>
  <c r="AE2248" i="3" a="1"/>
  <c r="AE2248" i="3" s="1"/>
  <c r="AF2248" i="3" a="1"/>
  <c r="AF2248" i="3" s="1"/>
  <c r="AG2248" i="3" a="1"/>
  <c r="AG2248" i="3" s="1"/>
  <c r="AH2248" i="3" a="1"/>
  <c r="AH2248" i="3" s="1"/>
  <c r="AI2248" i="3" a="1"/>
  <c r="AI2248" i="3" s="1"/>
  <c r="AE2249" i="3" a="1"/>
  <c r="AE2249" i="3" s="1"/>
  <c r="AF2249" i="3" a="1"/>
  <c r="AF2249" i="3" s="1"/>
  <c r="AG2249" i="3" a="1"/>
  <c r="AG2249" i="3" s="1"/>
  <c r="AH2249" i="3" a="1"/>
  <c r="AH2249" i="3" s="1"/>
  <c r="AI2249" i="3" a="1"/>
  <c r="AI2249" i="3" s="1"/>
  <c r="AE2250" i="3" a="1"/>
  <c r="AE2250" i="3" s="1"/>
  <c r="AF2250" i="3" a="1"/>
  <c r="AF2250" i="3" s="1"/>
  <c r="AG2250" i="3" a="1"/>
  <c r="AG2250" i="3" s="1"/>
  <c r="AH2250" i="3" a="1"/>
  <c r="AH2250" i="3" s="1"/>
  <c r="AI2250" i="3" a="1"/>
  <c r="AI2250" i="3" s="1"/>
  <c r="AE2251" i="3" a="1"/>
  <c r="AE2251" i="3" s="1"/>
  <c r="AF2251" i="3" a="1"/>
  <c r="AF2251" i="3" s="1"/>
  <c r="AG2251" i="3" a="1"/>
  <c r="AG2251" i="3" s="1"/>
  <c r="AH2251" i="3" a="1"/>
  <c r="AH2251" i="3" s="1"/>
  <c r="AI2251" i="3" a="1"/>
  <c r="AI2251" i="3" s="1"/>
  <c r="AE2252" i="3" a="1"/>
  <c r="AE2252" i="3" s="1"/>
  <c r="AF2252" i="3" a="1"/>
  <c r="AF2252" i="3" s="1"/>
  <c r="AG2252" i="3" a="1"/>
  <c r="AG2252" i="3" s="1"/>
  <c r="AH2252" i="3" a="1"/>
  <c r="AH2252" i="3" s="1"/>
  <c r="AI2252" i="3" a="1"/>
  <c r="AI2252" i="3" s="1"/>
  <c r="AE2253" i="3" a="1"/>
  <c r="AE2253" i="3" s="1"/>
  <c r="AF2253" i="3" a="1"/>
  <c r="AF2253" i="3" s="1"/>
  <c r="AG2253" i="3" a="1"/>
  <c r="AG2253" i="3" s="1"/>
  <c r="AH2253" i="3" a="1"/>
  <c r="AH2253" i="3" s="1"/>
  <c r="AI2253" i="3" a="1"/>
  <c r="AI2253" i="3" s="1"/>
  <c r="AE2254" i="3" a="1"/>
  <c r="AE2254" i="3" s="1"/>
  <c r="AF2254" i="3" a="1"/>
  <c r="AF2254" i="3" s="1"/>
  <c r="AG2254" i="3" a="1"/>
  <c r="AG2254" i="3" s="1"/>
  <c r="AH2254" i="3" a="1"/>
  <c r="AH2254" i="3" s="1"/>
  <c r="AI2254" i="3" a="1"/>
  <c r="AI2254" i="3" s="1"/>
  <c r="AE2255" i="3" a="1"/>
  <c r="AE2255" i="3" s="1"/>
  <c r="AF2255" i="3" a="1"/>
  <c r="AF2255" i="3" s="1"/>
  <c r="AG2255" i="3" a="1"/>
  <c r="AG2255" i="3" s="1"/>
  <c r="AH2255" i="3" a="1"/>
  <c r="AH2255" i="3" s="1"/>
  <c r="AI2255" i="3" a="1"/>
  <c r="AI2255" i="3" s="1"/>
  <c r="AE2256" i="3" a="1"/>
  <c r="AE2256" i="3" s="1"/>
  <c r="AF2256" i="3" a="1"/>
  <c r="AF2256" i="3" s="1"/>
  <c r="AG2256" i="3" a="1"/>
  <c r="AG2256" i="3" s="1"/>
  <c r="AH2256" i="3" a="1"/>
  <c r="AH2256" i="3" s="1"/>
  <c r="AI2256" i="3" a="1"/>
  <c r="AI2256" i="3" s="1"/>
  <c r="AE2257" i="3" a="1"/>
  <c r="AE2257" i="3" s="1"/>
  <c r="AF2257" i="3" a="1"/>
  <c r="AF2257" i="3" s="1"/>
  <c r="AG2257" i="3" a="1"/>
  <c r="AG2257" i="3" s="1"/>
  <c r="AH2257" i="3" a="1"/>
  <c r="AH2257" i="3" s="1"/>
  <c r="AI2257" i="3" a="1"/>
  <c r="AI2257" i="3" s="1"/>
  <c r="AE2258" i="3" a="1"/>
  <c r="AE2258" i="3" s="1"/>
  <c r="AF2258" i="3" a="1"/>
  <c r="AF2258" i="3" s="1"/>
  <c r="AG2258" i="3" a="1"/>
  <c r="AG2258" i="3" s="1"/>
  <c r="AH2258" i="3" a="1"/>
  <c r="AH2258" i="3" s="1"/>
  <c r="AI2258" i="3" a="1"/>
  <c r="AI2258" i="3" s="1"/>
  <c r="AE2259" i="3" a="1"/>
  <c r="AE2259" i="3" s="1"/>
  <c r="AF2259" i="3" a="1"/>
  <c r="AF2259" i="3" s="1"/>
  <c r="AG2259" i="3" a="1"/>
  <c r="AG2259" i="3" s="1"/>
  <c r="AH2259" i="3" a="1"/>
  <c r="AH2259" i="3" s="1"/>
  <c r="AI2259" i="3" a="1"/>
  <c r="AI2259" i="3" s="1"/>
  <c r="AE2260" i="3" a="1"/>
  <c r="AE2260" i="3" s="1"/>
  <c r="AF2260" i="3" a="1"/>
  <c r="AF2260" i="3" s="1"/>
  <c r="AG2260" i="3" a="1"/>
  <c r="AG2260" i="3" s="1"/>
  <c r="AH2260" i="3" a="1"/>
  <c r="AH2260" i="3" s="1"/>
  <c r="AI2260" i="3" a="1"/>
  <c r="AI2260" i="3" s="1"/>
  <c r="AE2261" i="3" a="1"/>
  <c r="AE2261" i="3" s="1"/>
  <c r="AF2261" i="3" a="1"/>
  <c r="AF2261" i="3" s="1"/>
  <c r="AG2261" i="3" a="1"/>
  <c r="AG2261" i="3" s="1"/>
  <c r="AH2261" i="3" a="1"/>
  <c r="AH2261" i="3" s="1"/>
  <c r="AI2261" i="3" a="1"/>
  <c r="AI2261" i="3" s="1"/>
  <c r="AE2262" i="3" a="1"/>
  <c r="AE2262" i="3" s="1"/>
  <c r="AF2262" i="3" a="1"/>
  <c r="AF2262" i="3" s="1"/>
  <c r="AG2262" i="3" a="1"/>
  <c r="AG2262" i="3" s="1"/>
  <c r="AH2262" i="3" a="1"/>
  <c r="AH2262" i="3" s="1"/>
  <c r="AI2262" i="3" a="1"/>
  <c r="AI2262" i="3" s="1"/>
  <c r="AE2263" i="3" a="1"/>
  <c r="AE2263" i="3" s="1"/>
  <c r="AF2263" i="3" a="1"/>
  <c r="AF2263" i="3" s="1"/>
  <c r="AG2263" i="3" a="1"/>
  <c r="AG2263" i="3" s="1"/>
  <c r="AH2263" i="3" a="1"/>
  <c r="AH2263" i="3" s="1"/>
  <c r="AI2263" i="3" a="1"/>
  <c r="AI2263" i="3" s="1"/>
  <c r="AE2264" i="3" a="1"/>
  <c r="AE2264" i="3" s="1"/>
  <c r="AF2264" i="3" a="1"/>
  <c r="AF2264" i="3" s="1"/>
  <c r="AG2264" i="3" a="1"/>
  <c r="AG2264" i="3" s="1"/>
  <c r="AH2264" i="3" a="1"/>
  <c r="AH2264" i="3" s="1"/>
  <c r="AI2264" i="3" a="1"/>
  <c r="AI2264" i="3" s="1"/>
  <c r="AE2265" i="3" a="1"/>
  <c r="AE2265" i="3" s="1"/>
  <c r="AF2265" i="3" a="1"/>
  <c r="AF2265" i="3" s="1"/>
  <c r="AG2265" i="3" a="1"/>
  <c r="AG2265" i="3" s="1"/>
  <c r="AH2265" i="3" a="1"/>
  <c r="AH2265" i="3" s="1"/>
  <c r="AI2265" i="3" a="1"/>
  <c r="AI2265" i="3" s="1"/>
  <c r="AE2266" i="3" a="1"/>
  <c r="AE2266" i="3" s="1"/>
  <c r="AF2266" i="3" a="1"/>
  <c r="AF2266" i="3" s="1"/>
  <c r="AG2266" i="3" a="1"/>
  <c r="AG2266" i="3" s="1"/>
  <c r="AH2266" i="3" a="1"/>
  <c r="AH2266" i="3" s="1"/>
  <c r="AI2266" i="3" a="1"/>
  <c r="AI2266" i="3" s="1"/>
  <c r="AE2267" i="3" a="1"/>
  <c r="AE2267" i="3" s="1"/>
  <c r="AF2267" i="3" a="1"/>
  <c r="AF2267" i="3" s="1"/>
  <c r="AG2267" i="3" a="1"/>
  <c r="AG2267" i="3" s="1"/>
  <c r="AH2267" i="3" a="1"/>
  <c r="AH2267" i="3" s="1"/>
  <c r="AI2267" i="3" a="1"/>
  <c r="AI2267" i="3" s="1"/>
  <c r="AE2268" i="3" a="1"/>
  <c r="AE2268" i="3" s="1"/>
  <c r="AF2268" i="3" a="1"/>
  <c r="AF2268" i="3" s="1"/>
  <c r="AG2268" i="3" a="1"/>
  <c r="AG2268" i="3" s="1"/>
  <c r="AH2268" i="3" a="1"/>
  <c r="AH2268" i="3" s="1"/>
  <c r="AI2268" i="3" a="1"/>
  <c r="AI2268" i="3" s="1"/>
  <c r="AE2269" i="3" a="1"/>
  <c r="AE2269" i="3" s="1"/>
  <c r="AF2269" i="3" a="1"/>
  <c r="AF2269" i="3" s="1"/>
  <c r="AG2269" i="3" a="1"/>
  <c r="AG2269" i="3" s="1"/>
  <c r="AH2269" i="3" a="1"/>
  <c r="AH2269" i="3" s="1"/>
  <c r="AI2269" i="3" a="1"/>
  <c r="AI2269" i="3" s="1"/>
  <c r="AE2270" i="3" a="1"/>
  <c r="AE2270" i="3" s="1"/>
  <c r="AF2270" i="3" a="1"/>
  <c r="AF2270" i="3" s="1"/>
  <c r="AG2270" i="3" a="1"/>
  <c r="AG2270" i="3" s="1"/>
  <c r="AH2270" i="3" a="1"/>
  <c r="AH2270" i="3" s="1"/>
  <c r="AI2270" i="3" a="1"/>
  <c r="AI2270" i="3" s="1"/>
  <c r="AE2271" i="3" a="1"/>
  <c r="AE2271" i="3" s="1"/>
  <c r="AF2271" i="3" a="1"/>
  <c r="AF2271" i="3" s="1"/>
  <c r="AG2271" i="3" a="1"/>
  <c r="AG2271" i="3" s="1"/>
  <c r="AH2271" i="3" a="1"/>
  <c r="AH2271" i="3" s="1"/>
  <c r="AI2271" i="3" a="1"/>
  <c r="AI2271" i="3" s="1"/>
  <c r="AE2272" i="3" a="1"/>
  <c r="AE2272" i="3" s="1"/>
  <c r="AF2272" i="3" a="1"/>
  <c r="AF2272" i="3" s="1"/>
  <c r="AG2272" i="3" a="1"/>
  <c r="AG2272" i="3" s="1"/>
  <c r="AH2272" i="3" a="1"/>
  <c r="AH2272" i="3" s="1"/>
  <c r="AI2272" i="3" a="1"/>
  <c r="AI2272" i="3" s="1"/>
  <c r="AE2273" i="3" a="1"/>
  <c r="AE2273" i="3" s="1"/>
  <c r="AF2273" i="3" a="1"/>
  <c r="AF2273" i="3" s="1"/>
  <c r="AG2273" i="3" a="1"/>
  <c r="AG2273" i="3" s="1"/>
  <c r="AH2273" i="3" a="1"/>
  <c r="AH2273" i="3" s="1"/>
  <c r="AI2273" i="3" a="1"/>
  <c r="AI2273" i="3" s="1"/>
  <c r="AE2274" i="3" a="1"/>
  <c r="AE2274" i="3" s="1"/>
  <c r="AF2274" i="3" a="1"/>
  <c r="AF2274" i="3" s="1"/>
  <c r="AG2274" i="3" a="1"/>
  <c r="AG2274" i="3" s="1"/>
  <c r="AH2274" i="3" a="1"/>
  <c r="AH2274" i="3" s="1"/>
  <c r="AI2274" i="3" a="1"/>
  <c r="AI2274" i="3" s="1"/>
  <c r="AE2275" i="3" a="1"/>
  <c r="AE2275" i="3" s="1"/>
  <c r="AF2275" i="3" a="1"/>
  <c r="AF2275" i="3" s="1"/>
  <c r="AG2275" i="3" a="1"/>
  <c r="AG2275" i="3" s="1"/>
  <c r="AH2275" i="3" a="1"/>
  <c r="AH2275" i="3" s="1"/>
  <c r="AI2275" i="3" a="1"/>
  <c r="AI2275" i="3" s="1"/>
  <c r="AE2276" i="3" a="1"/>
  <c r="AE2276" i="3" s="1"/>
  <c r="AF2276" i="3" a="1"/>
  <c r="AF2276" i="3" s="1"/>
  <c r="AG2276" i="3" a="1"/>
  <c r="AG2276" i="3" s="1"/>
  <c r="AH2276" i="3" a="1"/>
  <c r="AH2276" i="3" s="1"/>
  <c r="AI2276" i="3" a="1"/>
  <c r="AI2276" i="3" s="1"/>
  <c r="AE2277" i="3" a="1"/>
  <c r="AE2277" i="3" s="1"/>
  <c r="AF2277" i="3" a="1"/>
  <c r="AF2277" i="3" s="1"/>
  <c r="AG2277" i="3" a="1"/>
  <c r="AG2277" i="3" s="1"/>
  <c r="AH2277" i="3" a="1"/>
  <c r="AH2277" i="3" s="1"/>
  <c r="AI2277" i="3" a="1"/>
  <c r="AI2277" i="3" s="1"/>
  <c r="AE2278" i="3" a="1"/>
  <c r="AE2278" i="3" s="1"/>
  <c r="AF2278" i="3" a="1"/>
  <c r="AF2278" i="3" s="1"/>
  <c r="AG2278" i="3" a="1"/>
  <c r="AG2278" i="3" s="1"/>
  <c r="AH2278" i="3" a="1"/>
  <c r="AH2278" i="3" s="1"/>
  <c r="AI2278" i="3" a="1"/>
  <c r="AI2278" i="3" s="1"/>
  <c r="AE2279" i="3" a="1"/>
  <c r="AE2279" i="3" s="1"/>
  <c r="AF2279" i="3" a="1"/>
  <c r="AF2279" i="3" s="1"/>
  <c r="AG2279" i="3" a="1"/>
  <c r="AG2279" i="3" s="1"/>
  <c r="AH2279" i="3" a="1"/>
  <c r="AH2279" i="3" s="1"/>
  <c r="AI2279" i="3" a="1"/>
  <c r="AI2279" i="3" s="1"/>
  <c r="AE2280" i="3" a="1"/>
  <c r="AE2280" i="3" s="1"/>
  <c r="AF2280" i="3" a="1"/>
  <c r="AF2280" i="3" s="1"/>
  <c r="AG2280" i="3" a="1"/>
  <c r="AG2280" i="3" s="1"/>
  <c r="AH2280" i="3" a="1"/>
  <c r="AH2280" i="3" s="1"/>
  <c r="AI2280" i="3" a="1"/>
  <c r="AI2280" i="3" s="1"/>
  <c r="AE2281" i="3" a="1"/>
  <c r="AE2281" i="3" s="1"/>
  <c r="AF2281" i="3" a="1"/>
  <c r="AF2281" i="3" s="1"/>
  <c r="AG2281" i="3" a="1"/>
  <c r="AG2281" i="3" s="1"/>
  <c r="AH2281" i="3" a="1"/>
  <c r="AH2281" i="3" s="1"/>
  <c r="AI2281" i="3" a="1"/>
  <c r="AI2281" i="3" s="1"/>
  <c r="AE2282" i="3" a="1"/>
  <c r="AE2282" i="3" s="1"/>
  <c r="AF2282" i="3" a="1"/>
  <c r="AF2282" i="3" s="1"/>
  <c r="AG2282" i="3" a="1"/>
  <c r="AG2282" i="3" s="1"/>
  <c r="AH2282" i="3" a="1"/>
  <c r="AH2282" i="3" s="1"/>
  <c r="AI2282" i="3" a="1"/>
  <c r="AI2282" i="3" s="1"/>
  <c r="AE2283" i="3" a="1"/>
  <c r="AE2283" i="3" s="1"/>
  <c r="AF2283" i="3" a="1"/>
  <c r="AF2283" i="3" s="1"/>
  <c r="AG2283" i="3" a="1"/>
  <c r="AG2283" i="3" s="1"/>
  <c r="AH2283" i="3" a="1"/>
  <c r="AH2283" i="3" s="1"/>
  <c r="AI2283" i="3" a="1"/>
  <c r="AI2283" i="3" s="1"/>
  <c r="AE2284" i="3" a="1"/>
  <c r="AE2284" i="3" s="1"/>
  <c r="AF2284" i="3" a="1"/>
  <c r="AF2284" i="3" s="1"/>
  <c r="AG2284" i="3" a="1"/>
  <c r="AG2284" i="3" s="1"/>
  <c r="AH2284" i="3" a="1"/>
  <c r="AH2284" i="3" s="1"/>
  <c r="AI2284" i="3" a="1"/>
  <c r="AI2284" i="3" s="1"/>
  <c r="AE2285" i="3" a="1"/>
  <c r="AE2285" i="3" s="1"/>
  <c r="AF2285" i="3" a="1"/>
  <c r="AF2285" i="3" s="1"/>
  <c r="AG2285" i="3" a="1"/>
  <c r="AG2285" i="3" s="1"/>
  <c r="AH2285" i="3" a="1"/>
  <c r="AH2285" i="3" s="1"/>
  <c r="AI2285" i="3" a="1"/>
  <c r="AI2285" i="3" s="1"/>
  <c r="AE2286" i="3" a="1"/>
  <c r="AE2286" i="3" s="1"/>
  <c r="AF2286" i="3" a="1"/>
  <c r="AF2286" i="3" s="1"/>
  <c r="AG2286" i="3" a="1"/>
  <c r="AG2286" i="3" s="1"/>
  <c r="AH2286" i="3" a="1"/>
  <c r="AH2286" i="3" s="1"/>
  <c r="AI2286" i="3" a="1"/>
  <c r="AI2286" i="3" s="1"/>
  <c r="AE2287" i="3" a="1"/>
  <c r="AE2287" i="3" s="1"/>
  <c r="AF2287" i="3" a="1"/>
  <c r="AF2287" i="3" s="1"/>
  <c r="AG2287" i="3" a="1"/>
  <c r="AG2287" i="3" s="1"/>
  <c r="AH2287" i="3" a="1"/>
  <c r="AH2287" i="3" s="1"/>
  <c r="AI2287" i="3" a="1"/>
  <c r="AI2287" i="3" s="1"/>
  <c r="AE2288" i="3" a="1"/>
  <c r="AE2288" i="3" s="1"/>
  <c r="AF2288" i="3" a="1"/>
  <c r="AF2288" i="3" s="1"/>
  <c r="AG2288" i="3" a="1"/>
  <c r="AG2288" i="3" s="1"/>
  <c r="AH2288" i="3" a="1"/>
  <c r="AH2288" i="3" s="1"/>
  <c r="AI2288" i="3" a="1"/>
  <c r="AI2288" i="3" s="1"/>
  <c r="AE2289" i="3" a="1"/>
  <c r="AE2289" i="3" s="1"/>
  <c r="AF2289" i="3" a="1"/>
  <c r="AF2289" i="3" s="1"/>
  <c r="AG2289" i="3" a="1"/>
  <c r="AG2289" i="3" s="1"/>
  <c r="AH2289" i="3" a="1"/>
  <c r="AH2289" i="3" s="1"/>
  <c r="AI2289" i="3" a="1"/>
  <c r="AI2289" i="3" s="1"/>
  <c r="AE2290" i="3" a="1"/>
  <c r="AE2290" i="3" s="1"/>
  <c r="AF2290" i="3" a="1"/>
  <c r="AF2290" i="3" s="1"/>
  <c r="AG2290" i="3" a="1"/>
  <c r="AG2290" i="3" s="1"/>
  <c r="AH2290" i="3" a="1"/>
  <c r="AH2290" i="3" s="1"/>
  <c r="AI2290" i="3" a="1"/>
  <c r="AI2290" i="3" s="1"/>
  <c r="AE2291" i="3" a="1"/>
  <c r="AE2291" i="3" s="1"/>
  <c r="AF2291" i="3" a="1"/>
  <c r="AF2291" i="3" s="1"/>
  <c r="AG2291" i="3" a="1"/>
  <c r="AG2291" i="3" s="1"/>
  <c r="AH2291" i="3" a="1"/>
  <c r="AH2291" i="3" s="1"/>
  <c r="AI2291" i="3" a="1"/>
  <c r="AI2291" i="3" s="1"/>
  <c r="AE2292" i="3" a="1"/>
  <c r="AE2292" i="3" s="1"/>
  <c r="AF2292" i="3" a="1"/>
  <c r="AF2292" i="3" s="1"/>
  <c r="AG2292" i="3" a="1"/>
  <c r="AG2292" i="3" s="1"/>
  <c r="AH2292" i="3" a="1"/>
  <c r="AH2292" i="3" s="1"/>
  <c r="AI2292" i="3" a="1"/>
  <c r="AI2292" i="3" s="1"/>
  <c r="AE2293" i="3" a="1"/>
  <c r="AE2293" i="3" s="1"/>
  <c r="AF2293" i="3" a="1"/>
  <c r="AF2293" i="3" s="1"/>
  <c r="AG2293" i="3" a="1"/>
  <c r="AG2293" i="3" s="1"/>
  <c r="AH2293" i="3" a="1"/>
  <c r="AH2293" i="3" s="1"/>
  <c r="AI2293" i="3" a="1"/>
  <c r="AI2293" i="3" s="1"/>
  <c r="AE2294" i="3" a="1"/>
  <c r="AE2294" i="3" s="1"/>
  <c r="AF2294" i="3" a="1"/>
  <c r="AF2294" i="3" s="1"/>
  <c r="AG2294" i="3" a="1"/>
  <c r="AG2294" i="3" s="1"/>
  <c r="AH2294" i="3" a="1"/>
  <c r="AH2294" i="3" s="1"/>
  <c r="AI2294" i="3" a="1"/>
  <c r="AI2294" i="3" s="1"/>
  <c r="AE2295" i="3" a="1"/>
  <c r="AE2295" i="3" s="1"/>
  <c r="AF2295" i="3" a="1"/>
  <c r="AF2295" i="3" s="1"/>
  <c r="AG2295" i="3" a="1"/>
  <c r="AG2295" i="3" s="1"/>
  <c r="AH2295" i="3" a="1"/>
  <c r="AH2295" i="3" s="1"/>
  <c r="AI2295" i="3" a="1"/>
  <c r="AI2295" i="3" s="1"/>
  <c r="AE2296" i="3" a="1"/>
  <c r="AE2296" i="3" s="1"/>
  <c r="AF2296" i="3" a="1"/>
  <c r="AF2296" i="3" s="1"/>
  <c r="AG2296" i="3" a="1"/>
  <c r="AG2296" i="3" s="1"/>
  <c r="AH2296" i="3" a="1"/>
  <c r="AH2296" i="3" s="1"/>
  <c r="AI2296" i="3" a="1"/>
  <c r="AI2296" i="3" s="1"/>
  <c r="AE2297" i="3" a="1"/>
  <c r="AE2297" i="3" s="1"/>
  <c r="AF2297" i="3" a="1"/>
  <c r="AF2297" i="3" s="1"/>
  <c r="AG2297" i="3" a="1"/>
  <c r="AG2297" i="3" s="1"/>
  <c r="AH2297" i="3" a="1"/>
  <c r="AH2297" i="3" s="1"/>
  <c r="AI2297" i="3" a="1"/>
  <c r="AI2297" i="3" s="1"/>
  <c r="AE2298" i="3" a="1"/>
  <c r="AE2298" i="3" s="1"/>
  <c r="AF2298" i="3" a="1"/>
  <c r="AF2298" i="3" s="1"/>
  <c r="AG2298" i="3" a="1"/>
  <c r="AG2298" i="3" s="1"/>
  <c r="AH2298" i="3" a="1"/>
  <c r="AH2298" i="3" s="1"/>
  <c r="AI2298" i="3" a="1"/>
  <c r="AI2298" i="3" s="1"/>
  <c r="AE2299" i="3" a="1"/>
  <c r="AE2299" i="3" s="1"/>
  <c r="AF2299" i="3" a="1"/>
  <c r="AF2299" i="3" s="1"/>
  <c r="AG2299" i="3" a="1"/>
  <c r="AG2299" i="3" s="1"/>
  <c r="AH2299" i="3" a="1"/>
  <c r="AH2299" i="3" s="1"/>
  <c r="AI2299" i="3" a="1"/>
  <c r="AI2299" i="3" s="1"/>
  <c r="AE2300" i="3" a="1"/>
  <c r="AE2300" i="3" s="1"/>
  <c r="AF2300" i="3" a="1"/>
  <c r="AF2300" i="3" s="1"/>
  <c r="AG2300" i="3" a="1"/>
  <c r="AG2300" i="3" s="1"/>
  <c r="AH2300" i="3" a="1"/>
  <c r="AH2300" i="3" s="1"/>
  <c r="AI2300" i="3" a="1"/>
  <c r="AI2300" i="3" s="1"/>
  <c r="AE2301" i="3" a="1"/>
  <c r="AE2301" i="3" s="1"/>
  <c r="AF2301" i="3" a="1"/>
  <c r="AF2301" i="3" s="1"/>
  <c r="AG2301" i="3" a="1"/>
  <c r="AG2301" i="3" s="1"/>
  <c r="AH2301" i="3" a="1"/>
  <c r="AH2301" i="3" s="1"/>
  <c r="AI2301" i="3" a="1"/>
  <c r="AI2301" i="3" s="1"/>
  <c r="AE2302" i="3" a="1"/>
  <c r="AE2302" i="3" s="1"/>
  <c r="AF2302" i="3" a="1"/>
  <c r="AF2302" i="3" s="1"/>
  <c r="AG2302" i="3" a="1"/>
  <c r="AG2302" i="3" s="1"/>
  <c r="AH2302" i="3" a="1"/>
  <c r="AH2302" i="3" s="1"/>
  <c r="AI2302" i="3" a="1"/>
  <c r="AI2302" i="3" s="1"/>
  <c r="AE2303" i="3" a="1"/>
  <c r="AE2303" i="3" s="1"/>
  <c r="AF2303" i="3" a="1"/>
  <c r="AF2303" i="3" s="1"/>
  <c r="AG2303" i="3" a="1"/>
  <c r="AG2303" i="3" s="1"/>
  <c r="AH2303" i="3" a="1"/>
  <c r="AH2303" i="3" s="1"/>
  <c r="AI2303" i="3" a="1"/>
  <c r="AI2303" i="3" s="1"/>
  <c r="AE2304" i="3" a="1"/>
  <c r="AE2304" i="3" s="1"/>
  <c r="AF2304" i="3" a="1"/>
  <c r="AF2304" i="3" s="1"/>
  <c r="AG2304" i="3" a="1"/>
  <c r="AG2304" i="3" s="1"/>
  <c r="AH2304" i="3" a="1"/>
  <c r="AH2304" i="3" s="1"/>
  <c r="AI2304" i="3" a="1"/>
  <c r="AI2304" i="3" s="1"/>
  <c r="AE2305" i="3" a="1"/>
  <c r="AE2305" i="3" s="1"/>
  <c r="AF2305" i="3" a="1"/>
  <c r="AF2305" i="3" s="1"/>
  <c r="AG2305" i="3" a="1"/>
  <c r="AG2305" i="3" s="1"/>
  <c r="AH2305" i="3" a="1"/>
  <c r="AH2305" i="3" s="1"/>
  <c r="AI2305" i="3" a="1"/>
  <c r="AI2305" i="3" s="1"/>
  <c r="AE2306" i="3" a="1"/>
  <c r="AE2306" i="3" s="1"/>
  <c r="AF2306" i="3" a="1"/>
  <c r="AF2306" i="3" s="1"/>
  <c r="AG2306" i="3" a="1"/>
  <c r="AG2306" i="3" s="1"/>
  <c r="AH2306" i="3" a="1"/>
  <c r="AH2306" i="3" s="1"/>
  <c r="AI2306" i="3" a="1"/>
  <c r="AI2306" i="3" s="1"/>
  <c r="AE2307" i="3" a="1"/>
  <c r="AE2307" i="3" s="1"/>
  <c r="AF2307" i="3" a="1"/>
  <c r="AF2307" i="3" s="1"/>
  <c r="AG2307" i="3" a="1"/>
  <c r="AG2307" i="3" s="1"/>
  <c r="AH2307" i="3" a="1"/>
  <c r="AH2307" i="3" s="1"/>
  <c r="AI2307" i="3" a="1"/>
  <c r="AI2307" i="3" s="1"/>
  <c r="AE2308" i="3" a="1"/>
  <c r="AE2308" i="3" s="1"/>
  <c r="AF2308" i="3" a="1"/>
  <c r="AF2308" i="3" s="1"/>
  <c r="AG2308" i="3" a="1"/>
  <c r="AG2308" i="3" s="1"/>
  <c r="AH2308" i="3" a="1"/>
  <c r="AH2308" i="3" s="1"/>
  <c r="AI2308" i="3" a="1"/>
  <c r="AI2308" i="3" s="1"/>
  <c r="AE2309" i="3" a="1"/>
  <c r="AE2309" i="3" s="1"/>
  <c r="AF2309" i="3" a="1"/>
  <c r="AF2309" i="3" s="1"/>
  <c r="AG2309" i="3" a="1"/>
  <c r="AG2309" i="3" s="1"/>
  <c r="AH2309" i="3" a="1"/>
  <c r="AH2309" i="3" s="1"/>
  <c r="AI2309" i="3" a="1"/>
  <c r="AI2309" i="3" s="1"/>
  <c r="AE2310" i="3" a="1"/>
  <c r="AE2310" i="3" s="1"/>
  <c r="AF2310" i="3" a="1"/>
  <c r="AF2310" i="3" s="1"/>
  <c r="AG2310" i="3" a="1"/>
  <c r="AG2310" i="3" s="1"/>
  <c r="AH2310" i="3" a="1"/>
  <c r="AH2310" i="3" s="1"/>
  <c r="AI2310" i="3" a="1"/>
  <c r="AI2310" i="3" s="1"/>
  <c r="AE2311" i="3" a="1"/>
  <c r="AE2311" i="3" s="1"/>
  <c r="AF2311" i="3" a="1"/>
  <c r="AF2311" i="3" s="1"/>
  <c r="AG2311" i="3" a="1"/>
  <c r="AG2311" i="3" s="1"/>
  <c r="AH2311" i="3" a="1"/>
  <c r="AH2311" i="3" s="1"/>
  <c r="AI2311" i="3" a="1"/>
  <c r="AI2311" i="3" s="1"/>
  <c r="AE2312" i="3" a="1"/>
  <c r="AE2312" i="3" s="1"/>
  <c r="AF2312" i="3" a="1"/>
  <c r="AF2312" i="3" s="1"/>
  <c r="AG2312" i="3" a="1"/>
  <c r="AG2312" i="3" s="1"/>
  <c r="AH2312" i="3" a="1"/>
  <c r="AH2312" i="3" s="1"/>
  <c r="AI2312" i="3" a="1"/>
  <c r="AI2312" i="3" s="1"/>
  <c r="AE2313" i="3" a="1"/>
  <c r="AE2313" i="3" s="1"/>
  <c r="AF2313" i="3" a="1"/>
  <c r="AF2313" i="3" s="1"/>
  <c r="AG2313" i="3" a="1"/>
  <c r="AG2313" i="3" s="1"/>
  <c r="AH2313" i="3" a="1"/>
  <c r="AH2313" i="3" s="1"/>
  <c r="AI2313" i="3" a="1"/>
  <c r="AI2313" i="3" s="1"/>
  <c r="AE2314" i="3" a="1"/>
  <c r="AE2314" i="3" s="1"/>
  <c r="AF2314" i="3" a="1"/>
  <c r="AF2314" i="3" s="1"/>
  <c r="AG2314" i="3" a="1"/>
  <c r="AG2314" i="3" s="1"/>
  <c r="AH2314" i="3" a="1"/>
  <c r="AH2314" i="3" s="1"/>
  <c r="AI2314" i="3" a="1"/>
  <c r="AI2314" i="3" s="1"/>
  <c r="AE2315" i="3" a="1"/>
  <c r="AE2315" i="3" s="1"/>
  <c r="AF2315" i="3" a="1"/>
  <c r="AF2315" i="3" s="1"/>
  <c r="AG2315" i="3" a="1"/>
  <c r="AG2315" i="3" s="1"/>
  <c r="AH2315" i="3" a="1"/>
  <c r="AH2315" i="3" s="1"/>
  <c r="AI2315" i="3" a="1"/>
  <c r="AI2315" i="3" s="1"/>
  <c r="AE2316" i="3" a="1"/>
  <c r="AE2316" i="3" s="1"/>
  <c r="AF2316" i="3" a="1"/>
  <c r="AF2316" i="3" s="1"/>
  <c r="AG2316" i="3" a="1"/>
  <c r="AG2316" i="3" s="1"/>
  <c r="AH2316" i="3" a="1"/>
  <c r="AH2316" i="3" s="1"/>
  <c r="AI2316" i="3" a="1"/>
  <c r="AI2316" i="3" s="1"/>
  <c r="AE2317" i="3" a="1"/>
  <c r="AE2317" i="3" s="1"/>
  <c r="AF2317" i="3" a="1"/>
  <c r="AF2317" i="3" s="1"/>
  <c r="AG2317" i="3" a="1"/>
  <c r="AG2317" i="3" s="1"/>
  <c r="AH2317" i="3" a="1"/>
  <c r="AH2317" i="3" s="1"/>
  <c r="AI2317" i="3" a="1"/>
  <c r="AI2317" i="3" s="1"/>
  <c r="AE2318" i="3" a="1"/>
  <c r="AE2318" i="3" s="1"/>
  <c r="AF2318" i="3" a="1"/>
  <c r="AF2318" i="3" s="1"/>
  <c r="AG2318" i="3" a="1"/>
  <c r="AG2318" i="3" s="1"/>
  <c r="AH2318" i="3" a="1"/>
  <c r="AH2318" i="3" s="1"/>
  <c r="AI2318" i="3" a="1"/>
  <c r="AI2318" i="3" s="1"/>
  <c r="AE2319" i="3" a="1"/>
  <c r="AE2319" i="3" s="1"/>
  <c r="AF2319" i="3" a="1"/>
  <c r="AF2319" i="3" s="1"/>
  <c r="AG2319" i="3" a="1"/>
  <c r="AG2319" i="3" s="1"/>
  <c r="AH2319" i="3" a="1"/>
  <c r="AH2319" i="3" s="1"/>
  <c r="AI2319" i="3" a="1"/>
  <c r="AI2319" i="3" s="1"/>
  <c r="AE2320" i="3" a="1"/>
  <c r="AE2320" i="3" s="1"/>
  <c r="AF2320" i="3" a="1"/>
  <c r="AF2320" i="3" s="1"/>
  <c r="AG2320" i="3" a="1"/>
  <c r="AG2320" i="3" s="1"/>
  <c r="AH2320" i="3" a="1"/>
  <c r="AH2320" i="3" s="1"/>
  <c r="AI2320" i="3" a="1"/>
  <c r="AI2320" i="3" s="1"/>
  <c r="AE2321" i="3" a="1"/>
  <c r="AE2321" i="3" s="1"/>
  <c r="AF2321" i="3" a="1"/>
  <c r="AF2321" i="3" s="1"/>
  <c r="AG2321" i="3" a="1"/>
  <c r="AG2321" i="3" s="1"/>
  <c r="AH2321" i="3" a="1"/>
  <c r="AH2321" i="3" s="1"/>
  <c r="AI2321" i="3" a="1"/>
  <c r="AI2321" i="3" s="1"/>
  <c r="AE2322" i="3" a="1"/>
  <c r="AE2322" i="3" s="1"/>
  <c r="AF2322" i="3" a="1"/>
  <c r="AF2322" i="3" s="1"/>
  <c r="AG2322" i="3" a="1"/>
  <c r="AG2322" i="3" s="1"/>
  <c r="AH2322" i="3" a="1"/>
  <c r="AH2322" i="3" s="1"/>
  <c r="AI2322" i="3" a="1"/>
  <c r="AI2322" i="3" s="1"/>
  <c r="AE2323" i="3" a="1"/>
  <c r="AE2323" i="3" s="1"/>
  <c r="AF2323" i="3" a="1"/>
  <c r="AF2323" i="3" s="1"/>
  <c r="AG2323" i="3" a="1"/>
  <c r="AG2323" i="3" s="1"/>
  <c r="AH2323" i="3" a="1"/>
  <c r="AH2323" i="3" s="1"/>
  <c r="AI2323" i="3" a="1"/>
  <c r="AI2323" i="3" s="1"/>
  <c r="AE2324" i="3" a="1"/>
  <c r="AE2324" i="3" s="1"/>
  <c r="AF2324" i="3" a="1"/>
  <c r="AF2324" i="3" s="1"/>
  <c r="AG2324" i="3" a="1"/>
  <c r="AG2324" i="3" s="1"/>
  <c r="AH2324" i="3" a="1"/>
  <c r="AH2324" i="3" s="1"/>
  <c r="AI2324" i="3" a="1"/>
  <c r="AI2324" i="3" s="1"/>
  <c r="AE2325" i="3" a="1"/>
  <c r="AE2325" i="3" s="1"/>
  <c r="AF2325" i="3" a="1"/>
  <c r="AF2325" i="3" s="1"/>
  <c r="AG2325" i="3" a="1"/>
  <c r="AG2325" i="3" s="1"/>
  <c r="AH2325" i="3" a="1"/>
  <c r="AH2325" i="3" s="1"/>
  <c r="AI2325" i="3" a="1"/>
  <c r="AI2325" i="3" s="1"/>
  <c r="AE2326" i="3" a="1"/>
  <c r="AE2326" i="3" s="1"/>
  <c r="AF2326" i="3" a="1"/>
  <c r="AF2326" i="3" s="1"/>
  <c r="AG2326" i="3" a="1"/>
  <c r="AG2326" i="3" s="1"/>
  <c r="AH2326" i="3" a="1"/>
  <c r="AH2326" i="3" s="1"/>
  <c r="AI2326" i="3" a="1"/>
  <c r="AI2326" i="3" s="1"/>
  <c r="AE2327" i="3" a="1"/>
  <c r="AE2327" i="3" s="1"/>
  <c r="AF2327" i="3" a="1"/>
  <c r="AF2327" i="3" s="1"/>
  <c r="AG2327" i="3" a="1"/>
  <c r="AG2327" i="3" s="1"/>
  <c r="AH2327" i="3" a="1"/>
  <c r="AH2327" i="3" s="1"/>
  <c r="AI2327" i="3" a="1"/>
  <c r="AI2327" i="3" s="1"/>
  <c r="AE2328" i="3" a="1"/>
  <c r="AE2328" i="3" s="1"/>
  <c r="AF2328" i="3" a="1"/>
  <c r="AF2328" i="3" s="1"/>
  <c r="AG2328" i="3" a="1"/>
  <c r="AG2328" i="3"/>
  <c r="AH2328" i="3" a="1"/>
  <c r="AH2328" i="3" s="1"/>
  <c r="AI2328" i="3" a="1"/>
  <c r="AI2328" i="3" s="1"/>
  <c r="AE2329" i="3" a="1"/>
  <c r="AE2329" i="3" s="1"/>
  <c r="AF2329" i="3" a="1"/>
  <c r="AF2329" i="3" s="1"/>
  <c r="AG2329" i="3" a="1"/>
  <c r="AG2329" i="3" s="1"/>
  <c r="AH2329" i="3" a="1"/>
  <c r="AH2329" i="3" s="1"/>
  <c r="AI2329" i="3" a="1"/>
  <c r="AI2329" i="3" s="1"/>
  <c r="AE2330" i="3" a="1"/>
  <c r="AE2330" i="3" s="1"/>
  <c r="AF2330" i="3" a="1"/>
  <c r="AF2330" i="3" s="1"/>
  <c r="AG2330" i="3" a="1"/>
  <c r="AG2330" i="3" s="1"/>
  <c r="AH2330" i="3" a="1"/>
  <c r="AH2330" i="3" s="1"/>
  <c r="AI2330" i="3" a="1"/>
  <c r="AI2330" i="3" s="1"/>
  <c r="AE2331" i="3" a="1"/>
  <c r="AE2331" i="3" s="1"/>
  <c r="AF2331" i="3" a="1"/>
  <c r="AF2331" i="3" s="1"/>
  <c r="AG2331" i="3" a="1"/>
  <c r="AG2331" i="3" s="1"/>
  <c r="AH2331" i="3" a="1"/>
  <c r="AH2331" i="3"/>
  <c r="AI2331" i="3" a="1"/>
  <c r="AI2331" i="3" s="1"/>
  <c r="AE2332" i="3" a="1"/>
  <c r="AE2332" i="3" s="1"/>
  <c r="AF2332" i="3" a="1"/>
  <c r="AF2332" i="3" s="1"/>
  <c r="AG2332" i="3" a="1"/>
  <c r="AG2332" i="3" s="1"/>
  <c r="AH2332" i="3" a="1"/>
  <c r="AH2332" i="3" s="1"/>
  <c r="AI2332" i="3" a="1"/>
  <c r="AI2332" i="3" s="1"/>
  <c r="AE2333" i="3" a="1"/>
  <c r="AE2333" i="3" s="1"/>
  <c r="AF2333" i="3" a="1"/>
  <c r="AF2333" i="3"/>
  <c r="AG2333" i="3" a="1"/>
  <c r="AG2333" i="3" s="1"/>
  <c r="AH2333" i="3" a="1"/>
  <c r="AH2333" i="3" s="1"/>
  <c r="AI2333" i="3" a="1"/>
  <c r="AI2333" i="3" s="1"/>
  <c r="AE2334" i="3" a="1"/>
  <c r="AE2334" i="3"/>
  <c r="AF2334" i="3" a="1"/>
  <c r="AF2334" i="3" s="1"/>
  <c r="AG2334" i="3" a="1"/>
  <c r="AG2334" i="3" s="1"/>
  <c r="AH2334" i="3" a="1"/>
  <c r="AH2334" i="3" s="1"/>
  <c r="AI2334" i="3" a="1"/>
  <c r="AI2334" i="3"/>
  <c r="AE2335" i="3" a="1"/>
  <c r="AE2335" i="3" s="1"/>
  <c r="AF2335" i="3" a="1"/>
  <c r="AF2335" i="3" s="1"/>
  <c r="AG2335" i="3" a="1"/>
  <c r="AG2335" i="3" s="1"/>
  <c r="AH2335" i="3" a="1"/>
  <c r="AH2335" i="3" s="1"/>
  <c r="AI2335" i="3" a="1"/>
  <c r="AI2335" i="3" s="1"/>
  <c r="AE2336" i="3" a="1"/>
  <c r="AE2336" i="3" s="1"/>
  <c r="AF2336" i="3" a="1"/>
  <c r="AF2336" i="3" s="1"/>
  <c r="AG2336" i="3" a="1"/>
  <c r="AG2336" i="3"/>
  <c r="AH2336" i="3" a="1"/>
  <c r="AH2336" i="3" s="1"/>
  <c r="AI2336" i="3" a="1"/>
  <c r="AI2336" i="3" s="1"/>
  <c r="AE2337" i="3" a="1"/>
  <c r="AE2337" i="3" s="1"/>
  <c r="AF2337" i="3" a="1"/>
  <c r="AF2337" i="3" s="1"/>
  <c r="AG2337" i="3" a="1"/>
  <c r="AG2337" i="3" s="1"/>
  <c r="AH2337" i="3" a="1"/>
  <c r="AH2337" i="3" s="1"/>
  <c r="AI2337" i="3" a="1"/>
  <c r="AI2337" i="3" s="1"/>
  <c r="AE2338" i="3" a="1"/>
  <c r="AE2338" i="3"/>
  <c r="AF2338" i="3" a="1"/>
  <c r="AF2338" i="3" s="1"/>
  <c r="AG2338" i="3" a="1"/>
  <c r="AG2338" i="3" s="1"/>
  <c r="AH2338" i="3" a="1"/>
  <c r="AH2338" i="3" s="1"/>
  <c r="AI2338" i="3" a="1"/>
  <c r="AI2338" i="3" s="1"/>
  <c r="AE2339" i="3" a="1"/>
  <c r="AE2339" i="3" s="1"/>
  <c r="AF2339" i="3" a="1"/>
  <c r="AF2339" i="3" s="1"/>
  <c r="AG2339" i="3" a="1"/>
  <c r="AG2339" i="3" s="1"/>
  <c r="AH2339" i="3" a="1"/>
  <c r="AH2339" i="3" s="1"/>
  <c r="AI2339" i="3" a="1"/>
  <c r="AI2339" i="3" s="1"/>
  <c r="AE2340" i="3" a="1"/>
  <c r="AE2340" i="3" s="1"/>
  <c r="AF2340" i="3" a="1"/>
  <c r="AF2340" i="3" s="1"/>
  <c r="AG2340" i="3" a="1"/>
  <c r="AG2340" i="3"/>
  <c r="AH2340" i="3" a="1"/>
  <c r="AH2340" i="3" s="1"/>
  <c r="AI2340" i="3" a="1"/>
  <c r="AI2340" i="3" s="1"/>
  <c r="AE2341" i="3" a="1"/>
  <c r="AE2341" i="3" s="1"/>
  <c r="AF2341" i="3" a="1"/>
  <c r="AF2341" i="3"/>
  <c r="AG2341" i="3" a="1"/>
  <c r="AG2341" i="3" s="1"/>
  <c r="AH2341" i="3" a="1"/>
  <c r="AH2341" i="3" s="1"/>
  <c r="AI2341" i="3" a="1"/>
  <c r="AI2341" i="3" s="1"/>
  <c r="AE2342" i="3" a="1"/>
  <c r="AE2342" i="3" s="1"/>
  <c r="AF2342" i="3" a="1"/>
  <c r="AF2342" i="3" s="1"/>
  <c r="AG2342" i="3" a="1"/>
  <c r="AG2342" i="3" s="1"/>
  <c r="AH2342" i="3" a="1"/>
  <c r="AH2342" i="3" s="1"/>
  <c r="AI2342" i="3" a="1"/>
  <c r="AI2342" i="3"/>
  <c r="AE2343" i="3" a="1"/>
  <c r="AE2343" i="3" s="1"/>
  <c r="AF2343" i="3" a="1"/>
  <c r="AF2343" i="3" s="1"/>
  <c r="AG2343" i="3" a="1"/>
  <c r="AG2343" i="3" s="1"/>
  <c r="AH2343" i="3" a="1"/>
  <c r="AH2343" i="3" s="1"/>
  <c r="AI2343" i="3" a="1"/>
  <c r="AI2343" i="3" s="1"/>
  <c r="AE2344" i="3" a="1"/>
  <c r="AE2344" i="3" s="1"/>
  <c r="AF2344" i="3" a="1"/>
  <c r="AF2344" i="3" s="1"/>
  <c r="AG2344" i="3" a="1"/>
  <c r="AG2344" i="3"/>
  <c r="AH2344" i="3" a="1"/>
  <c r="AH2344" i="3" s="1"/>
  <c r="AI2344" i="3" a="1"/>
  <c r="AI2344" i="3" s="1"/>
  <c r="AE2345" i="3" a="1"/>
  <c r="AE2345" i="3" s="1"/>
  <c r="AF2345" i="3" a="1"/>
  <c r="AF2345" i="3" s="1"/>
  <c r="AG2345" i="3" a="1"/>
  <c r="AG2345" i="3" s="1"/>
  <c r="AH2345" i="3" a="1"/>
  <c r="AH2345" i="3" s="1"/>
  <c r="AI2345" i="3" a="1"/>
  <c r="AI2345" i="3" s="1"/>
  <c r="AE2346" i="3" a="1"/>
  <c r="AE2346" i="3"/>
  <c r="AF2346" i="3" a="1"/>
  <c r="AF2346" i="3" s="1"/>
  <c r="AG2346" i="3" a="1"/>
  <c r="AG2346" i="3" s="1"/>
  <c r="AH2346" i="3" a="1"/>
  <c r="AH2346" i="3" s="1"/>
  <c r="AI2346" i="3" a="1"/>
  <c r="AI2346" i="3"/>
  <c r="AE2347" i="3" a="1"/>
  <c r="AE2347" i="3" s="1"/>
  <c r="AF2347" i="3" a="1"/>
  <c r="AF2347" i="3" s="1"/>
  <c r="AG2347" i="3" a="1"/>
  <c r="AG2347" i="3" s="1"/>
  <c r="AH2347" i="3" a="1"/>
  <c r="AH2347" i="3"/>
  <c r="AI2347" i="3" a="1"/>
  <c r="AI2347" i="3" s="1"/>
  <c r="AE2348" i="3" a="1"/>
  <c r="AE2348" i="3" s="1"/>
  <c r="AF2348" i="3" a="1"/>
  <c r="AF2348" i="3" s="1"/>
  <c r="AG2348" i="3" a="1"/>
  <c r="AG2348" i="3" s="1"/>
  <c r="AH2348" i="3" a="1"/>
  <c r="AH2348" i="3" s="1"/>
  <c r="AI2348" i="3" a="1"/>
  <c r="AI2348" i="3" s="1"/>
  <c r="AE2349" i="3" a="1"/>
  <c r="AE2349" i="3" s="1"/>
  <c r="AF2349" i="3" a="1"/>
  <c r="AF2349" i="3" s="1"/>
  <c r="AG2349" i="3" a="1"/>
  <c r="AG2349" i="3" s="1"/>
  <c r="AH2349" i="3" a="1"/>
  <c r="AH2349" i="3" s="1"/>
  <c r="AI2349" i="3" a="1"/>
  <c r="AI2349" i="3" s="1"/>
  <c r="AE2350" i="3" a="1"/>
  <c r="AE2350" i="3" s="1"/>
  <c r="AF2350" i="3" a="1"/>
  <c r="AF2350" i="3" s="1"/>
  <c r="AG2350" i="3" a="1"/>
  <c r="AG2350" i="3" s="1"/>
  <c r="AH2350" i="3" a="1"/>
  <c r="AH2350" i="3" s="1"/>
  <c r="AI2350" i="3" a="1"/>
  <c r="AI2350" i="3"/>
  <c r="AE2351" i="3" a="1"/>
  <c r="AE2351" i="3" s="1"/>
  <c r="AF2351" i="3" a="1"/>
  <c r="AF2351" i="3" s="1"/>
  <c r="AG2351" i="3" a="1"/>
  <c r="AG2351" i="3" s="1"/>
  <c r="AH2351" i="3" a="1"/>
  <c r="AH2351" i="3" s="1"/>
  <c r="AI2351" i="3" a="1"/>
  <c r="AI2351" i="3" s="1"/>
  <c r="AE2352" i="3" a="1"/>
  <c r="AE2352" i="3" s="1"/>
  <c r="AF2352" i="3" a="1"/>
  <c r="AF2352" i="3" s="1"/>
  <c r="AG2352" i="3" a="1"/>
  <c r="AG2352" i="3"/>
  <c r="AH2352" i="3" a="1"/>
  <c r="AH2352" i="3" s="1"/>
  <c r="AI2352" i="3" a="1"/>
  <c r="AI2352" i="3" s="1"/>
  <c r="AE2353" i="3" a="1"/>
  <c r="AE2353" i="3" s="1"/>
  <c r="AF2353" i="3" a="1"/>
  <c r="AF2353" i="3"/>
  <c r="AG2353" i="3" a="1"/>
  <c r="AG2353" i="3" s="1"/>
  <c r="AH2353" i="3" a="1"/>
  <c r="AH2353" i="3" s="1"/>
  <c r="AI2353" i="3" a="1"/>
  <c r="AI2353" i="3" s="1"/>
  <c r="AE2354" i="3" a="1"/>
  <c r="AE2354" i="3"/>
  <c r="AF2354" i="3" a="1"/>
  <c r="AF2354" i="3" s="1"/>
  <c r="AG2354" i="3" a="1"/>
  <c r="AG2354" i="3" s="1"/>
  <c r="AH2354" i="3" a="1"/>
  <c r="AH2354" i="3" s="1"/>
  <c r="AI2354" i="3" a="1"/>
  <c r="AI2354" i="3" s="1"/>
  <c r="AE2355" i="3" a="1"/>
  <c r="AE2355" i="3" s="1"/>
  <c r="AF2355" i="3" a="1"/>
  <c r="AF2355" i="3" s="1"/>
  <c r="AG2355" i="3" a="1"/>
  <c r="AG2355" i="3" s="1"/>
  <c r="AH2355" i="3" a="1"/>
  <c r="AH2355" i="3" s="1"/>
  <c r="AI2355" i="3" a="1"/>
  <c r="AI2355" i="3" s="1"/>
  <c r="AE2356" i="3" a="1"/>
  <c r="AE2356" i="3" s="1"/>
  <c r="AF2356" i="3" a="1"/>
  <c r="AF2356" i="3" s="1"/>
  <c r="AG2356" i="3" a="1"/>
  <c r="AG2356" i="3" s="1"/>
  <c r="AH2356" i="3" a="1"/>
  <c r="AH2356" i="3" s="1"/>
  <c r="AI2356" i="3" a="1"/>
  <c r="AI2356" i="3" s="1"/>
  <c r="AE2357" i="3" a="1"/>
  <c r="AE2357" i="3" s="1"/>
  <c r="AF2357" i="3" a="1"/>
  <c r="AF2357" i="3"/>
  <c r="AG2357" i="3" a="1"/>
  <c r="AG2357" i="3" s="1"/>
  <c r="AH2357" i="3" a="1"/>
  <c r="AH2357" i="3" s="1"/>
  <c r="AI2357" i="3" a="1"/>
  <c r="AI2357" i="3" s="1"/>
  <c r="AE2358" i="3" a="1"/>
  <c r="AE2358" i="3" s="1"/>
  <c r="AF2358" i="3" a="1"/>
  <c r="AF2358" i="3" s="1"/>
  <c r="AG2358" i="3" a="1"/>
  <c r="AG2358" i="3" s="1"/>
  <c r="AH2358" i="3" a="1"/>
  <c r="AH2358" i="3" s="1"/>
  <c r="AI2358" i="3" a="1"/>
  <c r="AI2358" i="3"/>
  <c r="AE2359" i="3" a="1"/>
  <c r="AE2359" i="3" s="1"/>
  <c r="AF2359" i="3" a="1"/>
  <c r="AF2359" i="3" s="1"/>
  <c r="AG2359" i="3" a="1"/>
  <c r="AG2359" i="3" s="1"/>
  <c r="AH2359" i="3" a="1"/>
  <c r="AH2359" i="3"/>
  <c r="AI2359" i="3" a="1"/>
  <c r="AI2359" i="3" s="1"/>
  <c r="AE2360" i="3" a="1"/>
  <c r="AE2360" i="3" s="1"/>
  <c r="AF2360" i="3" a="1"/>
  <c r="AF2360" i="3" s="1"/>
  <c r="AG2360" i="3" a="1"/>
  <c r="AG2360" i="3"/>
  <c r="AH2360" i="3" a="1"/>
  <c r="AH2360" i="3" s="1"/>
  <c r="AI2360" i="3" a="1"/>
  <c r="AI2360" i="3" s="1"/>
  <c r="AE2361" i="3" a="1"/>
  <c r="AE2361" i="3" s="1"/>
  <c r="AF2361" i="3" a="1"/>
  <c r="AF2361" i="3" s="1"/>
  <c r="AG2361" i="3" a="1"/>
  <c r="AG2361" i="3" s="1"/>
  <c r="AH2361" i="3" a="1"/>
  <c r="AH2361" i="3" s="1"/>
  <c r="AI2361" i="3" a="1"/>
  <c r="AI2361" i="3" s="1"/>
  <c r="AE2362" i="3" a="1"/>
  <c r="AE2362" i="3" s="1"/>
  <c r="AF2362" i="3" a="1"/>
  <c r="AF2362" i="3" s="1"/>
  <c r="AG2362" i="3" a="1"/>
  <c r="AG2362" i="3" s="1"/>
  <c r="AH2362" i="3" a="1"/>
  <c r="AH2362" i="3" s="1"/>
  <c r="AI2362" i="3" a="1"/>
  <c r="AI2362" i="3" s="1"/>
  <c r="AE2363" i="3" a="1"/>
  <c r="AE2363" i="3" s="1"/>
  <c r="AF2363" i="3" a="1"/>
  <c r="AF2363" i="3" s="1"/>
  <c r="AG2363" i="3" a="1"/>
  <c r="AG2363" i="3" s="1"/>
  <c r="AH2363" i="3" a="1"/>
  <c r="AH2363" i="3" s="1"/>
  <c r="AI2363" i="3" a="1"/>
  <c r="AI2363" i="3" s="1"/>
  <c r="AE2364" i="3" a="1"/>
  <c r="AE2364" i="3" s="1"/>
  <c r="AF2364" i="3" a="1"/>
  <c r="AF2364" i="3" s="1"/>
  <c r="AG2364" i="3" a="1"/>
  <c r="AG2364" i="3" s="1"/>
  <c r="AH2364" i="3" a="1"/>
  <c r="AH2364" i="3" s="1"/>
  <c r="AI2364" i="3" a="1"/>
  <c r="AI2364" i="3" s="1"/>
  <c r="AE2365" i="3" a="1"/>
  <c r="AE2365" i="3" s="1"/>
  <c r="AF2365" i="3" a="1"/>
  <c r="AF2365" i="3"/>
  <c r="AG2365" i="3" a="1"/>
  <c r="AG2365" i="3" s="1"/>
  <c r="AH2365" i="3" a="1"/>
  <c r="AH2365" i="3" s="1"/>
  <c r="AI2365" i="3" a="1"/>
  <c r="AI2365" i="3" s="1"/>
  <c r="AE2366" i="3" a="1"/>
  <c r="AE2366" i="3"/>
  <c r="AF2366" i="3" a="1"/>
  <c r="AF2366" i="3" s="1"/>
  <c r="AG2366" i="3" a="1"/>
  <c r="AG2366" i="3" s="1"/>
  <c r="AH2366" i="3" a="1"/>
  <c r="AH2366" i="3" s="1"/>
  <c r="AI2366" i="3" a="1"/>
  <c r="AI2366" i="3"/>
  <c r="AE2367" i="3" a="1"/>
  <c r="AE2367" i="3" s="1"/>
  <c r="AF2367" i="3" a="1"/>
  <c r="AF2367" i="3" s="1"/>
  <c r="AG2367" i="3" a="1"/>
  <c r="AG2367" i="3" s="1"/>
  <c r="AH2367" i="3" a="1"/>
  <c r="AH2367" i="3" s="1"/>
  <c r="AI2367" i="3" a="1"/>
  <c r="AI2367" i="3" s="1"/>
  <c r="AE2368" i="3" a="1"/>
  <c r="AE2368" i="3" s="1"/>
  <c r="AF2368" i="3" a="1"/>
  <c r="AF2368" i="3" s="1"/>
  <c r="AG2368" i="3" a="1"/>
  <c r="AG2368" i="3" s="1"/>
  <c r="AH2368" i="3" a="1"/>
  <c r="AH2368" i="3" s="1"/>
  <c r="AI2368" i="3" a="1"/>
  <c r="AI2368" i="3" s="1"/>
  <c r="AE2369" i="3" a="1"/>
  <c r="AE2369" i="3" s="1"/>
  <c r="AF2369" i="3" a="1"/>
  <c r="AF2369" i="3" s="1"/>
  <c r="AG2369" i="3" a="1"/>
  <c r="AG2369" i="3" s="1"/>
  <c r="AH2369" i="3" a="1"/>
  <c r="AH2369" i="3" s="1"/>
  <c r="AI2369" i="3" a="1"/>
  <c r="AI2369" i="3" s="1"/>
  <c r="AE2370" i="3" a="1"/>
  <c r="AE2370" i="3"/>
  <c r="AF2370" i="3" a="1"/>
  <c r="AF2370" i="3" s="1"/>
  <c r="AG2370" i="3" a="1"/>
  <c r="AG2370" i="3" s="1"/>
  <c r="AH2370" i="3" a="1"/>
  <c r="AH2370" i="3" s="1"/>
  <c r="AI2370" i="3" a="1"/>
  <c r="AI2370" i="3" s="1"/>
  <c r="AE2371" i="3" a="1"/>
  <c r="AE2371" i="3" s="1"/>
  <c r="AF2371" i="3" a="1"/>
  <c r="AF2371" i="3" s="1"/>
  <c r="AG2371" i="3" a="1"/>
  <c r="AG2371" i="3" s="1"/>
  <c r="AH2371" i="3" a="1"/>
  <c r="AH2371" i="3" s="1"/>
  <c r="AI2371" i="3" a="1"/>
  <c r="AI2371" i="3" s="1"/>
  <c r="AE2372" i="3" a="1"/>
  <c r="AE2372" i="3" s="1"/>
  <c r="AF2372" i="3" a="1"/>
  <c r="AF2372" i="3" s="1"/>
  <c r="AG2372" i="3" a="1"/>
  <c r="AG2372" i="3"/>
  <c r="AH2372" i="3" a="1"/>
  <c r="AH2372" i="3" s="1"/>
  <c r="AI2372" i="3" a="1"/>
  <c r="AI2372" i="3" s="1"/>
  <c r="AE2373" i="3" a="1"/>
  <c r="AE2373" i="3" s="1"/>
  <c r="AF2373" i="3" a="1"/>
  <c r="AF2373" i="3"/>
  <c r="AG2373" i="3" a="1"/>
  <c r="AG2373" i="3" s="1"/>
  <c r="AH2373" i="3" a="1"/>
  <c r="AH2373" i="3"/>
  <c r="AI2373" i="3" a="1"/>
  <c r="AI2373" i="3" s="1"/>
  <c r="AE2374" i="3" a="1"/>
  <c r="AE2374" i="3"/>
  <c r="AF2374" i="3" a="1"/>
  <c r="AF2374" i="3" s="1"/>
  <c r="AG2374" i="3" a="1"/>
  <c r="AG2374" i="3" s="1"/>
  <c r="AH2374" i="3" a="1"/>
  <c r="AH2374" i="3" s="1"/>
  <c r="AI2374" i="3" a="1"/>
  <c r="AI2374" i="3"/>
  <c r="AE2375" i="3" a="1"/>
  <c r="AE2375" i="3" s="1"/>
  <c r="AF2375" i="3" a="1"/>
  <c r="AF2375" i="3" s="1"/>
  <c r="AG2375" i="3" a="1"/>
  <c r="AG2375" i="3" s="1"/>
  <c r="AH2375" i="3" a="1"/>
  <c r="AH2375" i="3"/>
  <c r="AI2375" i="3" a="1"/>
  <c r="AI2375" i="3" s="1"/>
  <c r="AE2376" i="3" a="1"/>
  <c r="AE2376" i="3" s="1"/>
  <c r="AF2376" i="3" a="1"/>
  <c r="AF2376" i="3" s="1"/>
  <c r="AG2376" i="3" a="1"/>
  <c r="AG2376" i="3"/>
  <c r="AH2376" i="3" a="1"/>
  <c r="AH2376" i="3" s="1"/>
  <c r="AI2376" i="3" a="1"/>
  <c r="AI2376" i="3"/>
  <c r="AE2377" i="3" a="1"/>
  <c r="AE2377" i="3" s="1"/>
  <c r="AF2377" i="3" a="1"/>
  <c r="AF2377" i="3"/>
  <c r="AG2377" i="3" a="1"/>
  <c r="AG2377" i="3" s="1"/>
  <c r="AH2377" i="3" a="1"/>
  <c r="AH2377" i="3" s="1"/>
  <c r="AI2377" i="3" a="1"/>
  <c r="AI2377" i="3" s="1"/>
  <c r="AE2378" i="3" a="1"/>
  <c r="AE2378" i="3"/>
  <c r="AF2378" i="3" a="1"/>
  <c r="AF2378" i="3" s="1"/>
  <c r="AG2378" i="3" a="1"/>
  <c r="AG2378" i="3" s="1"/>
  <c r="AH2378" i="3" a="1"/>
  <c r="AH2378" i="3" s="1"/>
  <c r="AI2378" i="3" a="1"/>
  <c r="AI2378" i="3" s="1"/>
  <c r="AE2379" i="3" a="1"/>
  <c r="AE2379" i="3" s="1"/>
  <c r="AF2379" i="3" a="1"/>
  <c r="AF2379" i="3" s="1"/>
  <c r="AG2379" i="3" a="1"/>
  <c r="AG2379" i="3" s="1"/>
  <c r="AH2379" i="3" a="1"/>
  <c r="AH2379" i="3" s="1"/>
  <c r="AI2379" i="3" a="1"/>
  <c r="AI2379" i="3" s="1"/>
  <c r="AE2380" i="3" a="1"/>
  <c r="AE2380" i="3"/>
  <c r="AF2380" i="3" a="1"/>
  <c r="AF2380" i="3" s="1"/>
  <c r="AG2380" i="3" a="1"/>
  <c r="AG2380" i="3"/>
  <c r="AH2380" i="3" a="1"/>
  <c r="AH2380" i="3" s="1"/>
  <c r="AI2380" i="3" a="1"/>
  <c r="AI2380" i="3" s="1"/>
  <c r="AE2381" i="3" a="1"/>
  <c r="AE2381" i="3" s="1"/>
  <c r="AF2381" i="3" a="1"/>
  <c r="AF2381" i="3"/>
  <c r="AG2381" i="3" a="1"/>
  <c r="AG2381" i="3"/>
  <c r="AH2381" i="3" a="1"/>
  <c r="AH2381" i="3"/>
  <c r="AI2381" i="3" a="1"/>
  <c r="AI2381" i="3"/>
  <c r="AE2382" i="3" a="1"/>
  <c r="AE2382" i="3"/>
  <c r="AF2382" i="3" a="1"/>
  <c r="AF2382" i="3"/>
  <c r="AG2382" i="3" a="1"/>
  <c r="AG2382" i="3"/>
  <c r="AH2382" i="3" a="1"/>
  <c r="AH2382" i="3" s="1"/>
  <c r="AI2382" i="3" a="1"/>
  <c r="AI2382" i="3"/>
  <c r="AE2383" i="3" a="1"/>
  <c r="AE2383" i="3"/>
  <c r="AF2383" i="3" a="1"/>
  <c r="AF2383" i="3"/>
  <c r="AG2383" i="3" a="1"/>
  <c r="AG2383" i="3" s="1"/>
  <c r="AH2383" i="3" a="1"/>
  <c r="AH2383" i="3" s="1"/>
  <c r="AI2383" i="3" a="1"/>
  <c r="AI2383" i="3"/>
  <c r="AE2384" i="3" a="1"/>
  <c r="AE2384" i="3"/>
  <c r="AF2384" i="3" a="1"/>
  <c r="AF2384" i="3" s="1"/>
  <c r="AG2384" i="3" a="1"/>
  <c r="AG2384" i="3"/>
  <c r="AH2384" i="3" a="1"/>
  <c r="AH2384" i="3"/>
  <c r="AI2384" i="3" a="1"/>
  <c r="AI2384" i="3"/>
  <c r="AE2385" i="3" a="1"/>
  <c r="AE2385" i="3" s="1"/>
  <c r="AF2385" i="3" a="1"/>
  <c r="AF2385" i="3"/>
  <c r="AG2385" i="3" a="1"/>
  <c r="AG2385" i="3"/>
  <c r="AH2385" i="3" a="1"/>
  <c r="AH2385" i="3" s="1"/>
  <c r="AI2385" i="3" a="1"/>
  <c r="AI2385" i="3" s="1"/>
  <c r="AE2386" i="3" a="1"/>
  <c r="AE2386" i="3"/>
  <c r="AF2386" i="3" a="1"/>
  <c r="AF2386" i="3"/>
  <c r="AG2386" i="3" a="1"/>
  <c r="AG2386" i="3"/>
  <c r="AH2386" i="3" a="1"/>
  <c r="AH2386" i="3" s="1"/>
  <c r="AI2386" i="3" a="1"/>
  <c r="AI2386" i="3"/>
  <c r="AE2387" i="3" a="1"/>
  <c r="AE2387" i="3" s="1"/>
  <c r="AF2387" i="3" a="1"/>
  <c r="AF2387" i="3"/>
  <c r="AG2387" i="3" a="1"/>
  <c r="AG2387" i="3" s="1"/>
  <c r="AH2387" i="3" a="1"/>
  <c r="AH2387" i="3" s="1"/>
  <c r="AI2387" i="3" a="1"/>
  <c r="AI2387" i="3" s="1"/>
  <c r="AE2388" i="3" a="1"/>
  <c r="AE2388" i="3"/>
  <c r="AF2388" i="3" a="1"/>
  <c r="AF2388" i="3" s="1"/>
  <c r="AG2388" i="3" a="1"/>
  <c r="AG2388" i="3"/>
  <c r="AH2388" i="3" a="1"/>
  <c r="AH2388" i="3" s="1"/>
  <c r="AI2388" i="3" a="1"/>
  <c r="AI2388" i="3" s="1"/>
  <c r="AE2389" i="3" a="1"/>
  <c r="AE2389" i="3" s="1"/>
  <c r="AF2389" i="3" a="1"/>
  <c r="AF2389" i="3"/>
  <c r="AG2389" i="3" a="1"/>
  <c r="AG2389" i="3" s="1"/>
  <c r="AH2389" i="3" a="1"/>
  <c r="AH2389" i="3" s="1"/>
  <c r="AI2389" i="3" a="1"/>
  <c r="AI2389" i="3" s="1"/>
  <c r="AE2390" i="3" a="1"/>
  <c r="AE2390" i="3"/>
  <c r="AF2390" i="3" a="1"/>
  <c r="AF2390" i="3" s="1"/>
  <c r="AG2390" i="3" a="1"/>
  <c r="AG2390" i="3" s="1"/>
  <c r="AH2390" i="3" a="1"/>
  <c r="AH2390" i="3" s="1"/>
  <c r="AI2390" i="3" a="1"/>
  <c r="AI2390" i="3"/>
  <c r="AE2391" i="3" a="1"/>
  <c r="AE2391" i="3" s="1"/>
  <c r="AF2391" i="3" a="1"/>
  <c r="AF2391" i="3" s="1"/>
  <c r="AG2391" i="3" a="1"/>
  <c r="AG2391" i="3" s="1"/>
  <c r="AH2391" i="3" a="1"/>
  <c r="AH2391" i="3" s="1"/>
  <c r="AI2391" i="3" a="1"/>
  <c r="AI2391" i="3" s="1"/>
  <c r="AE2392" i="3" a="1"/>
  <c r="AE2392" i="3" s="1"/>
  <c r="AF2392" i="3" a="1"/>
  <c r="AF2392" i="3" s="1"/>
  <c r="AG2392" i="3" a="1"/>
  <c r="AG2392" i="3"/>
  <c r="AH2392" i="3" a="1"/>
  <c r="AH2392" i="3" s="1"/>
  <c r="AI2392" i="3" a="1"/>
  <c r="AI2392" i="3" s="1"/>
  <c r="AE2393" i="3" a="1"/>
  <c r="AE2393" i="3" s="1"/>
  <c r="AF2393" i="3" a="1"/>
  <c r="AF2393" i="3"/>
  <c r="AG2393" i="3" a="1"/>
  <c r="AG2393" i="3" s="1"/>
  <c r="AH2393" i="3" a="1"/>
  <c r="AH2393" i="3" s="1"/>
  <c r="AI2393" i="3" a="1"/>
  <c r="AI2393" i="3" s="1"/>
  <c r="AE2394" i="3" a="1"/>
  <c r="AE2394" i="3"/>
  <c r="AF2394" i="3" a="1"/>
  <c r="AF2394" i="3" s="1"/>
  <c r="AG2394" i="3" a="1"/>
  <c r="AG2394" i="3" s="1"/>
  <c r="AH2394" i="3" a="1"/>
  <c r="AH2394" i="3" s="1"/>
  <c r="AI2394" i="3" a="1"/>
  <c r="AI2394" i="3"/>
  <c r="AE2395" i="3" a="1"/>
  <c r="AE2395" i="3" s="1"/>
  <c r="AF2395" i="3" a="1"/>
  <c r="AF2395" i="3" s="1"/>
  <c r="AG2395" i="3" a="1"/>
  <c r="AG2395" i="3" s="1"/>
  <c r="AH2395" i="3" a="1"/>
  <c r="AH2395" i="3" s="1"/>
  <c r="AI2395" i="3" a="1"/>
  <c r="AI2395" i="3" s="1"/>
  <c r="AE2396" i="3" a="1"/>
  <c r="AE2396" i="3" s="1"/>
  <c r="AF2396" i="3" a="1"/>
  <c r="AF2396" i="3" s="1"/>
  <c r="AG2396" i="3" a="1"/>
  <c r="AG2396" i="3"/>
  <c r="AH2396" i="3" a="1"/>
  <c r="AH2396" i="3" s="1"/>
  <c r="AI2396" i="3" a="1"/>
  <c r="AI2396" i="3" s="1"/>
  <c r="AE2397" i="3" a="1"/>
  <c r="AE2397" i="3" s="1"/>
  <c r="AF2397" i="3" a="1"/>
  <c r="AF2397" i="3"/>
  <c r="AG2397" i="3" a="1"/>
  <c r="AG2397" i="3" s="1"/>
  <c r="AH2397" i="3" a="1"/>
  <c r="AH2397" i="3" s="1"/>
  <c r="AI2397" i="3" a="1"/>
  <c r="AI2397" i="3" s="1"/>
  <c r="AE2398" i="3" a="1"/>
  <c r="AE2398" i="3"/>
  <c r="AF2398" i="3" a="1"/>
  <c r="AF2398" i="3" s="1"/>
  <c r="AG2398" i="3" a="1"/>
  <c r="AG2398" i="3" s="1"/>
  <c r="AH2398" i="3" a="1"/>
  <c r="AH2398" i="3" s="1"/>
  <c r="AI2398" i="3" a="1"/>
  <c r="AI2398" i="3"/>
  <c r="AE2399" i="3" a="1"/>
  <c r="AE2399" i="3" s="1"/>
  <c r="AF2399" i="3" a="1"/>
  <c r="AF2399" i="3" s="1"/>
  <c r="AG2399" i="3" a="1"/>
  <c r="AG2399" i="3" s="1"/>
  <c r="AH2399" i="3" a="1"/>
  <c r="AH2399" i="3"/>
  <c r="AI2399" i="3" a="1"/>
  <c r="AI2399" i="3" s="1"/>
  <c r="AE2400" i="3" a="1"/>
  <c r="AE2400" i="3" s="1"/>
  <c r="AF2400" i="3" a="1"/>
  <c r="AF2400" i="3" s="1"/>
  <c r="AG2400" i="3" a="1"/>
  <c r="AG2400" i="3"/>
  <c r="AH2400" i="3" a="1"/>
  <c r="AH2400" i="3" s="1"/>
  <c r="AI2400" i="3" a="1"/>
  <c r="AI2400" i="3" s="1"/>
  <c r="AE2401" i="3" a="1"/>
  <c r="AE2401" i="3" s="1"/>
  <c r="AF2401" i="3" a="1"/>
  <c r="AF2401" i="3"/>
  <c r="AG2401" i="3" a="1"/>
  <c r="AG2401" i="3" s="1"/>
  <c r="AH2401" i="3" a="1"/>
  <c r="AH2401" i="3" s="1"/>
  <c r="AI2401" i="3" a="1"/>
  <c r="AI2401" i="3" s="1"/>
  <c r="AE2402" i="3" a="1"/>
  <c r="AE2402" i="3"/>
  <c r="AF2402" i="3" a="1"/>
  <c r="AF2402" i="3" s="1"/>
  <c r="AG2402" i="3" a="1"/>
  <c r="AG2402" i="3" s="1"/>
  <c r="AH2402" i="3" a="1"/>
  <c r="AH2402" i="3" s="1"/>
  <c r="AI2402" i="3" a="1"/>
  <c r="AI2402" i="3"/>
  <c r="AE2403" i="3" a="1"/>
  <c r="AE2403" i="3" s="1"/>
  <c r="AF2403" i="3" a="1"/>
  <c r="AF2403" i="3" s="1"/>
  <c r="AG2403" i="3" a="1"/>
  <c r="AG2403" i="3" s="1"/>
  <c r="AH2403" i="3" a="1"/>
  <c r="AH2403" i="3" s="1"/>
  <c r="AI2403" i="3" a="1"/>
  <c r="AI2403" i="3" s="1"/>
  <c r="AE2404" i="3" a="1"/>
  <c r="AE2404" i="3" s="1"/>
  <c r="AF2404" i="3" a="1"/>
  <c r="AF2404" i="3" s="1"/>
  <c r="AG2404" i="3" a="1"/>
  <c r="AG2404" i="3"/>
  <c r="AH2404" i="3" a="1"/>
  <c r="AH2404" i="3" s="1"/>
  <c r="AI2404" i="3" a="1"/>
  <c r="AI2404" i="3" s="1"/>
  <c r="AE2405" i="3" a="1"/>
  <c r="AE2405" i="3" s="1"/>
  <c r="AF2405" i="3" a="1"/>
  <c r="AF2405" i="3"/>
  <c r="AG2405" i="3" a="1"/>
  <c r="AG2405" i="3" s="1"/>
  <c r="AH2405" i="3" a="1"/>
  <c r="AH2405" i="3" s="1"/>
  <c r="AI2405" i="3" a="1"/>
  <c r="AI2405" i="3" s="1"/>
  <c r="AE2406" i="3" a="1"/>
  <c r="AE2406" i="3"/>
  <c r="AF2406" i="3" a="1"/>
  <c r="AF2406" i="3" s="1"/>
  <c r="AG2406" i="3" a="1"/>
  <c r="AG2406" i="3" s="1"/>
  <c r="AH2406" i="3" a="1"/>
  <c r="AH2406" i="3" s="1"/>
  <c r="AI2406" i="3" a="1"/>
  <c r="AI2406" i="3"/>
  <c r="AE2407" i="3" a="1"/>
  <c r="AE2407" i="3" s="1"/>
  <c r="AF2407" i="3" a="1"/>
  <c r="AF2407" i="3" s="1"/>
  <c r="AG2407" i="3" a="1"/>
  <c r="AG2407" i="3" s="1"/>
  <c r="AH2407" i="3" a="1"/>
  <c r="AH2407" i="3" s="1"/>
  <c r="AI2407" i="3" a="1"/>
  <c r="AI2407" i="3" s="1"/>
  <c r="AE2408" i="3" a="1"/>
  <c r="AE2408" i="3" s="1"/>
  <c r="AF2408" i="3" a="1"/>
  <c r="AF2408" i="3" s="1"/>
  <c r="AG2408" i="3" a="1"/>
  <c r="AG2408" i="3"/>
  <c r="AH2408" i="3" a="1"/>
  <c r="AH2408" i="3" s="1"/>
  <c r="AI2408" i="3" a="1"/>
  <c r="AI2408" i="3" s="1"/>
  <c r="AE2409" i="3" a="1"/>
  <c r="AE2409" i="3" s="1"/>
  <c r="AF2409" i="3" a="1"/>
  <c r="AF2409" i="3"/>
  <c r="AG2409" i="3" a="1"/>
  <c r="AG2409" i="3" s="1"/>
  <c r="AH2409" i="3" a="1"/>
  <c r="AH2409" i="3" s="1"/>
  <c r="AI2409" i="3" a="1"/>
  <c r="AI2409" i="3" s="1"/>
  <c r="AE2410" i="3" a="1"/>
  <c r="AE2410" i="3"/>
  <c r="AF2410" i="3" a="1"/>
  <c r="AF2410" i="3" s="1"/>
  <c r="AG2410" i="3" a="1"/>
  <c r="AG2410" i="3" s="1"/>
  <c r="AH2410" i="3" a="1"/>
  <c r="AH2410" i="3" s="1"/>
  <c r="AI2410" i="3" a="1"/>
  <c r="AI2410" i="3"/>
  <c r="AE2411" i="3" a="1"/>
  <c r="AE2411" i="3" s="1"/>
  <c r="AF2411" i="3" a="1"/>
  <c r="AF2411" i="3" s="1"/>
  <c r="AG2411" i="3" a="1"/>
  <c r="AG2411" i="3" s="1"/>
  <c r="AH2411" i="3" a="1"/>
  <c r="AH2411" i="3"/>
  <c r="AI2411" i="3" a="1"/>
  <c r="AI2411" i="3" s="1"/>
  <c r="AE2412" i="3" a="1"/>
  <c r="AE2412" i="3" s="1"/>
  <c r="AF2412" i="3" a="1"/>
  <c r="AF2412" i="3" s="1"/>
  <c r="AG2412" i="3" a="1"/>
  <c r="AG2412" i="3"/>
  <c r="AH2412" i="3" a="1"/>
  <c r="AH2412" i="3" s="1"/>
  <c r="AI2412" i="3" a="1"/>
  <c r="AI2412" i="3" s="1"/>
  <c r="AE2413" i="3" a="1"/>
  <c r="AE2413" i="3" s="1"/>
  <c r="AF2413" i="3" a="1"/>
  <c r="AF2413" i="3"/>
  <c r="AG2413" i="3" a="1"/>
  <c r="AG2413" i="3" s="1"/>
  <c r="AH2413" i="3" a="1"/>
  <c r="AH2413" i="3" s="1"/>
  <c r="AI2413" i="3" a="1"/>
  <c r="AI2413" i="3" s="1"/>
  <c r="AE2414" i="3" a="1"/>
  <c r="AE2414" i="3"/>
  <c r="AF2414" i="3" a="1"/>
  <c r="AF2414" i="3" s="1"/>
  <c r="AG2414" i="3" a="1"/>
  <c r="AG2414" i="3" s="1"/>
  <c r="AH2414" i="3" a="1"/>
  <c r="AH2414" i="3" s="1"/>
  <c r="AI2414" i="3" a="1"/>
  <c r="AI2414" i="3"/>
  <c r="AE2415" i="3" a="1"/>
  <c r="AE2415" i="3" s="1"/>
  <c r="AF2415" i="3" a="1"/>
  <c r="AF2415" i="3" s="1"/>
  <c r="AG2415" i="3" a="1"/>
  <c r="AG2415" i="3" s="1"/>
  <c r="AH2415" i="3" a="1"/>
  <c r="AH2415" i="3" s="1"/>
  <c r="AI2415" i="3" a="1"/>
  <c r="AI2415" i="3" s="1"/>
  <c r="AE2416" i="3" a="1"/>
  <c r="AE2416" i="3" s="1"/>
  <c r="AF2416" i="3" a="1"/>
  <c r="AF2416" i="3" s="1"/>
  <c r="AG2416" i="3" a="1"/>
  <c r="AG2416" i="3"/>
  <c r="AH2416" i="3" a="1"/>
  <c r="AH2416" i="3" s="1"/>
  <c r="AI2416" i="3" a="1"/>
  <c r="AI2416" i="3" s="1"/>
  <c r="AE2417" i="3" a="1"/>
  <c r="AE2417" i="3" s="1"/>
  <c r="AF2417" i="3" a="1"/>
  <c r="AF2417" i="3"/>
  <c r="AG2417" i="3" a="1"/>
  <c r="AG2417" i="3" s="1"/>
  <c r="AH2417" i="3" a="1"/>
  <c r="AH2417" i="3" s="1"/>
  <c r="AI2417" i="3" a="1"/>
  <c r="AI2417" i="3" s="1"/>
  <c r="AE2418" i="3" a="1"/>
  <c r="AE2418" i="3"/>
  <c r="AF2418" i="3" a="1"/>
  <c r="AF2418" i="3" s="1"/>
  <c r="AG2418" i="3" a="1"/>
  <c r="AG2418" i="3" s="1"/>
  <c r="AH2418" i="3" a="1"/>
  <c r="AH2418" i="3" s="1"/>
  <c r="AI2418" i="3" a="1"/>
  <c r="AI2418" i="3"/>
  <c r="AE2419" i="3" a="1"/>
  <c r="AE2419" i="3" s="1"/>
  <c r="AF2419" i="3" a="1"/>
  <c r="AF2419" i="3" s="1"/>
  <c r="AG2419" i="3" a="1"/>
  <c r="AG2419" i="3" s="1"/>
  <c r="AH2419" i="3" a="1"/>
  <c r="AH2419" i="3" s="1"/>
  <c r="AI2419" i="3" a="1"/>
  <c r="AI2419" i="3" s="1"/>
  <c r="AE2420" i="3" a="1"/>
  <c r="AE2420" i="3" s="1"/>
  <c r="AF2420" i="3" a="1"/>
  <c r="AF2420" i="3" s="1"/>
  <c r="AG2420" i="3" a="1"/>
  <c r="AG2420" i="3"/>
  <c r="AH2420" i="3" a="1"/>
  <c r="AH2420" i="3" s="1"/>
  <c r="AI2420" i="3" a="1"/>
  <c r="AI2420" i="3" s="1"/>
  <c r="AE2421" i="3" a="1"/>
  <c r="AE2421" i="3" s="1"/>
  <c r="AF2421" i="3" a="1"/>
  <c r="AF2421" i="3"/>
  <c r="AG2421" i="3" a="1"/>
  <c r="AG2421" i="3" s="1"/>
  <c r="AH2421" i="3" a="1"/>
  <c r="AH2421" i="3" s="1"/>
  <c r="AI2421" i="3" a="1"/>
  <c r="AI2421" i="3" s="1"/>
  <c r="AE2422" i="3" a="1"/>
  <c r="AE2422" i="3"/>
  <c r="AF2422" i="3" a="1"/>
  <c r="AF2422" i="3" s="1"/>
  <c r="AG2422" i="3" a="1"/>
  <c r="AG2422" i="3" s="1"/>
  <c r="AH2422" i="3" a="1"/>
  <c r="AH2422" i="3" s="1"/>
  <c r="AI2422" i="3" a="1"/>
  <c r="AI2422" i="3"/>
  <c r="AE2423" i="3" a="1"/>
  <c r="AE2423" i="3" s="1"/>
  <c r="AF2423" i="3" a="1"/>
  <c r="AF2423" i="3" s="1"/>
  <c r="AG2423" i="3" a="1"/>
  <c r="AG2423" i="3" s="1"/>
  <c r="AH2423" i="3" a="1"/>
  <c r="AH2423" i="3" s="1"/>
  <c r="AI2423" i="3" a="1"/>
  <c r="AI2423" i="3" s="1"/>
  <c r="AE2424" i="3" a="1"/>
  <c r="AE2424" i="3" s="1"/>
  <c r="AF2424" i="3" a="1"/>
  <c r="AF2424" i="3" s="1"/>
  <c r="AG2424" i="3" a="1"/>
  <c r="AG2424" i="3"/>
  <c r="AH2424" i="3" a="1"/>
  <c r="AH2424" i="3" s="1"/>
  <c r="AI2424" i="3" a="1"/>
  <c r="AI2424" i="3" s="1"/>
  <c r="AE2425" i="3" a="1"/>
  <c r="AE2425" i="3" s="1"/>
  <c r="AF2425" i="3" a="1"/>
  <c r="AF2425" i="3"/>
  <c r="AG2425" i="3" a="1"/>
  <c r="AG2425" i="3" s="1"/>
  <c r="AH2425" i="3" a="1"/>
  <c r="AH2425" i="3" s="1"/>
  <c r="AI2425" i="3" a="1"/>
  <c r="AI2425" i="3" s="1"/>
  <c r="AE2426" i="3" a="1"/>
  <c r="AE2426" i="3"/>
  <c r="AF2426" i="3" a="1"/>
  <c r="AF2426" i="3" s="1"/>
  <c r="AG2426" i="3" a="1"/>
  <c r="AG2426" i="3" s="1"/>
  <c r="AH2426" i="3" a="1"/>
  <c r="AH2426" i="3" s="1"/>
  <c r="AI2426" i="3" a="1"/>
  <c r="AI2426" i="3"/>
  <c r="AE2427" i="3" a="1"/>
  <c r="AE2427" i="3" s="1"/>
  <c r="AF2427" i="3" a="1"/>
  <c r="AF2427" i="3" s="1"/>
  <c r="AG2427" i="3" a="1"/>
  <c r="AG2427" i="3" s="1"/>
  <c r="AH2427" i="3" a="1"/>
  <c r="AH2427" i="3" s="1"/>
  <c r="AI2427" i="3" a="1"/>
  <c r="AI2427" i="3" s="1"/>
  <c r="AE2428" i="3" a="1"/>
  <c r="AE2428" i="3" s="1"/>
  <c r="AF2428" i="3" a="1"/>
  <c r="AF2428" i="3" s="1"/>
  <c r="AG2428" i="3" a="1"/>
  <c r="AG2428" i="3"/>
  <c r="AH2428" i="3" a="1"/>
  <c r="AH2428" i="3" s="1"/>
  <c r="AI2428" i="3" a="1"/>
  <c r="AI2428" i="3" s="1"/>
  <c r="AE2429" i="3" a="1"/>
  <c r="AE2429" i="3" s="1"/>
  <c r="AF2429" i="3" a="1"/>
  <c r="AF2429" i="3" s="1"/>
  <c r="AG2429" i="3" a="1"/>
  <c r="AG2429" i="3" s="1"/>
  <c r="AH2429" i="3" a="1"/>
  <c r="AH2429" i="3" s="1"/>
  <c r="AI2429" i="3" a="1"/>
  <c r="AI2429" i="3" s="1"/>
  <c r="AE2430" i="3" a="1"/>
  <c r="AE2430" i="3"/>
  <c r="AF2430" i="3" a="1"/>
  <c r="AF2430" i="3" s="1"/>
  <c r="AG2430" i="3" a="1"/>
  <c r="AG2430" i="3" s="1"/>
  <c r="AH2430" i="3" a="1"/>
  <c r="AH2430" i="3" s="1"/>
  <c r="AI2430" i="3" a="1"/>
  <c r="AI2430" i="3" s="1"/>
  <c r="AE2431" i="3" a="1"/>
  <c r="AE2431" i="3" s="1"/>
  <c r="AF2431" i="3" a="1"/>
  <c r="AF2431" i="3" s="1"/>
  <c r="AG2431" i="3" a="1"/>
  <c r="AG2431" i="3" s="1"/>
  <c r="AH2431" i="3" a="1"/>
  <c r="AH2431" i="3" s="1"/>
  <c r="AI2431" i="3" a="1"/>
  <c r="AI2431" i="3" s="1"/>
  <c r="AE2432" i="3" a="1"/>
  <c r="AE2432" i="3" s="1"/>
  <c r="AF2432" i="3" a="1"/>
  <c r="AF2432" i="3" s="1"/>
  <c r="AG2432" i="3" a="1"/>
  <c r="AG2432" i="3" s="1"/>
  <c r="AH2432" i="3" a="1"/>
  <c r="AH2432" i="3" s="1"/>
  <c r="AI2432" i="3" a="1"/>
  <c r="AI2432" i="3" s="1"/>
  <c r="AE2433" i="3" a="1"/>
  <c r="AE2433" i="3" s="1"/>
  <c r="AF2433" i="3" a="1"/>
  <c r="AF2433" i="3"/>
  <c r="AG2433" i="3" a="1"/>
  <c r="AG2433" i="3" s="1"/>
  <c r="AH2433" i="3" a="1"/>
  <c r="AH2433" i="3" s="1"/>
  <c r="AI2433" i="3" a="1"/>
  <c r="AI2433" i="3" s="1"/>
  <c r="AE2434" i="3" a="1"/>
  <c r="AE2434" i="3" s="1"/>
  <c r="AF2434" i="3" a="1"/>
  <c r="AF2434" i="3" s="1"/>
  <c r="AG2434" i="3" a="1"/>
  <c r="AG2434" i="3" s="1"/>
  <c r="AH2434" i="3" a="1"/>
  <c r="AH2434" i="3" s="1"/>
  <c r="AI2434" i="3" a="1"/>
  <c r="AI2434" i="3"/>
  <c r="AE2435" i="3" a="1"/>
  <c r="AE2435" i="3" s="1"/>
  <c r="AF2435" i="3" a="1"/>
  <c r="AF2435" i="3" s="1"/>
  <c r="AG2435" i="3" a="1"/>
  <c r="AG2435" i="3" s="1"/>
  <c r="AH2435" i="3" a="1"/>
  <c r="AH2435" i="3" s="1"/>
  <c r="AI2435" i="3" a="1"/>
  <c r="AI2435" i="3" s="1"/>
  <c r="AE2436" i="3" a="1"/>
  <c r="AE2436" i="3" s="1"/>
  <c r="AF2436" i="3" a="1"/>
  <c r="AF2436" i="3" s="1"/>
  <c r="AG2436" i="3" a="1"/>
  <c r="AG2436" i="3"/>
  <c r="AH2436" i="3" a="1"/>
  <c r="AH2436" i="3" s="1"/>
  <c r="AI2436" i="3" a="1"/>
  <c r="AI2436" i="3" s="1"/>
  <c r="AE2437" i="3" a="1"/>
  <c r="AE2437" i="3" s="1"/>
  <c r="AF2437" i="3" a="1"/>
  <c r="AF2437" i="3" s="1"/>
  <c r="AG2437" i="3" a="1"/>
  <c r="AG2437" i="3" s="1"/>
  <c r="AH2437" i="3" a="1"/>
  <c r="AH2437" i="3" s="1"/>
  <c r="AI2437" i="3" a="1"/>
  <c r="AI2437" i="3" s="1"/>
  <c r="AE2438" i="3" a="1"/>
  <c r="AE2438" i="3"/>
  <c r="AF2438" i="3" a="1"/>
  <c r="AF2438" i="3" s="1"/>
  <c r="AG2438" i="3" a="1"/>
  <c r="AG2438" i="3" s="1"/>
  <c r="AH2438" i="3" a="1"/>
  <c r="AH2438" i="3" s="1"/>
  <c r="AI2438" i="3" a="1"/>
  <c r="AI2438" i="3" s="1"/>
  <c r="AE2439" i="3" a="1"/>
  <c r="AE2439" i="3" s="1"/>
  <c r="AF2439" i="3" a="1"/>
  <c r="AF2439" i="3" s="1"/>
  <c r="AG2439" i="3" a="1"/>
  <c r="AG2439" i="3" s="1"/>
  <c r="AH2439" i="3" a="1"/>
  <c r="AH2439" i="3" s="1"/>
  <c r="AI2439" i="3" a="1"/>
  <c r="AI2439" i="3" s="1"/>
  <c r="AE2440" i="3" a="1"/>
  <c r="AE2440" i="3" s="1"/>
  <c r="AF2440" i="3" a="1"/>
  <c r="AF2440" i="3" s="1"/>
  <c r="AG2440" i="3" a="1"/>
  <c r="AG2440" i="3" s="1"/>
  <c r="AH2440" i="3" a="1"/>
  <c r="AH2440" i="3" s="1"/>
  <c r="AI2440" i="3" a="1"/>
  <c r="AI2440" i="3" s="1"/>
  <c r="AE2441" i="3" a="1"/>
  <c r="AE2441" i="3" s="1"/>
  <c r="AF2441" i="3" a="1"/>
  <c r="AF2441" i="3"/>
  <c r="AG2441" i="3" a="1"/>
  <c r="AG2441" i="3" s="1"/>
  <c r="AH2441" i="3" a="1"/>
  <c r="AH2441" i="3" s="1"/>
  <c r="AI2441" i="3" a="1"/>
  <c r="AI2441" i="3" s="1"/>
  <c r="AE2442" i="3" a="1"/>
  <c r="AE2442" i="3" s="1"/>
  <c r="AF2442" i="3" a="1"/>
  <c r="AF2442" i="3" s="1"/>
  <c r="AG2442" i="3" a="1"/>
  <c r="AG2442" i="3" s="1"/>
  <c r="AH2442" i="3" a="1"/>
  <c r="AH2442" i="3" s="1"/>
  <c r="AI2442" i="3" a="1"/>
  <c r="AI2442" i="3"/>
  <c r="AE2443" i="3" a="1"/>
  <c r="AE2443" i="3" s="1"/>
  <c r="AF2443" i="3" a="1"/>
  <c r="AF2443" i="3" s="1"/>
  <c r="AG2443" i="3" a="1"/>
  <c r="AG2443" i="3" s="1"/>
  <c r="AH2443" i="3" a="1"/>
  <c r="AH2443" i="3" s="1"/>
  <c r="AI2443" i="3" a="1"/>
  <c r="AI2443" i="3" s="1"/>
  <c r="AE2444" i="3" a="1"/>
  <c r="AE2444" i="3" s="1"/>
  <c r="AF2444" i="3" a="1"/>
  <c r="AF2444" i="3" s="1"/>
  <c r="AG2444" i="3" a="1"/>
  <c r="AG2444" i="3" s="1"/>
  <c r="AH2444" i="3" a="1"/>
  <c r="AH2444" i="3" s="1"/>
  <c r="AI2444" i="3" a="1"/>
  <c r="AI2444" i="3" s="1"/>
  <c r="AE2445" i="3" a="1"/>
  <c r="AE2445" i="3" s="1"/>
  <c r="AF2445" i="3" a="1"/>
  <c r="AF2445" i="3" s="1"/>
  <c r="AG2445" i="3" a="1"/>
  <c r="AG2445" i="3" s="1"/>
  <c r="AH2445" i="3" a="1"/>
  <c r="AH2445" i="3" s="1"/>
  <c r="AI2445" i="3" a="1"/>
  <c r="AI2445" i="3" s="1"/>
  <c r="AE2446" i="3" a="1"/>
  <c r="AE2446" i="3"/>
  <c r="AF2446" i="3" a="1"/>
  <c r="AF2446" i="3" s="1"/>
  <c r="AG2446" i="3" a="1"/>
  <c r="AG2446" i="3" s="1"/>
  <c r="AH2446" i="3" a="1"/>
  <c r="AH2446" i="3" s="1"/>
  <c r="AI2446" i="3" a="1"/>
  <c r="AI2446" i="3" s="1"/>
  <c r="AE2447" i="3" a="1"/>
  <c r="AE2447" i="3" s="1"/>
  <c r="AF2447" i="3" a="1"/>
  <c r="AF2447" i="3" s="1"/>
  <c r="AG2447" i="3" a="1"/>
  <c r="AG2447" i="3" s="1"/>
  <c r="AH2447" i="3" a="1"/>
  <c r="AH2447" i="3" s="1"/>
  <c r="AI2447" i="3" a="1"/>
  <c r="AI2447" i="3" s="1"/>
  <c r="AE2448" i="3" a="1"/>
  <c r="AE2448" i="3" s="1"/>
  <c r="AF2448" i="3" a="1"/>
  <c r="AF2448" i="3" s="1"/>
  <c r="AG2448" i="3" a="1"/>
  <c r="AG2448" i="3" s="1"/>
  <c r="AH2448" i="3" a="1"/>
  <c r="AH2448" i="3" s="1"/>
  <c r="AI2448" i="3" a="1"/>
  <c r="AI2448" i="3" s="1"/>
  <c r="AE2449" i="3" a="1"/>
  <c r="AE2449" i="3" s="1"/>
  <c r="AF2449" i="3" a="1"/>
  <c r="AF2449" i="3"/>
  <c r="AG2449" i="3" a="1"/>
  <c r="AG2449" i="3" s="1"/>
  <c r="AH2449" i="3" a="1"/>
  <c r="AH2449" i="3" s="1"/>
  <c r="AI2449" i="3" a="1"/>
  <c r="AI2449" i="3" s="1"/>
  <c r="AE2450" i="3" a="1"/>
  <c r="AE2450" i="3" s="1"/>
  <c r="AF2450" i="3" a="1"/>
  <c r="AF2450" i="3" s="1"/>
  <c r="AG2450" i="3" a="1"/>
  <c r="AG2450" i="3" s="1"/>
  <c r="AH2450" i="3" a="1"/>
  <c r="AH2450" i="3" s="1"/>
  <c r="AI2450" i="3" a="1"/>
  <c r="AI2450" i="3"/>
  <c r="AE2451" i="3" a="1"/>
  <c r="AE2451" i="3" s="1"/>
  <c r="AF2451" i="3" a="1"/>
  <c r="AF2451" i="3" s="1"/>
  <c r="AG2451" i="3" a="1"/>
  <c r="AG2451" i="3" s="1"/>
  <c r="AH2451" i="3" a="1"/>
  <c r="AH2451" i="3" s="1"/>
  <c r="AI2451" i="3" a="1"/>
  <c r="AI2451" i="3" s="1"/>
  <c r="AE2452" i="3" a="1"/>
  <c r="AE2452" i="3" s="1"/>
  <c r="AF2452" i="3" a="1"/>
  <c r="AF2452" i="3" s="1"/>
  <c r="AG2452" i="3" a="1"/>
  <c r="AG2452" i="3"/>
  <c r="AH2452" i="3" a="1"/>
  <c r="AH2452" i="3" s="1"/>
  <c r="AI2452" i="3" a="1"/>
  <c r="AI2452" i="3" s="1"/>
  <c r="AE2453" i="3" a="1"/>
  <c r="AE2453" i="3" s="1"/>
  <c r="AF2453" i="3" a="1"/>
  <c r="AF2453" i="3" s="1"/>
  <c r="AG2453" i="3" a="1"/>
  <c r="AG2453" i="3" s="1"/>
  <c r="AH2453" i="3" a="1"/>
  <c r="AH2453" i="3" s="1"/>
  <c r="AI2453" i="3" a="1"/>
  <c r="AI2453" i="3" s="1"/>
  <c r="AE2454" i="3" a="1"/>
  <c r="AE2454" i="3"/>
  <c r="AF2454" i="3" a="1"/>
  <c r="AF2454" i="3" s="1"/>
  <c r="AG2454" i="3" a="1"/>
  <c r="AG2454" i="3" s="1"/>
  <c r="AH2454" i="3" a="1"/>
  <c r="AH2454" i="3" s="1"/>
  <c r="AI2454" i="3" a="1"/>
  <c r="AI2454" i="3" s="1"/>
  <c r="AE2455" i="3" a="1"/>
  <c r="AE2455" i="3" s="1"/>
  <c r="AF2455" i="3" a="1"/>
  <c r="AF2455" i="3" s="1"/>
  <c r="AG2455" i="3" a="1"/>
  <c r="AG2455" i="3" s="1"/>
  <c r="AH2455" i="3" a="1"/>
  <c r="AH2455" i="3"/>
  <c r="AI2455" i="3" a="1"/>
  <c r="AI2455" i="3" s="1"/>
  <c r="AE2456" i="3" a="1"/>
  <c r="AE2456" i="3" s="1"/>
  <c r="AF2456" i="3" a="1"/>
  <c r="AF2456" i="3" s="1"/>
  <c r="AG2456" i="3" a="1"/>
  <c r="AG2456" i="3" s="1"/>
  <c r="AH2456" i="3" a="1"/>
  <c r="AH2456" i="3" s="1"/>
  <c r="AI2456" i="3" a="1"/>
  <c r="AI2456" i="3" s="1"/>
  <c r="AE2457" i="3" a="1"/>
  <c r="AE2457" i="3" s="1"/>
  <c r="AF2457" i="3" a="1"/>
  <c r="AF2457" i="3"/>
  <c r="AG2457" i="3" a="1"/>
  <c r="AG2457" i="3" s="1"/>
  <c r="AH2457" i="3" a="1"/>
  <c r="AH2457" i="3" s="1"/>
  <c r="AI2457" i="3" a="1"/>
  <c r="AI2457" i="3" s="1"/>
  <c r="AE2458" i="3" a="1"/>
  <c r="AE2458" i="3" s="1"/>
  <c r="AF2458" i="3" a="1"/>
  <c r="AF2458" i="3" s="1"/>
  <c r="AG2458" i="3" a="1"/>
  <c r="AG2458" i="3" s="1"/>
  <c r="AH2458" i="3" a="1"/>
  <c r="AH2458" i="3" s="1"/>
  <c r="AI2458" i="3" a="1"/>
  <c r="AI2458" i="3" s="1"/>
  <c r="AE2459" i="3" a="1"/>
  <c r="AE2459" i="3" s="1"/>
  <c r="AF2459" i="3" a="1"/>
  <c r="AF2459" i="3" s="1"/>
  <c r="AG2459" i="3" a="1"/>
  <c r="AG2459" i="3" s="1"/>
  <c r="AH2459" i="3" a="1"/>
  <c r="AH2459" i="3" s="1"/>
  <c r="AI2459" i="3" a="1"/>
  <c r="AI2459" i="3" s="1"/>
  <c r="AE2460" i="3" a="1"/>
  <c r="AE2460" i="3" s="1"/>
  <c r="AF2460" i="3" a="1"/>
  <c r="AF2460" i="3" s="1"/>
  <c r="AG2460" i="3" a="1"/>
  <c r="AG2460" i="3"/>
  <c r="AH2460" i="3" a="1"/>
  <c r="AH2460" i="3" s="1"/>
  <c r="AI2460" i="3" a="1"/>
  <c r="AI2460" i="3" s="1"/>
  <c r="AE2461" i="3" a="1"/>
  <c r="AE2461" i="3" s="1"/>
  <c r="AF2461" i="3" a="1"/>
  <c r="AF2461" i="3" s="1"/>
  <c r="AG2461" i="3" a="1"/>
  <c r="AG2461" i="3" s="1"/>
  <c r="AH2461" i="3" a="1"/>
  <c r="AH2461" i="3" s="1"/>
  <c r="AI2461" i="3" a="1"/>
  <c r="AI2461" i="3" s="1"/>
  <c r="AE2462" i="3" a="1"/>
  <c r="AE2462" i="3"/>
  <c r="AF2462" i="3" a="1"/>
  <c r="AF2462" i="3" s="1"/>
  <c r="AG2462" i="3" a="1"/>
  <c r="AG2462" i="3" s="1"/>
  <c r="AH2462" i="3" a="1"/>
  <c r="AH2462" i="3" s="1"/>
  <c r="AI2462" i="3" a="1"/>
  <c r="AI2462" i="3" s="1"/>
  <c r="AE2463" i="3" a="1"/>
  <c r="AE2463" i="3" s="1"/>
  <c r="AF2463" i="3" a="1"/>
  <c r="AF2463" i="3" s="1"/>
  <c r="AG2463" i="3" a="1"/>
  <c r="AG2463" i="3" s="1"/>
  <c r="AH2463" i="3" a="1"/>
  <c r="AH2463" i="3" s="1"/>
  <c r="AI2463" i="3" a="1"/>
  <c r="AI2463" i="3" s="1"/>
  <c r="AE2464" i="3" a="1"/>
  <c r="AE2464" i="3" s="1"/>
  <c r="AF2464" i="3" a="1"/>
  <c r="AF2464" i="3" s="1"/>
  <c r="AG2464" i="3" a="1"/>
  <c r="AG2464" i="3" s="1"/>
  <c r="AH2464" i="3" a="1"/>
  <c r="AH2464" i="3" s="1"/>
  <c r="AI2464" i="3" a="1"/>
  <c r="AI2464" i="3" s="1"/>
  <c r="AE2465" i="3" a="1"/>
  <c r="AE2465" i="3" s="1"/>
  <c r="AF2465" i="3" a="1"/>
  <c r="AF2465" i="3" s="1"/>
  <c r="AG2465" i="3" a="1"/>
  <c r="AG2465" i="3" s="1"/>
  <c r="AH2465" i="3" a="1"/>
  <c r="AH2465" i="3" s="1"/>
  <c r="AI2465" i="3" a="1"/>
  <c r="AI2465" i="3" s="1"/>
  <c r="AE2466" i="3" a="1"/>
  <c r="AE2466" i="3" s="1"/>
  <c r="AF2466" i="3" a="1"/>
  <c r="AF2466" i="3" s="1"/>
  <c r="AG2466" i="3" a="1"/>
  <c r="AG2466" i="3" s="1"/>
  <c r="AH2466" i="3" a="1"/>
  <c r="AH2466" i="3" s="1"/>
  <c r="AI2466" i="3" a="1"/>
  <c r="AI2466" i="3"/>
  <c r="AE2467" i="3" a="1"/>
  <c r="AE2467" i="3" s="1"/>
  <c r="AF2467" i="3" a="1"/>
  <c r="AF2467" i="3" s="1"/>
  <c r="AG2467" i="3" a="1"/>
  <c r="AG2467" i="3" s="1"/>
  <c r="AH2467" i="3" a="1"/>
  <c r="AH2467" i="3" s="1"/>
  <c r="AI2467" i="3" a="1"/>
  <c r="AI2467" i="3" s="1"/>
  <c r="AE2468" i="3" a="1"/>
  <c r="AE2468" i="3" s="1"/>
  <c r="AF2468" i="3" a="1"/>
  <c r="AF2468" i="3" s="1"/>
  <c r="AG2468" i="3" a="1"/>
  <c r="AG2468" i="3"/>
  <c r="AH2468" i="3" a="1"/>
  <c r="AH2468" i="3" s="1"/>
  <c r="AI2468" i="3" a="1"/>
  <c r="AI2468" i="3" s="1"/>
  <c r="AE2469" i="3" a="1"/>
  <c r="AE2469" i="3" s="1"/>
  <c r="AF2469" i="3" a="1"/>
  <c r="AF2469" i="3" s="1"/>
  <c r="AG2469" i="3" a="1"/>
  <c r="AG2469" i="3" s="1"/>
  <c r="AH2469" i="3" a="1"/>
  <c r="AH2469" i="3" s="1"/>
  <c r="AI2469" i="3" a="1"/>
  <c r="AI2469" i="3" s="1"/>
  <c r="AE2470" i="3" a="1"/>
  <c r="AE2470" i="3"/>
  <c r="AF2470" i="3" a="1"/>
  <c r="AF2470" i="3" s="1"/>
  <c r="AG2470" i="3" a="1"/>
  <c r="AG2470" i="3" s="1"/>
  <c r="AH2470" i="3" a="1"/>
  <c r="AH2470" i="3" s="1"/>
  <c r="AI2470" i="3" a="1"/>
  <c r="AI2470" i="3" s="1"/>
  <c r="AE2471" i="3" a="1"/>
  <c r="AE2471" i="3" s="1"/>
  <c r="AF2471" i="3" a="1"/>
  <c r="AF2471" i="3" s="1"/>
  <c r="AG2471" i="3" a="1"/>
  <c r="AG2471" i="3" s="1"/>
  <c r="AH2471" i="3" a="1"/>
  <c r="AH2471" i="3" s="1"/>
  <c r="AI2471" i="3" a="1"/>
  <c r="AI2471" i="3" s="1"/>
  <c r="AE2472" i="3" a="1"/>
  <c r="AE2472" i="3" s="1"/>
  <c r="AF2472" i="3" a="1"/>
  <c r="AF2472" i="3" s="1"/>
  <c r="AG2472" i="3" a="1"/>
  <c r="AG2472" i="3" s="1"/>
  <c r="AH2472" i="3" a="1"/>
  <c r="AH2472" i="3" s="1"/>
  <c r="AI2472" i="3" a="1"/>
  <c r="AI2472" i="3" s="1"/>
  <c r="AE2473" i="3" a="1"/>
  <c r="AE2473" i="3" s="1"/>
  <c r="AF2473" i="3" a="1"/>
  <c r="AF2473" i="3"/>
  <c r="AG2473" i="3" a="1"/>
  <c r="AG2473" i="3" s="1"/>
  <c r="AH2473" i="3" a="1"/>
  <c r="AH2473" i="3" s="1"/>
  <c r="AI2473" i="3" a="1"/>
  <c r="AI2473" i="3" s="1"/>
  <c r="AE2474" i="3" a="1"/>
  <c r="AE2474" i="3" s="1"/>
  <c r="AF2474" i="3" a="1"/>
  <c r="AF2474" i="3" s="1"/>
  <c r="AG2474" i="3" a="1"/>
  <c r="AG2474" i="3" s="1"/>
  <c r="AH2474" i="3" a="1"/>
  <c r="AH2474" i="3" s="1"/>
  <c r="AI2474" i="3" a="1"/>
  <c r="AI2474" i="3"/>
  <c r="AE2475" i="3" a="1"/>
  <c r="AE2475" i="3" s="1"/>
  <c r="AF2475" i="3" a="1"/>
  <c r="AF2475" i="3" s="1"/>
  <c r="AG2475" i="3" a="1"/>
  <c r="AG2475" i="3" s="1"/>
  <c r="AH2475" i="3" a="1"/>
  <c r="AH2475" i="3" s="1"/>
  <c r="AI2475" i="3" a="1"/>
  <c r="AI2475" i="3" s="1"/>
  <c r="AE2476" i="3" a="1"/>
  <c r="AE2476" i="3" s="1"/>
  <c r="AF2476" i="3" a="1"/>
  <c r="AF2476" i="3" s="1"/>
  <c r="AG2476" i="3" a="1"/>
  <c r="AG2476" i="3"/>
  <c r="AH2476" i="3" a="1"/>
  <c r="AH2476" i="3" s="1"/>
  <c r="AI2476" i="3" a="1"/>
  <c r="AI2476" i="3" s="1"/>
  <c r="AE2477" i="3" a="1"/>
  <c r="AE2477" i="3" s="1"/>
  <c r="AF2477" i="3" a="1"/>
  <c r="AF2477" i="3" s="1"/>
  <c r="AG2477" i="3" a="1"/>
  <c r="AG2477" i="3" s="1"/>
  <c r="AH2477" i="3" a="1"/>
  <c r="AH2477" i="3" s="1"/>
  <c r="AI2477" i="3" a="1"/>
  <c r="AI2477" i="3" s="1"/>
  <c r="AE2478" i="3" a="1"/>
  <c r="AE2478" i="3"/>
  <c r="AF2478" i="3" a="1"/>
  <c r="AF2478" i="3" s="1"/>
  <c r="AG2478" i="3" a="1"/>
  <c r="AG2478" i="3" s="1"/>
  <c r="AH2478" i="3" a="1"/>
  <c r="AH2478" i="3" s="1"/>
  <c r="AI2478" i="3" a="1"/>
  <c r="AI2478" i="3" s="1"/>
  <c r="AE2479" i="3" a="1"/>
  <c r="AE2479" i="3" s="1"/>
  <c r="AF2479" i="3" a="1"/>
  <c r="AF2479" i="3" s="1"/>
  <c r="AG2479" i="3" a="1"/>
  <c r="AG2479" i="3" s="1"/>
  <c r="AH2479" i="3" a="1"/>
  <c r="AH2479" i="3" s="1"/>
  <c r="AI2479" i="3" a="1"/>
  <c r="AI2479" i="3" s="1"/>
  <c r="AE2480" i="3" a="1"/>
  <c r="AE2480" i="3" s="1"/>
  <c r="AF2480" i="3" a="1"/>
  <c r="AF2480" i="3" s="1"/>
  <c r="AG2480" i="3" a="1"/>
  <c r="AG2480" i="3" s="1"/>
  <c r="AH2480" i="3" a="1"/>
  <c r="AH2480" i="3" s="1"/>
  <c r="AI2480" i="3" a="1"/>
  <c r="AI2480" i="3" s="1"/>
  <c r="AE2481" i="3" a="1"/>
  <c r="AE2481" i="3" s="1"/>
  <c r="AF2481" i="3" a="1"/>
  <c r="AF2481" i="3"/>
  <c r="AG2481" i="3" a="1"/>
  <c r="AG2481" i="3" s="1"/>
  <c r="AH2481" i="3" a="1"/>
  <c r="AH2481" i="3" s="1"/>
  <c r="AI2481" i="3" a="1"/>
  <c r="AI2481" i="3" s="1"/>
  <c r="AE2482" i="3" a="1"/>
  <c r="AE2482" i="3" s="1"/>
  <c r="AF2482" i="3" a="1"/>
  <c r="AF2482" i="3" s="1"/>
  <c r="AG2482" i="3" a="1"/>
  <c r="AG2482" i="3" s="1"/>
  <c r="AH2482" i="3" a="1"/>
  <c r="AH2482" i="3" s="1"/>
  <c r="AI2482" i="3" a="1"/>
  <c r="AI2482" i="3"/>
  <c r="AE2483" i="3" a="1"/>
  <c r="AE2483" i="3" s="1"/>
  <c r="AF2483" i="3" a="1"/>
  <c r="AF2483" i="3" s="1"/>
  <c r="AG2483" i="3" a="1"/>
  <c r="AG2483" i="3" s="1"/>
  <c r="AH2483" i="3" a="1"/>
  <c r="AH2483" i="3" s="1"/>
  <c r="AI2483" i="3" a="1"/>
  <c r="AI2483" i="3" s="1"/>
  <c r="AE2484" i="3" a="1"/>
  <c r="AE2484" i="3" s="1"/>
  <c r="AF2484" i="3" a="1"/>
  <c r="AF2484" i="3" s="1"/>
  <c r="AG2484" i="3" a="1"/>
  <c r="AG2484" i="3"/>
  <c r="AH2484" i="3" a="1"/>
  <c r="AH2484" i="3" s="1"/>
  <c r="AI2484" i="3" a="1"/>
  <c r="AI2484" i="3" s="1"/>
  <c r="AE2485" i="3" a="1"/>
  <c r="AE2485" i="3" s="1"/>
  <c r="AF2485" i="3" a="1"/>
  <c r="AF2485" i="3" s="1"/>
  <c r="AG2485" i="3" a="1"/>
  <c r="AG2485" i="3" s="1"/>
  <c r="AH2485" i="3" a="1"/>
  <c r="AH2485" i="3" s="1"/>
  <c r="AI2485" i="3" a="1"/>
  <c r="AI2485" i="3" s="1"/>
  <c r="AE2486" i="3" a="1"/>
  <c r="AE2486" i="3"/>
  <c r="AF2486" i="3" a="1"/>
  <c r="AF2486" i="3" s="1"/>
  <c r="AG2486" i="3" a="1"/>
  <c r="AG2486" i="3" s="1"/>
  <c r="AH2486" i="3" a="1"/>
  <c r="AH2486" i="3" s="1"/>
  <c r="AI2486" i="3" a="1"/>
  <c r="AI2486" i="3" s="1"/>
  <c r="AE2487" i="3" a="1"/>
  <c r="AE2487" i="3" s="1"/>
  <c r="AF2487" i="3" a="1"/>
  <c r="AF2487" i="3" s="1"/>
  <c r="AG2487" i="3" a="1"/>
  <c r="AG2487" i="3" s="1"/>
  <c r="AH2487" i="3" a="1"/>
  <c r="AH2487" i="3" s="1"/>
  <c r="AI2487" i="3" a="1"/>
  <c r="AI2487" i="3" s="1"/>
  <c r="AE2488" i="3" a="1"/>
  <c r="AE2488" i="3" s="1"/>
  <c r="AF2488" i="3" a="1"/>
  <c r="AF2488" i="3" s="1"/>
  <c r="AG2488" i="3" a="1"/>
  <c r="AG2488" i="3" s="1"/>
  <c r="AH2488" i="3" a="1"/>
  <c r="AH2488" i="3" s="1"/>
  <c r="AI2488" i="3" a="1"/>
  <c r="AI2488" i="3" s="1"/>
  <c r="AE2489" i="3" a="1"/>
  <c r="AE2489" i="3" s="1"/>
  <c r="AF2489" i="3" a="1"/>
  <c r="AF2489" i="3"/>
  <c r="AG2489" i="3" a="1"/>
  <c r="AG2489" i="3" s="1"/>
  <c r="AH2489" i="3" a="1"/>
  <c r="AH2489" i="3" s="1"/>
  <c r="AI2489" i="3" a="1"/>
  <c r="AI2489" i="3" s="1"/>
  <c r="AE2490" i="3" a="1"/>
  <c r="AE2490" i="3" s="1"/>
  <c r="AF2490" i="3" a="1"/>
  <c r="AF2490" i="3" s="1"/>
  <c r="AG2490" i="3" a="1"/>
  <c r="AG2490" i="3" s="1"/>
  <c r="AH2490" i="3" a="1"/>
  <c r="AH2490" i="3" s="1"/>
  <c r="AI2490" i="3" a="1"/>
  <c r="AI2490" i="3"/>
  <c r="AE2491" i="3" a="1"/>
  <c r="AE2491" i="3" s="1"/>
  <c r="AF2491" i="3" a="1"/>
  <c r="AF2491" i="3" s="1"/>
  <c r="AG2491" i="3" a="1"/>
  <c r="AG2491" i="3" s="1"/>
  <c r="AH2491" i="3" a="1"/>
  <c r="AH2491" i="3" s="1"/>
  <c r="AI2491" i="3" a="1"/>
  <c r="AI2491" i="3" s="1"/>
  <c r="AE2492" i="3" a="1"/>
  <c r="AE2492" i="3" s="1"/>
  <c r="AF2492" i="3" a="1"/>
  <c r="AF2492" i="3" s="1"/>
  <c r="AG2492" i="3" a="1"/>
  <c r="AG2492" i="3"/>
  <c r="AH2492" i="3" a="1"/>
  <c r="AH2492" i="3" s="1"/>
  <c r="AI2492" i="3" a="1"/>
  <c r="AI2492" i="3" s="1"/>
  <c r="AE2493" i="3" a="1"/>
  <c r="AE2493" i="3" s="1"/>
  <c r="AF2493" i="3" a="1"/>
  <c r="AF2493" i="3" s="1"/>
  <c r="AG2493" i="3" a="1"/>
  <c r="AG2493" i="3" s="1"/>
  <c r="AH2493" i="3" a="1"/>
  <c r="AH2493" i="3" s="1"/>
  <c r="AI2493" i="3" a="1"/>
  <c r="AI2493" i="3" s="1"/>
  <c r="AE2494" i="3" a="1"/>
  <c r="AE2494" i="3"/>
  <c r="AF2494" i="3" a="1"/>
  <c r="AF2494" i="3" s="1"/>
  <c r="AG2494" i="3" a="1"/>
  <c r="AG2494" i="3" s="1"/>
  <c r="AH2494" i="3" a="1"/>
  <c r="AH2494" i="3" s="1"/>
  <c r="AI2494" i="3" a="1"/>
  <c r="AI2494" i="3" s="1"/>
  <c r="AE2495" i="3" a="1"/>
  <c r="AE2495" i="3" s="1"/>
  <c r="AF2495" i="3" a="1"/>
  <c r="AF2495" i="3" s="1"/>
  <c r="AG2495" i="3" a="1"/>
  <c r="AG2495" i="3" s="1"/>
  <c r="AH2495" i="3" a="1"/>
  <c r="AH2495" i="3" s="1"/>
  <c r="AI2495" i="3" a="1"/>
  <c r="AI2495" i="3" s="1"/>
  <c r="AE2496" i="3" a="1"/>
  <c r="AE2496" i="3" s="1"/>
  <c r="AF2496" i="3" a="1"/>
  <c r="AF2496" i="3" s="1"/>
  <c r="AG2496" i="3" a="1"/>
  <c r="AG2496" i="3" s="1"/>
  <c r="AH2496" i="3" a="1"/>
  <c r="AH2496" i="3" s="1"/>
  <c r="AI2496" i="3" a="1"/>
  <c r="AI2496" i="3" s="1"/>
  <c r="AE2497" i="3" a="1"/>
  <c r="AE2497" i="3" s="1"/>
  <c r="AF2497" i="3" a="1"/>
  <c r="AF2497" i="3"/>
  <c r="AG2497" i="3" a="1"/>
  <c r="AG2497" i="3" s="1"/>
  <c r="AH2497" i="3" a="1"/>
  <c r="AH2497" i="3" s="1"/>
  <c r="AI2497" i="3" a="1"/>
  <c r="AI2497" i="3" s="1"/>
  <c r="AE2498" i="3" a="1"/>
  <c r="AE2498" i="3" s="1"/>
  <c r="AF2498" i="3" a="1"/>
  <c r="AF2498" i="3" s="1"/>
  <c r="AG2498" i="3" a="1"/>
  <c r="AG2498" i="3" s="1"/>
  <c r="AH2498" i="3" a="1"/>
  <c r="AH2498" i="3" s="1"/>
  <c r="AI2498" i="3" a="1"/>
  <c r="AI2498" i="3"/>
  <c r="AE2499" i="3" a="1"/>
  <c r="AE2499" i="3" s="1"/>
  <c r="AF2499" i="3" a="1"/>
  <c r="AF2499" i="3" s="1"/>
  <c r="AG2499" i="3" a="1"/>
  <c r="AG2499" i="3" s="1"/>
  <c r="AH2499" i="3" a="1"/>
  <c r="AH2499" i="3" s="1"/>
  <c r="AI2499" i="3" a="1"/>
  <c r="AI2499" i="3" s="1"/>
  <c r="AE2500" i="3" a="1"/>
  <c r="AE2500" i="3" s="1"/>
  <c r="AF2500" i="3" a="1"/>
  <c r="AF2500" i="3" s="1"/>
  <c r="AG2500" i="3" a="1"/>
  <c r="AG2500" i="3"/>
  <c r="AH2500" i="3" a="1"/>
  <c r="AH2500" i="3" s="1"/>
  <c r="AI2500" i="3" a="1"/>
  <c r="AI2500" i="3" s="1"/>
  <c r="AE2501" i="3" a="1"/>
  <c r="AE2501" i="3" s="1"/>
  <c r="AF2501" i="3" a="1"/>
  <c r="AF2501" i="3" s="1"/>
  <c r="AG2501" i="3" a="1"/>
  <c r="AG2501" i="3" s="1"/>
  <c r="AH2501" i="3" a="1"/>
  <c r="AH2501" i="3" s="1"/>
  <c r="AI2501" i="3" a="1"/>
  <c r="AI2501" i="3" s="1"/>
  <c r="AE2502" i="3" a="1"/>
  <c r="AE2502" i="3"/>
  <c r="AF2502" i="3" a="1"/>
  <c r="AF2502" i="3" s="1"/>
  <c r="AG2502" i="3" a="1"/>
  <c r="AG2502" i="3" s="1"/>
  <c r="AH2502" i="3" a="1"/>
  <c r="AH2502" i="3" s="1"/>
  <c r="AI2502" i="3" a="1"/>
  <c r="AI2502" i="3" s="1"/>
  <c r="AE2503" i="3" a="1"/>
  <c r="AE2503" i="3" s="1"/>
  <c r="AF2503" i="3" a="1"/>
  <c r="AF2503" i="3" s="1"/>
  <c r="AG2503" i="3" a="1"/>
  <c r="AG2503" i="3" s="1"/>
  <c r="AH2503" i="3" a="1"/>
  <c r="AH2503" i="3" s="1"/>
  <c r="AI2503" i="3" a="1"/>
  <c r="AI2503" i="3" s="1"/>
  <c r="AE2504" i="3" a="1"/>
  <c r="AE2504" i="3" s="1"/>
  <c r="AF2504" i="3" a="1"/>
  <c r="AF2504" i="3" s="1"/>
  <c r="AG2504" i="3" a="1"/>
  <c r="AG2504" i="3" s="1"/>
  <c r="AH2504" i="3" a="1"/>
  <c r="AH2504" i="3" s="1"/>
  <c r="AI2504" i="3" a="1"/>
  <c r="AI2504" i="3" s="1"/>
  <c r="AE2505" i="3" a="1"/>
  <c r="AE2505" i="3" s="1"/>
  <c r="AF2505" i="3" a="1"/>
  <c r="AF2505" i="3"/>
  <c r="AG2505" i="3" a="1"/>
  <c r="AG2505" i="3" s="1"/>
  <c r="AH2505" i="3" a="1"/>
  <c r="AH2505" i="3" s="1"/>
  <c r="AI2505" i="3" a="1"/>
  <c r="AI2505" i="3" s="1"/>
  <c r="AE2506" i="3" a="1"/>
  <c r="AE2506" i="3" s="1"/>
  <c r="AF2506" i="3" a="1"/>
  <c r="AF2506" i="3" s="1"/>
  <c r="AG2506" i="3" a="1"/>
  <c r="AG2506" i="3" s="1"/>
  <c r="AH2506" i="3" a="1"/>
  <c r="AH2506" i="3" s="1"/>
  <c r="AI2506" i="3" a="1"/>
  <c r="AI2506" i="3"/>
  <c r="AE2507" i="3" a="1"/>
  <c r="AE2507" i="3" s="1"/>
  <c r="AF2507" i="3" a="1"/>
  <c r="AF2507" i="3" s="1"/>
  <c r="AG2507" i="3" a="1"/>
  <c r="AG2507" i="3" s="1"/>
  <c r="AH2507" i="3" a="1"/>
  <c r="AH2507" i="3" s="1"/>
  <c r="AI2507" i="3" a="1"/>
  <c r="AI2507" i="3" s="1"/>
  <c r="AE2508" i="3" a="1"/>
  <c r="AE2508" i="3" s="1"/>
  <c r="AF2508" i="3" a="1"/>
  <c r="AF2508" i="3" s="1"/>
  <c r="AG2508" i="3" a="1"/>
  <c r="AG2508" i="3"/>
  <c r="AH2508" i="3" a="1"/>
  <c r="AH2508" i="3" s="1"/>
  <c r="AI2508" i="3" a="1"/>
  <c r="AI2508" i="3" s="1"/>
  <c r="AE2509" i="3" a="1"/>
  <c r="AE2509" i="3" s="1"/>
  <c r="AF2509" i="3" a="1"/>
  <c r="AF2509" i="3" s="1"/>
  <c r="AG2509" i="3" a="1"/>
  <c r="AG2509" i="3" s="1"/>
  <c r="AH2509" i="3" a="1"/>
  <c r="AH2509" i="3" s="1"/>
  <c r="AI2509" i="3" a="1"/>
  <c r="AI2509" i="3" s="1"/>
  <c r="AE2510" i="3" a="1"/>
  <c r="AE2510" i="3"/>
  <c r="AF2510" i="3" a="1"/>
  <c r="AF2510" i="3" s="1"/>
  <c r="AG2510" i="3" a="1"/>
  <c r="AG2510" i="3" s="1"/>
  <c r="AH2510" i="3" a="1"/>
  <c r="AH2510" i="3" s="1"/>
  <c r="AI2510" i="3" a="1"/>
  <c r="AI2510" i="3" s="1"/>
  <c r="AE2511" i="3" a="1"/>
  <c r="AE2511" i="3" s="1"/>
  <c r="AF2511" i="3" a="1"/>
  <c r="AF2511" i="3" s="1"/>
  <c r="AG2511" i="3" a="1"/>
  <c r="AG2511" i="3" s="1"/>
  <c r="AH2511" i="3" a="1"/>
  <c r="AH2511" i="3"/>
  <c r="AI2511" i="3" a="1"/>
  <c r="AI2511" i="3" s="1"/>
  <c r="AE2512" i="3" a="1"/>
  <c r="AE2512" i="3" s="1"/>
  <c r="AF2512" i="3" a="1"/>
  <c r="AF2512" i="3" s="1"/>
  <c r="AG2512" i="3" a="1"/>
  <c r="AG2512" i="3" s="1"/>
  <c r="AH2512" i="3" a="1"/>
  <c r="AH2512" i="3" s="1"/>
  <c r="AI2512" i="3" a="1"/>
  <c r="AI2512" i="3" s="1"/>
  <c r="AE2513" i="3" a="1"/>
  <c r="AE2513" i="3" s="1"/>
  <c r="AF2513" i="3" a="1"/>
  <c r="AF2513" i="3"/>
  <c r="AG2513" i="3" a="1"/>
  <c r="AG2513" i="3" s="1"/>
  <c r="AH2513" i="3" a="1"/>
  <c r="AH2513" i="3" s="1"/>
  <c r="AI2513" i="3" a="1"/>
  <c r="AI2513" i="3" s="1"/>
  <c r="AE2514" i="3" a="1"/>
  <c r="AE2514" i="3" s="1"/>
  <c r="AF2514" i="3" a="1"/>
  <c r="AF2514" i="3" s="1"/>
  <c r="AG2514" i="3" a="1"/>
  <c r="AG2514" i="3" s="1"/>
  <c r="AH2514" i="3" a="1"/>
  <c r="AH2514" i="3" s="1"/>
  <c r="AI2514" i="3" a="1"/>
  <c r="AI2514" i="3"/>
  <c r="AE2515" i="3" a="1"/>
  <c r="AE2515" i="3" s="1"/>
  <c r="AF2515" i="3" a="1"/>
  <c r="AF2515" i="3" s="1"/>
  <c r="AG2515" i="3" a="1"/>
  <c r="AG2515" i="3" s="1"/>
  <c r="AH2515" i="3" a="1"/>
  <c r="AH2515" i="3" s="1"/>
  <c r="AI2515" i="3" a="1"/>
  <c r="AI2515" i="3" s="1"/>
  <c r="AE2516" i="3" a="1"/>
  <c r="AE2516" i="3" s="1"/>
  <c r="AF2516" i="3" a="1"/>
  <c r="AF2516" i="3" s="1"/>
  <c r="AG2516" i="3" a="1"/>
  <c r="AG2516" i="3"/>
  <c r="AH2516" i="3" a="1"/>
  <c r="AH2516" i="3" s="1"/>
  <c r="AI2516" i="3" a="1"/>
  <c r="AI2516" i="3" s="1"/>
  <c r="AE2517" i="3" a="1"/>
  <c r="AE2517" i="3" s="1"/>
  <c r="AF2517" i="3" a="1"/>
  <c r="AF2517" i="3" s="1"/>
  <c r="AG2517" i="3" a="1"/>
  <c r="AG2517" i="3" s="1"/>
  <c r="AH2517" i="3" a="1"/>
  <c r="AH2517" i="3" s="1"/>
  <c r="AI2517" i="3" a="1"/>
  <c r="AI2517" i="3" s="1"/>
  <c r="AE2518" i="3" a="1"/>
  <c r="AE2518" i="3"/>
  <c r="AF2518" i="3" a="1"/>
  <c r="AF2518" i="3" s="1"/>
  <c r="AG2518" i="3" a="1"/>
  <c r="AG2518" i="3" s="1"/>
  <c r="AH2518" i="3" a="1"/>
  <c r="AH2518" i="3" s="1"/>
  <c r="AI2518" i="3" a="1"/>
  <c r="AI2518" i="3" s="1"/>
  <c r="AE2519" i="3" a="1"/>
  <c r="AE2519" i="3" s="1"/>
  <c r="AF2519" i="3" a="1"/>
  <c r="AF2519" i="3" s="1"/>
  <c r="AG2519" i="3" a="1"/>
  <c r="AG2519" i="3" s="1"/>
  <c r="AH2519" i="3" a="1"/>
  <c r="AH2519" i="3" s="1"/>
  <c r="AI2519" i="3" a="1"/>
  <c r="AI2519" i="3" s="1"/>
  <c r="AE2520" i="3" a="1"/>
  <c r="AE2520" i="3" s="1"/>
  <c r="AF2520" i="3" a="1"/>
  <c r="AF2520" i="3" s="1"/>
  <c r="AG2520" i="3" a="1"/>
  <c r="AG2520" i="3" s="1"/>
  <c r="AH2520" i="3" a="1"/>
  <c r="AH2520" i="3" s="1"/>
  <c r="AI2520" i="3" a="1"/>
  <c r="AI2520" i="3" s="1"/>
  <c r="AE2521" i="3" a="1"/>
  <c r="AE2521" i="3" s="1"/>
  <c r="AF2521" i="3" a="1"/>
  <c r="AF2521" i="3"/>
  <c r="AG2521" i="3" a="1"/>
  <c r="AG2521" i="3" s="1"/>
  <c r="AH2521" i="3" a="1"/>
  <c r="AH2521" i="3" s="1"/>
  <c r="AI2521" i="3" a="1"/>
  <c r="AI2521" i="3" s="1"/>
  <c r="AE2522" i="3" a="1"/>
  <c r="AE2522" i="3" s="1"/>
  <c r="AF2522" i="3" a="1"/>
  <c r="AF2522" i="3" s="1"/>
  <c r="AG2522" i="3" a="1"/>
  <c r="AG2522" i="3" s="1"/>
  <c r="AH2522" i="3" a="1"/>
  <c r="AH2522" i="3" s="1"/>
  <c r="AI2522" i="3" a="1"/>
  <c r="AI2522" i="3"/>
  <c r="AE2523" i="3" a="1"/>
  <c r="AE2523" i="3" s="1"/>
  <c r="AF2523" i="3" a="1"/>
  <c r="AF2523" i="3" s="1"/>
  <c r="AG2523" i="3" a="1"/>
  <c r="AG2523" i="3" s="1"/>
  <c r="AH2523" i="3" a="1"/>
  <c r="AH2523" i="3" s="1"/>
  <c r="AI2523" i="3" a="1"/>
  <c r="AI2523" i="3" s="1"/>
  <c r="AE2524" i="3" a="1"/>
  <c r="AE2524" i="3" s="1"/>
  <c r="AF2524" i="3" a="1"/>
  <c r="AF2524" i="3" s="1"/>
  <c r="AG2524" i="3" a="1"/>
  <c r="AG2524" i="3"/>
  <c r="AH2524" i="3" a="1"/>
  <c r="AH2524" i="3" s="1"/>
  <c r="AI2524" i="3" a="1"/>
  <c r="AI2524" i="3" s="1"/>
  <c r="AE2525" i="3" a="1"/>
  <c r="AE2525" i="3" s="1"/>
  <c r="AF2525" i="3" a="1"/>
  <c r="AF2525" i="3" s="1"/>
  <c r="AG2525" i="3" a="1"/>
  <c r="AG2525" i="3" s="1"/>
  <c r="AH2525" i="3" a="1"/>
  <c r="AH2525" i="3" s="1"/>
  <c r="AI2525" i="3" a="1"/>
  <c r="AI2525" i="3" s="1"/>
  <c r="AE2526" i="3" a="1"/>
  <c r="AE2526" i="3"/>
  <c r="AF2526" i="3" a="1"/>
  <c r="AF2526" i="3" s="1"/>
  <c r="AG2526" i="3" a="1"/>
  <c r="AG2526" i="3" s="1"/>
  <c r="AH2526" i="3" a="1"/>
  <c r="AH2526" i="3" s="1"/>
  <c r="AI2526" i="3" a="1"/>
  <c r="AI2526" i="3" s="1"/>
  <c r="AE2527" i="3" a="1"/>
  <c r="AE2527" i="3" s="1"/>
  <c r="AF2527" i="3" a="1"/>
  <c r="AF2527" i="3" s="1"/>
  <c r="AG2527" i="3" a="1"/>
  <c r="AG2527" i="3" s="1"/>
  <c r="AH2527" i="3" a="1"/>
  <c r="AH2527" i="3" s="1"/>
  <c r="AI2527" i="3" a="1"/>
  <c r="AI2527" i="3" s="1"/>
  <c r="AE2528" i="3" a="1"/>
  <c r="AE2528" i="3" s="1"/>
  <c r="AF2528" i="3" a="1"/>
  <c r="AF2528" i="3" s="1"/>
  <c r="AG2528" i="3" a="1"/>
  <c r="AG2528" i="3" s="1"/>
  <c r="AH2528" i="3" a="1"/>
  <c r="AH2528" i="3" s="1"/>
  <c r="AI2528" i="3" a="1"/>
  <c r="AI2528" i="3" s="1"/>
  <c r="AE2529" i="3" a="1"/>
  <c r="AE2529" i="3" s="1"/>
  <c r="AF2529" i="3" a="1"/>
  <c r="AF2529" i="3"/>
  <c r="AG2529" i="3" a="1"/>
  <c r="AG2529" i="3" s="1"/>
  <c r="AH2529" i="3" a="1"/>
  <c r="AH2529" i="3" s="1"/>
  <c r="AI2529" i="3" a="1"/>
  <c r="AI2529" i="3" s="1"/>
  <c r="AE2530" i="3" a="1"/>
  <c r="AE2530" i="3" s="1"/>
  <c r="AF2530" i="3" a="1"/>
  <c r="AF2530" i="3" s="1"/>
  <c r="AG2530" i="3" a="1"/>
  <c r="AG2530" i="3" s="1"/>
  <c r="AH2530" i="3" a="1"/>
  <c r="AH2530" i="3" s="1"/>
  <c r="AI2530" i="3" a="1"/>
  <c r="AI2530" i="3"/>
  <c r="AE2531" i="3" a="1"/>
  <c r="AE2531" i="3" s="1"/>
  <c r="AF2531" i="3" a="1"/>
  <c r="AF2531" i="3" s="1"/>
  <c r="AG2531" i="3" a="1"/>
  <c r="AG2531" i="3" s="1"/>
  <c r="AH2531" i="3" a="1"/>
  <c r="AH2531" i="3" s="1"/>
  <c r="AI2531" i="3" a="1"/>
  <c r="AI2531" i="3" s="1"/>
  <c r="AE2532" i="3" a="1"/>
  <c r="AE2532" i="3" s="1"/>
  <c r="AF2532" i="3" a="1"/>
  <c r="AF2532" i="3" s="1"/>
  <c r="AG2532" i="3" a="1"/>
  <c r="AG2532" i="3"/>
  <c r="AH2532" i="3" a="1"/>
  <c r="AH2532" i="3" s="1"/>
  <c r="AI2532" i="3" a="1"/>
  <c r="AI2532" i="3" s="1"/>
  <c r="AE2533" i="3" a="1"/>
  <c r="AE2533" i="3" s="1"/>
  <c r="AF2533" i="3" a="1"/>
  <c r="AF2533" i="3" s="1"/>
  <c r="AG2533" i="3" a="1"/>
  <c r="AG2533" i="3" s="1"/>
  <c r="AH2533" i="3" a="1"/>
  <c r="AH2533" i="3" s="1"/>
  <c r="AI2533" i="3" a="1"/>
  <c r="AI2533" i="3" s="1"/>
  <c r="AE2534" i="3" a="1"/>
  <c r="AE2534" i="3"/>
  <c r="AF2534" i="3" a="1"/>
  <c r="AF2534" i="3" s="1"/>
  <c r="AG2534" i="3" a="1"/>
  <c r="AG2534" i="3" s="1"/>
  <c r="AH2534" i="3" a="1"/>
  <c r="AH2534" i="3" s="1"/>
  <c r="AI2534" i="3" a="1"/>
  <c r="AI2534" i="3" s="1"/>
  <c r="AE2535" i="3" a="1"/>
  <c r="AE2535" i="3" s="1"/>
  <c r="AF2535" i="3" a="1"/>
  <c r="AF2535" i="3" s="1"/>
  <c r="AG2535" i="3" a="1"/>
  <c r="AG2535" i="3" s="1"/>
  <c r="AH2535" i="3" a="1"/>
  <c r="AH2535" i="3" s="1"/>
  <c r="AI2535" i="3" a="1"/>
  <c r="AI2535" i="3" s="1"/>
  <c r="AE2536" i="3" a="1"/>
  <c r="AE2536" i="3" s="1"/>
  <c r="AF2536" i="3" a="1"/>
  <c r="AF2536" i="3" s="1"/>
  <c r="AG2536" i="3" a="1"/>
  <c r="AG2536" i="3" s="1"/>
  <c r="AH2536" i="3" a="1"/>
  <c r="AH2536" i="3" s="1"/>
  <c r="AI2536" i="3" a="1"/>
  <c r="AI2536" i="3" s="1"/>
  <c r="AE2537" i="3" a="1"/>
  <c r="AE2537" i="3" s="1"/>
  <c r="AF2537" i="3" a="1"/>
  <c r="AF2537" i="3"/>
  <c r="AG2537" i="3" a="1"/>
  <c r="AG2537" i="3" s="1"/>
  <c r="AH2537" i="3" a="1"/>
  <c r="AH2537" i="3" s="1"/>
  <c r="AI2537" i="3" a="1"/>
  <c r="AI2537" i="3" s="1"/>
  <c r="AE2538" i="3" a="1"/>
  <c r="AE2538" i="3" s="1"/>
  <c r="AF2538" i="3" a="1"/>
  <c r="AF2538" i="3" s="1"/>
  <c r="AG2538" i="3" a="1"/>
  <c r="AG2538" i="3" s="1"/>
  <c r="AH2538" i="3" a="1"/>
  <c r="AH2538" i="3" s="1"/>
  <c r="AI2538" i="3" a="1"/>
  <c r="AI2538" i="3"/>
  <c r="AE2539" i="3" a="1"/>
  <c r="AE2539" i="3" s="1"/>
  <c r="AF2539" i="3" a="1"/>
  <c r="AF2539" i="3" s="1"/>
  <c r="AG2539" i="3" a="1"/>
  <c r="AG2539" i="3" s="1"/>
  <c r="AH2539" i="3" a="1"/>
  <c r="AH2539" i="3" s="1"/>
  <c r="AI2539" i="3" a="1"/>
  <c r="AI2539" i="3" s="1"/>
  <c r="AE2540" i="3" a="1"/>
  <c r="AE2540" i="3" s="1"/>
  <c r="AF2540" i="3" a="1"/>
  <c r="AF2540" i="3" s="1"/>
  <c r="AG2540" i="3" a="1"/>
  <c r="AG2540" i="3"/>
  <c r="AH2540" i="3" a="1"/>
  <c r="AH2540" i="3" s="1"/>
  <c r="AI2540" i="3" a="1"/>
  <c r="AI2540" i="3" s="1"/>
  <c r="AE2541" i="3" a="1"/>
  <c r="AE2541" i="3" s="1"/>
  <c r="AF2541" i="3" a="1"/>
  <c r="AF2541" i="3" s="1"/>
  <c r="AG2541" i="3" a="1"/>
  <c r="AG2541" i="3" s="1"/>
  <c r="AH2541" i="3" a="1"/>
  <c r="AH2541" i="3" s="1"/>
  <c r="AI2541" i="3" a="1"/>
  <c r="AI2541" i="3" s="1"/>
  <c r="AE2542" i="3" a="1"/>
  <c r="AE2542" i="3"/>
  <c r="AF2542" i="3" a="1"/>
  <c r="AF2542" i="3" s="1"/>
  <c r="AG2542" i="3" a="1"/>
  <c r="AG2542" i="3" s="1"/>
  <c r="AH2542" i="3" a="1"/>
  <c r="AH2542" i="3" s="1"/>
  <c r="AI2542" i="3" a="1"/>
  <c r="AI2542" i="3" s="1"/>
  <c r="AE2543" i="3" a="1"/>
  <c r="AE2543" i="3" s="1"/>
  <c r="AF2543" i="3" a="1"/>
  <c r="AF2543" i="3" s="1"/>
  <c r="AG2543" i="3" a="1"/>
  <c r="AG2543" i="3" s="1"/>
  <c r="AH2543" i="3" a="1"/>
  <c r="AH2543" i="3" s="1"/>
  <c r="AI2543" i="3" a="1"/>
  <c r="AI2543" i="3" s="1"/>
  <c r="AE2544" i="3" a="1"/>
  <c r="AE2544" i="3" s="1"/>
  <c r="AF2544" i="3" a="1"/>
  <c r="AF2544" i="3" s="1"/>
  <c r="AG2544" i="3" a="1"/>
  <c r="AG2544" i="3" s="1"/>
  <c r="AH2544" i="3" a="1"/>
  <c r="AH2544" i="3" s="1"/>
  <c r="AI2544" i="3" a="1"/>
  <c r="AI2544" i="3" s="1"/>
  <c r="AE2545" i="3" a="1"/>
  <c r="AE2545" i="3" s="1"/>
  <c r="AF2545" i="3" a="1"/>
  <c r="AF2545" i="3"/>
  <c r="AG2545" i="3" a="1"/>
  <c r="AG2545" i="3" s="1"/>
  <c r="AH2545" i="3" a="1"/>
  <c r="AH2545" i="3" s="1"/>
  <c r="AI2545" i="3" a="1"/>
  <c r="AI2545" i="3" s="1"/>
  <c r="AE2546" i="3" a="1"/>
  <c r="AE2546" i="3" s="1"/>
  <c r="AF2546" i="3" a="1"/>
  <c r="AF2546" i="3" s="1"/>
  <c r="AG2546" i="3" a="1"/>
  <c r="AG2546" i="3" s="1"/>
  <c r="AH2546" i="3" a="1"/>
  <c r="AH2546" i="3" s="1"/>
  <c r="AI2546" i="3" a="1"/>
  <c r="AI2546" i="3"/>
  <c r="AE2547" i="3" a="1"/>
  <c r="AE2547" i="3" s="1"/>
  <c r="AF2547" i="3" a="1"/>
  <c r="AF2547" i="3" s="1"/>
  <c r="AG2547" i="3" a="1"/>
  <c r="AG2547" i="3" s="1"/>
  <c r="AH2547" i="3" a="1"/>
  <c r="AH2547" i="3" s="1"/>
  <c r="AI2547" i="3" a="1"/>
  <c r="AI2547" i="3" s="1"/>
  <c r="AE2548" i="3" a="1"/>
  <c r="AE2548" i="3" s="1"/>
  <c r="AF2548" i="3" a="1"/>
  <c r="AF2548" i="3" s="1"/>
  <c r="AG2548" i="3" a="1"/>
  <c r="AG2548" i="3"/>
  <c r="AH2548" i="3" a="1"/>
  <c r="AH2548" i="3" s="1"/>
  <c r="AI2548" i="3" a="1"/>
  <c r="AI2548" i="3" s="1"/>
  <c r="AE2549" i="3" a="1"/>
  <c r="AE2549" i="3" s="1"/>
  <c r="AF2549" i="3" a="1"/>
  <c r="AF2549" i="3" s="1"/>
  <c r="AG2549" i="3" a="1"/>
  <c r="AG2549" i="3" s="1"/>
  <c r="AH2549" i="3" a="1"/>
  <c r="AH2549" i="3" s="1"/>
  <c r="AI2549" i="3" a="1"/>
  <c r="AI2549" i="3" s="1"/>
  <c r="AE2550" i="3" a="1"/>
  <c r="AE2550" i="3"/>
  <c r="AF2550" i="3" a="1"/>
  <c r="AF2550" i="3" s="1"/>
  <c r="AG2550" i="3" a="1"/>
  <c r="AG2550" i="3" s="1"/>
  <c r="AH2550" i="3" a="1"/>
  <c r="AH2550" i="3" s="1"/>
  <c r="AI2550" i="3" a="1"/>
  <c r="AI2550" i="3" s="1"/>
  <c r="AE2551" i="3" a="1"/>
  <c r="AE2551" i="3" s="1"/>
  <c r="AF2551" i="3" a="1"/>
  <c r="AF2551" i="3" s="1"/>
  <c r="AG2551" i="3" a="1"/>
  <c r="AG2551" i="3" s="1"/>
  <c r="AH2551" i="3" a="1"/>
  <c r="AH2551" i="3" s="1"/>
  <c r="AI2551" i="3" a="1"/>
  <c r="AI2551" i="3" s="1"/>
  <c r="AE2552" i="3" a="1"/>
  <c r="AE2552" i="3" s="1"/>
  <c r="AF2552" i="3" a="1"/>
  <c r="AF2552" i="3" s="1"/>
  <c r="AG2552" i="3" a="1"/>
  <c r="AG2552" i="3" s="1"/>
  <c r="AH2552" i="3" a="1"/>
  <c r="AH2552" i="3" s="1"/>
  <c r="AI2552" i="3" a="1"/>
  <c r="AI2552" i="3" s="1"/>
  <c r="AE2553" i="3" a="1"/>
  <c r="AE2553" i="3" s="1"/>
  <c r="AF2553" i="3" a="1"/>
  <c r="AF2553" i="3"/>
  <c r="AG2553" i="3" a="1"/>
  <c r="AG2553" i="3" s="1"/>
  <c r="AH2553" i="3" a="1"/>
  <c r="AH2553" i="3" s="1"/>
  <c r="AI2553" i="3" a="1"/>
  <c r="AI2553" i="3" s="1"/>
  <c r="AE2554" i="3" a="1"/>
  <c r="AE2554" i="3" s="1"/>
  <c r="AF2554" i="3" a="1"/>
  <c r="AF2554" i="3" s="1"/>
  <c r="AG2554" i="3" a="1"/>
  <c r="AG2554" i="3" s="1"/>
  <c r="AH2554" i="3" a="1"/>
  <c r="AH2554" i="3" s="1"/>
  <c r="AI2554" i="3" a="1"/>
  <c r="AI2554" i="3"/>
  <c r="AE2555" i="3" a="1"/>
  <c r="AE2555" i="3" s="1"/>
  <c r="AF2555" i="3" a="1"/>
  <c r="AF2555" i="3" s="1"/>
  <c r="AG2555" i="3" a="1"/>
  <c r="AG2555" i="3" s="1"/>
  <c r="AH2555" i="3" a="1"/>
  <c r="AH2555" i="3" s="1"/>
  <c r="AI2555" i="3" a="1"/>
  <c r="AI2555" i="3" s="1"/>
  <c r="AE2556" i="3" a="1"/>
  <c r="AE2556" i="3" s="1"/>
  <c r="AF2556" i="3" a="1"/>
  <c r="AF2556" i="3" s="1"/>
  <c r="AG2556" i="3" a="1"/>
  <c r="AG2556" i="3"/>
  <c r="AH2556" i="3" a="1"/>
  <c r="AH2556" i="3" s="1"/>
  <c r="AI2556" i="3" a="1"/>
  <c r="AI2556" i="3" s="1"/>
  <c r="AE2557" i="3" a="1"/>
  <c r="AE2557" i="3" s="1"/>
  <c r="AF2557" i="3" a="1"/>
  <c r="AF2557" i="3" s="1"/>
  <c r="AG2557" i="3" a="1"/>
  <c r="AG2557" i="3" s="1"/>
  <c r="AH2557" i="3" a="1"/>
  <c r="AH2557" i="3" s="1"/>
  <c r="AI2557" i="3" a="1"/>
  <c r="AI2557" i="3" s="1"/>
  <c r="AE2558" i="3" a="1"/>
  <c r="AE2558" i="3"/>
  <c r="AF2558" i="3" a="1"/>
  <c r="AF2558" i="3" s="1"/>
  <c r="AG2558" i="3" a="1"/>
  <c r="AG2558" i="3" s="1"/>
  <c r="AH2558" i="3" a="1"/>
  <c r="AH2558" i="3" s="1"/>
  <c r="AI2558" i="3" a="1"/>
  <c r="AI2558" i="3" s="1"/>
  <c r="AE2559" i="3" a="1"/>
  <c r="AE2559" i="3" s="1"/>
  <c r="AF2559" i="3" a="1"/>
  <c r="AF2559" i="3" s="1"/>
  <c r="AG2559" i="3" a="1"/>
  <c r="AG2559" i="3" s="1"/>
  <c r="AH2559" i="3" a="1"/>
  <c r="AH2559" i="3" s="1"/>
  <c r="AI2559" i="3" a="1"/>
  <c r="AI2559" i="3" s="1"/>
  <c r="AE2560" i="3" a="1"/>
  <c r="AE2560" i="3" s="1"/>
  <c r="AF2560" i="3" a="1"/>
  <c r="AF2560" i="3" s="1"/>
  <c r="AG2560" i="3" a="1"/>
  <c r="AG2560" i="3" s="1"/>
  <c r="AH2560" i="3" a="1"/>
  <c r="AH2560" i="3" s="1"/>
  <c r="AI2560" i="3" a="1"/>
  <c r="AI2560" i="3" s="1"/>
  <c r="AE2561" i="3" a="1"/>
  <c r="AE2561" i="3" s="1"/>
  <c r="AF2561" i="3" a="1"/>
  <c r="AF2561" i="3"/>
  <c r="AG2561" i="3" a="1"/>
  <c r="AG2561" i="3" s="1"/>
  <c r="AH2561" i="3" a="1"/>
  <c r="AH2561" i="3" s="1"/>
  <c r="AI2561" i="3" a="1"/>
  <c r="AI2561" i="3" s="1"/>
  <c r="AE2562" i="3" a="1"/>
  <c r="AE2562" i="3" s="1"/>
  <c r="AF2562" i="3" a="1"/>
  <c r="AF2562" i="3" s="1"/>
  <c r="AG2562" i="3" a="1"/>
  <c r="AG2562" i="3" s="1"/>
  <c r="AH2562" i="3" a="1"/>
  <c r="AH2562" i="3" s="1"/>
  <c r="AI2562" i="3" a="1"/>
  <c r="AI2562" i="3"/>
  <c r="AE2563" i="3" a="1"/>
  <c r="AE2563" i="3" s="1"/>
  <c r="AF2563" i="3" a="1"/>
  <c r="AF2563" i="3" s="1"/>
  <c r="AG2563" i="3" a="1"/>
  <c r="AG2563" i="3" s="1"/>
  <c r="AH2563" i="3" a="1"/>
  <c r="AH2563" i="3" s="1"/>
  <c r="AI2563" i="3" a="1"/>
  <c r="AI2563" i="3" s="1"/>
  <c r="AE2564" i="3" a="1"/>
  <c r="AE2564" i="3" s="1"/>
  <c r="AF2564" i="3" a="1"/>
  <c r="AF2564" i="3" s="1"/>
  <c r="AG2564" i="3" a="1"/>
  <c r="AG2564" i="3"/>
  <c r="AH2564" i="3" a="1"/>
  <c r="AH2564" i="3" s="1"/>
  <c r="AI2564" i="3" a="1"/>
  <c r="AI2564" i="3" s="1"/>
  <c r="AE2565" i="3" a="1"/>
  <c r="AE2565" i="3" s="1"/>
  <c r="AF2565" i="3" a="1"/>
  <c r="AF2565" i="3" s="1"/>
  <c r="AG2565" i="3" a="1"/>
  <c r="AG2565" i="3" s="1"/>
  <c r="AH2565" i="3" a="1"/>
  <c r="AH2565" i="3" s="1"/>
  <c r="AI2565" i="3" a="1"/>
  <c r="AI2565" i="3" s="1"/>
  <c r="AE2566" i="3" a="1"/>
  <c r="AE2566" i="3"/>
  <c r="AF2566" i="3" a="1"/>
  <c r="AF2566" i="3" s="1"/>
  <c r="AG2566" i="3" a="1"/>
  <c r="AG2566" i="3" s="1"/>
  <c r="AH2566" i="3" a="1"/>
  <c r="AH2566" i="3" s="1"/>
  <c r="AI2566" i="3" a="1"/>
  <c r="AI2566" i="3" s="1"/>
  <c r="AE2567" i="3" a="1"/>
  <c r="AE2567" i="3" s="1"/>
  <c r="AF2567" i="3" a="1"/>
  <c r="AF2567" i="3" s="1"/>
  <c r="AG2567" i="3" a="1"/>
  <c r="AG2567" i="3" s="1"/>
  <c r="AH2567" i="3" a="1"/>
  <c r="AH2567" i="3" s="1"/>
  <c r="AI2567" i="3" a="1"/>
  <c r="AI2567" i="3" s="1"/>
  <c r="AE2568" i="3" a="1"/>
  <c r="AE2568" i="3" s="1"/>
  <c r="AF2568" i="3" a="1"/>
  <c r="AF2568" i="3" s="1"/>
  <c r="AG2568" i="3" a="1"/>
  <c r="AG2568" i="3" s="1"/>
  <c r="AH2568" i="3" a="1"/>
  <c r="AH2568" i="3" s="1"/>
  <c r="AI2568" i="3" a="1"/>
  <c r="AI2568" i="3" s="1"/>
  <c r="AE2569" i="3" a="1"/>
  <c r="AE2569" i="3" s="1"/>
  <c r="AF2569" i="3" a="1"/>
  <c r="AF2569" i="3"/>
  <c r="AG2569" i="3" a="1"/>
  <c r="AG2569" i="3" s="1"/>
  <c r="AH2569" i="3" a="1"/>
  <c r="AH2569" i="3" s="1"/>
  <c r="AI2569" i="3" a="1"/>
  <c r="AI2569" i="3" s="1"/>
  <c r="AE2570" i="3" a="1"/>
  <c r="AE2570" i="3" s="1"/>
  <c r="AF2570" i="3" a="1"/>
  <c r="AF2570" i="3" s="1"/>
  <c r="AG2570" i="3" a="1"/>
  <c r="AG2570" i="3" s="1"/>
  <c r="AH2570" i="3" a="1"/>
  <c r="AH2570" i="3" s="1"/>
  <c r="AI2570" i="3" a="1"/>
  <c r="AI2570" i="3"/>
  <c r="AE2571" i="3" a="1"/>
  <c r="AE2571" i="3" s="1"/>
  <c r="AF2571" i="3" a="1"/>
  <c r="AF2571" i="3" s="1"/>
  <c r="AG2571" i="3" a="1"/>
  <c r="AG2571" i="3" s="1"/>
  <c r="AH2571" i="3" a="1"/>
  <c r="AH2571" i="3" s="1"/>
  <c r="AI2571" i="3" a="1"/>
  <c r="AI2571" i="3" s="1"/>
  <c r="AE2572" i="3" a="1"/>
  <c r="AE2572" i="3" s="1"/>
  <c r="AF2572" i="3" a="1"/>
  <c r="AF2572" i="3" s="1"/>
  <c r="AG2572" i="3" a="1"/>
  <c r="AG2572" i="3"/>
  <c r="AH2572" i="3" a="1"/>
  <c r="AH2572" i="3" s="1"/>
  <c r="AI2572" i="3" a="1"/>
  <c r="AI2572" i="3" s="1"/>
  <c r="AE2573" i="3" a="1"/>
  <c r="AE2573" i="3" s="1"/>
  <c r="AF2573" i="3" a="1"/>
  <c r="AF2573" i="3" s="1"/>
  <c r="AG2573" i="3" a="1"/>
  <c r="AG2573" i="3" s="1"/>
  <c r="AH2573" i="3" a="1"/>
  <c r="AH2573" i="3" s="1"/>
  <c r="AI2573" i="3" a="1"/>
  <c r="AI2573" i="3" s="1"/>
  <c r="AE2574" i="3" a="1"/>
  <c r="AE2574" i="3"/>
  <c r="AF2574" i="3" a="1"/>
  <c r="AF2574" i="3" s="1"/>
  <c r="AG2574" i="3" a="1"/>
  <c r="AG2574" i="3" s="1"/>
  <c r="AH2574" i="3" a="1"/>
  <c r="AH2574" i="3" s="1"/>
  <c r="AI2574" i="3" a="1"/>
  <c r="AI2574" i="3" s="1"/>
  <c r="AE2575" i="3" a="1"/>
  <c r="AE2575" i="3" s="1"/>
  <c r="AF2575" i="3" a="1"/>
  <c r="AF2575" i="3" s="1"/>
  <c r="AG2575" i="3" a="1"/>
  <c r="AG2575" i="3" s="1"/>
  <c r="AH2575" i="3" a="1"/>
  <c r="AH2575" i="3"/>
  <c r="AI2575" i="3" a="1"/>
  <c r="AI2575" i="3" s="1"/>
  <c r="AE2576" i="3" a="1"/>
  <c r="AE2576" i="3" s="1"/>
  <c r="AF2576" i="3" a="1"/>
  <c r="AF2576" i="3" s="1"/>
  <c r="AG2576" i="3" a="1"/>
  <c r="AG2576" i="3" s="1"/>
  <c r="AH2576" i="3" a="1"/>
  <c r="AH2576" i="3" s="1"/>
  <c r="AI2576" i="3" a="1"/>
  <c r="AI2576" i="3" s="1"/>
  <c r="AE2577" i="3" a="1"/>
  <c r="AE2577" i="3" s="1"/>
  <c r="AF2577" i="3" a="1"/>
  <c r="AF2577" i="3"/>
  <c r="AG2577" i="3" a="1"/>
  <c r="AG2577" i="3" s="1"/>
  <c r="AH2577" i="3" a="1"/>
  <c r="AH2577" i="3" s="1"/>
  <c r="AI2577" i="3" a="1"/>
  <c r="AI2577" i="3" s="1"/>
  <c r="AE2578" i="3" a="1"/>
  <c r="AE2578" i="3" s="1"/>
  <c r="AF2578" i="3" a="1"/>
  <c r="AF2578" i="3" s="1"/>
  <c r="AG2578" i="3" a="1"/>
  <c r="AG2578" i="3" s="1"/>
  <c r="AH2578" i="3" a="1"/>
  <c r="AH2578" i="3" s="1"/>
  <c r="AI2578" i="3" a="1"/>
  <c r="AI2578" i="3"/>
  <c r="AE2579" i="3" a="1"/>
  <c r="AE2579" i="3" s="1"/>
  <c r="AF2579" i="3" a="1"/>
  <c r="AF2579" i="3" s="1"/>
  <c r="AG2579" i="3" a="1"/>
  <c r="AG2579" i="3" s="1"/>
  <c r="AH2579" i="3" a="1"/>
  <c r="AH2579" i="3" s="1"/>
  <c r="AI2579" i="3" a="1"/>
  <c r="AI2579" i="3" s="1"/>
  <c r="AE2580" i="3" a="1"/>
  <c r="AE2580" i="3" s="1"/>
  <c r="AF2580" i="3" a="1"/>
  <c r="AF2580" i="3" s="1"/>
  <c r="AG2580" i="3" a="1"/>
  <c r="AG2580" i="3"/>
  <c r="AH2580" i="3" a="1"/>
  <c r="AH2580" i="3" s="1"/>
  <c r="AI2580" i="3" a="1"/>
  <c r="AI2580" i="3" s="1"/>
  <c r="AE2581" i="3" a="1"/>
  <c r="AE2581" i="3" s="1"/>
  <c r="AF2581" i="3" a="1"/>
  <c r="AF2581" i="3" s="1"/>
  <c r="AG2581" i="3" a="1"/>
  <c r="AG2581" i="3" s="1"/>
  <c r="AH2581" i="3" a="1"/>
  <c r="AH2581" i="3" s="1"/>
  <c r="AI2581" i="3" a="1"/>
  <c r="AI2581" i="3" s="1"/>
  <c r="AE2582" i="3" a="1"/>
  <c r="AE2582" i="3"/>
  <c r="AF2582" i="3" a="1"/>
  <c r="AF2582" i="3" s="1"/>
  <c r="AG2582" i="3" a="1"/>
  <c r="AG2582" i="3" s="1"/>
  <c r="AH2582" i="3" a="1"/>
  <c r="AH2582" i="3" s="1"/>
  <c r="AI2582" i="3" a="1"/>
  <c r="AI2582" i="3" s="1"/>
  <c r="AE2583" i="3" a="1"/>
  <c r="AE2583" i="3" s="1"/>
  <c r="AF2583" i="3" a="1"/>
  <c r="AF2583" i="3" s="1"/>
  <c r="AG2583" i="3" a="1"/>
  <c r="AG2583" i="3" s="1"/>
  <c r="AH2583" i="3" a="1"/>
  <c r="AH2583" i="3" s="1"/>
  <c r="AI2583" i="3" a="1"/>
  <c r="AI2583" i="3" s="1"/>
  <c r="AE2584" i="3" a="1"/>
  <c r="AE2584" i="3" s="1"/>
  <c r="AF2584" i="3" a="1"/>
  <c r="AF2584" i="3" s="1"/>
  <c r="AG2584" i="3" a="1"/>
  <c r="AG2584" i="3" s="1"/>
  <c r="AH2584" i="3" a="1"/>
  <c r="AH2584" i="3" s="1"/>
  <c r="AI2584" i="3" a="1"/>
  <c r="AI2584" i="3" s="1"/>
  <c r="AE2585" i="3" a="1"/>
  <c r="AE2585" i="3" s="1"/>
  <c r="AF2585" i="3" a="1"/>
  <c r="AF2585" i="3"/>
  <c r="AG2585" i="3" a="1"/>
  <c r="AG2585" i="3" s="1"/>
  <c r="AH2585" i="3" a="1"/>
  <c r="AH2585" i="3" s="1"/>
  <c r="AI2585" i="3" a="1"/>
  <c r="AI2585" i="3" s="1"/>
  <c r="AE2586" i="3" a="1"/>
  <c r="AE2586" i="3" s="1"/>
  <c r="AF2586" i="3" a="1"/>
  <c r="AF2586" i="3" s="1"/>
  <c r="AG2586" i="3" a="1"/>
  <c r="AG2586" i="3" s="1"/>
  <c r="AH2586" i="3" a="1"/>
  <c r="AH2586" i="3" s="1"/>
  <c r="AI2586" i="3" a="1"/>
  <c r="AI2586" i="3"/>
  <c r="AE2587" i="3" a="1"/>
  <c r="AE2587" i="3" s="1"/>
  <c r="AF2587" i="3" a="1"/>
  <c r="AF2587" i="3" s="1"/>
  <c r="AG2587" i="3" a="1"/>
  <c r="AG2587" i="3" s="1"/>
  <c r="AH2587" i="3" a="1"/>
  <c r="AH2587" i="3" s="1"/>
  <c r="AI2587" i="3" a="1"/>
  <c r="AI2587" i="3" s="1"/>
  <c r="AE2588" i="3" a="1"/>
  <c r="AE2588" i="3" s="1"/>
  <c r="AF2588" i="3" a="1"/>
  <c r="AF2588" i="3" s="1"/>
  <c r="AG2588" i="3" a="1"/>
  <c r="AG2588" i="3"/>
  <c r="AH2588" i="3" a="1"/>
  <c r="AH2588" i="3" s="1"/>
  <c r="AI2588" i="3" a="1"/>
  <c r="AI2588" i="3" s="1"/>
  <c r="AE2589" i="3" a="1"/>
  <c r="AE2589" i="3" s="1"/>
  <c r="AF2589" i="3" a="1"/>
  <c r="AF2589" i="3" s="1"/>
  <c r="AG2589" i="3" a="1"/>
  <c r="AG2589" i="3" s="1"/>
  <c r="AH2589" i="3" a="1"/>
  <c r="AH2589" i="3" s="1"/>
  <c r="AI2589" i="3" a="1"/>
  <c r="AI2589" i="3" s="1"/>
  <c r="AE2590" i="3" a="1"/>
  <c r="AE2590" i="3"/>
  <c r="AF2590" i="3" a="1"/>
  <c r="AF2590" i="3" s="1"/>
  <c r="AG2590" i="3" a="1"/>
  <c r="AG2590" i="3" s="1"/>
  <c r="AH2590" i="3" a="1"/>
  <c r="AH2590" i="3" s="1"/>
  <c r="AI2590" i="3" a="1"/>
  <c r="AI2590" i="3" s="1"/>
  <c r="AE2591" i="3" a="1"/>
  <c r="AE2591" i="3" s="1"/>
  <c r="AF2591" i="3" a="1"/>
  <c r="AF2591" i="3" s="1"/>
  <c r="AG2591" i="3" a="1"/>
  <c r="AG2591" i="3" s="1"/>
  <c r="AH2591" i="3" a="1"/>
  <c r="AH2591" i="3" s="1"/>
  <c r="AI2591" i="3" a="1"/>
  <c r="AI2591" i="3" s="1"/>
  <c r="AE2592" i="3" a="1"/>
  <c r="AE2592" i="3" s="1"/>
  <c r="AF2592" i="3" a="1"/>
  <c r="AF2592" i="3" s="1"/>
  <c r="AG2592" i="3" a="1"/>
  <c r="AG2592" i="3" s="1"/>
  <c r="AH2592" i="3" a="1"/>
  <c r="AH2592" i="3" s="1"/>
  <c r="AI2592" i="3" a="1"/>
  <c r="AI2592" i="3" s="1"/>
  <c r="AE2593" i="3" a="1"/>
  <c r="AE2593" i="3" s="1"/>
  <c r="AF2593" i="3" a="1"/>
  <c r="AF2593" i="3"/>
  <c r="AG2593" i="3" a="1"/>
  <c r="AG2593" i="3" s="1"/>
  <c r="AH2593" i="3" a="1"/>
  <c r="AH2593" i="3" s="1"/>
  <c r="AI2593" i="3" a="1"/>
  <c r="AI2593" i="3" s="1"/>
  <c r="AE2594" i="3" a="1"/>
  <c r="AE2594" i="3" s="1"/>
  <c r="AF2594" i="3" a="1"/>
  <c r="AF2594" i="3" s="1"/>
  <c r="AG2594" i="3" a="1"/>
  <c r="AG2594" i="3" s="1"/>
  <c r="AH2594" i="3" a="1"/>
  <c r="AH2594" i="3" s="1"/>
  <c r="AI2594" i="3" a="1"/>
  <c r="AI2594" i="3"/>
  <c r="AE2595" i="3" a="1"/>
  <c r="AE2595" i="3" s="1"/>
  <c r="AF2595" i="3" a="1"/>
  <c r="AF2595" i="3" s="1"/>
  <c r="AG2595" i="3" a="1"/>
  <c r="AG2595" i="3" s="1"/>
  <c r="AH2595" i="3" a="1"/>
  <c r="AH2595" i="3" s="1"/>
  <c r="AI2595" i="3" a="1"/>
  <c r="AI2595" i="3" s="1"/>
  <c r="AE2596" i="3" a="1"/>
  <c r="AE2596" i="3" s="1"/>
  <c r="AF2596" i="3" a="1"/>
  <c r="AF2596" i="3" s="1"/>
  <c r="AG2596" i="3" a="1"/>
  <c r="AG2596" i="3"/>
  <c r="AH2596" i="3" a="1"/>
  <c r="AH2596" i="3" s="1"/>
  <c r="AI2596" i="3" a="1"/>
  <c r="AI2596" i="3" s="1"/>
  <c r="AE2597" i="3" a="1"/>
  <c r="AE2597" i="3" s="1"/>
  <c r="AF2597" i="3" a="1"/>
  <c r="AF2597" i="3" s="1"/>
  <c r="AG2597" i="3" a="1"/>
  <c r="AG2597" i="3" s="1"/>
  <c r="AH2597" i="3" a="1"/>
  <c r="AH2597" i="3" s="1"/>
  <c r="AI2597" i="3" a="1"/>
  <c r="AI2597" i="3" s="1"/>
  <c r="AE2598" i="3" a="1"/>
  <c r="AE2598" i="3"/>
  <c r="AF2598" i="3" a="1"/>
  <c r="AF2598" i="3" s="1"/>
  <c r="AG2598" i="3" a="1"/>
  <c r="AG2598" i="3" s="1"/>
  <c r="AH2598" i="3" a="1"/>
  <c r="AH2598" i="3" s="1"/>
  <c r="AI2598" i="3" a="1"/>
  <c r="AI2598" i="3" s="1"/>
  <c r="AE2599" i="3" a="1"/>
  <c r="AE2599" i="3" s="1"/>
  <c r="AF2599" i="3" a="1"/>
  <c r="AF2599" i="3" s="1"/>
  <c r="AG2599" i="3" a="1"/>
  <c r="AG2599" i="3" s="1"/>
  <c r="AH2599" i="3" a="1"/>
  <c r="AH2599" i="3" s="1"/>
  <c r="AI2599" i="3" a="1"/>
  <c r="AI2599" i="3" s="1"/>
  <c r="AE2600" i="3" a="1"/>
  <c r="AE2600" i="3" s="1"/>
  <c r="AF2600" i="3" a="1"/>
  <c r="AF2600" i="3" s="1"/>
  <c r="AG2600" i="3" a="1"/>
  <c r="AG2600" i="3" s="1"/>
  <c r="AH2600" i="3" a="1"/>
  <c r="AH2600" i="3" s="1"/>
  <c r="AI2600" i="3" a="1"/>
  <c r="AI2600" i="3" s="1"/>
  <c r="AE2601" i="3" a="1"/>
  <c r="AE2601" i="3" s="1"/>
  <c r="AF2601" i="3" a="1"/>
  <c r="AF2601" i="3"/>
  <c r="AG2601" i="3" a="1"/>
  <c r="AG2601" i="3" s="1"/>
  <c r="AH2601" i="3" a="1"/>
  <c r="AH2601" i="3" s="1"/>
  <c r="AI2601" i="3" a="1"/>
  <c r="AI2601" i="3" s="1"/>
  <c r="AE2602" i="3" a="1"/>
  <c r="AE2602" i="3" s="1"/>
  <c r="AF2602" i="3" a="1"/>
  <c r="AF2602" i="3" s="1"/>
  <c r="AG2602" i="3" a="1"/>
  <c r="AG2602" i="3" s="1"/>
  <c r="AH2602" i="3" a="1"/>
  <c r="AH2602" i="3" s="1"/>
  <c r="AI2602" i="3" a="1"/>
  <c r="AI2602" i="3"/>
  <c r="AE2603" i="3" a="1"/>
  <c r="AE2603" i="3" s="1"/>
  <c r="AF2603" i="3" a="1"/>
  <c r="AF2603" i="3" s="1"/>
  <c r="AG2603" i="3" a="1"/>
  <c r="AG2603" i="3" s="1"/>
  <c r="AH2603" i="3" a="1"/>
  <c r="AH2603" i="3" s="1"/>
  <c r="AI2603" i="3" a="1"/>
  <c r="AI2603" i="3" s="1"/>
  <c r="AE2604" i="3" a="1"/>
  <c r="AE2604" i="3" s="1"/>
  <c r="AF2604" i="3" a="1"/>
  <c r="AF2604" i="3" s="1"/>
  <c r="AG2604" i="3" a="1"/>
  <c r="AG2604" i="3"/>
  <c r="AH2604" i="3" a="1"/>
  <c r="AH2604" i="3" s="1"/>
  <c r="AI2604" i="3" a="1"/>
  <c r="AI2604" i="3" s="1"/>
  <c r="AE2605" i="3" a="1"/>
  <c r="AE2605" i="3" s="1"/>
  <c r="AF2605" i="3" a="1"/>
  <c r="AF2605" i="3" s="1"/>
  <c r="AG2605" i="3" a="1"/>
  <c r="AG2605" i="3" s="1"/>
  <c r="AH2605" i="3" a="1"/>
  <c r="AH2605" i="3" s="1"/>
  <c r="AI2605" i="3" a="1"/>
  <c r="AI2605" i="3" s="1"/>
  <c r="AE2606" i="3" a="1"/>
  <c r="AE2606" i="3"/>
  <c r="AF2606" i="3" a="1"/>
  <c r="AF2606" i="3" s="1"/>
  <c r="AG2606" i="3" a="1"/>
  <c r="AG2606" i="3" s="1"/>
  <c r="AH2606" i="3" a="1"/>
  <c r="AH2606" i="3" s="1"/>
  <c r="AI2606" i="3" a="1"/>
  <c r="AI2606" i="3" s="1"/>
  <c r="AE2607" i="3" a="1"/>
  <c r="AE2607" i="3" s="1"/>
  <c r="AF2607" i="3" a="1"/>
  <c r="AF2607" i="3" s="1"/>
  <c r="AG2607" i="3" a="1"/>
  <c r="AG2607" i="3" s="1"/>
  <c r="AH2607" i="3" a="1"/>
  <c r="AH2607" i="3" s="1"/>
  <c r="AI2607" i="3" a="1"/>
  <c r="AI2607" i="3" s="1"/>
  <c r="AE2608" i="3" a="1"/>
  <c r="AE2608" i="3" s="1"/>
  <c r="AF2608" i="3" a="1"/>
  <c r="AF2608" i="3" s="1"/>
  <c r="AG2608" i="3" a="1"/>
  <c r="AG2608" i="3" s="1"/>
  <c r="AH2608" i="3" a="1"/>
  <c r="AH2608" i="3" s="1"/>
  <c r="AI2608" i="3" a="1"/>
  <c r="AI2608" i="3" s="1"/>
  <c r="AE2609" i="3" a="1"/>
  <c r="AE2609" i="3" s="1"/>
  <c r="AF2609" i="3" a="1"/>
  <c r="AF2609" i="3"/>
  <c r="AG2609" i="3" a="1"/>
  <c r="AG2609" i="3" s="1"/>
  <c r="AH2609" i="3" a="1"/>
  <c r="AH2609" i="3" s="1"/>
  <c r="AI2609" i="3" a="1"/>
  <c r="AI2609" i="3" s="1"/>
  <c r="AE2610" i="3" a="1"/>
  <c r="AE2610" i="3" s="1"/>
  <c r="AF2610" i="3" a="1"/>
  <c r="AF2610" i="3" s="1"/>
  <c r="AG2610" i="3" a="1"/>
  <c r="AG2610" i="3" s="1"/>
  <c r="AH2610" i="3" a="1"/>
  <c r="AH2610" i="3" s="1"/>
  <c r="AI2610" i="3" a="1"/>
  <c r="AI2610" i="3"/>
  <c r="AE2611" i="3" a="1"/>
  <c r="AE2611" i="3" s="1"/>
  <c r="AF2611" i="3" a="1"/>
  <c r="AF2611" i="3" s="1"/>
  <c r="AG2611" i="3" a="1"/>
  <c r="AG2611" i="3" s="1"/>
  <c r="AH2611" i="3" a="1"/>
  <c r="AH2611" i="3" s="1"/>
  <c r="AI2611" i="3" a="1"/>
  <c r="AI2611" i="3" s="1"/>
  <c r="AE2612" i="3" a="1"/>
  <c r="AE2612" i="3" s="1"/>
  <c r="AF2612" i="3" a="1"/>
  <c r="AF2612" i="3" s="1"/>
  <c r="AG2612" i="3" a="1"/>
  <c r="AG2612" i="3"/>
  <c r="AH2612" i="3" a="1"/>
  <c r="AH2612" i="3" s="1"/>
  <c r="AI2612" i="3" a="1"/>
  <c r="AI2612" i="3" s="1"/>
  <c r="AE2613" i="3" a="1"/>
  <c r="AE2613" i="3" s="1"/>
  <c r="AF2613" i="3" a="1"/>
  <c r="AF2613" i="3" s="1"/>
  <c r="AG2613" i="3" a="1"/>
  <c r="AG2613" i="3" s="1"/>
  <c r="AH2613" i="3" a="1"/>
  <c r="AH2613" i="3" s="1"/>
  <c r="AI2613" i="3" a="1"/>
  <c r="AI2613" i="3" s="1"/>
  <c r="AE2614" i="3" a="1"/>
  <c r="AE2614" i="3"/>
  <c r="AF2614" i="3" a="1"/>
  <c r="AF2614" i="3" s="1"/>
  <c r="AG2614" i="3" a="1"/>
  <c r="AG2614" i="3" s="1"/>
  <c r="AH2614" i="3" a="1"/>
  <c r="AH2614" i="3" s="1"/>
  <c r="AI2614" i="3" a="1"/>
  <c r="AI2614" i="3" s="1"/>
  <c r="AE2615" i="3" a="1"/>
  <c r="AE2615" i="3" s="1"/>
  <c r="AF2615" i="3" a="1"/>
  <c r="AF2615" i="3" s="1"/>
  <c r="AG2615" i="3" a="1"/>
  <c r="AG2615" i="3" s="1"/>
  <c r="AH2615" i="3" a="1"/>
  <c r="AH2615" i="3" s="1"/>
  <c r="AI2615" i="3" a="1"/>
  <c r="AI2615" i="3" s="1"/>
  <c r="AE2616" i="3" a="1"/>
  <c r="AE2616" i="3" s="1"/>
  <c r="AF2616" i="3" a="1"/>
  <c r="AF2616" i="3" s="1"/>
  <c r="AG2616" i="3" a="1"/>
  <c r="AG2616" i="3" s="1"/>
  <c r="AH2616" i="3" a="1"/>
  <c r="AH2616" i="3" s="1"/>
  <c r="AI2616" i="3" a="1"/>
  <c r="AI2616" i="3" s="1"/>
  <c r="AE2617" i="3" a="1"/>
  <c r="AE2617" i="3" s="1"/>
  <c r="AF2617" i="3" a="1"/>
  <c r="AF2617" i="3"/>
  <c r="AG2617" i="3" a="1"/>
  <c r="AG2617" i="3" s="1"/>
  <c r="AH2617" i="3" a="1"/>
  <c r="AH2617" i="3" s="1"/>
  <c r="AI2617" i="3" a="1"/>
  <c r="AI2617" i="3" s="1"/>
  <c r="AE2618" i="3" a="1"/>
  <c r="AE2618" i="3" s="1"/>
  <c r="AF2618" i="3" a="1"/>
  <c r="AF2618" i="3" s="1"/>
  <c r="AG2618" i="3" a="1"/>
  <c r="AG2618" i="3" s="1"/>
  <c r="AH2618" i="3" a="1"/>
  <c r="AH2618" i="3" s="1"/>
  <c r="AI2618" i="3" a="1"/>
  <c r="AI2618" i="3"/>
  <c r="AE2619" i="3" a="1"/>
  <c r="AE2619" i="3" s="1"/>
  <c r="AF2619" i="3" a="1"/>
  <c r="AF2619" i="3" s="1"/>
  <c r="AG2619" i="3" a="1"/>
  <c r="AG2619" i="3" s="1"/>
  <c r="AH2619" i="3" a="1"/>
  <c r="AH2619" i="3" s="1"/>
  <c r="AI2619" i="3" a="1"/>
  <c r="AI2619" i="3" s="1"/>
  <c r="AE2620" i="3" a="1"/>
  <c r="AE2620" i="3" s="1"/>
  <c r="AF2620" i="3" a="1"/>
  <c r="AF2620" i="3" s="1"/>
  <c r="AG2620" i="3" a="1"/>
  <c r="AG2620" i="3"/>
  <c r="AH2620" i="3" a="1"/>
  <c r="AH2620" i="3" s="1"/>
  <c r="AI2620" i="3" a="1"/>
  <c r="AI2620" i="3" s="1"/>
  <c r="AE2621" i="3" a="1"/>
  <c r="AE2621" i="3" s="1"/>
  <c r="AF2621" i="3" a="1"/>
  <c r="AF2621" i="3" s="1"/>
  <c r="AG2621" i="3" a="1"/>
  <c r="AG2621" i="3" s="1"/>
  <c r="AH2621" i="3" a="1"/>
  <c r="AH2621" i="3" s="1"/>
  <c r="AI2621" i="3" a="1"/>
  <c r="AI2621" i="3" s="1"/>
  <c r="AE2622" i="3" a="1"/>
  <c r="AE2622" i="3"/>
  <c r="AF2622" i="3" a="1"/>
  <c r="AF2622" i="3" s="1"/>
  <c r="AG2622" i="3" a="1"/>
  <c r="AG2622" i="3" s="1"/>
  <c r="AH2622" i="3" a="1"/>
  <c r="AH2622" i="3" s="1"/>
  <c r="AI2622" i="3" a="1"/>
  <c r="AI2622" i="3" s="1"/>
  <c r="AE2623" i="3" a="1"/>
  <c r="AE2623" i="3" s="1"/>
  <c r="AF2623" i="3" a="1"/>
  <c r="AF2623" i="3" s="1"/>
  <c r="AG2623" i="3" a="1"/>
  <c r="AG2623" i="3" s="1"/>
  <c r="AH2623" i="3" a="1"/>
  <c r="AH2623" i="3" s="1"/>
  <c r="AI2623" i="3" a="1"/>
  <c r="AI2623" i="3" s="1"/>
  <c r="AE2624" i="3" a="1"/>
  <c r="AE2624" i="3" s="1"/>
  <c r="AF2624" i="3" a="1"/>
  <c r="AF2624" i="3" s="1"/>
  <c r="AG2624" i="3" a="1"/>
  <c r="AG2624" i="3" s="1"/>
  <c r="AH2624" i="3" a="1"/>
  <c r="AH2624" i="3" s="1"/>
  <c r="AI2624" i="3" a="1"/>
  <c r="AI2624" i="3" s="1"/>
  <c r="AE2625" i="3" a="1"/>
  <c r="AE2625" i="3" s="1"/>
  <c r="AF2625" i="3" a="1"/>
  <c r="AF2625" i="3"/>
  <c r="AG2625" i="3" a="1"/>
  <c r="AG2625" i="3" s="1"/>
  <c r="AH2625" i="3" a="1"/>
  <c r="AH2625" i="3" s="1"/>
  <c r="AI2625" i="3" a="1"/>
  <c r="AI2625" i="3" s="1"/>
  <c r="AE2626" i="3" a="1"/>
  <c r="AE2626" i="3" s="1"/>
  <c r="AF2626" i="3" a="1"/>
  <c r="AF2626" i="3" s="1"/>
  <c r="AG2626" i="3" a="1"/>
  <c r="AG2626" i="3" s="1"/>
  <c r="AH2626" i="3" a="1"/>
  <c r="AH2626" i="3" s="1"/>
  <c r="AI2626" i="3" a="1"/>
  <c r="AI2626" i="3"/>
  <c r="AE2627" i="3" a="1"/>
  <c r="AE2627" i="3" s="1"/>
  <c r="AF2627" i="3" a="1"/>
  <c r="AF2627" i="3" s="1"/>
  <c r="AG2627" i="3" a="1"/>
  <c r="AG2627" i="3" s="1"/>
  <c r="AH2627" i="3" a="1"/>
  <c r="AH2627" i="3" s="1"/>
  <c r="AI2627" i="3" a="1"/>
  <c r="AI2627" i="3" s="1"/>
  <c r="AE2628" i="3" a="1"/>
  <c r="AE2628" i="3" s="1"/>
  <c r="AF2628" i="3" a="1"/>
  <c r="AF2628" i="3" s="1"/>
  <c r="AG2628" i="3" a="1"/>
  <c r="AG2628" i="3"/>
  <c r="AH2628" i="3" a="1"/>
  <c r="AH2628" i="3" s="1"/>
  <c r="AI2628" i="3" a="1"/>
  <c r="AI2628" i="3" s="1"/>
  <c r="AE2629" i="3" a="1"/>
  <c r="AE2629" i="3" s="1"/>
  <c r="AF2629" i="3" a="1"/>
  <c r="AF2629" i="3" s="1"/>
  <c r="AG2629" i="3" a="1"/>
  <c r="AG2629" i="3" s="1"/>
  <c r="AH2629" i="3" a="1"/>
  <c r="AH2629" i="3" s="1"/>
  <c r="AI2629" i="3" a="1"/>
  <c r="AI2629" i="3" s="1"/>
  <c r="AE2630" i="3" a="1"/>
  <c r="AE2630" i="3"/>
  <c r="AF2630" i="3" a="1"/>
  <c r="AF2630" i="3" s="1"/>
  <c r="AG2630" i="3" a="1"/>
  <c r="AG2630" i="3" s="1"/>
  <c r="AH2630" i="3" a="1"/>
  <c r="AH2630" i="3" s="1"/>
  <c r="AI2630" i="3" a="1"/>
  <c r="AI2630" i="3" s="1"/>
  <c r="AE2631" i="3" a="1"/>
  <c r="AE2631" i="3" s="1"/>
  <c r="AF2631" i="3" a="1"/>
  <c r="AF2631" i="3" s="1"/>
  <c r="AG2631" i="3" a="1"/>
  <c r="AG2631" i="3" s="1"/>
  <c r="AH2631" i="3" a="1"/>
  <c r="AH2631" i="3" s="1"/>
  <c r="AI2631" i="3" a="1"/>
  <c r="AI2631" i="3" s="1"/>
  <c r="AE2632" i="3" a="1"/>
  <c r="AE2632" i="3" s="1"/>
  <c r="AF2632" i="3" a="1"/>
  <c r="AF2632" i="3" s="1"/>
  <c r="AG2632" i="3" a="1"/>
  <c r="AG2632" i="3" s="1"/>
  <c r="AH2632" i="3" a="1"/>
  <c r="AH2632" i="3" s="1"/>
  <c r="AI2632" i="3" a="1"/>
  <c r="AI2632" i="3" s="1"/>
  <c r="AE2633" i="3" a="1"/>
  <c r="AE2633" i="3" s="1"/>
  <c r="AF2633" i="3" a="1"/>
  <c r="AF2633" i="3"/>
  <c r="AG2633" i="3" a="1"/>
  <c r="AG2633" i="3" s="1"/>
  <c r="AH2633" i="3" a="1"/>
  <c r="AH2633" i="3" s="1"/>
  <c r="AI2633" i="3" a="1"/>
  <c r="AI2633" i="3" s="1"/>
  <c r="AE2634" i="3" a="1"/>
  <c r="AE2634" i="3" s="1"/>
  <c r="AF2634" i="3" a="1"/>
  <c r="AF2634" i="3" s="1"/>
  <c r="AG2634" i="3" a="1"/>
  <c r="AG2634" i="3" s="1"/>
  <c r="AH2634" i="3" a="1"/>
  <c r="AH2634" i="3" s="1"/>
  <c r="AI2634" i="3" a="1"/>
  <c r="AI2634" i="3"/>
  <c r="AE2635" i="3" a="1"/>
  <c r="AE2635" i="3" s="1"/>
  <c r="AF2635" i="3" a="1"/>
  <c r="AF2635" i="3" s="1"/>
  <c r="AG2635" i="3" a="1"/>
  <c r="AG2635" i="3" s="1"/>
  <c r="AH2635" i="3" a="1"/>
  <c r="AH2635" i="3" s="1"/>
  <c r="AI2635" i="3" a="1"/>
  <c r="AI2635" i="3" s="1"/>
  <c r="AE2636" i="3" a="1"/>
  <c r="AE2636" i="3" s="1"/>
  <c r="AF2636" i="3" a="1"/>
  <c r="AF2636" i="3" s="1"/>
  <c r="AG2636" i="3" a="1"/>
  <c r="AG2636" i="3"/>
  <c r="AH2636" i="3" a="1"/>
  <c r="AH2636" i="3" s="1"/>
  <c r="AI2636" i="3" a="1"/>
  <c r="AI2636" i="3" s="1"/>
  <c r="AE2637" i="3" a="1"/>
  <c r="AE2637" i="3" s="1"/>
  <c r="AF2637" i="3" a="1"/>
  <c r="AF2637" i="3" s="1"/>
  <c r="AG2637" i="3" a="1"/>
  <c r="AG2637" i="3" s="1"/>
  <c r="AH2637" i="3" a="1"/>
  <c r="AH2637" i="3" s="1"/>
  <c r="AI2637" i="3" a="1"/>
  <c r="AI2637" i="3" s="1"/>
  <c r="AE2638" i="3" a="1"/>
  <c r="AE2638" i="3"/>
  <c r="AF2638" i="3" a="1"/>
  <c r="AF2638" i="3" s="1"/>
  <c r="AG2638" i="3" a="1"/>
  <c r="AG2638" i="3" s="1"/>
  <c r="AH2638" i="3" a="1"/>
  <c r="AH2638" i="3" s="1"/>
  <c r="AI2638" i="3" a="1"/>
  <c r="AI2638" i="3" s="1"/>
  <c r="AE2639" i="3" a="1"/>
  <c r="AE2639" i="3" s="1"/>
  <c r="AF2639" i="3" a="1"/>
  <c r="AF2639" i="3" s="1"/>
  <c r="AG2639" i="3" a="1"/>
  <c r="AG2639" i="3" s="1"/>
  <c r="AH2639" i="3" a="1"/>
  <c r="AH2639" i="3"/>
  <c r="AI2639" i="3" a="1"/>
  <c r="AI2639" i="3" s="1"/>
  <c r="AE2640" i="3" a="1"/>
  <c r="AE2640" i="3" s="1"/>
  <c r="AF2640" i="3" a="1"/>
  <c r="AF2640" i="3" s="1"/>
  <c r="AG2640" i="3" a="1"/>
  <c r="AG2640" i="3" s="1"/>
  <c r="AH2640" i="3" a="1"/>
  <c r="AH2640" i="3" s="1"/>
  <c r="AI2640" i="3" a="1"/>
  <c r="AI2640" i="3" s="1"/>
  <c r="AE2641" i="3" a="1"/>
  <c r="AE2641" i="3" s="1"/>
  <c r="AF2641" i="3" a="1"/>
  <c r="AF2641" i="3"/>
  <c r="AG2641" i="3" a="1"/>
  <c r="AG2641" i="3" s="1"/>
  <c r="AH2641" i="3" a="1"/>
  <c r="AH2641" i="3" s="1"/>
  <c r="AI2641" i="3" a="1"/>
  <c r="AI2641" i="3" s="1"/>
  <c r="AE2642" i="3" a="1"/>
  <c r="AE2642" i="3" s="1"/>
  <c r="AF2642" i="3" a="1"/>
  <c r="AF2642" i="3" s="1"/>
  <c r="AG2642" i="3" a="1"/>
  <c r="AG2642" i="3" s="1"/>
  <c r="AH2642" i="3" a="1"/>
  <c r="AH2642" i="3" s="1"/>
  <c r="AI2642" i="3" a="1"/>
  <c r="AI2642" i="3"/>
  <c r="AE2643" i="3" a="1"/>
  <c r="AE2643" i="3" s="1"/>
  <c r="AF2643" i="3" a="1"/>
  <c r="AF2643" i="3" s="1"/>
  <c r="AG2643" i="3" a="1"/>
  <c r="AG2643" i="3" s="1"/>
  <c r="AH2643" i="3" a="1"/>
  <c r="AH2643" i="3" s="1"/>
  <c r="AI2643" i="3" a="1"/>
  <c r="AI2643" i="3" s="1"/>
  <c r="AE2644" i="3" a="1"/>
  <c r="AE2644" i="3" s="1"/>
  <c r="AF2644" i="3" a="1"/>
  <c r="AF2644" i="3" s="1"/>
  <c r="AG2644" i="3" a="1"/>
  <c r="AG2644" i="3"/>
  <c r="AH2644" i="3" a="1"/>
  <c r="AH2644" i="3" s="1"/>
  <c r="AI2644" i="3" a="1"/>
  <c r="AI2644" i="3" s="1"/>
  <c r="AE2645" i="3" a="1"/>
  <c r="AE2645" i="3" s="1"/>
  <c r="AF2645" i="3" a="1"/>
  <c r="AF2645" i="3" s="1"/>
  <c r="AG2645" i="3" a="1"/>
  <c r="AG2645" i="3" s="1"/>
  <c r="AH2645" i="3" a="1"/>
  <c r="AH2645" i="3" s="1"/>
  <c r="AI2645" i="3" a="1"/>
  <c r="AI2645" i="3" s="1"/>
  <c r="AE2646" i="3" a="1"/>
  <c r="AE2646" i="3"/>
  <c r="AF2646" i="3" a="1"/>
  <c r="AF2646" i="3" s="1"/>
  <c r="AG2646" i="3" a="1"/>
  <c r="AG2646" i="3" s="1"/>
  <c r="AH2646" i="3" a="1"/>
  <c r="AH2646" i="3" s="1"/>
  <c r="AI2646" i="3" a="1"/>
  <c r="AI2646" i="3" s="1"/>
  <c r="AE2647" i="3" a="1"/>
  <c r="AE2647" i="3" s="1"/>
  <c r="AF2647" i="3" a="1"/>
  <c r="AF2647" i="3" s="1"/>
  <c r="AG2647" i="3" a="1"/>
  <c r="AG2647" i="3" s="1"/>
  <c r="AH2647" i="3" a="1"/>
  <c r="AH2647" i="3" s="1"/>
  <c r="AI2647" i="3" a="1"/>
  <c r="AI2647" i="3" s="1"/>
  <c r="AE2648" i="3" a="1"/>
  <c r="AE2648" i="3" s="1"/>
  <c r="AF2648" i="3" a="1"/>
  <c r="AF2648" i="3" s="1"/>
  <c r="AG2648" i="3" a="1"/>
  <c r="AG2648" i="3" s="1"/>
  <c r="AH2648" i="3" a="1"/>
  <c r="AH2648" i="3" s="1"/>
  <c r="AI2648" i="3" a="1"/>
  <c r="AI2648" i="3" s="1"/>
  <c r="AE2649" i="3" a="1"/>
  <c r="AE2649" i="3" s="1"/>
  <c r="AF2649" i="3" a="1"/>
  <c r="AF2649" i="3"/>
  <c r="AG2649" i="3" a="1"/>
  <c r="AG2649" i="3" s="1"/>
  <c r="AH2649" i="3" a="1"/>
  <c r="AH2649" i="3" s="1"/>
  <c r="AI2649" i="3" a="1"/>
  <c r="AI2649" i="3" s="1"/>
  <c r="AE2650" i="3" a="1"/>
  <c r="AE2650" i="3" s="1"/>
  <c r="AF2650" i="3" a="1"/>
  <c r="AF2650" i="3" s="1"/>
  <c r="AG2650" i="3" a="1"/>
  <c r="AG2650" i="3" s="1"/>
  <c r="AH2650" i="3" a="1"/>
  <c r="AH2650" i="3" s="1"/>
  <c r="AI2650" i="3" a="1"/>
  <c r="AI2650" i="3"/>
  <c r="AE2651" i="3" a="1"/>
  <c r="AE2651" i="3" s="1"/>
  <c r="AF2651" i="3" a="1"/>
  <c r="AF2651" i="3" s="1"/>
  <c r="AG2651" i="3" a="1"/>
  <c r="AG2651" i="3" s="1"/>
  <c r="AH2651" i="3" a="1"/>
  <c r="AH2651" i="3" s="1"/>
  <c r="AI2651" i="3" a="1"/>
  <c r="AI2651" i="3" s="1"/>
  <c r="AE2652" i="3" a="1"/>
  <c r="AE2652" i="3" s="1"/>
  <c r="AF2652" i="3" a="1"/>
  <c r="AF2652" i="3" s="1"/>
  <c r="AG2652" i="3" a="1"/>
  <c r="AG2652" i="3"/>
  <c r="AH2652" i="3" a="1"/>
  <c r="AH2652" i="3" s="1"/>
  <c r="AI2652" i="3" a="1"/>
  <c r="AI2652" i="3" s="1"/>
  <c r="AE2653" i="3" a="1"/>
  <c r="AE2653" i="3" s="1"/>
  <c r="AF2653" i="3" a="1"/>
  <c r="AF2653" i="3" s="1"/>
  <c r="AG2653" i="3" a="1"/>
  <c r="AG2653" i="3" s="1"/>
  <c r="AH2653" i="3" a="1"/>
  <c r="AH2653" i="3" s="1"/>
  <c r="AI2653" i="3" a="1"/>
  <c r="AI2653" i="3" s="1"/>
  <c r="AE2654" i="3" a="1"/>
  <c r="AE2654" i="3"/>
  <c r="AF2654" i="3" a="1"/>
  <c r="AF2654" i="3" s="1"/>
  <c r="AG2654" i="3" a="1"/>
  <c r="AG2654" i="3" s="1"/>
  <c r="AH2654" i="3" a="1"/>
  <c r="AH2654" i="3" s="1"/>
  <c r="AI2654" i="3" a="1"/>
  <c r="AI2654" i="3" s="1"/>
  <c r="AE2655" i="3" a="1"/>
  <c r="AE2655" i="3" s="1"/>
  <c r="AF2655" i="3" a="1"/>
  <c r="AF2655" i="3" s="1"/>
  <c r="AG2655" i="3" a="1"/>
  <c r="AG2655" i="3" s="1"/>
  <c r="AH2655" i="3" a="1"/>
  <c r="AH2655" i="3" s="1"/>
  <c r="AI2655" i="3" a="1"/>
  <c r="AI2655" i="3" s="1"/>
  <c r="AE2656" i="3" a="1"/>
  <c r="AE2656" i="3" s="1"/>
  <c r="AF2656" i="3" a="1"/>
  <c r="AF2656" i="3" s="1"/>
  <c r="AG2656" i="3" a="1"/>
  <c r="AG2656" i="3" s="1"/>
  <c r="AH2656" i="3" a="1"/>
  <c r="AH2656" i="3" s="1"/>
  <c r="AI2656" i="3" a="1"/>
  <c r="AI2656" i="3" s="1"/>
  <c r="AE2657" i="3" a="1"/>
  <c r="AE2657" i="3" s="1"/>
  <c r="AF2657" i="3" a="1"/>
  <c r="AF2657" i="3"/>
  <c r="AG2657" i="3" a="1"/>
  <c r="AG2657" i="3" s="1"/>
  <c r="AH2657" i="3" a="1"/>
  <c r="AH2657" i="3" s="1"/>
  <c r="AI2657" i="3" a="1"/>
  <c r="AI2657" i="3" s="1"/>
  <c r="AE2658" i="3" a="1"/>
  <c r="AE2658" i="3" s="1"/>
  <c r="AF2658" i="3" a="1"/>
  <c r="AF2658" i="3" s="1"/>
  <c r="AG2658" i="3" a="1"/>
  <c r="AG2658" i="3" s="1"/>
  <c r="AH2658" i="3" a="1"/>
  <c r="AH2658" i="3" s="1"/>
  <c r="AI2658" i="3" a="1"/>
  <c r="AI2658" i="3"/>
  <c r="AE2659" i="3" a="1"/>
  <c r="AE2659" i="3" s="1"/>
  <c r="AF2659" i="3" a="1"/>
  <c r="AF2659" i="3" s="1"/>
  <c r="AG2659" i="3" a="1"/>
  <c r="AG2659" i="3" s="1"/>
  <c r="AH2659" i="3" a="1"/>
  <c r="AH2659" i="3" s="1"/>
  <c r="AI2659" i="3" a="1"/>
  <c r="AI2659" i="3" s="1"/>
  <c r="AE2660" i="3" a="1"/>
  <c r="AE2660" i="3" s="1"/>
  <c r="AF2660" i="3" a="1"/>
  <c r="AF2660" i="3" s="1"/>
  <c r="AG2660" i="3" a="1"/>
  <c r="AG2660" i="3" s="1"/>
  <c r="AH2660" i="3" a="1"/>
  <c r="AH2660" i="3" s="1"/>
  <c r="AI2660" i="3" a="1"/>
  <c r="AI2660" i="3" s="1"/>
  <c r="AE2661" i="3" a="1"/>
  <c r="AE2661" i="3" s="1"/>
  <c r="AF2661" i="3" a="1"/>
  <c r="AF2661" i="3" s="1"/>
  <c r="AG2661" i="3" a="1"/>
  <c r="AG2661" i="3" s="1"/>
  <c r="AH2661" i="3" a="1"/>
  <c r="AH2661" i="3" s="1"/>
  <c r="AI2661" i="3" a="1"/>
  <c r="AI2661" i="3" s="1"/>
  <c r="AE2662" i="3" a="1"/>
  <c r="AE2662" i="3" s="1"/>
  <c r="AF2662" i="3" a="1"/>
  <c r="AF2662" i="3" s="1"/>
  <c r="AG2662" i="3" a="1"/>
  <c r="AG2662" i="3" s="1"/>
  <c r="AH2662" i="3" a="1"/>
  <c r="AH2662" i="3" s="1"/>
  <c r="AI2662" i="3" a="1"/>
  <c r="AI2662" i="3" s="1"/>
  <c r="AE2663" i="3" a="1"/>
  <c r="AE2663" i="3" s="1"/>
  <c r="AF2663" i="3" a="1"/>
  <c r="AF2663" i="3" s="1"/>
  <c r="AG2663" i="3" a="1"/>
  <c r="AG2663" i="3" s="1"/>
  <c r="AH2663" i="3" a="1"/>
  <c r="AH2663" i="3" s="1"/>
  <c r="AI2663" i="3" a="1"/>
  <c r="AI2663" i="3" s="1"/>
  <c r="AE2664" i="3" a="1"/>
  <c r="AE2664" i="3" s="1"/>
  <c r="AF2664" i="3" a="1"/>
  <c r="AF2664" i="3" s="1"/>
  <c r="AG2664" i="3" a="1"/>
  <c r="AG2664" i="3" s="1"/>
  <c r="AH2664" i="3" a="1"/>
  <c r="AH2664" i="3" s="1"/>
  <c r="AI2664" i="3" a="1"/>
  <c r="AI2664" i="3" s="1"/>
  <c r="AE2665" i="3" a="1"/>
  <c r="AE2665" i="3" s="1"/>
  <c r="AF2665" i="3" a="1"/>
  <c r="AF2665" i="3" s="1"/>
  <c r="AG2665" i="3" a="1"/>
  <c r="AG2665" i="3" s="1"/>
  <c r="AH2665" i="3" a="1"/>
  <c r="AH2665" i="3" s="1"/>
  <c r="AI2665" i="3" a="1"/>
  <c r="AI2665" i="3" s="1"/>
  <c r="AE2666" i="3" a="1"/>
  <c r="AE2666" i="3" s="1"/>
  <c r="AF2666" i="3" a="1"/>
  <c r="AF2666" i="3" s="1"/>
  <c r="AG2666" i="3" a="1"/>
  <c r="AG2666" i="3" s="1"/>
  <c r="AH2666" i="3" a="1"/>
  <c r="AH2666" i="3" s="1"/>
  <c r="AI2666" i="3" a="1"/>
  <c r="AI2666" i="3" s="1"/>
  <c r="AE2667" i="3" a="1"/>
  <c r="AE2667" i="3" s="1"/>
  <c r="AF2667" i="3" a="1"/>
  <c r="AF2667" i="3" s="1"/>
  <c r="AG2667" i="3" a="1"/>
  <c r="AG2667" i="3" s="1"/>
  <c r="AH2667" i="3" a="1"/>
  <c r="AH2667" i="3" s="1"/>
  <c r="AI2667" i="3" a="1"/>
  <c r="AI2667" i="3" s="1"/>
  <c r="AE2668" i="3" a="1"/>
  <c r="AE2668" i="3" s="1"/>
  <c r="AF2668" i="3" a="1"/>
  <c r="AF2668" i="3" s="1"/>
  <c r="AG2668" i="3" a="1"/>
  <c r="AG2668" i="3" s="1"/>
  <c r="AH2668" i="3" a="1"/>
  <c r="AH2668" i="3" s="1"/>
  <c r="AI2668" i="3" a="1"/>
  <c r="AI2668" i="3" s="1"/>
  <c r="AE2669" i="3" a="1"/>
  <c r="AE2669" i="3" s="1"/>
  <c r="AF2669" i="3" a="1"/>
  <c r="AF2669" i="3" s="1"/>
  <c r="AG2669" i="3" a="1"/>
  <c r="AG2669" i="3" s="1"/>
  <c r="AH2669" i="3" a="1"/>
  <c r="AH2669" i="3" s="1"/>
  <c r="AI2669" i="3" a="1"/>
  <c r="AI2669" i="3" s="1"/>
  <c r="AE2670" i="3" a="1"/>
  <c r="AE2670" i="3" s="1"/>
  <c r="AF2670" i="3" a="1"/>
  <c r="AF2670" i="3" s="1"/>
  <c r="AG2670" i="3" a="1"/>
  <c r="AG2670" i="3" s="1"/>
  <c r="AH2670" i="3" a="1"/>
  <c r="AH2670" i="3" s="1"/>
  <c r="AI2670" i="3" a="1"/>
  <c r="AI2670" i="3" s="1"/>
  <c r="AE2671" i="3" a="1"/>
  <c r="AE2671" i="3" s="1"/>
  <c r="AF2671" i="3" a="1"/>
  <c r="AF2671" i="3" s="1"/>
  <c r="AG2671" i="3" a="1"/>
  <c r="AG2671" i="3" s="1"/>
  <c r="AH2671" i="3" a="1"/>
  <c r="AH2671" i="3" s="1"/>
  <c r="AI2671" i="3" a="1"/>
  <c r="AI2671" i="3" s="1"/>
  <c r="AE2672" i="3" a="1"/>
  <c r="AE2672" i="3" s="1"/>
  <c r="AF2672" i="3" a="1"/>
  <c r="AF2672" i="3" s="1"/>
  <c r="AG2672" i="3" a="1"/>
  <c r="AG2672" i="3" s="1"/>
  <c r="AH2672" i="3" a="1"/>
  <c r="AH2672" i="3" s="1"/>
  <c r="AI2672" i="3" a="1"/>
  <c r="AI2672" i="3" s="1"/>
  <c r="AE2673" i="3" a="1"/>
  <c r="AE2673" i="3" s="1"/>
  <c r="AF2673" i="3" a="1"/>
  <c r="AF2673" i="3" s="1"/>
  <c r="AG2673" i="3" a="1"/>
  <c r="AG2673" i="3" s="1"/>
  <c r="AH2673" i="3" a="1"/>
  <c r="AH2673" i="3" s="1"/>
  <c r="AI2673" i="3" a="1"/>
  <c r="AI2673" i="3" s="1"/>
  <c r="AE2674" i="3" a="1"/>
  <c r="AE2674" i="3" s="1"/>
  <c r="AF2674" i="3" a="1"/>
  <c r="AF2674" i="3" s="1"/>
  <c r="AG2674" i="3" a="1"/>
  <c r="AG2674" i="3" s="1"/>
  <c r="AH2674" i="3" a="1"/>
  <c r="AH2674" i="3" s="1"/>
  <c r="AI2674" i="3" a="1"/>
  <c r="AI2674" i="3" s="1"/>
  <c r="AE2675" i="3" a="1"/>
  <c r="AE2675" i="3" s="1"/>
  <c r="AF2675" i="3" a="1"/>
  <c r="AF2675" i="3" s="1"/>
  <c r="AG2675" i="3" a="1"/>
  <c r="AG2675" i="3" s="1"/>
  <c r="AH2675" i="3" a="1"/>
  <c r="AH2675" i="3" s="1"/>
  <c r="AI2675" i="3" a="1"/>
  <c r="AI2675" i="3" s="1"/>
  <c r="AE2676" i="3" a="1"/>
  <c r="AE2676" i="3" s="1"/>
  <c r="AF2676" i="3" a="1"/>
  <c r="AF2676" i="3" s="1"/>
  <c r="AG2676" i="3" a="1"/>
  <c r="AG2676" i="3" s="1"/>
  <c r="AH2676" i="3" a="1"/>
  <c r="AH2676" i="3" s="1"/>
  <c r="AI2676" i="3" a="1"/>
  <c r="AI2676" i="3" s="1"/>
  <c r="AE2677" i="3" a="1"/>
  <c r="AE2677" i="3" s="1"/>
  <c r="AF2677" i="3" a="1"/>
  <c r="AF2677" i="3" s="1"/>
  <c r="AG2677" i="3" a="1"/>
  <c r="AG2677" i="3" s="1"/>
  <c r="AH2677" i="3" a="1"/>
  <c r="AH2677" i="3" s="1"/>
  <c r="AI2677" i="3" a="1"/>
  <c r="AI2677" i="3" s="1"/>
  <c r="AE2678" i="3" a="1"/>
  <c r="AE2678" i="3" s="1"/>
  <c r="AF2678" i="3" a="1"/>
  <c r="AF2678" i="3" s="1"/>
  <c r="AG2678" i="3" a="1"/>
  <c r="AG2678" i="3" s="1"/>
  <c r="AH2678" i="3" a="1"/>
  <c r="AH2678" i="3" s="1"/>
  <c r="AI2678" i="3" a="1"/>
  <c r="AI2678" i="3" s="1"/>
  <c r="AE2679" i="3" a="1"/>
  <c r="AE2679" i="3" s="1"/>
  <c r="AF2679" i="3" a="1"/>
  <c r="AF2679" i="3" s="1"/>
  <c r="AG2679" i="3" a="1"/>
  <c r="AG2679" i="3" s="1"/>
  <c r="AH2679" i="3" a="1"/>
  <c r="AH2679" i="3" s="1"/>
  <c r="AI2679" i="3" a="1"/>
  <c r="AI2679" i="3" s="1"/>
  <c r="AE2680" i="3" a="1"/>
  <c r="AE2680" i="3" s="1"/>
  <c r="AF2680" i="3" a="1"/>
  <c r="AF2680" i="3" s="1"/>
  <c r="AG2680" i="3" a="1"/>
  <c r="AG2680" i="3" s="1"/>
  <c r="AH2680" i="3" a="1"/>
  <c r="AH2680" i="3" s="1"/>
  <c r="AI2680" i="3" a="1"/>
  <c r="AI2680" i="3" s="1"/>
  <c r="AE2681" i="3" a="1"/>
  <c r="AE2681" i="3" s="1"/>
  <c r="AF2681" i="3" a="1"/>
  <c r="AF2681" i="3" s="1"/>
  <c r="AG2681" i="3" a="1"/>
  <c r="AG2681" i="3" s="1"/>
  <c r="AH2681" i="3" a="1"/>
  <c r="AH2681" i="3" s="1"/>
  <c r="AI2681" i="3" a="1"/>
  <c r="AI2681" i="3" s="1"/>
  <c r="AE2682" i="3" a="1"/>
  <c r="AE2682" i="3" s="1"/>
  <c r="AF2682" i="3" a="1"/>
  <c r="AF2682" i="3" s="1"/>
  <c r="AG2682" i="3" a="1"/>
  <c r="AG2682" i="3" s="1"/>
  <c r="AH2682" i="3" a="1"/>
  <c r="AH2682" i="3" s="1"/>
  <c r="AI2682" i="3" a="1"/>
  <c r="AI2682" i="3" s="1"/>
  <c r="AE2683" i="3" a="1"/>
  <c r="AE2683" i="3" s="1"/>
  <c r="AF2683" i="3" a="1"/>
  <c r="AF2683" i="3" s="1"/>
  <c r="AG2683" i="3" a="1"/>
  <c r="AG2683" i="3" s="1"/>
  <c r="AH2683" i="3" a="1"/>
  <c r="AH2683" i="3" s="1"/>
  <c r="AI2683" i="3" a="1"/>
  <c r="AI2683" i="3" s="1"/>
  <c r="AE2684" i="3" a="1"/>
  <c r="AE2684" i="3" s="1"/>
  <c r="AF2684" i="3" a="1"/>
  <c r="AF2684" i="3" s="1"/>
  <c r="AG2684" i="3" a="1"/>
  <c r="AG2684" i="3" s="1"/>
  <c r="AH2684" i="3" a="1"/>
  <c r="AH2684" i="3" s="1"/>
  <c r="AI2684" i="3" a="1"/>
  <c r="AI2684" i="3" s="1"/>
  <c r="AE2685" i="3" a="1"/>
  <c r="AE2685" i="3" s="1"/>
  <c r="AF2685" i="3" a="1"/>
  <c r="AF2685" i="3" s="1"/>
  <c r="AG2685" i="3" a="1"/>
  <c r="AG2685" i="3" s="1"/>
  <c r="AH2685" i="3" a="1"/>
  <c r="AH2685" i="3" s="1"/>
  <c r="AI2685" i="3" a="1"/>
  <c r="AI2685" i="3" s="1"/>
  <c r="AE2686" i="3" a="1"/>
  <c r="AE2686" i="3" s="1"/>
  <c r="AF2686" i="3" a="1"/>
  <c r="AF2686" i="3" s="1"/>
  <c r="AG2686" i="3" a="1"/>
  <c r="AG2686" i="3" s="1"/>
  <c r="AH2686" i="3" a="1"/>
  <c r="AH2686" i="3" s="1"/>
  <c r="AI2686" i="3" a="1"/>
  <c r="AI2686" i="3" s="1"/>
  <c r="AE2687" i="3" a="1"/>
  <c r="AE2687" i="3" s="1"/>
  <c r="AF2687" i="3" a="1"/>
  <c r="AF2687" i="3" s="1"/>
  <c r="AG2687" i="3" a="1"/>
  <c r="AG2687" i="3" s="1"/>
  <c r="AH2687" i="3" a="1"/>
  <c r="AH2687" i="3" s="1"/>
  <c r="AI2687" i="3" a="1"/>
  <c r="AI2687" i="3" s="1"/>
  <c r="AE2688" i="3" a="1"/>
  <c r="AE2688" i="3" s="1"/>
  <c r="AF2688" i="3" a="1"/>
  <c r="AF2688" i="3" s="1"/>
  <c r="AG2688" i="3" a="1"/>
  <c r="AG2688" i="3" s="1"/>
  <c r="AH2688" i="3" a="1"/>
  <c r="AH2688" i="3" s="1"/>
  <c r="AI2688" i="3" a="1"/>
  <c r="AI2688" i="3" s="1"/>
  <c r="AE2689" i="3" a="1"/>
  <c r="AE2689" i="3" s="1"/>
  <c r="AF2689" i="3" a="1"/>
  <c r="AF2689" i="3" s="1"/>
  <c r="AG2689" i="3" a="1"/>
  <c r="AG2689" i="3" s="1"/>
  <c r="AH2689" i="3" a="1"/>
  <c r="AH2689" i="3" s="1"/>
  <c r="AI2689" i="3" a="1"/>
  <c r="AI2689" i="3" s="1"/>
  <c r="AE2690" i="3" a="1"/>
  <c r="AE2690" i="3" s="1"/>
  <c r="AF2690" i="3" a="1"/>
  <c r="AF2690" i="3" s="1"/>
  <c r="AG2690" i="3" a="1"/>
  <c r="AG2690" i="3" s="1"/>
  <c r="AH2690" i="3" a="1"/>
  <c r="AH2690" i="3" s="1"/>
  <c r="AI2690" i="3" a="1"/>
  <c r="AI2690" i="3" s="1"/>
  <c r="AE2691" i="3" a="1"/>
  <c r="AE2691" i="3" s="1"/>
  <c r="AF2691" i="3" a="1"/>
  <c r="AF2691" i="3" s="1"/>
  <c r="AG2691" i="3" a="1"/>
  <c r="AG2691" i="3" s="1"/>
  <c r="AH2691" i="3" a="1"/>
  <c r="AH2691" i="3" s="1"/>
  <c r="AI2691" i="3" a="1"/>
  <c r="AI2691" i="3" s="1"/>
  <c r="AE2692" i="3" a="1"/>
  <c r="AE2692" i="3" s="1"/>
  <c r="AF2692" i="3" a="1"/>
  <c r="AF2692" i="3" s="1"/>
  <c r="AG2692" i="3" a="1"/>
  <c r="AG2692" i="3" s="1"/>
  <c r="AH2692" i="3" a="1"/>
  <c r="AH2692" i="3" s="1"/>
  <c r="AI2692" i="3" a="1"/>
  <c r="AI2692" i="3" s="1"/>
  <c r="AE2693" i="3" a="1"/>
  <c r="AE2693" i="3" s="1"/>
  <c r="AF2693" i="3" a="1"/>
  <c r="AF2693" i="3" s="1"/>
  <c r="AG2693" i="3" a="1"/>
  <c r="AG2693" i="3" s="1"/>
  <c r="AH2693" i="3" a="1"/>
  <c r="AH2693" i="3" s="1"/>
  <c r="AI2693" i="3" a="1"/>
  <c r="AI2693" i="3" s="1"/>
  <c r="AE2694" i="3" a="1"/>
  <c r="AE2694" i="3" s="1"/>
  <c r="AF2694" i="3" a="1"/>
  <c r="AF2694" i="3" s="1"/>
  <c r="AG2694" i="3" a="1"/>
  <c r="AG2694" i="3" s="1"/>
  <c r="AH2694" i="3" a="1"/>
  <c r="AH2694" i="3" s="1"/>
  <c r="AI2694" i="3" a="1"/>
  <c r="AI2694" i="3" s="1"/>
  <c r="AE2695" i="3" a="1"/>
  <c r="AE2695" i="3" s="1"/>
  <c r="AF2695" i="3" a="1"/>
  <c r="AF2695" i="3" s="1"/>
  <c r="AG2695" i="3" a="1"/>
  <c r="AG2695" i="3" s="1"/>
  <c r="AH2695" i="3" a="1"/>
  <c r="AH2695" i="3" s="1"/>
  <c r="AI2695" i="3" a="1"/>
  <c r="AI2695" i="3" s="1"/>
  <c r="AE2696" i="3" a="1"/>
  <c r="AE2696" i="3" s="1"/>
  <c r="AF2696" i="3" a="1"/>
  <c r="AF2696" i="3" s="1"/>
  <c r="AG2696" i="3" a="1"/>
  <c r="AG2696" i="3" s="1"/>
  <c r="AH2696" i="3" a="1"/>
  <c r="AH2696" i="3" s="1"/>
  <c r="AI2696" i="3" a="1"/>
  <c r="AI2696" i="3" s="1"/>
  <c r="AE2697" i="3" a="1"/>
  <c r="AE2697" i="3" s="1"/>
  <c r="AF2697" i="3" a="1"/>
  <c r="AF2697" i="3" s="1"/>
  <c r="AG2697" i="3" a="1"/>
  <c r="AG2697" i="3" s="1"/>
  <c r="AH2697" i="3" a="1"/>
  <c r="AH2697" i="3" s="1"/>
  <c r="AI2697" i="3" a="1"/>
  <c r="AI2697" i="3" s="1"/>
  <c r="AE2698" i="3" a="1"/>
  <c r="AE2698" i="3" s="1"/>
  <c r="AF2698" i="3" a="1"/>
  <c r="AF2698" i="3" s="1"/>
  <c r="AG2698" i="3" a="1"/>
  <c r="AG2698" i="3" s="1"/>
  <c r="AH2698" i="3" a="1"/>
  <c r="AH2698" i="3" s="1"/>
  <c r="AI2698" i="3" a="1"/>
  <c r="AI2698" i="3" s="1"/>
  <c r="AE2699" i="3" a="1"/>
  <c r="AE2699" i="3" s="1"/>
  <c r="AF2699" i="3" a="1"/>
  <c r="AF2699" i="3" s="1"/>
  <c r="AG2699" i="3" a="1"/>
  <c r="AG2699" i="3" s="1"/>
  <c r="AH2699" i="3" a="1"/>
  <c r="AH2699" i="3" s="1"/>
  <c r="AI2699" i="3" a="1"/>
  <c r="AI2699" i="3" s="1"/>
  <c r="AE2700" i="3" a="1"/>
  <c r="AE2700" i="3" s="1"/>
  <c r="AF2700" i="3" a="1"/>
  <c r="AF2700" i="3" s="1"/>
  <c r="AG2700" i="3" a="1"/>
  <c r="AG2700" i="3" s="1"/>
  <c r="AH2700" i="3" a="1"/>
  <c r="AH2700" i="3" s="1"/>
  <c r="AI2700" i="3" a="1"/>
  <c r="AI2700" i="3" s="1"/>
  <c r="AE2701" i="3" a="1"/>
  <c r="AE2701" i="3" s="1"/>
  <c r="AF2701" i="3" a="1"/>
  <c r="AF2701" i="3" s="1"/>
  <c r="AG2701" i="3" a="1"/>
  <c r="AG2701" i="3" s="1"/>
  <c r="AH2701" i="3" a="1"/>
  <c r="AH2701" i="3" s="1"/>
  <c r="AI2701" i="3" a="1"/>
  <c r="AI2701" i="3" s="1"/>
  <c r="AE2702" i="3" a="1"/>
  <c r="AE2702" i="3" s="1"/>
  <c r="AF2702" i="3" a="1"/>
  <c r="AF2702" i="3" s="1"/>
  <c r="AG2702" i="3" a="1"/>
  <c r="AG2702" i="3" s="1"/>
  <c r="AH2702" i="3" a="1"/>
  <c r="AH2702" i="3" s="1"/>
  <c r="AI2702" i="3" a="1"/>
  <c r="AI2702" i="3" s="1"/>
  <c r="AE2703" i="3" a="1"/>
  <c r="AE2703" i="3" s="1"/>
  <c r="AF2703" i="3" a="1"/>
  <c r="AF2703" i="3" s="1"/>
  <c r="AG2703" i="3" a="1"/>
  <c r="AG2703" i="3" s="1"/>
  <c r="AH2703" i="3" a="1"/>
  <c r="AH2703" i="3" s="1"/>
  <c r="AI2703" i="3" a="1"/>
  <c r="AI2703" i="3" s="1"/>
  <c r="AE2704" i="3" a="1"/>
  <c r="AE2704" i="3" s="1"/>
  <c r="AF2704" i="3" a="1"/>
  <c r="AF2704" i="3" s="1"/>
  <c r="AG2704" i="3" a="1"/>
  <c r="AG2704" i="3" s="1"/>
  <c r="AH2704" i="3" a="1"/>
  <c r="AH2704" i="3" s="1"/>
  <c r="AI2704" i="3" a="1"/>
  <c r="AI2704" i="3" s="1"/>
  <c r="AE2705" i="3" a="1"/>
  <c r="AE2705" i="3" s="1"/>
  <c r="AF2705" i="3" a="1"/>
  <c r="AF2705" i="3" s="1"/>
  <c r="AG2705" i="3" a="1"/>
  <c r="AG2705" i="3" s="1"/>
  <c r="AH2705" i="3" a="1"/>
  <c r="AH2705" i="3" s="1"/>
  <c r="AI2705" i="3" a="1"/>
  <c r="AI2705" i="3" s="1"/>
  <c r="AE2706" i="3" a="1"/>
  <c r="AE2706" i="3" s="1"/>
  <c r="AF2706" i="3" a="1"/>
  <c r="AF2706" i="3" s="1"/>
  <c r="AG2706" i="3" a="1"/>
  <c r="AG2706" i="3" s="1"/>
  <c r="AH2706" i="3" a="1"/>
  <c r="AH2706" i="3" s="1"/>
  <c r="AI2706" i="3" a="1"/>
  <c r="AI2706" i="3" s="1"/>
  <c r="AE2707" i="3" a="1"/>
  <c r="AE2707" i="3" s="1"/>
  <c r="AF2707" i="3" a="1"/>
  <c r="AF2707" i="3" s="1"/>
  <c r="AG2707" i="3" a="1"/>
  <c r="AG2707" i="3" s="1"/>
  <c r="AH2707" i="3" a="1"/>
  <c r="AH2707" i="3" s="1"/>
  <c r="AI2707" i="3" a="1"/>
  <c r="AI2707" i="3" s="1"/>
  <c r="AE2708" i="3" a="1"/>
  <c r="AE2708" i="3" s="1"/>
  <c r="AF2708" i="3" a="1"/>
  <c r="AF2708" i="3" s="1"/>
  <c r="AG2708" i="3" a="1"/>
  <c r="AG2708" i="3" s="1"/>
  <c r="AH2708" i="3" a="1"/>
  <c r="AH2708" i="3" s="1"/>
  <c r="AI2708" i="3" a="1"/>
  <c r="AI2708" i="3" s="1"/>
  <c r="AE2709" i="3" a="1"/>
  <c r="AE2709" i="3" s="1"/>
  <c r="AF2709" i="3" a="1"/>
  <c r="AF2709" i="3" s="1"/>
  <c r="AG2709" i="3" a="1"/>
  <c r="AG2709" i="3" s="1"/>
  <c r="AH2709" i="3" a="1"/>
  <c r="AH2709" i="3" s="1"/>
  <c r="AI2709" i="3" a="1"/>
  <c r="AI2709" i="3" s="1"/>
  <c r="AE2710" i="3" a="1"/>
  <c r="AE2710" i="3" s="1"/>
  <c r="AF2710" i="3" a="1"/>
  <c r="AF2710" i="3" s="1"/>
  <c r="AG2710" i="3" a="1"/>
  <c r="AG2710" i="3" s="1"/>
  <c r="AH2710" i="3" a="1"/>
  <c r="AH2710" i="3" s="1"/>
  <c r="AI2710" i="3" a="1"/>
  <c r="AI2710" i="3" s="1"/>
  <c r="AE2711" i="3" a="1"/>
  <c r="AE2711" i="3" s="1"/>
  <c r="AF2711" i="3" a="1"/>
  <c r="AF2711" i="3" s="1"/>
  <c r="AG2711" i="3" a="1"/>
  <c r="AG2711" i="3" s="1"/>
  <c r="AH2711" i="3" a="1"/>
  <c r="AH2711" i="3" s="1"/>
  <c r="AI2711" i="3" a="1"/>
  <c r="AI2711" i="3" s="1"/>
  <c r="AE2712" i="3" a="1"/>
  <c r="AE2712" i="3" s="1"/>
  <c r="AF2712" i="3" a="1"/>
  <c r="AF2712" i="3" s="1"/>
  <c r="AG2712" i="3" a="1"/>
  <c r="AG2712" i="3" s="1"/>
  <c r="AH2712" i="3" a="1"/>
  <c r="AH2712" i="3" s="1"/>
  <c r="AI2712" i="3" a="1"/>
  <c r="AI2712" i="3" s="1"/>
  <c r="AE2713" i="3" a="1"/>
  <c r="AE2713" i="3" s="1"/>
  <c r="AF2713" i="3" a="1"/>
  <c r="AF2713" i="3" s="1"/>
  <c r="AG2713" i="3" a="1"/>
  <c r="AG2713" i="3" s="1"/>
  <c r="AH2713" i="3" a="1"/>
  <c r="AH2713" i="3" s="1"/>
  <c r="AI2713" i="3" a="1"/>
  <c r="AI2713" i="3" s="1"/>
  <c r="AE2714" i="3" a="1"/>
  <c r="AE2714" i="3" s="1"/>
  <c r="AF2714" i="3" a="1"/>
  <c r="AF2714" i="3" s="1"/>
  <c r="AG2714" i="3" a="1"/>
  <c r="AG2714" i="3" s="1"/>
  <c r="AH2714" i="3" a="1"/>
  <c r="AH2714" i="3" s="1"/>
  <c r="AI2714" i="3" a="1"/>
  <c r="AI2714" i="3" s="1"/>
  <c r="AE2715" i="3" a="1"/>
  <c r="AE2715" i="3" s="1"/>
  <c r="AF2715" i="3" a="1"/>
  <c r="AF2715" i="3" s="1"/>
  <c r="AG2715" i="3" a="1"/>
  <c r="AG2715" i="3" s="1"/>
  <c r="AH2715" i="3" a="1"/>
  <c r="AH2715" i="3" s="1"/>
  <c r="AI2715" i="3" a="1"/>
  <c r="AI2715" i="3" s="1"/>
  <c r="AE2716" i="3" a="1"/>
  <c r="AE2716" i="3" s="1"/>
  <c r="AF2716" i="3" a="1"/>
  <c r="AF2716" i="3" s="1"/>
  <c r="AG2716" i="3" a="1"/>
  <c r="AG2716" i="3" s="1"/>
  <c r="AH2716" i="3" a="1"/>
  <c r="AH2716" i="3" s="1"/>
  <c r="AI2716" i="3" a="1"/>
  <c r="AI2716" i="3" s="1"/>
  <c r="AE2717" i="3" a="1"/>
  <c r="AE2717" i="3" s="1"/>
  <c r="AF2717" i="3" a="1"/>
  <c r="AF2717" i="3" s="1"/>
  <c r="AG2717" i="3" a="1"/>
  <c r="AG2717" i="3" s="1"/>
  <c r="AH2717" i="3" a="1"/>
  <c r="AH2717" i="3" s="1"/>
  <c r="AI2717" i="3" a="1"/>
  <c r="AI2717" i="3" s="1"/>
  <c r="AE2718" i="3" a="1"/>
  <c r="AE2718" i="3" s="1"/>
  <c r="AF2718" i="3" a="1"/>
  <c r="AF2718" i="3" s="1"/>
  <c r="AG2718" i="3" a="1"/>
  <c r="AG2718" i="3" s="1"/>
  <c r="AH2718" i="3" a="1"/>
  <c r="AH2718" i="3" s="1"/>
  <c r="AI2718" i="3" a="1"/>
  <c r="AI2718" i="3" s="1"/>
  <c r="AE2719" i="3" a="1"/>
  <c r="AE2719" i="3" s="1"/>
  <c r="AF2719" i="3" a="1"/>
  <c r="AF2719" i="3" s="1"/>
  <c r="AG2719" i="3" a="1"/>
  <c r="AG2719" i="3" s="1"/>
  <c r="AH2719" i="3" a="1"/>
  <c r="AH2719" i="3" s="1"/>
  <c r="AI2719" i="3" a="1"/>
  <c r="AI2719" i="3" s="1"/>
  <c r="AE2720" i="3" a="1"/>
  <c r="AE2720" i="3" s="1"/>
  <c r="AF2720" i="3" a="1"/>
  <c r="AF2720" i="3" s="1"/>
  <c r="AG2720" i="3" a="1"/>
  <c r="AG2720" i="3" s="1"/>
  <c r="AH2720" i="3" a="1"/>
  <c r="AH2720" i="3" s="1"/>
  <c r="AI2720" i="3" a="1"/>
  <c r="AI2720" i="3" s="1"/>
  <c r="AE2721" i="3" a="1"/>
  <c r="AE2721" i="3" s="1"/>
  <c r="AF2721" i="3" a="1"/>
  <c r="AF2721" i="3" s="1"/>
  <c r="AG2721" i="3" a="1"/>
  <c r="AG2721" i="3" s="1"/>
  <c r="AH2721" i="3" a="1"/>
  <c r="AH2721" i="3" s="1"/>
  <c r="AI2721" i="3" a="1"/>
  <c r="AI2721" i="3" s="1"/>
  <c r="AE2722" i="3" a="1"/>
  <c r="AE2722" i="3" s="1"/>
  <c r="AF2722" i="3" a="1"/>
  <c r="AF2722" i="3" s="1"/>
  <c r="AG2722" i="3" a="1"/>
  <c r="AG2722" i="3" s="1"/>
  <c r="AH2722" i="3" a="1"/>
  <c r="AH2722" i="3" s="1"/>
  <c r="AI2722" i="3" a="1"/>
  <c r="AI2722" i="3" s="1"/>
  <c r="AE2723" i="3" a="1"/>
  <c r="AE2723" i="3" s="1"/>
  <c r="AF2723" i="3" a="1"/>
  <c r="AF2723" i="3" s="1"/>
  <c r="AG2723" i="3" a="1"/>
  <c r="AG2723" i="3" s="1"/>
  <c r="AH2723" i="3" a="1"/>
  <c r="AH2723" i="3" s="1"/>
  <c r="AI2723" i="3" a="1"/>
  <c r="AI2723" i="3" s="1"/>
  <c r="AE2724" i="3" a="1"/>
  <c r="AE2724" i="3" s="1"/>
  <c r="AF2724" i="3" a="1"/>
  <c r="AF2724" i="3" s="1"/>
  <c r="AG2724" i="3" a="1"/>
  <c r="AG2724" i="3" s="1"/>
  <c r="AH2724" i="3" a="1"/>
  <c r="AH2724" i="3" s="1"/>
  <c r="AI2724" i="3" a="1"/>
  <c r="AI2724" i="3" s="1"/>
  <c r="AE2725" i="3" a="1"/>
  <c r="AE2725" i="3" s="1"/>
  <c r="AF2725" i="3" a="1"/>
  <c r="AF2725" i="3" s="1"/>
  <c r="AG2725" i="3" a="1"/>
  <c r="AG2725" i="3" s="1"/>
  <c r="AH2725" i="3" a="1"/>
  <c r="AH2725" i="3" s="1"/>
  <c r="AI2725" i="3" a="1"/>
  <c r="AI2725" i="3" s="1"/>
  <c r="AE2726" i="3" a="1"/>
  <c r="AE2726" i="3" s="1"/>
  <c r="AF2726" i="3" a="1"/>
  <c r="AF2726" i="3" s="1"/>
  <c r="AG2726" i="3" a="1"/>
  <c r="AG2726" i="3" s="1"/>
  <c r="AH2726" i="3" a="1"/>
  <c r="AH2726" i="3" s="1"/>
  <c r="AI2726" i="3" a="1"/>
  <c r="AI2726" i="3" s="1"/>
  <c r="AE2727" i="3" a="1"/>
  <c r="AE2727" i="3" s="1"/>
  <c r="AF2727" i="3" a="1"/>
  <c r="AF2727" i="3" s="1"/>
  <c r="AG2727" i="3" a="1"/>
  <c r="AG2727" i="3" s="1"/>
  <c r="AH2727" i="3" a="1"/>
  <c r="AH2727" i="3" s="1"/>
  <c r="AI2727" i="3" a="1"/>
  <c r="AI2727" i="3" s="1"/>
  <c r="AE2728" i="3" a="1"/>
  <c r="AE2728" i="3" s="1"/>
  <c r="AF2728" i="3" a="1"/>
  <c r="AF2728" i="3" s="1"/>
  <c r="AG2728" i="3" a="1"/>
  <c r="AG2728" i="3" s="1"/>
  <c r="AH2728" i="3" a="1"/>
  <c r="AH2728" i="3" s="1"/>
  <c r="AI2728" i="3" a="1"/>
  <c r="AI2728" i="3" s="1"/>
  <c r="AE2729" i="3" a="1"/>
  <c r="AE2729" i="3" s="1"/>
  <c r="AF2729" i="3" a="1"/>
  <c r="AF2729" i="3" s="1"/>
  <c r="AG2729" i="3" a="1"/>
  <c r="AG2729" i="3" s="1"/>
  <c r="AH2729" i="3" a="1"/>
  <c r="AH2729" i="3" s="1"/>
  <c r="AI2729" i="3" a="1"/>
  <c r="AI2729" i="3" s="1"/>
  <c r="AE2730" i="3" a="1"/>
  <c r="AE2730" i="3" s="1"/>
  <c r="AF2730" i="3" a="1"/>
  <c r="AF2730" i="3" s="1"/>
  <c r="AG2730" i="3" a="1"/>
  <c r="AG2730" i="3" s="1"/>
  <c r="AH2730" i="3" a="1"/>
  <c r="AH2730" i="3" s="1"/>
  <c r="AI2730" i="3" a="1"/>
  <c r="AI2730" i="3" s="1"/>
  <c r="AE2731" i="3" a="1"/>
  <c r="AE2731" i="3" s="1"/>
  <c r="AF2731" i="3" a="1"/>
  <c r="AF2731" i="3" s="1"/>
  <c r="AG2731" i="3" a="1"/>
  <c r="AG2731" i="3" s="1"/>
  <c r="AH2731" i="3" a="1"/>
  <c r="AH2731" i="3" s="1"/>
  <c r="AI2731" i="3" a="1"/>
  <c r="AI2731" i="3" s="1"/>
  <c r="AE2732" i="3" a="1"/>
  <c r="AE2732" i="3" s="1"/>
  <c r="AF2732" i="3" a="1"/>
  <c r="AF2732" i="3" s="1"/>
  <c r="AG2732" i="3" a="1"/>
  <c r="AG2732" i="3" s="1"/>
  <c r="AH2732" i="3" a="1"/>
  <c r="AH2732" i="3" s="1"/>
  <c r="AI2732" i="3" a="1"/>
  <c r="AI2732" i="3" s="1"/>
  <c r="AE2733" i="3" a="1"/>
  <c r="AE2733" i="3" s="1"/>
  <c r="AF2733" i="3" a="1"/>
  <c r="AF2733" i="3" s="1"/>
  <c r="AG2733" i="3" a="1"/>
  <c r="AG2733" i="3" s="1"/>
  <c r="AH2733" i="3" a="1"/>
  <c r="AH2733" i="3" s="1"/>
  <c r="AI2733" i="3" a="1"/>
  <c r="AI2733" i="3" s="1"/>
  <c r="AE2734" i="3" a="1"/>
  <c r="AE2734" i="3" s="1"/>
  <c r="AF2734" i="3" a="1"/>
  <c r="AF2734" i="3" s="1"/>
  <c r="AG2734" i="3" a="1"/>
  <c r="AG2734" i="3" s="1"/>
  <c r="AH2734" i="3" a="1"/>
  <c r="AH2734" i="3" s="1"/>
  <c r="AI2734" i="3" a="1"/>
  <c r="AI2734" i="3" s="1"/>
  <c r="AE2735" i="3" a="1"/>
  <c r="AE2735" i="3" s="1"/>
  <c r="AF2735" i="3" a="1"/>
  <c r="AF2735" i="3" s="1"/>
  <c r="AG2735" i="3" a="1"/>
  <c r="AG2735" i="3" s="1"/>
  <c r="AH2735" i="3" a="1"/>
  <c r="AH2735" i="3" s="1"/>
  <c r="AI2735" i="3" a="1"/>
  <c r="AI2735" i="3" s="1"/>
  <c r="AE2736" i="3" a="1"/>
  <c r="AE2736" i="3" s="1"/>
  <c r="AF2736" i="3" a="1"/>
  <c r="AF2736" i="3" s="1"/>
  <c r="AG2736" i="3" a="1"/>
  <c r="AG2736" i="3" s="1"/>
  <c r="AH2736" i="3" a="1"/>
  <c r="AH2736" i="3" s="1"/>
  <c r="AI2736" i="3" a="1"/>
  <c r="AI2736" i="3" s="1"/>
  <c r="AE2737" i="3" a="1"/>
  <c r="AE2737" i="3" s="1"/>
  <c r="AF2737" i="3" a="1"/>
  <c r="AF2737" i="3" s="1"/>
  <c r="AG2737" i="3" a="1"/>
  <c r="AG2737" i="3" s="1"/>
  <c r="AH2737" i="3" a="1"/>
  <c r="AH2737" i="3" s="1"/>
  <c r="AI2737" i="3" a="1"/>
  <c r="AI2737" i="3" s="1"/>
  <c r="AE2738" i="3" a="1"/>
  <c r="AE2738" i="3" s="1"/>
  <c r="AF2738" i="3" a="1"/>
  <c r="AF2738" i="3" s="1"/>
  <c r="AG2738" i="3" a="1"/>
  <c r="AG2738" i="3" s="1"/>
  <c r="AH2738" i="3" a="1"/>
  <c r="AH2738" i="3" s="1"/>
  <c r="AI2738" i="3" a="1"/>
  <c r="AI2738" i="3" s="1"/>
  <c r="AE2739" i="3" a="1"/>
  <c r="AE2739" i="3" s="1"/>
  <c r="AF2739" i="3" a="1"/>
  <c r="AF2739" i="3" s="1"/>
  <c r="AG2739" i="3" a="1"/>
  <c r="AG2739" i="3" s="1"/>
  <c r="AH2739" i="3" a="1"/>
  <c r="AH2739" i="3" s="1"/>
  <c r="AI2739" i="3" a="1"/>
  <c r="AI2739" i="3" s="1"/>
  <c r="AE2740" i="3" a="1"/>
  <c r="AE2740" i="3" s="1"/>
  <c r="AF2740" i="3" a="1"/>
  <c r="AF2740" i="3" s="1"/>
  <c r="AG2740" i="3" a="1"/>
  <c r="AG2740" i="3" s="1"/>
  <c r="AH2740" i="3" a="1"/>
  <c r="AH2740" i="3" s="1"/>
  <c r="AI2740" i="3" a="1"/>
  <c r="AI2740" i="3" s="1"/>
  <c r="AE2741" i="3" a="1"/>
  <c r="AE2741" i="3" s="1"/>
  <c r="AF2741" i="3" a="1"/>
  <c r="AF2741" i="3" s="1"/>
  <c r="AG2741" i="3" a="1"/>
  <c r="AG2741" i="3" s="1"/>
  <c r="AH2741" i="3" a="1"/>
  <c r="AH2741" i="3" s="1"/>
  <c r="AI2741" i="3" a="1"/>
  <c r="AI2741" i="3" s="1"/>
  <c r="AE2742" i="3" a="1"/>
  <c r="AE2742" i="3" s="1"/>
  <c r="AF2742" i="3" a="1"/>
  <c r="AF2742" i="3" s="1"/>
  <c r="AG2742" i="3" a="1"/>
  <c r="AG2742" i="3" s="1"/>
  <c r="AH2742" i="3" a="1"/>
  <c r="AH2742" i="3" s="1"/>
  <c r="AI2742" i="3" a="1"/>
  <c r="AI2742" i="3" s="1"/>
  <c r="AE2743" i="3" a="1"/>
  <c r="AE2743" i="3" s="1"/>
  <c r="AF2743" i="3" a="1"/>
  <c r="AF2743" i="3" s="1"/>
  <c r="AG2743" i="3" a="1"/>
  <c r="AG2743" i="3" s="1"/>
  <c r="AH2743" i="3" a="1"/>
  <c r="AH2743" i="3" s="1"/>
  <c r="AI2743" i="3" a="1"/>
  <c r="AI2743" i="3" s="1"/>
  <c r="AE2744" i="3" a="1"/>
  <c r="AE2744" i="3" s="1"/>
  <c r="AF2744" i="3" a="1"/>
  <c r="AF2744" i="3" s="1"/>
  <c r="AG2744" i="3" a="1"/>
  <c r="AG2744" i="3" s="1"/>
  <c r="AH2744" i="3" a="1"/>
  <c r="AH2744" i="3" s="1"/>
  <c r="AI2744" i="3" a="1"/>
  <c r="AI2744" i="3" s="1"/>
  <c r="AE2745" i="3" a="1"/>
  <c r="AE2745" i="3" s="1"/>
  <c r="AF2745" i="3" a="1"/>
  <c r="AF2745" i="3" s="1"/>
  <c r="AG2745" i="3" a="1"/>
  <c r="AG2745" i="3" s="1"/>
  <c r="AH2745" i="3" a="1"/>
  <c r="AH2745" i="3" s="1"/>
  <c r="AI2745" i="3" a="1"/>
  <c r="AI2745" i="3" s="1"/>
  <c r="AE2746" i="3" a="1"/>
  <c r="AE2746" i="3" s="1"/>
  <c r="AF2746" i="3" a="1"/>
  <c r="AF2746" i="3" s="1"/>
  <c r="AG2746" i="3" a="1"/>
  <c r="AG2746" i="3" s="1"/>
  <c r="AH2746" i="3" a="1"/>
  <c r="AH2746" i="3" s="1"/>
  <c r="AI2746" i="3" a="1"/>
  <c r="AI2746" i="3" s="1"/>
  <c r="AE2747" i="3" a="1"/>
  <c r="AE2747" i="3" s="1"/>
  <c r="AF2747" i="3" a="1"/>
  <c r="AF2747" i="3" s="1"/>
  <c r="AG2747" i="3" a="1"/>
  <c r="AG2747" i="3" s="1"/>
  <c r="AH2747" i="3" a="1"/>
  <c r="AH2747" i="3" s="1"/>
  <c r="AI2747" i="3" a="1"/>
  <c r="AI2747" i="3" s="1"/>
  <c r="AE2748" i="3" a="1"/>
  <c r="AE2748" i="3" s="1"/>
  <c r="AF2748" i="3" a="1"/>
  <c r="AF2748" i="3" s="1"/>
  <c r="AG2748" i="3" a="1"/>
  <c r="AG2748" i="3" s="1"/>
  <c r="AH2748" i="3" a="1"/>
  <c r="AH2748" i="3" s="1"/>
  <c r="AI2748" i="3" a="1"/>
  <c r="AI2748" i="3" s="1"/>
  <c r="AE2749" i="3" a="1"/>
  <c r="AE2749" i="3" s="1"/>
  <c r="AF2749" i="3" a="1"/>
  <c r="AF2749" i="3" s="1"/>
  <c r="AG2749" i="3" a="1"/>
  <c r="AG2749" i="3" s="1"/>
  <c r="AH2749" i="3" a="1"/>
  <c r="AH2749" i="3" s="1"/>
  <c r="AI2749" i="3" a="1"/>
  <c r="AI2749" i="3" s="1"/>
  <c r="AE2750" i="3" a="1"/>
  <c r="AE2750" i="3" s="1"/>
  <c r="AF2750" i="3" a="1"/>
  <c r="AF2750" i="3" s="1"/>
  <c r="AG2750" i="3" a="1"/>
  <c r="AG2750" i="3" s="1"/>
  <c r="AH2750" i="3" a="1"/>
  <c r="AH2750" i="3" s="1"/>
  <c r="AI2750" i="3" a="1"/>
  <c r="AI2750" i="3" s="1"/>
  <c r="AE2751" i="3" a="1"/>
  <c r="AE2751" i="3" s="1"/>
  <c r="AF2751" i="3" a="1"/>
  <c r="AF2751" i="3" s="1"/>
  <c r="AG2751" i="3" a="1"/>
  <c r="AG2751" i="3" s="1"/>
  <c r="AH2751" i="3" a="1"/>
  <c r="AH2751" i="3" s="1"/>
  <c r="AI2751" i="3" a="1"/>
  <c r="AI2751" i="3" s="1"/>
  <c r="AE2752" i="3" a="1"/>
  <c r="AE2752" i="3" s="1"/>
  <c r="AF2752" i="3" a="1"/>
  <c r="AF2752" i="3" s="1"/>
  <c r="AG2752" i="3" a="1"/>
  <c r="AG2752" i="3" s="1"/>
  <c r="AH2752" i="3" a="1"/>
  <c r="AH2752" i="3" s="1"/>
  <c r="AI2752" i="3" a="1"/>
  <c r="AI2752" i="3" s="1"/>
  <c r="AE2753" i="3" a="1"/>
  <c r="AE2753" i="3" s="1"/>
  <c r="AF2753" i="3" a="1"/>
  <c r="AF2753" i="3" s="1"/>
  <c r="AG2753" i="3" a="1"/>
  <c r="AG2753" i="3" s="1"/>
  <c r="AH2753" i="3" a="1"/>
  <c r="AH2753" i="3" s="1"/>
  <c r="AI2753" i="3" a="1"/>
  <c r="AI2753" i="3" s="1"/>
  <c r="AE2754" i="3" a="1"/>
  <c r="AE2754" i="3" s="1"/>
  <c r="AF2754" i="3" a="1"/>
  <c r="AF2754" i="3" s="1"/>
  <c r="AG2754" i="3" a="1"/>
  <c r="AG2754" i="3" s="1"/>
  <c r="AH2754" i="3" a="1"/>
  <c r="AH2754" i="3" s="1"/>
  <c r="AI2754" i="3" a="1"/>
  <c r="AI2754" i="3" s="1"/>
  <c r="AE2755" i="3" a="1"/>
  <c r="AE2755" i="3" s="1"/>
  <c r="AF2755" i="3" a="1"/>
  <c r="AF2755" i="3" s="1"/>
  <c r="AG2755" i="3" a="1"/>
  <c r="AG2755" i="3" s="1"/>
  <c r="AH2755" i="3" a="1"/>
  <c r="AH2755" i="3" s="1"/>
  <c r="AI2755" i="3" a="1"/>
  <c r="AI2755" i="3" s="1"/>
  <c r="AE2756" i="3" a="1"/>
  <c r="AE2756" i="3" s="1"/>
  <c r="AF2756" i="3" a="1"/>
  <c r="AF2756" i="3" s="1"/>
  <c r="AG2756" i="3" a="1"/>
  <c r="AG2756" i="3" s="1"/>
  <c r="AH2756" i="3" a="1"/>
  <c r="AH2756" i="3" s="1"/>
  <c r="AI2756" i="3" a="1"/>
  <c r="AI2756" i="3" s="1"/>
  <c r="AE2757" i="3" a="1"/>
  <c r="AE2757" i="3" s="1"/>
  <c r="AF2757" i="3" a="1"/>
  <c r="AF2757" i="3" s="1"/>
  <c r="AG2757" i="3" a="1"/>
  <c r="AG2757" i="3" s="1"/>
  <c r="AH2757" i="3" a="1"/>
  <c r="AH2757" i="3" s="1"/>
  <c r="AI2757" i="3" a="1"/>
  <c r="AI2757" i="3" s="1"/>
  <c r="AE2758" i="3" a="1"/>
  <c r="AE2758" i="3" s="1"/>
  <c r="AF2758" i="3" a="1"/>
  <c r="AF2758" i="3" s="1"/>
  <c r="AG2758" i="3" a="1"/>
  <c r="AG2758" i="3" s="1"/>
  <c r="AH2758" i="3" a="1"/>
  <c r="AH2758" i="3"/>
  <c r="AI2758" i="3" a="1"/>
  <c r="AI2758" i="3" s="1"/>
  <c r="AE2759" i="3" a="1"/>
  <c r="AE2759" i="3" s="1"/>
  <c r="AF2759" i="3" a="1"/>
  <c r="AF2759" i="3" s="1"/>
  <c r="AG2759" i="3" a="1"/>
  <c r="AG2759" i="3" s="1"/>
  <c r="AH2759" i="3" a="1"/>
  <c r="AH2759" i="3" s="1"/>
  <c r="AI2759" i="3" a="1"/>
  <c r="AI2759" i="3" s="1"/>
  <c r="AE2760" i="3" a="1"/>
  <c r="AE2760" i="3" s="1"/>
  <c r="AF2760" i="3" a="1"/>
  <c r="AF2760" i="3" s="1"/>
  <c r="AG2760" i="3" a="1"/>
  <c r="AG2760" i="3" s="1"/>
  <c r="AH2760" i="3" a="1"/>
  <c r="AH2760" i="3" s="1"/>
  <c r="AI2760" i="3" a="1"/>
  <c r="AI2760" i="3" s="1"/>
  <c r="AE2761" i="3" a="1"/>
  <c r="AE2761" i="3" s="1"/>
  <c r="AF2761" i="3" a="1"/>
  <c r="AF2761" i="3" s="1"/>
  <c r="AG2761" i="3" a="1"/>
  <c r="AG2761" i="3" s="1"/>
  <c r="AH2761" i="3" a="1"/>
  <c r="AH2761" i="3" s="1"/>
  <c r="AI2761" i="3" a="1"/>
  <c r="AI2761" i="3"/>
  <c r="AE2762" i="3" a="1"/>
  <c r="AE2762" i="3" s="1"/>
  <c r="AF2762" i="3" a="1"/>
  <c r="AF2762" i="3" s="1"/>
  <c r="AG2762" i="3" a="1"/>
  <c r="AG2762" i="3" s="1"/>
  <c r="AH2762" i="3" a="1"/>
  <c r="AH2762" i="3" s="1"/>
  <c r="AI2762" i="3" a="1"/>
  <c r="AI2762" i="3"/>
  <c r="AE2763" i="3" a="1"/>
  <c r="AE2763" i="3" s="1"/>
  <c r="AF2763" i="3" a="1"/>
  <c r="AF2763" i="3" s="1"/>
  <c r="AG2763" i="3" a="1"/>
  <c r="AG2763" i="3" s="1"/>
  <c r="AH2763" i="3" a="1"/>
  <c r="AH2763" i="3" s="1"/>
  <c r="AI2763" i="3" a="1"/>
  <c r="AI2763" i="3" s="1"/>
  <c r="AE2764" i="3" a="1"/>
  <c r="AE2764" i="3" s="1"/>
  <c r="AF2764" i="3" a="1"/>
  <c r="AF2764" i="3" s="1"/>
  <c r="AG2764" i="3" a="1"/>
  <c r="AG2764" i="3" s="1"/>
  <c r="AH2764" i="3" a="1"/>
  <c r="AH2764" i="3" s="1"/>
  <c r="AI2764" i="3" a="1"/>
  <c r="AI2764" i="3" s="1"/>
  <c r="AE2765" i="3" a="1"/>
  <c r="AE2765" i="3"/>
  <c r="AF2765" i="3" a="1"/>
  <c r="AF2765" i="3" s="1"/>
  <c r="AG2765" i="3" a="1"/>
  <c r="AG2765" i="3" s="1"/>
  <c r="AH2765" i="3" a="1"/>
  <c r="AH2765" i="3" s="1"/>
  <c r="AI2765" i="3" a="1"/>
  <c r="AI2765" i="3" s="1"/>
  <c r="AE2766" i="3" a="1"/>
  <c r="AE2766" i="3"/>
  <c r="AF2766" i="3" a="1"/>
  <c r="AF2766" i="3" s="1"/>
  <c r="AG2766" i="3" a="1"/>
  <c r="AG2766" i="3" s="1"/>
  <c r="AH2766" i="3" a="1"/>
  <c r="AH2766" i="3" s="1"/>
  <c r="AI2766" i="3" a="1"/>
  <c r="AI2766" i="3" s="1"/>
  <c r="AE2767" i="3" a="1"/>
  <c r="AE2767" i="3" s="1"/>
  <c r="AF2767" i="3" a="1"/>
  <c r="AF2767" i="3" s="1"/>
  <c r="AG2767" i="3" a="1"/>
  <c r="AG2767" i="3" s="1"/>
  <c r="AH2767" i="3" a="1"/>
  <c r="AH2767" i="3" s="1"/>
  <c r="AI2767" i="3" a="1"/>
  <c r="AI2767" i="3" s="1"/>
  <c r="AE2768" i="3" a="1"/>
  <c r="AE2768" i="3" s="1"/>
  <c r="AF2768" i="3" a="1"/>
  <c r="AF2768" i="3"/>
  <c r="AG2768" i="3" a="1"/>
  <c r="AG2768" i="3" s="1"/>
  <c r="AH2768" i="3" a="1"/>
  <c r="AH2768" i="3" s="1"/>
  <c r="AI2768" i="3" a="1"/>
  <c r="AI2768" i="3" s="1"/>
  <c r="AE2769" i="3" a="1"/>
  <c r="AE2769" i="3" s="1"/>
  <c r="AF2769" i="3" a="1"/>
  <c r="AF2769" i="3"/>
  <c r="AG2769" i="3" a="1"/>
  <c r="AG2769" i="3" s="1"/>
  <c r="AH2769" i="3" a="1"/>
  <c r="AH2769" i="3" s="1"/>
  <c r="AI2769" i="3" a="1"/>
  <c r="AI2769" i="3" s="1"/>
  <c r="AE2770" i="3" a="1"/>
  <c r="AE2770" i="3" s="1"/>
  <c r="AF2770" i="3" a="1"/>
  <c r="AF2770" i="3" s="1"/>
  <c r="AG2770" i="3" a="1"/>
  <c r="AG2770" i="3" s="1"/>
  <c r="AH2770" i="3" a="1"/>
  <c r="AH2770" i="3" s="1"/>
  <c r="AI2770" i="3" a="1"/>
  <c r="AI2770" i="3" s="1"/>
  <c r="AE2771" i="3" a="1"/>
  <c r="AE2771" i="3" s="1"/>
  <c r="AF2771" i="3" a="1"/>
  <c r="AF2771" i="3" s="1"/>
  <c r="AG2771" i="3" a="1"/>
  <c r="AG2771" i="3"/>
  <c r="AH2771" i="3" a="1"/>
  <c r="AH2771" i="3" s="1"/>
  <c r="AI2771" i="3" a="1"/>
  <c r="AI2771" i="3" s="1"/>
  <c r="AE2772" i="3" a="1"/>
  <c r="AE2772" i="3" s="1"/>
  <c r="AF2772" i="3" a="1"/>
  <c r="AF2772" i="3" s="1"/>
  <c r="AG2772" i="3" a="1"/>
  <c r="AG2772" i="3"/>
  <c r="AH2772" i="3" a="1"/>
  <c r="AH2772" i="3" s="1"/>
  <c r="AI2772" i="3" a="1"/>
  <c r="AI2772" i="3" s="1"/>
  <c r="AE2773" i="3" a="1"/>
  <c r="AE2773" i="3" s="1"/>
  <c r="AF2773" i="3" a="1"/>
  <c r="AF2773" i="3" s="1"/>
  <c r="AG2773" i="3" a="1"/>
  <c r="AG2773" i="3" s="1"/>
  <c r="AH2773" i="3" a="1"/>
  <c r="AH2773" i="3" s="1"/>
  <c r="AI2773" i="3" a="1"/>
  <c r="AI2773" i="3" s="1"/>
  <c r="AE2774" i="3" a="1"/>
  <c r="AE2774" i="3" s="1"/>
  <c r="AF2774" i="3" a="1"/>
  <c r="AF2774" i="3" s="1"/>
  <c r="AG2774" i="3" a="1"/>
  <c r="AG2774" i="3" s="1"/>
  <c r="AH2774" i="3" a="1"/>
  <c r="AH2774" i="3" s="1"/>
  <c r="AI2774" i="3" a="1"/>
  <c r="AI2774" i="3" s="1"/>
  <c r="AE2775" i="3" a="1"/>
  <c r="AE2775" i="3" s="1"/>
  <c r="AF2775" i="3" a="1"/>
  <c r="AF2775" i="3" s="1"/>
  <c r="AG2775" i="3" a="1"/>
  <c r="AG2775" i="3" s="1"/>
  <c r="AH2775" i="3" a="1"/>
  <c r="AH2775" i="3"/>
  <c r="AI2775" i="3" a="1"/>
  <c r="AI2775" i="3" s="1"/>
  <c r="AE2776" i="3" a="1"/>
  <c r="AE2776" i="3" s="1"/>
  <c r="AF2776" i="3" a="1"/>
  <c r="AF2776" i="3" s="1"/>
  <c r="AG2776" i="3" a="1"/>
  <c r="AG2776" i="3" s="1"/>
  <c r="AH2776" i="3" a="1"/>
  <c r="AH2776" i="3" s="1"/>
  <c r="AI2776" i="3" a="1"/>
  <c r="AI2776" i="3" s="1"/>
  <c r="AE2777" i="3" a="1"/>
  <c r="AE2777" i="3" s="1"/>
  <c r="AF2777" i="3" a="1"/>
  <c r="AF2777" i="3" s="1"/>
  <c r="AG2777" i="3" a="1"/>
  <c r="AG2777" i="3" s="1"/>
  <c r="AH2777" i="3" a="1"/>
  <c r="AH2777" i="3" s="1"/>
  <c r="AI2777" i="3" a="1"/>
  <c r="AI2777" i="3"/>
  <c r="AE2778" i="3" a="1"/>
  <c r="AE2778" i="3" s="1"/>
  <c r="AF2778" i="3" a="1"/>
  <c r="AF2778" i="3" s="1"/>
  <c r="AG2778" i="3" a="1"/>
  <c r="AG2778" i="3" s="1"/>
  <c r="AH2778" i="3" a="1"/>
  <c r="AH2778" i="3" s="1"/>
  <c r="AI2778" i="3" a="1"/>
  <c r="AI2778" i="3"/>
  <c r="AE2779" i="3" a="1"/>
  <c r="AE2779" i="3" s="1"/>
  <c r="AF2779" i="3" a="1"/>
  <c r="AF2779" i="3" s="1"/>
  <c r="AG2779" i="3" a="1"/>
  <c r="AG2779" i="3" s="1"/>
  <c r="AH2779" i="3" a="1"/>
  <c r="AH2779" i="3" s="1"/>
  <c r="AI2779" i="3" a="1"/>
  <c r="AI2779" i="3" s="1"/>
  <c r="AE2780" i="3" a="1"/>
  <c r="AE2780" i="3" s="1"/>
  <c r="AF2780" i="3" a="1"/>
  <c r="AF2780" i="3" s="1"/>
  <c r="AG2780" i="3" a="1"/>
  <c r="AG2780" i="3" s="1"/>
  <c r="AH2780" i="3" a="1"/>
  <c r="AH2780" i="3" s="1"/>
  <c r="AI2780" i="3" a="1"/>
  <c r="AI2780" i="3" s="1"/>
  <c r="AE2781" i="3" a="1"/>
  <c r="AE2781" i="3"/>
  <c r="AF2781" i="3" a="1"/>
  <c r="AF2781" i="3" s="1"/>
  <c r="AG2781" i="3" a="1"/>
  <c r="AG2781" i="3" s="1"/>
  <c r="AH2781" i="3" a="1"/>
  <c r="AH2781" i="3" s="1"/>
  <c r="AI2781" i="3" a="1"/>
  <c r="AI2781" i="3" s="1"/>
  <c r="AE2782" i="3" a="1"/>
  <c r="AE2782" i="3"/>
  <c r="AF2782" i="3" a="1"/>
  <c r="AF2782" i="3" s="1"/>
  <c r="AG2782" i="3" a="1"/>
  <c r="AG2782" i="3" s="1"/>
  <c r="AH2782" i="3" a="1"/>
  <c r="AH2782" i="3" s="1"/>
  <c r="AI2782" i="3" a="1"/>
  <c r="AI2782" i="3" s="1"/>
  <c r="AE2783" i="3" a="1"/>
  <c r="AE2783" i="3" s="1"/>
  <c r="AF2783" i="3" a="1"/>
  <c r="AF2783" i="3" s="1"/>
  <c r="AG2783" i="3" a="1"/>
  <c r="AG2783" i="3" s="1"/>
  <c r="AH2783" i="3" a="1"/>
  <c r="AH2783" i="3" s="1"/>
  <c r="AI2783" i="3" a="1"/>
  <c r="AI2783" i="3" s="1"/>
  <c r="AE2784" i="3" a="1"/>
  <c r="AE2784" i="3" s="1"/>
  <c r="AF2784" i="3" a="1"/>
  <c r="AF2784" i="3"/>
  <c r="AG2784" i="3" a="1"/>
  <c r="AG2784" i="3" s="1"/>
  <c r="AH2784" i="3" a="1"/>
  <c r="AH2784" i="3" s="1"/>
  <c r="AI2784" i="3" a="1"/>
  <c r="AI2784" i="3" s="1"/>
  <c r="AE2785" i="3" a="1"/>
  <c r="AE2785" i="3" s="1"/>
  <c r="AF2785" i="3" a="1"/>
  <c r="AF2785" i="3"/>
  <c r="AG2785" i="3" a="1"/>
  <c r="AG2785" i="3" s="1"/>
  <c r="AH2785" i="3" a="1"/>
  <c r="AH2785" i="3" s="1"/>
  <c r="AI2785" i="3" a="1"/>
  <c r="AI2785" i="3" s="1"/>
  <c r="AE2786" i="3" a="1"/>
  <c r="AE2786" i="3" s="1"/>
  <c r="AF2786" i="3" a="1"/>
  <c r="AF2786" i="3" s="1"/>
  <c r="AG2786" i="3" a="1"/>
  <c r="AG2786" i="3" s="1"/>
  <c r="AH2786" i="3" a="1"/>
  <c r="AH2786" i="3" s="1"/>
  <c r="AI2786" i="3" a="1"/>
  <c r="AI2786" i="3" s="1"/>
  <c r="AE2787" i="3" a="1"/>
  <c r="AE2787" i="3" s="1"/>
  <c r="AF2787" i="3" a="1"/>
  <c r="AF2787" i="3" s="1"/>
  <c r="AG2787" i="3" a="1"/>
  <c r="AG2787" i="3"/>
  <c r="AH2787" i="3" a="1"/>
  <c r="AH2787" i="3" s="1"/>
  <c r="AI2787" i="3" a="1"/>
  <c r="AI2787" i="3" s="1"/>
  <c r="AE2788" i="3" a="1"/>
  <c r="AE2788" i="3" s="1"/>
  <c r="AF2788" i="3" a="1"/>
  <c r="AF2788" i="3" s="1"/>
  <c r="AG2788" i="3" a="1"/>
  <c r="AG2788" i="3"/>
  <c r="AH2788" i="3" a="1"/>
  <c r="AH2788" i="3" s="1"/>
  <c r="AI2788" i="3" a="1"/>
  <c r="AI2788" i="3" s="1"/>
  <c r="AE2789" i="3" a="1"/>
  <c r="AE2789" i="3" s="1"/>
  <c r="AF2789" i="3" a="1"/>
  <c r="AF2789" i="3" s="1"/>
  <c r="AG2789" i="3" a="1"/>
  <c r="AG2789" i="3" s="1"/>
  <c r="AH2789" i="3" a="1"/>
  <c r="AH2789" i="3" s="1"/>
  <c r="AI2789" i="3" a="1"/>
  <c r="AI2789" i="3" s="1"/>
  <c r="AE2790" i="3" a="1"/>
  <c r="AE2790" i="3" s="1"/>
  <c r="AF2790" i="3" a="1"/>
  <c r="AF2790" i="3" s="1"/>
  <c r="AG2790" i="3" a="1"/>
  <c r="AG2790" i="3" s="1"/>
  <c r="AH2790" i="3" a="1"/>
  <c r="AH2790" i="3" s="1"/>
  <c r="AI2790" i="3" a="1"/>
  <c r="AI2790" i="3" s="1"/>
  <c r="AE2791" i="3" a="1"/>
  <c r="AE2791" i="3" s="1"/>
  <c r="AF2791" i="3" a="1"/>
  <c r="AF2791" i="3" s="1"/>
  <c r="AG2791" i="3" a="1"/>
  <c r="AG2791" i="3" s="1"/>
  <c r="AH2791" i="3" a="1"/>
  <c r="AH2791" i="3" s="1"/>
  <c r="AI2791" i="3" a="1"/>
  <c r="AI2791" i="3" s="1"/>
  <c r="AE2792" i="3" a="1"/>
  <c r="AE2792" i="3" s="1"/>
  <c r="AF2792" i="3" a="1"/>
  <c r="AF2792" i="3" s="1"/>
  <c r="AG2792" i="3" a="1"/>
  <c r="AG2792" i="3" s="1"/>
  <c r="AH2792" i="3" a="1"/>
  <c r="AH2792" i="3" s="1"/>
  <c r="AI2792" i="3" a="1"/>
  <c r="AI2792" i="3" s="1"/>
  <c r="AE2793" i="3" a="1"/>
  <c r="AE2793" i="3" s="1"/>
  <c r="AF2793" i="3" a="1"/>
  <c r="AF2793" i="3" s="1"/>
  <c r="AG2793" i="3" a="1"/>
  <c r="AG2793" i="3" s="1"/>
  <c r="AH2793" i="3" a="1"/>
  <c r="AH2793" i="3" s="1"/>
  <c r="AI2793" i="3" a="1"/>
  <c r="AI2793" i="3"/>
  <c r="AE2794" i="3" a="1"/>
  <c r="AE2794" i="3" s="1"/>
  <c r="AF2794" i="3" a="1"/>
  <c r="AF2794" i="3" s="1"/>
  <c r="AG2794" i="3" a="1"/>
  <c r="AG2794" i="3" s="1"/>
  <c r="AH2794" i="3" a="1"/>
  <c r="AH2794" i="3" s="1"/>
  <c r="AI2794" i="3" a="1"/>
  <c r="AI2794" i="3"/>
  <c r="AE2795" i="3" a="1"/>
  <c r="AE2795" i="3" s="1"/>
  <c r="AF2795" i="3" a="1"/>
  <c r="AF2795" i="3" s="1"/>
  <c r="AG2795" i="3" a="1"/>
  <c r="AG2795" i="3" s="1"/>
  <c r="AH2795" i="3" a="1"/>
  <c r="AH2795" i="3" s="1"/>
  <c r="AI2795" i="3" a="1"/>
  <c r="AI2795" i="3" s="1"/>
  <c r="AE2796" i="3" a="1"/>
  <c r="AE2796" i="3" s="1"/>
  <c r="AF2796" i="3" a="1"/>
  <c r="AF2796" i="3" s="1"/>
  <c r="AG2796" i="3" a="1"/>
  <c r="AG2796" i="3" s="1"/>
  <c r="AH2796" i="3" a="1"/>
  <c r="AH2796" i="3" s="1"/>
  <c r="AI2796" i="3" a="1"/>
  <c r="AI2796" i="3" s="1"/>
  <c r="AE2797" i="3" a="1"/>
  <c r="AE2797" i="3"/>
  <c r="AF2797" i="3" a="1"/>
  <c r="AF2797" i="3" s="1"/>
  <c r="AG2797" i="3" a="1"/>
  <c r="AG2797" i="3" s="1"/>
  <c r="AH2797" i="3" a="1"/>
  <c r="AH2797" i="3" s="1"/>
  <c r="AI2797" i="3" a="1"/>
  <c r="AI2797" i="3" s="1"/>
  <c r="AE2798" i="3" a="1"/>
  <c r="AE2798" i="3"/>
  <c r="AF2798" i="3" a="1"/>
  <c r="AF2798" i="3" s="1"/>
  <c r="AG2798" i="3" a="1"/>
  <c r="AG2798" i="3" s="1"/>
  <c r="AH2798" i="3" a="1"/>
  <c r="AH2798" i="3" s="1"/>
  <c r="AI2798" i="3" a="1"/>
  <c r="AI2798" i="3" s="1"/>
  <c r="AE2799" i="3" a="1"/>
  <c r="AE2799" i="3" s="1"/>
  <c r="AF2799" i="3" a="1"/>
  <c r="AF2799" i="3" s="1"/>
  <c r="AG2799" i="3" a="1"/>
  <c r="AG2799" i="3" s="1"/>
  <c r="AH2799" i="3" a="1"/>
  <c r="AH2799" i="3" s="1"/>
  <c r="AI2799" i="3" a="1"/>
  <c r="AI2799" i="3" s="1"/>
  <c r="AE2800" i="3" a="1"/>
  <c r="AE2800" i="3" s="1"/>
  <c r="AF2800" i="3" a="1"/>
  <c r="AF2800" i="3"/>
  <c r="AG2800" i="3" a="1"/>
  <c r="AG2800" i="3" s="1"/>
  <c r="AH2800" i="3" a="1"/>
  <c r="AH2800" i="3" s="1"/>
  <c r="AI2800" i="3" a="1"/>
  <c r="AI2800" i="3" s="1"/>
  <c r="AE2801" i="3" a="1"/>
  <c r="AE2801" i="3" s="1"/>
  <c r="AF2801" i="3" a="1"/>
  <c r="AF2801" i="3"/>
  <c r="AG2801" i="3" a="1"/>
  <c r="AG2801" i="3" s="1"/>
  <c r="AH2801" i="3" a="1"/>
  <c r="AH2801" i="3" s="1"/>
  <c r="AI2801" i="3" a="1"/>
  <c r="AI2801" i="3" s="1"/>
  <c r="AE2802" i="3" a="1"/>
  <c r="AE2802" i="3" s="1"/>
  <c r="AF2802" i="3" a="1"/>
  <c r="AF2802" i="3" s="1"/>
  <c r="AG2802" i="3" a="1"/>
  <c r="AG2802" i="3" s="1"/>
  <c r="AH2802" i="3" a="1"/>
  <c r="AH2802" i="3" s="1"/>
  <c r="AI2802" i="3" a="1"/>
  <c r="AI2802" i="3" s="1"/>
  <c r="AE2803" i="3" a="1"/>
  <c r="AE2803" i="3" s="1"/>
  <c r="AF2803" i="3" a="1"/>
  <c r="AF2803" i="3" s="1"/>
  <c r="AG2803" i="3" a="1"/>
  <c r="AG2803" i="3"/>
  <c r="AH2803" i="3" a="1"/>
  <c r="AH2803" i="3" s="1"/>
  <c r="AI2803" i="3" a="1"/>
  <c r="AI2803" i="3" s="1"/>
  <c r="AE2804" i="3" a="1"/>
  <c r="AE2804" i="3" s="1"/>
  <c r="AF2804" i="3" a="1"/>
  <c r="AF2804" i="3" s="1"/>
  <c r="AG2804" i="3" a="1"/>
  <c r="AG2804" i="3"/>
  <c r="AH2804" i="3" a="1"/>
  <c r="AH2804" i="3" s="1"/>
  <c r="AI2804" i="3" a="1"/>
  <c r="AI2804" i="3" s="1"/>
  <c r="AE2805" i="3" a="1"/>
  <c r="AE2805" i="3" s="1"/>
  <c r="AF2805" i="3" a="1"/>
  <c r="AF2805" i="3" s="1"/>
  <c r="AG2805" i="3" a="1"/>
  <c r="AG2805" i="3" s="1"/>
  <c r="AH2805" i="3" a="1"/>
  <c r="AH2805" i="3" s="1"/>
  <c r="AI2805" i="3" a="1"/>
  <c r="AI2805" i="3" s="1"/>
  <c r="AE2806" i="3" a="1"/>
  <c r="AE2806" i="3" s="1"/>
  <c r="AF2806" i="3" a="1"/>
  <c r="AF2806" i="3" s="1"/>
  <c r="AG2806" i="3" a="1"/>
  <c r="AG2806" i="3" s="1"/>
  <c r="AH2806" i="3" a="1"/>
  <c r="AH2806" i="3" s="1"/>
  <c r="AI2806" i="3" a="1"/>
  <c r="AI2806" i="3" s="1"/>
  <c r="AE2807" i="3" a="1"/>
  <c r="AE2807" i="3" s="1"/>
  <c r="AF2807" i="3" a="1"/>
  <c r="AF2807" i="3" s="1"/>
  <c r="AG2807" i="3" a="1"/>
  <c r="AG2807" i="3" s="1"/>
  <c r="AH2807" i="3" a="1"/>
  <c r="AH2807" i="3" s="1"/>
  <c r="AI2807" i="3" a="1"/>
  <c r="AI2807" i="3" s="1"/>
  <c r="AE2808" i="3" a="1"/>
  <c r="AE2808" i="3" s="1"/>
  <c r="AF2808" i="3" a="1"/>
  <c r="AF2808" i="3" s="1"/>
  <c r="AG2808" i="3" a="1"/>
  <c r="AG2808" i="3" s="1"/>
  <c r="AH2808" i="3" a="1"/>
  <c r="AH2808" i="3" s="1"/>
  <c r="AI2808" i="3" a="1"/>
  <c r="AI2808" i="3" s="1"/>
  <c r="AE2809" i="3" a="1"/>
  <c r="AE2809" i="3" s="1"/>
  <c r="AF2809" i="3" a="1"/>
  <c r="AF2809" i="3" s="1"/>
  <c r="AG2809" i="3" a="1"/>
  <c r="AG2809" i="3" s="1"/>
  <c r="AH2809" i="3" a="1"/>
  <c r="AH2809" i="3" s="1"/>
  <c r="AI2809" i="3" a="1"/>
  <c r="AI2809" i="3"/>
  <c r="AE2810" i="3" a="1"/>
  <c r="AE2810" i="3" s="1"/>
  <c r="AF2810" i="3" a="1"/>
  <c r="AF2810" i="3" s="1"/>
  <c r="AG2810" i="3" a="1"/>
  <c r="AG2810" i="3" s="1"/>
  <c r="AH2810" i="3" a="1"/>
  <c r="AH2810" i="3" s="1"/>
  <c r="AI2810" i="3" a="1"/>
  <c r="AI2810" i="3"/>
  <c r="AE2811" i="3" a="1"/>
  <c r="AE2811" i="3" s="1"/>
  <c r="AF2811" i="3" a="1"/>
  <c r="AF2811" i="3" s="1"/>
  <c r="AG2811" i="3" a="1"/>
  <c r="AG2811" i="3" s="1"/>
  <c r="AH2811" i="3" a="1"/>
  <c r="AH2811" i="3" s="1"/>
  <c r="AI2811" i="3" a="1"/>
  <c r="AI2811" i="3" s="1"/>
  <c r="AE2812" i="3" a="1"/>
  <c r="AE2812" i="3" s="1"/>
  <c r="AF2812" i="3" a="1"/>
  <c r="AF2812" i="3" s="1"/>
  <c r="AG2812" i="3" a="1"/>
  <c r="AG2812" i="3" s="1"/>
  <c r="AH2812" i="3" a="1"/>
  <c r="AH2812" i="3" s="1"/>
  <c r="AI2812" i="3" a="1"/>
  <c r="AI2812" i="3" s="1"/>
  <c r="AE2813" i="3" a="1"/>
  <c r="AE2813" i="3"/>
  <c r="AF2813" i="3" a="1"/>
  <c r="AF2813" i="3" s="1"/>
  <c r="AG2813" i="3" a="1"/>
  <c r="AG2813" i="3" s="1"/>
  <c r="AH2813" i="3" a="1"/>
  <c r="AH2813" i="3" s="1"/>
  <c r="AI2813" i="3" a="1"/>
  <c r="AI2813" i="3" s="1"/>
  <c r="AE2814" i="3" a="1"/>
  <c r="AE2814" i="3"/>
  <c r="AF2814" i="3" a="1"/>
  <c r="AF2814" i="3" s="1"/>
  <c r="AG2814" i="3" a="1"/>
  <c r="AG2814" i="3" s="1"/>
  <c r="AH2814" i="3" a="1"/>
  <c r="AH2814" i="3" s="1"/>
  <c r="AI2814" i="3" a="1"/>
  <c r="AI2814" i="3" s="1"/>
  <c r="AE2815" i="3" a="1"/>
  <c r="AE2815" i="3" s="1"/>
  <c r="AF2815" i="3" a="1"/>
  <c r="AF2815" i="3" s="1"/>
  <c r="AG2815" i="3" a="1"/>
  <c r="AG2815" i="3" s="1"/>
  <c r="AH2815" i="3" a="1"/>
  <c r="AH2815" i="3" s="1"/>
  <c r="AI2815" i="3" a="1"/>
  <c r="AI2815" i="3" s="1"/>
  <c r="AE2816" i="3" a="1"/>
  <c r="AE2816" i="3" s="1"/>
  <c r="AF2816" i="3" a="1"/>
  <c r="AF2816" i="3"/>
  <c r="AG2816" i="3" a="1"/>
  <c r="AG2816" i="3" s="1"/>
  <c r="AH2816" i="3" a="1"/>
  <c r="AH2816" i="3" s="1"/>
  <c r="AI2816" i="3" a="1"/>
  <c r="AI2816" i="3" s="1"/>
  <c r="AE2817" i="3" a="1"/>
  <c r="AE2817" i="3" s="1"/>
  <c r="AF2817" i="3" a="1"/>
  <c r="AF2817" i="3"/>
  <c r="AG2817" i="3" a="1"/>
  <c r="AG2817" i="3" s="1"/>
  <c r="AH2817" i="3" a="1"/>
  <c r="AH2817" i="3" s="1"/>
  <c r="AI2817" i="3" a="1"/>
  <c r="AI2817" i="3" s="1"/>
  <c r="AE2818" i="3" a="1"/>
  <c r="AE2818" i="3" s="1"/>
  <c r="AF2818" i="3" a="1"/>
  <c r="AF2818" i="3" s="1"/>
  <c r="AG2818" i="3" a="1"/>
  <c r="AG2818" i="3" s="1"/>
  <c r="AH2818" i="3" a="1"/>
  <c r="AH2818" i="3" s="1"/>
  <c r="AI2818" i="3" a="1"/>
  <c r="AI2818" i="3" s="1"/>
  <c r="AE2819" i="3" a="1"/>
  <c r="AE2819" i="3" s="1"/>
  <c r="AF2819" i="3" a="1"/>
  <c r="AF2819" i="3" s="1"/>
  <c r="AG2819" i="3" a="1"/>
  <c r="AG2819" i="3"/>
  <c r="AH2819" i="3" a="1"/>
  <c r="AH2819" i="3" s="1"/>
  <c r="AI2819" i="3" a="1"/>
  <c r="AI2819" i="3" s="1"/>
  <c r="AE2820" i="3" a="1"/>
  <c r="AE2820" i="3" s="1"/>
  <c r="AF2820" i="3" a="1"/>
  <c r="AF2820" i="3" s="1"/>
  <c r="AG2820" i="3" a="1"/>
  <c r="AG2820" i="3"/>
  <c r="AH2820" i="3" a="1"/>
  <c r="AH2820" i="3" s="1"/>
  <c r="AI2820" i="3" a="1"/>
  <c r="AI2820" i="3" s="1"/>
  <c r="AE2821" i="3" a="1"/>
  <c r="AE2821" i="3" s="1"/>
  <c r="AF2821" i="3" a="1"/>
  <c r="AF2821" i="3" s="1"/>
  <c r="AG2821" i="3" a="1"/>
  <c r="AG2821" i="3" s="1"/>
  <c r="AH2821" i="3" a="1"/>
  <c r="AH2821" i="3" s="1"/>
  <c r="AI2821" i="3" a="1"/>
  <c r="AI2821" i="3" s="1"/>
  <c r="AE2822" i="3" a="1"/>
  <c r="AE2822" i="3" s="1"/>
  <c r="AF2822" i="3" a="1"/>
  <c r="AF2822" i="3" s="1"/>
  <c r="AG2822" i="3" a="1"/>
  <c r="AG2822" i="3" s="1"/>
  <c r="AH2822" i="3" a="1"/>
  <c r="AH2822" i="3"/>
  <c r="AI2822" i="3" a="1"/>
  <c r="AI2822" i="3" s="1"/>
  <c r="AE2823" i="3" a="1"/>
  <c r="AE2823" i="3" s="1"/>
  <c r="AF2823" i="3" a="1"/>
  <c r="AF2823" i="3" s="1"/>
  <c r="AG2823" i="3" a="1"/>
  <c r="AG2823" i="3" s="1"/>
  <c r="AH2823" i="3" a="1"/>
  <c r="AH2823" i="3" s="1"/>
  <c r="AI2823" i="3" a="1"/>
  <c r="AI2823" i="3" s="1"/>
  <c r="AE2824" i="3" a="1"/>
  <c r="AE2824" i="3" s="1"/>
  <c r="AF2824" i="3" a="1"/>
  <c r="AF2824" i="3" s="1"/>
  <c r="AG2824" i="3" a="1"/>
  <c r="AG2824" i="3" s="1"/>
  <c r="AH2824" i="3" a="1"/>
  <c r="AH2824" i="3" s="1"/>
  <c r="AI2824" i="3" a="1"/>
  <c r="AI2824" i="3" s="1"/>
  <c r="AE2825" i="3" a="1"/>
  <c r="AE2825" i="3" s="1"/>
  <c r="AF2825" i="3" a="1"/>
  <c r="AF2825" i="3" s="1"/>
  <c r="AG2825" i="3" a="1"/>
  <c r="AG2825" i="3" s="1"/>
  <c r="AH2825" i="3" a="1"/>
  <c r="AH2825" i="3" s="1"/>
  <c r="AI2825" i="3" a="1"/>
  <c r="AI2825" i="3"/>
  <c r="AE2826" i="3" a="1"/>
  <c r="AE2826" i="3" s="1"/>
  <c r="AF2826" i="3" a="1"/>
  <c r="AF2826" i="3" s="1"/>
  <c r="AG2826" i="3" a="1"/>
  <c r="AG2826" i="3" s="1"/>
  <c r="AH2826" i="3" a="1"/>
  <c r="AH2826" i="3" s="1"/>
  <c r="AI2826" i="3" a="1"/>
  <c r="AI2826" i="3"/>
  <c r="AE2827" i="3" a="1"/>
  <c r="AE2827" i="3" s="1"/>
  <c r="AF2827" i="3" a="1"/>
  <c r="AF2827" i="3" s="1"/>
  <c r="AG2827" i="3" a="1"/>
  <c r="AG2827" i="3" s="1"/>
  <c r="AH2827" i="3" a="1"/>
  <c r="AH2827" i="3" s="1"/>
  <c r="AI2827" i="3" a="1"/>
  <c r="AI2827" i="3" s="1"/>
  <c r="AE2828" i="3" a="1"/>
  <c r="AE2828" i="3" s="1"/>
  <c r="AF2828" i="3" a="1"/>
  <c r="AF2828" i="3" s="1"/>
  <c r="AG2828" i="3" a="1"/>
  <c r="AG2828" i="3" s="1"/>
  <c r="AH2828" i="3" a="1"/>
  <c r="AH2828" i="3" s="1"/>
  <c r="AI2828" i="3" a="1"/>
  <c r="AI2828" i="3" s="1"/>
  <c r="AE2829" i="3" a="1"/>
  <c r="AE2829" i="3"/>
  <c r="AF2829" i="3" a="1"/>
  <c r="AF2829" i="3" s="1"/>
  <c r="AG2829" i="3" a="1"/>
  <c r="AG2829" i="3" s="1"/>
  <c r="AH2829" i="3" a="1"/>
  <c r="AH2829" i="3" s="1"/>
  <c r="AI2829" i="3" a="1"/>
  <c r="AI2829" i="3" s="1"/>
  <c r="AE2830" i="3" a="1"/>
  <c r="AE2830" i="3"/>
  <c r="AF2830" i="3" a="1"/>
  <c r="AF2830" i="3" s="1"/>
  <c r="AG2830" i="3" a="1"/>
  <c r="AG2830" i="3" s="1"/>
  <c r="AH2830" i="3" a="1"/>
  <c r="AH2830" i="3" s="1"/>
  <c r="AI2830" i="3" a="1"/>
  <c r="AI2830" i="3" s="1"/>
  <c r="AE2831" i="3" a="1"/>
  <c r="AE2831" i="3" s="1"/>
  <c r="AF2831" i="3" a="1"/>
  <c r="AF2831" i="3" s="1"/>
  <c r="AG2831" i="3" a="1"/>
  <c r="AG2831" i="3" s="1"/>
  <c r="AH2831" i="3" a="1"/>
  <c r="AH2831" i="3" s="1"/>
  <c r="AI2831" i="3" a="1"/>
  <c r="AI2831" i="3" s="1"/>
  <c r="AE2832" i="3" a="1"/>
  <c r="AE2832" i="3" s="1"/>
  <c r="AF2832" i="3" a="1"/>
  <c r="AF2832" i="3"/>
  <c r="AG2832" i="3" a="1"/>
  <c r="AG2832" i="3" s="1"/>
  <c r="AH2832" i="3" a="1"/>
  <c r="AH2832" i="3" s="1"/>
  <c r="AI2832" i="3" a="1"/>
  <c r="AI2832" i="3" s="1"/>
  <c r="AE2833" i="3" a="1"/>
  <c r="AE2833" i="3" s="1"/>
  <c r="AF2833" i="3" a="1"/>
  <c r="AF2833" i="3"/>
  <c r="AG2833" i="3" a="1"/>
  <c r="AG2833" i="3" s="1"/>
  <c r="AH2833" i="3" a="1"/>
  <c r="AH2833" i="3" s="1"/>
  <c r="AI2833" i="3" a="1"/>
  <c r="AI2833" i="3" s="1"/>
  <c r="AE2834" i="3" a="1"/>
  <c r="AE2834" i="3" s="1"/>
  <c r="AF2834" i="3" a="1"/>
  <c r="AF2834" i="3" s="1"/>
  <c r="AG2834" i="3" a="1"/>
  <c r="AG2834" i="3" s="1"/>
  <c r="AH2834" i="3" a="1"/>
  <c r="AH2834" i="3" s="1"/>
  <c r="AI2834" i="3" a="1"/>
  <c r="AI2834" i="3" s="1"/>
  <c r="AE2835" i="3" a="1"/>
  <c r="AE2835" i="3" s="1"/>
  <c r="AF2835" i="3" a="1"/>
  <c r="AF2835" i="3" s="1"/>
  <c r="AG2835" i="3" a="1"/>
  <c r="AG2835" i="3"/>
  <c r="AH2835" i="3" a="1"/>
  <c r="AH2835" i="3" s="1"/>
  <c r="AI2835" i="3" a="1"/>
  <c r="AI2835" i="3" s="1"/>
  <c r="AE2836" i="3" a="1"/>
  <c r="AE2836" i="3" s="1"/>
  <c r="AF2836" i="3" a="1"/>
  <c r="AF2836" i="3" s="1"/>
  <c r="AG2836" i="3" a="1"/>
  <c r="AG2836" i="3"/>
  <c r="AH2836" i="3" a="1"/>
  <c r="AH2836" i="3" s="1"/>
  <c r="AI2836" i="3" a="1"/>
  <c r="AI2836" i="3" s="1"/>
  <c r="AE2837" i="3" a="1"/>
  <c r="AE2837" i="3" s="1"/>
  <c r="AF2837" i="3" a="1"/>
  <c r="AF2837" i="3" s="1"/>
  <c r="AG2837" i="3" a="1"/>
  <c r="AG2837" i="3" s="1"/>
  <c r="AH2837" i="3" a="1"/>
  <c r="AH2837" i="3" s="1"/>
  <c r="AI2837" i="3" a="1"/>
  <c r="AI2837" i="3" s="1"/>
  <c r="AE2838" i="3" a="1"/>
  <c r="AE2838" i="3" s="1"/>
  <c r="AF2838" i="3" a="1"/>
  <c r="AF2838" i="3" s="1"/>
  <c r="AG2838" i="3" a="1"/>
  <c r="AG2838" i="3" s="1"/>
  <c r="AH2838" i="3" a="1"/>
  <c r="AH2838" i="3" s="1"/>
  <c r="AI2838" i="3" a="1"/>
  <c r="AI2838" i="3" s="1"/>
  <c r="AE2839" i="3" a="1"/>
  <c r="AE2839" i="3" s="1"/>
  <c r="AF2839" i="3" a="1"/>
  <c r="AF2839" i="3" s="1"/>
  <c r="AG2839" i="3" a="1"/>
  <c r="AG2839" i="3" s="1"/>
  <c r="AH2839" i="3" a="1"/>
  <c r="AH2839" i="3"/>
  <c r="AI2839" i="3" a="1"/>
  <c r="AI2839" i="3" s="1"/>
  <c r="AE2840" i="3" a="1"/>
  <c r="AE2840" i="3" s="1"/>
  <c r="AF2840" i="3" a="1"/>
  <c r="AF2840" i="3" s="1"/>
  <c r="AG2840" i="3" a="1"/>
  <c r="AG2840" i="3" s="1"/>
  <c r="AH2840" i="3" a="1"/>
  <c r="AH2840" i="3" s="1"/>
  <c r="AI2840" i="3" a="1"/>
  <c r="AI2840" i="3" s="1"/>
  <c r="AE2841" i="3" a="1"/>
  <c r="AE2841" i="3" s="1"/>
  <c r="AF2841" i="3" a="1"/>
  <c r="AF2841" i="3" s="1"/>
  <c r="AG2841" i="3" a="1"/>
  <c r="AG2841" i="3" s="1"/>
  <c r="AH2841" i="3" a="1"/>
  <c r="AH2841" i="3" s="1"/>
  <c r="AI2841" i="3" a="1"/>
  <c r="AI2841" i="3"/>
  <c r="AE2842" i="3" a="1"/>
  <c r="AE2842" i="3" s="1"/>
  <c r="AF2842" i="3" a="1"/>
  <c r="AF2842" i="3" s="1"/>
  <c r="AG2842" i="3" a="1"/>
  <c r="AG2842" i="3" s="1"/>
  <c r="AH2842" i="3" a="1"/>
  <c r="AH2842" i="3" s="1"/>
  <c r="AI2842" i="3" a="1"/>
  <c r="AI2842" i="3"/>
  <c r="AE2843" i="3" a="1"/>
  <c r="AE2843" i="3" s="1"/>
  <c r="AF2843" i="3" a="1"/>
  <c r="AF2843" i="3" s="1"/>
  <c r="AG2843" i="3" a="1"/>
  <c r="AG2843" i="3" s="1"/>
  <c r="AH2843" i="3" a="1"/>
  <c r="AH2843" i="3" s="1"/>
  <c r="AI2843" i="3" a="1"/>
  <c r="AI2843" i="3" s="1"/>
  <c r="AE2844" i="3" a="1"/>
  <c r="AE2844" i="3" s="1"/>
  <c r="AF2844" i="3" a="1"/>
  <c r="AF2844" i="3" s="1"/>
  <c r="AG2844" i="3" a="1"/>
  <c r="AG2844" i="3" s="1"/>
  <c r="AH2844" i="3" a="1"/>
  <c r="AH2844" i="3" s="1"/>
  <c r="AI2844" i="3" a="1"/>
  <c r="AI2844" i="3" s="1"/>
  <c r="AE2845" i="3" a="1"/>
  <c r="AE2845" i="3"/>
  <c r="AF2845" i="3" a="1"/>
  <c r="AF2845" i="3" s="1"/>
  <c r="AG2845" i="3" a="1"/>
  <c r="AG2845" i="3" s="1"/>
  <c r="AH2845" i="3" a="1"/>
  <c r="AH2845" i="3" s="1"/>
  <c r="AI2845" i="3" a="1"/>
  <c r="AI2845" i="3" s="1"/>
  <c r="AE2846" i="3" a="1"/>
  <c r="AE2846" i="3"/>
  <c r="AF2846" i="3" a="1"/>
  <c r="AF2846" i="3" s="1"/>
  <c r="AG2846" i="3" a="1"/>
  <c r="AG2846" i="3" s="1"/>
  <c r="AH2846" i="3" a="1"/>
  <c r="AH2846" i="3" s="1"/>
  <c r="AI2846" i="3" a="1"/>
  <c r="AI2846" i="3" s="1"/>
  <c r="AE2847" i="3" a="1"/>
  <c r="AE2847" i="3" s="1"/>
  <c r="AF2847" i="3" a="1"/>
  <c r="AF2847" i="3" s="1"/>
  <c r="AG2847" i="3" a="1"/>
  <c r="AG2847" i="3" s="1"/>
  <c r="AH2847" i="3" a="1"/>
  <c r="AH2847" i="3" s="1"/>
  <c r="AI2847" i="3" a="1"/>
  <c r="AI2847" i="3" s="1"/>
  <c r="AE2848" i="3" a="1"/>
  <c r="AE2848" i="3" s="1"/>
  <c r="AF2848" i="3" a="1"/>
  <c r="AF2848" i="3"/>
  <c r="AG2848" i="3" a="1"/>
  <c r="AG2848" i="3" s="1"/>
  <c r="AH2848" i="3" a="1"/>
  <c r="AH2848" i="3" s="1"/>
  <c r="AI2848" i="3" a="1"/>
  <c r="AI2848" i="3" s="1"/>
  <c r="AE2849" i="3" a="1"/>
  <c r="AE2849" i="3" s="1"/>
  <c r="AF2849" i="3" a="1"/>
  <c r="AF2849" i="3"/>
  <c r="AG2849" i="3" a="1"/>
  <c r="AG2849" i="3" s="1"/>
  <c r="AH2849" i="3" a="1"/>
  <c r="AH2849" i="3" s="1"/>
  <c r="AI2849" i="3" a="1"/>
  <c r="AI2849" i="3" s="1"/>
  <c r="AE2850" i="3" a="1"/>
  <c r="AE2850" i="3" s="1"/>
  <c r="AF2850" i="3" a="1"/>
  <c r="AF2850" i="3" s="1"/>
  <c r="AG2850" i="3" a="1"/>
  <c r="AG2850" i="3" s="1"/>
  <c r="AH2850" i="3" a="1"/>
  <c r="AH2850" i="3" s="1"/>
  <c r="AI2850" i="3" a="1"/>
  <c r="AI2850" i="3" s="1"/>
  <c r="AE2851" i="3" a="1"/>
  <c r="AE2851" i="3" s="1"/>
  <c r="AF2851" i="3" a="1"/>
  <c r="AF2851" i="3" s="1"/>
  <c r="AG2851" i="3" a="1"/>
  <c r="AG2851" i="3"/>
  <c r="AH2851" i="3" a="1"/>
  <c r="AH2851" i="3" s="1"/>
  <c r="AI2851" i="3" a="1"/>
  <c r="AI2851" i="3" s="1"/>
  <c r="AE2852" i="3" a="1"/>
  <c r="AE2852" i="3" s="1"/>
  <c r="AF2852" i="3" a="1"/>
  <c r="AF2852" i="3" s="1"/>
  <c r="AG2852" i="3" a="1"/>
  <c r="AG2852" i="3"/>
  <c r="AH2852" i="3" a="1"/>
  <c r="AH2852" i="3" s="1"/>
  <c r="AI2852" i="3" a="1"/>
  <c r="AI2852" i="3" s="1"/>
  <c r="AE2853" i="3" a="1"/>
  <c r="AE2853" i="3" s="1"/>
  <c r="AF2853" i="3" a="1"/>
  <c r="AF2853" i="3" s="1"/>
  <c r="AG2853" i="3" a="1"/>
  <c r="AG2853" i="3" s="1"/>
  <c r="AH2853" i="3" a="1"/>
  <c r="AH2853" i="3" s="1"/>
  <c r="AI2853" i="3" a="1"/>
  <c r="AI2853" i="3" s="1"/>
  <c r="AE2854" i="3" a="1"/>
  <c r="AE2854" i="3" s="1"/>
  <c r="AF2854" i="3" a="1"/>
  <c r="AF2854" i="3" s="1"/>
  <c r="AG2854" i="3" a="1"/>
  <c r="AG2854" i="3" s="1"/>
  <c r="AH2854" i="3" a="1"/>
  <c r="AH2854" i="3" s="1"/>
  <c r="AI2854" i="3" a="1"/>
  <c r="AI2854" i="3" s="1"/>
  <c r="AE2855" i="3" a="1"/>
  <c r="AE2855" i="3" s="1"/>
  <c r="AF2855" i="3" a="1"/>
  <c r="AF2855" i="3" s="1"/>
  <c r="AG2855" i="3" a="1"/>
  <c r="AG2855" i="3" s="1"/>
  <c r="AH2855" i="3" a="1"/>
  <c r="AH2855" i="3" s="1"/>
  <c r="AI2855" i="3" a="1"/>
  <c r="AI2855" i="3" s="1"/>
  <c r="AE2856" i="3" a="1"/>
  <c r="AE2856" i="3" s="1"/>
  <c r="AF2856" i="3" a="1"/>
  <c r="AF2856" i="3" s="1"/>
  <c r="AG2856" i="3" a="1"/>
  <c r="AG2856" i="3" s="1"/>
  <c r="AH2856" i="3" a="1"/>
  <c r="AH2856" i="3" s="1"/>
  <c r="AI2856" i="3" a="1"/>
  <c r="AI2856" i="3" s="1"/>
  <c r="AE2857" i="3" a="1"/>
  <c r="AE2857" i="3" s="1"/>
  <c r="AF2857" i="3" a="1"/>
  <c r="AF2857" i="3" s="1"/>
  <c r="AG2857" i="3" a="1"/>
  <c r="AG2857" i="3" s="1"/>
  <c r="AH2857" i="3" a="1"/>
  <c r="AH2857" i="3" s="1"/>
  <c r="AI2857" i="3" a="1"/>
  <c r="AI2857" i="3"/>
  <c r="AE2858" i="3" a="1"/>
  <c r="AE2858" i="3" s="1"/>
  <c r="AF2858" i="3" a="1"/>
  <c r="AF2858" i="3" s="1"/>
  <c r="AG2858" i="3" a="1"/>
  <c r="AG2858" i="3" s="1"/>
  <c r="AH2858" i="3" a="1"/>
  <c r="AH2858" i="3" s="1"/>
  <c r="AI2858" i="3" a="1"/>
  <c r="AI2858" i="3"/>
  <c r="AE2859" i="3" a="1"/>
  <c r="AE2859" i="3" s="1"/>
  <c r="AF2859" i="3" a="1"/>
  <c r="AF2859" i="3" s="1"/>
  <c r="AG2859" i="3" a="1"/>
  <c r="AG2859" i="3" s="1"/>
  <c r="AH2859" i="3" a="1"/>
  <c r="AH2859" i="3" s="1"/>
  <c r="AI2859" i="3" a="1"/>
  <c r="AI2859" i="3" s="1"/>
  <c r="AE2860" i="3" a="1"/>
  <c r="AE2860" i="3" s="1"/>
  <c r="AF2860" i="3" a="1"/>
  <c r="AF2860" i="3" s="1"/>
  <c r="AG2860" i="3" a="1"/>
  <c r="AG2860" i="3" s="1"/>
  <c r="AH2860" i="3" a="1"/>
  <c r="AH2860" i="3" s="1"/>
  <c r="AI2860" i="3" a="1"/>
  <c r="AI2860" i="3" s="1"/>
  <c r="AE2861" i="3" a="1"/>
  <c r="AE2861" i="3"/>
  <c r="AF2861" i="3" a="1"/>
  <c r="AF2861" i="3" s="1"/>
  <c r="AG2861" i="3" a="1"/>
  <c r="AG2861" i="3" s="1"/>
  <c r="AH2861" i="3" a="1"/>
  <c r="AH2861" i="3" s="1"/>
  <c r="AI2861" i="3" a="1"/>
  <c r="AI2861" i="3" s="1"/>
  <c r="AE2862" i="3" a="1"/>
  <c r="AE2862" i="3"/>
  <c r="AF2862" i="3" a="1"/>
  <c r="AF2862" i="3" s="1"/>
  <c r="AG2862" i="3" a="1"/>
  <c r="AG2862" i="3" s="1"/>
  <c r="AH2862" i="3" a="1"/>
  <c r="AH2862" i="3" s="1"/>
  <c r="AI2862" i="3" a="1"/>
  <c r="AI2862" i="3" s="1"/>
  <c r="AE2863" i="3" a="1"/>
  <c r="AE2863" i="3" s="1"/>
  <c r="AF2863" i="3" a="1"/>
  <c r="AF2863" i="3" s="1"/>
  <c r="AG2863" i="3" a="1"/>
  <c r="AG2863" i="3" s="1"/>
  <c r="AH2863" i="3" a="1"/>
  <c r="AH2863" i="3" s="1"/>
  <c r="AI2863" i="3" a="1"/>
  <c r="AI2863" i="3" s="1"/>
  <c r="AE2864" i="3" a="1"/>
  <c r="AE2864" i="3" s="1"/>
  <c r="AF2864" i="3" a="1"/>
  <c r="AF2864" i="3"/>
  <c r="AG2864" i="3" a="1"/>
  <c r="AG2864" i="3" s="1"/>
  <c r="AH2864" i="3" a="1"/>
  <c r="AH2864" i="3" s="1"/>
  <c r="AI2864" i="3" a="1"/>
  <c r="AI2864" i="3" s="1"/>
  <c r="AE2865" i="3" a="1"/>
  <c r="AE2865" i="3" s="1"/>
  <c r="AF2865" i="3" a="1"/>
  <c r="AF2865" i="3"/>
  <c r="AG2865" i="3" a="1"/>
  <c r="AG2865" i="3" s="1"/>
  <c r="AH2865" i="3" a="1"/>
  <c r="AH2865" i="3" s="1"/>
  <c r="AI2865" i="3" a="1"/>
  <c r="AI2865" i="3" s="1"/>
  <c r="AE2866" i="3" a="1"/>
  <c r="AE2866" i="3" s="1"/>
  <c r="AF2866" i="3" a="1"/>
  <c r="AF2866" i="3" s="1"/>
  <c r="AG2866" i="3" a="1"/>
  <c r="AG2866" i="3" s="1"/>
  <c r="AH2866" i="3" a="1"/>
  <c r="AH2866" i="3" s="1"/>
  <c r="AI2866" i="3" a="1"/>
  <c r="AI2866" i="3" s="1"/>
  <c r="AE2867" i="3" a="1"/>
  <c r="AE2867" i="3" s="1"/>
  <c r="AF2867" i="3" a="1"/>
  <c r="AF2867" i="3" s="1"/>
  <c r="AG2867" i="3" a="1"/>
  <c r="AG2867" i="3"/>
  <c r="AH2867" i="3" a="1"/>
  <c r="AH2867" i="3" s="1"/>
  <c r="AI2867" i="3" a="1"/>
  <c r="AI2867" i="3" s="1"/>
  <c r="AE2868" i="3" a="1"/>
  <c r="AE2868" i="3" s="1"/>
  <c r="AF2868" i="3" a="1"/>
  <c r="AF2868" i="3" s="1"/>
  <c r="AG2868" i="3" a="1"/>
  <c r="AG2868" i="3"/>
  <c r="AH2868" i="3" a="1"/>
  <c r="AH2868" i="3" s="1"/>
  <c r="AI2868" i="3" a="1"/>
  <c r="AI2868" i="3" s="1"/>
  <c r="AE2869" i="3" a="1"/>
  <c r="AE2869" i="3" s="1"/>
  <c r="AF2869" i="3" a="1"/>
  <c r="AF2869" i="3" s="1"/>
  <c r="AG2869" i="3" a="1"/>
  <c r="AG2869" i="3" s="1"/>
  <c r="AH2869" i="3" a="1"/>
  <c r="AH2869" i="3" s="1"/>
  <c r="AI2869" i="3" a="1"/>
  <c r="AI2869" i="3" s="1"/>
  <c r="AE2870" i="3" a="1"/>
  <c r="AE2870" i="3" s="1"/>
  <c r="AF2870" i="3" a="1"/>
  <c r="AF2870" i="3" s="1"/>
  <c r="AG2870" i="3" a="1"/>
  <c r="AG2870" i="3" s="1"/>
  <c r="AH2870" i="3" a="1"/>
  <c r="AH2870" i="3" s="1"/>
  <c r="AI2870" i="3" a="1"/>
  <c r="AI2870" i="3" s="1"/>
  <c r="AE2871" i="3" a="1"/>
  <c r="AE2871" i="3" s="1"/>
  <c r="AF2871" i="3" a="1"/>
  <c r="AF2871" i="3" s="1"/>
  <c r="AG2871" i="3" a="1"/>
  <c r="AG2871" i="3" s="1"/>
  <c r="AH2871" i="3" a="1"/>
  <c r="AH2871" i="3" s="1"/>
  <c r="AI2871" i="3" a="1"/>
  <c r="AI2871" i="3" s="1"/>
  <c r="AE2872" i="3" a="1"/>
  <c r="AE2872" i="3" s="1"/>
  <c r="AF2872" i="3" a="1"/>
  <c r="AF2872" i="3" s="1"/>
  <c r="AG2872" i="3" a="1"/>
  <c r="AG2872" i="3" s="1"/>
  <c r="AH2872" i="3" a="1"/>
  <c r="AH2872" i="3" s="1"/>
  <c r="AI2872" i="3" a="1"/>
  <c r="AI2872" i="3" s="1"/>
  <c r="AE2873" i="3" a="1"/>
  <c r="AE2873" i="3" s="1"/>
  <c r="AF2873" i="3" a="1"/>
  <c r="AF2873" i="3" s="1"/>
  <c r="AG2873" i="3" a="1"/>
  <c r="AG2873" i="3" s="1"/>
  <c r="AH2873" i="3" a="1"/>
  <c r="AH2873" i="3" s="1"/>
  <c r="AI2873" i="3" a="1"/>
  <c r="AI2873" i="3" s="1"/>
  <c r="AE2874" i="3" a="1"/>
  <c r="AE2874" i="3" s="1"/>
  <c r="AF2874" i="3" a="1"/>
  <c r="AF2874" i="3" s="1"/>
  <c r="AG2874" i="3" a="1"/>
  <c r="AG2874" i="3" s="1"/>
  <c r="AH2874" i="3" a="1"/>
  <c r="AH2874" i="3" s="1"/>
  <c r="AI2874" i="3" a="1"/>
  <c r="AI2874" i="3" s="1"/>
  <c r="AE2875" i="3" a="1"/>
  <c r="AE2875" i="3" s="1"/>
  <c r="AF2875" i="3" a="1"/>
  <c r="AF2875" i="3" s="1"/>
  <c r="AG2875" i="3" a="1"/>
  <c r="AG2875" i="3" s="1"/>
  <c r="AH2875" i="3" a="1"/>
  <c r="AH2875" i="3" s="1"/>
  <c r="AI2875" i="3" a="1"/>
  <c r="AI2875" i="3" s="1"/>
  <c r="AE2876" i="3" a="1"/>
  <c r="AE2876" i="3" s="1"/>
  <c r="AF2876" i="3" a="1"/>
  <c r="AF2876" i="3" s="1"/>
  <c r="AG2876" i="3" a="1"/>
  <c r="AG2876" i="3" s="1"/>
  <c r="AH2876" i="3" a="1"/>
  <c r="AH2876" i="3" s="1"/>
  <c r="AI2876" i="3" a="1"/>
  <c r="AI2876" i="3" s="1"/>
  <c r="AE2877" i="3" a="1"/>
  <c r="AE2877" i="3"/>
  <c r="AF2877" i="3" a="1"/>
  <c r="AF2877" i="3" s="1"/>
  <c r="AG2877" i="3" a="1"/>
  <c r="AG2877" i="3" s="1"/>
  <c r="AH2877" i="3" a="1"/>
  <c r="AH2877" i="3" s="1"/>
  <c r="AI2877" i="3" a="1"/>
  <c r="AI2877" i="3" s="1"/>
  <c r="AE2878" i="3" a="1"/>
  <c r="AE2878" i="3" s="1"/>
  <c r="AF2878" i="3" a="1"/>
  <c r="AF2878" i="3" s="1"/>
  <c r="AG2878" i="3" a="1"/>
  <c r="AG2878" i="3" s="1"/>
  <c r="AH2878" i="3" a="1"/>
  <c r="AH2878" i="3" s="1"/>
  <c r="AI2878" i="3" a="1"/>
  <c r="AI2878" i="3" s="1"/>
  <c r="AE2879" i="3" a="1"/>
  <c r="AE2879" i="3" s="1"/>
  <c r="AF2879" i="3" a="1"/>
  <c r="AF2879" i="3" s="1"/>
  <c r="AG2879" i="3" a="1"/>
  <c r="AG2879" i="3" s="1"/>
  <c r="AH2879" i="3" a="1"/>
  <c r="AH2879" i="3" s="1"/>
  <c r="AI2879" i="3" a="1"/>
  <c r="AI2879" i="3" s="1"/>
  <c r="AE2880" i="3" a="1"/>
  <c r="AE2880" i="3" s="1"/>
  <c r="AF2880" i="3" a="1"/>
  <c r="AF2880" i="3" s="1"/>
  <c r="AG2880" i="3" a="1"/>
  <c r="AG2880" i="3" s="1"/>
  <c r="AH2880" i="3" a="1"/>
  <c r="AH2880" i="3" s="1"/>
  <c r="AI2880" i="3" a="1"/>
  <c r="AI2880" i="3" s="1"/>
  <c r="AE2881" i="3" a="1"/>
  <c r="AE2881" i="3" s="1"/>
  <c r="AF2881" i="3" a="1"/>
  <c r="AF2881" i="3"/>
  <c r="AG2881" i="3" a="1"/>
  <c r="AG2881" i="3" s="1"/>
  <c r="AH2881" i="3" a="1"/>
  <c r="AH2881" i="3" s="1"/>
  <c r="AI2881" i="3" a="1"/>
  <c r="AI2881" i="3" s="1"/>
  <c r="AE2882" i="3" a="1"/>
  <c r="AE2882" i="3" s="1"/>
  <c r="AF2882" i="3" a="1"/>
  <c r="AF2882" i="3" s="1"/>
  <c r="AG2882" i="3" a="1"/>
  <c r="AG2882" i="3" s="1"/>
  <c r="AH2882" i="3" a="1"/>
  <c r="AH2882" i="3" s="1"/>
  <c r="AI2882" i="3" a="1"/>
  <c r="AI2882" i="3" s="1"/>
  <c r="AE2883" i="3" a="1"/>
  <c r="AE2883" i="3" s="1"/>
  <c r="AF2883" i="3" a="1"/>
  <c r="AF2883" i="3" s="1"/>
  <c r="AG2883" i="3" a="1"/>
  <c r="AG2883" i="3" s="1"/>
  <c r="AH2883" i="3" a="1"/>
  <c r="AH2883" i="3" s="1"/>
  <c r="AI2883" i="3" a="1"/>
  <c r="AI2883" i="3" s="1"/>
  <c r="AE2884" i="3" a="1"/>
  <c r="AE2884" i="3" s="1"/>
  <c r="AF2884" i="3" a="1"/>
  <c r="AF2884" i="3" s="1"/>
  <c r="AG2884" i="3" a="1"/>
  <c r="AG2884" i="3" s="1"/>
  <c r="AH2884" i="3" a="1"/>
  <c r="AH2884" i="3" s="1"/>
  <c r="AI2884" i="3" a="1"/>
  <c r="AI2884" i="3" s="1"/>
  <c r="AE2885" i="3" a="1"/>
  <c r="AE2885" i="3" s="1"/>
  <c r="AF2885" i="3" a="1"/>
  <c r="AF2885" i="3" s="1"/>
  <c r="AG2885" i="3" a="1"/>
  <c r="AG2885" i="3" s="1"/>
  <c r="AH2885" i="3" a="1"/>
  <c r="AH2885" i="3" s="1"/>
  <c r="AI2885" i="3" a="1"/>
  <c r="AI2885" i="3" s="1"/>
  <c r="AE2886" i="3" a="1"/>
  <c r="AE2886" i="3" s="1"/>
  <c r="AF2886" i="3" a="1"/>
  <c r="AF2886" i="3" s="1"/>
  <c r="AG2886" i="3" a="1"/>
  <c r="AG2886" i="3" s="1"/>
  <c r="AH2886" i="3" a="1"/>
  <c r="AH2886" i="3" s="1"/>
  <c r="AI2886" i="3" a="1"/>
  <c r="AI2886" i="3" s="1"/>
  <c r="AE2887" i="3" a="1"/>
  <c r="AE2887" i="3" s="1"/>
  <c r="AF2887" i="3" a="1"/>
  <c r="AF2887" i="3" s="1"/>
  <c r="AG2887" i="3" a="1"/>
  <c r="AG2887" i="3" s="1"/>
  <c r="AH2887" i="3" a="1"/>
  <c r="AH2887" i="3" s="1"/>
  <c r="AI2887" i="3" a="1"/>
  <c r="AI2887" i="3" s="1"/>
  <c r="AE2888" i="3" a="1"/>
  <c r="AE2888" i="3" s="1"/>
  <c r="AF2888" i="3" a="1"/>
  <c r="AF2888" i="3" s="1"/>
  <c r="AG2888" i="3" a="1"/>
  <c r="AG2888" i="3" s="1"/>
  <c r="AH2888" i="3" a="1"/>
  <c r="AH2888" i="3" s="1"/>
  <c r="AI2888" i="3" a="1"/>
  <c r="AI2888" i="3" s="1"/>
  <c r="AE2889" i="3" a="1"/>
  <c r="AE2889" i="3" s="1"/>
  <c r="AF2889" i="3" a="1"/>
  <c r="AF2889" i="3" s="1"/>
  <c r="AG2889" i="3" a="1"/>
  <c r="AG2889" i="3" s="1"/>
  <c r="AH2889" i="3" a="1"/>
  <c r="AH2889" i="3" s="1"/>
  <c r="AI2889" i="3" a="1"/>
  <c r="AI2889" i="3"/>
  <c r="AE2890" i="3" a="1"/>
  <c r="AE2890" i="3" s="1"/>
  <c r="AF2890" i="3" a="1"/>
  <c r="AF2890" i="3" s="1"/>
  <c r="AG2890" i="3" a="1"/>
  <c r="AG2890" i="3" s="1"/>
  <c r="AH2890" i="3" a="1"/>
  <c r="AH2890" i="3" s="1"/>
  <c r="AI2890" i="3" a="1"/>
  <c r="AI2890" i="3" s="1"/>
  <c r="AE2891" i="3" a="1"/>
  <c r="AE2891" i="3" s="1"/>
  <c r="AF2891" i="3" a="1"/>
  <c r="AF2891" i="3" s="1"/>
  <c r="AG2891" i="3" a="1"/>
  <c r="AG2891" i="3" s="1"/>
  <c r="AH2891" i="3" a="1"/>
  <c r="AH2891" i="3" s="1"/>
  <c r="AI2891" i="3" a="1"/>
  <c r="AI2891" i="3" s="1"/>
  <c r="AE2892" i="3" a="1"/>
  <c r="AE2892" i="3" s="1"/>
  <c r="AF2892" i="3" a="1"/>
  <c r="AF2892" i="3" s="1"/>
  <c r="AG2892" i="3" a="1"/>
  <c r="AG2892" i="3" s="1"/>
  <c r="AH2892" i="3" a="1"/>
  <c r="AH2892" i="3" s="1"/>
  <c r="AI2892" i="3" a="1"/>
  <c r="AI2892" i="3" s="1"/>
  <c r="AE2893" i="3" a="1"/>
  <c r="AE2893" i="3" s="1"/>
  <c r="AF2893" i="3" a="1"/>
  <c r="AF2893" i="3" s="1"/>
  <c r="AG2893" i="3" a="1"/>
  <c r="AG2893" i="3" s="1"/>
  <c r="AH2893" i="3" a="1"/>
  <c r="AH2893" i="3" s="1"/>
  <c r="AI2893" i="3" a="1"/>
  <c r="AI2893" i="3" s="1"/>
  <c r="AE2894" i="3" a="1"/>
  <c r="AE2894" i="3"/>
  <c r="AF2894" i="3" a="1"/>
  <c r="AF2894" i="3" s="1"/>
  <c r="AG2894" i="3" a="1"/>
  <c r="AG2894" i="3" s="1"/>
  <c r="AH2894" i="3" a="1"/>
  <c r="AH2894" i="3" s="1"/>
  <c r="AI2894" i="3" a="1"/>
  <c r="AI2894" i="3" s="1"/>
  <c r="AE2895" i="3" a="1"/>
  <c r="AE2895" i="3" s="1"/>
  <c r="AF2895" i="3" a="1"/>
  <c r="AF2895" i="3" s="1"/>
  <c r="AG2895" i="3" a="1"/>
  <c r="AG2895" i="3" s="1"/>
  <c r="AH2895" i="3" a="1"/>
  <c r="AH2895" i="3" s="1"/>
  <c r="AI2895" i="3" a="1"/>
  <c r="AI2895" i="3" s="1"/>
  <c r="AE2896" i="3" a="1"/>
  <c r="AE2896" i="3" s="1"/>
  <c r="AF2896" i="3" a="1"/>
  <c r="AF2896" i="3" s="1"/>
  <c r="AG2896" i="3" a="1"/>
  <c r="AG2896" i="3" s="1"/>
  <c r="AH2896" i="3" a="1"/>
  <c r="AH2896" i="3" s="1"/>
  <c r="AI2896" i="3" a="1"/>
  <c r="AI2896" i="3" s="1"/>
  <c r="AE2897" i="3" a="1"/>
  <c r="AE2897" i="3" s="1"/>
  <c r="AF2897" i="3" a="1"/>
  <c r="AF2897" i="3" s="1"/>
  <c r="AG2897" i="3" a="1"/>
  <c r="AG2897" i="3" s="1"/>
  <c r="AH2897" i="3" a="1"/>
  <c r="AH2897" i="3" s="1"/>
  <c r="AI2897" i="3" a="1"/>
  <c r="AI2897" i="3" s="1"/>
  <c r="AE2898" i="3" a="1"/>
  <c r="AE2898" i="3" s="1"/>
  <c r="AF2898" i="3" a="1"/>
  <c r="AF2898" i="3" s="1"/>
  <c r="AG2898" i="3" a="1"/>
  <c r="AG2898" i="3" s="1"/>
  <c r="AH2898" i="3" a="1"/>
  <c r="AH2898" i="3" s="1"/>
  <c r="AI2898" i="3" a="1"/>
  <c r="AI2898" i="3" s="1"/>
  <c r="AE2899" i="3" a="1"/>
  <c r="AE2899" i="3" s="1"/>
  <c r="AF2899" i="3" a="1"/>
  <c r="AF2899" i="3" s="1"/>
  <c r="AG2899" i="3" a="1"/>
  <c r="AG2899" i="3" s="1"/>
  <c r="AH2899" i="3" a="1"/>
  <c r="AH2899" i="3" s="1"/>
  <c r="AI2899" i="3" a="1"/>
  <c r="AI2899" i="3" s="1"/>
  <c r="AE2900" i="3" a="1"/>
  <c r="AE2900" i="3" s="1"/>
  <c r="AF2900" i="3" a="1"/>
  <c r="AF2900" i="3" s="1"/>
  <c r="AG2900" i="3" a="1"/>
  <c r="AG2900" i="3" s="1"/>
  <c r="AH2900" i="3" a="1"/>
  <c r="AH2900" i="3" s="1"/>
  <c r="AI2900" i="3" a="1"/>
  <c r="AI2900" i="3" s="1"/>
  <c r="AE2901" i="3" a="1"/>
  <c r="AE2901" i="3" s="1"/>
  <c r="AF2901" i="3" a="1"/>
  <c r="AF2901" i="3" s="1"/>
  <c r="AG2901" i="3" a="1"/>
  <c r="AG2901" i="3" s="1"/>
  <c r="AH2901" i="3" a="1"/>
  <c r="AH2901" i="3" s="1"/>
  <c r="AI2901" i="3" a="1"/>
  <c r="AI2901" i="3" s="1"/>
  <c r="AE2902" i="3" a="1"/>
  <c r="AE2902" i="3" s="1"/>
  <c r="AF2902" i="3" a="1"/>
  <c r="AF2902" i="3" s="1"/>
  <c r="AG2902" i="3" a="1"/>
  <c r="AG2902" i="3" s="1"/>
  <c r="AH2902" i="3" a="1"/>
  <c r="AH2902" i="3" s="1"/>
  <c r="AI2902" i="3" a="1"/>
  <c r="AI2902" i="3" s="1"/>
  <c r="AE2903" i="3" a="1"/>
  <c r="AE2903" i="3" s="1"/>
  <c r="AF2903" i="3" a="1"/>
  <c r="AF2903" i="3" s="1"/>
  <c r="AG2903" i="3" a="1"/>
  <c r="AG2903" i="3" s="1"/>
  <c r="AH2903" i="3" a="1"/>
  <c r="AH2903" i="3" s="1"/>
  <c r="AI2903" i="3" a="1"/>
  <c r="AI2903" i="3" s="1"/>
  <c r="AE2904" i="3" a="1"/>
  <c r="AE2904" i="3" s="1"/>
  <c r="AF2904" i="3" a="1"/>
  <c r="AF2904" i="3" s="1"/>
  <c r="AG2904" i="3" a="1"/>
  <c r="AG2904" i="3"/>
  <c r="AH2904" i="3" a="1"/>
  <c r="AH2904" i="3" s="1"/>
  <c r="AI2904" i="3" a="1"/>
  <c r="AI2904" i="3" s="1"/>
  <c r="AE2905" i="3" a="1"/>
  <c r="AE2905" i="3" s="1"/>
  <c r="AF2905" i="3" a="1"/>
  <c r="AF2905" i="3"/>
  <c r="AG2905" i="3" a="1"/>
  <c r="AG2905" i="3" s="1"/>
  <c r="AH2905" i="3" a="1"/>
  <c r="AH2905" i="3" s="1"/>
  <c r="AI2905" i="3" a="1"/>
  <c r="AI2905" i="3" s="1"/>
  <c r="AE2906" i="3" a="1"/>
  <c r="AE2906" i="3"/>
  <c r="AF2906" i="3" a="1"/>
  <c r="AF2906" i="3" s="1"/>
  <c r="AG2906" i="3" a="1"/>
  <c r="AG2906" i="3" s="1"/>
  <c r="AH2906" i="3" a="1"/>
  <c r="AH2906" i="3" s="1"/>
  <c r="AI2906" i="3" a="1"/>
  <c r="AI2906" i="3" s="1"/>
  <c r="AE2907" i="3" a="1"/>
  <c r="AE2907" i="3" s="1"/>
  <c r="AF2907" i="3" a="1"/>
  <c r="AF2907" i="3" s="1"/>
  <c r="AG2907" i="3" a="1"/>
  <c r="AG2907" i="3" s="1"/>
  <c r="AH2907" i="3" a="1"/>
  <c r="AH2907" i="3"/>
  <c r="AI2907" i="3" a="1"/>
  <c r="AI2907" i="3" s="1"/>
  <c r="AE2908" i="3" a="1"/>
  <c r="AE2908" i="3" s="1"/>
  <c r="AF2908" i="3" a="1"/>
  <c r="AF2908" i="3" s="1"/>
  <c r="AG2908" i="3" a="1"/>
  <c r="AG2908" i="3" s="1"/>
  <c r="AH2908" i="3" a="1"/>
  <c r="AH2908" i="3" s="1"/>
  <c r="AI2908" i="3" a="1"/>
  <c r="AI2908" i="3" s="1"/>
  <c r="AE2909" i="3" a="1"/>
  <c r="AE2909" i="3" s="1"/>
  <c r="AF2909" i="3" a="1"/>
  <c r="AF2909" i="3"/>
  <c r="AG2909" i="3" a="1"/>
  <c r="AG2909" i="3" s="1"/>
  <c r="AH2909" i="3" a="1"/>
  <c r="AH2909" i="3" s="1"/>
  <c r="AI2909" i="3" a="1"/>
  <c r="AI2909" i="3" s="1"/>
  <c r="AE2910" i="3" a="1"/>
  <c r="AE2910" i="3" s="1"/>
  <c r="AF2910" i="3" a="1"/>
  <c r="AF2910" i="3" s="1"/>
  <c r="AG2910" i="3" a="1"/>
  <c r="AG2910" i="3" s="1"/>
  <c r="AH2910" i="3" a="1"/>
  <c r="AH2910" i="3" s="1"/>
  <c r="AI2910" i="3" a="1"/>
  <c r="AI2910" i="3"/>
  <c r="AE2911" i="3" a="1"/>
  <c r="AE2911" i="3" s="1"/>
  <c r="AF2911" i="3" a="1"/>
  <c r="AF2911" i="3" s="1"/>
  <c r="AG2911" i="3" a="1"/>
  <c r="AG2911" i="3" s="1"/>
  <c r="AH2911" i="3" a="1"/>
  <c r="AH2911" i="3"/>
  <c r="AI2911" i="3" a="1"/>
  <c r="AI2911" i="3" s="1"/>
  <c r="AE2912" i="3" a="1"/>
  <c r="AE2912" i="3" s="1"/>
  <c r="AF2912" i="3" a="1"/>
  <c r="AF2912" i="3" s="1"/>
  <c r="AG2912" i="3" a="1"/>
  <c r="AG2912" i="3"/>
  <c r="AH2912" i="3" a="1"/>
  <c r="AH2912" i="3" s="1"/>
  <c r="AI2912" i="3" a="1"/>
  <c r="AI2912" i="3" s="1"/>
  <c r="AE2913" i="3" a="1"/>
  <c r="AE2913" i="3" s="1"/>
  <c r="AF2913" i="3" a="1"/>
  <c r="AF2913" i="3" s="1"/>
  <c r="AG2913" i="3" a="1"/>
  <c r="AG2913" i="3" s="1"/>
  <c r="AH2913" i="3" a="1"/>
  <c r="AH2913" i="3" s="1"/>
  <c r="AI2913" i="3" a="1"/>
  <c r="AI2913" i="3" s="1"/>
  <c r="AE2914" i="3" a="1"/>
  <c r="AE2914" i="3"/>
  <c r="AF2914" i="3" a="1"/>
  <c r="AF2914" i="3" s="1"/>
  <c r="AG2914" i="3" a="1"/>
  <c r="AG2914" i="3" s="1"/>
  <c r="AH2914" i="3" a="1"/>
  <c r="AH2914" i="3" s="1"/>
  <c r="AI2914" i="3" a="1"/>
  <c r="AI2914" i="3" s="1"/>
  <c r="AE2915" i="3" a="1"/>
  <c r="AE2915" i="3" s="1"/>
  <c r="AF2915" i="3" a="1"/>
  <c r="AF2915" i="3" s="1"/>
  <c r="AG2915" i="3" a="1"/>
  <c r="AG2915" i="3" s="1"/>
  <c r="AH2915" i="3" a="1"/>
  <c r="AH2915" i="3" s="1"/>
  <c r="AI2915" i="3" a="1"/>
  <c r="AI2915" i="3" s="1"/>
  <c r="AE2916" i="3" a="1"/>
  <c r="AE2916" i="3" s="1"/>
  <c r="AF2916" i="3" a="1"/>
  <c r="AF2916" i="3" s="1"/>
  <c r="AG2916" i="3" a="1"/>
  <c r="AG2916" i="3" s="1"/>
  <c r="AH2916" i="3" a="1"/>
  <c r="AH2916" i="3" s="1"/>
  <c r="AI2916" i="3" a="1"/>
  <c r="AI2916" i="3" s="1"/>
  <c r="AE2917" i="3" a="1"/>
  <c r="AE2917" i="3" s="1"/>
  <c r="AF2917" i="3" a="1"/>
  <c r="AF2917" i="3"/>
  <c r="AG2917" i="3" a="1"/>
  <c r="AG2917" i="3" s="1"/>
  <c r="AH2917" i="3" a="1"/>
  <c r="AH2917" i="3" s="1"/>
  <c r="AI2917" i="3" a="1"/>
  <c r="AI2917" i="3" s="1"/>
  <c r="AE2918" i="3" a="1"/>
  <c r="AE2918" i="3"/>
  <c r="AF2918" i="3" a="1"/>
  <c r="AF2918" i="3" s="1"/>
  <c r="AG2918" i="3" a="1"/>
  <c r="AG2918" i="3" s="1"/>
  <c r="AH2918" i="3" a="1"/>
  <c r="AH2918" i="3" s="1"/>
  <c r="AI2918" i="3" a="1"/>
  <c r="AI2918" i="3"/>
  <c r="AE2919" i="3" a="1"/>
  <c r="AE2919" i="3" s="1"/>
  <c r="AF2919" i="3" a="1"/>
  <c r="AF2919" i="3" s="1"/>
  <c r="AG2919" i="3" a="1"/>
  <c r="AG2919" i="3" s="1"/>
  <c r="AH2919" i="3" a="1"/>
  <c r="AH2919" i="3" s="1"/>
  <c r="AI2919" i="3" a="1"/>
  <c r="AI2919" i="3" s="1"/>
  <c r="AE2920" i="3" a="1"/>
  <c r="AE2920" i="3" s="1"/>
  <c r="AF2920" i="3" a="1"/>
  <c r="AF2920" i="3" s="1"/>
  <c r="AG2920" i="3" a="1"/>
  <c r="AG2920" i="3"/>
  <c r="AH2920" i="3" a="1"/>
  <c r="AH2920" i="3" s="1"/>
  <c r="AI2920" i="3" a="1"/>
  <c r="AI2920" i="3" s="1"/>
  <c r="AE2921" i="3" a="1"/>
  <c r="AE2921" i="3" s="1"/>
  <c r="AF2921" i="3" a="1"/>
  <c r="AF2921" i="3" s="1"/>
  <c r="AG2921" i="3" a="1"/>
  <c r="AG2921" i="3" s="1"/>
  <c r="AH2921" i="3" a="1"/>
  <c r="AH2921" i="3" s="1"/>
  <c r="AI2921" i="3" a="1"/>
  <c r="AI2921" i="3" s="1"/>
  <c r="AE2922" i="3" a="1"/>
  <c r="AE2922" i="3"/>
  <c r="AF2922" i="3" a="1"/>
  <c r="AF2922" i="3" s="1"/>
  <c r="AG2922" i="3" a="1"/>
  <c r="AG2922" i="3" s="1"/>
  <c r="AH2922" i="3" a="1"/>
  <c r="AH2922" i="3" s="1"/>
  <c r="AI2922" i="3" a="1"/>
  <c r="AI2922" i="3" s="1"/>
  <c r="AE2923" i="3" a="1"/>
  <c r="AE2923" i="3" s="1"/>
  <c r="AF2923" i="3" a="1"/>
  <c r="AF2923" i="3" s="1"/>
  <c r="AG2923" i="3" a="1"/>
  <c r="AG2923" i="3" s="1"/>
  <c r="AH2923" i="3" a="1"/>
  <c r="AH2923" i="3" s="1"/>
  <c r="AI2923" i="3" a="1"/>
  <c r="AI2923" i="3" s="1"/>
  <c r="AE2924" i="3" a="1"/>
  <c r="AE2924" i="3" s="1"/>
  <c r="AF2924" i="3" a="1"/>
  <c r="AF2924" i="3" s="1"/>
  <c r="AG2924" i="3" a="1"/>
  <c r="AG2924" i="3"/>
  <c r="AH2924" i="3" a="1"/>
  <c r="AH2924" i="3" s="1"/>
  <c r="AI2924" i="3" a="1"/>
  <c r="AI2924" i="3" s="1"/>
  <c r="AE2925" i="3" a="1"/>
  <c r="AE2925" i="3" s="1"/>
  <c r="AF2925" i="3" a="1"/>
  <c r="AF2925" i="3"/>
  <c r="AG2925" i="3" a="1"/>
  <c r="AG2925" i="3" s="1"/>
  <c r="AH2925" i="3" a="1"/>
  <c r="AH2925" i="3" s="1"/>
  <c r="AI2925" i="3" a="1"/>
  <c r="AI2925" i="3" s="1"/>
  <c r="AE2926" i="3" a="1"/>
  <c r="AE2926" i="3" s="1"/>
  <c r="AF2926" i="3" a="1"/>
  <c r="AF2926" i="3" s="1"/>
  <c r="AG2926" i="3" a="1"/>
  <c r="AG2926" i="3" s="1"/>
  <c r="AH2926" i="3" a="1"/>
  <c r="AH2926" i="3" s="1"/>
  <c r="AI2926" i="3" a="1"/>
  <c r="AI2926" i="3"/>
  <c r="AE2927" i="3" a="1"/>
  <c r="AE2927" i="3" s="1"/>
  <c r="AF2927" i="3" a="1"/>
  <c r="AF2927" i="3" s="1"/>
  <c r="AG2927" i="3" a="1"/>
  <c r="AG2927" i="3" s="1"/>
  <c r="AH2927" i="3" a="1"/>
  <c r="AH2927" i="3" s="1"/>
  <c r="AI2927" i="3" a="1"/>
  <c r="AI2927" i="3" s="1"/>
  <c r="AE2928" i="3" a="1"/>
  <c r="AE2928" i="3" s="1"/>
  <c r="AF2928" i="3" a="1"/>
  <c r="AF2928" i="3" s="1"/>
  <c r="AG2928" i="3" a="1"/>
  <c r="AG2928" i="3"/>
  <c r="AH2928" i="3" a="1"/>
  <c r="AH2928" i="3" s="1"/>
  <c r="AI2928" i="3" a="1"/>
  <c r="AI2928" i="3" s="1"/>
  <c r="AE2929" i="3" a="1"/>
  <c r="AE2929" i="3" s="1"/>
  <c r="AF2929" i="3" a="1"/>
  <c r="AF2929" i="3" s="1"/>
  <c r="AG2929" i="3" a="1"/>
  <c r="AG2929" i="3" s="1"/>
  <c r="AH2929" i="3" a="1"/>
  <c r="AH2929" i="3" s="1"/>
  <c r="AI2929" i="3" a="1"/>
  <c r="AI2929" i="3" s="1"/>
  <c r="AE2930" i="3" a="1"/>
  <c r="AE2930" i="3"/>
  <c r="AF2930" i="3" a="1"/>
  <c r="AF2930" i="3" s="1"/>
  <c r="AG2930" i="3" a="1"/>
  <c r="AG2930" i="3" s="1"/>
  <c r="AH2930" i="3" a="1"/>
  <c r="AH2930" i="3" s="1"/>
  <c r="AI2930" i="3" a="1"/>
  <c r="AI2930" i="3"/>
  <c r="AE2931" i="3" a="1"/>
  <c r="AE2931" i="3" s="1"/>
  <c r="AF2931" i="3" a="1"/>
  <c r="AF2931" i="3" s="1"/>
  <c r="AG2931" i="3" a="1"/>
  <c r="AG2931" i="3" s="1"/>
  <c r="AH2931" i="3" a="1"/>
  <c r="AH2931" i="3" s="1"/>
  <c r="AI2931" i="3" a="1"/>
  <c r="AI2931" i="3" s="1"/>
  <c r="AE2932" i="3" a="1"/>
  <c r="AE2932" i="3" s="1"/>
  <c r="AF2932" i="3" a="1"/>
  <c r="AF2932" i="3" s="1"/>
  <c r="AG2932" i="3" a="1"/>
  <c r="AG2932" i="3" s="1"/>
  <c r="AH2932" i="3" a="1"/>
  <c r="AH2932" i="3" s="1"/>
  <c r="AI2932" i="3" a="1"/>
  <c r="AI2932" i="3" s="1"/>
  <c r="AE2933" i="3" a="1"/>
  <c r="AE2933" i="3" s="1"/>
  <c r="AF2933" i="3" a="1"/>
  <c r="AF2933" i="3" s="1"/>
  <c r="AG2933" i="3" a="1"/>
  <c r="AG2933" i="3" s="1"/>
  <c r="AH2933" i="3" a="1"/>
  <c r="AH2933" i="3" s="1"/>
  <c r="AI2933" i="3" a="1"/>
  <c r="AI2933" i="3" s="1"/>
  <c r="AE2934" i="3" a="1"/>
  <c r="AE2934" i="3" s="1"/>
  <c r="AF2934" i="3" a="1"/>
  <c r="AF2934" i="3" s="1"/>
  <c r="AG2934" i="3" a="1"/>
  <c r="AG2934" i="3" s="1"/>
  <c r="AH2934" i="3" a="1"/>
  <c r="AH2934" i="3" s="1"/>
  <c r="AI2934" i="3" a="1"/>
  <c r="AI2934" i="3"/>
  <c r="AE2935" i="3" a="1"/>
  <c r="AE2935" i="3" s="1"/>
  <c r="AF2935" i="3" a="1"/>
  <c r="AF2935" i="3" s="1"/>
  <c r="AG2935" i="3" a="1"/>
  <c r="AG2935" i="3" s="1"/>
  <c r="AH2935" i="3" a="1"/>
  <c r="AH2935" i="3" s="1"/>
  <c r="AI2935" i="3" a="1"/>
  <c r="AI2935" i="3" s="1"/>
  <c r="AE2936" i="3" a="1"/>
  <c r="AE2936" i="3" s="1"/>
  <c r="AF2936" i="3" a="1"/>
  <c r="AF2936" i="3" s="1"/>
  <c r="AG2936" i="3" a="1"/>
  <c r="AG2936" i="3"/>
  <c r="AH2936" i="3" a="1"/>
  <c r="AH2936" i="3" s="1"/>
  <c r="AI2936" i="3" a="1"/>
  <c r="AI2936" i="3" s="1"/>
  <c r="AE2937" i="3" a="1"/>
  <c r="AE2937" i="3" s="1"/>
  <c r="AF2937" i="3" a="1"/>
  <c r="AF2937" i="3"/>
  <c r="AG2937" i="3" a="1"/>
  <c r="AG2937" i="3" s="1"/>
  <c r="AH2937" i="3" a="1"/>
  <c r="AH2937" i="3" s="1"/>
  <c r="AI2937" i="3" a="1"/>
  <c r="AI2937" i="3" s="1"/>
  <c r="AE2938" i="3" a="1"/>
  <c r="AE2938" i="3"/>
  <c r="AF2938" i="3" a="1"/>
  <c r="AF2938" i="3" s="1"/>
  <c r="AG2938" i="3" a="1"/>
  <c r="AG2938" i="3" s="1"/>
  <c r="AH2938" i="3" a="1"/>
  <c r="AH2938" i="3" s="1"/>
  <c r="AI2938" i="3" a="1"/>
  <c r="AI2938" i="3" s="1"/>
  <c r="AE2939" i="3" a="1"/>
  <c r="AE2939" i="3" s="1"/>
  <c r="AF2939" i="3" a="1"/>
  <c r="AF2939" i="3" s="1"/>
  <c r="AG2939" i="3" a="1"/>
  <c r="AG2939" i="3" s="1"/>
  <c r="AH2939" i="3" a="1"/>
  <c r="AH2939" i="3" s="1"/>
  <c r="AI2939" i="3" a="1"/>
  <c r="AI2939" i="3" s="1"/>
  <c r="AE2940" i="3" a="1"/>
  <c r="AE2940" i="3" s="1"/>
  <c r="AF2940" i="3" a="1"/>
  <c r="AF2940" i="3" s="1"/>
  <c r="AG2940" i="3" a="1"/>
  <c r="AG2940" i="3" s="1"/>
  <c r="AH2940" i="3" a="1"/>
  <c r="AH2940" i="3" s="1"/>
  <c r="AI2940" i="3" a="1"/>
  <c r="AI2940" i="3" s="1"/>
  <c r="AE2941" i="3" a="1"/>
  <c r="AE2941" i="3" s="1"/>
  <c r="AF2941" i="3" a="1"/>
  <c r="AF2941" i="3"/>
  <c r="AG2941" i="3" a="1"/>
  <c r="AG2941" i="3" s="1"/>
  <c r="AH2941" i="3" a="1"/>
  <c r="AH2941" i="3" s="1"/>
  <c r="AI2941" i="3" a="1"/>
  <c r="AI2941" i="3" s="1"/>
  <c r="AE2942" i="3" a="1"/>
  <c r="AE2942" i="3" s="1"/>
  <c r="AF2942" i="3" a="1"/>
  <c r="AF2942" i="3" s="1"/>
  <c r="AG2942" i="3" a="1"/>
  <c r="AG2942" i="3" s="1"/>
  <c r="AH2942" i="3" a="1"/>
  <c r="AH2942" i="3" s="1"/>
  <c r="AI2942" i="3" a="1"/>
  <c r="AI2942" i="3"/>
  <c r="AE2943" i="3" a="1"/>
  <c r="AE2943" i="3" s="1"/>
  <c r="AF2943" i="3" a="1"/>
  <c r="AF2943" i="3" s="1"/>
  <c r="AG2943" i="3" a="1"/>
  <c r="AG2943" i="3" s="1"/>
  <c r="AH2943" i="3" a="1"/>
  <c r="AH2943" i="3" s="1"/>
  <c r="AI2943" i="3" a="1"/>
  <c r="AI2943" i="3" s="1"/>
  <c r="AE2944" i="3" a="1"/>
  <c r="AE2944" i="3" s="1"/>
  <c r="AF2944" i="3" a="1"/>
  <c r="AF2944" i="3" s="1"/>
  <c r="AG2944" i="3" a="1"/>
  <c r="AG2944" i="3"/>
  <c r="AH2944" i="3" a="1"/>
  <c r="AH2944" i="3" s="1"/>
  <c r="AI2944" i="3" a="1"/>
  <c r="AI2944" i="3" s="1"/>
  <c r="AE2945" i="3" a="1"/>
  <c r="AE2945" i="3" s="1"/>
  <c r="AF2945" i="3" a="1"/>
  <c r="AF2945" i="3" s="1"/>
  <c r="AG2945" i="3" a="1"/>
  <c r="AG2945" i="3" s="1"/>
  <c r="AH2945" i="3" a="1"/>
  <c r="AH2945" i="3" s="1"/>
  <c r="AI2945" i="3" a="1"/>
  <c r="AI2945" i="3" s="1"/>
  <c r="AE2946" i="3" a="1"/>
  <c r="AE2946" i="3" s="1"/>
  <c r="AF2946" i="3" a="1"/>
  <c r="AF2946" i="3" s="1"/>
  <c r="AG2946" i="3" a="1"/>
  <c r="AG2946" i="3" s="1"/>
  <c r="AH2946" i="3" a="1"/>
  <c r="AH2946" i="3" s="1"/>
  <c r="AI2946" i="3" a="1"/>
  <c r="AI2946" i="3" s="1"/>
  <c r="AE2947" i="3" a="1"/>
  <c r="AE2947" i="3" s="1"/>
  <c r="AF2947" i="3" a="1"/>
  <c r="AF2947" i="3" s="1"/>
  <c r="AG2947" i="3" a="1"/>
  <c r="AG2947" i="3" s="1"/>
  <c r="AH2947" i="3" a="1"/>
  <c r="AH2947" i="3"/>
  <c r="AI2947" i="3" a="1"/>
  <c r="AI2947" i="3" s="1"/>
  <c r="AE2948" i="3" a="1"/>
  <c r="AE2948" i="3" s="1"/>
  <c r="AF2948" i="3" a="1"/>
  <c r="AF2948" i="3" s="1"/>
  <c r="AG2948" i="3" a="1"/>
  <c r="AG2948" i="3" s="1"/>
  <c r="AH2948" i="3" a="1"/>
  <c r="AH2948" i="3" s="1"/>
  <c r="AI2948" i="3" a="1"/>
  <c r="AI2948" i="3" s="1"/>
  <c r="AE2949" i="3" a="1"/>
  <c r="AE2949" i="3" s="1"/>
  <c r="AF2949" i="3" a="1"/>
  <c r="AF2949" i="3"/>
  <c r="AG2949" i="3" a="1"/>
  <c r="AG2949" i="3" s="1"/>
  <c r="AH2949" i="3" a="1"/>
  <c r="AH2949" i="3" s="1"/>
  <c r="AI2949" i="3" a="1"/>
  <c r="AI2949" i="3" s="1"/>
  <c r="AE2950" i="3" a="1"/>
  <c r="AE2950" i="3"/>
  <c r="AF2950" i="3" a="1"/>
  <c r="AF2950" i="3" s="1"/>
  <c r="AG2950" i="3" a="1"/>
  <c r="AG2950" i="3" s="1"/>
  <c r="AH2950" i="3" a="1"/>
  <c r="AH2950" i="3" s="1"/>
  <c r="AI2950" i="3" a="1"/>
  <c r="AI2950" i="3"/>
  <c r="AE2951" i="3" a="1"/>
  <c r="AE2951" i="3" s="1"/>
  <c r="AF2951" i="3" a="1"/>
  <c r="AF2951" i="3" s="1"/>
  <c r="AG2951" i="3" a="1"/>
  <c r="AG2951" i="3" s="1"/>
  <c r="AH2951" i="3" a="1"/>
  <c r="AH2951" i="3" s="1"/>
  <c r="AI2951" i="3" a="1"/>
  <c r="AI2951" i="3" s="1"/>
  <c r="AE2952" i="3" a="1"/>
  <c r="AE2952" i="3" s="1"/>
  <c r="AF2952" i="3" a="1"/>
  <c r="AF2952" i="3" s="1"/>
  <c r="AG2952" i="3" a="1"/>
  <c r="AG2952" i="3" s="1"/>
  <c r="AH2952" i="3" a="1"/>
  <c r="AH2952" i="3" s="1"/>
  <c r="AI2952" i="3" a="1"/>
  <c r="AI2952" i="3" s="1"/>
  <c r="AE2953" i="3" a="1"/>
  <c r="AE2953" i="3" s="1"/>
  <c r="AF2953" i="3" a="1"/>
  <c r="AF2953" i="3" s="1"/>
  <c r="AG2953" i="3" a="1"/>
  <c r="AG2953" i="3" s="1"/>
  <c r="AH2953" i="3" a="1"/>
  <c r="AH2953" i="3" s="1"/>
  <c r="AI2953" i="3" a="1"/>
  <c r="AI2953" i="3" s="1"/>
  <c r="AE2954" i="3" a="1"/>
  <c r="AE2954" i="3"/>
  <c r="AF2954" i="3" a="1"/>
  <c r="AF2954" i="3" s="1"/>
  <c r="AG2954" i="3" a="1"/>
  <c r="AG2954" i="3" s="1"/>
  <c r="AH2954" i="3" a="1"/>
  <c r="AH2954" i="3" s="1"/>
  <c r="AI2954" i="3" a="1"/>
  <c r="AI2954" i="3" s="1"/>
  <c r="AE2955" i="3" a="1"/>
  <c r="AE2955" i="3" s="1"/>
  <c r="AF2955" i="3" a="1"/>
  <c r="AF2955" i="3" s="1"/>
  <c r="AG2955" i="3" a="1"/>
  <c r="AG2955" i="3" s="1"/>
  <c r="AH2955" i="3" a="1"/>
  <c r="AH2955" i="3" s="1"/>
  <c r="AI2955" i="3" a="1"/>
  <c r="AI2955" i="3" s="1"/>
  <c r="AE2956" i="3" a="1"/>
  <c r="AE2956" i="3" s="1"/>
  <c r="AF2956" i="3" a="1"/>
  <c r="AF2956" i="3" s="1"/>
  <c r="AG2956" i="3" a="1"/>
  <c r="AG2956" i="3"/>
  <c r="AH2956" i="3" a="1"/>
  <c r="AH2956" i="3" s="1"/>
  <c r="AI2956" i="3" a="1"/>
  <c r="AI2956" i="3" s="1"/>
  <c r="AE2957" i="3" a="1"/>
  <c r="AE2957" i="3" s="1"/>
  <c r="AF2957" i="3" a="1"/>
  <c r="AF2957" i="3"/>
  <c r="AG2957" i="3" a="1"/>
  <c r="AG2957" i="3" s="1"/>
  <c r="AH2957" i="3" a="1"/>
  <c r="AH2957" i="3" s="1"/>
  <c r="AI2957" i="3" a="1"/>
  <c r="AI2957" i="3" s="1"/>
  <c r="AE2958" i="3" a="1"/>
  <c r="AE2958" i="3" s="1"/>
  <c r="AF2958" i="3" a="1"/>
  <c r="AF2958" i="3" s="1"/>
  <c r="AG2958" i="3" a="1"/>
  <c r="AG2958" i="3" s="1"/>
  <c r="AH2958" i="3" a="1"/>
  <c r="AH2958" i="3" s="1"/>
  <c r="AI2958" i="3" a="1"/>
  <c r="AI2958" i="3" s="1"/>
  <c r="AE2959" i="3" a="1"/>
  <c r="AE2959" i="3" s="1"/>
  <c r="AF2959" i="3" a="1"/>
  <c r="AF2959" i="3" s="1"/>
  <c r="AG2959" i="3" a="1"/>
  <c r="AG2959" i="3" s="1"/>
  <c r="AH2959" i="3" a="1"/>
  <c r="AH2959" i="3" s="1"/>
  <c r="AI2959" i="3" a="1"/>
  <c r="AI2959" i="3" s="1"/>
  <c r="AE2960" i="3" a="1"/>
  <c r="AE2960" i="3" s="1"/>
  <c r="AF2960" i="3" a="1"/>
  <c r="AF2960" i="3" s="1"/>
  <c r="AG2960" i="3" a="1"/>
  <c r="AG2960" i="3"/>
  <c r="AH2960" i="3" a="1"/>
  <c r="AH2960" i="3" s="1"/>
  <c r="AI2960" i="3" a="1"/>
  <c r="AI2960" i="3" s="1"/>
  <c r="AE2961" i="3" a="1"/>
  <c r="AE2961" i="3" s="1"/>
  <c r="AF2961" i="3" a="1"/>
  <c r="AF2961" i="3" s="1"/>
  <c r="AG2961" i="3" a="1"/>
  <c r="AG2961" i="3" s="1"/>
  <c r="AH2961" i="3" a="1"/>
  <c r="AH2961" i="3" s="1"/>
  <c r="AI2961" i="3" a="1"/>
  <c r="AI2961" i="3" s="1"/>
  <c r="AE2962" i="3" a="1"/>
  <c r="AE2962" i="3"/>
  <c r="AF2962" i="3" a="1"/>
  <c r="AF2962" i="3" s="1"/>
  <c r="AG2962" i="3" a="1"/>
  <c r="AG2962" i="3" s="1"/>
  <c r="AH2962" i="3" a="1"/>
  <c r="AH2962" i="3" s="1"/>
  <c r="AI2962" i="3" a="1"/>
  <c r="AI2962" i="3"/>
  <c r="AE2963" i="3" a="1"/>
  <c r="AE2963" i="3" s="1"/>
  <c r="AF2963" i="3" a="1"/>
  <c r="AF2963" i="3" s="1"/>
  <c r="AG2963" i="3" a="1"/>
  <c r="AG2963" i="3" s="1"/>
  <c r="AH2963" i="3" a="1"/>
  <c r="AH2963" i="3"/>
  <c r="AI2963" i="3" a="1"/>
  <c r="AI2963" i="3" s="1"/>
  <c r="AE2964" i="3" a="1"/>
  <c r="AE2964" i="3" s="1"/>
  <c r="AF2964" i="3" a="1"/>
  <c r="AF2964" i="3" s="1"/>
  <c r="AG2964" i="3" a="1"/>
  <c r="AG2964" i="3" s="1"/>
  <c r="AH2964" i="3" a="1"/>
  <c r="AH2964" i="3" s="1"/>
  <c r="AI2964" i="3" a="1"/>
  <c r="AI2964" i="3" s="1"/>
  <c r="AE2965" i="3" a="1"/>
  <c r="AE2965" i="3" s="1"/>
  <c r="AF2965" i="3" a="1"/>
  <c r="AF2965" i="3" s="1"/>
  <c r="AG2965" i="3" a="1"/>
  <c r="AG2965" i="3" s="1"/>
  <c r="AH2965" i="3" a="1"/>
  <c r="AH2965" i="3" s="1"/>
  <c r="AI2965" i="3" a="1"/>
  <c r="AI2965" i="3" s="1"/>
  <c r="AE2966" i="3" a="1"/>
  <c r="AE2966" i="3" s="1"/>
  <c r="AF2966" i="3" a="1"/>
  <c r="AF2966" i="3" s="1"/>
  <c r="AG2966" i="3" a="1"/>
  <c r="AG2966" i="3" s="1"/>
  <c r="AH2966" i="3" a="1"/>
  <c r="AH2966" i="3" s="1"/>
  <c r="AI2966" i="3" a="1"/>
  <c r="AI2966" i="3"/>
  <c r="AE2967" i="3" a="1"/>
  <c r="AE2967" i="3" s="1"/>
  <c r="AF2967" i="3" a="1"/>
  <c r="AF2967" i="3" s="1"/>
  <c r="AG2967" i="3" a="1"/>
  <c r="AG2967" i="3" s="1"/>
  <c r="AH2967" i="3" a="1"/>
  <c r="AH2967" i="3" s="1"/>
  <c r="AI2967" i="3" a="1"/>
  <c r="AI2967" i="3" s="1"/>
  <c r="AE2968" i="3" a="1"/>
  <c r="AE2968" i="3" s="1"/>
  <c r="AF2968" i="3" a="1"/>
  <c r="AF2968" i="3" s="1"/>
  <c r="AG2968" i="3" a="1"/>
  <c r="AG2968" i="3"/>
  <c r="AH2968" i="3" a="1"/>
  <c r="AH2968" i="3" s="1"/>
  <c r="AI2968" i="3" a="1"/>
  <c r="AI2968" i="3" s="1"/>
  <c r="AE2969" i="3" a="1"/>
  <c r="AE2969" i="3" s="1"/>
  <c r="AF2969" i="3" a="1"/>
  <c r="AF2969" i="3"/>
  <c r="AG2969" i="3" a="1"/>
  <c r="AG2969" i="3" s="1"/>
  <c r="AH2969" i="3" a="1"/>
  <c r="AH2969" i="3" s="1"/>
  <c r="AI2969" i="3" a="1"/>
  <c r="AI2969" i="3" s="1"/>
  <c r="AE2970" i="3" a="1"/>
  <c r="AE2970" i="3"/>
  <c r="AF2970" i="3" a="1"/>
  <c r="AF2970" i="3" s="1"/>
  <c r="AG2970" i="3" a="1"/>
  <c r="AG2970" i="3" s="1"/>
  <c r="AH2970" i="3" a="1"/>
  <c r="AH2970" i="3" s="1"/>
  <c r="AI2970" i="3" a="1"/>
  <c r="AI2970" i="3" s="1"/>
  <c r="AE2971" i="3" a="1"/>
  <c r="AE2971" i="3" s="1"/>
  <c r="AF2971" i="3" a="1"/>
  <c r="AF2971" i="3" s="1"/>
  <c r="AG2971" i="3" a="1"/>
  <c r="AG2971" i="3" s="1"/>
  <c r="AH2971" i="3" a="1"/>
  <c r="AH2971" i="3" s="1"/>
  <c r="AI2971" i="3" a="1"/>
  <c r="AI2971" i="3" s="1"/>
  <c r="AE2972" i="3" a="1"/>
  <c r="AE2972" i="3" s="1"/>
  <c r="AF2972" i="3" a="1"/>
  <c r="AF2972" i="3" s="1"/>
  <c r="AG2972" i="3" a="1"/>
  <c r="AG2972" i="3" s="1"/>
  <c r="AH2972" i="3" a="1"/>
  <c r="AH2972" i="3" s="1"/>
  <c r="AI2972" i="3" a="1"/>
  <c r="AI2972" i="3" s="1"/>
  <c r="AE2973" i="3" a="1"/>
  <c r="AE2973" i="3" s="1"/>
  <c r="AF2973" i="3" a="1"/>
  <c r="AF2973" i="3"/>
  <c r="AG2973" i="3" a="1"/>
  <c r="AG2973" i="3" s="1"/>
  <c r="AH2973" i="3" a="1"/>
  <c r="AH2973" i="3" s="1"/>
  <c r="AI2973" i="3" a="1"/>
  <c r="AI2973" i="3" s="1"/>
  <c r="AE2974" i="3" a="1"/>
  <c r="AE2974" i="3" s="1"/>
  <c r="AF2974" i="3" a="1"/>
  <c r="AF2974" i="3" s="1"/>
  <c r="AG2974" i="3" a="1"/>
  <c r="AG2974" i="3" s="1"/>
  <c r="AH2974" i="3" a="1"/>
  <c r="AH2974" i="3" s="1"/>
  <c r="AI2974" i="3" a="1"/>
  <c r="AI2974" i="3"/>
  <c r="AE2975" i="3" a="1"/>
  <c r="AE2975" i="3" s="1"/>
  <c r="AF2975" i="3" a="1"/>
  <c r="AF2975" i="3" s="1"/>
  <c r="AG2975" i="3" a="1"/>
  <c r="AG2975" i="3" s="1"/>
  <c r="AH2975" i="3" a="1"/>
  <c r="AH2975" i="3"/>
  <c r="AI2975" i="3" a="1"/>
  <c r="AI2975" i="3" s="1"/>
  <c r="AE2976" i="3" a="1"/>
  <c r="AE2976" i="3" s="1"/>
  <c r="AF2976" i="3" a="1"/>
  <c r="AF2976" i="3" s="1"/>
  <c r="AG2976" i="3" a="1"/>
  <c r="AG2976" i="3"/>
  <c r="AH2976" i="3" a="1"/>
  <c r="AH2976" i="3" s="1"/>
  <c r="AI2976" i="3" a="1"/>
  <c r="AI2976" i="3" s="1"/>
  <c r="AE2977" i="3" a="1"/>
  <c r="AE2977" i="3" s="1"/>
  <c r="AF2977" i="3" a="1"/>
  <c r="AF2977" i="3" s="1"/>
  <c r="AG2977" i="3" a="1"/>
  <c r="AG2977" i="3" s="1"/>
  <c r="AH2977" i="3" a="1"/>
  <c r="AH2977" i="3" s="1"/>
  <c r="AI2977" i="3" a="1"/>
  <c r="AI2977" i="3" s="1"/>
  <c r="AE2978" i="3" a="1"/>
  <c r="AE2978" i="3" s="1"/>
  <c r="AF2978" i="3" a="1"/>
  <c r="AF2978" i="3" s="1"/>
  <c r="AG2978" i="3" a="1"/>
  <c r="AG2978" i="3" s="1"/>
  <c r="AH2978" i="3" a="1"/>
  <c r="AH2978" i="3" s="1"/>
  <c r="AI2978" i="3" a="1"/>
  <c r="AI2978" i="3" s="1"/>
  <c r="AE2979" i="3" a="1"/>
  <c r="AE2979" i="3" s="1"/>
  <c r="AF2979" i="3" a="1"/>
  <c r="AF2979" i="3" s="1"/>
  <c r="AG2979" i="3" a="1"/>
  <c r="AG2979" i="3" s="1"/>
  <c r="AH2979" i="3" a="1"/>
  <c r="AH2979" i="3"/>
  <c r="AI2979" i="3" a="1"/>
  <c r="AI2979" i="3" s="1"/>
  <c r="AE2980" i="3" a="1"/>
  <c r="AE2980" i="3" s="1"/>
  <c r="AF2980" i="3" a="1"/>
  <c r="AF2980" i="3" s="1"/>
  <c r="AG2980" i="3" a="1"/>
  <c r="AG2980" i="3" s="1"/>
  <c r="AH2980" i="3" a="1"/>
  <c r="AH2980" i="3" s="1"/>
  <c r="AI2980" i="3" a="1"/>
  <c r="AI2980" i="3" s="1"/>
  <c r="AE2981" i="3" a="1"/>
  <c r="AE2981" i="3" s="1"/>
  <c r="AF2981" i="3" a="1"/>
  <c r="AF2981" i="3"/>
  <c r="AG2981" i="3" a="1"/>
  <c r="AG2981" i="3" s="1"/>
  <c r="AH2981" i="3" a="1"/>
  <c r="AH2981" i="3" s="1"/>
  <c r="AI2981" i="3" a="1"/>
  <c r="AI2981" i="3" s="1"/>
  <c r="AE2982" i="3" a="1"/>
  <c r="AE2982" i="3"/>
  <c r="AF2982" i="3" a="1"/>
  <c r="AF2982" i="3" s="1"/>
  <c r="AG2982" i="3" a="1"/>
  <c r="AG2982" i="3" s="1"/>
  <c r="AH2982" i="3" a="1"/>
  <c r="AH2982" i="3" s="1"/>
  <c r="AI2982" i="3" a="1"/>
  <c r="AI2982" i="3"/>
  <c r="AE2983" i="3" a="1"/>
  <c r="AE2983" i="3" s="1"/>
  <c r="AF2983" i="3" a="1"/>
  <c r="AF2983" i="3" s="1"/>
  <c r="AG2983" i="3" a="1"/>
  <c r="AG2983" i="3" s="1"/>
  <c r="AH2983" i="3" a="1"/>
  <c r="AH2983" i="3" s="1"/>
  <c r="AI2983" i="3" a="1"/>
  <c r="AI2983" i="3" s="1"/>
  <c r="AE2984" i="3" a="1"/>
  <c r="AE2984" i="3" s="1"/>
  <c r="AF2984" i="3" a="1"/>
  <c r="AF2984" i="3" s="1"/>
  <c r="AG2984" i="3" a="1"/>
  <c r="AG2984" i="3" s="1"/>
  <c r="AH2984" i="3" a="1"/>
  <c r="AH2984" i="3" s="1"/>
  <c r="AI2984" i="3" a="1"/>
  <c r="AI2984" i="3" s="1"/>
  <c r="AE2985" i="3" a="1"/>
  <c r="AE2985" i="3" s="1"/>
  <c r="AF2985" i="3" a="1"/>
  <c r="AF2985" i="3" s="1"/>
  <c r="AG2985" i="3" a="1"/>
  <c r="AG2985" i="3" s="1"/>
  <c r="AH2985" i="3" a="1"/>
  <c r="AH2985" i="3" s="1"/>
  <c r="AI2985" i="3" a="1"/>
  <c r="AI2985" i="3" s="1"/>
  <c r="AE2986" i="3" a="1"/>
  <c r="AE2986" i="3"/>
  <c r="AF2986" i="3" a="1"/>
  <c r="AF2986" i="3" s="1"/>
  <c r="AG2986" i="3" a="1"/>
  <c r="AG2986" i="3" s="1"/>
  <c r="AH2986" i="3" a="1"/>
  <c r="AH2986" i="3" s="1"/>
  <c r="AI2986" i="3" a="1"/>
  <c r="AI2986" i="3" s="1"/>
  <c r="AE2987" i="3" a="1"/>
  <c r="AE2987" i="3" s="1"/>
  <c r="AF2987" i="3" a="1"/>
  <c r="AF2987" i="3" s="1"/>
  <c r="AG2987" i="3" a="1"/>
  <c r="AG2987" i="3" s="1"/>
  <c r="AH2987" i="3" a="1"/>
  <c r="AH2987" i="3"/>
  <c r="AI2987" i="3" a="1"/>
  <c r="AI2987" i="3" s="1"/>
  <c r="AE2988" i="3" a="1"/>
  <c r="AE2988" i="3" s="1"/>
  <c r="AF2988" i="3" a="1"/>
  <c r="AF2988" i="3" s="1"/>
  <c r="AG2988" i="3" a="1"/>
  <c r="AG2988" i="3"/>
  <c r="AH2988" i="3" a="1"/>
  <c r="AH2988" i="3" s="1"/>
  <c r="AI2988" i="3" a="1"/>
  <c r="AI2988" i="3" s="1"/>
  <c r="AE2989" i="3" a="1"/>
  <c r="AE2989" i="3" s="1"/>
  <c r="AF2989" i="3" a="1"/>
  <c r="AF2989" i="3"/>
  <c r="AG2989" i="3" a="1"/>
  <c r="AG2989" i="3" s="1"/>
  <c r="AH2989" i="3" a="1"/>
  <c r="AH2989" i="3" s="1"/>
  <c r="AI2989" i="3" a="1"/>
  <c r="AI2989" i="3" s="1"/>
  <c r="AE2990" i="3" a="1"/>
  <c r="AE2990" i="3" s="1"/>
  <c r="AF2990" i="3" a="1"/>
  <c r="AF2990" i="3" s="1"/>
  <c r="AG2990" i="3" a="1"/>
  <c r="AG2990" i="3" s="1"/>
  <c r="AH2990" i="3" a="1"/>
  <c r="AH2990" i="3" s="1"/>
  <c r="AI2990" i="3" a="1"/>
  <c r="AI2990" i="3" s="1"/>
  <c r="AE2991" i="3" a="1"/>
  <c r="AE2991" i="3" s="1"/>
  <c r="AF2991" i="3" a="1"/>
  <c r="AF2991" i="3" s="1"/>
  <c r="AG2991" i="3" a="1"/>
  <c r="AG2991" i="3" s="1"/>
  <c r="AH2991" i="3" a="1"/>
  <c r="AH2991" i="3" s="1"/>
  <c r="AI2991" i="3" a="1"/>
  <c r="AI2991" i="3" s="1"/>
  <c r="AE2992" i="3" a="1"/>
  <c r="AE2992" i="3" s="1"/>
  <c r="AF2992" i="3" a="1"/>
  <c r="AF2992" i="3" s="1"/>
  <c r="AG2992" i="3" a="1"/>
  <c r="AG2992" i="3"/>
  <c r="AH2992" i="3" a="1"/>
  <c r="AH2992" i="3" s="1"/>
  <c r="AI2992" i="3" a="1"/>
  <c r="AI2992" i="3" s="1"/>
  <c r="AE2993" i="3" a="1"/>
  <c r="AE2993" i="3" s="1"/>
  <c r="AF2993" i="3" a="1"/>
  <c r="AF2993" i="3" s="1"/>
  <c r="AG2993" i="3" a="1"/>
  <c r="AG2993" i="3" s="1"/>
  <c r="AH2993" i="3" a="1"/>
  <c r="AH2993" i="3" s="1"/>
  <c r="AI2993" i="3" a="1"/>
  <c r="AI2993" i="3" s="1"/>
  <c r="AE2994" i="3" a="1"/>
  <c r="AE2994" i="3"/>
  <c r="AF2994" i="3" a="1"/>
  <c r="AF2994" i="3" s="1"/>
  <c r="AG2994" i="3" a="1"/>
  <c r="AG2994" i="3" s="1"/>
  <c r="AH2994" i="3" a="1"/>
  <c r="AH2994" i="3" s="1"/>
  <c r="AI2994" i="3" a="1"/>
  <c r="AI2994" i="3"/>
  <c r="AE2995" i="3" a="1"/>
  <c r="AE2995" i="3" s="1"/>
  <c r="AF2995" i="3" a="1"/>
  <c r="AF2995" i="3" s="1"/>
  <c r="AG2995" i="3" a="1"/>
  <c r="AG2995" i="3" s="1"/>
  <c r="AH2995" i="3" a="1"/>
  <c r="AH2995" i="3"/>
  <c r="AI2995" i="3" a="1"/>
  <c r="AI2995" i="3" s="1"/>
  <c r="AE2996" i="3" a="1"/>
  <c r="AE2996" i="3" s="1"/>
  <c r="AF2996" i="3" a="1"/>
  <c r="AF2996" i="3" s="1"/>
  <c r="AG2996" i="3" a="1"/>
  <c r="AG2996" i="3" s="1"/>
  <c r="AH2996" i="3" a="1"/>
  <c r="AH2996" i="3" s="1"/>
  <c r="AI2996" i="3" a="1"/>
  <c r="AI2996" i="3" s="1"/>
  <c r="AE2997" i="3" a="1"/>
  <c r="AE2997" i="3" s="1"/>
  <c r="AF2997" i="3" a="1"/>
  <c r="AF2997" i="3" s="1"/>
  <c r="AG2997" i="3" a="1"/>
  <c r="AG2997" i="3" s="1"/>
  <c r="AH2997" i="3" a="1"/>
  <c r="AH2997" i="3" s="1"/>
  <c r="AI2997" i="3" a="1"/>
  <c r="AI2997" i="3" s="1"/>
  <c r="AE2998" i="3" a="1"/>
  <c r="AE2998" i="3" s="1"/>
  <c r="AF2998" i="3" a="1"/>
  <c r="AF2998" i="3" s="1"/>
  <c r="AG2998" i="3" a="1"/>
  <c r="AG2998" i="3" s="1"/>
  <c r="AH2998" i="3" a="1"/>
  <c r="AH2998" i="3" s="1"/>
  <c r="AI2998" i="3" a="1"/>
  <c r="AI2998" i="3"/>
  <c r="AE2999" i="3" a="1"/>
  <c r="AE2999" i="3" s="1"/>
  <c r="AF2999" i="3" a="1"/>
  <c r="AF2999" i="3" s="1"/>
  <c r="AG2999" i="3" a="1"/>
  <c r="AG2999" i="3" s="1"/>
  <c r="AH2999" i="3" a="1"/>
  <c r="AH2999" i="3" s="1"/>
  <c r="AI2999" i="3" a="1"/>
  <c r="AI2999" i="3" s="1"/>
  <c r="AE3000" i="3" a="1"/>
  <c r="AE3000" i="3" s="1"/>
  <c r="AF3000" i="3" a="1"/>
  <c r="AF3000" i="3" s="1"/>
  <c r="AG3000" i="3" a="1"/>
  <c r="AG3000" i="3"/>
  <c r="AH3000" i="3" a="1"/>
  <c r="AH3000" i="3" s="1"/>
  <c r="AI3000" i="3" a="1"/>
  <c r="AI3000" i="3" s="1"/>
  <c r="AE3001" i="3" a="1"/>
  <c r="AE3001" i="3" s="1"/>
  <c r="AF3001" i="3" a="1"/>
  <c r="AF3001" i="3"/>
  <c r="AG3001" i="3" a="1"/>
  <c r="AG3001" i="3" s="1"/>
  <c r="AH3001" i="3" a="1"/>
  <c r="AH3001" i="3" s="1"/>
  <c r="AI3001" i="3" a="1"/>
  <c r="AI3001" i="3" s="1"/>
  <c r="AE3002" i="3" a="1"/>
  <c r="AE3002" i="3"/>
  <c r="AF3002" i="3" a="1"/>
  <c r="AF3002" i="3" s="1"/>
  <c r="AG3002" i="3" a="1"/>
  <c r="AG3002" i="3" s="1"/>
  <c r="AH3002" i="3" a="1"/>
  <c r="AH3002" i="3" s="1"/>
  <c r="AI3002" i="3" a="1"/>
  <c r="AI3002" i="3" s="1"/>
  <c r="AE3003" i="3" a="1"/>
  <c r="AE3003" i="3" s="1"/>
  <c r="AF3003" i="3" a="1"/>
  <c r="AF3003" i="3" s="1"/>
  <c r="AG3003" i="3" a="1"/>
  <c r="AG3003" i="3" s="1"/>
  <c r="AH3003" i="3" a="1"/>
  <c r="AH3003" i="3" s="1"/>
  <c r="AI3003" i="3" a="1"/>
  <c r="AI3003" i="3" s="1"/>
  <c r="AE3004" i="3" a="1"/>
  <c r="AE3004" i="3" s="1"/>
  <c r="AF3004" i="3" a="1"/>
  <c r="AF3004" i="3" s="1"/>
  <c r="AG3004" i="3" a="1"/>
  <c r="AG3004" i="3" s="1"/>
  <c r="AH3004" i="3" a="1"/>
  <c r="AH3004" i="3" s="1"/>
  <c r="AI3004" i="3" a="1"/>
  <c r="AI3004" i="3" s="1"/>
  <c r="AE3005" i="3" a="1"/>
  <c r="AE3005" i="3" s="1"/>
  <c r="AF3005" i="3" a="1"/>
  <c r="AF3005" i="3"/>
  <c r="AG3005" i="3" a="1"/>
  <c r="AG3005" i="3" s="1"/>
  <c r="AH3005" i="3" a="1"/>
  <c r="AH3005" i="3" s="1"/>
  <c r="AI3005" i="3" a="1"/>
  <c r="AI3005" i="3" s="1"/>
  <c r="AE3006" i="3" a="1"/>
  <c r="AE3006" i="3" s="1"/>
  <c r="AF3006" i="3" a="1"/>
  <c r="AF3006" i="3" s="1"/>
  <c r="AG3006" i="3" a="1"/>
  <c r="AG3006" i="3" s="1"/>
  <c r="AH3006" i="3" a="1"/>
  <c r="AH3006" i="3" s="1"/>
  <c r="AI3006" i="3" a="1"/>
  <c r="AI3006" i="3"/>
  <c r="AE3007" i="3" a="1"/>
  <c r="AE3007" i="3" s="1"/>
  <c r="AF3007" i="3" a="1"/>
  <c r="AF3007" i="3" s="1"/>
  <c r="AG3007" i="3" a="1"/>
  <c r="AG3007" i="3" s="1"/>
  <c r="AH3007" i="3" a="1"/>
  <c r="AH3007" i="3" s="1"/>
  <c r="AI3007" i="3" a="1"/>
  <c r="AI3007" i="3" s="1"/>
  <c r="AE3008" i="3" a="1"/>
  <c r="AE3008" i="3" s="1"/>
  <c r="AF3008" i="3" a="1"/>
  <c r="AF3008" i="3" s="1"/>
  <c r="AG3008" i="3" a="1"/>
  <c r="AG3008" i="3"/>
  <c r="AH3008" i="3" a="1"/>
  <c r="AH3008" i="3" s="1"/>
  <c r="AI3008" i="3" a="1"/>
  <c r="AI3008" i="3" s="1"/>
  <c r="AE3009" i="3" a="1"/>
  <c r="AE3009" i="3" s="1"/>
  <c r="AF3009" i="3" a="1"/>
  <c r="AF3009" i="3" s="1"/>
  <c r="AG3009" i="3" a="1"/>
  <c r="AG3009" i="3" s="1"/>
  <c r="AH3009" i="3" a="1"/>
  <c r="AH3009" i="3" s="1"/>
  <c r="AI3009" i="3" a="1"/>
  <c r="AI3009" i="3" s="1"/>
  <c r="AE3010" i="3" a="1"/>
  <c r="AE3010" i="3" s="1"/>
  <c r="AF3010" i="3" a="1"/>
  <c r="AF3010" i="3" s="1"/>
  <c r="AG3010" i="3" a="1"/>
  <c r="AG3010" i="3" s="1"/>
  <c r="AH3010" i="3" a="1"/>
  <c r="AH3010" i="3" s="1"/>
  <c r="AI3010" i="3" a="1"/>
  <c r="AI3010" i="3" s="1"/>
  <c r="AE3011" i="3" a="1"/>
  <c r="AE3011" i="3" s="1"/>
  <c r="AF3011" i="3" a="1"/>
  <c r="AF3011" i="3" s="1"/>
  <c r="AG3011" i="3" a="1"/>
  <c r="AG3011" i="3" s="1"/>
  <c r="AH3011" i="3" a="1"/>
  <c r="AH3011" i="3"/>
  <c r="AI3011" i="3" a="1"/>
  <c r="AI3011" i="3" s="1"/>
  <c r="AE3012" i="3" a="1"/>
  <c r="AE3012" i="3" s="1"/>
  <c r="AF3012" i="3" a="1"/>
  <c r="AF3012" i="3" s="1"/>
  <c r="AG3012" i="3" a="1"/>
  <c r="AG3012" i="3" s="1"/>
  <c r="AH3012" i="3" a="1"/>
  <c r="AH3012" i="3" s="1"/>
  <c r="AI3012" i="3" a="1"/>
  <c r="AI3012" i="3" s="1"/>
  <c r="AE3013" i="3" a="1"/>
  <c r="AE3013" i="3" s="1"/>
  <c r="AF3013" i="3" a="1"/>
  <c r="AF3013" i="3"/>
  <c r="AG3013" i="3" a="1"/>
  <c r="AG3013" i="3" s="1"/>
  <c r="AH3013" i="3" a="1"/>
  <c r="AH3013" i="3" s="1"/>
  <c r="AI3013" i="3" a="1"/>
  <c r="AI3013" i="3" s="1"/>
  <c r="AE3014" i="3" a="1"/>
  <c r="AE3014" i="3"/>
  <c r="AF3014" i="3" a="1"/>
  <c r="AF3014" i="3" s="1"/>
  <c r="AG3014" i="3" a="1"/>
  <c r="AG3014" i="3" s="1"/>
  <c r="AH3014" i="3" a="1"/>
  <c r="AH3014" i="3" s="1"/>
  <c r="AI3014" i="3" a="1"/>
  <c r="AI3014" i="3"/>
  <c r="AE3015" i="3" a="1"/>
  <c r="AE3015" i="3" s="1"/>
  <c r="AF3015" i="3" a="1"/>
  <c r="AF3015" i="3" s="1"/>
  <c r="AG3015" i="3" a="1"/>
  <c r="AG3015" i="3" s="1"/>
  <c r="AH3015" i="3" a="1"/>
  <c r="AH3015" i="3" s="1"/>
  <c r="AI3015" i="3" a="1"/>
  <c r="AI3015" i="3" s="1"/>
  <c r="AE3016" i="3" a="1"/>
  <c r="AE3016" i="3" s="1"/>
  <c r="AF3016" i="3" a="1"/>
  <c r="AF3016" i="3" s="1"/>
  <c r="AG3016" i="3" a="1"/>
  <c r="AG3016" i="3" s="1"/>
  <c r="AH3016" i="3" a="1"/>
  <c r="AH3016" i="3" s="1"/>
  <c r="AI3016" i="3" a="1"/>
  <c r="AI3016" i="3" s="1"/>
  <c r="AE3017" i="3" a="1"/>
  <c r="AE3017" i="3" s="1"/>
  <c r="AF3017" i="3" a="1"/>
  <c r="AF3017" i="3" s="1"/>
  <c r="AG3017" i="3" a="1"/>
  <c r="AG3017" i="3" s="1"/>
  <c r="AH3017" i="3" a="1"/>
  <c r="AH3017" i="3" s="1"/>
  <c r="AI3017" i="3" a="1"/>
  <c r="AI3017" i="3" s="1"/>
  <c r="AE3018" i="3" a="1"/>
  <c r="AE3018" i="3"/>
  <c r="AF3018" i="3" a="1"/>
  <c r="AF3018" i="3" s="1"/>
  <c r="AG3018" i="3" a="1"/>
  <c r="AG3018" i="3" s="1"/>
  <c r="AH3018" i="3" a="1"/>
  <c r="AH3018" i="3" s="1"/>
  <c r="AI3018" i="3" a="1"/>
  <c r="AI3018" i="3" s="1"/>
  <c r="AE3019" i="3" a="1"/>
  <c r="AE3019" i="3" s="1"/>
  <c r="AF3019" i="3" a="1"/>
  <c r="AF3019" i="3" s="1"/>
  <c r="AG3019" i="3" a="1"/>
  <c r="AG3019" i="3" s="1"/>
  <c r="AH3019" i="3" a="1"/>
  <c r="AH3019" i="3" s="1"/>
  <c r="AI3019" i="3" a="1"/>
  <c r="AI3019" i="3" s="1"/>
  <c r="AE3020" i="3" a="1"/>
  <c r="AE3020" i="3" s="1"/>
  <c r="AF3020" i="3" a="1"/>
  <c r="AF3020" i="3" s="1"/>
  <c r="AG3020" i="3" a="1"/>
  <c r="AG3020" i="3"/>
  <c r="AH3020" i="3" a="1"/>
  <c r="AH3020" i="3" s="1"/>
  <c r="AI3020" i="3" a="1"/>
  <c r="AI3020" i="3" s="1"/>
  <c r="AE3021" i="3" a="1"/>
  <c r="AE3021" i="3" s="1"/>
  <c r="AF3021" i="3" a="1"/>
  <c r="AF3021" i="3"/>
  <c r="AG3021" i="3" a="1"/>
  <c r="AG3021" i="3" s="1"/>
  <c r="AH3021" i="3" a="1"/>
  <c r="AH3021" i="3" s="1"/>
  <c r="AI3021" i="3" a="1"/>
  <c r="AI3021" i="3" s="1"/>
  <c r="AE3022" i="3" a="1"/>
  <c r="AE3022" i="3" s="1"/>
  <c r="AF3022" i="3" a="1"/>
  <c r="AF3022" i="3" s="1"/>
  <c r="AG3022" i="3" a="1"/>
  <c r="AG3022" i="3" s="1"/>
  <c r="AH3022" i="3" a="1"/>
  <c r="AH3022" i="3" s="1"/>
  <c r="AI3022" i="3" a="1"/>
  <c r="AI3022" i="3" s="1"/>
  <c r="AE3023" i="3" a="1"/>
  <c r="AE3023" i="3" s="1"/>
  <c r="AF3023" i="3" a="1"/>
  <c r="AF3023" i="3" s="1"/>
  <c r="AG3023" i="3" a="1"/>
  <c r="AG3023" i="3" s="1"/>
  <c r="AH3023" i="3" a="1"/>
  <c r="AH3023" i="3" s="1"/>
  <c r="AI3023" i="3" a="1"/>
  <c r="AI3023" i="3" s="1"/>
  <c r="AE3024" i="3" a="1"/>
  <c r="AE3024" i="3" s="1"/>
  <c r="AF3024" i="3" a="1"/>
  <c r="AF3024" i="3" s="1"/>
  <c r="AG3024" i="3" a="1"/>
  <c r="AG3024" i="3"/>
  <c r="AH3024" i="3" a="1"/>
  <c r="AH3024" i="3" s="1"/>
  <c r="AI3024" i="3" a="1"/>
  <c r="AI3024" i="3" s="1"/>
  <c r="AE3025" i="3" a="1"/>
  <c r="AE3025" i="3" s="1"/>
  <c r="AF3025" i="3" a="1"/>
  <c r="AF3025" i="3" s="1"/>
  <c r="AG3025" i="3" a="1"/>
  <c r="AG3025" i="3" s="1"/>
  <c r="AH3025" i="3" a="1"/>
  <c r="AH3025" i="3" s="1"/>
  <c r="AI3025" i="3" a="1"/>
  <c r="AI3025" i="3" s="1"/>
  <c r="AE3026" i="3" a="1"/>
  <c r="AE3026" i="3"/>
  <c r="AF3026" i="3" a="1"/>
  <c r="AF3026" i="3" s="1"/>
  <c r="AG3026" i="3" a="1"/>
  <c r="AG3026" i="3" s="1"/>
  <c r="AH3026" i="3" a="1"/>
  <c r="AH3026" i="3" s="1"/>
  <c r="AI3026" i="3" a="1"/>
  <c r="AI3026" i="3"/>
  <c r="AE3027" i="3" a="1"/>
  <c r="AE3027" i="3" s="1"/>
  <c r="AF3027" i="3" a="1"/>
  <c r="AF3027" i="3" s="1"/>
  <c r="AG3027" i="3" a="1"/>
  <c r="AG3027" i="3" s="1"/>
  <c r="AH3027" i="3" a="1"/>
  <c r="AH3027" i="3"/>
  <c r="AI3027" i="3" a="1"/>
  <c r="AI3027" i="3" s="1"/>
  <c r="AE3028" i="3" a="1"/>
  <c r="AE3028" i="3" s="1"/>
  <c r="AF3028" i="3" a="1"/>
  <c r="AF3028" i="3" s="1"/>
  <c r="AG3028" i="3" a="1"/>
  <c r="AG3028" i="3" s="1"/>
  <c r="AH3028" i="3" a="1"/>
  <c r="AH3028" i="3" s="1"/>
  <c r="AI3028" i="3" a="1"/>
  <c r="AI3028" i="3" s="1"/>
  <c r="AE3029" i="3" a="1"/>
  <c r="AE3029" i="3" s="1"/>
  <c r="AF3029" i="3" a="1"/>
  <c r="AF3029" i="3" s="1"/>
  <c r="AG3029" i="3" a="1"/>
  <c r="AG3029" i="3" s="1"/>
  <c r="AH3029" i="3" a="1"/>
  <c r="AH3029" i="3" s="1"/>
  <c r="AI3029" i="3" a="1"/>
  <c r="AI3029" i="3" s="1"/>
  <c r="AE3030" i="3" a="1"/>
  <c r="AE3030" i="3" s="1"/>
  <c r="AF3030" i="3" a="1"/>
  <c r="AF3030" i="3" s="1"/>
  <c r="AG3030" i="3" a="1"/>
  <c r="AG3030" i="3" s="1"/>
  <c r="AH3030" i="3" a="1"/>
  <c r="AH3030" i="3" s="1"/>
  <c r="AI3030" i="3" a="1"/>
  <c r="AI3030" i="3"/>
  <c r="AE3031" i="3" a="1"/>
  <c r="AE3031" i="3" s="1"/>
  <c r="AF3031" i="3" a="1"/>
  <c r="AF3031" i="3" s="1"/>
  <c r="AG3031" i="3" a="1"/>
  <c r="AG3031" i="3" s="1"/>
  <c r="AH3031" i="3" a="1"/>
  <c r="AH3031" i="3" s="1"/>
  <c r="AI3031" i="3" a="1"/>
  <c r="AI3031" i="3" s="1"/>
  <c r="AE3032" i="3" a="1"/>
  <c r="AE3032" i="3" s="1"/>
  <c r="AF3032" i="3" a="1"/>
  <c r="AF3032" i="3" s="1"/>
  <c r="AG3032" i="3" a="1"/>
  <c r="AG3032" i="3"/>
  <c r="AH3032" i="3" a="1"/>
  <c r="AH3032" i="3" s="1"/>
  <c r="AI3032" i="3" a="1"/>
  <c r="AI3032" i="3" s="1"/>
  <c r="AE3033" i="3" a="1"/>
  <c r="AE3033" i="3" s="1"/>
  <c r="AF3033" i="3" a="1"/>
  <c r="AF3033" i="3"/>
  <c r="AG3033" i="3" a="1"/>
  <c r="AG3033" i="3" s="1"/>
  <c r="AH3033" i="3" a="1"/>
  <c r="AH3033" i="3" s="1"/>
  <c r="AI3033" i="3" a="1"/>
  <c r="AI3033" i="3" s="1"/>
  <c r="AE3034" i="3" a="1"/>
  <c r="AE3034" i="3"/>
  <c r="AF3034" i="3" a="1"/>
  <c r="AF3034" i="3" s="1"/>
  <c r="AG3034" i="3" a="1"/>
  <c r="AG3034" i="3" s="1"/>
  <c r="AH3034" i="3" a="1"/>
  <c r="AH3034" i="3" s="1"/>
  <c r="AI3034" i="3" a="1"/>
  <c r="AI3034" i="3" s="1"/>
  <c r="AE3035" i="3" a="1"/>
  <c r="AE3035" i="3" s="1"/>
  <c r="AF3035" i="3" a="1"/>
  <c r="AF3035" i="3" s="1"/>
  <c r="AG3035" i="3" a="1"/>
  <c r="AG3035" i="3" s="1"/>
  <c r="AH3035" i="3" a="1"/>
  <c r="AH3035" i="3" s="1"/>
  <c r="AI3035" i="3" a="1"/>
  <c r="AI3035" i="3" s="1"/>
  <c r="AE3036" i="3" a="1"/>
  <c r="AE3036" i="3" s="1"/>
  <c r="AF3036" i="3" a="1"/>
  <c r="AF3036" i="3" s="1"/>
  <c r="AG3036" i="3" a="1"/>
  <c r="AG3036" i="3" s="1"/>
  <c r="AH3036" i="3" a="1"/>
  <c r="AH3036" i="3" s="1"/>
  <c r="AI3036" i="3" a="1"/>
  <c r="AI3036" i="3" s="1"/>
  <c r="AE3037" i="3" a="1"/>
  <c r="AE3037" i="3" s="1"/>
  <c r="AF3037" i="3" a="1"/>
  <c r="AF3037" i="3"/>
  <c r="AG3037" i="3" a="1"/>
  <c r="AG3037" i="3" s="1"/>
  <c r="AH3037" i="3" a="1"/>
  <c r="AH3037" i="3" s="1"/>
  <c r="AI3037" i="3" a="1"/>
  <c r="AI3037" i="3" s="1"/>
  <c r="AE3038" i="3" a="1"/>
  <c r="AE3038" i="3" s="1"/>
  <c r="AF3038" i="3" a="1"/>
  <c r="AF3038" i="3" s="1"/>
  <c r="AG3038" i="3" a="1"/>
  <c r="AG3038" i="3" s="1"/>
  <c r="AH3038" i="3" a="1"/>
  <c r="AH3038" i="3" s="1"/>
  <c r="AI3038" i="3" a="1"/>
  <c r="AI3038" i="3"/>
  <c r="AE3039" i="3" a="1"/>
  <c r="AE3039" i="3" s="1"/>
  <c r="AF3039" i="3" a="1"/>
  <c r="AF3039" i="3" s="1"/>
  <c r="AG3039" i="3" a="1"/>
  <c r="AG3039" i="3" s="1"/>
  <c r="AH3039" i="3" a="1"/>
  <c r="AH3039" i="3" s="1"/>
  <c r="AI3039" i="3" a="1"/>
  <c r="AI3039" i="3" s="1"/>
  <c r="AE3040" i="3" a="1"/>
  <c r="AE3040" i="3" s="1"/>
  <c r="AF3040" i="3" a="1"/>
  <c r="AF3040" i="3" s="1"/>
  <c r="AG3040" i="3" a="1"/>
  <c r="AG3040" i="3"/>
  <c r="AH3040" i="3" a="1"/>
  <c r="AH3040" i="3" s="1"/>
  <c r="AI3040" i="3" a="1"/>
  <c r="AI3040" i="3" s="1"/>
  <c r="AE3041" i="3" a="1"/>
  <c r="AE3041" i="3" s="1"/>
  <c r="AF3041" i="3" a="1"/>
  <c r="AF3041" i="3" s="1"/>
  <c r="AG3041" i="3" a="1"/>
  <c r="AG3041" i="3" s="1"/>
  <c r="AH3041" i="3" a="1"/>
  <c r="AH3041" i="3" s="1"/>
  <c r="AI3041" i="3" a="1"/>
  <c r="AI3041" i="3" s="1"/>
  <c r="AE3042" i="3" a="1"/>
  <c r="AE3042" i="3" s="1"/>
  <c r="AF3042" i="3" a="1"/>
  <c r="AF3042" i="3" s="1"/>
  <c r="AG3042" i="3" a="1"/>
  <c r="AG3042" i="3" s="1"/>
  <c r="AH3042" i="3" a="1"/>
  <c r="AH3042" i="3" s="1"/>
  <c r="AI3042" i="3" a="1"/>
  <c r="AI3042" i="3" s="1"/>
  <c r="AE3043" i="3" a="1"/>
  <c r="AE3043" i="3" s="1"/>
  <c r="AF3043" i="3" a="1"/>
  <c r="AF3043" i="3" s="1"/>
  <c r="AG3043" i="3" a="1"/>
  <c r="AG3043" i="3" s="1"/>
  <c r="AH3043" i="3" a="1"/>
  <c r="AH3043" i="3"/>
  <c r="AI3043" i="3" a="1"/>
  <c r="AI3043" i="3" s="1"/>
  <c r="AE3044" i="3" a="1"/>
  <c r="AE3044" i="3" s="1"/>
  <c r="AF3044" i="3" a="1"/>
  <c r="AF3044" i="3" s="1"/>
  <c r="AG3044" i="3" a="1"/>
  <c r="AG3044" i="3" s="1"/>
  <c r="AH3044" i="3" a="1"/>
  <c r="AH3044" i="3" s="1"/>
  <c r="AI3044" i="3" a="1"/>
  <c r="AI3044" i="3" s="1"/>
  <c r="AE3045" i="3" a="1"/>
  <c r="AE3045" i="3" s="1"/>
  <c r="AF3045" i="3" a="1"/>
  <c r="AF3045" i="3"/>
  <c r="AG3045" i="3" a="1"/>
  <c r="AG3045" i="3" s="1"/>
  <c r="AH3045" i="3" a="1"/>
  <c r="AH3045" i="3" s="1"/>
  <c r="AI3045" i="3" a="1"/>
  <c r="AI3045" i="3" s="1"/>
  <c r="AE3046" i="3" a="1"/>
  <c r="AE3046" i="3"/>
  <c r="AF3046" i="3" a="1"/>
  <c r="AF3046" i="3" s="1"/>
  <c r="AG3046" i="3" a="1"/>
  <c r="AG3046" i="3" s="1"/>
  <c r="AH3046" i="3" a="1"/>
  <c r="AH3046" i="3" s="1"/>
  <c r="AI3046" i="3" a="1"/>
  <c r="AI3046" i="3"/>
  <c r="AE3047" i="3" a="1"/>
  <c r="AE3047" i="3" s="1"/>
  <c r="AF3047" i="3" a="1"/>
  <c r="AF3047" i="3" s="1"/>
  <c r="AG3047" i="3" a="1"/>
  <c r="AG3047" i="3" s="1"/>
  <c r="AH3047" i="3" a="1"/>
  <c r="AH3047" i="3" s="1"/>
  <c r="AI3047" i="3" a="1"/>
  <c r="AI3047" i="3" s="1"/>
  <c r="AE3048" i="3" a="1"/>
  <c r="AE3048" i="3" s="1"/>
  <c r="AF3048" i="3" a="1"/>
  <c r="AF3048" i="3" s="1"/>
  <c r="AG3048" i="3" a="1"/>
  <c r="AG3048" i="3"/>
  <c r="AH3048" i="3" a="1"/>
  <c r="AH3048" i="3" s="1"/>
  <c r="AI3048" i="3" a="1"/>
  <c r="AI3048" i="3" s="1"/>
  <c r="AE3049" i="3" a="1"/>
  <c r="AE3049" i="3" s="1"/>
  <c r="AF3049" i="3" a="1"/>
  <c r="AF3049" i="3" s="1"/>
  <c r="AG3049" i="3" a="1"/>
  <c r="AG3049" i="3" s="1"/>
  <c r="AH3049" i="3" a="1"/>
  <c r="AH3049" i="3" s="1"/>
  <c r="AI3049" i="3" a="1"/>
  <c r="AI3049" i="3" s="1"/>
  <c r="AE3050" i="3" a="1"/>
  <c r="AE3050" i="3"/>
  <c r="AF3050" i="3" a="1"/>
  <c r="AF3050" i="3" s="1"/>
  <c r="AG3050" i="3" a="1"/>
  <c r="AG3050" i="3" s="1"/>
  <c r="AH3050" i="3" a="1"/>
  <c r="AH3050" i="3" s="1"/>
  <c r="AI3050" i="3" a="1"/>
  <c r="AI3050" i="3" s="1"/>
  <c r="AE3051" i="3" a="1"/>
  <c r="AE3051" i="3" s="1"/>
  <c r="AF3051" i="3" a="1"/>
  <c r="AF3051" i="3" s="1"/>
  <c r="AG3051" i="3" a="1"/>
  <c r="AG3051" i="3" s="1"/>
  <c r="AH3051" i="3" a="1"/>
  <c r="AH3051" i="3" s="1"/>
  <c r="AI3051" i="3" a="1"/>
  <c r="AI3051" i="3" s="1"/>
  <c r="AE3052" i="3" a="1"/>
  <c r="AE3052" i="3" s="1"/>
  <c r="AF3052" i="3" a="1"/>
  <c r="AF3052" i="3" s="1"/>
  <c r="AG3052" i="3" a="1"/>
  <c r="AG3052" i="3"/>
  <c r="AH3052" i="3" a="1"/>
  <c r="AH3052" i="3" s="1"/>
  <c r="AI3052" i="3" a="1"/>
  <c r="AI3052" i="3" s="1"/>
  <c r="AE3053" i="3" a="1"/>
  <c r="AE3053" i="3" s="1"/>
  <c r="AF3053" i="3" a="1"/>
  <c r="AF3053" i="3"/>
  <c r="AG3053" i="3" a="1"/>
  <c r="AG3053" i="3" s="1"/>
  <c r="AH3053" i="3" a="1"/>
  <c r="AH3053" i="3" s="1"/>
  <c r="AI3053" i="3" a="1"/>
  <c r="AI3053" i="3" s="1"/>
  <c r="AE3054" i="3" a="1"/>
  <c r="AE3054" i="3" s="1"/>
  <c r="AF3054" i="3" a="1"/>
  <c r="AF3054" i="3" s="1"/>
  <c r="AG3054" i="3" a="1"/>
  <c r="AG3054" i="3" s="1"/>
  <c r="AH3054" i="3" a="1"/>
  <c r="AH3054" i="3" s="1"/>
  <c r="AI3054" i="3" a="1"/>
  <c r="AI3054" i="3" s="1"/>
  <c r="AE3055" i="3" a="1"/>
  <c r="AE3055" i="3" s="1"/>
  <c r="AF3055" i="3" a="1"/>
  <c r="AF3055" i="3" s="1"/>
  <c r="AG3055" i="3" a="1"/>
  <c r="AG3055" i="3" s="1"/>
  <c r="AH3055" i="3" a="1"/>
  <c r="AH3055" i="3" s="1"/>
  <c r="AI3055" i="3" a="1"/>
  <c r="AI3055" i="3" s="1"/>
  <c r="AE3056" i="3" a="1"/>
  <c r="AE3056" i="3" s="1"/>
  <c r="AF3056" i="3" a="1"/>
  <c r="AF3056" i="3" s="1"/>
  <c r="AG3056" i="3" a="1"/>
  <c r="AG3056" i="3"/>
  <c r="AH3056" i="3" a="1"/>
  <c r="AH3056" i="3" s="1"/>
  <c r="AI3056" i="3" a="1"/>
  <c r="AI3056" i="3" s="1"/>
  <c r="AE3057" i="3" a="1"/>
  <c r="AE3057" i="3" s="1"/>
  <c r="AF3057" i="3" a="1"/>
  <c r="AF3057" i="3" s="1"/>
  <c r="AG3057" i="3" a="1"/>
  <c r="AG3057" i="3" s="1"/>
  <c r="AH3057" i="3" a="1"/>
  <c r="AH3057" i="3" s="1"/>
  <c r="AI3057" i="3" a="1"/>
  <c r="AI3057" i="3" s="1"/>
  <c r="AE3058" i="3" a="1"/>
  <c r="AE3058" i="3"/>
  <c r="AF3058" i="3" a="1"/>
  <c r="AF3058" i="3" s="1"/>
  <c r="AG3058" i="3" a="1"/>
  <c r="AG3058" i="3" s="1"/>
  <c r="AH3058" i="3" a="1"/>
  <c r="AH3058" i="3" s="1"/>
  <c r="AI3058" i="3" a="1"/>
  <c r="AI3058" i="3"/>
  <c r="AE3059" i="3" a="1"/>
  <c r="AE3059" i="3" s="1"/>
  <c r="AF3059" i="3" a="1"/>
  <c r="AF3059" i="3" s="1"/>
  <c r="AG3059" i="3" a="1"/>
  <c r="AG3059" i="3" s="1"/>
  <c r="AH3059" i="3" a="1"/>
  <c r="AH3059" i="3" s="1"/>
  <c r="AI3059" i="3" a="1"/>
  <c r="AI3059" i="3" s="1"/>
  <c r="AE3060" i="3" a="1"/>
  <c r="AE3060" i="3" s="1"/>
  <c r="AF3060" i="3" a="1"/>
  <c r="AF3060" i="3" s="1"/>
  <c r="AG3060" i="3" a="1"/>
  <c r="AG3060" i="3" s="1"/>
  <c r="AH3060" i="3" a="1"/>
  <c r="AH3060" i="3" s="1"/>
  <c r="AI3060" i="3" a="1"/>
  <c r="AI3060" i="3" s="1"/>
  <c r="AE3061" i="3" a="1"/>
  <c r="AE3061" i="3" s="1"/>
  <c r="AF3061" i="3" a="1"/>
  <c r="AF3061" i="3" s="1"/>
  <c r="AG3061" i="3" a="1"/>
  <c r="AG3061" i="3" s="1"/>
  <c r="AH3061" i="3" a="1"/>
  <c r="AH3061" i="3" s="1"/>
  <c r="AI3061" i="3" a="1"/>
  <c r="AI3061" i="3" s="1"/>
  <c r="AE3062" i="3" a="1"/>
  <c r="AE3062" i="3" s="1"/>
  <c r="AF3062" i="3" a="1"/>
  <c r="AF3062" i="3" s="1"/>
  <c r="AG3062" i="3" a="1"/>
  <c r="AG3062" i="3" s="1"/>
  <c r="AH3062" i="3" a="1"/>
  <c r="AH3062" i="3" s="1"/>
  <c r="AI3062" i="3" a="1"/>
  <c r="AI3062" i="3"/>
  <c r="AE3063" i="3" a="1"/>
  <c r="AE3063" i="3" s="1"/>
  <c r="AF3063" i="3" a="1"/>
  <c r="AF3063" i="3" s="1"/>
  <c r="AG3063" i="3" a="1"/>
  <c r="AG3063" i="3" s="1"/>
  <c r="AH3063" i="3" a="1"/>
  <c r="AH3063" i="3" s="1"/>
  <c r="AI3063" i="3" a="1"/>
  <c r="AI3063" i="3" s="1"/>
  <c r="AE3064" i="3" a="1"/>
  <c r="AE3064" i="3" s="1"/>
  <c r="AF3064" i="3" a="1"/>
  <c r="AF3064" i="3" s="1"/>
  <c r="AG3064" i="3" a="1"/>
  <c r="AG3064" i="3"/>
  <c r="AH3064" i="3" a="1"/>
  <c r="AH3064" i="3" s="1"/>
  <c r="AI3064" i="3" a="1"/>
  <c r="AI3064" i="3" s="1"/>
  <c r="AE3065" i="3" a="1"/>
  <c r="AE3065" i="3" s="1"/>
  <c r="AF3065" i="3" a="1"/>
  <c r="AF3065" i="3"/>
  <c r="AG3065" i="3" a="1"/>
  <c r="AG3065" i="3" s="1"/>
  <c r="AH3065" i="3" a="1"/>
  <c r="AH3065" i="3" s="1"/>
  <c r="AI3065" i="3" a="1"/>
  <c r="AI3065" i="3" s="1"/>
  <c r="AE3066" i="3" a="1"/>
  <c r="AE3066" i="3"/>
  <c r="AF3066" i="3" a="1"/>
  <c r="AF3066" i="3" s="1"/>
  <c r="AG3066" i="3" a="1"/>
  <c r="AG3066" i="3" s="1"/>
  <c r="AH3066" i="3" a="1"/>
  <c r="AH3066" i="3" s="1"/>
  <c r="AI3066" i="3" a="1"/>
  <c r="AI3066" i="3" s="1"/>
  <c r="AE3067" i="3" a="1"/>
  <c r="AE3067" i="3" s="1"/>
  <c r="AF3067" i="3" a="1"/>
  <c r="AF3067" i="3" s="1"/>
  <c r="AG3067" i="3" a="1"/>
  <c r="AG3067" i="3" s="1"/>
  <c r="AH3067" i="3" a="1"/>
  <c r="AH3067" i="3" s="1"/>
  <c r="AI3067" i="3" a="1"/>
  <c r="AI3067" i="3" s="1"/>
  <c r="AE3068" i="3" a="1"/>
  <c r="AE3068" i="3" s="1"/>
  <c r="AF3068" i="3" a="1"/>
  <c r="AF3068" i="3" s="1"/>
  <c r="AG3068" i="3" a="1"/>
  <c r="AG3068" i="3" s="1"/>
  <c r="AH3068" i="3" a="1"/>
  <c r="AH3068" i="3" s="1"/>
  <c r="AI3068" i="3" a="1"/>
  <c r="AI3068" i="3" s="1"/>
  <c r="AE3069" i="3" a="1"/>
  <c r="AE3069" i="3" s="1"/>
  <c r="AF3069" i="3" a="1"/>
  <c r="AF3069" i="3"/>
  <c r="AG3069" i="3" a="1"/>
  <c r="AG3069" i="3" s="1"/>
  <c r="AH3069" i="3" a="1"/>
  <c r="AH3069" i="3" s="1"/>
  <c r="AI3069" i="3" a="1"/>
  <c r="AI3069" i="3" s="1"/>
  <c r="AE3070" i="3" a="1"/>
  <c r="AE3070" i="3" s="1"/>
  <c r="AF3070" i="3" a="1"/>
  <c r="AF3070" i="3" s="1"/>
  <c r="AG3070" i="3" a="1"/>
  <c r="AG3070" i="3" s="1"/>
  <c r="AH3070" i="3" a="1"/>
  <c r="AH3070" i="3" s="1"/>
  <c r="AI3070" i="3" a="1"/>
  <c r="AI3070" i="3"/>
  <c r="AE3071" i="3" a="1"/>
  <c r="AE3071" i="3" s="1"/>
  <c r="AF3071" i="3" a="1"/>
  <c r="AF3071" i="3" s="1"/>
  <c r="AG3071" i="3" a="1"/>
  <c r="AG3071" i="3" s="1"/>
  <c r="AH3071" i="3" a="1"/>
  <c r="AH3071" i="3" s="1"/>
  <c r="AI3071" i="3" a="1"/>
  <c r="AI3071" i="3" s="1"/>
  <c r="AE3072" i="3" a="1"/>
  <c r="AE3072" i="3" s="1"/>
  <c r="AF3072" i="3" a="1"/>
  <c r="AF3072" i="3" s="1"/>
  <c r="AG3072" i="3" a="1"/>
  <c r="AG3072" i="3"/>
  <c r="AH3072" i="3" a="1"/>
  <c r="AH3072" i="3" s="1"/>
  <c r="AI3072" i="3" a="1"/>
  <c r="AI3072" i="3" s="1"/>
  <c r="AE3073" i="3" a="1"/>
  <c r="AE3073" i="3" s="1"/>
  <c r="AF3073" i="3" a="1"/>
  <c r="AF3073" i="3" s="1"/>
  <c r="AG3073" i="3" a="1"/>
  <c r="AG3073" i="3" s="1"/>
  <c r="AH3073" i="3" a="1"/>
  <c r="AH3073" i="3" s="1"/>
  <c r="AI3073" i="3" a="1"/>
  <c r="AI3073" i="3" s="1"/>
  <c r="AE3074" i="3" a="1"/>
  <c r="AE3074" i="3" s="1"/>
  <c r="AF3074" i="3" a="1"/>
  <c r="AF3074" i="3" s="1"/>
  <c r="AG3074" i="3" a="1"/>
  <c r="AG3074" i="3" s="1"/>
  <c r="AH3074" i="3" a="1"/>
  <c r="AH3074" i="3" s="1"/>
  <c r="AI3074" i="3" a="1"/>
  <c r="AI3074" i="3" s="1"/>
  <c r="AE3075" i="3" a="1"/>
  <c r="AE3075" i="3" s="1"/>
  <c r="AF3075" i="3" a="1"/>
  <c r="AF3075" i="3" s="1"/>
  <c r="AG3075" i="3" a="1"/>
  <c r="AG3075" i="3" s="1"/>
  <c r="AH3075" i="3" a="1"/>
  <c r="AH3075" i="3"/>
  <c r="AI3075" i="3" a="1"/>
  <c r="AI3075" i="3" s="1"/>
  <c r="AE3076" i="3" a="1"/>
  <c r="AE3076" i="3" s="1"/>
  <c r="AF3076" i="3" a="1"/>
  <c r="AF3076" i="3" s="1"/>
  <c r="AG3076" i="3" a="1"/>
  <c r="AG3076" i="3" s="1"/>
  <c r="AH3076" i="3" a="1"/>
  <c r="AH3076" i="3" s="1"/>
  <c r="AI3076" i="3" a="1"/>
  <c r="AI3076" i="3" s="1"/>
  <c r="AE3077" i="3" a="1"/>
  <c r="AE3077" i="3" s="1"/>
  <c r="AF3077" i="3" a="1"/>
  <c r="AF3077" i="3"/>
  <c r="AG3077" i="3" a="1"/>
  <c r="AG3077" i="3" s="1"/>
  <c r="AH3077" i="3" a="1"/>
  <c r="AH3077" i="3" s="1"/>
  <c r="AI3077" i="3" a="1"/>
  <c r="AI3077" i="3" s="1"/>
  <c r="AE3078" i="3" a="1"/>
  <c r="AE3078" i="3"/>
  <c r="AF3078" i="3" a="1"/>
  <c r="AF3078" i="3" s="1"/>
  <c r="AG3078" i="3" a="1"/>
  <c r="AG3078" i="3" s="1"/>
  <c r="AH3078" i="3" a="1"/>
  <c r="AH3078" i="3" s="1"/>
  <c r="AI3078" i="3" a="1"/>
  <c r="AI3078" i="3"/>
  <c r="AE3079" i="3" a="1"/>
  <c r="AE3079" i="3" s="1"/>
  <c r="AF3079" i="3" a="1"/>
  <c r="AF3079" i="3" s="1"/>
  <c r="AG3079" i="3" a="1"/>
  <c r="AG3079" i="3" s="1"/>
  <c r="AH3079" i="3" a="1"/>
  <c r="AH3079" i="3" s="1"/>
  <c r="AI3079" i="3" a="1"/>
  <c r="AI3079" i="3" s="1"/>
  <c r="AE3080" i="3" a="1"/>
  <c r="AE3080" i="3" s="1"/>
  <c r="AF3080" i="3" a="1"/>
  <c r="AF3080" i="3" s="1"/>
  <c r="AG3080" i="3" a="1"/>
  <c r="AG3080" i="3" s="1"/>
  <c r="AH3080" i="3" a="1"/>
  <c r="AH3080" i="3" s="1"/>
  <c r="AI3080" i="3" a="1"/>
  <c r="AI3080" i="3" s="1"/>
  <c r="AE3081" i="3" a="1"/>
  <c r="AE3081" i="3" s="1"/>
  <c r="AF3081" i="3" a="1"/>
  <c r="AF3081" i="3" s="1"/>
  <c r="AG3081" i="3" a="1"/>
  <c r="AG3081" i="3" s="1"/>
  <c r="AH3081" i="3" a="1"/>
  <c r="AH3081" i="3" s="1"/>
  <c r="AI3081" i="3" a="1"/>
  <c r="AI3081" i="3" s="1"/>
  <c r="AE3082" i="3" a="1"/>
  <c r="AE3082" i="3"/>
  <c r="AF3082" i="3" a="1"/>
  <c r="AF3082" i="3" s="1"/>
  <c r="AG3082" i="3" a="1"/>
  <c r="AG3082" i="3" s="1"/>
  <c r="AH3082" i="3" a="1"/>
  <c r="AH3082" i="3" s="1"/>
  <c r="AI3082" i="3" a="1"/>
  <c r="AI3082" i="3" s="1"/>
  <c r="AE3083" i="3" a="1"/>
  <c r="AE3083" i="3" s="1"/>
  <c r="AF3083" i="3" a="1"/>
  <c r="AF3083" i="3" s="1"/>
  <c r="AG3083" i="3" a="1"/>
  <c r="AG3083" i="3" s="1"/>
  <c r="AH3083" i="3" a="1"/>
  <c r="AH3083" i="3" s="1"/>
  <c r="AI3083" i="3" a="1"/>
  <c r="AI3083" i="3" s="1"/>
  <c r="AE3084" i="3" a="1"/>
  <c r="AE3084" i="3" s="1"/>
  <c r="AF3084" i="3" a="1"/>
  <c r="AF3084" i="3" s="1"/>
  <c r="AG3084" i="3" a="1"/>
  <c r="AG3084" i="3"/>
  <c r="AH3084" i="3" a="1"/>
  <c r="AH3084" i="3" s="1"/>
  <c r="AI3084" i="3" a="1"/>
  <c r="AI3084" i="3" s="1"/>
  <c r="AE3085" i="3" a="1"/>
  <c r="AE3085" i="3" s="1"/>
  <c r="AF3085" i="3" a="1"/>
  <c r="AF3085" i="3"/>
  <c r="AG3085" i="3" a="1"/>
  <c r="AG3085" i="3" s="1"/>
  <c r="AH3085" i="3" a="1"/>
  <c r="AH3085" i="3" s="1"/>
  <c r="AI3085" i="3" a="1"/>
  <c r="AI3085" i="3" s="1"/>
  <c r="AE3086" i="3" a="1"/>
  <c r="AE3086" i="3" s="1"/>
  <c r="AF3086" i="3" a="1"/>
  <c r="AF3086" i="3" s="1"/>
  <c r="AG3086" i="3" a="1"/>
  <c r="AG3086" i="3" s="1"/>
  <c r="AH3086" i="3" a="1"/>
  <c r="AH3086" i="3" s="1"/>
  <c r="AI3086" i="3" a="1"/>
  <c r="AI3086" i="3" s="1"/>
  <c r="AE3087" i="3" a="1"/>
  <c r="AE3087" i="3" s="1"/>
  <c r="AF3087" i="3" a="1"/>
  <c r="AF3087" i="3" s="1"/>
  <c r="AG3087" i="3" a="1"/>
  <c r="AG3087" i="3" s="1"/>
  <c r="AH3087" i="3" a="1"/>
  <c r="AH3087" i="3" s="1"/>
  <c r="AI3087" i="3" a="1"/>
  <c r="AI3087" i="3" s="1"/>
  <c r="AE3088" i="3" a="1"/>
  <c r="AE3088" i="3" s="1"/>
  <c r="AF3088" i="3" a="1"/>
  <c r="AF3088" i="3" s="1"/>
  <c r="AG3088" i="3" a="1"/>
  <c r="AG3088" i="3"/>
  <c r="AH3088" i="3" a="1"/>
  <c r="AH3088" i="3" s="1"/>
  <c r="AI3088" i="3" a="1"/>
  <c r="AI3088" i="3" s="1"/>
  <c r="AE3089" i="3" a="1"/>
  <c r="AE3089" i="3" s="1"/>
  <c r="AF3089" i="3" a="1"/>
  <c r="AF3089" i="3" s="1"/>
  <c r="AG3089" i="3" a="1"/>
  <c r="AG3089" i="3" s="1"/>
  <c r="AH3089" i="3" a="1"/>
  <c r="AH3089" i="3" s="1"/>
  <c r="AI3089" i="3" a="1"/>
  <c r="AI3089" i="3" s="1"/>
  <c r="AE3090" i="3" a="1"/>
  <c r="AE3090" i="3"/>
  <c r="AF3090" i="3" a="1"/>
  <c r="AF3090" i="3" s="1"/>
  <c r="AG3090" i="3" a="1"/>
  <c r="AG3090" i="3" s="1"/>
  <c r="AH3090" i="3" a="1"/>
  <c r="AH3090" i="3" s="1"/>
  <c r="AI3090" i="3" a="1"/>
  <c r="AI3090" i="3"/>
  <c r="AE3091" i="3" a="1"/>
  <c r="AE3091" i="3" s="1"/>
  <c r="AF3091" i="3" a="1"/>
  <c r="AF3091" i="3" s="1"/>
  <c r="AG3091" i="3" a="1"/>
  <c r="AG3091" i="3" s="1"/>
  <c r="AH3091" i="3" a="1"/>
  <c r="AH3091" i="3"/>
  <c r="AI3091" i="3" a="1"/>
  <c r="AI3091" i="3" s="1"/>
  <c r="AE3092" i="3" a="1"/>
  <c r="AE3092" i="3" s="1"/>
  <c r="AF3092" i="3" a="1"/>
  <c r="AF3092" i="3" s="1"/>
  <c r="AG3092" i="3" a="1"/>
  <c r="AG3092" i="3" s="1"/>
  <c r="AH3092" i="3" a="1"/>
  <c r="AH3092" i="3" s="1"/>
  <c r="AI3092" i="3" a="1"/>
  <c r="AI3092" i="3" s="1"/>
  <c r="AE3093" i="3" a="1"/>
  <c r="AE3093" i="3" s="1"/>
  <c r="AF3093" i="3" a="1"/>
  <c r="AF3093" i="3" s="1"/>
  <c r="AG3093" i="3" a="1"/>
  <c r="AG3093" i="3" s="1"/>
  <c r="AH3093" i="3" a="1"/>
  <c r="AH3093" i="3" s="1"/>
  <c r="AI3093" i="3" a="1"/>
  <c r="AI3093" i="3" s="1"/>
  <c r="AE3094" i="3" a="1"/>
  <c r="AE3094" i="3" s="1"/>
  <c r="AF3094" i="3" a="1"/>
  <c r="AF3094" i="3" s="1"/>
  <c r="AG3094" i="3" a="1"/>
  <c r="AG3094" i="3" s="1"/>
  <c r="AH3094" i="3" a="1"/>
  <c r="AH3094" i="3" s="1"/>
  <c r="AI3094" i="3" a="1"/>
  <c r="AI3094" i="3"/>
  <c r="AE3095" i="3" a="1"/>
  <c r="AE3095" i="3" s="1"/>
  <c r="AF3095" i="3" a="1"/>
  <c r="AF3095" i="3" s="1"/>
  <c r="AG3095" i="3" a="1"/>
  <c r="AG3095" i="3" s="1"/>
  <c r="AH3095" i="3" a="1"/>
  <c r="AH3095" i="3" s="1"/>
  <c r="AI3095" i="3" a="1"/>
  <c r="AI3095" i="3" s="1"/>
  <c r="AE3096" i="3" a="1"/>
  <c r="AE3096" i="3" s="1"/>
  <c r="AF3096" i="3" a="1"/>
  <c r="AF3096" i="3" s="1"/>
  <c r="AG3096" i="3" a="1"/>
  <c r="AG3096" i="3"/>
  <c r="AH3096" i="3" a="1"/>
  <c r="AH3096" i="3" s="1"/>
  <c r="AI3096" i="3" a="1"/>
  <c r="AI3096" i="3" s="1"/>
  <c r="AE3097" i="3" a="1"/>
  <c r="AE3097" i="3" s="1"/>
  <c r="AF3097" i="3" a="1"/>
  <c r="AF3097" i="3"/>
  <c r="AG3097" i="3" a="1"/>
  <c r="AG3097" i="3" s="1"/>
  <c r="AH3097" i="3" a="1"/>
  <c r="AH3097" i="3" s="1"/>
  <c r="AI3097" i="3" a="1"/>
  <c r="AI3097" i="3" s="1"/>
  <c r="AE3098" i="3" a="1"/>
  <c r="AE3098" i="3"/>
  <c r="AF3098" i="3" a="1"/>
  <c r="AF3098" i="3" s="1"/>
  <c r="AG3098" i="3" a="1"/>
  <c r="AG3098" i="3" s="1"/>
  <c r="AH3098" i="3" a="1"/>
  <c r="AH3098" i="3" s="1"/>
  <c r="AI3098" i="3" a="1"/>
  <c r="AI3098" i="3" s="1"/>
  <c r="AE3099" i="3" a="1"/>
  <c r="AE3099" i="3" s="1"/>
  <c r="AF3099" i="3" a="1"/>
  <c r="AF3099" i="3" s="1"/>
  <c r="AG3099" i="3" a="1"/>
  <c r="AG3099" i="3" s="1"/>
  <c r="AH3099" i="3" a="1"/>
  <c r="AH3099" i="3" s="1"/>
  <c r="AI3099" i="3" a="1"/>
  <c r="AI3099" i="3" s="1"/>
  <c r="AE3100" i="3" a="1"/>
  <c r="AE3100" i="3" s="1"/>
  <c r="AF3100" i="3" a="1"/>
  <c r="AF3100" i="3" s="1"/>
  <c r="AG3100" i="3" a="1"/>
  <c r="AG3100" i="3" s="1"/>
  <c r="AH3100" i="3" a="1"/>
  <c r="AH3100" i="3" s="1"/>
  <c r="AI3100" i="3" a="1"/>
  <c r="AI3100" i="3" s="1"/>
  <c r="AE3101" i="3" a="1"/>
  <c r="AE3101" i="3" s="1"/>
  <c r="AF3101" i="3" a="1"/>
  <c r="AF3101" i="3"/>
  <c r="AG3101" i="3" a="1"/>
  <c r="AG3101" i="3" s="1"/>
  <c r="AH3101" i="3" a="1"/>
  <c r="AH3101" i="3" s="1"/>
  <c r="AI3101" i="3" a="1"/>
  <c r="AI3101" i="3" s="1"/>
  <c r="AE3102" i="3" a="1"/>
  <c r="AE3102" i="3" s="1"/>
  <c r="AF3102" i="3" a="1"/>
  <c r="AF3102" i="3" s="1"/>
  <c r="AG3102" i="3" a="1"/>
  <c r="AG3102" i="3" s="1"/>
  <c r="AH3102" i="3" a="1"/>
  <c r="AH3102" i="3" s="1"/>
  <c r="AI3102" i="3" a="1"/>
  <c r="AI3102" i="3"/>
  <c r="AE3103" i="3" a="1"/>
  <c r="AE3103" i="3" s="1"/>
  <c r="AF3103" i="3" a="1"/>
  <c r="AF3103" i="3" s="1"/>
  <c r="AG3103" i="3" a="1"/>
  <c r="AG3103" i="3" s="1"/>
  <c r="AH3103" i="3" a="1"/>
  <c r="AH3103" i="3"/>
  <c r="AI3103" i="3" a="1"/>
  <c r="AI3103" i="3" s="1"/>
  <c r="AE3104" i="3" a="1"/>
  <c r="AE3104" i="3"/>
  <c r="AF3104" i="3" a="1"/>
  <c r="AF3104" i="3"/>
  <c r="AG3104" i="3" a="1"/>
  <c r="AG3104" i="3"/>
  <c r="AH3104" i="3" a="1"/>
  <c r="AH3104" i="3" s="1"/>
  <c r="AI3104" i="3" a="1"/>
  <c r="AI3104" i="3" s="1"/>
  <c r="AE3105" i="3" a="1"/>
  <c r="AE3105" i="3" s="1"/>
  <c r="AF3105" i="3" a="1"/>
  <c r="AF3105" i="3" s="1"/>
  <c r="AG3105" i="3" a="1"/>
  <c r="AG3105" i="3"/>
  <c r="AH3105" i="3" a="1"/>
  <c r="AH3105" i="3" s="1"/>
  <c r="AI3105" i="3" a="1"/>
  <c r="AI3105" i="3" s="1"/>
  <c r="AE3106" i="3" a="1"/>
  <c r="AE3106" i="3" s="1"/>
  <c r="AF3106" i="3" a="1"/>
  <c r="AF3106" i="3"/>
  <c r="AG3106" i="3" a="1"/>
  <c r="AG3106" i="3" s="1"/>
  <c r="AH3106" i="3" a="1"/>
  <c r="AH3106" i="3" s="1"/>
  <c r="AI3106" i="3" a="1"/>
  <c r="AI3106" i="3" s="1"/>
  <c r="AE3107" i="3" a="1"/>
  <c r="AE3107" i="3"/>
  <c r="AF3107" i="3" a="1"/>
  <c r="AF3107" i="3" s="1"/>
  <c r="AG3107" i="3" a="1"/>
  <c r="AG3107" i="3" s="1"/>
  <c r="AH3107" i="3" a="1"/>
  <c r="AH3107" i="3" s="1"/>
  <c r="AI3107" i="3" a="1"/>
  <c r="AI3107" i="3"/>
  <c r="AE3108" i="3" a="1"/>
  <c r="AE3108" i="3" s="1"/>
  <c r="AF3108" i="3" a="1"/>
  <c r="AF3108" i="3" s="1"/>
  <c r="AG3108" i="3" a="1"/>
  <c r="AG3108" i="3" s="1"/>
  <c r="AH3108" i="3" a="1"/>
  <c r="AH3108" i="3" s="1"/>
  <c r="AI3108" i="3" a="1"/>
  <c r="AI3108" i="3" s="1"/>
  <c r="AE3109" i="3" a="1"/>
  <c r="AE3109" i="3" s="1"/>
  <c r="AF3109" i="3" a="1"/>
  <c r="AF3109" i="3" s="1"/>
  <c r="AG3109" i="3" a="1"/>
  <c r="AG3109" i="3"/>
  <c r="AH3109" i="3" a="1"/>
  <c r="AH3109" i="3" s="1"/>
  <c r="AI3109" i="3" a="1"/>
  <c r="AI3109" i="3" s="1"/>
  <c r="AE3110" i="3" a="1"/>
  <c r="AE3110" i="3" s="1"/>
  <c r="AF3110" i="3" a="1"/>
  <c r="AF3110" i="3"/>
  <c r="AG3110" i="3" a="1"/>
  <c r="AG3110" i="3" s="1"/>
  <c r="AH3110" i="3" a="1"/>
  <c r="AH3110" i="3" s="1"/>
  <c r="AI3110" i="3" a="1"/>
  <c r="AI3110" i="3" s="1"/>
  <c r="AE3111" i="3" a="1"/>
  <c r="AE3111" i="3"/>
  <c r="AF3111" i="3" a="1"/>
  <c r="AF3111" i="3" s="1"/>
  <c r="AG3111" i="3" a="1"/>
  <c r="AG3111" i="3" s="1"/>
  <c r="AH3111" i="3" a="1"/>
  <c r="AH3111" i="3" s="1"/>
  <c r="AI3111" i="3" a="1"/>
  <c r="AI3111" i="3"/>
  <c r="AE3112" i="3" a="1"/>
  <c r="AE3112" i="3" s="1"/>
  <c r="AF3112" i="3" a="1"/>
  <c r="AF3112" i="3" s="1"/>
  <c r="AG3112" i="3" a="1"/>
  <c r="AG3112" i="3" s="1"/>
  <c r="AH3112" i="3" a="1"/>
  <c r="AH3112" i="3"/>
  <c r="AI3112" i="3" a="1"/>
  <c r="AI3112" i="3" s="1"/>
  <c r="AE3113" i="3" a="1"/>
  <c r="AE3113" i="3" s="1"/>
  <c r="AF3113" i="3" a="1"/>
  <c r="AF3113" i="3" s="1"/>
  <c r="AG3113" i="3" a="1"/>
  <c r="AG3113" i="3"/>
  <c r="AH3113" i="3" a="1"/>
  <c r="AH3113" i="3" s="1"/>
  <c r="AI3113" i="3" a="1"/>
  <c r="AI3113" i="3" s="1"/>
  <c r="AE3114" i="3" a="1"/>
  <c r="AE3114" i="3" s="1"/>
  <c r="AF3114" i="3" a="1"/>
  <c r="AF3114" i="3"/>
  <c r="AG3114" i="3" a="1"/>
  <c r="AG3114" i="3" s="1"/>
  <c r="AH3114" i="3" a="1"/>
  <c r="AH3114" i="3" s="1"/>
  <c r="AI3114" i="3" a="1"/>
  <c r="AI3114" i="3" s="1"/>
  <c r="AE3115" i="3" a="1"/>
  <c r="AE3115" i="3" s="1"/>
  <c r="AF3115" i="3" a="1"/>
  <c r="AF3115" i="3" s="1"/>
  <c r="AG3115" i="3" a="1"/>
  <c r="AG3115" i="3" s="1"/>
  <c r="AH3115" i="3" a="1"/>
  <c r="AH3115" i="3" s="1"/>
  <c r="AI3115" i="3" a="1"/>
  <c r="AI3115" i="3" s="1"/>
  <c r="AE3116" i="3" a="1"/>
  <c r="AE3116" i="3" s="1"/>
  <c r="AF3116" i="3" a="1"/>
  <c r="AF3116" i="3" s="1"/>
  <c r="AG3116" i="3" a="1"/>
  <c r="AG3116" i="3" s="1"/>
  <c r="AH3116" i="3" a="1"/>
  <c r="AH3116" i="3" s="1"/>
  <c r="AI3116" i="3" a="1"/>
  <c r="AI3116" i="3" s="1"/>
  <c r="AE3117" i="3" a="1"/>
  <c r="AE3117" i="3" s="1"/>
  <c r="AF3117" i="3" a="1"/>
  <c r="AF3117" i="3" s="1"/>
  <c r="AG3117" i="3" a="1"/>
  <c r="AG3117" i="3" s="1"/>
  <c r="AH3117" i="3" a="1"/>
  <c r="AH3117" i="3" s="1"/>
  <c r="AI3117" i="3" a="1"/>
  <c r="AI3117" i="3" s="1"/>
  <c r="AE3118" i="3" a="1"/>
  <c r="AE3118" i="3" s="1"/>
  <c r="AF3118" i="3" a="1"/>
  <c r="AF3118" i="3" s="1"/>
  <c r="AG3118" i="3" a="1"/>
  <c r="AG3118" i="3" s="1"/>
  <c r="AH3118" i="3" a="1"/>
  <c r="AH3118" i="3" s="1"/>
  <c r="AI3118" i="3" a="1"/>
  <c r="AI3118" i="3" s="1"/>
  <c r="AE3119" i="3" a="1"/>
  <c r="AE3119" i="3" s="1"/>
  <c r="AF3119" i="3" a="1"/>
  <c r="AF3119" i="3" s="1"/>
  <c r="AG3119" i="3" a="1"/>
  <c r="AG3119" i="3" s="1"/>
  <c r="AH3119" i="3" a="1"/>
  <c r="AH3119" i="3" s="1"/>
  <c r="AI3119" i="3" a="1"/>
  <c r="AI3119" i="3" s="1"/>
  <c r="AE3120" i="3" a="1"/>
  <c r="AE3120" i="3" s="1"/>
  <c r="AF3120" i="3" a="1"/>
  <c r="AF3120" i="3" s="1"/>
  <c r="AG3120" i="3" a="1"/>
  <c r="AG3120" i="3" s="1"/>
  <c r="AH3120" i="3" a="1"/>
  <c r="AH3120" i="3" s="1"/>
  <c r="AI3120" i="3" a="1"/>
  <c r="AI3120" i="3" s="1"/>
  <c r="AE3121" i="3" a="1"/>
  <c r="AE3121" i="3" s="1"/>
  <c r="AF3121" i="3" a="1"/>
  <c r="AF3121" i="3" s="1"/>
  <c r="AG3121" i="3" a="1"/>
  <c r="AG3121" i="3" s="1"/>
  <c r="AH3121" i="3" a="1"/>
  <c r="AH3121" i="3" s="1"/>
  <c r="AI3121" i="3" a="1"/>
  <c r="AI3121" i="3" s="1"/>
  <c r="AE3122" i="3" a="1"/>
  <c r="AE3122" i="3" s="1"/>
  <c r="AF3122" i="3" a="1"/>
  <c r="AF3122" i="3" s="1"/>
  <c r="AG3122" i="3" a="1"/>
  <c r="AG3122" i="3" s="1"/>
  <c r="AH3122" i="3" a="1"/>
  <c r="AH3122" i="3" s="1"/>
  <c r="AI3122" i="3" a="1"/>
  <c r="AI3122" i="3" s="1"/>
  <c r="AE3123" i="3" a="1"/>
  <c r="AE3123" i="3" s="1"/>
  <c r="AF3123" i="3" a="1"/>
  <c r="AF3123" i="3" s="1"/>
  <c r="AG3123" i="3" a="1"/>
  <c r="AG3123" i="3" s="1"/>
  <c r="AH3123" i="3" a="1"/>
  <c r="AH3123" i="3" s="1"/>
  <c r="AI3123" i="3" a="1"/>
  <c r="AI3123" i="3" s="1"/>
  <c r="AE3124" i="3" a="1"/>
  <c r="AE3124" i="3" s="1"/>
  <c r="AF3124" i="3" a="1"/>
  <c r="AF3124" i="3" s="1"/>
  <c r="AG3124" i="3" a="1"/>
  <c r="AG3124" i="3" s="1"/>
  <c r="AH3124" i="3" a="1"/>
  <c r="AH3124" i="3" s="1"/>
  <c r="AI3124" i="3" a="1"/>
  <c r="AI3124" i="3" s="1"/>
  <c r="AE3125" i="3" a="1"/>
  <c r="AE3125" i="3" s="1"/>
  <c r="AF3125" i="3" a="1"/>
  <c r="AF3125" i="3" s="1"/>
  <c r="AG3125" i="3" a="1"/>
  <c r="AG3125" i="3" s="1"/>
  <c r="AH3125" i="3" a="1"/>
  <c r="AH3125" i="3" s="1"/>
  <c r="AI3125" i="3" a="1"/>
  <c r="AI3125" i="3" s="1"/>
  <c r="AE3126" i="3" a="1"/>
  <c r="AE3126" i="3" s="1"/>
  <c r="AF3126" i="3" a="1"/>
  <c r="AF3126" i="3" s="1"/>
  <c r="AG3126" i="3" a="1"/>
  <c r="AG3126" i="3" s="1"/>
  <c r="AH3126" i="3" a="1"/>
  <c r="AH3126" i="3" s="1"/>
  <c r="AI3126" i="3" a="1"/>
  <c r="AI3126" i="3" s="1"/>
  <c r="AE3127" i="3" a="1"/>
  <c r="AE3127" i="3" s="1"/>
  <c r="AF3127" i="3" a="1"/>
  <c r="AF3127" i="3" s="1"/>
  <c r="AG3127" i="3" a="1"/>
  <c r="AG3127" i="3" s="1"/>
  <c r="AH3127" i="3" a="1"/>
  <c r="AH3127" i="3" s="1"/>
  <c r="AI3127" i="3" a="1"/>
  <c r="AI3127" i="3" s="1"/>
  <c r="AE3128" i="3" a="1"/>
  <c r="AE3128" i="3" s="1"/>
  <c r="AF3128" i="3" a="1"/>
  <c r="AF3128" i="3" s="1"/>
  <c r="AG3128" i="3" a="1"/>
  <c r="AG3128" i="3" s="1"/>
  <c r="AH3128" i="3" a="1"/>
  <c r="AH3128" i="3" s="1"/>
  <c r="AI3128" i="3" a="1"/>
  <c r="AI3128" i="3" s="1"/>
  <c r="AE3129" i="3" a="1"/>
  <c r="AE3129" i="3" s="1"/>
  <c r="AF3129" i="3" a="1"/>
  <c r="AF3129" i="3" s="1"/>
  <c r="AG3129" i="3" a="1"/>
  <c r="AG3129" i="3" s="1"/>
  <c r="AH3129" i="3" a="1"/>
  <c r="AH3129" i="3" s="1"/>
  <c r="AI3129" i="3" a="1"/>
  <c r="AI3129" i="3" s="1"/>
  <c r="AE3130" i="3" a="1"/>
  <c r="AE3130" i="3" s="1"/>
  <c r="AF3130" i="3" a="1"/>
  <c r="AF3130" i="3" s="1"/>
  <c r="AG3130" i="3" a="1"/>
  <c r="AG3130" i="3" s="1"/>
  <c r="AH3130" i="3" a="1"/>
  <c r="AH3130" i="3" s="1"/>
  <c r="AI3130" i="3" a="1"/>
  <c r="AI3130" i="3" s="1"/>
  <c r="AE3131" i="3" a="1"/>
  <c r="AE3131" i="3" s="1"/>
  <c r="AF3131" i="3" a="1"/>
  <c r="AF3131" i="3" s="1"/>
  <c r="AG3131" i="3" a="1"/>
  <c r="AG3131" i="3" s="1"/>
  <c r="AH3131" i="3" a="1"/>
  <c r="AH3131" i="3" s="1"/>
  <c r="AI3131" i="3" a="1"/>
  <c r="AI3131" i="3" s="1"/>
  <c r="AE3132" i="3" a="1"/>
  <c r="AE3132" i="3" s="1"/>
  <c r="AF3132" i="3" a="1"/>
  <c r="AF3132" i="3" s="1"/>
  <c r="AG3132" i="3" a="1"/>
  <c r="AG3132" i="3" s="1"/>
  <c r="AH3132" i="3" a="1"/>
  <c r="AH3132" i="3" s="1"/>
  <c r="AI3132" i="3" a="1"/>
  <c r="AI3132" i="3" s="1"/>
  <c r="AE3133" i="3" a="1"/>
  <c r="AE3133" i="3" s="1"/>
  <c r="AF3133" i="3" a="1"/>
  <c r="AF3133" i="3" s="1"/>
  <c r="AG3133" i="3" a="1"/>
  <c r="AG3133" i="3" s="1"/>
  <c r="AH3133" i="3" a="1"/>
  <c r="AH3133" i="3" s="1"/>
  <c r="AI3133" i="3" a="1"/>
  <c r="AI3133" i="3" s="1"/>
  <c r="AE3134" i="3" a="1"/>
  <c r="AE3134" i="3" s="1"/>
  <c r="AF3134" i="3" a="1"/>
  <c r="AF3134" i="3" s="1"/>
  <c r="AG3134" i="3" a="1"/>
  <c r="AG3134" i="3" s="1"/>
  <c r="AH3134" i="3" a="1"/>
  <c r="AH3134" i="3" s="1"/>
  <c r="AI3134" i="3" a="1"/>
  <c r="AI3134" i="3" s="1"/>
  <c r="AE3135" i="3" a="1"/>
  <c r="AE3135" i="3" s="1"/>
  <c r="AF3135" i="3" a="1"/>
  <c r="AF3135" i="3" s="1"/>
  <c r="AG3135" i="3" a="1"/>
  <c r="AG3135" i="3" s="1"/>
  <c r="AH3135" i="3" a="1"/>
  <c r="AH3135" i="3" s="1"/>
  <c r="AI3135" i="3" a="1"/>
  <c r="AI3135" i="3" s="1"/>
  <c r="AE3136" i="3" a="1"/>
  <c r="AE3136" i="3" s="1"/>
  <c r="AF3136" i="3" a="1"/>
  <c r="AF3136" i="3" s="1"/>
  <c r="AG3136" i="3" a="1"/>
  <c r="AG3136" i="3" s="1"/>
  <c r="AH3136" i="3" a="1"/>
  <c r="AH3136" i="3" s="1"/>
  <c r="AI3136" i="3" a="1"/>
  <c r="AI3136" i="3" s="1"/>
  <c r="AE3137" i="3" a="1"/>
  <c r="AE3137" i="3" s="1"/>
  <c r="AF3137" i="3" a="1"/>
  <c r="AF3137" i="3" s="1"/>
  <c r="AG3137" i="3" a="1"/>
  <c r="AG3137" i="3" s="1"/>
  <c r="AH3137" i="3" a="1"/>
  <c r="AH3137" i="3" s="1"/>
  <c r="AI3137" i="3" a="1"/>
  <c r="AI3137" i="3" s="1"/>
  <c r="AE3138" i="3" a="1"/>
  <c r="AE3138" i="3" s="1"/>
  <c r="AF3138" i="3" a="1"/>
  <c r="AF3138" i="3" s="1"/>
  <c r="AG3138" i="3" a="1"/>
  <c r="AG3138" i="3" s="1"/>
  <c r="AH3138" i="3" a="1"/>
  <c r="AH3138" i="3" s="1"/>
  <c r="AI3138" i="3" a="1"/>
  <c r="AI3138" i="3" s="1"/>
  <c r="AE3139" i="3" a="1"/>
  <c r="AE3139" i="3" s="1"/>
  <c r="AF3139" i="3" a="1"/>
  <c r="AF3139" i="3" s="1"/>
  <c r="AG3139" i="3" a="1"/>
  <c r="AG3139" i="3" s="1"/>
  <c r="AH3139" i="3" a="1"/>
  <c r="AH3139" i="3" s="1"/>
  <c r="AI3139" i="3" a="1"/>
  <c r="AI3139" i="3" s="1"/>
  <c r="AE3140" i="3" a="1"/>
  <c r="AE3140" i="3" s="1"/>
  <c r="AF3140" i="3" a="1"/>
  <c r="AF3140" i="3" s="1"/>
  <c r="AG3140" i="3" a="1"/>
  <c r="AG3140" i="3" s="1"/>
  <c r="AH3140" i="3" a="1"/>
  <c r="AH3140" i="3" s="1"/>
  <c r="AI3140" i="3" a="1"/>
  <c r="AI3140" i="3" s="1"/>
  <c r="AE3141" i="3" a="1"/>
  <c r="AE3141" i="3" s="1"/>
  <c r="AF3141" i="3" a="1"/>
  <c r="AF3141" i="3" s="1"/>
  <c r="AG3141" i="3" a="1"/>
  <c r="AG3141" i="3" s="1"/>
  <c r="AH3141" i="3" a="1"/>
  <c r="AH3141" i="3" s="1"/>
  <c r="AI3141" i="3" a="1"/>
  <c r="AI3141" i="3" s="1"/>
  <c r="AE3142" i="3" a="1"/>
  <c r="AE3142" i="3" s="1"/>
  <c r="AF3142" i="3" a="1"/>
  <c r="AF3142" i="3" s="1"/>
  <c r="AG3142" i="3" a="1"/>
  <c r="AG3142" i="3" s="1"/>
  <c r="AH3142" i="3" a="1"/>
  <c r="AH3142" i="3" s="1"/>
  <c r="AI3142" i="3" a="1"/>
  <c r="AI3142" i="3" s="1"/>
  <c r="AE3143" i="3" a="1"/>
  <c r="AE3143" i="3" s="1"/>
  <c r="AF3143" i="3" a="1"/>
  <c r="AF3143" i="3" s="1"/>
  <c r="AG3143" i="3" a="1"/>
  <c r="AG3143" i="3" s="1"/>
  <c r="AH3143" i="3" a="1"/>
  <c r="AH3143" i="3" s="1"/>
  <c r="AI3143" i="3" a="1"/>
  <c r="AI3143" i="3" s="1"/>
  <c r="AE3144" i="3" a="1"/>
  <c r="AE3144" i="3" s="1"/>
  <c r="AF3144" i="3" a="1"/>
  <c r="AF3144" i="3" s="1"/>
  <c r="AG3144" i="3" a="1"/>
  <c r="AG3144" i="3" s="1"/>
  <c r="AH3144" i="3" a="1"/>
  <c r="AH3144" i="3" s="1"/>
  <c r="AI3144" i="3" a="1"/>
  <c r="AI3144" i="3" s="1"/>
  <c r="AE3145" i="3" a="1"/>
  <c r="AE3145" i="3" s="1"/>
  <c r="AF3145" i="3" a="1"/>
  <c r="AF3145" i="3" s="1"/>
  <c r="AG3145" i="3" a="1"/>
  <c r="AG3145" i="3" s="1"/>
  <c r="AH3145" i="3" a="1"/>
  <c r="AH3145" i="3" s="1"/>
  <c r="AI3145" i="3" a="1"/>
  <c r="AI3145" i="3" s="1"/>
  <c r="AE3146" i="3" a="1"/>
  <c r="AE3146" i="3" s="1"/>
  <c r="AF3146" i="3" a="1"/>
  <c r="AF3146" i="3" s="1"/>
  <c r="AG3146" i="3" a="1"/>
  <c r="AG3146" i="3" s="1"/>
  <c r="AH3146" i="3" a="1"/>
  <c r="AH3146" i="3" s="1"/>
  <c r="AI3146" i="3" a="1"/>
  <c r="AI3146" i="3" s="1"/>
  <c r="AE3147" i="3" a="1"/>
  <c r="AE3147" i="3" s="1"/>
  <c r="AF3147" i="3" a="1"/>
  <c r="AF3147" i="3" s="1"/>
  <c r="AG3147" i="3" a="1"/>
  <c r="AG3147" i="3" s="1"/>
  <c r="AH3147" i="3" a="1"/>
  <c r="AH3147" i="3" s="1"/>
  <c r="AI3147" i="3" a="1"/>
  <c r="AI3147" i="3" s="1"/>
  <c r="AE3148" i="3" a="1"/>
  <c r="AE3148" i="3" s="1"/>
  <c r="AF3148" i="3" a="1"/>
  <c r="AF3148" i="3" s="1"/>
  <c r="AG3148" i="3" a="1"/>
  <c r="AG3148" i="3" s="1"/>
  <c r="AH3148" i="3" a="1"/>
  <c r="AH3148" i="3" s="1"/>
  <c r="AI3148" i="3" a="1"/>
  <c r="AI3148" i="3" s="1"/>
  <c r="AE3149" i="3" a="1"/>
  <c r="AE3149" i="3" s="1"/>
  <c r="AF3149" i="3" a="1"/>
  <c r="AF3149" i="3" s="1"/>
  <c r="AG3149" i="3" a="1"/>
  <c r="AG3149" i="3" s="1"/>
  <c r="AH3149" i="3" a="1"/>
  <c r="AH3149" i="3" s="1"/>
  <c r="AI3149" i="3" a="1"/>
  <c r="AI3149" i="3" s="1"/>
  <c r="AE3150" i="3" a="1"/>
  <c r="AE3150" i="3" s="1"/>
  <c r="AF3150" i="3" a="1"/>
  <c r="AF3150" i="3" s="1"/>
  <c r="AG3150" i="3" a="1"/>
  <c r="AG3150" i="3" s="1"/>
  <c r="AH3150" i="3" a="1"/>
  <c r="AH3150" i="3" s="1"/>
  <c r="AI3150" i="3" a="1"/>
  <c r="AI3150" i="3" s="1"/>
  <c r="AE3151" i="3" a="1"/>
  <c r="AE3151" i="3" s="1"/>
  <c r="AF3151" i="3" a="1"/>
  <c r="AF3151" i="3" s="1"/>
  <c r="AG3151" i="3" a="1"/>
  <c r="AG3151" i="3" s="1"/>
  <c r="AH3151" i="3" a="1"/>
  <c r="AH3151" i="3" s="1"/>
  <c r="AI3151" i="3" a="1"/>
  <c r="AI3151" i="3" s="1"/>
  <c r="AE3152" i="3" a="1"/>
  <c r="AE3152" i="3" s="1"/>
  <c r="AF3152" i="3" a="1"/>
  <c r="AF3152" i="3" s="1"/>
  <c r="AG3152" i="3" a="1"/>
  <c r="AG3152" i="3" s="1"/>
  <c r="AH3152" i="3" a="1"/>
  <c r="AH3152" i="3" s="1"/>
  <c r="AI3152" i="3" a="1"/>
  <c r="AI3152" i="3" s="1"/>
  <c r="AE3153" i="3" a="1"/>
  <c r="AE3153" i="3" s="1"/>
  <c r="AF3153" i="3" a="1"/>
  <c r="AF3153" i="3" s="1"/>
  <c r="AG3153" i="3" a="1"/>
  <c r="AG3153" i="3" s="1"/>
  <c r="AH3153" i="3" a="1"/>
  <c r="AH3153" i="3" s="1"/>
  <c r="AI3153" i="3" a="1"/>
  <c r="AI3153" i="3" s="1"/>
  <c r="AE3154" i="3" a="1"/>
  <c r="AE3154" i="3" s="1"/>
  <c r="AF3154" i="3" a="1"/>
  <c r="AF3154" i="3" s="1"/>
  <c r="AG3154" i="3" a="1"/>
  <c r="AG3154" i="3" s="1"/>
  <c r="AH3154" i="3" a="1"/>
  <c r="AH3154" i="3" s="1"/>
  <c r="AI3154" i="3" a="1"/>
  <c r="AI3154" i="3" s="1"/>
  <c r="AE3155" i="3" a="1"/>
  <c r="AE3155" i="3" s="1"/>
  <c r="AF3155" i="3" a="1"/>
  <c r="AF3155" i="3" s="1"/>
  <c r="AG3155" i="3" a="1"/>
  <c r="AG3155" i="3" s="1"/>
  <c r="AH3155" i="3" a="1"/>
  <c r="AH3155" i="3" s="1"/>
  <c r="AI3155" i="3" a="1"/>
  <c r="AI3155" i="3" s="1"/>
  <c r="AE3156" i="3" a="1"/>
  <c r="AE3156" i="3" s="1"/>
  <c r="AF3156" i="3" a="1"/>
  <c r="AF3156" i="3" s="1"/>
  <c r="AG3156" i="3" a="1"/>
  <c r="AG3156" i="3" s="1"/>
  <c r="AH3156" i="3" a="1"/>
  <c r="AH3156" i="3" s="1"/>
  <c r="AI3156" i="3" a="1"/>
  <c r="AI3156" i="3" s="1"/>
  <c r="AE3157" i="3" a="1"/>
  <c r="AE3157" i="3" s="1"/>
  <c r="AF3157" i="3" a="1"/>
  <c r="AF3157" i="3" s="1"/>
  <c r="AG3157" i="3" a="1"/>
  <c r="AG3157" i="3" s="1"/>
  <c r="AH3157" i="3" a="1"/>
  <c r="AH3157" i="3" s="1"/>
  <c r="AI3157" i="3" a="1"/>
  <c r="AI3157" i="3" s="1"/>
  <c r="AE3158" i="3" a="1"/>
  <c r="AE3158" i="3" s="1"/>
  <c r="AF3158" i="3" a="1"/>
  <c r="AF3158" i="3" s="1"/>
  <c r="AG3158" i="3" a="1"/>
  <c r="AG3158" i="3" s="1"/>
  <c r="AH3158" i="3" a="1"/>
  <c r="AH3158" i="3" s="1"/>
  <c r="AI3158" i="3" a="1"/>
  <c r="AI3158" i="3" s="1"/>
  <c r="AE3159" i="3" a="1"/>
  <c r="AE3159" i="3" s="1"/>
  <c r="AF3159" i="3" a="1"/>
  <c r="AF3159" i="3" s="1"/>
  <c r="AG3159" i="3" a="1"/>
  <c r="AG3159" i="3" s="1"/>
  <c r="AH3159" i="3" a="1"/>
  <c r="AH3159" i="3" s="1"/>
  <c r="AI3159" i="3" a="1"/>
  <c r="AI3159" i="3" s="1"/>
  <c r="AE3160" i="3" a="1"/>
  <c r="AE3160" i="3" s="1"/>
  <c r="AF3160" i="3" a="1"/>
  <c r="AF3160" i="3" s="1"/>
  <c r="AG3160" i="3" a="1"/>
  <c r="AG3160" i="3" s="1"/>
  <c r="AH3160" i="3" a="1"/>
  <c r="AH3160" i="3" s="1"/>
  <c r="AI3160" i="3" a="1"/>
  <c r="AI3160" i="3" s="1"/>
  <c r="AE3161" i="3" a="1"/>
  <c r="AE3161" i="3" s="1"/>
  <c r="AF3161" i="3" a="1"/>
  <c r="AF3161" i="3" s="1"/>
  <c r="AG3161" i="3" a="1"/>
  <c r="AG3161" i="3" s="1"/>
  <c r="AH3161" i="3" a="1"/>
  <c r="AH3161" i="3" s="1"/>
  <c r="AI3161" i="3" a="1"/>
  <c r="AI3161" i="3" s="1"/>
  <c r="AE3162" i="3" a="1"/>
  <c r="AE3162" i="3" s="1"/>
  <c r="AF3162" i="3" a="1"/>
  <c r="AF3162" i="3" s="1"/>
  <c r="AG3162" i="3" a="1"/>
  <c r="AG3162" i="3" s="1"/>
  <c r="AH3162" i="3" a="1"/>
  <c r="AH3162" i="3" s="1"/>
  <c r="AI3162" i="3" a="1"/>
  <c r="AI3162" i="3" s="1"/>
  <c r="AE3163" i="3" a="1"/>
  <c r="AE3163" i="3" s="1"/>
  <c r="AF3163" i="3" a="1"/>
  <c r="AF3163" i="3" s="1"/>
  <c r="AG3163" i="3" a="1"/>
  <c r="AG3163" i="3" s="1"/>
  <c r="AH3163" i="3" a="1"/>
  <c r="AH3163" i="3" s="1"/>
  <c r="AI3163" i="3" a="1"/>
  <c r="AI3163" i="3" s="1"/>
  <c r="AE3164" i="3" a="1"/>
  <c r="AE3164" i="3" s="1"/>
  <c r="AF3164" i="3" a="1"/>
  <c r="AF3164" i="3" s="1"/>
  <c r="AG3164" i="3" a="1"/>
  <c r="AG3164" i="3" s="1"/>
  <c r="AH3164" i="3" a="1"/>
  <c r="AH3164" i="3" s="1"/>
  <c r="AI3164" i="3" a="1"/>
  <c r="AI3164" i="3" s="1"/>
  <c r="AE3165" i="3" a="1"/>
  <c r="AE3165" i="3" s="1"/>
  <c r="AF3165" i="3" a="1"/>
  <c r="AF3165" i="3" s="1"/>
  <c r="AG3165" i="3" a="1"/>
  <c r="AG3165" i="3" s="1"/>
  <c r="AH3165" i="3" a="1"/>
  <c r="AH3165" i="3" s="1"/>
  <c r="AI3165" i="3" a="1"/>
  <c r="AI3165" i="3" s="1"/>
  <c r="AE3166" i="3" a="1"/>
  <c r="AE3166" i="3" s="1"/>
  <c r="AF3166" i="3" a="1"/>
  <c r="AF3166" i="3" s="1"/>
  <c r="AG3166" i="3" a="1"/>
  <c r="AG3166" i="3" s="1"/>
  <c r="AH3166" i="3" a="1"/>
  <c r="AH3166" i="3" s="1"/>
  <c r="AI3166" i="3" a="1"/>
  <c r="AI3166" i="3" s="1"/>
  <c r="AE3167" i="3" a="1"/>
  <c r="AE3167" i="3" s="1"/>
  <c r="AF3167" i="3" a="1"/>
  <c r="AF3167" i="3" s="1"/>
  <c r="AG3167" i="3" a="1"/>
  <c r="AG3167" i="3" s="1"/>
  <c r="AH3167" i="3" a="1"/>
  <c r="AH3167" i="3" s="1"/>
  <c r="AI3167" i="3" a="1"/>
  <c r="AI3167" i="3" s="1"/>
  <c r="AE3168" i="3" a="1"/>
  <c r="AE3168" i="3" s="1"/>
  <c r="AF3168" i="3" a="1"/>
  <c r="AF3168" i="3" s="1"/>
  <c r="AG3168" i="3" a="1"/>
  <c r="AG3168" i="3" s="1"/>
  <c r="AH3168" i="3" a="1"/>
  <c r="AH3168" i="3" s="1"/>
  <c r="AI3168" i="3" a="1"/>
  <c r="AI3168" i="3" s="1"/>
  <c r="AE3169" i="3" a="1"/>
  <c r="AE3169" i="3" s="1"/>
  <c r="AF3169" i="3" a="1"/>
  <c r="AF3169" i="3" s="1"/>
  <c r="AG3169" i="3" a="1"/>
  <c r="AG3169" i="3" s="1"/>
  <c r="AH3169" i="3" a="1"/>
  <c r="AH3169" i="3" s="1"/>
  <c r="AI3169" i="3" a="1"/>
  <c r="AI3169" i="3" s="1"/>
  <c r="AE3170" i="3" a="1"/>
  <c r="AE3170" i="3" s="1"/>
  <c r="AF3170" i="3" a="1"/>
  <c r="AF3170" i="3" s="1"/>
  <c r="AG3170" i="3" a="1"/>
  <c r="AG3170" i="3" s="1"/>
  <c r="AH3170" i="3" a="1"/>
  <c r="AH3170" i="3" s="1"/>
  <c r="AI3170" i="3" a="1"/>
  <c r="AI3170" i="3" s="1"/>
  <c r="AE3171" i="3" a="1"/>
  <c r="AE3171" i="3" s="1"/>
  <c r="AF3171" i="3" a="1"/>
  <c r="AF3171" i="3" s="1"/>
  <c r="AG3171" i="3" a="1"/>
  <c r="AG3171" i="3" s="1"/>
  <c r="AH3171" i="3" a="1"/>
  <c r="AH3171" i="3" s="1"/>
  <c r="AI3171" i="3" a="1"/>
  <c r="AI3171" i="3" s="1"/>
  <c r="AE3172" i="3" a="1"/>
  <c r="AE3172" i="3" s="1"/>
  <c r="AF3172" i="3" a="1"/>
  <c r="AF3172" i="3" s="1"/>
  <c r="AG3172" i="3" a="1"/>
  <c r="AG3172" i="3" s="1"/>
  <c r="AH3172" i="3" a="1"/>
  <c r="AH3172" i="3" s="1"/>
  <c r="AI3172" i="3" a="1"/>
  <c r="AI3172" i="3" s="1"/>
  <c r="AE3173" i="3" a="1"/>
  <c r="AE3173" i="3" s="1"/>
  <c r="AF3173" i="3" a="1"/>
  <c r="AF3173" i="3" s="1"/>
  <c r="AG3173" i="3" a="1"/>
  <c r="AG3173" i="3" s="1"/>
  <c r="AH3173" i="3" a="1"/>
  <c r="AH3173" i="3" s="1"/>
  <c r="AI3173" i="3" a="1"/>
  <c r="AI3173" i="3" s="1"/>
  <c r="AE3174" i="3" a="1"/>
  <c r="AE3174" i="3" s="1"/>
  <c r="AF3174" i="3" a="1"/>
  <c r="AF3174" i="3" s="1"/>
  <c r="AG3174" i="3" a="1"/>
  <c r="AG3174" i="3" s="1"/>
  <c r="AH3174" i="3" a="1"/>
  <c r="AH3174" i="3" s="1"/>
  <c r="AI3174" i="3" a="1"/>
  <c r="AI3174" i="3" s="1"/>
  <c r="AE3175" i="3" a="1"/>
  <c r="AE3175" i="3" s="1"/>
  <c r="AF3175" i="3" a="1"/>
  <c r="AF3175" i="3" s="1"/>
  <c r="AG3175" i="3" a="1"/>
  <c r="AG3175" i="3" s="1"/>
  <c r="AH3175" i="3" a="1"/>
  <c r="AH3175" i="3" s="1"/>
  <c r="AI3175" i="3" a="1"/>
  <c r="AI3175" i="3" s="1"/>
  <c r="AE3176" i="3" a="1"/>
  <c r="AE3176" i="3" s="1"/>
  <c r="AF3176" i="3" a="1"/>
  <c r="AF3176" i="3" s="1"/>
  <c r="AG3176" i="3" a="1"/>
  <c r="AG3176" i="3" s="1"/>
  <c r="AH3176" i="3" a="1"/>
  <c r="AH3176" i="3" s="1"/>
  <c r="AI3176" i="3" a="1"/>
  <c r="AI3176" i="3" s="1"/>
  <c r="AE3177" i="3" a="1"/>
  <c r="AE3177" i="3" s="1"/>
  <c r="AF3177" i="3" a="1"/>
  <c r="AF3177" i="3" s="1"/>
  <c r="AG3177" i="3" a="1"/>
  <c r="AG3177" i="3" s="1"/>
  <c r="AH3177" i="3" a="1"/>
  <c r="AH3177" i="3" s="1"/>
  <c r="AI3177" i="3" a="1"/>
  <c r="AI3177" i="3" s="1"/>
  <c r="AE3178" i="3" a="1"/>
  <c r="AE3178" i="3" s="1"/>
  <c r="AF3178" i="3" a="1"/>
  <c r="AF3178" i="3" s="1"/>
  <c r="AG3178" i="3" a="1"/>
  <c r="AG3178" i="3" s="1"/>
  <c r="AH3178" i="3" a="1"/>
  <c r="AH3178" i="3" s="1"/>
  <c r="AI3178" i="3" a="1"/>
  <c r="AI3178" i="3" s="1"/>
  <c r="AE3179" i="3" a="1"/>
  <c r="AE3179" i="3" s="1"/>
  <c r="AF3179" i="3" a="1"/>
  <c r="AF3179" i="3" s="1"/>
  <c r="AG3179" i="3" a="1"/>
  <c r="AG3179" i="3" s="1"/>
  <c r="AH3179" i="3" a="1"/>
  <c r="AH3179" i="3" s="1"/>
  <c r="AI3179" i="3" a="1"/>
  <c r="AI3179" i="3" s="1"/>
  <c r="AE3180" i="3" a="1"/>
  <c r="AE3180" i="3" s="1"/>
  <c r="AF3180" i="3" a="1"/>
  <c r="AF3180" i="3" s="1"/>
  <c r="AG3180" i="3" a="1"/>
  <c r="AG3180" i="3" s="1"/>
  <c r="AH3180" i="3" a="1"/>
  <c r="AH3180" i="3" s="1"/>
  <c r="AI3180" i="3" a="1"/>
  <c r="AI3180" i="3" s="1"/>
  <c r="AE3181" i="3" a="1"/>
  <c r="AE3181" i="3" s="1"/>
  <c r="AF3181" i="3" a="1"/>
  <c r="AF3181" i="3" s="1"/>
  <c r="AG3181" i="3" a="1"/>
  <c r="AG3181" i="3" s="1"/>
  <c r="AH3181" i="3" a="1"/>
  <c r="AH3181" i="3" s="1"/>
  <c r="AI3181" i="3" a="1"/>
  <c r="AI3181" i="3" s="1"/>
  <c r="AE3182" i="3" a="1"/>
  <c r="AE3182" i="3" s="1"/>
  <c r="AF3182" i="3" a="1"/>
  <c r="AF3182" i="3" s="1"/>
  <c r="AG3182" i="3" a="1"/>
  <c r="AG3182" i="3" s="1"/>
  <c r="AH3182" i="3" a="1"/>
  <c r="AH3182" i="3" s="1"/>
  <c r="AI3182" i="3" a="1"/>
  <c r="AI3182" i="3" s="1"/>
  <c r="AE3183" i="3" a="1"/>
  <c r="AE3183" i="3" s="1"/>
  <c r="AF3183" i="3" a="1"/>
  <c r="AF3183" i="3" s="1"/>
  <c r="AG3183" i="3" a="1"/>
  <c r="AG3183" i="3" s="1"/>
  <c r="AH3183" i="3" a="1"/>
  <c r="AH3183" i="3" s="1"/>
  <c r="AI3183" i="3" a="1"/>
  <c r="AI3183" i="3" s="1"/>
  <c r="AE3184" i="3" a="1"/>
  <c r="AE3184" i="3" s="1"/>
  <c r="AF3184" i="3" a="1"/>
  <c r="AF3184" i="3" s="1"/>
  <c r="AG3184" i="3" a="1"/>
  <c r="AG3184" i="3" s="1"/>
  <c r="AH3184" i="3" a="1"/>
  <c r="AH3184" i="3" s="1"/>
  <c r="AI3184" i="3" a="1"/>
  <c r="AI3184" i="3" s="1"/>
  <c r="AE3185" i="3" a="1"/>
  <c r="AE3185" i="3" s="1"/>
  <c r="AF3185" i="3" a="1"/>
  <c r="AF3185" i="3" s="1"/>
  <c r="AG3185" i="3" a="1"/>
  <c r="AG3185" i="3" s="1"/>
  <c r="AH3185" i="3" a="1"/>
  <c r="AH3185" i="3" s="1"/>
  <c r="AI3185" i="3" a="1"/>
  <c r="AI3185" i="3" s="1"/>
  <c r="AE3186" i="3" a="1"/>
  <c r="AE3186" i="3" s="1"/>
  <c r="AF3186" i="3" a="1"/>
  <c r="AF3186" i="3" s="1"/>
  <c r="AG3186" i="3" a="1"/>
  <c r="AG3186" i="3" s="1"/>
  <c r="AH3186" i="3" a="1"/>
  <c r="AH3186" i="3" s="1"/>
  <c r="AI3186" i="3" a="1"/>
  <c r="AI3186" i="3" s="1"/>
  <c r="AE3187" i="3" a="1"/>
  <c r="AE3187" i="3" s="1"/>
  <c r="AF3187" i="3" a="1"/>
  <c r="AF3187" i="3" s="1"/>
  <c r="AG3187" i="3" a="1"/>
  <c r="AG3187" i="3" s="1"/>
  <c r="AH3187" i="3" a="1"/>
  <c r="AH3187" i="3" s="1"/>
  <c r="AI3187" i="3" a="1"/>
  <c r="AI3187" i="3" s="1"/>
  <c r="AE3188" i="3" a="1"/>
  <c r="AE3188" i="3" s="1"/>
  <c r="AF3188" i="3" a="1"/>
  <c r="AF3188" i="3" s="1"/>
  <c r="AG3188" i="3" a="1"/>
  <c r="AG3188" i="3" s="1"/>
  <c r="AH3188" i="3" a="1"/>
  <c r="AH3188" i="3" s="1"/>
  <c r="AI3188" i="3" a="1"/>
  <c r="AI3188" i="3" s="1"/>
  <c r="AE3189" i="3" a="1"/>
  <c r="AE3189" i="3" s="1"/>
  <c r="AF3189" i="3" a="1"/>
  <c r="AF3189" i="3" s="1"/>
  <c r="AG3189" i="3" a="1"/>
  <c r="AG3189" i="3" s="1"/>
  <c r="AH3189" i="3" a="1"/>
  <c r="AH3189" i="3" s="1"/>
  <c r="AI3189" i="3" a="1"/>
  <c r="AI3189" i="3" s="1"/>
  <c r="AE3190" i="3" a="1"/>
  <c r="AE3190" i="3" s="1"/>
  <c r="AF3190" i="3" a="1"/>
  <c r="AF3190" i="3" s="1"/>
  <c r="AG3190" i="3" a="1"/>
  <c r="AG3190" i="3" s="1"/>
  <c r="AH3190" i="3" a="1"/>
  <c r="AH3190" i="3" s="1"/>
  <c r="AI3190" i="3" a="1"/>
  <c r="AI3190" i="3" s="1"/>
  <c r="AE3191" i="3" a="1"/>
  <c r="AE3191" i="3" s="1"/>
  <c r="AF3191" i="3" a="1"/>
  <c r="AF3191" i="3" s="1"/>
  <c r="AG3191" i="3" a="1"/>
  <c r="AG3191" i="3" s="1"/>
  <c r="AH3191" i="3" a="1"/>
  <c r="AH3191" i="3" s="1"/>
  <c r="AI3191" i="3" a="1"/>
  <c r="AI3191" i="3" s="1"/>
  <c r="AE3192" i="3" a="1"/>
  <c r="AE3192" i="3" s="1"/>
  <c r="AF3192" i="3" a="1"/>
  <c r="AF3192" i="3" s="1"/>
  <c r="AG3192" i="3" a="1"/>
  <c r="AG3192" i="3" s="1"/>
  <c r="AH3192" i="3" a="1"/>
  <c r="AH3192" i="3" s="1"/>
  <c r="AI3192" i="3" a="1"/>
  <c r="AI3192" i="3" s="1"/>
  <c r="AE3193" i="3" a="1"/>
  <c r="AE3193" i="3" s="1"/>
  <c r="AF3193" i="3" a="1"/>
  <c r="AF3193" i="3" s="1"/>
  <c r="AG3193" i="3" a="1"/>
  <c r="AG3193" i="3" s="1"/>
  <c r="AH3193" i="3" a="1"/>
  <c r="AH3193" i="3" s="1"/>
  <c r="AI3193" i="3" a="1"/>
  <c r="AI3193" i="3" s="1"/>
  <c r="AE3194" i="3" a="1"/>
  <c r="AE3194" i="3" s="1"/>
  <c r="AF3194" i="3" a="1"/>
  <c r="AF3194" i="3" s="1"/>
  <c r="AG3194" i="3" a="1"/>
  <c r="AG3194" i="3" s="1"/>
  <c r="AH3194" i="3" a="1"/>
  <c r="AH3194" i="3" s="1"/>
  <c r="AI3194" i="3" a="1"/>
  <c r="AI3194" i="3" s="1"/>
  <c r="AE3195" i="3" a="1"/>
  <c r="AE3195" i="3" s="1"/>
  <c r="AF3195" i="3" a="1"/>
  <c r="AF3195" i="3" s="1"/>
  <c r="AG3195" i="3" a="1"/>
  <c r="AG3195" i="3" s="1"/>
  <c r="AH3195" i="3" a="1"/>
  <c r="AH3195" i="3" s="1"/>
  <c r="AI3195" i="3" a="1"/>
  <c r="AI3195" i="3" s="1"/>
  <c r="AE3196" i="3" a="1"/>
  <c r="AE3196" i="3" s="1"/>
  <c r="AF3196" i="3" a="1"/>
  <c r="AF3196" i="3" s="1"/>
  <c r="AG3196" i="3" a="1"/>
  <c r="AG3196" i="3" s="1"/>
  <c r="AH3196" i="3" a="1"/>
  <c r="AH3196" i="3" s="1"/>
  <c r="AI3196" i="3" a="1"/>
  <c r="AI3196" i="3" s="1"/>
  <c r="AE3197" i="3" a="1"/>
  <c r="AE3197" i="3" s="1"/>
  <c r="AF3197" i="3" a="1"/>
  <c r="AF3197" i="3" s="1"/>
  <c r="AG3197" i="3" a="1"/>
  <c r="AG3197" i="3" s="1"/>
  <c r="AH3197" i="3" a="1"/>
  <c r="AH3197" i="3" s="1"/>
  <c r="AI3197" i="3" a="1"/>
  <c r="AI3197" i="3" s="1"/>
  <c r="AE3198" i="3" a="1"/>
  <c r="AE3198" i="3" s="1"/>
  <c r="AF3198" i="3" a="1"/>
  <c r="AF3198" i="3" s="1"/>
  <c r="AG3198" i="3" a="1"/>
  <c r="AG3198" i="3" s="1"/>
  <c r="AH3198" i="3" a="1"/>
  <c r="AH3198" i="3" s="1"/>
  <c r="AI3198" i="3" a="1"/>
  <c r="AI3198" i="3" s="1"/>
  <c r="AE3199" i="3" a="1"/>
  <c r="AE3199" i="3" s="1"/>
  <c r="AF3199" i="3" a="1"/>
  <c r="AF3199" i="3" s="1"/>
  <c r="AG3199" i="3" a="1"/>
  <c r="AG3199" i="3" s="1"/>
  <c r="AH3199" i="3" a="1"/>
  <c r="AH3199" i="3" s="1"/>
  <c r="AI3199" i="3" a="1"/>
  <c r="AI3199" i="3" s="1"/>
  <c r="AE3200" i="3" a="1"/>
  <c r="AE3200" i="3" s="1"/>
  <c r="AF3200" i="3" a="1"/>
  <c r="AF3200" i="3" s="1"/>
  <c r="AG3200" i="3" a="1"/>
  <c r="AG3200" i="3" s="1"/>
  <c r="AH3200" i="3" a="1"/>
  <c r="AH3200" i="3" s="1"/>
  <c r="AI3200" i="3" a="1"/>
  <c r="AI3200" i="3" s="1"/>
  <c r="AE3201" i="3" a="1"/>
  <c r="AE3201" i="3" s="1"/>
  <c r="AF3201" i="3" a="1"/>
  <c r="AF3201" i="3" s="1"/>
  <c r="AG3201" i="3" a="1"/>
  <c r="AG3201" i="3" s="1"/>
  <c r="AH3201" i="3" a="1"/>
  <c r="AH3201" i="3" s="1"/>
  <c r="AI3201" i="3" a="1"/>
  <c r="AI3201" i="3" s="1"/>
  <c r="AE3202" i="3" a="1"/>
  <c r="AE3202" i="3" s="1"/>
  <c r="AF3202" i="3" a="1"/>
  <c r="AF3202" i="3" s="1"/>
  <c r="AG3202" i="3" a="1"/>
  <c r="AG3202" i="3" s="1"/>
  <c r="AH3202" i="3" a="1"/>
  <c r="AH3202" i="3" s="1"/>
  <c r="AI3202" i="3" a="1"/>
  <c r="AI3202" i="3" s="1"/>
  <c r="AE3203" i="3" a="1"/>
  <c r="AE3203" i="3" s="1"/>
  <c r="AF3203" i="3" a="1"/>
  <c r="AF3203" i="3" s="1"/>
  <c r="AG3203" i="3" a="1"/>
  <c r="AG3203" i="3" s="1"/>
  <c r="AH3203" i="3" a="1"/>
  <c r="AH3203" i="3" s="1"/>
  <c r="AI3203" i="3" a="1"/>
  <c r="AI3203" i="3" s="1"/>
  <c r="AE3204" i="3" a="1"/>
  <c r="AE3204" i="3" s="1"/>
  <c r="AF3204" i="3" a="1"/>
  <c r="AF3204" i="3" s="1"/>
  <c r="AG3204" i="3" a="1"/>
  <c r="AG3204" i="3" s="1"/>
  <c r="AH3204" i="3" a="1"/>
  <c r="AH3204" i="3" s="1"/>
  <c r="AI3204" i="3" a="1"/>
  <c r="AI3204" i="3" s="1"/>
  <c r="AE3205" i="3" a="1"/>
  <c r="AE3205" i="3" s="1"/>
  <c r="AF3205" i="3" a="1"/>
  <c r="AF3205" i="3" s="1"/>
  <c r="AG3205" i="3" a="1"/>
  <c r="AG3205" i="3" s="1"/>
  <c r="AH3205" i="3" a="1"/>
  <c r="AH3205" i="3" s="1"/>
  <c r="AI3205" i="3" a="1"/>
  <c r="AI3205" i="3" s="1"/>
  <c r="AE3206" i="3" a="1"/>
  <c r="AE3206" i="3" s="1"/>
  <c r="AF3206" i="3" a="1"/>
  <c r="AF3206" i="3" s="1"/>
  <c r="AG3206" i="3" a="1"/>
  <c r="AG3206" i="3" s="1"/>
  <c r="AH3206" i="3" a="1"/>
  <c r="AH3206" i="3" s="1"/>
  <c r="AI3206" i="3" a="1"/>
  <c r="AI3206" i="3" s="1"/>
  <c r="AE3207" i="3" a="1"/>
  <c r="AE3207" i="3" s="1"/>
  <c r="AF3207" i="3" a="1"/>
  <c r="AF3207" i="3" s="1"/>
  <c r="AG3207" i="3" a="1"/>
  <c r="AG3207" i="3" s="1"/>
  <c r="AH3207" i="3" a="1"/>
  <c r="AH3207" i="3" s="1"/>
  <c r="AI3207" i="3" a="1"/>
  <c r="AI3207" i="3" s="1"/>
  <c r="AE3208" i="3" a="1"/>
  <c r="AE3208" i="3" s="1"/>
  <c r="AF3208" i="3" a="1"/>
  <c r="AF3208" i="3" s="1"/>
  <c r="AG3208" i="3" a="1"/>
  <c r="AG3208" i="3" s="1"/>
  <c r="AH3208" i="3" a="1"/>
  <c r="AH3208" i="3" s="1"/>
  <c r="AI3208" i="3" a="1"/>
  <c r="AI3208" i="3" s="1"/>
  <c r="AE3209" i="3" a="1"/>
  <c r="AE3209" i="3" s="1"/>
  <c r="AF3209" i="3" a="1"/>
  <c r="AF3209" i="3" s="1"/>
  <c r="AG3209" i="3" a="1"/>
  <c r="AG3209" i="3" s="1"/>
  <c r="AH3209" i="3" a="1"/>
  <c r="AH3209" i="3" s="1"/>
  <c r="AI3209" i="3" a="1"/>
  <c r="AI3209" i="3" s="1"/>
  <c r="AE3210" i="3" a="1"/>
  <c r="AE3210" i="3" s="1"/>
  <c r="AF3210" i="3" a="1"/>
  <c r="AF3210" i="3" s="1"/>
  <c r="AG3210" i="3" a="1"/>
  <c r="AG3210" i="3" s="1"/>
  <c r="AH3210" i="3" a="1"/>
  <c r="AH3210" i="3" s="1"/>
  <c r="AI3210" i="3" a="1"/>
  <c r="AI3210" i="3" s="1"/>
  <c r="AE3211" i="3" a="1"/>
  <c r="AE3211" i="3" s="1"/>
  <c r="AF3211" i="3" a="1"/>
  <c r="AF3211" i="3" s="1"/>
  <c r="AG3211" i="3" a="1"/>
  <c r="AG3211" i="3" s="1"/>
  <c r="AH3211" i="3" a="1"/>
  <c r="AH3211" i="3" s="1"/>
  <c r="AI3211" i="3" a="1"/>
  <c r="AI3211" i="3" s="1"/>
  <c r="AE3212" i="3" a="1"/>
  <c r="AE3212" i="3" s="1"/>
  <c r="AF3212" i="3" a="1"/>
  <c r="AF3212" i="3" s="1"/>
  <c r="AG3212" i="3" a="1"/>
  <c r="AG3212" i="3" s="1"/>
  <c r="AH3212" i="3" a="1"/>
  <c r="AH3212" i="3" s="1"/>
  <c r="AI3212" i="3" a="1"/>
  <c r="AI3212" i="3" s="1"/>
  <c r="AE3213" i="3" a="1"/>
  <c r="AE3213" i="3" s="1"/>
  <c r="AF3213" i="3" a="1"/>
  <c r="AF3213" i="3" s="1"/>
  <c r="AG3213" i="3" a="1"/>
  <c r="AG3213" i="3" s="1"/>
  <c r="AH3213" i="3" a="1"/>
  <c r="AH3213" i="3" s="1"/>
  <c r="AI3213" i="3" a="1"/>
  <c r="AI3213" i="3" s="1"/>
  <c r="AE3214" i="3" a="1"/>
  <c r="AE3214" i="3" s="1"/>
  <c r="AF3214" i="3" a="1"/>
  <c r="AF3214" i="3" s="1"/>
  <c r="AG3214" i="3" a="1"/>
  <c r="AG3214" i="3" s="1"/>
  <c r="AH3214" i="3" a="1"/>
  <c r="AH3214" i="3" s="1"/>
  <c r="AI3214" i="3" a="1"/>
  <c r="AI3214" i="3" s="1"/>
  <c r="AE3215" i="3" a="1"/>
  <c r="AE3215" i="3" s="1"/>
  <c r="AF3215" i="3" a="1"/>
  <c r="AF3215" i="3" s="1"/>
  <c r="AG3215" i="3" a="1"/>
  <c r="AG3215" i="3" s="1"/>
  <c r="AH3215" i="3" a="1"/>
  <c r="AH3215" i="3" s="1"/>
  <c r="AI3215" i="3" a="1"/>
  <c r="AI3215" i="3" s="1"/>
  <c r="AE3216" i="3" a="1"/>
  <c r="AE3216" i="3" s="1"/>
  <c r="AF3216" i="3" a="1"/>
  <c r="AF3216" i="3" s="1"/>
  <c r="AG3216" i="3" a="1"/>
  <c r="AG3216" i="3" s="1"/>
  <c r="AH3216" i="3" a="1"/>
  <c r="AH3216" i="3" s="1"/>
  <c r="AI3216" i="3" a="1"/>
  <c r="AI3216" i="3" s="1"/>
  <c r="AE3217" i="3" a="1"/>
  <c r="AE3217" i="3" s="1"/>
  <c r="AF3217" i="3" a="1"/>
  <c r="AF3217" i="3" s="1"/>
  <c r="AG3217" i="3" a="1"/>
  <c r="AG3217" i="3" s="1"/>
  <c r="AH3217" i="3" a="1"/>
  <c r="AH3217" i="3" s="1"/>
  <c r="AI3217" i="3" a="1"/>
  <c r="AI3217" i="3" s="1"/>
  <c r="AE3218" i="3" a="1"/>
  <c r="AE3218" i="3" s="1"/>
  <c r="AF3218" i="3" a="1"/>
  <c r="AF3218" i="3" s="1"/>
  <c r="AG3218" i="3" a="1"/>
  <c r="AG3218" i="3" s="1"/>
  <c r="AH3218" i="3" a="1"/>
  <c r="AH3218" i="3" s="1"/>
  <c r="AI3218" i="3" a="1"/>
  <c r="AI3218" i="3" s="1"/>
  <c r="AE3219" i="3" a="1"/>
  <c r="AE3219" i="3" s="1"/>
  <c r="AF3219" i="3" a="1"/>
  <c r="AF3219" i="3" s="1"/>
  <c r="AG3219" i="3" a="1"/>
  <c r="AG3219" i="3" s="1"/>
  <c r="AH3219" i="3" a="1"/>
  <c r="AH3219" i="3" s="1"/>
  <c r="AI3219" i="3" a="1"/>
  <c r="AI3219" i="3" s="1"/>
  <c r="AE3220" i="3" a="1"/>
  <c r="AE3220" i="3" s="1"/>
  <c r="AF3220" i="3" a="1"/>
  <c r="AF3220" i="3" s="1"/>
  <c r="AG3220" i="3" a="1"/>
  <c r="AG3220" i="3" s="1"/>
  <c r="AH3220" i="3" a="1"/>
  <c r="AH3220" i="3" s="1"/>
  <c r="AI3220" i="3" a="1"/>
  <c r="AI3220" i="3" s="1"/>
  <c r="AE3221" i="3" a="1"/>
  <c r="AE3221" i="3" s="1"/>
  <c r="AF3221" i="3" a="1"/>
  <c r="AF3221" i="3" s="1"/>
  <c r="AG3221" i="3" a="1"/>
  <c r="AG3221" i="3" s="1"/>
  <c r="AH3221" i="3" a="1"/>
  <c r="AH3221" i="3" s="1"/>
  <c r="AI3221" i="3" a="1"/>
  <c r="AI3221" i="3" s="1"/>
  <c r="AE3222" i="3" a="1"/>
  <c r="AE3222" i="3" s="1"/>
  <c r="AF3222" i="3" a="1"/>
  <c r="AF3222" i="3" s="1"/>
  <c r="AG3222" i="3" a="1"/>
  <c r="AG3222" i="3" s="1"/>
  <c r="AH3222" i="3" a="1"/>
  <c r="AH3222" i="3" s="1"/>
  <c r="AI3222" i="3" a="1"/>
  <c r="AI3222" i="3" s="1"/>
  <c r="AE3223" i="3" a="1"/>
  <c r="AE3223" i="3" s="1"/>
  <c r="AF3223" i="3" a="1"/>
  <c r="AF3223" i="3" s="1"/>
  <c r="AG3223" i="3" a="1"/>
  <c r="AG3223" i="3" s="1"/>
  <c r="AH3223" i="3" a="1"/>
  <c r="AH3223" i="3" s="1"/>
  <c r="AI3223" i="3" a="1"/>
  <c r="AI3223" i="3" s="1"/>
  <c r="AE3224" i="3" a="1"/>
  <c r="AE3224" i="3" s="1"/>
  <c r="AF3224" i="3" a="1"/>
  <c r="AF3224" i="3" s="1"/>
  <c r="AG3224" i="3" a="1"/>
  <c r="AG3224" i="3" s="1"/>
  <c r="AH3224" i="3" a="1"/>
  <c r="AH3224" i="3" s="1"/>
  <c r="AI3224" i="3" a="1"/>
  <c r="AI3224" i="3" s="1"/>
  <c r="AE3225" i="3" a="1"/>
  <c r="AE3225" i="3" s="1"/>
  <c r="AF3225" i="3" a="1"/>
  <c r="AF3225" i="3" s="1"/>
  <c r="AG3225" i="3" a="1"/>
  <c r="AG3225" i="3" s="1"/>
  <c r="AH3225" i="3" a="1"/>
  <c r="AH3225" i="3" s="1"/>
  <c r="AI3225" i="3" a="1"/>
  <c r="AI3225" i="3" s="1"/>
  <c r="AE3226" i="3" a="1"/>
  <c r="AE3226" i="3" s="1"/>
  <c r="AF3226" i="3" a="1"/>
  <c r="AF3226" i="3" s="1"/>
  <c r="AG3226" i="3" a="1"/>
  <c r="AG3226" i="3" s="1"/>
  <c r="AH3226" i="3" a="1"/>
  <c r="AH3226" i="3" s="1"/>
  <c r="AI3226" i="3" a="1"/>
  <c r="AI3226" i="3" s="1"/>
  <c r="AE3227" i="3" a="1"/>
  <c r="AE3227" i="3" s="1"/>
  <c r="AF3227" i="3" a="1"/>
  <c r="AF3227" i="3" s="1"/>
  <c r="AG3227" i="3" a="1"/>
  <c r="AG3227" i="3" s="1"/>
  <c r="AH3227" i="3" a="1"/>
  <c r="AH3227" i="3" s="1"/>
  <c r="AI3227" i="3" a="1"/>
  <c r="AI3227" i="3" s="1"/>
  <c r="AE3228" i="3" a="1"/>
  <c r="AE3228" i="3" s="1"/>
  <c r="AF3228" i="3" a="1"/>
  <c r="AF3228" i="3" s="1"/>
  <c r="AG3228" i="3" a="1"/>
  <c r="AG3228" i="3" s="1"/>
  <c r="AH3228" i="3" a="1"/>
  <c r="AH3228" i="3" s="1"/>
  <c r="AI3228" i="3" a="1"/>
  <c r="AI3228" i="3" s="1"/>
  <c r="AE3229" i="3" a="1"/>
  <c r="AE3229" i="3" s="1"/>
  <c r="AF3229" i="3" a="1"/>
  <c r="AF3229" i="3" s="1"/>
  <c r="AG3229" i="3" a="1"/>
  <c r="AG3229" i="3" s="1"/>
  <c r="AH3229" i="3" a="1"/>
  <c r="AH3229" i="3" s="1"/>
  <c r="AI3229" i="3" a="1"/>
  <c r="AI3229" i="3" s="1"/>
  <c r="AE3230" i="3" a="1"/>
  <c r="AE3230" i="3" s="1"/>
  <c r="AF3230" i="3" a="1"/>
  <c r="AF3230" i="3" s="1"/>
  <c r="AG3230" i="3" a="1"/>
  <c r="AG3230" i="3" s="1"/>
  <c r="AH3230" i="3" a="1"/>
  <c r="AH3230" i="3" s="1"/>
  <c r="AI3230" i="3" a="1"/>
  <c r="AI3230" i="3" s="1"/>
  <c r="AE3231" i="3" a="1"/>
  <c r="AE3231" i="3" s="1"/>
  <c r="AF3231" i="3" a="1"/>
  <c r="AF3231" i="3" s="1"/>
  <c r="AG3231" i="3" a="1"/>
  <c r="AG3231" i="3" s="1"/>
  <c r="AH3231" i="3" a="1"/>
  <c r="AH3231" i="3" s="1"/>
  <c r="AI3231" i="3" a="1"/>
  <c r="AI3231" i="3" s="1"/>
  <c r="AE3232" i="3" a="1"/>
  <c r="AE3232" i="3" s="1"/>
  <c r="AF3232" i="3" a="1"/>
  <c r="AF3232" i="3" s="1"/>
  <c r="AG3232" i="3" a="1"/>
  <c r="AG3232" i="3" s="1"/>
  <c r="AH3232" i="3" a="1"/>
  <c r="AH3232" i="3" s="1"/>
  <c r="AI3232" i="3" a="1"/>
  <c r="AI3232" i="3" s="1"/>
  <c r="AE3233" i="3" a="1"/>
  <c r="AE3233" i="3" s="1"/>
  <c r="AF3233" i="3" a="1"/>
  <c r="AF3233" i="3" s="1"/>
  <c r="AG3233" i="3" a="1"/>
  <c r="AG3233" i="3" s="1"/>
  <c r="AH3233" i="3" a="1"/>
  <c r="AH3233" i="3" s="1"/>
  <c r="AI3233" i="3" a="1"/>
  <c r="AI3233" i="3" s="1"/>
  <c r="AE3234" i="3" a="1"/>
  <c r="AE3234" i="3" s="1"/>
  <c r="AF3234" i="3" a="1"/>
  <c r="AF3234" i="3" s="1"/>
  <c r="AG3234" i="3" a="1"/>
  <c r="AG3234" i="3" s="1"/>
  <c r="AH3234" i="3" a="1"/>
  <c r="AH3234" i="3" s="1"/>
  <c r="AI3234" i="3" a="1"/>
  <c r="AI3234" i="3" s="1"/>
  <c r="AE3235" i="3" a="1"/>
  <c r="AE3235" i="3" s="1"/>
  <c r="AF3235" i="3" a="1"/>
  <c r="AF3235" i="3" s="1"/>
  <c r="AG3235" i="3" a="1"/>
  <c r="AG3235" i="3" s="1"/>
  <c r="AH3235" i="3" a="1"/>
  <c r="AH3235" i="3" s="1"/>
  <c r="AI3235" i="3" a="1"/>
  <c r="AI3235" i="3" s="1"/>
  <c r="AE3236" i="3" a="1"/>
  <c r="AE3236" i="3" s="1"/>
  <c r="AF3236" i="3" a="1"/>
  <c r="AF3236" i="3" s="1"/>
  <c r="AG3236" i="3" a="1"/>
  <c r="AG3236" i="3" s="1"/>
  <c r="AH3236" i="3" a="1"/>
  <c r="AH3236" i="3" s="1"/>
  <c r="AI3236" i="3" a="1"/>
  <c r="AI3236" i="3" s="1"/>
  <c r="AE3237" i="3" a="1"/>
  <c r="AE3237" i="3" s="1"/>
  <c r="AF3237" i="3" a="1"/>
  <c r="AF3237" i="3" s="1"/>
  <c r="AG3237" i="3" a="1"/>
  <c r="AG3237" i="3" s="1"/>
  <c r="AH3237" i="3" a="1"/>
  <c r="AH3237" i="3" s="1"/>
  <c r="AI3237" i="3" a="1"/>
  <c r="AI3237" i="3" s="1"/>
  <c r="AE3238" i="3" a="1"/>
  <c r="AE3238" i="3" s="1"/>
  <c r="AF3238" i="3" a="1"/>
  <c r="AF3238" i="3" s="1"/>
  <c r="AG3238" i="3" a="1"/>
  <c r="AG3238" i="3" s="1"/>
  <c r="AH3238" i="3" a="1"/>
  <c r="AH3238" i="3" s="1"/>
  <c r="AI3238" i="3" a="1"/>
  <c r="AI3238" i="3" s="1"/>
  <c r="AE3239" i="3" a="1"/>
  <c r="AE3239" i="3" s="1"/>
  <c r="AF3239" i="3" a="1"/>
  <c r="AF3239" i="3" s="1"/>
  <c r="AG3239" i="3" a="1"/>
  <c r="AG3239" i="3" s="1"/>
  <c r="AH3239" i="3" a="1"/>
  <c r="AH3239" i="3" s="1"/>
  <c r="AI3239" i="3" a="1"/>
  <c r="AI3239" i="3" s="1"/>
  <c r="AE3240" i="3" a="1"/>
  <c r="AE3240" i="3" s="1"/>
  <c r="AF3240" i="3" a="1"/>
  <c r="AF3240" i="3" s="1"/>
  <c r="AG3240" i="3" a="1"/>
  <c r="AG3240" i="3" s="1"/>
  <c r="AH3240" i="3" a="1"/>
  <c r="AH3240" i="3" s="1"/>
  <c r="AI3240" i="3" a="1"/>
  <c r="AI3240" i="3" s="1"/>
  <c r="AE3241" i="3" a="1"/>
  <c r="AE3241" i="3" s="1"/>
  <c r="AF3241" i="3" a="1"/>
  <c r="AF3241" i="3" s="1"/>
  <c r="AG3241" i="3" a="1"/>
  <c r="AG3241" i="3" s="1"/>
  <c r="AH3241" i="3" a="1"/>
  <c r="AH3241" i="3" s="1"/>
  <c r="AI3241" i="3" a="1"/>
  <c r="AI3241" i="3" s="1"/>
  <c r="AE3242" i="3" a="1"/>
  <c r="AE3242" i="3" s="1"/>
  <c r="AF3242" i="3" a="1"/>
  <c r="AF3242" i="3" s="1"/>
  <c r="AG3242" i="3" a="1"/>
  <c r="AG3242" i="3" s="1"/>
  <c r="AH3242" i="3" a="1"/>
  <c r="AH3242" i="3" s="1"/>
  <c r="AI3242" i="3" a="1"/>
  <c r="AI3242" i="3" s="1"/>
  <c r="AE3243" i="3" a="1"/>
  <c r="AE3243" i="3" s="1"/>
  <c r="AF3243" i="3" a="1"/>
  <c r="AF3243" i="3" s="1"/>
  <c r="AG3243" i="3" a="1"/>
  <c r="AG3243" i="3" s="1"/>
  <c r="AH3243" i="3" a="1"/>
  <c r="AH3243" i="3" s="1"/>
  <c r="AI3243" i="3" a="1"/>
  <c r="AI3243" i="3" s="1"/>
  <c r="AE3244" i="3" a="1"/>
  <c r="AE3244" i="3" s="1"/>
  <c r="AF3244" i="3" a="1"/>
  <c r="AF3244" i="3" s="1"/>
  <c r="AG3244" i="3" a="1"/>
  <c r="AG3244" i="3" s="1"/>
  <c r="AH3244" i="3" a="1"/>
  <c r="AH3244" i="3" s="1"/>
  <c r="AI3244" i="3" a="1"/>
  <c r="AI3244" i="3" s="1"/>
  <c r="AE3245" i="3" a="1"/>
  <c r="AE3245" i="3" s="1"/>
  <c r="AF3245" i="3" a="1"/>
  <c r="AF3245" i="3" s="1"/>
  <c r="AG3245" i="3" a="1"/>
  <c r="AG3245" i="3" s="1"/>
  <c r="AH3245" i="3" a="1"/>
  <c r="AH3245" i="3" s="1"/>
  <c r="AI3245" i="3" a="1"/>
  <c r="AI3245" i="3" s="1"/>
  <c r="AE3246" i="3" a="1"/>
  <c r="AE3246" i="3" s="1"/>
  <c r="AF3246" i="3" a="1"/>
  <c r="AF3246" i="3" s="1"/>
  <c r="AG3246" i="3" a="1"/>
  <c r="AG3246" i="3" s="1"/>
  <c r="AH3246" i="3" a="1"/>
  <c r="AH3246" i="3" s="1"/>
  <c r="AI3246" i="3" a="1"/>
  <c r="AI3246" i="3" s="1"/>
  <c r="AE3247" i="3" a="1"/>
  <c r="AE3247" i="3" s="1"/>
  <c r="AF3247" i="3" a="1"/>
  <c r="AF3247" i="3" s="1"/>
  <c r="AG3247" i="3" a="1"/>
  <c r="AG3247" i="3" s="1"/>
  <c r="AH3247" i="3" a="1"/>
  <c r="AH3247" i="3" s="1"/>
  <c r="AI3247" i="3" a="1"/>
  <c r="AI3247" i="3" s="1"/>
  <c r="AE3248" i="3" a="1"/>
  <c r="AE3248" i="3" s="1"/>
  <c r="AF3248" i="3" a="1"/>
  <c r="AF3248" i="3" s="1"/>
  <c r="AG3248" i="3" a="1"/>
  <c r="AG3248" i="3" s="1"/>
  <c r="AH3248" i="3" a="1"/>
  <c r="AH3248" i="3" s="1"/>
  <c r="AI3248" i="3" a="1"/>
  <c r="AI3248" i="3" s="1"/>
  <c r="AE3249" i="3" a="1"/>
  <c r="AE3249" i="3" s="1"/>
  <c r="AF3249" i="3" a="1"/>
  <c r="AF3249" i="3" s="1"/>
  <c r="AG3249" i="3" a="1"/>
  <c r="AG3249" i="3" s="1"/>
  <c r="AH3249" i="3" a="1"/>
  <c r="AH3249" i="3" s="1"/>
  <c r="AI3249" i="3" a="1"/>
  <c r="AI3249" i="3" s="1"/>
  <c r="AE3250" i="3" a="1"/>
  <c r="AE3250" i="3" s="1"/>
  <c r="AF3250" i="3" a="1"/>
  <c r="AF3250" i="3" s="1"/>
  <c r="AG3250" i="3" a="1"/>
  <c r="AG3250" i="3" s="1"/>
  <c r="AH3250" i="3" a="1"/>
  <c r="AH3250" i="3" s="1"/>
  <c r="AI3250" i="3" a="1"/>
  <c r="AI3250" i="3" s="1"/>
  <c r="AE3251" i="3" a="1"/>
  <c r="AE3251" i="3" s="1"/>
  <c r="AF3251" i="3" a="1"/>
  <c r="AF3251" i="3" s="1"/>
  <c r="AG3251" i="3" a="1"/>
  <c r="AG3251" i="3" s="1"/>
  <c r="AH3251" i="3" a="1"/>
  <c r="AH3251" i="3" s="1"/>
  <c r="AI3251" i="3" a="1"/>
  <c r="AI3251" i="3" s="1"/>
  <c r="AE3252" i="3" a="1"/>
  <c r="AE3252" i="3" s="1"/>
  <c r="AF3252" i="3" a="1"/>
  <c r="AF3252" i="3" s="1"/>
  <c r="AG3252" i="3" a="1"/>
  <c r="AG3252" i="3" s="1"/>
  <c r="AH3252" i="3" a="1"/>
  <c r="AH3252" i="3" s="1"/>
  <c r="AI3252" i="3" a="1"/>
  <c r="AI3252" i="3" s="1"/>
  <c r="AE3253" i="3" a="1"/>
  <c r="AE3253" i="3" s="1"/>
  <c r="AF3253" i="3" a="1"/>
  <c r="AF3253" i="3" s="1"/>
  <c r="AG3253" i="3" a="1"/>
  <c r="AG3253" i="3" s="1"/>
  <c r="AH3253" i="3" a="1"/>
  <c r="AH3253" i="3" s="1"/>
  <c r="AI3253" i="3" a="1"/>
  <c r="AI3253" i="3" s="1"/>
  <c r="AE3254" i="3" a="1"/>
  <c r="AE3254" i="3" s="1"/>
  <c r="AF3254" i="3" a="1"/>
  <c r="AF3254" i="3" s="1"/>
  <c r="AG3254" i="3" a="1"/>
  <c r="AG3254" i="3" s="1"/>
  <c r="AH3254" i="3" a="1"/>
  <c r="AH3254" i="3" s="1"/>
  <c r="AI3254" i="3" a="1"/>
  <c r="AI3254" i="3" s="1"/>
  <c r="AE3255" i="3" a="1"/>
  <c r="AE3255" i="3" s="1"/>
  <c r="AF3255" i="3" a="1"/>
  <c r="AF3255" i="3" s="1"/>
  <c r="AG3255" i="3" a="1"/>
  <c r="AG3255" i="3" s="1"/>
  <c r="AH3255" i="3" a="1"/>
  <c r="AH3255" i="3" s="1"/>
  <c r="AI3255" i="3" a="1"/>
  <c r="AI3255" i="3" s="1"/>
  <c r="AE3256" i="3" a="1"/>
  <c r="AE3256" i="3" s="1"/>
  <c r="AF3256" i="3" a="1"/>
  <c r="AF3256" i="3" s="1"/>
  <c r="AG3256" i="3" a="1"/>
  <c r="AG3256" i="3" s="1"/>
  <c r="AH3256" i="3" a="1"/>
  <c r="AH3256" i="3" s="1"/>
  <c r="AI3256" i="3" a="1"/>
  <c r="AI3256" i="3" s="1"/>
  <c r="AE3257" i="3" a="1"/>
  <c r="AE3257" i="3" s="1"/>
  <c r="AF3257" i="3" a="1"/>
  <c r="AF3257" i="3" s="1"/>
  <c r="AG3257" i="3" a="1"/>
  <c r="AG3257" i="3" s="1"/>
  <c r="AH3257" i="3" a="1"/>
  <c r="AH3257" i="3" s="1"/>
  <c r="AI3257" i="3" a="1"/>
  <c r="AI3257" i="3" s="1"/>
  <c r="AE3258" i="3" a="1"/>
  <c r="AE3258" i="3" s="1"/>
  <c r="AF3258" i="3" a="1"/>
  <c r="AF3258" i="3" s="1"/>
  <c r="AG3258" i="3" a="1"/>
  <c r="AG3258" i="3" s="1"/>
  <c r="AH3258" i="3" a="1"/>
  <c r="AH3258" i="3" s="1"/>
  <c r="AI3258" i="3" a="1"/>
  <c r="AI3258" i="3" s="1"/>
  <c r="AE3259" i="3" a="1"/>
  <c r="AE3259" i="3" s="1"/>
  <c r="AF3259" i="3" a="1"/>
  <c r="AF3259" i="3" s="1"/>
  <c r="AG3259" i="3" a="1"/>
  <c r="AG3259" i="3" s="1"/>
  <c r="AH3259" i="3" a="1"/>
  <c r="AH3259" i="3" s="1"/>
  <c r="AI3259" i="3" a="1"/>
  <c r="AI3259" i="3" s="1"/>
  <c r="AE3260" i="3" a="1"/>
  <c r="AE3260" i="3" s="1"/>
  <c r="AF3260" i="3" a="1"/>
  <c r="AF3260" i="3" s="1"/>
  <c r="AG3260" i="3" a="1"/>
  <c r="AG3260" i="3" s="1"/>
  <c r="AH3260" i="3" a="1"/>
  <c r="AH3260" i="3" s="1"/>
  <c r="AI3260" i="3" a="1"/>
  <c r="AI3260" i="3" s="1"/>
  <c r="AE3261" i="3" a="1"/>
  <c r="AE3261" i="3" s="1"/>
  <c r="AF3261" i="3" a="1"/>
  <c r="AF3261" i="3" s="1"/>
  <c r="AG3261" i="3" a="1"/>
  <c r="AG3261" i="3" s="1"/>
  <c r="AH3261" i="3" a="1"/>
  <c r="AH3261" i="3" s="1"/>
  <c r="AI3261" i="3" a="1"/>
  <c r="AI3261" i="3" s="1"/>
  <c r="AE3262" i="3" a="1"/>
  <c r="AE3262" i="3" s="1"/>
  <c r="AF3262" i="3" a="1"/>
  <c r="AF3262" i="3" s="1"/>
  <c r="AG3262" i="3" a="1"/>
  <c r="AG3262" i="3" s="1"/>
  <c r="AH3262" i="3" a="1"/>
  <c r="AH3262" i="3" s="1"/>
  <c r="AI3262" i="3" a="1"/>
  <c r="AI3262" i="3" s="1"/>
  <c r="AE3263" i="3" a="1"/>
  <c r="AE3263" i="3" s="1"/>
  <c r="AF3263" i="3" a="1"/>
  <c r="AF3263" i="3" s="1"/>
  <c r="AG3263" i="3" a="1"/>
  <c r="AG3263" i="3" s="1"/>
  <c r="AH3263" i="3" a="1"/>
  <c r="AH3263" i="3" s="1"/>
  <c r="AI3263" i="3" a="1"/>
  <c r="AI3263" i="3" s="1"/>
  <c r="AE3264" i="3" a="1"/>
  <c r="AE3264" i="3" s="1"/>
  <c r="AF3264" i="3" a="1"/>
  <c r="AF3264" i="3" s="1"/>
  <c r="AG3264" i="3" a="1"/>
  <c r="AG3264" i="3" s="1"/>
  <c r="AH3264" i="3" a="1"/>
  <c r="AH3264" i="3" s="1"/>
  <c r="AI3264" i="3" a="1"/>
  <c r="AI3264" i="3" s="1"/>
  <c r="AE3265" i="3" a="1"/>
  <c r="AE3265" i="3" s="1"/>
  <c r="AF3265" i="3" a="1"/>
  <c r="AF3265" i="3" s="1"/>
  <c r="AG3265" i="3" a="1"/>
  <c r="AG3265" i="3" s="1"/>
  <c r="AH3265" i="3" a="1"/>
  <c r="AH3265" i="3" s="1"/>
  <c r="AI3265" i="3" a="1"/>
  <c r="AI3265" i="3" s="1"/>
  <c r="AE3266" i="3" a="1"/>
  <c r="AE3266" i="3" s="1"/>
  <c r="AF3266" i="3" a="1"/>
  <c r="AF3266" i="3" s="1"/>
  <c r="AG3266" i="3" a="1"/>
  <c r="AG3266" i="3" s="1"/>
  <c r="AH3266" i="3" a="1"/>
  <c r="AH3266" i="3" s="1"/>
  <c r="AI3266" i="3" a="1"/>
  <c r="AI3266" i="3" s="1"/>
  <c r="AE3267" i="3" a="1"/>
  <c r="AE3267" i="3" s="1"/>
  <c r="AF3267" i="3" a="1"/>
  <c r="AF3267" i="3" s="1"/>
  <c r="AG3267" i="3" a="1"/>
  <c r="AG3267" i="3" s="1"/>
  <c r="AH3267" i="3" a="1"/>
  <c r="AH3267" i="3" s="1"/>
  <c r="AI3267" i="3" a="1"/>
  <c r="AI3267" i="3" s="1"/>
  <c r="AE3268" i="3" a="1"/>
  <c r="AE3268" i="3" s="1"/>
  <c r="AF3268" i="3" a="1"/>
  <c r="AF3268" i="3" s="1"/>
  <c r="AG3268" i="3" a="1"/>
  <c r="AG3268" i="3" s="1"/>
  <c r="AH3268" i="3" a="1"/>
  <c r="AH3268" i="3" s="1"/>
  <c r="AI3268" i="3" a="1"/>
  <c r="AI3268" i="3" s="1"/>
  <c r="AE3269" i="3" a="1"/>
  <c r="AE3269" i="3" s="1"/>
  <c r="AF3269" i="3" a="1"/>
  <c r="AF3269" i="3" s="1"/>
  <c r="AG3269" i="3" a="1"/>
  <c r="AG3269" i="3" s="1"/>
  <c r="AH3269" i="3" a="1"/>
  <c r="AH3269" i="3" s="1"/>
  <c r="AI3269" i="3" a="1"/>
  <c r="AI3269" i="3" s="1"/>
  <c r="AE3270" i="3" a="1"/>
  <c r="AE3270" i="3" s="1"/>
  <c r="AF3270" i="3" a="1"/>
  <c r="AF3270" i="3" s="1"/>
  <c r="AG3270" i="3" a="1"/>
  <c r="AG3270" i="3" s="1"/>
  <c r="AH3270" i="3" a="1"/>
  <c r="AH3270" i="3" s="1"/>
  <c r="AI3270" i="3" a="1"/>
  <c r="AI3270" i="3" s="1"/>
  <c r="AE3271" i="3" a="1"/>
  <c r="AE3271" i="3" s="1"/>
  <c r="AF3271" i="3" a="1"/>
  <c r="AF3271" i="3" s="1"/>
  <c r="AG3271" i="3" a="1"/>
  <c r="AG3271" i="3" s="1"/>
  <c r="AH3271" i="3" a="1"/>
  <c r="AH3271" i="3" s="1"/>
  <c r="AI3271" i="3" a="1"/>
  <c r="AI3271" i="3" s="1"/>
  <c r="AE3272" i="3" a="1"/>
  <c r="AE3272" i="3" s="1"/>
  <c r="AF3272" i="3" a="1"/>
  <c r="AF3272" i="3" s="1"/>
  <c r="AG3272" i="3" a="1"/>
  <c r="AG3272" i="3" s="1"/>
  <c r="AH3272" i="3" a="1"/>
  <c r="AH3272" i="3" s="1"/>
  <c r="AI3272" i="3" a="1"/>
  <c r="AI3272" i="3" s="1"/>
  <c r="AE3273" i="3" a="1"/>
  <c r="AE3273" i="3" s="1"/>
  <c r="AF3273" i="3" a="1"/>
  <c r="AF3273" i="3" s="1"/>
  <c r="AG3273" i="3" a="1"/>
  <c r="AG3273" i="3" s="1"/>
  <c r="AH3273" i="3" a="1"/>
  <c r="AH3273" i="3" s="1"/>
  <c r="AI3273" i="3" a="1"/>
  <c r="AI3273" i="3" s="1"/>
  <c r="AE3274" i="3" a="1"/>
  <c r="AE3274" i="3" s="1"/>
  <c r="AF3274" i="3" a="1"/>
  <c r="AF3274" i="3" s="1"/>
  <c r="AG3274" i="3" a="1"/>
  <c r="AG3274" i="3" s="1"/>
  <c r="AH3274" i="3" a="1"/>
  <c r="AH3274" i="3" s="1"/>
  <c r="AI3274" i="3" a="1"/>
  <c r="AI3274" i="3" s="1"/>
  <c r="AE3275" i="3" a="1"/>
  <c r="AE3275" i="3" s="1"/>
  <c r="AF3275" i="3" a="1"/>
  <c r="AF3275" i="3" s="1"/>
  <c r="AG3275" i="3" a="1"/>
  <c r="AG3275" i="3" s="1"/>
  <c r="AH3275" i="3" a="1"/>
  <c r="AH3275" i="3" s="1"/>
  <c r="AI3275" i="3" a="1"/>
  <c r="AI3275" i="3" s="1"/>
  <c r="AE3276" i="3" a="1"/>
  <c r="AE3276" i="3" s="1"/>
  <c r="AF3276" i="3" a="1"/>
  <c r="AF3276" i="3" s="1"/>
  <c r="AG3276" i="3" a="1"/>
  <c r="AG3276" i="3" s="1"/>
  <c r="AH3276" i="3" a="1"/>
  <c r="AH3276" i="3" s="1"/>
  <c r="AI3276" i="3" a="1"/>
  <c r="AI3276" i="3" s="1"/>
  <c r="AE3277" i="3" a="1"/>
  <c r="AE3277" i="3" s="1"/>
  <c r="AF3277" i="3" a="1"/>
  <c r="AF3277" i="3" s="1"/>
  <c r="AG3277" i="3" a="1"/>
  <c r="AG3277" i="3" s="1"/>
  <c r="AH3277" i="3" a="1"/>
  <c r="AH3277" i="3" s="1"/>
  <c r="AI3277" i="3" a="1"/>
  <c r="AI3277" i="3" s="1"/>
  <c r="AE3278" i="3" a="1"/>
  <c r="AE3278" i="3" s="1"/>
  <c r="AF3278" i="3" a="1"/>
  <c r="AF3278" i="3" s="1"/>
  <c r="AG3278" i="3" a="1"/>
  <c r="AG3278" i="3" s="1"/>
  <c r="AH3278" i="3" a="1"/>
  <c r="AH3278" i="3" s="1"/>
  <c r="AI3278" i="3" a="1"/>
  <c r="AI3278" i="3" s="1"/>
  <c r="AE3279" i="3" a="1"/>
  <c r="AE3279" i="3" s="1"/>
  <c r="AF3279" i="3" a="1"/>
  <c r="AF3279" i="3" s="1"/>
  <c r="AG3279" i="3" a="1"/>
  <c r="AG3279" i="3" s="1"/>
  <c r="AH3279" i="3" a="1"/>
  <c r="AH3279" i="3" s="1"/>
  <c r="AI3279" i="3" a="1"/>
  <c r="AI3279" i="3" s="1"/>
  <c r="AE3280" i="3" a="1"/>
  <c r="AE3280" i="3" s="1"/>
  <c r="AF3280" i="3" a="1"/>
  <c r="AF3280" i="3" s="1"/>
  <c r="AG3280" i="3" a="1"/>
  <c r="AG3280" i="3" s="1"/>
  <c r="AH3280" i="3" a="1"/>
  <c r="AH3280" i="3" s="1"/>
  <c r="AI3280" i="3" a="1"/>
  <c r="AI3280" i="3" s="1"/>
  <c r="AE3281" i="3" a="1"/>
  <c r="AE3281" i="3" s="1"/>
  <c r="AF3281" i="3" a="1"/>
  <c r="AF3281" i="3" s="1"/>
  <c r="AG3281" i="3" a="1"/>
  <c r="AG3281" i="3" s="1"/>
  <c r="AH3281" i="3" a="1"/>
  <c r="AH3281" i="3" s="1"/>
  <c r="AI3281" i="3" a="1"/>
  <c r="AI3281" i="3" s="1"/>
  <c r="AE3282" i="3" a="1"/>
  <c r="AE3282" i="3" s="1"/>
  <c r="AF3282" i="3" a="1"/>
  <c r="AF3282" i="3" s="1"/>
  <c r="AG3282" i="3" a="1"/>
  <c r="AG3282" i="3" s="1"/>
  <c r="AH3282" i="3" a="1"/>
  <c r="AH3282" i="3" s="1"/>
  <c r="AI3282" i="3" a="1"/>
  <c r="AI3282" i="3" s="1"/>
  <c r="AE3283" i="3" a="1"/>
  <c r="AE3283" i="3" s="1"/>
  <c r="AF3283" i="3" a="1"/>
  <c r="AF3283" i="3" s="1"/>
  <c r="AG3283" i="3" a="1"/>
  <c r="AG3283" i="3" s="1"/>
  <c r="AH3283" i="3" a="1"/>
  <c r="AH3283" i="3" s="1"/>
  <c r="AI3283" i="3" a="1"/>
  <c r="AI3283" i="3" s="1"/>
  <c r="AE3284" i="3" a="1"/>
  <c r="AE3284" i="3" s="1"/>
  <c r="AF3284" i="3" a="1"/>
  <c r="AF3284" i="3" s="1"/>
  <c r="AG3284" i="3" a="1"/>
  <c r="AG3284" i="3" s="1"/>
  <c r="AH3284" i="3" a="1"/>
  <c r="AH3284" i="3" s="1"/>
  <c r="AI3284" i="3" a="1"/>
  <c r="AI3284" i="3" s="1"/>
  <c r="AE3285" i="3" a="1"/>
  <c r="AE3285" i="3" s="1"/>
  <c r="AF3285" i="3" a="1"/>
  <c r="AF3285" i="3" s="1"/>
  <c r="AG3285" i="3" a="1"/>
  <c r="AG3285" i="3" s="1"/>
  <c r="AH3285" i="3" a="1"/>
  <c r="AH3285" i="3" s="1"/>
  <c r="AI3285" i="3" a="1"/>
  <c r="AI3285" i="3" s="1"/>
  <c r="AE3286" i="3" a="1"/>
  <c r="AE3286" i="3" s="1"/>
  <c r="AF3286" i="3" a="1"/>
  <c r="AF3286" i="3" s="1"/>
  <c r="AG3286" i="3" a="1"/>
  <c r="AG3286" i="3" s="1"/>
  <c r="AH3286" i="3" a="1"/>
  <c r="AH3286" i="3" s="1"/>
  <c r="AI3286" i="3" a="1"/>
  <c r="AI3286" i="3" s="1"/>
  <c r="AE3287" i="3" a="1"/>
  <c r="AE3287" i="3" s="1"/>
  <c r="AF3287" i="3" a="1"/>
  <c r="AF3287" i="3" s="1"/>
  <c r="AG3287" i="3" a="1"/>
  <c r="AG3287" i="3" s="1"/>
  <c r="AH3287" i="3" a="1"/>
  <c r="AH3287" i="3" s="1"/>
  <c r="AI3287" i="3" a="1"/>
  <c r="AI3287" i="3" s="1"/>
  <c r="AE3288" i="3" a="1"/>
  <c r="AE3288" i="3" s="1"/>
  <c r="AF3288" i="3" a="1"/>
  <c r="AF3288" i="3" s="1"/>
  <c r="AG3288" i="3" a="1"/>
  <c r="AG3288" i="3" s="1"/>
  <c r="AH3288" i="3" a="1"/>
  <c r="AH3288" i="3" s="1"/>
  <c r="AI3288" i="3" a="1"/>
  <c r="AI3288" i="3" s="1"/>
  <c r="AE3289" i="3" a="1"/>
  <c r="AE3289" i="3" s="1"/>
  <c r="AF3289" i="3" a="1"/>
  <c r="AF3289" i="3" s="1"/>
  <c r="AG3289" i="3" a="1"/>
  <c r="AG3289" i="3" s="1"/>
  <c r="AH3289" i="3" a="1"/>
  <c r="AH3289" i="3" s="1"/>
  <c r="AI3289" i="3" a="1"/>
  <c r="AI3289" i="3" s="1"/>
  <c r="AE3290" i="3" a="1"/>
  <c r="AE3290" i="3" s="1"/>
  <c r="AF3290" i="3" a="1"/>
  <c r="AF3290" i="3" s="1"/>
  <c r="AG3290" i="3" a="1"/>
  <c r="AG3290" i="3" s="1"/>
  <c r="AH3290" i="3" a="1"/>
  <c r="AH3290" i="3" s="1"/>
  <c r="AI3290" i="3" a="1"/>
  <c r="AI3290" i="3" s="1"/>
  <c r="AE3291" i="3" a="1"/>
  <c r="AE3291" i="3" s="1"/>
  <c r="AF3291" i="3" a="1"/>
  <c r="AF3291" i="3" s="1"/>
  <c r="AG3291" i="3" a="1"/>
  <c r="AG3291" i="3" s="1"/>
  <c r="AH3291" i="3" a="1"/>
  <c r="AH3291" i="3" s="1"/>
  <c r="AI3291" i="3" a="1"/>
  <c r="AI3291" i="3" s="1"/>
  <c r="AE3292" i="3" a="1"/>
  <c r="AE3292" i="3" s="1"/>
  <c r="AF3292" i="3" a="1"/>
  <c r="AF3292" i="3" s="1"/>
  <c r="AG3292" i="3" a="1"/>
  <c r="AG3292" i="3" s="1"/>
  <c r="AH3292" i="3" a="1"/>
  <c r="AH3292" i="3" s="1"/>
  <c r="AI3292" i="3" a="1"/>
  <c r="AI3292" i="3" s="1"/>
  <c r="AE3293" i="3" a="1"/>
  <c r="AE3293" i="3" s="1"/>
  <c r="AF3293" i="3" a="1"/>
  <c r="AF3293" i="3" s="1"/>
  <c r="AG3293" i="3" a="1"/>
  <c r="AG3293" i="3" s="1"/>
  <c r="AH3293" i="3" a="1"/>
  <c r="AH3293" i="3" s="1"/>
  <c r="AI3293" i="3" a="1"/>
  <c r="AI3293" i="3" s="1"/>
  <c r="AE3294" i="3" a="1"/>
  <c r="AE3294" i="3" s="1"/>
  <c r="AF3294" i="3" a="1"/>
  <c r="AF3294" i="3" s="1"/>
  <c r="AG3294" i="3" a="1"/>
  <c r="AG3294" i="3" s="1"/>
  <c r="AH3294" i="3" a="1"/>
  <c r="AH3294" i="3" s="1"/>
  <c r="AI3294" i="3" a="1"/>
  <c r="AI3294" i="3" s="1"/>
  <c r="AE3295" i="3" a="1"/>
  <c r="AE3295" i="3" s="1"/>
  <c r="AF3295" i="3" a="1"/>
  <c r="AF3295" i="3" s="1"/>
  <c r="AG3295" i="3" a="1"/>
  <c r="AG3295" i="3" s="1"/>
  <c r="AH3295" i="3" a="1"/>
  <c r="AH3295" i="3" s="1"/>
  <c r="AI3295" i="3" a="1"/>
  <c r="AI3295" i="3" s="1"/>
  <c r="AE3296" i="3" a="1"/>
  <c r="AE3296" i="3" s="1"/>
  <c r="AF3296" i="3" a="1"/>
  <c r="AF3296" i="3" s="1"/>
  <c r="AG3296" i="3" a="1"/>
  <c r="AG3296" i="3" s="1"/>
  <c r="AH3296" i="3" a="1"/>
  <c r="AH3296" i="3" s="1"/>
  <c r="AI3296" i="3" a="1"/>
  <c r="AI3296" i="3" s="1"/>
  <c r="AE3297" i="3" a="1"/>
  <c r="AE3297" i="3" s="1"/>
  <c r="AF3297" i="3" a="1"/>
  <c r="AF3297" i="3" s="1"/>
  <c r="AG3297" i="3" a="1"/>
  <c r="AG3297" i="3" s="1"/>
  <c r="AH3297" i="3" a="1"/>
  <c r="AH3297" i="3" s="1"/>
  <c r="AI3297" i="3" a="1"/>
  <c r="AI3297" i="3" s="1"/>
  <c r="AE3298" i="3" a="1"/>
  <c r="AE3298" i="3" s="1"/>
  <c r="AF3298" i="3" a="1"/>
  <c r="AF3298" i="3" s="1"/>
  <c r="AG3298" i="3" a="1"/>
  <c r="AG3298" i="3" s="1"/>
  <c r="AH3298" i="3" a="1"/>
  <c r="AH3298" i="3" s="1"/>
  <c r="AI3298" i="3" a="1"/>
  <c r="AI3298" i="3" s="1"/>
  <c r="AE3299" i="3" a="1"/>
  <c r="AE3299" i="3" s="1"/>
  <c r="AF3299" i="3" a="1"/>
  <c r="AF3299" i="3" s="1"/>
  <c r="AG3299" i="3" a="1"/>
  <c r="AG3299" i="3" s="1"/>
  <c r="AH3299" i="3" a="1"/>
  <c r="AH3299" i="3" s="1"/>
  <c r="AI3299" i="3" a="1"/>
  <c r="AI3299" i="3" s="1"/>
  <c r="AE3300" i="3" a="1"/>
  <c r="AE3300" i="3" s="1"/>
  <c r="AF3300" i="3" a="1"/>
  <c r="AF3300" i="3" s="1"/>
  <c r="AG3300" i="3" a="1"/>
  <c r="AG3300" i="3" s="1"/>
  <c r="AH3300" i="3" a="1"/>
  <c r="AH3300" i="3" s="1"/>
  <c r="AI3300" i="3" a="1"/>
  <c r="AI3300" i="3" s="1"/>
  <c r="AE3301" i="3" a="1"/>
  <c r="AE3301" i="3" s="1"/>
  <c r="AF3301" i="3" a="1"/>
  <c r="AF3301" i="3" s="1"/>
  <c r="AG3301" i="3" a="1"/>
  <c r="AG3301" i="3" s="1"/>
  <c r="AH3301" i="3" a="1"/>
  <c r="AH3301" i="3" s="1"/>
  <c r="AI3301" i="3" a="1"/>
  <c r="AI3301" i="3" s="1"/>
  <c r="AE3302" i="3" a="1"/>
  <c r="AE3302" i="3" s="1"/>
  <c r="AF3302" i="3" a="1"/>
  <c r="AF3302" i="3" s="1"/>
  <c r="AG3302" i="3" a="1"/>
  <c r="AG3302" i="3" s="1"/>
  <c r="AH3302" i="3" a="1"/>
  <c r="AH3302" i="3" s="1"/>
  <c r="AI3302" i="3" a="1"/>
  <c r="AI3302" i="3" s="1"/>
  <c r="AE3303" i="3" a="1"/>
  <c r="AE3303" i="3" s="1"/>
  <c r="AF3303" i="3" a="1"/>
  <c r="AF3303" i="3" s="1"/>
  <c r="AG3303" i="3" a="1"/>
  <c r="AG3303" i="3" s="1"/>
  <c r="AH3303" i="3" a="1"/>
  <c r="AH3303" i="3" s="1"/>
  <c r="AI3303" i="3" a="1"/>
  <c r="AI3303" i="3" s="1"/>
  <c r="AE3304" i="3" a="1"/>
  <c r="AE3304" i="3" s="1"/>
  <c r="AF3304" i="3" a="1"/>
  <c r="AF3304" i="3" s="1"/>
  <c r="AG3304" i="3" a="1"/>
  <c r="AG3304" i="3" s="1"/>
  <c r="AH3304" i="3" a="1"/>
  <c r="AH3304" i="3" s="1"/>
  <c r="AI3304" i="3" a="1"/>
  <c r="AI3304" i="3" s="1"/>
  <c r="AE3305" i="3" a="1"/>
  <c r="AE3305" i="3" s="1"/>
  <c r="AF3305" i="3" a="1"/>
  <c r="AF3305" i="3" s="1"/>
  <c r="AG3305" i="3" a="1"/>
  <c r="AG3305" i="3" s="1"/>
  <c r="AH3305" i="3" a="1"/>
  <c r="AH3305" i="3" s="1"/>
  <c r="AI3305" i="3" a="1"/>
  <c r="AI3305" i="3" s="1"/>
  <c r="AE3306" i="3" a="1"/>
  <c r="AE3306" i="3" s="1"/>
  <c r="AF3306" i="3" a="1"/>
  <c r="AF3306" i="3" s="1"/>
  <c r="AG3306" i="3" a="1"/>
  <c r="AG3306" i="3" s="1"/>
  <c r="AH3306" i="3" a="1"/>
  <c r="AH3306" i="3" s="1"/>
  <c r="AI3306" i="3" a="1"/>
  <c r="AI3306" i="3" s="1"/>
  <c r="AE3307" i="3" a="1"/>
  <c r="AE3307" i="3" s="1"/>
  <c r="AF3307" i="3" a="1"/>
  <c r="AF3307" i="3" s="1"/>
  <c r="AG3307" i="3" a="1"/>
  <c r="AG3307" i="3" s="1"/>
  <c r="AH3307" i="3" a="1"/>
  <c r="AH3307" i="3" s="1"/>
  <c r="AI3307" i="3" a="1"/>
  <c r="AI3307" i="3" s="1"/>
  <c r="AE3308" i="3" a="1"/>
  <c r="AE3308" i="3" s="1"/>
  <c r="AF3308" i="3" a="1"/>
  <c r="AF3308" i="3" s="1"/>
  <c r="AG3308" i="3" a="1"/>
  <c r="AG3308" i="3" s="1"/>
  <c r="AH3308" i="3" a="1"/>
  <c r="AH3308" i="3" s="1"/>
  <c r="AI3308" i="3" a="1"/>
  <c r="AI3308" i="3" s="1"/>
  <c r="AE3309" i="3" a="1"/>
  <c r="AE3309" i="3" s="1"/>
  <c r="AF3309" i="3" a="1"/>
  <c r="AF3309" i="3" s="1"/>
  <c r="AG3309" i="3" a="1"/>
  <c r="AG3309" i="3" s="1"/>
  <c r="AH3309" i="3" a="1"/>
  <c r="AH3309" i="3" s="1"/>
  <c r="AI3309" i="3" a="1"/>
  <c r="AI3309" i="3" s="1"/>
  <c r="AE3310" i="3" a="1"/>
  <c r="AE3310" i="3" s="1"/>
  <c r="AF3310" i="3" a="1"/>
  <c r="AF3310" i="3" s="1"/>
  <c r="AG3310" i="3" a="1"/>
  <c r="AG3310" i="3" s="1"/>
  <c r="AH3310" i="3" a="1"/>
  <c r="AH3310" i="3" s="1"/>
  <c r="AI3310" i="3" a="1"/>
  <c r="AI3310" i="3" s="1"/>
  <c r="AE3311" i="3" a="1"/>
  <c r="AE3311" i="3" s="1"/>
  <c r="AF3311" i="3" a="1"/>
  <c r="AF3311" i="3" s="1"/>
  <c r="AG3311" i="3" a="1"/>
  <c r="AG3311" i="3" s="1"/>
  <c r="AH3311" i="3" a="1"/>
  <c r="AH3311" i="3" s="1"/>
  <c r="AI3311" i="3" a="1"/>
  <c r="AI3311" i="3" s="1"/>
  <c r="AE3312" i="3" a="1"/>
  <c r="AE3312" i="3" s="1"/>
  <c r="AF3312" i="3" a="1"/>
  <c r="AF3312" i="3" s="1"/>
  <c r="AG3312" i="3" a="1"/>
  <c r="AG3312" i="3" s="1"/>
  <c r="AH3312" i="3" a="1"/>
  <c r="AH3312" i="3" s="1"/>
  <c r="AI3312" i="3" a="1"/>
  <c r="AI3312" i="3" s="1"/>
  <c r="AE3313" i="3" a="1"/>
  <c r="AE3313" i="3" s="1"/>
  <c r="AF3313" i="3" a="1"/>
  <c r="AF3313" i="3" s="1"/>
  <c r="AG3313" i="3" a="1"/>
  <c r="AG3313" i="3" s="1"/>
  <c r="AH3313" i="3" a="1"/>
  <c r="AH3313" i="3" s="1"/>
  <c r="AI3313" i="3" a="1"/>
  <c r="AI3313" i="3" s="1"/>
  <c r="AE3314" i="3" a="1"/>
  <c r="AE3314" i="3" s="1"/>
  <c r="AF3314" i="3" a="1"/>
  <c r="AF3314" i="3" s="1"/>
  <c r="AG3314" i="3" a="1"/>
  <c r="AG3314" i="3" s="1"/>
  <c r="AH3314" i="3" a="1"/>
  <c r="AH3314" i="3" s="1"/>
  <c r="AI3314" i="3" a="1"/>
  <c r="AI3314" i="3" s="1"/>
  <c r="AE3315" i="3" a="1"/>
  <c r="AE3315" i="3" s="1"/>
  <c r="AF3315" i="3" a="1"/>
  <c r="AF3315" i="3" s="1"/>
  <c r="AG3315" i="3" a="1"/>
  <c r="AG3315" i="3" s="1"/>
  <c r="AH3315" i="3" a="1"/>
  <c r="AH3315" i="3" s="1"/>
  <c r="AI3315" i="3" a="1"/>
  <c r="AI3315" i="3" s="1"/>
  <c r="AE3316" i="3" a="1"/>
  <c r="AE3316" i="3" s="1"/>
  <c r="AF3316" i="3" a="1"/>
  <c r="AF3316" i="3" s="1"/>
  <c r="AG3316" i="3" a="1"/>
  <c r="AG3316" i="3" s="1"/>
  <c r="AH3316" i="3" a="1"/>
  <c r="AH3316" i="3" s="1"/>
  <c r="AI3316" i="3" a="1"/>
  <c r="AI3316" i="3" s="1"/>
  <c r="AE3317" i="3" a="1"/>
  <c r="AE3317" i="3" s="1"/>
  <c r="AF3317" i="3" a="1"/>
  <c r="AF3317" i="3" s="1"/>
  <c r="AG3317" i="3" a="1"/>
  <c r="AG3317" i="3" s="1"/>
  <c r="AH3317" i="3" a="1"/>
  <c r="AH3317" i="3" s="1"/>
  <c r="AI3317" i="3" a="1"/>
  <c r="AI3317" i="3" s="1"/>
  <c r="AE3318" i="3" a="1"/>
  <c r="AE3318" i="3" s="1"/>
  <c r="AF3318" i="3" a="1"/>
  <c r="AF3318" i="3" s="1"/>
  <c r="AG3318" i="3" a="1"/>
  <c r="AG3318" i="3" s="1"/>
  <c r="AH3318" i="3" a="1"/>
  <c r="AH3318" i="3" s="1"/>
  <c r="AI3318" i="3" a="1"/>
  <c r="AI3318" i="3" s="1"/>
  <c r="AE3319" i="3" a="1"/>
  <c r="AE3319" i="3" s="1"/>
  <c r="AF3319" i="3" a="1"/>
  <c r="AF3319" i="3" s="1"/>
  <c r="AG3319" i="3" a="1"/>
  <c r="AG3319" i="3" s="1"/>
  <c r="AH3319" i="3" a="1"/>
  <c r="AH3319" i="3" s="1"/>
  <c r="AI3319" i="3" a="1"/>
  <c r="AI3319" i="3" s="1"/>
  <c r="AE3320" i="3" a="1"/>
  <c r="AE3320" i="3" s="1"/>
  <c r="AF3320" i="3" a="1"/>
  <c r="AF3320" i="3" s="1"/>
  <c r="AG3320" i="3" a="1"/>
  <c r="AG3320" i="3" s="1"/>
  <c r="AH3320" i="3" a="1"/>
  <c r="AH3320" i="3" s="1"/>
  <c r="AI3320" i="3" a="1"/>
  <c r="AI3320" i="3" s="1"/>
  <c r="AE3321" i="3" a="1"/>
  <c r="AE3321" i="3" s="1"/>
  <c r="AF3321" i="3" a="1"/>
  <c r="AF3321" i="3" s="1"/>
  <c r="AG3321" i="3" a="1"/>
  <c r="AG3321" i="3" s="1"/>
  <c r="AH3321" i="3" a="1"/>
  <c r="AH3321" i="3" s="1"/>
  <c r="AI3321" i="3" a="1"/>
  <c r="AI3321" i="3" s="1"/>
  <c r="AE3322" i="3" a="1"/>
  <c r="AE3322" i="3" s="1"/>
  <c r="AF3322" i="3" a="1"/>
  <c r="AF3322" i="3" s="1"/>
  <c r="AG3322" i="3" a="1"/>
  <c r="AG3322" i="3" s="1"/>
  <c r="AH3322" i="3" a="1"/>
  <c r="AH3322" i="3" s="1"/>
  <c r="AI3322" i="3" a="1"/>
  <c r="AI3322" i="3" s="1"/>
  <c r="AE3323" i="3" a="1"/>
  <c r="AE3323" i="3" s="1"/>
  <c r="AF3323" i="3" a="1"/>
  <c r="AF3323" i="3" s="1"/>
  <c r="AG3323" i="3" a="1"/>
  <c r="AG3323" i="3" s="1"/>
  <c r="AH3323" i="3" a="1"/>
  <c r="AH3323" i="3" s="1"/>
  <c r="AI3323" i="3" a="1"/>
  <c r="AI3323" i="3" s="1"/>
  <c r="AE3324" i="3" a="1"/>
  <c r="AE3324" i="3" s="1"/>
  <c r="AF3324" i="3" a="1"/>
  <c r="AF3324" i="3" s="1"/>
  <c r="AG3324" i="3" a="1"/>
  <c r="AG3324" i="3" s="1"/>
  <c r="AH3324" i="3" a="1"/>
  <c r="AH3324" i="3" s="1"/>
  <c r="AI3324" i="3" a="1"/>
  <c r="AI3324" i="3" s="1"/>
  <c r="AE3325" i="3" a="1"/>
  <c r="AE3325" i="3" s="1"/>
  <c r="AF3325" i="3" a="1"/>
  <c r="AF3325" i="3" s="1"/>
  <c r="AG3325" i="3" a="1"/>
  <c r="AG3325" i="3" s="1"/>
  <c r="AH3325" i="3" a="1"/>
  <c r="AH3325" i="3" s="1"/>
  <c r="AI3325" i="3" a="1"/>
  <c r="AI3325" i="3" s="1"/>
  <c r="AE3326" i="3" a="1"/>
  <c r="AE3326" i="3" s="1"/>
  <c r="AF3326" i="3" a="1"/>
  <c r="AF3326" i="3" s="1"/>
  <c r="AG3326" i="3" a="1"/>
  <c r="AG3326" i="3" s="1"/>
  <c r="AH3326" i="3" a="1"/>
  <c r="AH3326" i="3" s="1"/>
  <c r="AI3326" i="3" a="1"/>
  <c r="AI3326" i="3" s="1"/>
  <c r="AE3327" i="3" a="1"/>
  <c r="AE3327" i="3" s="1"/>
  <c r="AF3327" i="3" a="1"/>
  <c r="AF3327" i="3" s="1"/>
  <c r="AG3327" i="3" a="1"/>
  <c r="AG3327" i="3" s="1"/>
  <c r="AH3327" i="3" a="1"/>
  <c r="AH3327" i="3" s="1"/>
  <c r="AI3327" i="3" a="1"/>
  <c r="AI3327" i="3" s="1"/>
  <c r="AE3328" i="3" a="1"/>
  <c r="AE3328" i="3" s="1"/>
  <c r="AF3328" i="3" a="1"/>
  <c r="AF3328" i="3" s="1"/>
  <c r="AG3328" i="3" a="1"/>
  <c r="AG3328" i="3" s="1"/>
  <c r="AH3328" i="3" a="1"/>
  <c r="AH3328" i="3" s="1"/>
  <c r="AI3328" i="3" a="1"/>
  <c r="AI3328" i="3" s="1"/>
  <c r="AE3329" i="3" a="1"/>
  <c r="AE3329" i="3" s="1"/>
  <c r="AF3329" i="3" a="1"/>
  <c r="AF3329" i="3" s="1"/>
  <c r="AG3329" i="3" a="1"/>
  <c r="AG3329" i="3" s="1"/>
  <c r="AH3329" i="3" a="1"/>
  <c r="AH3329" i="3" s="1"/>
  <c r="AI3329" i="3" a="1"/>
  <c r="AI3329" i="3" s="1"/>
  <c r="AE3330" i="3" a="1"/>
  <c r="AE3330" i="3" s="1"/>
  <c r="AF3330" i="3" a="1"/>
  <c r="AF3330" i="3" s="1"/>
  <c r="AG3330" i="3" a="1"/>
  <c r="AG3330" i="3" s="1"/>
  <c r="AH3330" i="3" a="1"/>
  <c r="AH3330" i="3" s="1"/>
  <c r="AI3330" i="3" a="1"/>
  <c r="AI3330" i="3" s="1"/>
  <c r="AE3331" i="3" a="1"/>
  <c r="AE3331" i="3" s="1"/>
  <c r="AF3331" i="3" a="1"/>
  <c r="AF3331" i="3" s="1"/>
  <c r="AG3331" i="3" a="1"/>
  <c r="AG3331" i="3" s="1"/>
  <c r="AH3331" i="3" a="1"/>
  <c r="AH3331" i="3" s="1"/>
  <c r="AI3331" i="3" a="1"/>
  <c r="AI3331" i="3" s="1"/>
  <c r="AE3332" i="3" a="1"/>
  <c r="AE3332" i="3" s="1"/>
  <c r="AF3332" i="3" a="1"/>
  <c r="AF3332" i="3" s="1"/>
  <c r="AG3332" i="3" a="1"/>
  <c r="AG3332" i="3" s="1"/>
  <c r="AH3332" i="3" a="1"/>
  <c r="AH3332" i="3" s="1"/>
  <c r="AI3332" i="3" a="1"/>
  <c r="AI3332" i="3" s="1"/>
  <c r="AE3333" i="3" a="1"/>
  <c r="AE3333" i="3" s="1"/>
  <c r="AF3333" i="3" a="1"/>
  <c r="AF3333" i="3" s="1"/>
  <c r="AG3333" i="3" a="1"/>
  <c r="AG3333" i="3" s="1"/>
  <c r="AH3333" i="3" a="1"/>
  <c r="AH3333" i="3" s="1"/>
  <c r="AI3333" i="3" a="1"/>
  <c r="AI3333" i="3" s="1"/>
  <c r="AE3334" i="3" a="1"/>
  <c r="AE3334" i="3" s="1"/>
  <c r="AF3334" i="3" a="1"/>
  <c r="AF3334" i="3" s="1"/>
  <c r="AG3334" i="3" a="1"/>
  <c r="AG3334" i="3" s="1"/>
  <c r="AH3334" i="3" a="1"/>
  <c r="AH3334" i="3" s="1"/>
  <c r="AI3334" i="3" a="1"/>
  <c r="AI3334" i="3" s="1"/>
  <c r="AE3335" i="3" a="1"/>
  <c r="AE3335" i="3" s="1"/>
  <c r="AF3335" i="3" a="1"/>
  <c r="AF3335" i="3" s="1"/>
  <c r="AG3335" i="3" a="1"/>
  <c r="AG3335" i="3" s="1"/>
  <c r="AH3335" i="3" a="1"/>
  <c r="AH3335" i="3" s="1"/>
  <c r="AI3335" i="3" a="1"/>
  <c r="AI3335" i="3" s="1"/>
  <c r="AE3336" i="3" a="1"/>
  <c r="AE3336" i="3" s="1"/>
  <c r="AF3336" i="3" a="1"/>
  <c r="AF3336" i="3" s="1"/>
  <c r="AG3336" i="3" a="1"/>
  <c r="AG3336" i="3" s="1"/>
  <c r="AH3336" i="3" a="1"/>
  <c r="AH3336" i="3" s="1"/>
  <c r="AI3336" i="3" a="1"/>
  <c r="AI3336" i="3" s="1"/>
  <c r="AE3337" i="3" a="1"/>
  <c r="AE3337" i="3" s="1"/>
  <c r="AF3337" i="3" a="1"/>
  <c r="AF3337" i="3" s="1"/>
  <c r="AG3337" i="3" a="1"/>
  <c r="AG3337" i="3" s="1"/>
  <c r="AH3337" i="3" a="1"/>
  <c r="AH3337" i="3" s="1"/>
  <c r="AI3337" i="3" a="1"/>
  <c r="AI3337" i="3" s="1"/>
  <c r="AE3338" i="3" a="1"/>
  <c r="AE3338" i="3" s="1"/>
  <c r="AF3338" i="3" a="1"/>
  <c r="AF3338" i="3" s="1"/>
  <c r="AG3338" i="3" a="1"/>
  <c r="AG3338" i="3" s="1"/>
  <c r="AH3338" i="3" a="1"/>
  <c r="AH3338" i="3" s="1"/>
  <c r="AI3338" i="3" a="1"/>
  <c r="AI3338" i="3" s="1"/>
  <c r="AE3339" i="3" a="1"/>
  <c r="AE3339" i="3" s="1"/>
  <c r="AF3339" i="3" a="1"/>
  <c r="AF3339" i="3" s="1"/>
  <c r="AG3339" i="3" a="1"/>
  <c r="AG3339" i="3" s="1"/>
  <c r="AH3339" i="3" a="1"/>
  <c r="AH3339" i="3" s="1"/>
  <c r="AI3339" i="3" a="1"/>
  <c r="AI3339" i="3" s="1"/>
  <c r="AE3340" i="3" a="1"/>
  <c r="AE3340" i="3" s="1"/>
  <c r="AF3340" i="3" a="1"/>
  <c r="AF3340" i="3" s="1"/>
  <c r="AG3340" i="3" a="1"/>
  <c r="AG3340" i="3" s="1"/>
  <c r="AH3340" i="3" a="1"/>
  <c r="AH3340" i="3" s="1"/>
  <c r="AI3340" i="3" a="1"/>
  <c r="AI3340" i="3" s="1"/>
  <c r="AE3341" i="3" a="1"/>
  <c r="AE3341" i="3" s="1"/>
  <c r="AF3341" i="3" a="1"/>
  <c r="AF3341" i="3" s="1"/>
  <c r="AG3341" i="3" a="1"/>
  <c r="AG3341" i="3" s="1"/>
  <c r="AH3341" i="3" a="1"/>
  <c r="AH3341" i="3" s="1"/>
  <c r="AI3341" i="3" a="1"/>
  <c r="AI3341" i="3" s="1"/>
  <c r="AE3342" i="3" a="1"/>
  <c r="AE3342" i="3" s="1"/>
  <c r="AF3342" i="3" a="1"/>
  <c r="AF3342" i="3" s="1"/>
  <c r="AG3342" i="3" a="1"/>
  <c r="AG3342" i="3" s="1"/>
  <c r="AH3342" i="3" a="1"/>
  <c r="AH3342" i="3" s="1"/>
  <c r="AI3342" i="3" a="1"/>
  <c r="AI3342" i="3" s="1"/>
  <c r="AE3343" i="3" a="1"/>
  <c r="AE3343" i="3" s="1"/>
  <c r="AF3343" i="3" a="1"/>
  <c r="AF3343" i="3" s="1"/>
  <c r="AG3343" i="3" a="1"/>
  <c r="AG3343" i="3" s="1"/>
  <c r="AH3343" i="3" a="1"/>
  <c r="AH3343" i="3" s="1"/>
  <c r="AI3343" i="3" a="1"/>
  <c r="AI3343" i="3" s="1"/>
  <c r="AE3344" i="3" a="1"/>
  <c r="AE3344" i="3" s="1"/>
  <c r="AF3344" i="3" a="1"/>
  <c r="AF3344" i="3" s="1"/>
  <c r="AG3344" i="3" a="1"/>
  <c r="AG3344" i="3" s="1"/>
  <c r="AH3344" i="3" a="1"/>
  <c r="AH3344" i="3" s="1"/>
  <c r="AI3344" i="3" a="1"/>
  <c r="AI3344" i="3" s="1"/>
  <c r="AE3345" i="3" a="1"/>
  <c r="AE3345" i="3" s="1"/>
  <c r="AF3345" i="3" a="1"/>
  <c r="AF3345" i="3" s="1"/>
  <c r="AG3345" i="3" a="1"/>
  <c r="AG3345" i="3" s="1"/>
  <c r="AH3345" i="3" a="1"/>
  <c r="AH3345" i="3" s="1"/>
  <c r="AI3345" i="3" a="1"/>
  <c r="AI3345" i="3" s="1"/>
  <c r="AE3346" i="3" a="1"/>
  <c r="AE3346" i="3" s="1"/>
  <c r="AF3346" i="3" a="1"/>
  <c r="AF3346" i="3" s="1"/>
  <c r="AG3346" i="3" a="1"/>
  <c r="AG3346" i="3" s="1"/>
  <c r="AH3346" i="3" a="1"/>
  <c r="AH3346" i="3" s="1"/>
  <c r="AI3346" i="3" a="1"/>
  <c r="AI3346" i="3" s="1"/>
  <c r="AE3347" i="3" a="1"/>
  <c r="AE3347" i="3" s="1"/>
  <c r="AF3347" i="3" a="1"/>
  <c r="AF3347" i="3" s="1"/>
  <c r="AG3347" i="3" a="1"/>
  <c r="AG3347" i="3" s="1"/>
  <c r="AH3347" i="3" a="1"/>
  <c r="AH3347" i="3" s="1"/>
  <c r="AI3347" i="3" a="1"/>
  <c r="AI3347" i="3" s="1"/>
  <c r="AE3348" i="3" a="1"/>
  <c r="AE3348" i="3" s="1"/>
  <c r="AF3348" i="3" a="1"/>
  <c r="AF3348" i="3" s="1"/>
  <c r="AG3348" i="3" a="1"/>
  <c r="AG3348" i="3" s="1"/>
  <c r="AH3348" i="3" a="1"/>
  <c r="AH3348" i="3" s="1"/>
  <c r="AI3348" i="3" a="1"/>
  <c r="AI3348" i="3" s="1"/>
  <c r="AE3349" i="3" a="1"/>
  <c r="AE3349" i="3" s="1"/>
  <c r="AF3349" i="3" a="1"/>
  <c r="AF3349" i="3"/>
  <c r="AG3349" i="3" a="1"/>
  <c r="AG3349" i="3" s="1"/>
  <c r="AH3349" i="3" a="1"/>
  <c r="AH3349" i="3" s="1"/>
  <c r="AI3349" i="3" a="1"/>
  <c r="AI3349" i="3" s="1"/>
  <c r="AE3350" i="3" a="1"/>
  <c r="AE3350" i="3"/>
  <c r="AF3350" i="3" a="1"/>
  <c r="AF3350" i="3" s="1"/>
  <c r="AG3350" i="3" a="1"/>
  <c r="AG3350" i="3" s="1"/>
  <c r="AH3350" i="3" a="1"/>
  <c r="AH3350" i="3" s="1"/>
  <c r="AI3350" i="3" a="1"/>
  <c r="AI3350" i="3"/>
  <c r="AE3351" i="3" a="1"/>
  <c r="AE3351" i="3" s="1"/>
  <c r="AF3351" i="3" a="1"/>
  <c r="AF3351" i="3" s="1"/>
  <c r="AG3351" i="3" a="1"/>
  <c r="AG3351" i="3" s="1"/>
  <c r="AH3351" i="3" a="1"/>
  <c r="AH3351" i="3" s="1"/>
  <c r="AI3351" i="3" a="1"/>
  <c r="AI3351" i="3" s="1"/>
  <c r="AE3352" i="3" a="1"/>
  <c r="AE3352" i="3" s="1"/>
  <c r="AF3352" i="3" a="1"/>
  <c r="AF3352" i="3" s="1"/>
  <c r="AG3352" i="3" a="1"/>
  <c r="AG3352" i="3"/>
  <c r="AH3352" i="3" a="1"/>
  <c r="AH3352" i="3" s="1"/>
  <c r="AI3352" i="3" a="1"/>
  <c r="AI3352" i="3" s="1"/>
  <c r="AE3353" i="3" a="1"/>
  <c r="AE3353" i="3" s="1"/>
  <c r="AF3353" i="3" a="1"/>
  <c r="AF3353" i="3"/>
  <c r="AG3353" i="3" a="1"/>
  <c r="AG3353" i="3" s="1"/>
  <c r="AH3353" i="3" a="1"/>
  <c r="AH3353" i="3" s="1"/>
  <c r="AI3353" i="3" a="1"/>
  <c r="AI3353" i="3" s="1"/>
  <c r="AE3354" i="3" a="1"/>
  <c r="AE3354" i="3"/>
  <c r="AF3354" i="3" a="1"/>
  <c r="AF3354" i="3" s="1"/>
  <c r="AG3354" i="3" a="1"/>
  <c r="AG3354" i="3" s="1"/>
  <c r="AH3354" i="3" a="1"/>
  <c r="AH3354" i="3" s="1"/>
  <c r="AI3354" i="3" a="1"/>
  <c r="AI3354" i="3"/>
  <c r="AE3355" i="3" a="1"/>
  <c r="AE3355" i="3" s="1"/>
  <c r="AF3355" i="3" a="1"/>
  <c r="AF3355" i="3" s="1"/>
  <c r="AG3355" i="3" a="1"/>
  <c r="AG3355" i="3" s="1"/>
  <c r="AH3355" i="3" a="1"/>
  <c r="AH3355" i="3"/>
  <c r="AI3355" i="3" a="1"/>
  <c r="AI3355" i="3" s="1"/>
  <c r="AE3356" i="3" a="1"/>
  <c r="AE3356" i="3" s="1"/>
  <c r="AF3356" i="3" a="1"/>
  <c r="AF3356" i="3" s="1"/>
  <c r="AG3356" i="3" a="1"/>
  <c r="AG3356" i="3"/>
  <c r="AH3356" i="3" a="1"/>
  <c r="AH3356" i="3" s="1"/>
  <c r="AI3356" i="3" a="1"/>
  <c r="AI3356" i="3" s="1"/>
  <c r="AE3357" i="3" a="1"/>
  <c r="AE3357" i="3" s="1"/>
  <c r="AF3357" i="3" a="1"/>
  <c r="AF3357" i="3"/>
  <c r="AG3357" i="3" a="1"/>
  <c r="AG3357" i="3" s="1"/>
  <c r="AH3357" i="3" a="1"/>
  <c r="AH3357" i="3" s="1"/>
  <c r="AI3357" i="3" a="1"/>
  <c r="AI3357" i="3" s="1"/>
  <c r="AE3358" i="3" a="1"/>
  <c r="AE3358" i="3"/>
  <c r="AF3358" i="3" a="1"/>
  <c r="AF3358" i="3" s="1"/>
  <c r="AG3358" i="3" a="1"/>
  <c r="AG3358" i="3" s="1"/>
  <c r="AH3358" i="3" a="1"/>
  <c r="AH3358" i="3" s="1"/>
  <c r="AI3358" i="3" a="1"/>
  <c r="AI3358" i="3"/>
  <c r="AE3359" i="3" a="1"/>
  <c r="AE3359" i="3" s="1"/>
  <c r="AF3359" i="3" a="1"/>
  <c r="AF3359" i="3" s="1"/>
  <c r="AG3359" i="3" a="1"/>
  <c r="AG3359" i="3" s="1"/>
  <c r="AH3359" i="3" a="1"/>
  <c r="AH3359" i="3"/>
  <c r="AI3359" i="3" a="1"/>
  <c r="AI3359" i="3" s="1"/>
  <c r="AE3360" i="3" a="1"/>
  <c r="AE3360" i="3" s="1"/>
  <c r="AF3360" i="3" a="1"/>
  <c r="AF3360" i="3" s="1"/>
  <c r="AG3360" i="3" a="1"/>
  <c r="AG3360" i="3"/>
  <c r="AH3360" i="3" a="1"/>
  <c r="AH3360" i="3" s="1"/>
  <c r="AI3360" i="3" a="1"/>
  <c r="AI3360" i="3" s="1"/>
  <c r="AE3361" i="3" a="1"/>
  <c r="AE3361" i="3" s="1"/>
  <c r="AF3361" i="3" a="1"/>
  <c r="AF3361" i="3"/>
  <c r="AG3361" i="3" a="1"/>
  <c r="AG3361" i="3" s="1"/>
  <c r="AH3361" i="3" a="1"/>
  <c r="AH3361" i="3" s="1"/>
  <c r="AI3361" i="3" a="1"/>
  <c r="AI3361" i="3" s="1"/>
  <c r="AE3362" i="3" a="1"/>
  <c r="AE3362" i="3"/>
  <c r="AF3362" i="3" a="1"/>
  <c r="AF3362" i="3" s="1"/>
  <c r="AG3362" i="3" a="1"/>
  <c r="AG3362" i="3" s="1"/>
  <c r="AH3362" i="3" a="1"/>
  <c r="AH3362" i="3" s="1"/>
  <c r="AI3362" i="3" a="1"/>
  <c r="AI3362" i="3"/>
  <c r="AE3363" i="3" a="1"/>
  <c r="AE3363" i="3" s="1"/>
  <c r="AF3363" i="3" a="1"/>
  <c r="AF3363" i="3" s="1"/>
  <c r="AG3363" i="3" a="1"/>
  <c r="AG3363" i="3" s="1"/>
  <c r="AH3363" i="3" a="1"/>
  <c r="AH3363" i="3" s="1"/>
  <c r="AI3363" i="3" a="1"/>
  <c r="AI3363" i="3" s="1"/>
  <c r="AE3364" i="3" a="1"/>
  <c r="AE3364" i="3" s="1"/>
  <c r="AF3364" i="3" a="1"/>
  <c r="AF3364" i="3" s="1"/>
  <c r="AG3364" i="3" a="1"/>
  <c r="AG3364" i="3"/>
  <c r="AH3364" i="3" a="1"/>
  <c r="AH3364" i="3" s="1"/>
  <c r="AI3364" i="3" a="1"/>
  <c r="AI3364" i="3" s="1"/>
  <c r="AE3365" i="3" a="1"/>
  <c r="AE3365" i="3" s="1"/>
  <c r="AF3365" i="3" a="1"/>
  <c r="AF3365" i="3"/>
  <c r="AG3365" i="3" a="1"/>
  <c r="AG3365" i="3" s="1"/>
  <c r="AH3365" i="3" a="1"/>
  <c r="AH3365" i="3" s="1"/>
  <c r="AI3365" i="3" a="1"/>
  <c r="AI3365" i="3" s="1"/>
  <c r="AE3366" i="3" a="1"/>
  <c r="AE3366" i="3"/>
  <c r="AF3366" i="3" a="1"/>
  <c r="AF3366" i="3" s="1"/>
  <c r="AG3366" i="3" a="1"/>
  <c r="AG3366" i="3" s="1"/>
  <c r="AH3366" i="3" a="1"/>
  <c r="AH3366" i="3" s="1"/>
  <c r="AI3366" i="3" a="1"/>
  <c r="AI3366" i="3"/>
  <c r="AE3367" i="3" a="1"/>
  <c r="AE3367" i="3" s="1"/>
  <c r="AF3367" i="3" a="1"/>
  <c r="AF3367" i="3" s="1"/>
  <c r="AG3367" i="3" a="1"/>
  <c r="AG3367" i="3" s="1"/>
  <c r="AH3367" i="3" a="1"/>
  <c r="AH3367" i="3" s="1"/>
  <c r="AI3367" i="3" a="1"/>
  <c r="AI3367" i="3" s="1"/>
  <c r="AE3368" i="3" a="1"/>
  <c r="AE3368" i="3" s="1"/>
  <c r="AF3368" i="3" a="1"/>
  <c r="AF3368" i="3" s="1"/>
  <c r="AG3368" i="3" a="1"/>
  <c r="AG3368" i="3"/>
  <c r="AH3368" i="3" a="1"/>
  <c r="AH3368" i="3" s="1"/>
  <c r="AI3368" i="3" a="1"/>
  <c r="AI3368" i="3" s="1"/>
  <c r="AE3369" i="3" a="1"/>
  <c r="AE3369" i="3" s="1"/>
  <c r="AF3369" i="3" a="1"/>
  <c r="AF3369" i="3"/>
  <c r="AG3369" i="3" a="1"/>
  <c r="AG3369" i="3" s="1"/>
  <c r="AH3369" i="3" a="1"/>
  <c r="AH3369" i="3" s="1"/>
  <c r="AI3369" i="3" a="1"/>
  <c r="AI3369" i="3" s="1"/>
  <c r="AE3370" i="3" a="1"/>
  <c r="AE3370" i="3"/>
  <c r="AF3370" i="3" a="1"/>
  <c r="AF3370" i="3" s="1"/>
  <c r="AG3370" i="3" a="1"/>
  <c r="AG3370" i="3" s="1"/>
  <c r="AH3370" i="3" a="1"/>
  <c r="AH3370" i="3" s="1"/>
  <c r="AI3370" i="3" a="1"/>
  <c r="AI3370" i="3"/>
  <c r="AE3371" i="3" a="1"/>
  <c r="AE3371" i="3" s="1"/>
  <c r="AF3371" i="3" a="1"/>
  <c r="AF3371" i="3" s="1"/>
  <c r="AG3371" i="3" a="1"/>
  <c r="AG3371" i="3" s="1"/>
  <c r="AH3371" i="3" a="1"/>
  <c r="AH3371" i="3" s="1"/>
  <c r="AI3371" i="3" a="1"/>
  <c r="AI3371" i="3" s="1"/>
  <c r="AE3372" i="3" a="1"/>
  <c r="AE3372" i="3" s="1"/>
  <c r="AF3372" i="3" a="1"/>
  <c r="AF3372" i="3" s="1"/>
  <c r="AG3372" i="3" a="1"/>
  <c r="AG3372" i="3"/>
  <c r="AH3372" i="3" a="1"/>
  <c r="AH3372" i="3" s="1"/>
  <c r="AI3372" i="3" a="1"/>
  <c r="AI3372" i="3" s="1"/>
  <c r="AE3373" i="3" a="1"/>
  <c r="AE3373" i="3" s="1"/>
  <c r="AF3373" i="3" a="1"/>
  <c r="AF3373" i="3"/>
  <c r="AG3373" i="3" a="1"/>
  <c r="AG3373" i="3" s="1"/>
  <c r="AH3373" i="3" a="1"/>
  <c r="AH3373" i="3" s="1"/>
  <c r="AI3373" i="3" a="1"/>
  <c r="AI3373" i="3" s="1"/>
  <c r="AE3374" i="3" a="1"/>
  <c r="AE3374" i="3"/>
  <c r="AF3374" i="3" a="1"/>
  <c r="AF3374" i="3" s="1"/>
  <c r="AG3374" i="3" a="1"/>
  <c r="AG3374" i="3" s="1"/>
  <c r="AH3374" i="3" a="1"/>
  <c r="AH3374" i="3" s="1"/>
  <c r="AI3374" i="3" a="1"/>
  <c r="AI3374" i="3"/>
  <c r="AE3375" i="3" a="1"/>
  <c r="AE3375" i="3" s="1"/>
  <c r="AF3375" i="3" a="1"/>
  <c r="AF3375" i="3" s="1"/>
  <c r="AG3375" i="3" a="1"/>
  <c r="AG3375" i="3" s="1"/>
  <c r="AH3375" i="3" a="1"/>
  <c r="AH3375" i="3" s="1"/>
  <c r="AI3375" i="3" a="1"/>
  <c r="AI3375" i="3" s="1"/>
  <c r="AE3376" i="3" a="1"/>
  <c r="AE3376" i="3" s="1"/>
  <c r="AF3376" i="3" a="1"/>
  <c r="AF3376" i="3" s="1"/>
  <c r="AG3376" i="3" a="1"/>
  <c r="AG3376" i="3"/>
  <c r="AH3376" i="3" a="1"/>
  <c r="AH3376" i="3" s="1"/>
  <c r="AI3376" i="3" a="1"/>
  <c r="AI3376" i="3" s="1"/>
  <c r="AE3377" i="3" a="1"/>
  <c r="AE3377" i="3" s="1"/>
  <c r="AF3377" i="3" a="1"/>
  <c r="AF3377" i="3"/>
  <c r="AG3377" i="3" a="1"/>
  <c r="AG3377" i="3" s="1"/>
  <c r="AH3377" i="3" a="1"/>
  <c r="AH3377" i="3" s="1"/>
  <c r="AI3377" i="3" a="1"/>
  <c r="AI3377" i="3" s="1"/>
  <c r="AE3378" i="3" a="1"/>
  <c r="AE3378" i="3"/>
  <c r="AF3378" i="3" a="1"/>
  <c r="AF3378" i="3" s="1"/>
  <c r="AG3378" i="3" a="1"/>
  <c r="AG3378" i="3" s="1"/>
  <c r="AH3378" i="3" a="1"/>
  <c r="AH3378" i="3" s="1"/>
  <c r="AI3378" i="3" a="1"/>
  <c r="AI3378" i="3"/>
  <c r="AE3379" i="3" a="1"/>
  <c r="AE3379" i="3" s="1"/>
  <c r="AF3379" i="3" a="1"/>
  <c r="AF3379" i="3" s="1"/>
  <c r="AG3379" i="3" a="1"/>
  <c r="AG3379" i="3" s="1"/>
  <c r="AH3379" i="3" a="1"/>
  <c r="AH3379" i="3"/>
  <c r="AI3379" i="3" a="1"/>
  <c r="AI3379" i="3" s="1"/>
  <c r="AE3380" i="3" a="1"/>
  <c r="AE3380" i="3" s="1"/>
  <c r="AF3380" i="3" a="1"/>
  <c r="AF3380" i="3" s="1"/>
  <c r="AG3380" i="3" a="1"/>
  <c r="AG3380" i="3"/>
  <c r="AH3380" i="3" a="1"/>
  <c r="AH3380" i="3" s="1"/>
  <c r="AI3380" i="3" a="1"/>
  <c r="AI3380" i="3" s="1"/>
  <c r="AE3381" i="3" a="1"/>
  <c r="AE3381" i="3" s="1"/>
  <c r="AF3381" i="3" a="1"/>
  <c r="AF3381" i="3"/>
  <c r="AG3381" i="3" a="1"/>
  <c r="AG3381" i="3" s="1"/>
  <c r="AH3381" i="3" a="1"/>
  <c r="AH3381" i="3" s="1"/>
  <c r="AI3381" i="3" a="1"/>
  <c r="AI3381" i="3" s="1"/>
  <c r="AE3382" i="3" a="1"/>
  <c r="AE3382" i="3"/>
  <c r="AF3382" i="3" a="1"/>
  <c r="AF3382" i="3" s="1"/>
  <c r="AG3382" i="3" a="1"/>
  <c r="AG3382" i="3" s="1"/>
  <c r="AH3382" i="3" a="1"/>
  <c r="AH3382" i="3" s="1"/>
  <c r="AI3382" i="3" a="1"/>
  <c r="AI3382" i="3"/>
  <c r="AE3383" i="3" a="1"/>
  <c r="AE3383" i="3" s="1"/>
  <c r="AF3383" i="3" a="1"/>
  <c r="AF3383" i="3" s="1"/>
  <c r="AG3383" i="3" a="1"/>
  <c r="AG3383" i="3" s="1"/>
  <c r="AH3383" i="3" a="1"/>
  <c r="AH3383" i="3" s="1"/>
  <c r="AI3383" i="3" a="1"/>
  <c r="AI3383" i="3" s="1"/>
  <c r="AE3384" i="3" a="1"/>
  <c r="AE3384" i="3" s="1"/>
  <c r="AF3384" i="3" a="1"/>
  <c r="AF3384" i="3" s="1"/>
  <c r="AG3384" i="3" a="1"/>
  <c r="AG3384" i="3"/>
  <c r="AH3384" i="3" a="1"/>
  <c r="AH3384" i="3" s="1"/>
  <c r="AI3384" i="3" a="1"/>
  <c r="AI3384" i="3" s="1"/>
  <c r="AE3385" i="3" a="1"/>
  <c r="AE3385" i="3" s="1"/>
  <c r="AF3385" i="3" a="1"/>
  <c r="AF3385" i="3"/>
  <c r="AG3385" i="3" a="1"/>
  <c r="AG3385" i="3" s="1"/>
  <c r="AH3385" i="3" a="1"/>
  <c r="AH3385" i="3" s="1"/>
  <c r="AI3385" i="3" a="1"/>
  <c r="AI3385" i="3" s="1"/>
  <c r="AE3386" i="3" a="1"/>
  <c r="AE3386" i="3"/>
  <c r="AF3386" i="3" a="1"/>
  <c r="AF3386" i="3" s="1"/>
  <c r="AG3386" i="3" a="1"/>
  <c r="AG3386" i="3" s="1"/>
  <c r="AH3386" i="3" a="1"/>
  <c r="AH3386" i="3" s="1"/>
  <c r="AI3386" i="3" a="1"/>
  <c r="AI3386" i="3"/>
  <c r="AE3387" i="3" a="1"/>
  <c r="AE3387" i="3" s="1"/>
  <c r="AF3387" i="3" a="1"/>
  <c r="AF3387" i="3" s="1"/>
  <c r="AG3387" i="3" a="1"/>
  <c r="AG3387" i="3" s="1"/>
  <c r="AH3387" i="3" a="1"/>
  <c r="AH3387" i="3" s="1"/>
  <c r="AI3387" i="3" a="1"/>
  <c r="AI3387" i="3" s="1"/>
  <c r="AE3388" i="3" a="1"/>
  <c r="AE3388" i="3" s="1"/>
  <c r="AF3388" i="3" a="1"/>
  <c r="AF3388" i="3" s="1"/>
  <c r="AG3388" i="3" a="1"/>
  <c r="AG3388" i="3"/>
  <c r="AH3388" i="3" a="1"/>
  <c r="AH3388" i="3" s="1"/>
  <c r="AI3388" i="3" a="1"/>
  <c r="AI3388" i="3" s="1"/>
  <c r="AE3389" i="3" a="1"/>
  <c r="AE3389" i="3" s="1"/>
  <c r="AF3389" i="3" a="1"/>
  <c r="AF3389" i="3"/>
  <c r="AG3389" i="3" a="1"/>
  <c r="AG3389" i="3" s="1"/>
  <c r="AH3389" i="3" a="1"/>
  <c r="AH3389" i="3" s="1"/>
  <c r="AI3389" i="3" a="1"/>
  <c r="AI3389" i="3" s="1"/>
  <c r="AE3390" i="3" a="1"/>
  <c r="AE3390" i="3" s="1"/>
  <c r="AF3390" i="3" a="1"/>
  <c r="AF3390" i="3" s="1"/>
  <c r="AG3390" i="3" a="1"/>
  <c r="AG3390" i="3" s="1"/>
  <c r="AH3390" i="3" a="1"/>
  <c r="AH3390" i="3" s="1"/>
  <c r="AI3390" i="3" a="1"/>
  <c r="AI3390" i="3" s="1"/>
  <c r="AE3391" i="3" a="1"/>
  <c r="AE3391" i="3" s="1"/>
  <c r="AF3391" i="3" a="1"/>
  <c r="AF3391" i="3" s="1"/>
  <c r="AG3391" i="3" a="1"/>
  <c r="AG3391" i="3" s="1"/>
  <c r="AH3391" i="3" a="1"/>
  <c r="AH3391" i="3" s="1"/>
  <c r="AI3391" i="3" a="1"/>
  <c r="AI3391" i="3" s="1"/>
  <c r="AE3392" i="3" a="1"/>
  <c r="AE3392" i="3" s="1"/>
  <c r="AF3392" i="3" a="1"/>
  <c r="AF3392" i="3" s="1"/>
  <c r="AG3392" i="3" a="1"/>
  <c r="AG3392" i="3" s="1"/>
  <c r="AH3392" i="3" a="1"/>
  <c r="AH3392" i="3" s="1"/>
  <c r="AI3392" i="3" a="1"/>
  <c r="AI3392" i="3" s="1"/>
  <c r="AE3393" i="3" a="1"/>
  <c r="AE3393" i="3" s="1"/>
  <c r="AF3393" i="3" a="1"/>
  <c r="AF3393" i="3" s="1"/>
  <c r="AG3393" i="3" a="1"/>
  <c r="AG3393" i="3" s="1"/>
  <c r="AH3393" i="3" a="1"/>
  <c r="AH3393" i="3" s="1"/>
  <c r="AI3393" i="3" a="1"/>
  <c r="AI3393" i="3" s="1"/>
  <c r="AE3394" i="3" a="1"/>
  <c r="AE3394" i="3" s="1"/>
  <c r="AF3394" i="3" a="1"/>
  <c r="AF3394" i="3" s="1"/>
  <c r="AG3394" i="3" a="1"/>
  <c r="AG3394" i="3" s="1"/>
  <c r="AH3394" i="3" a="1"/>
  <c r="AH3394" i="3" s="1"/>
  <c r="AI3394" i="3" a="1"/>
  <c r="AI3394" i="3" s="1"/>
  <c r="AE3395" i="3" a="1"/>
  <c r="AE3395" i="3" s="1"/>
  <c r="AF3395" i="3" a="1"/>
  <c r="AF3395" i="3" s="1"/>
  <c r="AG3395" i="3" a="1"/>
  <c r="AG3395" i="3" s="1"/>
  <c r="AH3395" i="3" a="1"/>
  <c r="AH3395" i="3" s="1"/>
  <c r="AI3395" i="3" a="1"/>
  <c r="AI3395" i="3" s="1"/>
  <c r="AE3396" i="3" a="1"/>
  <c r="AE3396" i="3" s="1"/>
  <c r="AF3396" i="3" a="1"/>
  <c r="AF3396" i="3" s="1"/>
  <c r="AG3396" i="3" a="1"/>
  <c r="AG3396" i="3" s="1"/>
  <c r="AH3396" i="3" a="1"/>
  <c r="AH3396" i="3" s="1"/>
  <c r="AI3396" i="3" a="1"/>
  <c r="AI3396" i="3" s="1"/>
  <c r="AE3397" i="3" a="1"/>
  <c r="AE3397" i="3" s="1"/>
  <c r="AF3397" i="3" a="1"/>
  <c r="AF3397" i="3" s="1"/>
  <c r="AG3397" i="3" a="1"/>
  <c r="AG3397" i="3" s="1"/>
  <c r="AH3397" i="3" a="1"/>
  <c r="AH3397" i="3" s="1"/>
  <c r="AI3397" i="3" a="1"/>
  <c r="AI3397" i="3" s="1"/>
  <c r="AE3398" i="3" a="1"/>
  <c r="AE3398" i="3" s="1"/>
  <c r="AF3398" i="3" a="1"/>
  <c r="AF3398" i="3" s="1"/>
  <c r="AG3398" i="3" a="1"/>
  <c r="AG3398" i="3" s="1"/>
  <c r="AH3398" i="3" a="1"/>
  <c r="AH3398" i="3" s="1"/>
  <c r="AI3398" i="3" a="1"/>
  <c r="AI3398" i="3" s="1"/>
  <c r="AE3399" i="3" a="1"/>
  <c r="AE3399" i="3" s="1"/>
  <c r="AF3399" i="3" a="1"/>
  <c r="AF3399" i="3" s="1"/>
  <c r="AG3399" i="3" a="1"/>
  <c r="AG3399" i="3" s="1"/>
  <c r="AH3399" i="3" a="1"/>
  <c r="AH3399" i="3" s="1"/>
  <c r="AI3399" i="3" a="1"/>
  <c r="AI3399" i="3" s="1"/>
  <c r="AE3400" i="3" a="1"/>
  <c r="AE3400" i="3" s="1"/>
  <c r="AF3400" i="3" a="1"/>
  <c r="AF3400" i="3" s="1"/>
  <c r="AG3400" i="3" a="1"/>
  <c r="AG3400" i="3" s="1"/>
  <c r="AH3400" i="3" a="1"/>
  <c r="AH3400" i="3" s="1"/>
  <c r="AI3400" i="3" a="1"/>
  <c r="AI3400" i="3" s="1"/>
  <c r="AE3401" i="3" a="1"/>
  <c r="AE3401" i="3" s="1"/>
  <c r="AF3401" i="3" a="1"/>
  <c r="AF3401" i="3" s="1"/>
  <c r="AG3401" i="3" a="1"/>
  <c r="AG3401" i="3" s="1"/>
  <c r="AH3401" i="3" a="1"/>
  <c r="AH3401" i="3" s="1"/>
  <c r="AI3401" i="3" a="1"/>
  <c r="AI3401" i="3" s="1"/>
  <c r="AE3402" i="3" a="1"/>
  <c r="AE3402" i="3" s="1"/>
  <c r="AF3402" i="3" a="1"/>
  <c r="AF3402" i="3" s="1"/>
  <c r="AG3402" i="3" a="1"/>
  <c r="AG3402" i="3" s="1"/>
  <c r="AH3402" i="3" a="1"/>
  <c r="AH3402" i="3" s="1"/>
  <c r="AI3402" i="3" a="1"/>
  <c r="AI3402" i="3" s="1"/>
  <c r="AE3403" i="3" a="1"/>
  <c r="AE3403" i="3" s="1"/>
  <c r="AF3403" i="3" a="1"/>
  <c r="AF3403" i="3" s="1"/>
  <c r="AG3403" i="3" a="1"/>
  <c r="AG3403" i="3" s="1"/>
  <c r="AH3403" i="3" a="1"/>
  <c r="AH3403" i="3" s="1"/>
  <c r="AI3403" i="3" a="1"/>
  <c r="AI3403" i="3" s="1"/>
  <c r="AE3404" i="3" a="1"/>
  <c r="AE3404" i="3" s="1"/>
  <c r="AF3404" i="3" a="1"/>
  <c r="AF3404" i="3" s="1"/>
  <c r="AG3404" i="3" a="1"/>
  <c r="AG3404" i="3" s="1"/>
  <c r="AH3404" i="3" a="1"/>
  <c r="AH3404" i="3" s="1"/>
  <c r="AI3404" i="3" a="1"/>
  <c r="AI3404" i="3" s="1"/>
  <c r="AE3405" i="3" a="1"/>
  <c r="AE3405" i="3" s="1"/>
  <c r="AF3405" i="3" a="1"/>
  <c r="AF3405" i="3" s="1"/>
  <c r="AG3405" i="3" a="1"/>
  <c r="AG3405" i="3" s="1"/>
  <c r="AH3405" i="3" a="1"/>
  <c r="AH3405" i="3" s="1"/>
  <c r="AI3405" i="3" a="1"/>
  <c r="AI3405" i="3" s="1"/>
  <c r="AE3406" i="3" a="1"/>
  <c r="AE3406" i="3" s="1"/>
  <c r="AF3406" i="3" a="1"/>
  <c r="AF3406" i="3" s="1"/>
  <c r="AG3406" i="3" a="1"/>
  <c r="AG3406" i="3" s="1"/>
  <c r="AH3406" i="3" a="1"/>
  <c r="AH3406" i="3" s="1"/>
  <c r="AI3406" i="3" a="1"/>
  <c r="AI3406" i="3" s="1"/>
  <c r="AE3407" i="3" a="1"/>
  <c r="AE3407" i="3" s="1"/>
  <c r="AF3407" i="3" a="1"/>
  <c r="AF3407" i="3" s="1"/>
  <c r="AG3407" i="3" a="1"/>
  <c r="AG3407" i="3" s="1"/>
  <c r="AH3407" i="3" a="1"/>
  <c r="AH3407" i="3" s="1"/>
  <c r="AI3407" i="3" a="1"/>
  <c r="AI3407" i="3" s="1"/>
  <c r="AE3408" i="3" a="1"/>
  <c r="AE3408" i="3" s="1"/>
  <c r="AF3408" i="3" a="1"/>
  <c r="AF3408" i="3" s="1"/>
  <c r="AG3408" i="3" a="1"/>
  <c r="AG3408" i="3" s="1"/>
  <c r="AH3408" i="3" a="1"/>
  <c r="AH3408" i="3" s="1"/>
  <c r="AI3408" i="3" a="1"/>
  <c r="AI3408" i="3" s="1"/>
  <c r="AE3409" i="3" a="1"/>
  <c r="AE3409" i="3" s="1"/>
  <c r="AF3409" i="3" a="1"/>
  <c r="AF3409" i="3" s="1"/>
  <c r="AG3409" i="3" a="1"/>
  <c r="AG3409" i="3" s="1"/>
  <c r="AH3409" i="3" a="1"/>
  <c r="AH3409" i="3" s="1"/>
  <c r="AI3409" i="3" a="1"/>
  <c r="AI3409" i="3" s="1"/>
  <c r="AE3410" i="3" a="1"/>
  <c r="AE3410" i="3" s="1"/>
  <c r="AF3410" i="3" a="1"/>
  <c r="AF3410" i="3" s="1"/>
  <c r="AG3410" i="3" a="1"/>
  <c r="AG3410" i="3" s="1"/>
  <c r="AH3410" i="3" a="1"/>
  <c r="AH3410" i="3" s="1"/>
  <c r="AI3410" i="3" a="1"/>
  <c r="AI3410" i="3" s="1"/>
  <c r="AE3411" i="3" a="1"/>
  <c r="AE3411" i="3" s="1"/>
  <c r="AF3411" i="3" a="1"/>
  <c r="AF3411" i="3" s="1"/>
  <c r="AG3411" i="3" a="1"/>
  <c r="AG3411" i="3" s="1"/>
  <c r="AH3411" i="3" a="1"/>
  <c r="AH3411" i="3" s="1"/>
  <c r="AI3411" i="3" a="1"/>
  <c r="AI3411" i="3" s="1"/>
  <c r="AE3412" i="3" a="1"/>
  <c r="AE3412" i="3" s="1"/>
  <c r="AF3412" i="3" a="1"/>
  <c r="AF3412" i="3" s="1"/>
  <c r="AG3412" i="3" a="1"/>
  <c r="AG3412" i="3" s="1"/>
  <c r="AH3412" i="3" a="1"/>
  <c r="AH3412" i="3" s="1"/>
  <c r="AI3412" i="3" a="1"/>
  <c r="AI3412" i="3" s="1"/>
  <c r="AE3413" i="3" a="1"/>
  <c r="AE3413" i="3" s="1"/>
  <c r="AF3413" i="3" a="1"/>
  <c r="AF3413" i="3" s="1"/>
  <c r="AG3413" i="3" a="1"/>
  <c r="AG3413" i="3" s="1"/>
  <c r="AH3413" i="3" a="1"/>
  <c r="AH3413" i="3" s="1"/>
  <c r="AI3413" i="3" a="1"/>
  <c r="AI3413" i="3" s="1"/>
  <c r="AE3414" i="3" a="1"/>
  <c r="AE3414" i="3" s="1"/>
  <c r="AF3414" i="3" a="1"/>
  <c r="AF3414" i="3" s="1"/>
  <c r="AG3414" i="3" a="1"/>
  <c r="AG3414" i="3" s="1"/>
  <c r="AH3414" i="3" a="1"/>
  <c r="AH3414" i="3" s="1"/>
  <c r="AI3414" i="3" a="1"/>
  <c r="AI3414" i="3" s="1"/>
  <c r="AE3415" i="3" a="1"/>
  <c r="AE3415" i="3" s="1"/>
  <c r="AF3415" i="3" a="1"/>
  <c r="AF3415" i="3" s="1"/>
  <c r="AG3415" i="3" a="1"/>
  <c r="AG3415" i="3" s="1"/>
  <c r="AH3415" i="3" a="1"/>
  <c r="AH3415" i="3" s="1"/>
  <c r="AI3415" i="3" a="1"/>
  <c r="AI3415" i="3" s="1"/>
  <c r="AE3416" i="3" a="1"/>
  <c r="AE3416" i="3" s="1"/>
  <c r="AF3416" i="3" a="1"/>
  <c r="AF3416" i="3" s="1"/>
  <c r="AG3416" i="3" a="1"/>
  <c r="AG3416" i="3" s="1"/>
  <c r="AH3416" i="3" a="1"/>
  <c r="AH3416" i="3" s="1"/>
  <c r="AI3416" i="3" a="1"/>
  <c r="AI3416" i="3" s="1"/>
  <c r="AE3417" i="3" a="1"/>
  <c r="AE3417" i="3" s="1"/>
  <c r="AF3417" i="3" a="1"/>
  <c r="AF3417" i="3" s="1"/>
  <c r="AG3417" i="3" a="1"/>
  <c r="AG3417" i="3" s="1"/>
  <c r="AH3417" i="3" a="1"/>
  <c r="AH3417" i="3" s="1"/>
  <c r="AI3417" i="3" a="1"/>
  <c r="AI3417" i="3" s="1"/>
  <c r="AE3418" i="3" a="1"/>
  <c r="AE3418" i="3" s="1"/>
  <c r="AF3418" i="3" a="1"/>
  <c r="AF3418" i="3" s="1"/>
  <c r="AG3418" i="3" a="1"/>
  <c r="AG3418" i="3" s="1"/>
  <c r="AH3418" i="3" a="1"/>
  <c r="AH3418" i="3" s="1"/>
  <c r="AI3418" i="3" a="1"/>
  <c r="AI3418" i="3" s="1"/>
  <c r="AE3419" i="3" a="1"/>
  <c r="AE3419" i="3" s="1"/>
  <c r="AF3419" i="3" a="1"/>
  <c r="AF3419" i="3" s="1"/>
  <c r="AG3419" i="3" a="1"/>
  <c r="AG3419" i="3" s="1"/>
  <c r="AH3419" i="3" a="1"/>
  <c r="AH3419" i="3" s="1"/>
  <c r="AI3419" i="3" a="1"/>
  <c r="AI3419" i="3" s="1"/>
  <c r="AE3420" i="3" a="1"/>
  <c r="AE3420" i="3" s="1"/>
  <c r="AF3420" i="3" a="1"/>
  <c r="AF3420" i="3" s="1"/>
  <c r="AG3420" i="3" a="1"/>
  <c r="AG3420" i="3" s="1"/>
  <c r="AH3420" i="3" a="1"/>
  <c r="AH3420" i="3" s="1"/>
  <c r="AI3420" i="3" a="1"/>
  <c r="AI3420" i="3" s="1"/>
  <c r="AE3421" i="3" a="1"/>
  <c r="AE3421" i="3" s="1"/>
  <c r="AF3421" i="3" a="1"/>
  <c r="AF3421" i="3" s="1"/>
  <c r="AG3421" i="3" a="1"/>
  <c r="AG3421" i="3" s="1"/>
  <c r="AH3421" i="3" a="1"/>
  <c r="AH3421" i="3" s="1"/>
  <c r="AI3421" i="3" a="1"/>
  <c r="AI3421" i="3" s="1"/>
  <c r="AE3422" i="3" a="1"/>
  <c r="AE3422" i="3" s="1"/>
  <c r="AF3422" i="3" a="1"/>
  <c r="AF3422" i="3" s="1"/>
  <c r="AG3422" i="3" a="1"/>
  <c r="AG3422" i="3" s="1"/>
  <c r="AH3422" i="3" a="1"/>
  <c r="AH3422" i="3" s="1"/>
  <c r="AI3422" i="3" a="1"/>
  <c r="AI3422" i="3" s="1"/>
  <c r="AE3423" i="3" a="1"/>
  <c r="AE3423" i="3" s="1"/>
  <c r="AF3423" i="3" a="1"/>
  <c r="AF3423" i="3" s="1"/>
  <c r="AG3423" i="3" a="1"/>
  <c r="AG3423" i="3" s="1"/>
  <c r="AH3423" i="3" a="1"/>
  <c r="AH3423" i="3" s="1"/>
  <c r="AI3423" i="3" a="1"/>
  <c r="AI3423" i="3" s="1"/>
  <c r="AE3424" i="3" a="1"/>
  <c r="AE3424" i="3" s="1"/>
  <c r="AF3424" i="3" a="1"/>
  <c r="AF3424" i="3" s="1"/>
  <c r="AG3424" i="3" a="1"/>
  <c r="AG3424" i="3" s="1"/>
  <c r="AH3424" i="3" a="1"/>
  <c r="AH3424" i="3" s="1"/>
  <c r="AI3424" i="3" a="1"/>
  <c r="AI3424" i="3" s="1"/>
  <c r="AE3425" i="3" a="1"/>
  <c r="AE3425" i="3" s="1"/>
  <c r="AF3425" i="3" a="1"/>
  <c r="AF3425" i="3" s="1"/>
  <c r="AG3425" i="3" a="1"/>
  <c r="AG3425" i="3" s="1"/>
  <c r="AH3425" i="3" a="1"/>
  <c r="AH3425" i="3" s="1"/>
  <c r="AI3425" i="3" a="1"/>
  <c r="AI3425" i="3" s="1"/>
  <c r="AE3426" i="3" a="1"/>
  <c r="AE3426" i="3" s="1"/>
  <c r="AF3426" i="3" a="1"/>
  <c r="AF3426" i="3" s="1"/>
  <c r="AG3426" i="3" a="1"/>
  <c r="AG3426" i="3" s="1"/>
  <c r="AH3426" i="3" a="1"/>
  <c r="AH3426" i="3" s="1"/>
  <c r="AI3426" i="3" a="1"/>
  <c r="AI3426" i="3" s="1"/>
  <c r="AE3427" i="3" a="1"/>
  <c r="AE3427" i="3" s="1"/>
  <c r="AF3427" i="3" a="1"/>
  <c r="AF3427" i="3" s="1"/>
  <c r="AG3427" i="3" a="1"/>
  <c r="AG3427" i="3" s="1"/>
  <c r="AH3427" i="3" a="1"/>
  <c r="AH3427" i="3" s="1"/>
  <c r="AI3427" i="3" a="1"/>
  <c r="AI3427" i="3" s="1"/>
  <c r="AE3428" i="3" a="1"/>
  <c r="AE3428" i="3" s="1"/>
  <c r="AF3428" i="3" a="1"/>
  <c r="AF3428" i="3" s="1"/>
  <c r="AG3428" i="3" a="1"/>
  <c r="AG3428" i="3" s="1"/>
  <c r="AH3428" i="3" a="1"/>
  <c r="AH3428" i="3" s="1"/>
  <c r="AI3428" i="3" a="1"/>
  <c r="AI3428" i="3" s="1"/>
  <c r="AE3429" i="3" a="1"/>
  <c r="AE3429" i="3" s="1"/>
  <c r="AF3429" i="3" a="1"/>
  <c r="AF3429" i="3" s="1"/>
  <c r="AG3429" i="3" a="1"/>
  <c r="AG3429" i="3" s="1"/>
  <c r="AH3429" i="3" a="1"/>
  <c r="AH3429" i="3" s="1"/>
  <c r="AI3429" i="3" a="1"/>
  <c r="AI3429" i="3" s="1"/>
  <c r="AE3430" i="3" a="1"/>
  <c r="AE3430" i="3" s="1"/>
  <c r="AF3430" i="3" a="1"/>
  <c r="AF3430" i="3" s="1"/>
  <c r="AG3430" i="3" a="1"/>
  <c r="AG3430" i="3" s="1"/>
  <c r="AH3430" i="3" a="1"/>
  <c r="AH3430" i="3" s="1"/>
  <c r="AI3430" i="3" a="1"/>
  <c r="AI3430" i="3" s="1"/>
  <c r="AE3431" i="3" a="1"/>
  <c r="AE3431" i="3" s="1"/>
  <c r="AF3431" i="3" a="1"/>
  <c r="AF3431" i="3" s="1"/>
  <c r="AG3431" i="3" a="1"/>
  <c r="AG3431" i="3" s="1"/>
  <c r="AH3431" i="3" a="1"/>
  <c r="AH3431" i="3" s="1"/>
  <c r="AI3431" i="3" a="1"/>
  <c r="AI3431" i="3" s="1"/>
  <c r="AE3432" i="3" a="1"/>
  <c r="AE3432" i="3" s="1"/>
  <c r="AF3432" i="3" a="1"/>
  <c r="AF3432" i="3" s="1"/>
  <c r="AG3432" i="3" a="1"/>
  <c r="AG3432" i="3" s="1"/>
  <c r="AH3432" i="3" a="1"/>
  <c r="AH3432" i="3" s="1"/>
  <c r="AI3432" i="3" a="1"/>
  <c r="AI3432" i="3" s="1"/>
  <c r="AE3433" i="3" a="1"/>
  <c r="AE3433" i="3" s="1"/>
  <c r="AF3433" i="3" a="1"/>
  <c r="AF3433" i="3" s="1"/>
  <c r="AG3433" i="3" a="1"/>
  <c r="AG3433" i="3" s="1"/>
  <c r="AH3433" i="3" a="1"/>
  <c r="AH3433" i="3" s="1"/>
  <c r="AI3433" i="3" a="1"/>
  <c r="AI3433" i="3" s="1"/>
  <c r="AE3434" i="3" a="1"/>
  <c r="AE3434" i="3" s="1"/>
  <c r="AF3434" i="3" a="1"/>
  <c r="AF3434" i="3" s="1"/>
  <c r="AG3434" i="3" a="1"/>
  <c r="AG3434" i="3" s="1"/>
  <c r="AH3434" i="3" a="1"/>
  <c r="AH3434" i="3" s="1"/>
  <c r="AI3434" i="3" a="1"/>
  <c r="AI3434" i="3" s="1"/>
  <c r="AE3435" i="3" a="1"/>
  <c r="AE3435" i="3" s="1"/>
  <c r="AF3435" i="3" a="1"/>
  <c r="AF3435" i="3" s="1"/>
  <c r="AG3435" i="3" a="1"/>
  <c r="AG3435" i="3" s="1"/>
  <c r="AH3435" i="3" a="1"/>
  <c r="AH3435" i="3" s="1"/>
  <c r="AI3435" i="3" a="1"/>
  <c r="AI3435" i="3" s="1"/>
  <c r="AE3436" i="3" a="1"/>
  <c r="AE3436" i="3" s="1"/>
  <c r="AF3436" i="3" a="1"/>
  <c r="AF3436" i="3" s="1"/>
  <c r="AG3436" i="3" a="1"/>
  <c r="AG3436" i="3" s="1"/>
  <c r="AH3436" i="3" a="1"/>
  <c r="AH3436" i="3" s="1"/>
  <c r="AI3436" i="3" a="1"/>
  <c r="AI3436" i="3" s="1"/>
  <c r="AE3437" i="3" a="1"/>
  <c r="AE3437" i="3" s="1"/>
  <c r="AF3437" i="3" a="1"/>
  <c r="AF3437" i="3" s="1"/>
  <c r="AG3437" i="3" a="1"/>
  <c r="AG3437" i="3" s="1"/>
  <c r="AH3437" i="3" a="1"/>
  <c r="AH3437" i="3" s="1"/>
  <c r="AI3437" i="3" a="1"/>
  <c r="AI3437" i="3" s="1"/>
  <c r="AE3438" i="3" a="1"/>
  <c r="AE3438" i="3" s="1"/>
  <c r="AF3438" i="3" a="1"/>
  <c r="AF3438" i="3" s="1"/>
  <c r="AG3438" i="3" a="1"/>
  <c r="AG3438" i="3" s="1"/>
  <c r="AH3438" i="3" a="1"/>
  <c r="AH3438" i="3" s="1"/>
  <c r="AI3438" i="3" a="1"/>
  <c r="AI3438" i="3" s="1"/>
  <c r="AE3439" i="3" a="1"/>
  <c r="AE3439" i="3" s="1"/>
  <c r="AF3439" i="3" a="1"/>
  <c r="AF3439" i="3" s="1"/>
  <c r="AG3439" i="3" a="1"/>
  <c r="AG3439" i="3" s="1"/>
  <c r="AH3439" i="3" a="1"/>
  <c r="AH3439" i="3" s="1"/>
  <c r="AI3439" i="3" a="1"/>
  <c r="AI3439" i="3" s="1"/>
  <c r="AE3440" i="3" a="1"/>
  <c r="AE3440" i="3" s="1"/>
  <c r="AF3440" i="3" a="1"/>
  <c r="AF3440" i="3" s="1"/>
  <c r="AG3440" i="3" a="1"/>
  <c r="AG3440" i="3" s="1"/>
  <c r="AH3440" i="3" a="1"/>
  <c r="AH3440" i="3" s="1"/>
  <c r="AI3440" i="3" a="1"/>
  <c r="AI3440" i="3" s="1"/>
  <c r="AE3441" i="3" a="1"/>
  <c r="AE3441" i="3" s="1"/>
  <c r="AF3441" i="3" a="1"/>
  <c r="AF3441" i="3" s="1"/>
  <c r="AG3441" i="3" a="1"/>
  <c r="AG3441" i="3" s="1"/>
  <c r="AH3441" i="3" a="1"/>
  <c r="AH3441" i="3" s="1"/>
  <c r="AI3441" i="3" a="1"/>
  <c r="AI3441" i="3" s="1"/>
  <c r="AE3442" i="3" a="1"/>
  <c r="AE3442" i="3" s="1"/>
  <c r="AF3442" i="3" a="1"/>
  <c r="AF3442" i="3" s="1"/>
  <c r="AG3442" i="3" a="1"/>
  <c r="AG3442" i="3" s="1"/>
  <c r="AH3442" i="3" a="1"/>
  <c r="AH3442" i="3" s="1"/>
  <c r="AI3442" i="3" a="1"/>
  <c r="AI3442" i="3" s="1"/>
  <c r="AE3443" i="3" a="1"/>
  <c r="AE3443" i="3" s="1"/>
  <c r="AF3443" i="3" a="1"/>
  <c r="AF3443" i="3" s="1"/>
  <c r="AG3443" i="3" a="1"/>
  <c r="AG3443" i="3" s="1"/>
  <c r="AH3443" i="3" a="1"/>
  <c r="AH3443" i="3" s="1"/>
  <c r="AI3443" i="3" a="1"/>
  <c r="AI3443" i="3" s="1"/>
  <c r="AE3444" i="3" a="1"/>
  <c r="AE3444" i="3" s="1"/>
  <c r="AF3444" i="3" a="1"/>
  <c r="AF3444" i="3" s="1"/>
  <c r="AG3444" i="3" a="1"/>
  <c r="AG3444" i="3" s="1"/>
  <c r="AH3444" i="3" a="1"/>
  <c r="AH3444" i="3" s="1"/>
  <c r="AI3444" i="3" a="1"/>
  <c r="AI3444" i="3" s="1"/>
  <c r="AE3445" i="3" a="1"/>
  <c r="AE3445" i="3" s="1"/>
  <c r="AF3445" i="3" a="1"/>
  <c r="AF3445" i="3" s="1"/>
  <c r="AG3445" i="3" a="1"/>
  <c r="AG3445" i="3" s="1"/>
  <c r="AH3445" i="3" a="1"/>
  <c r="AH3445" i="3" s="1"/>
  <c r="AI3445" i="3" a="1"/>
  <c r="AI3445" i="3" s="1"/>
  <c r="AE3446" i="3" a="1"/>
  <c r="AE3446" i="3" s="1"/>
  <c r="AF3446" i="3" a="1"/>
  <c r="AF3446" i="3" s="1"/>
  <c r="AG3446" i="3" a="1"/>
  <c r="AG3446" i="3" s="1"/>
  <c r="AH3446" i="3" a="1"/>
  <c r="AH3446" i="3" s="1"/>
  <c r="AI3446" i="3" a="1"/>
  <c r="AI3446" i="3" s="1"/>
  <c r="AE3447" i="3" a="1"/>
  <c r="AE3447" i="3" s="1"/>
  <c r="AF3447" i="3" a="1"/>
  <c r="AF3447" i="3" s="1"/>
  <c r="AG3447" i="3" a="1"/>
  <c r="AG3447" i="3" s="1"/>
  <c r="AH3447" i="3" a="1"/>
  <c r="AH3447" i="3" s="1"/>
  <c r="AI3447" i="3" a="1"/>
  <c r="AI3447" i="3" s="1"/>
  <c r="AE3448" i="3" a="1"/>
  <c r="AE3448" i="3" s="1"/>
  <c r="AF3448" i="3" a="1"/>
  <c r="AF3448" i="3" s="1"/>
  <c r="AG3448" i="3" a="1"/>
  <c r="AG3448" i="3" s="1"/>
  <c r="AH3448" i="3" a="1"/>
  <c r="AH3448" i="3" s="1"/>
  <c r="AI3448" i="3" a="1"/>
  <c r="AI3448" i="3" s="1"/>
  <c r="AE3449" i="3" a="1"/>
  <c r="AE3449" i="3" s="1"/>
  <c r="AF3449" i="3" a="1"/>
  <c r="AF3449" i="3" s="1"/>
  <c r="AG3449" i="3" a="1"/>
  <c r="AG3449" i="3" s="1"/>
  <c r="AH3449" i="3" a="1"/>
  <c r="AH3449" i="3" s="1"/>
  <c r="AI3449" i="3" a="1"/>
  <c r="AI3449" i="3" s="1"/>
  <c r="AE3450" i="3" a="1"/>
  <c r="AE3450" i="3" s="1"/>
  <c r="AF3450" i="3" a="1"/>
  <c r="AF3450" i="3" s="1"/>
  <c r="AG3450" i="3" a="1"/>
  <c r="AG3450" i="3" s="1"/>
  <c r="AH3450" i="3" a="1"/>
  <c r="AH3450" i="3" s="1"/>
  <c r="AI3450" i="3" a="1"/>
  <c r="AI3450" i="3" s="1"/>
  <c r="AE3451" i="3" a="1"/>
  <c r="AE3451" i="3" s="1"/>
  <c r="AF3451" i="3" a="1"/>
  <c r="AF3451" i="3" s="1"/>
  <c r="AG3451" i="3" a="1"/>
  <c r="AG3451" i="3" s="1"/>
  <c r="AH3451" i="3" a="1"/>
  <c r="AH3451" i="3" s="1"/>
  <c r="AI3451" i="3" a="1"/>
  <c r="AI3451" i="3" s="1"/>
  <c r="AE3452" i="3" a="1"/>
  <c r="AE3452" i="3" s="1"/>
  <c r="AF3452" i="3" a="1"/>
  <c r="AF3452" i="3" s="1"/>
  <c r="AG3452" i="3" a="1"/>
  <c r="AG3452" i="3" s="1"/>
  <c r="AH3452" i="3" a="1"/>
  <c r="AH3452" i="3" s="1"/>
  <c r="AI3452" i="3" a="1"/>
  <c r="AI3452" i="3" s="1"/>
  <c r="AE3453" i="3" a="1"/>
  <c r="AE3453" i="3" s="1"/>
  <c r="AF3453" i="3" a="1"/>
  <c r="AF3453" i="3" s="1"/>
  <c r="AG3453" i="3" a="1"/>
  <c r="AG3453" i="3" s="1"/>
  <c r="AH3453" i="3" a="1"/>
  <c r="AH3453" i="3" s="1"/>
  <c r="AI3453" i="3" a="1"/>
  <c r="AI3453" i="3" s="1"/>
  <c r="AE3454" i="3" a="1"/>
  <c r="AE3454" i="3" s="1"/>
  <c r="AF3454" i="3" a="1"/>
  <c r="AF3454" i="3" s="1"/>
  <c r="AG3454" i="3" a="1"/>
  <c r="AG3454" i="3" s="1"/>
  <c r="AH3454" i="3" a="1"/>
  <c r="AH3454" i="3" s="1"/>
  <c r="AI3454" i="3" a="1"/>
  <c r="AI3454" i="3" s="1"/>
  <c r="AE3455" i="3" a="1"/>
  <c r="AE3455" i="3" s="1"/>
  <c r="AF3455" i="3" a="1"/>
  <c r="AF3455" i="3" s="1"/>
  <c r="AG3455" i="3" a="1"/>
  <c r="AG3455" i="3" s="1"/>
  <c r="AH3455" i="3" a="1"/>
  <c r="AH3455" i="3" s="1"/>
  <c r="AI3455" i="3" a="1"/>
  <c r="AI3455" i="3" s="1"/>
  <c r="AE3456" i="3" a="1"/>
  <c r="AE3456" i="3" s="1"/>
  <c r="AF3456" i="3" a="1"/>
  <c r="AF3456" i="3" s="1"/>
  <c r="AG3456" i="3" a="1"/>
  <c r="AG3456" i="3" s="1"/>
  <c r="AH3456" i="3" a="1"/>
  <c r="AH3456" i="3" s="1"/>
  <c r="AI3456" i="3" a="1"/>
  <c r="AI3456" i="3" s="1"/>
  <c r="AE3457" i="3" a="1"/>
  <c r="AE3457" i="3" s="1"/>
  <c r="AF3457" i="3" a="1"/>
  <c r="AF3457" i="3" s="1"/>
  <c r="AG3457" i="3" a="1"/>
  <c r="AG3457" i="3" s="1"/>
  <c r="AH3457" i="3" a="1"/>
  <c r="AH3457" i="3" s="1"/>
  <c r="AI3457" i="3" a="1"/>
  <c r="AI3457" i="3" s="1"/>
  <c r="AE3458" i="3" a="1"/>
  <c r="AE3458" i="3" s="1"/>
  <c r="AF3458" i="3" a="1"/>
  <c r="AF3458" i="3" s="1"/>
  <c r="AG3458" i="3" a="1"/>
  <c r="AG3458" i="3" s="1"/>
  <c r="AH3458" i="3" a="1"/>
  <c r="AH3458" i="3" s="1"/>
  <c r="AI3458" i="3" a="1"/>
  <c r="AI3458" i="3" s="1"/>
  <c r="AE3459" i="3" a="1"/>
  <c r="AE3459" i="3" s="1"/>
  <c r="AF3459" i="3" a="1"/>
  <c r="AF3459" i="3" s="1"/>
  <c r="AG3459" i="3" a="1"/>
  <c r="AG3459" i="3" s="1"/>
  <c r="AH3459" i="3" a="1"/>
  <c r="AH3459" i="3" s="1"/>
  <c r="AI3459" i="3" a="1"/>
  <c r="AI3459" i="3" s="1"/>
  <c r="AE3460" i="3" a="1"/>
  <c r="AE3460" i="3" s="1"/>
  <c r="AF3460" i="3" a="1"/>
  <c r="AF3460" i="3" s="1"/>
  <c r="AG3460" i="3" a="1"/>
  <c r="AG3460" i="3" s="1"/>
  <c r="AH3460" i="3" a="1"/>
  <c r="AH3460" i="3" s="1"/>
  <c r="AI3460" i="3" a="1"/>
  <c r="AI3460" i="3" s="1"/>
  <c r="AE3461" i="3" a="1"/>
  <c r="AE3461" i="3" s="1"/>
  <c r="AF3461" i="3" a="1"/>
  <c r="AF3461" i="3" s="1"/>
  <c r="AG3461" i="3" a="1"/>
  <c r="AG3461" i="3" s="1"/>
  <c r="AH3461" i="3" a="1"/>
  <c r="AH3461" i="3" s="1"/>
  <c r="AI3461" i="3" a="1"/>
  <c r="AI3461" i="3" s="1"/>
  <c r="AE3462" i="3" a="1"/>
  <c r="AE3462" i="3" s="1"/>
  <c r="AF3462" i="3" a="1"/>
  <c r="AF3462" i="3" s="1"/>
  <c r="AG3462" i="3" a="1"/>
  <c r="AG3462" i="3" s="1"/>
  <c r="AH3462" i="3" a="1"/>
  <c r="AH3462" i="3" s="1"/>
  <c r="AI3462" i="3" a="1"/>
  <c r="AI3462" i="3" s="1"/>
  <c r="AE3463" i="3" a="1"/>
  <c r="AE3463" i="3" s="1"/>
  <c r="AF3463" i="3" a="1"/>
  <c r="AF3463" i="3" s="1"/>
  <c r="AG3463" i="3" a="1"/>
  <c r="AG3463" i="3" s="1"/>
  <c r="AH3463" i="3" a="1"/>
  <c r="AH3463" i="3" s="1"/>
  <c r="AI3463" i="3" a="1"/>
  <c r="AI3463" i="3" s="1"/>
  <c r="AE3464" i="3" a="1"/>
  <c r="AE3464" i="3" s="1"/>
  <c r="AF3464" i="3" a="1"/>
  <c r="AF3464" i="3" s="1"/>
  <c r="AG3464" i="3" a="1"/>
  <c r="AG3464" i="3" s="1"/>
  <c r="AH3464" i="3" a="1"/>
  <c r="AH3464" i="3" s="1"/>
  <c r="AI3464" i="3" a="1"/>
  <c r="AI3464" i="3" s="1"/>
  <c r="AE3465" i="3" a="1"/>
  <c r="AE3465" i="3" s="1"/>
  <c r="AF3465" i="3" a="1"/>
  <c r="AF3465" i="3" s="1"/>
  <c r="AG3465" i="3" a="1"/>
  <c r="AG3465" i="3" s="1"/>
  <c r="AH3465" i="3" a="1"/>
  <c r="AH3465" i="3" s="1"/>
  <c r="AI3465" i="3" a="1"/>
  <c r="AI3465" i="3" s="1"/>
  <c r="AE3466" i="3" a="1"/>
  <c r="AE3466" i="3" s="1"/>
  <c r="AF3466" i="3" a="1"/>
  <c r="AF3466" i="3" s="1"/>
  <c r="AG3466" i="3" a="1"/>
  <c r="AG3466" i="3" s="1"/>
  <c r="AH3466" i="3" a="1"/>
  <c r="AH3466" i="3" s="1"/>
  <c r="AI3466" i="3" a="1"/>
  <c r="AI3466" i="3" s="1"/>
  <c r="AE3467" i="3" a="1"/>
  <c r="AE3467" i="3" s="1"/>
  <c r="AF3467" i="3" a="1"/>
  <c r="AF3467" i="3" s="1"/>
  <c r="AG3467" i="3" a="1"/>
  <c r="AG3467" i="3" s="1"/>
  <c r="AH3467" i="3" a="1"/>
  <c r="AH3467" i="3" s="1"/>
  <c r="AI3467" i="3" a="1"/>
  <c r="AI3467" i="3" s="1"/>
  <c r="AE3468" i="3" a="1"/>
  <c r="AE3468" i="3" s="1"/>
  <c r="AF3468" i="3" a="1"/>
  <c r="AF3468" i="3" s="1"/>
  <c r="AG3468" i="3" a="1"/>
  <c r="AG3468" i="3" s="1"/>
  <c r="AH3468" i="3" a="1"/>
  <c r="AH3468" i="3" s="1"/>
  <c r="AI3468" i="3" a="1"/>
  <c r="AI3468" i="3" s="1"/>
  <c r="AE3469" i="3" a="1"/>
  <c r="AE3469" i="3" s="1"/>
  <c r="AF3469" i="3" a="1"/>
  <c r="AF3469" i="3" s="1"/>
  <c r="AG3469" i="3" a="1"/>
  <c r="AG3469" i="3" s="1"/>
  <c r="AH3469" i="3" a="1"/>
  <c r="AH3469" i="3" s="1"/>
  <c r="AI3469" i="3" a="1"/>
  <c r="AI3469" i="3" s="1"/>
  <c r="AE3470" i="3" a="1"/>
  <c r="AE3470" i="3" s="1"/>
  <c r="AF3470" i="3" a="1"/>
  <c r="AF3470" i="3" s="1"/>
  <c r="AG3470" i="3" a="1"/>
  <c r="AG3470" i="3" s="1"/>
  <c r="AH3470" i="3" a="1"/>
  <c r="AH3470" i="3" s="1"/>
  <c r="AI3470" i="3" a="1"/>
  <c r="AI3470" i="3" s="1"/>
  <c r="AE3471" i="3" a="1"/>
  <c r="AE3471" i="3" s="1"/>
  <c r="AF3471" i="3" a="1"/>
  <c r="AF3471" i="3" s="1"/>
  <c r="AG3471" i="3" a="1"/>
  <c r="AG3471" i="3" s="1"/>
  <c r="AH3471" i="3" a="1"/>
  <c r="AH3471" i="3" s="1"/>
  <c r="AI3471" i="3" a="1"/>
  <c r="AI3471" i="3" s="1"/>
  <c r="AE3472" i="3" a="1"/>
  <c r="AE3472" i="3" s="1"/>
  <c r="AF3472" i="3" a="1"/>
  <c r="AF3472" i="3" s="1"/>
  <c r="AG3472" i="3" a="1"/>
  <c r="AG3472" i="3" s="1"/>
  <c r="AH3472" i="3" a="1"/>
  <c r="AH3472" i="3" s="1"/>
  <c r="AI3472" i="3" a="1"/>
  <c r="AI3472" i="3" s="1"/>
  <c r="AE3473" i="3" a="1"/>
  <c r="AE3473" i="3" s="1"/>
  <c r="AF3473" i="3" a="1"/>
  <c r="AF3473" i="3" s="1"/>
  <c r="AG3473" i="3" a="1"/>
  <c r="AG3473" i="3" s="1"/>
  <c r="AH3473" i="3" a="1"/>
  <c r="AH3473" i="3" s="1"/>
  <c r="AI3473" i="3" a="1"/>
  <c r="AI3473" i="3" s="1"/>
  <c r="AE3474" i="3" a="1"/>
  <c r="AE3474" i="3" s="1"/>
  <c r="AF3474" i="3" a="1"/>
  <c r="AF3474" i="3" s="1"/>
  <c r="AG3474" i="3" a="1"/>
  <c r="AG3474" i="3" s="1"/>
  <c r="AH3474" i="3" a="1"/>
  <c r="AH3474" i="3" s="1"/>
  <c r="AI3474" i="3" a="1"/>
  <c r="AI3474" i="3" s="1"/>
  <c r="AE3475" i="3" a="1"/>
  <c r="AE3475" i="3" s="1"/>
  <c r="AF3475" i="3" a="1"/>
  <c r="AF3475" i="3" s="1"/>
  <c r="AG3475" i="3" a="1"/>
  <c r="AG3475" i="3" s="1"/>
  <c r="AH3475" i="3" a="1"/>
  <c r="AH3475" i="3" s="1"/>
  <c r="AI3475" i="3" a="1"/>
  <c r="AI3475" i="3" s="1"/>
  <c r="AE3476" i="3" a="1"/>
  <c r="AE3476" i="3" s="1"/>
  <c r="AF3476" i="3" a="1"/>
  <c r="AF3476" i="3" s="1"/>
  <c r="AG3476" i="3" a="1"/>
  <c r="AG3476" i="3" s="1"/>
  <c r="AH3476" i="3" a="1"/>
  <c r="AH3476" i="3" s="1"/>
  <c r="AI3476" i="3" a="1"/>
  <c r="AI3476" i="3" s="1"/>
  <c r="AE3477" i="3" a="1"/>
  <c r="AE3477" i="3" s="1"/>
  <c r="AF3477" i="3" a="1"/>
  <c r="AF3477" i="3" s="1"/>
  <c r="AG3477" i="3" a="1"/>
  <c r="AG3477" i="3" s="1"/>
  <c r="AH3477" i="3" a="1"/>
  <c r="AH3477" i="3" s="1"/>
  <c r="AI3477" i="3" a="1"/>
  <c r="AI3477" i="3" s="1"/>
  <c r="AE3478" i="3" a="1"/>
  <c r="AE3478" i="3" s="1"/>
  <c r="AF3478" i="3" a="1"/>
  <c r="AF3478" i="3" s="1"/>
  <c r="AG3478" i="3" a="1"/>
  <c r="AG3478" i="3" s="1"/>
  <c r="AH3478" i="3" a="1"/>
  <c r="AH3478" i="3" s="1"/>
  <c r="AI3478" i="3" a="1"/>
  <c r="AI3478" i="3" s="1"/>
  <c r="AE3479" i="3" a="1"/>
  <c r="AE3479" i="3" s="1"/>
  <c r="AF3479" i="3" a="1"/>
  <c r="AF3479" i="3" s="1"/>
  <c r="AG3479" i="3" a="1"/>
  <c r="AG3479" i="3" s="1"/>
  <c r="AH3479" i="3" a="1"/>
  <c r="AH3479" i="3" s="1"/>
  <c r="AI3479" i="3" a="1"/>
  <c r="AI3479" i="3" s="1"/>
  <c r="AE3480" i="3" a="1"/>
  <c r="AE3480" i="3" s="1"/>
  <c r="AF3480" i="3" a="1"/>
  <c r="AF3480" i="3" s="1"/>
  <c r="AG3480" i="3" a="1"/>
  <c r="AG3480" i="3" s="1"/>
  <c r="AH3480" i="3" a="1"/>
  <c r="AH3480" i="3" s="1"/>
  <c r="AI3480" i="3" a="1"/>
  <c r="AI3480" i="3" s="1"/>
  <c r="AE3481" i="3" a="1"/>
  <c r="AE3481" i="3" s="1"/>
  <c r="AF3481" i="3" a="1"/>
  <c r="AF3481" i="3" s="1"/>
  <c r="AG3481" i="3" a="1"/>
  <c r="AG3481" i="3" s="1"/>
  <c r="AH3481" i="3" a="1"/>
  <c r="AH3481" i="3" s="1"/>
  <c r="AI3481" i="3" a="1"/>
  <c r="AI3481" i="3" s="1"/>
  <c r="AE3482" i="3" a="1"/>
  <c r="AE3482" i="3" s="1"/>
  <c r="AF3482" i="3" a="1"/>
  <c r="AF3482" i="3" s="1"/>
  <c r="AG3482" i="3" a="1"/>
  <c r="AG3482" i="3" s="1"/>
  <c r="AH3482" i="3" a="1"/>
  <c r="AH3482" i="3" s="1"/>
  <c r="AI3482" i="3" a="1"/>
  <c r="AI3482" i="3" s="1"/>
  <c r="AE3483" i="3" a="1"/>
  <c r="AE3483" i="3" s="1"/>
  <c r="AF3483" i="3" a="1"/>
  <c r="AF3483" i="3" s="1"/>
  <c r="AG3483" i="3" a="1"/>
  <c r="AG3483" i="3" s="1"/>
  <c r="AH3483" i="3" a="1"/>
  <c r="AH3483" i="3" s="1"/>
  <c r="AI3483" i="3" a="1"/>
  <c r="AI3483" i="3" s="1"/>
  <c r="AE3484" i="3" a="1"/>
  <c r="AE3484" i="3" s="1"/>
  <c r="AF3484" i="3" a="1"/>
  <c r="AF3484" i="3" s="1"/>
  <c r="AG3484" i="3" a="1"/>
  <c r="AG3484" i="3" s="1"/>
  <c r="AH3484" i="3" a="1"/>
  <c r="AH3484" i="3" s="1"/>
  <c r="AI3484" i="3" a="1"/>
  <c r="AI3484" i="3" s="1"/>
  <c r="AE3485" i="3" a="1"/>
  <c r="AE3485" i="3" s="1"/>
  <c r="AF3485" i="3" a="1"/>
  <c r="AF3485" i="3" s="1"/>
  <c r="AG3485" i="3" a="1"/>
  <c r="AG3485" i="3" s="1"/>
  <c r="AH3485" i="3" a="1"/>
  <c r="AH3485" i="3" s="1"/>
  <c r="AI3485" i="3" a="1"/>
  <c r="AI3485" i="3" s="1"/>
  <c r="AE3486" i="3" a="1"/>
  <c r="AE3486" i="3" s="1"/>
  <c r="AF3486" i="3" a="1"/>
  <c r="AF3486" i="3" s="1"/>
  <c r="AG3486" i="3" a="1"/>
  <c r="AG3486" i="3" s="1"/>
  <c r="AH3486" i="3" a="1"/>
  <c r="AH3486" i="3" s="1"/>
  <c r="AI3486" i="3" a="1"/>
  <c r="AI3486" i="3" s="1"/>
  <c r="AE3487" i="3" a="1"/>
  <c r="AE3487" i="3" s="1"/>
  <c r="AF3487" i="3" a="1"/>
  <c r="AF3487" i="3" s="1"/>
  <c r="AG3487" i="3" a="1"/>
  <c r="AG3487" i="3" s="1"/>
  <c r="AH3487" i="3" a="1"/>
  <c r="AH3487" i="3" s="1"/>
  <c r="AI3487" i="3" a="1"/>
  <c r="AI3487" i="3" s="1"/>
  <c r="AE3488" i="3" a="1"/>
  <c r="AE3488" i="3" s="1"/>
  <c r="AF3488" i="3" a="1"/>
  <c r="AF3488" i="3" s="1"/>
  <c r="AG3488" i="3" a="1"/>
  <c r="AG3488" i="3" s="1"/>
  <c r="AH3488" i="3" a="1"/>
  <c r="AH3488" i="3" s="1"/>
  <c r="AI3488" i="3" a="1"/>
  <c r="AI3488" i="3" s="1"/>
  <c r="AE3489" i="3" a="1"/>
  <c r="AE3489" i="3" s="1"/>
  <c r="AF3489" i="3" a="1"/>
  <c r="AF3489" i="3" s="1"/>
  <c r="AG3489" i="3" a="1"/>
  <c r="AG3489" i="3" s="1"/>
  <c r="AH3489" i="3" a="1"/>
  <c r="AH3489" i="3" s="1"/>
  <c r="AI3489" i="3" a="1"/>
  <c r="AI3489" i="3" s="1"/>
  <c r="AE3490" i="3" a="1"/>
  <c r="AE3490" i="3" s="1"/>
  <c r="AF3490" i="3" a="1"/>
  <c r="AF3490" i="3" s="1"/>
  <c r="AG3490" i="3" a="1"/>
  <c r="AG3490" i="3" s="1"/>
  <c r="AH3490" i="3" a="1"/>
  <c r="AH3490" i="3" s="1"/>
  <c r="AI3490" i="3" a="1"/>
  <c r="AI3490" i="3" s="1"/>
  <c r="AE3491" i="3" a="1"/>
  <c r="AE3491" i="3" s="1"/>
  <c r="AF3491" i="3" a="1"/>
  <c r="AF3491" i="3" s="1"/>
  <c r="AG3491" i="3" a="1"/>
  <c r="AG3491" i="3" s="1"/>
  <c r="AH3491" i="3" a="1"/>
  <c r="AH3491" i="3" s="1"/>
  <c r="AI3491" i="3" a="1"/>
  <c r="AI3491" i="3" s="1"/>
  <c r="AE3492" i="3" a="1"/>
  <c r="AE3492" i="3" s="1"/>
  <c r="AF3492" i="3" a="1"/>
  <c r="AF3492" i="3" s="1"/>
  <c r="AG3492" i="3" a="1"/>
  <c r="AG3492" i="3" s="1"/>
  <c r="AH3492" i="3" a="1"/>
  <c r="AH3492" i="3" s="1"/>
  <c r="AI3492" i="3" a="1"/>
  <c r="AI3492" i="3" s="1"/>
  <c r="AE3493" i="3" a="1"/>
  <c r="AE3493" i="3" s="1"/>
  <c r="AF3493" i="3" a="1"/>
  <c r="AF3493" i="3" s="1"/>
  <c r="AG3493" i="3" a="1"/>
  <c r="AG3493" i="3" s="1"/>
  <c r="AH3493" i="3" a="1"/>
  <c r="AH3493" i="3" s="1"/>
  <c r="AI3493" i="3" a="1"/>
  <c r="AI3493" i="3" s="1"/>
  <c r="AE3494" i="3" a="1"/>
  <c r="AE3494" i="3" s="1"/>
  <c r="AF3494" i="3" a="1"/>
  <c r="AF3494" i="3" s="1"/>
  <c r="AG3494" i="3" a="1"/>
  <c r="AG3494" i="3" s="1"/>
  <c r="AH3494" i="3" a="1"/>
  <c r="AH3494" i="3" s="1"/>
  <c r="AI3494" i="3" a="1"/>
  <c r="AI3494" i="3" s="1"/>
  <c r="AE3495" i="3" a="1"/>
  <c r="AE3495" i="3" s="1"/>
  <c r="AF3495" i="3" a="1"/>
  <c r="AF3495" i="3" s="1"/>
  <c r="AG3495" i="3" a="1"/>
  <c r="AG3495" i="3" s="1"/>
  <c r="AH3495" i="3" a="1"/>
  <c r="AH3495" i="3" s="1"/>
  <c r="AI3495" i="3" a="1"/>
  <c r="AI3495" i="3" s="1"/>
  <c r="AE3496" i="3" a="1"/>
  <c r="AE3496" i="3" s="1"/>
  <c r="AF3496" i="3" a="1"/>
  <c r="AF3496" i="3" s="1"/>
  <c r="AG3496" i="3" a="1"/>
  <c r="AG3496" i="3" s="1"/>
  <c r="AH3496" i="3" a="1"/>
  <c r="AH3496" i="3" s="1"/>
  <c r="AI3496" i="3" a="1"/>
  <c r="AI3496" i="3" s="1"/>
  <c r="AE3497" i="3" a="1"/>
  <c r="AE3497" i="3" s="1"/>
  <c r="AF3497" i="3" a="1"/>
  <c r="AF3497" i="3" s="1"/>
  <c r="AG3497" i="3" a="1"/>
  <c r="AG3497" i="3" s="1"/>
  <c r="AH3497" i="3" a="1"/>
  <c r="AH3497" i="3" s="1"/>
  <c r="AI3497" i="3" a="1"/>
  <c r="AI3497" i="3" s="1"/>
  <c r="AE3498" i="3" a="1"/>
  <c r="AE3498" i="3" s="1"/>
  <c r="AF3498" i="3" a="1"/>
  <c r="AF3498" i="3" s="1"/>
  <c r="AG3498" i="3" a="1"/>
  <c r="AG3498" i="3" s="1"/>
  <c r="AH3498" i="3" a="1"/>
  <c r="AH3498" i="3" s="1"/>
  <c r="AI3498" i="3" a="1"/>
  <c r="AI3498" i="3" s="1"/>
  <c r="AE3499" i="3" a="1"/>
  <c r="AE3499" i="3" s="1"/>
  <c r="AF3499" i="3" a="1"/>
  <c r="AF3499" i="3" s="1"/>
  <c r="AG3499" i="3" a="1"/>
  <c r="AG3499" i="3" s="1"/>
  <c r="AH3499" i="3" a="1"/>
  <c r="AH3499" i="3" s="1"/>
  <c r="AI3499" i="3" a="1"/>
  <c r="AI3499" i="3" s="1"/>
  <c r="AE3500" i="3" a="1"/>
  <c r="AE3500" i="3" s="1"/>
  <c r="AF3500" i="3" a="1"/>
  <c r="AF3500" i="3" s="1"/>
  <c r="AG3500" i="3" a="1"/>
  <c r="AG3500" i="3" s="1"/>
  <c r="AH3500" i="3" a="1"/>
  <c r="AH3500" i="3" s="1"/>
  <c r="AI3500" i="3" a="1"/>
  <c r="AI3500" i="3" s="1"/>
  <c r="AE3501" i="3" a="1"/>
  <c r="AE3501" i="3" s="1"/>
  <c r="AF3501" i="3" a="1"/>
  <c r="AF3501" i="3" s="1"/>
  <c r="AG3501" i="3" a="1"/>
  <c r="AG3501" i="3" s="1"/>
  <c r="AH3501" i="3" a="1"/>
  <c r="AH3501" i="3" s="1"/>
  <c r="AI3501" i="3" a="1"/>
  <c r="AI3501" i="3" s="1"/>
  <c r="AE3502" i="3" a="1"/>
  <c r="AE3502" i="3" s="1"/>
  <c r="AF3502" i="3" a="1"/>
  <c r="AF3502" i="3" s="1"/>
  <c r="AG3502" i="3" a="1"/>
  <c r="AG3502" i="3" s="1"/>
  <c r="AH3502" i="3" a="1"/>
  <c r="AH3502" i="3" s="1"/>
  <c r="AI3502" i="3" a="1"/>
  <c r="AI3502" i="3" s="1"/>
  <c r="AE3503" i="3" a="1"/>
  <c r="AE3503" i="3" s="1"/>
  <c r="AF3503" i="3" a="1"/>
  <c r="AF3503" i="3" s="1"/>
  <c r="AG3503" i="3" a="1"/>
  <c r="AG3503" i="3" s="1"/>
  <c r="AH3503" i="3" a="1"/>
  <c r="AH3503" i="3" s="1"/>
  <c r="AI3503" i="3" a="1"/>
  <c r="AI3503" i="3" s="1"/>
  <c r="AE3504" i="3" a="1"/>
  <c r="AE3504" i="3" s="1"/>
  <c r="AF3504" i="3" a="1"/>
  <c r="AF3504" i="3" s="1"/>
  <c r="AG3504" i="3" a="1"/>
  <c r="AG3504" i="3" s="1"/>
  <c r="AH3504" i="3" a="1"/>
  <c r="AH3504" i="3" s="1"/>
  <c r="AI3504" i="3" a="1"/>
  <c r="AI3504" i="3" s="1"/>
  <c r="AE3505" i="3" a="1"/>
  <c r="AE3505" i="3" s="1"/>
  <c r="AF3505" i="3" a="1"/>
  <c r="AF3505" i="3" s="1"/>
  <c r="AG3505" i="3" a="1"/>
  <c r="AG3505" i="3" s="1"/>
  <c r="AH3505" i="3" a="1"/>
  <c r="AH3505" i="3" s="1"/>
  <c r="AI3505" i="3" a="1"/>
  <c r="AI3505" i="3" s="1"/>
  <c r="AE3506" i="3" a="1"/>
  <c r="AE3506" i="3" s="1"/>
  <c r="AF3506" i="3" a="1"/>
  <c r="AF3506" i="3" s="1"/>
  <c r="AG3506" i="3" a="1"/>
  <c r="AG3506" i="3" s="1"/>
  <c r="AH3506" i="3" a="1"/>
  <c r="AH3506" i="3" s="1"/>
  <c r="AI3506" i="3" a="1"/>
  <c r="AI3506" i="3" s="1"/>
  <c r="AE3507" i="3" a="1"/>
  <c r="AE3507" i="3" s="1"/>
  <c r="AF3507" i="3" a="1"/>
  <c r="AF3507" i="3" s="1"/>
  <c r="AG3507" i="3" a="1"/>
  <c r="AG3507" i="3" s="1"/>
  <c r="AH3507" i="3" a="1"/>
  <c r="AH3507" i="3" s="1"/>
  <c r="AI3507" i="3" a="1"/>
  <c r="AI3507" i="3" s="1"/>
  <c r="AE3508" i="3" a="1"/>
  <c r="AE3508" i="3" s="1"/>
  <c r="AF3508" i="3" a="1"/>
  <c r="AF3508" i="3" s="1"/>
  <c r="AG3508" i="3" a="1"/>
  <c r="AG3508" i="3" s="1"/>
  <c r="AH3508" i="3" a="1"/>
  <c r="AH3508" i="3" s="1"/>
  <c r="AI3508" i="3" a="1"/>
  <c r="AI3508" i="3" s="1"/>
  <c r="AE3509" i="3" a="1"/>
  <c r="AE3509" i="3" s="1"/>
  <c r="AF3509" i="3" a="1"/>
  <c r="AF3509" i="3" s="1"/>
  <c r="AG3509" i="3" a="1"/>
  <c r="AG3509" i="3" s="1"/>
  <c r="AH3509" i="3" a="1"/>
  <c r="AH3509" i="3" s="1"/>
  <c r="AI3509" i="3" a="1"/>
  <c r="AI3509" i="3" s="1"/>
  <c r="AE3510" i="3" a="1"/>
  <c r="AE3510" i="3" s="1"/>
  <c r="AF3510" i="3" a="1"/>
  <c r="AF3510" i="3" s="1"/>
  <c r="AG3510" i="3" a="1"/>
  <c r="AG3510" i="3" s="1"/>
  <c r="AH3510" i="3" a="1"/>
  <c r="AH3510" i="3" s="1"/>
  <c r="AI3510" i="3" a="1"/>
  <c r="AI3510" i="3" s="1"/>
  <c r="AE3511" i="3" a="1"/>
  <c r="AE3511" i="3" s="1"/>
  <c r="AF3511" i="3" a="1"/>
  <c r="AF3511" i="3" s="1"/>
  <c r="AG3511" i="3" a="1"/>
  <c r="AG3511" i="3" s="1"/>
  <c r="AH3511" i="3" a="1"/>
  <c r="AH3511" i="3" s="1"/>
  <c r="AI3511" i="3" a="1"/>
  <c r="AI3511" i="3" s="1"/>
  <c r="AE3512" i="3" a="1"/>
  <c r="AE3512" i="3" s="1"/>
  <c r="AF3512" i="3" a="1"/>
  <c r="AF3512" i="3" s="1"/>
  <c r="AG3512" i="3" a="1"/>
  <c r="AG3512" i="3" s="1"/>
  <c r="AH3512" i="3" a="1"/>
  <c r="AH3512" i="3" s="1"/>
  <c r="AI3512" i="3" a="1"/>
  <c r="AI3512" i="3" s="1"/>
  <c r="AE3513" i="3" a="1"/>
  <c r="AE3513" i="3" s="1"/>
  <c r="AF3513" i="3" a="1"/>
  <c r="AF3513" i="3" s="1"/>
  <c r="AG3513" i="3" a="1"/>
  <c r="AG3513" i="3" s="1"/>
  <c r="AH3513" i="3" a="1"/>
  <c r="AH3513" i="3" s="1"/>
  <c r="AI3513" i="3" a="1"/>
  <c r="AI3513" i="3" s="1"/>
  <c r="AE3514" i="3" a="1"/>
  <c r="AE3514" i="3" s="1"/>
  <c r="AF3514" i="3" a="1"/>
  <c r="AF3514" i="3" s="1"/>
  <c r="AG3514" i="3" a="1"/>
  <c r="AG3514" i="3" s="1"/>
  <c r="AH3514" i="3" a="1"/>
  <c r="AH3514" i="3" s="1"/>
  <c r="AI3514" i="3" a="1"/>
  <c r="AI3514" i="3" s="1"/>
  <c r="AE3515" i="3" a="1"/>
  <c r="AE3515" i="3" s="1"/>
  <c r="AF3515" i="3" a="1"/>
  <c r="AF3515" i="3" s="1"/>
  <c r="AG3515" i="3" a="1"/>
  <c r="AG3515" i="3" s="1"/>
  <c r="AH3515" i="3" a="1"/>
  <c r="AH3515" i="3" s="1"/>
  <c r="AI3515" i="3" a="1"/>
  <c r="AI3515" i="3" s="1"/>
  <c r="AE3516" i="3" a="1"/>
  <c r="AE3516" i="3" s="1"/>
  <c r="AF3516" i="3" a="1"/>
  <c r="AF3516" i="3" s="1"/>
  <c r="AG3516" i="3" a="1"/>
  <c r="AG3516" i="3" s="1"/>
  <c r="AH3516" i="3" a="1"/>
  <c r="AH3516" i="3" s="1"/>
  <c r="AI3516" i="3" a="1"/>
  <c r="AI3516" i="3" s="1"/>
  <c r="AE3517" i="3" a="1"/>
  <c r="AE3517" i="3" s="1"/>
  <c r="AF3517" i="3" a="1"/>
  <c r="AF3517" i="3" s="1"/>
  <c r="AG3517" i="3" a="1"/>
  <c r="AG3517" i="3" s="1"/>
  <c r="AH3517" i="3" a="1"/>
  <c r="AH3517" i="3" s="1"/>
  <c r="AI3517" i="3" a="1"/>
  <c r="AI3517" i="3" s="1"/>
  <c r="AE3518" i="3" a="1"/>
  <c r="AE3518" i="3" s="1"/>
  <c r="AF3518" i="3" a="1"/>
  <c r="AF3518" i="3" s="1"/>
  <c r="AG3518" i="3" a="1"/>
  <c r="AG3518" i="3" s="1"/>
  <c r="AH3518" i="3" a="1"/>
  <c r="AH3518" i="3" s="1"/>
  <c r="AI3518" i="3" a="1"/>
  <c r="AI3518" i="3" s="1"/>
  <c r="AE3519" i="3" a="1"/>
  <c r="AE3519" i="3" s="1"/>
  <c r="AF3519" i="3" a="1"/>
  <c r="AF3519" i="3" s="1"/>
  <c r="AG3519" i="3" a="1"/>
  <c r="AG3519" i="3" s="1"/>
  <c r="AH3519" i="3" a="1"/>
  <c r="AH3519" i="3" s="1"/>
  <c r="AI3519" i="3" a="1"/>
  <c r="AI3519" i="3" s="1"/>
  <c r="AE3520" i="3" a="1"/>
  <c r="AE3520" i="3" s="1"/>
  <c r="AF3520" i="3" a="1"/>
  <c r="AF3520" i="3" s="1"/>
  <c r="AG3520" i="3" a="1"/>
  <c r="AG3520" i="3" s="1"/>
  <c r="AH3520" i="3" a="1"/>
  <c r="AH3520" i="3" s="1"/>
  <c r="AI3520" i="3" a="1"/>
  <c r="AI3520" i="3" s="1"/>
  <c r="AE3521" i="3" a="1"/>
  <c r="AE3521" i="3" s="1"/>
  <c r="AF3521" i="3" a="1"/>
  <c r="AF3521" i="3" s="1"/>
  <c r="AG3521" i="3" a="1"/>
  <c r="AG3521" i="3" s="1"/>
  <c r="AH3521" i="3" a="1"/>
  <c r="AH3521" i="3" s="1"/>
  <c r="AI3521" i="3" a="1"/>
  <c r="AI3521" i="3" s="1"/>
  <c r="AE3522" i="3" a="1"/>
  <c r="AE3522" i="3" s="1"/>
  <c r="AF3522" i="3" a="1"/>
  <c r="AF3522" i="3" s="1"/>
  <c r="AG3522" i="3" a="1"/>
  <c r="AG3522" i="3" s="1"/>
  <c r="AH3522" i="3" a="1"/>
  <c r="AH3522" i="3" s="1"/>
  <c r="AI3522" i="3" a="1"/>
  <c r="AI3522" i="3" s="1"/>
  <c r="AE3523" i="3" a="1"/>
  <c r="AE3523" i="3" s="1"/>
  <c r="AF3523" i="3" a="1"/>
  <c r="AF3523" i="3" s="1"/>
  <c r="AG3523" i="3" a="1"/>
  <c r="AG3523" i="3" s="1"/>
  <c r="AH3523" i="3" a="1"/>
  <c r="AH3523" i="3" s="1"/>
  <c r="AI3523" i="3" a="1"/>
  <c r="AI3523" i="3" s="1"/>
  <c r="AE3524" i="3" a="1"/>
  <c r="AE3524" i="3" s="1"/>
  <c r="AF3524" i="3" a="1"/>
  <c r="AF3524" i="3" s="1"/>
  <c r="AG3524" i="3" a="1"/>
  <c r="AG3524" i="3" s="1"/>
  <c r="AH3524" i="3" a="1"/>
  <c r="AH3524" i="3" s="1"/>
  <c r="AI3524" i="3" a="1"/>
  <c r="AI3524" i="3" s="1"/>
  <c r="AE3525" i="3" a="1"/>
  <c r="AE3525" i="3" s="1"/>
  <c r="AF3525" i="3" a="1"/>
  <c r="AF3525" i="3" s="1"/>
  <c r="AG3525" i="3" a="1"/>
  <c r="AG3525" i="3" s="1"/>
  <c r="AH3525" i="3" a="1"/>
  <c r="AH3525" i="3" s="1"/>
  <c r="AI3525" i="3" a="1"/>
  <c r="AI3525" i="3" s="1"/>
  <c r="AE3526" i="3" a="1"/>
  <c r="AE3526" i="3" s="1"/>
  <c r="AF3526" i="3" a="1"/>
  <c r="AF3526" i="3" s="1"/>
  <c r="AG3526" i="3" a="1"/>
  <c r="AG3526" i="3" s="1"/>
  <c r="AH3526" i="3" a="1"/>
  <c r="AH3526" i="3" s="1"/>
  <c r="AI3526" i="3" a="1"/>
  <c r="AI3526" i="3" s="1"/>
  <c r="AE3527" i="3" a="1"/>
  <c r="AE3527" i="3" s="1"/>
  <c r="AF3527" i="3" a="1"/>
  <c r="AF3527" i="3" s="1"/>
  <c r="AG3527" i="3" a="1"/>
  <c r="AG3527" i="3" s="1"/>
  <c r="AH3527" i="3" a="1"/>
  <c r="AH3527" i="3" s="1"/>
  <c r="AI3527" i="3" a="1"/>
  <c r="AI3527" i="3" s="1"/>
  <c r="AE3528" i="3" a="1"/>
  <c r="AE3528" i="3" s="1"/>
  <c r="AF3528" i="3" a="1"/>
  <c r="AF3528" i="3" s="1"/>
  <c r="AG3528" i="3" a="1"/>
  <c r="AG3528" i="3" s="1"/>
  <c r="AH3528" i="3" a="1"/>
  <c r="AH3528" i="3" s="1"/>
  <c r="AI3528" i="3" a="1"/>
  <c r="AI3528" i="3" s="1"/>
  <c r="AE3529" i="3" a="1"/>
  <c r="AE3529" i="3" s="1"/>
  <c r="AF3529" i="3" a="1"/>
  <c r="AF3529" i="3" s="1"/>
  <c r="AG3529" i="3" a="1"/>
  <c r="AG3529" i="3" s="1"/>
  <c r="AH3529" i="3" a="1"/>
  <c r="AH3529" i="3" s="1"/>
  <c r="AI3529" i="3" a="1"/>
  <c r="AI3529" i="3" s="1"/>
  <c r="AE3530" i="3" a="1"/>
  <c r="AE3530" i="3" s="1"/>
  <c r="AF3530" i="3" a="1"/>
  <c r="AF3530" i="3" s="1"/>
  <c r="AG3530" i="3" a="1"/>
  <c r="AG3530" i="3" s="1"/>
  <c r="AH3530" i="3" a="1"/>
  <c r="AH3530" i="3" s="1"/>
  <c r="AI3530" i="3" a="1"/>
  <c r="AI3530" i="3" s="1"/>
  <c r="AE3531" i="3" a="1"/>
  <c r="AE3531" i="3" s="1"/>
  <c r="AF3531" i="3" a="1"/>
  <c r="AF3531" i="3" s="1"/>
  <c r="AG3531" i="3" a="1"/>
  <c r="AG3531" i="3" s="1"/>
  <c r="AH3531" i="3" a="1"/>
  <c r="AH3531" i="3" s="1"/>
  <c r="AI3531" i="3" a="1"/>
  <c r="AI3531" i="3" s="1"/>
  <c r="AE3532" i="3" a="1"/>
  <c r="AE3532" i="3" s="1"/>
  <c r="AF3532" i="3" a="1"/>
  <c r="AF3532" i="3" s="1"/>
  <c r="AG3532" i="3" a="1"/>
  <c r="AG3532" i="3" s="1"/>
  <c r="AH3532" i="3" a="1"/>
  <c r="AH3532" i="3" s="1"/>
  <c r="AI3532" i="3" a="1"/>
  <c r="AI3532" i="3" s="1"/>
  <c r="AE3533" i="3" a="1"/>
  <c r="AE3533" i="3" s="1"/>
  <c r="AF3533" i="3" a="1"/>
  <c r="AF3533" i="3" s="1"/>
  <c r="AG3533" i="3" a="1"/>
  <c r="AG3533" i="3" s="1"/>
  <c r="AH3533" i="3" a="1"/>
  <c r="AH3533" i="3" s="1"/>
  <c r="AI3533" i="3" a="1"/>
  <c r="AI3533" i="3" s="1"/>
  <c r="AE3534" i="3" a="1"/>
  <c r="AE3534" i="3" s="1"/>
  <c r="AF3534" i="3" a="1"/>
  <c r="AF3534" i="3" s="1"/>
  <c r="AG3534" i="3" a="1"/>
  <c r="AG3534" i="3" s="1"/>
  <c r="AH3534" i="3" a="1"/>
  <c r="AH3534" i="3" s="1"/>
  <c r="AI3534" i="3" a="1"/>
  <c r="AI3534" i="3" s="1"/>
  <c r="AE3535" i="3" a="1"/>
  <c r="AE3535" i="3" s="1"/>
  <c r="AF3535" i="3" a="1"/>
  <c r="AF3535" i="3" s="1"/>
  <c r="AG3535" i="3" a="1"/>
  <c r="AG3535" i="3" s="1"/>
  <c r="AH3535" i="3" a="1"/>
  <c r="AH3535" i="3" s="1"/>
  <c r="AI3535" i="3" a="1"/>
  <c r="AI3535" i="3" s="1"/>
  <c r="AE3536" i="3" a="1"/>
  <c r="AE3536" i="3" s="1"/>
  <c r="AF3536" i="3" a="1"/>
  <c r="AF3536" i="3" s="1"/>
  <c r="AG3536" i="3" a="1"/>
  <c r="AG3536" i="3" s="1"/>
  <c r="AH3536" i="3" a="1"/>
  <c r="AH3536" i="3" s="1"/>
  <c r="AI3536" i="3" a="1"/>
  <c r="AI3536" i="3" s="1"/>
  <c r="AE3537" i="3" a="1"/>
  <c r="AE3537" i="3" s="1"/>
  <c r="AF3537" i="3" a="1"/>
  <c r="AF3537" i="3" s="1"/>
  <c r="AG3537" i="3" a="1"/>
  <c r="AG3537" i="3" s="1"/>
  <c r="AH3537" i="3" a="1"/>
  <c r="AH3537" i="3" s="1"/>
  <c r="AI3537" i="3" a="1"/>
  <c r="AI3537" i="3" s="1"/>
  <c r="AE3538" i="3" a="1"/>
  <c r="AE3538" i="3" s="1"/>
  <c r="AF3538" i="3" a="1"/>
  <c r="AF3538" i="3" s="1"/>
  <c r="AG3538" i="3" a="1"/>
  <c r="AG3538" i="3" s="1"/>
  <c r="AH3538" i="3" a="1"/>
  <c r="AH3538" i="3" s="1"/>
  <c r="AI3538" i="3" a="1"/>
  <c r="AI3538" i="3" s="1"/>
  <c r="AE3539" i="3" a="1"/>
  <c r="AE3539" i="3" s="1"/>
  <c r="AF3539" i="3" a="1"/>
  <c r="AF3539" i="3" s="1"/>
  <c r="AG3539" i="3" a="1"/>
  <c r="AG3539" i="3" s="1"/>
  <c r="AH3539" i="3" a="1"/>
  <c r="AH3539" i="3" s="1"/>
  <c r="AI3539" i="3" a="1"/>
  <c r="AI3539" i="3" s="1"/>
  <c r="AE3540" i="3" a="1"/>
  <c r="AE3540" i="3" s="1"/>
  <c r="AF3540" i="3" a="1"/>
  <c r="AF3540" i="3" s="1"/>
  <c r="AG3540" i="3" a="1"/>
  <c r="AG3540" i="3" s="1"/>
  <c r="AH3540" i="3" a="1"/>
  <c r="AH3540" i="3" s="1"/>
  <c r="AI3540" i="3" a="1"/>
  <c r="AI3540" i="3" s="1"/>
  <c r="AE3541" i="3" a="1"/>
  <c r="AE3541" i="3" s="1"/>
  <c r="AF3541" i="3" a="1"/>
  <c r="AF3541" i="3" s="1"/>
  <c r="AG3541" i="3" a="1"/>
  <c r="AG3541" i="3" s="1"/>
  <c r="AH3541" i="3" a="1"/>
  <c r="AH3541" i="3" s="1"/>
  <c r="AI3541" i="3" a="1"/>
  <c r="AI3541" i="3" s="1"/>
  <c r="AE3542" i="3" a="1"/>
  <c r="AE3542" i="3" s="1"/>
  <c r="AF3542" i="3" a="1"/>
  <c r="AF3542" i="3" s="1"/>
  <c r="AG3542" i="3" a="1"/>
  <c r="AG3542" i="3" s="1"/>
  <c r="AH3542" i="3" a="1"/>
  <c r="AH3542" i="3" s="1"/>
  <c r="AI3542" i="3" a="1"/>
  <c r="AI3542" i="3" s="1"/>
  <c r="AE3543" i="3" a="1"/>
  <c r="AE3543" i="3" s="1"/>
  <c r="AF3543" i="3" a="1"/>
  <c r="AF3543" i="3" s="1"/>
  <c r="AG3543" i="3" a="1"/>
  <c r="AG3543" i="3" s="1"/>
  <c r="AH3543" i="3" a="1"/>
  <c r="AH3543" i="3" s="1"/>
  <c r="AI3543" i="3" a="1"/>
  <c r="AI3543" i="3" s="1"/>
  <c r="AE3544" i="3" a="1"/>
  <c r="AE3544" i="3" s="1"/>
  <c r="AF3544" i="3" a="1"/>
  <c r="AF3544" i="3" s="1"/>
  <c r="AG3544" i="3" a="1"/>
  <c r="AG3544" i="3" s="1"/>
  <c r="AH3544" i="3" a="1"/>
  <c r="AH3544" i="3" s="1"/>
  <c r="AI3544" i="3" a="1"/>
  <c r="AI3544" i="3" s="1"/>
  <c r="AE3545" i="3" a="1"/>
  <c r="AE3545" i="3" s="1"/>
  <c r="AF3545" i="3" a="1"/>
  <c r="AF3545" i="3" s="1"/>
  <c r="AG3545" i="3" a="1"/>
  <c r="AG3545" i="3" s="1"/>
  <c r="AH3545" i="3" a="1"/>
  <c r="AH3545" i="3" s="1"/>
  <c r="AI3545" i="3" a="1"/>
  <c r="AI3545" i="3" s="1"/>
  <c r="AE3546" i="3" a="1"/>
  <c r="AE3546" i="3" s="1"/>
  <c r="AF3546" i="3" a="1"/>
  <c r="AF3546" i="3" s="1"/>
  <c r="AG3546" i="3" a="1"/>
  <c r="AG3546" i="3" s="1"/>
  <c r="AH3546" i="3" a="1"/>
  <c r="AH3546" i="3" s="1"/>
  <c r="AI3546" i="3" a="1"/>
  <c r="AI3546" i="3" s="1"/>
  <c r="AE3547" i="3" a="1"/>
  <c r="AE3547" i="3" s="1"/>
  <c r="AF3547" i="3" a="1"/>
  <c r="AF3547" i="3" s="1"/>
  <c r="AG3547" i="3" a="1"/>
  <c r="AG3547" i="3" s="1"/>
  <c r="AH3547" i="3" a="1"/>
  <c r="AH3547" i="3" s="1"/>
  <c r="AI3547" i="3" a="1"/>
  <c r="AI3547" i="3" s="1"/>
  <c r="AE3548" i="3" a="1"/>
  <c r="AE3548" i="3" s="1"/>
  <c r="AF3548" i="3" a="1"/>
  <c r="AF3548" i="3" s="1"/>
  <c r="AG3548" i="3" a="1"/>
  <c r="AG3548" i="3" s="1"/>
  <c r="AH3548" i="3" a="1"/>
  <c r="AH3548" i="3" s="1"/>
  <c r="AI3548" i="3" a="1"/>
  <c r="AI3548" i="3" s="1"/>
  <c r="AE3549" i="3" a="1"/>
  <c r="AE3549" i="3" s="1"/>
  <c r="AF3549" i="3" a="1"/>
  <c r="AF3549" i="3" s="1"/>
  <c r="AG3549" i="3" a="1"/>
  <c r="AG3549" i="3" s="1"/>
  <c r="AH3549" i="3" a="1"/>
  <c r="AH3549" i="3" s="1"/>
  <c r="AI3549" i="3" a="1"/>
  <c r="AI3549" i="3" s="1"/>
  <c r="AE3550" i="3" a="1"/>
  <c r="AE3550" i="3" s="1"/>
  <c r="AF3550" i="3" a="1"/>
  <c r="AF3550" i="3" s="1"/>
  <c r="AG3550" i="3" a="1"/>
  <c r="AG3550" i="3" s="1"/>
  <c r="AH3550" i="3" a="1"/>
  <c r="AH3550" i="3" s="1"/>
  <c r="AI3550" i="3" a="1"/>
  <c r="AI3550" i="3" s="1"/>
  <c r="AE3551" i="3" a="1"/>
  <c r="AE3551" i="3" s="1"/>
  <c r="AF3551" i="3" a="1"/>
  <c r="AF3551" i="3" s="1"/>
  <c r="AG3551" i="3" a="1"/>
  <c r="AG3551" i="3" s="1"/>
  <c r="AH3551" i="3" a="1"/>
  <c r="AH3551" i="3" s="1"/>
  <c r="AI3551" i="3" a="1"/>
  <c r="AI3551" i="3" s="1"/>
  <c r="AE3552" i="3" a="1"/>
  <c r="AE3552" i="3" s="1"/>
  <c r="AF3552" i="3" a="1"/>
  <c r="AF3552" i="3" s="1"/>
  <c r="AG3552" i="3" a="1"/>
  <c r="AG3552" i="3" s="1"/>
  <c r="AH3552" i="3" a="1"/>
  <c r="AH3552" i="3" s="1"/>
  <c r="AI3552" i="3" a="1"/>
  <c r="AI3552" i="3" s="1"/>
  <c r="AE3553" i="3" a="1"/>
  <c r="AE3553" i="3" s="1"/>
  <c r="AF3553" i="3" a="1"/>
  <c r="AF3553" i="3" s="1"/>
  <c r="AG3553" i="3" a="1"/>
  <c r="AG3553" i="3" s="1"/>
  <c r="AH3553" i="3" a="1"/>
  <c r="AH3553" i="3" s="1"/>
  <c r="AI3553" i="3" a="1"/>
  <c r="AI3553" i="3" s="1"/>
  <c r="AE3554" i="3" a="1"/>
  <c r="AE3554" i="3" s="1"/>
  <c r="AF3554" i="3" a="1"/>
  <c r="AF3554" i="3" s="1"/>
  <c r="AG3554" i="3" a="1"/>
  <c r="AG3554" i="3" s="1"/>
  <c r="AH3554" i="3" a="1"/>
  <c r="AH3554" i="3" s="1"/>
  <c r="AI3554" i="3" a="1"/>
  <c r="AI3554" i="3" s="1"/>
  <c r="AE3555" i="3" a="1"/>
  <c r="AE3555" i="3" s="1"/>
  <c r="AF3555" i="3" a="1"/>
  <c r="AF3555" i="3" s="1"/>
  <c r="AG3555" i="3" a="1"/>
  <c r="AG3555" i="3" s="1"/>
  <c r="AH3555" i="3" a="1"/>
  <c r="AH3555" i="3" s="1"/>
  <c r="AI3555" i="3" a="1"/>
  <c r="AI3555" i="3" s="1"/>
  <c r="AE3556" i="3" a="1"/>
  <c r="AE3556" i="3" s="1"/>
  <c r="AF3556" i="3" a="1"/>
  <c r="AF3556" i="3" s="1"/>
  <c r="AG3556" i="3" a="1"/>
  <c r="AG3556" i="3" s="1"/>
  <c r="AH3556" i="3" a="1"/>
  <c r="AH3556" i="3" s="1"/>
  <c r="AI3556" i="3" a="1"/>
  <c r="AI3556" i="3" s="1"/>
  <c r="AE3557" i="3" a="1"/>
  <c r="AE3557" i="3" s="1"/>
  <c r="AF3557" i="3" a="1"/>
  <c r="AF3557" i="3" s="1"/>
  <c r="AG3557" i="3" a="1"/>
  <c r="AG3557" i="3" s="1"/>
  <c r="AH3557" i="3" a="1"/>
  <c r="AH3557" i="3" s="1"/>
  <c r="AI3557" i="3" a="1"/>
  <c r="AI3557" i="3" s="1"/>
  <c r="AE3558" i="3" a="1"/>
  <c r="AE3558" i="3" s="1"/>
  <c r="AF3558" i="3" a="1"/>
  <c r="AF3558" i="3" s="1"/>
  <c r="AG3558" i="3" a="1"/>
  <c r="AG3558" i="3" s="1"/>
  <c r="AH3558" i="3" a="1"/>
  <c r="AH3558" i="3" s="1"/>
  <c r="AI3558" i="3" a="1"/>
  <c r="AI3558" i="3" s="1"/>
  <c r="AE3559" i="3" a="1"/>
  <c r="AE3559" i="3" s="1"/>
  <c r="AF3559" i="3" a="1"/>
  <c r="AF3559" i="3" s="1"/>
  <c r="AG3559" i="3" a="1"/>
  <c r="AG3559" i="3" s="1"/>
  <c r="AH3559" i="3" a="1"/>
  <c r="AH3559" i="3" s="1"/>
  <c r="AI3559" i="3" a="1"/>
  <c r="AI3559" i="3" s="1"/>
  <c r="AE3560" i="3" a="1"/>
  <c r="AE3560" i="3" s="1"/>
  <c r="AF3560" i="3" a="1"/>
  <c r="AF3560" i="3" s="1"/>
  <c r="AG3560" i="3" a="1"/>
  <c r="AG3560" i="3" s="1"/>
  <c r="AH3560" i="3" a="1"/>
  <c r="AH3560" i="3" s="1"/>
  <c r="AI3560" i="3" a="1"/>
  <c r="AI3560" i="3" s="1"/>
  <c r="AE3561" i="3" a="1"/>
  <c r="AE3561" i="3" s="1"/>
  <c r="AF3561" i="3" a="1"/>
  <c r="AF3561" i="3" s="1"/>
  <c r="AG3561" i="3" a="1"/>
  <c r="AG3561" i="3" s="1"/>
  <c r="AH3561" i="3" a="1"/>
  <c r="AH3561" i="3" s="1"/>
  <c r="AI3561" i="3" a="1"/>
  <c r="AI3561" i="3" s="1"/>
  <c r="AE3562" i="3" a="1"/>
  <c r="AE3562" i="3" s="1"/>
  <c r="AF3562" i="3" a="1"/>
  <c r="AF3562" i="3" s="1"/>
  <c r="AG3562" i="3" a="1"/>
  <c r="AG3562" i="3" s="1"/>
  <c r="AH3562" i="3" a="1"/>
  <c r="AH3562" i="3" s="1"/>
  <c r="AI3562" i="3" a="1"/>
  <c r="AI3562" i="3" s="1"/>
  <c r="AE3563" i="3" a="1"/>
  <c r="AE3563" i="3" s="1"/>
  <c r="AF3563" i="3" a="1"/>
  <c r="AF3563" i="3" s="1"/>
  <c r="AG3563" i="3" a="1"/>
  <c r="AG3563" i="3" s="1"/>
  <c r="AH3563" i="3" a="1"/>
  <c r="AH3563" i="3" s="1"/>
  <c r="AI3563" i="3" a="1"/>
  <c r="AI3563" i="3" s="1"/>
  <c r="AE3564" i="3" a="1"/>
  <c r="AE3564" i="3" s="1"/>
  <c r="AF3564" i="3" a="1"/>
  <c r="AF3564" i="3" s="1"/>
  <c r="AG3564" i="3" a="1"/>
  <c r="AG3564" i="3" s="1"/>
  <c r="AH3564" i="3" a="1"/>
  <c r="AH3564" i="3" s="1"/>
  <c r="AI3564" i="3" a="1"/>
  <c r="AI3564" i="3" s="1"/>
  <c r="AE3565" i="3" a="1"/>
  <c r="AE3565" i="3" s="1"/>
  <c r="AF3565" i="3" a="1"/>
  <c r="AF3565" i="3" s="1"/>
  <c r="AG3565" i="3" a="1"/>
  <c r="AG3565" i="3" s="1"/>
  <c r="AH3565" i="3" a="1"/>
  <c r="AH3565" i="3" s="1"/>
  <c r="AI3565" i="3" a="1"/>
  <c r="AI3565" i="3" s="1"/>
  <c r="AE3566" i="3" a="1"/>
  <c r="AE3566" i="3" s="1"/>
  <c r="AF3566" i="3" a="1"/>
  <c r="AF3566" i="3" s="1"/>
  <c r="AG3566" i="3" a="1"/>
  <c r="AG3566" i="3" s="1"/>
  <c r="AH3566" i="3" a="1"/>
  <c r="AH3566" i="3" s="1"/>
  <c r="AI3566" i="3" a="1"/>
  <c r="AI3566" i="3" s="1"/>
  <c r="AE3567" i="3" a="1"/>
  <c r="AE3567" i="3" s="1"/>
  <c r="AF3567" i="3" a="1"/>
  <c r="AF3567" i="3" s="1"/>
  <c r="AG3567" i="3" a="1"/>
  <c r="AG3567" i="3" s="1"/>
  <c r="AH3567" i="3" a="1"/>
  <c r="AH3567" i="3" s="1"/>
  <c r="AI3567" i="3" a="1"/>
  <c r="AI3567" i="3" s="1"/>
  <c r="AE3568" i="3" a="1"/>
  <c r="AE3568" i="3" s="1"/>
  <c r="AF3568" i="3" a="1"/>
  <c r="AF3568" i="3" s="1"/>
  <c r="AG3568" i="3" a="1"/>
  <c r="AG3568" i="3" s="1"/>
  <c r="AH3568" i="3" a="1"/>
  <c r="AH3568" i="3" s="1"/>
  <c r="AI3568" i="3" a="1"/>
  <c r="AI3568" i="3" s="1"/>
  <c r="AE3569" i="3" a="1"/>
  <c r="AE3569" i="3" s="1"/>
  <c r="AF3569" i="3" a="1"/>
  <c r="AF3569" i="3" s="1"/>
  <c r="AG3569" i="3" a="1"/>
  <c r="AG3569" i="3" s="1"/>
  <c r="AH3569" i="3" a="1"/>
  <c r="AH3569" i="3" s="1"/>
  <c r="AI3569" i="3" a="1"/>
  <c r="AI3569" i="3" s="1"/>
  <c r="AE3570" i="3" a="1"/>
  <c r="AE3570" i="3" s="1"/>
  <c r="AF3570" i="3" a="1"/>
  <c r="AF3570" i="3" s="1"/>
  <c r="AG3570" i="3" a="1"/>
  <c r="AG3570" i="3" s="1"/>
  <c r="AH3570" i="3" a="1"/>
  <c r="AH3570" i="3" s="1"/>
  <c r="AI3570" i="3" a="1"/>
  <c r="AI3570" i="3" s="1"/>
  <c r="AE3571" i="3" a="1"/>
  <c r="AE3571" i="3" s="1"/>
  <c r="AF3571" i="3" a="1"/>
  <c r="AF3571" i="3" s="1"/>
  <c r="AG3571" i="3" a="1"/>
  <c r="AG3571" i="3" s="1"/>
  <c r="AH3571" i="3" a="1"/>
  <c r="AH3571" i="3" s="1"/>
  <c r="AI3571" i="3" a="1"/>
  <c r="AI3571" i="3" s="1"/>
  <c r="AE3572" i="3" a="1"/>
  <c r="AE3572" i="3" s="1"/>
  <c r="AF3572" i="3" a="1"/>
  <c r="AF3572" i="3" s="1"/>
  <c r="AG3572" i="3" a="1"/>
  <c r="AG3572" i="3" s="1"/>
  <c r="AH3572" i="3" a="1"/>
  <c r="AH3572" i="3" s="1"/>
  <c r="AI3572" i="3" a="1"/>
  <c r="AI3572" i="3" s="1"/>
  <c r="AE3573" i="3" a="1"/>
  <c r="AE3573" i="3" s="1"/>
  <c r="AF3573" i="3" a="1"/>
  <c r="AF3573" i="3" s="1"/>
  <c r="AG3573" i="3" a="1"/>
  <c r="AG3573" i="3" s="1"/>
  <c r="AH3573" i="3" a="1"/>
  <c r="AH3573" i="3" s="1"/>
  <c r="AI3573" i="3" a="1"/>
  <c r="AI3573" i="3" s="1"/>
  <c r="AE3574" i="3" a="1"/>
  <c r="AE3574" i="3" s="1"/>
  <c r="AF3574" i="3" a="1"/>
  <c r="AF3574" i="3" s="1"/>
  <c r="AG3574" i="3" a="1"/>
  <c r="AG3574" i="3" s="1"/>
  <c r="AH3574" i="3" a="1"/>
  <c r="AH3574" i="3" s="1"/>
  <c r="AI3574" i="3" a="1"/>
  <c r="AI3574" i="3" s="1"/>
  <c r="AE3575" i="3" a="1"/>
  <c r="AE3575" i="3" s="1"/>
  <c r="AF3575" i="3" a="1"/>
  <c r="AF3575" i="3" s="1"/>
  <c r="AG3575" i="3" a="1"/>
  <c r="AG3575" i="3" s="1"/>
  <c r="AH3575" i="3" a="1"/>
  <c r="AH3575" i="3" s="1"/>
  <c r="AI3575" i="3" a="1"/>
  <c r="AI3575" i="3" s="1"/>
  <c r="AE3576" i="3" a="1"/>
  <c r="AE3576" i="3" s="1"/>
  <c r="AF3576" i="3" a="1"/>
  <c r="AF3576" i="3" s="1"/>
  <c r="AG3576" i="3" a="1"/>
  <c r="AG3576" i="3" s="1"/>
  <c r="AH3576" i="3" a="1"/>
  <c r="AH3576" i="3" s="1"/>
  <c r="AI3576" i="3" a="1"/>
  <c r="AI3576" i="3" s="1"/>
  <c r="AE3577" i="3" a="1"/>
  <c r="AE3577" i="3" s="1"/>
  <c r="AF3577" i="3" a="1"/>
  <c r="AF3577" i="3" s="1"/>
  <c r="AG3577" i="3" a="1"/>
  <c r="AG3577" i="3" s="1"/>
  <c r="AH3577" i="3" a="1"/>
  <c r="AH3577" i="3" s="1"/>
  <c r="AI3577" i="3" a="1"/>
  <c r="AI3577" i="3" s="1"/>
  <c r="AE3578" i="3" a="1"/>
  <c r="AE3578" i="3" s="1"/>
  <c r="AF3578" i="3" a="1"/>
  <c r="AF3578" i="3" s="1"/>
  <c r="AG3578" i="3" a="1"/>
  <c r="AG3578" i="3" s="1"/>
  <c r="AH3578" i="3" a="1"/>
  <c r="AH3578" i="3" s="1"/>
  <c r="AI3578" i="3" a="1"/>
  <c r="AI3578" i="3" s="1"/>
  <c r="AE3579" i="3" a="1"/>
  <c r="AE3579" i="3" s="1"/>
  <c r="AF3579" i="3" a="1"/>
  <c r="AF3579" i="3" s="1"/>
  <c r="AG3579" i="3" a="1"/>
  <c r="AG3579" i="3" s="1"/>
  <c r="AH3579" i="3" a="1"/>
  <c r="AH3579" i="3" s="1"/>
  <c r="AI3579" i="3" a="1"/>
  <c r="AI3579" i="3" s="1"/>
  <c r="AE3580" i="3" a="1"/>
  <c r="AE3580" i="3" s="1"/>
  <c r="AF3580" i="3" a="1"/>
  <c r="AF3580" i="3" s="1"/>
  <c r="AG3580" i="3" a="1"/>
  <c r="AG3580" i="3" s="1"/>
  <c r="AH3580" i="3" a="1"/>
  <c r="AH3580" i="3" s="1"/>
  <c r="AI3580" i="3" a="1"/>
  <c r="AI3580" i="3" s="1"/>
  <c r="AE3581" i="3" a="1"/>
  <c r="AE3581" i="3" s="1"/>
  <c r="AF3581" i="3" a="1"/>
  <c r="AF3581" i="3" s="1"/>
  <c r="AG3581" i="3" a="1"/>
  <c r="AG3581" i="3" s="1"/>
  <c r="AH3581" i="3" a="1"/>
  <c r="AH3581" i="3" s="1"/>
  <c r="AI3581" i="3" a="1"/>
  <c r="AI3581" i="3" s="1"/>
  <c r="AE3582" i="3" a="1"/>
  <c r="AE3582" i="3" s="1"/>
  <c r="AF3582" i="3" a="1"/>
  <c r="AF3582" i="3" s="1"/>
  <c r="AG3582" i="3" a="1"/>
  <c r="AG3582" i="3" s="1"/>
  <c r="AH3582" i="3" a="1"/>
  <c r="AH3582" i="3" s="1"/>
  <c r="AI3582" i="3" a="1"/>
  <c r="AI3582" i="3" s="1"/>
  <c r="AE3583" i="3" a="1"/>
  <c r="AE3583" i="3" s="1"/>
  <c r="AF3583" i="3" a="1"/>
  <c r="AF3583" i="3" s="1"/>
  <c r="AG3583" i="3" a="1"/>
  <c r="AG3583" i="3" s="1"/>
  <c r="AH3583" i="3" a="1"/>
  <c r="AH3583" i="3" s="1"/>
  <c r="AI3583" i="3" a="1"/>
  <c r="AI3583" i="3" s="1"/>
  <c r="AE3584" i="3" a="1"/>
  <c r="AE3584" i="3" s="1"/>
  <c r="AF3584" i="3" a="1"/>
  <c r="AF3584" i="3" s="1"/>
  <c r="AG3584" i="3" a="1"/>
  <c r="AG3584" i="3" s="1"/>
  <c r="AH3584" i="3" a="1"/>
  <c r="AH3584" i="3" s="1"/>
  <c r="AI3584" i="3" a="1"/>
  <c r="AI3584" i="3" s="1"/>
  <c r="AE3585" i="3" a="1"/>
  <c r="AE3585" i="3" s="1"/>
  <c r="AF3585" i="3" a="1"/>
  <c r="AF3585" i="3" s="1"/>
  <c r="AG3585" i="3" a="1"/>
  <c r="AG3585" i="3" s="1"/>
  <c r="AH3585" i="3" a="1"/>
  <c r="AH3585" i="3" s="1"/>
  <c r="AI3585" i="3" a="1"/>
  <c r="AI3585" i="3" s="1"/>
  <c r="AE3586" i="3" a="1"/>
  <c r="AE3586" i="3" s="1"/>
  <c r="AF3586" i="3" a="1"/>
  <c r="AF3586" i="3" s="1"/>
  <c r="AG3586" i="3" a="1"/>
  <c r="AG3586" i="3" s="1"/>
  <c r="AH3586" i="3" a="1"/>
  <c r="AH3586" i="3" s="1"/>
  <c r="AI3586" i="3" a="1"/>
  <c r="AI3586" i="3" s="1"/>
  <c r="AE3587" i="3" a="1"/>
  <c r="AE3587" i="3" s="1"/>
  <c r="AF3587" i="3" a="1"/>
  <c r="AF3587" i="3" s="1"/>
  <c r="AG3587" i="3" a="1"/>
  <c r="AG3587" i="3" s="1"/>
  <c r="AH3587" i="3" a="1"/>
  <c r="AH3587" i="3" s="1"/>
  <c r="AI3587" i="3" a="1"/>
  <c r="AI3587" i="3" s="1"/>
  <c r="AE3588" i="3" a="1"/>
  <c r="AE3588" i="3" s="1"/>
  <c r="AF3588" i="3" a="1"/>
  <c r="AF3588" i="3" s="1"/>
  <c r="AG3588" i="3" a="1"/>
  <c r="AG3588" i="3" s="1"/>
  <c r="AH3588" i="3" a="1"/>
  <c r="AH3588" i="3" s="1"/>
  <c r="AI3588" i="3" a="1"/>
  <c r="AI3588" i="3" s="1"/>
  <c r="AE3589" i="3" a="1"/>
  <c r="AE3589" i="3" s="1"/>
  <c r="AF3589" i="3" a="1"/>
  <c r="AF3589" i="3" s="1"/>
  <c r="AG3589" i="3" a="1"/>
  <c r="AG3589" i="3" s="1"/>
  <c r="AH3589" i="3" a="1"/>
  <c r="AH3589" i="3" s="1"/>
  <c r="AI3589" i="3" a="1"/>
  <c r="AI3589" i="3" s="1"/>
  <c r="AE3590" i="3" a="1"/>
  <c r="AE3590" i="3" s="1"/>
  <c r="AF3590" i="3" a="1"/>
  <c r="AF3590" i="3" s="1"/>
  <c r="AG3590" i="3" a="1"/>
  <c r="AG3590" i="3" s="1"/>
  <c r="AH3590" i="3" a="1"/>
  <c r="AH3590" i="3" s="1"/>
  <c r="AI3590" i="3" a="1"/>
  <c r="AI3590" i="3" s="1"/>
  <c r="AE3591" i="3" a="1"/>
  <c r="AE3591" i="3" s="1"/>
  <c r="AF3591" i="3" a="1"/>
  <c r="AF3591" i="3" s="1"/>
  <c r="AG3591" i="3" a="1"/>
  <c r="AG3591" i="3" s="1"/>
  <c r="AH3591" i="3" a="1"/>
  <c r="AH3591" i="3" s="1"/>
  <c r="AI3591" i="3" a="1"/>
  <c r="AI3591" i="3" s="1"/>
  <c r="AE3592" i="3" a="1"/>
  <c r="AE3592" i="3" s="1"/>
  <c r="AF3592" i="3" a="1"/>
  <c r="AF3592" i="3" s="1"/>
  <c r="AG3592" i="3" a="1"/>
  <c r="AG3592" i="3" s="1"/>
  <c r="AH3592" i="3" a="1"/>
  <c r="AH3592" i="3" s="1"/>
  <c r="AI3592" i="3" a="1"/>
  <c r="AI3592" i="3" s="1"/>
  <c r="AE3593" i="3" a="1"/>
  <c r="AE3593" i="3" s="1"/>
  <c r="AF3593" i="3" a="1"/>
  <c r="AF3593" i="3" s="1"/>
  <c r="AG3593" i="3" a="1"/>
  <c r="AG3593" i="3" s="1"/>
  <c r="AH3593" i="3" a="1"/>
  <c r="AH3593" i="3" s="1"/>
  <c r="AI3593" i="3" a="1"/>
  <c r="AI3593" i="3" s="1"/>
  <c r="AE3594" i="3" a="1"/>
  <c r="AE3594" i="3" s="1"/>
  <c r="AF3594" i="3" a="1"/>
  <c r="AF3594" i="3" s="1"/>
  <c r="AG3594" i="3" a="1"/>
  <c r="AG3594" i="3" s="1"/>
  <c r="AH3594" i="3" a="1"/>
  <c r="AH3594" i="3" s="1"/>
  <c r="AI3594" i="3" a="1"/>
  <c r="AI3594" i="3" s="1"/>
  <c r="AE3595" i="3" a="1"/>
  <c r="AE3595" i="3" s="1"/>
  <c r="AF3595" i="3" a="1"/>
  <c r="AF3595" i="3" s="1"/>
  <c r="AG3595" i="3" a="1"/>
  <c r="AG3595" i="3" s="1"/>
  <c r="AH3595" i="3" a="1"/>
  <c r="AH3595" i="3" s="1"/>
  <c r="AI3595" i="3" a="1"/>
  <c r="AI3595" i="3" s="1"/>
  <c r="AE3596" i="3" a="1"/>
  <c r="AE3596" i="3" s="1"/>
  <c r="AF3596" i="3" a="1"/>
  <c r="AF3596" i="3" s="1"/>
  <c r="AG3596" i="3" a="1"/>
  <c r="AG3596" i="3" s="1"/>
  <c r="AH3596" i="3" a="1"/>
  <c r="AH3596" i="3" s="1"/>
  <c r="AI3596" i="3" a="1"/>
  <c r="AI3596" i="3" s="1"/>
  <c r="AE3597" i="3" a="1"/>
  <c r="AE3597" i="3" s="1"/>
  <c r="AF3597" i="3" a="1"/>
  <c r="AF3597" i="3" s="1"/>
  <c r="AG3597" i="3" a="1"/>
  <c r="AG3597" i="3" s="1"/>
  <c r="AH3597" i="3" a="1"/>
  <c r="AH3597" i="3" s="1"/>
  <c r="AI3597" i="3" a="1"/>
  <c r="AI3597" i="3" s="1"/>
  <c r="AE3598" i="3" a="1"/>
  <c r="AE3598" i="3" s="1"/>
  <c r="AF3598" i="3" a="1"/>
  <c r="AF3598" i="3" s="1"/>
  <c r="AG3598" i="3" a="1"/>
  <c r="AG3598" i="3" s="1"/>
  <c r="AH3598" i="3" a="1"/>
  <c r="AH3598" i="3" s="1"/>
  <c r="AI3598" i="3" a="1"/>
  <c r="AI3598" i="3" s="1"/>
  <c r="AE3599" i="3" a="1"/>
  <c r="AE3599" i="3" s="1"/>
  <c r="AF3599" i="3" a="1"/>
  <c r="AF3599" i="3" s="1"/>
  <c r="AG3599" i="3" a="1"/>
  <c r="AG3599" i="3" s="1"/>
  <c r="AH3599" i="3" a="1"/>
  <c r="AH3599" i="3" s="1"/>
  <c r="AI3599" i="3" a="1"/>
  <c r="AI3599" i="3" s="1"/>
  <c r="AE3600" i="3" a="1"/>
  <c r="AE3600" i="3" s="1"/>
  <c r="AF3600" i="3" a="1"/>
  <c r="AF3600" i="3" s="1"/>
  <c r="AG3600" i="3" a="1"/>
  <c r="AG3600" i="3" s="1"/>
  <c r="AH3600" i="3" a="1"/>
  <c r="AH3600" i="3" s="1"/>
  <c r="AI3600" i="3" a="1"/>
  <c r="AI3600" i="3" s="1"/>
  <c r="AE3601" i="3" a="1"/>
  <c r="AE3601" i="3" s="1"/>
  <c r="AF3601" i="3" a="1"/>
  <c r="AF3601" i="3" s="1"/>
  <c r="AG3601" i="3" a="1"/>
  <c r="AG3601" i="3" s="1"/>
  <c r="AH3601" i="3" a="1"/>
  <c r="AH3601" i="3" s="1"/>
  <c r="AI3601" i="3" a="1"/>
  <c r="AI3601" i="3" s="1"/>
  <c r="AE3602" i="3" a="1"/>
  <c r="AE3602" i="3" s="1"/>
  <c r="AF3602" i="3" a="1"/>
  <c r="AF3602" i="3" s="1"/>
  <c r="AG3602" i="3" a="1"/>
  <c r="AG3602" i="3" s="1"/>
  <c r="AH3602" i="3" a="1"/>
  <c r="AH3602" i="3" s="1"/>
  <c r="AI3602" i="3" a="1"/>
  <c r="AI3602" i="3" s="1"/>
  <c r="AE3603" i="3" a="1"/>
  <c r="AE3603" i="3" s="1"/>
  <c r="AF3603" i="3" a="1"/>
  <c r="AF3603" i="3" s="1"/>
  <c r="AG3603" i="3" a="1"/>
  <c r="AG3603" i="3" s="1"/>
  <c r="AH3603" i="3" a="1"/>
  <c r="AH3603" i="3" s="1"/>
  <c r="AI3603" i="3" a="1"/>
  <c r="AI3603" i="3" s="1"/>
  <c r="AE3604" i="3" a="1"/>
  <c r="AE3604" i="3" s="1"/>
  <c r="AF3604" i="3" a="1"/>
  <c r="AF3604" i="3" s="1"/>
  <c r="AG3604" i="3" a="1"/>
  <c r="AG3604" i="3" s="1"/>
  <c r="AH3604" i="3" a="1"/>
  <c r="AH3604" i="3" s="1"/>
  <c r="AI3604" i="3" a="1"/>
  <c r="AI3604" i="3" s="1"/>
  <c r="AE3605" i="3" a="1"/>
  <c r="AE3605" i="3" s="1"/>
  <c r="AF3605" i="3" a="1"/>
  <c r="AF3605" i="3" s="1"/>
  <c r="AG3605" i="3" a="1"/>
  <c r="AG3605" i="3" s="1"/>
  <c r="AH3605" i="3" a="1"/>
  <c r="AH3605" i="3" s="1"/>
  <c r="AI3605" i="3" a="1"/>
  <c r="AI3605" i="3" s="1"/>
  <c r="AE3606" i="3" a="1"/>
  <c r="AE3606" i="3" s="1"/>
  <c r="AF3606" i="3" a="1"/>
  <c r="AF3606" i="3" s="1"/>
  <c r="AG3606" i="3" a="1"/>
  <c r="AG3606" i="3" s="1"/>
  <c r="AH3606" i="3" a="1"/>
  <c r="AH3606" i="3" s="1"/>
  <c r="AI3606" i="3" a="1"/>
  <c r="AI3606" i="3" s="1"/>
  <c r="AE3607" i="3" a="1"/>
  <c r="AE3607" i="3" s="1"/>
  <c r="AF3607" i="3" a="1"/>
  <c r="AF3607" i="3" s="1"/>
  <c r="AG3607" i="3" a="1"/>
  <c r="AG3607" i="3" s="1"/>
  <c r="AH3607" i="3" a="1"/>
  <c r="AH3607" i="3" s="1"/>
  <c r="AI3607" i="3" a="1"/>
  <c r="AI3607" i="3" s="1"/>
  <c r="AE3608" i="3" a="1"/>
  <c r="AE3608" i="3" s="1"/>
  <c r="AF3608" i="3" a="1"/>
  <c r="AF3608" i="3" s="1"/>
  <c r="AG3608" i="3" a="1"/>
  <c r="AG3608" i="3" s="1"/>
  <c r="AH3608" i="3" a="1"/>
  <c r="AH3608" i="3" s="1"/>
  <c r="AI3608" i="3" a="1"/>
  <c r="AI3608" i="3" s="1"/>
  <c r="AE3609" i="3" a="1"/>
  <c r="AE3609" i="3" s="1"/>
  <c r="AF3609" i="3" a="1"/>
  <c r="AF3609" i="3" s="1"/>
  <c r="AG3609" i="3" a="1"/>
  <c r="AG3609" i="3" s="1"/>
  <c r="AH3609" i="3" a="1"/>
  <c r="AH3609" i="3" s="1"/>
  <c r="AI3609" i="3" a="1"/>
  <c r="AI3609" i="3" s="1"/>
  <c r="AE3610" i="3" a="1"/>
  <c r="AE3610" i="3" s="1"/>
  <c r="AF3610" i="3" a="1"/>
  <c r="AF3610" i="3" s="1"/>
  <c r="AG3610" i="3" a="1"/>
  <c r="AG3610" i="3" s="1"/>
  <c r="AH3610" i="3" a="1"/>
  <c r="AH3610" i="3" s="1"/>
  <c r="AI3610" i="3" a="1"/>
  <c r="AI3610" i="3" s="1"/>
  <c r="AE3611" i="3" a="1"/>
  <c r="AE3611" i="3" s="1"/>
  <c r="AF3611" i="3" a="1"/>
  <c r="AF3611" i="3" s="1"/>
  <c r="AG3611" i="3" a="1"/>
  <c r="AG3611" i="3" s="1"/>
  <c r="AH3611" i="3" a="1"/>
  <c r="AH3611" i="3" s="1"/>
  <c r="AI3611" i="3" a="1"/>
  <c r="AI3611" i="3" s="1"/>
  <c r="AE3612" i="3" a="1"/>
  <c r="AE3612" i="3" s="1"/>
  <c r="AF3612" i="3" a="1"/>
  <c r="AF3612" i="3" s="1"/>
  <c r="AG3612" i="3" a="1"/>
  <c r="AG3612" i="3" s="1"/>
  <c r="AH3612" i="3" a="1"/>
  <c r="AH3612" i="3" s="1"/>
  <c r="AI3612" i="3" a="1"/>
  <c r="AI3612" i="3" s="1"/>
  <c r="AE3613" i="3" a="1"/>
  <c r="AE3613" i="3" s="1"/>
  <c r="AF3613" i="3" a="1"/>
  <c r="AF3613" i="3" s="1"/>
  <c r="AG3613" i="3" a="1"/>
  <c r="AG3613" i="3" s="1"/>
  <c r="AH3613" i="3" a="1"/>
  <c r="AH3613" i="3" s="1"/>
  <c r="AI3613" i="3" a="1"/>
  <c r="AI3613" i="3" s="1"/>
  <c r="AE3614" i="3" a="1"/>
  <c r="AE3614" i="3" s="1"/>
  <c r="AF3614" i="3" a="1"/>
  <c r="AF3614" i="3" s="1"/>
  <c r="AG3614" i="3" a="1"/>
  <c r="AG3614" i="3" s="1"/>
  <c r="AH3614" i="3" a="1"/>
  <c r="AH3614" i="3" s="1"/>
  <c r="AI3614" i="3" a="1"/>
  <c r="AI3614" i="3" s="1"/>
  <c r="AE3615" i="3" a="1"/>
  <c r="AE3615" i="3" s="1"/>
  <c r="AF3615" i="3" a="1"/>
  <c r="AF3615" i="3" s="1"/>
  <c r="AG3615" i="3" a="1"/>
  <c r="AG3615" i="3" s="1"/>
  <c r="AH3615" i="3" a="1"/>
  <c r="AH3615" i="3" s="1"/>
  <c r="AI3615" i="3" a="1"/>
  <c r="AI3615" i="3" s="1"/>
  <c r="AE3616" i="3" a="1"/>
  <c r="AE3616" i="3" s="1"/>
  <c r="AF3616" i="3" a="1"/>
  <c r="AF3616" i="3" s="1"/>
  <c r="AG3616" i="3" a="1"/>
  <c r="AG3616" i="3" s="1"/>
  <c r="AH3616" i="3" a="1"/>
  <c r="AH3616" i="3" s="1"/>
  <c r="AI3616" i="3" a="1"/>
  <c r="AI3616" i="3" s="1"/>
  <c r="AE3617" i="3" a="1"/>
  <c r="AE3617" i="3" s="1"/>
  <c r="AF3617" i="3" a="1"/>
  <c r="AF3617" i="3" s="1"/>
  <c r="AG3617" i="3" a="1"/>
  <c r="AG3617" i="3" s="1"/>
  <c r="AH3617" i="3" a="1"/>
  <c r="AH3617" i="3" s="1"/>
  <c r="AI3617" i="3" a="1"/>
  <c r="AI3617" i="3" s="1"/>
  <c r="AE3618" i="3" a="1"/>
  <c r="AE3618" i="3" s="1"/>
  <c r="AF3618" i="3" a="1"/>
  <c r="AF3618" i="3" s="1"/>
  <c r="AG3618" i="3" a="1"/>
  <c r="AG3618" i="3" s="1"/>
  <c r="AH3618" i="3" a="1"/>
  <c r="AH3618" i="3" s="1"/>
  <c r="AI3618" i="3" a="1"/>
  <c r="AI3618" i="3" s="1"/>
  <c r="AE3619" i="3" a="1"/>
  <c r="AE3619" i="3" s="1"/>
  <c r="AF3619" i="3" a="1"/>
  <c r="AF3619" i="3" s="1"/>
  <c r="AG3619" i="3" a="1"/>
  <c r="AG3619" i="3" s="1"/>
  <c r="AH3619" i="3" a="1"/>
  <c r="AH3619" i="3" s="1"/>
  <c r="AI3619" i="3" a="1"/>
  <c r="AI3619" i="3" s="1"/>
  <c r="AE3620" i="3" a="1"/>
  <c r="AE3620" i="3" s="1"/>
  <c r="AF3620" i="3" a="1"/>
  <c r="AF3620" i="3" s="1"/>
  <c r="AG3620" i="3" a="1"/>
  <c r="AG3620" i="3" s="1"/>
  <c r="AH3620" i="3" a="1"/>
  <c r="AH3620" i="3" s="1"/>
  <c r="AI3620" i="3" a="1"/>
  <c r="AI3620" i="3" s="1"/>
  <c r="AE3621" i="3" a="1"/>
  <c r="AE3621" i="3" s="1"/>
  <c r="AF3621" i="3" a="1"/>
  <c r="AF3621" i="3" s="1"/>
  <c r="AG3621" i="3" a="1"/>
  <c r="AG3621" i="3" s="1"/>
  <c r="AH3621" i="3" a="1"/>
  <c r="AH3621" i="3" s="1"/>
  <c r="AI3621" i="3" a="1"/>
  <c r="AI3621" i="3" s="1"/>
  <c r="AE3622" i="3" a="1"/>
  <c r="AE3622" i="3" s="1"/>
  <c r="AF3622" i="3" a="1"/>
  <c r="AF3622" i="3" s="1"/>
  <c r="AG3622" i="3" a="1"/>
  <c r="AG3622" i="3" s="1"/>
  <c r="AH3622" i="3" a="1"/>
  <c r="AH3622" i="3" s="1"/>
  <c r="AI3622" i="3" a="1"/>
  <c r="AI3622" i="3" s="1"/>
  <c r="AE3623" i="3" a="1"/>
  <c r="AE3623" i="3" s="1"/>
  <c r="AF3623" i="3" a="1"/>
  <c r="AF3623" i="3" s="1"/>
  <c r="AG3623" i="3" a="1"/>
  <c r="AG3623" i="3" s="1"/>
  <c r="AH3623" i="3" a="1"/>
  <c r="AH3623" i="3" s="1"/>
  <c r="AI3623" i="3" a="1"/>
  <c r="AI3623" i="3" s="1"/>
  <c r="AE3624" i="3" a="1"/>
  <c r="AE3624" i="3" s="1"/>
  <c r="AF3624" i="3" a="1"/>
  <c r="AF3624" i="3" s="1"/>
  <c r="AG3624" i="3" a="1"/>
  <c r="AG3624" i="3" s="1"/>
  <c r="AH3624" i="3" a="1"/>
  <c r="AH3624" i="3" s="1"/>
  <c r="AI3624" i="3" a="1"/>
  <c r="AI3624" i="3" s="1"/>
  <c r="AE3625" i="3" a="1"/>
  <c r="AE3625" i="3" s="1"/>
  <c r="AF3625" i="3" a="1"/>
  <c r="AF3625" i="3" s="1"/>
  <c r="AG3625" i="3" a="1"/>
  <c r="AG3625" i="3" s="1"/>
  <c r="AH3625" i="3" a="1"/>
  <c r="AH3625" i="3" s="1"/>
  <c r="AI3625" i="3" a="1"/>
  <c r="AI3625" i="3" s="1"/>
  <c r="AE3626" i="3" a="1"/>
  <c r="AE3626" i="3" s="1"/>
  <c r="AF3626" i="3" a="1"/>
  <c r="AF3626" i="3" s="1"/>
  <c r="AG3626" i="3" a="1"/>
  <c r="AG3626" i="3" s="1"/>
  <c r="AH3626" i="3" a="1"/>
  <c r="AH3626" i="3" s="1"/>
  <c r="AI3626" i="3" a="1"/>
  <c r="AI3626" i="3" s="1"/>
  <c r="AE3627" i="3" a="1"/>
  <c r="AE3627" i="3" s="1"/>
  <c r="AF3627" i="3" a="1"/>
  <c r="AF3627" i="3" s="1"/>
  <c r="AG3627" i="3" a="1"/>
  <c r="AG3627" i="3" s="1"/>
  <c r="AH3627" i="3" a="1"/>
  <c r="AH3627" i="3" s="1"/>
  <c r="AI3627" i="3" a="1"/>
  <c r="AI3627" i="3" s="1"/>
  <c r="AE3628" i="3" a="1"/>
  <c r="AE3628" i="3" s="1"/>
  <c r="AF3628" i="3" a="1"/>
  <c r="AF3628" i="3" s="1"/>
  <c r="AG3628" i="3" a="1"/>
  <c r="AG3628" i="3" s="1"/>
  <c r="AH3628" i="3" a="1"/>
  <c r="AH3628" i="3" s="1"/>
  <c r="AI3628" i="3" a="1"/>
  <c r="AI3628" i="3" s="1"/>
  <c r="AE3629" i="3" a="1"/>
  <c r="AE3629" i="3" s="1"/>
  <c r="AF3629" i="3" a="1"/>
  <c r="AF3629" i="3" s="1"/>
  <c r="AG3629" i="3" a="1"/>
  <c r="AG3629" i="3" s="1"/>
  <c r="AH3629" i="3" a="1"/>
  <c r="AH3629" i="3" s="1"/>
  <c r="AI3629" i="3" a="1"/>
  <c r="AI3629" i="3" s="1"/>
  <c r="AE3630" i="3" a="1"/>
  <c r="AE3630" i="3" s="1"/>
  <c r="AF3630" i="3" a="1"/>
  <c r="AF3630" i="3" s="1"/>
  <c r="AG3630" i="3" a="1"/>
  <c r="AG3630" i="3" s="1"/>
  <c r="AH3630" i="3" a="1"/>
  <c r="AH3630" i="3" s="1"/>
  <c r="AI3630" i="3" a="1"/>
  <c r="AI3630" i="3" s="1"/>
  <c r="AE3631" i="3" a="1"/>
  <c r="AE3631" i="3" s="1"/>
  <c r="AF3631" i="3" a="1"/>
  <c r="AF3631" i="3" s="1"/>
  <c r="AG3631" i="3" a="1"/>
  <c r="AG3631" i="3" s="1"/>
  <c r="AH3631" i="3" a="1"/>
  <c r="AH3631" i="3" s="1"/>
  <c r="AI3631" i="3" a="1"/>
  <c r="AI3631" i="3" s="1"/>
  <c r="AE3632" i="3" a="1"/>
  <c r="AE3632" i="3" s="1"/>
  <c r="AF3632" i="3" a="1"/>
  <c r="AF3632" i="3" s="1"/>
  <c r="AG3632" i="3" a="1"/>
  <c r="AG3632" i="3" s="1"/>
  <c r="AH3632" i="3" a="1"/>
  <c r="AH3632" i="3" s="1"/>
  <c r="AI3632" i="3" a="1"/>
  <c r="AI3632" i="3" s="1"/>
  <c r="AE3633" i="3" a="1"/>
  <c r="AE3633" i="3" s="1"/>
  <c r="AF3633" i="3" a="1"/>
  <c r="AF3633" i="3" s="1"/>
  <c r="AG3633" i="3" a="1"/>
  <c r="AG3633" i="3" s="1"/>
  <c r="AH3633" i="3" a="1"/>
  <c r="AH3633" i="3" s="1"/>
  <c r="AI3633" i="3" a="1"/>
  <c r="AI3633" i="3" s="1"/>
  <c r="AE3634" i="3" a="1"/>
  <c r="AE3634" i="3" s="1"/>
  <c r="AF3634" i="3" a="1"/>
  <c r="AF3634" i="3" s="1"/>
  <c r="AG3634" i="3" a="1"/>
  <c r="AG3634" i="3" s="1"/>
  <c r="AH3634" i="3" a="1"/>
  <c r="AH3634" i="3" s="1"/>
  <c r="AI3634" i="3" a="1"/>
  <c r="AI3634" i="3" s="1"/>
  <c r="AE3635" i="3" a="1"/>
  <c r="AE3635" i="3" s="1"/>
  <c r="AF3635" i="3" a="1"/>
  <c r="AF3635" i="3" s="1"/>
  <c r="AG3635" i="3" a="1"/>
  <c r="AG3635" i="3" s="1"/>
  <c r="AH3635" i="3" a="1"/>
  <c r="AH3635" i="3" s="1"/>
  <c r="AI3635" i="3" a="1"/>
  <c r="AI3635" i="3" s="1"/>
  <c r="AE3636" i="3" a="1"/>
  <c r="AE3636" i="3" s="1"/>
  <c r="AF3636" i="3" a="1"/>
  <c r="AF3636" i="3" s="1"/>
  <c r="AG3636" i="3" a="1"/>
  <c r="AG3636" i="3" s="1"/>
  <c r="AH3636" i="3" a="1"/>
  <c r="AH3636" i="3" s="1"/>
  <c r="AI3636" i="3" a="1"/>
  <c r="AI3636" i="3" s="1"/>
  <c r="AE3637" i="3" a="1"/>
  <c r="AE3637" i="3" s="1"/>
  <c r="AF3637" i="3" a="1"/>
  <c r="AF3637" i="3" s="1"/>
  <c r="AG3637" i="3" a="1"/>
  <c r="AG3637" i="3" s="1"/>
  <c r="AH3637" i="3" a="1"/>
  <c r="AH3637" i="3" s="1"/>
  <c r="AI3637" i="3" a="1"/>
  <c r="AI3637" i="3" s="1"/>
  <c r="AE3638" i="3" a="1"/>
  <c r="AE3638" i="3" s="1"/>
  <c r="AF3638" i="3" a="1"/>
  <c r="AF3638" i="3" s="1"/>
  <c r="AG3638" i="3" a="1"/>
  <c r="AG3638" i="3" s="1"/>
  <c r="AH3638" i="3" a="1"/>
  <c r="AH3638" i="3" s="1"/>
  <c r="AI3638" i="3" a="1"/>
  <c r="AI3638" i="3" s="1"/>
  <c r="AE3639" i="3" a="1"/>
  <c r="AE3639" i="3" s="1"/>
  <c r="AF3639" i="3" a="1"/>
  <c r="AF3639" i="3" s="1"/>
  <c r="AG3639" i="3" a="1"/>
  <c r="AG3639" i="3" s="1"/>
  <c r="AH3639" i="3" a="1"/>
  <c r="AH3639" i="3" s="1"/>
  <c r="AI3639" i="3" a="1"/>
  <c r="AI3639" i="3" s="1"/>
  <c r="AE3640" i="3" a="1"/>
  <c r="AE3640" i="3" s="1"/>
  <c r="AF3640" i="3" a="1"/>
  <c r="AF3640" i="3" s="1"/>
  <c r="AG3640" i="3" a="1"/>
  <c r="AG3640" i="3" s="1"/>
  <c r="AH3640" i="3" a="1"/>
  <c r="AH3640" i="3" s="1"/>
  <c r="AI3640" i="3" a="1"/>
  <c r="AI3640" i="3" s="1"/>
  <c r="AE3641" i="3" a="1"/>
  <c r="AE3641" i="3" s="1"/>
  <c r="AF3641" i="3" a="1"/>
  <c r="AF3641" i="3" s="1"/>
  <c r="AG3641" i="3" a="1"/>
  <c r="AG3641" i="3" s="1"/>
  <c r="AH3641" i="3" a="1"/>
  <c r="AH3641" i="3" s="1"/>
  <c r="AI3641" i="3" a="1"/>
  <c r="AI3641" i="3" s="1"/>
  <c r="AE3642" i="3" a="1"/>
  <c r="AE3642" i="3" s="1"/>
  <c r="AF3642" i="3" a="1"/>
  <c r="AF3642" i="3" s="1"/>
  <c r="AG3642" i="3" a="1"/>
  <c r="AG3642" i="3" s="1"/>
  <c r="AH3642" i="3" a="1"/>
  <c r="AH3642" i="3" s="1"/>
  <c r="AI3642" i="3" a="1"/>
  <c r="AI3642" i="3" s="1"/>
  <c r="AE3643" i="3" a="1"/>
  <c r="AE3643" i="3" s="1"/>
  <c r="AF3643" i="3" a="1"/>
  <c r="AF3643" i="3" s="1"/>
  <c r="AG3643" i="3" a="1"/>
  <c r="AG3643" i="3" s="1"/>
  <c r="AH3643" i="3" a="1"/>
  <c r="AH3643" i="3" s="1"/>
  <c r="AI3643" i="3" a="1"/>
  <c r="AI3643" i="3" s="1"/>
  <c r="AE3644" i="3" a="1"/>
  <c r="AE3644" i="3" s="1"/>
  <c r="AF3644" i="3" a="1"/>
  <c r="AF3644" i="3" s="1"/>
  <c r="AG3644" i="3" a="1"/>
  <c r="AG3644" i="3" s="1"/>
  <c r="AH3644" i="3" a="1"/>
  <c r="AH3644" i="3" s="1"/>
  <c r="AI3644" i="3" a="1"/>
  <c r="AI3644" i="3" s="1"/>
  <c r="AE3645" i="3" a="1"/>
  <c r="AE3645" i="3" s="1"/>
  <c r="AF3645" i="3" a="1"/>
  <c r="AF3645" i="3" s="1"/>
  <c r="AG3645" i="3" a="1"/>
  <c r="AG3645" i="3" s="1"/>
  <c r="AH3645" i="3" a="1"/>
  <c r="AH3645" i="3" s="1"/>
  <c r="AI3645" i="3" a="1"/>
  <c r="AI3645" i="3" s="1"/>
  <c r="AE3646" i="3" a="1"/>
  <c r="AE3646" i="3" s="1"/>
  <c r="AF3646" i="3" a="1"/>
  <c r="AF3646" i="3" s="1"/>
  <c r="AG3646" i="3" a="1"/>
  <c r="AG3646" i="3" s="1"/>
  <c r="AH3646" i="3" a="1"/>
  <c r="AH3646" i="3" s="1"/>
  <c r="AI3646" i="3" a="1"/>
  <c r="AI3646" i="3" s="1"/>
  <c r="AE3647" i="3" a="1"/>
  <c r="AE3647" i="3" s="1"/>
  <c r="AF3647" i="3" a="1"/>
  <c r="AF3647" i="3" s="1"/>
  <c r="AG3647" i="3" a="1"/>
  <c r="AG3647" i="3" s="1"/>
  <c r="AH3647" i="3" a="1"/>
  <c r="AH3647" i="3" s="1"/>
  <c r="AI3647" i="3" a="1"/>
  <c r="AI3647" i="3" s="1"/>
  <c r="AE3648" i="3" a="1"/>
  <c r="AE3648" i="3" s="1"/>
  <c r="AF3648" i="3" a="1"/>
  <c r="AF3648" i="3" s="1"/>
  <c r="AG3648" i="3" a="1"/>
  <c r="AG3648" i="3" s="1"/>
  <c r="AH3648" i="3" a="1"/>
  <c r="AH3648" i="3" s="1"/>
  <c r="AI3648" i="3" a="1"/>
  <c r="AI3648" i="3" s="1"/>
  <c r="AE3649" i="3" a="1"/>
  <c r="AE3649" i="3" s="1"/>
  <c r="AF3649" i="3" a="1"/>
  <c r="AF3649" i="3" s="1"/>
  <c r="AG3649" i="3" a="1"/>
  <c r="AG3649" i="3" s="1"/>
  <c r="AH3649" i="3" a="1"/>
  <c r="AH3649" i="3" s="1"/>
  <c r="AI3649" i="3" a="1"/>
  <c r="AI3649" i="3" s="1"/>
  <c r="AE3650" i="3" a="1"/>
  <c r="AE3650" i="3" s="1"/>
  <c r="AF3650" i="3" a="1"/>
  <c r="AF3650" i="3" s="1"/>
  <c r="AG3650" i="3" a="1"/>
  <c r="AG3650" i="3" s="1"/>
  <c r="AH3650" i="3" a="1"/>
  <c r="AH3650" i="3" s="1"/>
  <c r="AI3650" i="3" a="1"/>
  <c r="AI3650" i="3" s="1"/>
  <c r="AE3651" i="3" a="1"/>
  <c r="AE3651" i="3" s="1"/>
  <c r="AF3651" i="3" a="1"/>
  <c r="AF3651" i="3" s="1"/>
  <c r="AG3651" i="3" a="1"/>
  <c r="AG3651" i="3" s="1"/>
  <c r="AH3651" i="3" a="1"/>
  <c r="AH3651" i="3" s="1"/>
  <c r="AI3651" i="3" a="1"/>
  <c r="AI3651" i="3" s="1"/>
  <c r="AE3652" i="3" a="1"/>
  <c r="AE3652" i="3" s="1"/>
  <c r="AF3652" i="3" a="1"/>
  <c r="AF3652" i="3" s="1"/>
  <c r="AG3652" i="3" a="1"/>
  <c r="AG3652" i="3" s="1"/>
  <c r="AH3652" i="3" a="1"/>
  <c r="AH3652" i="3" s="1"/>
  <c r="AI3652" i="3" a="1"/>
  <c r="AI3652" i="3" s="1"/>
  <c r="AE3653" i="3" a="1"/>
  <c r="AE3653" i="3" s="1"/>
  <c r="AF3653" i="3" a="1"/>
  <c r="AF3653" i="3" s="1"/>
  <c r="AG3653" i="3" a="1"/>
  <c r="AG3653" i="3" s="1"/>
  <c r="AH3653" i="3" a="1"/>
  <c r="AH3653" i="3" s="1"/>
  <c r="AI3653" i="3" a="1"/>
  <c r="AI3653" i="3" s="1"/>
  <c r="AE3654" i="3" a="1"/>
  <c r="AE3654" i="3" s="1"/>
  <c r="AF3654" i="3" a="1"/>
  <c r="AF3654" i="3" s="1"/>
  <c r="AG3654" i="3" a="1"/>
  <c r="AG3654" i="3" s="1"/>
  <c r="AH3654" i="3" a="1"/>
  <c r="AH3654" i="3" s="1"/>
  <c r="AI3654" i="3" a="1"/>
  <c r="AI3654" i="3" s="1"/>
  <c r="AE3655" i="3" a="1"/>
  <c r="AE3655" i="3" s="1"/>
  <c r="AF3655" i="3" a="1"/>
  <c r="AF3655" i="3" s="1"/>
  <c r="AG3655" i="3" a="1"/>
  <c r="AG3655" i="3" s="1"/>
  <c r="AH3655" i="3" a="1"/>
  <c r="AH3655" i="3" s="1"/>
  <c r="AI3655" i="3" a="1"/>
  <c r="AI3655" i="3" s="1"/>
  <c r="AE3656" i="3" a="1"/>
  <c r="AE3656" i="3" s="1"/>
  <c r="AF3656" i="3" a="1"/>
  <c r="AF3656" i="3" s="1"/>
  <c r="AG3656" i="3" a="1"/>
  <c r="AG3656" i="3" s="1"/>
  <c r="AH3656" i="3" a="1"/>
  <c r="AH3656" i="3" s="1"/>
  <c r="AI3656" i="3" a="1"/>
  <c r="AI3656" i="3" s="1"/>
  <c r="AE3657" i="3" a="1"/>
  <c r="AE3657" i="3" s="1"/>
  <c r="AF3657" i="3" a="1"/>
  <c r="AF3657" i="3" s="1"/>
  <c r="AG3657" i="3" a="1"/>
  <c r="AG3657" i="3" s="1"/>
  <c r="AH3657" i="3" a="1"/>
  <c r="AH3657" i="3" s="1"/>
  <c r="AI3657" i="3" a="1"/>
  <c r="AI3657" i="3" s="1"/>
  <c r="AE3658" i="3" a="1"/>
  <c r="AE3658" i="3" s="1"/>
  <c r="AF3658" i="3" a="1"/>
  <c r="AF3658" i="3" s="1"/>
  <c r="AG3658" i="3" a="1"/>
  <c r="AG3658" i="3" s="1"/>
  <c r="AH3658" i="3" a="1"/>
  <c r="AH3658" i="3" s="1"/>
  <c r="AI3658" i="3" a="1"/>
  <c r="AI3658" i="3" s="1"/>
  <c r="AE3659" i="3" a="1"/>
  <c r="AE3659" i="3" s="1"/>
  <c r="AF3659" i="3" a="1"/>
  <c r="AF3659" i="3" s="1"/>
  <c r="AG3659" i="3" a="1"/>
  <c r="AG3659" i="3" s="1"/>
  <c r="AH3659" i="3" a="1"/>
  <c r="AH3659" i="3" s="1"/>
  <c r="AI3659" i="3" a="1"/>
  <c r="AI3659" i="3" s="1"/>
  <c r="AE3660" i="3" a="1"/>
  <c r="AE3660" i="3" s="1"/>
  <c r="AF3660" i="3" a="1"/>
  <c r="AF3660" i="3" s="1"/>
  <c r="AG3660" i="3" a="1"/>
  <c r="AG3660" i="3" s="1"/>
  <c r="AH3660" i="3" a="1"/>
  <c r="AH3660" i="3" s="1"/>
  <c r="AI3660" i="3" a="1"/>
  <c r="AI3660" i="3" s="1"/>
  <c r="AE3661" i="3" a="1"/>
  <c r="AE3661" i="3" s="1"/>
  <c r="AF3661" i="3" a="1"/>
  <c r="AF3661" i="3" s="1"/>
  <c r="AG3661" i="3" a="1"/>
  <c r="AG3661" i="3" s="1"/>
  <c r="AH3661" i="3" a="1"/>
  <c r="AH3661" i="3" s="1"/>
  <c r="AI3661" i="3" a="1"/>
  <c r="AI3661" i="3" s="1"/>
  <c r="AE3662" i="3" a="1"/>
  <c r="AE3662" i="3" s="1"/>
  <c r="AF3662" i="3" a="1"/>
  <c r="AF3662" i="3" s="1"/>
  <c r="AG3662" i="3" a="1"/>
  <c r="AG3662" i="3" s="1"/>
  <c r="AH3662" i="3" a="1"/>
  <c r="AH3662" i="3" s="1"/>
  <c r="AI3662" i="3" a="1"/>
  <c r="AI3662" i="3" s="1"/>
  <c r="AE3663" i="3" a="1"/>
  <c r="AE3663" i="3" s="1"/>
  <c r="AF3663" i="3" a="1"/>
  <c r="AF3663" i="3" s="1"/>
  <c r="AG3663" i="3" a="1"/>
  <c r="AG3663" i="3" s="1"/>
  <c r="AH3663" i="3" a="1"/>
  <c r="AH3663" i="3" s="1"/>
  <c r="AI3663" i="3" a="1"/>
  <c r="AI3663" i="3" s="1"/>
  <c r="AE3664" i="3" a="1"/>
  <c r="AE3664" i="3" s="1"/>
  <c r="AF3664" i="3" a="1"/>
  <c r="AF3664" i="3" s="1"/>
  <c r="AG3664" i="3" a="1"/>
  <c r="AG3664" i="3" s="1"/>
  <c r="AH3664" i="3" a="1"/>
  <c r="AH3664" i="3" s="1"/>
  <c r="AI3664" i="3" a="1"/>
  <c r="AI3664" i="3" s="1"/>
  <c r="AE3665" i="3" a="1"/>
  <c r="AE3665" i="3" s="1"/>
  <c r="AF3665" i="3" a="1"/>
  <c r="AF3665" i="3" s="1"/>
  <c r="AG3665" i="3" a="1"/>
  <c r="AG3665" i="3" s="1"/>
  <c r="AH3665" i="3" a="1"/>
  <c r="AH3665" i="3" s="1"/>
  <c r="AI3665" i="3" a="1"/>
  <c r="AI3665" i="3" s="1"/>
  <c r="AE3666" i="3" a="1"/>
  <c r="AE3666" i="3" s="1"/>
  <c r="AF3666" i="3" a="1"/>
  <c r="AF3666" i="3" s="1"/>
  <c r="AG3666" i="3" a="1"/>
  <c r="AG3666" i="3" s="1"/>
  <c r="AH3666" i="3" a="1"/>
  <c r="AH3666" i="3" s="1"/>
  <c r="AI3666" i="3" a="1"/>
  <c r="AI3666" i="3" s="1"/>
  <c r="AE3667" i="3" a="1"/>
  <c r="AE3667" i="3" s="1"/>
  <c r="AF3667" i="3" a="1"/>
  <c r="AF3667" i="3" s="1"/>
  <c r="AG3667" i="3" a="1"/>
  <c r="AG3667" i="3" s="1"/>
  <c r="AH3667" i="3" a="1"/>
  <c r="AH3667" i="3" s="1"/>
  <c r="AI3667" i="3" a="1"/>
  <c r="AI3667" i="3" s="1"/>
  <c r="AE3668" i="3" a="1"/>
  <c r="AE3668" i="3" s="1"/>
  <c r="AF3668" i="3" a="1"/>
  <c r="AF3668" i="3" s="1"/>
  <c r="AG3668" i="3" a="1"/>
  <c r="AG3668" i="3" s="1"/>
  <c r="AH3668" i="3" a="1"/>
  <c r="AH3668" i="3" s="1"/>
  <c r="AI3668" i="3" a="1"/>
  <c r="AI3668" i="3" s="1"/>
  <c r="AE3669" i="3" a="1"/>
  <c r="AE3669" i="3" s="1"/>
  <c r="AF3669" i="3" a="1"/>
  <c r="AF3669" i="3" s="1"/>
  <c r="AG3669" i="3" a="1"/>
  <c r="AG3669" i="3" s="1"/>
  <c r="AH3669" i="3" a="1"/>
  <c r="AH3669" i="3" s="1"/>
  <c r="AI3669" i="3" a="1"/>
  <c r="AI3669" i="3" s="1"/>
  <c r="AE3670" i="3" a="1"/>
  <c r="AE3670" i="3" s="1"/>
  <c r="AF3670" i="3" a="1"/>
  <c r="AF3670" i="3" s="1"/>
  <c r="AG3670" i="3" a="1"/>
  <c r="AG3670" i="3" s="1"/>
  <c r="AH3670" i="3" a="1"/>
  <c r="AH3670" i="3" s="1"/>
  <c r="AI3670" i="3" a="1"/>
  <c r="AI3670" i="3" s="1"/>
  <c r="AE3671" i="3" a="1"/>
  <c r="AE3671" i="3" s="1"/>
  <c r="AF3671" i="3" a="1"/>
  <c r="AF3671" i="3" s="1"/>
  <c r="AG3671" i="3" a="1"/>
  <c r="AG3671" i="3" s="1"/>
  <c r="AH3671" i="3" a="1"/>
  <c r="AH3671" i="3" s="1"/>
  <c r="AI3671" i="3" a="1"/>
  <c r="AI3671" i="3" s="1"/>
  <c r="AE3672" i="3" a="1"/>
  <c r="AE3672" i="3" s="1"/>
  <c r="AF3672" i="3" a="1"/>
  <c r="AF3672" i="3" s="1"/>
  <c r="AG3672" i="3" a="1"/>
  <c r="AG3672" i="3" s="1"/>
  <c r="AH3672" i="3" a="1"/>
  <c r="AH3672" i="3" s="1"/>
  <c r="AI3672" i="3" a="1"/>
  <c r="AI3672" i="3" s="1"/>
  <c r="AE3673" i="3" a="1"/>
  <c r="AE3673" i="3" s="1"/>
  <c r="AF3673" i="3" a="1"/>
  <c r="AF3673" i="3" s="1"/>
  <c r="AG3673" i="3" a="1"/>
  <c r="AG3673" i="3" s="1"/>
  <c r="AH3673" i="3" a="1"/>
  <c r="AH3673" i="3" s="1"/>
  <c r="AI3673" i="3" a="1"/>
  <c r="AI3673" i="3" s="1"/>
  <c r="AE3674" i="3" a="1"/>
  <c r="AE3674" i="3" s="1"/>
  <c r="AF3674" i="3" a="1"/>
  <c r="AF3674" i="3" s="1"/>
  <c r="AG3674" i="3" a="1"/>
  <c r="AG3674" i="3" s="1"/>
  <c r="AH3674" i="3" a="1"/>
  <c r="AH3674" i="3" s="1"/>
  <c r="AI3674" i="3" a="1"/>
  <c r="AI3674" i="3" s="1"/>
  <c r="AE3675" i="3" a="1"/>
  <c r="AE3675" i="3" s="1"/>
  <c r="AF3675" i="3" a="1"/>
  <c r="AF3675" i="3" s="1"/>
  <c r="AG3675" i="3" a="1"/>
  <c r="AG3675" i="3" s="1"/>
  <c r="AH3675" i="3" a="1"/>
  <c r="AH3675" i="3" s="1"/>
  <c r="AI3675" i="3" a="1"/>
  <c r="AI3675" i="3" s="1"/>
  <c r="AE3676" i="3" a="1"/>
  <c r="AE3676" i="3" s="1"/>
  <c r="AF3676" i="3" a="1"/>
  <c r="AF3676" i="3" s="1"/>
  <c r="AG3676" i="3" a="1"/>
  <c r="AG3676" i="3" s="1"/>
  <c r="AH3676" i="3" a="1"/>
  <c r="AH3676" i="3" s="1"/>
  <c r="AI3676" i="3" a="1"/>
  <c r="AI3676" i="3" s="1"/>
  <c r="AE3677" i="3" a="1"/>
  <c r="AE3677" i="3" s="1"/>
  <c r="AF3677" i="3" a="1"/>
  <c r="AF3677" i="3" s="1"/>
  <c r="AG3677" i="3" a="1"/>
  <c r="AG3677" i="3" s="1"/>
  <c r="AH3677" i="3" a="1"/>
  <c r="AH3677" i="3" s="1"/>
  <c r="AI3677" i="3" a="1"/>
  <c r="AI3677" i="3" s="1"/>
  <c r="AE3678" i="3" a="1"/>
  <c r="AE3678" i="3" s="1"/>
  <c r="AF3678" i="3" a="1"/>
  <c r="AF3678" i="3" s="1"/>
  <c r="AG3678" i="3" a="1"/>
  <c r="AG3678" i="3" s="1"/>
  <c r="AH3678" i="3" a="1"/>
  <c r="AH3678" i="3" s="1"/>
  <c r="AI3678" i="3" a="1"/>
  <c r="AI3678" i="3" s="1"/>
  <c r="AE3679" i="3" a="1"/>
  <c r="AE3679" i="3" s="1"/>
  <c r="AF3679" i="3" a="1"/>
  <c r="AF3679" i="3" s="1"/>
  <c r="AG3679" i="3" a="1"/>
  <c r="AG3679" i="3" s="1"/>
  <c r="AH3679" i="3" a="1"/>
  <c r="AH3679" i="3" s="1"/>
  <c r="AI3679" i="3" a="1"/>
  <c r="AI3679" i="3" s="1"/>
  <c r="AE3680" i="3" a="1"/>
  <c r="AE3680" i="3" s="1"/>
  <c r="AF3680" i="3" a="1"/>
  <c r="AF3680" i="3" s="1"/>
  <c r="AG3680" i="3" a="1"/>
  <c r="AG3680" i="3" s="1"/>
  <c r="AH3680" i="3" a="1"/>
  <c r="AH3680" i="3" s="1"/>
  <c r="AI3680" i="3" a="1"/>
  <c r="AI3680" i="3" s="1"/>
  <c r="AE3681" i="3" a="1"/>
  <c r="AE3681" i="3" s="1"/>
  <c r="AF3681" i="3" a="1"/>
  <c r="AF3681" i="3" s="1"/>
  <c r="AG3681" i="3" a="1"/>
  <c r="AG3681" i="3" s="1"/>
  <c r="AH3681" i="3" a="1"/>
  <c r="AH3681" i="3" s="1"/>
  <c r="AI3681" i="3" a="1"/>
  <c r="AI3681" i="3" s="1"/>
  <c r="AE3682" i="3" a="1"/>
  <c r="AE3682" i="3" s="1"/>
  <c r="AF3682" i="3" a="1"/>
  <c r="AF3682" i="3" s="1"/>
  <c r="AG3682" i="3" a="1"/>
  <c r="AG3682" i="3" s="1"/>
  <c r="AH3682" i="3" a="1"/>
  <c r="AH3682" i="3" s="1"/>
  <c r="AI3682" i="3" a="1"/>
  <c r="AI3682" i="3" s="1"/>
  <c r="AE3683" i="3" a="1"/>
  <c r="AE3683" i="3" s="1"/>
  <c r="AF3683" i="3" a="1"/>
  <c r="AF3683" i="3" s="1"/>
  <c r="AG3683" i="3" a="1"/>
  <c r="AG3683" i="3" s="1"/>
  <c r="AH3683" i="3" a="1"/>
  <c r="AH3683" i="3" s="1"/>
  <c r="AI3683" i="3" a="1"/>
  <c r="AI3683" i="3" s="1"/>
  <c r="AE3684" i="3" a="1"/>
  <c r="AE3684" i="3" s="1"/>
  <c r="AF3684" i="3" a="1"/>
  <c r="AF3684" i="3" s="1"/>
  <c r="AG3684" i="3" a="1"/>
  <c r="AG3684" i="3" s="1"/>
  <c r="AH3684" i="3" a="1"/>
  <c r="AH3684" i="3" s="1"/>
  <c r="AI3684" i="3" a="1"/>
  <c r="AI3684" i="3" s="1"/>
  <c r="AE3685" i="3" a="1"/>
  <c r="AE3685" i="3" s="1"/>
  <c r="AF3685" i="3" a="1"/>
  <c r="AF3685" i="3" s="1"/>
  <c r="AG3685" i="3" a="1"/>
  <c r="AG3685" i="3" s="1"/>
  <c r="AH3685" i="3" a="1"/>
  <c r="AH3685" i="3" s="1"/>
  <c r="AI3685" i="3" a="1"/>
  <c r="AI3685" i="3" s="1"/>
  <c r="AE3686" i="3" a="1"/>
  <c r="AE3686" i="3" s="1"/>
  <c r="AF3686" i="3" a="1"/>
  <c r="AF3686" i="3" s="1"/>
  <c r="AG3686" i="3" a="1"/>
  <c r="AG3686" i="3" s="1"/>
  <c r="AH3686" i="3" a="1"/>
  <c r="AH3686" i="3" s="1"/>
  <c r="AI3686" i="3" a="1"/>
  <c r="AI3686" i="3" s="1"/>
  <c r="AE3687" i="3" a="1"/>
  <c r="AE3687" i="3" s="1"/>
  <c r="AF3687" i="3" a="1"/>
  <c r="AF3687" i="3" s="1"/>
  <c r="AG3687" i="3" a="1"/>
  <c r="AG3687" i="3" s="1"/>
  <c r="AH3687" i="3" a="1"/>
  <c r="AH3687" i="3" s="1"/>
  <c r="AI3687" i="3" a="1"/>
  <c r="AI3687" i="3" s="1"/>
  <c r="AE3688" i="3" a="1"/>
  <c r="AE3688" i="3" s="1"/>
  <c r="AF3688" i="3" a="1"/>
  <c r="AF3688" i="3" s="1"/>
  <c r="AG3688" i="3" a="1"/>
  <c r="AG3688" i="3" s="1"/>
  <c r="AH3688" i="3" a="1"/>
  <c r="AH3688" i="3" s="1"/>
  <c r="AI3688" i="3" a="1"/>
  <c r="AI3688" i="3" s="1"/>
  <c r="AE3689" i="3" a="1"/>
  <c r="AE3689" i="3" s="1"/>
  <c r="AF3689" i="3" a="1"/>
  <c r="AF3689" i="3" s="1"/>
  <c r="AG3689" i="3" a="1"/>
  <c r="AG3689" i="3" s="1"/>
  <c r="AH3689" i="3" a="1"/>
  <c r="AH3689" i="3" s="1"/>
  <c r="AI3689" i="3" a="1"/>
  <c r="AI3689" i="3" s="1"/>
  <c r="AE3690" i="3" a="1"/>
  <c r="AE3690" i="3" s="1"/>
  <c r="AF3690" i="3" a="1"/>
  <c r="AF3690" i="3" s="1"/>
  <c r="AG3690" i="3" a="1"/>
  <c r="AG3690" i="3" s="1"/>
  <c r="AH3690" i="3" a="1"/>
  <c r="AH3690" i="3" s="1"/>
  <c r="AI3690" i="3" a="1"/>
  <c r="AI3690" i="3" s="1"/>
  <c r="AE3691" i="3" a="1"/>
  <c r="AE3691" i="3" s="1"/>
  <c r="AF3691" i="3" a="1"/>
  <c r="AF3691" i="3" s="1"/>
  <c r="AG3691" i="3" a="1"/>
  <c r="AG3691" i="3" s="1"/>
  <c r="AH3691" i="3" a="1"/>
  <c r="AH3691" i="3" s="1"/>
  <c r="AI3691" i="3" a="1"/>
  <c r="AI3691" i="3" s="1"/>
  <c r="AE3692" i="3" a="1"/>
  <c r="AE3692" i="3" s="1"/>
  <c r="AF3692" i="3" a="1"/>
  <c r="AF3692" i="3" s="1"/>
  <c r="AG3692" i="3" a="1"/>
  <c r="AG3692" i="3" s="1"/>
  <c r="AH3692" i="3" a="1"/>
  <c r="AH3692" i="3" s="1"/>
  <c r="AI3692" i="3" a="1"/>
  <c r="AI3692" i="3" s="1"/>
  <c r="AE3693" i="3" a="1"/>
  <c r="AE3693" i="3" s="1"/>
  <c r="AF3693" i="3" a="1"/>
  <c r="AF3693" i="3" s="1"/>
  <c r="AG3693" i="3" a="1"/>
  <c r="AG3693" i="3" s="1"/>
  <c r="AH3693" i="3" a="1"/>
  <c r="AH3693" i="3" s="1"/>
  <c r="AI3693" i="3" a="1"/>
  <c r="AI3693" i="3" s="1"/>
  <c r="AE3694" i="3" a="1"/>
  <c r="AE3694" i="3" s="1"/>
  <c r="AF3694" i="3" a="1"/>
  <c r="AF3694" i="3" s="1"/>
  <c r="AG3694" i="3" a="1"/>
  <c r="AG3694" i="3" s="1"/>
  <c r="AH3694" i="3" a="1"/>
  <c r="AH3694" i="3" s="1"/>
  <c r="AI3694" i="3" a="1"/>
  <c r="AI3694" i="3" s="1"/>
  <c r="AE3695" i="3" a="1"/>
  <c r="AE3695" i="3" s="1"/>
  <c r="AF3695" i="3" a="1"/>
  <c r="AF3695" i="3" s="1"/>
  <c r="AG3695" i="3" a="1"/>
  <c r="AG3695" i="3" s="1"/>
  <c r="AH3695" i="3" a="1"/>
  <c r="AH3695" i="3" s="1"/>
  <c r="AI3695" i="3" a="1"/>
  <c r="AI3695" i="3" s="1"/>
  <c r="AE3696" i="3" a="1"/>
  <c r="AE3696" i="3" s="1"/>
  <c r="AF3696" i="3" a="1"/>
  <c r="AF3696" i="3" s="1"/>
  <c r="AG3696" i="3" a="1"/>
  <c r="AG3696" i="3" s="1"/>
  <c r="AH3696" i="3" a="1"/>
  <c r="AH3696" i="3" s="1"/>
  <c r="AI3696" i="3" a="1"/>
  <c r="AI3696" i="3" s="1"/>
  <c r="AE3697" i="3" a="1"/>
  <c r="AE3697" i="3" s="1"/>
  <c r="AF3697" i="3" a="1"/>
  <c r="AF3697" i="3" s="1"/>
  <c r="AG3697" i="3" a="1"/>
  <c r="AG3697" i="3" s="1"/>
  <c r="AH3697" i="3" a="1"/>
  <c r="AH3697" i="3" s="1"/>
  <c r="AI3697" i="3" a="1"/>
  <c r="AI3697" i="3" s="1"/>
  <c r="AE3698" i="3" a="1"/>
  <c r="AE3698" i="3" s="1"/>
  <c r="AF3698" i="3" a="1"/>
  <c r="AF3698" i="3" s="1"/>
  <c r="AG3698" i="3" a="1"/>
  <c r="AG3698" i="3" s="1"/>
  <c r="AH3698" i="3" a="1"/>
  <c r="AH3698" i="3" s="1"/>
  <c r="AI3698" i="3" a="1"/>
  <c r="AI3698" i="3" s="1"/>
  <c r="AE3699" i="3" a="1"/>
  <c r="AE3699" i="3" s="1"/>
  <c r="AF3699" i="3" a="1"/>
  <c r="AF3699" i="3" s="1"/>
  <c r="AG3699" i="3" a="1"/>
  <c r="AG3699" i="3" s="1"/>
  <c r="AH3699" i="3" a="1"/>
  <c r="AH3699" i="3" s="1"/>
  <c r="AI3699" i="3" a="1"/>
  <c r="AI3699" i="3" s="1"/>
  <c r="AE3700" i="3" a="1"/>
  <c r="AE3700" i="3" s="1"/>
  <c r="AF3700" i="3" a="1"/>
  <c r="AF3700" i="3" s="1"/>
  <c r="AG3700" i="3" a="1"/>
  <c r="AG3700" i="3" s="1"/>
  <c r="AH3700" i="3" a="1"/>
  <c r="AH3700" i="3" s="1"/>
  <c r="AI3700" i="3" a="1"/>
  <c r="AI3700" i="3" s="1"/>
  <c r="AE3701" i="3" a="1"/>
  <c r="AE3701" i="3" s="1"/>
  <c r="AF3701" i="3" a="1"/>
  <c r="AF3701" i="3" s="1"/>
  <c r="AG3701" i="3" a="1"/>
  <c r="AG3701" i="3" s="1"/>
  <c r="AH3701" i="3" a="1"/>
  <c r="AH3701" i="3" s="1"/>
  <c r="AI3701" i="3" a="1"/>
  <c r="AI3701" i="3" s="1"/>
  <c r="AE3702" i="3" a="1"/>
  <c r="AE3702" i="3" s="1"/>
  <c r="AF3702" i="3" a="1"/>
  <c r="AF3702" i="3" s="1"/>
  <c r="AG3702" i="3" a="1"/>
  <c r="AG3702" i="3" s="1"/>
  <c r="AH3702" i="3" a="1"/>
  <c r="AH3702" i="3" s="1"/>
  <c r="AI3702" i="3" a="1"/>
  <c r="AI3702" i="3" s="1"/>
  <c r="AE3703" i="3" a="1"/>
  <c r="AE3703" i="3" s="1"/>
  <c r="AF3703" i="3" a="1"/>
  <c r="AF3703" i="3" s="1"/>
  <c r="AG3703" i="3" a="1"/>
  <c r="AG3703" i="3" s="1"/>
  <c r="AH3703" i="3" a="1"/>
  <c r="AH3703" i="3" s="1"/>
  <c r="AI3703" i="3" a="1"/>
  <c r="AI3703" i="3" s="1"/>
  <c r="AE3704" i="3" a="1"/>
  <c r="AE3704" i="3" s="1"/>
  <c r="AF3704" i="3" a="1"/>
  <c r="AF3704" i="3" s="1"/>
  <c r="AG3704" i="3" a="1"/>
  <c r="AG3704" i="3" s="1"/>
  <c r="AH3704" i="3" a="1"/>
  <c r="AH3704" i="3" s="1"/>
  <c r="AI3704" i="3" a="1"/>
  <c r="AI3704" i="3" s="1"/>
  <c r="AE3705" i="3" a="1"/>
  <c r="AE3705" i="3" s="1"/>
  <c r="AF3705" i="3" a="1"/>
  <c r="AF3705" i="3" s="1"/>
  <c r="AG3705" i="3" a="1"/>
  <c r="AG3705" i="3" s="1"/>
  <c r="AH3705" i="3" a="1"/>
  <c r="AH3705" i="3" s="1"/>
  <c r="AI3705" i="3" a="1"/>
  <c r="AI3705" i="3" s="1"/>
  <c r="AE3706" i="3" a="1"/>
  <c r="AE3706" i="3" s="1"/>
  <c r="AF3706" i="3" a="1"/>
  <c r="AF3706" i="3" s="1"/>
  <c r="AG3706" i="3" a="1"/>
  <c r="AG3706" i="3" s="1"/>
  <c r="AH3706" i="3" a="1"/>
  <c r="AH3706" i="3" s="1"/>
  <c r="AI3706" i="3" a="1"/>
  <c r="AI3706" i="3" s="1"/>
  <c r="AE3707" i="3" a="1"/>
  <c r="AE3707" i="3" s="1"/>
  <c r="AF3707" i="3" a="1"/>
  <c r="AF3707" i="3" s="1"/>
  <c r="AG3707" i="3" a="1"/>
  <c r="AG3707" i="3" s="1"/>
  <c r="AH3707" i="3" a="1"/>
  <c r="AH3707" i="3" s="1"/>
  <c r="AI3707" i="3" a="1"/>
  <c r="AI3707" i="3" s="1"/>
  <c r="AE3708" i="3" a="1"/>
  <c r="AE3708" i="3" s="1"/>
  <c r="AF3708" i="3" a="1"/>
  <c r="AF3708" i="3" s="1"/>
  <c r="AG3708" i="3" a="1"/>
  <c r="AG3708" i="3" s="1"/>
  <c r="AH3708" i="3" a="1"/>
  <c r="AH3708" i="3" s="1"/>
  <c r="AI3708" i="3" a="1"/>
  <c r="AI3708" i="3" s="1"/>
  <c r="AE3709" i="3" a="1"/>
  <c r="AE3709" i="3" s="1"/>
  <c r="AF3709" i="3" a="1"/>
  <c r="AF3709" i="3" s="1"/>
  <c r="AG3709" i="3" a="1"/>
  <c r="AG3709" i="3" s="1"/>
  <c r="AH3709" i="3" a="1"/>
  <c r="AH3709" i="3" s="1"/>
  <c r="AI3709" i="3" a="1"/>
  <c r="AI3709" i="3" s="1"/>
  <c r="AE3710" i="3" a="1"/>
  <c r="AE3710" i="3" s="1"/>
  <c r="AF3710" i="3" a="1"/>
  <c r="AF3710" i="3" s="1"/>
  <c r="AG3710" i="3" a="1"/>
  <c r="AG3710" i="3" s="1"/>
  <c r="AH3710" i="3" a="1"/>
  <c r="AH3710" i="3" s="1"/>
  <c r="AI3710" i="3" a="1"/>
  <c r="AI3710" i="3" s="1"/>
  <c r="AE3711" i="3" a="1"/>
  <c r="AE3711" i="3" s="1"/>
  <c r="AF3711" i="3" a="1"/>
  <c r="AF3711" i="3" s="1"/>
  <c r="AG3711" i="3" a="1"/>
  <c r="AG3711" i="3" s="1"/>
  <c r="AH3711" i="3" a="1"/>
  <c r="AH3711" i="3" s="1"/>
  <c r="AI3711" i="3" a="1"/>
  <c r="AI3711" i="3" s="1"/>
  <c r="AE3712" i="3" a="1"/>
  <c r="AE3712" i="3" s="1"/>
  <c r="AF3712" i="3" a="1"/>
  <c r="AF3712" i="3" s="1"/>
  <c r="AG3712" i="3" a="1"/>
  <c r="AG3712" i="3" s="1"/>
  <c r="AH3712" i="3" a="1"/>
  <c r="AH3712" i="3" s="1"/>
  <c r="AI3712" i="3" a="1"/>
  <c r="AI3712" i="3" s="1"/>
  <c r="AE3713" i="3" a="1"/>
  <c r="AE3713" i="3" s="1"/>
  <c r="AF3713" i="3" a="1"/>
  <c r="AF3713" i="3" s="1"/>
  <c r="AG3713" i="3" a="1"/>
  <c r="AG3713" i="3" s="1"/>
  <c r="AH3713" i="3" a="1"/>
  <c r="AH3713" i="3" s="1"/>
  <c r="AI3713" i="3" a="1"/>
  <c r="AI3713" i="3" s="1"/>
  <c r="AE3714" i="3" a="1"/>
  <c r="AE3714" i="3" s="1"/>
  <c r="AF3714" i="3" a="1"/>
  <c r="AF3714" i="3" s="1"/>
  <c r="AG3714" i="3" a="1"/>
  <c r="AG3714" i="3" s="1"/>
  <c r="AH3714" i="3" a="1"/>
  <c r="AH3714" i="3" s="1"/>
  <c r="AI3714" i="3" a="1"/>
  <c r="AI3714" i="3" s="1"/>
  <c r="AE3715" i="3" a="1"/>
  <c r="AE3715" i="3" s="1"/>
  <c r="AF3715" i="3" a="1"/>
  <c r="AF3715" i="3" s="1"/>
  <c r="AG3715" i="3" a="1"/>
  <c r="AG3715" i="3" s="1"/>
  <c r="AH3715" i="3" a="1"/>
  <c r="AH3715" i="3" s="1"/>
  <c r="AI3715" i="3" a="1"/>
  <c r="AI3715" i="3" s="1"/>
  <c r="AE3716" i="3" a="1"/>
  <c r="AE3716" i="3" s="1"/>
  <c r="AF3716" i="3" a="1"/>
  <c r="AF3716" i="3" s="1"/>
  <c r="AG3716" i="3" a="1"/>
  <c r="AG3716" i="3" s="1"/>
  <c r="AH3716" i="3" a="1"/>
  <c r="AH3716" i="3" s="1"/>
  <c r="AI3716" i="3" a="1"/>
  <c r="AI3716" i="3" s="1"/>
  <c r="AE3717" i="3" a="1"/>
  <c r="AE3717" i="3" s="1"/>
  <c r="AF3717" i="3" a="1"/>
  <c r="AF3717" i="3" s="1"/>
  <c r="AG3717" i="3" a="1"/>
  <c r="AG3717" i="3" s="1"/>
  <c r="AH3717" i="3" a="1"/>
  <c r="AH3717" i="3" s="1"/>
  <c r="AI3717" i="3" a="1"/>
  <c r="AI3717" i="3" s="1"/>
  <c r="AE3718" i="3" a="1"/>
  <c r="AE3718" i="3" s="1"/>
  <c r="AF3718" i="3" a="1"/>
  <c r="AF3718" i="3" s="1"/>
  <c r="AG3718" i="3" a="1"/>
  <c r="AG3718" i="3" s="1"/>
  <c r="AH3718" i="3" a="1"/>
  <c r="AH3718" i="3" s="1"/>
  <c r="AI3718" i="3" a="1"/>
  <c r="AI3718" i="3" s="1"/>
  <c r="AE3719" i="3" a="1"/>
  <c r="AE3719" i="3" s="1"/>
  <c r="AF3719" i="3" a="1"/>
  <c r="AF3719" i="3" s="1"/>
  <c r="AG3719" i="3" a="1"/>
  <c r="AG3719" i="3" s="1"/>
  <c r="AH3719" i="3" a="1"/>
  <c r="AH3719" i="3" s="1"/>
  <c r="AI3719" i="3" a="1"/>
  <c r="AI3719" i="3" s="1"/>
  <c r="AE3720" i="3" a="1"/>
  <c r="AE3720" i="3" s="1"/>
  <c r="AF3720" i="3" a="1"/>
  <c r="AF3720" i="3" s="1"/>
  <c r="AG3720" i="3" a="1"/>
  <c r="AG3720" i="3" s="1"/>
  <c r="AH3720" i="3" a="1"/>
  <c r="AH3720" i="3" s="1"/>
  <c r="AI3720" i="3" a="1"/>
  <c r="AI3720" i="3" s="1"/>
  <c r="AE3721" i="3" a="1"/>
  <c r="AE3721" i="3" s="1"/>
  <c r="AF3721" i="3" a="1"/>
  <c r="AF3721" i="3" s="1"/>
  <c r="AG3721" i="3" a="1"/>
  <c r="AG3721" i="3" s="1"/>
  <c r="AH3721" i="3" a="1"/>
  <c r="AH3721" i="3" s="1"/>
  <c r="AI3721" i="3" a="1"/>
  <c r="AI3721" i="3" s="1"/>
  <c r="AE3722" i="3" a="1"/>
  <c r="AE3722" i="3" s="1"/>
  <c r="AF3722" i="3" a="1"/>
  <c r="AF3722" i="3" s="1"/>
  <c r="AG3722" i="3" a="1"/>
  <c r="AG3722" i="3" s="1"/>
  <c r="AH3722" i="3" a="1"/>
  <c r="AH3722" i="3" s="1"/>
  <c r="AI3722" i="3" a="1"/>
  <c r="AI3722" i="3" s="1"/>
  <c r="AE3723" i="3" a="1"/>
  <c r="AE3723" i="3" s="1"/>
  <c r="AF3723" i="3" a="1"/>
  <c r="AF3723" i="3" s="1"/>
  <c r="AG3723" i="3" a="1"/>
  <c r="AG3723" i="3" s="1"/>
  <c r="AH3723" i="3" a="1"/>
  <c r="AH3723" i="3" s="1"/>
  <c r="AI3723" i="3" a="1"/>
  <c r="AI3723" i="3" s="1"/>
  <c r="AE3724" i="3" a="1"/>
  <c r="AE3724" i="3" s="1"/>
  <c r="AF3724" i="3" a="1"/>
  <c r="AF3724" i="3" s="1"/>
  <c r="AG3724" i="3" a="1"/>
  <c r="AG3724" i="3" s="1"/>
  <c r="AH3724" i="3" a="1"/>
  <c r="AH3724" i="3" s="1"/>
  <c r="AI3724" i="3" a="1"/>
  <c r="AI3724" i="3" s="1"/>
  <c r="AE3725" i="3" a="1"/>
  <c r="AE3725" i="3" s="1"/>
  <c r="AF3725" i="3" a="1"/>
  <c r="AF3725" i="3" s="1"/>
  <c r="AG3725" i="3" a="1"/>
  <c r="AG3725" i="3" s="1"/>
  <c r="AH3725" i="3" a="1"/>
  <c r="AH3725" i="3" s="1"/>
  <c r="AI3725" i="3" a="1"/>
  <c r="AI3725" i="3" s="1"/>
  <c r="AE3726" i="3" a="1"/>
  <c r="AE3726" i="3" s="1"/>
  <c r="AF3726" i="3" a="1"/>
  <c r="AF3726" i="3" s="1"/>
  <c r="AG3726" i="3" a="1"/>
  <c r="AG3726" i="3" s="1"/>
  <c r="AH3726" i="3" a="1"/>
  <c r="AH3726" i="3" s="1"/>
  <c r="AI3726" i="3" a="1"/>
  <c r="AI3726" i="3" s="1"/>
  <c r="AE3727" i="3" a="1"/>
  <c r="AE3727" i="3" s="1"/>
  <c r="AF3727" i="3" a="1"/>
  <c r="AF3727" i="3" s="1"/>
  <c r="AG3727" i="3" a="1"/>
  <c r="AG3727" i="3" s="1"/>
  <c r="AH3727" i="3" a="1"/>
  <c r="AH3727" i="3" s="1"/>
  <c r="AI3727" i="3" a="1"/>
  <c r="AI3727" i="3" s="1"/>
  <c r="AE3728" i="3" a="1"/>
  <c r="AE3728" i="3" s="1"/>
  <c r="AF3728" i="3" a="1"/>
  <c r="AF3728" i="3" s="1"/>
  <c r="AG3728" i="3" a="1"/>
  <c r="AG3728" i="3" s="1"/>
  <c r="AH3728" i="3" a="1"/>
  <c r="AH3728" i="3" s="1"/>
  <c r="AI3728" i="3" a="1"/>
  <c r="AI3728" i="3" s="1"/>
  <c r="AE3729" i="3" a="1"/>
  <c r="AE3729" i="3" s="1"/>
  <c r="AF3729" i="3" a="1"/>
  <c r="AF3729" i="3" s="1"/>
  <c r="AG3729" i="3" a="1"/>
  <c r="AG3729" i="3" s="1"/>
  <c r="AH3729" i="3" a="1"/>
  <c r="AH3729" i="3" s="1"/>
  <c r="AI3729" i="3" a="1"/>
  <c r="AI3729" i="3" s="1"/>
  <c r="AE3730" i="3" a="1"/>
  <c r="AE3730" i="3" s="1"/>
  <c r="AF3730" i="3" a="1"/>
  <c r="AF3730" i="3" s="1"/>
  <c r="AG3730" i="3" a="1"/>
  <c r="AG3730" i="3" s="1"/>
  <c r="AH3730" i="3" a="1"/>
  <c r="AH3730" i="3" s="1"/>
  <c r="AI3730" i="3" a="1"/>
  <c r="AI3730" i="3" s="1"/>
  <c r="AE3731" i="3" a="1"/>
  <c r="AE3731" i="3" s="1"/>
  <c r="AF3731" i="3" a="1"/>
  <c r="AF3731" i="3" s="1"/>
  <c r="AG3731" i="3" a="1"/>
  <c r="AG3731" i="3" s="1"/>
  <c r="AH3731" i="3" a="1"/>
  <c r="AH3731" i="3" s="1"/>
  <c r="AI3731" i="3" a="1"/>
  <c r="AI3731" i="3" s="1"/>
  <c r="AE3732" i="3" a="1"/>
  <c r="AE3732" i="3" s="1"/>
  <c r="AF3732" i="3" a="1"/>
  <c r="AF3732" i="3" s="1"/>
  <c r="AG3732" i="3" a="1"/>
  <c r="AG3732" i="3" s="1"/>
  <c r="AH3732" i="3" a="1"/>
  <c r="AH3732" i="3" s="1"/>
  <c r="AI3732" i="3" a="1"/>
  <c r="AI3732" i="3" s="1"/>
  <c r="AE3733" i="3" a="1"/>
  <c r="AE3733" i="3" s="1"/>
  <c r="AF3733" i="3" a="1"/>
  <c r="AF3733" i="3" s="1"/>
  <c r="AG3733" i="3" a="1"/>
  <c r="AG3733" i="3" s="1"/>
  <c r="AH3733" i="3" a="1"/>
  <c r="AH3733" i="3" s="1"/>
  <c r="AI3733" i="3" a="1"/>
  <c r="AI3733" i="3" s="1"/>
  <c r="AE3734" i="3" a="1"/>
  <c r="AE3734" i="3" s="1"/>
  <c r="AF3734" i="3" a="1"/>
  <c r="AF3734" i="3" s="1"/>
  <c r="AG3734" i="3" a="1"/>
  <c r="AG3734" i="3" s="1"/>
  <c r="AH3734" i="3" a="1"/>
  <c r="AH3734" i="3" s="1"/>
  <c r="AI3734" i="3" a="1"/>
  <c r="AI3734" i="3" s="1"/>
  <c r="AE3735" i="3" a="1"/>
  <c r="AE3735" i="3" s="1"/>
  <c r="AF3735" i="3" a="1"/>
  <c r="AF3735" i="3" s="1"/>
  <c r="AG3735" i="3" a="1"/>
  <c r="AG3735" i="3" s="1"/>
  <c r="AH3735" i="3" a="1"/>
  <c r="AH3735" i="3" s="1"/>
  <c r="AI3735" i="3" a="1"/>
  <c r="AI3735" i="3" s="1"/>
  <c r="AE3736" i="3" a="1"/>
  <c r="AE3736" i="3" s="1"/>
  <c r="AF3736" i="3" a="1"/>
  <c r="AF3736" i="3" s="1"/>
  <c r="AG3736" i="3" a="1"/>
  <c r="AG3736" i="3" s="1"/>
  <c r="AH3736" i="3" a="1"/>
  <c r="AH3736" i="3" s="1"/>
  <c r="AI3736" i="3" a="1"/>
  <c r="AI3736" i="3" s="1"/>
  <c r="AE3737" i="3" a="1"/>
  <c r="AE3737" i="3" s="1"/>
  <c r="AF3737" i="3" a="1"/>
  <c r="AF3737" i="3" s="1"/>
  <c r="AG3737" i="3" a="1"/>
  <c r="AG3737" i="3" s="1"/>
  <c r="AH3737" i="3" a="1"/>
  <c r="AH3737" i="3" s="1"/>
  <c r="AI3737" i="3" a="1"/>
  <c r="AI3737" i="3" s="1"/>
  <c r="AE3738" i="3" a="1"/>
  <c r="AE3738" i="3" s="1"/>
  <c r="AF3738" i="3" a="1"/>
  <c r="AF3738" i="3" s="1"/>
  <c r="AG3738" i="3" a="1"/>
  <c r="AG3738" i="3" s="1"/>
  <c r="AH3738" i="3" a="1"/>
  <c r="AH3738" i="3" s="1"/>
  <c r="AI3738" i="3" a="1"/>
  <c r="AI3738" i="3" s="1"/>
  <c r="AE3739" i="3" a="1"/>
  <c r="AE3739" i="3" s="1"/>
  <c r="AF3739" i="3" a="1"/>
  <c r="AF3739" i="3" s="1"/>
  <c r="AG3739" i="3" a="1"/>
  <c r="AG3739" i="3" s="1"/>
  <c r="AH3739" i="3" a="1"/>
  <c r="AH3739" i="3" s="1"/>
  <c r="AI3739" i="3" a="1"/>
  <c r="AI3739" i="3" s="1"/>
  <c r="AE3740" i="3" a="1"/>
  <c r="AE3740" i="3" s="1"/>
  <c r="AF3740" i="3" a="1"/>
  <c r="AF3740" i="3" s="1"/>
  <c r="AG3740" i="3" a="1"/>
  <c r="AG3740" i="3" s="1"/>
  <c r="AH3740" i="3" a="1"/>
  <c r="AH3740" i="3" s="1"/>
  <c r="AI3740" i="3" a="1"/>
  <c r="AI3740" i="3" s="1"/>
  <c r="AE3741" i="3" a="1"/>
  <c r="AE3741" i="3" s="1"/>
  <c r="AF3741" i="3" a="1"/>
  <c r="AF3741" i="3" s="1"/>
  <c r="AG3741" i="3" a="1"/>
  <c r="AG3741" i="3" s="1"/>
  <c r="AH3741" i="3" a="1"/>
  <c r="AH3741" i="3" s="1"/>
  <c r="AI3741" i="3" a="1"/>
  <c r="AI3741" i="3" s="1"/>
  <c r="AE3742" i="3" a="1"/>
  <c r="AE3742" i="3" s="1"/>
  <c r="AF3742" i="3" a="1"/>
  <c r="AF3742" i="3" s="1"/>
  <c r="AG3742" i="3" a="1"/>
  <c r="AG3742" i="3" s="1"/>
  <c r="AH3742" i="3" a="1"/>
  <c r="AH3742" i="3" s="1"/>
  <c r="AI3742" i="3" a="1"/>
  <c r="AI3742" i="3" s="1"/>
  <c r="AE3743" i="3" a="1"/>
  <c r="AE3743" i="3" s="1"/>
  <c r="AF3743" i="3" a="1"/>
  <c r="AF3743" i="3" s="1"/>
  <c r="AG3743" i="3" a="1"/>
  <c r="AG3743" i="3" s="1"/>
  <c r="AH3743" i="3" a="1"/>
  <c r="AH3743" i="3" s="1"/>
  <c r="AI3743" i="3" a="1"/>
  <c r="AI3743" i="3" s="1"/>
  <c r="AE3744" i="3" a="1"/>
  <c r="AE3744" i="3" s="1"/>
  <c r="AF3744" i="3" a="1"/>
  <c r="AF3744" i="3" s="1"/>
  <c r="AG3744" i="3" a="1"/>
  <c r="AG3744" i="3" s="1"/>
  <c r="AH3744" i="3" a="1"/>
  <c r="AH3744" i="3" s="1"/>
  <c r="AI3744" i="3" a="1"/>
  <c r="AI3744" i="3" s="1"/>
  <c r="AE3745" i="3" a="1"/>
  <c r="AE3745" i="3" s="1"/>
  <c r="AF3745" i="3" a="1"/>
  <c r="AF3745" i="3" s="1"/>
  <c r="AG3745" i="3" a="1"/>
  <c r="AG3745" i="3" s="1"/>
  <c r="AH3745" i="3" a="1"/>
  <c r="AH3745" i="3" s="1"/>
  <c r="AI3745" i="3" a="1"/>
  <c r="AI3745" i="3" s="1"/>
  <c r="AE3746" i="3" a="1"/>
  <c r="AE3746" i="3" s="1"/>
  <c r="AF3746" i="3" a="1"/>
  <c r="AF3746" i="3" s="1"/>
  <c r="AG3746" i="3" a="1"/>
  <c r="AG3746" i="3" s="1"/>
  <c r="AH3746" i="3" a="1"/>
  <c r="AH3746" i="3" s="1"/>
  <c r="AI3746" i="3" a="1"/>
  <c r="AI3746" i="3" s="1"/>
  <c r="AE3747" i="3" a="1"/>
  <c r="AE3747" i="3" s="1"/>
  <c r="AF3747" i="3" a="1"/>
  <c r="AF3747" i="3" s="1"/>
  <c r="AG3747" i="3" a="1"/>
  <c r="AG3747" i="3" s="1"/>
  <c r="AH3747" i="3" a="1"/>
  <c r="AH3747" i="3" s="1"/>
  <c r="AI3747" i="3" a="1"/>
  <c r="AI3747" i="3" s="1"/>
  <c r="AE3748" i="3" a="1"/>
  <c r="AE3748" i="3" s="1"/>
  <c r="AF3748" i="3" a="1"/>
  <c r="AF3748" i="3" s="1"/>
  <c r="AG3748" i="3" a="1"/>
  <c r="AG3748" i="3" s="1"/>
  <c r="AH3748" i="3" a="1"/>
  <c r="AH3748" i="3" s="1"/>
  <c r="AI3748" i="3" a="1"/>
  <c r="AI3748" i="3" s="1"/>
  <c r="AE3749" i="3" a="1"/>
  <c r="AE3749" i="3" s="1"/>
  <c r="AF3749" i="3" a="1"/>
  <c r="AF3749" i="3" s="1"/>
  <c r="AG3749" i="3" a="1"/>
  <c r="AG3749" i="3" s="1"/>
  <c r="AH3749" i="3" a="1"/>
  <c r="AH3749" i="3" s="1"/>
  <c r="AI3749" i="3" a="1"/>
  <c r="AI3749" i="3" s="1"/>
  <c r="AE3750" i="3" a="1"/>
  <c r="AE3750" i="3" s="1"/>
  <c r="AF3750" i="3" a="1"/>
  <c r="AF3750" i="3" s="1"/>
  <c r="AG3750" i="3" a="1"/>
  <c r="AG3750" i="3" s="1"/>
  <c r="AH3750" i="3" a="1"/>
  <c r="AH3750" i="3" s="1"/>
  <c r="AI3750" i="3" a="1"/>
  <c r="AI3750" i="3" s="1"/>
  <c r="AE3751" i="3" a="1"/>
  <c r="AE3751" i="3" s="1"/>
  <c r="AF3751" i="3" a="1"/>
  <c r="AF3751" i="3" s="1"/>
  <c r="AG3751" i="3" a="1"/>
  <c r="AG3751" i="3" s="1"/>
  <c r="AH3751" i="3" a="1"/>
  <c r="AH3751" i="3" s="1"/>
  <c r="AI3751" i="3" a="1"/>
  <c r="AI3751" i="3" s="1"/>
  <c r="AE3752" i="3" a="1"/>
  <c r="AE3752" i="3" s="1"/>
  <c r="AF3752" i="3" a="1"/>
  <c r="AF3752" i="3" s="1"/>
  <c r="AG3752" i="3" a="1"/>
  <c r="AG3752" i="3" s="1"/>
  <c r="AH3752" i="3" a="1"/>
  <c r="AH3752" i="3" s="1"/>
  <c r="AI3752" i="3" a="1"/>
  <c r="AI3752" i="3" s="1"/>
  <c r="AE3753" i="3" a="1"/>
  <c r="AE3753" i="3" s="1"/>
  <c r="AF3753" i="3" a="1"/>
  <c r="AF3753" i="3" s="1"/>
  <c r="AG3753" i="3" a="1"/>
  <c r="AG3753" i="3" s="1"/>
  <c r="AH3753" i="3" a="1"/>
  <c r="AH3753" i="3" s="1"/>
  <c r="AI3753" i="3" a="1"/>
  <c r="AI3753" i="3" s="1"/>
  <c r="AE3754" i="3" a="1"/>
  <c r="AE3754" i="3" s="1"/>
  <c r="AF3754" i="3" a="1"/>
  <c r="AF3754" i="3" s="1"/>
  <c r="AG3754" i="3" a="1"/>
  <c r="AG3754" i="3" s="1"/>
  <c r="AH3754" i="3" a="1"/>
  <c r="AH3754" i="3" s="1"/>
  <c r="AI3754" i="3" a="1"/>
  <c r="AI3754" i="3" s="1"/>
  <c r="AE3755" i="3" a="1"/>
  <c r="AE3755" i="3" s="1"/>
  <c r="AF3755" i="3" a="1"/>
  <c r="AF3755" i="3" s="1"/>
  <c r="AG3755" i="3" a="1"/>
  <c r="AG3755" i="3" s="1"/>
  <c r="AH3755" i="3" a="1"/>
  <c r="AH3755" i="3" s="1"/>
  <c r="AI3755" i="3" a="1"/>
  <c r="AI3755" i="3" s="1"/>
  <c r="AE3756" i="3" a="1"/>
  <c r="AE3756" i="3" s="1"/>
  <c r="AF3756" i="3" a="1"/>
  <c r="AF3756" i="3" s="1"/>
  <c r="AG3756" i="3" a="1"/>
  <c r="AG3756" i="3" s="1"/>
  <c r="AH3756" i="3" a="1"/>
  <c r="AH3756" i="3" s="1"/>
  <c r="AI3756" i="3" a="1"/>
  <c r="AI3756" i="3" s="1"/>
  <c r="AE3757" i="3" a="1"/>
  <c r="AE3757" i="3" s="1"/>
  <c r="AF3757" i="3" a="1"/>
  <c r="AF3757" i="3" s="1"/>
  <c r="AG3757" i="3" a="1"/>
  <c r="AG3757" i="3" s="1"/>
  <c r="AH3757" i="3" a="1"/>
  <c r="AH3757" i="3" s="1"/>
  <c r="AI3757" i="3" a="1"/>
  <c r="AI3757" i="3" s="1"/>
  <c r="AE3758" i="3" a="1"/>
  <c r="AE3758" i="3" s="1"/>
  <c r="AF3758" i="3" a="1"/>
  <c r="AF3758" i="3" s="1"/>
  <c r="AG3758" i="3" a="1"/>
  <c r="AG3758" i="3" s="1"/>
  <c r="AH3758" i="3" a="1"/>
  <c r="AH3758" i="3" s="1"/>
  <c r="AI3758" i="3" a="1"/>
  <c r="AI3758" i="3" s="1"/>
  <c r="AE3759" i="3" a="1"/>
  <c r="AE3759" i="3" s="1"/>
  <c r="AF3759" i="3" a="1"/>
  <c r="AF3759" i="3" s="1"/>
  <c r="AG3759" i="3" a="1"/>
  <c r="AG3759" i="3" s="1"/>
  <c r="AH3759" i="3" a="1"/>
  <c r="AH3759" i="3" s="1"/>
  <c r="AI3759" i="3" a="1"/>
  <c r="AI3759" i="3" s="1"/>
  <c r="AE3760" i="3" a="1"/>
  <c r="AE3760" i="3" s="1"/>
  <c r="AF3760" i="3" a="1"/>
  <c r="AF3760" i="3" s="1"/>
  <c r="AG3760" i="3" a="1"/>
  <c r="AG3760" i="3" s="1"/>
  <c r="AH3760" i="3" a="1"/>
  <c r="AH3760" i="3" s="1"/>
  <c r="AI3760" i="3" a="1"/>
  <c r="AI3760" i="3" s="1"/>
  <c r="AE3761" i="3" a="1"/>
  <c r="AE3761" i="3" s="1"/>
  <c r="AF3761" i="3" a="1"/>
  <c r="AF3761" i="3" s="1"/>
  <c r="AG3761" i="3" a="1"/>
  <c r="AG3761" i="3" s="1"/>
  <c r="AH3761" i="3" a="1"/>
  <c r="AH3761" i="3" s="1"/>
  <c r="AI3761" i="3" a="1"/>
  <c r="AI3761" i="3" s="1"/>
  <c r="AE3762" i="3" a="1"/>
  <c r="AE3762" i="3" s="1"/>
  <c r="AF3762" i="3" a="1"/>
  <c r="AF3762" i="3" s="1"/>
  <c r="AG3762" i="3" a="1"/>
  <c r="AG3762" i="3" s="1"/>
  <c r="AH3762" i="3" a="1"/>
  <c r="AH3762" i="3" s="1"/>
  <c r="AI3762" i="3" a="1"/>
  <c r="AI3762" i="3" s="1"/>
  <c r="AE3763" i="3" a="1"/>
  <c r="AE3763" i="3" s="1"/>
  <c r="AF3763" i="3" a="1"/>
  <c r="AF3763" i="3" s="1"/>
  <c r="AG3763" i="3" a="1"/>
  <c r="AG3763" i="3" s="1"/>
  <c r="AH3763" i="3" a="1"/>
  <c r="AH3763" i="3" s="1"/>
  <c r="AI3763" i="3" a="1"/>
  <c r="AI3763" i="3" s="1"/>
  <c r="AE3764" i="3" a="1"/>
  <c r="AE3764" i="3" s="1"/>
  <c r="AF3764" i="3" a="1"/>
  <c r="AF3764" i="3" s="1"/>
  <c r="AG3764" i="3" a="1"/>
  <c r="AG3764" i="3" s="1"/>
  <c r="AH3764" i="3" a="1"/>
  <c r="AH3764" i="3" s="1"/>
  <c r="AI3764" i="3" a="1"/>
  <c r="AI3764" i="3" s="1"/>
  <c r="AE3765" i="3" a="1"/>
  <c r="AE3765" i="3" s="1"/>
  <c r="AF3765" i="3" a="1"/>
  <c r="AF3765" i="3" s="1"/>
  <c r="AG3765" i="3" a="1"/>
  <c r="AG3765" i="3" s="1"/>
  <c r="AH3765" i="3" a="1"/>
  <c r="AH3765" i="3" s="1"/>
  <c r="AI3765" i="3" a="1"/>
  <c r="AI3765" i="3" s="1"/>
  <c r="AE3766" i="3" a="1"/>
  <c r="AE3766" i="3" s="1"/>
  <c r="AF3766" i="3" a="1"/>
  <c r="AF3766" i="3" s="1"/>
  <c r="AG3766" i="3" a="1"/>
  <c r="AG3766" i="3" s="1"/>
  <c r="AH3766" i="3" a="1"/>
  <c r="AH3766" i="3" s="1"/>
  <c r="AI3766" i="3" a="1"/>
  <c r="AI3766" i="3" s="1"/>
  <c r="AE3767" i="3" a="1"/>
  <c r="AE3767" i="3" s="1"/>
  <c r="AF3767" i="3" a="1"/>
  <c r="AF3767" i="3" s="1"/>
  <c r="AG3767" i="3" a="1"/>
  <c r="AG3767" i="3" s="1"/>
  <c r="AH3767" i="3" a="1"/>
  <c r="AH3767" i="3" s="1"/>
  <c r="AI3767" i="3" a="1"/>
  <c r="AI3767" i="3" s="1"/>
  <c r="AE3768" i="3" a="1"/>
  <c r="AE3768" i="3" s="1"/>
  <c r="AF3768" i="3" a="1"/>
  <c r="AF3768" i="3" s="1"/>
  <c r="AG3768" i="3" a="1"/>
  <c r="AG3768" i="3" s="1"/>
  <c r="AH3768" i="3" a="1"/>
  <c r="AH3768" i="3" s="1"/>
  <c r="AI3768" i="3" a="1"/>
  <c r="AI3768" i="3" s="1"/>
  <c r="AE3769" i="3" a="1"/>
  <c r="AE3769" i="3" s="1"/>
  <c r="AF3769" i="3" a="1"/>
  <c r="AF3769" i="3" s="1"/>
  <c r="AG3769" i="3" a="1"/>
  <c r="AG3769" i="3" s="1"/>
  <c r="AH3769" i="3" a="1"/>
  <c r="AH3769" i="3" s="1"/>
  <c r="AI3769" i="3" a="1"/>
  <c r="AI3769" i="3" s="1"/>
  <c r="AE3770" i="3" a="1"/>
  <c r="AE3770" i="3" s="1"/>
  <c r="AF3770" i="3" a="1"/>
  <c r="AF3770" i="3" s="1"/>
  <c r="AG3770" i="3" a="1"/>
  <c r="AG3770" i="3" s="1"/>
  <c r="AH3770" i="3" a="1"/>
  <c r="AH3770" i="3" s="1"/>
  <c r="AI3770" i="3" a="1"/>
  <c r="AI3770" i="3" s="1"/>
  <c r="AE3771" i="3" a="1"/>
  <c r="AE3771" i="3" s="1"/>
  <c r="AF3771" i="3" a="1"/>
  <c r="AF3771" i="3" s="1"/>
  <c r="AG3771" i="3" a="1"/>
  <c r="AG3771" i="3" s="1"/>
  <c r="AH3771" i="3" a="1"/>
  <c r="AH3771" i="3" s="1"/>
  <c r="AI3771" i="3" a="1"/>
  <c r="AI3771" i="3" s="1"/>
  <c r="AE3772" i="3" a="1"/>
  <c r="AE3772" i="3" s="1"/>
  <c r="AF3772" i="3" a="1"/>
  <c r="AF3772" i="3" s="1"/>
  <c r="AG3772" i="3" a="1"/>
  <c r="AG3772" i="3" s="1"/>
  <c r="AH3772" i="3" a="1"/>
  <c r="AH3772" i="3" s="1"/>
  <c r="AI3772" i="3" a="1"/>
  <c r="AI3772" i="3" s="1"/>
  <c r="AE3773" i="3" a="1"/>
  <c r="AE3773" i="3" s="1"/>
  <c r="AF3773" i="3" a="1"/>
  <c r="AF3773" i="3" s="1"/>
  <c r="AG3773" i="3" a="1"/>
  <c r="AG3773" i="3" s="1"/>
  <c r="AH3773" i="3" a="1"/>
  <c r="AH3773" i="3" s="1"/>
  <c r="AI3773" i="3" a="1"/>
  <c r="AI3773" i="3" s="1"/>
  <c r="AE3774" i="3" a="1"/>
  <c r="AE3774" i="3" s="1"/>
  <c r="AF3774" i="3" a="1"/>
  <c r="AF3774" i="3" s="1"/>
  <c r="AG3774" i="3" a="1"/>
  <c r="AG3774" i="3" s="1"/>
  <c r="AH3774" i="3" a="1"/>
  <c r="AH3774" i="3" s="1"/>
  <c r="AI3774" i="3" a="1"/>
  <c r="AI3774" i="3" s="1"/>
  <c r="AE3775" i="3" a="1"/>
  <c r="AE3775" i="3" s="1"/>
  <c r="AF3775" i="3" a="1"/>
  <c r="AF3775" i="3" s="1"/>
  <c r="AG3775" i="3" a="1"/>
  <c r="AG3775" i="3" s="1"/>
  <c r="AH3775" i="3" a="1"/>
  <c r="AH3775" i="3" s="1"/>
  <c r="AI3775" i="3" a="1"/>
  <c r="AI3775" i="3" s="1"/>
  <c r="AE3776" i="3" a="1"/>
  <c r="AE3776" i="3" s="1"/>
  <c r="AF3776" i="3" a="1"/>
  <c r="AF3776" i="3" s="1"/>
  <c r="AG3776" i="3" a="1"/>
  <c r="AG3776" i="3" s="1"/>
  <c r="AH3776" i="3" a="1"/>
  <c r="AH3776" i="3" s="1"/>
  <c r="AI3776" i="3" a="1"/>
  <c r="AI3776" i="3" s="1"/>
  <c r="AE3777" i="3" a="1"/>
  <c r="AE3777" i="3" s="1"/>
  <c r="AF3777" i="3" a="1"/>
  <c r="AF3777" i="3" s="1"/>
  <c r="AG3777" i="3" a="1"/>
  <c r="AG3777" i="3" s="1"/>
  <c r="AH3777" i="3" a="1"/>
  <c r="AH3777" i="3" s="1"/>
  <c r="AI3777" i="3" a="1"/>
  <c r="AI3777" i="3" s="1"/>
  <c r="AE3778" i="3" a="1"/>
  <c r="AE3778" i="3" s="1"/>
  <c r="AF3778" i="3" a="1"/>
  <c r="AF3778" i="3" s="1"/>
  <c r="AG3778" i="3" a="1"/>
  <c r="AG3778" i="3" s="1"/>
  <c r="AH3778" i="3" a="1"/>
  <c r="AH3778" i="3" s="1"/>
  <c r="AI3778" i="3" a="1"/>
  <c r="AI3778" i="3" s="1"/>
  <c r="AE3779" i="3" a="1"/>
  <c r="AE3779" i="3" s="1"/>
  <c r="AF3779" i="3" a="1"/>
  <c r="AF3779" i="3" s="1"/>
  <c r="AG3779" i="3" a="1"/>
  <c r="AG3779" i="3" s="1"/>
  <c r="AH3779" i="3" a="1"/>
  <c r="AH3779" i="3" s="1"/>
  <c r="AI3779" i="3" a="1"/>
  <c r="AI3779" i="3" s="1"/>
  <c r="AE3780" i="3" a="1"/>
  <c r="AE3780" i="3" s="1"/>
  <c r="AF3780" i="3" a="1"/>
  <c r="AF3780" i="3" s="1"/>
  <c r="AG3780" i="3" a="1"/>
  <c r="AG3780" i="3" s="1"/>
  <c r="AH3780" i="3" a="1"/>
  <c r="AH3780" i="3" s="1"/>
  <c r="AI3780" i="3" a="1"/>
  <c r="AI3780" i="3" s="1"/>
  <c r="AE3781" i="3" a="1"/>
  <c r="AE3781" i="3" s="1"/>
  <c r="AF3781" i="3" a="1"/>
  <c r="AF3781" i="3" s="1"/>
  <c r="AG3781" i="3" a="1"/>
  <c r="AG3781" i="3" s="1"/>
  <c r="AH3781" i="3" a="1"/>
  <c r="AH3781" i="3" s="1"/>
  <c r="AI3781" i="3" a="1"/>
  <c r="AI3781" i="3" s="1"/>
  <c r="AE3782" i="3" a="1"/>
  <c r="AE3782" i="3" s="1"/>
  <c r="AF3782" i="3" a="1"/>
  <c r="AF3782" i="3" s="1"/>
  <c r="AG3782" i="3" a="1"/>
  <c r="AG3782" i="3" s="1"/>
  <c r="AH3782" i="3" a="1"/>
  <c r="AH3782" i="3" s="1"/>
  <c r="AI3782" i="3" a="1"/>
  <c r="AI3782" i="3" s="1"/>
  <c r="AE3783" i="3" a="1"/>
  <c r="AE3783" i="3" s="1"/>
  <c r="AF3783" i="3" a="1"/>
  <c r="AF3783" i="3" s="1"/>
  <c r="AG3783" i="3" a="1"/>
  <c r="AG3783" i="3" s="1"/>
  <c r="AH3783" i="3" a="1"/>
  <c r="AH3783" i="3" s="1"/>
  <c r="AI3783" i="3" a="1"/>
  <c r="AI3783" i="3" s="1"/>
  <c r="AE3784" i="3" a="1"/>
  <c r="AE3784" i="3" s="1"/>
  <c r="AF3784" i="3" a="1"/>
  <c r="AF3784" i="3" s="1"/>
  <c r="AG3784" i="3" a="1"/>
  <c r="AG3784" i="3" s="1"/>
  <c r="AH3784" i="3" a="1"/>
  <c r="AH3784" i="3" s="1"/>
  <c r="AI3784" i="3" a="1"/>
  <c r="AI3784" i="3" s="1"/>
  <c r="AE3785" i="3" a="1"/>
  <c r="AE3785" i="3" s="1"/>
  <c r="AF3785" i="3" a="1"/>
  <c r="AF3785" i="3" s="1"/>
  <c r="AG3785" i="3" a="1"/>
  <c r="AG3785" i="3" s="1"/>
  <c r="AH3785" i="3" a="1"/>
  <c r="AH3785" i="3" s="1"/>
  <c r="AI3785" i="3" a="1"/>
  <c r="AI3785" i="3" s="1"/>
  <c r="AE3786" i="3" a="1"/>
  <c r="AE3786" i="3" s="1"/>
  <c r="AF3786" i="3" a="1"/>
  <c r="AF3786" i="3" s="1"/>
  <c r="AG3786" i="3" a="1"/>
  <c r="AG3786" i="3" s="1"/>
  <c r="AH3786" i="3" a="1"/>
  <c r="AH3786" i="3" s="1"/>
  <c r="AI3786" i="3" a="1"/>
  <c r="AI3786" i="3" s="1"/>
  <c r="AE3787" i="3" a="1"/>
  <c r="AE3787" i="3" s="1"/>
  <c r="AF3787" i="3" a="1"/>
  <c r="AF3787" i="3" s="1"/>
  <c r="AG3787" i="3" a="1"/>
  <c r="AG3787" i="3" s="1"/>
  <c r="AH3787" i="3" a="1"/>
  <c r="AH3787" i="3" s="1"/>
  <c r="AI3787" i="3" a="1"/>
  <c r="AI3787" i="3" s="1"/>
  <c r="AE3788" i="3" a="1"/>
  <c r="AE3788" i="3" s="1"/>
  <c r="AF3788" i="3" a="1"/>
  <c r="AF3788" i="3" s="1"/>
  <c r="AG3788" i="3" a="1"/>
  <c r="AG3788" i="3" s="1"/>
  <c r="AH3788" i="3" a="1"/>
  <c r="AH3788" i="3" s="1"/>
  <c r="AI3788" i="3" a="1"/>
  <c r="AI3788" i="3" s="1"/>
  <c r="AE3789" i="3" a="1"/>
  <c r="AE3789" i="3" s="1"/>
  <c r="AF3789" i="3" a="1"/>
  <c r="AF3789" i="3" s="1"/>
  <c r="AG3789" i="3" a="1"/>
  <c r="AG3789" i="3" s="1"/>
  <c r="AH3789" i="3" a="1"/>
  <c r="AH3789" i="3" s="1"/>
  <c r="AI3789" i="3" a="1"/>
  <c r="AI3789" i="3" s="1"/>
  <c r="AE3790" i="3" a="1"/>
  <c r="AE3790" i="3" s="1"/>
  <c r="AF3790" i="3" a="1"/>
  <c r="AF3790" i="3" s="1"/>
  <c r="AG3790" i="3" a="1"/>
  <c r="AG3790" i="3" s="1"/>
  <c r="AH3790" i="3" a="1"/>
  <c r="AH3790" i="3" s="1"/>
  <c r="AI3790" i="3" a="1"/>
  <c r="AI3790" i="3" s="1"/>
  <c r="AE3791" i="3" a="1"/>
  <c r="AE3791" i="3" s="1"/>
  <c r="AF3791" i="3" a="1"/>
  <c r="AF3791" i="3" s="1"/>
  <c r="AG3791" i="3" a="1"/>
  <c r="AG3791" i="3" s="1"/>
  <c r="AH3791" i="3" a="1"/>
  <c r="AH3791" i="3" s="1"/>
  <c r="AI3791" i="3" a="1"/>
  <c r="AI3791" i="3" s="1"/>
  <c r="AE3792" i="3" a="1"/>
  <c r="AE3792" i="3" s="1"/>
  <c r="AF3792" i="3" a="1"/>
  <c r="AF3792" i="3" s="1"/>
  <c r="AG3792" i="3" a="1"/>
  <c r="AG3792" i="3" s="1"/>
  <c r="AH3792" i="3" a="1"/>
  <c r="AH3792" i="3" s="1"/>
  <c r="AI3792" i="3" a="1"/>
  <c r="AI3792" i="3" s="1"/>
  <c r="AE3793" i="3" a="1"/>
  <c r="AE3793" i="3" s="1"/>
  <c r="AF3793" i="3" a="1"/>
  <c r="AF3793" i="3" s="1"/>
  <c r="AG3793" i="3" a="1"/>
  <c r="AG3793" i="3" s="1"/>
  <c r="AH3793" i="3" a="1"/>
  <c r="AH3793" i="3" s="1"/>
  <c r="AI3793" i="3" a="1"/>
  <c r="AI3793" i="3" s="1"/>
  <c r="AE3794" i="3" a="1"/>
  <c r="AE3794" i="3" s="1"/>
  <c r="AF3794" i="3" a="1"/>
  <c r="AF3794" i="3" s="1"/>
  <c r="AG3794" i="3" a="1"/>
  <c r="AG3794" i="3" s="1"/>
  <c r="AH3794" i="3" a="1"/>
  <c r="AH3794" i="3" s="1"/>
  <c r="AI3794" i="3" a="1"/>
  <c r="AI3794" i="3" s="1"/>
  <c r="AE3795" i="3" a="1"/>
  <c r="AE3795" i="3" s="1"/>
  <c r="AF3795" i="3" a="1"/>
  <c r="AF3795" i="3" s="1"/>
  <c r="AG3795" i="3" a="1"/>
  <c r="AG3795" i="3" s="1"/>
  <c r="AH3795" i="3" a="1"/>
  <c r="AH3795" i="3" s="1"/>
  <c r="AI3795" i="3" a="1"/>
  <c r="AI3795" i="3" s="1"/>
  <c r="AE3796" i="3" a="1"/>
  <c r="AE3796" i="3" s="1"/>
  <c r="AF3796" i="3" a="1"/>
  <c r="AF3796" i="3" s="1"/>
  <c r="AG3796" i="3" a="1"/>
  <c r="AG3796" i="3" s="1"/>
  <c r="AH3796" i="3" a="1"/>
  <c r="AH3796" i="3" s="1"/>
  <c r="AI3796" i="3" a="1"/>
  <c r="AI3796" i="3" s="1"/>
  <c r="AE3797" i="3" a="1"/>
  <c r="AE3797" i="3" s="1"/>
  <c r="AF3797" i="3" a="1"/>
  <c r="AF3797" i="3" s="1"/>
  <c r="AG3797" i="3" a="1"/>
  <c r="AG3797" i="3" s="1"/>
  <c r="AH3797" i="3" a="1"/>
  <c r="AH3797" i="3" s="1"/>
  <c r="AI3797" i="3" a="1"/>
  <c r="AI3797" i="3" s="1"/>
  <c r="AE3798" i="3" a="1"/>
  <c r="AE3798" i="3" s="1"/>
  <c r="AF3798" i="3" a="1"/>
  <c r="AF3798" i="3" s="1"/>
  <c r="AG3798" i="3" a="1"/>
  <c r="AG3798" i="3" s="1"/>
  <c r="AH3798" i="3" a="1"/>
  <c r="AH3798" i="3" s="1"/>
  <c r="AI3798" i="3" a="1"/>
  <c r="AI3798" i="3" s="1"/>
  <c r="AE3799" i="3" a="1"/>
  <c r="AE3799" i="3" s="1"/>
  <c r="AF3799" i="3" a="1"/>
  <c r="AF3799" i="3" s="1"/>
  <c r="AG3799" i="3" a="1"/>
  <c r="AG3799" i="3" s="1"/>
  <c r="AH3799" i="3" a="1"/>
  <c r="AH3799" i="3" s="1"/>
  <c r="AI3799" i="3" a="1"/>
  <c r="AI3799" i="3" s="1"/>
  <c r="AE3800" i="3" a="1"/>
  <c r="AE3800" i="3" s="1"/>
  <c r="AF3800" i="3" a="1"/>
  <c r="AF3800" i="3" s="1"/>
  <c r="AG3800" i="3" a="1"/>
  <c r="AG3800" i="3" s="1"/>
  <c r="AH3800" i="3" a="1"/>
  <c r="AH3800" i="3" s="1"/>
  <c r="AI3800" i="3" a="1"/>
  <c r="AI3800" i="3" s="1"/>
  <c r="AE3801" i="3" a="1"/>
  <c r="AE3801" i="3" s="1"/>
  <c r="AF3801" i="3" a="1"/>
  <c r="AF3801" i="3" s="1"/>
  <c r="AG3801" i="3" a="1"/>
  <c r="AG3801" i="3" s="1"/>
  <c r="AH3801" i="3" a="1"/>
  <c r="AH3801" i="3" s="1"/>
  <c r="AI3801" i="3" a="1"/>
  <c r="AI3801" i="3" s="1"/>
  <c r="AE3802" i="3" a="1"/>
  <c r="AE3802" i="3" s="1"/>
  <c r="AF3802" i="3" a="1"/>
  <c r="AF3802" i="3" s="1"/>
  <c r="AG3802" i="3" a="1"/>
  <c r="AG3802" i="3" s="1"/>
  <c r="AH3802" i="3" a="1"/>
  <c r="AH3802" i="3" s="1"/>
  <c r="AI3802" i="3" a="1"/>
  <c r="AI3802" i="3" s="1"/>
  <c r="AE3803" i="3" a="1"/>
  <c r="AE3803" i="3" s="1"/>
  <c r="AF3803" i="3" a="1"/>
  <c r="AF3803" i="3" s="1"/>
  <c r="AG3803" i="3" a="1"/>
  <c r="AG3803" i="3" s="1"/>
  <c r="AH3803" i="3" a="1"/>
  <c r="AH3803" i="3" s="1"/>
  <c r="AI3803" i="3" a="1"/>
  <c r="AI3803" i="3" s="1"/>
  <c r="AE3804" i="3" a="1"/>
  <c r="AE3804" i="3" s="1"/>
  <c r="AF3804" i="3" a="1"/>
  <c r="AF3804" i="3" s="1"/>
  <c r="AG3804" i="3" a="1"/>
  <c r="AG3804" i="3" s="1"/>
  <c r="AH3804" i="3" a="1"/>
  <c r="AH3804" i="3" s="1"/>
  <c r="AI3804" i="3" a="1"/>
  <c r="AI3804" i="3" s="1"/>
  <c r="AE3805" i="3" a="1"/>
  <c r="AE3805" i="3" s="1"/>
  <c r="AF3805" i="3" a="1"/>
  <c r="AF3805" i="3" s="1"/>
  <c r="AG3805" i="3" a="1"/>
  <c r="AG3805" i="3" s="1"/>
  <c r="AH3805" i="3" a="1"/>
  <c r="AH3805" i="3" s="1"/>
  <c r="AI3805" i="3" a="1"/>
  <c r="AI3805" i="3" s="1"/>
  <c r="AE3806" i="3" a="1"/>
  <c r="AE3806" i="3" s="1"/>
  <c r="AF3806" i="3" a="1"/>
  <c r="AF3806" i="3" s="1"/>
  <c r="AG3806" i="3" a="1"/>
  <c r="AG3806" i="3" s="1"/>
  <c r="AH3806" i="3" a="1"/>
  <c r="AH3806" i="3" s="1"/>
  <c r="AI3806" i="3" a="1"/>
  <c r="AI3806" i="3" s="1"/>
  <c r="AE3807" i="3" a="1"/>
  <c r="AE3807" i="3" s="1"/>
  <c r="AF3807" i="3" a="1"/>
  <c r="AF3807" i="3" s="1"/>
  <c r="AG3807" i="3" a="1"/>
  <c r="AG3807" i="3" s="1"/>
  <c r="AH3807" i="3" a="1"/>
  <c r="AH3807" i="3" s="1"/>
  <c r="AI3807" i="3" a="1"/>
  <c r="AI3807" i="3" s="1"/>
  <c r="AE3808" i="3" a="1"/>
  <c r="AE3808" i="3" s="1"/>
  <c r="AF3808" i="3" a="1"/>
  <c r="AF3808" i="3" s="1"/>
  <c r="AG3808" i="3" a="1"/>
  <c r="AG3808" i="3" s="1"/>
  <c r="AH3808" i="3" a="1"/>
  <c r="AH3808" i="3" s="1"/>
  <c r="AI3808" i="3" a="1"/>
  <c r="AI3808" i="3" s="1"/>
  <c r="AE3809" i="3" a="1"/>
  <c r="AE3809" i="3" s="1"/>
  <c r="AF3809" i="3" a="1"/>
  <c r="AF3809" i="3" s="1"/>
  <c r="AG3809" i="3" a="1"/>
  <c r="AG3809" i="3" s="1"/>
  <c r="AH3809" i="3" a="1"/>
  <c r="AH3809" i="3" s="1"/>
  <c r="AI3809" i="3" a="1"/>
  <c r="AI3809" i="3" s="1"/>
  <c r="AE3810" i="3" a="1"/>
  <c r="AE3810" i="3" s="1"/>
  <c r="AF3810" i="3" a="1"/>
  <c r="AF3810" i="3" s="1"/>
  <c r="AG3810" i="3" a="1"/>
  <c r="AG3810" i="3" s="1"/>
  <c r="AH3810" i="3" a="1"/>
  <c r="AH3810" i="3" s="1"/>
  <c r="AI3810" i="3" a="1"/>
  <c r="AI3810" i="3" s="1"/>
  <c r="AE3811" i="3" a="1"/>
  <c r="AE3811" i="3" s="1"/>
  <c r="AF3811" i="3" a="1"/>
  <c r="AF3811" i="3" s="1"/>
  <c r="AG3811" i="3" a="1"/>
  <c r="AG3811" i="3" s="1"/>
  <c r="AH3811" i="3" a="1"/>
  <c r="AH3811" i="3" s="1"/>
  <c r="AI3811" i="3" a="1"/>
  <c r="AI3811" i="3" s="1"/>
  <c r="AE3812" i="3" a="1"/>
  <c r="AE3812" i="3" s="1"/>
  <c r="AF3812" i="3" a="1"/>
  <c r="AF3812" i="3" s="1"/>
  <c r="AG3812" i="3" a="1"/>
  <c r="AG3812" i="3" s="1"/>
  <c r="AH3812" i="3" a="1"/>
  <c r="AH3812" i="3" s="1"/>
  <c r="AI3812" i="3" a="1"/>
  <c r="AI3812" i="3" s="1"/>
  <c r="AE3813" i="3" a="1"/>
  <c r="AE3813" i="3" s="1"/>
  <c r="AF3813" i="3" a="1"/>
  <c r="AF3813" i="3" s="1"/>
  <c r="AG3813" i="3" a="1"/>
  <c r="AG3813" i="3" s="1"/>
  <c r="AH3813" i="3" a="1"/>
  <c r="AH3813" i="3" s="1"/>
  <c r="AI3813" i="3" a="1"/>
  <c r="AI3813" i="3" s="1"/>
  <c r="AE3814" i="3" a="1"/>
  <c r="AE3814" i="3" s="1"/>
  <c r="AF3814" i="3" a="1"/>
  <c r="AF3814" i="3" s="1"/>
  <c r="AG3814" i="3" a="1"/>
  <c r="AG3814" i="3" s="1"/>
  <c r="AH3814" i="3" a="1"/>
  <c r="AH3814" i="3" s="1"/>
  <c r="AI3814" i="3" a="1"/>
  <c r="AI3814" i="3" s="1"/>
  <c r="AE3815" i="3" a="1"/>
  <c r="AE3815" i="3" s="1"/>
  <c r="AF3815" i="3" a="1"/>
  <c r="AF3815" i="3" s="1"/>
  <c r="AG3815" i="3" a="1"/>
  <c r="AG3815" i="3" s="1"/>
  <c r="AH3815" i="3" a="1"/>
  <c r="AH3815" i="3" s="1"/>
  <c r="AI3815" i="3" a="1"/>
  <c r="AI3815" i="3" s="1"/>
  <c r="AE3816" i="3" a="1"/>
  <c r="AE3816" i="3" s="1"/>
  <c r="AF3816" i="3" a="1"/>
  <c r="AF3816" i="3" s="1"/>
  <c r="AG3816" i="3" a="1"/>
  <c r="AG3816" i="3" s="1"/>
  <c r="AH3816" i="3" a="1"/>
  <c r="AH3816" i="3" s="1"/>
  <c r="AI3816" i="3" a="1"/>
  <c r="AI3816" i="3" s="1"/>
  <c r="AE3817" i="3" a="1"/>
  <c r="AE3817" i="3" s="1"/>
  <c r="AF3817" i="3" a="1"/>
  <c r="AF3817" i="3" s="1"/>
  <c r="AG3817" i="3" a="1"/>
  <c r="AG3817" i="3" s="1"/>
  <c r="AH3817" i="3" a="1"/>
  <c r="AH3817" i="3" s="1"/>
  <c r="AI3817" i="3" a="1"/>
  <c r="AI3817" i="3" s="1"/>
  <c r="AE3818" i="3" a="1"/>
  <c r="AE3818" i="3" s="1"/>
  <c r="AF3818" i="3" a="1"/>
  <c r="AF3818" i="3" s="1"/>
  <c r="AG3818" i="3" a="1"/>
  <c r="AG3818" i="3" s="1"/>
  <c r="AH3818" i="3" a="1"/>
  <c r="AH3818" i="3" s="1"/>
  <c r="AI3818" i="3" a="1"/>
  <c r="AI3818" i="3" s="1"/>
  <c r="AE3819" i="3" a="1"/>
  <c r="AE3819" i="3" s="1"/>
  <c r="AF3819" i="3" a="1"/>
  <c r="AF3819" i="3" s="1"/>
  <c r="AG3819" i="3" a="1"/>
  <c r="AG3819" i="3" s="1"/>
  <c r="AH3819" i="3" a="1"/>
  <c r="AH3819" i="3" s="1"/>
  <c r="AI3819" i="3" a="1"/>
  <c r="AI3819" i="3" s="1"/>
  <c r="AE3820" i="3" a="1"/>
  <c r="AE3820" i="3" s="1"/>
  <c r="AF3820" i="3" a="1"/>
  <c r="AF3820" i="3" s="1"/>
  <c r="AG3820" i="3" a="1"/>
  <c r="AG3820" i="3" s="1"/>
  <c r="AH3820" i="3" a="1"/>
  <c r="AH3820" i="3" s="1"/>
  <c r="AI3820" i="3" a="1"/>
  <c r="AI3820" i="3" s="1"/>
  <c r="AE3821" i="3" a="1"/>
  <c r="AE3821" i="3" s="1"/>
  <c r="AF3821" i="3" a="1"/>
  <c r="AF3821" i="3" s="1"/>
  <c r="AG3821" i="3" a="1"/>
  <c r="AG3821" i="3" s="1"/>
  <c r="AH3821" i="3" a="1"/>
  <c r="AH3821" i="3" s="1"/>
  <c r="AI3821" i="3" a="1"/>
  <c r="AI3821" i="3" s="1"/>
  <c r="AE3822" i="3" a="1"/>
  <c r="AE3822" i="3" s="1"/>
  <c r="AF3822" i="3" a="1"/>
  <c r="AF3822" i="3" s="1"/>
  <c r="AG3822" i="3" a="1"/>
  <c r="AG3822" i="3" s="1"/>
  <c r="AH3822" i="3" a="1"/>
  <c r="AH3822" i="3" s="1"/>
  <c r="AI3822" i="3" a="1"/>
  <c r="AI3822" i="3" s="1"/>
  <c r="AE3823" i="3" a="1"/>
  <c r="AE3823" i="3" s="1"/>
  <c r="AF3823" i="3" a="1"/>
  <c r="AF3823" i="3" s="1"/>
  <c r="AG3823" i="3" a="1"/>
  <c r="AG3823" i="3" s="1"/>
  <c r="AH3823" i="3" a="1"/>
  <c r="AH3823" i="3" s="1"/>
  <c r="AI3823" i="3" a="1"/>
  <c r="AI3823" i="3" s="1"/>
  <c r="AE3824" i="3" a="1"/>
  <c r="AE3824" i="3" s="1"/>
  <c r="AF3824" i="3" a="1"/>
  <c r="AF3824" i="3" s="1"/>
  <c r="AG3824" i="3" a="1"/>
  <c r="AG3824" i="3" s="1"/>
  <c r="AH3824" i="3" a="1"/>
  <c r="AH3824" i="3" s="1"/>
  <c r="AI3824" i="3" a="1"/>
  <c r="AI3824" i="3" s="1"/>
  <c r="AE3825" i="3" a="1"/>
  <c r="AE3825" i="3" s="1"/>
  <c r="AF3825" i="3" a="1"/>
  <c r="AF3825" i="3" s="1"/>
  <c r="AG3825" i="3" a="1"/>
  <c r="AG3825" i="3" s="1"/>
  <c r="AH3825" i="3" a="1"/>
  <c r="AH3825" i="3" s="1"/>
  <c r="AI3825" i="3" a="1"/>
  <c r="AI3825" i="3" s="1"/>
  <c r="AE3826" i="3" a="1"/>
  <c r="AE3826" i="3" s="1"/>
  <c r="AF3826" i="3" a="1"/>
  <c r="AF3826" i="3" s="1"/>
  <c r="AG3826" i="3" a="1"/>
  <c r="AG3826" i="3" s="1"/>
  <c r="AH3826" i="3" a="1"/>
  <c r="AH3826" i="3" s="1"/>
  <c r="AI3826" i="3" a="1"/>
  <c r="AI3826" i="3" s="1"/>
  <c r="AE3827" i="3" a="1"/>
  <c r="AE3827" i="3" s="1"/>
  <c r="AF3827" i="3" a="1"/>
  <c r="AF3827" i="3" s="1"/>
  <c r="AG3827" i="3" a="1"/>
  <c r="AG3827" i="3" s="1"/>
  <c r="AH3827" i="3" a="1"/>
  <c r="AH3827" i="3" s="1"/>
  <c r="AI3827" i="3" a="1"/>
  <c r="AI3827" i="3" s="1"/>
  <c r="AE3828" i="3" a="1"/>
  <c r="AE3828" i="3" s="1"/>
  <c r="AF3828" i="3" a="1"/>
  <c r="AF3828" i="3" s="1"/>
  <c r="AG3828" i="3" a="1"/>
  <c r="AG3828" i="3" s="1"/>
  <c r="AH3828" i="3" a="1"/>
  <c r="AH3828" i="3" s="1"/>
  <c r="AI3828" i="3" a="1"/>
  <c r="AI3828" i="3" s="1"/>
  <c r="AE3829" i="3" a="1"/>
  <c r="AE3829" i="3" s="1"/>
  <c r="AF3829" i="3" a="1"/>
  <c r="AF3829" i="3" s="1"/>
  <c r="AG3829" i="3" a="1"/>
  <c r="AG3829" i="3" s="1"/>
  <c r="AH3829" i="3" a="1"/>
  <c r="AH3829" i="3" s="1"/>
  <c r="AI3829" i="3" a="1"/>
  <c r="AI3829" i="3" s="1"/>
  <c r="AE3830" i="3" a="1"/>
  <c r="AE3830" i="3" s="1"/>
  <c r="AF3830" i="3" a="1"/>
  <c r="AF3830" i="3" s="1"/>
  <c r="AG3830" i="3" a="1"/>
  <c r="AG3830" i="3" s="1"/>
  <c r="AH3830" i="3" a="1"/>
  <c r="AH3830" i="3" s="1"/>
  <c r="AI3830" i="3" a="1"/>
  <c r="AI3830" i="3" s="1"/>
  <c r="AE3831" i="3" a="1"/>
  <c r="AE3831" i="3" s="1"/>
  <c r="AF3831" i="3" a="1"/>
  <c r="AF3831" i="3" s="1"/>
  <c r="AG3831" i="3" a="1"/>
  <c r="AG3831" i="3" s="1"/>
  <c r="AH3831" i="3" a="1"/>
  <c r="AH3831" i="3" s="1"/>
  <c r="AI3831" i="3" a="1"/>
  <c r="AI3831" i="3" s="1"/>
  <c r="AE3832" i="3" a="1"/>
  <c r="AE3832" i="3" s="1"/>
  <c r="AF3832" i="3" a="1"/>
  <c r="AF3832" i="3" s="1"/>
  <c r="AG3832" i="3" a="1"/>
  <c r="AG3832" i="3" s="1"/>
  <c r="AH3832" i="3" a="1"/>
  <c r="AH3832" i="3" s="1"/>
  <c r="AI3832" i="3" a="1"/>
  <c r="AI3832" i="3" s="1"/>
  <c r="AE3833" i="3" a="1"/>
  <c r="AE3833" i="3" s="1"/>
  <c r="AF3833" i="3" a="1"/>
  <c r="AF3833" i="3" s="1"/>
  <c r="AG3833" i="3" a="1"/>
  <c r="AG3833" i="3" s="1"/>
  <c r="AH3833" i="3" a="1"/>
  <c r="AH3833" i="3" s="1"/>
  <c r="AI3833" i="3" a="1"/>
  <c r="AI3833" i="3" s="1"/>
  <c r="AE3834" i="3" a="1"/>
  <c r="AE3834" i="3" s="1"/>
  <c r="AF3834" i="3" a="1"/>
  <c r="AF3834" i="3" s="1"/>
  <c r="AG3834" i="3" a="1"/>
  <c r="AG3834" i="3" s="1"/>
  <c r="AH3834" i="3" a="1"/>
  <c r="AH3834" i="3" s="1"/>
  <c r="AI3834" i="3" a="1"/>
  <c r="AI3834" i="3" s="1"/>
  <c r="AE3835" i="3" a="1"/>
  <c r="AE3835" i="3" s="1"/>
  <c r="AF3835" i="3" a="1"/>
  <c r="AF3835" i="3" s="1"/>
  <c r="AG3835" i="3" a="1"/>
  <c r="AG3835" i="3" s="1"/>
  <c r="AH3835" i="3" a="1"/>
  <c r="AH3835" i="3" s="1"/>
  <c r="AI3835" i="3" a="1"/>
  <c r="AI3835" i="3" s="1"/>
  <c r="AE3836" i="3" a="1"/>
  <c r="AE3836" i="3" s="1"/>
  <c r="AF3836" i="3" a="1"/>
  <c r="AF3836" i="3" s="1"/>
  <c r="AG3836" i="3" a="1"/>
  <c r="AG3836" i="3" s="1"/>
  <c r="AH3836" i="3" a="1"/>
  <c r="AH3836" i="3" s="1"/>
  <c r="AI3836" i="3" a="1"/>
  <c r="AI3836" i="3" s="1"/>
  <c r="AE3837" i="3" a="1"/>
  <c r="AE3837" i="3" s="1"/>
  <c r="AF3837" i="3" a="1"/>
  <c r="AF3837" i="3" s="1"/>
  <c r="AG3837" i="3" a="1"/>
  <c r="AG3837" i="3" s="1"/>
  <c r="AH3837" i="3" a="1"/>
  <c r="AH3837" i="3" s="1"/>
  <c r="AI3837" i="3" a="1"/>
  <c r="AI3837" i="3" s="1"/>
  <c r="AE3838" i="3" a="1"/>
  <c r="AE3838" i="3" s="1"/>
  <c r="AF3838" i="3" a="1"/>
  <c r="AF3838" i="3" s="1"/>
  <c r="AG3838" i="3" a="1"/>
  <c r="AG3838" i="3" s="1"/>
  <c r="AH3838" i="3" a="1"/>
  <c r="AH3838" i="3" s="1"/>
  <c r="AI3838" i="3" a="1"/>
  <c r="AI3838" i="3" s="1"/>
  <c r="AE3839" i="3" a="1"/>
  <c r="AE3839" i="3" s="1"/>
  <c r="AF3839" i="3" a="1"/>
  <c r="AF3839" i="3" s="1"/>
  <c r="AG3839" i="3" a="1"/>
  <c r="AG3839" i="3" s="1"/>
  <c r="AH3839" i="3" a="1"/>
  <c r="AH3839" i="3" s="1"/>
  <c r="AI3839" i="3" a="1"/>
  <c r="AI3839" i="3" s="1"/>
  <c r="AE3840" i="3" a="1"/>
  <c r="AE3840" i="3" s="1"/>
  <c r="AF3840" i="3" a="1"/>
  <c r="AF3840" i="3" s="1"/>
  <c r="AG3840" i="3" a="1"/>
  <c r="AG3840" i="3" s="1"/>
  <c r="AH3840" i="3" a="1"/>
  <c r="AH3840" i="3" s="1"/>
  <c r="AI3840" i="3" a="1"/>
  <c r="AI3840" i="3" s="1"/>
  <c r="AE3841" i="3" a="1"/>
  <c r="AE3841" i="3" s="1"/>
  <c r="AF3841" i="3" a="1"/>
  <c r="AF3841" i="3" s="1"/>
  <c r="AG3841" i="3" a="1"/>
  <c r="AG3841" i="3" s="1"/>
  <c r="AH3841" i="3" a="1"/>
  <c r="AH3841" i="3" s="1"/>
  <c r="AI3841" i="3" a="1"/>
  <c r="AI3841" i="3" s="1"/>
  <c r="AE3842" i="3" a="1"/>
  <c r="AE3842" i="3" s="1"/>
  <c r="AF3842" i="3" a="1"/>
  <c r="AF3842" i="3" s="1"/>
  <c r="AG3842" i="3" a="1"/>
  <c r="AG3842" i="3" s="1"/>
  <c r="AH3842" i="3" a="1"/>
  <c r="AH3842" i="3" s="1"/>
  <c r="AI3842" i="3" a="1"/>
  <c r="AI3842" i="3" s="1"/>
  <c r="AE3843" i="3" a="1"/>
  <c r="AE3843" i="3" s="1"/>
  <c r="AF3843" i="3" a="1"/>
  <c r="AF3843" i="3" s="1"/>
  <c r="AG3843" i="3" a="1"/>
  <c r="AG3843" i="3" s="1"/>
  <c r="AH3843" i="3" a="1"/>
  <c r="AH3843" i="3" s="1"/>
  <c r="AI3843" i="3" a="1"/>
  <c r="AI3843" i="3" s="1"/>
  <c r="AE3844" i="3" a="1"/>
  <c r="AE3844" i="3" s="1"/>
  <c r="AF3844" i="3" a="1"/>
  <c r="AF3844" i="3" s="1"/>
  <c r="AG3844" i="3" a="1"/>
  <c r="AG3844" i="3" s="1"/>
  <c r="AH3844" i="3" a="1"/>
  <c r="AH3844" i="3" s="1"/>
  <c r="AI3844" i="3" a="1"/>
  <c r="AI3844" i="3" s="1"/>
  <c r="AE3845" i="3" a="1"/>
  <c r="AE3845" i="3" s="1"/>
  <c r="AF3845" i="3" a="1"/>
  <c r="AF3845" i="3" s="1"/>
  <c r="AG3845" i="3" a="1"/>
  <c r="AG3845" i="3" s="1"/>
  <c r="AH3845" i="3" a="1"/>
  <c r="AH3845" i="3" s="1"/>
  <c r="AI3845" i="3" a="1"/>
  <c r="AI3845" i="3" s="1"/>
  <c r="AE3846" i="3" a="1"/>
  <c r="AE3846" i="3" s="1"/>
  <c r="AF3846" i="3" a="1"/>
  <c r="AF3846" i="3" s="1"/>
  <c r="AG3846" i="3" a="1"/>
  <c r="AG3846" i="3" s="1"/>
  <c r="AH3846" i="3" a="1"/>
  <c r="AH3846" i="3" s="1"/>
  <c r="AI3846" i="3" a="1"/>
  <c r="AI3846" i="3" s="1"/>
  <c r="AE3847" i="3" a="1"/>
  <c r="AE3847" i="3" s="1"/>
  <c r="AF3847" i="3" a="1"/>
  <c r="AF3847" i="3" s="1"/>
  <c r="AG3847" i="3" a="1"/>
  <c r="AG3847" i="3" s="1"/>
  <c r="AH3847" i="3" a="1"/>
  <c r="AH3847" i="3" s="1"/>
  <c r="AI3847" i="3" a="1"/>
  <c r="AI3847" i="3" s="1"/>
  <c r="AE3848" i="3" a="1"/>
  <c r="AE3848" i="3" s="1"/>
  <c r="AF3848" i="3" a="1"/>
  <c r="AF3848" i="3" s="1"/>
  <c r="AG3848" i="3" a="1"/>
  <c r="AG3848" i="3" s="1"/>
  <c r="AH3848" i="3" a="1"/>
  <c r="AH3848" i="3" s="1"/>
  <c r="AI3848" i="3" a="1"/>
  <c r="AI3848" i="3" s="1"/>
  <c r="AE3849" i="3" a="1"/>
  <c r="AE3849" i="3" s="1"/>
  <c r="AF3849" i="3" a="1"/>
  <c r="AF3849" i="3" s="1"/>
  <c r="AG3849" i="3" a="1"/>
  <c r="AG3849" i="3" s="1"/>
  <c r="AH3849" i="3" a="1"/>
  <c r="AH3849" i="3" s="1"/>
  <c r="AI3849" i="3" a="1"/>
  <c r="AI3849" i="3" s="1"/>
  <c r="AE3850" i="3" a="1"/>
  <c r="AE3850" i="3" s="1"/>
  <c r="AF3850" i="3" a="1"/>
  <c r="AF3850" i="3" s="1"/>
  <c r="AG3850" i="3" a="1"/>
  <c r="AG3850" i="3" s="1"/>
  <c r="AH3850" i="3" a="1"/>
  <c r="AH3850" i="3" s="1"/>
  <c r="AI3850" i="3" a="1"/>
  <c r="AI3850" i="3" s="1"/>
  <c r="AE3851" i="3" a="1"/>
  <c r="AE3851" i="3" s="1"/>
  <c r="AF3851" i="3" a="1"/>
  <c r="AF3851" i="3" s="1"/>
  <c r="AG3851" i="3" a="1"/>
  <c r="AG3851" i="3" s="1"/>
  <c r="AH3851" i="3" a="1"/>
  <c r="AH3851" i="3" s="1"/>
  <c r="AI3851" i="3" a="1"/>
  <c r="AI3851" i="3" s="1"/>
  <c r="AE3852" i="3" a="1"/>
  <c r="AE3852" i="3" s="1"/>
  <c r="AF3852" i="3" a="1"/>
  <c r="AF3852" i="3" s="1"/>
  <c r="AG3852" i="3" a="1"/>
  <c r="AG3852" i="3" s="1"/>
  <c r="AH3852" i="3" a="1"/>
  <c r="AH3852" i="3" s="1"/>
  <c r="AI3852" i="3" a="1"/>
  <c r="AI3852" i="3" s="1"/>
  <c r="AE3853" i="3" a="1"/>
  <c r="AE3853" i="3" s="1"/>
  <c r="AF3853" i="3" a="1"/>
  <c r="AF3853" i="3" s="1"/>
  <c r="AG3853" i="3" a="1"/>
  <c r="AG3853" i="3" s="1"/>
  <c r="AH3853" i="3" a="1"/>
  <c r="AH3853" i="3" s="1"/>
  <c r="AI3853" i="3" a="1"/>
  <c r="AI3853" i="3" s="1"/>
  <c r="AE3854" i="3" a="1"/>
  <c r="AE3854" i="3" s="1"/>
  <c r="AF3854" i="3" a="1"/>
  <c r="AF3854" i="3" s="1"/>
  <c r="AG3854" i="3" a="1"/>
  <c r="AG3854" i="3" s="1"/>
  <c r="AH3854" i="3" a="1"/>
  <c r="AH3854" i="3" s="1"/>
  <c r="AI3854" i="3" a="1"/>
  <c r="AI3854" i="3" s="1"/>
  <c r="AE3855" i="3" a="1"/>
  <c r="AE3855" i="3" s="1"/>
  <c r="AF3855" i="3" a="1"/>
  <c r="AF3855" i="3" s="1"/>
  <c r="AG3855" i="3" a="1"/>
  <c r="AG3855" i="3" s="1"/>
  <c r="AH3855" i="3" a="1"/>
  <c r="AH3855" i="3" s="1"/>
  <c r="AI3855" i="3" a="1"/>
  <c r="AI3855" i="3" s="1"/>
  <c r="AE3856" i="3" a="1"/>
  <c r="AE3856" i="3" s="1"/>
  <c r="AF3856" i="3" a="1"/>
  <c r="AF3856" i="3" s="1"/>
  <c r="AG3856" i="3" a="1"/>
  <c r="AG3856" i="3" s="1"/>
  <c r="AH3856" i="3" a="1"/>
  <c r="AH3856" i="3" s="1"/>
  <c r="AI3856" i="3" a="1"/>
  <c r="AI3856" i="3" s="1"/>
  <c r="AE3857" i="3" a="1"/>
  <c r="AE3857" i="3" s="1"/>
  <c r="AF3857" i="3" a="1"/>
  <c r="AF3857" i="3" s="1"/>
  <c r="AG3857" i="3" a="1"/>
  <c r="AG3857" i="3" s="1"/>
  <c r="AH3857" i="3" a="1"/>
  <c r="AH3857" i="3" s="1"/>
  <c r="AI3857" i="3" a="1"/>
  <c r="AI3857" i="3" s="1"/>
  <c r="AE3858" i="3" a="1"/>
  <c r="AE3858" i="3" s="1"/>
  <c r="AF3858" i="3" a="1"/>
  <c r="AF3858" i="3" s="1"/>
  <c r="AG3858" i="3" a="1"/>
  <c r="AG3858" i="3" s="1"/>
  <c r="AH3858" i="3" a="1"/>
  <c r="AH3858" i="3" s="1"/>
  <c r="AI3858" i="3" a="1"/>
  <c r="AI3858" i="3" s="1"/>
  <c r="AE3859" i="3" a="1"/>
  <c r="AE3859" i="3" s="1"/>
  <c r="AF3859" i="3" a="1"/>
  <c r="AF3859" i="3" s="1"/>
  <c r="AG3859" i="3" a="1"/>
  <c r="AG3859" i="3" s="1"/>
  <c r="AH3859" i="3" a="1"/>
  <c r="AH3859" i="3" s="1"/>
  <c r="AI3859" i="3" a="1"/>
  <c r="AI3859" i="3" s="1"/>
  <c r="AE3860" i="3" a="1"/>
  <c r="AE3860" i="3" s="1"/>
  <c r="AF3860" i="3" a="1"/>
  <c r="AF3860" i="3" s="1"/>
  <c r="AG3860" i="3" a="1"/>
  <c r="AG3860" i="3" s="1"/>
  <c r="AH3860" i="3" a="1"/>
  <c r="AH3860" i="3" s="1"/>
  <c r="AI3860" i="3" a="1"/>
  <c r="AI3860" i="3" s="1"/>
  <c r="AE3861" i="3" a="1"/>
  <c r="AE3861" i="3" s="1"/>
  <c r="AF3861" i="3" a="1"/>
  <c r="AF3861" i="3" s="1"/>
  <c r="AG3861" i="3" a="1"/>
  <c r="AG3861" i="3" s="1"/>
  <c r="AH3861" i="3" a="1"/>
  <c r="AH3861" i="3" s="1"/>
  <c r="AI3861" i="3" a="1"/>
  <c r="AI3861" i="3" s="1"/>
  <c r="AE3862" i="3" a="1"/>
  <c r="AE3862" i="3" s="1"/>
  <c r="AF3862" i="3" a="1"/>
  <c r="AF3862" i="3" s="1"/>
  <c r="AG3862" i="3" a="1"/>
  <c r="AG3862" i="3" s="1"/>
  <c r="AH3862" i="3" a="1"/>
  <c r="AH3862" i="3" s="1"/>
  <c r="AI3862" i="3" a="1"/>
  <c r="AI3862" i="3" s="1"/>
  <c r="AE3863" i="3" a="1"/>
  <c r="AE3863" i="3" s="1"/>
  <c r="AF3863" i="3" a="1"/>
  <c r="AF3863" i="3" s="1"/>
  <c r="AG3863" i="3" a="1"/>
  <c r="AG3863" i="3" s="1"/>
  <c r="AH3863" i="3" a="1"/>
  <c r="AH3863" i="3" s="1"/>
  <c r="AI3863" i="3" a="1"/>
  <c r="AI3863" i="3" s="1"/>
  <c r="AE3864" i="3" a="1"/>
  <c r="AE3864" i="3" s="1"/>
  <c r="AF3864" i="3" a="1"/>
  <c r="AF3864" i="3" s="1"/>
  <c r="AG3864" i="3" a="1"/>
  <c r="AG3864" i="3" s="1"/>
  <c r="AH3864" i="3" a="1"/>
  <c r="AH3864" i="3" s="1"/>
  <c r="AI3864" i="3" a="1"/>
  <c r="AI3864" i="3" s="1"/>
  <c r="AE3865" i="3" a="1"/>
  <c r="AE3865" i="3" s="1"/>
  <c r="AF3865" i="3" a="1"/>
  <c r="AF3865" i="3" s="1"/>
  <c r="AG3865" i="3" a="1"/>
  <c r="AG3865" i="3" s="1"/>
  <c r="AH3865" i="3" a="1"/>
  <c r="AH3865" i="3" s="1"/>
  <c r="AI3865" i="3" a="1"/>
  <c r="AI3865" i="3" s="1"/>
  <c r="AE3866" i="3" a="1"/>
  <c r="AE3866" i="3" s="1"/>
  <c r="AF3866" i="3" a="1"/>
  <c r="AF3866" i="3" s="1"/>
  <c r="AG3866" i="3" a="1"/>
  <c r="AG3866" i="3" s="1"/>
  <c r="AH3866" i="3" a="1"/>
  <c r="AH3866" i="3" s="1"/>
  <c r="AI3866" i="3" a="1"/>
  <c r="AI3866" i="3" s="1"/>
  <c r="AE3867" i="3" a="1"/>
  <c r="AE3867" i="3" s="1"/>
  <c r="AF3867" i="3" a="1"/>
  <c r="AF3867" i="3" s="1"/>
  <c r="AG3867" i="3" a="1"/>
  <c r="AG3867" i="3" s="1"/>
  <c r="AH3867" i="3" a="1"/>
  <c r="AH3867" i="3" s="1"/>
  <c r="AI3867" i="3" a="1"/>
  <c r="AI3867" i="3" s="1"/>
  <c r="AE3868" i="3" a="1"/>
  <c r="AE3868" i="3" s="1"/>
  <c r="AF3868" i="3" a="1"/>
  <c r="AF3868" i="3" s="1"/>
  <c r="AG3868" i="3" a="1"/>
  <c r="AG3868" i="3" s="1"/>
  <c r="AH3868" i="3" a="1"/>
  <c r="AH3868" i="3" s="1"/>
  <c r="AI3868" i="3" a="1"/>
  <c r="AI3868" i="3" s="1"/>
  <c r="AE3869" i="3" a="1"/>
  <c r="AE3869" i="3" s="1"/>
  <c r="AF3869" i="3" a="1"/>
  <c r="AF3869" i="3" s="1"/>
  <c r="AG3869" i="3" a="1"/>
  <c r="AG3869" i="3" s="1"/>
  <c r="AH3869" i="3" a="1"/>
  <c r="AH3869" i="3" s="1"/>
  <c r="AI3869" i="3" a="1"/>
  <c r="AI3869" i="3" s="1"/>
  <c r="AE3870" i="3" a="1"/>
  <c r="AE3870" i="3" s="1"/>
  <c r="AF3870" i="3" a="1"/>
  <c r="AF3870" i="3" s="1"/>
  <c r="AG3870" i="3" a="1"/>
  <c r="AG3870" i="3" s="1"/>
  <c r="AH3870" i="3" a="1"/>
  <c r="AH3870" i="3" s="1"/>
  <c r="AI3870" i="3" a="1"/>
  <c r="AI3870" i="3" s="1"/>
  <c r="AE3871" i="3" a="1"/>
  <c r="AE3871" i="3" s="1"/>
  <c r="AF3871" i="3" a="1"/>
  <c r="AF3871" i="3" s="1"/>
  <c r="AG3871" i="3" a="1"/>
  <c r="AG3871" i="3" s="1"/>
  <c r="AH3871" i="3" a="1"/>
  <c r="AH3871" i="3" s="1"/>
  <c r="AI3871" i="3" a="1"/>
  <c r="AI3871" i="3" s="1"/>
  <c r="AE3872" i="3" a="1"/>
  <c r="AE3872" i="3" s="1"/>
  <c r="AF3872" i="3" a="1"/>
  <c r="AF3872" i="3" s="1"/>
  <c r="AG3872" i="3" a="1"/>
  <c r="AG3872" i="3" s="1"/>
  <c r="AH3872" i="3" a="1"/>
  <c r="AH3872" i="3" s="1"/>
  <c r="AI3872" i="3" a="1"/>
  <c r="AI3872" i="3" s="1"/>
  <c r="AE3873" i="3" a="1"/>
  <c r="AE3873" i="3" s="1"/>
  <c r="AF3873" i="3" a="1"/>
  <c r="AF3873" i="3" s="1"/>
  <c r="AG3873" i="3" a="1"/>
  <c r="AG3873" i="3" s="1"/>
  <c r="AH3873" i="3" a="1"/>
  <c r="AH3873" i="3" s="1"/>
  <c r="AI3873" i="3" a="1"/>
  <c r="AI3873" i="3" s="1"/>
  <c r="AE3874" i="3" a="1"/>
  <c r="AE3874" i="3" s="1"/>
  <c r="AF3874" i="3" a="1"/>
  <c r="AF3874" i="3" s="1"/>
  <c r="AG3874" i="3" a="1"/>
  <c r="AG3874" i="3" s="1"/>
  <c r="AH3874" i="3" a="1"/>
  <c r="AH3874" i="3" s="1"/>
  <c r="AI3874" i="3" a="1"/>
  <c r="AI3874" i="3" s="1"/>
  <c r="AE3875" i="3" a="1"/>
  <c r="AE3875" i="3" s="1"/>
  <c r="AF3875" i="3" a="1"/>
  <c r="AF3875" i="3" s="1"/>
  <c r="AG3875" i="3" a="1"/>
  <c r="AG3875" i="3" s="1"/>
  <c r="AH3875" i="3" a="1"/>
  <c r="AH3875" i="3" s="1"/>
  <c r="AI3875" i="3" a="1"/>
  <c r="AI3875" i="3" s="1"/>
  <c r="AE3876" i="3" a="1"/>
  <c r="AE3876" i="3" s="1"/>
  <c r="AF3876" i="3" a="1"/>
  <c r="AF3876" i="3" s="1"/>
  <c r="AG3876" i="3" a="1"/>
  <c r="AG3876" i="3" s="1"/>
  <c r="AH3876" i="3" a="1"/>
  <c r="AH3876" i="3" s="1"/>
  <c r="AI3876" i="3" a="1"/>
  <c r="AI3876" i="3" s="1"/>
  <c r="AE3877" i="3" a="1"/>
  <c r="AE3877" i="3" s="1"/>
  <c r="AF3877" i="3" a="1"/>
  <c r="AF3877" i="3" s="1"/>
  <c r="AG3877" i="3" a="1"/>
  <c r="AG3877" i="3" s="1"/>
  <c r="AH3877" i="3" a="1"/>
  <c r="AH3877" i="3" s="1"/>
  <c r="AI3877" i="3" a="1"/>
  <c r="AI3877" i="3" s="1"/>
  <c r="AE3878" i="3" a="1"/>
  <c r="AE3878" i="3" s="1"/>
  <c r="AF3878" i="3" a="1"/>
  <c r="AF3878" i="3" s="1"/>
  <c r="AG3878" i="3" a="1"/>
  <c r="AG3878" i="3" s="1"/>
  <c r="AH3878" i="3" a="1"/>
  <c r="AH3878" i="3" s="1"/>
  <c r="AI3878" i="3" a="1"/>
  <c r="AI3878" i="3" s="1"/>
  <c r="AE3879" i="3" a="1"/>
  <c r="AE3879" i="3" s="1"/>
  <c r="AF3879" i="3" a="1"/>
  <c r="AF3879" i="3" s="1"/>
  <c r="AG3879" i="3" a="1"/>
  <c r="AG3879" i="3" s="1"/>
  <c r="AH3879" i="3" a="1"/>
  <c r="AH3879" i="3" s="1"/>
  <c r="AI3879" i="3" a="1"/>
  <c r="AI3879" i="3" s="1"/>
  <c r="AE3880" i="3" a="1"/>
  <c r="AE3880" i="3" s="1"/>
  <c r="AF3880" i="3" a="1"/>
  <c r="AF3880" i="3" s="1"/>
  <c r="AG3880" i="3" a="1"/>
  <c r="AG3880" i="3" s="1"/>
  <c r="AH3880" i="3" a="1"/>
  <c r="AH3880" i="3" s="1"/>
  <c r="AI3880" i="3" a="1"/>
  <c r="AI3880" i="3" s="1"/>
  <c r="AE3881" i="3" a="1"/>
  <c r="AE3881" i="3" s="1"/>
  <c r="AF3881" i="3" a="1"/>
  <c r="AF3881" i="3" s="1"/>
  <c r="AG3881" i="3" a="1"/>
  <c r="AG3881" i="3" s="1"/>
  <c r="AH3881" i="3" a="1"/>
  <c r="AH3881" i="3" s="1"/>
  <c r="AI3881" i="3" a="1"/>
  <c r="AI3881" i="3" s="1"/>
  <c r="AE3882" i="3" a="1"/>
  <c r="AE3882" i="3" s="1"/>
  <c r="AF3882" i="3" a="1"/>
  <c r="AF3882" i="3" s="1"/>
  <c r="AG3882" i="3" a="1"/>
  <c r="AG3882" i="3" s="1"/>
  <c r="AH3882" i="3" a="1"/>
  <c r="AH3882" i="3" s="1"/>
  <c r="AI3882" i="3" a="1"/>
  <c r="AI3882" i="3" s="1"/>
  <c r="AE3883" i="3" a="1"/>
  <c r="AE3883" i="3" s="1"/>
  <c r="AF3883" i="3" a="1"/>
  <c r="AF3883" i="3" s="1"/>
  <c r="AG3883" i="3" a="1"/>
  <c r="AG3883" i="3" s="1"/>
  <c r="AH3883" i="3" a="1"/>
  <c r="AH3883" i="3" s="1"/>
  <c r="AI3883" i="3" a="1"/>
  <c r="AI3883" i="3" s="1"/>
  <c r="AE3884" i="3" a="1"/>
  <c r="AE3884" i="3" s="1"/>
  <c r="AF3884" i="3" a="1"/>
  <c r="AF3884" i="3" s="1"/>
  <c r="AG3884" i="3" a="1"/>
  <c r="AG3884" i="3" s="1"/>
  <c r="AH3884" i="3" a="1"/>
  <c r="AH3884" i="3" s="1"/>
  <c r="AI3884" i="3" a="1"/>
  <c r="AI3884" i="3" s="1"/>
  <c r="AE3885" i="3" a="1"/>
  <c r="AE3885" i="3" s="1"/>
  <c r="AF3885" i="3" a="1"/>
  <c r="AF3885" i="3" s="1"/>
  <c r="AG3885" i="3" a="1"/>
  <c r="AG3885" i="3" s="1"/>
  <c r="AH3885" i="3" a="1"/>
  <c r="AH3885" i="3" s="1"/>
  <c r="AI3885" i="3" a="1"/>
  <c r="AI3885" i="3" s="1"/>
  <c r="AE3886" i="3" a="1"/>
  <c r="AE3886" i="3" s="1"/>
  <c r="AF3886" i="3" a="1"/>
  <c r="AF3886" i="3" s="1"/>
  <c r="AG3886" i="3" a="1"/>
  <c r="AG3886" i="3" s="1"/>
  <c r="AH3886" i="3" a="1"/>
  <c r="AH3886" i="3" s="1"/>
  <c r="AI3886" i="3" a="1"/>
  <c r="AI3886" i="3" s="1"/>
  <c r="AE3887" i="3" a="1"/>
  <c r="AE3887" i="3" s="1"/>
  <c r="AF3887" i="3" a="1"/>
  <c r="AF3887" i="3" s="1"/>
  <c r="AG3887" i="3" a="1"/>
  <c r="AG3887" i="3" s="1"/>
  <c r="AH3887" i="3" a="1"/>
  <c r="AH3887" i="3" s="1"/>
  <c r="AI3887" i="3" a="1"/>
  <c r="AI3887" i="3" s="1"/>
  <c r="AE3888" i="3" a="1"/>
  <c r="AE3888" i="3" s="1"/>
  <c r="AF3888" i="3" a="1"/>
  <c r="AF3888" i="3" s="1"/>
  <c r="AG3888" i="3" a="1"/>
  <c r="AG3888" i="3" s="1"/>
  <c r="AH3888" i="3" a="1"/>
  <c r="AH3888" i="3" s="1"/>
  <c r="AI3888" i="3" a="1"/>
  <c r="AI3888" i="3" s="1"/>
  <c r="AE3889" i="3" a="1"/>
  <c r="AE3889" i="3" s="1"/>
  <c r="AF3889" i="3" a="1"/>
  <c r="AF3889" i="3" s="1"/>
  <c r="AG3889" i="3" a="1"/>
  <c r="AG3889" i="3" s="1"/>
  <c r="AH3889" i="3" a="1"/>
  <c r="AH3889" i="3" s="1"/>
  <c r="AI3889" i="3" a="1"/>
  <c r="AI3889" i="3" s="1"/>
  <c r="AE3890" i="3" a="1"/>
  <c r="AE3890" i="3" s="1"/>
  <c r="AF3890" i="3" a="1"/>
  <c r="AF3890" i="3" s="1"/>
  <c r="AG3890" i="3" a="1"/>
  <c r="AG3890" i="3" s="1"/>
  <c r="AH3890" i="3" a="1"/>
  <c r="AH3890" i="3" s="1"/>
  <c r="AI3890" i="3" a="1"/>
  <c r="AI3890" i="3" s="1"/>
  <c r="AE3891" i="3" a="1"/>
  <c r="AE3891" i="3" s="1"/>
  <c r="AF3891" i="3" a="1"/>
  <c r="AF3891" i="3" s="1"/>
  <c r="AG3891" i="3" a="1"/>
  <c r="AG3891" i="3" s="1"/>
  <c r="AH3891" i="3" a="1"/>
  <c r="AH3891" i="3" s="1"/>
  <c r="AI3891" i="3" a="1"/>
  <c r="AI3891" i="3" s="1"/>
  <c r="AE3892" i="3" a="1"/>
  <c r="AE3892" i="3" s="1"/>
  <c r="AF3892" i="3" a="1"/>
  <c r="AF3892" i="3" s="1"/>
  <c r="AG3892" i="3" a="1"/>
  <c r="AG3892" i="3" s="1"/>
  <c r="AH3892" i="3" a="1"/>
  <c r="AH3892" i="3" s="1"/>
  <c r="AI3892" i="3" a="1"/>
  <c r="AI3892" i="3" s="1"/>
  <c r="AE3893" i="3" a="1"/>
  <c r="AE3893" i="3" s="1"/>
  <c r="AF3893" i="3" a="1"/>
  <c r="AF3893" i="3" s="1"/>
  <c r="AG3893" i="3" a="1"/>
  <c r="AG3893" i="3" s="1"/>
  <c r="AH3893" i="3" a="1"/>
  <c r="AH3893" i="3" s="1"/>
  <c r="AI3893" i="3" a="1"/>
  <c r="AI3893" i="3" s="1"/>
  <c r="AE3894" i="3" a="1"/>
  <c r="AE3894" i="3" s="1"/>
  <c r="AF3894" i="3" a="1"/>
  <c r="AF3894" i="3" s="1"/>
  <c r="AG3894" i="3" a="1"/>
  <c r="AG3894" i="3" s="1"/>
  <c r="AH3894" i="3" a="1"/>
  <c r="AH3894" i="3" s="1"/>
  <c r="AI3894" i="3" a="1"/>
  <c r="AI3894" i="3" s="1"/>
  <c r="AE3895" i="3" a="1"/>
  <c r="AE3895" i="3"/>
  <c r="AF3895" i="3" a="1"/>
  <c r="AF3895" i="3"/>
  <c r="AG3895" i="3" a="1"/>
  <c r="AG3895" i="3"/>
  <c r="AH3895" i="3" a="1"/>
  <c r="AH3895" i="3" s="1"/>
  <c r="AI3895" i="3" a="1"/>
  <c r="AI3895" i="3"/>
  <c r="AE3896" i="3" a="1"/>
  <c r="AE3896" i="3" s="1"/>
  <c r="AF3896" i="3" a="1"/>
  <c r="AF3896" i="3"/>
  <c r="AG3896" i="3" a="1"/>
  <c r="AG3896" i="3"/>
  <c r="AH3896" i="3" a="1"/>
  <c r="AH3896" i="3" s="1"/>
  <c r="AI3896" i="3" a="1"/>
  <c r="AI3896" i="3" s="1"/>
  <c r="AE3897" i="3" a="1"/>
  <c r="AE3897" i="3" s="1"/>
  <c r="AF3897" i="3" a="1"/>
  <c r="AF3897" i="3"/>
  <c r="AG3897" i="3" a="1"/>
  <c r="AG3897" i="3"/>
  <c r="AH3897" i="3" a="1"/>
  <c r="AH3897" i="3" s="1"/>
  <c r="AI3897" i="3" a="1"/>
  <c r="AI3897" i="3" s="1"/>
  <c r="AE3898" i="3" a="1"/>
  <c r="AE3898" i="3"/>
  <c r="AF3898" i="3" a="1"/>
  <c r="AF3898" i="3"/>
  <c r="AG3898" i="3" a="1"/>
  <c r="AG3898" i="3" s="1"/>
  <c r="AH3898" i="3" a="1"/>
  <c r="AH3898" i="3" s="1"/>
  <c r="AI3898" i="3" a="1"/>
  <c r="AI3898" i="3"/>
  <c r="AE3899" i="3" a="1"/>
  <c r="AE3899" i="3"/>
  <c r="AF3899" i="3" a="1"/>
  <c r="AF3899" i="3" s="1"/>
  <c r="AG3899" i="3" a="1"/>
  <c r="AG3899" i="3" s="1"/>
  <c r="AH3899" i="3" a="1"/>
  <c r="AH3899" i="3"/>
  <c r="AI3899" i="3" a="1"/>
  <c r="AI3899" i="3"/>
  <c r="AE3900" i="3" a="1"/>
  <c r="AE3900" i="3" s="1"/>
  <c r="AF3900" i="3" a="1"/>
  <c r="AF3900" i="3" s="1"/>
  <c r="AG3900" i="3" a="1"/>
  <c r="AG3900" i="3"/>
  <c r="AH3900" i="3" a="1"/>
  <c r="AH3900" i="3"/>
  <c r="AI3900" i="3" a="1"/>
  <c r="AI3900" i="3" s="1"/>
  <c r="AE3901" i="3" a="1"/>
  <c r="AE3901" i="3" s="1"/>
  <c r="AF3901" i="3" a="1"/>
  <c r="AF3901" i="3"/>
  <c r="AG3901" i="3" a="1"/>
  <c r="AG3901" i="3"/>
  <c r="AH3901" i="3" a="1"/>
  <c r="AH3901" i="3" s="1"/>
  <c r="AI3901" i="3" a="1"/>
  <c r="AI3901" i="3" s="1"/>
  <c r="AE3902" i="3" a="1"/>
  <c r="AE3902" i="3"/>
  <c r="AF3902" i="3" a="1"/>
  <c r="AF3902" i="3"/>
  <c r="AG3902" i="3" a="1"/>
  <c r="AG3902" i="3" s="1"/>
  <c r="AH3902" i="3" a="1"/>
  <c r="AH3902" i="3" s="1"/>
  <c r="AI3902" i="3" a="1"/>
  <c r="AI3902" i="3"/>
  <c r="AE3903" i="3" a="1"/>
  <c r="AE3903" i="3"/>
  <c r="AF3903" i="3" a="1"/>
  <c r="AF3903" i="3" s="1"/>
  <c r="AG3903" i="3" a="1"/>
  <c r="AG3903" i="3" s="1"/>
  <c r="AH3903" i="3" a="1"/>
  <c r="AH3903" i="3"/>
  <c r="AI3903" i="3" a="1"/>
  <c r="AI3903" i="3"/>
  <c r="AE3904" i="3" a="1"/>
  <c r="AE3904" i="3" s="1"/>
  <c r="AF3904" i="3" a="1"/>
  <c r="AF3904" i="3" s="1"/>
  <c r="AG3904" i="3" a="1"/>
  <c r="AG3904" i="3"/>
  <c r="AH3904" i="3" a="1"/>
  <c r="AH3904" i="3" s="1"/>
  <c r="AI3904" i="3" a="1"/>
  <c r="AI3904" i="3" s="1"/>
  <c r="AE3905" i="3" a="1"/>
  <c r="AE3905" i="3" s="1"/>
  <c r="AF3905" i="3" a="1"/>
  <c r="AF3905" i="3"/>
  <c r="AG3905" i="3" a="1"/>
  <c r="AG3905" i="3"/>
  <c r="AH3905" i="3" a="1"/>
  <c r="AH3905" i="3" s="1"/>
  <c r="AI3905" i="3" a="1"/>
  <c r="AI3905" i="3" s="1"/>
  <c r="AE3906" i="3" a="1"/>
  <c r="AE3906" i="3"/>
  <c r="AF3906" i="3" a="1"/>
  <c r="AF3906" i="3"/>
  <c r="AG3906" i="3" a="1"/>
  <c r="AG3906" i="3" s="1"/>
  <c r="AH3906" i="3" a="1"/>
  <c r="AH3906" i="3" s="1"/>
  <c r="AI3906" i="3" a="1"/>
  <c r="AI3906" i="3"/>
  <c r="AE3907" i="3" a="1"/>
  <c r="AE3907" i="3"/>
  <c r="AF3907" i="3" a="1"/>
  <c r="AF3907" i="3" s="1"/>
  <c r="AG3907" i="3" a="1"/>
  <c r="AG3907" i="3" s="1"/>
  <c r="AH3907" i="3" a="1"/>
  <c r="AH3907" i="3" s="1"/>
  <c r="AI3907" i="3" a="1"/>
  <c r="AI3907" i="3"/>
  <c r="AE3908" i="3" a="1"/>
  <c r="AE3908" i="3" s="1"/>
  <c r="AF3908" i="3" a="1"/>
  <c r="AF3908" i="3" s="1"/>
  <c r="AG3908" i="3" a="1"/>
  <c r="AG3908" i="3"/>
  <c r="AH3908" i="3" a="1"/>
  <c r="AH3908" i="3" s="1"/>
  <c r="AI3908" i="3" a="1"/>
  <c r="AI3908" i="3" s="1"/>
  <c r="AE3909" i="3" a="1"/>
  <c r="AE3909" i="3" s="1"/>
  <c r="AF3909" i="3" a="1"/>
  <c r="AF3909" i="3"/>
  <c r="AG3909" i="3" a="1"/>
  <c r="AG3909" i="3"/>
  <c r="AH3909" i="3" a="1"/>
  <c r="AH3909" i="3" s="1"/>
  <c r="AI3909" i="3" a="1"/>
  <c r="AI3909" i="3" s="1"/>
  <c r="AE3910" i="3" a="1"/>
  <c r="AE3910" i="3"/>
  <c r="AF3910" i="3" a="1"/>
  <c r="AF3910" i="3"/>
  <c r="AG3910" i="3" a="1"/>
  <c r="AG3910" i="3" s="1"/>
  <c r="AH3910" i="3" a="1"/>
  <c r="AH3910" i="3" s="1"/>
  <c r="AI3910" i="3" a="1"/>
  <c r="AI3910" i="3"/>
  <c r="AE3911" i="3" a="1"/>
  <c r="AE3911" i="3"/>
  <c r="AF3911" i="3" a="1"/>
  <c r="AF3911" i="3" s="1"/>
  <c r="AG3911" i="3" a="1"/>
  <c r="AG3911" i="3" s="1"/>
  <c r="AH3911" i="3" a="1"/>
  <c r="AH3911" i="3" s="1"/>
  <c r="AI3911" i="3" a="1"/>
  <c r="AI3911" i="3"/>
  <c r="AE3912" i="3" a="1"/>
  <c r="AE3912" i="3" s="1"/>
  <c r="AF3912" i="3" a="1"/>
  <c r="AF3912" i="3" s="1"/>
  <c r="AG3912" i="3" a="1"/>
  <c r="AG3912" i="3"/>
  <c r="AH3912" i="3" a="1"/>
  <c r="AH3912" i="3" s="1"/>
  <c r="AI3912" i="3" a="1"/>
  <c r="AI3912" i="3" s="1"/>
  <c r="AE3913" i="3" a="1"/>
  <c r="AE3913" i="3" s="1"/>
  <c r="AF3913" i="3" a="1"/>
  <c r="AF3913" i="3"/>
  <c r="AG3913" i="3" a="1"/>
  <c r="AG3913" i="3"/>
  <c r="AH3913" i="3" a="1"/>
  <c r="AH3913" i="3" s="1"/>
  <c r="AI3913" i="3" a="1"/>
  <c r="AI3913" i="3" s="1"/>
  <c r="AE3914" i="3" a="1"/>
  <c r="AE3914" i="3"/>
  <c r="AF3914" i="3" a="1"/>
  <c r="AF3914" i="3"/>
  <c r="AG3914" i="3" a="1"/>
  <c r="AG3914" i="3" s="1"/>
  <c r="AH3914" i="3" a="1"/>
  <c r="AH3914" i="3" s="1"/>
  <c r="AI3914" i="3" a="1"/>
  <c r="AI3914" i="3"/>
  <c r="AE3915" i="3" a="1"/>
  <c r="AE3915" i="3"/>
  <c r="AF3915" i="3" a="1"/>
  <c r="AF3915" i="3" s="1"/>
  <c r="AG3915" i="3" a="1"/>
  <c r="AG3915" i="3" s="1"/>
  <c r="AH3915" i="3" a="1"/>
  <c r="AH3915" i="3" s="1"/>
  <c r="AI3915" i="3" a="1"/>
  <c r="AI3915" i="3"/>
  <c r="AE3916" i="3" a="1"/>
  <c r="AE3916" i="3" s="1"/>
  <c r="AF3916" i="3" a="1"/>
  <c r="AF3916" i="3" s="1"/>
  <c r="AG3916" i="3" a="1"/>
  <c r="AG3916" i="3" s="1"/>
  <c r="AH3916" i="3" a="1"/>
  <c r="AH3916" i="3" s="1"/>
  <c r="AI3916" i="3" a="1"/>
  <c r="AI3916" i="3" s="1"/>
  <c r="AE3917" i="3" a="1"/>
  <c r="AE3917" i="3" s="1"/>
  <c r="AF3917" i="3" a="1"/>
  <c r="AF3917" i="3" s="1"/>
  <c r="AG3917" i="3" a="1"/>
  <c r="AG3917" i="3"/>
  <c r="AH3917" i="3" a="1"/>
  <c r="AH3917" i="3" s="1"/>
  <c r="AI3917" i="3" a="1"/>
  <c r="AI3917" i="3" s="1"/>
  <c r="AE3918" i="3" a="1"/>
  <c r="AE3918" i="3" s="1"/>
  <c r="AF3918" i="3" a="1"/>
  <c r="AF3918" i="3"/>
  <c r="AG3918" i="3" a="1"/>
  <c r="AG3918" i="3" s="1"/>
  <c r="AH3918" i="3" a="1"/>
  <c r="AH3918" i="3" s="1"/>
  <c r="AI3918" i="3" a="1"/>
  <c r="AI3918" i="3" s="1"/>
  <c r="AE3919" i="3" a="1"/>
  <c r="AE3919" i="3"/>
  <c r="AF3919" i="3" a="1"/>
  <c r="AF3919" i="3" s="1"/>
  <c r="AG3919" i="3" a="1"/>
  <c r="AG3919" i="3" s="1"/>
  <c r="AH3919" i="3" a="1"/>
  <c r="AH3919" i="3" s="1"/>
  <c r="AI3919" i="3" a="1"/>
  <c r="AI3919" i="3"/>
  <c r="AE3920" i="3" a="1"/>
  <c r="AE3920" i="3" s="1"/>
  <c r="AF3920" i="3" a="1"/>
  <c r="AF3920" i="3" s="1"/>
  <c r="AG3920" i="3" a="1"/>
  <c r="AG3920" i="3" s="1"/>
  <c r="AH3920" i="3" a="1"/>
  <c r="AH3920" i="3"/>
  <c r="AI3920" i="3" a="1"/>
  <c r="AI3920" i="3" s="1"/>
  <c r="AE3921" i="3" a="1"/>
  <c r="AE3921" i="3" s="1"/>
  <c r="AF3921" i="3" a="1"/>
  <c r="AF3921" i="3" s="1"/>
  <c r="AG3921" i="3" a="1"/>
  <c r="AG3921" i="3"/>
  <c r="AH3921" i="3" a="1"/>
  <c r="AH3921" i="3" s="1"/>
  <c r="AI3921" i="3" a="1"/>
  <c r="AI3921" i="3" s="1"/>
  <c r="AE3922" i="3" a="1"/>
  <c r="AE3922" i="3" s="1"/>
  <c r="AF3922" i="3" a="1"/>
  <c r="AF3922" i="3"/>
  <c r="AG3922" i="3" a="1"/>
  <c r="AG3922" i="3" s="1"/>
  <c r="AH3922" i="3" a="1"/>
  <c r="AH3922" i="3" s="1"/>
  <c r="AI3922" i="3" a="1"/>
  <c r="AI3922" i="3" s="1"/>
  <c r="AE3923" i="3" a="1"/>
  <c r="AE3923" i="3"/>
  <c r="AF3923" i="3" a="1"/>
  <c r="AF3923" i="3" s="1"/>
  <c r="AG3923" i="3" a="1"/>
  <c r="AG3923" i="3" s="1"/>
  <c r="AH3923" i="3" a="1"/>
  <c r="AH3923" i="3" s="1"/>
  <c r="AI3923" i="3" a="1"/>
  <c r="AI3923" i="3"/>
  <c r="AE3924" i="3" a="1"/>
  <c r="AE3924" i="3" s="1"/>
  <c r="AF3924" i="3" a="1"/>
  <c r="AF3924" i="3" s="1"/>
  <c r="AG3924" i="3" a="1"/>
  <c r="AG3924" i="3" s="1"/>
  <c r="AH3924" i="3" a="1"/>
  <c r="AH3924" i="3"/>
  <c r="AI3924" i="3" a="1"/>
  <c r="AI3924" i="3" s="1"/>
  <c r="AE3925" i="3" a="1"/>
  <c r="AE3925" i="3" s="1"/>
  <c r="AF3925" i="3" a="1"/>
  <c r="AF3925" i="3" s="1"/>
  <c r="AG3925" i="3" a="1"/>
  <c r="AG3925" i="3"/>
  <c r="AH3925" i="3" a="1"/>
  <c r="AH3925" i="3" s="1"/>
  <c r="AI3925" i="3" a="1"/>
  <c r="AI3925" i="3" s="1"/>
  <c r="AE3926" i="3" a="1"/>
  <c r="AE3926" i="3" s="1"/>
  <c r="AF3926" i="3" a="1"/>
  <c r="AF3926" i="3"/>
  <c r="AG3926" i="3" a="1"/>
  <c r="AG3926" i="3" s="1"/>
  <c r="AH3926" i="3" a="1"/>
  <c r="AH3926" i="3" s="1"/>
  <c r="AI3926" i="3" a="1"/>
  <c r="AI3926" i="3" s="1"/>
  <c r="AE3927" i="3" a="1"/>
  <c r="AE3927" i="3"/>
  <c r="AF3927" i="3" a="1"/>
  <c r="AF3927" i="3" s="1"/>
  <c r="AG3927" i="3" a="1"/>
  <c r="AG3927" i="3" s="1"/>
  <c r="AH3927" i="3" a="1"/>
  <c r="AH3927" i="3" s="1"/>
  <c r="AI3927" i="3" a="1"/>
  <c r="AI3927" i="3"/>
  <c r="AE3928" i="3" a="1"/>
  <c r="AE3928" i="3" s="1"/>
  <c r="AF3928" i="3" a="1"/>
  <c r="AF3928" i="3" s="1"/>
  <c r="AG3928" i="3" a="1"/>
  <c r="AG3928" i="3" s="1"/>
  <c r="AH3928" i="3" a="1"/>
  <c r="AH3928" i="3" s="1"/>
  <c r="AI3928" i="3" a="1"/>
  <c r="AI3928" i="3" s="1"/>
  <c r="AE3929" i="3" a="1"/>
  <c r="AE3929" i="3" s="1"/>
  <c r="AF3929" i="3" a="1"/>
  <c r="AF3929" i="3" s="1"/>
  <c r="AG3929" i="3" a="1"/>
  <c r="AG3929" i="3"/>
  <c r="AH3929" i="3" a="1"/>
  <c r="AH3929" i="3" s="1"/>
  <c r="AI3929" i="3" a="1"/>
  <c r="AI3929" i="3" s="1"/>
  <c r="AE3930" i="3" a="1"/>
  <c r="AE3930" i="3" s="1"/>
  <c r="AF3930" i="3" a="1"/>
  <c r="AF3930" i="3"/>
  <c r="AG3930" i="3" a="1"/>
  <c r="AG3930" i="3" s="1"/>
  <c r="AH3930" i="3" a="1"/>
  <c r="AH3930" i="3" s="1"/>
  <c r="AI3930" i="3" a="1"/>
  <c r="AI3930" i="3" s="1"/>
  <c r="AE3931" i="3" a="1"/>
  <c r="AE3931" i="3"/>
  <c r="AF3931" i="3" a="1"/>
  <c r="AF3931" i="3" s="1"/>
  <c r="AG3931" i="3" a="1"/>
  <c r="AG3931" i="3" s="1"/>
  <c r="AH3931" i="3" a="1"/>
  <c r="AH3931" i="3" s="1"/>
  <c r="AI3931" i="3" a="1"/>
  <c r="AI3931" i="3"/>
  <c r="AE3932" i="3" a="1"/>
  <c r="AE3932" i="3" s="1"/>
  <c r="AF3932" i="3" a="1"/>
  <c r="AF3932" i="3" s="1"/>
  <c r="AG3932" i="3" a="1"/>
  <c r="AG3932" i="3" s="1"/>
  <c r="AH3932" i="3" a="1"/>
  <c r="AH3932" i="3" s="1"/>
  <c r="AI3932" i="3" a="1"/>
  <c r="AI3932" i="3" s="1"/>
  <c r="AE3933" i="3" a="1"/>
  <c r="AE3933" i="3" s="1"/>
  <c r="AF3933" i="3" a="1"/>
  <c r="AF3933" i="3" s="1"/>
  <c r="AG3933" i="3" a="1"/>
  <c r="AG3933" i="3"/>
  <c r="AH3933" i="3" a="1"/>
  <c r="AH3933" i="3" s="1"/>
  <c r="AI3933" i="3" a="1"/>
  <c r="AI3933" i="3" s="1"/>
  <c r="AE3934" i="3" a="1"/>
  <c r="AE3934" i="3" s="1"/>
  <c r="AF3934" i="3" a="1"/>
  <c r="AF3934" i="3"/>
  <c r="AG3934" i="3" a="1"/>
  <c r="AG3934" i="3" s="1"/>
  <c r="AH3934" i="3" a="1"/>
  <c r="AH3934" i="3" s="1"/>
  <c r="AI3934" i="3" a="1"/>
  <c r="AI3934" i="3" s="1"/>
  <c r="AE3935" i="3" a="1"/>
  <c r="AE3935" i="3"/>
  <c r="AF3935" i="3" a="1"/>
  <c r="AF3935" i="3" s="1"/>
  <c r="AG3935" i="3" a="1"/>
  <c r="AG3935" i="3" s="1"/>
  <c r="AH3935" i="3" a="1"/>
  <c r="AH3935" i="3" s="1"/>
  <c r="AI3935" i="3" a="1"/>
  <c r="AI3935" i="3"/>
  <c r="AE3936" i="3" a="1"/>
  <c r="AE3936" i="3" s="1"/>
  <c r="AF3936" i="3" a="1"/>
  <c r="AF3936" i="3" s="1"/>
  <c r="AG3936" i="3" a="1"/>
  <c r="AG3936" i="3" s="1"/>
  <c r="AH3936" i="3" a="1"/>
  <c r="AH3936" i="3"/>
  <c r="AI3936" i="3" a="1"/>
  <c r="AI3936" i="3" s="1"/>
  <c r="AE3937" i="3" a="1"/>
  <c r="AE3937" i="3" s="1"/>
  <c r="AF3937" i="3" a="1"/>
  <c r="AF3937" i="3" s="1"/>
  <c r="AG3937" i="3" a="1"/>
  <c r="AG3937" i="3"/>
  <c r="AH3937" i="3" a="1"/>
  <c r="AH3937" i="3" s="1"/>
  <c r="AI3937" i="3" a="1"/>
  <c r="AI3937" i="3" s="1"/>
  <c r="AE3938" i="3" a="1"/>
  <c r="AE3938" i="3" s="1"/>
  <c r="AF3938" i="3" a="1"/>
  <c r="AF3938" i="3"/>
  <c r="AG3938" i="3" a="1"/>
  <c r="AG3938" i="3" s="1"/>
  <c r="AH3938" i="3" a="1"/>
  <c r="AH3938" i="3" s="1"/>
  <c r="AI3938" i="3" a="1"/>
  <c r="AI3938" i="3" s="1"/>
  <c r="AE3939" i="3" a="1"/>
  <c r="AE3939" i="3"/>
  <c r="AF3939" i="3" a="1"/>
  <c r="AF3939" i="3" s="1"/>
  <c r="AG3939" i="3" a="1"/>
  <c r="AG3939" i="3" s="1"/>
  <c r="AH3939" i="3" a="1"/>
  <c r="AH3939" i="3" s="1"/>
  <c r="AI3939" i="3" a="1"/>
  <c r="AI3939" i="3"/>
  <c r="AE3940" i="3" a="1"/>
  <c r="AE3940" i="3" s="1"/>
  <c r="AF3940" i="3" a="1"/>
  <c r="AF3940" i="3" s="1"/>
  <c r="AG3940" i="3" a="1"/>
  <c r="AG3940" i="3" s="1"/>
  <c r="AH3940" i="3" a="1"/>
  <c r="AH3940" i="3" s="1"/>
  <c r="AI3940" i="3" a="1"/>
  <c r="AI3940" i="3" s="1"/>
  <c r="AE3941" i="3" a="1"/>
  <c r="AE3941" i="3" s="1"/>
  <c r="AF3941" i="3" a="1"/>
  <c r="AF3941" i="3" s="1"/>
  <c r="AG3941" i="3" a="1"/>
  <c r="AG3941" i="3"/>
  <c r="AH3941" i="3" a="1"/>
  <c r="AH3941" i="3" s="1"/>
  <c r="AI3941" i="3" a="1"/>
  <c r="AI3941" i="3" s="1"/>
  <c r="AE3942" i="3" a="1"/>
  <c r="AE3942" i="3" s="1"/>
  <c r="AF3942" i="3" a="1"/>
  <c r="AF3942" i="3"/>
  <c r="AG3942" i="3" a="1"/>
  <c r="AG3942" i="3" s="1"/>
  <c r="AH3942" i="3" a="1"/>
  <c r="AH3942" i="3" s="1"/>
  <c r="AI3942" i="3" a="1"/>
  <c r="AI3942" i="3" s="1"/>
  <c r="AE3943" i="3" a="1"/>
  <c r="AE3943" i="3"/>
  <c r="AF3943" i="3" a="1"/>
  <c r="AF3943" i="3" s="1"/>
  <c r="AG3943" i="3" a="1"/>
  <c r="AG3943" i="3" s="1"/>
  <c r="AH3943" i="3" a="1"/>
  <c r="AH3943" i="3" s="1"/>
  <c r="AI3943" i="3" a="1"/>
  <c r="AI3943" i="3"/>
  <c r="AE3944" i="3" a="1"/>
  <c r="AE3944" i="3" s="1"/>
  <c r="AF3944" i="3" a="1"/>
  <c r="AF3944" i="3" s="1"/>
  <c r="AG3944" i="3" a="1"/>
  <c r="AG3944" i="3" s="1"/>
  <c r="AH3944" i="3" a="1"/>
  <c r="AH3944" i="3"/>
  <c r="AI3944" i="3" a="1"/>
  <c r="AI3944" i="3" s="1"/>
  <c r="AE3945" i="3" a="1"/>
  <c r="AE3945" i="3" s="1"/>
  <c r="AF3945" i="3" a="1"/>
  <c r="AF3945" i="3" s="1"/>
  <c r="AG3945" i="3" a="1"/>
  <c r="AG3945" i="3"/>
  <c r="AH3945" i="3" a="1"/>
  <c r="AH3945" i="3" s="1"/>
  <c r="AI3945" i="3" a="1"/>
  <c r="AI3945" i="3" s="1"/>
  <c r="AE3946" i="3" a="1"/>
  <c r="AE3946" i="3" s="1"/>
  <c r="AF3946" i="3" a="1"/>
  <c r="AF3946" i="3"/>
  <c r="AG3946" i="3" a="1"/>
  <c r="AG3946" i="3" s="1"/>
  <c r="AH3946" i="3" a="1"/>
  <c r="AH3946" i="3" s="1"/>
  <c r="AI3946" i="3" a="1"/>
  <c r="AI3946" i="3" s="1"/>
  <c r="AE3947" i="3" a="1"/>
  <c r="AE3947" i="3"/>
  <c r="AF3947" i="3" a="1"/>
  <c r="AF3947" i="3" s="1"/>
  <c r="AG3947" i="3" a="1"/>
  <c r="AG3947" i="3" s="1"/>
  <c r="AH3947" i="3" a="1"/>
  <c r="AH3947" i="3" s="1"/>
  <c r="AI3947" i="3" a="1"/>
  <c r="AI3947" i="3"/>
  <c r="AE3948" i="3" a="1"/>
  <c r="AE3948" i="3" s="1"/>
  <c r="AF3948" i="3" a="1"/>
  <c r="AF3948" i="3" s="1"/>
  <c r="AG3948" i="3" a="1"/>
  <c r="AG3948" i="3" s="1"/>
  <c r="AH3948" i="3" a="1"/>
  <c r="AH3948" i="3" s="1"/>
  <c r="AI3948" i="3" a="1"/>
  <c r="AI3948" i="3" s="1"/>
  <c r="AE3949" i="3" a="1"/>
  <c r="AE3949" i="3" s="1"/>
  <c r="AF3949" i="3" a="1"/>
  <c r="AF3949" i="3" s="1"/>
  <c r="AG3949" i="3" a="1"/>
  <c r="AG3949" i="3"/>
  <c r="AH3949" i="3" a="1"/>
  <c r="AH3949" i="3" s="1"/>
  <c r="AI3949" i="3" a="1"/>
  <c r="AI3949" i="3" s="1"/>
  <c r="AE3950" i="3" a="1"/>
  <c r="AE3950" i="3" s="1"/>
  <c r="AF3950" i="3" a="1"/>
  <c r="AF3950" i="3"/>
  <c r="AG3950" i="3" a="1"/>
  <c r="AG3950" i="3" s="1"/>
  <c r="AH3950" i="3" a="1"/>
  <c r="AH3950" i="3" s="1"/>
  <c r="AI3950" i="3" a="1"/>
  <c r="AI3950" i="3" s="1"/>
  <c r="AE3951" i="3" a="1"/>
  <c r="AE3951" i="3"/>
  <c r="AF3951" i="3" a="1"/>
  <c r="AF3951" i="3" s="1"/>
  <c r="AG3951" i="3" a="1"/>
  <c r="AG3951" i="3" s="1"/>
  <c r="AH3951" i="3" a="1"/>
  <c r="AH3951" i="3" s="1"/>
  <c r="AI3951" i="3" a="1"/>
  <c r="AI3951" i="3"/>
  <c r="AE3952" i="3" a="1"/>
  <c r="AE3952" i="3" s="1"/>
  <c r="AF3952" i="3" a="1"/>
  <c r="AF3952" i="3" s="1"/>
  <c r="AG3952" i="3" a="1"/>
  <c r="AG3952" i="3" s="1"/>
  <c r="AH3952" i="3" a="1"/>
  <c r="AH3952" i="3"/>
  <c r="AI3952" i="3" a="1"/>
  <c r="AI3952" i="3" s="1"/>
  <c r="AE3953" i="3" a="1"/>
  <c r="AE3953" i="3" s="1"/>
  <c r="AF3953" i="3" a="1"/>
  <c r="AF3953" i="3" s="1"/>
  <c r="AG3953" i="3" a="1"/>
  <c r="AG3953" i="3"/>
  <c r="AH3953" i="3" a="1"/>
  <c r="AH3953" i="3" s="1"/>
  <c r="AI3953" i="3" a="1"/>
  <c r="AI3953" i="3" s="1"/>
  <c r="AE3954" i="3" a="1"/>
  <c r="AE3954" i="3" s="1"/>
  <c r="AF3954" i="3" a="1"/>
  <c r="AF3954" i="3"/>
  <c r="AG3954" i="3" a="1"/>
  <c r="AG3954" i="3" s="1"/>
  <c r="AH3954" i="3" a="1"/>
  <c r="AH3954" i="3" s="1"/>
  <c r="AI3954" i="3" a="1"/>
  <c r="AI3954" i="3" s="1"/>
  <c r="AE3955" i="3" a="1"/>
  <c r="AE3955" i="3"/>
  <c r="AF3955" i="3" a="1"/>
  <c r="AF3955" i="3" s="1"/>
  <c r="AG3955" i="3" a="1"/>
  <c r="AG3955" i="3" s="1"/>
  <c r="AH3955" i="3" a="1"/>
  <c r="AH3955" i="3" s="1"/>
  <c r="AI3955" i="3" a="1"/>
  <c r="AI3955" i="3"/>
  <c r="AE3956" i="3" a="1"/>
  <c r="AE3956" i="3" s="1"/>
  <c r="AF3956" i="3" a="1"/>
  <c r="AF3956" i="3" s="1"/>
  <c r="AG3956" i="3" a="1"/>
  <c r="AG3956" i="3" s="1"/>
  <c r="AH3956" i="3" a="1"/>
  <c r="AH3956" i="3"/>
  <c r="AI3956" i="3" a="1"/>
  <c r="AI3956" i="3" s="1"/>
  <c r="AE3957" i="3" a="1"/>
  <c r="AE3957" i="3" s="1"/>
  <c r="AF3957" i="3" a="1"/>
  <c r="AF3957" i="3" s="1"/>
  <c r="AG3957" i="3" a="1"/>
  <c r="AG3957" i="3"/>
  <c r="AH3957" i="3" a="1"/>
  <c r="AH3957" i="3" s="1"/>
  <c r="AI3957" i="3" a="1"/>
  <c r="AI3957" i="3" s="1"/>
  <c r="AE3958" i="3" a="1"/>
  <c r="AE3958" i="3" s="1"/>
  <c r="AF3958" i="3" a="1"/>
  <c r="AF3958" i="3"/>
  <c r="AG3958" i="3" a="1"/>
  <c r="AG3958" i="3" s="1"/>
  <c r="AH3958" i="3" a="1"/>
  <c r="AH3958" i="3" s="1"/>
  <c r="AI3958" i="3" a="1"/>
  <c r="AI3958" i="3" s="1"/>
  <c r="AE3959" i="3" a="1"/>
  <c r="AE3959" i="3"/>
  <c r="AF3959" i="3" a="1"/>
  <c r="AF3959" i="3" s="1"/>
  <c r="AG3959" i="3" a="1"/>
  <c r="AG3959" i="3" s="1"/>
  <c r="AH3959" i="3" a="1"/>
  <c r="AH3959" i="3" s="1"/>
  <c r="AI3959" i="3" a="1"/>
  <c r="AI3959" i="3"/>
  <c r="AE3960" i="3" a="1"/>
  <c r="AE3960" i="3" s="1"/>
  <c r="AF3960" i="3" a="1"/>
  <c r="AF3960" i="3" s="1"/>
  <c r="AG3960" i="3" a="1"/>
  <c r="AG3960" i="3" s="1"/>
  <c r="AH3960" i="3" a="1"/>
  <c r="AH3960" i="3" s="1"/>
  <c r="AI3960" i="3" a="1"/>
  <c r="AI3960" i="3" s="1"/>
  <c r="AE3961" i="3" a="1"/>
  <c r="AE3961" i="3" s="1"/>
  <c r="AF3961" i="3" a="1"/>
  <c r="AF3961" i="3" s="1"/>
  <c r="AG3961" i="3" a="1"/>
  <c r="AG3961" i="3"/>
  <c r="AH3961" i="3" a="1"/>
  <c r="AH3961" i="3" s="1"/>
  <c r="AI3961" i="3" a="1"/>
  <c r="AI3961" i="3" s="1"/>
  <c r="AE3962" i="3" a="1"/>
  <c r="AE3962" i="3" s="1"/>
  <c r="AF3962" i="3" a="1"/>
  <c r="AF3962" i="3"/>
  <c r="AG3962" i="3" a="1"/>
  <c r="AG3962" i="3" s="1"/>
  <c r="AH3962" i="3" a="1"/>
  <c r="AH3962" i="3" s="1"/>
  <c r="AI3962" i="3" a="1"/>
  <c r="AI3962" i="3" s="1"/>
  <c r="AE3963" i="3" a="1"/>
  <c r="AE3963" i="3"/>
  <c r="AF3963" i="3" a="1"/>
  <c r="AF3963" i="3" s="1"/>
  <c r="AG3963" i="3" a="1"/>
  <c r="AG3963" i="3" s="1"/>
  <c r="AH3963" i="3" a="1"/>
  <c r="AH3963" i="3" s="1"/>
  <c r="AI3963" i="3" a="1"/>
  <c r="AI3963" i="3"/>
  <c r="AE3964" i="3" a="1"/>
  <c r="AE3964" i="3" s="1"/>
  <c r="AF3964" i="3" a="1"/>
  <c r="AF3964" i="3" s="1"/>
  <c r="AG3964" i="3" a="1"/>
  <c r="AG3964" i="3" s="1"/>
  <c r="AH3964" i="3" a="1"/>
  <c r="AH3964" i="3" s="1"/>
  <c r="AI3964" i="3" a="1"/>
  <c r="AI3964" i="3" s="1"/>
  <c r="AE3965" i="3" a="1"/>
  <c r="AE3965" i="3" s="1"/>
  <c r="AF3965" i="3" a="1"/>
  <c r="AF3965" i="3" s="1"/>
  <c r="AG3965" i="3" a="1"/>
  <c r="AG3965" i="3"/>
  <c r="AH3965" i="3" a="1"/>
  <c r="AH3965" i="3" s="1"/>
  <c r="AI3965" i="3" a="1"/>
  <c r="AI3965" i="3" s="1"/>
  <c r="AE3966" i="3" a="1"/>
  <c r="AE3966" i="3" s="1"/>
  <c r="AF3966" i="3" a="1"/>
  <c r="AF3966" i="3"/>
  <c r="AG3966" i="3" a="1"/>
  <c r="AG3966" i="3" s="1"/>
  <c r="AH3966" i="3" a="1"/>
  <c r="AH3966" i="3" s="1"/>
  <c r="AI3966" i="3" a="1"/>
  <c r="AI3966" i="3" s="1"/>
  <c r="AE3967" i="3" a="1"/>
  <c r="AE3967" i="3"/>
  <c r="AF3967" i="3" a="1"/>
  <c r="AF3967" i="3" s="1"/>
  <c r="AG3967" i="3" a="1"/>
  <c r="AG3967" i="3" s="1"/>
  <c r="AH3967" i="3" a="1"/>
  <c r="AH3967" i="3" s="1"/>
  <c r="AI3967" i="3" a="1"/>
  <c r="AI3967" i="3"/>
  <c r="AE3968" i="3" a="1"/>
  <c r="AE3968" i="3" s="1"/>
  <c r="AF3968" i="3" a="1"/>
  <c r="AF3968" i="3" s="1"/>
  <c r="AG3968" i="3" a="1"/>
  <c r="AG3968" i="3" s="1"/>
  <c r="AH3968" i="3" a="1"/>
  <c r="AH3968" i="3" s="1"/>
  <c r="AI3968" i="3" a="1"/>
  <c r="AI3968" i="3" s="1"/>
  <c r="AE3969" i="3" a="1"/>
  <c r="AE3969" i="3" s="1"/>
  <c r="AF3969" i="3" a="1"/>
  <c r="AF3969" i="3" s="1"/>
  <c r="AG3969" i="3" a="1"/>
  <c r="AG3969" i="3"/>
  <c r="AH3969" i="3" a="1"/>
  <c r="AH3969" i="3" s="1"/>
  <c r="AI3969" i="3" a="1"/>
  <c r="AI3969" i="3" s="1"/>
  <c r="AE3970" i="3" a="1"/>
  <c r="AE3970" i="3" s="1"/>
  <c r="AF3970" i="3" a="1"/>
  <c r="AF3970" i="3"/>
  <c r="AG3970" i="3" a="1"/>
  <c r="AG3970" i="3" s="1"/>
  <c r="AH3970" i="3" a="1"/>
  <c r="AH3970" i="3" s="1"/>
  <c r="AI3970" i="3" a="1"/>
  <c r="AI3970" i="3" s="1"/>
  <c r="AE3971" i="3" a="1"/>
  <c r="AE3971" i="3"/>
  <c r="AF3971" i="3" a="1"/>
  <c r="AF3971" i="3" s="1"/>
  <c r="AG3971" i="3" a="1"/>
  <c r="AG3971" i="3" s="1"/>
  <c r="AH3971" i="3" a="1"/>
  <c r="AH3971" i="3" s="1"/>
  <c r="AI3971" i="3" a="1"/>
  <c r="AI3971" i="3"/>
  <c r="AE3972" i="3" a="1"/>
  <c r="AE3972" i="3" s="1"/>
  <c r="AF3972" i="3" a="1"/>
  <c r="AF3972" i="3" s="1"/>
  <c r="AG3972" i="3" a="1"/>
  <c r="AG3972" i="3" s="1"/>
  <c r="AH3972" i="3" a="1"/>
  <c r="AH3972" i="3" s="1"/>
  <c r="AI3972" i="3" a="1"/>
  <c r="AI3972" i="3" s="1"/>
  <c r="AE3973" i="3" a="1"/>
  <c r="AE3973" i="3" s="1"/>
  <c r="AF3973" i="3" a="1"/>
  <c r="AF3973" i="3" s="1"/>
  <c r="AG3973" i="3" a="1"/>
  <c r="AG3973" i="3"/>
  <c r="AH3973" i="3" a="1"/>
  <c r="AH3973" i="3" s="1"/>
  <c r="AI3973" i="3" a="1"/>
  <c r="AI3973" i="3" s="1"/>
  <c r="AE3974" i="3" a="1"/>
  <c r="AE3974" i="3" s="1"/>
  <c r="AF3974" i="3" a="1"/>
  <c r="AF3974" i="3"/>
  <c r="AG3974" i="3" a="1"/>
  <c r="AG3974" i="3" s="1"/>
  <c r="AH3974" i="3" a="1"/>
  <c r="AH3974" i="3" s="1"/>
  <c r="AI3974" i="3" a="1"/>
  <c r="AI3974" i="3" s="1"/>
  <c r="AE3975" i="3" a="1"/>
  <c r="AE3975" i="3"/>
  <c r="AF3975" i="3" a="1"/>
  <c r="AF3975" i="3" s="1"/>
  <c r="AG3975" i="3" a="1"/>
  <c r="AG3975" i="3" s="1"/>
  <c r="AH3975" i="3" a="1"/>
  <c r="AH3975" i="3" s="1"/>
  <c r="AI3975" i="3" a="1"/>
  <c r="AI3975" i="3"/>
  <c r="AE3976" i="3" a="1"/>
  <c r="AE3976" i="3" s="1"/>
  <c r="AF3976" i="3" a="1"/>
  <c r="AF3976" i="3" s="1"/>
  <c r="AG3976" i="3" a="1"/>
  <c r="AG3976" i="3" s="1"/>
  <c r="AH3976" i="3" a="1"/>
  <c r="AH3976" i="3"/>
  <c r="AI3976" i="3" a="1"/>
  <c r="AI3976" i="3" s="1"/>
  <c r="AE3977" i="3" a="1"/>
  <c r="AE3977" i="3" s="1"/>
  <c r="AF3977" i="3" a="1"/>
  <c r="AF3977" i="3" s="1"/>
  <c r="AG3977" i="3" a="1"/>
  <c r="AG3977" i="3"/>
  <c r="AH3977" i="3" a="1"/>
  <c r="AH3977" i="3" s="1"/>
  <c r="AI3977" i="3" a="1"/>
  <c r="AI3977" i="3" s="1"/>
  <c r="AE3978" i="3" a="1"/>
  <c r="AE3978" i="3" s="1"/>
  <c r="AF3978" i="3" a="1"/>
  <c r="AF3978" i="3"/>
  <c r="AG3978" i="3" a="1"/>
  <c r="AG3978" i="3" s="1"/>
  <c r="AH3978" i="3" a="1"/>
  <c r="AH3978" i="3" s="1"/>
  <c r="AI3978" i="3" a="1"/>
  <c r="AI3978" i="3" s="1"/>
  <c r="AE3979" i="3" a="1"/>
  <c r="AE3979" i="3"/>
  <c r="AF3979" i="3" a="1"/>
  <c r="AF3979" i="3" s="1"/>
  <c r="AG3979" i="3" a="1"/>
  <c r="AG3979" i="3" s="1"/>
  <c r="AH3979" i="3" a="1"/>
  <c r="AH3979" i="3" s="1"/>
  <c r="AI3979" i="3" a="1"/>
  <c r="AI3979" i="3"/>
  <c r="AE3980" i="3" a="1"/>
  <c r="AE3980" i="3" s="1"/>
  <c r="AF3980" i="3" a="1"/>
  <c r="AF3980" i="3" s="1"/>
  <c r="AG3980" i="3" a="1"/>
  <c r="AG3980" i="3" s="1"/>
  <c r="AH3980" i="3" a="1"/>
  <c r="AH3980" i="3" s="1"/>
  <c r="AI3980" i="3" a="1"/>
  <c r="AI3980" i="3" s="1"/>
  <c r="AE3981" i="3" a="1"/>
  <c r="AE3981" i="3" s="1"/>
  <c r="AF3981" i="3" a="1"/>
  <c r="AF3981" i="3" s="1"/>
  <c r="AG3981" i="3" a="1"/>
  <c r="AG3981" i="3"/>
  <c r="AH3981" i="3" a="1"/>
  <c r="AH3981" i="3" s="1"/>
  <c r="AI3981" i="3" a="1"/>
  <c r="AI3981" i="3" s="1"/>
  <c r="AE3982" i="3" a="1"/>
  <c r="AE3982" i="3" s="1"/>
  <c r="AF3982" i="3" a="1"/>
  <c r="AF3982" i="3"/>
  <c r="AG3982" i="3" a="1"/>
  <c r="AG3982" i="3" s="1"/>
  <c r="AH3982" i="3" a="1"/>
  <c r="AH3982" i="3" s="1"/>
  <c r="AI3982" i="3" a="1"/>
  <c r="AI3982" i="3" s="1"/>
  <c r="AE3983" i="3" a="1"/>
  <c r="AE3983" i="3"/>
  <c r="AF3983" i="3" a="1"/>
  <c r="AF3983" i="3" s="1"/>
  <c r="AG3983" i="3" a="1"/>
  <c r="AG3983" i="3" s="1"/>
  <c r="AH3983" i="3" a="1"/>
  <c r="AH3983" i="3" s="1"/>
  <c r="AI3983" i="3" a="1"/>
  <c r="AI3983" i="3"/>
  <c r="AE3984" i="3" a="1"/>
  <c r="AE3984" i="3" s="1"/>
  <c r="AF3984" i="3" a="1"/>
  <c r="AF3984" i="3" s="1"/>
  <c r="AG3984" i="3" a="1"/>
  <c r="AG3984" i="3" s="1"/>
  <c r="AH3984" i="3" a="1"/>
  <c r="AH3984" i="3" s="1"/>
  <c r="AI3984" i="3" a="1"/>
  <c r="AI3984" i="3" s="1"/>
  <c r="AE3985" i="3" a="1"/>
  <c r="AE3985" i="3" s="1"/>
  <c r="AF3985" i="3" a="1"/>
  <c r="AF3985" i="3" s="1"/>
  <c r="AG3985" i="3" a="1"/>
  <c r="AG3985" i="3"/>
  <c r="AH3985" i="3" a="1"/>
  <c r="AH3985" i="3" s="1"/>
  <c r="AI3985" i="3" a="1"/>
  <c r="AI3985" i="3" s="1"/>
  <c r="AE3986" i="3" a="1"/>
  <c r="AE3986" i="3" s="1"/>
  <c r="AF3986" i="3" a="1"/>
  <c r="AF3986" i="3"/>
  <c r="AG3986" i="3" a="1"/>
  <c r="AG3986" i="3" s="1"/>
  <c r="AH3986" i="3" a="1"/>
  <c r="AH3986" i="3" s="1"/>
  <c r="AI3986" i="3" a="1"/>
  <c r="AI3986" i="3" s="1"/>
  <c r="AE3987" i="3" a="1"/>
  <c r="AE3987" i="3"/>
  <c r="AF3987" i="3" a="1"/>
  <c r="AF3987" i="3" s="1"/>
  <c r="AG3987" i="3" a="1"/>
  <c r="AG3987" i="3" s="1"/>
  <c r="AH3987" i="3" a="1"/>
  <c r="AH3987" i="3" s="1"/>
  <c r="AI3987" i="3" a="1"/>
  <c r="AI3987" i="3"/>
  <c r="AE3988" i="3" a="1"/>
  <c r="AE3988" i="3" s="1"/>
  <c r="AF3988" i="3" a="1"/>
  <c r="AF3988" i="3" s="1"/>
  <c r="AG3988" i="3" a="1"/>
  <c r="AG3988" i="3" s="1"/>
  <c r="AH3988" i="3" a="1"/>
  <c r="AH3988" i="3"/>
  <c r="AI3988" i="3" a="1"/>
  <c r="AI3988" i="3" s="1"/>
  <c r="AE3989" i="3" a="1"/>
  <c r="AE3989" i="3" s="1"/>
  <c r="AF3989" i="3" a="1"/>
  <c r="AF3989" i="3" s="1"/>
  <c r="AG3989" i="3" a="1"/>
  <c r="AG3989" i="3"/>
  <c r="AH3989" i="3" a="1"/>
  <c r="AH3989" i="3" s="1"/>
  <c r="AI3989" i="3" a="1"/>
  <c r="AI3989" i="3" s="1"/>
  <c r="AE3990" i="3" a="1"/>
  <c r="AE3990" i="3" s="1"/>
  <c r="AF3990" i="3" a="1"/>
  <c r="AF3990" i="3"/>
  <c r="AG3990" i="3" a="1"/>
  <c r="AG3990" i="3" s="1"/>
  <c r="AH3990" i="3" a="1"/>
  <c r="AH3990" i="3" s="1"/>
  <c r="AI3990" i="3" a="1"/>
  <c r="AI3990" i="3" s="1"/>
  <c r="AE3991" i="3" a="1"/>
  <c r="AE3991" i="3"/>
  <c r="AF3991" i="3" a="1"/>
  <c r="AF3991" i="3" s="1"/>
  <c r="AG3991" i="3" a="1"/>
  <c r="AG3991" i="3" s="1"/>
  <c r="AH3991" i="3" a="1"/>
  <c r="AH3991" i="3" s="1"/>
  <c r="AI3991" i="3" a="1"/>
  <c r="AI3991" i="3"/>
  <c r="AE3992" i="3" a="1"/>
  <c r="AE3992" i="3" s="1"/>
  <c r="AF3992" i="3" a="1"/>
  <c r="AF3992" i="3" s="1"/>
  <c r="AG3992" i="3" a="1"/>
  <c r="AG3992" i="3" s="1"/>
  <c r="AH3992" i="3" a="1"/>
  <c r="AH3992" i="3" s="1"/>
  <c r="AI3992" i="3" a="1"/>
  <c r="AI3992" i="3" s="1"/>
  <c r="AE3993" i="3" a="1"/>
  <c r="AE3993" i="3" s="1"/>
  <c r="AF3993" i="3" a="1"/>
  <c r="AF3993" i="3" s="1"/>
  <c r="AG3993" i="3" a="1"/>
  <c r="AG3993" i="3"/>
  <c r="AH3993" i="3" a="1"/>
  <c r="AH3993" i="3" s="1"/>
  <c r="AI3993" i="3" a="1"/>
  <c r="AI3993" i="3" s="1"/>
  <c r="AE3994" i="3" a="1"/>
  <c r="AE3994" i="3" s="1"/>
  <c r="AF3994" i="3" a="1"/>
  <c r="AF3994" i="3"/>
  <c r="AG3994" i="3" a="1"/>
  <c r="AG3994" i="3" s="1"/>
  <c r="AH3994" i="3" a="1"/>
  <c r="AH3994" i="3" s="1"/>
  <c r="AI3994" i="3" a="1"/>
  <c r="AI3994" i="3" s="1"/>
  <c r="AE3995" i="3" a="1"/>
  <c r="AE3995" i="3"/>
  <c r="AF3995" i="3" a="1"/>
  <c r="AF3995" i="3" s="1"/>
  <c r="AG3995" i="3" a="1"/>
  <c r="AG3995" i="3" s="1"/>
  <c r="AH3995" i="3" a="1"/>
  <c r="AH3995" i="3" s="1"/>
  <c r="AI3995" i="3" a="1"/>
  <c r="AI3995" i="3"/>
  <c r="AE3996" i="3" a="1"/>
  <c r="AE3996" i="3" s="1"/>
  <c r="AF3996" i="3" a="1"/>
  <c r="AF3996" i="3" s="1"/>
  <c r="AG3996" i="3" a="1"/>
  <c r="AG3996" i="3" s="1"/>
  <c r="AH3996" i="3" a="1"/>
  <c r="AH3996" i="3" s="1"/>
  <c r="AI3996" i="3" a="1"/>
  <c r="AI3996" i="3" s="1"/>
  <c r="AE3997" i="3" a="1"/>
  <c r="AE3997" i="3" s="1"/>
  <c r="AF3997" i="3" a="1"/>
  <c r="AF3997" i="3" s="1"/>
  <c r="AG3997" i="3" a="1"/>
  <c r="AG3997" i="3" s="1"/>
  <c r="AH3997" i="3" a="1"/>
  <c r="AH3997" i="3" s="1"/>
  <c r="AI3997" i="3" a="1"/>
  <c r="AI3997" i="3" s="1"/>
  <c r="AE3998" i="3" a="1"/>
  <c r="AE3998" i="3" s="1"/>
  <c r="AF3998" i="3" a="1"/>
  <c r="AF3998" i="3" s="1"/>
  <c r="AG3998" i="3" a="1"/>
  <c r="AG3998" i="3" s="1"/>
  <c r="AH3998" i="3" a="1"/>
  <c r="AH3998" i="3" s="1"/>
  <c r="AI3998" i="3" a="1"/>
  <c r="AI3998" i="3" s="1"/>
  <c r="AE3999" i="3" a="1"/>
  <c r="AE3999" i="3"/>
  <c r="AF3999" i="3" a="1"/>
  <c r="AF3999" i="3" s="1"/>
  <c r="AG3999" i="3" a="1"/>
  <c r="AG3999" i="3" s="1"/>
  <c r="AH3999" i="3" a="1"/>
  <c r="AH3999" i="3" s="1"/>
  <c r="AI3999" i="3" a="1"/>
  <c r="AI3999" i="3" s="1"/>
  <c r="AE4000" i="3" a="1"/>
  <c r="AE4000" i="3" s="1"/>
  <c r="AF4000" i="3" a="1"/>
  <c r="AF4000" i="3" s="1"/>
  <c r="AG4000" i="3" a="1"/>
  <c r="AG4000" i="3" s="1"/>
  <c r="AH4000" i="3" a="1"/>
  <c r="AH4000" i="3" s="1"/>
  <c r="AI4000" i="3" a="1"/>
  <c r="AI4000" i="3" s="1"/>
  <c r="AE4001" i="3" a="1"/>
  <c r="AE4001" i="3" s="1"/>
  <c r="AF4001" i="3" a="1"/>
  <c r="AF4001" i="3" s="1"/>
  <c r="AG4001" i="3" a="1"/>
  <c r="AG4001" i="3"/>
  <c r="AH4001" i="3" a="1"/>
  <c r="AH4001" i="3" s="1"/>
  <c r="AI4001" i="3" a="1"/>
  <c r="AI4001" i="3" s="1"/>
  <c r="AE4002" i="3" a="1"/>
  <c r="AE4002" i="3" s="1"/>
  <c r="AF4002" i="3" a="1"/>
  <c r="AF4002" i="3"/>
  <c r="AG4002" i="3" a="1"/>
  <c r="AG4002" i="3" s="1"/>
  <c r="AH4002" i="3" a="1"/>
  <c r="AH4002" i="3" s="1"/>
  <c r="AI4002" i="3" a="1"/>
  <c r="AI4002" i="3" s="1"/>
  <c r="AE4003" i="3" a="1"/>
  <c r="AE4003" i="3" s="1"/>
  <c r="AF4003" i="3" a="1"/>
  <c r="AF4003" i="3" s="1"/>
  <c r="AG4003" i="3" a="1"/>
  <c r="AG4003" i="3" s="1"/>
  <c r="AH4003" i="3" a="1"/>
  <c r="AH4003" i="3" s="1"/>
  <c r="AI4003" i="3" a="1"/>
  <c r="AI4003" i="3" s="1"/>
  <c r="AE4004" i="3" a="1"/>
  <c r="AE4004" i="3" s="1"/>
  <c r="AF4004" i="3" a="1"/>
  <c r="AF4004" i="3" s="1"/>
  <c r="AG4004" i="3" a="1"/>
  <c r="AG4004" i="3" s="1"/>
  <c r="AH4004" i="3" a="1"/>
  <c r="AH4004" i="3" s="1"/>
  <c r="AI4004" i="3" a="1"/>
  <c r="AI4004" i="3" s="1"/>
  <c r="AE4005" i="3" a="1"/>
  <c r="AE4005" i="3" s="1"/>
  <c r="AF4005" i="3" a="1"/>
  <c r="AF4005" i="3" s="1"/>
  <c r="AG4005" i="3" a="1"/>
  <c r="AG4005" i="3"/>
  <c r="AH4005" i="3" a="1"/>
  <c r="AH4005" i="3" s="1"/>
  <c r="AI4005" i="3" a="1"/>
  <c r="AI4005" i="3" s="1"/>
  <c r="AE4006" i="3" a="1"/>
  <c r="AE4006" i="3" s="1"/>
  <c r="AF4006" i="3" a="1"/>
  <c r="AF4006" i="3" s="1"/>
  <c r="AG4006" i="3" a="1"/>
  <c r="AG4006" i="3" s="1"/>
  <c r="AH4006" i="3" a="1"/>
  <c r="AH4006" i="3" s="1"/>
  <c r="AI4006" i="3" a="1"/>
  <c r="AI4006" i="3" s="1"/>
  <c r="AE4007" i="3" a="1"/>
  <c r="AE4007" i="3"/>
  <c r="AF4007" i="3" a="1"/>
  <c r="AF4007" i="3" s="1"/>
  <c r="AG4007" i="3" a="1"/>
  <c r="AG4007" i="3" s="1"/>
  <c r="AH4007" i="3" a="1"/>
  <c r="AH4007" i="3" s="1"/>
  <c r="AI4007" i="3" a="1"/>
  <c r="AI4007" i="3"/>
  <c r="AE4008" i="3" a="1"/>
  <c r="AE4008" i="3" s="1"/>
  <c r="AF4008" i="3" a="1"/>
  <c r="AF4008" i="3" s="1"/>
  <c r="AG4008" i="3" a="1"/>
  <c r="AG4008" i="3" s="1"/>
  <c r="AH4008" i="3" a="1"/>
  <c r="AH4008" i="3"/>
  <c r="AI4008" i="3" a="1"/>
  <c r="AI4008" i="3" s="1"/>
  <c r="AE4009" i="3" a="1"/>
  <c r="AE4009" i="3" s="1"/>
  <c r="AF4009" i="3" a="1"/>
  <c r="AF4009" i="3" s="1"/>
  <c r="AG4009" i="3" a="1"/>
  <c r="AG4009" i="3" s="1"/>
  <c r="AH4009" i="3" a="1"/>
  <c r="AH4009" i="3" s="1"/>
  <c r="AI4009" i="3" a="1"/>
  <c r="AI4009" i="3" s="1"/>
  <c r="AE4010" i="3" a="1"/>
  <c r="AE4010" i="3" s="1"/>
  <c r="AF4010" i="3" a="1"/>
  <c r="AF4010" i="3" s="1"/>
  <c r="AG4010" i="3" a="1"/>
  <c r="AG4010" i="3" s="1"/>
  <c r="AH4010" i="3" a="1"/>
  <c r="AH4010" i="3" s="1"/>
  <c r="AI4010" i="3" a="1"/>
  <c r="AI4010" i="3" s="1"/>
  <c r="AE4011" i="3" a="1"/>
  <c r="AE4011" i="3" s="1"/>
  <c r="AF4011" i="3" a="1"/>
  <c r="AF4011" i="3" s="1"/>
  <c r="AG4011" i="3" a="1"/>
  <c r="AG4011" i="3" s="1"/>
  <c r="AH4011" i="3" a="1"/>
  <c r="AH4011" i="3" s="1"/>
  <c r="AI4011" i="3" a="1"/>
  <c r="AI4011" i="3"/>
  <c r="AE4012" i="3" a="1"/>
  <c r="AE4012" i="3" s="1"/>
  <c r="AF4012" i="3" a="1"/>
  <c r="AF4012" i="3" s="1"/>
  <c r="AG4012" i="3" a="1"/>
  <c r="AG4012" i="3" s="1"/>
  <c r="AH4012" i="3" a="1"/>
  <c r="AH4012" i="3" s="1"/>
  <c r="AI4012" i="3" a="1"/>
  <c r="AI4012" i="3" s="1"/>
  <c r="AE4013" i="3" a="1"/>
  <c r="AE4013" i="3" s="1"/>
  <c r="AF4013" i="3" a="1"/>
  <c r="AF4013" i="3" s="1"/>
  <c r="AG4013" i="3" a="1"/>
  <c r="AG4013" i="3"/>
  <c r="AH4013" i="3" a="1"/>
  <c r="AH4013" i="3" s="1"/>
  <c r="AI4013" i="3" a="1"/>
  <c r="AI4013" i="3" s="1"/>
  <c r="AE4014" i="3" a="1"/>
  <c r="AE4014" i="3" s="1"/>
  <c r="AF4014" i="3" a="1"/>
  <c r="AF4014" i="3"/>
  <c r="AG4014" i="3" a="1"/>
  <c r="AG4014" i="3" s="1"/>
  <c r="AH4014" i="3" a="1"/>
  <c r="AH4014" i="3" s="1"/>
  <c r="AI4014" i="3" a="1"/>
  <c r="AI4014" i="3" s="1"/>
  <c r="AE4015" i="3" a="1"/>
  <c r="AE4015" i="3"/>
  <c r="AF4015" i="3" a="1"/>
  <c r="AF4015" i="3" s="1"/>
  <c r="AG4015" i="3" a="1"/>
  <c r="AG4015" i="3" s="1"/>
  <c r="AH4015" i="3" a="1"/>
  <c r="AH4015" i="3" s="1"/>
  <c r="AI4015" i="3" a="1"/>
  <c r="AI4015" i="3" s="1"/>
  <c r="AE4016" i="3" a="1"/>
  <c r="AE4016" i="3" s="1"/>
  <c r="AF4016" i="3" a="1"/>
  <c r="AF4016" i="3" s="1"/>
  <c r="AG4016" i="3" a="1"/>
  <c r="AG4016" i="3" s="1"/>
  <c r="AH4016" i="3" a="1"/>
  <c r="AH4016" i="3" s="1"/>
  <c r="AI4016" i="3" a="1"/>
  <c r="AI4016" i="3" s="1"/>
  <c r="AE4017" i="3" a="1"/>
  <c r="AE4017" i="3" s="1"/>
  <c r="AF4017" i="3" a="1"/>
  <c r="AF4017" i="3" s="1"/>
  <c r="AG4017" i="3" a="1"/>
  <c r="AG4017" i="3" s="1"/>
  <c r="AH4017" i="3" a="1"/>
  <c r="AH4017" i="3" s="1"/>
  <c r="AI4017" i="3" a="1"/>
  <c r="AI4017" i="3" s="1"/>
  <c r="AE4018" i="3" a="1"/>
  <c r="AE4018" i="3" s="1"/>
  <c r="AF4018" i="3" a="1"/>
  <c r="AF4018" i="3"/>
  <c r="AG4018" i="3" a="1"/>
  <c r="AG4018" i="3" s="1"/>
  <c r="AH4018" i="3" a="1"/>
  <c r="AH4018" i="3" s="1"/>
  <c r="AI4018" i="3" a="1"/>
  <c r="AI4018" i="3" s="1"/>
  <c r="AE4019" i="3" a="1"/>
  <c r="AE4019" i="3" s="1"/>
  <c r="AF4019" i="3" a="1"/>
  <c r="AF4019" i="3" s="1"/>
  <c r="AG4019" i="3" a="1"/>
  <c r="AG4019" i="3" s="1"/>
  <c r="AH4019" i="3" a="1"/>
  <c r="AH4019" i="3" s="1"/>
  <c r="AI4019" i="3" a="1"/>
  <c r="AI4019" i="3"/>
  <c r="AE4020" i="3" a="1"/>
  <c r="AE4020" i="3" s="1"/>
  <c r="AF4020" i="3" a="1"/>
  <c r="AF4020" i="3" s="1"/>
  <c r="AG4020" i="3" a="1"/>
  <c r="AG4020" i="3" s="1"/>
  <c r="AH4020" i="3" a="1"/>
  <c r="AH4020" i="3"/>
  <c r="AI4020" i="3" a="1"/>
  <c r="AI4020" i="3" s="1"/>
  <c r="AE4021" i="3" a="1"/>
  <c r="AE4021" i="3" s="1"/>
  <c r="AF4021" i="3" a="1"/>
  <c r="AF4021" i="3" s="1"/>
  <c r="AG4021" i="3" a="1"/>
  <c r="AG4021" i="3"/>
  <c r="AH4021" i="3" a="1"/>
  <c r="AH4021" i="3" s="1"/>
  <c r="AI4021" i="3" a="1"/>
  <c r="AI4021" i="3" s="1"/>
  <c r="AE4022" i="3" a="1"/>
  <c r="AE4022" i="3" s="1"/>
  <c r="AF4022" i="3" a="1"/>
  <c r="AF4022" i="3" s="1"/>
  <c r="AG4022" i="3" a="1"/>
  <c r="AG4022" i="3" s="1"/>
  <c r="AH4022" i="3" a="1"/>
  <c r="AH4022" i="3" s="1"/>
  <c r="AI4022" i="3" a="1"/>
  <c r="AI4022" i="3" s="1"/>
  <c r="AE4023" i="3" a="1"/>
  <c r="AE4023" i="3" s="1"/>
  <c r="AF4023" i="3" a="1"/>
  <c r="AF4023" i="3" s="1"/>
  <c r="AG4023" i="3" a="1"/>
  <c r="AG4023" i="3" s="1"/>
  <c r="AH4023" i="3" a="1"/>
  <c r="AH4023" i="3" s="1"/>
  <c r="AI4023" i="3" a="1"/>
  <c r="AI4023" i="3" s="1"/>
  <c r="AE4024" i="3" a="1"/>
  <c r="AE4024" i="3" s="1"/>
  <c r="AF4024" i="3" a="1"/>
  <c r="AF4024" i="3" s="1"/>
  <c r="AG4024" i="3" a="1"/>
  <c r="AG4024" i="3" s="1"/>
  <c r="AH4024" i="3" a="1"/>
  <c r="AH4024" i="3"/>
  <c r="AI4024" i="3" a="1"/>
  <c r="AI4024" i="3" s="1"/>
  <c r="AE4025" i="3" a="1"/>
  <c r="AE4025" i="3" s="1"/>
  <c r="AF4025" i="3" a="1"/>
  <c r="AF4025" i="3" s="1"/>
  <c r="AG4025" i="3" a="1"/>
  <c r="AG4025" i="3" s="1"/>
  <c r="AH4025" i="3" a="1"/>
  <c r="AH4025" i="3" s="1"/>
  <c r="AI4025" i="3" a="1"/>
  <c r="AI4025" i="3" s="1"/>
  <c r="AE4026" i="3" a="1"/>
  <c r="AE4026" i="3" s="1"/>
  <c r="AF4026" i="3" a="1"/>
  <c r="AF4026" i="3"/>
  <c r="AG4026" i="3" a="1"/>
  <c r="AG4026" i="3" s="1"/>
  <c r="AH4026" i="3" a="1"/>
  <c r="AH4026" i="3" s="1"/>
  <c r="AI4026" i="3" a="1"/>
  <c r="AI4026" i="3" s="1"/>
  <c r="AE4027" i="3" a="1"/>
  <c r="AE4027" i="3"/>
  <c r="AF4027" i="3" a="1"/>
  <c r="AF4027" i="3" s="1"/>
  <c r="AG4027" i="3" a="1"/>
  <c r="AG4027" i="3" s="1"/>
  <c r="AH4027" i="3" a="1"/>
  <c r="AH4027" i="3" s="1"/>
  <c r="AI4027" i="3" a="1"/>
  <c r="AI4027" i="3"/>
  <c r="AE4028" i="3" a="1"/>
  <c r="AE4028" i="3" s="1"/>
  <c r="AF4028" i="3" a="1"/>
  <c r="AF4028" i="3" s="1"/>
  <c r="AG4028" i="3" a="1"/>
  <c r="AG4028" i="3" s="1"/>
  <c r="AH4028" i="3" a="1"/>
  <c r="AH4028" i="3" s="1"/>
  <c r="AI4028" i="3" a="1"/>
  <c r="AI4028" i="3" s="1"/>
  <c r="AE4029" i="3" a="1"/>
  <c r="AE4029" i="3" s="1"/>
  <c r="AF4029" i="3" a="1"/>
  <c r="AF4029" i="3" s="1"/>
  <c r="AG4029" i="3" a="1"/>
  <c r="AG4029" i="3" s="1"/>
  <c r="AH4029" i="3" a="1"/>
  <c r="AH4029" i="3" s="1"/>
  <c r="AI4029" i="3" a="1"/>
  <c r="AI4029" i="3" s="1"/>
  <c r="AE4030" i="3" a="1"/>
  <c r="AE4030" i="3" s="1"/>
  <c r="AF4030" i="3" a="1"/>
  <c r="AF4030" i="3" s="1"/>
  <c r="AG4030" i="3" a="1"/>
  <c r="AG4030" i="3" s="1"/>
  <c r="AH4030" i="3" a="1"/>
  <c r="AH4030" i="3" s="1"/>
  <c r="AI4030" i="3" a="1"/>
  <c r="AI4030" i="3" s="1"/>
  <c r="AE4031" i="3" a="1"/>
  <c r="AE4031" i="3"/>
  <c r="AF4031" i="3" a="1"/>
  <c r="AF4031" i="3" s="1"/>
  <c r="AG4031" i="3" a="1"/>
  <c r="AG4031" i="3" s="1"/>
  <c r="AH4031" i="3" a="1"/>
  <c r="AH4031" i="3" s="1"/>
  <c r="AI4031" i="3" a="1"/>
  <c r="AI4031" i="3" s="1"/>
  <c r="AE4032" i="3" a="1"/>
  <c r="AE4032" i="3" s="1"/>
  <c r="AF4032" i="3" a="1"/>
  <c r="AF4032" i="3" s="1"/>
  <c r="AG4032" i="3" a="1"/>
  <c r="AG4032" i="3" s="1"/>
  <c r="AH4032" i="3" a="1"/>
  <c r="AH4032" i="3"/>
  <c r="AI4032" i="3" a="1"/>
  <c r="AI4032" i="3" s="1"/>
  <c r="AE4033" i="3" a="1"/>
  <c r="AE4033" i="3" s="1"/>
  <c r="AF4033" i="3" a="1"/>
  <c r="AF4033" i="3" s="1"/>
  <c r="AG4033" i="3" a="1"/>
  <c r="AG4033" i="3"/>
  <c r="AH4033" i="3" a="1"/>
  <c r="AH4033" i="3" s="1"/>
  <c r="AI4033" i="3" a="1"/>
  <c r="AI4033" i="3" s="1"/>
  <c r="AE4034" i="3" a="1"/>
  <c r="AE4034" i="3" s="1"/>
  <c r="AF4034" i="3" a="1"/>
  <c r="AF4034" i="3"/>
  <c r="AG4034" i="3" a="1"/>
  <c r="AG4034" i="3" s="1"/>
  <c r="AH4034" i="3" a="1"/>
  <c r="AH4034" i="3" s="1"/>
  <c r="AI4034" i="3" a="1"/>
  <c r="AI4034" i="3" s="1"/>
  <c r="AE4035" i="3" a="1"/>
  <c r="AE4035" i="3" s="1"/>
  <c r="AF4035" i="3" a="1"/>
  <c r="AF4035" i="3" s="1"/>
  <c r="AG4035" i="3" a="1"/>
  <c r="AG4035" i="3" s="1"/>
  <c r="AH4035" i="3" a="1"/>
  <c r="AH4035" i="3" s="1"/>
  <c r="AI4035" i="3" a="1"/>
  <c r="AI4035" i="3" s="1"/>
  <c r="AE4036" i="3" a="1"/>
  <c r="AE4036" i="3" s="1"/>
  <c r="AF4036" i="3" a="1"/>
  <c r="AF4036" i="3" s="1"/>
  <c r="AG4036" i="3" a="1"/>
  <c r="AG4036" i="3" s="1"/>
  <c r="AH4036" i="3" a="1"/>
  <c r="AH4036" i="3" s="1"/>
  <c r="AI4036" i="3" a="1"/>
  <c r="AI4036" i="3" s="1"/>
  <c r="AE4037" i="3" a="1"/>
  <c r="AE4037" i="3" s="1"/>
  <c r="AF4037" i="3" a="1"/>
  <c r="AF4037" i="3" s="1"/>
  <c r="AG4037" i="3" a="1"/>
  <c r="AG4037" i="3"/>
  <c r="AH4037" i="3" a="1"/>
  <c r="AH4037" i="3" s="1"/>
  <c r="AI4037" i="3" a="1"/>
  <c r="AI4037" i="3" s="1"/>
  <c r="AE4038" i="3" a="1"/>
  <c r="AE4038" i="3" s="1"/>
  <c r="AF4038" i="3" a="1"/>
  <c r="AF4038" i="3" s="1"/>
  <c r="AG4038" i="3" a="1"/>
  <c r="AG4038" i="3" s="1"/>
  <c r="AH4038" i="3" a="1"/>
  <c r="AH4038" i="3" s="1"/>
  <c r="AI4038" i="3" a="1"/>
  <c r="AI4038" i="3" s="1"/>
  <c r="AE4039" i="3" a="1"/>
  <c r="AE4039" i="3"/>
  <c r="AF4039" i="3" a="1"/>
  <c r="AF4039" i="3" s="1"/>
  <c r="AG4039" i="3" a="1"/>
  <c r="AG4039" i="3" s="1"/>
  <c r="AH4039" i="3" a="1"/>
  <c r="AH4039" i="3" s="1"/>
  <c r="AI4039" i="3" a="1"/>
  <c r="AI4039" i="3"/>
  <c r="AE4040" i="3" a="1"/>
  <c r="AE4040" i="3" s="1"/>
  <c r="AF4040" i="3" a="1"/>
  <c r="AF4040" i="3" s="1"/>
  <c r="AG4040" i="3" a="1"/>
  <c r="AG4040" i="3" s="1"/>
  <c r="AH4040" i="3" a="1"/>
  <c r="AH4040" i="3" s="1"/>
  <c r="AI4040" i="3" a="1"/>
  <c r="AI4040" i="3" s="1"/>
  <c r="AE4041" i="3" a="1"/>
  <c r="AE4041" i="3" s="1"/>
  <c r="AF4041" i="3" a="1"/>
  <c r="AF4041" i="3" s="1"/>
  <c r="AG4041" i="3" a="1"/>
  <c r="AG4041" i="3" s="1"/>
  <c r="AH4041" i="3" a="1"/>
  <c r="AH4041" i="3" s="1"/>
  <c r="AI4041" i="3" a="1"/>
  <c r="AI4041" i="3" s="1"/>
  <c r="AE4042" i="3" a="1"/>
  <c r="AE4042" i="3" s="1"/>
  <c r="AF4042" i="3" a="1"/>
  <c r="AF4042" i="3" s="1"/>
  <c r="AG4042" i="3" a="1"/>
  <c r="AG4042" i="3" s="1"/>
  <c r="AH4042" i="3" a="1"/>
  <c r="AH4042" i="3" s="1"/>
  <c r="AI4042" i="3" a="1"/>
  <c r="AI4042" i="3" s="1"/>
  <c r="AE4043" i="3" a="1"/>
  <c r="AE4043" i="3" s="1"/>
  <c r="AF4043" i="3" a="1"/>
  <c r="AF4043" i="3" s="1"/>
  <c r="AG4043" i="3" a="1"/>
  <c r="AG4043" i="3" s="1"/>
  <c r="AH4043" i="3" a="1"/>
  <c r="AH4043" i="3" s="1"/>
  <c r="AI4043" i="3" a="1"/>
  <c r="AI4043" i="3"/>
  <c r="AE4044" i="3" a="1"/>
  <c r="AE4044" i="3" s="1"/>
  <c r="AF4044" i="3" a="1"/>
  <c r="AF4044" i="3" s="1"/>
  <c r="AG4044" i="3" a="1"/>
  <c r="AG4044" i="3" s="1"/>
  <c r="AH4044" i="3" a="1"/>
  <c r="AH4044" i="3" s="1"/>
  <c r="AI4044" i="3" a="1"/>
  <c r="AI4044" i="3" s="1"/>
  <c r="AE4045" i="3" a="1"/>
  <c r="AE4045" i="3" s="1"/>
  <c r="AF4045" i="3" a="1"/>
  <c r="AF4045" i="3" s="1"/>
  <c r="AG4045" i="3" a="1"/>
  <c r="AG4045" i="3"/>
  <c r="AH4045" i="3" a="1"/>
  <c r="AH4045" i="3" s="1"/>
  <c r="AI4045" i="3" a="1"/>
  <c r="AI4045" i="3" s="1"/>
  <c r="AE4046" i="3" a="1"/>
  <c r="AE4046" i="3" s="1"/>
  <c r="AF4046" i="3" a="1"/>
  <c r="AF4046" i="3"/>
  <c r="AG4046" i="3" a="1"/>
  <c r="AG4046" i="3" s="1"/>
  <c r="AH4046" i="3" a="1"/>
  <c r="AH4046" i="3" s="1"/>
  <c r="AI4046" i="3" a="1"/>
  <c r="AI4046" i="3" s="1"/>
  <c r="AE4047" i="3" a="1"/>
  <c r="AE4047" i="3"/>
  <c r="AF4047" i="3" a="1"/>
  <c r="AF4047" i="3" s="1"/>
  <c r="AG4047" i="3" a="1"/>
  <c r="AG4047" i="3" s="1"/>
  <c r="AH4047" i="3" a="1"/>
  <c r="AH4047" i="3" s="1"/>
  <c r="AI4047" i="3" a="1"/>
  <c r="AI4047" i="3" s="1"/>
  <c r="AE4048" i="3" a="1"/>
  <c r="AE4048" i="3" s="1"/>
  <c r="AF4048" i="3" a="1"/>
  <c r="AF4048" i="3" s="1"/>
  <c r="AG4048" i="3" a="1"/>
  <c r="AG4048" i="3" s="1"/>
  <c r="AH4048" i="3" a="1"/>
  <c r="AH4048" i="3" s="1"/>
  <c r="AI4048" i="3" a="1"/>
  <c r="AI4048" i="3" s="1"/>
  <c r="AE4049" i="3" a="1"/>
  <c r="AE4049" i="3" s="1"/>
  <c r="AF4049" i="3" a="1"/>
  <c r="AF4049" i="3" s="1"/>
  <c r="AG4049" i="3" a="1"/>
  <c r="AG4049" i="3" s="1"/>
  <c r="AH4049" i="3" a="1"/>
  <c r="AH4049" i="3" s="1"/>
  <c r="AI4049" i="3" a="1"/>
  <c r="AI4049" i="3" s="1"/>
  <c r="AE4050" i="3" a="1"/>
  <c r="AE4050" i="3" s="1"/>
  <c r="AF4050" i="3" a="1"/>
  <c r="AF4050" i="3"/>
  <c r="AG4050" i="3" a="1"/>
  <c r="AG4050" i="3" s="1"/>
  <c r="AH4050" i="3" a="1"/>
  <c r="AH4050" i="3" s="1"/>
  <c r="AI4050" i="3" a="1"/>
  <c r="AI4050" i="3" s="1"/>
  <c r="AE4051" i="3" a="1"/>
  <c r="AE4051" i="3" s="1"/>
  <c r="AF4051" i="3" a="1"/>
  <c r="AF4051" i="3" s="1"/>
  <c r="AG4051" i="3" a="1"/>
  <c r="AG4051" i="3" s="1"/>
  <c r="AH4051" i="3" a="1"/>
  <c r="AH4051" i="3" s="1"/>
  <c r="AI4051" i="3" a="1"/>
  <c r="AI4051" i="3"/>
  <c r="AE4052" i="3" a="1"/>
  <c r="AE4052" i="3" s="1"/>
  <c r="AF4052" i="3" a="1"/>
  <c r="AF4052" i="3" s="1"/>
  <c r="AG4052" i="3" a="1"/>
  <c r="AG4052" i="3" s="1"/>
  <c r="AH4052" i="3" a="1"/>
  <c r="AH4052" i="3" s="1"/>
  <c r="AI4052" i="3" a="1"/>
  <c r="AI4052" i="3" s="1"/>
  <c r="AE4053" i="3" a="1"/>
  <c r="AE4053" i="3" s="1"/>
  <c r="AF4053" i="3" a="1"/>
  <c r="AF4053" i="3" s="1"/>
  <c r="AG4053" i="3" a="1"/>
  <c r="AG4053" i="3"/>
  <c r="AH4053" i="3" a="1"/>
  <c r="AH4053" i="3" s="1"/>
  <c r="AI4053" i="3" a="1"/>
  <c r="AI4053" i="3" s="1"/>
  <c r="AE4054" i="3" a="1"/>
  <c r="AE4054" i="3" s="1"/>
  <c r="AF4054" i="3" a="1"/>
  <c r="AF4054" i="3" s="1"/>
  <c r="AG4054" i="3" a="1"/>
  <c r="AG4054" i="3" s="1"/>
  <c r="AH4054" i="3" a="1"/>
  <c r="AH4054" i="3" s="1"/>
  <c r="AI4054" i="3" a="1"/>
  <c r="AI4054" i="3" s="1"/>
  <c r="AE4055" i="3" a="1"/>
  <c r="AE4055" i="3" s="1"/>
  <c r="AF4055" i="3" a="1"/>
  <c r="AF4055" i="3" s="1"/>
  <c r="AG4055" i="3" a="1"/>
  <c r="AG4055" i="3" s="1"/>
  <c r="AH4055" i="3" a="1"/>
  <c r="AH4055" i="3" s="1"/>
  <c r="AI4055" i="3" a="1"/>
  <c r="AI4055" i="3" s="1"/>
  <c r="AE4056" i="3" a="1"/>
  <c r="AE4056" i="3" s="1"/>
  <c r="AF4056" i="3" a="1"/>
  <c r="AF4056" i="3" s="1"/>
  <c r="AG4056" i="3" a="1"/>
  <c r="AG4056" i="3" s="1"/>
  <c r="AH4056" i="3" a="1"/>
  <c r="AH4056" i="3"/>
  <c r="AI4056" i="3" a="1"/>
  <c r="AI4056" i="3" s="1"/>
  <c r="AE4057" i="3" a="1"/>
  <c r="AE4057" i="3" s="1"/>
  <c r="AF4057" i="3" a="1"/>
  <c r="AF4057" i="3" s="1"/>
  <c r="AG4057" i="3" a="1"/>
  <c r="AG4057" i="3" s="1"/>
  <c r="AH4057" i="3" a="1"/>
  <c r="AH4057" i="3" s="1"/>
  <c r="AI4057" i="3" a="1"/>
  <c r="AI4057" i="3" s="1"/>
  <c r="AE4058" i="3" a="1"/>
  <c r="AE4058" i="3" s="1"/>
  <c r="AF4058" i="3" a="1"/>
  <c r="AF4058" i="3"/>
  <c r="AG4058" i="3" a="1"/>
  <c r="AG4058" i="3" s="1"/>
  <c r="AH4058" i="3" a="1"/>
  <c r="AH4058" i="3" s="1"/>
  <c r="AI4058" i="3" a="1"/>
  <c r="AI4058" i="3" s="1"/>
  <c r="AE4059" i="3" a="1"/>
  <c r="AE4059" i="3"/>
  <c r="AF4059" i="3" a="1"/>
  <c r="AF4059" i="3" s="1"/>
  <c r="AG4059" i="3" a="1"/>
  <c r="AG4059" i="3" s="1"/>
  <c r="AH4059" i="3" a="1"/>
  <c r="AH4059" i="3" s="1"/>
  <c r="AI4059" i="3" a="1"/>
  <c r="AI4059" i="3"/>
  <c r="AE4060" i="3" a="1"/>
  <c r="AE4060" i="3" s="1"/>
  <c r="AF4060" i="3" a="1"/>
  <c r="AF4060" i="3" s="1"/>
  <c r="AG4060" i="3" a="1"/>
  <c r="AG4060" i="3" s="1"/>
  <c r="AH4060" i="3" a="1"/>
  <c r="AH4060" i="3" s="1"/>
  <c r="AI4060" i="3" a="1"/>
  <c r="AI4060" i="3" s="1"/>
  <c r="AE4061" i="3" a="1"/>
  <c r="AE4061" i="3" s="1"/>
  <c r="AF4061" i="3" a="1"/>
  <c r="AF4061" i="3" s="1"/>
  <c r="AG4061" i="3" a="1"/>
  <c r="AG4061" i="3" s="1"/>
  <c r="AH4061" i="3" a="1"/>
  <c r="AH4061" i="3" s="1"/>
  <c r="AI4061" i="3" a="1"/>
  <c r="AI4061" i="3" s="1"/>
  <c r="AE4062" i="3" a="1"/>
  <c r="AE4062" i="3" s="1"/>
  <c r="AF4062" i="3" a="1"/>
  <c r="AF4062" i="3" s="1"/>
  <c r="AG4062" i="3" a="1"/>
  <c r="AG4062" i="3" s="1"/>
  <c r="AH4062" i="3" a="1"/>
  <c r="AH4062" i="3" s="1"/>
  <c r="AI4062" i="3" a="1"/>
  <c r="AI4062" i="3" s="1"/>
  <c r="AE4063" i="3" a="1"/>
  <c r="AE4063" i="3"/>
  <c r="AF4063" i="3" a="1"/>
  <c r="AF4063" i="3" s="1"/>
  <c r="AG4063" i="3" a="1"/>
  <c r="AG4063" i="3" s="1"/>
  <c r="AH4063" i="3" a="1"/>
  <c r="AH4063" i="3" s="1"/>
  <c r="AI4063" i="3" a="1"/>
  <c r="AI4063" i="3" s="1"/>
  <c r="AE4064" i="3" a="1"/>
  <c r="AE4064" i="3" s="1"/>
  <c r="AF4064" i="3" a="1"/>
  <c r="AF4064" i="3" s="1"/>
  <c r="AG4064" i="3" a="1"/>
  <c r="AG4064" i="3" s="1"/>
  <c r="AH4064" i="3" a="1"/>
  <c r="AH4064" i="3" s="1"/>
  <c r="AI4064" i="3" a="1"/>
  <c r="AI4064" i="3" s="1"/>
  <c r="AE4065" i="3" a="1"/>
  <c r="AE4065" i="3" s="1"/>
  <c r="AF4065" i="3" a="1"/>
  <c r="AF4065" i="3" s="1"/>
  <c r="AG4065" i="3" a="1"/>
  <c r="AG4065" i="3"/>
  <c r="AH4065" i="3" a="1"/>
  <c r="AH4065" i="3" s="1"/>
  <c r="AI4065" i="3" a="1"/>
  <c r="AI4065" i="3" s="1"/>
  <c r="AE4066" i="3" a="1"/>
  <c r="AE4066" i="3" s="1"/>
  <c r="AF4066" i="3" a="1"/>
  <c r="AF4066" i="3"/>
  <c r="AG4066" i="3" a="1"/>
  <c r="AG4066" i="3" s="1"/>
  <c r="AH4066" i="3" a="1"/>
  <c r="AH4066" i="3" s="1"/>
  <c r="AI4066" i="3" a="1"/>
  <c r="AI4066" i="3" s="1"/>
  <c r="AE4067" i="3" a="1"/>
  <c r="AE4067" i="3" s="1"/>
  <c r="AF4067" i="3" a="1"/>
  <c r="AF4067" i="3" s="1"/>
  <c r="AG4067" i="3" a="1"/>
  <c r="AG4067" i="3" s="1"/>
  <c r="AH4067" i="3" a="1"/>
  <c r="AH4067" i="3" s="1"/>
  <c r="AI4067" i="3" a="1"/>
  <c r="AI4067" i="3" s="1"/>
  <c r="AE4068" i="3" a="1"/>
  <c r="AE4068" i="3" s="1"/>
  <c r="AF4068" i="3" a="1"/>
  <c r="AF4068" i="3" s="1"/>
  <c r="AG4068" i="3" a="1"/>
  <c r="AG4068" i="3" s="1"/>
  <c r="AH4068" i="3" a="1"/>
  <c r="AH4068" i="3" s="1"/>
  <c r="AI4068" i="3" a="1"/>
  <c r="AI4068" i="3" s="1"/>
  <c r="AE4069" i="3" a="1"/>
  <c r="AE4069" i="3" s="1"/>
  <c r="AF4069" i="3" a="1"/>
  <c r="AF4069" i="3" s="1"/>
  <c r="AG4069" i="3" a="1"/>
  <c r="AG4069" i="3"/>
  <c r="AH4069" i="3" a="1"/>
  <c r="AH4069" i="3" s="1"/>
  <c r="AI4069" i="3" a="1"/>
  <c r="AI4069" i="3" s="1"/>
  <c r="AE4070" i="3" a="1"/>
  <c r="AE4070" i="3" s="1"/>
  <c r="AF4070" i="3" a="1"/>
  <c r="AF4070" i="3" s="1"/>
  <c r="AG4070" i="3" a="1"/>
  <c r="AG4070" i="3" s="1"/>
  <c r="AH4070" i="3" a="1"/>
  <c r="AH4070" i="3" s="1"/>
  <c r="AI4070" i="3" a="1"/>
  <c r="AI4070" i="3" s="1"/>
  <c r="AE4071" i="3" a="1"/>
  <c r="AE4071" i="3"/>
  <c r="AF4071" i="3" a="1"/>
  <c r="AF4071" i="3" s="1"/>
  <c r="AG4071" i="3" a="1"/>
  <c r="AG4071" i="3" s="1"/>
  <c r="AH4071" i="3" a="1"/>
  <c r="AH4071" i="3" s="1"/>
  <c r="AI4071" i="3" a="1"/>
  <c r="AI4071" i="3"/>
  <c r="AE4072" i="3" a="1"/>
  <c r="AE4072" i="3" s="1"/>
  <c r="AF4072" i="3" a="1"/>
  <c r="AF4072" i="3" s="1"/>
  <c r="AG4072" i="3" a="1"/>
  <c r="AG4072" i="3" s="1"/>
  <c r="AH4072" i="3" a="1"/>
  <c r="AH4072" i="3"/>
  <c r="AI4072" i="3" a="1"/>
  <c r="AI4072" i="3" s="1"/>
  <c r="AE4073" i="3" a="1"/>
  <c r="AE4073" i="3" s="1"/>
  <c r="AF4073" i="3" a="1"/>
  <c r="AF4073" i="3" s="1"/>
  <c r="AG4073" i="3" a="1"/>
  <c r="AG4073" i="3" s="1"/>
  <c r="AH4073" i="3" a="1"/>
  <c r="AH4073" i="3" s="1"/>
  <c r="AI4073" i="3" a="1"/>
  <c r="AI4073" i="3" s="1"/>
  <c r="AE4074" i="3" a="1"/>
  <c r="AE4074" i="3" s="1"/>
  <c r="AF4074" i="3" a="1"/>
  <c r="AF4074" i="3" s="1"/>
  <c r="AG4074" i="3" a="1"/>
  <c r="AG4074" i="3" s="1"/>
  <c r="AH4074" i="3" a="1"/>
  <c r="AH4074" i="3" s="1"/>
  <c r="AI4074" i="3" a="1"/>
  <c r="AI4074" i="3" s="1"/>
  <c r="AE4075" i="3" a="1"/>
  <c r="AE4075" i="3" s="1"/>
  <c r="AF4075" i="3" a="1"/>
  <c r="AF4075" i="3" s="1"/>
  <c r="AG4075" i="3" a="1"/>
  <c r="AG4075" i="3" s="1"/>
  <c r="AH4075" i="3" a="1"/>
  <c r="AH4075" i="3" s="1"/>
  <c r="AI4075" i="3" a="1"/>
  <c r="AI4075" i="3"/>
  <c r="AE4076" i="3" a="1"/>
  <c r="AE4076" i="3" s="1"/>
  <c r="AF4076" i="3" a="1"/>
  <c r="AF4076" i="3" s="1"/>
  <c r="AG4076" i="3" a="1"/>
  <c r="AG4076" i="3" s="1"/>
  <c r="AH4076" i="3" a="1"/>
  <c r="AH4076" i="3" s="1"/>
  <c r="AI4076" i="3" a="1"/>
  <c r="AI4076" i="3" s="1"/>
  <c r="AE4077" i="3" a="1"/>
  <c r="AE4077" i="3" s="1"/>
  <c r="AF4077" i="3" a="1"/>
  <c r="AF4077" i="3" s="1"/>
  <c r="AG4077" i="3" a="1"/>
  <c r="AG4077" i="3"/>
  <c r="AH4077" i="3" a="1"/>
  <c r="AH4077" i="3" s="1"/>
  <c r="AI4077" i="3" a="1"/>
  <c r="AI4077" i="3" s="1"/>
  <c r="AE4078" i="3" a="1"/>
  <c r="AE4078" i="3" s="1"/>
  <c r="AF4078" i="3" a="1"/>
  <c r="AF4078" i="3"/>
  <c r="AG4078" i="3" a="1"/>
  <c r="AG4078" i="3" s="1"/>
  <c r="AH4078" i="3" a="1"/>
  <c r="AH4078" i="3" s="1"/>
  <c r="AI4078" i="3" a="1"/>
  <c r="AI4078" i="3" s="1"/>
  <c r="AE4079" i="3" a="1"/>
  <c r="AE4079" i="3"/>
  <c r="AF4079" i="3" a="1"/>
  <c r="AF4079" i="3" s="1"/>
  <c r="AG4079" i="3" a="1"/>
  <c r="AG4079" i="3" s="1"/>
  <c r="AH4079" i="3" a="1"/>
  <c r="AH4079" i="3" s="1"/>
  <c r="AI4079" i="3" a="1"/>
  <c r="AI4079" i="3" s="1"/>
  <c r="AE4080" i="3" a="1"/>
  <c r="AE4080" i="3" s="1"/>
  <c r="AF4080" i="3" a="1"/>
  <c r="AF4080" i="3" s="1"/>
  <c r="AG4080" i="3" a="1"/>
  <c r="AG4080" i="3" s="1"/>
  <c r="AH4080" i="3" a="1"/>
  <c r="AH4080" i="3" s="1"/>
  <c r="AI4080" i="3" a="1"/>
  <c r="AI4080" i="3" s="1"/>
  <c r="AE4081" i="3" a="1"/>
  <c r="AE4081" i="3" s="1"/>
  <c r="AF4081" i="3" a="1"/>
  <c r="AF4081" i="3" s="1"/>
  <c r="AG4081" i="3" a="1"/>
  <c r="AG4081" i="3" s="1"/>
  <c r="AH4081" i="3" a="1"/>
  <c r="AH4081" i="3" s="1"/>
  <c r="AI4081" i="3" a="1"/>
  <c r="AI4081" i="3" s="1"/>
  <c r="AE4082" i="3" a="1"/>
  <c r="AE4082" i="3" s="1"/>
  <c r="AF4082" i="3" a="1"/>
  <c r="AF4082" i="3"/>
  <c r="AG4082" i="3" a="1"/>
  <c r="AG4082" i="3" s="1"/>
  <c r="AH4082" i="3" a="1"/>
  <c r="AH4082" i="3" s="1"/>
  <c r="AI4082" i="3" a="1"/>
  <c r="AI4082" i="3" s="1"/>
  <c r="AE4083" i="3" a="1"/>
  <c r="AE4083" i="3" s="1"/>
  <c r="AF4083" i="3" a="1"/>
  <c r="AF4083" i="3" s="1"/>
  <c r="AG4083" i="3" a="1"/>
  <c r="AG4083" i="3" s="1"/>
  <c r="AH4083" i="3" a="1"/>
  <c r="AH4083" i="3" s="1"/>
  <c r="AI4083" i="3" a="1"/>
  <c r="AI4083" i="3"/>
  <c r="AE4084" i="3" a="1"/>
  <c r="AE4084" i="3" s="1"/>
  <c r="AF4084" i="3" a="1"/>
  <c r="AF4084" i="3" s="1"/>
  <c r="AG4084" i="3" a="1"/>
  <c r="AG4084" i="3" s="1"/>
  <c r="AH4084" i="3" a="1"/>
  <c r="AH4084" i="3"/>
  <c r="AI4084" i="3" a="1"/>
  <c r="AI4084" i="3" s="1"/>
  <c r="AE4085" i="3" a="1"/>
  <c r="AE4085" i="3" s="1"/>
  <c r="AF4085" i="3" a="1"/>
  <c r="AF4085" i="3" s="1"/>
  <c r="AG4085" i="3" a="1"/>
  <c r="AG4085" i="3"/>
  <c r="AH4085" i="3" a="1"/>
  <c r="AH4085" i="3" s="1"/>
  <c r="AI4085" i="3" a="1"/>
  <c r="AI4085" i="3" s="1"/>
  <c r="AE4086" i="3" a="1"/>
  <c r="AE4086" i="3" s="1"/>
  <c r="AF4086" i="3" a="1"/>
  <c r="AF4086" i="3" s="1"/>
  <c r="AG4086" i="3" a="1"/>
  <c r="AG4086" i="3" s="1"/>
  <c r="AH4086" i="3" a="1"/>
  <c r="AH4086" i="3" s="1"/>
  <c r="AI4086" i="3" a="1"/>
  <c r="AI4086" i="3" s="1"/>
  <c r="AE4087" i="3" a="1"/>
  <c r="AE4087" i="3" s="1"/>
  <c r="AF4087" i="3" a="1"/>
  <c r="AF4087" i="3" s="1"/>
  <c r="AG4087" i="3" a="1"/>
  <c r="AG4087" i="3" s="1"/>
  <c r="AH4087" i="3" a="1"/>
  <c r="AH4087" i="3" s="1"/>
  <c r="AI4087" i="3" a="1"/>
  <c r="AI4087" i="3" s="1"/>
  <c r="AE4088" i="3" a="1"/>
  <c r="AE4088" i="3" s="1"/>
  <c r="AF4088" i="3" a="1"/>
  <c r="AF4088" i="3" s="1"/>
  <c r="AG4088" i="3" a="1"/>
  <c r="AG4088" i="3" s="1"/>
  <c r="AH4088" i="3" a="1"/>
  <c r="AH4088" i="3"/>
  <c r="AI4088" i="3" a="1"/>
  <c r="AI4088" i="3" s="1"/>
  <c r="AE4089" i="3" a="1"/>
  <c r="AE4089" i="3" s="1"/>
  <c r="AF4089" i="3" a="1"/>
  <c r="AF4089" i="3" s="1"/>
  <c r="AG4089" i="3" a="1"/>
  <c r="AG4089" i="3" s="1"/>
  <c r="AH4089" i="3" a="1"/>
  <c r="AH4089" i="3" s="1"/>
  <c r="AI4089" i="3" a="1"/>
  <c r="AI4089" i="3" s="1"/>
  <c r="AE4090" i="3" a="1"/>
  <c r="AE4090" i="3" s="1"/>
  <c r="AF4090" i="3" a="1"/>
  <c r="AF4090" i="3"/>
  <c r="AG4090" i="3" a="1"/>
  <c r="AG4090" i="3" s="1"/>
  <c r="AH4090" i="3" a="1"/>
  <c r="AH4090" i="3" s="1"/>
  <c r="AI4090" i="3" a="1"/>
  <c r="AI4090" i="3" s="1"/>
  <c r="AE4091" i="3" a="1"/>
  <c r="AE4091" i="3"/>
  <c r="AF4091" i="3" a="1"/>
  <c r="AF4091" i="3" s="1"/>
  <c r="AG4091" i="3" a="1"/>
  <c r="AG4091" i="3" s="1"/>
  <c r="AH4091" i="3" a="1"/>
  <c r="AH4091" i="3" s="1"/>
  <c r="AI4091" i="3" a="1"/>
  <c r="AI4091" i="3" s="1"/>
  <c r="AE4092" i="3" a="1"/>
  <c r="AE4092" i="3" s="1"/>
  <c r="AF4092" i="3" a="1"/>
  <c r="AF4092" i="3" s="1"/>
  <c r="AG4092" i="3" a="1"/>
  <c r="AG4092" i="3" s="1"/>
  <c r="AH4092" i="3" a="1"/>
  <c r="AH4092" i="3" s="1"/>
  <c r="AI4092" i="3" a="1"/>
  <c r="AI4092" i="3" s="1"/>
  <c r="AE4093" i="3" a="1"/>
  <c r="AE4093" i="3" s="1"/>
  <c r="AF4093" i="3" a="1"/>
  <c r="AF4093" i="3" s="1"/>
  <c r="AG4093" i="3" a="1"/>
  <c r="AG4093" i="3" s="1"/>
  <c r="AH4093" i="3" a="1"/>
  <c r="AH4093" i="3" s="1"/>
  <c r="AI4093" i="3" a="1"/>
  <c r="AI4093" i="3" s="1"/>
  <c r="AE4094" i="3" a="1"/>
  <c r="AE4094" i="3" s="1"/>
  <c r="AF4094" i="3" a="1"/>
  <c r="AF4094" i="3" s="1"/>
  <c r="AG4094" i="3" a="1"/>
  <c r="AG4094" i="3" s="1"/>
  <c r="AH4094" i="3" a="1"/>
  <c r="AH4094" i="3" s="1"/>
  <c r="AI4094" i="3" a="1"/>
  <c r="AI4094" i="3" s="1"/>
  <c r="AE4095" i="3" a="1"/>
  <c r="AE4095" i="3"/>
  <c r="AF4095" i="3" a="1"/>
  <c r="AF4095" i="3" s="1"/>
  <c r="AG4095" i="3" a="1"/>
  <c r="AG4095" i="3" s="1"/>
  <c r="AH4095" i="3" a="1"/>
  <c r="AH4095" i="3" s="1"/>
  <c r="AI4095" i="3" a="1"/>
  <c r="AI4095" i="3" s="1"/>
  <c r="AE4096" i="3" a="1"/>
  <c r="AE4096" i="3" s="1"/>
  <c r="AF4096" i="3" a="1"/>
  <c r="AF4096" i="3" s="1"/>
  <c r="AG4096" i="3" a="1"/>
  <c r="AG4096" i="3" s="1"/>
  <c r="AH4096" i="3" a="1"/>
  <c r="AH4096" i="3" s="1"/>
  <c r="AI4096" i="3" a="1"/>
  <c r="AI4096" i="3" s="1"/>
  <c r="AE4097" i="3" a="1"/>
  <c r="AE4097" i="3" s="1"/>
  <c r="AF4097" i="3" a="1"/>
  <c r="AF4097" i="3" s="1"/>
  <c r="AG4097" i="3" a="1"/>
  <c r="AG4097" i="3"/>
  <c r="AH4097" i="3" a="1"/>
  <c r="AH4097" i="3" s="1"/>
  <c r="AI4097" i="3" a="1"/>
  <c r="AI4097" i="3" s="1"/>
  <c r="AE4098" i="3" a="1"/>
  <c r="AE4098" i="3" s="1"/>
  <c r="AF4098" i="3" a="1"/>
  <c r="AF4098" i="3" s="1"/>
  <c r="AG4098" i="3" a="1"/>
  <c r="AG4098" i="3" s="1"/>
  <c r="AH4098" i="3" a="1"/>
  <c r="AH4098" i="3" s="1"/>
  <c r="AI4098" i="3" a="1"/>
  <c r="AI4098" i="3" s="1"/>
  <c r="AE4099" i="3" a="1"/>
  <c r="AE4099" i="3" s="1"/>
  <c r="AF4099" i="3" a="1"/>
  <c r="AF4099" i="3" s="1"/>
  <c r="AG4099" i="3" a="1"/>
  <c r="AG4099" i="3" s="1"/>
  <c r="AH4099" i="3" a="1"/>
  <c r="AH4099" i="3" s="1"/>
  <c r="AI4099" i="3" a="1"/>
  <c r="AI4099" i="3" s="1"/>
  <c r="AE4100" i="3" a="1"/>
  <c r="AE4100" i="3" s="1"/>
  <c r="AF4100" i="3" a="1"/>
  <c r="AF4100" i="3" s="1"/>
  <c r="AG4100" i="3" a="1"/>
  <c r="AG4100" i="3" s="1"/>
  <c r="AH4100" i="3" a="1"/>
  <c r="AH4100" i="3" s="1"/>
  <c r="AI4100" i="3" a="1"/>
  <c r="AI4100" i="3" s="1"/>
  <c r="AE4101" i="3" a="1"/>
  <c r="AE4101" i="3" s="1"/>
  <c r="AF4101" i="3" a="1"/>
  <c r="AF4101" i="3" s="1"/>
  <c r="AG4101" i="3" a="1"/>
  <c r="AG4101" i="3"/>
  <c r="AH4101" i="3" a="1"/>
  <c r="AH4101" i="3" s="1"/>
  <c r="AI4101" i="3" a="1"/>
  <c r="AI4101" i="3" s="1"/>
  <c r="AE4102" i="3" a="1"/>
  <c r="AE4102" i="3" s="1"/>
  <c r="AF4102" i="3" a="1"/>
  <c r="AF4102" i="3" s="1"/>
  <c r="AG4102" i="3" a="1"/>
  <c r="AG4102" i="3" s="1"/>
  <c r="AH4102" i="3" a="1"/>
  <c r="AH4102" i="3" s="1"/>
  <c r="AI4102" i="3" a="1"/>
  <c r="AI4102" i="3" s="1"/>
  <c r="AE4103" i="3" a="1"/>
  <c r="AE4103" i="3"/>
  <c r="AF4103" i="3" a="1"/>
  <c r="AF4103" i="3" s="1"/>
  <c r="AG4103" i="3" a="1"/>
  <c r="AG4103" i="3" s="1"/>
  <c r="AH4103" i="3" a="1"/>
  <c r="AH4103" i="3" s="1"/>
  <c r="AI4103" i="3" a="1"/>
  <c r="AI4103" i="3"/>
  <c r="AE4104" i="3" a="1"/>
  <c r="AE4104" i="3" s="1"/>
  <c r="AF4104" i="3" a="1"/>
  <c r="AF4104" i="3" s="1"/>
  <c r="AG4104" i="3" a="1"/>
  <c r="AG4104" i="3" s="1"/>
  <c r="AH4104" i="3" a="1"/>
  <c r="AH4104" i="3" s="1"/>
  <c r="AI4104" i="3" a="1"/>
  <c r="AI4104" i="3" s="1"/>
  <c r="AE4105" i="3" a="1"/>
  <c r="AE4105" i="3" s="1"/>
  <c r="AF4105" i="3" a="1"/>
  <c r="AF4105" i="3" s="1"/>
  <c r="AG4105" i="3" a="1"/>
  <c r="AG4105" i="3" s="1"/>
  <c r="AH4105" i="3" a="1"/>
  <c r="AH4105" i="3" s="1"/>
  <c r="AI4105" i="3" a="1"/>
  <c r="AI4105" i="3" s="1"/>
  <c r="AE4106" i="3" a="1"/>
  <c r="AE4106" i="3" s="1"/>
  <c r="AF4106" i="3" a="1"/>
  <c r="AF4106" i="3" s="1"/>
  <c r="AG4106" i="3" a="1"/>
  <c r="AG4106" i="3" s="1"/>
  <c r="AH4106" i="3" a="1"/>
  <c r="AH4106" i="3" s="1"/>
  <c r="AI4106" i="3" a="1"/>
  <c r="AI4106" i="3" s="1"/>
  <c r="AE4107" i="3" a="1"/>
  <c r="AE4107" i="3" s="1"/>
  <c r="AF4107" i="3" a="1"/>
  <c r="AF4107" i="3" s="1"/>
  <c r="AG4107" i="3" a="1"/>
  <c r="AG4107" i="3" s="1"/>
  <c r="AH4107" i="3" a="1"/>
  <c r="AH4107" i="3" s="1"/>
  <c r="AI4107" i="3" a="1"/>
  <c r="AI4107" i="3"/>
  <c r="AE4108" i="3" a="1"/>
  <c r="AE4108" i="3" s="1"/>
  <c r="AF4108" i="3" a="1"/>
  <c r="AF4108" i="3" s="1"/>
  <c r="AG4108" i="3" a="1"/>
  <c r="AG4108" i="3" s="1"/>
  <c r="AH4108" i="3" a="1"/>
  <c r="AH4108" i="3" s="1"/>
  <c r="AI4108" i="3" a="1"/>
  <c r="AI4108" i="3" s="1"/>
  <c r="AE4109" i="3" a="1"/>
  <c r="AE4109" i="3" s="1"/>
  <c r="AF4109" i="3" a="1"/>
  <c r="AF4109" i="3" s="1"/>
  <c r="AG4109" i="3" a="1"/>
  <c r="AG4109" i="3"/>
  <c r="AH4109" i="3" a="1"/>
  <c r="AH4109" i="3" s="1"/>
  <c r="AI4109" i="3" a="1"/>
  <c r="AI4109" i="3" s="1"/>
  <c r="AE4110" i="3" a="1"/>
  <c r="AE4110" i="3" s="1"/>
  <c r="AF4110" i="3" a="1"/>
  <c r="AF4110" i="3"/>
  <c r="AG4110" i="3" a="1"/>
  <c r="AG4110" i="3" s="1"/>
  <c r="AH4110" i="3" a="1"/>
  <c r="AH4110" i="3" s="1"/>
  <c r="AI4110" i="3" a="1"/>
  <c r="AI4110" i="3" s="1"/>
  <c r="AE4111" i="3" a="1"/>
  <c r="AE4111" i="3" s="1"/>
  <c r="AF4111" i="3" a="1"/>
  <c r="AF4111" i="3" s="1"/>
  <c r="AG4111" i="3" a="1"/>
  <c r="AG4111" i="3" s="1"/>
  <c r="AH4111" i="3" a="1"/>
  <c r="AH4111" i="3" s="1"/>
  <c r="AI4111" i="3" a="1"/>
  <c r="AI4111" i="3" s="1"/>
  <c r="AE4112" i="3" a="1"/>
  <c r="AE4112" i="3" s="1"/>
  <c r="AF4112" i="3" a="1"/>
  <c r="AF4112" i="3" s="1"/>
  <c r="AG4112" i="3" a="1"/>
  <c r="AG4112" i="3" s="1"/>
  <c r="AH4112" i="3" a="1"/>
  <c r="AH4112" i="3" s="1"/>
  <c r="AI4112" i="3" a="1"/>
  <c r="AI4112" i="3" s="1"/>
  <c r="AE4113" i="3" a="1"/>
  <c r="AE4113" i="3" s="1"/>
  <c r="AF4113" i="3" a="1"/>
  <c r="AF4113" i="3" s="1"/>
  <c r="AG4113" i="3" a="1"/>
  <c r="AG4113" i="3" s="1"/>
  <c r="AH4113" i="3" a="1"/>
  <c r="AH4113" i="3" s="1"/>
  <c r="AI4113" i="3" a="1"/>
  <c r="AI4113" i="3" s="1"/>
  <c r="AE4114" i="3" a="1"/>
  <c r="AE4114" i="3" s="1"/>
  <c r="AF4114" i="3" a="1"/>
  <c r="AF4114" i="3"/>
  <c r="AG4114" i="3" a="1"/>
  <c r="AG4114" i="3" s="1"/>
  <c r="AH4114" i="3" a="1"/>
  <c r="AH4114" i="3" s="1"/>
  <c r="AI4114" i="3" a="1"/>
  <c r="AI4114" i="3" s="1"/>
  <c r="AE4115" i="3" a="1"/>
  <c r="AE4115" i="3" s="1"/>
  <c r="AF4115" i="3" a="1"/>
  <c r="AF4115" i="3" s="1"/>
  <c r="AG4115" i="3" a="1"/>
  <c r="AG4115" i="3" s="1"/>
  <c r="AH4115" i="3" a="1"/>
  <c r="AH4115" i="3" s="1"/>
  <c r="AI4115" i="3" a="1"/>
  <c r="AI4115" i="3"/>
  <c r="AE4116" i="3" a="1"/>
  <c r="AE4116" i="3" s="1"/>
  <c r="AF4116" i="3" a="1"/>
  <c r="AF4116" i="3" s="1"/>
  <c r="AG4116" i="3" a="1"/>
  <c r="AG4116" i="3" s="1"/>
  <c r="AH4116" i="3" a="1"/>
  <c r="AH4116" i="3"/>
  <c r="AI4116" i="3" a="1"/>
  <c r="AI4116" i="3" s="1"/>
  <c r="AE4117" i="3" a="1"/>
  <c r="AE4117" i="3" s="1"/>
  <c r="AF4117" i="3" a="1"/>
  <c r="AF4117" i="3" s="1"/>
  <c r="AG4117" i="3" a="1"/>
  <c r="AG4117" i="3" s="1"/>
  <c r="AH4117" i="3" a="1"/>
  <c r="AH4117" i="3" s="1"/>
  <c r="AI4117" i="3" a="1"/>
  <c r="AI4117" i="3" s="1"/>
  <c r="AE4118" i="3" a="1"/>
  <c r="AE4118" i="3" s="1"/>
  <c r="AF4118" i="3" a="1"/>
  <c r="AF4118" i="3" s="1"/>
  <c r="AG4118" i="3" a="1"/>
  <c r="AG4118" i="3" s="1"/>
  <c r="AH4118" i="3" a="1"/>
  <c r="AH4118" i="3" s="1"/>
  <c r="AI4118" i="3" a="1"/>
  <c r="AI4118" i="3" s="1"/>
  <c r="AE4119" i="3" a="1"/>
  <c r="AE4119" i="3" s="1"/>
  <c r="AF4119" i="3" a="1"/>
  <c r="AF4119" i="3" s="1"/>
  <c r="AG4119" i="3" a="1"/>
  <c r="AG4119" i="3" s="1"/>
  <c r="AH4119" i="3" a="1"/>
  <c r="AH4119" i="3" s="1"/>
  <c r="AI4119" i="3" a="1"/>
  <c r="AI4119" i="3" s="1"/>
  <c r="AE4120" i="3" a="1"/>
  <c r="AE4120" i="3" s="1"/>
  <c r="AF4120" i="3" a="1"/>
  <c r="AF4120" i="3" s="1"/>
  <c r="AG4120" i="3" a="1"/>
  <c r="AG4120" i="3" s="1"/>
  <c r="AH4120" i="3" a="1"/>
  <c r="AH4120" i="3"/>
  <c r="AI4120" i="3" a="1"/>
  <c r="AI4120" i="3" s="1"/>
  <c r="AE4121" i="3" a="1"/>
  <c r="AE4121" i="3" s="1"/>
  <c r="AF4121" i="3" a="1"/>
  <c r="AF4121" i="3" s="1"/>
  <c r="AG4121" i="3" a="1"/>
  <c r="AG4121" i="3" s="1"/>
  <c r="AH4121" i="3" a="1"/>
  <c r="AH4121" i="3" s="1"/>
  <c r="AI4121" i="3" a="1"/>
  <c r="AI4121" i="3" s="1"/>
  <c r="AE4122" i="3" a="1"/>
  <c r="AE4122" i="3" s="1"/>
  <c r="AF4122" i="3" a="1"/>
  <c r="AF4122" i="3"/>
  <c r="AG4122" i="3" a="1"/>
  <c r="AG4122" i="3" s="1"/>
  <c r="AH4122" i="3" a="1"/>
  <c r="AH4122" i="3" s="1"/>
  <c r="AI4122" i="3" a="1"/>
  <c r="AI4122" i="3" s="1"/>
  <c r="AE4123" i="3" a="1"/>
  <c r="AE4123" i="3"/>
  <c r="AF4123" i="3" a="1"/>
  <c r="AF4123" i="3" s="1"/>
  <c r="AG4123" i="3" a="1"/>
  <c r="AG4123" i="3" s="1"/>
  <c r="AH4123" i="3" a="1"/>
  <c r="AH4123" i="3" s="1"/>
  <c r="AI4123" i="3" a="1"/>
  <c r="AI4123" i="3" s="1"/>
  <c r="AE4124" i="3" a="1"/>
  <c r="AE4124" i="3" s="1"/>
  <c r="AF4124" i="3" a="1"/>
  <c r="AF4124" i="3" s="1"/>
  <c r="AG4124" i="3" a="1"/>
  <c r="AG4124" i="3" s="1"/>
  <c r="AH4124" i="3" a="1"/>
  <c r="AH4124" i="3" s="1"/>
  <c r="AI4124" i="3" a="1"/>
  <c r="AI4124" i="3" s="1"/>
  <c r="AE4125" i="3" a="1"/>
  <c r="AE4125" i="3" s="1"/>
  <c r="AF4125" i="3" a="1"/>
  <c r="AF4125" i="3" s="1"/>
  <c r="AG4125" i="3" a="1"/>
  <c r="AG4125" i="3" s="1"/>
  <c r="AH4125" i="3" a="1"/>
  <c r="AH4125" i="3" s="1"/>
  <c r="AI4125" i="3" a="1"/>
  <c r="AI4125" i="3" s="1"/>
  <c r="AE4126" i="3" a="1"/>
  <c r="AE4126" i="3" s="1"/>
  <c r="AF4126" i="3" a="1"/>
  <c r="AF4126" i="3" s="1"/>
  <c r="AG4126" i="3" a="1"/>
  <c r="AG4126" i="3" s="1"/>
  <c r="AH4126" i="3" a="1"/>
  <c r="AH4126" i="3" s="1"/>
  <c r="AI4126" i="3" a="1"/>
  <c r="AI4126" i="3" s="1"/>
  <c r="AE4127" i="3" a="1"/>
  <c r="AE4127" i="3"/>
  <c r="AF4127" i="3" a="1"/>
  <c r="AF4127" i="3" s="1"/>
  <c r="AG4127" i="3" a="1"/>
  <c r="AG4127" i="3" s="1"/>
  <c r="AH4127" i="3" a="1"/>
  <c r="AH4127" i="3" s="1"/>
  <c r="AI4127" i="3" a="1"/>
  <c r="AI4127" i="3" s="1"/>
  <c r="AE4128" i="3" a="1"/>
  <c r="AE4128" i="3" s="1"/>
  <c r="AF4128" i="3" a="1"/>
  <c r="AF4128" i="3" s="1"/>
  <c r="AG4128" i="3" a="1"/>
  <c r="AG4128" i="3" s="1"/>
  <c r="AH4128" i="3" a="1"/>
  <c r="AH4128" i="3" s="1"/>
  <c r="AI4128" i="3" a="1"/>
  <c r="AI4128" i="3" s="1"/>
  <c r="AE4129" i="3" a="1"/>
  <c r="AE4129" i="3" s="1"/>
  <c r="AF4129" i="3" a="1"/>
  <c r="AF4129" i="3" s="1"/>
  <c r="AG4129" i="3" a="1"/>
  <c r="AG4129" i="3"/>
  <c r="AH4129" i="3" a="1"/>
  <c r="AH4129" i="3" s="1"/>
  <c r="AI4129" i="3" a="1"/>
  <c r="AI4129" i="3" s="1"/>
  <c r="AE4130" i="3" a="1"/>
  <c r="AE4130" i="3" s="1"/>
  <c r="AF4130" i="3" a="1"/>
  <c r="AF4130" i="3" s="1"/>
  <c r="AG4130" i="3" a="1"/>
  <c r="AG4130" i="3" s="1"/>
  <c r="AH4130" i="3" a="1"/>
  <c r="AH4130" i="3" s="1"/>
  <c r="AI4130" i="3" a="1"/>
  <c r="AI4130" i="3" s="1"/>
  <c r="AE4131" i="3" a="1"/>
  <c r="AE4131" i="3" s="1"/>
  <c r="AF4131" i="3" a="1"/>
  <c r="AF4131" i="3" s="1"/>
  <c r="AG4131" i="3" a="1"/>
  <c r="AG4131" i="3" s="1"/>
  <c r="AH4131" i="3" a="1"/>
  <c r="AH4131" i="3" s="1"/>
  <c r="AI4131" i="3" a="1"/>
  <c r="AI4131" i="3" s="1"/>
  <c r="AE4132" i="3" a="1"/>
  <c r="AE4132" i="3" s="1"/>
  <c r="AF4132" i="3" a="1"/>
  <c r="AF4132" i="3" s="1"/>
  <c r="AG4132" i="3" a="1"/>
  <c r="AG4132" i="3" s="1"/>
  <c r="AH4132" i="3" a="1"/>
  <c r="AH4132" i="3" s="1"/>
  <c r="AI4132" i="3" a="1"/>
  <c r="AI4132" i="3" s="1"/>
  <c r="AE4133" i="3" a="1"/>
  <c r="AE4133" i="3" s="1"/>
  <c r="AF4133" i="3" a="1"/>
  <c r="AF4133" i="3" s="1"/>
  <c r="AG4133" i="3" a="1"/>
  <c r="AG4133" i="3"/>
  <c r="AH4133" i="3" a="1"/>
  <c r="AH4133" i="3" s="1"/>
  <c r="AI4133" i="3" a="1"/>
  <c r="AI4133" i="3" s="1"/>
  <c r="AE4134" i="3" a="1"/>
  <c r="AE4134" i="3" s="1"/>
  <c r="AF4134" i="3" a="1"/>
  <c r="AF4134" i="3" s="1"/>
  <c r="AG4134" i="3" a="1"/>
  <c r="AG4134" i="3" s="1"/>
  <c r="AH4134" i="3" a="1"/>
  <c r="AH4134" i="3" s="1"/>
  <c r="AI4134" i="3" a="1"/>
  <c r="AI4134" i="3" s="1"/>
  <c r="AE4135" i="3" a="1"/>
  <c r="AE4135" i="3"/>
  <c r="AF4135" i="3" a="1"/>
  <c r="AF4135" i="3" s="1"/>
  <c r="AG4135" i="3" a="1"/>
  <c r="AG4135" i="3" s="1"/>
  <c r="AH4135" i="3" a="1"/>
  <c r="AH4135" i="3" s="1"/>
  <c r="AI4135" i="3" a="1"/>
  <c r="AI4135" i="3"/>
  <c r="AE4136" i="3" a="1"/>
  <c r="AE4136" i="3" s="1"/>
  <c r="AF4136" i="3" a="1"/>
  <c r="AF4136" i="3" s="1"/>
  <c r="AG4136" i="3" a="1"/>
  <c r="AG4136" i="3" s="1"/>
  <c r="AH4136" i="3" a="1"/>
  <c r="AH4136" i="3" s="1"/>
  <c r="AI4136" i="3" a="1"/>
  <c r="AI4136" i="3" s="1"/>
  <c r="AE4137" i="3" a="1"/>
  <c r="AE4137" i="3" s="1"/>
  <c r="AF4137" i="3" a="1"/>
  <c r="AF4137" i="3" s="1"/>
  <c r="AG4137" i="3" a="1"/>
  <c r="AG4137" i="3" s="1"/>
  <c r="AH4137" i="3" a="1"/>
  <c r="AH4137" i="3" s="1"/>
  <c r="AI4137" i="3" a="1"/>
  <c r="AI4137" i="3" s="1"/>
  <c r="AE4138" i="3" a="1"/>
  <c r="AE4138" i="3" s="1"/>
  <c r="AF4138" i="3" a="1"/>
  <c r="AF4138" i="3" s="1"/>
  <c r="AG4138" i="3" a="1"/>
  <c r="AG4138" i="3" s="1"/>
  <c r="AH4138" i="3" a="1"/>
  <c r="AH4138" i="3" s="1"/>
  <c r="AI4138" i="3" a="1"/>
  <c r="AI4138" i="3" s="1"/>
  <c r="AE4139" i="3" a="1"/>
  <c r="AE4139" i="3" s="1"/>
  <c r="AF4139" i="3" a="1"/>
  <c r="AF4139" i="3" s="1"/>
  <c r="AG4139" i="3" a="1"/>
  <c r="AG4139" i="3" s="1"/>
  <c r="AH4139" i="3" a="1"/>
  <c r="AH4139" i="3" s="1"/>
  <c r="AI4139" i="3" a="1"/>
  <c r="AI4139" i="3"/>
  <c r="AE4140" i="3" a="1"/>
  <c r="AE4140" i="3" s="1"/>
  <c r="AF4140" i="3" a="1"/>
  <c r="AF4140" i="3" s="1"/>
  <c r="AG4140" i="3" a="1"/>
  <c r="AG4140" i="3" s="1"/>
  <c r="AH4140" i="3" a="1"/>
  <c r="AH4140" i="3" s="1"/>
  <c r="AI4140" i="3" a="1"/>
  <c r="AI4140" i="3" s="1"/>
  <c r="AE4141" i="3" a="1"/>
  <c r="AE4141" i="3" s="1"/>
  <c r="AF4141" i="3" a="1"/>
  <c r="AF4141" i="3" s="1"/>
  <c r="AG4141" i="3" a="1"/>
  <c r="AG4141" i="3"/>
  <c r="AH4141" i="3" a="1"/>
  <c r="AH4141" i="3" s="1"/>
  <c r="AI4141" i="3" a="1"/>
  <c r="AI4141" i="3" s="1"/>
  <c r="AE4142" i="3" a="1"/>
  <c r="AE4142" i="3" s="1"/>
  <c r="AF4142" i="3" a="1"/>
  <c r="AF4142" i="3"/>
  <c r="AG4142" i="3" a="1"/>
  <c r="AG4142" i="3" s="1"/>
  <c r="AH4142" i="3" a="1"/>
  <c r="AH4142" i="3" s="1"/>
  <c r="AI4142" i="3" a="1"/>
  <c r="AI4142" i="3" s="1"/>
  <c r="AE4143" i="3" a="1"/>
  <c r="AE4143" i="3" s="1"/>
  <c r="AF4143" i="3" a="1"/>
  <c r="AF4143" i="3" s="1"/>
  <c r="AG4143" i="3" a="1"/>
  <c r="AG4143" i="3" s="1"/>
  <c r="AH4143" i="3" a="1"/>
  <c r="AH4143" i="3" s="1"/>
  <c r="AI4143" i="3" a="1"/>
  <c r="AI4143" i="3" s="1"/>
  <c r="AE4144" i="3" a="1"/>
  <c r="AE4144" i="3" s="1"/>
  <c r="AF4144" i="3" a="1"/>
  <c r="AF4144" i="3" s="1"/>
  <c r="AG4144" i="3" a="1"/>
  <c r="AG4144" i="3" s="1"/>
  <c r="AH4144" i="3" a="1"/>
  <c r="AH4144" i="3" s="1"/>
  <c r="AI4144" i="3" a="1"/>
  <c r="AI4144" i="3" s="1"/>
  <c r="AE4145" i="3" a="1"/>
  <c r="AE4145" i="3" s="1"/>
  <c r="AF4145" i="3" a="1"/>
  <c r="AF4145" i="3" s="1"/>
  <c r="AG4145" i="3" a="1"/>
  <c r="AG4145" i="3" s="1"/>
  <c r="AH4145" i="3" a="1"/>
  <c r="AH4145" i="3" s="1"/>
  <c r="AI4145" i="3" a="1"/>
  <c r="AI4145" i="3" s="1"/>
  <c r="AE4146" i="3" a="1"/>
  <c r="AE4146" i="3" s="1"/>
  <c r="AF4146" i="3" a="1"/>
  <c r="AF4146" i="3"/>
  <c r="AG4146" i="3" a="1"/>
  <c r="AG4146" i="3" s="1"/>
  <c r="AH4146" i="3" a="1"/>
  <c r="AH4146" i="3" s="1"/>
  <c r="AI4146" i="3" a="1"/>
  <c r="AI4146" i="3" s="1"/>
  <c r="AE4147" i="3" a="1"/>
  <c r="AE4147" i="3" s="1"/>
  <c r="AF4147" i="3" a="1"/>
  <c r="AF4147" i="3" s="1"/>
  <c r="AG4147" i="3" a="1"/>
  <c r="AG4147" i="3" s="1"/>
  <c r="AH4147" i="3" a="1"/>
  <c r="AH4147" i="3" s="1"/>
  <c r="AI4147" i="3" a="1"/>
  <c r="AI4147" i="3"/>
  <c r="AE4148" i="3" a="1"/>
  <c r="AE4148" i="3" s="1"/>
  <c r="AF4148" i="3" a="1"/>
  <c r="AF4148" i="3" s="1"/>
  <c r="AG4148" i="3" a="1"/>
  <c r="AG4148" i="3" s="1"/>
  <c r="AH4148" i="3" a="1"/>
  <c r="AH4148" i="3" s="1"/>
  <c r="AI4148" i="3" a="1"/>
  <c r="AI4148" i="3" s="1"/>
  <c r="AE4149" i="3" a="1"/>
  <c r="AE4149" i="3" s="1"/>
  <c r="AF4149" i="3" a="1"/>
  <c r="AF4149" i="3" s="1"/>
  <c r="AG4149" i="3" a="1"/>
  <c r="AG4149" i="3" s="1"/>
  <c r="AH4149" i="3" a="1"/>
  <c r="AH4149" i="3" s="1"/>
  <c r="AI4149" i="3" a="1"/>
  <c r="AI4149" i="3" s="1"/>
  <c r="AE4150" i="3" a="1"/>
  <c r="AE4150" i="3" s="1"/>
  <c r="AF4150" i="3" a="1"/>
  <c r="AF4150" i="3" s="1"/>
  <c r="AG4150" i="3" a="1"/>
  <c r="AG4150" i="3" s="1"/>
  <c r="AH4150" i="3" a="1"/>
  <c r="AH4150" i="3" s="1"/>
  <c r="AI4150" i="3" a="1"/>
  <c r="AI4150" i="3" s="1"/>
  <c r="AE4151" i="3" a="1"/>
  <c r="AE4151" i="3" s="1"/>
  <c r="AF4151" i="3" a="1"/>
  <c r="AF4151" i="3" s="1"/>
  <c r="AG4151" i="3" a="1"/>
  <c r="AG4151" i="3" s="1"/>
  <c r="AH4151" i="3" a="1"/>
  <c r="AH4151" i="3" s="1"/>
  <c r="AI4151" i="3" a="1"/>
  <c r="AI4151" i="3" s="1"/>
  <c r="AE4152" i="3" a="1"/>
  <c r="AE4152" i="3" s="1"/>
  <c r="AF4152" i="3" a="1"/>
  <c r="AF4152" i="3" s="1"/>
  <c r="AG4152" i="3" a="1"/>
  <c r="AG4152" i="3" s="1"/>
  <c r="AH4152" i="3" a="1"/>
  <c r="AH4152" i="3" s="1"/>
  <c r="AI4152" i="3" a="1"/>
  <c r="AI4152" i="3" s="1"/>
  <c r="AE4153" i="3" a="1"/>
  <c r="AE4153" i="3" s="1"/>
  <c r="AF4153" i="3" a="1"/>
  <c r="AF4153" i="3" s="1"/>
  <c r="AG4153" i="3" a="1"/>
  <c r="AG4153" i="3" s="1"/>
  <c r="AH4153" i="3" a="1"/>
  <c r="AH4153" i="3" s="1"/>
  <c r="AI4153" i="3" a="1"/>
  <c r="AI4153" i="3" s="1"/>
  <c r="AE4154" i="3" a="1"/>
  <c r="AE4154" i="3" s="1"/>
  <c r="AF4154" i="3" a="1"/>
  <c r="AF4154" i="3"/>
  <c r="AG4154" i="3" a="1"/>
  <c r="AG4154" i="3" s="1"/>
  <c r="AH4154" i="3" a="1"/>
  <c r="AH4154" i="3" s="1"/>
  <c r="AI4154" i="3" a="1"/>
  <c r="AI4154" i="3" s="1"/>
  <c r="AE4155" i="3" a="1"/>
  <c r="AE4155" i="3"/>
  <c r="AF4155" i="3" a="1"/>
  <c r="AF4155" i="3" s="1"/>
  <c r="AG4155" i="3" a="1"/>
  <c r="AG4155" i="3" s="1"/>
  <c r="AH4155" i="3" a="1"/>
  <c r="AH4155" i="3" s="1"/>
  <c r="AI4155" i="3" a="1"/>
  <c r="AI4155" i="3" s="1"/>
  <c r="AE4156" i="3" a="1"/>
  <c r="AE4156" i="3" s="1"/>
  <c r="AF4156" i="3" a="1"/>
  <c r="AF4156" i="3" s="1"/>
  <c r="AG4156" i="3" a="1"/>
  <c r="AG4156" i="3" s="1"/>
  <c r="AH4156" i="3" a="1"/>
  <c r="AH4156" i="3" s="1"/>
  <c r="AI4156" i="3" a="1"/>
  <c r="AI4156" i="3" s="1"/>
  <c r="AE4157" i="3" a="1"/>
  <c r="AE4157" i="3" s="1"/>
  <c r="AF4157" i="3" a="1"/>
  <c r="AF4157" i="3" s="1"/>
  <c r="AG4157" i="3" a="1"/>
  <c r="AG4157" i="3" s="1"/>
  <c r="AH4157" i="3" a="1"/>
  <c r="AH4157" i="3" s="1"/>
  <c r="AI4157" i="3" a="1"/>
  <c r="AI4157" i="3" s="1"/>
  <c r="AE4158" i="3" a="1"/>
  <c r="AE4158" i="3" s="1"/>
  <c r="AF4158" i="3" a="1"/>
  <c r="AF4158" i="3" s="1"/>
  <c r="AG4158" i="3" a="1"/>
  <c r="AG4158" i="3" s="1"/>
  <c r="AH4158" i="3" a="1"/>
  <c r="AH4158" i="3" s="1"/>
  <c r="AI4158" i="3" a="1"/>
  <c r="AI4158" i="3" s="1"/>
  <c r="AE4159" i="3" a="1"/>
  <c r="AE4159" i="3"/>
  <c r="AF4159" i="3" a="1"/>
  <c r="AF4159" i="3" s="1"/>
  <c r="AG4159" i="3" a="1"/>
  <c r="AG4159" i="3" s="1"/>
  <c r="AH4159" i="3" a="1"/>
  <c r="AH4159" i="3" s="1"/>
  <c r="AI4159" i="3" a="1"/>
  <c r="AI4159" i="3" s="1"/>
  <c r="AE4160" i="3" a="1"/>
  <c r="AE4160" i="3" s="1"/>
  <c r="AF4160" i="3" a="1"/>
  <c r="AF4160" i="3" s="1"/>
  <c r="AG4160" i="3" a="1"/>
  <c r="AG4160" i="3" s="1"/>
  <c r="AH4160" i="3" a="1"/>
  <c r="AH4160" i="3"/>
  <c r="AI4160" i="3" a="1"/>
  <c r="AI4160" i="3" s="1"/>
  <c r="AE4161" i="3" a="1"/>
  <c r="AE4161" i="3" s="1"/>
  <c r="AF4161" i="3" a="1"/>
  <c r="AF4161" i="3" s="1"/>
  <c r="AG4161" i="3" a="1"/>
  <c r="AG4161" i="3"/>
  <c r="AH4161" i="3" a="1"/>
  <c r="AH4161" i="3" s="1"/>
  <c r="AI4161" i="3" a="1"/>
  <c r="AI4161" i="3" s="1"/>
  <c r="AE4162" i="3" a="1"/>
  <c r="AE4162" i="3" s="1"/>
  <c r="AF4162" i="3" a="1"/>
  <c r="AF4162" i="3" s="1"/>
  <c r="AG4162" i="3" a="1"/>
  <c r="AG4162" i="3" s="1"/>
  <c r="AH4162" i="3" a="1"/>
  <c r="AH4162" i="3" s="1"/>
  <c r="AI4162" i="3" a="1"/>
  <c r="AI4162" i="3" s="1"/>
  <c r="AE4163" i="3" a="1"/>
  <c r="AE4163" i="3" s="1"/>
  <c r="AF4163" i="3" a="1"/>
  <c r="AF4163" i="3" s="1"/>
  <c r="AG4163" i="3" a="1"/>
  <c r="AG4163" i="3" s="1"/>
  <c r="AH4163" i="3" a="1"/>
  <c r="AH4163" i="3" s="1"/>
  <c r="AI4163" i="3" a="1"/>
  <c r="AI4163" i="3" s="1"/>
  <c r="AE4164" i="3" a="1"/>
  <c r="AE4164" i="3" s="1"/>
  <c r="AF4164" i="3" a="1"/>
  <c r="AF4164" i="3" s="1"/>
  <c r="AG4164" i="3" a="1"/>
  <c r="AG4164" i="3" s="1"/>
  <c r="AH4164" i="3" a="1"/>
  <c r="AH4164" i="3" s="1"/>
  <c r="AI4164" i="3" a="1"/>
  <c r="AI4164" i="3" s="1"/>
  <c r="AE4165" i="3" a="1"/>
  <c r="AE4165" i="3" s="1"/>
  <c r="AF4165" i="3" a="1"/>
  <c r="AF4165" i="3" s="1"/>
  <c r="AG4165" i="3" a="1"/>
  <c r="AG4165" i="3"/>
  <c r="AH4165" i="3" a="1"/>
  <c r="AH4165" i="3" s="1"/>
  <c r="AI4165" i="3" a="1"/>
  <c r="AI4165" i="3" s="1"/>
  <c r="AE4166" i="3" a="1"/>
  <c r="AE4166" i="3" s="1"/>
  <c r="AF4166" i="3" a="1"/>
  <c r="AF4166" i="3" s="1"/>
  <c r="AG4166" i="3" a="1"/>
  <c r="AG4166" i="3" s="1"/>
  <c r="AH4166" i="3" a="1"/>
  <c r="AH4166" i="3" s="1"/>
  <c r="AI4166" i="3" a="1"/>
  <c r="AI4166" i="3" s="1"/>
  <c r="AE4167" i="3" a="1"/>
  <c r="AE4167" i="3"/>
  <c r="AF4167" i="3" a="1"/>
  <c r="AF4167" i="3" s="1"/>
  <c r="AG4167" i="3" a="1"/>
  <c r="AG4167" i="3" s="1"/>
  <c r="AH4167" i="3" a="1"/>
  <c r="AH4167" i="3" s="1"/>
  <c r="AI4167" i="3" a="1"/>
  <c r="AI4167" i="3"/>
  <c r="AE4168" i="3" a="1"/>
  <c r="AE4168" i="3" s="1"/>
  <c r="AF4168" i="3" a="1"/>
  <c r="AF4168" i="3" s="1"/>
  <c r="AG4168" i="3" a="1"/>
  <c r="AG4168" i="3" s="1"/>
  <c r="AH4168" i="3" a="1"/>
  <c r="AH4168" i="3" s="1"/>
  <c r="AI4168" i="3" a="1"/>
  <c r="AI4168" i="3" s="1"/>
  <c r="AE4169" i="3" a="1"/>
  <c r="AE4169" i="3" s="1"/>
  <c r="AF4169" i="3" a="1"/>
  <c r="AF4169" i="3" s="1"/>
  <c r="AG4169" i="3" a="1"/>
  <c r="AG4169" i="3" s="1"/>
  <c r="AH4169" i="3" a="1"/>
  <c r="AH4169" i="3" s="1"/>
  <c r="AI4169" i="3" a="1"/>
  <c r="AI4169" i="3" s="1"/>
  <c r="AE4170" i="3" a="1"/>
  <c r="AE4170" i="3" s="1"/>
  <c r="AF4170" i="3" a="1"/>
  <c r="AF4170" i="3" s="1"/>
  <c r="AG4170" i="3" a="1"/>
  <c r="AG4170" i="3" s="1"/>
  <c r="AH4170" i="3" a="1"/>
  <c r="AH4170" i="3" s="1"/>
  <c r="AI4170" i="3" a="1"/>
  <c r="AI4170" i="3" s="1"/>
  <c r="AE4171" i="3" a="1"/>
  <c r="AE4171" i="3" s="1"/>
  <c r="AF4171" i="3" a="1"/>
  <c r="AF4171" i="3" s="1"/>
  <c r="AG4171" i="3" a="1"/>
  <c r="AG4171" i="3" s="1"/>
  <c r="AH4171" i="3" a="1"/>
  <c r="AH4171" i="3" s="1"/>
  <c r="AI4171" i="3" a="1"/>
  <c r="AI4171" i="3"/>
  <c r="AE4172" i="3" a="1"/>
  <c r="AE4172" i="3" s="1"/>
  <c r="AF4172" i="3" a="1"/>
  <c r="AF4172" i="3" s="1"/>
  <c r="AG4172" i="3" a="1"/>
  <c r="AG4172" i="3" s="1"/>
  <c r="AH4172" i="3" a="1"/>
  <c r="AH4172" i="3" s="1"/>
  <c r="AI4172" i="3" a="1"/>
  <c r="AI4172" i="3" s="1"/>
  <c r="AE4173" i="3" a="1"/>
  <c r="AE4173" i="3" s="1"/>
  <c r="AF4173" i="3" a="1"/>
  <c r="AF4173" i="3" s="1"/>
  <c r="AG4173" i="3" a="1"/>
  <c r="AG4173" i="3"/>
  <c r="AH4173" i="3" a="1"/>
  <c r="AH4173" i="3" s="1"/>
  <c r="AI4173" i="3" a="1"/>
  <c r="AI4173" i="3" s="1"/>
  <c r="AE4174" i="3" a="1"/>
  <c r="AE4174" i="3" s="1"/>
  <c r="AF4174" i="3" a="1"/>
  <c r="AF4174" i="3"/>
  <c r="AG4174" i="3" a="1"/>
  <c r="AG4174" i="3" s="1"/>
  <c r="AH4174" i="3" a="1"/>
  <c r="AH4174" i="3" s="1"/>
  <c r="AI4174" i="3" a="1"/>
  <c r="AI4174" i="3" s="1"/>
  <c r="AE4175" i="3" a="1"/>
  <c r="AE4175" i="3" s="1"/>
  <c r="AF4175" i="3" a="1"/>
  <c r="AF4175" i="3" s="1"/>
  <c r="AG4175" i="3" a="1"/>
  <c r="AG4175" i="3" s="1"/>
  <c r="AH4175" i="3" a="1"/>
  <c r="AH4175" i="3" s="1"/>
  <c r="AI4175" i="3" a="1"/>
  <c r="AI4175" i="3" s="1"/>
  <c r="AE4176" i="3" a="1"/>
  <c r="AE4176" i="3" s="1"/>
  <c r="AF4176" i="3" a="1"/>
  <c r="AF4176" i="3" s="1"/>
  <c r="AG4176" i="3" a="1"/>
  <c r="AG4176" i="3" s="1"/>
  <c r="AH4176" i="3" a="1"/>
  <c r="AH4176" i="3" s="1"/>
  <c r="AI4176" i="3" a="1"/>
  <c r="AI4176" i="3" s="1"/>
  <c r="AE4177" i="3" a="1"/>
  <c r="AE4177" i="3" s="1"/>
  <c r="AF4177" i="3" a="1"/>
  <c r="AF4177" i="3" s="1"/>
  <c r="AG4177" i="3" a="1"/>
  <c r="AG4177" i="3" s="1"/>
  <c r="AH4177" i="3" a="1"/>
  <c r="AH4177" i="3" s="1"/>
  <c r="AI4177" i="3" a="1"/>
  <c r="AI4177" i="3" s="1"/>
  <c r="AE4178" i="3" a="1"/>
  <c r="AE4178" i="3" s="1"/>
  <c r="AF4178" i="3" a="1"/>
  <c r="AF4178" i="3"/>
  <c r="AG4178" i="3" a="1"/>
  <c r="AG4178" i="3" s="1"/>
  <c r="AH4178" i="3" a="1"/>
  <c r="AH4178" i="3" s="1"/>
  <c r="AI4178" i="3" a="1"/>
  <c r="AI4178" i="3" s="1"/>
  <c r="AE4179" i="3" a="1"/>
  <c r="AE4179" i="3" s="1"/>
  <c r="AF4179" i="3" a="1"/>
  <c r="AF4179" i="3" s="1"/>
  <c r="AG4179" i="3" a="1"/>
  <c r="AG4179" i="3" s="1"/>
  <c r="AH4179" i="3" a="1"/>
  <c r="AH4179" i="3" s="1"/>
  <c r="AI4179" i="3" a="1"/>
  <c r="AI4179" i="3"/>
  <c r="AE4180" i="3" a="1"/>
  <c r="AE4180" i="3" s="1"/>
  <c r="AF4180" i="3" a="1"/>
  <c r="AF4180" i="3" s="1"/>
  <c r="AG4180" i="3" a="1"/>
  <c r="AG4180" i="3" s="1"/>
  <c r="AH4180" i="3" a="1"/>
  <c r="AH4180" i="3" s="1"/>
  <c r="AI4180" i="3" a="1"/>
  <c r="AI4180" i="3" s="1"/>
  <c r="AE4181" i="3" a="1"/>
  <c r="AE4181" i="3" s="1"/>
  <c r="AF4181" i="3" a="1"/>
  <c r="AF4181" i="3" s="1"/>
  <c r="AG4181" i="3" a="1"/>
  <c r="AG4181" i="3" s="1"/>
  <c r="AH4181" i="3" a="1"/>
  <c r="AH4181" i="3" s="1"/>
  <c r="AI4181" i="3" a="1"/>
  <c r="AI4181" i="3" s="1"/>
  <c r="AE4182" i="3" a="1"/>
  <c r="AE4182" i="3" s="1"/>
  <c r="AF4182" i="3" a="1"/>
  <c r="AF4182" i="3" s="1"/>
  <c r="AG4182" i="3" a="1"/>
  <c r="AG4182" i="3" s="1"/>
  <c r="AH4182" i="3" a="1"/>
  <c r="AH4182" i="3" s="1"/>
  <c r="AI4182" i="3" a="1"/>
  <c r="AI4182" i="3" s="1"/>
  <c r="AE4183" i="3" a="1"/>
  <c r="AE4183" i="3" s="1"/>
  <c r="AF4183" i="3" a="1"/>
  <c r="AF4183" i="3" s="1"/>
  <c r="AG4183" i="3" a="1"/>
  <c r="AG4183" i="3" s="1"/>
  <c r="AH4183" i="3" a="1"/>
  <c r="AH4183" i="3" s="1"/>
  <c r="AI4183" i="3" a="1"/>
  <c r="AI4183" i="3" s="1"/>
  <c r="AE4184" i="3" a="1"/>
  <c r="AE4184" i="3" s="1"/>
  <c r="AF4184" i="3" a="1"/>
  <c r="AF4184" i="3" s="1"/>
  <c r="AG4184" i="3" a="1"/>
  <c r="AG4184" i="3" s="1"/>
  <c r="AH4184" i="3" a="1"/>
  <c r="AH4184" i="3" s="1"/>
  <c r="AI4184" i="3" a="1"/>
  <c r="AI4184" i="3" s="1"/>
  <c r="AE4185" i="3" a="1"/>
  <c r="AE4185" i="3" s="1"/>
  <c r="AF4185" i="3" a="1"/>
  <c r="AF4185" i="3" s="1"/>
  <c r="AG4185" i="3" a="1"/>
  <c r="AG4185" i="3" s="1"/>
  <c r="AH4185" i="3" a="1"/>
  <c r="AH4185" i="3" s="1"/>
  <c r="AI4185" i="3" a="1"/>
  <c r="AI4185" i="3" s="1"/>
  <c r="AE4186" i="3" a="1"/>
  <c r="AE4186" i="3" s="1"/>
  <c r="AF4186" i="3" a="1"/>
  <c r="AF4186" i="3"/>
  <c r="AG4186" i="3" a="1"/>
  <c r="AG4186" i="3" s="1"/>
  <c r="AH4186" i="3" a="1"/>
  <c r="AH4186" i="3" s="1"/>
  <c r="AI4186" i="3" a="1"/>
  <c r="AI4186" i="3" s="1"/>
  <c r="AE4187" i="3" a="1"/>
  <c r="AE4187" i="3"/>
  <c r="AF4187" i="3" a="1"/>
  <c r="AF4187" i="3" s="1"/>
  <c r="AG4187" i="3" a="1"/>
  <c r="AG4187" i="3" s="1"/>
  <c r="AH4187" i="3" a="1"/>
  <c r="AH4187" i="3" s="1"/>
  <c r="AI4187" i="3" a="1"/>
  <c r="AI4187" i="3" s="1"/>
  <c r="AE4188" i="3" a="1"/>
  <c r="AE4188" i="3" s="1"/>
  <c r="AF4188" i="3" a="1"/>
  <c r="AF4188" i="3" s="1"/>
  <c r="AG4188" i="3" a="1"/>
  <c r="AG4188" i="3" s="1"/>
  <c r="AH4188" i="3" a="1"/>
  <c r="AH4188" i="3" s="1"/>
  <c r="AI4188" i="3" a="1"/>
  <c r="AI4188" i="3" s="1"/>
  <c r="AE4189" i="3" a="1"/>
  <c r="AE4189" i="3" s="1"/>
  <c r="AF4189" i="3" a="1"/>
  <c r="AF4189" i="3" s="1"/>
  <c r="AG4189" i="3" a="1"/>
  <c r="AG4189" i="3" s="1"/>
  <c r="AH4189" i="3" a="1"/>
  <c r="AH4189" i="3" s="1"/>
  <c r="AI4189" i="3" a="1"/>
  <c r="AI4189" i="3" s="1"/>
  <c r="AE4190" i="3" a="1"/>
  <c r="AE4190" i="3" s="1"/>
  <c r="AF4190" i="3" a="1"/>
  <c r="AF4190" i="3" s="1"/>
  <c r="AG4190" i="3" a="1"/>
  <c r="AG4190" i="3" s="1"/>
  <c r="AH4190" i="3" a="1"/>
  <c r="AH4190" i="3" s="1"/>
  <c r="AI4190" i="3" a="1"/>
  <c r="AI4190" i="3" s="1"/>
  <c r="AE4191" i="3" a="1"/>
  <c r="AE4191" i="3"/>
  <c r="AF4191" i="3" a="1"/>
  <c r="AF4191" i="3" s="1"/>
  <c r="AG4191" i="3" a="1"/>
  <c r="AG4191" i="3" s="1"/>
  <c r="AH4191" i="3" a="1"/>
  <c r="AH4191" i="3" s="1"/>
  <c r="AI4191" i="3" a="1"/>
  <c r="AI4191" i="3" s="1"/>
  <c r="AE4192" i="3" a="1"/>
  <c r="AE4192" i="3" s="1"/>
  <c r="AF4192" i="3" a="1"/>
  <c r="AF4192" i="3" s="1"/>
  <c r="AG4192" i="3" a="1"/>
  <c r="AG4192" i="3" s="1"/>
  <c r="AH4192" i="3" a="1"/>
  <c r="AH4192" i="3" s="1"/>
  <c r="AI4192" i="3" a="1"/>
  <c r="AI4192" i="3" s="1"/>
  <c r="AE4193" i="3" a="1"/>
  <c r="AE4193" i="3" s="1"/>
  <c r="AF4193" i="3" a="1"/>
  <c r="AF4193" i="3" s="1"/>
  <c r="AG4193" i="3" a="1"/>
  <c r="AG4193" i="3"/>
  <c r="AH4193" i="3" a="1"/>
  <c r="AH4193" i="3" s="1"/>
  <c r="AI4193" i="3" a="1"/>
  <c r="AI4193" i="3" s="1"/>
  <c r="AE4194" i="3" a="1"/>
  <c r="AE4194" i="3" s="1"/>
  <c r="AF4194" i="3" a="1"/>
  <c r="AF4194" i="3" s="1"/>
  <c r="AG4194" i="3" a="1"/>
  <c r="AG4194" i="3" s="1"/>
  <c r="AH4194" i="3" a="1"/>
  <c r="AH4194" i="3" s="1"/>
  <c r="AI4194" i="3" a="1"/>
  <c r="AI4194" i="3" s="1"/>
  <c r="AE4195" i="3" a="1"/>
  <c r="AE4195" i="3" s="1"/>
  <c r="AF4195" i="3" a="1"/>
  <c r="AF4195" i="3" s="1"/>
  <c r="AG4195" i="3" a="1"/>
  <c r="AG4195" i="3" s="1"/>
  <c r="AH4195" i="3" a="1"/>
  <c r="AH4195" i="3" s="1"/>
  <c r="AI4195" i="3" a="1"/>
  <c r="AI4195" i="3" s="1"/>
  <c r="AE4196" i="3" a="1"/>
  <c r="AE4196" i="3" s="1"/>
  <c r="AF4196" i="3" a="1"/>
  <c r="AF4196" i="3" s="1"/>
  <c r="AG4196" i="3" a="1"/>
  <c r="AG4196" i="3" s="1"/>
  <c r="AH4196" i="3" a="1"/>
  <c r="AH4196" i="3" s="1"/>
  <c r="AI4196" i="3" a="1"/>
  <c r="AI4196" i="3" s="1"/>
  <c r="AE4197" i="3" a="1"/>
  <c r="AE4197" i="3" s="1"/>
  <c r="AF4197" i="3" a="1"/>
  <c r="AF4197" i="3" s="1"/>
  <c r="AG4197" i="3" a="1"/>
  <c r="AG4197" i="3"/>
  <c r="AH4197" i="3" a="1"/>
  <c r="AH4197" i="3" s="1"/>
  <c r="AI4197" i="3" a="1"/>
  <c r="AI4197" i="3" s="1"/>
  <c r="AE4198" i="3" a="1"/>
  <c r="AE4198" i="3" s="1"/>
  <c r="AF4198" i="3" a="1"/>
  <c r="AF4198" i="3" s="1"/>
  <c r="AG4198" i="3" a="1"/>
  <c r="AG4198" i="3" s="1"/>
  <c r="AH4198" i="3" a="1"/>
  <c r="AH4198" i="3" s="1"/>
  <c r="AI4198" i="3" a="1"/>
  <c r="AI4198" i="3" s="1"/>
  <c r="AE4199" i="3" a="1"/>
  <c r="AE4199" i="3"/>
  <c r="AF4199" i="3" a="1"/>
  <c r="AF4199" i="3" s="1"/>
  <c r="AG4199" i="3" a="1"/>
  <c r="AG4199" i="3" s="1"/>
  <c r="AH4199" i="3" a="1"/>
  <c r="AH4199" i="3" s="1"/>
  <c r="AI4199" i="3" a="1"/>
  <c r="AI4199" i="3"/>
  <c r="AE4200" i="3" a="1"/>
  <c r="AE4200" i="3" s="1"/>
  <c r="AF4200" i="3" a="1"/>
  <c r="AF4200" i="3" s="1"/>
  <c r="AG4200" i="3" a="1"/>
  <c r="AG4200" i="3" s="1"/>
  <c r="AH4200" i="3" a="1"/>
  <c r="AH4200" i="3" s="1"/>
  <c r="AI4200" i="3" a="1"/>
  <c r="AI4200" i="3" s="1"/>
  <c r="AE4201" i="3" a="1"/>
  <c r="AE4201" i="3" s="1"/>
  <c r="AF4201" i="3" a="1"/>
  <c r="AF4201" i="3" s="1"/>
  <c r="AG4201" i="3" a="1"/>
  <c r="AG4201" i="3" s="1"/>
  <c r="AH4201" i="3" a="1"/>
  <c r="AH4201" i="3" s="1"/>
  <c r="AI4201" i="3" a="1"/>
  <c r="AI4201" i="3" s="1"/>
  <c r="AE4202" i="3" a="1"/>
  <c r="AE4202" i="3" s="1"/>
  <c r="AF4202" i="3" a="1"/>
  <c r="AF4202" i="3" s="1"/>
  <c r="AG4202" i="3" a="1"/>
  <c r="AG4202" i="3" s="1"/>
  <c r="AH4202" i="3" a="1"/>
  <c r="AH4202" i="3" s="1"/>
  <c r="AI4202" i="3" a="1"/>
  <c r="AI4202" i="3" s="1"/>
  <c r="AE4203" i="3" a="1"/>
  <c r="AE4203" i="3" s="1"/>
  <c r="AF4203" i="3" a="1"/>
  <c r="AF4203" i="3" s="1"/>
  <c r="AG4203" i="3" a="1"/>
  <c r="AG4203" i="3" s="1"/>
  <c r="AH4203" i="3" a="1"/>
  <c r="AH4203" i="3" s="1"/>
  <c r="AI4203" i="3" a="1"/>
  <c r="AI4203" i="3"/>
  <c r="AE4204" i="3" a="1"/>
  <c r="AE4204" i="3" s="1"/>
  <c r="AF4204" i="3" a="1"/>
  <c r="AF4204" i="3" s="1"/>
  <c r="AG4204" i="3" a="1"/>
  <c r="AG4204" i="3" s="1"/>
  <c r="AH4204" i="3" a="1"/>
  <c r="AH4204" i="3" s="1"/>
  <c r="AI4204" i="3" a="1"/>
  <c r="AI4204" i="3" s="1"/>
  <c r="AE4205" i="3" a="1"/>
  <c r="AE4205" i="3" s="1"/>
  <c r="AF4205" i="3" a="1"/>
  <c r="AF4205" i="3" s="1"/>
  <c r="AG4205" i="3" a="1"/>
  <c r="AG4205" i="3"/>
  <c r="AH4205" i="3" a="1"/>
  <c r="AH4205" i="3" s="1"/>
  <c r="AI4205" i="3" a="1"/>
  <c r="AI4205" i="3" s="1"/>
  <c r="AE4206" i="3" a="1"/>
  <c r="AE4206" i="3" s="1"/>
  <c r="AF4206" i="3" a="1"/>
  <c r="AF4206" i="3"/>
  <c r="AG4206" i="3" a="1"/>
  <c r="AG4206" i="3" s="1"/>
  <c r="AH4206" i="3" a="1"/>
  <c r="AH4206" i="3" s="1"/>
  <c r="AI4206" i="3" a="1"/>
  <c r="AI4206" i="3" s="1"/>
  <c r="AE4207" i="3" a="1"/>
  <c r="AE4207" i="3" s="1"/>
  <c r="AF4207" i="3" a="1"/>
  <c r="AF4207" i="3" s="1"/>
  <c r="AG4207" i="3" a="1"/>
  <c r="AG4207" i="3" s="1"/>
  <c r="AH4207" i="3" a="1"/>
  <c r="AH4207" i="3" s="1"/>
  <c r="AI4207" i="3" a="1"/>
  <c r="AI4207" i="3" s="1"/>
  <c r="AE4208" i="3" a="1"/>
  <c r="AE4208" i="3" s="1"/>
  <c r="AF4208" i="3" a="1"/>
  <c r="AF4208" i="3" s="1"/>
  <c r="AG4208" i="3" a="1"/>
  <c r="AG4208" i="3" s="1"/>
  <c r="AH4208" i="3" a="1"/>
  <c r="AH4208" i="3" s="1"/>
  <c r="AI4208" i="3" a="1"/>
  <c r="AI4208" i="3" s="1"/>
  <c r="AE4209" i="3" a="1"/>
  <c r="AE4209" i="3" s="1"/>
  <c r="AF4209" i="3" a="1"/>
  <c r="AF4209" i="3" s="1"/>
  <c r="AG4209" i="3" a="1"/>
  <c r="AG4209" i="3" s="1"/>
  <c r="AH4209" i="3" a="1"/>
  <c r="AH4209" i="3" s="1"/>
  <c r="AI4209" i="3" a="1"/>
  <c r="AI4209" i="3" s="1"/>
  <c r="AE4210" i="3" a="1"/>
  <c r="AE4210" i="3" s="1"/>
  <c r="AF4210" i="3" a="1"/>
  <c r="AF4210" i="3"/>
  <c r="AG4210" i="3" a="1"/>
  <c r="AG4210" i="3" s="1"/>
  <c r="AH4210" i="3" a="1"/>
  <c r="AH4210" i="3" s="1"/>
  <c r="AI4210" i="3" a="1"/>
  <c r="AI4210" i="3" s="1"/>
  <c r="AE4211" i="3" a="1"/>
  <c r="AE4211" i="3"/>
  <c r="AF4211" i="3" a="1"/>
  <c r="AF4211" i="3" s="1"/>
  <c r="AG4211" i="3" a="1"/>
  <c r="AG4211" i="3" s="1"/>
  <c r="AH4211" i="3" a="1"/>
  <c r="AH4211" i="3" s="1"/>
  <c r="AI4211" i="3" a="1"/>
  <c r="AI4211" i="3"/>
  <c r="AE4212" i="3" a="1"/>
  <c r="AE4212" i="3" s="1"/>
  <c r="AF4212" i="3" a="1"/>
  <c r="AF4212" i="3" s="1"/>
  <c r="AG4212" i="3" a="1"/>
  <c r="AG4212" i="3" s="1"/>
  <c r="AH4212" i="3" a="1"/>
  <c r="AH4212" i="3" s="1"/>
  <c r="AI4212" i="3" a="1"/>
  <c r="AI4212" i="3" s="1"/>
  <c r="AE4213" i="3" a="1"/>
  <c r="AE4213" i="3" s="1"/>
  <c r="AF4213" i="3" a="1"/>
  <c r="AF4213" i="3" s="1"/>
  <c r="AG4213" i="3" a="1"/>
  <c r="AG4213" i="3" s="1"/>
  <c r="AH4213" i="3" a="1"/>
  <c r="AH4213" i="3" s="1"/>
  <c r="AI4213" i="3" a="1"/>
  <c r="AI4213" i="3" s="1"/>
  <c r="AE4214" i="3" a="1"/>
  <c r="AE4214" i="3" s="1"/>
  <c r="AF4214" i="3" a="1"/>
  <c r="AF4214" i="3" s="1"/>
  <c r="AG4214" i="3" a="1"/>
  <c r="AG4214" i="3" s="1"/>
  <c r="AH4214" i="3" a="1"/>
  <c r="AH4214" i="3" s="1"/>
  <c r="AI4214" i="3" a="1"/>
  <c r="AI4214" i="3" s="1"/>
  <c r="AE4215" i="3" a="1"/>
  <c r="AE4215" i="3" s="1"/>
  <c r="AF4215" i="3" a="1"/>
  <c r="AF4215" i="3" s="1"/>
  <c r="AG4215" i="3" a="1"/>
  <c r="AG4215" i="3" s="1"/>
  <c r="AH4215" i="3" a="1"/>
  <c r="AH4215" i="3" s="1"/>
  <c r="AI4215" i="3" a="1"/>
  <c r="AI4215" i="3" s="1"/>
  <c r="AE4216" i="3" a="1"/>
  <c r="AE4216" i="3" s="1"/>
  <c r="AF4216" i="3" a="1"/>
  <c r="AF4216" i="3" s="1"/>
  <c r="AG4216" i="3" a="1"/>
  <c r="AG4216" i="3" s="1"/>
  <c r="AH4216" i="3" a="1"/>
  <c r="AH4216" i="3"/>
  <c r="AI4216" i="3" a="1"/>
  <c r="AI4216" i="3" s="1"/>
  <c r="AE4217" i="3" a="1"/>
  <c r="AE4217" i="3" s="1"/>
  <c r="AF4217" i="3" a="1"/>
  <c r="AF4217" i="3" s="1"/>
  <c r="AG4217" i="3" a="1"/>
  <c r="AG4217" i="3" s="1"/>
  <c r="AH4217" i="3" a="1"/>
  <c r="AH4217" i="3" s="1"/>
  <c r="AI4217" i="3" a="1"/>
  <c r="AI4217" i="3" s="1"/>
  <c r="AE4218" i="3" a="1"/>
  <c r="AE4218" i="3" s="1"/>
  <c r="AF4218" i="3" a="1"/>
  <c r="AF4218" i="3"/>
  <c r="AG4218" i="3" a="1"/>
  <c r="AG4218" i="3" s="1"/>
  <c r="AH4218" i="3" a="1"/>
  <c r="AH4218" i="3" s="1"/>
  <c r="AI4218" i="3" a="1"/>
  <c r="AI4218" i="3" s="1"/>
  <c r="AE4219" i="3" a="1"/>
  <c r="AE4219" i="3"/>
  <c r="AF4219" i="3" a="1"/>
  <c r="AF4219" i="3" s="1"/>
  <c r="AG4219" i="3" a="1"/>
  <c r="AG4219" i="3" s="1"/>
  <c r="AH4219" i="3" a="1"/>
  <c r="AH4219" i="3" s="1"/>
  <c r="AI4219" i="3" a="1"/>
  <c r="AI4219" i="3" s="1"/>
  <c r="AE4220" i="3" a="1"/>
  <c r="AE4220" i="3" s="1"/>
  <c r="AF4220" i="3" a="1"/>
  <c r="AF4220" i="3" s="1"/>
  <c r="AG4220" i="3" a="1"/>
  <c r="AG4220" i="3" s="1"/>
  <c r="AH4220" i="3" a="1"/>
  <c r="AH4220" i="3" s="1"/>
  <c r="AI4220" i="3" a="1"/>
  <c r="AI4220" i="3" s="1"/>
  <c r="AE4221" i="3" a="1"/>
  <c r="AE4221" i="3" s="1"/>
  <c r="AF4221" i="3" a="1"/>
  <c r="AF4221" i="3" s="1"/>
  <c r="AG4221" i="3" a="1"/>
  <c r="AG4221" i="3" s="1"/>
  <c r="AH4221" i="3" a="1"/>
  <c r="AH4221" i="3" s="1"/>
  <c r="AI4221" i="3" a="1"/>
  <c r="AI4221" i="3" s="1"/>
  <c r="AE4222" i="3" a="1"/>
  <c r="AE4222" i="3" s="1"/>
  <c r="AF4222" i="3" a="1"/>
  <c r="AF4222" i="3" s="1"/>
  <c r="AG4222" i="3" a="1"/>
  <c r="AG4222" i="3" s="1"/>
  <c r="AH4222" i="3" a="1"/>
  <c r="AH4222" i="3" s="1"/>
  <c r="AI4222" i="3" a="1"/>
  <c r="AI4222" i="3" s="1"/>
  <c r="AE4223" i="3" a="1"/>
  <c r="AE4223" i="3"/>
  <c r="AF4223" i="3" a="1"/>
  <c r="AF4223" i="3" s="1"/>
  <c r="AG4223" i="3" a="1"/>
  <c r="AG4223" i="3" s="1"/>
  <c r="AH4223" i="3" a="1"/>
  <c r="AH4223" i="3" s="1"/>
  <c r="AI4223" i="3" a="1"/>
  <c r="AI4223" i="3"/>
  <c r="AE4224" i="3" a="1"/>
  <c r="AE4224" i="3" s="1"/>
  <c r="AF4224" i="3" a="1"/>
  <c r="AF4224" i="3" s="1"/>
  <c r="AG4224" i="3" a="1"/>
  <c r="AG4224" i="3" s="1"/>
  <c r="AH4224" i="3" a="1"/>
  <c r="AH4224" i="3"/>
  <c r="AI4224" i="3" a="1"/>
  <c r="AI4224" i="3" s="1"/>
  <c r="AE4225" i="3" a="1"/>
  <c r="AE4225" i="3" s="1"/>
  <c r="AF4225" i="3" a="1"/>
  <c r="AF4225" i="3" s="1"/>
  <c r="AG4225" i="3" a="1"/>
  <c r="AG4225" i="3"/>
  <c r="AH4225" i="3" a="1"/>
  <c r="AH4225" i="3" s="1"/>
  <c r="AI4225" i="3" a="1"/>
  <c r="AI4225" i="3" s="1"/>
  <c r="AE4226" i="3" a="1"/>
  <c r="AE4226" i="3" s="1"/>
  <c r="AF4226" i="3" a="1"/>
  <c r="AF4226" i="3" s="1"/>
  <c r="AG4226" i="3" a="1"/>
  <c r="AG4226" i="3" s="1"/>
  <c r="AH4226" i="3" a="1"/>
  <c r="AH4226" i="3" s="1"/>
  <c r="AI4226" i="3" a="1"/>
  <c r="AI4226" i="3" s="1"/>
  <c r="AE4227" i="3" a="1"/>
  <c r="AE4227" i="3" s="1"/>
  <c r="AF4227" i="3" a="1"/>
  <c r="AF4227" i="3" s="1"/>
  <c r="AG4227" i="3" a="1"/>
  <c r="AG4227" i="3" s="1"/>
  <c r="AH4227" i="3" a="1"/>
  <c r="AH4227" i="3" s="1"/>
  <c r="AI4227" i="3" a="1"/>
  <c r="AI4227" i="3" s="1"/>
  <c r="AE4228" i="3" a="1"/>
  <c r="AE4228" i="3" s="1"/>
  <c r="AF4228" i="3" a="1"/>
  <c r="AF4228" i="3" s="1"/>
  <c r="AG4228" i="3" a="1"/>
  <c r="AG4228" i="3" s="1"/>
  <c r="AH4228" i="3" a="1"/>
  <c r="AH4228" i="3" s="1"/>
  <c r="AI4228" i="3" a="1"/>
  <c r="AI4228" i="3" s="1"/>
  <c r="AE4229" i="3" a="1"/>
  <c r="AE4229" i="3" s="1"/>
  <c r="AF4229" i="3" a="1"/>
  <c r="AF4229" i="3" s="1"/>
  <c r="AG4229" i="3" a="1"/>
  <c r="AG4229" i="3"/>
  <c r="AH4229" i="3" a="1"/>
  <c r="AH4229" i="3" s="1"/>
  <c r="AI4229" i="3" a="1"/>
  <c r="AI4229" i="3" s="1"/>
  <c r="AE4230" i="3" a="1"/>
  <c r="AE4230" i="3" s="1"/>
  <c r="AF4230" i="3" a="1"/>
  <c r="AF4230" i="3" s="1"/>
  <c r="AG4230" i="3" a="1"/>
  <c r="AG4230" i="3" s="1"/>
  <c r="AH4230" i="3" a="1"/>
  <c r="AH4230" i="3" s="1"/>
  <c r="AI4230" i="3" a="1"/>
  <c r="AI4230" i="3" s="1"/>
  <c r="AE4231" i="3" a="1"/>
  <c r="AE4231" i="3"/>
  <c r="AF4231" i="3" a="1"/>
  <c r="AF4231" i="3" s="1"/>
  <c r="AG4231" i="3" a="1"/>
  <c r="AG4231" i="3" s="1"/>
  <c r="AH4231" i="3" a="1"/>
  <c r="AH4231" i="3" s="1"/>
  <c r="AI4231" i="3" a="1"/>
  <c r="AI4231" i="3"/>
  <c r="AE4232" i="3" a="1"/>
  <c r="AE4232" i="3" s="1"/>
  <c r="AF4232" i="3" a="1"/>
  <c r="AF4232" i="3" s="1"/>
  <c r="AG4232" i="3" a="1"/>
  <c r="AG4232" i="3" s="1"/>
  <c r="AH4232" i="3" a="1"/>
  <c r="AH4232" i="3" s="1"/>
  <c r="AI4232" i="3" a="1"/>
  <c r="AI4232" i="3" s="1"/>
  <c r="AE4233" i="3" a="1"/>
  <c r="AE4233" i="3" s="1"/>
  <c r="AF4233" i="3" a="1"/>
  <c r="AF4233" i="3" s="1"/>
  <c r="AG4233" i="3" a="1"/>
  <c r="AG4233" i="3" s="1"/>
  <c r="AH4233" i="3" a="1"/>
  <c r="AH4233" i="3" s="1"/>
  <c r="AI4233" i="3" a="1"/>
  <c r="AI4233" i="3" s="1"/>
  <c r="AE4234" i="3" a="1"/>
  <c r="AE4234" i="3" s="1"/>
  <c r="AF4234" i="3" a="1"/>
  <c r="AF4234" i="3" s="1"/>
  <c r="AG4234" i="3" a="1"/>
  <c r="AG4234" i="3" s="1"/>
  <c r="AH4234" i="3" a="1"/>
  <c r="AH4234" i="3" s="1"/>
  <c r="AI4234" i="3" a="1"/>
  <c r="AI4234" i="3" s="1"/>
  <c r="AE4235" i="3" a="1"/>
  <c r="AE4235" i="3" s="1"/>
  <c r="AF4235" i="3" a="1"/>
  <c r="AF4235" i="3" s="1"/>
  <c r="AG4235" i="3" a="1"/>
  <c r="AG4235" i="3" s="1"/>
  <c r="AH4235" i="3" a="1"/>
  <c r="AH4235" i="3" s="1"/>
  <c r="AI4235" i="3" a="1"/>
  <c r="AI4235" i="3"/>
  <c r="AE4236" i="3" a="1"/>
  <c r="AE4236" i="3" s="1"/>
  <c r="AF4236" i="3" a="1"/>
  <c r="AF4236" i="3" s="1"/>
  <c r="AG4236" i="3" a="1"/>
  <c r="AG4236" i="3" s="1"/>
  <c r="AH4236" i="3" a="1"/>
  <c r="AH4236" i="3" s="1"/>
  <c r="AI4236" i="3" a="1"/>
  <c r="AI4236" i="3" s="1"/>
  <c r="AE4237" i="3" a="1"/>
  <c r="AE4237" i="3" s="1"/>
  <c r="AF4237" i="3" a="1"/>
  <c r="AF4237" i="3" s="1"/>
  <c r="AG4237" i="3" a="1"/>
  <c r="AG4237" i="3"/>
  <c r="AH4237" i="3" a="1"/>
  <c r="AH4237" i="3" s="1"/>
  <c r="AI4237" i="3" a="1"/>
  <c r="AI4237" i="3" s="1"/>
  <c r="AE4238" i="3" a="1"/>
  <c r="AE4238" i="3" s="1"/>
  <c r="AF4238" i="3" a="1"/>
  <c r="AF4238" i="3"/>
  <c r="AG4238" i="3" a="1"/>
  <c r="AG4238" i="3" s="1"/>
  <c r="AH4238" i="3" a="1"/>
  <c r="AH4238" i="3" s="1"/>
  <c r="AI4238" i="3" a="1"/>
  <c r="AI4238" i="3" s="1"/>
  <c r="AE4239" i="3" a="1"/>
  <c r="AE4239" i="3" s="1"/>
  <c r="AF4239" i="3" a="1"/>
  <c r="AF4239" i="3" s="1"/>
  <c r="AG4239" i="3" a="1"/>
  <c r="AG4239" i="3" s="1"/>
  <c r="AH4239" i="3" a="1"/>
  <c r="AH4239" i="3" s="1"/>
  <c r="AI4239" i="3" a="1"/>
  <c r="AI4239" i="3" s="1"/>
  <c r="AE4240" i="3" a="1"/>
  <c r="AE4240" i="3" s="1"/>
  <c r="AF4240" i="3" a="1"/>
  <c r="AF4240" i="3" s="1"/>
  <c r="AG4240" i="3" a="1"/>
  <c r="AG4240" i="3" s="1"/>
  <c r="AH4240" i="3" a="1"/>
  <c r="AH4240" i="3" s="1"/>
  <c r="AI4240" i="3" a="1"/>
  <c r="AI4240" i="3" s="1"/>
  <c r="AE4241" i="3" a="1"/>
  <c r="AE4241" i="3" s="1"/>
  <c r="AF4241" i="3" a="1"/>
  <c r="AF4241" i="3" s="1"/>
  <c r="AG4241" i="3" a="1"/>
  <c r="AG4241" i="3" s="1"/>
  <c r="AH4241" i="3" a="1"/>
  <c r="AH4241" i="3" s="1"/>
  <c r="AI4241" i="3" a="1"/>
  <c r="AI4241" i="3" s="1"/>
  <c r="AE4242" i="3" a="1"/>
  <c r="AE4242" i="3" s="1"/>
  <c r="AF4242" i="3" a="1"/>
  <c r="AF4242" i="3"/>
  <c r="AG4242" i="3" a="1"/>
  <c r="AG4242" i="3" s="1"/>
  <c r="AH4242" i="3" a="1"/>
  <c r="AH4242" i="3" s="1"/>
  <c r="AI4242" i="3" a="1"/>
  <c r="AI4242" i="3" s="1"/>
  <c r="AE4243" i="3" a="1"/>
  <c r="AE4243" i="3" s="1"/>
  <c r="AF4243" i="3" a="1"/>
  <c r="AF4243" i="3" s="1"/>
  <c r="AG4243" i="3" a="1"/>
  <c r="AG4243" i="3" s="1"/>
  <c r="AH4243" i="3" a="1"/>
  <c r="AH4243" i="3" s="1"/>
  <c r="AI4243" i="3" a="1"/>
  <c r="AI4243" i="3"/>
  <c r="AE4244" i="3" a="1"/>
  <c r="AE4244" i="3" s="1"/>
  <c r="AF4244" i="3" a="1"/>
  <c r="AF4244" i="3" s="1"/>
  <c r="AG4244" i="3" a="1"/>
  <c r="AG4244" i="3" s="1"/>
  <c r="AH4244" i="3" a="1"/>
  <c r="AH4244" i="3"/>
  <c r="AI4244" i="3" a="1"/>
  <c r="AI4244" i="3" s="1"/>
  <c r="AE4245" i="3" a="1"/>
  <c r="AE4245" i="3" s="1"/>
  <c r="AF4245" i="3" a="1"/>
  <c r="AF4245" i="3" s="1"/>
  <c r="AG4245" i="3" a="1"/>
  <c r="AG4245" i="3" s="1"/>
  <c r="AH4245" i="3" a="1"/>
  <c r="AH4245" i="3" s="1"/>
  <c r="AI4245" i="3" a="1"/>
  <c r="AI4245" i="3" s="1"/>
  <c r="AE4246" i="3" a="1"/>
  <c r="AE4246" i="3" s="1"/>
  <c r="AF4246" i="3" a="1"/>
  <c r="AF4246" i="3" s="1"/>
  <c r="AG4246" i="3" a="1"/>
  <c r="AG4246" i="3" s="1"/>
  <c r="AH4246" i="3" a="1"/>
  <c r="AH4246" i="3" s="1"/>
  <c r="AI4246" i="3" a="1"/>
  <c r="AI4246" i="3" s="1"/>
  <c r="AE4247" i="3" a="1"/>
  <c r="AE4247" i="3" s="1"/>
  <c r="AF4247" i="3" a="1"/>
  <c r="AF4247" i="3" s="1"/>
  <c r="AG4247" i="3" a="1"/>
  <c r="AG4247" i="3" s="1"/>
  <c r="AH4247" i="3" a="1"/>
  <c r="AH4247" i="3" s="1"/>
  <c r="AI4247" i="3" a="1"/>
  <c r="AI4247" i="3" s="1"/>
  <c r="AE4248" i="3" a="1"/>
  <c r="AE4248" i="3" s="1"/>
  <c r="AF4248" i="3" a="1"/>
  <c r="AF4248" i="3" s="1"/>
  <c r="AG4248" i="3" a="1"/>
  <c r="AG4248" i="3" s="1"/>
  <c r="AH4248" i="3" a="1"/>
  <c r="AH4248" i="3"/>
  <c r="AI4248" i="3" a="1"/>
  <c r="AI4248" i="3" s="1"/>
  <c r="AE4249" i="3" a="1"/>
  <c r="AE4249" i="3" s="1"/>
  <c r="AF4249" i="3" a="1"/>
  <c r="AF4249" i="3" s="1"/>
  <c r="AG4249" i="3" a="1"/>
  <c r="AG4249" i="3" s="1"/>
  <c r="AH4249" i="3" a="1"/>
  <c r="AH4249" i="3" s="1"/>
  <c r="AI4249" i="3" a="1"/>
  <c r="AI4249" i="3" s="1"/>
  <c r="AE4250" i="3" a="1"/>
  <c r="AE4250" i="3" s="1"/>
  <c r="AF4250" i="3" a="1"/>
  <c r="AF4250" i="3"/>
  <c r="AG4250" i="3" a="1"/>
  <c r="AG4250" i="3" s="1"/>
  <c r="AH4250" i="3" a="1"/>
  <c r="AH4250" i="3" s="1"/>
  <c r="AI4250" i="3" a="1"/>
  <c r="AI4250" i="3" s="1"/>
  <c r="AE4251" i="3" a="1"/>
  <c r="AE4251" i="3"/>
  <c r="AF4251" i="3" a="1"/>
  <c r="AF4251" i="3" s="1"/>
  <c r="AG4251" i="3" a="1"/>
  <c r="AG4251" i="3" s="1"/>
  <c r="AH4251" i="3" a="1"/>
  <c r="AH4251" i="3" s="1"/>
  <c r="AI4251" i="3" a="1"/>
  <c r="AI4251" i="3" s="1"/>
  <c r="AE4252" i="3" a="1"/>
  <c r="AE4252" i="3" s="1"/>
  <c r="AF4252" i="3" a="1"/>
  <c r="AF4252" i="3" s="1"/>
  <c r="AG4252" i="3" a="1"/>
  <c r="AG4252" i="3" s="1"/>
  <c r="AH4252" i="3" a="1"/>
  <c r="AH4252" i="3" s="1"/>
  <c r="AI4252" i="3" a="1"/>
  <c r="AI4252" i="3" s="1"/>
  <c r="AE4253" i="3" a="1"/>
  <c r="AE4253" i="3" s="1"/>
  <c r="AF4253" i="3" a="1"/>
  <c r="AF4253" i="3" s="1"/>
  <c r="AG4253" i="3" a="1"/>
  <c r="AG4253" i="3" s="1"/>
  <c r="AH4253" i="3" a="1"/>
  <c r="AH4253" i="3" s="1"/>
  <c r="AI4253" i="3" a="1"/>
  <c r="AI4253" i="3" s="1"/>
  <c r="AE4254" i="3" a="1"/>
  <c r="AE4254" i="3" s="1"/>
  <c r="AF4254" i="3" a="1"/>
  <c r="AF4254" i="3" s="1"/>
  <c r="AG4254" i="3" a="1"/>
  <c r="AG4254" i="3" s="1"/>
  <c r="AH4254" i="3" a="1"/>
  <c r="AH4254" i="3" s="1"/>
  <c r="AI4254" i="3" a="1"/>
  <c r="AI4254" i="3" s="1"/>
  <c r="AE4255" i="3" a="1"/>
  <c r="AE4255" i="3"/>
  <c r="AF4255" i="3" a="1"/>
  <c r="AF4255" i="3" s="1"/>
  <c r="AG4255" i="3" a="1"/>
  <c r="AG4255" i="3" s="1"/>
  <c r="AH4255" i="3" a="1"/>
  <c r="AH4255" i="3" s="1"/>
  <c r="AI4255" i="3" a="1"/>
  <c r="AI4255" i="3"/>
  <c r="AE4256" i="3" a="1"/>
  <c r="AE4256" i="3" s="1"/>
  <c r="AF4256" i="3" a="1"/>
  <c r="AF4256" i="3" s="1"/>
  <c r="AG4256" i="3" a="1"/>
  <c r="AG4256" i="3" s="1"/>
  <c r="AH4256" i="3" a="1"/>
  <c r="AH4256" i="3"/>
  <c r="AI4256" i="3" a="1"/>
  <c r="AI4256" i="3" s="1"/>
  <c r="AE4257" i="3" a="1"/>
  <c r="AE4257" i="3" s="1"/>
  <c r="AF4257" i="3" a="1"/>
  <c r="AF4257" i="3" s="1"/>
  <c r="AG4257" i="3" a="1"/>
  <c r="AG4257" i="3"/>
  <c r="AH4257" i="3" a="1"/>
  <c r="AH4257" i="3" s="1"/>
  <c r="AI4257" i="3" a="1"/>
  <c r="AI4257" i="3" s="1"/>
  <c r="AE4258" i="3" a="1"/>
  <c r="AE4258" i="3" s="1"/>
  <c r="AF4258" i="3" a="1"/>
  <c r="AF4258" i="3" s="1"/>
  <c r="AG4258" i="3" a="1"/>
  <c r="AG4258" i="3" s="1"/>
  <c r="AH4258" i="3" a="1"/>
  <c r="AH4258" i="3" s="1"/>
  <c r="AI4258" i="3" a="1"/>
  <c r="AI4258" i="3" s="1"/>
  <c r="AE4259" i="3" a="1"/>
  <c r="AE4259" i="3" s="1"/>
  <c r="AF4259" i="3" a="1"/>
  <c r="AF4259" i="3" s="1"/>
  <c r="AG4259" i="3" a="1"/>
  <c r="AG4259" i="3" s="1"/>
  <c r="AH4259" i="3" a="1"/>
  <c r="AH4259" i="3" s="1"/>
  <c r="AI4259" i="3" a="1"/>
  <c r="AI4259" i="3" s="1"/>
  <c r="AE4260" i="3" a="1"/>
  <c r="AE4260" i="3" s="1"/>
  <c r="AF4260" i="3" a="1"/>
  <c r="AF4260" i="3" s="1"/>
  <c r="AG4260" i="3" a="1"/>
  <c r="AG4260" i="3" s="1"/>
  <c r="AH4260" i="3" a="1"/>
  <c r="AH4260" i="3" s="1"/>
  <c r="AI4260" i="3" a="1"/>
  <c r="AI4260" i="3" s="1"/>
  <c r="AE4261" i="3" a="1"/>
  <c r="AE4261" i="3" s="1"/>
  <c r="AF4261" i="3" a="1"/>
  <c r="AF4261" i="3" s="1"/>
  <c r="AG4261" i="3" a="1"/>
  <c r="AG4261" i="3"/>
  <c r="AH4261" i="3" a="1"/>
  <c r="AH4261" i="3" s="1"/>
  <c r="AI4261" i="3" a="1"/>
  <c r="AI4261" i="3" s="1"/>
  <c r="AE4262" i="3" a="1"/>
  <c r="AE4262" i="3" s="1"/>
  <c r="AF4262" i="3" a="1"/>
  <c r="AF4262" i="3"/>
  <c r="AG4262" i="3" a="1"/>
  <c r="AG4262" i="3" s="1"/>
  <c r="AH4262" i="3" a="1"/>
  <c r="AH4262" i="3" s="1"/>
  <c r="AI4262" i="3" a="1"/>
  <c r="AI4262" i="3" s="1"/>
  <c r="AE4263" i="3" a="1"/>
  <c r="AE4263" i="3"/>
  <c r="AF4263" i="3" a="1"/>
  <c r="AF4263" i="3" s="1"/>
  <c r="AG4263" i="3" a="1"/>
  <c r="AG4263" i="3" s="1"/>
  <c r="AH4263" i="3" a="1"/>
  <c r="AH4263" i="3" s="1"/>
  <c r="AI4263" i="3" a="1"/>
  <c r="AI4263" i="3"/>
  <c r="AE4264" i="3" a="1"/>
  <c r="AE4264" i="3" s="1"/>
  <c r="AF4264" i="3" a="1"/>
  <c r="AF4264" i="3" s="1"/>
  <c r="AG4264" i="3" a="1"/>
  <c r="AG4264" i="3" s="1"/>
  <c r="AH4264" i="3" a="1"/>
  <c r="AH4264" i="3" s="1"/>
  <c r="AI4264" i="3" a="1"/>
  <c r="AI4264" i="3" s="1"/>
  <c r="AE4265" i="3" a="1"/>
  <c r="AE4265" i="3" s="1"/>
  <c r="AF4265" i="3" a="1"/>
  <c r="AF4265" i="3" s="1"/>
  <c r="AG4265" i="3" a="1"/>
  <c r="AG4265" i="3" s="1"/>
  <c r="AH4265" i="3" a="1"/>
  <c r="AH4265" i="3" s="1"/>
  <c r="AI4265" i="3" a="1"/>
  <c r="AI4265" i="3" s="1"/>
  <c r="AE4266" i="3" a="1"/>
  <c r="AE4266" i="3" s="1"/>
  <c r="AF4266" i="3" a="1"/>
  <c r="AF4266" i="3" s="1"/>
  <c r="AG4266" i="3" a="1"/>
  <c r="AG4266" i="3" s="1"/>
  <c r="AH4266" i="3" a="1"/>
  <c r="AH4266" i="3" s="1"/>
  <c r="AI4266" i="3" a="1"/>
  <c r="AI4266" i="3" s="1"/>
  <c r="AE4267" i="3" a="1"/>
  <c r="AE4267" i="3" s="1"/>
  <c r="AF4267" i="3" a="1"/>
  <c r="AF4267" i="3" s="1"/>
  <c r="AG4267" i="3" a="1"/>
  <c r="AG4267" i="3" s="1"/>
  <c r="AH4267" i="3" a="1"/>
  <c r="AH4267" i="3" s="1"/>
  <c r="AI4267" i="3" a="1"/>
  <c r="AI4267" i="3"/>
  <c r="AE4268" i="3" a="1"/>
  <c r="AE4268" i="3" s="1"/>
  <c r="AF4268" i="3" a="1"/>
  <c r="AF4268" i="3" s="1"/>
  <c r="AG4268" i="3" a="1"/>
  <c r="AG4268" i="3" s="1"/>
  <c r="AH4268" i="3" a="1"/>
  <c r="AH4268" i="3" s="1"/>
  <c r="AI4268" i="3" a="1"/>
  <c r="AI4268" i="3" s="1"/>
  <c r="AE4269" i="3" a="1"/>
  <c r="AE4269" i="3" s="1"/>
  <c r="AF4269" i="3" a="1"/>
  <c r="AF4269" i="3" s="1"/>
  <c r="AG4269" i="3" a="1"/>
  <c r="AG4269" i="3"/>
  <c r="AH4269" i="3" a="1"/>
  <c r="AH4269" i="3" s="1"/>
  <c r="AI4269" i="3" a="1"/>
  <c r="AI4269" i="3" s="1"/>
  <c r="AE4270" i="3" a="1"/>
  <c r="AE4270" i="3" s="1"/>
  <c r="AF4270" i="3" a="1"/>
  <c r="AF4270" i="3"/>
  <c r="AG4270" i="3" a="1"/>
  <c r="AG4270" i="3" s="1"/>
  <c r="AH4270" i="3" a="1"/>
  <c r="AH4270" i="3" s="1"/>
  <c r="AI4270" i="3" a="1"/>
  <c r="AI4270" i="3" s="1"/>
  <c r="AE4271" i="3" a="1"/>
  <c r="AE4271" i="3" s="1"/>
  <c r="AF4271" i="3" a="1"/>
  <c r="AF4271" i="3" s="1"/>
  <c r="AG4271" i="3" a="1"/>
  <c r="AG4271" i="3" s="1"/>
  <c r="AH4271" i="3" a="1"/>
  <c r="AH4271" i="3" s="1"/>
  <c r="AI4271" i="3" a="1"/>
  <c r="AI4271" i="3" s="1"/>
  <c r="AE4272" i="3" a="1"/>
  <c r="AE4272" i="3" s="1"/>
  <c r="AF4272" i="3" a="1"/>
  <c r="AF4272" i="3" s="1"/>
  <c r="AG4272" i="3" a="1"/>
  <c r="AG4272" i="3" s="1"/>
  <c r="AH4272" i="3" a="1"/>
  <c r="AH4272" i="3" s="1"/>
  <c r="AI4272" i="3" a="1"/>
  <c r="AI4272" i="3" s="1"/>
  <c r="AE4273" i="3" a="1"/>
  <c r="AE4273" i="3" s="1"/>
  <c r="AF4273" i="3" a="1"/>
  <c r="AF4273" i="3" s="1"/>
  <c r="AG4273" i="3" a="1"/>
  <c r="AG4273" i="3" s="1"/>
  <c r="AH4273" i="3" a="1"/>
  <c r="AH4273" i="3" s="1"/>
  <c r="AI4273" i="3" a="1"/>
  <c r="AI4273" i="3" s="1"/>
  <c r="AE4274" i="3" a="1"/>
  <c r="AE4274" i="3" s="1"/>
  <c r="AF4274" i="3" a="1"/>
  <c r="AF4274" i="3"/>
  <c r="AG4274" i="3" a="1"/>
  <c r="AG4274" i="3" s="1"/>
  <c r="AH4274" i="3" a="1"/>
  <c r="AH4274" i="3" s="1"/>
  <c r="AI4274" i="3" a="1"/>
  <c r="AI4274" i="3" s="1"/>
  <c r="AE4275" i="3" a="1"/>
  <c r="AE4275" i="3" s="1"/>
  <c r="AF4275" i="3" a="1"/>
  <c r="AF4275" i="3" s="1"/>
  <c r="AG4275" i="3" a="1"/>
  <c r="AG4275" i="3" s="1"/>
  <c r="AH4275" i="3" a="1"/>
  <c r="AH4275" i="3" s="1"/>
  <c r="AI4275" i="3" a="1"/>
  <c r="AI4275" i="3"/>
  <c r="AE4276" i="3" a="1"/>
  <c r="AE4276" i="3" s="1"/>
  <c r="AF4276" i="3" a="1"/>
  <c r="AF4276" i="3" s="1"/>
  <c r="AG4276" i="3" a="1"/>
  <c r="AG4276" i="3" s="1"/>
  <c r="AH4276" i="3" a="1"/>
  <c r="AH4276" i="3" s="1"/>
  <c r="AI4276" i="3" a="1"/>
  <c r="AI4276" i="3" s="1"/>
  <c r="AE4277" i="3" a="1"/>
  <c r="AE4277" i="3" s="1"/>
  <c r="AF4277" i="3" a="1"/>
  <c r="AF4277" i="3" s="1"/>
  <c r="AG4277" i="3" a="1"/>
  <c r="AG4277" i="3" s="1"/>
  <c r="AH4277" i="3" a="1"/>
  <c r="AH4277" i="3" s="1"/>
  <c r="AI4277" i="3" a="1"/>
  <c r="AI4277" i="3" s="1"/>
  <c r="AE4278" i="3" a="1"/>
  <c r="AE4278" i="3" s="1"/>
  <c r="AF4278" i="3" a="1"/>
  <c r="AF4278" i="3" s="1"/>
  <c r="AG4278" i="3" a="1"/>
  <c r="AG4278" i="3" s="1"/>
  <c r="AH4278" i="3" a="1"/>
  <c r="AH4278" i="3" s="1"/>
  <c r="AI4278" i="3" a="1"/>
  <c r="AI4278" i="3" s="1"/>
  <c r="AE4279" i="3" a="1"/>
  <c r="AE4279" i="3" s="1"/>
  <c r="AF4279" i="3" a="1"/>
  <c r="AF4279" i="3" s="1"/>
  <c r="AG4279" i="3" a="1"/>
  <c r="AG4279" i="3" s="1"/>
  <c r="AH4279" i="3" a="1"/>
  <c r="AH4279" i="3" s="1"/>
  <c r="AI4279" i="3" a="1"/>
  <c r="AI4279" i="3" s="1"/>
  <c r="AE4280" i="3" a="1"/>
  <c r="AE4280" i="3" s="1"/>
  <c r="AF4280" i="3" a="1"/>
  <c r="AF4280" i="3" s="1"/>
  <c r="AG4280" i="3" a="1"/>
  <c r="AG4280" i="3" s="1"/>
  <c r="AH4280" i="3" a="1"/>
  <c r="AH4280" i="3" s="1"/>
  <c r="AI4280" i="3" a="1"/>
  <c r="AI4280" i="3" s="1"/>
  <c r="AE4281" i="3" a="1"/>
  <c r="AE4281" i="3" s="1"/>
  <c r="AF4281" i="3" a="1"/>
  <c r="AF4281" i="3" s="1"/>
  <c r="AG4281" i="3" a="1"/>
  <c r="AG4281" i="3"/>
  <c r="AH4281" i="3" a="1"/>
  <c r="AH4281" i="3" s="1"/>
  <c r="AI4281" i="3" a="1"/>
  <c r="AI4281" i="3" s="1"/>
  <c r="AE4282" i="3" a="1"/>
  <c r="AE4282" i="3" s="1"/>
  <c r="AF4282" i="3" a="1"/>
  <c r="AF4282" i="3"/>
  <c r="AG4282" i="3" a="1"/>
  <c r="AG4282" i="3" s="1"/>
  <c r="AH4282" i="3" a="1"/>
  <c r="AH4282" i="3" s="1"/>
  <c r="AI4282" i="3" a="1"/>
  <c r="AI4282" i="3" s="1"/>
  <c r="AE4283" i="3" a="1"/>
  <c r="AE4283" i="3"/>
  <c r="AF4283" i="3" a="1"/>
  <c r="AF4283" i="3" s="1"/>
  <c r="AG4283" i="3" a="1"/>
  <c r="AG4283" i="3" s="1"/>
  <c r="AH4283" i="3" a="1"/>
  <c r="AH4283" i="3" s="1"/>
  <c r="AI4283" i="3" a="1"/>
  <c r="AI4283" i="3" s="1"/>
  <c r="AE4284" i="3" a="1"/>
  <c r="AE4284" i="3" s="1"/>
  <c r="AF4284" i="3" a="1"/>
  <c r="AF4284" i="3" s="1"/>
  <c r="AG4284" i="3" a="1"/>
  <c r="AG4284" i="3" s="1"/>
  <c r="AH4284" i="3" a="1"/>
  <c r="AH4284" i="3" s="1"/>
  <c r="AI4284" i="3" a="1"/>
  <c r="AI4284" i="3" s="1"/>
  <c r="AE4285" i="3" a="1"/>
  <c r="AE4285" i="3" s="1"/>
  <c r="AF4285" i="3" a="1"/>
  <c r="AF4285" i="3" s="1"/>
  <c r="AG4285" i="3" a="1"/>
  <c r="AG4285" i="3" s="1"/>
  <c r="AH4285" i="3" a="1"/>
  <c r="AH4285" i="3" s="1"/>
  <c r="AI4285" i="3" a="1"/>
  <c r="AI4285" i="3" s="1"/>
  <c r="AE4286" i="3" a="1"/>
  <c r="AE4286" i="3" s="1"/>
  <c r="AF4286" i="3" a="1"/>
  <c r="AF4286" i="3" s="1"/>
  <c r="AG4286" i="3" a="1"/>
  <c r="AG4286" i="3" s="1"/>
  <c r="AH4286" i="3" a="1"/>
  <c r="AH4286" i="3" s="1"/>
  <c r="AI4286" i="3" a="1"/>
  <c r="AI4286" i="3" s="1"/>
  <c r="AE4287" i="3" a="1"/>
  <c r="AE4287" i="3"/>
  <c r="AF4287" i="3" a="1"/>
  <c r="AF4287" i="3" s="1"/>
  <c r="AG4287" i="3" a="1"/>
  <c r="AG4287" i="3" s="1"/>
  <c r="AH4287" i="3" a="1"/>
  <c r="AH4287" i="3" s="1"/>
  <c r="AI4287" i="3" a="1"/>
  <c r="AI4287" i="3" s="1"/>
  <c r="AE4288" i="3" a="1"/>
  <c r="AE4288" i="3" s="1"/>
  <c r="AF4288" i="3" a="1"/>
  <c r="AF4288" i="3" s="1"/>
  <c r="AG4288" i="3" a="1"/>
  <c r="AG4288" i="3" s="1"/>
  <c r="AH4288" i="3" a="1"/>
  <c r="AH4288" i="3" s="1"/>
  <c r="AI4288" i="3" a="1"/>
  <c r="AI4288" i="3" s="1"/>
  <c r="AE4289" i="3" a="1"/>
  <c r="AE4289" i="3" s="1"/>
  <c r="AF4289" i="3" a="1"/>
  <c r="AF4289" i="3" s="1"/>
  <c r="AG4289" i="3" a="1"/>
  <c r="AG4289" i="3"/>
  <c r="AH4289" i="3" a="1"/>
  <c r="AH4289" i="3" s="1"/>
  <c r="AI4289" i="3" a="1"/>
  <c r="AI4289" i="3" s="1"/>
  <c r="AE4290" i="3" a="1"/>
  <c r="AE4290" i="3" s="1"/>
  <c r="AF4290" i="3" a="1"/>
  <c r="AF4290" i="3" s="1"/>
  <c r="AG4290" i="3" a="1"/>
  <c r="AG4290" i="3" s="1"/>
  <c r="AH4290" i="3" a="1"/>
  <c r="AH4290" i="3" s="1"/>
  <c r="AI4290" i="3" a="1"/>
  <c r="AI4290" i="3" s="1"/>
  <c r="AE4291" i="3" a="1"/>
  <c r="AE4291" i="3" s="1"/>
  <c r="AF4291" i="3" a="1"/>
  <c r="AF4291" i="3" s="1"/>
  <c r="AG4291" i="3" a="1"/>
  <c r="AG4291" i="3" s="1"/>
  <c r="AH4291" i="3" a="1"/>
  <c r="AH4291" i="3" s="1"/>
  <c r="AI4291" i="3" a="1"/>
  <c r="AI4291" i="3" s="1"/>
  <c r="AE4292" i="3" a="1"/>
  <c r="AE4292" i="3" s="1"/>
  <c r="AF4292" i="3" a="1"/>
  <c r="AF4292" i="3" s="1"/>
  <c r="AG4292" i="3" a="1"/>
  <c r="AG4292" i="3" s="1"/>
  <c r="AH4292" i="3" a="1"/>
  <c r="AH4292" i="3" s="1"/>
  <c r="AI4292" i="3" a="1"/>
  <c r="AI4292" i="3" s="1"/>
  <c r="AE4293" i="3" a="1"/>
  <c r="AE4293" i="3" s="1"/>
  <c r="AF4293" i="3" a="1"/>
  <c r="AF4293" i="3" s="1"/>
  <c r="AG4293" i="3" a="1"/>
  <c r="AG4293" i="3"/>
  <c r="AH4293" i="3" a="1"/>
  <c r="AH4293" i="3" s="1"/>
  <c r="AI4293" i="3" a="1"/>
  <c r="AI4293" i="3" s="1"/>
  <c r="AE4294" i="3" a="1"/>
  <c r="AE4294" i="3" s="1"/>
  <c r="AF4294" i="3" a="1"/>
  <c r="AF4294" i="3" s="1"/>
  <c r="AG4294" i="3" a="1"/>
  <c r="AG4294" i="3" s="1"/>
  <c r="AH4294" i="3" a="1"/>
  <c r="AH4294" i="3" s="1"/>
  <c r="AI4294" i="3" a="1"/>
  <c r="AI4294" i="3" s="1"/>
  <c r="AE4295" i="3" a="1"/>
  <c r="AE4295" i="3"/>
  <c r="AF4295" i="3" a="1"/>
  <c r="AF4295" i="3" s="1"/>
  <c r="AG4295" i="3" a="1"/>
  <c r="AG4295" i="3" s="1"/>
  <c r="AH4295" i="3" a="1"/>
  <c r="AH4295" i="3" s="1"/>
  <c r="AI4295" i="3" a="1"/>
  <c r="AI4295" i="3"/>
  <c r="AE4296" i="3" a="1"/>
  <c r="AE4296" i="3" s="1"/>
  <c r="AF4296" i="3" a="1"/>
  <c r="AF4296" i="3" s="1"/>
  <c r="AG4296" i="3" a="1"/>
  <c r="AG4296" i="3" s="1"/>
  <c r="AH4296" i="3" a="1"/>
  <c r="AH4296" i="3" s="1"/>
  <c r="AI4296" i="3" a="1"/>
  <c r="AI4296" i="3" s="1"/>
  <c r="AE4297" i="3" a="1"/>
  <c r="AE4297" i="3" s="1"/>
  <c r="AF4297" i="3" a="1"/>
  <c r="AF4297" i="3" s="1"/>
  <c r="AG4297" i="3" a="1"/>
  <c r="AG4297" i="3" s="1"/>
  <c r="AH4297" i="3" a="1"/>
  <c r="AH4297" i="3" s="1"/>
  <c r="AI4297" i="3" a="1"/>
  <c r="AI4297" i="3" s="1"/>
  <c r="AE4298" i="3" a="1"/>
  <c r="AE4298" i="3" s="1"/>
  <c r="AF4298" i="3" a="1"/>
  <c r="AF4298" i="3" s="1"/>
  <c r="AG4298" i="3" a="1"/>
  <c r="AG4298" i="3" s="1"/>
  <c r="AH4298" i="3" a="1"/>
  <c r="AH4298" i="3" s="1"/>
  <c r="AI4298" i="3" a="1"/>
  <c r="AI4298" i="3" s="1"/>
  <c r="AE4299" i="3" a="1"/>
  <c r="AE4299" i="3" s="1"/>
  <c r="AF4299" i="3" a="1"/>
  <c r="AF4299" i="3" s="1"/>
  <c r="AG4299" i="3" a="1"/>
  <c r="AG4299" i="3" s="1"/>
  <c r="AH4299" i="3" a="1"/>
  <c r="AH4299" i="3" s="1"/>
  <c r="AI4299" i="3" a="1"/>
  <c r="AI4299" i="3"/>
  <c r="AE4300" i="3" a="1"/>
  <c r="AE4300" i="3" s="1"/>
  <c r="AF4300" i="3" a="1"/>
  <c r="AF4300" i="3" s="1"/>
  <c r="AG4300" i="3" a="1"/>
  <c r="AG4300" i="3" s="1"/>
  <c r="AH4300" i="3" a="1"/>
  <c r="AH4300" i="3"/>
  <c r="AI4300" i="3" a="1"/>
  <c r="AI4300" i="3" s="1"/>
  <c r="AE4301" i="3" a="1"/>
  <c r="AE4301" i="3" s="1"/>
  <c r="AF4301" i="3" a="1"/>
  <c r="AF4301" i="3" s="1"/>
  <c r="AG4301" i="3" a="1"/>
  <c r="AG4301" i="3"/>
  <c r="AH4301" i="3" a="1"/>
  <c r="AH4301" i="3" s="1"/>
  <c r="AI4301" i="3" a="1"/>
  <c r="AI4301" i="3" s="1"/>
  <c r="AE4302" i="3" a="1"/>
  <c r="AE4302" i="3" s="1"/>
  <c r="AF4302" i="3" a="1"/>
  <c r="AF4302" i="3"/>
  <c r="AG4302" i="3" a="1"/>
  <c r="AG4302" i="3" s="1"/>
  <c r="AH4302" i="3" a="1"/>
  <c r="AH4302" i="3" s="1"/>
  <c r="AI4302" i="3" a="1"/>
  <c r="AI4302" i="3" s="1"/>
  <c r="AE4303" i="3" a="1"/>
  <c r="AE4303" i="3" s="1"/>
  <c r="AF4303" i="3" a="1"/>
  <c r="AF4303" i="3" s="1"/>
  <c r="AG4303" i="3" a="1"/>
  <c r="AG4303" i="3" s="1"/>
  <c r="AH4303" i="3" a="1"/>
  <c r="AH4303" i="3" s="1"/>
  <c r="AI4303" i="3" a="1"/>
  <c r="AI4303" i="3" s="1"/>
  <c r="AE4304" i="3" a="1"/>
  <c r="AE4304" i="3" s="1"/>
  <c r="AF4304" i="3" a="1"/>
  <c r="AF4304" i="3" s="1"/>
  <c r="AG4304" i="3" a="1"/>
  <c r="AG4304" i="3" s="1"/>
  <c r="AH4304" i="3" a="1"/>
  <c r="AH4304" i="3" s="1"/>
  <c r="AI4304" i="3" a="1"/>
  <c r="AI4304" i="3" s="1"/>
  <c r="AE4305" i="3" a="1"/>
  <c r="AE4305" i="3" s="1"/>
  <c r="AF4305" i="3" a="1"/>
  <c r="AF4305" i="3" s="1"/>
  <c r="AG4305" i="3" a="1"/>
  <c r="AG4305" i="3" s="1"/>
  <c r="AH4305" i="3" a="1"/>
  <c r="AH4305" i="3" s="1"/>
  <c r="AI4305" i="3" a="1"/>
  <c r="AI4305" i="3" s="1"/>
  <c r="AE4306" i="3" a="1"/>
  <c r="AE4306" i="3" s="1"/>
  <c r="AF4306" i="3" a="1"/>
  <c r="AF4306" i="3"/>
  <c r="AG4306" i="3" a="1"/>
  <c r="AG4306" i="3" s="1"/>
  <c r="AH4306" i="3" a="1"/>
  <c r="AH4306" i="3" s="1"/>
  <c r="AI4306" i="3" a="1"/>
  <c r="AI4306" i="3" s="1"/>
  <c r="AE4307" i="3" a="1"/>
  <c r="AE4307" i="3" s="1"/>
  <c r="AF4307" i="3" a="1"/>
  <c r="AF4307" i="3" s="1"/>
  <c r="AG4307" i="3" a="1"/>
  <c r="AG4307" i="3" s="1"/>
  <c r="AH4307" i="3" a="1"/>
  <c r="AH4307" i="3" s="1"/>
  <c r="AI4307" i="3" a="1"/>
  <c r="AI4307" i="3"/>
  <c r="AE4308" i="3" a="1"/>
  <c r="AE4308" i="3" s="1"/>
  <c r="AF4308" i="3" a="1"/>
  <c r="AF4308" i="3" s="1"/>
  <c r="AG4308" i="3" a="1"/>
  <c r="AG4308" i="3" s="1"/>
  <c r="AH4308" i="3" a="1"/>
  <c r="AH4308" i="3"/>
  <c r="AI4308" i="3" a="1"/>
  <c r="AI4308" i="3" s="1"/>
  <c r="AE4309" i="3" a="1"/>
  <c r="AE4309" i="3" s="1"/>
  <c r="AF4309" i="3" a="1"/>
  <c r="AF4309" i="3" s="1"/>
  <c r="AG4309" i="3" a="1"/>
  <c r="AG4309" i="3" s="1"/>
  <c r="AH4309" i="3" a="1"/>
  <c r="AH4309" i="3" s="1"/>
  <c r="AI4309" i="3" a="1"/>
  <c r="AI4309" i="3" s="1"/>
  <c r="AE4310" i="3" a="1"/>
  <c r="AE4310" i="3" s="1"/>
  <c r="AF4310" i="3" a="1"/>
  <c r="AF4310" i="3" s="1"/>
  <c r="AG4310" i="3" a="1"/>
  <c r="AG4310" i="3" s="1"/>
  <c r="AH4310" i="3" a="1"/>
  <c r="AH4310" i="3" s="1"/>
  <c r="AI4310" i="3" a="1"/>
  <c r="AI4310" i="3" s="1"/>
  <c r="AE4311" i="3" a="1"/>
  <c r="AE4311" i="3" s="1"/>
  <c r="AF4311" i="3" a="1"/>
  <c r="AF4311" i="3" s="1"/>
  <c r="AG4311" i="3" a="1"/>
  <c r="AG4311" i="3" s="1"/>
  <c r="AH4311" i="3" a="1"/>
  <c r="AH4311" i="3" s="1"/>
  <c r="AI4311" i="3" a="1"/>
  <c r="AI4311" i="3" s="1"/>
  <c r="AE4312" i="3" a="1"/>
  <c r="AE4312" i="3" s="1"/>
  <c r="AF4312" i="3" a="1"/>
  <c r="AF4312" i="3" s="1"/>
  <c r="AG4312" i="3" a="1"/>
  <c r="AG4312" i="3" s="1"/>
  <c r="AH4312" i="3" a="1"/>
  <c r="AH4312" i="3" s="1"/>
  <c r="AI4312" i="3" a="1"/>
  <c r="AI4312" i="3" s="1"/>
  <c r="AE4313" i="3" a="1"/>
  <c r="AE4313" i="3" s="1"/>
  <c r="AF4313" i="3" a="1"/>
  <c r="AF4313" i="3" s="1"/>
  <c r="AG4313" i="3" a="1"/>
  <c r="AG4313" i="3"/>
  <c r="AH4313" i="3" a="1"/>
  <c r="AH4313" i="3" s="1"/>
  <c r="AI4313" i="3" a="1"/>
  <c r="AI4313" i="3" s="1"/>
  <c r="AE4314" i="3" a="1"/>
  <c r="AE4314" i="3" s="1"/>
  <c r="AF4314" i="3" a="1"/>
  <c r="AF4314" i="3"/>
  <c r="AG4314" i="3" a="1"/>
  <c r="AG4314" i="3" s="1"/>
  <c r="AH4314" i="3" a="1"/>
  <c r="AH4314" i="3" s="1"/>
  <c r="AI4314" i="3" a="1"/>
  <c r="AI4314" i="3" s="1"/>
  <c r="AE4315" i="3" a="1"/>
  <c r="AE4315" i="3"/>
  <c r="AF4315" i="3" a="1"/>
  <c r="AF4315" i="3" s="1"/>
  <c r="AG4315" i="3" a="1"/>
  <c r="AG4315" i="3" s="1"/>
  <c r="AH4315" i="3" a="1"/>
  <c r="AH4315" i="3" s="1"/>
  <c r="AI4315" i="3" a="1"/>
  <c r="AI4315" i="3" s="1"/>
  <c r="AE4316" i="3" a="1"/>
  <c r="AE4316" i="3" s="1"/>
  <c r="AF4316" i="3" a="1"/>
  <c r="AF4316" i="3" s="1"/>
  <c r="AG4316" i="3" a="1"/>
  <c r="AG4316" i="3" s="1"/>
  <c r="AH4316" i="3" a="1"/>
  <c r="AH4316" i="3" s="1"/>
  <c r="AI4316" i="3" a="1"/>
  <c r="AI4316" i="3" s="1"/>
  <c r="AE4317" i="3" a="1"/>
  <c r="AE4317" i="3" s="1"/>
  <c r="AF4317" i="3" a="1"/>
  <c r="AF4317" i="3" s="1"/>
  <c r="AG4317" i="3" a="1"/>
  <c r="AG4317" i="3" s="1"/>
  <c r="AH4317" i="3" a="1"/>
  <c r="AH4317" i="3" s="1"/>
  <c r="AI4317" i="3" a="1"/>
  <c r="AI4317" i="3" s="1"/>
  <c r="AE4318" i="3" a="1"/>
  <c r="AE4318" i="3" s="1"/>
  <c r="AF4318" i="3" a="1"/>
  <c r="AF4318" i="3" s="1"/>
  <c r="AG4318" i="3" a="1"/>
  <c r="AG4318" i="3" s="1"/>
  <c r="AH4318" i="3" a="1"/>
  <c r="AH4318" i="3" s="1"/>
  <c r="AI4318" i="3" a="1"/>
  <c r="AI4318" i="3" s="1"/>
  <c r="AE4319" i="3" a="1"/>
  <c r="AE4319" i="3"/>
  <c r="AF4319" i="3" a="1"/>
  <c r="AF4319" i="3" s="1"/>
  <c r="AG4319" i="3" a="1"/>
  <c r="AG4319" i="3" s="1"/>
  <c r="AH4319" i="3" a="1"/>
  <c r="AH4319" i="3" s="1"/>
  <c r="AI4319" i="3" a="1"/>
  <c r="AI4319" i="3" s="1"/>
  <c r="AE4320" i="3" a="1"/>
  <c r="AE4320" i="3" s="1"/>
  <c r="AF4320" i="3" a="1"/>
  <c r="AF4320" i="3" s="1"/>
  <c r="AG4320" i="3" a="1"/>
  <c r="AG4320" i="3" s="1"/>
  <c r="AH4320" i="3" a="1"/>
  <c r="AH4320" i="3" s="1"/>
  <c r="AI4320" i="3" a="1"/>
  <c r="AI4320" i="3" s="1"/>
  <c r="AE4321" i="3" a="1"/>
  <c r="AE4321" i="3" s="1"/>
  <c r="AF4321" i="3" a="1"/>
  <c r="AF4321" i="3" s="1"/>
  <c r="AG4321" i="3" a="1"/>
  <c r="AG4321" i="3"/>
  <c r="AH4321" i="3" a="1"/>
  <c r="AH4321" i="3" s="1"/>
  <c r="AI4321" i="3" a="1"/>
  <c r="AI4321" i="3" s="1"/>
  <c r="AE4322" i="3" a="1"/>
  <c r="AE4322" i="3" s="1"/>
  <c r="AF4322" i="3" a="1"/>
  <c r="AF4322" i="3" s="1"/>
  <c r="AG4322" i="3" a="1"/>
  <c r="AG4322" i="3" s="1"/>
  <c r="AH4322" i="3" a="1"/>
  <c r="AH4322" i="3" s="1"/>
  <c r="AI4322" i="3" a="1"/>
  <c r="AI4322" i="3" s="1"/>
  <c r="AE4323" i="3" a="1"/>
  <c r="AE4323" i="3" s="1"/>
  <c r="AF4323" i="3" a="1"/>
  <c r="AF4323" i="3" s="1"/>
  <c r="AG4323" i="3" a="1"/>
  <c r="AG4323" i="3" s="1"/>
  <c r="AH4323" i="3" a="1"/>
  <c r="AH4323" i="3" s="1"/>
  <c r="AI4323" i="3" a="1"/>
  <c r="AI4323" i="3" s="1"/>
  <c r="AE4324" i="3" a="1"/>
  <c r="AE4324" i="3" s="1"/>
  <c r="AF4324" i="3" a="1"/>
  <c r="AF4324" i="3" s="1"/>
  <c r="AG4324" i="3" a="1"/>
  <c r="AG4324" i="3" s="1"/>
  <c r="AH4324" i="3" a="1"/>
  <c r="AH4324" i="3" s="1"/>
  <c r="AI4324" i="3" a="1"/>
  <c r="AI4324" i="3" s="1"/>
  <c r="AE4325" i="3" a="1"/>
  <c r="AE4325" i="3" s="1"/>
  <c r="AF4325" i="3" a="1"/>
  <c r="AF4325" i="3" s="1"/>
  <c r="AG4325" i="3" a="1"/>
  <c r="AG4325" i="3"/>
  <c r="AH4325" i="3" a="1"/>
  <c r="AH4325" i="3" s="1"/>
  <c r="AI4325" i="3" a="1"/>
  <c r="AI4325" i="3" s="1"/>
  <c r="AE4326" i="3" a="1"/>
  <c r="AE4326" i="3" s="1"/>
  <c r="AF4326" i="3" a="1"/>
  <c r="AF4326" i="3" s="1"/>
  <c r="AG4326" i="3" a="1"/>
  <c r="AG4326" i="3" s="1"/>
  <c r="AH4326" i="3" a="1"/>
  <c r="AH4326" i="3" s="1"/>
  <c r="AI4326" i="3" a="1"/>
  <c r="AI4326" i="3" s="1"/>
  <c r="AE4327" i="3" a="1"/>
  <c r="AE4327" i="3"/>
  <c r="AF4327" i="3" a="1"/>
  <c r="AF4327" i="3" s="1"/>
  <c r="AG4327" i="3" a="1"/>
  <c r="AG4327" i="3" s="1"/>
  <c r="AH4327" i="3" a="1"/>
  <c r="AH4327" i="3" s="1"/>
  <c r="AI4327" i="3" a="1"/>
  <c r="AI4327" i="3"/>
  <c r="AE4328" i="3" a="1"/>
  <c r="AE4328" i="3" s="1"/>
  <c r="AF4328" i="3" a="1"/>
  <c r="AF4328" i="3" s="1"/>
  <c r="AG4328" i="3" a="1"/>
  <c r="AG4328" i="3" s="1"/>
  <c r="AH4328" i="3" a="1"/>
  <c r="AH4328" i="3" s="1"/>
  <c r="AI4328" i="3" a="1"/>
  <c r="AI4328" i="3" s="1"/>
  <c r="AE4329" i="3" a="1"/>
  <c r="AE4329" i="3" s="1"/>
  <c r="AF4329" i="3" a="1"/>
  <c r="AF4329" i="3" s="1"/>
  <c r="AG4329" i="3" a="1"/>
  <c r="AG4329" i="3" s="1"/>
  <c r="AH4329" i="3" a="1"/>
  <c r="AH4329" i="3" s="1"/>
  <c r="AI4329" i="3" a="1"/>
  <c r="AI4329" i="3" s="1"/>
  <c r="AE4330" i="3" a="1"/>
  <c r="AE4330" i="3" s="1"/>
  <c r="AF4330" i="3" a="1"/>
  <c r="AF4330" i="3" s="1"/>
  <c r="AG4330" i="3" a="1"/>
  <c r="AG4330" i="3" s="1"/>
  <c r="AH4330" i="3" a="1"/>
  <c r="AH4330" i="3" s="1"/>
  <c r="AI4330" i="3" a="1"/>
  <c r="AI4330" i="3" s="1"/>
  <c r="AE4331" i="3" a="1"/>
  <c r="AE4331" i="3" s="1"/>
  <c r="AF4331" i="3" a="1"/>
  <c r="AF4331" i="3" s="1"/>
  <c r="AG4331" i="3" a="1"/>
  <c r="AG4331" i="3" s="1"/>
  <c r="AH4331" i="3" a="1"/>
  <c r="AH4331" i="3" s="1"/>
  <c r="AI4331" i="3" a="1"/>
  <c r="AI4331" i="3"/>
  <c r="AE4332" i="3" a="1"/>
  <c r="AE4332" i="3" s="1"/>
  <c r="AF4332" i="3" a="1"/>
  <c r="AF4332" i="3" s="1"/>
  <c r="AG4332" i="3" a="1"/>
  <c r="AG4332" i="3" s="1"/>
  <c r="AH4332" i="3" a="1"/>
  <c r="AH4332" i="3" s="1"/>
  <c r="AI4332" i="3" a="1"/>
  <c r="AI4332" i="3" s="1"/>
  <c r="AE4333" i="3" a="1"/>
  <c r="AE4333" i="3" s="1"/>
  <c r="AF4333" i="3" a="1"/>
  <c r="AF4333" i="3" s="1"/>
  <c r="AG4333" i="3" a="1"/>
  <c r="AG4333" i="3"/>
  <c r="AH4333" i="3" a="1"/>
  <c r="AH4333" i="3" s="1"/>
  <c r="AI4333" i="3" a="1"/>
  <c r="AI4333" i="3" s="1"/>
  <c r="AE4334" i="3" a="1"/>
  <c r="AE4334" i="3" s="1"/>
  <c r="AF4334" i="3" a="1"/>
  <c r="AF4334" i="3"/>
  <c r="AG4334" i="3" a="1"/>
  <c r="AG4334" i="3" s="1"/>
  <c r="AH4334" i="3" a="1"/>
  <c r="AH4334" i="3" s="1"/>
  <c r="AI4334" i="3" a="1"/>
  <c r="AI4334" i="3" s="1"/>
  <c r="AE4335" i="3" a="1"/>
  <c r="AE4335" i="3" s="1"/>
  <c r="AF4335" i="3" a="1"/>
  <c r="AF4335" i="3" s="1"/>
  <c r="AG4335" i="3" a="1"/>
  <c r="AG4335" i="3" s="1"/>
  <c r="AH4335" i="3" a="1"/>
  <c r="AH4335" i="3" s="1"/>
  <c r="AI4335" i="3" a="1"/>
  <c r="AI4335" i="3" s="1"/>
  <c r="AE4336" i="3" a="1"/>
  <c r="AE4336" i="3" s="1"/>
  <c r="AF4336" i="3" a="1"/>
  <c r="AF4336" i="3" s="1"/>
  <c r="AG4336" i="3" a="1"/>
  <c r="AG4336" i="3" s="1"/>
  <c r="AH4336" i="3" a="1"/>
  <c r="AH4336" i="3" s="1"/>
  <c r="AI4336" i="3" a="1"/>
  <c r="AI4336" i="3" s="1"/>
  <c r="AE4337" i="3" a="1"/>
  <c r="AE4337" i="3" s="1"/>
  <c r="AF4337" i="3" a="1"/>
  <c r="AF4337" i="3" s="1"/>
  <c r="AG4337" i="3" a="1"/>
  <c r="AG4337" i="3" s="1"/>
  <c r="AH4337" i="3" a="1"/>
  <c r="AH4337" i="3" s="1"/>
  <c r="AI4337" i="3" a="1"/>
  <c r="AI4337" i="3" s="1"/>
  <c r="AE4338" i="3" a="1"/>
  <c r="AE4338" i="3" s="1"/>
  <c r="AF4338" i="3" a="1"/>
  <c r="AF4338" i="3"/>
  <c r="AG4338" i="3" a="1"/>
  <c r="AG4338" i="3" s="1"/>
  <c r="AH4338" i="3" a="1"/>
  <c r="AH4338" i="3" s="1"/>
  <c r="AI4338" i="3" a="1"/>
  <c r="AI4338" i="3" s="1"/>
  <c r="AE4339" i="3" a="1"/>
  <c r="AE4339" i="3" s="1"/>
  <c r="AF4339" i="3" a="1"/>
  <c r="AF4339" i="3" s="1"/>
  <c r="AG4339" i="3" a="1"/>
  <c r="AG4339" i="3" s="1"/>
  <c r="AH4339" i="3" a="1"/>
  <c r="AH4339" i="3" s="1"/>
  <c r="AI4339" i="3" a="1"/>
  <c r="AI4339" i="3"/>
  <c r="AE4340" i="3" a="1"/>
  <c r="AE4340" i="3" s="1"/>
  <c r="AF4340" i="3" a="1"/>
  <c r="AF4340" i="3" s="1"/>
  <c r="AG4340" i="3" a="1"/>
  <c r="AG4340" i="3" s="1"/>
  <c r="AH4340" i="3" a="1"/>
  <c r="AH4340" i="3"/>
  <c r="AI4340" i="3" a="1"/>
  <c r="AI4340" i="3" s="1"/>
  <c r="AE4341" i="3" a="1"/>
  <c r="AE4341" i="3" s="1"/>
  <c r="AF4341" i="3" a="1"/>
  <c r="AF4341" i="3" s="1"/>
  <c r="AG4341" i="3" a="1"/>
  <c r="AG4341" i="3" s="1"/>
  <c r="AH4341" i="3" a="1"/>
  <c r="AH4341" i="3" s="1"/>
  <c r="AI4341" i="3" a="1"/>
  <c r="AI4341" i="3" s="1"/>
  <c r="AE4342" i="3" a="1"/>
  <c r="AE4342" i="3" s="1"/>
  <c r="AF4342" i="3" a="1"/>
  <c r="AF4342" i="3" s="1"/>
  <c r="AG4342" i="3" a="1"/>
  <c r="AG4342" i="3" s="1"/>
  <c r="AH4342" i="3" a="1"/>
  <c r="AH4342" i="3" s="1"/>
  <c r="AI4342" i="3" a="1"/>
  <c r="AI4342" i="3" s="1"/>
  <c r="AE4343" i="3" a="1"/>
  <c r="AE4343" i="3" s="1"/>
  <c r="AF4343" i="3" a="1"/>
  <c r="AF4343" i="3" s="1"/>
  <c r="AG4343" i="3" a="1"/>
  <c r="AG4343" i="3" s="1"/>
  <c r="AH4343" i="3" a="1"/>
  <c r="AH4343" i="3" s="1"/>
  <c r="AI4343" i="3" a="1"/>
  <c r="AI4343" i="3" s="1"/>
  <c r="AE4344" i="3" a="1"/>
  <c r="AE4344" i="3" s="1"/>
  <c r="AF4344" i="3" a="1"/>
  <c r="AF4344" i="3" s="1"/>
  <c r="AG4344" i="3" a="1"/>
  <c r="AG4344" i="3" s="1"/>
  <c r="AH4344" i="3" a="1"/>
  <c r="AH4344" i="3" s="1"/>
  <c r="AI4344" i="3" a="1"/>
  <c r="AI4344" i="3" s="1"/>
  <c r="AE4345" i="3" a="1"/>
  <c r="AE4345" i="3" s="1"/>
  <c r="AF4345" i="3" a="1"/>
  <c r="AF4345" i="3" s="1"/>
  <c r="AG4345" i="3" a="1"/>
  <c r="AG4345" i="3" s="1"/>
  <c r="AH4345" i="3" a="1"/>
  <c r="AH4345" i="3" s="1"/>
  <c r="AI4345" i="3" a="1"/>
  <c r="AI4345" i="3" s="1"/>
  <c r="AE4346" i="3" a="1"/>
  <c r="AE4346" i="3" s="1"/>
  <c r="AF4346" i="3" a="1"/>
  <c r="AF4346" i="3"/>
  <c r="AG4346" i="3" a="1"/>
  <c r="AG4346" i="3" s="1"/>
  <c r="AH4346" i="3" a="1"/>
  <c r="AH4346" i="3" s="1"/>
  <c r="AI4346" i="3" a="1"/>
  <c r="AI4346" i="3" s="1"/>
  <c r="AE4347" i="3" a="1"/>
  <c r="AE4347" i="3"/>
  <c r="AF4347" i="3" a="1"/>
  <c r="AF4347" i="3" s="1"/>
  <c r="AG4347" i="3" a="1"/>
  <c r="AG4347" i="3" s="1"/>
  <c r="AH4347" i="3" a="1"/>
  <c r="AH4347" i="3" s="1"/>
  <c r="AI4347" i="3" a="1"/>
  <c r="AI4347" i="3"/>
  <c r="AE4348" i="3" a="1"/>
  <c r="AE4348" i="3" s="1"/>
  <c r="AF4348" i="3" a="1"/>
  <c r="AF4348" i="3" s="1"/>
  <c r="AG4348" i="3" a="1"/>
  <c r="AG4348" i="3" s="1"/>
  <c r="AH4348" i="3" a="1"/>
  <c r="AH4348" i="3" s="1"/>
  <c r="AI4348" i="3" a="1"/>
  <c r="AI4348" i="3" s="1"/>
  <c r="AE4349" i="3" a="1"/>
  <c r="AE4349" i="3" s="1"/>
  <c r="AF4349" i="3" a="1"/>
  <c r="AF4349" i="3" s="1"/>
  <c r="AG4349" i="3" a="1"/>
  <c r="AG4349" i="3" s="1"/>
  <c r="AH4349" i="3" a="1"/>
  <c r="AH4349" i="3" s="1"/>
  <c r="AI4349" i="3" a="1"/>
  <c r="AI4349" i="3" s="1"/>
  <c r="AE4350" i="3" a="1"/>
  <c r="AE4350" i="3" s="1"/>
  <c r="AF4350" i="3" a="1"/>
  <c r="AF4350" i="3" s="1"/>
  <c r="AG4350" i="3" a="1"/>
  <c r="AG4350" i="3" s="1"/>
  <c r="AH4350" i="3" a="1"/>
  <c r="AH4350" i="3" s="1"/>
  <c r="AI4350" i="3" a="1"/>
  <c r="AI4350" i="3" s="1"/>
  <c r="AE4351" i="3" a="1"/>
  <c r="AE4351" i="3"/>
  <c r="AF4351" i="3" a="1"/>
  <c r="AF4351" i="3" s="1"/>
  <c r="AG4351" i="3" a="1"/>
  <c r="AG4351" i="3" s="1"/>
  <c r="AH4351" i="3" a="1"/>
  <c r="AH4351" i="3" s="1"/>
  <c r="AI4351" i="3" a="1"/>
  <c r="AI4351" i="3" s="1"/>
  <c r="AE4352" i="3" a="1"/>
  <c r="AE4352" i="3" s="1"/>
  <c r="AF4352" i="3" a="1"/>
  <c r="AF4352" i="3" s="1"/>
  <c r="AG4352" i="3" a="1"/>
  <c r="AG4352" i="3" s="1"/>
  <c r="AH4352" i="3" a="1"/>
  <c r="AH4352" i="3" s="1"/>
  <c r="AI4352" i="3" a="1"/>
  <c r="AI4352" i="3" s="1"/>
  <c r="AE4353" i="3" a="1"/>
  <c r="AE4353" i="3" s="1"/>
  <c r="AF4353" i="3" a="1"/>
  <c r="AF4353" i="3" s="1"/>
  <c r="AG4353" i="3" a="1"/>
  <c r="AG4353" i="3"/>
  <c r="AH4353" i="3" a="1"/>
  <c r="AH4353" i="3" s="1"/>
  <c r="AI4353" i="3" a="1"/>
  <c r="AI4353" i="3" s="1"/>
  <c r="AE4354" i="3" a="1"/>
  <c r="AE4354" i="3" s="1"/>
  <c r="AF4354" i="3" a="1"/>
  <c r="AF4354" i="3"/>
  <c r="AG4354" i="3" a="1"/>
  <c r="AG4354" i="3" s="1"/>
  <c r="AH4354" i="3" a="1"/>
  <c r="AH4354" i="3" s="1"/>
  <c r="AI4354" i="3" a="1"/>
  <c r="AI4354" i="3" s="1"/>
  <c r="AE4355" i="3" a="1"/>
  <c r="AE4355" i="3" s="1"/>
  <c r="AF4355" i="3" a="1"/>
  <c r="AF4355" i="3" s="1"/>
  <c r="AG4355" i="3" a="1"/>
  <c r="AG4355" i="3" s="1"/>
  <c r="AH4355" i="3" a="1"/>
  <c r="AH4355" i="3" s="1"/>
  <c r="AI4355" i="3" a="1"/>
  <c r="AI4355" i="3" s="1"/>
  <c r="AE4356" i="3" a="1"/>
  <c r="AE4356" i="3" s="1"/>
  <c r="AF4356" i="3" a="1"/>
  <c r="AF4356" i="3" s="1"/>
  <c r="AG4356" i="3" a="1"/>
  <c r="AG4356" i="3" s="1"/>
  <c r="AH4356" i="3" a="1"/>
  <c r="AH4356" i="3" s="1"/>
  <c r="AI4356" i="3" a="1"/>
  <c r="AI4356" i="3" s="1"/>
  <c r="AE4357" i="3" a="1"/>
  <c r="AE4357" i="3" s="1"/>
  <c r="AF4357" i="3" a="1"/>
  <c r="AF4357" i="3" s="1"/>
  <c r="AG4357" i="3" a="1"/>
  <c r="AG4357" i="3"/>
  <c r="AH4357" i="3" a="1"/>
  <c r="AH4357" i="3" s="1"/>
  <c r="AI4357" i="3" a="1"/>
  <c r="AI4357" i="3" s="1"/>
  <c r="AE4358" i="3" a="1"/>
  <c r="AE4358" i="3" s="1"/>
  <c r="AF4358" i="3" a="1"/>
  <c r="AF4358" i="3" s="1"/>
  <c r="AG4358" i="3" a="1"/>
  <c r="AG4358" i="3" s="1"/>
  <c r="AH4358" i="3" a="1"/>
  <c r="AH4358" i="3" s="1"/>
  <c r="AI4358" i="3" a="1"/>
  <c r="AI4358" i="3" s="1"/>
  <c r="AE4359" i="3" a="1"/>
  <c r="AE4359" i="3"/>
  <c r="AF4359" i="3" a="1"/>
  <c r="AF4359" i="3" s="1"/>
  <c r="AG4359" i="3" a="1"/>
  <c r="AG4359" i="3" s="1"/>
  <c r="AH4359" i="3" a="1"/>
  <c r="AH4359" i="3" s="1"/>
  <c r="AI4359" i="3" a="1"/>
  <c r="AI4359" i="3"/>
  <c r="AE4360" i="3" a="1"/>
  <c r="AE4360" i="3" s="1"/>
  <c r="AF4360" i="3" a="1"/>
  <c r="AF4360" i="3" s="1"/>
  <c r="AG4360" i="3" a="1"/>
  <c r="AG4360" i="3" s="1"/>
  <c r="AH4360" i="3" a="1"/>
  <c r="AH4360" i="3"/>
  <c r="AI4360" i="3" a="1"/>
  <c r="AI4360" i="3" s="1"/>
  <c r="AE4361" i="3" a="1"/>
  <c r="AE4361" i="3" s="1"/>
  <c r="AF4361" i="3" a="1"/>
  <c r="AF4361" i="3" s="1"/>
  <c r="AG4361" i="3" a="1"/>
  <c r="AG4361" i="3" s="1"/>
  <c r="AH4361" i="3" a="1"/>
  <c r="AH4361" i="3" s="1"/>
  <c r="AI4361" i="3" a="1"/>
  <c r="AI4361" i="3" s="1"/>
  <c r="AE4362" i="3" a="1"/>
  <c r="AE4362" i="3" s="1"/>
  <c r="AF4362" i="3" a="1"/>
  <c r="AF4362" i="3" s="1"/>
  <c r="AG4362" i="3" a="1"/>
  <c r="AG4362" i="3" s="1"/>
  <c r="AH4362" i="3" a="1"/>
  <c r="AH4362" i="3" s="1"/>
  <c r="AI4362" i="3" a="1"/>
  <c r="AI4362" i="3" s="1"/>
  <c r="AE4363" i="3" a="1"/>
  <c r="AE4363" i="3" s="1"/>
  <c r="AF4363" i="3" a="1"/>
  <c r="AF4363" i="3" s="1"/>
  <c r="AG4363" i="3" a="1"/>
  <c r="AG4363" i="3" s="1"/>
  <c r="AH4363" i="3" a="1"/>
  <c r="AH4363" i="3" s="1"/>
  <c r="AI4363" i="3" a="1"/>
  <c r="AI4363" i="3"/>
  <c r="AE4364" i="3" a="1"/>
  <c r="AE4364" i="3" s="1"/>
  <c r="AF4364" i="3" a="1"/>
  <c r="AF4364" i="3" s="1"/>
  <c r="AG4364" i="3" a="1"/>
  <c r="AG4364" i="3" s="1"/>
  <c r="AH4364" i="3" a="1"/>
  <c r="AH4364" i="3" s="1"/>
  <c r="AI4364" i="3" a="1"/>
  <c r="AI4364" i="3" s="1"/>
  <c r="AE4365" i="3" a="1"/>
  <c r="AE4365" i="3" s="1"/>
  <c r="AF4365" i="3" a="1"/>
  <c r="AF4365" i="3" s="1"/>
  <c r="AG4365" i="3" a="1"/>
  <c r="AG4365" i="3"/>
  <c r="AH4365" i="3" a="1"/>
  <c r="AH4365" i="3" s="1"/>
  <c r="AI4365" i="3" a="1"/>
  <c r="AI4365" i="3" s="1"/>
  <c r="AE4366" i="3" a="1"/>
  <c r="AE4366" i="3" s="1"/>
  <c r="AF4366" i="3" a="1"/>
  <c r="AF4366" i="3"/>
  <c r="AG4366" i="3" a="1"/>
  <c r="AG4366" i="3" s="1"/>
  <c r="AH4366" i="3" a="1"/>
  <c r="AH4366" i="3" s="1"/>
  <c r="AI4366" i="3" a="1"/>
  <c r="AI4366" i="3" s="1"/>
  <c r="AE4367" i="3" a="1"/>
  <c r="AE4367" i="3"/>
  <c r="AF4367" i="3" a="1"/>
  <c r="AF4367" i="3" s="1"/>
  <c r="AG4367" i="3" a="1"/>
  <c r="AG4367" i="3" s="1"/>
  <c r="AH4367" i="3" a="1"/>
  <c r="AH4367" i="3" s="1"/>
  <c r="AI4367" i="3" a="1"/>
  <c r="AI4367" i="3" s="1"/>
  <c r="AE4368" i="3" a="1"/>
  <c r="AE4368" i="3" s="1"/>
  <c r="AF4368" i="3" a="1"/>
  <c r="AF4368" i="3" s="1"/>
  <c r="AG4368" i="3" a="1"/>
  <c r="AG4368" i="3" s="1"/>
  <c r="AH4368" i="3" a="1"/>
  <c r="AH4368" i="3" s="1"/>
  <c r="AI4368" i="3" a="1"/>
  <c r="AI4368" i="3" s="1"/>
  <c r="AE4369" i="3" a="1"/>
  <c r="AE4369" i="3" s="1"/>
  <c r="AF4369" i="3" a="1"/>
  <c r="AF4369" i="3" s="1"/>
  <c r="AG4369" i="3" a="1"/>
  <c r="AG4369" i="3" s="1"/>
  <c r="AH4369" i="3" a="1"/>
  <c r="AH4369" i="3" s="1"/>
  <c r="AI4369" i="3" a="1"/>
  <c r="AI4369" i="3" s="1"/>
  <c r="AE4370" i="3" a="1"/>
  <c r="AE4370" i="3" s="1"/>
  <c r="AF4370" i="3" a="1"/>
  <c r="AF4370" i="3"/>
  <c r="AG4370" i="3" a="1"/>
  <c r="AG4370" i="3" s="1"/>
  <c r="AH4370" i="3" a="1"/>
  <c r="AH4370" i="3" s="1"/>
  <c r="AI4370" i="3" a="1"/>
  <c r="AI4370" i="3" s="1"/>
  <c r="AE4371" i="3" a="1"/>
  <c r="AE4371" i="3" s="1"/>
  <c r="AF4371" i="3" a="1"/>
  <c r="AF4371" i="3" s="1"/>
  <c r="AG4371" i="3" a="1"/>
  <c r="AG4371" i="3" s="1"/>
  <c r="AH4371" i="3" a="1"/>
  <c r="AH4371" i="3" s="1"/>
  <c r="AI4371" i="3" a="1"/>
  <c r="AI4371" i="3"/>
  <c r="AE4372" i="3" a="1"/>
  <c r="AE4372" i="3" s="1"/>
  <c r="AF4372" i="3" a="1"/>
  <c r="AF4372" i="3" s="1"/>
  <c r="AG4372" i="3" a="1"/>
  <c r="AG4372" i="3" s="1"/>
  <c r="AH4372" i="3" a="1"/>
  <c r="AH4372" i="3"/>
  <c r="AI4372" i="3" a="1"/>
  <c r="AI4372" i="3" s="1"/>
  <c r="AE4373" i="3" a="1"/>
  <c r="AE4373" i="3" s="1"/>
  <c r="AF4373" i="3" a="1"/>
  <c r="AF4373" i="3" s="1"/>
  <c r="AG4373" i="3" a="1"/>
  <c r="AG4373" i="3"/>
  <c r="AH4373" i="3" a="1"/>
  <c r="AH4373" i="3" s="1"/>
  <c r="AI4373" i="3" a="1"/>
  <c r="AI4373" i="3" s="1"/>
  <c r="AE4374" i="3" a="1"/>
  <c r="AE4374" i="3" s="1"/>
  <c r="AF4374" i="3" a="1"/>
  <c r="AF4374" i="3" s="1"/>
  <c r="AG4374" i="3" a="1"/>
  <c r="AG4374" i="3" s="1"/>
  <c r="AH4374" i="3" a="1"/>
  <c r="AH4374" i="3" s="1"/>
  <c r="AI4374" i="3" a="1"/>
  <c r="AI4374" i="3" s="1"/>
  <c r="AE4375" i="3" a="1"/>
  <c r="AE4375" i="3" s="1"/>
  <c r="AF4375" i="3" a="1"/>
  <c r="AF4375" i="3" s="1"/>
  <c r="AG4375" i="3" a="1"/>
  <c r="AG4375" i="3" s="1"/>
  <c r="AH4375" i="3" a="1"/>
  <c r="AH4375" i="3" s="1"/>
  <c r="AI4375" i="3" a="1"/>
  <c r="AI4375" i="3" s="1"/>
  <c r="AE4376" i="3" a="1"/>
  <c r="AE4376" i="3" s="1"/>
  <c r="AF4376" i="3" a="1"/>
  <c r="AF4376" i="3" s="1"/>
  <c r="AG4376" i="3" a="1"/>
  <c r="AG4376" i="3" s="1"/>
  <c r="AH4376" i="3" a="1"/>
  <c r="AH4376" i="3" s="1"/>
  <c r="AI4376" i="3" a="1"/>
  <c r="AI4376" i="3" s="1"/>
  <c r="AE4377" i="3" a="1"/>
  <c r="AE4377" i="3" s="1"/>
  <c r="AF4377" i="3" a="1"/>
  <c r="AF4377" i="3" s="1"/>
  <c r="AG4377" i="3" a="1"/>
  <c r="AG4377" i="3" s="1"/>
  <c r="AH4377" i="3" a="1"/>
  <c r="AH4377" i="3" s="1"/>
  <c r="AI4377" i="3" a="1"/>
  <c r="AI4377" i="3" s="1"/>
  <c r="AE4378" i="3" a="1"/>
  <c r="AE4378" i="3" s="1"/>
  <c r="AF4378" i="3" a="1"/>
  <c r="AF4378" i="3"/>
  <c r="AG4378" i="3" a="1"/>
  <c r="AG4378" i="3" s="1"/>
  <c r="AH4378" i="3" a="1"/>
  <c r="AH4378" i="3" s="1"/>
  <c r="AI4378" i="3" a="1"/>
  <c r="AI4378" i="3" s="1"/>
  <c r="AE4379" i="3" a="1"/>
  <c r="AE4379" i="3"/>
  <c r="AF4379" i="3" a="1"/>
  <c r="AF4379" i="3" s="1"/>
  <c r="AG4379" i="3" a="1"/>
  <c r="AG4379" i="3" s="1"/>
  <c r="AH4379" i="3" a="1"/>
  <c r="AH4379" i="3" s="1"/>
  <c r="AI4379" i="3" a="1"/>
  <c r="AI4379" i="3"/>
  <c r="AE4380" i="3" a="1"/>
  <c r="AE4380" i="3" s="1"/>
  <c r="AF4380" i="3" a="1"/>
  <c r="AF4380" i="3" s="1"/>
  <c r="AG4380" i="3" a="1"/>
  <c r="AG4380" i="3" s="1"/>
  <c r="AH4380" i="3" a="1"/>
  <c r="AH4380" i="3" s="1"/>
  <c r="AI4380" i="3" a="1"/>
  <c r="AI4380" i="3" s="1"/>
  <c r="AE4381" i="3" a="1"/>
  <c r="AE4381" i="3" s="1"/>
  <c r="AF4381" i="3" a="1"/>
  <c r="AF4381" i="3" s="1"/>
  <c r="AG4381" i="3" a="1"/>
  <c r="AG4381" i="3" s="1"/>
  <c r="AH4381" i="3" a="1"/>
  <c r="AH4381" i="3" s="1"/>
  <c r="AI4381" i="3" a="1"/>
  <c r="AI4381" i="3" s="1"/>
  <c r="AE4382" i="3" a="1"/>
  <c r="AE4382" i="3" s="1"/>
  <c r="AF4382" i="3" a="1"/>
  <c r="AF4382" i="3" s="1"/>
  <c r="AG4382" i="3" a="1"/>
  <c r="AG4382" i="3" s="1"/>
  <c r="AH4382" i="3" a="1"/>
  <c r="AH4382" i="3" s="1"/>
  <c r="AI4382" i="3" a="1"/>
  <c r="AI4382" i="3" s="1"/>
  <c r="AE4383" i="3" a="1"/>
  <c r="AE4383" i="3"/>
  <c r="AF4383" i="3" a="1"/>
  <c r="AF4383" i="3" s="1"/>
  <c r="AG4383" i="3" a="1"/>
  <c r="AG4383" i="3" s="1"/>
  <c r="AH4383" i="3" a="1"/>
  <c r="AH4383" i="3" s="1"/>
  <c r="AI4383" i="3" a="1"/>
  <c r="AI4383" i="3" s="1"/>
  <c r="AE4384" i="3" a="1"/>
  <c r="AE4384" i="3" s="1"/>
  <c r="AF4384" i="3" a="1"/>
  <c r="AF4384" i="3" s="1"/>
  <c r="AG4384" i="3" a="1"/>
  <c r="AG4384" i="3" s="1"/>
  <c r="AH4384" i="3" a="1"/>
  <c r="AH4384" i="3" s="1"/>
  <c r="AI4384" i="3" a="1"/>
  <c r="AI4384" i="3" s="1"/>
  <c r="AE4385" i="3" a="1"/>
  <c r="AE4385" i="3" s="1"/>
  <c r="AF4385" i="3" a="1"/>
  <c r="AF4385" i="3" s="1"/>
  <c r="AG4385" i="3" a="1"/>
  <c r="AG4385" i="3"/>
  <c r="AH4385" i="3" a="1"/>
  <c r="AH4385" i="3" s="1"/>
  <c r="AI4385" i="3" a="1"/>
  <c r="AI4385" i="3" s="1"/>
  <c r="AE4386" i="3" a="1"/>
  <c r="AE4386" i="3" s="1"/>
  <c r="AF4386" i="3" a="1"/>
  <c r="AF4386" i="3" s="1"/>
  <c r="AG4386" i="3" a="1"/>
  <c r="AG4386" i="3" s="1"/>
  <c r="AH4386" i="3" a="1"/>
  <c r="AH4386" i="3" s="1"/>
  <c r="AI4386" i="3" a="1"/>
  <c r="AI4386" i="3" s="1"/>
  <c r="AE4387" i="3" a="1"/>
  <c r="AE4387" i="3" s="1"/>
  <c r="AF4387" i="3" a="1"/>
  <c r="AF4387" i="3" s="1"/>
  <c r="AG4387" i="3" a="1"/>
  <c r="AG4387" i="3" s="1"/>
  <c r="AH4387" i="3" a="1"/>
  <c r="AH4387" i="3" s="1"/>
  <c r="AI4387" i="3" a="1"/>
  <c r="AI4387" i="3" s="1"/>
  <c r="AE4388" i="3" a="1"/>
  <c r="AE4388" i="3" s="1"/>
  <c r="AF4388" i="3" a="1"/>
  <c r="AF4388" i="3" s="1"/>
  <c r="AG4388" i="3" a="1"/>
  <c r="AG4388" i="3" s="1"/>
  <c r="AH4388" i="3" a="1"/>
  <c r="AH4388" i="3" s="1"/>
  <c r="AI4388" i="3" a="1"/>
  <c r="AI4388" i="3" s="1"/>
  <c r="AE4389" i="3" a="1"/>
  <c r="AE4389" i="3" s="1"/>
  <c r="AF4389" i="3" a="1"/>
  <c r="AF4389" i="3" s="1"/>
  <c r="AG4389" i="3" a="1"/>
  <c r="AG4389" i="3"/>
  <c r="AH4389" i="3" a="1"/>
  <c r="AH4389" i="3" s="1"/>
  <c r="AI4389" i="3" a="1"/>
  <c r="AI4389" i="3" s="1"/>
  <c r="AE4390" i="3" a="1"/>
  <c r="AE4390" i="3" s="1"/>
  <c r="AF4390" i="3" a="1"/>
  <c r="AF4390" i="3" s="1"/>
  <c r="AG4390" i="3" a="1"/>
  <c r="AG4390" i="3" s="1"/>
  <c r="AH4390" i="3" a="1"/>
  <c r="AH4390" i="3" s="1"/>
  <c r="AI4390" i="3" a="1"/>
  <c r="AI4390" i="3" s="1"/>
  <c r="AE4391" i="3" a="1"/>
  <c r="AE4391" i="3"/>
  <c r="AF4391" i="3" a="1"/>
  <c r="AF4391" i="3" s="1"/>
  <c r="AG4391" i="3" a="1"/>
  <c r="AG4391" i="3" s="1"/>
  <c r="AH4391" i="3" a="1"/>
  <c r="AH4391" i="3" s="1"/>
  <c r="AI4391" i="3" a="1"/>
  <c r="AI4391" i="3"/>
  <c r="AE4392" i="3" a="1"/>
  <c r="AE4392" i="3" s="1"/>
  <c r="AF4392" i="3" a="1"/>
  <c r="AF4392" i="3" s="1"/>
  <c r="AG4392" i="3" a="1"/>
  <c r="AG4392" i="3" s="1"/>
  <c r="AH4392" i="3" a="1"/>
  <c r="AH4392" i="3" s="1"/>
  <c r="AI4392" i="3" a="1"/>
  <c r="AI4392" i="3" s="1"/>
  <c r="AE4393" i="3" a="1"/>
  <c r="AE4393" i="3" s="1"/>
  <c r="AF4393" i="3" a="1"/>
  <c r="AF4393" i="3" s="1"/>
  <c r="AG4393" i="3" a="1"/>
  <c r="AG4393" i="3" s="1"/>
  <c r="AH4393" i="3" a="1"/>
  <c r="AH4393" i="3" s="1"/>
  <c r="AI4393" i="3" a="1"/>
  <c r="AI4393" i="3" s="1"/>
  <c r="AE4394" i="3" a="1"/>
  <c r="AE4394" i="3" s="1"/>
  <c r="AF4394" i="3" a="1"/>
  <c r="AF4394" i="3" s="1"/>
  <c r="AG4394" i="3" a="1"/>
  <c r="AG4394" i="3" s="1"/>
  <c r="AH4394" i="3" a="1"/>
  <c r="AH4394" i="3" s="1"/>
  <c r="AI4394" i="3" a="1"/>
  <c r="AI4394" i="3" s="1"/>
  <c r="AE4395" i="3" a="1"/>
  <c r="AE4395" i="3" s="1"/>
  <c r="AF4395" i="3" a="1"/>
  <c r="AF4395" i="3" s="1"/>
  <c r="AG4395" i="3" a="1"/>
  <c r="AG4395" i="3" s="1"/>
  <c r="AH4395" i="3" a="1"/>
  <c r="AH4395" i="3" s="1"/>
  <c r="AI4395" i="3" a="1"/>
  <c r="AI4395" i="3"/>
  <c r="AE4396" i="3" a="1"/>
  <c r="AE4396" i="3" s="1"/>
  <c r="AF4396" i="3" a="1"/>
  <c r="AF4396" i="3" s="1"/>
  <c r="AG4396" i="3" a="1"/>
  <c r="AG4396" i="3" s="1"/>
  <c r="AH4396" i="3" a="1"/>
  <c r="AH4396" i="3" s="1"/>
  <c r="AI4396" i="3" a="1"/>
  <c r="AI4396" i="3" s="1"/>
  <c r="AE4397" i="3" a="1"/>
  <c r="AE4397" i="3" s="1"/>
  <c r="AF4397" i="3" a="1"/>
  <c r="AF4397" i="3" s="1"/>
  <c r="AG4397" i="3" a="1"/>
  <c r="AG4397" i="3"/>
  <c r="AH4397" i="3" a="1"/>
  <c r="AH4397" i="3" s="1"/>
  <c r="AI4397" i="3" a="1"/>
  <c r="AI4397" i="3" s="1"/>
  <c r="AE4398" i="3" a="1"/>
  <c r="AE4398" i="3" s="1"/>
  <c r="AF4398" i="3" a="1"/>
  <c r="AF4398" i="3"/>
  <c r="AG4398" i="3" a="1"/>
  <c r="AG4398" i="3" s="1"/>
  <c r="AH4398" i="3" a="1"/>
  <c r="AH4398" i="3" s="1"/>
  <c r="AI4398" i="3" a="1"/>
  <c r="AI4398" i="3" s="1"/>
  <c r="AE4399" i="3" a="1"/>
  <c r="AE4399" i="3" s="1"/>
  <c r="AF4399" i="3" a="1"/>
  <c r="AF4399" i="3" s="1"/>
  <c r="AG4399" i="3" a="1"/>
  <c r="AG4399" i="3" s="1"/>
  <c r="AH4399" i="3" a="1"/>
  <c r="AH4399" i="3" s="1"/>
  <c r="AI4399" i="3" a="1"/>
  <c r="AI4399" i="3" s="1"/>
  <c r="AE4400" i="3" a="1"/>
  <c r="AE4400" i="3" s="1"/>
  <c r="AF4400" i="3" a="1"/>
  <c r="AF4400" i="3" s="1"/>
  <c r="AG4400" i="3" a="1"/>
  <c r="AG4400" i="3" s="1"/>
  <c r="AH4400" i="3" a="1"/>
  <c r="AH4400" i="3" s="1"/>
  <c r="AI4400" i="3" a="1"/>
  <c r="AI4400" i="3" s="1"/>
  <c r="AE4401" i="3" a="1"/>
  <c r="AE4401" i="3" s="1"/>
  <c r="AF4401" i="3" a="1"/>
  <c r="AF4401" i="3" s="1"/>
  <c r="AG4401" i="3" a="1"/>
  <c r="AG4401" i="3" s="1"/>
  <c r="AH4401" i="3" a="1"/>
  <c r="AH4401" i="3" s="1"/>
  <c r="AI4401" i="3" a="1"/>
  <c r="AI4401" i="3" s="1"/>
  <c r="AE4402" i="3" a="1"/>
  <c r="AE4402" i="3" s="1"/>
  <c r="AF4402" i="3" a="1"/>
  <c r="AF4402" i="3"/>
  <c r="AG4402" i="3" a="1"/>
  <c r="AG4402" i="3" s="1"/>
  <c r="AH4402" i="3" a="1"/>
  <c r="AH4402" i="3" s="1"/>
  <c r="AI4402" i="3" a="1"/>
  <c r="AI4402" i="3" s="1"/>
  <c r="AE4403" i="3" a="1"/>
  <c r="AE4403" i="3" s="1"/>
  <c r="AF4403" i="3" a="1"/>
  <c r="AF4403" i="3" s="1"/>
  <c r="AG4403" i="3" a="1"/>
  <c r="AG4403" i="3" s="1"/>
  <c r="AH4403" i="3" a="1"/>
  <c r="AH4403" i="3" s="1"/>
  <c r="AI4403" i="3" a="1"/>
  <c r="AI4403" i="3"/>
  <c r="AE4404" i="3" a="1"/>
  <c r="AE4404" i="3" s="1"/>
  <c r="AF4404" i="3" a="1"/>
  <c r="AF4404" i="3" s="1"/>
  <c r="AG4404" i="3" a="1"/>
  <c r="AG4404" i="3" s="1"/>
  <c r="AH4404" i="3" a="1"/>
  <c r="AH4404" i="3" s="1"/>
  <c r="AI4404" i="3" a="1"/>
  <c r="AI4404" i="3" s="1"/>
  <c r="AE4405" i="3" a="1"/>
  <c r="AE4405" i="3" s="1"/>
  <c r="AF4405" i="3" a="1"/>
  <c r="AF4405" i="3" s="1"/>
  <c r="AG4405" i="3" a="1"/>
  <c r="AG4405" i="3" s="1"/>
  <c r="AH4405" i="3" a="1"/>
  <c r="AH4405" i="3" s="1"/>
  <c r="AI4405" i="3" a="1"/>
  <c r="AI4405" i="3" s="1"/>
  <c r="AE4406" i="3" a="1"/>
  <c r="AE4406" i="3" s="1"/>
  <c r="AF4406" i="3" a="1"/>
  <c r="AF4406" i="3" s="1"/>
  <c r="AG4406" i="3" a="1"/>
  <c r="AG4406" i="3" s="1"/>
  <c r="AH4406" i="3" a="1"/>
  <c r="AH4406" i="3" s="1"/>
  <c r="AI4406" i="3" a="1"/>
  <c r="AI4406" i="3" s="1"/>
  <c r="AE4407" i="3" a="1"/>
  <c r="AE4407" i="3" s="1"/>
  <c r="AF4407" i="3" a="1"/>
  <c r="AF4407" i="3" s="1"/>
  <c r="AG4407" i="3" a="1"/>
  <c r="AG4407" i="3" s="1"/>
  <c r="AH4407" i="3" a="1"/>
  <c r="AH4407" i="3" s="1"/>
  <c r="AI4407" i="3" a="1"/>
  <c r="AI4407" i="3" s="1"/>
  <c r="AE4408" i="3" a="1"/>
  <c r="AE4408" i="3" s="1"/>
  <c r="AF4408" i="3" a="1"/>
  <c r="AF4408" i="3" s="1"/>
  <c r="AG4408" i="3" a="1"/>
  <c r="AG4408" i="3" s="1"/>
  <c r="AH4408" i="3" a="1"/>
  <c r="AH4408" i="3" s="1"/>
  <c r="AI4408" i="3" a="1"/>
  <c r="AI4408" i="3" s="1"/>
  <c r="AE4409" i="3" a="1"/>
  <c r="AE4409" i="3" s="1"/>
  <c r="AF4409" i="3" a="1"/>
  <c r="AF4409" i="3" s="1"/>
  <c r="AG4409" i="3" a="1"/>
  <c r="AG4409" i="3" s="1"/>
  <c r="AH4409" i="3" a="1"/>
  <c r="AH4409" i="3" s="1"/>
  <c r="AI4409" i="3" a="1"/>
  <c r="AI4409" i="3" s="1"/>
  <c r="AE4410" i="3" a="1"/>
  <c r="AE4410" i="3" s="1"/>
  <c r="AF4410" i="3" a="1"/>
  <c r="AF4410" i="3"/>
  <c r="AG4410" i="3" a="1"/>
  <c r="AG4410" i="3" s="1"/>
  <c r="AH4410" i="3" a="1"/>
  <c r="AH4410" i="3" s="1"/>
  <c r="AI4410" i="3" a="1"/>
  <c r="AI4410" i="3" s="1"/>
  <c r="AE4411" i="3" a="1"/>
  <c r="AE4411" i="3"/>
  <c r="AF4411" i="3" a="1"/>
  <c r="AF4411" i="3" s="1"/>
  <c r="AG4411" i="3" a="1"/>
  <c r="AG4411" i="3" s="1"/>
  <c r="AH4411" i="3" a="1"/>
  <c r="AH4411" i="3" s="1"/>
  <c r="AI4411" i="3" a="1"/>
  <c r="AI4411" i="3" s="1"/>
  <c r="AE4412" i="3" a="1"/>
  <c r="AE4412" i="3" s="1"/>
  <c r="AF4412" i="3" a="1"/>
  <c r="AF4412" i="3" s="1"/>
  <c r="AG4412" i="3" a="1"/>
  <c r="AG4412" i="3" s="1"/>
  <c r="AH4412" i="3" a="1"/>
  <c r="AH4412" i="3" s="1"/>
  <c r="AI4412" i="3" a="1"/>
  <c r="AI4412" i="3" s="1"/>
  <c r="AE4413" i="3" a="1"/>
  <c r="AE4413" i="3" s="1"/>
  <c r="AF4413" i="3" a="1"/>
  <c r="AF4413" i="3" s="1"/>
  <c r="AG4413" i="3" a="1"/>
  <c r="AG4413" i="3" s="1"/>
  <c r="AH4413" i="3" a="1"/>
  <c r="AH4413" i="3" s="1"/>
  <c r="AI4413" i="3" a="1"/>
  <c r="AI4413" i="3" s="1"/>
  <c r="AE4414" i="3" a="1"/>
  <c r="AE4414" i="3" s="1"/>
  <c r="AF4414" i="3" a="1"/>
  <c r="AF4414" i="3" s="1"/>
  <c r="AG4414" i="3" a="1"/>
  <c r="AG4414" i="3" s="1"/>
  <c r="AH4414" i="3" a="1"/>
  <c r="AH4414" i="3" s="1"/>
  <c r="AI4414" i="3" a="1"/>
  <c r="AI4414" i="3" s="1"/>
  <c r="AE4415" i="3" a="1"/>
  <c r="AE4415" i="3"/>
  <c r="AF4415" i="3" a="1"/>
  <c r="AF4415" i="3" s="1"/>
  <c r="AG4415" i="3" a="1"/>
  <c r="AG4415" i="3" s="1"/>
  <c r="AH4415" i="3" a="1"/>
  <c r="AH4415" i="3" s="1"/>
  <c r="AI4415" i="3" a="1"/>
  <c r="AI4415" i="3" s="1"/>
  <c r="AE4416" i="3" a="1"/>
  <c r="AE4416" i="3" s="1"/>
  <c r="AF4416" i="3" a="1"/>
  <c r="AF4416" i="3" s="1"/>
  <c r="AG4416" i="3" a="1"/>
  <c r="AG4416" i="3" s="1"/>
  <c r="AH4416" i="3" a="1"/>
  <c r="AH4416" i="3" s="1"/>
  <c r="AI4416" i="3" a="1"/>
  <c r="AI4416" i="3" s="1"/>
  <c r="AE4417" i="3" a="1"/>
  <c r="AE4417" i="3" s="1"/>
  <c r="AF4417" i="3" a="1"/>
  <c r="AF4417" i="3" s="1"/>
  <c r="AG4417" i="3" a="1"/>
  <c r="AG4417" i="3"/>
  <c r="AH4417" i="3" a="1"/>
  <c r="AH4417" i="3" s="1"/>
  <c r="AI4417" i="3" a="1"/>
  <c r="AI4417" i="3" s="1"/>
  <c r="AE4418" i="3" a="1"/>
  <c r="AE4418" i="3" s="1"/>
  <c r="AF4418" i="3" a="1"/>
  <c r="AF4418" i="3" s="1"/>
  <c r="AG4418" i="3" a="1"/>
  <c r="AG4418" i="3" s="1"/>
  <c r="AH4418" i="3" a="1"/>
  <c r="AH4418" i="3" s="1"/>
  <c r="AI4418" i="3" a="1"/>
  <c r="AI4418" i="3" s="1"/>
  <c r="AE4419" i="3" a="1"/>
  <c r="AE4419" i="3" s="1"/>
  <c r="AF4419" i="3" a="1"/>
  <c r="AF4419" i="3" s="1"/>
  <c r="AG4419" i="3" a="1"/>
  <c r="AG4419" i="3" s="1"/>
  <c r="AH4419" i="3" a="1"/>
  <c r="AH4419" i="3" s="1"/>
  <c r="AI4419" i="3" a="1"/>
  <c r="AI4419" i="3" s="1"/>
  <c r="AE4420" i="3" a="1"/>
  <c r="AE4420" i="3" s="1"/>
  <c r="AF4420" i="3" a="1"/>
  <c r="AF4420" i="3" s="1"/>
  <c r="AG4420" i="3" a="1"/>
  <c r="AG4420" i="3" s="1"/>
  <c r="AH4420" i="3" a="1"/>
  <c r="AH4420" i="3" s="1"/>
  <c r="AI4420" i="3" a="1"/>
  <c r="AI4420" i="3" s="1"/>
  <c r="AE4421" i="3" a="1"/>
  <c r="AE4421" i="3" s="1"/>
  <c r="AF4421" i="3" a="1"/>
  <c r="AF4421" i="3" s="1"/>
  <c r="AG4421" i="3" a="1"/>
  <c r="AG4421" i="3"/>
  <c r="AH4421" i="3" a="1"/>
  <c r="AH4421" i="3" s="1"/>
  <c r="AI4421" i="3" a="1"/>
  <c r="AI4421" i="3" s="1"/>
  <c r="AE4422" i="3" a="1"/>
  <c r="AE4422" i="3" s="1"/>
  <c r="AF4422" i="3" a="1"/>
  <c r="AF4422" i="3" s="1"/>
  <c r="AG4422" i="3" a="1"/>
  <c r="AG4422" i="3" s="1"/>
  <c r="AH4422" i="3" a="1"/>
  <c r="AH4422" i="3" s="1"/>
  <c r="AI4422" i="3" a="1"/>
  <c r="AI4422" i="3" s="1"/>
  <c r="AE4423" i="3" a="1"/>
  <c r="AE4423" i="3"/>
  <c r="AF4423" i="3" a="1"/>
  <c r="AF4423" i="3" s="1"/>
  <c r="AG4423" i="3" a="1"/>
  <c r="AG4423" i="3" s="1"/>
  <c r="AH4423" i="3" a="1"/>
  <c r="AH4423" i="3" s="1"/>
  <c r="AI4423" i="3" a="1"/>
  <c r="AI4423" i="3"/>
  <c r="AE4424" i="3" a="1"/>
  <c r="AE4424" i="3" s="1"/>
  <c r="AF4424" i="3" a="1"/>
  <c r="AF4424" i="3" s="1"/>
  <c r="AG4424" i="3" a="1"/>
  <c r="AG4424" i="3" s="1"/>
  <c r="AH4424" i="3" a="1"/>
  <c r="AH4424" i="3" s="1"/>
  <c r="AI4424" i="3" a="1"/>
  <c r="AI4424" i="3" s="1"/>
  <c r="AE4425" i="3" a="1"/>
  <c r="AE4425" i="3" s="1"/>
  <c r="AF4425" i="3" a="1"/>
  <c r="AF4425" i="3" s="1"/>
  <c r="AG4425" i="3" a="1"/>
  <c r="AG4425" i="3" s="1"/>
  <c r="AH4425" i="3" a="1"/>
  <c r="AH4425" i="3" s="1"/>
  <c r="AI4425" i="3" a="1"/>
  <c r="AI4425" i="3" s="1"/>
  <c r="AE4426" i="3" a="1"/>
  <c r="AE4426" i="3" s="1"/>
  <c r="AF4426" i="3" a="1"/>
  <c r="AF4426" i="3" s="1"/>
  <c r="AG4426" i="3" a="1"/>
  <c r="AG4426" i="3" s="1"/>
  <c r="AH4426" i="3" a="1"/>
  <c r="AH4426" i="3" s="1"/>
  <c r="AI4426" i="3" a="1"/>
  <c r="AI4426" i="3" s="1"/>
  <c r="AE4427" i="3" a="1"/>
  <c r="AE4427" i="3" s="1"/>
  <c r="AF4427" i="3" a="1"/>
  <c r="AF4427" i="3" s="1"/>
  <c r="AG4427" i="3" a="1"/>
  <c r="AG4427" i="3" s="1"/>
  <c r="AH4427" i="3" a="1"/>
  <c r="AH4427" i="3" s="1"/>
  <c r="AI4427" i="3" a="1"/>
  <c r="AI4427" i="3"/>
  <c r="AE4428" i="3" a="1"/>
  <c r="AE4428" i="3" s="1"/>
  <c r="AF4428" i="3" a="1"/>
  <c r="AF4428" i="3" s="1"/>
  <c r="AG4428" i="3" a="1"/>
  <c r="AG4428" i="3" s="1"/>
  <c r="AH4428" i="3" a="1"/>
  <c r="AH4428" i="3" s="1"/>
  <c r="AI4428" i="3" a="1"/>
  <c r="AI4428" i="3" s="1"/>
  <c r="AE4429" i="3" a="1"/>
  <c r="AE4429" i="3" s="1"/>
  <c r="AF4429" i="3" a="1"/>
  <c r="AF4429" i="3" s="1"/>
  <c r="AG4429" i="3" a="1"/>
  <c r="AG4429" i="3"/>
  <c r="AH4429" i="3" a="1"/>
  <c r="AH4429" i="3" s="1"/>
  <c r="AI4429" i="3" a="1"/>
  <c r="AI4429" i="3" s="1"/>
  <c r="AE4430" i="3" a="1"/>
  <c r="AE4430" i="3" s="1"/>
  <c r="AF4430" i="3" a="1"/>
  <c r="AF4430" i="3"/>
  <c r="AG4430" i="3" a="1"/>
  <c r="AG4430" i="3" s="1"/>
  <c r="AH4430" i="3" a="1"/>
  <c r="AH4430" i="3" s="1"/>
  <c r="AI4430" i="3" a="1"/>
  <c r="AI4430" i="3" s="1"/>
  <c r="AE4431" i="3" a="1"/>
  <c r="AE4431" i="3" s="1"/>
  <c r="AF4431" i="3" a="1"/>
  <c r="AF4431" i="3" s="1"/>
  <c r="AG4431" i="3" a="1"/>
  <c r="AG4431" i="3" s="1"/>
  <c r="AH4431" i="3" a="1"/>
  <c r="AH4431" i="3" s="1"/>
  <c r="AI4431" i="3" a="1"/>
  <c r="AI4431" i="3" s="1"/>
  <c r="AE4432" i="3" a="1"/>
  <c r="AE4432" i="3" s="1"/>
  <c r="AF4432" i="3" a="1"/>
  <c r="AF4432" i="3" s="1"/>
  <c r="AG4432" i="3" a="1"/>
  <c r="AG4432" i="3" s="1"/>
  <c r="AH4432" i="3" a="1"/>
  <c r="AH4432" i="3" s="1"/>
  <c r="AI4432" i="3" a="1"/>
  <c r="AI4432" i="3" s="1"/>
  <c r="AE4433" i="3" a="1"/>
  <c r="AE4433" i="3" s="1"/>
  <c r="AF4433" i="3" a="1"/>
  <c r="AF4433" i="3" s="1"/>
  <c r="AG4433" i="3" a="1"/>
  <c r="AG4433" i="3" s="1"/>
  <c r="AH4433" i="3" a="1"/>
  <c r="AH4433" i="3" s="1"/>
  <c r="AI4433" i="3" a="1"/>
  <c r="AI4433" i="3" s="1"/>
  <c r="AE4434" i="3" a="1"/>
  <c r="AE4434" i="3" s="1"/>
  <c r="AF4434" i="3" a="1"/>
  <c r="AF4434" i="3"/>
  <c r="AG4434" i="3" a="1"/>
  <c r="AG4434" i="3" s="1"/>
  <c r="AH4434" i="3" a="1"/>
  <c r="AH4434" i="3" s="1"/>
  <c r="AI4434" i="3" a="1"/>
  <c r="AI4434" i="3" s="1"/>
  <c r="AE4435" i="3" a="1"/>
  <c r="AE4435" i="3" s="1"/>
  <c r="AF4435" i="3" a="1"/>
  <c r="AF4435" i="3" s="1"/>
  <c r="AG4435" i="3" a="1"/>
  <c r="AG4435" i="3" s="1"/>
  <c r="AH4435" i="3" a="1"/>
  <c r="AH4435" i="3" s="1"/>
  <c r="AI4435" i="3" a="1"/>
  <c r="AI4435" i="3"/>
  <c r="AE4436" i="3" a="1"/>
  <c r="AE4436" i="3" s="1"/>
  <c r="AF4436" i="3" a="1"/>
  <c r="AF4436" i="3" s="1"/>
  <c r="AG4436" i="3" a="1"/>
  <c r="AG4436" i="3" s="1"/>
  <c r="AH4436" i="3" a="1"/>
  <c r="AH4436" i="3" s="1"/>
  <c r="AI4436" i="3" a="1"/>
  <c r="AI4436" i="3" s="1"/>
  <c r="AE4437" i="3" a="1"/>
  <c r="AE4437" i="3" s="1"/>
  <c r="AF4437" i="3" a="1"/>
  <c r="AF4437" i="3" s="1"/>
  <c r="AG4437" i="3" a="1"/>
  <c r="AG4437" i="3" s="1"/>
  <c r="AH4437" i="3" a="1"/>
  <c r="AH4437" i="3" s="1"/>
  <c r="AI4437" i="3" a="1"/>
  <c r="AI4437" i="3" s="1"/>
  <c r="AE4438" i="3" a="1"/>
  <c r="AE4438" i="3" s="1"/>
  <c r="AF4438" i="3" a="1"/>
  <c r="AF4438" i="3" s="1"/>
  <c r="AG4438" i="3" a="1"/>
  <c r="AG4438" i="3" s="1"/>
  <c r="AH4438" i="3" a="1"/>
  <c r="AH4438" i="3" s="1"/>
  <c r="AI4438" i="3" a="1"/>
  <c r="AI4438" i="3" s="1"/>
  <c r="AE4439" i="3" a="1"/>
  <c r="AE4439" i="3" s="1"/>
  <c r="AF4439" i="3" a="1"/>
  <c r="AF4439" i="3" s="1"/>
  <c r="AG4439" i="3" a="1"/>
  <c r="AG4439" i="3" s="1"/>
  <c r="AH4439" i="3" a="1"/>
  <c r="AH4439" i="3" s="1"/>
  <c r="AI4439" i="3" a="1"/>
  <c r="AI4439" i="3" s="1"/>
  <c r="AE4440" i="3" a="1"/>
  <c r="AE4440" i="3" s="1"/>
  <c r="AF4440" i="3" a="1"/>
  <c r="AF4440" i="3" s="1"/>
  <c r="AG4440" i="3" a="1"/>
  <c r="AG4440" i="3" s="1"/>
  <c r="AH4440" i="3" a="1"/>
  <c r="AH4440" i="3"/>
  <c r="AI4440" i="3" a="1"/>
  <c r="AI4440" i="3" s="1"/>
  <c r="AE4441" i="3" a="1"/>
  <c r="AE4441" i="3" s="1"/>
  <c r="AF4441" i="3" a="1"/>
  <c r="AF4441" i="3" s="1"/>
  <c r="AG4441" i="3" a="1"/>
  <c r="AG4441" i="3" s="1"/>
  <c r="AH4441" i="3" a="1"/>
  <c r="AH4441" i="3" s="1"/>
  <c r="AI4441" i="3" a="1"/>
  <c r="AI4441" i="3" s="1"/>
  <c r="AE4442" i="3" a="1"/>
  <c r="AE4442" i="3"/>
  <c r="AF4442" i="3" a="1"/>
  <c r="AF4442" i="3" s="1"/>
  <c r="AG4442" i="3" a="1"/>
  <c r="AG4442" i="3" s="1"/>
  <c r="AH4442" i="3" a="1"/>
  <c r="AH4442" i="3" s="1"/>
  <c r="AI4442" i="3" a="1"/>
  <c r="AI4442" i="3"/>
  <c r="AE4443" i="3" a="1"/>
  <c r="AE4443" i="3" s="1"/>
  <c r="AF4443" i="3" a="1"/>
  <c r="AF4443" i="3" s="1"/>
  <c r="AG4443" i="3" a="1"/>
  <c r="AG4443" i="3"/>
  <c r="AH4443" i="3" a="1"/>
  <c r="AH4443" i="3" s="1"/>
  <c r="AI4443" i="3" a="1"/>
  <c r="AI4443" i="3" s="1"/>
  <c r="AE4444" i="3" a="1"/>
  <c r="AE4444" i="3" s="1"/>
  <c r="AF4444" i="3" a="1"/>
  <c r="AF4444" i="3"/>
  <c r="AG4444" i="3" a="1"/>
  <c r="AG4444" i="3"/>
  <c r="AH4444" i="3" a="1"/>
  <c r="AH4444" i="3" s="1"/>
  <c r="AI4444" i="3" a="1"/>
  <c r="AI4444" i="3" s="1"/>
  <c r="AE4445" i="3" a="1"/>
  <c r="AE4445" i="3"/>
  <c r="AF4445" i="3" a="1"/>
  <c r="AF4445" i="3"/>
  <c r="AG4445" i="3" a="1"/>
  <c r="AG4445" i="3" s="1"/>
  <c r="AH4445" i="3" a="1"/>
  <c r="AH4445" i="3" s="1"/>
  <c r="AI4445" i="3" a="1"/>
  <c r="AI4445" i="3"/>
  <c r="AE4446" i="3" a="1"/>
  <c r="AE4446" i="3"/>
  <c r="AF4446" i="3" a="1"/>
  <c r="AF4446" i="3" s="1"/>
  <c r="AG4446" i="3" a="1"/>
  <c r="AG4446" i="3" s="1"/>
  <c r="AH4446" i="3" a="1"/>
  <c r="AH4446" i="3" s="1"/>
  <c r="AI4446" i="3" a="1"/>
  <c r="AI4446" i="3"/>
  <c r="AE4447" i="3" a="1"/>
  <c r="AE4447" i="3" s="1"/>
  <c r="AF4447" i="3" a="1"/>
  <c r="AF4447" i="3" s="1"/>
  <c r="AG4447" i="3" a="1"/>
  <c r="AG4447" i="3"/>
  <c r="AH4447" i="3" a="1"/>
  <c r="AH4447" i="3" s="1"/>
  <c r="AI4447" i="3" a="1"/>
  <c r="AI4447" i="3" s="1"/>
  <c r="AE4448" i="3" a="1"/>
  <c r="AE4448" i="3" s="1"/>
  <c r="AF4448" i="3" a="1"/>
  <c r="AF4448" i="3"/>
  <c r="AG4448" i="3" a="1"/>
  <c r="AG4448" i="3"/>
  <c r="AH4448" i="3" a="1"/>
  <c r="AH4448" i="3" s="1"/>
  <c r="AI4448" i="3" a="1"/>
  <c r="AI4448" i="3" s="1"/>
  <c r="AE4449" i="3" a="1"/>
  <c r="AE4449" i="3" s="1"/>
  <c r="AF4449" i="3" a="1"/>
  <c r="AF4449" i="3"/>
  <c r="AG4449" i="3" a="1"/>
  <c r="AG4449" i="3" s="1"/>
  <c r="AH4449" i="3" a="1"/>
  <c r="AH4449" i="3" s="1"/>
  <c r="AI4449" i="3" a="1"/>
  <c r="AI4449" i="3" s="1"/>
  <c r="AE4450" i="3" a="1"/>
  <c r="AE4450" i="3"/>
  <c r="AF4450" i="3" a="1"/>
  <c r="AF4450" i="3" s="1"/>
  <c r="AG4450" i="3" a="1"/>
  <c r="AG4450" i="3" s="1"/>
  <c r="AH4450" i="3" a="1"/>
  <c r="AH4450" i="3" s="1"/>
  <c r="AI4450" i="3" a="1"/>
  <c r="AI4450" i="3"/>
  <c r="AE4451" i="3" a="1"/>
  <c r="AE4451" i="3" s="1"/>
  <c r="AF4451" i="3" a="1"/>
  <c r="AF4451" i="3" s="1"/>
  <c r="AG4451" i="3" a="1"/>
  <c r="AG4451" i="3" s="1"/>
  <c r="AH4451" i="3" a="1"/>
  <c r="AH4451" i="3" s="1"/>
  <c r="AI4451" i="3" a="1"/>
  <c r="AI4451" i="3" s="1"/>
  <c r="AE4452" i="3" a="1"/>
  <c r="AE4452" i="3" s="1"/>
  <c r="AF4452" i="3" a="1"/>
  <c r="AF4452" i="3" s="1"/>
  <c r="AG4452" i="3" a="1"/>
  <c r="AG4452" i="3"/>
  <c r="AH4452" i="3" a="1"/>
  <c r="AH4452" i="3" s="1"/>
  <c r="AI4452" i="3" a="1"/>
  <c r="AI4452" i="3" s="1"/>
  <c r="AE4453" i="3" a="1"/>
  <c r="AE4453" i="3" s="1"/>
  <c r="AF4453" i="3" a="1"/>
  <c r="AF4453" i="3"/>
  <c r="AG4453" i="3" a="1"/>
  <c r="AG4453" i="3" s="1"/>
  <c r="AH4453" i="3" a="1"/>
  <c r="AH4453" i="3" s="1"/>
  <c r="AI4453" i="3" a="1"/>
  <c r="AI4453" i="3" s="1"/>
  <c r="AE4454" i="3" a="1"/>
  <c r="AE4454" i="3"/>
  <c r="AF4454" i="3" a="1"/>
  <c r="AF4454" i="3" s="1"/>
  <c r="AG4454" i="3" a="1"/>
  <c r="AG4454" i="3" s="1"/>
  <c r="AH4454" i="3" a="1"/>
  <c r="AH4454" i="3" s="1"/>
  <c r="AI4454" i="3" a="1"/>
  <c r="AI4454" i="3"/>
  <c r="AE4455" i="3" a="1"/>
  <c r="AE4455" i="3" s="1"/>
  <c r="AF4455" i="3" a="1"/>
  <c r="AF4455" i="3" s="1"/>
  <c r="AG4455" i="3" a="1"/>
  <c r="AG4455" i="3" s="1"/>
  <c r="AH4455" i="3" a="1"/>
  <c r="AH4455" i="3" s="1"/>
  <c r="AI4455" i="3" a="1"/>
  <c r="AI4455" i="3" s="1"/>
  <c r="AE4456" i="3" a="1"/>
  <c r="AE4456" i="3" s="1"/>
  <c r="AF4456" i="3" a="1"/>
  <c r="AF4456" i="3" s="1"/>
  <c r="AG4456" i="3" a="1"/>
  <c r="AG4456" i="3"/>
  <c r="AH4456" i="3" a="1"/>
  <c r="AH4456" i="3" s="1"/>
  <c r="AI4456" i="3" a="1"/>
  <c r="AI4456" i="3" s="1"/>
  <c r="AE4457" i="3" a="1"/>
  <c r="AE4457" i="3" s="1"/>
  <c r="AF4457" i="3" a="1"/>
  <c r="AF4457" i="3"/>
  <c r="AG4457" i="3" a="1"/>
  <c r="AG4457" i="3" s="1"/>
  <c r="AH4457" i="3" a="1"/>
  <c r="AH4457" i="3" s="1"/>
  <c r="AI4457" i="3" a="1"/>
  <c r="AI4457" i="3" s="1"/>
  <c r="AE4458" i="3" a="1"/>
  <c r="AE4458" i="3"/>
  <c r="AF4458" i="3" a="1"/>
  <c r="AF4458" i="3" s="1"/>
  <c r="AG4458" i="3" a="1"/>
  <c r="AG4458" i="3" s="1"/>
  <c r="AH4458" i="3" a="1"/>
  <c r="AH4458" i="3" s="1"/>
  <c r="AI4458" i="3" a="1"/>
  <c r="AI4458" i="3"/>
  <c r="AE4459" i="3" a="1"/>
  <c r="AE4459" i="3" s="1"/>
  <c r="AF4459" i="3" a="1"/>
  <c r="AF4459" i="3" s="1"/>
  <c r="AG4459" i="3" a="1"/>
  <c r="AG4459" i="3" s="1"/>
  <c r="AH4459" i="3" a="1"/>
  <c r="AH4459" i="3" s="1"/>
  <c r="AI4459" i="3" a="1"/>
  <c r="AI4459" i="3" s="1"/>
  <c r="AE4460" i="3" a="1"/>
  <c r="AE4460" i="3" s="1"/>
  <c r="AF4460" i="3" a="1"/>
  <c r="AF4460" i="3" s="1"/>
  <c r="AG4460" i="3" a="1"/>
  <c r="AG4460" i="3"/>
  <c r="AH4460" i="3" a="1"/>
  <c r="AH4460" i="3" s="1"/>
  <c r="AI4460" i="3" a="1"/>
  <c r="AI4460" i="3" s="1"/>
  <c r="AE4461" i="3" a="1"/>
  <c r="AE4461" i="3" s="1"/>
  <c r="AF4461" i="3" a="1"/>
  <c r="AF4461" i="3"/>
  <c r="AG4461" i="3" a="1"/>
  <c r="AG4461" i="3" s="1"/>
  <c r="AH4461" i="3" a="1"/>
  <c r="AH4461" i="3" s="1"/>
  <c r="AI4461" i="3" a="1"/>
  <c r="AI4461" i="3" s="1"/>
  <c r="AE4462" i="3" a="1"/>
  <c r="AE4462" i="3"/>
  <c r="AF4462" i="3" a="1"/>
  <c r="AF4462" i="3" s="1"/>
  <c r="AG4462" i="3" a="1"/>
  <c r="AG4462" i="3" s="1"/>
  <c r="AH4462" i="3" a="1"/>
  <c r="AH4462" i="3" s="1"/>
  <c r="AI4462" i="3" a="1"/>
  <c r="AI4462" i="3"/>
  <c r="AE4463" i="3" a="1"/>
  <c r="AE4463" i="3" s="1"/>
  <c r="AF4463" i="3" a="1"/>
  <c r="AF4463" i="3" s="1"/>
  <c r="AG4463" i="3" a="1"/>
  <c r="AG4463" i="3" s="1"/>
  <c r="AH4463" i="3" a="1"/>
  <c r="AH4463" i="3"/>
  <c r="AI4463" i="3" a="1"/>
  <c r="AI4463" i="3" s="1"/>
  <c r="AE4464" i="3" a="1"/>
  <c r="AE4464" i="3" s="1"/>
  <c r="AF4464" i="3" a="1"/>
  <c r="AF4464" i="3" s="1"/>
  <c r="AG4464" i="3" a="1"/>
  <c r="AG4464" i="3"/>
  <c r="AH4464" i="3" a="1"/>
  <c r="AH4464" i="3" s="1"/>
  <c r="AI4464" i="3" a="1"/>
  <c r="AI4464" i="3" s="1"/>
  <c r="AE4465" i="3" a="1"/>
  <c r="AE4465" i="3" s="1"/>
  <c r="AF4465" i="3" a="1"/>
  <c r="AF4465" i="3"/>
  <c r="AG4465" i="3" a="1"/>
  <c r="AG4465" i="3" s="1"/>
  <c r="AH4465" i="3" a="1"/>
  <c r="AH4465" i="3" s="1"/>
  <c r="AI4465" i="3" a="1"/>
  <c r="AI4465" i="3" s="1"/>
  <c r="AE4466" i="3" a="1"/>
  <c r="AE4466" i="3"/>
  <c r="AF4466" i="3" a="1"/>
  <c r="AF4466" i="3" s="1"/>
  <c r="AG4466" i="3" a="1"/>
  <c r="AG4466" i="3" s="1"/>
  <c r="AH4466" i="3" a="1"/>
  <c r="AH4466" i="3" s="1"/>
  <c r="AI4466" i="3" a="1"/>
  <c r="AI4466" i="3"/>
  <c r="AE4467" i="3" a="1"/>
  <c r="AE4467" i="3" s="1"/>
  <c r="AF4467" i="3" a="1"/>
  <c r="AF4467" i="3" s="1"/>
  <c r="AG4467" i="3" a="1"/>
  <c r="AG4467" i="3" s="1"/>
  <c r="AH4467" i="3" a="1"/>
  <c r="AH4467" i="3" s="1"/>
  <c r="AI4467" i="3" a="1"/>
  <c r="AI4467" i="3" s="1"/>
  <c r="AE4468" i="3" a="1"/>
  <c r="AE4468" i="3" s="1"/>
  <c r="AF4468" i="3" a="1"/>
  <c r="AF4468" i="3" s="1"/>
  <c r="AG4468" i="3" a="1"/>
  <c r="AG4468" i="3"/>
  <c r="AH4468" i="3" a="1"/>
  <c r="AH4468" i="3" s="1"/>
  <c r="AI4468" i="3" a="1"/>
  <c r="AI4468" i="3" s="1"/>
  <c r="AE4469" i="3" a="1"/>
  <c r="AE4469" i="3" s="1"/>
  <c r="AF4469" i="3" a="1"/>
  <c r="AF4469" i="3"/>
  <c r="AG4469" i="3" a="1"/>
  <c r="AG4469" i="3" s="1"/>
  <c r="AH4469" i="3" a="1"/>
  <c r="AH4469" i="3" s="1"/>
  <c r="AI4469" i="3" a="1"/>
  <c r="AI4469" i="3" s="1"/>
  <c r="AE4470" i="3" a="1"/>
  <c r="AE4470" i="3"/>
  <c r="AF4470" i="3" a="1"/>
  <c r="AF4470" i="3" s="1"/>
  <c r="AG4470" i="3" a="1"/>
  <c r="AG4470" i="3" s="1"/>
  <c r="AH4470" i="3" a="1"/>
  <c r="AH4470" i="3" s="1"/>
  <c r="AI4470" i="3" a="1"/>
  <c r="AI4470" i="3"/>
  <c r="AE4471" i="3" a="1"/>
  <c r="AE4471" i="3" s="1"/>
  <c r="AF4471" i="3" a="1"/>
  <c r="AF4471" i="3" s="1"/>
  <c r="AG4471" i="3" a="1"/>
  <c r="AG4471" i="3" s="1"/>
  <c r="AH4471" i="3" a="1"/>
  <c r="AH4471" i="3"/>
  <c r="AI4471" i="3" a="1"/>
  <c r="AI4471" i="3" s="1"/>
  <c r="AE4472" i="3" a="1"/>
  <c r="AE4472" i="3" s="1"/>
  <c r="AF4472" i="3" a="1"/>
  <c r="AF4472" i="3" s="1"/>
  <c r="AG4472" i="3" a="1"/>
  <c r="AG4472" i="3"/>
  <c r="AH4472" i="3" a="1"/>
  <c r="AH4472" i="3" s="1"/>
  <c r="AI4472" i="3" a="1"/>
  <c r="AI4472" i="3" s="1"/>
  <c r="AE4473" i="3" a="1"/>
  <c r="AE4473" i="3" s="1"/>
  <c r="AF4473" i="3" a="1"/>
  <c r="AF4473" i="3"/>
  <c r="AG4473" i="3" a="1"/>
  <c r="AG4473" i="3" s="1"/>
  <c r="AH4473" i="3" a="1"/>
  <c r="AH4473" i="3" s="1"/>
  <c r="AI4473" i="3" a="1"/>
  <c r="AI4473" i="3" s="1"/>
  <c r="AE4474" i="3" a="1"/>
  <c r="AE4474" i="3"/>
  <c r="AF4474" i="3" a="1"/>
  <c r="AF4474" i="3" s="1"/>
  <c r="AG4474" i="3" a="1"/>
  <c r="AG4474" i="3" s="1"/>
  <c r="AH4474" i="3" a="1"/>
  <c r="AH4474" i="3" s="1"/>
  <c r="AI4474" i="3" a="1"/>
  <c r="AI4474" i="3"/>
  <c r="AE4475" i="3" a="1"/>
  <c r="AE4475" i="3" s="1"/>
  <c r="AF4475" i="3" a="1"/>
  <c r="AF4475" i="3" s="1"/>
  <c r="AG4475" i="3" a="1"/>
  <c r="AG4475" i="3" s="1"/>
  <c r="AH4475" i="3" a="1"/>
  <c r="AH4475" i="3" s="1"/>
  <c r="AI4475" i="3" a="1"/>
  <c r="AI4475" i="3" s="1"/>
  <c r="AE4476" i="3" a="1"/>
  <c r="AE4476" i="3" s="1"/>
  <c r="AF4476" i="3" a="1"/>
  <c r="AF4476" i="3" s="1"/>
  <c r="AG4476" i="3" a="1"/>
  <c r="AG4476" i="3"/>
  <c r="AH4476" i="3" a="1"/>
  <c r="AH4476" i="3" s="1"/>
  <c r="AI4476" i="3" a="1"/>
  <c r="AI4476" i="3" s="1"/>
  <c r="AE4477" i="3" a="1"/>
  <c r="AE4477" i="3" s="1"/>
  <c r="AF4477" i="3" a="1"/>
  <c r="AF4477" i="3"/>
  <c r="AG4477" i="3" a="1"/>
  <c r="AG4477" i="3" s="1"/>
  <c r="AH4477" i="3" a="1"/>
  <c r="AH4477" i="3" s="1"/>
  <c r="AI4477" i="3" a="1"/>
  <c r="AI4477" i="3" s="1"/>
  <c r="AE4478" i="3" a="1"/>
  <c r="AE4478" i="3"/>
  <c r="AF4478" i="3" a="1"/>
  <c r="AF4478" i="3" s="1"/>
  <c r="AG4478" i="3" a="1"/>
  <c r="AG4478" i="3" s="1"/>
  <c r="AH4478" i="3" a="1"/>
  <c r="AH4478" i="3" s="1"/>
  <c r="AI4478" i="3" a="1"/>
  <c r="AI4478" i="3"/>
  <c r="AE4479" i="3" a="1"/>
  <c r="AE4479" i="3" s="1"/>
  <c r="AF4479" i="3" a="1"/>
  <c r="AF4479" i="3" s="1"/>
  <c r="AG4479" i="3" a="1"/>
  <c r="AG4479" i="3" s="1"/>
  <c r="AH4479" i="3" a="1"/>
  <c r="AH4479" i="3"/>
  <c r="AI4479" i="3" a="1"/>
  <c r="AI4479" i="3" s="1"/>
  <c r="AE4480" i="3" a="1"/>
  <c r="AE4480" i="3" s="1"/>
  <c r="AF4480" i="3" a="1"/>
  <c r="AF4480" i="3" s="1"/>
  <c r="AG4480" i="3" a="1"/>
  <c r="AG4480" i="3"/>
  <c r="AH4480" i="3" a="1"/>
  <c r="AH4480" i="3" s="1"/>
  <c r="AI4480" i="3" a="1"/>
  <c r="AI4480" i="3" s="1"/>
  <c r="AE4481" i="3" a="1"/>
  <c r="AE4481" i="3" s="1"/>
  <c r="AF4481" i="3" a="1"/>
  <c r="AF4481" i="3"/>
  <c r="AG4481" i="3" a="1"/>
  <c r="AG4481" i="3" s="1"/>
  <c r="AH4481" i="3" a="1"/>
  <c r="AH4481" i="3" s="1"/>
  <c r="AI4481" i="3" a="1"/>
  <c r="AI4481" i="3" s="1"/>
  <c r="AE4482" i="3" a="1"/>
  <c r="AE4482" i="3"/>
  <c r="AF4482" i="3" a="1"/>
  <c r="AF4482" i="3" s="1"/>
  <c r="AG4482" i="3" a="1"/>
  <c r="AG4482" i="3" s="1"/>
  <c r="AH4482" i="3" a="1"/>
  <c r="AH4482" i="3" s="1"/>
  <c r="AI4482" i="3" a="1"/>
  <c r="AI4482" i="3"/>
  <c r="AE4483" i="3" a="1"/>
  <c r="AE4483" i="3" s="1"/>
  <c r="AF4483" i="3" a="1"/>
  <c r="AF4483" i="3" s="1"/>
  <c r="AG4483" i="3" a="1"/>
  <c r="AG4483" i="3" s="1"/>
  <c r="AH4483" i="3" a="1"/>
  <c r="AH4483" i="3" s="1"/>
  <c r="AI4483" i="3" a="1"/>
  <c r="AI4483" i="3" s="1"/>
  <c r="AE4484" i="3" a="1"/>
  <c r="AE4484" i="3" s="1"/>
  <c r="AF4484" i="3" a="1"/>
  <c r="AF4484" i="3" s="1"/>
  <c r="AG4484" i="3" a="1"/>
  <c r="AG4484" i="3"/>
  <c r="AH4484" i="3" a="1"/>
  <c r="AH4484" i="3" s="1"/>
  <c r="AI4484" i="3" a="1"/>
  <c r="AI4484" i="3" s="1"/>
  <c r="AE4485" i="3" a="1"/>
  <c r="AE4485" i="3" s="1"/>
  <c r="AF4485" i="3" a="1"/>
  <c r="AF4485" i="3"/>
  <c r="AG4485" i="3" a="1"/>
  <c r="AG4485" i="3" s="1"/>
  <c r="AH4485" i="3" a="1"/>
  <c r="AH4485" i="3" s="1"/>
  <c r="AI4485" i="3" a="1"/>
  <c r="AI4485" i="3" s="1"/>
  <c r="AE4486" i="3" a="1"/>
  <c r="AE4486" i="3"/>
  <c r="AF4486" i="3" a="1"/>
  <c r="AF4486" i="3" s="1"/>
  <c r="AG4486" i="3" a="1"/>
  <c r="AG4486" i="3" s="1"/>
  <c r="AH4486" i="3" a="1"/>
  <c r="AH4486" i="3" s="1"/>
  <c r="AI4486" i="3" a="1"/>
  <c r="AI4486" i="3"/>
  <c r="AE4487" i="3" a="1"/>
  <c r="AE4487" i="3" s="1"/>
  <c r="AF4487" i="3" a="1"/>
  <c r="AF4487" i="3" s="1"/>
  <c r="AG4487" i="3" a="1"/>
  <c r="AG4487" i="3" s="1"/>
  <c r="AH4487" i="3" a="1"/>
  <c r="AH4487" i="3" s="1"/>
  <c r="AI4487" i="3" a="1"/>
  <c r="AI4487" i="3" s="1"/>
  <c r="AE4488" i="3" a="1"/>
  <c r="AE4488" i="3" s="1"/>
  <c r="AF4488" i="3" a="1"/>
  <c r="AF4488" i="3" s="1"/>
  <c r="AG4488" i="3" a="1"/>
  <c r="AG4488" i="3"/>
  <c r="AH4488" i="3" a="1"/>
  <c r="AH4488" i="3" s="1"/>
  <c r="AI4488" i="3" a="1"/>
  <c r="AI4488" i="3" s="1"/>
  <c r="AF4" i="3" a="1"/>
  <c r="AF4" i="3" s="1"/>
  <c r="AG4" i="3" a="1"/>
  <c r="AG4" i="3" s="1"/>
  <c r="AH4" i="3" a="1"/>
  <c r="AH4" i="3" s="1"/>
  <c r="AJ4" i="3" s="1"/>
  <c r="AI4" i="3" a="1"/>
  <c r="AI4" i="3"/>
  <c r="AE4" i="3" a="1"/>
  <c r="AE4" i="3" s="1"/>
  <c r="W4488" i="3"/>
  <c r="V4488" i="3"/>
  <c r="AC4488" i="3" s="1"/>
  <c r="U4488" i="3"/>
  <c r="AB4488" i="3" s="1"/>
  <c r="T4488" i="3"/>
  <c r="AA4488" i="3" s="1"/>
  <c r="S4488" i="3"/>
  <c r="Z4488" i="3" s="1"/>
  <c r="W4487" i="3"/>
  <c r="V4487" i="3"/>
  <c r="AC4487" i="3" s="1"/>
  <c r="U4487" i="3"/>
  <c r="AB4487" i="3" s="1"/>
  <c r="T4487" i="3"/>
  <c r="AA4487" i="3" s="1"/>
  <c r="S4487" i="3"/>
  <c r="Z4487" i="3" s="1"/>
  <c r="W4486" i="3"/>
  <c r="V4486" i="3"/>
  <c r="AC4486" i="3" s="1"/>
  <c r="U4486" i="3"/>
  <c r="AB4486" i="3" s="1"/>
  <c r="T4486" i="3"/>
  <c r="AA4486" i="3" s="1"/>
  <c r="S4486" i="3"/>
  <c r="Z4486" i="3" s="1"/>
  <c r="W4485" i="3"/>
  <c r="V4485" i="3"/>
  <c r="AC4485" i="3" s="1"/>
  <c r="U4485" i="3"/>
  <c r="AB4485" i="3" s="1"/>
  <c r="T4485" i="3"/>
  <c r="AA4485" i="3" s="1"/>
  <c r="S4485" i="3"/>
  <c r="Z4485" i="3" s="1"/>
  <c r="W4484" i="3"/>
  <c r="V4484" i="3"/>
  <c r="AC4484" i="3" s="1"/>
  <c r="U4484" i="3"/>
  <c r="AB4484" i="3" s="1"/>
  <c r="T4484" i="3"/>
  <c r="AA4484" i="3" s="1"/>
  <c r="S4484" i="3"/>
  <c r="Z4484" i="3" s="1"/>
  <c r="AC4483" i="3"/>
  <c r="W4483" i="3"/>
  <c r="V4483" i="3"/>
  <c r="U4483" i="3"/>
  <c r="AB4483" i="3" s="1"/>
  <c r="T4483" i="3"/>
  <c r="AA4483" i="3" s="1"/>
  <c r="S4483" i="3"/>
  <c r="Z4483" i="3" s="1"/>
  <c r="AC4482" i="3"/>
  <c r="W4482" i="3"/>
  <c r="V4482" i="3"/>
  <c r="U4482" i="3"/>
  <c r="AB4482" i="3" s="1"/>
  <c r="T4482" i="3"/>
  <c r="AA4482" i="3" s="1"/>
  <c r="S4482" i="3"/>
  <c r="Z4482" i="3" s="1"/>
  <c r="W4481" i="3"/>
  <c r="V4481" i="3"/>
  <c r="AC4481" i="3" s="1"/>
  <c r="U4481" i="3"/>
  <c r="AB4481" i="3" s="1"/>
  <c r="T4481" i="3"/>
  <c r="AA4481" i="3" s="1"/>
  <c r="S4481" i="3"/>
  <c r="Z4481" i="3" s="1"/>
  <c r="W4480" i="3"/>
  <c r="V4480" i="3"/>
  <c r="AC4480" i="3" s="1"/>
  <c r="U4480" i="3"/>
  <c r="AB4480" i="3" s="1"/>
  <c r="T4480" i="3"/>
  <c r="AA4480" i="3" s="1"/>
  <c r="S4480" i="3"/>
  <c r="Z4480" i="3" s="1"/>
  <c r="W4479" i="3"/>
  <c r="V4479" i="3"/>
  <c r="AC4479" i="3" s="1"/>
  <c r="U4479" i="3"/>
  <c r="AB4479" i="3" s="1"/>
  <c r="T4479" i="3"/>
  <c r="AA4479" i="3" s="1"/>
  <c r="S4479" i="3"/>
  <c r="Z4479" i="3" s="1"/>
  <c r="W4478" i="3"/>
  <c r="V4478" i="3"/>
  <c r="AC4478" i="3" s="1"/>
  <c r="U4478" i="3"/>
  <c r="AB4478" i="3" s="1"/>
  <c r="T4478" i="3"/>
  <c r="AA4478" i="3" s="1"/>
  <c r="S4478" i="3"/>
  <c r="Z4478" i="3" s="1"/>
  <c r="W4477" i="3"/>
  <c r="V4477" i="3"/>
  <c r="AC4477" i="3" s="1"/>
  <c r="U4477" i="3"/>
  <c r="AB4477" i="3" s="1"/>
  <c r="T4477" i="3"/>
  <c r="AA4477" i="3" s="1"/>
  <c r="S4477" i="3"/>
  <c r="Z4477" i="3" s="1"/>
  <c r="W4476" i="3"/>
  <c r="V4476" i="3"/>
  <c r="AC4476" i="3" s="1"/>
  <c r="U4476" i="3"/>
  <c r="AB4476" i="3" s="1"/>
  <c r="T4476" i="3"/>
  <c r="AA4476" i="3" s="1"/>
  <c r="S4476" i="3"/>
  <c r="Z4476" i="3" s="1"/>
  <c r="W4475" i="3"/>
  <c r="V4475" i="3"/>
  <c r="AC4475" i="3" s="1"/>
  <c r="U4475" i="3"/>
  <c r="AB4475" i="3" s="1"/>
  <c r="T4475" i="3"/>
  <c r="AA4475" i="3" s="1"/>
  <c r="S4475" i="3"/>
  <c r="Z4475" i="3" s="1"/>
  <c r="W4474" i="3"/>
  <c r="V4474" i="3"/>
  <c r="AC4474" i="3" s="1"/>
  <c r="U4474" i="3"/>
  <c r="AB4474" i="3" s="1"/>
  <c r="T4474" i="3"/>
  <c r="AA4474" i="3" s="1"/>
  <c r="S4474" i="3"/>
  <c r="Z4474" i="3" s="1"/>
  <c r="W4473" i="3"/>
  <c r="V4473" i="3"/>
  <c r="AC4473" i="3" s="1"/>
  <c r="U4473" i="3"/>
  <c r="AB4473" i="3" s="1"/>
  <c r="T4473" i="3"/>
  <c r="AA4473" i="3" s="1"/>
  <c r="S4473" i="3"/>
  <c r="Z4473" i="3" s="1"/>
  <c r="W4472" i="3"/>
  <c r="V4472" i="3"/>
  <c r="AC4472" i="3" s="1"/>
  <c r="U4472" i="3"/>
  <c r="AB4472" i="3" s="1"/>
  <c r="T4472" i="3"/>
  <c r="AA4472" i="3" s="1"/>
  <c r="S4472" i="3"/>
  <c r="Z4472" i="3" s="1"/>
  <c r="W4471" i="3"/>
  <c r="V4471" i="3"/>
  <c r="AC4471" i="3" s="1"/>
  <c r="U4471" i="3"/>
  <c r="AB4471" i="3" s="1"/>
  <c r="T4471" i="3"/>
  <c r="AA4471" i="3" s="1"/>
  <c r="S4471" i="3"/>
  <c r="Z4471" i="3" s="1"/>
  <c r="W4470" i="3"/>
  <c r="V4470" i="3"/>
  <c r="AC4470" i="3" s="1"/>
  <c r="U4470" i="3"/>
  <c r="AB4470" i="3" s="1"/>
  <c r="T4470" i="3"/>
  <c r="AA4470" i="3" s="1"/>
  <c r="S4470" i="3"/>
  <c r="Z4470" i="3" s="1"/>
  <c r="W4469" i="3"/>
  <c r="V4469" i="3"/>
  <c r="AC4469" i="3" s="1"/>
  <c r="U4469" i="3"/>
  <c r="AB4469" i="3" s="1"/>
  <c r="T4469" i="3"/>
  <c r="AA4469" i="3" s="1"/>
  <c r="S4469" i="3"/>
  <c r="Z4469" i="3" s="1"/>
  <c r="W4468" i="3"/>
  <c r="V4468" i="3"/>
  <c r="AC4468" i="3" s="1"/>
  <c r="U4468" i="3"/>
  <c r="AB4468" i="3" s="1"/>
  <c r="T4468" i="3"/>
  <c r="AA4468" i="3" s="1"/>
  <c r="S4468" i="3"/>
  <c r="Z4468" i="3" s="1"/>
  <c r="W4467" i="3"/>
  <c r="V4467" i="3"/>
  <c r="AC4467" i="3" s="1"/>
  <c r="U4467" i="3"/>
  <c r="AB4467" i="3" s="1"/>
  <c r="T4467" i="3"/>
  <c r="AA4467" i="3" s="1"/>
  <c r="S4467" i="3"/>
  <c r="Z4467" i="3" s="1"/>
  <c r="W4466" i="3"/>
  <c r="V4466" i="3"/>
  <c r="AC4466" i="3" s="1"/>
  <c r="U4466" i="3"/>
  <c r="AB4466" i="3" s="1"/>
  <c r="T4466" i="3"/>
  <c r="AA4466" i="3" s="1"/>
  <c r="S4466" i="3"/>
  <c r="Z4466" i="3" s="1"/>
  <c r="W4465" i="3"/>
  <c r="V4465" i="3"/>
  <c r="AC4465" i="3" s="1"/>
  <c r="U4465" i="3"/>
  <c r="AB4465" i="3" s="1"/>
  <c r="T4465" i="3"/>
  <c r="AA4465" i="3" s="1"/>
  <c r="S4465" i="3"/>
  <c r="Z4465" i="3" s="1"/>
  <c r="W4464" i="3"/>
  <c r="V4464" i="3"/>
  <c r="AC4464" i="3" s="1"/>
  <c r="U4464" i="3"/>
  <c r="AB4464" i="3" s="1"/>
  <c r="T4464" i="3"/>
  <c r="AA4464" i="3" s="1"/>
  <c r="S4464" i="3"/>
  <c r="Z4464" i="3" s="1"/>
  <c r="W4463" i="3"/>
  <c r="V4463" i="3"/>
  <c r="AC4463" i="3" s="1"/>
  <c r="U4463" i="3"/>
  <c r="AB4463" i="3" s="1"/>
  <c r="T4463" i="3"/>
  <c r="AA4463" i="3" s="1"/>
  <c r="S4463" i="3"/>
  <c r="Z4463" i="3" s="1"/>
  <c r="W4462" i="3"/>
  <c r="V4462" i="3"/>
  <c r="AC4462" i="3" s="1"/>
  <c r="U4462" i="3"/>
  <c r="AB4462" i="3" s="1"/>
  <c r="T4462" i="3"/>
  <c r="AA4462" i="3" s="1"/>
  <c r="S4462" i="3"/>
  <c r="Z4462" i="3" s="1"/>
  <c r="W4461" i="3"/>
  <c r="V4461" i="3"/>
  <c r="AC4461" i="3" s="1"/>
  <c r="U4461" i="3"/>
  <c r="AB4461" i="3" s="1"/>
  <c r="T4461" i="3"/>
  <c r="AA4461" i="3" s="1"/>
  <c r="S4461" i="3"/>
  <c r="Z4461" i="3" s="1"/>
  <c r="AC4460" i="3"/>
  <c r="W4460" i="3"/>
  <c r="V4460" i="3"/>
  <c r="U4460" i="3"/>
  <c r="AB4460" i="3" s="1"/>
  <c r="T4460" i="3"/>
  <c r="AA4460" i="3" s="1"/>
  <c r="S4460" i="3"/>
  <c r="Z4460" i="3" s="1"/>
  <c r="W4459" i="3"/>
  <c r="V4459" i="3"/>
  <c r="AC4459" i="3" s="1"/>
  <c r="U4459" i="3"/>
  <c r="AB4459" i="3" s="1"/>
  <c r="T4459" i="3"/>
  <c r="AA4459" i="3" s="1"/>
  <c r="S4459" i="3"/>
  <c r="Z4459" i="3" s="1"/>
  <c r="W4458" i="3"/>
  <c r="V4458" i="3"/>
  <c r="AC4458" i="3" s="1"/>
  <c r="U4458" i="3"/>
  <c r="AB4458" i="3" s="1"/>
  <c r="T4458" i="3"/>
  <c r="AA4458" i="3" s="1"/>
  <c r="S4458" i="3"/>
  <c r="Z4458" i="3" s="1"/>
  <c r="W4457" i="3"/>
  <c r="V4457" i="3"/>
  <c r="AC4457" i="3" s="1"/>
  <c r="U4457" i="3"/>
  <c r="AB4457" i="3" s="1"/>
  <c r="T4457" i="3"/>
  <c r="AA4457" i="3" s="1"/>
  <c r="S4457" i="3"/>
  <c r="Z4457" i="3" s="1"/>
  <c r="W4456" i="3"/>
  <c r="V4456" i="3"/>
  <c r="AC4456" i="3" s="1"/>
  <c r="U4456" i="3"/>
  <c r="AB4456" i="3" s="1"/>
  <c r="T4456" i="3"/>
  <c r="AA4456" i="3" s="1"/>
  <c r="S4456" i="3"/>
  <c r="Z4456" i="3" s="1"/>
  <c r="W4455" i="3"/>
  <c r="V4455" i="3"/>
  <c r="AC4455" i="3" s="1"/>
  <c r="U4455" i="3"/>
  <c r="AB4455" i="3" s="1"/>
  <c r="T4455" i="3"/>
  <c r="AA4455" i="3" s="1"/>
  <c r="S4455" i="3"/>
  <c r="Z4455" i="3" s="1"/>
  <c r="W4454" i="3"/>
  <c r="V4454" i="3"/>
  <c r="AC4454" i="3" s="1"/>
  <c r="U4454" i="3"/>
  <c r="AB4454" i="3" s="1"/>
  <c r="T4454" i="3"/>
  <c r="AA4454" i="3" s="1"/>
  <c r="S4454" i="3"/>
  <c r="Z4454" i="3" s="1"/>
  <c r="W4453" i="3"/>
  <c r="V4453" i="3"/>
  <c r="AC4453" i="3" s="1"/>
  <c r="U4453" i="3"/>
  <c r="AB4453" i="3" s="1"/>
  <c r="T4453" i="3"/>
  <c r="AA4453" i="3" s="1"/>
  <c r="S4453" i="3"/>
  <c r="Z4453" i="3" s="1"/>
  <c r="W4452" i="3"/>
  <c r="V4452" i="3"/>
  <c r="AC4452" i="3" s="1"/>
  <c r="U4452" i="3"/>
  <c r="AB4452" i="3" s="1"/>
  <c r="T4452" i="3"/>
  <c r="AA4452" i="3" s="1"/>
  <c r="S4452" i="3"/>
  <c r="Z4452" i="3" s="1"/>
  <c r="W4451" i="3"/>
  <c r="V4451" i="3"/>
  <c r="AC4451" i="3" s="1"/>
  <c r="U4451" i="3"/>
  <c r="AB4451" i="3" s="1"/>
  <c r="T4451" i="3"/>
  <c r="AA4451" i="3" s="1"/>
  <c r="S4451" i="3"/>
  <c r="Z4451" i="3" s="1"/>
  <c r="W4450" i="3"/>
  <c r="V4450" i="3"/>
  <c r="AC4450" i="3" s="1"/>
  <c r="U4450" i="3"/>
  <c r="AB4450" i="3" s="1"/>
  <c r="T4450" i="3"/>
  <c r="AA4450" i="3" s="1"/>
  <c r="S4450" i="3"/>
  <c r="Z4450" i="3" s="1"/>
  <c r="W4449" i="3"/>
  <c r="V4449" i="3"/>
  <c r="AC4449" i="3" s="1"/>
  <c r="U4449" i="3"/>
  <c r="AB4449" i="3" s="1"/>
  <c r="T4449" i="3"/>
  <c r="AA4449" i="3" s="1"/>
  <c r="S4449" i="3"/>
  <c r="Z4449" i="3" s="1"/>
  <c r="W4448" i="3"/>
  <c r="V4448" i="3"/>
  <c r="AC4448" i="3" s="1"/>
  <c r="U4448" i="3"/>
  <c r="AB4448" i="3" s="1"/>
  <c r="T4448" i="3"/>
  <c r="AA4448" i="3" s="1"/>
  <c r="S4448" i="3"/>
  <c r="Z4448" i="3" s="1"/>
  <c r="W4447" i="3"/>
  <c r="V4447" i="3"/>
  <c r="AC4447" i="3" s="1"/>
  <c r="U4447" i="3"/>
  <c r="AB4447" i="3" s="1"/>
  <c r="T4447" i="3"/>
  <c r="AA4447" i="3" s="1"/>
  <c r="S4447" i="3"/>
  <c r="Z4447" i="3" s="1"/>
  <c r="W4446" i="3"/>
  <c r="V4446" i="3"/>
  <c r="AC4446" i="3" s="1"/>
  <c r="U4446" i="3"/>
  <c r="AB4446" i="3" s="1"/>
  <c r="T4446" i="3"/>
  <c r="AA4446" i="3" s="1"/>
  <c r="S4446" i="3"/>
  <c r="Z4446" i="3" s="1"/>
  <c r="W4445" i="3"/>
  <c r="V4445" i="3"/>
  <c r="AC4445" i="3" s="1"/>
  <c r="U4445" i="3"/>
  <c r="AB4445" i="3" s="1"/>
  <c r="T4445" i="3"/>
  <c r="AA4445" i="3" s="1"/>
  <c r="S4445" i="3"/>
  <c r="Z4445" i="3" s="1"/>
  <c r="W4444" i="3"/>
  <c r="V4444" i="3"/>
  <c r="AC4444" i="3" s="1"/>
  <c r="U4444" i="3"/>
  <c r="AB4444" i="3" s="1"/>
  <c r="T4444" i="3"/>
  <c r="AA4444" i="3" s="1"/>
  <c r="S4444" i="3"/>
  <c r="Z4444" i="3" s="1"/>
  <c r="W4443" i="3"/>
  <c r="V4443" i="3"/>
  <c r="AC4443" i="3" s="1"/>
  <c r="U4443" i="3"/>
  <c r="AB4443" i="3" s="1"/>
  <c r="T4443" i="3"/>
  <c r="AA4443" i="3" s="1"/>
  <c r="S4443" i="3"/>
  <c r="Z4443" i="3" s="1"/>
  <c r="W4442" i="3"/>
  <c r="V4442" i="3"/>
  <c r="AC4442" i="3" s="1"/>
  <c r="U4442" i="3"/>
  <c r="AB4442" i="3" s="1"/>
  <c r="T4442" i="3"/>
  <c r="AA4442" i="3" s="1"/>
  <c r="S4442" i="3"/>
  <c r="Z4442" i="3" s="1"/>
  <c r="W4441" i="3"/>
  <c r="V4441" i="3"/>
  <c r="AC4441" i="3" s="1"/>
  <c r="U4441" i="3"/>
  <c r="AB4441" i="3" s="1"/>
  <c r="T4441" i="3"/>
  <c r="AA4441" i="3" s="1"/>
  <c r="S4441" i="3"/>
  <c r="Z4441" i="3" s="1"/>
  <c r="W4440" i="3"/>
  <c r="V4440" i="3"/>
  <c r="AC4440" i="3" s="1"/>
  <c r="U4440" i="3"/>
  <c r="AB4440" i="3" s="1"/>
  <c r="T4440" i="3"/>
  <c r="AA4440" i="3" s="1"/>
  <c r="S4440" i="3"/>
  <c r="Z4440" i="3" s="1"/>
  <c r="W4439" i="3"/>
  <c r="V4439" i="3"/>
  <c r="AC4439" i="3" s="1"/>
  <c r="U4439" i="3"/>
  <c r="AB4439" i="3" s="1"/>
  <c r="T4439" i="3"/>
  <c r="AA4439" i="3" s="1"/>
  <c r="S4439" i="3"/>
  <c r="Z4439" i="3" s="1"/>
  <c r="W4438" i="3"/>
  <c r="V4438" i="3"/>
  <c r="AC4438" i="3" s="1"/>
  <c r="U4438" i="3"/>
  <c r="AB4438" i="3" s="1"/>
  <c r="T4438" i="3"/>
  <c r="AA4438" i="3" s="1"/>
  <c r="S4438" i="3"/>
  <c r="Z4438" i="3" s="1"/>
  <c r="W4437" i="3"/>
  <c r="V4437" i="3"/>
  <c r="AC4437" i="3" s="1"/>
  <c r="U4437" i="3"/>
  <c r="AB4437" i="3" s="1"/>
  <c r="T4437" i="3"/>
  <c r="AA4437" i="3" s="1"/>
  <c r="S4437" i="3"/>
  <c r="Z4437" i="3" s="1"/>
  <c r="W4436" i="3"/>
  <c r="V4436" i="3"/>
  <c r="AC4436" i="3" s="1"/>
  <c r="U4436" i="3"/>
  <c r="AB4436" i="3" s="1"/>
  <c r="T4436" i="3"/>
  <c r="AA4436" i="3" s="1"/>
  <c r="S4436" i="3"/>
  <c r="Z4436" i="3" s="1"/>
  <c r="W4435" i="3"/>
  <c r="V4435" i="3"/>
  <c r="AC4435" i="3" s="1"/>
  <c r="U4435" i="3"/>
  <c r="AB4435" i="3" s="1"/>
  <c r="T4435" i="3"/>
  <c r="AA4435" i="3" s="1"/>
  <c r="S4435" i="3"/>
  <c r="Z4435" i="3" s="1"/>
  <c r="W4434" i="3"/>
  <c r="V4434" i="3"/>
  <c r="AC4434" i="3" s="1"/>
  <c r="U4434" i="3"/>
  <c r="AB4434" i="3" s="1"/>
  <c r="T4434" i="3"/>
  <c r="AA4434" i="3" s="1"/>
  <c r="S4434" i="3"/>
  <c r="Z4434" i="3" s="1"/>
  <c r="AC4433" i="3"/>
  <c r="W4433" i="3"/>
  <c r="V4433" i="3"/>
  <c r="U4433" i="3"/>
  <c r="AB4433" i="3" s="1"/>
  <c r="T4433" i="3"/>
  <c r="AA4433" i="3" s="1"/>
  <c r="S4433" i="3"/>
  <c r="Z4433" i="3" s="1"/>
  <c r="W4432" i="3"/>
  <c r="V4432" i="3"/>
  <c r="AC4432" i="3" s="1"/>
  <c r="U4432" i="3"/>
  <c r="AB4432" i="3" s="1"/>
  <c r="T4432" i="3"/>
  <c r="AA4432" i="3" s="1"/>
  <c r="S4432" i="3"/>
  <c r="Z4432" i="3" s="1"/>
  <c r="W4431" i="3"/>
  <c r="V4431" i="3"/>
  <c r="AC4431" i="3" s="1"/>
  <c r="U4431" i="3"/>
  <c r="AB4431" i="3" s="1"/>
  <c r="T4431" i="3"/>
  <c r="AA4431" i="3" s="1"/>
  <c r="S4431" i="3"/>
  <c r="Z4431" i="3" s="1"/>
  <c r="W4430" i="3"/>
  <c r="V4430" i="3"/>
  <c r="AC4430" i="3" s="1"/>
  <c r="U4430" i="3"/>
  <c r="AB4430" i="3" s="1"/>
  <c r="T4430" i="3"/>
  <c r="AA4430" i="3" s="1"/>
  <c r="S4430" i="3"/>
  <c r="Z4430" i="3" s="1"/>
  <c r="W4429" i="3"/>
  <c r="V4429" i="3"/>
  <c r="AC4429" i="3" s="1"/>
  <c r="U4429" i="3"/>
  <c r="AB4429" i="3" s="1"/>
  <c r="T4429" i="3"/>
  <c r="AA4429" i="3" s="1"/>
  <c r="S4429" i="3"/>
  <c r="Z4429" i="3" s="1"/>
  <c r="W4428" i="3"/>
  <c r="V4428" i="3"/>
  <c r="AC4428" i="3" s="1"/>
  <c r="U4428" i="3"/>
  <c r="AB4428" i="3" s="1"/>
  <c r="T4428" i="3"/>
  <c r="AA4428" i="3" s="1"/>
  <c r="S4428" i="3"/>
  <c r="Z4428" i="3" s="1"/>
  <c r="W4427" i="3"/>
  <c r="V4427" i="3"/>
  <c r="AC4427" i="3" s="1"/>
  <c r="U4427" i="3"/>
  <c r="AB4427" i="3" s="1"/>
  <c r="T4427" i="3"/>
  <c r="AA4427" i="3" s="1"/>
  <c r="S4427" i="3"/>
  <c r="Z4427" i="3" s="1"/>
  <c r="W4426" i="3"/>
  <c r="V4426" i="3"/>
  <c r="AC4426" i="3" s="1"/>
  <c r="U4426" i="3"/>
  <c r="AB4426" i="3" s="1"/>
  <c r="T4426" i="3"/>
  <c r="AA4426" i="3" s="1"/>
  <c r="S4426" i="3"/>
  <c r="Z4426" i="3" s="1"/>
  <c r="W4425" i="3"/>
  <c r="V4425" i="3"/>
  <c r="AC4425" i="3" s="1"/>
  <c r="U4425" i="3"/>
  <c r="AB4425" i="3" s="1"/>
  <c r="T4425" i="3"/>
  <c r="AA4425" i="3" s="1"/>
  <c r="S4425" i="3"/>
  <c r="Z4425" i="3" s="1"/>
  <c r="W4424" i="3"/>
  <c r="V4424" i="3"/>
  <c r="AC4424" i="3" s="1"/>
  <c r="U4424" i="3"/>
  <c r="AB4424" i="3" s="1"/>
  <c r="T4424" i="3"/>
  <c r="AA4424" i="3" s="1"/>
  <c r="S4424" i="3"/>
  <c r="Z4424" i="3" s="1"/>
  <c r="W4423" i="3"/>
  <c r="V4423" i="3"/>
  <c r="AC4423" i="3" s="1"/>
  <c r="U4423" i="3"/>
  <c r="AB4423" i="3" s="1"/>
  <c r="T4423" i="3"/>
  <c r="AA4423" i="3" s="1"/>
  <c r="S4423" i="3"/>
  <c r="Z4423" i="3" s="1"/>
  <c r="W4422" i="3"/>
  <c r="V4422" i="3"/>
  <c r="AC4422" i="3" s="1"/>
  <c r="U4422" i="3"/>
  <c r="AB4422" i="3" s="1"/>
  <c r="T4422" i="3"/>
  <c r="AA4422" i="3" s="1"/>
  <c r="S4422" i="3"/>
  <c r="Z4422" i="3" s="1"/>
  <c r="W4421" i="3"/>
  <c r="V4421" i="3"/>
  <c r="AC4421" i="3" s="1"/>
  <c r="U4421" i="3"/>
  <c r="AB4421" i="3" s="1"/>
  <c r="T4421" i="3"/>
  <c r="AA4421" i="3" s="1"/>
  <c r="S4421" i="3"/>
  <c r="Z4421" i="3" s="1"/>
  <c r="W4420" i="3"/>
  <c r="V4420" i="3"/>
  <c r="AC4420" i="3" s="1"/>
  <c r="U4420" i="3"/>
  <c r="AB4420" i="3" s="1"/>
  <c r="T4420" i="3"/>
  <c r="AA4420" i="3" s="1"/>
  <c r="S4420" i="3"/>
  <c r="Z4420" i="3" s="1"/>
  <c r="W4419" i="3"/>
  <c r="V4419" i="3"/>
  <c r="AC4419" i="3" s="1"/>
  <c r="U4419" i="3"/>
  <c r="AB4419" i="3" s="1"/>
  <c r="T4419" i="3"/>
  <c r="AA4419" i="3" s="1"/>
  <c r="S4419" i="3"/>
  <c r="Z4419" i="3" s="1"/>
  <c r="W4418" i="3"/>
  <c r="V4418" i="3"/>
  <c r="AC4418" i="3" s="1"/>
  <c r="U4418" i="3"/>
  <c r="AB4418" i="3" s="1"/>
  <c r="T4418" i="3"/>
  <c r="AA4418" i="3" s="1"/>
  <c r="S4418" i="3"/>
  <c r="Z4418" i="3" s="1"/>
  <c r="W4417" i="3"/>
  <c r="V4417" i="3"/>
  <c r="AC4417" i="3" s="1"/>
  <c r="U4417" i="3"/>
  <c r="AB4417" i="3" s="1"/>
  <c r="T4417" i="3"/>
  <c r="AA4417" i="3" s="1"/>
  <c r="S4417" i="3"/>
  <c r="Z4417" i="3" s="1"/>
  <c r="W4416" i="3"/>
  <c r="V4416" i="3"/>
  <c r="AC4416" i="3" s="1"/>
  <c r="U4416" i="3"/>
  <c r="AB4416" i="3" s="1"/>
  <c r="T4416" i="3"/>
  <c r="AA4416" i="3" s="1"/>
  <c r="S4416" i="3"/>
  <c r="Z4416" i="3" s="1"/>
  <c r="W4415" i="3"/>
  <c r="V4415" i="3"/>
  <c r="AC4415" i="3" s="1"/>
  <c r="U4415" i="3"/>
  <c r="AB4415" i="3" s="1"/>
  <c r="T4415" i="3"/>
  <c r="AA4415" i="3" s="1"/>
  <c r="S4415" i="3"/>
  <c r="Z4415" i="3" s="1"/>
  <c r="W4414" i="3"/>
  <c r="V4414" i="3"/>
  <c r="AC4414" i="3" s="1"/>
  <c r="U4414" i="3"/>
  <c r="AB4414" i="3" s="1"/>
  <c r="T4414" i="3"/>
  <c r="AA4414" i="3" s="1"/>
  <c r="S4414" i="3"/>
  <c r="Z4414" i="3" s="1"/>
  <c r="W4413" i="3"/>
  <c r="V4413" i="3"/>
  <c r="AC4413" i="3" s="1"/>
  <c r="U4413" i="3"/>
  <c r="AB4413" i="3" s="1"/>
  <c r="T4413" i="3"/>
  <c r="AA4413" i="3" s="1"/>
  <c r="S4413" i="3"/>
  <c r="Z4413" i="3" s="1"/>
  <c r="W4412" i="3"/>
  <c r="V4412" i="3"/>
  <c r="AC4412" i="3" s="1"/>
  <c r="U4412" i="3"/>
  <c r="AB4412" i="3" s="1"/>
  <c r="T4412" i="3"/>
  <c r="AA4412" i="3" s="1"/>
  <c r="S4412" i="3"/>
  <c r="Z4412" i="3" s="1"/>
  <c r="W4411" i="3"/>
  <c r="V4411" i="3"/>
  <c r="AC4411" i="3" s="1"/>
  <c r="U4411" i="3"/>
  <c r="AB4411" i="3" s="1"/>
  <c r="T4411" i="3"/>
  <c r="AA4411" i="3" s="1"/>
  <c r="S4411" i="3"/>
  <c r="Z4411" i="3" s="1"/>
  <c r="W4410" i="3"/>
  <c r="V4410" i="3"/>
  <c r="AC4410" i="3" s="1"/>
  <c r="U4410" i="3"/>
  <c r="AB4410" i="3" s="1"/>
  <c r="T4410" i="3"/>
  <c r="AA4410" i="3" s="1"/>
  <c r="S4410" i="3"/>
  <c r="Z4410" i="3" s="1"/>
  <c r="W4409" i="3"/>
  <c r="V4409" i="3"/>
  <c r="AC4409" i="3" s="1"/>
  <c r="U4409" i="3"/>
  <c r="AB4409" i="3" s="1"/>
  <c r="T4409" i="3"/>
  <c r="AA4409" i="3" s="1"/>
  <c r="S4409" i="3"/>
  <c r="Z4409" i="3" s="1"/>
  <c r="W4408" i="3"/>
  <c r="V4408" i="3"/>
  <c r="AC4408" i="3" s="1"/>
  <c r="U4408" i="3"/>
  <c r="AB4408" i="3" s="1"/>
  <c r="T4408" i="3"/>
  <c r="AA4408" i="3" s="1"/>
  <c r="S4408" i="3"/>
  <c r="Z4408" i="3" s="1"/>
  <c r="W4407" i="3"/>
  <c r="V4407" i="3"/>
  <c r="AC4407" i="3" s="1"/>
  <c r="U4407" i="3"/>
  <c r="AB4407" i="3" s="1"/>
  <c r="T4407" i="3"/>
  <c r="AA4407" i="3" s="1"/>
  <c r="S4407" i="3"/>
  <c r="Z4407" i="3" s="1"/>
  <c r="W4406" i="3"/>
  <c r="V4406" i="3"/>
  <c r="AC4406" i="3" s="1"/>
  <c r="U4406" i="3"/>
  <c r="AB4406" i="3" s="1"/>
  <c r="T4406" i="3"/>
  <c r="AA4406" i="3" s="1"/>
  <c r="S4406" i="3"/>
  <c r="Z4406" i="3" s="1"/>
  <c r="W4405" i="3"/>
  <c r="V4405" i="3"/>
  <c r="AC4405" i="3" s="1"/>
  <c r="U4405" i="3"/>
  <c r="AB4405" i="3" s="1"/>
  <c r="T4405" i="3"/>
  <c r="AA4405" i="3" s="1"/>
  <c r="S4405" i="3"/>
  <c r="Z4405" i="3" s="1"/>
  <c r="W4404" i="3"/>
  <c r="V4404" i="3"/>
  <c r="AC4404" i="3" s="1"/>
  <c r="U4404" i="3"/>
  <c r="AB4404" i="3" s="1"/>
  <c r="T4404" i="3"/>
  <c r="AA4404" i="3" s="1"/>
  <c r="S4404" i="3"/>
  <c r="Z4404" i="3" s="1"/>
  <c r="W4403" i="3"/>
  <c r="V4403" i="3"/>
  <c r="AC4403" i="3" s="1"/>
  <c r="U4403" i="3"/>
  <c r="AB4403" i="3" s="1"/>
  <c r="T4403" i="3"/>
  <c r="AA4403" i="3" s="1"/>
  <c r="S4403" i="3"/>
  <c r="Z4403" i="3" s="1"/>
  <c r="W4402" i="3"/>
  <c r="V4402" i="3"/>
  <c r="AC4402" i="3" s="1"/>
  <c r="U4402" i="3"/>
  <c r="AB4402" i="3" s="1"/>
  <c r="T4402" i="3"/>
  <c r="AA4402" i="3" s="1"/>
  <c r="S4402" i="3"/>
  <c r="Z4402" i="3" s="1"/>
  <c r="W4401" i="3"/>
  <c r="V4401" i="3"/>
  <c r="AC4401" i="3" s="1"/>
  <c r="U4401" i="3"/>
  <c r="AB4401" i="3" s="1"/>
  <c r="T4401" i="3"/>
  <c r="AA4401" i="3" s="1"/>
  <c r="S4401" i="3"/>
  <c r="Z4401" i="3" s="1"/>
  <c r="W4400" i="3"/>
  <c r="V4400" i="3"/>
  <c r="AC4400" i="3" s="1"/>
  <c r="U4400" i="3"/>
  <c r="AB4400" i="3" s="1"/>
  <c r="T4400" i="3"/>
  <c r="AA4400" i="3" s="1"/>
  <c r="S4400" i="3"/>
  <c r="Z4400" i="3" s="1"/>
  <c r="W4399" i="3"/>
  <c r="V4399" i="3"/>
  <c r="AC4399" i="3" s="1"/>
  <c r="U4399" i="3"/>
  <c r="AB4399" i="3" s="1"/>
  <c r="T4399" i="3"/>
  <c r="AA4399" i="3" s="1"/>
  <c r="S4399" i="3"/>
  <c r="Z4399" i="3" s="1"/>
  <c r="W4398" i="3"/>
  <c r="V4398" i="3"/>
  <c r="AC4398" i="3" s="1"/>
  <c r="U4398" i="3"/>
  <c r="AB4398" i="3" s="1"/>
  <c r="T4398" i="3"/>
  <c r="AA4398" i="3" s="1"/>
  <c r="S4398" i="3"/>
  <c r="Z4398" i="3" s="1"/>
  <c r="W4397" i="3"/>
  <c r="V4397" i="3"/>
  <c r="AC4397" i="3" s="1"/>
  <c r="U4397" i="3"/>
  <c r="AB4397" i="3" s="1"/>
  <c r="T4397" i="3"/>
  <c r="AA4397" i="3" s="1"/>
  <c r="S4397" i="3"/>
  <c r="Z4397" i="3" s="1"/>
  <c r="W4396" i="3"/>
  <c r="V4396" i="3"/>
  <c r="AC4396" i="3" s="1"/>
  <c r="U4396" i="3"/>
  <c r="AB4396" i="3" s="1"/>
  <c r="T4396" i="3"/>
  <c r="AA4396" i="3" s="1"/>
  <c r="S4396" i="3"/>
  <c r="Z4396" i="3" s="1"/>
  <c r="W4395" i="3"/>
  <c r="V4395" i="3"/>
  <c r="AC4395" i="3" s="1"/>
  <c r="U4395" i="3"/>
  <c r="AB4395" i="3" s="1"/>
  <c r="T4395" i="3"/>
  <c r="AA4395" i="3" s="1"/>
  <c r="S4395" i="3"/>
  <c r="Z4395" i="3" s="1"/>
  <c r="W4394" i="3"/>
  <c r="V4394" i="3"/>
  <c r="AC4394" i="3" s="1"/>
  <c r="U4394" i="3"/>
  <c r="AB4394" i="3" s="1"/>
  <c r="T4394" i="3"/>
  <c r="AA4394" i="3" s="1"/>
  <c r="S4394" i="3"/>
  <c r="Z4394" i="3" s="1"/>
  <c r="W4393" i="3"/>
  <c r="V4393" i="3"/>
  <c r="AC4393" i="3" s="1"/>
  <c r="U4393" i="3"/>
  <c r="AB4393" i="3" s="1"/>
  <c r="T4393" i="3"/>
  <c r="AA4393" i="3" s="1"/>
  <c r="S4393" i="3"/>
  <c r="Z4393" i="3" s="1"/>
  <c r="W4392" i="3"/>
  <c r="V4392" i="3"/>
  <c r="AC4392" i="3" s="1"/>
  <c r="U4392" i="3"/>
  <c r="AB4392" i="3" s="1"/>
  <c r="T4392" i="3"/>
  <c r="AA4392" i="3" s="1"/>
  <c r="S4392" i="3"/>
  <c r="Z4392" i="3" s="1"/>
  <c r="W4391" i="3"/>
  <c r="V4391" i="3"/>
  <c r="AC4391" i="3" s="1"/>
  <c r="U4391" i="3"/>
  <c r="AB4391" i="3" s="1"/>
  <c r="T4391" i="3"/>
  <c r="AA4391" i="3" s="1"/>
  <c r="S4391" i="3"/>
  <c r="Z4391" i="3" s="1"/>
  <c r="W4390" i="3"/>
  <c r="V4390" i="3"/>
  <c r="AC4390" i="3" s="1"/>
  <c r="U4390" i="3"/>
  <c r="AB4390" i="3" s="1"/>
  <c r="T4390" i="3"/>
  <c r="AA4390" i="3" s="1"/>
  <c r="S4390" i="3"/>
  <c r="Z4390" i="3" s="1"/>
  <c r="W4389" i="3"/>
  <c r="V4389" i="3"/>
  <c r="AC4389" i="3" s="1"/>
  <c r="U4389" i="3"/>
  <c r="AB4389" i="3" s="1"/>
  <c r="T4389" i="3"/>
  <c r="AA4389" i="3" s="1"/>
  <c r="S4389" i="3"/>
  <c r="Z4389" i="3" s="1"/>
  <c r="W4388" i="3"/>
  <c r="V4388" i="3"/>
  <c r="AC4388" i="3" s="1"/>
  <c r="U4388" i="3"/>
  <c r="AB4388" i="3" s="1"/>
  <c r="T4388" i="3"/>
  <c r="AA4388" i="3" s="1"/>
  <c r="S4388" i="3"/>
  <c r="Z4388" i="3" s="1"/>
  <c r="W4387" i="3"/>
  <c r="V4387" i="3"/>
  <c r="AC4387" i="3" s="1"/>
  <c r="U4387" i="3"/>
  <c r="AB4387" i="3" s="1"/>
  <c r="T4387" i="3"/>
  <c r="AA4387" i="3" s="1"/>
  <c r="S4387" i="3"/>
  <c r="Z4387" i="3" s="1"/>
  <c r="W4386" i="3"/>
  <c r="V4386" i="3"/>
  <c r="AC4386" i="3" s="1"/>
  <c r="U4386" i="3"/>
  <c r="AB4386" i="3" s="1"/>
  <c r="T4386" i="3"/>
  <c r="AA4386" i="3" s="1"/>
  <c r="S4386" i="3"/>
  <c r="Z4386" i="3" s="1"/>
  <c r="W4385" i="3"/>
  <c r="V4385" i="3"/>
  <c r="AC4385" i="3" s="1"/>
  <c r="U4385" i="3"/>
  <c r="AB4385" i="3" s="1"/>
  <c r="T4385" i="3"/>
  <c r="AA4385" i="3" s="1"/>
  <c r="S4385" i="3"/>
  <c r="Z4385" i="3" s="1"/>
  <c r="W4384" i="3"/>
  <c r="V4384" i="3"/>
  <c r="AC4384" i="3" s="1"/>
  <c r="U4384" i="3"/>
  <c r="AB4384" i="3" s="1"/>
  <c r="T4384" i="3"/>
  <c r="AA4384" i="3" s="1"/>
  <c r="S4384" i="3"/>
  <c r="Z4384" i="3" s="1"/>
  <c r="W4383" i="3"/>
  <c r="V4383" i="3"/>
  <c r="AC4383" i="3" s="1"/>
  <c r="U4383" i="3"/>
  <c r="AB4383" i="3" s="1"/>
  <c r="T4383" i="3"/>
  <c r="AA4383" i="3" s="1"/>
  <c r="S4383" i="3"/>
  <c r="Z4383" i="3" s="1"/>
  <c r="W4382" i="3"/>
  <c r="V4382" i="3"/>
  <c r="AC4382" i="3" s="1"/>
  <c r="U4382" i="3"/>
  <c r="AB4382" i="3" s="1"/>
  <c r="T4382" i="3"/>
  <c r="AA4382" i="3" s="1"/>
  <c r="S4382" i="3"/>
  <c r="Z4382" i="3" s="1"/>
  <c r="W4381" i="3"/>
  <c r="V4381" i="3"/>
  <c r="AC4381" i="3" s="1"/>
  <c r="U4381" i="3"/>
  <c r="AB4381" i="3" s="1"/>
  <c r="T4381" i="3"/>
  <c r="AA4381" i="3" s="1"/>
  <c r="S4381" i="3"/>
  <c r="Z4381" i="3" s="1"/>
  <c r="W4380" i="3"/>
  <c r="V4380" i="3"/>
  <c r="AC4380" i="3" s="1"/>
  <c r="U4380" i="3"/>
  <c r="AB4380" i="3" s="1"/>
  <c r="T4380" i="3"/>
  <c r="AA4380" i="3" s="1"/>
  <c r="S4380" i="3"/>
  <c r="Z4380" i="3" s="1"/>
  <c r="W4379" i="3"/>
  <c r="V4379" i="3"/>
  <c r="AC4379" i="3" s="1"/>
  <c r="U4379" i="3"/>
  <c r="AB4379" i="3" s="1"/>
  <c r="T4379" i="3"/>
  <c r="AA4379" i="3" s="1"/>
  <c r="S4379" i="3"/>
  <c r="Z4379" i="3" s="1"/>
  <c r="W4378" i="3"/>
  <c r="V4378" i="3"/>
  <c r="AC4378" i="3" s="1"/>
  <c r="U4378" i="3"/>
  <c r="AB4378" i="3" s="1"/>
  <c r="T4378" i="3"/>
  <c r="AA4378" i="3" s="1"/>
  <c r="S4378" i="3"/>
  <c r="Z4378" i="3" s="1"/>
  <c r="W4377" i="3"/>
  <c r="V4377" i="3"/>
  <c r="AC4377" i="3" s="1"/>
  <c r="U4377" i="3"/>
  <c r="AB4377" i="3" s="1"/>
  <c r="T4377" i="3"/>
  <c r="AA4377" i="3" s="1"/>
  <c r="S4377" i="3"/>
  <c r="Z4377" i="3" s="1"/>
  <c r="W4376" i="3"/>
  <c r="V4376" i="3"/>
  <c r="AC4376" i="3" s="1"/>
  <c r="U4376" i="3"/>
  <c r="AB4376" i="3" s="1"/>
  <c r="T4376" i="3"/>
  <c r="AA4376" i="3" s="1"/>
  <c r="S4376" i="3"/>
  <c r="Z4376" i="3" s="1"/>
  <c r="W4375" i="3"/>
  <c r="V4375" i="3"/>
  <c r="AC4375" i="3" s="1"/>
  <c r="U4375" i="3"/>
  <c r="AB4375" i="3" s="1"/>
  <c r="T4375" i="3"/>
  <c r="AA4375" i="3" s="1"/>
  <c r="S4375" i="3"/>
  <c r="Z4375" i="3" s="1"/>
  <c r="W4374" i="3"/>
  <c r="V4374" i="3"/>
  <c r="AC4374" i="3" s="1"/>
  <c r="U4374" i="3"/>
  <c r="AB4374" i="3" s="1"/>
  <c r="T4374" i="3"/>
  <c r="AA4374" i="3" s="1"/>
  <c r="S4374" i="3"/>
  <c r="Z4374" i="3" s="1"/>
  <c r="AC4373" i="3"/>
  <c r="W4373" i="3"/>
  <c r="V4373" i="3"/>
  <c r="U4373" i="3"/>
  <c r="AB4373" i="3" s="1"/>
  <c r="T4373" i="3"/>
  <c r="AA4373" i="3" s="1"/>
  <c r="S4373" i="3"/>
  <c r="Z4373" i="3" s="1"/>
  <c r="W4372" i="3"/>
  <c r="V4372" i="3"/>
  <c r="AC4372" i="3" s="1"/>
  <c r="U4372" i="3"/>
  <c r="AB4372" i="3" s="1"/>
  <c r="T4372" i="3"/>
  <c r="AA4372" i="3" s="1"/>
  <c r="S4372" i="3"/>
  <c r="Z4372" i="3" s="1"/>
  <c r="W4371" i="3"/>
  <c r="V4371" i="3"/>
  <c r="AC4371" i="3" s="1"/>
  <c r="U4371" i="3"/>
  <c r="AB4371" i="3" s="1"/>
  <c r="T4371" i="3"/>
  <c r="AA4371" i="3" s="1"/>
  <c r="S4371" i="3"/>
  <c r="Z4371" i="3" s="1"/>
  <c r="W4370" i="3"/>
  <c r="V4370" i="3"/>
  <c r="AC4370" i="3" s="1"/>
  <c r="U4370" i="3"/>
  <c r="AB4370" i="3" s="1"/>
  <c r="T4370" i="3"/>
  <c r="AA4370" i="3" s="1"/>
  <c r="S4370" i="3"/>
  <c r="Z4370" i="3" s="1"/>
  <c r="W4369" i="3"/>
  <c r="V4369" i="3"/>
  <c r="AC4369" i="3" s="1"/>
  <c r="U4369" i="3"/>
  <c r="AB4369" i="3" s="1"/>
  <c r="T4369" i="3"/>
  <c r="AA4369" i="3" s="1"/>
  <c r="S4369" i="3"/>
  <c r="Z4369" i="3" s="1"/>
  <c r="W4368" i="3"/>
  <c r="V4368" i="3"/>
  <c r="AC4368" i="3" s="1"/>
  <c r="U4368" i="3"/>
  <c r="AB4368" i="3" s="1"/>
  <c r="T4368" i="3"/>
  <c r="AA4368" i="3" s="1"/>
  <c r="S4368" i="3"/>
  <c r="Z4368" i="3" s="1"/>
  <c r="W4367" i="3"/>
  <c r="V4367" i="3"/>
  <c r="AC4367" i="3" s="1"/>
  <c r="U4367" i="3"/>
  <c r="AB4367" i="3" s="1"/>
  <c r="T4367" i="3"/>
  <c r="AA4367" i="3" s="1"/>
  <c r="S4367" i="3"/>
  <c r="Z4367" i="3" s="1"/>
  <c r="W4366" i="3"/>
  <c r="V4366" i="3"/>
  <c r="AC4366" i="3" s="1"/>
  <c r="U4366" i="3"/>
  <c r="AB4366" i="3" s="1"/>
  <c r="T4366" i="3"/>
  <c r="AA4366" i="3" s="1"/>
  <c r="S4366" i="3"/>
  <c r="Z4366" i="3" s="1"/>
  <c r="W4365" i="3"/>
  <c r="V4365" i="3"/>
  <c r="AC4365" i="3" s="1"/>
  <c r="U4365" i="3"/>
  <c r="AB4365" i="3" s="1"/>
  <c r="T4365" i="3"/>
  <c r="AA4365" i="3" s="1"/>
  <c r="S4365" i="3"/>
  <c r="Z4365" i="3" s="1"/>
  <c r="W4364" i="3"/>
  <c r="V4364" i="3"/>
  <c r="AC4364" i="3" s="1"/>
  <c r="U4364" i="3"/>
  <c r="AB4364" i="3" s="1"/>
  <c r="T4364" i="3"/>
  <c r="AA4364" i="3" s="1"/>
  <c r="S4364" i="3"/>
  <c r="Z4364" i="3" s="1"/>
  <c r="AC4363" i="3"/>
  <c r="W4363" i="3"/>
  <c r="V4363" i="3"/>
  <c r="U4363" i="3"/>
  <c r="AB4363" i="3" s="1"/>
  <c r="T4363" i="3"/>
  <c r="AA4363" i="3" s="1"/>
  <c r="S4363" i="3"/>
  <c r="Z4363" i="3" s="1"/>
  <c r="W4362" i="3"/>
  <c r="V4362" i="3"/>
  <c r="AC4362" i="3" s="1"/>
  <c r="U4362" i="3"/>
  <c r="AB4362" i="3" s="1"/>
  <c r="T4362" i="3"/>
  <c r="AA4362" i="3" s="1"/>
  <c r="S4362" i="3"/>
  <c r="Z4362" i="3" s="1"/>
  <c r="W4361" i="3"/>
  <c r="V4361" i="3"/>
  <c r="AC4361" i="3" s="1"/>
  <c r="U4361" i="3"/>
  <c r="AB4361" i="3" s="1"/>
  <c r="T4361" i="3"/>
  <c r="AA4361" i="3" s="1"/>
  <c r="S4361" i="3"/>
  <c r="Z4361" i="3" s="1"/>
  <c r="W4360" i="3"/>
  <c r="V4360" i="3"/>
  <c r="AC4360" i="3" s="1"/>
  <c r="U4360" i="3"/>
  <c r="AB4360" i="3" s="1"/>
  <c r="T4360" i="3"/>
  <c r="AA4360" i="3" s="1"/>
  <c r="S4360" i="3"/>
  <c r="Z4360" i="3" s="1"/>
  <c r="W4359" i="3"/>
  <c r="V4359" i="3"/>
  <c r="AC4359" i="3" s="1"/>
  <c r="U4359" i="3"/>
  <c r="AB4359" i="3" s="1"/>
  <c r="T4359" i="3"/>
  <c r="AA4359" i="3" s="1"/>
  <c r="S4359" i="3"/>
  <c r="Z4359" i="3" s="1"/>
  <c r="W4358" i="3"/>
  <c r="V4358" i="3"/>
  <c r="AC4358" i="3" s="1"/>
  <c r="U4358" i="3"/>
  <c r="AB4358" i="3" s="1"/>
  <c r="T4358" i="3"/>
  <c r="AA4358" i="3" s="1"/>
  <c r="S4358" i="3"/>
  <c r="Z4358" i="3" s="1"/>
  <c r="AB4357" i="3"/>
  <c r="W4357" i="3"/>
  <c r="V4357" i="3"/>
  <c r="AC4357" i="3" s="1"/>
  <c r="U4357" i="3"/>
  <c r="T4357" i="3"/>
  <c r="AA4357" i="3" s="1"/>
  <c r="S4357" i="3"/>
  <c r="Z4357" i="3" s="1"/>
  <c r="W4356" i="3"/>
  <c r="V4356" i="3"/>
  <c r="AC4356" i="3" s="1"/>
  <c r="U4356" i="3"/>
  <c r="AB4356" i="3" s="1"/>
  <c r="T4356" i="3"/>
  <c r="AA4356" i="3" s="1"/>
  <c r="S4356" i="3"/>
  <c r="Z4356" i="3" s="1"/>
  <c r="W4355" i="3"/>
  <c r="V4355" i="3"/>
  <c r="AC4355" i="3" s="1"/>
  <c r="U4355" i="3"/>
  <c r="AB4355" i="3" s="1"/>
  <c r="T4355" i="3"/>
  <c r="AA4355" i="3" s="1"/>
  <c r="S4355" i="3"/>
  <c r="Z4355" i="3" s="1"/>
  <c r="AB4354" i="3"/>
  <c r="W4354" i="3"/>
  <c r="V4354" i="3"/>
  <c r="AC4354" i="3" s="1"/>
  <c r="U4354" i="3"/>
  <c r="T4354" i="3"/>
  <c r="AA4354" i="3" s="1"/>
  <c r="S4354" i="3"/>
  <c r="Z4354" i="3" s="1"/>
  <c r="W4353" i="3"/>
  <c r="V4353" i="3"/>
  <c r="AC4353" i="3" s="1"/>
  <c r="U4353" i="3"/>
  <c r="AB4353" i="3" s="1"/>
  <c r="T4353" i="3"/>
  <c r="AA4353" i="3" s="1"/>
  <c r="S4353" i="3"/>
  <c r="Z4353" i="3" s="1"/>
  <c r="W4352" i="3"/>
  <c r="V4352" i="3"/>
  <c r="AC4352" i="3" s="1"/>
  <c r="U4352" i="3"/>
  <c r="AB4352" i="3" s="1"/>
  <c r="T4352" i="3"/>
  <c r="AA4352" i="3" s="1"/>
  <c r="S4352" i="3"/>
  <c r="Z4352" i="3" s="1"/>
  <c r="W4351" i="3"/>
  <c r="V4351" i="3"/>
  <c r="AC4351" i="3" s="1"/>
  <c r="U4351" i="3"/>
  <c r="AB4351" i="3" s="1"/>
  <c r="T4351" i="3"/>
  <c r="AA4351" i="3" s="1"/>
  <c r="S4351" i="3"/>
  <c r="Z4351" i="3" s="1"/>
  <c r="W4350" i="3"/>
  <c r="V4350" i="3"/>
  <c r="AC4350" i="3" s="1"/>
  <c r="U4350" i="3"/>
  <c r="AB4350" i="3" s="1"/>
  <c r="T4350" i="3"/>
  <c r="AA4350" i="3" s="1"/>
  <c r="S4350" i="3"/>
  <c r="Z4350" i="3" s="1"/>
  <c r="W4349" i="3"/>
  <c r="V4349" i="3"/>
  <c r="AC4349" i="3" s="1"/>
  <c r="U4349" i="3"/>
  <c r="AB4349" i="3" s="1"/>
  <c r="T4349" i="3"/>
  <c r="AA4349" i="3" s="1"/>
  <c r="S4349" i="3"/>
  <c r="Z4349" i="3" s="1"/>
  <c r="W4348" i="3"/>
  <c r="V4348" i="3"/>
  <c r="AC4348" i="3" s="1"/>
  <c r="U4348" i="3"/>
  <c r="AB4348" i="3" s="1"/>
  <c r="T4348" i="3"/>
  <c r="AA4348" i="3" s="1"/>
  <c r="S4348" i="3"/>
  <c r="Z4348" i="3" s="1"/>
  <c r="W4347" i="3"/>
  <c r="V4347" i="3"/>
  <c r="AC4347" i="3" s="1"/>
  <c r="U4347" i="3"/>
  <c r="AB4347" i="3" s="1"/>
  <c r="T4347" i="3"/>
  <c r="AA4347" i="3" s="1"/>
  <c r="S4347" i="3"/>
  <c r="Z4347" i="3" s="1"/>
  <c r="W4346" i="3"/>
  <c r="V4346" i="3"/>
  <c r="AC4346" i="3" s="1"/>
  <c r="U4346" i="3"/>
  <c r="AB4346" i="3" s="1"/>
  <c r="T4346" i="3"/>
  <c r="AA4346" i="3" s="1"/>
  <c r="S4346" i="3"/>
  <c r="Z4346" i="3" s="1"/>
  <c r="W4345" i="3"/>
  <c r="V4345" i="3"/>
  <c r="AC4345" i="3" s="1"/>
  <c r="U4345" i="3"/>
  <c r="AB4345" i="3" s="1"/>
  <c r="T4345" i="3"/>
  <c r="AA4345" i="3" s="1"/>
  <c r="S4345" i="3"/>
  <c r="Z4345" i="3" s="1"/>
  <c r="W4344" i="3"/>
  <c r="V4344" i="3"/>
  <c r="AC4344" i="3" s="1"/>
  <c r="U4344" i="3"/>
  <c r="AB4344" i="3" s="1"/>
  <c r="T4344" i="3"/>
  <c r="AA4344" i="3" s="1"/>
  <c r="S4344" i="3"/>
  <c r="Z4344" i="3" s="1"/>
  <c r="W4343" i="3"/>
  <c r="V4343" i="3"/>
  <c r="AC4343" i="3" s="1"/>
  <c r="U4343" i="3"/>
  <c r="AB4343" i="3" s="1"/>
  <c r="T4343" i="3"/>
  <c r="AA4343" i="3" s="1"/>
  <c r="S4343" i="3"/>
  <c r="Z4343" i="3" s="1"/>
  <c r="W4342" i="3"/>
  <c r="V4342" i="3"/>
  <c r="AC4342" i="3" s="1"/>
  <c r="U4342" i="3"/>
  <c r="AB4342" i="3" s="1"/>
  <c r="T4342" i="3"/>
  <c r="AA4342" i="3" s="1"/>
  <c r="S4342" i="3"/>
  <c r="Z4342" i="3" s="1"/>
  <c r="W4341" i="3"/>
  <c r="V4341" i="3"/>
  <c r="AC4341" i="3" s="1"/>
  <c r="U4341" i="3"/>
  <c r="AB4341" i="3" s="1"/>
  <c r="T4341" i="3"/>
  <c r="AA4341" i="3" s="1"/>
  <c r="S4341" i="3"/>
  <c r="Z4341" i="3" s="1"/>
  <c r="W4340" i="3"/>
  <c r="V4340" i="3"/>
  <c r="AC4340" i="3" s="1"/>
  <c r="U4340" i="3"/>
  <c r="AB4340" i="3" s="1"/>
  <c r="T4340" i="3"/>
  <c r="AA4340" i="3" s="1"/>
  <c r="S4340" i="3"/>
  <c r="Z4340" i="3" s="1"/>
  <c r="W4339" i="3"/>
  <c r="V4339" i="3"/>
  <c r="AC4339" i="3" s="1"/>
  <c r="U4339" i="3"/>
  <c r="AB4339" i="3" s="1"/>
  <c r="T4339" i="3"/>
  <c r="AA4339" i="3" s="1"/>
  <c r="S4339" i="3"/>
  <c r="Z4339" i="3" s="1"/>
  <c r="W4338" i="3"/>
  <c r="V4338" i="3"/>
  <c r="AC4338" i="3" s="1"/>
  <c r="U4338" i="3"/>
  <c r="AB4338" i="3" s="1"/>
  <c r="T4338" i="3"/>
  <c r="AA4338" i="3" s="1"/>
  <c r="S4338" i="3"/>
  <c r="Z4338" i="3" s="1"/>
  <c r="W4337" i="3"/>
  <c r="V4337" i="3"/>
  <c r="AC4337" i="3" s="1"/>
  <c r="U4337" i="3"/>
  <c r="AB4337" i="3" s="1"/>
  <c r="T4337" i="3"/>
  <c r="AA4337" i="3" s="1"/>
  <c r="S4337" i="3"/>
  <c r="Z4337" i="3" s="1"/>
  <c r="W4336" i="3"/>
  <c r="V4336" i="3"/>
  <c r="AC4336" i="3" s="1"/>
  <c r="U4336" i="3"/>
  <c r="AB4336" i="3" s="1"/>
  <c r="T4336" i="3"/>
  <c r="AA4336" i="3" s="1"/>
  <c r="S4336" i="3"/>
  <c r="Z4336" i="3" s="1"/>
  <c r="W4335" i="3"/>
  <c r="V4335" i="3"/>
  <c r="AC4335" i="3" s="1"/>
  <c r="U4335" i="3"/>
  <c r="AB4335" i="3" s="1"/>
  <c r="T4335" i="3"/>
  <c r="AA4335" i="3" s="1"/>
  <c r="S4335" i="3"/>
  <c r="Z4335" i="3" s="1"/>
  <c r="W4334" i="3"/>
  <c r="V4334" i="3"/>
  <c r="AC4334" i="3" s="1"/>
  <c r="U4334" i="3"/>
  <c r="AB4334" i="3" s="1"/>
  <c r="T4334" i="3"/>
  <c r="AA4334" i="3" s="1"/>
  <c r="S4334" i="3"/>
  <c r="Z4334" i="3" s="1"/>
  <c r="W4333" i="3"/>
  <c r="V4333" i="3"/>
  <c r="AC4333" i="3" s="1"/>
  <c r="U4333" i="3"/>
  <c r="AB4333" i="3" s="1"/>
  <c r="T4333" i="3"/>
  <c r="AA4333" i="3" s="1"/>
  <c r="S4333" i="3"/>
  <c r="Z4333" i="3" s="1"/>
  <c r="W4332" i="3"/>
  <c r="V4332" i="3"/>
  <c r="AC4332" i="3" s="1"/>
  <c r="U4332" i="3"/>
  <c r="AB4332" i="3" s="1"/>
  <c r="T4332" i="3"/>
  <c r="AA4332" i="3" s="1"/>
  <c r="S4332" i="3"/>
  <c r="Z4332" i="3" s="1"/>
  <c r="W4331" i="3"/>
  <c r="V4331" i="3"/>
  <c r="AC4331" i="3" s="1"/>
  <c r="U4331" i="3"/>
  <c r="AB4331" i="3" s="1"/>
  <c r="T4331" i="3"/>
  <c r="AA4331" i="3" s="1"/>
  <c r="S4331" i="3"/>
  <c r="Z4331" i="3" s="1"/>
  <c r="W4330" i="3"/>
  <c r="V4330" i="3"/>
  <c r="AC4330" i="3" s="1"/>
  <c r="U4330" i="3"/>
  <c r="AB4330" i="3" s="1"/>
  <c r="T4330" i="3"/>
  <c r="AA4330" i="3" s="1"/>
  <c r="S4330" i="3"/>
  <c r="Z4330" i="3" s="1"/>
  <c r="W4329" i="3"/>
  <c r="V4329" i="3"/>
  <c r="AC4329" i="3" s="1"/>
  <c r="U4329" i="3"/>
  <c r="AB4329" i="3" s="1"/>
  <c r="T4329" i="3"/>
  <c r="AA4329" i="3" s="1"/>
  <c r="S4329" i="3"/>
  <c r="Z4329" i="3" s="1"/>
  <c r="W4328" i="3"/>
  <c r="V4328" i="3"/>
  <c r="AC4328" i="3" s="1"/>
  <c r="U4328" i="3"/>
  <c r="AB4328" i="3" s="1"/>
  <c r="T4328" i="3"/>
  <c r="AA4328" i="3" s="1"/>
  <c r="S4328" i="3"/>
  <c r="Z4328" i="3" s="1"/>
  <c r="W4327" i="3"/>
  <c r="V4327" i="3"/>
  <c r="AC4327" i="3" s="1"/>
  <c r="U4327" i="3"/>
  <c r="AB4327" i="3" s="1"/>
  <c r="T4327" i="3"/>
  <c r="AA4327" i="3" s="1"/>
  <c r="S4327" i="3"/>
  <c r="Z4327" i="3" s="1"/>
  <c r="W4326" i="3"/>
  <c r="V4326" i="3"/>
  <c r="AC4326" i="3" s="1"/>
  <c r="U4326" i="3"/>
  <c r="AB4326" i="3" s="1"/>
  <c r="T4326" i="3"/>
  <c r="AA4326" i="3" s="1"/>
  <c r="S4326" i="3"/>
  <c r="Z4326" i="3" s="1"/>
  <c r="W4325" i="3"/>
  <c r="V4325" i="3"/>
  <c r="AC4325" i="3" s="1"/>
  <c r="U4325" i="3"/>
  <c r="AB4325" i="3" s="1"/>
  <c r="T4325" i="3"/>
  <c r="AA4325" i="3" s="1"/>
  <c r="S4325" i="3"/>
  <c r="Z4325" i="3" s="1"/>
  <c r="W4324" i="3"/>
  <c r="V4324" i="3"/>
  <c r="AC4324" i="3" s="1"/>
  <c r="U4324" i="3"/>
  <c r="AB4324" i="3" s="1"/>
  <c r="T4324" i="3"/>
  <c r="AA4324" i="3" s="1"/>
  <c r="S4324" i="3"/>
  <c r="Z4324" i="3" s="1"/>
  <c r="W4323" i="3"/>
  <c r="V4323" i="3"/>
  <c r="AC4323" i="3" s="1"/>
  <c r="U4323" i="3"/>
  <c r="AB4323" i="3" s="1"/>
  <c r="T4323" i="3"/>
  <c r="AA4323" i="3" s="1"/>
  <c r="S4323" i="3"/>
  <c r="Z4323" i="3" s="1"/>
  <c r="W4322" i="3"/>
  <c r="V4322" i="3"/>
  <c r="AC4322" i="3" s="1"/>
  <c r="U4322" i="3"/>
  <c r="AB4322" i="3" s="1"/>
  <c r="T4322" i="3"/>
  <c r="AA4322" i="3" s="1"/>
  <c r="S4322" i="3"/>
  <c r="Z4322" i="3" s="1"/>
  <c r="W4321" i="3"/>
  <c r="V4321" i="3"/>
  <c r="AC4321" i="3" s="1"/>
  <c r="U4321" i="3"/>
  <c r="AB4321" i="3" s="1"/>
  <c r="T4321" i="3"/>
  <c r="AA4321" i="3" s="1"/>
  <c r="S4321" i="3"/>
  <c r="Z4321" i="3" s="1"/>
  <c r="W4320" i="3"/>
  <c r="V4320" i="3"/>
  <c r="AC4320" i="3" s="1"/>
  <c r="U4320" i="3"/>
  <c r="AB4320" i="3" s="1"/>
  <c r="T4320" i="3"/>
  <c r="AA4320" i="3" s="1"/>
  <c r="S4320" i="3"/>
  <c r="Z4320" i="3" s="1"/>
  <c r="W4319" i="3"/>
  <c r="V4319" i="3"/>
  <c r="AC4319" i="3" s="1"/>
  <c r="U4319" i="3"/>
  <c r="AB4319" i="3" s="1"/>
  <c r="T4319" i="3"/>
  <c r="AA4319" i="3" s="1"/>
  <c r="S4319" i="3"/>
  <c r="Z4319" i="3" s="1"/>
  <c r="W4318" i="3"/>
  <c r="V4318" i="3"/>
  <c r="AC4318" i="3" s="1"/>
  <c r="U4318" i="3"/>
  <c r="AB4318" i="3" s="1"/>
  <c r="T4318" i="3"/>
  <c r="AA4318" i="3" s="1"/>
  <c r="S4318" i="3"/>
  <c r="Z4318" i="3" s="1"/>
  <c r="W4317" i="3"/>
  <c r="V4317" i="3"/>
  <c r="AC4317" i="3" s="1"/>
  <c r="U4317" i="3"/>
  <c r="AB4317" i="3" s="1"/>
  <c r="T4317" i="3"/>
  <c r="AA4317" i="3" s="1"/>
  <c r="S4317" i="3"/>
  <c r="Z4317" i="3" s="1"/>
  <c r="W4316" i="3"/>
  <c r="V4316" i="3"/>
  <c r="AC4316" i="3" s="1"/>
  <c r="U4316" i="3"/>
  <c r="AB4316" i="3" s="1"/>
  <c r="T4316" i="3"/>
  <c r="AA4316" i="3" s="1"/>
  <c r="S4316" i="3"/>
  <c r="Z4316" i="3" s="1"/>
  <c r="W4315" i="3"/>
  <c r="V4315" i="3"/>
  <c r="AC4315" i="3" s="1"/>
  <c r="U4315" i="3"/>
  <c r="AB4315" i="3" s="1"/>
  <c r="T4315" i="3"/>
  <c r="AA4315" i="3" s="1"/>
  <c r="S4315" i="3"/>
  <c r="Z4315" i="3" s="1"/>
  <c r="W4314" i="3"/>
  <c r="V4314" i="3"/>
  <c r="AC4314" i="3" s="1"/>
  <c r="U4314" i="3"/>
  <c r="AB4314" i="3" s="1"/>
  <c r="T4314" i="3"/>
  <c r="AA4314" i="3" s="1"/>
  <c r="S4314" i="3"/>
  <c r="Z4314" i="3" s="1"/>
  <c r="W4313" i="3"/>
  <c r="V4313" i="3"/>
  <c r="AC4313" i="3" s="1"/>
  <c r="U4313" i="3"/>
  <c r="AB4313" i="3" s="1"/>
  <c r="T4313" i="3"/>
  <c r="AA4313" i="3" s="1"/>
  <c r="S4313" i="3"/>
  <c r="Z4313" i="3" s="1"/>
  <c r="W4312" i="3"/>
  <c r="V4312" i="3"/>
  <c r="AC4312" i="3" s="1"/>
  <c r="U4312" i="3"/>
  <c r="AB4312" i="3" s="1"/>
  <c r="T4312" i="3"/>
  <c r="AA4312" i="3" s="1"/>
  <c r="S4312" i="3"/>
  <c r="Z4312" i="3" s="1"/>
  <c r="W4311" i="3"/>
  <c r="V4311" i="3"/>
  <c r="AC4311" i="3" s="1"/>
  <c r="U4311" i="3"/>
  <c r="AB4311" i="3" s="1"/>
  <c r="T4311" i="3"/>
  <c r="AA4311" i="3" s="1"/>
  <c r="S4311" i="3"/>
  <c r="Z4311" i="3" s="1"/>
  <c r="W4310" i="3"/>
  <c r="V4310" i="3"/>
  <c r="AC4310" i="3" s="1"/>
  <c r="U4310" i="3"/>
  <c r="AB4310" i="3" s="1"/>
  <c r="T4310" i="3"/>
  <c r="AA4310" i="3" s="1"/>
  <c r="S4310" i="3"/>
  <c r="Z4310" i="3" s="1"/>
  <c r="W4309" i="3"/>
  <c r="V4309" i="3"/>
  <c r="AC4309" i="3" s="1"/>
  <c r="U4309" i="3"/>
  <c r="AB4309" i="3" s="1"/>
  <c r="T4309" i="3"/>
  <c r="AA4309" i="3" s="1"/>
  <c r="S4309" i="3"/>
  <c r="Z4309" i="3" s="1"/>
  <c r="W4308" i="3"/>
  <c r="V4308" i="3"/>
  <c r="AC4308" i="3" s="1"/>
  <c r="U4308" i="3"/>
  <c r="AB4308" i="3" s="1"/>
  <c r="T4308" i="3"/>
  <c r="AA4308" i="3" s="1"/>
  <c r="S4308" i="3"/>
  <c r="Z4308" i="3" s="1"/>
  <c r="W4307" i="3"/>
  <c r="V4307" i="3"/>
  <c r="AC4307" i="3" s="1"/>
  <c r="U4307" i="3"/>
  <c r="AB4307" i="3" s="1"/>
  <c r="T4307" i="3"/>
  <c r="AA4307" i="3" s="1"/>
  <c r="S4307" i="3"/>
  <c r="Z4307" i="3" s="1"/>
  <c r="W4306" i="3"/>
  <c r="V4306" i="3"/>
  <c r="AC4306" i="3" s="1"/>
  <c r="U4306" i="3"/>
  <c r="AB4306" i="3" s="1"/>
  <c r="T4306" i="3"/>
  <c r="AA4306" i="3" s="1"/>
  <c r="S4306" i="3"/>
  <c r="Z4306" i="3" s="1"/>
  <c r="W4305" i="3"/>
  <c r="V4305" i="3"/>
  <c r="AC4305" i="3" s="1"/>
  <c r="U4305" i="3"/>
  <c r="AB4305" i="3" s="1"/>
  <c r="T4305" i="3"/>
  <c r="AA4305" i="3" s="1"/>
  <c r="S4305" i="3"/>
  <c r="Z4305" i="3" s="1"/>
  <c r="W4304" i="3"/>
  <c r="V4304" i="3"/>
  <c r="AC4304" i="3" s="1"/>
  <c r="U4304" i="3"/>
  <c r="AB4304" i="3" s="1"/>
  <c r="T4304" i="3"/>
  <c r="AA4304" i="3" s="1"/>
  <c r="S4304" i="3"/>
  <c r="Z4304" i="3" s="1"/>
  <c r="W4303" i="3"/>
  <c r="V4303" i="3"/>
  <c r="AC4303" i="3" s="1"/>
  <c r="U4303" i="3"/>
  <c r="AB4303" i="3" s="1"/>
  <c r="T4303" i="3"/>
  <c r="AA4303" i="3" s="1"/>
  <c r="S4303" i="3"/>
  <c r="Z4303" i="3" s="1"/>
  <c r="W4302" i="3"/>
  <c r="V4302" i="3"/>
  <c r="AC4302" i="3" s="1"/>
  <c r="U4302" i="3"/>
  <c r="AB4302" i="3" s="1"/>
  <c r="T4302" i="3"/>
  <c r="AA4302" i="3" s="1"/>
  <c r="S4302" i="3"/>
  <c r="Z4302" i="3" s="1"/>
  <c r="W4301" i="3"/>
  <c r="V4301" i="3"/>
  <c r="AC4301" i="3" s="1"/>
  <c r="U4301" i="3"/>
  <c r="AB4301" i="3" s="1"/>
  <c r="T4301" i="3"/>
  <c r="AA4301" i="3" s="1"/>
  <c r="S4301" i="3"/>
  <c r="Z4301" i="3" s="1"/>
  <c r="W4300" i="3"/>
  <c r="V4300" i="3"/>
  <c r="AC4300" i="3" s="1"/>
  <c r="U4300" i="3"/>
  <c r="AB4300" i="3" s="1"/>
  <c r="T4300" i="3"/>
  <c r="AA4300" i="3" s="1"/>
  <c r="S4300" i="3"/>
  <c r="Z4300" i="3" s="1"/>
  <c r="W4299" i="3"/>
  <c r="V4299" i="3"/>
  <c r="AC4299" i="3" s="1"/>
  <c r="U4299" i="3"/>
  <c r="AB4299" i="3" s="1"/>
  <c r="T4299" i="3"/>
  <c r="AA4299" i="3" s="1"/>
  <c r="S4299" i="3"/>
  <c r="Z4299" i="3" s="1"/>
  <c r="W4298" i="3"/>
  <c r="V4298" i="3"/>
  <c r="AC4298" i="3" s="1"/>
  <c r="U4298" i="3"/>
  <c r="AB4298" i="3" s="1"/>
  <c r="T4298" i="3"/>
  <c r="AA4298" i="3" s="1"/>
  <c r="S4298" i="3"/>
  <c r="Z4298" i="3" s="1"/>
  <c r="W4297" i="3"/>
  <c r="V4297" i="3"/>
  <c r="AC4297" i="3" s="1"/>
  <c r="U4297" i="3"/>
  <c r="AB4297" i="3" s="1"/>
  <c r="T4297" i="3"/>
  <c r="AA4297" i="3" s="1"/>
  <c r="S4297" i="3"/>
  <c r="Z4297" i="3" s="1"/>
  <c r="W4296" i="3"/>
  <c r="V4296" i="3"/>
  <c r="AC4296" i="3" s="1"/>
  <c r="U4296" i="3"/>
  <c r="AB4296" i="3" s="1"/>
  <c r="T4296" i="3"/>
  <c r="AA4296" i="3" s="1"/>
  <c r="S4296" i="3"/>
  <c r="Z4296" i="3" s="1"/>
  <c r="W4295" i="3"/>
  <c r="V4295" i="3"/>
  <c r="AC4295" i="3" s="1"/>
  <c r="U4295" i="3"/>
  <c r="AB4295" i="3" s="1"/>
  <c r="T4295" i="3"/>
  <c r="AA4295" i="3" s="1"/>
  <c r="S4295" i="3"/>
  <c r="Z4295" i="3" s="1"/>
  <c r="W4294" i="3"/>
  <c r="V4294" i="3"/>
  <c r="AC4294" i="3" s="1"/>
  <c r="U4294" i="3"/>
  <c r="AB4294" i="3" s="1"/>
  <c r="T4294" i="3"/>
  <c r="AA4294" i="3" s="1"/>
  <c r="S4294" i="3"/>
  <c r="Z4294" i="3" s="1"/>
  <c r="W4293" i="3"/>
  <c r="V4293" i="3"/>
  <c r="AC4293" i="3" s="1"/>
  <c r="U4293" i="3"/>
  <c r="AB4293" i="3" s="1"/>
  <c r="T4293" i="3"/>
  <c r="AA4293" i="3" s="1"/>
  <c r="S4293" i="3"/>
  <c r="Z4293" i="3" s="1"/>
  <c r="AC4292" i="3"/>
  <c r="W4292" i="3"/>
  <c r="V4292" i="3"/>
  <c r="U4292" i="3"/>
  <c r="AB4292" i="3" s="1"/>
  <c r="T4292" i="3"/>
  <c r="AA4292" i="3" s="1"/>
  <c r="S4292" i="3"/>
  <c r="Z4292" i="3" s="1"/>
  <c r="W4291" i="3"/>
  <c r="V4291" i="3"/>
  <c r="AC4291" i="3" s="1"/>
  <c r="U4291" i="3"/>
  <c r="AB4291" i="3" s="1"/>
  <c r="T4291" i="3"/>
  <c r="AA4291" i="3" s="1"/>
  <c r="S4291" i="3"/>
  <c r="Z4291" i="3" s="1"/>
  <c r="W4290" i="3"/>
  <c r="V4290" i="3"/>
  <c r="AC4290" i="3" s="1"/>
  <c r="U4290" i="3"/>
  <c r="AB4290" i="3" s="1"/>
  <c r="T4290" i="3"/>
  <c r="AA4290" i="3" s="1"/>
  <c r="S4290" i="3"/>
  <c r="Z4290" i="3" s="1"/>
  <c r="W4289" i="3"/>
  <c r="V4289" i="3"/>
  <c r="AC4289" i="3" s="1"/>
  <c r="U4289" i="3"/>
  <c r="AB4289" i="3" s="1"/>
  <c r="T4289" i="3"/>
  <c r="AA4289" i="3" s="1"/>
  <c r="S4289" i="3"/>
  <c r="Z4289" i="3" s="1"/>
  <c r="Z4288" i="3"/>
  <c r="W4288" i="3"/>
  <c r="V4288" i="3"/>
  <c r="AC4288" i="3" s="1"/>
  <c r="U4288" i="3"/>
  <c r="AB4288" i="3" s="1"/>
  <c r="T4288" i="3"/>
  <c r="AA4288" i="3" s="1"/>
  <c r="S4288" i="3"/>
  <c r="W4287" i="3"/>
  <c r="V4287" i="3"/>
  <c r="AC4287" i="3" s="1"/>
  <c r="U4287" i="3"/>
  <c r="AB4287" i="3" s="1"/>
  <c r="T4287" i="3"/>
  <c r="AA4287" i="3" s="1"/>
  <c r="S4287" i="3"/>
  <c r="Z4287" i="3" s="1"/>
  <c r="W4286" i="3"/>
  <c r="V4286" i="3"/>
  <c r="AC4286" i="3" s="1"/>
  <c r="U4286" i="3"/>
  <c r="AB4286" i="3" s="1"/>
  <c r="T4286" i="3"/>
  <c r="AA4286" i="3" s="1"/>
  <c r="S4286" i="3"/>
  <c r="Z4286" i="3" s="1"/>
  <c r="W4285" i="3"/>
  <c r="V4285" i="3"/>
  <c r="AC4285" i="3" s="1"/>
  <c r="U4285" i="3"/>
  <c r="AB4285" i="3" s="1"/>
  <c r="T4285" i="3"/>
  <c r="AA4285" i="3" s="1"/>
  <c r="S4285" i="3"/>
  <c r="Z4285" i="3" s="1"/>
  <c r="W4284" i="3"/>
  <c r="V4284" i="3"/>
  <c r="AC4284" i="3" s="1"/>
  <c r="U4284" i="3"/>
  <c r="AB4284" i="3" s="1"/>
  <c r="T4284" i="3"/>
  <c r="AA4284" i="3" s="1"/>
  <c r="S4284" i="3"/>
  <c r="Z4284" i="3" s="1"/>
  <c r="W4283" i="3"/>
  <c r="V4283" i="3"/>
  <c r="AC4283" i="3" s="1"/>
  <c r="U4283" i="3"/>
  <c r="AB4283" i="3" s="1"/>
  <c r="T4283" i="3"/>
  <c r="AA4283" i="3" s="1"/>
  <c r="S4283" i="3"/>
  <c r="Z4283" i="3" s="1"/>
  <c r="W4282" i="3"/>
  <c r="V4282" i="3"/>
  <c r="AC4282" i="3" s="1"/>
  <c r="U4282" i="3"/>
  <c r="AB4282" i="3" s="1"/>
  <c r="T4282" i="3"/>
  <c r="AA4282" i="3" s="1"/>
  <c r="S4282" i="3"/>
  <c r="Z4282" i="3" s="1"/>
  <c r="W4281" i="3"/>
  <c r="V4281" i="3"/>
  <c r="AC4281" i="3" s="1"/>
  <c r="U4281" i="3"/>
  <c r="AB4281" i="3" s="1"/>
  <c r="T4281" i="3"/>
  <c r="AA4281" i="3" s="1"/>
  <c r="S4281" i="3"/>
  <c r="Z4281" i="3" s="1"/>
  <c r="W4280" i="3"/>
  <c r="V4280" i="3"/>
  <c r="AC4280" i="3" s="1"/>
  <c r="U4280" i="3"/>
  <c r="AB4280" i="3" s="1"/>
  <c r="T4280" i="3"/>
  <c r="AA4280" i="3" s="1"/>
  <c r="S4280" i="3"/>
  <c r="Z4280" i="3" s="1"/>
  <c r="W4279" i="3"/>
  <c r="V4279" i="3"/>
  <c r="AC4279" i="3" s="1"/>
  <c r="U4279" i="3"/>
  <c r="AB4279" i="3" s="1"/>
  <c r="T4279" i="3"/>
  <c r="AA4279" i="3" s="1"/>
  <c r="S4279" i="3"/>
  <c r="Z4279" i="3" s="1"/>
  <c r="W4278" i="3"/>
  <c r="V4278" i="3"/>
  <c r="AC4278" i="3" s="1"/>
  <c r="U4278" i="3"/>
  <c r="AB4278" i="3" s="1"/>
  <c r="T4278" i="3"/>
  <c r="AA4278" i="3" s="1"/>
  <c r="S4278" i="3"/>
  <c r="Z4278" i="3" s="1"/>
  <c r="W4277" i="3"/>
  <c r="V4277" i="3"/>
  <c r="AC4277" i="3" s="1"/>
  <c r="U4277" i="3"/>
  <c r="AB4277" i="3" s="1"/>
  <c r="T4277" i="3"/>
  <c r="AA4277" i="3" s="1"/>
  <c r="S4277" i="3"/>
  <c r="Z4277" i="3" s="1"/>
  <c r="W4276" i="3"/>
  <c r="V4276" i="3"/>
  <c r="AC4276" i="3" s="1"/>
  <c r="U4276" i="3"/>
  <c r="AB4276" i="3" s="1"/>
  <c r="T4276" i="3"/>
  <c r="AA4276" i="3" s="1"/>
  <c r="S4276" i="3"/>
  <c r="Z4276" i="3" s="1"/>
  <c r="W4275" i="3"/>
  <c r="V4275" i="3"/>
  <c r="AC4275" i="3" s="1"/>
  <c r="U4275" i="3"/>
  <c r="AB4275" i="3" s="1"/>
  <c r="T4275" i="3"/>
  <c r="AA4275" i="3" s="1"/>
  <c r="S4275" i="3"/>
  <c r="Z4275" i="3" s="1"/>
  <c r="W4274" i="3"/>
  <c r="V4274" i="3"/>
  <c r="AC4274" i="3" s="1"/>
  <c r="U4274" i="3"/>
  <c r="AB4274" i="3" s="1"/>
  <c r="T4274" i="3"/>
  <c r="AA4274" i="3" s="1"/>
  <c r="S4274" i="3"/>
  <c r="Z4274" i="3" s="1"/>
  <c r="W4273" i="3"/>
  <c r="V4273" i="3"/>
  <c r="AC4273" i="3" s="1"/>
  <c r="U4273" i="3"/>
  <c r="AB4273" i="3" s="1"/>
  <c r="T4273" i="3"/>
  <c r="AA4273" i="3" s="1"/>
  <c r="S4273" i="3"/>
  <c r="Z4273" i="3" s="1"/>
  <c r="W4272" i="3"/>
  <c r="V4272" i="3"/>
  <c r="AC4272" i="3" s="1"/>
  <c r="U4272" i="3"/>
  <c r="AB4272" i="3" s="1"/>
  <c r="T4272" i="3"/>
  <c r="AA4272" i="3" s="1"/>
  <c r="S4272" i="3"/>
  <c r="Z4272" i="3" s="1"/>
  <c r="W4271" i="3"/>
  <c r="V4271" i="3"/>
  <c r="AC4271" i="3" s="1"/>
  <c r="U4271" i="3"/>
  <c r="AB4271" i="3" s="1"/>
  <c r="T4271" i="3"/>
  <c r="AA4271" i="3" s="1"/>
  <c r="S4271" i="3"/>
  <c r="Z4271" i="3" s="1"/>
  <c r="W4270" i="3"/>
  <c r="V4270" i="3"/>
  <c r="AC4270" i="3" s="1"/>
  <c r="U4270" i="3"/>
  <c r="AB4270" i="3" s="1"/>
  <c r="T4270" i="3"/>
  <c r="AA4270" i="3" s="1"/>
  <c r="S4270" i="3"/>
  <c r="Z4270" i="3" s="1"/>
  <c r="W4269" i="3"/>
  <c r="V4269" i="3"/>
  <c r="AC4269" i="3" s="1"/>
  <c r="U4269" i="3"/>
  <c r="AB4269" i="3" s="1"/>
  <c r="T4269" i="3"/>
  <c r="AA4269" i="3" s="1"/>
  <c r="S4269" i="3"/>
  <c r="Z4269" i="3" s="1"/>
  <c r="W4268" i="3"/>
  <c r="V4268" i="3"/>
  <c r="AC4268" i="3" s="1"/>
  <c r="U4268" i="3"/>
  <c r="AB4268" i="3" s="1"/>
  <c r="T4268" i="3"/>
  <c r="AA4268" i="3" s="1"/>
  <c r="S4268" i="3"/>
  <c r="Z4268" i="3" s="1"/>
  <c r="W4267" i="3"/>
  <c r="V4267" i="3"/>
  <c r="AC4267" i="3" s="1"/>
  <c r="U4267" i="3"/>
  <c r="AB4267" i="3" s="1"/>
  <c r="T4267" i="3"/>
  <c r="AA4267" i="3" s="1"/>
  <c r="S4267" i="3"/>
  <c r="Z4267" i="3" s="1"/>
  <c r="W4266" i="3"/>
  <c r="V4266" i="3"/>
  <c r="AC4266" i="3" s="1"/>
  <c r="U4266" i="3"/>
  <c r="AB4266" i="3" s="1"/>
  <c r="T4266" i="3"/>
  <c r="AA4266" i="3" s="1"/>
  <c r="S4266" i="3"/>
  <c r="Z4266" i="3" s="1"/>
  <c r="W4265" i="3"/>
  <c r="V4265" i="3"/>
  <c r="AC4265" i="3" s="1"/>
  <c r="U4265" i="3"/>
  <c r="AB4265" i="3" s="1"/>
  <c r="T4265" i="3"/>
  <c r="AA4265" i="3" s="1"/>
  <c r="S4265" i="3"/>
  <c r="Z4265" i="3" s="1"/>
  <c r="W4264" i="3"/>
  <c r="V4264" i="3"/>
  <c r="AC4264" i="3" s="1"/>
  <c r="U4264" i="3"/>
  <c r="AB4264" i="3" s="1"/>
  <c r="T4264" i="3"/>
  <c r="AA4264" i="3" s="1"/>
  <c r="S4264" i="3"/>
  <c r="Z4264" i="3" s="1"/>
  <c r="W4263" i="3"/>
  <c r="V4263" i="3"/>
  <c r="AC4263" i="3" s="1"/>
  <c r="U4263" i="3"/>
  <c r="AB4263" i="3" s="1"/>
  <c r="T4263" i="3"/>
  <c r="AA4263" i="3" s="1"/>
  <c r="S4263" i="3"/>
  <c r="Z4263" i="3" s="1"/>
  <c r="W4262" i="3"/>
  <c r="V4262" i="3"/>
  <c r="AC4262" i="3" s="1"/>
  <c r="U4262" i="3"/>
  <c r="AB4262" i="3" s="1"/>
  <c r="T4262" i="3"/>
  <c r="AA4262" i="3" s="1"/>
  <c r="S4262" i="3"/>
  <c r="Z4262" i="3" s="1"/>
  <c r="W4261" i="3"/>
  <c r="V4261" i="3"/>
  <c r="AC4261" i="3" s="1"/>
  <c r="U4261" i="3"/>
  <c r="AB4261" i="3" s="1"/>
  <c r="T4261" i="3"/>
  <c r="AA4261" i="3" s="1"/>
  <c r="S4261" i="3"/>
  <c r="Z4261" i="3" s="1"/>
  <c r="W4260" i="3"/>
  <c r="V4260" i="3"/>
  <c r="AC4260" i="3" s="1"/>
  <c r="U4260" i="3"/>
  <c r="AB4260" i="3" s="1"/>
  <c r="T4260" i="3"/>
  <c r="AA4260" i="3" s="1"/>
  <c r="S4260" i="3"/>
  <c r="Z4260" i="3" s="1"/>
  <c r="W4259" i="3"/>
  <c r="V4259" i="3"/>
  <c r="AC4259" i="3" s="1"/>
  <c r="U4259" i="3"/>
  <c r="AB4259" i="3" s="1"/>
  <c r="T4259" i="3"/>
  <c r="AA4259" i="3" s="1"/>
  <c r="S4259" i="3"/>
  <c r="Z4259" i="3" s="1"/>
  <c r="W4258" i="3"/>
  <c r="V4258" i="3"/>
  <c r="AC4258" i="3" s="1"/>
  <c r="U4258" i="3"/>
  <c r="AB4258" i="3" s="1"/>
  <c r="T4258" i="3"/>
  <c r="AA4258" i="3" s="1"/>
  <c r="S4258" i="3"/>
  <c r="Z4258" i="3" s="1"/>
  <c r="W4257" i="3"/>
  <c r="V4257" i="3"/>
  <c r="AC4257" i="3" s="1"/>
  <c r="U4257" i="3"/>
  <c r="AB4257" i="3" s="1"/>
  <c r="T4257" i="3"/>
  <c r="AA4257" i="3" s="1"/>
  <c r="S4257" i="3"/>
  <c r="Z4257" i="3" s="1"/>
  <c r="W4256" i="3"/>
  <c r="V4256" i="3"/>
  <c r="AC4256" i="3" s="1"/>
  <c r="U4256" i="3"/>
  <c r="AB4256" i="3" s="1"/>
  <c r="T4256" i="3"/>
  <c r="AA4256" i="3" s="1"/>
  <c r="S4256" i="3"/>
  <c r="Z4256" i="3" s="1"/>
  <c r="W4255" i="3"/>
  <c r="V4255" i="3"/>
  <c r="AC4255" i="3" s="1"/>
  <c r="U4255" i="3"/>
  <c r="AB4255" i="3" s="1"/>
  <c r="T4255" i="3"/>
  <c r="AA4255" i="3" s="1"/>
  <c r="S4255" i="3"/>
  <c r="Z4255" i="3" s="1"/>
  <c r="W4254" i="3"/>
  <c r="V4254" i="3"/>
  <c r="AC4254" i="3" s="1"/>
  <c r="U4254" i="3"/>
  <c r="AB4254" i="3" s="1"/>
  <c r="T4254" i="3"/>
  <c r="AA4254" i="3" s="1"/>
  <c r="S4254" i="3"/>
  <c r="Z4254" i="3" s="1"/>
  <c r="W4253" i="3"/>
  <c r="V4253" i="3"/>
  <c r="AC4253" i="3" s="1"/>
  <c r="U4253" i="3"/>
  <c r="AB4253" i="3" s="1"/>
  <c r="T4253" i="3"/>
  <c r="AA4253" i="3" s="1"/>
  <c r="S4253" i="3"/>
  <c r="Z4253" i="3" s="1"/>
  <c r="W4252" i="3"/>
  <c r="V4252" i="3"/>
  <c r="AC4252" i="3" s="1"/>
  <c r="U4252" i="3"/>
  <c r="AB4252" i="3" s="1"/>
  <c r="T4252" i="3"/>
  <c r="AA4252" i="3" s="1"/>
  <c r="S4252" i="3"/>
  <c r="Z4252" i="3" s="1"/>
  <c r="W4251" i="3"/>
  <c r="V4251" i="3"/>
  <c r="AC4251" i="3" s="1"/>
  <c r="U4251" i="3"/>
  <c r="AB4251" i="3" s="1"/>
  <c r="T4251" i="3"/>
  <c r="AA4251" i="3" s="1"/>
  <c r="S4251" i="3"/>
  <c r="Z4251" i="3" s="1"/>
  <c r="W4250" i="3"/>
  <c r="V4250" i="3"/>
  <c r="AC4250" i="3" s="1"/>
  <c r="U4250" i="3"/>
  <c r="AB4250" i="3" s="1"/>
  <c r="T4250" i="3"/>
  <c r="AA4250" i="3" s="1"/>
  <c r="S4250" i="3"/>
  <c r="Z4250" i="3" s="1"/>
  <c r="W4249" i="3"/>
  <c r="V4249" i="3"/>
  <c r="AC4249" i="3" s="1"/>
  <c r="U4249" i="3"/>
  <c r="AB4249" i="3" s="1"/>
  <c r="T4249" i="3"/>
  <c r="AA4249" i="3" s="1"/>
  <c r="S4249" i="3"/>
  <c r="Z4249" i="3" s="1"/>
  <c r="W4248" i="3"/>
  <c r="V4248" i="3"/>
  <c r="AC4248" i="3" s="1"/>
  <c r="U4248" i="3"/>
  <c r="AB4248" i="3" s="1"/>
  <c r="T4248" i="3"/>
  <c r="AA4248" i="3" s="1"/>
  <c r="S4248" i="3"/>
  <c r="Z4248" i="3" s="1"/>
  <c r="W4247" i="3"/>
  <c r="V4247" i="3"/>
  <c r="AC4247" i="3" s="1"/>
  <c r="U4247" i="3"/>
  <c r="AB4247" i="3" s="1"/>
  <c r="T4247" i="3"/>
  <c r="AA4247" i="3" s="1"/>
  <c r="S4247" i="3"/>
  <c r="Z4247" i="3" s="1"/>
  <c r="W4246" i="3"/>
  <c r="V4246" i="3"/>
  <c r="AC4246" i="3" s="1"/>
  <c r="U4246" i="3"/>
  <c r="AB4246" i="3" s="1"/>
  <c r="T4246" i="3"/>
  <c r="AA4246" i="3" s="1"/>
  <c r="S4246" i="3"/>
  <c r="Z4246" i="3" s="1"/>
  <c r="W4245" i="3"/>
  <c r="V4245" i="3"/>
  <c r="AC4245" i="3" s="1"/>
  <c r="U4245" i="3"/>
  <c r="AB4245" i="3" s="1"/>
  <c r="T4245" i="3"/>
  <c r="AA4245" i="3" s="1"/>
  <c r="S4245" i="3"/>
  <c r="Z4245" i="3" s="1"/>
  <c r="W4244" i="3"/>
  <c r="V4244" i="3"/>
  <c r="AC4244" i="3" s="1"/>
  <c r="U4244" i="3"/>
  <c r="AB4244" i="3" s="1"/>
  <c r="T4244" i="3"/>
  <c r="AA4244" i="3" s="1"/>
  <c r="S4244" i="3"/>
  <c r="Z4244" i="3" s="1"/>
  <c r="W4243" i="3"/>
  <c r="V4243" i="3"/>
  <c r="AC4243" i="3" s="1"/>
  <c r="U4243" i="3"/>
  <c r="AB4243" i="3" s="1"/>
  <c r="T4243" i="3"/>
  <c r="AA4243" i="3" s="1"/>
  <c r="S4243" i="3"/>
  <c r="Z4243" i="3" s="1"/>
  <c r="W4242" i="3"/>
  <c r="V4242" i="3"/>
  <c r="AC4242" i="3" s="1"/>
  <c r="U4242" i="3"/>
  <c r="AB4242" i="3" s="1"/>
  <c r="T4242" i="3"/>
  <c r="AA4242" i="3" s="1"/>
  <c r="S4242" i="3"/>
  <c r="Z4242" i="3" s="1"/>
  <c r="W4241" i="3"/>
  <c r="V4241" i="3"/>
  <c r="AC4241" i="3" s="1"/>
  <c r="U4241" i="3"/>
  <c r="AB4241" i="3" s="1"/>
  <c r="T4241" i="3"/>
  <c r="AA4241" i="3" s="1"/>
  <c r="S4241" i="3"/>
  <c r="Z4241" i="3" s="1"/>
  <c r="W4240" i="3"/>
  <c r="V4240" i="3"/>
  <c r="AC4240" i="3" s="1"/>
  <c r="U4240" i="3"/>
  <c r="AB4240" i="3" s="1"/>
  <c r="T4240" i="3"/>
  <c r="AA4240" i="3" s="1"/>
  <c r="S4240" i="3"/>
  <c r="Z4240" i="3" s="1"/>
  <c r="Z4239" i="3"/>
  <c r="W4239" i="3"/>
  <c r="V4239" i="3"/>
  <c r="AC4239" i="3" s="1"/>
  <c r="U4239" i="3"/>
  <c r="AB4239" i="3" s="1"/>
  <c r="T4239" i="3"/>
  <c r="AA4239" i="3" s="1"/>
  <c r="S4239" i="3"/>
  <c r="W4238" i="3"/>
  <c r="V4238" i="3"/>
  <c r="AC4238" i="3" s="1"/>
  <c r="U4238" i="3"/>
  <c r="AB4238" i="3" s="1"/>
  <c r="T4238" i="3"/>
  <c r="AA4238" i="3" s="1"/>
  <c r="S4238" i="3"/>
  <c r="Z4238" i="3" s="1"/>
  <c r="W4237" i="3"/>
  <c r="V4237" i="3"/>
  <c r="AC4237" i="3" s="1"/>
  <c r="U4237" i="3"/>
  <c r="AB4237" i="3" s="1"/>
  <c r="T4237" i="3"/>
  <c r="AA4237" i="3" s="1"/>
  <c r="S4237" i="3"/>
  <c r="Z4237" i="3" s="1"/>
  <c r="W4236" i="3"/>
  <c r="V4236" i="3"/>
  <c r="AC4236" i="3" s="1"/>
  <c r="U4236" i="3"/>
  <c r="AB4236" i="3" s="1"/>
  <c r="T4236" i="3"/>
  <c r="AA4236" i="3" s="1"/>
  <c r="S4236" i="3"/>
  <c r="Z4236" i="3" s="1"/>
  <c r="W4235" i="3"/>
  <c r="V4235" i="3"/>
  <c r="AC4235" i="3" s="1"/>
  <c r="U4235" i="3"/>
  <c r="AB4235" i="3" s="1"/>
  <c r="T4235" i="3"/>
  <c r="AA4235" i="3" s="1"/>
  <c r="S4235" i="3"/>
  <c r="Z4235" i="3" s="1"/>
  <c r="W4234" i="3"/>
  <c r="V4234" i="3"/>
  <c r="AC4234" i="3" s="1"/>
  <c r="U4234" i="3"/>
  <c r="AB4234" i="3" s="1"/>
  <c r="T4234" i="3"/>
  <c r="AA4234" i="3" s="1"/>
  <c r="S4234" i="3"/>
  <c r="Z4234" i="3" s="1"/>
  <c r="W4233" i="3"/>
  <c r="V4233" i="3"/>
  <c r="AC4233" i="3" s="1"/>
  <c r="U4233" i="3"/>
  <c r="AB4233" i="3" s="1"/>
  <c r="T4233" i="3"/>
  <c r="AA4233" i="3" s="1"/>
  <c r="S4233" i="3"/>
  <c r="Z4233" i="3" s="1"/>
  <c r="W4232" i="3"/>
  <c r="V4232" i="3"/>
  <c r="AC4232" i="3" s="1"/>
  <c r="U4232" i="3"/>
  <c r="AB4232" i="3" s="1"/>
  <c r="T4232" i="3"/>
  <c r="AA4232" i="3" s="1"/>
  <c r="S4232" i="3"/>
  <c r="Z4232" i="3" s="1"/>
  <c r="W4231" i="3"/>
  <c r="V4231" i="3"/>
  <c r="AC4231" i="3" s="1"/>
  <c r="U4231" i="3"/>
  <c r="AB4231" i="3" s="1"/>
  <c r="T4231" i="3"/>
  <c r="AA4231" i="3" s="1"/>
  <c r="S4231" i="3"/>
  <c r="Z4231" i="3" s="1"/>
  <c r="W4230" i="3"/>
  <c r="V4230" i="3"/>
  <c r="AC4230" i="3" s="1"/>
  <c r="U4230" i="3"/>
  <c r="AB4230" i="3" s="1"/>
  <c r="T4230" i="3"/>
  <c r="AA4230" i="3" s="1"/>
  <c r="S4230" i="3"/>
  <c r="Z4230" i="3" s="1"/>
  <c r="W4229" i="3"/>
  <c r="V4229" i="3"/>
  <c r="AC4229" i="3" s="1"/>
  <c r="U4229" i="3"/>
  <c r="AB4229" i="3" s="1"/>
  <c r="T4229" i="3"/>
  <c r="AA4229" i="3" s="1"/>
  <c r="S4229" i="3"/>
  <c r="Z4229" i="3" s="1"/>
  <c r="W4228" i="3"/>
  <c r="V4228" i="3"/>
  <c r="AC4228" i="3" s="1"/>
  <c r="U4228" i="3"/>
  <c r="AB4228" i="3" s="1"/>
  <c r="T4228" i="3"/>
  <c r="AA4228" i="3" s="1"/>
  <c r="S4228" i="3"/>
  <c r="Z4228" i="3" s="1"/>
  <c r="W4227" i="3"/>
  <c r="V4227" i="3"/>
  <c r="AC4227" i="3" s="1"/>
  <c r="U4227" i="3"/>
  <c r="AB4227" i="3" s="1"/>
  <c r="T4227" i="3"/>
  <c r="AA4227" i="3" s="1"/>
  <c r="S4227" i="3"/>
  <c r="Z4227" i="3" s="1"/>
  <c r="W4226" i="3"/>
  <c r="V4226" i="3"/>
  <c r="AC4226" i="3" s="1"/>
  <c r="U4226" i="3"/>
  <c r="AB4226" i="3" s="1"/>
  <c r="T4226" i="3"/>
  <c r="AA4226" i="3" s="1"/>
  <c r="S4226" i="3"/>
  <c r="Z4226" i="3" s="1"/>
  <c r="W4225" i="3"/>
  <c r="V4225" i="3"/>
  <c r="AC4225" i="3" s="1"/>
  <c r="U4225" i="3"/>
  <c r="AB4225" i="3" s="1"/>
  <c r="T4225" i="3"/>
  <c r="AA4225" i="3" s="1"/>
  <c r="S4225" i="3"/>
  <c r="Z4225" i="3" s="1"/>
  <c r="W4224" i="3"/>
  <c r="V4224" i="3"/>
  <c r="AC4224" i="3" s="1"/>
  <c r="U4224" i="3"/>
  <c r="AB4224" i="3" s="1"/>
  <c r="T4224" i="3"/>
  <c r="AA4224" i="3" s="1"/>
  <c r="S4224" i="3"/>
  <c r="Z4224" i="3" s="1"/>
  <c r="W4223" i="3"/>
  <c r="V4223" i="3"/>
  <c r="AC4223" i="3" s="1"/>
  <c r="U4223" i="3"/>
  <c r="AB4223" i="3" s="1"/>
  <c r="T4223" i="3"/>
  <c r="AA4223" i="3" s="1"/>
  <c r="S4223" i="3"/>
  <c r="Z4223" i="3" s="1"/>
  <c r="W4222" i="3"/>
  <c r="V4222" i="3"/>
  <c r="AC4222" i="3" s="1"/>
  <c r="U4222" i="3"/>
  <c r="AB4222" i="3" s="1"/>
  <c r="T4222" i="3"/>
  <c r="AA4222" i="3" s="1"/>
  <c r="S4222" i="3"/>
  <c r="Z4222" i="3" s="1"/>
  <c r="W4221" i="3"/>
  <c r="V4221" i="3"/>
  <c r="AC4221" i="3" s="1"/>
  <c r="U4221" i="3"/>
  <c r="AB4221" i="3" s="1"/>
  <c r="T4221" i="3"/>
  <c r="AA4221" i="3" s="1"/>
  <c r="S4221" i="3"/>
  <c r="Z4221" i="3" s="1"/>
  <c r="W4220" i="3"/>
  <c r="V4220" i="3"/>
  <c r="AC4220" i="3" s="1"/>
  <c r="U4220" i="3"/>
  <c r="AB4220" i="3" s="1"/>
  <c r="T4220" i="3"/>
  <c r="AA4220" i="3" s="1"/>
  <c r="S4220" i="3"/>
  <c r="Z4220" i="3" s="1"/>
  <c r="W4219" i="3"/>
  <c r="V4219" i="3"/>
  <c r="AC4219" i="3" s="1"/>
  <c r="U4219" i="3"/>
  <c r="AB4219" i="3" s="1"/>
  <c r="T4219" i="3"/>
  <c r="AA4219" i="3" s="1"/>
  <c r="S4219" i="3"/>
  <c r="Z4219" i="3" s="1"/>
  <c r="W4218" i="3"/>
  <c r="V4218" i="3"/>
  <c r="AC4218" i="3" s="1"/>
  <c r="U4218" i="3"/>
  <c r="AB4218" i="3" s="1"/>
  <c r="T4218" i="3"/>
  <c r="AA4218" i="3" s="1"/>
  <c r="S4218" i="3"/>
  <c r="Z4218" i="3" s="1"/>
  <c r="W4217" i="3"/>
  <c r="V4217" i="3"/>
  <c r="AC4217" i="3" s="1"/>
  <c r="U4217" i="3"/>
  <c r="AB4217" i="3" s="1"/>
  <c r="T4217" i="3"/>
  <c r="AA4217" i="3" s="1"/>
  <c r="S4217" i="3"/>
  <c r="Z4217" i="3" s="1"/>
  <c r="W4216" i="3"/>
  <c r="V4216" i="3"/>
  <c r="AC4216" i="3" s="1"/>
  <c r="U4216" i="3"/>
  <c r="AB4216" i="3" s="1"/>
  <c r="T4216" i="3"/>
  <c r="AA4216" i="3" s="1"/>
  <c r="S4216" i="3"/>
  <c r="Z4216" i="3" s="1"/>
  <c r="W4215" i="3"/>
  <c r="V4215" i="3"/>
  <c r="AC4215" i="3" s="1"/>
  <c r="U4215" i="3"/>
  <c r="AB4215" i="3" s="1"/>
  <c r="T4215" i="3"/>
  <c r="AA4215" i="3" s="1"/>
  <c r="S4215" i="3"/>
  <c r="Z4215" i="3" s="1"/>
  <c r="W4214" i="3"/>
  <c r="V4214" i="3"/>
  <c r="AC4214" i="3" s="1"/>
  <c r="U4214" i="3"/>
  <c r="AB4214" i="3" s="1"/>
  <c r="T4214" i="3"/>
  <c r="AA4214" i="3" s="1"/>
  <c r="S4214" i="3"/>
  <c r="Z4214" i="3" s="1"/>
  <c r="W4213" i="3"/>
  <c r="V4213" i="3"/>
  <c r="AC4213" i="3" s="1"/>
  <c r="U4213" i="3"/>
  <c r="AB4213" i="3" s="1"/>
  <c r="T4213" i="3"/>
  <c r="AA4213" i="3" s="1"/>
  <c r="S4213" i="3"/>
  <c r="Z4213" i="3" s="1"/>
  <c r="W4212" i="3"/>
  <c r="V4212" i="3"/>
  <c r="AC4212" i="3" s="1"/>
  <c r="U4212" i="3"/>
  <c r="AB4212" i="3" s="1"/>
  <c r="T4212" i="3"/>
  <c r="AA4212" i="3" s="1"/>
  <c r="S4212" i="3"/>
  <c r="Z4212" i="3" s="1"/>
  <c r="W4211" i="3"/>
  <c r="V4211" i="3"/>
  <c r="AC4211" i="3" s="1"/>
  <c r="U4211" i="3"/>
  <c r="AB4211" i="3" s="1"/>
  <c r="T4211" i="3"/>
  <c r="AA4211" i="3" s="1"/>
  <c r="S4211" i="3"/>
  <c r="Z4211" i="3" s="1"/>
  <c r="W4210" i="3"/>
  <c r="V4210" i="3"/>
  <c r="AC4210" i="3" s="1"/>
  <c r="U4210" i="3"/>
  <c r="AB4210" i="3" s="1"/>
  <c r="T4210" i="3"/>
  <c r="AA4210" i="3" s="1"/>
  <c r="S4210" i="3"/>
  <c r="Z4210" i="3" s="1"/>
  <c r="W4209" i="3"/>
  <c r="V4209" i="3"/>
  <c r="AC4209" i="3" s="1"/>
  <c r="U4209" i="3"/>
  <c r="AB4209" i="3" s="1"/>
  <c r="T4209" i="3"/>
  <c r="AA4209" i="3" s="1"/>
  <c r="S4209" i="3"/>
  <c r="Z4209" i="3" s="1"/>
  <c r="W4208" i="3"/>
  <c r="V4208" i="3"/>
  <c r="AC4208" i="3" s="1"/>
  <c r="U4208" i="3"/>
  <c r="AB4208" i="3" s="1"/>
  <c r="T4208" i="3"/>
  <c r="AA4208" i="3" s="1"/>
  <c r="S4208" i="3"/>
  <c r="Z4208" i="3" s="1"/>
  <c r="W4207" i="3"/>
  <c r="V4207" i="3"/>
  <c r="AC4207" i="3" s="1"/>
  <c r="U4207" i="3"/>
  <c r="AB4207" i="3" s="1"/>
  <c r="T4207" i="3"/>
  <c r="AA4207" i="3" s="1"/>
  <c r="S4207" i="3"/>
  <c r="Z4207" i="3" s="1"/>
  <c r="W4206" i="3"/>
  <c r="V4206" i="3"/>
  <c r="AC4206" i="3" s="1"/>
  <c r="U4206" i="3"/>
  <c r="AB4206" i="3" s="1"/>
  <c r="T4206" i="3"/>
  <c r="AA4206" i="3" s="1"/>
  <c r="S4206" i="3"/>
  <c r="Z4206" i="3" s="1"/>
  <c r="W4205" i="3"/>
  <c r="V4205" i="3"/>
  <c r="AC4205" i="3" s="1"/>
  <c r="U4205" i="3"/>
  <c r="AB4205" i="3" s="1"/>
  <c r="T4205" i="3"/>
  <c r="AA4205" i="3" s="1"/>
  <c r="S4205" i="3"/>
  <c r="Z4205" i="3" s="1"/>
  <c r="W4204" i="3"/>
  <c r="V4204" i="3"/>
  <c r="AC4204" i="3" s="1"/>
  <c r="U4204" i="3"/>
  <c r="AB4204" i="3" s="1"/>
  <c r="T4204" i="3"/>
  <c r="AA4204" i="3" s="1"/>
  <c r="S4204" i="3"/>
  <c r="Z4204" i="3" s="1"/>
  <c r="W4203" i="3"/>
  <c r="V4203" i="3"/>
  <c r="AC4203" i="3" s="1"/>
  <c r="U4203" i="3"/>
  <c r="AB4203" i="3" s="1"/>
  <c r="T4203" i="3"/>
  <c r="AA4203" i="3" s="1"/>
  <c r="S4203" i="3"/>
  <c r="Z4203" i="3" s="1"/>
  <c r="W4202" i="3"/>
  <c r="V4202" i="3"/>
  <c r="AC4202" i="3" s="1"/>
  <c r="U4202" i="3"/>
  <c r="AB4202" i="3" s="1"/>
  <c r="T4202" i="3"/>
  <c r="AA4202" i="3" s="1"/>
  <c r="S4202" i="3"/>
  <c r="Z4202" i="3" s="1"/>
  <c r="W4201" i="3"/>
  <c r="V4201" i="3"/>
  <c r="AC4201" i="3" s="1"/>
  <c r="U4201" i="3"/>
  <c r="AB4201" i="3" s="1"/>
  <c r="T4201" i="3"/>
  <c r="AA4201" i="3" s="1"/>
  <c r="S4201" i="3"/>
  <c r="Z4201" i="3" s="1"/>
  <c r="W4200" i="3"/>
  <c r="V4200" i="3"/>
  <c r="AC4200" i="3" s="1"/>
  <c r="U4200" i="3"/>
  <c r="AB4200" i="3" s="1"/>
  <c r="T4200" i="3"/>
  <c r="AA4200" i="3" s="1"/>
  <c r="S4200" i="3"/>
  <c r="Z4200" i="3" s="1"/>
  <c r="W4199" i="3"/>
  <c r="V4199" i="3"/>
  <c r="AC4199" i="3" s="1"/>
  <c r="U4199" i="3"/>
  <c r="AB4199" i="3" s="1"/>
  <c r="T4199" i="3"/>
  <c r="AA4199" i="3" s="1"/>
  <c r="S4199" i="3"/>
  <c r="Z4199" i="3" s="1"/>
  <c r="W4198" i="3"/>
  <c r="V4198" i="3"/>
  <c r="AC4198" i="3" s="1"/>
  <c r="U4198" i="3"/>
  <c r="AB4198" i="3" s="1"/>
  <c r="T4198" i="3"/>
  <c r="AA4198" i="3" s="1"/>
  <c r="S4198" i="3"/>
  <c r="Z4198" i="3" s="1"/>
  <c r="W4197" i="3"/>
  <c r="V4197" i="3"/>
  <c r="AC4197" i="3" s="1"/>
  <c r="U4197" i="3"/>
  <c r="AB4197" i="3" s="1"/>
  <c r="T4197" i="3"/>
  <c r="AA4197" i="3" s="1"/>
  <c r="S4197" i="3"/>
  <c r="Z4197" i="3" s="1"/>
  <c r="W4196" i="3"/>
  <c r="V4196" i="3"/>
  <c r="AC4196" i="3" s="1"/>
  <c r="U4196" i="3"/>
  <c r="AB4196" i="3" s="1"/>
  <c r="T4196" i="3"/>
  <c r="AA4196" i="3" s="1"/>
  <c r="S4196" i="3"/>
  <c r="Z4196" i="3" s="1"/>
  <c r="W4195" i="3"/>
  <c r="V4195" i="3"/>
  <c r="AC4195" i="3" s="1"/>
  <c r="U4195" i="3"/>
  <c r="AB4195" i="3" s="1"/>
  <c r="T4195" i="3"/>
  <c r="AA4195" i="3" s="1"/>
  <c r="S4195" i="3"/>
  <c r="Z4195" i="3" s="1"/>
  <c r="W4194" i="3"/>
  <c r="V4194" i="3"/>
  <c r="AC4194" i="3" s="1"/>
  <c r="U4194" i="3"/>
  <c r="AB4194" i="3" s="1"/>
  <c r="T4194" i="3"/>
  <c r="AA4194" i="3" s="1"/>
  <c r="S4194" i="3"/>
  <c r="Z4194" i="3" s="1"/>
  <c r="W4193" i="3"/>
  <c r="V4193" i="3"/>
  <c r="AC4193" i="3" s="1"/>
  <c r="U4193" i="3"/>
  <c r="AB4193" i="3" s="1"/>
  <c r="T4193" i="3"/>
  <c r="AA4193" i="3" s="1"/>
  <c r="S4193" i="3"/>
  <c r="Z4193" i="3" s="1"/>
  <c r="W4192" i="3"/>
  <c r="V4192" i="3"/>
  <c r="AC4192" i="3" s="1"/>
  <c r="U4192" i="3"/>
  <c r="AB4192" i="3" s="1"/>
  <c r="T4192" i="3"/>
  <c r="AA4192" i="3" s="1"/>
  <c r="S4192" i="3"/>
  <c r="Z4192" i="3" s="1"/>
  <c r="W4191" i="3"/>
  <c r="V4191" i="3"/>
  <c r="AC4191" i="3" s="1"/>
  <c r="U4191" i="3"/>
  <c r="AB4191" i="3" s="1"/>
  <c r="T4191" i="3"/>
  <c r="AA4191" i="3" s="1"/>
  <c r="S4191" i="3"/>
  <c r="Z4191" i="3" s="1"/>
  <c r="W4190" i="3"/>
  <c r="V4190" i="3"/>
  <c r="AC4190" i="3" s="1"/>
  <c r="U4190" i="3"/>
  <c r="AB4190" i="3" s="1"/>
  <c r="T4190" i="3"/>
  <c r="AA4190" i="3" s="1"/>
  <c r="S4190" i="3"/>
  <c r="Z4190" i="3" s="1"/>
  <c r="W4189" i="3"/>
  <c r="V4189" i="3"/>
  <c r="AC4189" i="3" s="1"/>
  <c r="U4189" i="3"/>
  <c r="AB4189" i="3" s="1"/>
  <c r="T4189" i="3"/>
  <c r="AA4189" i="3" s="1"/>
  <c r="S4189" i="3"/>
  <c r="Z4189" i="3" s="1"/>
  <c r="W4188" i="3"/>
  <c r="V4188" i="3"/>
  <c r="AC4188" i="3" s="1"/>
  <c r="U4188" i="3"/>
  <c r="AB4188" i="3" s="1"/>
  <c r="T4188" i="3"/>
  <c r="AA4188" i="3" s="1"/>
  <c r="S4188" i="3"/>
  <c r="Z4188" i="3" s="1"/>
  <c r="W4187" i="3"/>
  <c r="V4187" i="3"/>
  <c r="AC4187" i="3" s="1"/>
  <c r="U4187" i="3"/>
  <c r="AB4187" i="3" s="1"/>
  <c r="T4187" i="3"/>
  <c r="AA4187" i="3" s="1"/>
  <c r="S4187" i="3"/>
  <c r="Z4187" i="3" s="1"/>
  <c r="W4186" i="3"/>
  <c r="V4186" i="3"/>
  <c r="AC4186" i="3" s="1"/>
  <c r="U4186" i="3"/>
  <c r="AB4186" i="3" s="1"/>
  <c r="T4186" i="3"/>
  <c r="AA4186" i="3" s="1"/>
  <c r="S4186" i="3"/>
  <c r="Z4186" i="3" s="1"/>
  <c r="W4185" i="3"/>
  <c r="V4185" i="3"/>
  <c r="AC4185" i="3" s="1"/>
  <c r="U4185" i="3"/>
  <c r="AB4185" i="3" s="1"/>
  <c r="T4185" i="3"/>
  <c r="AA4185" i="3" s="1"/>
  <c r="S4185" i="3"/>
  <c r="Z4185" i="3" s="1"/>
  <c r="W4184" i="3"/>
  <c r="V4184" i="3"/>
  <c r="AC4184" i="3" s="1"/>
  <c r="U4184" i="3"/>
  <c r="AB4184" i="3" s="1"/>
  <c r="T4184" i="3"/>
  <c r="AA4184" i="3" s="1"/>
  <c r="S4184" i="3"/>
  <c r="Z4184" i="3" s="1"/>
  <c r="W4183" i="3"/>
  <c r="V4183" i="3"/>
  <c r="AC4183" i="3" s="1"/>
  <c r="U4183" i="3"/>
  <c r="AB4183" i="3" s="1"/>
  <c r="T4183" i="3"/>
  <c r="AA4183" i="3" s="1"/>
  <c r="S4183" i="3"/>
  <c r="Z4183" i="3" s="1"/>
  <c r="W4182" i="3"/>
  <c r="V4182" i="3"/>
  <c r="AC4182" i="3" s="1"/>
  <c r="U4182" i="3"/>
  <c r="AB4182" i="3" s="1"/>
  <c r="T4182" i="3"/>
  <c r="AA4182" i="3" s="1"/>
  <c r="S4182" i="3"/>
  <c r="Z4182" i="3" s="1"/>
  <c r="W4181" i="3"/>
  <c r="V4181" i="3"/>
  <c r="AC4181" i="3" s="1"/>
  <c r="U4181" i="3"/>
  <c r="AB4181" i="3" s="1"/>
  <c r="T4181" i="3"/>
  <c r="AA4181" i="3" s="1"/>
  <c r="S4181" i="3"/>
  <c r="Z4181" i="3" s="1"/>
  <c r="W4180" i="3"/>
  <c r="V4180" i="3"/>
  <c r="AC4180" i="3" s="1"/>
  <c r="U4180" i="3"/>
  <c r="AB4180" i="3" s="1"/>
  <c r="T4180" i="3"/>
  <c r="AA4180" i="3" s="1"/>
  <c r="S4180" i="3"/>
  <c r="Z4180" i="3" s="1"/>
  <c r="W4179" i="3"/>
  <c r="V4179" i="3"/>
  <c r="AC4179" i="3" s="1"/>
  <c r="U4179" i="3"/>
  <c r="AB4179" i="3" s="1"/>
  <c r="T4179" i="3"/>
  <c r="AA4179" i="3" s="1"/>
  <c r="S4179" i="3"/>
  <c r="Z4179" i="3" s="1"/>
  <c r="W4178" i="3"/>
  <c r="V4178" i="3"/>
  <c r="AC4178" i="3" s="1"/>
  <c r="U4178" i="3"/>
  <c r="AB4178" i="3" s="1"/>
  <c r="T4178" i="3"/>
  <c r="AA4178" i="3" s="1"/>
  <c r="S4178" i="3"/>
  <c r="Z4178" i="3" s="1"/>
  <c r="W4177" i="3"/>
  <c r="V4177" i="3"/>
  <c r="AC4177" i="3" s="1"/>
  <c r="U4177" i="3"/>
  <c r="AB4177" i="3" s="1"/>
  <c r="T4177" i="3"/>
  <c r="AA4177" i="3" s="1"/>
  <c r="S4177" i="3"/>
  <c r="Z4177" i="3" s="1"/>
  <c r="W4176" i="3"/>
  <c r="V4176" i="3"/>
  <c r="AC4176" i="3" s="1"/>
  <c r="U4176" i="3"/>
  <c r="AB4176" i="3" s="1"/>
  <c r="T4176" i="3"/>
  <c r="AA4176" i="3" s="1"/>
  <c r="S4176" i="3"/>
  <c r="Z4176" i="3" s="1"/>
  <c r="W4175" i="3"/>
  <c r="V4175" i="3"/>
  <c r="AC4175" i="3" s="1"/>
  <c r="U4175" i="3"/>
  <c r="AB4175" i="3" s="1"/>
  <c r="T4175" i="3"/>
  <c r="AA4175" i="3" s="1"/>
  <c r="S4175" i="3"/>
  <c r="Z4175" i="3" s="1"/>
  <c r="W4174" i="3"/>
  <c r="V4174" i="3"/>
  <c r="AC4174" i="3" s="1"/>
  <c r="U4174" i="3"/>
  <c r="AB4174" i="3" s="1"/>
  <c r="T4174" i="3"/>
  <c r="AA4174" i="3" s="1"/>
  <c r="S4174" i="3"/>
  <c r="Z4174" i="3" s="1"/>
  <c r="W4173" i="3"/>
  <c r="V4173" i="3"/>
  <c r="AC4173" i="3" s="1"/>
  <c r="U4173" i="3"/>
  <c r="AB4173" i="3" s="1"/>
  <c r="T4173" i="3"/>
  <c r="AA4173" i="3" s="1"/>
  <c r="S4173" i="3"/>
  <c r="Z4173" i="3" s="1"/>
  <c r="W4172" i="3"/>
  <c r="V4172" i="3"/>
  <c r="AC4172" i="3" s="1"/>
  <c r="U4172" i="3"/>
  <c r="AB4172" i="3" s="1"/>
  <c r="T4172" i="3"/>
  <c r="AA4172" i="3" s="1"/>
  <c r="S4172" i="3"/>
  <c r="Z4172" i="3" s="1"/>
  <c r="W4171" i="3"/>
  <c r="V4171" i="3"/>
  <c r="AC4171" i="3" s="1"/>
  <c r="U4171" i="3"/>
  <c r="AB4171" i="3" s="1"/>
  <c r="T4171" i="3"/>
  <c r="AA4171" i="3" s="1"/>
  <c r="S4171" i="3"/>
  <c r="Z4171" i="3" s="1"/>
  <c r="W4170" i="3"/>
  <c r="V4170" i="3"/>
  <c r="AC4170" i="3" s="1"/>
  <c r="U4170" i="3"/>
  <c r="AB4170" i="3" s="1"/>
  <c r="T4170" i="3"/>
  <c r="AA4170" i="3" s="1"/>
  <c r="S4170" i="3"/>
  <c r="Z4170" i="3" s="1"/>
  <c r="W4169" i="3"/>
  <c r="V4169" i="3"/>
  <c r="AC4169" i="3" s="1"/>
  <c r="U4169" i="3"/>
  <c r="AB4169" i="3" s="1"/>
  <c r="T4169" i="3"/>
  <c r="AA4169" i="3" s="1"/>
  <c r="S4169" i="3"/>
  <c r="Z4169" i="3" s="1"/>
  <c r="AC4168" i="3"/>
  <c r="W4168" i="3"/>
  <c r="V4168" i="3"/>
  <c r="U4168" i="3"/>
  <c r="AB4168" i="3" s="1"/>
  <c r="T4168" i="3"/>
  <c r="AA4168" i="3" s="1"/>
  <c r="S4168" i="3"/>
  <c r="Z4168" i="3" s="1"/>
  <c r="W4167" i="3"/>
  <c r="V4167" i="3"/>
  <c r="AC4167" i="3" s="1"/>
  <c r="U4167" i="3"/>
  <c r="AB4167" i="3" s="1"/>
  <c r="T4167" i="3"/>
  <c r="AA4167" i="3" s="1"/>
  <c r="S4167" i="3"/>
  <c r="Z4167" i="3" s="1"/>
  <c r="W4166" i="3"/>
  <c r="V4166" i="3"/>
  <c r="AC4166" i="3" s="1"/>
  <c r="U4166" i="3"/>
  <c r="AB4166" i="3" s="1"/>
  <c r="T4166" i="3"/>
  <c r="AA4166" i="3" s="1"/>
  <c r="S4166" i="3"/>
  <c r="Z4166" i="3" s="1"/>
  <c r="W4165" i="3"/>
  <c r="V4165" i="3"/>
  <c r="AC4165" i="3" s="1"/>
  <c r="U4165" i="3"/>
  <c r="AB4165" i="3" s="1"/>
  <c r="T4165" i="3"/>
  <c r="AA4165" i="3" s="1"/>
  <c r="S4165" i="3"/>
  <c r="Z4165" i="3" s="1"/>
  <c r="W4164" i="3"/>
  <c r="V4164" i="3"/>
  <c r="AC4164" i="3" s="1"/>
  <c r="U4164" i="3"/>
  <c r="AB4164" i="3" s="1"/>
  <c r="T4164" i="3"/>
  <c r="AA4164" i="3" s="1"/>
  <c r="S4164" i="3"/>
  <c r="Z4164" i="3" s="1"/>
  <c r="W4163" i="3"/>
  <c r="V4163" i="3"/>
  <c r="AC4163" i="3" s="1"/>
  <c r="U4163" i="3"/>
  <c r="AB4163" i="3" s="1"/>
  <c r="T4163" i="3"/>
  <c r="AA4163" i="3" s="1"/>
  <c r="S4163" i="3"/>
  <c r="Z4163" i="3" s="1"/>
  <c r="W4162" i="3"/>
  <c r="V4162" i="3"/>
  <c r="AC4162" i="3" s="1"/>
  <c r="U4162" i="3"/>
  <c r="AB4162" i="3" s="1"/>
  <c r="T4162" i="3"/>
  <c r="AA4162" i="3" s="1"/>
  <c r="S4162" i="3"/>
  <c r="Z4162" i="3" s="1"/>
  <c r="W4161" i="3"/>
  <c r="V4161" i="3"/>
  <c r="AC4161" i="3" s="1"/>
  <c r="U4161" i="3"/>
  <c r="AB4161" i="3" s="1"/>
  <c r="T4161" i="3"/>
  <c r="AA4161" i="3" s="1"/>
  <c r="S4161" i="3"/>
  <c r="Z4161" i="3" s="1"/>
  <c r="W4160" i="3"/>
  <c r="V4160" i="3"/>
  <c r="AC4160" i="3" s="1"/>
  <c r="U4160" i="3"/>
  <c r="AB4160" i="3" s="1"/>
  <c r="T4160" i="3"/>
  <c r="AA4160" i="3" s="1"/>
  <c r="S4160" i="3"/>
  <c r="Z4160" i="3" s="1"/>
  <c r="W4159" i="3"/>
  <c r="V4159" i="3"/>
  <c r="AC4159" i="3" s="1"/>
  <c r="U4159" i="3"/>
  <c r="AB4159" i="3" s="1"/>
  <c r="T4159" i="3"/>
  <c r="AA4159" i="3" s="1"/>
  <c r="S4159" i="3"/>
  <c r="Z4159" i="3" s="1"/>
  <c r="W4158" i="3"/>
  <c r="V4158" i="3"/>
  <c r="AC4158" i="3" s="1"/>
  <c r="U4158" i="3"/>
  <c r="AB4158" i="3" s="1"/>
  <c r="T4158" i="3"/>
  <c r="AA4158" i="3" s="1"/>
  <c r="S4158" i="3"/>
  <c r="Z4158" i="3" s="1"/>
  <c r="W4157" i="3"/>
  <c r="V4157" i="3"/>
  <c r="AC4157" i="3" s="1"/>
  <c r="U4157" i="3"/>
  <c r="AB4157" i="3" s="1"/>
  <c r="T4157" i="3"/>
  <c r="AA4157" i="3" s="1"/>
  <c r="S4157" i="3"/>
  <c r="Z4157" i="3" s="1"/>
  <c r="W4156" i="3"/>
  <c r="V4156" i="3"/>
  <c r="AC4156" i="3" s="1"/>
  <c r="U4156" i="3"/>
  <c r="AB4156" i="3" s="1"/>
  <c r="T4156" i="3"/>
  <c r="AA4156" i="3" s="1"/>
  <c r="S4156" i="3"/>
  <c r="Z4156" i="3" s="1"/>
  <c r="W4155" i="3"/>
  <c r="V4155" i="3"/>
  <c r="AC4155" i="3" s="1"/>
  <c r="U4155" i="3"/>
  <c r="AB4155" i="3" s="1"/>
  <c r="T4155" i="3"/>
  <c r="AA4155" i="3" s="1"/>
  <c r="S4155" i="3"/>
  <c r="Z4155" i="3" s="1"/>
  <c r="W4154" i="3"/>
  <c r="V4154" i="3"/>
  <c r="AC4154" i="3" s="1"/>
  <c r="U4154" i="3"/>
  <c r="AB4154" i="3" s="1"/>
  <c r="T4154" i="3"/>
  <c r="AA4154" i="3" s="1"/>
  <c r="S4154" i="3"/>
  <c r="Z4154" i="3" s="1"/>
  <c r="W4153" i="3"/>
  <c r="V4153" i="3"/>
  <c r="AC4153" i="3" s="1"/>
  <c r="U4153" i="3"/>
  <c r="AB4153" i="3" s="1"/>
  <c r="T4153" i="3"/>
  <c r="AA4153" i="3" s="1"/>
  <c r="S4153" i="3"/>
  <c r="Z4153" i="3" s="1"/>
  <c r="W4152" i="3"/>
  <c r="V4152" i="3"/>
  <c r="AC4152" i="3" s="1"/>
  <c r="U4152" i="3"/>
  <c r="AB4152" i="3" s="1"/>
  <c r="T4152" i="3"/>
  <c r="AA4152" i="3" s="1"/>
  <c r="S4152" i="3"/>
  <c r="Z4152" i="3" s="1"/>
  <c r="W4151" i="3"/>
  <c r="V4151" i="3"/>
  <c r="AC4151" i="3" s="1"/>
  <c r="U4151" i="3"/>
  <c r="AB4151" i="3" s="1"/>
  <c r="T4151" i="3"/>
  <c r="AA4151" i="3" s="1"/>
  <c r="S4151" i="3"/>
  <c r="Z4151" i="3" s="1"/>
  <c r="W4150" i="3"/>
  <c r="V4150" i="3"/>
  <c r="AC4150" i="3" s="1"/>
  <c r="U4150" i="3"/>
  <c r="AB4150" i="3" s="1"/>
  <c r="T4150" i="3"/>
  <c r="AA4150" i="3" s="1"/>
  <c r="S4150" i="3"/>
  <c r="Z4150" i="3" s="1"/>
  <c r="W4149" i="3"/>
  <c r="V4149" i="3"/>
  <c r="AC4149" i="3" s="1"/>
  <c r="U4149" i="3"/>
  <c r="AB4149" i="3" s="1"/>
  <c r="T4149" i="3"/>
  <c r="AA4149" i="3" s="1"/>
  <c r="S4149" i="3"/>
  <c r="Z4149" i="3" s="1"/>
  <c r="W4148" i="3"/>
  <c r="V4148" i="3"/>
  <c r="AC4148" i="3" s="1"/>
  <c r="U4148" i="3"/>
  <c r="AB4148" i="3" s="1"/>
  <c r="T4148" i="3"/>
  <c r="AA4148" i="3" s="1"/>
  <c r="S4148" i="3"/>
  <c r="Z4148" i="3" s="1"/>
  <c r="W4147" i="3"/>
  <c r="V4147" i="3"/>
  <c r="AC4147" i="3" s="1"/>
  <c r="U4147" i="3"/>
  <c r="AB4147" i="3" s="1"/>
  <c r="T4147" i="3"/>
  <c r="AA4147" i="3" s="1"/>
  <c r="S4147" i="3"/>
  <c r="Z4147" i="3" s="1"/>
  <c r="W4146" i="3"/>
  <c r="V4146" i="3"/>
  <c r="AC4146" i="3" s="1"/>
  <c r="U4146" i="3"/>
  <c r="AB4146" i="3" s="1"/>
  <c r="T4146" i="3"/>
  <c r="AA4146" i="3" s="1"/>
  <c r="S4146" i="3"/>
  <c r="Z4146" i="3" s="1"/>
  <c r="W4145" i="3"/>
  <c r="V4145" i="3"/>
  <c r="AC4145" i="3" s="1"/>
  <c r="U4145" i="3"/>
  <c r="AB4145" i="3" s="1"/>
  <c r="T4145" i="3"/>
  <c r="AA4145" i="3" s="1"/>
  <c r="S4145" i="3"/>
  <c r="Z4145" i="3" s="1"/>
  <c r="W4144" i="3"/>
  <c r="V4144" i="3"/>
  <c r="AC4144" i="3" s="1"/>
  <c r="U4144" i="3"/>
  <c r="AB4144" i="3" s="1"/>
  <c r="T4144" i="3"/>
  <c r="AA4144" i="3" s="1"/>
  <c r="S4144" i="3"/>
  <c r="Z4144" i="3" s="1"/>
  <c r="W4143" i="3"/>
  <c r="V4143" i="3"/>
  <c r="AC4143" i="3" s="1"/>
  <c r="U4143" i="3"/>
  <c r="AB4143" i="3" s="1"/>
  <c r="T4143" i="3"/>
  <c r="AA4143" i="3" s="1"/>
  <c r="S4143" i="3"/>
  <c r="Z4143" i="3" s="1"/>
  <c r="W4142" i="3"/>
  <c r="V4142" i="3"/>
  <c r="AC4142" i="3" s="1"/>
  <c r="U4142" i="3"/>
  <c r="AB4142" i="3" s="1"/>
  <c r="T4142" i="3"/>
  <c r="AA4142" i="3" s="1"/>
  <c r="S4142" i="3"/>
  <c r="Z4142" i="3" s="1"/>
  <c r="W4141" i="3"/>
  <c r="V4141" i="3"/>
  <c r="AC4141" i="3" s="1"/>
  <c r="U4141" i="3"/>
  <c r="AB4141" i="3" s="1"/>
  <c r="T4141" i="3"/>
  <c r="AA4141" i="3" s="1"/>
  <c r="S4141" i="3"/>
  <c r="Z4141" i="3" s="1"/>
  <c r="W4140" i="3"/>
  <c r="V4140" i="3"/>
  <c r="AC4140" i="3" s="1"/>
  <c r="U4140" i="3"/>
  <c r="AB4140" i="3" s="1"/>
  <c r="T4140" i="3"/>
  <c r="AA4140" i="3" s="1"/>
  <c r="S4140" i="3"/>
  <c r="Z4140" i="3" s="1"/>
  <c r="W4139" i="3"/>
  <c r="V4139" i="3"/>
  <c r="AC4139" i="3" s="1"/>
  <c r="U4139" i="3"/>
  <c r="AB4139" i="3" s="1"/>
  <c r="T4139" i="3"/>
  <c r="AA4139" i="3" s="1"/>
  <c r="S4139" i="3"/>
  <c r="Z4139" i="3" s="1"/>
  <c r="W4138" i="3"/>
  <c r="V4138" i="3"/>
  <c r="AC4138" i="3" s="1"/>
  <c r="U4138" i="3"/>
  <c r="AB4138" i="3" s="1"/>
  <c r="T4138" i="3"/>
  <c r="AA4138" i="3" s="1"/>
  <c r="S4138" i="3"/>
  <c r="Z4138" i="3" s="1"/>
  <c r="W4137" i="3"/>
  <c r="V4137" i="3"/>
  <c r="AC4137" i="3" s="1"/>
  <c r="U4137" i="3"/>
  <c r="AB4137" i="3" s="1"/>
  <c r="T4137" i="3"/>
  <c r="AA4137" i="3" s="1"/>
  <c r="S4137" i="3"/>
  <c r="Z4137" i="3" s="1"/>
  <c r="W4136" i="3"/>
  <c r="V4136" i="3"/>
  <c r="AC4136" i="3" s="1"/>
  <c r="U4136" i="3"/>
  <c r="AB4136" i="3" s="1"/>
  <c r="T4136" i="3"/>
  <c r="AA4136" i="3" s="1"/>
  <c r="S4136" i="3"/>
  <c r="Z4136" i="3" s="1"/>
  <c r="W4135" i="3"/>
  <c r="V4135" i="3"/>
  <c r="AC4135" i="3" s="1"/>
  <c r="U4135" i="3"/>
  <c r="AB4135" i="3" s="1"/>
  <c r="T4135" i="3"/>
  <c r="AA4135" i="3" s="1"/>
  <c r="S4135" i="3"/>
  <c r="Z4135" i="3" s="1"/>
  <c r="W4134" i="3"/>
  <c r="V4134" i="3"/>
  <c r="AC4134" i="3" s="1"/>
  <c r="U4134" i="3"/>
  <c r="AB4134" i="3" s="1"/>
  <c r="T4134" i="3"/>
  <c r="AA4134" i="3" s="1"/>
  <c r="S4134" i="3"/>
  <c r="Z4134" i="3" s="1"/>
  <c r="W4133" i="3"/>
  <c r="V4133" i="3"/>
  <c r="AC4133" i="3" s="1"/>
  <c r="U4133" i="3"/>
  <c r="AB4133" i="3" s="1"/>
  <c r="T4133" i="3"/>
  <c r="AA4133" i="3" s="1"/>
  <c r="S4133" i="3"/>
  <c r="Z4133" i="3" s="1"/>
  <c r="W4132" i="3"/>
  <c r="V4132" i="3"/>
  <c r="AC4132" i="3" s="1"/>
  <c r="U4132" i="3"/>
  <c r="AB4132" i="3" s="1"/>
  <c r="T4132" i="3"/>
  <c r="AA4132" i="3" s="1"/>
  <c r="S4132" i="3"/>
  <c r="Z4132" i="3" s="1"/>
  <c r="W4131" i="3"/>
  <c r="V4131" i="3"/>
  <c r="AC4131" i="3" s="1"/>
  <c r="U4131" i="3"/>
  <c r="AB4131" i="3" s="1"/>
  <c r="T4131" i="3"/>
  <c r="AA4131" i="3" s="1"/>
  <c r="S4131" i="3"/>
  <c r="Z4131" i="3" s="1"/>
  <c r="W4130" i="3"/>
  <c r="V4130" i="3"/>
  <c r="AC4130" i="3" s="1"/>
  <c r="U4130" i="3"/>
  <c r="AB4130" i="3" s="1"/>
  <c r="T4130" i="3"/>
  <c r="AA4130" i="3" s="1"/>
  <c r="S4130" i="3"/>
  <c r="Z4130" i="3" s="1"/>
  <c r="W4129" i="3"/>
  <c r="V4129" i="3"/>
  <c r="AC4129" i="3" s="1"/>
  <c r="U4129" i="3"/>
  <c r="AB4129" i="3" s="1"/>
  <c r="T4129" i="3"/>
  <c r="AA4129" i="3" s="1"/>
  <c r="S4129" i="3"/>
  <c r="Z4129" i="3" s="1"/>
  <c r="W4128" i="3"/>
  <c r="V4128" i="3"/>
  <c r="AC4128" i="3" s="1"/>
  <c r="U4128" i="3"/>
  <c r="AB4128" i="3" s="1"/>
  <c r="T4128" i="3"/>
  <c r="AA4128" i="3" s="1"/>
  <c r="S4128" i="3"/>
  <c r="Z4128" i="3" s="1"/>
  <c r="W4127" i="3"/>
  <c r="V4127" i="3"/>
  <c r="AC4127" i="3" s="1"/>
  <c r="U4127" i="3"/>
  <c r="AB4127" i="3" s="1"/>
  <c r="T4127" i="3"/>
  <c r="AA4127" i="3" s="1"/>
  <c r="S4127" i="3"/>
  <c r="Z4127" i="3" s="1"/>
  <c r="W4126" i="3"/>
  <c r="V4126" i="3"/>
  <c r="AC4126" i="3" s="1"/>
  <c r="U4126" i="3"/>
  <c r="AB4126" i="3" s="1"/>
  <c r="T4126" i="3"/>
  <c r="AA4126" i="3" s="1"/>
  <c r="S4126" i="3"/>
  <c r="Z4126" i="3" s="1"/>
  <c r="W4125" i="3"/>
  <c r="V4125" i="3"/>
  <c r="AC4125" i="3" s="1"/>
  <c r="U4125" i="3"/>
  <c r="AB4125" i="3" s="1"/>
  <c r="T4125" i="3"/>
  <c r="AA4125" i="3" s="1"/>
  <c r="S4125" i="3"/>
  <c r="Z4125" i="3" s="1"/>
  <c r="W4124" i="3"/>
  <c r="V4124" i="3"/>
  <c r="AC4124" i="3" s="1"/>
  <c r="U4124" i="3"/>
  <c r="AB4124" i="3" s="1"/>
  <c r="T4124" i="3"/>
  <c r="AA4124" i="3" s="1"/>
  <c r="S4124" i="3"/>
  <c r="Z4124" i="3" s="1"/>
  <c r="W4123" i="3"/>
  <c r="V4123" i="3"/>
  <c r="AC4123" i="3" s="1"/>
  <c r="U4123" i="3"/>
  <c r="AB4123" i="3" s="1"/>
  <c r="T4123" i="3"/>
  <c r="AA4123" i="3" s="1"/>
  <c r="S4123" i="3"/>
  <c r="Z4123" i="3" s="1"/>
  <c r="W4122" i="3"/>
  <c r="V4122" i="3"/>
  <c r="AC4122" i="3" s="1"/>
  <c r="U4122" i="3"/>
  <c r="AB4122" i="3" s="1"/>
  <c r="T4122" i="3"/>
  <c r="AA4122" i="3" s="1"/>
  <c r="S4122" i="3"/>
  <c r="Z4122" i="3" s="1"/>
  <c r="W4121" i="3"/>
  <c r="V4121" i="3"/>
  <c r="AC4121" i="3" s="1"/>
  <c r="U4121" i="3"/>
  <c r="AB4121" i="3" s="1"/>
  <c r="T4121" i="3"/>
  <c r="AA4121" i="3" s="1"/>
  <c r="S4121" i="3"/>
  <c r="Z4121" i="3" s="1"/>
  <c r="W4120" i="3"/>
  <c r="V4120" i="3"/>
  <c r="AC4120" i="3" s="1"/>
  <c r="U4120" i="3"/>
  <c r="AB4120" i="3" s="1"/>
  <c r="T4120" i="3"/>
  <c r="AA4120" i="3" s="1"/>
  <c r="S4120" i="3"/>
  <c r="Z4120" i="3" s="1"/>
  <c r="W4119" i="3"/>
  <c r="V4119" i="3"/>
  <c r="AC4119" i="3" s="1"/>
  <c r="U4119" i="3"/>
  <c r="AB4119" i="3" s="1"/>
  <c r="T4119" i="3"/>
  <c r="AA4119" i="3" s="1"/>
  <c r="S4119" i="3"/>
  <c r="Z4119" i="3" s="1"/>
  <c r="W4118" i="3"/>
  <c r="V4118" i="3"/>
  <c r="AC4118" i="3" s="1"/>
  <c r="U4118" i="3"/>
  <c r="AB4118" i="3" s="1"/>
  <c r="T4118" i="3"/>
  <c r="AA4118" i="3" s="1"/>
  <c r="S4118" i="3"/>
  <c r="Z4118" i="3" s="1"/>
  <c r="W4117" i="3"/>
  <c r="V4117" i="3"/>
  <c r="AC4117" i="3" s="1"/>
  <c r="U4117" i="3"/>
  <c r="AB4117" i="3" s="1"/>
  <c r="T4117" i="3"/>
  <c r="AA4117" i="3" s="1"/>
  <c r="S4117" i="3"/>
  <c r="Z4117" i="3" s="1"/>
  <c r="W4116" i="3"/>
  <c r="V4116" i="3"/>
  <c r="AC4116" i="3" s="1"/>
  <c r="U4116" i="3"/>
  <c r="AB4116" i="3" s="1"/>
  <c r="T4116" i="3"/>
  <c r="AA4116" i="3" s="1"/>
  <c r="S4116" i="3"/>
  <c r="Z4116" i="3" s="1"/>
  <c r="W4115" i="3"/>
  <c r="V4115" i="3"/>
  <c r="AC4115" i="3" s="1"/>
  <c r="U4115" i="3"/>
  <c r="AB4115" i="3" s="1"/>
  <c r="T4115" i="3"/>
  <c r="AA4115" i="3" s="1"/>
  <c r="S4115" i="3"/>
  <c r="Z4115" i="3" s="1"/>
  <c r="W4114" i="3"/>
  <c r="V4114" i="3"/>
  <c r="AC4114" i="3" s="1"/>
  <c r="U4114" i="3"/>
  <c r="AB4114" i="3" s="1"/>
  <c r="T4114" i="3"/>
  <c r="AA4114" i="3" s="1"/>
  <c r="S4114" i="3"/>
  <c r="Z4114" i="3" s="1"/>
  <c r="W4113" i="3"/>
  <c r="V4113" i="3"/>
  <c r="AC4113" i="3" s="1"/>
  <c r="U4113" i="3"/>
  <c r="AB4113" i="3" s="1"/>
  <c r="T4113" i="3"/>
  <c r="AA4113" i="3" s="1"/>
  <c r="S4113" i="3"/>
  <c r="Z4113" i="3" s="1"/>
  <c r="W4112" i="3"/>
  <c r="V4112" i="3"/>
  <c r="AC4112" i="3" s="1"/>
  <c r="U4112" i="3"/>
  <c r="AB4112" i="3" s="1"/>
  <c r="T4112" i="3"/>
  <c r="AA4112" i="3" s="1"/>
  <c r="S4112" i="3"/>
  <c r="Z4112" i="3" s="1"/>
  <c r="W4111" i="3"/>
  <c r="V4111" i="3"/>
  <c r="AC4111" i="3" s="1"/>
  <c r="U4111" i="3"/>
  <c r="AB4111" i="3" s="1"/>
  <c r="T4111" i="3"/>
  <c r="AA4111" i="3" s="1"/>
  <c r="S4111" i="3"/>
  <c r="Z4111" i="3" s="1"/>
  <c r="W4110" i="3"/>
  <c r="V4110" i="3"/>
  <c r="AC4110" i="3" s="1"/>
  <c r="U4110" i="3"/>
  <c r="AB4110" i="3" s="1"/>
  <c r="T4110" i="3"/>
  <c r="AA4110" i="3" s="1"/>
  <c r="S4110" i="3"/>
  <c r="Z4110" i="3" s="1"/>
  <c r="W4109" i="3"/>
  <c r="V4109" i="3"/>
  <c r="AC4109" i="3" s="1"/>
  <c r="U4109" i="3"/>
  <c r="AB4109" i="3" s="1"/>
  <c r="T4109" i="3"/>
  <c r="AA4109" i="3" s="1"/>
  <c r="S4109" i="3"/>
  <c r="Z4109" i="3" s="1"/>
  <c r="W4108" i="3"/>
  <c r="V4108" i="3"/>
  <c r="AC4108" i="3" s="1"/>
  <c r="U4108" i="3"/>
  <c r="AB4108" i="3" s="1"/>
  <c r="T4108" i="3"/>
  <c r="AA4108" i="3" s="1"/>
  <c r="S4108" i="3"/>
  <c r="Z4108" i="3" s="1"/>
  <c r="W4107" i="3"/>
  <c r="V4107" i="3"/>
  <c r="AC4107" i="3" s="1"/>
  <c r="U4107" i="3"/>
  <c r="AB4107" i="3" s="1"/>
  <c r="T4107" i="3"/>
  <c r="AA4107" i="3" s="1"/>
  <c r="S4107" i="3"/>
  <c r="Z4107" i="3" s="1"/>
  <c r="W4106" i="3"/>
  <c r="V4106" i="3"/>
  <c r="AC4106" i="3" s="1"/>
  <c r="U4106" i="3"/>
  <c r="AB4106" i="3" s="1"/>
  <c r="T4106" i="3"/>
  <c r="AA4106" i="3" s="1"/>
  <c r="S4106" i="3"/>
  <c r="Z4106" i="3" s="1"/>
  <c r="W4105" i="3"/>
  <c r="V4105" i="3"/>
  <c r="AC4105" i="3" s="1"/>
  <c r="U4105" i="3"/>
  <c r="AB4105" i="3" s="1"/>
  <c r="T4105" i="3"/>
  <c r="AA4105" i="3" s="1"/>
  <c r="S4105" i="3"/>
  <c r="Z4105" i="3" s="1"/>
  <c r="W4104" i="3"/>
  <c r="V4104" i="3"/>
  <c r="AC4104" i="3" s="1"/>
  <c r="U4104" i="3"/>
  <c r="AB4104" i="3" s="1"/>
  <c r="T4104" i="3"/>
  <c r="AA4104" i="3" s="1"/>
  <c r="S4104" i="3"/>
  <c r="Z4104" i="3" s="1"/>
  <c r="W4103" i="3"/>
  <c r="V4103" i="3"/>
  <c r="AC4103" i="3" s="1"/>
  <c r="U4103" i="3"/>
  <c r="AB4103" i="3" s="1"/>
  <c r="T4103" i="3"/>
  <c r="AA4103" i="3" s="1"/>
  <c r="S4103" i="3"/>
  <c r="Z4103" i="3" s="1"/>
  <c r="W4102" i="3"/>
  <c r="V4102" i="3"/>
  <c r="AC4102" i="3" s="1"/>
  <c r="U4102" i="3"/>
  <c r="AB4102" i="3" s="1"/>
  <c r="T4102" i="3"/>
  <c r="AA4102" i="3" s="1"/>
  <c r="S4102" i="3"/>
  <c r="Z4102" i="3" s="1"/>
  <c r="W4101" i="3"/>
  <c r="V4101" i="3"/>
  <c r="AC4101" i="3" s="1"/>
  <c r="U4101" i="3"/>
  <c r="AB4101" i="3" s="1"/>
  <c r="T4101" i="3"/>
  <c r="AA4101" i="3" s="1"/>
  <c r="S4101" i="3"/>
  <c r="Z4101" i="3" s="1"/>
  <c r="W4100" i="3"/>
  <c r="V4100" i="3"/>
  <c r="AC4100" i="3" s="1"/>
  <c r="U4100" i="3"/>
  <c r="AB4100" i="3" s="1"/>
  <c r="T4100" i="3"/>
  <c r="AA4100" i="3" s="1"/>
  <c r="S4100" i="3"/>
  <c r="Z4100" i="3" s="1"/>
  <c r="W4099" i="3"/>
  <c r="V4099" i="3"/>
  <c r="AC4099" i="3" s="1"/>
  <c r="U4099" i="3"/>
  <c r="AB4099" i="3" s="1"/>
  <c r="T4099" i="3"/>
  <c r="AA4099" i="3" s="1"/>
  <c r="S4099" i="3"/>
  <c r="Z4099" i="3" s="1"/>
  <c r="W4098" i="3"/>
  <c r="V4098" i="3"/>
  <c r="AC4098" i="3" s="1"/>
  <c r="U4098" i="3"/>
  <c r="AB4098" i="3" s="1"/>
  <c r="T4098" i="3"/>
  <c r="AA4098" i="3" s="1"/>
  <c r="S4098" i="3"/>
  <c r="Z4098" i="3" s="1"/>
  <c r="W4097" i="3"/>
  <c r="V4097" i="3"/>
  <c r="AC4097" i="3" s="1"/>
  <c r="U4097" i="3"/>
  <c r="AB4097" i="3" s="1"/>
  <c r="T4097" i="3"/>
  <c r="AA4097" i="3" s="1"/>
  <c r="S4097" i="3"/>
  <c r="Z4097" i="3" s="1"/>
  <c r="W4096" i="3"/>
  <c r="V4096" i="3"/>
  <c r="AC4096" i="3" s="1"/>
  <c r="U4096" i="3"/>
  <c r="AB4096" i="3" s="1"/>
  <c r="T4096" i="3"/>
  <c r="AA4096" i="3" s="1"/>
  <c r="S4096" i="3"/>
  <c r="Z4096" i="3" s="1"/>
  <c r="W4095" i="3"/>
  <c r="V4095" i="3"/>
  <c r="AC4095" i="3" s="1"/>
  <c r="U4095" i="3"/>
  <c r="AB4095" i="3" s="1"/>
  <c r="T4095" i="3"/>
  <c r="AA4095" i="3" s="1"/>
  <c r="S4095" i="3"/>
  <c r="Z4095" i="3" s="1"/>
  <c r="W4094" i="3"/>
  <c r="V4094" i="3"/>
  <c r="AC4094" i="3" s="1"/>
  <c r="U4094" i="3"/>
  <c r="AB4094" i="3" s="1"/>
  <c r="T4094" i="3"/>
  <c r="AA4094" i="3" s="1"/>
  <c r="S4094" i="3"/>
  <c r="Z4094" i="3" s="1"/>
  <c r="W4093" i="3"/>
  <c r="V4093" i="3"/>
  <c r="AC4093" i="3" s="1"/>
  <c r="U4093" i="3"/>
  <c r="AB4093" i="3" s="1"/>
  <c r="T4093" i="3"/>
  <c r="AA4093" i="3" s="1"/>
  <c r="S4093" i="3"/>
  <c r="Z4093" i="3" s="1"/>
  <c r="W4092" i="3"/>
  <c r="V4092" i="3"/>
  <c r="AC4092" i="3" s="1"/>
  <c r="U4092" i="3"/>
  <c r="AB4092" i="3" s="1"/>
  <c r="T4092" i="3"/>
  <c r="AA4092" i="3" s="1"/>
  <c r="S4092" i="3"/>
  <c r="Z4092" i="3" s="1"/>
  <c r="W4091" i="3"/>
  <c r="V4091" i="3"/>
  <c r="AC4091" i="3" s="1"/>
  <c r="U4091" i="3"/>
  <c r="AB4091" i="3" s="1"/>
  <c r="T4091" i="3"/>
  <c r="AA4091" i="3" s="1"/>
  <c r="S4091" i="3"/>
  <c r="Z4091" i="3" s="1"/>
  <c r="W4090" i="3"/>
  <c r="V4090" i="3"/>
  <c r="AC4090" i="3" s="1"/>
  <c r="U4090" i="3"/>
  <c r="AB4090" i="3" s="1"/>
  <c r="T4090" i="3"/>
  <c r="AA4090" i="3" s="1"/>
  <c r="S4090" i="3"/>
  <c r="Z4090" i="3" s="1"/>
  <c r="W4089" i="3"/>
  <c r="V4089" i="3"/>
  <c r="AC4089" i="3" s="1"/>
  <c r="U4089" i="3"/>
  <c r="AB4089" i="3" s="1"/>
  <c r="T4089" i="3"/>
  <c r="AA4089" i="3" s="1"/>
  <c r="S4089" i="3"/>
  <c r="Z4089" i="3" s="1"/>
  <c r="W4088" i="3"/>
  <c r="V4088" i="3"/>
  <c r="AC4088" i="3" s="1"/>
  <c r="U4088" i="3"/>
  <c r="AB4088" i="3" s="1"/>
  <c r="T4088" i="3"/>
  <c r="AA4088" i="3" s="1"/>
  <c r="S4088" i="3"/>
  <c r="Z4088" i="3" s="1"/>
  <c r="W4087" i="3"/>
  <c r="V4087" i="3"/>
  <c r="AC4087" i="3" s="1"/>
  <c r="U4087" i="3"/>
  <c r="AB4087" i="3" s="1"/>
  <c r="T4087" i="3"/>
  <c r="AA4087" i="3" s="1"/>
  <c r="S4087" i="3"/>
  <c r="Z4087" i="3" s="1"/>
  <c r="AB4086" i="3"/>
  <c r="W4086" i="3"/>
  <c r="V4086" i="3"/>
  <c r="AC4086" i="3" s="1"/>
  <c r="U4086" i="3"/>
  <c r="T4086" i="3"/>
  <c r="AA4086" i="3" s="1"/>
  <c r="S4086" i="3"/>
  <c r="Z4086" i="3" s="1"/>
  <c r="W4085" i="3"/>
  <c r="V4085" i="3"/>
  <c r="AC4085" i="3" s="1"/>
  <c r="U4085" i="3"/>
  <c r="AB4085" i="3" s="1"/>
  <c r="T4085" i="3"/>
  <c r="AA4085" i="3" s="1"/>
  <c r="S4085" i="3"/>
  <c r="Z4085" i="3" s="1"/>
  <c r="W4084" i="3"/>
  <c r="V4084" i="3"/>
  <c r="AC4084" i="3" s="1"/>
  <c r="U4084" i="3"/>
  <c r="AB4084" i="3" s="1"/>
  <c r="T4084" i="3"/>
  <c r="AA4084" i="3" s="1"/>
  <c r="S4084" i="3"/>
  <c r="Z4084" i="3" s="1"/>
  <c r="AB4083" i="3"/>
  <c r="W4083" i="3"/>
  <c r="V4083" i="3"/>
  <c r="AC4083" i="3" s="1"/>
  <c r="U4083" i="3"/>
  <c r="T4083" i="3"/>
  <c r="AA4083" i="3" s="1"/>
  <c r="S4083" i="3"/>
  <c r="Z4083" i="3" s="1"/>
  <c r="W4082" i="3"/>
  <c r="V4082" i="3"/>
  <c r="AC4082" i="3" s="1"/>
  <c r="U4082" i="3"/>
  <c r="AB4082" i="3" s="1"/>
  <c r="T4082" i="3"/>
  <c r="AA4082" i="3" s="1"/>
  <c r="S4082" i="3"/>
  <c r="Z4082" i="3" s="1"/>
  <c r="W4081" i="3"/>
  <c r="V4081" i="3"/>
  <c r="AC4081" i="3" s="1"/>
  <c r="U4081" i="3"/>
  <c r="AB4081" i="3" s="1"/>
  <c r="T4081" i="3"/>
  <c r="AA4081" i="3" s="1"/>
  <c r="S4081" i="3"/>
  <c r="Z4081" i="3" s="1"/>
  <c r="W4080" i="3"/>
  <c r="V4080" i="3"/>
  <c r="AC4080" i="3" s="1"/>
  <c r="U4080" i="3"/>
  <c r="AB4080" i="3" s="1"/>
  <c r="T4080" i="3"/>
  <c r="AA4080" i="3" s="1"/>
  <c r="S4080" i="3"/>
  <c r="Z4080" i="3" s="1"/>
  <c r="W4079" i="3"/>
  <c r="V4079" i="3"/>
  <c r="AC4079" i="3" s="1"/>
  <c r="U4079" i="3"/>
  <c r="AB4079" i="3" s="1"/>
  <c r="T4079" i="3"/>
  <c r="AA4079" i="3" s="1"/>
  <c r="S4079" i="3"/>
  <c r="Z4079" i="3" s="1"/>
  <c r="W4078" i="3"/>
  <c r="V4078" i="3"/>
  <c r="AC4078" i="3" s="1"/>
  <c r="U4078" i="3"/>
  <c r="AB4078" i="3" s="1"/>
  <c r="T4078" i="3"/>
  <c r="AA4078" i="3" s="1"/>
  <c r="S4078" i="3"/>
  <c r="Z4078" i="3" s="1"/>
  <c r="W4077" i="3"/>
  <c r="V4077" i="3"/>
  <c r="AC4077" i="3" s="1"/>
  <c r="U4077" i="3"/>
  <c r="AB4077" i="3" s="1"/>
  <c r="T4077" i="3"/>
  <c r="AA4077" i="3" s="1"/>
  <c r="S4077" i="3"/>
  <c r="Z4077" i="3" s="1"/>
  <c r="W4076" i="3"/>
  <c r="V4076" i="3"/>
  <c r="AC4076" i="3" s="1"/>
  <c r="U4076" i="3"/>
  <c r="AB4076" i="3" s="1"/>
  <c r="T4076" i="3"/>
  <c r="AA4076" i="3" s="1"/>
  <c r="S4076" i="3"/>
  <c r="Z4076" i="3" s="1"/>
  <c r="W4075" i="3"/>
  <c r="V4075" i="3"/>
  <c r="AC4075" i="3" s="1"/>
  <c r="U4075" i="3"/>
  <c r="AB4075" i="3" s="1"/>
  <c r="T4075" i="3"/>
  <c r="AA4075" i="3" s="1"/>
  <c r="S4075" i="3"/>
  <c r="Z4075" i="3" s="1"/>
  <c r="Z4074" i="3"/>
  <c r="W4074" i="3"/>
  <c r="V4074" i="3"/>
  <c r="AC4074" i="3" s="1"/>
  <c r="U4074" i="3"/>
  <c r="AB4074" i="3" s="1"/>
  <c r="T4074" i="3"/>
  <c r="AA4074" i="3" s="1"/>
  <c r="S4074" i="3"/>
  <c r="W4073" i="3"/>
  <c r="V4073" i="3"/>
  <c r="AC4073" i="3" s="1"/>
  <c r="U4073" i="3"/>
  <c r="AB4073" i="3" s="1"/>
  <c r="T4073" i="3"/>
  <c r="AA4073" i="3" s="1"/>
  <c r="S4073" i="3"/>
  <c r="Z4073" i="3" s="1"/>
  <c r="W4072" i="3"/>
  <c r="V4072" i="3"/>
  <c r="AC4072" i="3" s="1"/>
  <c r="U4072" i="3"/>
  <c r="AB4072" i="3" s="1"/>
  <c r="T4072" i="3"/>
  <c r="AA4072" i="3" s="1"/>
  <c r="S4072" i="3"/>
  <c r="Z4072" i="3" s="1"/>
  <c r="W4071" i="3"/>
  <c r="V4071" i="3"/>
  <c r="AC4071" i="3" s="1"/>
  <c r="U4071" i="3"/>
  <c r="AB4071" i="3" s="1"/>
  <c r="T4071" i="3"/>
  <c r="AA4071" i="3" s="1"/>
  <c r="S4071" i="3"/>
  <c r="Z4071" i="3" s="1"/>
  <c r="W4070" i="3"/>
  <c r="V4070" i="3"/>
  <c r="AC4070" i="3" s="1"/>
  <c r="U4070" i="3"/>
  <c r="AB4070" i="3" s="1"/>
  <c r="T4070" i="3"/>
  <c r="AA4070" i="3" s="1"/>
  <c r="S4070" i="3"/>
  <c r="Z4070" i="3" s="1"/>
  <c r="W4069" i="3"/>
  <c r="V4069" i="3"/>
  <c r="AC4069" i="3" s="1"/>
  <c r="U4069" i="3"/>
  <c r="AB4069" i="3" s="1"/>
  <c r="T4069" i="3"/>
  <c r="AA4069" i="3" s="1"/>
  <c r="S4069" i="3"/>
  <c r="Z4069" i="3" s="1"/>
  <c r="W4068" i="3"/>
  <c r="V4068" i="3"/>
  <c r="AC4068" i="3" s="1"/>
  <c r="U4068" i="3"/>
  <c r="AB4068" i="3" s="1"/>
  <c r="T4068" i="3"/>
  <c r="AA4068" i="3" s="1"/>
  <c r="S4068" i="3"/>
  <c r="Z4068" i="3" s="1"/>
  <c r="W4067" i="3"/>
  <c r="V4067" i="3"/>
  <c r="AC4067" i="3" s="1"/>
  <c r="U4067" i="3"/>
  <c r="AB4067" i="3" s="1"/>
  <c r="T4067" i="3"/>
  <c r="AA4067" i="3" s="1"/>
  <c r="S4067" i="3"/>
  <c r="Z4067" i="3" s="1"/>
  <c r="W4066" i="3"/>
  <c r="V4066" i="3"/>
  <c r="AC4066" i="3" s="1"/>
  <c r="U4066" i="3"/>
  <c r="AB4066" i="3" s="1"/>
  <c r="T4066" i="3"/>
  <c r="AA4066" i="3" s="1"/>
  <c r="S4066" i="3"/>
  <c r="Z4066" i="3" s="1"/>
  <c r="W4065" i="3"/>
  <c r="V4065" i="3"/>
  <c r="AC4065" i="3" s="1"/>
  <c r="U4065" i="3"/>
  <c r="AB4065" i="3" s="1"/>
  <c r="T4065" i="3"/>
  <c r="AA4065" i="3" s="1"/>
  <c r="S4065" i="3"/>
  <c r="Z4065" i="3" s="1"/>
  <c r="W4064" i="3"/>
  <c r="V4064" i="3"/>
  <c r="AC4064" i="3" s="1"/>
  <c r="U4064" i="3"/>
  <c r="AB4064" i="3" s="1"/>
  <c r="T4064" i="3"/>
  <c r="AA4064" i="3" s="1"/>
  <c r="S4064" i="3"/>
  <c r="Z4064" i="3" s="1"/>
  <c r="W4063" i="3"/>
  <c r="V4063" i="3"/>
  <c r="AC4063" i="3" s="1"/>
  <c r="U4063" i="3"/>
  <c r="AB4063" i="3" s="1"/>
  <c r="T4063" i="3"/>
  <c r="AA4063" i="3" s="1"/>
  <c r="S4063" i="3"/>
  <c r="Z4063" i="3" s="1"/>
  <c r="W4062" i="3"/>
  <c r="V4062" i="3"/>
  <c r="AC4062" i="3" s="1"/>
  <c r="U4062" i="3"/>
  <c r="AB4062" i="3" s="1"/>
  <c r="T4062" i="3"/>
  <c r="AA4062" i="3" s="1"/>
  <c r="S4062" i="3"/>
  <c r="Z4062" i="3" s="1"/>
  <c r="W4061" i="3"/>
  <c r="V4061" i="3"/>
  <c r="AC4061" i="3" s="1"/>
  <c r="U4061" i="3"/>
  <c r="AB4061" i="3" s="1"/>
  <c r="T4061" i="3"/>
  <c r="AA4061" i="3" s="1"/>
  <c r="S4061" i="3"/>
  <c r="Z4061" i="3" s="1"/>
  <c r="W4060" i="3"/>
  <c r="V4060" i="3"/>
  <c r="AC4060" i="3" s="1"/>
  <c r="U4060" i="3"/>
  <c r="AB4060" i="3" s="1"/>
  <c r="T4060" i="3"/>
  <c r="AA4060" i="3" s="1"/>
  <c r="S4060" i="3"/>
  <c r="Z4060" i="3" s="1"/>
  <c r="W4059" i="3"/>
  <c r="V4059" i="3"/>
  <c r="AC4059" i="3" s="1"/>
  <c r="U4059" i="3"/>
  <c r="AB4059" i="3" s="1"/>
  <c r="T4059" i="3"/>
  <c r="AA4059" i="3" s="1"/>
  <c r="S4059" i="3"/>
  <c r="Z4059" i="3" s="1"/>
  <c r="AB4058" i="3"/>
  <c r="W4058" i="3"/>
  <c r="V4058" i="3"/>
  <c r="AC4058" i="3" s="1"/>
  <c r="U4058" i="3"/>
  <c r="T4058" i="3"/>
  <c r="AA4058" i="3" s="1"/>
  <c r="S4058" i="3"/>
  <c r="Z4058" i="3" s="1"/>
  <c r="W4057" i="3"/>
  <c r="V4057" i="3"/>
  <c r="AC4057" i="3" s="1"/>
  <c r="U4057" i="3"/>
  <c r="AB4057" i="3" s="1"/>
  <c r="T4057" i="3"/>
  <c r="AA4057" i="3" s="1"/>
  <c r="S4057" i="3"/>
  <c r="Z4057" i="3" s="1"/>
  <c r="W4056" i="3"/>
  <c r="V4056" i="3"/>
  <c r="AC4056" i="3" s="1"/>
  <c r="U4056" i="3"/>
  <c r="AB4056" i="3" s="1"/>
  <c r="T4056" i="3"/>
  <c r="AA4056" i="3" s="1"/>
  <c r="S4056" i="3"/>
  <c r="Z4056" i="3" s="1"/>
  <c r="W4055" i="3"/>
  <c r="V4055" i="3"/>
  <c r="AC4055" i="3" s="1"/>
  <c r="U4055" i="3"/>
  <c r="AB4055" i="3" s="1"/>
  <c r="T4055" i="3"/>
  <c r="AA4055" i="3" s="1"/>
  <c r="S4055" i="3"/>
  <c r="Z4055" i="3" s="1"/>
  <c r="W4054" i="3"/>
  <c r="V4054" i="3"/>
  <c r="AC4054" i="3" s="1"/>
  <c r="U4054" i="3"/>
  <c r="AB4054" i="3" s="1"/>
  <c r="T4054" i="3"/>
  <c r="AA4054" i="3" s="1"/>
  <c r="S4054" i="3"/>
  <c r="Z4054" i="3" s="1"/>
  <c r="W4053" i="3"/>
  <c r="V4053" i="3"/>
  <c r="AC4053" i="3" s="1"/>
  <c r="U4053" i="3"/>
  <c r="AB4053" i="3" s="1"/>
  <c r="T4053" i="3"/>
  <c r="AA4053" i="3" s="1"/>
  <c r="S4053" i="3"/>
  <c r="Z4053" i="3" s="1"/>
  <c r="W4052" i="3"/>
  <c r="V4052" i="3"/>
  <c r="AC4052" i="3" s="1"/>
  <c r="U4052" i="3"/>
  <c r="AB4052" i="3" s="1"/>
  <c r="T4052" i="3"/>
  <c r="AA4052" i="3" s="1"/>
  <c r="S4052" i="3"/>
  <c r="Z4052" i="3" s="1"/>
  <c r="W4051" i="3"/>
  <c r="V4051" i="3"/>
  <c r="AC4051" i="3" s="1"/>
  <c r="U4051" i="3"/>
  <c r="AB4051" i="3" s="1"/>
  <c r="T4051" i="3"/>
  <c r="AA4051" i="3" s="1"/>
  <c r="S4051" i="3"/>
  <c r="Z4051" i="3" s="1"/>
  <c r="W4050" i="3"/>
  <c r="V4050" i="3"/>
  <c r="AC4050" i="3" s="1"/>
  <c r="U4050" i="3"/>
  <c r="AB4050" i="3" s="1"/>
  <c r="T4050" i="3"/>
  <c r="AA4050" i="3" s="1"/>
  <c r="S4050" i="3"/>
  <c r="Z4050" i="3" s="1"/>
  <c r="W4049" i="3"/>
  <c r="V4049" i="3"/>
  <c r="AC4049" i="3" s="1"/>
  <c r="U4049" i="3"/>
  <c r="AB4049" i="3" s="1"/>
  <c r="T4049" i="3"/>
  <c r="AA4049" i="3" s="1"/>
  <c r="S4049" i="3"/>
  <c r="Z4049" i="3" s="1"/>
  <c r="W4048" i="3"/>
  <c r="V4048" i="3"/>
  <c r="AC4048" i="3" s="1"/>
  <c r="U4048" i="3"/>
  <c r="AB4048" i="3" s="1"/>
  <c r="T4048" i="3"/>
  <c r="AA4048" i="3" s="1"/>
  <c r="S4048" i="3"/>
  <c r="Z4048" i="3" s="1"/>
  <c r="W4047" i="3"/>
  <c r="V4047" i="3"/>
  <c r="AC4047" i="3" s="1"/>
  <c r="U4047" i="3"/>
  <c r="AB4047" i="3" s="1"/>
  <c r="T4047" i="3"/>
  <c r="AA4047" i="3" s="1"/>
  <c r="S4047" i="3"/>
  <c r="Z4047" i="3" s="1"/>
  <c r="W4046" i="3"/>
  <c r="V4046" i="3"/>
  <c r="AC4046" i="3" s="1"/>
  <c r="U4046" i="3"/>
  <c r="AB4046" i="3" s="1"/>
  <c r="T4046" i="3"/>
  <c r="AA4046" i="3" s="1"/>
  <c r="S4046" i="3"/>
  <c r="Z4046" i="3" s="1"/>
  <c r="W4045" i="3"/>
  <c r="V4045" i="3"/>
  <c r="AC4045" i="3" s="1"/>
  <c r="U4045" i="3"/>
  <c r="AB4045" i="3" s="1"/>
  <c r="T4045" i="3"/>
  <c r="AA4045" i="3" s="1"/>
  <c r="S4045" i="3"/>
  <c r="Z4045" i="3" s="1"/>
  <c r="W4044" i="3"/>
  <c r="V4044" i="3"/>
  <c r="AC4044" i="3" s="1"/>
  <c r="U4044" i="3"/>
  <c r="AB4044" i="3" s="1"/>
  <c r="T4044" i="3"/>
  <c r="AA4044" i="3" s="1"/>
  <c r="S4044" i="3"/>
  <c r="Z4044" i="3" s="1"/>
  <c r="W4043" i="3"/>
  <c r="V4043" i="3"/>
  <c r="AC4043" i="3" s="1"/>
  <c r="U4043" i="3"/>
  <c r="AB4043" i="3" s="1"/>
  <c r="T4043" i="3"/>
  <c r="AA4043" i="3" s="1"/>
  <c r="S4043" i="3"/>
  <c r="Z4043" i="3" s="1"/>
  <c r="W4042" i="3"/>
  <c r="V4042" i="3"/>
  <c r="AC4042" i="3" s="1"/>
  <c r="U4042" i="3"/>
  <c r="AB4042" i="3" s="1"/>
  <c r="T4042" i="3"/>
  <c r="AA4042" i="3" s="1"/>
  <c r="S4042" i="3"/>
  <c r="Z4042" i="3" s="1"/>
  <c r="W4041" i="3"/>
  <c r="V4041" i="3"/>
  <c r="AC4041" i="3" s="1"/>
  <c r="U4041" i="3"/>
  <c r="AB4041" i="3" s="1"/>
  <c r="T4041" i="3"/>
  <c r="AA4041" i="3" s="1"/>
  <c r="S4041" i="3"/>
  <c r="Z4041" i="3" s="1"/>
  <c r="W4040" i="3"/>
  <c r="V4040" i="3"/>
  <c r="AC4040" i="3" s="1"/>
  <c r="U4040" i="3"/>
  <c r="AB4040" i="3" s="1"/>
  <c r="T4040" i="3"/>
  <c r="AA4040" i="3" s="1"/>
  <c r="S4040" i="3"/>
  <c r="Z4040" i="3" s="1"/>
  <c r="W4039" i="3"/>
  <c r="V4039" i="3"/>
  <c r="AC4039" i="3" s="1"/>
  <c r="U4039" i="3"/>
  <c r="AB4039" i="3" s="1"/>
  <c r="T4039" i="3"/>
  <c r="AA4039" i="3" s="1"/>
  <c r="S4039" i="3"/>
  <c r="Z4039" i="3" s="1"/>
  <c r="W4038" i="3"/>
  <c r="V4038" i="3"/>
  <c r="AC4038" i="3" s="1"/>
  <c r="U4038" i="3"/>
  <c r="AB4038" i="3" s="1"/>
  <c r="T4038" i="3"/>
  <c r="AA4038" i="3" s="1"/>
  <c r="S4038" i="3"/>
  <c r="Z4038" i="3" s="1"/>
  <c r="W4037" i="3"/>
  <c r="V4037" i="3"/>
  <c r="AC4037" i="3" s="1"/>
  <c r="U4037" i="3"/>
  <c r="AB4037" i="3" s="1"/>
  <c r="T4037" i="3"/>
  <c r="AA4037" i="3" s="1"/>
  <c r="S4037" i="3"/>
  <c r="Z4037" i="3" s="1"/>
  <c r="W4036" i="3"/>
  <c r="V4036" i="3"/>
  <c r="AC4036" i="3" s="1"/>
  <c r="U4036" i="3"/>
  <c r="AB4036" i="3" s="1"/>
  <c r="T4036" i="3"/>
  <c r="AA4036" i="3" s="1"/>
  <c r="S4036" i="3"/>
  <c r="Z4036" i="3" s="1"/>
  <c r="W4035" i="3"/>
  <c r="V4035" i="3"/>
  <c r="AC4035" i="3" s="1"/>
  <c r="U4035" i="3"/>
  <c r="AB4035" i="3" s="1"/>
  <c r="T4035" i="3"/>
  <c r="AA4035" i="3" s="1"/>
  <c r="S4035" i="3"/>
  <c r="Z4035" i="3" s="1"/>
  <c r="W4034" i="3"/>
  <c r="V4034" i="3"/>
  <c r="AC4034" i="3" s="1"/>
  <c r="U4034" i="3"/>
  <c r="AB4034" i="3" s="1"/>
  <c r="T4034" i="3"/>
  <c r="AA4034" i="3" s="1"/>
  <c r="S4034" i="3"/>
  <c r="Z4034" i="3" s="1"/>
  <c r="AB4033" i="3"/>
  <c r="W4033" i="3"/>
  <c r="V4033" i="3"/>
  <c r="AC4033" i="3" s="1"/>
  <c r="U4033" i="3"/>
  <c r="T4033" i="3"/>
  <c r="AA4033" i="3" s="1"/>
  <c r="S4033" i="3"/>
  <c r="Z4033" i="3" s="1"/>
  <c r="W4032" i="3"/>
  <c r="V4032" i="3"/>
  <c r="AC4032" i="3" s="1"/>
  <c r="U4032" i="3"/>
  <c r="AB4032" i="3" s="1"/>
  <c r="T4032" i="3"/>
  <c r="AA4032" i="3" s="1"/>
  <c r="S4032" i="3"/>
  <c r="Z4032" i="3" s="1"/>
  <c r="W4031" i="3"/>
  <c r="V4031" i="3"/>
  <c r="AC4031" i="3" s="1"/>
  <c r="U4031" i="3"/>
  <c r="AB4031" i="3" s="1"/>
  <c r="T4031" i="3"/>
  <c r="AA4031" i="3" s="1"/>
  <c r="S4031" i="3"/>
  <c r="Z4031" i="3" s="1"/>
  <c r="W4030" i="3"/>
  <c r="V4030" i="3"/>
  <c r="AC4030" i="3" s="1"/>
  <c r="U4030" i="3"/>
  <c r="AB4030" i="3" s="1"/>
  <c r="T4030" i="3"/>
  <c r="AA4030" i="3" s="1"/>
  <c r="S4030" i="3"/>
  <c r="Z4030" i="3" s="1"/>
  <c r="W4029" i="3"/>
  <c r="V4029" i="3"/>
  <c r="AC4029" i="3" s="1"/>
  <c r="U4029" i="3"/>
  <c r="AB4029" i="3" s="1"/>
  <c r="T4029" i="3"/>
  <c r="AA4029" i="3" s="1"/>
  <c r="S4029" i="3"/>
  <c r="Z4029" i="3" s="1"/>
  <c r="W4028" i="3"/>
  <c r="V4028" i="3"/>
  <c r="AC4028" i="3" s="1"/>
  <c r="U4028" i="3"/>
  <c r="AB4028" i="3" s="1"/>
  <c r="T4028" i="3"/>
  <c r="AA4028" i="3" s="1"/>
  <c r="S4028" i="3"/>
  <c r="Z4028" i="3" s="1"/>
  <c r="W4027" i="3"/>
  <c r="V4027" i="3"/>
  <c r="AC4027" i="3" s="1"/>
  <c r="U4027" i="3"/>
  <c r="AB4027" i="3" s="1"/>
  <c r="T4027" i="3"/>
  <c r="AA4027" i="3" s="1"/>
  <c r="S4027" i="3"/>
  <c r="Z4027" i="3" s="1"/>
  <c r="W4026" i="3"/>
  <c r="V4026" i="3"/>
  <c r="AC4026" i="3" s="1"/>
  <c r="U4026" i="3"/>
  <c r="AB4026" i="3" s="1"/>
  <c r="T4026" i="3"/>
  <c r="AA4026" i="3" s="1"/>
  <c r="S4026" i="3"/>
  <c r="Z4026" i="3" s="1"/>
  <c r="W4025" i="3"/>
  <c r="V4025" i="3"/>
  <c r="AC4025" i="3" s="1"/>
  <c r="U4025" i="3"/>
  <c r="AB4025" i="3" s="1"/>
  <c r="T4025" i="3"/>
  <c r="AA4025" i="3" s="1"/>
  <c r="S4025" i="3"/>
  <c r="Z4025" i="3" s="1"/>
  <c r="W4024" i="3"/>
  <c r="V4024" i="3"/>
  <c r="AC4024" i="3" s="1"/>
  <c r="U4024" i="3"/>
  <c r="AB4024" i="3" s="1"/>
  <c r="T4024" i="3"/>
  <c r="AA4024" i="3" s="1"/>
  <c r="S4024" i="3"/>
  <c r="Z4024" i="3" s="1"/>
  <c r="W4023" i="3"/>
  <c r="V4023" i="3"/>
  <c r="AC4023" i="3" s="1"/>
  <c r="U4023" i="3"/>
  <c r="AB4023" i="3" s="1"/>
  <c r="T4023" i="3"/>
  <c r="AA4023" i="3" s="1"/>
  <c r="S4023" i="3"/>
  <c r="Z4023" i="3" s="1"/>
  <c r="W4022" i="3"/>
  <c r="V4022" i="3"/>
  <c r="AC4022" i="3" s="1"/>
  <c r="U4022" i="3"/>
  <c r="AB4022" i="3" s="1"/>
  <c r="T4022" i="3"/>
  <c r="AA4022" i="3" s="1"/>
  <c r="S4022" i="3"/>
  <c r="Z4022" i="3" s="1"/>
  <c r="W4021" i="3"/>
  <c r="V4021" i="3"/>
  <c r="AC4021" i="3" s="1"/>
  <c r="U4021" i="3"/>
  <c r="AB4021" i="3" s="1"/>
  <c r="T4021" i="3"/>
  <c r="AA4021" i="3" s="1"/>
  <c r="S4021" i="3"/>
  <c r="Z4021" i="3" s="1"/>
  <c r="W4020" i="3"/>
  <c r="V4020" i="3"/>
  <c r="AC4020" i="3" s="1"/>
  <c r="U4020" i="3"/>
  <c r="AB4020" i="3" s="1"/>
  <c r="T4020" i="3"/>
  <c r="AA4020" i="3" s="1"/>
  <c r="S4020" i="3"/>
  <c r="Z4020" i="3" s="1"/>
  <c r="W4019" i="3"/>
  <c r="V4019" i="3"/>
  <c r="AC4019" i="3" s="1"/>
  <c r="U4019" i="3"/>
  <c r="AB4019" i="3" s="1"/>
  <c r="T4019" i="3"/>
  <c r="AA4019" i="3" s="1"/>
  <c r="S4019" i="3"/>
  <c r="Z4019" i="3" s="1"/>
  <c r="W4018" i="3"/>
  <c r="V4018" i="3"/>
  <c r="AC4018" i="3" s="1"/>
  <c r="U4018" i="3"/>
  <c r="AB4018" i="3" s="1"/>
  <c r="T4018" i="3"/>
  <c r="AA4018" i="3" s="1"/>
  <c r="S4018" i="3"/>
  <c r="Z4018" i="3" s="1"/>
  <c r="W4017" i="3"/>
  <c r="V4017" i="3"/>
  <c r="AC4017" i="3" s="1"/>
  <c r="U4017" i="3"/>
  <c r="AB4017" i="3" s="1"/>
  <c r="T4017" i="3"/>
  <c r="AA4017" i="3" s="1"/>
  <c r="S4017" i="3"/>
  <c r="Z4017" i="3" s="1"/>
  <c r="W4016" i="3"/>
  <c r="V4016" i="3"/>
  <c r="AC4016" i="3" s="1"/>
  <c r="U4016" i="3"/>
  <c r="AB4016" i="3" s="1"/>
  <c r="T4016" i="3"/>
  <c r="AA4016" i="3" s="1"/>
  <c r="S4016" i="3"/>
  <c r="Z4016" i="3" s="1"/>
  <c r="W4015" i="3"/>
  <c r="V4015" i="3"/>
  <c r="AC4015" i="3" s="1"/>
  <c r="U4015" i="3"/>
  <c r="AB4015" i="3" s="1"/>
  <c r="T4015" i="3"/>
  <c r="AA4015" i="3" s="1"/>
  <c r="S4015" i="3"/>
  <c r="Z4015" i="3" s="1"/>
  <c r="W4014" i="3"/>
  <c r="V4014" i="3"/>
  <c r="AC4014" i="3" s="1"/>
  <c r="U4014" i="3"/>
  <c r="AB4014" i="3" s="1"/>
  <c r="T4014" i="3"/>
  <c r="AA4014" i="3" s="1"/>
  <c r="S4014" i="3"/>
  <c r="Z4014" i="3" s="1"/>
  <c r="W4013" i="3"/>
  <c r="V4013" i="3"/>
  <c r="AC4013" i="3" s="1"/>
  <c r="U4013" i="3"/>
  <c r="AB4013" i="3" s="1"/>
  <c r="T4013" i="3"/>
  <c r="AA4013" i="3" s="1"/>
  <c r="S4013" i="3"/>
  <c r="Z4013" i="3" s="1"/>
  <c r="W4012" i="3"/>
  <c r="V4012" i="3"/>
  <c r="AC4012" i="3" s="1"/>
  <c r="U4012" i="3"/>
  <c r="AB4012" i="3" s="1"/>
  <c r="T4012" i="3"/>
  <c r="AA4012" i="3" s="1"/>
  <c r="S4012" i="3"/>
  <c r="Z4012" i="3" s="1"/>
  <c r="W4011" i="3"/>
  <c r="V4011" i="3"/>
  <c r="AC4011" i="3" s="1"/>
  <c r="U4011" i="3"/>
  <c r="AB4011" i="3" s="1"/>
  <c r="T4011" i="3"/>
  <c r="AA4011" i="3" s="1"/>
  <c r="S4011" i="3"/>
  <c r="Z4011" i="3" s="1"/>
  <c r="W4010" i="3"/>
  <c r="V4010" i="3"/>
  <c r="AC4010" i="3" s="1"/>
  <c r="U4010" i="3"/>
  <c r="AB4010" i="3" s="1"/>
  <c r="T4010" i="3"/>
  <c r="AA4010" i="3" s="1"/>
  <c r="S4010" i="3"/>
  <c r="Z4010" i="3" s="1"/>
  <c r="W4009" i="3"/>
  <c r="V4009" i="3"/>
  <c r="AC4009" i="3" s="1"/>
  <c r="U4009" i="3"/>
  <c r="AB4009" i="3" s="1"/>
  <c r="T4009" i="3"/>
  <c r="AA4009" i="3" s="1"/>
  <c r="S4009" i="3"/>
  <c r="Z4009" i="3" s="1"/>
  <c r="W4008" i="3"/>
  <c r="V4008" i="3"/>
  <c r="AC4008" i="3" s="1"/>
  <c r="U4008" i="3"/>
  <c r="AB4008" i="3" s="1"/>
  <c r="T4008" i="3"/>
  <c r="AA4008" i="3" s="1"/>
  <c r="S4008" i="3"/>
  <c r="Z4008" i="3" s="1"/>
  <c r="W4007" i="3"/>
  <c r="V4007" i="3"/>
  <c r="AC4007" i="3" s="1"/>
  <c r="U4007" i="3"/>
  <c r="AB4007" i="3" s="1"/>
  <c r="T4007" i="3"/>
  <c r="AA4007" i="3" s="1"/>
  <c r="S4007" i="3"/>
  <c r="Z4007" i="3" s="1"/>
  <c r="W4006" i="3"/>
  <c r="V4006" i="3"/>
  <c r="AC4006" i="3" s="1"/>
  <c r="U4006" i="3"/>
  <c r="AB4006" i="3" s="1"/>
  <c r="T4006" i="3"/>
  <c r="AA4006" i="3" s="1"/>
  <c r="S4006" i="3"/>
  <c r="Z4006" i="3" s="1"/>
  <c r="W4005" i="3"/>
  <c r="V4005" i="3"/>
  <c r="AC4005" i="3" s="1"/>
  <c r="U4005" i="3"/>
  <c r="AB4005" i="3" s="1"/>
  <c r="T4005" i="3"/>
  <c r="AA4005" i="3" s="1"/>
  <c r="S4005" i="3"/>
  <c r="Z4005" i="3" s="1"/>
  <c r="W4004" i="3"/>
  <c r="V4004" i="3"/>
  <c r="AC4004" i="3" s="1"/>
  <c r="U4004" i="3"/>
  <c r="AB4004" i="3" s="1"/>
  <c r="T4004" i="3"/>
  <c r="AA4004" i="3" s="1"/>
  <c r="S4004" i="3"/>
  <c r="Z4004" i="3" s="1"/>
  <c r="W4003" i="3"/>
  <c r="V4003" i="3"/>
  <c r="AC4003" i="3" s="1"/>
  <c r="U4003" i="3"/>
  <c r="AB4003" i="3" s="1"/>
  <c r="T4003" i="3"/>
  <c r="AA4003" i="3" s="1"/>
  <c r="S4003" i="3"/>
  <c r="Z4003" i="3" s="1"/>
  <c r="W4002" i="3"/>
  <c r="V4002" i="3"/>
  <c r="AC4002" i="3" s="1"/>
  <c r="U4002" i="3"/>
  <c r="AB4002" i="3" s="1"/>
  <c r="T4002" i="3"/>
  <c r="AA4002" i="3" s="1"/>
  <c r="S4002" i="3"/>
  <c r="Z4002" i="3" s="1"/>
  <c r="W4001" i="3"/>
  <c r="V4001" i="3"/>
  <c r="AC4001" i="3" s="1"/>
  <c r="U4001" i="3"/>
  <c r="AB4001" i="3" s="1"/>
  <c r="T4001" i="3"/>
  <c r="AA4001" i="3" s="1"/>
  <c r="S4001" i="3"/>
  <c r="Z4001" i="3" s="1"/>
  <c r="W4000" i="3"/>
  <c r="V4000" i="3"/>
  <c r="AC4000" i="3" s="1"/>
  <c r="U4000" i="3"/>
  <c r="AB4000" i="3" s="1"/>
  <c r="T4000" i="3"/>
  <c r="AA4000" i="3" s="1"/>
  <c r="S4000" i="3"/>
  <c r="Z4000" i="3" s="1"/>
  <c r="W3999" i="3"/>
  <c r="V3999" i="3"/>
  <c r="AC3999" i="3" s="1"/>
  <c r="U3999" i="3"/>
  <c r="AB3999" i="3" s="1"/>
  <c r="T3999" i="3"/>
  <c r="AA3999" i="3" s="1"/>
  <c r="S3999" i="3"/>
  <c r="Z3999" i="3" s="1"/>
  <c r="W3998" i="3"/>
  <c r="V3998" i="3"/>
  <c r="AC3998" i="3" s="1"/>
  <c r="U3998" i="3"/>
  <c r="AB3998" i="3" s="1"/>
  <c r="T3998" i="3"/>
  <c r="AA3998" i="3" s="1"/>
  <c r="S3998" i="3"/>
  <c r="Z3998" i="3" s="1"/>
  <c r="W3997" i="3"/>
  <c r="V3997" i="3"/>
  <c r="AC3997" i="3" s="1"/>
  <c r="U3997" i="3"/>
  <c r="AB3997" i="3" s="1"/>
  <c r="T3997" i="3"/>
  <c r="AA3997" i="3" s="1"/>
  <c r="S3997" i="3"/>
  <c r="Z3997" i="3" s="1"/>
  <c r="W3996" i="3"/>
  <c r="V3996" i="3"/>
  <c r="AC3996" i="3" s="1"/>
  <c r="U3996" i="3"/>
  <c r="AB3996" i="3" s="1"/>
  <c r="T3996" i="3"/>
  <c r="AA3996" i="3" s="1"/>
  <c r="S3996" i="3"/>
  <c r="Z3996" i="3" s="1"/>
  <c r="W3995" i="3"/>
  <c r="V3995" i="3"/>
  <c r="AC3995" i="3" s="1"/>
  <c r="U3995" i="3"/>
  <c r="AB3995" i="3" s="1"/>
  <c r="T3995" i="3"/>
  <c r="AA3995" i="3" s="1"/>
  <c r="S3995" i="3"/>
  <c r="Z3995" i="3" s="1"/>
  <c r="W3994" i="3"/>
  <c r="V3994" i="3"/>
  <c r="AC3994" i="3" s="1"/>
  <c r="U3994" i="3"/>
  <c r="AB3994" i="3" s="1"/>
  <c r="T3994" i="3"/>
  <c r="AA3994" i="3" s="1"/>
  <c r="S3994" i="3"/>
  <c r="Z3994" i="3" s="1"/>
  <c r="W3993" i="3"/>
  <c r="V3993" i="3"/>
  <c r="AC3993" i="3" s="1"/>
  <c r="U3993" i="3"/>
  <c r="AB3993" i="3" s="1"/>
  <c r="T3993" i="3"/>
  <c r="AA3993" i="3" s="1"/>
  <c r="S3993" i="3"/>
  <c r="Z3993" i="3" s="1"/>
  <c r="W3992" i="3"/>
  <c r="V3992" i="3"/>
  <c r="AC3992" i="3" s="1"/>
  <c r="U3992" i="3"/>
  <c r="AB3992" i="3" s="1"/>
  <c r="T3992" i="3"/>
  <c r="AA3992" i="3" s="1"/>
  <c r="S3992" i="3"/>
  <c r="Z3992" i="3" s="1"/>
  <c r="W3991" i="3"/>
  <c r="V3991" i="3"/>
  <c r="AC3991" i="3" s="1"/>
  <c r="U3991" i="3"/>
  <c r="AB3991" i="3" s="1"/>
  <c r="T3991" i="3"/>
  <c r="AA3991" i="3" s="1"/>
  <c r="S3991" i="3"/>
  <c r="Z3991" i="3" s="1"/>
  <c r="W3990" i="3"/>
  <c r="V3990" i="3"/>
  <c r="AC3990" i="3" s="1"/>
  <c r="U3990" i="3"/>
  <c r="AB3990" i="3" s="1"/>
  <c r="T3990" i="3"/>
  <c r="AA3990" i="3" s="1"/>
  <c r="S3990" i="3"/>
  <c r="Z3990" i="3" s="1"/>
  <c r="W3989" i="3"/>
  <c r="V3989" i="3"/>
  <c r="AC3989" i="3" s="1"/>
  <c r="U3989" i="3"/>
  <c r="AB3989" i="3" s="1"/>
  <c r="T3989" i="3"/>
  <c r="AA3989" i="3" s="1"/>
  <c r="S3989" i="3"/>
  <c r="Z3989" i="3" s="1"/>
  <c r="W3988" i="3"/>
  <c r="V3988" i="3"/>
  <c r="AC3988" i="3" s="1"/>
  <c r="U3988" i="3"/>
  <c r="AB3988" i="3" s="1"/>
  <c r="T3988" i="3"/>
  <c r="AA3988" i="3" s="1"/>
  <c r="S3988" i="3"/>
  <c r="Z3988" i="3" s="1"/>
  <c r="W3987" i="3"/>
  <c r="V3987" i="3"/>
  <c r="AC3987" i="3" s="1"/>
  <c r="U3987" i="3"/>
  <c r="AB3987" i="3" s="1"/>
  <c r="T3987" i="3"/>
  <c r="AA3987" i="3" s="1"/>
  <c r="S3987" i="3"/>
  <c r="Z3987" i="3" s="1"/>
  <c r="W3986" i="3"/>
  <c r="V3986" i="3"/>
  <c r="AC3986" i="3" s="1"/>
  <c r="U3986" i="3"/>
  <c r="AB3986" i="3" s="1"/>
  <c r="T3986" i="3"/>
  <c r="AA3986" i="3" s="1"/>
  <c r="S3986" i="3"/>
  <c r="Z3986" i="3" s="1"/>
  <c r="W3985" i="3"/>
  <c r="V3985" i="3"/>
  <c r="AC3985" i="3" s="1"/>
  <c r="U3985" i="3"/>
  <c r="AB3985" i="3" s="1"/>
  <c r="T3985" i="3"/>
  <c r="AA3985" i="3" s="1"/>
  <c r="S3985" i="3"/>
  <c r="Z3985" i="3" s="1"/>
  <c r="W3984" i="3"/>
  <c r="V3984" i="3"/>
  <c r="AC3984" i="3" s="1"/>
  <c r="U3984" i="3"/>
  <c r="AB3984" i="3" s="1"/>
  <c r="T3984" i="3"/>
  <c r="AA3984" i="3" s="1"/>
  <c r="S3984" i="3"/>
  <c r="Z3984" i="3" s="1"/>
  <c r="W3983" i="3"/>
  <c r="V3983" i="3"/>
  <c r="AC3983" i="3" s="1"/>
  <c r="U3983" i="3"/>
  <c r="AB3983" i="3" s="1"/>
  <c r="T3983" i="3"/>
  <c r="AA3983" i="3" s="1"/>
  <c r="S3983" i="3"/>
  <c r="Z3983" i="3" s="1"/>
  <c r="W3982" i="3"/>
  <c r="V3982" i="3"/>
  <c r="AC3982" i="3" s="1"/>
  <c r="U3982" i="3"/>
  <c r="AB3982" i="3" s="1"/>
  <c r="T3982" i="3"/>
  <c r="AA3982" i="3" s="1"/>
  <c r="S3982" i="3"/>
  <c r="Z3982" i="3" s="1"/>
  <c r="W3981" i="3"/>
  <c r="V3981" i="3"/>
  <c r="AC3981" i="3" s="1"/>
  <c r="U3981" i="3"/>
  <c r="AB3981" i="3" s="1"/>
  <c r="T3981" i="3"/>
  <c r="AA3981" i="3" s="1"/>
  <c r="S3981" i="3"/>
  <c r="Z3981" i="3" s="1"/>
  <c r="W3980" i="3"/>
  <c r="V3980" i="3"/>
  <c r="AC3980" i="3" s="1"/>
  <c r="U3980" i="3"/>
  <c r="AB3980" i="3" s="1"/>
  <c r="T3980" i="3"/>
  <c r="AA3980" i="3" s="1"/>
  <c r="S3980" i="3"/>
  <c r="Z3980" i="3" s="1"/>
  <c r="W3979" i="3"/>
  <c r="V3979" i="3"/>
  <c r="AC3979" i="3" s="1"/>
  <c r="U3979" i="3"/>
  <c r="AB3979" i="3" s="1"/>
  <c r="T3979" i="3"/>
  <c r="AA3979" i="3" s="1"/>
  <c r="S3979" i="3"/>
  <c r="Z3979" i="3" s="1"/>
  <c r="W3978" i="3"/>
  <c r="V3978" i="3"/>
  <c r="AC3978" i="3" s="1"/>
  <c r="U3978" i="3"/>
  <c r="AB3978" i="3" s="1"/>
  <c r="T3978" i="3"/>
  <c r="AA3978" i="3" s="1"/>
  <c r="S3978" i="3"/>
  <c r="Z3978" i="3" s="1"/>
  <c r="W3977" i="3"/>
  <c r="V3977" i="3"/>
  <c r="AC3977" i="3" s="1"/>
  <c r="U3977" i="3"/>
  <c r="AB3977" i="3" s="1"/>
  <c r="T3977" i="3"/>
  <c r="AA3977" i="3" s="1"/>
  <c r="S3977" i="3"/>
  <c r="Z3977" i="3" s="1"/>
  <c r="W3976" i="3"/>
  <c r="V3976" i="3"/>
  <c r="AC3976" i="3" s="1"/>
  <c r="U3976" i="3"/>
  <c r="AB3976" i="3" s="1"/>
  <c r="T3976" i="3"/>
  <c r="AA3976" i="3" s="1"/>
  <c r="S3976" i="3"/>
  <c r="Z3976" i="3" s="1"/>
  <c r="W3975" i="3"/>
  <c r="V3975" i="3"/>
  <c r="AC3975" i="3" s="1"/>
  <c r="U3975" i="3"/>
  <c r="AB3975" i="3" s="1"/>
  <c r="T3975" i="3"/>
  <c r="AA3975" i="3" s="1"/>
  <c r="S3975" i="3"/>
  <c r="Z3975" i="3" s="1"/>
  <c r="W3974" i="3"/>
  <c r="V3974" i="3"/>
  <c r="AC3974" i="3" s="1"/>
  <c r="U3974" i="3"/>
  <c r="AB3974" i="3" s="1"/>
  <c r="T3974" i="3"/>
  <c r="AA3974" i="3" s="1"/>
  <c r="S3974" i="3"/>
  <c r="Z3974" i="3" s="1"/>
  <c r="W3973" i="3"/>
  <c r="V3973" i="3"/>
  <c r="AC3973" i="3" s="1"/>
  <c r="U3973" i="3"/>
  <c r="AB3973" i="3" s="1"/>
  <c r="T3973" i="3"/>
  <c r="AA3973" i="3" s="1"/>
  <c r="S3973" i="3"/>
  <c r="Z3973" i="3" s="1"/>
  <c r="W3972" i="3"/>
  <c r="V3972" i="3"/>
  <c r="AC3972" i="3" s="1"/>
  <c r="U3972" i="3"/>
  <c r="AB3972" i="3" s="1"/>
  <c r="T3972" i="3"/>
  <c r="AA3972" i="3" s="1"/>
  <c r="S3972" i="3"/>
  <c r="Z3972" i="3" s="1"/>
  <c r="W3971" i="3"/>
  <c r="V3971" i="3"/>
  <c r="AC3971" i="3" s="1"/>
  <c r="U3971" i="3"/>
  <c r="AB3971" i="3" s="1"/>
  <c r="T3971" i="3"/>
  <c r="AA3971" i="3" s="1"/>
  <c r="S3971" i="3"/>
  <c r="Z3971" i="3" s="1"/>
  <c r="W3970" i="3"/>
  <c r="V3970" i="3"/>
  <c r="AC3970" i="3" s="1"/>
  <c r="U3970" i="3"/>
  <c r="AB3970" i="3" s="1"/>
  <c r="T3970" i="3"/>
  <c r="AA3970" i="3" s="1"/>
  <c r="S3970" i="3"/>
  <c r="Z3970" i="3" s="1"/>
  <c r="W3969" i="3"/>
  <c r="V3969" i="3"/>
  <c r="AC3969" i="3" s="1"/>
  <c r="U3969" i="3"/>
  <c r="AB3969" i="3" s="1"/>
  <c r="T3969" i="3"/>
  <c r="AA3969" i="3" s="1"/>
  <c r="S3969" i="3"/>
  <c r="Z3969" i="3" s="1"/>
  <c r="W3968" i="3"/>
  <c r="V3968" i="3"/>
  <c r="AC3968" i="3" s="1"/>
  <c r="U3968" i="3"/>
  <c r="AB3968" i="3" s="1"/>
  <c r="T3968" i="3"/>
  <c r="AA3968" i="3" s="1"/>
  <c r="S3968" i="3"/>
  <c r="Z3968" i="3" s="1"/>
  <c r="W3967" i="3"/>
  <c r="V3967" i="3"/>
  <c r="AC3967" i="3" s="1"/>
  <c r="U3967" i="3"/>
  <c r="AB3967" i="3" s="1"/>
  <c r="T3967" i="3"/>
  <c r="AA3967" i="3" s="1"/>
  <c r="S3967" i="3"/>
  <c r="Z3967" i="3" s="1"/>
  <c r="W3966" i="3"/>
  <c r="V3966" i="3"/>
  <c r="AC3966" i="3" s="1"/>
  <c r="U3966" i="3"/>
  <c r="AB3966" i="3" s="1"/>
  <c r="T3966" i="3"/>
  <c r="AA3966" i="3" s="1"/>
  <c r="S3966" i="3"/>
  <c r="Z3966" i="3" s="1"/>
  <c r="W3965" i="3"/>
  <c r="V3965" i="3"/>
  <c r="AC3965" i="3" s="1"/>
  <c r="U3965" i="3"/>
  <c r="AB3965" i="3" s="1"/>
  <c r="T3965" i="3"/>
  <c r="AA3965" i="3" s="1"/>
  <c r="S3965" i="3"/>
  <c r="Z3965" i="3" s="1"/>
  <c r="W3964" i="3"/>
  <c r="V3964" i="3"/>
  <c r="AC3964" i="3" s="1"/>
  <c r="U3964" i="3"/>
  <c r="AB3964" i="3" s="1"/>
  <c r="T3964" i="3"/>
  <c r="AA3964" i="3" s="1"/>
  <c r="S3964" i="3"/>
  <c r="Z3964" i="3" s="1"/>
  <c r="W3963" i="3"/>
  <c r="V3963" i="3"/>
  <c r="AC3963" i="3" s="1"/>
  <c r="U3963" i="3"/>
  <c r="AB3963" i="3" s="1"/>
  <c r="T3963" i="3"/>
  <c r="AA3963" i="3" s="1"/>
  <c r="S3963" i="3"/>
  <c r="Z3963" i="3" s="1"/>
  <c r="W3962" i="3"/>
  <c r="V3962" i="3"/>
  <c r="AC3962" i="3" s="1"/>
  <c r="U3962" i="3"/>
  <c r="AB3962" i="3" s="1"/>
  <c r="T3962" i="3"/>
  <c r="AA3962" i="3" s="1"/>
  <c r="S3962" i="3"/>
  <c r="Z3962" i="3" s="1"/>
  <c r="AC3961" i="3"/>
  <c r="W3961" i="3"/>
  <c r="V3961" i="3"/>
  <c r="U3961" i="3"/>
  <c r="AB3961" i="3" s="1"/>
  <c r="T3961" i="3"/>
  <c r="AA3961" i="3" s="1"/>
  <c r="S3961" i="3"/>
  <c r="Z3961" i="3" s="1"/>
  <c r="W3960" i="3"/>
  <c r="V3960" i="3"/>
  <c r="AC3960" i="3" s="1"/>
  <c r="U3960" i="3"/>
  <c r="AB3960" i="3" s="1"/>
  <c r="T3960" i="3"/>
  <c r="AA3960" i="3" s="1"/>
  <c r="S3960" i="3"/>
  <c r="Z3960" i="3" s="1"/>
  <c r="W3959" i="3"/>
  <c r="V3959" i="3"/>
  <c r="AC3959" i="3" s="1"/>
  <c r="U3959" i="3"/>
  <c r="AB3959" i="3" s="1"/>
  <c r="T3959" i="3"/>
  <c r="AA3959" i="3" s="1"/>
  <c r="S3959" i="3"/>
  <c r="Z3959" i="3" s="1"/>
  <c r="W3958" i="3"/>
  <c r="V3958" i="3"/>
  <c r="AC3958" i="3" s="1"/>
  <c r="U3958" i="3"/>
  <c r="AB3958" i="3" s="1"/>
  <c r="T3958" i="3"/>
  <c r="AA3958" i="3" s="1"/>
  <c r="S3958" i="3"/>
  <c r="Z3958" i="3" s="1"/>
  <c r="W3957" i="3"/>
  <c r="V3957" i="3"/>
  <c r="AC3957" i="3" s="1"/>
  <c r="U3957" i="3"/>
  <c r="AB3957" i="3" s="1"/>
  <c r="T3957" i="3"/>
  <c r="AA3957" i="3" s="1"/>
  <c r="S3957" i="3"/>
  <c r="Z3957" i="3" s="1"/>
  <c r="W3956" i="3"/>
  <c r="V3956" i="3"/>
  <c r="AC3956" i="3" s="1"/>
  <c r="U3956" i="3"/>
  <c r="AB3956" i="3" s="1"/>
  <c r="T3956" i="3"/>
  <c r="AA3956" i="3" s="1"/>
  <c r="S3956" i="3"/>
  <c r="Z3956" i="3" s="1"/>
  <c r="W3955" i="3"/>
  <c r="V3955" i="3"/>
  <c r="AC3955" i="3" s="1"/>
  <c r="U3955" i="3"/>
  <c r="AB3955" i="3" s="1"/>
  <c r="T3955" i="3"/>
  <c r="AA3955" i="3" s="1"/>
  <c r="S3955" i="3"/>
  <c r="Z3955" i="3" s="1"/>
  <c r="W3954" i="3"/>
  <c r="V3954" i="3"/>
  <c r="AC3954" i="3" s="1"/>
  <c r="U3954" i="3"/>
  <c r="AB3954" i="3" s="1"/>
  <c r="T3954" i="3"/>
  <c r="AA3954" i="3" s="1"/>
  <c r="S3954" i="3"/>
  <c r="Z3954" i="3" s="1"/>
  <c r="W3953" i="3"/>
  <c r="V3953" i="3"/>
  <c r="AC3953" i="3" s="1"/>
  <c r="U3953" i="3"/>
  <c r="AB3953" i="3" s="1"/>
  <c r="T3953" i="3"/>
  <c r="AA3953" i="3" s="1"/>
  <c r="S3953" i="3"/>
  <c r="Z3953" i="3" s="1"/>
  <c r="W3952" i="3"/>
  <c r="V3952" i="3"/>
  <c r="AC3952" i="3" s="1"/>
  <c r="U3952" i="3"/>
  <c r="AB3952" i="3" s="1"/>
  <c r="T3952" i="3"/>
  <c r="AA3952" i="3" s="1"/>
  <c r="S3952" i="3"/>
  <c r="Z3952" i="3" s="1"/>
  <c r="W3951" i="3"/>
  <c r="V3951" i="3"/>
  <c r="AC3951" i="3" s="1"/>
  <c r="U3951" i="3"/>
  <c r="AB3951" i="3" s="1"/>
  <c r="T3951" i="3"/>
  <c r="AA3951" i="3" s="1"/>
  <c r="S3951" i="3"/>
  <c r="Z3951" i="3" s="1"/>
  <c r="W3950" i="3"/>
  <c r="V3950" i="3"/>
  <c r="AC3950" i="3" s="1"/>
  <c r="U3950" i="3"/>
  <c r="AB3950" i="3" s="1"/>
  <c r="T3950" i="3"/>
  <c r="AA3950" i="3" s="1"/>
  <c r="S3950" i="3"/>
  <c r="Z3950" i="3" s="1"/>
  <c r="W3949" i="3"/>
  <c r="V3949" i="3"/>
  <c r="AC3949" i="3" s="1"/>
  <c r="U3949" i="3"/>
  <c r="AB3949" i="3" s="1"/>
  <c r="T3949" i="3"/>
  <c r="AA3949" i="3" s="1"/>
  <c r="S3949" i="3"/>
  <c r="Z3949" i="3" s="1"/>
  <c r="W3948" i="3"/>
  <c r="V3948" i="3"/>
  <c r="AC3948" i="3" s="1"/>
  <c r="U3948" i="3"/>
  <c r="AB3948" i="3" s="1"/>
  <c r="T3948" i="3"/>
  <c r="AA3948" i="3" s="1"/>
  <c r="S3948" i="3"/>
  <c r="Z3948" i="3" s="1"/>
  <c r="W3947" i="3"/>
  <c r="V3947" i="3"/>
  <c r="AC3947" i="3" s="1"/>
  <c r="U3947" i="3"/>
  <c r="AB3947" i="3" s="1"/>
  <c r="T3947" i="3"/>
  <c r="AA3947" i="3" s="1"/>
  <c r="S3947" i="3"/>
  <c r="Z3947" i="3" s="1"/>
  <c r="W3946" i="3"/>
  <c r="V3946" i="3"/>
  <c r="AC3946" i="3" s="1"/>
  <c r="U3946" i="3"/>
  <c r="AB3946" i="3" s="1"/>
  <c r="T3946" i="3"/>
  <c r="AA3946" i="3" s="1"/>
  <c r="S3946" i="3"/>
  <c r="Z3946" i="3" s="1"/>
  <c r="W3945" i="3"/>
  <c r="V3945" i="3"/>
  <c r="AC3945" i="3" s="1"/>
  <c r="U3945" i="3"/>
  <c r="AB3945" i="3" s="1"/>
  <c r="T3945" i="3"/>
  <c r="AA3945" i="3" s="1"/>
  <c r="S3945" i="3"/>
  <c r="Z3945" i="3" s="1"/>
  <c r="AC3944" i="3"/>
  <c r="W3944" i="3"/>
  <c r="V3944" i="3"/>
  <c r="U3944" i="3"/>
  <c r="AB3944" i="3" s="1"/>
  <c r="T3944" i="3"/>
  <c r="AA3944" i="3" s="1"/>
  <c r="S3944" i="3"/>
  <c r="Z3944" i="3" s="1"/>
  <c r="W3943" i="3"/>
  <c r="V3943" i="3"/>
  <c r="AC3943" i="3" s="1"/>
  <c r="U3943" i="3"/>
  <c r="AB3943" i="3" s="1"/>
  <c r="T3943" i="3"/>
  <c r="AA3943" i="3" s="1"/>
  <c r="S3943" i="3"/>
  <c r="Z3943" i="3" s="1"/>
  <c r="W3942" i="3"/>
  <c r="V3942" i="3"/>
  <c r="AC3942" i="3" s="1"/>
  <c r="U3942" i="3"/>
  <c r="AB3942" i="3" s="1"/>
  <c r="T3942" i="3"/>
  <c r="AA3942" i="3" s="1"/>
  <c r="S3942" i="3"/>
  <c r="Z3942" i="3" s="1"/>
  <c r="W3941" i="3"/>
  <c r="V3941" i="3"/>
  <c r="AC3941" i="3" s="1"/>
  <c r="U3941" i="3"/>
  <c r="AB3941" i="3" s="1"/>
  <c r="T3941" i="3"/>
  <c r="AA3941" i="3" s="1"/>
  <c r="S3941" i="3"/>
  <c r="Z3941" i="3" s="1"/>
  <c r="W3940" i="3"/>
  <c r="V3940" i="3"/>
  <c r="AC3940" i="3" s="1"/>
  <c r="U3940" i="3"/>
  <c r="AB3940" i="3" s="1"/>
  <c r="T3940" i="3"/>
  <c r="AA3940" i="3" s="1"/>
  <c r="S3940" i="3"/>
  <c r="Z3940" i="3" s="1"/>
  <c r="AC3939" i="3"/>
  <c r="W3939" i="3"/>
  <c r="V3939" i="3"/>
  <c r="U3939" i="3"/>
  <c r="AB3939" i="3" s="1"/>
  <c r="T3939" i="3"/>
  <c r="AA3939" i="3" s="1"/>
  <c r="S3939" i="3"/>
  <c r="Z3939" i="3" s="1"/>
  <c r="AB3938" i="3"/>
  <c r="W3938" i="3"/>
  <c r="V3938" i="3"/>
  <c r="AC3938" i="3" s="1"/>
  <c r="U3938" i="3"/>
  <c r="T3938" i="3"/>
  <c r="AA3938" i="3" s="1"/>
  <c r="S3938" i="3"/>
  <c r="Z3938" i="3" s="1"/>
  <c r="W3937" i="3"/>
  <c r="V3937" i="3"/>
  <c r="AC3937" i="3" s="1"/>
  <c r="U3937" i="3"/>
  <c r="AB3937" i="3" s="1"/>
  <c r="T3937" i="3"/>
  <c r="AA3937" i="3" s="1"/>
  <c r="S3937" i="3"/>
  <c r="Z3937" i="3" s="1"/>
  <c r="W3936" i="3"/>
  <c r="V3936" i="3"/>
  <c r="AC3936" i="3" s="1"/>
  <c r="U3936" i="3"/>
  <c r="AB3936" i="3" s="1"/>
  <c r="T3936" i="3"/>
  <c r="AA3936" i="3" s="1"/>
  <c r="S3936" i="3"/>
  <c r="Z3936" i="3" s="1"/>
  <c r="W3935" i="3"/>
  <c r="V3935" i="3"/>
  <c r="AC3935" i="3" s="1"/>
  <c r="U3935" i="3"/>
  <c r="AB3935" i="3" s="1"/>
  <c r="T3935" i="3"/>
  <c r="AA3935" i="3" s="1"/>
  <c r="S3935" i="3"/>
  <c r="Z3935" i="3" s="1"/>
  <c r="W3934" i="3"/>
  <c r="V3934" i="3"/>
  <c r="AC3934" i="3" s="1"/>
  <c r="U3934" i="3"/>
  <c r="AB3934" i="3" s="1"/>
  <c r="T3934" i="3"/>
  <c r="AA3934" i="3" s="1"/>
  <c r="S3934" i="3"/>
  <c r="Z3934" i="3" s="1"/>
  <c r="W3933" i="3"/>
  <c r="V3933" i="3"/>
  <c r="AC3933" i="3" s="1"/>
  <c r="U3933" i="3"/>
  <c r="AB3933" i="3" s="1"/>
  <c r="T3933" i="3"/>
  <c r="AA3933" i="3" s="1"/>
  <c r="S3933" i="3"/>
  <c r="Z3933" i="3" s="1"/>
  <c r="Z3932" i="3"/>
  <c r="W3932" i="3"/>
  <c r="V3932" i="3"/>
  <c r="AC3932" i="3" s="1"/>
  <c r="U3932" i="3"/>
  <c r="AB3932" i="3" s="1"/>
  <c r="T3932" i="3"/>
  <c r="AA3932" i="3" s="1"/>
  <c r="S3932" i="3"/>
  <c r="AB3931" i="3"/>
  <c r="W3931" i="3"/>
  <c r="V3931" i="3"/>
  <c r="AC3931" i="3" s="1"/>
  <c r="U3931" i="3"/>
  <c r="T3931" i="3"/>
  <c r="AA3931" i="3" s="1"/>
  <c r="S3931" i="3"/>
  <c r="Z3931" i="3" s="1"/>
  <c r="W3930" i="3"/>
  <c r="V3930" i="3"/>
  <c r="AC3930" i="3" s="1"/>
  <c r="U3930" i="3"/>
  <c r="AB3930" i="3" s="1"/>
  <c r="T3930" i="3"/>
  <c r="AA3930" i="3" s="1"/>
  <c r="S3930" i="3"/>
  <c r="Z3930" i="3" s="1"/>
  <c r="W3929" i="3"/>
  <c r="V3929" i="3"/>
  <c r="AC3929" i="3" s="1"/>
  <c r="U3929" i="3"/>
  <c r="AB3929" i="3" s="1"/>
  <c r="T3929" i="3"/>
  <c r="AA3929" i="3" s="1"/>
  <c r="S3929" i="3"/>
  <c r="Z3929" i="3" s="1"/>
  <c r="W3928" i="3"/>
  <c r="V3928" i="3"/>
  <c r="AC3928" i="3" s="1"/>
  <c r="U3928" i="3"/>
  <c r="AB3928" i="3" s="1"/>
  <c r="T3928" i="3"/>
  <c r="AA3928" i="3" s="1"/>
  <c r="S3928" i="3"/>
  <c r="Z3928" i="3" s="1"/>
  <c r="W3927" i="3"/>
  <c r="V3927" i="3"/>
  <c r="AC3927" i="3" s="1"/>
  <c r="U3927" i="3"/>
  <c r="AB3927" i="3" s="1"/>
  <c r="T3927" i="3"/>
  <c r="AA3927" i="3" s="1"/>
  <c r="S3927" i="3"/>
  <c r="Z3927" i="3" s="1"/>
  <c r="W3926" i="3"/>
  <c r="V3926" i="3"/>
  <c r="AC3926" i="3" s="1"/>
  <c r="U3926" i="3"/>
  <c r="AB3926" i="3" s="1"/>
  <c r="T3926" i="3"/>
  <c r="AA3926" i="3" s="1"/>
  <c r="S3926" i="3"/>
  <c r="Z3926" i="3" s="1"/>
  <c r="W3925" i="3"/>
  <c r="V3925" i="3"/>
  <c r="AC3925" i="3" s="1"/>
  <c r="U3925" i="3"/>
  <c r="AB3925" i="3" s="1"/>
  <c r="T3925" i="3"/>
  <c r="AA3925" i="3" s="1"/>
  <c r="S3925" i="3"/>
  <c r="Z3925" i="3" s="1"/>
  <c r="W3924" i="3"/>
  <c r="V3924" i="3"/>
  <c r="AC3924" i="3" s="1"/>
  <c r="U3924" i="3"/>
  <c r="AB3924" i="3" s="1"/>
  <c r="T3924" i="3"/>
  <c r="AA3924" i="3" s="1"/>
  <c r="S3924" i="3"/>
  <c r="Z3924" i="3" s="1"/>
  <c r="W3923" i="3"/>
  <c r="V3923" i="3"/>
  <c r="AC3923" i="3" s="1"/>
  <c r="U3923" i="3"/>
  <c r="AB3923" i="3" s="1"/>
  <c r="T3923" i="3"/>
  <c r="AA3923" i="3" s="1"/>
  <c r="S3923" i="3"/>
  <c r="Z3923" i="3" s="1"/>
  <c r="W3922" i="3"/>
  <c r="V3922" i="3"/>
  <c r="AC3922" i="3" s="1"/>
  <c r="U3922" i="3"/>
  <c r="AB3922" i="3" s="1"/>
  <c r="T3922" i="3"/>
  <c r="AA3922" i="3" s="1"/>
  <c r="S3922" i="3"/>
  <c r="Z3922" i="3" s="1"/>
  <c r="W3921" i="3"/>
  <c r="V3921" i="3"/>
  <c r="AC3921" i="3" s="1"/>
  <c r="U3921" i="3"/>
  <c r="AB3921" i="3" s="1"/>
  <c r="T3921" i="3"/>
  <c r="AA3921" i="3" s="1"/>
  <c r="S3921" i="3"/>
  <c r="Z3921" i="3" s="1"/>
  <c r="W3920" i="3"/>
  <c r="V3920" i="3"/>
  <c r="AC3920" i="3" s="1"/>
  <c r="U3920" i="3"/>
  <c r="AB3920" i="3" s="1"/>
  <c r="T3920" i="3"/>
  <c r="AA3920" i="3" s="1"/>
  <c r="S3920" i="3"/>
  <c r="Z3920" i="3" s="1"/>
  <c r="W3919" i="3"/>
  <c r="V3919" i="3"/>
  <c r="AC3919" i="3" s="1"/>
  <c r="U3919" i="3"/>
  <c r="AB3919" i="3" s="1"/>
  <c r="T3919" i="3"/>
  <c r="AA3919" i="3" s="1"/>
  <c r="S3919" i="3"/>
  <c r="Z3919" i="3" s="1"/>
  <c r="W3918" i="3"/>
  <c r="V3918" i="3"/>
  <c r="AC3918" i="3" s="1"/>
  <c r="U3918" i="3"/>
  <c r="AB3918" i="3" s="1"/>
  <c r="T3918" i="3"/>
  <c r="AA3918" i="3" s="1"/>
  <c r="S3918" i="3"/>
  <c r="Z3918" i="3" s="1"/>
  <c r="W3917" i="3"/>
  <c r="V3917" i="3"/>
  <c r="AC3917" i="3" s="1"/>
  <c r="U3917" i="3"/>
  <c r="AB3917" i="3" s="1"/>
  <c r="T3917" i="3"/>
  <c r="AA3917" i="3" s="1"/>
  <c r="S3917" i="3"/>
  <c r="Z3917" i="3" s="1"/>
  <c r="W3916" i="3"/>
  <c r="V3916" i="3"/>
  <c r="AC3916" i="3" s="1"/>
  <c r="U3916" i="3"/>
  <c r="AB3916" i="3" s="1"/>
  <c r="T3916" i="3"/>
  <c r="AA3916" i="3" s="1"/>
  <c r="S3916" i="3"/>
  <c r="Z3916" i="3" s="1"/>
  <c r="W3915" i="3"/>
  <c r="V3915" i="3"/>
  <c r="AC3915" i="3" s="1"/>
  <c r="U3915" i="3"/>
  <c r="AB3915" i="3" s="1"/>
  <c r="T3915" i="3"/>
  <c r="AA3915" i="3" s="1"/>
  <c r="S3915" i="3"/>
  <c r="Z3915" i="3" s="1"/>
  <c r="W3914" i="3"/>
  <c r="V3914" i="3"/>
  <c r="AC3914" i="3" s="1"/>
  <c r="U3914" i="3"/>
  <c r="AB3914" i="3" s="1"/>
  <c r="T3914" i="3"/>
  <c r="AA3914" i="3" s="1"/>
  <c r="S3914" i="3"/>
  <c r="Z3914" i="3" s="1"/>
  <c r="W3913" i="3"/>
  <c r="V3913" i="3"/>
  <c r="AC3913" i="3" s="1"/>
  <c r="U3913" i="3"/>
  <c r="AB3913" i="3" s="1"/>
  <c r="T3913" i="3"/>
  <c r="AA3913" i="3" s="1"/>
  <c r="S3913" i="3"/>
  <c r="Z3913" i="3" s="1"/>
  <c r="W3912" i="3"/>
  <c r="V3912" i="3"/>
  <c r="AC3912" i="3" s="1"/>
  <c r="U3912" i="3"/>
  <c r="AB3912" i="3" s="1"/>
  <c r="T3912" i="3"/>
  <c r="AA3912" i="3" s="1"/>
  <c r="S3912" i="3"/>
  <c r="Z3912" i="3" s="1"/>
  <c r="W3911" i="3"/>
  <c r="V3911" i="3"/>
  <c r="AC3911" i="3" s="1"/>
  <c r="U3911" i="3"/>
  <c r="AB3911" i="3" s="1"/>
  <c r="T3911" i="3"/>
  <c r="AA3911" i="3" s="1"/>
  <c r="S3911" i="3"/>
  <c r="Z3911" i="3" s="1"/>
  <c r="W3910" i="3"/>
  <c r="V3910" i="3"/>
  <c r="AC3910" i="3" s="1"/>
  <c r="U3910" i="3"/>
  <c r="AB3910" i="3" s="1"/>
  <c r="T3910" i="3"/>
  <c r="AA3910" i="3" s="1"/>
  <c r="S3910" i="3"/>
  <c r="Z3910" i="3" s="1"/>
  <c r="W3909" i="3"/>
  <c r="V3909" i="3"/>
  <c r="AC3909" i="3" s="1"/>
  <c r="U3909" i="3"/>
  <c r="AB3909" i="3" s="1"/>
  <c r="T3909" i="3"/>
  <c r="AA3909" i="3" s="1"/>
  <c r="S3909" i="3"/>
  <c r="Z3909" i="3" s="1"/>
  <c r="W3908" i="3"/>
  <c r="V3908" i="3"/>
  <c r="AC3908" i="3" s="1"/>
  <c r="U3908" i="3"/>
  <c r="AB3908" i="3" s="1"/>
  <c r="T3908" i="3"/>
  <c r="AA3908" i="3" s="1"/>
  <c r="S3908" i="3"/>
  <c r="Z3908" i="3" s="1"/>
  <c r="W3907" i="3"/>
  <c r="V3907" i="3"/>
  <c r="AC3907" i="3" s="1"/>
  <c r="U3907" i="3"/>
  <c r="AB3907" i="3" s="1"/>
  <c r="T3907" i="3"/>
  <c r="AA3907" i="3" s="1"/>
  <c r="S3907" i="3"/>
  <c r="Z3907" i="3" s="1"/>
  <c r="W3906" i="3"/>
  <c r="V3906" i="3"/>
  <c r="AC3906" i="3" s="1"/>
  <c r="U3906" i="3"/>
  <c r="AB3906" i="3" s="1"/>
  <c r="T3906" i="3"/>
  <c r="AA3906" i="3" s="1"/>
  <c r="S3906" i="3"/>
  <c r="Z3906" i="3" s="1"/>
  <c r="W3905" i="3"/>
  <c r="V3905" i="3"/>
  <c r="AC3905" i="3" s="1"/>
  <c r="U3905" i="3"/>
  <c r="AB3905" i="3" s="1"/>
  <c r="T3905" i="3"/>
  <c r="AA3905" i="3" s="1"/>
  <c r="S3905" i="3"/>
  <c r="Z3905" i="3" s="1"/>
  <c r="W3904" i="3"/>
  <c r="V3904" i="3"/>
  <c r="AC3904" i="3" s="1"/>
  <c r="U3904" i="3"/>
  <c r="AB3904" i="3" s="1"/>
  <c r="T3904" i="3"/>
  <c r="AA3904" i="3" s="1"/>
  <c r="S3904" i="3"/>
  <c r="Z3904" i="3" s="1"/>
  <c r="W3903" i="3"/>
  <c r="V3903" i="3"/>
  <c r="AC3903" i="3" s="1"/>
  <c r="U3903" i="3"/>
  <c r="AB3903" i="3" s="1"/>
  <c r="T3903" i="3"/>
  <c r="AA3903" i="3" s="1"/>
  <c r="S3903" i="3"/>
  <c r="Z3903" i="3" s="1"/>
  <c r="W3902" i="3"/>
  <c r="V3902" i="3"/>
  <c r="AC3902" i="3" s="1"/>
  <c r="U3902" i="3"/>
  <c r="AB3902" i="3" s="1"/>
  <c r="T3902" i="3"/>
  <c r="AA3902" i="3" s="1"/>
  <c r="S3902" i="3"/>
  <c r="Z3902" i="3" s="1"/>
  <c r="W3901" i="3"/>
  <c r="V3901" i="3"/>
  <c r="AC3901" i="3" s="1"/>
  <c r="U3901" i="3"/>
  <c r="AB3901" i="3" s="1"/>
  <c r="T3901" i="3"/>
  <c r="AA3901" i="3" s="1"/>
  <c r="S3901" i="3"/>
  <c r="Z3901" i="3" s="1"/>
  <c r="W3900" i="3"/>
  <c r="V3900" i="3"/>
  <c r="AC3900" i="3" s="1"/>
  <c r="U3900" i="3"/>
  <c r="AB3900" i="3" s="1"/>
  <c r="T3900" i="3"/>
  <c r="AA3900" i="3" s="1"/>
  <c r="S3900" i="3"/>
  <c r="Z3900" i="3" s="1"/>
  <c r="W3899" i="3"/>
  <c r="V3899" i="3"/>
  <c r="AC3899" i="3" s="1"/>
  <c r="U3899" i="3"/>
  <c r="AB3899" i="3" s="1"/>
  <c r="T3899" i="3"/>
  <c r="AA3899" i="3" s="1"/>
  <c r="S3899" i="3"/>
  <c r="Z3899" i="3" s="1"/>
  <c r="W3898" i="3"/>
  <c r="V3898" i="3"/>
  <c r="AC3898" i="3" s="1"/>
  <c r="U3898" i="3"/>
  <c r="AB3898" i="3" s="1"/>
  <c r="T3898" i="3"/>
  <c r="AA3898" i="3" s="1"/>
  <c r="S3898" i="3"/>
  <c r="Z3898" i="3" s="1"/>
  <c r="W3897" i="3"/>
  <c r="V3897" i="3"/>
  <c r="AC3897" i="3" s="1"/>
  <c r="U3897" i="3"/>
  <c r="AB3897" i="3" s="1"/>
  <c r="T3897" i="3"/>
  <c r="AA3897" i="3" s="1"/>
  <c r="S3897" i="3"/>
  <c r="Z3897" i="3" s="1"/>
  <c r="W3896" i="3"/>
  <c r="V3896" i="3"/>
  <c r="AC3896" i="3" s="1"/>
  <c r="U3896" i="3"/>
  <c r="AB3896" i="3" s="1"/>
  <c r="T3896" i="3"/>
  <c r="AA3896" i="3" s="1"/>
  <c r="S3896" i="3"/>
  <c r="Z3896" i="3" s="1"/>
  <c r="W3895" i="3"/>
  <c r="V3895" i="3"/>
  <c r="AC3895" i="3" s="1"/>
  <c r="U3895" i="3"/>
  <c r="AB3895" i="3" s="1"/>
  <c r="T3895" i="3"/>
  <c r="AA3895" i="3" s="1"/>
  <c r="S3895" i="3"/>
  <c r="Z3895" i="3" s="1"/>
  <c r="W3894" i="3"/>
  <c r="V3894" i="3"/>
  <c r="AC3894" i="3" s="1"/>
  <c r="U3894" i="3"/>
  <c r="AB3894" i="3" s="1"/>
  <c r="T3894" i="3"/>
  <c r="AA3894" i="3" s="1"/>
  <c r="S3894" i="3"/>
  <c r="Z3894" i="3" s="1"/>
  <c r="W3893" i="3"/>
  <c r="V3893" i="3"/>
  <c r="AC3893" i="3" s="1"/>
  <c r="U3893" i="3"/>
  <c r="AB3893" i="3" s="1"/>
  <c r="T3893" i="3"/>
  <c r="AA3893" i="3" s="1"/>
  <c r="S3893" i="3"/>
  <c r="Z3893" i="3" s="1"/>
  <c r="W3892" i="3"/>
  <c r="V3892" i="3"/>
  <c r="AC3892" i="3" s="1"/>
  <c r="U3892" i="3"/>
  <c r="AB3892" i="3" s="1"/>
  <c r="T3892" i="3"/>
  <c r="AA3892" i="3" s="1"/>
  <c r="S3892" i="3"/>
  <c r="Z3892" i="3" s="1"/>
  <c r="W3891" i="3"/>
  <c r="V3891" i="3"/>
  <c r="AC3891" i="3" s="1"/>
  <c r="U3891" i="3"/>
  <c r="AB3891" i="3" s="1"/>
  <c r="T3891" i="3"/>
  <c r="AA3891" i="3" s="1"/>
  <c r="S3891" i="3"/>
  <c r="Z3891" i="3" s="1"/>
  <c r="W3890" i="3"/>
  <c r="V3890" i="3"/>
  <c r="AC3890" i="3" s="1"/>
  <c r="U3890" i="3"/>
  <c r="AB3890" i="3" s="1"/>
  <c r="T3890" i="3"/>
  <c r="AA3890" i="3" s="1"/>
  <c r="S3890" i="3"/>
  <c r="Z3890" i="3" s="1"/>
  <c r="W3889" i="3"/>
  <c r="V3889" i="3"/>
  <c r="AC3889" i="3" s="1"/>
  <c r="U3889" i="3"/>
  <c r="AB3889" i="3" s="1"/>
  <c r="T3889" i="3"/>
  <c r="AA3889" i="3" s="1"/>
  <c r="S3889" i="3"/>
  <c r="Z3889" i="3" s="1"/>
  <c r="W3888" i="3"/>
  <c r="V3888" i="3"/>
  <c r="AC3888" i="3" s="1"/>
  <c r="U3888" i="3"/>
  <c r="AB3888" i="3" s="1"/>
  <c r="T3888" i="3"/>
  <c r="AA3888" i="3" s="1"/>
  <c r="S3888" i="3"/>
  <c r="Z3888" i="3" s="1"/>
  <c r="W3887" i="3"/>
  <c r="V3887" i="3"/>
  <c r="AC3887" i="3" s="1"/>
  <c r="U3887" i="3"/>
  <c r="AB3887" i="3" s="1"/>
  <c r="T3887" i="3"/>
  <c r="AA3887" i="3" s="1"/>
  <c r="S3887" i="3"/>
  <c r="Z3887" i="3" s="1"/>
  <c r="W3886" i="3"/>
  <c r="V3886" i="3"/>
  <c r="AC3886" i="3" s="1"/>
  <c r="U3886" i="3"/>
  <c r="AB3886" i="3" s="1"/>
  <c r="T3886" i="3"/>
  <c r="AA3886" i="3" s="1"/>
  <c r="S3886" i="3"/>
  <c r="Z3886" i="3" s="1"/>
  <c r="W3885" i="3"/>
  <c r="V3885" i="3"/>
  <c r="AC3885" i="3" s="1"/>
  <c r="U3885" i="3"/>
  <c r="AB3885" i="3" s="1"/>
  <c r="T3885" i="3"/>
  <c r="AA3885" i="3" s="1"/>
  <c r="S3885" i="3"/>
  <c r="Z3885" i="3" s="1"/>
  <c r="W3884" i="3"/>
  <c r="V3884" i="3"/>
  <c r="AC3884" i="3" s="1"/>
  <c r="U3884" i="3"/>
  <c r="AB3884" i="3" s="1"/>
  <c r="T3884" i="3"/>
  <c r="AA3884" i="3" s="1"/>
  <c r="S3884" i="3"/>
  <c r="Z3884" i="3" s="1"/>
  <c r="W3883" i="3"/>
  <c r="V3883" i="3"/>
  <c r="AC3883" i="3" s="1"/>
  <c r="U3883" i="3"/>
  <c r="AB3883" i="3" s="1"/>
  <c r="T3883" i="3"/>
  <c r="AA3883" i="3" s="1"/>
  <c r="S3883" i="3"/>
  <c r="Z3883" i="3" s="1"/>
  <c r="W3882" i="3"/>
  <c r="V3882" i="3"/>
  <c r="AC3882" i="3" s="1"/>
  <c r="U3882" i="3"/>
  <c r="AB3882" i="3" s="1"/>
  <c r="T3882" i="3"/>
  <c r="AA3882" i="3" s="1"/>
  <c r="S3882" i="3"/>
  <c r="Z3882" i="3" s="1"/>
  <c r="W3881" i="3"/>
  <c r="V3881" i="3"/>
  <c r="AC3881" i="3" s="1"/>
  <c r="U3881" i="3"/>
  <c r="AB3881" i="3" s="1"/>
  <c r="T3881" i="3"/>
  <c r="AA3881" i="3" s="1"/>
  <c r="S3881" i="3"/>
  <c r="Z3881" i="3" s="1"/>
  <c r="W3880" i="3"/>
  <c r="V3880" i="3"/>
  <c r="AC3880" i="3" s="1"/>
  <c r="U3880" i="3"/>
  <c r="AB3880" i="3" s="1"/>
  <c r="T3880" i="3"/>
  <c r="AA3880" i="3" s="1"/>
  <c r="S3880" i="3"/>
  <c r="Z3880" i="3" s="1"/>
  <c r="W3879" i="3"/>
  <c r="V3879" i="3"/>
  <c r="AC3879" i="3" s="1"/>
  <c r="U3879" i="3"/>
  <c r="AB3879" i="3" s="1"/>
  <c r="T3879" i="3"/>
  <c r="AA3879" i="3" s="1"/>
  <c r="S3879" i="3"/>
  <c r="Z3879" i="3" s="1"/>
  <c r="W3878" i="3"/>
  <c r="V3878" i="3"/>
  <c r="AC3878" i="3" s="1"/>
  <c r="U3878" i="3"/>
  <c r="AB3878" i="3" s="1"/>
  <c r="T3878" i="3"/>
  <c r="AA3878" i="3" s="1"/>
  <c r="S3878" i="3"/>
  <c r="Z3878" i="3" s="1"/>
  <c r="W3877" i="3"/>
  <c r="V3877" i="3"/>
  <c r="AC3877" i="3" s="1"/>
  <c r="U3877" i="3"/>
  <c r="AB3877" i="3" s="1"/>
  <c r="T3877" i="3"/>
  <c r="AA3877" i="3" s="1"/>
  <c r="S3877" i="3"/>
  <c r="Z3877" i="3" s="1"/>
  <c r="W3876" i="3"/>
  <c r="V3876" i="3"/>
  <c r="AC3876" i="3" s="1"/>
  <c r="U3876" i="3"/>
  <c r="AB3876" i="3" s="1"/>
  <c r="T3876" i="3"/>
  <c r="AA3876" i="3" s="1"/>
  <c r="S3876" i="3"/>
  <c r="Z3876" i="3" s="1"/>
  <c r="W3875" i="3"/>
  <c r="V3875" i="3"/>
  <c r="AC3875" i="3" s="1"/>
  <c r="U3875" i="3"/>
  <c r="AB3875" i="3" s="1"/>
  <c r="T3875" i="3"/>
  <c r="AA3875" i="3" s="1"/>
  <c r="S3875" i="3"/>
  <c r="Z3875" i="3" s="1"/>
  <c r="W3874" i="3"/>
  <c r="V3874" i="3"/>
  <c r="AC3874" i="3" s="1"/>
  <c r="U3874" i="3"/>
  <c r="AB3874" i="3" s="1"/>
  <c r="T3874" i="3"/>
  <c r="AA3874" i="3" s="1"/>
  <c r="S3874" i="3"/>
  <c r="Z3874" i="3" s="1"/>
  <c r="AB3873" i="3"/>
  <c r="W3873" i="3"/>
  <c r="V3873" i="3"/>
  <c r="AC3873" i="3" s="1"/>
  <c r="U3873" i="3"/>
  <c r="T3873" i="3"/>
  <c r="AA3873" i="3" s="1"/>
  <c r="S3873" i="3"/>
  <c r="Z3873" i="3" s="1"/>
  <c r="W3872" i="3"/>
  <c r="V3872" i="3"/>
  <c r="AC3872" i="3" s="1"/>
  <c r="U3872" i="3"/>
  <c r="AB3872" i="3" s="1"/>
  <c r="T3872" i="3"/>
  <c r="AA3872" i="3" s="1"/>
  <c r="S3872" i="3"/>
  <c r="Z3872" i="3" s="1"/>
  <c r="W3871" i="3"/>
  <c r="V3871" i="3"/>
  <c r="AC3871" i="3" s="1"/>
  <c r="U3871" i="3"/>
  <c r="AB3871" i="3" s="1"/>
  <c r="T3871" i="3"/>
  <c r="AA3871" i="3" s="1"/>
  <c r="S3871" i="3"/>
  <c r="Z3871" i="3" s="1"/>
  <c r="W3870" i="3"/>
  <c r="V3870" i="3"/>
  <c r="AC3870" i="3" s="1"/>
  <c r="U3870" i="3"/>
  <c r="AB3870" i="3" s="1"/>
  <c r="T3870" i="3"/>
  <c r="AA3870" i="3" s="1"/>
  <c r="S3870" i="3"/>
  <c r="Z3870" i="3" s="1"/>
  <c r="W3869" i="3"/>
  <c r="V3869" i="3"/>
  <c r="AC3869" i="3" s="1"/>
  <c r="U3869" i="3"/>
  <c r="AB3869" i="3" s="1"/>
  <c r="T3869" i="3"/>
  <c r="AA3869" i="3" s="1"/>
  <c r="S3869" i="3"/>
  <c r="Z3869" i="3" s="1"/>
  <c r="W3868" i="3"/>
  <c r="V3868" i="3"/>
  <c r="AC3868" i="3" s="1"/>
  <c r="U3868" i="3"/>
  <c r="AB3868" i="3" s="1"/>
  <c r="T3868" i="3"/>
  <c r="AA3868" i="3" s="1"/>
  <c r="S3868" i="3"/>
  <c r="Z3868" i="3" s="1"/>
  <c r="W3867" i="3"/>
  <c r="V3867" i="3"/>
  <c r="AC3867" i="3" s="1"/>
  <c r="U3867" i="3"/>
  <c r="AB3867" i="3" s="1"/>
  <c r="T3867" i="3"/>
  <c r="AA3867" i="3" s="1"/>
  <c r="S3867" i="3"/>
  <c r="Z3867" i="3" s="1"/>
  <c r="W3866" i="3"/>
  <c r="V3866" i="3"/>
  <c r="AC3866" i="3" s="1"/>
  <c r="U3866" i="3"/>
  <c r="AB3866" i="3" s="1"/>
  <c r="T3866" i="3"/>
  <c r="AA3866" i="3" s="1"/>
  <c r="S3866" i="3"/>
  <c r="Z3866" i="3" s="1"/>
  <c r="W3865" i="3"/>
  <c r="V3865" i="3"/>
  <c r="AC3865" i="3" s="1"/>
  <c r="U3865" i="3"/>
  <c r="AB3865" i="3" s="1"/>
  <c r="T3865" i="3"/>
  <c r="AA3865" i="3" s="1"/>
  <c r="S3865" i="3"/>
  <c r="Z3865" i="3" s="1"/>
  <c r="AA3864" i="3"/>
  <c r="W3864" i="3"/>
  <c r="V3864" i="3"/>
  <c r="AC3864" i="3" s="1"/>
  <c r="U3864" i="3"/>
  <c r="AB3864" i="3" s="1"/>
  <c r="T3864" i="3"/>
  <c r="S3864" i="3"/>
  <c r="Z3864" i="3" s="1"/>
  <c r="W3863" i="3"/>
  <c r="V3863" i="3"/>
  <c r="AC3863" i="3" s="1"/>
  <c r="U3863" i="3"/>
  <c r="AB3863" i="3" s="1"/>
  <c r="T3863" i="3"/>
  <c r="AA3863" i="3" s="1"/>
  <c r="S3863" i="3"/>
  <c r="Z3863" i="3" s="1"/>
  <c r="W3862" i="3"/>
  <c r="V3862" i="3"/>
  <c r="AC3862" i="3" s="1"/>
  <c r="U3862" i="3"/>
  <c r="AB3862" i="3" s="1"/>
  <c r="T3862" i="3"/>
  <c r="AA3862" i="3" s="1"/>
  <c r="S3862" i="3"/>
  <c r="Z3862" i="3" s="1"/>
  <c r="W3861" i="3"/>
  <c r="V3861" i="3"/>
  <c r="AC3861" i="3" s="1"/>
  <c r="U3861" i="3"/>
  <c r="AB3861" i="3" s="1"/>
  <c r="T3861" i="3"/>
  <c r="AA3861" i="3" s="1"/>
  <c r="S3861" i="3"/>
  <c r="Z3861" i="3" s="1"/>
  <c r="W3860" i="3"/>
  <c r="V3860" i="3"/>
  <c r="AC3860" i="3" s="1"/>
  <c r="U3860" i="3"/>
  <c r="AB3860" i="3" s="1"/>
  <c r="T3860" i="3"/>
  <c r="AA3860" i="3" s="1"/>
  <c r="S3860" i="3"/>
  <c r="Z3860" i="3" s="1"/>
  <c r="W3859" i="3"/>
  <c r="V3859" i="3"/>
  <c r="AC3859" i="3" s="1"/>
  <c r="U3859" i="3"/>
  <c r="AB3859" i="3" s="1"/>
  <c r="T3859" i="3"/>
  <c r="AA3859" i="3" s="1"/>
  <c r="S3859" i="3"/>
  <c r="Z3859" i="3" s="1"/>
  <c r="W3858" i="3"/>
  <c r="V3858" i="3"/>
  <c r="AC3858" i="3" s="1"/>
  <c r="U3858" i="3"/>
  <c r="AB3858" i="3" s="1"/>
  <c r="T3858" i="3"/>
  <c r="AA3858" i="3" s="1"/>
  <c r="S3858" i="3"/>
  <c r="Z3858" i="3" s="1"/>
  <c r="W3857" i="3"/>
  <c r="V3857" i="3"/>
  <c r="AC3857" i="3" s="1"/>
  <c r="U3857" i="3"/>
  <c r="AB3857" i="3" s="1"/>
  <c r="T3857" i="3"/>
  <c r="AA3857" i="3" s="1"/>
  <c r="S3857" i="3"/>
  <c r="Z3857" i="3" s="1"/>
  <c r="W3856" i="3"/>
  <c r="V3856" i="3"/>
  <c r="AC3856" i="3" s="1"/>
  <c r="U3856" i="3"/>
  <c r="AB3856" i="3" s="1"/>
  <c r="T3856" i="3"/>
  <c r="AA3856" i="3" s="1"/>
  <c r="S3856" i="3"/>
  <c r="Z3856" i="3" s="1"/>
  <c r="W3855" i="3"/>
  <c r="V3855" i="3"/>
  <c r="AC3855" i="3" s="1"/>
  <c r="U3855" i="3"/>
  <c r="AB3855" i="3" s="1"/>
  <c r="T3855" i="3"/>
  <c r="AA3855" i="3" s="1"/>
  <c r="S3855" i="3"/>
  <c r="Z3855" i="3" s="1"/>
  <c r="W3854" i="3"/>
  <c r="V3854" i="3"/>
  <c r="AC3854" i="3" s="1"/>
  <c r="U3854" i="3"/>
  <c r="AB3854" i="3" s="1"/>
  <c r="T3854" i="3"/>
  <c r="AA3854" i="3" s="1"/>
  <c r="S3854" i="3"/>
  <c r="Z3854" i="3" s="1"/>
  <c r="W3853" i="3"/>
  <c r="V3853" i="3"/>
  <c r="AC3853" i="3" s="1"/>
  <c r="U3853" i="3"/>
  <c r="AB3853" i="3" s="1"/>
  <c r="T3853" i="3"/>
  <c r="AA3853" i="3" s="1"/>
  <c r="S3853" i="3"/>
  <c r="Z3853" i="3" s="1"/>
  <c r="W3852" i="3"/>
  <c r="V3852" i="3"/>
  <c r="AC3852" i="3" s="1"/>
  <c r="U3852" i="3"/>
  <c r="AB3852" i="3" s="1"/>
  <c r="T3852" i="3"/>
  <c r="AA3852" i="3" s="1"/>
  <c r="S3852" i="3"/>
  <c r="Z3852" i="3" s="1"/>
  <c r="W3851" i="3"/>
  <c r="V3851" i="3"/>
  <c r="AC3851" i="3" s="1"/>
  <c r="U3851" i="3"/>
  <c r="AB3851" i="3" s="1"/>
  <c r="T3851" i="3"/>
  <c r="AA3851" i="3" s="1"/>
  <c r="S3851" i="3"/>
  <c r="Z3851" i="3" s="1"/>
  <c r="W3850" i="3"/>
  <c r="V3850" i="3"/>
  <c r="AC3850" i="3" s="1"/>
  <c r="U3850" i="3"/>
  <c r="AB3850" i="3" s="1"/>
  <c r="T3850" i="3"/>
  <c r="AA3850" i="3" s="1"/>
  <c r="S3850" i="3"/>
  <c r="Z3850" i="3" s="1"/>
  <c r="W3849" i="3"/>
  <c r="V3849" i="3"/>
  <c r="AC3849" i="3" s="1"/>
  <c r="U3849" i="3"/>
  <c r="AB3849" i="3" s="1"/>
  <c r="T3849" i="3"/>
  <c r="AA3849" i="3" s="1"/>
  <c r="S3849" i="3"/>
  <c r="Z3849" i="3" s="1"/>
  <c r="W3848" i="3"/>
  <c r="V3848" i="3"/>
  <c r="AC3848" i="3" s="1"/>
  <c r="U3848" i="3"/>
  <c r="AB3848" i="3" s="1"/>
  <c r="T3848" i="3"/>
  <c r="AA3848" i="3" s="1"/>
  <c r="S3848" i="3"/>
  <c r="Z3848" i="3" s="1"/>
  <c r="W3847" i="3"/>
  <c r="V3847" i="3"/>
  <c r="AC3847" i="3" s="1"/>
  <c r="U3847" i="3"/>
  <c r="AB3847" i="3" s="1"/>
  <c r="T3847" i="3"/>
  <c r="AA3847" i="3" s="1"/>
  <c r="S3847" i="3"/>
  <c r="Z3847" i="3" s="1"/>
  <c r="W3846" i="3"/>
  <c r="V3846" i="3"/>
  <c r="AC3846" i="3" s="1"/>
  <c r="U3846" i="3"/>
  <c r="AB3846" i="3" s="1"/>
  <c r="T3846" i="3"/>
  <c r="AA3846" i="3" s="1"/>
  <c r="S3846" i="3"/>
  <c r="Z3846" i="3" s="1"/>
  <c r="W3845" i="3"/>
  <c r="V3845" i="3"/>
  <c r="AC3845" i="3" s="1"/>
  <c r="U3845" i="3"/>
  <c r="AB3845" i="3" s="1"/>
  <c r="T3845" i="3"/>
  <c r="AA3845" i="3" s="1"/>
  <c r="S3845" i="3"/>
  <c r="Z3845" i="3" s="1"/>
  <c r="W3844" i="3"/>
  <c r="V3844" i="3"/>
  <c r="AC3844" i="3" s="1"/>
  <c r="U3844" i="3"/>
  <c r="AB3844" i="3" s="1"/>
  <c r="T3844" i="3"/>
  <c r="AA3844" i="3" s="1"/>
  <c r="S3844" i="3"/>
  <c r="Z3844" i="3" s="1"/>
  <c r="W3843" i="3"/>
  <c r="V3843" i="3"/>
  <c r="AC3843" i="3" s="1"/>
  <c r="U3843" i="3"/>
  <c r="AB3843" i="3" s="1"/>
  <c r="T3843" i="3"/>
  <c r="AA3843" i="3" s="1"/>
  <c r="S3843" i="3"/>
  <c r="Z3843" i="3" s="1"/>
  <c r="W3842" i="3"/>
  <c r="V3842" i="3"/>
  <c r="AC3842" i="3" s="1"/>
  <c r="U3842" i="3"/>
  <c r="AB3842" i="3" s="1"/>
  <c r="T3842" i="3"/>
  <c r="AA3842" i="3" s="1"/>
  <c r="S3842" i="3"/>
  <c r="Z3842" i="3" s="1"/>
  <c r="W3841" i="3"/>
  <c r="V3841" i="3"/>
  <c r="AC3841" i="3" s="1"/>
  <c r="U3841" i="3"/>
  <c r="AB3841" i="3" s="1"/>
  <c r="T3841" i="3"/>
  <c r="AA3841" i="3" s="1"/>
  <c r="S3841" i="3"/>
  <c r="Z3841" i="3" s="1"/>
  <c r="W3840" i="3"/>
  <c r="V3840" i="3"/>
  <c r="AC3840" i="3" s="1"/>
  <c r="U3840" i="3"/>
  <c r="AB3840" i="3" s="1"/>
  <c r="T3840" i="3"/>
  <c r="AA3840" i="3" s="1"/>
  <c r="S3840" i="3"/>
  <c r="Z3840" i="3" s="1"/>
  <c r="W3839" i="3"/>
  <c r="V3839" i="3"/>
  <c r="AC3839" i="3" s="1"/>
  <c r="U3839" i="3"/>
  <c r="AB3839" i="3" s="1"/>
  <c r="T3839" i="3"/>
  <c r="AA3839" i="3" s="1"/>
  <c r="S3839" i="3"/>
  <c r="Z3839" i="3" s="1"/>
  <c r="W3838" i="3"/>
  <c r="V3838" i="3"/>
  <c r="AC3838" i="3" s="1"/>
  <c r="U3838" i="3"/>
  <c r="AB3838" i="3" s="1"/>
  <c r="T3838" i="3"/>
  <c r="AA3838" i="3" s="1"/>
  <c r="S3838" i="3"/>
  <c r="Z3838" i="3" s="1"/>
  <c r="W3837" i="3"/>
  <c r="V3837" i="3"/>
  <c r="AC3837" i="3" s="1"/>
  <c r="U3837" i="3"/>
  <c r="AB3837" i="3" s="1"/>
  <c r="T3837" i="3"/>
  <c r="AA3837" i="3" s="1"/>
  <c r="S3837" i="3"/>
  <c r="Z3837" i="3" s="1"/>
  <c r="W3836" i="3"/>
  <c r="V3836" i="3"/>
  <c r="AC3836" i="3" s="1"/>
  <c r="U3836" i="3"/>
  <c r="AB3836" i="3" s="1"/>
  <c r="T3836" i="3"/>
  <c r="AA3836" i="3" s="1"/>
  <c r="S3836" i="3"/>
  <c r="Z3836" i="3" s="1"/>
  <c r="W3835" i="3"/>
  <c r="V3835" i="3"/>
  <c r="AC3835" i="3" s="1"/>
  <c r="U3835" i="3"/>
  <c r="AB3835" i="3" s="1"/>
  <c r="T3835" i="3"/>
  <c r="AA3835" i="3" s="1"/>
  <c r="S3835" i="3"/>
  <c r="Z3835" i="3" s="1"/>
  <c r="W3834" i="3"/>
  <c r="V3834" i="3"/>
  <c r="AC3834" i="3" s="1"/>
  <c r="U3834" i="3"/>
  <c r="AB3834" i="3" s="1"/>
  <c r="T3834" i="3"/>
  <c r="AA3834" i="3" s="1"/>
  <c r="S3834" i="3"/>
  <c r="Z3834" i="3" s="1"/>
  <c r="W3833" i="3"/>
  <c r="V3833" i="3"/>
  <c r="AC3833" i="3" s="1"/>
  <c r="U3833" i="3"/>
  <c r="AB3833" i="3" s="1"/>
  <c r="T3833" i="3"/>
  <c r="AA3833" i="3" s="1"/>
  <c r="S3833" i="3"/>
  <c r="Z3833" i="3" s="1"/>
  <c r="W3832" i="3"/>
  <c r="V3832" i="3"/>
  <c r="AC3832" i="3" s="1"/>
  <c r="U3832" i="3"/>
  <c r="AB3832" i="3" s="1"/>
  <c r="T3832" i="3"/>
  <c r="AA3832" i="3" s="1"/>
  <c r="S3832" i="3"/>
  <c r="Z3832" i="3" s="1"/>
  <c r="W3831" i="3"/>
  <c r="V3831" i="3"/>
  <c r="AC3831" i="3" s="1"/>
  <c r="U3831" i="3"/>
  <c r="AB3831" i="3" s="1"/>
  <c r="T3831" i="3"/>
  <c r="AA3831" i="3" s="1"/>
  <c r="S3831" i="3"/>
  <c r="Z3831" i="3" s="1"/>
  <c r="W3830" i="3"/>
  <c r="V3830" i="3"/>
  <c r="AC3830" i="3" s="1"/>
  <c r="U3830" i="3"/>
  <c r="AB3830" i="3" s="1"/>
  <c r="T3830" i="3"/>
  <c r="AA3830" i="3" s="1"/>
  <c r="S3830" i="3"/>
  <c r="Z3830" i="3" s="1"/>
  <c r="W3829" i="3"/>
  <c r="V3829" i="3"/>
  <c r="AC3829" i="3" s="1"/>
  <c r="U3829" i="3"/>
  <c r="AB3829" i="3" s="1"/>
  <c r="T3829" i="3"/>
  <c r="AA3829" i="3" s="1"/>
  <c r="S3829" i="3"/>
  <c r="Z3829" i="3" s="1"/>
  <c r="W3828" i="3"/>
  <c r="V3828" i="3"/>
  <c r="AC3828" i="3" s="1"/>
  <c r="U3828" i="3"/>
  <c r="AB3828" i="3" s="1"/>
  <c r="T3828" i="3"/>
  <c r="AA3828" i="3" s="1"/>
  <c r="S3828" i="3"/>
  <c r="Z3828" i="3" s="1"/>
  <c r="W3827" i="3"/>
  <c r="V3827" i="3"/>
  <c r="AC3827" i="3" s="1"/>
  <c r="U3827" i="3"/>
  <c r="AB3827" i="3" s="1"/>
  <c r="T3827" i="3"/>
  <c r="AA3827" i="3" s="1"/>
  <c r="S3827" i="3"/>
  <c r="Z3827" i="3" s="1"/>
  <c r="W3826" i="3"/>
  <c r="V3826" i="3"/>
  <c r="AC3826" i="3" s="1"/>
  <c r="U3826" i="3"/>
  <c r="AB3826" i="3" s="1"/>
  <c r="T3826" i="3"/>
  <c r="AA3826" i="3" s="1"/>
  <c r="S3826" i="3"/>
  <c r="Z3826" i="3" s="1"/>
  <c r="W3825" i="3"/>
  <c r="V3825" i="3"/>
  <c r="AC3825" i="3" s="1"/>
  <c r="U3825" i="3"/>
  <c r="AB3825" i="3" s="1"/>
  <c r="T3825" i="3"/>
  <c r="AA3825" i="3" s="1"/>
  <c r="S3825" i="3"/>
  <c r="Z3825" i="3" s="1"/>
  <c r="W3824" i="3"/>
  <c r="V3824" i="3"/>
  <c r="AC3824" i="3" s="1"/>
  <c r="U3824" i="3"/>
  <c r="AB3824" i="3" s="1"/>
  <c r="T3824" i="3"/>
  <c r="AA3824" i="3" s="1"/>
  <c r="S3824" i="3"/>
  <c r="Z3824" i="3" s="1"/>
  <c r="W3823" i="3"/>
  <c r="V3823" i="3"/>
  <c r="AC3823" i="3" s="1"/>
  <c r="U3823" i="3"/>
  <c r="AB3823" i="3" s="1"/>
  <c r="T3823" i="3"/>
  <c r="AA3823" i="3" s="1"/>
  <c r="S3823" i="3"/>
  <c r="Z3823" i="3" s="1"/>
  <c r="W3822" i="3"/>
  <c r="V3822" i="3"/>
  <c r="AC3822" i="3" s="1"/>
  <c r="U3822" i="3"/>
  <c r="AB3822" i="3" s="1"/>
  <c r="T3822" i="3"/>
  <c r="AA3822" i="3" s="1"/>
  <c r="S3822" i="3"/>
  <c r="Z3822" i="3" s="1"/>
  <c r="W3821" i="3"/>
  <c r="V3821" i="3"/>
  <c r="AC3821" i="3" s="1"/>
  <c r="U3821" i="3"/>
  <c r="AB3821" i="3" s="1"/>
  <c r="T3821" i="3"/>
  <c r="AA3821" i="3" s="1"/>
  <c r="S3821" i="3"/>
  <c r="Z3821" i="3" s="1"/>
  <c r="W3820" i="3"/>
  <c r="V3820" i="3"/>
  <c r="AC3820" i="3" s="1"/>
  <c r="U3820" i="3"/>
  <c r="AB3820" i="3" s="1"/>
  <c r="T3820" i="3"/>
  <c r="AA3820" i="3" s="1"/>
  <c r="S3820" i="3"/>
  <c r="Z3820" i="3" s="1"/>
  <c r="W3819" i="3"/>
  <c r="V3819" i="3"/>
  <c r="AC3819" i="3" s="1"/>
  <c r="U3819" i="3"/>
  <c r="AB3819" i="3" s="1"/>
  <c r="T3819" i="3"/>
  <c r="AA3819" i="3" s="1"/>
  <c r="S3819" i="3"/>
  <c r="Z3819" i="3" s="1"/>
  <c r="W3818" i="3"/>
  <c r="V3818" i="3"/>
  <c r="AC3818" i="3" s="1"/>
  <c r="U3818" i="3"/>
  <c r="AB3818" i="3" s="1"/>
  <c r="T3818" i="3"/>
  <c r="AA3818" i="3" s="1"/>
  <c r="S3818" i="3"/>
  <c r="Z3818" i="3" s="1"/>
  <c r="W3817" i="3"/>
  <c r="V3817" i="3"/>
  <c r="AC3817" i="3" s="1"/>
  <c r="U3817" i="3"/>
  <c r="AB3817" i="3" s="1"/>
  <c r="T3817" i="3"/>
  <c r="AA3817" i="3" s="1"/>
  <c r="S3817" i="3"/>
  <c r="Z3817" i="3" s="1"/>
  <c r="W3816" i="3"/>
  <c r="V3816" i="3"/>
  <c r="AC3816" i="3" s="1"/>
  <c r="U3816" i="3"/>
  <c r="AB3816" i="3" s="1"/>
  <c r="T3816" i="3"/>
  <c r="AA3816" i="3" s="1"/>
  <c r="S3816" i="3"/>
  <c r="Z3816" i="3" s="1"/>
  <c r="W3815" i="3"/>
  <c r="V3815" i="3"/>
  <c r="AC3815" i="3" s="1"/>
  <c r="U3815" i="3"/>
  <c r="AB3815" i="3" s="1"/>
  <c r="T3815" i="3"/>
  <c r="AA3815" i="3" s="1"/>
  <c r="S3815" i="3"/>
  <c r="Z3815" i="3" s="1"/>
  <c r="W3814" i="3"/>
  <c r="V3814" i="3"/>
  <c r="AC3814" i="3" s="1"/>
  <c r="U3814" i="3"/>
  <c r="AB3814" i="3" s="1"/>
  <c r="T3814" i="3"/>
  <c r="AA3814" i="3" s="1"/>
  <c r="S3814" i="3"/>
  <c r="Z3814" i="3" s="1"/>
  <c r="W3813" i="3"/>
  <c r="V3813" i="3"/>
  <c r="AC3813" i="3" s="1"/>
  <c r="U3813" i="3"/>
  <c r="AB3813" i="3" s="1"/>
  <c r="T3813" i="3"/>
  <c r="AA3813" i="3" s="1"/>
  <c r="S3813" i="3"/>
  <c r="Z3813" i="3" s="1"/>
  <c r="W3812" i="3"/>
  <c r="V3812" i="3"/>
  <c r="AC3812" i="3" s="1"/>
  <c r="U3812" i="3"/>
  <c r="AB3812" i="3" s="1"/>
  <c r="T3812" i="3"/>
  <c r="AA3812" i="3" s="1"/>
  <c r="S3812" i="3"/>
  <c r="Z3812" i="3" s="1"/>
  <c r="W3811" i="3"/>
  <c r="V3811" i="3"/>
  <c r="AC3811" i="3" s="1"/>
  <c r="U3811" i="3"/>
  <c r="AB3811" i="3" s="1"/>
  <c r="T3811" i="3"/>
  <c r="AA3811" i="3" s="1"/>
  <c r="S3811" i="3"/>
  <c r="Z3811" i="3" s="1"/>
  <c r="W3810" i="3"/>
  <c r="V3810" i="3"/>
  <c r="AC3810" i="3" s="1"/>
  <c r="U3810" i="3"/>
  <c r="AB3810" i="3" s="1"/>
  <c r="T3810" i="3"/>
  <c r="AA3810" i="3" s="1"/>
  <c r="S3810" i="3"/>
  <c r="Z3810" i="3" s="1"/>
  <c r="W3809" i="3"/>
  <c r="V3809" i="3"/>
  <c r="AC3809" i="3" s="1"/>
  <c r="U3809" i="3"/>
  <c r="AB3809" i="3" s="1"/>
  <c r="T3809" i="3"/>
  <c r="AA3809" i="3" s="1"/>
  <c r="S3809" i="3"/>
  <c r="Z3809" i="3" s="1"/>
  <c r="W3808" i="3"/>
  <c r="V3808" i="3"/>
  <c r="AC3808" i="3" s="1"/>
  <c r="U3808" i="3"/>
  <c r="AB3808" i="3" s="1"/>
  <c r="T3808" i="3"/>
  <c r="AA3808" i="3" s="1"/>
  <c r="S3808" i="3"/>
  <c r="Z3808" i="3" s="1"/>
  <c r="W3807" i="3"/>
  <c r="V3807" i="3"/>
  <c r="AC3807" i="3" s="1"/>
  <c r="U3807" i="3"/>
  <c r="AB3807" i="3" s="1"/>
  <c r="T3807" i="3"/>
  <c r="AA3807" i="3" s="1"/>
  <c r="S3807" i="3"/>
  <c r="Z3807" i="3" s="1"/>
  <c r="W3806" i="3"/>
  <c r="V3806" i="3"/>
  <c r="AC3806" i="3" s="1"/>
  <c r="U3806" i="3"/>
  <c r="AB3806" i="3" s="1"/>
  <c r="T3806" i="3"/>
  <c r="AA3806" i="3" s="1"/>
  <c r="S3806" i="3"/>
  <c r="Z3806" i="3" s="1"/>
  <c r="W3805" i="3"/>
  <c r="V3805" i="3"/>
  <c r="AC3805" i="3" s="1"/>
  <c r="U3805" i="3"/>
  <c r="AB3805" i="3" s="1"/>
  <c r="T3805" i="3"/>
  <c r="AA3805" i="3" s="1"/>
  <c r="S3805" i="3"/>
  <c r="Z3805" i="3" s="1"/>
  <c r="W3804" i="3"/>
  <c r="V3804" i="3"/>
  <c r="AC3804" i="3" s="1"/>
  <c r="U3804" i="3"/>
  <c r="AB3804" i="3" s="1"/>
  <c r="T3804" i="3"/>
  <c r="AA3804" i="3" s="1"/>
  <c r="S3804" i="3"/>
  <c r="Z3804" i="3" s="1"/>
  <c r="W3803" i="3"/>
  <c r="V3803" i="3"/>
  <c r="AC3803" i="3" s="1"/>
  <c r="U3803" i="3"/>
  <c r="AB3803" i="3" s="1"/>
  <c r="T3803" i="3"/>
  <c r="AA3803" i="3" s="1"/>
  <c r="S3803" i="3"/>
  <c r="Z3803" i="3" s="1"/>
  <c r="W3802" i="3"/>
  <c r="V3802" i="3"/>
  <c r="AC3802" i="3" s="1"/>
  <c r="U3802" i="3"/>
  <c r="AB3802" i="3" s="1"/>
  <c r="T3802" i="3"/>
  <c r="AA3802" i="3" s="1"/>
  <c r="S3802" i="3"/>
  <c r="Z3802" i="3" s="1"/>
  <c r="W3801" i="3"/>
  <c r="V3801" i="3"/>
  <c r="AC3801" i="3" s="1"/>
  <c r="U3801" i="3"/>
  <c r="AB3801" i="3" s="1"/>
  <c r="T3801" i="3"/>
  <c r="AA3801" i="3" s="1"/>
  <c r="S3801" i="3"/>
  <c r="Z3801" i="3" s="1"/>
  <c r="W3800" i="3"/>
  <c r="V3800" i="3"/>
  <c r="AC3800" i="3" s="1"/>
  <c r="U3800" i="3"/>
  <c r="AB3800" i="3" s="1"/>
  <c r="T3800" i="3"/>
  <c r="AA3800" i="3" s="1"/>
  <c r="S3800" i="3"/>
  <c r="Z3800" i="3" s="1"/>
  <c r="W3799" i="3"/>
  <c r="V3799" i="3"/>
  <c r="AC3799" i="3" s="1"/>
  <c r="U3799" i="3"/>
  <c r="AB3799" i="3" s="1"/>
  <c r="T3799" i="3"/>
  <c r="AA3799" i="3" s="1"/>
  <c r="S3799" i="3"/>
  <c r="Z3799" i="3" s="1"/>
  <c r="W3798" i="3"/>
  <c r="V3798" i="3"/>
  <c r="AC3798" i="3" s="1"/>
  <c r="U3798" i="3"/>
  <c r="AB3798" i="3" s="1"/>
  <c r="T3798" i="3"/>
  <c r="AA3798" i="3" s="1"/>
  <c r="S3798" i="3"/>
  <c r="Z3798" i="3" s="1"/>
  <c r="W3797" i="3"/>
  <c r="V3797" i="3"/>
  <c r="AC3797" i="3" s="1"/>
  <c r="U3797" i="3"/>
  <c r="AB3797" i="3" s="1"/>
  <c r="T3797" i="3"/>
  <c r="AA3797" i="3" s="1"/>
  <c r="S3797" i="3"/>
  <c r="Z3797" i="3" s="1"/>
  <c r="W3796" i="3"/>
  <c r="V3796" i="3"/>
  <c r="AC3796" i="3" s="1"/>
  <c r="U3796" i="3"/>
  <c r="AB3796" i="3" s="1"/>
  <c r="T3796" i="3"/>
  <c r="AA3796" i="3" s="1"/>
  <c r="S3796" i="3"/>
  <c r="Z3796" i="3" s="1"/>
  <c r="W3795" i="3"/>
  <c r="V3795" i="3"/>
  <c r="AC3795" i="3" s="1"/>
  <c r="U3795" i="3"/>
  <c r="AB3795" i="3" s="1"/>
  <c r="T3795" i="3"/>
  <c r="AA3795" i="3" s="1"/>
  <c r="S3795" i="3"/>
  <c r="Z3795" i="3" s="1"/>
  <c r="W3794" i="3"/>
  <c r="V3794" i="3"/>
  <c r="AC3794" i="3" s="1"/>
  <c r="U3794" i="3"/>
  <c r="AB3794" i="3" s="1"/>
  <c r="T3794" i="3"/>
  <c r="AA3794" i="3" s="1"/>
  <c r="S3794" i="3"/>
  <c r="Z3794" i="3" s="1"/>
  <c r="W3793" i="3"/>
  <c r="V3793" i="3"/>
  <c r="AC3793" i="3" s="1"/>
  <c r="U3793" i="3"/>
  <c r="AB3793" i="3" s="1"/>
  <c r="T3793" i="3"/>
  <c r="AA3793" i="3" s="1"/>
  <c r="S3793" i="3"/>
  <c r="Z3793" i="3" s="1"/>
  <c r="W3792" i="3"/>
  <c r="V3792" i="3"/>
  <c r="AC3792" i="3" s="1"/>
  <c r="U3792" i="3"/>
  <c r="AB3792" i="3" s="1"/>
  <c r="T3792" i="3"/>
  <c r="AA3792" i="3" s="1"/>
  <c r="S3792" i="3"/>
  <c r="Z3792" i="3" s="1"/>
  <c r="W3791" i="3"/>
  <c r="V3791" i="3"/>
  <c r="AC3791" i="3" s="1"/>
  <c r="U3791" i="3"/>
  <c r="AB3791" i="3" s="1"/>
  <c r="T3791" i="3"/>
  <c r="AA3791" i="3" s="1"/>
  <c r="S3791" i="3"/>
  <c r="Z3791" i="3" s="1"/>
  <c r="W3790" i="3"/>
  <c r="V3790" i="3"/>
  <c r="AC3790" i="3" s="1"/>
  <c r="U3790" i="3"/>
  <c r="AB3790" i="3" s="1"/>
  <c r="T3790" i="3"/>
  <c r="AA3790" i="3" s="1"/>
  <c r="S3790" i="3"/>
  <c r="Z3790" i="3" s="1"/>
  <c r="W3789" i="3"/>
  <c r="V3789" i="3"/>
  <c r="AC3789" i="3" s="1"/>
  <c r="U3789" i="3"/>
  <c r="AB3789" i="3" s="1"/>
  <c r="T3789" i="3"/>
  <c r="AA3789" i="3" s="1"/>
  <c r="S3789" i="3"/>
  <c r="Z3789" i="3" s="1"/>
  <c r="W3788" i="3"/>
  <c r="V3788" i="3"/>
  <c r="AC3788" i="3" s="1"/>
  <c r="U3788" i="3"/>
  <c r="AB3788" i="3" s="1"/>
  <c r="T3788" i="3"/>
  <c r="AA3788" i="3" s="1"/>
  <c r="S3788" i="3"/>
  <c r="Z3788" i="3" s="1"/>
  <c r="W3787" i="3"/>
  <c r="V3787" i="3"/>
  <c r="AC3787" i="3" s="1"/>
  <c r="U3787" i="3"/>
  <c r="AB3787" i="3" s="1"/>
  <c r="T3787" i="3"/>
  <c r="AA3787" i="3" s="1"/>
  <c r="S3787" i="3"/>
  <c r="Z3787" i="3" s="1"/>
  <c r="W3786" i="3"/>
  <c r="V3786" i="3"/>
  <c r="AC3786" i="3" s="1"/>
  <c r="U3786" i="3"/>
  <c r="AB3786" i="3" s="1"/>
  <c r="T3786" i="3"/>
  <c r="AA3786" i="3" s="1"/>
  <c r="S3786" i="3"/>
  <c r="Z3786" i="3" s="1"/>
  <c r="W3785" i="3"/>
  <c r="V3785" i="3"/>
  <c r="AC3785" i="3" s="1"/>
  <c r="U3785" i="3"/>
  <c r="AB3785" i="3" s="1"/>
  <c r="T3785" i="3"/>
  <c r="AA3785" i="3" s="1"/>
  <c r="S3785" i="3"/>
  <c r="Z3785" i="3" s="1"/>
  <c r="W3784" i="3"/>
  <c r="V3784" i="3"/>
  <c r="AC3784" i="3" s="1"/>
  <c r="U3784" i="3"/>
  <c r="AB3784" i="3" s="1"/>
  <c r="T3784" i="3"/>
  <c r="AA3784" i="3" s="1"/>
  <c r="S3784" i="3"/>
  <c r="Z3784" i="3" s="1"/>
  <c r="AB3783" i="3"/>
  <c r="W3783" i="3"/>
  <c r="V3783" i="3"/>
  <c r="AC3783" i="3" s="1"/>
  <c r="U3783" i="3"/>
  <c r="T3783" i="3"/>
  <c r="AA3783" i="3" s="1"/>
  <c r="S3783" i="3"/>
  <c r="Z3783" i="3" s="1"/>
  <c r="W3782" i="3"/>
  <c r="V3782" i="3"/>
  <c r="AC3782" i="3" s="1"/>
  <c r="U3782" i="3"/>
  <c r="AB3782" i="3" s="1"/>
  <c r="T3782" i="3"/>
  <c r="AA3782" i="3" s="1"/>
  <c r="S3782" i="3"/>
  <c r="Z3782" i="3" s="1"/>
  <c r="W3781" i="3"/>
  <c r="V3781" i="3"/>
  <c r="AC3781" i="3" s="1"/>
  <c r="U3781" i="3"/>
  <c r="AB3781" i="3" s="1"/>
  <c r="T3781" i="3"/>
  <c r="AA3781" i="3" s="1"/>
  <c r="S3781" i="3"/>
  <c r="Z3781" i="3" s="1"/>
  <c r="AB3780" i="3"/>
  <c r="W3780" i="3"/>
  <c r="V3780" i="3"/>
  <c r="AC3780" i="3" s="1"/>
  <c r="U3780" i="3"/>
  <c r="T3780" i="3"/>
  <c r="AA3780" i="3" s="1"/>
  <c r="S3780" i="3"/>
  <c r="Z3780" i="3" s="1"/>
  <c r="W3779" i="3"/>
  <c r="V3779" i="3"/>
  <c r="AC3779" i="3" s="1"/>
  <c r="U3779" i="3"/>
  <c r="AB3779" i="3" s="1"/>
  <c r="T3779" i="3"/>
  <c r="AA3779" i="3" s="1"/>
  <c r="S3779" i="3"/>
  <c r="Z3779" i="3" s="1"/>
  <c r="W3778" i="3"/>
  <c r="V3778" i="3"/>
  <c r="AC3778" i="3" s="1"/>
  <c r="U3778" i="3"/>
  <c r="AB3778" i="3" s="1"/>
  <c r="T3778" i="3"/>
  <c r="AA3778" i="3" s="1"/>
  <c r="S3778" i="3"/>
  <c r="Z3778" i="3" s="1"/>
  <c r="W3777" i="3"/>
  <c r="V3777" i="3"/>
  <c r="AC3777" i="3" s="1"/>
  <c r="U3777" i="3"/>
  <c r="AB3777" i="3" s="1"/>
  <c r="T3777" i="3"/>
  <c r="AA3777" i="3" s="1"/>
  <c r="S3777" i="3"/>
  <c r="Z3777" i="3" s="1"/>
  <c r="W3776" i="3"/>
  <c r="V3776" i="3"/>
  <c r="AC3776" i="3" s="1"/>
  <c r="U3776" i="3"/>
  <c r="AB3776" i="3" s="1"/>
  <c r="T3776" i="3"/>
  <c r="AA3776" i="3" s="1"/>
  <c r="S3776" i="3"/>
  <c r="Z3776" i="3" s="1"/>
  <c r="W3775" i="3"/>
  <c r="V3775" i="3"/>
  <c r="AC3775" i="3" s="1"/>
  <c r="U3775" i="3"/>
  <c r="AB3775" i="3" s="1"/>
  <c r="T3775" i="3"/>
  <c r="AA3775" i="3" s="1"/>
  <c r="S3775" i="3"/>
  <c r="Z3775" i="3" s="1"/>
  <c r="W3774" i="3"/>
  <c r="V3774" i="3"/>
  <c r="AC3774" i="3" s="1"/>
  <c r="U3774" i="3"/>
  <c r="AB3774" i="3" s="1"/>
  <c r="T3774" i="3"/>
  <c r="AA3774" i="3" s="1"/>
  <c r="S3774" i="3"/>
  <c r="Z3774" i="3" s="1"/>
  <c r="W3773" i="3"/>
  <c r="V3773" i="3"/>
  <c r="AC3773" i="3" s="1"/>
  <c r="U3773" i="3"/>
  <c r="AB3773" i="3" s="1"/>
  <c r="T3773" i="3"/>
  <c r="AA3773" i="3" s="1"/>
  <c r="S3773" i="3"/>
  <c r="Z3773" i="3" s="1"/>
  <c r="W3772" i="3"/>
  <c r="V3772" i="3"/>
  <c r="AC3772" i="3" s="1"/>
  <c r="U3772" i="3"/>
  <c r="AB3772" i="3" s="1"/>
  <c r="T3772" i="3"/>
  <c r="AA3772" i="3" s="1"/>
  <c r="S3772" i="3"/>
  <c r="Z3772" i="3" s="1"/>
  <c r="W3771" i="3"/>
  <c r="V3771" i="3"/>
  <c r="AC3771" i="3" s="1"/>
  <c r="U3771" i="3"/>
  <c r="AB3771" i="3" s="1"/>
  <c r="T3771" i="3"/>
  <c r="AA3771" i="3" s="1"/>
  <c r="S3771" i="3"/>
  <c r="Z3771" i="3" s="1"/>
  <c r="W3770" i="3"/>
  <c r="V3770" i="3"/>
  <c r="AC3770" i="3" s="1"/>
  <c r="U3770" i="3"/>
  <c r="AB3770" i="3" s="1"/>
  <c r="T3770" i="3"/>
  <c r="AA3770" i="3" s="1"/>
  <c r="S3770" i="3"/>
  <c r="Z3770" i="3" s="1"/>
  <c r="W3769" i="3"/>
  <c r="V3769" i="3"/>
  <c r="AC3769" i="3" s="1"/>
  <c r="U3769" i="3"/>
  <c r="AB3769" i="3" s="1"/>
  <c r="T3769" i="3"/>
  <c r="AA3769" i="3" s="1"/>
  <c r="S3769" i="3"/>
  <c r="Z3769" i="3" s="1"/>
  <c r="W3768" i="3"/>
  <c r="V3768" i="3"/>
  <c r="AC3768" i="3" s="1"/>
  <c r="U3768" i="3"/>
  <c r="AB3768" i="3" s="1"/>
  <c r="T3768" i="3"/>
  <c r="AA3768" i="3" s="1"/>
  <c r="S3768" i="3"/>
  <c r="Z3768" i="3" s="1"/>
  <c r="W3767" i="3"/>
  <c r="V3767" i="3"/>
  <c r="AC3767" i="3" s="1"/>
  <c r="U3767" i="3"/>
  <c r="AB3767" i="3" s="1"/>
  <c r="T3767" i="3"/>
  <c r="AA3767" i="3" s="1"/>
  <c r="S3767" i="3"/>
  <c r="Z3767" i="3" s="1"/>
  <c r="W3766" i="3"/>
  <c r="V3766" i="3"/>
  <c r="AC3766" i="3" s="1"/>
  <c r="U3766" i="3"/>
  <c r="AB3766" i="3" s="1"/>
  <c r="T3766" i="3"/>
  <c r="AA3766" i="3" s="1"/>
  <c r="S3766" i="3"/>
  <c r="Z3766" i="3" s="1"/>
  <c r="W3765" i="3"/>
  <c r="V3765" i="3"/>
  <c r="AC3765" i="3" s="1"/>
  <c r="U3765" i="3"/>
  <c r="AB3765" i="3" s="1"/>
  <c r="T3765" i="3"/>
  <c r="AA3765" i="3" s="1"/>
  <c r="S3765" i="3"/>
  <c r="Z3765" i="3" s="1"/>
  <c r="W3764" i="3"/>
  <c r="V3764" i="3"/>
  <c r="AC3764" i="3" s="1"/>
  <c r="U3764" i="3"/>
  <c r="AB3764" i="3" s="1"/>
  <c r="T3764" i="3"/>
  <c r="AA3764" i="3" s="1"/>
  <c r="S3764" i="3"/>
  <c r="Z3764" i="3" s="1"/>
  <c r="W3763" i="3"/>
  <c r="V3763" i="3"/>
  <c r="AC3763" i="3" s="1"/>
  <c r="U3763" i="3"/>
  <c r="AB3763" i="3" s="1"/>
  <c r="T3763" i="3"/>
  <c r="AA3763" i="3" s="1"/>
  <c r="S3763" i="3"/>
  <c r="Z3763" i="3" s="1"/>
  <c r="W3762" i="3"/>
  <c r="V3762" i="3"/>
  <c r="AC3762" i="3" s="1"/>
  <c r="U3762" i="3"/>
  <c r="AB3762" i="3" s="1"/>
  <c r="T3762" i="3"/>
  <c r="AA3762" i="3" s="1"/>
  <c r="S3762" i="3"/>
  <c r="Z3762" i="3" s="1"/>
  <c r="W3761" i="3"/>
  <c r="V3761" i="3"/>
  <c r="AC3761" i="3" s="1"/>
  <c r="U3761" i="3"/>
  <c r="AB3761" i="3" s="1"/>
  <c r="T3761" i="3"/>
  <c r="AA3761" i="3" s="1"/>
  <c r="S3761" i="3"/>
  <c r="Z3761" i="3" s="1"/>
  <c r="W3760" i="3"/>
  <c r="V3760" i="3"/>
  <c r="AC3760" i="3" s="1"/>
  <c r="U3760" i="3"/>
  <c r="AB3760" i="3" s="1"/>
  <c r="T3760" i="3"/>
  <c r="AA3760" i="3" s="1"/>
  <c r="S3760" i="3"/>
  <c r="Z3760" i="3" s="1"/>
  <c r="W3759" i="3"/>
  <c r="V3759" i="3"/>
  <c r="AC3759" i="3" s="1"/>
  <c r="U3759" i="3"/>
  <c r="AB3759" i="3" s="1"/>
  <c r="T3759" i="3"/>
  <c r="AA3759" i="3" s="1"/>
  <c r="S3759" i="3"/>
  <c r="Z3759" i="3" s="1"/>
  <c r="W3758" i="3"/>
  <c r="V3758" i="3"/>
  <c r="AC3758" i="3" s="1"/>
  <c r="U3758" i="3"/>
  <c r="AB3758" i="3" s="1"/>
  <c r="T3758" i="3"/>
  <c r="AA3758" i="3" s="1"/>
  <c r="S3758" i="3"/>
  <c r="Z3758" i="3" s="1"/>
  <c r="W3757" i="3"/>
  <c r="V3757" i="3"/>
  <c r="AC3757" i="3" s="1"/>
  <c r="U3757" i="3"/>
  <c r="AB3757" i="3" s="1"/>
  <c r="T3757" i="3"/>
  <c r="AA3757" i="3" s="1"/>
  <c r="S3757" i="3"/>
  <c r="Z3757" i="3" s="1"/>
  <c r="W3756" i="3"/>
  <c r="V3756" i="3"/>
  <c r="AC3756" i="3" s="1"/>
  <c r="U3756" i="3"/>
  <c r="AB3756" i="3" s="1"/>
  <c r="T3756" i="3"/>
  <c r="AA3756" i="3" s="1"/>
  <c r="S3756" i="3"/>
  <c r="Z3756" i="3" s="1"/>
  <c r="W3755" i="3"/>
  <c r="V3755" i="3"/>
  <c r="AC3755" i="3" s="1"/>
  <c r="U3755" i="3"/>
  <c r="AB3755" i="3" s="1"/>
  <c r="T3755" i="3"/>
  <c r="AA3755" i="3" s="1"/>
  <c r="S3755" i="3"/>
  <c r="Z3755" i="3" s="1"/>
  <c r="W3754" i="3"/>
  <c r="V3754" i="3"/>
  <c r="AC3754" i="3" s="1"/>
  <c r="U3754" i="3"/>
  <c r="AB3754" i="3" s="1"/>
  <c r="T3754" i="3"/>
  <c r="AA3754" i="3" s="1"/>
  <c r="S3754" i="3"/>
  <c r="Z3754" i="3" s="1"/>
  <c r="W3753" i="3"/>
  <c r="V3753" i="3"/>
  <c r="AC3753" i="3" s="1"/>
  <c r="U3753" i="3"/>
  <c r="AB3753" i="3" s="1"/>
  <c r="T3753" i="3"/>
  <c r="AA3753" i="3" s="1"/>
  <c r="S3753" i="3"/>
  <c r="Z3753" i="3" s="1"/>
  <c r="W3752" i="3"/>
  <c r="V3752" i="3"/>
  <c r="AC3752" i="3" s="1"/>
  <c r="U3752" i="3"/>
  <c r="AB3752" i="3" s="1"/>
  <c r="T3752" i="3"/>
  <c r="AA3752" i="3" s="1"/>
  <c r="S3752" i="3"/>
  <c r="Z3752" i="3" s="1"/>
  <c r="W3751" i="3"/>
  <c r="V3751" i="3"/>
  <c r="AC3751" i="3" s="1"/>
  <c r="U3751" i="3"/>
  <c r="AB3751" i="3" s="1"/>
  <c r="T3751" i="3"/>
  <c r="AA3751" i="3" s="1"/>
  <c r="S3751" i="3"/>
  <c r="Z3751" i="3" s="1"/>
  <c r="W3750" i="3"/>
  <c r="V3750" i="3"/>
  <c r="AC3750" i="3" s="1"/>
  <c r="U3750" i="3"/>
  <c r="AB3750" i="3" s="1"/>
  <c r="T3750" i="3"/>
  <c r="AA3750" i="3" s="1"/>
  <c r="S3750" i="3"/>
  <c r="Z3750" i="3" s="1"/>
  <c r="W3749" i="3"/>
  <c r="V3749" i="3"/>
  <c r="AC3749" i="3" s="1"/>
  <c r="U3749" i="3"/>
  <c r="AB3749" i="3" s="1"/>
  <c r="T3749" i="3"/>
  <c r="AA3749" i="3" s="1"/>
  <c r="S3749" i="3"/>
  <c r="Z3749" i="3" s="1"/>
  <c r="W3748" i="3"/>
  <c r="V3748" i="3"/>
  <c r="AC3748" i="3" s="1"/>
  <c r="U3748" i="3"/>
  <c r="AB3748" i="3" s="1"/>
  <c r="T3748" i="3"/>
  <c r="AA3748" i="3" s="1"/>
  <c r="S3748" i="3"/>
  <c r="Z3748" i="3" s="1"/>
  <c r="W3747" i="3"/>
  <c r="V3747" i="3"/>
  <c r="AC3747" i="3" s="1"/>
  <c r="U3747" i="3"/>
  <c r="AB3747" i="3" s="1"/>
  <c r="T3747" i="3"/>
  <c r="AA3747" i="3" s="1"/>
  <c r="S3747" i="3"/>
  <c r="Z3747" i="3" s="1"/>
  <c r="W3746" i="3"/>
  <c r="V3746" i="3"/>
  <c r="AC3746" i="3" s="1"/>
  <c r="U3746" i="3"/>
  <c r="AB3746" i="3" s="1"/>
  <c r="T3746" i="3"/>
  <c r="AA3746" i="3" s="1"/>
  <c r="S3746" i="3"/>
  <c r="Z3746" i="3" s="1"/>
  <c r="W3745" i="3"/>
  <c r="V3745" i="3"/>
  <c r="AC3745" i="3" s="1"/>
  <c r="U3745" i="3"/>
  <c r="AB3745" i="3" s="1"/>
  <c r="T3745" i="3"/>
  <c r="AA3745" i="3" s="1"/>
  <c r="S3745" i="3"/>
  <c r="Z3745" i="3" s="1"/>
  <c r="W3744" i="3"/>
  <c r="V3744" i="3"/>
  <c r="AC3744" i="3" s="1"/>
  <c r="U3744" i="3"/>
  <c r="AB3744" i="3" s="1"/>
  <c r="T3744" i="3"/>
  <c r="AA3744" i="3" s="1"/>
  <c r="S3744" i="3"/>
  <c r="Z3744" i="3" s="1"/>
  <c r="W3743" i="3"/>
  <c r="V3743" i="3"/>
  <c r="AC3743" i="3" s="1"/>
  <c r="U3743" i="3"/>
  <c r="AB3743" i="3" s="1"/>
  <c r="T3743" i="3"/>
  <c r="AA3743" i="3" s="1"/>
  <c r="S3743" i="3"/>
  <c r="Z3743" i="3" s="1"/>
  <c r="W3742" i="3"/>
  <c r="V3742" i="3"/>
  <c r="AC3742" i="3" s="1"/>
  <c r="U3742" i="3"/>
  <c r="AB3742" i="3" s="1"/>
  <c r="T3742" i="3"/>
  <c r="AA3742" i="3" s="1"/>
  <c r="S3742" i="3"/>
  <c r="Z3742" i="3" s="1"/>
  <c r="W3741" i="3"/>
  <c r="V3741" i="3"/>
  <c r="AC3741" i="3" s="1"/>
  <c r="U3741" i="3"/>
  <c r="AB3741" i="3" s="1"/>
  <c r="T3741" i="3"/>
  <c r="AA3741" i="3" s="1"/>
  <c r="S3741" i="3"/>
  <c r="Z3741" i="3" s="1"/>
  <c r="W3740" i="3"/>
  <c r="V3740" i="3"/>
  <c r="AC3740" i="3" s="1"/>
  <c r="U3740" i="3"/>
  <c r="AB3740" i="3" s="1"/>
  <c r="T3740" i="3"/>
  <c r="AA3740" i="3" s="1"/>
  <c r="S3740" i="3"/>
  <c r="Z3740" i="3" s="1"/>
  <c r="W3739" i="3"/>
  <c r="V3739" i="3"/>
  <c r="AC3739" i="3" s="1"/>
  <c r="U3739" i="3"/>
  <c r="AB3739" i="3" s="1"/>
  <c r="T3739" i="3"/>
  <c r="AA3739" i="3" s="1"/>
  <c r="S3739" i="3"/>
  <c r="Z3739" i="3" s="1"/>
  <c r="W3738" i="3"/>
  <c r="V3738" i="3"/>
  <c r="AC3738" i="3" s="1"/>
  <c r="U3738" i="3"/>
  <c r="AB3738" i="3" s="1"/>
  <c r="T3738" i="3"/>
  <c r="AA3738" i="3" s="1"/>
  <c r="S3738" i="3"/>
  <c r="Z3738" i="3" s="1"/>
  <c r="W3737" i="3"/>
  <c r="V3737" i="3"/>
  <c r="AC3737" i="3" s="1"/>
  <c r="U3737" i="3"/>
  <c r="AB3737" i="3" s="1"/>
  <c r="T3737" i="3"/>
  <c r="AA3737" i="3" s="1"/>
  <c r="S3737" i="3"/>
  <c r="Z3737" i="3" s="1"/>
  <c r="W3736" i="3"/>
  <c r="V3736" i="3"/>
  <c r="AC3736" i="3" s="1"/>
  <c r="U3736" i="3"/>
  <c r="AB3736" i="3" s="1"/>
  <c r="T3736" i="3"/>
  <c r="AA3736" i="3" s="1"/>
  <c r="S3736" i="3"/>
  <c r="Z3736" i="3" s="1"/>
  <c r="W3735" i="3"/>
  <c r="V3735" i="3"/>
  <c r="AC3735" i="3" s="1"/>
  <c r="U3735" i="3"/>
  <c r="AB3735" i="3" s="1"/>
  <c r="T3735" i="3"/>
  <c r="AA3735" i="3" s="1"/>
  <c r="S3735" i="3"/>
  <c r="Z3735" i="3" s="1"/>
  <c r="W3734" i="3"/>
  <c r="V3734" i="3"/>
  <c r="AC3734" i="3" s="1"/>
  <c r="U3734" i="3"/>
  <c r="AB3734" i="3" s="1"/>
  <c r="T3734" i="3"/>
  <c r="AA3734" i="3" s="1"/>
  <c r="S3734" i="3"/>
  <c r="Z3734" i="3" s="1"/>
  <c r="W3733" i="3"/>
  <c r="V3733" i="3"/>
  <c r="AC3733" i="3" s="1"/>
  <c r="U3733" i="3"/>
  <c r="AB3733" i="3" s="1"/>
  <c r="T3733" i="3"/>
  <c r="AA3733" i="3" s="1"/>
  <c r="S3733" i="3"/>
  <c r="Z3733" i="3" s="1"/>
  <c r="W3732" i="3"/>
  <c r="V3732" i="3"/>
  <c r="AC3732" i="3" s="1"/>
  <c r="U3732" i="3"/>
  <c r="AB3732" i="3" s="1"/>
  <c r="T3732" i="3"/>
  <c r="AA3732" i="3" s="1"/>
  <c r="S3732" i="3"/>
  <c r="Z3732" i="3" s="1"/>
  <c r="W3731" i="3"/>
  <c r="V3731" i="3"/>
  <c r="AC3731" i="3" s="1"/>
  <c r="U3731" i="3"/>
  <c r="AB3731" i="3" s="1"/>
  <c r="T3731" i="3"/>
  <c r="AA3731" i="3" s="1"/>
  <c r="S3731" i="3"/>
  <c r="Z3731" i="3" s="1"/>
  <c r="W3730" i="3"/>
  <c r="V3730" i="3"/>
  <c r="AC3730" i="3" s="1"/>
  <c r="U3730" i="3"/>
  <c r="AB3730" i="3" s="1"/>
  <c r="T3730" i="3"/>
  <c r="AA3730" i="3" s="1"/>
  <c r="S3730" i="3"/>
  <c r="Z3730" i="3" s="1"/>
  <c r="W3729" i="3"/>
  <c r="V3729" i="3"/>
  <c r="AC3729" i="3" s="1"/>
  <c r="U3729" i="3"/>
  <c r="AB3729" i="3" s="1"/>
  <c r="T3729" i="3"/>
  <c r="AA3729" i="3" s="1"/>
  <c r="S3729" i="3"/>
  <c r="Z3729" i="3" s="1"/>
  <c r="W3728" i="3"/>
  <c r="V3728" i="3"/>
  <c r="AC3728" i="3" s="1"/>
  <c r="U3728" i="3"/>
  <c r="AB3728" i="3" s="1"/>
  <c r="T3728" i="3"/>
  <c r="AA3728" i="3" s="1"/>
  <c r="S3728" i="3"/>
  <c r="Z3728" i="3" s="1"/>
  <c r="W3727" i="3"/>
  <c r="V3727" i="3"/>
  <c r="AC3727" i="3" s="1"/>
  <c r="U3727" i="3"/>
  <c r="AB3727" i="3" s="1"/>
  <c r="T3727" i="3"/>
  <c r="AA3727" i="3" s="1"/>
  <c r="S3727" i="3"/>
  <c r="Z3727" i="3" s="1"/>
  <c r="W3726" i="3"/>
  <c r="V3726" i="3"/>
  <c r="AC3726" i="3" s="1"/>
  <c r="U3726" i="3"/>
  <c r="AB3726" i="3" s="1"/>
  <c r="T3726" i="3"/>
  <c r="AA3726" i="3" s="1"/>
  <c r="S3726" i="3"/>
  <c r="Z3726" i="3" s="1"/>
  <c r="W3725" i="3"/>
  <c r="V3725" i="3"/>
  <c r="AC3725" i="3" s="1"/>
  <c r="U3725" i="3"/>
  <c r="AB3725" i="3" s="1"/>
  <c r="T3725" i="3"/>
  <c r="AA3725" i="3" s="1"/>
  <c r="S3725" i="3"/>
  <c r="Z3725" i="3" s="1"/>
  <c r="W3724" i="3"/>
  <c r="V3724" i="3"/>
  <c r="AC3724" i="3" s="1"/>
  <c r="U3724" i="3"/>
  <c r="AB3724" i="3" s="1"/>
  <c r="T3724" i="3"/>
  <c r="AA3724" i="3" s="1"/>
  <c r="S3724" i="3"/>
  <c r="Z3724" i="3" s="1"/>
  <c r="W3723" i="3"/>
  <c r="V3723" i="3"/>
  <c r="AC3723" i="3" s="1"/>
  <c r="U3723" i="3"/>
  <c r="AB3723" i="3" s="1"/>
  <c r="T3723" i="3"/>
  <c r="AA3723" i="3" s="1"/>
  <c r="S3723" i="3"/>
  <c r="Z3723" i="3" s="1"/>
  <c r="W3722" i="3"/>
  <c r="V3722" i="3"/>
  <c r="AC3722" i="3" s="1"/>
  <c r="U3722" i="3"/>
  <c r="AB3722" i="3" s="1"/>
  <c r="T3722" i="3"/>
  <c r="AA3722" i="3" s="1"/>
  <c r="S3722" i="3"/>
  <c r="Z3722" i="3" s="1"/>
  <c r="W3721" i="3"/>
  <c r="V3721" i="3"/>
  <c r="AC3721" i="3" s="1"/>
  <c r="U3721" i="3"/>
  <c r="AB3721" i="3" s="1"/>
  <c r="T3721" i="3"/>
  <c r="AA3721" i="3" s="1"/>
  <c r="S3721" i="3"/>
  <c r="Z3721" i="3" s="1"/>
  <c r="W3720" i="3"/>
  <c r="V3720" i="3"/>
  <c r="AC3720" i="3" s="1"/>
  <c r="U3720" i="3"/>
  <c r="AB3720" i="3" s="1"/>
  <c r="T3720" i="3"/>
  <c r="AA3720" i="3" s="1"/>
  <c r="S3720" i="3"/>
  <c r="Z3720" i="3" s="1"/>
  <c r="W3719" i="3"/>
  <c r="V3719" i="3"/>
  <c r="AC3719" i="3" s="1"/>
  <c r="U3719" i="3"/>
  <c r="AB3719" i="3" s="1"/>
  <c r="T3719" i="3"/>
  <c r="AA3719" i="3" s="1"/>
  <c r="S3719" i="3"/>
  <c r="Z3719" i="3" s="1"/>
  <c r="W3718" i="3"/>
  <c r="V3718" i="3"/>
  <c r="AC3718" i="3" s="1"/>
  <c r="U3718" i="3"/>
  <c r="AB3718" i="3" s="1"/>
  <c r="T3718" i="3"/>
  <c r="AA3718" i="3" s="1"/>
  <c r="S3718" i="3"/>
  <c r="Z3718" i="3" s="1"/>
  <c r="W3717" i="3"/>
  <c r="V3717" i="3"/>
  <c r="AC3717" i="3" s="1"/>
  <c r="U3717" i="3"/>
  <c r="AB3717" i="3" s="1"/>
  <c r="T3717" i="3"/>
  <c r="AA3717" i="3" s="1"/>
  <c r="S3717" i="3"/>
  <c r="Z3717" i="3" s="1"/>
  <c r="W3716" i="3"/>
  <c r="V3716" i="3"/>
  <c r="AC3716" i="3" s="1"/>
  <c r="U3716" i="3"/>
  <c r="AB3716" i="3" s="1"/>
  <c r="T3716" i="3"/>
  <c r="AA3716" i="3" s="1"/>
  <c r="S3716" i="3"/>
  <c r="Z3716" i="3" s="1"/>
  <c r="W3715" i="3"/>
  <c r="V3715" i="3"/>
  <c r="AC3715" i="3" s="1"/>
  <c r="U3715" i="3"/>
  <c r="AB3715" i="3" s="1"/>
  <c r="T3715" i="3"/>
  <c r="AA3715" i="3" s="1"/>
  <c r="S3715" i="3"/>
  <c r="Z3715" i="3" s="1"/>
  <c r="W3714" i="3"/>
  <c r="V3714" i="3"/>
  <c r="AC3714" i="3" s="1"/>
  <c r="U3714" i="3"/>
  <c r="AB3714" i="3" s="1"/>
  <c r="T3714" i="3"/>
  <c r="AA3714" i="3" s="1"/>
  <c r="S3714" i="3"/>
  <c r="Z3714" i="3" s="1"/>
  <c r="W3713" i="3"/>
  <c r="V3713" i="3"/>
  <c r="AC3713" i="3" s="1"/>
  <c r="U3713" i="3"/>
  <c r="AB3713" i="3" s="1"/>
  <c r="T3713" i="3"/>
  <c r="AA3713" i="3" s="1"/>
  <c r="S3713" i="3"/>
  <c r="Z3713" i="3" s="1"/>
  <c r="W3712" i="3"/>
  <c r="V3712" i="3"/>
  <c r="AC3712" i="3" s="1"/>
  <c r="U3712" i="3"/>
  <c r="AB3712" i="3" s="1"/>
  <c r="T3712" i="3"/>
  <c r="AA3712" i="3" s="1"/>
  <c r="S3712" i="3"/>
  <c r="Z3712" i="3" s="1"/>
  <c r="W3711" i="3"/>
  <c r="V3711" i="3"/>
  <c r="AC3711" i="3" s="1"/>
  <c r="U3711" i="3"/>
  <c r="AB3711" i="3" s="1"/>
  <c r="T3711" i="3"/>
  <c r="AA3711" i="3" s="1"/>
  <c r="S3711" i="3"/>
  <c r="Z3711" i="3" s="1"/>
  <c r="W3710" i="3"/>
  <c r="V3710" i="3"/>
  <c r="AC3710" i="3" s="1"/>
  <c r="U3710" i="3"/>
  <c r="AB3710" i="3" s="1"/>
  <c r="T3710" i="3"/>
  <c r="AA3710" i="3" s="1"/>
  <c r="S3710" i="3"/>
  <c r="Z3710" i="3" s="1"/>
  <c r="W3709" i="3"/>
  <c r="V3709" i="3"/>
  <c r="AC3709" i="3" s="1"/>
  <c r="U3709" i="3"/>
  <c r="AB3709" i="3" s="1"/>
  <c r="T3709" i="3"/>
  <c r="AA3709" i="3" s="1"/>
  <c r="S3709" i="3"/>
  <c r="Z3709" i="3" s="1"/>
  <c r="W3708" i="3"/>
  <c r="V3708" i="3"/>
  <c r="AC3708" i="3" s="1"/>
  <c r="U3708" i="3"/>
  <c r="AB3708" i="3" s="1"/>
  <c r="T3708" i="3"/>
  <c r="AA3708" i="3" s="1"/>
  <c r="S3708" i="3"/>
  <c r="Z3708" i="3" s="1"/>
  <c r="W3707" i="3"/>
  <c r="V3707" i="3"/>
  <c r="AC3707" i="3" s="1"/>
  <c r="U3707" i="3"/>
  <c r="AB3707" i="3" s="1"/>
  <c r="T3707" i="3"/>
  <c r="AA3707" i="3" s="1"/>
  <c r="S3707" i="3"/>
  <c r="Z3707" i="3" s="1"/>
  <c r="W3706" i="3"/>
  <c r="V3706" i="3"/>
  <c r="AC3706" i="3" s="1"/>
  <c r="U3706" i="3"/>
  <c r="AB3706" i="3" s="1"/>
  <c r="T3706" i="3"/>
  <c r="AA3706" i="3" s="1"/>
  <c r="S3706" i="3"/>
  <c r="Z3706" i="3" s="1"/>
  <c r="W3705" i="3"/>
  <c r="V3705" i="3"/>
  <c r="AC3705" i="3" s="1"/>
  <c r="U3705" i="3"/>
  <c r="AB3705" i="3" s="1"/>
  <c r="T3705" i="3"/>
  <c r="AA3705" i="3" s="1"/>
  <c r="S3705" i="3"/>
  <c r="Z3705" i="3" s="1"/>
  <c r="AA3704" i="3"/>
  <c r="W3704" i="3"/>
  <c r="V3704" i="3"/>
  <c r="AC3704" i="3" s="1"/>
  <c r="U3704" i="3"/>
  <c r="AB3704" i="3" s="1"/>
  <c r="T3704" i="3"/>
  <c r="S3704" i="3"/>
  <c r="Z3704" i="3" s="1"/>
  <c r="W3703" i="3"/>
  <c r="V3703" i="3"/>
  <c r="AC3703" i="3" s="1"/>
  <c r="U3703" i="3"/>
  <c r="AB3703" i="3" s="1"/>
  <c r="T3703" i="3"/>
  <c r="AA3703" i="3" s="1"/>
  <c r="S3703" i="3"/>
  <c r="Z3703" i="3" s="1"/>
  <c r="W3702" i="3"/>
  <c r="V3702" i="3"/>
  <c r="AC3702" i="3" s="1"/>
  <c r="U3702" i="3"/>
  <c r="AB3702" i="3" s="1"/>
  <c r="T3702" i="3"/>
  <c r="AA3702" i="3" s="1"/>
  <c r="S3702" i="3"/>
  <c r="Z3702" i="3" s="1"/>
  <c r="W3701" i="3"/>
  <c r="V3701" i="3"/>
  <c r="AC3701" i="3" s="1"/>
  <c r="U3701" i="3"/>
  <c r="AB3701" i="3" s="1"/>
  <c r="T3701" i="3"/>
  <c r="AA3701" i="3" s="1"/>
  <c r="S3701" i="3"/>
  <c r="Z3701" i="3" s="1"/>
  <c r="W3700" i="3"/>
  <c r="V3700" i="3"/>
  <c r="AC3700" i="3" s="1"/>
  <c r="U3700" i="3"/>
  <c r="AB3700" i="3" s="1"/>
  <c r="T3700" i="3"/>
  <c r="AA3700" i="3" s="1"/>
  <c r="S3700" i="3"/>
  <c r="Z3700" i="3" s="1"/>
  <c r="W3699" i="3"/>
  <c r="V3699" i="3"/>
  <c r="AC3699" i="3" s="1"/>
  <c r="U3699" i="3"/>
  <c r="AB3699" i="3" s="1"/>
  <c r="T3699" i="3"/>
  <c r="AA3699" i="3" s="1"/>
  <c r="S3699" i="3"/>
  <c r="Z3699" i="3" s="1"/>
  <c r="W3698" i="3"/>
  <c r="V3698" i="3"/>
  <c r="AC3698" i="3" s="1"/>
  <c r="U3698" i="3"/>
  <c r="AB3698" i="3" s="1"/>
  <c r="T3698" i="3"/>
  <c r="AA3698" i="3" s="1"/>
  <c r="S3698" i="3"/>
  <c r="Z3698" i="3" s="1"/>
  <c r="W3697" i="3"/>
  <c r="V3697" i="3"/>
  <c r="AC3697" i="3" s="1"/>
  <c r="U3697" i="3"/>
  <c r="AB3697" i="3" s="1"/>
  <c r="T3697" i="3"/>
  <c r="AA3697" i="3" s="1"/>
  <c r="S3697" i="3"/>
  <c r="Z3697" i="3" s="1"/>
  <c r="W3696" i="3"/>
  <c r="V3696" i="3"/>
  <c r="AC3696" i="3" s="1"/>
  <c r="U3696" i="3"/>
  <c r="AB3696" i="3" s="1"/>
  <c r="T3696" i="3"/>
  <c r="AA3696" i="3" s="1"/>
  <c r="S3696" i="3"/>
  <c r="Z3696" i="3" s="1"/>
  <c r="W3695" i="3"/>
  <c r="V3695" i="3"/>
  <c r="AC3695" i="3" s="1"/>
  <c r="U3695" i="3"/>
  <c r="AB3695" i="3" s="1"/>
  <c r="T3695" i="3"/>
  <c r="AA3695" i="3" s="1"/>
  <c r="S3695" i="3"/>
  <c r="Z3695" i="3" s="1"/>
  <c r="W3694" i="3"/>
  <c r="V3694" i="3"/>
  <c r="AC3694" i="3" s="1"/>
  <c r="U3694" i="3"/>
  <c r="AB3694" i="3" s="1"/>
  <c r="T3694" i="3"/>
  <c r="AA3694" i="3" s="1"/>
  <c r="S3694" i="3"/>
  <c r="Z3694" i="3" s="1"/>
  <c r="W3693" i="3"/>
  <c r="V3693" i="3"/>
  <c r="AC3693" i="3" s="1"/>
  <c r="U3693" i="3"/>
  <c r="AB3693" i="3" s="1"/>
  <c r="T3693" i="3"/>
  <c r="AA3693" i="3" s="1"/>
  <c r="S3693" i="3"/>
  <c r="Z3693" i="3" s="1"/>
  <c r="W3692" i="3"/>
  <c r="V3692" i="3"/>
  <c r="AC3692" i="3" s="1"/>
  <c r="U3692" i="3"/>
  <c r="AB3692" i="3" s="1"/>
  <c r="T3692" i="3"/>
  <c r="AA3692" i="3" s="1"/>
  <c r="S3692" i="3"/>
  <c r="Z3692" i="3" s="1"/>
  <c r="W3691" i="3"/>
  <c r="V3691" i="3"/>
  <c r="AC3691" i="3" s="1"/>
  <c r="U3691" i="3"/>
  <c r="AB3691" i="3" s="1"/>
  <c r="T3691" i="3"/>
  <c r="AA3691" i="3" s="1"/>
  <c r="S3691" i="3"/>
  <c r="Z3691" i="3" s="1"/>
  <c r="W3690" i="3"/>
  <c r="V3690" i="3"/>
  <c r="AC3690" i="3" s="1"/>
  <c r="U3690" i="3"/>
  <c r="AB3690" i="3" s="1"/>
  <c r="T3690" i="3"/>
  <c r="AA3690" i="3" s="1"/>
  <c r="S3690" i="3"/>
  <c r="Z3690" i="3" s="1"/>
  <c r="W3689" i="3"/>
  <c r="V3689" i="3"/>
  <c r="AC3689" i="3" s="1"/>
  <c r="U3689" i="3"/>
  <c r="AB3689" i="3" s="1"/>
  <c r="T3689" i="3"/>
  <c r="AA3689" i="3" s="1"/>
  <c r="S3689" i="3"/>
  <c r="Z3689" i="3" s="1"/>
  <c r="W3688" i="3"/>
  <c r="V3688" i="3"/>
  <c r="AC3688" i="3" s="1"/>
  <c r="U3688" i="3"/>
  <c r="AB3688" i="3" s="1"/>
  <c r="T3688" i="3"/>
  <c r="AA3688" i="3" s="1"/>
  <c r="S3688" i="3"/>
  <c r="Z3688" i="3" s="1"/>
  <c r="W3687" i="3"/>
  <c r="V3687" i="3"/>
  <c r="AC3687" i="3" s="1"/>
  <c r="U3687" i="3"/>
  <c r="AB3687" i="3" s="1"/>
  <c r="T3687" i="3"/>
  <c r="AA3687" i="3" s="1"/>
  <c r="S3687" i="3"/>
  <c r="Z3687" i="3" s="1"/>
  <c r="W3686" i="3"/>
  <c r="V3686" i="3"/>
  <c r="AC3686" i="3" s="1"/>
  <c r="U3686" i="3"/>
  <c r="AB3686" i="3" s="1"/>
  <c r="T3686" i="3"/>
  <c r="AA3686" i="3" s="1"/>
  <c r="S3686" i="3"/>
  <c r="Z3686" i="3" s="1"/>
  <c r="W3685" i="3"/>
  <c r="V3685" i="3"/>
  <c r="AC3685" i="3" s="1"/>
  <c r="U3685" i="3"/>
  <c r="AB3685" i="3" s="1"/>
  <c r="T3685" i="3"/>
  <c r="AA3685" i="3" s="1"/>
  <c r="S3685" i="3"/>
  <c r="Z3685" i="3" s="1"/>
  <c r="W3684" i="3"/>
  <c r="V3684" i="3"/>
  <c r="AC3684" i="3" s="1"/>
  <c r="U3684" i="3"/>
  <c r="AB3684" i="3" s="1"/>
  <c r="T3684" i="3"/>
  <c r="AA3684" i="3" s="1"/>
  <c r="S3684" i="3"/>
  <c r="Z3684" i="3" s="1"/>
  <c r="W3683" i="3"/>
  <c r="V3683" i="3"/>
  <c r="AC3683" i="3" s="1"/>
  <c r="U3683" i="3"/>
  <c r="AB3683" i="3" s="1"/>
  <c r="T3683" i="3"/>
  <c r="AA3683" i="3" s="1"/>
  <c r="S3683" i="3"/>
  <c r="Z3683" i="3" s="1"/>
  <c r="W3682" i="3"/>
  <c r="V3682" i="3"/>
  <c r="AC3682" i="3" s="1"/>
  <c r="U3682" i="3"/>
  <c r="AB3682" i="3" s="1"/>
  <c r="T3682" i="3"/>
  <c r="AA3682" i="3" s="1"/>
  <c r="S3682" i="3"/>
  <c r="Z3682" i="3" s="1"/>
  <c r="W3681" i="3"/>
  <c r="V3681" i="3"/>
  <c r="AC3681" i="3" s="1"/>
  <c r="U3681" i="3"/>
  <c r="AB3681" i="3" s="1"/>
  <c r="T3681" i="3"/>
  <c r="AA3681" i="3" s="1"/>
  <c r="S3681" i="3"/>
  <c r="Z3681" i="3" s="1"/>
  <c r="W3680" i="3"/>
  <c r="V3680" i="3"/>
  <c r="AC3680" i="3" s="1"/>
  <c r="U3680" i="3"/>
  <c r="AB3680" i="3" s="1"/>
  <c r="T3680" i="3"/>
  <c r="AA3680" i="3" s="1"/>
  <c r="S3680" i="3"/>
  <c r="Z3680" i="3" s="1"/>
  <c r="W3679" i="3"/>
  <c r="V3679" i="3"/>
  <c r="AC3679" i="3" s="1"/>
  <c r="U3679" i="3"/>
  <c r="AB3679" i="3" s="1"/>
  <c r="T3679" i="3"/>
  <c r="AA3679" i="3" s="1"/>
  <c r="S3679" i="3"/>
  <c r="Z3679" i="3" s="1"/>
  <c r="W3678" i="3"/>
  <c r="V3678" i="3"/>
  <c r="AC3678" i="3" s="1"/>
  <c r="U3678" i="3"/>
  <c r="AB3678" i="3" s="1"/>
  <c r="T3678" i="3"/>
  <c r="AA3678" i="3" s="1"/>
  <c r="S3678" i="3"/>
  <c r="Z3678" i="3" s="1"/>
  <c r="W3677" i="3"/>
  <c r="V3677" i="3"/>
  <c r="AC3677" i="3" s="1"/>
  <c r="U3677" i="3"/>
  <c r="AB3677" i="3" s="1"/>
  <c r="T3677" i="3"/>
  <c r="AA3677" i="3" s="1"/>
  <c r="S3677" i="3"/>
  <c r="Z3677" i="3" s="1"/>
  <c r="W3676" i="3"/>
  <c r="V3676" i="3"/>
  <c r="AC3676" i="3" s="1"/>
  <c r="U3676" i="3"/>
  <c r="AB3676" i="3" s="1"/>
  <c r="T3676" i="3"/>
  <c r="AA3676" i="3" s="1"/>
  <c r="S3676" i="3"/>
  <c r="Z3676" i="3" s="1"/>
  <c r="W3675" i="3"/>
  <c r="V3675" i="3"/>
  <c r="AC3675" i="3" s="1"/>
  <c r="U3675" i="3"/>
  <c r="AB3675" i="3" s="1"/>
  <c r="T3675" i="3"/>
  <c r="AA3675" i="3" s="1"/>
  <c r="S3675" i="3"/>
  <c r="Z3675" i="3" s="1"/>
  <c r="W3674" i="3"/>
  <c r="V3674" i="3"/>
  <c r="AC3674" i="3" s="1"/>
  <c r="U3674" i="3"/>
  <c r="AB3674" i="3" s="1"/>
  <c r="T3674" i="3"/>
  <c r="AA3674" i="3" s="1"/>
  <c r="S3674" i="3"/>
  <c r="Z3674" i="3" s="1"/>
  <c r="W3673" i="3"/>
  <c r="V3673" i="3"/>
  <c r="AC3673" i="3" s="1"/>
  <c r="U3673" i="3"/>
  <c r="AB3673" i="3" s="1"/>
  <c r="T3673" i="3"/>
  <c r="AA3673" i="3" s="1"/>
  <c r="S3673" i="3"/>
  <c r="Z3673" i="3" s="1"/>
  <c r="W3672" i="3"/>
  <c r="V3672" i="3"/>
  <c r="AC3672" i="3" s="1"/>
  <c r="U3672" i="3"/>
  <c r="AB3672" i="3" s="1"/>
  <c r="T3672" i="3"/>
  <c r="AA3672" i="3" s="1"/>
  <c r="S3672" i="3"/>
  <c r="Z3672" i="3" s="1"/>
  <c r="W3671" i="3"/>
  <c r="V3671" i="3"/>
  <c r="AC3671" i="3" s="1"/>
  <c r="U3671" i="3"/>
  <c r="AB3671" i="3" s="1"/>
  <c r="T3671" i="3"/>
  <c r="AA3671" i="3" s="1"/>
  <c r="S3671" i="3"/>
  <c r="Z3671" i="3" s="1"/>
  <c r="W3670" i="3"/>
  <c r="V3670" i="3"/>
  <c r="AC3670" i="3" s="1"/>
  <c r="U3670" i="3"/>
  <c r="AB3670" i="3" s="1"/>
  <c r="T3670" i="3"/>
  <c r="AA3670" i="3" s="1"/>
  <c r="S3670" i="3"/>
  <c r="Z3670" i="3" s="1"/>
  <c r="W3669" i="3"/>
  <c r="V3669" i="3"/>
  <c r="AC3669" i="3" s="1"/>
  <c r="U3669" i="3"/>
  <c r="AB3669" i="3" s="1"/>
  <c r="T3669" i="3"/>
  <c r="AA3669" i="3" s="1"/>
  <c r="S3669" i="3"/>
  <c r="Z3669" i="3" s="1"/>
  <c r="W3668" i="3"/>
  <c r="V3668" i="3"/>
  <c r="AC3668" i="3" s="1"/>
  <c r="U3668" i="3"/>
  <c r="AB3668" i="3" s="1"/>
  <c r="T3668" i="3"/>
  <c r="AA3668" i="3" s="1"/>
  <c r="S3668" i="3"/>
  <c r="Z3668" i="3" s="1"/>
  <c r="W3667" i="3"/>
  <c r="V3667" i="3"/>
  <c r="AC3667" i="3" s="1"/>
  <c r="U3667" i="3"/>
  <c r="AB3667" i="3" s="1"/>
  <c r="T3667" i="3"/>
  <c r="AA3667" i="3" s="1"/>
  <c r="S3667" i="3"/>
  <c r="Z3667" i="3" s="1"/>
  <c r="W3666" i="3"/>
  <c r="V3666" i="3"/>
  <c r="AC3666" i="3" s="1"/>
  <c r="U3666" i="3"/>
  <c r="AB3666" i="3" s="1"/>
  <c r="T3666" i="3"/>
  <c r="AA3666" i="3" s="1"/>
  <c r="S3666" i="3"/>
  <c r="Z3666" i="3" s="1"/>
  <c r="W3665" i="3"/>
  <c r="V3665" i="3"/>
  <c r="AC3665" i="3" s="1"/>
  <c r="U3665" i="3"/>
  <c r="AB3665" i="3" s="1"/>
  <c r="T3665" i="3"/>
  <c r="AA3665" i="3" s="1"/>
  <c r="S3665" i="3"/>
  <c r="Z3665" i="3" s="1"/>
  <c r="W3664" i="3"/>
  <c r="V3664" i="3"/>
  <c r="AC3664" i="3" s="1"/>
  <c r="U3664" i="3"/>
  <c r="AB3664" i="3" s="1"/>
  <c r="T3664" i="3"/>
  <c r="AA3664" i="3" s="1"/>
  <c r="S3664" i="3"/>
  <c r="Z3664" i="3" s="1"/>
  <c r="W3663" i="3"/>
  <c r="V3663" i="3"/>
  <c r="AC3663" i="3" s="1"/>
  <c r="U3663" i="3"/>
  <c r="AB3663" i="3" s="1"/>
  <c r="T3663" i="3"/>
  <c r="AA3663" i="3" s="1"/>
  <c r="S3663" i="3"/>
  <c r="Z3663" i="3" s="1"/>
  <c r="W3662" i="3"/>
  <c r="V3662" i="3"/>
  <c r="AC3662" i="3" s="1"/>
  <c r="U3662" i="3"/>
  <c r="AB3662" i="3" s="1"/>
  <c r="T3662" i="3"/>
  <c r="AA3662" i="3" s="1"/>
  <c r="S3662" i="3"/>
  <c r="Z3662" i="3" s="1"/>
  <c r="W3661" i="3"/>
  <c r="V3661" i="3"/>
  <c r="AC3661" i="3" s="1"/>
  <c r="U3661" i="3"/>
  <c r="AB3661" i="3" s="1"/>
  <c r="T3661" i="3"/>
  <c r="AA3661" i="3" s="1"/>
  <c r="S3661" i="3"/>
  <c r="Z3661" i="3" s="1"/>
  <c r="W3660" i="3"/>
  <c r="V3660" i="3"/>
  <c r="AC3660" i="3" s="1"/>
  <c r="U3660" i="3"/>
  <c r="AB3660" i="3" s="1"/>
  <c r="T3660" i="3"/>
  <c r="AA3660" i="3" s="1"/>
  <c r="S3660" i="3"/>
  <c r="Z3660" i="3" s="1"/>
  <c r="W3659" i="3"/>
  <c r="V3659" i="3"/>
  <c r="AC3659" i="3" s="1"/>
  <c r="U3659" i="3"/>
  <c r="AB3659" i="3" s="1"/>
  <c r="T3659" i="3"/>
  <c r="AA3659" i="3" s="1"/>
  <c r="S3659" i="3"/>
  <c r="Z3659" i="3" s="1"/>
  <c r="W3658" i="3"/>
  <c r="V3658" i="3"/>
  <c r="AC3658" i="3" s="1"/>
  <c r="U3658" i="3"/>
  <c r="AB3658" i="3" s="1"/>
  <c r="T3658" i="3"/>
  <c r="AA3658" i="3" s="1"/>
  <c r="S3658" i="3"/>
  <c r="Z3658" i="3" s="1"/>
  <c r="W3657" i="3"/>
  <c r="V3657" i="3"/>
  <c r="AC3657" i="3" s="1"/>
  <c r="U3657" i="3"/>
  <c r="AB3657" i="3" s="1"/>
  <c r="T3657" i="3"/>
  <c r="AA3657" i="3" s="1"/>
  <c r="S3657" i="3"/>
  <c r="Z3657" i="3" s="1"/>
  <c r="W3656" i="3"/>
  <c r="V3656" i="3"/>
  <c r="AC3656" i="3" s="1"/>
  <c r="U3656" i="3"/>
  <c r="AB3656" i="3" s="1"/>
  <c r="T3656" i="3"/>
  <c r="AA3656" i="3" s="1"/>
  <c r="S3656" i="3"/>
  <c r="Z3656" i="3" s="1"/>
  <c r="W3655" i="3"/>
  <c r="V3655" i="3"/>
  <c r="AC3655" i="3" s="1"/>
  <c r="U3655" i="3"/>
  <c r="AB3655" i="3" s="1"/>
  <c r="T3655" i="3"/>
  <c r="AA3655" i="3" s="1"/>
  <c r="S3655" i="3"/>
  <c r="Z3655" i="3" s="1"/>
  <c r="W3654" i="3"/>
  <c r="V3654" i="3"/>
  <c r="AC3654" i="3" s="1"/>
  <c r="U3654" i="3"/>
  <c r="AB3654" i="3" s="1"/>
  <c r="T3654" i="3"/>
  <c r="AA3654" i="3" s="1"/>
  <c r="S3654" i="3"/>
  <c r="Z3654" i="3" s="1"/>
  <c r="W3653" i="3"/>
  <c r="V3653" i="3"/>
  <c r="AC3653" i="3" s="1"/>
  <c r="U3653" i="3"/>
  <c r="AB3653" i="3" s="1"/>
  <c r="T3653" i="3"/>
  <c r="AA3653" i="3" s="1"/>
  <c r="S3653" i="3"/>
  <c r="Z3653" i="3" s="1"/>
  <c r="W3652" i="3"/>
  <c r="V3652" i="3"/>
  <c r="AC3652" i="3" s="1"/>
  <c r="U3652" i="3"/>
  <c r="AB3652" i="3" s="1"/>
  <c r="T3652" i="3"/>
  <c r="AA3652" i="3" s="1"/>
  <c r="S3652" i="3"/>
  <c r="Z3652" i="3" s="1"/>
  <c r="W3651" i="3"/>
  <c r="V3651" i="3"/>
  <c r="AC3651" i="3" s="1"/>
  <c r="U3651" i="3"/>
  <c r="AB3651" i="3" s="1"/>
  <c r="T3651" i="3"/>
  <c r="AA3651" i="3" s="1"/>
  <c r="S3651" i="3"/>
  <c r="Z3651" i="3" s="1"/>
  <c r="W3650" i="3"/>
  <c r="V3650" i="3"/>
  <c r="AC3650" i="3" s="1"/>
  <c r="U3650" i="3"/>
  <c r="AB3650" i="3" s="1"/>
  <c r="T3650" i="3"/>
  <c r="AA3650" i="3" s="1"/>
  <c r="S3650" i="3"/>
  <c r="Z3650" i="3" s="1"/>
  <c r="W3649" i="3"/>
  <c r="V3649" i="3"/>
  <c r="AC3649" i="3" s="1"/>
  <c r="U3649" i="3"/>
  <c r="AB3649" i="3" s="1"/>
  <c r="T3649" i="3"/>
  <c r="AA3649" i="3" s="1"/>
  <c r="S3649" i="3"/>
  <c r="Z3649" i="3" s="1"/>
  <c r="AC3648" i="3"/>
  <c r="W3648" i="3"/>
  <c r="V3648" i="3"/>
  <c r="U3648" i="3"/>
  <c r="AB3648" i="3" s="1"/>
  <c r="T3648" i="3"/>
  <c r="AA3648" i="3" s="1"/>
  <c r="S3648" i="3"/>
  <c r="Z3648" i="3" s="1"/>
  <c r="W3647" i="3"/>
  <c r="V3647" i="3"/>
  <c r="AC3647" i="3" s="1"/>
  <c r="U3647" i="3"/>
  <c r="AB3647" i="3" s="1"/>
  <c r="T3647" i="3"/>
  <c r="AA3647" i="3" s="1"/>
  <c r="S3647" i="3"/>
  <c r="Z3647" i="3" s="1"/>
  <c r="W3646" i="3"/>
  <c r="V3646" i="3"/>
  <c r="AC3646" i="3" s="1"/>
  <c r="U3646" i="3"/>
  <c r="AB3646" i="3" s="1"/>
  <c r="T3646" i="3"/>
  <c r="AA3646" i="3" s="1"/>
  <c r="S3646" i="3"/>
  <c r="Z3646" i="3" s="1"/>
  <c r="W3645" i="3"/>
  <c r="V3645" i="3"/>
  <c r="AC3645" i="3" s="1"/>
  <c r="U3645" i="3"/>
  <c r="AB3645" i="3" s="1"/>
  <c r="T3645" i="3"/>
  <c r="AA3645" i="3" s="1"/>
  <c r="S3645" i="3"/>
  <c r="Z3645" i="3" s="1"/>
  <c r="W3644" i="3"/>
  <c r="V3644" i="3"/>
  <c r="AC3644" i="3" s="1"/>
  <c r="U3644" i="3"/>
  <c r="AB3644" i="3" s="1"/>
  <c r="T3644" i="3"/>
  <c r="AA3644" i="3" s="1"/>
  <c r="S3644" i="3"/>
  <c r="Z3644" i="3" s="1"/>
  <c r="W3643" i="3"/>
  <c r="V3643" i="3"/>
  <c r="AC3643" i="3" s="1"/>
  <c r="U3643" i="3"/>
  <c r="AB3643" i="3" s="1"/>
  <c r="T3643" i="3"/>
  <c r="AA3643" i="3" s="1"/>
  <c r="S3643" i="3"/>
  <c r="Z3643" i="3" s="1"/>
  <c r="W3642" i="3"/>
  <c r="V3642" i="3"/>
  <c r="AC3642" i="3" s="1"/>
  <c r="U3642" i="3"/>
  <c r="AB3642" i="3" s="1"/>
  <c r="T3642" i="3"/>
  <c r="AA3642" i="3" s="1"/>
  <c r="S3642" i="3"/>
  <c r="Z3642" i="3" s="1"/>
  <c r="W3641" i="3"/>
  <c r="V3641" i="3"/>
  <c r="AC3641" i="3" s="1"/>
  <c r="U3641" i="3"/>
  <c r="AB3641" i="3" s="1"/>
  <c r="T3641" i="3"/>
  <c r="AA3641" i="3" s="1"/>
  <c r="S3641" i="3"/>
  <c r="Z3641" i="3" s="1"/>
  <c r="W3640" i="3"/>
  <c r="V3640" i="3"/>
  <c r="AC3640" i="3" s="1"/>
  <c r="U3640" i="3"/>
  <c r="AB3640" i="3" s="1"/>
  <c r="T3640" i="3"/>
  <c r="AA3640" i="3" s="1"/>
  <c r="S3640" i="3"/>
  <c r="Z3640" i="3" s="1"/>
  <c r="W3639" i="3"/>
  <c r="V3639" i="3"/>
  <c r="AC3639" i="3" s="1"/>
  <c r="U3639" i="3"/>
  <c r="AB3639" i="3" s="1"/>
  <c r="T3639" i="3"/>
  <c r="AA3639" i="3" s="1"/>
  <c r="S3639" i="3"/>
  <c r="Z3639" i="3" s="1"/>
  <c r="W3638" i="3"/>
  <c r="V3638" i="3"/>
  <c r="AC3638" i="3" s="1"/>
  <c r="U3638" i="3"/>
  <c r="AB3638" i="3" s="1"/>
  <c r="T3638" i="3"/>
  <c r="AA3638" i="3" s="1"/>
  <c r="S3638" i="3"/>
  <c r="Z3638" i="3" s="1"/>
  <c r="W3637" i="3"/>
  <c r="V3637" i="3"/>
  <c r="AC3637" i="3" s="1"/>
  <c r="U3637" i="3"/>
  <c r="AB3637" i="3" s="1"/>
  <c r="T3637" i="3"/>
  <c r="AA3637" i="3" s="1"/>
  <c r="S3637" i="3"/>
  <c r="Z3637" i="3" s="1"/>
  <c r="W3636" i="3"/>
  <c r="V3636" i="3"/>
  <c r="AC3636" i="3" s="1"/>
  <c r="U3636" i="3"/>
  <c r="AB3636" i="3" s="1"/>
  <c r="T3636" i="3"/>
  <c r="AA3636" i="3" s="1"/>
  <c r="S3636" i="3"/>
  <c r="Z3636" i="3" s="1"/>
  <c r="W3635" i="3"/>
  <c r="V3635" i="3"/>
  <c r="AC3635" i="3" s="1"/>
  <c r="U3635" i="3"/>
  <c r="AB3635" i="3" s="1"/>
  <c r="T3635" i="3"/>
  <c r="AA3635" i="3" s="1"/>
  <c r="S3635" i="3"/>
  <c r="Z3635" i="3" s="1"/>
  <c r="W3634" i="3"/>
  <c r="V3634" i="3"/>
  <c r="AC3634" i="3" s="1"/>
  <c r="U3634" i="3"/>
  <c r="AB3634" i="3" s="1"/>
  <c r="T3634" i="3"/>
  <c r="AA3634" i="3" s="1"/>
  <c r="S3634" i="3"/>
  <c r="Z3634" i="3" s="1"/>
  <c r="W3633" i="3"/>
  <c r="V3633" i="3"/>
  <c r="AC3633" i="3" s="1"/>
  <c r="U3633" i="3"/>
  <c r="AB3633" i="3" s="1"/>
  <c r="T3633" i="3"/>
  <c r="AA3633" i="3" s="1"/>
  <c r="S3633" i="3"/>
  <c r="Z3633" i="3" s="1"/>
  <c r="W3632" i="3"/>
  <c r="V3632" i="3"/>
  <c r="AC3632" i="3" s="1"/>
  <c r="U3632" i="3"/>
  <c r="AB3632" i="3" s="1"/>
  <c r="T3632" i="3"/>
  <c r="AA3632" i="3" s="1"/>
  <c r="S3632" i="3"/>
  <c r="Z3632" i="3" s="1"/>
  <c r="W3631" i="3"/>
  <c r="V3631" i="3"/>
  <c r="AC3631" i="3" s="1"/>
  <c r="U3631" i="3"/>
  <c r="AB3631" i="3" s="1"/>
  <c r="T3631" i="3"/>
  <c r="AA3631" i="3" s="1"/>
  <c r="S3631" i="3"/>
  <c r="Z3631" i="3" s="1"/>
  <c r="W3630" i="3"/>
  <c r="V3630" i="3"/>
  <c r="AC3630" i="3" s="1"/>
  <c r="U3630" i="3"/>
  <c r="AB3630" i="3" s="1"/>
  <c r="T3630" i="3"/>
  <c r="AA3630" i="3" s="1"/>
  <c r="S3630" i="3"/>
  <c r="Z3630" i="3" s="1"/>
  <c r="W3629" i="3"/>
  <c r="V3629" i="3"/>
  <c r="AC3629" i="3" s="1"/>
  <c r="U3629" i="3"/>
  <c r="AB3629" i="3" s="1"/>
  <c r="T3629" i="3"/>
  <c r="AA3629" i="3" s="1"/>
  <c r="S3629" i="3"/>
  <c r="Z3629" i="3" s="1"/>
  <c r="W3628" i="3"/>
  <c r="V3628" i="3"/>
  <c r="AC3628" i="3" s="1"/>
  <c r="U3628" i="3"/>
  <c r="AB3628" i="3" s="1"/>
  <c r="T3628" i="3"/>
  <c r="AA3628" i="3" s="1"/>
  <c r="S3628" i="3"/>
  <c r="Z3628" i="3" s="1"/>
  <c r="W3627" i="3"/>
  <c r="V3627" i="3"/>
  <c r="AC3627" i="3" s="1"/>
  <c r="U3627" i="3"/>
  <c r="AB3627" i="3" s="1"/>
  <c r="T3627" i="3"/>
  <c r="AA3627" i="3" s="1"/>
  <c r="S3627" i="3"/>
  <c r="Z3627" i="3" s="1"/>
  <c r="W3626" i="3"/>
  <c r="V3626" i="3"/>
  <c r="AC3626" i="3" s="1"/>
  <c r="U3626" i="3"/>
  <c r="AB3626" i="3" s="1"/>
  <c r="T3626" i="3"/>
  <c r="AA3626" i="3" s="1"/>
  <c r="S3626" i="3"/>
  <c r="Z3626" i="3" s="1"/>
  <c r="W3625" i="3"/>
  <c r="V3625" i="3"/>
  <c r="AC3625" i="3" s="1"/>
  <c r="U3625" i="3"/>
  <c r="AB3625" i="3" s="1"/>
  <c r="T3625" i="3"/>
  <c r="AA3625" i="3" s="1"/>
  <c r="S3625" i="3"/>
  <c r="Z3625" i="3" s="1"/>
  <c r="W3624" i="3"/>
  <c r="V3624" i="3"/>
  <c r="AC3624" i="3" s="1"/>
  <c r="U3624" i="3"/>
  <c r="AB3624" i="3" s="1"/>
  <c r="T3624" i="3"/>
  <c r="AA3624" i="3" s="1"/>
  <c r="S3624" i="3"/>
  <c r="Z3624" i="3" s="1"/>
  <c r="W3623" i="3"/>
  <c r="V3623" i="3"/>
  <c r="AC3623" i="3" s="1"/>
  <c r="U3623" i="3"/>
  <c r="AB3623" i="3" s="1"/>
  <c r="T3623" i="3"/>
  <c r="AA3623" i="3" s="1"/>
  <c r="S3623" i="3"/>
  <c r="Z3623" i="3" s="1"/>
  <c r="W3622" i="3"/>
  <c r="V3622" i="3"/>
  <c r="AC3622" i="3" s="1"/>
  <c r="U3622" i="3"/>
  <c r="AB3622" i="3" s="1"/>
  <c r="T3622" i="3"/>
  <c r="AA3622" i="3" s="1"/>
  <c r="S3622" i="3"/>
  <c r="Z3622" i="3" s="1"/>
  <c r="W3621" i="3"/>
  <c r="V3621" i="3"/>
  <c r="AC3621" i="3" s="1"/>
  <c r="U3621" i="3"/>
  <c r="AB3621" i="3" s="1"/>
  <c r="T3621" i="3"/>
  <c r="AA3621" i="3" s="1"/>
  <c r="S3621" i="3"/>
  <c r="Z3621" i="3" s="1"/>
  <c r="W3620" i="3"/>
  <c r="V3620" i="3"/>
  <c r="AC3620" i="3" s="1"/>
  <c r="U3620" i="3"/>
  <c r="AB3620" i="3" s="1"/>
  <c r="T3620" i="3"/>
  <c r="AA3620" i="3" s="1"/>
  <c r="S3620" i="3"/>
  <c r="Z3620" i="3" s="1"/>
  <c r="W3619" i="3"/>
  <c r="V3619" i="3"/>
  <c r="AC3619" i="3" s="1"/>
  <c r="U3619" i="3"/>
  <c r="AB3619" i="3" s="1"/>
  <c r="T3619" i="3"/>
  <c r="AA3619" i="3" s="1"/>
  <c r="S3619" i="3"/>
  <c r="Z3619" i="3" s="1"/>
  <c r="W3618" i="3"/>
  <c r="V3618" i="3"/>
  <c r="AC3618" i="3" s="1"/>
  <c r="U3618" i="3"/>
  <c r="AB3618" i="3" s="1"/>
  <c r="T3618" i="3"/>
  <c r="AA3618" i="3" s="1"/>
  <c r="S3618" i="3"/>
  <c r="Z3618" i="3" s="1"/>
  <c r="W3617" i="3"/>
  <c r="V3617" i="3"/>
  <c r="AC3617" i="3" s="1"/>
  <c r="U3617" i="3"/>
  <c r="AB3617" i="3" s="1"/>
  <c r="T3617" i="3"/>
  <c r="AA3617" i="3" s="1"/>
  <c r="S3617" i="3"/>
  <c r="Z3617" i="3" s="1"/>
  <c r="W3616" i="3"/>
  <c r="V3616" i="3"/>
  <c r="AC3616" i="3" s="1"/>
  <c r="U3616" i="3"/>
  <c r="AB3616" i="3" s="1"/>
  <c r="T3616" i="3"/>
  <c r="AA3616" i="3" s="1"/>
  <c r="S3616" i="3"/>
  <c r="Z3616" i="3" s="1"/>
  <c r="W3615" i="3"/>
  <c r="V3615" i="3"/>
  <c r="AC3615" i="3" s="1"/>
  <c r="U3615" i="3"/>
  <c r="AB3615" i="3" s="1"/>
  <c r="T3615" i="3"/>
  <c r="AA3615" i="3" s="1"/>
  <c r="S3615" i="3"/>
  <c r="Z3615" i="3" s="1"/>
  <c r="W3614" i="3"/>
  <c r="V3614" i="3"/>
  <c r="AC3614" i="3" s="1"/>
  <c r="U3614" i="3"/>
  <c r="AB3614" i="3" s="1"/>
  <c r="T3614" i="3"/>
  <c r="AA3614" i="3" s="1"/>
  <c r="S3614" i="3"/>
  <c r="Z3614" i="3" s="1"/>
  <c r="W3613" i="3"/>
  <c r="V3613" i="3"/>
  <c r="AC3613" i="3" s="1"/>
  <c r="U3613" i="3"/>
  <c r="AB3613" i="3" s="1"/>
  <c r="T3613" i="3"/>
  <c r="AA3613" i="3" s="1"/>
  <c r="S3613" i="3"/>
  <c r="Z3613" i="3" s="1"/>
  <c r="W3612" i="3"/>
  <c r="V3612" i="3"/>
  <c r="AC3612" i="3" s="1"/>
  <c r="U3612" i="3"/>
  <c r="AB3612" i="3" s="1"/>
  <c r="T3612" i="3"/>
  <c r="AA3612" i="3" s="1"/>
  <c r="S3612" i="3"/>
  <c r="Z3612" i="3" s="1"/>
  <c r="W3611" i="3"/>
  <c r="V3611" i="3"/>
  <c r="AC3611" i="3" s="1"/>
  <c r="U3611" i="3"/>
  <c r="AB3611" i="3" s="1"/>
  <c r="T3611" i="3"/>
  <c r="AA3611" i="3" s="1"/>
  <c r="S3611" i="3"/>
  <c r="Z3611" i="3" s="1"/>
  <c r="W3610" i="3"/>
  <c r="V3610" i="3"/>
  <c r="AC3610" i="3" s="1"/>
  <c r="U3610" i="3"/>
  <c r="AB3610" i="3" s="1"/>
  <c r="T3610" i="3"/>
  <c r="AA3610" i="3" s="1"/>
  <c r="S3610" i="3"/>
  <c r="Z3610" i="3" s="1"/>
  <c r="W3609" i="3"/>
  <c r="V3609" i="3"/>
  <c r="AC3609" i="3" s="1"/>
  <c r="U3609" i="3"/>
  <c r="AB3609" i="3" s="1"/>
  <c r="T3609" i="3"/>
  <c r="AA3609" i="3" s="1"/>
  <c r="S3609" i="3"/>
  <c r="Z3609" i="3" s="1"/>
  <c r="W3608" i="3"/>
  <c r="V3608" i="3"/>
  <c r="AC3608" i="3" s="1"/>
  <c r="U3608" i="3"/>
  <c r="AB3608" i="3" s="1"/>
  <c r="T3608" i="3"/>
  <c r="AA3608" i="3" s="1"/>
  <c r="S3608" i="3"/>
  <c r="Z3608" i="3" s="1"/>
  <c r="W3607" i="3"/>
  <c r="V3607" i="3"/>
  <c r="AC3607" i="3" s="1"/>
  <c r="U3607" i="3"/>
  <c r="AB3607" i="3" s="1"/>
  <c r="T3607" i="3"/>
  <c r="AA3607" i="3" s="1"/>
  <c r="S3607" i="3"/>
  <c r="Z3607" i="3" s="1"/>
  <c r="W3606" i="3"/>
  <c r="V3606" i="3"/>
  <c r="AC3606" i="3" s="1"/>
  <c r="U3606" i="3"/>
  <c r="AB3606" i="3" s="1"/>
  <c r="T3606" i="3"/>
  <c r="AA3606" i="3" s="1"/>
  <c r="S3606" i="3"/>
  <c r="Z3606" i="3" s="1"/>
  <c r="W3605" i="3"/>
  <c r="V3605" i="3"/>
  <c r="AC3605" i="3" s="1"/>
  <c r="U3605" i="3"/>
  <c r="AB3605" i="3" s="1"/>
  <c r="T3605" i="3"/>
  <c r="AA3605" i="3" s="1"/>
  <c r="S3605" i="3"/>
  <c r="Z3605" i="3" s="1"/>
  <c r="W3604" i="3"/>
  <c r="V3604" i="3"/>
  <c r="AC3604" i="3" s="1"/>
  <c r="U3604" i="3"/>
  <c r="AB3604" i="3" s="1"/>
  <c r="T3604" i="3"/>
  <c r="AA3604" i="3" s="1"/>
  <c r="S3604" i="3"/>
  <c r="Z3604" i="3" s="1"/>
  <c r="W3603" i="3"/>
  <c r="V3603" i="3"/>
  <c r="AC3603" i="3" s="1"/>
  <c r="U3603" i="3"/>
  <c r="AB3603" i="3" s="1"/>
  <c r="T3603" i="3"/>
  <c r="AA3603" i="3" s="1"/>
  <c r="S3603" i="3"/>
  <c r="Z3603" i="3" s="1"/>
  <c r="W3602" i="3"/>
  <c r="V3602" i="3"/>
  <c r="AC3602" i="3" s="1"/>
  <c r="U3602" i="3"/>
  <c r="AB3602" i="3" s="1"/>
  <c r="T3602" i="3"/>
  <c r="AA3602" i="3" s="1"/>
  <c r="S3602" i="3"/>
  <c r="Z3602" i="3" s="1"/>
  <c r="W3601" i="3"/>
  <c r="V3601" i="3"/>
  <c r="AC3601" i="3" s="1"/>
  <c r="U3601" i="3"/>
  <c r="AB3601" i="3" s="1"/>
  <c r="T3601" i="3"/>
  <c r="AA3601" i="3" s="1"/>
  <c r="S3601" i="3"/>
  <c r="Z3601" i="3" s="1"/>
  <c r="W3600" i="3"/>
  <c r="V3600" i="3"/>
  <c r="AC3600" i="3" s="1"/>
  <c r="U3600" i="3"/>
  <c r="AB3600" i="3" s="1"/>
  <c r="T3600" i="3"/>
  <c r="AA3600" i="3" s="1"/>
  <c r="S3600" i="3"/>
  <c r="Z3600" i="3" s="1"/>
  <c r="W3599" i="3"/>
  <c r="V3599" i="3"/>
  <c r="AC3599" i="3" s="1"/>
  <c r="U3599" i="3"/>
  <c r="AB3599" i="3" s="1"/>
  <c r="T3599" i="3"/>
  <c r="AA3599" i="3" s="1"/>
  <c r="S3599" i="3"/>
  <c r="Z3599" i="3" s="1"/>
  <c r="W3598" i="3"/>
  <c r="V3598" i="3"/>
  <c r="AC3598" i="3" s="1"/>
  <c r="U3598" i="3"/>
  <c r="AB3598" i="3" s="1"/>
  <c r="T3598" i="3"/>
  <c r="AA3598" i="3" s="1"/>
  <c r="S3598" i="3"/>
  <c r="Z3598" i="3" s="1"/>
  <c r="AB3597" i="3"/>
  <c r="W3597" i="3"/>
  <c r="V3597" i="3"/>
  <c r="AC3597" i="3" s="1"/>
  <c r="U3597" i="3"/>
  <c r="T3597" i="3"/>
  <c r="AA3597" i="3" s="1"/>
  <c r="S3597" i="3"/>
  <c r="Z3597" i="3" s="1"/>
  <c r="AA3596" i="3"/>
  <c r="W3596" i="3"/>
  <c r="V3596" i="3"/>
  <c r="AC3596" i="3" s="1"/>
  <c r="U3596" i="3"/>
  <c r="AB3596" i="3" s="1"/>
  <c r="T3596" i="3"/>
  <c r="S3596" i="3"/>
  <c r="Z3596" i="3" s="1"/>
  <c r="W3595" i="3"/>
  <c r="V3595" i="3"/>
  <c r="AC3595" i="3" s="1"/>
  <c r="U3595" i="3"/>
  <c r="AB3595" i="3" s="1"/>
  <c r="T3595" i="3"/>
  <c r="AA3595" i="3" s="1"/>
  <c r="S3595" i="3"/>
  <c r="Z3595" i="3" s="1"/>
  <c r="W3594" i="3"/>
  <c r="V3594" i="3"/>
  <c r="AC3594" i="3" s="1"/>
  <c r="U3594" i="3"/>
  <c r="AB3594" i="3" s="1"/>
  <c r="T3594" i="3"/>
  <c r="AA3594" i="3" s="1"/>
  <c r="S3594" i="3"/>
  <c r="Z3594" i="3" s="1"/>
  <c r="W3593" i="3"/>
  <c r="V3593" i="3"/>
  <c r="AC3593" i="3" s="1"/>
  <c r="U3593" i="3"/>
  <c r="AB3593" i="3" s="1"/>
  <c r="T3593" i="3"/>
  <c r="AA3593" i="3" s="1"/>
  <c r="S3593" i="3"/>
  <c r="Z3593" i="3" s="1"/>
  <c r="W3592" i="3"/>
  <c r="V3592" i="3"/>
  <c r="AC3592" i="3" s="1"/>
  <c r="U3592" i="3"/>
  <c r="AB3592" i="3" s="1"/>
  <c r="T3592" i="3"/>
  <c r="AA3592" i="3" s="1"/>
  <c r="S3592" i="3"/>
  <c r="Z3592" i="3" s="1"/>
  <c r="W3591" i="3"/>
  <c r="V3591" i="3"/>
  <c r="AC3591" i="3" s="1"/>
  <c r="U3591" i="3"/>
  <c r="AB3591" i="3" s="1"/>
  <c r="T3591" i="3"/>
  <c r="AA3591" i="3" s="1"/>
  <c r="S3591" i="3"/>
  <c r="Z3591" i="3" s="1"/>
  <c r="W3590" i="3"/>
  <c r="V3590" i="3"/>
  <c r="AC3590" i="3" s="1"/>
  <c r="U3590" i="3"/>
  <c r="AB3590" i="3" s="1"/>
  <c r="T3590" i="3"/>
  <c r="AA3590" i="3" s="1"/>
  <c r="S3590" i="3"/>
  <c r="Z3590" i="3" s="1"/>
  <c r="W3589" i="3"/>
  <c r="V3589" i="3"/>
  <c r="AC3589" i="3" s="1"/>
  <c r="U3589" i="3"/>
  <c r="AB3589" i="3" s="1"/>
  <c r="T3589" i="3"/>
  <c r="AA3589" i="3" s="1"/>
  <c r="S3589" i="3"/>
  <c r="Z3589" i="3" s="1"/>
  <c r="W3588" i="3"/>
  <c r="V3588" i="3"/>
  <c r="AC3588" i="3" s="1"/>
  <c r="U3588" i="3"/>
  <c r="AB3588" i="3" s="1"/>
  <c r="T3588" i="3"/>
  <c r="AA3588" i="3" s="1"/>
  <c r="S3588" i="3"/>
  <c r="Z3588" i="3" s="1"/>
  <c r="W3587" i="3"/>
  <c r="V3587" i="3"/>
  <c r="AC3587" i="3" s="1"/>
  <c r="U3587" i="3"/>
  <c r="AB3587" i="3" s="1"/>
  <c r="T3587" i="3"/>
  <c r="AA3587" i="3" s="1"/>
  <c r="S3587" i="3"/>
  <c r="Z3587" i="3" s="1"/>
  <c r="W3586" i="3"/>
  <c r="V3586" i="3"/>
  <c r="AC3586" i="3" s="1"/>
  <c r="U3586" i="3"/>
  <c r="AB3586" i="3" s="1"/>
  <c r="T3586" i="3"/>
  <c r="AA3586" i="3" s="1"/>
  <c r="S3586" i="3"/>
  <c r="Z3586" i="3" s="1"/>
  <c r="W3585" i="3"/>
  <c r="V3585" i="3"/>
  <c r="AC3585" i="3" s="1"/>
  <c r="U3585" i="3"/>
  <c r="AB3585" i="3" s="1"/>
  <c r="T3585" i="3"/>
  <c r="AA3585" i="3" s="1"/>
  <c r="S3585" i="3"/>
  <c r="Z3585" i="3" s="1"/>
  <c r="W3584" i="3"/>
  <c r="V3584" i="3"/>
  <c r="AC3584" i="3" s="1"/>
  <c r="U3584" i="3"/>
  <c r="AB3584" i="3" s="1"/>
  <c r="T3584" i="3"/>
  <c r="AA3584" i="3" s="1"/>
  <c r="S3584" i="3"/>
  <c r="Z3584" i="3" s="1"/>
  <c r="W3583" i="3"/>
  <c r="V3583" i="3"/>
  <c r="AC3583" i="3" s="1"/>
  <c r="U3583" i="3"/>
  <c r="AB3583" i="3" s="1"/>
  <c r="T3583" i="3"/>
  <c r="AA3583" i="3" s="1"/>
  <c r="S3583" i="3"/>
  <c r="Z3583" i="3" s="1"/>
  <c r="W3582" i="3"/>
  <c r="V3582" i="3"/>
  <c r="AC3582" i="3" s="1"/>
  <c r="U3582" i="3"/>
  <c r="AB3582" i="3" s="1"/>
  <c r="T3582" i="3"/>
  <c r="AA3582" i="3" s="1"/>
  <c r="S3582" i="3"/>
  <c r="Z3582" i="3" s="1"/>
  <c r="W3581" i="3"/>
  <c r="V3581" i="3"/>
  <c r="AC3581" i="3" s="1"/>
  <c r="U3581" i="3"/>
  <c r="AB3581" i="3" s="1"/>
  <c r="T3581" i="3"/>
  <c r="AA3581" i="3" s="1"/>
  <c r="S3581" i="3"/>
  <c r="Z3581" i="3" s="1"/>
  <c r="W3580" i="3"/>
  <c r="V3580" i="3"/>
  <c r="AC3580" i="3" s="1"/>
  <c r="U3580" i="3"/>
  <c r="AB3580" i="3" s="1"/>
  <c r="T3580" i="3"/>
  <c r="AA3580" i="3" s="1"/>
  <c r="S3580" i="3"/>
  <c r="Z3580" i="3" s="1"/>
  <c r="W3579" i="3"/>
  <c r="V3579" i="3"/>
  <c r="AC3579" i="3" s="1"/>
  <c r="U3579" i="3"/>
  <c r="AB3579" i="3" s="1"/>
  <c r="T3579" i="3"/>
  <c r="AA3579" i="3" s="1"/>
  <c r="S3579" i="3"/>
  <c r="Z3579" i="3" s="1"/>
  <c r="W3578" i="3"/>
  <c r="V3578" i="3"/>
  <c r="AC3578" i="3" s="1"/>
  <c r="U3578" i="3"/>
  <c r="AB3578" i="3" s="1"/>
  <c r="T3578" i="3"/>
  <c r="AA3578" i="3" s="1"/>
  <c r="S3578" i="3"/>
  <c r="Z3578" i="3" s="1"/>
  <c r="W3577" i="3"/>
  <c r="V3577" i="3"/>
  <c r="AC3577" i="3" s="1"/>
  <c r="U3577" i="3"/>
  <c r="AB3577" i="3" s="1"/>
  <c r="T3577" i="3"/>
  <c r="AA3577" i="3" s="1"/>
  <c r="S3577" i="3"/>
  <c r="Z3577" i="3" s="1"/>
  <c r="W3576" i="3"/>
  <c r="V3576" i="3"/>
  <c r="AC3576" i="3" s="1"/>
  <c r="U3576" i="3"/>
  <c r="AB3576" i="3" s="1"/>
  <c r="T3576" i="3"/>
  <c r="AA3576" i="3" s="1"/>
  <c r="S3576" i="3"/>
  <c r="Z3576" i="3" s="1"/>
  <c r="W3575" i="3"/>
  <c r="V3575" i="3"/>
  <c r="AC3575" i="3" s="1"/>
  <c r="U3575" i="3"/>
  <c r="AB3575" i="3" s="1"/>
  <c r="T3575" i="3"/>
  <c r="AA3575" i="3" s="1"/>
  <c r="S3575" i="3"/>
  <c r="Z3575" i="3" s="1"/>
  <c r="W3574" i="3"/>
  <c r="V3574" i="3"/>
  <c r="AC3574" i="3" s="1"/>
  <c r="U3574" i="3"/>
  <c r="AB3574" i="3" s="1"/>
  <c r="T3574" i="3"/>
  <c r="AA3574" i="3" s="1"/>
  <c r="S3574" i="3"/>
  <c r="Z3574" i="3" s="1"/>
  <c r="W3573" i="3"/>
  <c r="V3573" i="3"/>
  <c r="AC3573" i="3" s="1"/>
  <c r="U3573" i="3"/>
  <c r="AB3573" i="3" s="1"/>
  <c r="T3573" i="3"/>
  <c r="AA3573" i="3" s="1"/>
  <c r="S3573" i="3"/>
  <c r="Z3573" i="3" s="1"/>
  <c r="W3572" i="3"/>
  <c r="V3572" i="3"/>
  <c r="AC3572" i="3" s="1"/>
  <c r="U3572" i="3"/>
  <c r="AB3572" i="3" s="1"/>
  <c r="T3572" i="3"/>
  <c r="AA3572" i="3" s="1"/>
  <c r="S3572" i="3"/>
  <c r="Z3572" i="3" s="1"/>
  <c r="W3571" i="3"/>
  <c r="V3571" i="3"/>
  <c r="AC3571" i="3" s="1"/>
  <c r="U3571" i="3"/>
  <c r="AB3571" i="3" s="1"/>
  <c r="T3571" i="3"/>
  <c r="AA3571" i="3" s="1"/>
  <c r="S3571" i="3"/>
  <c r="Z3571" i="3" s="1"/>
  <c r="W3570" i="3"/>
  <c r="V3570" i="3"/>
  <c r="AC3570" i="3" s="1"/>
  <c r="U3570" i="3"/>
  <c r="AB3570" i="3" s="1"/>
  <c r="T3570" i="3"/>
  <c r="AA3570" i="3" s="1"/>
  <c r="S3570" i="3"/>
  <c r="Z3570" i="3" s="1"/>
  <c r="W3569" i="3"/>
  <c r="V3569" i="3"/>
  <c r="AC3569" i="3" s="1"/>
  <c r="U3569" i="3"/>
  <c r="AB3569" i="3" s="1"/>
  <c r="T3569" i="3"/>
  <c r="AA3569" i="3" s="1"/>
  <c r="S3569" i="3"/>
  <c r="Z3569" i="3" s="1"/>
  <c r="W3568" i="3"/>
  <c r="V3568" i="3"/>
  <c r="AC3568" i="3" s="1"/>
  <c r="U3568" i="3"/>
  <c r="AB3568" i="3" s="1"/>
  <c r="T3568" i="3"/>
  <c r="AA3568" i="3" s="1"/>
  <c r="S3568" i="3"/>
  <c r="Z3568" i="3" s="1"/>
  <c r="W3567" i="3"/>
  <c r="V3567" i="3"/>
  <c r="AC3567" i="3" s="1"/>
  <c r="U3567" i="3"/>
  <c r="AB3567" i="3" s="1"/>
  <c r="T3567" i="3"/>
  <c r="AA3567" i="3" s="1"/>
  <c r="S3567" i="3"/>
  <c r="Z3567" i="3" s="1"/>
  <c r="W3566" i="3"/>
  <c r="V3566" i="3"/>
  <c r="AC3566" i="3" s="1"/>
  <c r="U3566" i="3"/>
  <c r="AB3566" i="3" s="1"/>
  <c r="T3566" i="3"/>
  <c r="AA3566" i="3" s="1"/>
  <c r="S3566" i="3"/>
  <c r="Z3566" i="3" s="1"/>
  <c r="W3565" i="3"/>
  <c r="V3565" i="3"/>
  <c r="AC3565" i="3" s="1"/>
  <c r="U3565" i="3"/>
  <c r="AB3565" i="3" s="1"/>
  <c r="T3565" i="3"/>
  <c r="AA3565" i="3" s="1"/>
  <c r="S3565" i="3"/>
  <c r="Z3565" i="3" s="1"/>
  <c r="W3564" i="3"/>
  <c r="V3564" i="3"/>
  <c r="AC3564" i="3" s="1"/>
  <c r="U3564" i="3"/>
  <c r="AB3564" i="3" s="1"/>
  <c r="T3564" i="3"/>
  <c r="AA3564" i="3" s="1"/>
  <c r="S3564" i="3"/>
  <c r="Z3564" i="3" s="1"/>
  <c r="W3563" i="3"/>
  <c r="V3563" i="3"/>
  <c r="AC3563" i="3" s="1"/>
  <c r="U3563" i="3"/>
  <c r="AB3563" i="3" s="1"/>
  <c r="T3563" i="3"/>
  <c r="AA3563" i="3" s="1"/>
  <c r="S3563" i="3"/>
  <c r="Z3563" i="3" s="1"/>
  <c r="W3562" i="3"/>
  <c r="V3562" i="3"/>
  <c r="AC3562" i="3" s="1"/>
  <c r="U3562" i="3"/>
  <c r="AB3562" i="3" s="1"/>
  <c r="T3562" i="3"/>
  <c r="AA3562" i="3" s="1"/>
  <c r="S3562" i="3"/>
  <c r="Z3562" i="3" s="1"/>
  <c r="W3561" i="3"/>
  <c r="V3561" i="3"/>
  <c r="AC3561" i="3" s="1"/>
  <c r="U3561" i="3"/>
  <c r="AB3561" i="3" s="1"/>
  <c r="T3561" i="3"/>
  <c r="AA3561" i="3" s="1"/>
  <c r="S3561" i="3"/>
  <c r="Z3561" i="3" s="1"/>
  <c r="W3560" i="3"/>
  <c r="V3560" i="3"/>
  <c r="AC3560" i="3" s="1"/>
  <c r="U3560" i="3"/>
  <c r="AB3560" i="3" s="1"/>
  <c r="T3560" i="3"/>
  <c r="AA3560" i="3" s="1"/>
  <c r="S3560" i="3"/>
  <c r="Z3560" i="3" s="1"/>
  <c r="W3559" i="3"/>
  <c r="V3559" i="3"/>
  <c r="AC3559" i="3" s="1"/>
  <c r="U3559" i="3"/>
  <c r="AB3559" i="3" s="1"/>
  <c r="T3559" i="3"/>
  <c r="AA3559" i="3" s="1"/>
  <c r="S3559" i="3"/>
  <c r="Z3559" i="3" s="1"/>
  <c r="W3558" i="3"/>
  <c r="V3558" i="3"/>
  <c r="AC3558" i="3" s="1"/>
  <c r="U3558" i="3"/>
  <c r="AB3558" i="3" s="1"/>
  <c r="T3558" i="3"/>
  <c r="AA3558" i="3" s="1"/>
  <c r="S3558" i="3"/>
  <c r="Z3558" i="3" s="1"/>
  <c r="W3557" i="3"/>
  <c r="V3557" i="3"/>
  <c r="AC3557" i="3" s="1"/>
  <c r="U3557" i="3"/>
  <c r="AB3557" i="3" s="1"/>
  <c r="T3557" i="3"/>
  <c r="AA3557" i="3" s="1"/>
  <c r="S3557" i="3"/>
  <c r="Z3557" i="3" s="1"/>
  <c r="W3556" i="3"/>
  <c r="V3556" i="3"/>
  <c r="AC3556" i="3" s="1"/>
  <c r="U3556" i="3"/>
  <c r="AB3556" i="3" s="1"/>
  <c r="T3556" i="3"/>
  <c r="AA3556" i="3" s="1"/>
  <c r="S3556" i="3"/>
  <c r="Z3556" i="3" s="1"/>
  <c r="W3555" i="3"/>
  <c r="V3555" i="3"/>
  <c r="AC3555" i="3" s="1"/>
  <c r="U3555" i="3"/>
  <c r="AB3555" i="3" s="1"/>
  <c r="T3555" i="3"/>
  <c r="AA3555" i="3" s="1"/>
  <c r="S3555" i="3"/>
  <c r="Z3555" i="3" s="1"/>
  <c r="W3554" i="3"/>
  <c r="V3554" i="3"/>
  <c r="AC3554" i="3" s="1"/>
  <c r="U3554" i="3"/>
  <c r="AB3554" i="3" s="1"/>
  <c r="T3554" i="3"/>
  <c r="AA3554" i="3" s="1"/>
  <c r="S3554" i="3"/>
  <c r="Z3554" i="3" s="1"/>
  <c r="W3553" i="3"/>
  <c r="V3553" i="3"/>
  <c r="AC3553" i="3" s="1"/>
  <c r="U3553" i="3"/>
  <c r="AB3553" i="3" s="1"/>
  <c r="T3553" i="3"/>
  <c r="AA3553" i="3" s="1"/>
  <c r="S3553" i="3"/>
  <c r="Z3553" i="3" s="1"/>
  <c r="W3552" i="3"/>
  <c r="V3552" i="3"/>
  <c r="AC3552" i="3" s="1"/>
  <c r="U3552" i="3"/>
  <c r="AB3552" i="3" s="1"/>
  <c r="T3552" i="3"/>
  <c r="AA3552" i="3" s="1"/>
  <c r="S3552" i="3"/>
  <c r="Z3552" i="3" s="1"/>
  <c r="W3551" i="3"/>
  <c r="V3551" i="3"/>
  <c r="AC3551" i="3" s="1"/>
  <c r="U3551" i="3"/>
  <c r="AB3551" i="3" s="1"/>
  <c r="T3551" i="3"/>
  <c r="AA3551" i="3" s="1"/>
  <c r="S3551" i="3"/>
  <c r="Z3551" i="3" s="1"/>
  <c r="W3550" i="3"/>
  <c r="V3550" i="3"/>
  <c r="AC3550" i="3" s="1"/>
  <c r="U3550" i="3"/>
  <c r="AB3550" i="3" s="1"/>
  <c r="T3550" i="3"/>
  <c r="AA3550" i="3" s="1"/>
  <c r="S3550" i="3"/>
  <c r="Z3550" i="3" s="1"/>
  <c r="W3549" i="3"/>
  <c r="V3549" i="3"/>
  <c r="AC3549" i="3" s="1"/>
  <c r="U3549" i="3"/>
  <c r="AB3549" i="3" s="1"/>
  <c r="T3549" i="3"/>
  <c r="AA3549" i="3" s="1"/>
  <c r="S3549" i="3"/>
  <c r="Z3549" i="3" s="1"/>
  <c r="W3548" i="3"/>
  <c r="V3548" i="3"/>
  <c r="AC3548" i="3" s="1"/>
  <c r="U3548" i="3"/>
  <c r="AB3548" i="3" s="1"/>
  <c r="T3548" i="3"/>
  <c r="AA3548" i="3" s="1"/>
  <c r="S3548" i="3"/>
  <c r="Z3548" i="3" s="1"/>
  <c r="W3547" i="3"/>
  <c r="V3547" i="3"/>
  <c r="AC3547" i="3" s="1"/>
  <c r="U3547" i="3"/>
  <c r="AB3547" i="3" s="1"/>
  <c r="T3547" i="3"/>
  <c r="AA3547" i="3" s="1"/>
  <c r="S3547" i="3"/>
  <c r="Z3547" i="3" s="1"/>
  <c r="W3546" i="3"/>
  <c r="V3546" i="3"/>
  <c r="AC3546" i="3" s="1"/>
  <c r="U3546" i="3"/>
  <c r="AB3546" i="3" s="1"/>
  <c r="T3546" i="3"/>
  <c r="AA3546" i="3" s="1"/>
  <c r="S3546" i="3"/>
  <c r="Z3546" i="3" s="1"/>
  <c r="W3545" i="3"/>
  <c r="V3545" i="3"/>
  <c r="AC3545" i="3" s="1"/>
  <c r="U3545" i="3"/>
  <c r="AB3545" i="3" s="1"/>
  <c r="T3545" i="3"/>
  <c r="AA3545" i="3" s="1"/>
  <c r="S3545" i="3"/>
  <c r="Z3545" i="3" s="1"/>
  <c r="W3544" i="3"/>
  <c r="V3544" i="3"/>
  <c r="AC3544" i="3" s="1"/>
  <c r="U3544" i="3"/>
  <c r="AB3544" i="3" s="1"/>
  <c r="T3544" i="3"/>
  <c r="AA3544" i="3" s="1"/>
  <c r="S3544" i="3"/>
  <c r="Z3544" i="3" s="1"/>
  <c r="W3543" i="3"/>
  <c r="V3543" i="3"/>
  <c r="AC3543" i="3" s="1"/>
  <c r="U3543" i="3"/>
  <c r="AB3543" i="3" s="1"/>
  <c r="T3543" i="3"/>
  <c r="AA3543" i="3" s="1"/>
  <c r="S3543" i="3"/>
  <c r="Z3543" i="3" s="1"/>
  <c r="W3542" i="3"/>
  <c r="V3542" i="3"/>
  <c r="AC3542" i="3" s="1"/>
  <c r="U3542" i="3"/>
  <c r="AB3542" i="3" s="1"/>
  <c r="T3542" i="3"/>
  <c r="AA3542" i="3" s="1"/>
  <c r="S3542" i="3"/>
  <c r="Z3542" i="3" s="1"/>
  <c r="W3541" i="3"/>
  <c r="V3541" i="3"/>
  <c r="AC3541" i="3" s="1"/>
  <c r="U3541" i="3"/>
  <c r="AB3541" i="3" s="1"/>
  <c r="T3541" i="3"/>
  <c r="AA3541" i="3" s="1"/>
  <c r="S3541" i="3"/>
  <c r="Z3541" i="3" s="1"/>
  <c r="W3540" i="3"/>
  <c r="V3540" i="3"/>
  <c r="AC3540" i="3" s="1"/>
  <c r="U3540" i="3"/>
  <c r="AB3540" i="3" s="1"/>
  <c r="T3540" i="3"/>
  <c r="AA3540" i="3" s="1"/>
  <c r="S3540" i="3"/>
  <c r="Z3540" i="3" s="1"/>
  <c r="W3539" i="3"/>
  <c r="V3539" i="3"/>
  <c r="AC3539" i="3" s="1"/>
  <c r="U3539" i="3"/>
  <c r="AB3539" i="3" s="1"/>
  <c r="T3539" i="3"/>
  <c r="AA3539" i="3" s="1"/>
  <c r="S3539" i="3"/>
  <c r="Z3539" i="3" s="1"/>
  <c r="AB3538" i="3"/>
  <c r="W3538" i="3"/>
  <c r="V3538" i="3"/>
  <c r="AC3538" i="3" s="1"/>
  <c r="U3538" i="3"/>
  <c r="T3538" i="3"/>
  <c r="AA3538" i="3" s="1"/>
  <c r="S3538" i="3"/>
  <c r="Z3538" i="3" s="1"/>
  <c r="W3537" i="3"/>
  <c r="V3537" i="3"/>
  <c r="AC3537" i="3" s="1"/>
  <c r="U3537" i="3"/>
  <c r="AB3537" i="3" s="1"/>
  <c r="T3537" i="3"/>
  <c r="AA3537" i="3" s="1"/>
  <c r="S3537" i="3"/>
  <c r="Z3537" i="3" s="1"/>
  <c r="W3536" i="3"/>
  <c r="V3536" i="3"/>
  <c r="AC3536" i="3" s="1"/>
  <c r="U3536" i="3"/>
  <c r="AB3536" i="3" s="1"/>
  <c r="T3536" i="3"/>
  <c r="AA3536" i="3" s="1"/>
  <c r="S3536" i="3"/>
  <c r="Z3536" i="3" s="1"/>
  <c r="W3535" i="3"/>
  <c r="V3535" i="3"/>
  <c r="AC3535" i="3" s="1"/>
  <c r="U3535" i="3"/>
  <c r="AB3535" i="3" s="1"/>
  <c r="T3535" i="3"/>
  <c r="AA3535" i="3" s="1"/>
  <c r="S3535" i="3"/>
  <c r="Z3535" i="3" s="1"/>
  <c r="W3534" i="3"/>
  <c r="V3534" i="3"/>
  <c r="AC3534" i="3" s="1"/>
  <c r="U3534" i="3"/>
  <c r="AB3534" i="3" s="1"/>
  <c r="T3534" i="3"/>
  <c r="AA3534" i="3" s="1"/>
  <c r="S3534" i="3"/>
  <c r="Z3534" i="3" s="1"/>
  <c r="W3533" i="3"/>
  <c r="V3533" i="3"/>
  <c r="AC3533" i="3" s="1"/>
  <c r="U3533" i="3"/>
  <c r="AB3533" i="3" s="1"/>
  <c r="T3533" i="3"/>
  <c r="AA3533" i="3" s="1"/>
  <c r="S3533" i="3"/>
  <c r="Z3533" i="3" s="1"/>
  <c r="W3532" i="3"/>
  <c r="V3532" i="3"/>
  <c r="AC3532" i="3" s="1"/>
  <c r="U3532" i="3"/>
  <c r="AB3532" i="3" s="1"/>
  <c r="T3532" i="3"/>
  <c r="AA3532" i="3" s="1"/>
  <c r="S3532" i="3"/>
  <c r="Z3532" i="3" s="1"/>
  <c r="W3531" i="3"/>
  <c r="V3531" i="3"/>
  <c r="AC3531" i="3" s="1"/>
  <c r="U3531" i="3"/>
  <c r="AB3531" i="3" s="1"/>
  <c r="T3531" i="3"/>
  <c r="AA3531" i="3" s="1"/>
  <c r="S3531" i="3"/>
  <c r="Z3531" i="3" s="1"/>
  <c r="W3530" i="3"/>
  <c r="V3530" i="3"/>
  <c r="AC3530" i="3" s="1"/>
  <c r="U3530" i="3"/>
  <c r="AB3530" i="3" s="1"/>
  <c r="T3530" i="3"/>
  <c r="AA3530" i="3" s="1"/>
  <c r="S3530" i="3"/>
  <c r="Z3530" i="3" s="1"/>
  <c r="W3529" i="3"/>
  <c r="V3529" i="3"/>
  <c r="AC3529" i="3" s="1"/>
  <c r="U3529" i="3"/>
  <c r="AB3529" i="3" s="1"/>
  <c r="T3529" i="3"/>
  <c r="AA3529" i="3" s="1"/>
  <c r="S3529" i="3"/>
  <c r="Z3529" i="3" s="1"/>
  <c r="W3528" i="3"/>
  <c r="V3528" i="3"/>
  <c r="AC3528" i="3" s="1"/>
  <c r="U3528" i="3"/>
  <c r="AB3528" i="3" s="1"/>
  <c r="T3528" i="3"/>
  <c r="AA3528" i="3" s="1"/>
  <c r="S3528" i="3"/>
  <c r="Z3528" i="3" s="1"/>
  <c r="W3527" i="3"/>
  <c r="V3527" i="3"/>
  <c r="AC3527" i="3" s="1"/>
  <c r="U3527" i="3"/>
  <c r="AB3527" i="3" s="1"/>
  <c r="T3527" i="3"/>
  <c r="AA3527" i="3" s="1"/>
  <c r="S3527" i="3"/>
  <c r="Z3527" i="3" s="1"/>
  <c r="W3526" i="3"/>
  <c r="V3526" i="3"/>
  <c r="AC3526" i="3" s="1"/>
  <c r="U3526" i="3"/>
  <c r="AB3526" i="3" s="1"/>
  <c r="T3526" i="3"/>
  <c r="AA3526" i="3" s="1"/>
  <c r="S3526" i="3"/>
  <c r="Z3526" i="3" s="1"/>
  <c r="W3525" i="3"/>
  <c r="V3525" i="3"/>
  <c r="AC3525" i="3" s="1"/>
  <c r="U3525" i="3"/>
  <c r="AB3525" i="3" s="1"/>
  <c r="T3525" i="3"/>
  <c r="AA3525" i="3" s="1"/>
  <c r="S3525" i="3"/>
  <c r="Z3525" i="3" s="1"/>
  <c r="W3524" i="3"/>
  <c r="V3524" i="3"/>
  <c r="AC3524" i="3" s="1"/>
  <c r="U3524" i="3"/>
  <c r="AB3524" i="3" s="1"/>
  <c r="T3524" i="3"/>
  <c r="AA3524" i="3" s="1"/>
  <c r="S3524" i="3"/>
  <c r="Z3524" i="3" s="1"/>
  <c r="W3523" i="3"/>
  <c r="V3523" i="3"/>
  <c r="AC3523" i="3" s="1"/>
  <c r="U3523" i="3"/>
  <c r="AB3523" i="3" s="1"/>
  <c r="T3523" i="3"/>
  <c r="AA3523" i="3" s="1"/>
  <c r="S3523" i="3"/>
  <c r="Z3523" i="3" s="1"/>
  <c r="W3522" i="3"/>
  <c r="V3522" i="3"/>
  <c r="AC3522" i="3" s="1"/>
  <c r="U3522" i="3"/>
  <c r="AB3522" i="3" s="1"/>
  <c r="T3522" i="3"/>
  <c r="AA3522" i="3" s="1"/>
  <c r="S3522" i="3"/>
  <c r="Z3522" i="3" s="1"/>
  <c r="W3521" i="3"/>
  <c r="V3521" i="3"/>
  <c r="AC3521" i="3" s="1"/>
  <c r="U3521" i="3"/>
  <c r="AB3521" i="3" s="1"/>
  <c r="T3521" i="3"/>
  <c r="AA3521" i="3" s="1"/>
  <c r="S3521" i="3"/>
  <c r="Z3521" i="3" s="1"/>
  <c r="W3520" i="3"/>
  <c r="V3520" i="3"/>
  <c r="AC3520" i="3" s="1"/>
  <c r="U3520" i="3"/>
  <c r="AB3520" i="3" s="1"/>
  <c r="T3520" i="3"/>
  <c r="AA3520" i="3" s="1"/>
  <c r="S3520" i="3"/>
  <c r="Z3520" i="3" s="1"/>
  <c r="W3519" i="3"/>
  <c r="V3519" i="3"/>
  <c r="AC3519" i="3" s="1"/>
  <c r="U3519" i="3"/>
  <c r="AB3519" i="3" s="1"/>
  <c r="T3519" i="3"/>
  <c r="AA3519" i="3" s="1"/>
  <c r="S3519" i="3"/>
  <c r="Z3519" i="3" s="1"/>
  <c r="W3518" i="3"/>
  <c r="V3518" i="3"/>
  <c r="AC3518" i="3" s="1"/>
  <c r="U3518" i="3"/>
  <c r="AB3518" i="3" s="1"/>
  <c r="T3518" i="3"/>
  <c r="AA3518" i="3" s="1"/>
  <c r="S3518" i="3"/>
  <c r="Z3518" i="3" s="1"/>
  <c r="W3517" i="3"/>
  <c r="V3517" i="3"/>
  <c r="AC3517" i="3" s="1"/>
  <c r="U3517" i="3"/>
  <c r="AB3517" i="3" s="1"/>
  <c r="T3517" i="3"/>
  <c r="AA3517" i="3" s="1"/>
  <c r="S3517" i="3"/>
  <c r="Z3517" i="3" s="1"/>
  <c r="W3516" i="3"/>
  <c r="V3516" i="3"/>
  <c r="AC3516" i="3" s="1"/>
  <c r="U3516" i="3"/>
  <c r="AB3516" i="3" s="1"/>
  <c r="T3516" i="3"/>
  <c r="AA3516" i="3" s="1"/>
  <c r="S3516" i="3"/>
  <c r="Z3516" i="3" s="1"/>
  <c r="W3515" i="3"/>
  <c r="V3515" i="3"/>
  <c r="AC3515" i="3" s="1"/>
  <c r="U3515" i="3"/>
  <c r="AB3515" i="3" s="1"/>
  <c r="T3515" i="3"/>
  <c r="AA3515" i="3" s="1"/>
  <c r="S3515" i="3"/>
  <c r="Z3515" i="3" s="1"/>
  <c r="W3514" i="3"/>
  <c r="V3514" i="3"/>
  <c r="AC3514" i="3" s="1"/>
  <c r="U3514" i="3"/>
  <c r="AB3514" i="3" s="1"/>
  <c r="T3514" i="3"/>
  <c r="AA3514" i="3" s="1"/>
  <c r="S3514" i="3"/>
  <c r="Z3514" i="3" s="1"/>
  <c r="W3513" i="3"/>
  <c r="V3513" i="3"/>
  <c r="AC3513" i="3" s="1"/>
  <c r="U3513" i="3"/>
  <c r="AB3513" i="3" s="1"/>
  <c r="T3513" i="3"/>
  <c r="AA3513" i="3" s="1"/>
  <c r="S3513" i="3"/>
  <c r="Z3513" i="3" s="1"/>
  <c r="W3512" i="3"/>
  <c r="V3512" i="3"/>
  <c r="AC3512" i="3" s="1"/>
  <c r="U3512" i="3"/>
  <c r="AB3512" i="3" s="1"/>
  <c r="T3512" i="3"/>
  <c r="AA3512" i="3" s="1"/>
  <c r="S3512" i="3"/>
  <c r="Z3512" i="3" s="1"/>
  <c r="W3511" i="3"/>
  <c r="V3511" i="3"/>
  <c r="AC3511" i="3" s="1"/>
  <c r="U3511" i="3"/>
  <c r="AB3511" i="3" s="1"/>
  <c r="T3511" i="3"/>
  <c r="AA3511" i="3" s="1"/>
  <c r="S3511" i="3"/>
  <c r="Z3511" i="3" s="1"/>
  <c r="W3510" i="3"/>
  <c r="V3510" i="3"/>
  <c r="AC3510" i="3" s="1"/>
  <c r="U3510" i="3"/>
  <c r="AB3510" i="3" s="1"/>
  <c r="T3510" i="3"/>
  <c r="AA3510" i="3" s="1"/>
  <c r="S3510" i="3"/>
  <c r="Z3510" i="3" s="1"/>
  <c r="W3509" i="3"/>
  <c r="V3509" i="3"/>
  <c r="AC3509" i="3" s="1"/>
  <c r="U3509" i="3"/>
  <c r="AB3509" i="3" s="1"/>
  <c r="T3509" i="3"/>
  <c r="AA3509" i="3" s="1"/>
  <c r="S3509" i="3"/>
  <c r="Z3509" i="3" s="1"/>
  <c r="W3508" i="3"/>
  <c r="V3508" i="3"/>
  <c r="AC3508" i="3" s="1"/>
  <c r="U3508" i="3"/>
  <c r="AB3508" i="3" s="1"/>
  <c r="T3508" i="3"/>
  <c r="AA3508" i="3" s="1"/>
  <c r="S3508" i="3"/>
  <c r="Z3508" i="3" s="1"/>
  <c r="W3507" i="3"/>
  <c r="V3507" i="3"/>
  <c r="AC3507" i="3" s="1"/>
  <c r="U3507" i="3"/>
  <c r="AB3507" i="3" s="1"/>
  <c r="T3507" i="3"/>
  <c r="AA3507" i="3" s="1"/>
  <c r="S3507" i="3"/>
  <c r="Z3507" i="3" s="1"/>
  <c r="W3506" i="3"/>
  <c r="V3506" i="3"/>
  <c r="AC3506" i="3" s="1"/>
  <c r="U3506" i="3"/>
  <c r="AB3506" i="3" s="1"/>
  <c r="T3506" i="3"/>
  <c r="AA3506" i="3" s="1"/>
  <c r="S3506" i="3"/>
  <c r="Z3506" i="3" s="1"/>
  <c r="W3505" i="3"/>
  <c r="V3505" i="3"/>
  <c r="AC3505" i="3" s="1"/>
  <c r="U3505" i="3"/>
  <c r="AB3505" i="3" s="1"/>
  <c r="T3505" i="3"/>
  <c r="AA3505" i="3" s="1"/>
  <c r="S3505" i="3"/>
  <c r="Z3505" i="3" s="1"/>
  <c r="W3504" i="3"/>
  <c r="V3504" i="3"/>
  <c r="AC3504" i="3" s="1"/>
  <c r="U3504" i="3"/>
  <c r="AB3504" i="3" s="1"/>
  <c r="T3504" i="3"/>
  <c r="AA3504" i="3" s="1"/>
  <c r="S3504" i="3"/>
  <c r="Z3504" i="3" s="1"/>
  <c r="W3503" i="3"/>
  <c r="V3503" i="3"/>
  <c r="AC3503" i="3" s="1"/>
  <c r="U3503" i="3"/>
  <c r="AB3503" i="3" s="1"/>
  <c r="T3503" i="3"/>
  <c r="AA3503" i="3" s="1"/>
  <c r="S3503" i="3"/>
  <c r="Z3503" i="3" s="1"/>
  <c r="W3502" i="3"/>
  <c r="V3502" i="3"/>
  <c r="AC3502" i="3" s="1"/>
  <c r="U3502" i="3"/>
  <c r="AB3502" i="3" s="1"/>
  <c r="T3502" i="3"/>
  <c r="AA3502" i="3" s="1"/>
  <c r="S3502" i="3"/>
  <c r="Z3502" i="3" s="1"/>
  <c r="W3501" i="3"/>
  <c r="V3501" i="3"/>
  <c r="AC3501" i="3" s="1"/>
  <c r="U3501" i="3"/>
  <c r="AB3501" i="3" s="1"/>
  <c r="T3501" i="3"/>
  <c r="AA3501" i="3" s="1"/>
  <c r="S3501" i="3"/>
  <c r="Z3501" i="3" s="1"/>
  <c r="W3500" i="3"/>
  <c r="V3500" i="3"/>
  <c r="AC3500" i="3" s="1"/>
  <c r="U3500" i="3"/>
  <c r="AB3500" i="3" s="1"/>
  <c r="T3500" i="3"/>
  <c r="AA3500" i="3" s="1"/>
  <c r="S3500" i="3"/>
  <c r="Z3500" i="3" s="1"/>
  <c r="W3499" i="3"/>
  <c r="V3499" i="3"/>
  <c r="AC3499" i="3" s="1"/>
  <c r="U3499" i="3"/>
  <c r="AB3499" i="3" s="1"/>
  <c r="T3499" i="3"/>
  <c r="AA3499" i="3" s="1"/>
  <c r="S3499" i="3"/>
  <c r="Z3499" i="3" s="1"/>
  <c r="W3498" i="3"/>
  <c r="V3498" i="3"/>
  <c r="AC3498" i="3" s="1"/>
  <c r="U3498" i="3"/>
  <c r="AB3498" i="3" s="1"/>
  <c r="T3498" i="3"/>
  <c r="AA3498" i="3" s="1"/>
  <c r="S3498" i="3"/>
  <c r="Z3498" i="3" s="1"/>
  <c r="W3497" i="3"/>
  <c r="V3497" i="3"/>
  <c r="AC3497" i="3" s="1"/>
  <c r="U3497" i="3"/>
  <c r="AB3497" i="3" s="1"/>
  <c r="T3497" i="3"/>
  <c r="AA3497" i="3" s="1"/>
  <c r="S3497" i="3"/>
  <c r="Z3497" i="3" s="1"/>
  <c r="W3496" i="3"/>
  <c r="V3496" i="3"/>
  <c r="AC3496" i="3" s="1"/>
  <c r="U3496" i="3"/>
  <c r="AB3496" i="3" s="1"/>
  <c r="T3496" i="3"/>
  <c r="AA3496" i="3" s="1"/>
  <c r="S3496" i="3"/>
  <c r="Z3496" i="3" s="1"/>
  <c r="W3495" i="3"/>
  <c r="V3495" i="3"/>
  <c r="AC3495" i="3" s="1"/>
  <c r="U3495" i="3"/>
  <c r="AB3495" i="3" s="1"/>
  <c r="T3495" i="3"/>
  <c r="AA3495" i="3" s="1"/>
  <c r="S3495" i="3"/>
  <c r="Z3495" i="3" s="1"/>
  <c r="W3494" i="3"/>
  <c r="V3494" i="3"/>
  <c r="AC3494" i="3" s="1"/>
  <c r="U3494" i="3"/>
  <c r="AB3494" i="3" s="1"/>
  <c r="T3494" i="3"/>
  <c r="AA3494" i="3" s="1"/>
  <c r="S3494" i="3"/>
  <c r="Z3494" i="3" s="1"/>
  <c r="W3493" i="3"/>
  <c r="V3493" i="3"/>
  <c r="AC3493" i="3" s="1"/>
  <c r="U3493" i="3"/>
  <c r="AB3493" i="3" s="1"/>
  <c r="T3493" i="3"/>
  <c r="AA3493" i="3" s="1"/>
  <c r="S3493" i="3"/>
  <c r="Z3493" i="3" s="1"/>
  <c r="W3492" i="3"/>
  <c r="V3492" i="3"/>
  <c r="AC3492" i="3" s="1"/>
  <c r="U3492" i="3"/>
  <c r="AB3492" i="3" s="1"/>
  <c r="T3492" i="3"/>
  <c r="AA3492" i="3" s="1"/>
  <c r="S3492" i="3"/>
  <c r="Z3492" i="3" s="1"/>
  <c r="W3491" i="3"/>
  <c r="V3491" i="3"/>
  <c r="AC3491" i="3" s="1"/>
  <c r="U3491" i="3"/>
  <c r="AB3491" i="3" s="1"/>
  <c r="T3491" i="3"/>
  <c r="AA3491" i="3" s="1"/>
  <c r="S3491" i="3"/>
  <c r="Z3491" i="3" s="1"/>
  <c r="W3490" i="3"/>
  <c r="V3490" i="3"/>
  <c r="AC3490" i="3" s="1"/>
  <c r="U3490" i="3"/>
  <c r="AB3490" i="3" s="1"/>
  <c r="T3490" i="3"/>
  <c r="AA3490" i="3" s="1"/>
  <c r="S3490" i="3"/>
  <c r="Z3490" i="3" s="1"/>
  <c r="W3489" i="3"/>
  <c r="V3489" i="3"/>
  <c r="AC3489" i="3" s="1"/>
  <c r="U3489" i="3"/>
  <c r="AB3489" i="3" s="1"/>
  <c r="T3489" i="3"/>
  <c r="AA3489" i="3" s="1"/>
  <c r="S3489" i="3"/>
  <c r="Z3489" i="3" s="1"/>
  <c r="W3488" i="3"/>
  <c r="V3488" i="3"/>
  <c r="AC3488" i="3" s="1"/>
  <c r="U3488" i="3"/>
  <c r="AB3488" i="3" s="1"/>
  <c r="T3488" i="3"/>
  <c r="AA3488" i="3" s="1"/>
  <c r="S3488" i="3"/>
  <c r="Z3488" i="3" s="1"/>
  <c r="W3487" i="3"/>
  <c r="V3487" i="3"/>
  <c r="AC3487" i="3" s="1"/>
  <c r="U3487" i="3"/>
  <c r="AB3487" i="3" s="1"/>
  <c r="T3487" i="3"/>
  <c r="AA3487" i="3" s="1"/>
  <c r="S3487" i="3"/>
  <c r="Z3487" i="3" s="1"/>
  <c r="W3486" i="3"/>
  <c r="V3486" i="3"/>
  <c r="AC3486" i="3" s="1"/>
  <c r="U3486" i="3"/>
  <c r="AB3486" i="3" s="1"/>
  <c r="T3486" i="3"/>
  <c r="AA3486" i="3" s="1"/>
  <c r="S3486" i="3"/>
  <c r="Z3486" i="3" s="1"/>
  <c r="W3485" i="3"/>
  <c r="V3485" i="3"/>
  <c r="AC3485" i="3" s="1"/>
  <c r="U3485" i="3"/>
  <c r="AB3485" i="3" s="1"/>
  <c r="T3485" i="3"/>
  <c r="AA3485" i="3" s="1"/>
  <c r="S3485" i="3"/>
  <c r="Z3485" i="3" s="1"/>
  <c r="W3484" i="3"/>
  <c r="V3484" i="3"/>
  <c r="AC3484" i="3" s="1"/>
  <c r="U3484" i="3"/>
  <c r="AB3484" i="3" s="1"/>
  <c r="T3484" i="3"/>
  <c r="AA3484" i="3" s="1"/>
  <c r="S3484" i="3"/>
  <c r="Z3484" i="3" s="1"/>
  <c r="W3483" i="3"/>
  <c r="V3483" i="3"/>
  <c r="AC3483" i="3" s="1"/>
  <c r="U3483" i="3"/>
  <c r="AB3483" i="3" s="1"/>
  <c r="T3483" i="3"/>
  <c r="AA3483" i="3" s="1"/>
  <c r="S3483" i="3"/>
  <c r="Z3483" i="3" s="1"/>
  <c r="W3482" i="3"/>
  <c r="V3482" i="3"/>
  <c r="AC3482" i="3" s="1"/>
  <c r="U3482" i="3"/>
  <c r="AB3482" i="3" s="1"/>
  <c r="T3482" i="3"/>
  <c r="AA3482" i="3" s="1"/>
  <c r="S3482" i="3"/>
  <c r="Z3482" i="3" s="1"/>
  <c r="W3481" i="3"/>
  <c r="V3481" i="3"/>
  <c r="AC3481" i="3" s="1"/>
  <c r="U3481" i="3"/>
  <c r="AB3481" i="3" s="1"/>
  <c r="T3481" i="3"/>
  <c r="AA3481" i="3" s="1"/>
  <c r="S3481" i="3"/>
  <c r="Z3481" i="3" s="1"/>
  <c r="W3480" i="3"/>
  <c r="V3480" i="3"/>
  <c r="AC3480" i="3" s="1"/>
  <c r="U3480" i="3"/>
  <c r="AB3480" i="3" s="1"/>
  <c r="T3480" i="3"/>
  <c r="AA3480" i="3" s="1"/>
  <c r="S3480" i="3"/>
  <c r="Z3480" i="3" s="1"/>
  <c r="W3479" i="3"/>
  <c r="V3479" i="3"/>
  <c r="AC3479" i="3" s="1"/>
  <c r="U3479" i="3"/>
  <c r="AB3479" i="3" s="1"/>
  <c r="T3479" i="3"/>
  <c r="AA3479" i="3" s="1"/>
  <c r="S3479" i="3"/>
  <c r="Z3479" i="3" s="1"/>
  <c r="W3478" i="3"/>
  <c r="V3478" i="3"/>
  <c r="AC3478" i="3" s="1"/>
  <c r="U3478" i="3"/>
  <c r="AB3478" i="3" s="1"/>
  <c r="T3478" i="3"/>
  <c r="AA3478" i="3" s="1"/>
  <c r="S3478" i="3"/>
  <c r="Z3478" i="3" s="1"/>
  <c r="W3477" i="3"/>
  <c r="V3477" i="3"/>
  <c r="AC3477" i="3" s="1"/>
  <c r="U3477" i="3"/>
  <c r="AB3477" i="3" s="1"/>
  <c r="T3477" i="3"/>
  <c r="AA3477" i="3" s="1"/>
  <c r="S3477" i="3"/>
  <c r="Z3477" i="3" s="1"/>
  <c r="W3476" i="3"/>
  <c r="V3476" i="3"/>
  <c r="AC3476" i="3" s="1"/>
  <c r="U3476" i="3"/>
  <c r="AB3476" i="3" s="1"/>
  <c r="T3476" i="3"/>
  <c r="AA3476" i="3" s="1"/>
  <c r="S3476" i="3"/>
  <c r="Z3476" i="3" s="1"/>
  <c r="W3475" i="3"/>
  <c r="V3475" i="3"/>
  <c r="AC3475" i="3" s="1"/>
  <c r="U3475" i="3"/>
  <c r="AB3475" i="3" s="1"/>
  <c r="T3475" i="3"/>
  <c r="AA3475" i="3" s="1"/>
  <c r="S3475" i="3"/>
  <c r="Z3475" i="3" s="1"/>
  <c r="W3474" i="3"/>
  <c r="V3474" i="3"/>
  <c r="AC3474" i="3" s="1"/>
  <c r="U3474" i="3"/>
  <c r="AB3474" i="3" s="1"/>
  <c r="T3474" i="3"/>
  <c r="AA3474" i="3" s="1"/>
  <c r="S3474" i="3"/>
  <c r="Z3474" i="3" s="1"/>
  <c r="W3473" i="3"/>
  <c r="V3473" i="3"/>
  <c r="AC3473" i="3" s="1"/>
  <c r="U3473" i="3"/>
  <c r="AB3473" i="3" s="1"/>
  <c r="T3473" i="3"/>
  <c r="AA3473" i="3" s="1"/>
  <c r="S3473" i="3"/>
  <c r="Z3473" i="3" s="1"/>
  <c r="W3472" i="3"/>
  <c r="V3472" i="3"/>
  <c r="AC3472" i="3" s="1"/>
  <c r="U3472" i="3"/>
  <c r="AB3472" i="3" s="1"/>
  <c r="T3472" i="3"/>
  <c r="AA3472" i="3" s="1"/>
  <c r="S3472" i="3"/>
  <c r="Z3472" i="3" s="1"/>
  <c r="W3471" i="3"/>
  <c r="V3471" i="3"/>
  <c r="AC3471" i="3" s="1"/>
  <c r="U3471" i="3"/>
  <c r="AB3471" i="3" s="1"/>
  <c r="T3471" i="3"/>
  <c r="AA3471" i="3" s="1"/>
  <c r="S3471" i="3"/>
  <c r="Z3471" i="3" s="1"/>
  <c r="W3470" i="3"/>
  <c r="V3470" i="3"/>
  <c r="AC3470" i="3" s="1"/>
  <c r="U3470" i="3"/>
  <c r="AB3470" i="3" s="1"/>
  <c r="T3470" i="3"/>
  <c r="AA3470" i="3" s="1"/>
  <c r="S3470" i="3"/>
  <c r="Z3470" i="3" s="1"/>
  <c r="W3469" i="3"/>
  <c r="V3469" i="3"/>
  <c r="AC3469" i="3" s="1"/>
  <c r="U3469" i="3"/>
  <c r="AB3469" i="3" s="1"/>
  <c r="T3469" i="3"/>
  <c r="AA3469" i="3" s="1"/>
  <c r="S3469" i="3"/>
  <c r="Z3469" i="3" s="1"/>
  <c r="W3468" i="3"/>
  <c r="V3468" i="3"/>
  <c r="AC3468" i="3" s="1"/>
  <c r="U3468" i="3"/>
  <c r="AB3468" i="3" s="1"/>
  <c r="T3468" i="3"/>
  <c r="AA3468" i="3" s="1"/>
  <c r="S3468" i="3"/>
  <c r="Z3468" i="3" s="1"/>
  <c r="W3467" i="3"/>
  <c r="V3467" i="3"/>
  <c r="AC3467" i="3" s="1"/>
  <c r="U3467" i="3"/>
  <c r="AB3467" i="3" s="1"/>
  <c r="T3467" i="3"/>
  <c r="AA3467" i="3" s="1"/>
  <c r="S3467" i="3"/>
  <c r="Z3467" i="3" s="1"/>
  <c r="W3466" i="3"/>
  <c r="V3466" i="3"/>
  <c r="AC3466" i="3" s="1"/>
  <c r="U3466" i="3"/>
  <c r="AB3466" i="3" s="1"/>
  <c r="T3466" i="3"/>
  <c r="AA3466" i="3" s="1"/>
  <c r="S3466" i="3"/>
  <c r="Z3466" i="3" s="1"/>
  <c r="W3465" i="3"/>
  <c r="V3465" i="3"/>
  <c r="AC3465" i="3" s="1"/>
  <c r="U3465" i="3"/>
  <c r="AB3465" i="3" s="1"/>
  <c r="T3465" i="3"/>
  <c r="AA3465" i="3" s="1"/>
  <c r="S3465" i="3"/>
  <c r="Z3465" i="3" s="1"/>
  <c r="AB3464" i="3"/>
  <c r="W3464" i="3"/>
  <c r="V3464" i="3"/>
  <c r="AC3464" i="3" s="1"/>
  <c r="U3464" i="3"/>
  <c r="T3464" i="3"/>
  <c r="AA3464" i="3" s="1"/>
  <c r="S3464" i="3"/>
  <c r="Z3464" i="3" s="1"/>
  <c r="W3463" i="3"/>
  <c r="V3463" i="3"/>
  <c r="AC3463" i="3" s="1"/>
  <c r="U3463" i="3"/>
  <c r="AB3463" i="3" s="1"/>
  <c r="T3463" i="3"/>
  <c r="AA3463" i="3" s="1"/>
  <c r="S3463" i="3"/>
  <c r="Z3463" i="3" s="1"/>
  <c r="W3462" i="3"/>
  <c r="V3462" i="3"/>
  <c r="AC3462" i="3" s="1"/>
  <c r="U3462" i="3"/>
  <c r="AB3462" i="3" s="1"/>
  <c r="T3462" i="3"/>
  <c r="AA3462" i="3" s="1"/>
  <c r="S3462" i="3"/>
  <c r="Z3462" i="3" s="1"/>
  <c r="AB3461" i="3"/>
  <c r="W3461" i="3"/>
  <c r="V3461" i="3"/>
  <c r="AC3461" i="3" s="1"/>
  <c r="U3461" i="3"/>
  <c r="T3461" i="3"/>
  <c r="AA3461" i="3" s="1"/>
  <c r="S3461" i="3"/>
  <c r="Z3461" i="3" s="1"/>
  <c r="W3460" i="3"/>
  <c r="V3460" i="3"/>
  <c r="AC3460" i="3" s="1"/>
  <c r="U3460" i="3"/>
  <c r="AB3460" i="3" s="1"/>
  <c r="T3460" i="3"/>
  <c r="AA3460" i="3" s="1"/>
  <c r="S3460" i="3"/>
  <c r="Z3460" i="3" s="1"/>
  <c r="W3459" i="3"/>
  <c r="V3459" i="3"/>
  <c r="AC3459" i="3" s="1"/>
  <c r="U3459" i="3"/>
  <c r="AB3459" i="3" s="1"/>
  <c r="T3459" i="3"/>
  <c r="AA3459" i="3" s="1"/>
  <c r="S3459" i="3"/>
  <c r="Z3459" i="3" s="1"/>
  <c r="W3458" i="3"/>
  <c r="V3458" i="3"/>
  <c r="AC3458" i="3" s="1"/>
  <c r="U3458" i="3"/>
  <c r="AB3458" i="3" s="1"/>
  <c r="T3458" i="3"/>
  <c r="AA3458" i="3" s="1"/>
  <c r="S3458" i="3"/>
  <c r="Z3458" i="3" s="1"/>
  <c r="W3457" i="3"/>
  <c r="V3457" i="3"/>
  <c r="AC3457" i="3" s="1"/>
  <c r="U3457" i="3"/>
  <c r="AB3457" i="3" s="1"/>
  <c r="T3457" i="3"/>
  <c r="AA3457" i="3" s="1"/>
  <c r="S3457" i="3"/>
  <c r="Z3457" i="3" s="1"/>
  <c r="W3456" i="3"/>
  <c r="V3456" i="3"/>
  <c r="AC3456" i="3" s="1"/>
  <c r="U3456" i="3"/>
  <c r="AB3456" i="3" s="1"/>
  <c r="T3456" i="3"/>
  <c r="AA3456" i="3" s="1"/>
  <c r="S3456" i="3"/>
  <c r="Z3456" i="3" s="1"/>
  <c r="W3455" i="3"/>
  <c r="V3455" i="3"/>
  <c r="AC3455" i="3" s="1"/>
  <c r="U3455" i="3"/>
  <c r="AB3455" i="3" s="1"/>
  <c r="T3455" i="3"/>
  <c r="AA3455" i="3" s="1"/>
  <c r="S3455" i="3"/>
  <c r="Z3455" i="3" s="1"/>
  <c r="W3454" i="3"/>
  <c r="V3454" i="3"/>
  <c r="AC3454" i="3" s="1"/>
  <c r="U3454" i="3"/>
  <c r="AB3454" i="3" s="1"/>
  <c r="T3454" i="3"/>
  <c r="AA3454" i="3" s="1"/>
  <c r="S3454" i="3"/>
  <c r="Z3454" i="3" s="1"/>
  <c r="W3453" i="3"/>
  <c r="V3453" i="3"/>
  <c r="AC3453" i="3" s="1"/>
  <c r="U3453" i="3"/>
  <c r="AB3453" i="3" s="1"/>
  <c r="T3453" i="3"/>
  <c r="AA3453" i="3" s="1"/>
  <c r="S3453" i="3"/>
  <c r="Z3453" i="3" s="1"/>
  <c r="W3452" i="3"/>
  <c r="V3452" i="3"/>
  <c r="AC3452" i="3" s="1"/>
  <c r="U3452" i="3"/>
  <c r="AB3452" i="3" s="1"/>
  <c r="T3452" i="3"/>
  <c r="AA3452" i="3" s="1"/>
  <c r="S3452" i="3"/>
  <c r="Z3452" i="3" s="1"/>
  <c r="W3451" i="3"/>
  <c r="V3451" i="3"/>
  <c r="AC3451" i="3" s="1"/>
  <c r="U3451" i="3"/>
  <c r="AB3451" i="3" s="1"/>
  <c r="T3451" i="3"/>
  <c r="AA3451" i="3" s="1"/>
  <c r="S3451" i="3"/>
  <c r="Z3451" i="3" s="1"/>
  <c r="W3450" i="3"/>
  <c r="V3450" i="3"/>
  <c r="AC3450" i="3" s="1"/>
  <c r="U3450" i="3"/>
  <c r="AB3450" i="3" s="1"/>
  <c r="T3450" i="3"/>
  <c r="AA3450" i="3" s="1"/>
  <c r="S3450" i="3"/>
  <c r="Z3450" i="3" s="1"/>
  <c r="W3449" i="3"/>
  <c r="V3449" i="3"/>
  <c r="AC3449" i="3" s="1"/>
  <c r="U3449" i="3"/>
  <c r="AB3449" i="3" s="1"/>
  <c r="T3449" i="3"/>
  <c r="AA3449" i="3" s="1"/>
  <c r="S3449" i="3"/>
  <c r="Z3449" i="3" s="1"/>
  <c r="W3448" i="3"/>
  <c r="V3448" i="3"/>
  <c r="AC3448" i="3" s="1"/>
  <c r="U3448" i="3"/>
  <c r="AB3448" i="3" s="1"/>
  <c r="T3448" i="3"/>
  <c r="AA3448" i="3" s="1"/>
  <c r="S3448" i="3"/>
  <c r="Z3448" i="3" s="1"/>
  <c r="W3447" i="3"/>
  <c r="V3447" i="3"/>
  <c r="AC3447" i="3" s="1"/>
  <c r="U3447" i="3"/>
  <c r="AB3447" i="3" s="1"/>
  <c r="T3447" i="3"/>
  <c r="AA3447" i="3" s="1"/>
  <c r="S3447" i="3"/>
  <c r="Z3447" i="3" s="1"/>
  <c r="W3446" i="3"/>
  <c r="V3446" i="3"/>
  <c r="AC3446" i="3" s="1"/>
  <c r="U3446" i="3"/>
  <c r="AB3446" i="3" s="1"/>
  <c r="T3446" i="3"/>
  <c r="AA3446" i="3" s="1"/>
  <c r="S3446" i="3"/>
  <c r="Z3446" i="3" s="1"/>
  <c r="W3445" i="3"/>
  <c r="V3445" i="3"/>
  <c r="AC3445" i="3" s="1"/>
  <c r="U3445" i="3"/>
  <c r="AB3445" i="3" s="1"/>
  <c r="T3445" i="3"/>
  <c r="AA3445" i="3" s="1"/>
  <c r="S3445" i="3"/>
  <c r="Z3445" i="3" s="1"/>
  <c r="W3444" i="3"/>
  <c r="V3444" i="3"/>
  <c r="AC3444" i="3" s="1"/>
  <c r="U3444" i="3"/>
  <c r="AB3444" i="3" s="1"/>
  <c r="T3444" i="3"/>
  <c r="AA3444" i="3" s="1"/>
  <c r="S3444" i="3"/>
  <c r="Z3444" i="3" s="1"/>
  <c r="W3443" i="3"/>
  <c r="V3443" i="3"/>
  <c r="AC3443" i="3" s="1"/>
  <c r="U3443" i="3"/>
  <c r="AB3443" i="3" s="1"/>
  <c r="T3443" i="3"/>
  <c r="AA3443" i="3" s="1"/>
  <c r="S3443" i="3"/>
  <c r="Z3443" i="3" s="1"/>
  <c r="W3442" i="3"/>
  <c r="V3442" i="3"/>
  <c r="AC3442" i="3" s="1"/>
  <c r="U3442" i="3"/>
  <c r="AB3442" i="3" s="1"/>
  <c r="T3442" i="3"/>
  <c r="AA3442" i="3" s="1"/>
  <c r="S3442" i="3"/>
  <c r="Z3442" i="3" s="1"/>
  <c r="W3441" i="3"/>
  <c r="V3441" i="3"/>
  <c r="AC3441" i="3" s="1"/>
  <c r="U3441" i="3"/>
  <c r="AB3441" i="3" s="1"/>
  <c r="T3441" i="3"/>
  <c r="AA3441" i="3" s="1"/>
  <c r="S3441" i="3"/>
  <c r="Z3441" i="3" s="1"/>
  <c r="W3440" i="3"/>
  <c r="V3440" i="3"/>
  <c r="AC3440" i="3" s="1"/>
  <c r="U3440" i="3"/>
  <c r="AB3440" i="3" s="1"/>
  <c r="T3440" i="3"/>
  <c r="AA3440" i="3" s="1"/>
  <c r="S3440" i="3"/>
  <c r="Z3440" i="3" s="1"/>
  <c r="W3439" i="3"/>
  <c r="V3439" i="3"/>
  <c r="AC3439" i="3" s="1"/>
  <c r="U3439" i="3"/>
  <c r="AB3439" i="3" s="1"/>
  <c r="T3439" i="3"/>
  <c r="AA3439" i="3" s="1"/>
  <c r="S3439" i="3"/>
  <c r="Z3439" i="3" s="1"/>
  <c r="W3438" i="3"/>
  <c r="V3438" i="3"/>
  <c r="AC3438" i="3" s="1"/>
  <c r="U3438" i="3"/>
  <c r="AB3438" i="3" s="1"/>
  <c r="T3438" i="3"/>
  <c r="AA3438" i="3" s="1"/>
  <c r="S3438" i="3"/>
  <c r="Z3438" i="3" s="1"/>
  <c r="W3437" i="3"/>
  <c r="V3437" i="3"/>
  <c r="AC3437" i="3" s="1"/>
  <c r="U3437" i="3"/>
  <c r="AB3437" i="3" s="1"/>
  <c r="T3437" i="3"/>
  <c r="AA3437" i="3" s="1"/>
  <c r="S3437" i="3"/>
  <c r="Z3437" i="3" s="1"/>
  <c r="W3436" i="3"/>
  <c r="V3436" i="3"/>
  <c r="AC3436" i="3" s="1"/>
  <c r="U3436" i="3"/>
  <c r="AB3436" i="3" s="1"/>
  <c r="T3436" i="3"/>
  <c r="AA3436" i="3" s="1"/>
  <c r="S3436" i="3"/>
  <c r="Z3436" i="3" s="1"/>
  <c r="W3435" i="3"/>
  <c r="V3435" i="3"/>
  <c r="AC3435" i="3" s="1"/>
  <c r="U3435" i="3"/>
  <c r="AB3435" i="3" s="1"/>
  <c r="T3435" i="3"/>
  <c r="AA3435" i="3" s="1"/>
  <c r="S3435" i="3"/>
  <c r="Z3435" i="3" s="1"/>
  <c r="W3434" i="3"/>
  <c r="V3434" i="3"/>
  <c r="AC3434" i="3" s="1"/>
  <c r="U3434" i="3"/>
  <c r="AB3434" i="3" s="1"/>
  <c r="T3434" i="3"/>
  <c r="AA3434" i="3" s="1"/>
  <c r="S3434" i="3"/>
  <c r="Z3434" i="3" s="1"/>
  <c r="W3433" i="3"/>
  <c r="V3433" i="3"/>
  <c r="AC3433" i="3" s="1"/>
  <c r="U3433" i="3"/>
  <c r="AB3433" i="3" s="1"/>
  <c r="T3433" i="3"/>
  <c r="AA3433" i="3" s="1"/>
  <c r="S3433" i="3"/>
  <c r="Z3433" i="3" s="1"/>
  <c r="W3432" i="3"/>
  <c r="V3432" i="3"/>
  <c r="AC3432" i="3" s="1"/>
  <c r="U3432" i="3"/>
  <c r="AB3432" i="3" s="1"/>
  <c r="T3432" i="3"/>
  <c r="AA3432" i="3" s="1"/>
  <c r="S3432" i="3"/>
  <c r="Z3432" i="3" s="1"/>
  <c r="W3431" i="3"/>
  <c r="V3431" i="3"/>
  <c r="AC3431" i="3" s="1"/>
  <c r="U3431" i="3"/>
  <c r="AB3431" i="3" s="1"/>
  <c r="T3431" i="3"/>
  <c r="AA3431" i="3" s="1"/>
  <c r="S3431" i="3"/>
  <c r="Z3431" i="3" s="1"/>
  <c r="W3430" i="3"/>
  <c r="V3430" i="3"/>
  <c r="AC3430" i="3" s="1"/>
  <c r="U3430" i="3"/>
  <c r="AB3430" i="3" s="1"/>
  <c r="T3430" i="3"/>
  <c r="AA3430" i="3" s="1"/>
  <c r="S3430" i="3"/>
  <c r="Z3430" i="3" s="1"/>
  <c r="W3429" i="3"/>
  <c r="V3429" i="3"/>
  <c r="AC3429" i="3" s="1"/>
  <c r="U3429" i="3"/>
  <c r="AB3429" i="3" s="1"/>
  <c r="T3429" i="3"/>
  <c r="AA3429" i="3" s="1"/>
  <c r="S3429" i="3"/>
  <c r="Z3429" i="3" s="1"/>
  <c r="W3428" i="3"/>
  <c r="V3428" i="3"/>
  <c r="AC3428" i="3" s="1"/>
  <c r="U3428" i="3"/>
  <c r="AB3428" i="3" s="1"/>
  <c r="T3428" i="3"/>
  <c r="AA3428" i="3" s="1"/>
  <c r="S3428" i="3"/>
  <c r="Z3428" i="3" s="1"/>
  <c r="W3427" i="3"/>
  <c r="V3427" i="3"/>
  <c r="AC3427" i="3" s="1"/>
  <c r="U3427" i="3"/>
  <c r="AB3427" i="3" s="1"/>
  <c r="T3427" i="3"/>
  <c r="AA3427" i="3" s="1"/>
  <c r="S3427" i="3"/>
  <c r="Z3427" i="3" s="1"/>
  <c r="W3426" i="3"/>
  <c r="V3426" i="3"/>
  <c r="AC3426" i="3" s="1"/>
  <c r="U3426" i="3"/>
  <c r="AB3426" i="3" s="1"/>
  <c r="T3426" i="3"/>
  <c r="AA3426" i="3" s="1"/>
  <c r="S3426" i="3"/>
  <c r="Z3426" i="3" s="1"/>
  <c r="W3425" i="3"/>
  <c r="V3425" i="3"/>
  <c r="AC3425" i="3" s="1"/>
  <c r="U3425" i="3"/>
  <c r="AB3425" i="3" s="1"/>
  <c r="T3425" i="3"/>
  <c r="AA3425" i="3" s="1"/>
  <c r="S3425" i="3"/>
  <c r="Z3425" i="3" s="1"/>
  <c r="W3424" i="3"/>
  <c r="V3424" i="3"/>
  <c r="AC3424" i="3" s="1"/>
  <c r="U3424" i="3"/>
  <c r="AB3424" i="3" s="1"/>
  <c r="T3424" i="3"/>
  <c r="AA3424" i="3" s="1"/>
  <c r="S3424" i="3"/>
  <c r="Z3424" i="3" s="1"/>
  <c r="W3423" i="3"/>
  <c r="V3423" i="3"/>
  <c r="AC3423" i="3" s="1"/>
  <c r="U3423" i="3"/>
  <c r="AB3423" i="3" s="1"/>
  <c r="T3423" i="3"/>
  <c r="AA3423" i="3" s="1"/>
  <c r="S3423" i="3"/>
  <c r="Z3423" i="3" s="1"/>
  <c r="W3422" i="3"/>
  <c r="V3422" i="3"/>
  <c r="AC3422" i="3" s="1"/>
  <c r="U3422" i="3"/>
  <c r="AB3422" i="3" s="1"/>
  <c r="T3422" i="3"/>
  <c r="AA3422" i="3" s="1"/>
  <c r="S3422" i="3"/>
  <c r="Z3422" i="3" s="1"/>
  <c r="W3421" i="3"/>
  <c r="V3421" i="3"/>
  <c r="AC3421" i="3" s="1"/>
  <c r="U3421" i="3"/>
  <c r="AB3421" i="3" s="1"/>
  <c r="T3421" i="3"/>
  <c r="AA3421" i="3" s="1"/>
  <c r="S3421" i="3"/>
  <c r="Z3421" i="3" s="1"/>
  <c r="W3420" i="3"/>
  <c r="V3420" i="3"/>
  <c r="AC3420" i="3" s="1"/>
  <c r="U3420" i="3"/>
  <c r="AB3420" i="3" s="1"/>
  <c r="T3420" i="3"/>
  <c r="AA3420" i="3" s="1"/>
  <c r="S3420" i="3"/>
  <c r="Z3420" i="3" s="1"/>
  <c r="W3419" i="3"/>
  <c r="V3419" i="3"/>
  <c r="AC3419" i="3" s="1"/>
  <c r="U3419" i="3"/>
  <c r="AB3419" i="3" s="1"/>
  <c r="T3419" i="3"/>
  <c r="AA3419" i="3" s="1"/>
  <c r="S3419" i="3"/>
  <c r="Z3419" i="3" s="1"/>
  <c r="W3418" i="3"/>
  <c r="V3418" i="3"/>
  <c r="AC3418" i="3" s="1"/>
  <c r="U3418" i="3"/>
  <c r="AB3418" i="3" s="1"/>
  <c r="T3418" i="3"/>
  <c r="AA3418" i="3" s="1"/>
  <c r="S3418" i="3"/>
  <c r="Z3418" i="3" s="1"/>
  <c r="W3417" i="3"/>
  <c r="V3417" i="3"/>
  <c r="AC3417" i="3" s="1"/>
  <c r="U3417" i="3"/>
  <c r="AB3417" i="3" s="1"/>
  <c r="T3417" i="3"/>
  <c r="AA3417" i="3" s="1"/>
  <c r="S3417" i="3"/>
  <c r="Z3417" i="3" s="1"/>
  <c r="W3416" i="3"/>
  <c r="V3416" i="3"/>
  <c r="AC3416" i="3" s="1"/>
  <c r="U3416" i="3"/>
  <c r="AB3416" i="3" s="1"/>
  <c r="T3416" i="3"/>
  <c r="AA3416" i="3" s="1"/>
  <c r="S3416" i="3"/>
  <c r="Z3416" i="3" s="1"/>
  <c r="W3415" i="3"/>
  <c r="V3415" i="3"/>
  <c r="AC3415" i="3" s="1"/>
  <c r="U3415" i="3"/>
  <c r="AB3415" i="3" s="1"/>
  <c r="T3415" i="3"/>
  <c r="AA3415" i="3" s="1"/>
  <c r="S3415" i="3"/>
  <c r="Z3415" i="3" s="1"/>
  <c r="W3414" i="3"/>
  <c r="V3414" i="3"/>
  <c r="AC3414" i="3" s="1"/>
  <c r="U3414" i="3"/>
  <c r="AB3414" i="3" s="1"/>
  <c r="T3414" i="3"/>
  <c r="AA3414" i="3" s="1"/>
  <c r="S3414" i="3"/>
  <c r="Z3414" i="3" s="1"/>
  <c r="W3413" i="3"/>
  <c r="V3413" i="3"/>
  <c r="AC3413" i="3" s="1"/>
  <c r="U3413" i="3"/>
  <c r="AB3413" i="3" s="1"/>
  <c r="T3413" i="3"/>
  <c r="AA3413" i="3" s="1"/>
  <c r="S3413" i="3"/>
  <c r="Z3413" i="3" s="1"/>
  <c r="W3412" i="3"/>
  <c r="V3412" i="3"/>
  <c r="AC3412" i="3" s="1"/>
  <c r="U3412" i="3"/>
  <c r="AB3412" i="3" s="1"/>
  <c r="T3412" i="3"/>
  <c r="AA3412" i="3" s="1"/>
  <c r="S3412" i="3"/>
  <c r="Z3412" i="3" s="1"/>
  <c r="W3411" i="3"/>
  <c r="V3411" i="3"/>
  <c r="AC3411" i="3" s="1"/>
  <c r="U3411" i="3"/>
  <c r="AB3411" i="3" s="1"/>
  <c r="T3411" i="3"/>
  <c r="AA3411" i="3" s="1"/>
  <c r="S3411" i="3"/>
  <c r="Z3411" i="3" s="1"/>
  <c r="W3410" i="3"/>
  <c r="V3410" i="3"/>
  <c r="AC3410" i="3" s="1"/>
  <c r="U3410" i="3"/>
  <c r="AB3410" i="3" s="1"/>
  <c r="T3410" i="3"/>
  <c r="AA3410" i="3" s="1"/>
  <c r="S3410" i="3"/>
  <c r="Z3410" i="3" s="1"/>
  <c r="AA3409" i="3"/>
  <c r="W3409" i="3"/>
  <c r="V3409" i="3"/>
  <c r="AC3409" i="3" s="1"/>
  <c r="U3409" i="3"/>
  <c r="AB3409" i="3" s="1"/>
  <c r="T3409" i="3"/>
  <c r="S3409" i="3"/>
  <c r="Z3409" i="3" s="1"/>
  <c r="W3408" i="3"/>
  <c r="V3408" i="3"/>
  <c r="AC3408" i="3" s="1"/>
  <c r="U3408" i="3"/>
  <c r="AB3408" i="3" s="1"/>
  <c r="T3408" i="3"/>
  <c r="AA3408" i="3" s="1"/>
  <c r="S3408" i="3"/>
  <c r="Z3408" i="3" s="1"/>
  <c r="W3407" i="3"/>
  <c r="V3407" i="3"/>
  <c r="AC3407" i="3" s="1"/>
  <c r="U3407" i="3"/>
  <c r="AB3407" i="3" s="1"/>
  <c r="T3407" i="3"/>
  <c r="AA3407" i="3" s="1"/>
  <c r="S3407" i="3"/>
  <c r="Z3407" i="3" s="1"/>
  <c r="W3406" i="3"/>
  <c r="V3406" i="3"/>
  <c r="AC3406" i="3" s="1"/>
  <c r="U3406" i="3"/>
  <c r="AB3406" i="3" s="1"/>
  <c r="T3406" i="3"/>
  <c r="AA3406" i="3" s="1"/>
  <c r="S3406" i="3"/>
  <c r="Z3406" i="3" s="1"/>
  <c r="W3405" i="3"/>
  <c r="V3405" i="3"/>
  <c r="AC3405" i="3" s="1"/>
  <c r="U3405" i="3"/>
  <c r="AB3405" i="3" s="1"/>
  <c r="T3405" i="3"/>
  <c r="AA3405" i="3" s="1"/>
  <c r="S3405" i="3"/>
  <c r="Z3405" i="3" s="1"/>
  <c r="W3404" i="3"/>
  <c r="V3404" i="3"/>
  <c r="AC3404" i="3" s="1"/>
  <c r="U3404" i="3"/>
  <c r="AB3404" i="3" s="1"/>
  <c r="T3404" i="3"/>
  <c r="AA3404" i="3" s="1"/>
  <c r="S3404" i="3"/>
  <c r="Z3404" i="3" s="1"/>
  <c r="W3403" i="3"/>
  <c r="V3403" i="3"/>
  <c r="AC3403" i="3" s="1"/>
  <c r="U3403" i="3"/>
  <c r="AB3403" i="3" s="1"/>
  <c r="T3403" i="3"/>
  <c r="AA3403" i="3" s="1"/>
  <c r="S3403" i="3"/>
  <c r="Z3403" i="3" s="1"/>
  <c r="W3402" i="3"/>
  <c r="V3402" i="3"/>
  <c r="AC3402" i="3" s="1"/>
  <c r="U3402" i="3"/>
  <c r="AB3402" i="3" s="1"/>
  <c r="T3402" i="3"/>
  <c r="AA3402" i="3" s="1"/>
  <c r="S3402" i="3"/>
  <c r="Z3402" i="3" s="1"/>
  <c r="W3401" i="3"/>
  <c r="V3401" i="3"/>
  <c r="AC3401" i="3" s="1"/>
  <c r="U3401" i="3"/>
  <c r="AB3401" i="3" s="1"/>
  <c r="T3401" i="3"/>
  <c r="AA3401" i="3" s="1"/>
  <c r="S3401" i="3"/>
  <c r="Z3401" i="3" s="1"/>
  <c r="W3400" i="3"/>
  <c r="V3400" i="3"/>
  <c r="AC3400" i="3" s="1"/>
  <c r="U3400" i="3"/>
  <c r="AB3400" i="3" s="1"/>
  <c r="T3400" i="3"/>
  <c r="AA3400" i="3" s="1"/>
  <c r="S3400" i="3"/>
  <c r="Z3400" i="3" s="1"/>
  <c r="W3399" i="3"/>
  <c r="V3399" i="3"/>
  <c r="AC3399" i="3" s="1"/>
  <c r="U3399" i="3"/>
  <c r="AB3399" i="3" s="1"/>
  <c r="T3399" i="3"/>
  <c r="AA3399" i="3" s="1"/>
  <c r="S3399" i="3"/>
  <c r="Z3399" i="3" s="1"/>
  <c r="W3398" i="3"/>
  <c r="V3398" i="3"/>
  <c r="AC3398" i="3" s="1"/>
  <c r="U3398" i="3"/>
  <c r="AB3398" i="3" s="1"/>
  <c r="T3398" i="3"/>
  <c r="AA3398" i="3" s="1"/>
  <c r="S3398" i="3"/>
  <c r="Z3398" i="3" s="1"/>
  <c r="W3397" i="3"/>
  <c r="V3397" i="3"/>
  <c r="AC3397" i="3" s="1"/>
  <c r="U3397" i="3"/>
  <c r="AB3397" i="3" s="1"/>
  <c r="T3397" i="3"/>
  <c r="AA3397" i="3" s="1"/>
  <c r="S3397" i="3"/>
  <c r="Z3397" i="3" s="1"/>
  <c r="W3396" i="3"/>
  <c r="V3396" i="3"/>
  <c r="AC3396" i="3" s="1"/>
  <c r="U3396" i="3"/>
  <c r="AB3396" i="3" s="1"/>
  <c r="T3396" i="3"/>
  <c r="AA3396" i="3" s="1"/>
  <c r="S3396" i="3"/>
  <c r="Z3396" i="3" s="1"/>
  <c r="W3395" i="3"/>
  <c r="V3395" i="3"/>
  <c r="AC3395" i="3" s="1"/>
  <c r="U3395" i="3"/>
  <c r="AB3395" i="3" s="1"/>
  <c r="T3395" i="3"/>
  <c r="AA3395" i="3" s="1"/>
  <c r="S3395" i="3"/>
  <c r="Z3395" i="3" s="1"/>
  <c r="W3394" i="3"/>
  <c r="V3394" i="3"/>
  <c r="AC3394" i="3" s="1"/>
  <c r="U3394" i="3"/>
  <c r="AB3394" i="3" s="1"/>
  <c r="T3394" i="3"/>
  <c r="AA3394" i="3" s="1"/>
  <c r="S3394" i="3"/>
  <c r="Z3394" i="3" s="1"/>
  <c r="W3393" i="3"/>
  <c r="V3393" i="3"/>
  <c r="AC3393" i="3" s="1"/>
  <c r="U3393" i="3"/>
  <c r="AB3393" i="3" s="1"/>
  <c r="T3393" i="3"/>
  <c r="AA3393" i="3" s="1"/>
  <c r="S3393" i="3"/>
  <c r="Z3393" i="3" s="1"/>
  <c r="W3392" i="3"/>
  <c r="V3392" i="3"/>
  <c r="AC3392" i="3" s="1"/>
  <c r="U3392" i="3"/>
  <c r="AB3392" i="3" s="1"/>
  <c r="T3392" i="3"/>
  <c r="AA3392" i="3" s="1"/>
  <c r="S3392" i="3"/>
  <c r="Z3392" i="3" s="1"/>
  <c r="W3391" i="3"/>
  <c r="V3391" i="3"/>
  <c r="AC3391" i="3" s="1"/>
  <c r="U3391" i="3"/>
  <c r="AB3391" i="3" s="1"/>
  <c r="T3391" i="3"/>
  <c r="AA3391" i="3" s="1"/>
  <c r="S3391" i="3"/>
  <c r="Z3391" i="3" s="1"/>
  <c r="W3390" i="3"/>
  <c r="V3390" i="3"/>
  <c r="AC3390" i="3" s="1"/>
  <c r="U3390" i="3"/>
  <c r="AB3390" i="3" s="1"/>
  <c r="T3390" i="3"/>
  <c r="AA3390" i="3" s="1"/>
  <c r="S3390" i="3"/>
  <c r="Z3390" i="3" s="1"/>
  <c r="W3389" i="3"/>
  <c r="V3389" i="3"/>
  <c r="AC3389" i="3" s="1"/>
  <c r="U3389" i="3"/>
  <c r="AB3389" i="3" s="1"/>
  <c r="T3389" i="3"/>
  <c r="AA3389" i="3" s="1"/>
  <c r="S3389" i="3"/>
  <c r="Z3389" i="3" s="1"/>
  <c r="W3388" i="3"/>
  <c r="V3388" i="3"/>
  <c r="AC3388" i="3" s="1"/>
  <c r="U3388" i="3"/>
  <c r="AB3388" i="3" s="1"/>
  <c r="T3388" i="3"/>
  <c r="AA3388" i="3" s="1"/>
  <c r="S3388" i="3"/>
  <c r="Z3388" i="3" s="1"/>
  <c r="W3387" i="3"/>
  <c r="V3387" i="3"/>
  <c r="AC3387" i="3" s="1"/>
  <c r="U3387" i="3"/>
  <c r="AB3387" i="3" s="1"/>
  <c r="T3387" i="3"/>
  <c r="AA3387" i="3" s="1"/>
  <c r="S3387" i="3"/>
  <c r="Z3387" i="3" s="1"/>
  <c r="W3386" i="3"/>
  <c r="V3386" i="3"/>
  <c r="AC3386" i="3" s="1"/>
  <c r="U3386" i="3"/>
  <c r="AB3386" i="3" s="1"/>
  <c r="T3386" i="3"/>
  <c r="AA3386" i="3" s="1"/>
  <c r="S3386" i="3"/>
  <c r="Z3386" i="3" s="1"/>
  <c r="AC3385" i="3"/>
  <c r="W3385" i="3"/>
  <c r="V3385" i="3"/>
  <c r="U3385" i="3"/>
  <c r="AB3385" i="3" s="1"/>
  <c r="T3385" i="3"/>
  <c r="AA3385" i="3" s="1"/>
  <c r="S3385" i="3"/>
  <c r="Z3385" i="3" s="1"/>
  <c r="AB3384" i="3"/>
  <c r="W3384" i="3"/>
  <c r="V3384" i="3"/>
  <c r="AC3384" i="3" s="1"/>
  <c r="U3384" i="3"/>
  <c r="T3384" i="3"/>
  <c r="AA3384" i="3" s="1"/>
  <c r="S3384" i="3"/>
  <c r="Z3384" i="3" s="1"/>
  <c r="W3383" i="3"/>
  <c r="V3383" i="3"/>
  <c r="AC3383" i="3" s="1"/>
  <c r="U3383" i="3"/>
  <c r="AB3383" i="3" s="1"/>
  <c r="T3383" i="3"/>
  <c r="AA3383" i="3" s="1"/>
  <c r="S3383" i="3"/>
  <c r="Z3383" i="3" s="1"/>
  <c r="W3382" i="3"/>
  <c r="V3382" i="3"/>
  <c r="AC3382" i="3" s="1"/>
  <c r="U3382" i="3"/>
  <c r="AB3382" i="3" s="1"/>
  <c r="T3382" i="3"/>
  <c r="AA3382" i="3" s="1"/>
  <c r="S3382" i="3"/>
  <c r="Z3382" i="3" s="1"/>
  <c r="AC3381" i="3"/>
  <c r="W3381" i="3"/>
  <c r="V3381" i="3"/>
  <c r="U3381" i="3"/>
  <c r="AB3381" i="3" s="1"/>
  <c r="T3381" i="3"/>
  <c r="AA3381" i="3" s="1"/>
  <c r="S3381" i="3"/>
  <c r="Z3381" i="3" s="1"/>
  <c r="AB3380" i="3"/>
  <c r="W3380" i="3"/>
  <c r="V3380" i="3"/>
  <c r="AC3380" i="3" s="1"/>
  <c r="U3380" i="3"/>
  <c r="T3380" i="3"/>
  <c r="AA3380" i="3" s="1"/>
  <c r="S3380" i="3"/>
  <c r="Z3380" i="3" s="1"/>
  <c r="W3379" i="3"/>
  <c r="V3379" i="3"/>
  <c r="AC3379" i="3" s="1"/>
  <c r="U3379" i="3"/>
  <c r="AB3379" i="3" s="1"/>
  <c r="T3379" i="3"/>
  <c r="AA3379" i="3" s="1"/>
  <c r="S3379" i="3"/>
  <c r="Z3379" i="3" s="1"/>
  <c r="W3378" i="3"/>
  <c r="V3378" i="3"/>
  <c r="AC3378" i="3" s="1"/>
  <c r="U3378" i="3"/>
  <c r="AB3378" i="3" s="1"/>
  <c r="T3378" i="3"/>
  <c r="AA3378" i="3" s="1"/>
  <c r="S3378" i="3"/>
  <c r="Z3378" i="3" s="1"/>
  <c r="W3377" i="3"/>
  <c r="V3377" i="3"/>
  <c r="AC3377" i="3" s="1"/>
  <c r="U3377" i="3"/>
  <c r="AB3377" i="3" s="1"/>
  <c r="T3377" i="3"/>
  <c r="AA3377" i="3" s="1"/>
  <c r="S3377" i="3"/>
  <c r="Z3377" i="3" s="1"/>
  <c r="W3376" i="3"/>
  <c r="V3376" i="3"/>
  <c r="AC3376" i="3" s="1"/>
  <c r="U3376" i="3"/>
  <c r="AB3376" i="3" s="1"/>
  <c r="T3376" i="3"/>
  <c r="AA3376" i="3" s="1"/>
  <c r="S3376" i="3"/>
  <c r="Z3376" i="3" s="1"/>
  <c r="W3375" i="3"/>
  <c r="V3375" i="3"/>
  <c r="AC3375" i="3" s="1"/>
  <c r="U3375" i="3"/>
  <c r="AB3375" i="3" s="1"/>
  <c r="T3375" i="3"/>
  <c r="AA3375" i="3" s="1"/>
  <c r="S3375" i="3"/>
  <c r="Z3375" i="3" s="1"/>
  <c r="W3374" i="3"/>
  <c r="V3374" i="3"/>
  <c r="AC3374" i="3" s="1"/>
  <c r="U3374" i="3"/>
  <c r="AB3374" i="3" s="1"/>
  <c r="T3374" i="3"/>
  <c r="AA3374" i="3" s="1"/>
  <c r="S3374" i="3"/>
  <c r="Z3374" i="3" s="1"/>
  <c r="W3373" i="3"/>
  <c r="V3373" i="3"/>
  <c r="AC3373" i="3" s="1"/>
  <c r="U3373" i="3"/>
  <c r="AB3373" i="3" s="1"/>
  <c r="T3373" i="3"/>
  <c r="AA3373" i="3" s="1"/>
  <c r="S3373" i="3"/>
  <c r="Z3373" i="3" s="1"/>
  <c r="W3372" i="3"/>
  <c r="V3372" i="3"/>
  <c r="AC3372" i="3" s="1"/>
  <c r="U3372" i="3"/>
  <c r="AB3372" i="3" s="1"/>
  <c r="T3372" i="3"/>
  <c r="AA3372" i="3" s="1"/>
  <c r="S3372" i="3"/>
  <c r="Z3372" i="3" s="1"/>
  <c r="W3371" i="3"/>
  <c r="V3371" i="3"/>
  <c r="AC3371" i="3" s="1"/>
  <c r="U3371" i="3"/>
  <c r="AB3371" i="3" s="1"/>
  <c r="T3371" i="3"/>
  <c r="AA3371" i="3" s="1"/>
  <c r="S3371" i="3"/>
  <c r="Z3371" i="3" s="1"/>
  <c r="W3370" i="3"/>
  <c r="V3370" i="3"/>
  <c r="AC3370" i="3" s="1"/>
  <c r="U3370" i="3"/>
  <c r="AB3370" i="3" s="1"/>
  <c r="T3370" i="3"/>
  <c r="AA3370" i="3" s="1"/>
  <c r="S3370" i="3"/>
  <c r="Z3370" i="3" s="1"/>
  <c r="W3369" i="3"/>
  <c r="V3369" i="3"/>
  <c r="AC3369" i="3" s="1"/>
  <c r="U3369" i="3"/>
  <c r="AB3369" i="3" s="1"/>
  <c r="T3369" i="3"/>
  <c r="AA3369" i="3" s="1"/>
  <c r="S3369" i="3"/>
  <c r="Z3369" i="3" s="1"/>
  <c r="W3368" i="3"/>
  <c r="V3368" i="3"/>
  <c r="AC3368" i="3" s="1"/>
  <c r="U3368" i="3"/>
  <c r="AB3368" i="3" s="1"/>
  <c r="T3368" i="3"/>
  <c r="AA3368" i="3" s="1"/>
  <c r="S3368" i="3"/>
  <c r="Z3368" i="3" s="1"/>
  <c r="AC3367" i="3"/>
  <c r="W3367" i="3"/>
  <c r="V3367" i="3"/>
  <c r="U3367" i="3"/>
  <c r="AB3367" i="3" s="1"/>
  <c r="T3367" i="3"/>
  <c r="AA3367" i="3" s="1"/>
  <c r="S3367" i="3"/>
  <c r="Z3367" i="3" s="1"/>
  <c r="W3366" i="3"/>
  <c r="V3366" i="3"/>
  <c r="AC3366" i="3" s="1"/>
  <c r="U3366" i="3"/>
  <c r="AB3366" i="3" s="1"/>
  <c r="T3366" i="3"/>
  <c r="AA3366" i="3" s="1"/>
  <c r="S3366" i="3"/>
  <c r="Z3366" i="3" s="1"/>
  <c r="W3365" i="3"/>
  <c r="V3365" i="3"/>
  <c r="AC3365" i="3" s="1"/>
  <c r="U3365" i="3"/>
  <c r="AB3365" i="3" s="1"/>
  <c r="T3365" i="3"/>
  <c r="AA3365" i="3" s="1"/>
  <c r="S3365" i="3"/>
  <c r="Z3365" i="3" s="1"/>
  <c r="W3364" i="3"/>
  <c r="V3364" i="3"/>
  <c r="AC3364" i="3" s="1"/>
  <c r="U3364" i="3"/>
  <c r="AB3364" i="3" s="1"/>
  <c r="T3364" i="3"/>
  <c r="AA3364" i="3" s="1"/>
  <c r="S3364" i="3"/>
  <c r="Z3364" i="3" s="1"/>
  <c r="W3363" i="3"/>
  <c r="V3363" i="3"/>
  <c r="AC3363" i="3" s="1"/>
  <c r="U3363" i="3"/>
  <c r="AB3363" i="3" s="1"/>
  <c r="T3363" i="3"/>
  <c r="AA3363" i="3" s="1"/>
  <c r="S3363" i="3"/>
  <c r="Z3363" i="3" s="1"/>
  <c r="W3362" i="3"/>
  <c r="V3362" i="3"/>
  <c r="AC3362" i="3" s="1"/>
  <c r="U3362" i="3"/>
  <c r="AB3362" i="3" s="1"/>
  <c r="T3362" i="3"/>
  <c r="AA3362" i="3" s="1"/>
  <c r="S3362" i="3"/>
  <c r="Z3362" i="3" s="1"/>
  <c r="W3361" i="3"/>
  <c r="V3361" i="3"/>
  <c r="AC3361" i="3" s="1"/>
  <c r="U3361" i="3"/>
  <c r="AB3361" i="3" s="1"/>
  <c r="T3361" i="3"/>
  <c r="AA3361" i="3" s="1"/>
  <c r="S3361" i="3"/>
  <c r="Z3361" i="3" s="1"/>
  <c r="W3360" i="3"/>
  <c r="V3360" i="3"/>
  <c r="AC3360" i="3" s="1"/>
  <c r="U3360" i="3"/>
  <c r="AB3360" i="3" s="1"/>
  <c r="T3360" i="3"/>
  <c r="AA3360" i="3" s="1"/>
  <c r="S3360" i="3"/>
  <c r="Z3360" i="3" s="1"/>
  <c r="W3359" i="3"/>
  <c r="V3359" i="3"/>
  <c r="AC3359" i="3" s="1"/>
  <c r="U3359" i="3"/>
  <c r="AB3359" i="3" s="1"/>
  <c r="T3359" i="3"/>
  <c r="AA3359" i="3" s="1"/>
  <c r="S3359" i="3"/>
  <c r="Z3359" i="3" s="1"/>
  <c r="W3358" i="3"/>
  <c r="V3358" i="3"/>
  <c r="AC3358" i="3" s="1"/>
  <c r="U3358" i="3"/>
  <c r="AB3358" i="3" s="1"/>
  <c r="T3358" i="3"/>
  <c r="AA3358" i="3" s="1"/>
  <c r="S3358" i="3"/>
  <c r="Z3358" i="3" s="1"/>
  <c r="W3357" i="3"/>
  <c r="V3357" i="3"/>
  <c r="AC3357" i="3" s="1"/>
  <c r="U3357" i="3"/>
  <c r="AB3357" i="3" s="1"/>
  <c r="T3357" i="3"/>
  <c r="AA3357" i="3" s="1"/>
  <c r="S3357" i="3"/>
  <c r="Z3357" i="3" s="1"/>
  <c r="W3356" i="3"/>
  <c r="V3356" i="3"/>
  <c r="AC3356" i="3" s="1"/>
  <c r="U3356" i="3"/>
  <c r="AB3356" i="3" s="1"/>
  <c r="T3356" i="3"/>
  <c r="AA3356" i="3" s="1"/>
  <c r="S3356" i="3"/>
  <c r="Z3356" i="3" s="1"/>
  <c r="W3355" i="3"/>
  <c r="V3355" i="3"/>
  <c r="AC3355" i="3" s="1"/>
  <c r="U3355" i="3"/>
  <c r="AB3355" i="3" s="1"/>
  <c r="T3355" i="3"/>
  <c r="AA3355" i="3" s="1"/>
  <c r="S3355" i="3"/>
  <c r="Z3355" i="3" s="1"/>
  <c r="W3354" i="3"/>
  <c r="V3354" i="3"/>
  <c r="AC3354" i="3" s="1"/>
  <c r="U3354" i="3"/>
  <c r="AB3354" i="3" s="1"/>
  <c r="T3354" i="3"/>
  <c r="AA3354" i="3" s="1"/>
  <c r="S3354" i="3"/>
  <c r="Z3354" i="3" s="1"/>
  <c r="W3353" i="3"/>
  <c r="V3353" i="3"/>
  <c r="AC3353" i="3" s="1"/>
  <c r="U3353" i="3"/>
  <c r="AB3353" i="3" s="1"/>
  <c r="T3353" i="3"/>
  <c r="AA3353" i="3" s="1"/>
  <c r="S3353" i="3"/>
  <c r="Z3353" i="3" s="1"/>
  <c r="W3352" i="3"/>
  <c r="V3352" i="3"/>
  <c r="AC3352" i="3" s="1"/>
  <c r="U3352" i="3"/>
  <c r="AB3352" i="3" s="1"/>
  <c r="T3352" i="3"/>
  <c r="AA3352" i="3" s="1"/>
  <c r="S3352" i="3"/>
  <c r="Z3352" i="3" s="1"/>
  <c r="W3351" i="3"/>
  <c r="V3351" i="3"/>
  <c r="AC3351" i="3" s="1"/>
  <c r="U3351" i="3"/>
  <c r="AB3351" i="3" s="1"/>
  <c r="T3351" i="3"/>
  <c r="AA3351" i="3" s="1"/>
  <c r="S3351" i="3"/>
  <c r="Z3351" i="3" s="1"/>
  <c r="W3350" i="3"/>
  <c r="V3350" i="3"/>
  <c r="AC3350" i="3" s="1"/>
  <c r="U3350" i="3"/>
  <c r="AB3350" i="3" s="1"/>
  <c r="T3350" i="3"/>
  <c r="AA3350" i="3" s="1"/>
  <c r="S3350" i="3"/>
  <c r="Z3350" i="3" s="1"/>
  <c r="W3349" i="3"/>
  <c r="V3349" i="3"/>
  <c r="AC3349" i="3" s="1"/>
  <c r="U3349" i="3"/>
  <c r="AB3349" i="3" s="1"/>
  <c r="T3349" i="3"/>
  <c r="AA3349" i="3" s="1"/>
  <c r="S3349" i="3"/>
  <c r="Z3349" i="3" s="1"/>
  <c r="W3348" i="3"/>
  <c r="V3348" i="3"/>
  <c r="AC3348" i="3" s="1"/>
  <c r="U3348" i="3"/>
  <c r="AB3348" i="3" s="1"/>
  <c r="T3348" i="3"/>
  <c r="AA3348" i="3" s="1"/>
  <c r="S3348" i="3"/>
  <c r="Z3348" i="3" s="1"/>
  <c r="W3347" i="3"/>
  <c r="V3347" i="3"/>
  <c r="AC3347" i="3" s="1"/>
  <c r="U3347" i="3"/>
  <c r="AB3347" i="3" s="1"/>
  <c r="T3347" i="3"/>
  <c r="AA3347" i="3" s="1"/>
  <c r="S3347" i="3"/>
  <c r="Z3347" i="3" s="1"/>
  <c r="W3346" i="3"/>
  <c r="V3346" i="3"/>
  <c r="AC3346" i="3" s="1"/>
  <c r="U3346" i="3"/>
  <c r="AB3346" i="3" s="1"/>
  <c r="T3346" i="3"/>
  <c r="AA3346" i="3" s="1"/>
  <c r="S3346" i="3"/>
  <c r="Z3346" i="3" s="1"/>
  <c r="W3345" i="3"/>
  <c r="V3345" i="3"/>
  <c r="AC3345" i="3" s="1"/>
  <c r="U3345" i="3"/>
  <c r="AB3345" i="3" s="1"/>
  <c r="T3345" i="3"/>
  <c r="AA3345" i="3" s="1"/>
  <c r="S3345" i="3"/>
  <c r="Z3345" i="3" s="1"/>
  <c r="W3344" i="3"/>
  <c r="V3344" i="3"/>
  <c r="AC3344" i="3" s="1"/>
  <c r="U3344" i="3"/>
  <c r="AB3344" i="3" s="1"/>
  <c r="T3344" i="3"/>
  <c r="AA3344" i="3" s="1"/>
  <c r="S3344" i="3"/>
  <c r="Z3344" i="3" s="1"/>
  <c r="W3343" i="3"/>
  <c r="V3343" i="3"/>
  <c r="AC3343" i="3" s="1"/>
  <c r="U3343" i="3"/>
  <c r="AB3343" i="3" s="1"/>
  <c r="T3343" i="3"/>
  <c r="AA3343" i="3" s="1"/>
  <c r="S3343" i="3"/>
  <c r="Z3343" i="3" s="1"/>
  <c r="W3342" i="3"/>
  <c r="V3342" i="3"/>
  <c r="AC3342" i="3" s="1"/>
  <c r="U3342" i="3"/>
  <c r="AB3342" i="3" s="1"/>
  <c r="T3342" i="3"/>
  <c r="AA3342" i="3" s="1"/>
  <c r="S3342" i="3"/>
  <c r="Z3342" i="3" s="1"/>
  <c r="W3341" i="3"/>
  <c r="V3341" i="3"/>
  <c r="AC3341" i="3" s="1"/>
  <c r="U3341" i="3"/>
  <c r="AB3341" i="3" s="1"/>
  <c r="T3341" i="3"/>
  <c r="AA3341" i="3" s="1"/>
  <c r="S3341" i="3"/>
  <c r="Z3341" i="3" s="1"/>
  <c r="W3340" i="3"/>
  <c r="V3340" i="3"/>
  <c r="AC3340" i="3" s="1"/>
  <c r="U3340" i="3"/>
  <c r="AB3340" i="3" s="1"/>
  <c r="T3340" i="3"/>
  <c r="AA3340" i="3" s="1"/>
  <c r="S3340" i="3"/>
  <c r="Z3340" i="3" s="1"/>
  <c r="W3339" i="3"/>
  <c r="V3339" i="3"/>
  <c r="AC3339" i="3" s="1"/>
  <c r="U3339" i="3"/>
  <c r="AB3339" i="3" s="1"/>
  <c r="T3339" i="3"/>
  <c r="AA3339" i="3" s="1"/>
  <c r="S3339" i="3"/>
  <c r="Z3339" i="3" s="1"/>
  <c r="W3338" i="3"/>
  <c r="V3338" i="3"/>
  <c r="AC3338" i="3" s="1"/>
  <c r="U3338" i="3"/>
  <c r="AB3338" i="3" s="1"/>
  <c r="T3338" i="3"/>
  <c r="AA3338" i="3" s="1"/>
  <c r="S3338" i="3"/>
  <c r="Z3338" i="3" s="1"/>
  <c r="W3337" i="3"/>
  <c r="V3337" i="3"/>
  <c r="AC3337" i="3" s="1"/>
  <c r="U3337" i="3"/>
  <c r="AB3337" i="3" s="1"/>
  <c r="T3337" i="3"/>
  <c r="AA3337" i="3" s="1"/>
  <c r="S3337" i="3"/>
  <c r="Z3337" i="3" s="1"/>
  <c r="W3336" i="3"/>
  <c r="V3336" i="3"/>
  <c r="AC3336" i="3" s="1"/>
  <c r="U3336" i="3"/>
  <c r="AB3336" i="3" s="1"/>
  <c r="T3336" i="3"/>
  <c r="AA3336" i="3" s="1"/>
  <c r="S3336" i="3"/>
  <c r="Z3336" i="3" s="1"/>
  <c r="W3335" i="3"/>
  <c r="V3335" i="3"/>
  <c r="AC3335" i="3" s="1"/>
  <c r="U3335" i="3"/>
  <c r="AB3335" i="3" s="1"/>
  <c r="T3335" i="3"/>
  <c r="AA3335" i="3" s="1"/>
  <c r="S3335" i="3"/>
  <c r="Z3335" i="3" s="1"/>
  <c r="W3334" i="3"/>
  <c r="V3334" i="3"/>
  <c r="AC3334" i="3" s="1"/>
  <c r="U3334" i="3"/>
  <c r="AB3334" i="3" s="1"/>
  <c r="T3334" i="3"/>
  <c r="AA3334" i="3" s="1"/>
  <c r="S3334" i="3"/>
  <c r="Z3334" i="3" s="1"/>
  <c r="W3333" i="3"/>
  <c r="V3333" i="3"/>
  <c r="AC3333" i="3" s="1"/>
  <c r="U3333" i="3"/>
  <c r="AB3333" i="3" s="1"/>
  <c r="T3333" i="3"/>
  <c r="AA3333" i="3" s="1"/>
  <c r="S3333" i="3"/>
  <c r="Z3333" i="3" s="1"/>
  <c r="W3332" i="3"/>
  <c r="V3332" i="3"/>
  <c r="AC3332" i="3" s="1"/>
  <c r="U3332" i="3"/>
  <c r="AB3332" i="3" s="1"/>
  <c r="T3332" i="3"/>
  <c r="AA3332" i="3" s="1"/>
  <c r="S3332" i="3"/>
  <c r="Z3332" i="3" s="1"/>
  <c r="W3331" i="3"/>
  <c r="V3331" i="3"/>
  <c r="AC3331" i="3" s="1"/>
  <c r="U3331" i="3"/>
  <c r="AB3331" i="3" s="1"/>
  <c r="T3331" i="3"/>
  <c r="AA3331" i="3" s="1"/>
  <c r="S3331" i="3"/>
  <c r="Z3331" i="3" s="1"/>
  <c r="W3330" i="3"/>
  <c r="V3330" i="3"/>
  <c r="AC3330" i="3" s="1"/>
  <c r="U3330" i="3"/>
  <c r="AB3330" i="3" s="1"/>
  <c r="T3330" i="3"/>
  <c r="AA3330" i="3" s="1"/>
  <c r="S3330" i="3"/>
  <c r="Z3330" i="3" s="1"/>
  <c r="W3329" i="3"/>
  <c r="V3329" i="3"/>
  <c r="AC3329" i="3" s="1"/>
  <c r="U3329" i="3"/>
  <c r="AB3329" i="3" s="1"/>
  <c r="T3329" i="3"/>
  <c r="AA3329" i="3" s="1"/>
  <c r="S3329" i="3"/>
  <c r="Z3329" i="3" s="1"/>
  <c r="W3328" i="3"/>
  <c r="V3328" i="3"/>
  <c r="AC3328" i="3" s="1"/>
  <c r="U3328" i="3"/>
  <c r="AB3328" i="3" s="1"/>
  <c r="T3328" i="3"/>
  <c r="AA3328" i="3" s="1"/>
  <c r="S3328" i="3"/>
  <c r="Z3328" i="3" s="1"/>
  <c r="W3327" i="3"/>
  <c r="V3327" i="3"/>
  <c r="AC3327" i="3" s="1"/>
  <c r="U3327" i="3"/>
  <c r="AB3327" i="3" s="1"/>
  <c r="T3327" i="3"/>
  <c r="AA3327" i="3" s="1"/>
  <c r="S3327" i="3"/>
  <c r="Z3327" i="3" s="1"/>
  <c r="W3326" i="3"/>
  <c r="V3326" i="3"/>
  <c r="AC3326" i="3" s="1"/>
  <c r="U3326" i="3"/>
  <c r="AB3326" i="3" s="1"/>
  <c r="T3326" i="3"/>
  <c r="AA3326" i="3" s="1"/>
  <c r="S3326" i="3"/>
  <c r="Z3326" i="3" s="1"/>
  <c r="W3325" i="3"/>
  <c r="V3325" i="3"/>
  <c r="AC3325" i="3" s="1"/>
  <c r="U3325" i="3"/>
  <c r="AB3325" i="3" s="1"/>
  <c r="T3325" i="3"/>
  <c r="AA3325" i="3" s="1"/>
  <c r="S3325" i="3"/>
  <c r="Z3325" i="3" s="1"/>
  <c r="W3324" i="3"/>
  <c r="V3324" i="3"/>
  <c r="AC3324" i="3" s="1"/>
  <c r="U3324" i="3"/>
  <c r="AB3324" i="3" s="1"/>
  <c r="T3324" i="3"/>
  <c r="AA3324" i="3" s="1"/>
  <c r="S3324" i="3"/>
  <c r="Z3324" i="3" s="1"/>
  <c r="W3323" i="3"/>
  <c r="V3323" i="3"/>
  <c r="AC3323" i="3" s="1"/>
  <c r="U3323" i="3"/>
  <c r="AB3323" i="3" s="1"/>
  <c r="T3323" i="3"/>
  <c r="AA3323" i="3" s="1"/>
  <c r="S3323" i="3"/>
  <c r="Z3323" i="3" s="1"/>
  <c r="W3322" i="3"/>
  <c r="V3322" i="3"/>
  <c r="AC3322" i="3" s="1"/>
  <c r="U3322" i="3"/>
  <c r="AB3322" i="3" s="1"/>
  <c r="T3322" i="3"/>
  <c r="AA3322" i="3" s="1"/>
  <c r="S3322" i="3"/>
  <c r="Z3322" i="3" s="1"/>
  <c r="W3321" i="3"/>
  <c r="V3321" i="3"/>
  <c r="AC3321" i="3" s="1"/>
  <c r="U3321" i="3"/>
  <c r="AB3321" i="3" s="1"/>
  <c r="T3321" i="3"/>
  <c r="AA3321" i="3" s="1"/>
  <c r="S3321" i="3"/>
  <c r="Z3321" i="3" s="1"/>
  <c r="W3320" i="3"/>
  <c r="V3320" i="3"/>
  <c r="AC3320" i="3" s="1"/>
  <c r="U3320" i="3"/>
  <c r="AB3320" i="3" s="1"/>
  <c r="T3320" i="3"/>
  <c r="AA3320" i="3" s="1"/>
  <c r="S3320" i="3"/>
  <c r="Z3320" i="3" s="1"/>
  <c r="W3319" i="3"/>
  <c r="V3319" i="3"/>
  <c r="AC3319" i="3" s="1"/>
  <c r="U3319" i="3"/>
  <c r="AB3319" i="3" s="1"/>
  <c r="T3319" i="3"/>
  <c r="AA3319" i="3" s="1"/>
  <c r="S3319" i="3"/>
  <c r="Z3319" i="3" s="1"/>
  <c r="W3318" i="3"/>
  <c r="V3318" i="3"/>
  <c r="AC3318" i="3" s="1"/>
  <c r="U3318" i="3"/>
  <c r="AB3318" i="3" s="1"/>
  <c r="T3318" i="3"/>
  <c r="AA3318" i="3" s="1"/>
  <c r="S3318" i="3"/>
  <c r="Z3318" i="3" s="1"/>
  <c r="W3317" i="3"/>
  <c r="V3317" i="3"/>
  <c r="AC3317" i="3" s="1"/>
  <c r="U3317" i="3"/>
  <c r="AB3317" i="3" s="1"/>
  <c r="T3317" i="3"/>
  <c r="AA3317" i="3" s="1"/>
  <c r="S3317" i="3"/>
  <c r="Z3317" i="3" s="1"/>
  <c r="W3316" i="3"/>
  <c r="V3316" i="3"/>
  <c r="AC3316" i="3" s="1"/>
  <c r="U3316" i="3"/>
  <c r="AB3316" i="3" s="1"/>
  <c r="T3316" i="3"/>
  <c r="AA3316" i="3" s="1"/>
  <c r="S3316" i="3"/>
  <c r="Z3316" i="3" s="1"/>
  <c r="W3315" i="3"/>
  <c r="V3315" i="3"/>
  <c r="AC3315" i="3" s="1"/>
  <c r="U3315" i="3"/>
  <c r="AB3315" i="3" s="1"/>
  <c r="T3315" i="3"/>
  <c r="AA3315" i="3" s="1"/>
  <c r="S3315" i="3"/>
  <c r="Z3315" i="3" s="1"/>
  <c r="W3314" i="3"/>
  <c r="V3314" i="3"/>
  <c r="AC3314" i="3" s="1"/>
  <c r="U3314" i="3"/>
  <c r="AB3314" i="3" s="1"/>
  <c r="T3314" i="3"/>
  <c r="AA3314" i="3" s="1"/>
  <c r="S3314" i="3"/>
  <c r="Z3314" i="3" s="1"/>
  <c r="W3313" i="3"/>
  <c r="V3313" i="3"/>
  <c r="AC3313" i="3" s="1"/>
  <c r="U3313" i="3"/>
  <c r="AB3313" i="3" s="1"/>
  <c r="T3313" i="3"/>
  <c r="AA3313" i="3" s="1"/>
  <c r="S3313" i="3"/>
  <c r="Z3313" i="3" s="1"/>
  <c r="W3312" i="3"/>
  <c r="V3312" i="3"/>
  <c r="AC3312" i="3" s="1"/>
  <c r="U3312" i="3"/>
  <c r="AB3312" i="3" s="1"/>
  <c r="T3312" i="3"/>
  <c r="AA3312" i="3" s="1"/>
  <c r="S3312" i="3"/>
  <c r="Z3312" i="3" s="1"/>
  <c r="W3311" i="3"/>
  <c r="V3311" i="3"/>
  <c r="AC3311" i="3" s="1"/>
  <c r="U3311" i="3"/>
  <c r="AB3311" i="3" s="1"/>
  <c r="T3311" i="3"/>
  <c r="AA3311" i="3" s="1"/>
  <c r="S3311" i="3"/>
  <c r="Z3311" i="3" s="1"/>
  <c r="W3310" i="3"/>
  <c r="V3310" i="3"/>
  <c r="AC3310" i="3" s="1"/>
  <c r="U3310" i="3"/>
  <c r="AB3310" i="3" s="1"/>
  <c r="T3310" i="3"/>
  <c r="AA3310" i="3" s="1"/>
  <c r="S3310" i="3"/>
  <c r="Z3310" i="3" s="1"/>
  <c r="W3309" i="3"/>
  <c r="V3309" i="3"/>
  <c r="AC3309" i="3" s="1"/>
  <c r="U3309" i="3"/>
  <c r="AB3309" i="3" s="1"/>
  <c r="T3309" i="3"/>
  <c r="AA3309" i="3" s="1"/>
  <c r="S3309" i="3"/>
  <c r="Z3309" i="3" s="1"/>
  <c r="W3308" i="3"/>
  <c r="V3308" i="3"/>
  <c r="AC3308" i="3" s="1"/>
  <c r="U3308" i="3"/>
  <c r="AB3308" i="3" s="1"/>
  <c r="T3308" i="3"/>
  <c r="AA3308" i="3" s="1"/>
  <c r="S3308" i="3"/>
  <c r="Z3308" i="3" s="1"/>
  <c r="W3307" i="3"/>
  <c r="V3307" i="3"/>
  <c r="AC3307" i="3" s="1"/>
  <c r="U3307" i="3"/>
  <c r="AB3307" i="3" s="1"/>
  <c r="T3307" i="3"/>
  <c r="AA3307" i="3" s="1"/>
  <c r="S3307" i="3"/>
  <c r="Z3307" i="3" s="1"/>
  <c r="W3306" i="3"/>
  <c r="V3306" i="3"/>
  <c r="AC3306" i="3" s="1"/>
  <c r="U3306" i="3"/>
  <c r="AB3306" i="3" s="1"/>
  <c r="T3306" i="3"/>
  <c r="AA3306" i="3" s="1"/>
  <c r="S3306" i="3"/>
  <c r="Z3306" i="3" s="1"/>
  <c r="W3305" i="3"/>
  <c r="V3305" i="3"/>
  <c r="AC3305" i="3" s="1"/>
  <c r="U3305" i="3"/>
  <c r="AB3305" i="3" s="1"/>
  <c r="T3305" i="3"/>
  <c r="AA3305" i="3" s="1"/>
  <c r="S3305" i="3"/>
  <c r="Z3305" i="3" s="1"/>
  <c r="W3304" i="3"/>
  <c r="V3304" i="3"/>
  <c r="AC3304" i="3" s="1"/>
  <c r="U3304" i="3"/>
  <c r="AB3304" i="3" s="1"/>
  <c r="T3304" i="3"/>
  <c r="AA3304" i="3" s="1"/>
  <c r="S3304" i="3"/>
  <c r="Z3304" i="3" s="1"/>
  <c r="W3303" i="3"/>
  <c r="V3303" i="3"/>
  <c r="AC3303" i="3" s="1"/>
  <c r="U3303" i="3"/>
  <c r="AB3303" i="3" s="1"/>
  <c r="T3303" i="3"/>
  <c r="AA3303" i="3" s="1"/>
  <c r="S3303" i="3"/>
  <c r="Z3303" i="3" s="1"/>
  <c r="W3302" i="3"/>
  <c r="V3302" i="3"/>
  <c r="AC3302" i="3" s="1"/>
  <c r="U3302" i="3"/>
  <c r="AB3302" i="3" s="1"/>
  <c r="T3302" i="3"/>
  <c r="AA3302" i="3" s="1"/>
  <c r="S3302" i="3"/>
  <c r="Z3302" i="3" s="1"/>
  <c r="W3301" i="3"/>
  <c r="V3301" i="3"/>
  <c r="AC3301" i="3" s="1"/>
  <c r="U3301" i="3"/>
  <c r="AB3301" i="3" s="1"/>
  <c r="T3301" i="3"/>
  <c r="AA3301" i="3" s="1"/>
  <c r="S3301" i="3"/>
  <c r="Z3301" i="3" s="1"/>
  <c r="W3300" i="3"/>
  <c r="V3300" i="3"/>
  <c r="AC3300" i="3" s="1"/>
  <c r="U3300" i="3"/>
  <c r="AB3300" i="3" s="1"/>
  <c r="T3300" i="3"/>
  <c r="AA3300" i="3" s="1"/>
  <c r="S3300" i="3"/>
  <c r="Z3300" i="3" s="1"/>
  <c r="W3299" i="3"/>
  <c r="V3299" i="3"/>
  <c r="AC3299" i="3" s="1"/>
  <c r="U3299" i="3"/>
  <c r="AB3299" i="3" s="1"/>
  <c r="T3299" i="3"/>
  <c r="AA3299" i="3" s="1"/>
  <c r="S3299" i="3"/>
  <c r="Z3299" i="3" s="1"/>
  <c r="W3298" i="3"/>
  <c r="V3298" i="3"/>
  <c r="AC3298" i="3" s="1"/>
  <c r="U3298" i="3"/>
  <c r="AB3298" i="3" s="1"/>
  <c r="T3298" i="3"/>
  <c r="AA3298" i="3" s="1"/>
  <c r="S3298" i="3"/>
  <c r="Z3298" i="3" s="1"/>
  <c r="W3297" i="3"/>
  <c r="V3297" i="3"/>
  <c r="AC3297" i="3" s="1"/>
  <c r="U3297" i="3"/>
  <c r="AB3297" i="3" s="1"/>
  <c r="T3297" i="3"/>
  <c r="AA3297" i="3" s="1"/>
  <c r="S3297" i="3"/>
  <c r="Z3297" i="3" s="1"/>
  <c r="W3296" i="3"/>
  <c r="V3296" i="3"/>
  <c r="AC3296" i="3" s="1"/>
  <c r="U3296" i="3"/>
  <c r="AB3296" i="3" s="1"/>
  <c r="T3296" i="3"/>
  <c r="AA3296" i="3" s="1"/>
  <c r="S3296" i="3"/>
  <c r="Z3296" i="3" s="1"/>
  <c r="W3295" i="3"/>
  <c r="V3295" i="3"/>
  <c r="AC3295" i="3" s="1"/>
  <c r="U3295" i="3"/>
  <c r="AB3295" i="3" s="1"/>
  <c r="T3295" i="3"/>
  <c r="AA3295" i="3" s="1"/>
  <c r="S3295" i="3"/>
  <c r="Z3295" i="3" s="1"/>
  <c r="W3294" i="3"/>
  <c r="V3294" i="3"/>
  <c r="AC3294" i="3" s="1"/>
  <c r="U3294" i="3"/>
  <c r="AB3294" i="3" s="1"/>
  <c r="T3294" i="3"/>
  <c r="AA3294" i="3" s="1"/>
  <c r="S3294" i="3"/>
  <c r="Z3294" i="3" s="1"/>
  <c r="W3293" i="3"/>
  <c r="V3293" i="3"/>
  <c r="AC3293" i="3" s="1"/>
  <c r="U3293" i="3"/>
  <c r="AB3293" i="3" s="1"/>
  <c r="T3293" i="3"/>
  <c r="AA3293" i="3" s="1"/>
  <c r="S3293" i="3"/>
  <c r="Z3293" i="3" s="1"/>
  <c r="W3292" i="3"/>
  <c r="V3292" i="3"/>
  <c r="AC3292" i="3" s="1"/>
  <c r="U3292" i="3"/>
  <c r="AB3292" i="3" s="1"/>
  <c r="T3292" i="3"/>
  <c r="AA3292" i="3" s="1"/>
  <c r="S3292" i="3"/>
  <c r="Z3292" i="3" s="1"/>
  <c r="W3291" i="3"/>
  <c r="V3291" i="3"/>
  <c r="AC3291" i="3" s="1"/>
  <c r="U3291" i="3"/>
  <c r="AB3291" i="3" s="1"/>
  <c r="T3291" i="3"/>
  <c r="AA3291" i="3" s="1"/>
  <c r="S3291" i="3"/>
  <c r="Z3291" i="3" s="1"/>
  <c r="W3290" i="3"/>
  <c r="V3290" i="3"/>
  <c r="AC3290" i="3" s="1"/>
  <c r="U3290" i="3"/>
  <c r="AB3290" i="3" s="1"/>
  <c r="T3290" i="3"/>
  <c r="AA3290" i="3" s="1"/>
  <c r="S3290" i="3"/>
  <c r="Z3290" i="3" s="1"/>
  <c r="W3289" i="3"/>
  <c r="V3289" i="3"/>
  <c r="AC3289" i="3" s="1"/>
  <c r="U3289" i="3"/>
  <c r="AB3289" i="3" s="1"/>
  <c r="T3289" i="3"/>
  <c r="AA3289" i="3" s="1"/>
  <c r="S3289" i="3"/>
  <c r="Z3289" i="3" s="1"/>
  <c r="W3288" i="3"/>
  <c r="V3288" i="3"/>
  <c r="AC3288" i="3" s="1"/>
  <c r="U3288" i="3"/>
  <c r="AB3288" i="3" s="1"/>
  <c r="T3288" i="3"/>
  <c r="AA3288" i="3" s="1"/>
  <c r="S3288" i="3"/>
  <c r="Z3288" i="3" s="1"/>
  <c r="W3287" i="3"/>
  <c r="V3287" i="3"/>
  <c r="AC3287" i="3" s="1"/>
  <c r="U3287" i="3"/>
  <c r="AB3287" i="3" s="1"/>
  <c r="T3287" i="3"/>
  <c r="AA3287" i="3" s="1"/>
  <c r="S3287" i="3"/>
  <c r="Z3287" i="3" s="1"/>
  <c r="W3286" i="3"/>
  <c r="V3286" i="3"/>
  <c r="AC3286" i="3" s="1"/>
  <c r="U3286" i="3"/>
  <c r="AB3286" i="3" s="1"/>
  <c r="T3286" i="3"/>
  <c r="AA3286" i="3" s="1"/>
  <c r="S3286" i="3"/>
  <c r="Z3286" i="3" s="1"/>
  <c r="W3285" i="3"/>
  <c r="V3285" i="3"/>
  <c r="AC3285" i="3" s="1"/>
  <c r="U3285" i="3"/>
  <c r="AB3285" i="3" s="1"/>
  <c r="T3285" i="3"/>
  <c r="AA3285" i="3" s="1"/>
  <c r="S3285" i="3"/>
  <c r="Z3285" i="3" s="1"/>
  <c r="W3284" i="3"/>
  <c r="V3284" i="3"/>
  <c r="AC3284" i="3" s="1"/>
  <c r="U3284" i="3"/>
  <c r="AB3284" i="3" s="1"/>
  <c r="T3284" i="3"/>
  <c r="AA3284" i="3" s="1"/>
  <c r="S3284" i="3"/>
  <c r="Z3284" i="3" s="1"/>
  <c r="W3283" i="3"/>
  <c r="V3283" i="3"/>
  <c r="AC3283" i="3" s="1"/>
  <c r="U3283" i="3"/>
  <c r="AB3283" i="3" s="1"/>
  <c r="T3283" i="3"/>
  <c r="AA3283" i="3" s="1"/>
  <c r="S3283" i="3"/>
  <c r="Z3283" i="3" s="1"/>
  <c r="W3282" i="3"/>
  <c r="V3282" i="3"/>
  <c r="AC3282" i="3" s="1"/>
  <c r="U3282" i="3"/>
  <c r="AB3282" i="3" s="1"/>
  <c r="T3282" i="3"/>
  <c r="AA3282" i="3" s="1"/>
  <c r="S3282" i="3"/>
  <c r="Z3282" i="3" s="1"/>
  <c r="W3281" i="3"/>
  <c r="V3281" i="3"/>
  <c r="AC3281" i="3" s="1"/>
  <c r="U3281" i="3"/>
  <c r="AB3281" i="3" s="1"/>
  <c r="T3281" i="3"/>
  <c r="AA3281" i="3" s="1"/>
  <c r="S3281" i="3"/>
  <c r="Z3281" i="3" s="1"/>
  <c r="W3280" i="3"/>
  <c r="V3280" i="3"/>
  <c r="AC3280" i="3" s="1"/>
  <c r="U3280" i="3"/>
  <c r="AB3280" i="3" s="1"/>
  <c r="T3280" i="3"/>
  <c r="AA3280" i="3" s="1"/>
  <c r="S3280" i="3"/>
  <c r="Z3280" i="3" s="1"/>
  <c r="W3279" i="3"/>
  <c r="V3279" i="3"/>
  <c r="AC3279" i="3" s="1"/>
  <c r="U3279" i="3"/>
  <c r="AB3279" i="3" s="1"/>
  <c r="T3279" i="3"/>
  <c r="AA3279" i="3" s="1"/>
  <c r="S3279" i="3"/>
  <c r="Z3279" i="3" s="1"/>
  <c r="W3278" i="3"/>
  <c r="V3278" i="3"/>
  <c r="AC3278" i="3" s="1"/>
  <c r="U3278" i="3"/>
  <c r="AB3278" i="3" s="1"/>
  <c r="T3278" i="3"/>
  <c r="AA3278" i="3" s="1"/>
  <c r="S3278" i="3"/>
  <c r="Z3278" i="3" s="1"/>
  <c r="W3277" i="3"/>
  <c r="V3277" i="3"/>
  <c r="AC3277" i="3" s="1"/>
  <c r="U3277" i="3"/>
  <c r="AB3277" i="3" s="1"/>
  <c r="T3277" i="3"/>
  <c r="AA3277" i="3" s="1"/>
  <c r="S3277" i="3"/>
  <c r="Z3277" i="3" s="1"/>
  <c r="W3276" i="3"/>
  <c r="V3276" i="3"/>
  <c r="AC3276" i="3" s="1"/>
  <c r="U3276" i="3"/>
  <c r="AB3276" i="3" s="1"/>
  <c r="T3276" i="3"/>
  <c r="AA3276" i="3" s="1"/>
  <c r="S3276" i="3"/>
  <c r="Z3276" i="3" s="1"/>
  <c r="W3275" i="3"/>
  <c r="V3275" i="3"/>
  <c r="AC3275" i="3" s="1"/>
  <c r="U3275" i="3"/>
  <c r="AB3275" i="3" s="1"/>
  <c r="T3275" i="3"/>
  <c r="AA3275" i="3" s="1"/>
  <c r="S3275" i="3"/>
  <c r="Z3275" i="3" s="1"/>
  <c r="W3274" i="3"/>
  <c r="V3274" i="3"/>
  <c r="AC3274" i="3" s="1"/>
  <c r="U3274" i="3"/>
  <c r="AB3274" i="3" s="1"/>
  <c r="T3274" i="3"/>
  <c r="AA3274" i="3" s="1"/>
  <c r="S3274" i="3"/>
  <c r="Z3274" i="3" s="1"/>
  <c r="W3273" i="3"/>
  <c r="V3273" i="3"/>
  <c r="AC3273" i="3" s="1"/>
  <c r="U3273" i="3"/>
  <c r="AB3273" i="3" s="1"/>
  <c r="T3273" i="3"/>
  <c r="AA3273" i="3" s="1"/>
  <c r="S3273" i="3"/>
  <c r="Z3273" i="3" s="1"/>
  <c r="W3272" i="3"/>
  <c r="V3272" i="3"/>
  <c r="AC3272" i="3" s="1"/>
  <c r="U3272" i="3"/>
  <c r="AB3272" i="3" s="1"/>
  <c r="T3272" i="3"/>
  <c r="AA3272" i="3" s="1"/>
  <c r="S3272" i="3"/>
  <c r="Z3272" i="3" s="1"/>
  <c r="W3271" i="3"/>
  <c r="V3271" i="3"/>
  <c r="AC3271" i="3" s="1"/>
  <c r="U3271" i="3"/>
  <c r="AB3271" i="3" s="1"/>
  <c r="T3271" i="3"/>
  <c r="AA3271" i="3" s="1"/>
  <c r="S3271" i="3"/>
  <c r="Z3271" i="3" s="1"/>
  <c r="W3270" i="3"/>
  <c r="V3270" i="3"/>
  <c r="AC3270" i="3" s="1"/>
  <c r="U3270" i="3"/>
  <c r="AB3270" i="3" s="1"/>
  <c r="T3270" i="3"/>
  <c r="AA3270" i="3" s="1"/>
  <c r="S3270" i="3"/>
  <c r="Z3270" i="3" s="1"/>
  <c r="W3269" i="3"/>
  <c r="V3269" i="3"/>
  <c r="AC3269" i="3" s="1"/>
  <c r="U3269" i="3"/>
  <c r="AB3269" i="3" s="1"/>
  <c r="T3269" i="3"/>
  <c r="AA3269" i="3" s="1"/>
  <c r="S3269" i="3"/>
  <c r="Z3269" i="3" s="1"/>
  <c r="W3268" i="3"/>
  <c r="V3268" i="3"/>
  <c r="AC3268" i="3" s="1"/>
  <c r="U3268" i="3"/>
  <c r="AB3268" i="3" s="1"/>
  <c r="T3268" i="3"/>
  <c r="AA3268" i="3" s="1"/>
  <c r="S3268" i="3"/>
  <c r="Z3268" i="3" s="1"/>
  <c r="W3267" i="3"/>
  <c r="V3267" i="3"/>
  <c r="AC3267" i="3" s="1"/>
  <c r="U3267" i="3"/>
  <c r="AB3267" i="3" s="1"/>
  <c r="T3267" i="3"/>
  <c r="AA3267" i="3" s="1"/>
  <c r="S3267" i="3"/>
  <c r="Z3267" i="3" s="1"/>
  <c r="W3266" i="3"/>
  <c r="V3266" i="3"/>
  <c r="AC3266" i="3" s="1"/>
  <c r="U3266" i="3"/>
  <c r="AB3266" i="3" s="1"/>
  <c r="T3266" i="3"/>
  <c r="AA3266" i="3" s="1"/>
  <c r="S3266" i="3"/>
  <c r="Z3266" i="3" s="1"/>
  <c r="W3265" i="3"/>
  <c r="V3265" i="3"/>
  <c r="AC3265" i="3" s="1"/>
  <c r="U3265" i="3"/>
  <c r="AB3265" i="3" s="1"/>
  <c r="T3265" i="3"/>
  <c r="AA3265" i="3" s="1"/>
  <c r="S3265" i="3"/>
  <c r="Z3265" i="3" s="1"/>
  <c r="W3264" i="3"/>
  <c r="V3264" i="3"/>
  <c r="AC3264" i="3" s="1"/>
  <c r="U3264" i="3"/>
  <c r="AB3264" i="3" s="1"/>
  <c r="T3264" i="3"/>
  <c r="AA3264" i="3" s="1"/>
  <c r="S3264" i="3"/>
  <c r="Z3264" i="3" s="1"/>
  <c r="W3263" i="3"/>
  <c r="V3263" i="3"/>
  <c r="AC3263" i="3" s="1"/>
  <c r="U3263" i="3"/>
  <c r="AB3263" i="3" s="1"/>
  <c r="T3263" i="3"/>
  <c r="AA3263" i="3" s="1"/>
  <c r="S3263" i="3"/>
  <c r="Z3263" i="3" s="1"/>
  <c r="W3262" i="3"/>
  <c r="V3262" i="3"/>
  <c r="AC3262" i="3" s="1"/>
  <c r="U3262" i="3"/>
  <c r="AB3262" i="3" s="1"/>
  <c r="T3262" i="3"/>
  <c r="AA3262" i="3" s="1"/>
  <c r="S3262" i="3"/>
  <c r="Z3262" i="3" s="1"/>
  <c r="W3261" i="3"/>
  <c r="V3261" i="3"/>
  <c r="AC3261" i="3" s="1"/>
  <c r="U3261" i="3"/>
  <c r="AB3261" i="3" s="1"/>
  <c r="T3261" i="3"/>
  <c r="AA3261" i="3" s="1"/>
  <c r="S3261" i="3"/>
  <c r="Z3261" i="3" s="1"/>
  <c r="W3260" i="3"/>
  <c r="V3260" i="3"/>
  <c r="AC3260" i="3" s="1"/>
  <c r="U3260" i="3"/>
  <c r="AB3260" i="3" s="1"/>
  <c r="T3260" i="3"/>
  <c r="AA3260" i="3" s="1"/>
  <c r="S3260" i="3"/>
  <c r="Z3260" i="3" s="1"/>
  <c r="W3259" i="3"/>
  <c r="V3259" i="3"/>
  <c r="AC3259" i="3" s="1"/>
  <c r="U3259" i="3"/>
  <c r="AB3259" i="3" s="1"/>
  <c r="T3259" i="3"/>
  <c r="AA3259" i="3" s="1"/>
  <c r="S3259" i="3"/>
  <c r="Z3259" i="3" s="1"/>
  <c r="W3258" i="3"/>
  <c r="V3258" i="3"/>
  <c r="AC3258" i="3" s="1"/>
  <c r="U3258" i="3"/>
  <c r="AB3258" i="3" s="1"/>
  <c r="T3258" i="3"/>
  <c r="AA3258" i="3" s="1"/>
  <c r="S3258" i="3"/>
  <c r="Z3258" i="3" s="1"/>
  <c r="W3257" i="3"/>
  <c r="V3257" i="3"/>
  <c r="AC3257" i="3" s="1"/>
  <c r="U3257" i="3"/>
  <c r="AB3257" i="3" s="1"/>
  <c r="T3257" i="3"/>
  <c r="AA3257" i="3" s="1"/>
  <c r="S3257" i="3"/>
  <c r="Z3257" i="3" s="1"/>
  <c r="W3256" i="3"/>
  <c r="V3256" i="3"/>
  <c r="AC3256" i="3" s="1"/>
  <c r="U3256" i="3"/>
  <c r="AB3256" i="3" s="1"/>
  <c r="T3256" i="3"/>
  <c r="AA3256" i="3" s="1"/>
  <c r="S3256" i="3"/>
  <c r="Z3256" i="3" s="1"/>
  <c r="W3255" i="3"/>
  <c r="V3255" i="3"/>
  <c r="AC3255" i="3" s="1"/>
  <c r="U3255" i="3"/>
  <c r="AB3255" i="3" s="1"/>
  <c r="T3255" i="3"/>
  <c r="AA3255" i="3" s="1"/>
  <c r="S3255" i="3"/>
  <c r="Z3255" i="3" s="1"/>
  <c r="W3254" i="3"/>
  <c r="V3254" i="3"/>
  <c r="AC3254" i="3" s="1"/>
  <c r="U3254" i="3"/>
  <c r="AB3254" i="3" s="1"/>
  <c r="T3254" i="3"/>
  <c r="AA3254" i="3" s="1"/>
  <c r="S3254" i="3"/>
  <c r="Z3254" i="3" s="1"/>
  <c r="Z3253" i="3"/>
  <c r="W3253" i="3"/>
  <c r="V3253" i="3"/>
  <c r="AC3253" i="3" s="1"/>
  <c r="U3253" i="3"/>
  <c r="AB3253" i="3" s="1"/>
  <c r="T3253" i="3"/>
  <c r="AA3253" i="3" s="1"/>
  <c r="S3253" i="3"/>
  <c r="W3252" i="3"/>
  <c r="V3252" i="3"/>
  <c r="AC3252" i="3" s="1"/>
  <c r="U3252" i="3"/>
  <c r="AB3252" i="3" s="1"/>
  <c r="T3252" i="3"/>
  <c r="AA3252" i="3" s="1"/>
  <c r="S3252" i="3"/>
  <c r="Z3252" i="3" s="1"/>
  <c r="W3251" i="3"/>
  <c r="V3251" i="3"/>
  <c r="AC3251" i="3" s="1"/>
  <c r="U3251" i="3"/>
  <c r="AB3251" i="3" s="1"/>
  <c r="T3251" i="3"/>
  <c r="AA3251" i="3" s="1"/>
  <c r="S3251" i="3"/>
  <c r="Z3251" i="3" s="1"/>
  <c r="Z3250" i="3"/>
  <c r="W3250" i="3"/>
  <c r="V3250" i="3"/>
  <c r="AC3250" i="3" s="1"/>
  <c r="U3250" i="3"/>
  <c r="AB3250" i="3" s="1"/>
  <c r="T3250" i="3"/>
  <c r="AA3250" i="3" s="1"/>
  <c r="S3250" i="3"/>
  <c r="W3249" i="3"/>
  <c r="V3249" i="3"/>
  <c r="AC3249" i="3" s="1"/>
  <c r="U3249" i="3"/>
  <c r="AB3249" i="3" s="1"/>
  <c r="T3249" i="3"/>
  <c r="AA3249" i="3" s="1"/>
  <c r="S3249" i="3"/>
  <c r="Z3249" i="3" s="1"/>
  <c r="W3248" i="3"/>
  <c r="V3248" i="3"/>
  <c r="AC3248" i="3" s="1"/>
  <c r="U3248" i="3"/>
  <c r="AB3248" i="3" s="1"/>
  <c r="T3248" i="3"/>
  <c r="AA3248" i="3" s="1"/>
  <c r="S3248" i="3"/>
  <c r="Z3248" i="3" s="1"/>
  <c r="W3247" i="3"/>
  <c r="V3247" i="3"/>
  <c r="AC3247" i="3" s="1"/>
  <c r="U3247" i="3"/>
  <c r="AB3247" i="3" s="1"/>
  <c r="T3247" i="3"/>
  <c r="AA3247" i="3" s="1"/>
  <c r="S3247" i="3"/>
  <c r="Z3247" i="3" s="1"/>
  <c r="W3246" i="3"/>
  <c r="V3246" i="3"/>
  <c r="AC3246" i="3" s="1"/>
  <c r="U3246" i="3"/>
  <c r="AB3246" i="3" s="1"/>
  <c r="T3246" i="3"/>
  <c r="AA3246" i="3" s="1"/>
  <c r="S3246" i="3"/>
  <c r="Z3246" i="3" s="1"/>
  <c r="W3245" i="3"/>
  <c r="V3245" i="3"/>
  <c r="AC3245" i="3" s="1"/>
  <c r="U3245" i="3"/>
  <c r="AB3245" i="3" s="1"/>
  <c r="T3245" i="3"/>
  <c r="AA3245" i="3" s="1"/>
  <c r="S3245" i="3"/>
  <c r="Z3245" i="3" s="1"/>
  <c r="W3244" i="3"/>
  <c r="V3244" i="3"/>
  <c r="AC3244" i="3" s="1"/>
  <c r="U3244" i="3"/>
  <c r="AB3244" i="3" s="1"/>
  <c r="T3244" i="3"/>
  <c r="AA3244" i="3" s="1"/>
  <c r="S3244" i="3"/>
  <c r="Z3244" i="3" s="1"/>
  <c r="W3243" i="3"/>
  <c r="V3243" i="3"/>
  <c r="AC3243" i="3" s="1"/>
  <c r="U3243" i="3"/>
  <c r="AB3243" i="3" s="1"/>
  <c r="T3243" i="3"/>
  <c r="AA3243" i="3" s="1"/>
  <c r="S3243" i="3"/>
  <c r="Z3243" i="3" s="1"/>
  <c r="W3242" i="3"/>
  <c r="V3242" i="3"/>
  <c r="AC3242" i="3" s="1"/>
  <c r="U3242" i="3"/>
  <c r="AB3242" i="3" s="1"/>
  <c r="T3242" i="3"/>
  <c r="AA3242" i="3" s="1"/>
  <c r="S3242" i="3"/>
  <c r="Z3242" i="3" s="1"/>
  <c r="W3241" i="3"/>
  <c r="V3241" i="3"/>
  <c r="AC3241" i="3" s="1"/>
  <c r="U3241" i="3"/>
  <c r="AB3241" i="3" s="1"/>
  <c r="T3241" i="3"/>
  <c r="AA3241" i="3" s="1"/>
  <c r="S3241" i="3"/>
  <c r="Z3241" i="3" s="1"/>
  <c r="W3240" i="3"/>
  <c r="V3240" i="3"/>
  <c r="AC3240" i="3" s="1"/>
  <c r="U3240" i="3"/>
  <c r="AB3240" i="3" s="1"/>
  <c r="T3240" i="3"/>
  <c r="AA3240" i="3" s="1"/>
  <c r="S3240" i="3"/>
  <c r="Z3240" i="3" s="1"/>
  <c r="W3239" i="3"/>
  <c r="V3239" i="3"/>
  <c r="AC3239" i="3" s="1"/>
  <c r="U3239" i="3"/>
  <c r="AB3239" i="3" s="1"/>
  <c r="T3239" i="3"/>
  <c r="AA3239" i="3" s="1"/>
  <c r="S3239" i="3"/>
  <c r="Z3239" i="3" s="1"/>
  <c r="W3238" i="3"/>
  <c r="V3238" i="3"/>
  <c r="AC3238" i="3" s="1"/>
  <c r="U3238" i="3"/>
  <c r="AB3238" i="3" s="1"/>
  <c r="T3238" i="3"/>
  <c r="AA3238" i="3" s="1"/>
  <c r="S3238" i="3"/>
  <c r="Z3238" i="3" s="1"/>
  <c r="W3237" i="3"/>
  <c r="V3237" i="3"/>
  <c r="AC3237" i="3" s="1"/>
  <c r="U3237" i="3"/>
  <c r="AB3237" i="3" s="1"/>
  <c r="T3237" i="3"/>
  <c r="AA3237" i="3" s="1"/>
  <c r="S3237" i="3"/>
  <c r="Z3237" i="3" s="1"/>
  <c r="AC3236" i="3"/>
  <c r="W3236" i="3"/>
  <c r="V3236" i="3"/>
  <c r="U3236" i="3"/>
  <c r="AB3236" i="3" s="1"/>
  <c r="T3236" i="3"/>
  <c r="AA3236" i="3" s="1"/>
  <c r="S3236" i="3"/>
  <c r="Z3236" i="3" s="1"/>
  <c r="W3235" i="3"/>
  <c r="V3235" i="3"/>
  <c r="AC3235" i="3" s="1"/>
  <c r="U3235" i="3"/>
  <c r="AB3235" i="3" s="1"/>
  <c r="T3235" i="3"/>
  <c r="AA3235" i="3" s="1"/>
  <c r="S3235" i="3"/>
  <c r="Z3235" i="3" s="1"/>
  <c r="W3234" i="3"/>
  <c r="V3234" i="3"/>
  <c r="AC3234" i="3" s="1"/>
  <c r="U3234" i="3"/>
  <c r="AB3234" i="3" s="1"/>
  <c r="T3234" i="3"/>
  <c r="AA3234" i="3" s="1"/>
  <c r="S3234" i="3"/>
  <c r="Z3234" i="3" s="1"/>
  <c r="W3233" i="3"/>
  <c r="V3233" i="3"/>
  <c r="AC3233" i="3" s="1"/>
  <c r="U3233" i="3"/>
  <c r="AB3233" i="3" s="1"/>
  <c r="T3233" i="3"/>
  <c r="AA3233" i="3" s="1"/>
  <c r="S3233" i="3"/>
  <c r="Z3233" i="3" s="1"/>
  <c r="W3232" i="3"/>
  <c r="V3232" i="3"/>
  <c r="AC3232" i="3" s="1"/>
  <c r="U3232" i="3"/>
  <c r="AB3232" i="3" s="1"/>
  <c r="T3232" i="3"/>
  <c r="AA3232" i="3" s="1"/>
  <c r="S3232" i="3"/>
  <c r="Z3232" i="3" s="1"/>
  <c r="W3231" i="3"/>
  <c r="V3231" i="3"/>
  <c r="AC3231" i="3" s="1"/>
  <c r="U3231" i="3"/>
  <c r="AB3231" i="3" s="1"/>
  <c r="T3231" i="3"/>
  <c r="AA3231" i="3" s="1"/>
  <c r="S3231" i="3"/>
  <c r="Z3231" i="3" s="1"/>
  <c r="W3230" i="3"/>
  <c r="V3230" i="3"/>
  <c r="AC3230" i="3" s="1"/>
  <c r="U3230" i="3"/>
  <c r="AB3230" i="3" s="1"/>
  <c r="T3230" i="3"/>
  <c r="AA3230" i="3" s="1"/>
  <c r="S3230" i="3"/>
  <c r="Z3230" i="3" s="1"/>
  <c r="W3229" i="3"/>
  <c r="V3229" i="3"/>
  <c r="AC3229" i="3" s="1"/>
  <c r="U3229" i="3"/>
  <c r="AB3229" i="3" s="1"/>
  <c r="T3229" i="3"/>
  <c r="AA3229" i="3" s="1"/>
  <c r="S3229" i="3"/>
  <c r="Z3229" i="3" s="1"/>
  <c r="W3228" i="3"/>
  <c r="V3228" i="3"/>
  <c r="AC3228" i="3" s="1"/>
  <c r="U3228" i="3"/>
  <c r="AB3228" i="3" s="1"/>
  <c r="T3228" i="3"/>
  <c r="AA3228" i="3" s="1"/>
  <c r="S3228" i="3"/>
  <c r="Z3228" i="3" s="1"/>
  <c r="W3227" i="3"/>
  <c r="V3227" i="3"/>
  <c r="AC3227" i="3" s="1"/>
  <c r="U3227" i="3"/>
  <c r="AB3227" i="3" s="1"/>
  <c r="T3227" i="3"/>
  <c r="AA3227" i="3" s="1"/>
  <c r="S3227" i="3"/>
  <c r="Z3227" i="3" s="1"/>
  <c r="W3226" i="3"/>
  <c r="V3226" i="3"/>
  <c r="AC3226" i="3" s="1"/>
  <c r="U3226" i="3"/>
  <c r="AB3226" i="3" s="1"/>
  <c r="T3226" i="3"/>
  <c r="AA3226" i="3" s="1"/>
  <c r="S3226" i="3"/>
  <c r="Z3226" i="3" s="1"/>
  <c r="W3225" i="3"/>
  <c r="V3225" i="3"/>
  <c r="AC3225" i="3" s="1"/>
  <c r="U3225" i="3"/>
  <c r="AB3225" i="3" s="1"/>
  <c r="T3225" i="3"/>
  <c r="AA3225" i="3" s="1"/>
  <c r="S3225" i="3"/>
  <c r="Z3225" i="3" s="1"/>
  <c r="W3224" i="3"/>
  <c r="V3224" i="3"/>
  <c r="AC3224" i="3" s="1"/>
  <c r="U3224" i="3"/>
  <c r="AB3224" i="3" s="1"/>
  <c r="T3224" i="3"/>
  <c r="AA3224" i="3" s="1"/>
  <c r="S3224" i="3"/>
  <c r="Z3224" i="3" s="1"/>
  <c r="W3223" i="3"/>
  <c r="V3223" i="3"/>
  <c r="AC3223" i="3" s="1"/>
  <c r="U3223" i="3"/>
  <c r="AB3223" i="3" s="1"/>
  <c r="T3223" i="3"/>
  <c r="AA3223" i="3" s="1"/>
  <c r="S3223" i="3"/>
  <c r="Z3223" i="3" s="1"/>
  <c r="W3222" i="3"/>
  <c r="V3222" i="3"/>
  <c r="AC3222" i="3" s="1"/>
  <c r="U3222" i="3"/>
  <c r="AB3222" i="3" s="1"/>
  <c r="T3222" i="3"/>
  <c r="AA3222" i="3" s="1"/>
  <c r="S3222" i="3"/>
  <c r="Z3222" i="3" s="1"/>
  <c r="W3221" i="3"/>
  <c r="V3221" i="3"/>
  <c r="AC3221" i="3" s="1"/>
  <c r="U3221" i="3"/>
  <c r="AB3221" i="3" s="1"/>
  <c r="T3221" i="3"/>
  <c r="AA3221" i="3" s="1"/>
  <c r="S3221" i="3"/>
  <c r="Z3221" i="3" s="1"/>
  <c r="W3220" i="3"/>
  <c r="V3220" i="3"/>
  <c r="AC3220" i="3" s="1"/>
  <c r="U3220" i="3"/>
  <c r="AB3220" i="3" s="1"/>
  <c r="T3220" i="3"/>
  <c r="AA3220" i="3" s="1"/>
  <c r="S3220" i="3"/>
  <c r="Z3220" i="3" s="1"/>
  <c r="W3219" i="3"/>
  <c r="V3219" i="3"/>
  <c r="AC3219" i="3" s="1"/>
  <c r="U3219" i="3"/>
  <c r="AB3219" i="3" s="1"/>
  <c r="T3219" i="3"/>
  <c r="AA3219" i="3" s="1"/>
  <c r="S3219" i="3"/>
  <c r="Z3219" i="3" s="1"/>
  <c r="W3218" i="3"/>
  <c r="V3218" i="3"/>
  <c r="AC3218" i="3" s="1"/>
  <c r="U3218" i="3"/>
  <c r="AB3218" i="3" s="1"/>
  <c r="T3218" i="3"/>
  <c r="AA3218" i="3" s="1"/>
  <c r="S3218" i="3"/>
  <c r="Z3218" i="3" s="1"/>
  <c r="W3217" i="3"/>
  <c r="V3217" i="3"/>
  <c r="AC3217" i="3" s="1"/>
  <c r="U3217" i="3"/>
  <c r="AB3217" i="3" s="1"/>
  <c r="T3217" i="3"/>
  <c r="AA3217" i="3" s="1"/>
  <c r="S3217" i="3"/>
  <c r="Z3217" i="3" s="1"/>
  <c r="W3216" i="3"/>
  <c r="V3216" i="3"/>
  <c r="AC3216" i="3" s="1"/>
  <c r="U3216" i="3"/>
  <c r="AB3216" i="3" s="1"/>
  <c r="T3216" i="3"/>
  <c r="AA3216" i="3" s="1"/>
  <c r="S3216" i="3"/>
  <c r="Z3216" i="3" s="1"/>
  <c r="W3215" i="3"/>
  <c r="V3215" i="3"/>
  <c r="AC3215" i="3" s="1"/>
  <c r="U3215" i="3"/>
  <c r="AB3215" i="3" s="1"/>
  <c r="T3215" i="3"/>
  <c r="AA3215" i="3" s="1"/>
  <c r="S3215" i="3"/>
  <c r="Z3215" i="3" s="1"/>
  <c r="W3214" i="3"/>
  <c r="V3214" i="3"/>
  <c r="AC3214" i="3" s="1"/>
  <c r="U3214" i="3"/>
  <c r="AB3214" i="3" s="1"/>
  <c r="T3214" i="3"/>
  <c r="AA3214" i="3" s="1"/>
  <c r="S3214" i="3"/>
  <c r="Z3214" i="3" s="1"/>
  <c r="W3213" i="3"/>
  <c r="V3213" i="3"/>
  <c r="AC3213" i="3" s="1"/>
  <c r="U3213" i="3"/>
  <c r="AB3213" i="3" s="1"/>
  <c r="T3213" i="3"/>
  <c r="AA3213" i="3" s="1"/>
  <c r="S3213" i="3"/>
  <c r="Z3213" i="3" s="1"/>
  <c r="W3212" i="3"/>
  <c r="V3212" i="3"/>
  <c r="AC3212" i="3" s="1"/>
  <c r="U3212" i="3"/>
  <c r="AB3212" i="3" s="1"/>
  <c r="T3212" i="3"/>
  <c r="AA3212" i="3" s="1"/>
  <c r="S3212" i="3"/>
  <c r="Z3212" i="3" s="1"/>
  <c r="W3211" i="3"/>
  <c r="V3211" i="3"/>
  <c r="AC3211" i="3" s="1"/>
  <c r="U3211" i="3"/>
  <c r="AB3211" i="3" s="1"/>
  <c r="T3211" i="3"/>
  <c r="AA3211" i="3" s="1"/>
  <c r="S3211" i="3"/>
  <c r="Z3211" i="3" s="1"/>
  <c r="W3210" i="3"/>
  <c r="V3210" i="3"/>
  <c r="AC3210" i="3" s="1"/>
  <c r="U3210" i="3"/>
  <c r="AB3210" i="3" s="1"/>
  <c r="T3210" i="3"/>
  <c r="AA3210" i="3" s="1"/>
  <c r="S3210" i="3"/>
  <c r="Z3210" i="3" s="1"/>
  <c r="W3209" i="3"/>
  <c r="V3209" i="3"/>
  <c r="AC3209" i="3" s="1"/>
  <c r="U3209" i="3"/>
  <c r="AB3209" i="3" s="1"/>
  <c r="T3209" i="3"/>
  <c r="AA3209" i="3" s="1"/>
  <c r="S3209" i="3"/>
  <c r="Z3209" i="3" s="1"/>
  <c r="W3208" i="3"/>
  <c r="V3208" i="3"/>
  <c r="AC3208" i="3" s="1"/>
  <c r="U3208" i="3"/>
  <c r="AB3208" i="3" s="1"/>
  <c r="T3208" i="3"/>
  <c r="AA3208" i="3" s="1"/>
  <c r="S3208" i="3"/>
  <c r="Z3208" i="3" s="1"/>
  <c r="W3207" i="3"/>
  <c r="V3207" i="3"/>
  <c r="AC3207" i="3" s="1"/>
  <c r="U3207" i="3"/>
  <c r="AB3207" i="3" s="1"/>
  <c r="T3207" i="3"/>
  <c r="AA3207" i="3" s="1"/>
  <c r="S3207" i="3"/>
  <c r="Z3207" i="3" s="1"/>
  <c r="W3206" i="3"/>
  <c r="V3206" i="3"/>
  <c r="AC3206" i="3" s="1"/>
  <c r="U3206" i="3"/>
  <c r="AB3206" i="3" s="1"/>
  <c r="T3206" i="3"/>
  <c r="AA3206" i="3" s="1"/>
  <c r="S3206" i="3"/>
  <c r="Z3206" i="3" s="1"/>
  <c r="W3205" i="3"/>
  <c r="V3205" i="3"/>
  <c r="AC3205" i="3" s="1"/>
  <c r="U3205" i="3"/>
  <c r="AB3205" i="3" s="1"/>
  <c r="T3205" i="3"/>
  <c r="AA3205" i="3" s="1"/>
  <c r="S3205" i="3"/>
  <c r="Z3205" i="3" s="1"/>
  <c r="AC3204" i="3"/>
  <c r="W3204" i="3"/>
  <c r="V3204" i="3"/>
  <c r="U3204" i="3"/>
  <c r="AB3204" i="3" s="1"/>
  <c r="T3204" i="3"/>
  <c r="AA3204" i="3" s="1"/>
  <c r="S3204" i="3"/>
  <c r="Z3204" i="3" s="1"/>
  <c r="W3203" i="3"/>
  <c r="V3203" i="3"/>
  <c r="AC3203" i="3" s="1"/>
  <c r="U3203" i="3"/>
  <c r="AB3203" i="3" s="1"/>
  <c r="T3203" i="3"/>
  <c r="AA3203" i="3" s="1"/>
  <c r="S3203" i="3"/>
  <c r="Z3203" i="3" s="1"/>
  <c r="W3202" i="3"/>
  <c r="V3202" i="3"/>
  <c r="AC3202" i="3" s="1"/>
  <c r="U3202" i="3"/>
  <c r="AB3202" i="3" s="1"/>
  <c r="T3202" i="3"/>
  <c r="AA3202" i="3" s="1"/>
  <c r="S3202" i="3"/>
  <c r="Z3202" i="3" s="1"/>
  <c r="W3201" i="3"/>
  <c r="V3201" i="3"/>
  <c r="AC3201" i="3" s="1"/>
  <c r="U3201" i="3"/>
  <c r="AB3201" i="3" s="1"/>
  <c r="T3201" i="3"/>
  <c r="AA3201" i="3" s="1"/>
  <c r="S3201" i="3"/>
  <c r="Z3201" i="3" s="1"/>
  <c r="W3200" i="3"/>
  <c r="V3200" i="3"/>
  <c r="AC3200" i="3" s="1"/>
  <c r="U3200" i="3"/>
  <c r="AB3200" i="3" s="1"/>
  <c r="T3200" i="3"/>
  <c r="AA3200" i="3" s="1"/>
  <c r="S3200" i="3"/>
  <c r="Z3200" i="3" s="1"/>
  <c r="W3199" i="3"/>
  <c r="V3199" i="3"/>
  <c r="AC3199" i="3" s="1"/>
  <c r="U3199" i="3"/>
  <c r="AB3199" i="3" s="1"/>
  <c r="T3199" i="3"/>
  <c r="AA3199" i="3" s="1"/>
  <c r="S3199" i="3"/>
  <c r="Z3199" i="3" s="1"/>
  <c r="W3198" i="3"/>
  <c r="V3198" i="3"/>
  <c r="AC3198" i="3" s="1"/>
  <c r="U3198" i="3"/>
  <c r="AB3198" i="3" s="1"/>
  <c r="T3198" i="3"/>
  <c r="AA3198" i="3" s="1"/>
  <c r="S3198" i="3"/>
  <c r="Z3198" i="3" s="1"/>
  <c r="W3197" i="3"/>
  <c r="V3197" i="3"/>
  <c r="AC3197" i="3" s="1"/>
  <c r="U3197" i="3"/>
  <c r="AB3197" i="3" s="1"/>
  <c r="T3197" i="3"/>
  <c r="AA3197" i="3" s="1"/>
  <c r="S3197" i="3"/>
  <c r="Z3197" i="3" s="1"/>
  <c r="W3196" i="3"/>
  <c r="V3196" i="3"/>
  <c r="AC3196" i="3" s="1"/>
  <c r="U3196" i="3"/>
  <c r="AB3196" i="3" s="1"/>
  <c r="T3196" i="3"/>
  <c r="AA3196" i="3" s="1"/>
  <c r="S3196" i="3"/>
  <c r="Z3196" i="3" s="1"/>
  <c r="W3195" i="3"/>
  <c r="V3195" i="3"/>
  <c r="AC3195" i="3" s="1"/>
  <c r="U3195" i="3"/>
  <c r="AB3195" i="3" s="1"/>
  <c r="T3195" i="3"/>
  <c r="AA3195" i="3" s="1"/>
  <c r="S3195" i="3"/>
  <c r="Z3195" i="3" s="1"/>
  <c r="W3194" i="3"/>
  <c r="V3194" i="3"/>
  <c r="AC3194" i="3" s="1"/>
  <c r="U3194" i="3"/>
  <c r="AB3194" i="3" s="1"/>
  <c r="T3194" i="3"/>
  <c r="AA3194" i="3" s="1"/>
  <c r="S3194" i="3"/>
  <c r="Z3194" i="3" s="1"/>
  <c r="W3193" i="3"/>
  <c r="V3193" i="3"/>
  <c r="AC3193" i="3" s="1"/>
  <c r="U3193" i="3"/>
  <c r="AB3193" i="3" s="1"/>
  <c r="T3193" i="3"/>
  <c r="AA3193" i="3" s="1"/>
  <c r="S3193" i="3"/>
  <c r="Z3193" i="3" s="1"/>
  <c r="W3192" i="3"/>
  <c r="V3192" i="3"/>
  <c r="AC3192" i="3" s="1"/>
  <c r="U3192" i="3"/>
  <c r="AB3192" i="3" s="1"/>
  <c r="T3192" i="3"/>
  <c r="AA3192" i="3" s="1"/>
  <c r="S3192" i="3"/>
  <c r="Z3192" i="3" s="1"/>
  <c r="W3191" i="3"/>
  <c r="V3191" i="3"/>
  <c r="AC3191" i="3" s="1"/>
  <c r="U3191" i="3"/>
  <c r="AB3191" i="3" s="1"/>
  <c r="T3191" i="3"/>
  <c r="AA3191" i="3" s="1"/>
  <c r="S3191" i="3"/>
  <c r="Z3191" i="3" s="1"/>
  <c r="W3190" i="3"/>
  <c r="V3190" i="3"/>
  <c r="AC3190" i="3" s="1"/>
  <c r="U3190" i="3"/>
  <c r="AB3190" i="3" s="1"/>
  <c r="T3190" i="3"/>
  <c r="AA3190" i="3" s="1"/>
  <c r="S3190" i="3"/>
  <c r="Z3190" i="3" s="1"/>
  <c r="W3189" i="3"/>
  <c r="V3189" i="3"/>
  <c r="AC3189" i="3" s="1"/>
  <c r="U3189" i="3"/>
  <c r="AB3189" i="3" s="1"/>
  <c r="T3189" i="3"/>
  <c r="AA3189" i="3" s="1"/>
  <c r="S3189" i="3"/>
  <c r="Z3189" i="3" s="1"/>
  <c r="W3188" i="3"/>
  <c r="V3188" i="3"/>
  <c r="AC3188" i="3" s="1"/>
  <c r="U3188" i="3"/>
  <c r="AB3188" i="3" s="1"/>
  <c r="T3188" i="3"/>
  <c r="AA3188" i="3" s="1"/>
  <c r="S3188" i="3"/>
  <c r="Z3188" i="3" s="1"/>
  <c r="W3187" i="3"/>
  <c r="V3187" i="3"/>
  <c r="AC3187" i="3" s="1"/>
  <c r="U3187" i="3"/>
  <c r="AB3187" i="3" s="1"/>
  <c r="T3187" i="3"/>
  <c r="AA3187" i="3" s="1"/>
  <c r="S3187" i="3"/>
  <c r="Z3187" i="3" s="1"/>
  <c r="W3186" i="3"/>
  <c r="V3186" i="3"/>
  <c r="AC3186" i="3" s="1"/>
  <c r="U3186" i="3"/>
  <c r="AB3186" i="3" s="1"/>
  <c r="T3186" i="3"/>
  <c r="AA3186" i="3" s="1"/>
  <c r="S3186" i="3"/>
  <c r="Z3186" i="3" s="1"/>
  <c r="W3185" i="3"/>
  <c r="V3185" i="3"/>
  <c r="AC3185" i="3" s="1"/>
  <c r="U3185" i="3"/>
  <c r="AB3185" i="3" s="1"/>
  <c r="T3185" i="3"/>
  <c r="AA3185" i="3" s="1"/>
  <c r="S3185" i="3"/>
  <c r="Z3185" i="3" s="1"/>
  <c r="W3184" i="3"/>
  <c r="V3184" i="3"/>
  <c r="AC3184" i="3" s="1"/>
  <c r="U3184" i="3"/>
  <c r="AB3184" i="3" s="1"/>
  <c r="T3184" i="3"/>
  <c r="AA3184" i="3" s="1"/>
  <c r="S3184" i="3"/>
  <c r="Z3184" i="3" s="1"/>
  <c r="W3183" i="3"/>
  <c r="V3183" i="3"/>
  <c r="AC3183" i="3" s="1"/>
  <c r="U3183" i="3"/>
  <c r="AB3183" i="3" s="1"/>
  <c r="T3183" i="3"/>
  <c r="AA3183" i="3" s="1"/>
  <c r="S3183" i="3"/>
  <c r="Z3183" i="3" s="1"/>
  <c r="W3182" i="3"/>
  <c r="V3182" i="3"/>
  <c r="AC3182" i="3" s="1"/>
  <c r="U3182" i="3"/>
  <c r="AB3182" i="3" s="1"/>
  <c r="T3182" i="3"/>
  <c r="AA3182" i="3" s="1"/>
  <c r="S3182" i="3"/>
  <c r="Z3182" i="3" s="1"/>
  <c r="W3181" i="3"/>
  <c r="V3181" i="3"/>
  <c r="AC3181" i="3" s="1"/>
  <c r="U3181" i="3"/>
  <c r="AB3181" i="3" s="1"/>
  <c r="T3181" i="3"/>
  <c r="AA3181" i="3" s="1"/>
  <c r="S3181" i="3"/>
  <c r="Z3181" i="3" s="1"/>
  <c r="W3180" i="3"/>
  <c r="V3180" i="3"/>
  <c r="AC3180" i="3" s="1"/>
  <c r="U3180" i="3"/>
  <c r="AB3180" i="3" s="1"/>
  <c r="T3180" i="3"/>
  <c r="AA3180" i="3" s="1"/>
  <c r="S3180" i="3"/>
  <c r="Z3180" i="3" s="1"/>
  <c r="W3179" i="3"/>
  <c r="V3179" i="3"/>
  <c r="AC3179" i="3" s="1"/>
  <c r="U3179" i="3"/>
  <c r="AB3179" i="3" s="1"/>
  <c r="T3179" i="3"/>
  <c r="AA3179" i="3" s="1"/>
  <c r="S3179" i="3"/>
  <c r="Z3179" i="3" s="1"/>
  <c r="W3178" i="3"/>
  <c r="V3178" i="3"/>
  <c r="AC3178" i="3" s="1"/>
  <c r="U3178" i="3"/>
  <c r="AB3178" i="3" s="1"/>
  <c r="T3178" i="3"/>
  <c r="AA3178" i="3" s="1"/>
  <c r="S3178" i="3"/>
  <c r="Z3178" i="3" s="1"/>
  <c r="W3177" i="3"/>
  <c r="V3177" i="3"/>
  <c r="AC3177" i="3" s="1"/>
  <c r="U3177" i="3"/>
  <c r="AB3177" i="3" s="1"/>
  <c r="T3177" i="3"/>
  <c r="AA3177" i="3" s="1"/>
  <c r="S3177" i="3"/>
  <c r="Z3177" i="3" s="1"/>
  <c r="W3176" i="3"/>
  <c r="V3176" i="3"/>
  <c r="AC3176" i="3" s="1"/>
  <c r="U3176" i="3"/>
  <c r="AB3176" i="3" s="1"/>
  <c r="T3176" i="3"/>
  <c r="AA3176" i="3" s="1"/>
  <c r="S3176" i="3"/>
  <c r="Z3176" i="3" s="1"/>
  <c r="W3175" i="3"/>
  <c r="V3175" i="3"/>
  <c r="AC3175" i="3" s="1"/>
  <c r="U3175" i="3"/>
  <c r="AB3175" i="3" s="1"/>
  <c r="T3175" i="3"/>
  <c r="AA3175" i="3" s="1"/>
  <c r="S3175" i="3"/>
  <c r="Z3175" i="3" s="1"/>
  <c r="W3174" i="3"/>
  <c r="V3174" i="3"/>
  <c r="AC3174" i="3" s="1"/>
  <c r="U3174" i="3"/>
  <c r="AB3174" i="3" s="1"/>
  <c r="T3174" i="3"/>
  <c r="AA3174" i="3" s="1"/>
  <c r="S3174" i="3"/>
  <c r="Z3174" i="3" s="1"/>
  <c r="W3173" i="3"/>
  <c r="V3173" i="3"/>
  <c r="AC3173" i="3" s="1"/>
  <c r="U3173" i="3"/>
  <c r="AB3173" i="3" s="1"/>
  <c r="T3173" i="3"/>
  <c r="AA3173" i="3" s="1"/>
  <c r="S3173" i="3"/>
  <c r="Z3173" i="3" s="1"/>
  <c r="W3172" i="3"/>
  <c r="V3172" i="3"/>
  <c r="AC3172" i="3" s="1"/>
  <c r="U3172" i="3"/>
  <c r="AB3172" i="3" s="1"/>
  <c r="T3172" i="3"/>
  <c r="AA3172" i="3" s="1"/>
  <c r="S3172" i="3"/>
  <c r="Z3172" i="3" s="1"/>
  <c r="W3171" i="3"/>
  <c r="V3171" i="3"/>
  <c r="AC3171" i="3" s="1"/>
  <c r="U3171" i="3"/>
  <c r="AB3171" i="3" s="1"/>
  <c r="T3171" i="3"/>
  <c r="AA3171" i="3" s="1"/>
  <c r="S3171" i="3"/>
  <c r="Z3171" i="3" s="1"/>
  <c r="W3170" i="3"/>
  <c r="V3170" i="3"/>
  <c r="AC3170" i="3" s="1"/>
  <c r="U3170" i="3"/>
  <c r="AB3170" i="3" s="1"/>
  <c r="T3170" i="3"/>
  <c r="AA3170" i="3" s="1"/>
  <c r="S3170" i="3"/>
  <c r="Z3170" i="3" s="1"/>
  <c r="W3169" i="3"/>
  <c r="V3169" i="3"/>
  <c r="AC3169" i="3" s="1"/>
  <c r="U3169" i="3"/>
  <c r="AB3169" i="3" s="1"/>
  <c r="T3169" i="3"/>
  <c r="AA3169" i="3" s="1"/>
  <c r="S3169" i="3"/>
  <c r="Z3169" i="3" s="1"/>
  <c r="W3168" i="3"/>
  <c r="V3168" i="3"/>
  <c r="AC3168" i="3" s="1"/>
  <c r="U3168" i="3"/>
  <c r="AB3168" i="3" s="1"/>
  <c r="T3168" i="3"/>
  <c r="AA3168" i="3" s="1"/>
  <c r="S3168" i="3"/>
  <c r="Z3168" i="3" s="1"/>
  <c r="W3167" i="3"/>
  <c r="V3167" i="3"/>
  <c r="AC3167" i="3" s="1"/>
  <c r="U3167" i="3"/>
  <c r="AB3167" i="3" s="1"/>
  <c r="T3167" i="3"/>
  <c r="AA3167" i="3" s="1"/>
  <c r="S3167" i="3"/>
  <c r="Z3167" i="3" s="1"/>
  <c r="W3166" i="3"/>
  <c r="V3166" i="3"/>
  <c r="AC3166" i="3" s="1"/>
  <c r="U3166" i="3"/>
  <c r="AB3166" i="3" s="1"/>
  <c r="T3166" i="3"/>
  <c r="AA3166" i="3" s="1"/>
  <c r="S3166" i="3"/>
  <c r="Z3166" i="3" s="1"/>
  <c r="W3165" i="3"/>
  <c r="V3165" i="3"/>
  <c r="AC3165" i="3" s="1"/>
  <c r="U3165" i="3"/>
  <c r="AB3165" i="3" s="1"/>
  <c r="T3165" i="3"/>
  <c r="AA3165" i="3" s="1"/>
  <c r="S3165" i="3"/>
  <c r="Z3165" i="3" s="1"/>
  <c r="W3164" i="3"/>
  <c r="V3164" i="3"/>
  <c r="AC3164" i="3" s="1"/>
  <c r="U3164" i="3"/>
  <c r="AB3164" i="3" s="1"/>
  <c r="T3164" i="3"/>
  <c r="AA3164" i="3" s="1"/>
  <c r="S3164" i="3"/>
  <c r="Z3164" i="3" s="1"/>
  <c r="W3163" i="3"/>
  <c r="V3163" i="3"/>
  <c r="AC3163" i="3" s="1"/>
  <c r="U3163" i="3"/>
  <c r="AB3163" i="3" s="1"/>
  <c r="T3163" i="3"/>
  <c r="AA3163" i="3" s="1"/>
  <c r="S3163" i="3"/>
  <c r="Z3163" i="3" s="1"/>
  <c r="W3162" i="3"/>
  <c r="V3162" i="3"/>
  <c r="AC3162" i="3" s="1"/>
  <c r="U3162" i="3"/>
  <c r="AB3162" i="3" s="1"/>
  <c r="T3162" i="3"/>
  <c r="AA3162" i="3" s="1"/>
  <c r="S3162" i="3"/>
  <c r="Z3162" i="3" s="1"/>
  <c r="W3161" i="3"/>
  <c r="V3161" i="3"/>
  <c r="AC3161" i="3" s="1"/>
  <c r="U3161" i="3"/>
  <c r="AB3161" i="3" s="1"/>
  <c r="T3161" i="3"/>
  <c r="AA3161" i="3" s="1"/>
  <c r="S3161" i="3"/>
  <c r="Z3161" i="3" s="1"/>
  <c r="W3160" i="3"/>
  <c r="V3160" i="3"/>
  <c r="AC3160" i="3" s="1"/>
  <c r="U3160" i="3"/>
  <c r="AB3160" i="3" s="1"/>
  <c r="T3160" i="3"/>
  <c r="AA3160" i="3" s="1"/>
  <c r="S3160" i="3"/>
  <c r="Z3160" i="3" s="1"/>
  <c r="W3159" i="3"/>
  <c r="V3159" i="3"/>
  <c r="AC3159" i="3" s="1"/>
  <c r="U3159" i="3"/>
  <c r="AB3159" i="3" s="1"/>
  <c r="T3159" i="3"/>
  <c r="AA3159" i="3" s="1"/>
  <c r="S3159" i="3"/>
  <c r="Z3159" i="3" s="1"/>
  <c r="W3158" i="3"/>
  <c r="V3158" i="3"/>
  <c r="AC3158" i="3" s="1"/>
  <c r="U3158" i="3"/>
  <c r="AB3158" i="3" s="1"/>
  <c r="T3158" i="3"/>
  <c r="AA3158" i="3" s="1"/>
  <c r="S3158" i="3"/>
  <c r="Z3158" i="3" s="1"/>
  <c r="W3157" i="3"/>
  <c r="V3157" i="3"/>
  <c r="AC3157" i="3" s="1"/>
  <c r="U3157" i="3"/>
  <c r="AB3157" i="3" s="1"/>
  <c r="T3157" i="3"/>
  <c r="AA3157" i="3" s="1"/>
  <c r="S3157" i="3"/>
  <c r="Z3157" i="3" s="1"/>
  <c r="W3156" i="3"/>
  <c r="V3156" i="3"/>
  <c r="AC3156" i="3" s="1"/>
  <c r="U3156" i="3"/>
  <c r="AB3156" i="3" s="1"/>
  <c r="T3156" i="3"/>
  <c r="AA3156" i="3" s="1"/>
  <c r="S3156" i="3"/>
  <c r="Z3156" i="3" s="1"/>
  <c r="W3155" i="3"/>
  <c r="V3155" i="3"/>
  <c r="AC3155" i="3" s="1"/>
  <c r="U3155" i="3"/>
  <c r="AB3155" i="3" s="1"/>
  <c r="T3155" i="3"/>
  <c r="AA3155" i="3" s="1"/>
  <c r="S3155" i="3"/>
  <c r="Z3155" i="3" s="1"/>
  <c r="W3154" i="3"/>
  <c r="V3154" i="3"/>
  <c r="AC3154" i="3" s="1"/>
  <c r="U3154" i="3"/>
  <c r="AB3154" i="3" s="1"/>
  <c r="T3154" i="3"/>
  <c r="AA3154" i="3" s="1"/>
  <c r="S3154" i="3"/>
  <c r="Z3154" i="3" s="1"/>
  <c r="W3153" i="3"/>
  <c r="V3153" i="3"/>
  <c r="AC3153" i="3" s="1"/>
  <c r="U3153" i="3"/>
  <c r="AB3153" i="3" s="1"/>
  <c r="T3153" i="3"/>
  <c r="AA3153" i="3" s="1"/>
  <c r="S3153" i="3"/>
  <c r="Z3153" i="3" s="1"/>
  <c r="W3152" i="3"/>
  <c r="V3152" i="3"/>
  <c r="AC3152" i="3" s="1"/>
  <c r="U3152" i="3"/>
  <c r="AB3152" i="3" s="1"/>
  <c r="T3152" i="3"/>
  <c r="AA3152" i="3" s="1"/>
  <c r="S3152" i="3"/>
  <c r="Z3152" i="3" s="1"/>
  <c r="AB3151" i="3"/>
  <c r="W3151" i="3"/>
  <c r="V3151" i="3"/>
  <c r="AC3151" i="3" s="1"/>
  <c r="U3151" i="3"/>
  <c r="T3151" i="3"/>
  <c r="AA3151" i="3" s="1"/>
  <c r="S3151" i="3"/>
  <c r="Z3151" i="3" s="1"/>
  <c r="W3150" i="3"/>
  <c r="V3150" i="3"/>
  <c r="AC3150" i="3" s="1"/>
  <c r="U3150" i="3"/>
  <c r="AB3150" i="3" s="1"/>
  <c r="T3150" i="3"/>
  <c r="AA3150" i="3" s="1"/>
  <c r="S3150" i="3"/>
  <c r="Z3150" i="3" s="1"/>
  <c r="W3149" i="3"/>
  <c r="V3149" i="3"/>
  <c r="AC3149" i="3" s="1"/>
  <c r="U3149" i="3"/>
  <c r="AB3149" i="3" s="1"/>
  <c r="T3149" i="3"/>
  <c r="AA3149" i="3" s="1"/>
  <c r="S3149" i="3"/>
  <c r="Z3149" i="3" s="1"/>
  <c r="W3148" i="3"/>
  <c r="V3148" i="3"/>
  <c r="AC3148" i="3" s="1"/>
  <c r="U3148" i="3"/>
  <c r="AB3148" i="3" s="1"/>
  <c r="T3148" i="3"/>
  <c r="AA3148" i="3" s="1"/>
  <c r="S3148" i="3"/>
  <c r="Z3148" i="3" s="1"/>
  <c r="W3147" i="3"/>
  <c r="V3147" i="3"/>
  <c r="AC3147" i="3" s="1"/>
  <c r="U3147" i="3"/>
  <c r="AB3147" i="3" s="1"/>
  <c r="T3147" i="3"/>
  <c r="AA3147" i="3" s="1"/>
  <c r="S3147" i="3"/>
  <c r="Z3147" i="3" s="1"/>
  <c r="W3146" i="3"/>
  <c r="V3146" i="3"/>
  <c r="AC3146" i="3" s="1"/>
  <c r="U3146" i="3"/>
  <c r="AB3146" i="3" s="1"/>
  <c r="T3146" i="3"/>
  <c r="AA3146" i="3" s="1"/>
  <c r="S3146" i="3"/>
  <c r="Z3146" i="3" s="1"/>
  <c r="W3145" i="3"/>
  <c r="V3145" i="3"/>
  <c r="AC3145" i="3" s="1"/>
  <c r="U3145" i="3"/>
  <c r="AB3145" i="3" s="1"/>
  <c r="T3145" i="3"/>
  <c r="AA3145" i="3" s="1"/>
  <c r="S3145" i="3"/>
  <c r="Z3145" i="3" s="1"/>
  <c r="W3144" i="3"/>
  <c r="V3144" i="3"/>
  <c r="AC3144" i="3" s="1"/>
  <c r="U3144" i="3"/>
  <c r="AB3144" i="3" s="1"/>
  <c r="T3144" i="3"/>
  <c r="AA3144" i="3" s="1"/>
  <c r="S3144" i="3"/>
  <c r="Z3144" i="3" s="1"/>
  <c r="W3143" i="3"/>
  <c r="V3143" i="3"/>
  <c r="AC3143" i="3" s="1"/>
  <c r="U3143" i="3"/>
  <c r="AB3143" i="3" s="1"/>
  <c r="T3143" i="3"/>
  <c r="AA3143" i="3" s="1"/>
  <c r="S3143" i="3"/>
  <c r="Z3143" i="3" s="1"/>
  <c r="W3142" i="3"/>
  <c r="V3142" i="3"/>
  <c r="AC3142" i="3" s="1"/>
  <c r="U3142" i="3"/>
  <c r="AB3142" i="3" s="1"/>
  <c r="T3142" i="3"/>
  <c r="AA3142" i="3" s="1"/>
  <c r="S3142" i="3"/>
  <c r="Z3142" i="3" s="1"/>
  <c r="W3141" i="3"/>
  <c r="V3141" i="3"/>
  <c r="AC3141" i="3" s="1"/>
  <c r="U3141" i="3"/>
  <c r="AB3141" i="3" s="1"/>
  <c r="T3141" i="3"/>
  <c r="AA3141" i="3" s="1"/>
  <c r="S3141" i="3"/>
  <c r="Z3141" i="3" s="1"/>
  <c r="W3140" i="3"/>
  <c r="V3140" i="3"/>
  <c r="AC3140" i="3" s="1"/>
  <c r="U3140" i="3"/>
  <c r="AB3140" i="3" s="1"/>
  <c r="T3140" i="3"/>
  <c r="AA3140" i="3" s="1"/>
  <c r="S3140" i="3"/>
  <c r="Z3140" i="3" s="1"/>
  <c r="W3139" i="3"/>
  <c r="V3139" i="3"/>
  <c r="AC3139" i="3" s="1"/>
  <c r="U3139" i="3"/>
  <c r="AB3139" i="3" s="1"/>
  <c r="T3139" i="3"/>
  <c r="AA3139" i="3" s="1"/>
  <c r="S3139" i="3"/>
  <c r="Z3139" i="3" s="1"/>
  <c r="W3138" i="3"/>
  <c r="V3138" i="3"/>
  <c r="AC3138" i="3" s="1"/>
  <c r="U3138" i="3"/>
  <c r="AB3138" i="3" s="1"/>
  <c r="T3138" i="3"/>
  <c r="AA3138" i="3" s="1"/>
  <c r="S3138" i="3"/>
  <c r="Z3138" i="3" s="1"/>
  <c r="W3137" i="3"/>
  <c r="V3137" i="3"/>
  <c r="AC3137" i="3" s="1"/>
  <c r="U3137" i="3"/>
  <c r="AB3137" i="3" s="1"/>
  <c r="T3137" i="3"/>
  <c r="AA3137" i="3" s="1"/>
  <c r="S3137" i="3"/>
  <c r="Z3137" i="3" s="1"/>
  <c r="W3136" i="3"/>
  <c r="V3136" i="3"/>
  <c r="AC3136" i="3" s="1"/>
  <c r="U3136" i="3"/>
  <c r="AB3136" i="3" s="1"/>
  <c r="T3136" i="3"/>
  <c r="AA3136" i="3" s="1"/>
  <c r="S3136" i="3"/>
  <c r="Z3136" i="3" s="1"/>
  <c r="W3135" i="3"/>
  <c r="V3135" i="3"/>
  <c r="AC3135" i="3" s="1"/>
  <c r="U3135" i="3"/>
  <c r="AB3135" i="3" s="1"/>
  <c r="T3135" i="3"/>
  <c r="AA3135" i="3" s="1"/>
  <c r="S3135" i="3"/>
  <c r="Z3135" i="3" s="1"/>
  <c r="W3134" i="3"/>
  <c r="V3134" i="3"/>
  <c r="AC3134" i="3" s="1"/>
  <c r="U3134" i="3"/>
  <c r="AB3134" i="3" s="1"/>
  <c r="T3134" i="3"/>
  <c r="AA3134" i="3" s="1"/>
  <c r="S3134" i="3"/>
  <c r="Z3134" i="3" s="1"/>
  <c r="W3133" i="3"/>
  <c r="V3133" i="3"/>
  <c r="AC3133" i="3" s="1"/>
  <c r="U3133" i="3"/>
  <c r="AB3133" i="3" s="1"/>
  <c r="T3133" i="3"/>
  <c r="AA3133" i="3" s="1"/>
  <c r="S3133" i="3"/>
  <c r="Z3133" i="3" s="1"/>
  <c r="W3132" i="3"/>
  <c r="V3132" i="3"/>
  <c r="AC3132" i="3" s="1"/>
  <c r="U3132" i="3"/>
  <c r="AB3132" i="3" s="1"/>
  <c r="T3132" i="3"/>
  <c r="AA3132" i="3" s="1"/>
  <c r="S3132" i="3"/>
  <c r="Z3132" i="3" s="1"/>
  <c r="Z3131" i="3"/>
  <c r="W3131" i="3"/>
  <c r="V3131" i="3"/>
  <c r="AC3131" i="3" s="1"/>
  <c r="U3131" i="3"/>
  <c r="AB3131" i="3" s="1"/>
  <c r="T3131" i="3"/>
  <c r="AA3131" i="3" s="1"/>
  <c r="S3131" i="3"/>
  <c r="W3130" i="3"/>
  <c r="V3130" i="3"/>
  <c r="AC3130" i="3" s="1"/>
  <c r="U3130" i="3"/>
  <c r="AB3130" i="3" s="1"/>
  <c r="T3130" i="3"/>
  <c r="AA3130" i="3" s="1"/>
  <c r="S3130" i="3"/>
  <c r="Z3130" i="3" s="1"/>
  <c r="W3129" i="3"/>
  <c r="V3129" i="3"/>
  <c r="AC3129" i="3" s="1"/>
  <c r="U3129" i="3"/>
  <c r="AB3129" i="3" s="1"/>
  <c r="T3129" i="3"/>
  <c r="AA3129" i="3" s="1"/>
  <c r="S3129" i="3"/>
  <c r="Z3129" i="3" s="1"/>
  <c r="W3128" i="3"/>
  <c r="V3128" i="3"/>
  <c r="AC3128" i="3" s="1"/>
  <c r="U3128" i="3"/>
  <c r="AB3128" i="3" s="1"/>
  <c r="T3128" i="3"/>
  <c r="AA3128" i="3" s="1"/>
  <c r="S3128" i="3"/>
  <c r="Z3128" i="3" s="1"/>
  <c r="W3127" i="3"/>
  <c r="V3127" i="3"/>
  <c r="AC3127" i="3" s="1"/>
  <c r="U3127" i="3"/>
  <c r="AB3127" i="3" s="1"/>
  <c r="T3127" i="3"/>
  <c r="AA3127" i="3" s="1"/>
  <c r="S3127" i="3"/>
  <c r="Z3127" i="3" s="1"/>
  <c r="W3126" i="3"/>
  <c r="V3126" i="3"/>
  <c r="AC3126" i="3" s="1"/>
  <c r="U3126" i="3"/>
  <c r="AB3126" i="3" s="1"/>
  <c r="T3126" i="3"/>
  <c r="AA3126" i="3" s="1"/>
  <c r="S3126" i="3"/>
  <c r="Z3126" i="3" s="1"/>
  <c r="W3125" i="3"/>
  <c r="V3125" i="3"/>
  <c r="AC3125" i="3" s="1"/>
  <c r="U3125" i="3"/>
  <c r="AB3125" i="3" s="1"/>
  <c r="T3125" i="3"/>
  <c r="AA3125" i="3" s="1"/>
  <c r="S3125" i="3"/>
  <c r="Z3125" i="3" s="1"/>
  <c r="W3124" i="3"/>
  <c r="V3124" i="3"/>
  <c r="AC3124" i="3" s="1"/>
  <c r="U3124" i="3"/>
  <c r="AB3124" i="3" s="1"/>
  <c r="T3124" i="3"/>
  <c r="AA3124" i="3" s="1"/>
  <c r="S3124" i="3"/>
  <c r="Z3124" i="3" s="1"/>
  <c r="W3123" i="3"/>
  <c r="V3123" i="3"/>
  <c r="AC3123" i="3" s="1"/>
  <c r="U3123" i="3"/>
  <c r="AB3123" i="3" s="1"/>
  <c r="T3123" i="3"/>
  <c r="AA3123" i="3" s="1"/>
  <c r="S3123" i="3"/>
  <c r="Z3123" i="3" s="1"/>
  <c r="W3122" i="3"/>
  <c r="V3122" i="3"/>
  <c r="AC3122" i="3" s="1"/>
  <c r="U3122" i="3"/>
  <c r="AB3122" i="3" s="1"/>
  <c r="T3122" i="3"/>
  <c r="AA3122" i="3" s="1"/>
  <c r="S3122" i="3"/>
  <c r="Z3122" i="3" s="1"/>
  <c r="W3121" i="3"/>
  <c r="V3121" i="3"/>
  <c r="AC3121" i="3" s="1"/>
  <c r="U3121" i="3"/>
  <c r="AB3121" i="3" s="1"/>
  <c r="T3121" i="3"/>
  <c r="AA3121" i="3" s="1"/>
  <c r="S3121" i="3"/>
  <c r="Z3121" i="3" s="1"/>
  <c r="W3120" i="3"/>
  <c r="V3120" i="3"/>
  <c r="AC3120" i="3" s="1"/>
  <c r="U3120" i="3"/>
  <c r="AB3120" i="3" s="1"/>
  <c r="T3120" i="3"/>
  <c r="AA3120" i="3" s="1"/>
  <c r="S3120" i="3"/>
  <c r="Z3120" i="3" s="1"/>
  <c r="W3119" i="3"/>
  <c r="V3119" i="3"/>
  <c r="AC3119" i="3" s="1"/>
  <c r="U3119" i="3"/>
  <c r="AB3119" i="3" s="1"/>
  <c r="T3119" i="3"/>
  <c r="AA3119" i="3" s="1"/>
  <c r="S3119" i="3"/>
  <c r="Z3119" i="3" s="1"/>
  <c r="W3118" i="3"/>
  <c r="V3118" i="3"/>
  <c r="AC3118" i="3" s="1"/>
  <c r="U3118" i="3"/>
  <c r="AB3118" i="3" s="1"/>
  <c r="T3118" i="3"/>
  <c r="AA3118" i="3" s="1"/>
  <c r="S3118" i="3"/>
  <c r="Z3118" i="3" s="1"/>
  <c r="W3117" i="3"/>
  <c r="V3117" i="3"/>
  <c r="AC3117" i="3" s="1"/>
  <c r="U3117" i="3"/>
  <c r="AB3117" i="3" s="1"/>
  <c r="T3117" i="3"/>
  <c r="AA3117" i="3" s="1"/>
  <c r="S3117" i="3"/>
  <c r="Z3117" i="3" s="1"/>
  <c r="W3116" i="3"/>
  <c r="V3116" i="3"/>
  <c r="AC3116" i="3" s="1"/>
  <c r="U3116" i="3"/>
  <c r="AB3116" i="3" s="1"/>
  <c r="T3116" i="3"/>
  <c r="AA3116" i="3" s="1"/>
  <c r="S3116" i="3"/>
  <c r="Z3116" i="3" s="1"/>
  <c r="W3115" i="3"/>
  <c r="V3115" i="3"/>
  <c r="AC3115" i="3" s="1"/>
  <c r="U3115" i="3"/>
  <c r="AB3115" i="3" s="1"/>
  <c r="T3115" i="3"/>
  <c r="AA3115" i="3" s="1"/>
  <c r="S3115" i="3"/>
  <c r="Z3115" i="3" s="1"/>
  <c r="W3114" i="3"/>
  <c r="V3114" i="3"/>
  <c r="AC3114" i="3" s="1"/>
  <c r="U3114" i="3"/>
  <c r="AB3114" i="3" s="1"/>
  <c r="T3114" i="3"/>
  <c r="AA3114" i="3" s="1"/>
  <c r="S3114" i="3"/>
  <c r="Z3114" i="3" s="1"/>
  <c r="W3113" i="3"/>
  <c r="V3113" i="3"/>
  <c r="AC3113" i="3" s="1"/>
  <c r="U3113" i="3"/>
  <c r="AB3113" i="3" s="1"/>
  <c r="T3113" i="3"/>
  <c r="AA3113" i="3" s="1"/>
  <c r="S3113" i="3"/>
  <c r="Z3113" i="3" s="1"/>
  <c r="W3112" i="3"/>
  <c r="V3112" i="3"/>
  <c r="AC3112" i="3" s="1"/>
  <c r="U3112" i="3"/>
  <c r="AB3112" i="3" s="1"/>
  <c r="T3112" i="3"/>
  <c r="AA3112" i="3" s="1"/>
  <c r="S3112" i="3"/>
  <c r="Z3112" i="3" s="1"/>
  <c r="W3111" i="3"/>
  <c r="V3111" i="3"/>
  <c r="AC3111" i="3" s="1"/>
  <c r="U3111" i="3"/>
  <c r="AB3111" i="3" s="1"/>
  <c r="T3111" i="3"/>
  <c r="AA3111" i="3" s="1"/>
  <c r="S3111" i="3"/>
  <c r="Z3111" i="3" s="1"/>
  <c r="W3110" i="3"/>
  <c r="V3110" i="3"/>
  <c r="AC3110" i="3" s="1"/>
  <c r="U3110" i="3"/>
  <c r="AB3110" i="3" s="1"/>
  <c r="T3110" i="3"/>
  <c r="AA3110" i="3" s="1"/>
  <c r="S3110" i="3"/>
  <c r="Z3110" i="3" s="1"/>
  <c r="W3109" i="3"/>
  <c r="V3109" i="3"/>
  <c r="AC3109" i="3" s="1"/>
  <c r="U3109" i="3"/>
  <c r="AB3109" i="3" s="1"/>
  <c r="T3109" i="3"/>
  <c r="AA3109" i="3" s="1"/>
  <c r="S3109" i="3"/>
  <c r="Z3109" i="3" s="1"/>
  <c r="W3108" i="3"/>
  <c r="V3108" i="3"/>
  <c r="AC3108" i="3" s="1"/>
  <c r="U3108" i="3"/>
  <c r="AB3108" i="3" s="1"/>
  <c r="T3108" i="3"/>
  <c r="AA3108" i="3" s="1"/>
  <c r="S3108" i="3"/>
  <c r="Z3108" i="3" s="1"/>
  <c r="W3107" i="3"/>
  <c r="V3107" i="3"/>
  <c r="AC3107" i="3" s="1"/>
  <c r="U3107" i="3"/>
  <c r="AB3107" i="3" s="1"/>
  <c r="T3107" i="3"/>
  <c r="AA3107" i="3" s="1"/>
  <c r="S3107" i="3"/>
  <c r="Z3107" i="3" s="1"/>
  <c r="W3106" i="3"/>
  <c r="V3106" i="3"/>
  <c r="AC3106" i="3" s="1"/>
  <c r="U3106" i="3"/>
  <c r="AB3106" i="3" s="1"/>
  <c r="T3106" i="3"/>
  <c r="AA3106" i="3" s="1"/>
  <c r="S3106" i="3"/>
  <c r="Z3106" i="3" s="1"/>
  <c r="W3105" i="3"/>
  <c r="V3105" i="3"/>
  <c r="AC3105" i="3" s="1"/>
  <c r="U3105" i="3"/>
  <c r="AB3105" i="3" s="1"/>
  <c r="T3105" i="3"/>
  <c r="AA3105" i="3" s="1"/>
  <c r="S3105" i="3"/>
  <c r="Z3105" i="3" s="1"/>
  <c r="W3104" i="3"/>
  <c r="V3104" i="3"/>
  <c r="AC3104" i="3" s="1"/>
  <c r="U3104" i="3"/>
  <c r="AB3104" i="3" s="1"/>
  <c r="T3104" i="3"/>
  <c r="AA3104" i="3" s="1"/>
  <c r="S3104" i="3"/>
  <c r="Z3104" i="3" s="1"/>
  <c r="W3103" i="3"/>
  <c r="V3103" i="3"/>
  <c r="AC3103" i="3" s="1"/>
  <c r="U3103" i="3"/>
  <c r="AB3103" i="3" s="1"/>
  <c r="T3103" i="3"/>
  <c r="AA3103" i="3" s="1"/>
  <c r="S3103" i="3"/>
  <c r="Z3103" i="3" s="1"/>
  <c r="W3102" i="3"/>
  <c r="V3102" i="3"/>
  <c r="AC3102" i="3" s="1"/>
  <c r="U3102" i="3"/>
  <c r="AB3102" i="3" s="1"/>
  <c r="T3102" i="3"/>
  <c r="AA3102" i="3" s="1"/>
  <c r="S3102" i="3"/>
  <c r="Z3102" i="3" s="1"/>
  <c r="W3101" i="3"/>
  <c r="V3101" i="3"/>
  <c r="AC3101" i="3" s="1"/>
  <c r="U3101" i="3"/>
  <c r="AB3101" i="3" s="1"/>
  <c r="T3101" i="3"/>
  <c r="AA3101" i="3" s="1"/>
  <c r="S3101" i="3"/>
  <c r="Z3101" i="3" s="1"/>
  <c r="W3100" i="3"/>
  <c r="V3100" i="3"/>
  <c r="AC3100" i="3" s="1"/>
  <c r="U3100" i="3"/>
  <c r="AB3100" i="3" s="1"/>
  <c r="T3100" i="3"/>
  <c r="AA3100" i="3" s="1"/>
  <c r="S3100" i="3"/>
  <c r="Z3100" i="3" s="1"/>
  <c r="W3099" i="3"/>
  <c r="V3099" i="3"/>
  <c r="AC3099" i="3" s="1"/>
  <c r="U3099" i="3"/>
  <c r="AB3099" i="3" s="1"/>
  <c r="T3099" i="3"/>
  <c r="AA3099" i="3" s="1"/>
  <c r="S3099" i="3"/>
  <c r="Z3099" i="3" s="1"/>
  <c r="W3098" i="3"/>
  <c r="V3098" i="3"/>
  <c r="AC3098" i="3" s="1"/>
  <c r="U3098" i="3"/>
  <c r="AB3098" i="3" s="1"/>
  <c r="T3098" i="3"/>
  <c r="AA3098" i="3" s="1"/>
  <c r="S3098" i="3"/>
  <c r="Z3098" i="3" s="1"/>
  <c r="W3097" i="3"/>
  <c r="V3097" i="3"/>
  <c r="AC3097" i="3" s="1"/>
  <c r="U3097" i="3"/>
  <c r="AB3097" i="3" s="1"/>
  <c r="T3097" i="3"/>
  <c r="AA3097" i="3" s="1"/>
  <c r="S3097" i="3"/>
  <c r="Z3097" i="3" s="1"/>
  <c r="W3096" i="3"/>
  <c r="V3096" i="3"/>
  <c r="AC3096" i="3" s="1"/>
  <c r="U3096" i="3"/>
  <c r="AB3096" i="3" s="1"/>
  <c r="T3096" i="3"/>
  <c r="AA3096" i="3" s="1"/>
  <c r="S3096" i="3"/>
  <c r="Z3096" i="3" s="1"/>
  <c r="W3095" i="3"/>
  <c r="V3095" i="3"/>
  <c r="AC3095" i="3" s="1"/>
  <c r="U3095" i="3"/>
  <c r="AB3095" i="3" s="1"/>
  <c r="T3095" i="3"/>
  <c r="AA3095" i="3" s="1"/>
  <c r="S3095" i="3"/>
  <c r="Z3095" i="3" s="1"/>
  <c r="W3094" i="3"/>
  <c r="V3094" i="3"/>
  <c r="AC3094" i="3" s="1"/>
  <c r="U3094" i="3"/>
  <c r="AB3094" i="3" s="1"/>
  <c r="T3094" i="3"/>
  <c r="AA3094" i="3" s="1"/>
  <c r="S3094" i="3"/>
  <c r="Z3094" i="3" s="1"/>
  <c r="W3093" i="3"/>
  <c r="V3093" i="3"/>
  <c r="AC3093" i="3" s="1"/>
  <c r="U3093" i="3"/>
  <c r="AB3093" i="3" s="1"/>
  <c r="T3093" i="3"/>
  <c r="AA3093" i="3" s="1"/>
  <c r="S3093" i="3"/>
  <c r="Z3093" i="3" s="1"/>
  <c r="W3092" i="3"/>
  <c r="V3092" i="3"/>
  <c r="AC3092" i="3" s="1"/>
  <c r="U3092" i="3"/>
  <c r="AB3092" i="3" s="1"/>
  <c r="T3092" i="3"/>
  <c r="AA3092" i="3" s="1"/>
  <c r="S3092" i="3"/>
  <c r="Z3092" i="3" s="1"/>
  <c r="W3091" i="3"/>
  <c r="V3091" i="3"/>
  <c r="AC3091" i="3" s="1"/>
  <c r="U3091" i="3"/>
  <c r="AB3091" i="3" s="1"/>
  <c r="T3091" i="3"/>
  <c r="AA3091" i="3" s="1"/>
  <c r="S3091" i="3"/>
  <c r="Z3091" i="3" s="1"/>
  <c r="W3090" i="3"/>
  <c r="V3090" i="3"/>
  <c r="AC3090" i="3" s="1"/>
  <c r="U3090" i="3"/>
  <c r="AB3090" i="3" s="1"/>
  <c r="T3090" i="3"/>
  <c r="AA3090" i="3" s="1"/>
  <c r="S3090" i="3"/>
  <c r="Z3090" i="3" s="1"/>
  <c r="W3089" i="3"/>
  <c r="V3089" i="3"/>
  <c r="AC3089" i="3" s="1"/>
  <c r="U3089" i="3"/>
  <c r="AB3089" i="3" s="1"/>
  <c r="T3089" i="3"/>
  <c r="AA3089" i="3" s="1"/>
  <c r="S3089" i="3"/>
  <c r="Z3089" i="3" s="1"/>
  <c r="W3088" i="3"/>
  <c r="V3088" i="3"/>
  <c r="AC3088" i="3" s="1"/>
  <c r="U3088" i="3"/>
  <c r="AB3088" i="3" s="1"/>
  <c r="T3088" i="3"/>
  <c r="AA3088" i="3" s="1"/>
  <c r="S3088" i="3"/>
  <c r="Z3088" i="3" s="1"/>
  <c r="W3087" i="3"/>
  <c r="V3087" i="3"/>
  <c r="AC3087" i="3" s="1"/>
  <c r="U3087" i="3"/>
  <c r="AB3087" i="3" s="1"/>
  <c r="T3087" i="3"/>
  <c r="AA3087" i="3" s="1"/>
  <c r="S3087" i="3"/>
  <c r="Z3087" i="3" s="1"/>
  <c r="W3086" i="3"/>
  <c r="V3086" i="3"/>
  <c r="AC3086" i="3" s="1"/>
  <c r="U3086" i="3"/>
  <c r="AB3086" i="3" s="1"/>
  <c r="T3086" i="3"/>
  <c r="AA3086" i="3" s="1"/>
  <c r="S3086" i="3"/>
  <c r="Z3086" i="3" s="1"/>
  <c r="W3085" i="3"/>
  <c r="V3085" i="3"/>
  <c r="AC3085" i="3" s="1"/>
  <c r="U3085" i="3"/>
  <c r="AB3085" i="3" s="1"/>
  <c r="T3085" i="3"/>
  <c r="AA3085" i="3" s="1"/>
  <c r="S3085" i="3"/>
  <c r="Z3085" i="3" s="1"/>
  <c r="W3084" i="3"/>
  <c r="V3084" i="3"/>
  <c r="AC3084" i="3" s="1"/>
  <c r="U3084" i="3"/>
  <c r="AB3084" i="3" s="1"/>
  <c r="T3084" i="3"/>
  <c r="AA3084" i="3" s="1"/>
  <c r="S3084" i="3"/>
  <c r="Z3084" i="3" s="1"/>
  <c r="W3083" i="3"/>
  <c r="V3083" i="3"/>
  <c r="AC3083" i="3" s="1"/>
  <c r="U3083" i="3"/>
  <c r="AB3083" i="3" s="1"/>
  <c r="T3083" i="3"/>
  <c r="AA3083" i="3" s="1"/>
  <c r="S3083" i="3"/>
  <c r="Z3083" i="3" s="1"/>
  <c r="W3082" i="3"/>
  <c r="V3082" i="3"/>
  <c r="AC3082" i="3" s="1"/>
  <c r="U3082" i="3"/>
  <c r="AB3082" i="3" s="1"/>
  <c r="T3082" i="3"/>
  <c r="AA3082" i="3" s="1"/>
  <c r="S3082" i="3"/>
  <c r="Z3082" i="3" s="1"/>
  <c r="W3081" i="3"/>
  <c r="V3081" i="3"/>
  <c r="AC3081" i="3" s="1"/>
  <c r="U3081" i="3"/>
  <c r="AB3081" i="3" s="1"/>
  <c r="T3081" i="3"/>
  <c r="AA3081" i="3" s="1"/>
  <c r="S3081" i="3"/>
  <c r="Z3081" i="3" s="1"/>
  <c r="W3080" i="3"/>
  <c r="V3080" i="3"/>
  <c r="AC3080" i="3" s="1"/>
  <c r="U3080" i="3"/>
  <c r="AB3080" i="3" s="1"/>
  <c r="T3080" i="3"/>
  <c r="AA3080" i="3" s="1"/>
  <c r="S3080" i="3"/>
  <c r="Z3080" i="3" s="1"/>
  <c r="W3079" i="3"/>
  <c r="V3079" i="3"/>
  <c r="AC3079" i="3" s="1"/>
  <c r="U3079" i="3"/>
  <c r="AB3079" i="3" s="1"/>
  <c r="T3079" i="3"/>
  <c r="AA3079" i="3" s="1"/>
  <c r="S3079" i="3"/>
  <c r="Z3079" i="3" s="1"/>
  <c r="W3078" i="3"/>
  <c r="V3078" i="3"/>
  <c r="AC3078" i="3" s="1"/>
  <c r="U3078" i="3"/>
  <c r="AB3078" i="3" s="1"/>
  <c r="T3078" i="3"/>
  <c r="AA3078" i="3" s="1"/>
  <c r="S3078" i="3"/>
  <c r="Z3078" i="3" s="1"/>
  <c r="W3077" i="3"/>
  <c r="V3077" i="3"/>
  <c r="AC3077" i="3" s="1"/>
  <c r="U3077" i="3"/>
  <c r="AB3077" i="3" s="1"/>
  <c r="T3077" i="3"/>
  <c r="AA3077" i="3" s="1"/>
  <c r="S3077" i="3"/>
  <c r="Z3077" i="3" s="1"/>
  <c r="W3076" i="3"/>
  <c r="V3076" i="3"/>
  <c r="AC3076" i="3" s="1"/>
  <c r="U3076" i="3"/>
  <c r="AB3076" i="3" s="1"/>
  <c r="T3076" i="3"/>
  <c r="AA3076" i="3" s="1"/>
  <c r="S3076" i="3"/>
  <c r="Z3076" i="3" s="1"/>
  <c r="W3075" i="3"/>
  <c r="V3075" i="3"/>
  <c r="AC3075" i="3" s="1"/>
  <c r="U3075" i="3"/>
  <c r="AB3075" i="3" s="1"/>
  <c r="T3075" i="3"/>
  <c r="AA3075" i="3" s="1"/>
  <c r="S3075" i="3"/>
  <c r="Z3075" i="3" s="1"/>
  <c r="W3074" i="3"/>
  <c r="V3074" i="3"/>
  <c r="AC3074" i="3" s="1"/>
  <c r="U3074" i="3"/>
  <c r="AB3074" i="3" s="1"/>
  <c r="T3074" i="3"/>
  <c r="AA3074" i="3" s="1"/>
  <c r="S3074" i="3"/>
  <c r="Z3074" i="3" s="1"/>
  <c r="W3073" i="3"/>
  <c r="V3073" i="3"/>
  <c r="AC3073" i="3" s="1"/>
  <c r="U3073" i="3"/>
  <c r="AB3073" i="3" s="1"/>
  <c r="T3073" i="3"/>
  <c r="AA3073" i="3" s="1"/>
  <c r="S3073" i="3"/>
  <c r="Z3073" i="3" s="1"/>
  <c r="W3072" i="3"/>
  <c r="V3072" i="3"/>
  <c r="AC3072" i="3" s="1"/>
  <c r="U3072" i="3"/>
  <c r="AB3072" i="3" s="1"/>
  <c r="T3072" i="3"/>
  <c r="AA3072" i="3" s="1"/>
  <c r="S3072" i="3"/>
  <c r="Z3072" i="3" s="1"/>
  <c r="W3071" i="3"/>
  <c r="V3071" i="3"/>
  <c r="AC3071" i="3" s="1"/>
  <c r="U3071" i="3"/>
  <c r="AB3071" i="3" s="1"/>
  <c r="T3071" i="3"/>
  <c r="AA3071" i="3" s="1"/>
  <c r="S3071" i="3"/>
  <c r="Z3071" i="3" s="1"/>
  <c r="W3070" i="3"/>
  <c r="V3070" i="3"/>
  <c r="AC3070" i="3" s="1"/>
  <c r="U3070" i="3"/>
  <c r="AB3070" i="3" s="1"/>
  <c r="T3070" i="3"/>
  <c r="AA3070" i="3" s="1"/>
  <c r="S3070" i="3"/>
  <c r="Z3070" i="3" s="1"/>
  <c r="W3069" i="3"/>
  <c r="V3069" i="3"/>
  <c r="AC3069" i="3" s="1"/>
  <c r="U3069" i="3"/>
  <c r="AB3069" i="3" s="1"/>
  <c r="T3069" i="3"/>
  <c r="AA3069" i="3" s="1"/>
  <c r="S3069" i="3"/>
  <c r="Z3069" i="3" s="1"/>
  <c r="W3068" i="3"/>
  <c r="V3068" i="3"/>
  <c r="AC3068" i="3" s="1"/>
  <c r="U3068" i="3"/>
  <c r="AB3068" i="3" s="1"/>
  <c r="T3068" i="3"/>
  <c r="AA3068" i="3" s="1"/>
  <c r="S3068" i="3"/>
  <c r="Z3068" i="3" s="1"/>
  <c r="W3067" i="3"/>
  <c r="V3067" i="3"/>
  <c r="AC3067" i="3" s="1"/>
  <c r="U3067" i="3"/>
  <c r="AB3067" i="3" s="1"/>
  <c r="T3067" i="3"/>
  <c r="AA3067" i="3" s="1"/>
  <c r="S3067" i="3"/>
  <c r="Z3067" i="3" s="1"/>
  <c r="W3066" i="3"/>
  <c r="V3066" i="3"/>
  <c r="AC3066" i="3" s="1"/>
  <c r="U3066" i="3"/>
  <c r="AB3066" i="3" s="1"/>
  <c r="T3066" i="3"/>
  <c r="AA3066" i="3" s="1"/>
  <c r="S3066" i="3"/>
  <c r="Z3066" i="3" s="1"/>
  <c r="W3065" i="3"/>
  <c r="V3065" i="3"/>
  <c r="AC3065" i="3" s="1"/>
  <c r="U3065" i="3"/>
  <c r="AB3065" i="3" s="1"/>
  <c r="T3065" i="3"/>
  <c r="AA3065" i="3" s="1"/>
  <c r="S3065" i="3"/>
  <c r="Z3065" i="3" s="1"/>
  <c r="W3064" i="3"/>
  <c r="V3064" i="3"/>
  <c r="AC3064" i="3" s="1"/>
  <c r="U3064" i="3"/>
  <c r="AB3064" i="3" s="1"/>
  <c r="T3064" i="3"/>
  <c r="AA3064" i="3" s="1"/>
  <c r="S3064" i="3"/>
  <c r="Z3064" i="3" s="1"/>
  <c r="W3063" i="3"/>
  <c r="V3063" i="3"/>
  <c r="AC3063" i="3" s="1"/>
  <c r="U3063" i="3"/>
  <c r="AB3063" i="3" s="1"/>
  <c r="T3063" i="3"/>
  <c r="AA3063" i="3" s="1"/>
  <c r="S3063" i="3"/>
  <c r="Z3063" i="3" s="1"/>
  <c r="W3062" i="3"/>
  <c r="V3062" i="3"/>
  <c r="AC3062" i="3" s="1"/>
  <c r="U3062" i="3"/>
  <c r="AB3062" i="3" s="1"/>
  <c r="T3062" i="3"/>
  <c r="AA3062" i="3" s="1"/>
  <c r="S3062" i="3"/>
  <c r="Z3062" i="3" s="1"/>
  <c r="W3061" i="3"/>
  <c r="V3061" i="3"/>
  <c r="AC3061" i="3" s="1"/>
  <c r="U3061" i="3"/>
  <c r="AB3061" i="3" s="1"/>
  <c r="T3061" i="3"/>
  <c r="AA3061" i="3" s="1"/>
  <c r="S3061" i="3"/>
  <c r="Z3061" i="3" s="1"/>
  <c r="W3060" i="3"/>
  <c r="V3060" i="3"/>
  <c r="AC3060" i="3" s="1"/>
  <c r="U3060" i="3"/>
  <c r="AB3060" i="3" s="1"/>
  <c r="T3060" i="3"/>
  <c r="AA3060" i="3" s="1"/>
  <c r="S3060" i="3"/>
  <c r="Z3060" i="3" s="1"/>
  <c r="W3059" i="3"/>
  <c r="V3059" i="3"/>
  <c r="AC3059" i="3" s="1"/>
  <c r="U3059" i="3"/>
  <c r="AB3059" i="3" s="1"/>
  <c r="T3059" i="3"/>
  <c r="AA3059" i="3" s="1"/>
  <c r="S3059" i="3"/>
  <c r="Z3059" i="3" s="1"/>
  <c r="W3058" i="3"/>
  <c r="V3058" i="3"/>
  <c r="AC3058" i="3" s="1"/>
  <c r="U3058" i="3"/>
  <c r="AB3058" i="3" s="1"/>
  <c r="T3058" i="3"/>
  <c r="AA3058" i="3" s="1"/>
  <c r="S3058" i="3"/>
  <c r="Z3058" i="3" s="1"/>
  <c r="W3057" i="3"/>
  <c r="V3057" i="3"/>
  <c r="AC3057" i="3" s="1"/>
  <c r="U3057" i="3"/>
  <c r="AB3057" i="3" s="1"/>
  <c r="T3057" i="3"/>
  <c r="AA3057" i="3" s="1"/>
  <c r="S3057" i="3"/>
  <c r="Z3057" i="3" s="1"/>
  <c r="W3056" i="3"/>
  <c r="V3056" i="3"/>
  <c r="AC3056" i="3" s="1"/>
  <c r="U3056" i="3"/>
  <c r="AB3056" i="3" s="1"/>
  <c r="T3056" i="3"/>
  <c r="AA3056" i="3" s="1"/>
  <c r="S3056" i="3"/>
  <c r="Z3056" i="3" s="1"/>
  <c r="W3055" i="3"/>
  <c r="V3055" i="3"/>
  <c r="AC3055" i="3" s="1"/>
  <c r="U3055" i="3"/>
  <c r="AB3055" i="3" s="1"/>
  <c r="T3055" i="3"/>
  <c r="AA3055" i="3" s="1"/>
  <c r="S3055" i="3"/>
  <c r="Z3055" i="3" s="1"/>
  <c r="W3054" i="3"/>
  <c r="V3054" i="3"/>
  <c r="AC3054" i="3" s="1"/>
  <c r="U3054" i="3"/>
  <c r="AB3054" i="3" s="1"/>
  <c r="T3054" i="3"/>
  <c r="AA3054" i="3" s="1"/>
  <c r="S3054" i="3"/>
  <c r="Z3054" i="3" s="1"/>
  <c r="Z3053" i="3"/>
  <c r="W3053" i="3"/>
  <c r="V3053" i="3"/>
  <c r="AC3053" i="3" s="1"/>
  <c r="U3053" i="3"/>
  <c r="AB3053" i="3" s="1"/>
  <c r="T3053" i="3"/>
  <c r="AA3053" i="3" s="1"/>
  <c r="S3053" i="3"/>
  <c r="W3052" i="3"/>
  <c r="V3052" i="3"/>
  <c r="AC3052" i="3" s="1"/>
  <c r="U3052" i="3"/>
  <c r="AB3052" i="3" s="1"/>
  <c r="T3052" i="3"/>
  <c r="AA3052" i="3" s="1"/>
  <c r="S3052" i="3"/>
  <c r="Z3052" i="3" s="1"/>
  <c r="W3051" i="3"/>
  <c r="V3051" i="3"/>
  <c r="AC3051" i="3" s="1"/>
  <c r="U3051" i="3"/>
  <c r="AB3051" i="3" s="1"/>
  <c r="T3051" i="3"/>
  <c r="AA3051" i="3" s="1"/>
  <c r="S3051" i="3"/>
  <c r="Z3051" i="3" s="1"/>
  <c r="W3050" i="3"/>
  <c r="V3050" i="3"/>
  <c r="AC3050" i="3" s="1"/>
  <c r="U3050" i="3"/>
  <c r="AB3050" i="3" s="1"/>
  <c r="T3050" i="3"/>
  <c r="AA3050" i="3" s="1"/>
  <c r="S3050" i="3"/>
  <c r="Z3050" i="3" s="1"/>
  <c r="W3049" i="3"/>
  <c r="V3049" i="3"/>
  <c r="AC3049" i="3" s="1"/>
  <c r="U3049" i="3"/>
  <c r="AB3049" i="3" s="1"/>
  <c r="T3049" i="3"/>
  <c r="AA3049" i="3" s="1"/>
  <c r="S3049" i="3"/>
  <c r="Z3049" i="3" s="1"/>
  <c r="W3048" i="3"/>
  <c r="V3048" i="3"/>
  <c r="AC3048" i="3" s="1"/>
  <c r="U3048" i="3"/>
  <c r="AB3048" i="3" s="1"/>
  <c r="T3048" i="3"/>
  <c r="AA3048" i="3" s="1"/>
  <c r="S3048" i="3"/>
  <c r="Z3048" i="3" s="1"/>
  <c r="W3047" i="3"/>
  <c r="V3047" i="3"/>
  <c r="AC3047" i="3" s="1"/>
  <c r="U3047" i="3"/>
  <c r="AB3047" i="3" s="1"/>
  <c r="T3047" i="3"/>
  <c r="AA3047" i="3" s="1"/>
  <c r="S3047" i="3"/>
  <c r="Z3047" i="3" s="1"/>
  <c r="W3046" i="3"/>
  <c r="V3046" i="3"/>
  <c r="AC3046" i="3" s="1"/>
  <c r="U3046" i="3"/>
  <c r="AB3046" i="3" s="1"/>
  <c r="T3046" i="3"/>
  <c r="AA3046" i="3" s="1"/>
  <c r="S3046" i="3"/>
  <c r="Z3046" i="3" s="1"/>
  <c r="W3045" i="3"/>
  <c r="V3045" i="3"/>
  <c r="AC3045" i="3" s="1"/>
  <c r="U3045" i="3"/>
  <c r="AB3045" i="3" s="1"/>
  <c r="T3045" i="3"/>
  <c r="AA3045" i="3" s="1"/>
  <c r="S3045" i="3"/>
  <c r="Z3045" i="3" s="1"/>
  <c r="W3044" i="3"/>
  <c r="V3044" i="3"/>
  <c r="AC3044" i="3" s="1"/>
  <c r="U3044" i="3"/>
  <c r="AB3044" i="3" s="1"/>
  <c r="T3044" i="3"/>
  <c r="AA3044" i="3" s="1"/>
  <c r="S3044" i="3"/>
  <c r="Z3044" i="3" s="1"/>
  <c r="W3043" i="3"/>
  <c r="V3043" i="3"/>
  <c r="AC3043" i="3" s="1"/>
  <c r="U3043" i="3"/>
  <c r="AB3043" i="3" s="1"/>
  <c r="T3043" i="3"/>
  <c r="AA3043" i="3" s="1"/>
  <c r="S3043" i="3"/>
  <c r="Z3043" i="3" s="1"/>
  <c r="W3042" i="3"/>
  <c r="V3042" i="3"/>
  <c r="AC3042" i="3" s="1"/>
  <c r="U3042" i="3"/>
  <c r="AB3042" i="3" s="1"/>
  <c r="T3042" i="3"/>
  <c r="AA3042" i="3" s="1"/>
  <c r="S3042" i="3"/>
  <c r="Z3042" i="3" s="1"/>
  <c r="W3041" i="3"/>
  <c r="V3041" i="3"/>
  <c r="AC3041" i="3" s="1"/>
  <c r="U3041" i="3"/>
  <c r="AB3041" i="3" s="1"/>
  <c r="T3041" i="3"/>
  <c r="AA3041" i="3" s="1"/>
  <c r="S3041" i="3"/>
  <c r="Z3041" i="3" s="1"/>
  <c r="W3040" i="3"/>
  <c r="V3040" i="3"/>
  <c r="AC3040" i="3" s="1"/>
  <c r="U3040" i="3"/>
  <c r="AB3040" i="3" s="1"/>
  <c r="T3040" i="3"/>
  <c r="AA3040" i="3" s="1"/>
  <c r="S3040" i="3"/>
  <c r="Z3040" i="3" s="1"/>
  <c r="W3039" i="3"/>
  <c r="V3039" i="3"/>
  <c r="AC3039" i="3" s="1"/>
  <c r="U3039" i="3"/>
  <c r="AB3039" i="3" s="1"/>
  <c r="T3039" i="3"/>
  <c r="AA3039" i="3" s="1"/>
  <c r="S3039" i="3"/>
  <c r="Z3039" i="3" s="1"/>
  <c r="W3038" i="3"/>
  <c r="V3038" i="3"/>
  <c r="AC3038" i="3" s="1"/>
  <c r="U3038" i="3"/>
  <c r="AB3038" i="3" s="1"/>
  <c r="T3038" i="3"/>
  <c r="AA3038" i="3" s="1"/>
  <c r="S3038" i="3"/>
  <c r="Z3038" i="3" s="1"/>
  <c r="W3037" i="3"/>
  <c r="V3037" i="3"/>
  <c r="AC3037" i="3" s="1"/>
  <c r="U3037" i="3"/>
  <c r="AB3037" i="3" s="1"/>
  <c r="T3037" i="3"/>
  <c r="AA3037" i="3" s="1"/>
  <c r="S3037" i="3"/>
  <c r="Z3037" i="3" s="1"/>
  <c r="W3036" i="3"/>
  <c r="V3036" i="3"/>
  <c r="AC3036" i="3" s="1"/>
  <c r="U3036" i="3"/>
  <c r="AB3036" i="3" s="1"/>
  <c r="T3036" i="3"/>
  <c r="AA3036" i="3" s="1"/>
  <c r="S3036" i="3"/>
  <c r="Z3036" i="3" s="1"/>
  <c r="W3035" i="3"/>
  <c r="V3035" i="3"/>
  <c r="AC3035" i="3" s="1"/>
  <c r="U3035" i="3"/>
  <c r="AB3035" i="3" s="1"/>
  <c r="T3035" i="3"/>
  <c r="AA3035" i="3" s="1"/>
  <c r="S3035" i="3"/>
  <c r="Z3035" i="3" s="1"/>
  <c r="W3034" i="3"/>
  <c r="V3034" i="3"/>
  <c r="AC3034" i="3" s="1"/>
  <c r="U3034" i="3"/>
  <c r="AB3034" i="3" s="1"/>
  <c r="T3034" i="3"/>
  <c r="AA3034" i="3" s="1"/>
  <c r="S3034" i="3"/>
  <c r="Z3034" i="3" s="1"/>
  <c r="W3033" i="3"/>
  <c r="V3033" i="3"/>
  <c r="AC3033" i="3" s="1"/>
  <c r="U3033" i="3"/>
  <c r="AB3033" i="3" s="1"/>
  <c r="T3033" i="3"/>
  <c r="AA3033" i="3" s="1"/>
  <c r="S3033" i="3"/>
  <c r="Z3033" i="3" s="1"/>
  <c r="W3032" i="3"/>
  <c r="V3032" i="3"/>
  <c r="AC3032" i="3" s="1"/>
  <c r="U3032" i="3"/>
  <c r="AB3032" i="3" s="1"/>
  <c r="T3032" i="3"/>
  <c r="AA3032" i="3" s="1"/>
  <c r="S3032" i="3"/>
  <c r="Z3032" i="3" s="1"/>
  <c r="W3031" i="3"/>
  <c r="V3031" i="3"/>
  <c r="AC3031" i="3" s="1"/>
  <c r="U3031" i="3"/>
  <c r="AB3031" i="3" s="1"/>
  <c r="T3031" i="3"/>
  <c r="AA3031" i="3" s="1"/>
  <c r="S3031" i="3"/>
  <c r="Z3031" i="3" s="1"/>
  <c r="W3030" i="3"/>
  <c r="V3030" i="3"/>
  <c r="AC3030" i="3" s="1"/>
  <c r="U3030" i="3"/>
  <c r="AB3030" i="3" s="1"/>
  <c r="T3030" i="3"/>
  <c r="AA3030" i="3" s="1"/>
  <c r="S3030" i="3"/>
  <c r="Z3030" i="3" s="1"/>
  <c r="W3029" i="3"/>
  <c r="V3029" i="3"/>
  <c r="AC3029" i="3" s="1"/>
  <c r="U3029" i="3"/>
  <c r="AB3029" i="3" s="1"/>
  <c r="T3029" i="3"/>
  <c r="AA3029" i="3" s="1"/>
  <c r="S3029" i="3"/>
  <c r="Z3029" i="3" s="1"/>
  <c r="W3028" i="3"/>
  <c r="V3028" i="3"/>
  <c r="AC3028" i="3" s="1"/>
  <c r="U3028" i="3"/>
  <c r="AB3028" i="3" s="1"/>
  <c r="T3028" i="3"/>
  <c r="AA3028" i="3" s="1"/>
  <c r="S3028" i="3"/>
  <c r="Z3028" i="3" s="1"/>
  <c r="W3027" i="3"/>
  <c r="V3027" i="3"/>
  <c r="AC3027" i="3" s="1"/>
  <c r="U3027" i="3"/>
  <c r="AB3027" i="3" s="1"/>
  <c r="T3027" i="3"/>
  <c r="AA3027" i="3" s="1"/>
  <c r="S3027" i="3"/>
  <c r="Z3027" i="3" s="1"/>
  <c r="W3026" i="3"/>
  <c r="V3026" i="3"/>
  <c r="AC3026" i="3" s="1"/>
  <c r="U3026" i="3"/>
  <c r="AB3026" i="3" s="1"/>
  <c r="T3026" i="3"/>
  <c r="AA3026" i="3" s="1"/>
  <c r="S3026" i="3"/>
  <c r="Z3026" i="3" s="1"/>
  <c r="W3025" i="3"/>
  <c r="V3025" i="3"/>
  <c r="AC3025" i="3" s="1"/>
  <c r="U3025" i="3"/>
  <c r="AB3025" i="3" s="1"/>
  <c r="T3025" i="3"/>
  <c r="AA3025" i="3" s="1"/>
  <c r="S3025" i="3"/>
  <c r="Z3025" i="3" s="1"/>
  <c r="W3024" i="3"/>
  <c r="V3024" i="3"/>
  <c r="AC3024" i="3" s="1"/>
  <c r="U3024" i="3"/>
  <c r="AB3024" i="3" s="1"/>
  <c r="T3024" i="3"/>
  <c r="AA3024" i="3" s="1"/>
  <c r="S3024" i="3"/>
  <c r="Z3024" i="3" s="1"/>
  <c r="W3023" i="3"/>
  <c r="V3023" i="3"/>
  <c r="AC3023" i="3" s="1"/>
  <c r="U3023" i="3"/>
  <c r="AB3023" i="3" s="1"/>
  <c r="T3023" i="3"/>
  <c r="AA3023" i="3" s="1"/>
  <c r="S3023" i="3"/>
  <c r="Z3023" i="3" s="1"/>
  <c r="W3022" i="3"/>
  <c r="V3022" i="3"/>
  <c r="AC3022" i="3" s="1"/>
  <c r="U3022" i="3"/>
  <c r="AB3022" i="3" s="1"/>
  <c r="T3022" i="3"/>
  <c r="AA3022" i="3" s="1"/>
  <c r="S3022" i="3"/>
  <c r="Z3022" i="3" s="1"/>
  <c r="W3021" i="3"/>
  <c r="V3021" i="3"/>
  <c r="AC3021" i="3" s="1"/>
  <c r="U3021" i="3"/>
  <c r="AB3021" i="3" s="1"/>
  <c r="T3021" i="3"/>
  <c r="AA3021" i="3" s="1"/>
  <c r="S3021" i="3"/>
  <c r="Z3021" i="3" s="1"/>
  <c r="W3020" i="3"/>
  <c r="V3020" i="3"/>
  <c r="AC3020" i="3" s="1"/>
  <c r="U3020" i="3"/>
  <c r="AB3020" i="3" s="1"/>
  <c r="T3020" i="3"/>
  <c r="AA3020" i="3" s="1"/>
  <c r="S3020" i="3"/>
  <c r="Z3020" i="3" s="1"/>
  <c r="W3019" i="3"/>
  <c r="V3019" i="3"/>
  <c r="AC3019" i="3" s="1"/>
  <c r="U3019" i="3"/>
  <c r="AB3019" i="3" s="1"/>
  <c r="T3019" i="3"/>
  <c r="AA3019" i="3" s="1"/>
  <c r="S3019" i="3"/>
  <c r="Z3019" i="3" s="1"/>
  <c r="W3018" i="3"/>
  <c r="V3018" i="3"/>
  <c r="AC3018" i="3" s="1"/>
  <c r="U3018" i="3"/>
  <c r="AB3018" i="3" s="1"/>
  <c r="T3018" i="3"/>
  <c r="AA3018" i="3" s="1"/>
  <c r="S3018" i="3"/>
  <c r="Z3018" i="3" s="1"/>
  <c r="W3017" i="3"/>
  <c r="V3017" i="3"/>
  <c r="AC3017" i="3" s="1"/>
  <c r="U3017" i="3"/>
  <c r="AB3017" i="3" s="1"/>
  <c r="T3017" i="3"/>
  <c r="AA3017" i="3" s="1"/>
  <c r="S3017" i="3"/>
  <c r="Z3017" i="3" s="1"/>
  <c r="W3016" i="3"/>
  <c r="V3016" i="3"/>
  <c r="AC3016" i="3" s="1"/>
  <c r="U3016" i="3"/>
  <c r="AB3016" i="3" s="1"/>
  <c r="T3016" i="3"/>
  <c r="AA3016" i="3" s="1"/>
  <c r="S3016" i="3"/>
  <c r="Z3016" i="3" s="1"/>
  <c r="W3015" i="3"/>
  <c r="V3015" i="3"/>
  <c r="AC3015" i="3" s="1"/>
  <c r="U3015" i="3"/>
  <c r="AB3015" i="3" s="1"/>
  <c r="T3015" i="3"/>
  <c r="AA3015" i="3" s="1"/>
  <c r="S3015" i="3"/>
  <c r="Z3015" i="3" s="1"/>
  <c r="W3014" i="3"/>
  <c r="V3014" i="3"/>
  <c r="AC3014" i="3" s="1"/>
  <c r="U3014" i="3"/>
  <c r="AB3014" i="3" s="1"/>
  <c r="T3014" i="3"/>
  <c r="AA3014" i="3" s="1"/>
  <c r="S3014" i="3"/>
  <c r="Z3014" i="3" s="1"/>
  <c r="W3013" i="3"/>
  <c r="V3013" i="3"/>
  <c r="AC3013" i="3" s="1"/>
  <c r="U3013" i="3"/>
  <c r="AB3013" i="3" s="1"/>
  <c r="T3013" i="3"/>
  <c r="AA3013" i="3" s="1"/>
  <c r="S3013" i="3"/>
  <c r="Z3013" i="3" s="1"/>
  <c r="W3012" i="3"/>
  <c r="V3012" i="3"/>
  <c r="AC3012" i="3" s="1"/>
  <c r="U3012" i="3"/>
  <c r="AB3012" i="3" s="1"/>
  <c r="T3012" i="3"/>
  <c r="AA3012" i="3" s="1"/>
  <c r="S3012" i="3"/>
  <c r="Z3012" i="3" s="1"/>
  <c r="W3011" i="3"/>
  <c r="V3011" i="3"/>
  <c r="AC3011" i="3" s="1"/>
  <c r="U3011" i="3"/>
  <c r="AB3011" i="3" s="1"/>
  <c r="T3011" i="3"/>
  <c r="AA3011" i="3" s="1"/>
  <c r="S3011" i="3"/>
  <c r="Z3011" i="3" s="1"/>
  <c r="W3010" i="3"/>
  <c r="V3010" i="3"/>
  <c r="AC3010" i="3" s="1"/>
  <c r="U3010" i="3"/>
  <c r="AB3010" i="3" s="1"/>
  <c r="T3010" i="3"/>
  <c r="AA3010" i="3" s="1"/>
  <c r="S3010" i="3"/>
  <c r="Z3010" i="3" s="1"/>
  <c r="W3009" i="3"/>
  <c r="V3009" i="3"/>
  <c r="AC3009" i="3" s="1"/>
  <c r="U3009" i="3"/>
  <c r="AB3009" i="3" s="1"/>
  <c r="T3009" i="3"/>
  <c r="AA3009" i="3" s="1"/>
  <c r="S3009" i="3"/>
  <c r="Z3009" i="3" s="1"/>
  <c r="W3008" i="3"/>
  <c r="V3008" i="3"/>
  <c r="AC3008" i="3" s="1"/>
  <c r="U3008" i="3"/>
  <c r="AB3008" i="3" s="1"/>
  <c r="T3008" i="3"/>
  <c r="AA3008" i="3" s="1"/>
  <c r="S3008" i="3"/>
  <c r="Z3008" i="3" s="1"/>
  <c r="W3007" i="3"/>
  <c r="V3007" i="3"/>
  <c r="AC3007" i="3" s="1"/>
  <c r="U3007" i="3"/>
  <c r="AB3007" i="3" s="1"/>
  <c r="T3007" i="3"/>
  <c r="AA3007" i="3" s="1"/>
  <c r="S3007" i="3"/>
  <c r="Z3007" i="3" s="1"/>
  <c r="W3006" i="3"/>
  <c r="V3006" i="3"/>
  <c r="AC3006" i="3" s="1"/>
  <c r="U3006" i="3"/>
  <c r="AB3006" i="3" s="1"/>
  <c r="T3006" i="3"/>
  <c r="AA3006" i="3" s="1"/>
  <c r="S3006" i="3"/>
  <c r="Z3006" i="3" s="1"/>
  <c r="W3005" i="3"/>
  <c r="V3005" i="3"/>
  <c r="AC3005" i="3" s="1"/>
  <c r="U3005" i="3"/>
  <c r="AB3005" i="3" s="1"/>
  <c r="T3005" i="3"/>
  <c r="AA3005" i="3" s="1"/>
  <c r="S3005" i="3"/>
  <c r="Z3005" i="3" s="1"/>
  <c r="W3004" i="3"/>
  <c r="V3004" i="3"/>
  <c r="AC3004" i="3" s="1"/>
  <c r="U3004" i="3"/>
  <c r="AB3004" i="3" s="1"/>
  <c r="T3004" i="3"/>
  <c r="AA3004" i="3" s="1"/>
  <c r="S3004" i="3"/>
  <c r="Z3004" i="3" s="1"/>
  <c r="W3003" i="3"/>
  <c r="V3003" i="3"/>
  <c r="AC3003" i="3" s="1"/>
  <c r="U3003" i="3"/>
  <c r="AB3003" i="3" s="1"/>
  <c r="T3003" i="3"/>
  <c r="AA3003" i="3" s="1"/>
  <c r="S3003" i="3"/>
  <c r="Z3003" i="3" s="1"/>
  <c r="W3002" i="3"/>
  <c r="V3002" i="3"/>
  <c r="AC3002" i="3" s="1"/>
  <c r="U3002" i="3"/>
  <c r="AB3002" i="3" s="1"/>
  <c r="T3002" i="3"/>
  <c r="AA3002" i="3" s="1"/>
  <c r="S3002" i="3"/>
  <c r="Z3002" i="3" s="1"/>
  <c r="W3001" i="3"/>
  <c r="V3001" i="3"/>
  <c r="AC3001" i="3" s="1"/>
  <c r="U3001" i="3"/>
  <c r="AB3001" i="3" s="1"/>
  <c r="T3001" i="3"/>
  <c r="AA3001" i="3" s="1"/>
  <c r="S3001" i="3"/>
  <c r="Z3001" i="3" s="1"/>
  <c r="W3000" i="3"/>
  <c r="V3000" i="3"/>
  <c r="AC3000" i="3" s="1"/>
  <c r="U3000" i="3"/>
  <c r="AB3000" i="3" s="1"/>
  <c r="T3000" i="3"/>
  <c r="AA3000" i="3" s="1"/>
  <c r="S3000" i="3"/>
  <c r="Z3000" i="3" s="1"/>
  <c r="W2999" i="3"/>
  <c r="V2999" i="3"/>
  <c r="AC2999" i="3" s="1"/>
  <c r="U2999" i="3"/>
  <c r="AB2999" i="3" s="1"/>
  <c r="T2999" i="3"/>
  <c r="AA2999" i="3" s="1"/>
  <c r="S2999" i="3"/>
  <c r="Z2999" i="3" s="1"/>
  <c r="W2998" i="3"/>
  <c r="V2998" i="3"/>
  <c r="AC2998" i="3" s="1"/>
  <c r="U2998" i="3"/>
  <c r="AB2998" i="3" s="1"/>
  <c r="T2998" i="3"/>
  <c r="AA2998" i="3" s="1"/>
  <c r="S2998" i="3"/>
  <c r="Z2998" i="3" s="1"/>
  <c r="W2997" i="3"/>
  <c r="V2997" i="3"/>
  <c r="AC2997" i="3" s="1"/>
  <c r="U2997" i="3"/>
  <c r="AB2997" i="3" s="1"/>
  <c r="T2997" i="3"/>
  <c r="AA2997" i="3" s="1"/>
  <c r="S2997" i="3"/>
  <c r="Z2997" i="3" s="1"/>
  <c r="W2996" i="3"/>
  <c r="V2996" i="3"/>
  <c r="AC2996" i="3" s="1"/>
  <c r="U2996" i="3"/>
  <c r="AB2996" i="3" s="1"/>
  <c r="T2996" i="3"/>
  <c r="AA2996" i="3" s="1"/>
  <c r="S2996" i="3"/>
  <c r="Z2996" i="3" s="1"/>
  <c r="W2995" i="3"/>
  <c r="V2995" i="3"/>
  <c r="AC2995" i="3" s="1"/>
  <c r="U2995" i="3"/>
  <c r="AB2995" i="3" s="1"/>
  <c r="T2995" i="3"/>
  <c r="AA2995" i="3" s="1"/>
  <c r="S2995" i="3"/>
  <c r="Z2995" i="3" s="1"/>
  <c r="W2994" i="3"/>
  <c r="V2994" i="3"/>
  <c r="AC2994" i="3" s="1"/>
  <c r="U2994" i="3"/>
  <c r="AB2994" i="3" s="1"/>
  <c r="T2994" i="3"/>
  <c r="AA2994" i="3" s="1"/>
  <c r="S2994" i="3"/>
  <c r="Z2994" i="3" s="1"/>
  <c r="W2993" i="3"/>
  <c r="V2993" i="3"/>
  <c r="AC2993" i="3" s="1"/>
  <c r="U2993" i="3"/>
  <c r="AB2993" i="3" s="1"/>
  <c r="T2993" i="3"/>
  <c r="AA2993" i="3" s="1"/>
  <c r="S2993" i="3"/>
  <c r="Z2993" i="3" s="1"/>
  <c r="W2992" i="3"/>
  <c r="V2992" i="3"/>
  <c r="AC2992" i="3" s="1"/>
  <c r="U2992" i="3"/>
  <c r="AB2992" i="3" s="1"/>
  <c r="T2992" i="3"/>
  <c r="AA2992" i="3" s="1"/>
  <c r="S2992" i="3"/>
  <c r="Z2992" i="3" s="1"/>
  <c r="W2991" i="3"/>
  <c r="V2991" i="3"/>
  <c r="AC2991" i="3" s="1"/>
  <c r="U2991" i="3"/>
  <c r="AB2991" i="3" s="1"/>
  <c r="T2991" i="3"/>
  <c r="AA2991" i="3" s="1"/>
  <c r="S2991" i="3"/>
  <c r="Z2991" i="3" s="1"/>
  <c r="W2990" i="3"/>
  <c r="V2990" i="3"/>
  <c r="AC2990" i="3" s="1"/>
  <c r="U2990" i="3"/>
  <c r="AB2990" i="3" s="1"/>
  <c r="T2990" i="3"/>
  <c r="AA2990" i="3" s="1"/>
  <c r="S2990" i="3"/>
  <c r="Z2990" i="3" s="1"/>
  <c r="W2989" i="3"/>
  <c r="V2989" i="3"/>
  <c r="AC2989" i="3" s="1"/>
  <c r="U2989" i="3"/>
  <c r="AB2989" i="3" s="1"/>
  <c r="T2989" i="3"/>
  <c r="AA2989" i="3" s="1"/>
  <c r="S2989" i="3"/>
  <c r="Z2989" i="3" s="1"/>
  <c r="W2988" i="3"/>
  <c r="V2988" i="3"/>
  <c r="AC2988" i="3" s="1"/>
  <c r="U2988" i="3"/>
  <c r="AB2988" i="3" s="1"/>
  <c r="T2988" i="3"/>
  <c r="AA2988" i="3" s="1"/>
  <c r="S2988" i="3"/>
  <c r="Z2988" i="3" s="1"/>
  <c r="W2987" i="3"/>
  <c r="V2987" i="3"/>
  <c r="AC2987" i="3" s="1"/>
  <c r="U2987" i="3"/>
  <c r="AB2987" i="3" s="1"/>
  <c r="T2987" i="3"/>
  <c r="AA2987" i="3" s="1"/>
  <c r="S2987" i="3"/>
  <c r="Z2987" i="3" s="1"/>
  <c r="W2986" i="3"/>
  <c r="V2986" i="3"/>
  <c r="AC2986" i="3" s="1"/>
  <c r="U2986" i="3"/>
  <c r="AB2986" i="3" s="1"/>
  <c r="T2986" i="3"/>
  <c r="AA2986" i="3" s="1"/>
  <c r="S2986" i="3"/>
  <c r="Z2986" i="3" s="1"/>
  <c r="W2985" i="3"/>
  <c r="V2985" i="3"/>
  <c r="AC2985" i="3" s="1"/>
  <c r="U2985" i="3"/>
  <c r="AB2985" i="3" s="1"/>
  <c r="T2985" i="3"/>
  <c r="AA2985" i="3" s="1"/>
  <c r="S2985" i="3"/>
  <c r="Z2985" i="3" s="1"/>
  <c r="Z2984" i="3"/>
  <c r="W2984" i="3"/>
  <c r="V2984" i="3"/>
  <c r="AC2984" i="3" s="1"/>
  <c r="U2984" i="3"/>
  <c r="AB2984" i="3" s="1"/>
  <c r="T2984" i="3"/>
  <c r="AA2984" i="3" s="1"/>
  <c r="S2984" i="3"/>
  <c r="W2983" i="3"/>
  <c r="V2983" i="3"/>
  <c r="AC2983" i="3" s="1"/>
  <c r="U2983" i="3"/>
  <c r="AB2983" i="3" s="1"/>
  <c r="T2983" i="3"/>
  <c r="AA2983" i="3" s="1"/>
  <c r="S2983" i="3"/>
  <c r="Z2983" i="3" s="1"/>
  <c r="W2982" i="3"/>
  <c r="V2982" i="3"/>
  <c r="AC2982" i="3" s="1"/>
  <c r="U2982" i="3"/>
  <c r="AB2982" i="3" s="1"/>
  <c r="T2982" i="3"/>
  <c r="AA2982" i="3" s="1"/>
  <c r="S2982" i="3"/>
  <c r="Z2982" i="3" s="1"/>
  <c r="AA2981" i="3"/>
  <c r="W2981" i="3"/>
  <c r="V2981" i="3"/>
  <c r="AC2981" i="3" s="1"/>
  <c r="U2981" i="3"/>
  <c r="AB2981" i="3" s="1"/>
  <c r="T2981" i="3"/>
  <c r="S2981" i="3"/>
  <c r="Z2981" i="3" s="1"/>
  <c r="W2980" i="3"/>
  <c r="V2980" i="3"/>
  <c r="AC2980" i="3" s="1"/>
  <c r="U2980" i="3"/>
  <c r="AB2980" i="3" s="1"/>
  <c r="T2980" i="3"/>
  <c r="AA2980" i="3" s="1"/>
  <c r="S2980" i="3"/>
  <c r="Z2980" i="3" s="1"/>
  <c r="W2979" i="3"/>
  <c r="V2979" i="3"/>
  <c r="AC2979" i="3" s="1"/>
  <c r="U2979" i="3"/>
  <c r="AB2979" i="3" s="1"/>
  <c r="T2979" i="3"/>
  <c r="AA2979" i="3" s="1"/>
  <c r="S2979" i="3"/>
  <c r="Z2979" i="3" s="1"/>
  <c r="W2978" i="3"/>
  <c r="V2978" i="3"/>
  <c r="AC2978" i="3" s="1"/>
  <c r="U2978" i="3"/>
  <c r="AB2978" i="3" s="1"/>
  <c r="T2978" i="3"/>
  <c r="AA2978" i="3" s="1"/>
  <c r="S2978" i="3"/>
  <c r="Z2978" i="3" s="1"/>
  <c r="W2977" i="3"/>
  <c r="V2977" i="3"/>
  <c r="AC2977" i="3" s="1"/>
  <c r="U2977" i="3"/>
  <c r="AB2977" i="3" s="1"/>
  <c r="T2977" i="3"/>
  <c r="AA2977" i="3" s="1"/>
  <c r="S2977" i="3"/>
  <c r="Z2977" i="3" s="1"/>
  <c r="W2976" i="3"/>
  <c r="V2976" i="3"/>
  <c r="AC2976" i="3" s="1"/>
  <c r="U2976" i="3"/>
  <c r="AB2976" i="3" s="1"/>
  <c r="T2976" i="3"/>
  <c r="AA2976" i="3" s="1"/>
  <c r="S2976" i="3"/>
  <c r="Z2976" i="3" s="1"/>
  <c r="AC2975" i="3"/>
  <c r="W2975" i="3"/>
  <c r="V2975" i="3"/>
  <c r="U2975" i="3"/>
  <c r="AB2975" i="3" s="1"/>
  <c r="T2975" i="3"/>
  <c r="AA2975" i="3" s="1"/>
  <c r="S2975" i="3"/>
  <c r="Z2975" i="3" s="1"/>
  <c r="W2974" i="3"/>
  <c r="V2974" i="3"/>
  <c r="AC2974" i="3" s="1"/>
  <c r="U2974" i="3"/>
  <c r="AB2974" i="3" s="1"/>
  <c r="T2974" i="3"/>
  <c r="AA2974" i="3" s="1"/>
  <c r="S2974" i="3"/>
  <c r="Z2974" i="3" s="1"/>
  <c r="W2973" i="3"/>
  <c r="V2973" i="3"/>
  <c r="AC2973" i="3" s="1"/>
  <c r="U2973" i="3"/>
  <c r="AB2973" i="3" s="1"/>
  <c r="T2973" i="3"/>
  <c r="AA2973" i="3" s="1"/>
  <c r="S2973" i="3"/>
  <c r="Z2973" i="3" s="1"/>
  <c r="W2972" i="3"/>
  <c r="V2972" i="3"/>
  <c r="AC2972" i="3" s="1"/>
  <c r="U2972" i="3"/>
  <c r="AB2972" i="3" s="1"/>
  <c r="T2972" i="3"/>
  <c r="AA2972" i="3" s="1"/>
  <c r="S2972" i="3"/>
  <c r="Z2972" i="3" s="1"/>
  <c r="W2971" i="3"/>
  <c r="V2971" i="3"/>
  <c r="AC2971" i="3" s="1"/>
  <c r="U2971" i="3"/>
  <c r="AB2971" i="3" s="1"/>
  <c r="T2971" i="3"/>
  <c r="AA2971" i="3" s="1"/>
  <c r="S2971" i="3"/>
  <c r="Z2971" i="3" s="1"/>
  <c r="W2970" i="3"/>
  <c r="V2970" i="3"/>
  <c r="AC2970" i="3" s="1"/>
  <c r="U2970" i="3"/>
  <c r="AB2970" i="3" s="1"/>
  <c r="T2970" i="3"/>
  <c r="AA2970" i="3" s="1"/>
  <c r="S2970" i="3"/>
  <c r="Z2970" i="3" s="1"/>
  <c r="W2969" i="3"/>
  <c r="V2969" i="3"/>
  <c r="AC2969" i="3" s="1"/>
  <c r="U2969" i="3"/>
  <c r="AB2969" i="3" s="1"/>
  <c r="T2969" i="3"/>
  <c r="AA2969" i="3" s="1"/>
  <c r="S2969" i="3"/>
  <c r="Z2969" i="3" s="1"/>
  <c r="W2968" i="3"/>
  <c r="V2968" i="3"/>
  <c r="AC2968" i="3" s="1"/>
  <c r="U2968" i="3"/>
  <c r="AB2968" i="3" s="1"/>
  <c r="T2968" i="3"/>
  <c r="AA2968" i="3" s="1"/>
  <c r="S2968" i="3"/>
  <c r="Z2968" i="3" s="1"/>
  <c r="AA2967" i="3"/>
  <c r="W2967" i="3"/>
  <c r="V2967" i="3"/>
  <c r="AC2967" i="3" s="1"/>
  <c r="U2967" i="3"/>
  <c r="AB2967" i="3" s="1"/>
  <c r="T2967" i="3"/>
  <c r="S2967" i="3"/>
  <c r="Z2967" i="3" s="1"/>
  <c r="W2966" i="3"/>
  <c r="V2966" i="3"/>
  <c r="AC2966" i="3" s="1"/>
  <c r="U2966" i="3"/>
  <c r="AB2966" i="3" s="1"/>
  <c r="T2966" i="3"/>
  <c r="AA2966" i="3" s="1"/>
  <c r="S2966" i="3"/>
  <c r="Z2966" i="3" s="1"/>
  <c r="W2965" i="3"/>
  <c r="V2965" i="3"/>
  <c r="AC2965" i="3" s="1"/>
  <c r="U2965" i="3"/>
  <c r="AB2965" i="3" s="1"/>
  <c r="T2965" i="3"/>
  <c r="AA2965" i="3" s="1"/>
  <c r="S2965" i="3"/>
  <c r="Z2965" i="3" s="1"/>
  <c r="AC2964" i="3"/>
  <c r="W2964" i="3"/>
  <c r="V2964" i="3"/>
  <c r="U2964" i="3"/>
  <c r="AB2964" i="3" s="1"/>
  <c r="T2964" i="3"/>
  <c r="AA2964" i="3" s="1"/>
  <c r="S2964" i="3"/>
  <c r="Z2964" i="3" s="1"/>
  <c r="W2963" i="3"/>
  <c r="V2963" i="3"/>
  <c r="AC2963" i="3" s="1"/>
  <c r="U2963" i="3"/>
  <c r="AB2963" i="3" s="1"/>
  <c r="T2963" i="3"/>
  <c r="AA2963" i="3" s="1"/>
  <c r="S2963" i="3"/>
  <c r="Z2963" i="3" s="1"/>
  <c r="W2962" i="3"/>
  <c r="V2962" i="3"/>
  <c r="AC2962" i="3" s="1"/>
  <c r="U2962" i="3"/>
  <c r="AB2962" i="3" s="1"/>
  <c r="T2962" i="3"/>
  <c r="AA2962" i="3" s="1"/>
  <c r="S2962" i="3"/>
  <c r="Z2962" i="3" s="1"/>
  <c r="W2961" i="3"/>
  <c r="V2961" i="3"/>
  <c r="AC2961" i="3" s="1"/>
  <c r="U2961" i="3"/>
  <c r="AB2961" i="3" s="1"/>
  <c r="T2961" i="3"/>
  <c r="AA2961" i="3" s="1"/>
  <c r="S2961" i="3"/>
  <c r="Z2961" i="3" s="1"/>
  <c r="W2960" i="3"/>
  <c r="V2960" i="3"/>
  <c r="AC2960" i="3" s="1"/>
  <c r="U2960" i="3"/>
  <c r="AB2960" i="3" s="1"/>
  <c r="T2960" i="3"/>
  <c r="AA2960" i="3" s="1"/>
  <c r="S2960" i="3"/>
  <c r="Z2960" i="3" s="1"/>
  <c r="W2959" i="3"/>
  <c r="V2959" i="3"/>
  <c r="AC2959" i="3" s="1"/>
  <c r="U2959" i="3"/>
  <c r="AB2959" i="3" s="1"/>
  <c r="T2959" i="3"/>
  <c r="AA2959" i="3" s="1"/>
  <c r="S2959" i="3"/>
  <c r="Z2959" i="3" s="1"/>
  <c r="W2958" i="3"/>
  <c r="V2958" i="3"/>
  <c r="AC2958" i="3" s="1"/>
  <c r="U2958" i="3"/>
  <c r="AB2958" i="3" s="1"/>
  <c r="T2958" i="3"/>
  <c r="AA2958" i="3" s="1"/>
  <c r="S2958" i="3"/>
  <c r="Z2958" i="3" s="1"/>
  <c r="W2957" i="3"/>
  <c r="V2957" i="3"/>
  <c r="AC2957" i="3" s="1"/>
  <c r="U2957" i="3"/>
  <c r="AB2957" i="3" s="1"/>
  <c r="T2957" i="3"/>
  <c r="AA2957" i="3" s="1"/>
  <c r="S2957" i="3"/>
  <c r="Z2957" i="3" s="1"/>
  <c r="W2956" i="3"/>
  <c r="V2956" i="3"/>
  <c r="AC2956" i="3" s="1"/>
  <c r="U2956" i="3"/>
  <c r="AB2956" i="3" s="1"/>
  <c r="T2956" i="3"/>
  <c r="AA2956" i="3" s="1"/>
  <c r="S2956" i="3"/>
  <c r="Z2956" i="3" s="1"/>
  <c r="W2955" i="3"/>
  <c r="V2955" i="3"/>
  <c r="AC2955" i="3" s="1"/>
  <c r="U2955" i="3"/>
  <c r="AB2955" i="3" s="1"/>
  <c r="T2955" i="3"/>
  <c r="AA2955" i="3" s="1"/>
  <c r="S2955" i="3"/>
  <c r="Z2955" i="3" s="1"/>
  <c r="W2954" i="3"/>
  <c r="V2954" i="3"/>
  <c r="AC2954" i="3" s="1"/>
  <c r="U2954" i="3"/>
  <c r="AB2954" i="3" s="1"/>
  <c r="T2954" i="3"/>
  <c r="AA2954" i="3" s="1"/>
  <c r="S2954" i="3"/>
  <c r="Z2954" i="3" s="1"/>
  <c r="W2953" i="3"/>
  <c r="V2953" i="3"/>
  <c r="AC2953" i="3" s="1"/>
  <c r="U2953" i="3"/>
  <c r="AB2953" i="3" s="1"/>
  <c r="T2953" i="3"/>
  <c r="AA2953" i="3" s="1"/>
  <c r="S2953" i="3"/>
  <c r="Z2953" i="3" s="1"/>
  <c r="W2952" i="3"/>
  <c r="V2952" i="3"/>
  <c r="AC2952" i="3" s="1"/>
  <c r="U2952" i="3"/>
  <c r="AB2952" i="3" s="1"/>
  <c r="T2952" i="3"/>
  <c r="AA2952" i="3" s="1"/>
  <c r="S2952" i="3"/>
  <c r="Z2952" i="3" s="1"/>
  <c r="W2951" i="3"/>
  <c r="V2951" i="3"/>
  <c r="AC2951" i="3" s="1"/>
  <c r="U2951" i="3"/>
  <c r="AB2951" i="3" s="1"/>
  <c r="T2951" i="3"/>
  <c r="AA2951" i="3" s="1"/>
  <c r="S2951" i="3"/>
  <c r="Z2951" i="3" s="1"/>
  <c r="W2950" i="3"/>
  <c r="V2950" i="3"/>
  <c r="AC2950" i="3" s="1"/>
  <c r="U2950" i="3"/>
  <c r="AB2950" i="3" s="1"/>
  <c r="T2950" i="3"/>
  <c r="AA2950" i="3" s="1"/>
  <c r="S2950" i="3"/>
  <c r="Z2950" i="3" s="1"/>
  <c r="W2949" i="3"/>
  <c r="V2949" i="3"/>
  <c r="AC2949" i="3" s="1"/>
  <c r="U2949" i="3"/>
  <c r="AB2949" i="3" s="1"/>
  <c r="T2949" i="3"/>
  <c r="AA2949" i="3" s="1"/>
  <c r="S2949" i="3"/>
  <c r="Z2949" i="3" s="1"/>
  <c r="W2948" i="3"/>
  <c r="V2948" i="3"/>
  <c r="AC2948" i="3" s="1"/>
  <c r="U2948" i="3"/>
  <c r="AB2948" i="3" s="1"/>
  <c r="T2948" i="3"/>
  <c r="AA2948" i="3" s="1"/>
  <c r="S2948" i="3"/>
  <c r="Z2948" i="3" s="1"/>
  <c r="W2947" i="3"/>
  <c r="V2947" i="3"/>
  <c r="AC2947" i="3" s="1"/>
  <c r="U2947" i="3"/>
  <c r="AB2947" i="3" s="1"/>
  <c r="T2947" i="3"/>
  <c r="AA2947" i="3" s="1"/>
  <c r="S2947" i="3"/>
  <c r="Z2947" i="3" s="1"/>
  <c r="W2946" i="3"/>
  <c r="V2946" i="3"/>
  <c r="AC2946" i="3" s="1"/>
  <c r="U2946" i="3"/>
  <c r="AB2946" i="3" s="1"/>
  <c r="T2946" i="3"/>
  <c r="AA2946" i="3" s="1"/>
  <c r="S2946" i="3"/>
  <c r="Z2946" i="3" s="1"/>
  <c r="W2945" i="3"/>
  <c r="V2945" i="3"/>
  <c r="AC2945" i="3" s="1"/>
  <c r="U2945" i="3"/>
  <c r="AB2945" i="3" s="1"/>
  <c r="T2945" i="3"/>
  <c r="AA2945" i="3" s="1"/>
  <c r="S2945" i="3"/>
  <c r="Z2945" i="3" s="1"/>
  <c r="W2944" i="3"/>
  <c r="V2944" i="3"/>
  <c r="AC2944" i="3" s="1"/>
  <c r="U2944" i="3"/>
  <c r="AB2944" i="3" s="1"/>
  <c r="T2944" i="3"/>
  <c r="AA2944" i="3" s="1"/>
  <c r="S2944" i="3"/>
  <c r="Z2944" i="3" s="1"/>
  <c r="W2943" i="3"/>
  <c r="V2943" i="3"/>
  <c r="AC2943" i="3" s="1"/>
  <c r="U2943" i="3"/>
  <c r="AB2943" i="3" s="1"/>
  <c r="T2943" i="3"/>
  <c r="AA2943" i="3" s="1"/>
  <c r="S2943" i="3"/>
  <c r="Z2943" i="3" s="1"/>
  <c r="W2942" i="3"/>
  <c r="V2942" i="3"/>
  <c r="AC2942" i="3" s="1"/>
  <c r="U2942" i="3"/>
  <c r="AB2942" i="3" s="1"/>
  <c r="T2942" i="3"/>
  <c r="AA2942" i="3" s="1"/>
  <c r="S2942" i="3"/>
  <c r="Z2942" i="3" s="1"/>
  <c r="W2941" i="3"/>
  <c r="V2941" i="3"/>
  <c r="AC2941" i="3" s="1"/>
  <c r="U2941" i="3"/>
  <c r="AB2941" i="3" s="1"/>
  <c r="T2941" i="3"/>
  <c r="AA2941" i="3" s="1"/>
  <c r="S2941" i="3"/>
  <c r="Z2941" i="3" s="1"/>
  <c r="W2940" i="3"/>
  <c r="V2940" i="3"/>
  <c r="AC2940" i="3" s="1"/>
  <c r="U2940" i="3"/>
  <c r="AB2940" i="3" s="1"/>
  <c r="T2940" i="3"/>
  <c r="AA2940" i="3" s="1"/>
  <c r="S2940" i="3"/>
  <c r="Z2940" i="3" s="1"/>
  <c r="W2939" i="3"/>
  <c r="V2939" i="3"/>
  <c r="AC2939" i="3" s="1"/>
  <c r="U2939" i="3"/>
  <c r="AB2939" i="3" s="1"/>
  <c r="T2939" i="3"/>
  <c r="AA2939" i="3" s="1"/>
  <c r="S2939" i="3"/>
  <c r="Z2939" i="3" s="1"/>
  <c r="W2938" i="3"/>
  <c r="V2938" i="3"/>
  <c r="AC2938" i="3" s="1"/>
  <c r="U2938" i="3"/>
  <c r="AB2938" i="3" s="1"/>
  <c r="T2938" i="3"/>
  <c r="AA2938" i="3" s="1"/>
  <c r="S2938" i="3"/>
  <c r="Z2938" i="3" s="1"/>
  <c r="W2937" i="3"/>
  <c r="V2937" i="3"/>
  <c r="AC2937" i="3" s="1"/>
  <c r="U2937" i="3"/>
  <c r="AB2937" i="3" s="1"/>
  <c r="T2937" i="3"/>
  <c r="AA2937" i="3" s="1"/>
  <c r="S2937" i="3"/>
  <c r="Z2937" i="3" s="1"/>
  <c r="W2936" i="3"/>
  <c r="V2936" i="3"/>
  <c r="AC2936" i="3" s="1"/>
  <c r="U2936" i="3"/>
  <c r="AB2936" i="3" s="1"/>
  <c r="T2936" i="3"/>
  <c r="AA2936" i="3" s="1"/>
  <c r="S2936" i="3"/>
  <c r="Z2936" i="3" s="1"/>
  <c r="W2935" i="3"/>
  <c r="V2935" i="3"/>
  <c r="AC2935" i="3" s="1"/>
  <c r="U2935" i="3"/>
  <c r="AB2935" i="3" s="1"/>
  <c r="T2935" i="3"/>
  <c r="AA2935" i="3" s="1"/>
  <c r="S2935" i="3"/>
  <c r="Z2935" i="3" s="1"/>
  <c r="W2934" i="3"/>
  <c r="V2934" i="3"/>
  <c r="AC2934" i="3" s="1"/>
  <c r="U2934" i="3"/>
  <c r="AB2934" i="3" s="1"/>
  <c r="T2934" i="3"/>
  <c r="AA2934" i="3" s="1"/>
  <c r="S2934" i="3"/>
  <c r="Z2934" i="3" s="1"/>
  <c r="W2933" i="3"/>
  <c r="V2933" i="3"/>
  <c r="AC2933" i="3" s="1"/>
  <c r="U2933" i="3"/>
  <c r="AB2933" i="3" s="1"/>
  <c r="T2933" i="3"/>
  <c r="AA2933" i="3" s="1"/>
  <c r="S2933" i="3"/>
  <c r="Z2933" i="3" s="1"/>
  <c r="W2932" i="3"/>
  <c r="V2932" i="3"/>
  <c r="AC2932" i="3" s="1"/>
  <c r="U2932" i="3"/>
  <c r="AB2932" i="3" s="1"/>
  <c r="T2932" i="3"/>
  <c r="AA2932" i="3" s="1"/>
  <c r="S2932" i="3"/>
  <c r="Z2932" i="3" s="1"/>
  <c r="W2931" i="3"/>
  <c r="V2931" i="3"/>
  <c r="AC2931" i="3" s="1"/>
  <c r="U2931" i="3"/>
  <c r="AB2931" i="3" s="1"/>
  <c r="T2931" i="3"/>
  <c r="AA2931" i="3" s="1"/>
  <c r="S2931" i="3"/>
  <c r="Z2931" i="3" s="1"/>
  <c r="W2930" i="3"/>
  <c r="V2930" i="3"/>
  <c r="AC2930" i="3" s="1"/>
  <c r="U2930" i="3"/>
  <c r="AB2930" i="3" s="1"/>
  <c r="T2930" i="3"/>
  <c r="AA2930" i="3" s="1"/>
  <c r="S2930" i="3"/>
  <c r="Z2930" i="3" s="1"/>
  <c r="W2929" i="3"/>
  <c r="V2929" i="3"/>
  <c r="AC2929" i="3" s="1"/>
  <c r="U2929" i="3"/>
  <c r="AB2929" i="3" s="1"/>
  <c r="T2929" i="3"/>
  <c r="AA2929" i="3" s="1"/>
  <c r="S2929" i="3"/>
  <c r="Z2929" i="3" s="1"/>
  <c r="W2928" i="3"/>
  <c r="V2928" i="3"/>
  <c r="AC2928" i="3" s="1"/>
  <c r="U2928" i="3"/>
  <c r="AB2928" i="3" s="1"/>
  <c r="T2928" i="3"/>
  <c r="AA2928" i="3" s="1"/>
  <c r="S2928" i="3"/>
  <c r="Z2928" i="3" s="1"/>
  <c r="W2927" i="3"/>
  <c r="V2927" i="3"/>
  <c r="AC2927" i="3" s="1"/>
  <c r="U2927" i="3"/>
  <c r="AB2927" i="3" s="1"/>
  <c r="T2927" i="3"/>
  <c r="AA2927" i="3" s="1"/>
  <c r="S2927" i="3"/>
  <c r="Z2927" i="3" s="1"/>
  <c r="W2926" i="3"/>
  <c r="V2926" i="3"/>
  <c r="AC2926" i="3" s="1"/>
  <c r="U2926" i="3"/>
  <c r="AB2926" i="3" s="1"/>
  <c r="T2926" i="3"/>
  <c r="AA2926" i="3" s="1"/>
  <c r="S2926" i="3"/>
  <c r="Z2926" i="3" s="1"/>
  <c r="W2925" i="3"/>
  <c r="V2925" i="3"/>
  <c r="AC2925" i="3" s="1"/>
  <c r="U2925" i="3"/>
  <c r="AB2925" i="3" s="1"/>
  <c r="T2925" i="3"/>
  <c r="AA2925" i="3" s="1"/>
  <c r="S2925" i="3"/>
  <c r="Z2925" i="3" s="1"/>
  <c r="W2924" i="3"/>
  <c r="V2924" i="3"/>
  <c r="AC2924" i="3" s="1"/>
  <c r="U2924" i="3"/>
  <c r="AB2924" i="3" s="1"/>
  <c r="T2924" i="3"/>
  <c r="AA2924" i="3" s="1"/>
  <c r="S2924" i="3"/>
  <c r="Z2924" i="3" s="1"/>
  <c r="W2923" i="3"/>
  <c r="V2923" i="3"/>
  <c r="AC2923" i="3" s="1"/>
  <c r="U2923" i="3"/>
  <c r="AB2923" i="3" s="1"/>
  <c r="T2923" i="3"/>
  <c r="AA2923" i="3" s="1"/>
  <c r="S2923" i="3"/>
  <c r="Z2923" i="3" s="1"/>
  <c r="W2922" i="3"/>
  <c r="V2922" i="3"/>
  <c r="AC2922" i="3" s="1"/>
  <c r="U2922" i="3"/>
  <c r="AB2922" i="3" s="1"/>
  <c r="T2922" i="3"/>
  <c r="AA2922" i="3" s="1"/>
  <c r="S2922" i="3"/>
  <c r="Z2922" i="3" s="1"/>
  <c r="W2921" i="3"/>
  <c r="V2921" i="3"/>
  <c r="AC2921" i="3" s="1"/>
  <c r="U2921" i="3"/>
  <c r="AB2921" i="3" s="1"/>
  <c r="T2921" i="3"/>
  <c r="AA2921" i="3" s="1"/>
  <c r="S2921" i="3"/>
  <c r="Z2921" i="3" s="1"/>
  <c r="W2920" i="3"/>
  <c r="V2920" i="3"/>
  <c r="AC2920" i="3" s="1"/>
  <c r="U2920" i="3"/>
  <c r="AB2920" i="3" s="1"/>
  <c r="T2920" i="3"/>
  <c r="AA2920" i="3" s="1"/>
  <c r="S2920" i="3"/>
  <c r="Z2920" i="3" s="1"/>
  <c r="W2919" i="3"/>
  <c r="V2919" i="3"/>
  <c r="AC2919" i="3" s="1"/>
  <c r="U2919" i="3"/>
  <c r="AB2919" i="3" s="1"/>
  <c r="T2919" i="3"/>
  <c r="AA2919" i="3" s="1"/>
  <c r="S2919" i="3"/>
  <c r="Z2919" i="3" s="1"/>
  <c r="W2918" i="3"/>
  <c r="V2918" i="3"/>
  <c r="AC2918" i="3" s="1"/>
  <c r="U2918" i="3"/>
  <c r="AB2918" i="3" s="1"/>
  <c r="T2918" i="3"/>
  <c r="AA2918" i="3" s="1"/>
  <c r="S2918" i="3"/>
  <c r="Z2918" i="3" s="1"/>
  <c r="W2917" i="3"/>
  <c r="V2917" i="3"/>
  <c r="AC2917" i="3" s="1"/>
  <c r="U2917" i="3"/>
  <c r="AB2917" i="3" s="1"/>
  <c r="T2917" i="3"/>
  <c r="AA2917" i="3" s="1"/>
  <c r="S2917" i="3"/>
  <c r="Z2917" i="3" s="1"/>
  <c r="W2916" i="3"/>
  <c r="V2916" i="3"/>
  <c r="AC2916" i="3" s="1"/>
  <c r="U2916" i="3"/>
  <c r="AB2916" i="3" s="1"/>
  <c r="T2916" i="3"/>
  <c r="AA2916" i="3" s="1"/>
  <c r="S2916" i="3"/>
  <c r="Z2916" i="3" s="1"/>
  <c r="W2915" i="3"/>
  <c r="V2915" i="3"/>
  <c r="AC2915" i="3" s="1"/>
  <c r="U2915" i="3"/>
  <c r="AB2915" i="3" s="1"/>
  <c r="T2915" i="3"/>
  <c r="AA2915" i="3" s="1"/>
  <c r="S2915" i="3"/>
  <c r="Z2915" i="3" s="1"/>
  <c r="W2914" i="3"/>
  <c r="V2914" i="3"/>
  <c r="AC2914" i="3" s="1"/>
  <c r="U2914" i="3"/>
  <c r="AB2914" i="3" s="1"/>
  <c r="T2914" i="3"/>
  <c r="AA2914" i="3" s="1"/>
  <c r="S2914" i="3"/>
  <c r="Z2914" i="3" s="1"/>
  <c r="W2913" i="3"/>
  <c r="V2913" i="3"/>
  <c r="AC2913" i="3" s="1"/>
  <c r="U2913" i="3"/>
  <c r="AB2913" i="3" s="1"/>
  <c r="T2913" i="3"/>
  <c r="AA2913" i="3" s="1"/>
  <c r="S2913" i="3"/>
  <c r="Z2913" i="3" s="1"/>
  <c r="W2912" i="3"/>
  <c r="V2912" i="3"/>
  <c r="AC2912" i="3" s="1"/>
  <c r="U2912" i="3"/>
  <c r="AB2912" i="3" s="1"/>
  <c r="T2912" i="3"/>
  <c r="AA2912" i="3" s="1"/>
  <c r="S2912" i="3"/>
  <c r="Z2912" i="3" s="1"/>
  <c r="W2911" i="3"/>
  <c r="V2911" i="3"/>
  <c r="AC2911" i="3" s="1"/>
  <c r="U2911" i="3"/>
  <c r="AB2911" i="3" s="1"/>
  <c r="T2911" i="3"/>
  <c r="AA2911" i="3" s="1"/>
  <c r="S2911" i="3"/>
  <c r="Z2911" i="3" s="1"/>
  <c r="W2910" i="3"/>
  <c r="V2910" i="3"/>
  <c r="AC2910" i="3" s="1"/>
  <c r="U2910" i="3"/>
  <c r="AB2910" i="3" s="1"/>
  <c r="T2910" i="3"/>
  <c r="AA2910" i="3" s="1"/>
  <c r="S2910" i="3"/>
  <c r="Z2910" i="3" s="1"/>
  <c r="W2909" i="3"/>
  <c r="V2909" i="3"/>
  <c r="AC2909" i="3" s="1"/>
  <c r="U2909" i="3"/>
  <c r="AB2909" i="3" s="1"/>
  <c r="T2909" i="3"/>
  <c r="AA2909" i="3" s="1"/>
  <c r="S2909" i="3"/>
  <c r="Z2909" i="3" s="1"/>
  <c r="W2908" i="3"/>
  <c r="V2908" i="3"/>
  <c r="AC2908" i="3" s="1"/>
  <c r="U2908" i="3"/>
  <c r="AB2908" i="3" s="1"/>
  <c r="T2908" i="3"/>
  <c r="AA2908" i="3" s="1"/>
  <c r="S2908" i="3"/>
  <c r="Z2908" i="3" s="1"/>
  <c r="W2907" i="3"/>
  <c r="V2907" i="3"/>
  <c r="AC2907" i="3" s="1"/>
  <c r="U2907" i="3"/>
  <c r="AB2907" i="3" s="1"/>
  <c r="T2907" i="3"/>
  <c r="AA2907" i="3" s="1"/>
  <c r="S2907" i="3"/>
  <c r="Z2907" i="3" s="1"/>
  <c r="W2906" i="3"/>
  <c r="V2906" i="3"/>
  <c r="AC2906" i="3" s="1"/>
  <c r="U2906" i="3"/>
  <c r="AB2906" i="3" s="1"/>
  <c r="T2906" i="3"/>
  <c r="AA2906" i="3" s="1"/>
  <c r="S2906" i="3"/>
  <c r="Z2906" i="3" s="1"/>
  <c r="W2905" i="3"/>
  <c r="V2905" i="3"/>
  <c r="AC2905" i="3" s="1"/>
  <c r="U2905" i="3"/>
  <c r="AB2905" i="3" s="1"/>
  <c r="T2905" i="3"/>
  <c r="AA2905" i="3" s="1"/>
  <c r="S2905" i="3"/>
  <c r="Z2905" i="3" s="1"/>
  <c r="W2904" i="3"/>
  <c r="V2904" i="3"/>
  <c r="AC2904" i="3" s="1"/>
  <c r="U2904" i="3"/>
  <c r="AB2904" i="3" s="1"/>
  <c r="T2904" i="3"/>
  <c r="AA2904" i="3" s="1"/>
  <c r="S2904" i="3"/>
  <c r="Z2904" i="3" s="1"/>
  <c r="W2903" i="3"/>
  <c r="V2903" i="3"/>
  <c r="AC2903" i="3" s="1"/>
  <c r="U2903" i="3"/>
  <c r="AB2903" i="3" s="1"/>
  <c r="T2903" i="3"/>
  <c r="AA2903" i="3" s="1"/>
  <c r="S2903" i="3"/>
  <c r="Z2903" i="3" s="1"/>
  <c r="W2902" i="3"/>
  <c r="V2902" i="3"/>
  <c r="AC2902" i="3" s="1"/>
  <c r="U2902" i="3"/>
  <c r="AB2902" i="3" s="1"/>
  <c r="T2902" i="3"/>
  <c r="AA2902" i="3" s="1"/>
  <c r="S2902" i="3"/>
  <c r="Z2902" i="3" s="1"/>
  <c r="W2901" i="3"/>
  <c r="V2901" i="3"/>
  <c r="AC2901" i="3" s="1"/>
  <c r="U2901" i="3"/>
  <c r="AB2901" i="3" s="1"/>
  <c r="T2901" i="3"/>
  <c r="AA2901" i="3" s="1"/>
  <c r="S2901" i="3"/>
  <c r="Z2901" i="3" s="1"/>
  <c r="W2900" i="3"/>
  <c r="V2900" i="3"/>
  <c r="AC2900" i="3" s="1"/>
  <c r="U2900" i="3"/>
  <c r="AB2900" i="3" s="1"/>
  <c r="T2900" i="3"/>
  <c r="AA2900" i="3" s="1"/>
  <c r="S2900" i="3"/>
  <c r="Z2900" i="3" s="1"/>
  <c r="W2899" i="3"/>
  <c r="V2899" i="3"/>
  <c r="AC2899" i="3" s="1"/>
  <c r="U2899" i="3"/>
  <c r="AB2899" i="3" s="1"/>
  <c r="T2899" i="3"/>
  <c r="AA2899" i="3" s="1"/>
  <c r="S2899" i="3"/>
  <c r="Z2899" i="3" s="1"/>
  <c r="W2898" i="3"/>
  <c r="V2898" i="3"/>
  <c r="AC2898" i="3" s="1"/>
  <c r="U2898" i="3"/>
  <c r="AB2898" i="3" s="1"/>
  <c r="T2898" i="3"/>
  <c r="AA2898" i="3" s="1"/>
  <c r="S2898" i="3"/>
  <c r="Z2898" i="3" s="1"/>
  <c r="W2897" i="3"/>
  <c r="V2897" i="3"/>
  <c r="AC2897" i="3" s="1"/>
  <c r="U2897" i="3"/>
  <c r="AB2897" i="3" s="1"/>
  <c r="T2897" i="3"/>
  <c r="AA2897" i="3" s="1"/>
  <c r="S2897" i="3"/>
  <c r="Z2897" i="3" s="1"/>
  <c r="W2896" i="3"/>
  <c r="V2896" i="3"/>
  <c r="AC2896" i="3" s="1"/>
  <c r="U2896" i="3"/>
  <c r="AB2896" i="3" s="1"/>
  <c r="T2896" i="3"/>
  <c r="AA2896" i="3" s="1"/>
  <c r="S2896" i="3"/>
  <c r="Z2896" i="3" s="1"/>
  <c r="W2895" i="3"/>
  <c r="V2895" i="3"/>
  <c r="AC2895" i="3" s="1"/>
  <c r="U2895" i="3"/>
  <c r="AB2895" i="3" s="1"/>
  <c r="T2895" i="3"/>
  <c r="AA2895" i="3" s="1"/>
  <c r="S2895" i="3"/>
  <c r="Z2895" i="3" s="1"/>
  <c r="W2894" i="3"/>
  <c r="V2894" i="3"/>
  <c r="AC2894" i="3" s="1"/>
  <c r="U2894" i="3"/>
  <c r="AB2894" i="3" s="1"/>
  <c r="T2894" i="3"/>
  <c r="AA2894" i="3" s="1"/>
  <c r="S2894" i="3"/>
  <c r="Z2894" i="3" s="1"/>
  <c r="W2893" i="3"/>
  <c r="V2893" i="3"/>
  <c r="AC2893" i="3" s="1"/>
  <c r="U2893" i="3"/>
  <c r="AB2893" i="3" s="1"/>
  <c r="T2893" i="3"/>
  <c r="AA2893" i="3" s="1"/>
  <c r="S2893" i="3"/>
  <c r="Z2893" i="3" s="1"/>
  <c r="W2892" i="3"/>
  <c r="V2892" i="3"/>
  <c r="AC2892" i="3" s="1"/>
  <c r="U2892" i="3"/>
  <c r="AB2892" i="3" s="1"/>
  <c r="T2892" i="3"/>
  <c r="AA2892" i="3" s="1"/>
  <c r="S2892" i="3"/>
  <c r="Z2892" i="3" s="1"/>
  <c r="W2891" i="3"/>
  <c r="V2891" i="3"/>
  <c r="AC2891" i="3" s="1"/>
  <c r="U2891" i="3"/>
  <c r="AB2891" i="3" s="1"/>
  <c r="T2891" i="3"/>
  <c r="AA2891" i="3" s="1"/>
  <c r="S2891" i="3"/>
  <c r="Z2891" i="3" s="1"/>
  <c r="W2890" i="3"/>
  <c r="V2890" i="3"/>
  <c r="AC2890" i="3" s="1"/>
  <c r="U2890" i="3"/>
  <c r="AB2890" i="3" s="1"/>
  <c r="T2890" i="3"/>
  <c r="AA2890" i="3" s="1"/>
  <c r="S2890" i="3"/>
  <c r="Z2890" i="3" s="1"/>
  <c r="W2889" i="3"/>
  <c r="V2889" i="3"/>
  <c r="AC2889" i="3" s="1"/>
  <c r="U2889" i="3"/>
  <c r="AB2889" i="3" s="1"/>
  <c r="T2889" i="3"/>
  <c r="AA2889" i="3" s="1"/>
  <c r="S2889" i="3"/>
  <c r="Z2889" i="3" s="1"/>
  <c r="W2888" i="3"/>
  <c r="V2888" i="3"/>
  <c r="AC2888" i="3" s="1"/>
  <c r="U2888" i="3"/>
  <c r="AB2888" i="3" s="1"/>
  <c r="T2888" i="3"/>
  <c r="AA2888" i="3" s="1"/>
  <c r="S2888" i="3"/>
  <c r="Z2888" i="3" s="1"/>
  <c r="W2887" i="3"/>
  <c r="V2887" i="3"/>
  <c r="AC2887" i="3" s="1"/>
  <c r="U2887" i="3"/>
  <c r="AB2887" i="3" s="1"/>
  <c r="T2887" i="3"/>
  <c r="AA2887" i="3" s="1"/>
  <c r="S2887" i="3"/>
  <c r="Z2887" i="3" s="1"/>
  <c r="W2886" i="3"/>
  <c r="V2886" i="3"/>
  <c r="AC2886" i="3" s="1"/>
  <c r="U2886" i="3"/>
  <c r="AB2886" i="3" s="1"/>
  <c r="T2886" i="3"/>
  <c r="AA2886" i="3" s="1"/>
  <c r="S2886" i="3"/>
  <c r="Z2886" i="3" s="1"/>
  <c r="W2885" i="3"/>
  <c r="V2885" i="3"/>
  <c r="AC2885" i="3" s="1"/>
  <c r="U2885" i="3"/>
  <c r="AB2885" i="3" s="1"/>
  <c r="T2885" i="3"/>
  <c r="AA2885" i="3" s="1"/>
  <c r="S2885" i="3"/>
  <c r="Z2885" i="3" s="1"/>
  <c r="W2884" i="3"/>
  <c r="V2884" i="3"/>
  <c r="AC2884" i="3" s="1"/>
  <c r="U2884" i="3"/>
  <c r="AB2884" i="3" s="1"/>
  <c r="T2884" i="3"/>
  <c r="AA2884" i="3" s="1"/>
  <c r="S2884" i="3"/>
  <c r="Z2884" i="3" s="1"/>
  <c r="AC2883" i="3"/>
  <c r="W2883" i="3"/>
  <c r="V2883" i="3"/>
  <c r="U2883" i="3"/>
  <c r="AB2883" i="3" s="1"/>
  <c r="T2883" i="3"/>
  <c r="AA2883" i="3" s="1"/>
  <c r="S2883" i="3"/>
  <c r="Z2883" i="3" s="1"/>
  <c r="W2882" i="3"/>
  <c r="V2882" i="3"/>
  <c r="AC2882" i="3" s="1"/>
  <c r="U2882" i="3"/>
  <c r="AB2882" i="3" s="1"/>
  <c r="T2882" i="3"/>
  <c r="AA2882" i="3" s="1"/>
  <c r="S2882" i="3"/>
  <c r="Z2882" i="3" s="1"/>
  <c r="W2881" i="3"/>
  <c r="V2881" i="3"/>
  <c r="AC2881" i="3" s="1"/>
  <c r="U2881" i="3"/>
  <c r="AB2881" i="3" s="1"/>
  <c r="T2881" i="3"/>
  <c r="AA2881" i="3" s="1"/>
  <c r="S2881" i="3"/>
  <c r="Z2881" i="3" s="1"/>
  <c r="W2880" i="3"/>
  <c r="V2880" i="3"/>
  <c r="AC2880" i="3" s="1"/>
  <c r="U2880" i="3"/>
  <c r="AB2880" i="3" s="1"/>
  <c r="T2880" i="3"/>
  <c r="AA2880" i="3" s="1"/>
  <c r="S2880" i="3"/>
  <c r="Z2880" i="3" s="1"/>
  <c r="W2879" i="3"/>
  <c r="V2879" i="3"/>
  <c r="AC2879" i="3" s="1"/>
  <c r="U2879" i="3"/>
  <c r="AB2879" i="3" s="1"/>
  <c r="T2879" i="3"/>
  <c r="AA2879" i="3" s="1"/>
  <c r="S2879" i="3"/>
  <c r="Z2879" i="3" s="1"/>
  <c r="W2878" i="3"/>
  <c r="V2878" i="3"/>
  <c r="AC2878" i="3" s="1"/>
  <c r="U2878" i="3"/>
  <c r="AB2878" i="3" s="1"/>
  <c r="T2878" i="3"/>
  <c r="AA2878" i="3" s="1"/>
  <c r="S2878" i="3"/>
  <c r="Z2878" i="3" s="1"/>
  <c r="W2877" i="3"/>
  <c r="V2877" i="3"/>
  <c r="AC2877" i="3" s="1"/>
  <c r="U2877" i="3"/>
  <c r="AB2877" i="3" s="1"/>
  <c r="T2877" i="3"/>
  <c r="AA2877" i="3" s="1"/>
  <c r="S2877" i="3"/>
  <c r="Z2877" i="3" s="1"/>
  <c r="W2876" i="3"/>
  <c r="V2876" i="3"/>
  <c r="AC2876" i="3" s="1"/>
  <c r="U2876" i="3"/>
  <c r="AB2876" i="3" s="1"/>
  <c r="T2876" i="3"/>
  <c r="AA2876" i="3" s="1"/>
  <c r="S2876" i="3"/>
  <c r="Z2876" i="3" s="1"/>
  <c r="W2875" i="3"/>
  <c r="V2875" i="3"/>
  <c r="AC2875" i="3" s="1"/>
  <c r="U2875" i="3"/>
  <c r="AB2875" i="3" s="1"/>
  <c r="T2875" i="3"/>
  <c r="AA2875" i="3" s="1"/>
  <c r="S2875" i="3"/>
  <c r="Z2875" i="3" s="1"/>
  <c r="W2874" i="3"/>
  <c r="V2874" i="3"/>
  <c r="AC2874" i="3" s="1"/>
  <c r="U2874" i="3"/>
  <c r="AB2874" i="3" s="1"/>
  <c r="T2874" i="3"/>
  <c r="AA2874" i="3" s="1"/>
  <c r="S2874" i="3"/>
  <c r="Z2874" i="3" s="1"/>
  <c r="W2873" i="3"/>
  <c r="V2873" i="3"/>
  <c r="AC2873" i="3" s="1"/>
  <c r="U2873" i="3"/>
  <c r="AB2873" i="3" s="1"/>
  <c r="T2873" i="3"/>
  <c r="AA2873" i="3" s="1"/>
  <c r="S2873" i="3"/>
  <c r="Z2873" i="3" s="1"/>
  <c r="W2872" i="3"/>
  <c r="V2872" i="3"/>
  <c r="AC2872" i="3" s="1"/>
  <c r="U2872" i="3"/>
  <c r="AB2872" i="3" s="1"/>
  <c r="T2872" i="3"/>
  <c r="AA2872" i="3" s="1"/>
  <c r="S2872" i="3"/>
  <c r="Z2872" i="3" s="1"/>
  <c r="W2871" i="3"/>
  <c r="V2871" i="3"/>
  <c r="AC2871" i="3" s="1"/>
  <c r="U2871" i="3"/>
  <c r="AB2871" i="3" s="1"/>
  <c r="T2871" i="3"/>
  <c r="AA2871" i="3" s="1"/>
  <c r="S2871" i="3"/>
  <c r="Z2871" i="3" s="1"/>
  <c r="W2870" i="3"/>
  <c r="V2870" i="3"/>
  <c r="AC2870" i="3" s="1"/>
  <c r="U2870" i="3"/>
  <c r="AB2870" i="3" s="1"/>
  <c r="T2870" i="3"/>
  <c r="AA2870" i="3" s="1"/>
  <c r="S2870" i="3"/>
  <c r="Z2870" i="3" s="1"/>
  <c r="W2869" i="3"/>
  <c r="V2869" i="3"/>
  <c r="AC2869" i="3" s="1"/>
  <c r="U2869" i="3"/>
  <c r="AB2869" i="3" s="1"/>
  <c r="T2869" i="3"/>
  <c r="AA2869" i="3" s="1"/>
  <c r="S2869" i="3"/>
  <c r="Z2869" i="3" s="1"/>
  <c r="W2868" i="3"/>
  <c r="V2868" i="3"/>
  <c r="AC2868" i="3" s="1"/>
  <c r="U2868" i="3"/>
  <c r="AB2868" i="3" s="1"/>
  <c r="T2868" i="3"/>
  <c r="AA2868" i="3" s="1"/>
  <c r="S2868" i="3"/>
  <c r="Z2868" i="3" s="1"/>
  <c r="W2867" i="3"/>
  <c r="V2867" i="3"/>
  <c r="AC2867" i="3" s="1"/>
  <c r="U2867" i="3"/>
  <c r="AB2867" i="3" s="1"/>
  <c r="T2867" i="3"/>
  <c r="AA2867" i="3" s="1"/>
  <c r="S2867" i="3"/>
  <c r="Z2867" i="3" s="1"/>
  <c r="W2866" i="3"/>
  <c r="V2866" i="3"/>
  <c r="AC2866" i="3" s="1"/>
  <c r="U2866" i="3"/>
  <c r="AB2866" i="3" s="1"/>
  <c r="T2866" i="3"/>
  <c r="AA2866" i="3" s="1"/>
  <c r="S2866" i="3"/>
  <c r="Z2866" i="3" s="1"/>
  <c r="W2865" i="3"/>
  <c r="V2865" i="3"/>
  <c r="AC2865" i="3" s="1"/>
  <c r="U2865" i="3"/>
  <c r="AB2865" i="3" s="1"/>
  <c r="T2865" i="3"/>
  <c r="AA2865" i="3" s="1"/>
  <c r="S2865" i="3"/>
  <c r="Z2865" i="3" s="1"/>
  <c r="W2864" i="3"/>
  <c r="V2864" i="3"/>
  <c r="AC2864" i="3" s="1"/>
  <c r="U2864" i="3"/>
  <c r="AB2864" i="3" s="1"/>
  <c r="T2864" i="3"/>
  <c r="AA2864" i="3" s="1"/>
  <c r="S2864" i="3"/>
  <c r="Z2864" i="3" s="1"/>
  <c r="W2863" i="3"/>
  <c r="V2863" i="3"/>
  <c r="AC2863" i="3" s="1"/>
  <c r="U2863" i="3"/>
  <c r="AB2863" i="3" s="1"/>
  <c r="T2863" i="3"/>
  <c r="AA2863" i="3" s="1"/>
  <c r="S2863" i="3"/>
  <c r="Z2863" i="3" s="1"/>
  <c r="W2862" i="3"/>
  <c r="V2862" i="3"/>
  <c r="AC2862" i="3" s="1"/>
  <c r="U2862" i="3"/>
  <c r="AB2862" i="3" s="1"/>
  <c r="T2862" i="3"/>
  <c r="AA2862" i="3" s="1"/>
  <c r="S2862" i="3"/>
  <c r="Z2862" i="3" s="1"/>
  <c r="W2861" i="3"/>
  <c r="V2861" i="3"/>
  <c r="AC2861" i="3" s="1"/>
  <c r="U2861" i="3"/>
  <c r="AB2861" i="3" s="1"/>
  <c r="T2861" i="3"/>
  <c r="AA2861" i="3" s="1"/>
  <c r="S2861" i="3"/>
  <c r="Z2861" i="3" s="1"/>
  <c r="W2860" i="3"/>
  <c r="V2860" i="3"/>
  <c r="AC2860" i="3" s="1"/>
  <c r="U2860" i="3"/>
  <c r="AB2860" i="3" s="1"/>
  <c r="T2860" i="3"/>
  <c r="AA2860" i="3" s="1"/>
  <c r="S2860" i="3"/>
  <c r="Z2860" i="3" s="1"/>
  <c r="W2859" i="3"/>
  <c r="V2859" i="3"/>
  <c r="AC2859" i="3" s="1"/>
  <c r="U2859" i="3"/>
  <c r="AB2859" i="3" s="1"/>
  <c r="T2859" i="3"/>
  <c r="AA2859" i="3" s="1"/>
  <c r="S2859" i="3"/>
  <c r="Z2859" i="3" s="1"/>
  <c r="W2858" i="3"/>
  <c r="V2858" i="3"/>
  <c r="AC2858" i="3" s="1"/>
  <c r="U2858" i="3"/>
  <c r="AB2858" i="3" s="1"/>
  <c r="T2858" i="3"/>
  <c r="AA2858" i="3" s="1"/>
  <c r="S2858" i="3"/>
  <c r="Z2858" i="3" s="1"/>
  <c r="W2857" i="3"/>
  <c r="V2857" i="3"/>
  <c r="AC2857" i="3" s="1"/>
  <c r="U2857" i="3"/>
  <c r="AB2857" i="3" s="1"/>
  <c r="T2857" i="3"/>
  <c r="AA2857" i="3" s="1"/>
  <c r="S2857" i="3"/>
  <c r="Z2857" i="3" s="1"/>
  <c r="W2856" i="3"/>
  <c r="V2856" i="3"/>
  <c r="AC2856" i="3" s="1"/>
  <c r="U2856" i="3"/>
  <c r="AB2856" i="3" s="1"/>
  <c r="T2856" i="3"/>
  <c r="AA2856" i="3" s="1"/>
  <c r="S2856" i="3"/>
  <c r="Z2856" i="3" s="1"/>
  <c r="W2855" i="3"/>
  <c r="V2855" i="3"/>
  <c r="AC2855" i="3" s="1"/>
  <c r="U2855" i="3"/>
  <c r="AB2855" i="3" s="1"/>
  <c r="T2855" i="3"/>
  <c r="AA2855" i="3" s="1"/>
  <c r="S2855" i="3"/>
  <c r="Z2855" i="3" s="1"/>
  <c r="W2854" i="3"/>
  <c r="V2854" i="3"/>
  <c r="AC2854" i="3" s="1"/>
  <c r="U2854" i="3"/>
  <c r="AB2854" i="3" s="1"/>
  <c r="T2854" i="3"/>
  <c r="AA2854" i="3" s="1"/>
  <c r="S2854" i="3"/>
  <c r="Z2854" i="3" s="1"/>
  <c r="W2853" i="3"/>
  <c r="V2853" i="3"/>
  <c r="AC2853" i="3" s="1"/>
  <c r="U2853" i="3"/>
  <c r="AB2853" i="3" s="1"/>
  <c r="T2853" i="3"/>
  <c r="AA2853" i="3" s="1"/>
  <c r="S2853" i="3"/>
  <c r="Z2853" i="3" s="1"/>
  <c r="W2852" i="3"/>
  <c r="V2852" i="3"/>
  <c r="AC2852" i="3" s="1"/>
  <c r="U2852" i="3"/>
  <c r="AB2852" i="3" s="1"/>
  <c r="T2852" i="3"/>
  <c r="AA2852" i="3" s="1"/>
  <c r="S2852" i="3"/>
  <c r="Z2852" i="3" s="1"/>
  <c r="W2851" i="3"/>
  <c r="V2851" i="3"/>
  <c r="AC2851" i="3" s="1"/>
  <c r="U2851" i="3"/>
  <c r="AB2851" i="3" s="1"/>
  <c r="T2851" i="3"/>
  <c r="AA2851" i="3" s="1"/>
  <c r="S2851" i="3"/>
  <c r="Z2851" i="3" s="1"/>
  <c r="W2850" i="3"/>
  <c r="V2850" i="3"/>
  <c r="AC2850" i="3" s="1"/>
  <c r="U2850" i="3"/>
  <c r="AB2850" i="3" s="1"/>
  <c r="T2850" i="3"/>
  <c r="AA2850" i="3" s="1"/>
  <c r="S2850" i="3"/>
  <c r="Z2850" i="3" s="1"/>
  <c r="W2849" i="3"/>
  <c r="V2849" i="3"/>
  <c r="AC2849" i="3" s="1"/>
  <c r="U2849" i="3"/>
  <c r="AB2849" i="3" s="1"/>
  <c r="T2849" i="3"/>
  <c r="AA2849" i="3" s="1"/>
  <c r="S2849" i="3"/>
  <c r="Z2849" i="3" s="1"/>
  <c r="W2848" i="3"/>
  <c r="V2848" i="3"/>
  <c r="AC2848" i="3" s="1"/>
  <c r="U2848" i="3"/>
  <c r="AB2848" i="3" s="1"/>
  <c r="T2848" i="3"/>
  <c r="AA2848" i="3" s="1"/>
  <c r="S2848" i="3"/>
  <c r="Z2848" i="3" s="1"/>
  <c r="W2847" i="3"/>
  <c r="V2847" i="3"/>
  <c r="AC2847" i="3" s="1"/>
  <c r="U2847" i="3"/>
  <c r="AB2847" i="3" s="1"/>
  <c r="T2847" i="3"/>
  <c r="AA2847" i="3" s="1"/>
  <c r="S2847" i="3"/>
  <c r="Z2847" i="3" s="1"/>
  <c r="W2846" i="3"/>
  <c r="V2846" i="3"/>
  <c r="AC2846" i="3" s="1"/>
  <c r="U2846" i="3"/>
  <c r="AB2846" i="3" s="1"/>
  <c r="T2846" i="3"/>
  <c r="AA2846" i="3" s="1"/>
  <c r="S2846" i="3"/>
  <c r="Z2846" i="3" s="1"/>
  <c r="W2845" i="3"/>
  <c r="V2845" i="3"/>
  <c r="AC2845" i="3" s="1"/>
  <c r="U2845" i="3"/>
  <c r="AB2845" i="3" s="1"/>
  <c r="T2845" i="3"/>
  <c r="AA2845" i="3" s="1"/>
  <c r="S2845" i="3"/>
  <c r="Z2845" i="3" s="1"/>
  <c r="W2844" i="3"/>
  <c r="V2844" i="3"/>
  <c r="AC2844" i="3" s="1"/>
  <c r="U2844" i="3"/>
  <c r="AB2844" i="3" s="1"/>
  <c r="T2844" i="3"/>
  <c r="AA2844" i="3" s="1"/>
  <c r="S2844" i="3"/>
  <c r="Z2844" i="3" s="1"/>
  <c r="W2843" i="3"/>
  <c r="V2843" i="3"/>
  <c r="AC2843" i="3" s="1"/>
  <c r="U2843" i="3"/>
  <c r="AB2843" i="3" s="1"/>
  <c r="T2843" i="3"/>
  <c r="AA2843" i="3" s="1"/>
  <c r="S2843" i="3"/>
  <c r="Z2843" i="3" s="1"/>
  <c r="W2842" i="3"/>
  <c r="V2842" i="3"/>
  <c r="AC2842" i="3" s="1"/>
  <c r="U2842" i="3"/>
  <c r="AB2842" i="3" s="1"/>
  <c r="T2842" i="3"/>
  <c r="AA2842" i="3" s="1"/>
  <c r="S2842" i="3"/>
  <c r="Z2842" i="3" s="1"/>
  <c r="W2841" i="3"/>
  <c r="V2841" i="3"/>
  <c r="AC2841" i="3" s="1"/>
  <c r="U2841" i="3"/>
  <c r="AB2841" i="3" s="1"/>
  <c r="T2841" i="3"/>
  <c r="AA2841" i="3" s="1"/>
  <c r="S2841" i="3"/>
  <c r="Z2841" i="3" s="1"/>
  <c r="W2840" i="3"/>
  <c r="V2840" i="3"/>
  <c r="AC2840" i="3" s="1"/>
  <c r="U2840" i="3"/>
  <c r="AB2840" i="3" s="1"/>
  <c r="T2840" i="3"/>
  <c r="AA2840" i="3" s="1"/>
  <c r="S2840" i="3"/>
  <c r="Z2840" i="3" s="1"/>
  <c r="W2839" i="3"/>
  <c r="V2839" i="3"/>
  <c r="AC2839" i="3" s="1"/>
  <c r="U2839" i="3"/>
  <c r="AB2839" i="3" s="1"/>
  <c r="T2839" i="3"/>
  <c r="AA2839" i="3" s="1"/>
  <c r="S2839" i="3"/>
  <c r="Z2839" i="3" s="1"/>
  <c r="W2838" i="3"/>
  <c r="V2838" i="3"/>
  <c r="AC2838" i="3" s="1"/>
  <c r="U2838" i="3"/>
  <c r="AB2838" i="3" s="1"/>
  <c r="T2838" i="3"/>
  <c r="AA2838" i="3" s="1"/>
  <c r="S2838" i="3"/>
  <c r="Z2838" i="3" s="1"/>
  <c r="W2837" i="3"/>
  <c r="V2837" i="3"/>
  <c r="AC2837" i="3" s="1"/>
  <c r="U2837" i="3"/>
  <c r="AB2837" i="3" s="1"/>
  <c r="T2837" i="3"/>
  <c r="AA2837" i="3" s="1"/>
  <c r="S2837" i="3"/>
  <c r="Z2837" i="3" s="1"/>
  <c r="W2836" i="3"/>
  <c r="V2836" i="3"/>
  <c r="AC2836" i="3" s="1"/>
  <c r="U2836" i="3"/>
  <c r="AB2836" i="3" s="1"/>
  <c r="T2836" i="3"/>
  <c r="AA2836" i="3" s="1"/>
  <c r="S2836" i="3"/>
  <c r="Z2836" i="3" s="1"/>
  <c r="W2835" i="3"/>
  <c r="V2835" i="3"/>
  <c r="AC2835" i="3" s="1"/>
  <c r="U2835" i="3"/>
  <c r="AB2835" i="3" s="1"/>
  <c r="T2835" i="3"/>
  <c r="AA2835" i="3" s="1"/>
  <c r="S2835" i="3"/>
  <c r="Z2835" i="3" s="1"/>
  <c r="Z2834" i="3"/>
  <c r="W2834" i="3"/>
  <c r="V2834" i="3"/>
  <c r="AC2834" i="3" s="1"/>
  <c r="U2834" i="3"/>
  <c r="AB2834" i="3" s="1"/>
  <c r="T2834" i="3"/>
  <c r="AA2834" i="3" s="1"/>
  <c r="S2834" i="3"/>
  <c r="W2833" i="3"/>
  <c r="V2833" i="3"/>
  <c r="AC2833" i="3" s="1"/>
  <c r="U2833" i="3"/>
  <c r="AB2833" i="3" s="1"/>
  <c r="T2833" i="3"/>
  <c r="AA2833" i="3" s="1"/>
  <c r="S2833" i="3"/>
  <c r="Z2833" i="3" s="1"/>
  <c r="W2832" i="3"/>
  <c r="V2832" i="3"/>
  <c r="AC2832" i="3" s="1"/>
  <c r="U2832" i="3"/>
  <c r="AB2832" i="3" s="1"/>
  <c r="T2832" i="3"/>
  <c r="AA2832" i="3" s="1"/>
  <c r="S2832" i="3"/>
  <c r="Z2832" i="3" s="1"/>
  <c r="W2831" i="3"/>
  <c r="V2831" i="3"/>
  <c r="AC2831" i="3" s="1"/>
  <c r="U2831" i="3"/>
  <c r="AB2831" i="3" s="1"/>
  <c r="T2831" i="3"/>
  <c r="AA2831" i="3" s="1"/>
  <c r="S2831" i="3"/>
  <c r="Z2831" i="3" s="1"/>
  <c r="W2830" i="3"/>
  <c r="V2830" i="3"/>
  <c r="AC2830" i="3" s="1"/>
  <c r="U2830" i="3"/>
  <c r="AB2830" i="3" s="1"/>
  <c r="T2830" i="3"/>
  <c r="AA2830" i="3" s="1"/>
  <c r="S2830" i="3"/>
  <c r="Z2830" i="3" s="1"/>
  <c r="W2829" i="3"/>
  <c r="V2829" i="3"/>
  <c r="AC2829" i="3" s="1"/>
  <c r="U2829" i="3"/>
  <c r="AB2829" i="3" s="1"/>
  <c r="T2829" i="3"/>
  <c r="AA2829" i="3" s="1"/>
  <c r="S2829" i="3"/>
  <c r="Z2829" i="3" s="1"/>
  <c r="W2828" i="3"/>
  <c r="V2828" i="3"/>
  <c r="AC2828" i="3" s="1"/>
  <c r="U2828" i="3"/>
  <c r="AB2828" i="3" s="1"/>
  <c r="T2828" i="3"/>
  <c r="AA2828" i="3" s="1"/>
  <c r="S2828" i="3"/>
  <c r="Z2828" i="3" s="1"/>
  <c r="W2827" i="3"/>
  <c r="V2827" i="3"/>
  <c r="AC2827" i="3" s="1"/>
  <c r="U2827" i="3"/>
  <c r="AB2827" i="3" s="1"/>
  <c r="T2827" i="3"/>
  <c r="AA2827" i="3" s="1"/>
  <c r="S2827" i="3"/>
  <c r="Z2827" i="3" s="1"/>
  <c r="W2826" i="3"/>
  <c r="V2826" i="3"/>
  <c r="AC2826" i="3" s="1"/>
  <c r="U2826" i="3"/>
  <c r="AB2826" i="3" s="1"/>
  <c r="T2826" i="3"/>
  <c r="AA2826" i="3" s="1"/>
  <c r="S2826" i="3"/>
  <c r="Z2826" i="3" s="1"/>
  <c r="W2825" i="3"/>
  <c r="V2825" i="3"/>
  <c r="AC2825" i="3" s="1"/>
  <c r="U2825" i="3"/>
  <c r="AB2825" i="3" s="1"/>
  <c r="T2825" i="3"/>
  <c r="AA2825" i="3" s="1"/>
  <c r="S2825" i="3"/>
  <c r="Z2825" i="3" s="1"/>
  <c r="W2824" i="3"/>
  <c r="V2824" i="3"/>
  <c r="AC2824" i="3" s="1"/>
  <c r="U2824" i="3"/>
  <c r="AB2824" i="3" s="1"/>
  <c r="T2824" i="3"/>
  <c r="AA2824" i="3" s="1"/>
  <c r="S2824" i="3"/>
  <c r="Z2824" i="3" s="1"/>
  <c r="W2823" i="3"/>
  <c r="V2823" i="3"/>
  <c r="AC2823" i="3" s="1"/>
  <c r="U2823" i="3"/>
  <c r="AB2823" i="3" s="1"/>
  <c r="T2823" i="3"/>
  <c r="AA2823" i="3" s="1"/>
  <c r="S2823" i="3"/>
  <c r="Z2823" i="3" s="1"/>
  <c r="W2822" i="3"/>
  <c r="V2822" i="3"/>
  <c r="AC2822" i="3" s="1"/>
  <c r="U2822" i="3"/>
  <c r="AB2822" i="3" s="1"/>
  <c r="T2822" i="3"/>
  <c r="AA2822" i="3" s="1"/>
  <c r="S2822" i="3"/>
  <c r="Z2822" i="3" s="1"/>
  <c r="W2821" i="3"/>
  <c r="V2821" i="3"/>
  <c r="AC2821" i="3" s="1"/>
  <c r="U2821" i="3"/>
  <c r="AB2821" i="3" s="1"/>
  <c r="T2821" i="3"/>
  <c r="AA2821" i="3" s="1"/>
  <c r="S2821" i="3"/>
  <c r="Z2821" i="3" s="1"/>
  <c r="W2820" i="3"/>
  <c r="V2820" i="3"/>
  <c r="AC2820" i="3" s="1"/>
  <c r="U2820" i="3"/>
  <c r="AB2820" i="3" s="1"/>
  <c r="T2820" i="3"/>
  <c r="AA2820" i="3" s="1"/>
  <c r="S2820" i="3"/>
  <c r="Z2820" i="3" s="1"/>
  <c r="W2819" i="3"/>
  <c r="V2819" i="3"/>
  <c r="AC2819" i="3" s="1"/>
  <c r="U2819" i="3"/>
  <c r="AB2819" i="3" s="1"/>
  <c r="T2819" i="3"/>
  <c r="AA2819" i="3" s="1"/>
  <c r="S2819" i="3"/>
  <c r="Z2819" i="3" s="1"/>
  <c r="W2818" i="3"/>
  <c r="V2818" i="3"/>
  <c r="AC2818" i="3" s="1"/>
  <c r="U2818" i="3"/>
  <c r="AB2818" i="3" s="1"/>
  <c r="T2818" i="3"/>
  <c r="AA2818" i="3" s="1"/>
  <c r="S2818" i="3"/>
  <c r="Z2818" i="3" s="1"/>
  <c r="W2817" i="3"/>
  <c r="V2817" i="3"/>
  <c r="AC2817" i="3" s="1"/>
  <c r="U2817" i="3"/>
  <c r="AB2817" i="3" s="1"/>
  <c r="T2817" i="3"/>
  <c r="AA2817" i="3" s="1"/>
  <c r="S2817" i="3"/>
  <c r="Z2817" i="3" s="1"/>
  <c r="W2816" i="3"/>
  <c r="V2816" i="3"/>
  <c r="AC2816" i="3" s="1"/>
  <c r="U2816" i="3"/>
  <c r="AB2816" i="3" s="1"/>
  <c r="T2816" i="3"/>
  <c r="AA2816" i="3" s="1"/>
  <c r="S2816" i="3"/>
  <c r="Z2816" i="3" s="1"/>
  <c r="W2815" i="3"/>
  <c r="V2815" i="3"/>
  <c r="AC2815" i="3" s="1"/>
  <c r="U2815" i="3"/>
  <c r="AB2815" i="3" s="1"/>
  <c r="T2815" i="3"/>
  <c r="AA2815" i="3" s="1"/>
  <c r="S2815" i="3"/>
  <c r="Z2815" i="3" s="1"/>
  <c r="W2814" i="3"/>
  <c r="V2814" i="3"/>
  <c r="AC2814" i="3" s="1"/>
  <c r="U2814" i="3"/>
  <c r="AB2814" i="3" s="1"/>
  <c r="T2814" i="3"/>
  <c r="AA2814" i="3" s="1"/>
  <c r="S2814" i="3"/>
  <c r="Z2814" i="3" s="1"/>
  <c r="W2813" i="3"/>
  <c r="V2813" i="3"/>
  <c r="AC2813" i="3" s="1"/>
  <c r="U2813" i="3"/>
  <c r="AB2813" i="3" s="1"/>
  <c r="T2813" i="3"/>
  <c r="AA2813" i="3" s="1"/>
  <c r="S2813" i="3"/>
  <c r="Z2813" i="3" s="1"/>
  <c r="W2812" i="3"/>
  <c r="V2812" i="3"/>
  <c r="AC2812" i="3" s="1"/>
  <c r="U2812" i="3"/>
  <c r="AB2812" i="3" s="1"/>
  <c r="T2812" i="3"/>
  <c r="AA2812" i="3" s="1"/>
  <c r="S2812" i="3"/>
  <c r="Z2812" i="3" s="1"/>
  <c r="W2811" i="3"/>
  <c r="V2811" i="3"/>
  <c r="AC2811" i="3" s="1"/>
  <c r="U2811" i="3"/>
  <c r="AB2811" i="3" s="1"/>
  <c r="T2811" i="3"/>
  <c r="AA2811" i="3" s="1"/>
  <c r="S2811" i="3"/>
  <c r="Z2811" i="3" s="1"/>
  <c r="W2810" i="3"/>
  <c r="V2810" i="3"/>
  <c r="AC2810" i="3" s="1"/>
  <c r="U2810" i="3"/>
  <c r="AB2810" i="3" s="1"/>
  <c r="T2810" i="3"/>
  <c r="AA2810" i="3" s="1"/>
  <c r="S2810" i="3"/>
  <c r="Z2810" i="3" s="1"/>
  <c r="W2809" i="3"/>
  <c r="V2809" i="3"/>
  <c r="AC2809" i="3" s="1"/>
  <c r="U2809" i="3"/>
  <c r="AB2809" i="3" s="1"/>
  <c r="T2809" i="3"/>
  <c r="AA2809" i="3" s="1"/>
  <c r="S2809" i="3"/>
  <c r="Z2809" i="3" s="1"/>
  <c r="W2808" i="3"/>
  <c r="V2808" i="3"/>
  <c r="AC2808" i="3" s="1"/>
  <c r="U2808" i="3"/>
  <c r="AB2808" i="3" s="1"/>
  <c r="T2808" i="3"/>
  <c r="AA2808" i="3" s="1"/>
  <c r="S2808" i="3"/>
  <c r="Z2808" i="3" s="1"/>
  <c r="AC2807" i="3"/>
  <c r="W2807" i="3"/>
  <c r="V2807" i="3"/>
  <c r="U2807" i="3"/>
  <c r="AB2807" i="3" s="1"/>
  <c r="T2807" i="3"/>
  <c r="AA2807" i="3" s="1"/>
  <c r="S2807" i="3"/>
  <c r="Z2807" i="3" s="1"/>
  <c r="W2806" i="3"/>
  <c r="V2806" i="3"/>
  <c r="AC2806" i="3" s="1"/>
  <c r="U2806" i="3"/>
  <c r="AB2806" i="3" s="1"/>
  <c r="T2806" i="3"/>
  <c r="AA2806" i="3" s="1"/>
  <c r="S2806" i="3"/>
  <c r="Z2806" i="3" s="1"/>
  <c r="AC2805" i="3"/>
  <c r="W2805" i="3"/>
  <c r="V2805" i="3"/>
  <c r="U2805" i="3"/>
  <c r="AB2805" i="3" s="1"/>
  <c r="T2805" i="3"/>
  <c r="AA2805" i="3" s="1"/>
  <c r="S2805" i="3"/>
  <c r="Z2805" i="3" s="1"/>
  <c r="AC2804" i="3"/>
  <c r="W2804" i="3"/>
  <c r="V2804" i="3"/>
  <c r="U2804" i="3"/>
  <c r="AB2804" i="3" s="1"/>
  <c r="T2804" i="3"/>
  <c r="AA2804" i="3" s="1"/>
  <c r="S2804" i="3"/>
  <c r="Z2804" i="3" s="1"/>
  <c r="W2803" i="3"/>
  <c r="V2803" i="3"/>
  <c r="AC2803" i="3" s="1"/>
  <c r="U2803" i="3"/>
  <c r="AB2803" i="3" s="1"/>
  <c r="T2803" i="3"/>
  <c r="AA2803" i="3" s="1"/>
  <c r="S2803" i="3"/>
  <c r="Z2803" i="3" s="1"/>
  <c r="W2802" i="3"/>
  <c r="V2802" i="3"/>
  <c r="AC2802" i="3" s="1"/>
  <c r="U2802" i="3"/>
  <c r="AB2802" i="3" s="1"/>
  <c r="T2802" i="3"/>
  <c r="AA2802" i="3" s="1"/>
  <c r="S2802" i="3"/>
  <c r="Z2802" i="3" s="1"/>
  <c r="W2801" i="3"/>
  <c r="V2801" i="3"/>
  <c r="AC2801" i="3" s="1"/>
  <c r="U2801" i="3"/>
  <c r="AB2801" i="3" s="1"/>
  <c r="T2801" i="3"/>
  <c r="AA2801" i="3" s="1"/>
  <c r="S2801" i="3"/>
  <c r="Z2801" i="3" s="1"/>
  <c r="W2800" i="3"/>
  <c r="V2800" i="3"/>
  <c r="AC2800" i="3" s="1"/>
  <c r="U2800" i="3"/>
  <c r="AB2800" i="3" s="1"/>
  <c r="T2800" i="3"/>
  <c r="AA2800" i="3" s="1"/>
  <c r="S2800" i="3"/>
  <c r="Z2800" i="3" s="1"/>
  <c r="W2799" i="3"/>
  <c r="V2799" i="3"/>
  <c r="AC2799" i="3" s="1"/>
  <c r="U2799" i="3"/>
  <c r="AB2799" i="3" s="1"/>
  <c r="T2799" i="3"/>
  <c r="AA2799" i="3" s="1"/>
  <c r="S2799" i="3"/>
  <c r="Z2799" i="3" s="1"/>
  <c r="W2798" i="3"/>
  <c r="V2798" i="3"/>
  <c r="AC2798" i="3" s="1"/>
  <c r="U2798" i="3"/>
  <c r="AB2798" i="3" s="1"/>
  <c r="T2798" i="3"/>
  <c r="AA2798" i="3" s="1"/>
  <c r="S2798" i="3"/>
  <c r="Z2798" i="3" s="1"/>
  <c r="W2797" i="3"/>
  <c r="V2797" i="3"/>
  <c r="AC2797" i="3" s="1"/>
  <c r="U2797" i="3"/>
  <c r="AB2797" i="3" s="1"/>
  <c r="T2797" i="3"/>
  <c r="AA2797" i="3" s="1"/>
  <c r="S2797" i="3"/>
  <c r="Z2797" i="3" s="1"/>
  <c r="W2796" i="3"/>
  <c r="V2796" i="3"/>
  <c r="AC2796" i="3" s="1"/>
  <c r="U2796" i="3"/>
  <c r="AB2796" i="3" s="1"/>
  <c r="T2796" i="3"/>
  <c r="AA2796" i="3" s="1"/>
  <c r="S2796" i="3"/>
  <c r="Z2796" i="3" s="1"/>
  <c r="W2795" i="3"/>
  <c r="V2795" i="3"/>
  <c r="AC2795" i="3" s="1"/>
  <c r="U2795" i="3"/>
  <c r="AB2795" i="3" s="1"/>
  <c r="T2795" i="3"/>
  <c r="AA2795" i="3" s="1"/>
  <c r="S2795" i="3"/>
  <c r="Z2795" i="3" s="1"/>
  <c r="W2794" i="3"/>
  <c r="V2794" i="3"/>
  <c r="AC2794" i="3" s="1"/>
  <c r="U2794" i="3"/>
  <c r="AB2794" i="3" s="1"/>
  <c r="T2794" i="3"/>
  <c r="AA2794" i="3" s="1"/>
  <c r="S2794" i="3"/>
  <c r="Z2794" i="3" s="1"/>
  <c r="W2793" i="3"/>
  <c r="V2793" i="3"/>
  <c r="AC2793" i="3" s="1"/>
  <c r="U2793" i="3"/>
  <c r="AB2793" i="3" s="1"/>
  <c r="T2793" i="3"/>
  <c r="AA2793" i="3" s="1"/>
  <c r="S2793" i="3"/>
  <c r="Z2793" i="3" s="1"/>
  <c r="W2792" i="3"/>
  <c r="V2792" i="3"/>
  <c r="AC2792" i="3" s="1"/>
  <c r="U2792" i="3"/>
  <c r="AB2792" i="3" s="1"/>
  <c r="T2792" i="3"/>
  <c r="AA2792" i="3" s="1"/>
  <c r="S2792" i="3"/>
  <c r="Z2792" i="3" s="1"/>
  <c r="W2791" i="3"/>
  <c r="V2791" i="3"/>
  <c r="AC2791" i="3" s="1"/>
  <c r="U2791" i="3"/>
  <c r="AB2791" i="3" s="1"/>
  <c r="T2791" i="3"/>
  <c r="AA2791" i="3" s="1"/>
  <c r="S2791" i="3"/>
  <c r="Z2791" i="3" s="1"/>
  <c r="W2790" i="3"/>
  <c r="V2790" i="3"/>
  <c r="AC2790" i="3" s="1"/>
  <c r="U2790" i="3"/>
  <c r="AB2790" i="3" s="1"/>
  <c r="T2790" i="3"/>
  <c r="AA2790" i="3" s="1"/>
  <c r="S2790" i="3"/>
  <c r="Z2790" i="3" s="1"/>
  <c r="W2789" i="3"/>
  <c r="V2789" i="3"/>
  <c r="AC2789" i="3" s="1"/>
  <c r="U2789" i="3"/>
  <c r="AB2789" i="3" s="1"/>
  <c r="T2789" i="3"/>
  <c r="AA2789" i="3" s="1"/>
  <c r="S2789" i="3"/>
  <c r="Z2789" i="3" s="1"/>
  <c r="W2788" i="3"/>
  <c r="V2788" i="3"/>
  <c r="AC2788" i="3" s="1"/>
  <c r="U2788" i="3"/>
  <c r="AB2788" i="3" s="1"/>
  <c r="T2788" i="3"/>
  <c r="AA2788" i="3" s="1"/>
  <c r="S2788" i="3"/>
  <c r="Z2788" i="3" s="1"/>
  <c r="W2787" i="3"/>
  <c r="V2787" i="3"/>
  <c r="AC2787" i="3" s="1"/>
  <c r="U2787" i="3"/>
  <c r="AB2787" i="3" s="1"/>
  <c r="T2787" i="3"/>
  <c r="AA2787" i="3" s="1"/>
  <c r="S2787" i="3"/>
  <c r="Z2787" i="3" s="1"/>
  <c r="W2786" i="3"/>
  <c r="V2786" i="3"/>
  <c r="AC2786" i="3" s="1"/>
  <c r="U2786" i="3"/>
  <c r="AB2786" i="3" s="1"/>
  <c r="T2786" i="3"/>
  <c r="AA2786" i="3" s="1"/>
  <c r="S2786" i="3"/>
  <c r="Z2786" i="3" s="1"/>
  <c r="AA2785" i="3"/>
  <c r="W2785" i="3"/>
  <c r="V2785" i="3"/>
  <c r="AC2785" i="3" s="1"/>
  <c r="U2785" i="3"/>
  <c r="AB2785" i="3" s="1"/>
  <c r="T2785" i="3"/>
  <c r="S2785" i="3"/>
  <c r="Z2785" i="3" s="1"/>
  <c r="W2784" i="3"/>
  <c r="V2784" i="3"/>
  <c r="AC2784" i="3" s="1"/>
  <c r="U2784" i="3"/>
  <c r="AB2784" i="3" s="1"/>
  <c r="T2784" i="3"/>
  <c r="AA2784" i="3" s="1"/>
  <c r="S2784" i="3"/>
  <c r="Z2784" i="3" s="1"/>
  <c r="W2783" i="3"/>
  <c r="V2783" i="3"/>
  <c r="AC2783" i="3" s="1"/>
  <c r="U2783" i="3"/>
  <c r="AB2783" i="3" s="1"/>
  <c r="T2783" i="3"/>
  <c r="AA2783" i="3" s="1"/>
  <c r="S2783" i="3"/>
  <c r="Z2783" i="3" s="1"/>
  <c r="W2782" i="3"/>
  <c r="V2782" i="3"/>
  <c r="AC2782" i="3" s="1"/>
  <c r="U2782" i="3"/>
  <c r="AB2782" i="3" s="1"/>
  <c r="T2782" i="3"/>
  <c r="AA2782" i="3" s="1"/>
  <c r="S2782" i="3"/>
  <c r="Z2782" i="3" s="1"/>
  <c r="W2781" i="3"/>
  <c r="V2781" i="3"/>
  <c r="AC2781" i="3" s="1"/>
  <c r="U2781" i="3"/>
  <c r="AB2781" i="3" s="1"/>
  <c r="T2781" i="3"/>
  <c r="AA2781" i="3" s="1"/>
  <c r="S2781" i="3"/>
  <c r="Z2781" i="3" s="1"/>
  <c r="W2780" i="3"/>
  <c r="V2780" i="3"/>
  <c r="AC2780" i="3" s="1"/>
  <c r="U2780" i="3"/>
  <c r="AB2780" i="3" s="1"/>
  <c r="T2780" i="3"/>
  <c r="AA2780" i="3" s="1"/>
  <c r="S2780" i="3"/>
  <c r="Z2780" i="3" s="1"/>
  <c r="W2779" i="3"/>
  <c r="V2779" i="3"/>
  <c r="AC2779" i="3" s="1"/>
  <c r="U2779" i="3"/>
  <c r="AB2779" i="3" s="1"/>
  <c r="T2779" i="3"/>
  <c r="AA2779" i="3" s="1"/>
  <c r="S2779" i="3"/>
  <c r="Z2779" i="3" s="1"/>
  <c r="W2778" i="3"/>
  <c r="V2778" i="3"/>
  <c r="AC2778" i="3" s="1"/>
  <c r="U2778" i="3"/>
  <c r="AB2778" i="3" s="1"/>
  <c r="T2778" i="3"/>
  <c r="AA2778" i="3" s="1"/>
  <c r="S2778" i="3"/>
  <c r="Z2778" i="3" s="1"/>
  <c r="W2777" i="3"/>
  <c r="V2777" i="3"/>
  <c r="AC2777" i="3" s="1"/>
  <c r="U2777" i="3"/>
  <c r="AB2777" i="3" s="1"/>
  <c r="T2777" i="3"/>
  <c r="AA2777" i="3" s="1"/>
  <c r="S2777" i="3"/>
  <c r="Z2777" i="3" s="1"/>
  <c r="W2776" i="3"/>
  <c r="V2776" i="3"/>
  <c r="AC2776" i="3" s="1"/>
  <c r="U2776" i="3"/>
  <c r="AB2776" i="3" s="1"/>
  <c r="T2776" i="3"/>
  <c r="AA2776" i="3" s="1"/>
  <c r="S2776" i="3"/>
  <c r="Z2776" i="3" s="1"/>
  <c r="W2775" i="3"/>
  <c r="V2775" i="3"/>
  <c r="AC2775" i="3" s="1"/>
  <c r="U2775" i="3"/>
  <c r="AB2775" i="3" s="1"/>
  <c r="T2775" i="3"/>
  <c r="AA2775" i="3" s="1"/>
  <c r="S2775" i="3"/>
  <c r="Z2775" i="3" s="1"/>
  <c r="W2774" i="3"/>
  <c r="V2774" i="3"/>
  <c r="AC2774" i="3" s="1"/>
  <c r="U2774" i="3"/>
  <c r="AB2774" i="3" s="1"/>
  <c r="T2774" i="3"/>
  <c r="AA2774" i="3" s="1"/>
  <c r="S2774" i="3"/>
  <c r="Z2774" i="3" s="1"/>
  <c r="W2773" i="3"/>
  <c r="V2773" i="3"/>
  <c r="AC2773" i="3" s="1"/>
  <c r="U2773" i="3"/>
  <c r="AB2773" i="3" s="1"/>
  <c r="T2773" i="3"/>
  <c r="AA2773" i="3" s="1"/>
  <c r="S2773" i="3"/>
  <c r="Z2773" i="3" s="1"/>
  <c r="W2772" i="3"/>
  <c r="V2772" i="3"/>
  <c r="AC2772" i="3" s="1"/>
  <c r="U2772" i="3"/>
  <c r="AB2772" i="3" s="1"/>
  <c r="T2772" i="3"/>
  <c r="AA2772" i="3" s="1"/>
  <c r="S2772" i="3"/>
  <c r="Z2772" i="3" s="1"/>
  <c r="W2771" i="3"/>
  <c r="V2771" i="3"/>
  <c r="AC2771" i="3" s="1"/>
  <c r="U2771" i="3"/>
  <c r="AB2771" i="3" s="1"/>
  <c r="T2771" i="3"/>
  <c r="AA2771" i="3" s="1"/>
  <c r="S2771" i="3"/>
  <c r="Z2771" i="3" s="1"/>
  <c r="W2770" i="3"/>
  <c r="V2770" i="3"/>
  <c r="AC2770" i="3" s="1"/>
  <c r="U2770" i="3"/>
  <c r="AB2770" i="3" s="1"/>
  <c r="T2770" i="3"/>
  <c r="AA2770" i="3" s="1"/>
  <c r="S2770" i="3"/>
  <c r="Z2770" i="3" s="1"/>
  <c r="W2769" i="3"/>
  <c r="V2769" i="3"/>
  <c r="AC2769" i="3" s="1"/>
  <c r="U2769" i="3"/>
  <c r="AB2769" i="3" s="1"/>
  <c r="T2769" i="3"/>
  <c r="AA2769" i="3" s="1"/>
  <c r="S2769" i="3"/>
  <c r="Z2769" i="3" s="1"/>
  <c r="W2768" i="3"/>
  <c r="V2768" i="3"/>
  <c r="AC2768" i="3" s="1"/>
  <c r="U2768" i="3"/>
  <c r="AB2768" i="3" s="1"/>
  <c r="T2768" i="3"/>
  <c r="AA2768" i="3" s="1"/>
  <c r="S2768" i="3"/>
  <c r="Z2768" i="3" s="1"/>
  <c r="W2767" i="3"/>
  <c r="V2767" i="3"/>
  <c r="AC2767" i="3" s="1"/>
  <c r="U2767" i="3"/>
  <c r="AB2767" i="3" s="1"/>
  <c r="T2767" i="3"/>
  <c r="AA2767" i="3" s="1"/>
  <c r="S2767" i="3"/>
  <c r="Z2767" i="3" s="1"/>
  <c r="W2766" i="3"/>
  <c r="V2766" i="3"/>
  <c r="AC2766" i="3" s="1"/>
  <c r="U2766" i="3"/>
  <c r="AB2766" i="3" s="1"/>
  <c r="T2766" i="3"/>
  <c r="AA2766" i="3" s="1"/>
  <c r="S2766" i="3"/>
  <c r="Z2766" i="3" s="1"/>
  <c r="W2765" i="3"/>
  <c r="V2765" i="3"/>
  <c r="AC2765" i="3" s="1"/>
  <c r="U2765" i="3"/>
  <c r="AB2765" i="3" s="1"/>
  <c r="T2765" i="3"/>
  <c r="AA2765" i="3" s="1"/>
  <c r="S2765" i="3"/>
  <c r="Z2765" i="3" s="1"/>
  <c r="W2764" i="3"/>
  <c r="V2764" i="3"/>
  <c r="AC2764" i="3" s="1"/>
  <c r="U2764" i="3"/>
  <c r="AB2764" i="3" s="1"/>
  <c r="T2764" i="3"/>
  <c r="AA2764" i="3" s="1"/>
  <c r="S2764" i="3"/>
  <c r="Z2764" i="3" s="1"/>
  <c r="W2763" i="3"/>
  <c r="V2763" i="3"/>
  <c r="AC2763" i="3" s="1"/>
  <c r="U2763" i="3"/>
  <c r="AB2763" i="3" s="1"/>
  <c r="T2763" i="3"/>
  <c r="AA2763" i="3" s="1"/>
  <c r="S2763" i="3"/>
  <c r="Z2763" i="3" s="1"/>
  <c r="W2762" i="3"/>
  <c r="V2762" i="3"/>
  <c r="AC2762" i="3" s="1"/>
  <c r="U2762" i="3"/>
  <c r="AB2762" i="3" s="1"/>
  <c r="T2762" i="3"/>
  <c r="AA2762" i="3" s="1"/>
  <c r="S2762" i="3"/>
  <c r="Z2762" i="3" s="1"/>
  <c r="W2761" i="3"/>
  <c r="V2761" i="3"/>
  <c r="AC2761" i="3" s="1"/>
  <c r="U2761" i="3"/>
  <c r="AB2761" i="3" s="1"/>
  <c r="T2761" i="3"/>
  <c r="AA2761" i="3" s="1"/>
  <c r="S2761" i="3"/>
  <c r="Z2761" i="3" s="1"/>
  <c r="W2760" i="3"/>
  <c r="V2760" i="3"/>
  <c r="AC2760" i="3" s="1"/>
  <c r="U2760" i="3"/>
  <c r="AB2760" i="3" s="1"/>
  <c r="T2760" i="3"/>
  <c r="AA2760" i="3" s="1"/>
  <c r="S2760" i="3"/>
  <c r="Z2760" i="3" s="1"/>
  <c r="W2759" i="3"/>
  <c r="V2759" i="3"/>
  <c r="AC2759" i="3" s="1"/>
  <c r="U2759" i="3"/>
  <c r="AB2759" i="3" s="1"/>
  <c r="T2759" i="3"/>
  <c r="AA2759" i="3" s="1"/>
  <c r="S2759" i="3"/>
  <c r="Z2759" i="3" s="1"/>
  <c r="W2758" i="3"/>
  <c r="V2758" i="3"/>
  <c r="AC2758" i="3" s="1"/>
  <c r="U2758" i="3"/>
  <c r="AB2758" i="3" s="1"/>
  <c r="T2758" i="3"/>
  <c r="AA2758" i="3" s="1"/>
  <c r="S2758" i="3"/>
  <c r="Z2758" i="3" s="1"/>
  <c r="W2757" i="3"/>
  <c r="V2757" i="3"/>
  <c r="AC2757" i="3" s="1"/>
  <c r="U2757" i="3"/>
  <c r="AB2757" i="3" s="1"/>
  <c r="T2757" i="3"/>
  <c r="AA2757" i="3" s="1"/>
  <c r="S2757" i="3"/>
  <c r="Z2757" i="3" s="1"/>
  <c r="W2756" i="3"/>
  <c r="V2756" i="3"/>
  <c r="AC2756" i="3" s="1"/>
  <c r="U2756" i="3"/>
  <c r="AB2756" i="3" s="1"/>
  <c r="T2756" i="3"/>
  <c r="AA2756" i="3" s="1"/>
  <c r="S2756" i="3"/>
  <c r="Z2756" i="3" s="1"/>
  <c r="W2755" i="3"/>
  <c r="V2755" i="3"/>
  <c r="AC2755" i="3" s="1"/>
  <c r="U2755" i="3"/>
  <c r="AB2755" i="3" s="1"/>
  <c r="T2755" i="3"/>
  <c r="AA2755" i="3" s="1"/>
  <c r="S2755" i="3"/>
  <c r="Z2755" i="3" s="1"/>
  <c r="W2754" i="3"/>
  <c r="V2754" i="3"/>
  <c r="AC2754" i="3" s="1"/>
  <c r="U2754" i="3"/>
  <c r="AB2754" i="3" s="1"/>
  <c r="T2754" i="3"/>
  <c r="AA2754" i="3" s="1"/>
  <c r="S2754" i="3"/>
  <c r="Z2754" i="3" s="1"/>
  <c r="W2753" i="3"/>
  <c r="V2753" i="3"/>
  <c r="AC2753" i="3" s="1"/>
  <c r="U2753" i="3"/>
  <c r="AB2753" i="3" s="1"/>
  <c r="T2753" i="3"/>
  <c r="AA2753" i="3" s="1"/>
  <c r="S2753" i="3"/>
  <c r="Z2753" i="3" s="1"/>
  <c r="W2752" i="3"/>
  <c r="V2752" i="3"/>
  <c r="AC2752" i="3" s="1"/>
  <c r="U2752" i="3"/>
  <c r="AB2752" i="3" s="1"/>
  <c r="T2752" i="3"/>
  <c r="AA2752" i="3" s="1"/>
  <c r="S2752" i="3"/>
  <c r="Z2752" i="3" s="1"/>
  <c r="W2751" i="3"/>
  <c r="V2751" i="3"/>
  <c r="AC2751" i="3" s="1"/>
  <c r="U2751" i="3"/>
  <c r="AB2751" i="3" s="1"/>
  <c r="T2751" i="3"/>
  <c r="AA2751" i="3" s="1"/>
  <c r="S2751" i="3"/>
  <c r="Z2751" i="3" s="1"/>
  <c r="W2750" i="3"/>
  <c r="V2750" i="3"/>
  <c r="AC2750" i="3" s="1"/>
  <c r="U2750" i="3"/>
  <c r="AB2750" i="3" s="1"/>
  <c r="T2750" i="3"/>
  <c r="AA2750" i="3" s="1"/>
  <c r="S2750" i="3"/>
  <c r="Z2750" i="3" s="1"/>
  <c r="W2749" i="3"/>
  <c r="V2749" i="3"/>
  <c r="AC2749" i="3" s="1"/>
  <c r="U2749" i="3"/>
  <c r="AB2749" i="3" s="1"/>
  <c r="T2749" i="3"/>
  <c r="AA2749" i="3" s="1"/>
  <c r="S2749" i="3"/>
  <c r="Z2749" i="3" s="1"/>
  <c r="W2748" i="3"/>
  <c r="V2748" i="3"/>
  <c r="AC2748" i="3" s="1"/>
  <c r="U2748" i="3"/>
  <c r="AB2748" i="3" s="1"/>
  <c r="T2748" i="3"/>
  <c r="AA2748" i="3" s="1"/>
  <c r="S2748" i="3"/>
  <c r="Z2748" i="3" s="1"/>
  <c r="W2747" i="3"/>
  <c r="V2747" i="3"/>
  <c r="AC2747" i="3" s="1"/>
  <c r="U2747" i="3"/>
  <c r="AB2747" i="3" s="1"/>
  <c r="T2747" i="3"/>
  <c r="AA2747" i="3" s="1"/>
  <c r="S2747" i="3"/>
  <c r="Z2747" i="3" s="1"/>
  <c r="W2746" i="3"/>
  <c r="V2746" i="3"/>
  <c r="AC2746" i="3" s="1"/>
  <c r="U2746" i="3"/>
  <c r="AB2746" i="3" s="1"/>
  <c r="T2746" i="3"/>
  <c r="AA2746" i="3" s="1"/>
  <c r="S2746" i="3"/>
  <c r="Z2746" i="3" s="1"/>
  <c r="W2745" i="3"/>
  <c r="V2745" i="3"/>
  <c r="AC2745" i="3" s="1"/>
  <c r="U2745" i="3"/>
  <c r="AB2745" i="3" s="1"/>
  <c r="T2745" i="3"/>
  <c r="AA2745" i="3" s="1"/>
  <c r="S2745" i="3"/>
  <c r="Z2745" i="3" s="1"/>
  <c r="W2744" i="3"/>
  <c r="V2744" i="3"/>
  <c r="AC2744" i="3" s="1"/>
  <c r="U2744" i="3"/>
  <c r="AB2744" i="3" s="1"/>
  <c r="T2744" i="3"/>
  <c r="AA2744" i="3" s="1"/>
  <c r="S2744" i="3"/>
  <c r="Z2744" i="3" s="1"/>
  <c r="W2743" i="3"/>
  <c r="V2743" i="3"/>
  <c r="AC2743" i="3" s="1"/>
  <c r="U2743" i="3"/>
  <c r="AB2743" i="3" s="1"/>
  <c r="T2743" i="3"/>
  <c r="AA2743" i="3" s="1"/>
  <c r="S2743" i="3"/>
  <c r="Z2743" i="3" s="1"/>
  <c r="W2742" i="3"/>
  <c r="V2742" i="3"/>
  <c r="AC2742" i="3" s="1"/>
  <c r="U2742" i="3"/>
  <c r="AB2742" i="3" s="1"/>
  <c r="T2742" i="3"/>
  <c r="AA2742" i="3" s="1"/>
  <c r="S2742" i="3"/>
  <c r="Z2742" i="3" s="1"/>
  <c r="W2741" i="3"/>
  <c r="V2741" i="3"/>
  <c r="AC2741" i="3" s="1"/>
  <c r="U2741" i="3"/>
  <c r="AB2741" i="3" s="1"/>
  <c r="T2741" i="3"/>
  <c r="AA2741" i="3" s="1"/>
  <c r="S2741" i="3"/>
  <c r="Z2741" i="3" s="1"/>
  <c r="W2740" i="3"/>
  <c r="V2740" i="3"/>
  <c r="AC2740" i="3" s="1"/>
  <c r="U2740" i="3"/>
  <c r="AB2740" i="3" s="1"/>
  <c r="T2740" i="3"/>
  <c r="AA2740" i="3" s="1"/>
  <c r="S2740" i="3"/>
  <c r="Z2740" i="3" s="1"/>
  <c r="W2739" i="3"/>
  <c r="V2739" i="3"/>
  <c r="AC2739" i="3" s="1"/>
  <c r="U2739" i="3"/>
  <c r="AB2739" i="3" s="1"/>
  <c r="T2739" i="3"/>
  <c r="AA2739" i="3" s="1"/>
  <c r="S2739" i="3"/>
  <c r="Z2739" i="3" s="1"/>
  <c r="W2738" i="3"/>
  <c r="V2738" i="3"/>
  <c r="AC2738" i="3" s="1"/>
  <c r="U2738" i="3"/>
  <c r="AB2738" i="3" s="1"/>
  <c r="T2738" i="3"/>
  <c r="AA2738" i="3" s="1"/>
  <c r="S2738" i="3"/>
  <c r="Z2738" i="3" s="1"/>
  <c r="W2737" i="3"/>
  <c r="V2737" i="3"/>
  <c r="AC2737" i="3" s="1"/>
  <c r="U2737" i="3"/>
  <c r="AB2737" i="3" s="1"/>
  <c r="T2737" i="3"/>
  <c r="AA2737" i="3" s="1"/>
  <c r="S2737" i="3"/>
  <c r="Z2737" i="3" s="1"/>
  <c r="W2736" i="3"/>
  <c r="V2736" i="3"/>
  <c r="AC2736" i="3" s="1"/>
  <c r="U2736" i="3"/>
  <c r="AB2736" i="3" s="1"/>
  <c r="T2736" i="3"/>
  <c r="AA2736" i="3" s="1"/>
  <c r="S2736" i="3"/>
  <c r="Z2736" i="3" s="1"/>
  <c r="W2735" i="3"/>
  <c r="V2735" i="3"/>
  <c r="AC2735" i="3" s="1"/>
  <c r="U2735" i="3"/>
  <c r="AB2735" i="3" s="1"/>
  <c r="T2735" i="3"/>
  <c r="AA2735" i="3" s="1"/>
  <c r="S2735" i="3"/>
  <c r="Z2735" i="3" s="1"/>
  <c r="W2734" i="3"/>
  <c r="V2734" i="3"/>
  <c r="AC2734" i="3" s="1"/>
  <c r="U2734" i="3"/>
  <c r="AB2734" i="3" s="1"/>
  <c r="T2734" i="3"/>
  <c r="AA2734" i="3" s="1"/>
  <c r="S2734" i="3"/>
  <c r="Z2734" i="3" s="1"/>
  <c r="W2733" i="3"/>
  <c r="V2733" i="3"/>
  <c r="AC2733" i="3" s="1"/>
  <c r="U2733" i="3"/>
  <c r="AB2733" i="3" s="1"/>
  <c r="T2733" i="3"/>
  <c r="AA2733" i="3" s="1"/>
  <c r="S2733" i="3"/>
  <c r="Z2733" i="3" s="1"/>
  <c r="W2732" i="3"/>
  <c r="V2732" i="3"/>
  <c r="AC2732" i="3" s="1"/>
  <c r="U2732" i="3"/>
  <c r="AB2732" i="3" s="1"/>
  <c r="T2732" i="3"/>
  <c r="AA2732" i="3" s="1"/>
  <c r="S2732" i="3"/>
  <c r="Z2732" i="3" s="1"/>
  <c r="W2731" i="3"/>
  <c r="V2731" i="3"/>
  <c r="AC2731" i="3" s="1"/>
  <c r="U2731" i="3"/>
  <c r="AB2731" i="3" s="1"/>
  <c r="T2731" i="3"/>
  <c r="AA2731" i="3" s="1"/>
  <c r="S2731" i="3"/>
  <c r="Z2731" i="3" s="1"/>
  <c r="W2730" i="3"/>
  <c r="V2730" i="3"/>
  <c r="AC2730" i="3" s="1"/>
  <c r="U2730" i="3"/>
  <c r="AB2730" i="3" s="1"/>
  <c r="T2730" i="3"/>
  <c r="AA2730" i="3" s="1"/>
  <c r="S2730" i="3"/>
  <c r="Z2730" i="3" s="1"/>
  <c r="W2729" i="3"/>
  <c r="V2729" i="3"/>
  <c r="AC2729" i="3" s="1"/>
  <c r="U2729" i="3"/>
  <c r="AB2729" i="3" s="1"/>
  <c r="T2729" i="3"/>
  <c r="AA2729" i="3" s="1"/>
  <c r="S2729" i="3"/>
  <c r="Z2729" i="3" s="1"/>
  <c r="W2728" i="3"/>
  <c r="V2728" i="3"/>
  <c r="AC2728" i="3" s="1"/>
  <c r="U2728" i="3"/>
  <c r="AB2728" i="3" s="1"/>
  <c r="T2728" i="3"/>
  <c r="AA2728" i="3" s="1"/>
  <c r="S2728" i="3"/>
  <c r="Z2728" i="3" s="1"/>
  <c r="W2727" i="3"/>
  <c r="V2727" i="3"/>
  <c r="AC2727" i="3" s="1"/>
  <c r="U2727" i="3"/>
  <c r="AB2727" i="3" s="1"/>
  <c r="T2727" i="3"/>
  <c r="AA2727" i="3" s="1"/>
  <c r="S2727" i="3"/>
  <c r="Z2727" i="3" s="1"/>
  <c r="W2726" i="3"/>
  <c r="V2726" i="3"/>
  <c r="AC2726" i="3" s="1"/>
  <c r="U2726" i="3"/>
  <c r="AB2726" i="3" s="1"/>
  <c r="T2726" i="3"/>
  <c r="AA2726" i="3" s="1"/>
  <c r="S2726" i="3"/>
  <c r="Z2726" i="3" s="1"/>
  <c r="W2725" i="3"/>
  <c r="V2725" i="3"/>
  <c r="AC2725" i="3" s="1"/>
  <c r="U2725" i="3"/>
  <c r="AB2725" i="3" s="1"/>
  <c r="T2725" i="3"/>
  <c r="AA2725" i="3" s="1"/>
  <c r="S2725" i="3"/>
  <c r="Z2725" i="3" s="1"/>
  <c r="W2724" i="3"/>
  <c r="V2724" i="3"/>
  <c r="AC2724" i="3" s="1"/>
  <c r="U2724" i="3"/>
  <c r="AB2724" i="3" s="1"/>
  <c r="T2724" i="3"/>
  <c r="AA2724" i="3" s="1"/>
  <c r="S2724" i="3"/>
  <c r="Z2724" i="3" s="1"/>
  <c r="W2723" i="3"/>
  <c r="V2723" i="3"/>
  <c r="AC2723" i="3" s="1"/>
  <c r="U2723" i="3"/>
  <c r="AB2723" i="3" s="1"/>
  <c r="T2723" i="3"/>
  <c r="AA2723" i="3" s="1"/>
  <c r="S2723" i="3"/>
  <c r="Z2723" i="3" s="1"/>
  <c r="W2722" i="3"/>
  <c r="V2722" i="3"/>
  <c r="AC2722" i="3" s="1"/>
  <c r="U2722" i="3"/>
  <c r="AB2722" i="3" s="1"/>
  <c r="T2722" i="3"/>
  <c r="AA2722" i="3" s="1"/>
  <c r="S2722" i="3"/>
  <c r="Z2722" i="3" s="1"/>
  <c r="W2721" i="3"/>
  <c r="V2721" i="3"/>
  <c r="AC2721" i="3" s="1"/>
  <c r="U2721" i="3"/>
  <c r="AB2721" i="3" s="1"/>
  <c r="T2721" i="3"/>
  <c r="AA2721" i="3" s="1"/>
  <c r="S2721" i="3"/>
  <c r="Z2721" i="3" s="1"/>
  <c r="W2720" i="3"/>
  <c r="V2720" i="3"/>
  <c r="AC2720" i="3" s="1"/>
  <c r="U2720" i="3"/>
  <c r="AB2720" i="3" s="1"/>
  <c r="T2720" i="3"/>
  <c r="AA2720" i="3" s="1"/>
  <c r="S2720" i="3"/>
  <c r="Z2720" i="3" s="1"/>
  <c r="W2719" i="3"/>
  <c r="V2719" i="3"/>
  <c r="AC2719" i="3" s="1"/>
  <c r="U2719" i="3"/>
  <c r="AB2719" i="3" s="1"/>
  <c r="T2719" i="3"/>
  <c r="AA2719" i="3" s="1"/>
  <c r="S2719" i="3"/>
  <c r="Z2719" i="3" s="1"/>
  <c r="W2718" i="3"/>
  <c r="V2718" i="3"/>
  <c r="AC2718" i="3" s="1"/>
  <c r="U2718" i="3"/>
  <c r="AB2718" i="3" s="1"/>
  <c r="T2718" i="3"/>
  <c r="AA2718" i="3" s="1"/>
  <c r="S2718" i="3"/>
  <c r="Z2718" i="3" s="1"/>
  <c r="W2717" i="3"/>
  <c r="V2717" i="3"/>
  <c r="AC2717" i="3" s="1"/>
  <c r="U2717" i="3"/>
  <c r="AB2717" i="3" s="1"/>
  <c r="T2717" i="3"/>
  <c r="AA2717" i="3" s="1"/>
  <c r="S2717" i="3"/>
  <c r="Z2717" i="3" s="1"/>
  <c r="W2716" i="3"/>
  <c r="V2716" i="3"/>
  <c r="AC2716" i="3" s="1"/>
  <c r="U2716" i="3"/>
  <c r="AB2716" i="3" s="1"/>
  <c r="T2716" i="3"/>
  <c r="AA2716" i="3" s="1"/>
  <c r="S2716" i="3"/>
  <c r="Z2716" i="3" s="1"/>
  <c r="W2715" i="3"/>
  <c r="V2715" i="3"/>
  <c r="AC2715" i="3" s="1"/>
  <c r="U2715" i="3"/>
  <c r="AB2715" i="3" s="1"/>
  <c r="T2715" i="3"/>
  <c r="AA2715" i="3" s="1"/>
  <c r="S2715" i="3"/>
  <c r="Z2715" i="3" s="1"/>
  <c r="W2714" i="3"/>
  <c r="V2714" i="3"/>
  <c r="AC2714" i="3" s="1"/>
  <c r="U2714" i="3"/>
  <c r="AB2714" i="3" s="1"/>
  <c r="T2714" i="3"/>
  <c r="AA2714" i="3" s="1"/>
  <c r="S2714" i="3"/>
  <c r="Z2714" i="3" s="1"/>
  <c r="W2713" i="3"/>
  <c r="V2713" i="3"/>
  <c r="AC2713" i="3" s="1"/>
  <c r="U2713" i="3"/>
  <c r="AB2713" i="3" s="1"/>
  <c r="T2713" i="3"/>
  <c r="AA2713" i="3" s="1"/>
  <c r="S2713" i="3"/>
  <c r="Z2713" i="3" s="1"/>
  <c r="W2712" i="3"/>
  <c r="V2712" i="3"/>
  <c r="AC2712" i="3" s="1"/>
  <c r="U2712" i="3"/>
  <c r="AB2712" i="3" s="1"/>
  <c r="T2712" i="3"/>
  <c r="AA2712" i="3" s="1"/>
  <c r="S2712" i="3"/>
  <c r="Z2712" i="3" s="1"/>
  <c r="W2711" i="3"/>
  <c r="V2711" i="3"/>
  <c r="AC2711" i="3" s="1"/>
  <c r="U2711" i="3"/>
  <c r="AB2711" i="3" s="1"/>
  <c r="T2711" i="3"/>
  <c r="AA2711" i="3" s="1"/>
  <c r="S2711" i="3"/>
  <c r="Z2711" i="3" s="1"/>
  <c r="W2710" i="3"/>
  <c r="V2710" i="3"/>
  <c r="AC2710" i="3" s="1"/>
  <c r="U2710" i="3"/>
  <c r="AB2710" i="3" s="1"/>
  <c r="T2710" i="3"/>
  <c r="AA2710" i="3" s="1"/>
  <c r="S2710" i="3"/>
  <c r="Z2710" i="3" s="1"/>
  <c r="W2709" i="3"/>
  <c r="V2709" i="3"/>
  <c r="AC2709" i="3" s="1"/>
  <c r="U2709" i="3"/>
  <c r="AB2709" i="3" s="1"/>
  <c r="T2709" i="3"/>
  <c r="AA2709" i="3" s="1"/>
  <c r="S2709" i="3"/>
  <c r="Z2709" i="3" s="1"/>
  <c r="W2708" i="3"/>
  <c r="V2708" i="3"/>
  <c r="AC2708" i="3" s="1"/>
  <c r="U2708" i="3"/>
  <c r="AB2708" i="3" s="1"/>
  <c r="T2708" i="3"/>
  <c r="AA2708" i="3" s="1"/>
  <c r="S2708" i="3"/>
  <c r="Z2708" i="3" s="1"/>
  <c r="W2707" i="3"/>
  <c r="V2707" i="3"/>
  <c r="AC2707" i="3" s="1"/>
  <c r="U2707" i="3"/>
  <c r="AB2707" i="3" s="1"/>
  <c r="T2707" i="3"/>
  <c r="AA2707" i="3" s="1"/>
  <c r="S2707" i="3"/>
  <c r="Z2707" i="3" s="1"/>
  <c r="W2706" i="3"/>
  <c r="V2706" i="3"/>
  <c r="AC2706" i="3" s="1"/>
  <c r="U2706" i="3"/>
  <c r="AB2706" i="3" s="1"/>
  <c r="T2706" i="3"/>
  <c r="AA2706" i="3" s="1"/>
  <c r="S2706" i="3"/>
  <c r="Z2706" i="3" s="1"/>
  <c r="W2705" i="3"/>
  <c r="V2705" i="3"/>
  <c r="AC2705" i="3" s="1"/>
  <c r="U2705" i="3"/>
  <c r="AB2705" i="3" s="1"/>
  <c r="T2705" i="3"/>
  <c r="AA2705" i="3" s="1"/>
  <c r="S2705" i="3"/>
  <c r="Z2705" i="3" s="1"/>
  <c r="W2704" i="3"/>
  <c r="V2704" i="3"/>
  <c r="AC2704" i="3" s="1"/>
  <c r="U2704" i="3"/>
  <c r="AB2704" i="3" s="1"/>
  <c r="T2704" i="3"/>
  <c r="AA2704" i="3" s="1"/>
  <c r="S2704" i="3"/>
  <c r="Z2704" i="3" s="1"/>
  <c r="W2703" i="3"/>
  <c r="V2703" i="3"/>
  <c r="AC2703" i="3" s="1"/>
  <c r="U2703" i="3"/>
  <c r="AB2703" i="3" s="1"/>
  <c r="T2703" i="3"/>
  <c r="AA2703" i="3" s="1"/>
  <c r="S2703" i="3"/>
  <c r="Z2703" i="3" s="1"/>
  <c r="W2702" i="3"/>
  <c r="V2702" i="3"/>
  <c r="AC2702" i="3" s="1"/>
  <c r="U2702" i="3"/>
  <c r="AB2702" i="3" s="1"/>
  <c r="T2702" i="3"/>
  <c r="AA2702" i="3" s="1"/>
  <c r="S2702" i="3"/>
  <c r="Z2702" i="3" s="1"/>
  <c r="W2701" i="3"/>
  <c r="V2701" i="3"/>
  <c r="AC2701" i="3" s="1"/>
  <c r="U2701" i="3"/>
  <c r="AB2701" i="3" s="1"/>
  <c r="T2701" i="3"/>
  <c r="AA2701" i="3" s="1"/>
  <c r="S2701" i="3"/>
  <c r="Z2701" i="3" s="1"/>
  <c r="W2700" i="3"/>
  <c r="V2700" i="3"/>
  <c r="AC2700" i="3" s="1"/>
  <c r="U2700" i="3"/>
  <c r="AB2700" i="3" s="1"/>
  <c r="T2700" i="3"/>
  <c r="AA2700" i="3" s="1"/>
  <c r="S2700" i="3"/>
  <c r="Z2700" i="3" s="1"/>
  <c r="W2699" i="3"/>
  <c r="V2699" i="3"/>
  <c r="AC2699" i="3" s="1"/>
  <c r="U2699" i="3"/>
  <c r="AB2699" i="3" s="1"/>
  <c r="T2699" i="3"/>
  <c r="AA2699" i="3" s="1"/>
  <c r="S2699" i="3"/>
  <c r="Z2699" i="3" s="1"/>
  <c r="W2698" i="3"/>
  <c r="V2698" i="3"/>
  <c r="AC2698" i="3" s="1"/>
  <c r="U2698" i="3"/>
  <c r="AB2698" i="3" s="1"/>
  <c r="T2698" i="3"/>
  <c r="AA2698" i="3" s="1"/>
  <c r="S2698" i="3"/>
  <c r="Z2698" i="3" s="1"/>
  <c r="W2697" i="3"/>
  <c r="V2697" i="3"/>
  <c r="AC2697" i="3" s="1"/>
  <c r="U2697" i="3"/>
  <c r="AB2697" i="3" s="1"/>
  <c r="T2697" i="3"/>
  <c r="AA2697" i="3" s="1"/>
  <c r="S2697" i="3"/>
  <c r="Z2697" i="3" s="1"/>
  <c r="W2696" i="3"/>
  <c r="V2696" i="3"/>
  <c r="AC2696" i="3" s="1"/>
  <c r="U2696" i="3"/>
  <c r="AB2696" i="3" s="1"/>
  <c r="T2696" i="3"/>
  <c r="AA2696" i="3" s="1"/>
  <c r="S2696" i="3"/>
  <c r="Z2696" i="3" s="1"/>
  <c r="W2695" i="3"/>
  <c r="V2695" i="3"/>
  <c r="AC2695" i="3" s="1"/>
  <c r="U2695" i="3"/>
  <c r="AB2695" i="3" s="1"/>
  <c r="T2695" i="3"/>
  <c r="AA2695" i="3" s="1"/>
  <c r="S2695" i="3"/>
  <c r="Z2695" i="3" s="1"/>
  <c r="W2694" i="3"/>
  <c r="V2694" i="3"/>
  <c r="AC2694" i="3" s="1"/>
  <c r="U2694" i="3"/>
  <c r="AB2694" i="3" s="1"/>
  <c r="T2694" i="3"/>
  <c r="AA2694" i="3" s="1"/>
  <c r="S2694" i="3"/>
  <c r="Z2694" i="3" s="1"/>
  <c r="W2693" i="3"/>
  <c r="V2693" i="3"/>
  <c r="AC2693" i="3" s="1"/>
  <c r="U2693" i="3"/>
  <c r="AB2693" i="3" s="1"/>
  <c r="T2693" i="3"/>
  <c r="AA2693" i="3" s="1"/>
  <c r="S2693" i="3"/>
  <c r="Z2693" i="3" s="1"/>
  <c r="W2692" i="3"/>
  <c r="V2692" i="3"/>
  <c r="AC2692" i="3" s="1"/>
  <c r="U2692" i="3"/>
  <c r="AB2692" i="3" s="1"/>
  <c r="T2692" i="3"/>
  <c r="AA2692" i="3" s="1"/>
  <c r="S2692" i="3"/>
  <c r="Z2692" i="3" s="1"/>
  <c r="W2691" i="3"/>
  <c r="V2691" i="3"/>
  <c r="AC2691" i="3" s="1"/>
  <c r="U2691" i="3"/>
  <c r="AB2691" i="3" s="1"/>
  <c r="T2691" i="3"/>
  <c r="AA2691" i="3" s="1"/>
  <c r="S2691" i="3"/>
  <c r="Z2691" i="3" s="1"/>
  <c r="W2690" i="3"/>
  <c r="V2690" i="3"/>
  <c r="AC2690" i="3" s="1"/>
  <c r="U2690" i="3"/>
  <c r="AB2690" i="3" s="1"/>
  <c r="T2690" i="3"/>
  <c r="AA2690" i="3" s="1"/>
  <c r="S2690" i="3"/>
  <c r="Z2690" i="3" s="1"/>
  <c r="W2689" i="3"/>
  <c r="V2689" i="3"/>
  <c r="AC2689" i="3" s="1"/>
  <c r="U2689" i="3"/>
  <c r="AB2689" i="3" s="1"/>
  <c r="T2689" i="3"/>
  <c r="AA2689" i="3" s="1"/>
  <c r="S2689" i="3"/>
  <c r="Z2689" i="3" s="1"/>
  <c r="W2688" i="3"/>
  <c r="V2688" i="3"/>
  <c r="AC2688" i="3" s="1"/>
  <c r="U2688" i="3"/>
  <c r="AB2688" i="3" s="1"/>
  <c r="T2688" i="3"/>
  <c r="AA2688" i="3" s="1"/>
  <c r="S2688" i="3"/>
  <c r="Z2688" i="3" s="1"/>
  <c r="W2687" i="3"/>
  <c r="V2687" i="3"/>
  <c r="AC2687" i="3" s="1"/>
  <c r="U2687" i="3"/>
  <c r="AB2687" i="3" s="1"/>
  <c r="T2687" i="3"/>
  <c r="AA2687" i="3" s="1"/>
  <c r="S2687" i="3"/>
  <c r="Z2687" i="3" s="1"/>
  <c r="W2686" i="3"/>
  <c r="V2686" i="3"/>
  <c r="AC2686" i="3" s="1"/>
  <c r="U2686" i="3"/>
  <c r="AB2686" i="3" s="1"/>
  <c r="T2686" i="3"/>
  <c r="AA2686" i="3" s="1"/>
  <c r="S2686" i="3"/>
  <c r="Z2686" i="3" s="1"/>
  <c r="W2685" i="3"/>
  <c r="V2685" i="3"/>
  <c r="AC2685" i="3" s="1"/>
  <c r="U2685" i="3"/>
  <c r="AB2685" i="3" s="1"/>
  <c r="T2685" i="3"/>
  <c r="AA2685" i="3" s="1"/>
  <c r="S2685" i="3"/>
  <c r="Z2685" i="3" s="1"/>
  <c r="W2684" i="3"/>
  <c r="V2684" i="3"/>
  <c r="AC2684" i="3" s="1"/>
  <c r="U2684" i="3"/>
  <c r="AB2684" i="3" s="1"/>
  <c r="T2684" i="3"/>
  <c r="AA2684" i="3" s="1"/>
  <c r="S2684" i="3"/>
  <c r="Z2684" i="3" s="1"/>
  <c r="W2683" i="3"/>
  <c r="V2683" i="3"/>
  <c r="AC2683" i="3" s="1"/>
  <c r="U2683" i="3"/>
  <c r="AB2683" i="3" s="1"/>
  <c r="T2683" i="3"/>
  <c r="AA2683" i="3" s="1"/>
  <c r="S2683" i="3"/>
  <c r="Z2683" i="3" s="1"/>
  <c r="W2682" i="3"/>
  <c r="V2682" i="3"/>
  <c r="AC2682" i="3" s="1"/>
  <c r="U2682" i="3"/>
  <c r="AB2682" i="3" s="1"/>
  <c r="T2682" i="3"/>
  <c r="AA2682" i="3" s="1"/>
  <c r="S2682" i="3"/>
  <c r="Z2682" i="3" s="1"/>
  <c r="W2681" i="3"/>
  <c r="V2681" i="3"/>
  <c r="AC2681" i="3" s="1"/>
  <c r="U2681" i="3"/>
  <c r="AB2681" i="3" s="1"/>
  <c r="T2681" i="3"/>
  <c r="AA2681" i="3" s="1"/>
  <c r="S2681" i="3"/>
  <c r="Z2681" i="3" s="1"/>
  <c r="W2680" i="3"/>
  <c r="V2680" i="3"/>
  <c r="AC2680" i="3" s="1"/>
  <c r="U2680" i="3"/>
  <c r="AB2680" i="3" s="1"/>
  <c r="T2680" i="3"/>
  <c r="AA2680" i="3" s="1"/>
  <c r="S2680" i="3"/>
  <c r="Z2680" i="3" s="1"/>
  <c r="W2679" i="3"/>
  <c r="V2679" i="3"/>
  <c r="AC2679" i="3" s="1"/>
  <c r="U2679" i="3"/>
  <c r="AB2679" i="3" s="1"/>
  <c r="T2679" i="3"/>
  <c r="AA2679" i="3" s="1"/>
  <c r="S2679" i="3"/>
  <c r="Z2679" i="3" s="1"/>
  <c r="W2678" i="3"/>
  <c r="V2678" i="3"/>
  <c r="AC2678" i="3" s="1"/>
  <c r="U2678" i="3"/>
  <c r="AB2678" i="3" s="1"/>
  <c r="T2678" i="3"/>
  <c r="AA2678" i="3" s="1"/>
  <c r="S2678" i="3"/>
  <c r="Z2678" i="3" s="1"/>
  <c r="W2677" i="3"/>
  <c r="V2677" i="3"/>
  <c r="AC2677" i="3" s="1"/>
  <c r="U2677" i="3"/>
  <c r="AB2677" i="3" s="1"/>
  <c r="T2677" i="3"/>
  <c r="AA2677" i="3" s="1"/>
  <c r="S2677" i="3"/>
  <c r="Z2677" i="3" s="1"/>
  <c r="W2676" i="3"/>
  <c r="V2676" i="3"/>
  <c r="AC2676" i="3" s="1"/>
  <c r="U2676" i="3"/>
  <c r="AB2676" i="3" s="1"/>
  <c r="T2676" i="3"/>
  <c r="AA2676" i="3" s="1"/>
  <c r="S2676" i="3"/>
  <c r="Z2676" i="3" s="1"/>
  <c r="W2675" i="3"/>
  <c r="V2675" i="3"/>
  <c r="AC2675" i="3" s="1"/>
  <c r="U2675" i="3"/>
  <c r="AB2675" i="3" s="1"/>
  <c r="T2675" i="3"/>
  <c r="AA2675" i="3" s="1"/>
  <c r="S2675" i="3"/>
  <c r="Z2675" i="3" s="1"/>
  <c r="W2674" i="3"/>
  <c r="V2674" i="3"/>
  <c r="AC2674" i="3" s="1"/>
  <c r="U2674" i="3"/>
  <c r="AB2674" i="3" s="1"/>
  <c r="T2674" i="3"/>
  <c r="AA2674" i="3" s="1"/>
  <c r="S2674" i="3"/>
  <c r="Z2674" i="3" s="1"/>
  <c r="W2673" i="3"/>
  <c r="V2673" i="3"/>
  <c r="AC2673" i="3" s="1"/>
  <c r="U2673" i="3"/>
  <c r="AB2673" i="3" s="1"/>
  <c r="T2673" i="3"/>
  <c r="AA2673" i="3" s="1"/>
  <c r="S2673" i="3"/>
  <c r="Z2673" i="3" s="1"/>
  <c r="W2672" i="3"/>
  <c r="V2672" i="3"/>
  <c r="AC2672" i="3" s="1"/>
  <c r="U2672" i="3"/>
  <c r="AB2672" i="3" s="1"/>
  <c r="T2672" i="3"/>
  <c r="AA2672" i="3" s="1"/>
  <c r="S2672" i="3"/>
  <c r="Z2672" i="3" s="1"/>
  <c r="W2671" i="3"/>
  <c r="V2671" i="3"/>
  <c r="AC2671" i="3" s="1"/>
  <c r="U2671" i="3"/>
  <c r="AB2671" i="3" s="1"/>
  <c r="T2671" i="3"/>
  <c r="AA2671" i="3" s="1"/>
  <c r="S2671" i="3"/>
  <c r="Z2671" i="3" s="1"/>
  <c r="W2670" i="3"/>
  <c r="V2670" i="3"/>
  <c r="AC2670" i="3" s="1"/>
  <c r="U2670" i="3"/>
  <c r="AB2670" i="3" s="1"/>
  <c r="T2670" i="3"/>
  <c r="AA2670" i="3" s="1"/>
  <c r="S2670" i="3"/>
  <c r="Z2670" i="3" s="1"/>
  <c r="W2669" i="3"/>
  <c r="V2669" i="3"/>
  <c r="AC2669" i="3" s="1"/>
  <c r="U2669" i="3"/>
  <c r="AB2669" i="3" s="1"/>
  <c r="T2669" i="3"/>
  <c r="AA2669" i="3" s="1"/>
  <c r="S2669" i="3"/>
  <c r="Z2669" i="3" s="1"/>
  <c r="W2668" i="3"/>
  <c r="V2668" i="3"/>
  <c r="AC2668" i="3" s="1"/>
  <c r="U2668" i="3"/>
  <c r="AB2668" i="3" s="1"/>
  <c r="T2668" i="3"/>
  <c r="AA2668" i="3" s="1"/>
  <c r="S2668" i="3"/>
  <c r="Z2668" i="3" s="1"/>
  <c r="W2667" i="3"/>
  <c r="V2667" i="3"/>
  <c r="AC2667" i="3" s="1"/>
  <c r="U2667" i="3"/>
  <c r="AB2667" i="3" s="1"/>
  <c r="T2667" i="3"/>
  <c r="AA2667" i="3" s="1"/>
  <c r="S2667" i="3"/>
  <c r="Z2667" i="3" s="1"/>
  <c r="W2666" i="3"/>
  <c r="V2666" i="3"/>
  <c r="AC2666" i="3" s="1"/>
  <c r="U2666" i="3"/>
  <c r="AB2666" i="3" s="1"/>
  <c r="T2666" i="3"/>
  <c r="AA2666" i="3" s="1"/>
  <c r="S2666" i="3"/>
  <c r="Z2666" i="3" s="1"/>
  <c r="W2665" i="3"/>
  <c r="V2665" i="3"/>
  <c r="AC2665" i="3" s="1"/>
  <c r="U2665" i="3"/>
  <c r="AB2665" i="3" s="1"/>
  <c r="T2665" i="3"/>
  <c r="AA2665" i="3" s="1"/>
  <c r="S2665" i="3"/>
  <c r="Z2665" i="3" s="1"/>
  <c r="W2664" i="3"/>
  <c r="V2664" i="3"/>
  <c r="AC2664" i="3" s="1"/>
  <c r="U2664" i="3"/>
  <c r="AB2664" i="3" s="1"/>
  <c r="T2664" i="3"/>
  <c r="AA2664" i="3" s="1"/>
  <c r="S2664" i="3"/>
  <c r="Z2664" i="3" s="1"/>
  <c r="W2663" i="3"/>
  <c r="V2663" i="3"/>
  <c r="AC2663" i="3" s="1"/>
  <c r="U2663" i="3"/>
  <c r="AB2663" i="3" s="1"/>
  <c r="T2663" i="3"/>
  <c r="AA2663" i="3" s="1"/>
  <c r="S2663" i="3"/>
  <c r="Z2663" i="3" s="1"/>
  <c r="W2662" i="3"/>
  <c r="V2662" i="3"/>
  <c r="AC2662" i="3" s="1"/>
  <c r="U2662" i="3"/>
  <c r="AB2662" i="3" s="1"/>
  <c r="T2662" i="3"/>
  <c r="AA2662" i="3" s="1"/>
  <c r="S2662" i="3"/>
  <c r="Z2662" i="3" s="1"/>
  <c r="W2661" i="3"/>
  <c r="V2661" i="3"/>
  <c r="AC2661" i="3" s="1"/>
  <c r="U2661" i="3"/>
  <c r="AB2661" i="3" s="1"/>
  <c r="T2661" i="3"/>
  <c r="AA2661" i="3" s="1"/>
  <c r="S2661" i="3"/>
  <c r="Z2661" i="3" s="1"/>
  <c r="W2660" i="3"/>
  <c r="V2660" i="3"/>
  <c r="AC2660" i="3" s="1"/>
  <c r="U2660" i="3"/>
  <c r="AB2660" i="3" s="1"/>
  <c r="T2660" i="3"/>
  <c r="AA2660" i="3" s="1"/>
  <c r="S2660" i="3"/>
  <c r="Z2660" i="3" s="1"/>
  <c r="W2659" i="3"/>
  <c r="V2659" i="3"/>
  <c r="AC2659" i="3" s="1"/>
  <c r="U2659" i="3"/>
  <c r="AB2659" i="3" s="1"/>
  <c r="T2659" i="3"/>
  <c r="AA2659" i="3" s="1"/>
  <c r="S2659" i="3"/>
  <c r="Z2659" i="3" s="1"/>
  <c r="W2658" i="3"/>
  <c r="V2658" i="3"/>
  <c r="AC2658" i="3" s="1"/>
  <c r="U2658" i="3"/>
  <c r="AB2658" i="3" s="1"/>
  <c r="T2658" i="3"/>
  <c r="AA2658" i="3" s="1"/>
  <c r="S2658" i="3"/>
  <c r="Z2658" i="3" s="1"/>
  <c r="W2657" i="3"/>
  <c r="V2657" i="3"/>
  <c r="AC2657" i="3" s="1"/>
  <c r="U2657" i="3"/>
  <c r="AB2657" i="3" s="1"/>
  <c r="T2657" i="3"/>
  <c r="AA2657" i="3" s="1"/>
  <c r="S2657" i="3"/>
  <c r="Z2657" i="3" s="1"/>
  <c r="W2656" i="3"/>
  <c r="V2656" i="3"/>
  <c r="AC2656" i="3" s="1"/>
  <c r="U2656" i="3"/>
  <c r="AB2656" i="3" s="1"/>
  <c r="T2656" i="3"/>
  <c r="AA2656" i="3" s="1"/>
  <c r="S2656" i="3"/>
  <c r="Z2656" i="3" s="1"/>
  <c r="W2655" i="3"/>
  <c r="V2655" i="3"/>
  <c r="AC2655" i="3" s="1"/>
  <c r="U2655" i="3"/>
  <c r="AB2655" i="3" s="1"/>
  <c r="T2655" i="3"/>
  <c r="AA2655" i="3" s="1"/>
  <c r="S2655" i="3"/>
  <c r="Z2655" i="3" s="1"/>
  <c r="W2654" i="3"/>
  <c r="V2654" i="3"/>
  <c r="AC2654" i="3" s="1"/>
  <c r="U2654" i="3"/>
  <c r="AB2654" i="3" s="1"/>
  <c r="T2654" i="3"/>
  <c r="AA2654" i="3" s="1"/>
  <c r="S2654" i="3"/>
  <c r="Z2654" i="3" s="1"/>
  <c r="W2653" i="3"/>
  <c r="V2653" i="3"/>
  <c r="AC2653" i="3" s="1"/>
  <c r="U2653" i="3"/>
  <c r="AB2653" i="3" s="1"/>
  <c r="T2653" i="3"/>
  <c r="AA2653" i="3" s="1"/>
  <c r="S2653" i="3"/>
  <c r="Z2653" i="3" s="1"/>
  <c r="W2652" i="3"/>
  <c r="V2652" i="3"/>
  <c r="AC2652" i="3" s="1"/>
  <c r="U2652" i="3"/>
  <c r="AB2652" i="3" s="1"/>
  <c r="T2652" i="3"/>
  <c r="AA2652" i="3" s="1"/>
  <c r="S2652" i="3"/>
  <c r="Z2652" i="3" s="1"/>
  <c r="W2651" i="3"/>
  <c r="V2651" i="3"/>
  <c r="AC2651" i="3" s="1"/>
  <c r="U2651" i="3"/>
  <c r="AB2651" i="3" s="1"/>
  <c r="T2651" i="3"/>
  <c r="AA2651" i="3" s="1"/>
  <c r="S2651" i="3"/>
  <c r="Z2651" i="3" s="1"/>
  <c r="W2650" i="3"/>
  <c r="V2650" i="3"/>
  <c r="AC2650" i="3" s="1"/>
  <c r="U2650" i="3"/>
  <c r="AB2650" i="3" s="1"/>
  <c r="T2650" i="3"/>
  <c r="AA2650" i="3" s="1"/>
  <c r="S2650" i="3"/>
  <c r="Z2650" i="3" s="1"/>
  <c r="W2649" i="3"/>
  <c r="V2649" i="3"/>
  <c r="AC2649" i="3" s="1"/>
  <c r="U2649" i="3"/>
  <c r="AB2649" i="3" s="1"/>
  <c r="T2649" i="3"/>
  <c r="AA2649" i="3" s="1"/>
  <c r="S2649" i="3"/>
  <c r="Z2649" i="3" s="1"/>
  <c r="W2648" i="3"/>
  <c r="V2648" i="3"/>
  <c r="AC2648" i="3" s="1"/>
  <c r="U2648" i="3"/>
  <c r="AB2648" i="3" s="1"/>
  <c r="T2648" i="3"/>
  <c r="AA2648" i="3" s="1"/>
  <c r="S2648" i="3"/>
  <c r="Z2648" i="3" s="1"/>
  <c r="W2647" i="3"/>
  <c r="V2647" i="3"/>
  <c r="AC2647" i="3" s="1"/>
  <c r="U2647" i="3"/>
  <c r="AB2647" i="3" s="1"/>
  <c r="T2647" i="3"/>
  <c r="AA2647" i="3" s="1"/>
  <c r="S2647" i="3"/>
  <c r="Z2647" i="3" s="1"/>
  <c r="W2646" i="3"/>
  <c r="V2646" i="3"/>
  <c r="AC2646" i="3" s="1"/>
  <c r="U2646" i="3"/>
  <c r="AB2646" i="3" s="1"/>
  <c r="T2646" i="3"/>
  <c r="AA2646" i="3" s="1"/>
  <c r="S2646" i="3"/>
  <c r="Z2646" i="3" s="1"/>
  <c r="W2645" i="3"/>
  <c r="V2645" i="3"/>
  <c r="AC2645" i="3" s="1"/>
  <c r="U2645" i="3"/>
  <c r="AB2645" i="3" s="1"/>
  <c r="T2645" i="3"/>
  <c r="AA2645" i="3" s="1"/>
  <c r="S2645" i="3"/>
  <c r="Z2645" i="3" s="1"/>
  <c r="W2644" i="3"/>
  <c r="V2644" i="3"/>
  <c r="AC2644" i="3" s="1"/>
  <c r="U2644" i="3"/>
  <c r="AB2644" i="3" s="1"/>
  <c r="T2644" i="3"/>
  <c r="AA2644" i="3" s="1"/>
  <c r="S2644" i="3"/>
  <c r="Z2644" i="3" s="1"/>
  <c r="W2643" i="3"/>
  <c r="V2643" i="3"/>
  <c r="AC2643" i="3" s="1"/>
  <c r="U2643" i="3"/>
  <c r="AB2643" i="3" s="1"/>
  <c r="T2643" i="3"/>
  <c r="AA2643" i="3" s="1"/>
  <c r="S2643" i="3"/>
  <c r="Z2643" i="3" s="1"/>
  <c r="W2642" i="3"/>
  <c r="V2642" i="3"/>
  <c r="AC2642" i="3" s="1"/>
  <c r="U2642" i="3"/>
  <c r="AB2642" i="3" s="1"/>
  <c r="T2642" i="3"/>
  <c r="AA2642" i="3" s="1"/>
  <c r="S2642" i="3"/>
  <c r="Z2642" i="3" s="1"/>
  <c r="W2641" i="3"/>
  <c r="V2641" i="3"/>
  <c r="AC2641" i="3" s="1"/>
  <c r="U2641" i="3"/>
  <c r="AB2641" i="3" s="1"/>
  <c r="T2641" i="3"/>
  <c r="AA2641" i="3" s="1"/>
  <c r="S2641" i="3"/>
  <c r="Z2641" i="3" s="1"/>
  <c r="W2640" i="3"/>
  <c r="V2640" i="3"/>
  <c r="AC2640" i="3" s="1"/>
  <c r="U2640" i="3"/>
  <c r="AB2640" i="3" s="1"/>
  <c r="T2640" i="3"/>
  <c r="AA2640" i="3" s="1"/>
  <c r="S2640" i="3"/>
  <c r="Z2640" i="3" s="1"/>
  <c r="W2639" i="3"/>
  <c r="V2639" i="3"/>
  <c r="AC2639" i="3" s="1"/>
  <c r="U2639" i="3"/>
  <c r="AB2639" i="3" s="1"/>
  <c r="T2639" i="3"/>
  <c r="AA2639" i="3" s="1"/>
  <c r="S2639" i="3"/>
  <c r="Z2639" i="3" s="1"/>
  <c r="W2638" i="3"/>
  <c r="V2638" i="3"/>
  <c r="AC2638" i="3" s="1"/>
  <c r="U2638" i="3"/>
  <c r="AB2638" i="3" s="1"/>
  <c r="T2638" i="3"/>
  <c r="AA2638" i="3" s="1"/>
  <c r="S2638" i="3"/>
  <c r="Z2638" i="3" s="1"/>
  <c r="W2637" i="3"/>
  <c r="V2637" i="3"/>
  <c r="AC2637" i="3" s="1"/>
  <c r="U2637" i="3"/>
  <c r="AB2637" i="3" s="1"/>
  <c r="T2637" i="3"/>
  <c r="AA2637" i="3" s="1"/>
  <c r="S2637" i="3"/>
  <c r="Z2637" i="3" s="1"/>
  <c r="W2636" i="3"/>
  <c r="V2636" i="3"/>
  <c r="AC2636" i="3" s="1"/>
  <c r="U2636" i="3"/>
  <c r="AB2636" i="3" s="1"/>
  <c r="T2636" i="3"/>
  <c r="AA2636" i="3" s="1"/>
  <c r="S2636" i="3"/>
  <c r="Z2636" i="3" s="1"/>
  <c r="W2635" i="3"/>
  <c r="V2635" i="3"/>
  <c r="AC2635" i="3" s="1"/>
  <c r="U2635" i="3"/>
  <c r="AB2635" i="3" s="1"/>
  <c r="T2635" i="3"/>
  <c r="AA2635" i="3" s="1"/>
  <c r="S2635" i="3"/>
  <c r="Z2635" i="3" s="1"/>
  <c r="Z2634" i="3"/>
  <c r="W2634" i="3"/>
  <c r="V2634" i="3"/>
  <c r="AC2634" i="3" s="1"/>
  <c r="U2634" i="3"/>
  <c r="AB2634" i="3" s="1"/>
  <c r="T2634" i="3"/>
  <c r="AA2634" i="3" s="1"/>
  <c r="S2634" i="3"/>
  <c r="W2633" i="3"/>
  <c r="V2633" i="3"/>
  <c r="AC2633" i="3" s="1"/>
  <c r="U2633" i="3"/>
  <c r="AB2633" i="3" s="1"/>
  <c r="T2633" i="3"/>
  <c r="AA2633" i="3" s="1"/>
  <c r="S2633" i="3"/>
  <c r="Z2633" i="3" s="1"/>
  <c r="W2632" i="3"/>
  <c r="V2632" i="3"/>
  <c r="AC2632" i="3" s="1"/>
  <c r="U2632" i="3"/>
  <c r="AB2632" i="3" s="1"/>
  <c r="T2632" i="3"/>
  <c r="AA2632" i="3" s="1"/>
  <c r="S2632" i="3"/>
  <c r="Z2632" i="3" s="1"/>
  <c r="W2631" i="3"/>
  <c r="V2631" i="3"/>
  <c r="AC2631" i="3" s="1"/>
  <c r="U2631" i="3"/>
  <c r="AB2631" i="3" s="1"/>
  <c r="T2631" i="3"/>
  <c r="AA2631" i="3" s="1"/>
  <c r="S2631" i="3"/>
  <c r="Z2631" i="3" s="1"/>
  <c r="W2630" i="3"/>
  <c r="V2630" i="3"/>
  <c r="AC2630" i="3" s="1"/>
  <c r="U2630" i="3"/>
  <c r="AB2630" i="3" s="1"/>
  <c r="T2630" i="3"/>
  <c r="AA2630" i="3" s="1"/>
  <c r="S2630" i="3"/>
  <c r="Z2630" i="3" s="1"/>
  <c r="W2629" i="3"/>
  <c r="V2629" i="3"/>
  <c r="AC2629" i="3" s="1"/>
  <c r="U2629" i="3"/>
  <c r="AB2629" i="3" s="1"/>
  <c r="T2629" i="3"/>
  <c r="AA2629" i="3" s="1"/>
  <c r="S2629" i="3"/>
  <c r="Z2629" i="3" s="1"/>
  <c r="W2628" i="3"/>
  <c r="V2628" i="3"/>
  <c r="AC2628" i="3" s="1"/>
  <c r="U2628" i="3"/>
  <c r="AB2628" i="3" s="1"/>
  <c r="T2628" i="3"/>
  <c r="AA2628" i="3" s="1"/>
  <c r="S2628" i="3"/>
  <c r="Z2628" i="3" s="1"/>
  <c r="W2627" i="3"/>
  <c r="V2627" i="3"/>
  <c r="AC2627" i="3" s="1"/>
  <c r="U2627" i="3"/>
  <c r="AB2627" i="3" s="1"/>
  <c r="T2627" i="3"/>
  <c r="AA2627" i="3" s="1"/>
  <c r="S2627" i="3"/>
  <c r="Z2627" i="3" s="1"/>
  <c r="W2626" i="3"/>
  <c r="V2626" i="3"/>
  <c r="AC2626" i="3" s="1"/>
  <c r="U2626" i="3"/>
  <c r="AB2626" i="3" s="1"/>
  <c r="T2626" i="3"/>
  <c r="AA2626" i="3" s="1"/>
  <c r="S2626" i="3"/>
  <c r="Z2626" i="3" s="1"/>
  <c r="W2625" i="3"/>
  <c r="V2625" i="3"/>
  <c r="AC2625" i="3" s="1"/>
  <c r="U2625" i="3"/>
  <c r="AB2625" i="3" s="1"/>
  <c r="T2625" i="3"/>
  <c r="AA2625" i="3" s="1"/>
  <c r="S2625" i="3"/>
  <c r="Z2625" i="3" s="1"/>
  <c r="W2624" i="3"/>
  <c r="V2624" i="3"/>
  <c r="AC2624" i="3" s="1"/>
  <c r="U2624" i="3"/>
  <c r="AB2624" i="3" s="1"/>
  <c r="T2624" i="3"/>
  <c r="AA2624" i="3" s="1"/>
  <c r="S2624" i="3"/>
  <c r="Z2624" i="3" s="1"/>
  <c r="W2623" i="3"/>
  <c r="V2623" i="3"/>
  <c r="AC2623" i="3" s="1"/>
  <c r="U2623" i="3"/>
  <c r="AB2623" i="3" s="1"/>
  <c r="T2623" i="3"/>
  <c r="AA2623" i="3" s="1"/>
  <c r="S2623" i="3"/>
  <c r="Z2623" i="3" s="1"/>
  <c r="W2622" i="3"/>
  <c r="V2622" i="3"/>
  <c r="AC2622" i="3" s="1"/>
  <c r="U2622" i="3"/>
  <c r="AB2622" i="3" s="1"/>
  <c r="T2622" i="3"/>
  <c r="AA2622" i="3" s="1"/>
  <c r="S2622" i="3"/>
  <c r="Z2622" i="3" s="1"/>
  <c r="W2621" i="3"/>
  <c r="V2621" i="3"/>
  <c r="AC2621" i="3" s="1"/>
  <c r="U2621" i="3"/>
  <c r="AB2621" i="3" s="1"/>
  <c r="T2621" i="3"/>
  <c r="AA2621" i="3" s="1"/>
  <c r="S2621" i="3"/>
  <c r="Z2621" i="3" s="1"/>
  <c r="W2620" i="3"/>
  <c r="V2620" i="3"/>
  <c r="AC2620" i="3" s="1"/>
  <c r="U2620" i="3"/>
  <c r="AB2620" i="3" s="1"/>
  <c r="T2620" i="3"/>
  <c r="AA2620" i="3" s="1"/>
  <c r="S2620" i="3"/>
  <c r="Z2620" i="3" s="1"/>
  <c r="W2619" i="3"/>
  <c r="V2619" i="3"/>
  <c r="AC2619" i="3" s="1"/>
  <c r="U2619" i="3"/>
  <c r="AB2619" i="3" s="1"/>
  <c r="T2619" i="3"/>
  <c r="AA2619" i="3" s="1"/>
  <c r="S2619" i="3"/>
  <c r="Z2619" i="3" s="1"/>
  <c r="W2618" i="3"/>
  <c r="V2618" i="3"/>
  <c r="AC2618" i="3" s="1"/>
  <c r="U2618" i="3"/>
  <c r="AB2618" i="3" s="1"/>
  <c r="T2618" i="3"/>
  <c r="AA2618" i="3" s="1"/>
  <c r="S2618" i="3"/>
  <c r="Z2618" i="3" s="1"/>
  <c r="W2617" i="3"/>
  <c r="V2617" i="3"/>
  <c r="AC2617" i="3" s="1"/>
  <c r="U2617" i="3"/>
  <c r="AB2617" i="3" s="1"/>
  <c r="T2617" i="3"/>
  <c r="AA2617" i="3" s="1"/>
  <c r="S2617" i="3"/>
  <c r="Z2617" i="3" s="1"/>
  <c r="W2616" i="3"/>
  <c r="V2616" i="3"/>
  <c r="AC2616" i="3" s="1"/>
  <c r="U2616" i="3"/>
  <c r="AB2616" i="3" s="1"/>
  <c r="T2616" i="3"/>
  <c r="AA2616" i="3" s="1"/>
  <c r="S2616" i="3"/>
  <c r="Z2616" i="3" s="1"/>
  <c r="W2615" i="3"/>
  <c r="V2615" i="3"/>
  <c r="AC2615" i="3" s="1"/>
  <c r="U2615" i="3"/>
  <c r="AB2615" i="3" s="1"/>
  <c r="T2615" i="3"/>
  <c r="AA2615" i="3" s="1"/>
  <c r="S2615" i="3"/>
  <c r="Z2615" i="3" s="1"/>
  <c r="W2614" i="3"/>
  <c r="V2614" i="3"/>
  <c r="AC2614" i="3" s="1"/>
  <c r="U2614" i="3"/>
  <c r="AB2614" i="3" s="1"/>
  <c r="T2614" i="3"/>
  <c r="AA2614" i="3" s="1"/>
  <c r="S2614" i="3"/>
  <c r="Z2614" i="3" s="1"/>
  <c r="W2613" i="3"/>
  <c r="V2613" i="3"/>
  <c r="AC2613" i="3" s="1"/>
  <c r="U2613" i="3"/>
  <c r="AB2613" i="3" s="1"/>
  <c r="T2613" i="3"/>
  <c r="AA2613" i="3" s="1"/>
  <c r="S2613" i="3"/>
  <c r="Z2613" i="3" s="1"/>
  <c r="W2612" i="3"/>
  <c r="V2612" i="3"/>
  <c r="AC2612" i="3" s="1"/>
  <c r="U2612" i="3"/>
  <c r="AB2612" i="3" s="1"/>
  <c r="T2612" i="3"/>
  <c r="AA2612" i="3" s="1"/>
  <c r="S2612" i="3"/>
  <c r="Z2612" i="3" s="1"/>
  <c r="W2611" i="3"/>
  <c r="V2611" i="3"/>
  <c r="AC2611" i="3" s="1"/>
  <c r="U2611" i="3"/>
  <c r="AB2611" i="3" s="1"/>
  <c r="T2611" i="3"/>
  <c r="AA2611" i="3" s="1"/>
  <c r="S2611" i="3"/>
  <c r="Z2611" i="3" s="1"/>
  <c r="W2610" i="3"/>
  <c r="V2610" i="3"/>
  <c r="AC2610" i="3" s="1"/>
  <c r="U2610" i="3"/>
  <c r="AB2610" i="3" s="1"/>
  <c r="T2610" i="3"/>
  <c r="AA2610" i="3" s="1"/>
  <c r="S2610" i="3"/>
  <c r="Z2610" i="3" s="1"/>
  <c r="AB2609" i="3"/>
  <c r="W2609" i="3"/>
  <c r="V2609" i="3"/>
  <c r="AC2609" i="3" s="1"/>
  <c r="U2609" i="3"/>
  <c r="T2609" i="3"/>
  <c r="AA2609" i="3" s="1"/>
  <c r="S2609" i="3"/>
  <c r="Z2609" i="3" s="1"/>
  <c r="W2608" i="3"/>
  <c r="V2608" i="3"/>
  <c r="AC2608" i="3" s="1"/>
  <c r="U2608" i="3"/>
  <c r="AB2608" i="3" s="1"/>
  <c r="T2608" i="3"/>
  <c r="AA2608" i="3" s="1"/>
  <c r="S2608" i="3"/>
  <c r="Z2608" i="3" s="1"/>
  <c r="W2607" i="3"/>
  <c r="V2607" i="3"/>
  <c r="AC2607" i="3" s="1"/>
  <c r="U2607" i="3"/>
  <c r="AB2607" i="3" s="1"/>
  <c r="T2607" i="3"/>
  <c r="AA2607" i="3" s="1"/>
  <c r="S2607" i="3"/>
  <c r="Z2607" i="3" s="1"/>
  <c r="W2606" i="3"/>
  <c r="V2606" i="3"/>
  <c r="AC2606" i="3" s="1"/>
  <c r="U2606" i="3"/>
  <c r="AB2606" i="3" s="1"/>
  <c r="T2606" i="3"/>
  <c r="AA2606" i="3" s="1"/>
  <c r="S2606" i="3"/>
  <c r="Z2606" i="3" s="1"/>
  <c r="W2605" i="3"/>
  <c r="V2605" i="3"/>
  <c r="AC2605" i="3" s="1"/>
  <c r="U2605" i="3"/>
  <c r="AB2605" i="3" s="1"/>
  <c r="T2605" i="3"/>
  <c r="AA2605" i="3" s="1"/>
  <c r="S2605" i="3"/>
  <c r="Z2605" i="3" s="1"/>
  <c r="W2604" i="3"/>
  <c r="V2604" i="3"/>
  <c r="AC2604" i="3" s="1"/>
  <c r="U2604" i="3"/>
  <c r="AB2604" i="3" s="1"/>
  <c r="T2604" i="3"/>
  <c r="AA2604" i="3" s="1"/>
  <c r="S2604" i="3"/>
  <c r="Z2604" i="3" s="1"/>
  <c r="W2603" i="3"/>
  <c r="V2603" i="3"/>
  <c r="AC2603" i="3" s="1"/>
  <c r="U2603" i="3"/>
  <c r="AB2603" i="3" s="1"/>
  <c r="T2603" i="3"/>
  <c r="AA2603" i="3" s="1"/>
  <c r="S2603" i="3"/>
  <c r="Z2603" i="3" s="1"/>
  <c r="W2602" i="3"/>
  <c r="V2602" i="3"/>
  <c r="AC2602" i="3" s="1"/>
  <c r="U2602" i="3"/>
  <c r="AB2602" i="3" s="1"/>
  <c r="T2602" i="3"/>
  <c r="AA2602" i="3" s="1"/>
  <c r="S2602" i="3"/>
  <c r="Z2602" i="3" s="1"/>
  <c r="W2601" i="3"/>
  <c r="V2601" i="3"/>
  <c r="AC2601" i="3" s="1"/>
  <c r="U2601" i="3"/>
  <c r="AB2601" i="3" s="1"/>
  <c r="T2601" i="3"/>
  <c r="AA2601" i="3" s="1"/>
  <c r="S2601" i="3"/>
  <c r="Z2601" i="3" s="1"/>
  <c r="W2600" i="3"/>
  <c r="V2600" i="3"/>
  <c r="AC2600" i="3" s="1"/>
  <c r="U2600" i="3"/>
  <c r="AB2600" i="3" s="1"/>
  <c r="T2600" i="3"/>
  <c r="AA2600" i="3" s="1"/>
  <c r="S2600" i="3"/>
  <c r="Z2600" i="3" s="1"/>
  <c r="AA2599" i="3"/>
  <c r="W2599" i="3"/>
  <c r="V2599" i="3"/>
  <c r="AC2599" i="3" s="1"/>
  <c r="U2599" i="3"/>
  <c r="AB2599" i="3" s="1"/>
  <c r="T2599" i="3"/>
  <c r="S2599" i="3"/>
  <c r="Z2599" i="3" s="1"/>
  <c r="W2598" i="3"/>
  <c r="V2598" i="3"/>
  <c r="AC2598" i="3" s="1"/>
  <c r="U2598" i="3"/>
  <c r="AB2598" i="3" s="1"/>
  <c r="T2598" i="3"/>
  <c r="AA2598" i="3" s="1"/>
  <c r="S2598" i="3"/>
  <c r="Z2598" i="3" s="1"/>
  <c r="W2597" i="3"/>
  <c r="V2597" i="3"/>
  <c r="AC2597" i="3" s="1"/>
  <c r="U2597" i="3"/>
  <c r="AB2597" i="3" s="1"/>
  <c r="T2597" i="3"/>
  <c r="AA2597" i="3" s="1"/>
  <c r="S2597" i="3"/>
  <c r="Z2597" i="3" s="1"/>
  <c r="W2596" i="3"/>
  <c r="V2596" i="3"/>
  <c r="AC2596" i="3" s="1"/>
  <c r="U2596" i="3"/>
  <c r="AB2596" i="3" s="1"/>
  <c r="T2596" i="3"/>
  <c r="AA2596" i="3" s="1"/>
  <c r="S2596" i="3"/>
  <c r="Z2596" i="3" s="1"/>
  <c r="W2595" i="3"/>
  <c r="V2595" i="3"/>
  <c r="AC2595" i="3" s="1"/>
  <c r="U2595" i="3"/>
  <c r="AB2595" i="3" s="1"/>
  <c r="T2595" i="3"/>
  <c r="AA2595" i="3" s="1"/>
  <c r="S2595" i="3"/>
  <c r="Z2595" i="3" s="1"/>
  <c r="W2594" i="3"/>
  <c r="V2594" i="3"/>
  <c r="AC2594" i="3" s="1"/>
  <c r="U2594" i="3"/>
  <c r="AB2594" i="3" s="1"/>
  <c r="T2594" i="3"/>
  <c r="AA2594" i="3" s="1"/>
  <c r="S2594" i="3"/>
  <c r="Z2594" i="3" s="1"/>
  <c r="AC2593" i="3"/>
  <c r="W2593" i="3"/>
  <c r="V2593" i="3"/>
  <c r="U2593" i="3"/>
  <c r="AB2593" i="3" s="1"/>
  <c r="T2593" i="3"/>
  <c r="AA2593" i="3" s="1"/>
  <c r="S2593" i="3"/>
  <c r="Z2593" i="3" s="1"/>
  <c r="W2592" i="3"/>
  <c r="V2592" i="3"/>
  <c r="AC2592" i="3" s="1"/>
  <c r="U2592" i="3"/>
  <c r="AB2592" i="3" s="1"/>
  <c r="T2592" i="3"/>
  <c r="AA2592" i="3" s="1"/>
  <c r="S2592" i="3"/>
  <c r="Z2592" i="3" s="1"/>
  <c r="W2591" i="3"/>
  <c r="V2591" i="3"/>
  <c r="AC2591" i="3" s="1"/>
  <c r="U2591" i="3"/>
  <c r="AB2591" i="3" s="1"/>
  <c r="T2591" i="3"/>
  <c r="AA2591" i="3" s="1"/>
  <c r="S2591" i="3"/>
  <c r="Z2591" i="3" s="1"/>
  <c r="AB2590" i="3"/>
  <c r="W2590" i="3"/>
  <c r="V2590" i="3"/>
  <c r="AC2590" i="3" s="1"/>
  <c r="U2590" i="3"/>
  <c r="T2590" i="3"/>
  <c r="AA2590" i="3" s="1"/>
  <c r="S2590" i="3"/>
  <c r="Z2590" i="3" s="1"/>
  <c r="W2589" i="3"/>
  <c r="V2589" i="3"/>
  <c r="AC2589" i="3" s="1"/>
  <c r="U2589" i="3"/>
  <c r="AB2589" i="3" s="1"/>
  <c r="T2589" i="3"/>
  <c r="AA2589" i="3" s="1"/>
  <c r="S2589" i="3"/>
  <c r="Z2589" i="3" s="1"/>
  <c r="W2588" i="3"/>
  <c r="V2588" i="3"/>
  <c r="AC2588" i="3" s="1"/>
  <c r="U2588" i="3"/>
  <c r="AB2588" i="3" s="1"/>
  <c r="T2588" i="3"/>
  <c r="AA2588" i="3" s="1"/>
  <c r="S2588" i="3"/>
  <c r="Z2588" i="3" s="1"/>
  <c r="W2587" i="3"/>
  <c r="V2587" i="3"/>
  <c r="AC2587" i="3" s="1"/>
  <c r="U2587" i="3"/>
  <c r="AB2587" i="3" s="1"/>
  <c r="T2587" i="3"/>
  <c r="AA2587" i="3" s="1"/>
  <c r="S2587" i="3"/>
  <c r="Z2587" i="3" s="1"/>
  <c r="W2586" i="3"/>
  <c r="V2586" i="3"/>
  <c r="AC2586" i="3" s="1"/>
  <c r="U2586" i="3"/>
  <c r="AB2586" i="3" s="1"/>
  <c r="T2586" i="3"/>
  <c r="AA2586" i="3" s="1"/>
  <c r="S2586" i="3"/>
  <c r="Z2586" i="3" s="1"/>
  <c r="W2585" i="3"/>
  <c r="V2585" i="3"/>
  <c r="AC2585" i="3" s="1"/>
  <c r="U2585" i="3"/>
  <c r="AB2585" i="3" s="1"/>
  <c r="T2585" i="3"/>
  <c r="AA2585" i="3" s="1"/>
  <c r="S2585" i="3"/>
  <c r="Z2585" i="3" s="1"/>
  <c r="W2584" i="3"/>
  <c r="V2584" i="3"/>
  <c r="AC2584" i="3" s="1"/>
  <c r="U2584" i="3"/>
  <c r="AB2584" i="3" s="1"/>
  <c r="T2584" i="3"/>
  <c r="AA2584" i="3" s="1"/>
  <c r="S2584" i="3"/>
  <c r="Z2584" i="3" s="1"/>
  <c r="W2583" i="3"/>
  <c r="V2583" i="3"/>
  <c r="AC2583" i="3" s="1"/>
  <c r="U2583" i="3"/>
  <c r="AB2583" i="3" s="1"/>
  <c r="T2583" i="3"/>
  <c r="AA2583" i="3" s="1"/>
  <c r="S2583" i="3"/>
  <c r="Z2583" i="3" s="1"/>
  <c r="W2582" i="3"/>
  <c r="V2582" i="3"/>
  <c r="AC2582" i="3" s="1"/>
  <c r="U2582" i="3"/>
  <c r="AB2582" i="3" s="1"/>
  <c r="T2582" i="3"/>
  <c r="AA2582" i="3" s="1"/>
  <c r="S2582" i="3"/>
  <c r="Z2582" i="3" s="1"/>
  <c r="W2581" i="3"/>
  <c r="V2581" i="3"/>
  <c r="AC2581" i="3" s="1"/>
  <c r="U2581" i="3"/>
  <c r="AB2581" i="3" s="1"/>
  <c r="T2581" i="3"/>
  <c r="AA2581" i="3" s="1"/>
  <c r="S2581" i="3"/>
  <c r="Z2581" i="3" s="1"/>
  <c r="W2580" i="3"/>
  <c r="V2580" i="3"/>
  <c r="AC2580" i="3" s="1"/>
  <c r="U2580" i="3"/>
  <c r="AB2580" i="3" s="1"/>
  <c r="T2580" i="3"/>
  <c r="AA2580" i="3" s="1"/>
  <c r="S2580" i="3"/>
  <c r="Z2580" i="3" s="1"/>
  <c r="W2579" i="3"/>
  <c r="V2579" i="3"/>
  <c r="AC2579" i="3" s="1"/>
  <c r="U2579" i="3"/>
  <c r="AB2579" i="3" s="1"/>
  <c r="T2579" i="3"/>
  <c r="AA2579" i="3" s="1"/>
  <c r="S2579" i="3"/>
  <c r="Z2579" i="3" s="1"/>
  <c r="W2578" i="3"/>
  <c r="V2578" i="3"/>
  <c r="AC2578" i="3" s="1"/>
  <c r="U2578" i="3"/>
  <c r="AB2578" i="3" s="1"/>
  <c r="T2578" i="3"/>
  <c r="AA2578" i="3" s="1"/>
  <c r="S2578" i="3"/>
  <c r="Z2578" i="3" s="1"/>
  <c r="W2577" i="3"/>
  <c r="V2577" i="3"/>
  <c r="AC2577" i="3" s="1"/>
  <c r="U2577" i="3"/>
  <c r="AB2577" i="3" s="1"/>
  <c r="T2577" i="3"/>
  <c r="AA2577" i="3" s="1"/>
  <c r="S2577" i="3"/>
  <c r="Z2577" i="3" s="1"/>
  <c r="W2576" i="3"/>
  <c r="V2576" i="3"/>
  <c r="AC2576" i="3" s="1"/>
  <c r="U2576" i="3"/>
  <c r="AB2576" i="3" s="1"/>
  <c r="T2576" i="3"/>
  <c r="AA2576" i="3" s="1"/>
  <c r="S2576" i="3"/>
  <c r="Z2576" i="3" s="1"/>
  <c r="W2575" i="3"/>
  <c r="V2575" i="3"/>
  <c r="AC2575" i="3" s="1"/>
  <c r="U2575" i="3"/>
  <c r="AB2575" i="3" s="1"/>
  <c r="T2575" i="3"/>
  <c r="AA2575" i="3" s="1"/>
  <c r="S2575" i="3"/>
  <c r="Z2575" i="3" s="1"/>
  <c r="W2574" i="3"/>
  <c r="V2574" i="3"/>
  <c r="AC2574" i="3" s="1"/>
  <c r="U2574" i="3"/>
  <c r="AB2574" i="3" s="1"/>
  <c r="T2574" i="3"/>
  <c r="AA2574" i="3" s="1"/>
  <c r="S2574" i="3"/>
  <c r="Z2574" i="3" s="1"/>
  <c r="W2573" i="3"/>
  <c r="V2573" i="3"/>
  <c r="AC2573" i="3" s="1"/>
  <c r="U2573" i="3"/>
  <c r="AB2573" i="3" s="1"/>
  <c r="T2573" i="3"/>
  <c r="AA2573" i="3" s="1"/>
  <c r="S2573" i="3"/>
  <c r="Z2573" i="3" s="1"/>
  <c r="W2572" i="3"/>
  <c r="V2572" i="3"/>
  <c r="AC2572" i="3" s="1"/>
  <c r="U2572" i="3"/>
  <c r="AB2572" i="3" s="1"/>
  <c r="T2572" i="3"/>
  <c r="AA2572" i="3" s="1"/>
  <c r="S2572" i="3"/>
  <c r="Z2572" i="3" s="1"/>
  <c r="W2571" i="3"/>
  <c r="V2571" i="3"/>
  <c r="AC2571" i="3" s="1"/>
  <c r="U2571" i="3"/>
  <c r="AB2571" i="3" s="1"/>
  <c r="T2571" i="3"/>
  <c r="AA2571" i="3" s="1"/>
  <c r="S2571" i="3"/>
  <c r="Z2571" i="3" s="1"/>
  <c r="W2570" i="3"/>
  <c r="V2570" i="3"/>
  <c r="AC2570" i="3" s="1"/>
  <c r="U2570" i="3"/>
  <c r="AB2570" i="3" s="1"/>
  <c r="T2570" i="3"/>
  <c r="AA2570" i="3" s="1"/>
  <c r="S2570" i="3"/>
  <c r="Z2570" i="3" s="1"/>
  <c r="W2569" i="3"/>
  <c r="V2569" i="3"/>
  <c r="AC2569" i="3" s="1"/>
  <c r="U2569" i="3"/>
  <c r="AB2569" i="3" s="1"/>
  <c r="T2569" i="3"/>
  <c r="AA2569" i="3" s="1"/>
  <c r="S2569" i="3"/>
  <c r="Z2569" i="3" s="1"/>
  <c r="W2568" i="3"/>
  <c r="V2568" i="3"/>
  <c r="AC2568" i="3" s="1"/>
  <c r="U2568" i="3"/>
  <c r="AB2568" i="3" s="1"/>
  <c r="T2568" i="3"/>
  <c r="AA2568" i="3" s="1"/>
  <c r="S2568" i="3"/>
  <c r="Z2568" i="3" s="1"/>
  <c r="W2567" i="3"/>
  <c r="V2567" i="3"/>
  <c r="AC2567" i="3" s="1"/>
  <c r="U2567" i="3"/>
  <c r="AB2567" i="3" s="1"/>
  <c r="T2567" i="3"/>
  <c r="AA2567" i="3" s="1"/>
  <c r="S2567" i="3"/>
  <c r="Z2567" i="3" s="1"/>
  <c r="W2566" i="3"/>
  <c r="V2566" i="3"/>
  <c r="AC2566" i="3" s="1"/>
  <c r="U2566" i="3"/>
  <c r="AB2566" i="3" s="1"/>
  <c r="T2566" i="3"/>
  <c r="AA2566" i="3" s="1"/>
  <c r="S2566" i="3"/>
  <c r="Z2566" i="3" s="1"/>
  <c r="AC2565" i="3"/>
  <c r="W2565" i="3"/>
  <c r="V2565" i="3"/>
  <c r="U2565" i="3"/>
  <c r="AB2565" i="3" s="1"/>
  <c r="T2565" i="3"/>
  <c r="AA2565" i="3" s="1"/>
  <c r="S2565" i="3"/>
  <c r="Z2565" i="3" s="1"/>
  <c r="W2564" i="3"/>
  <c r="V2564" i="3"/>
  <c r="AC2564" i="3" s="1"/>
  <c r="U2564" i="3"/>
  <c r="AB2564" i="3" s="1"/>
  <c r="T2564" i="3"/>
  <c r="AA2564" i="3" s="1"/>
  <c r="S2564" i="3"/>
  <c r="Z2564" i="3" s="1"/>
  <c r="W2563" i="3"/>
  <c r="V2563" i="3"/>
  <c r="AC2563" i="3" s="1"/>
  <c r="U2563" i="3"/>
  <c r="AB2563" i="3" s="1"/>
  <c r="T2563" i="3"/>
  <c r="AA2563" i="3" s="1"/>
  <c r="S2563" i="3"/>
  <c r="Z2563" i="3" s="1"/>
  <c r="W2562" i="3"/>
  <c r="V2562" i="3"/>
  <c r="AC2562" i="3" s="1"/>
  <c r="U2562" i="3"/>
  <c r="AB2562" i="3" s="1"/>
  <c r="T2562" i="3"/>
  <c r="AA2562" i="3" s="1"/>
  <c r="S2562" i="3"/>
  <c r="Z2562" i="3" s="1"/>
  <c r="W2561" i="3"/>
  <c r="V2561" i="3"/>
  <c r="AC2561" i="3" s="1"/>
  <c r="U2561" i="3"/>
  <c r="AB2561" i="3" s="1"/>
  <c r="T2561" i="3"/>
  <c r="AA2561" i="3" s="1"/>
  <c r="S2561" i="3"/>
  <c r="Z2561" i="3" s="1"/>
  <c r="W2560" i="3"/>
  <c r="V2560" i="3"/>
  <c r="AC2560" i="3" s="1"/>
  <c r="U2560" i="3"/>
  <c r="AB2560" i="3" s="1"/>
  <c r="T2560" i="3"/>
  <c r="AA2560" i="3" s="1"/>
  <c r="S2560" i="3"/>
  <c r="Z2560" i="3" s="1"/>
  <c r="W2559" i="3"/>
  <c r="V2559" i="3"/>
  <c r="AC2559" i="3" s="1"/>
  <c r="U2559" i="3"/>
  <c r="AB2559" i="3" s="1"/>
  <c r="T2559" i="3"/>
  <c r="AA2559" i="3" s="1"/>
  <c r="S2559" i="3"/>
  <c r="Z2559" i="3" s="1"/>
  <c r="W2558" i="3"/>
  <c r="V2558" i="3"/>
  <c r="AC2558" i="3" s="1"/>
  <c r="U2558" i="3"/>
  <c r="AB2558" i="3" s="1"/>
  <c r="T2558" i="3"/>
  <c r="AA2558" i="3" s="1"/>
  <c r="S2558" i="3"/>
  <c r="Z2558" i="3" s="1"/>
  <c r="W2557" i="3"/>
  <c r="V2557" i="3"/>
  <c r="AC2557" i="3" s="1"/>
  <c r="U2557" i="3"/>
  <c r="AB2557" i="3" s="1"/>
  <c r="T2557" i="3"/>
  <c r="AA2557" i="3" s="1"/>
  <c r="S2557" i="3"/>
  <c r="Z2557" i="3" s="1"/>
  <c r="W2556" i="3"/>
  <c r="V2556" i="3"/>
  <c r="AC2556" i="3" s="1"/>
  <c r="U2556" i="3"/>
  <c r="AB2556" i="3" s="1"/>
  <c r="T2556" i="3"/>
  <c r="AA2556" i="3" s="1"/>
  <c r="S2556" i="3"/>
  <c r="Z2556" i="3" s="1"/>
  <c r="W2555" i="3"/>
  <c r="V2555" i="3"/>
  <c r="AC2555" i="3" s="1"/>
  <c r="U2555" i="3"/>
  <c r="AB2555" i="3" s="1"/>
  <c r="T2555" i="3"/>
  <c r="AA2555" i="3" s="1"/>
  <c r="S2555" i="3"/>
  <c r="Z2555" i="3" s="1"/>
  <c r="W2554" i="3"/>
  <c r="V2554" i="3"/>
  <c r="AC2554" i="3" s="1"/>
  <c r="U2554" i="3"/>
  <c r="AB2554" i="3" s="1"/>
  <c r="T2554" i="3"/>
  <c r="AA2554" i="3" s="1"/>
  <c r="S2554" i="3"/>
  <c r="Z2554" i="3" s="1"/>
  <c r="W2553" i="3"/>
  <c r="V2553" i="3"/>
  <c r="AC2553" i="3" s="1"/>
  <c r="U2553" i="3"/>
  <c r="AB2553" i="3" s="1"/>
  <c r="T2553" i="3"/>
  <c r="AA2553" i="3" s="1"/>
  <c r="S2553" i="3"/>
  <c r="Z2553" i="3" s="1"/>
  <c r="W2552" i="3"/>
  <c r="V2552" i="3"/>
  <c r="AC2552" i="3" s="1"/>
  <c r="U2552" i="3"/>
  <c r="AB2552" i="3" s="1"/>
  <c r="T2552" i="3"/>
  <c r="AA2552" i="3" s="1"/>
  <c r="S2552" i="3"/>
  <c r="Z2552" i="3" s="1"/>
  <c r="W2551" i="3"/>
  <c r="V2551" i="3"/>
  <c r="AC2551" i="3" s="1"/>
  <c r="U2551" i="3"/>
  <c r="AB2551" i="3" s="1"/>
  <c r="T2551" i="3"/>
  <c r="AA2551" i="3" s="1"/>
  <c r="S2551" i="3"/>
  <c r="Z2551" i="3" s="1"/>
  <c r="W2550" i="3"/>
  <c r="V2550" i="3"/>
  <c r="AC2550" i="3" s="1"/>
  <c r="U2550" i="3"/>
  <c r="AB2550" i="3" s="1"/>
  <c r="T2550" i="3"/>
  <c r="AA2550" i="3" s="1"/>
  <c r="S2550" i="3"/>
  <c r="Z2550" i="3" s="1"/>
  <c r="W2549" i="3"/>
  <c r="V2549" i="3"/>
  <c r="AC2549" i="3" s="1"/>
  <c r="U2549" i="3"/>
  <c r="AB2549" i="3" s="1"/>
  <c r="T2549" i="3"/>
  <c r="AA2549" i="3" s="1"/>
  <c r="S2549" i="3"/>
  <c r="Z2549" i="3" s="1"/>
  <c r="W2548" i="3"/>
  <c r="V2548" i="3"/>
  <c r="AC2548" i="3" s="1"/>
  <c r="U2548" i="3"/>
  <c r="AB2548" i="3" s="1"/>
  <c r="T2548" i="3"/>
  <c r="AA2548" i="3" s="1"/>
  <c r="S2548" i="3"/>
  <c r="Z2548" i="3" s="1"/>
  <c r="W2547" i="3"/>
  <c r="V2547" i="3"/>
  <c r="AC2547" i="3" s="1"/>
  <c r="U2547" i="3"/>
  <c r="AB2547" i="3" s="1"/>
  <c r="T2547" i="3"/>
  <c r="AA2547" i="3" s="1"/>
  <c r="S2547" i="3"/>
  <c r="Z2547" i="3" s="1"/>
  <c r="Z2546" i="3"/>
  <c r="W2546" i="3"/>
  <c r="V2546" i="3"/>
  <c r="AC2546" i="3" s="1"/>
  <c r="U2546" i="3"/>
  <c r="AB2546" i="3" s="1"/>
  <c r="T2546" i="3"/>
  <c r="AA2546" i="3" s="1"/>
  <c r="S2546" i="3"/>
  <c r="W2545" i="3"/>
  <c r="V2545" i="3"/>
  <c r="AC2545" i="3" s="1"/>
  <c r="U2545" i="3"/>
  <c r="AB2545" i="3" s="1"/>
  <c r="T2545" i="3"/>
  <c r="AA2545" i="3" s="1"/>
  <c r="S2545" i="3"/>
  <c r="Z2545" i="3" s="1"/>
  <c r="W2544" i="3"/>
  <c r="V2544" i="3"/>
  <c r="AC2544" i="3" s="1"/>
  <c r="U2544" i="3"/>
  <c r="AB2544" i="3" s="1"/>
  <c r="T2544" i="3"/>
  <c r="AA2544" i="3" s="1"/>
  <c r="S2544" i="3"/>
  <c r="Z2544" i="3" s="1"/>
  <c r="W2543" i="3"/>
  <c r="V2543" i="3"/>
  <c r="AC2543" i="3" s="1"/>
  <c r="U2543" i="3"/>
  <c r="AB2543" i="3" s="1"/>
  <c r="T2543" i="3"/>
  <c r="AA2543" i="3" s="1"/>
  <c r="S2543" i="3"/>
  <c r="Z2543" i="3" s="1"/>
  <c r="W2542" i="3"/>
  <c r="V2542" i="3"/>
  <c r="AC2542" i="3" s="1"/>
  <c r="U2542" i="3"/>
  <c r="AB2542" i="3" s="1"/>
  <c r="T2542" i="3"/>
  <c r="AA2542" i="3" s="1"/>
  <c r="S2542" i="3"/>
  <c r="Z2542" i="3" s="1"/>
  <c r="W2541" i="3"/>
  <c r="V2541" i="3"/>
  <c r="AC2541" i="3" s="1"/>
  <c r="U2541" i="3"/>
  <c r="AB2541" i="3" s="1"/>
  <c r="T2541" i="3"/>
  <c r="AA2541" i="3" s="1"/>
  <c r="S2541" i="3"/>
  <c r="Z2541" i="3" s="1"/>
  <c r="W2540" i="3"/>
  <c r="V2540" i="3"/>
  <c r="AC2540" i="3" s="1"/>
  <c r="U2540" i="3"/>
  <c r="AB2540" i="3" s="1"/>
  <c r="T2540" i="3"/>
  <c r="AA2540" i="3" s="1"/>
  <c r="S2540" i="3"/>
  <c r="Z2540" i="3" s="1"/>
  <c r="W2539" i="3"/>
  <c r="V2539" i="3"/>
  <c r="AC2539" i="3" s="1"/>
  <c r="U2539" i="3"/>
  <c r="AB2539" i="3" s="1"/>
  <c r="T2539" i="3"/>
  <c r="AA2539" i="3" s="1"/>
  <c r="S2539" i="3"/>
  <c r="Z2539" i="3" s="1"/>
  <c r="W2538" i="3"/>
  <c r="V2538" i="3"/>
  <c r="AC2538" i="3" s="1"/>
  <c r="U2538" i="3"/>
  <c r="AB2538" i="3" s="1"/>
  <c r="T2538" i="3"/>
  <c r="AA2538" i="3" s="1"/>
  <c r="S2538" i="3"/>
  <c r="Z2538" i="3" s="1"/>
  <c r="W2537" i="3"/>
  <c r="V2537" i="3"/>
  <c r="AC2537" i="3" s="1"/>
  <c r="U2537" i="3"/>
  <c r="AB2537" i="3" s="1"/>
  <c r="T2537" i="3"/>
  <c r="AA2537" i="3" s="1"/>
  <c r="S2537" i="3"/>
  <c r="Z2537" i="3" s="1"/>
  <c r="W2536" i="3"/>
  <c r="V2536" i="3"/>
  <c r="AC2536" i="3" s="1"/>
  <c r="U2536" i="3"/>
  <c r="AB2536" i="3" s="1"/>
  <c r="T2536" i="3"/>
  <c r="AA2536" i="3" s="1"/>
  <c r="S2536" i="3"/>
  <c r="Z2536" i="3" s="1"/>
  <c r="W2535" i="3"/>
  <c r="V2535" i="3"/>
  <c r="AC2535" i="3" s="1"/>
  <c r="U2535" i="3"/>
  <c r="AB2535" i="3" s="1"/>
  <c r="T2535" i="3"/>
  <c r="AA2535" i="3" s="1"/>
  <c r="S2535" i="3"/>
  <c r="Z2535" i="3" s="1"/>
  <c r="W2534" i="3"/>
  <c r="V2534" i="3"/>
  <c r="AC2534" i="3" s="1"/>
  <c r="U2534" i="3"/>
  <c r="AB2534" i="3" s="1"/>
  <c r="T2534" i="3"/>
  <c r="AA2534" i="3" s="1"/>
  <c r="S2534" i="3"/>
  <c r="Z2534" i="3" s="1"/>
  <c r="W2533" i="3"/>
  <c r="V2533" i="3"/>
  <c r="AC2533" i="3" s="1"/>
  <c r="U2533" i="3"/>
  <c r="AB2533" i="3" s="1"/>
  <c r="T2533" i="3"/>
  <c r="AA2533" i="3" s="1"/>
  <c r="S2533" i="3"/>
  <c r="Z2533" i="3" s="1"/>
  <c r="W2532" i="3"/>
  <c r="V2532" i="3"/>
  <c r="AC2532" i="3" s="1"/>
  <c r="U2532" i="3"/>
  <c r="AB2532" i="3" s="1"/>
  <c r="T2532" i="3"/>
  <c r="AA2532" i="3" s="1"/>
  <c r="S2532" i="3"/>
  <c r="Z2532" i="3" s="1"/>
  <c r="W2531" i="3"/>
  <c r="V2531" i="3"/>
  <c r="AC2531" i="3" s="1"/>
  <c r="U2531" i="3"/>
  <c r="AB2531" i="3" s="1"/>
  <c r="T2531" i="3"/>
  <c r="AA2531" i="3" s="1"/>
  <c r="S2531" i="3"/>
  <c r="Z2531" i="3" s="1"/>
  <c r="W2530" i="3"/>
  <c r="V2530" i="3"/>
  <c r="AC2530" i="3" s="1"/>
  <c r="U2530" i="3"/>
  <c r="AB2530" i="3" s="1"/>
  <c r="T2530" i="3"/>
  <c r="AA2530" i="3" s="1"/>
  <c r="S2530" i="3"/>
  <c r="Z2530" i="3" s="1"/>
  <c r="W2529" i="3"/>
  <c r="V2529" i="3"/>
  <c r="AC2529" i="3" s="1"/>
  <c r="U2529" i="3"/>
  <c r="AB2529" i="3" s="1"/>
  <c r="T2529" i="3"/>
  <c r="AA2529" i="3" s="1"/>
  <c r="S2529" i="3"/>
  <c r="Z2529" i="3" s="1"/>
  <c r="W2528" i="3"/>
  <c r="V2528" i="3"/>
  <c r="AC2528" i="3" s="1"/>
  <c r="U2528" i="3"/>
  <c r="AB2528" i="3" s="1"/>
  <c r="T2528" i="3"/>
  <c r="AA2528" i="3" s="1"/>
  <c r="S2528" i="3"/>
  <c r="Z2528" i="3" s="1"/>
  <c r="W2527" i="3"/>
  <c r="V2527" i="3"/>
  <c r="AC2527" i="3" s="1"/>
  <c r="U2527" i="3"/>
  <c r="AB2527" i="3" s="1"/>
  <c r="T2527" i="3"/>
  <c r="AA2527" i="3" s="1"/>
  <c r="S2527" i="3"/>
  <c r="Z2527" i="3" s="1"/>
  <c r="W2526" i="3"/>
  <c r="V2526" i="3"/>
  <c r="AC2526" i="3" s="1"/>
  <c r="U2526" i="3"/>
  <c r="AB2526" i="3" s="1"/>
  <c r="T2526" i="3"/>
  <c r="AA2526" i="3" s="1"/>
  <c r="S2526" i="3"/>
  <c r="Z2526" i="3" s="1"/>
  <c r="W2525" i="3"/>
  <c r="V2525" i="3"/>
  <c r="AC2525" i="3" s="1"/>
  <c r="U2525" i="3"/>
  <c r="AB2525" i="3" s="1"/>
  <c r="T2525" i="3"/>
  <c r="AA2525" i="3" s="1"/>
  <c r="S2525" i="3"/>
  <c r="Z2525" i="3" s="1"/>
  <c r="W2524" i="3"/>
  <c r="V2524" i="3"/>
  <c r="AC2524" i="3" s="1"/>
  <c r="U2524" i="3"/>
  <c r="AB2524" i="3" s="1"/>
  <c r="T2524" i="3"/>
  <c r="AA2524" i="3" s="1"/>
  <c r="S2524" i="3"/>
  <c r="Z2524" i="3" s="1"/>
  <c r="W2523" i="3"/>
  <c r="V2523" i="3"/>
  <c r="AC2523" i="3" s="1"/>
  <c r="U2523" i="3"/>
  <c r="AB2523" i="3" s="1"/>
  <c r="T2523" i="3"/>
  <c r="AA2523" i="3" s="1"/>
  <c r="S2523" i="3"/>
  <c r="Z2523" i="3" s="1"/>
  <c r="W2522" i="3"/>
  <c r="V2522" i="3"/>
  <c r="AC2522" i="3" s="1"/>
  <c r="U2522" i="3"/>
  <c r="AB2522" i="3" s="1"/>
  <c r="T2522" i="3"/>
  <c r="AA2522" i="3" s="1"/>
  <c r="S2522" i="3"/>
  <c r="Z2522" i="3" s="1"/>
  <c r="W2521" i="3"/>
  <c r="V2521" i="3"/>
  <c r="AC2521" i="3" s="1"/>
  <c r="U2521" i="3"/>
  <c r="AB2521" i="3" s="1"/>
  <c r="T2521" i="3"/>
  <c r="AA2521" i="3" s="1"/>
  <c r="S2521" i="3"/>
  <c r="Z2521" i="3" s="1"/>
  <c r="W2520" i="3"/>
  <c r="V2520" i="3"/>
  <c r="AC2520" i="3" s="1"/>
  <c r="U2520" i="3"/>
  <c r="AB2520" i="3" s="1"/>
  <c r="T2520" i="3"/>
  <c r="AA2520" i="3" s="1"/>
  <c r="S2520" i="3"/>
  <c r="Z2520" i="3" s="1"/>
  <c r="W2519" i="3"/>
  <c r="V2519" i="3"/>
  <c r="AC2519" i="3" s="1"/>
  <c r="U2519" i="3"/>
  <c r="AB2519" i="3" s="1"/>
  <c r="T2519" i="3"/>
  <c r="AA2519" i="3" s="1"/>
  <c r="S2519" i="3"/>
  <c r="Z2519" i="3" s="1"/>
  <c r="W2518" i="3"/>
  <c r="V2518" i="3"/>
  <c r="AC2518" i="3" s="1"/>
  <c r="U2518" i="3"/>
  <c r="AB2518" i="3" s="1"/>
  <c r="T2518" i="3"/>
  <c r="AA2518" i="3" s="1"/>
  <c r="S2518" i="3"/>
  <c r="Z2518" i="3" s="1"/>
  <c r="W2517" i="3"/>
  <c r="V2517" i="3"/>
  <c r="AC2517" i="3" s="1"/>
  <c r="U2517" i="3"/>
  <c r="AB2517" i="3" s="1"/>
  <c r="T2517" i="3"/>
  <c r="AA2517" i="3" s="1"/>
  <c r="S2517" i="3"/>
  <c r="Z2517" i="3" s="1"/>
  <c r="W2516" i="3"/>
  <c r="V2516" i="3"/>
  <c r="AC2516" i="3" s="1"/>
  <c r="U2516" i="3"/>
  <c r="AB2516" i="3" s="1"/>
  <c r="T2516" i="3"/>
  <c r="AA2516" i="3" s="1"/>
  <c r="S2516" i="3"/>
  <c r="Z2516" i="3" s="1"/>
  <c r="W2515" i="3"/>
  <c r="V2515" i="3"/>
  <c r="AC2515" i="3" s="1"/>
  <c r="U2515" i="3"/>
  <c r="AB2515" i="3" s="1"/>
  <c r="T2515" i="3"/>
  <c r="AA2515" i="3" s="1"/>
  <c r="S2515" i="3"/>
  <c r="Z2515" i="3" s="1"/>
  <c r="W2514" i="3"/>
  <c r="V2514" i="3"/>
  <c r="AC2514" i="3" s="1"/>
  <c r="U2514" i="3"/>
  <c r="AB2514" i="3" s="1"/>
  <c r="T2514" i="3"/>
  <c r="AA2514" i="3" s="1"/>
  <c r="S2514" i="3"/>
  <c r="Z2514" i="3" s="1"/>
  <c r="W2513" i="3"/>
  <c r="V2513" i="3"/>
  <c r="AC2513" i="3" s="1"/>
  <c r="U2513" i="3"/>
  <c r="AB2513" i="3" s="1"/>
  <c r="T2513" i="3"/>
  <c r="AA2513" i="3" s="1"/>
  <c r="S2513" i="3"/>
  <c r="Z2513" i="3" s="1"/>
  <c r="W2512" i="3"/>
  <c r="V2512" i="3"/>
  <c r="AC2512" i="3" s="1"/>
  <c r="U2512" i="3"/>
  <c r="AB2512" i="3" s="1"/>
  <c r="T2512" i="3"/>
  <c r="AA2512" i="3" s="1"/>
  <c r="S2512" i="3"/>
  <c r="Z2512" i="3" s="1"/>
  <c r="W2511" i="3"/>
  <c r="V2511" i="3"/>
  <c r="AC2511" i="3" s="1"/>
  <c r="U2511" i="3"/>
  <c r="AB2511" i="3" s="1"/>
  <c r="T2511" i="3"/>
  <c r="AA2511" i="3" s="1"/>
  <c r="S2511" i="3"/>
  <c r="Z2511" i="3" s="1"/>
  <c r="W2510" i="3"/>
  <c r="V2510" i="3"/>
  <c r="AC2510" i="3" s="1"/>
  <c r="U2510" i="3"/>
  <c r="AB2510" i="3" s="1"/>
  <c r="T2510" i="3"/>
  <c r="AA2510" i="3" s="1"/>
  <c r="S2510" i="3"/>
  <c r="Z2510" i="3" s="1"/>
  <c r="W2509" i="3"/>
  <c r="V2509" i="3"/>
  <c r="AC2509" i="3" s="1"/>
  <c r="U2509" i="3"/>
  <c r="AB2509" i="3" s="1"/>
  <c r="T2509" i="3"/>
  <c r="AA2509" i="3" s="1"/>
  <c r="S2509" i="3"/>
  <c r="Z2509" i="3" s="1"/>
  <c r="W2508" i="3"/>
  <c r="V2508" i="3"/>
  <c r="AC2508" i="3" s="1"/>
  <c r="U2508" i="3"/>
  <c r="AB2508" i="3" s="1"/>
  <c r="T2508" i="3"/>
  <c r="AA2508" i="3" s="1"/>
  <c r="S2508" i="3"/>
  <c r="Z2508" i="3" s="1"/>
  <c r="W2507" i="3"/>
  <c r="V2507" i="3"/>
  <c r="AC2507" i="3" s="1"/>
  <c r="U2507" i="3"/>
  <c r="AB2507" i="3" s="1"/>
  <c r="T2507" i="3"/>
  <c r="AA2507" i="3" s="1"/>
  <c r="S2507" i="3"/>
  <c r="Z2507" i="3" s="1"/>
  <c r="W2506" i="3"/>
  <c r="V2506" i="3"/>
  <c r="AC2506" i="3" s="1"/>
  <c r="U2506" i="3"/>
  <c r="AB2506" i="3" s="1"/>
  <c r="T2506" i="3"/>
  <c r="AA2506" i="3" s="1"/>
  <c r="S2506" i="3"/>
  <c r="Z2506" i="3" s="1"/>
  <c r="W2505" i="3"/>
  <c r="V2505" i="3"/>
  <c r="AC2505" i="3" s="1"/>
  <c r="U2505" i="3"/>
  <c r="AB2505" i="3" s="1"/>
  <c r="T2505" i="3"/>
  <c r="AA2505" i="3" s="1"/>
  <c r="S2505" i="3"/>
  <c r="Z2505" i="3" s="1"/>
  <c r="W2504" i="3"/>
  <c r="V2504" i="3"/>
  <c r="AC2504" i="3" s="1"/>
  <c r="U2504" i="3"/>
  <c r="AB2504" i="3" s="1"/>
  <c r="T2504" i="3"/>
  <c r="AA2504" i="3" s="1"/>
  <c r="S2504" i="3"/>
  <c r="Z2504" i="3" s="1"/>
  <c r="W2503" i="3"/>
  <c r="V2503" i="3"/>
  <c r="AC2503" i="3" s="1"/>
  <c r="U2503" i="3"/>
  <c r="AB2503" i="3" s="1"/>
  <c r="T2503" i="3"/>
  <c r="AA2503" i="3" s="1"/>
  <c r="S2503" i="3"/>
  <c r="Z2503" i="3" s="1"/>
  <c r="W2502" i="3"/>
  <c r="V2502" i="3"/>
  <c r="AC2502" i="3" s="1"/>
  <c r="U2502" i="3"/>
  <c r="AB2502" i="3" s="1"/>
  <c r="T2502" i="3"/>
  <c r="AA2502" i="3" s="1"/>
  <c r="S2502" i="3"/>
  <c r="Z2502" i="3" s="1"/>
  <c r="W2501" i="3"/>
  <c r="V2501" i="3"/>
  <c r="AC2501" i="3" s="1"/>
  <c r="U2501" i="3"/>
  <c r="AB2501" i="3" s="1"/>
  <c r="T2501" i="3"/>
  <c r="AA2501" i="3" s="1"/>
  <c r="S2501" i="3"/>
  <c r="Z2501" i="3" s="1"/>
  <c r="W2500" i="3"/>
  <c r="V2500" i="3"/>
  <c r="AC2500" i="3" s="1"/>
  <c r="U2500" i="3"/>
  <c r="AB2500" i="3" s="1"/>
  <c r="T2500" i="3"/>
  <c r="AA2500" i="3" s="1"/>
  <c r="S2500" i="3"/>
  <c r="Z2500" i="3" s="1"/>
  <c r="W2499" i="3"/>
  <c r="V2499" i="3"/>
  <c r="AC2499" i="3" s="1"/>
  <c r="U2499" i="3"/>
  <c r="AB2499" i="3" s="1"/>
  <c r="T2499" i="3"/>
  <c r="AA2499" i="3" s="1"/>
  <c r="S2499" i="3"/>
  <c r="Z2499" i="3" s="1"/>
  <c r="W2498" i="3"/>
  <c r="V2498" i="3"/>
  <c r="AC2498" i="3" s="1"/>
  <c r="U2498" i="3"/>
  <c r="AB2498" i="3" s="1"/>
  <c r="T2498" i="3"/>
  <c r="AA2498" i="3" s="1"/>
  <c r="S2498" i="3"/>
  <c r="Z2498" i="3" s="1"/>
  <c r="W2497" i="3"/>
  <c r="V2497" i="3"/>
  <c r="AC2497" i="3" s="1"/>
  <c r="U2497" i="3"/>
  <c r="AB2497" i="3" s="1"/>
  <c r="T2497" i="3"/>
  <c r="AA2497" i="3" s="1"/>
  <c r="S2497" i="3"/>
  <c r="Z2497" i="3" s="1"/>
  <c r="W2496" i="3"/>
  <c r="V2496" i="3"/>
  <c r="AC2496" i="3" s="1"/>
  <c r="U2496" i="3"/>
  <c r="AB2496" i="3" s="1"/>
  <c r="T2496" i="3"/>
  <c r="AA2496" i="3" s="1"/>
  <c r="S2496" i="3"/>
  <c r="Z2496" i="3" s="1"/>
  <c r="W2495" i="3"/>
  <c r="V2495" i="3"/>
  <c r="AC2495" i="3" s="1"/>
  <c r="U2495" i="3"/>
  <c r="AB2495" i="3" s="1"/>
  <c r="T2495" i="3"/>
  <c r="AA2495" i="3" s="1"/>
  <c r="S2495" i="3"/>
  <c r="Z2495" i="3" s="1"/>
  <c r="AB2494" i="3"/>
  <c r="W2494" i="3"/>
  <c r="V2494" i="3"/>
  <c r="AC2494" i="3" s="1"/>
  <c r="U2494" i="3"/>
  <c r="T2494" i="3"/>
  <c r="AA2494" i="3" s="1"/>
  <c r="S2494" i="3"/>
  <c r="Z2494" i="3" s="1"/>
  <c r="W2493" i="3"/>
  <c r="V2493" i="3"/>
  <c r="AC2493" i="3" s="1"/>
  <c r="U2493" i="3"/>
  <c r="AB2493" i="3" s="1"/>
  <c r="T2493" i="3"/>
  <c r="AA2493" i="3" s="1"/>
  <c r="S2493" i="3"/>
  <c r="Z2493" i="3" s="1"/>
  <c r="W2492" i="3"/>
  <c r="V2492" i="3"/>
  <c r="AC2492" i="3" s="1"/>
  <c r="U2492" i="3"/>
  <c r="AB2492" i="3" s="1"/>
  <c r="T2492" i="3"/>
  <c r="AA2492" i="3" s="1"/>
  <c r="S2492" i="3"/>
  <c r="Z2492" i="3" s="1"/>
  <c r="W2491" i="3"/>
  <c r="V2491" i="3"/>
  <c r="AC2491" i="3" s="1"/>
  <c r="U2491" i="3"/>
  <c r="AB2491" i="3" s="1"/>
  <c r="T2491" i="3"/>
  <c r="AA2491" i="3" s="1"/>
  <c r="S2491" i="3"/>
  <c r="Z2491" i="3" s="1"/>
  <c r="W2490" i="3"/>
  <c r="V2490" i="3"/>
  <c r="AC2490" i="3" s="1"/>
  <c r="U2490" i="3"/>
  <c r="AB2490" i="3" s="1"/>
  <c r="T2490" i="3"/>
  <c r="AA2490" i="3" s="1"/>
  <c r="S2490" i="3"/>
  <c r="Z2490" i="3" s="1"/>
  <c r="W2489" i="3"/>
  <c r="V2489" i="3"/>
  <c r="AC2489" i="3" s="1"/>
  <c r="U2489" i="3"/>
  <c r="AB2489" i="3" s="1"/>
  <c r="T2489" i="3"/>
  <c r="AA2489" i="3" s="1"/>
  <c r="S2489" i="3"/>
  <c r="Z2489" i="3" s="1"/>
  <c r="W2488" i="3"/>
  <c r="V2488" i="3"/>
  <c r="AC2488" i="3" s="1"/>
  <c r="U2488" i="3"/>
  <c r="AB2488" i="3" s="1"/>
  <c r="T2488" i="3"/>
  <c r="AA2488" i="3" s="1"/>
  <c r="S2488" i="3"/>
  <c r="Z2488" i="3" s="1"/>
  <c r="W2487" i="3"/>
  <c r="V2487" i="3"/>
  <c r="AC2487" i="3" s="1"/>
  <c r="U2487" i="3"/>
  <c r="AB2487" i="3" s="1"/>
  <c r="T2487" i="3"/>
  <c r="AA2487" i="3" s="1"/>
  <c r="S2487" i="3"/>
  <c r="Z2487" i="3" s="1"/>
  <c r="W2486" i="3"/>
  <c r="V2486" i="3"/>
  <c r="AC2486" i="3" s="1"/>
  <c r="U2486" i="3"/>
  <c r="AB2486" i="3" s="1"/>
  <c r="T2486" i="3"/>
  <c r="AA2486" i="3" s="1"/>
  <c r="S2486" i="3"/>
  <c r="Z2486" i="3" s="1"/>
  <c r="W2485" i="3"/>
  <c r="V2485" i="3"/>
  <c r="AC2485" i="3" s="1"/>
  <c r="U2485" i="3"/>
  <c r="AB2485" i="3" s="1"/>
  <c r="T2485" i="3"/>
  <c r="AA2485" i="3" s="1"/>
  <c r="S2485" i="3"/>
  <c r="Z2485" i="3" s="1"/>
  <c r="W2484" i="3"/>
  <c r="V2484" i="3"/>
  <c r="AC2484" i="3" s="1"/>
  <c r="U2484" i="3"/>
  <c r="AB2484" i="3" s="1"/>
  <c r="T2484" i="3"/>
  <c r="AA2484" i="3" s="1"/>
  <c r="S2484" i="3"/>
  <c r="Z2484" i="3" s="1"/>
  <c r="W2483" i="3"/>
  <c r="V2483" i="3"/>
  <c r="AC2483" i="3" s="1"/>
  <c r="U2483" i="3"/>
  <c r="AB2483" i="3" s="1"/>
  <c r="T2483" i="3"/>
  <c r="AA2483" i="3" s="1"/>
  <c r="S2483" i="3"/>
  <c r="Z2483" i="3" s="1"/>
  <c r="W2482" i="3"/>
  <c r="V2482" i="3"/>
  <c r="AC2482" i="3" s="1"/>
  <c r="U2482" i="3"/>
  <c r="AB2482" i="3" s="1"/>
  <c r="T2482" i="3"/>
  <c r="AA2482" i="3" s="1"/>
  <c r="S2482" i="3"/>
  <c r="Z2482" i="3" s="1"/>
  <c r="W2481" i="3"/>
  <c r="V2481" i="3"/>
  <c r="AC2481" i="3" s="1"/>
  <c r="U2481" i="3"/>
  <c r="AB2481" i="3" s="1"/>
  <c r="T2481" i="3"/>
  <c r="AA2481" i="3" s="1"/>
  <c r="S2481" i="3"/>
  <c r="Z2481" i="3" s="1"/>
  <c r="W2480" i="3"/>
  <c r="V2480" i="3"/>
  <c r="AC2480" i="3" s="1"/>
  <c r="U2480" i="3"/>
  <c r="AB2480" i="3" s="1"/>
  <c r="T2480" i="3"/>
  <c r="AA2480" i="3" s="1"/>
  <c r="S2480" i="3"/>
  <c r="Z2480" i="3" s="1"/>
  <c r="W2479" i="3"/>
  <c r="V2479" i="3"/>
  <c r="AC2479" i="3" s="1"/>
  <c r="U2479" i="3"/>
  <c r="AB2479" i="3" s="1"/>
  <c r="T2479" i="3"/>
  <c r="AA2479" i="3" s="1"/>
  <c r="S2479" i="3"/>
  <c r="Z2479" i="3" s="1"/>
  <c r="W2478" i="3"/>
  <c r="V2478" i="3"/>
  <c r="AC2478" i="3" s="1"/>
  <c r="U2478" i="3"/>
  <c r="AB2478" i="3" s="1"/>
  <c r="T2478" i="3"/>
  <c r="AA2478" i="3" s="1"/>
  <c r="S2478" i="3"/>
  <c r="Z2478" i="3" s="1"/>
  <c r="W2477" i="3"/>
  <c r="V2477" i="3"/>
  <c r="AC2477" i="3" s="1"/>
  <c r="U2477" i="3"/>
  <c r="AB2477" i="3" s="1"/>
  <c r="T2477" i="3"/>
  <c r="AA2477" i="3" s="1"/>
  <c r="S2477" i="3"/>
  <c r="Z2477" i="3" s="1"/>
  <c r="W2476" i="3"/>
  <c r="V2476" i="3"/>
  <c r="AC2476" i="3" s="1"/>
  <c r="U2476" i="3"/>
  <c r="AB2476" i="3" s="1"/>
  <c r="T2476" i="3"/>
  <c r="AA2476" i="3" s="1"/>
  <c r="S2476" i="3"/>
  <c r="Z2476" i="3" s="1"/>
  <c r="W2475" i="3"/>
  <c r="V2475" i="3"/>
  <c r="AC2475" i="3" s="1"/>
  <c r="U2475" i="3"/>
  <c r="AB2475" i="3" s="1"/>
  <c r="T2475" i="3"/>
  <c r="AA2475" i="3" s="1"/>
  <c r="S2475" i="3"/>
  <c r="Z2475" i="3" s="1"/>
  <c r="W2474" i="3"/>
  <c r="V2474" i="3"/>
  <c r="AC2474" i="3" s="1"/>
  <c r="U2474" i="3"/>
  <c r="AB2474" i="3" s="1"/>
  <c r="T2474" i="3"/>
  <c r="AA2474" i="3" s="1"/>
  <c r="S2474" i="3"/>
  <c r="Z2474" i="3" s="1"/>
  <c r="W2473" i="3"/>
  <c r="V2473" i="3"/>
  <c r="AC2473" i="3" s="1"/>
  <c r="U2473" i="3"/>
  <c r="AB2473" i="3" s="1"/>
  <c r="T2473" i="3"/>
  <c r="AA2473" i="3" s="1"/>
  <c r="S2473" i="3"/>
  <c r="Z2473" i="3" s="1"/>
  <c r="W2472" i="3"/>
  <c r="V2472" i="3"/>
  <c r="AC2472" i="3" s="1"/>
  <c r="U2472" i="3"/>
  <c r="AB2472" i="3" s="1"/>
  <c r="T2472" i="3"/>
  <c r="AA2472" i="3" s="1"/>
  <c r="S2472" i="3"/>
  <c r="Z2472" i="3" s="1"/>
  <c r="W2471" i="3"/>
  <c r="V2471" i="3"/>
  <c r="AC2471" i="3" s="1"/>
  <c r="U2471" i="3"/>
  <c r="AB2471" i="3" s="1"/>
  <c r="T2471" i="3"/>
  <c r="AA2471" i="3" s="1"/>
  <c r="S2471" i="3"/>
  <c r="Z2471" i="3" s="1"/>
  <c r="W2470" i="3"/>
  <c r="V2470" i="3"/>
  <c r="AC2470" i="3" s="1"/>
  <c r="U2470" i="3"/>
  <c r="AB2470" i="3" s="1"/>
  <c r="T2470" i="3"/>
  <c r="AA2470" i="3" s="1"/>
  <c r="S2470" i="3"/>
  <c r="Z2470" i="3" s="1"/>
  <c r="W2469" i="3"/>
  <c r="V2469" i="3"/>
  <c r="AC2469" i="3" s="1"/>
  <c r="U2469" i="3"/>
  <c r="AB2469" i="3" s="1"/>
  <c r="T2469" i="3"/>
  <c r="AA2469" i="3" s="1"/>
  <c r="S2469" i="3"/>
  <c r="Z2469" i="3" s="1"/>
  <c r="W2468" i="3"/>
  <c r="V2468" i="3"/>
  <c r="AC2468" i="3" s="1"/>
  <c r="U2468" i="3"/>
  <c r="AB2468" i="3" s="1"/>
  <c r="T2468" i="3"/>
  <c r="AA2468" i="3" s="1"/>
  <c r="S2468" i="3"/>
  <c r="Z2468" i="3" s="1"/>
  <c r="W2467" i="3"/>
  <c r="V2467" i="3"/>
  <c r="AC2467" i="3" s="1"/>
  <c r="U2467" i="3"/>
  <c r="AB2467" i="3" s="1"/>
  <c r="T2467" i="3"/>
  <c r="AA2467" i="3" s="1"/>
  <c r="S2467" i="3"/>
  <c r="Z2467" i="3" s="1"/>
  <c r="W2466" i="3"/>
  <c r="V2466" i="3"/>
  <c r="AC2466" i="3" s="1"/>
  <c r="U2466" i="3"/>
  <c r="AB2466" i="3" s="1"/>
  <c r="T2466" i="3"/>
  <c r="AA2466" i="3" s="1"/>
  <c r="S2466" i="3"/>
  <c r="Z2466" i="3" s="1"/>
  <c r="W2465" i="3"/>
  <c r="V2465" i="3"/>
  <c r="AC2465" i="3" s="1"/>
  <c r="U2465" i="3"/>
  <c r="AB2465" i="3" s="1"/>
  <c r="T2465" i="3"/>
  <c r="AA2465" i="3" s="1"/>
  <c r="S2465" i="3"/>
  <c r="Z2465" i="3" s="1"/>
  <c r="W2464" i="3"/>
  <c r="V2464" i="3"/>
  <c r="AC2464" i="3" s="1"/>
  <c r="U2464" i="3"/>
  <c r="AB2464" i="3" s="1"/>
  <c r="T2464" i="3"/>
  <c r="AA2464" i="3" s="1"/>
  <c r="S2464" i="3"/>
  <c r="Z2464" i="3" s="1"/>
  <c r="W2463" i="3"/>
  <c r="V2463" i="3"/>
  <c r="AC2463" i="3" s="1"/>
  <c r="U2463" i="3"/>
  <c r="AB2463" i="3" s="1"/>
  <c r="T2463" i="3"/>
  <c r="AA2463" i="3" s="1"/>
  <c r="S2463" i="3"/>
  <c r="Z2463" i="3" s="1"/>
  <c r="W2462" i="3"/>
  <c r="V2462" i="3"/>
  <c r="AC2462" i="3" s="1"/>
  <c r="U2462" i="3"/>
  <c r="AB2462" i="3" s="1"/>
  <c r="T2462" i="3"/>
  <c r="AA2462" i="3" s="1"/>
  <c r="S2462" i="3"/>
  <c r="Z2462" i="3" s="1"/>
  <c r="W2461" i="3"/>
  <c r="V2461" i="3"/>
  <c r="AC2461" i="3" s="1"/>
  <c r="U2461" i="3"/>
  <c r="AB2461" i="3" s="1"/>
  <c r="T2461" i="3"/>
  <c r="AA2461" i="3" s="1"/>
  <c r="S2461" i="3"/>
  <c r="Z2461" i="3" s="1"/>
  <c r="W2460" i="3"/>
  <c r="V2460" i="3"/>
  <c r="AC2460" i="3" s="1"/>
  <c r="U2460" i="3"/>
  <c r="AB2460" i="3" s="1"/>
  <c r="T2460" i="3"/>
  <c r="AA2460" i="3" s="1"/>
  <c r="S2460" i="3"/>
  <c r="Z2460" i="3" s="1"/>
  <c r="W2459" i="3"/>
  <c r="V2459" i="3"/>
  <c r="AC2459" i="3" s="1"/>
  <c r="U2459" i="3"/>
  <c r="AB2459" i="3" s="1"/>
  <c r="T2459" i="3"/>
  <c r="AA2459" i="3" s="1"/>
  <c r="S2459" i="3"/>
  <c r="Z2459" i="3" s="1"/>
  <c r="AA2458" i="3"/>
  <c r="W2458" i="3"/>
  <c r="V2458" i="3"/>
  <c r="AC2458" i="3" s="1"/>
  <c r="U2458" i="3"/>
  <c r="AB2458" i="3" s="1"/>
  <c r="T2458" i="3"/>
  <c r="S2458" i="3"/>
  <c r="Z2458" i="3" s="1"/>
  <c r="W2457" i="3"/>
  <c r="V2457" i="3"/>
  <c r="AC2457" i="3" s="1"/>
  <c r="U2457" i="3"/>
  <c r="AB2457" i="3" s="1"/>
  <c r="T2457" i="3"/>
  <c r="AA2457" i="3" s="1"/>
  <c r="S2457" i="3"/>
  <c r="Z2457" i="3" s="1"/>
  <c r="W2456" i="3"/>
  <c r="V2456" i="3"/>
  <c r="AC2456" i="3" s="1"/>
  <c r="U2456" i="3"/>
  <c r="AB2456" i="3" s="1"/>
  <c r="T2456" i="3"/>
  <c r="AA2456" i="3" s="1"/>
  <c r="S2456" i="3"/>
  <c r="Z2456" i="3" s="1"/>
  <c r="W2455" i="3"/>
  <c r="V2455" i="3"/>
  <c r="AC2455" i="3" s="1"/>
  <c r="U2455" i="3"/>
  <c r="AB2455" i="3" s="1"/>
  <c r="T2455" i="3"/>
  <c r="AA2455" i="3" s="1"/>
  <c r="S2455" i="3"/>
  <c r="Z2455" i="3" s="1"/>
  <c r="W2454" i="3"/>
  <c r="V2454" i="3"/>
  <c r="AC2454" i="3" s="1"/>
  <c r="U2454" i="3"/>
  <c r="AB2454" i="3" s="1"/>
  <c r="T2454" i="3"/>
  <c r="AA2454" i="3" s="1"/>
  <c r="S2454" i="3"/>
  <c r="Z2454" i="3" s="1"/>
  <c r="W2453" i="3"/>
  <c r="V2453" i="3"/>
  <c r="AC2453" i="3" s="1"/>
  <c r="U2453" i="3"/>
  <c r="AB2453" i="3" s="1"/>
  <c r="T2453" i="3"/>
  <c r="AA2453" i="3" s="1"/>
  <c r="S2453" i="3"/>
  <c r="Z2453" i="3" s="1"/>
  <c r="W2452" i="3"/>
  <c r="V2452" i="3"/>
  <c r="AC2452" i="3" s="1"/>
  <c r="U2452" i="3"/>
  <c r="AB2452" i="3" s="1"/>
  <c r="T2452" i="3"/>
  <c r="AA2452" i="3" s="1"/>
  <c r="S2452" i="3"/>
  <c r="Z2452" i="3" s="1"/>
  <c r="W2451" i="3"/>
  <c r="V2451" i="3"/>
  <c r="AC2451" i="3" s="1"/>
  <c r="U2451" i="3"/>
  <c r="AB2451" i="3" s="1"/>
  <c r="T2451" i="3"/>
  <c r="AA2451" i="3" s="1"/>
  <c r="S2451" i="3"/>
  <c r="Z2451" i="3" s="1"/>
  <c r="W2450" i="3"/>
  <c r="V2450" i="3"/>
  <c r="AC2450" i="3" s="1"/>
  <c r="U2450" i="3"/>
  <c r="AB2450" i="3" s="1"/>
  <c r="T2450" i="3"/>
  <c r="AA2450" i="3" s="1"/>
  <c r="S2450" i="3"/>
  <c r="Z2450" i="3" s="1"/>
  <c r="W2449" i="3"/>
  <c r="V2449" i="3"/>
  <c r="AC2449" i="3" s="1"/>
  <c r="U2449" i="3"/>
  <c r="AB2449" i="3" s="1"/>
  <c r="T2449" i="3"/>
  <c r="AA2449" i="3" s="1"/>
  <c r="S2449" i="3"/>
  <c r="Z2449" i="3" s="1"/>
  <c r="W2448" i="3"/>
  <c r="V2448" i="3"/>
  <c r="AC2448" i="3" s="1"/>
  <c r="U2448" i="3"/>
  <c r="AB2448" i="3" s="1"/>
  <c r="T2448" i="3"/>
  <c r="AA2448" i="3" s="1"/>
  <c r="S2448" i="3"/>
  <c r="Z2448" i="3" s="1"/>
  <c r="W2447" i="3"/>
  <c r="V2447" i="3"/>
  <c r="AC2447" i="3" s="1"/>
  <c r="U2447" i="3"/>
  <c r="AB2447" i="3" s="1"/>
  <c r="T2447" i="3"/>
  <c r="AA2447" i="3" s="1"/>
  <c r="S2447" i="3"/>
  <c r="Z2447" i="3" s="1"/>
  <c r="W2446" i="3"/>
  <c r="V2446" i="3"/>
  <c r="AC2446" i="3" s="1"/>
  <c r="U2446" i="3"/>
  <c r="AB2446" i="3" s="1"/>
  <c r="T2446" i="3"/>
  <c r="AA2446" i="3" s="1"/>
  <c r="S2446" i="3"/>
  <c r="Z2446" i="3" s="1"/>
  <c r="W2445" i="3"/>
  <c r="V2445" i="3"/>
  <c r="AC2445" i="3" s="1"/>
  <c r="U2445" i="3"/>
  <c r="AB2445" i="3" s="1"/>
  <c r="T2445" i="3"/>
  <c r="AA2445" i="3" s="1"/>
  <c r="S2445" i="3"/>
  <c r="Z2445" i="3" s="1"/>
  <c r="W2444" i="3"/>
  <c r="V2444" i="3"/>
  <c r="AC2444" i="3" s="1"/>
  <c r="U2444" i="3"/>
  <c r="AB2444" i="3" s="1"/>
  <c r="T2444" i="3"/>
  <c r="AA2444" i="3" s="1"/>
  <c r="S2444" i="3"/>
  <c r="Z2444" i="3" s="1"/>
  <c r="W2443" i="3"/>
  <c r="V2443" i="3"/>
  <c r="AC2443" i="3" s="1"/>
  <c r="U2443" i="3"/>
  <c r="AB2443" i="3" s="1"/>
  <c r="T2443" i="3"/>
  <c r="AA2443" i="3" s="1"/>
  <c r="S2443" i="3"/>
  <c r="Z2443" i="3" s="1"/>
  <c r="W2442" i="3"/>
  <c r="V2442" i="3"/>
  <c r="AC2442" i="3" s="1"/>
  <c r="U2442" i="3"/>
  <c r="AB2442" i="3" s="1"/>
  <c r="T2442" i="3"/>
  <c r="AA2442" i="3" s="1"/>
  <c r="S2442" i="3"/>
  <c r="Z2442" i="3" s="1"/>
  <c r="AA2441" i="3"/>
  <c r="W2441" i="3"/>
  <c r="V2441" i="3"/>
  <c r="AC2441" i="3" s="1"/>
  <c r="U2441" i="3"/>
  <c r="AB2441" i="3" s="1"/>
  <c r="T2441" i="3"/>
  <c r="S2441" i="3"/>
  <c r="Z2441" i="3" s="1"/>
  <c r="W2440" i="3"/>
  <c r="V2440" i="3"/>
  <c r="AC2440" i="3" s="1"/>
  <c r="U2440" i="3"/>
  <c r="AB2440" i="3" s="1"/>
  <c r="T2440" i="3"/>
  <c r="AA2440" i="3" s="1"/>
  <c r="S2440" i="3"/>
  <c r="Z2440" i="3" s="1"/>
  <c r="W2439" i="3"/>
  <c r="V2439" i="3"/>
  <c r="AC2439" i="3" s="1"/>
  <c r="U2439" i="3"/>
  <c r="AB2439" i="3" s="1"/>
  <c r="T2439" i="3"/>
  <c r="AA2439" i="3" s="1"/>
  <c r="S2439" i="3"/>
  <c r="Z2439" i="3" s="1"/>
  <c r="W2438" i="3"/>
  <c r="V2438" i="3"/>
  <c r="AC2438" i="3" s="1"/>
  <c r="U2438" i="3"/>
  <c r="AB2438" i="3" s="1"/>
  <c r="T2438" i="3"/>
  <c r="AA2438" i="3" s="1"/>
  <c r="S2438" i="3"/>
  <c r="Z2438" i="3" s="1"/>
  <c r="W2437" i="3"/>
  <c r="V2437" i="3"/>
  <c r="AC2437" i="3" s="1"/>
  <c r="U2437" i="3"/>
  <c r="AB2437" i="3" s="1"/>
  <c r="T2437" i="3"/>
  <c r="AA2437" i="3" s="1"/>
  <c r="S2437" i="3"/>
  <c r="Z2437" i="3" s="1"/>
  <c r="W2436" i="3"/>
  <c r="V2436" i="3"/>
  <c r="AC2436" i="3" s="1"/>
  <c r="U2436" i="3"/>
  <c r="AB2436" i="3" s="1"/>
  <c r="T2436" i="3"/>
  <c r="AA2436" i="3" s="1"/>
  <c r="S2436" i="3"/>
  <c r="Z2436" i="3" s="1"/>
  <c r="W2435" i="3"/>
  <c r="V2435" i="3"/>
  <c r="AC2435" i="3" s="1"/>
  <c r="U2435" i="3"/>
  <c r="AB2435" i="3" s="1"/>
  <c r="T2435" i="3"/>
  <c r="AA2435" i="3" s="1"/>
  <c r="S2435" i="3"/>
  <c r="Z2435" i="3" s="1"/>
  <c r="W2434" i="3"/>
  <c r="V2434" i="3"/>
  <c r="AC2434" i="3" s="1"/>
  <c r="U2434" i="3"/>
  <c r="AB2434" i="3" s="1"/>
  <c r="T2434" i="3"/>
  <c r="AA2434" i="3" s="1"/>
  <c r="S2434" i="3"/>
  <c r="Z2434" i="3" s="1"/>
  <c r="W2433" i="3"/>
  <c r="V2433" i="3"/>
  <c r="AC2433" i="3" s="1"/>
  <c r="U2433" i="3"/>
  <c r="AB2433" i="3" s="1"/>
  <c r="T2433" i="3"/>
  <c r="AA2433" i="3" s="1"/>
  <c r="S2433" i="3"/>
  <c r="Z2433" i="3" s="1"/>
  <c r="W2432" i="3"/>
  <c r="V2432" i="3"/>
  <c r="AC2432" i="3" s="1"/>
  <c r="U2432" i="3"/>
  <c r="AB2432" i="3" s="1"/>
  <c r="T2432" i="3"/>
  <c r="AA2432" i="3" s="1"/>
  <c r="S2432" i="3"/>
  <c r="Z2432" i="3" s="1"/>
  <c r="W2431" i="3"/>
  <c r="V2431" i="3"/>
  <c r="AC2431" i="3" s="1"/>
  <c r="U2431" i="3"/>
  <c r="AB2431" i="3" s="1"/>
  <c r="T2431" i="3"/>
  <c r="AA2431" i="3" s="1"/>
  <c r="S2431" i="3"/>
  <c r="Z2431" i="3" s="1"/>
  <c r="W2430" i="3"/>
  <c r="V2430" i="3"/>
  <c r="AC2430" i="3" s="1"/>
  <c r="U2430" i="3"/>
  <c r="AB2430" i="3" s="1"/>
  <c r="T2430" i="3"/>
  <c r="AA2430" i="3" s="1"/>
  <c r="S2430" i="3"/>
  <c r="Z2430" i="3" s="1"/>
  <c r="W2429" i="3"/>
  <c r="V2429" i="3"/>
  <c r="AC2429" i="3" s="1"/>
  <c r="U2429" i="3"/>
  <c r="AB2429" i="3" s="1"/>
  <c r="T2429" i="3"/>
  <c r="AA2429" i="3" s="1"/>
  <c r="S2429" i="3"/>
  <c r="Z2429" i="3" s="1"/>
  <c r="W2428" i="3"/>
  <c r="V2428" i="3"/>
  <c r="AC2428" i="3" s="1"/>
  <c r="U2428" i="3"/>
  <c r="AB2428" i="3" s="1"/>
  <c r="T2428" i="3"/>
  <c r="AA2428" i="3" s="1"/>
  <c r="S2428" i="3"/>
  <c r="Z2428" i="3" s="1"/>
  <c r="W2427" i="3"/>
  <c r="V2427" i="3"/>
  <c r="AC2427" i="3" s="1"/>
  <c r="U2427" i="3"/>
  <c r="AB2427" i="3" s="1"/>
  <c r="T2427" i="3"/>
  <c r="AA2427" i="3" s="1"/>
  <c r="S2427" i="3"/>
  <c r="Z2427" i="3" s="1"/>
  <c r="W2426" i="3"/>
  <c r="V2426" i="3"/>
  <c r="AC2426" i="3" s="1"/>
  <c r="U2426" i="3"/>
  <c r="AB2426" i="3" s="1"/>
  <c r="T2426" i="3"/>
  <c r="AA2426" i="3" s="1"/>
  <c r="S2426" i="3"/>
  <c r="Z2426" i="3" s="1"/>
  <c r="W2425" i="3"/>
  <c r="V2425" i="3"/>
  <c r="AC2425" i="3" s="1"/>
  <c r="U2425" i="3"/>
  <c r="AB2425" i="3" s="1"/>
  <c r="T2425" i="3"/>
  <c r="AA2425" i="3" s="1"/>
  <c r="S2425" i="3"/>
  <c r="Z2425" i="3" s="1"/>
  <c r="W2424" i="3"/>
  <c r="V2424" i="3"/>
  <c r="AC2424" i="3" s="1"/>
  <c r="U2424" i="3"/>
  <c r="AB2424" i="3" s="1"/>
  <c r="T2424" i="3"/>
  <c r="AA2424" i="3" s="1"/>
  <c r="S2424" i="3"/>
  <c r="Z2424" i="3" s="1"/>
  <c r="W2423" i="3"/>
  <c r="V2423" i="3"/>
  <c r="AC2423" i="3" s="1"/>
  <c r="U2423" i="3"/>
  <c r="AB2423" i="3" s="1"/>
  <c r="T2423" i="3"/>
  <c r="AA2423" i="3" s="1"/>
  <c r="S2423" i="3"/>
  <c r="Z2423" i="3" s="1"/>
  <c r="W2422" i="3"/>
  <c r="V2422" i="3"/>
  <c r="AC2422" i="3" s="1"/>
  <c r="U2422" i="3"/>
  <c r="AB2422" i="3" s="1"/>
  <c r="T2422" i="3"/>
  <c r="AA2422" i="3" s="1"/>
  <c r="S2422" i="3"/>
  <c r="Z2422" i="3" s="1"/>
  <c r="W2421" i="3"/>
  <c r="V2421" i="3"/>
  <c r="AC2421" i="3" s="1"/>
  <c r="U2421" i="3"/>
  <c r="AB2421" i="3" s="1"/>
  <c r="T2421" i="3"/>
  <c r="AA2421" i="3" s="1"/>
  <c r="S2421" i="3"/>
  <c r="Z2421" i="3" s="1"/>
  <c r="W2420" i="3"/>
  <c r="V2420" i="3"/>
  <c r="AC2420" i="3" s="1"/>
  <c r="U2420" i="3"/>
  <c r="AB2420" i="3" s="1"/>
  <c r="T2420" i="3"/>
  <c r="AA2420" i="3" s="1"/>
  <c r="S2420" i="3"/>
  <c r="Z2420" i="3" s="1"/>
  <c r="W2419" i="3"/>
  <c r="V2419" i="3"/>
  <c r="AC2419" i="3" s="1"/>
  <c r="U2419" i="3"/>
  <c r="AB2419" i="3" s="1"/>
  <c r="T2419" i="3"/>
  <c r="AA2419" i="3" s="1"/>
  <c r="S2419" i="3"/>
  <c r="Z2419" i="3" s="1"/>
  <c r="W2418" i="3"/>
  <c r="V2418" i="3"/>
  <c r="AC2418" i="3" s="1"/>
  <c r="U2418" i="3"/>
  <c r="AB2418" i="3" s="1"/>
  <c r="T2418" i="3"/>
  <c r="AA2418" i="3" s="1"/>
  <c r="S2418" i="3"/>
  <c r="Z2418" i="3" s="1"/>
  <c r="W2417" i="3"/>
  <c r="V2417" i="3"/>
  <c r="AC2417" i="3" s="1"/>
  <c r="U2417" i="3"/>
  <c r="AB2417" i="3" s="1"/>
  <c r="T2417" i="3"/>
  <c r="AA2417" i="3" s="1"/>
  <c r="S2417" i="3"/>
  <c r="Z2417" i="3" s="1"/>
  <c r="W2416" i="3"/>
  <c r="V2416" i="3"/>
  <c r="AC2416" i="3" s="1"/>
  <c r="U2416" i="3"/>
  <c r="AB2416" i="3" s="1"/>
  <c r="T2416" i="3"/>
  <c r="AA2416" i="3" s="1"/>
  <c r="S2416" i="3"/>
  <c r="Z2416" i="3" s="1"/>
  <c r="W2415" i="3"/>
  <c r="V2415" i="3"/>
  <c r="AC2415" i="3" s="1"/>
  <c r="U2415" i="3"/>
  <c r="AB2415" i="3" s="1"/>
  <c r="T2415" i="3"/>
  <c r="AA2415" i="3" s="1"/>
  <c r="S2415" i="3"/>
  <c r="Z2415" i="3" s="1"/>
  <c r="AB2414" i="3"/>
  <c r="W2414" i="3"/>
  <c r="V2414" i="3"/>
  <c r="AC2414" i="3" s="1"/>
  <c r="U2414" i="3"/>
  <c r="T2414" i="3"/>
  <c r="AA2414" i="3" s="1"/>
  <c r="S2414" i="3"/>
  <c r="Z2414" i="3" s="1"/>
  <c r="W2413" i="3"/>
  <c r="V2413" i="3"/>
  <c r="AC2413" i="3" s="1"/>
  <c r="U2413" i="3"/>
  <c r="AB2413" i="3" s="1"/>
  <c r="T2413" i="3"/>
  <c r="AA2413" i="3" s="1"/>
  <c r="S2413" i="3"/>
  <c r="Z2413" i="3" s="1"/>
  <c r="W2412" i="3"/>
  <c r="V2412" i="3"/>
  <c r="AC2412" i="3" s="1"/>
  <c r="U2412" i="3"/>
  <c r="AB2412" i="3" s="1"/>
  <c r="T2412" i="3"/>
  <c r="AA2412" i="3" s="1"/>
  <c r="S2412" i="3"/>
  <c r="Z2412" i="3" s="1"/>
  <c r="W2411" i="3"/>
  <c r="V2411" i="3"/>
  <c r="AC2411" i="3" s="1"/>
  <c r="U2411" i="3"/>
  <c r="AB2411" i="3" s="1"/>
  <c r="T2411" i="3"/>
  <c r="AA2411" i="3" s="1"/>
  <c r="S2411" i="3"/>
  <c r="Z2411" i="3" s="1"/>
  <c r="W2410" i="3"/>
  <c r="V2410" i="3"/>
  <c r="AC2410" i="3" s="1"/>
  <c r="U2410" i="3"/>
  <c r="AB2410" i="3" s="1"/>
  <c r="T2410" i="3"/>
  <c r="AA2410" i="3" s="1"/>
  <c r="S2410" i="3"/>
  <c r="Z2410" i="3" s="1"/>
  <c r="W2409" i="3"/>
  <c r="V2409" i="3"/>
  <c r="AC2409" i="3" s="1"/>
  <c r="U2409" i="3"/>
  <c r="AB2409" i="3" s="1"/>
  <c r="T2409" i="3"/>
  <c r="AA2409" i="3" s="1"/>
  <c r="S2409" i="3"/>
  <c r="Z2409" i="3" s="1"/>
  <c r="W2408" i="3"/>
  <c r="V2408" i="3"/>
  <c r="AC2408" i="3" s="1"/>
  <c r="U2408" i="3"/>
  <c r="AB2408" i="3" s="1"/>
  <c r="T2408" i="3"/>
  <c r="AA2408" i="3" s="1"/>
  <c r="S2408" i="3"/>
  <c r="Z2408" i="3" s="1"/>
  <c r="W2407" i="3"/>
  <c r="V2407" i="3"/>
  <c r="AC2407" i="3" s="1"/>
  <c r="U2407" i="3"/>
  <c r="AB2407" i="3" s="1"/>
  <c r="T2407" i="3"/>
  <c r="AA2407" i="3" s="1"/>
  <c r="S2407" i="3"/>
  <c r="Z2407" i="3" s="1"/>
  <c r="W2406" i="3"/>
  <c r="V2406" i="3"/>
  <c r="AC2406" i="3" s="1"/>
  <c r="U2406" i="3"/>
  <c r="AB2406" i="3" s="1"/>
  <c r="T2406" i="3"/>
  <c r="AA2406" i="3" s="1"/>
  <c r="S2406" i="3"/>
  <c r="Z2406" i="3" s="1"/>
  <c r="W2405" i="3"/>
  <c r="V2405" i="3"/>
  <c r="AC2405" i="3" s="1"/>
  <c r="U2405" i="3"/>
  <c r="AB2405" i="3" s="1"/>
  <c r="T2405" i="3"/>
  <c r="AA2405" i="3" s="1"/>
  <c r="S2405" i="3"/>
  <c r="Z2405" i="3" s="1"/>
  <c r="W2404" i="3"/>
  <c r="V2404" i="3"/>
  <c r="AC2404" i="3" s="1"/>
  <c r="U2404" i="3"/>
  <c r="AB2404" i="3" s="1"/>
  <c r="T2404" i="3"/>
  <c r="AA2404" i="3" s="1"/>
  <c r="S2404" i="3"/>
  <c r="Z2404" i="3" s="1"/>
  <c r="W2403" i="3"/>
  <c r="V2403" i="3"/>
  <c r="AC2403" i="3" s="1"/>
  <c r="U2403" i="3"/>
  <c r="AB2403" i="3" s="1"/>
  <c r="T2403" i="3"/>
  <c r="AA2403" i="3" s="1"/>
  <c r="S2403" i="3"/>
  <c r="Z2403" i="3" s="1"/>
  <c r="W2402" i="3"/>
  <c r="V2402" i="3"/>
  <c r="AC2402" i="3" s="1"/>
  <c r="U2402" i="3"/>
  <c r="AB2402" i="3" s="1"/>
  <c r="T2402" i="3"/>
  <c r="AA2402" i="3" s="1"/>
  <c r="S2402" i="3"/>
  <c r="Z2402" i="3" s="1"/>
  <c r="W2401" i="3"/>
  <c r="V2401" i="3"/>
  <c r="AC2401" i="3" s="1"/>
  <c r="U2401" i="3"/>
  <c r="AB2401" i="3" s="1"/>
  <c r="T2401" i="3"/>
  <c r="AA2401" i="3" s="1"/>
  <c r="S2401" i="3"/>
  <c r="Z2401" i="3" s="1"/>
  <c r="W2400" i="3"/>
  <c r="V2400" i="3"/>
  <c r="AC2400" i="3" s="1"/>
  <c r="U2400" i="3"/>
  <c r="AB2400" i="3" s="1"/>
  <c r="T2400" i="3"/>
  <c r="AA2400" i="3" s="1"/>
  <c r="S2400" i="3"/>
  <c r="Z2400" i="3" s="1"/>
  <c r="W2399" i="3"/>
  <c r="V2399" i="3"/>
  <c r="AC2399" i="3" s="1"/>
  <c r="U2399" i="3"/>
  <c r="AB2399" i="3" s="1"/>
  <c r="T2399" i="3"/>
  <c r="AA2399" i="3" s="1"/>
  <c r="S2399" i="3"/>
  <c r="Z2399" i="3" s="1"/>
  <c r="W2398" i="3"/>
  <c r="V2398" i="3"/>
  <c r="AC2398" i="3" s="1"/>
  <c r="U2398" i="3"/>
  <c r="AB2398" i="3" s="1"/>
  <c r="T2398" i="3"/>
  <c r="AA2398" i="3" s="1"/>
  <c r="S2398" i="3"/>
  <c r="Z2398" i="3" s="1"/>
  <c r="W2397" i="3"/>
  <c r="V2397" i="3"/>
  <c r="AC2397" i="3" s="1"/>
  <c r="U2397" i="3"/>
  <c r="AB2397" i="3" s="1"/>
  <c r="T2397" i="3"/>
  <c r="AA2397" i="3" s="1"/>
  <c r="S2397" i="3"/>
  <c r="Z2397" i="3" s="1"/>
  <c r="W2396" i="3"/>
  <c r="V2396" i="3"/>
  <c r="AC2396" i="3" s="1"/>
  <c r="U2396" i="3"/>
  <c r="AB2396" i="3" s="1"/>
  <c r="T2396" i="3"/>
  <c r="AA2396" i="3" s="1"/>
  <c r="S2396" i="3"/>
  <c r="Z2396" i="3" s="1"/>
  <c r="W2395" i="3"/>
  <c r="V2395" i="3"/>
  <c r="AC2395" i="3" s="1"/>
  <c r="U2395" i="3"/>
  <c r="AB2395" i="3" s="1"/>
  <c r="T2395" i="3"/>
  <c r="AA2395" i="3" s="1"/>
  <c r="S2395" i="3"/>
  <c r="Z2395" i="3" s="1"/>
  <c r="W2394" i="3"/>
  <c r="V2394" i="3"/>
  <c r="AC2394" i="3" s="1"/>
  <c r="U2394" i="3"/>
  <c r="AB2394" i="3" s="1"/>
  <c r="T2394" i="3"/>
  <c r="AA2394" i="3" s="1"/>
  <c r="S2394" i="3"/>
  <c r="Z2394" i="3" s="1"/>
  <c r="W2393" i="3"/>
  <c r="V2393" i="3"/>
  <c r="AC2393" i="3" s="1"/>
  <c r="U2393" i="3"/>
  <c r="AB2393" i="3" s="1"/>
  <c r="T2393" i="3"/>
  <c r="AA2393" i="3" s="1"/>
  <c r="S2393" i="3"/>
  <c r="Z2393" i="3" s="1"/>
  <c r="W2392" i="3"/>
  <c r="V2392" i="3"/>
  <c r="AC2392" i="3" s="1"/>
  <c r="U2392" i="3"/>
  <c r="AB2392" i="3" s="1"/>
  <c r="T2392" i="3"/>
  <c r="AA2392" i="3" s="1"/>
  <c r="S2392" i="3"/>
  <c r="Z2392" i="3" s="1"/>
  <c r="W2391" i="3"/>
  <c r="V2391" i="3"/>
  <c r="AC2391" i="3" s="1"/>
  <c r="U2391" i="3"/>
  <c r="AB2391" i="3" s="1"/>
  <c r="T2391" i="3"/>
  <c r="AA2391" i="3" s="1"/>
  <c r="S2391" i="3"/>
  <c r="Z2391" i="3" s="1"/>
  <c r="W2390" i="3"/>
  <c r="V2390" i="3"/>
  <c r="AC2390" i="3" s="1"/>
  <c r="U2390" i="3"/>
  <c r="AB2390" i="3" s="1"/>
  <c r="T2390" i="3"/>
  <c r="AA2390" i="3" s="1"/>
  <c r="S2390" i="3"/>
  <c r="Z2390" i="3" s="1"/>
  <c r="W2389" i="3"/>
  <c r="V2389" i="3"/>
  <c r="AC2389" i="3" s="1"/>
  <c r="U2389" i="3"/>
  <c r="AB2389" i="3" s="1"/>
  <c r="T2389" i="3"/>
  <c r="AA2389" i="3" s="1"/>
  <c r="S2389" i="3"/>
  <c r="Z2389" i="3" s="1"/>
  <c r="W2388" i="3"/>
  <c r="V2388" i="3"/>
  <c r="AC2388" i="3" s="1"/>
  <c r="U2388" i="3"/>
  <c r="AB2388" i="3" s="1"/>
  <c r="T2388" i="3"/>
  <c r="AA2388" i="3" s="1"/>
  <c r="S2388" i="3"/>
  <c r="Z2388" i="3" s="1"/>
  <c r="W2387" i="3"/>
  <c r="V2387" i="3"/>
  <c r="AC2387" i="3" s="1"/>
  <c r="U2387" i="3"/>
  <c r="AB2387" i="3" s="1"/>
  <c r="T2387" i="3"/>
  <c r="AA2387" i="3" s="1"/>
  <c r="S2387" i="3"/>
  <c r="Z2387" i="3" s="1"/>
  <c r="W2386" i="3"/>
  <c r="V2386" i="3"/>
  <c r="AC2386" i="3" s="1"/>
  <c r="U2386" i="3"/>
  <c r="AB2386" i="3" s="1"/>
  <c r="T2386" i="3"/>
  <c r="AA2386" i="3" s="1"/>
  <c r="S2386" i="3"/>
  <c r="Z2386" i="3" s="1"/>
  <c r="W2385" i="3"/>
  <c r="V2385" i="3"/>
  <c r="AC2385" i="3" s="1"/>
  <c r="U2385" i="3"/>
  <c r="AB2385" i="3" s="1"/>
  <c r="T2385" i="3"/>
  <c r="AA2385" i="3" s="1"/>
  <c r="S2385" i="3"/>
  <c r="Z2385" i="3" s="1"/>
  <c r="W2384" i="3"/>
  <c r="V2384" i="3"/>
  <c r="AC2384" i="3" s="1"/>
  <c r="U2384" i="3"/>
  <c r="AB2384" i="3" s="1"/>
  <c r="T2384" i="3"/>
  <c r="AA2384" i="3" s="1"/>
  <c r="S2384" i="3"/>
  <c r="Z2384" i="3" s="1"/>
  <c r="W2383" i="3"/>
  <c r="V2383" i="3"/>
  <c r="AC2383" i="3" s="1"/>
  <c r="U2383" i="3"/>
  <c r="AB2383" i="3" s="1"/>
  <c r="T2383" i="3"/>
  <c r="AA2383" i="3" s="1"/>
  <c r="S2383" i="3"/>
  <c r="Z2383" i="3" s="1"/>
  <c r="W2382" i="3"/>
  <c r="V2382" i="3"/>
  <c r="AC2382" i="3" s="1"/>
  <c r="U2382" i="3"/>
  <c r="AB2382" i="3" s="1"/>
  <c r="T2382" i="3"/>
  <c r="AA2382" i="3" s="1"/>
  <c r="S2382" i="3"/>
  <c r="Z2382" i="3" s="1"/>
  <c r="W2381" i="3"/>
  <c r="V2381" i="3"/>
  <c r="AC2381" i="3" s="1"/>
  <c r="U2381" i="3"/>
  <c r="AB2381" i="3" s="1"/>
  <c r="T2381" i="3"/>
  <c r="AA2381" i="3" s="1"/>
  <c r="S2381" i="3"/>
  <c r="Z2381" i="3" s="1"/>
  <c r="W2380" i="3"/>
  <c r="V2380" i="3"/>
  <c r="AC2380" i="3" s="1"/>
  <c r="U2380" i="3"/>
  <c r="AB2380" i="3" s="1"/>
  <c r="T2380" i="3"/>
  <c r="AA2380" i="3" s="1"/>
  <c r="S2380" i="3"/>
  <c r="Z2380" i="3" s="1"/>
  <c r="W2379" i="3"/>
  <c r="V2379" i="3"/>
  <c r="AC2379" i="3" s="1"/>
  <c r="U2379" i="3"/>
  <c r="AB2379" i="3" s="1"/>
  <c r="T2379" i="3"/>
  <c r="AA2379" i="3" s="1"/>
  <c r="S2379" i="3"/>
  <c r="Z2379" i="3" s="1"/>
  <c r="W2378" i="3"/>
  <c r="V2378" i="3"/>
  <c r="AC2378" i="3" s="1"/>
  <c r="U2378" i="3"/>
  <c r="AB2378" i="3" s="1"/>
  <c r="T2378" i="3"/>
  <c r="AA2378" i="3" s="1"/>
  <c r="S2378" i="3"/>
  <c r="Z2378" i="3" s="1"/>
  <c r="W2377" i="3"/>
  <c r="V2377" i="3"/>
  <c r="AC2377" i="3" s="1"/>
  <c r="U2377" i="3"/>
  <c r="AB2377" i="3" s="1"/>
  <c r="T2377" i="3"/>
  <c r="AA2377" i="3" s="1"/>
  <c r="S2377" i="3"/>
  <c r="Z2377" i="3" s="1"/>
  <c r="W2376" i="3"/>
  <c r="V2376" i="3"/>
  <c r="AC2376" i="3" s="1"/>
  <c r="U2376" i="3"/>
  <c r="AB2376" i="3" s="1"/>
  <c r="T2376" i="3"/>
  <c r="AA2376" i="3" s="1"/>
  <c r="S2376" i="3"/>
  <c r="Z2376" i="3" s="1"/>
  <c r="W2375" i="3"/>
  <c r="V2375" i="3"/>
  <c r="AC2375" i="3" s="1"/>
  <c r="U2375" i="3"/>
  <c r="AB2375" i="3" s="1"/>
  <c r="T2375" i="3"/>
  <c r="AA2375" i="3" s="1"/>
  <c r="S2375" i="3"/>
  <c r="Z2375" i="3" s="1"/>
  <c r="W2374" i="3"/>
  <c r="V2374" i="3"/>
  <c r="AC2374" i="3" s="1"/>
  <c r="U2374" i="3"/>
  <c r="AB2374" i="3" s="1"/>
  <c r="T2374" i="3"/>
  <c r="AA2374" i="3" s="1"/>
  <c r="S2374" i="3"/>
  <c r="Z2374" i="3" s="1"/>
  <c r="W2373" i="3"/>
  <c r="V2373" i="3"/>
  <c r="AC2373" i="3" s="1"/>
  <c r="U2373" i="3"/>
  <c r="AB2373" i="3" s="1"/>
  <c r="T2373" i="3"/>
  <c r="AA2373" i="3" s="1"/>
  <c r="S2373" i="3"/>
  <c r="Z2373" i="3" s="1"/>
  <c r="W2372" i="3"/>
  <c r="V2372" i="3"/>
  <c r="AC2372" i="3" s="1"/>
  <c r="U2372" i="3"/>
  <c r="AB2372" i="3" s="1"/>
  <c r="T2372" i="3"/>
  <c r="AA2372" i="3" s="1"/>
  <c r="S2372" i="3"/>
  <c r="Z2372" i="3" s="1"/>
  <c r="W2371" i="3"/>
  <c r="V2371" i="3"/>
  <c r="AC2371" i="3" s="1"/>
  <c r="U2371" i="3"/>
  <c r="AB2371" i="3" s="1"/>
  <c r="T2371" i="3"/>
  <c r="AA2371" i="3" s="1"/>
  <c r="S2371" i="3"/>
  <c r="Z2371" i="3" s="1"/>
  <c r="W2370" i="3"/>
  <c r="V2370" i="3"/>
  <c r="AC2370" i="3" s="1"/>
  <c r="U2370" i="3"/>
  <c r="AB2370" i="3" s="1"/>
  <c r="T2370" i="3"/>
  <c r="AA2370" i="3" s="1"/>
  <c r="S2370" i="3"/>
  <c r="Z2370" i="3" s="1"/>
  <c r="W2369" i="3"/>
  <c r="V2369" i="3"/>
  <c r="AC2369" i="3" s="1"/>
  <c r="U2369" i="3"/>
  <c r="AB2369" i="3" s="1"/>
  <c r="T2369" i="3"/>
  <c r="AA2369" i="3" s="1"/>
  <c r="S2369" i="3"/>
  <c r="Z2369" i="3" s="1"/>
  <c r="W2368" i="3"/>
  <c r="V2368" i="3"/>
  <c r="AC2368" i="3" s="1"/>
  <c r="U2368" i="3"/>
  <c r="AB2368" i="3" s="1"/>
  <c r="T2368" i="3"/>
  <c r="AA2368" i="3" s="1"/>
  <c r="S2368" i="3"/>
  <c r="Z2368" i="3" s="1"/>
  <c r="W2367" i="3"/>
  <c r="V2367" i="3"/>
  <c r="AC2367" i="3" s="1"/>
  <c r="U2367" i="3"/>
  <c r="AB2367" i="3" s="1"/>
  <c r="T2367" i="3"/>
  <c r="AA2367" i="3" s="1"/>
  <c r="S2367" i="3"/>
  <c r="Z2367" i="3" s="1"/>
  <c r="W2366" i="3"/>
  <c r="V2366" i="3"/>
  <c r="AC2366" i="3" s="1"/>
  <c r="U2366" i="3"/>
  <c r="AB2366" i="3" s="1"/>
  <c r="T2366" i="3"/>
  <c r="AA2366" i="3" s="1"/>
  <c r="S2366" i="3"/>
  <c r="Z2366" i="3" s="1"/>
  <c r="W2365" i="3"/>
  <c r="V2365" i="3"/>
  <c r="AC2365" i="3" s="1"/>
  <c r="U2365" i="3"/>
  <c r="AB2365" i="3" s="1"/>
  <c r="T2365" i="3"/>
  <c r="AA2365" i="3" s="1"/>
  <c r="S2365" i="3"/>
  <c r="Z2365" i="3" s="1"/>
  <c r="W2364" i="3"/>
  <c r="V2364" i="3"/>
  <c r="AC2364" i="3" s="1"/>
  <c r="U2364" i="3"/>
  <c r="AB2364" i="3" s="1"/>
  <c r="T2364" i="3"/>
  <c r="AA2364" i="3" s="1"/>
  <c r="S2364" i="3"/>
  <c r="Z2364" i="3" s="1"/>
  <c r="W2363" i="3"/>
  <c r="V2363" i="3"/>
  <c r="AC2363" i="3" s="1"/>
  <c r="U2363" i="3"/>
  <c r="AB2363" i="3" s="1"/>
  <c r="T2363" i="3"/>
  <c r="AA2363" i="3" s="1"/>
  <c r="S2363" i="3"/>
  <c r="Z2363" i="3" s="1"/>
  <c r="W2362" i="3"/>
  <c r="V2362" i="3"/>
  <c r="AC2362" i="3" s="1"/>
  <c r="U2362" i="3"/>
  <c r="AB2362" i="3" s="1"/>
  <c r="T2362" i="3"/>
  <c r="AA2362" i="3" s="1"/>
  <c r="S2362" i="3"/>
  <c r="Z2362" i="3" s="1"/>
  <c r="W2361" i="3"/>
  <c r="V2361" i="3"/>
  <c r="AC2361" i="3" s="1"/>
  <c r="U2361" i="3"/>
  <c r="AB2361" i="3" s="1"/>
  <c r="T2361" i="3"/>
  <c r="AA2361" i="3" s="1"/>
  <c r="S2361" i="3"/>
  <c r="Z2361" i="3" s="1"/>
  <c r="W2360" i="3"/>
  <c r="V2360" i="3"/>
  <c r="AC2360" i="3" s="1"/>
  <c r="U2360" i="3"/>
  <c r="AB2360" i="3" s="1"/>
  <c r="T2360" i="3"/>
  <c r="AA2360" i="3" s="1"/>
  <c r="S2360" i="3"/>
  <c r="Z2360" i="3" s="1"/>
  <c r="W2359" i="3"/>
  <c r="V2359" i="3"/>
  <c r="AC2359" i="3" s="1"/>
  <c r="U2359" i="3"/>
  <c r="AB2359" i="3" s="1"/>
  <c r="T2359" i="3"/>
  <c r="AA2359" i="3" s="1"/>
  <c r="S2359" i="3"/>
  <c r="Z2359" i="3" s="1"/>
  <c r="W2358" i="3"/>
  <c r="V2358" i="3"/>
  <c r="AC2358" i="3" s="1"/>
  <c r="U2358" i="3"/>
  <c r="AB2358" i="3" s="1"/>
  <c r="T2358" i="3"/>
  <c r="AA2358" i="3" s="1"/>
  <c r="S2358" i="3"/>
  <c r="Z2358" i="3" s="1"/>
  <c r="W2357" i="3"/>
  <c r="V2357" i="3"/>
  <c r="AC2357" i="3" s="1"/>
  <c r="U2357" i="3"/>
  <c r="AB2357" i="3" s="1"/>
  <c r="T2357" i="3"/>
  <c r="AA2357" i="3" s="1"/>
  <c r="S2357" i="3"/>
  <c r="Z2357" i="3" s="1"/>
  <c r="W2356" i="3"/>
  <c r="V2356" i="3"/>
  <c r="AC2356" i="3" s="1"/>
  <c r="U2356" i="3"/>
  <c r="AB2356" i="3" s="1"/>
  <c r="T2356" i="3"/>
  <c r="AA2356" i="3" s="1"/>
  <c r="S2356" i="3"/>
  <c r="Z2356" i="3" s="1"/>
  <c r="W2355" i="3"/>
  <c r="V2355" i="3"/>
  <c r="AC2355" i="3" s="1"/>
  <c r="U2355" i="3"/>
  <c r="AB2355" i="3" s="1"/>
  <c r="T2355" i="3"/>
  <c r="AA2355" i="3" s="1"/>
  <c r="S2355" i="3"/>
  <c r="Z2355" i="3" s="1"/>
  <c r="W2354" i="3"/>
  <c r="V2354" i="3"/>
  <c r="AC2354" i="3" s="1"/>
  <c r="U2354" i="3"/>
  <c r="AB2354" i="3" s="1"/>
  <c r="T2354" i="3"/>
  <c r="AA2354" i="3" s="1"/>
  <c r="S2354" i="3"/>
  <c r="Z2354" i="3" s="1"/>
  <c r="W2353" i="3"/>
  <c r="V2353" i="3"/>
  <c r="AC2353" i="3" s="1"/>
  <c r="U2353" i="3"/>
  <c r="AB2353" i="3" s="1"/>
  <c r="T2353" i="3"/>
  <c r="AA2353" i="3" s="1"/>
  <c r="S2353" i="3"/>
  <c r="Z2353" i="3" s="1"/>
  <c r="W2352" i="3"/>
  <c r="V2352" i="3"/>
  <c r="AC2352" i="3" s="1"/>
  <c r="U2352" i="3"/>
  <c r="AB2352" i="3" s="1"/>
  <c r="T2352" i="3"/>
  <c r="AA2352" i="3" s="1"/>
  <c r="S2352" i="3"/>
  <c r="Z2352" i="3" s="1"/>
  <c r="W2351" i="3"/>
  <c r="V2351" i="3"/>
  <c r="AC2351" i="3" s="1"/>
  <c r="U2351" i="3"/>
  <c r="AB2351" i="3" s="1"/>
  <c r="T2351" i="3"/>
  <c r="AA2351" i="3" s="1"/>
  <c r="S2351" i="3"/>
  <c r="Z2351" i="3" s="1"/>
  <c r="W2350" i="3"/>
  <c r="V2350" i="3"/>
  <c r="AC2350" i="3" s="1"/>
  <c r="U2350" i="3"/>
  <c r="AB2350" i="3" s="1"/>
  <c r="T2350" i="3"/>
  <c r="AA2350" i="3" s="1"/>
  <c r="S2350" i="3"/>
  <c r="Z2350" i="3" s="1"/>
  <c r="W2349" i="3"/>
  <c r="V2349" i="3"/>
  <c r="AC2349" i="3" s="1"/>
  <c r="U2349" i="3"/>
  <c r="AB2349" i="3" s="1"/>
  <c r="T2349" i="3"/>
  <c r="AA2349" i="3" s="1"/>
  <c r="S2349" i="3"/>
  <c r="Z2349" i="3" s="1"/>
  <c r="W2348" i="3"/>
  <c r="V2348" i="3"/>
  <c r="AC2348" i="3" s="1"/>
  <c r="U2348" i="3"/>
  <c r="AB2348" i="3" s="1"/>
  <c r="T2348" i="3"/>
  <c r="AA2348" i="3" s="1"/>
  <c r="S2348" i="3"/>
  <c r="Z2348" i="3" s="1"/>
  <c r="W2347" i="3"/>
  <c r="V2347" i="3"/>
  <c r="AC2347" i="3" s="1"/>
  <c r="U2347" i="3"/>
  <c r="AB2347" i="3" s="1"/>
  <c r="T2347" i="3"/>
  <c r="AA2347" i="3" s="1"/>
  <c r="S2347" i="3"/>
  <c r="Z2347" i="3" s="1"/>
  <c r="W2346" i="3"/>
  <c r="V2346" i="3"/>
  <c r="AC2346" i="3" s="1"/>
  <c r="U2346" i="3"/>
  <c r="AB2346" i="3" s="1"/>
  <c r="T2346" i="3"/>
  <c r="AA2346" i="3" s="1"/>
  <c r="S2346" i="3"/>
  <c r="Z2346" i="3" s="1"/>
  <c r="W2345" i="3"/>
  <c r="V2345" i="3"/>
  <c r="AC2345" i="3" s="1"/>
  <c r="U2345" i="3"/>
  <c r="AB2345" i="3" s="1"/>
  <c r="T2345" i="3"/>
  <c r="AA2345" i="3" s="1"/>
  <c r="S2345" i="3"/>
  <c r="Z2345" i="3" s="1"/>
  <c r="W2344" i="3"/>
  <c r="V2344" i="3"/>
  <c r="AC2344" i="3" s="1"/>
  <c r="U2344" i="3"/>
  <c r="AB2344" i="3" s="1"/>
  <c r="T2344" i="3"/>
  <c r="AA2344" i="3" s="1"/>
  <c r="S2344" i="3"/>
  <c r="Z2344" i="3" s="1"/>
  <c r="W2343" i="3"/>
  <c r="V2343" i="3"/>
  <c r="AC2343" i="3" s="1"/>
  <c r="U2343" i="3"/>
  <c r="AB2343" i="3" s="1"/>
  <c r="T2343" i="3"/>
  <c r="AA2343" i="3" s="1"/>
  <c r="S2343" i="3"/>
  <c r="Z2343" i="3" s="1"/>
  <c r="W2342" i="3"/>
  <c r="V2342" i="3"/>
  <c r="AC2342" i="3" s="1"/>
  <c r="U2342" i="3"/>
  <c r="AB2342" i="3" s="1"/>
  <c r="T2342" i="3"/>
  <c r="AA2342" i="3" s="1"/>
  <c r="S2342" i="3"/>
  <c r="Z2342" i="3" s="1"/>
  <c r="W2341" i="3"/>
  <c r="V2341" i="3"/>
  <c r="AC2341" i="3" s="1"/>
  <c r="U2341" i="3"/>
  <c r="AB2341" i="3" s="1"/>
  <c r="T2341" i="3"/>
  <c r="AA2341" i="3" s="1"/>
  <c r="S2341" i="3"/>
  <c r="Z2341" i="3" s="1"/>
  <c r="W2340" i="3"/>
  <c r="V2340" i="3"/>
  <c r="AC2340" i="3" s="1"/>
  <c r="U2340" i="3"/>
  <c r="AB2340" i="3" s="1"/>
  <c r="T2340" i="3"/>
  <c r="AA2340" i="3" s="1"/>
  <c r="S2340" i="3"/>
  <c r="Z2340" i="3" s="1"/>
  <c r="W2339" i="3"/>
  <c r="V2339" i="3"/>
  <c r="AC2339" i="3" s="1"/>
  <c r="U2339" i="3"/>
  <c r="AB2339" i="3" s="1"/>
  <c r="T2339" i="3"/>
  <c r="AA2339" i="3" s="1"/>
  <c r="S2339" i="3"/>
  <c r="Z2339" i="3" s="1"/>
  <c r="W2338" i="3"/>
  <c r="V2338" i="3"/>
  <c r="AC2338" i="3" s="1"/>
  <c r="U2338" i="3"/>
  <c r="AB2338" i="3" s="1"/>
  <c r="T2338" i="3"/>
  <c r="AA2338" i="3" s="1"/>
  <c r="S2338" i="3"/>
  <c r="Z2338" i="3" s="1"/>
  <c r="W2337" i="3"/>
  <c r="V2337" i="3"/>
  <c r="AC2337" i="3" s="1"/>
  <c r="U2337" i="3"/>
  <c r="AB2337" i="3" s="1"/>
  <c r="T2337" i="3"/>
  <c r="AA2337" i="3" s="1"/>
  <c r="S2337" i="3"/>
  <c r="Z2337" i="3" s="1"/>
  <c r="W2336" i="3"/>
  <c r="V2336" i="3"/>
  <c r="AC2336" i="3" s="1"/>
  <c r="U2336" i="3"/>
  <c r="AB2336" i="3" s="1"/>
  <c r="T2336" i="3"/>
  <c r="AA2336" i="3" s="1"/>
  <c r="S2336" i="3"/>
  <c r="Z2336" i="3" s="1"/>
  <c r="W2335" i="3"/>
  <c r="V2335" i="3"/>
  <c r="AC2335" i="3" s="1"/>
  <c r="U2335" i="3"/>
  <c r="AB2335" i="3" s="1"/>
  <c r="T2335" i="3"/>
  <c r="AA2335" i="3" s="1"/>
  <c r="S2335" i="3"/>
  <c r="Z2335" i="3" s="1"/>
  <c r="W2334" i="3"/>
  <c r="V2334" i="3"/>
  <c r="AC2334" i="3" s="1"/>
  <c r="U2334" i="3"/>
  <c r="AB2334" i="3" s="1"/>
  <c r="T2334" i="3"/>
  <c r="AA2334" i="3" s="1"/>
  <c r="S2334" i="3"/>
  <c r="Z2334" i="3" s="1"/>
  <c r="W2333" i="3"/>
  <c r="V2333" i="3"/>
  <c r="AC2333" i="3" s="1"/>
  <c r="U2333" i="3"/>
  <c r="AB2333" i="3" s="1"/>
  <c r="T2333" i="3"/>
  <c r="AA2333" i="3" s="1"/>
  <c r="S2333" i="3"/>
  <c r="Z2333" i="3" s="1"/>
  <c r="W2332" i="3"/>
  <c r="V2332" i="3"/>
  <c r="AC2332" i="3" s="1"/>
  <c r="U2332" i="3"/>
  <c r="AB2332" i="3" s="1"/>
  <c r="T2332" i="3"/>
  <c r="AA2332" i="3" s="1"/>
  <c r="S2332" i="3"/>
  <c r="Z2332" i="3" s="1"/>
  <c r="W2331" i="3"/>
  <c r="V2331" i="3"/>
  <c r="AC2331" i="3" s="1"/>
  <c r="U2331" i="3"/>
  <c r="AB2331" i="3" s="1"/>
  <c r="T2331" i="3"/>
  <c r="AA2331" i="3" s="1"/>
  <c r="S2331" i="3"/>
  <c r="Z2331" i="3" s="1"/>
  <c r="W2330" i="3"/>
  <c r="V2330" i="3"/>
  <c r="AC2330" i="3" s="1"/>
  <c r="U2330" i="3"/>
  <c r="AB2330" i="3" s="1"/>
  <c r="T2330" i="3"/>
  <c r="AA2330" i="3" s="1"/>
  <c r="S2330" i="3"/>
  <c r="Z2330" i="3" s="1"/>
  <c r="W2329" i="3"/>
  <c r="V2329" i="3"/>
  <c r="AC2329" i="3" s="1"/>
  <c r="U2329" i="3"/>
  <c r="AB2329" i="3" s="1"/>
  <c r="T2329" i="3"/>
  <c r="AA2329" i="3" s="1"/>
  <c r="S2329" i="3"/>
  <c r="Z2329" i="3" s="1"/>
  <c r="W2328" i="3"/>
  <c r="V2328" i="3"/>
  <c r="AC2328" i="3" s="1"/>
  <c r="U2328" i="3"/>
  <c r="AB2328" i="3" s="1"/>
  <c r="T2328" i="3"/>
  <c r="AA2328" i="3" s="1"/>
  <c r="S2328" i="3"/>
  <c r="Z2328" i="3" s="1"/>
  <c r="W2327" i="3"/>
  <c r="V2327" i="3"/>
  <c r="AC2327" i="3" s="1"/>
  <c r="U2327" i="3"/>
  <c r="AB2327" i="3" s="1"/>
  <c r="T2327" i="3"/>
  <c r="AA2327" i="3" s="1"/>
  <c r="S2327" i="3"/>
  <c r="Z2327" i="3" s="1"/>
  <c r="W2326" i="3"/>
  <c r="V2326" i="3"/>
  <c r="AC2326" i="3" s="1"/>
  <c r="U2326" i="3"/>
  <c r="AB2326" i="3" s="1"/>
  <c r="T2326" i="3"/>
  <c r="AA2326" i="3" s="1"/>
  <c r="S2326" i="3"/>
  <c r="Z2326" i="3" s="1"/>
  <c r="W2325" i="3"/>
  <c r="V2325" i="3"/>
  <c r="AC2325" i="3" s="1"/>
  <c r="U2325" i="3"/>
  <c r="AB2325" i="3" s="1"/>
  <c r="T2325" i="3"/>
  <c r="AA2325" i="3" s="1"/>
  <c r="S2325" i="3"/>
  <c r="Z2325" i="3" s="1"/>
  <c r="W2324" i="3"/>
  <c r="V2324" i="3"/>
  <c r="AC2324" i="3" s="1"/>
  <c r="U2324" i="3"/>
  <c r="AB2324" i="3" s="1"/>
  <c r="T2324" i="3"/>
  <c r="AA2324" i="3" s="1"/>
  <c r="S2324" i="3"/>
  <c r="Z2324" i="3" s="1"/>
  <c r="W2323" i="3"/>
  <c r="V2323" i="3"/>
  <c r="AC2323" i="3" s="1"/>
  <c r="U2323" i="3"/>
  <c r="AB2323" i="3" s="1"/>
  <c r="T2323" i="3"/>
  <c r="AA2323" i="3" s="1"/>
  <c r="S2323" i="3"/>
  <c r="Z2323" i="3" s="1"/>
  <c r="W2322" i="3"/>
  <c r="V2322" i="3"/>
  <c r="AC2322" i="3" s="1"/>
  <c r="U2322" i="3"/>
  <c r="AB2322" i="3" s="1"/>
  <c r="T2322" i="3"/>
  <c r="AA2322" i="3" s="1"/>
  <c r="S2322" i="3"/>
  <c r="Z2322" i="3" s="1"/>
  <c r="W2321" i="3"/>
  <c r="V2321" i="3"/>
  <c r="AC2321" i="3" s="1"/>
  <c r="U2321" i="3"/>
  <c r="AB2321" i="3" s="1"/>
  <c r="T2321" i="3"/>
  <c r="AA2321" i="3" s="1"/>
  <c r="S2321" i="3"/>
  <c r="Z2321" i="3" s="1"/>
  <c r="W2320" i="3"/>
  <c r="V2320" i="3"/>
  <c r="AC2320" i="3" s="1"/>
  <c r="U2320" i="3"/>
  <c r="AB2320" i="3" s="1"/>
  <c r="T2320" i="3"/>
  <c r="AA2320" i="3" s="1"/>
  <c r="S2320" i="3"/>
  <c r="Z2320" i="3" s="1"/>
  <c r="W2319" i="3"/>
  <c r="V2319" i="3"/>
  <c r="AC2319" i="3" s="1"/>
  <c r="U2319" i="3"/>
  <c r="AB2319" i="3" s="1"/>
  <c r="T2319" i="3"/>
  <c r="AA2319" i="3" s="1"/>
  <c r="S2319" i="3"/>
  <c r="Z2319" i="3" s="1"/>
  <c r="W2318" i="3"/>
  <c r="V2318" i="3"/>
  <c r="AC2318" i="3" s="1"/>
  <c r="U2318" i="3"/>
  <c r="AB2318" i="3" s="1"/>
  <c r="T2318" i="3"/>
  <c r="AA2318" i="3" s="1"/>
  <c r="S2318" i="3"/>
  <c r="Z2318" i="3" s="1"/>
  <c r="W2317" i="3"/>
  <c r="V2317" i="3"/>
  <c r="AC2317" i="3" s="1"/>
  <c r="U2317" i="3"/>
  <c r="AB2317" i="3" s="1"/>
  <c r="T2317" i="3"/>
  <c r="AA2317" i="3" s="1"/>
  <c r="S2317" i="3"/>
  <c r="Z2317" i="3" s="1"/>
  <c r="W2316" i="3"/>
  <c r="V2316" i="3"/>
  <c r="AC2316" i="3" s="1"/>
  <c r="U2316" i="3"/>
  <c r="AB2316" i="3" s="1"/>
  <c r="T2316" i="3"/>
  <c r="AA2316" i="3" s="1"/>
  <c r="S2316" i="3"/>
  <c r="Z2316" i="3" s="1"/>
  <c r="W2315" i="3"/>
  <c r="V2315" i="3"/>
  <c r="AC2315" i="3" s="1"/>
  <c r="U2315" i="3"/>
  <c r="AB2315" i="3" s="1"/>
  <c r="T2315" i="3"/>
  <c r="AA2315" i="3" s="1"/>
  <c r="S2315" i="3"/>
  <c r="Z2315" i="3" s="1"/>
  <c r="W2314" i="3"/>
  <c r="V2314" i="3"/>
  <c r="AC2314" i="3" s="1"/>
  <c r="U2314" i="3"/>
  <c r="AB2314" i="3" s="1"/>
  <c r="T2314" i="3"/>
  <c r="AA2314" i="3" s="1"/>
  <c r="S2314" i="3"/>
  <c r="Z2314" i="3" s="1"/>
  <c r="W2313" i="3"/>
  <c r="V2313" i="3"/>
  <c r="AC2313" i="3" s="1"/>
  <c r="U2313" i="3"/>
  <c r="AB2313" i="3" s="1"/>
  <c r="T2313" i="3"/>
  <c r="AA2313" i="3" s="1"/>
  <c r="S2313" i="3"/>
  <c r="Z2313" i="3" s="1"/>
  <c r="W2312" i="3"/>
  <c r="V2312" i="3"/>
  <c r="AC2312" i="3" s="1"/>
  <c r="U2312" i="3"/>
  <c r="AB2312" i="3" s="1"/>
  <c r="T2312" i="3"/>
  <c r="AA2312" i="3" s="1"/>
  <c r="S2312" i="3"/>
  <c r="Z2312" i="3" s="1"/>
  <c r="W2311" i="3"/>
  <c r="V2311" i="3"/>
  <c r="AC2311" i="3" s="1"/>
  <c r="U2311" i="3"/>
  <c r="AB2311" i="3" s="1"/>
  <c r="T2311" i="3"/>
  <c r="AA2311" i="3" s="1"/>
  <c r="S2311" i="3"/>
  <c r="Z2311" i="3" s="1"/>
  <c r="W2310" i="3"/>
  <c r="V2310" i="3"/>
  <c r="AC2310" i="3" s="1"/>
  <c r="U2310" i="3"/>
  <c r="AB2310" i="3" s="1"/>
  <c r="T2310" i="3"/>
  <c r="AA2310" i="3" s="1"/>
  <c r="S2310" i="3"/>
  <c r="Z2310" i="3" s="1"/>
  <c r="AC2309" i="3"/>
  <c r="W2309" i="3"/>
  <c r="V2309" i="3"/>
  <c r="U2309" i="3"/>
  <c r="AB2309" i="3" s="1"/>
  <c r="T2309" i="3"/>
  <c r="AA2309" i="3" s="1"/>
  <c r="S2309" i="3"/>
  <c r="Z2309" i="3" s="1"/>
  <c r="W2308" i="3"/>
  <c r="V2308" i="3"/>
  <c r="AC2308" i="3" s="1"/>
  <c r="U2308" i="3"/>
  <c r="AB2308" i="3" s="1"/>
  <c r="T2308" i="3"/>
  <c r="AA2308" i="3" s="1"/>
  <c r="S2308" i="3"/>
  <c r="Z2308" i="3" s="1"/>
  <c r="W2307" i="3"/>
  <c r="V2307" i="3"/>
  <c r="AC2307" i="3" s="1"/>
  <c r="U2307" i="3"/>
  <c r="AB2307" i="3" s="1"/>
  <c r="T2307" i="3"/>
  <c r="AA2307" i="3" s="1"/>
  <c r="S2307" i="3"/>
  <c r="Z2307" i="3" s="1"/>
  <c r="W2306" i="3"/>
  <c r="V2306" i="3"/>
  <c r="AC2306" i="3" s="1"/>
  <c r="U2306" i="3"/>
  <c r="AB2306" i="3" s="1"/>
  <c r="T2306" i="3"/>
  <c r="AA2306" i="3" s="1"/>
  <c r="S2306" i="3"/>
  <c r="Z2306" i="3" s="1"/>
  <c r="W2305" i="3"/>
  <c r="V2305" i="3"/>
  <c r="AC2305" i="3" s="1"/>
  <c r="U2305" i="3"/>
  <c r="AB2305" i="3" s="1"/>
  <c r="T2305" i="3"/>
  <c r="AA2305" i="3" s="1"/>
  <c r="S2305" i="3"/>
  <c r="Z2305" i="3" s="1"/>
  <c r="W2304" i="3"/>
  <c r="V2304" i="3"/>
  <c r="AC2304" i="3" s="1"/>
  <c r="U2304" i="3"/>
  <c r="AB2304" i="3" s="1"/>
  <c r="T2304" i="3"/>
  <c r="AA2304" i="3" s="1"/>
  <c r="S2304" i="3"/>
  <c r="Z2304" i="3" s="1"/>
  <c r="W2303" i="3"/>
  <c r="V2303" i="3"/>
  <c r="AC2303" i="3" s="1"/>
  <c r="U2303" i="3"/>
  <c r="AB2303" i="3" s="1"/>
  <c r="T2303" i="3"/>
  <c r="AA2303" i="3" s="1"/>
  <c r="S2303" i="3"/>
  <c r="Z2303" i="3" s="1"/>
  <c r="W2302" i="3"/>
  <c r="V2302" i="3"/>
  <c r="AC2302" i="3" s="1"/>
  <c r="U2302" i="3"/>
  <c r="AB2302" i="3" s="1"/>
  <c r="T2302" i="3"/>
  <c r="AA2302" i="3" s="1"/>
  <c r="S2302" i="3"/>
  <c r="Z2302" i="3" s="1"/>
  <c r="W2301" i="3"/>
  <c r="V2301" i="3"/>
  <c r="AC2301" i="3" s="1"/>
  <c r="U2301" i="3"/>
  <c r="AB2301" i="3" s="1"/>
  <c r="T2301" i="3"/>
  <c r="AA2301" i="3" s="1"/>
  <c r="S2301" i="3"/>
  <c r="Z2301" i="3" s="1"/>
  <c r="W2300" i="3"/>
  <c r="V2300" i="3"/>
  <c r="AC2300" i="3" s="1"/>
  <c r="U2300" i="3"/>
  <c r="AB2300" i="3" s="1"/>
  <c r="T2300" i="3"/>
  <c r="AA2300" i="3" s="1"/>
  <c r="S2300" i="3"/>
  <c r="Z2300" i="3" s="1"/>
  <c r="W2299" i="3"/>
  <c r="V2299" i="3"/>
  <c r="AC2299" i="3" s="1"/>
  <c r="U2299" i="3"/>
  <c r="AB2299" i="3" s="1"/>
  <c r="T2299" i="3"/>
  <c r="AA2299" i="3" s="1"/>
  <c r="S2299" i="3"/>
  <c r="Z2299" i="3" s="1"/>
  <c r="W2298" i="3"/>
  <c r="V2298" i="3"/>
  <c r="AC2298" i="3" s="1"/>
  <c r="U2298" i="3"/>
  <c r="AB2298" i="3" s="1"/>
  <c r="T2298" i="3"/>
  <c r="AA2298" i="3" s="1"/>
  <c r="S2298" i="3"/>
  <c r="Z2298" i="3" s="1"/>
  <c r="W2297" i="3"/>
  <c r="V2297" i="3"/>
  <c r="AC2297" i="3" s="1"/>
  <c r="U2297" i="3"/>
  <c r="AB2297" i="3" s="1"/>
  <c r="T2297" i="3"/>
  <c r="AA2297" i="3" s="1"/>
  <c r="S2297" i="3"/>
  <c r="Z2297" i="3" s="1"/>
  <c r="W2296" i="3"/>
  <c r="V2296" i="3"/>
  <c r="AC2296" i="3" s="1"/>
  <c r="U2296" i="3"/>
  <c r="AB2296" i="3" s="1"/>
  <c r="T2296" i="3"/>
  <c r="AA2296" i="3" s="1"/>
  <c r="S2296" i="3"/>
  <c r="Z2296" i="3" s="1"/>
  <c r="W2295" i="3"/>
  <c r="V2295" i="3"/>
  <c r="AC2295" i="3" s="1"/>
  <c r="U2295" i="3"/>
  <c r="AB2295" i="3" s="1"/>
  <c r="T2295" i="3"/>
  <c r="AA2295" i="3" s="1"/>
  <c r="S2295" i="3"/>
  <c r="Z2295" i="3" s="1"/>
  <c r="W2294" i="3"/>
  <c r="V2294" i="3"/>
  <c r="AC2294" i="3" s="1"/>
  <c r="U2294" i="3"/>
  <c r="AB2294" i="3" s="1"/>
  <c r="T2294" i="3"/>
  <c r="AA2294" i="3" s="1"/>
  <c r="S2294" i="3"/>
  <c r="Z2294" i="3" s="1"/>
  <c r="W2293" i="3"/>
  <c r="V2293" i="3"/>
  <c r="AC2293" i="3" s="1"/>
  <c r="U2293" i="3"/>
  <c r="AB2293" i="3" s="1"/>
  <c r="T2293" i="3"/>
  <c r="AA2293" i="3" s="1"/>
  <c r="S2293" i="3"/>
  <c r="Z2293" i="3" s="1"/>
  <c r="W2292" i="3"/>
  <c r="V2292" i="3"/>
  <c r="AC2292" i="3" s="1"/>
  <c r="U2292" i="3"/>
  <c r="AB2292" i="3" s="1"/>
  <c r="T2292" i="3"/>
  <c r="AA2292" i="3" s="1"/>
  <c r="S2292" i="3"/>
  <c r="Z2292" i="3" s="1"/>
  <c r="W2291" i="3"/>
  <c r="V2291" i="3"/>
  <c r="AC2291" i="3" s="1"/>
  <c r="U2291" i="3"/>
  <c r="AB2291" i="3" s="1"/>
  <c r="T2291" i="3"/>
  <c r="AA2291" i="3" s="1"/>
  <c r="S2291" i="3"/>
  <c r="Z2291" i="3" s="1"/>
  <c r="W2290" i="3"/>
  <c r="V2290" i="3"/>
  <c r="AC2290" i="3" s="1"/>
  <c r="U2290" i="3"/>
  <c r="AB2290" i="3" s="1"/>
  <c r="T2290" i="3"/>
  <c r="AA2290" i="3" s="1"/>
  <c r="S2290" i="3"/>
  <c r="Z2290" i="3" s="1"/>
  <c r="W2289" i="3"/>
  <c r="V2289" i="3"/>
  <c r="AC2289" i="3" s="1"/>
  <c r="U2289" i="3"/>
  <c r="AB2289" i="3" s="1"/>
  <c r="T2289" i="3"/>
  <c r="AA2289" i="3" s="1"/>
  <c r="S2289" i="3"/>
  <c r="Z2289" i="3" s="1"/>
  <c r="W2288" i="3"/>
  <c r="V2288" i="3"/>
  <c r="AC2288" i="3" s="1"/>
  <c r="U2288" i="3"/>
  <c r="AB2288" i="3" s="1"/>
  <c r="T2288" i="3"/>
  <c r="AA2288" i="3" s="1"/>
  <c r="S2288" i="3"/>
  <c r="Z2288" i="3" s="1"/>
  <c r="AB2287" i="3"/>
  <c r="W2287" i="3"/>
  <c r="V2287" i="3"/>
  <c r="AC2287" i="3" s="1"/>
  <c r="U2287" i="3"/>
  <c r="T2287" i="3"/>
  <c r="AA2287" i="3" s="1"/>
  <c r="S2287" i="3"/>
  <c r="Z2287" i="3" s="1"/>
  <c r="AB2286" i="3"/>
  <c r="W2286" i="3"/>
  <c r="V2286" i="3"/>
  <c r="AC2286" i="3" s="1"/>
  <c r="U2286" i="3"/>
  <c r="T2286" i="3"/>
  <c r="AA2286" i="3" s="1"/>
  <c r="S2286" i="3"/>
  <c r="Z2286" i="3" s="1"/>
  <c r="W2285" i="3"/>
  <c r="V2285" i="3"/>
  <c r="AC2285" i="3" s="1"/>
  <c r="U2285" i="3"/>
  <c r="AB2285" i="3" s="1"/>
  <c r="T2285" i="3"/>
  <c r="AA2285" i="3" s="1"/>
  <c r="S2285" i="3"/>
  <c r="Z2285" i="3" s="1"/>
  <c r="W2284" i="3"/>
  <c r="V2284" i="3"/>
  <c r="AC2284" i="3" s="1"/>
  <c r="U2284" i="3"/>
  <c r="AB2284" i="3" s="1"/>
  <c r="T2284" i="3"/>
  <c r="AA2284" i="3" s="1"/>
  <c r="S2284" i="3"/>
  <c r="Z2284" i="3" s="1"/>
  <c r="W2283" i="3"/>
  <c r="V2283" i="3"/>
  <c r="AC2283" i="3" s="1"/>
  <c r="U2283" i="3"/>
  <c r="AB2283" i="3" s="1"/>
  <c r="T2283" i="3"/>
  <c r="AA2283" i="3" s="1"/>
  <c r="S2283" i="3"/>
  <c r="Z2283" i="3" s="1"/>
  <c r="W2282" i="3"/>
  <c r="V2282" i="3"/>
  <c r="AC2282" i="3" s="1"/>
  <c r="U2282" i="3"/>
  <c r="AB2282" i="3" s="1"/>
  <c r="T2282" i="3"/>
  <c r="AA2282" i="3" s="1"/>
  <c r="S2282" i="3"/>
  <c r="Z2282" i="3" s="1"/>
  <c r="W2281" i="3"/>
  <c r="V2281" i="3"/>
  <c r="AC2281" i="3" s="1"/>
  <c r="U2281" i="3"/>
  <c r="AB2281" i="3" s="1"/>
  <c r="T2281" i="3"/>
  <c r="AA2281" i="3" s="1"/>
  <c r="S2281" i="3"/>
  <c r="Z2281" i="3" s="1"/>
  <c r="W2280" i="3"/>
  <c r="V2280" i="3"/>
  <c r="AC2280" i="3" s="1"/>
  <c r="U2280" i="3"/>
  <c r="AB2280" i="3" s="1"/>
  <c r="T2280" i="3"/>
  <c r="AA2280" i="3" s="1"/>
  <c r="S2280" i="3"/>
  <c r="Z2280" i="3" s="1"/>
  <c r="W2279" i="3"/>
  <c r="V2279" i="3"/>
  <c r="AC2279" i="3" s="1"/>
  <c r="U2279" i="3"/>
  <c r="AB2279" i="3" s="1"/>
  <c r="T2279" i="3"/>
  <c r="AA2279" i="3" s="1"/>
  <c r="S2279" i="3"/>
  <c r="Z2279" i="3" s="1"/>
  <c r="W2278" i="3"/>
  <c r="V2278" i="3"/>
  <c r="AC2278" i="3" s="1"/>
  <c r="U2278" i="3"/>
  <c r="AB2278" i="3" s="1"/>
  <c r="T2278" i="3"/>
  <c r="AA2278" i="3" s="1"/>
  <c r="S2278" i="3"/>
  <c r="Z2278" i="3" s="1"/>
  <c r="W2277" i="3"/>
  <c r="V2277" i="3"/>
  <c r="AC2277" i="3" s="1"/>
  <c r="U2277" i="3"/>
  <c r="AB2277" i="3" s="1"/>
  <c r="T2277" i="3"/>
  <c r="AA2277" i="3" s="1"/>
  <c r="S2277" i="3"/>
  <c r="Z2277" i="3" s="1"/>
  <c r="W2276" i="3"/>
  <c r="V2276" i="3"/>
  <c r="AC2276" i="3" s="1"/>
  <c r="U2276" i="3"/>
  <c r="AB2276" i="3" s="1"/>
  <c r="T2276" i="3"/>
  <c r="AA2276" i="3" s="1"/>
  <c r="S2276" i="3"/>
  <c r="Z2276" i="3" s="1"/>
  <c r="W2275" i="3"/>
  <c r="V2275" i="3"/>
  <c r="AC2275" i="3" s="1"/>
  <c r="U2275" i="3"/>
  <c r="AB2275" i="3" s="1"/>
  <c r="T2275" i="3"/>
  <c r="AA2275" i="3" s="1"/>
  <c r="S2275" i="3"/>
  <c r="Z2275" i="3" s="1"/>
  <c r="W2274" i="3"/>
  <c r="V2274" i="3"/>
  <c r="AC2274" i="3" s="1"/>
  <c r="U2274" i="3"/>
  <c r="AB2274" i="3" s="1"/>
  <c r="T2274" i="3"/>
  <c r="AA2274" i="3" s="1"/>
  <c r="S2274" i="3"/>
  <c r="Z2274" i="3" s="1"/>
  <c r="W2273" i="3"/>
  <c r="V2273" i="3"/>
  <c r="AC2273" i="3" s="1"/>
  <c r="U2273" i="3"/>
  <c r="AB2273" i="3" s="1"/>
  <c r="T2273" i="3"/>
  <c r="AA2273" i="3" s="1"/>
  <c r="S2273" i="3"/>
  <c r="Z2273" i="3" s="1"/>
  <c r="AB2272" i="3"/>
  <c r="W2272" i="3"/>
  <c r="V2272" i="3"/>
  <c r="AC2272" i="3" s="1"/>
  <c r="U2272" i="3"/>
  <c r="T2272" i="3"/>
  <c r="AA2272" i="3" s="1"/>
  <c r="S2272" i="3"/>
  <c r="Z2272" i="3" s="1"/>
  <c r="W2271" i="3"/>
  <c r="V2271" i="3"/>
  <c r="AC2271" i="3" s="1"/>
  <c r="U2271" i="3"/>
  <c r="AB2271" i="3" s="1"/>
  <c r="T2271" i="3"/>
  <c r="AA2271" i="3" s="1"/>
  <c r="S2271" i="3"/>
  <c r="Z2271" i="3" s="1"/>
  <c r="W2270" i="3"/>
  <c r="V2270" i="3"/>
  <c r="AC2270" i="3" s="1"/>
  <c r="U2270" i="3"/>
  <c r="AB2270" i="3" s="1"/>
  <c r="T2270" i="3"/>
  <c r="AA2270" i="3" s="1"/>
  <c r="S2270" i="3"/>
  <c r="Z2270" i="3" s="1"/>
  <c r="W2269" i="3"/>
  <c r="V2269" i="3"/>
  <c r="AC2269" i="3" s="1"/>
  <c r="U2269" i="3"/>
  <c r="AB2269" i="3" s="1"/>
  <c r="T2269" i="3"/>
  <c r="AA2269" i="3" s="1"/>
  <c r="S2269" i="3"/>
  <c r="Z2269" i="3" s="1"/>
  <c r="W2268" i="3"/>
  <c r="V2268" i="3"/>
  <c r="AC2268" i="3" s="1"/>
  <c r="U2268" i="3"/>
  <c r="AB2268" i="3" s="1"/>
  <c r="T2268" i="3"/>
  <c r="AA2268" i="3" s="1"/>
  <c r="S2268" i="3"/>
  <c r="Z2268" i="3" s="1"/>
  <c r="W2267" i="3"/>
  <c r="V2267" i="3"/>
  <c r="AC2267" i="3" s="1"/>
  <c r="U2267" i="3"/>
  <c r="AB2267" i="3" s="1"/>
  <c r="T2267" i="3"/>
  <c r="AA2267" i="3" s="1"/>
  <c r="S2267" i="3"/>
  <c r="Z2267" i="3" s="1"/>
  <c r="W2266" i="3"/>
  <c r="V2266" i="3"/>
  <c r="AC2266" i="3" s="1"/>
  <c r="U2266" i="3"/>
  <c r="AB2266" i="3" s="1"/>
  <c r="T2266" i="3"/>
  <c r="AA2266" i="3" s="1"/>
  <c r="S2266" i="3"/>
  <c r="Z2266" i="3" s="1"/>
  <c r="W2265" i="3"/>
  <c r="V2265" i="3"/>
  <c r="AC2265" i="3" s="1"/>
  <c r="U2265" i="3"/>
  <c r="AB2265" i="3" s="1"/>
  <c r="T2265" i="3"/>
  <c r="AA2265" i="3" s="1"/>
  <c r="S2265" i="3"/>
  <c r="Z2265" i="3" s="1"/>
  <c r="W2264" i="3"/>
  <c r="V2264" i="3"/>
  <c r="AC2264" i="3" s="1"/>
  <c r="U2264" i="3"/>
  <c r="AB2264" i="3" s="1"/>
  <c r="T2264" i="3"/>
  <c r="AA2264" i="3" s="1"/>
  <c r="S2264" i="3"/>
  <c r="Z2264" i="3" s="1"/>
  <c r="W2263" i="3"/>
  <c r="V2263" i="3"/>
  <c r="AC2263" i="3" s="1"/>
  <c r="U2263" i="3"/>
  <c r="AB2263" i="3" s="1"/>
  <c r="T2263" i="3"/>
  <c r="AA2263" i="3" s="1"/>
  <c r="S2263" i="3"/>
  <c r="Z2263" i="3" s="1"/>
  <c r="W2262" i="3"/>
  <c r="V2262" i="3"/>
  <c r="AC2262" i="3" s="1"/>
  <c r="U2262" i="3"/>
  <c r="AB2262" i="3" s="1"/>
  <c r="T2262" i="3"/>
  <c r="AA2262" i="3" s="1"/>
  <c r="S2262" i="3"/>
  <c r="Z2262" i="3" s="1"/>
  <c r="W2261" i="3"/>
  <c r="V2261" i="3"/>
  <c r="AC2261" i="3" s="1"/>
  <c r="U2261" i="3"/>
  <c r="AB2261" i="3" s="1"/>
  <c r="T2261" i="3"/>
  <c r="AA2261" i="3" s="1"/>
  <c r="S2261" i="3"/>
  <c r="Z2261" i="3" s="1"/>
  <c r="W2260" i="3"/>
  <c r="V2260" i="3"/>
  <c r="AC2260" i="3" s="1"/>
  <c r="U2260" i="3"/>
  <c r="AB2260" i="3" s="1"/>
  <c r="T2260" i="3"/>
  <c r="AA2260" i="3" s="1"/>
  <c r="S2260" i="3"/>
  <c r="Z2260" i="3" s="1"/>
  <c r="W2259" i="3"/>
  <c r="V2259" i="3"/>
  <c r="AC2259" i="3" s="1"/>
  <c r="U2259" i="3"/>
  <c r="AB2259" i="3" s="1"/>
  <c r="T2259" i="3"/>
  <c r="AA2259" i="3" s="1"/>
  <c r="S2259" i="3"/>
  <c r="Z2259" i="3" s="1"/>
  <c r="W2258" i="3"/>
  <c r="V2258" i="3"/>
  <c r="AC2258" i="3" s="1"/>
  <c r="U2258" i="3"/>
  <c r="AB2258" i="3" s="1"/>
  <c r="T2258" i="3"/>
  <c r="AA2258" i="3" s="1"/>
  <c r="S2258" i="3"/>
  <c r="Z2258" i="3" s="1"/>
  <c r="W2257" i="3"/>
  <c r="V2257" i="3"/>
  <c r="AC2257" i="3" s="1"/>
  <c r="U2257" i="3"/>
  <c r="AB2257" i="3" s="1"/>
  <c r="T2257" i="3"/>
  <c r="AA2257" i="3" s="1"/>
  <c r="S2257" i="3"/>
  <c r="Z2257" i="3" s="1"/>
  <c r="W2256" i="3"/>
  <c r="V2256" i="3"/>
  <c r="AC2256" i="3" s="1"/>
  <c r="U2256" i="3"/>
  <c r="AB2256" i="3" s="1"/>
  <c r="T2256" i="3"/>
  <c r="AA2256" i="3" s="1"/>
  <c r="S2256" i="3"/>
  <c r="Z2256" i="3" s="1"/>
  <c r="W2255" i="3"/>
  <c r="V2255" i="3"/>
  <c r="AC2255" i="3" s="1"/>
  <c r="U2255" i="3"/>
  <c r="AB2255" i="3" s="1"/>
  <c r="T2255" i="3"/>
  <c r="AA2255" i="3" s="1"/>
  <c r="S2255" i="3"/>
  <c r="Z2255" i="3" s="1"/>
  <c r="W2254" i="3"/>
  <c r="V2254" i="3"/>
  <c r="AC2254" i="3" s="1"/>
  <c r="U2254" i="3"/>
  <c r="AB2254" i="3" s="1"/>
  <c r="T2254" i="3"/>
  <c r="AA2254" i="3" s="1"/>
  <c r="S2254" i="3"/>
  <c r="Z2254" i="3" s="1"/>
  <c r="W2253" i="3"/>
  <c r="V2253" i="3"/>
  <c r="AC2253" i="3" s="1"/>
  <c r="U2253" i="3"/>
  <c r="AB2253" i="3" s="1"/>
  <c r="T2253" i="3"/>
  <c r="AA2253" i="3" s="1"/>
  <c r="S2253" i="3"/>
  <c r="Z2253" i="3" s="1"/>
  <c r="W2252" i="3"/>
  <c r="V2252" i="3"/>
  <c r="AC2252" i="3" s="1"/>
  <c r="U2252" i="3"/>
  <c r="AB2252" i="3" s="1"/>
  <c r="T2252" i="3"/>
  <c r="AA2252" i="3" s="1"/>
  <c r="S2252" i="3"/>
  <c r="Z2252" i="3" s="1"/>
  <c r="W2251" i="3"/>
  <c r="V2251" i="3"/>
  <c r="AC2251" i="3" s="1"/>
  <c r="U2251" i="3"/>
  <c r="AB2251" i="3" s="1"/>
  <c r="T2251" i="3"/>
  <c r="AA2251" i="3" s="1"/>
  <c r="S2251" i="3"/>
  <c r="Z2251" i="3" s="1"/>
  <c r="W2250" i="3"/>
  <c r="V2250" i="3"/>
  <c r="AC2250" i="3" s="1"/>
  <c r="U2250" i="3"/>
  <c r="AB2250" i="3" s="1"/>
  <c r="T2250" i="3"/>
  <c r="AA2250" i="3" s="1"/>
  <c r="S2250" i="3"/>
  <c r="Z2250" i="3" s="1"/>
  <c r="W2249" i="3"/>
  <c r="V2249" i="3"/>
  <c r="AC2249" i="3" s="1"/>
  <c r="U2249" i="3"/>
  <c r="AB2249" i="3" s="1"/>
  <c r="T2249" i="3"/>
  <c r="AA2249" i="3" s="1"/>
  <c r="S2249" i="3"/>
  <c r="Z2249" i="3" s="1"/>
  <c r="W2248" i="3"/>
  <c r="V2248" i="3"/>
  <c r="AC2248" i="3" s="1"/>
  <c r="U2248" i="3"/>
  <c r="AB2248" i="3" s="1"/>
  <c r="T2248" i="3"/>
  <c r="AA2248" i="3" s="1"/>
  <c r="S2248" i="3"/>
  <c r="Z2248" i="3" s="1"/>
  <c r="W2247" i="3"/>
  <c r="V2247" i="3"/>
  <c r="AC2247" i="3" s="1"/>
  <c r="U2247" i="3"/>
  <c r="AB2247" i="3" s="1"/>
  <c r="T2247" i="3"/>
  <c r="AA2247" i="3" s="1"/>
  <c r="S2247" i="3"/>
  <c r="Z2247" i="3" s="1"/>
  <c r="W2246" i="3"/>
  <c r="V2246" i="3"/>
  <c r="AC2246" i="3" s="1"/>
  <c r="U2246" i="3"/>
  <c r="AB2246" i="3" s="1"/>
  <c r="T2246" i="3"/>
  <c r="AA2246" i="3" s="1"/>
  <c r="S2246" i="3"/>
  <c r="Z2246" i="3" s="1"/>
  <c r="W2245" i="3"/>
  <c r="V2245" i="3"/>
  <c r="AC2245" i="3" s="1"/>
  <c r="U2245" i="3"/>
  <c r="AB2245" i="3" s="1"/>
  <c r="T2245" i="3"/>
  <c r="AA2245" i="3" s="1"/>
  <c r="S2245" i="3"/>
  <c r="Z2245" i="3" s="1"/>
  <c r="W2244" i="3"/>
  <c r="V2244" i="3"/>
  <c r="AC2244" i="3" s="1"/>
  <c r="U2244" i="3"/>
  <c r="AB2244" i="3" s="1"/>
  <c r="T2244" i="3"/>
  <c r="AA2244" i="3" s="1"/>
  <c r="S2244" i="3"/>
  <c r="Z2244" i="3" s="1"/>
  <c r="W2243" i="3"/>
  <c r="V2243" i="3"/>
  <c r="AC2243" i="3" s="1"/>
  <c r="U2243" i="3"/>
  <c r="AB2243" i="3" s="1"/>
  <c r="T2243" i="3"/>
  <c r="AA2243" i="3" s="1"/>
  <c r="S2243" i="3"/>
  <c r="Z2243" i="3" s="1"/>
  <c r="W2242" i="3"/>
  <c r="V2242" i="3"/>
  <c r="AC2242" i="3" s="1"/>
  <c r="U2242" i="3"/>
  <c r="AB2242" i="3" s="1"/>
  <c r="T2242" i="3"/>
  <c r="AA2242" i="3" s="1"/>
  <c r="S2242" i="3"/>
  <c r="Z2242" i="3" s="1"/>
  <c r="W2241" i="3"/>
  <c r="V2241" i="3"/>
  <c r="AC2241" i="3" s="1"/>
  <c r="U2241" i="3"/>
  <c r="AB2241" i="3" s="1"/>
  <c r="T2241" i="3"/>
  <c r="AA2241" i="3" s="1"/>
  <c r="S2241" i="3"/>
  <c r="Z2241" i="3" s="1"/>
  <c r="W2240" i="3"/>
  <c r="V2240" i="3"/>
  <c r="AC2240" i="3" s="1"/>
  <c r="U2240" i="3"/>
  <c r="AB2240" i="3" s="1"/>
  <c r="T2240" i="3"/>
  <c r="AA2240" i="3" s="1"/>
  <c r="S2240" i="3"/>
  <c r="Z2240" i="3" s="1"/>
  <c r="W2239" i="3"/>
  <c r="V2239" i="3"/>
  <c r="AC2239" i="3" s="1"/>
  <c r="U2239" i="3"/>
  <c r="AB2239" i="3" s="1"/>
  <c r="T2239" i="3"/>
  <c r="AA2239" i="3" s="1"/>
  <c r="S2239" i="3"/>
  <c r="Z2239" i="3" s="1"/>
  <c r="W2238" i="3"/>
  <c r="V2238" i="3"/>
  <c r="AC2238" i="3" s="1"/>
  <c r="U2238" i="3"/>
  <c r="AB2238" i="3" s="1"/>
  <c r="T2238" i="3"/>
  <c r="AA2238" i="3" s="1"/>
  <c r="S2238" i="3"/>
  <c r="Z2238" i="3" s="1"/>
  <c r="W2237" i="3"/>
  <c r="V2237" i="3"/>
  <c r="AC2237" i="3" s="1"/>
  <c r="U2237" i="3"/>
  <c r="AB2237" i="3" s="1"/>
  <c r="T2237" i="3"/>
  <c r="AA2237" i="3" s="1"/>
  <c r="S2237" i="3"/>
  <c r="Z2237" i="3" s="1"/>
  <c r="W2236" i="3"/>
  <c r="V2236" i="3"/>
  <c r="AC2236" i="3" s="1"/>
  <c r="U2236" i="3"/>
  <c r="AB2236" i="3" s="1"/>
  <c r="T2236" i="3"/>
  <c r="AA2236" i="3" s="1"/>
  <c r="S2236" i="3"/>
  <c r="Z2236" i="3" s="1"/>
  <c r="W2235" i="3"/>
  <c r="V2235" i="3"/>
  <c r="AC2235" i="3" s="1"/>
  <c r="U2235" i="3"/>
  <c r="AB2235" i="3" s="1"/>
  <c r="T2235" i="3"/>
  <c r="AA2235" i="3" s="1"/>
  <c r="S2235" i="3"/>
  <c r="Z2235" i="3" s="1"/>
  <c r="W2234" i="3"/>
  <c r="V2234" i="3"/>
  <c r="AC2234" i="3" s="1"/>
  <c r="U2234" i="3"/>
  <c r="AB2234" i="3" s="1"/>
  <c r="T2234" i="3"/>
  <c r="AA2234" i="3" s="1"/>
  <c r="S2234" i="3"/>
  <c r="Z2234" i="3" s="1"/>
  <c r="W2233" i="3"/>
  <c r="V2233" i="3"/>
  <c r="AC2233" i="3" s="1"/>
  <c r="U2233" i="3"/>
  <c r="AB2233" i="3" s="1"/>
  <c r="T2233" i="3"/>
  <c r="AA2233" i="3" s="1"/>
  <c r="S2233" i="3"/>
  <c r="Z2233" i="3" s="1"/>
  <c r="W2232" i="3"/>
  <c r="V2232" i="3"/>
  <c r="AC2232" i="3" s="1"/>
  <c r="U2232" i="3"/>
  <c r="AB2232" i="3" s="1"/>
  <c r="T2232" i="3"/>
  <c r="AA2232" i="3" s="1"/>
  <c r="S2232" i="3"/>
  <c r="Z2232" i="3" s="1"/>
  <c r="W2231" i="3"/>
  <c r="V2231" i="3"/>
  <c r="AC2231" i="3" s="1"/>
  <c r="U2231" i="3"/>
  <c r="AB2231" i="3" s="1"/>
  <c r="T2231" i="3"/>
  <c r="AA2231" i="3" s="1"/>
  <c r="S2231" i="3"/>
  <c r="Z2231" i="3" s="1"/>
  <c r="W2230" i="3"/>
  <c r="V2230" i="3"/>
  <c r="AC2230" i="3" s="1"/>
  <c r="U2230" i="3"/>
  <c r="AB2230" i="3" s="1"/>
  <c r="T2230" i="3"/>
  <c r="AA2230" i="3" s="1"/>
  <c r="S2230" i="3"/>
  <c r="Z2230" i="3" s="1"/>
  <c r="W2229" i="3"/>
  <c r="V2229" i="3"/>
  <c r="AC2229" i="3" s="1"/>
  <c r="U2229" i="3"/>
  <c r="AB2229" i="3" s="1"/>
  <c r="T2229" i="3"/>
  <c r="AA2229" i="3" s="1"/>
  <c r="S2229" i="3"/>
  <c r="Z2229" i="3" s="1"/>
  <c r="W2228" i="3"/>
  <c r="V2228" i="3"/>
  <c r="AC2228" i="3" s="1"/>
  <c r="U2228" i="3"/>
  <c r="AB2228" i="3" s="1"/>
  <c r="T2228" i="3"/>
  <c r="AA2228" i="3" s="1"/>
  <c r="S2228" i="3"/>
  <c r="Z2228" i="3" s="1"/>
  <c r="W2227" i="3"/>
  <c r="V2227" i="3"/>
  <c r="AC2227" i="3" s="1"/>
  <c r="U2227" i="3"/>
  <c r="AB2227" i="3" s="1"/>
  <c r="T2227" i="3"/>
  <c r="AA2227" i="3" s="1"/>
  <c r="S2227" i="3"/>
  <c r="Z2227" i="3" s="1"/>
  <c r="W2226" i="3"/>
  <c r="V2226" i="3"/>
  <c r="AC2226" i="3" s="1"/>
  <c r="U2226" i="3"/>
  <c r="AB2226" i="3" s="1"/>
  <c r="T2226" i="3"/>
  <c r="AA2226" i="3" s="1"/>
  <c r="S2226" i="3"/>
  <c r="Z2226" i="3" s="1"/>
  <c r="W2225" i="3"/>
  <c r="V2225" i="3"/>
  <c r="AC2225" i="3" s="1"/>
  <c r="U2225" i="3"/>
  <c r="AB2225" i="3" s="1"/>
  <c r="T2225" i="3"/>
  <c r="AA2225" i="3" s="1"/>
  <c r="S2225" i="3"/>
  <c r="Z2225" i="3" s="1"/>
  <c r="W2224" i="3"/>
  <c r="V2224" i="3"/>
  <c r="AC2224" i="3" s="1"/>
  <c r="U2224" i="3"/>
  <c r="AB2224" i="3" s="1"/>
  <c r="T2224" i="3"/>
  <c r="AA2224" i="3" s="1"/>
  <c r="S2224" i="3"/>
  <c r="Z2224" i="3" s="1"/>
  <c r="W2223" i="3"/>
  <c r="V2223" i="3"/>
  <c r="AC2223" i="3" s="1"/>
  <c r="U2223" i="3"/>
  <c r="AB2223" i="3" s="1"/>
  <c r="T2223" i="3"/>
  <c r="AA2223" i="3" s="1"/>
  <c r="S2223" i="3"/>
  <c r="Z2223" i="3" s="1"/>
  <c r="W2222" i="3"/>
  <c r="V2222" i="3"/>
  <c r="AC2222" i="3" s="1"/>
  <c r="U2222" i="3"/>
  <c r="AB2222" i="3" s="1"/>
  <c r="T2222" i="3"/>
  <c r="AA2222" i="3" s="1"/>
  <c r="S2222" i="3"/>
  <c r="Z2222" i="3" s="1"/>
  <c r="W2221" i="3"/>
  <c r="V2221" i="3"/>
  <c r="AC2221" i="3" s="1"/>
  <c r="U2221" i="3"/>
  <c r="AB2221" i="3" s="1"/>
  <c r="T2221" i="3"/>
  <c r="AA2221" i="3" s="1"/>
  <c r="S2221" i="3"/>
  <c r="Z2221" i="3" s="1"/>
  <c r="W2220" i="3"/>
  <c r="V2220" i="3"/>
  <c r="AC2220" i="3" s="1"/>
  <c r="U2220" i="3"/>
  <c r="AB2220" i="3" s="1"/>
  <c r="T2220" i="3"/>
  <c r="AA2220" i="3" s="1"/>
  <c r="S2220" i="3"/>
  <c r="Z2220" i="3" s="1"/>
  <c r="W2219" i="3"/>
  <c r="V2219" i="3"/>
  <c r="AC2219" i="3" s="1"/>
  <c r="U2219" i="3"/>
  <c r="AB2219" i="3" s="1"/>
  <c r="T2219" i="3"/>
  <c r="AA2219" i="3" s="1"/>
  <c r="S2219" i="3"/>
  <c r="Z2219" i="3" s="1"/>
  <c r="W2218" i="3"/>
  <c r="V2218" i="3"/>
  <c r="AC2218" i="3" s="1"/>
  <c r="U2218" i="3"/>
  <c r="AB2218" i="3" s="1"/>
  <c r="T2218" i="3"/>
  <c r="AA2218" i="3" s="1"/>
  <c r="S2218" i="3"/>
  <c r="Z2218" i="3" s="1"/>
  <c r="W2217" i="3"/>
  <c r="V2217" i="3"/>
  <c r="AC2217" i="3" s="1"/>
  <c r="U2217" i="3"/>
  <c r="AB2217" i="3" s="1"/>
  <c r="T2217" i="3"/>
  <c r="AA2217" i="3" s="1"/>
  <c r="S2217" i="3"/>
  <c r="Z2217" i="3" s="1"/>
  <c r="W2216" i="3"/>
  <c r="V2216" i="3"/>
  <c r="AC2216" i="3" s="1"/>
  <c r="U2216" i="3"/>
  <c r="AB2216" i="3" s="1"/>
  <c r="T2216" i="3"/>
  <c r="AA2216" i="3" s="1"/>
  <c r="S2216" i="3"/>
  <c r="Z2216" i="3" s="1"/>
  <c r="W2215" i="3"/>
  <c r="V2215" i="3"/>
  <c r="AC2215" i="3" s="1"/>
  <c r="U2215" i="3"/>
  <c r="AB2215" i="3" s="1"/>
  <c r="T2215" i="3"/>
  <c r="AA2215" i="3" s="1"/>
  <c r="S2215" i="3"/>
  <c r="Z2215" i="3" s="1"/>
  <c r="W2214" i="3"/>
  <c r="V2214" i="3"/>
  <c r="AC2214" i="3" s="1"/>
  <c r="U2214" i="3"/>
  <c r="AB2214" i="3" s="1"/>
  <c r="T2214" i="3"/>
  <c r="AA2214" i="3" s="1"/>
  <c r="S2214" i="3"/>
  <c r="Z2214" i="3" s="1"/>
  <c r="W2213" i="3"/>
  <c r="V2213" i="3"/>
  <c r="AC2213" i="3" s="1"/>
  <c r="U2213" i="3"/>
  <c r="AB2213" i="3" s="1"/>
  <c r="T2213" i="3"/>
  <c r="AA2213" i="3" s="1"/>
  <c r="S2213" i="3"/>
  <c r="Z2213" i="3" s="1"/>
  <c r="W2212" i="3"/>
  <c r="V2212" i="3"/>
  <c r="AC2212" i="3" s="1"/>
  <c r="U2212" i="3"/>
  <c r="AB2212" i="3" s="1"/>
  <c r="T2212" i="3"/>
  <c r="AA2212" i="3" s="1"/>
  <c r="S2212" i="3"/>
  <c r="Z2212" i="3" s="1"/>
  <c r="W2211" i="3"/>
  <c r="V2211" i="3"/>
  <c r="AC2211" i="3" s="1"/>
  <c r="U2211" i="3"/>
  <c r="AB2211" i="3" s="1"/>
  <c r="T2211" i="3"/>
  <c r="AA2211" i="3" s="1"/>
  <c r="S2211" i="3"/>
  <c r="Z2211" i="3" s="1"/>
  <c r="W2210" i="3"/>
  <c r="V2210" i="3"/>
  <c r="AC2210" i="3" s="1"/>
  <c r="U2210" i="3"/>
  <c r="AB2210" i="3" s="1"/>
  <c r="T2210" i="3"/>
  <c r="AA2210" i="3" s="1"/>
  <c r="S2210" i="3"/>
  <c r="Z2210" i="3" s="1"/>
  <c r="W2209" i="3"/>
  <c r="V2209" i="3"/>
  <c r="AC2209" i="3" s="1"/>
  <c r="U2209" i="3"/>
  <c r="AB2209" i="3" s="1"/>
  <c r="T2209" i="3"/>
  <c r="AA2209" i="3" s="1"/>
  <c r="S2209" i="3"/>
  <c r="Z2209" i="3" s="1"/>
  <c r="W2208" i="3"/>
  <c r="V2208" i="3"/>
  <c r="AC2208" i="3" s="1"/>
  <c r="U2208" i="3"/>
  <c r="AB2208" i="3" s="1"/>
  <c r="T2208" i="3"/>
  <c r="AA2208" i="3" s="1"/>
  <c r="S2208" i="3"/>
  <c r="Z2208" i="3" s="1"/>
  <c r="W2207" i="3"/>
  <c r="V2207" i="3"/>
  <c r="AC2207" i="3" s="1"/>
  <c r="U2207" i="3"/>
  <c r="AB2207" i="3" s="1"/>
  <c r="T2207" i="3"/>
  <c r="AA2207" i="3" s="1"/>
  <c r="S2207" i="3"/>
  <c r="Z2207" i="3" s="1"/>
  <c r="W2206" i="3"/>
  <c r="V2206" i="3"/>
  <c r="AC2206" i="3" s="1"/>
  <c r="U2206" i="3"/>
  <c r="AB2206" i="3" s="1"/>
  <c r="T2206" i="3"/>
  <c r="AA2206" i="3" s="1"/>
  <c r="S2206" i="3"/>
  <c r="Z2206" i="3" s="1"/>
  <c r="W2205" i="3"/>
  <c r="V2205" i="3"/>
  <c r="AC2205" i="3" s="1"/>
  <c r="U2205" i="3"/>
  <c r="AB2205" i="3" s="1"/>
  <c r="T2205" i="3"/>
  <c r="AA2205" i="3" s="1"/>
  <c r="S2205" i="3"/>
  <c r="Z2205" i="3" s="1"/>
  <c r="W2204" i="3"/>
  <c r="V2204" i="3"/>
  <c r="AC2204" i="3" s="1"/>
  <c r="U2204" i="3"/>
  <c r="AB2204" i="3" s="1"/>
  <c r="T2204" i="3"/>
  <c r="AA2204" i="3" s="1"/>
  <c r="S2204" i="3"/>
  <c r="Z2204" i="3" s="1"/>
  <c r="W2203" i="3"/>
  <c r="V2203" i="3"/>
  <c r="AC2203" i="3" s="1"/>
  <c r="U2203" i="3"/>
  <c r="AB2203" i="3" s="1"/>
  <c r="T2203" i="3"/>
  <c r="AA2203" i="3" s="1"/>
  <c r="S2203" i="3"/>
  <c r="Z2203" i="3" s="1"/>
  <c r="W2202" i="3"/>
  <c r="V2202" i="3"/>
  <c r="AC2202" i="3" s="1"/>
  <c r="U2202" i="3"/>
  <c r="AB2202" i="3" s="1"/>
  <c r="T2202" i="3"/>
  <c r="AA2202" i="3" s="1"/>
  <c r="S2202" i="3"/>
  <c r="Z2202" i="3" s="1"/>
  <c r="W2201" i="3"/>
  <c r="V2201" i="3"/>
  <c r="AC2201" i="3" s="1"/>
  <c r="U2201" i="3"/>
  <c r="AB2201" i="3" s="1"/>
  <c r="T2201" i="3"/>
  <c r="AA2201" i="3" s="1"/>
  <c r="S2201" i="3"/>
  <c r="Z2201" i="3" s="1"/>
  <c r="W2200" i="3"/>
  <c r="V2200" i="3"/>
  <c r="AC2200" i="3" s="1"/>
  <c r="U2200" i="3"/>
  <c r="AB2200" i="3" s="1"/>
  <c r="T2200" i="3"/>
  <c r="AA2200" i="3" s="1"/>
  <c r="S2200" i="3"/>
  <c r="Z2200" i="3" s="1"/>
  <c r="W2199" i="3"/>
  <c r="V2199" i="3"/>
  <c r="AC2199" i="3" s="1"/>
  <c r="U2199" i="3"/>
  <c r="AB2199" i="3" s="1"/>
  <c r="T2199" i="3"/>
  <c r="AA2199" i="3" s="1"/>
  <c r="S2199" i="3"/>
  <c r="Z2199" i="3" s="1"/>
  <c r="W2198" i="3"/>
  <c r="V2198" i="3"/>
  <c r="AC2198" i="3" s="1"/>
  <c r="U2198" i="3"/>
  <c r="AB2198" i="3" s="1"/>
  <c r="T2198" i="3"/>
  <c r="AA2198" i="3" s="1"/>
  <c r="S2198" i="3"/>
  <c r="Z2198" i="3" s="1"/>
  <c r="W2197" i="3"/>
  <c r="V2197" i="3"/>
  <c r="AC2197" i="3" s="1"/>
  <c r="U2197" i="3"/>
  <c r="AB2197" i="3" s="1"/>
  <c r="T2197" i="3"/>
  <c r="AA2197" i="3" s="1"/>
  <c r="S2197" i="3"/>
  <c r="Z2197" i="3" s="1"/>
  <c r="W2196" i="3"/>
  <c r="V2196" i="3"/>
  <c r="AC2196" i="3" s="1"/>
  <c r="U2196" i="3"/>
  <c r="AB2196" i="3" s="1"/>
  <c r="T2196" i="3"/>
  <c r="AA2196" i="3" s="1"/>
  <c r="S2196" i="3"/>
  <c r="Z2196" i="3" s="1"/>
  <c r="W2195" i="3"/>
  <c r="V2195" i="3"/>
  <c r="AC2195" i="3" s="1"/>
  <c r="U2195" i="3"/>
  <c r="AB2195" i="3" s="1"/>
  <c r="T2195" i="3"/>
  <c r="AA2195" i="3" s="1"/>
  <c r="S2195" i="3"/>
  <c r="Z2195" i="3" s="1"/>
  <c r="W2194" i="3"/>
  <c r="V2194" i="3"/>
  <c r="AC2194" i="3" s="1"/>
  <c r="U2194" i="3"/>
  <c r="AB2194" i="3" s="1"/>
  <c r="T2194" i="3"/>
  <c r="AA2194" i="3" s="1"/>
  <c r="S2194" i="3"/>
  <c r="Z2194" i="3" s="1"/>
  <c r="W2193" i="3"/>
  <c r="V2193" i="3"/>
  <c r="AC2193" i="3" s="1"/>
  <c r="U2193" i="3"/>
  <c r="AB2193" i="3" s="1"/>
  <c r="T2193" i="3"/>
  <c r="AA2193" i="3" s="1"/>
  <c r="S2193" i="3"/>
  <c r="Z2193" i="3" s="1"/>
  <c r="W2192" i="3"/>
  <c r="V2192" i="3"/>
  <c r="AC2192" i="3" s="1"/>
  <c r="U2192" i="3"/>
  <c r="AB2192" i="3" s="1"/>
  <c r="T2192" i="3"/>
  <c r="AA2192" i="3" s="1"/>
  <c r="S2192" i="3"/>
  <c r="Z2192" i="3" s="1"/>
  <c r="W2191" i="3"/>
  <c r="V2191" i="3"/>
  <c r="AC2191" i="3" s="1"/>
  <c r="U2191" i="3"/>
  <c r="AB2191" i="3" s="1"/>
  <c r="T2191" i="3"/>
  <c r="AA2191" i="3" s="1"/>
  <c r="S2191" i="3"/>
  <c r="Z2191" i="3" s="1"/>
  <c r="W2190" i="3"/>
  <c r="V2190" i="3"/>
  <c r="AC2190" i="3" s="1"/>
  <c r="U2190" i="3"/>
  <c r="AB2190" i="3" s="1"/>
  <c r="T2190" i="3"/>
  <c r="AA2190" i="3" s="1"/>
  <c r="S2190" i="3"/>
  <c r="Z2190" i="3" s="1"/>
  <c r="W2189" i="3"/>
  <c r="V2189" i="3"/>
  <c r="AC2189" i="3" s="1"/>
  <c r="U2189" i="3"/>
  <c r="AB2189" i="3" s="1"/>
  <c r="T2189" i="3"/>
  <c r="AA2189" i="3" s="1"/>
  <c r="S2189" i="3"/>
  <c r="Z2189" i="3" s="1"/>
  <c r="W2188" i="3"/>
  <c r="V2188" i="3"/>
  <c r="AC2188" i="3" s="1"/>
  <c r="U2188" i="3"/>
  <c r="AB2188" i="3" s="1"/>
  <c r="T2188" i="3"/>
  <c r="AA2188" i="3" s="1"/>
  <c r="S2188" i="3"/>
  <c r="Z2188" i="3" s="1"/>
  <c r="W2187" i="3"/>
  <c r="V2187" i="3"/>
  <c r="AC2187" i="3" s="1"/>
  <c r="U2187" i="3"/>
  <c r="AB2187" i="3" s="1"/>
  <c r="T2187" i="3"/>
  <c r="AA2187" i="3" s="1"/>
  <c r="S2187" i="3"/>
  <c r="Z2187" i="3" s="1"/>
  <c r="W2186" i="3"/>
  <c r="V2186" i="3"/>
  <c r="AC2186" i="3" s="1"/>
  <c r="U2186" i="3"/>
  <c r="AB2186" i="3" s="1"/>
  <c r="T2186" i="3"/>
  <c r="AA2186" i="3" s="1"/>
  <c r="S2186" i="3"/>
  <c r="Z2186" i="3" s="1"/>
  <c r="W2185" i="3"/>
  <c r="V2185" i="3"/>
  <c r="AC2185" i="3" s="1"/>
  <c r="U2185" i="3"/>
  <c r="AB2185" i="3" s="1"/>
  <c r="T2185" i="3"/>
  <c r="AA2185" i="3" s="1"/>
  <c r="S2185" i="3"/>
  <c r="Z2185" i="3" s="1"/>
  <c r="W2184" i="3"/>
  <c r="V2184" i="3"/>
  <c r="AC2184" i="3" s="1"/>
  <c r="U2184" i="3"/>
  <c r="AB2184" i="3" s="1"/>
  <c r="T2184" i="3"/>
  <c r="AA2184" i="3" s="1"/>
  <c r="S2184" i="3"/>
  <c r="Z2184" i="3" s="1"/>
  <c r="W2183" i="3"/>
  <c r="V2183" i="3"/>
  <c r="AC2183" i="3" s="1"/>
  <c r="U2183" i="3"/>
  <c r="AB2183" i="3" s="1"/>
  <c r="T2183" i="3"/>
  <c r="AA2183" i="3" s="1"/>
  <c r="S2183" i="3"/>
  <c r="Z2183" i="3" s="1"/>
  <c r="W2182" i="3"/>
  <c r="V2182" i="3"/>
  <c r="AC2182" i="3" s="1"/>
  <c r="U2182" i="3"/>
  <c r="AB2182" i="3" s="1"/>
  <c r="T2182" i="3"/>
  <c r="AA2182" i="3" s="1"/>
  <c r="S2182" i="3"/>
  <c r="Z2182" i="3" s="1"/>
  <c r="W2181" i="3"/>
  <c r="V2181" i="3"/>
  <c r="AC2181" i="3" s="1"/>
  <c r="U2181" i="3"/>
  <c r="AB2181" i="3" s="1"/>
  <c r="T2181" i="3"/>
  <c r="AA2181" i="3" s="1"/>
  <c r="S2181" i="3"/>
  <c r="Z2181" i="3" s="1"/>
  <c r="W2180" i="3"/>
  <c r="V2180" i="3"/>
  <c r="AC2180" i="3" s="1"/>
  <c r="U2180" i="3"/>
  <c r="AB2180" i="3" s="1"/>
  <c r="T2180" i="3"/>
  <c r="AA2180" i="3" s="1"/>
  <c r="S2180" i="3"/>
  <c r="Z2180" i="3" s="1"/>
  <c r="W2179" i="3"/>
  <c r="V2179" i="3"/>
  <c r="AC2179" i="3" s="1"/>
  <c r="U2179" i="3"/>
  <c r="AB2179" i="3" s="1"/>
  <c r="T2179" i="3"/>
  <c r="AA2179" i="3" s="1"/>
  <c r="S2179" i="3"/>
  <c r="Z2179" i="3" s="1"/>
  <c r="W2178" i="3"/>
  <c r="V2178" i="3"/>
  <c r="AC2178" i="3" s="1"/>
  <c r="U2178" i="3"/>
  <c r="AB2178" i="3" s="1"/>
  <c r="T2178" i="3"/>
  <c r="AA2178" i="3" s="1"/>
  <c r="S2178" i="3"/>
  <c r="Z2178" i="3" s="1"/>
  <c r="W2177" i="3"/>
  <c r="V2177" i="3"/>
  <c r="AC2177" i="3" s="1"/>
  <c r="U2177" i="3"/>
  <c r="AB2177" i="3" s="1"/>
  <c r="T2177" i="3"/>
  <c r="AA2177" i="3" s="1"/>
  <c r="S2177" i="3"/>
  <c r="Z2177" i="3" s="1"/>
  <c r="W2176" i="3"/>
  <c r="V2176" i="3"/>
  <c r="AC2176" i="3" s="1"/>
  <c r="U2176" i="3"/>
  <c r="AB2176" i="3" s="1"/>
  <c r="T2176" i="3"/>
  <c r="AA2176" i="3" s="1"/>
  <c r="S2176" i="3"/>
  <c r="Z2176" i="3" s="1"/>
  <c r="W2175" i="3"/>
  <c r="V2175" i="3"/>
  <c r="AC2175" i="3" s="1"/>
  <c r="U2175" i="3"/>
  <c r="AB2175" i="3" s="1"/>
  <c r="T2175" i="3"/>
  <c r="AA2175" i="3" s="1"/>
  <c r="S2175" i="3"/>
  <c r="Z2175" i="3" s="1"/>
  <c r="W2174" i="3"/>
  <c r="V2174" i="3"/>
  <c r="AC2174" i="3" s="1"/>
  <c r="U2174" i="3"/>
  <c r="AB2174" i="3" s="1"/>
  <c r="T2174" i="3"/>
  <c r="AA2174" i="3" s="1"/>
  <c r="S2174" i="3"/>
  <c r="Z2174" i="3" s="1"/>
  <c r="W2173" i="3"/>
  <c r="V2173" i="3"/>
  <c r="AC2173" i="3" s="1"/>
  <c r="U2173" i="3"/>
  <c r="AB2173" i="3" s="1"/>
  <c r="T2173" i="3"/>
  <c r="AA2173" i="3" s="1"/>
  <c r="S2173" i="3"/>
  <c r="Z2173" i="3" s="1"/>
  <c r="W2172" i="3"/>
  <c r="V2172" i="3"/>
  <c r="AC2172" i="3" s="1"/>
  <c r="U2172" i="3"/>
  <c r="AB2172" i="3" s="1"/>
  <c r="T2172" i="3"/>
  <c r="AA2172" i="3" s="1"/>
  <c r="S2172" i="3"/>
  <c r="Z2172" i="3" s="1"/>
  <c r="W2171" i="3"/>
  <c r="V2171" i="3"/>
  <c r="AC2171" i="3" s="1"/>
  <c r="U2171" i="3"/>
  <c r="AB2171" i="3" s="1"/>
  <c r="T2171" i="3"/>
  <c r="AA2171" i="3" s="1"/>
  <c r="S2171" i="3"/>
  <c r="Z2171" i="3" s="1"/>
  <c r="W2170" i="3"/>
  <c r="V2170" i="3"/>
  <c r="AC2170" i="3" s="1"/>
  <c r="U2170" i="3"/>
  <c r="AB2170" i="3" s="1"/>
  <c r="T2170" i="3"/>
  <c r="AA2170" i="3" s="1"/>
  <c r="S2170" i="3"/>
  <c r="Z2170" i="3" s="1"/>
  <c r="W2169" i="3"/>
  <c r="V2169" i="3"/>
  <c r="AC2169" i="3" s="1"/>
  <c r="U2169" i="3"/>
  <c r="AB2169" i="3" s="1"/>
  <c r="T2169" i="3"/>
  <c r="AA2169" i="3" s="1"/>
  <c r="S2169" i="3"/>
  <c r="Z2169" i="3" s="1"/>
  <c r="W2168" i="3"/>
  <c r="V2168" i="3"/>
  <c r="AC2168" i="3" s="1"/>
  <c r="U2168" i="3"/>
  <c r="AB2168" i="3" s="1"/>
  <c r="T2168" i="3"/>
  <c r="AA2168" i="3" s="1"/>
  <c r="S2168" i="3"/>
  <c r="Z2168" i="3" s="1"/>
  <c r="W2167" i="3"/>
  <c r="V2167" i="3"/>
  <c r="AC2167" i="3" s="1"/>
  <c r="U2167" i="3"/>
  <c r="AB2167" i="3" s="1"/>
  <c r="T2167" i="3"/>
  <c r="AA2167" i="3" s="1"/>
  <c r="S2167" i="3"/>
  <c r="Z2167" i="3" s="1"/>
  <c r="W2166" i="3"/>
  <c r="V2166" i="3"/>
  <c r="AC2166" i="3" s="1"/>
  <c r="U2166" i="3"/>
  <c r="AB2166" i="3" s="1"/>
  <c r="T2166" i="3"/>
  <c r="AA2166" i="3" s="1"/>
  <c r="S2166" i="3"/>
  <c r="Z2166" i="3" s="1"/>
  <c r="W2165" i="3"/>
  <c r="V2165" i="3"/>
  <c r="AC2165" i="3" s="1"/>
  <c r="U2165" i="3"/>
  <c r="AB2165" i="3" s="1"/>
  <c r="T2165" i="3"/>
  <c r="AA2165" i="3" s="1"/>
  <c r="S2165" i="3"/>
  <c r="Z2165" i="3" s="1"/>
  <c r="W2164" i="3"/>
  <c r="V2164" i="3"/>
  <c r="AC2164" i="3" s="1"/>
  <c r="U2164" i="3"/>
  <c r="AB2164" i="3" s="1"/>
  <c r="T2164" i="3"/>
  <c r="AA2164" i="3" s="1"/>
  <c r="S2164" i="3"/>
  <c r="Z2164" i="3" s="1"/>
  <c r="W2163" i="3"/>
  <c r="V2163" i="3"/>
  <c r="AC2163" i="3" s="1"/>
  <c r="U2163" i="3"/>
  <c r="AB2163" i="3" s="1"/>
  <c r="T2163" i="3"/>
  <c r="AA2163" i="3" s="1"/>
  <c r="S2163" i="3"/>
  <c r="Z2163" i="3" s="1"/>
  <c r="W2162" i="3"/>
  <c r="V2162" i="3"/>
  <c r="AC2162" i="3" s="1"/>
  <c r="U2162" i="3"/>
  <c r="AB2162" i="3" s="1"/>
  <c r="T2162" i="3"/>
  <c r="AA2162" i="3" s="1"/>
  <c r="S2162" i="3"/>
  <c r="Z2162" i="3" s="1"/>
  <c r="W2161" i="3"/>
  <c r="V2161" i="3"/>
  <c r="AC2161" i="3" s="1"/>
  <c r="U2161" i="3"/>
  <c r="AB2161" i="3" s="1"/>
  <c r="T2161" i="3"/>
  <c r="AA2161" i="3" s="1"/>
  <c r="S2161" i="3"/>
  <c r="Z2161" i="3" s="1"/>
  <c r="W2160" i="3"/>
  <c r="V2160" i="3"/>
  <c r="AC2160" i="3" s="1"/>
  <c r="U2160" i="3"/>
  <c r="AB2160" i="3" s="1"/>
  <c r="T2160" i="3"/>
  <c r="AA2160" i="3" s="1"/>
  <c r="S2160" i="3"/>
  <c r="Z2160" i="3" s="1"/>
  <c r="W2159" i="3"/>
  <c r="V2159" i="3"/>
  <c r="AC2159" i="3" s="1"/>
  <c r="U2159" i="3"/>
  <c r="AB2159" i="3" s="1"/>
  <c r="T2159" i="3"/>
  <c r="AA2159" i="3" s="1"/>
  <c r="S2159" i="3"/>
  <c r="Z2159" i="3" s="1"/>
  <c r="W2158" i="3"/>
  <c r="V2158" i="3"/>
  <c r="AC2158" i="3" s="1"/>
  <c r="U2158" i="3"/>
  <c r="AB2158" i="3" s="1"/>
  <c r="T2158" i="3"/>
  <c r="AA2158" i="3" s="1"/>
  <c r="S2158" i="3"/>
  <c r="Z2158" i="3" s="1"/>
  <c r="W2157" i="3"/>
  <c r="V2157" i="3"/>
  <c r="AC2157" i="3" s="1"/>
  <c r="U2157" i="3"/>
  <c r="AB2157" i="3" s="1"/>
  <c r="T2157" i="3"/>
  <c r="AA2157" i="3" s="1"/>
  <c r="S2157" i="3"/>
  <c r="Z2157" i="3" s="1"/>
  <c r="W2156" i="3"/>
  <c r="V2156" i="3"/>
  <c r="AC2156" i="3" s="1"/>
  <c r="U2156" i="3"/>
  <c r="AB2156" i="3" s="1"/>
  <c r="T2156" i="3"/>
  <c r="AA2156" i="3" s="1"/>
  <c r="S2156" i="3"/>
  <c r="Z2156" i="3" s="1"/>
  <c r="W2155" i="3"/>
  <c r="V2155" i="3"/>
  <c r="AC2155" i="3" s="1"/>
  <c r="U2155" i="3"/>
  <c r="AB2155" i="3" s="1"/>
  <c r="T2155" i="3"/>
  <c r="AA2155" i="3" s="1"/>
  <c r="S2155" i="3"/>
  <c r="Z2155" i="3" s="1"/>
  <c r="W2154" i="3"/>
  <c r="V2154" i="3"/>
  <c r="AC2154" i="3" s="1"/>
  <c r="U2154" i="3"/>
  <c r="AB2154" i="3" s="1"/>
  <c r="T2154" i="3"/>
  <c r="AA2154" i="3" s="1"/>
  <c r="S2154" i="3"/>
  <c r="Z2154" i="3" s="1"/>
  <c r="W2153" i="3"/>
  <c r="V2153" i="3"/>
  <c r="AC2153" i="3" s="1"/>
  <c r="U2153" i="3"/>
  <c r="AB2153" i="3" s="1"/>
  <c r="T2153" i="3"/>
  <c r="AA2153" i="3" s="1"/>
  <c r="S2153" i="3"/>
  <c r="Z2153" i="3" s="1"/>
  <c r="W2152" i="3"/>
  <c r="V2152" i="3"/>
  <c r="AC2152" i="3" s="1"/>
  <c r="U2152" i="3"/>
  <c r="AB2152" i="3" s="1"/>
  <c r="T2152" i="3"/>
  <c r="AA2152" i="3" s="1"/>
  <c r="S2152" i="3"/>
  <c r="Z2152" i="3" s="1"/>
  <c r="W2151" i="3"/>
  <c r="V2151" i="3"/>
  <c r="AC2151" i="3" s="1"/>
  <c r="U2151" i="3"/>
  <c r="AB2151" i="3" s="1"/>
  <c r="T2151" i="3"/>
  <c r="AA2151" i="3" s="1"/>
  <c r="S2151" i="3"/>
  <c r="Z2151" i="3" s="1"/>
  <c r="W2150" i="3"/>
  <c r="V2150" i="3"/>
  <c r="AC2150" i="3" s="1"/>
  <c r="U2150" i="3"/>
  <c r="AB2150" i="3" s="1"/>
  <c r="T2150" i="3"/>
  <c r="AA2150" i="3" s="1"/>
  <c r="S2150" i="3"/>
  <c r="Z2150" i="3" s="1"/>
  <c r="W2149" i="3"/>
  <c r="V2149" i="3"/>
  <c r="AC2149" i="3" s="1"/>
  <c r="U2149" i="3"/>
  <c r="AB2149" i="3" s="1"/>
  <c r="T2149" i="3"/>
  <c r="AA2149" i="3" s="1"/>
  <c r="S2149" i="3"/>
  <c r="Z2149" i="3" s="1"/>
  <c r="W2148" i="3"/>
  <c r="V2148" i="3"/>
  <c r="AC2148" i="3" s="1"/>
  <c r="U2148" i="3"/>
  <c r="AB2148" i="3" s="1"/>
  <c r="T2148" i="3"/>
  <c r="AA2148" i="3" s="1"/>
  <c r="S2148" i="3"/>
  <c r="Z2148" i="3" s="1"/>
  <c r="W2147" i="3"/>
  <c r="V2147" i="3"/>
  <c r="AC2147" i="3" s="1"/>
  <c r="U2147" i="3"/>
  <c r="AB2147" i="3" s="1"/>
  <c r="T2147" i="3"/>
  <c r="AA2147" i="3" s="1"/>
  <c r="S2147" i="3"/>
  <c r="Z2147" i="3" s="1"/>
  <c r="W2146" i="3"/>
  <c r="V2146" i="3"/>
  <c r="AC2146" i="3" s="1"/>
  <c r="U2146" i="3"/>
  <c r="AB2146" i="3" s="1"/>
  <c r="T2146" i="3"/>
  <c r="AA2146" i="3" s="1"/>
  <c r="S2146" i="3"/>
  <c r="Z2146" i="3" s="1"/>
  <c r="W2145" i="3"/>
  <c r="V2145" i="3"/>
  <c r="AC2145" i="3" s="1"/>
  <c r="U2145" i="3"/>
  <c r="AB2145" i="3" s="1"/>
  <c r="T2145" i="3"/>
  <c r="AA2145" i="3" s="1"/>
  <c r="S2145" i="3"/>
  <c r="Z2145" i="3" s="1"/>
  <c r="W2144" i="3"/>
  <c r="V2144" i="3"/>
  <c r="AC2144" i="3" s="1"/>
  <c r="U2144" i="3"/>
  <c r="AB2144" i="3" s="1"/>
  <c r="T2144" i="3"/>
  <c r="AA2144" i="3" s="1"/>
  <c r="S2144" i="3"/>
  <c r="Z2144" i="3" s="1"/>
  <c r="W2143" i="3"/>
  <c r="V2143" i="3"/>
  <c r="AC2143" i="3" s="1"/>
  <c r="U2143" i="3"/>
  <c r="AB2143" i="3" s="1"/>
  <c r="T2143" i="3"/>
  <c r="AA2143" i="3" s="1"/>
  <c r="S2143" i="3"/>
  <c r="Z2143" i="3" s="1"/>
  <c r="W2142" i="3"/>
  <c r="V2142" i="3"/>
  <c r="AC2142" i="3" s="1"/>
  <c r="U2142" i="3"/>
  <c r="AB2142" i="3" s="1"/>
  <c r="T2142" i="3"/>
  <c r="AA2142" i="3" s="1"/>
  <c r="S2142" i="3"/>
  <c r="Z2142" i="3" s="1"/>
  <c r="W2141" i="3"/>
  <c r="V2141" i="3"/>
  <c r="AC2141" i="3" s="1"/>
  <c r="U2141" i="3"/>
  <c r="AB2141" i="3" s="1"/>
  <c r="T2141" i="3"/>
  <c r="AA2141" i="3" s="1"/>
  <c r="S2141" i="3"/>
  <c r="Z2141" i="3" s="1"/>
  <c r="W2140" i="3"/>
  <c r="V2140" i="3"/>
  <c r="AC2140" i="3" s="1"/>
  <c r="U2140" i="3"/>
  <c r="AB2140" i="3" s="1"/>
  <c r="T2140" i="3"/>
  <c r="AA2140" i="3" s="1"/>
  <c r="S2140" i="3"/>
  <c r="Z2140" i="3" s="1"/>
  <c r="W2139" i="3"/>
  <c r="V2139" i="3"/>
  <c r="AC2139" i="3" s="1"/>
  <c r="U2139" i="3"/>
  <c r="AB2139" i="3" s="1"/>
  <c r="T2139" i="3"/>
  <c r="AA2139" i="3" s="1"/>
  <c r="S2139" i="3"/>
  <c r="Z2139" i="3" s="1"/>
  <c r="W2138" i="3"/>
  <c r="V2138" i="3"/>
  <c r="AC2138" i="3" s="1"/>
  <c r="U2138" i="3"/>
  <c r="AB2138" i="3" s="1"/>
  <c r="T2138" i="3"/>
  <c r="AA2138" i="3" s="1"/>
  <c r="S2138" i="3"/>
  <c r="Z2138" i="3" s="1"/>
  <c r="W2137" i="3"/>
  <c r="V2137" i="3"/>
  <c r="AC2137" i="3" s="1"/>
  <c r="U2137" i="3"/>
  <c r="AB2137" i="3" s="1"/>
  <c r="T2137" i="3"/>
  <c r="AA2137" i="3" s="1"/>
  <c r="S2137" i="3"/>
  <c r="Z2137" i="3" s="1"/>
  <c r="W2136" i="3"/>
  <c r="V2136" i="3"/>
  <c r="AC2136" i="3" s="1"/>
  <c r="U2136" i="3"/>
  <c r="AB2136" i="3" s="1"/>
  <c r="T2136" i="3"/>
  <c r="AA2136" i="3" s="1"/>
  <c r="S2136" i="3"/>
  <c r="Z2136" i="3" s="1"/>
  <c r="W2135" i="3"/>
  <c r="V2135" i="3"/>
  <c r="AC2135" i="3" s="1"/>
  <c r="U2135" i="3"/>
  <c r="AB2135" i="3" s="1"/>
  <c r="T2135" i="3"/>
  <c r="AA2135" i="3" s="1"/>
  <c r="S2135" i="3"/>
  <c r="Z2135" i="3" s="1"/>
  <c r="W2134" i="3"/>
  <c r="V2134" i="3"/>
  <c r="AC2134" i="3" s="1"/>
  <c r="U2134" i="3"/>
  <c r="AB2134" i="3" s="1"/>
  <c r="T2134" i="3"/>
  <c r="AA2134" i="3" s="1"/>
  <c r="S2134" i="3"/>
  <c r="Z2134" i="3" s="1"/>
  <c r="W2133" i="3"/>
  <c r="V2133" i="3"/>
  <c r="AC2133" i="3" s="1"/>
  <c r="U2133" i="3"/>
  <c r="AB2133" i="3" s="1"/>
  <c r="T2133" i="3"/>
  <c r="AA2133" i="3" s="1"/>
  <c r="S2133" i="3"/>
  <c r="Z2133" i="3" s="1"/>
  <c r="W2132" i="3"/>
  <c r="V2132" i="3"/>
  <c r="AC2132" i="3" s="1"/>
  <c r="U2132" i="3"/>
  <c r="AB2132" i="3" s="1"/>
  <c r="T2132" i="3"/>
  <c r="AA2132" i="3" s="1"/>
  <c r="S2132" i="3"/>
  <c r="Z2132" i="3" s="1"/>
  <c r="W2131" i="3"/>
  <c r="V2131" i="3"/>
  <c r="AC2131" i="3" s="1"/>
  <c r="U2131" i="3"/>
  <c r="AB2131" i="3" s="1"/>
  <c r="T2131" i="3"/>
  <c r="AA2131" i="3" s="1"/>
  <c r="S2131" i="3"/>
  <c r="Z2131" i="3" s="1"/>
  <c r="W2130" i="3"/>
  <c r="V2130" i="3"/>
  <c r="AC2130" i="3" s="1"/>
  <c r="U2130" i="3"/>
  <c r="AB2130" i="3" s="1"/>
  <c r="T2130" i="3"/>
  <c r="AA2130" i="3" s="1"/>
  <c r="S2130" i="3"/>
  <c r="Z2130" i="3" s="1"/>
  <c r="AB2129" i="3"/>
  <c r="W2129" i="3"/>
  <c r="V2129" i="3"/>
  <c r="AC2129" i="3" s="1"/>
  <c r="U2129" i="3"/>
  <c r="T2129" i="3"/>
  <c r="AA2129" i="3" s="1"/>
  <c r="S2129" i="3"/>
  <c r="Z2129" i="3" s="1"/>
  <c r="W2128" i="3"/>
  <c r="V2128" i="3"/>
  <c r="AC2128" i="3" s="1"/>
  <c r="U2128" i="3"/>
  <c r="AB2128" i="3" s="1"/>
  <c r="T2128" i="3"/>
  <c r="AA2128" i="3" s="1"/>
  <c r="S2128" i="3"/>
  <c r="Z2128" i="3" s="1"/>
  <c r="W2127" i="3"/>
  <c r="V2127" i="3"/>
  <c r="AC2127" i="3" s="1"/>
  <c r="U2127" i="3"/>
  <c r="AB2127" i="3" s="1"/>
  <c r="T2127" i="3"/>
  <c r="AA2127" i="3" s="1"/>
  <c r="S2127" i="3"/>
  <c r="Z2127" i="3" s="1"/>
  <c r="W2126" i="3"/>
  <c r="V2126" i="3"/>
  <c r="AC2126" i="3" s="1"/>
  <c r="U2126" i="3"/>
  <c r="AB2126" i="3" s="1"/>
  <c r="T2126" i="3"/>
  <c r="AA2126" i="3" s="1"/>
  <c r="S2126" i="3"/>
  <c r="Z2126" i="3" s="1"/>
  <c r="W2125" i="3"/>
  <c r="V2125" i="3"/>
  <c r="AC2125" i="3" s="1"/>
  <c r="U2125" i="3"/>
  <c r="AB2125" i="3" s="1"/>
  <c r="T2125" i="3"/>
  <c r="AA2125" i="3" s="1"/>
  <c r="S2125" i="3"/>
  <c r="Z2125" i="3" s="1"/>
  <c r="W2124" i="3"/>
  <c r="V2124" i="3"/>
  <c r="AC2124" i="3" s="1"/>
  <c r="U2124" i="3"/>
  <c r="AB2124" i="3" s="1"/>
  <c r="T2124" i="3"/>
  <c r="AA2124" i="3" s="1"/>
  <c r="S2124" i="3"/>
  <c r="Z2124" i="3" s="1"/>
  <c r="W2123" i="3"/>
  <c r="V2123" i="3"/>
  <c r="AC2123" i="3" s="1"/>
  <c r="U2123" i="3"/>
  <c r="AB2123" i="3" s="1"/>
  <c r="T2123" i="3"/>
  <c r="AA2123" i="3" s="1"/>
  <c r="S2123" i="3"/>
  <c r="Z2123" i="3" s="1"/>
  <c r="W2122" i="3"/>
  <c r="V2122" i="3"/>
  <c r="AC2122" i="3" s="1"/>
  <c r="U2122" i="3"/>
  <c r="AB2122" i="3" s="1"/>
  <c r="T2122" i="3"/>
  <c r="AA2122" i="3" s="1"/>
  <c r="S2122" i="3"/>
  <c r="Z2122" i="3" s="1"/>
  <c r="W2121" i="3"/>
  <c r="V2121" i="3"/>
  <c r="AC2121" i="3" s="1"/>
  <c r="U2121" i="3"/>
  <c r="AB2121" i="3" s="1"/>
  <c r="T2121" i="3"/>
  <c r="AA2121" i="3" s="1"/>
  <c r="S2121" i="3"/>
  <c r="Z2121" i="3" s="1"/>
  <c r="AB2120" i="3"/>
  <c r="W2120" i="3"/>
  <c r="V2120" i="3"/>
  <c r="AC2120" i="3" s="1"/>
  <c r="U2120" i="3"/>
  <c r="T2120" i="3"/>
  <c r="AA2120" i="3" s="1"/>
  <c r="S2120" i="3"/>
  <c r="Z2120" i="3" s="1"/>
  <c r="W2119" i="3"/>
  <c r="V2119" i="3"/>
  <c r="AC2119" i="3" s="1"/>
  <c r="U2119" i="3"/>
  <c r="AB2119" i="3" s="1"/>
  <c r="T2119" i="3"/>
  <c r="AA2119" i="3" s="1"/>
  <c r="S2119" i="3"/>
  <c r="Z2119" i="3" s="1"/>
  <c r="W2118" i="3"/>
  <c r="V2118" i="3"/>
  <c r="AC2118" i="3" s="1"/>
  <c r="U2118" i="3"/>
  <c r="AB2118" i="3" s="1"/>
  <c r="T2118" i="3"/>
  <c r="AA2118" i="3" s="1"/>
  <c r="S2118" i="3"/>
  <c r="Z2118" i="3" s="1"/>
  <c r="W2117" i="3"/>
  <c r="V2117" i="3"/>
  <c r="AC2117" i="3" s="1"/>
  <c r="U2117" i="3"/>
  <c r="AB2117" i="3" s="1"/>
  <c r="T2117" i="3"/>
  <c r="AA2117" i="3" s="1"/>
  <c r="S2117" i="3"/>
  <c r="Z2117" i="3" s="1"/>
  <c r="W2116" i="3"/>
  <c r="V2116" i="3"/>
  <c r="AC2116" i="3" s="1"/>
  <c r="U2116" i="3"/>
  <c r="AB2116" i="3" s="1"/>
  <c r="T2116" i="3"/>
  <c r="AA2116" i="3" s="1"/>
  <c r="S2116" i="3"/>
  <c r="Z2116" i="3" s="1"/>
  <c r="W2115" i="3"/>
  <c r="V2115" i="3"/>
  <c r="AC2115" i="3" s="1"/>
  <c r="U2115" i="3"/>
  <c r="AB2115" i="3" s="1"/>
  <c r="T2115" i="3"/>
  <c r="AA2115" i="3" s="1"/>
  <c r="S2115" i="3"/>
  <c r="Z2115" i="3" s="1"/>
  <c r="W2114" i="3"/>
  <c r="V2114" i="3"/>
  <c r="AC2114" i="3" s="1"/>
  <c r="U2114" i="3"/>
  <c r="AB2114" i="3" s="1"/>
  <c r="T2114" i="3"/>
  <c r="AA2114" i="3" s="1"/>
  <c r="S2114" i="3"/>
  <c r="Z2114" i="3" s="1"/>
  <c r="W2113" i="3"/>
  <c r="V2113" i="3"/>
  <c r="AC2113" i="3" s="1"/>
  <c r="U2113" i="3"/>
  <c r="AB2113" i="3" s="1"/>
  <c r="T2113" i="3"/>
  <c r="AA2113" i="3" s="1"/>
  <c r="S2113" i="3"/>
  <c r="Z2113" i="3" s="1"/>
  <c r="W2112" i="3"/>
  <c r="V2112" i="3"/>
  <c r="AC2112" i="3" s="1"/>
  <c r="U2112" i="3"/>
  <c r="AB2112" i="3" s="1"/>
  <c r="T2112" i="3"/>
  <c r="AA2112" i="3" s="1"/>
  <c r="S2112" i="3"/>
  <c r="Z2112" i="3" s="1"/>
  <c r="W2111" i="3"/>
  <c r="V2111" i="3"/>
  <c r="AC2111" i="3" s="1"/>
  <c r="U2111" i="3"/>
  <c r="AB2111" i="3" s="1"/>
  <c r="T2111" i="3"/>
  <c r="AA2111" i="3" s="1"/>
  <c r="S2111" i="3"/>
  <c r="Z2111" i="3" s="1"/>
  <c r="W2110" i="3"/>
  <c r="V2110" i="3"/>
  <c r="AC2110" i="3" s="1"/>
  <c r="U2110" i="3"/>
  <c r="AB2110" i="3" s="1"/>
  <c r="T2110" i="3"/>
  <c r="AA2110" i="3" s="1"/>
  <c r="S2110" i="3"/>
  <c r="Z2110" i="3" s="1"/>
  <c r="W2109" i="3"/>
  <c r="V2109" i="3"/>
  <c r="AC2109" i="3" s="1"/>
  <c r="U2109" i="3"/>
  <c r="AB2109" i="3" s="1"/>
  <c r="T2109" i="3"/>
  <c r="AA2109" i="3" s="1"/>
  <c r="S2109" i="3"/>
  <c r="Z2109" i="3" s="1"/>
  <c r="W2108" i="3"/>
  <c r="V2108" i="3"/>
  <c r="AC2108" i="3" s="1"/>
  <c r="U2108" i="3"/>
  <c r="AB2108" i="3" s="1"/>
  <c r="T2108" i="3"/>
  <c r="AA2108" i="3" s="1"/>
  <c r="S2108" i="3"/>
  <c r="Z2108" i="3" s="1"/>
  <c r="W2107" i="3"/>
  <c r="V2107" i="3"/>
  <c r="AC2107" i="3" s="1"/>
  <c r="U2107" i="3"/>
  <c r="AB2107" i="3" s="1"/>
  <c r="T2107" i="3"/>
  <c r="AA2107" i="3" s="1"/>
  <c r="S2107" i="3"/>
  <c r="Z2107" i="3" s="1"/>
  <c r="W2106" i="3"/>
  <c r="V2106" i="3"/>
  <c r="AC2106" i="3" s="1"/>
  <c r="U2106" i="3"/>
  <c r="AB2106" i="3" s="1"/>
  <c r="T2106" i="3"/>
  <c r="AA2106" i="3" s="1"/>
  <c r="S2106" i="3"/>
  <c r="Z2106" i="3" s="1"/>
  <c r="W2105" i="3"/>
  <c r="V2105" i="3"/>
  <c r="AC2105" i="3" s="1"/>
  <c r="U2105" i="3"/>
  <c r="AB2105" i="3" s="1"/>
  <c r="T2105" i="3"/>
  <c r="AA2105" i="3" s="1"/>
  <c r="S2105" i="3"/>
  <c r="Z2105" i="3" s="1"/>
  <c r="W2104" i="3"/>
  <c r="V2104" i="3"/>
  <c r="AC2104" i="3" s="1"/>
  <c r="U2104" i="3"/>
  <c r="AB2104" i="3" s="1"/>
  <c r="T2104" i="3"/>
  <c r="AA2104" i="3" s="1"/>
  <c r="S2104" i="3"/>
  <c r="Z2104" i="3" s="1"/>
  <c r="W2103" i="3"/>
  <c r="V2103" i="3"/>
  <c r="AC2103" i="3" s="1"/>
  <c r="U2103" i="3"/>
  <c r="AB2103" i="3" s="1"/>
  <c r="T2103" i="3"/>
  <c r="AA2103" i="3" s="1"/>
  <c r="S2103" i="3"/>
  <c r="Z2103" i="3" s="1"/>
  <c r="W2102" i="3"/>
  <c r="V2102" i="3"/>
  <c r="AC2102" i="3" s="1"/>
  <c r="U2102" i="3"/>
  <c r="AB2102" i="3" s="1"/>
  <c r="T2102" i="3"/>
  <c r="AA2102" i="3" s="1"/>
  <c r="S2102" i="3"/>
  <c r="Z2102" i="3" s="1"/>
  <c r="W2101" i="3"/>
  <c r="V2101" i="3"/>
  <c r="AC2101" i="3" s="1"/>
  <c r="U2101" i="3"/>
  <c r="AB2101" i="3" s="1"/>
  <c r="T2101" i="3"/>
  <c r="AA2101" i="3" s="1"/>
  <c r="S2101" i="3"/>
  <c r="Z2101" i="3" s="1"/>
  <c r="W2100" i="3"/>
  <c r="V2100" i="3"/>
  <c r="AC2100" i="3" s="1"/>
  <c r="U2100" i="3"/>
  <c r="AB2100" i="3" s="1"/>
  <c r="T2100" i="3"/>
  <c r="AA2100" i="3" s="1"/>
  <c r="S2100" i="3"/>
  <c r="Z2100" i="3" s="1"/>
  <c r="W2099" i="3"/>
  <c r="V2099" i="3"/>
  <c r="AC2099" i="3" s="1"/>
  <c r="U2099" i="3"/>
  <c r="AB2099" i="3" s="1"/>
  <c r="T2099" i="3"/>
  <c r="AA2099" i="3" s="1"/>
  <c r="S2099" i="3"/>
  <c r="Z2099" i="3" s="1"/>
  <c r="W2098" i="3"/>
  <c r="V2098" i="3"/>
  <c r="AC2098" i="3" s="1"/>
  <c r="U2098" i="3"/>
  <c r="AB2098" i="3" s="1"/>
  <c r="T2098" i="3"/>
  <c r="AA2098" i="3" s="1"/>
  <c r="S2098" i="3"/>
  <c r="Z2098" i="3" s="1"/>
  <c r="W2097" i="3"/>
  <c r="V2097" i="3"/>
  <c r="AC2097" i="3" s="1"/>
  <c r="U2097" i="3"/>
  <c r="AB2097" i="3" s="1"/>
  <c r="T2097" i="3"/>
  <c r="AA2097" i="3" s="1"/>
  <c r="S2097" i="3"/>
  <c r="Z2097" i="3" s="1"/>
  <c r="AA2096" i="3"/>
  <c r="W2096" i="3"/>
  <c r="V2096" i="3"/>
  <c r="AC2096" i="3" s="1"/>
  <c r="U2096" i="3"/>
  <c r="AB2096" i="3" s="1"/>
  <c r="T2096" i="3"/>
  <c r="S2096" i="3"/>
  <c r="Z2096" i="3" s="1"/>
  <c r="W2095" i="3"/>
  <c r="V2095" i="3"/>
  <c r="AC2095" i="3" s="1"/>
  <c r="U2095" i="3"/>
  <c r="AB2095" i="3" s="1"/>
  <c r="T2095" i="3"/>
  <c r="AA2095" i="3" s="1"/>
  <c r="S2095" i="3"/>
  <c r="Z2095" i="3" s="1"/>
  <c r="W2094" i="3"/>
  <c r="V2094" i="3"/>
  <c r="AC2094" i="3" s="1"/>
  <c r="U2094" i="3"/>
  <c r="AB2094" i="3" s="1"/>
  <c r="T2094" i="3"/>
  <c r="AA2094" i="3" s="1"/>
  <c r="S2094" i="3"/>
  <c r="Z2094" i="3" s="1"/>
  <c r="W2093" i="3"/>
  <c r="V2093" i="3"/>
  <c r="AC2093" i="3" s="1"/>
  <c r="U2093" i="3"/>
  <c r="AB2093" i="3" s="1"/>
  <c r="T2093" i="3"/>
  <c r="AA2093" i="3" s="1"/>
  <c r="S2093" i="3"/>
  <c r="Z2093" i="3" s="1"/>
  <c r="W2092" i="3"/>
  <c r="V2092" i="3"/>
  <c r="AC2092" i="3" s="1"/>
  <c r="U2092" i="3"/>
  <c r="AB2092" i="3" s="1"/>
  <c r="T2092" i="3"/>
  <c r="AA2092" i="3" s="1"/>
  <c r="S2092" i="3"/>
  <c r="Z2092" i="3" s="1"/>
  <c r="W2091" i="3"/>
  <c r="V2091" i="3"/>
  <c r="AC2091" i="3" s="1"/>
  <c r="U2091" i="3"/>
  <c r="AB2091" i="3" s="1"/>
  <c r="T2091" i="3"/>
  <c r="AA2091" i="3" s="1"/>
  <c r="S2091" i="3"/>
  <c r="Z2091" i="3" s="1"/>
  <c r="W2090" i="3"/>
  <c r="V2090" i="3"/>
  <c r="AC2090" i="3" s="1"/>
  <c r="U2090" i="3"/>
  <c r="AB2090" i="3" s="1"/>
  <c r="T2090" i="3"/>
  <c r="AA2090" i="3" s="1"/>
  <c r="S2090" i="3"/>
  <c r="Z2090" i="3" s="1"/>
  <c r="W2089" i="3"/>
  <c r="V2089" i="3"/>
  <c r="AC2089" i="3" s="1"/>
  <c r="U2089" i="3"/>
  <c r="AB2089" i="3" s="1"/>
  <c r="T2089" i="3"/>
  <c r="AA2089" i="3" s="1"/>
  <c r="S2089" i="3"/>
  <c r="Z2089" i="3" s="1"/>
  <c r="W2088" i="3"/>
  <c r="V2088" i="3"/>
  <c r="AC2088" i="3" s="1"/>
  <c r="U2088" i="3"/>
  <c r="AB2088" i="3" s="1"/>
  <c r="T2088" i="3"/>
  <c r="AA2088" i="3" s="1"/>
  <c r="S2088" i="3"/>
  <c r="Z2088" i="3" s="1"/>
  <c r="W2087" i="3"/>
  <c r="V2087" i="3"/>
  <c r="AC2087" i="3" s="1"/>
  <c r="U2087" i="3"/>
  <c r="AB2087" i="3" s="1"/>
  <c r="T2087" i="3"/>
  <c r="AA2087" i="3" s="1"/>
  <c r="S2087" i="3"/>
  <c r="Z2087" i="3" s="1"/>
  <c r="W2086" i="3"/>
  <c r="V2086" i="3"/>
  <c r="AC2086" i="3" s="1"/>
  <c r="U2086" i="3"/>
  <c r="AB2086" i="3" s="1"/>
  <c r="T2086" i="3"/>
  <c r="AA2086" i="3" s="1"/>
  <c r="S2086" i="3"/>
  <c r="Z2086" i="3" s="1"/>
  <c r="W2085" i="3"/>
  <c r="V2085" i="3"/>
  <c r="AC2085" i="3" s="1"/>
  <c r="U2085" i="3"/>
  <c r="AB2085" i="3" s="1"/>
  <c r="T2085" i="3"/>
  <c r="AA2085" i="3" s="1"/>
  <c r="S2085" i="3"/>
  <c r="Z2085" i="3" s="1"/>
  <c r="W2084" i="3"/>
  <c r="V2084" i="3"/>
  <c r="AC2084" i="3" s="1"/>
  <c r="U2084" i="3"/>
  <c r="AB2084" i="3" s="1"/>
  <c r="T2084" i="3"/>
  <c r="AA2084" i="3" s="1"/>
  <c r="S2084" i="3"/>
  <c r="Z2084" i="3" s="1"/>
  <c r="W2083" i="3"/>
  <c r="V2083" i="3"/>
  <c r="AC2083" i="3" s="1"/>
  <c r="U2083" i="3"/>
  <c r="AB2083" i="3" s="1"/>
  <c r="T2083" i="3"/>
  <c r="AA2083" i="3" s="1"/>
  <c r="S2083" i="3"/>
  <c r="Z2083" i="3" s="1"/>
  <c r="W2082" i="3"/>
  <c r="V2082" i="3"/>
  <c r="AC2082" i="3" s="1"/>
  <c r="U2082" i="3"/>
  <c r="AB2082" i="3" s="1"/>
  <c r="T2082" i="3"/>
  <c r="AA2082" i="3" s="1"/>
  <c r="S2082" i="3"/>
  <c r="Z2082" i="3" s="1"/>
  <c r="W2081" i="3"/>
  <c r="V2081" i="3"/>
  <c r="AC2081" i="3" s="1"/>
  <c r="U2081" i="3"/>
  <c r="AB2081" i="3" s="1"/>
  <c r="T2081" i="3"/>
  <c r="AA2081" i="3" s="1"/>
  <c r="S2081" i="3"/>
  <c r="Z2081" i="3" s="1"/>
  <c r="W2080" i="3"/>
  <c r="V2080" i="3"/>
  <c r="AC2080" i="3" s="1"/>
  <c r="U2080" i="3"/>
  <c r="AB2080" i="3" s="1"/>
  <c r="T2080" i="3"/>
  <c r="AA2080" i="3" s="1"/>
  <c r="S2080" i="3"/>
  <c r="Z2080" i="3" s="1"/>
  <c r="W2079" i="3"/>
  <c r="V2079" i="3"/>
  <c r="AC2079" i="3" s="1"/>
  <c r="U2079" i="3"/>
  <c r="AB2079" i="3" s="1"/>
  <c r="T2079" i="3"/>
  <c r="AA2079" i="3" s="1"/>
  <c r="S2079" i="3"/>
  <c r="Z2079" i="3" s="1"/>
  <c r="W2078" i="3"/>
  <c r="V2078" i="3"/>
  <c r="AC2078" i="3" s="1"/>
  <c r="U2078" i="3"/>
  <c r="AB2078" i="3" s="1"/>
  <c r="T2078" i="3"/>
  <c r="AA2078" i="3" s="1"/>
  <c r="S2078" i="3"/>
  <c r="Z2078" i="3" s="1"/>
  <c r="W2077" i="3"/>
  <c r="V2077" i="3"/>
  <c r="AC2077" i="3" s="1"/>
  <c r="U2077" i="3"/>
  <c r="AB2077" i="3" s="1"/>
  <c r="T2077" i="3"/>
  <c r="AA2077" i="3" s="1"/>
  <c r="S2077" i="3"/>
  <c r="Z2077" i="3" s="1"/>
  <c r="W2076" i="3"/>
  <c r="V2076" i="3"/>
  <c r="AC2076" i="3" s="1"/>
  <c r="U2076" i="3"/>
  <c r="AB2076" i="3" s="1"/>
  <c r="T2076" i="3"/>
  <c r="AA2076" i="3" s="1"/>
  <c r="S2076" i="3"/>
  <c r="Z2076" i="3" s="1"/>
  <c r="W2075" i="3"/>
  <c r="V2075" i="3"/>
  <c r="AC2075" i="3" s="1"/>
  <c r="U2075" i="3"/>
  <c r="AB2075" i="3" s="1"/>
  <c r="T2075" i="3"/>
  <c r="AA2075" i="3" s="1"/>
  <c r="S2075" i="3"/>
  <c r="Z2075" i="3" s="1"/>
  <c r="W2074" i="3"/>
  <c r="V2074" i="3"/>
  <c r="AC2074" i="3" s="1"/>
  <c r="U2074" i="3"/>
  <c r="AB2074" i="3" s="1"/>
  <c r="T2074" i="3"/>
  <c r="AA2074" i="3" s="1"/>
  <c r="S2074" i="3"/>
  <c r="Z2074" i="3" s="1"/>
  <c r="W2073" i="3"/>
  <c r="V2073" i="3"/>
  <c r="AC2073" i="3" s="1"/>
  <c r="U2073" i="3"/>
  <c r="AB2073" i="3" s="1"/>
  <c r="T2073" i="3"/>
  <c r="AA2073" i="3" s="1"/>
  <c r="S2073" i="3"/>
  <c r="Z2073" i="3" s="1"/>
  <c r="W2072" i="3"/>
  <c r="V2072" i="3"/>
  <c r="AC2072" i="3" s="1"/>
  <c r="U2072" i="3"/>
  <c r="AB2072" i="3" s="1"/>
  <c r="T2072" i="3"/>
  <c r="AA2072" i="3" s="1"/>
  <c r="S2072" i="3"/>
  <c r="Z2072" i="3" s="1"/>
  <c r="Z2071" i="3"/>
  <c r="W2071" i="3"/>
  <c r="V2071" i="3"/>
  <c r="AC2071" i="3" s="1"/>
  <c r="U2071" i="3"/>
  <c r="AB2071" i="3" s="1"/>
  <c r="T2071" i="3"/>
  <c r="AA2071" i="3" s="1"/>
  <c r="S2071" i="3"/>
  <c r="W2070" i="3"/>
  <c r="V2070" i="3"/>
  <c r="AC2070" i="3" s="1"/>
  <c r="U2070" i="3"/>
  <c r="AB2070" i="3" s="1"/>
  <c r="T2070" i="3"/>
  <c r="AA2070" i="3" s="1"/>
  <c r="S2070" i="3"/>
  <c r="Z2070" i="3" s="1"/>
  <c r="W2069" i="3"/>
  <c r="V2069" i="3"/>
  <c r="AC2069" i="3" s="1"/>
  <c r="U2069" i="3"/>
  <c r="AB2069" i="3" s="1"/>
  <c r="T2069" i="3"/>
  <c r="AA2069" i="3" s="1"/>
  <c r="S2069" i="3"/>
  <c r="Z2069" i="3" s="1"/>
  <c r="W2068" i="3"/>
  <c r="V2068" i="3"/>
  <c r="AC2068" i="3" s="1"/>
  <c r="U2068" i="3"/>
  <c r="AB2068" i="3" s="1"/>
  <c r="T2068" i="3"/>
  <c r="AA2068" i="3" s="1"/>
  <c r="S2068" i="3"/>
  <c r="Z2068" i="3" s="1"/>
  <c r="W2067" i="3"/>
  <c r="V2067" i="3"/>
  <c r="AC2067" i="3" s="1"/>
  <c r="U2067" i="3"/>
  <c r="AB2067" i="3" s="1"/>
  <c r="T2067" i="3"/>
  <c r="AA2067" i="3" s="1"/>
  <c r="S2067" i="3"/>
  <c r="Z2067" i="3" s="1"/>
  <c r="W2066" i="3"/>
  <c r="V2066" i="3"/>
  <c r="AC2066" i="3" s="1"/>
  <c r="U2066" i="3"/>
  <c r="AB2066" i="3" s="1"/>
  <c r="T2066" i="3"/>
  <c r="AA2066" i="3" s="1"/>
  <c r="S2066" i="3"/>
  <c r="Z2066" i="3" s="1"/>
  <c r="W2065" i="3"/>
  <c r="V2065" i="3"/>
  <c r="AC2065" i="3" s="1"/>
  <c r="U2065" i="3"/>
  <c r="AB2065" i="3" s="1"/>
  <c r="T2065" i="3"/>
  <c r="AA2065" i="3" s="1"/>
  <c r="S2065" i="3"/>
  <c r="Z2065" i="3" s="1"/>
  <c r="W2064" i="3"/>
  <c r="V2064" i="3"/>
  <c r="AC2064" i="3" s="1"/>
  <c r="U2064" i="3"/>
  <c r="AB2064" i="3" s="1"/>
  <c r="T2064" i="3"/>
  <c r="AA2064" i="3" s="1"/>
  <c r="S2064" i="3"/>
  <c r="Z2064" i="3" s="1"/>
  <c r="W2063" i="3"/>
  <c r="V2063" i="3"/>
  <c r="AC2063" i="3" s="1"/>
  <c r="U2063" i="3"/>
  <c r="AB2063" i="3" s="1"/>
  <c r="T2063" i="3"/>
  <c r="AA2063" i="3" s="1"/>
  <c r="S2063" i="3"/>
  <c r="Z2063" i="3" s="1"/>
  <c r="W2062" i="3"/>
  <c r="V2062" i="3"/>
  <c r="AC2062" i="3" s="1"/>
  <c r="U2062" i="3"/>
  <c r="AB2062" i="3" s="1"/>
  <c r="T2062" i="3"/>
  <c r="AA2062" i="3" s="1"/>
  <c r="S2062" i="3"/>
  <c r="Z2062" i="3" s="1"/>
  <c r="W2061" i="3"/>
  <c r="V2061" i="3"/>
  <c r="AC2061" i="3" s="1"/>
  <c r="U2061" i="3"/>
  <c r="AB2061" i="3" s="1"/>
  <c r="T2061" i="3"/>
  <c r="AA2061" i="3" s="1"/>
  <c r="S2061" i="3"/>
  <c r="Z2061" i="3" s="1"/>
  <c r="W2060" i="3"/>
  <c r="V2060" i="3"/>
  <c r="AC2060" i="3" s="1"/>
  <c r="U2060" i="3"/>
  <c r="AB2060" i="3" s="1"/>
  <c r="T2060" i="3"/>
  <c r="AA2060" i="3" s="1"/>
  <c r="S2060" i="3"/>
  <c r="Z2060" i="3" s="1"/>
  <c r="W2059" i="3"/>
  <c r="V2059" i="3"/>
  <c r="AC2059" i="3" s="1"/>
  <c r="U2059" i="3"/>
  <c r="AB2059" i="3" s="1"/>
  <c r="T2059" i="3"/>
  <c r="AA2059" i="3" s="1"/>
  <c r="S2059" i="3"/>
  <c r="Z2059" i="3" s="1"/>
  <c r="W2058" i="3"/>
  <c r="V2058" i="3"/>
  <c r="AC2058" i="3" s="1"/>
  <c r="U2058" i="3"/>
  <c r="AB2058" i="3" s="1"/>
  <c r="T2058" i="3"/>
  <c r="AA2058" i="3" s="1"/>
  <c r="S2058" i="3"/>
  <c r="Z2058" i="3" s="1"/>
  <c r="W2057" i="3"/>
  <c r="V2057" i="3"/>
  <c r="AC2057" i="3" s="1"/>
  <c r="U2057" i="3"/>
  <c r="AB2057" i="3" s="1"/>
  <c r="T2057" i="3"/>
  <c r="AA2057" i="3" s="1"/>
  <c r="S2057" i="3"/>
  <c r="Z2057" i="3" s="1"/>
  <c r="W2056" i="3"/>
  <c r="V2056" i="3"/>
  <c r="AC2056" i="3" s="1"/>
  <c r="U2056" i="3"/>
  <c r="AB2056" i="3" s="1"/>
  <c r="T2056" i="3"/>
  <c r="AA2056" i="3" s="1"/>
  <c r="S2056" i="3"/>
  <c r="Z2056" i="3" s="1"/>
  <c r="W2055" i="3"/>
  <c r="V2055" i="3"/>
  <c r="AC2055" i="3" s="1"/>
  <c r="U2055" i="3"/>
  <c r="AB2055" i="3" s="1"/>
  <c r="T2055" i="3"/>
  <c r="AA2055" i="3" s="1"/>
  <c r="S2055" i="3"/>
  <c r="Z2055" i="3" s="1"/>
  <c r="W2054" i="3"/>
  <c r="V2054" i="3"/>
  <c r="AC2054" i="3" s="1"/>
  <c r="U2054" i="3"/>
  <c r="AB2054" i="3" s="1"/>
  <c r="T2054" i="3"/>
  <c r="AA2054" i="3" s="1"/>
  <c r="S2054" i="3"/>
  <c r="Z2054" i="3" s="1"/>
  <c r="W2053" i="3"/>
  <c r="V2053" i="3"/>
  <c r="AC2053" i="3" s="1"/>
  <c r="U2053" i="3"/>
  <c r="AB2053" i="3" s="1"/>
  <c r="T2053" i="3"/>
  <c r="AA2053" i="3" s="1"/>
  <c r="S2053" i="3"/>
  <c r="Z2053" i="3" s="1"/>
  <c r="W2052" i="3"/>
  <c r="V2052" i="3"/>
  <c r="AC2052" i="3" s="1"/>
  <c r="U2052" i="3"/>
  <c r="AB2052" i="3" s="1"/>
  <c r="T2052" i="3"/>
  <c r="AA2052" i="3" s="1"/>
  <c r="S2052" i="3"/>
  <c r="Z2052" i="3" s="1"/>
  <c r="W2051" i="3"/>
  <c r="V2051" i="3"/>
  <c r="AC2051" i="3" s="1"/>
  <c r="U2051" i="3"/>
  <c r="AB2051" i="3" s="1"/>
  <c r="T2051" i="3"/>
  <c r="AA2051" i="3" s="1"/>
  <c r="S2051" i="3"/>
  <c r="Z2051" i="3" s="1"/>
  <c r="W2050" i="3"/>
  <c r="V2050" i="3"/>
  <c r="AC2050" i="3" s="1"/>
  <c r="U2050" i="3"/>
  <c r="AB2050" i="3" s="1"/>
  <c r="T2050" i="3"/>
  <c r="AA2050" i="3" s="1"/>
  <c r="S2050" i="3"/>
  <c r="Z2050" i="3" s="1"/>
  <c r="W2049" i="3"/>
  <c r="V2049" i="3"/>
  <c r="AC2049" i="3" s="1"/>
  <c r="U2049" i="3"/>
  <c r="AB2049" i="3" s="1"/>
  <c r="T2049" i="3"/>
  <c r="AA2049" i="3" s="1"/>
  <c r="S2049" i="3"/>
  <c r="Z2049" i="3" s="1"/>
  <c r="W2048" i="3"/>
  <c r="V2048" i="3"/>
  <c r="AC2048" i="3" s="1"/>
  <c r="U2048" i="3"/>
  <c r="AB2048" i="3" s="1"/>
  <c r="T2048" i="3"/>
  <c r="AA2048" i="3" s="1"/>
  <c r="S2048" i="3"/>
  <c r="Z2048" i="3" s="1"/>
  <c r="W2047" i="3"/>
  <c r="V2047" i="3"/>
  <c r="AC2047" i="3" s="1"/>
  <c r="U2047" i="3"/>
  <c r="AB2047" i="3" s="1"/>
  <c r="T2047" i="3"/>
  <c r="AA2047" i="3" s="1"/>
  <c r="S2047" i="3"/>
  <c r="Z2047" i="3" s="1"/>
  <c r="W2046" i="3"/>
  <c r="V2046" i="3"/>
  <c r="AC2046" i="3" s="1"/>
  <c r="U2046" i="3"/>
  <c r="AB2046" i="3" s="1"/>
  <c r="T2046" i="3"/>
  <c r="AA2046" i="3" s="1"/>
  <c r="S2046" i="3"/>
  <c r="Z2046" i="3" s="1"/>
  <c r="W2045" i="3"/>
  <c r="V2045" i="3"/>
  <c r="AC2045" i="3" s="1"/>
  <c r="U2045" i="3"/>
  <c r="AB2045" i="3" s="1"/>
  <c r="T2045" i="3"/>
  <c r="AA2045" i="3" s="1"/>
  <c r="S2045" i="3"/>
  <c r="Z2045" i="3" s="1"/>
  <c r="W2044" i="3"/>
  <c r="V2044" i="3"/>
  <c r="AC2044" i="3" s="1"/>
  <c r="U2044" i="3"/>
  <c r="AB2044" i="3" s="1"/>
  <c r="T2044" i="3"/>
  <c r="AA2044" i="3" s="1"/>
  <c r="S2044" i="3"/>
  <c r="Z2044" i="3" s="1"/>
  <c r="W2043" i="3"/>
  <c r="V2043" i="3"/>
  <c r="AC2043" i="3" s="1"/>
  <c r="U2043" i="3"/>
  <c r="AB2043" i="3" s="1"/>
  <c r="T2043" i="3"/>
  <c r="AA2043" i="3" s="1"/>
  <c r="S2043" i="3"/>
  <c r="Z2043" i="3" s="1"/>
  <c r="W2042" i="3"/>
  <c r="V2042" i="3"/>
  <c r="AC2042" i="3" s="1"/>
  <c r="U2042" i="3"/>
  <c r="AB2042" i="3" s="1"/>
  <c r="T2042" i="3"/>
  <c r="AA2042" i="3" s="1"/>
  <c r="S2042" i="3"/>
  <c r="Z2042" i="3" s="1"/>
  <c r="W2041" i="3"/>
  <c r="V2041" i="3"/>
  <c r="AC2041" i="3" s="1"/>
  <c r="U2041" i="3"/>
  <c r="AB2041" i="3" s="1"/>
  <c r="T2041" i="3"/>
  <c r="AA2041" i="3" s="1"/>
  <c r="S2041" i="3"/>
  <c r="Z2041" i="3" s="1"/>
  <c r="W2040" i="3"/>
  <c r="V2040" i="3"/>
  <c r="AC2040" i="3" s="1"/>
  <c r="U2040" i="3"/>
  <c r="AB2040" i="3" s="1"/>
  <c r="T2040" i="3"/>
  <c r="AA2040" i="3" s="1"/>
  <c r="S2040" i="3"/>
  <c r="Z2040" i="3" s="1"/>
  <c r="W2039" i="3"/>
  <c r="V2039" i="3"/>
  <c r="AC2039" i="3" s="1"/>
  <c r="U2039" i="3"/>
  <c r="AB2039" i="3" s="1"/>
  <c r="T2039" i="3"/>
  <c r="AA2039" i="3" s="1"/>
  <c r="S2039" i="3"/>
  <c r="Z2039" i="3" s="1"/>
  <c r="W2038" i="3"/>
  <c r="V2038" i="3"/>
  <c r="AC2038" i="3" s="1"/>
  <c r="U2038" i="3"/>
  <c r="AB2038" i="3" s="1"/>
  <c r="T2038" i="3"/>
  <c r="AA2038" i="3" s="1"/>
  <c r="S2038" i="3"/>
  <c r="Z2038" i="3" s="1"/>
  <c r="W2037" i="3"/>
  <c r="V2037" i="3"/>
  <c r="AC2037" i="3" s="1"/>
  <c r="U2037" i="3"/>
  <c r="AB2037" i="3" s="1"/>
  <c r="T2037" i="3"/>
  <c r="AA2037" i="3" s="1"/>
  <c r="S2037" i="3"/>
  <c r="Z2037" i="3" s="1"/>
  <c r="W2036" i="3"/>
  <c r="V2036" i="3"/>
  <c r="AC2036" i="3" s="1"/>
  <c r="U2036" i="3"/>
  <c r="AB2036" i="3" s="1"/>
  <c r="T2036" i="3"/>
  <c r="AA2036" i="3" s="1"/>
  <c r="S2036" i="3"/>
  <c r="Z2036" i="3" s="1"/>
  <c r="W2035" i="3"/>
  <c r="V2035" i="3"/>
  <c r="AC2035" i="3" s="1"/>
  <c r="U2035" i="3"/>
  <c r="AB2035" i="3" s="1"/>
  <c r="T2035" i="3"/>
  <c r="AA2035" i="3" s="1"/>
  <c r="S2035" i="3"/>
  <c r="Z2035" i="3" s="1"/>
  <c r="W2034" i="3"/>
  <c r="V2034" i="3"/>
  <c r="AC2034" i="3" s="1"/>
  <c r="U2034" i="3"/>
  <c r="AB2034" i="3" s="1"/>
  <c r="T2034" i="3"/>
  <c r="AA2034" i="3" s="1"/>
  <c r="S2034" i="3"/>
  <c r="Z2034" i="3" s="1"/>
  <c r="W2033" i="3"/>
  <c r="V2033" i="3"/>
  <c r="AC2033" i="3" s="1"/>
  <c r="U2033" i="3"/>
  <c r="AB2033" i="3" s="1"/>
  <c r="T2033" i="3"/>
  <c r="AA2033" i="3" s="1"/>
  <c r="S2033" i="3"/>
  <c r="Z2033" i="3" s="1"/>
  <c r="W2032" i="3"/>
  <c r="V2032" i="3"/>
  <c r="AC2032" i="3" s="1"/>
  <c r="U2032" i="3"/>
  <c r="AB2032" i="3" s="1"/>
  <c r="T2032" i="3"/>
  <c r="AA2032" i="3" s="1"/>
  <c r="S2032" i="3"/>
  <c r="Z2032" i="3" s="1"/>
  <c r="W2031" i="3"/>
  <c r="V2031" i="3"/>
  <c r="AC2031" i="3" s="1"/>
  <c r="U2031" i="3"/>
  <c r="AB2031" i="3" s="1"/>
  <c r="T2031" i="3"/>
  <c r="AA2031" i="3" s="1"/>
  <c r="S2031" i="3"/>
  <c r="Z2031" i="3" s="1"/>
  <c r="W2030" i="3"/>
  <c r="V2030" i="3"/>
  <c r="AC2030" i="3" s="1"/>
  <c r="U2030" i="3"/>
  <c r="AB2030" i="3" s="1"/>
  <c r="T2030" i="3"/>
  <c r="AA2030" i="3" s="1"/>
  <c r="S2030" i="3"/>
  <c r="Z2030" i="3" s="1"/>
  <c r="W2029" i="3"/>
  <c r="V2029" i="3"/>
  <c r="AC2029" i="3" s="1"/>
  <c r="U2029" i="3"/>
  <c r="AB2029" i="3" s="1"/>
  <c r="T2029" i="3"/>
  <c r="AA2029" i="3" s="1"/>
  <c r="S2029" i="3"/>
  <c r="Z2029" i="3" s="1"/>
  <c r="W2028" i="3"/>
  <c r="V2028" i="3"/>
  <c r="AC2028" i="3" s="1"/>
  <c r="U2028" i="3"/>
  <c r="AB2028" i="3" s="1"/>
  <c r="T2028" i="3"/>
  <c r="AA2028" i="3" s="1"/>
  <c r="S2028" i="3"/>
  <c r="Z2028" i="3" s="1"/>
  <c r="W2027" i="3"/>
  <c r="V2027" i="3"/>
  <c r="AC2027" i="3" s="1"/>
  <c r="U2027" i="3"/>
  <c r="AB2027" i="3" s="1"/>
  <c r="T2027" i="3"/>
  <c r="AA2027" i="3" s="1"/>
  <c r="S2027" i="3"/>
  <c r="Z2027" i="3" s="1"/>
  <c r="W2026" i="3"/>
  <c r="V2026" i="3"/>
  <c r="AC2026" i="3" s="1"/>
  <c r="U2026" i="3"/>
  <c r="AB2026" i="3" s="1"/>
  <c r="T2026" i="3"/>
  <c r="AA2026" i="3" s="1"/>
  <c r="S2026" i="3"/>
  <c r="Z2026" i="3" s="1"/>
  <c r="W2025" i="3"/>
  <c r="V2025" i="3"/>
  <c r="AC2025" i="3" s="1"/>
  <c r="U2025" i="3"/>
  <c r="AB2025" i="3" s="1"/>
  <c r="T2025" i="3"/>
  <c r="AA2025" i="3" s="1"/>
  <c r="S2025" i="3"/>
  <c r="Z2025" i="3" s="1"/>
  <c r="W2024" i="3"/>
  <c r="V2024" i="3"/>
  <c r="AC2024" i="3" s="1"/>
  <c r="U2024" i="3"/>
  <c r="AB2024" i="3" s="1"/>
  <c r="T2024" i="3"/>
  <c r="AA2024" i="3" s="1"/>
  <c r="S2024" i="3"/>
  <c r="Z2024" i="3" s="1"/>
  <c r="AB2023" i="3"/>
  <c r="W2023" i="3"/>
  <c r="V2023" i="3"/>
  <c r="AC2023" i="3" s="1"/>
  <c r="U2023" i="3"/>
  <c r="T2023" i="3"/>
  <c r="AA2023" i="3" s="1"/>
  <c r="S2023" i="3"/>
  <c r="Z2023" i="3" s="1"/>
  <c r="W2022" i="3"/>
  <c r="V2022" i="3"/>
  <c r="AC2022" i="3" s="1"/>
  <c r="U2022" i="3"/>
  <c r="AB2022" i="3" s="1"/>
  <c r="T2022" i="3"/>
  <c r="AA2022" i="3" s="1"/>
  <c r="S2022" i="3"/>
  <c r="Z2022" i="3" s="1"/>
  <c r="W2021" i="3"/>
  <c r="V2021" i="3"/>
  <c r="AC2021" i="3" s="1"/>
  <c r="U2021" i="3"/>
  <c r="AB2021" i="3" s="1"/>
  <c r="T2021" i="3"/>
  <c r="AA2021" i="3" s="1"/>
  <c r="S2021" i="3"/>
  <c r="Z2021" i="3" s="1"/>
  <c r="W2020" i="3"/>
  <c r="V2020" i="3"/>
  <c r="AC2020" i="3" s="1"/>
  <c r="U2020" i="3"/>
  <c r="AB2020" i="3" s="1"/>
  <c r="T2020" i="3"/>
  <c r="AA2020" i="3" s="1"/>
  <c r="S2020" i="3"/>
  <c r="Z2020" i="3" s="1"/>
  <c r="W2019" i="3"/>
  <c r="V2019" i="3"/>
  <c r="AC2019" i="3" s="1"/>
  <c r="U2019" i="3"/>
  <c r="AB2019" i="3" s="1"/>
  <c r="T2019" i="3"/>
  <c r="AA2019" i="3" s="1"/>
  <c r="S2019" i="3"/>
  <c r="Z2019" i="3" s="1"/>
  <c r="W2018" i="3"/>
  <c r="V2018" i="3"/>
  <c r="AC2018" i="3" s="1"/>
  <c r="U2018" i="3"/>
  <c r="AB2018" i="3" s="1"/>
  <c r="T2018" i="3"/>
  <c r="AA2018" i="3" s="1"/>
  <c r="S2018" i="3"/>
  <c r="Z2018" i="3" s="1"/>
  <c r="W2017" i="3"/>
  <c r="V2017" i="3"/>
  <c r="AC2017" i="3" s="1"/>
  <c r="U2017" i="3"/>
  <c r="AB2017" i="3" s="1"/>
  <c r="T2017" i="3"/>
  <c r="AA2017" i="3" s="1"/>
  <c r="S2017" i="3"/>
  <c r="Z2017" i="3" s="1"/>
  <c r="W2016" i="3"/>
  <c r="V2016" i="3"/>
  <c r="AC2016" i="3" s="1"/>
  <c r="U2016" i="3"/>
  <c r="AB2016" i="3" s="1"/>
  <c r="T2016" i="3"/>
  <c r="AA2016" i="3" s="1"/>
  <c r="S2016" i="3"/>
  <c r="Z2016" i="3" s="1"/>
  <c r="W2015" i="3"/>
  <c r="V2015" i="3"/>
  <c r="AC2015" i="3" s="1"/>
  <c r="U2015" i="3"/>
  <c r="AB2015" i="3" s="1"/>
  <c r="T2015" i="3"/>
  <c r="AA2015" i="3" s="1"/>
  <c r="S2015" i="3"/>
  <c r="Z2015" i="3" s="1"/>
  <c r="W2014" i="3"/>
  <c r="V2014" i="3"/>
  <c r="AC2014" i="3" s="1"/>
  <c r="U2014" i="3"/>
  <c r="AB2014" i="3" s="1"/>
  <c r="T2014" i="3"/>
  <c r="AA2014" i="3" s="1"/>
  <c r="S2014" i="3"/>
  <c r="Z2014" i="3" s="1"/>
  <c r="W2013" i="3"/>
  <c r="V2013" i="3"/>
  <c r="AC2013" i="3" s="1"/>
  <c r="U2013" i="3"/>
  <c r="AB2013" i="3" s="1"/>
  <c r="T2013" i="3"/>
  <c r="AA2013" i="3" s="1"/>
  <c r="S2013" i="3"/>
  <c r="Z2013" i="3" s="1"/>
  <c r="W2012" i="3"/>
  <c r="V2012" i="3"/>
  <c r="AC2012" i="3" s="1"/>
  <c r="U2012" i="3"/>
  <c r="AB2012" i="3" s="1"/>
  <c r="T2012" i="3"/>
  <c r="AA2012" i="3" s="1"/>
  <c r="S2012" i="3"/>
  <c r="Z2012" i="3" s="1"/>
  <c r="W2011" i="3"/>
  <c r="V2011" i="3"/>
  <c r="AC2011" i="3" s="1"/>
  <c r="U2011" i="3"/>
  <c r="AB2011" i="3" s="1"/>
  <c r="T2011" i="3"/>
  <c r="AA2011" i="3" s="1"/>
  <c r="S2011" i="3"/>
  <c r="Z2011" i="3" s="1"/>
  <c r="W2010" i="3"/>
  <c r="V2010" i="3"/>
  <c r="AC2010" i="3" s="1"/>
  <c r="U2010" i="3"/>
  <c r="AB2010" i="3" s="1"/>
  <c r="T2010" i="3"/>
  <c r="AA2010" i="3" s="1"/>
  <c r="S2010" i="3"/>
  <c r="Z2010" i="3" s="1"/>
  <c r="W2009" i="3"/>
  <c r="V2009" i="3"/>
  <c r="AC2009" i="3" s="1"/>
  <c r="U2009" i="3"/>
  <c r="AB2009" i="3" s="1"/>
  <c r="T2009" i="3"/>
  <c r="AA2009" i="3" s="1"/>
  <c r="S2009" i="3"/>
  <c r="Z2009" i="3" s="1"/>
  <c r="W2008" i="3"/>
  <c r="V2008" i="3"/>
  <c r="AC2008" i="3" s="1"/>
  <c r="U2008" i="3"/>
  <c r="AB2008" i="3" s="1"/>
  <c r="T2008" i="3"/>
  <c r="AA2008" i="3" s="1"/>
  <c r="S2008" i="3"/>
  <c r="Z2008" i="3" s="1"/>
  <c r="W2007" i="3"/>
  <c r="V2007" i="3"/>
  <c r="AC2007" i="3" s="1"/>
  <c r="U2007" i="3"/>
  <c r="AB2007" i="3" s="1"/>
  <c r="T2007" i="3"/>
  <c r="AA2007" i="3" s="1"/>
  <c r="S2007" i="3"/>
  <c r="Z2007" i="3" s="1"/>
  <c r="W2006" i="3"/>
  <c r="V2006" i="3"/>
  <c r="AC2006" i="3" s="1"/>
  <c r="U2006" i="3"/>
  <c r="AB2006" i="3" s="1"/>
  <c r="T2006" i="3"/>
  <c r="AA2006" i="3" s="1"/>
  <c r="S2006" i="3"/>
  <c r="Z2006" i="3" s="1"/>
  <c r="W2005" i="3"/>
  <c r="V2005" i="3"/>
  <c r="AC2005" i="3" s="1"/>
  <c r="U2005" i="3"/>
  <c r="AB2005" i="3" s="1"/>
  <c r="T2005" i="3"/>
  <c r="AA2005" i="3" s="1"/>
  <c r="S2005" i="3"/>
  <c r="Z2005" i="3" s="1"/>
  <c r="W2004" i="3"/>
  <c r="V2004" i="3"/>
  <c r="AC2004" i="3" s="1"/>
  <c r="U2004" i="3"/>
  <c r="AB2004" i="3" s="1"/>
  <c r="T2004" i="3"/>
  <c r="AA2004" i="3" s="1"/>
  <c r="S2004" i="3"/>
  <c r="Z2004" i="3" s="1"/>
  <c r="W2003" i="3"/>
  <c r="V2003" i="3"/>
  <c r="AC2003" i="3" s="1"/>
  <c r="U2003" i="3"/>
  <c r="AB2003" i="3" s="1"/>
  <c r="T2003" i="3"/>
  <c r="AA2003" i="3" s="1"/>
  <c r="S2003" i="3"/>
  <c r="Z2003" i="3" s="1"/>
  <c r="W2002" i="3"/>
  <c r="V2002" i="3"/>
  <c r="AC2002" i="3" s="1"/>
  <c r="U2002" i="3"/>
  <c r="AB2002" i="3" s="1"/>
  <c r="T2002" i="3"/>
  <c r="AA2002" i="3" s="1"/>
  <c r="S2002" i="3"/>
  <c r="Z2002" i="3" s="1"/>
  <c r="W2001" i="3"/>
  <c r="V2001" i="3"/>
  <c r="AC2001" i="3" s="1"/>
  <c r="U2001" i="3"/>
  <c r="AB2001" i="3" s="1"/>
  <c r="T2001" i="3"/>
  <c r="AA2001" i="3" s="1"/>
  <c r="S2001" i="3"/>
  <c r="Z2001" i="3" s="1"/>
  <c r="W2000" i="3"/>
  <c r="V2000" i="3"/>
  <c r="AC2000" i="3" s="1"/>
  <c r="U2000" i="3"/>
  <c r="AB2000" i="3" s="1"/>
  <c r="T2000" i="3"/>
  <c r="AA2000" i="3" s="1"/>
  <c r="S2000" i="3"/>
  <c r="Z2000" i="3" s="1"/>
  <c r="W1999" i="3"/>
  <c r="V1999" i="3"/>
  <c r="AC1999" i="3" s="1"/>
  <c r="U1999" i="3"/>
  <c r="AB1999" i="3" s="1"/>
  <c r="T1999" i="3"/>
  <c r="AA1999" i="3" s="1"/>
  <c r="S1999" i="3"/>
  <c r="Z1999" i="3" s="1"/>
  <c r="W1998" i="3"/>
  <c r="V1998" i="3"/>
  <c r="AC1998" i="3" s="1"/>
  <c r="U1998" i="3"/>
  <c r="AB1998" i="3" s="1"/>
  <c r="T1998" i="3"/>
  <c r="AA1998" i="3" s="1"/>
  <c r="S1998" i="3"/>
  <c r="Z1998" i="3" s="1"/>
  <c r="W1997" i="3"/>
  <c r="V1997" i="3"/>
  <c r="AC1997" i="3" s="1"/>
  <c r="U1997" i="3"/>
  <c r="AB1997" i="3" s="1"/>
  <c r="T1997" i="3"/>
  <c r="AA1997" i="3" s="1"/>
  <c r="S1997" i="3"/>
  <c r="Z1997" i="3" s="1"/>
  <c r="W1996" i="3"/>
  <c r="V1996" i="3"/>
  <c r="AC1996" i="3" s="1"/>
  <c r="U1996" i="3"/>
  <c r="AB1996" i="3" s="1"/>
  <c r="T1996" i="3"/>
  <c r="AA1996" i="3" s="1"/>
  <c r="S1996" i="3"/>
  <c r="Z1996" i="3" s="1"/>
  <c r="Z1995" i="3"/>
  <c r="W1995" i="3"/>
  <c r="V1995" i="3"/>
  <c r="AC1995" i="3" s="1"/>
  <c r="U1995" i="3"/>
  <c r="AB1995" i="3" s="1"/>
  <c r="T1995" i="3"/>
  <c r="AA1995" i="3" s="1"/>
  <c r="S1995" i="3"/>
  <c r="W1994" i="3"/>
  <c r="V1994" i="3"/>
  <c r="AC1994" i="3" s="1"/>
  <c r="U1994" i="3"/>
  <c r="AB1994" i="3" s="1"/>
  <c r="T1994" i="3"/>
  <c r="AA1994" i="3" s="1"/>
  <c r="S1994" i="3"/>
  <c r="Z1994" i="3" s="1"/>
  <c r="W1993" i="3"/>
  <c r="V1993" i="3"/>
  <c r="AC1993" i="3" s="1"/>
  <c r="U1993" i="3"/>
  <c r="AB1993" i="3" s="1"/>
  <c r="T1993" i="3"/>
  <c r="AA1993" i="3" s="1"/>
  <c r="S1993" i="3"/>
  <c r="Z1993" i="3" s="1"/>
  <c r="W1992" i="3"/>
  <c r="V1992" i="3"/>
  <c r="AC1992" i="3" s="1"/>
  <c r="U1992" i="3"/>
  <c r="AB1992" i="3" s="1"/>
  <c r="T1992" i="3"/>
  <c r="AA1992" i="3" s="1"/>
  <c r="S1992" i="3"/>
  <c r="Z1992" i="3" s="1"/>
  <c r="W1991" i="3"/>
  <c r="V1991" i="3"/>
  <c r="AC1991" i="3" s="1"/>
  <c r="U1991" i="3"/>
  <c r="AB1991" i="3" s="1"/>
  <c r="T1991" i="3"/>
  <c r="AA1991" i="3" s="1"/>
  <c r="S1991" i="3"/>
  <c r="Z1991" i="3" s="1"/>
  <c r="W1990" i="3"/>
  <c r="V1990" i="3"/>
  <c r="AC1990" i="3" s="1"/>
  <c r="U1990" i="3"/>
  <c r="AB1990" i="3" s="1"/>
  <c r="T1990" i="3"/>
  <c r="AA1990" i="3" s="1"/>
  <c r="S1990" i="3"/>
  <c r="Z1990" i="3" s="1"/>
  <c r="W1989" i="3"/>
  <c r="V1989" i="3"/>
  <c r="AC1989" i="3" s="1"/>
  <c r="U1989" i="3"/>
  <c r="AB1989" i="3" s="1"/>
  <c r="T1989" i="3"/>
  <c r="AA1989" i="3" s="1"/>
  <c r="S1989" i="3"/>
  <c r="Z1989" i="3" s="1"/>
  <c r="W1988" i="3"/>
  <c r="V1988" i="3"/>
  <c r="AC1988" i="3" s="1"/>
  <c r="U1988" i="3"/>
  <c r="AB1988" i="3" s="1"/>
  <c r="T1988" i="3"/>
  <c r="AA1988" i="3" s="1"/>
  <c r="S1988" i="3"/>
  <c r="Z1988" i="3" s="1"/>
  <c r="W1987" i="3"/>
  <c r="V1987" i="3"/>
  <c r="AC1987" i="3" s="1"/>
  <c r="U1987" i="3"/>
  <c r="AB1987" i="3" s="1"/>
  <c r="T1987" i="3"/>
  <c r="AA1987" i="3" s="1"/>
  <c r="S1987" i="3"/>
  <c r="Z1987" i="3" s="1"/>
  <c r="W1986" i="3"/>
  <c r="V1986" i="3"/>
  <c r="AC1986" i="3" s="1"/>
  <c r="U1986" i="3"/>
  <c r="AB1986" i="3" s="1"/>
  <c r="T1986" i="3"/>
  <c r="AA1986" i="3" s="1"/>
  <c r="S1986" i="3"/>
  <c r="Z1986" i="3" s="1"/>
  <c r="W1985" i="3"/>
  <c r="V1985" i="3"/>
  <c r="AC1985" i="3" s="1"/>
  <c r="U1985" i="3"/>
  <c r="AB1985" i="3" s="1"/>
  <c r="T1985" i="3"/>
  <c r="AA1985" i="3" s="1"/>
  <c r="S1985" i="3"/>
  <c r="Z1985" i="3" s="1"/>
  <c r="W1984" i="3"/>
  <c r="V1984" i="3"/>
  <c r="AC1984" i="3" s="1"/>
  <c r="U1984" i="3"/>
  <c r="AB1984" i="3" s="1"/>
  <c r="T1984" i="3"/>
  <c r="AA1984" i="3" s="1"/>
  <c r="S1984" i="3"/>
  <c r="Z1984" i="3" s="1"/>
  <c r="W1983" i="3"/>
  <c r="V1983" i="3"/>
  <c r="AC1983" i="3" s="1"/>
  <c r="U1983" i="3"/>
  <c r="AB1983" i="3" s="1"/>
  <c r="T1983" i="3"/>
  <c r="AA1983" i="3" s="1"/>
  <c r="S1983" i="3"/>
  <c r="Z1983" i="3" s="1"/>
  <c r="W1982" i="3"/>
  <c r="V1982" i="3"/>
  <c r="AC1982" i="3" s="1"/>
  <c r="U1982" i="3"/>
  <c r="AB1982" i="3" s="1"/>
  <c r="T1982" i="3"/>
  <c r="AA1982" i="3" s="1"/>
  <c r="S1982" i="3"/>
  <c r="Z1982" i="3" s="1"/>
  <c r="W1981" i="3"/>
  <c r="V1981" i="3"/>
  <c r="AC1981" i="3" s="1"/>
  <c r="U1981" i="3"/>
  <c r="AB1981" i="3" s="1"/>
  <c r="T1981" i="3"/>
  <c r="AA1981" i="3" s="1"/>
  <c r="S1981" i="3"/>
  <c r="Z1981" i="3" s="1"/>
  <c r="AA1980" i="3"/>
  <c r="W1980" i="3"/>
  <c r="V1980" i="3"/>
  <c r="AC1980" i="3" s="1"/>
  <c r="U1980" i="3"/>
  <c r="AB1980" i="3" s="1"/>
  <c r="T1980" i="3"/>
  <c r="S1980" i="3"/>
  <c r="Z1980" i="3" s="1"/>
  <c r="W1979" i="3"/>
  <c r="V1979" i="3"/>
  <c r="AC1979" i="3" s="1"/>
  <c r="U1979" i="3"/>
  <c r="AB1979" i="3" s="1"/>
  <c r="T1979" i="3"/>
  <c r="AA1979" i="3" s="1"/>
  <c r="S1979" i="3"/>
  <c r="Z1979" i="3" s="1"/>
  <c r="W1978" i="3"/>
  <c r="V1978" i="3"/>
  <c r="AC1978" i="3" s="1"/>
  <c r="U1978" i="3"/>
  <c r="AB1978" i="3" s="1"/>
  <c r="T1978" i="3"/>
  <c r="AA1978" i="3" s="1"/>
  <c r="S1978" i="3"/>
  <c r="Z1978" i="3" s="1"/>
  <c r="W1977" i="3"/>
  <c r="V1977" i="3"/>
  <c r="AC1977" i="3" s="1"/>
  <c r="U1977" i="3"/>
  <c r="AB1977" i="3" s="1"/>
  <c r="T1977" i="3"/>
  <c r="AA1977" i="3" s="1"/>
  <c r="S1977" i="3"/>
  <c r="Z1977" i="3" s="1"/>
  <c r="W1976" i="3"/>
  <c r="V1976" i="3"/>
  <c r="AC1976" i="3" s="1"/>
  <c r="U1976" i="3"/>
  <c r="AB1976" i="3" s="1"/>
  <c r="T1976" i="3"/>
  <c r="AA1976" i="3" s="1"/>
  <c r="S1976" i="3"/>
  <c r="Z1976" i="3" s="1"/>
  <c r="W1975" i="3"/>
  <c r="V1975" i="3"/>
  <c r="AC1975" i="3" s="1"/>
  <c r="U1975" i="3"/>
  <c r="AB1975" i="3" s="1"/>
  <c r="T1975" i="3"/>
  <c r="AA1975" i="3" s="1"/>
  <c r="S1975" i="3"/>
  <c r="Z1975" i="3" s="1"/>
  <c r="W1974" i="3"/>
  <c r="V1974" i="3"/>
  <c r="AC1974" i="3" s="1"/>
  <c r="U1974" i="3"/>
  <c r="AB1974" i="3" s="1"/>
  <c r="T1974" i="3"/>
  <c r="AA1974" i="3" s="1"/>
  <c r="S1974" i="3"/>
  <c r="Z1974" i="3" s="1"/>
  <c r="W1973" i="3"/>
  <c r="V1973" i="3"/>
  <c r="AC1973" i="3" s="1"/>
  <c r="U1973" i="3"/>
  <c r="AB1973" i="3" s="1"/>
  <c r="T1973" i="3"/>
  <c r="AA1973" i="3" s="1"/>
  <c r="S1973" i="3"/>
  <c r="Z1973" i="3" s="1"/>
  <c r="W1972" i="3"/>
  <c r="V1972" i="3"/>
  <c r="AC1972" i="3" s="1"/>
  <c r="U1972" i="3"/>
  <c r="AB1972" i="3" s="1"/>
  <c r="T1972" i="3"/>
  <c r="AA1972" i="3" s="1"/>
  <c r="S1972" i="3"/>
  <c r="Z1972" i="3" s="1"/>
  <c r="W1971" i="3"/>
  <c r="V1971" i="3"/>
  <c r="AC1971" i="3" s="1"/>
  <c r="U1971" i="3"/>
  <c r="AB1971" i="3" s="1"/>
  <c r="T1971" i="3"/>
  <c r="AA1971" i="3" s="1"/>
  <c r="S1971" i="3"/>
  <c r="Z1971" i="3" s="1"/>
  <c r="W1970" i="3"/>
  <c r="V1970" i="3"/>
  <c r="AC1970" i="3" s="1"/>
  <c r="U1970" i="3"/>
  <c r="AB1970" i="3" s="1"/>
  <c r="T1970" i="3"/>
  <c r="AA1970" i="3" s="1"/>
  <c r="S1970" i="3"/>
  <c r="Z1970" i="3" s="1"/>
  <c r="W1969" i="3"/>
  <c r="V1969" i="3"/>
  <c r="AC1969" i="3" s="1"/>
  <c r="U1969" i="3"/>
  <c r="AB1969" i="3" s="1"/>
  <c r="T1969" i="3"/>
  <c r="AA1969" i="3" s="1"/>
  <c r="S1969" i="3"/>
  <c r="Z1969" i="3" s="1"/>
  <c r="W1968" i="3"/>
  <c r="V1968" i="3"/>
  <c r="AC1968" i="3" s="1"/>
  <c r="U1968" i="3"/>
  <c r="AB1968" i="3" s="1"/>
  <c r="T1968" i="3"/>
  <c r="AA1968" i="3" s="1"/>
  <c r="S1968" i="3"/>
  <c r="Z1968" i="3" s="1"/>
  <c r="W1967" i="3"/>
  <c r="V1967" i="3"/>
  <c r="AC1967" i="3" s="1"/>
  <c r="U1967" i="3"/>
  <c r="AB1967" i="3" s="1"/>
  <c r="T1967" i="3"/>
  <c r="AA1967" i="3" s="1"/>
  <c r="S1967" i="3"/>
  <c r="Z1967" i="3" s="1"/>
  <c r="AC1966" i="3"/>
  <c r="W1966" i="3"/>
  <c r="V1966" i="3"/>
  <c r="U1966" i="3"/>
  <c r="AB1966" i="3" s="1"/>
  <c r="T1966" i="3"/>
  <c r="AA1966" i="3" s="1"/>
  <c r="S1966" i="3"/>
  <c r="Z1966" i="3" s="1"/>
  <c r="W1965" i="3"/>
  <c r="V1965" i="3"/>
  <c r="AC1965" i="3" s="1"/>
  <c r="U1965" i="3"/>
  <c r="AB1965" i="3" s="1"/>
  <c r="T1965" i="3"/>
  <c r="AA1965" i="3" s="1"/>
  <c r="S1965" i="3"/>
  <c r="Z1965" i="3" s="1"/>
  <c r="W1964" i="3"/>
  <c r="V1964" i="3"/>
  <c r="AC1964" i="3" s="1"/>
  <c r="U1964" i="3"/>
  <c r="AB1964" i="3" s="1"/>
  <c r="T1964" i="3"/>
  <c r="AA1964" i="3" s="1"/>
  <c r="S1964" i="3"/>
  <c r="Z1964" i="3" s="1"/>
  <c r="W1963" i="3"/>
  <c r="V1963" i="3"/>
  <c r="AC1963" i="3" s="1"/>
  <c r="U1963" i="3"/>
  <c r="AB1963" i="3" s="1"/>
  <c r="T1963" i="3"/>
  <c r="AA1963" i="3" s="1"/>
  <c r="S1963" i="3"/>
  <c r="Z1963" i="3" s="1"/>
  <c r="W1962" i="3"/>
  <c r="V1962" i="3"/>
  <c r="AC1962" i="3" s="1"/>
  <c r="U1962" i="3"/>
  <c r="AB1962" i="3" s="1"/>
  <c r="T1962" i="3"/>
  <c r="AA1962" i="3" s="1"/>
  <c r="S1962" i="3"/>
  <c r="Z1962" i="3" s="1"/>
  <c r="W1961" i="3"/>
  <c r="V1961" i="3"/>
  <c r="AC1961" i="3" s="1"/>
  <c r="U1961" i="3"/>
  <c r="AB1961" i="3" s="1"/>
  <c r="T1961" i="3"/>
  <c r="AA1961" i="3" s="1"/>
  <c r="S1961" i="3"/>
  <c r="Z1961" i="3" s="1"/>
  <c r="W1960" i="3"/>
  <c r="V1960" i="3"/>
  <c r="AC1960" i="3" s="1"/>
  <c r="U1960" i="3"/>
  <c r="AB1960" i="3" s="1"/>
  <c r="T1960" i="3"/>
  <c r="AA1960" i="3" s="1"/>
  <c r="S1960" i="3"/>
  <c r="Z1960" i="3" s="1"/>
  <c r="W1959" i="3"/>
  <c r="V1959" i="3"/>
  <c r="AC1959" i="3" s="1"/>
  <c r="U1959" i="3"/>
  <c r="AB1959" i="3" s="1"/>
  <c r="T1959" i="3"/>
  <c r="AA1959" i="3" s="1"/>
  <c r="S1959" i="3"/>
  <c r="Z1959" i="3" s="1"/>
  <c r="W1958" i="3"/>
  <c r="V1958" i="3"/>
  <c r="AC1958" i="3" s="1"/>
  <c r="U1958" i="3"/>
  <c r="AB1958" i="3" s="1"/>
  <c r="T1958" i="3"/>
  <c r="AA1958" i="3" s="1"/>
  <c r="S1958" i="3"/>
  <c r="Z1958" i="3" s="1"/>
  <c r="W1957" i="3"/>
  <c r="V1957" i="3"/>
  <c r="AC1957" i="3" s="1"/>
  <c r="U1957" i="3"/>
  <c r="AB1957" i="3" s="1"/>
  <c r="T1957" i="3"/>
  <c r="AA1957" i="3" s="1"/>
  <c r="S1957" i="3"/>
  <c r="Z1957" i="3" s="1"/>
  <c r="W1956" i="3"/>
  <c r="V1956" i="3"/>
  <c r="AC1956" i="3" s="1"/>
  <c r="U1956" i="3"/>
  <c r="AB1956" i="3" s="1"/>
  <c r="T1956" i="3"/>
  <c r="AA1956" i="3" s="1"/>
  <c r="S1956" i="3"/>
  <c r="Z1956" i="3" s="1"/>
  <c r="W1955" i="3"/>
  <c r="V1955" i="3"/>
  <c r="AC1955" i="3" s="1"/>
  <c r="U1955" i="3"/>
  <c r="AB1955" i="3" s="1"/>
  <c r="T1955" i="3"/>
  <c r="AA1955" i="3" s="1"/>
  <c r="S1955" i="3"/>
  <c r="Z1955" i="3" s="1"/>
  <c r="W1954" i="3"/>
  <c r="V1954" i="3"/>
  <c r="AC1954" i="3" s="1"/>
  <c r="U1954" i="3"/>
  <c r="AB1954" i="3" s="1"/>
  <c r="T1954" i="3"/>
  <c r="AA1954" i="3" s="1"/>
  <c r="S1954" i="3"/>
  <c r="Z1954" i="3" s="1"/>
  <c r="W1953" i="3"/>
  <c r="V1953" i="3"/>
  <c r="AC1953" i="3" s="1"/>
  <c r="U1953" i="3"/>
  <c r="AB1953" i="3" s="1"/>
  <c r="T1953" i="3"/>
  <c r="AA1953" i="3" s="1"/>
  <c r="S1953" i="3"/>
  <c r="Z1953" i="3" s="1"/>
  <c r="W1952" i="3"/>
  <c r="V1952" i="3"/>
  <c r="AC1952" i="3" s="1"/>
  <c r="U1952" i="3"/>
  <c r="AB1952" i="3" s="1"/>
  <c r="T1952" i="3"/>
  <c r="AA1952" i="3" s="1"/>
  <c r="S1952" i="3"/>
  <c r="Z1952" i="3" s="1"/>
  <c r="W1951" i="3"/>
  <c r="V1951" i="3"/>
  <c r="AC1951" i="3" s="1"/>
  <c r="U1951" i="3"/>
  <c r="AB1951" i="3" s="1"/>
  <c r="T1951" i="3"/>
  <c r="AA1951" i="3" s="1"/>
  <c r="S1951" i="3"/>
  <c r="Z1951" i="3" s="1"/>
  <c r="W1950" i="3"/>
  <c r="V1950" i="3"/>
  <c r="AC1950" i="3" s="1"/>
  <c r="U1950" i="3"/>
  <c r="AB1950" i="3" s="1"/>
  <c r="T1950" i="3"/>
  <c r="AA1950" i="3" s="1"/>
  <c r="S1950" i="3"/>
  <c r="Z1950" i="3" s="1"/>
  <c r="Z1949" i="3"/>
  <c r="W1949" i="3"/>
  <c r="V1949" i="3"/>
  <c r="AC1949" i="3" s="1"/>
  <c r="U1949" i="3"/>
  <c r="AB1949" i="3" s="1"/>
  <c r="T1949" i="3"/>
  <c r="AA1949" i="3" s="1"/>
  <c r="S1949" i="3"/>
  <c r="W1948" i="3"/>
  <c r="V1948" i="3"/>
  <c r="AC1948" i="3" s="1"/>
  <c r="U1948" i="3"/>
  <c r="AB1948" i="3" s="1"/>
  <c r="T1948" i="3"/>
  <c r="AA1948" i="3" s="1"/>
  <c r="S1948" i="3"/>
  <c r="Z1948" i="3" s="1"/>
  <c r="W1947" i="3"/>
  <c r="V1947" i="3"/>
  <c r="AC1947" i="3" s="1"/>
  <c r="U1947" i="3"/>
  <c r="AB1947" i="3" s="1"/>
  <c r="T1947" i="3"/>
  <c r="AA1947" i="3" s="1"/>
  <c r="S1947" i="3"/>
  <c r="Z1947" i="3" s="1"/>
  <c r="Z1946" i="3"/>
  <c r="W1946" i="3"/>
  <c r="V1946" i="3"/>
  <c r="AC1946" i="3" s="1"/>
  <c r="U1946" i="3"/>
  <c r="AB1946" i="3" s="1"/>
  <c r="T1946" i="3"/>
  <c r="AA1946" i="3" s="1"/>
  <c r="S1946" i="3"/>
  <c r="W1945" i="3"/>
  <c r="V1945" i="3"/>
  <c r="AC1945" i="3" s="1"/>
  <c r="U1945" i="3"/>
  <c r="AB1945" i="3" s="1"/>
  <c r="T1945" i="3"/>
  <c r="AA1945" i="3" s="1"/>
  <c r="S1945" i="3"/>
  <c r="Z1945" i="3" s="1"/>
  <c r="W1944" i="3"/>
  <c r="V1944" i="3"/>
  <c r="AC1944" i="3" s="1"/>
  <c r="U1944" i="3"/>
  <c r="AB1944" i="3" s="1"/>
  <c r="T1944" i="3"/>
  <c r="AA1944" i="3" s="1"/>
  <c r="S1944" i="3"/>
  <c r="Z1944" i="3" s="1"/>
  <c r="W1943" i="3"/>
  <c r="V1943" i="3"/>
  <c r="AC1943" i="3" s="1"/>
  <c r="U1943" i="3"/>
  <c r="AB1943" i="3" s="1"/>
  <c r="T1943" i="3"/>
  <c r="AA1943" i="3" s="1"/>
  <c r="S1943" i="3"/>
  <c r="Z1943" i="3" s="1"/>
  <c r="W1942" i="3"/>
  <c r="V1942" i="3"/>
  <c r="AC1942" i="3" s="1"/>
  <c r="U1942" i="3"/>
  <c r="AB1942" i="3" s="1"/>
  <c r="T1942" i="3"/>
  <c r="AA1942" i="3" s="1"/>
  <c r="S1942" i="3"/>
  <c r="Z1942" i="3" s="1"/>
  <c r="W1941" i="3"/>
  <c r="V1941" i="3"/>
  <c r="AC1941" i="3" s="1"/>
  <c r="U1941" i="3"/>
  <c r="AB1941" i="3" s="1"/>
  <c r="T1941" i="3"/>
  <c r="AA1941" i="3" s="1"/>
  <c r="S1941" i="3"/>
  <c r="Z1941" i="3" s="1"/>
  <c r="W1940" i="3"/>
  <c r="V1940" i="3"/>
  <c r="AC1940" i="3" s="1"/>
  <c r="U1940" i="3"/>
  <c r="AB1940" i="3" s="1"/>
  <c r="T1940" i="3"/>
  <c r="AA1940" i="3" s="1"/>
  <c r="S1940" i="3"/>
  <c r="Z1940" i="3" s="1"/>
  <c r="W1939" i="3"/>
  <c r="V1939" i="3"/>
  <c r="AC1939" i="3" s="1"/>
  <c r="U1939" i="3"/>
  <c r="AB1939" i="3" s="1"/>
  <c r="T1939" i="3"/>
  <c r="AA1939" i="3" s="1"/>
  <c r="S1939" i="3"/>
  <c r="Z1939" i="3" s="1"/>
  <c r="W1938" i="3"/>
  <c r="V1938" i="3"/>
  <c r="AC1938" i="3" s="1"/>
  <c r="U1938" i="3"/>
  <c r="AB1938" i="3" s="1"/>
  <c r="T1938" i="3"/>
  <c r="AA1938" i="3" s="1"/>
  <c r="S1938" i="3"/>
  <c r="Z1938" i="3" s="1"/>
  <c r="W1937" i="3"/>
  <c r="V1937" i="3"/>
  <c r="AC1937" i="3" s="1"/>
  <c r="U1937" i="3"/>
  <c r="AB1937" i="3" s="1"/>
  <c r="T1937" i="3"/>
  <c r="AA1937" i="3" s="1"/>
  <c r="S1937" i="3"/>
  <c r="Z1937" i="3" s="1"/>
  <c r="W1936" i="3"/>
  <c r="V1936" i="3"/>
  <c r="AC1936" i="3" s="1"/>
  <c r="U1936" i="3"/>
  <c r="AB1936" i="3" s="1"/>
  <c r="T1936" i="3"/>
  <c r="AA1936" i="3" s="1"/>
  <c r="S1936" i="3"/>
  <c r="Z1936" i="3" s="1"/>
  <c r="W1935" i="3"/>
  <c r="V1935" i="3"/>
  <c r="AC1935" i="3" s="1"/>
  <c r="U1935" i="3"/>
  <c r="AB1935" i="3" s="1"/>
  <c r="T1935" i="3"/>
  <c r="AA1935" i="3" s="1"/>
  <c r="S1935" i="3"/>
  <c r="Z1935" i="3" s="1"/>
  <c r="W1934" i="3"/>
  <c r="V1934" i="3"/>
  <c r="AC1934" i="3" s="1"/>
  <c r="U1934" i="3"/>
  <c r="AB1934" i="3" s="1"/>
  <c r="T1934" i="3"/>
  <c r="AA1934" i="3" s="1"/>
  <c r="S1934" i="3"/>
  <c r="Z1934" i="3" s="1"/>
  <c r="W1933" i="3"/>
  <c r="V1933" i="3"/>
  <c r="AC1933" i="3" s="1"/>
  <c r="U1933" i="3"/>
  <c r="AB1933" i="3" s="1"/>
  <c r="T1933" i="3"/>
  <c r="AA1933" i="3" s="1"/>
  <c r="S1933" i="3"/>
  <c r="Z1933" i="3" s="1"/>
  <c r="W1932" i="3"/>
  <c r="V1932" i="3"/>
  <c r="AC1932" i="3" s="1"/>
  <c r="U1932" i="3"/>
  <c r="AB1932" i="3" s="1"/>
  <c r="T1932" i="3"/>
  <c r="AA1932" i="3" s="1"/>
  <c r="S1932" i="3"/>
  <c r="Z1932" i="3" s="1"/>
  <c r="W1931" i="3"/>
  <c r="V1931" i="3"/>
  <c r="AC1931" i="3" s="1"/>
  <c r="U1931" i="3"/>
  <c r="AB1931" i="3" s="1"/>
  <c r="T1931" i="3"/>
  <c r="AA1931" i="3" s="1"/>
  <c r="S1931" i="3"/>
  <c r="Z1931" i="3" s="1"/>
  <c r="AA1930" i="3"/>
  <c r="W1930" i="3"/>
  <c r="V1930" i="3"/>
  <c r="AC1930" i="3" s="1"/>
  <c r="U1930" i="3"/>
  <c r="AB1930" i="3" s="1"/>
  <c r="T1930" i="3"/>
  <c r="S1930" i="3"/>
  <c r="Z1930" i="3" s="1"/>
  <c r="W1929" i="3"/>
  <c r="V1929" i="3"/>
  <c r="AC1929" i="3" s="1"/>
  <c r="U1929" i="3"/>
  <c r="AB1929" i="3" s="1"/>
  <c r="T1929" i="3"/>
  <c r="AA1929" i="3" s="1"/>
  <c r="S1929" i="3"/>
  <c r="Z1929" i="3" s="1"/>
  <c r="W1928" i="3"/>
  <c r="V1928" i="3"/>
  <c r="AC1928" i="3" s="1"/>
  <c r="U1928" i="3"/>
  <c r="AB1928" i="3" s="1"/>
  <c r="T1928" i="3"/>
  <c r="AA1928" i="3" s="1"/>
  <c r="S1928" i="3"/>
  <c r="Z1928" i="3" s="1"/>
  <c r="W1927" i="3"/>
  <c r="V1927" i="3"/>
  <c r="AC1927" i="3" s="1"/>
  <c r="U1927" i="3"/>
  <c r="AB1927" i="3" s="1"/>
  <c r="T1927" i="3"/>
  <c r="AA1927" i="3" s="1"/>
  <c r="S1927" i="3"/>
  <c r="Z1927" i="3" s="1"/>
  <c r="W1926" i="3"/>
  <c r="V1926" i="3"/>
  <c r="AC1926" i="3" s="1"/>
  <c r="U1926" i="3"/>
  <c r="AB1926" i="3" s="1"/>
  <c r="T1926" i="3"/>
  <c r="AA1926" i="3" s="1"/>
  <c r="S1926" i="3"/>
  <c r="Z1926" i="3" s="1"/>
  <c r="W1925" i="3"/>
  <c r="V1925" i="3"/>
  <c r="AC1925" i="3" s="1"/>
  <c r="U1925" i="3"/>
  <c r="AB1925" i="3" s="1"/>
  <c r="T1925" i="3"/>
  <c r="AA1925" i="3" s="1"/>
  <c r="S1925" i="3"/>
  <c r="Z1925" i="3" s="1"/>
  <c r="W1924" i="3"/>
  <c r="V1924" i="3"/>
  <c r="AC1924" i="3" s="1"/>
  <c r="U1924" i="3"/>
  <c r="AB1924" i="3" s="1"/>
  <c r="T1924" i="3"/>
  <c r="AA1924" i="3" s="1"/>
  <c r="S1924" i="3"/>
  <c r="Z1924" i="3" s="1"/>
  <c r="W1923" i="3"/>
  <c r="V1923" i="3"/>
  <c r="AC1923" i="3" s="1"/>
  <c r="U1923" i="3"/>
  <c r="AB1923" i="3" s="1"/>
  <c r="T1923" i="3"/>
  <c r="AA1923" i="3" s="1"/>
  <c r="S1923" i="3"/>
  <c r="Z1923" i="3" s="1"/>
  <c r="W1922" i="3"/>
  <c r="V1922" i="3"/>
  <c r="AC1922" i="3" s="1"/>
  <c r="U1922" i="3"/>
  <c r="AB1922" i="3" s="1"/>
  <c r="T1922" i="3"/>
  <c r="AA1922" i="3" s="1"/>
  <c r="S1922" i="3"/>
  <c r="Z1922" i="3" s="1"/>
  <c r="W1921" i="3"/>
  <c r="V1921" i="3"/>
  <c r="AC1921" i="3" s="1"/>
  <c r="U1921" i="3"/>
  <c r="AB1921" i="3" s="1"/>
  <c r="T1921" i="3"/>
  <c r="AA1921" i="3" s="1"/>
  <c r="S1921" i="3"/>
  <c r="Z1921" i="3" s="1"/>
  <c r="W1920" i="3"/>
  <c r="V1920" i="3"/>
  <c r="AC1920" i="3" s="1"/>
  <c r="U1920" i="3"/>
  <c r="AB1920" i="3" s="1"/>
  <c r="T1920" i="3"/>
  <c r="AA1920" i="3" s="1"/>
  <c r="S1920" i="3"/>
  <c r="Z1920" i="3" s="1"/>
  <c r="W1919" i="3"/>
  <c r="V1919" i="3"/>
  <c r="AC1919" i="3" s="1"/>
  <c r="U1919" i="3"/>
  <c r="AB1919" i="3" s="1"/>
  <c r="T1919" i="3"/>
  <c r="AA1919" i="3" s="1"/>
  <c r="S1919" i="3"/>
  <c r="Z1919" i="3" s="1"/>
  <c r="W1918" i="3"/>
  <c r="V1918" i="3"/>
  <c r="AC1918" i="3" s="1"/>
  <c r="U1918" i="3"/>
  <c r="AB1918" i="3" s="1"/>
  <c r="T1918" i="3"/>
  <c r="AA1918" i="3" s="1"/>
  <c r="S1918" i="3"/>
  <c r="Z1918" i="3" s="1"/>
  <c r="W1917" i="3"/>
  <c r="V1917" i="3"/>
  <c r="AC1917" i="3" s="1"/>
  <c r="U1917" i="3"/>
  <c r="AB1917" i="3" s="1"/>
  <c r="T1917" i="3"/>
  <c r="AA1917" i="3" s="1"/>
  <c r="S1917" i="3"/>
  <c r="Z1917" i="3" s="1"/>
  <c r="W1916" i="3"/>
  <c r="V1916" i="3"/>
  <c r="AC1916" i="3" s="1"/>
  <c r="U1916" i="3"/>
  <c r="AB1916" i="3" s="1"/>
  <c r="T1916" i="3"/>
  <c r="AA1916" i="3" s="1"/>
  <c r="S1916" i="3"/>
  <c r="Z1916" i="3" s="1"/>
  <c r="W1915" i="3"/>
  <c r="V1915" i="3"/>
  <c r="AC1915" i="3" s="1"/>
  <c r="U1915" i="3"/>
  <c r="AB1915" i="3" s="1"/>
  <c r="T1915" i="3"/>
  <c r="AA1915" i="3" s="1"/>
  <c r="S1915" i="3"/>
  <c r="Z1915" i="3" s="1"/>
  <c r="W1914" i="3"/>
  <c r="V1914" i="3"/>
  <c r="AC1914" i="3" s="1"/>
  <c r="U1914" i="3"/>
  <c r="AB1914" i="3" s="1"/>
  <c r="T1914" i="3"/>
  <c r="AA1914" i="3" s="1"/>
  <c r="S1914" i="3"/>
  <c r="Z1914" i="3" s="1"/>
  <c r="W1913" i="3"/>
  <c r="V1913" i="3"/>
  <c r="AC1913" i="3" s="1"/>
  <c r="U1913" i="3"/>
  <c r="AB1913" i="3" s="1"/>
  <c r="T1913" i="3"/>
  <c r="AA1913" i="3" s="1"/>
  <c r="S1913" i="3"/>
  <c r="Z1913" i="3" s="1"/>
  <c r="W1912" i="3"/>
  <c r="V1912" i="3"/>
  <c r="AC1912" i="3" s="1"/>
  <c r="U1912" i="3"/>
  <c r="AB1912" i="3" s="1"/>
  <c r="T1912" i="3"/>
  <c r="AA1912" i="3" s="1"/>
  <c r="S1912" i="3"/>
  <c r="Z1912" i="3" s="1"/>
  <c r="W1911" i="3"/>
  <c r="V1911" i="3"/>
  <c r="AC1911" i="3" s="1"/>
  <c r="U1911" i="3"/>
  <c r="AB1911" i="3" s="1"/>
  <c r="T1911" i="3"/>
  <c r="AA1911" i="3" s="1"/>
  <c r="S1911" i="3"/>
  <c r="Z1911" i="3" s="1"/>
  <c r="W1910" i="3"/>
  <c r="V1910" i="3"/>
  <c r="AC1910" i="3" s="1"/>
  <c r="U1910" i="3"/>
  <c r="AB1910" i="3" s="1"/>
  <c r="T1910" i="3"/>
  <c r="AA1910" i="3" s="1"/>
  <c r="S1910" i="3"/>
  <c r="Z1910" i="3" s="1"/>
  <c r="W1909" i="3"/>
  <c r="V1909" i="3"/>
  <c r="AC1909" i="3" s="1"/>
  <c r="U1909" i="3"/>
  <c r="AB1909" i="3" s="1"/>
  <c r="T1909" i="3"/>
  <c r="AA1909" i="3" s="1"/>
  <c r="S1909" i="3"/>
  <c r="Z1909" i="3" s="1"/>
  <c r="W1908" i="3"/>
  <c r="V1908" i="3"/>
  <c r="AC1908" i="3" s="1"/>
  <c r="U1908" i="3"/>
  <c r="AB1908" i="3" s="1"/>
  <c r="T1908" i="3"/>
  <c r="AA1908" i="3" s="1"/>
  <c r="S1908" i="3"/>
  <c r="Z1908" i="3" s="1"/>
  <c r="W1907" i="3"/>
  <c r="V1907" i="3"/>
  <c r="AC1907" i="3" s="1"/>
  <c r="U1907" i="3"/>
  <c r="AB1907" i="3" s="1"/>
  <c r="T1907" i="3"/>
  <c r="AA1907" i="3" s="1"/>
  <c r="S1907" i="3"/>
  <c r="Z1907" i="3" s="1"/>
  <c r="W1906" i="3"/>
  <c r="V1906" i="3"/>
  <c r="AC1906" i="3" s="1"/>
  <c r="U1906" i="3"/>
  <c r="AB1906" i="3" s="1"/>
  <c r="T1906" i="3"/>
  <c r="AA1906" i="3" s="1"/>
  <c r="S1906" i="3"/>
  <c r="Z1906" i="3" s="1"/>
  <c r="W1905" i="3"/>
  <c r="V1905" i="3"/>
  <c r="AC1905" i="3" s="1"/>
  <c r="U1905" i="3"/>
  <c r="AB1905" i="3" s="1"/>
  <c r="T1905" i="3"/>
  <c r="AA1905" i="3" s="1"/>
  <c r="S1905" i="3"/>
  <c r="Z1905" i="3" s="1"/>
  <c r="W1904" i="3"/>
  <c r="V1904" i="3"/>
  <c r="AC1904" i="3" s="1"/>
  <c r="U1904" i="3"/>
  <c r="AB1904" i="3" s="1"/>
  <c r="T1904" i="3"/>
  <c r="AA1904" i="3" s="1"/>
  <c r="S1904" i="3"/>
  <c r="Z1904" i="3" s="1"/>
  <c r="W1903" i="3"/>
  <c r="V1903" i="3"/>
  <c r="AC1903" i="3" s="1"/>
  <c r="U1903" i="3"/>
  <c r="AB1903" i="3" s="1"/>
  <c r="T1903" i="3"/>
  <c r="AA1903" i="3" s="1"/>
  <c r="S1903" i="3"/>
  <c r="Z1903" i="3" s="1"/>
  <c r="W1902" i="3"/>
  <c r="V1902" i="3"/>
  <c r="AC1902" i="3" s="1"/>
  <c r="U1902" i="3"/>
  <c r="AB1902" i="3" s="1"/>
  <c r="T1902" i="3"/>
  <c r="AA1902" i="3" s="1"/>
  <c r="S1902" i="3"/>
  <c r="Z1902" i="3" s="1"/>
  <c r="W1901" i="3"/>
  <c r="V1901" i="3"/>
  <c r="AC1901" i="3" s="1"/>
  <c r="U1901" i="3"/>
  <c r="AB1901" i="3" s="1"/>
  <c r="T1901" i="3"/>
  <c r="AA1901" i="3" s="1"/>
  <c r="S1901" i="3"/>
  <c r="Z1901" i="3" s="1"/>
  <c r="W1900" i="3"/>
  <c r="V1900" i="3"/>
  <c r="AC1900" i="3" s="1"/>
  <c r="U1900" i="3"/>
  <c r="AB1900" i="3" s="1"/>
  <c r="T1900" i="3"/>
  <c r="AA1900" i="3" s="1"/>
  <c r="S1900" i="3"/>
  <c r="Z1900" i="3" s="1"/>
  <c r="W1899" i="3"/>
  <c r="V1899" i="3"/>
  <c r="AC1899" i="3" s="1"/>
  <c r="U1899" i="3"/>
  <c r="AB1899" i="3" s="1"/>
  <c r="T1899" i="3"/>
  <c r="AA1899" i="3" s="1"/>
  <c r="S1899" i="3"/>
  <c r="Z1899" i="3" s="1"/>
  <c r="W1898" i="3"/>
  <c r="V1898" i="3"/>
  <c r="AC1898" i="3" s="1"/>
  <c r="U1898" i="3"/>
  <c r="AB1898" i="3" s="1"/>
  <c r="T1898" i="3"/>
  <c r="AA1898" i="3" s="1"/>
  <c r="S1898" i="3"/>
  <c r="Z1898" i="3" s="1"/>
  <c r="W1897" i="3"/>
  <c r="V1897" i="3"/>
  <c r="AC1897" i="3" s="1"/>
  <c r="U1897" i="3"/>
  <c r="AB1897" i="3" s="1"/>
  <c r="T1897" i="3"/>
  <c r="AA1897" i="3" s="1"/>
  <c r="S1897" i="3"/>
  <c r="Z1897" i="3" s="1"/>
  <c r="W1896" i="3"/>
  <c r="V1896" i="3"/>
  <c r="AC1896" i="3" s="1"/>
  <c r="U1896" i="3"/>
  <c r="AB1896" i="3" s="1"/>
  <c r="T1896" i="3"/>
  <c r="AA1896" i="3" s="1"/>
  <c r="S1896" i="3"/>
  <c r="Z1896" i="3" s="1"/>
  <c r="W1895" i="3"/>
  <c r="V1895" i="3"/>
  <c r="AC1895" i="3" s="1"/>
  <c r="U1895" i="3"/>
  <c r="AB1895" i="3" s="1"/>
  <c r="T1895" i="3"/>
  <c r="AA1895" i="3" s="1"/>
  <c r="S1895" i="3"/>
  <c r="Z1895" i="3" s="1"/>
  <c r="W1894" i="3"/>
  <c r="V1894" i="3"/>
  <c r="AC1894" i="3" s="1"/>
  <c r="U1894" i="3"/>
  <c r="AB1894" i="3" s="1"/>
  <c r="T1894" i="3"/>
  <c r="AA1894" i="3" s="1"/>
  <c r="S1894" i="3"/>
  <c r="Z1894" i="3" s="1"/>
  <c r="W1893" i="3"/>
  <c r="V1893" i="3"/>
  <c r="AC1893" i="3" s="1"/>
  <c r="U1893" i="3"/>
  <c r="AB1893" i="3" s="1"/>
  <c r="T1893" i="3"/>
  <c r="AA1893" i="3" s="1"/>
  <c r="S1893" i="3"/>
  <c r="Z1893" i="3" s="1"/>
  <c r="W1892" i="3"/>
  <c r="V1892" i="3"/>
  <c r="AC1892" i="3" s="1"/>
  <c r="U1892" i="3"/>
  <c r="AB1892" i="3" s="1"/>
  <c r="T1892" i="3"/>
  <c r="AA1892" i="3" s="1"/>
  <c r="S1892" i="3"/>
  <c r="Z1892" i="3" s="1"/>
  <c r="W1891" i="3"/>
  <c r="V1891" i="3"/>
  <c r="AC1891" i="3" s="1"/>
  <c r="U1891" i="3"/>
  <c r="AB1891" i="3" s="1"/>
  <c r="T1891" i="3"/>
  <c r="AA1891" i="3" s="1"/>
  <c r="S1891" i="3"/>
  <c r="Z1891" i="3" s="1"/>
  <c r="W1890" i="3"/>
  <c r="V1890" i="3"/>
  <c r="AC1890" i="3" s="1"/>
  <c r="U1890" i="3"/>
  <c r="AB1890" i="3" s="1"/>
  <c r="T1890" i="3"/>
  <c r="AA1890" i="3" s="1"/>
  <c r="S1890" i="3"/>
  <c r="Z1890" i="3" s="1"/>
  <c r="W1889" i="3"/>
  <c r="V1889" i="3"/>
  <c r="AC1889" i="3" s="1"/>
  <c r="U1889" i="3"/>
  <c r="AB1889" i="3" s="1"/>
  <c r="T1889" i="3"/>
  <c r="AA1889" i="3" s="1"/>
  <c r="S1889" i="3"/>
  <c r="Z1889" i="3" s="1"/>
  <c r="W1888" i="3"/>
  <c r="V1888" i="3"/>
  <c r="AC1888" i="3" s="1"/>
  <c r="U1888" i="3"/>
  <c r="AB1888" i="3" s="1"/>
  <c r="T1888" i="3"/>
  <c r="AA1888" i="3" s="1"/>
  <c r="S1888" i="3"/>
  <c r="Z1888" i="3" s="1"/>
  <c r="AB1887" i="3"/>
  <c r="W1887" i="3"/>
  <c r="V1887" i="3"/>
  <c r="AC1887" i="3" s="1"/>
  <c r="U1887" i="3"/>
  <c r="T1887" i="3"/>
  <c r="AA1887" i="3" s="1"/>
  <c r="S1887" i="3"/>
  <c r="Z1887" i="3" s="1"/>
  <c r="W1886" i="3"/>
  <c r="V1886" i="3"/>
  <c r="AC1886" i="3" s="1"/>
  <c r="U1886" i="3"/>
  <c r="AB1886" i="3" s="1"/>
  <c r="T1886" i="3"/>
  <c r="AA1886" i="3" s="1"/>
  <c r="S1886" i="3"/>
  <c r="Z1886" i="3" s="1"/>
  <c r="W1885" i="3"/>
  <c r="V1885" i="3"/>
  <c r="AC1885" i="3" s="1"/>
  <c r="U1885" i="3"/>
  <c r="AB1885" i="3" s="1"/>
  <c r="T1885" i="3"/>
  <c r="AA1885" i="3" s="1"/>
  <c r="S1885" i="3"/>
  <c r="Z1885" i="3" s="1"/>
  <c r="W1884" i="3"/>
  <c r="V1884" i="3"/>
  <c r="AC1884" i="3" s="1"/>
  <c r="U1884" i="3"/>
  <c r="AB1884" i="3" s="1"/>
  <c r="T1884" i="3"/>
  <c r="AA1884" i="3" s="1"/>
  <c r="S1884" i="3"/>
  <c r="Z1884" i="3" s="1"/>
  <c r="W1883" i="3"/>
  <c r="V1883" i="3"/>
  <c r="AC1883" i="3" s="1"/>
  <c r="U1883" i="3"/>
  <c r="AB1883" i="3" s="1"/>
  <c r="T1883" i="3"/>
  <c r="AA1883" i="3" s="1"/>
  <c r="S1883" i="3"/>
  <c r="Z1883" i="3" s="1"/>
  <c r="W1882" i="3"/>
  <c r="V1882" i="3"/>
  <c r="AC1882" i="3" s="1"/>
  <c r="U1882" i="3"/>
  <c r="AB1882" i="3" s="1"/>
  <c r="T1882" i="3"/>
  <c r="AA1882" i="3" s="1"/>
  <c r="S1882" i="3"/>
  <c r="Z1882" i="3" s="1"/>
  <c r="Z1881" i="3"/>
  <c r="W1881" i="3"/>
  <c r="V1881" i="3"/>
  <c r="AC1881" i="3" s="1"/>
  <c r="U1881" i="3"/>
  <c r="AB1881" i="3" s="1"/>
  <c r="T1881" i="3"/>
  <c r="AA1881" i="3" s="1"/>
  <c r="S1881" i="3"/>
  <c r="W1880" i="3"/>
  <c r="V1880" i="3"/>
  <c r="AC1880" i="3" s="1"/>
  <c r="U1880" i="3"/>
  <c r="AB1880" i="3" s="1"/>
  <c r="T1880" i="3"/>
  <c r="AA1880" i="3" s="1"/>
  <c r="S1880" i="3"/>
  <c r="Z1880" i="3" s="1"/>
  <c r="W1879" i="3"/>
  <c r="V1879" i="3"/>
  <c r="AC1879" i="3" s="1"/>
  <c r="U1879" i="3"/>
  <c r="AB1879" i="3" s="1"/>
  <c r="T1879" i="3"/>
  <c r="AA1879" i="3" s="1"/>
  <c r="S1879" i="3"/>
  <c r="Z1879" i="3" s="1"/>
  <c r="W1878" i="3"/>
  <c r="V1878" i="3"/>
  <c r="AC1878" i="3" s="1"/>
  <c r="U1878" i="3"/>
  <c r="AB1878" i="3" s="1"/>
  <c r="T1878" i="3"/>
  <c r="AA1878" i="3" s="1"/>
  <c r="S1878" i="3"/>
  <c r="Z1878" i="3" s="1"/>
  <c r="W1877" i="3"/>
  <c r="V1877" i="3"/>
  <c r="AC1877" i="3" s="1"/>
  <c r="U1877" i="3"/>
  <c r="AB1877" i="3" s="1"/>
  <c r="T1877" i="3"/>
  <c r="AA1877" i="3" s="1"/>
  <c r="S1877" i="3"/>
  <c r="Z1877" i="3" s="1"/>
  <c r="W1876" i="3"/>
  <c r="V1876" i="3"/>
  <c r="AC1876" i="3" s="1"/>
  <c r="U1876" i="3"/>
  <c r="AB1876" i="3" s="1"/>
  <c r="T1876" i="3"/>
  <c r="AA1876" i="3" s="1"/>
  <c r="S1876" i="3"/>
  <c r="Z1876" i="3" s="1"/>
  <c r="W1875" i="3"/>
  <c r="V1875" i="3"/>
  <c r="AC1875" i="3" s="1"/>
  <c r="U1875" i="3"/>
  <c r="AB1875" i="3" s="1"/>
  <c r="T1875" i="3"/>
  <c r="AA1875" i="3" s="1"/>
  <c r="S1875" i="3"/>
  <c r="Z1875" i="3" s="1"/>
  <c r="W1874" i="3"/>
  <c r="V1874" i="3"/>
  <c r="AC1874" i="3" s="1"/>
  <c r="U1874" i="3"/>
  <c r="AB1874" i="3" s="1"/>
  <c r="T1874" i="3"/>
  <c r="AA1874" i="3" s="1"/>
  <c r="S1874" i="3"/>
  <c r="Z1874" i="3" s="1"/>
  <c r="W1873" i="3"/>
  <c r="V1873" i="3"/>
  <c r="AC1873" i="3" s="1"/>
  <c r="U1873" i="3"/>
  <c r="AB1873" i="3" s="1"/>
  <c r="T1873" i="3"/>
  <c r="AA1873" i="3" s="1"/>
  <c r="S1873" i="3"/>
  <c r="Z1873" i="3" s="1"/>
  <c r="W1872" i="3"/>
  <c r="V1872" i="3"/>
  <c r="AC1872" i="3" s="1"/>
  <c r="U1872" i="3"/>
  <c r="AB1872" i="3" s="1"/>
  <c r="T1872" i="3"/>
  <c r="AA1872" i="3" s="1"/>
  <c r="S1872" i="3"/>
  <c r="Z1872" i="3" s="1"/>
  <c r="W1871" i="3"/>
  <c r="V1871" i="3"/>
  <c r="AC1871" i="3" s="1"/>
  <c r="U1871" i="3"/>
  <c r="AB1871" i="3" s="1"/>
  <c r="T1871" i="3"/>
  <c r="AA1871" i="3" s="1"/>
  <c r="S1871" i="3"/>
  <c r="Z1871" i="3" s="1"/>
  <c r="W1870" i="3"/>
  <c r="V1870" i="3"/>
  <c r="AC1870" i="3" s="1"/>
  <c r="U1870" i="3"/>
  <c r="AB1870" i="3" s="1"/>
  <c r="T1870" i="3"/>
  <c r="AA1870" i="3" s="1"/>
  <c r="S1870" i="3"/>
  <c r="Z1870" i="3" s="1"/>
  <c r="W1869" i="3"/>
  <c r="V1869" i="3"/>
  <c r="AC1869" i="3" s="1"/>
  <c r="U1869" i="3"/>
  <c r="AB1869" i="3" s="1"/>
  <c r="T1869" i="3"/>
  <c r="AA1869" i="3" s="1"/>
  <c r="S1869" i="3"/>
  <c r="Z1869" i="3" s="1"/>
  <c r="W1868" i="3"/>
  <c r="V1868" i="3"/>
  <c r="AC1868" i="3" s="1"/>
  <c r="U1868" i="3"/>
  <c r="AB1868" i="3" s="1"/>
  <c r="T1868" i="3"/>
  <c r="AA1868" i="3" s="1"/>
  <c r="S1868" i="3"/>
  <c r="Z1868" i="3" s="1"/>
  <c r="W1867" i="3"/>
  <c r="V1867" i="3"/>
  <c r="AC1867" i="3" s="1"/>
  <c r="U1867" i="3"/>
  <c r="AB1867" i="3" s="1"/>
  <c r="T1867" i="3"/>
  <c r="AA1867" i="3" s="1"/>
  <c r="S1867" i="3"/>
  <c r="Z1867" i="3" s="1"/>
  <c r="W1866" i="3"/>
  <c r="V1866" i="3"/>
  <c r="AC1866" i="3" s="1"/>
  <c r="U1866" i="3"/>
  <c r="AB1866" i="3" s="1"/>
  <c r="T1866" i="3"/>
  <c r="AA1866" i="3" s="1"/>
  <c r="S1866" i="3"/>
  <c r="Z1866" i="3" s="1"/>
  <c r="W1865" i="3"/>
  <c r="V1865" i="3"/>
  <c r="AC1865" i="3" s="1"/>
  <c r="U1865" i="3"/>
  <c r="AB1865" i="3" s="1"/>
  <c r="T1865" i="3"/>
  <c r="AA1865" i="3" s="1"/>
  <c r="S1865" i="3"/>
  <c r="Z1865" i="3" s="1"/>
  <c r="W1864" i="3"/>
  <c r="V1864" i="3"/>
  <c r="AC1864" i="3" s="1"/>
  <c r="U1864" i="3"/>
  <c r="AB1864" i="3" s="1"/>
  <c r="T1864" i="3"/>
  <c r="AA1864" i="3" s="1"/>
  <c r="S1864" i="3"/>
  <c r="Z1864" i="3" s="1"/>
  <c r="W1863" i="3"/>
  <c r="V1863" i="3"/>
  <c r="AC1863" i="3" s="1"/>
  <c r="U1863" i="3"/>
  <c r="AB1863" i="3" s="1"/>
  <c r="T1863" i="3"/>
  <c r="AA1863" i="3" s="1"/>
  <c r="S1863" i="3"/>
  <c r="Z1863" i="3" s="1"/>
  <c r="W1862" i="3"/>
  <c r="V1862" i="3"/>
  <c r="AC1862" i="3" s="1"/>
  <c r="U1862" i="3"/>
  <c r="AB1862" i="3" s="1"/>
  <c r="T1862" i="3"/>
  <c r="AA1862" i="3" s="1"/>
  <c r="S1862" i="3"/>
  <c r="Z1862" i="3" s="1"/>
  <c r="W1861" i="3"/>
  <c r="V1861" i="3"/>
  <c r="AC1861" i="3" s="1"/>
  <c r="U1861" i="3"/>
  <c r="AB1861" i="3" s="1"/>
  <c r="T1861" i="3"/>
  <c r="AA1861" i="3" s="1"/>
  <c r="S1861" i="3"/>
  <c r="Z1861" i="3" s="1"/>
  <c r="W1860" i="3"/>
  <c r="V1860" i="3"/>
  <c r="AC1860" i="3" s="1"/>
  <c r="U1860" i="3"/>
  <c r="AB1860" i="3" s="1"/>
  <c r="T1860" i="3"/>
  <c r="AA1860" i="3" s="1"/>
  <c r="S1860" i="3"/>
  <c r="Z1860" i="3" s="1"/>
  <c r="W1859" i="3"/>
  <c r="V1859" i="3"/>
  <c r="AC1859" i="3" s="1"/>
  <c r="U1859" i="3"/>
  <c r="AB1859" i="3" s="1"/>
  <c r="T1859" i="3"/>
  <c r="AA1859" i="3" s="1"/>
  <c r="S1859" i="3"/>
  <c r="Z1859" i="3" s="1"/>
  <c r="W1858" i="3"/>
  <c r="V1858" i="3"/>
  <c r="AC1858" i="3" s="1"/>
  <c r="U1858" i="3"/>
  <c r="AB1858" i="3" s="1"/>
  <c r="T1858" i="3"/>
  <c r="AA1858" i="3" s="1"/>
  <c r="S1858" i="3"/>
  <c r="Z1858" i="3" s="1"/>
  <c r="W1857" i="3"/>
  <c r="V1857" i="3"/>
  <c r="AC1857" i="3" s="1"/>
  <c r="U1857" i="3"/>
  <c r="AB1857" i="3" s="1"/>
  <c r="T1857" i="3"/>
  <c r="AA1857" i="3" s="1"/>
  <c r="S1857" i="3"/>
  <c r="Z1857" i="3" s="1"/>
  <c r="W1856" i="3"/>
  <c r="V1856" i="3"/>
  <c r="AC1856" i="3" s="1"/>
  <c r="U1856" i="3"/>
  <c r="AB1856" i="3" s="1"/>
  <c r="T1856" i="3"/>
  <c r="AA1856" i="3" s="1"/>
  <c r="S1856" i="3"/>
  <c r="Z1856" i="3" s="1"/>
  <c r="W1855" i="3"/>
  <c r="V1855" i="3"/>
  <c r="AC1855" i="3" s="1"/>
  <c r="U1855" i="3"/>
  <c r="AB1855" i="3" s="1"/>
  <c r="T1855" i="3"/>
  <c r="AA1855" i="3" s="1"/>
  <c r="S1855" i="3"/>
  <c r="Z1855" i="3" s="1"/>
  <c r="W1854" i="3"/>
  <c r="V1854" i="3"/>
  <c r="AC1854" i="3" s="1"/>
  <c r="U1854" i="3"/>
  <c r="AB1854" i="3" s="1"/>
  <c r="T1854" i="3"/>
  <c r="AA1854" i="3" s="1"/>
  <c r="S1854" i="3"/>
  <c r="Z1854" i="3" s="1"/>
  <c r="W1853" i="3"/>
  <c r="V1853" i="3"/>
  <c r="AC1853" i="3" s="1"/>
  <c r="U1853" i="3"/>
  <c r="AB1853" i="3" s="1"/>
  <c r="T1853" i="3"/>
  <c r="AA1853" i="3" s="1"/>
  <c r="S1853" i="3"/>
  <c r="Z1853" i="3" s="1"/>
  <c r="W1852" i="3"/>
  <c r="V1852" i="3"/>
  <c r="AC1852" i="3" s="1"/>
  <c r="U1852" i="3"/>
  <c r="AB1852" i="3" s="1"/>
  <c r="T1852" i="3"/>
  <c r="AA1852" i="3" s="1"/>
  <c r="S1852" i="3"/>
  <c r="Z1852" i="3" s="1"/>
  <c r="W1851" i="3"/>
  <c r="V1851" i="3"/>
  <c r="AC1851" i="3" s="1"/>
  <c r="U1851" i="3"/>
  <c r="AB1851" i="3" s="1"/>
  <c r="T1851" i="3"/>
  <c r="AA1851" i="3" s="1"/>
  <c r="S1851" i="3"/>
  <c r="Z1851" i="3" s="1"/>
  <c r="W1850" i="3"/>
  <c r="V1850" i="3"/>
  <c r="AC1850" i="3" s="1"/>
  <c r="U1850" i="3"/>
  <c r="AB1850" i="3" s="1"/>
  <c r="T1850" i="3"/>
  <c r="AA1850" i="3" s="1"/>
  <c r="S1850" i="3"/>
  <c r="Z1850" i="3" s="1"/>
  <c r="W1849" i="3"/>
  <c r="V1849" i="3"/>
  <c r="AC1849" i="3" s="1"/>
  <c r="U1849" i="3"/>
  <c r="AB1849" i="3" s="1"/>
  <c r="T1849" i="3"/>
  <c r="AA1849" i="3" s="1"/>
  <c r="S1849" i="3"/>
  <c r="Z1849" i="3" s="1"/>
  <c r="W1848" i="3"/>
  <c r="V1848" i="3"/>
  <c r="AC1848" i="3" s="1"/>
  <c r="U1848" i="3"/>
  <c r="AB1848" i="3" s="1"/>
  <c r="T1848" i="3"/>
  <c r="AA1848" i="3" s="1"/>
  <c r="S1848" i="3"/>
  <c r="Z1848" i="3" s="1"/>
  <c r="W1847" i="3"/>
  <c r="V1847" i="3"/>
  <c r="AC1847" i="3" s="1"/>
  <c r="U1847" i="3"/>
  <c r="AB1847" i="3" s="1"/>
  <c r="T1847" i="3"/>
  <c r="AA1847" i="3" s="1"/>
  <c r="S1847" i="3"/>
  <c r="Z1847" i="3" s="1"/>
  <c r="W1846" i="3"/>
  <c r="V1846" i="3"/>
  <c r="AC1846" i="3" s="1"/>
  <c r="U1846" i="3"/>
  <c r="AB1846" i="3" s="1"/>
  <c r="T1846" i="3"/>
  <c r="AA1846" i="3" s="1"/>
  <c r="S1846" i="3"/>
  <c r="Z1846" i="3" s="1"/>
  <c r="W1845" i="3"/>
  <c r="V1845" i="3"/>
  <c r="AC1845" i="3" s="1"/>
  <c r="U1845" i="3"/>
  <c r="AB1845" i="3" s="1"/>
  <c r="T1845" i="3"/>
  <c r="AA1845" i="3" s="1"/>
  <c r="S1845" i="3"/>
  <c r="Z1845" i="3" s="1"/>
  <c r="W1844" i="3"/>
  <c r="V1844" i="3"/>
  <c r="AC1844" i="3" s="1"/>
  <c r="U1844" i="3"/>
  <c r="AB1844" i="3" s="1"/>
  <c r="T1844" i="3"/>
  <c r="AA1844" i="3" s="1"/>
  <c r="S1844" i="3"/>
  <c r="Z1844" i="3" s="1"/>
  <c r="W1843" i="3"/>
  <c r="V1843" i="3"/>
  <c r="AC1843" i="3" s="1"/>
  <c r="U1843" i="3"/>
  <c r="AB1843" i="3" s="1"/>
  <c r="T1843" i="3"/>
  <c r="AA1843" i="3" s="1"/>
  <c r="S1843" i="3"/>
  <c r="Z1843" i="3" s="1"/>
  <c r="W1842" i="3"/>
  <c r="V1842" i="3"/>
  <c r="AC1842" i="3" s="1"/>
  <c r="U1842" i="3"/>
  <c r="AB1842" i="3" s="1"/>
  <c r="T1842" i="3"/>
  <c r="AA1842" i="3" s="1"/>
  <c r="S1842" i="3"/>
  <c r="Z1842" i="3" s="1"/>
  <c r="W1841" i="3"/>
  <c r="V1841" i="3"/>
  <c r="AC1841" i="3" s="1"/>
  <c r="U1841" i="3"/>
  <c r="AB1841" i="3" s="1"/>
  <c r="T1841" i="3"/>
  <c r="AA1841" i="3" s="1"/>
  <c r="S1841" i="3"/>
  <c r="Z1841" i="3" s="1"/>
  <c r="W1840" i="3"/>
  <c r="V1840" i="3"/>
  <c r="AC1840" i="3" s="1"/>
  <c r="U1840" i="3"/>
  <c r="AB1840" i="3" s="1"/>
  <c r="T1840" i="3"/>
  <c r="AA1840" i="3" s="1"/>
  <c r="S1840" i="3"/>
  <c r="Z1840" i="3" s="1"/>
  <c r="W1839" i="3"/>
  <c r="V1839" i="3"/>
  <c r="AC1839" i="3" s="1"/>
  <c r="U1839" i="3"/>
  <c r="AB1839" i="3" s="1"/>
  <c r="T1839" i="3"/>
  <c r="AA1839" i="3" s="1"/>
  <c r="S1839" i="3"/>
  <c r="Z1839" i="3" s="1"/>
  <c r="W1838" i="3"/>
  <c r="V1838" i="3"/>
  <c r="AC1838" i="3" s="1"/>
  <c r="U1838" i="3"/>
  <c r="AB1838" i="3" s="1"/>
  <c r="T1838" i="3"/>
  <c r="AA1838" i="3" s="1"/>
  <c r="S1838" i="3"/>
  <c r="Z1838" i="3" s="1"/>
  <c r="W1837" i="3"/>
  <c r="V1837" i="3"/>
  <c r="AC1837" i="3" s="1"/>
  <c r="U1837" i="3"/>
  <c r="AB1837" i="3" s="1"/>
  <c r="T1837" i="3"/>
  <c r="AA1837" i="3" s="1"/>
  <c r="S1837" i="3"/>
  <c r="Z1837" i="3" s="1"/>
  <c r="W1836" i="3"/>
  <c r="V1836" i="3"/>
  <c r="AC1836" i="3" s="1"/>
  <c r="U1836" i="3"/>
  <c r="AB1836" i="3" s="1"/>
  <c r="T1836" i="3"/>
  <c r="AA1836" i="3" s="1"/>
  <c r="S1836" i="3"/>
  <c r="Z1836" i="3" s="1"/>
  <c r="W1835" i="3"/>
  <c r="V1835" i="3"/>
  <c r="AC1835" i="3" s="1"/>
  <c r="U1835" i="3"/>
  <c r="AB1835" i="3" s="1"/>
  <c r="T1835" i="3"/>
  <c r="AA1835" i="3" s="1"/>
  <c r="S1835" i="3"/>
  <c r="Z1835" i="3" s="1"/>
  <c r="W1834" i="3"/>
  <c r="V1834" i="3"/>
  <c r="AC1834" i="3" s="1"/>
  <c r="U1834" i="3"/>
  <c r="AB1834" i="3" s="1"/>
  <c r="T1834" i="3"/>
  <c r="AA1834" i="3" s="1"/>
  <c r="S1834" i="3"/>
  <c r="Z1834" i="3" s="1"/>
  <c r="W1833" i="3"/>
  <c r="V1833" i="3"/>
  <c r="AC1833" i="3" s="1"/>
  <c r="U1833" i="3"/>
  <c r="AB1833" i="3" s="1"/>
  <c r="T1833" i="3"/>
  <c r="AA1833" i="3" s="1"/>
  <c r="S1833" i="3"/>
  <c r="Z1833" i="3" s="1"/>
  <c r="W1832" i="3"/>
  <c r="V1832" i="3"/>
  <c r="AC1832" i="3" s="1"/>
  <c r="U1832" i="3"/>
  <c r="AB1832" i="3" s="1"/>
  <c r="T1832" i="3"/>
  <c r="AA1832" i="3" s="1"/>
  <c r="S1832" i="3"/>
  <c r="Z1832" i="3" s="1"/>
  <c r="W1831" i="3"/>
  <c r="V1831" i="3"/>
  <c r="AC1831" i="3" s="1"/>
  <c r="U1831" i="3"/>
  <c r="AB1831" i="3" s="1"/>
  <c r="T1831" i="3"/>
  <c r="AA1831" i="3" s="1"/>
  <c r="S1831" i="3"/>
  <c r="Z1831" i="3" s="1"/>
  <c r="W1830" i="3"/>
  <c r="V1830" i="3"/>
  <c r="AC1830" i="3" s="1"/>
  <c r="U1830" i="3"/>
  <c r="AB1830" i="3" s="1"/>
  <c r="T1830" i="3"/>
  <c r="AA1830" i="3" s="1"/>
  <c r="S1830" i="3"/>
  <c r="Z1830" i="3" s="1"/>
  <c r="W1829" i="3"/>
  <c r="V1829" i="3"/>
  <c r="AC1829" i="3" s="1"/>
  <c r="U1829" i="3"/>
  <c r="AB1829" i="3" s="1"/>
  <c r="T1829" i="3"/>
  <c r="AA1829" i="3" s="1"/>
  <c r="S1829" i="3"/>
  <c r="Z1829" i="3" s="1"/>
  <c r="W1828" i="3"/>
  <c r="V1828" i="3"/>
  <c r="AC1828" i="3" s="1"/>
  <c r="U1828" i="3"/>
  <c r="AB1828" i="3" s="1"/>
  <c r="T1828" i="3"/>
  <c r="AA1828" i="3" s="1"/>
  <c r="S1828" i="3"/>
  <c r="Z1828" i="3" s="1"/>
  <c r="W1827" i="3"/>
  <c r="V1827" i="3"/>
  <c r="AC1827" i="3" s="1"/>
  <c r="U1827" i="3"/>
  <c r="AB1827" i="3" s="1"/>
  <c r="T1827" i="3"/>
  <c r="AA1827" i="3" s="1"/>
  <c r="S1827" i="3"/>
  <c r="Z1827" i="3" s="1"/>
  <c r="W1826" i="3"/>
  <c r="V1826" i="3"/>
  <c r="AC1826" i="3" s="1"/>
  <c r="U1826" i="3"/>
  <c r="AB1826" i="3" s="1"/>
  <c r="T1826" i="3"/>
  <c r="AA1826" i="3" s="1"/>
  <c r="S1826" i="3"/>
  <c r="Z1826" i="3" s="1"/>
  <c r="W1825" i="3"/>
  <c r="V1825" i="3"/>
  <c r="AC1825" i="3" s="1"/>
  <c r="U1825" i="3"/>
  <c r="AB1825" i="3" s="1"/>
  <c r="T1825" i="3"/>
  <c r="AA1825" i="3" s="1"/>
  <c r="S1825" i="3"/>
  <c r="Z1825" i="3" s="1"/>
  <c r="W1824" i="3"/>
  <c r="V1824" i="3"/>
  <c r="AC1824" i="3" s="1"/>
  <c r="U1824" i="3"/>
  <c r="AB1824" i="3" s="1"/>
  <c r="T1824" i="3"/>
  <c r="AA1824" i="3" s="1"/>
  <c r="S1824" i="3"/>
  <c r="Z1824" i="3" s="1"/>
  <c r="W1823" i="3"/>
  <c r="V1823" i="3"/>
  <c r="AC1823" i="3" s="1"/>
  <c r="U1823" i="3"/>
  <c r="AB1823" i="3" s="1"/>
  <c r="T1823" i="3"/>
  <c r="AA1823" i="3" s="1"/>
  <c r="S1823" i="3"/>
  <c r="Z1823" i="3" s="1"/>
  <c r="W1822" i="3"/>
  <c r="V1822" i="3"/>
  <c r="AC1822" i="3" s="1"/>
  <c r="U1822" i="3"/>
  <c r="AB1822" i="3" s="1"/>
  <c r="T1822" i="3"/>
  <c r="AA1822" i="3" s="1"/>
  <c r="S1822" i="3"/>
  <c r="Z1822" i="3" s="1"/>
  <c r="W1821" i="3"/>
  <c r="V1821" i="3"/>
  <c r="AC1821" i="3" s="1"/>
  <c r="U1821" i="3"/>
  <c r="AB1821" i="3" s="1"/>
  <c r="T1821" i="3"/>
  <c r="AA1821" i="3" s="1"/>
  <c r="S1821" i="3"/>
  <c r="Z1821" i="3" s="1"/>
  <c r="W1820" i="3"/>
  <c r="V1820" i="3"/>
  <c r="AC1820" i="3" s="1"/>
  <c r="U1820" i="3"/>
  <c r="AB1820" i="3" s="1"/>
  <c r="T1820" i="3"/>
  <c r="AA1820" i="3" s="1"/>
  <c r="S1820" i="3"/>
  <c r="Z1820" i="3" s="1"/>
  <c r="Z1819" i="3"/>
  <c r="W1819" i="3"/>
  <c r="V1819" i="3"/>
  <c r="AC1819" i="3" s="1"/>
  <c r="U1819" i="3"/>
  <c r="AB1819" i="3" s="1"/>
  <c r="T1819" i="3"/>
  <c r="AA1819" i="3" s="1"/>
  <c r="S1819" i="3"/>
  <c r="W1818" i="3"/>
  <c r="V1818" i="3"/>
  <c r="AC1818" i="3" s="1"/>
  <c r="U1818" i="3"/>
  <c r="AB1818" i="3" s="1"/>
  <c r="T1818" i="3"/>
  <c r="AA1818" i="3" s="1"/>
  <c r="S1818" i="3"/>
  <c r="Z1818" i="3" s="1"/>
  <c r="W1817" i="3"/>
  <c r="V1817" i="3"/>
  <c r="AC1817" i="3" s="1"/>
  <c r="U1817" i="3"/>
  <c r="AB1817" i="3" s="1"/>
  <c r="T1817" i="3"/>
  <c r="AA1817" i="3" s="1"/>
  <c r="S1817" i="3"/>
  <c r="Z1817" i="3" s="1"/>
  <c r="AB1816" i="3"/>
  <c r="W1816" i="3"/>
  <c r="V1816" i="3"/>
  <c r="AC1816" i="3" s="1"/>
  <c r="U1816" i="3"/>
  <c r="T1816" i="3"/>
  <c r="AA1816" i="3" s="1"/>
  <c r="S1816" i="3"/>
  <c r="Z1816" i="3" s="1"/>
  <c r="W1815" i="3"/>
  <c r="V1815" i="3"/>
  <c r="AC1815" i="3" s="1"/>
  <c r="U1815" i="3"/>
  <c r="AB1815" i="3" s="1"/>
  <c r="T1815" i="3"/>
  <c r="AA1815" i="3" s="1"/>
  <c r="S1815" i="3"/>
  <c r="Z1815" i="3" s="1"/>
  <c r="W1814" i="3"/>
  <c r="V1814" i="3"/>
  <c r="AC1814" i="3" s="1"/>
  <c r="U1814" i="3"/>
  <c r="AB1814" i="3" s="1"/>
  <c r="T1814" i="3"/>
  <c r="AA1814" i="3" s="1"/>
  <c r="S1814" i="3"/>
  <c r="Z1814" i="3" s="1"/>
  <c r="W1813" i="3"/>
  <c r="V1813" i="3"/>
  <c r="AC1813" i="3" s="1"/>
  <c r="U1813" i="3"/>
  <c r="AB1813" i="3" s="1"/>
  <c r="T1813" i="3"/>
  <c r="AA1813" i="3" s="1"/>
  <c r="S1813" i="3"/>
  <c r="Z1813" i="3" s="1"/>
  <c r="W1812" i="3"/>
  <c r="V1812" i="3"/>
  <c r="AC1812" i="3" s="1"/>
  <c r="U1812" i="3"/>
  <c r="AB1812" i="3" s="1"/>
  <c r="T1812" i="3"/>
  <c r="AA1812" i="3" s="1"/>
  <c r="S1812" i="3"/>
  <c r="Z1812" i="3" s="1"/>
  <c r="W1811" i="3"/>
  <c r="V1811" i="3"/>
  <c r="AC1811" i="3" s="1"/>
  <c r="U1811" i="3"/>
  <c r="AB1811" i="3" s="1"/>
  <c r="T1811" i="3"/>
  <c r="AA1811" i="3" s="1"/>
  <c r="S1811" i="3"/>
  <c r="Z1811" i="3" s="1"/>
  <c r="W1810" i="3"/>
  <c r="V1810" i="3"/>
  <c r="AC1810" i="3" s="1"/>
  <c r="U1810" i="3"/>
  <c r="AB1810" i="3" s="1"/>
  <c r="T1810" i="3"/>
  <c r="AA1810" i="3" s="1"/>
  <c r="S1810" i="3"/>
  <c r="Z1810" i="3" s="1"/>
  <c r="W1809" i="3"/>
  <c r="V1809" i="3"/>
  <c r="AC1809" i="3" s="1"/>
  <c r="U1809" i="3"/>
  <c r="AB1809" i="3" s="1"/>
  <c r="T1809" i="3"/>
  <c r="AA1809" i="3" s="1"/>
  <c r="S1809" i="3"/>
  <c r="Z1809" i="3" s="1"/>
  <c r="W1808" i="3"/>
  <c r="V1808" i="3"/>
  <c r="AC1808" i="3" s="1"/>
  <c r="U1808" i="3"/>
  <c r="AB1808" i="3" s="1"/>
  <c r="T1808" i="3"/>
  <c r="AA1808" i="3" s="1"/>
  <c r="S1808" i="3"/>
  <c r="Z1808" i="3" s="1"/>
  <c r="W1807" i="3"/>
  <c r="V1807" i="3"/>
  <c r="AC1807" i="3" s="1"/>
  <c r="U1807" i="3"/>
  <c r="AB1807" i="3" s="1"/>
  <c r="T1807" i="3"/>
  <c r="AA1807" i="3" s="1"/>
  <c r="S1807" i="3"/>
  <c r="Z1807" i="3" s="1"/>
  <c r="W1806" i="3"/>
  <c r="V1806" i="3"/>
  <c r="AC1806" i="3" s="1"/>
  <c r="U1806" i="3"/>
  <c r="AB1806" i="3" s="1"/>
  <c r="T1806" i="3"/>
  <c r="AA1806" i="3" s="1"/>
  <c r="S1806" i="3"/>
  <c r="Z1806" i="3" s="1"/>
  <c r="W1805" i="3"/>
  <c r="V1805" i="3"/>
  <c r="AC1805" i="3" s="1"/>
  <c r="U1805" i="3"/>
  <c r="AB1805" i="3" s="1"/>
  <c r="T1805" i="3"/>
  <c r="AA1805" i="3" s="1"/>
  <c r="S1805" i="3"/>
  <c r="Z1805" i="3" s="1"/>
  <c r="W1804" i="3"/>
  <c r="V1804" i="3"/>
  <c r="AC1804" i="3" s="1"/>
  <c r="U1804" i="3"/>
  <c r="AB1804" i="3" s="1"/>
  <c r="T1804" i="3"/>
  <c r="AA1804" i="3" s="1"/>
  <c r="S1804" i="3"/>
  <c r="Z1804" i="3" s="1"/>
  <c r="W1803" i="3"/>
  <c r="V1803" i="3"/>
  <c r="AC1803" i="3" s="1"/>
  <c r="U1803" i="3"/>
  <c r="AB1803" i="3" s="1"/>
  <c r="T1803" i="3"/>
  <c r="AA1803" i="3" s="1"/>
  <c r="S1803" i="3"/>
  <c r="Z1803" i="3" s="1"/>
  <c r="W1802" i="3"/>
  <c r="V1802" i="3"/>
  <c r="AC1802" i="3" s="1"/>
  <c r="U1802" i="3"/>
  <c r="AB1802" i="3" s="1"/>
  <c r="T1802" i="3"/>
  <c r="AA1802" i="3" s="1"/>
  <c r="S1802" i="3"/>
  <c r="Z1802" i="3" s="1"/>
  <c r="W1801" i="3"/>
  <c r="V1801" i="3"/>
  <c r="AC1801" i="3" s="1"/>
  <c r="U1801" i="3"/>
  <c r="AB1801" i="3" s="1"/>
  <c r="T1801" i="3"/>
  <c r="AA1801" i="3" s="1"/>
  <c r="S1801" i="3"/>
  <c r="Z1801" i="3" s="1"/>
  <c r="W1800" i="3"/>
  <c r="V1800" i="3"/>
  <c r="AC1800" i="3" s="1"/>
  <c r="U1800" i="3"/>
  <c r="AB1800" i="3" s="1"/>
  <c r="T1800" i="3"/>
  <c r="AA1800" i="3" s="1"/>
  <c r="S1800" i="3"/>
  <c r="Z1800" i="3" s="1"/>
  <c r="W1799" i="3"/>
  <c r="V1799" i="3"/>
  <c r="AC1799" i="3" s="1"/>
  <c r="U1799" i="3"/>
  <c r="AB1799" i="3" s="1"/>
  <c r="T1799" i="3"/>
  <c r="AA1799" i="3" s="1"/>
  <c r="S1799" i="3"/>
  <c r="Z1799" i="3" s="1"/>
  <c r="W1798" i="3"/>
  <c r="V1798" i="3"/>
  <c r="AC1798" i="3" s="1"/>
  <c r="U1798" i="3"/>
  <c r="AB1798" i="3" s="1"/>
  <c r="T1798" i="3"/>
  <c r="AA1798" i="3" s="1"/>
  <c r="S1798" i="3"/>
  <c r="Z1798" i="3" s="1"/>
  <c r="W1797" i="3"/>
  <c r="V1797" i="3"/>
  <c r="AC1797" i="3" s="1"/>
  <c r="U1797" i="3"/>
  <c r="AB1797" i="3" s="1"/>
  <c r="T1797" i="3"/>
  <c r="AA1797" i="3" s="1"/>
  <c r="S1797" i="3"/>
  <c r="Z1797" i="3" s="1"/>
  <c r="W1796" i="3"/>
  <c r="V1796" i="3"/>
  <c r="AC1796" i="3" s="1"/>
  <c r="U1796" i="3"/>
  <c r="AB1796" i="3" s="1"/>
  <c r="T1796" i="3"/>
  <c r="AA1796" i="3" s="1"/>
  <c r="S1796" i="3"/>
  <c r="Z1796" i="3" s="1"/>
  <c r="W1795" i="3"/>
  <c r="V1795" i="3"/>
  <c r="AC1795" i="3" s="1"/>
  <c r="U1795" i="3"/>
  <c r="AB1795" i="3" s="1"/>
  <c r="T1795" i="3"/>
  <c r="AA1795" i="3" s="1"/>
  <c r="S1795" i="3"/>
  <c r="Z1795" i="3" s="1"/>
  <c r="W1794" i="3"/>
  <c r="V1794" i="3"/>
  <c r="AC1794" i="3" s="1"/>
  <c r="U1794" i="3"/>
  <c r="AB1794" i="3" s="1"/>
  <c r="T1794" i="3"/>
  <c r="AA1794" i="3" s="1"/>
  <c r="S1794" i="3"/>
  <c r="Z1794" i="3" s="1"/>
  <c r="W1793" i="3"/>
  <c r="V1793" i="3"/>
  <c r="AC1793" i="3" s="1"/>
  <c r="U1793" i="3"/>
  <c r="AB1793" i="3" s="1"/>
  <c r="T1793" i="3"/>
  <c r="AA1793" i="3" s="1"/>
  <c r="S1793" i="3"/>
  <c r="Z1793" i="3" s="1"/>
  <c r="W1792" i="3"/>
  <c r="V1792" i="3"/>
  <c r="AC1792" i="3" s="1"/>
  <c r="U1792" i="3"/>
  <c r="AB1792" i="3" s="1"/>
  <c r="T1792" i="3"/>
  <c r="AA1792" i="3" s="1"/>
  <c r="S1792" i="3"/>
  <c r="Z1792" i="3" s="1"/>
  <c r="W1791" i="3"/>
  <c r="V1791" i="3"/>
  <c r="AC1791" i="3" s="1"/>
  <c r="U1791" i="3"/>
  <c r="AB1791" i="3" s="1"/>
  <c r="T1791" i="3"/>
  <c r="AA1791" i="3" s="1"/>
  <c r="S1791" i="3"/>
  <c r="Z1791" i="3" s="1"/>
  <c r="W1790" i="3"/>
  <c r="V1790" i="3"/>
  <c r="AC1790" i="3" s="1"/>
  <c r="U1790" i="3"/>
  <c r="AB1790" i="3" s="1"/>
  <c r="T1790" i="3"/>
  <c r="AA1790" i="3" s="1"/>
  <c r="S1790" i="3"/>
  <c r="Z1790" i="3" s="1"/>
  <c r="W1789" i="3"/>
  <c r="V1789" i="3"/>
  <c r="AC1789" i="3" s="1"/>
  <c r="U1789" i="3"/>
  <c r="AB1789" i="3" s="1"/>
  <c r="T1789" i="3"/>
  <c r="AA1789" i="3" s="1"/>
  <c r="S1789" i="3"/>
  <c r="Z1789" i="3" s="1"/>
  <c r="W1788" i="3"/>
  <c r="V1788" i="3"/>
  <c r="AC1788" i="3" s="1"/>
  <c r="U1788" i="3"/>
  <c r="AB1788" i="3" s="1"/>
  <c r="T1788" i="3"/>
  <c r="AA1788" i="3" s="1"/>
  <c r="S1788" i="3"/>
  <c r="Z1788" i="3" s="1"/>
  <c r="W1787" i="3"/>
  <c r="V1787" i="3"/>
  <c r="AC1787" i="3" s="1"/>
  <c r="U1787" i="3"/>
  <c r="AB1787" i="3" s="1"/>
  <c r="T1787" i="3"/>
  <c r="AA1787" i="3" s="1"/>
  <c r="S1787" i="3"/>
  <c r="Z1787" i="3" s="1"/>
  <c r="W1786" i="3"/>
  <c r="V1786" i="3"/>
  <c r="AC1786" i="3" s="1"/>
  <c r="U1786" i="3"/>
  <c r="AB1786" i="3" s="1"/>
  <c r="T1786" i="3"/>
  <c r="AA1786" i="3" s="1"/>
  <c r="S1786" i="3"/>
  <c r="Z1786" i="3" s="1"/>
  <c r="W1785" i="3"/>
  <c r="V1785" i="3"/>
  <c r="AC1785" i="3" s="1"/>
  <c r="U1785" i="3"/>
  <c r="AB1785" i="3" s="1"/>
  <c r="T1785" i="3"/>
  <c r="AA1785" i="3" s="1"/>
  <c r="S1785" i="3"/>
  <c r="Z1785" i="3" s="1"/>
  <c r="W1784" i="3"/>
  <c r="V1784" i="3"/>
  <c r="AC1784" i="3" s="1"/>
  <c r="U1784" i="3"/>
  <c r="AB1784" i="3" s="1"/>
  <c r="T1784" i="3"/>
  <c r="AA1784" i="3" s="1"/>
  <c r="S1784" i="3"/>
  <c r="Z1784" i="3" s="1"/>
  <c r="W1783" i="3"/>
  <c r="V1783" i="3"/>
  <c r="AC1783" i="3" s="1"/>
  <c r="U1783" i="3"/>
  <c r="AB1783" i="3" s="1"/>
  <c r="T1783" i="3"/>
  <c r="AA1783" i="3" s="1"/>
  <c r="S1783" i="3"/>
  <c r="Z1783" i="3" s="1"/>
  <c r="W1782" i="3"/>
  <c r="V1782" i="3"/>
  <c r="AC1782" i="3" s="1"/>
  <c r="U1782" i="3"/>
  <c r="AB1782" i="3" s="1"/>
  <c r="T1782" i="3"/>
  <c r="AA1782" i="3" s="1"/>
  <c r="S1782" i="3"/>
  <c r="Z1782" i="3" s="1"/>
  <c r="W1781" i="3"/>
  <c r="V1781" i="3"/>
  <c r="AC1781" i="3" s="1"/>
  <c r="U1781" i="3"/>
  <c r="AB1781" i="3" s="1"/>
  <c r="T1781" i="3"/>
  <c r="AA1781" i="3" s="1"/>
  <c r="S1781" i="3"/>
  <c r="Z1781" i="3" s="1"/>
  <c r="W1780" i="3"/>
  <c r="V1780" i="3"/>
  <c r="AC1780" i="3" s="1"/>
  <c r="U1780" i="3"/>
  <c r="AB1780" i="3" s="1"/>
  <c r="T1780" i="3"/>
  <c r="AA1780" i="3" s="1"/>
  <c r="S1780" i="3"/>
  <c r="Z1780" i="3" s="1"/>
  <c r="W1779" i="3"/>
  <c r="V1779" i="3"/>
  <c r="AC1779" i="3" s="1"/>
  <c r="U1779" i="3"/>
  <c r="AB1779" i="3" s="1"/>
  <c r="T1779" i="3"/>
  <c r="AA1779" i="3" s="1"/>
  <c r="S1779" i="3"/>
  <c r="Z1779" i="3" s="1"/>
  <c r="W1778" i="3"/>
  <c r="V1778" i="3"/>
  <c r="AC1778" i="3" s="1"/>
  <c r="U1778" i="3"/>
  <c r="AB1778" i="3" s="1"/>
  <c r="T1778" i="3"/>
  <c r="AA1778" i="3" s="1"/>
  <c r="S1778" i="3"/>
  <c r="Z1778" i="3" s="1"/>
  <c r="W1777" i="3"/>
  <c r="V1777" i="3"/>
  <c r="AC1777" i="3" s="1"/>
  <c r="U1777" i="3"/>
  <c r="AB1777" i="3" s="1"/>
  <c r="T1777" i="3"/>
  <c r="AA1777" i="3" s="1"/>
  <c r="S1777" i="3"/>
  <c r="Z1777" i="3" s="1"/>
  <c r="W1776" i="3"/>
  <c r="V1776" i="3"/>
  <c r="AC1776" i="3" s="1"/>
  <c r="U1776" i="3"/>
  <c r="AB1776" i="3" s="1"/>
  <c r="T1776" i="3"/>
  <c r="AA1776" i="3" s="1"/>
  <c r="S1776" i="3"/>
  <c r="Z1776" i="3" s="1"/>
  <c r="W1775" i="3"/>
  <c r="V1775" i="3"/>
  <c r="AC1775" i="3" s="1"/>
  <c r="U1775" i="3"/>
  <c r="AB1775" i="3" s="1"/>
  <c r="T1775" i="3"/>
  <c r="AA1775" i="3" s="1"/>
  <c r="S1775" i="3"/>
  <c r="Z1775" i="3" s="1"/>
  <c r="W1774" i="3"/>
  <c r="V1774" i="3"/>
  <c r="AC1774" i="3" s="1"/>
  <c r="U1774" i="3"/>
  <c r="AB1774" i="3" s="1"/>
  <c r="T1774" i="3"/>
  <c r="AA1774" i="3" s="1"/>
  <c r="S1774" i="3"/>
  <c r="Z1774" i="3" s="1"/>
  <c r="W1773" i="3"/>
  <c r="V1773" i="3"/>
  <c r="AC1773" i="3" s="1"/>
  <c r="U1773" i="3"/>
  <c r="AB1773" i="3" s="1"/>
  <c r="T1773" i="3"/>
  <c r="AA1773" i="3" s="1"/>
  <c r="S1773" i="3"/>
  <c r="Z1773" i="3" s="1"/>
  <c r="W1772" i="3"/>
  <c r="V1772" i="3"/>
  <c r="AC1772" i="3" s="1"/>
  <c r="U1772" i="3"/>
  <c r="AB1772" i="3" s="1"/>
  <c r="T1772" i="3"/>
  <c r="AA1772" i="3" s="1"/>
  <c r="S1772" i="3"/>
  <c r="Z1772" i="3" s="1"/>
  <c r="W1771" i="3"/>
  <c r="V1771" i="3"/>
  <c r="AC1771" i="3" s="1"/>
  <c r="U1771" i="3"/>
  <c r="AB1771" i="3" s="1"/>
  <c r="T1771" i="3"/>
  <c r="AA1771" i="3" s="1"/>
  <c r="S1771" i="3"/>
  <c r="Z1771" i="3" s="1"/>
  <c r="W1770" i="3"/>
  <c r="V1770" i="3"/>
  <c r="AC1770" i="3" s="1"/>
  <c r="U1770" i="3"/>
  <c r="AB1770" i="3" s="1"/>
  <c r="T1770" i="3"/>
  <c r="AA1770" i="3" s="1"/>
  <c r="S1770" i="3"/>
  <c r="Z1770" i="3" s="1"/>
  <c r="W1769" i="3"/>
  <c r="V1769" i="3"/>
  <c r="AC1769" i="3" s="1"/>
  <c r="U1769" i="3"/>
  <c r="AB1769" i="3" s="1"/>
  <c r="T1769" i="3"/>
  <c r="AA1769" i="3" s="1"/>
  <c r="S1769" i="3"/>
  <c r="Z1769" i="3" s="1"/>
  <c r="W1768" i="3"/>
  <c r="V1768" i="3"/>
  <c r="AC1768" i="3" s="1"/>
  <c r="U1768" i="3"/>
  <c r="AB1768" i="3" s="1"/>
  <c r="T1768" i="3"/>
  <c r="AA1768" i="3" s="1"/>
  <c r="S1768" i="3"/>
  <c r="Z1768" i="3" s="1"/>
  <c r="W1767" i="3"/>
  <c r="V1767" i="3"/>
  <c r="AC1767" i="3" s="1"/>
  <c r="U1767" i="3"/>
  <c r="AB1767" i="3" s="1"/>
  <c r="T1767" i="3"/>
  <c r="AA1767" i="3" s="1"/>
  <c r="S1767" i="3"/>
  <c r="Z1767" i="3" s="1"/>
  <c r="W1766" i="3"/>
  <c r="V1766" i="3"/>
  <c r="AC1766" i="3" s="1"/>
  <c r="U1766" i="3"/>
  <c r="AB1766" i="3" s="1"/>
  <c r="T1766" i="3"/>
  <c r="AA1766" i="3" s="1"/>
  <c r="S1766" i="3"/>
  <c r="Z1766" i="3" s="1"/>
  <c r="W1765" i="3"/>
  <c r="V1765" i="3"/>
  <c r="AC1765" i="3" s="1"/>
  <c r="U1765" i="3"/>
  <c r="AB1765" i="3" s="1"/>
  <c r="T1765" i="3"/>
  <c r="AA1765" i="3" s="1"/>
  <c r="S1765" i="3"/>
  <c r="Z1765" i="3" s="1"/>
  <c r="W1764" i="3"/>
  <c r="V1764" i="3"/>
  <c r="AC1764" i="3" s="1"/>
  <c r="U1764" i="3"/>
  <c r="AB1764" i="3" s="1"/>
  <c r="T1764" i="3"/>
  <c r="AA1764" i="3" s="1"/>
  <c r="S1764" i="3"/>
  <c r="Z1764" i="3" s="1"/>
  <c r="W1763" i="3"/>
  <c r="V1763" i="3"/>
  <c r="AC1763" i="3" s="1"/>
  <c r="U1763" i="3"/>
  <c r="AB1763" i="3" s="1"/>
  <c r="T1763" i="3"/>
  <c r="AA1763" i="3" s="1"/>
  <c r="S1763" i="3"/>
  <c r="Z1763" i="3" s="1"/>
  <c r="W1762" i="3"/>
  <c r="V1762" i="3"/>
  <c r="AC1762" i="3" s="1"/>
  <c r="U1762" i="3"/>
  <c r="AB1762" i="3" s="1"/>
  <c r="T1762" i="3"/>
  <c r="AA1762" i="3" s="1"/>
  <c r="S1762" i="3"/>
  <c r="Z1762" i="3" s="1"/>
  <c r="W1761" i="3"/>
  <c r="V1761" i="3"/>
  <c r="AC1761" i="3" s="1"/>
  <c r="U1761" i="3"/>
  <c r="AB1761" i="3" s="1"/>
  <c r="T1761" i="3"/>
  <c r="AA1761" i="3" s="1"/>
  <c r="S1761" i="3"/>
  <c r="Z1761" i="3" s="1"/>
  <c r="W1760" i="3"/>
  <c r="V1760" i="3"/>
  <c r="AC1760" i="3" s="1"/>
  <c r="U1760" i="3"/>
  <c r="AB1760" i="3" s="1"/>
  <c r="T1760" i="3"/>
  <c r="AA1760" i="3" s="1"/>
  <c r="S1760" i="3"/>
  <c r="Z1760" i="3" s="1"/>
  <c r="W1759" i="3"/>
  <c r="V1759" i="3"/>
  <c r="AC1759" i="3" s="1"/>
  <c r="U1759" i="3"/>
  <c r="AB1759" i="3" s="1"/>
  <c r="T1759" i="3"/>
  <c r="AA1759" i="3" s="1"/>
  <c r="S1759" i="3"/>
  <c r="Z1759" i="3" s="1"/>
  <c r="W1758" i="3"/>
  <c r="V1758" i="3"/>
  <c r="AC1758" i="3" s="1"/>
  <c r="U1758" i="3"/>
  <c r="AB1758" i="3" s="1"/>
  <c r="T1758" i="3"/>
  <c r="AA1758" i="3" s="1"/>
  <c r="S1758" i="3"/>
  <c r="Z1758" i="3" s="1"/>
  <c r="W1757" i="3"/>
  <c r="V1757" i="3"/>
  <c r="AC1757" i="3" s="1"/>
  <c r="U1757" i="3"/>
  <c r="AB1757" i="3" s="1"/>
  <c r="T1757" i="3"/>
  <c r="AA1757" i="3" s="1"/>
  <c r="S1757" i="3"/>
  <c r="Z1757" i="3" s="1"/>
  <c r="W1756" i="3"/>
  <c r="V1756" i="3"/>
  <c r="AC1756" i="3" s="1"/>
  <c r="U1756" i="3"/>
  <c r="AB1756" i="3" s="1"/>
  <c r="T1756" i="3"/>
  <c r="AA1756" i="3" s="1"/>
  <c r="S1756" i="3"/>
  <c r="Z1756" i="3" s="1"/>
  <c r="W1755" i="3"/>
  <c r="V1755" i="3"/>
  <c r="AC1755" i="3" s="1"/>
  <c r="U1755" i="3"/>
  <c r="AB1755" i="3" s="1"/>
  <c r="T1755" i="3"/>
  <c r="AA1755" i="3" s="1"/>
  <c r="S1755" i="3"/>
  <c r="Z1755" i="3" s="1"/>
  <c r="W1754" i="3"/>
  <c r="V1754" i="3"/>
  <c r="AC1754" i="3" s="1"/>
  <c r="U1754" i="3"/>
  <c r="AB1754" i="3" s="1"/>
  <c r="T1754" i="3"/>
  <c r="AA1754" i="3" s="1"/>
  <c r="S1754" i="3"/>
  <c r="Z1754" i="3" s="1"/>
  <c r="W1753" i="3"/>
  <c r="V1753" i="3"/>
  <c r="AC1753" i="3" s="1"/>
  <c r="U1753" i="3"/>
  <c r="AB1753" i="3" s="1"/>
  <c r="T1753" i="3"/>
  <c r="AA1753" i="3" s="1"/>
  <c r="S1753" i="3"/>
  <c r="Z1753" i="3" s="1"/>
  <c r="AA1752" i="3"/>
  <c r="W1752" i="3"/>
  <c r="V1752" i="3"/>
  <c r="AC1752" i="3" s="1"/>
  <c r="U1752" i="3"/>
  <c r="AB1752" i="3" s="1"/>
  <c r="T1752" i="3"/>
  <c r="S1752" i="3"/>
  <c r="Z1752" i="3" s="1"/>
  <c r="W1751" i="3"/>
  <c r="V1751" i="3"/>
  <c r="AC1751" i="3" s="1"/>
  <c r="U1751" i="3"/>
  <c r="AB1751" i="3" s="1"/>
  <c r="T1751" i="3"/>
  <c r="AA1751" i="3" s="1"/>
  <c r="S1751" i="3"/>
  <c r="Z1751" i="3" s="1"/>
  <c r="W1750" i="3"/>
  <c r="V1750" i="3"/>
  <c r="AC1750" i="3" s="1"/>
  <c r="U1750" i="3"/>
  <c r="AB1750" i="3" s="1"/>
  <c r="T1750" i="3"/>
  <c r="AA1750" i="3" s="1"/>
  <c r="S1750" i="3"/>
  <c r="Z1750" i="3" s="1"/>
  <c r="W1749" i="3"/>
  <c r="V1749" i="3"/>
  <c r="AC1749" i="3" s="1"/>
  <c r="U1749" i="3"/>
  <c r="AB1749" i="3" s="1"/>
  <c r="T1749" i="3"/>
  <c r="AA1749" i="3" s="1"/>
  <c r="S1749" i="3"/>
  <c r="Z1749" i="3" s="1"/>
  <c r="W1748" i="3"/>
  <c r="V1748" i="3"/>
  <c r="AC1748" i="3" s="1"/>
  <c r="U1748" i="3"/>
  <c r="AB1748" i="3" s="1"/>
  <c r="T1748" i="3"/>
  <c r="AA1748" i="3" s="1"/>
  <c r="S1748" i="3"/>
  <c r="Z1748" i="3" s="1"/>
  <c r="W1747" i="3"/>
  <c r="V1747" i="3"/>
  <c r="AC1747" i="3" s="1"/>
  <c r="U1747" i="3"/>
  <c r="AB1747" i="3" s="1"/>
  <c r="T1747" i="3"/>
  <c r="AA1747" i="3" s="1"/>
  <c r="S1747" i="3"/>
  <c r="Z1747" i="3" s="1"/>
  <c r="W1746" i="3"/>
  <c r="V1746" i="3"/>
  <c r="AC1746" i="3" s="1"/>
  <c r="U1746" i="3"/>
  <c r="AB1746" i="3" s="1"/>
  <c r="T1746" i="3"/>
  <c r="AA1746" i="3" s="1"/>
  <c r="S1746" i="3"/>
  <c r="Z1746" i="3" s="1"/>
  <c r="W1745" i="3"/>
  <c r="V1745" i="3"/>
  <c r="AC1745" i="3" s="1"/>
  <c r="U1745" i="3"/>
  <c r="AB1745" i="3" s="1"/>
  <c r="T1745" i="3"/>
  <c r="AA1745" i="3" s="1"/>
  <c r="S1745" i="3"/>
  <c r="Z1745" i="3" s="1"/>
  <c r="W1744" i="3"/>
  <c r="V1744" i="3"/>
  <c r="AC1744" i="3" s="1"/>
  <c r="U1744" i="3"/>
  <c r="AB1744" i="3" s="1"/>
  <c r="T1744" i="3"/>
  <c r="AA1744" i="3" s="1"/>
  <c r="S1744" i="3"/>
  <c r="Z1744" i="3" s="1"/>
  <c r="W1743" i="3"/>
  <c r="V1743" i="3"/>
  <c r="AC1743" i="3" s="1"/>
  <c r="U1743" i="3"/>
  <c r="AB1743" i="3" s="1"/>
  <c r="T1743" i="3"/>
  <c r="AA1743" i="3" s="1"/>
  <c r="S1743" i="3"/>
  <c r="Z1743" i="3" s="1"/>
  <c r="W1742" i="3"/>
  <c r="V1742" i="3"/>
  <c r="AC1742" i="3" s="1"/>
  <c r="U1742" i="3"/>
  <c r="AB1742" i="3" s="1"/>
  <c r="T1742" i="3"/>
  <c r="AA1742" i="3" s="1"/>
  <c r="S1742" i="3"/>
  <c r="Z1742" i="3" s="1"/>
  <c r="W1741" i="3"/>
  <c r="V1741" i="3"/>
  <c r="AC1741" i="3" s="1"/>
  <c r="U1741" i="3"/>
  <c r="AB1741" i="3" s="1"/>
  <c r="T1741" i="3"/>
  <c r="AA1741" i="3" s="1"/>
  <c r="S1741" i="3"/>
  <c r="Z1741" i="3" s="1"/>
  <c r="W1740" i="3"/>
  <c r="V1740" i="3"/>
  <c r="AC1740" i="3" s="1"/>
  <c r="U1740" i="3"/>
  <c r="AB1740" i="3" s="1"/>
  <c r="T1740" i="3"/>
  <c r="AA1740" i="3" s="1"/>
  <c r="S1740" i="3"/>
  <c r="Z1740" i="3" s="1"/>
  <c r="W1739" i="3"/>
  <c r="V1739" i="3"/>
  <c r="AC1739" i="3" s="1"/>
  <c r="U1739" i="3"/>
  <c r="AB1739" i="3" s="1"/>
  <c r="T1739" i="3"/>
  <c r="AA1739" i="3" s="1"/>
  <c r="S1739" i="3"/>
  <c r="Z1739" i="3" s="1"/>
  <c r="W1738" i="3"/>
  <c r="V1738" i="3"/>
  <c r="AC1738" i="3" s="1"/>
  <c r="U1738" i="3"/>
  <c r="AB1738" i="3" s="1"/>
  <c r="T1738" i="3"/>
  <c r="AA1738" i="3" s="1"/>
  <c r="S1738" i="3"/>
  <c r="Z1738" i="3" s="1"/>
  <c r="W1737" i="3"/>
  <c r="V1737" i="3"/>
  <c r="AC1737" i="3" s="1"/>
  <c r="U1737" i="3"/>
  <c r="AB1737" i="3" s="1"/>
  <c r="T1737" i="3"/>
  <c r="AA1737" i="3" s="1"/>
  <c r="S1737" i="3"/>
  <c r="Z1737" i="3" s="1"/>
  <c r="W1736" i="3"/>
  <c r="V1736" i="3"/>
  <c r="AC1736" i="3" s="1"/>
  <c r="U1736" i="3"/>
  <c r="AB1736" i="3" s="1"/>
  <c r="T1736" i="3"/>
  <c r="AA1736" i="3" s="1"/>
  <c r="S1736" i="3"/>
  <c r="Z1736" i="3" s="1"/>
  <c r="W1735" i="3"/>
  <c r="V1735" i="3"/>
  <c r="AC1735" i="3" s="1"/>
  <c r="U1735" i="3"/>
  <c r="AB1735" i="3" s="1"/>
  <c r="T1735" i="3"/>
  <c r="AA1735" i="3" s="1"/>
  <c r="S1735" i="3"/>
  <c r="Z1735" i="3" s="1"/>
  <c r="W1734" i="3"/>
  <c r="V1734" i="3"/>
  <c r="AC1734" i="3" s="1"/>
  <c r="U1734" i="3"/>
  <c r="AB1734" i="3" s="1"/>
  <c r="T1734" i="3"/>
  <c r="AA1734" i="3" s="1"/>
  <c r="S1734" i="3"/>
  <c r="Z1734" i="3" s="1"/>
  <c r="W1733" i="3"/>
  <c r="V1733" i="3"/>
  <c r="AC1733" i="3" s="1"/>
  <c r="U1733" i="3"/>
  <c r="AB1733" i="3" s="1"/>
  <c r="T1733" i="3"/>
  <c r="AA1733" i="3" s="1"/>
  <c r="S1733" i="3"/>
  <c r="Z1733" i="3" s="1"/>
  <c r="W1732" i="3"/>
  <c r="V1732" i="3"/>
  <c r="AC1732" i="3" s="1"/>
  <c r="U1732" i="3"/>
  <c r="AB1732" i="3" s="1"/>
  <c r="T1732" i="3"/>
  <c r="AA1732" i="3" s="1"/>
  <c r="S1732" i="3"/>
  <c r="Z1732" i="3" s="1"/>
  <c r="W1731" i="3"/>
  <c r="V1731" i="3"/>
  <c r="AC1731" i="3" s="1"/>
  <c r="U1731" i="3"/>
  <c r="AB1731" i="3" s="1"/>
  <c r="T1731" i="3"/>
  <c r="AA1731" i="3" s="1"/>
  <c r="S1731" i="3"/>
  <c r="Z1731" i="3" s="1"/>
  <c r="W1730" i="3"/>
  <c r="V1730" i="3"/>
  <c r="AC1730" i="3" s="1"/>
  <c r="U1730" i="3"/>
  <c r="AB1730" i="3" s="1"/>
  <c r="T1730" i="3"/>
  <c r="AA1730" i="3" s="1"/>
  <c r="S1730" i="3"/>
  <c r="Z1730" i="3" s="1"/>
  <c r="W1729" i="3"/>
  <c r="V1729" i="3"/>
  <c r="AC1729" i="3" s="1"/>
  <c r="U1729" i="3"/>
  <c r="AB1729" i="3" s="1"/>
  <c r="T1729" i="3"/>
  <c r="AA1729" i="3" s="1"/>
  <c r="S1729" i="3"/>
  <c r="Z1729" i="3" s="1"/>
  <c r="W1728" i="3"/>
  <c r="V1728" i="3"/>
  <c r="AC1728" i="3" s="1"/>
  <c r="U1728" i="3"/>
  <c r="AB1728" i="3" s="1"/>
  <c r="T1728" i="3"/>
  <c r="AA1728" i="3" s="1"/>
  <c r="S1728" i="3"/>
  <c r="Z1728" i="3" s="1"/>
  <c r="W1727" i="3"/>
  <c r="V1727" i="3"/>
  <c r="AC1727" i="3" s="1"/>
  <c r="U1727" i="3"/>
  <c r="AB1727" i="3" s="1"/>
  <c r="T1727" i="3"/>
  <c r="AA1727" i="3" s="1"/>
  <c r="S1727" i="3"/>
  <c r="Z1727" i="3" s="1"/>
  <c r="W1726" i="3"/>
  <c r="V1726" i="3"/>
  <c r="AC1726" i="3" s="1"/>
  <c r="U1726" i="3"/>
  <c r="AB1726" i="3" s="1"/>
  <c r="T1726" i="3"/>
  <c r="AA1726" i="3" s="1"/>
  <c r="S1726" i="3"/>
  <c r="Z1726" i="3" s="1"/>
  <c r="W1725" i="3"/>
  <c r="V1725" i="3"/>
  <c r="AC1725" i="3" s="1"/>
  <c r="U1725" i="3"/>
  <c r="AB1725" i="3" s="1"/>
  <c r="T1725" i="3"/>
  <c r="AA1725" i="3" s="1"/>
  <c r="S1725" i="3"/>
  <c r="Z1725" i="3" s="1"/>
  <c r="W1724" i="3"/>
  <c r="V1724" i="3"/>
  <c r="AC1724" i="3" s="1"/>
  <c r="U1724" i="3"/>
  <c r="AB1724" i="3" s="1"/>
  <c r="T1724" i="3"/>
  <c r="AA1724" i="3" s="1"/>
  <c r="S1724" i="3"/>
  <c r="Z1724" i="3" s="1"/>
  <c r="W1723" i="3"/>
  <c r="V1723" i="3"/>
  <c r="AC1723" i="3" s="1"/>
  <c r="U1723" i="3"/>
  <c r="AB1723" i="3" s="1"/>
  <c r="T1723" i="3"/>
  <c r="AA1723" i="3" s="1"/>
  <c r="S1723" i="3"/>
  <c r="Z1723" i="3" s="1"/>
  <c r="W1722" i="3"/>
  <c r="V1722" i="3"/>
  <c r="AC1722" i="3" s="1"/>
  <c r="U1722" i="3"/>
  <c r="AB1722" i="3" s="1"/>
  <c r="T1722" i="3"/>
  <c r="AA1722" i="3" s="1"/>
  <c r="S1722" i="3"/>
  <c r="Z1722" i="3" s="1"/>
  <c r="W1721" i="3"/>
  <c r="V1721" i="3"/>
  <c r="AC1721" i="3" s="1"/>
  <c r="U1721" i="3"/>
  <c r="AB1721" i="3" s="1"/>
  <c r="T1721" i="3"/>
  <c r="AA1721" i="3" s="1"/>
  <c r="S1721" i="3"/>
  <c r="Z1721" i="3" s="1"/>
  <c r="W1720" i="3"/>
  <c r="V1720" i="3"/>
  <c r="AC1720" i="3" s="1"/>
  <c r="U1720" i="3"/>
  <c r="AB1720" i="3" s="1"/>
  <c r="T1720" i="3"/>
  <c r="AA1720" i="3" s="1"/>
  <c r="S1720" i="3"/>
  <c r="Z1720" i="3" s="1"/>
  <c r="W1719" i="3"/>
  <c r="V1719" i="3"/>
  <c r="AC1719" i="3" s="1"/>
  <c r="U1719" i="3"/>
  <c r="AB1719" i="3" s="1"/>
  <c r="T1719" i="3"/>
  <c r="AA1719" i="3" s="1"/>
  <c r="S1719" i="3"/>
  <c r="Z1719" i="3" s="1"/>
  <c r="W1718" i="3"/>
  <c r="V1718" i="3"/>
  <c r="AC1718" i="3" s="1"/>
  <c r="U1718" i="3"/>
  <c r="AB1718" i="3" s="1"/>
  <c r="T1718" i="3"/>
  <c r="AA1718" i="3" s="1"/>
  <c r="S1718" i="3"/>
  <c r="Z1718" i="3" s="1"/>
  <c r="W1717" i="3"/>
  <c r="V1717" i="3"/>
  <c r="AC1717" i="3" s="1"/>
  <c r="U1717" i="3"/>
  <c r="AB1717" i="3" s="1"/>
  <c r="T1717" i="3"/>
  <c r="AA1717" i="3" s="1"/>
  <c r="S1717" i="3"/>
  <c r="Z1717" i="3" s="1"/>
  <c r="AA1716" i="3"/>
  <c r="W1716" i="3"/>
  <c r="V1716" i="3"/>
  <c r="AC1716" i="3" s="1"/>
  <c r="U1716" i="3"/>
  <c r="AB1716" i="3" s="1"/>
  <c r="T1716" i="3"/>
  <c r="S1716" i="3"/>
  <c r="Z1716" i="3" s="1"/>
  <c r="W1715" i="3"/>
  <c r="V1715" i="3"/>
  <c r="AC1715" i="3" s="1"/>
  <c r="U1715" i="3"/>
  <c r="AB1715" i="3" s="1"/>
  <c r="T1715" i="3"/>
  <c r="AA1715" i="3" s="1"/>
  <c r="S1715" i="3"/>
  <c r="Z1715" i="3" s="1"/>
  <c r="W1714" i="3"/>
  <c r="V1714" i="3"/>
  <c r="AC1714" i="3" s="1"/>
  <c r="U1714" i="3"/>
  <c r="AB1714" i="3" s="1"/>
  <c r="T1714" i="3"/>
  <c r="AA1714" i="3" s="1"/>
  <c r="S1714" i="3"/>
  <c r="Z1714" i="3" s="1"/>
  <c r="AA1713" i="3"/>
  <c r="W1713" i="3"/>
  <c r="V1713" i="3"/>
  <c r="AC1713" i="3" s="1"/>
  <c r="U1713" i="3"/>
  <c r="AB1713" i="3" s="1"/>
  <c r="T1713" i="3"/>
  <c r="S1713" i="3"/>
  <c r="Z1713" i="3" s="1"/>
  <c r="W1712" i="3"/>
  <c r="V1712" i="3"/>
  <c r="AC1712" i="3" s="1"/>
  <c r="U1712" i="3"/>
  <c r="AB1712" i="3" s="1"/>
  <c r="T1712" i="3"/>
  <c r="AA1712" i="3" s="1"/>
  <c r="S1712" i="3"/>
  <c r="Z1712" i="3" s="1"/>
  <c r="W1711" i="3"/>
  <c r="V1711" i="3"/>
  <c r="AC1711" i="3" s="1"/>
  <c r="U1711" i="3"/>
  <c r="AB1711" i="3" s="1"/>
  <c r="T1711" i="3"/>
  <c r="AA1711" i="3" s="1"/>
  <c r="S1711" i="3"/>
  <c r="Z1711" i="3" s="1"/>
  <c r="W1710" i="3"/>
  <c r="V1710" i="3"/>
  <c r="AC1710" i="3" s="1"/>
  <c r="U1710" i="3"/>
  <c r="AB1710" i="3" s="1"/>
  <c r="T1710" i="3"/>
  <c r="AA1710" i="3" s="1"/>
  <c r="S1710" i="3"/>
  <c r="Z1710" i="3" s="1"/>
  <c r="W1709" i="3"/>
  <c r="V1709" i="3"/>
  <c r="AC1709" i="3" s="1"/>
  <c r="U1709" i="3"/>
  <c r="AB1709" i="3" s="1"/>
  <c r="T1709" i="3"/>
  <c r="AA1709" i="3" s="1"/>
  <c r="S1709" i="3"/>
  <c r="Z1709" i="3" s="1"/>
  <c r="W1708" i="3"/>
  <c r="V1708" i="3"/>
  <c r="AC1708" i="3" s="1"/>
  <c r="U1708" i="3"/>
  <c r="AB1708" i="3" s="1"/>
  <c r="T1708" i="3"/>
  <c r="AA1708" i="3" s="1"/>
  <c r="S1708" i="3"/>
  <c r="Z1708" i="3" s="1"/>
  <c r="W1707" i="3"/>
  <c r="V1707" i="3"/>
  <c r="AC1707" i="3" s="1"/>
  <c r="U1707" i="3"/>
  <c r="AB1707" i="3" s="1"/>
  <c r="T1707" i="3"/>
  <c r="AA1707" i="3" s="1"/>
  <c r="S1707" i="3"/>
  <c r="Z1707" i="3" s="1"/>
  <c r="W1706" i="3"/>
  <c r="V1706" i="3"/>
  <c r="AC1706" i="3" s="1"/>
  <c r="U1706" i="3"/>
  <c r="AB1706" i="3" s="1"/>
  <c r="T1706" i="3"/>
  <c r="AA1706" i="3" s="1"/>
  <c r="S1706" i="3"/>
  <c r="Z1706" i="3" s="1"/>
  <c r="W1705" i="3"/>
  <c r="V1705" i="3"/>
  <c r="AC1705" i="3" s="1"/>
  <c r="U1705" i="3"/>
  <c r="AB1705" i="3" s="1"/>
  <c r="T1705" i="3"/>
  <c r="AA1705" i="3" s="1"/>
  <c r="S1705" i="3"/>
  <c r="Z1705" i="3" s="1"/>
  <c r="W1704" i="3"/>
  <c r="V1704" i="3"/>
  <c r="AC1704" i="3" s="1"/>
  <c r="U1704" i="3"/>
  <c r="AB1704" i="3" s="1"/>
  <c r="T1704" i="3"/>
  <c r="AA1704" i="3" s="1"/>
  <c r="S1704" i="3"/>
  <c r="Z1704" i="3" s="1"/>
  <c r="W1703" i="3"/>
  <c r="V1703" i="3"/>
  <c r="AC1703" i="3" s="1"/>
  <c r="U1703" i="3"/>
  <c r="AB1703" i="3" s="1"/>
  <c r="T1703" i="3"/>
  <c r="AA1703" i="3" s="1"/>
  <c r="S1703" i="3"/>
  <c r="Z1703" i="3" s="1"/>
  <c r="W1702" i="3"/>
  <c r="V1702" i="3"/>
  <c r="AC1702" i="3" s="1"/>
  <c r="U1702" i="3"/>
  <c r="AB1702" i="3" s="1"/>
  <c r="T1702" i="3"/>
  <c r="AA1702" i="3" s="1"/>
  <c r="S1702" i="3"/>
  <c r="Z1702" i="3" s="1"/>
  <c r="W1701" i="3"/>
  <c r="V1701" i="3"/>
  <c r="AC1701" i="3" s="1"/>
  <c r="U1701" i="3"/>
  <c r="AB1701" i="3" s="1"/>
  <c r="T1701" i="3"/>
  <c r="AA1701" i="3" s="1"/>
  <c r="S1701" i="3"/>
  <c r="Z1701" i="3" s="1"/>
  <c r="W1700" i="3"/>
  <c r="V1700" i="3"/>
  <c r="AC1700" i="3" s="1"/>
  <c r="U1700" i="3"/>
  <c r="AB1700" i="3" s="1"/>
  <c r="T1700" i="3"/>
  <c r="AA1700" i="3" s="1"/>
  <c r="S1700" i="3"/>
  <c r="Z1700" i="3" s="1"/>
  <c r="W1699" i="3"/>
  <c r="V1699" i="3"/>
  <c r="AC1699" i="3" s="1"/>
  <c r="U1699" i="3"/>
  <c r="AB1699" i="3" s="1"/>
  <c r="T1699" i="3"/>
  <c r="AA1699" i="3" s="1"/>
  <c r="S1699" i="3"/>
  <c r="Z1699" i="3" s="1"/>
  <c r="W1698" i="3"/>
  <c r="V1698" i="3"/>
  <c r="AC1698" i="3" s="1"/>
  <c r="U1698" i="3"/>
  <c r="AB1698" i="3" s="1"/>
  <c r="T1698" i="3"/>
  <c r="AA1698" i="3" s="1"/>
  <c r="S1698" i="3"/>
  <c r="Z1698" i="3" s="1"/>
  <c r="W1697" i="3"/>
  <c r="V1697" i="3"/>
  <c r="AC1697" i="3" s="1"/>
  <c r="U1697" i="3"/>
  <c r="AB1697" i="3" s="1"/>
  <c r="T1697" i="3"/>
  <c r="AA1697" i="3" s="1"/>
  <c r="S1697" i="3"/>
  <c r="Z1697" i="3" s="1"/>
  <c r="W1696" i="3"/>
  <c r="V1696" i="3"/>
  <c r="AC1696" i="3" s="1"/>
  <c r="U1696" i="3"/>
  <c r="AB1696" i="3" s="1"/>
  <c r="T1696" i="3"/>
  <c r="AA1696" i="3" s="1"/>
  <c r="S1696" i="3"/>
  <c r="Z1696" i="3" s="1"/>
  <c r="W1695" i="3"/>
  <c r="V1695" i="3"/>
  <c r="AC1695" i="3" s="1"/>
  <c r="U1695" i="3"/>
  <c r="AB1695" i="3" s="1"/>
  <c r="T1695" i="3"/>
  <c r="AA1695" i="3" s="1"/>
  <c r="S1695" i="3"/>
  <c r="Z1695" i="3" s="1"/>
  <c r="W1694" i="3"/>
  <c r="V1694" i="3"/>
  <c r="AC1694" i="3" s="1"/>
  <c r="U1694" i="3"/>
  <c r="AB1694" i="3" s="1"/>
  <c r="T1694" i="3"/>
  <c r="AA1694" i="3" s="1"/>
  <c r="S1694" i="3"/>
  <c r="Z1694" i="3" s="1"/>
  <c r="W1693" i="3"/>
  <c r="V1693" i="3"/>
  <c r="AC1693" i="3" s="1"/>
  <c r="U1693" i="3"/>
  <c r="AB1693" i="3" s="1"/>
  <c r="T1693" i="3"/>
  <c r="AA1693" i="3" s="1"/>
  <c r="S1693" i="3"/>
  <c r="Z1693" i="3" s="1"/>
  <c r="W1692" i="3"/>
  <c r="V1692" i="3"/>
  <c r="AC1692" i="3" s="1"/>
  <c r="U1692" i="3"/>
  <c r="AB1692" i="3" s="1"/>
  <c r="T1692" i="3"/>
  <c r="AA1692" i="3" s="1"/>
  <c r="S1692" i="3"/>
  <c r="Z1692" i="3" s="1"/>
  <c r="W1691" i="3"/>
  <c r="V1691" i="3"/>
  <c r="AC1691" i="3" s="1"/>
  <c r="U1691" i="3"/>
  <c r="AB1691" i="3" s="1"/>
  <c r="T1691" i="3"/>
  <c r="AA1691" i="3" s="1"/>
  <c r="S1691" i="3"/>
  <c r="Z1691" i="3" s="1"/>
  <c r="W1690" i="3"/>
  <c r="V1690" i="3"/>
  <c r="AC1690" i="3" s="1"/>
  <c r="U1690" i="3"/>
  <c r="AB1690" i="3" s="1"/>
  <c r="T1690" i="3"/>
  <c r="AA1690" i="3" s="1"/>
  <c r="S1690" i="3"/>
  <c r="Z1690" i="3" s="1"/>
  <c r="W1689" i="3"/>
  <c r="V1689" i="3"/>
  <c r="AC1689" i="3" s="1"/>
  <c r="U1689" i="3"/>
  <c r="AB1689" i="3" s="1"/>
  <c r="T1689" i="3"/>
  <c r="AA1689" i="3" s="1"/>
  <c r="S1689" i="3"/>
  <c r="Z1689" i="3" s="1"/>
  <c r="W1688" i="3"/>
  <c r="V1688" i="3"/>
  <c r="AC1688" i="3" s="1"/>
  <c r="U1688" i="3"/>
  <c r="AB1688" i="3" s="1"/>
  <c r="T1688" i="3"/>
  <c r="AA1688" i="3" s="1"/>
  <c r="S1688" i="3"/>
  <c r="Z1688" i="3" s="1"/>
  <c r="W1687" i="3"/>
  <c r="V1687" i="3"/>
  <c r="AC1687" i="3" s="1"/>
  <c r="U1687" i="3"/>
  <c r="AB1687" i="3" s="1"/>
  <c r="T1687" i="3"/>
  <c r="AA1687" i="3" s="1"/>
  <c r="S1687" i="3"/>
  <c r="Z1687" i="3" s="1"/>
  <c r="W1686" i="3"/>
  <c r="V1686" i="3"/>
  <c r="AC1686" i="3" s="1"/>
  <c r="U1686" i="3"/>
  <c r="AB1686" i="3" s="1"/>
  <c r="T1686" i="3"/>
  <c r="AA1686" i="3" s="1"/>
  <c r="S1686" i="3"/>
  <c r="Z1686" i="3" s="1"/>
  <c r="W1685" i="3"/>
  <c r="V1685" i="3"/>
  <c r="AC1685" i="3" s="1"/>
  <c r="U1685" i="3"/>
  <c r="AB1685" i="3" s="1"/>
  <c r="T1685" i="3"/>
  <c r="AA1685" i="3" s="1"/>
  <c r="S1685" i="3"/>
  <c r="Z1685" i="3" s="1"/>
  <c r="W1684" i="3"/>
  <c r="V1684" i="3"/>
  <c r="AC1684" i="3" s="1"/>
  <c r="U1684" i="3"/>
  <c r="AB1684" i="3" s="1"/>
  <c r="T1684" i="3"/>
  <c r="AA1684" i="3" s="1"/>
  <c r="S1684" i="3"/>
  <c r="Z1684" i="3" s="1"/>
  <c r="W1683" i="3"/>
  <c r="V1683" i="3"/>
  <c r="AC1683" i="3" s="1"/>
  <c r="U1683" i="3"/>
  <c r="AB1683" i="3" s="1"/>
  <c r="T1683" i="3"/>
  <c r="AA1683" i="3" s="1"/>
  <c r="S1683" i="3"/>
  <c r="Z1683" i="3" s="1"/>
  <c r="W1682" i="3"/>
  <c r="V1682" i="3"/>
  <c r="AC1682" i="3" s="1"/>
  <c r="U1682" i="3"/>
  <c r="AB1682" i="3" s="1"/>
  <c r="T1682" i="3"/>
  <c r="AA1682" i="3" s="1"/>
  <c r="S1682" i="3"/>
  <c r="Z1682" i="3" s="1"/>
  <c r="W1681" i="3"/>
  <c r="V1681" i="3"/>
  <c r="AC1681" i="3" s="1"/>
  <c r="U1681" i="3"/>
  <c r="AB1681" i="3" s="1"/>
  <c r="T1681" i="3"/>
  <c r="AA1681" i="3" s="1"/>
  <c r="S1681" i="3"/>
  <c r="Z1681" i="3" s="1"/>
  <c r="W1680" i="3"/>
  <c r="V1680" i="3"/>
  <c r="AC1680" i="3" s="1"/>
  <c r="U1680" i="3"/>
  <c r="AB1680" i="3" s="1"/>
  <c r="T1680" i="3"/>
  <c r="AA1680" i="3" s="1"/>
  <c r="S1680" i="3"/>
  <c r="Z1680" i="3" s="1"/>
  <c r="W1679" i="3"/>
  <c r="V1679" i="3"/>
  <c r="AC1679" i="3" s="1"/>
  <c r="U1679" i="3"/>
  <c r="AB1679" i="3" s="1"/>
  <c r="T1679" i="3"/>
  <c r="AA1679" i="3" s="1"/>
  <c r="S1679" i="3"/>
  <c r="Z1679" i="3" s="1"/>
  <c r="W1678" i="3"/>
  <c r="V1678" i="3"/>
  <c r="AC1678" i="3" s="1"/>
  <c r="U1678" i="3"/>
  <c r="AB1678" i="3" s="1"/>
  <c r="T1678" i="3"/>
  <c r="AA1678" i="3" s="1"/>
  <c r="S1678" i="3"/>
  <c r="Z1678" i="3" s="1"/>
  <c r="W1677" i="3"/>
  <c r="V1677" i="3"/>
  <c r="AC1677" i="3" s="1"/>
  <c r="U1677" i="3"/>
  <c r="AB1677" i="3" s="1"/>
  <c r="T1677" i="3"/>
  <c r="AA1677" i="3" s="1"/>
  <c r="S1677" i="3"/>
  <c r="Z1677" i="3" s="1"/>
  <c r="W1676" i="3"/>
  <c r="V1676" i="3"/>
  <c r="AC1676" i="3" s="1"/>
  <c r="U1676" i="3"/>
  <c r="AB1676" i="3" s="1"/>
  <c r="T1676" i="3"/>
  <c r="AA1676" i="3" s="1"/>
  <c r="S1676" i="3"/>
  <c r="Z1676" i="3" s="1"/>
  <c r="W1675" i="3"/>
  <c r="V1675" i="3"/>
  <c r="AC1675" i="3" s="1"/>
  <c r="U1675" i="3"/>
  <c r="AB1675" i="3" s="1"/>
  <c r="T1675" i="3"/>
  <c r="AA1675" i="3" s="1"/>
  <c r="S1675" i="3"/>
  <c r="Z1675" i="3" s="1"/>
  <c r="W1674" i="3"/>
  <c r="V1674" i="3"/>
  <c r="AC1674" i="3" s="1"/>
  <c r="U1674" i="3"/>
  <c r="AB1674" i="3" s="1"/>
  <c r="T1674" i="3"/>
  <c r="AA1674" i="3" s="1"/>
  <c r="S1674" i="3"/>
  <c r="Z1674" i="3" s="1"/>
  <c r="W1673" i="3"/>
  <c r="V1673" i="3"/>
  <c r="AC1673" i="3" s="1"/>
  <c r="U1673" i="3"/>
  <c r="AB1673" i="3" s="1"/>
  <c r="T1673" i="3"/>
  <c r="AA1673" i="3" s="1"/>
  <c r="S1673" i="3"/>
  <c r="Z1673" i="3" s="1"/>
  <c r="W1672" i="3"/>
  <c r="V1672" i="3"/>
  <c r="AC1672" i="3" s="1"/>
  <c r="U1672" i="3"/>
  <c r="AB1672" i="3" s="1"/>
  <c r="T1672" i="3"/>
  <c r="AA1672" i="3" s="1"/>
  <c r="S1672" i="3"/>
  <c r="Z1672" i="3" s="1"/>
  <c r="W1671" i="3"/>
  <c r="V1671" i="3"/>
  <c r="AC1671" i="3" s="1"/>
  <c r="U1671" i="3"/>
  <c r="AB1671" i="3" s="1"/>
  <c r="T1671" i="3"/>
  <c r="AA1671" i="3" s="1"/>
  <c r="S1671" i="3"/>
  <c r="Z1671" i="3" s="1"/>
  <c r="W1670" i="3"/>
  <c r="V1670" i="3"/>
  <c r="AC1670" i="3" s="1"/>
  <c r="U1670" i="3"/>
  <c r="AB1670" i="3" s="1"/>
  <c r="T1670" i="3"/>
  <c r="AA1670" i="3" s="1"/>
  <c r="S1670" i="3"/>
  <c r="Z1670" i="3" s="1"/>
  <c r="W1669" i="3"/>
  <c r="V1669" i="3"/>
  <c r="AC1669" i="3" s="1"/>
  <c r="U1669" i="3"/>
  <c r="AB1669" i="3" s="1"/>
  <c r="T1669" i="3"/>
  <c r="AA1669" i="3" s="1"/>
  <c r="S1669" i="3"/>
  <c r="Z1669" i="3" s="1"/>
  <c r="W1668" i="3"/>
  <c r="V1668" i="3"/>
  <c r="AC1668" i="3" s="1"/>
  <c r="U1668" i="3"/>
  <c r="AB1668" i="3" s="1"/>
  <c r="T1668" i="3"/>
  <c r="AA1668" i="3" s="1"/>
  <c r="S1668" i="3"/>
  <c r="Z1668" i="3" s="1"/>
  <c r="W1667" i="3"/>
  <c r="V1667" i="3"/>
  <c r="AC1667" i="3" s="1"/>
  <c r="U1667" i="3"/>
  <c r="AB1667" i="3" s="1"/>
  <c r="T1667" i="3"/>
  <c r="AA1667" i="3" s="1"/>
  <c r="S1667" i="3"/>
  <c r="Z1667" i="3" s="1"/>
  <c r="W1666" i="3"/>
  <c r="V1666" i="3"/>
  <c r="AC1666" i="3" s="1"/>
  <c r="U1666" i="3"/>
  <c r="AB1666" i="3" s="1"/>
  <c r="T1666" i="3"/>
  <c r="AA1666" i="3" s="1"/>
  <c r="S1666" i="3"/>
  <c r="Z1666" i="3" s="1"/>
  <c r="W1665" i="3"/>
  <c r="V1665" i="3"/>
  <c r="AC1665" i="3" s="1"/>
  <c r="U1665" i="3"/>
  <c r="AB1665" i="3" s="1"/>
  <c r="T1665" i="3"/>
  <c r="AA1665" i="3" s="1"/>
  <c r="S1665" i="3"/>
  <c r="Z1665" i="3" s="1"/>
  <c r="W1664" i="3"/>
  <c r="V1664" i="3"/>
  <c r="AC1664" i="3" s="1"/>
  <c r="U1664" i="3"/>
  <c r="AB1664" i="3" s="1"/>
  <c r="T1664" i="3"/>
  <c r="AA1664" i="3" s="1"/>
  <c r="S1664" i="3"/>
  <c r="Z1664" i="3" s="1"/>
  <c r="W1663" i="3"/>
  <c r="V1663" i="3"/>
  <c r="AC1663" i="3" s="1"/>
  <c r="U1663" i="3"/>
  <c r="AB1663" i="3" s="1"/>
  <c r="T1663" i="3"/>
  <c r="AA1663" i="3" s="1"/>
  <c r="S1663" i="3"/>
  <c r="Z1663" i="3" s="1"/>
  <c r="W1662" i="3"/>
  <c r="V1662" i="3"/>
  <c r="AC1662" i="3" s="1"/>
  <c r="U1662" i="3"/>
  <c r="AB1662" i="3" s="1"/>
  <c r="T1662" i="3"/>
  <c r="AA1662" i="3" s="1"/>
  <c r="S1662" i="3"/>
  <c r="Z1662" i="3" s="1"/>
  <c r="W1661" i="3"/>
  <c r="V1661" i="3"/>
  <c r="AC1661" i="3" s="1"/>
  <c r="U1661" i="3"/>
  <c r="AB1661" i="3" s="1"/>
  <c r="T1661" i="3"/>
  <c r="AA1661" i="3" s="1"/>
  <c r="S1661" i="3"/>
  <c r="Z1661" i="3" s="1"/>
  <c r="W1660" i="3"/>
  <c r="V1660" i="3"/>
  <c r="AC1660" i="3" s="1"/>
  <c r="U1660" i="3"/>
  <c r="AB1660" i="3" s="1"/>
  <c r="T1660" i="3"/>
  <c r="AA1660" i="3" s="1"/>
  <c r="S1660" i="3"/>
  <c r="Z1660" i="3" s="1"/>
  <c r="W1659" i="3"/>
  <c r="V1659" i="3"/>
  <c r="AC1659" i="3" s="1"/>
  <c r="U1659" i="3"/>
  <c r="AB1659" i="3" s="1"/>
  <c r="T1659" i="3"/>
  <c r="AA1659" i="3" s="1"/>
  <c r="S1659" i="3"/>
  <c r="Z1659" i="3" s="1"/>
  <c r="W1658" i="3"/>
  <c r="V1658" i="3"/>
  <c r="AC1658" i="3" s="1"/>
  <c r="U1658" i="3"/>
  <c r="AB1658" i="3" s="1"/>
  <c r="T1658" i="3"/>
  <c r="AA1658" i="3" s="1"/>
  <c r="S1658" i="3"/>
  <c r="Z1658" i="3" s="1"/>
  <c r="W1657" i="3"/>
  <c r="V1657" i="3"/>
  <c r="AC1657" i="3" s="1"/>
  <c r="U1657" i="3"/>
  <c r="AB1657" i="3" s="1"/>
  <c r="T1657" i="3"/>
  <c r="AA1657" i="3" s="1"/>
  <c r="S1657" i="3"/>
  <c r="Z1657" i="3" s="1"/>
  <c r="W1656" i="3"/>
  <c r="V1656" i="3"/>
  <c r="AC1656" i="3" s="1"/>
  <c r="U1656" i="3"/>
  <c r="AB1656" i="3" s="1"/>
  <c r="T1656" i="3"/>
  <c r="AA1656" i="3" s="1"/>
  <c r="S1656" i="3"/>
  <c r="Z1656" i="3" s="1"/>
  <c r="W1655" i="3"/>
  <c r="V1655" i="3"/>
  <c r="AC1655" i="3" s="1"/>
  <c r="U1655" i="3"/>
  <c r="AB1655" i="3" s="1"/>
  <c r="T1655" i="3"/>
  <c r="AA1655" i="3" s="1"/>
  <c r="S1655" i="3"/>
  <c r="Z1655" i="3" s="1"/>
  <c r="W1654" i="3"/>
  <c r="V1654" i="3"/>
  <c r="AC1654" i="3" s="1"/>
  <c r="U1654" i="3"/>
  <c r="AB1654" i="3" s="1"/>
  <c r="T1654" i="3"/>
  <c r="AA1654" i="3" s="1"/>
  <c r="S1654" i="3"/>
  <c r="Z1654" i="3" s="1"/>
  <c r="W1653" i="3"/>
  <c r="V1653" i="3"/>
  <c r="AC1653" i="3" s="1"/>
  <c r="U1653" i="3"/>
  <c r="AB1653" i="3" s="1"/>
  <c r="T1653" i="3"/>
  <c r="AA1653" i="3" s="1"/>
  <c r="S1653" i="3"/>
  <c r="Z1653" i="3" s="1"/>
  <c r="AA1652" i="3"/>
  <c r="W1652" i="3"/>
  <c r="V1652" i="3"/>
  <c r="AC1652" i="3" s="1"/>
  <c r="U1652" i="3"/>
  <c r="AB1652" i="3" s="1"/>
  <c r="T1652" i="3"/>
  <c r="S1652" i="3"/>
  <c r="Z1652" i="3" s="1"/>
  <c r="W1651" i="3"/>
  <c r="V1651" i="3"/>
  <c r="AC1651" i="3" s="1"/>
  <c r="U1651" i="3"/>
  <c r="AB1651" i="3" s="1"/>
  <c r="T1651" i="3"/>
  <c r="AA1651" i="3" s="1"/>
  <c r="S1651" i="3"/>
  <c r="Z1651" i="3" s="1"/>
  <c r="W1650" i="3"/>
  <c r="V1650" i="3"/>
  <c r="AC1650" i="3" s="1"/>
  <c r="U1650" i="3"/>
  <c r="AB1650" i="3" s="1"/>
  <c r="T1650" i="3"/>
  <c r="AA1650" i="3" s="1"/>
  <c r="S1650" i="3"/>
  <c r="Z1650" i="3" s="1"/>
  <c r="W1649" i="3"/>
  <c r="V1649" i="3"/>
  <c r="AC1649" i="3" s="1"/>
  <c r="U1649" i="3"/>
  <c r="AB1649" i="3" s="1"/>
  <c r="T1649" i="3"/>
  <c r="AA1649" i="3" s="1"/>
  <c r="S1649" i="3"/>
  <c r="Z1649" i="3" s="1"/>
  <c r="W1648" i="3"/>
  <c r="V1648" i="3"/>
  <c r="AC1648" i="3" s="1"/>
  <c r="U1648" i="3"/>
  <c r="AB1648" i="3" s="1"/>
  <c r="T1648" i="3"/>
  <c r="AA1648" i="3" s="1"/>
  <c r="S1648" i="3"/>
  <c r="Z1648" i="3" s="1"/>
  <c r="W1647" i="3"/>
  <c r="V1647" i="3"/>
  <c r="AC1647" i="3" s="1"/>
  <c r="U1647" i="3"/>
  <c r="AB1647" i="3" s="1"/>
  <c r="T1647" i="3"/>
  <c r="AA1647" i="3" s="1"/>
  <c r="S1647" i="3"/>
  <c r="Z1647" i="3" s="1"/>
  <c r="W1646" i="3"/>
  <c r="V1646" i="3"/>
  <c r="AC1646" i="3" s="1"/>
  <c r="U1646" i="3"/>
  <c r="AB1646" i="3" s="1"/>
  <c r="T1646" i="3"/>
  <c r="AA1646" i="3" s="1"/>
  <c r="S1646" i="3"/>
  <c r="Z1646" i="3" s="1"/>
  <c r="W1645" i="3"/>
  <c r="V1645" i="3"/>
  <c r="AC1645" i="3" s="1"/>
  <c r="U1645" i="3"/>
  <c r="AB1645" i="3" s="1"/>
  <c r="T1645" i="3"/>
  <c r="AA1645" i="3" s="1"/>
  <c r="S1645" i="3"/>
  <c r="Z1645" i="3" s="1"/>
  <c r="W1644" i="3"/>
  <c r="V1644" i="3"/>
  <c r="AC1644" i="3" s="1"/>
  <c r="U1644" i="3"/>
  <c r="AB1644" i="3" s="1"/>
  <c r="T1644" i="3"/>
  <c r="AA1644" i="3" s="1"/>
  <c r="S1644" i="3"/>
  <c r="Z1644" i="3" s="1"/>
  <c r="W1643" i="3"/>
  <c r="V1643" i="3"/>
  <c r="AC1643" i="3" s="1"/>
  <c r="U1643" i="3"/>
  <c r="AB1643" i="3" s="1"/>
  <c r="T1643" i="3"/>
  <c r="AA1643" i="3" s="1"/>
  <c r="S1643" i="3"/>
  <c r="Z1643" i="3" s="1"/>
  <c r="W1642" i="3"/>
  <c r="V1642" i="3"/>
  <c r="AC1642" i="3" s="1"/>
  <c r="U1642" i="3"/>
  <c r="AB1642" i="3" s="1"/>
  <c r="T1642" i="3"/>
  <c r="AA1642" i="3" s="1"/>
  <c r="S1642" i="3"/>
  <c r="Z1642" i="3" s="1"/>
  <c r="W1641" i="3"/>
  <c r="V1641" i="3"/>
  <c r="AC1641" i="3" s="1"/>
  <c r="U1641" i="3"/>
  <c r="AB1641" i="3" s="1"/>
  <c r="T1641" i="3"/>
  <c r="AA1641" i="3" s="1"/>
  <c r="S1641" i="3"/>
  <c r="Z1641" i="3" s="1"/>
  <c r="W1640" i="3"/>
  <c r="V1640" i="3"/>
  <c r="AC1640" i="3" s="1"/>
  <c r="U1640" i="3"/>
  <c r="AB1640" i="3" s="1"/>
  <c r="T1640" i="3"/>
  <c r="AA1640" i="3" s="1"/>
  <c r="S1640" i="3"/>
  <c r="Z1640" i="3" s="1"/>
  <c r="W1639" i="3"/>
  <c r="V1639" i="3"/>
  <c r="AC1639" i="3" s="1"/>
  <c r="U1639" i="3"/>
  <c r="AB1639" i="3" s="1"/>
  <c r="T1639" i="3"/>
  <c r="AA1639" i="3" s="1"/>
  <c r="S1639" i="3"/>
  <c r="Z1639" i="3" s="1"/>
  <c r="W1638" i="3"/>
  <c r="V1638" i="3"/>
  <c r="AC1638" i="3" s="1"/>
  <c r="U1638" i="3"/>
  <c r="AB1638" i="3" s="1"/>
  <c r="T1638" i="3"/>
  <c r="AA1638" i="3" s="1"/>
  <c r="S1638" i="3"/>
  <c r="Z1638" i="3" s="1"/>
  <c r="W1637" i="3"/>
  <c r="V1637" i="3"/>
  <c r="AC1637" i="3" s="1"/>
  <c r="U1637" i="3"/>
  <c r="AB1637" i="3" s="1"/>
  <c r="T1637" i="3"/>
  <c r="AA1637" i="3" s="1"/>
  <c r="S1637" i="3"/>
  <c r="Z1637" i="3" s="1"/>
  <c r="W1636" i="3"/>
  <c r="V1636" i="3"/>
  <c r="AC1636" i="3" s="1"/>
  <c r="U1636" i="3"/>
  <c r="AB1636" i="3" s="1"/>
  <c r="T1636" i="3"/>
  <c r="AA1636" i="3" s="1"/>
  <c r="S1636" i="3"/>
  <c r="Z1636" i="3" s="1"/>
  <c r="W1635" i="3"/>
  <c r="V1635" i="3"/>
  <c r="AC1635" i="3" s="1"/>
  <c r="U1635" i="3"/>
  <c r="AB1635" i="3" s="1"/>
  <c r="T1635" i="3"/>
  <c r="AA1635" i="3" s="1"/>
  <c r="S1635" i="3"/>
  <c r="Z1635" i="3" s="1"/>
  <c r="W1634" i="3"/>
  <c r="V1634" i="3"/>
  <c r="AC1634" i="3" s="1"/>
  <c r="U1634" i="3"/>
  <c r="AB1634" i="3" s="1"/>
  <c r="T1634" i="3"/>
  <c r="AA1634" i="3" s="1"/>
  <c r="S1634" i="3"/>
  <c r="Z1634" i="3" s="1"/>
  <c r="W1633" i="3"/>
  <c r="V1633" i="3"/>
  <c r="AC1633" i="3" s="1"/>
  <c r="U1633" i="3"/>
  <c r="AB1633" i="3" s="1"/>
  <c r="T1633" i="3"/>
  <c r="AA1633" i="3" s="1"/>
  <c r="S1633" i="3"/>
  <c r="Z1633" i="3" s="1"/>
  <c r="W1632" i="3"/>
  <c r="V1632" i="3"/>
  <c r="AC1632" i="3" s="1"/>
  <c r="U1632" i="3"/>
  <c r="AB1632" i="3" s="1"/>
  <c r="T1632" i="3"/>
  <c r="AA1632" i="3" s="1"/>
  <c r="S1632" i="3"/>
  <c r="Z1632" i="3" s="1"/>
  <c r="W1631" i="3"/>
  <c r="V1631" i="3"/>
  <c r="AC1631" i="3" s="1"/>
  <c r="U1631" i="3"/>
  <c r="AB1631" i="3" s="1"/>
  <c r="T1631" i="3"/>
  <c r="AA1631" i="3" s="1"/>
  <c r="S1631" i="3"/>
  <c r="Z1631" i="3" s="1"/>
  <c r="W1630" i="3"/>
  <c r="V1630" i="3"/>
  <c r="AC1630" i="3" s="1"/>
  <c r="U1630" i="3"/>
  <c r="AB1630" i="3" s="1"/>
  <c r="T1630" i="3"/>
  <c r="AA1630" i="3" s="1"/>
  <c r="S1630" i="3"/>
  <c r="Z1630" i="3" s="1"/>
  <c r="W1629" i="3"/>
  <c r="V1629" i="3"/>
  <c r="AC1629" i="3" s="1"/>
  <c r="U1629" i="3"/>
  <c r="AB1629" i="3" s="1"/>
  <c r="T1629" i="3"/>
  <c r="AA1629" i="3" s="1"/>
  <c r="S1629" i="3"/>
  <c r="Z1629" i="3" s="1"/>
  <c r="W1628" i="3"/>
  <c r="V1628" i="3"/>
  <c r="AC1628" i="3" s="1"/>
  <c r="U1628" i="3"/>
  <c r="AB1628" i="3" s="1"/>
  <c r="T1628" i="3"/>
  <c r="AA1628" i="3" s="1"/>
  <c r="S1628" i="3"/>
  <c r="Z1628" i="3" s="1"/>
  <c r="W1627" i="3"/>
  <c r="V1627" i="3"/>
  <c r="AC1627" i="3" s="1"/>
  <c r="U1627" i="3"/>
  <c r="AB1627" i="3" s="1"/>
  <c r="T1627" i="3"/>
  <c r="AA1627" i="3" s="1"/>
  <c r="S1627" i="3"/>
  <c r="Z1627" i="3" s="1"/>
  <c r="W1626" i="3"/>
  <c r="V1626" i="3"/>
  <c r="AC1626" i="3" s="1"/>
  <c r="U1626" i="3"/>
  <c r="AB1626" i="3" s="1"/>
  <c r="T1626" i="3"/>
  <c r="AA1626" i="3" s="1"/>
  <c r="S1626" i="3"/>
  <c r="Z1626" i="3" s="1"/>
  <c r="W1625" i="3"/>
  <c r="V1625" i="3"/>
  <c r="AC1625" i="3" s="1"/>
  <c r="U1625" i="3"/>
  <c r="AB1625" i="3" s="1"/>
  <c r="T1625" i="3"/>
  <c r="AA1625" i="3" s="1"/>
  <c r="S1625" i="3"/>
  <c r="Z1625" i="3" s="1"/>
  <c r="W1624" i="3"/>
  <c r="V1624" i="3"/>
  <c r="AC1624" i="3" s="1"/>
  <c r="U1624" i="3"/>
  <c r="AB1624" i="3" s="1"/>
  <c r="T1624" i="3"/>
  <c r="AA1624" i="3" s="1"/>
  <c r="S1624" i="3"/>
  <c r="Z1624" i="3" s="1"/>
  <c r="W1623" i="3"/>
  <c r="V1623" i="3"/>
  <c r="AC1623" i="3" s="1"/>
  <c r="U1623" i="3"/>
  <c r="AB1623" i="3" s="1"/>
  <c r="T1623" i="3"/>
  <c r="AA1623" i="3" s="1"/>
  <c r="S1623" i="3"/>
  <c r="Z1623" i="3" s="1"/>
  <c r="W1622" i="3"/>
  <c r="V1622" i="3"/>
  <c r="AC1622" i="3" s="1"/>
  <c r="U1622" i="3"/>
  <c r="AB1622" i="3" s="1"/>
  <c r="T1622" i="3"/>
  <c r="AA1622" i="3" s="1"/>
  <c r="S1622" i="3"/>
  <c r="Z1622" i="3" s="1"/>
  <c r="W1621" i="3"/>
  <c r="V1621" i="3"/>
  <c r="AC1621" i="3" s="1"/>
  <c r="U1621" i="3"/>
  <c r="AB1621" i="3" s="1"/>
  <c r="T1621" i="3"/>
  <c r="AA1621" i="3" s="1"/>
  <c r="S1621" i="3"/>
  <c r="Z1621" i="3" s="1"/>
  <c r="W1620" i="3"/>
  <c r="V1620" i="3"/>
  <c r="AC1620" i="3" s="1"/>
  <c r="U1620" i="3"/>
  <c r="AB1620" i="3" s="1"/>
  <c r="T1620" i="3"/>
  <c r="AA1620" i="3" s="1"/>
  <c r="S1620" i="3"/>
  <c r="Z1620" i="3" s="1"/>
  <c r="W1619" i="3"/>
  <c r="V1619" i="3"/>
  <c r="AC1619" i="3" s="1"/>
  <c r="U1619" i="3"/>
  <c r="AB1619" i="3" s="1"/>
  <c r="T1619" i="3"/>
  <c r="AA1619" i="3" s="1"/>
  <c r="S1619" i="3"/>
  <c r="Z1619" i="3" s="1"/>
  <c r="W1618" i="3"/>
  <c r="V1618" i="3"/>
  <c r="AC1618" i="3" s="1"/>
  <c r="U1618" i="3"/>
  <c r="AB1618" i="3" s="1"/>
  <c r="T1618" i="3"/>
  <c r="AA1618" i="3" s="1"/>
  <c r="S1618" i="3"/>
  <c r="Z1618" i="3" s="1"/>
  <c r="W1617" i="3"/>
  <c r="V1617" i="3"/>
  <c r="AC1617" i="3" s="1"/>
  <c r="U1617" i="3"/>
  <c r="AB1617" i="3" s="1"/>
  <c r="T1617" i="3"/>
  <c r="AA1617" i="3" s="1"/>
  <c r="S1617" i="3"/>
  <c r="Z1617" i="3" s="1"/>
  <c r="W1616" i="3"/>
  <c r="V1616" i="3"/>
  <c r="AC1616" i="3" s="1"/>
  <c r="U1616" i="3"/>
  <c r="AB1616" i="3" s="1"/>
  <c r="T1616" i="3"/>
  <c r="AA1616" i="3" s="1"/>
  <c r="S1616" i="3"/>
  <c r="Z1616" i="3" s="1"/>
  <c r="W1615" i="3"/>
  <c r="V1615" i="3"/>
  <c r="AC1615" i="3" s="1"/>
  <c r="U1615" i="3"/>
  <c r="AB1615" i="3" s="1"/>
  <c r="T1615" i="3"/>
  <c r="AA1615" i="3" s="1"/>
  <c r="S1615" i="3"/>
  <c r="Z1615" i="3" s="1"/>
  <c r="W1614" i="3"/>
  <c r="V1614" i="3"/>
  <c r="AC1614" i="3" s="1"/>
  <c r="U1614" i="3"/>
  <c r="AB1614" i="3" s="1"/>
  <c r="T1614" i="3"/>
  <c r="AA1614" i="3" s="1"/>
  <c r="S1614" i="3"/>
  <c r="Z1614" i="3" s="1"/>
  <c r="W1613" i="3"/>
  <c r="V1613" i="3"/>
  <c r="AC1613" i="3" s="1"/>
  <c r="U1613" i="3"/>
  <c r="AB1613" i="3" s="1"/>
  <c r="T1613" i="3"/>
  <c r="AA1613" i="3" s="1"/>
  <c r="S1613" i="3"/>
  <c r="Z1613" i="3" s="1"/>
  <c r="W1612" i="3"/>
  <c r="V1612" i="3"/>
  <c r="AC1612" i="3" s="1"/>
  <c r="U1612" i="3"/>
  <c r="AB1612" i="3" s="1"/>
  <c r="T1612" i="3"/>
  <c r="AA1612" i="3" s="1"/>
  <c r="S1612" i="3"/>
  <c r="Z1612" i="3" s="1"/>
  <c r="W1611" i="3"/>
  <c r="V1611" i="3"/>
  <c r="AC1611" i="3" s="1"/>
  <c r="U1611" i="3"/>
  <c r="AB1611" i="3" s="1"/>
  <c r="T1611" i="3"/>
  <c r="AA1611" i="3" s="1"/>
  <c r="S1611" i="3"/>
  <c r="Z1611" i="3" s="1"/>
  <c r="W1610" i="3"/>
  <c r="V1610" i="3"/>
  <c r="AC1610" i="3" s="1"/>
  <c r="U1610" i="3"/>
  <c r="AB1610" i="3" s="1"/>
  <c r="T1610" i="3"/>
  <c r="AA1610" i="3" s="1"/>
  <c r="S1610" i="3"/>
  <c r="Z1610" i="3" s="1"/>
  <c r="W1609" i="3"/>
  <c r="V1609" i="3"/>
  <c r="AC1609" i="3" s="1"/>
  <c r="U1609" i="3"/>
  <c r="AB1609" i="3" s="1"/>
  <c r="T1609" i="3"/>
  <c r="AA1609" i="3" s="1"/>
  <c r="S1609" i="3"/>
  <c r="Z1609" i="3" s="1"/>
  <c r="W1608" i="3"/>
  <c r="V1608" i="3"/>
  <c r="AC1608" i="3" s="1"/>
  <c r="U1608" i="3"/>
  <c r="AB1608" i="3" s="1"/>
  <c r="T1608" i="3"/>
  <c r="AA1608" i="3" s="1"/>
  <c r="S1608" i="3"/>
  <c r="Z1608" i="3" s="1"/>
  <c r="W1607" i="3"/>
  <c r="V1607" i="3"/>
  <c r="AC1607" i="3" s="1"/>
  <c r="U1607" i="3"/>
  <c r="AB1607" i="3" s="1"/>
  <c r="T1607" i="3"/>
  <c r="AA1607" i="3" s="1"/>
  <c r="S1607" i="3"/>
  <c r="Z1607" i="3" s="1"/>
  <c r="W1606" i="3"/>
  <c r="V1606" i="3"/>
  <c r="AC1606" i="3" s="1"/>
  <c r="U1606" i="3"/>
  <c r="AB1606" i="3" s="1"/>
  <c r="T1606" i="3"/>
  <c r="AA1606" i="3" s="1"/>
  <c r="S1606" i="3"/>
  <c r="Z1606" i="3" s="1"/>
  <c r="W1605" i="3"/>
  <c r="V1605" i="3"/>
  <c r="AC1605" i="3" s="1"/>
  <c r="U1605" i="3"/>
  <c r="AB1605" i="3" s="1"/>
  <c r="T1605" i="3"/>
  <c r="AA1605" i="3" s="1"/>
  <c r="S1605" i="3"/>
  <c r="Z1605" i="3" s="1"/>
  <c r="W1604" i="3"/>
  <c r="V1604" i="3"/>
  <c r="AC1604" i="3" s="1"/>
  <c r="U1604" i="3"/>
  <c r="AB1604" i="3" s="1"/>
  <c r="T1604" i="3"/>
  <c r="AA1604" i="3" s="1"/>
  <c r="S1604" i="3"/>
  <c r="Z1604" i="3" s="1"/>
  <c r="W1603" i="3"/>
  <c r="V1603" i="3"/>
  <c r="AC1603" i="3" s="1"/>
  <c r="U1603" i="3"/>
  <c r="AB1603" i="3" s="1"/>
  <c r="T1603" i="3"/>
  <c r="AA1603" i="3" s="1"/>
  <c r="S1603" i="3"/>
  <c r="Z1603" i="3" s="1"/>
  <c r="W1602" i="3"/>
  <c r="V1602" i="3"/>
  <c r="AC1602" i="3" s="1"/>
  <c r="U1602" i="3"/>
  <c r="AB1602" i="3" s="1"/>
  <c r="T1602" i="3"/>
  <c r="AA1602" i="3" s="1"/>
  <c r="S1602" i="3"/>
  <c r="Z1602" i="3" s="1"/>
  <c r="W1601" i="3"/>
  <c r="V1601" i="3"/>
  <c r="AC1601" i="3" s="1"/>
  <c r="U1601" i="3"/>
  <c r="AB1601" i="3" s="1"/>
  <c r="T1601" i="3"/>
  <c r="AA1601" i="3" s="1"/>
  <c r="S1601" i="3"/>
  <c r="Z1601" i="3" s="1"/>
  <c r="AB1600" i="3"/>
  <c r="W1600" i="3"/>
  <c r="V1600" i="3"/>
  <c r="AC1600" i="3" s="1"/>
  <c r="U1600" i="3"/>
  <c r="T1600" i="3"/>
  <c r="AA1600" i="3" s="1"/>
  <c r="S1600" i="3"/>
  <c r="Z1600" i="3" s="1"/>
  <c r="W1599" i="3"/>
  <c r="V1599" i="3"/>
  <c r="AC1599" i="3" s="1"/>
  <c r="U1599" i="3"/>
  <c r="AB1599" i="3" s="1"/>
  <c r="T1599" i="3"/>
  <c r="AA1599" i="3" s="1"/>
  <c r="S1599" i="3"/>
  <c r="Z1599" i="3" s="1"/>
  <c r="W1598" i="3"/>
  <c r="V1598" i="3"/>
  <c r="AC1598" i="3" s="1"/>
  <c r="U1598" i="3"/>
  <c r="AB1598" i="3" s="1"/>
  <c r="T1598" i="3"/>
  <c r="AA1598" i="3" s="1"/>
  <c r="S1598" i="3"/>
  <c r="Z1598" i="3" s="1"/>
  <c r="W1597" i="3"/>
  <c r="V1597" i="3"/>
  <c r="AC1597" i="3" s="1"/>
  <c r="U1597" i="3"/>
  <c r="AB1597" i="3" s="1"/>
  <c r="T1597" i="3"/>
  <c r="AA1597" i="3" s="1"/>
  <c r="S1597" i="3"/>
  <c r="Z1597" i="3" s="1"/>
  <c r="W1596" i="3"/>
  <c r="V1596" i="3"/>
  <c r="AC1596" i="3" s="1"/>
  <c r="U1596" i="3"/>
  <c r="AB1596" i="3" s="1"/>
  <c r="T1596" i="3"/>
  <c r="AA1596" i="3" s="1"/>
  <c r="S1596" i="3"/>
  <c r="Z1596" i="3" s="1"/>
  <c r="W1595" i="3"/>
  <c r="V1595" i="3"/>
  <c r="AC1595" i="3" s="1"/>
  <c r="U1595" i="3"/>
  <c r="AB1595" i="3" s="1"/>
  <c r="T1595" i="3"/>
  <c r="AA1595" i="3" s="1"/>
  <c r="S1595" i="3"/>
  <c r="Z1595" i="3" s="1"/>
  <c r="W1594" i="3"/>
  <c r="V1594" i="3"/>
  <c r="AC1594" i="3" s="1"/>
  <c r="U1594" i="3"/>
  <c r="AB1594" i="3" s="1"/>
  <c r="T1594" i="3"/>
  <c r="AA1594" i="3" s="1"/>
  <c r="S1594" i="3"/>
  <c r="Z1594" i="3" s="1"/>
  <c r="W1593" i="3"/>
  <c r="V1593" i="3"/>
  <c r="AC1593" i="3" s="1"/>
  <c r="U1593" i="3"/>
  <c r="AB1593" i="3" s="1"/>
  <c r="T1593" i="3"/>
  <c r="AA1593" i="3" s="1"/>
  <c r="S1593" i="3"/>
  <c r="Z1593" i="3" s="1"/>
  <c r="W1592" i="3"/>
  <c r="V1592" i="3"/>
  <c r="AC1592" i="3" s="1"/>
  <c r="U1592" i="3"/>
  <c r="AB1592" i="3" s="1"/>
  <c r="T1592" i="3"/>
  <c r="AA1592" i="3" s="1"/>
  <c r="S1592" i="3"/>
  <c r="Z1592" i="3" s="1"/>
  <c r="W1591" i="3"/>
  <c r="V1591" i="3"/>
  <c r="AC1591" i="3" s="1"/>
  <c r="U1591" i="3"/>
  <c r="AB1591" i="3" s="1"/>
  <c r="T1591" i="3"/>
  <c r="AA1591" i="3" s="1"/>
  <c r="S1591" i="3"/>
  <c r="Z1591" i="3" s="1"/>
  <c r="W1590" i="3"/>
  <c r="V1590" i="3"/>
  <c r="AC1590" i="3" s="1"/>
  <c r="U1590" i="3"/>
  <c r="AB1590" i="3" s="1"/>
  <c r="T1590" i="3"/>
  <c r="AA1590" i="3" s="1"/>
  <c r="S1590" i="3"/>
  <c r="Z1590" i="3" s="1"/>
  <c r="W1589" i="3"/>
  <c r="V1589" i="3"/>
  <c r="AC1589" i="3" s="1"/>
  <c r="U1589" i="3"/>
  <c r="AB1589" i="3" s="1"/>
  <c r="T1589" i="3"/>
  <c r="AA1589" i="3" s="1"/>
  <c r="S1589" i="3"/>
  <c r="Z1589" i="3" s="1"/>
  <c r="W1588" i="3"/>
  <c r="V1588" i="3"/>
  <c r="AC1588" i="3" s="1"/>
  <c r="U1588" i="3"/>
  <c r="AB1588" i="3" s="1"/>
  <c r="T1588" i="3"/>
  <c r="AA1588" i="3" s="1"/>
  <c r="S1588" i="3"/>
  <c r="Z1588" i="3" s="1"/>
  <c r="W1587" i="3"/>
  <c r="V1587" i="3"/>
  <c r="AC1587" i="3" s="1"/>
  <c r="U1587" i="3"/>
  <c r="AB1587" i="3" s="1"/>
  <c r="T1587" i="3"/>
  <c r="AA1587" i="3" s="1"/>
  <c r="S1587" i="3"/>
  <c r="Z1587" i="3" s="1"/>
  <c r="W1586" i="3"/>
  <c r="V1586" i="3"/>
  <c r="AC1586" i="3" s="1"/>
  <c r="U1586" i="3"/>
  <c r="AB1586" i="3" s="1"/>
  <c r="T1586" i="3"/>
  <c r="AA1586" i="3" s="1"/>
  <c r="S1586" i="3"/>
  <c r="Z1586" i="3" s="1"/>
  <c r="W1585" i="3"/>
  <c r="V1585" i="3"/>
  <c r="AC1585" i="3" s="1"/>
  <c r="U1585" i="3"/>
  <c r="AB1585" i="3" s="1"/>
  <c r="T1585" i="3"/>
  <c r="AA1585" i="3" s="1"/>
  <c r="S1585" i="3"/>
  <c r="Z1585" i="3" s="1"/>
  <c r="W1584" i="3"/>
  <c r="V1584" i="3"/>
  <c r="AC1584" i="3" s="1"/>
  <c r="U1584" i="3"/>
  <c r="AB1584" i="3" s="1"/>
  <c r="T1584" i="3"/>
  <c r="AA1584" i="3" s="1"/>
  <c r="S1584" i="3"/>
  <c r="Z1584" i="3" s="1"/>
  <c r="W1583" i="3"/>
  <c r="V1583" i="3"/>
  <c r="AC1583" i="3" s="1"/>
  <c r="U1583" i="3"/>
  <c r="AB1583" i="3" s="1"/>
  <c r="T1583" i="3"/>
  <c r="AA1583" i="3" s="1"/>
  <c r="S1583" i="3"/>
  <c r="Z1583" i="3" s="1"/>
  <c r="W1582" i="3"/>
  <c r="V1582" i="3"/>
  <c r="AC1582" i="3" s="1"/>
  <c r="U1582" i="3"/>
  <c r="AB1582" i="3" s="1"/>
  <c r="T1582" i="3"/>
  <c r="AA1582" i="3" s="1"/>
  <c r="S1582" i="3"/>
  <c r="Z1582" i="3" s="1"/>
  <c r="W1581" i="3"/>
  <c r="V1581" i="3"/>
  <c r="AC1581" i="3" s="1"/>
  <c r="U1581" i="3"/>
  <c r="AB1581" i="3" s="1"/>
  <c r="T1581" i="3"/>
  <c r="AA1581" i="3" s="1"/>
  <c r="S1581" i="3"/>
  <c r="Z1581" i="3" s="1"/>
  <c r="W1580" i="3"/>
  <c r="V1580" i="3"/>
  <c r="AC1580" i="3" s="1"/>
  <c r="U1580" i="3"/>
  <c r="AB1580" i="3" s="1"/>
  <c r="T1580" i="3"/>
  <c r="AA1580" i="3" s="1"/>
  <c r="S1580" i="3"/>
  <c r="Z1580" i="3" s="1"/>
  <c r="W1579" i="3"/>
  <c r="V1579" i="3"/>
  <c r="AC1579" i="3" s="1"/>
  <c r="U1579" i="3"/>
  <c r="AB1579" i="3" s="1"/>
  <c r="T1579" i="3"/>
  <c r="AA1579" i="3" s="1"/>
  <c r="S1579" i="3"/>
  <c r="Z1579" i="3" s="1"/>
  <c r="W1578" i="3"/>
  <c r="V1578" i="3"/>
  <c r="AC1578" i="3" s="1"/>
  <c r="U1578" i="3"/>
  <c r="AB1578" i="3" s="1"/>
  <c r="T1578" i="3"/>
  <c r="AA1578" i="3" s="1"/>
  <c r="S1578" i="3"/>
  <c r="Z1578" i="3" s="1"/>
  <c r="W1577" i="3"/>
  <c r="V1577" i="3"/>
  <c r="AC1577" i="3" s="1"/>
  <c r="U1577" i="3"/>
  <c r="AB1577" i="3" s="1"/>
  <c r="T1577" i="3"/>
  <c r="AA1577" i="3" s="1"/>
  <c r="S1577" i="3"/>
  <c r="Z1577" i="3" s="1"/>
  <c r="W1576" i="3"/>
  <c r="V1576" i="3"/>
  <c r="AC1576" i="3" s="1"/>
  <c r="U1576" i="3"/>
  <c r="AB1576" i="3" s="1"/>
  <c r="T1576" i="3"/>
  <c r="AA1576" i="3" s="1"/>
  <c r="S1576" i="3"/>
  <c r="Z1576" i="3" s="1"/>
  <c r="W1575" i="3"/>
  <c r="V1575" i="3"/>
  <c r="AC1575" i="3" s="1"/>
  <c r="U1575" i="3"/>
  <c r="AB1575" i="3" s="1"/>
  <c r="T1575" i="3"/>
  <c r="AA1575" i="3" s="1"/>
  <c r="S1575" i="3"/>
  <c r="Z1575" i="3" s="1"/>
  <c r="W1574" i="3"/>
  <c r="V1574" i="3"/>
  <c r="AC1574" i="3" s="1"/>
  <c r="U1574" i="3"/>
  <c r="AB1574" i="3" s="1"/>
  <c r="T1574" i="3"/>
  <c r="AA1574" i="3" s="1"/>
  <c r="S1574" i="3"/>
  <c r="Z1574" i="3" s="1"/>
  <c r="W1573" i="3"/>
  <c r="V1573" i="3"/>
  <c r="AC1573" i="3" s="1"/>
  <c r="U1573" i="3"/>
  <c r="AB1573" i="3" s="1"/>
  <c r="T1573" i="3"/>
  <c r="AA1573" i="3" s="1"/>
  <c r="S1573" i="3"/>
  <c r="Z1573" i="3" s="1"/>
  <c r="W1572" i="3"/>
  <c r="V1572" i="3"/>
  <c r="AC1572" i="3" s="1"/>
  <c r="U1572" i="3"/>
  <c r="AB1572" i="3" s="1"/>
  <c r="T1572" i="3"/>
  <c r="AA1572" i="3" s="1"/>
  <c r="S1572" i="3"/>
  <c r="Z1572" i="3" s="1"/>
  <c r="W1571" i="3"/>
  <c r="V1571" i="3"/>
  <c r="AC1571" i="3" s="1"/>
  <c r="U1571" i="3"/>
  <c r="AB1571" i="3" s="1"/>
  <c r="T1571" i="3"/>
  <c r="AA1571" i="3" s="1"/>
  <c r="S1571" i="3"/>
  <c r="Z1571" i="3" s="1"/>
  <c r="W1570" i="3"/>
  <c r="V1570" i="3"/>
  <c r="AC1570" i="3" s="1"/>
  <c r="U1570" i="3"/>
  <c r="AB1570" i="3" s="1"/>
  <c r="T1570" i="3"/>
  <c r="AA1570" i="3" s="1"/>
  <c r="S1570" i="3"/>
  <c r="Z1570" i="3" s="1"/>
  <c r="W1569" i="3"/>
  <c r="V1569" i="3"/>
  <c r="AC1569" i="3" s="1"/>
  <c r="U1569" i="3"/>
  <c r="AB1569" i="3" s="1"/>
  <c r="T1569" i="3"/>
  <c r="AA1569" i="3" s="1"/>
  <c r="S1569" i="3"/>
  <c r="Z1569" i="3" s="1"/>
  <c r="W1568" i="3"/>
  <c r="V1568" i="3"/>
  <c r="AC1568" i="3" s="1"/>
  <c r="U1568" i="3"/>
  <c r="AB1568" i="3" s="1"/>
  <c r="T1568" i="3"/>
  <c r="AA1568" i="3" s="1"/>
  <c r="S1568" i="3"/>
  <c r="Z1568" i="3" s="1"/>
  <c r="W1567" i="3"/>
  <c r="V1567" i="3"/>
  <c r="AC1567" i="3" s="1"/>
  <c r="U1567" i="3"/>
  <c r="AB1567" i="3" s="1"/>
  <c r="T1567" i="3"/>
  <c r="AA1567" i="3" s="1"/>
  <c r="S1567" i="3"/>
  <c r="Z1567" i="3" s="1"/>
  <c r="W1566" i="3"/>
  <c r="V1566" i="3"/>
  <c r="AC1566" i="3" s="1"/>
  <c r="U1566" i="3"/>
  <c r="AB1566" i="3" s="1"/>
  <c r="T1566" i="3"/>
  <c r="AA1566" i="3" s="1"/>
  <c r="S1566" i="3"/>
  <c r="Z1566" i="3" s="1"/>
  <c r="W1565" i="3"/>
  <c r="V1565" i="3"/>
  <c r="AC1565" i="3" s="1"/>
  <c r="U1565" i="3"/>
  <c r="AB1565" i="3" s="1"/>
  <c r="T1565" i="3"/>
  <c r="AA1565" i="3" s="1"/>
  <c r="S1565" i="3"/>
  <c r="Z1565" i="3" s="1"/>
  <c r="W1564" i="3"/>
  <c r="V1564" i="3"/>
  <c r="AC1564" i="3" s="1"/>
  <c r="U1564" i="3"/>
  <c r="AB1564" i="3" s="1"/>
  <c r="T1564" i="3"/>
  <c r="AA1564" i="3" s="1"/>
  <c r="S1564" i="3"/>
  <c r="Z1564" i="3" s="1"/>
  <c r="W1563" i="3"/>
  <c r="V1563" i="3"/>
  <c r="AC1563" i="3" s="1"/>
  <c r="U1563" i="3"/>
  <c r="AB1563" i="3" s="1"/>
  <c r="T1563" i="3"/>
  <c r="AA1563" i="3" s="1"/>
  <c r="S1563" i="3"/>
  <c r="Z1563" i="3" s="1"/>
  <c r="W1562" i="3"/>
  <c r="V1562" i="3"/>
  <c r="AC1562" i="3" s="1"/>
  <c r="U1562" i="3"/>
  <c r="AB1562" i="3" s="1"/>
  <c r="T1562" i="3"/>
  <c r="AA1562" i="3" s="1"/>
  <c r="S1562" i="3"/>
  <c r="Z1562" i="3" s="1"/>
  <c r="W1561" i="3"/>
  <c r="V1561" i="3"/>
  <c r="AC1561" i="3" s="1"/>
  <c r="U1561" i="3"/>
  <c r="AB1561" i="3" s="1"/>
  <c r="T1561" i="3"/>
  <c r="AA1561" i="3" s="1"/>
  <c r="S1561" i="3"/>
  <c r="Z1561" i="3" s="1"/>
  <c r="W1560" i="3"/>
  <c r="V1560" i="3"/>
  <c r="AC1560" i="3" s="1"/>
  <c r="U1560" i="3"/>
  <c r="AB1560" i="3" s="1"/>
  <c r="T1560" i="3"/>
  <c r="AA1560" i="3" s="1"/>
  <c r="S1560" i="3"/>
  <c r="Z1560" i="3" s="1"/>
  <c r="W1559" i="3"/>
  <c r="V1559" i="3"/>
  <c r="AC1559" i="3" s="1"/>
  <c r="U1559" i="3"/>
  <c r="AB1559" i="3" s="1"/>
  <c r="T1559" i="3"/>
  <c r="AA1559" i="3" s="1"/>
  <c r="S1559" i="3"/>
  <c r="Z1559" i="3" s="1"/>
  <c r="W1558" i="3"/>
  <c r="V1558" i="3"/>
  <c r="AC1558" i="3" s="1"/>
  <c r="U1558" i="3"/>
  <c r="AB1558" i="3" s="1"/>
  <c r="T1558" i="3"/>
  <c r="AA1558" i="3" s="1"/>
  <c r="S1558" i="3"/>
  <c r="Z1558" i="3" s="1"/>
  <c r="W1557" i="3"/>
  <c r="V1557" i="3"/>
  <c r="AC1557" i="3" s="1"/>
  <c r="U1557" i="3"/>
  <c r="AB1557" i="3" s="1"/>
  <c r="T1557" i="3"/>
  <c r="AA1557" i="3" s="1"/>
  <c r="S1557" i="3"/>
  <c r="Z1557" i="3" s="1"/>
  <c r="W1556" i="3"/>
  <c r="V1556" i="3"/>
  <c r="AC1556" i="3" s="1"/>
  <c r="U1556" i="3"/>
  <c r="AB1556" i="3" s="1"/>
  <c r="T1556" i="3"/>
  <c r="AA1556" i="3" s="1"/>
  <c r="S1556" i="3"/>
  <c r="Z1556" i="3" s="1"/>
  <c r="W1555" i="3"/>
  <c r="V1555" i="3"/>
  <c r="AC1555" i="3" s="1"/>
  <c r="U1555" i="3"/>
  <c r="AB1555" i="3" s="1"/>
  <c r="T1555" i="3"/>
  <c r="AA1555" i="3" s="1"/>
  <c r="S1555" i="3"/>
  <c r="Z1555" i="3" s="1"/>
  <c r="W1554" i="3"/>
  <c r="V1554" i="3"/>
  <c r="AC1554" i="3" s="1"/>
  <c r="U1554" i="3"/>
  <c r="AB1554" i="3" s="1"/>
  <c r="T1554" i="3"/>
  <c r="AA1554" i="3" s="1"/>
  <c r="S1554" i="3"/>
  <c r="Z1554" i="3" s="1"/>
  <c r="W1553" i="3"/>
  <c r="V1553" i="3"/>
  <c r="AC1553" i="3" s="1"/>
  <c r="U1553" i="3"/>
  <c r="AB1553" i="3" s="1"/>
  <c r="T1553" i="3"/>
  <c r="AA1553" i="3" s="1"/>
  <c r="S1553" i="3"/>
  <c r="Z1553" i="3" s="1"/>
  <c r="W1552" i="3"/>
  <c r="V1552" i="3"/>
  <c r="AC1552" i="3" s="1"/>
  <c r="U1552" i="3"/>
  <c r="AB1552" i="3" s="1"/>
  <c r="T1552" i="3"/>
  <c r="AA1552" i="3" s="1"/>
  <c r="S1552" i="3"/>
  <c r="Z1552" i="3" s="1"/>
  <c r="W1551" i="3"/>
  <c r="V1551" i="3"/>
  <c r="AC1551" i="3" s="1"/>
  <c r="U1551" i="3"/>
  <c r="AB1551" i="3" s="1"/>
  <c r="T1551" i="3"/>
  <c r="AA1551" i="3" s="1"/>
  <c r="S1551" i="3"/>
  <c r="Z1551" i="3" s="1"/>
  <c r="W1550" i="3"/>
  <c r="V1550" i="3"/>
  <c r="AC1550" i="3" s="1"/>
  <c r="U1550" i="3"/>
  <c r="AB1550" i="3" s="1"/>
  <c r="T1550" i="3"/>
  <c r="AA1550" i="3" s="1"/>
  <c r="S1550" i="3"/>
  <c r="Z1550" i="3" s="1"/>
  <c r="Z1549" i="3"/>
  <c r="W1549" i="3"/>
  <c r="V1549" i="3"/>
  <c r="AC1549" i="3" s="1"/>
  <c r="U1549" i="3"/>
  <c r="AB1549" i="3" s="1"/>
  <c r="T1549" i="3"/>
  <c r="AA1549" i="3" s="1"/>
  <c r="S1549" i="3"/>
  <c r="W1548" i="3"/>
  <c r="V1548" i="3"/>
  <c r="AC1548" i="3" s="1"/>
  <c r="U1548" i="3"/>
  <c r="AB1548" i="3" s="1"/>
  <c r="T1548" i="3"/>
  <c r="AA1548" i="3" s="1"/>
  <c r="S1548" i="3"/>
  <c r="Z1548" i="3" s="1"/>
  <c r="W1547" i="3"/>
  <c r="V1547" i="3"/>
  <c r="AC1547" i="3" s="1"/>
  <c r="U1547" i="3"/>
  <c r="AB1547" i="3" s="1"/>
  <c r="T1547" i="3"/>
  <c r="AA1547" i="3" s="1"/>
  <c r="S1547" i="3"/>
  <c r="Z1547" i="3" s="1"/>
  <c r="W1546" i="3"/>
  <c r="V1546" i="3"/>
  <c r="AC1546" i="3" s="1"/>
  <c r="U1546" i="3"/>
  <c r="AB1546" i="3" s="1"/>
  <c r="T1546" i="3"/>
  <c r="AA1546" i="3" s="1"/>
  <c r="S1546" i="3"/>
  <c r="Z1546" i="3" s="1"/>
  <c r="W1545" i="3"/>
  <c r="V1545" i="3"/>
  <c r="AC1545" i="3" s="1"/>
  <c r="U1545" i="3"/>
  <c r="AB1545" i="3" s="1"/>
  <c r="T1545" i="3"/>
  <c r="AA1545" i="3" s="1"/>
  <c r="S1545" i="3"/>
  <c r="Z1545" i="3" s="1"/>
  <c r="W1544" i="3"/>
  <c r="V1544" i="3"/>
  <c r="AC1544" i="3" s="1"/>
  <c r="U1544" i="3"/>
  <c r="AB1544" i="3" s="1"/>
  <c r="T1544" i="3"/>
  <c r="AA1544" i="3" s="1"/>
  <c r="S1544" i="3"/>
  <c r="Z1544" i="3" s="1"/>
  <c r="W1543" i="3"/>
  <c r="V1543" i="3"/>
  <c r="AC1543" i="3" s="1"/>
  <c r="U1543" i="3"/>
  <c r="AB1543" i="3" s="1"/>
  <c r="T1543" i="3"/>
  <c r="AA1543" i="3" s="1"/>
  <c r="S1543" i="3"/>
  <c r="Z1543" i="3" s="1"/>
  <c r="W1542" i="3"/>
  <c r="V1542" i="3"/>
  <c r="AC1542" i="3" s="1"/>
  <c r="U1542" i="3"/>
  <c r="AB1542" i="3" s="1"/>
  <c r="T1542" i="3"/>
  <c r="AA1542" i="3" s="1"/>
  <c r="S1542" i="3"/>
  <c r="Z1542" i="3" s="1"/>
  <c r="W1541" i="3"/>
  <c r="V1541" i="3"/>
  <c r="AC1541" i="3" s="1"/>
  <c r="U1541" i="3"/>
  <c r="AB1541" i="3" s="1"/>
  <c r="T1541" i="3"/>
  <c r="AA1541" i="3" s="1"/>
  <c r="S1541" i="3"/>
  <c r="Z1541" i="3" s="1"/>
  <c r="W1540" i="3"/>
  <c r="V1540" i="3"/>
  <c r="AC1540" i="3" s="1"/>
  <c r="U1540" i="3"/>
  <c r="AB1540" i="3" s="1"/>
  <c r="T1540" i="3"/>
  <c r="AA1540" i="3" s="1"/>
  <c r="S1540" i="3"/>
  <c r="Z1540" i="3" s="1"/>
  <c r="W1539" i="3"/>
  <c r="V1539" i="3"/>
  <c r="AC1539" i="3" s="1"/>
  <c r="U1539" i="3"/>
  <c r="AB1539" i="3" s="1"/>
  <c r="T1539" i="3"/>
  <c r="AA1539" i="3" s="1"/>
  <c r="S1539" i="3"/>
  <c r="Z1539" i="3" s="1"/>
  <c r="W1538" i="3"/>
  <c r="V1538" i="3"/>
  <c r="AC1538" i="3" s="1"/>
  <c r="U1538" i="3"/>
  <c r="AB1538" i="3" s="1"/>
  <c r="T1538" i="3"/>
  <c r="AA1538" i="3" s="1"/>
  <c r="S1538" i="3"/>
  <c r="Z1538" i="3" s="1"/>
  <c r="W1537" i="3"/>
  <c r="V1537" i="3"/>
  <c r="AC1537" i="3" s="1"/>
  <c r="U1537" i="3"/>
  <c r="AB1537" i="3" s="1"/>
  <c r="T1537" i="3"/>
  <c r="AA1537" i="3" s="1"/>
  <c r="S1537" i="3"/>
  <c r="Z1537" i="3" s="1"/>
  <c r="W1536" i="3"/>
  <c r="V1536" i="3"/>
  <c r="AC1536" i="3" s="1"/>
  <c r="U1536" i="3"/>
  <c r="AB1536" i="3" s="1"/>
  <c r="T1536" i="3"/>
  <c r="AA1536" i="3" s="1"/>
  <c r="S1536" i="3"/>
  <c r="Z1536" i="3" s="1"/>
  <c r="W1535" i="3"/>
  <c r="V1535" i="3"/>
  <c r="AC1535" i="3" s="1"/>
  <c r="U1535" i="3"/>
  <c r="AB1535" i="3" s="1"/>
  <c r="T1535" i="3"/>
  <c r="AA1535" i="3" s="1"/>
  <c r="S1535" i="3"/>
  <c r="Z1535" i="3" s="1"/>
  <c r="W1534" i="3"/>
  <c r="V1534" i="3"/>
  <c r="AC1534" i="3" s="1"/>
  <c r="U1534" i="3"/>
  <c r="AB1534" i="3" s="1"/>
  <c r="T1534" i="3"/>
  <c r="AA1534" i="3" s="1"/>
  <c r="S1534" i="3"/>
  <c r="Z1534" i="3" s="1"/>
  <c r="W1533" i="3"/>
  <c r="V1533" i="3"/>
  <c r="AC1533" i="3" s="1"/>
  <c r="U1533" i="3"/>
  <c r="AB1533" i="3" s="1"/>
  <c r="T1533" i="3"/>
  <c r="AA1533" i="3" s="1"/>
  <c r="S1533" i="3"/>
  <c r="Z1533" i="3" s="1"/>
  <c r="W1532" i="3"/>
  <c r="V1532" i="3"/>
  <c r="AC1532" i="3" s="1"/>
  <c r="U1532" i="3"/>
  <c r="AB1532" i="3" s="1"/>
  <c r="T1532" i="3"/>
  <c r="AA1532" i="3" s="1"/>
  <c r="S1532" i="3"/>
  <c r="Z1532" i="3" s="1"/>
  <c r="W1531" i="3"/>
  <c r="V1531" i="3"/>
  <c r="AC1531" i="3" s="1"/>
  <c r="U1531" i="3"/>
  <c r="AB1531" i="3" s="1"/>
  <c r="T1531" i="3"/>
  <c r="AA1531" i="3" s="1"/>
  <c r="S1531" i="3"/>
  <c r="Z1531" i="3" s="1"/>
  <c r="AA1530" i="3"/>
  <c r="W1530" i="3"/>
  <c r="V1530" i="3"/>
  <c r="AC1530" i="3" s="1"/>
  <c r="U1530" i="3"/>
  <c r="AB1530" i="3" s="1"/>
  <c r="T1530" i="3"/>
  <c r="S1530" i="3"/>
  <c r="Z1530" i="3" s="1"/>
  <c r="W1529" i="3"/>
  <c r="V1529" i="3"/>
  <c r="AC1529" i="3" s="1"/>
  <c r="U1529" i="3"/>
  <c r="AB1529" i="3" s="1"/>
  <c r="T1529" i="3"/>
  <c r="AA1529" i="3" s="1"/>
  <c r="S1529" i="3"/>
  <c r="Z1529" i="3" s="1"/>
  <c r="W1528" i="3"/>
  <c r="V1528" i="3"/>
  <c r="AC1528" i="3" s="1"/>
  <c r="U1528" i="3"/>
  <c r="AB1528" i="3" s="1"/>
  <c r="T1528" i="3"/>
  <c r="AA1528" i="3" s="1"/>
  <c r="S1528" i="3"/>
  <c r="Z1528" i="3" s="1"/>
  <c r="W1527" i="3"/>
  <c r="V1527" i="3"/>
  <c r="AC1527" i="3" s="1"/>
  <c r="U1527" i="3"/>
  <c r="AB1527" i="3" s="1"/>
  <c r="T1527" i="3"/>
  <c r="AA1527" i="3" s="1"/>
  <c r="S1527" i="3"/>
  <c r="Z1527" i="3" s="1"/>
  <c r="W1526" i="3"/>
  <c r="V1526" i="3"/>
  <c r="AC1526" i="3" s="1"/>
  <c r="U1526" i="3"/>
  <c r="AB1526" i="3" s="1"/>
  <c r="T1526" i="3"/>
  <c r="AA1526" i="3" s="1"/>
  <c r="S1526" i="3"/>
  <c r="Z1526" i="3" s="1"/>
  <c r="W1525" i="3"/>
  <c r="V1525" i="3"/>
  <c r="AC1525" i="3" s="1"/>
  <c r="U1525" i="3"/>
  <c r="AB1525" i="3" s="1"/>
  <c r="T1525" i="3"/>
  <c r="AA1525" i="3" s="1"/>
  <c r="S1525" i="3"/>
  <c r="Z1525" i="3" s="1"/>
  <c r="W1524" i="3"/>
  <c r="V1524" i="3"/>
  <c r="AC1524" i="3" s="1"/>
  <c r="U1524" i="3"/>
  <c r="AB1524" i="3" s="1"/>
  <c r="T1524" i="3"/>
  <c r="AA1524" i="3" s="1"/>
  <c r="S1524" i="3"/>
  <c r="Z1524" i="3" s="1"/>
  <c r="W1523" i="3"/>
  <c r="V1523" i="3"/>
  <c r="AC1523" i="3" s="1"/>
  <c r="U1523" i="3"/>
  <c r="AB1523" i="3" s="1"/>
  <c r="T1523" i="3"/>
  <c r="AA1523" i="3" s="1"/>
  <c r="S1523" i="3"/>
  <c r="Z1523" i="3" s="1"/>
  <c r="W1522" i="3"/>
  <c r="V1522" i="3"/>
  <c r="AC1522" i="3" s="1"/>
  <c r="U1522" i="3"/>
  <c r="AB1522" i="3" s="1"/>
  <c r="T1522" i="3"/>
  <c r="AA1522" i="3" s="1"/>
  <c r="S1522" i="3"/>
  <c r="Z1522" i="3" s="1"/>
  <c r="W1521" i="3"/>
  <c r="V1521" i="3"/>
  <c r="AC1521" i="3" s="1"/>
  <c r="U1521" i="3"/>
  <c r="AB1521" i="3" s="1"/>
  <c r="T1521" i="3"/>
  <c r="AA1521" i="3" s="1"/>
  <c r="S1521" i="3"/>
  <c r="Z1521" i="3" s="1"/>
  <c r="W1520" i="3"/>
  <c r="V1520" i="3"/>
  <c r="AC1520" i="3" s="1"/>
  <c r="U1520" i="3"/>
  <c r="AB1520" i="3" s="1"/>
  <c r="T1520" i="3"/>
  <c r="AA1520" i="3" s="1"/>
  <c r="S1520" i="3"/>
  <c r="Z1520" i="3" s="1"/>
  <c r="W1519" i="3"/>
  <c r="V1519" i="3"/>
  <c r="AC1519" i="3" s="1"/>
  <c r="U1519" i="3"/>
  <c r="AB1519" i="3" s="1"/>
  <c r="T1519" i="3"/>
  <c r="AA1519" i="3" s="1"/>
  <c r="S1519" i="3"/>
  <c r="Z1519" i="3" s="1"/>
  <c r="W1518" i="3"/>
  <c r="V1518" i="3"/>
  <c r="AC1518" i="3" s="1"/>
  <c r="U1518" i="3"/>
  <c r="AB1518" i="3" s="1"/>
  <c r="T1518" i="3"/>
  <c r="AA1518" i="3" s="1"/>
  <c r="S1518" i="3"/>
  <c r="Z1518" i="3" s="1"/>
  <c r="W1517" i="3"/>
  <c r="V1517" i="3"/>
  <c r="AC1517" i="3" s="1"/>
  <c r="U1517" i="3"/>
  <c r="AB1517" i="3" s="1"/>
  <c r="T1517" i="3"/>
  <c r="AA1517" i="3" s="1"/>
  <c r="S1517" i="3"/>
  <c r="Z1517" i="3" s="1"/>
  <c r="W1516" i="3"/>
  <c r="V1516" i="3"/>
  <c r="AC1516" i="3" s="1"/>
  <c r="U1516" i="3"/>
  <c r="AB1516" i="3" s="1"/>
  <c r="T1516" i="3"/>
  <c r="AA1516" i="3" s="1"/>
  <c r="S1516" i="3"/>
  <c r="Z1516" i="3" s="1"/>
  <c r="W1515" i="3"/>
  <c r="V1515" i="3"/>
  <c r="AC1515" i="3" s="1"/>
  <c r="U1515" i="3"/>
  <c r="AB1515" i="3" s="1"/>
  <c r="T1515" i="3"/>
  <c r="AA1515" i="3" s="1"/>
  <c r="S1515" i="3"/>
  <c r="Z1515" i="3" s="1"/>
  <c r="AA1514" i="3"/>
  <c r="W1514" i="3"/>
  <c r="V1514" i="3"/>
  <c r="AC1514" i="3" s="1"/>
  <c r="U1514" i="3"/>
  <c r="AB1514" i="3" s="1"/>
  <c r="T1514" i="3"/>
  <c r="S1514" i="3"/>
  <c r="Z1514" i="3" s="1"/>
  <c r="W1513" i="3"/>
  <c r="V1513" i="3"/>
  <c r="AC1513" i="3" s="1"/>
  <c r="U1513" i="3"/>
  <c r="AB1513" i="3" s="1"/>
  <c r="T1513" i="3"/>
  <c r="AA1513" i="3" s="1"/>
  <c r="S1513" i="3"/>
  <c r="Z1513" i="3" s="1"/>
  <c r="W1512" i="3"/>
  <c r="V1512" i="3"/>
  <c r="AC1512" i="3" s="1"/>
  <c r="U1512" i="3"/>
  <c r="AB1512" i="3" s="1"/>
  <c r="T1512" i="3"/>
  <c r="AA1512" i="3" s="1"/>
  <c r="S1512" i="3"/>
  <c r="Z1512" i="3" s="1"/>
  <c r="W1511" i="3"/>
  <c r="V1511" i="3"/>
  <c r="AC1511" i="3" s="1"/>
  <c r="U1511" i="3"/>
  <c r="AB1511" i="3" s="1"/>
  <c r="T1511" i="3"/>
  <c r="AA1511" i="3" s="1"/>
  <c r="S1511" i="3"/>
  <c r="Z1511" i="3" s="1"/>
  <c r="W1510" i="3"/>
  <c r="V1510" i="3"/>
  <c r="AC1510" i="3" s="1"/>
  <c r="U1510" i="3"/>
  <c r="AB1510" i="3" s="1"/>
  <c r="T1510" i="3"/>
  <c r="AA1510" i="3" s="1"/>
  <c r="S1510" i="3"/>
  <c r="Z1510" i="3" s="1"/>
  <c r="W1509" i="3"/>
  <c r="V1509" i="3"/>
  <c r="AC1509" i="3" s="1"/>
  <c r="U1509" i="3"/>
  <c r="AB1509" i="3" s="1"/>
  <c r="T1509" i="3"/>
  <c r="AA1509" i="3" s="1"/>
  <c r="S1509" i="3"/>
  <c r="Z1509" i="3" s="1"/>
  <c r="W1508" i="3"/>
  <c r="V1508" i="3"/>
  <c r="AC1508" i="3" s="1"/>
  <c r="U1508" i="3"/>
  <c r="AB1508" i="3" s="1"/>
  <c r="T1508" i="3"/>
  <c r="AA1508" i="3" s="1"/>
  <c r="S1508" i="3"/>
  <c r="Z1508" i="3" s="1"/>
  <c r="W1507" i="3"/>
  <c r="V1507" i="3"/>
  <c r="AC1507" i="3" s="1"/>
  <c r="U1507" i="3"/>
  <c r="AB1507" i="3" s="1"/>
  <c r="T1507" i="3"/>
  <c r="AA1507" i="3" s="1"/>
  <c r="S1507" i="3"/>
  <c r="Z1507" i="3" s="1"/>
  <c r="W1506" i="3"/>
  <c r="V1506" i="3"/>
  <c r="AC1506" i="3" s="1"/>
  <c r="U1506" i="3"/>
  <c r="AB1506" i="3" s="1"/>
  <c r="T1506" i="3"/>
  <c r="AA1506" i="3" s="1"/>
  <c r="S1506" i="3"/>
  <c r="Z1506" i="3" s="1"/>
  <c r="W1505" i="3"/>
  <c r="V1505" i="3"/>
  <c r="AC1505" i="3" s="1"/>
  <c r="U1505" i="3"/>
  <c r="AB1505" i="3" s="1"/>
  <c r="T1505" i="3"/>
  <c r="AA1505" i="3" s="1"/>
  <c r="S1505" i="3"/>
  <c r="Z1505" i="3" s="1"/>
  <c r="W1504" i="3"/>
  <c r="V1504" i="3"/>
  <c r="AC1504" i="3" s="1"/>
  <c r="U1504" i="3"/>
  <c r="AB1504" i="3" s="1"/>
  <c r="T1504" i="3"/>
  <c r="AA1504" i="3" s="1"/>
  <c r="S1504" i="3"/>
  <c r="Z1504" i="3" s="1"/>
  <c r="W1503" i="3"/>
  <c r="V1503" i="3"/>
  <c r="AC1503" i="3" s="1"/>
  <c r="U1503" i="3"/>
  <c r="AB1503" i="3" s="1"/>
  <c r="T1503" i="3"/>
  <c r="AA1503" i="3" s="1"/>
  <c r="S1503" i="3"/>
  <c r="Z1503" i="3" s="1"/>
  <c r="W1502" i="3"/>
  <c r="V1502" i="3"/>
  <c r="AC1502" i="3" s="1"/>
  <c r="U1502" i="3"/>
  <c r="AB1502" i="3" s="1"/>
  <c r="T1502" i="3"/>
  <c r="AA1502" i="3" s="1"/>
  <c r="S1502" i="3"/>
  <c r="Z1502" i="3" s="1"/>
  <c r="W1501" i="3"/>
  <c r="V1501" i="3"/>
  <c r="AC1501" i="3" s="1"/>
  <c r="U1501" i="3"/>
  <c r="AB1501" i="3" s="1"/>
  <c r="T1501" i="3"/>
  <c r="AA1501" i="3" s="1"/>
  <c r="S1501" i="3"/>
  <c r="Z1501" i="3" s="1"/>
  <c r="W1500" i="3"/>
  <c r="V1500" i="3"/>
  <c r="AC1500" i="3" s="1"/>
  <c r="U1500" i="3"/>
  <c r="AB1500" i="3" s="1"/>
  <c r="T1500" i="3"/>
  <c r="AA1500" i="3" s="1"/>
  <c r="S1500" i="3"/>
  <c r="Z1500" i="3" s="1"/>
  <c r="W1499" i="3"/>
  <c r="V1499" i="3"/>
  <c r="AC1499" i="3" s="1"/>
  <c r="U1499" i="3"/>
  <c r="AB1499" i="3" s="1"/>
  <c r="T1499" i="3"/>
  <c r="AA1499" i="3" s="1"/>
  <c r="S1499" i="3"/>
  <c r="Z1499" i="3" s="1"/>
  <c r="W1498" i="3"/>
  <c r="V1498" i="3"/>
  <c r="AC1498" i="3" s="1"/>
  <c r="U1498" i="3"/>
  <c r="AB1498" i="3" s="1"/>
  <c r="T1498" i="3"/>
  <c r="AA1498" i="3" s="1"/>
  <c r="S1498" i="3"/>
  <c r="Z1498" i="3" s="1"/>
  <c r="W1497" i="3"/>
  <c r="V1497" i="3"/>
  <c r="AC1497" i="3" s="1"/>
  <c r="U1497" i="3"/>
  <c r="AB1497" i="3" s="1"/>
  <c r="T1497" i="3"/>
  <c r="AA1497" i="3" s="1"/>
  <c r="S1497" i="3"/>
  <c r="Z1497" i="3" s="1"/>
  <c r="W1496" i="3"/>
  <c r="V1496" i="3"/>
  <c r="AC1496" i="3" s="1"/>
  <c r="U1496" i="3"/>
  <c r="AB1496" i="3" s="1"/>
  <c r="T1496" i="3"/>
  <c r="AA1496" i="3" s="1"/>
  <c r="S1496" i="3"/>
  <c r="Z1496" i="3" s="1"/>
  <c r="W1495" i="3"/>
  <c r="V1495" i="3"/>
  <c r="AC1495" i="3" s="1"/>
  <c r="U1495" i="3"/>
  <c r="AB1495" i="3" s="1"/>
  <c r="T1495" i="3"/>
  <c r="AA1495" i="3" s="1"/>
  <c r="S1495" i="3"/>
  <c r="Z1495" i="3" s="1"/>
  <c r="W1494" i="3"/>
  <c r="V1494" i="3"/>
  <c r="AC1494" i="3" s="1"/>
  <c r="U1494" i="3"/>
  <c r="AB1494" i="3" s="1"/>
  <c r="T1494" i="3"/>
  <c r="AA1494" i="3" s="1"/>
  <c r="S1494" i="3"/>
  <c r="Z1494" i="3" s="1"/>
  <c r="W1493" i="3"/>
  <c r="V1493" i="3"/>
  <c r="AC1493" i="3" s="1"/>
  <c r="U1493" i="3"/>
  <c r="AB1493" i="3" s="1"/>
  <c r="T1493" i="3"/>
  <c r="AA1493" i="3" s="1"/>
  <c r="S1493" i="3"/>
  <c r="Z1493" i="3" s="1"/>
  <c r="W1492" i="3"/>
  <c r="V1492" i="3"/>
  <c r="AC1492" i="3" s="1"/>
  <c r="U1492" i="3"/>
  <c r="AB1492" i="3" s="1"/>
  <c r="T1492" i="3"/>
  <c r="AA1492" i="3" s="1"/>
  <c r="S1492" i="3"/>
  <c r="Z1492" i="3" s="1"/>
  <c r="W1491" i="3"/>
  <c r="V1491" i="3"/>
  <c r="AC1491" i="3" s="1"/>
  <c r="U1491" i="3"/>
  <c r="AB1491" i="3" s="1"/>
  <c r="T1491" i="3"/>
  <c r="AA1491" i="3" s="1"/>
  <c r="S1491" i="3"/>
  <c r="Z1491" i="3" s="1"/>
  <c r="W1490" i="3"/>
  <c r="V1490" i="3"/>
  <c r="AC1490" i="3" s="1"/>
  <c r="U1490" i="3"/>
  <c r="AB1490" i="3" s="1"/>
  <c r="T1490" i="3"/>
  <c r="AA1490" i="3" s="1"/>
  <c r="S1490" i="3"/>
  <c r="Z1490" i="3" s="1"/>
  <c r="W1489" i="3"/>
  <c r="V1489" i="3"/>
  <c r="AC1489" i="3" s="1"/>
  <c r="U1489" i="3"/>
  <c r="AB1489" i="3" s="1"/>
  <c r="T1489" i="3"/>
  <c r="AA1489" i="3" s="1"/>
  <c r="S1489" i="3"/>
  <c r="Z1489" i="3" s="1"/>
  <c r="W1488" i="3"/>
  <c r="V1488" i="3"/>
  <c r="AC1488" i="3" s="1"/>
  <c r="U1488" i="3"/>
  <c r="AB1488" i="3" s="1"/>
  <c r="T1488" i="3"/>
  <c r="AA1488" i="3" s="1"/>
  <c r="S1488" i="3"/>
  <c r="Z1488" i="3" s="1"/>
  <c r="W1487" i="3"/>
  <c r="V1487" i="3"/>
  <c r="AC1487" i="3" s="1"/>
  <c r="U1487" i="3"/>
  <c r="AB1487" i="3" s="1"/>
  <c r="T1487" i="3"/>
  <c r="AA1487" i="3" s="1"/>
  <c r="S1487" i="3"/>
  <c r="Z1487" i="3" s="1"/>
  <c r="W1486" i="3"/>
  <c r="V1486" i="3"/>
  <c r="AC1486" i="3" s="1"/>
  <c r="U1486" i="3"/>
  <c r="AB1486" i="3" s="1"/>
  <c r="T1486" i="3"/>
  <c r="AA1486" i="3" s="1"/>
  <c r="S1486" i="3"/>
  <c r="Z1486" i="3" s="1"/>
  <c r="W1485" i="3"/>
  <c r="V1485" i="3"/>
  <c r="AC1485" i="3" s="1"/>
  <c r="U1485" i="3"/>
  <c r="AB1485" i="3" s="1"/>
  <c r="T1485" i="3"/>
  <c r="AA1485" i="3" s="1"/>
  <c r="S1485" i="3"/>
  <c r="Z1485" i="3" s="1"/>
  <c r="W1484" i="3"/>
  <c r="V1484" i="3"/>
  <c r="AC1484" i="3" s="1"/>
  <c r="U1484" i="3"/>
  <c r="AB1484" i="3" s="1"/>
  <c r="T1484" i="3"/>
  <c r="AA1484" i="3" s="1"/>
  <c r="S1484" i="3"/>
  <c r="Z1484" i="3" s="1"/>
  <c r="W1483" i="3"/>
  <c r="V1483" i="3"/>
  <c r="AC1483" i="3" s="1"/>
  <c r="U1483" i="3"/>
  <c r="AB1483" i="3" s="1"/>
  <c r="T1483" i="3"/>
  <c r="AA1483" i="3" s="1"/>
  <c r="S1483" i="3"/>
  <c r="Z1483" i="3" s="1"/>
  <c r="W1482" i="3"/>
  <c r="V1482" i="3"/>
  <c r="AC1482" i="3" s="1"/>
  <c r="U1482" i="3"/>
  <c r="AB1482" i="3" s="1"/>
  <c r="T1482" i="3"/>
  <c r="AA1482" i="3" s="1"/>
  <c r="S1482" i="3"/>
  <c r="Z1482" i="3" s="1"/>
  <c r="W1481" i="3"/>
  <c r="V1481" i="3"/>
  <c r="AC1481" i="3" s="1"/>
  <c r="U1481" i="3"/>
  <c r="AB1481" i="3" s="1"/>
  <c r="T1481" i="3"/>
  <c r="AA1481" i="3" s="1"/>
  <c r="S1481" i="3"/>
  <c r="Z1481" i="3" s="1"/>
  <c r="W1480" i="3"/>
  <c r="V1480" i="3"/>
  <c r="AC1480" i="3" s="1"/>
  <c r="U1480" i="3"/>
  <c r="AB1480" i="3" s="1"/>
  <c r="T1480" i="3"/>
  <c r="AA1480" i="3" s="1"/>
  <c r="S1480" i="3"/>
  <c r="Z1480" i="3" s="1"/>
  <c r="W1479" i="3"/>
  <c r="V1479" i="3"/>
  <c r="AC1479" i="3" s="1"/>
  <c r="U1479" i="3"/>
  <c r="AB1479" i="3" s="1"/>
  <c r="T1479" i="3"/>
  <c r="AA1479" i="3" s="1"/>
  <c r="S1479" i="3"/>
  <c r="Z1479" i="3" s="1"/>
  <c r="W1478" i="3"/>
  <c r="V1478" i="3"/>
  <c r="AC1478" i="3" s="1"/>
  <c r="U1478" i="3"/>
  <c r="AB1478" i="3" s="1"/>
  <c r="T1478" i="3"/>
  <c r="AA1478" i="3" s="1"/>
  <c r="S1478" i="3"/>
  <c r="Z1478" i="3" s="1"/>
  <c r="W1477" i="3"/>
  <c r="V1477" i="3"/>
  <c r="AC1477" i="3" s="1"/>
  <c r="U1477" i="3"/>
  <c r="AB1477" i="3" s="1"/>
  <c r="T1477" i="3"/>
  <c r="AA1477" i="3" s="1"/>
  <c r="S1477" i="3"/>
  <c r="Z1477" i="3" s="1"/>
  <c r="W1476" i="3"/>
  <c r="V1476" i="3"/>
  <c r="AC1476" i="3" s="1"/>
  <c r="U1476" i="3"/>
  <c r="AB1476" i="3" s="1"/>
  <c r="T1476" i="3"/>
  <c r="AA1476" i="3" s="1"/>
  <c r="S1476" i="3"/>
  <c r="Z1476" i="3" s="1"/>
  <c r="W1475" i="3"/>
  <c r="V1475" i="3"/>
  <c r="AC1475" i="3" s="1"/>
  <c r="U1475" i="3"/>
  <c r="AB1475" i="3" s="1"/>
  <c r="T1475" i="3"/>
  <c r="AA1475" i="3" s="1"/>
  <c r="S1475" i="3"/>
  <c r="Z1475" i="3" s="1"/>
  <c r="W1474" i="3"/>
  <c r="V1474" i="3"/>
  <c r="AC1474" i="3" s="1"/>
  <c r="U1474" i="3"/>
  <c r="AB1474" i="3" s="1"/>
  <c r="T1474" i="3"/>
  <c r="AA1474" i="3" s="1"/>
  <c r="S1474" i="3"/>
  <c r="Z1474" i="3" s="1"/>
  <c r="W1473" i="3"/>
  <c r="V1473" i="3"/>
  <c r="AC1473" i="3" s="1"/>
  <c r="U1473" i="3"/>
  <c r="AB1473" i="3" s="1"/>
  <c r="T1473" i="3"/>
  <c r="AA1473" i="3" s="1"/>
  <c r="S1473" i="3"/>
  <c r="Z1473" i="3" s="1"/>
  <c r="W1472" i="3"/>
  <c r="V1472" i="3"/>
  <c r="AC1472" i="3" s="1"/>
  <c r="U1472" i="3"/>
  <c r="AB1472" i="3" s="1"/>
  <c r="T1472" i="3"/>
  <c r="AA1472" i="3" s="1"/>
  <c r="S1472" i="3"/>
  <c r="Z1472" i="3" s="1"/>
  <c r="W1471" i="3"/>
  <c r="V1471" i="3"/>
  <c r="AC1471" i="3" s="1"/>
  <c r="U1471" i="3"/>
  <c r="AB1471" i="3" s="1"/>
  <c r="T1471" i="3"/>
  <c r="AA1471" i="3" s="1"/>
  <c r="S1471" i="3"/>
  <c r="Z1471" i="3" s="1"/>
  <c r="W1470" i="3"/>
  <c r="V1470" i="3"/>
  <c r="AC1470" i="3" s="1"/>
  <c r="U1470" i="3"/>
  <c r="AB1470" i="3" s="1"/>
  <c r="T1470" i="3"/>
  <c r="AA1470" i="3" s="1"/>
  <c r="S1470" i="3"/>
  <c r="Z1470" i="3" s="1"/>
  <c r="W1469" i="3"/>
  <c r="V1469" i="3"/>
  <c r="AC1469" i="3" s="1"/>
  <c r="U1469" i="3"/>
  <c r="AB1469" i="3" s="1"/>
  <c r="T1469" i="3"/>
  <c r="AA1469" i="3" s="1"/>
  <c r="S1469" i="3"/>
  <c r="Z1469" i="3" s="1"/>
  <c r="W1468" i="3"/>
  <c r="V1468" i="3"/>
  <c r="AC1468" i="3" s="1"/>
  <c r="U1468" i="3"/>
  <c r="AB1468" i="3" s="1"/>
  <c r="T1468" i="3"/>
  <c r="AA1468" i="3" s="1"/>
  <c r="S1468" i="3"/>
  <c r="Z1468" i="3" s="1"/>
  <c r="W1467" i="3"/>
  <c r="V1467" i="3"/>
  <c r="AC1467" i="3" s="1"/>
  <c r="U1467" i="3"/>
  <c r="AB1467" i="3" s="1"/>
  <c r="T1467" i="3"/>
  <c r="AA1467" i="3" s="1"/>
  <c r="S1467" i="3"/>
  <c r="Z1467" i="3" s="1"/>
  <c r="W1466" i="3"/>
  <c r="V1466" i="3"/>
  <c r="AC1466" i="3" s="1"/>
  <c r="U1466" i="3"/>
  <c r="AB1466" i="3" s="1"/>
  <c r="T1466" i="3"/>
  <c r="AA1466" i="3" s="1"/>
  <c r="S1466" i="3"/>
  <c r="Z1466" i="3" s="1"/>
  <c r="W1465" i="3"/>
  <c r="V1465" i="3"/>
  <c r="AC1465" i="3" s="1"/>
  <c r="U1465" i="3"/>
  <c r="AB1465" i="3" s="1"/>
  <c r="T1465" i="3"/>
  <c r="AA1465" i="3" s="1"/>
  <c r="S1465" i="3"/>
  <c r="Z1465" i="3" s="1"/>
  <c r="W1464" i="3"/>
  <c r="V1464" i="3"/>
  <c r="AC1464" i="3" s="1"/>
  <c r="U1464" i="3"/>
  <c r="AB1464" i="3" s="1"/>
  <c r="T1464" i="3"/>
  <c r="AA1464" i="3" s="1"/>
  <c r="S1464" i="3"/>
  <c r="Z1464" i="3" s="1"/>
  <c r="W1463" i="3"/>
  <c r="V1463" i="3"/>
  <c r="AC1463" i="3" s="1"/>
  <c r="U1463" i="3"/>
  <c r="AB1463" i="3" s="1"/>
  <c r="T1463" i="3"/>
  <c r="AA1463" i="3" s="1"/>
  <c r="S1463" i="3"/>
  <c r="Z1463" i="3" s="1"/>
  <c r="W1462" i="3"/>
  <c r="V1462" i="3"/>
  <c r="AC1462" i="3" s="1"/>
  <c r="U1462" i="3"/>
  <c r="AB1462" i="3" s="1"/>
  <c r="T1462" i="3"/>
  <c r="AA1462" i="3" s="1"/>
  <c r="S1462" i="3"/>
  <c r="Z1462" i="3" s="1"/>
  <c r="W1461" i="3"/>
  <c r="V1461" i="3"/>
  <c r="AC1461" i="3" s="1"/>
  <c r="U1461" i="3"/>
  <c r="AB1461" i="3" s="1"/>
  <c r="T1461" i="3"/>
  <c r="AA1461" i="3" s="1"/>
  <c r="S1461" i="3"/>
  <c r="Z1461" i="3" s="1"/>
  <c r="W1460" i="3"/>
  <c r="V1460" i="3"/>
  <c r="AC1460" i="3" s="1"/>
  <c r="U1460" i="3"/>
  <c r="AB1460" i="3" s="1"/>
  <c r="T1460" i="3"/>
  <c r="AA1460" i="3" s="1"/>
  <c r="S1460" i="3"/>
  <c r="Z1460" i="3" s="1"/>
  <c r="W1459" i="3"/>
  <c r="V1459" i="3"/>
  <c r="AC1459" i="3" s="1"/>
  <c r="U1459" i="3"/>
  <c r="AB1459" i="3" s="1"/>
  <c r="T1459" i="3"/>
  <c r="AA1459" i="3" s="1"/>
  <c r="S1459" i="3"/>
  <c r="Z1459" i="3" s="1"/>
  <c r="W1458" i="3"/>
  <c r="V1458" i="3"/>
  <c r="AC1458" i="3" s="1"/>
  <c r="U1458" i="3"/>
  <c r="AB1458" i="3" s="1"/>
  <c r="T1458" i="3"/>
  <c r="AA1458" i="3" s="1"/>
  <c r="S1458" i="3"/>
  <c r="Z1458" i="3" s="1"/>
  <c r="W1457" i="3"/>
  <c r="V1457" i="3"/>
  <c r="AC1457" i="3" s="1"/>
  <c r="U1457" i="3"/>
  <c r="AB1457" i="3" s="1"/>
  <c r="T1457" i="3"/>
  <c r="AA1457" i="3" s="1"/>
  <c r="S1457" i="3"/>
  <c r="Z1457" i="3" s="1"/>
  <c r="W1456" i="3"/>
  <c r="V1456" i="3"/>
  <c r="AC1456" i="3" s="1"/>
  <c r="U1456" i="3"/>
  <c r="AB1456" i="3" s="1"/>
  <c r="T1456" i="3"/>
  <c r="AA1456" i="3" s="1"/>
  <c r="S1456" i="3"/>
  <c r="Z1456" i="3" s="1"/>
  <c r="W1455" i="3"/>
  <c r="V1455" i="3"/>
  <c r="AC1455" i="3" s="1"/>
  <c r="U1455" i="3"/>
  <c r="AB1455" i="3" s="1"/>
  <c r="T1455" i="3"/>
  <c r="AA1455" i="3" s="1"/>
  <c r="S1455" i="3"/>
  <c r="Z1455" i="3" s="1"/>
  <c r="W1454" i="3"/>
  <c r="V1454" i="3"/>
  <c r="AC1454" i="3" s="1"/>
  <c r="U1454" i="3"/>
  <c r="AB1454" i="3" s="1"/>
  <c r="T1454" i="3"/>
  <c r="AA1454" i="3" s="1"/>
  <c r="S1454" i="3"/>
  <c r="Z1454" i="3" s="1"/>
  <c r="W1453" i="3"/>
  <c r="V1453" i="3"/>
  <c r="AC1453" i="3" s="1"/>
  <c r="U1453" i="3"/>
  <c r="AB1453" i="3" s="1"/>
  <c r="T1453" i="3"/>
  <c r="AA1453" i="3" s="1"/>
  <c r="S1453" i="3"/>
  <c r="Z1453" i="3" s="1"/>
  <c r="W1452" i="3"/>
  <c r="V1452" i="3"/>
  <c r="AC1452" i="3" s="1"/>
  <c r="U1452" i="3"/>
  <c r="AB1452" i="3" s="1"/>
  <c r="T1452" i="3"/>
  <c r="AA1452" i="3" s="1"/>
  <c r="S1452" i="3"/>
  <c r="Z1452" i="3" s="1"/>
  <c r="W1451" i="3"/>
  <c r="V1451" i="3"/>
  <c r="AC1451" i="3" s="1"/>
  <c r="U1451" i="3"/>
  <c r="AB1451" i="3" s="1"/>
  <c r="T1451" i="3"/>
  <c r="AA1451" i="3" s="1"/>
  <c r="S1451" i="3"/>
  <c r="Z1451" i="3" s="1"/>
  <c r="W1450" i="3"/>
  <c r="V1450" i="3"/>
  <c r="AC1450" i="3" s="1"/>
  <c r="U1450" i="3"/>
  <c r="AB1450" i="3" s="1"/>
  <c r="T1450" i="3"/>
  <c r="AA1450" i="3" s="1"/>
  <c r="S1450" i="3"/>
  <c r="Z1450" i="3" s="1"/>
  <c r="W1449" i="3"/>
  <c r="V1449" i="3"/>
  <c r="AC1449" i="3" s="1"/>
  <c r="U1449" i="3"/>
  <c r="AB1449" i="3" s="1"/>
  <c r="T1449" i="3"/>
  <c r="AA1449" i="3" s="1"/>
  <c r="S1449" i="3"/>
  <c r="Z1449" i="3" s="1"/>
  <c r="W1448" i="3"/>
  <c r="V1448" i="3"/>
  <c r="AC1448" i="3" s="1"/>
  <c r="U1448" i="3"/>
  <c r="AB1448" i="3" s="1"/>
  <c r="T1448" i="3"/>
  <c r="AA1448" i="3" s="1"/>
  <c r="S1448" i="3"/>
  <c r="Z1448" i="3" s="1"/>
  <c r="W1447" i="3"/>
  <c r="V1447" i="3"/>
  <c r="AC1447" i="3" s="1"/>
  <c r="U1447" i="3"/>
  <c r="AB1447" i="3" s="1"/>
  <c r="T1447" i="3"/>
  <c r="AA1447" i="3" s="1"/>
  <c r="S1447" i="3"/>
  <c r="Z1447" i="3" s="1"/>
  <c r="W1446" i="3"/>
  <c r="V1446" i="3"/>
  <c r="AC1446" i="3" s="1"/>
  <c r="U1446" i="3"/>
  <c r="AB1446" i="3" s="1"/>
  <c r="T1446" i="3"/>
  <c r="AA1446" i="3" s="1"/>
  <c r="S1446" i="3"/>
  <c r="Z1446" i="3" s="1"/>
  <c r="W1445" i="3"/>
  <c r="V1445" i="3"/>
  <c r="AC1445" i="3" s="1"/>
  <c r="U1445" i="3"/>
  <c r="AB1445" i="3" s="1"/>
  <c r="T1445" i="3"/>
  <c r="AA1445" i="3" s="1"/>
  <c r="S1445" i="3"/>
  <c r="Z1445" i="3" s="1"/>
  <c r="W1444" i="3"/>
  <c r="V1444" i="3"/>
  <c r="AC1444" i="3" s="1"/>
  <c r="U1444" i="3"/>
  <c r="AB1444" i="3" s="1"/>
  <c r="T1444" i="3"/>
  <c r="AA1444" i="3" s="1"/>
  <c r="S1444" i="3"/>
  <c r="Z1444" i="3" s="1"/>
  <c r="W1443" i="3"/>
  <c r="V1443" i="3"/>
  <c r="AC1443" i="3" s="1"/>
  <c r="U1443" i="3"/>
  <c r="AB1443" i="3" s="1"/>
  <c r="T1443" i="3"/>
  <c r="AA1443" i="3" s="1"/>
  <c r="S1443" i="3"/>
  <c r="Z1443" i="3" s="1"/>
  <c r="AA1442" i="3"/>
  <c r="W1442" i="3"/>
  <c r="V1442" i="3"/>
  <c r="AC1442" i="3" s="1"/>
  <c r="U1442" i="3"/>
  <c r="AB1442" i="3" s="1"/>
  <c r="T1442" i="3"/>
  <c r="S1442" i="3"/>
  <c r="Z1442" i="3" s="1"/>
  <c r="W1441" i="3"/>
  <c r="V1441" i="3"/>
  <c r="AC1441" i="3" s="1"/>
  <c r="U1441" i="3"/>
  <c r="AB1441" i="3" s="1"/>
  <c r="T1441" i="3"/>
  <c r="AA1441" i="3" s="1"/>
  <c r="S1441" i="3"/>
  <c r="Z1441" i="3" s="1"/>
  <c r="W1440" i="3"/>
  <c r="V1440" i="3"/>
  <c r="AC1440" i="3" s="1"/>
  <c r="U1440" i="3"/>
  <c r="AB1440" i="3" s="1"/>
  <c r="T1440" i="3"/>
  <c r="AA1440" i="3" s="1"/>
  <c r="S1440" i="3"/>
  <c r="Z1440" i="3" s="1"/>
  <c r="W1439" i="3"/>
  <c r="V1439" i="3"/>
  <c r="AC1439" i="3" s="1"/>
  <c r="U1439" i="3"/>
  <c r="AB1439" i="3" s="1"/>
  <c r="T1439" i="3"/>
  <c r="AA1439" i="3" s="1"/>
  <c r="S1439" i="3"/>
  <c r="Z1439" i="3" s="1"/>
  <c r="W1438" i="3"/>
  <c r="V1438" i="3"/>
  <c r="AC1438" i="3" s="1"/>
  <c r="U1438" i="3"/>
  <c r="AB1438" i="3" s="1"/>
  <c r="T1438" i="3"/>
  <c r="AA1438" i="3" s="1"/>
  <c r="S1438" i="3"/>
  <c r="Z1438" i="3" s="1"/>
  <c r="W1437" i="3"/>
  <c r="V1437" i="3"/>
  <c r="AC1437" i="3" s="1"/>
  <c r="U1437" i="3"/>
  <c r="AB1437" i="3" s="1"/>
  <c r="T1437" i="3"/>
  <c r="AA1437" i="3" s="1"/>
  <c r="S1437" i="3"/>
  <c r="Z1437" i="3" s="1"/>
  <c r="W1436" i="3"/>
  <c r="V1436" i="3"/>
  <c r="AC1436" i="3" s="1"/>
  <c r="U1436" i="3"/>
  <c r="AB1436" i="3" s="1"/>
  <c r="T1436" i="3"/>
  <c r="AA1436" i="3" s="1"/>
  <c r="S1436" i="3"/>
  <c r="Z1436" i="3" s="1"/>
  <c r="W1435" i="3"/>
  <c r="V1435" i="3"/>
  <c r="AC1435" i="3" s="1"/>
  <c r="U1435" i="3"/>
  <c r="AB1435" i="3" s="1"/>
  <c r="T1435" i="3"/>
  <c r="AA1435" i="3" s="1"/>
  <c r="S1435" i="3"/>
  <c r="Z1435" i="3" s="1"/>
  <c r="W1434" i="3"/>
  <c r="V1434" i="3"/>
  <c r="AC1434" i="3" s="1"/>
  <c r="U1434" i="3"/>
  <c r="AB1434" i="3" s="1"/>
  <c r="T1434" i="3"/>
  <c r="AA1434" i="3" s="1"/>
  <c r="S1434" i="3"/>
  <c r="Z1434" i="3" s="1"/>
  <c r="AB1433" i="3"/>
  <c r="W1433" i="3"/>
  <c r="V1433" i="3"/>
  <c r="AC1433" i="3" s="1"/>
  <c r="U1433" i="3"/>
  <c r="T1433" i="3"/>
  <c r="AA1433" i="3" s="1"/>
  <c r="S1433" i="3"/>
  <c r="Z1433" i="3" s="1"/>
  <c r="W1432" i="3"/>
  <c r="V1432" i="3"/>
  <c r="AC1432" i="3" s="1"/>
  <c r="U1432" i="3"/>
  <c r="AB1432" i="3" s="1"/>
  <c r="T1432" i="3"/>
  <c r="AA1432" i="3" s="1"/>
  <c r="S1432" i="3"/>
  <c r="Z1432" i="3" s="1"/>
  <c r="W1431" i="3"/>
  <c r="V1431" i="3"/>
  <c r="AC1431" i="3" s="1"/>
  <c r="U1431" i="3"/>
  <c r="AB1431" i="3" s="1"/>
  <c r="T1431" i="3"/>
  <c r="AA1431" i="3" s="1"/>
  <c r="S1431" i="3"/>
  <c r="Z1431" i="3" s="1"/>
  <c r="W1430" i="3"/>
  <c r="V1430" i="3"/>
  <c r="AC1430" i="3" s="1"/>
  <c r="U1430" i="3"/>
  <c r="AB1430" i="3" s="1"/>
  <c r="T1430" i="3"/>
  <c r="AA1430" i="3" s="1"/>
  <c r="S1430" i="3"/>
  <c r="Z1430" i="3" s="1"/>
  <c r="W1429" i="3"/>
  <c r="V1429" i="3"/>
  <c r="AC1429" i="3" s="1"/>
  <c r="U1429" i="3"/>
  <c r="AB1429" i="3" s="1"/>
  <c r="T1429" i="3"/>
  <c r="AA1429" i="3" s="1"/>
  <c r="S1429" i="3"/>
  <c r="Z1429" i="3" s="1"/>
  <c r="W1428" i="3"/>
  <c r="V1428" i="3"/>
  <c r="AC1428" i="3" s="1"/>
  <c r="U1428" i="3"/>
  <c r="AB1428" i="3" s="1"/>
  <c r="T1428" i="3"/>
  <c r="AA1428" i="3" s="1"/>
  <c r="S1428" i="3"/>
  <c r="Z1428" i="3" s="1"/>
  <c r="W1427" i="3"/>
  <c r="V1427" i="3"/>
  <c r="AC1427" i="3" s="1"/>
  <c r="U1427" i="3"/>
  <c r="AB1427" i="3" s="1"/>
  <c r="T1427" i="3"/>
  <c r="AA1427" i="3" s="1"/>
  <c r="S1427" i="3"/>
  <c r="Z1427" i="3" s="1"/>
  <c r="W1426" i="3"/>
  <c r="V1426" i="3"/>
  <c r="AC1426" i="3" s="1"/>
  <c r="U1426" i="3"/>
  <c r="AB1426" i="3" s="1"/>
  <c r="T1426" i="3"/>
  <c r="AA1426" i="3" s="1"/>
  <c r="S1426" i="3"/>
  <c r="Z1426" i="3" s="1"/>
  <c r="W1425" i="3"/>
  <c r="V1425" i="3"/>
  <c r="AC1425" i="3" s="1"/>
  <c r="U1425" i="3"/>
  <c r="AB1425" i="3" s="1"/>
  <c r="T1425" i="3"/>
  <c r="AA1425" i="3" s="1"/>
  <c r="S1425" i="3"/>
  <c r="Z1425" i="3" s="1"/>
  <c r="W1424" i="3"/>
  <c r="V1424" i="3"/>
  <c r="AC1424" i="3" s="1"/>
  <c r="U1424" i="3"/>
  <c r="AB1424" i="3" s="1"/>
  <c r="T1424" i="3"/>
  <c r="AA1424" i="3" s="1"/>
  <c r="S1424" i="3"/>
  <c r="Z1424" i="3" s="1"/>
  <c r="W1423" i="3"/>
  <c r="V1423" i="3"/>
  <c r="AC1423" i="3" s="1"/>
  <c r="U1423" i="3"/>
  <c r="AB1423" i="3" s="1"/>
  <c r="T1423" i="3"/>
  <c r="AA1423" i="3" s="1"/>
  <c r="S1423" i="3"/>
  <c r="Z1423" i="3" s="1"/>
  <c r="W1422" i="3"/>
  <c r="V1422" i="3"/>
  <c r="AC1422" i="3" s="1"/>
  <c r="U1422" i="3"/>
  <c r="AB1422" i="3" s="1"/>
  <c r="T1422" i="3"/>
  <c r="AA1422" i="3" s="1"/>
  <c r="S1422" i="3"/>
  <c r="Z1422" i="3" s="1"/>
  <c r="W1421" i="3"/>
  <c r="V1421" i="3"/>
  <c r="AC1421" i="3" s="1"/>
  <c r="U1421" i="3"/>
  <c r="AB1421" i="3" s="1"/>
  <c r="T1421" i="3"/>
  <c r="AA1421" i="3" s="1"/>
  <c r="S1421" i="3"/>
  <c r="Z1421" i="3" s="1"/>
  <c r="W1420" i="3"/>
  <c r="V1420" i="3"/>
  <c r="AC1420" i="3" s="1"/>
  <c r="U1420" i="3"/>
  <c r="AB1420" i="3" s="1"/>
  <c r="T1420" i="3"/>
  <c r="AA1420" i="3" s="1"/>
  <c r="S1420" i="3"/>
  <c r="Z1420" i="3" s="1"/>
  <c r="W1419" i="3"/>
  <c r="V1419" i="3"/>
  <c r="AC1419" i="3" s="1"/>
  <c r="U1419" i="3"/>
  <c r="AB1419" i="3" s="1"/>
  <c r="T1419" i="3"/>
  <c r="AA1419" i="3" s="1"/>
  <c r="S1419" i="3"/>
  <c r="Z1419" i="3" s="1"/>
  <c r="W1418" i="3"/>
  <c r="V1418" i="3"/>
  <c r="AC1418" i="3" s="1"/>
  <c r="U1418" i="3"/>
  <c r="AB1418" i="3" s="1"/>
  <c r="T1418" i="3"/>
  <c r="AA1418" i="3" s="1"/>
  <c r="S1418" i="3"/>
  <c r="Z1418" i="3" s="1"/>
  <c r="W1417" i="3"/>
  <c r="V1417" i="3"/>
  <c r="AC1417" i="3" s="1"/>
  <c r="U1417" i="3"/>
  <c r="AB1417" i="3" s="1"/>
  <c r="T1417" i="3"/>
  <c r="AA1417" i="3" s="1"/>
  <c r="S1417" i="3"/>
  <c r="Z1417" i="3" s="1"/>
  <c r="W1416" i="3"/>
  <c r="V1416" i="3"/>
  <c r="AC1416" i="3" s="1"/>
  <c r="U1416" i="3"/>
  <c r="AB1416" i="3" s="1"/>
  <c r="T1416" i="3"/>
  <c r="AA1416" i="3" s="1"/>
  <c r="S1416" i="3"/>
  <c r="Z1416" i="3" s="1"/>
  <c r="W1415" i="3"/>
  <c r="V1415" i="3"/>
  <c r="AC1415" i="3" s="1"/>
  <c r="U1415" i="3"/>
  <c r="AB1415" i="3" s="1"/>
  <c r="T1415" i="3"/>
  <c r="AA1415" i="3" s="1"/>
  <c r="S1415" i="3"/>
  <c r="Z1415" i="3" s="1"/>
  <c r="W1414" i="3"/>
  <c r="V1414" i="3"/>
  <c r="AC1414" i="3" s="1"/>
  <c r="U1414" i="3"/>
  <c r="AB1414" i="3" s="1"/>
  <c r="T1414" i="3"/>
  <c r="AA1414" i="3" s="1"/>
  <c r="S1414" i="3"/>
  <c r="Z1414" i="3" s="1"/>
  <c r="W1413" i="3"/>
  <c r="V1413" i="3"/>
  <c r="AC1413" i="3" s="1"/>
  <c r="U1413" i="3"/>
  <c r="AB1413" i="3" s="1"/>
  <c r="T1413" i="3"/>
  <c r="AA1413" i="3" s="1"/>
  <c r="S1413" i="3"/>
  <c r="Z1413" i="3" s="1"/>
  <c r="W1412" i="3"/>
  <c r="V1412" i="3"/>
  <c r="AC1412" i="3" s="1"/>
  <c r="U1412" i="3"/>
  <c r="AB1412" i="3" s="1"/>
  <c r="T1412" i="3"/>
  <c r="AA1412" i="3" s="1"/>
  <c r="S1412" i="3"/>
  <c r="Z1412" i="3" s="1"/>
  <c r="W1411" i="3"/>
  <c r="V1411" i="3"/>
  <c r="AC1411" i="3" s="1"/>
  <c r="U1411" i="3"/>
  <c r="AB1411" i="3" s="1"/>
  <c r="T1411" i="3"/>
  <c r="AA1411" i="3" s="1"/>
  <c r="S1411" i="3"/>
  <c r="Z1411" i="3" s="1"/>
  <c r="W1410" i="3"/>
  <c r="V1410" i="3"/>
  <c r="AC1410" i="3" s="1"/>
  <c r="U1410" i="3"/>
  <c r="AB1410" i="3" s="1"/>
  <c r="T1410" i="3"/>
  <c r="AA1410" i="3" s="1"/>
  <c r="S1410" i="3"/>
  <c r="Z1410" i="3" s="1"/>
  <c r="W1409" i="3"/>
  <c r="V1409" i="3"/>
  <c r="AC1409" i="3" s="1"/>
  <c r="U1409" i="3"/>
  <c r="AB1409" i="3" s="1"/>
  <c r="T1409" i="3"/>
  <c r="AA1409" i="3" s="1"/>
  <c r="S1409" i="3"/>
  <c r="Z1409" i="3" s="1"/>
  <c r="W1408" i="3"/>
  <c r="V1408" i="3"/>
  <c r="AC1408" i="3" s="1"/>
  <c r="U1408" i="3"/>
  <c r="AB1408" i="3" s="1"/>
  <c r="T1408" i="3"/>
  <c r="AA1408" i="3" s="1"/>
  <c r="S1408" i="3"/>
  <c r="Z1408" i="3" s="1"/>
  <c r="W1407" i="3"/>
  <c r="V1407" i="3"/>
  <c r="AC1407" i="3" s="1"/>
  <c r="U1407" i="3"/>
  <c r="AB1407" i="3" s="1"/>
  <c r="T1407" i="3"/>
  <c r="AA1407" i="3" s="1"/>
  <c r="S1407" i="3"/>
  <c r="Z1407" i="3" s="1"/>
  <c r="W1406" i="3"/>
  <c r="V1406" i="3"/>
  <c r="AC1406" i="3" s="1"/>
  <c r="U1406" i="3"/>
  <c r="AB1406" i="3" s="1"/>
  <c r="T1406" i="3"/>
  <c r="AA1406" i="3" s="1"/>
  <c r="S1406" i="3"/>
  <c r="Z1406" i="3" s="1"/>
  <c r="W1405" i="3"/>
  <c r="V1405" i="3"/>
  <c r="AC1405" i="3" s="1"/>
  <c r="U1405" i="3"/>
  <c r="AB1405" i="3" s="1"/>
  <c r="T1405" i="3"/>
  <c r="AA1405" i="3" s="1"/>
  <c r="S1405" i="3"/>
  <c r="Z1405" i="3" s="1"/>
  <c r="W1404" i="3"/>
  <c r="V1404" i="3"/>
  <c r="AC1404" i="3" s="1"/>
  <c r="U1404" i="3"/>
  <c r="AB1404" i="3" s="1"/>
  <c r="T1404" i="3"/>
  <c r="AA1404" i="3" s="1"/>
  <c r="S1404" i="3"/>
  <c r="Z1404" i="3" s="1"/>
  <c r="W1403" i="3"/>
  <c r="V1403" i="3"/>
  <c r="AC1403" i="3" s="1"/>
  <c r="U1403" i="3"/>
  <c r="AB1403" i="3" s="1"/>
  <c r="T1403" i="3"/>
  <c r="AA1403" i="3" s="1"/>
  <c r="S1403" i="3"/>
  <c r="Z1403" i="3" s="1"/>
  <c r="W1402" i="3"/>
  <c r="V1402" i="3"/>
  <c r="AC1402" i="3" s="1"/>
  <c r="U1402" i="3"/>
  <c r="AB1402" i="3" s="1"/>
  <c r="T1402" i="3"/>
  <c r="AA1402" i="3" s="1"/>
  <c r="S1402" i="3"/>
  <c r="Z1402" i="3" s="1"/>
  <c r="W1401" i="3"/>
  <c r="V1401" i="3"/>
  <c r="AC1401" i="3" s="1"/>
  <c r="U1401" i="3"/>
  <c r="AB1401" i="3" s="1"/>
  <c r="T1401" i="3"/>
  <c r="AA1401" i="3" s="1"/>
  <c r="S1401" i="3"/>
  <c r="Z1401" i="3" s="1"/>
  <c r="W1400" i="3"/>
  <c r="V1400" i="3"/>
  <c r="AC1400" i="3" s="1"/>
  <c r="U1400" i="3"/>
  <c r="AB1400" i="3" s="1"/>
  <c r="T1400" i="3"/>
  <c r="AA1400" i="3" s="1"/>
  <c r="S1400" i="3"/>
  <c r="Z1400" i="3" s="1"/>
  <c r="W1399" i="3"/>
  <c r="V1399" i="3"/>
  <c r="AC1399" i="3" s="1"/>
  <c r="U1399" i="3"/>
  <c r="AB1399" i="3" s="1"/>
  <c r="T1399" i="3"/>
  <c r="AA1399" i="3" s="1"/>
  <c r="S1399" i="3"/>
  <c r="Z1399" i="3" s="1"/>
  <c r="W1398" i="3"/>
  <c r="V1398" i="3"/>
  <c r="AC1398" i="3" s="1"/>
  <c r="U1398" i="3"/>
  <c r="AB1398" i="3" s="1"/>
  <c r="T1398" i="3"/>
  <c r="AA1398" i="3" s="1"/>
  <c r="S1398" i="3"/>
  <c r="Z1398" i="3" s="1"/>
  <c r="W1397" i="3"/>
  <c r="V1397" i="3"/>
  <c r="AC1397" i="3" s="1"/>
  <c r="U1397" i="3"/>
  <c r="AB1397" i="3" s="1"/>
  <c r="T1397" i="3"/>
  <c r="AA1397" i="3" s="1"/>
  <c r="S1397" i="3"/>
  <c r="Z1397" i="3" s="1"/>
  <c r="W1396" i="3"/>
  <c r="V1396" i="3"/>
  <c r="AC1396" i="3" s="1"/>
  <c r="U1396" i="3"/>
  <c r="AB1396" i="3" s="1"/>
  <c r="T1396" i="3"/>
  <c r="AA1396" i="3" s="1"/>
  <c r="S1396" i="3"/>
  <c r="Z1396" i="3" s="1"/>
  <c r="W1395" i="3"/>
  <c r="V1395" i="3"/>
  <c r="AC1395" i="3" s="1"/>
  <c r="U1395" i="3"/>
  <c r="AB1395" i="3" s="1"/>
  <c r="T1395" i="3"/>
  <c r="AA1395" i="3" s="1"/>
  <c r="S1395" i="3"/>
  <c r="Z1395" i="3" s="1"/>
  <c r="W1394" i="3"/>
  <c r="V1394" i="3"/>
  <c r="AC1394" i="3" s="1"/>
  <c r="U1394" i="3"/>
  <c r="AB1394" i="3" s="1"/>
  <c r="T1394" i="3"/>
  <c r="AA1394" i="3" s="1"/>
  <c r="S1394" i="3"/>
  <c r="Z1394" i="3" s="1"/>
  <c r="W1393" i="3"/>
  <c r="V1393" i="3"/>
  <c r="AC1393" i="3" s="1"/>
  <c r="U1393" i="3"/>
  <c r="AB1393" i="3" s="1"/>
  <c r="T1393" i="3"/>
  <c r="AA1393" i="3" s="1"/>
  <c r="S1393" i="3"/>
  <c r="Z1393" i="3" s="1"/>
  <c r="W1392" i="3"/>
  <c r="V1392" i="3"/>
  <c r="AC1392" i="3" s="1"/>
  <c r="U1392" i="3"/>
  <c r="AB1392" i="3" s="1"/>
  <c r="T1392" i="3"/>
  <c r="AA1392" i="3" s="1"/>
  <c r="S1392" i="3"/>
  <c r="Z1392" i="3" s="1"/>
  <c r="W1391" i="3"/>
  <c r="V1391" i="3"/>
  <c r="AC1391" i="3" s="1"/>
  <c r="U1391" i="3"/>
  <c r="AB1391" i="3" s="1"/>
  <c r="T1391" i="3"/>
  <c r="AA1391" i="3" s="1"/>
  <c r="S1391" i="3"/>
  <c r="Z1391" i="3" s="1"/>
  <c r="W1390" i="3"/>
  <c r="V1390" i="3"/>
  <c r="AC1390" i="3" s="1"/>
  <c r="U1390" i="3"/>
  <c r="AB1390" i="3" s="1"/>
  <c r="T1390" i="3"/>
  <c r="AA1390" i="3" s="1"/>
  <c r="S1390" i="3"/>
  <c r="Z1390" i="3" s="1"/>
  <c r="W1389" i="3"/>
  <c r="V1389" i="3"/>
  <c r="AC1389" i="3" s="1"/>
  <c r="U1389" i="3"/>
  <c r="AB1389" i="3" s="1"/>
  <c r="T1389" i="3"/>
  <c r="AA1389" i="3" s="1"/>
  <c r="S1389" i="3"/>
  <c r="Z1389" i="3" s="1"/>
  <c r="W1388" i="3"/>
  <c r="V1388" i="3"/>
  <c r="AC1388" i="3" s="1"/>
  <c r="U1388" i="3"/>
  <c r="AB1388" i="3" s="1"/>
  <c r="T1388" i="3"/>
  <c r="AA1388" i="3" s="1"/>
  <c r="S1388" i="3"/>
  <c r="Z1388" i="3" s="1"/>
  <c r="W1387" i="3"/>
  <c r="V1387" i="3"/>
  <c r="AC1387" i="3" s="1"/>
  <c r="U1387" i="3"/>
  <c r="AB1387" i="3" s="1"/>
  <c r="T1387" i="3"/>
  <c r="AA1387" i="3" s="1"/>
  <c r="S1387" i="3"/>
  <c r="Z1387" i="3" s="1"/>
  <c r="W1386" i="3"/>
  <c r="V1386" i="3"/>
  <c r="AC1386" i="3" s="1"/>
  <c r="U1386" i="3"/>
  <c r="AB1386" i="3" s="1"/>
  <c r="T1386" i="3"/>
  <c r="AA1386" i="3" s="1"/>
  <c r="S1386" i="3"/>
  <c r="Z1386" i="3" s="1"/>
  <c r="W1385" i="3"/>
  <c r="V1385" i="3"/>
  <c r="AC1385" i="3" s="1"/>
  <c r="U1385" i="3"/>
  <c r="AB1385" i="3" s="1"/>
  <c r="T1385" i="3"/>
  <c r="AA1385" i="3" s="1"/>
  <c r="S1385" i="3"/>
  <c r="Z1385" i="3" s="1"/>
  <c r="W1384" i="3"/>
  <c r="V1384" i="3"/>
  <c r="AC1384" i="3" s="1"/>
  <c r="U1384" i="3"/>
  <c r="AB1384" i="3" s="1"/>
  <c r="T1384" i="3"/>
  <c r="AA1384" i="3" s="1"/>
  <c r="S1384" i="3"/>
  <c r="Z1384" i="3" s="1"/>
  <c r="W1383" i="3"/>
  <c r="V1383" i="3"/>
  <c r="AC1383" i="3" s="1"/>
  <c r="U1383" i="3"/>
  <c r="AB1383" i="3" s="1"/>
  <c r="T1383" i="3"/>
  <c r="AA1383" i="3" s="1"/>
  <c r="S1383" i="3"/>
  <c r="Z1383" i="3" s="1"/>
  <c r="W1382" i="3"/>
  <c r="V1382" i="3"/>
  <c r="AC1382" i="3" s="1"/>
  <c r="U1382" i="3"/>
  <c r="AB1382" i="3" s="1"/>
  <c r="T1382" i="3"/>
  <c r="AA1382" i="3" s="1"/>
  <c r="S1382" i="3"/>
  <c r="Z1382" i="3" s="1"/>
  <c r="W1381" i="3"/>
  <c r="V1381" i="3"/>
  <c r="AC1381" i="3" s="1"/>
  <c r="U1381" i="3"/>
  <c r="AB1381" i="3" s="1"/>
  <c r="T1381" i="3"/>
  <c r="AA1381" i="3" s="1"/>
  <c r="S1381" i="3"/>
  <c r="Z1381" i="3" s="1"/>
  <c r="W1380" i="3"/>
  <c r="V1380" i="3"/>
  <c r="AC1380" i="3" s="1"/>
  <c r="U1380" i="3"/>
  <c r="AB1380" i="3" s="1"/>
  <c r="T1380" i="3"/>
  <c r="AA1380" i="3" s="1"/>
  <c r="S1380" i="3"/>
  <c r="Z1380" i="3" s="1"/>
  <c r="W1379" i="3"/>
  <c r="V1379" i="3"/>
  <c r="AC1379" i="3" s="1"/>
  <c r="U1379" i="3"/>
  <c r="AB1379" i="3" s="1"/>
  <c r="T1379" i="3"/>
  <c r="AA1379" i="3" s="1"/>
  <c r="S1379" i="3"/>
  <c r="Z1379" i="3" s="1"/>
  <c r="W1378" i="3"/>
  <c r="V1378" i="3"/>
  <c r="AC1378" i="3" s="1"/>
  <c r="U1378" i="3"/>
  <c r="AB1378" i="3" s="1"/>
  <c r="T1378" i="3"/>
  <c r="AA1378" i="3" s="1"/>
  <c r="S1378" i="3"/>
  <c r="Z1378" i="3" s="1"/>
  <c r="W1377" i="3"/>
  <c r="V1377" i="3"/>
  <c r="AC1377" i="3" s="1"/>
  <c r="U1377" i="3"/>
  <c r="AB1377" i="3" s="1"/>
  <c r="T1377" i="3"/>
  <c r="AA1377" i="3" s="1"/>
  <c r="S1377" i="3"/>
  <c r="Z1377" i="3" s="1"/>
  <c r="W1376" i="3"/>
  <c r="V1376" i="3"/>
  <c r="AC1376" i="3" s="1"/>
  <c r="U1376" i="3"/>
  <c r="AB1376" i="3" s="1"/>
  <c r="T1376" i="3"/>
  <c r="AA1376" i="3" s="1"/>
  <c r="S1376" i="3"/>
  <c r="Z1376" i="3" s="1"/>
  <c r="W1375" i="3"/>
  <c r="V1375" i="3"/>
  <c r="AC1375" i="3" s="1"/>
  <c r="U1375" i="3"/>
  <c r="AB1375" i="3" s="1"/>
  <c r="T1375" i="3"/>
  <c r="AA1375" i="3" s="1"/>
  <c r="S1375" i="3"/>
  <c r="Z1375" i="3" s="1"/>
  <c r="W1374" i="3"/>
  <c r="V1374" i="3"/>
  <c r="AC1374" i="3" s="1"/>
  <c r="U1374" i="3"/>
  <c r="AB1374" i="3" s="1"/>
  <c r="T1374" i="3"/>
  <c r="AA1374" i="3" s="1"/>
  <c r="S1374" i="3"/>
  <c r="Z1374" i="3" s="1"/>
  <c r="W1373" i="3"/>
  <c r="V1373" i="3"/>
  <c r="AC1373" i="3" s="1"/>
  <c r="U1373" i="3"/>
  <c r="AB1373" i="3" s="1"/>
  <c r="T1373" i="3"/>
  <c r="AA1373" i="3" s="1"/>
  <c r="S1373" i="3"/>
  <c r="Z1373" i="3" s="1"/>
  <c r="W1372" i="3"/>
  <c r="V1372" i="3"/>
  <c r="AC1372" i="3" s="1"/>
  <c r="U1372" i="3"/>
  <c r="AB1372" i="3" s="1"/>
  <c r="T1372" i="3"/>
  <c r="AA1372" i="3" s="1"/>
  <c r="S1372" i="3"/>
  <c r="Z1372" i="3" s="1"/>
  <c r="AB1371" i="3"/>
  <c r="W1371" i="3"/>
  <c r="V1371" i="3"/>
  <c r="AC1371" i="3" s="1"/>
  <c r="U1371" i="3"/>
  <c r="T1371" i="3"/>
  <c r="AA1371" i="3" s="1"/>
  <c r="S1371" i="3"/>
  <c r="Z1371" i="3" s="1"/>
  <c r="W1370" i="3"/>
  <c r="V1370" i="3"/>
  <c r="AC1370" i="3" s="1"/>
  <c r="U1370" i="3"/>
  <c r="AB1370" i="3" s="1"/>
  <c r="T1370" i="3"/>
  <c r="AA1370" i="3" s="1"/>
  <c r="S1370" i="3"/>
  <c r="Z1370" i="3" s="1"/>
  <c r="W1369" i="3"/>
  <c r="V1369" i="3"/>
  <c r="AC1369" i="3" s="1"/>
  <c r="U1369" i="3"/>
  <c r="AB1369" i="3" s="1"/>
  <c r="T1369" i="3"/>
  <c r="AA1369" i="3" s="1"/>
  <c r="S1369" i="3"/>
  <c r="Z1369" i="3" s="1"/>
  <c r="W1368" i="3"/>
  <c r="V1368" i="3"/>
  <c r="AC1368" i="3" s="1"/>
  <c r="U1368" i="3"/>
  <c r="AB1368" i="3" s="1"/>
  <c r="T1368" i="3"/>
  <c r="AA1368" i="3" s="1"/>
  <c r="S1368" i="3"/>
  <c r="Z1368" i="3" s="1"/>
  <c r="W1367" i="3"/>
  <c r="V1367" i="3"/>
  <c r="AC1367" i="3" s="1"/>
  <c r="U1367" i="3"/>
  <c r="AB1367" i="3" s="1"/>
  <c r="T1367" i="3"/>
  <c r="AA1367" i="3" s="1"/>
  <c r="S1367" i="3"/>
  <c r="Z1367" i="3" s="1"/>
  <c r="W1366" i="3"/>
  <c r="V1366" i="3"/>
  <c r="AC1366" i="3" s="1"/>
  <c r="U1366" i="3"/>
  <c r="AB1366" i="3" s="1"/>
  <c r="T1366" i="3"/>
  <c r="AA1366" i="3" s="1"/>
  <c r="S1366" i="3"/>
  <c r="Z1366" i="3" s="1"/>
  <c r="W1365" i="3"/>
  <c r="V1365" i="3"/>
  <c r="AC1365" i="3" s="1"/>
  <c r="U1365" i="3"/>
  <c r="AB1365" i="3" s="1"/>
  <c r="T1365" i="3"/>
  <c r="AA1365" i="3" s="1"/>
  <c r="S1365" i="3"/>
  <c r="Z1365" i="3" s="1"/>
  <c r="W1364" i="3"/>
  <c r="V1364" i="3"/>
  <c r="AC1364" i="3" s="1"/>
  <c r="U1364" i="3"/>
  <c r="AB1364" i="3" s="1"/>
  <c r="T1364" i="3"/>
  <c r="AA1364" i="3" s="1"/>
  <c r="S1364" i="3"/>
  <c r="Z1364" i="3" s="1"/>
  <c r="W1363" i="3"/>
  <c r="V1363" i="3"/>
  <c r="AC1363" i="3" s="1"/>
  <c r="U1363" i="3"/>
  <c r="AB1363" i="3" s="1"/>
  <c r="T1363" i="3"/>
  <c r="AA1363" i="3" s="1"/>
  <c r="S1363" i="3"/>
  <c r="Z1363" i="3" s="1"/>
  <c r="AB1362" i="3"/>
  <c r="W1362" i="3"/>
  <c r="V1362" i="3"/>
  <c r="AC1362" i="3" s="1"/>
  <c r="U1362" i="3"/>
  <c r="T1362" i="3"/>
  <c r="AA1362" i="3" s="1"/>
  <c r="S1362" i="3"/>
  <c r="Z1362" i="3" s="1"/>
  <c r="W1361" i="3"/>
  <c r="V1361" i="3"/>
  <c r="AC1361" i="3" s="1"/>
  <c r="U1361" i="3"/>
  <c r="AB1361" i="3" s="1"/>
  <c r="T1361" i="3"/>
  <c r="AA1361" i="3" s="1"/>
  <c r="S1361" i="3"/>
  <c r="Z1361" i="3" s="1"/>
  <c r="W1360" i="3"/>
  <c r="V1360" i="3"/>
  <c r="AC1360" i="3" s="1"/>
  <c r="U1360" i="3"/>
  <c r="AB1360" i="3" s="1"/>
  <c r="T1360" i="3"/>
  <c r="AA1360" i="3" s="1"/>
  <c r="S1360" i="3"/>
  <c r="Z1360" i="3" s="1"/>
  <c r="W1359" i="3"/>
  <c r="V1359" i="3"/>
  <c r="AC1359" i="3" s="1"/>
  <c r="U1359" i="3"/>
  <c r="AB1359" i="3" s="1"/>
  <c r="T1359" i="3"/>
  <c r="AA1359" i="3" s="1"/>
  <c r="S1359" i="3"/>
  <c r="Z1359" i="3" s="1"/>
  <c r="W1358" i="3"/>
  <c r="V1358" i="3"/>
  <c r="AC1358" i="3" s="1"/>
  <c r="U1358" i="3"/>
  <c r="AB1358" i="3" s="1"/>
  <c r="T1358" i="3"/>
  <c r="AA1358" i="3" s="1"/>
  <c r="S1358" i="3"/>
  <c r="Z1358" i="3" s="1"/>
  <c r="W1357" i="3"/>
  <c r="V1357" i="3"/>
  <c r="AC1357" i="3" s="1"/>
  <c r="U1357" i="3"/>
  <c r="AB1357" i="3" s="1"/>
  <c r="T1357" i="3"/>
  <c r="AA1357" i="3" s="1"/>
  <c r="S1357" i="3"/>
  <c r="Z1357" i="3" s="1"/>
  <c r="W1356" i="3"/>
  <c r="V1356" i="3"/>
  <c r="AC1356" i="3" s="1"/>
  <c r="U1356" i="3"/>
  <c r="AB1356" i="3" s="1"/>
  <c r="T1356" i="3"/>
  <c r="AA1356" i="3" s="1"/>
  <c r="S1356" i="3"/>
  <c r="Z1356" i="3" s="1"/>
  <c r="W1355" i="3"/>
  <c r="V1355" i="3"/>
  <c r="AC1355" i="3" s="1"/>
  <c r="U1355" i="3"/>
  <c r="AB1355" i="3" s="1"/>
  <c r="T1355" i="3"/>
  <c r="AA1355" i="3" s="1"/>
  <c r="S1355" i="3"/>
  <c r="Z1355" i="3" s="1"/>
  <c r="W1354" i="3"/>
  <c r="V1354" i="3"/>
  <c r="AC1354" i="3" s="1"/>
  <c r="U1354" i="3"/>
  <c r="AB1354" i="3" s="1"/>
  <c r="T1354" i="3"/>
  <c r="AA1354" i="3" s="1"/>
  <c r="S1354" i="3"/>
  <c r="Z1354" i="3" s="1"/>
  <c r="W1353" i="3"/>
  <c r="V1353" i="3"/>
  <c r="AC1353" i="3" s="1"/>
  <c r="U1353" i="3"/>
  <c r="AB1353" i="3" s="1"/>
  <c r="T1353" i="3"/>
  <c r="AA1353" i="3" s="1"/>
  <c r="S1353" i="3"/>
  <c r="Z1353" i="3" s="1"/>
  <c r="W1352" i="3"/>
  <c r="V1352" i="3"/>
  <c r="AC1352" i="3" s="1"/>
  <c r="U1352" i="3"/>
  <c r="AB1352" i="3" s="1"/>
  <c r="T1352" i="3"/>
  <c r="AA1352" i="3" s="1"/>
  <c r="S1352" i="3"/>
  <c r="Z1352" i="3" s="1"/>
  <c r="W1351" i="3"/>
  <c r="V1351" i="3"/>
  <c r="AC1351" i="3" s="1"/>
  <c r="U1351" i="3"/>
  <c r="AB1351" i="3" s="1"/>
  <c r="T1351" i="3"/>
  <c r="AA1351" i="3" s="1"/>
  <c r="S1351" i="3"/>
  <c r="Z1351" i="3" s="1"/>
  <c r="W1350" i="3"/>
  <c r="V1350" i="3"/>
  <c r="AC1350" i="3" s="1"/>
  <c r="U1350" i="3"/>
  <c r="AB1350" i="3" s="1"/>
  <c r="T1350" i="3"/>
  <c r="AA1350" i="3" s="1"/>
  <c r="S1350" i="3"/>
  <c r="Z1350" i="3" s="1"/>
  <c r="W1349" i="3"/>
  <c r="V1349" i="3"/>
  <c r="AC1349" i="3" s="1"/>
  <c r="U1349" i="3"/>
  <c r="AB1349" i="3" s="1"/>
  <c r="T1349" i="3"/>
  <c r="AA1349" i="3" s="1"/>
  <c r="S1349" i="3"/>
  <c r="Z1349" i="3" s="1"/>
  <c r="W1348" i="3"/>
  <c r="V1348" i="3"/>
  <c r="AC1348" i="3" s="1"/>
  <c r="U1348" i="3"/>
  <c r="AB1348" i="3" s="1"/>
  <c r="T1348" i="3"/>
  <c r="AA1348" i="3" s="1"/>
  <c r="S1348" i="3"/>
  <c r="Z1348" i="3" s="1"/>
  <c r="W1347" i="3"/>
  <c r="V1347" i="3"/>
  <c r="AC1347" i="3" s="1"/>
  <c r="U1347" i="3"/>
  <c r="AB1347" i="3" s="1"/>
  <c r="T1347" i="3"/>
  <c r="AA1347" i="3" s="1"/>
  <c r="S1347" i="3"/>
  <c r="Z1347" i="3" s="1"/>
  <c r="W1346" i="3"/>
  <c r="V1346" i="3"/>
  <c r="AC1346" i="3" s="1"/>
  <c r="U1346" i="3"/>
  <c r="AB1346" i="3" s="1"/>
  <c r="T1346" i="3"/>
  <c r="AA1346" i="3" s="1"/>
  <c r="S1346" i="3"/>
  <c r="Z1346" i="3" s="1"/>
  <c r="W1345" i="3"/>
  <c r="V1345" i="3"/>
  <c r="AC1345" i="3" s="1"/>
  <c r="U1345" i="3"/>
  <c r="AB1345" i="3" s="1"/>
  <c r="T1345" i="3"/>
  <c r="AA1345" i="3" s="1"/>
  <c r="S1345" i="3"/>
  <c r="Z1345" i="3" s="1"/>
  <c r="W1344" i="3"/>
  <c r="V1344" i="3"/>
  <c r="AC1344" i="3" s="1"/>
  <c r="U1344" i="3"/>
  <c r="AB1344" i="3" s="1"/>
  <c r="T1344" i="3"/>
  <c r="AA1344" i="3" s="1"/>
  <c r="S1344" i="3"/>
  <c r="Z1344" i="3" s="1"/>
  <c r="W1343" i="3"/>
  <c r="V1343" i="3"/>
  <c r="AC1343" i="3" s="1"/>
  <c r="U1343" i="3"/>
  <c r="AB1343" i="3" s="1"/>
  <c r="T1343" i="3"/>
  <c r="AA1343" i="3" s="1"/>
  <c r="S1343" i="3"/>
  <c r="Z1343" i="3" s="1"/>
  <c r="W1342" i="3"/>
  <c r="V1342" i="3"/>
  <c r="AC1342" i="3" s="1"/>
  <c r="U1342" i="3"/>
  <c r="AB1342" i="3" s="1"/>
  <c r="T1342" i="3"/>
  <c r="AA1342" i="3" s="1"/>
  <c r="S1342" i="3"/>
  <c r="Z1342" i="3" s="1"/>
  <c r="W1341" i="3"/>
  <c r="V1341" i="3"/>
  <c r="AC1341" i="3" s="1"/>
  <c r="U1341" i="3"/>
  <c r="AB1341" i="3" s="1"/>
  <c r="T1341" i="3"/>
  <c r="AA1341" i="3" s="1"/>
  <c r="S1341" i="3"/>
  <c r="Z1341" i="3" s="1"/>
  <c r="W1340" i="3"/>
  <c r="V1340" i="3"/>
  <c r="AC1340" i="3" s="1"/>
  <c r="U1340" i="3"/>
  <c r="AB1340" i="3" s="1"/>
  <c r="T1340" i="3"/>
  <c r="AA1340" i="3" s="1"/>
  <c r="S1340" i="3"/>
  <c r="Z1340" i="3" s="1"/>
  <c r="W1339" i="3"/>
  <c r="V1339" i="3"/>
  <c r="AC1339" i="3" s="1"/>
  <c r="U1339" i="3"/>
  <c r="AB1339" i="3" s="1"/>
  <c r="T1339" i="3"/>
  <c r="AA1339" i="3" s="1"/>
  <c r="S1339" i="3"/>
  <c r="Z1339" i="3" s="1"/>
  <c r="W1338" i="3"/>
  <c r="V1338" i="3"/>
  <c r="AC1338" i="3" s="1"/>
  <c r="U1338" i="3"/>
  <c r="AB1338" i="3" s="1"/>
  <c r="T1338" i="3"/>
  <c r="AA1338" i="3" s="1"/>
  <c r="S1338" i="3"/>
  <c r="Z1338" i="3" s="1"/>
  <c r="W1337" i="3"/>
  <c r="V1337" i="3"/>
  <c r="AC1337" i="3" s="1"/>
  <c r="U1337" i="3"/>
  <c r="AB1337" i="3" s="1"/>
  <c r="T1337" i="3"/>
  <c r="AA1337" i="3" s="1"/>
  <c r="S1337" i="3"/>
  <c r="Z1337" i="3" s="1"/>
  <c r="W1336" i="3"/>
  <c r="V1336" i="3"/>
  <c r="AC1336" i="3" s="1"/>
  <c r="U1336" i="3"/>
  <c r="AB1336" i="3" s="1"/>
  <c r="T1336" i="3"/>
  <c r="AA1336" i="3" s="1"/>
  <c r="S1336" i="3"/>
  <c r="Z1336" i="3" s="1"/>
  <c r="W1335" i="3"/>
  <c r="V1335" i="3"/>
  <c r="AC1335" i="3" s="1"/>
  <c r="U1335" i="3"/>
  <c r="AB1335" i="3" s="1"/>
  <c r="T1335" i="3"/>
  <c r="AA1335" i="3" s="1"/>
  <c r="S1335" i="3"/>
  <c r="Z1335" i="3" s="1"/>
  <c r="W1334" i="3"/>
  <c r="V1334" i="3"/>
  <c r="AC1334" i="3" s="1"/>
  <c r="U1334" i="3"/>
  <c r="AB1334" i="3" s="1"/>
  <c r="T1334" i="3"/>
  <c r="AA1334" i="3" s="1"/>
  <c r="S1334" i="3"/>
  <c r="Z1334" i="3" s="1"/>
  <c r="W1333" i="3"/>
  <c r="V1333" i="3"/>
  <c r="AC1333" i="3" s="1"/>
  <c r="U1333" i="3"/>
  <c r="AB1333" i="3" s="1"/>
  <c r="T1333" i="3"/>
  <c r="AA1333" i="3" s="1"/>
  <c r="S1333" i="3"/>
  <c r="Z1333" i="3" s="1"/>
  <c r="W1332" i="3"/>
  <c r="V1332" i="3"/>
  <c r="AC1332" i="3" s="1"/>
  <c r="U1332" i="3"/>
  <c r="AB1332" i="3" s="1"/>
  <c r="T1332" i="3"/>
  <c r="AA1332" i="3" s="1"/>
  <c r="S1332" i="3"/>
  <c r="Z1332" i="3" s="1"/>
  <c r="W1331" i="3"/>
  <c r="V1331" i="3"/>
  <c r="AC1331" i="3" s="1"/>
  <c r="U1331" i="3"/>
  <c r="AB1331" i="3" s="1"/>
  <c r="T1331" i="3"/>
  <c r="AA1331" i="3" s="1"/>
  <c r="S1331" i="3"/>
  <c r="Z1331" i="3" s="1"/>
  <c r="W1330" i="3"/>
  <c r="V1330" i="3"/>
  <c r="AC1330" i="3" s="1"/>
  <c r="U1330" i="3"/>
  <c r="AB1330" i="3" s="1"/>
  <c r="T1330" i="3"/>
  <c r="AA1330" i="3" s="1"/>
  <c r="S1330" i="3"/>
  <c r="Z1330" i="3" s="1"/>
  <c r="W1329" i="3"/>
  <c r="V1329" i="3"/>
  <c r="AC1329" i="3" s="1"/>
  <c r="U1329" i="3"/>
  <c r="AB1329" i="3" s="1"/>
  <c r="T1329" i="3"/>
  <c r="AA1329" i="3" s="1"/>
  <c r="S1329" i="3"/>
  <c r="Z1329" i="3" s="1"/>
  <c r="W1328" i="3"/>
  <c r="V1328" i="3"/>
  <c r="AC1328" i="3" s="1"/>
  <c r="U1328" i="3"/>
  <c r="AB1328" i="3" s="1"/>
  <c r="T1328" i="3"/>
  <c r="AA1328" i="3" s="1"/>
  <c r="S1328" i="3"/>
  <c r="Z1328" i="3" s="1"/>
  <c r="W1327" i="3"/>
  <c r="V1327" i="3"/>
  <c r="AC1327" i="3" s="1"/>
  <c r="U1327" i="3"/>
  <c r="AB1327" i="3" s="1"/>
  <c r="T1327" i="3"/>
  <c r="AA1327" i="3" s="1"/>
  <c r="S1327" i="3"/>
  <c r="Z1327" i="3" s="1"/>
  <c r="W1326" i="3"/>
  <c r="V1326" i="3"/>
  <c r="AC1326" i="3" s="1"/>
  <c r="U1326" i="3"/>
  <c r="AB1326" i="3" s="1"/>
  <c r="T1326" i="3"/>
  <c r="AA1326" i="3" s="1"/>
  <c r="S1326" i="3"/>
  <c r="Z1326" i="3" s="1"/>
  <c r="W1325" i="3"/>
  <c r="V1325" i="3"/>
  <c r="AC1325" i="3" s="1"/>
  <c r="U1325" i="3"/>
  <c r="AB1325" i="3" s="1"/>
  <c r="T1325" i="3"/>
  <c r="AA1325" i="3" s="1"/>
  <c r="S1325" i="3"/>
  <c r="Z1325" i="3" s="1"/>
  <c r="W1324" i="3"/>
  <c r="V1324" i="3"/>
  <c r="AC1324" i="3" s="1"/>
  <c r="U1324" i="3"/>
  <c r="AB1324" i="3" s="1"/>
  <c r="T1324" i="3"/>
  <c r="AA1324" i="3" s="1"/>
  <c r="S1324" i="3"/>
  <c r="Z1324" i="3" s="1"/>
  <c r="W1323" i="3"/>
  <c r="V1323" i="3"/>
  <c r="AC1323" i="3" s="1"/>
  <c r="U1323" i="3"/>
  <c r="AB1323" i="3" s="1"/>
  <c r="T1323" i="3"/>
  <c r="AA1323" i="3" s="1"/>
  <c r="S1323" i="3"/>
  <c r="Z1323" i="3" s="1"/>
  <c r="W1322" i="3"/>
  <c r="V1322" i="3"/>
  <c r="AC1322" i="3" s="1"/>
  <c r="U1322" i="3"/>
  <c r="AB1322" i="3" s="1"/>
  <c r="T1322" i="3"/>
  <c r="AA1322" i="3" s="1"/>
  <c r="S1322" i="3"/>
  <c r="Z1322" i="3" s="1"/>
  <c r="W1321" i="3"/>
  <c r="V1321" i="3"/>
  <c r="AC1321" i="3" s="1"/>
  <c r="U1321" i="3"/>
  <c r="AB1321" i="3" s="1"/>
  <c r="T1321" i="3"/>
  <c r="AA1321" i="3" s="1"/>
  <c r="S1321" i="3"/>
  <c r="Z1321" i="3" s="1"/>
  <c r="W1320" i="3"/>
  <c r="V1320" i="3"/>
  <c r="AC1320" i="3" s="1"/>
  <c r="U1320" i="3"/>
  <c r="AB1320" i="3" s="1"/>
  <c r="T1320" i="3"/>
  <c r="AA1320" i="3" s="1"/>
  <c r="S1320" i="3"/>
  <c r="Z1320" i="3" s="1"/>
  <c r="W1319" i="3"/>
  <c r="V1319" i="3"/>
  <c r="AC1319" i="3" s="1"/>
  <c r="U1319" i="3"/>
  <c r="AB1319" i="3" s="1"/>
  <c r="T1319" i="3"/>
  <c r="AA1319" i="3" s="1"/>
  <c r="S1319" i="3"/>
  <c r="Z1319" i="3" s="1"/>
  <c r="W1318" i="3"/>
  <c r="V1318" i="3"/>
  <c r="AC1318" i="3" s="1"/>
  <c r="U1318" i="3"/>
  <c r="AB1318" i="3" s="1"/>
  <c r="T1318" i="3"/>
  <c r="AA1318" i="3" s="1"/>
  <c r="S1318" i="3"/>
  <c r="Z1318" i="3" s="1"/>
  <c r="W1317" i="3"/>
  <c r="V1317" i="3"/>
  <c r="AC1317" i="3" s="1"/>
  <c r="U1317" i="3"/>
  <c r="AB1317" i="3" s="1"/>
  <c r="T1317" i="3"/>
  <c r="AA1317" i="3" s="1"/>
  <c r="S1317" i="3"/>
  <c r="Z1317" i="3" s="1"/>
  <c r="W1316" i="3"/>
  <c r="V1316" i="3"/>
  <c r="AC1316" i="3" s="1"/>
  <c r="U1316" i="3"/>
  <c r="AB1316" i="3" s="1"/>
  <c r="T1316" i="3"/>
  <c r="AA1316" i="3" s="1"/>
  <c r="S1316" i="3"/>
  <c r="Z1316" i="3" s="1"/>
  <c r="W1315" i="3"/>
  <c r="V1315" i="3"/>
  <c r="AC1315" i="3" s="1"/>
  <c r="U1315" i="3"/>
  <c r="AB1315" i="3" s="1"/>
  <c r="T1315" i="3"/>
  <c r="AA1315" i="3" s="1"/>
  <c r="S1315" i="3"/>
  <c r="Z1315" i="3" s="1"/>
  <c r="W1314" i="3"/>
  <c r="V1314" i="3"/>
  <c r="AC1314" i="3" s="1"/>
  <c r="U1314" i="3"/>
  <c r="AB1314" i="3" s="1"/>
  <c r="T1314" i="3"/>
  <c r="AA1314" i="3" s="1"/>
  <c r="S1314" i="3"/>
  <c r="Z1314" i="3" s="1"/>
  <c r="W1313" i="3"/>
  <c r="V1313" i="3"/>
  <c r="AC1313" i="3" s="1"/>
  <c r="U1313" i="3"/>
  <c r="AB1313" i="3" s="1"/>
  <c r="T1313" i="3"/>
  <c r="AA1313" i="3" s="1"/>
  <c r="S1313" i="3"/>
  <c r="Z1313" i="3" s="1"/>
  <c r="W1312" i="3"/>
  <c r="V1312" i="3"/>
  <c r="AC1312" i="3" s="1"/>
  <c r="U1312" i="3"/>
  <c r="AB1312" i="3" s="1"/>
  <c r="T1312" i="3"/>
  <c r="AA1312" i="3" s="1"/>
  <c r="S1312" i="3"/>
  <c r="Z1312" i="3" s="1"/>
  <c r="W1311" i="3"/>
  <c r="V1311" i="3"/>
  <c r="AC1311" i="3" s="1"/>
  <c r="U1311" i="3"/>
  <c r="AB1311" i="3" s="1"/>
  <c r="T1311" i="3"/>
  <c r="AA1311" i="3" s="1"/>
  <c r="S1311" i="3"/>
  <c r="Z1311" i="3" s="1"/>
  <c r="W1310" i="3"/>
  <c r="V1310" i="3"/>
  <c r="AC1310" i="3" s="1"/>
  <c r="U1310" i="3"/>
  <c r="AB1310" i="3" s="1"/>
  <c r="T1310" i="3"/>
  <c r="AA1310" i="3" s="1"/>
  <c r="S1310" i="3"/>
  <c r="Z1310" i="3" s="1"/>
  <c r="W1309" i="3"/>
  <c r="V1309" i="3"/>
  <c r="AC1309" i="3" s="1"/>
  <c r="U1309" i="3"/>
  <c r="AB1309" i="3" s="1"/>
  <c r="T1309" i="3"/>
  <c r="AA1309" i="3" s="1"/>
  <c r="S1309" i="3"/>
  <c r="Z1309" i="3" s="1"/>
  <c r="W1308" i="3"/>
  <c r="V1308" i="3"/>
  <c r="AC1308" i="3" s="1"/>
  <c r="U1308" i="3"/>
  <c r="AB1308" i="3" s="1"/>
  <c r="T1308" i="3"/>
  <c r="AA1308" i="3" s="1"/>
  <c r="S1308" i="3"/>
  <c r="Z1308" i="3" s="1"/>
  <c r="W1307" i="3"/>
  <c r="V1307" i="3"/>
  <c r="AC1307" i="3" s="1"/>
  <c r="U1307" i="3"/>
  <c r="AB1307" i="3" s="1"/>
  <c r="T1307" i="3"/>
  <c r="AA1307" i="3" s="1"/>
  <c r="S1307" i="3"/>
  <c r="Z1307" i="3" s="1"/>
  <c r="W1306" i="3"/>
  <c r="V1306" i="3"/>
  <c r="AC1306" i="3" s="1"/>
  <c r="U1306" i="3"/>
  <c r="AB1306" i="3" s="1"/>
  <c r="T1306" i="3"/>
  <c r="AA1306" i="3" s="1"/>
  <c r="S1306" i="3"/>
  <c r="Z1306" i="3" s="1"/>
  <c r="W1305" i="3"/>
  <c r="V1305" i="3"/>
  <c r="AC1305" i="3" s="1"/>
  <c r="U1305" i="3"/>
  <c r="AB1305" i="3" s="1"/>
  <c r="T1305" i="3"/>
  <c r="AA1305" i="3" s="1"/>
  <c r="S1305" i="3"/>
  <c r="Z1305" i="3" s="1"/>
  <c r="W1304" i="3"/>
  <c r="V1304" i="3"/>
  <c r="AC1304" i="3" s="1"/>
  <c r="U1304" i="3"/>
  <c r="AB1304" i="3" s="1"/>
  <c r="T1304" i="3"/>
  <c r="AA1304" i="3" s="1"/>
  <c r="S1304" i="3"/>
  <c r="Z1304" i="3" s="1"/>
  <c r="W1303" i="3"/>
  <c r="V1303" i="3"/>
  <c r="AC1303" i="3" s="1"/>
  <c r="U1303" i="3"/>
  <c r="AB1303" i="3" s="1"/>
  <c r="T1303" i="3"/>
  <c r="AA1303" i="3" s="1"/>
  <c r="S1303" i="3"/>
  <c r="Z1303" i="3" s="1"/>
  <c r="W1302" i="3"/>
  <c r="V1302" i="3"/>
  <c r="AC1302" i="3" s="1"/>
  <c r="U1302" i="3"/>
  <c r="AB1302" i="3" s="1"/>
  <c r="T1302" i="3"/>
  <c r="AA1302" i="3" s="1"/>
  <c r="S1302" i="3"/>
  <c r="Z1302" i="3" s="1"/>
  <c r="W1301" i="3"/>
  <c r="V1301" i="3"/>
  <c r="AC1301" i="3" s="1"/>
  <c r="U1301" i="3"/>
  <c r="AB1301" i="3" s="1"/>
  <c r="T1301" i="3"/>
  <c r="AA1301" i="3" s="1"/>
  <c r="S1301" i="3"/>
  <c r="Z1301" i="3" s="1"/>
  <c r="W1300" i="3"/>
  <c r="V1300" i="3"/>
  <c r="AC1300" i="3" s="1"/>
  <c r="U1300" i="3"/>
  <c r="AB1300" i="3" s="1"/>
  <c r="T1300" i="3"/>
  <c r="AA1300" i="3" s="1"/>
  <c r="S1300" i="3"/>
  <c r="Z1300" i="3" s="1"/>
  <c r="W1299" i="3"/>
  <c r="V1299" i="3"/>
  <c r="AC1299" i="3" s="1"/>
  <c r="U1299" i="3"/>
  <c r="AB1299" i="3" s="1"/>
  <c r="T1299" i="3"/>
  <c r="AA1299" i="3" s="1"/>
  <c r="S1299" i="3"/>
  <c r="Z1299" i="3" s="1"/>
  <c r="W1298" i="3"/>
  <c r="V1298" i="3"/>
  <c r="AC1298" i="3" s="1"/>
  <c r="U1298" i="3"/>
  <c r="AB1298" i="3" s="1"/>
  <c r="T1298" i="3"/>
  <c r="AA1298" i="3" s="1"/>
  <c r="S1298" i="3"/>
  <c r="Z1298" i="3" s="1"/>
  <c r="W1297" i="3"/>
  <c r="V1297" i="3"/>
  <c r="AC1297" i="3" s="1"/>
  <c r="U1297" i="3"/>
  <c r="AB1297" i="3" s="1"/>
  <c r="T1297" i="3"/>
  <c r="AA1297" i="3" s="1"/>
  <c r="S1297" i="3"/>
  <c r="Z1297" i="3" s="1"/>
  <c r="W1296" i="3"/>
  <c r="V1296" i="3"/>
  <c r="AC1296" i="3" s="1"/>
  <c r="U1296" i="3"/>
  <c r="AB1296" i="3" s="1"/>
  <c r="T1296" i="3"/>
  <c r="AA1296" i="3" s="1"/>
  <c r="S1296" i="3"/>
  <c r="Z1296" i="3" s="1"/>
  <c r="W1295" i="3"/>
  <c r="V1295" i="3"/>
  <c r="AC1295" i="3" s="1"/>
  <c r="U1295" i="3"/>
  <c r="AB1295" i="3" s="1"/>
  <c r="T1295" i="3"/>
  <c r="AA1295" i="3" s="1"/>
  <c r="S1295" i="3"/>
  <c r="Z1295" i="3" s="1"/>
  <c r="W1294" i="3"/>
  <c r="V1294" i="3"/>
  <c r="AC1294" i="3" s="1"/>
  <c r="U1294" i="3"/>
  <c r="AB1294" i="3" s="1"/>
  <c r="T1294" i="3"/>
  <c r="AA1294" i="3" s="1"/>
  <c r="S1294" i="3"/>
  <c r="Z1294" i="3" s="1"/>
  <c r="W1293" i="3"/>
  <c r="V1293" i="3"/>
  <c r="AC1293" i="3" s="1"/>
  <c r="U1293" i="3"/>
  <c r="AB1293" i="3" s="1"/>
  <c r="T1293" i="3"/>
  <c r="AA1293" i="3" s="1"/>
  <c r="S1293" i="3"/>
  <c r="Z1293" i="3" s="1"/>
  <c r="W1292" i="3"/>
  <c r="V1292" i="3"/>
  <c r="AC1292" i="3" s="1"/>
  <c r="U1292" i="3"/>
  <c r="AB1292" i="3" s="1"/>
  <c r="T1292" i="3"/>
  <c r="AA1292" i="3" s="1"/>
  <c r="S1292" i="3"/>
  <c r="Z1292" i="3" s="1"/>
  <c r="W1291" i="3"/>
  <c r="V1291" i="3"/>
  <c r="AC1291" i="3" s="1"/>
  <c r="U1291" i="3"/>
  <c r="AB1291" i="3" s="1"/>
  <c r="T1291" i="3"/>
  <c r="AA1291" i="3" s="1"/>
  <c r="S1291" i="3"/>
  <c r="Z1291" i="3" s="1"/>
  <c r="W1290" i="3"/>
  <c r="V1290" i="3"/>
  <c r="AC1290" i="3" s="1"/>
  <c r="U1290" i="3"/>
  <c r="AB1290" i="3" s="1"/>
  <c r="T1290" i="3"/>
  <c r="AA1290" i="3" s="1"/>
  <c r="S1290" i="3"/>
  <c r="Z1290" i="3" s="1"/>
  <c r="W1289" i="3"/>
  <c r="V1289" i="3"/>
  <c r="AC1289" i="3" s="1"/>
  <c r="U1289" i="3"/>
  <c r="AB1289" i="3" s="1"/>
  <c r="T1289" i="3"/>
  <c r="AA1289" i="3" s="1"/>
  <c r="S1289" i="3"/>
  <c r="Z1289" i="3" s="1"/>
  <c r="W1288" i="3"/>
  <c r="V1288" i="3"/>
  <c r="AC1288" i="3" s="1"/>
  <c r="U1288" i="3"/>
  <c r="AB1288" i="3" s="1"/>
  <c r="T1288" i="3"/>
  <c r="AA1288" i="3" s="1"/>
  <c r="S1288" i="3"/>
  <c r="Z1288" i="3" s="1"/>
  <c r="W1287" i="3"/>
  <c r="V1287" i="3"/>
  <c r="AC1287" i="3" s="1"/>
  <c r="U1287" i="3"/>
  <c r="AB1287" i="3" s="1"/>
  <c r="T1287" i="3"/>
  <c r="AA1287" i="3" s="1"/>
  <c r="S1287" i="3"/>
  <c r="Z1287" i="3" s="1"/>
  <c r="W1286" i="3"/>
  <c r="V1286" i="3"/>
  <c r="AC1286" i="3" s="1"/>
  <c r="U1286" i="3"/>
  <c r="AB1286" i="3" s="1"/>
  <c r="T1286" i="3"/>
  <c r="AA1286" i="3" s="1"/>
  <c r="S1286" i="3"/>
  <c r="Z1286" i="3" s="1"/>
  <c r="W1285" i="3"/>
  <c r="V1285" i="3"/>
  <c r="AC1285" i="3" s="1"/>
  <c r="U1285" i="3"/>
  <c r="AB1285" i="3" s="1"/>
  <c r="T1285" i="3"/>
  <c r="AA1285" i="3" s="1"/>
  <c r="S1285" i="3"/>
  <c r="Z1285" i="3" s="1"/>
  <c r="W1284" i="3"/>
  <c r="V1284" i="3"/>
  <c r="AC1284" i="3" s="1"/>
  <c r="U1284" i="3"/>
  <c r="AB1284" i="3" s="1"/>
  <c r="T1284" i="3"/>
  <c r="AA1284" i="3" s="1"/>
  <c r="S1284" i="3"/>
  <c r="Z1284" i="3" s="1"/>
  <c r="W1283" i="3"/>
  <c r="V1283" i="3"/>
  <c r="AC1283" i="3" s="1"/>
  <c r="U1283" i="3"/>
  <c r="AB1283" i="3" s="1"/>
  <c r="T1283" i="3"/>
  <c r="AA1283" i="3" s="1"/>
  <c r="S1283" i="3"/>
  <c r="Z1283" i="3" s="1"/>
  <c r="W1282" i="3"/>
  <c r="V1282" i="3"/>
  <c r="AC1282" i="3" s="1"/>
  <c r="U1282" i="3"/>
  <c r="AB1282" i="3" s="1"/>
  <c r="T1282" i="3"/>
  <c r="AA1282" i="3" s="1"/>
  <c r="S1282" i="3"/>
  <c r="Z1282" i="3" s="1"/>
  <c r="W1281" i="3"/>
  <c r="V1281" i="3"/>
  <c r="AC1281" i="3" s="1"/>
  <c r="U1281" i="3"/>
  <c r="AB1281" i="3" s="1"/>
  <c r="T1281" i="3"/>
  <c r="AA1281" i="3" s="1"/>
  <c r="S1281" i="3"/>
  <c r="Z1281" i="3" s="1"/>
  <c r="W1280" i="3"/>
  <c r="V1280" i="3"/>
  <c r="AC1280" i="3" s="1"/>
  <c r="U1280" i="3"/>
  <c r="AB1280" i="3" s="1"/>
  <c r="T1280" i="3"/>
  <c r="AA1280" i="3" s="1"/>
  <c r="S1280" i="3"/>
  <c r="Z1280" i="3" s="1"/>
  <c r="W1279" i="3"/>
  <c r="V1279" i="3"/>
  <c r="AC1279" i="3" s="1"/>
  <c r="U1279" i="3"/>
  <c r="AB1279" i="3" s="1"/>
  <c r="T1279" i="3"/>
  <c r="AA1279" i="3" s="1"/>
  <c r="S1279" i="3"/>
  <c r="Z1279" i="3" s="1"/>
  <c r="W1278" i="3"/>
  <c r="V1278" i="3"/>
  <c r="AC1278" i="3" s="1"/>
  <c r="U1278" i="3"/>
  <c r="AB1278" i="3" s="1"/>
  <c r="T1278" i="3"/>
  <c r="AA1278" i="3" s="1"/>
  <c r="S1278" i="3"/>
  <c r="Z1278" i="3" s="1"/>
  <c r="W1277" i="3"/>
  <c r="V1277" i="3"/>
  <c r="AC1277" i="3" s="1"/>
  <c r="U1277" i="3"/>
  <c r="AB1277" i="3" s="1"/>
  <c r="T1277" i="3"/>
  <c r="AA1277" i="3" s="1"/>
  <c r="S1277" i="3"/>
  <c r="Z1277" i="3" s="1"/>
  <c r="W1276" i="3"/>
  <c r="V1276" i="3"/>
  <c r="AC1276" i="3" s="1"/>
  <c r="U1276" i="3"/>
  <c r="AB1276" i="3" s="1"/>
  <c r="T1276" i="3"/>
  <c r="AA1276" i="3" s="1"/>
  <c r="S1276" i="3"/>
  <c r="Z1276" i="3" s="1"/>
  <c r="W1275" i="3"/>
  <c r="V1275" i="3"/>
  <c r="AC1275" i="3" s="1"/>
  <c r="U1275" i="3"/>
  <c r="AB1275" i="3" s="1"/>
  <c r="T1275" i="3"/>
  <c r="AA1275" i="3" s="1"/>
  <c r="S1275" i="3"/>
  <c r="Z1275" i="3" s="1"/>
  <c r="W1274" i="3"/>
  <c r="V1274" i="3"/>
  <c r="AC1274" i="3" s="1"/>
  <c r="U1274" i="3"/>
  <c r="AB1274" i="3" s="1"/>
  <c r="T1274" i="3"/>
  <c r="AA1274" i="3" s="1"/>
  <c r="S1274" i="3"/>
  <c r="Z1274" i="3" s="1"/>
  <c r="W1273" i="3"/>
  <c r="V1273" i="3"/>
  <c r="AC1273" i="3" s="1"/>
  <c r="U1273" i="3"/>
  <c r="AB1273" i="3" s="1"/>
  <c r="T1273" i="3"/>
  <c r="AA1273" i="3" s="1"/>
  <c r="S1273" i="3"/>
  <c r="Z1273" i="3" s="1"/>
  <c r="W1272" i="3"/>
  <c r="V1272" i="3"/>
  <c r="AC1272" i="3" s="1"/>
  <c r="U1272" i="3"/>
  <c r="AB1272" i="3" s="1"/>
  <c r="T1272" i="3"/>
  <c r="AA1272" i="3" s="1"/>
  <c r="S1272" i="3"/>
  <c r="Z1272" i="3" s="1"/>
  <c r="W1271" i="3"/>
  <c r="V1271" i="3"/>
  <c r="AC1271" i="3" s="1"/>
  <c r="U1271" i="3"/>
  <c r="AB1271" i="3" s="1"/>
  <c r="T1271" i="3"/>
  <c r="AA1271" i="3" s="1"/>
  <c r="S1271" i="3"/>
  <c r="Z1271" i="3" s="1"/>
  <c r="W1270" i="3"/>
  <c r="V1270" i="3"/>
  <c r="AC1270" i="3" s="1"/>
  <c r="U1270" i="3"/>
  <c r="AB1270" i="3" s="1"/>
  <c r="T1270" i="3"/>
  <c r="AA1270" i="3" s="1"/>
  <c r="S1270" i="3"/>
  <c r="Z1270" i="3" s="1"/>
  <c r="W1269" i="3"/>
  <c r="V1269" i="3"/>
  <c r="AC1269" i="3" s="1"/>
  <c r="U1269" i="3"/>
  <c r="AB1269" i="3" s="1"/>
  <c r="T1269" i="3"/>
  <c r="AA1269" i="3" s="1"/>
  <c r="S1269" i="3"/>
  <c r="Z1269" i="3" s="1"/>
  <c r="W1268" i="3"/>
  <c r="V1268" i="3"/>
  <c r="AC1268" i="3" s="1"/>
  <c r="U1268" i="3"/>
  <c r="AB1268" i="3" s="1"/>
  <c r="T1268" i="3"/>
  <c r="AA1268" i="3" s="1"/>
  <c r="S1268" i="3"/>
  <c r="Z1268" i="3" s="1"/>
  <c r="W1267" i="3"/>
  <c r="V1267" i="3"/>
  <c r="AC1267" i="3" s="1"/>
  <c r="U1267" i="3"/>
  <c r="AB1267" i="3" s="1"/>
  <c r="T1267" i="3"/>
  <c r="AA1267" i="3" s="1"/>
  <c r="S1267" i="3"/>
  <c r="Z1267" i="3" s="1"/>
  <c r="W1266" i="3"/>
  <c r="V1266" i="3"/>
  <c r="AC1266" i="3" s="1"/>
  <c r="U1266" i="3"/>
  <c r="AB1266" i="3" s="1"/>
  <c r="T1266" i="3"/>
  <c r="AA1266" i="3" s="1"/>
  <c r="S1266" i="3"/>
  <c r="Z1266" i="3" s="1"/>
  <c r="W1265" i="3"/>
  <c r="V1265" i="3"/>
  <c r="AC1265" i="3" s="1"/>
  <c r="U1265" i="3"/>
  <c r="AB1265" i="3" s="1"/>
  <c r="T1265" i="3"/>
  <c r="AA1265" i="3" s="1"/>
  <c r="S1265" i="3"/>
  <c r="Z1265" i="3" s="1"/>
  <c r="W1264" i="3"/>
  <c r="V1264" i="3"/>
  <c r="AC1264" i="3" s="1"/>
  <c r="U1264" i="3"/>
  <c r="AB1264" i="3" s="1"/>
  <c r="T1264" i="3"/>
  <c r="AA1264" i="3" s="1"/>
  <c r="S1264" i="3"/>
  <c r="Z1264" i="3" s="1"/>
  <c r="W1263" i="3"/>
  <c r="V1263" i="3"/>
  <c r="AC1263" i="3" s="1"/>
  <c r="U1263" i="3"/>
  <c r="AB1263" i="3" s="1"/>
  <c r="T1263" i="3"/>
  <c r="AA1263" i="3" s="1"/>
  <c r="S1263" i="3"/>
  <c r="Z1263" i="3" s="1"/>
  <c r="W1262" i="3"/>
  <c r="V1262" i="3"/>
  <c r="AC1262" i="3" s="1"/>
  <c r="U1262" i="3"/>
  <c r="AB1262" i="3" s="1"/>
  <c r="T1262" i="3"/>
  <c r="AA1262" i="3" s="1"/>
  <c r="S1262" i="3"/>
  <c r="Z1262" i="3" s="1"/>
  <c r="W1261" i="3"/>
  <c r="V1261" i="3"/>
  <c r="AC1261" i="3" s="1"/>
  <c r="U1261" i="3"/>
  <c r="AB1261" i="3" s="1"/>
  <c r="T1261" i="3"/>
  <c r="AA1261" i="3" s="1"/>
  <c r="S1261" i="3"/>
  <c r="Z1261" i="3" s="1"/>
  <c r="W1260" i="3"/>
  <c r="V1260" i="3"/>
  <c r="AC1260" i="3" s="1"/>
  <c r="U1260" i="3"/>
  <c r="AB1260" i="3" s="1"/>
  <c r="T1260" i="3"/>
  <c r="AA1260" i="3" s="1"/>
  <c r="S1260" i="3"/>
  <c r="Z1260" i="3" s="1"/>
  <c r="W1259" i="3"/>
  <c r="V1259" i="3"/>
  <c r="AC1259" i="3" s="1"/>
  <c r="U1259" i="3"/>
  <c r="AB1259" i="3" s="1"/>
  <c r="T1259" i="3"/>
  <c r="AA1259" i="3" s="1"/>
  <c r="S1259" i="3"/>
  <c r="Z1259" i="3" s="1"/>
  <c r="W1258" i="3"/>
  <c r="V1258" i="3"/>
  <c r="AC1258" i="3" s="1"/>
  <c r="U1258" i="3"/>
  <c r="AB1258" i="3" s="1"/>
  <c r="T1258" i="3"/>
  <c r="AA1258" i="3" s="1"/>
  <c r="S1258" i="3"/>
  <c r="Z1258" i="3" s="1"/>
  <c r="W1257" i="3"/>
  <c r="V1257" i="3"/>
  <c r="AC1257" i="3" s="1"/>
  <c r="U1257" i="3"/>
  <c r="AB1257" i="3" s="1"/>
  <c r="T1257" i="3"/>
  <c r="AA1257" i="3" s="1"/>
  <c r="S1257" i="3"/>
  <c r="Z1257" i="3" s="1"/>
  <c r="W1256" i="3"/>
  <c r="V1256" i="3"/>
  <c r="AC1256" i="3" s="1"/>
  <c r="U1256" i="3"/>
  <c r="AB1256" i="3" s="1"/>
  <c r="T1256" i="3"/>
  <c r="AA1256" i="3" s="1"/>
  <c r="S1256" i="3"/>
  <c r="Z1256" i="3" s="1"/>
  <c r="W1255" i="3"/>
  <c r="V1255" i="3"/>
  <c r="AC1255" i="3" s="1"/>
  <c r="U1255" i="3"/>
  <c r="AB1255" i="3" s="1"/>
  <c r="T1255" i="3"/>
  <c r="AA1255" i="3" s="1"/>
  <c r="S1255" i="3"/>
  <c r="Z1255" i="3" s="1"/>
  <c r="W1254" i="3"/>
  <c r="V1254" i="3"/>
  <c r="AC1254" i="3" s="1"/>
  <c r="U1254" i="3"/>
  <c r="AB1254" i="3" s="1"/>
  <c r="T1254" i="3"/>
  <c r="AA1254" i="3" s="1"/>
  <c r="S1254" i="3"/>
  <c r="Z1254" i="3" s="1"/>
  <c r="W1253" i="3"/>
  <c r="V1253" i="3"/>
  <c r="AC1253" i="3" s="1"/>
  <c r="U1253" i="3"/>
  <c r="AB1253" i="3" s="1"/>
  <c r="T1253" i="3"/>
  <c r="AA1253" i="3" s="1"/>
  <c r="S1253" i="3"/>
  <c r="Z1253" i="3" s="1"/>
  <c r="W1252" i="3"/>
  <c r="V1252" i="3"/>
  <c r="AC1252" i="3" s="1"/>
  <c r="U1252" i="3"/>
  <c r="AB1252" i="3" s="1"/>
  <c r="T1252" i="3"/>
  <c r="AA1252" i="3" s="1"/>
  <c r="S1252" i="3"/>
  <c r="Z1252" i="3" s="1"/>
  <c r="W1251" i="3"/>
  <c r="V1251" i="3"/>
  <c r="AC1251" i="3" s="1"/>
  <c r="U1251" i="3"/>
  <c r="AB1251" i="3" s="1"/>
  <c r="T1251" i="3"/>
  <c r="AA1251" i="3" s="1"/>
  <c r="S1251" i="3"/>
  <c r="Z1251" i="3" s="1"/>
  <c r="W1250" i="3"/>
  <c r="V1250" i="3"/>
  <c r="AC1250" i="3" s="1"/>
  <c r="U1250" i="3"/>
  <c r="AB1250" i="3" s="1"/>
  <c r="T1250" i="3"/>
  <c r="AA1250" i="3" s="1"/>
  <c r="S1250" i="3"/>
  <c r="Z1250" i="3" s="1"/>
  <c r="W1249" i="3"/>
  <c r="V1249" i="3"/>
  <c r="AC1249" i="3" s="1"/>
  <c r="U1249" i="3"/>
  <c r="AB1249" i="3" s="1"/>
  <c r="T1249" i="3"/>
  <c r="AA1249" i="3" s="1"/>
  <c r="S1249" i="3"/>
  <c r="Z1249" i="3" s="1"/>
  <c r="W1248" i="3"/>
  <c r="V1248" i="3"/>
  <c r="AC1248" i="3" s="1"/>
  <c r="U1248" i="3"/>
  <c r="AB1248" i="3" s="1"/>
  <c r="T1248" i="3"/>
  <c r="AA1248" i="3" s="1"/>
  <c r="S1248" i="3"/>
  <c r="Z1248" i="3" s="1"/>
  <c r="W1247" i="3"/>
  <c r="V1247" i="3"/>
  <c r="AC1247" i="3" s="1"/>
  <c r="U1247" i="3"/>
  <c r="AB1247" i="3" s="1"/>
  <c r="T1247" i="3"/>
  <c r="AA1247" i="3" s="1"/>
  <c r="S1247" i="3"/>
  <c r="Z1247" i="3" s="1"/>
  <c r="W1246" i="3"/>
  <c r="V1246" i="3"/>
  <c r="AC1246" i="3" s="1"/>
  <c r="U1246" i="3"/>
  <c r="AB1246" i="3" s="1"/>
  <c r="T1246" i="3"/>
  <c r="AA1246" i="3" s="1"/>
  <c r="S1246" i="3"/>
  <c r="Z1246" i="3" s="1"/>
  <c r="W1245" i="3"/>
  <c r="V1245" i="3"/>
  <c r="AC1245" i="3" s="1"/>
  <c r="U1245" i="3"/>
  <c r="AB1245" i="3" s="1"/>
  <c r="T1245" i="3"/>
  <c r="AA1245" i="3" s="1"/>
  <c r="S1245" i="3"/>
  <c r="Z1245" i="3" s="1"/>
  <c r="W1244" i="3"/>
  <c r="V1244" i="3"/>
  <c r="AC1244" i="3" s="1"/>
  <c r="U1244" i="3"/>
  <c r="AB1244" i="3" s="1"/>
  <c r="T1244" i="3"/>
  <c r="AA1244" i="3" s="1"/>
  <c r="S1244" i="3"/>
  <c r="Z1244" i="3" s="1"/>
  <c r="W1243" i="3"/>
  <c r="V1243" i="3"/>
  <c r="AC1243" i="3" s="1"/>
  <c r="U1243" i="3"/>
  <c r="AB1243" i="3" s="1"/>
  <c r="T1243" i="3"/>
  <c r="AA1243" i="3" s="1"/>
  <c r="S1243" i="3"/>
  <c r="Z1243" i="3" s="1"/>
  <c r="W1242" i="3"/>
  <c r="V1242" i="3"/>
  <c r="AC1242" i="3" s="1"/>
  <c r="U1242" i="3"/>
  <c r="AB1242" i="3" s="1"/>
  <c r="T1242" i="3"/>
  <c r="AA1242" i="3" s="1"/>
  <c r="S1242" i="3"/>
  <c r="Z1242" i="3" s="1"/>
  <c r="W1241" i="3"/>
  <c r="V1241" i="3"/>
  <c r="AC1241" i="3" s="1"/>
  <c r="U1241" i="3"/>
  <c r="AB1241" i="3" s="1"/>
  <c r="T1241" i="3"/>
  <c r="AA1241" i="3" s="1"/>
  <c r="S1241" i="3"/>
  <c r="Z1241" i="3" s="1"/>
  <c r="W1240" i="3"/>
  <c r="V1240" i="3"/>
  <c r="AC1240" i="3" s="1"/>
  <c r="U1240" i="3"/>
  <c r="AB1240" i="3" s="1"/>
  <c r="T1240" i="3"/>
  <c r="AA1240" i="3" s="1"/>
  <c r="S1240" i="3"/>
  <c r="Z1240" i="3" s="1"/>
  <c r="W1239" i="3"/>
  <c r="V1239" i="3"/>
  <c r="AC1239" i="3" s="1"/>
  <c r="U1239" i="3"/>
  <c r="AB1239" i="3" s="1"/>
  <c r="T1239" i="3"/>
  <c r="AA1239" i="3" s="1"/>
  <c r="S1239" i="3"/>
  <c r="Z1239" i="3" s="1"/>
  <c r="W1238" i="3"/>
  <c r="V1238" i="3"/>
  <c r="AC1238" i="3" s="1"/>
  <c r="U1238" i="3"/>
  <c r="AB1238" i="3" s="1"/>
  <c r="T1238" i="3"/>
  <c r="AA1238" i="3" s="1"/>
  <c r="S1238" i="3"/>
  <c r="Z1238" i="3" s="1"/>
  <c r="W1237" i="3"/>
  <c r="V1237" i="3"/>
  <c r="AC1237" i="3" s="1"/>
  <c r="U1237" i="3"/>
  <c r="AB1237" i="3" s="1"/>
  <c r="T1237" i="3"/>
  <c r="AA1237" i="3" s="1"/>
  <c r="S1237" i="3"/>
  <c r="Z1237" i="3" s="1"/>
  <c r="W1236" i="3"/>
  <c r="V1236" i="3"/>
  <c r="AC1236" i="3" s="1"/>
  <c r="U1236" i="3"/>
  <c r="AB1236" i="3" s="1"/>
  <c r="T1236" i="3"/>
  <c r="AA1236" i="3" s="1"/>
  <c r="S1236" i="3"/>
  <c r="Z1236" i="3" s="1"/>
  <c r="W1235" i="3"/>
  <c r="V1235" i="3"/>
  <c r="AC1235" i="3" s="1"/>
  <c r="U1235" i="3"/>
  <c r="AB1235" i="3" s="1"/>
  <c r="T1235" i="3"/>
  <c r="AA1235" i="3" s="1"/>
  <c r="S1235" i="3"/>
  <c r="Z1235" i="3" s="1"/>
  <c r="W1234" i="3"/>
  <c r="V1234" i="3"/>
  <c r="AC1234" i="3" s="1"/>
  <c r="U1234" i="3"/>
  <c r="AB1234" i="3" s="1"/>
  <c r="T1234" i="3"/>
  <c r="AA1234" i="3" s="1"/>
  <c r="S1234" i="3"/>
  <c r="Z1234" i="3" s="1"/>
  <c r="W1233" i="3"/>
  <c r="V1233" i="3"/>
  <c r="AC1233" i="3" s="1"/>
  <c r="U1233" i="3"/>
  <c r="AB1233" i="3" s="1"/>
  <c r="T1233" i="3"/>
  <c r="AA1233" i="3" s="1"/>
  <c r="S1233" i="3"/>
  <c r="Z1233" i="3" s="1"/>
  <c r="W1232" i="3"/>
  <c r="V1232" i="3"/>
  <c r="AC1232" i="3" s="1"/>
  <c r="U1232" i="3"/>
  <c r="AB1232" i="3" s="1"/>
  <c r="T1232" i="3"/>
  <c r="AA1232" i="3" s="1"/>
  <c r="S1232" i="3"/>
  <c r="Z1232" i="3" s="1"/>
  <c r="W1231" i="3"/>
  <c r="V1231" i="3"/>
  <c r="AC1231" i="3" s="1"/>
  <c r="U1231" i="3"/>
  <c r="AB1231" i="3" s="1"/>
  <c r="T1231" i="3"/>
  <c r="AA1231" i="3" s="1"/>
  <c r="S1231" i="3"/>
  <c r="Z1231" i="3" s="1"/>
  <c r="W1230" i="3"/>
  <c r="V1230" i="3"/>
  <c r="AC1230" i="3" s="1"/>
  <c r="U1230" i="3"/>
  <c r="AB1230" i="3" s="1"/>
  <c r="T1230" i="3"/>
  <c r="AA1230" i="3" s="1"/>
  <c r="S1230" i="3"/>
  <c r="Z1230" i="3" s="1"/>
  <c r="W1229" i="3"/>
  <c r="V1229" i="3"/>
  <c r="AC1229" i="3" s="1"/>
  <c r="U1229" i="3"/>
  <c r="AB1229" i="3" s="1"/>
  <c r="T1229" i="3"/>
  <c r="AA1229" i="3" s="1"/>
  <c r="S1229" i="3"/>
  <c r="Z1229" i="3" s="1"/>
  <c r="W1228" i="3"/>
  <c r="V1228" i="3"/>
  <c r="AC1228" i="3" s="1"/>
  <c r="U1228" i="3"/>
  <c r="AB1228" i="3" s="1"/>
  <c r="T1228" i="3"/>
  <c r="AA1228" i="3" s="1"/>
  <c r="S1228" i="3"/>
  <c r="Z1228" i="3" s="1"/>
  <c r="W1227" i="3"/>
  <c r="V1227" i="3"/>
  <c r="AC1227" i="3" s="1"/>
  <c r="U1227" i="3"/>
  <c r="AB1227" i="3" s="1"/>
  <c r="T1227" i="3"/>
  <c r="AA1227" i="3" s="1"/>
  <c r="S1227" i="3"/>
  <c r="Z1227" i="3" s="1"/>
  <c r="W1226" i="3"/>
  <c r="V1226" i="3"/>
  <c r="AC1226" i="3" s="1"/>
  <c r="U1226" i="3"/>
  <c r="AB1226" i="3" s="1"/>
  <c r="T1226" i="3"/>
  <c r="AA1226" i="3" s="1"/>
  <c r="S1226" i="3"/>
  <c r="Z1226" i="3" s="1"/>
  <c r="W1225" i="3"/>
  <c r="V1225" i="3"/>
  <c r="AC1225" i="3" s="1"/>
  <c r="U1225" i="3"/>
  <c r="AB1225" i="3" s="1"/>
  <c r="T1225" i="3"/>
  <c r="AA1225" i="3" s="1"/>
  <c r="S1225" i="3"/>
  <c r="Z1225" i="3" s="1"/>
  <c r="W1224" i="3"/>
  <c r="V1224" i="3"/>
  <c r="AC1224" i="3" s="1"/>
  <c r="U1224" i="3"/>
  <c r="AB1224" i="3" s="1"/>
  <c r="T1224" i="3"/>
  <c r="AA1224" i="3" s="1"/>
  <c r="S1224" i="3"/>
  <c r="Z1224" i="3" s="1"/>
  <c r="W1223" i="3"/>
  <c r="V1223" i="3"/>
  <c r="AC1223" i="3" s="1"/>
  <c r="U1223" i="3"/>
  <c r="AB1223" i="3" s="1"/>
  <c r="T1223" i="3"/>
  <c r="AA1223" i="3" s="1"/>
  <c r="S1223" i="3"/>
  <c r="Z1223" i="3" s="1"/>
  <c r="W1222" i="3"/>
  <c r="V1222" i="3"/>
  <c r="AC1222" i="3" s="1"/>
  <c r="U1222" i="3"/>
  <c r="AB1222" i="3" s="1"/>
  <c r="T1222" i="3"/>
  <c r="AA1222" i="3" s="1"/>
  <c r="S1222" i="3"/>
  <c r="Z1222" i="3" s="1"/>
  <c r="W1221" i="3"/>
  <c r="V1221" i="3"/>
  <c r="AC1221" i="3" s="1"/>
  <c r="U1221" i="3"/>
  <c r="AB1221" i="3" s="1"/>
  <c r="T1221" i="3"/>
  <c r="AA1221" i="3" s="1"/>
  <c r="S1221" i="3"/>
  <c r="Z1221" i="3" s="1"/>
  <c r="W1220" i="3"/>
  <c r="V1220" i="3"/>
  <c r="AC1220" i="3" s="1"/>
  <c r="U1220" i="3"/>
  <c r="AB1220" i="3" s="1"/>
  <c r="T1220" i="3"/>
  <c r="AA1220" i="3" s="1"/>
  <c r="S1220" i="3"/>
  <c r="Z1220" i="3" s="1"/>
  <c r="W1219" i="3"/>
  <c r="V1219" i="3"/>
  <c r="AC1219" i="3" s="1"/>
  <c r="U1219" i="3"/>
  <c r="AB1219" i="3" s="1"/>
  <c r="T1219" i="3"/>
  <c r="AA1219" i="3" s="1"/>
  <c r="S1219" i="3"/>
  <c r="Z1219" i="3" s="1"/>
  <c r="W1218" i="3"/>
  <c r="V1218" i="3"/>
  <c r="AC1218" i="3" s="1"/>
  <c r="U1218" i="3"/>
  <c r="AB1218" i="3" s="1"/>
  <c r="T1218" i="3"/>
  <c r="AA1218" i="3" s="1"/>
  <c r="S1218" i="3"/>
  <c r="Z1218" i="3" s="1"/>
  <c r="W1217" i="3"/>
  <c r="V1217" i="3"/>
  <c r="AC1217" i="3" s="1"/>
  <c r="U1217" i="3"/>
  <c r="AB1217" i="3" s="1"/>
  <c r="T1217" i="3"/>
  <c r="AA1217" i="3" s="1"/>
  <c r="S1217" i="3"/>
  <c r="Z1217" i="3" s="1"/>
  <c r="W1216" i="3"/>
  <c r="V1216" i="3"/>
  <c r="AC1216" i="3" s="1"/>
  <c r="U1216" i="3"/>
  <c r="AB1216" i="3" s="1"/>
  <c r="T1216" i="3"/>
  <c r="AA1216" i="3" s="1"/>
  <c r="S1216" i="3"/>
  <c r="Z1216" i="3" s="1"/>
  <c r="W1215" i="3"/>
  <c r="V1215" i="3"/>
  <c r="AC1215" i="3" s="1"/>
  <c r="U1215" i="3"/>
  <c r="AB1215" i="3" s="1"/>
  <c r="T1215" i="3"/>
  <c r="AA1215" i="3" s="1"/>
  <c r="S1215" i="3"/>
  <c r="Z1215" i="3" s="1"/>
  <c r="W1214" i="3"/>
  <c r="V1214" i="3"/>
  <c r="AC1214" i="3" s="1"/>
  <c r="U1214" i="3"/>
  <c r="AB1214" i="3" s="1"/>
  <c r="T1214" i="3"/>
  <c r="AA1214" i="3" s="1"/>
  <c r="S1214" i="3"/>
  <c r="Z1214" i="3" s="1"/>
  <c r="W1213" i="3"/>
  <c r="V1213" i="3"/>
  <c r="AC1213" i="3" s="1"/>
  <c r="U1213" i="3"/>
  <c r="AB1213" i="3" s="1"/>
  <c r="T1213" i="3"/>
  <c r="AA1213" i="3" s="1"/>
  <c r="S1213" i="3"/>
  <c r="Z1213" i="3" s="1"/>
  <c r="W1212" i="3"/>
  <c r="V1212" i="3"/>
  <c r="AC1212" i="3" s="1"/>
  <c r="U1212" i="3"/>
  <c r="AB1212" i="3" s="1"/>
  <c r="T1212" i="3"/>
  <c r="AA1212" i="3" s="1"/>
  <c r="S1212" i="3"/>
  <c r="Z1212" i="3" s="1"/>
  <c r="W1211" i="3"/>
  <c r="V1211" i="3"/>
  <c r="AC1211" i="3" s="1"/>
  <c r="U1211" i="3"/>
  <c r="AB1211" i="3" s="1"/>
  <c r="T1211" i="3"/>
  <c r="AA1211" i="3" s="1"/>
  <c r="S1211" i="3"/>
  <c r="Z1211" i="3" s="1"/>
  <c r="W1210" i="3"/>
  <c r="V1210" i="3"/>
  <c r="AC1210" i="3" s="1"/>
  <c r="U1210" i="3"/>
  <c r="AB1210" i="3" s="1"/>
  <c r="T1210" i="3"/>
  <c r="AA1210" i="3" s="1"/>
  <c r="S1210" i="3"/>
  <c r="Z1210" i="3" s="1"/>
  <c r="W1209" i="3"/>
  <c r="V1209" i="3"/>
  <c r="AC1209" i="3" s="1"/>
  <c r="U1209" i="3"/>
  <c r="AB1209" i="3" s="1"/>
  <c r="T1209" i="3"/>
  <c r="AA1209" i="3" s="1"/>
  <c r="S1209" i="3"/>
  <c r="Z1209" i="3" s="1"/>
  <c r="W1208" i="3"/>
  <c r="V1208" i="3"/>
  <c r="AC1208" i="3" s="1"/>
  <c r="U1208" i="3"/>
  <c r="AB1208" i="3" s="1"/>
  <c r="T1208" i="3"/>
  <c r="AA1208" i="3" s="1"/>
  <c r="S1208" i="3"/>
  <c r="Z1208" i="3" s="1"/>
  <c r="W1207" i="3"/>
  <c r="V1207" i="3"/>
  <c r="AC1207" i="3" s="1"/>
  <c r="U1207" i="3"/>
  <c r="AB1207" i="3" s="1"/>
  <c r="T1207" i="3"/>
  <c r="AA1207" i="3" s="1"/>
  <c r="S1207" i="3"/>
  <c r="Z1207" i="3" s="1"/>
  <c r="W1206" i="3"/>
  <c r="V1206" i="3"/>
  <c r="AC1206" i="3" s="1"/>
  <c r="U1206" i="3"/>
  <c r="AB1206" i="3" s="1"/>
  <c r="T1206" i="3"/>
  <c r="AA1206" i="3" s="1"/>
  <c r="S1206" i="3"/>
  <c r="Z1206" i="3" s="1"/>
  <c r="W1205" i="3"/>
  <c r="V1205" i="3"/>
  <c r="AC1205" i="3" s="1"/>
  <c r="U1205" i="3"/>
  <c r="AB1205" i="3" s="1"/>
  <c r="T1205" i="3"/>
  <c r="AA1205" i="3" s="1"/>
  <c r="S1205" i="3"/>
  <c r="Z1205" i="3" s="1"/>
  <c r="W1204" i="3"/>
  <c r="V1204" i="3"/>
  <c r="AC1204" i="3" s="1"/>
  <c r="U1204" i="3"/>
  <c r="AB1204" i="3" s="1"/>
  <c r="T1204" i="3"/>
  <c r="AA1204" i="3" s="1"/>
  <c r="S1204" i="3"/>
  <c r="Z1204" i="3" s="1"/>
  <c r="W1203" i="3"/>
  <c r="V1203" i="3"/>
  <c r="AC1203" i="3" s="1"/>
  <c r="U1203" i="3"/>
  <c r="AB1203" i="3" s="1"/>
  <c r="T1203" i="3"/>
  <c r="AA1203" i="3" s="1"/>
  <c r="S1203" i="3"/>
  <c r="Z1203" i="3" s="1"/>
  <c r="W1202" i="3"/>
  <c r="V1202" i="3"/>
  <c r="AC1202" i="3" s="1"/>
  <c r="U1202" i="3"/>
  <c r="AB1202" i="3" s="1"/>
  <c r="T1202" i="3"/>
  <c r="AA1202" i="3" s="1"/>
  <c r="S1202" i="3"/>
  <c r="Z1202" i="3" s="1"/>
  <c r="W1201" i="3"/>
  <c r="V1201" i="3"/>
  <c r="AC1201" i="3" s="1"/>
  <c r="U1201" i="3"/>
  <c r="AB1201" i="3" s="1"/>
  <c r="T1201" i="3"/>
  <c r="AA1201" i="3" s="1"/>
  <c r="S1201" i="3"/>
  <c r="Z1201" i="3" s="1"/>
  <c r="W1200" i="3"/>
  <c r="V1200" i="3"/>
  <c r="AC1200" i="3" s="1"/>
  <c r="U1200" i="3"/>
  <c r="AB1200" i="3" s="1"/>
  <c r="T1200" i="3"/>
  <c r="AA1200" i="3" s="1"/>
  <c r="S1200" i="3"/>
  <c r="Z1200" i="3" s="1"/>
  <c r="W1199" i="3"/>
  <c r="V1199" i="3"/>
  <c r="AC1199" i="3" s="1"/>
  <c r="U1199" i="3"/>
  <c r="AB1199" i="3" s="1"/>
  <c r="T1199" i="3"/>
  <c r="AA1199" i="3" s="1"/>
  <c r="S1199" i="3"/>
  <c r="Z1199" i="3" s="1"/>
  <c r="W1198" i="3"/>
  <c r="V1198" i="3"/>
  <c r="AC1198" i="3" s="1"/>
  <c r="U1198" i="3"/>
  <c r="AB1198" i="3" s="1"/>
  <c r="T1198" i="3"/>
  <c r="AA1198" i="3" s="1"/>
  <c r="S1198" i="3"/>
  <c r="Z1198" i="3" s="1"/>
  <c r="AB1197" i="3"/>
  <c r="W1197" i="3"/>
  <c r="V1197" i="3"/>
  <c r="AC1197" i="3" s="1"/>
  <c r="U1197" i="3"/>
  <c r="T1197" i="3"/>
  <c r="AA1197" i="3" s="1"/>
  <c r="S1197" i="3"/>
  <c r="Z1197" i="3" s="1"/>
  <c r="W1196" i="3"/>
  <c r="V1196" i="3"/>
  <c r="AC1196" i="3" s="1"/>
  <c r="U1196" i="3"/>
  <c r="AB1196" i="3" s="1"/>
  <c r="T1196" i="3"/>
  <c r="AA1196" i="3" s="1"/>
  <c r="S1196" i="3"/>
  <c r="Z1196" i="3" s="1"/>
  <c r="W1195" i="3"/>
  <c r="V1195" i="3"/>
  <c r="AC1195" i="3" s="1"/>
  <c r="U1195" i="3"/>
  <c r="AB1195" i="3" s="1"/>
  <c r="T1195" i="3"/>
  <c r="AA1195" i="3" s="1"/>
  <c r="S1195" i="3"/>
  <c r="Z1195" i="3" s="1"/>
  <c r="W1194" i="3"/>
  <c r="V1194" i="3"/>
  <c r="AC1194" i="3" s="1"/>
  <c r="U1194" i="3"/>
  <c r="AB1194" i="3" s="1"/>
  <c r="T1194" i="3"/>
  <c r="AA1194" i="3" s="1"/>
  <c r="S1194" i="3"/>
  <c r="Z1194" i="3" s="1"/>
  <c r="W1193" i="3"/>
  <c r="V1193" i="3"/>
  <c r="AC1193" i="3" s="1"/>
  <c r="U1193" i="3"/>
  <c r="AB1193" i="3" s="1"/>
  <c r="T1193" i="3"/>
  <c r="AA1193" i="3" s="1"/>
  <c r="S1193" i="3"/>
  <c r="Z1193" i="3" s="1"/>
  <c r="W1192" i="3"/>
  <c r="V1192" i="3"/>
  <c r="AC1192" i="3" s="1"/>
  <c r="U1192" i="3"/>
  <c r="AB1192" i="3" s="1"/>
  <c r="T1192" i="3"/>
  <c r="AA1192" i="3" s="1"/>
  <c r="S1192" i="3"/>
  <c r="Z1192" i="3" s="1"/>
  <c r="W1191" i="3"/>
  <c r="V1191" i="3"/>
  <c r="AC1191" i="3" s="1"/>
  <c r="U1191" i="3"/>
  <c r="AB1191" i="3" s="1"/>
  <c r="T1191" i="3"/>
  <c r="AA1191" i="3" s="1"/>
  <c r="S1191" i="3"/>
  <c r="Z1191" i="3" s="1"/>
  <c r="W1190" i="3"/>
  <c r="V1190" i="3"/>
  <c r="AC1190" i="3" s="1"/>
  <c r="U1190" i="3"/>
  <c r="AB1190" i="3" s="1"/>
  <c r="T1190" i="3"/>
  <c r="AA1190" i="3" s="1"/>
  <c r="S1190" i="3"/>
  <c r="Z1190" i="3" s="1"/>
  <c r="W1189" i="3"/>
  <c r="V1189" i="3"/>
  <c r="AC1189" i="3" s="1"/>
  <c r="U1189" i="3"/>
  <c r="AB1189" i="3" s="1"/>
  <c r="T1189" i="3"/>
  <c r="AA1189" i="3" s="1"/>
  <c r="S1189" i="3"/>
  <c r="Z1189" i="3" s="1"/>
  <c r="W1188" i="3"/>
  <c r="V1188" i="3"/>
  <c r="AC1188" i="3" s="1"/>
  <c r="U1188" i="3"/>
  <c r="AB1188" i="3" s="1"/>
  <c r="T1188" i="3"/>
  <c r="AA1188" i="3" s="1"/>
  <c r="S1188" i="3"/>
  <c r="Z1188" i="3" s="1"/>
  <c r="W1187" i="3"/>
  <c r="V1187" i="3"/>
  <c r="AC1187" i="3" s="1"/>
  <c r="U1187" i="3"/>
  <c r="AB1187" i="3" s="1"/>
  <c r="T1187" i="3"/>
  <c r="AA1187" i="3" s="1"/>
  <c r="S1187" i="3"/>
  <c r="Z1187" i="3" s="1"/>
  <c r="W1186" i="3"/>
  <c r="V1186" i="3"/>
  <c r="AC1186" i="3" s="1"/>
  <c r="U1186" i="3"/>
  <c r="AB1186" i="3" s="1"/>
  <c r="T1186" i="3"/>
  <c r="AA1186" i="3" s="1"/>
  <c r="S1186" i="3"/>
  <c r="Z1186" i="3" s="1"/>
  <c r="W1185" i="3"/>
  <c r="V1185" i="3"/>
  <c r="AC1185" i="3" s="1"/>
  <c r="U1185" i="3"/>
  <c r="AB1185" i="3" s="1"/>
  <c r="T1185" i="3"/>
  <c r="AA1185" i="3" s="1"/>
  <c r="S1185" i="3"/>
  <c r="Z1185" i="3" s="1"/>
  <c r="W1184" i="3"/>
  <c r="V1184" i="3"/>
  <c r="AC1184" i="3" s="1"/>
  <c r="U1184" i="3"/>
  <c r="AB1184" i="3" s="1"/>
  <c r="T1184" i="3"/>
  <c r="AA1184" i="3" s="1"/>
  <c r="S1184" i="3"/>
  <c r="Z1184" i="3" s="1"/>
  <c r="W1183" i="3"/>
  <c r="V1183" i="3"/>
  <c r="AC1183" i="3" s="1"/>
  <c r="U1183" i="3"/>
  <c r="AB1183" i="3" s="1"/>
  <c r="T1183" i="3"/>
  <c r="AA1183" i="3" s="1"/>
  <c r="S1183" i="3"/>
  <c r="Z1183" i="3" s="1"/>
  <c r="W1182" i="3"/>
  <c r="V1182" i="3"/>
  <c r="AC1182" i="3" s="1"/>
  <c r="U1182" i="3"/>
  <c r="AB1182" i="3" s="1"/>
  <c r="T1182" i="3"/>
  <c r="AA1182" i="3" s="1"/>
  <c r="S1182" i="3"/>
  <c r="Z1182" i="3" s="1"/>
  <c r="W1181" i="3"/>
  <c r="V1181" i="3"/>
  <c r="AC1181" i="3" s="1"/>
  <c r="U1181" i="3"/>
  <c r="AB1181" i="3" s="1"/>
  <c r="T1181" i="3"/>
  <c r="AA1181" i="3" s="1"/>
  <c r="S1181" i="3"/>
  <c r="Z1181" i="3" s="1"/>
  <c r="W1180" i="3"/>
  <c r="V1180" i="3"/>
  <c r="AC1180" i="3" s="1"/>
  <c r="U1180" i="3"/>
  <c r="AB1180" i="3" s="1"/>
  <c r="T1180" i="3"/>
  <c r="AA1180" i="3" s="1"/>
  <c r="S1180" i="3"/>
  <c r="Z1180" i="3" s="1"/>
  <c r="W1179" i="3"/>
  <c r="V1179" i="3"/>
  <c r="AC1179" i="3" s="1"/>
  <c r="U1179" i="3"/>
  <c r="AB1179" i="3" s="1"/>
  <c r="T1179" i="3"/>
  <c r="AA1179" i="3" s="1"/>
  <c r="S1179" i="3"/>
  <c r="Z1179" i="3" s="1"/>
  <c r="W1178" i="3"/>
  <c r="V1178" i="3"/>
  <c r="AC1178" i="3" s="1"/>
  <c r="U1178" i="3"/>
  <c r="AB1178" i="3" s="1"/>
  <c r="T1178" i="3"/>
  <c r="AA1178" i="3" s="1"/>
  <c r="S1178" i="3"/>
  <c r="Z1178" i="3" s="1"/>
  <c r="W1177" i="3"/>
  <c r="V1177" i="3"/>
  <c r="AC1177" i="3" s="1"/>
  <c r="U1177" i="3"/>
  <c r="AB1177" i="3" s="1"/>
  <c r="T1177" i="3"/>
  <c r="AA1177" i="3" s="1"/>
  <c r="S1177" i="3"/>
  <c r="Z1177" i="3" s="1"/>
  <c r="W1176" i="3"/>
  <c r="V1176" i="3"/>
  <c r="AC1176" i="3" s="1"/>
  <c r="U1176" i="3"/>
  <c r="AB1176" i="3" s="1"/>
  <c r="T1176" i="3"/>
  <c r="AA1176" i="3" s="1"/>
  <c r="S1176" i="3"/>
  <c r="Z1176" i="3" s="1"/>
  <c r="W1175" i="3"/>
  <c r="V1175" i="3"/>
  <c r="AC1175" i="3" s="1"/>
  <c r="U1175" i="3"/>
  <c r="AB1175" i="3" s="1"/>
  <c r="T1175" i="3"/>
  <c r="AA1175" i="3" s="1"/>
  <c r="S1175" i="3"/>
  <c r="Z1175" i="3" s="1"/>
  <c r="W1174" i="3"/>
  <c r="V1174" i="3"/>
  <c r="AC1174" i="3" s="1"/>
  <c r="U1174" i="3"/>
  <c r="AB1174" i="3" s="1"/>
  <c r="T1174" i="3"/>
  <c r="AA1174" i="3" s="1"/>
  <c r="S1174" i="3"/>
  <c r="Z1174" i="3" s="1"/>
  <c r="AB1173" i="3"/>
  <c r="W1173" i="3"/>
  <c r="V1173" i="3"/>
  <c r="AC1173" i="3" s="1"/>
  <c r="U1173" i="3"/>
  <c r="T1173" i="3"/>
  <c r="AA1173" i="3" s="1"/>
  <c r="S1173" i="3"/>
  <c r="Z1173" i="3" s="1"/>
  <c r="W1172" i="3"/>
  <c r="V1172" i="3"/>
  <c r="AC1172" i="3" s="1"/>
  <c r="U1172" i="3"/>
  <c r="AB1172" i="3" s="1"/>
  <c r="T1172" i="3"/>
  <c r="AA1172" i="3" s="1"/>
  <c r="S1172" i="3"/>
  <c r="Z1172" i="3" s="1"/>
  <c r="W1171" i="3"/>
  <c r="V1171" i="3"/>
  <c r="AC1171" i="3" s="1"/>
  <c r="U1171" i="3"/>
  <c r="AB1171" i="3" s="1"/>
  <c r="T1171" i="3"/>
  <c r="AA1171" i="3" s="1"/>
  <c r="S1171" i="3"/>
  <c r="Z1171" i="3" s="1"/>
  <c r="W1170" i="3"/>
  <c r="V1170" i="3"/>
  <c r="AC1170" i="3" s="1"/>
  <c r="U1170" i="3"/>
  <c r="AB1170" i="3" s="1"/>
  <c r="T1170" i="3"/>
  <c r="AA1170" i="3" s="1"/>
  <c r="S1170" i="3"/>
  <c r="Z1170" i="3" s="1"/>
  <c r="W1169" i="3"/>
  <c r="V1169" i="3"/>
  <c r="AC1169" i="3" s="1"/>
  <c r="U1169" i="3"/>
  <c r="AB1169" i="3" s="1"/>
  <c r="T1169" i="3"/>
  <c r="AA1169" i="3" s="1"/>
  <c r="S1169" i="3"/>
  <c r="Z1169" i="3" s="1"/>
  <c r="W1168" i="3"/>
  <c r="V1168" i="3"/>
  <c r="AC1168" i="3" s="1"/>
  <c r="U1168" i="3"/>
  <c r="AB1168" i="3" s="1"/>
  <c r="T1168" i="3"/>
  <c r="AA1168" i="3" s="1"/>
  <c r="S1168" i="3"/>
  <c r="Z1168" i="3" s="1"/>
  <c r="W1167" i="3"/>
  <c r="V1167" i="3"/>
  <c r="AC1167" i="3" s="1"/>
  <c r="U1167" i="3"/>
  <c r="AB1167" i="3" s="1"/>
  <c r="T1167" i="3"/>
  <c r="AA1167" i="3" s="1"/>
  <c r="S1167" i="3"/>
  <c r="Z1167" i="3" s="1"/>
  <c r="W1166" i="3"/>
  <c r="V1166" i="3"/>
  <c r="AC1166" i="3" s="1"/>
  <c r="U1166" i="3"/>
  <c r="AB1166" i="3" s="1"/>
  <c r="T1166" i="3"/>
  <c r="AA1166" i="3" s="1"/>
  <c r="S1166" i="3"/>
  <c r="Z1166" i="3" s="1"/>
  <c r="W1165" i="3"/>
  <c r="V1165" i="3"/>
  <c r="AC1165" i="3" s="1"/>
  <c r="U1165" i="3"/>
  <c r="AB1165" i="3" s="1"/>
  <c r="T1165" i="3"/>
  <c r="AA1165" i="3" s="1"/>
  <c r="S1165" i="3"/>
  <c r="Z1165" i="3" s="1"/>
  <c r="W1164" i="3"/>
  <c r="V1164" i="3"/>
  <c r="AC1164" i="3" s="1"/>
  <c r="U1164" i="3"/>
  <c r="AB1164" i="3" s="1"/>
  <c r="T1164" i="3"/>
  <c r="AA1164" i="3" s="1"/>
  <c r="S1164" i="3"/>
  <c r="Z1164" i="3" s="1"/>
  <c r="W1163" i="3"/>
  <c r="V1163" i="3"/>
  <c r="AC1163" i="3" s="1"/>
  <c r="U1163" i="3"/>
  <c r="AB1163" i="3" s="1"/>
  <c r="T1163" i="3"/>
  <c r="AA1163" i="3" s="1"/>
  <c r="S1163" i="3"/>
  <c r="Z1163" i="3" s="1"/>
  <c r="W1162" i="3"/>
  <c r="V1162" i="3"/>
  <c r="AC1162" i="3" s="1"/>
  <c r="U1162" i="3"/>
  <c r="AB1162" i="3" s="1"/>
  <c r="T1162" i="3"/>
  <c r="AA1162" i="3" s="1"/>
  <c r="S1162" i="3"/>
  <c r="Z1162" i="3" s="1"/>
  <c r="W1161" i="3"/>
  <c r="V1161" i="3"/>
  <c r="AC1161" i="3" s="1"/>
  <c r="U1161" i="3"/>
  <c r="AB1161" i="3" s="1"/>
  <c r="T1161" i="3"/>
  <c r="AA1161" i="3" s="1"/>
  <c r="S1161" i="3"/>
  <c r="Z1161" i="3" s="1"/>
  <c r="W1160" i="3"/>
  <c r="V1160" i="3"/>
  <c r="AC1160" i="3" s="1"/>
  <c r="U1160" i="3"/>
  <c r="AB1160" i="3" s="1"/>
  <c r="T1160" i="3"/>
  <c r="AA1160" i="3" s="1"/>
  <c r="S1160" i="3"/>
  <c r="Z1160" i="3" s="1"/>
  <c r="W1159" i="3"/>
  <c r="V1159" i="3"/>
  <c r="AC1159" i="3" s="1"/>
  <c r="U1159" i="3"/>
  <c r="AB1159" i="3" s="1"/>
  <c r="T1159" i="3"/>
  <c r="AA1159" i="3" s="1"/>
  <c r="S1159" i="3"/>
  <c r="Z1159" i="3" s="1"/>
  <c r="W1158" i="3"/>
  <c r="V1158" i="3"/>
  <c r="AC1158" i="3" s="1"/>
  <c r="U1158" i="3"/>
  <c r="AB1158" i="3" s="1"/>
  <c r="T1158" i="3"/>
  <c r="AA1158" i="3" s="1"/>
  <c r="S1158" i="3"/>
  <c r="Z1158" i="3" s="1"/>
  <c r="W1157" i="3"/>
  <c r="V1157" i="3"/>
  <c r="AC1157" i="3" s="1"/>
  <c r="U1157" i="3"/>
  <c r="AB1157" i="3" s="1"/>
  <c r="T1157" i="3"/>
  <c r="AA1157" i="3" s="1"/>
  <c r="S1157" i="3"/>
  <c r="Z1157" i="3" s="1"/>
  <c r="W1156" i="3"/>
  <c r="V1156" i="3"/>
  <c r="AC1156" i="3" s="1"/>
  <c r="U1156" i="3"/>
  <c r="AB1156" i="3" s="1"/>
  <c r="T1156" i="3"/>
  <c r="AA1156" i="3" s="1"/>
  <c r="S1156" i="3"/>
  <c r="Z1156" i="3" s="1"/>
  <c r="W1155" i="3"/>
  <c r="V1155" i="3"/>
  <c r="AC1155" i="3" s="1"/>
  <c r="U1155" i="3"/>
  <c r="AB1155" i="3" s="1"/>
  <c r="T1155" i="3"/>
  <c r="AA1155" i="3" s="1"/>
  <c r="S1155" i="3"/>
  <c r="Z1155" i="3" s="1"/>
  <c r="W1154" i="3"/>
  <c r="V1154" i="3"/>
  <c r="AC1154" i="3" s="1"/>
  <c r="U1154" i="3"/>
  <c r="AB1154" i="3" s="1"/>
  <c r="T1154" i="3"/>
  <c r="AA1154" i="3" s="1"/>
  <c r="S1154" i="3"/>
  <c r="Z1154" i="3" s="1"/>
  <c r="W1153" i="3"/>
  <c r="V1153" i="3"/>
  <c r="AC1153" i="3" s="1"/>
  <c r="U1153" i="3"/>
  <c r="AB1153" i="3" s="1"/>
  <c r="T1153" i="3"/>
  <c r="AA1153" i="3" s="1"/>
  <c r="S1153" i="3"/>
  <c r="Z1153" i="3" s="1"/>
  <c r="W1152" i="3"/>
  <c r="V1152" i="3"/>
  <c r="AC1152" i="3" s="1"/>
  <c r="U1152" i="3"/>
  <c r="AB1152" i="3" s="1"/>
  <c r="T1152" i="3"/>
  <c r="AA1152" i="3" s="1"/>
  <c r="S1152" i="3"/>
  <c r="Z1152" i="3" s="1"/>
  <c r="W1151" i="3"/>
  <c r="V1151" i="3"/>
  <c r="AC1151" i="3" s="1"/>
  <c r="U1151" i="3"/>
  <c r="AB1151" i="3" s="1"/>
  <c r="T1151" i="3"/>
  <c r="AA1151" i="3" s="1"/>
  <c r="S1151" i="3"/>
  <c r="Z1151" i="3" s="1"/>
  <c r="W1150" i="3"/>
  <c r="V1150" i="3"/>
  <c r="AC1150" i="3" s="1"/>
  <c r="U1150" i="3"/>
  <c r="AB1150" i="3" s="1"/>
  <c r="T1150" i="3"/>
  <c r="AA1150" i="3" s="1"/>
  <c r="S1150" i="3"/>
  <c r="Z1150" i="3" s="1"/>
  <c r="W1149" i="3"/>
  <c r="V1149" i="3"/>
  <c r="AC1149" i="3" s="1"/>
  <c r="U1149" i="3"/>
  <c r="AB1149" i="3" s="1"/>
  <c r="T1149" i="3"/>
  <c r="AA1149" i="3" s="1"/>
  <c r="S1149" i="3"/>
  <c r="Z1149" i="3" s="1"/>
  <c r="W1148" i="3"/>
  <c r="V1148" i="3"/>
  <c r="AC1148" i="3" s="1"/>
  <c r="U1148" i="3"/>
  <c r="AB1148" i="3" s="1"/>
  <c r="T1148" i="3"/>
  <c r="AA1148" i="3" s="1"/>
  <c r="S1148" i="3"/>
  <c r="Z1148" i="3" s="1"/>
  <c r="W1147" i="3"/>
  <c r="V1147" i="3"/>
  <c r="AC1147" i="3" s="1"/>
  <c r="U1147" i="3"/>
  <c r="AB1147" i="3" s="1"/>
  <c r="T1147" i="3"/>
  <c r="AA1147" i="3" s="1"/>
  <c r="S1147" i="3"/>
  <c r="Z1147" i="3" s="1"/>
  <c r="W1146" i="3"/>
  <c r="V1146" i="3"/>
  <c r="AC1146" i="3" s="1"/>
  <c r="U1146" i="3"/>
  <c r="AB1146" i="3" s="1"/>
  <c r="T1146" i="3"/>
  <c r="AA1146" i="3" s="1"/>
  <c r="S1146" i="3"/>
  <c r="Z1146" i="3" s="1"/>
  <c r="W1145" i="3"/>
  <c r="V1145" i="3"/>
  <c r="AC1145" i="3" s="1"/>
  <c r="U1145" i="3"/>
  <c r="AB1145" i="3" s="1"/>
  <c r="T1145" i="3"/>
  <c r="AA1145" i="3" s="1"/>
  <c r="S1145" i="3"/>
  <c r="Z1145" i="3" s="1"/>
  <c r="W1144" i="3"/>
  <c r="V1144" i="3"/>
  <c r="AC1144" i="3" s="1"/>
  <c r="U1144" i="3"/>
  <c r="AB1144" i="3" s="1"/>
  <c r="T1144" i="3"/>
  <c r="AA1144" i="3" s="1"/>
  <c r="S1144" i="3"/>
  <c r="Z1144" i="3" s="1"/>
  <c r="W1143" i="3"/>
  <c r="V1143" i="3"/>
  <c r="AC1143" i="3" s="1"/>
  <c r="U1143" i="3"/>
  <c r="AB1143" i="3" s="1"/>
  <c r="T1143" i="3"/>
  <c r="AA1143" i="3" s="1"/>
  <c r="S1143" i="3"/>
  <c r="Z1143" i="3" s="1"/>
  <c r="W1142" i="3"/>
  <c r="V1142" i="3"/>
  <c r="AC1142" i="3" s="1"/>
  <c r="U1142" i="3"/>
  <c r="AB1142" i="3" s="1"/>
  <c r="T1142" i="3"/>
  <c r="AA1142" i="3" s="1"/>
  <c r="S1142" i="3"/>
  <c r="Z1142" i="3" s="1"/>
  <c r="W1141" i="3"/>
  <c r="V1141" i="3"/>
  <c r="AC1141" i="3" s="1"/>
  <c r="U1141" i="3"/>
  <c r="AB1141" i="3" s="1"/>
  <c r="T1141" i="3"/>
  <c r="AA1141" i="3" s="1"/>
  <c r="S1141" i="3"/>
  <c r="Z1141" i="3" s="1"/>
  <c r="W1140" i="3"/>
  <c r="V1140" i="3"/>
  <c r="AC1140" i="3" s="1"/>
  <c r="U1140" i="3"/>
  <c r="AB1140" i="3" s="1"/>
  <c r="T1140" i="3"/>
  <c r="AA1140" i="3" s="1"/>
  <c r="S1140" i="3"/>
  <c r="Z1140" i="3" s="1"/>
  <c r="W1139" i="3"/>
  <c r="V1139" i="3"/>
  <c r="AC1139" i="3" s="1"/>
  <c r="U1139" i="3"/>
  <c r="AB1139" i="3" s="1"/>
  <c r="T1139" i="3"/>
  <c r="AA1139" i="3" s="1"/>
  <c r="S1139" i="3"/>
  <c r="Z1139" i="3" s="1"/>
  <c r="W1138" i="3"/>
  <c r="V1138" i="3"/>
  <c r="AC1138" i="3" s="1"/>
  <c r="U1138" i="3"/>
  <c r="AB1138" i="3" s="1"/>
  <c r="T1138" i="3"/>
  <c r="AA1138" i="3" s="1"/>
  <c r="S1138" i="3"/>
  <c r="Z1138" i="3" s="1"/>
  <c r="W1137" i="3"/>
  <c r="V1137" i="3"/>
  <c r="AC1137" i="3" s="1"/>
  <c r="U1137" i="3"/>
  <c r="AB1137" i="3" s="1"/>
  <c r="T1137" i="3"/>
  <c r="AA1137" i="3" s="1"/>
  <c r="S1137" i="3"/>
  <c r="Z1137" i="3" s="1"/>
  <c r="W1136" i="3"/>
  <c r="V1136" i="3"/>
  <c r="AC1136" i="3" s="1"/>
  <c r="U1136" i="3"/>
  <c r="AB1136" i="3" s="1"/>
  <c r="T1136" i="3"/>
  <c r="AA1136" i="3" s="1"/>
  <c r="S1136" i="3"/>
  <c r="Z1136" i="3" s="1"/>
  <c r="W1135" i="3"/>
  <c r="V1135" i="3"/>
  <c r="AC1135" i="3" s="1"/>
  <c r="U1135" i="3"/>
  <c r="AB1135" i="3" s="1"/>
  <c r="T1135" i="3"/>
  <c r="AA1135" i="3" s="1"/>
  <c r="S1135" i="3"/>
  <c r="Z1135" i="3" s="1"/>
  <c r="W1134" i="3"/>
  <c r="V1134" i="3"/>
  <c r="AC1134" i="3" s="1"/>
  <c r="U1134" i="3"/>
  <c r="AB1134" i="3" s="1"/>
  <c r="T1134" i="3"/>
  <c r="AA1134" i="3" s="1"/>
  <c r="S1134" i="3"/>
  <c r="Z1134" i="3" s="1"/>
  <c r="W1133" i="3"/>
  <c r="V1133" i="3"/>
  <c r="AC1133" i="3" s="1"/>
  <c r="U1133" i="3"/>
  <c r="AB1133" i="3" s="1"/>
  <c r="T1133" i="3"/>
  <c r="AA1133" i="3" s="1"/>
  <c r="S1133" i="3"/>
  <c r="Z1133" i="3" s="1"/>
  <c r="W1132" i="3"/>
  <c r="V1132" i="3"/>
  <c r="AC1132" i="3" s="1"/>
  <c r="U1132" i="3"/>
  <c r="AB1132" i="3" s="1"/>
  <c r="T1132" i="3"/>
  <c r="AA1132" i="3" s="1"/>
  <c r="S1132" i="3"/>
  <c r="Z1132" i="3" s="1"/>
  <c r="W1131" i="3"/>
  <c r="V1131" i="3"/>
  <c r="AC1131" i="3" s="1"/>
  <c r="U1131" i="3"/>
  <c r="AB1131" i="3" s="1"/>
  <c r="T1131" i="3"/>
  <c r="AA1131" i="3" s="1"/>
  <c r="S1131" i="3"/>
  <c r="Z1131" i="3" s="1"/>
  <c r="W1130" i="3"/>
  <c r="V1130" i="3"/>
  <c r="AC1130" i="3" s="1"/>
  <c r="U1130" i="3"/>
  <c r="AB1130" i="3" s="1"/>
  <c r="T1130" i="3"/>
  <c r="AA1130" i="3" s="1"/>
  <c r="S1130" i="3"/>
  <c r="Z1130" i="3" s="1"/>
  <c r="AB1129" i="3"/>
  <c r="W1129" i="3"/>
  <c r="V1129" i="3"/>
  <c r="AC1129" i="3" s="1"/>
  <c r="U1129" i="3"/>
  <c r="T1129" i="3"/>
  <c r="AA1129" i="3" s="1"/>
  <c r="S1129" i="3"/>
  <c r="Z1129" i="3" s="1"/>
  <c r="W1128" i="3"/>
  <c r="V1128" i="3"/>
  <c r="AC1128" i="3" s="1"/>
  <c r="U1128" i="3"/>
  <c r="AB1128" i="3" s="1"/>
  <c r="T1128" i="3"/>
  <c r="AA1128" i="3" s="1"/>
  <c r="S1128" i="3"/>
  <c r="Z1128" i="3" s="1"/>
  <c r="W1127" i="3"/>
  <c r="V1127" i="3"/>
  <c r="AC1127" i="3" s="1"/>
  <c r="U1127" i="3"/>
  <c r="AB1127" i="3" s="1"/>
  <c r="T1127" i="3"/>
  <c r="AA1127" i="3" s="1"/>
  <c r="S1127" i="3"/>
  <c r="Z1127" i="3" s="1"/>
  <c r="W1126" i="3"/>
  <c r="V1126" i="3"/>
  <c r="AC1126" i="3" s="1"/>
  <c r="U1126" i="3"/>
  <c r="AB1126" i="3" s="1"/>
  <c r="T1126" i="3"/>
  <c r="AA1126" i="3" s="1"/>
  <c r="S1126" i="3"/>
  <c r="Z1126" i="3" s="1"/>
  <c r="W1125" i="3"/>
  <c r="V1125" i="3"/>
  <c r="AC1125" i="3" s="1"/>
  <c r="U1125" i="3"/>
  <c r="AB1125" i="3" s="1"/>
  <c r="T1125" i="3"/>
  <c r="AA1125" i="3" s="1"/>
  <c r="S1125" i="3"/>
  <c r="Z1125" i="3" s="1"/>
  <c r="W1124" i="3"/>
  <c r="V1124" i="3"/>
  <c r="AC1124" i="3" s="1"/>
  <c r="U1124" i="3"/>
  <c r="AB1124" i="3" s="1"/>
  <c r="T1124" i="3"/>
  <c r="AA1124" i="3" s="1"/>
  <c r="S1124" i="3"/>
  <c r="Z1124" i="3" s="1"/>
  <c r="W1123" i="3"/>
  <c r="V1123" i="3"/>
  <c r="AC1123" i="3" s="1"/>
  <c r="U1123" i="3"/>
  <c r="AB1123" i="3" s="1"/>
  <c r="T1123" i="3"/>
  <c r="AA1123" i="3" s="1"/>
  <c r="S1123" i="3"/>
  <c r="Z1123" i="3" s="1"/>
  <c r="W1122" i="3"/>
  <c r="V1122" i="3"/>
  <c r="AC1122" i="3" s="1"/>
  <c r="U1122" i="3"/>
  <c r="AB1122" i="3" s="1"/>
  <c r="T1122" i="3"/>
  <c r="AA1122" i="3" s="1"/>
  <c r="S1122" i="3"/>
  <c r="Z1122" i="3" s="1"/>
  <c r="W1121" i="3"/>
  <c r="V1121" i="3"/>
  <c r="AC1121" i="3" s="1"/>
  <c r="U1121" i="3"/>
  <c r="AB1121" i="3" s="1"/>
  <c r="T1121" i="3"/>
  <c r="AA1121" i="3" s="1"/>
  <c r="S1121" i="3"/>
  <c r="Z1121" i="3" s="1"/>
  <c r="W1120" i="3"/>
  <c r="V1120" i="3"/>
  <c r="AC1120" i="3" s="1"/>
  <c r="U1120" i="3"/>
  <c r="AB1120" i="3" s="1"/>
  <c r="T1120" i="3"/>
  <c r="AA1120" i="3" s="1"/>
  <c r="S1120" i="3"/>
  <c r="Z1120" i="3" s="1"/>
  <c r="W1119" i="3"/>
  <c r="V1119" i="3"/>
  <c r="AC1119" i="3" s="1"/>
  <c r="U1119" i="3"/>
  <c r="AB1119" i="3" s="1"/>
  <c r="T1119" i="3"/>
  <c r="AA1119" i="3" s="1"/>
  <c r="S1119" i="3"/>
  <c r="Z1119" i="3" s="1"/>
  <c r="W1118" i="3"/>
  <c r="V1118" i="3"/>
  <c r="AC1118" i="3" s="1"/>
  <c r="U1118" i="3"/>
  <c r="AB1118" i="3" s="1"/>
  <c r="T1118" i="3"/>
  <c r="AA1118" i="3" s="1"/>
  <c r="S1118" i="3"/>
  <c r="Z1118" i="3" s="1"/>
  <c r="W1117" i="3"/>
  <c r="V1117" i="3"/>
  <c r="AC1117" i="3" s="1"/>
  <c r="U1117" i="3"/>
  <c r="AB1117" i="3" s="1"/>
  <c r="T1117" i="3"/>
  <c r="AA1117" i="3" s="1"/>
  <c r="S1117" i="3"/>
  <c r="Z1117" i="3" s="1"/>
  <c r="W1116" i="3"/>
  <c r="V1116" i="3"/>
  <c r="AC1116" i="3" s="1"/>
  <c r="U1116" i="3"/>
  <c r="AB1116" i="3" s="1"/>
  <c r="T1116" i="3"/>
  <c r="AA1116" i="3" s="1"/>
  <c r="S1116" i="3"/>
  <c r="Z1116" i="3" s="1"/>
  <c r="W1115" i="3"/>
  <c r="V1115" i="3"/>
  <c r="AC1115" i="3" s="1"/>
  <c r="U1115" i="3"/>
  <c r="AB1115" i="3" s="1"/>
  <c r="T1115" i="3"/>
  <c r="AA1115" i="3" s="1"/>
  <c r="S1115" i="3"/>
  <c r="Z1115" i="3" s="1"/>
  <c r="W1114" i="3"/>
  <c r="V1114" i="3"/>
  <c r="AC1114" i="3" s="1"/>
  <c r="U1114" i="3"/>
  <c r="AB1114" i="3" s="1"/>
  <c r="T1114" i="3"/>
  <c r="AA1114" i="3" s="1"/>
  <c r="S1114" i="3"/>
  <c r="Z1114" i="3" s="1"/>
  <c r="W1113" i="3"/>
  <c r="V1113" i="3"/>
  <c r="AC1113" i="3" s="1"/>
  <c r="U1113" i="3"/>
  <c r="AB1113" i="3" s="1"/>
  <c r="T1113" i="3"/>
  <c r="AA1113" i="3" s="1"/>
  <c r="S1113" i="3"/>
  <c r="Z1113" i="3" s="1"/>
  <c r="W1112" i="3"/>
  <c r="V1112" i="3"/>
  <c r="AC1112" i="3" s="1"/>
  <c r="U1112" i="3"/>
  <c r="AB1112" i="3" s="1"/>
  <c r="T1112" i="3"/>
  <c r="AA1112" i="3" s="1"/>
  <c r="S1112" i="3"/>
  <c r="Z1112" i="3" s="1"/>
  <c r="W1111" i="3"/>
  <c r="V1111" i="3"/>
  <c r="AC1111" i="3" s="1"/>
  <c r="U1111" i="3"/>
  <c r="AB1111" i="3" s="1"/>
  <c r="T1111" i="3"/>
  <c r="AA1111" i="3" s="1"/>
  <c r="S1111" i="3"/>
  <c r="Z1111" i="3" s="1"/>
  <c r="W1110" i="3"/>
  <c r="V1110" i="3"/>
  <c r="AC1110" i="3" s="1"/>
  <c r="U1110" i="3"/>
  <c r="AB1110" i="3" s="1"/>
  <c r="T1110" i="3"/>
  <c r="AA1110" i="3" s="1"/>
  <c r="S1110" i="3"/>
  <c r="Z1110" i="3" s="1"/>
  <c r="W1109" i="3"/>
  <c r="V1109" i="3"/>
  <c r="AC1109" i="3" s="1"/>
  <c r="U1109" i="3"/>
  <c r="AB1109" i="3" s="1"/>
  <c r="T1109" i="3"/>
  <c r="AA1109" i="3" s="1"/>
  <c r="S1109" i="3"/>
  <c r="Z1109" i="3" s="1"/>
  <c r="W1108" i="3"/>
  <c r="V1108" i="3"/>
  <c r="AC1108" i="3" s="1"/>
  <c r="U1108" i="3"/>
  <c r="AB1108" i="3" s="1"/>
  <c r="T1108" i="3"/>
  <c r="AA1108" i="3" s="1"/>
  <c r="S1108" i="3"/>
  <c r="Z1108" i="3" s="1"/>
  <c r="W1107" i="3"/>
  <c r="V1107" i="3"/>
  <c r="AC1107" i="3" s="1"/>
  <c r="U1107" i="3"/>
  <c r="AB1107" i="3" s="1"/>
  <c r="T1107" i="3"/>
  <c r="AA1107" i="3" s="1"/>
  <c r="S1107" i="3"/>
  <c r="Z1107" i="3" s="1"/>
  <c r="W1106" i="3"/>
  <c r="V1106" i="3"/>
  <c r="AC1106" i="3" s="1"/>
  <c r="U1106" i="3"/>
  <c r="AB1106" i="3" s="1"/>
  <c r="T1106" i="3"/>
  <c r="AA1106" i="3" s="1"/>
  <c r="S1106" i="3"/>
  <c r="Z1106" i="3" s="1"/>
  <c r="W1105" i="3"/>
  <c r="V1105" i="3"/>
  <c r="AC1105" i="3" s="1"/>
  <c r="U1105" i="3"/>
  <c r="AB1105" i="3" s="1"/>
  <c r="T1105" i="3"/>
  <c r="AA1105" i="3" s="1"/>
  <c r="S1105" i="3"/>
  <c r="Z1105" i="3" s="1"/>
  <c r="W1104" i="3"/>
  <c r="V1104" i="3"/>
  <c r="AC1104" i="3" s="1"/>
  <c r="U1104" i="3"/>
  <c r="AB1104" i="3" s="1"/>
  <c r="T1104" i="3"/>
  <c r="AA1104" i="3" s="1"/>
  <c r="S1104" i="3"/>
  <c r="Z1104" i="3" s="1"/>
  <c r="W1103" i="3"/>
  <c r="V1103" i="3"/>
  <c r="AC1103" i="3" s="1"/>
  <c r="U1103" i="3"/>
  <c r="AB1103" i="3" s="1"/>
  <c r="T1103" i="3"/>
  <c r="AA1103" i="3" s="1"/>
  <c r="S1103" i="3"/>
  <c r="Z1103" i="3" s="1"/>
  <c r="W1102" i="3"/>
  <c r="V1102" i="3"/>
  <c r="AC1102" i="3" s="1"/>
  <c r="U1102" i="3"/>
  <c r="AB1102" i="3" s="1"/>
  <c r="T1102" i="3"/>
  <c r="AA1102" i="3" s="1"/>
  <c r="S1102" i="3"/>
  <c r="Z1102" i="3" s="1"/>
  <c r="W1101" i="3"/>
  <c r="V1101" i="3"/>
  <c r="AC1101" i="3" s="1"/>
  <c r="U1101" i="3"/>
  <c r="AB1101" i="3" s="1"/>
  <c r="T1101" i="3"/>
  <c r="AA1101" i="3" s="1"/>
  <c r="S1101" i="3"/>
  <c r="Z1101" i="3" s="1"/>
  <c r="W1100" i="3"/>
  <c r="V1100" i="3"/>
  <c r="AC1100" i="3" s="1"/>
  <c r="U1100" i="3"/>
  <c r="AB1100" i="3" s="1"/>
  <c r="T1100" i="3"/>
  <c r="AA1100" i="3" s="1"/>
  <c r="S1100" i="3"/>
  <c r="Z1100" i="3" s="1"/>
  <c r="W1099" i="3"/>
  <c r="V1099" i="3"/>
  <c r="AC1099" i="3" s="1"/>
  <c r="U1099" i="3"/>
  <c r="AB1099" i="3" s="1"/>
  <c r="T1099" i="3"/>
  <c r="AA1099" i="3" s="1"/>
  <c r="S1099" i="3"/>
  <c r="Z1099" i="3" s="1"/>
  <c r="W1098" i="3"/>
  <c r="V1098" i="3"/>
  <c r="AC1098" i="3" s="1"/>
  <c r="U1098" i="3"/>
  <c r="AB1098" i="3" s="1"/>
  <c r="T1098" i="3"/>
  <c r="AA1098" i="3" s="1"/>
  <c r="S1098" i="3"/>
  <c r="Z1098" i="3" s="1"/>
  <c r="W1097" i="3"/>
  <c r="V1097" i="3"/>
  <c r="AC1097" i="3" s="1"/>
  <c r="U1097" i="3"/>
  <c r="AB1097" i="3" s="1"/>
  <c r="T1097" i="3"/>
  <c r="AA1097" i="3" s="1"/>
  <c r="S1097" i="3"/>
  <c r="Z1097" i="3" s="1"/>
  <c r="W1096" i="3"/>
  <c r="V1096" i="3"/>
  <c r="AC1096" i="3" s="1"/>
  <c r="U1096" i="3"/>
  <c r="AB1096" i="3" s="1"/>
  <c r="T1096" i="3"/>
  <c r="AA1096" i="3" s="1"/>
  <c r="S1096" i="3"/>
  <c r="Z1096" i="3" s="1"/>
  <c r="W1095" i="3"/>
  <c r="V1095" i="3"/>
  <c r="AC1095" i="3" s="1"/>
  <c r="U1095" i="3"/>
  <c r="AB1095" i="3" s="1"/>
  <c r="T1095" i="3"/>
  <c r="AA1095" i="3" s="1"/>
  <c r="S1095" i="3"/>
  <c r="Z1095" i="3" s="1"/>
  <c r="W1094" i="3"/>
  <c r="V1094" i="3"/>
  <c r="AC1094" i="3" s="1"/>
  <c r="U1094" i="3"/>
  <c r="AB1094" i="3" s="1"/>
  <c r="T1094" i="3"/>
  <c r="AA1094" i="3" s="1"/>
  <c r="S1094" i="3"/>
  <c r="Z1094" i="3" s="1"/>
  <c r="W1093" i="3"/>
  <c r="V1093" i="3"/>
  <c r="AC1093" i="3" s="1"/>
  <c r="U1093" i="3"/>
  <c r="AB1093" i="3" s="1"/>
  <c r="T1093" i="3"/>
  <c r="AA1093" i="3" s="1"/>
  <c r="S1093" i="3"/>
  <c r="Z1093" i="3" s="1"/>
  <c r="W1092" i="3"/>
  <c r="V1092" i="3"/>
  <c r="AC1092" i="3" s="1"/>
  <c r="U1092" i="3"/>
  <c r="AB1092" i="3" s="1"/>
  <c r="T1092" i="3"/>
  <c r="AA1092" i="3" s="1"/>
  <c r="S1092" i="3"/>
  <c r="Z1092" i="3" s="1"/>
  <c r="W1091" i="3"/>
  <c r="V1091" i="3"/>
  <c r="AC1091" i="3" s="1"/>
  <c r="U1091" i="3"/>
  <c r="AB1091" i="3" s="1"/>
  <c r="T1091" i="3"/>
  <c r="AA1091" i="3" s="1"/>
  <c r="S1091" i="3"/>
  <c r="Z1091" i="3" s="1"/>
  <c r="W1090" i="3"/>
  <c r="V1090" i="3"/>
  <c r="AC1090" i="3" s="1"/>
  <c r="U1090" i="3"/>
  <c r="AB1090" i="3" s="1"/>
  <c r="T1090" i="3"/>
  <c r="AA1090" i="3" s="1"/>
  <c r="S1090" i="3"/>
  <c r="Z1090" i="3" s="1"/>
  <c r="W1089" i="3"/>
  <c r="V1089" i="3"/>
  <c r="AC1089" i="3" s="1"/>
  <c r="U1089" i="3"/>
  <c r="AB1089" i="3" s="1"/>
  <c r="T1089" i="3"/>
  <c r="AA1089" i="3" s="1"/>
  <c r="S1089" i="3"/>
  <c r="Z1089" i="3" s="1"/>
  <c r="W1088" i="3"/>
  <c r="V1088" i="3"/>
  <c r="AC1088" i="3" s="1"/>
  <c r="U1088" i="3"/>
  <c r="AB1088" i="3" s="1"/>
  <c r="T1088" i="3"/>
  <c r="AA1088" i="3" s="1"/>
  <c r="S1088" i="3"/>
  <c r="Z1088" i="3" s="1"/>
  <c r="W1087" i="3"/>
  <c r="V1087" i="3"/>
  <c r="AC1087" i="3" s="1"/>
  <c r="U1087" i="3"/>
  <c r="AB1087" i="3" s="1"/>
  <c r="T1087" i="3"/>
  <c r="AA1087" i="3" s="1"/>
  <c r="S1087" i="3"/>
  <c r="Z1087" i="3" s="1"/>
  <c r="W1086" i="3"/>
  <c r="V1086" i="3"/>
  <c r="AC1086" i="3" s="1"/>
  <c r="U1086" i="3"/>
  <c r="AB1086" i="3" s="1"/>
  <c r="T1086" i="3"/>
  <c r="AA1086" i="3" s="1"/>
  <c r="S1086" i="3"/>
  <c r="Z1086" i="3" s="1"/>
  <c r="W1085" i="3"/>
  <c r="V1085" i="3"/>
  <c r="AC1085" i="3" s="1"/>
  <c r="U1085" i="3"/>
  <c r="AB1085" i="3" s="1"/>
  <c r="T1085" i="3"/>
  <c r="AA1085" i="3" s="1"/>
  <c r="S1085" i="3"/>
  <c r="Z1085" i="3" s="1"/>
  <c r="W1084" i="3"/>
  <c r="V1084" i="3"/>
  <c r="AC1084" i="3" s="1"/>
  <c r="U1084" i="3"/>
  <c r="AB1084" i="3" s="1"/>
  <c r="T1084" i="3"/>
  <c r="AA1084" i="3" s="1"/>
  <c r="S1084" i="3"/>
  <c r="Z1084" i="3" s="1"/>
  <c r="W1083" i="3"/>
  <c r="V1083" i="3"/>
  <c r="AC1083" i="3" s="1"/>
  <c r="U1083" i="3"/>
  <c r="AB1083" i="3" s="1"/>
  <c r="T1083" i="3"/>
  <c r="AA1083" i="3" s="1"/>
  <c r="S1083" i="3"/>
  <c r="Z1083" i="3" s="1"/>
  <c r="W1082" i="3"/>
  <c r="V1082" i="3"/>
  <c r="AC1082" i="3" s="1"/>
  <c r="U1082" i="3"/>
  <c r="AB1082" i="3" s="1"/>
  <c r="T1082" i="3"/>
  <c r="AA1082" i="3" s="1"/>
  <c r="S1082" i="3"/>
  <c r="Z1082" i="3" s="1"/>
  <c r="W1081" i="3"/>
  <c r="V1081" i="3"/>
  <c r="AC1081" i="3" s="1"/>
  <c r="U1081" i="3"/>
  <c r="AB1081" i="3" s="1"/>
  <c r="T1081" i="3"/>
  <c r="AA1081" i="3" s="1"/>
  <c r="S1081" i="3"/>
  <c r="Z1081" i="3" s="1"/>
  <c r="W1080" i="3"/>
  <c r="V1080" i="3"/>
  <c r="AC1080" i="3" s="1"/>
  <c r="U1080" i="3"/>
  <c r="AB1080" i="3" s="1"/>
  <c r="T1080" i="3"/>
  <c r="AA1080" i="3" s="1"/>
  <c r="S1080" i="3"/>
  <c r="Z1080" i="3" s="1"/>
  <c r="W1079" i="3"/>
  <c r="V1079" i="3"/>
  <c r="AC1079" i="3" s="1"/>
  <c r="U1079" i="3"/>
  <c r="AB1079" i="3" s="1"/>
  <c r="T1079" i="3"/>
  <c r="AA1079" i="3" s="1"/>
  <c r="S1079" i="3"/>
  <c r="Z1079" i="3" s="1"/>
  <c r="W1078" i="3"/>
  <c r="V1078" i="3"/>
  <c r="AC1078" i="3" s="1"/>
  <c r="U1078" i="3"/>
  <c r="AB1078" i="3" s="1"/>
  <c r="T1078" i="3"/>
  <c r="AA1078" i="3" s="1"/>
  <c r="S1078" i="3"/>
  <c r="Z1078" i="3" s="1"/>
  <c r="W1077" i="3"/>
  <c r="V1077" i="3"/>
  <c r="AC1077" i="3" s="1"/>
  <c r="U1077" i="3"/>
  <c r="AB1077" i="3" s="1"/>
  <c r="T1077" i="3"/>
  <c r="AA1077" i="3" s="1"/>
  <c r="S1077" i="3"/>
  <c r="Z1077" i="3" s="1"/>
  <c r="W1076" i="3"/>
  <c r="V1076" i="3"/>
  <c r="AC1076" i="3" s="1"/>
  <c r="U1076" i="3"/>
  <c r="AB1076" i="3" s="1"/>
  <c r="T1076" i="3"/>
  <c r="AA1076" i="3" s="1"/>
  <c r="S1076" i="3"/>
  <c r="Z1076" i="3" s="1"/>
  <c r="W1075" i="3"/>
  <c r="V1075" i="3"/>
  <c r="AC1075" i="3" s="1"/>
  <c r="U1075" i="3"/>
  <c r="AB1075" i="3" s="1"/>
  <c r="T1075" i="3"/>
  <c r="AA1075" i="3" s="1"/>
  <c r="S1075" i="3"/>
  <c r="Z1075" i="3" s="1"/>
  <c r="W1074" i="3"/>
  <c r="V1074" i="3"/>
  <c r="AC1074" i="3" s="1"/>
  <c r="U1074" i="3"/>
  <c r="AB1074" i="3" s="1"/>
  <c r="T1074" i="3"/>
  <c r="AA1074" i="3" s="1"/>
  <c r="S1074" i="3"/>
  <c r="Z1074" i="3" s="1"/>
  <c r="W1073" i="3"/>
  <c r="V1073" i="3"/>
  <c r="AC1073" i="3" s="1"/>
  <c r="U1073" i="3"/>
  <c r="AB1073" i="3" s="1"/>
  <c r="T1073" i="3"/>
  <c r="AA1073" i="3" s="1"/>
  <c r="S1073" i="3"/>
  <c r="Z1073" i="3" s="1"/>
  <c r="W1072" i="3"/>
  <c r="V1072" i="3"/>
  <c r="AC1072" i="3" s="1"/>
  <c r="U1072" i="3"/>
  <c r="AB1072" i="3" s="1"/>
  <c r="T1072" i="3"/>
  <c r="AA1072" i="3" s="1"/>
  <c r="S1072" i="3"/>
  <c r="Z1072" i="3" s="1"/>
  <c r="W1071" i="3"/>
  <c r="V1071" i="3"/>
  <c r="AC1071" i="3" s="1"/>
  <c r="U1071" i="3"/>
  <c r="AB1071" i="3" s="1"/>
  <c r="T1071" i="3"/>
  <c r="AA1071" i="3" s="1"/>
  <c r="S1071" i="3"/>
  <c r="Z1071" i="3" s="1"/>
  <c r="W1070" i="3"/>
  <c r="V1070" i="3"/>
  <c r="AC1070" i="3" s="1"/>
  <c r="U1070" i="3"/>
  <c r="AB1070" i="3" s="1"/>
  <c r="T1070" i="3"/>
  <c r="AA1070" i="3" s="1"/>
  <c r="S1070" i="3"/>
  <c r="Z1070" i="3" s="1"/>
  <c r="W1069" i="3"/>
  <c r="V1069" i="3"/>
  <c r="AC1069" i="3" s="1"/>
  <c r="U1069" i="3"/>
  <c r="AB1069" i="3" s="1"/>
  <c r="T1069" i="3"/>
  <c r="AA1069" i="3" s="1"/>
  <c r="S1069" i="3"/>
  <c r="Z1069" i="3" s="1"/>
  <c r="W1068" i="3"/>
  <c r="V1068" i="3"/>
  <c r="AC1068" i="3" s="1"/>
  <c r="U1068" i="3"/>
  <c r="AB1068" i="3" s="1"/>
  <c r="T1068" i="3"/>
  <c r="AA1068" i="3" s="1"/>
  <c r="S1068" i="3"/>
  <c r="Z1068" i="3" s="1"/>
  <c r="W1067" i="3"/>
  <c r="V1067" i="3"/>
  <c r="AC1067" i="3" s="1"/>
  <c r="U1067" i="3"/>
  <c r="AB1067" i="3" s="1"/>
  <c r="T1067" i="3"/>
  <c r="AA1067" i="3" s="1"/>
  <c r="S1067" i="3"/>
  <c r="Z1067" i="3" s="1"/>
  <c r="W1066" i="3"/>
  <c r="V1066" i="3"/>
  <c r="AC1066" i="3" s="1"/>
  <c r="U1066" i="3"/>
  <c r="AB1066" i="3" s="1"/>
  <c r="T1066" i="3"/>
  <c r="AA1066" i="3" s="1"/>
  <c r="S1066" i="3"/>
  <c r="Z1066" i="3" s="1"/>
  <c r="W1065" i="3"/>
  <c r="V1065" i="3"/>
  <c r="AC1065" i="3" s="1"/>
  <c r="U1065" i="3"/>
  <c r="AB1065" i="3" s="1"/>
  <c r="T1065" i="3"/>
  <c r="AA1065" i="3" s="1"/>
  <c r="S1065" i="3"/>
  <c r="Z1065" i="3" s="1"/>
  <c r="W1064" i="3"/>
  <c r="V1064" i="3"/>
  <c r="AC1064" i="3" s="1"/>
  <c r="U1064" i="3"/>
  <c r="AB1064" i="3" s="1"/>
  <c r="T1064" i="3"/>
  <c r="AA1064" i="3" s="1"/>
  <c r="S1064" i="3"/>
  <c r="Z1064" i="3" s="1"/>
  <c r="W1063" i="3"/>
  <c r="V1063" i="3"/>
  <c r="AC1063" i="3" s="1"/>
  <c r="U1063" i="3"/>
  <c r="AB1063" i="3" s="1"/>
  <c r="T1063" i="3"/>
  <c r="AA1063" i="3" s="1"/>
  <c r="S1063" i="3"/>
  <c r="Z1063" i="3" s="1"/>
  <c r="W1062" i="3"/>
  <c r="V1062" i="3"/>
  <c r="AC1062" i="3" s="1"/>
  <c r="U1062" i="3"/>
  <c r="AB1062" i="3" s="1"/>
  <c r="T1062" i="3"/>
  <c r="AA1062" i="3" s="1"/>
  <c r="S1062" i="3"/>
  <c r="Z1062" i="3" s="1"/>
  <c r="W1061" i="3"/>
  <c r="V1061" i="3"/>
  <c r="AC1061" i="3" s="1"/>
  <c r="U1061" i="3"/>
  <c r="AB1061" i="3" s="1"/>
  <c r="T1061" i="3"/>
  <c r="AA1061" i="3" s="1"/>
  <c r="S1061" i="3"/>
  <c r="Z1061" i="3" s="1"/>
  <c r="W1060" i="3"/>
  <c r="V1060" i="3"/>
  <c r="AC1060" i="3" s="1"/>
  <c r="U1060" i="3"/>
  <c r="AB1060" i="3" s="1"/>
  <c r="T1060" i="3"/>
  <c r="AA1060" i="3" s="1"/>
  <c r="S1060" i="3"/>
  <c r="Z1060" i="3" s="1"/>
  <c r="W1059" i="3"/>
  <c r="V1059" i="3"/>
  <c r="AC1059" i="3" s="1"/>
  <c r="U1059" i="3"/>
  <c r="AB1059" i="3" s="1"/>
  <c r="T1059" i="3"/>
  <c r="AA1059" i="3" s="1"/>
  <c r="S1059" i="3"/>
  <c r="Z1059" i="3" s="1"/>
  <c r="W1058" i="3"/>
  <c r="V1058" i="3"/>
  <c r="AC1058" i="3" s="1"/>
  <c r="U1058" i="3"/>
  <c r="AB1058" i="3" s="1"/>
  <c r="T1058" i="3"/>
  <c r="AA1058" i="3" s="1"/>
  <c r="S1058" i="3"/>
  <c r="Z1058" i="3" s="1"/>
  <c r="W1057" i="3"/>
  <c r="V1057" i="3"/>
  <c r="AC1057" i="3" s="1"/>
  <c r="U1057" i="3"/>
  <c r="AB1057" i="3" s="1"/>
  <c r="T1057" i="3"/>
  <c r="AA1057" i="3" s="1"/>
  <c r="S1057" i="3"/>
  <c r="Z1057" i="3" s="1"/>
  <c r="W1056" i="3"/>
  <c r="V1056" i="3"/>
  <c r="AC1056" i="3" s="1"/>
  <c r="U1056" i="3"/>
  <c r="AB1056" i="3" s="1"/>
  <c r="T1056" i="3"/>
  <c r="AA1056" i="3" s="1"/>
  <c r="S1056" i="3"/>
  <c r="Z1056" i="3" s="1"/>
  <c r="W1055" i="3"/>
  <c r="V1055" i="3"/>
  <c r="AC1055" i="3" s="1"/>
  <c r="U1055" i="3"/>
  <c r="AB1055" i="3" s="1"/>
  <c r="T1055" i="3"/>
  <c r="AA1055" i="3" s="1"/>
  <c r="S1055" i="3"/>
  <c r="Z1055" i="3" s="1"/>
  <c r="W1054" i="3"/>
  <c r="V1054" i="3"/>
  <c r="AC1054" i="3" s="1"/>
  <c r="U1054" i="3"/>
  <c r="AB1054" i="3" s="1"/>
  <c r="T1054" i="3"/>
  <c r="AA1054" i="3" s="1"/>
  <c r="S1054" i="3"/>
  <c r="Z1054" i="3" s="1"/>
  <c r="W1053" i="3"/>
  <c r="V1053" i="3"/>
  <c r="AC1053" i="3" s="1"/>
  <c r="U1053" i="3"/>
  <c r="AB1053" i="3" s="1"/>
  <c r="T1053" i="3"/>
  <c r="AA1053" i="3" s="1"/>
  <c r="S1053" i="3"/>
  <c r="Z1053" i="3" s="1"/>
  <c r="W1052" i="3"/>
  <c r="V1052" i="3"/>
  <c r="AC1052" i="3" s="1"/>
  <c r="U1052" i="3"/>
  <c r="AB1052" i="3" s="1"/>
  <c r="T1052" i="3"/>
  <c r="AA1052" i="3" s="1"/>
  <c r="S1052" i="3"/>
  <c r="Z1052" i="3" s="1"/>
  <c r="W1051" i="3"/>
  <c r="V1051" i="3"/>
  <c r="AC1051" i="3" s="1"/>
  <c r="U1051" i="3"/>
  <c r="AB1051" i="3" s="1"/>
  <c r="T1051" i="3"/>
  <c r="AA1051" i="3" s="1"/>
  <c r="S1051" i="3"/>
  <c r="Z1051" i="3" s="1"/>
  <c r="W1050" i="3"/>
  <c r="V1050" i="3"/>
  <c r="AC1050" i="3" s="1"/>
  <c r="U1050" i="3"/>
  <c r="AB1050" i="3" s="1"/>
  <c r="T1050" i="3"/>
  <c r="AA1050" i="3" s="1"/>
  <c r="S1050" i="3"/>
  <c r="Z1050" i="3" s="1"/>
  <c r="W1049" i="3"/>
  <c r="V1049" i="3"/>
  <c r="AC1049" i="3" s="1"/>
  <c r="U1049" i="3"/>
  <c r="AB1049" i="3" s="1"/>
  <c r="T1049" i="3"/>
  <c r="AA1049" i="3" s="1"/>
  <c r="S1049" i="3"/>
  <c r="Z1049" i="3" s="1"/>
  <c r="W1048" i="3"/>
  <c r="V1048" i="3"/>
  <c r="AC1048" i="3" s="1"/>
  <c r="U1048" i="3"/>
  <c r="AB1048" i="3" s="1"/>
  <c r="T1048" i="3"/>
  <c r="AA1048" i="3" s="1"/>
  <c r="S1048" i="3"/>
  <c r="Z1048" i="3" s="1"/>
  <c r="W1047" i="3"/>
  <c r="V1047" i="3"/>
  <c r="AC1047" i="3" s="1"/>
  <c r="U1047" i="3"/>
  <c r="AB1047" i="3" s="1"/>
  <c r="T1047" i="3"/>
  <c r="AA1047" i="3" s="1"/>
  <c r="S1047" i="3"/>
  <c r="Z1047" i="3" s="1"/>
  <c r="W1046" i="3"/>
  <c r="V1046" i="3"/>
  <c r="AC1046" i="3" s="1"/>
  <c r="U1046" i="3"/>
  <c r="AB1046" i="3" s="1"/>
  <c r="T1046" i="3"/>
  <c r="AA1046" i="3" s="1"/>
  <c r="S1046" i="3"/>
  <c r="Z1046" i="3" s="1"/>
  <c r="W1045" i="3"/>
  <c r="V1045" i="3"/>
  <c r="AC1045" i="3" s="1"/>
  <c r="U1045" i="3"/>
  <c r="AB1045" i="3" s="1"/>
  <c r="T1045" i="3"/>
  <c r="AA1045" i="3" s="1"/>
  <c r="S1045" i="3"/>
  <c r="Z1045" i="3" s="1"/>
  <c r="W1044" i="3"/>
  <c r="V1044" i="3"/>
  <c r="AC1044" i="3" s="1"/>
  <c r="U1044" i="3"/>
  <c r="AB1044" i="3" s="1"/>
  <c r="T1044" i="3"/>
  <c r="AA1044" i="3" s="1"/>
  <c r="S1044" i="3"/>
  <c r="Z1044" i="3" s="1"/>
  <c r="W1043" i="3"/>
  <c r="V1043" i="3"/>
  <c r="AC1043" i="3" s="1"/>
  <c r="U1043" i="3"/>
  <c r="AB1043" i="3" s="1"/>
  <c r="T1043" i="3"/>
  <c r="AA1043" i="3" s="1"/>
  <c r="S1043" i="3"/>
  <c r="Z1043" i="3" s="1"/>
  <c r="W1042" i="3"/>
  <c r="V1042" i="3"/>
  <c r="AC1042" i="3" s="1"/>
  <c r="U1042" i="3"/>
  <c r="AB1042" i="3" s="1"/>
  <c r="T1042" i="3"/>
  <c r="AA1042" i="3" s="1"/>
  <c r="S1042" i="3"/>
  <c r="Z1042" i="3" s="1"/>
  <c r="W1041" i="3"/>
  <c r="V1041" i="3"/>
  <c r="AC1041" i="3" s="1"/>
  <c r="U1041" i="3"/>
  <c r="AB1041" i="3" s="1"/>
  <c r="T1041" i="3"/>
  <c r="AA1041" i="3" s="1"/>
  <c r="S1041" i="3"/>
  <c r="Z1041" i="3" s="1"/>
  <c r="W1040" i="3"/>
  <c r="V1040" i="3"/>
  <c r="AC1040" i="3" s="1"/>
  <c r="U1040" i="3"/>
  <c r="AB1040" i="3" s="1"/>
  <c r="T1040" i="3"/>
  <c r="AA1040" i="3" s="1"/>
  <c r="S1040" i="3"/>
  <c r="Z1040" i="3" s="1"/>
  <c r="W1039" i="3"/>
  <c r="V1039" i="3"/>
  <c r="AC1039" i="3" s="1"/>
  <c r="U1039" i="3"/>
  <c r="AB1039" i="3" s="1"/>
  <c r="T1039" i="3"/>
  <c r="AA1039" i="3" s="1"/>
  <c r="S1039" i="3"/>
  <c r="Z1039" i="3" s="1"/>
  <c r="W1038" i="3"/>
  <c r="V1038" i="3"/>
  <c r="AC1038" i="3" s="1"/>
  <c r="U1038" i="3"/>
  <c r="AB1038" i="3" s="1"/>
  <c r="T1038" i="3"/>
  <c r="AA1038" i="3" s="1"/>
  <c r="S1038" i="3"/>
  <c r="Z1038" i="3" s="1"/>
  <c r="W1037" i="3"/>
  <c r="V1037" i="3"/>
  <c r="AC1037" i="3" s="1"/>
  <c r="U1037" i="3"/>
  <c r="AB1037" i="3" s="1"/>
  <c r="T1037" i="3"/>
  <c r="AA1037" i="3" s="1"/>
  <c r="S1037" i="3"/>
  <c r="Z1037" i="3" s="1"/>
  <c r="W1036" i="3"/>
  <c r="V1036" i="3"/>
  <c r="AC1036" i="3" s="1"/>
  <c r="U1036" i="3"/>
  <c r="AB1036" i="3" s="1"/>
  <c r="T1036" i="3"/>
  <c r="AA1036" i="3" s="1"/>
  <c r="S1036" i="3"/>
  <c r="Z1036" i="3" s="1"/>
  <c r="W1035" i="3"/>
  <c r="V1035" i="3"/>
  <c r="AC1035" i="3" s="1"/>
  <c r="U1035" i="3"/>
  <c r="AB1035" i="3" s="1"/>
  <c r="T1035" i="3"/>
  <c r="AA1035" i="3" s="1"/>
  <c r="S1035" i="3"/>
  <c r="Z1035" i="3" s="1"/>
  <c r="W1034" i="3"/>
  <c r="V1034" i="3"/>
  <c r="AC1034" i="3" s="1"/>
  <c r="U1034" i="3"/>
  <c r="AB1034" i="3" s="1"/>
  <c r="T1034" i="3"/>
  <c r="AA1034" i="3" s="1"/>
  <c r="S1034" i="3"/>
  <c r="Z1034" i="3" s="1"/>
  <c r="W1033" i="3"/>
  <c r="V1033" i="3"/>
  <c r="AC1033" i="3" s="1"/>
  <c r="U1033" i="3"/>
  <c r="AB1033" i="3" s="1"/>
  <c r="T1033" i="3"/>
  <c r="AA1033" i="3" s="1"/>
  <c r="S1033" i="3"/>
  <c r="Z1033" i="3" s="1"/>
  <c r="W1032" i="3"/>
  <c r="V1032" i="3"/>
  <c r="AC1032" i="3" s="1"/>
  <c r="U1032" i="3"/>
  <c r="AB1032" i="3" s="1"/>
  <c r="T1032" i="3"/>
  <c r="AA1032" i="3" s="1"/>
  <c r="S1032" i="3"/>
  <c r="Z1032" i="3" s="1"/>
  <c r="W1031" i="3"/>
  <c r="V1031" i="3"/>
  <c r="AC1031" i="3" s="1"/>
  <c r="U1031" i="3"/>
  <c r="AB1031" i="3" s="1"/>
  <c r="T1031" i="3"/>
  <c r="AA1031" i="3" s="1"/>
  <c r="S1031" i="3"/>
  <c r="Z1031" i="3" s="1"/>
  <c r="W1030" i="3"/>
  <c r="V1030" i="3"/>
  <c r="AC1030" i="3" s="1"/>
  <c r="U1030" i="3"/>
  <c r="AB1030" i="3" s="1"/>
  <c r="T1030" i="3"/>
  <c r="AA1030" i="3" s="1"/>
  <c r="S1030" i="3"/>
  <c r="Z1030" i="3" s="1"/>
  <c r="W1029" i="3"/>
  <c r="V1029" i="3"/>
  <c r="AC1029" i="3" s="1"/>
  <c r="U1029" i="3"/>
  <c r="AB1029" i="3" s="1"/>
  <c r="T1029" i="3"/>
  <c r="AA1029" i="3" s="1"/>
  <c r="S1029" i="3"/>
  <c r="Z1029" i="3" s="1"/>
  <c r="W1028" i="3"/>
  <c r="V1028" i="3"/>
  <c r="AC1028" i="3" s="1"/>
  <c r="U1028" i="3"/>
  <c r="AB1028" i="3" s="1"/>
  <c r="T1028" i="3"/>
  <c r="AA1028" i="3" s="1"/>
  <c r="S1028" i="3"/>
  <c r="Z1028" i="3" s="1"/>
  <c r="W1027" i="3"/>
  <c r="V1027" i="3"/>
  <c r="AC1027" i="3" s="1"/>
  <c r="U1027" i="3"/>
  <c r="AB1027" i="3" s="1"/>
  <c r="T1027" i="3"/>
  <c r="AA1027" i="3" s="1"/>
  <c r="S1027" i="3"/>
  <c r="Z1027" i="3" s="1"/>
  <c r="W1026" i="3"/>
  <c r="V1026" i="3"/>
  <c r="AC1026" i="3" s="1"/>
  <c r="U1026" i="3"/>
  <c r="AB1026" i="3" s="1"/>
  <c r="T1026" i="3"/>
  <c r="AA1026" i="3" s="1"/>
  <c r="S1026" i="3"/>
  <c r="Z1026" i="3" s="1"/>
  <c r="W1025" i="3"/>
  <c r="V1025" i="3"/>
  <c r="AC1025" i="3" s="1"/>
  <c r="U1025" i="3"/>
  <c r="AB1025" i="3" s="1"/>
  <c r="T1025" i="3"/>
  <c r="AA1025" i="3" s="1"/>
  <c r="S1025" i="3"/>
  <c r="Z1025" i="3" s="1"/>
  <c r="W1024" i="3"/>
  <c r="V1024" i="3"/>
  <c r="AC1024" i="3" s="1"/>
  <c r="U1024" i="3"/>
  <c r="AB1024" i="3" s="1"/>
  <c r="T1024" i="3"/>
  <c r="AA1024" i="3" s="1"/>
  <c r="S1024" i="3"/>
  <c r="Z1024" i="3" s="1"/>
  <c r="W1023" i="3"/>
  <c r="V1023" i="3"/>
  <c r="AC1023" i="3" s="1"/>
  <c r="U1023" i="3"/>
  <c r="AB1023" i="3" s="1"/>
  <c r="T1023" i="3"/>
  <c r="AA1023" i="3" s="1"/>
  <c r="S1023" i="3"/>
  <c r="Z1023" i="3" s="1"/>
  <c r="AA1022" i="3"/>
  <c r="W1022" i="3"/>
  <c r="V1022" i="3"/>
  <c r="AC1022" i="3" s="1"/>
  <c r="U1022" i="3"/>
  <c r="AB1022" i="3" s="1"/>
  <c r="T1022" i="3"/>
  <c r="S1022" i="3"/>
  <c r="Z1022" i="3" s="1"/>
  <c r="W1021" i="3"/>
  <c r="V1021" i="3"/>
  <c r="AC1021" i="3" s="1"/>
  <c r="U1021" i="3"/>
  <c r="AB1021" i="3" s="1"/>
  <c r="T1021" i="3"/>
  <c r="AA1021" i="3" s="1"/>
  <c r="S1021" i="3"/>
  <c r="Z1021" i="3" s="1"/>
  <c r="W1020" i="3"/>
  <c r="V1020" i="3"/>
  <c r="AC1020" i="3" s="1"/>
  <c r="U1020" i="3"/>
  <c r="AB1020" i="3" s="1"/>
  <c r="T1020" i="3"/>
  <c r="AA1020" i="3" s="1"/>
  <c r="S1020" i="3"/>
  <c r="Z1020" i="3" s="1"/>
  <c r="W1019" i="3"/>
  <c r="V1019" i="3"/>
  <c r="AC1019" i="3" s="1"/>
  <c r="U1019" i="3"/>
  <c r="AB1019" i="3" s="1"/>
  <c r="T1019" i="3"/>
  <c r="AA1019" i="3" s="1"/>
  <c r="S1019" i="3"/>
  <c r="Z1019" i="3" s="1"/>
  <c r="W1018" i="3"/>
  <c r="V1018" i="3"/>
  <c r="AC1018" i="3" s="1"/>
  <c r="U1018" i="3"/>
  <c r="AB1018" i="3" s="1"/>
  <c r="T1018" i="3"/>
  <c r="AA1018" i="3" s="1"/>
  <c r="S1018" i="3"/>
  <c r="Z1018" i="3" s="1"/>
  <c r="W1017" i="3"/>
  <c r="V1017" i="3"/>
  <c r="AC1017" i="3" s="1"/>
  <c r="U1017" i="3"/>
  <c r="AB1017" i="3" s="1"/>
  <c r="T1017" i="3"/>
  <c r="AA1017" i="3" s="1"/>
  <c r="S1017" i="3"/>
  <c r="Z1017" i="3" s="1"/>
  <c r="W1016" i="3"/>
  <c r="V1016" i="3"/>
  <c r="AC1016" i="3" s="1"/>
  <c r="U1016" i="3"/>
  <c r="AB1016" i="3" s="1"/>
  <c r="T1016" i="3"/>
  <c r="AA1016" i="3" s="1"/>
  <c r="S1016" i="3"/>
  <c r="Z1016" i="3" s="1"/>
  <c r="W1015" i="3"/>
  <c r="V1015" i="3"/>
  <c r="AC1015" i="3" s="1"/>
  <c r="U1015" i="3"/>
  <c r="AB1015" i="3" s="1"/>
  <c r="T1015" i="3"/>
  <c r="AA1015" i="3" s="1"/>
  <c r="S1015" i="3"/>
  <c r="Z1015" i="3" s="1"/>
  <c r="W1014" i="3"/>
  <c r="V1014" i="3"/>
  <c r="AC1014" i="3" s="1"/>
  <c r="U1014" i="3"/>
  <c r="AB1014" i="3" s="1"/>
  <c r="T1014" i="3"/>
  <c r="AA1014" i="3" s="1"/>
  <c r="S1014" i="3"/>
  <c r="Z1014" i="3" s="1"/>
  <c r="W1013" i="3"/>
  <c r="V1013" i="3"/>
  <c r="AC1013" i="3" s="1"/>
  <c r="U1013" i="3"/>
  <c r="AB1013" i="3" s="1"/>
  <c r="T1013" i="3"/>
  <c r="AA1013" i="3" s="1"/>
  <c r="S1013" i="3"/>
  <c r="Z1013" i="3" s="1"/>
  <c r="W1012" i="3"/>
  <c r="V1012" i="3"/>
  <c r="AC1012" i="3" s="1"/>
  <c r="U1012" i="3"/>
  <c r="AB1012" i="3" s="1"/>
  <c r="T1012" i="3"/>
  <c r="AA1012" i="3" s="1"/>
  <c r="S1012" i="3"/>
  <c r="Z1012" i="3" s="1"/>
  <c r="W1011" i="3"/>
  <c r="V1011" i="3"/>
  <c r="AC1011" i="3" s="1"/>
  <c r="U1011" i="3"/>
  <c r="AB1011" i="3" s="1"/>
  <c r="T1011" i="3"/>
  <c r="AA1011" i="3" s="1"/>
  <c r="S1011" i="3"/>
  <c r="Z1011" i="3" s="1"/>
  <c r="W1010" i="3"/>
  <c r="V1010" i="3"/>
  <c r="AC1010" i="3" s="1"/>
  <c r="U1010" i="3"/>
  <c r="AB1010" i="3" s="1"/>
  <c r="T1010" i="3"/>
  <c r="AA1010" i="3" s="1"/>
  <c r="S1010" i="3"/>
  <c r="Z1010" i="3" s="1"/>
  <c r="W1009" i="3"/>
  <c r="V1009" i="3"/>
  <c r="AC1009" i="3" s="1"/>
  <c r="U1009" i="3"/>
  <c r="AB1009" i="3" s="1"/>
  <c r="T1009" i="3"/>
  <c r="AA1009" i="3" s="1"/>
  <c r="S1009" i="3"/>
  <c r="Z1009" i="3" s="1"/>
  <c r="W1008" i="3"/>
  <c r="V1008" i="3"/>
  <c r="AC1008" i="3" s="1"/>
  <c r="U1008" i="3"/>
  <c r="AB1008" i="3" s="1"/>
  <c r="T1008" i="3"/>
  <c r="AA1008" i="3" s="1"/>
  <c r="S1008" i="3"/>
  <c r="Z1008" i="3" s="1"/>
  <c r="W1007" i="3"/>
  <c r="V1007" i="3"/>
  <c r="AC1007" i="3" s="1"/>
  <c r="U1007" i="3"/>
  <c r="AB1007" i="3" s="1"/>
  <c r="T1007" i="3"/>
  <c r="AA1007" i="3" s="1"/>
  <c r="S1007" i="3"/>
  <c r="Z1007" i="3" s="1"/>
  <c r="W1006" i="3"/>
  <c r="V1006" i="3"/>
  <c r="AC1006" i="3" s="1"/>
  <c r="U1006" i="3"/>
  <c r="AB1006" i="3" s="1"/>
  <c r="T1006" i="3"/>
  <c r="AA1006" i="3" s="1"/>
  <c r="S1006" i="3"/>
  <c r="Z1006" i="3" s="1"/>
  <c r="W1005" i="3"/>
  <c r="V1005" i="3"/>
  <c r="AC1005" i="3" s="1"/>
  <c r="U1005" i="3"/>
  <c r="AB1005" i="3" s="1"/>
  <c r="T1005" i="3"/>
  <c r="AA1005" i="3" s="1"/>
  <c r="S1005" i="3"/>
  <c r="Z1005" i="3" s="1"/>
  <c r="W1004" i="3"/>
  <c r="V1004" i="3"/>
  <c r="AC1004" i="3" s="1"/>
  <c r="U1004" i="3"/>
  <c r="AB1004" i="3" s="1"/>
  <c r="T1004" i="3"/>
  <c r="AA1004" i="3" s="1"/>
  <c r="S1004" i="3"/>
  <c r="Z1004" i="3" s="1"/>
  <c r="W1003" i="3"/>
  <c r="V1003" i="3"/>
  <c r="AC1003" i="3" s="1"/>
  <c r="U1003" i="3"/>
  <c r="AB1003" i="3" s="1"/>
  <c r="T1003" i="3"/>
  <c r="AA1003" i="3" s="1"/>
  <c r="S1003" i="3"/>
  <c r="Z1003" i="3" s="1"/>
  <c r="W1002" i="3"/>
  <c r="V1002" i="3"/>
  <c r="AC1002" i="3" s="1"/>
  <c r="U1002" i="3"/>
  <c r="AB1002" i="3" s="1"/>
  <c r="T1002" i="3"/>
  <c r="AA1002" i="3" s="1"/>
  <c r="S1002" i="3"/>
  <c r="Z1002" i="3" s="1"/>
  <c r="W1001" i="3"/>
  <c r="V1001" i="3"/>
  <c r="AC1001" i="3" s="1"/>
  <c r="U1001" i="3"/>
  <c r="AB1001" i="3" s="1"/>
  <c r="T1001" i="3"/>
  <c r="AA1001" i="3" s="1"/>
  <c r="S1001" i="3"/>
  <c r="Z1001" i="3" s="1"/>
  <c r="W1000" i="3"/>
  <c r="V1000" i="3"/>
  <c r="AC1000" i="3" s="1"/>
  <c r="U1000" i="3"/>
  <c r="AB1000" i="3" s="1"/>
  <c r="T1000" i="3"/>
  <c r="AA1000" i="3" s="1"/>
  <c r="S1000" i="3"/>
  <c r="Z1000" i="3" s="1"/>
  <c r="W999" i="3"/>
  <c r="V999" i="3"/>
  <c r="AC999" i="3" s="1"/>
  <c r="U999" i="3"/>
  <c r="AB999" i="3" s="1"/>
  <c r="T999" i="3"/>
  <c r="AA999" i="3" s="1"/>
  <c r="S999" i="3"/>
  <c r="Z999" i="3" s="1"/>
  <c r="W998" i="3"/>
  <c r="V998" i="3"/>
  <c r="AC998" i="3" s="1"/>
  <c r="U998" i="3"/>
  <c r="AB998" i="3" s="1"/>
  <c r="T998" i="3"/>
  <c r="AA998" i="3" s="1"/>
  <c r="S998" i="3"/>
  <c r="Z998" i="3" s="1"/>
  <c r="W997" i="3"/>
  <c r="V997" i="3"/>
  <c r="AC997" i="3" s="1"/>
  <c r="U997" i="3"/>
  <c r="AB997" i="3" s="1"/>
  <c r="T997" i="3"/>
  <c r="AA997" i="3" s="1"/>
  <c r="S997" i="3"/>
  <c r="Z997" i="3" s="1"/>
  <c r="W996" i="3"/>
  <c r="V996" i="3"/>
  <c r="AC996" i="3" s="1"/>
  <c r="U996" i="3"/>
  <c r="AB996" i="3" s="1"/>
  <c r="T996" i="3"/>
  <c r="AA996" i="3" s="1"/>
  <c r="S996" i="3"/>
  <c r="Z996" i="3" s="1"/>
  <c r="W995" i="3"/>
  <c r="V995" i="3"/>
  <c r="AC995" i="3" s="1"/>
  <c r="U995" i="3"/>
  <c r="AB995" i="3" s="1"/>
  <c r="T995" i="3"/>
  <c r="AA995" i="3" s="1"/>
  <c r="S995" i="3"/>
  <c r="Z995" i="3" s="1"/>
  <c r="W994" i="3"/>
  <c r="V994" i="3"/>
  <c r="AC994" i="3" s="1"/>
  <c r="U994" i="3"/>
  <c r="AB994" i="3" s="1"/>
  <c r="T994" i="3"/>
  <c r="AA994" i="3" s="1"/>
  <c r="S994" i="3"/>
  <c r="Z994" i="3" s="1"/>
  <c r="W993" i="3"/>
  <c r="V993" i="3"/>
  <c r="AC993" i="3" s="1"/>
  <c r="U993" i="3"/>
  <c r="AB993" i="3" s="1"/>
  <c r="T993" i="3"/>
  <c r="AA993" i="3" s="1"/>
  <c r="S993" i="3"/>
  <c r="Z993" i="3" s="1"/>
  <c r="W992" i="3"/>
  <c r="V992" i="3"/>
  <c r="AC992" i="3" s="1"/>
  <c r="U992" i="3"/>
  <c r="AB992" i="3" s="1"/>
  <c r="T992" i="3"/>
  <c r="AA992" i="3" s="1"/>
  <c r="S992" i="3"/>
  <c r="Z992" i="3" s="1"/>
  <c r="W991" i="3"/>
  <c r="V991" i="3"/>
  <c r="AC991" i="3" s="1"/>
  <c r="U991" i="3"/>
  <c r="AB991" i="3" s="1"/>
  <c r="T991" i="3"/>
  <c r="AA991" i="3" s="1"/>
  <c r="S991" i="3"/>
  <c r="Z991" i="3" s="1"/>
  <c r="W990" i="3"/>
  <c r="V990" i="3"/>
  <c r="AC990" i="3" s="1"/>
  <c r="U990" i="3"/>
  <c r="AB990" i="3" s="1"/>
  <c r="T990" i="3"/>
  <c r="AA990" i="3" s="1"/>
  <c r="S990" i="3"/>
  <c r="Z990" i="3" s="1"/>
  <c r="W989" i="3"/>
  <c r="V989" i="3"/>
  <c r="AC989" i="3" s="1"/>
  <c r="U989" i="3"/>
  <c r="AB989" i="3" s="1"/>
  <c r="T989" i="3"/>
  <c r="AA989" i="3" s="1"/>
  <c r="S989" i="3"/>
  <c r="Z989" i="3" s="1"/>
  <c r="W988" i="3"/>
  <c r="V988" i="3"/>
  <c r="AC988" i="3" s="1"/>
  <c r="U988" i="3"/>
  <c r="AB988" i="3" s="1"/>
  <c r="T988" i="3"/>
  <c r="AA988" i="3" s="1"/>
  <c r="S988" i="3"/>
  <c r="Z988" i="3" s="1"/>
  <c r="W987" i="3"/>
  <c r="V987" i="3"/>
  <c r="AC987" i="3" s="1"/>
  <c r="U987" i="3"/>
  <c r="AB987" i="3" s="1"/>
  <c r="T987" i="3"/>
  <c r="AA987" i="3" s="1"/>
  <c r="S987" i="3"/>
  <c r="Z987" i="3" s="1"/>
  <c r="W986" i="3"/>
  <c r="V986" i="3"/>
  <c r="AC986" i="3" s="1"/>
  <c r="U986" i="3"/>
  <c r="AB986" i="3" s="1"/>
  <c r="T986" i="3"/>
  <c r="AA986" i="3" s="1"/>
  <c r="S986" i="3"/>
  <c r="Z986" i="3" s="1"/>
  <c r="W985" i="3"/>
  <c r="V985" i="3"/>
  <c r="AC985" i="3" s="1"/>
  <c r="U985" i="3"/>
  <c r="AB985" i="3" s="1"/>
  <c r="T985" i="3"/>
  <c r="AA985" i="3" s="1"/>
  <c r="S985" i="3"/>
  <c r="Z985" i="3" s="1"/>
  <c r="W984" i="3"/>
  <c r="V984" i="3"/>
  <c r="AC984" i="3" s="1"/>
  <c r="U984" i="3"/>
  <c r="AB984" i="3" s="1"/>
  <c r="T984" i="3"/>
  <c r="AA984" i="3" s="1"/>
  <c r="S984" i="3"/>
  <c r="Z984" i="3" s="1"/>
  <c r="W983" i="3"/>
  <c r="V983" i="3"/>
  <c r="AC983" i="3" s="1"/>
  <c r="U983" i="3"/>
  <c r="AB983" i="3" s="1"/>
  <c r="T983" i="3"/>
  <c r="AA983" i="3" s="1"/>
  <c r="S983" i="3"/>
  <c r="Z983" i="3" s="1"/>
  <c r="W982" i="3"/>
  <c r="V982" i="3"/>
  <c r="AC982" i="3" s="1"/>
  <c r="U982" i="3"/>
  <c r="AB982" i="3" s="1"/>
  <c r="T982" i="3"/>
  <c r="AA982" i="3" s="1"/>
  <c r="S982" i="3"/>
  <c r="Z982" i="3" s="1"/>
  <c r="W981" i="3"/>
  <c r="V981" i="3"/>
  <c r="AC981" i="3" s="1"/>
  <c r="U981" i="3"/>
  <c r="AB981" i="3" s="1"/>
  <c r="T981" i="3"/>
  <c r="AA981" i="3" s="1"/>
  <c r="S981" i="3"/>
  <c r="Z981" i="3" s="1"/>
  <c r="W980" i="3"/>
  <c r="V980" i="3"/>
  <c r="AC980" i="3" s="1"/>
  <c r="U980" i="3"/>
  <c r="AB980" i="3" s="1"/>
  <c r="T980" i="3"/>
  <c r="AA980" i="3" s="1"/>
  <c r="S980" i="3"/>
  <c r="Z980" i="3" s="1"/>
  <c r="W979" i="3"/>
  <c r="V979" i="3"/>
  <c r="AC979" i="3" s="1"/>
  <c r="U979" i="3"/>
  <c r="AB979" i="3" s="1"/>
  <c r="T979" i="3"/>
  <c r="AA979" i="3" s="1"/>
  <c r="S979" i="3"/>
  <c r="Z979" i="3" s="1"/>
  <c r="W978" i="3"/>
  <c r="V978" i="3"/>
  <c r="AC978" i="3" s="1"/>
  <c r="U978" i="3"/>
  <c r="AB978" i="3" s="1"/>
  <c r="T978" i="3"/>
  <c r="AA978" i="3" s="1"/>
  <c r="S978" i="3"/>
  <c r="Z978" i="3" s="1"/>
  <c r="W977" i="3"/>
  <c r="V977" i="3"/>
  <c r="AC977" i="3" s="1"/>
  <c r="U977" i="3"/>
  <c r="AB977" i="3" s="1"/>
  <c r="T977" i="3"/>
  <c r="AA977" i="3" s="1"/>
  <c r="S977" i="3"/>
  <c r="Z977" i="3" s="1"/>
  <c r="W976" i="3"/>
  <c r="V976" i="3"/>
  <c r="AC976" i="3" s="1"/>
  <c r="U976" i="3"/>
  <c r="AB976" i="3" s="1"/>
  <c r="T976" i="3"/>
  <c r="AA976" i="3" s="1"/>
  <c r="S976" i="3"/>
  <c r="Z976" i="3" s="1"/>
  <c r="W975" i="3"/>
  <c r="V975" i="3"/>
  <c r="AC975" i="3" s="1"/>
  <c r="U975" i="3"/>
  <c r="AB975" i="3" s="1"/>
  <c r="T975" i="3"/>
  <c r="AA975" i="3" s="1"/>
  <c r="S975" i="3"/>
  <c r="Z975" i="3" s="1"/>
  <c r="W974" i="3"/>
  <c r="V974" i="3"/>
  <c r="AC974" i="3" s="1"/>
  <c r="U974" i="3"/>
  <c r="AB974" i="3" s="1"/>
  <c r="T974" i="3"/>
  <c r="AA974" i="3" s="1"/>
  <c r="S974" i="3"/>
  <c r="Z974" i="3" s="1"/>
  <c r="W973" i="3"/>
  <c r="V973" i="3"/>
  <c r="AC973" i="3" s="1"/>
  <c r="U973" i="3"/>
  <c r="AB973" i="3" s="1"/>
  <c r="T973" i="3"/>
  <c r="AA973" i="3" s="1"/>
  <c r="S973" i="3"/>
  <c r="Z973" i="3" s="1"/>
  <c r="W972" i="3"/>
  <c r="V972" i="3"/>
  <c r="AC972" i="3" s="1"/>
  <c r="U972" i="3"/>
  <c r="AB972" i="3" s="1"/>
  <c r="T972" i="3"/>
  <c r="AA972" i="3" s="1"/>
  <c r="S972" i="3"/>
  <c r="Z972" i="3" s="1"/>
  <c r="W971" i="3"/>
  <c r="V971" i="3"/>
  <c r="AC971" i="3" s="1"/>
  <c r="U971" i="3"/>
  <c r="AB971" i="3" s="1"/>
  <c r="T971" i="3"/>
  <c r="AA971" i="3" s="1"/>
  <c r="S971" i="3"/>
  <c r="Z971" i="3" s="1"/>
  <c r="AA970" i="3"/>
  <c r="W970" i="3"/>
  <c r="V970" i="3"/>
  <c r="AC970" i="3" s="1"/>
  <c r="U970" i="3"/>
  <c r="AB970" i="3" s="1"/>
  <c r="T970" i="3"/>
  <c r="S970" i="3"/>
  <c r="Z970" i="3" s="1"/>
  <c r="W969" i="3"/>
  <c r="V969" i="3"/>
  <c r="AC969" i="3" s="1"/>
  <c r="U969" i="3"/>
  <c r="AB969" i="3" s="1"/>
  <c r="T969" i="3"/>
  <c r="AA969" i="3" s="1"/>
  <c r="S969" i="3"/>
  <c r="Z969" i="3" s="1"/>
  <c r="W968" i="3"/>
  <c r="V968" i="3"/>
  <c r="AC968" i="3" s="1"/>
  <c r="U968" i="3"/>
  <c r="AB968" i="3" s="1"/>
  <c r="T968" i="3"/>
  <c r="AA968" i="3" s="1"/>
  <c r="S968" i="3"/>
  <c r="Z968" i="3" s="1"/>
  <c r="W967" i="3"/>
  <c r="V967" i="3"/>
  <c r="AC967" i="3" s="1"/>
  <c r="U967" i="3"/>
  <c r="AB967" i="3" s="1"/>
  <c r="T967" i="3"/>
  <c r="AA967" i="3" s="1"/>
  <c r="S967" i="3"/>
  <c r="Z967" i="3" s="1"/>
  <c r="W966" i="3"/>
  <c r="V966" i="3"/>
  <c r="AC966" i="3" s="1"/>
  <c r="U966" i="3"/>
  <c r="AB966" i="3" s="1"/>
  <c r="T966" i="3"/>
  <c r="AA966" i="3" s="1"/>
  <c r="S966" i="3"/>
  <c r="Z966" i="3" s="1"/>
  <c r="W965" i="3"/>
  <c r="V965" i="3"/>
  <c r="AC965" i="3" s="1"/>
  <c r="U965" i="3"/>
  <c r="AB965" i="3" s="1"/>
  <c r="T965" i="3"/>
  <c r="AA965" i="3" s="1"/>
  <c r="S965" i="3"/>
  <c r="Z965" i="3" s="1"/>
  <c r="W964" i="3"/>
  <c r="V964" i="3"/>
  <c r="AC964" i="3" s="1"/>
  <c r="U964" i="3"/>
  <c r="AB964" i="3" s="1"/>
  <c r="T964" i="3"/>
  <c r="AA964" i="3" s="1"/>
  <c r="S964" i="3"/>
  <c r="Z964" i="3" s="1"/>
  <c r="W963" i="3"/>
  <c r="V963" i="3"/>
  <c r="AC963" i="3" s="1"/>
  <c r="U963" i="3"/>
  <c r="AB963" i="3" s="1"/>
  <c r="T963" i="3"/>
  <c r="AA963" i="3" s="1"/>
  <c r="S963" i="3"/>
  <c r="Z963" i="3" s="1"/>
  <c r="W962" i="3"/>
  <c r="V962" i="3"/>
  <c r="AC962" i="3" s="1"/>
  <c r="U962" i="3"/>
  <c r="AB962" i="3" s="1"/>
  <c r="T962" i="3"/>
  <c r="AA962" i="3" s="1"/>
  <c r="S962" i="3"/>
  <c r="Z962" i="3" s="1"/>
  <c r="W961" i="3"/>
  <c r="V961" i="3"/>
  <c r="AC961" i="3" s="1"/>
  <c r="U961" i="3"/>
  <c r="AB961" i="3" s="1"/>
  <c r="T961" i="3"/>
  <c r="AA961" i="3" s="1"/>
  <c r="S961" i="3"/>
  <c r="Z961" i="3" s="1"/>
  <c r="W960" i="3"/>
  <c r="V960" i="3"/>
  <c r="AC960" i="3" s="1"/>
  <c r="U960" i="3"/>
  <c r="AB960" i="3" s="1"/>
  <c r="T960" i="3"/>
  <c r="AA960" i="3" s="1"/>
  <c r="S960" i="3"/>
  <c r="Z960" i="3" s="1"/>
  <c r="Z959" i="3"/>
  <c r="W959" i="3"/>
  <c r="V959" i="3"/>
  <c r="AC959" i="3" s="1"/>
  <c r="U959" i="3"/>
  <c r="AB959" i="3" s="1"/>
  <c r="T959" i="3"/>
  <c r="AA959" i="3" s="1"/>
  <c r="S959" i="3"/>
  <c r="W958" i="3"/>
  <c r="V958" i="3"/>
  <c r="AC958" i="3" s="1"/>
  <c r="U958" i="3"/>
  <c r="AB958" i="3" s="1"/>
  <c r="T958" i="3"/>
  <c r="AA958" i="3" s="1"/>
  <c r="S958" i="3"/>
  <c r="Z958" i="3" s="1"/>
  <c r="W957" i="3"/>
  <c r="V957" i="3"/>
  <c r="AC957" i="3" s="1"/>
  <c r="U957" i="3"/>
  <c r="AB957" i="3" s="1"/>
  <c r="T957" i="3"/>
  <c r="AA957" i="3" s="1"/>
  <c r="S957" i="3"/>
  <c r="Z957" i="3" s="1"/>
  <c r="W956" i="3"/>
  <c r="V956" i="3"/>
  <c r="AC956" i="3" s="1"/>
  <c r="U956" i="3"/>
  <c r="AB956" i="3" s="1"/>
  <c r="T956" i="3"/>
  <c r="AA956" i="3" s="1"/>
  <c r="S956" i="3"/>
  <c r="Z956" i="3" s="1"/>
  <c r="W955" i="3"/>
  <c r="V955" i="3"/>
  <c r="AC955" i="3" s="1"/>
  <c r="U955" i="3"/>
  <c r="AB955" i="3" s="1"/>
  <c r="T955" i="3"/>
  <c r="AA955" i="3" s="1"/>
  <c r="S955" i="3"/>
  <c r="Z955" i="3" s="1"/>
  <c r="W954" i="3"/>
  <c r="V954" i="3"/>
  <c r="AC954" i="3" s="1"/>
  <c r="U954" i="3"/>
  <c r="AB954" i="3" s="1"/>
  <c r="T954" i="3"/>
  <c r="AA954" i="3" s="1"/>
  <c r="S954" i="3"/>
  <c r="Z954" i="3" s="1"/>
  <c r="W953" i="3"/>
  <c r="V953" i="3"/>
  <c r="AC953" i="3" s="1"/>
  <c r="U953" i="3"/>
  <c r="AB953" i="3" s="1"/>
  <c r="T953" i="3"/>
  <c r="AA953" i="3" s="1"/>
  <c r="S953" i="3"/>
  <c r="Z953" i="3" s="1"/>
  <c r="W952" i="3"/>
  <c r="V952" i="3"/>
  <c r="AC952" i="3" s="1"/>
  <c r="U952" i="3"/>
  <c r="AB952" i="3" s="1"/>
  <c r="T952" i="3"/>
  <c r="AA952" i="3" s="1"/>
  <c r="S952" i="3"/>
  <c r="Z952" i="3" s="1"/>
  <c r="W951" i="3"/>
  <c r="V951" i="3"/>
  <c r="AC951" i="3" s="1"/>
  <c r="U951" i="3"/>
  <c r="AB951" i="3" s="1"/>
  <c r="T951" i="3"/>
  <c r="AA951" i="3" s="1"/>
  <c r="S951" i="3"/>
  <c r="Z951" i="3" s="1"/>
  <c r="W950" i="3"/>
  <c r="V950" i="3"/>
  <c r="AC950" i="3" s="1"/>
  <c r="U950" i="3"/>
  <c r="AB950" i="3" s="1"/>
  <c r="T950" i="3"/>
  <c r="AA950" i="3" s="1"/>
  <c r="S950" i="3"/>
  <c r="Z950" i="3" s="1"/>
  <c r="W949" i="3"/>
  <c r="V949" i="3"/>
  <c r="AC949" i="3" s="1"/>
  <c r="U949" i="3"/>
  <c r="AB949" i="3" s="1"/>
  <c r="T949" i="3"/>
  <c r="AA949" i="3" s="1"/>
  <c r="S949" i="3"/>
  <c r="Z949" i="3" s="1"/>
  <c r="W948" i="3"/>
  <c r="V948" i="3"/>
  <c r="AC948" i="3" s="1"/>
  <c r="U948" i="3"/>
  <c r="AB948" i="3" s="1"/>
  <c r="T948" i="3"/>
  <c r="AA948" i="3" s="1"/>
  <c r="S948" i="3"/>
  <c r="Z948" i="3" s="1"/>
  <c r="W947" i="3"/>
  <c r="V947" i="3"/>
  <c r="AC947" i="3" s="1"/>
  <c r="U947" i="3"/>
  <c r="AB947" i="3" s="1"/>
  <c r="T947" i="3"/>
  <c r="AA947" i="3" s="1"/>
  <c r="S947" i="3"/>
  <c r="Z947" i="3" s="1"/>
  <c r="W946" i="3"/>
  <c r="V946" i="3"/>
  <c r="AC946" i="3" s="1"/>
  <c r="U946" i="3"/>
  <c r="AB946" i="3" s="1"/>
  <c r="T946" i="3"/>
  <c r="AA946" i="3" s="1"/>
  <c r="S946" i="3"/>
  <c r="Z946" i="3" s="1"/>
  <c r="W945" i="3"/>
  <c r="V945" i="3"/>
  <c r="AC945" i="3" s="1"/>
  <c r="U945" i="3"/>
  <c r="AB945" i="3" s="1"/>
  <c r="T945" i="3"/>
  <c r="AA945" i="3" s="1"/>
  <c r="S945" i="3"/>
  <c r="Z945" i="3" s="1"/>
  <c r="W944" i="3"/>
  <c r="V944" i="3"/>
  <c r="AC944" i="3" s="1"/>
  <c r="U944" i="3"/>
  <c r="AB944" i="3" s="1"/>
  <c r="T944" i="3"/>
  <c r="AA944" i="3" s="1"/>
  <c r="S944" i="3"/>
  <c r="Z944" i="3" s="1"/>
  <c r="W943" i="3"/>
  <c r="V943" i="3"/>
  <c r="AC943" i="3" s="1"/>
  <c r="U943" i="3"/>
  <c r="AB943" i="3" s="1"/>
  <c r="T943" i="3"/>
  <c r="AA943" i="3" s="1"/>
  <c r="S943" i="3"/>
  <c r="Z943" i="3" s="1"/>
  <c r="W942" i="3"/>
  <c r="V942" i="3"/>
  <c r="AC942" i="3" s="1"/>
  <c r="U942" i="3"/>
  <c r="AB942" i="3" s="1"/>
  <c r="T942" i="3"/>
  <c r="AA942" i="3" s="1"/>
  <c r="S942" i="3"/>
  <c r="Z942" i="3" s="1"/>
  <c r="W941" i="3"/>
  <c r="V941" i="3"/>
  <c r="AC941" i="3" s="1"/>
  <c r="U941" i="3"/>
  <c r="AB941" i="3" s="1"/>
  <c r="T941" i="3"/>
  <c r="AA941" i="3" s="1"/>
  <c r="S941" i="3"/>
  <c r="Z941" i="3" s="1"/>
  <c r="W940" i="3"/>
  <c r="V940" i="3"/>
  <c r="AC940" i="3" s="1"/>
  <c r="U940" i="3"/>
  <c r="AB940" i="3" s="1"/>
  <c r="T940" i="3"/>
  <c r="AA940" i="3" s="1"/>
  <c r="S940" i="3"/>
  <c r="Z940" i="3" s="1"/>
  <c r="W939" i="3"/>
  <c r="V939" i="3"/>
  <c r="AC939" i="3" s="1"/>
  <c r="U939" i="3"/>
  <c r="AB939" i="3" s="1"/>
  <c r="T939" i="3"/>
  <c r="AA939" i="3" s="1"/>
  <c r="S939" i="3"/>
  <c r="Z939" i="3" s="1"/>
  <c r="W938" i="3"/>
  <c r="V938" i="3"/>
  <c r="AC938" i="3" s="1"/>
  <c r="U938" i="3"/>
  <c r="AB938" i="3" s="1"/>
  <c r="T938" i="3"/>
  <c r="AA938" i="3" s="1"/>
  <c r="S938" i="3"/>
  <c r="Z938" i="3" s="1"/>
  <c r="W937" i="3"/>
  <c r="V937" i="3"/>
  <c r="AC937" i="3" s="1"/>
  <c r="U937" i="3"/>
  <c r="AB937" i="3" s="1"/>
  <c r="T937" i="3"/>
  <c r="AA937" i="3" s="1"/>
  <c r="S937" i="3"/>
  <c r="Z937" i="3" s="1"/>
  <c r="W936" i="3"/>
  <c r="V936" i="3"/>
  <c r="AC936" i="3" s="1"/>
  <c r="U936" i="3"/>
  <c r="AB936" i="3" s="1"/>
  <c r="T936" i="3"/>
  <c r="AA936" i="3" s="1"/>
  <c r="S936" i="3"/>
  <c r="Z936" i="3" s="1"/>
  <c r="W935" i="3"/>
  <c r="V935" i="3"/>
  <c r="AC935" i="3" s="1"/>
  <c r="U935" i="3"/>
  <c r="AB935" i="3" s="1"/>
  <c r="T935" i="3"/>
  <c r="AA935" i="3" s="1"/>
  <c r="S935" i="3"/>
  <c r="Z935" i="3" s="1"/>
  <c r="W934" i="3"/>
  <c r="V934" i="3"/>
  <c r="AC934" i="3" s="1"/>
  <c r="U934" i="3"/>
  <c r="AB934" i="3" s="1"/>
  <c r="T934" i="3"/>
  <c r="AA934" i="3" s="1"/>
  <c r="S934" i="3"/>
  <c r="Z934" i="3" s="1"/>
  <c r="W933" i="3"/>
  <c r="V933" i="3"/>
  <c r="AC933" i="3" s="1"/>
  <c r="U933" i="3"/>
  <c r="AB933" i="3" s="1"/>
  <c r="T933" i="3"/>
  <c r="AA933" i="3" s="1"/>
  <c r="S933" i="3"/>
  <c r="Z933" i="3" s="1"/>
  <c r="AC932" i="3"/>
  <c r="W932" i="3"/>
  <c r="V932" i="3"/>
  <c r="U932" i="3"/>
  <c r="AB932" i="3" s="1"/>
  <c r="T932" i="3"/>
  <c r="AA932" i="3" s="1"/>
  <c r="S932" i="3"/>
  <c r="Z932" i="3" s="1"/>
  <c r="W931" i="3"/>
  <c r="V931" i="3"/>
  <c r="AC931" i="3" s="1"/>
  <c r="U931" i="3"/>
  <c r="AB931" i="3" s="1"/>
  <c r="T931" i="3"/>
  <c r="AA931" i="3" s="1"/>
  <c r="S931" i="3"/>
  <c r="Z931" i="3" s="1"/>
  <c r="W930" i="3"/>
  <c r="V930" i="3"/>
  <c r="AC930" i="3" s="1"/>
  <c r="U930" i="3"/>
  <c r="AB930" i="3" s="1"/>
  <c r="T930" i="3"/>
  <c r="AA930" i="3" s="1"/>
  <c r="S930" i="3"/>
  <c r="Z930" i="3" s="1"/>
  <c r="W929" i="3"/>
  <c r="V929" i="3"/>
  <c r="AC929" i="3" s="1"/>
  <c r="U929" i="3"/>
  <c r="AB929" i="3" s="1"/>
  <c r="T929" i="3"/>
  <c r="AA929" i="3" s="1"/>
  <c r="S929" i="3"/>
  <c r="Z929" i="3" s="1"/>
  <c r="W928" i="3"/>
  <c r="V928" i="3"/>
  <c r="AC928" i="3" s="1"/>
  <c r="U928" i="3"/>
  <c r="AB928" i="3" s="1"/>
  <c r="T928" i="3"/>
  <c r="AA928" i="3" s="1"/>
  <c r="S928" i="3"/>
  <c r="Z928" i="3" s="1"/>
  <c r="W927" i="3"/>
  <c r="V927" i="3"/>
  <c r="AC927" i="3" s="1"/>
  <c r="U927" i="3"/>
  <c r="AB927" i="3" s="1"/>
  <c r="T927" i="3"/>
  <c r="AA927" i="3" s="1"/>
  <c r="S927" i="3"/>
  <c r="Z927" i="3" s="1"/>
  <c r="W926" i="3"/>
  <c r="V926" i="3"/>
  <c r="AC926" i="3" s="1"/>
  <c r="U926" i="3"/>
  <c r="AB926" i="3" s="1"/>
  <c r="T926" i="3"/>
  <c r="AA926" i="3" s="1"/>
  <c r="S926" i="3"/>
  <c r="Z926" i="3" s="1"/>
  <c r="W925" i="3"/>
  <c r="V925" i="3"/>
  <c r="AC925" i="3" s="1"/>
  <c r="U925" i="3"/>
  <c r="AB925" i="3" s="1"/>
  <c r="T925" i="3"/>
  <c r="AA925" i="3" s="1"/>
  <c r="S925" i="3"/>
  <c r="Z925" i="3" s="1"/>
  <c r="W924" i="3"/>
  <c r="V924" i="3"/>
  <c r="AC924" i="3" s="1"/>
  <c r="U924" i="3"/>
  <c r="AB924" i="3" s="1"/>
  <c r="T924" i="3"/>
  <c r="AA924" i="3" s="1"/>
  <c r="S924" i="3"/>
  <c r="Z924" i="3" s="1"/>
  <c r="W923" i="3"/>
  <c r="V923" i="3"/>
  <c r="AC923" i="3" s="1"/>
  <c r="U923" i="3"/>
  <c r="AB923" i="3" s="1"/>
  <c r="T923" i="3"/>
  <c r="AA923" i="3" s="1"/>
  <c r="S923" i="3"/>
  <c r="Z923" i="3" s="1"/>
  <c r="W922" i="3"/>
  <c r="V922" i="3"/>
  <c r="AC922" i="3" s="1"/>
  <c r="U922" i="3"/>
  <c r="AB922" i="3" s="1"/>
  <c r="T922" i="3"/>
  <c r="AA922" i="3" s="1"/>
  <c r="S922" i="3"/>
  <c r="Z922" i="3" s="1"/>
  <c r="W921" i="3"/>
  <c r="V921" i="3"/>
  <c r="AC921" i="3" s="1"/>
  <c r="U921" i="3"/>
  <c r="AB921" i="3" s="1"/>
  <c r="T921" i="3"/>
  <c r="AA921" i="3" s="1"/>
  <c r="S921" i="3"/>
  <c r="Z921" i="3" s="1"/>
  <c r="W920" i="3"/>
  <c r="V920" i="3"/>
  <c r="AC920" i="3" s="1"/>
  <c r="U920" i="3"/>
  <c r="AB920" i="3" s="1"/>
  <c r="T920" i="3"/>
  <c r="AA920" i="3" s="1"/>
  <c r="S920" i="3"/>
  <c r="Z920" i="3" s="1"/>
  <c r="W919" i="3"/>
  <c r="V919" i="3"/>
  <c r="AC919" i="3" s="1"/>
  <c r="U919" i="3"/>
  <c r="AB919" i="3" s="1"/>
  <c r="T919" i="3"/>
  <c r="AA919" i="3" s="1"/>
  <c r="S919" i="3"/>
  <c r="Z919" i="3" s="1"/>
  <c r="W918" i="3"/>
  <c r="V918" i="3"/>
  <c r="AC918" i="3" s="1"/>
  <c r="U918" i="3"/>
  <c r="AB918" i="3" s="1"/>
  <c r="T918" i="3"/>
  <c r="AA918" i="3" s="1"/>
  <c r="S918" i="3"/>
  <c r="Z918" i="3" s="1"/>
  <c r="W917" i="3"/>
  <c r="V917" i="3"/>
  <c r="AC917" i="3" s="1"/>
  <c r="U917" i="3"/>
  <c r="AB917" i="3" s="1"/>
  <c r="T917" i="3"/>
  <c r="AA917" i="3" s="1"/>
  <c r="S917" i="3"/>
  <c r="Z917" i="3" s="1"/>
  <c r="W916" i="3"/>
  <c r="V916" i="3"/>
  <c r="AC916" i="3" s="1"/>
  <c r="U916" i="3"/>
  <c r="AB916" i="3" s="1"/>
  <c r="T916" i="3"/>
  <c r="AA916" i="3" s="1"/>
  <c r="S916" i="3"/>
  <c r="Z916" i="3" s="1"/>
  <c r="W915" i="3"/>
  <c r="V915" i="3"/>
  <c r="AC915" i="3" s="1"/>
  <c r="U915" i="3"/>
  <c r="AB915" i="3" s="1"/>
  <c r="T915" i="3"/>
  <c r="AA915" i="3" s="1"/>
  <c r="S915" i="3"/>
  <c r="Z915" i="3" s="1"/>
  <c r="W914" i="3"/>
  <c r="V914" i="3"/>
  <c r="AC914" i="3" s="1"/>
  <c r="U914" i="3"/>
  <c r="AB914" i="3" s="1"/>
  <c r="T914" i="3"/>
  <c r="AA914" i="3" s="1"/>
  <c r="S914" i="3"/>
  <c r="Z914" i="3" s="1"/>
  <c r="W913" i="3"/>
  <c r="V913" i="3"/>
  <c r="AC913" i="3" s="1"/>
  <c r="U913" i="3"/>
  <c r="AB913" i="3" s="1"/>
  <c r="T913" i="3"/>
  <c r="AA913" i="3" s="1"/>
  <c r="S913" i="3"/>
  <c r="Z913" i="3" s="1"/>
  <c r="W912" i="3"/>
  <c r="V912" i="3"/>
  <c r="AC912" i="3" s="1"/>
  <c r="U912" i="3"/>
  <c r="AB912" i="3" s="1"/>
  <c r="T912" i="3"/>
  <c r="AA912" i="3" s="1"/>
  <c r="S912" i="3"/>
  <c r="Z912" i="3" s="1"/>
  <c r="W911" i="3"/>
  <c r="V911" i="3"/>
  <c r="AC911" i="3" s="1"/>
  <c r="U911" i="3"/>
  <c r="AB911" i="3" s="1"/>
  <c r="T911" i="3"/>
  <c r="AA911" i="3" s="1"/>
  <c r="S911" i="3"/>
  <c r="Z911" i="3" s="1"/>
  <c r="W910" i="3"/>
  <c r="V910" i="3"/>
  <c r="AC910" i="3" s="1"/>
  <c r="U910" i="3"/>
  <c r="AB910" i="3" s="1"/>
  <c r="T910" i="3"/>
  <c r="AA910" i="3" s="1"/>
  <c r="S910" i="3"/>
  <c r="Z910" i="3" s="1"/>
  <c r="W909" i="3"/>
  <c r="V909" i="3"/>
  <c r="AC909" i="3" s="1"/>
  <c r="U909" i="3"/>
  <c r="AB909" i="3" s="1"/>
  <c r="T909" i="3"/>
  <c r="AA909" i="3" s="1"/>
  <c r="S909" i="3"/>
  <c r="Z909" i="3" s="1"/>
  <c r="W908" i="3"/>
  <c r="V908" i="3"/>
  <c r="AC908" i="3" s="1"/>
  <c r="U908" i="3"/>
  <c r="AB908" i="3" s="1"/>
  <c r="T908" i="3"/>
  <c r="AA908" i="3" s="1"/>
  <c r="S908" i="3"/>
  <c r="Z908" i="3" s="1"/>
  <c r="W907" i="3"/>
  <c r="V907" i="3"/>
  <c r="AC907" i="3" s="1"/>
  <c r="U907" i="3"/>
  <c r="AB907" i="3" s="1"/>
  <c r="T907" i="3"/>
  <c r="AA907" i="3" s="1"/>
  <c r="S907" i="3"/>
  <c r="Z907" i="3" s="1"/>
  <c r="W906" i="3"/>
  <c r="V906" i="3"/>
  <c r="AC906" i="3" s="1"/>
  <c r="U906" i="3"/>
  <c r="AB906" i="3" s="1"/>
  <c r="T906" i="3"/>
  <c r="AA906" i="3" s="1"/>
  <c r="S906" i="3"/>
  <c r="Z906" i="3" s="1"/>
  <c r="W905" i="3"/>
  <c r="V905" i="3"/>
  <c r="AC905" i="3" s="1"/>
  <c r="U905" i="3"/>
  <c r="AB905" i="3" s="1"/>
  <c r="T905" i="3"/>
  <c r="AA905" i="3" s="1"/>
  <c r="S905" i="3"/>
  <c r="Z905" i="3" s="1"/>
  <c r="W904" i="3"/>
  <c r="V904" i="3"/>
  <c r="AC904" i="3" s="1"/>
  <c r="U904" i="3"/>
  <c r="AB904" i="3" s="1"/>
  <c r="T904" i="3"/>
  <c r="AA904" i="3" s="1"/>
  <c r="S904" i="3"/>
  <c r="Z904" i="3" s="1"/>
  <c r="W903" i="3"/>
  <c r="V903" i="3"/>
  <c r="AC903" i="3" s="1"/>
  <c r="U903" i="3"/>
  <c r="AB903" i="3" s="1"/>
  <c r="T903" i="3"/>
  <c r="AA903" i="3" s="1"/>
  <c r="S903" i="3"/>
  <c r="Z903" i="3" s="1"/>
  <c r="W902" i="3"/>
  <c r="V902" i="3"/>
  <c r="AC902" i="3" s="1"/>
  <c r="U902" i="3"/>
  <c r="AB902" i="3" s="1"/>
  <c r="T902" i="3"/>
  <c r="AA902" i="3" s="1"/>
  <c r="S902" i="3"/>
  <c r="Z902" i="3" s="1"/>
  <c r="W901" i="3"/>
  <c r="V901" i="3"/>
  <c r="AC901" i="3" s="1"/>
  <c r="U901" i="3"/>
  <c r="AB901" i="3" s="1"/>
  <c r="T901" i="3"/>
  <c r="AA901" i="3" s="1"/>
  <c r="S901" i="3"/>
  <c r="Z901" i="3" s="1"/>
  <c r="W900" i="3"/>
  <c r="V900" i="3"/>
  <c r="AC900" i="3" s="1"/>
  <c r="U900" i="3"/>
  <c r="AB900" i="3" s="1"/>
  <c r="T900" i="3"/>
  <c r="AA900" i="3" s="1"/>
  <c r="S900" i="3"/>
  <c r="Z900" i="3" s="1"/>
  <c r="W899" i="3"/>
  <c r="V899" i="3"/>
  <c r="AC899" i="3" s="1"/>
  <c r="U899" i="3"/>
  <c r="AB899" i="3" s="1"/>
  <c r="T899" i="3"/>
  <c r="AA899" i="3" s="1"/>
  <c r="S899" i="3"/>
  <c r="Z899" i="3" s="1"/>
  <c r="W898" i="3"/>
  <c r="V898" i="3"/>
  <c r="AC898" i="3" s="1"/>
  <c r="U898" i="3"/>
  <c r="AB898" i="3" s="1"/>
  <c r="T898" i="3"/>
  <c r="AA898" i="3" s="1"/>
  <c r="S898" i="3"/>
  <c r="Z898" i="3" s="1"/>
  <c r="W897" i="3"/>
  <c r="V897" i="3"/>
  <c r="AC897" i="3" s="1"/>
  <c r="U897" i="3"/>
  <c r="AB897" i="3" s="1"/>
  <c r="T897" i="3"/>
  <c r="AA897" i="3" s="1"/>
  <c r="S897" i="3"/>
  <c r="Z897" i="3" s="1"/>
  <c r="W896" i="3"/>
  <c r="V896" i="3"/>
  <c r="AC896" i="3" s="1"/>
  <c r="U896" i="3"/>
  <c r="AB896" i="3" s="1"/>
  <c r="T896" i="3"/>
  <c r="AA896" i="3" s="1"/>
  <c r="S896" i="3"/>
  <c r="Z896" i="3" s="1"/>
  <c r="W895" i="3"/>
  <c r="V895" i="3"/>
  <c r="AC895" i="3" s="1"/>
  <c r="U895" i="3"/>
  <c r="AB895" i="3" s="1"/>
  <c r="T895" i="3"/>
  <c r="AA895" i="3" s="1"/>
  <c r="S895" i="3"/>
  <c r="Z895" i="3" s="1"/>
  <c r="W894" i="3"/>
  <c r="V894" i="3"/>
  <c r="AC894" i="3" s="1"/>
  <c r="U894" i="3"/>
  <c r="AB894" i="3" s="1"/>
  <c r="T894" i="3"/>
  <c r="AA894" i="3" s="1"/>
  <c r="S894" i="3"/>
  <c r="Z894" i="3" s="1"/>
  <c r="W893" i="3"/>
  <c r="V893" i="3"/>
  <c r="AC893" i="3" s="1"/>
  <c r="U893" i="3"/>
  <c r="AB893" i="3" s="1"/>
  <c r="T893" i="3"/>
  <c r="AA893" i="3" s="1"/>
  <c r="S893" i="3"/>
  <c r="Z893" i="3" s="1"/>
  <c r="W892" i="3"/>
  <c r="V892" i="3"/>
  <c r="AC892" i="3" s="1"/>
  <c r="U892" i="3"/>
  <c r="AB892" i="3" s="1"/>
  <c r="T892" i="3"/>
  <c r="AA892" i="3" s="1"/>
  <c r="S892" i="3"/>
  <c r="Z892" i="3" s="1"/>
  <c r="W891" i="3"/>
  <c r="V891" i="3"/>
  <c r="AC891" i="3" s="1"/>
  <c r="U891" i="3"/>
  <c r="AB891" i="3" s="1"/>
  <c r="T891" i="3"/>
  <c r="AA891" i="3" s="1"/>
  <c r="S891" i="3"/>
  <c r="Z891" i="3" s="1"/>
  <c r="W890" i="3"/>
  <c r="V890" i="3"/>
  <c r="AC890" i="3" s="1"/>
  <c r="U890" i="3"/>
  <c r="AB890" i="3" s="1"/>
  <c r="T890" i="3"/>
  <c r="AA890" i="3" s="1"/>
  <c r="S890" i="3"/>
  <c r="Z890" i="3" s="1"/>
  <c r="W889" i="3"/>
  <c r="V889" i="3"/>
  <c r="AC889" i="3" s="1"/>
  <c r="U889" i="3"/>
  <c r="AB889" i="3" s="1"/>
  <c r="T889" i="3"/>
  <c r="AA889" i="3" s="1"/>
  <c r="S889" i="3"/>
  <c r="Z889" i="3" s="1"/>
  <c r="W888" i="3"/>
  <c r="V888" i="3"/>
  <c r="AC888" i="3" s="1"/>
  <c r="U888" i="3"/>
  <c r="AB888" i="3" s="1"/>
  <c r="T888" i="3"/>
  <c r="AA888" i="3" s="1"/>
  <c r="S888" i="3"/>
  <c r="Z888" i="3" s="1"/>
  <c r="W887" i="3"/>
  <c r="V887" i="3"/>
  <c r="AC887" i="3" s="1"/>
  <c r="U887" i="3"/>
  <c r="AB887" i="3" s="1"/>
  <c r="T887" i="3"/>
  <c r="AA887" i="3" s="1"/>
  <c r="S887" i="3"/>
  <c r="Z887" i="3" s="1"/>
  <c r="W886" i="3"/>
  <c r="V886" i="3"/>
  <c r="AC886" i="3" s="1"/>
  <c r="U886" i="3"/>
  <c r="AB886" i="3" s="1"/>
  <c r="T886" i="3"/>
  <c r="AA886" i="3" s="1"/>
  <c r="S886" i="3"/>
  <c r="Z886" i="3" s="1"/>
  <c r="W885" i="3"/>
  <c r="V885" i="3"/>
  <c r="AC885" i="3" s="1"/>
  <c r="U885" i="3"/>
  <c r="AB885" i="3" s="1"/>
  <c r="T885" i="3"/>
  <c r="AA885" i="3" s="1"/>
  <c r="S885" i="3"/>
  <c r="Z885" i="3" s="1"/>
  <c r="W884" i="3"/>
  <c r="V884" i="3"/>
  <c r="AC884" i="3" s="1"/>
  <c r="U884" i="3"/>
  <c r="AB884" i="3" s="1"/>
  <c r="T884" i="3"/>
  <c r="AA884" i="3" s="1"/>
  <c r="S884" i="3"/>
  <c r="Z884" i="3" s="1"/>
  <c r="W883" i="3"/>
  <c r="V883" i="3"/>
  <c r="AC883" i="3" s="1"/>
  <c r="U883" i="3"/>
  <c r="AB883" i="3" s="1"/>
  <c r="T883" i="3"/>
  <c r="AA883" i="3" s="1"/>
  <c r="S883" i="3"/>
  <c r="Z883" i="3" s="1"/>
  <c r="W882" i="3"/>
  <c r="V882" i="3"/>
  <c r="AC882" i="3" s="1"/>
  <c r="U882" i="3"/>
  <c r="AB882" i="3" s="1"/>
  <c r="T882" i="3"/>
  <c r="AA882" i="3" s="1"/>
  <c r="S882" i="3"/>
  <c r="Z882" i="3" s="1"/>
  <c r="W881" i="3"/>
  <c r="V881" i="3"/>
  <c r="AC881" i="3" s="1"/>
  <c r="U881" i="3"/>
  <c r="AB881" i="3" s="1"/>
  <c r="T881" i="3"/>
  <c r="AA881" i="3" s="1"/>
  <c r="S881" i="3"/>
  <c r="Z881" i="3" s="1"/>
  <c r="W880" i="3"/>
  <c r="V880" i="3"/>
  <c r="AC880" i="3" s="1"/>
  <c r="U880" i="3"/>
  <c r="AB880" i="3" s="1"/>
  <c r="T880" i="3"/>
  <c r="AA880" i="3" s="1"/>
  <c r="S880" i="3"/>
  <c r="Z880" i="3" s="1"/>
  <c r="W879" i="3"/>
  <c r="V879" i="3"/>
  <c r="AC879" i="3" s="1"/>
  <c r="U879" i="3"/>
  <c r="AB879" i="3" s="1"/>
  <c r="T879" i="3"/>
  <c r="AA879" i="3" s="1"/>
  <c r="S879" i="3"/>
  <c r="Z879" i="3" s="1"/>
  <c r="W878" i="3"/>
  <c r="V878" i="3"/>
  <c r="AC878" i="3" s="1"/>
  <c r="U878" i="3"/>
  <c r="AB878" i="3" s="1"/>
  <c r="T878" i="3"/>
  <c r="AA878" i="3" s="1"/>
  <c r="S878" i="3"/>
  <c r="Z878" i="3" s="1"/>
  <c r="W877" i="3"/>
  <c r="V877" i="3"/>
  <c r="AC877" i="3" s="1"/>
  <c r="U877" i="3"/>
  <c r="AB877" i="3" s="1"/>
  <c r="T877" i="3"/>
  <c r="AA877" i="3" s="1"/>
  <c r="S877" i="3"/>
  <c r="Z877" i="3" s="1"/>
  <c r="W876" i="3"/>
  <c r="V876" i="3"/>
  <c r="AC876" i="3" s="1"/>
  <c r="U876" i="3"/>
  <c r="AB876" i="3" s="1"/>
  <c r="T876" i="3"/>
  <c r="AA876" i="3" s="1"/>
  <c r="S876" i="3"/>
  <c r="Z876" i="3" s="1"/>
  <c r="W875" i="3"/>
  <c r="V875" i="3"/>
  <c r="AC875" i="3" s="1"/>
  <c r="U875" i="3"/>
  <c r="AB875" i="3" s="1"/>
  <c r="T875" i="3"/>
  <c r="AA875" i="3" s="1"/>
  <c r="S875" i="3"/>
  <c r="Z875" i="3" s="1"/>
  <c r="W874" i="3"/>
  <c r="V874" i="3"/>
  <c r="AC874" i="3" s="1"/>
  <c r="U874" i="3"/>
  <c r="AB874" i="3" s="1"/>
  <c r="T874" i="3"/>
  <c r="AA874" i="3" s="1"/>
  <c r="S874" i="3"/>
  <c r="Z874" i="3" s="1"/>
  <c r="W873" i="3"/>
  <c r="V873" i="3"/>
  <c r="AC873" i="3" s="1"/>
  <c r="U873" i="3"/>
  <c r="AB873" i="3" s="1"/>
  <c r="T873" i="3"/>
  <c r="AA873" i="3" s="1"/>
  <c r="S873" i="3"/>
  <c r="Z873" i="3" s="1"/>
  <c r="W872" i="3"/>
  <c r="V872" i="3"/>
  <c r="AC872" i="3" s="1"/>
  <c r="U872" i="3"/>
  <c r="AB872" i="3" s="1"/>
  <c r="T872" i="3"/>
  <c r="AA872" i="3" s="1"/>
  <c r="S872" i="3"/>
  <c r="Z872" i="3" s="1"/>
  <c r="W871" i="3"/>
  <c r="V871" i="3"/>
  <c r="AC871" i="3" s="1"/>
  <c r="U871" i="3"/>
  <c r="AB871" i="3" s="1"/>
  <c r="T871" i="3"/>
  <c r="AA871" i="3" s="1"/>
  <c r="S871" i="3"/>
  <c r="Z871" i="3" s="1"/>
  <c r="W870" i="3"/>
  <c r="V870" i="3"/>
  <c r="AC870" i="3" s="1"/>
  <c r="U870" i="3"/>
  <c r="AB870" i="3" s="1"/>
  <c r="T870" i="3"/>
  <c r="AA870" i="3" s="1"/>
  <c r="S870" i="3"/>
  <c r="Z870" i="3" s="1"/>
  <c r="W869" i="3"/>
  <c r="V869" i="3"/>
  <c r="AC869" i="3" s="1"/>
  <c r="U869" i="3"/>
  <c r="AB869" i="3" s="1"/>
  <c r="T869" i="3"/>
  <c r="AA869" i="3" s="1"/>
  <c r="S869" i="3"/>
  <c r="Z869" i="3" s="1"/>
  <c r="W868" i="3"/>
  <c r="V868" i="3"/>
  <c r="AC868" i="3" s="1"/>
  <c r="U868" i="3"/>
  <c r="AB868" i="3" s="1"/>
  <c r="T868" i="3"/>
  <c r="AA868" i="3" s="1"/>
  <c r="S868" i="3"/>
  <c r="Z868" i="3" s="1"/>
  <c r="W867" i="3"/>
  <c r="V867" i="3"/>
  <c r="AC867" i="3" s="1"/>
  <c r="U867" i="3"/>
  <c r="AB867" i="3" s="1"/>
  <c r="T867" i="3"/>
  <c r="AA867" i="3" s="1"/>
  <c r="S867" i="3"/>
  <c r="Z867" i="3" s="1"/>
  <c r="W866" i="3"/>
  <c r="V866" i="3"/>
  <c r="AC866" i="3" s="1"/>
  <c r="U866" i="3"/>
  <c r="AB866" i="3" s="1"/>
  <c r="T866" i="3"/>
  <c r="AA866" i="3" s="1"/>
  <c r="S866" i="3"/>
  <c r="Z866" i="3" s="1"/>
  <c r="W865" i="3"/>
  <c r="V865" i="3"/>
  <c r="AC865" i="3" s="1"/>
  <c r="U865" i="3"/>
  <c r="AB865" i="3" s="1"/>
  <c r="T865" i="3"/>
  <c r="AA865" i="3" s="1"/>
  <c r="S865" i="3"/>
  <c r="Z865" i="3" s="1"/>
  <c r="W864" i="3"/>
  <c r="V864" i="3"/>
  <c r="AC864" i="3" s="1"/>
  <c r="U864" i="3"/>
  <c r="AB864" i="3" s="1"/>
  <c r="T864" i="3"/>
  <c r="AA864" i="3" s="1"/>
  <c r="S864" i="3"/>
  <c r="Z864" i="3" s="1"/>
  <c r="W863" i="3"/>
  <c r="V863" i="3"/>
  <c r="AC863" i="3" s="1"/>
  <c r="U863" i="3"/>
  <c r="AB863" i="3" s="1"/>
  <c r="T863" i="3"/>
  <c r="AA863" i="3" s="1"/>
  <c r="S863" i="3"/>
  <c r="Z863" i="3" s="1"/>
  <c r="W862" i="3"/>
  <c r="V862" i="3"/>
  <c r="AC862" i="3" s="1"/>
  <c r="U862" i="3"/>
  <c r="AB862" i="3" s="1"/>
  <c r="T862" i="3"/>
  <c r="AA862" i="3" s="1"/>
  <c r="S862" i="3"/>
  <c r="Z862" i="3" s="1"/>
  <c r="W861" i="3"/>
  <c r="V861" i="3"/>
  <c r="AC861" i="3" s="1"/>
  <c r="U861" i="3"/>
  <c r="AB861" i="3" s="1"/>
  <c r="T861" i="3"/>
  <c r="AA861" i="3" s="1"/>
  <c r="S861" i="3"/>
  <c r="Z861" i="3" s="1"/>
  <c r="W860" i="3"/>
  <c r="V860" i="3"/>
  <c r="AC860" i="3" s="1"/>
  <c r="U860" i="3"/>
  <c r="AB860" i="3" s="1"/>
  <c r="T860" i="3"/>
  <c r="AA860" i="3" s="1"/>
  <c r="S860" i="3"/>
  <c r="Z860" i="3" s="1"/>
  <c r="W859" i="3"/>
  <c r="V859" i="3"/>
  <c r="AC859" i="3" s="1"/>
  <c r="U859" i="3"/>
  <c r="AB859" i="3" s="1"/>
  <c r="T859" i="3"/>
  <c r="AA859" i="3" s="1"/>
  <c r="S859" i="3"/>
  <c r="Z859" i="3" s="1"/>
  <c r="W858" i="3"/>
  <c r="V858" i="3"/>
  <c r="AC858" i="3" s="1"/>
  <c r="U858" i="3"/>
  <c r="AB858" i="3" s="1"/>
  <c r="T858" i="3"/>
  <c r="AA858" i="3" s="1"/>
  <c r="S858" i="3"/>
  <c r="Z858" i="3" s="1"/>
  <c r="W857" i="3"/>
  <c r="V857" i="3"/>
  <c r="AC857" i="3" s="1"/>
  <c r="U857" i="3"/>
  <c r="AB857" i="3" s="1"/>
  <c r="T857" i="3"/>
  <c r="AA857" i="3" s="1"/>
  <c r="S857" i="3"/>
  <c r="Z857" i="3" s="1"/>
  <c r="W856" i="3"/>
  <c r="V856" i="3"/>
  <c r="AC856" i="3" s="1"/>
  <c r="U856" i="3"/>
  <c r="AB856" i="3" s="1"/>
  <c r="T856" i="3"/>
  <c r="AA856" i="3" s="1"/>
  <c r="S856" i="3"/>
  <c r="Z856" i="3" s="1"/>
  <c r="W855" i="3"/>
  <c r="V855" i="3"/>
  <c r="AC855" i="3" s="1"/>
  <c r="U855" i="3"/>
  <c r="AB855" i="3" s="1"/>
  <c r="T855" i="3"/>
  <c r="AA855" i="3" s="1"/>
  <c r="S855" i="3"/>
  <c r="Z855" i="3" s="1"/>
  <c r="W854" i="3"/>
  <c r="V854" i="3"/>
  <c r="AC854" i="3" s="1"/>
  <c r="U854" i="3"/>
  <c r="AB854" i="3" s="1"/>
  <c r="T854" i="3"/>
  <c r="AA854" i="3" s="1"/>
  <c r="S854" i="3"/>
  <c r="Z854" i="3" s="1"/>
  <c r="W853" i="3"/>
  <c r="V853" i="3"/>
  <c r="AC853" i="3" s="1"/>
  <c r="U853" i="3"/>
  <c r="AB853" i="3" s="1"/>
  <c r="T853" i="3"/>
  <c r="AA853" i="3" s="1"/>
  <c r="S853" i="3"/>
  <c r="Z853" i="3" s="1"/>
  <c r="W852" i="3"/>
  <c r="V852" i="3"/>
  <c r="AC852" i="3" s="1"/>
  <c r="U852" i="3"/>
  <c r="AB852" i="3" s="1"/>
  <c r="T852" i="3"/>
  <c r="AA852" i="3" s="1"/>
  <c r="S852" i="3"/>
  <c r="Z852" i="3" s="1"/>
  <c r="W851" i="3"/>
  <c r="V851" i="3"/>
  <c r="AC851" i="3" s="1"/>
  <c r="U851" i="3"/>
  <c r="AB851" i="3" s="1"/>
  <c r="T851" i="3"/>
  <c r="AA851" i="3" s="1"/>
  <c r="S851" i="3"/>
  <c r="Z851" i="3" s="1"/>
  <c r="W850" i="3"/>
  <c r="V850" i="3"/>
  <c r="AC850" i="3" s="1"/>
  <c r="U850" i="3"/>
  <c r="AB850" i="3" s="1"/>
  <c r="T850" i="3"/>
  <c r="AA850" i="3" s="1"/>
  <c r="S850" i="3"/>
  <c r="Z850" i="3" s="1"/>
  <c r="W849" i="3"/>
  <c r="V849" i="3"/>
  <c r="AC849" i="3" s="1"/>
  <c r="U849" i="3"/>
  <c r="AB849" i="3" s="1"/>
  <c r="T849" i="3"/>
  <c r="AA849" i="3" s="1"/>
  <c r="S849" i="3"/>
  <c r="Z849" i="3" s="1"/>
  <c r="W848" i="3"/>
  <c r="V848" i="3"/>
  <c r="AC848" i="3" s="1"/>
  <c r="U848" i="3"/>
  <c r="AB848" i="3" s="1"/>
  <c r="T848" i="3"/>
  <c r="AA848" i="3" s="1"/>
  <c r="S848" i="3"/>
  <c r="Z848" i="3" s="1"/>
  <c r="W847" i="3"/>
  <c r="V847" i="3"/>
  <c r="AC847" i="3" s="1"/>
  <c r="U847" i="3"/>
  <c r="AB847" i="3" s="1"/>
  <c r="T847" i="3"/>
  <c r="AA847" i="3" s="1"/>
  <c r="S847" i="3"/>
  <c r="Z847" i="3" s="1"/>
  <c r="W846" i="3"/>
  <c r="V846" i="3"/>
  <c r="AC846" i="3" s="1"/>
  <c r="U846" i="3"/>
  <c r="AB846" i="3" s="1"/>
  <c r="T846" i="3"/>
  <c r="AA846" i="3" s="1"/>
  <c r="S846" i="3"/>
  <c r="Z846" i="3" s="1"/>
  <c r="W845" i="3"/>
  <c r="V845" i="3"/>
  <c r="AC845" i="3" s="1"/>
  <c r="U845" i="3"/>
  <c r="AB845" i="3" s="1"/>
  <c r="T845" i="3"/>
  <c r="AA845" i="3" s="1"/>
  <c r="S845" i="3"/>
  <c r="Z845" i="3" s="1"/>
  <c r="W844" i="3"/>
  <c r="V844" i="3"/>
  <c r="AC844" i="3" s="1"/>
  <c r="U844" i="3"/>
  <c r="AB844" i="3" s="1"/>
  <c r="T844" i="3"/>
  <c r="AA844" i="3" s="1"/>
  <c r="S844" i="3"/>
  <c r="Z844" i="3" s="1"/>
  <c r="W843" i="3"/>
  <c r="V843" i="3"/>
  <c r="AC843" i="3" s="1"/>
  <c r="U843" i="3"/>
  <c r="AB843" i="3" s="1"/>
  <c r="T843" i="3"/>
  <c r="AA843" i="3" s="1"/>
  <c r="S843" i="3"/>
  <c r="Z843" i="3" s="1"/>
  <c r="W842" i="3"/>
  <c r="V842" i="3"/>
  <c r="AC842" i="3" s="1"/>
  <c r="U842" i="3"/>
  <c r="AB842" i="3" s="1"/>
  <c r="T842" i="3"/>
  <c r="AA842" i="3" s="1"/>
  <c r="S842" i="3"/>
  <c r="Z842" i="3" s="1"/>
  <c r="W841" i="3"/>
  <c r="V841" i="3"/>
  <c r="AC841" i="3" s="1"/>
  <c r="U841" i="3"/>
  <c r="AB841" i="3" s="1"/>
  <c r="T841" i="3"/>
  <c r="AA841" i="3" s="1"/>
  <c r="S841" i="3"/>
  <c r="Z841" i="3" s="1"/>
  <c r="W840" i="3"/>
  <c r="V840" i="3"/>
  <c r="AC840" i="3" s="1"/>
  <c r="U840" i="3"/>
  <c r="AB840" i="3" s="1"/>
  <c r="T840" i="3"/>
  <c r="AA840" i="3" s="1"/>
  <c r="S840" i="3"/>
  <c r="Z840" i="3" s="1"/>
  <c r="W839" i="3"/>
  <c r="V839" i="3"/>
  <c r="AC839" i="3" s="1"/>
  <c r="U839" i="3"/>
  <c r="AB839" i="3" s="1"/>
  <c r="T839" i="3"/>
  <c r="AA839" i="3" s="1"/>
  <c r="S839" i="3"/>
  <c r="Z839" i="3" s="1"/>
  <c r="W838" i="3"/>
  <c r="V838" i="3"/>
  <c r="AC838" i="3" s="1"/>
  <c r="U838" i="3"/>
  <c r="AB838" i="3" s="1"/>
  <c r="T838" i="3"/>
  <c r="AA838" i="3" s="1"/>
  <c r="S838" i="3"/>
  <c r="Z838" i="3" s="1"/>
  <c r="W837" i="3"/>
  <c r="V837" i="3"/>
  <c r="AC837" i="3" s="1"/>
  <c r="U837" i="3"/>
  <c r="AB837" i="3" s="1"/>
  <c r="T837" i="3"/>
  <c r="AA837" i="3" s="1"/>
  <c r="S837" i="3"/>
  <c r="Z837" i="3" s="1"/>
  <c r="W836" i="3"/>
  <c r="V836" i="3"/>
  <c r="AC836" i="3" s="1"/>
  <c r="U836" i="3"/>
  <c r="AB836" i="3" s="1"/>
  <c r="T836" i="3"/>
  <c r="AA836" i="3" s="1"/>
  <c r="S836" i="3"/>
  <c r="Z836" i="3" s="1"/>
  <c r="W835" i="3"/>
  <c r="V835" i="3"/>
  <c r="AC835" i="3" s="1"/>
  <c r="U835" i="3"/>
  <c r="AB835" i="3" s="1"/>
  <c r="T835" i="3"/>
  <c r="AA835" i="3" s="1"/>
  <c r="S835" i="3"/>
  <c r="Z835" i="3" s="1"/>
  <c r="W834" i="3"/>
  <c r="V834" i="3"/>
  <c r="AC834" i="3" s="1"/>
  <c r="U834" i="3"/>
  <c r="AB834" i="3" s="1"/>
  <c r="T834" i="3"/>
  <c r="AA834" i="3" s="1"/>
  <c r="S834" i="3"/>
  <c r="Z834" i="3" s="1"/>
  <c r="W833" i="3"/>
  <c r="V833" i="3"/>
  <c r="AC833" i="3" s="1"/>
  <c r="U833" i="3"/>
  <c r="AB833" i="3" s="1"/>
  <c r="T833" i="3"/>
  <c r="AA833" i="3" s="1"/>
  <c r="S833" i="3"/>
  <c r="Z833" i="3" s="1"/>
  <c r="W832" i="3"/>
  <c r="V832" i="3"/>
  <c r="AC832" i="3" s="1"/>
  <c r="U832" i="3"/>
  <c r="AB832" i="3" s="1"/>
  <c r="T832" i="3"/>
  <c r="AA832" i="3" s="1"/>
  <c r="S832" i="3"/>
  <c r="Z832" i="3" s="1"/>
  <c r="W831" i="3"/>
  <c r="V831" i="3"/>
  <c r="AC831" i="3" s="1"/>
  <c r="U831" i="3"/>
  <c r="AB831" i="3" s="1"/>
  <c r="T831" i="3"/>
  <c r="AA831" i="3" s="1"/>
  <c r="S831" i="3"/>
  <c r="Z831" i="3" s="1"/>
  <c r="W830" i="3"/>
  <c r="V830" i="3"/>
  <c r="AC830" i="3" s="1"/>
  <c r="U830" i="3"/>
  <c r="AB830" i="3" s="1"/>
  <c r="T830" i="3"/>
  <c r="AA830" i="3" s="1"/>
  <c r="S830" i="3"/>
  <c r="Z830" i="3" s="1"/>
  <c r="W829" i="3"/>
  <c r="V829" i="3"/>
  <c r="AC829" i="3" s="1"/>
  <c r="U829" i="3"/>
  <c r="AB829" i="3" s="1"/>
  <c r="T829" i="3"/>
  <c r="AA829" i="3" s="1"/>
  <c r="S829" i="3"/>
  <c r="Z829" i="3" s="1"/>
  <c r="W828" i="3"/>
  <c r="V828" i="3"/>
  <c r="AC828" i="3" s="1"/>
  <c r="U828" i="3"/>
  <c r="AB828" i="3" s="1"/>
  <c r="T828" i="3"/>
  <c r="AA828" i="3" s="1"/>
  <c r="S828" i="3"/>
  <c r="Z828" i="3" s="1"/>
  <c r="W827" i="3"/>
  <c r="V827" i="3"/>
  <c r="AC827" i="3" s="1"/>
  <c r="U827" i="3"/>
  <c r="AB827" i="3" s="1"/>
  <c r="T827" i="3"/>
  <c r="AA827" i="3" s="1"/>
  <c r="S827" i="3"/>
  <c r="Z827" i="3" s="1"/>
  <c r="W826" i="3"/>
  <c r="V826" i="3"/>
  <c r="AC826" i="3" s="1"/>
  <c r="U826" i="3"/>
  <c r="AB826" i="3" s="1"/>
  <c r="T826" i="3"/>
  <c r="AA826" i="3" s="1"/>
  <c r="S826" i="3"/>
  <c r="Z826" i="3" s="1"/>
  <c r="W825" i="3"/>
  <c r="V825" i="3"/>
  <c r="AC825" i="3" s="1"/>
  <c r="U825" i="3"/>
  <c r="AB825" i="3" s="1"/>
  <c r="T825" i="3"/>
  <c r="AA825" i="3" s="1"/>
  <c r="S825" i="3"/>
  <c r="Z825" i="3" s="1"/>
  <c r="W824" i="3"/>
  <c r="V824" i="3"/>
  <c r="AC824" i="3" s="1"/>
  <c r="U824" i="3"/>
  <c r="AB824" i="3" s="1"/>
  <c r="T824" i="3"/>
  <c r="AA824" i="3" s="1"/>
  <c r="S824" i="3"/>
  <c r="Z824" i="3" s="1"/>
  <c r="W823" i="3"/>
  <c r="V823" i="3"/>
  <c r="AC823" i="3" s="1"/>
  <c r="U823" i="3"/>
  <c r="AB823" i="3" s="1"/>
  <c r="T823" i="3"/>
  <c r="AA823" i="3" s="1"/>
  <c r="S823" i="3"/>
  <c r="Z823" i="3" s="1"/>
  <c r="W822" i="3"/>
  <c r="V822" i="3"/>
  <c r="AC822" i="3" s="1"/>
  <c r="U822" i="3"/>
  <c r="AB822" i="3" s="1"/>
  <c r="T822" i="3"/>
  <c r="AA822" i="3" s="1"/>
  <c r="S822" i="3"/>
  <c r="Z822" i="3" s="1"/>
  <c r="W821" i="3"/>
  <c r="V821" i="3"/>
  <c r="AC821" i="3" s="1"/>
  <c r="U821" i="3"/>
  <c r="AB821" i="3" s="1"/>
  <c r="T821" i="3"/>
  <c r="AA821" i="3" s="1"/>
  <c r="S821" i="3"/>
  <c r="Z821" i="3" s="1"/>
  <c r="W820" i="3"/>
  <c r="V820" i="3"/>
  <c r="AC820" i="3" s="1"/>
  <c r="U820" i="3"/>
  <c r="AB820" i="3" s="1"/>
  <c r="T820" i="3"/>
  <c r="AA820" i="3" s="1"/>
  <c r="S820" i="3"/>
  <c r="Z820" i="3" s="1"/>
  <c r="AC819" i="3"/>
  <c r="W819" i="3"/>
  <c r="V819" i="3"/>
  <c r="U819" i="3"/>
  <c r="AB819" i="3" s="1"/>
  <c r="T819" i="3"/>
  <c r="AA819" i="3" s="1"/>
  <c r="S819" i="3"/>
  <c r="Z819" i="3" s="1"/>
  <c r="W818" i="3"/>
  <c r="V818" i="3"/>
  <c r="AC818" i="3" s="1"/>
  <c r="U818" i="3"/>
  <c r="AB818" i="3" s="1"/>
  <c r="T818" i="3"/>
  <c r="AA818" i="3" s="1"/>
  <c r="S818" i="3"/>
  <c r="Z818" i="3" s="1"/>
  <c r="W817" i="3"/>
  <c r="V817" i="3"/>
  <c r="AC817" i="3" s="1"/>
  <c r="U817" i="3"/>
  <c r="AB817" i="3" s="1"/>
  <c r="T817" i="3"/>
  <c r="AA817" i="3" s="1"/>
  <c r="S817" i="3"/>
  <c r="Z817" i="3" s="1"/>
  <c r="W816" i="3"/>
  <c r="V816" i="3"/>
  <c r="AC816" i="3" s="1"/>
  <c r="U816" i="3"/>
  <c r="AB816" i="3" s="1"/>
  <c r="T816" i="3"/>
  <c r="AA816" i="3" s="1"/>
  <c r="S816" i="3"/>
  <c r="Z816" i="3" s="1"/>
  <c r="W815" i="3"/>
  <c r="V815" i="3"/>
  <c r="AC815" i="3" s="1"/>
  <c r="U815" i="3"/>
  <c r="AB815" i="3" s="1"/>
  <c r="T815" i="3"/>
  <c r="AA815" i="3" s="1"/>
  <c r="S815" i="3"/>
  <c r="Z815" i="3" s="1"/>
  <c r="W814" i="3"/>
  <c r="V814" i="3"/>
  <c r="AC814" i="3" s="1"/>
  <c r="U814" i="3"/>
  <c r="AB814" i="3" s="1"/>
  <c r="T814" i="3"/>
  <c r="AA814" i="3" s="1"/>
  <c r="S814" i="3"/>
  <c r="Z814" i="3" s="1"/>
  <c r="W813" i="3"/>
  <c r="V813" i="3"/>
  <c r="AC813" i="3" s="1"/>
  <c r="U813" i="3"/>
  <c r="AB813" i="3" s="1"/>
  <c r="T813" i="3"/>
  <c r="AA813" i="3" s="1"/>
  <c r="S813" i="3"/>
  <c r="Z813" i="3" s="1"/>
  <c r="W812" i="3"/>
  <c r="V812" i="3"/>
  <c r="AC812" i="3" s="1"/>
  <c r="U812" i="3"/>
  <c r="AB812" i="3" s="1"/>
  <c r="T812" i="3"/>
  <c r="AA812" i="3" s="1"/>
  <c r="S812" i="3"/>
  <c r="Z812" i="3" s="1"/>
  <c r="W811" i="3"/>
  <c r="V811" i="3"/>
  <c r="AC811" i="3" s="1"/>
  <c r="U811" i="3"/>
  <c r="AB811" i="3" s="1"/>
  <c r="T811" i="3"/>
  <c r="AA811" i="3" s="1"/>
  <c r="S811" i="3"/>
  <c r="Z811" i="3" s="1"/>
  <c r="W810" i="3"/>
  <c r="V810" i="3"/>
  <c r="AC810" i="3" s="1"/>
  <c r="U810" i="3"/>
  <c r="AB810" i="3" s="1"/>
  <c r="T810" i="3"/>
  <c r="AA810" i="3" s="1"/>
  <c r="S810" i="3"/>
  <c r="Z810" i="3" s="1"/>
  <c r="W809" i="3"/>
  <c r="V809" i="3"/>
  <c r="AC809" i="3" s="1"/>
  <c r="U809" i="3"/>
  <c r="AB809" i="3" s="1"/>
  <c r="T809" i="3"/>
  <c r="AA809" i="3" s="1"/>
  <c r="S809" i="3"/>
  <c r="Z809" i="3" s="1"/>
  <c r="W808" i="3"/>
  <c r="V808" i="3"/>
  <c r="AC808" i="3" s="1"/>
  <c r="U808" i="3"/>
  <c r="AB808" i="3" s="1"/>
  <c r="T808" i="3"/>
  <c r="AA808" i="3" s="1"/>
  <c r="S808" i="3"/>
  <c r="Z808" i="3" s="1"/>
  <c r="W807" i="3"/>
  <c r="V807" i="3"/>
  <c r="AC807" i="3" s="1"/>
  <c r="U807" i="3"/>
  <c r="AB807" i="3" s="1"/>
  <c r="T807" i="3"/>
  <c r="AA807" i="3" s="1"/>
  <c r="S807" i="3"/>
  <c r="Z807" i="3" s="1"/>
  <c r="W806" i="3"/>
  <c r="V806" i="3"/>
  <c r="AC806" i="3" s="1"/>
  <c r="U806" i="3"/>
  <c r="AB806" i="3" s="1"/>
  <c r="T806" i="3"/>
  <c r="AA806" i="3" s="1"/>
  <c r="S806" i="3"/>
  <c r="Z806" i="3" s="1"/>
  <c r="W805" i="3"/>
  <c r="V805" i="3"/>
  <c r="AC805" i="3" s="1"/>
  <c r="U805" i="3"/>
  <c r="AB805" i="3" s="1"/>
  <c r="T805" i="3"/>
  <c r="AA805" i="3" s="1"/>
  <c r="S805" i="3"/>
  <c r="Z805" i="3" s="1"/>
  <c r="W804" i="3"/>
  <c r="V804" i="3"/>
  <c r="AC804" i="3" s="1"/>
  <c r="U804" i="3"/>
  <c r="AB804" i="3" s="1"/>
  <c r="T804" i="3"/>
  <c r="AA804" i="3" s="1"/>
  <c r="S804" i="3"/>
  <c r="Z804" i="3" s="1"/>
  <c r="W803" i="3"/>
  <c r="V803" i="3"/>
  <c r="AC803" i="3" s="1"/>
  <c r="U803" i="3"/>
  <c r="AB803" i="3" s="1"/>
  <c r="T803" i="3"/>
  <c r="AA803" i="3" s="1"/>
  <c r="S803" i="3"/>
  <c r="Z803" i="3" s="1"/>
  <c r="W802" i="3"/>
  <c r="V802" i="3"/>
  <c r="AC802" i="3" s="1"/>
  <c r="U802" i="3"/>
  <c r="AB802" i="3" s="1"/>
  <c r="T802" i="3"/>
  <c r="AA802" i="3" s="1"/>
  <c r="S802" i="3"/>
  <c r="Z802" i="3" s="1"/>
  <c r="W801" i="3"/>
  <c r="V801" i="3"/>
  <c r="AC801" i="3" s="1"/>
  <c r="U801" i="3"/>
  <c r="AB801" i="3" s="1"/>
  <c r="T801" i="3"/>
  <c r="AA801" i="3" s="1"/>
  <c r="S801" i="3"/>
  <c r="Z801" i="3" s="1"/>
  <c r="W800" i="3"/>
  <c r="V800" i="3"/>
  <c r="AC800" i="3" s="1"/>
  <c r="U800" i="3"/>
  <c r="AB800" i="3" s="1"/>
  <c r="T800" i="3"/>
  <c r="AA800" i="3" s="1"/>
  <c r="S800" i="3"/>
  <c r="Z800" i="3" s="1"/>
  <c r="W799" i="3"/>
  <c r="V799" i="3"/>
  <c r="AC799" i="3" s="1"/>
  <c r="U799" i="3"/>
  <c r="AB799" i="3" s="1"/>
  <c r="T799" i="3"/>
  <c r="AA799" i="3" s="1"/>
  <c r="S799" i="3"/>
  <c r="Z799" i="3" s="1"/>
  <c r="W798" i="3"/>
  <c r="V798" i="3"/>
  <c r="AC798" i="3" s="1"/>
  <c r="U798" i="3"/>
  <c r="AB798" i="3" s="1"/>
  <c r="T798" i="3"/>
  <c r="AA798" i="3" s="1"/>
  <c r="S798" i="3"/>
  <c r="Z798" i="3" s="1"/>
  <c r="W797" i="3"/>
  <c r="V797" i="3"/>
  <c r="AC797" i="3" s="1"/>
  <c r="U797" i="3"/>
  <c r="AB797" i="3" s="1"/>
  <c r="T797" i="3"/>
  <c r="AA797" i="3" s="1"/>
  <c r="S797" i="3"/>
  <c r="Z797" i="3" s="1"/>
  <c r="W796" i="3"/>
  <c r="V796" i="3"/>
  <c r="AC796" i="3" s="1"/>
  <c r="U796" i="3"/>
  <c r="AB796" i="3" s="1"/>
  <c r="T796" i="3"/>
  <c r="AA796" i="3" s="1"/>
  <c r="S796" i="3"/>
  <c r="Z796" i="3" s="1"/>
  <c r="W795" i="3"/>
  <c r="V795" i="3"/>
  <c r="AC795" i="3" s="1"/>
  <c r="U795" i="3"/>
  <c r="AB795" i="3" s="1"/>
  <c r="T795" i="3"/>
  <c r="AA795" i="3" s="1"/>
  <c r="S795" i="3"/>
  <c r="Z795" i="3" s="1"/>
  <c r="W794" i="3"/>
  <c r="V794" i="3"/>
  <c r="AC794" i="3" s="1"/>
  <c r="U794" i="3"/>
  <c r="AB794" i="3" s="1"/>
  <c r="T794" i="3"/>
  <c r="AA794" i="3" s="1"/>
  <c r="S794" i="3"/>
  <c r="Z794" i="3" s="1"/>
  <c r="W793" i="3"/>
  <c r="V793" i="3"/>
  <c r="AC793" i="3" s="1"/>
  <c r="U793" i="3"/>
  <c r="AB793" i="3" s="1"/>
  <c r="T793" i="3"/>
  <c r="AA793" i="3" s="1"/>
  <c r="S793" i="3"/>
  <c r="Z793" i="3" s="1"/>
  <c r="W792" i="3"/>
  <c r="V792" i="3"/>
  <c r="AC792" i="3" s="1"/>
  <c r="U792" i="3"/>
  <c r="AB792" i="3" s="1"/>
  <c r="T792" i="3"/>
  <c r="AA792" i="3" s="1"/>
  <c r="S792" i="3"/>
  <c r="Z792" i="3" s="1"/>
  <c r="W791" i="3"/>
  <c r="V791" i="3"/>
  <c r="AC791" i="3" s="1"/>
  <c r="U791" i="3"/>
  <c r="AB791" i="3" s="1"/>
  <c r="T791" i="3"/>
  <c r="AA791" i="3" s="1"/>
  <c r="S791" i="3"/>
  <c r="Z791" i="3" s="1"/>
  <c r="W790" i="3"/>
  <c r="V790" i="3"/>
  <c r="AC790" i="3" s="1"/>
  <c r="U790" i="3"/>
  <c r="AB790" i="3" s="1"/>
  <c r="T790" i="3"/>
  <c r="AA790" i="3" s="1"/>
  <c r="S790" i="3"/>
  <c r="Z790" i="3" s="1"/>
  <c r="AB789" i="3"/>
  <c r="W789" i="3"/>
  <c r="V789" i="3"/>
  <c r="AC789" i="3" s="1"/>
  <c r="U789" i="3"/>
  <c r="T789" i="3"/>
  <c r="AA789" i="3" s="1"/>
  <c r="S789" i="3"/>
  <c r="Z789" i="3" s="1"/>
  <c r="W788" i="3"/>
  <c r="V788" i="3"/>
  <c r="AC788" i="3" s="1"/>
  <c r="U788" i="3"/>
  <c r="AB788" i="3" s="1"/>
  <c r="T788" i="3"/>
  <c r="AA788" i="3" s="1"/>
  <c r="S788" i="3"/>
  <c r="Z788" i="3" s="1"/>
  <c r="W787" i="3"/>
  <c r="V787" i="3"/>
  <c r="AC787" i="3" s="1"/>
  <c r="U787" i="3"/>
  <c r="AB787" i="3" s="1"/>
  <c r="T787" i="3"/>
  <c r="AA787" i="3" s="1"/>
  <c r="S787" i="3"/>
  <c r="Z787" i="3" s="1"/>
  <c r="W786" i="3"/>
  <c r="V786" i="3"/>
  <c r="AC786" i="3" s="1"/>
  <c r="U786" i="3"/>
  <c r="AB786" i="3" s="1"/>
  <c r="T786" i="3"/>
  <c r="AA786" i="3" s="1"/>
  <c r="S786" i="3"/>
  <c r="Z786" i="3" s="1"/>
  <c r="W785" i="3"/>
  <c r="V785" i="3"/>
  <c r="AC785" i="3" s="1"/>
  <c r="U785" i="3"/>
  <c r="AB785" i="3" s="1"/>
  <c r="T785" i="3"/>
  <c r="AA785" i="3" s="1"/>
  <c r="S785" i="3"/>
  <c r="Z785" i="3" s="1"/>
  <c r="W784" i="3"/>
  <c r="V784" i="3"/>
  <c r="AC784" i="3" s="1"/>
  <c r="U784" i="3"/>
  <c r="AB784" i="3" s="1"/>
  <c r="T784" i="3"/>
  <c r="AA784" i="3" s="1"/>
  <c r="S784" i="3"/>
  <c r="Z784" i="3" s="1"/>
  <c r="W783" i="3"/>
  <c r="V783" i="3"/>
  <c r="AC783" i="3" s="1"/>
  <c r="U783" i="3"/>
  <c r="AB783" i="3" s="1"/>
  <c r="T783" i="3"/>
  <c r="AA783" i="3" s="1"/>
  <c r="S783" i="3"/>
  <c r="Z783" i="3" s="1"/>
  <c r="W782" i="3"/>
  <c r="V782" i="3"/>
  <c r="AC782" i="3" s="1"/>
  <c r="U782" i="3"/>
  <c r="AB782" i="3" s="1"/>
  <c r="T782" i="3"/>
  <c r="AA782" i="3" s="1"/>
  <c r="S782" i="3"/>
  <c r="Z782" i="3" s="1"/>
  <c r="W781" i="3"/>
  <c r="V781" i="3"/>
  <c r="AC781" i="3" s="1"/>
  <c r="U781" i="3"/>
  <c r="AB781" i="3" s="1"/>
  <c r="T781" i="3"/>
  <c r="AA781" i="3" s="1"/>
  <c r="S781" i="3"/>
  <c r="Z781" i="3" s="1"/>
  <c r="W780" i="3"/>
  <c r="V780" i="3"/>
  <c r="AC780" i="3" s="1"/>
  <c r="U780" i="3"/>
  <c r="AB780" i="3" s="1"/>
  <c r="T780" i="3"/>
  <c r="AA780" i="3" s="1"/>
  <c r="S780" i="3"/>
  <c r="Z780" i="3" s="1"/>
  <c r="W779" i="3"/>
  <c r="V779" i="3"/>
  <c r="AC779" i="3" s="1"/>
  <c r="U779" i="3"/>
  <c r="AB779" i="3" s="1"/>
  <c r="T779" i="3"/>
  <c r="AA779" i="3" s="1"/>
  <c r="S779" i="3"/>
  <c r="Z779" i="3" s="1"/>
  <c r="W778" i="3"/>
  <c r="V778" i="3"/>
  <c r="AC778" i="3" s="1"/>
  <c r="U778" i="3"/>
  <c r="AB778" i="3" s="1"/>
  <c r="T778" i="3"/>
  <c r="AA778" i="3" s="1"/>
  <c r="S778" i="3"/>
  <c r="Z778" i="3" s="1"/>
  <c r="W777" i="3"/>
  <c r="V777" i="3"/>
  <c r="AC777" i="3" s="1"/>
  <c r="U777" i="3"/>
  <c r="AB777" i="3" s="1"/>
  <c r="T777" i="3"/>
  <c r="AA777" i="3" s="1"/>
  <c r="S777" i="3"/>
  <c r="Z777" i="3" s="1"/>
  <c r="W776" i="3"/>
  <c r="V776" i="3"/>
  <c r="AC776" i="3" s="1"/>
  <c r="U776" i="3"/>
  <c r="AB776" i="3" s="1"/>
  <c r="T776" i="3"/>
  <c r="AA776" i="3" s="1"/>
  <c r="S776" i="3"/>
  <c r="Z776" i="3" s="1"/>
  <c r="W775" i="3"/>
  <c r="V775" i="3"/>
  <c r="AC775" i="3" s="1"/>
  <c r="U775" i="3"/>
  <c r="AB775" i="3" s="1"/>
  <c r="T775" i="3"/>
  <c r="AA775" i="3" s="1"/>
  <c r="S775" i="3"/>
  <c r="Z775" i="3" s="1"/>
  <c r="W774" i="3"/>
  <c r="V774" i="3"/>
  <c r="AC774" i="3" s="1"/>
  <c r="U774" i="3"/>
  <c r="AB774" i="3" s="1"/>
  <c r="T774" i="3"/>
  <c r="AA774" i="3" s="1"/>
  <c r="S774" i="3"/>
  <c r="Z774" i="3" s="1"/>
  <c r="W773" i="3"/>
  <c r="V773" i="3"/>
  <c r="AC773" i="3" s="1"/>
  <c r="U773" i="3"/>
  <c r="AB773" i="3" s="1"/>
  <c r="T773" i="3"/>
  <c r="AA773" i="3" s="1"/>
  <c r="S773" i="3"/>
  <c r="Z773" i="3" s="1"/>
  <c r="W772" i="3"/>
  <c r="V772" i="3"/>
  <c r="AC772" i="3" s="1"/>
  <c r="U772" i="3"/>
  <c r="AB772" i="3" s="1"/>
  <c r="T772" i="3"/>
  <c r="AA772" i="3" s="1"/>
  <c r="S772" i="3"/>
  <c r="Z772" i="3" s="1"/>
  <c r="W771" i="3"/>
  <c r="V771" i="3"/>
  <c r="AC771" i="3" s="1"/>
  <c r="U771" i="3"/>
  <c r="AB771" i="3" s="1"/>
  <c r="T771" i="3"/>
  <c r="AA771" i="3" s="1"/>
  <c r="S771" i="3"/>
  <c r="Z771" i="3" s="1"/>
  <c r="W770" i="3"/>
  <c r="V770" i="3"/>
  <c r="AC770" i="3" s="1"/>
  <c r="U770" i="3"/>
  <c r="AB770" i="3" s="1"/>
  <c r="T770" i="3"/>
  <c r="AA770" i="3" s="1"/>
  <c r="S770" i="3"/>
  <c r="Z770" i="3" s="1"/>
  <c r="W769" i="3"/>
  <c r="V769" i="3"/>
  <c r="AC769" i="3" s="1"/>
  <c r="U769" i="3"/>
  <c r="AB769" i="3" s="1"/>
  <c r="T769" i="3"/>
  <c r="AA769" i="3" s="1"/>
  <c r="S769" i="3"/>
  <c r="Z769" i="3" s="1"/>
  <c r="W768" i="3"/>
  <c r="V768" i="3"/>
  <c r="AC768" i="3" s="1"/>
  <c r="U768" i="3"/>
  <c r="AB768" i="3" s="1"/>
  <c r="T768" i="3"/>
  <c r="AA768" i="3" s="1"/>
  <c r="S768" i="3"/>
  <c r="Z768" i="3" s="1"/>
  <c r="W767" i="3"/>
  <c r="V767" i="3"/>
  <c r="AC767" i="3" s="1"/>
  <c r="U767" i="3"/>
  <c r="AB767" i="3" s="1"/>
  <c r="T767" i="3"/>
  <c r="AA767" i="3" s="1"/>
  <c r="S767" i="3"/>
  <c r="Z767" i="3" s="1"/>
  <c r="W766" i="3"/>
  <c r="V766" i="3"/>
  <c r="AC766" i="3" s="1"/>
  <c r="U766" i="3"/>
  <c r="AB766" i="3" s="1"/>
  <c r="T766" i="3"/>
  <c r="AA766" i="3" s="1"/>
  <c r="S766" i="3"/>
  <c r="Z766" i="3" s="1"/>
  <c r="W765" i="3"/>
  <c r="V765" i="3"/>
  <c r="AC765" i="3" s="1"/>
  <c r="U765" i="3"/>
  <c r="AB765" i="3" s="1"/>
  <c r="T765" i="3"/>
  <c r="AA765" i="3" s="1"/>
  <c r="S765" i="3"/>
  <c r="Z765" i="3" s="1"/>
  <c r="AA764" i="3"/>
  <c r="W764" i="3"/>
  <c r="V764" i="3"/>
  <c r="AC764" i="3" s="1"/>
  <c r="U764" i="3"/>
  <c r="AB764" i="3" s="1"/>
  <c r="T764" i="3"/>
  <c r="S764" i="3"/>
  <c r="Z764" i="3" s="1"/>
  <c r="W763" i="3"/>
  <c r="V763" i="3"/>
  <c r="AC763" i="3" s="1"/>
  <c r="U763" i="3"/>
  <c r="AB763" i="3" s="1"/>
  <c r="T763" i="3"/>
  <c r="AA763" i="3" s="1"/>
  <c r="S763" i="3"/>
  <c r="Z763" i="3" s="1"/>
  <c r="W762" i="3"/>
  <c r="V762" i="3"/>
  <c r="AC762" i="3" s="1"/>
  <c r="U762" i="3"/>
  <c r="AB762" i="3" s="1"/>
  <c r="T762" i="3"/>
  <c r="AA762" i="3" s="1"/>
  <c r="S762" i="3"/>
  <c r="Z762" i="3" s="1"/>
  <c r="W761" i="3"/>
  <c r="V761" i="3"/>
  <c r="AC761" i="3" s="1"/>
  <c r="U761" i="3"/>
  <c r="AB761" i="3" s="1"/>
  <c r="T761" i="3"/>
  <c r="AA761" i="3" s="1"/>
  <c r="S761" i="3"/>
  <c r="Z761" i="3" s="1"/>
  <c r="W760" i="3"/>
  <c r="V760" i="3"/>
  <c r="AC760" i="3" s="1"/>
  <c r="U760" i="3"/>
  <c r="AB760" i="3" s="1"/>
  <c r="T760" i="3"/>
  <c r="AA760" i="3" s="1"/>
  <c r="S760" i="3"/>
  <c r="Z760" i="3" s="1"/>
  <c r="W759" i="3"/>
  <c r="V759" i="3"/>
  <c r="AC759" i="3" s="1"/>
  <c r="U759" i="3"/>
  <c r="AB759" i="3" s="1"/>
  <c r="T759" i="3"/>
  <c r="AA759" i="3" s="1"/>
  <c r="S759" i="3"/>
  <c r="Z759" i="3" s="1"/>
  <c r="AA758" i="3"/>
  <c r="W758" i="3"/>
  <c r="V758" i="3"/>
  <c r="AC758" i="3" s="1"/>
  <c r="U758" i="3"/>
  <c r="AB758" i="3" s="1"/>
  <c r="T758" i="3"/>
  <c r="S758" i="3"/>
  <c r="Z758" i="3" s="1"/>
  <c r="W757" i="3"/>
  <c r="V757" i="3"/>
  <c r="AC757" i="3" s="1"/>
  <c r="U757" i="3"/>
  <c r="AB757" i="3" s="1"/>
  <c r="T757" i="3"/>
  <c r="AA757" i="3" s="1"/>
  <c r="S757" i="3"/>
  <c r="Z757" i="3" s="1"/>
  <c r="W756" i="3"/>
  <c r="V756" i="3"/>
  <c r="AC756" i="3" s="1"/>
  <c r="U756" i="3"/>
  <c r="AB756" i="3" s="1"/>
  <c r="T756" i="3"/>
  <c r="AA756" i="3" s="1"/>
  <c r="S756" i="3"/>
  <c r="Z756" i="3" s="1"/>
  <c r="W755" i="3"/>
  <c r="V755" i="3"/>
  <c r="AC755" i="3" s="1"/>
  <c r="U755" i="3"/>
  <c r="AB755" i="3" s="1"/>
  <c r="T755" i="3"/>
  <c r="AA755" i="3" s="1"/>
  <c r="S755" i="3"/>
  <c r="Z755" i="3" s="1"/>
  <c r="W754" i="3"/>
  <c r="V754" i="3"/>
  <c r="AC754" i="3" s="1"/>
  <c r="U754" i="3"/>
  <c r="AB754" i="3" s="1"/>
  <c r="T754" i="3"/>
  <c r="AA754" i="3" s="1"/>
  <c r="S754" i="3"/>
  <c r="Z754" i="3" s="1"/>
  <c r="W753" i="3"/>
  <c r="V753" i="3"/>
  <c r="AC753" i="3" s="1"/>
  <c r="U753" i="3"/>
  <c r="AB753" i="3" s="1"/>
  <c r="T753" i="3"/>
  <c r="AA753" i="3" s="1"/>
  <c r="S753" i="3"/>
  <c r="Z753" i="3" s="1"/>
  <c r="W752" i="3"/>
  <c r="V752" i="3"/>
  <c r="AC752" i="3" s="1"/>
  <c r="U752" i="3"/>
  <c r="AB752" i="3" s="1"/>
  <c r="T752" i="3"/>
  <c r="AA752" i="3" s="1"/>
  <c r="S752" i="3"/>
  <c r="Z752" i="3" s="1"/>
  <c r="W751" i="3"/>
  <c r="V751" i="3"/>
  <c r="AC751" i="3" s="1"/>
  <c r="U751" i="3"/>
  <c r="AB751" i="3" s="1"/>
  <c r="T751" i="3"/>
  <c r="AA751" i="3" s="1"/>
  <c r="S751" i="3"/>
  <c r="Z751" i="3" s="1"/>
  <c r="W750" i="3"/>
  <c r="V750" i="3"/>
  <c r="AC750" i="3" s="1"/>
  <c r="U750" i="3"/>
  <c r="AB750" i="3" s="1"/>
  <c r="T750" i="3"/>
  <c r="AA750" i="3" s="1"/>
  <c r="S750" i="3"/>
  <c r="Z750" i="3" s="1"/>
  <c r="W749" i="3"/>
  <c r="V749" i="3"/>
  <c r="AC749" i="3" s="1"/>
  <c r="U749" i="3"/>
  <c r="AB749" i="3" s="1"/>
  <c r="T749" i="3"/>
  <c r="AA749" i="3" s="1"/>
  <c r="S749" i="3"/>
  <c r="Z749" i="3" s="1"/>
  <c r="W748" i="3"/>
  <c r="V748" i="3"/>
  <c r="AC748" i="3" s="1"/>
  <c r="U748" i="3"/>
  <c r="AB748" i="3" s="1"/>
  <c r="T748" i="3"/>
  <c r="AA748" i="3" s="1"/>
  <c r="S748" i="3"/>
  <c r="Z748" i="3" s="1"/>
  <c r="W747" i="3"/>
  <c r="V747" i="3"/>
  <c r="AC747" i="3" s="1"/>
  <c r="U747" i="3"/>
  <c r="AB747" i="3" s="1"/>
  <c r="T747" i="3"/>
  <c r="AA747" i="3" s="1"/>
  <c r="S747" i="3"/>
  <c r="Z747" i="3" s="1"/>
  <c r="W746" i="3"/>
  <c r="V746" i="3"/>
  <c r="AC746" i="3" s="1"/>
  <c r="U746" i="3"/>
  <c r="AB746" i="3" s="1"/>
  <c r="T746" i="3"/>
  <c r="AA746" i="3" s="1"/>
  <c r="S746" i="3"/>
  <c r="Z746" i="3" s="1"/>
  <c r="W745" i="3"/>
  <c r="V745" i="3"/>
  <c r="AC745" i="3" s="1"/>
  <c r="U745" i="3"/>
  <c r="AB745" i="3" s="1"/>
  <c r="T745" i="3"/>
  <c r="AA745" i="3" s="1"/>
  <c r="S745" i="3"/>
  <c r="Z745" i="3" s="1"/>
  <c r="W744" i="3"/>
  <c r="V744" i="3"/>
  <c r="AC744" i="3" s="1"/>
  <c r="U744" i="3"/>
  <c r="AB744" i="3" s="1"/>
  <c r="T744" i="3"/>
  <c r="AA744" i="3" s="1"/>
  <c r="S744" i="3"/>
  <c r="Z744" i="3" s="1"/>
  <c r="W743" i="3"/>
  <c r="V743" i="3"/>
  <c r="AC743" i="3" s="1"/>
  <c r="U743" i="3"/>
  <c r="AB743" i="3" s="1"/>
  <c r="T743" i="3"/>
  <c r="AA743" i="3" s="1"/>
  <c r="S743" i="3"/>
  <c r="Z743" i="3" s="1"/>
  <c r="W742" i="3"/>
  <c r="V742" i="3"/>
  <c r="AC742" i="3" s="1"/>
  <c r="U742" i="3"/>
  <c r="AB742" i="3" s="1"/>
  <c r="T742" i="3"/>
  <c r="AA742" i="3" s="1"/>
  <c r="S742" i="3"/>
  <c r="Z742" i="3" s="1"/>
  <c r="W741" i="3"/>
  <c r="V741" i="3"/>
  <c r="AC741" i="3" s="1"/>
  <c r="U741" i="3"/>
  <c r="AB741" i="3" s="1"/>
  <c r="T741" i="3"/>
  <c r="AA741" i="3" s="1"/>
  <c r="S741" i="3"/>
  <c r="Z741" i="3" s="1"/>
  <c r="W740" i="3"/>
  <c r="V740" i="3"/>
  <c r="AC740" i="3" s="1"/>
  <c r="U740" i="3"/>
  <c r="AB740" i="3" s="1"/>
  <c r="T740" i="3"/>
  <c r="AA740" i="3" s="1"/>
  <c r="S740" i="3"/>
  <c r="Z740" i="3" s="1"/>
  <c r="W739" i="3"/>
  <c r="V739" i="3"/>
  <c r="AC739" i="3" s="1"/>
  <c r="U739" i="3"/>
  <c r="AB739" i="3" s="1"/>
  <c r="T739" i="3"/>
  <c r="AA739" i="3" s="1"/>
  <c r="S739" i="3"/>
  <c r="Z739" i="3" s="1"/>
  <c r="W738" i="3"/>
  <c r="V738" i="3"/>
  <c r="AC738" i="3" s="1"/>
  <c r="U738" i="3"/>
  <c r="AB738" i="3" s="1"/>
  <c r="T738" i="3"/>
  <c r="AA738" i="3" s="1"/>
  <c r="S738" i="3"/>
  <c r="Z738" i="3" s="1"/>
  <c r="W737" i="3"/>
  <c r="V737" i="3"/>
  <c r="AC737" i="3" s="1"/>
  <c r="U737" i="3"/>
  <c r="AB737" i="3" s="1"/>
  <c r="T737" i="3"/>
  <c r="AA737" i="3" s="1"/>
  <c r="S737" i="3"/>
  <c r="Z737" i="3" s="1"/>
  <c r="W736" i="3"/>
  <c r="V736" i="3"/>
  <c r="AC736" i="3" s="1"/>
  <c r="U736" i="3"/>
  <c r="AB736" i="3" s="1"/>
  <c r="T736" i="3"/>
  <c r="AA736" i="3" s="1"/>
  <c r="S736" i="3"/>
  <c r="Z736" i="3" s="1"/>
  <c r="W735" i="3"/>
  <c r="V735" i="3"/>
  <c r="AC735" i="3" s="1"/>
  <c r="U735" i="3"/>
  <c r="AB735" i="3" s="1"/>
  <c r="T735" i="3"/>
  <c r="AA735" i="3" s="1"/>
  <c r="S735" i="3"/>
  <c r="Z735" i="3" s="1"/>
  <c r="W734" i="3"/>
  <c r="V734" i="3"/>
  <c r="AC734" i="3" s="1"/>
  <c r="U734" i="3"/>
  <c r="AB734" i="3" s="1"/>
  <c r="T734" i="3"/>
  <c r="AA734" i="3" s="1"/>
  <c r="S734" i="3"/>
  <c r="Z734" i="3" s="1"/>
  <c r="W733" i="3"/>
  <c r="V733" i="3"/>
  <c r="AC733" i="3" s="1"/>
  <c r="U733" i="3"/>
  <c r="AB733" i="3" s="1"/>
  <c r="T733" i="3"/>
  <c r="AA733" i="3" s="1"/>
  <c r="S733" i="3"/>
  <c r="Z733" i="3" s="1"/>
  <c r="W732" i="3"/>
  <c r="V732" i="3"/>
  <c r="AC732" i="3" s="1"/>
  <c r="U732" i="3"/>
  <c r="AB732" i="3" s="1"/>
  <c r="T732" i="3"/>
  <c r="AA732" i="3" s="1"/>
  <c r="S732" i="3"/>
  <c r="Z732" i="3" s="1"/>
  <c r="W731" i="3"/>
  <c r="V731" i="3"/>
  <c r="AC731" i="3" s="1"/>
  <c r="U731" i="3"/>
  <c r="AB731" i="3" s="1"/>
  <c r="T731" i="3"/>
  <c r="AA731" i="3" s="1"/>
  <c r="S731" i="3"/>
  <c r="Z731" i="3" s="1"/>
  <c r="W730" i="3"/>
  <c r="V730" i="3"/>
  <c r="AC730" i="3" s="1"/>
  <c r="U730" i="3"/>
  <c r="AB730" i="3" s="1"/>
  <c r="T730" i="3"/>
  <c r="AA730" i="3" s="1"/>
  <c r="S730" i="3"/>
  <c r="Z730" i="3" s="1"/>
  <c r="W729" i="3"/>
  <c r="V729" i="3"/>
  <c r="AC729" i="3" s="1"/>
  <c r="U729" i="3"/>
  <c r="AB729" i="3" s="1"/>
  <c r="T729" i="3"/>
  <c r="AA729" i="3" s="1"/>
  <c r="S729" i="3"/>
  <c r="Z729" i="3" s="1"/>
  <c r="W728" i="3"/>
  <c r="V728" i="3"/>
  <c r="AC728" i="3" s="1"/>
  <c r="U728" i="3"/>
  <c r="AB728" i="3" s="1"/>
  <c r="T728" i="3"/>
  <c r="AA728" i="3" s="1"/>
  <c r="S728" i="3"/>
  <c r="Z728" i="3" s="1"/>
  <c r="W727" i="3"/>
  <c r="V727" i="3"/>
  <c r="AC727" i="3" s="1"/>
  <c r="U727" i="3"/>
  <c r="AB727" i="3" s="1"/>
  <c r="T727" i="3"/>
  <c r="AA727" i="3" s="1"/>
  <c r="S727" i="3"/>
  <c r="Z727" i="3" s="1"/>
  <c r="W726" i="3"/>
  <c r="V726" i="3"/>
  <c r="AC726" i="3" s="1"/>
  <c r="U726" i="3"/>
  <c r="AB726" i="3" s="1"/>
  <c r="T726" i="3"/>
  <c r="AA726" i="3" s="1"/>
  <c r="S726" i="3"/>
  <c r="Z726" i="3" s="1"/>
  <c r="W725" i="3"/>
  <c r="V725" i="3"/>
  <c r="AC725" i="3" s="1"/>
  <c r="U725" i="3"/>
  <c r="AB725" i="3" s="1"/>
  <c r="T725" i="3"/>
  <c r="AA725" i="3" s="1"/>
  <c r="S725" i="3"/>
  <c r="Z725" i="3" s="1"/>
  <c r="W724" i="3"/>
  <c r="V724" i="3"/>
  <c r="AC724" i="3" s="1"/>
  <c r="U724" i="3"/>
  <c r="AB724" i="3" s="1"/>
  <c r="T724" i="3"/>
  <c r="AA724" i="3" s="1"/>
  <c r="S724" i="3"/>
  <c r="Z724" i="3" s="1"/>
  <c r="W723" i="3"/>
  <c r="V723" i="3"/>
  <c r="AC723" i="3" s="1"/>
  <c r="U723" i="3"/>
  <c r="AB723" i="3" s="1"/>
  <c r="T723" i="3"/>
  <c r="AA723" i="3" s="1"/>
  <c r="S723" i="3"/>
  <c r="Z723" i="3" s="1"/>
  <c r="W722" i="3"/>
  <c r="V722" i="3"/>
  <c r="AC722" i="3" s="1"/>
  <c r="U722" i="3"/>
  <c r="AB722" i="3" s="1"/>
  <c r="T722" i="3"/>
  <c r="AA722" i="3" s="1"/>
  <c r="S722" i="3"/>
  <c r="Z722" i="3" s="1"/>
  <c r="W721" i="3"/>
  <c r="V721" i="3"/>
  <c r="AC721" i="3" s="1"/>
  <c r="U721" i="3"/>
  <c r="AB721" i="3" s="1"/>
  <c r="T721" i="3"/>
  <c r="AA721" i="3" s="1"/>
  <c r="S721" i="3"/>
  <c r="Z721" i="3" s="1"/>
  <c r="W720" i="3"/>
  <c r="V720" i="3"/>
  <c r="AC720" i="3" s="1"/>
  <c r="U720" i="3"/>
  <c r="AB720" i="3" s="1"/>
  <c r="T720" i="3"/>
  <c r="AA720" i="3" s="1"/>
  <c r="S720" i="3"/>
  <c r="Z720" i="3" s="1"/>
  <c r="W719" i="3"/>
  <c r="V719" i="3"/>
  <c r="AC719" i="3" s="1"/>
  <c r="U719" i="3"/>
  <c r="AB719" i="3" s="1"/>
  <c r="T719" i="3"/>
  <c r="AA719" i="3" s="1"/>
  <c r="S719" i="3"/>
  <c r="Z719" i="3" s="1"/>
  <c r="W718" i="3"/>
  <c r="V718" i="3"/>
  <c r="AC718" i="3" s="1"/>
  <c r="U718" i="3"/>
  <c r="AB718" i="3" s="1"/>
  <c r="T718" i="3"/>
  <c r="AA718" i="3" s="1"/>
  <c r="S718" i="3"/>
  <c r="Z718" i="3" s="1"/>
  <c r="W717" i="3"/>
  <c r="V717" i="3"/>
  <c r="AC717" i="3" s="1"/>
  <c r="U717" i="3"/>
  <c r="AB717" i="3" s="1"/>
  <c r="T717" i="3"/>
  <c r="AA717" i="3" s="1"/>
  <c r="S717" i="3"/>
  <c r="Z717" i="3" s="1"/>
  <c r="W716" i="3"/>
  <c r="V716" i="3"/>
  <c r="AC716" i="3" s="1"/>
  <c r="U716" i="3"/>
  <c r="AB716" i="3" s="1"/>
  <c r="T716" i="3"/>
  <c r="AA716" i="3" s="1"/>
  <c r="S716" i="3"/>
  <c r="Z716" i="3" s="1"/>
  <c r="W715" i="3"/>
  <c r="V715" i="3"/>
  <c r="AC715" i="3" s="1"/>
  <c r="U715" i="3"/>
  <c r="AB715" i="3" s="1"/>
  <c r="T715" i="3"/>
  <c r="AA715" i="3" s="1"/>
  <c r="S715" i="3"/>
  <c r="Z715" i="3" s="1"/>
  <c r="W714" i="3"/>
  <c r="V714" i="3"/>
  <c r="AC714" i="3" s="1"/>
  <c r="U714" i="3"/>
  <c r="AB714" i="3" s="1"/>
  <c r="T714" i="3"/>
  <c r="AA714" i="3" s="1"/>
  <c r="S714" i="3"/>
  <c r="Z714" i="3" s="1"/>
  <c r="W713" i="3"/>
  <c r="V713" i="3"/>
  <c r="AC713" i="3" s="1"/>
  <c r="U713" i="3"/>
  <c r="AB713" i="3" s="1"/>
  <c r="T713" i="3"/>
  <c r="AA713" i="3" s="1"/>
  <c r="S713" i="3"/>
  <c r="Z713" i="3" s="1"/>
  <c r="W712" i="3"/>
  <c r="V712" i="3"/>
  <c r="AC712" i="3" s="1"/>
  <c r="U712" i="3"/>
  <c r="AB712" i="3" s="1"/>
  <c r="T712" i="3"/>
  <c r="AA712" i="3" s="1"/>
  <c r="S712" i="3"/>
  <c r="Z712" i="3" s="1"/>
  <c r="W711" i="3"/>
  <c r="V711" i="3"/>
  <c r="AC711" i="3" s="1"/>
  <c r="U711" i="3"/>
  <c r="AB711" i="3" s="1"/>
  <c r="T711" i="3"/>
  <c r="AA711" i="3" s="1"/>
  <c r="S711" i="3"/>
  <c r="Z711" i="3" s="1"/>
  <c r="W710" i="3"/>
  <c r="V710" i="3"/>
  <c r="AC710" i="3" s="1"/>
  <c r="U710" i="3"/>
  <c r="AB710" i="3" s="1"/>
  <c r="T710" i="3"/>
  <c r="AA710" i="3" s="1"/>
  <c r="S710" i="3"/>
  <c r="Z710" i="3" s="1"/>
  <c r="W709" i="3"/>
  <c r="V709" i="3"/>
  <c r="AC709" i="3" s="1"/>
  <c r="U709" i="3"/>
  <c r="AB709" i="3" s="1"/>
  <c r="T709" i="3"/>
  <c r="AA709" i="3" s="1"/>
  <c r="S709" i="3"/>
  <c r="Z709" i="3" s="1"/>
  <c r="W708" i="3"/>
  <c r="V708" i="3"/>
  <c r="AC708" i="3" s="1"/>
  <c r="U708" i="3"/>
  <c r="AB708" i="3" s="1"/>
  <c r="T708" i="3"/>
  <c r="AA708" i="3" s="1"/>
  <c r="S708" i="3"/>
  <c r="Z708" i="3" s="1"/>
  <c r="W707" i="3"/>
  <c r="V707" i="3"/>
  <c r="AC707" i="3" s="1"/>
  <c r="U707" i="3"/>
  <c r="AB707" i="3" s="1"/>
  <c r="T707" i="3"/>
  <c r="AA707" i="3" s="1"/>
  <c r="S707" i="3"/>
  <c r="Z707" i="3" s="1"/>
  <c r="W706" i="3"/>
  <c r="V706" i="3"/>
  <c r="AC706" i="3" s="1"/>
  <c r="U706" i="3"/>
  <c r="AB706" i="3" s="1"/>
  <c r="T706" i="3"/>
  <c r="AA706" i="3" s="1"/>
  <c r="S706" i="3"/>
  <c r="Z706" i="3" s="1"/>
  <c r="W705" i="3"/>
  <c r="V705" i="3"/>
  <c r="AC705" i="3" s="1"/>
  <c r="U705" i="3"/>
  <c r="AB705" i="3" s="1"/>
  <c r="T705" i="3"/>
  <c r="AA705" i="3" s="1"/>
  <c r="S705" i="3"/>
  <c r="Z705" i="3" s="1"/>
  <c r="W704" i="3"/>
  <c r="V704" i="3"/>
  <c r="AC704" i="3" s="1"/>
  <c r="U704" i="3"/>
  <c r="AB704" i="3" s="1"/>
  <c r="T704" i="3"/>
  <c r="AA704" i="3" s="1"/>
  <c r="S704" i="3"/>
  <c r="Z704" i="3" s="1"/>
  <c r="W703" i="3"/>
  <c r="V703" i="3"/>
  <c r="AC703" i="3" s="1"/>
  <c r="U703" i="3"/>
  <c r="AB703" i="3" s="1"/>
  <c r="T703" i="3"/>
  <c r="AA703" i="3" s="1"/>
  <c r="S703" i="3"/>
  <c r="Z703" i="3" s="1"/>
  <c r="W702" i="3"/>
  <c r="V702" i="3"/>
  <c r="AC702" i="3" s="1"/>
  <c r="U702" i="3"/>
  <c r="AB702" i="3" s="1"/>
  <c r="T702" i="3"/>
  <c r="AA702" i="3" s="1"/>
  <c r="S702" i="3"/>
  <c r="Z702" i="3" s="1"/>
  <c r="W701" i="3"/>
  <c r="V701" i="3"/>
  <c r="AC701" i="3" s="1"/>
  <c r="U701" i="3"/>
  <c r="AB701" i="3" s="1"/>
  <c r="T701" i="3"/>
  <c r="AA701" i="3" s="1"/>
  <c r="S701" i="3"/>
  <c r="Z701" i="3" s="1"/>
  <c r="W700" i="3"/>
  <c r="V700" i="3"/>
  <c r="AC700" i="3" s="1"/>
  <c r="U700" i="3"/>
  <c r="AB700" i="3" s="1"/>
  <c r="T700" i="3"/>
  <c r="AA700" i="3" s="1"/>
  <c r="S700" i="3"/>
  <c r="Z700" i="3" s="1"/>
  <c r="AB699" i="3"/>
  <c r="W699" i="3"/>
  <c r="V699" i="3"/>
  <c r="AC699" i="3" s="1"/>
  <c r="U699" i="3"/>
  <c r="T699" i="3"/>
  <c r="AA699" i="3" s="1"/>
  <c r="S699" i="3"/>
  <c r="Z699" i="3" s="1"/>
  <c r="W698" i="3"/>
  <c r="V698" i="3"/>
  <c r="AC698" i="3" s="1"/>
  <c r="U698" i="3"/>
  <c r="AB698" i="3" s="1"/>
  <c r="T698" i="3"/>
  <c r="AA698" i="3" s="1"/>
  <c r="S698" i="3"/>
  <c r="Z698" i="3" s="1"/>
  <c r="W697" i="3"/>
  <c r="V697" i="3"/>
  <c r="AC697" i="3" s="1"/>
  <c r="U697" i="3"/>
  <c r="AB697" i="3" s="1"/>
  <c r="T697" i="3"/>
  <c r="AA697" i="3" s="1"/>
  <c r="S697" i="3"/>
  <c r="Z697" i="3" s="1"/>
  <c r="W696" i="3"/>
  <c r="V696" i="3"/>
  <c r="AC696" i="3" s="1"/>
  <c r="U696" i="3"/>
  <c r="AB696" i="3" s="1"/>
  <c r="T696" i="3"/>
  <c r="AA696" i="3" s="1"/>
  <c r="S696" i="3"/>
  <c r="Z696" i="3" s="1"/>
  <c r="W695" i="3"/>
  <c r="V695" i="3"/>
  <c r="AC695" i="3" s="1"/>
  <c r="U695" i="3"/>
  <c r="AB695" i="3" s="1"/>
  <c r="T695" i="3"/>
  <c r="AA695" i="3" s="1"/>
  <c r="S695" i="3"/>
  <c r="Z695" i="3" s="1"/>
  <c r="W694" i="3"/>
  <c r="V694" i="3"/>
  <c r="AC694" i="3" s="1"/>
  <c r="U694" i="3"/>
  <c r="AB694" i="3" s="1"/>
  <c r="T694" i="3"/>
  <c r="AA694" i="3" s="1"/>
  <c r="S694" i="3"/>
  <c r="Z694" i="3" s="1"/>
  <c r="W693" i="3"/>
  <c r="V693" i="3"/>
  <c r="AC693" i="3" s="1"/>
  <c r="U693" i="3"/>
  <c r="AB693" i="3" s="1"/>
  <c r="T693" i="3"/>
  <c r="AA693" i="3" s="1"/>
  <c r="S693" i="3"/>
  <c r="Z693" i="3" s="1"/>
  <c r="W692" i="3"/>
  <c r="V692" i="3"/>
  <c r="AC692" i="3" s="1"/>
  <c r="U692" i="3"/>
  <c r="AB692" i="3" s="1"/>
  <c r="T692" i="3"/>
  <c r="AA692" i="3" s="1"/>
  <c r="S692" i="3"/>
  <c r="Z692" i="3" s="1"/>
  <c r="W691" i="3"/>
  <c r="V691" i="3"/>
  <c r="AC691" i="3" s="1"/>
  <c r="U691" i="3"/>
  <c r="AB691" i="3" s="1"/>
  <c r="T691" i="3"/>
  <c r="AA691" i="3" s="1"/>
  <c r="S691" i="3"/>
  <c r="Z691" i="3" s="1"/>
  <c r="W690" i="3"/>
  <c r="V690" i="3"/>
  <c r="AC690" i="3" s="1"/>
  <c r="U690" i="3"/>
  <c r="AB690" i="3" s="1"/>
  <c r="T690" i="3"/>
  <c r="AA690" i="3" s="1"/>
  <c r="S690" i="3"/>
  <c r="Z690" i="3" s="1"/>
  <c r="W689" i="3"/>
  <c r="V689" i="3"/>
  <c r="AC689" i="3" s="1"/>
  <c r="U689" i="3"/>
  <c r="AB689" i="3" s="1"/>
  <c r="T689" i="3"/>
  <c r="AA689" i="3" s="1"/>
  <c r="S689" i="3"/>
  <c r="Z689" i="3" s="1"/>
  <c r="W688" i="3"/>
  <c r="V688" i="3"/>
  <c r="AC688" i="3" s="1"/>
  <c r="U688" i="3"/>
  <c r="AB688" i="3" s="1"/>
  <c r="T688" i="3"/>
  <c r="AA688" i="3" s="1"/>
  <c r="S688" i="3"/>
  <c r="Z688" i="3" s="1"/>
  <c r="W687" i="3"/>
  <c r="V687" i="3"/>
  <c r="AC687" i="3" s="1"/>
  <c r="U687" i="3"/>
  <c r="AB687" i="3" s="1"/>
  <c r="T687" i="3"/>
  <c r="AA687" i="3" s="1"/>
  <c r="S687" i="3"/>
  <c r="Z687" i="3" s="1"/>
  <c r="W686" i="3"/>
  <c r="V686" i="3"/>
  <c r="AC686" i="3" s="1"/>
  <c r="U686" i="3"/>
  <c r="AB686" i="3" s="1"/>
  <c r="T686" i="3"/>
  <c r="AA686" i="3" s="1"/>
  <c r="S686" i="3"/>
  <c r="Z686" i="3" s="1"/>
  <c r="W685" i="3"/>
  <c r="V685" i="3"/>
  <c r="AC685" i="3" s="1"/>
  <c r="U685" i="3"/>
  <c r="AB685" i="3" s="1"/>
  <c r="T685" i="3"/>
  <c r="AA685" i="3" s="1"/>
  <c r="S685" i="3"/>
  <c r="Z685" i="3" s="1"/>
  <c r="W684" i="3"/>
  <c r="V684" i="3"/>
  <c r="AC684" i="3" s="1"/>
  <c r="U684" i="3"/>
  <c r="AB684" i="3" s="1"/>
  <c r="T684" i="3"/>
  <c r="AA684" i="3" s="1"/>
  <c r="S684" i="3"/>
  <c r="Z684" i="3" s="1"/>
  <c r="W683" i="3"/>
  <c r="V683" i="3"/>
  <c r="AC683" i="3" s="1"/>
  <c r="U683" i="3"/>
  <c r="AB683" i="3" s="1"/>
  <c r="T683" i="3"/>
  <c r="AA683" i="3" s="1"/>
  <c r="S683" i="3"/>
  <c r="Z683" i="3" s="1"/>
  <c r="W682" i="3"/>
  <c r="V682" i="3"/>
  <c r="AC682" i="3" s="1"/>
  <c r="U682" i="3"/>
  <c r="AB682" i="3" s="1"/>
  <c r="T682" i="3"/>
  <c r="AA682" i="3" s="1"/>
  <c r="S682" i="3"/>
  <c r="Z682" i="3" s="1"/>
  <c r="W681" i="3"/>
  <c r="V681" i="3"/>
  <c r="AC681" i="3" s="1"/>
  <c r="U681" i="3"/>
  <c r="AB681" i="3" s="1"/>
  <c r="T681" i="3"/>
  <c r="AA681" i="3" s="1"/>
  <c r="S681" i="3"/>
  <c r="Z681" i="3" s="1"/>
  <c r="W680" i="3"/>
  <c r="V680" i="3"/>
  <c r="AC680" i="3" s="1"/>
  <c r="U680" i="3"/>
  <c r="AB680" i="3" s="1"/>
  <c r="T680" i="3"/>
  <c r="AA680" i="3" s="1"/>
  <c r="S680" i="3"/>
  <c r="Z680" i="3" s="1"/>
  <c r="W679" i="3"/>
  <c r="V679" i="3"/>
  <c r="AC679" i="3" s="1"/>
  <c r="U679" i="3"/>
  <c r="AB679" i="3" s="1"/>
  <c r="T679" i="3"/>
  <c r="AA679" i="3" s="1"/>
  <c r="S679" i="3"/>
  <c r="Z679" i="3" s="1"/>
  <c r="W678" i="3"/>
  <c r="V678" i="3"/>
  <c r="AC678" i="3" s="1"/>
  <c r="U678" i="3"/>
  <c r="AB678" i="3" s="1"/>
  <c r="T678" i="3"/>
  <c r="AA678" i="3" s="1"/>
  <c r="S678" i="3"/>
  <c r="Z678" i="3" s="1"/>
  <c r="W677" i="3"/>
  <c r="V677" i="3"/>
  <c r="AC677" i="3" s="1"/>
  <c r="U677" i="3"/>
  <c r="AB677" i="3" s="1"/>
  <c r="T677" i="3"/>
  <c r="AA677" i="3" s="1"/>
  <c r="S677" i="3"/>
  <c r="Z677" i="3" s="1"/>
  <c r="W676" i="3"/>
  <c r="V676" i="3"/>
  <c r="AC676" i="3" s="1"/>
  <c r="U676" i="3"/>
  <c r="AB676" i="3" s="1"/>
  <c r="T676" i="3"/>
  <c r="AA676" i="3" s="1"/>
  <c r="S676" i="3"/>
  <c r="Z676" i="3" s="1"/>
  <c r="W675" i="3"/>
  <c r="V675" i="3"/>
  <c r="AC675" i="3" s="1"/>
  <c r="U675" i="3"/>
  <c r="AB675" i="3" s="1"/>
  <c r="T675" i="3"/>
  <c r="AA675" i="3" s="1"/>
  <c r="S675" i="3"/>
  <c r="Z675" i="3" s="1"/>
  <c r="W674" i="3"/>
  <c r="V674" i="3"/>
  <c r="AC674" i="3" s="1"/>
  <c r="U674" i="3"/>
  <c r="AB674" i="3" s="1"/>
  <c r="T674" i="3"/>
  <c r="AA674" i="3" s="1"/>
  <c r="S674" i="3"/>
  <c r="Z674" i="3" s="1"/>
  <c r="W673" i="3"/>
  <c r="V673" i="3"/>
  <c r="AC673" i="3" s="1"/>
  <c r="U673" i="3"/>
  <c r="AB673" i="3" s="1"/>
  <c r="T673" i="3"/>
  <c r="AA673" i="3" s="1"/>
  <c r="S673" i="3"/>
  <c r="Z673" i="3" s="1"/>
  <c r="W672" i="3"/>
  <c r="V672" i="3"/>
  <c r="AC672" i="3" s="1"/>
  <c r="U672" i="3"/>
  <c r="AB672" i="3" s="1"/>
  <c r="T672" i="3"/>
  <c r="AA672" i="3" s="1"/>
  <c r="S672" i="3"/>
  <c r="Z672" i="3" s="1"/>
  <c r="W671" i="3"/>
  <c r="V671" i="3"/>
  <c r="AC671" i="3" s="1"/>
  <c r="U671" i="3"/>
  <c r="AB671" i="3" s="1"/>
  <c r="T671" i="3"/>
  <c r="AA671" i="3" s="1"/>
  <c r="S671" i="3"/>
  <c r="Z671" i="3" s="1"/>
  <c r="W670" i="3"/>
  <c r="V670" i="3"/>
  <c r="AC670" i="3" s="1"/>
  <c r="U670" i="3"/>
  <c r="AB670" i="3" s="1"/>
  <c r="T670" i="3"/>
  <c r="AA670" i="3" s="1"/>
  <c r="S670" i="3"/>
  <c r="Z670" i="3" s="1"/>
  <c r="W669" i="3"/>
  <c r="V669" i="3"/>
  <c r="AC669" i="3" s="1"/>
  <c r="U669" i="3"/>
  <c r="AB669" i="3" s="1"/>
  <c r="T669" i="3"/>
  <c r="AA669" i="3" s="1"/>
  <c r="S669" i="3"/>
  <c r="Z669" i="3" s="1"/>
  <c r="W668" i="3"/>
  <c r="V668" i="3"/>
  <c r="AC668" i="3" s="1"/>
  <c r="U668" i="3"/>
  <c r="AB668" i="3" s="1"/>
  <c r="T668" i="3"/>
  <c r="AA668" i="3" s="1"/>
  <c r="S668" i="3"/>
  <c r="Z668" i="3" s="1"/>
  <c r="W667" i="3"/>
  <c r="V667" i="3"/>
  <c r="AC667" i="3" s="1"/>
  <c r="U667" i="3"/>
  <c r="AB667" i="3" s="1"/>
  <c r="T667" i="3"/>
  <c r="AA667" i="3" s="1"/>
  <c r="S667" i="3"/>
  <c r="Z667" i="3" s="1"/>
  <c r="W666" i="3"/>
  <c r="V666" i="3"/>
  <c r="AC666" i="3" s="1"/>
  <c r="U666" i="3"/>
  <c r="AB666" i="3" s="1"/>
  <c r="T666" i="3"/>
  <c r="AA666" i="3" s="1"/>
  <c r="S666" i="3"/>
  <c r="Z666" i="3" s="1"/>
  <c r="W665" i="3"/>
  <c r="V665" i="3"/>
  <c r="AC665" i="3" s="1"/>
  <c r="U665" i="3"/>
  <c r="AB665" i="3" s="1"/>
  <c r="T665" i="3"/>
  <c r="AA665" i="3" s="1"/>
  <c r="S665" i="3"/>
  <c r="Z665" i="3" s="1"/>
  <c r="W664" i="3"/>
  <c r="V664" i="3"/>
  <c r="AC664" i="3" s="1"/>
  <c r="U664" i="3"/>
  <c r="AB664" i="3" s="1"/>
  <c r="T664" i="3"/>
  <c r="AA664" i="3" s="1"/>
  <c r="S664" i="3"/>
  <c r="Z664" i="3" s="1"/>
  <c r="Z663" i="3"/>
  <c r="W663" i="3"/>
  <c r="V663" i="3"/>
  <c r="AC663" i="3" s="1"/>
  <c r="U663" i="3"/>
  <c r="AB663" i="3" s="1"/>
  <c r="T663" i="3"/>
  <c r="AA663" i="3" s="1"/>
  <c r="S663" i="3"/>
  <c r="W662" i="3"/>
  <c r="V662" i="3"/>
  <c r="AC662" i="3" s="1"/>
  <c r="U662" i="3"/>
  <c r="AB662" i="3" s="1"/>
  <c r="T662" i="3"/>
  <c r="AA662" i="3" s="1"/>
  <c r="S662" i="3"/>
  <c r="Z662" i="3" s="1"/>
  <c r="W661" i="3"/>
  <c r="V661" i="3"/>
  <c r="AC661" i="3" s="1"/>
  <c r="U661" i="3"/>
  <c r="AB661" i="3" s="1"/>
  <c r="T661" i="3"/>
  <c r="AA661" i="3" s="1"/>
  <c r="S661" i="3"/>
  <c r="Z661" i="3" s="1"/>
  <c r="W660" i="3"/>
  <c r="V660" i="3"/>
  <c r="AC660" i="3" s="1"/>
  <c r="U660" i="3"/>
  <c r="AB660" i="3" s="1"/>
  <c r="T660" i="3"/>
  <c r="AA660" i="3" s="1"/>
  <c r="S660" i="3"/>
  <c r="Z660" i="3" s="1"/>
  <c r="W659" i="3"/>
  <c r="V659" i="3"/>
  <c r="AC659" i="3" s="1"/>
  <c r="U659" i="3"/>
  <c r="AB659" i="3" s="1"/>
  <c r="T659" i="3"/>
  <c r="AA659" i="3" s="1"/>
  <c r="S659" i="3"/>
  <c r="Z659" i="3" s="1"/>
  <c r="W658" i="3"/>
  <c r="V658" i="3"/>
  <c r="AC658" i="3" s="1"/>
  <c r="U658" i="3"/>
  <c r="AB658" i="3" s="1"/>
  <c r="T658" i="3"/>
  <c r="AA658" i="3" s="1"/>
  <c r="S658" i="3"/>
  <c r="Z658" i="3" s="1"/>
  <c r="W657" i="3"/>
  <c r="V657" i="3"/>
  <c r="AC657" i="3" s="1"/>
  <c r="U657" i="3"/>
  <c r="AB657" i="3" s="1"/>
  <c r="T657" i="3"/>
  <c r="AA657" i="3" s="1"/>
  <c r="S657" i="3"/>
  <c r="Z657" i="3" s="1"/>
  <c r="W656" i="3"/>
  <c r="V656" i="3"/>
  <c r="AC656" i="3" s="1"/>
  <c r="U656" i="3"/>
  <c r="AB656" i="3" s="1"/>
  <c r="T656" i="3"/>
  <c r="AA656" i="3" s="1"/>
  <c r="S656" i="3"/>
  <c r="Z656" i="3" s="1"/>
  <c r="W655" i="3"/>
  <c r="V655" i="3"/>
  <c r="AC655" i="3" s="1"/>
  <c r="U655" i="3"/>
  <c r="AB655" i="3" s="1"/>
  <c r="T655" i="3"/>
  <c r="AA655" i="3" s="1"/>
  <c r="S655" i="3"/>
  <c r="Z655" i="3" s="1"/>
  <c r="W654" i="3"/>
  <c r="V654" i="3"/>
  <c r="AC654" i="3" s="1"/>
  <c r="U654" i="3"/>
  <c r="AB654" i="3" s="1"/>
  <c r="T654" i="3"/>
  <c r="AA654" i="3" s="1"/>
  <c r="S654" i="3"/>
  <c r="Z654" i="3" s="1"/>
  <c r="W653" i="3"/>
  <c r="V653" i="3"/>
  <c r="AC653" i="3" s="1"/>
  <c r="U653" i="3"/>
  <c r="AB653" i="3" s="1"/>
  <c r="T653" i="3"/>
  <c r="AA653" i="3" s="1"/>
  <c r="S653" i="3"/>
  <c r="Z653" i="3" s="1"/>
  <c r="W652" i="3"/>
  <c r="V652" i="3"/>
  <c r="AC652" i="3" s="1"/>
  <c r="U652" i="3"/>
  <c r="AB652" i="3" s="1"/>
  <c r="T652" i="3"/>
  <c r="AA652" i="3" s="1"/>
  <c r="S652" i="3"/>
  <c r="Z652" i="3" s="1"/>
  <c r="W651" i="3"/>
  <c r="V651" i="3"/>
  <c r="AC651" i="3" s="1"/>
  <c r="U651" i="3"/>
  <c r="AB651" i="3" s="1"/>
  <c r="T651" i="3"/>
  <c r="AA651" i="3" s="1"/>
  <c r="S651" i="3"/>
  <c r="Z651" i="3" s="1"/>
  <c r="W650" i="3"/>
  <c r="V650" i="3"/>
  <c r="AC650" i="3" s="1"/>
  <c r="U650" i="3"/>
  <c r="AB650" i="3" s="1"/>
  <c r="T650" i="3"/>
  <c r="AA650" i="3" s="1"/>
  <c r="S650" i="3"/>
  <c r="Z650" i="3" s="1"/>
  <c r="W649" i="3"/>
  <c r="V649" i="3"/>
  <c r="AC649" i="3" s="1"/>
  <c r="U649" i="3"/>
  <c r="AB649" i="3" s="1"/>
  <c r="T649" i="3"/>
  <c r="AA649" i="3" s="1"/>
  <c r="S649" i="3"/>
  <c r="Z649" i="3" s="1"/>
  <c r="W648" i="3"/>
  <c r="V648" i="3"/>
  <c r="AC648" i="3" s="1"/>
  <c r="U648" i="3"/>
  <c r="AB648" i="3" s="1"/>
  <c r="T648" i="3"/>
  <c r="AA648" i="3" s="1"/>
  <c r="S648" i="3"/>
  <c r="Z648" i="3" s="1"/>
  <c r="AB647" i="3"/>
  <c r="W647" i="3"/>
  <c r="V647" i="3"/>
  <c r="AC647" i="3" s="1"/>
  <c r="U647" i="3"/>
  <c r="T647" i="3"/>
  <c r="AA647" i="3" s="1"/>
  <c r="S647" i="3"/>
  <c r="Z647" i="3" s="1"/>
  <c r="W646" i="3"/>
  <c r="V646" i="3"/>
  <c r="AC646" i="3" s="1"/>
  <c r="U646" i="3"/>
  <c r="AB646" i="3" s="1"/>
  <c r="T646" i="3"/>
  <c r="AA646" i="3" s="1"/>
  <c r="S646" i="3"/>
  <c r="Z646" i="3" s="1"/>
  <c r="W645" i="3"/>
  <c r="V645" i="3"/>
  <c r="AC645" i="3" s="1"/>
  <c r="U645" i="3"/>
  <c r="AB645" i="3" s="1"/>
  <c r="T645" i="3"/>
  <c r="AA645" i="3" s="1"/>
  <c r="S645" i="3"/>
  <c r="Z645" i="3" s="1"/>
  <c r="W644" i="3"/>
  <c r="V644" i="3"/>
  <c r="AC644" i="3" s="1"/>
  <c r="U644" i="3"/>
  <c r="AB644" i="3" s="1"/>
  <c r="T644" i="3"/>
  <c r="AA644" i="3" s="1"/>
  <c r="S644" i="3"/>
  <c r="Z644" i="3" s="1"/>
  <c r="W643" i="3"/>
  <c r="V643" i="3"/>
  <c r="AC643" i="3" s="1"/>
  <c r="U643" i="3"/>
  <c r="AB643" i="3" s="1"/>
  <c r="T643" i="3"/>
  <c r="AA643" i="3" s="1"/>
  <c r="S643" i="3"/>
  <c r="Z643" i="3" s="1"/>
  <c r="W642" i="3"/>
  <c r="V642" i="3"/>
  <c r="AC642" i="3" s="1"/>
  <c r="U642" i="3"/>
  <c r="AB642" i="3" s="1"/>
  <c r="T642" i="3"/>
  <c r="AA642" i="3" s="1"/>
  <c r="S642" i="3"/>
  <c r="Z642" i="3" s="1"/>
  <c r="W641" i="3"/>
  <c r="V641" i="3"/>
  <c r="AC641" i="3" s="1"/>
  <c r="U641" i="3"/>
  <c r="AB641" i="3" s="1"/>
  <c r="T641" i="3"/>
  <c r="AA641" i="3" s="1"/>
  <c r="S641" i="3"/>
  <c r="Z641" i="3" s="1"/>
  <c r="W640" i="3"/>
  <c r="V640" i="3"/>
  <c r="AC640" i="3" s="1"/>
  <c r="U640" i="3"/>
  <c r="AB640" i="3" s="1"/>
  <c r="T640" i="3"/>
  <c r="AA640" i="3" s="1"/>
  <c r="S640" i="3"/>
  <c r="Z640" i="3" s="1"/>
  <c r="W639" i="3"/>
  <c r="V639" i="3"/>
  <c r="AC639" i="3" s="1"/>
  <c r="U639" i="3"/>
  <c r="AB639" i="3" s="1"/>
  <c r="T639" i="3"/>
  <c r="AA639" i="3" s="1"/>
  <c r="S639" i="3"/>
  <c r="Z639" i="3" s="1"/>
  <c r="W638" i="3"/>
  <c r="V638" i="3"/>
  <c r="AC638" i="3" s="1"/>
  <c r="U638" i="3"/>
  <c r="AB638" i="3" s="1"/>
  <c r="T638" i="3"/>
  <c r="AA638" i="3" s="1"/>
  <c r="S638" i="3"/>
  <c r="Z638" i="3" s="1"/>
  <c r="W637" i="3"/>
  <c r="V637" i="3"/>
  <c r="AC637" i="3" s="1"/>
  <c r="U637" i="3"/>
  <c r="AB637" i="3" s="1"/>
  <c r="T637" i="3"/>
  <c r="AA637" i="3" s="1"/>
  <c r="S637" i="3"/>
  <c r="Z637" i="3" s="1"/>
  <c r="W636" i="3"/>
  <c r="V636" i="3"/>
  <c r="AC636" i="3" s="1"/>
  <c r="U636" i="3"/>
  <c r="AB636" i="3" s="1"/>
  <c r="T636" i="3"/>
  <c r="AA636" i="3" s="1"/>
  <c r="S636" i="3"/>
  <c r="Z636" i="3" s="1"/>
  <c r="W635" i="3"/>
  <c r="V635" i="3"/>
  <c r="AC635" i="3" s="1"/>
  <c r="U635" i="3"/>
  <c r="AB635" i="3" s="1"/>
  <c r="T635" i="3"/>
  <c r="AA635" i="3" s="1"/>
  <c r="S635" i="3"/>
  <c r="Z635" i="3" s="1"/>
  <c r="W634" i="3"/>
  <c r="V634" i="3"/>
  <c r="AC634" i="3" s="1"/>
  <c r="U634" i="3"/>
  <c r="AB634" i="3" s="1"/>
  <c r="T634" i="3"/>
  <c r="AA634" i="3" s="1"/>
  <c r="S634" i="3"/>
  <c r="Z634" i="3" s="1"/>
  <c r="W633" i="3"/>
  <c r="V633" i="3"/>
  <c r="AC633" i="3" s="1"/>
  <c r="U633" i="3"/>
  <c r="AB633" i="3" s="1"/>
  <c r="T633" i="3"/>
  <c r="AA633" i="3" s="1"/>
  <c r="S633" i="3"/>
  <c r="Z633" i="3" s="1"/>
  <c r="W632" i="3"/>
  <c r="V632" i="3"/>
  <c r="AC632" i="3" s="1"/>
  <c r="U632" i="3"/>
  <c r="AB632" i="3" s="1"/>
  <c r="T632" i="3"/>
  <c r="AA632" i="3" s="1"/>
  <c r="S632" i="3"/>
  <c r="Z632" i="3" s="1"/>
  <c r="W631" i="3"/>
  <c r="V631" i="3"/>
  <c r="AC631" i="3" s="1"/>
  <c r="U631" i="3"/>
  <c r="AB631" i="3" s="1"/>
  <c r="T631" i="3"/>
  <c r="AA631" i="3" s="1"/>
  <c r="S631" i="3"/>
  <c r="Z631" i="3" s="1"/>
  <c r="W630" i="3"/>
  <c r="V630" i="3"/>
  <c r="AC630" i="3" s="1"/>
  <c r="U630" i="3"/>
  <c r="AB630" i="3" s="1"/>
  <c r="T630" i="3"/>
  <c r="AA630" i="3" s="1"/>
  <c r="S630" i="3"/>
  <c r="Z630" i="3" s="1"/>
  <c r="W629" i="3"/>
  <c r="V629" i="3"/>
  <c r="AC629" i="3" s="1"/>
  <c r="U629" i="3"/>
  <c r="AB629" i="3" s="1"/>
  <c r="T629" i="3"/>
  <c r="AA629" i="3" s="1"/>
  <c r="S629" i="3"/>
  <c r="Z629" i="3" s="1"/>
  <c r="W628" i="3"/>
  <c r="V628" i="3"/>
  <c r="AC628" i="3" s="1"/>
  <c r="U628" i="3"/>
  <c r="AB628" i="3" s="1"/>
  <c r="T628" i="3"/>
  <c r="AA628" i="3" s="1"/>
  <c r="S628" i="3"/>
  <c r="Z628" i="3" s="1"/>
  <c r="W627" i="3"/>
  <c r="V627" i="3"/>
  <c r="AC627" i="3" s="1"/>
  <c r="U627" i="3"/>
  <c r="AB627" i="3" s="1"/>
  <c r="T627" i="3"/>
  <c r="AA627" i="3" s="1"/>
  <c r="S627" i="3"/>
  <c r="Z627" i="3" s="1"/>
  <c r="W626" i="3"/>
  <c r="V626" i="3"/>
  <c r="AC626" i="3" s="1"/>
  <c r="U626" i="3"/>
  <c r="AB626" i="3" s="1"/>
  <c r="T626" i="3"/>
  <c r="AA626" i="3" s="1"/>
  <c r="S626" i="3"/>
  <c r="Z626" i="3" s="1"/>
  <c r="W625" i="3"/>
  <c r="V625" i="3"/>
  <c r="AC625" i="3" s="1"/>
  <c r="U625" i="3"/>
  <c r="AB625" i="3" s="1"/>
  <c r="T625" i="3"/>
  <c r="AA625" i="3" s="1"/>
  <c r="S625" i="3"/>
  <c r="Z625" i="3" s="1"/>
  <c r="W624" i="3"/>
  <c r="V624" i="3"/>
  <c r="AC624" i="3" s="1"/>
  <c r="U624" i="3"/>
  <c r="AB624" i="3" s="1"/>
  <c r="T624" i="3"/>
  <c r="AA624" i="3" s="1"/>
  <c r="S624" i="3"/>
  <c r="Z624" i="3" s="1"/>
  <c r="W623" i="3"/>
  <c r="V623" i="3"/>
  <c r="AC623" i="3" s="1"/>
  <c r="U623" i="3"/>
  <c r="AB623" i="3" s="1"/>
  <c r="T623" i="3"/>
  <c r="AA623" i="3" s="1"/>
  <c r="S623" i="3"/>
  <c r="Z623" i="3" s="1"/>
  <c r="W622" i="3"/>
  <c r="V622" i="3"/>
  <c r="AC622" i="3" s="1"/>
  <c r="U622" i="3"/>
  <c r="AB622" i="3" s="1"/>
  <c r="T622" i="3"/>
  <c r="AA622" i="3" s="1"/>
  <c r="S622" i="3"/>
  <c r="Z622" i="3" s="1"/>
  <c r="W621" i="3"/>
  <c r="V621" i="3"/>
  <c r="AC621" i="3" s="1"/>
  <c r="U621" i="3"/>
  <c r="AB621" i="3" s="1"/>
  <c r="T621" i="3"/>
  <c r="AA621" i="3" s="1"/>
  <c r="S621" i="3"/>
  <c r="Z621" i="3" s="1"/>
  <c r="W620" i="3"/>
  <c r="V620" i="3"/>
  <c r="AC620" i="3" s="1"/>
  <c r="U620" i="3"/>
  <c r="AB620" i="3" s="1"/>
  <c r="T620" i="3"/>
  <c r="AA620" i="3" s="1"/>
  <c r="S620" i="3"/>
  <c r="Z620" i="3" s="1"/>
  <c r="W619" i="3"/>
  <c r="V619" i="3"/>
  <c r="AC619" i="3" s="1"/>
  <c r="U619" i="3"/>
  <c r="AB619" i="3" s="1"/>
  <c r="T619" i="3"/>
  <c r="AA619" i="3" s="1"/>
  <c r="S619" i="3"/>
  <c r="Z619" i="3" s="1"/>
  <c r="W618" i="3"/>
  <c r="V618" i="3"/>
  <c r="AC618" i="3" s="1"/>
  <c r="U618" i="3"/>
  <c r="AB618" i="3" s="1"/>
  <c r="T618" i="3"/>
  <c r="AA618" i="3" s="1"/>
  <c r="S618" i="3"/>
  <c r="Z618" i="3" s="1"/>
  <c r="W617" i="3"/>
  <c r="V617" i="3"/>
  <c r="AC617" i="3" s="1"/>
  <c r="U617" i="3"/>
  <c r="AB617" i="3" s="1"/>
  <c r="T617" i="3"/>
  <c r="AA617" i="3" s="1"/>
  <c r="S617" i="3"/>
  <c r="Z617" i="3" s="1"/>
  <c r="W616" i="3"/>
  <c r="V616" i="3"/>
  <c r="AC616" i="3" s="1"/>
  <c r="U616" i="3"/>
  <c r="AB616" i="3" s="1"/>
  <c r="T616" i="3"/>
  <c r="AA616" i="3" s="1"/>
  <c r="S616" i="3"/>
  <c r="Z616" i="3" s="1"/>
  <c r="W615" i="3"/>
  <c r="V615" i="3"/>
  <c r="AC615" i="3" s="1"/>
  <c r="U615" i="3"/>
  <c r="AB615" i="3" s="1"/>
  <c r="T615" i="3"/>
  <c r="AA615" i="3" s="1"/>
  <c r="S615" i="3"/>
  <c r="Z615" i="3" s="1"/>
  <c r="W614" i="3"/>
  <c r="V614" i="3"/>
  <c r="AC614" i="3" s="1"/>
  <c r="U614" i="3"/>
  <c r="AB614" i="3" s="1"/>
  <c r="T614" i="3"/>
  <c r="AA614" i="3" s="1"/>
  <c r="S614" i="3"/>
  <c r="Z614" i="3" s="1"/>
  <c r="W613" i="3"/>
  <c r="V613" i="3"/>
  <c r="AC613" i="3" s="1"/>
  <c r="U613" i="3"/>
  <c r="AB613" i="3" s="1"/>
  <c r="T613" i="3"/>
  <c r="AA613" i="3" s="1"/>
  <c r="S613" i="3"/>
  <c r="Z613" i="3" s="1"/>
  <c r="W612" i="3"/>
  <c r="V612" i="3"/>
  <c r="AC612" i="3" s="1"/>
  <c r="U612" i="3"/>
  <c r="AB612" i="3" s="1"/>
  <c r="T612" i="3"/>
  <c r="AA612" i="3" s="1"/>
  <c r="S612" i="3"/>
  <c r="Z612" i="3" s="1"/>
  <c r="AC611" i="3"/>
  <c r="W611" i="3"/>
  <c r="V611" i="3"/>
  <c r="U611" i="3"/>
  <c r="AB611" i="3" s="1"/>
  <c r="T611" i="3"/>
  <c r="AA611" i="3" s="1"/>
  <c r="S611" i="3"/>
  <c r="Z611" i="3" s="1"/>
  <c r="W610" i="3"/>
  <c r="V610" i="3"/>
  <c r="AC610" i="3" s="1"/>
  <c r="U610" i="3"/>
  <c r="AB610" i="3" s="1"/>
  <c r="T610" i="3"/>
  <c r="AA610" i="3" s="1"/>
  <c r="S610" i="3"/>
  <c r="Z610" i="3" s="1"/>
  <c r="W609" i="3"/>
  <c r="V609" i="3"/>
  <c r="AC609" i="3" s="1"/>
  <c r="U609" i="3"/>
  <c r="AB609" i="3" s="1"/>
  <c r="T609" i="3"/>
  <c r="AA609" i="3" s="1"/>
  <c r="S609" i="3"/>
  <c r="Z609" i="3" s="1"/>
  <c r="W608" i="3"/>
  <c r="V608" i="3"/>
  <c r="AC608" i="3" s="1"/>
  <c r="U608" i="3"/>
  <c r="AB608" i="3" s="1"/>
  <c r="T608" i="3"/>
  <c r="AA608" i="3" s="1"/>
  <c r="S608" i="3"/>
  <c r="Z608" i="3" s="1"/>
  <c r="W607" i="3"/>
  <c r="V607" i="3"/>
  <c r="AC607" i="3" s="1"/>
  <c r="U607" i="3"/>
  <c r="AB607" i="3" s="1"/>
  <c r="T607" i="3"/>
  <c r="AA607" i="3" s="1"/>
  <c r="S607" i="3"/>
  <c r="Z607" i="3" s="1"/>
  <c r="W606" i="3"/>
  <c r="V606" i="3"/>
  <c r="AC606" i="3" s="1"/>
  <c r="U606" i="3"/>
  <c r="AB606" i="3" s="1"/>
  <c r="T606" i="3"/>
  <c r="AA606" i="3" s="1"/>
  <c r="S606" i="3"/>
  <c r="Z606" i="3" s="1"/>
  <c r="W605" i="3"/>
  <c r="V605" i="3"/>
  <c r="AC605" i="3" s="1"/>
  <c r="U605" i="3"/>
  <c r="AB605" i="3" s="1"/>
  <c r="T605" i="3"/>
  <c r="AA605" i="3" s="1"/>
  <c r="S605" i="3"/>
  <c r="Z605" i="3" s="1"/>
  <c r="W604" i="3"/>
  <c r="V604" i="3"/>
  <c r="AC604" i="3" s="1"/>
  <c r="U604" i="3"/>
  <c r="AB604" i="3" s="1"/>
  <c r="T604" i="3"/>
  <c r="AA604" i="3" s="1"/>
  <c r="S604" i="3"/>
  <c r="Z604" i="3" s="1"/>
  <c r="W603" i="3"/>
  <c r="V603" i="3"/>
  <c r="AC603" i="3" s="1"/>
  <c r="U603" i="3"/>
  <c r="AB603" i="3" s="1"/>
  <c r="T603" i="3"/>
  <c r="AA603" i="3" s="1"/>
  <c r="S603" i="3"/>
  <c r="Z603" i="3" s="1"/>
  <c r="W602" i="3"/>
  <c r="V602" i="3"/>
  <c r="AC602" i="3" s="1"/>
  <c r="U602" i="3"/>
  <c r="AB602" i="3" s="1"/>
  <c r="T602" i="3"/>
  <c r="AA602" i="3" s="1"/>
  <c r="S602" i="3"/>
  <c r="Z602" i="3" s="1"/>
  <c r="W601" i="3"/>
  <c r="V601" i="3"/>
  <c r="AC601" i="3" s="1"/>
  <c r="U601" i="3"/>
  <c r="AB601" i="3" s="1"/>
  <c r="T601" i="3"/>
  <c r="AA601" i="3" s="1"/>
  <c r="S601" i="3"/>
  <c r="Z601" i="3" s="1"/>
  <c r="W600" i="3"/>
  <c r="V600" i="3"/>
  <c r="AC600" i="3" s="1"/>
  <c r="U600" i="3"/>
  <c r="AB600" i="3" s="1"/>
  <c r="T600" i="3"/>
  <c r="AA600" i="3" s="1"/>
  <c r="S600" i="3"/>
  <c r="Z600" i="3" s="1"/>
  <c r="W599" i="3"/>
  <c r="V599" i="3"/>
  <c r="AC599" i="3" s="1"/>
  <c r="U599" i="3"/>
  <c r="AB599" i="3" s="1"/>
  <c r="T599" i="3"/>
  <c r="AA599" i="3" s="1"/>
  <c r="S599" i="3"/>
  <c r="Z599" i="3" s="1"/>
  <c r="W598" i="3"/>
  <c r="V598" i="3"/>
  <c r="AC598" i="3" s="1"/>
  <c r="U598" i="3"/>
  <c r="AB598" i="3" s="1"/>
  <c r="T598" i="3"/>
  <c r="AA598" i="3" s="1"/>
  <c r="S598" i="3"/>
  <c r="Z598" i="3" s="1"/>
  <c r="W597" i="3"/>
  <c r="V597" i="3"/>
  <c r="AC597" i="3" s="1"/>
  <c r="U597" i="3"/>
  <c r="AB597" i="3" s="1"/>
  <c r="T597" i="3"/>
  <c r="AA597" i="3" s="1"/>
  <c r="S597" i="3"/>
  <c r="Z597" i="3" s="1"/>
  <c r="W596" i="3"/>
  <c r="V596" i="3"/>
  <c r="AC596" i="3" s="1"/>
  <c r="U596" i="3"/>
  <c r="AB596" i="3" s="1"/>
  <c r="T596" i="3"/>
  <c r="AA596" i="3" s="1"/>
  <c r="S596" i="3"/>
  <c r="Z596" i="3" s="1"/>
  <c r="W595" i="3"/>
  <c r="V595" i="3"/>
  <c r="AC595" i="3" s="1"/>
  <c r="U595" i="3"/>
  <c r="AB595" i="3" s="1"/>
  <c r="T595" i="3"/>
  <c r="AA595" i="3" s="1"/>
  <c r="S595" i="3"/>
  <c r="Z595" i="3" s="1"/>
  <c r="W594" i="3"/>
  <c r="V594" i="3"/>
  <c r="AC594" i="3" s="1"/>
  <c r="U594" i="3"/>
  <c r="AB594" i="3" s="1"/>
  <c r="T594" i="3"/>
  <c r="AA594" i="3" s="1"/>
  <c r="S594" i="3"/>
  <c r="Z594" i="3" s="1"/>
  <c r="W593" i="3"/>
  <c r="V593" i="3"/>
  <c r="AC593" i="3" s="1"/>
  <c r="U593" i="3"/>
  <c r="AB593" i="3" s="1"/>
  <c r="T593" i="3"/>
  <c r="AA593" i="3" s="1"/>
  <c r="S593" i="3"/>
  <c r="Z593" i="3" s="1"/>
  <c r="W592" i="3"/>
  <c r="V592" i="3"/>
  <c r="AC592" i="3" s="1"/>
  <c r="U592" i="3"/>
  <c r="AB592" i="3" s="1"/>
  <c r="T592" i="3"/>
  <c r="AA592" i="3" s="1"/>
  <c r="S592" i="3"/>
  <c r="Z592" i="3" s="1"/>
  <c r="W591" i="3"/>
  <c r="V591" i="3"/>
  <c r="AC591" i="3" s="1"/>
  <c r="U591" i="3"/>
  <c r="AB591" i="3" s="1"/>
  <c r="T591" i="3"/>
  <c r="AA591" i="3" s="1"/>
  <c r="S591" i="3"/>
  <c r="Z591" i="3" s="1"/>
  <c r="W590" i="3"/>
  <c r="V590" i="3"/>
  <c r="AC590" i="3" s="1"/>
  <c r="U590" i="3"/>
  <c r="AB590" i="3" s="1"/>
  <c r="T590" i="3"/>
  <c r="AA590" i="3" s="1"/>
  <c r="S590" i="3"/>
  <c r="Z590" i="3" s="1"/>
  <c r="W589" i="3"/>
  <c r="V589" i="3"/>
  <c r="AC589" i="3" s="1"/>
  <c r="U589" i="3"/>
  <c r="AB589" i="3" s="1"/>
  <c r="T589" i="3"/>
  <c r="AA589" i="3" s="1"/>
  <c r="S589" i="3"/>
  <c r="Z589" i="3" s="1"/>
  <c r="W588" i="3"/>
  <c r="V588" i="3"/>
  <c r="AC588" i="3" s="1"/>
  <c r="U588" i="3"/>
  <c r="AB588" i="3" s="1"/>
  <c r="T588" i="3"/>
  <c r="AA588" i="3" s="1"/>
  <c r="S588" i="3"/>
  <c r="Z588" i="3" s="1"/>
  <c r="W587" i="3"/>
  <c r="V587" i="3"/>
  <c r="AC587" i="3" s="1"/>
  <c r="U587" i="3"/>
  <c r="AB587" i="3" s="1"/>
  <c r="T587" i="3"/>
  <c r="AA587" i="3" s="1"/>
  <c r="S587" i="3"/>
  <c r="Z587" i="3" s="1"/>
  <c r="W586" i="3"/>
  <c r="V586" i="3"/>
  <c r="AC586" i="3" s="1"/>
  <c r="U586" i="3"/>
  <c r="AB586" i="3" s="1"/>
  <c r="T586" i="3"/>
  <c r="AA586" i="3" s="1"/>
  <c r="S586" i="3"/>
  <c r="Z586" i="3" s="1"/>
  <c r="W585" i="3"/>
  <c r="V585" i="3"/>
  <c r="AC585" i="3" s="1"/>
  <c r="U585" i="3"/>
  <c r="AB585" i="3" s="1"/>
  <c r="T585" i="3"/>
  <c r="AA585" i="3" s="1"/>
  <c r="S585" i="3"/>
  <c r="Z585" i="3" s="1"/>
  <c r="W584" i="3"/>
  <c r="V584" i="3"/>
  <c r="AC584" i="3" s="1"/>
  <c r="U584" i="3"/>
  <c r="AB584" i="3" s="1"/>
  <c r="T584" i="3"/>
  <c r="AA584" i="3" s="1"/>
  <c r="S584" i="3"/>
  <c r="Z584" i="3" s="1"/>
  <c r="W583" i="3"/>
  <c r="V583" i="3"/>
  <c r="AC583" i="3" s="1"/>
  <c r="U583" i="3"/>
  <c r="AB583" i="3" s="1"/>
  <c r="T583" i="3"/>
  <c r="AA583" i="3" s="1"/>
  <c r="S583" i="3"/>
  <c r="Z583" i="3" s="1"/>
  <c r="W582" i="3"/>
  <c r="V582" i="3"/>
  <c r="AC582" i="3" s="1"/>
  <c r="U582" i="3"/>
  <c r="AB582" i="3" s="1"/>
  <c r="T582" i="3"/>
  <c r="AA582" i="3" s="1"/>
  <c r="S582" i="3"/>
  <c r="Z582" i="3" s="1"/>
  <c r="W581" i="3"/>
  <c r="V581" i="3"/>
  <c r="AC581" i="3" s="1"/>
  <c r="U581" i="3"/>
  <c r="AB581" i="3" s="1"/>
  <c r="T581" i="3"/>
  <c r="AA581" i="3" s="1"/>
  <c r="S581" i="3"/>
  <c r="Z581" i="3" s="1"/>
  <c r="W580" i="3"/>
  <c r="V580" i="3"/>
  <c r="AC580" i="3" s="1"/>
  <c r="U580" i="3"/>
  <c r="AB580" i="3" s="1"/>
  <c r="T580" i="3"/>
  <c r="AA580" i="3" s="1"/>
  <c r="S580" i="3"/>
  <c r="Z580" i="3" s="1"/>
  <c r="W579" i="3"/>
  <c r="V579" i="3"/>
  <c r="AC579" i="3" s="1"/>
  <c r="U579" i="3"/>
  <c r="AB579" i="3" s="1"/>
  <c r="T579" i="3"/>
  <c r="AA579" i="3" s="1"/>
  <c r="S579" i="3"/>
  <c r="Z579" i="3" s="1"/>
  <c r="W578" i="3"/>
  <c r="V578" i="3"/>
  <c r="AC578" i="3" s="1"/>
  <c r="U578" i="3"/>
  <c r="AB578" i="3" s="1"/>
  <c r="T578" i="3"/>
  <c r="AA578" i="3" s="1"/>
  <c r="S578" i="3"/>
  <c r="Z578" i="3" s="1"/>
  <c r="W577" i="3"/>
  <c r="V577" i="3"/>
  <c r="AC577" i="3" s="1"/>
  <c r="U577" i="3"/>
  <c r="AB577" i="3" s="1"/>
  <c r="T577" i="3"/>
  <c r="AA577" i="3" s="1"/>
  <c r="S577" i="3"/>
  <c r="Z577" i="3" s="1"/>
  <c r="W576" i="3"/>
  <c r="V576" i="3"/>
  <c r="AC576" i="3" s="1"/>
  <c r="U576" i="3"/>
  <c r="AB576" i="3" s="1"/>
  <c r="T576" i="3"/>
  <c r="AA576" i="3" s="1"/>
  <c r="S576" i="3"/>
  <c r="Z576" i="3" s="1"/>
  <c r="W575" i="3"/>
  <c r="V575" i="3"/>
  <c r="AC575" i="3" s="1"/>
  <c r="U575" i="3"/>
  <c r="AB575" i="3" s="1"/>
  <c r="T575" i="3"/>
  <c r="AA575" i="3" s="1"/>
  <c r="S575" i="3"/>
  <c r="Z575" i="3" s="1"/>
  <c r="W574" i="3"/>
  <c r="V574" i="3"/>
  <c r="AC574" i="3" s="1"/>
  <c r="U574" i="3"/>
  <c r="AB574" i="3" s="1"/>
  <c r="T574" i="3"/>
  <c r="AA574" i="3" s="1"/>
  <c r="S574" i="3"/>
  <c r="Z574" i="3" s="1"/>
  <c r="W573" i="3"/>
  <c r="V573" i="3"/>
  <c r="AC573" i="3" s="1"/>
  <c r="U573" i="3"/>
  <c r="AB573" i="3" s="1"/>
  <c r="T573" i="3"/>
  <c r="AA573" i="3" s="1"/>
  <c r="S573" i="3"/>
  <c r="Z573" i="3" s="1"/>
  <c r="W572" i="3"/>
  <c r="V572" i="3"/>
  <c r="AC572" i="3" s="1"/>
  <c r="U572" i="3"/>
  <c r="AB572" i="3" s="1"/>
  <c r="T572" i="3"/>
  <c r="AA572" i="3" s="1"/>
  <c r="S572" i="3"/>
  <c r="Z572" i="3" s="1"/>
  <c r="W571" i="3"/>
  <c r="V571" i="3"/>
  <c r="AC571" i="3" s="1"/>
  <c r="U571" i="3"/>
  <c r="AB571" i="3" s="1"/>
  <c r="T571" i="3"/>
  <c r="AA571" i="3" s="1"/>
  <c r="S571" i="3"/>
  <c r="Z571" i="3" s="1"/>
  <c r="W570" i="3"/>
  <c r="V570" i="3"/>
  <c r="AC570" i="3" s="1"/>
  <c r="U570" i="3"/>
  <c r="AB570" i="3" s="1"/>
  <c r="T570" i="3"/>
  <c r="AA570" i="3" s="1"/>
  <c r="S570" i="3"/>
  <c r="Z570" i="3" s="1"/>
  <c r="W569" i="3"/>
  <c r="V569" i="3"/>
  <c r="AC569" i="3" s="1"/>
  <c r="U569" i="3"/>
  <c r="AB569" i="3" s="1"/>
  <c r="T569" i="3"/>
  <c r="AA569" i="3" s="1"/>
  <c r="S569" i="3"/>
  <c r="Z569" i="3" s="1"/>
  <c r="Z568" i="3"/>
  <c r="W568" i="3"/>
  <c r="V568" i="3"/>
  <c r="AC568" i="3" s="1"/>
  <c r="U568" i="3"/>
  <c r="AB568" i="3" s="1"/>
  <c r="T568" i="3"/>
  <c r="AA568" i="3" s="1"/>
  <c r="S568" i="3"/>
  <c r="W567" i="3"/>
  <c r="V567" i="3"/>
  <c r="AC567" i="3" s="1"/>
  <c r="U567" i="3"/>
  <c r="AB567" i="3" s="1"/>
  <c r="T567" i="3"/>
  <c r="AA567" i="3" s="1"/>
  <c r="S567" i="3"/>
  <c r="Z567" i="3" s="1"/>
  <c r="W566" i="3"/>
  <c r="V566" i="3"/>
  <c r="AC566" i="3" s="1"/>
  <c r="U566" i="3"/>
  <c r="AB566" i="3" s="1"/>
  <c r="T566" i="3"/>
  <c r="AA566" i="3" s="1"/>
  <c r="S566" i="3"/>
  <c r="Z566" i="3" s="1"/>
  <c r="Z565" i="3"/>
  <c r="W565" i="3"/>
  <c r="V565" i="3"/>
  <c r="AC565" i="3" s="1"/>
  <c r="U565" i="3"/>
  <c r="AB565" i="3" s="1"/>
  <c r="T565" i="3"/>
  <c r="AA565" i="3" s="1"/>
  <c r="S565" i="3"/>
  <c r="W564" i="3"/>
  <c r="V564" i="3"/>
  <c r="AC564" i="3" s="1"/>
  <c r="U564" i="3"/>
  <c r="AB564" i="3" s="1"/>
  <c r="T564" i="3"/>
  <c r="AA564" i="3" s="1"/>
  <c r="S564" i="3"/>
  <c r="Z564" i="3" s="1"/>
  <c r="W563" i="3"/>
  <c r="V563" i="3"/>
  <c r="AC563" i="3" s="1"/>
  <c r="U563" i="3"/>
  <c r="AB563" i="3" s="1"/>
  <c r="T563" i="3"/>
  <c r="AA563" i="3" s="1"/>
  <c r="S563" i="3"/>
  <c r="Z563" i="3" s="1"/>
  <c r="W562" i="3"/>
  <c r="V562" i="3"/>
  <c r="AC562" i="3" s="1"/>
  <c r="U562" i="3"/>
  <c r="AB562" i="3" s="1"/>
  <c r="T562" i="3"/>
  <c r="AA562" i="3" s="1"/>
  <c r="S562" i="3"/>
  <c r="Z562" i="3" s="1"/>
  <c r="W561" i="3"/>
  <c r="V561" i="3"/>
  <c r="AC561" i="3" s="1"/>
  <c r="U561" i="3"/>
  <c r="AB561" i="3" s="1"/>
  <c r="T561" i="3"/>
  <c r="AA561" i="3" s="1"/>
  <c r="S561" i="3"/>
  <c r="Z561" i="3" s="1"/>
  <c r="W560" i="3"/>
  <c r="V560" i="3"/>
  <c r="AC560" i="3" s="1"/>
  <c r="U560" i="3"/>
  <c r="AB560" i="3" s="1"/>
  <c r="T560" i="3"/>
  <c r="AA560" i="3" s="1"/>
  <c r="S560" i="3"/>
  <c r="Z560" i="3" s="1"/>
  <c r="W559" i="3"/>
  <c r="V559" i="3"/>
  <c r="AC559" i="3" s="1"/>
  <c r="U559" i="3"/>
  <c r="AB559" i="3" s="1"/>
  <c r="T559" i="3"/>
  <c r="AA559" i="3" s="1"/>
  <c r="S559" i="3"/>
  <c r="Z559" i="3" s="1"/>
  <c r="W558" i="3"/>
  <c r="V558" i="3"/>
  <c r="AC558" i="3" s="1"/>
  <c r="U558" i="3"/>
  <c r="AB558" i="3" s="1"/>
  <c r="T558" i="3"/>
  <c r="AA558" i="3" s="1"/>
  <c r="S558" i="3"/>
  <c r="Z558" i="3" s="1"/>
  <c r="W557" i="3"/>
  <c r="V557" i="3"/>
  <c r="AC557" i="3" s="1"/>
  <c r="U557" i="3"/>
  <c r="AB557" i="3" s="1"/>
  <c r="T557" i="3"/>
  <c r="AA557" i="3" s="1"/>
  <c r="S557" i="3"/>
  <c r="Z557" i="3" s="1"/>
  <c r="W556" i="3"/>
  <c r="V556" i="3"/>
  <c r="AC556" i="3" s="1"/>
  <c r="U556" i="3"/>
  <c r="AB556" i="3" s="1"/>
  <c r="T556" i="3"/>
  <c r="AA556" i="3" s="1"/>
  <c r="S556" i="3"/>
  <c r="Z556" i="3" s="1"/>
  <c r="W555" i="3"/>
  <c r="V555" i="3"/>
  <c r="AC555" i="3" s="1"/>
  <c r="U555" i="3"/>
  <c r="AB555" i="3" s="1"/>
  <c r="T555" i="3"/>
  <c r="AA555" i="3" s="1"/>
  <c r="S555" i="3"/>
  <c r="Z555" i="3" s="1"/>
  <c r="W554" i="3"/>
  <c r="V554" i="3"/>
  <c r="AC554" i="3" s="1"/>
  <c r="U554" i="3"/>
  <c r="AB554" i="3" s="1"/>
  <c r="T554" i="3"/>
  <c r="AA554" i="3" s="1"/>
  <c r="S554" i="3"/>
  <c r="Z554" i="3" s="1"/>
  <c r="W553" i="3"/>
  <c r="V553" i="3"/>
  <c r="AC553" i="3" s="1"/>
  <c r="U553" i="3"/>
  <c r="AB553" i="3" s="1"/>
  <c r="T553" i="3"/>
  <c r="AA553" i="3" s="1"/>
  <c r="S553" i="3"/>
  <c r="Z553" i="3" s="1"/>
  <c r="W552" i="3"/>
  <c r="V552" i="3"/>
  <c r="AC552" i="3" s="1"/>
  <c r="U552" i="3"/>
  <c r="AB552" i="3" s="1"/>
  <c r="T552" i="3"/>
  <c r="AA552" i="3" s="1"/>
  <c r="S552" i="3"/>
  <c r="Z552" i="3" s="1"/>
  <c r="W551" i="3"/>
  <c r="V551" i="3"/>
  <c r="AC551" i="3" s="1"/>
  <c r="U551" i="3"/>
  <c r="AB551" i="3" s="1"/>
  <c r="T551" i="3"/>
  <c r="AA551" i="3" s="1"/>
  <c r="S551" i="3"/>
  <c r="Z551" i="3" s="1"/>
  <c r="W550" i="3"/>
  <c r="V550" i="3"/>
  <c r="AC550" i="3" s="1"/>
  <c r="U550" i="3"/>
  <c r="AB550" i="3" s="1"/>
  <c r="T550" i="3"/>
  <c r="AA550" i="3" s="1"/>
  <c r="S550" i="3"/>
  <c r="Z550" i="3" s="1"/>
  <c r="W549" i="3"/>
  <c r="V549" i="3"/>
  <c r="AC549" i="3" s="1"/>
  <c r="U549" i="3"/>
  <c r="AB549" i="3" s="1"/>
  <c r="T549" i="3"/>
  <c r="AA549" i="3" s="1"/>
  <c r="S549" i="3"/>
  <c r="Z549" i="3" s="1"/>
  <c r="W548" i="3"/>
  <c r="V548" i="3"/>
  <c r="AC548" i="3" s="1"/>
  <c r="U548" i="3"/>
  <c r="AB548" i="3" s="1"/>
  <c r="T548" i="3"/>
  <c r="AA548" i="3" s="1"/>
  <c r="S548" i="3"/>
  <c r="Z548" i="3" s="1"/>
  <c r="W547" i="3"/>
  <c r="V547" i="3"/>
  <c r="AC547" i="3" s="1"/>
  <c r="U547" i="3"/>
  <c r="AB547" i="3" s="1"/>
  <c r="T547" i="3"/>
  <c r="AA547" i="3" s="1"/>
  <c r="S547" i="3"/>
  <c r="Z547" i="3" s="1"/>
  <c r="W546" i="3"/>
  <c r="V546" i="3"/>
  <c r="AC546" i="3" s="1"/>
  <c r="U546" i="3"/>
  <c r="AB546" i="3" s="1"/>
  <c r="T546" i="3"/>
  <c r="AA546" i="3" s="1"/>
  <c r="S546" i="3"/>
  <c r="Z546" i="3" s="1"/>
  <c r="W545" i="3"/>
  <c r="V545" i="3"/>
  <c r="AC545" i="3" s="1"/>
  <c r="U545" i="3"/>
  <c r="AB545" i="3" s="1"/>
  <c r="T545" i="3"/>
  <c r="AA545" i="3" s="1"/>
  <c r="S545" i="3"/>
  <c r="Z545" i="3" s="1"/>
  <c r="W544" i="3"/>
  <c r="V544" i="3"/>
  <c r="AC544" i="3" s="1"/>
  <c r="U544" i="3"/>
  <c r="AB544" i="3" s="1"/>
  <c r="T544" i="3"/>
  <c r="AA544" i="3" s="1"/>
  <c r="S544" i="3"/>
  <c r="Z544" i="3" s="1"/>
  <c r="AA543" i="3"/>
  <c r="W543" i="3"/>
  <c r="V543" i="3"/>
  <c r="AC543" i="3" s="1"/>
  <c r="U543" i="3"/>
  <c r="AB543" i="3" s="1"/>
  <c r="T543" i="3"/>
  <c r="S543" i="3"/>
  <c r="Z543" i="3" s="1"/>
  <c r="W542" i="3"/>
  <c r="V542" i="3"/>
  <c r="AC542" i="3" s="1"/>
  <c r="U542" i="3"/>
  <c r="AB542" i="3" s="1"/>
  <c r="T542" i="3"/>
  <c r="AA542" i="3" s="1"/>
  <c r="S542" i="3"/>
  <c r="Z542" i="3" s="1"/>
  <c r="W541" i="3"/>
  <c r="V541" i="3"/>
  <c r="AC541" i="3" s="1"/>
  <c r="U541" i="3"/>
  <c r="AB541" i="3" s="1"/>
  <c r="T541" i="3"/>
  <c r="AA541" i="3" s="1"/>
  <c r="S541" i="3"/>
  <c r="Z541" i="3" s="1"/>
  <c r="AC540" i="3"/>
  <c r="W540" i="3"/>
  <c r="V540" i="3"/>
  <c r="U540" i="3"/>
  <c r="AB540" i="3" s="1"/>
  <c r="T540" i="3"/>
  <c r="AA540" i="3" s="1"/>
  <c r="S540" i="3"/>
  <c r="Z540" i="3" s="1"/>
  <c r="W539" i="3"/>
  <c r="V539" i="3"/>
  <c r="AC539" i="3" s="1"/>
  <c r="U539" i="3"/>
  <c r="AB539" i="3" s="1"/>
  <c r="T539" i="3"/>
  <c r="AA539" i="3" s="1"/>
  <c r="S539" i="3"/>
  <c r="Z539" i="3" s="1"/>
  <c r="W538" i="3"/>
  <c r="V538" i="3"/>
  <c r="AC538" i="3" s="1"/>
  <c r="U538" i="3"/>
  <c r="AB538" i="3" s="1"/>
  <c r="T538" i="3"/>
  <c r="AA538" i="3" s="1"/>
  <c r="S538" i="3"/>
  <c r="Z538" i="3" s="1"/>
  <c r="W537" i="3"/>
  <c r="V537" i="3"/>
  <c r="AC537" i="3" s="1"/>
  <c r="U537" i="3"/>
  <c r="AB537" i="3" s="1"/>
  <c r="T537" i="3"/>
  <c r="AA537" i="3" s="1"/>
  <c r="S537" i="3"/>
  <c r="Z537" i="3" s="1"/>
  <c r="W536" i="3"/>
  <c r="V536" i="3"/>
  <c r="AC536" i="3" s="1"/>
  <c r="U536" i="3"/>
  <c r="AB536" i="3" s="1"/>
  <c r="T536" i="3"/>
  <c r="AA536" i="3" s="1"/>
  <c r="S536" i="3"/>
  <c r="Z536" i="3" s="1"/>
  <c r="W535" i="3"/>
  <c r="V535" i="3"/>
  <c r="AC535" i="3" s="1"/>
  <c r="U535" i="3"/>
  <c r="AB535" i="3" s="1"/>
  <c r="T535" i="3"/>
  <c r="AA535" i="3" s="1"/>
  <c r="S535" i="3"/>
  <c r="Z535" i="3" s="1"/>
  <c r="AB534" i="3"/>
  <c r="W534" i="3"/>
  <c r="V534" i="3"/>
  <c r="AC534" i="3" s="1"/>
  <c r="U534" i="3"/>
  <c r="T534" i="3"/>
  <c r="AA534" i="3" s="1"/>
  <c r="S534" i="3"/>
  <c r="Z534" i="3" s="1"/>
  <c r="W533" i="3"/>
  <c r="V533" i="3"/>
  <c r="AC533" i="3" s="1"/>
  <c r="U533" i="3"/>
  <c r="AB533" i="3" s="1"/>
  <c r="T533" i="3"/>
  <c r="AA533" i="3" s="1"/>
  <c r="S533" i="3"/>
  <c r="Z533" i="3" s="1"/>
  <c r="W532" i="3"/>
  <c r="V532" i="3"/>
  <c r="AC532" i="3" s="1"/>
  <c r="U532" i="3"/>
  <c r="AB532" i="3" s="1"/>
  <c r="T532" i="3"/>
  <c r="AA532" i="3" s="1"/>
  <c r="S532" i="3"/>
  <c r="Z532" i="3" s="1"/>
  <c r="AA531" i="3"/>
  <c r="W531" i="3"/>
  <c r="V531" i="3"/>
  <c r="AC531" i="3" s="1"/>
  <c r="U531" i="3"/>
  <c r="AB531" i="3" s="1"/>
  <c r="T531" i="3"/>
  <c r="S531" i="3"/>
  <c r="Z531" i="3" s="1"/>
  <c r="W530" i="3"/>
  <c r="V530" i="3"/>
  <c r="AC530" i="3" s="1"/>
  <c r="U530" i="3"/>
  <c r="AB530" i="3" s="1"/>
  <c r="T530" i="3"/>
  <c r="AA530" i="3" s="1"/>
  <c r="S530" i="3"/>
  <c r="Z530" i="3" s="1"/>
  <c r="W529" i="3"/>
  <c r="V529" i="3"/>
  <c r="AC529" i="3" s="1"/>
  <c r="U529" i="3"/>
  <c r="AB529" i="3" s="1"/>
  <c r="T529" i="3"/>
  <c r="AA529" i="3" s="1"/>
  <c r="S529" i="3"/>
  <c r="Z529" i="3" s="1"/>
  <c r="W528" i="3"/>
  <c r="V528" i="3"/>
  <c r="AC528" i="3" s="1"/>
  <c r="U528" i="3"/>
  <c r="AB528" i="3" s="1"/>
  <c r="T528" i="3"/>
  <c r="AA528" i="3" s="1"/>
  <c r="S528" i="3"/>
  <c r="Z528" i="3" s="1"/>
  <c r="W527" i="3"/>
  <c r="V527" i="3"/>
  <c r="AC527" i="3" s="1"/>
  <c r="U527" i="3"/>
  <c r="AB527" i="3" s="1"/>
  <c r="T527" i="3"/>
  <c r="AA527" i="3" s="1"/>
  <c r="S527" i="3"/>
  <c r="Z527" i="3" s="1"/>
  <c r="W526" i="3"/>
  <c r="V526" i="3"/>
  <c r="AC526" i="3" s="1"/>
  <c r="U526" i="3"/>
  <c r="AB526" i="3" s="1"/>
  <c r="T526" i="3"/>
  <c r="AA526" i="3" s="1"/>
  <c r="S526" i="3"/>
  <c r="Z526" i="3" s="1"/>
  <c r="W525" i="3"/>
  <c r="V525" i="3"/>
  <c r="AC525" i="3" s="1"/>
  <c r="U525" i="3"/>
  <c r="AB525" i="3" s="1"/>
  <c r="T525" i="3"/>
  <c r="AA525" i="3" s="1"/>
  <c r="S525" i="3"/>
  <c r="Z525" i="3" s="1"/>
  <c r="W524" i="3"/>
  <c r="V524" i="3"/>
  <c r="AC524" i="3" s="1"/>
  <c r="U524" i="3"/>
  <c r="AB524" i="3" s="1"/>
  <c r="T524" i="3"/>
  <c r="AA524" i="3" s="1"/>
  <c r="S524" i="3"/>
  <c r="Z524" i="3" s="1"/>
  <c r="W523" i="3"/>
  <c r="V523" i="3"/>
  <c r="AC523" i="3" s="1"/>
  <c r="U523" i="3"/>
  <c r="AB523" i="3" s="1"/>
  <c r="T523" i="3"/>
  <c r="AA523" i="3" s="1"/>
  <c r="S523" i="3"/>
  <c r="Z523" i="3" s="1"/>
  <c r="W522" i="3"/>
  <c r="V522" i="3"/>
  <c r="AC522" i="3" s="1"/>
  <c r="U522" i="3"/>
  <c r="AB522" i="3" s="1"/>
  <c r="T522" i="3"/>
  <c r="AA522" i="3" s="1"/>
  <c r="S522" i="3"/>
  <c r="Z522" i="3" s="1"/>
  <c r="W521" i="3"/>
  <c r="V521" i="3"/>
  <c r="AC521" i="3" s="1"/>
  <c r="U521" i="3"/>
  <c r="AB521" i="3" s="1"/>
  <c r="T521" i="3"/>
  <c r="AA521" i="3" s="1"/>
  <c r="S521" i="3"/>
  <c r="Z521" i="3" s="1"/>
  <c r="W520" i="3"/>
  <c r="V520" i="3"/>
  <c r="AC520" i="3" s="1"/>
  <c r="U520" i="3"/>
  <c r="AB520" i="3" s="1"/>
  <c r="T520" i="3"/>
  <c r="AA520" i="3" s="1"/>
  <c r="S520" i="3"/>
  <c r="Z520" i="3" s="1"/>
  <c r="W519" i="3"/>
  <c r="V519" i="3"/>
  <c r="AC519" i="3" s="1"/>
  <c r="U519" i="3"/>
  <c r="AB519" i="3" s="1"/>
  <c r="T519" i="3"/>
  <c r="AA519" i="3" s="1"/>
  <c r="S519" i="3"/>
  <c r="Z519" i="3" s="1"/>
  <c r="W518" i="3"/>
  <c r="V518" i="3"/>
  <c r="AC518" i="3" s="1"/>
  <c r="U518" i="3"/>
  <c r="AB518" i="3" s="1"/>
  <c r="T518" i="3"/>
  <c r="AA518" i="3" s="1"/>
  <c r="S518" i="3"/>
  <c r="Z518" i="3" s="1"/>
  <c r="W517" i="3"/>
  <c r="V517" i="3"/>
  <c r="AC517" i="3" s="1"/>
  <c r="U517" i="3"/>
  <c r="AB517" i="3" s="1"/>
  <c r="T517" i="3"/>
  <c r="AA517" i="3" s="1"/>
  <c r="S517" i="3"/>
  <c r="Z517" i="3" s="1"/>
  <c r="W516" i="3"/>
  <c r="V516" i="3"/>
  <c r="AC516" i="3" s="1"/>
  <c r="U516" i="3"/>
  <c r="AB516" i="3" s="1"/>
  <c r="T516" i="3"/>
  <c r="AA516" i="3" s="1"/>
  <c r="S516" i="3"/>
  <c r="Z516" i="3" s="1"/>
  <c r="W515" i="3"/>
  <c r="V515" i="3"/>
  <c r="AC515" i="3" s="1"/>
  <c r="U515" i="3"/>
  <c r="AB515" i="3" s="1"/>
  <c r="T515" i="3"/>
  <c r="AA515" i="3" s="1"/>
  <c r="S515" i="3"/>
  <c r="Z515" i="3" s="1"/>
  <c r="W514" i="3"/>
  <c r="V514" i="3"/>
  <c r="AC514" i="3" s="1"/>
  <c r="U514" i="3"/>
  <c r="AB514" i="3" s="1"/>
  <c r="T514" i="3"/>
  <c r="AA514" i="3" s="1"/>
  <c r="S514" i="3"/>
  <c r="Z514" i="3" s="1"/>
  <c r="W513" i="3"/>
  <c r="V513" i="3"/>
  <c r="AC513" i="3" s="1"/>
  <c r="U513" i="3"/>
  <c r="AB513" i="3" s="1"/>
  <c r="T513" i="3"/>
  <c r="AA513" i="3" s="1"/>
  <c r="S513" i="3"/>
  <c r="Z513" i="3" s="1"/>
  <c r="W512" i="3"/>
  <c r="V512" i="3"/>
  <c r="AC512" i="3" s="1"/>
  <c r="U512" i="3"/>
  <c r="AB512" i="3" s="1"/>
  <c r="T512" i="3"/>
  <c r="AA512" i="3" s="1"/>
  <c r="S512" i="3"/>
  <c r="Z512" i="3" s="1"/>
  <c r="W511" i="3"/>
  <c r="V511" i="3"/>
  <c r="AC511" i="3" s="1"/>
  <c r="U511" i="3"/>
  <c r="AB511" i="3" s="1"/>
  <c r="T511" i="3"/>
  <c r="AA511" i="3" s="1"/>
  <c r="S511" i="3"/>
  <c r="Z511" i="3" s="1"/>
  <c r="W510" i="3"/>
  <c r="V510" i="3"/>
  <c r="AC510" i="3" s="1"/>
  <c r="U510" i="3"/>
  <c r="AB510" i="3" s="1"/>
  <c r="T510" i="3"/>
  <c r="AA510" i="3" s="1"/>
  <c r="S510" i="3"/>
  <c r="Z510" i="3" s="1"/>
  <c r="W509" i="3"/>
  <c r="V509" i="3"/>
  <c r="AC509" i="3" s="1"/>
  <c r="U509" i="3"/>
  <c r="AB509" i="3" s="1"/>
  <c r="T509" i="3"/>
  <c r="AA509" i="3" s="1"/>
  <c r="S509" i="3"/>
  <c r="Z509" i="3" s="1"/>
  <c r="W508" i="3"/>
  <c r="V508" i="3"/>
  <c r="AC508" i="3" s="1"/>
  <c r="U508" i="3"/>
  <c r="AB508" i="3" s="1"/>
  <c r="T508" i="3"/>
  <c r="AA508" i="3" s="1"/>
  <c r="S508" i="3"/>
  <c r="Z508" i="3" s="1"/>
  <c r="W507" i="3"/>
  <c r="V507" i="3"/>
  <c r="AC507" i="3" s="1"/>
  <c r="U507" i="3"/>
  <c r="AB507" i="3" s="1"/>
  <c r="T507" i="3"/>
  <c r="AA507" i="3" s="1"/>
  <c r="S507" i="3"/>
  <c r="Z507" i="3" s="1"/>
  <c r="W506" i="3"/>
  <c r="V506" i="3"/>
  <c r="AC506" i="3" s="1"/>
  <c r="U506" i="3"/>
  <c r="AB506" i="3" s="1"/>
  <c r="T506" i="3"/>
  <c r="AA506" i="3" s="1"/>
  <c r="S506" i="3"/>
  <c r="Z506" i="3" s="1"/>
  <c r="W505" i="3"/>
  <c r="V505" i="3"/>
  <c r="AC505" i="3" s="1"/>
  <c r="U505" i="3"/>
  <c r="AB505" i="3" s="1"/>
  <c r="T505" i="3"/>
  <c r="AA505" i="3" s="1"/>
  <c r="S505" i="3"/>
  <c r="Z505" i="3" s="1"/>
  <c r="W504" i="3"/>
  <c r="V504" i="3"/>
  <c r="AC504" i="3" s="1"/>
  <c r="U504" i="3"/>
  <c r="AB504" i="3" s="1"/>
  <c r="T504" i="3"/>
  <c r="AA504" i="3" s="1"/>
  <c r="S504" i="3"/>
  <c r="Z504" i="3" s="1"/>
  <c r="W503" i="3"/>
  <c r="V503" i="3"/>
  <c r="AC503" i="3" s="1"/>
  <c r="U503" i="3"/>
  <c r="AB503" i="3" s="1"/>
  <c r="T503" i="3"/>
  <c r="AA503" i="3" s="1"/>
  <c r="S503" i="3"/>
  <c r="Z503" i="3" s="1"/>
  <c r="W502" i="3"/>
  <c r="V502" i="3"/>
  <c r="AC502" i="3" s="1"/>
  <c r="U502" i="3"/>
  <c r="AB502" i="3" s="1"/>
  <c r="T502" i="3"/>
  <c r="AA502" i="3" s="1"/>
  <c r="S502" i="3"/>
  <c r="Z502" i="3" s="1"/>
  <c r="W501" i="3"/>
  <c r="V501" i="3"/>
  <c r="AC501" i="3" s="1"/>
  <c r="U501" i="3"/>
  <c r="AB501" i="3" s="1"/>
  <c r="T501" i="3"/>
  <c r="AA501" i="3" s="1"/>
  <c r="S501" i="3"/>
  <c r="Z501" i="3" s="1"/>
  <c r="W500" i="3"/>
  <c r="V500" i="3"/>
  <c r="AC500" i="3" s="1"/>
  <c r="U500" i="3"/>
  <c r="AB500" i="3" s="1"/>
  <c r="T500" i="3"/>
  <c r="AA500" i="3" s="1"/>
  <c r="S500" i="3"/>
  <c r="Z500" i="3" s="1"/>
  <c r="W499" i="3"/>
  <c r="V499" i="3"/>
  <c r="AC499" i="3" s="1"/>
  <c r="U499" i="3"/>
  <c r="AB499" i="3" s="1"/>
  <c r="T499" i="3"/>
  <c r="AA499" i="3" s="1"/>
  <c r="S499" i="3"/>
  <c r="Z499" i="3" s="1"/>
  <c r="W498" i="3"/>
  <c r="V498" i="3"/>
  <c r="AC498" i="3" s="1"/>
  <c r="U498" i="3"/>
  <c r="AB498" i="3" s="1"/>
  <c r="T498" i="3"/>
  <c r="AA498" i="3" s="1"/>
  <c r="S498" i="3"/>
  <c r="Z498" i="3" s="1"/>
  <c r="W497" i="3"/>
  <c r="V497" i="3"/>
  <c r="AC497" i="3" s="1"/>
  <c r="U497" i="3"/>
  <c r="AB497" i="3" s="1"/>
  <c r="T497" i="3"/>
  <c r="AA497" i="3" s="1"/>
  <c r="S497" i="3"/>
  <c r="Z497" i="3" s="1"/>
  <c r="W496" i="3"/>
  <c r="V496" i="3"/>
  <c r="AC496" i="3" s="1"/>
  <c r="U496" i="3"/>
  <c r="AB496" i="3" s="1"/>
  <c r="T496" i="3"/>
  <c r="AA496" i="3" s="1"/>
  <c r="S496" i="3"/>
  <c r="Z496" i="3" s="1"/>
  <c r="W495" i="3"/>
  <c r="V495" i="3"/>
  <c r="AC495" i="3" s="1"/>
  <c r="U495" i="3"/>
  <c r="AB495" i="3" s="1"/>
  <c r="T495" i="3"/>
  <c r="AA495" i="3" s="1"/>
  <c r="S495" i="3"/>
  <c r="Z495" i="3" s="1"/>
  <c r="W494" i="3"/>
  <c r="V494" i="3"/>
  <c r="AC494" i="3" s="1"/>
  <c r="U494" i="3"/>
  <c r="AB494" i="3" s="1"/>
  <c r="T494" i="3"/>
  <c r="AA494" i="3" s="1"/>
  <c r="S494" i="3"/>
  <c r="Z494" i="3" s="1"/>
  <c r="W493" i="3"/>
  <c r="V493" i="3"/>
  <c r="AC493" i="3" s="1"/>
  <c r="U493" i="3"/>
  <c r="AB493" i="3" s="1"/>
  <c r="T493" i="3"/>
  <c r="AA493" i="3" s="1"/>
  <c r="S493" i="3"/>
  <c r="Z493" i="3" s="1"/>
  <c r="W492" i="3"/>
  <c r="V492" i="3"/>
  <c r="AC492" i="3" s="1"/>
  <c r="U492" i="3"/>
  <c r="AB492" i="3" s="1"/>
  <c r="T492" i="3"/>
  <c r="AA492" i="3" s="1"/>
  <c r="S492" i="3"/>
  <c r="Z492" i="3" s="1"/>
  <c r="W491" i="3"/>
  <c r="V491" i="3"/>
  <c r="AC491" i="3" s="1"/>
  <c r="U491" i="3"/>
  <c r="AB491" i="3" s="1"/>
  <c r="T491" i="3"/>
  <c r="AA491" i="3" s="1"/>
  <c r="S491" i="3"/>
  <c r="Z491" i="3" s="1"/>
  <c r="W490" i="3"/>
  <c r="V490" i="3"/>
  <c r="AC490" i="3" s="1"/>
  <c r="U490" i="3"/>
  <c r="AB490" i="3" s="1"/>
  <c r="T490" i="3"/>
  <c r="AA490" i="3" s="1"/>
  <c r="S490" i="3"/>
  <c r="Z490" i="3" s="1"/>
  <c r="W489" i="3"/>
  <c r="V489" i="3"/>
  <c r="AC489" i="3" s="1"/>
  <c r="U489" i="3"/>
  <c r="AB489" i="3" s="1"/>
  <c r="T489" i="3"/>
  <c r="AA489" i="3" s="1"/>
  <c r="S489" i="3"/>
  <c r="Z489" i="3" s="1"/>
  <c r="W488" i="3"/>
  <c r="V488" i="3"/>
  <c r="AC488" i="3" s="1"/>
  <c r="U488" i="3"/>
  <c r="AB488" i="3" s="1"/>
  <c r="T488" i="3"/>
  <c r="AA488" i="3" s="1"/>
  <c r="S488" i="3"/>
  <c r="Z488" i="3" s="1"/>
  <c r="W487" i="3"/>
  <c r="V487" i="3"/>
  <c r="AC487" i="3" s="1"/>
  <c r="U487" i="3"/>
  <c r="AB487" i="3" s="1"/>
  <c r="T487" i="3"/>
  <c r="AA487" i="3" s="1"/>
  <c r="S487" i="3"/>
  <c r="Z487" i="3" s="1"/>
  <c r="W486" i="3"/>
  <c r="V486" i="3"/>
  <c r="AC486" i="3" s="1"/>
  <c r="U486" i="3"/>
  <c r="AB486" i="3" s="1"/>
  <c r="T486" i="3"/>
  <c r="AA486" i="3" s="1"/>
  <c r="S486" i="3"/>
  <c r="Z486" i="3" s="1"/>
  <c r="W485" i="3"/>
  <c r="V485" i="3"/>
  <c r="AC485" i="3" s="1"/>
  <c r="U485" i="3"/>
  <c r="AB485" i="3" s="1"/>
  <c r="T485" i="3"/>
  <c r="AA485" i="3" s="1"/>
  <c r="S485" i="3"/>
  <c r="Z485" i="3" s="1"/>
  <c r="W484" i="3"/>
  <c r="V484" i="3"/>
  <c r="AC484" i="3" s="1"/>
  <c r="U484" i="3"/>
  <c r="AB484" i="3" s="1"/>
  <c r="T484" i="3"/>
  <c r="AA484" i="3" s="1"/>
  <c r="S484" i="3"/>
  <c r="Z484" i="3" s="1"/>
  <c r="W483" i="3"/>
  <c r="V483" i="3"/>
  <c r="AC483" i="3" s="1"/>
  <c r="U483" i="3"/>
  <c r="AB483" i="3" s="1"/>
  <c r="T483" i="3"/>
  <c r="AA483" i="3" s="1"/>
  <c r="S483" i="3"/>
  <c r="Z483" i="3" s="1"/>
  <c r="W482" i="3"/>
  <c r="V482" i="3"/>
  <c r="AC482" i="3" s="1"/>
  <c r="U482" i="3"/>
  <c r="AB482" i="3" s="1"/>
  <c r="T482" i="3"/>
  <c r="AA482" i="3" s="1"/>
  <c r="S482" i="3"/>
  <c r="Z482" i="3" s="1"/>
  <c r="W481" i="3"/>
  <c r="V481" i="3"/>
  <c r="AC481" i="3" s="1"/>
  <c r="U481" i="3"/>
  <c r="AB481" i="3" s="1"/>
  <c r="T481" i="3"/>
  <c r="AA481" i="3" s="1"/>
  <c r="S481" i="3"/>
  <c r="Z481" i="3" s="1"/>
  <c r="W480" i="3"/>
  <c r="V480" i="3"/>
  <c r="AC480" i="3" s="1"/>
  <c r="U480" i="3"/>
  <c r="AB480" i="3" s="1"/>
  <c r="T480" i="3"/>
  <c r="AA480" i="3" s="1"/>
  <c r="S480" i="3"/>
  <c r="Z480" i="3" s="1"/>
  <c r="W479" i="3"/>
  <c r="V479" i="3"/>
  <c r="AC479" i="3" s="1"/>
  <c r="U479" i="3"/>
  <c r="AB479" i="3" s="1"/>
  <c r="T479" i="3"/>
  <c r="AA479" i="3" s="1"/>
  <c r="S479" i="3"/>
  <c r="Z479" i="3" s="1"/>
  <c r="W478" i="3"/>
  <c r="V478" i="3"/>
  <c r="AC478" i="3" s="1"/>
  <c r="U478" i="3"/>
  <c r="AB478" i="3" s="1"/>
  <c r="T478" i="3"/>
  <c r="AA478" i="3" s="1"/>
  <c r="S478" i="3"/>
  <c r="Z478" i="3" s="1"/>
  <c r="W477" i="3"/>
  <c r="V477" i="3"/>
  <c r="AC477" i="3" s="1"/>
  <c r="U477" i="3"/>
  <c r="AB477" i="3" s="1"/>
  <c r="T477" i="3"/>
  <c r="AA477" i="3" s="1"/>
  <c r="S477" i="3"/>
  <c r="Z477" i="3" s="1"/>
  <c r="W476" i="3"/>
  <c r="V476" i="3"/>
  <c r="AC476" i="3" s="1"/>
  <c r="U476" i="3"/>
  <c r="AB476" i="3" s="1"/>
  <c r="T476" i="3"/>
  <c r="AA476" i="3" s="1"/>
  <c r="S476" i="3"/>
  <c r="Z476" i="3" s="1"/>
  <c r="W475" i="3"/>
  <c r="V475" i="3"/>
  <c r="AC475" i="3" s="1"/>
  <c r="U475" i="3"/>
  <c r="AB475" i="3" s="1"/>
  <c r="T475" i="3"/>
  <c r="AA475" i="3" s="1"/>
  <c r="S475" i="3"/>
  <c r="Z475" i="3" s="1"/>
  <c r="W474" i="3"/>
  <c r="V474" i="3"/>
  <c r="AC474" i="3" s="1"/>
  <c r="U474" i="3"/>
  <c r="AB474" i="3" s="1"/>
  <c r="T474" i="3"/>
  <c r="AA474" i="3" s="1"/>
  <c r="S474" i="3"/>
  <c r="Z474" i="3" s="1"/>
  <c r="W473" i="3"/>
  <c r="V473" i="3"/>
  <c r="AC473" i="3" s="1"/>
  <c r="U473" i="3"/>
  <c r="AB473" i="3" s="1"/>
  <c r="T473" i="3"/>
  <c r="AA473" i="3" s="1"/>
  <c r="S473" i="3"/>
  <c r="Z473" i="3" s="1"/>
  <c r="AA472" i="3"/>
  <c r="W472" i="3"/>
  <c r="V472" i="3"/>
  <c r="AC472" i="3" s="1"/>
  <c r="U472" i="3"/>
  <c r="AB472" i="3" s="1"/>
  <c r="T472" i="3"/>
  <c r="S472" i="3"/>
  <c r="Z472" i="3" s="1"/>
  <c r="W471" i="3"/>
  <c r="V471" i="3"/>
  <c r="AC471" i="3" s="1"/>
  <c r="U471" i="3"/>
  <c r="AB471" i="3" s="1"/>
  <c r="T471" i="3"/>
  <c r="AA471" i="3" s="1"/>
  <c r="S471" i="3"/>
  <c r="Z471" i="3" s="1"/>
  <c r="W470" i="3"/>
  <c r="V470" i="3"/>
  <c r="AC470" i="3" s="1"/>
  <c r="U470" i="3"/>
  <c r="AB470" i="3" s="1"/>
  <c r="T470" i="3"/>
  <c r="AA470" i="3" s="1"/>
  <c r="S470" i="3"/>
  <c r="Z470" i="3" s="1"/>
  <c r="W469" i="3"/>
  <c r="V469" i="3"/>
  <c r="AC469" i="3" s="1"/>
  <c r="U469" i="3"/>
  <c r="AB469" i="3" s="1"/>
  <c r="T469" i="3"/>
  <c r="AA469" i="3" s="1"/>
  <c r="S469" i="3"/>
  <c r="Z469" i="3" s="1"/>
  <c r="W468" i="3"/>
  <c r="V468" i="3"/>
  <c r="AC468" i="3" s="1"/>
  <c r="U468" i="3"/>
  <c r="AB468" i="3" s="1"/>
  <c r="T468" i="3"/>
  <c r="AA468" i="3" s="1"/>
  <c r="S468" i="3"/>
  <c r="Z468" i="3" s="1"/>
  <c r="W467" i="3"/>
  <c r="V467" i="3"/>
  <c r="AC467" i="3" s="1"/>
  <c r="U467" i="3"/>
  <c r="AB467" i="3" s="1"/>
  <c r="T467" i="3"/>
  <c r="AA467" i="3" s="1"/>
  <c r="S467" i="3"/>
  <c r="Z467" i="3" s="1"/>
  <c r="W466" i="3"/>
  <c r="V466" i="3"/>
  <c r="AC466" i="3" s="1"/>
  <c r="U466" i="3"/>
  <c r="AB466" i="3" s="1"/>
  <c r="T466" i="3"/>
  <c r="AA466" i="3" s="1"/>
  <c r="S466" i="3"/>
  <c r="Z466" i="3" s="1"/>
  <c r="W465" i="3"/>
  <c r="V465" i="3"/>
  <c r="AC465" i="3" s="1"/>
  <c r="U465" i="3"/>
  <c r="AB465" i="3" s="1"/>
  <c r="T465" i="3"/>
  <c r="AA465" i="3" s="1"/>
  <c r="S465" i="3"/>
  <c r="Z465" i="3" s="1"/>
  <c r="W464" i="3"/>
  <c r="V464" i="3"/>
  <c r="AC464" i="3" s="1"/>
  <c r="U464" i="3"/>
  <c r="AB464" i="3" s="1"/>
  <c r="T464" i="3"/>
  <c r="AA464" i="3" s="1"/>
  <c r="S464" i="3"/>
  <c r="Z464" i="3" s="1"/>
  <c r="W463" i="3"/>
  <c r="V463" i="3"/>
  <c r="AC463" i="3" s="1"/>
  <c r="U463" i="3"/>
  <c r="AB463" i="3" s="1"/>
  <c r="T463" i="3"/>
  <c r="AA463" i="3" s="1"/>
  <c r="S463" i="3"/>
  <c r="Z463" i="3" s="1"/>
  <c r="W462" i="3"/>
  <c r="V462" i="3"/>
  <c r="AC462" i="3" s="1"/>
  <c r="U462" i="3"/>
  <c r="AB462" i="3" s="1"/>
  <c r="T462" i="3"/>
  <c r="AA462" i="3" s="1"/>
  <c r="S462" i="3"/>
  <c r="Z462" i="3" s="1"/>
  <c r="W461" i="3"/>
  <c r="V461" i="3"/>
  <c r="AC461" i="3" s="1"/>
  <c r="U461" i="3"/>
  <c r="AB461" i="3" s="1"/>
  <c r="T461" i="3"/>
  <c r="AA461" i="3" s="1"/>
  <c r="S461" i="3"/>
  <c r="Z461" i="3" s="1"/>
  <c r="W460" i="3"/>
  <c r="V460" i="3"/>
  <c r="AC460" i="3" s="1"/>
  <c r="U460" i="3"/>
  <c r="AB460" i="3" s="1"/>
  <c r="T460" i="3"/>
  <c r="AA460" i="3" s="1"/>
  <c r="S460" i="3"/>
  <c r="Z460" i="3" s="1"/>
  <c r="W459" i="3"/>
  <c r="V459" i="3"/>
  <c r="AC459" i="3" s="1"/>
  <c r="U459" i="3"/>
  <c r="AB459" i="3" s="1"/>
  <c r="T459" i="3"/>
  <c r="AA459" i="3" s="1"/>
  <c r="S459" i="3"/>
  <c r="Z459" i="3" s="1"/>
  <c r="W458" i="3"/>
  <c r="V458" i="3"/>
  <c r="AC458" i="3" s="1"/>
  <c r="U458" i="3"/>
  <c r="AB458" i="3" s="1"/>
  <c r="T458" i="3"/>
  <c r="AA458" i="3" s="1"/>
  <c r="S458" i="3"/>
  <c r="Z458" i="3" s="1"/>
  <c r="W457" i="3"/>
  <c r="V457" i="3"/>
  <c r="AC457" i="3" s="1"/>
  <c r="U457" i="3"/>
  <c r="AB457" i="3" s="1"/>
  <c r="T457" i="3"/>
  <c r="AA457" i="3" s="1"/>
  <c r="S457" i="3"/>
  <c r="Z457" i="3" s="1"/>
  <c r="W456" i="3"/>
  <c r="V456" i="3"/>
  <c r="AC456" i="3" s="1"/>
  <c r="U456" i="3"/>
  <c r="AB456" i="3" s="1"/>
  <c r="T456" i="3"/>
  <c r="AA456" i="3" s="1"/>
  <c r="S456" i="3"/>
  <c r="Z456" i="3" s="1"/>
  <c r="W455" i="3"/>
  <c r="V455" i="3"/>
  <c r="AC455" i="3" s="1"/>
  <c r="U455" i="3"/>
  <c r="AB455" i="3" s="1"/>
  <c r="T455" i="3"/>
  <c r="AA455" i="3" s="1"/>
  <c r="S455" i="3"/>
  <c r="Z455" i="3" s="1"/>
  <c r="W454" i="3"/>
  <c r="V454" i="3"/>
  <c r="AC454" i="3" s="1"/>
  <c r="U454" i="3"/>
  <c r="AB454" i="3" s="1"/>
  <c r="T454" i="3"/>
  <c r="AA454" i="3" s="1"/>
  <c r="S454" i="3"/>
  <c r="Z454" i="3" s="1"/>
  <c r="W453" i="3"/>
  <c r="V453" i="3"/>
  <c r="AC453" i="3" s="1"/>
  <c r="U453" i="3"/>
  <c r="AB453" i="3" s="1"/>
  <c r="T453" i="3"/>
  <c r="AA453" i="3" s="1"/>
  <c r="S453" i="3"/>
  <c r="Z453" i="3" s="1"/>
  <c r="W452" i="3"/>
  <c r="V452" i="3"/>
  <c r="AC452" i="3" s="1"/>
  <c r="U452" i="3"/>
  <c r="AB452" i="3" s="1"/>
  <c r="T452" i="3"/>
  <c r="AA452" i="3" s="1"/>
  <c r="S452" i="3"/>
  <c r="Z452" i="3" s="1"/>
  <c r="W451" i="3"/>
  <c r="V451" i="3"/>
  <c r="AC451" i="3" s="1"/>
  <c r="U451" i="3"/>
  <c r="AB451" i="3" s="1"/>
  <c r="T451" i="3"/>
  <c r="AA451" i="3" s="1"/>
  <c r="S451" i="3"/>
  <c r="Z451" i="3" s="1"/>
  <c r="W450" i="3"/>
  <c r="V450" i="3"/>
  <c r="AC450" i="3" s="1"/>
  <c r="U450" i="3"/>
  <c r="AB450" i="3" s="1"/>
  <c r="T450" i="3"/>
  <c r="AA450" i="3" s="1"/>
  <c r="S450" i="3"/>
  <c r="Z450" i="3" s="1"/>
  <c r="W449" i="3"/>
  <c r="V449" i="3"/>
  <c r="AC449" i="3" s="1"/>
  <c r="U449" i="3"/>
  <c r="AB449" i="3" s="1"/>
  <c r="T449" i="3"/>
  <c r="AA449" i="3" s="1"/>
  <c r="S449" i="3"/>
  <c r="Z449" i="3" s="1"/>
  <c r="W448" i="3"/>
  <c r="V448" i="3"/>
  <c r="AC448" i="3" s="1"/>
  <c r="U448" i="3"/>
  <c r="AB448" i="3" s="1"/>
  <c r="T448" i="3"/>
  <c r="AA448" i="3" s="1"/>
  <c r="S448" i="3"/>
  <c r="Z448" i="3" s="1"/>
  <c r="W447" i="3"/>
  <c r="V447" i="3"/>
  <c r="AC447" i="3" s="1"/>
  <c r="U447" i="3"/>
  <c r="AB447" i="3" s="1"/>
  <c r="T447" i="3"/>
  <c r="AA447" i="3" s="1"/>
  <c r="S447" i="3"/>
  <c r="Z447" i="3" s="1"/>
  <c r="W446" i="3"/>
  <c r="V446" i="3"/>
  <c r="AC446" i="3" s="1"/>
  <c r="U446" i="3"/>
  <c r="AB446" i="3" s="1"/>
  <c r="T446" i="3"/>
  <c r="AA446" i="3" s="1"/>
  <c r="S446" i="3"/>
  <c r="Z446" i="3" s="1"/>
  <c r="W445" i="3"/>
  <c r="V445" i="3"/>
  <c r="AC445" i="3" s="1"/>
  <c r="U445" i="3"/>
  <c r="AB445" i="3" s="1"/>
  <c r="T445" i="3"/>
  <c r="AA445" i="3" s="1"/>
  <c r="S445" i="3"/>
  <c r="Z445" i="3" s="1"/>
  <c r="W444" i="3"/>
  <c r="V444" i="3"/>
  <c r="AC444" i="3" s="1"/>
  <c r="U444" i="3"/>
  <c r="AB444" i="3" s="1"/>
  <c r="T444" i="3"/>
  <c r="AA444" i="3" s="1"/>
  <c r="S444" i="3"/>
  <c r="Z444" i="3" s="1"/>
  <c r="W443" i="3"/>
  <c r="V443" i="3"/>
  <c r="AC443" i="3" s="1"/>
  <c r="U443" i="3"/>
  <c r="AB443" i="3" s="1"/>
  <c r="T443" i="3"/>
  <c r="AA443" i="3" s="1"/>
  <c r="S443" i="3"/>
  <c r="Z443" i="3" s="1"/>
  <c r="W442" i="3"/>
  <c r="V442" i="3"/>
  <c r="AC442" i="3" s="1"/>
  <c r="U442" i="3"/>
  <c r="AB442" i="3" s="1"/>
  <c r="T442" i="3"/>
  <c r="AA442" i="3" s="1"/>
  <c r="S442" i="3"/>
  <c r="Z442" i="3" s="1"/>
  <c r="W441" i="3"/>
  <c r="V441" i="3"/>
  <c r="AC441" i="3" s="1"/>
  <c r="U441" i="3"/>
  <c r="AB441" i="3" s="1"/>
  <c r="T441" i="3"/>
  <c r="AA441" i="3" s="1"/>
  <c r="S441" i="3"/>
  <c r="Z441" i="3" s="1"/>
  <c r="W440" i="3"/>
  <c r="V440" i="3"/>
  <c r="AC440" i="3" s="1"/>
  <c r="U440" i="3"/>
  <c r="AB440" i="3" s="1"/>
  <c r="T440" i="3"/>
  <c r="AA440" i="3" s="1"/>
  <c r="S440" i="3"/>
  <c r="Z440" i="3" s="1"/>
  <c r="W439" i="3"/>
  <c r="V439" i="3"/>
  <c r="AC439" i="3" s="1"/>
  <c r="U439" i="3"/>
  <c r="AB439" i="3" s="1"/>
  <c r="T439" i="3"/>
  <c r="AA439" i="3" s="1"/>
  <c r="S439" i="3"/>
  <c r="Z439" i="3" s="1"/>
  <c r="W438" i="3"/>
  <c r="V438" i="3"/>
  <c r="AC438" i="3" s="1"/>
  <c r="U438" i="3"/>
  <c r="AB438" i="3" s="1"/>
  <c r="T438" i="3"/>
  <c r="AA438" i="3" s="1"/>
  <c r="S438" i="3"/>
  <c r="Z438" i="3" s="1"/>
  <c r="W437" i="3"/>
  <c r="V437" i="3"/>
  <c r="AC437" i="3" s="1"/>
  <c r="U437" i="3"/>
  <c r="AB437" i="3" s="1"/>
  <c r="T437" i="3"/>
  <c r="AA437" i="3" s="1"/>
  <c r="S437" i="3"/>
  <c r="Z437" i="3" s="1"/>
  <c r="W436" i="3"/>
  <c r="V436" i="3"/>
  <c r="AC436" i="3" s="1"/>
  <c r="U436" i="3"/>
  <c r="AB436" i="3" s="1"/>
  <c r="T436" i="3"/>
  <c r="AA436" i="3" s="1"/>
  <c r="S436" i="3"/>
  <c r="Z436" i="3" s="1"/>
  <c r="W435" i="3"/>
  <c r="V435" i="3"/>
  <c r="AC435" i="3" s="1"/>
  <c r="U435" i="3"/>
  <c r="AB435" i="3" s="1"/>
  <c r="T435" i="3"/>
  <c r="AA435" i="3" s="1"/>
  <c r="S435" i="3"/>
  <c r="Z435" i="3" s="1"/>
  <c r="W434" i="3"/>
  <c r="V434" i="3"/>
  <c r="AC434" i="3" s="1"/>
  <c r="U434" i="3"/>
  <c r="AB434" i="3" s="1"/>
  <c r="T434" i="3"/>
  <c r="AA434" i="3" s="1"/>
  <c r="S434" i="3"/>
  <c r="Z434" i="3" s="1"/>
  <c r="W433" i="3"/>
  <c r="V433" i="3"/>
  <c r="AC433" i="3" s="1"/>
  <c r="U433" i="3"/>
  <c r="AB433" i="3" s="1"/>
  <c r="T433" i="3"/>
  <c r="AA433" i="3" s="1"/>
  <c r="S433" i="3"/>
  <c r="Z433" i="3" s="1"/>
  <c r="W432" i="3"/>
  <c r="V432" i="3"/>
  <c r="AC432" i="3" s="1"/>
  <c r="U432" i="3"/>
  <c r="AB432" i="3" s="1"/>
  <c r="T432" i="3"/>
  <c r="AA432" i="3" s="1"/>
  <c r="S432" i="3"/>
  <c r="Z432" i="3" s="1"/>
  <c r="W431" i="3"/>
  <c r="V431" i="3"/>
  <c r="AC431" i="3" s="1"/>
  <c r="U431" i="3"/>
  <c r="AB431" i="3" s="1"/>
  <c r="T431" i="3"/>
  <c r="AA431" i="3" s="1"/>
  <c r="S431" i="3"/>
  <c r="Z431" i="3" s="1"/>
  <c r="W430" i="3"/>
  <c r="V430" i="3"/>
  <c r="AC430" i="3" s="1"/>
  <c r="U430" i="3"/>
  <c r="AB430" i="3" s="1"/>
  <c r="T430" i="3"/>
  <c r="AA430" i="3" s="1"/>
  <c r="S430" i="3"/>
  <c r="Z430" i="3" s="1"/>
  <c r="W429" i="3"/>
  <c r="V429" i="3"/>
  <c r="AC429" i="3" s="1"/>
  <c r="U429" i="3"/>
  <c r="AB429" i="3" s="1"/>
  <c r="T429" i="3"/>
  <c r="AA429" i="3" s="1"/>
  <c r="S429" i="3"/>
  <c r="Z429" i="3" s="1"/>
  <c r="W428" i="3"/>
  <c r="V428" i="3"/>
  <c r="AC428" i="3" s="1"/>
  <c r="U428" i="3"/>
  <c r="AB428" i="3" s="1"/>
  <c r="T428" i="3"/>
  <c r="AA428" i="3" s="1"/>
  <c r="S428" i="3"/>
  <c r="Z428" i="3" s="1"/>
  <c r="W427" i="3"/>
  <c r="V427" i="3"/>
  <c r="AC427" i="3" s="1"/>
  <c r="U427" i="3"/>
  <c r="AB427" i="3" s="1"/>
  <c r="T427" i="3"/>
  <c r="AA427" i="3" s="1"/>
  <c r="S427" i="3"/>
  <c r="Z427" i="3" s="1"/>
  <c r="W426" i="3"/>
  <c r="V426" i="3"/>
  <c r="AC426" i="3" s="1"/>
  <c r="U426" i="3"/>
  <c r="AB426" i="3" s="1"/>
  <c r="T426" i="3"/>
  <c r="AA426" i="3" s="1"/>
  <c r="S426" i="3"/>
  <c r="Z426" i="3" s="1"/>
  <c r="W425" i="3"/>
  <c r="V425" i="3"/>
  <c r="AC425" i="3" s="1"/>
  <c r="U425" i="3"/>
  <c r="AB425" i="3" s="1"/>
  <c r="T425" i="3"/>
  <c r="AA425" i="3" s="1"/>
  <c r="S425" i="3"/>
  <c r="Z425" i="3" s="1"/>
  <c r="W424" i="3"/>
  <c r="V424" i="3"/>
  <c r="AC424" i="3" s="1"/>
  <c r="U424" i="3"/>
  <c r="AB424" i="3" s="1"/>
  <c r="T424" i="3"/>
  <c r="AA424" i="3" s="1"/>
  <c r="S424" i="3"/>
  <c r="Z424" i="3" s="1"/>
  <c r="W423" i="3"/>
  <c r="V423" i="3"/>
  <c r="AC423" i="3" s="1"/>
  <c r="U423" i="3"/>
  <c r="AB423" i="3" s="1"/>
  <c r="T423" i="3"/>
  <c r="AA423" i="3" s="1"/>
  <c r="S423" i="3"/>
  <c r="Z423" i="3" s="1"/>
  <c r="W422" i="3"/>
  <c r="V422" i="3"/>
  <c r="AC422" i="3" s="1"/>
  <c r="U422" i="3"/>
  <c r="AB422" i="3" s="1"/>
  <c r="T422" i="3"/>
  <c r="AA422" i="3" s="1"/>
  <c r="S422" i="3"/>
  <c r="Z422" i="3" s="1"/>
  <c r="W421" i="3"/>
  <c r="V421" i="3"/>
  <c r="AC421" i="3" s="1"/>
  <c r="U421" i="3"/>
  <c r="AB421" i="3" s="1"/>
  <c r="T421" i="3"/>
  <c r="AA421" i="3" s="1"/>
  <c r="S421" i="3"/>
  <c r="Z421" i="3" s="1"/>
  <c r="W420" i="3"/>
  <c r="V420" i="3"/>
  <c r="AC420" i="3" s="1"/>
  <c r="U420" i="3"/>
  <c r="AB420" i="3" s="1"/>
  <c r="T420" i="3"/>
  <c r="AA420" i="3" s="1"/>
  <c r="S420" i="3"/>
  <c r="Z420" i="3" s="1"/>
  <c r="W419" i="3"/>
  <c r="V419" i="3"/>
  <c r="AC419" i="3" s="1"/>
  <c r="U419" i="3"/>
  <c r="AB419" i="3" s="1"/>
  <c r="T419" i="3"/>
  <c r="AA419" i="3" s="1"/>
  <c r="S419" i="3"/>
  <c r="Z419" i="3" s="1"/>
  <c r="W418" i="3"/>
  <c r="V418" i="3"/>
  <c r="AC418" i="3" s="1"/>
  <c r="U418" i="3"/>
  <c r="AB418" i="3" s="1"/>
  <c r="T418" i="3"/>
  <c r="AA418" i="3" s="1"/>
  <c r="S418" i="3"/>
  <c r="Z418" i="3" s="1"/>
  <c r="W417" i="3"/>
  <c r="V417" i="3"/>
  <c r="AC417" i="3" s="1"/>
  <c r="U417" i="3"/>
  <c r="AB417" i="3" s="1"/>
  <c r="T417" i="3"/>
  <c r="AA417" i="3" s="1"/>
  <c r="S417" i="3"/>
  <c r="Z417" i="3" s="1"/>
  <c r="W416" i="3"/>
  <c r="V416" i="3"/>
  <c r="AC416" i="3" s="1"/>
  <c r="U416" i="3"/>
  <c r="AB416" i="3" s="1"/>
  <c r="T416" i="3"/>
  <c r="AA416" i="3" s="1"/>
  <c r="S416" i="3"/>
  <c r="Z416" i="3" s="1"/>
  <c r="W415" i="3"/>
  <c r="V415" i="3"/>
  <c r="AC415" i="3" s="1"/>
  <c r="U415" i="3"/>
  <c r="AB415" i="3" s="1"/>
  <c r="T415" i="3"/>
  <c r="AA415" i="3" s="1"/>
  <c r="S415" i="3"/>
  <c r="Z415" i="3" s="1"/>
  <c r="W414" i="3"/>
  <c r="V414" i="3"/>
  <c r="AC414" i="3" s="1"/>
  <c r="U414" i="3"/>
  <c r="AB414" i="3" s="1"/>
  <c r="T414" i="3"/>
  <c r="AA414" i="3" s="1"/>
  <c r="S414" i="3"/>
  <c r="Z414" i="3" s="1"/>
  <c r="W413" i="3"/>
  <c r="V413" i="3"/>
  <c r="AC413" i="3" s="1"/>
  <c r="U413" i="3"/>
  <c r="AB413" i="3" s="1"/>
  <c r="T413" i="3"/>
  <c r="AA413" i="3" s="1"/>
  <c r="S413" i="3"/>
  <c r="Z413" i="3" s="1"/>
  <c r="W412" i="3"/>
  <c r="V412" i="3"/>
  <c r="AC412" i="3" s="1"/>
  <c r="U412" i="3"/>
  <c r="AB412" i="3" s="1"/>
  <c r="T412" i="3"/>
  <c r="AA412" i="3" s="1"/>
  <c r="S412" i="3"/>
  <c r="Z412" i="3" s="1"/>
  <c r="W411" i="3"/>
  <c r="V411" i="3"/>
  <c r="AC411" i="3" s="1"/>
  <c r="U411" i="3"/>
  <c r="AB411" i="3" s="1"/>
  <c r="T411" i="3"/>
  <c r="AA411" i="3" s="1"/>
  <c r="S411" i="3"/>
  <c r="Z411" i="3" s="1"/>
  <c r="W410" i="3"/>
  <c r="V410" i="3"/>
  <c r="AC410" i="3" s="1"/>
  <c r="U410" i="3"/>
  <c r="AB410" i="3" s="1"/>
  <c r="T410" i="3"/>
  <c r="AA410" i="3" s="1"/>
  <c r="S410" i="3"/>
  <c r="Z410" i="3" s="1"/>
  <c r="W409" i="3"/>
  <c r="V409" i="3"/>
  <c r="AC409" i="3" s="1"/>
  <c r="U409" i="3"/>
  <c r="AB409" i="3" s="1"/>
  <c r="T409" i="3"/>
  <c r="AA409" i="3" s="1"/>
  <c r="S409" i="3"/>
  <c r="Z409" i="3" s="1"/>
  <c r="W408" i="3"/>
  <c r="V408" i="3"/>
  <c r="AC408" i="3" s="1"/>
  <c r="U408" i="3"/>
  <c r="AB408" i="3" s="1"/>
  <c r="T408" i="3"/>
  <c r="AA408" i="3" s="1"/>
  <c r="S408" i="3"/>
  <c r="Z408" i="3" s="1"/>
  <c r="W407" i="3"/>
  <c r="V407" i="3"/>
  <c r="AC407" i="3" s="1"/>
  <c r="U407" i="3"/>
  <c r="AB407" i="3" s="1"/>
  <c r="T407" i="3"/>
  <c r="AA407" i="3" s="1"/>
  <c r="S407" i="3"/>
  <c r="Z407" i="3" s="1"/>
  <c r="W406" i="3"/>
  <c r="V406" i="3"/>
  <c r="AC406" i="3" s="1"/>
  <c r="U406" i="3"/>
  <c r="AB406" i="3" s="1"/>
  <c r="T406" i="3"/>
  <c r="AA406" i="3" s="1"/>
  <c r="S406" i="3"/>
  <c r="Z406" i="3" s="1"/>
  <c r="W405" i="3"/>
  <c r="V405" i="3"/>
  <c r="AC405" i="3" s="1"/>
  <c r="U405" i="3"/>
  <c r="AB405" i="3" s="1"/>
  <c r="T405" i="3"/>
  <c r="AA405" i="3" s="1"/>
  <c r="S405" i="3"/>
  <c r="Z405" i="3" s="1"/>
  <c r="W404" i="3"/>
  <c r="V404" i="3"/>
  <c r="AC404" i="3" s="1"/>
  <c r="U404" i="3"/>
  <c r="AB404" i="3" s="1"/>
  <c r="T404" i="3"/>
  <c r="AA404" i="3" s="1"/>
  <c r="S404" i="3"/>
  <c r="Z404" i="3" s="1"/>
  <c r="W403" i="3"/>
  <c r="V403" i="3"/>
  <c r="AC403" i="3" s="1"/>
  <c r="U403" i="3"/>
  <c r="AB403" i="3" s="1"/>
  <c r="T403" i="3"/>
  <c r="AA403" i="3" s="1"/>
  <c r="S403" i="3"/>
  <c r="Z403" i="3" s="1"/>
  <c r="W402" i="3"/>
  <c r="V402" i="3"/>
  <c r="AC402" i="3" s="1"/>
  <c r="U402" i="3"/>
  <c r="AB402" i="3" s="1"/>
  <c r="T402" i="3"/>
  <c r="AA402" i="3" s="1"/>
  <c r="S402" i="3"/>
  <c r="Z402" i="3" s="1"/>
  <c r="W401" i="3"/>
  <c r="V401" i="3"/>
  <c r="AC401" i="3" s="1"/>
  <c r="U401" i="3"/>
  <c r="AB401" i="3" s="1"/>
  <c r="T401" i="3"/>
  <c r="AA401" i="3" s="1"/>
  <c r="S401" i="3"/>
  <c r="Z401" i="3" s="1"/>
  <c r="W400" i="3"/>
  <c r="V400" i="3"/>
  <c r="AC400" i="3" s="1"/>
  <c r="U400" i="3"/>
  <c r="AB400" i="3" s="1"/>
  <c r="T400" i="3"/>
  <c r="AA400" i="3" s="1"/>
  <c r="S400" i="3"/>
  <c r="Z400" i="3" s="1"/>
  <c r="W399" i="3"/>
  <c r="V399" i="3"/>
  <c r="AC399" i="3" s="1"/>
  <c r="U399" i="3"/>
  <c r="AB399" i="3" s="1"/>
  <c r="T399" i="3"/>
  <c r="AA399" i="3" s="1"/>
  <c r="S399" i="3"/>
  <c r="Z399" i="3" s="1"/>
  <c r="W398" i="3"/>
  <c r="V398" i="3"/>
  <c r="AC398" i="3" s="1"/>
  <c r="U398" i="3"/>
  <c r="AB398" i="3" s="1"/>
  <c r="T398" i="3"/>
  <c r="AA398" i="3" s="1"/>
  <c r="S398" i="3"/>
  <c r="Z398" i="3" s="1"/>
  <c r="W397" i="3"/>
  <c r="V397" i="3"/>
  <c r="AC397" i="3" s="1"/>
  <c r="U397" i="3"/>
  <c r="AB397" i="3" s="1"/>
  <c r="T397" i="3"/>
  <c r="AA397" i="3" s="1"/>
  <c r="S397" i="3"/>
  <c r="Z397" i="3" s="1"/>
  <c r="W396" i="3"/>
  <c r="V396" i="3"/>
  <c r="AC396" i="3" s="1"/>
  <c r="U396" i="3"/>
  <c r="AB396" i="3" s="1"/>
  <c r="T396" i="3"/>
  <c r="AA396" i="3" s="1"/>
  <c r="S396" i="3"/>
  <c r="Z396" i="3" s="1"/>
  <c r="W395" i="3"/>
  <c r="V395" i="3"/>
  <c r="AC395" i="3" s="1"/>
  <c r="U395" i="3"/>
  <c r="AB395" i="3" s="1"/>
  <c r="T395" i="3"/>
  <c r="AA395" i="3" s="1"/>
  <c r="S395" i="3"/>
  <c r="Z395" i="3" s="1"/>
  <c r="W394" i="3"/>
  <c r="V394" i="3"/>
  <c r="AC394" i="3" s="1"/>
  <c r="U394" i="3"/>
  <c r="AB394" i="3" s="1"/>
  <c r="T394" i="3"/>
  <c r="AA394" i="3" s="1"/>
  <c r="S394" i="3"/>
  <c r="Z394" i="3" s="1"/>
  <c r="W393" i="3"/>
  <c r="V393" i="3"/>
  <c r="AC393" i="3" s="1"/>
  <c r="U393" i="3"/>
  <c r="AB393" i="3" s="1"/>
  <c r="T393" i="3"/>
  <c r="AA393" i="3" s="1"/>
  <c r="S393" i="3"/>
  <c r="Z393" i="3" s="1"/>
  <c r="W392" i="3"/>
  <c r="V392" i="3"/>
  <c r="AC392" i="3" s="1"/>
  <c r="U392" i="3"/>
  <c r="AB392" i="3" s="1"/>
  <c r="T392" i="3"/>
  <c r="AA392" i="3" s="1"/>
  <c r="S392" i="3"/>
  <c r="Z392" i="3" s="1"/>
  <c r="W391" i="3"/>
  <c r="V391" i="3"/>
  <c r="AC391" i="3" s="1"/>
  <c r="U391" i="3"/>
  <c r="AB391" i="3" s="1"/>
  <c r="T391" i="3"/>
  <c r="AA391" i="3" s="1"/>
  <c r="S391" i="3"/>
  <c r="Z391" i="3" s="1"/>
  <c r="W390" i="3"/>
  <c r="V390" i="3"/>
  <c r="AC390" i="3" s="1"/>
  <c r="U390" i="3"/>
  <c r="AB390" i="3" s="1"/>
  <c r="T390" i="3"/>
  <c r="AA390" i="3" s="1"/>
  <c r="S390" i="3"/>
  <c r="Z390" i="3" s="1"/>
  <c r="AB389" i="3"/>
  <c r="W389" i="3"/>
  <c r="V389" i="3"/>
  <c r="AC389" i="3" s="1"/>
  <c r="U389" i="3"/>
  <c r="T389" i="3"/>
  <c r="AA389" i="3" s="1"/>
  <c r="S389" i="3"/>
  <c r="Z389" i="3" s="1"/>
  <c r="W388" i="3"/>
  <c r="V388" i="3"/>
  <c r="AC388" i="3" s="1"/>
  <c r="U388" i="3"/>
  <c r="AB388" i="3" s="1"/>
  <c r="T388" i="3"/>
  <c r="AA388" i="3" s="1"/>
  <c r="S388" i="3"/>
  <c r="Z388" i="3" s="1"/>
  <c r="W387" i="3"/>
  <c r="V387" i="3"/>
  <c r="AC387" i="3" s="1"/>
  <c r="U387" i="3"/>
  <c r="AB387" i="3" s="1"/>
  <c r="T387" i="3"/>
  <c r="AA387" i="3" s="1"/>
  <c r="S387" i="3"/>
  <c r="Z387" i="3" s="1"/>
  <c r="AB386" i="3"/>
  <c r="W386" i="3"/>
  <c r="V386" i="3"/>
  <c r="AC386" i="3" s="1"/>
  <c r="U386" i="3"/>
  <c r="T386" i="3"/>
  <c r="AA386" i="3" s="1"/>
  <c r="S386" i="3"/>
  <c r="Z386" i="3" s="1"/>
  <c r="W385" i="3"/>
  <c r="V385" i="3"/>
  <c r="AC385" i="3" s="1"/>
  <c r="U385" i="3"/>
  <c r="AB385" i="3" s="1"/>
  <c r="T385" i="3"/>
  <c r="AA385" i="3" s="1"/>
  <c r="S385" i="3"/>
  <c r="Z385" i="3" s="1"/>
  <c r="W384" i="3"/>
  <c r="V384" i="3"/>
  <c r="AC384" i="3" s="1"/>
  <c r="U384" i="3"/>
  <c r="AB384" i="3" s="1"/>
  <c r="T384" i="3"/>
  <c r="AA384" i="3" s="1"/>
  <c r="S384" i="3"/>
  <c r="Z384" i="3" s="1"/>
  <c r="W383" i="3"/>
  <c r="V383" i="3"/>
  <c r="AC383" i="3" s="1"/>
  <c r="U383" i="3"/>
  <c r="AB383" i="3" s="1"/>
  <c r="T383" i="3"/>
  <c r="AA383" i="3" s="1"/>
  <c r="S383" i="3"/>
  <c r="Z383" i="3" s="1"/>
  <c r="W382" i="3"/>
  <c r="V382" i="3"/>
  <c r="AC382" i="3" s="1"/>
  <c r="U382" i="3"/>
  <c r="AB382" i="3" s="1"/>
  <c r="T382" i="3"/>
  <c r="AA382" i="3" s="1"/>
  <c r="S382" i="3"/>
  <c r="Z382" i="3" s="1"/>
  <c r="W381" i="3"/>
  <c r="V381" i="3"/>
  <c r="AC381" i="3" s="1"/>
  <c r="U381" i="3"/>
  <c r="AB381" i="3" s="1"/>
  <c r="T381" i="3"/>
  <c r="AA381" i="3" s="1"/>
  <c r="S381" i="3"/>
  <c r="Z381" i="3" s="1"/>
  <c r="W380" i="3"/>
  <c r="V380" i="3"/>
  <c r="AC380" i="3" s="1"/>
  <c r="U380" i="3"/>
  <c r="AB380" i="3" s="1"/>
  <c r="T380" i="3"/>
  <c r="AA380" i="3" s="1"/>
  <c r="S380" i="3"/>
  <c r="Z380" i="3" s="1"/>
  <c r="W379" i="3"/>
  <c r="V379" i="3"/>
  <c r="AC379" i="3" s="1"/>
  <c r="U379" i="3"/>
  <c r="AB379" i="3" s="1"/>
  <c r="T379" i="3"/>
  <c r="AA379" i="3" s="1"/>
  <c r="S379" i="3"/>
  <c r="Z379" i="3" s="1"/>
  <c r="W378" i="3"/>
  <c r="V378" i="3"/>
  <c r="AC378" i="3" s="1"/>
  <c r="U378" i="3"/>
  <c r="AB378" i="3" s="1"/>
  <c r="T378" i="3"/>
  <c r="AA378" i="3" s="1"/>
  <c r="S378" i="3"/>
  <c r="Z378" i="3" s="1"/>
  <c r="W377" i="3"/>
  <c r="V377" i="3"/>
  <c r="AC377" i="3" s="1"/>
  <c r="U377" i="3"/>
  <c r="AB377" i="3" s="1"/>
  <c r="T377" i="3"/>
  <c r="AA377" i="3" s="1"/>
  <c r="S377" i="3"/>
  <c r="Z377" i="3" s="1"/>
  <c r="W376" i="3"/>
  <c r="V376" i="3"/>
  <c r="AC376" i="3" s="1"/>
  <c r="U376" i="3"/>
  <c r="AB376" i="3" s="1"/>
  <c r="T376" i="3"/>
  <c r="AA376" i="3" s="1"/>
  <c r="S376" i="3"/>
  <c r="Z376" i="3" s="1"/>
  <c r="W375" i="3"/>
  <c r="V375" i="3"/>
  <c r="AC375" i="3" s="1"/>
  <c r="U375" i="3"/>
  <c r="AB375" i="3" s="1"/>
  <c r="T375" i="3"/>
  <c r="AA375" i="3" s="1"/>
  <c r="S375" i="3"/>
  <c r="Z375" i="3" s="1"/>
  <c r="W374" i="3"/>
  <c r="V374" i="3"/>
  <c r="AC374" i="3" s="1"/>
  <c r="U374" i="3"/>
  <c r="AB374" i="3" s="1"/>
  <c r="T374" i="3"/>
  <c r="AA374" i="3" s="1"/>
  <c r="S374" i="3"/>
  <c r="Z374" i="3" s="1"/>
  <c r="W373" i="3"/>
  <c r="V373" i="3"/>
  <c r="AC373" i="3" s="1"/>
  <c r="U373" i="3"/>
  <c r="AB373" i="3" s="1"/>
  <c r="T373" i="3"/>
  <c r="AA373" i="3" s="1"/>
  <c r="S373" i="3"/>
  <c r="Z373" i="3" s="1"/>
  <c r="W372" i="3"/>
  <c r="V372" i="3"/>
  <c r="AC372" i="3" s="1"/>
  <c r="U372" i="3"/>
  <c r="AB372" i="3" s="1"/>
  <c r="T372" i="3"/>
  <c r="AA372" i="3" s="1"/>
  <c r="S372" i="3"/>
  <c r="Z372" i="3" s="1"/>
  <c r="W371" i="3"/>
  <c r="V371" i="3"/>
  <c r="AC371" i="3" s="1"/>
  <c r="U371" i="3"/>
  <c r="AB371" i="3" s="1"/>
  <c r="T371" i="3"/>
  <c r="AA371" i="3" s="1"/>
  <c r="S371" i="3"/>
  <c r="Z371" i="3" s="1"/>
  <c r="W370" i="3"/>
  <c r="V370" i="3"/>
  <c r="AC370" i="3" s="1"/>
  <c r="U370" i="3"/>
  <c r="AB370" i="3" s="1"/>
  <c r="T370" i="3"/>
  <c r="AA370" i="3" s="1"/>
  <c r="S370" i="3"/>
  <c r="Z370" i="3" s="1"/>
  <c r="W369" i="3"/>
  <c r="V369" i="3"/>
  <c r="AC369" i="3" s="1"/>
  <c r="U369" i="3"/>
  <c r="AB369" i="3" s="1"/>
  <c r="T369" i="3"/>
  <c r="AA369" i="3" s="1"/>
  <c r="S369" i="3"/>
  <c r="Z369" i="3" s="1"/>
  <c r="W368" i="3"/>
  <c r="V368" i="3"/>
  <c r="AC368" i="3" s="1"/>
  <c r="U368" i="3"/>
  <c r="AB368" i="3" s="1"/>
  <c r="T368" i="3"/>
  <c r="AA368" i="3" s="1"/>
  <c r="S368" i="3"/>
  <c r="Z368" i="3" s="1"/>
  <c r="W367" i="3"/>
  <c r="V367" i="3"/>
  <c r="AC367" i="3" s="1"/>
  <c r="U367" i="3"/>
  <c r="AB367" i="3" s="1"/>
  <c r="T367" i="3"/>
  <c r="AA367" i="3" s="1"/>
  <c r="S367" i="3"/>
  <c r="Z367" i="3" s="1"/>
  <c r="W366" i="3"/>
  <c r="V366" i="3"/>
  <c r="AC366" i="3" s="1"/>
  <c r="U366" i="3"/>
  <c r="AB366" i="3" s="1"/>
  <c r="T366" i="3"/>
  <c r="AA366" i="3" s="1"/>
  <c r="S366" i="3"/>
  <c r="Z366" i="3" s="1"/>
  <c r="W365" i="3"/>
  <c r="V365" i="3"/>
  <c r="AC365" i="3" s="1"/>
  <c r="U365" i="3"/>
  <c r="AB365" i="3" s="1"/>
  <c r="T365" i="3"/>
  <c r="AA365" i="3" s="1"/>
  <c r="S365" i="3"/>
  <c r="Z365" i="3" s="1"/>
  <c r="W364" i="3"/>
  <c r="V364" i="3"/>
  <c r="AC364" i="3" s="1"/>
  <c r="U364" i="3"/>
  <c r="AB364" i="3" s="1"/>
  <c r="T364" i="3"/>
  <c r="AA364" i="3" s="1"/>
  <c r="S364" i="3"/>
  <c r="Z364" i="3" s="1"/>
  <c r="W363" i="3"/>
  <c r="V363" i="3"/>
  <c r="AC363" i="3" s="1"/>
  <c r="U363" i="3"/>
  <c r="AB363" i="3" s="1"/>
  <c r="T363" i="3"/>
  <c r="AA363" i="3" s="1"/>
  <c r="S363" i="3"/>
  <c r="Z363" i="3" s="1"/>
  <c r="W362" i="3"/>
  <c r="V362" i="3"/>
  <c r="AC362" i="3" s="1"/>
  <c r="U362" i="3"/>
  <c r="AB362" i="3" s="1"/>
  <c r="T362" i="3"/>
  <c r="AA362" i="3" s="1"/>
  <c r="S362" i="3"/>
  <c r="Z362" i="3" s="1"/>
  <c r="W361" i="3"/>
  <c r="V361" i="3"/>
  <c r="AC361" i="3" s="1"/>
  <c r="U361" i="3"/>
  <c r="AB361" i="3" s="1"/>
  <c r="T361" i="3"/>
  <c r="AA361" i="3" s="1"/>
  <c r="S361" i="3"/>
  <c r="Z361" i="3" s="1"/>
  <c r="W360" i="3"/>
  <c r="V360" i="3"/>
  <c r="AC360" i="3" s="1"/>
  <c r="U360" i="3"/>
  <c r="AB360" i="3" s="1"/>
  <c r="T360" i="3"/>
  <c r="AA360" i="3" s="1"/>
  <c r="S360" i="3"/>
  <c r="Z360" i="3" s="1"/>
  <c r="W359" i="3"/>
  <c r="V359" i="3"/>
  <c r="AC359" i="3" s="1"/>
  <c r="U359" i="3"/>
  <c r="AB359" i="3" s="1"/>
  <c r="T359" i="3"/>
  <c r="AA359" i="3" s="1"/>
  <c r="S359" i="3"/>
  <c r="Z359" i="3" s="1"/>
  <c r="W358" i="3"/>
  <c r="V358" i="3"/>
  <c r="AC358" i="3" s="1"/>
  <c r="U358" i="3"/>
  <c r="AB358" i="3" s="1"/>
  <c r="T358" i="3"/>
  <c r="AA358" i="3" s="1"/>
  <c r="S358" i="3"/>
  <c r="Z358" i="3" s="1"/>
  <c r="W357" i="3"/>
  <c r="V357" i="3"/>
  <c r="AC357" i="3" s="1"/>
  <c r="U357" i="3"/>
  <c r="AB357" i="3" s="1"/>
  <c r="T357" i="3"/>
  <c r="AA357" i="3" s="1"/>
  <c r="S357" i="3"/>
  <c r="Z357" i="3" s="1"/>
  <c r="W356" i="3"/>
  <c r="V356" i="3"/>
  <c r="AC356" i="3" s="1"/>
  <c r="U356" i="3"/>
  <c r="AB356" i="3" s="1"/>
  <c r="T356" i="3"/>
  <c r="AA356" i="3" s="1"/>
  <c r="S356" i="3"/>
  <c r="Z356" i="3" s="1"/>
  <c r="W355" i="3"/>
  <c r="V355" i="3"/>
  <c r="AC355" i="3" s="1"/>
  <c r="U355" i="3"/>
  <c r="AB355" i="3" s="1"/>
  <c r="T355" i="3"/>
  <c r="AA355" i="3" s="1"/>
  <c r="S355" i="3"/>
  <c r="Z355" i="3" s="1"/>
  <c r="W354" i="3"/>
  <c r="V354" i="3"/>
  <c r="AC354" i="3" s="1"/>
  <c r="U354" i="3"/>
  <c r="AB354" i="3" s="1"/>
  <c r="T354" i="3"/>
  <c r="AA354" i="3" s="1"/>
  <c r="S354" i="3"/>
  <c r="Z354" i="3" s="1"/>
  <c r="W353" i="3"/>
  <c r="V353" i="3"/>
  <c r="AC353" i="3" s="1"/>
  <c r="U353" i="3"/>
  <c r="AB353" i="3" s="1"/>
  <c r="T353" i="3"/>
  <c r="AA353" i="3" s="1"/>
  <c r="S353" i="3"/>
  <c r="Z353" i="3" s="1"/>
  <c r="W352" i="3"/>
  <c r="V352" i="3"/>
  <c r="AC352" i="3" s="1"/>
  <c r="U352" i="3"/>
  <c r="AB352" i="3" s="1"/>
  <c r="T352" i="3"/>
  <c r="AA352" i="3" s="1"/>
  <c r="S352" i="3"/>
  <c r="Z352" i="3" s="1"/>
  <c r="W351" i="3"/>
  <c r="V351" i="3"/>
  <c r="AC351" i="3" s="1"/>
  <c r="U351" i="3"/>
  <c r="AB351" i="3" s="1"/>
  <c r="T351" i="3"/>
  <c r="AA351" i="3" s="1"/>
  <c r="S351" i="3"/>
  <c r="Z351" i="3" s="1"/>
  <c r="W350" i="3"/>
  <c r="V350" i="3"/>
  <c r="AC350" i="3" s="1"/>
  <c r="U350" i="3"/>
  <c r="AB350" i="3" s="1"/>
  <c r="T350" i="3"/>
  <c r="AA350" i="3" s="1"/>
  <c r="S350" i="3"/>
  <c r="Z350" i="3" s="1"/>
  <c r="W349" i="3"/>
  <c r="V349" i="3"/>
  <c r="AC349" i="3" s="1"/>
  <c r="U349" i="3"/>
  <c r="AB349" i="3" s="1"/>
  <c r="T349" i="3"/>
  <c r="AA349" i="3" s="1"/>
  <c r="S349" i="3"/>
  <c r="Z349" i="3" s="1"/>
  <c r="W348" i="3"/>
  <c r="V348" i="3"/>
  <c r="AC348" i="3" s="1"/>
  <c r="U348" i="3"/>
  <c r="AB348" i="3" s="1"/>
  <c r="T348" i="3"/>
  <c r="AA348" i="3" s="1"/>
  <c r="S348" i="3"/>
  <c r="Z348" i="3" s="1"/>
  <c r="W347" i="3"/>
  <c r="V347" i="3"/>
  <c r="AC347" i="3" s="1"/>
  <c r="U347" i="3"/>
  <c r="AB347" i="3" s="1"/>
  <c r="T347" i="3"/>
  <c r="AA347" i="3" s="1"/>
  <c r="S347" i="3"/>
  <c r="Z347" i="3" s="1"/>
  <c r="W346" i="3"/>
  <c r="V346" i="3"/>
  <c r="AC346" i="3" s="1"/>
  <c r="U346" i="3"/>
  <c r="AB346" i="3" s="1"/>
  <c r="T346" i="3"/>
  <c r="AA346" i="3" s="1"/>
  <c r="S346" i="3"/>
  <c r="Z346" i="3" s="1"/>
  <c r="W345" i="3"/>
  <c r="V345" i="3"/>
  <c r="AC345" i="3" s="1"/>
  <c r="U345" i="3"/>
  <c r="AB345" i="3" s="1"/>
  <c r="T345" i="3"/>
  <c r="AA345" i="3" s="1"/>
  <c r="S345" i="3"/>
  <c r="Z345" i="3" s="1"/>
  <c r="W344" i="3"/>
  <c r="V344" i="3"/>
  <c r="AC344" i="3" s="1"/>
  <c r="U344" i="3"/>
  <c r="AB344" i="3" s="1"/>
  <c r="T344" i="3"/>
  <c r="AA344" i="3" s="1"/>
  <c r="S344" i="3"/>
  <c r="Z344" i="3" s="1"/>
  <c r="W343" i="3"/>
  <c r="V343" i="3"/>
  <c r="AC343" i="3" s="1"/>
  <c r="U343" i="3"/>
  <c r="AB343" i="3" s="1"/>
  <c r="T343" i="3"/>
  <c r="AA343" i="3" s="1"/>
  <c r="S343" i="3"/>
  <c r="Z343" i="3" s="1"/>
  <c r="W342" i="3"/>
  <c r="V342" i="3"/>
  <c r="AC342" i="3" s="1"/>
  <c r="U342" i="3"/>
  <c r="AB342" i="3" s="1"/>
  <c r="T342" i="3"/>
  <c r="AA342" i="3" s="1"/>
  <c r="S342" i="3"/>
  <c r="Z342" i="3" s="1"/>
  <c r="W341" i="3"/>
  <c r="V341" i="3"/>
  <c r="AC341" i="3" s="1"/>
  <c r="U341" i="3"/>
  <c r="AB341" i="3" s="1"/>
  <c r="T341" i="3"/>
  <c r="AA341" i="3" s="1"/>
  <c r="S341" i="3"/>
  <c r="Z341" i="3" s="1"/>
  <c r="W340" i="3"/>
  <c r="V340" i="3"/>
  <c r="AC340" i="3" s="1"/>
  <c r="U340" i="3"/>
  <c r="AB340" i="3" s="1"/>
  <c r="T340" i="3"/>
  <c r="AA340" i="3" s="1"/>
  <c r="S340" i="3"/>
  <c r="Z340" i="3" s="1"/>
  <c r="W339" i="3"/>
  <c r="V339" i="3"/>
  <c r="AC339" i="3" s="1"/>
  <c r="U339" i="3"/>
  <c r="AB339" i="3" s="1"/>
  <c r="T339" i="3"/>
  <c r="AA339" i="3" s="1"/>
  <c r="S339" i="3"/>
  <c r="Z339" i="3" s="1"/>
  <c r="W338" i="3"/>
  <c r="V338" i="3"/>
  <c r="AC338" i="3" s="1"/>
  <c r="U338" i="3"/>
  <c r="AB338" i="3" s="1"/>
  <c r="T338" i="3"/>
  <c r="AA338" i="3" s="1"/>
  <c r="S338" i="3"/>
  <c r="Z338" i="3" s="1"/>
  <c r="W337" i="3"/>
  <c r="V337" i="3"/>
  <c r="AC337" i="3" s="1"/>
  <c r="U337" i="3"/>
  <c r="AB337" i="3" s="1"/>
  <c r="T337" i="3"/>
  <c r="AA337" i="3" s="1"/>
  <c r="S337" i="3"/>
  <c r="Z337" i="3" s="1"/>
  <c r="W336" i="3"/>
  <c r="V336" i="3"/>
  <c r="AC336" i="3" s="1"/>
  <c r="U336" i="3"/>
  <c r="AB336" i="3" s="1"/>
  <c r="T336" i="3"/>
  <c r="AA336" i="3" s="1"/>
  <c r="S336" i="3"/>
  <c r="Z336" i="3" s="1"/>
  <c r="W335" i="3"/>
  <c r="V335" i="3"/>
  <c r="AC335" i="3" s="1"/>
  <c r="U335" i="3"/>
  <c r="AB335" i="3" s="1"/>
  <c r="T335" i="3"/>
  <c r="AA335" i="3" s="1"/>
  <c r="S335" i="3"/>
  <c r="Z335" i="3" s="1"/>
  <c r="W334" i="3"/>
  <c r="V334" i="3"/>
  <c r="AC334" i="3" s="1"/>
  <c r="U334" i="3"/>
  <c r="AB334" i="3" s="1"/>
  <c r="T334" i="3"/>
  <c r="AA334" i="3" s="1"/>
  <c r="S334" i="3"/>
  <c r="Z334" i="3" s="1"/>
  <c r="W333" i="3"/>
  <c r="V333" i="3"/>
  <c r="AC333" i="3" s="1"/>
  <c r="U333" i="3"/>
  <c r="AB333" i="3" s="1"/>
  <c r="T333" i="3"/>
  <c r="AA333" i="3" s="1"/>
  <c r="S333" i="3"/>
  <c r="Z333" i="3" s="1"/>
  <c r="W332" i="3"/>
  <c r="V332" i="3"/>
  <c r="AC332" i="3" s="1"/>
  <c r="U332" i="3"/>
  <c r="AB332" i="3" s="1"/>
  <c r="T332" i="3"/>
  <c r="AA332" i="3" s="1"/>
  <c r="S332" i="3"/>
  <c r="Z332" i="3" s="1"/>
  <c r="W331" i="3"/>
  <c r="V331" i="3"/>
  <c r="AC331" i="3" s="1"/>
  <c r="U331" i="3"/>
  <c r="AB331" i="3" s="1"/>
  <c r="T331" i="3"/>
  <c r="AA331" i="3" s="1"/>
  <c r="S331" i="3"/>
  <c r="Z331" i="3" s="1"/>
  <c r="W330" i="3"/>
  <c r="V330" i="3"/>
  <c r="AC330" i="3" s="1"/>
  <c r="U330" i="3"/>
  <c r="AB330" i="3" s="1"/>
  <c r="T330" i="3"/>
  <c r="AA330" i="3" s="1"/>
  <c r="S330" i="3"/>
  <c r="Z330" i="3" s="1"/>
  <c r="W329" i="3"/>
  <c r="V329" i="3"/>
  <c r="AC329" i="3" s="1"/>
  <c r="U329" i="3"/>
  <c r="AB329" i="3" s="1"/>
  <c r="T329" i="3"/>
  <c r="AA329" i="3" s="1"/>
  <c r="S329" i="3"/>
  <c r="Z329" i="3" s="1"/>
  <c r="W328" i="3"/>
  <c r="V328" i="3"/>
  <c r="AC328" i="3" s="1"/>
  <c r="U328" i="3"/>
  <c r="AB328" i="3" s="1"/>
  <c r="T328" i="3"/>
  <c r="AA328" i="3" s="1"/>
  <c r="S328" i="3"/>
  <c r="Z328" i="3" s="1"/>
  <c r="W327" i="3"/>
  <c r="V327" i="3"/>
  <c r="AC327" i="3" s="1"/>
  <c r="U327" i="3"/>
  <c r="AB327" i="3" s="1"/>
  <c r="T327" i="3"/>
  <c r="AA327" i="3" s="1"/>
  <c r="S327" i="3"/>
  <c r="Z327" i="3" s="1"/>
  <c r="W326" i="3"/>
  <c r="V326" i="3"/>
  <c r="AC326" i="3" s="1"/>
  <c r="U326" i="3"/>
  <c r="AB326" i="3" s="1"/>
  <c r="T326" i="3"/>
  <c r="AA326" i="3" s="1"/>
  <c r="S326" i="3"/>
  <c r="Z326" i="3" s="1"/>
  <c r="W325" i="3"/>
  <c r="V325" i="3"/>
  <c r="AC325" i="3" s="1"/>
  <c r="U325" i="3"/>
  <c r="AB325" i="3" s="1"/>
  <c r="T325" i="3"/>
  <c r="AA325" i="3" s="1"/>
  <c r="S325" i="3"/>
  <c r="Z325" i="3" s="1"/>
  <c r="W324" i="3"/>
  <c r="V324" i="3"/>
  <c r="AC324" i="3" s="1"/>
  <c r="U324" i="3"/>
  <c r="AB324" i="3" s="1"/>
  <c r="T324" i="3"/>
  <c r="AA324" i="3" s="1"/>
  <c r="S324" i="3"/>
  <c r="Z324" i="3" s="1"/>
  <c r="W323" i="3"/>
  <c r="V323" i="3"/>
  <c r="AC323" i="3" s="1"/>
  <c r="U323" i="3"/>
  <c r="AB323" i="3" s="1"/>
  <c r="T323" i="3"/>
  <c r="AA323" i="3" s="1"/>
  <c r="S323" i="3"/>
  <c r="Z323" i="3" s="1"/>
  <c r="W322" i="3"/>
  <c r="V322" i="3"/>
  <c r="AC322" i="3" s="1"/>
  <c r="U322" i="3"/>
  <c r="AB322" i="3" s="1"/>
  <c r="T322" i="3"/>
  <c r="AA322" i="3" s="1"/>
  <c r="S322" i="3"/>
  <c r="Z322" i="3" s="1"/>
  <c r="W321" i="3"/>
  <c r="V321" i="3"/>
  <c r="AC321" i="3" s="1"/>
  <c r="U321" i="3"/>
  <c r="AB321" i="3" s="1"/>
  <c r="T321" i="3"/>
  <c r="AA321" i="3" s="1"/>
  <c r="S321" i="3"/>
  <c r="Z321" i="3" s="1"/>
  <c r="W320" i="3"/>
  <c r="V320" i="3"/>
  <c r="AC320" i="3" s="1"/>
  <c r="U320" i="3"/>
  <c r="AB320" i="3" s="1"/>
  <c r="T320" i="3"/>
  <c r="AA320" i="3" s="1"/>
  <c r="S320" i="3"/>
  <c r="Z320" i="3" s="1"/>
  <c r="W319" i="3"/>
  <c r="V319" i="3"/>
  <c r="AC319" i="3" s="1"/>
  <c r="U319" i="3"/>
  <c r="AB319" i="3" s="1"/>
  <c r="T319" i="3"/>
  <c r="AA319" i="3" s="1"/>
  <c r="S319" i="3"/>
  <c r="Z319" i="3" s="1"/>
  <c r="W318" i="3"/>
  <c r="V318" i="3"/>
  <c r="AC318" i="3" s="1"/>
  <c r="U318" i="3"/>
  <c r="AB318" i="3" s="1"/>
  <c r="T318" i="3"/>
  <c r="AA318" i="3" s="1"/>
  <c r="S318" i="3"/>
  <c r="Z318" i="3" s="1"/>
  <c r="W317" i="3"/>
  <c r="V317" i="3"/>
  <c r="AC317" i="3" s="1"/>
  <c r="U317" i="3"/>
  <c r="AB317" i="3" s="1"/>
  <c r="T317" i="3"/>
  <c r="AA317" i="3" s="1"/>
  <c r="S317" i="3"/>
  <c r="Z317" i="3" s="1"/>
  <c r="W316" i="3"/>
  <c r="V316" i="3"/>
  <c r="AC316" i="3" s="1"/>
  <c r="U316" i="3"/>
  <c r="AB316" i="3" s="1"/>
  <c r="T316" i="3"/>
  <c r="AA316" i="3" s="1"/>
  <c r="S316" i="3"/>
  <c r="Z316" i="3" s="1"/>
  <c r="W315" i="3"/>
  <c r="V315" i="3"/>
  <c r="AC315" i="3" s="1"/>
  <c r="U315" i="3"/>
  <c r="AB315" i="3" s="1"/>
  <c r="T315" i="3"/>
  <c r="AA315" i="3" s="1"/>
  <c r="S315" i="3"/>
  <c r="Z315" i="3" s="1"/>
  <c r="W314" i="3"/>
  <c r="V314" i="3"/>
  <c r="AC314" i="3" s="1"/>
  <c r="U314" i="3"/>
  <c r="AB314" i="3" s="1"/>
  <c r="T314" i="3"/>
  <c r="AA314" i="3" s="1"/>
  <c r="S314" i="3"/>
  <c r="Z314" i="3" s="1"/>
  <c r="AC313" i="3"/>
  <c r="W313" i="3"/>
  <c r="V313" i="3"/>
  <c r="U313" i="3"/>
  <c r="AB313" i="3" s="1"/>
  <c r="T313" i="3"/>
  <c r="AA313" i="3" s="1"/>
  <c r="S313" i="3"/>
  <c r="Z313" i="3" s="1"/>
  <c r="W312" i="3"/>
  <c r="V312" i="3"/>
  <c r="AC312" i="3" s="1"/>
  <c r="U312" i="3"/>
  <c r="AB312" i="3" s="1"/>
  <c r="T312" i="3"/>
  <c r="AA312" i="3" s="1"/>
  <c r="S312" i="3"/>
  <c r="Z312" i="3" s="1"/>
  <c r="W311" i="3"/>
  <c r="V311" i="3"/>
  <c r="AC311" i="3" s="1"/>
  <c r="U311" i="3"/>
  <c r="AB311" i="3" s="1"/>
  <c r="T311" i="3"/>
  <c r="AA311" i="3" s="1"/>
  <c r="S311" i="3"/>
  <c r="Z311" i="3" s="1"/>
  <c r="AC310" i="3"/>
  <c r="W310" i="3"/>
  <c r="V310" i="3"/>
  <c r="U310" i="3"/>
  <c r="AB310" i="3" s="1"/>
  <c r="T310" i="3"/>
  <c r="AA310" i="3" s="1"/>
  <c r="S310" i="3"/>
  <c r="Z310" i="3" s="1"/>
  <c r="W309" i="3"/>
  <c r="V309" i="3"/>
  <c r="AC309" i="3" s="1"/>
  <c r="U309" i="3"/>
  <c r="AB309" i="3" s="1"/>
  <c r="T309" i="3"/>
  <c r="AA309" i="3" s="1"/>
  <c r="S309" i="3"/>
  <c r="Z309" i="3" s="1"/>
  <c r="W308" i="3"/>
  <c r="V308" i="3"/>
  <c r="AC308" i="3" s="1"/>
  <c r="U308" i="3"/>
  <c r="AB308" i="3" s="1"/>
  <c r="T308" i="3"/>
  <c r="AA308" i="3" s="1"/>
  <c r="S308" i="3"/>
  <c r="Z308" i="3" s="1"/>
  <c r="W307" i="3"/>
  <c r="V307" i="3"/>
  <c r="AC307" i="3" s="1"/>
  <c r="U307" i="3"/>
  <c r="AB307" i="3" s="1"/>
  <c r="T307" i="3"/>
  <c r="AA307" i="3" s="1"/>
  <c r="S307" i="3"/>
  <c r="Z307" i="3" s="1"/>
  <c r="W306" i="3"/>
  <c r="V306" i="3"/>
  <c r="AC306" i="3" s="1"/>
  <c r="U306" i="3"/>
  <c r="AB306" i="3" s="1"/>
  <c r="T306" i="3"/>
  <c r="AA306" i="3" s="1"/>
  <c r="S306" i="3"/>
  <c r="Z306" i="3" s="1"/>
  <c r="W305" i="3"/>
  <c r="V305" i="3"/>
  <c r="AC305" i="3" s="1"/>
  <c r="U305" i="3"/>
  <c r="AB305" i="3" s="1"/>
  <c r="T305" i="3"/>
  <c r="AA305" i="3" s="1"/>
  <c r="S305" i="3"/>
  <c r="Z305" i="3" s="1"/>
  <c r="W304" i="3"/>
  <c r="V304" i="3"/>
  <c r="AC304" i="3" s="1"/>
  <c r="U304" i="3"/>
  <c r="AB304" i="3" s="1"/>
  <c r="T304" i="3"/>
  <c r="AA304" i="3" s="1"/>
  <c r="S304" i="3"/>
  <c r="Z304" i="3" s="1"/>
  <c r="W303" i="3"/>
  <c r="V303" i="3"/>
  <c r="AC303" i="3" s="1"/>
  <c r="U303" i="3"/>
  <c r="AB303" i="3" s="1"/>
  <c r="T303" i="3"/>
  <c r="AA303" i="3" s="1"/>
  <c r="S303" i="3"/>
  <c r="Z303" i="3" s="1"/>
  <c r="W302" i="3"/>
  <c r="V302" i="3"/>
  <c r="AC302" i="3" s="1"/>
  <c r="U302" i="3"/>
  <c r="AB302" i="3" s="1"/>
  <c r="T302" i="3"/>
  <c r="AA302" i="3" s="1"/>
  <c r="S302" i="3"/>
  <c r="Z302" i="3" s="1"/>
  <c r="W301" i="3"/>
  <c r="V301" i="3"/>
  <c r="AC301" i="3" s="1"/>
  <c r="U301" i="3"/>
  <c r="AB301" i="3" s="1"/>
  <c r="T301" i="3"/>
  <c r="AA301" i="3" s="1"/>
  <c r="S301" i="3"/>
  <c r="Z301" i="3" s="1"/>
  <c r="W300" i="3"/>
  <c r="V300" i="3"/>
  <c r="AC300" i="3" s="1"/>
  <c r="U300" i="3"/>
  <c r="AB300" i="3" s="1"/>
  <c r="T300" i="3"/>
  <c r="AA300" i="3" s="1"/>
  <c r="S300" i="3"/>
  <c r="Z300" i="3" s="1"/>
  <c r="W299" i="3"/>
  <c r="V299" i="3"/>
  <c r="AC299" i="3" s="1"/>
  <c r="U299" i="3"/>
  <c r="AB299" i="3" s="1"/>
  <c r="T299" i="3"/>
  <c r="AA299" i="3" s="1"/>
  <c r="S299" i="3"/>
  <c r="Z299" i="3" s="1"/>
  <c r="W298" i="3"/>
  <c r="V298" i="3"/>
  <c r="AC298" i="3" s="1"/>
  <c r="U298" i="3"/>
  <c r="AB298" i="3" s="1"/>
  <c r="T298" i="3"/>
  <c r="AA298" i="3" s="1"/>
  <c r="S298" i="3"/>
  <c r="Z298" i="3" s="1"/>
  <c r="W297" i="3"/>
  <c r="V297" i="3"/>
  <c r="AC297" i="3" s="1"/>
  <c r="U297" i="3"/>
  <c r="AB297" i="3" s="1"/>
  <c r="T297" i="3"/>
  <c r="AA297" i="3" s="1"/>
  <c r="S297" i="3"/>
  <c r="Z297" i="3" s="1"/>
  <c r="W296" i="3"/>
  <c r="V296" i="3"/>
  <c r="AC296" i="3" s="1"/>
  <c r="U296" i="3"/>
  <c r="AB296" i="3" s="1"/>
  <c r="T296" i="3"/>
  <c r="AA296" i="3" s="1"/>
  <c r="S296" i="3"/>
  <c r="Z296" i="3" s="1"/>
  <c r="AB295" i="3"/>
  <c r="W295" i="3"/>
  <c r="V295" i="3"/>
  <c r="AC295" i="3" s="1"/>
  <c r="U295" i="3"/>
  <c r="T295" i="3"/>
  <c r="AA295" i="3" s="1"/>
  <c r="S295" i="3"/>
  <c r="Z295" i="3" s="1"/>
  <c r="W294" i="3"/>
  <c r="V294" i="3"/>
  <c r="AC294" i="3" s="1"/>
  <c r="U294" i="3"/>
  <c r="AB294" i="3" s="1"/>
  <c r="T294" i="3"/>
  <c r="AA294" i="3" s="1"/>
  <c r="S294" i="3"/>
  <c r="Z294" i="3" s="1"/>
  <c r="W293" i="3"/>
  <c r="V293" i="3"/>
  <c r="AC293" i="3" s="1"/>
  <c r="U293" i="3"/>
  <c r="AB293" i="3" s="1"/>
  <c r="T293" i="3"/>
  <c r="AA293" i="3" s="1"/>
  <c r="S293" i="3"/>
  <c r="Z293" i="3" s="1"/>
  <c r="Z292" i="3"/>
  <c r="W292" i="3"/>
  <c r="V292" i="3"/>
  <c r="AC292" i="3" s="1"/>
  <c r="U292" i="3"/>
  <c r="AB292" i="3" s="1"/>
  <c r="T292" i="3"/>
  <c r="AA292" i="3" s="1"/>
  <c r="S292" i="3"/>
  <c r="W291" i="3"/>
  <c r="V291" i="3"/>
  <c r="AC291" i="3" s="1"/>
  <c r="U291" i="3"/>
  <c r="AB291" i="3" s="1"/>
  <c r="T291" i="3"/>
  <c r="AA291" i="3" s="1"/>
  <c r="S291" i="3"/>
  <c r="Z291" i="3" s="1"/>
  <c r="W290" i="3"/>
  <c r="V290" i="3"/>
  <c r="AC290" i="3" s="1"/>
  <c r="U290" i="3"/>
  <c r="AB290" i="3" s="1"/>
  <c r="T290" i="3"/>
  <c r="AA290" i="3" s="1"/>
  <c r="S290" i="3"/>
  <c r="Z290" i="3" s="1"/>
  <c r="Z289" i="3"/>
  <c r="W289" i="3"/>
  <c r="V289" i="3"/>
  <c r="AC289" i="3" s="1"/>
  <c r="U289" i="3"/>
  <c r="AB289" i="3" s="1"/>
  <c r="T289" i="3"/>
  <c r="AA289" i="3" s="1"/>
  <c r="S289" i="3"/>
  <c r="W288" i="3"/>
  <c r="V288" i="3"/>
  <c r="AC288" i="3" s="1"/>
  <c r="U288" i="3"/>
  <c r="AB288" i="3" s="1"/>
  <c r="T288" i="3"/>
  <c r="AA288" i="3" s="1"/>
  <c r="S288" i="3"/>
  <c r="Z288" i="3" s="1"/>
  <c r="W287" i="3"/>
  <c r="V287" i="3"/>
  <c r="AC287" i="3" s="1"/>
  <c r="U287" i="3"/>
  <c r="AB287" i="3" s="1"/>
  <c r="T287" i="3"/>
  <c r="AA287" i="3" s="1"/>
  <c r="S287" i="3"/>
  <c r="Z287" i="3" s="1"/>
  <c r="W286" i="3"/>
  <c r="V286" i="3"/>
  <c r="AC286" i="3" s="1"/>
  <c r="U286" i="3"/>
  <c r="AB286" i="3" s="1"/>
  <c r="T286" i="3"/>
  <c r="AA286" i="3" s="1"/>
  <c r="S286" i="3"/>
  <c r="Z286" i="3" s="1"/>
  <c r="W285" i="3"/>
  <c r="V285" i="3"/>
  <c r="AC285" i="3" s="1"/>
  <c r="U285" i="3"/>
  <c r="AB285" i="3" s="1"/>
  <c r="T285" i="3"/>
  <c r="AA285" i="3" s="1"/>
  <c r="S285" i="3"/>
  <c r="Z285" i="3" s="1"/>
  <c r="W284" i="3"/>
  <c r="V284" i="3"/>
  <c r="AC284" i="3" s="1"/>
  <c r="U284" i="3"/>
  <c r="AB284" i="3" s="1"/>
  <c r="T284" i="3"/>
  <c r="AA284" i="3" s="1"/>
  <c r="S284" i="3"/>
  <c r="Z284" i="3" s="1"/>
  <c r="W283" i="3"/>
  <c r="V283" i="3"/>
  <c r="AC283" i="3" s="1"/>
  <c r="U283" i="3"/>
  <c r="AB283" i="3" s="1"/>
  <c r="T283" i="3"/>
  <c r="AA283" i="3" s="1"/>
  <c r="S283" i="3"/>
  <c r="Z283" i="3" s="1"/>
  <c r="W282" i="3"/>
  <c r="V282" i="3"/>
  <c r="AC282" i="3" s="1"/>
  <c r="U282" i="3"/>
  <c r="AB282" i="3" s="1"/>
  <c r="T282" i="3"/>
  <c r="AA282" i="3" s="1"/>
  <c r="S282" i="3"/>
  <c r="Z282" i="3" s="1"/>
  <c r="W281" i="3"/>
  <c r="V281" i="3"/>
  <c r="AC281" i="3" s="1"/>
  <c r="U281" i="3"/>
  <c r="AB281" i="3" s="1"/>
  <c r="T281" i="3"/>
  <c r="AA281" i="3" s="1"/>
  <c r="S281" i="3"/>
  <c r="Z281" i="3" s="1"/>
  <c r="W280" i="3"/>
  <c r="V280" i="3"/>
  <c r="AC280" i="3" s="1"/>
  <c r="U280" i="3"/>
  <c r="AB280" i="3" s="1"/>
  <c r="T280" i="3"/>
  <c r="AA280" i="3" s="1"/>
  <c r="S280" i="3"/>
  <c r="Z280" i="3" s="1"/>
  <c r="W279" i="3"/>
  <c r="V279" i="3"/>
  <c r="AC279" i="3" s="1"/>
  <c r="U279" i="3"/>
  <c r="AB279" i="3" s="1"/>
  <c r="T279" i="3"/>
  <c r="AA279" i="3" s="1"/>
  <c r="S279" i="3"/>
  <c r="Z279" i="3" s="1"/>
  <c r="W278" i="3"/>
  <c r="V278" i="3"/>
  <c r="AC278" i="3" s="1"/>
  <c r="U278" i="3"/>
  <c r="AB278" i="3" s="1"/>
  <c r="T278" i="3"/>
  <c r="AA278" i="3" s="1"/>
  <c r="S278" i="3"/>
  <c r="Z278" i="3" s="1"/>
  <c r="W277" i="3"/>
  <c r="V277" i="3"/>
  <c r="AC277" i="3" s="1"/>
  <c r="U277" i="3"/>
  <c r="AB277" i="3" s="1"/>
  <c r="T277" i="3"/>
  <c r="AA277" i="3" s="1"/>
  <c r="S277" i="3"/>
  <c r="Z277" i="3" s="1"/>
  <c r="W276" i="3"/>
  <c r="V276" i="3"/>
  <c r="AC276" i="3" s="1"/>
  <c r="U276" i="3"/>
  <c r="AB276" i="3" s="1"/>
  <c r="T276" i="3"/>
  <c r="AA276" i="3" s="1"/>
  <c r="S276" i="3"/>
  <c r="Z276" i="3" s="1"/>
  <c r="W275" i="3"/>
  <c r="V275" i="3"/>
  <c r="AC275" i="3" s="1"/>
  <c r="U275" i="3"/>
  <c r="AB275" i="3" s="1"/>
  <c r="T275" i="3"/>
  <c r="AA275" i="3" s="1"/>
  <c r="S275" i="3"/>
  <c r="Z275" i="3" s="1"/>
  <c r="W274" i="3"/>
  <c r="V274" i="3"/>
  <c r="AC274" i="3" s="1"/>
  <c r="U274" i="3"/>
  <c r="AB274" i="3" s="1"/>
  <c r="T274" i="3"/>
  <c r="AA274" i="3" s="1"/>
  <c r="S274" i="3"/>
  <c r="Z274" i="3" s="1"/>
  <c r="W273" i="3"/>
  <c r="V273" i="3"/>
  <c r="AC273" i="3" s="1"/>
  <c r="U273" i="3"/>
  <c r="AB273" i="3" s="1"/>
  <c r="T273" i="3"/>
  <c r="AA273" i="3" s="1"/>
  <c r="S273" i="3"/>
  <c r="Z273" i="3" s="1"/>
  <c r="W272" i="3"/>
  <c r="V272" i="3"/>
  <c r="AC272" i="3" s="1"/>
  <c r="U272" i="3"/>
  <c r="AB272" i="3" s="1"/>
  <c r="T272" i="3"/>
  <c r="AA272" i="3" s="1"/>
  <c r="S272" i="3"/>
  <c r="Z272" i="3" s="1"/>
  <c r="W271" i="3"/>
  <c r="V271" i="3"/>
  <c r="AC271" i="3" s="1"/>
  <c r="U271" i="3"/>
  <c r="AB271" i="3" s="1"/>
  <c r="T271" i="3"/>
  <c r="AA271" i="3" s="1"/>
  <c r="S271" i="3"/>
  <c r="Z271" i="3" s="1"/>
  <c r="W270" i="3"/>
  <c r="V270" i="3"/>
  <c r="AC270" i="3" s="1"/>
  <c r="U270" i="3"/>
  <c r="AB270" i="3" s="1"/>
  <c r="T270" i="3"/>
  <c r="AA270" i="3" s="1"/>
  <c r="S270" i="3"/>
  <c r="Z270" i="3" s="1"/>
  <c r="W269" i="3"/>
  <c r="V269" i="3"/>
  <c r="AC269" i="3" s="1"/>
  <c r="U269" i="3"/>
  <c r="AB269" i="3" s="1"/>
  <c r="T269" i="3"/>
  <c r="AA269" i="3" s="1"/>
  <c r="S269" i="3"/>
  <c r="Z269" i="3" s="1"/>
  <c r="Z268" i="3"/>
  <c r="W268" i="3"/>
  <c r="V268" i="3"/>
  <c r="AC268" i="3" s="1"/>
  <c r="U268" i="3"/>
  <c r="AB268" i="3" s="1"/>
  <c r="T268" i="3"/>
  <c r="AA268" i="3" s="1"/>
  <c r="S268" i="3"/>
  <c r="W267" i="3"/>
  <c r="V267" i="3"/>
  <c r="AC267" i="3" s="1"/>
  <c r="U267" i="3"/>
  <c r="AB267" i="3" s="1"/>
  <c r="T267" i="3"/>
  <c r="AA267" i="3" s="1"/>
  <c r="S267" i="3"/>
  <c r="Z267" i="3" s="1"/>
  <c r="W266" i="3"/>
  <c r="V266" i="3"/>
  <c r="AC266" i="3" s="1"/>
  <c r="U266" i="3"/>
  <c r="AB266" i="3" s="1"/>
  <c r="T266" i="3"/>
  <c r="AA266" i="3" s="1"/>
  <c r="S266" i="3"/>
  <c r="Z266" i="3" s="1"/>
  <c r="W265" i="3"/>
  <c r="V265" i="3"/>
  <c r="AC265" i="3" s="1"/>
  <c r="U265" i="3"/>
  <c r="AB265" i="3" s="1"/>
  <c r="T265" i="3"/>
  <c r="AA265" i="3" s="1"/>
  <c r="S265" i="3"/>
  <c r="Z265" i="3" s="1"/>
  <c r="W264" i="3"/>
  <c r="V264" i="3"/>
  <c r="AC264" i="3" s="1"/>
  <c r="U264" i="3"/>
  <c r="AB264" i="3" s="1"/>
  <c r="T264" i="3"/>
  <c r="AA264" i="3" s="1"/>
  <c r="S264" i="3"/>
  <c r="Z264" i="3" s="1"/>
  <c r="W263" i="3"/>
  <c r="V263" i="3"/>
  <c r="AC263" i="3" s="1"/>
  <c r="U263" i="3"/>
  <c r="AB263" i="3" s="1"/>
  <c r="T263" i="3"/>
  <c r="AA263" i="3" s="1"/>
  <c r="S263" i="3"/>
  <c r="Z263" i="3" s="1"/>
  <c r="W262" i="3"/>
  <c r="V262" i="3"/>
  <c r="AC262" i="3" s="1"/>
  <c r="U262" i="3"/>
  <c r="AB262" i="3" s="1"/>
  <c r="T262" i="3"/>
  <c r="AA262" i="3" s="1"/>
  <c r="S262" i="3"/>
  <c r="Z262" i="3" s="1"/>
  <c r="W261" i="3"/>
  <c r="V261" i="3"/>
  <c r="AC261" i="3" s="1"/>
  <c r="U261" i="3"/>
  <c r="AB261" i="3" s="1"/>
  <c r="T261" i="3"/>
  <c r="AA261" i="3" s="1"/>
  <c r="S261" i="3"/>
  <c r="Z261" i="3" s="1"/>
  <c r="W260" i="3"/>
  <c r="V260" i="3"/>
  <c r="AC260" i="3" s="1"/>
  <c r="U260" i="3"/>
  <c r="AB260" i="3" s="1"/>
  <c r="T260" i="3"/>
  <c r="AA260" i="3" s="1"/>
  <c r="S260" i="3"/>
  <c r="Z260" i="3" s="1"/>
  <c r="AA259" i="3"/>
  <c r="W259" i="3"/>
  <c r="V259" i="3"/>
  <c r="AC259" i="3" s="1"/>
  <c r="U259" i="3"/>
  <c r="AB259" i="3" s="1"/>
  <c r="T259" i="3"/>
  <c r="S259" i="3"/>
  <c r="Z259" i="3" s="1"/>
  <c r="W258" i="3"/>
  <c r="V258" i="3"/>
  <c r="AC258" i="3" s="1"/>
  <c r="U258" i="3"/>
  <c r="AB258" i="3" s="1"/>
  <c r="T258" i="3"/>
  <c r="AA258" i="3" s="1"/>
  <c r="S258" i="3"/>
  <c r="Z258" i="3" s="1"/>
  <c r="W257" i="3"/>
  <c r="V257" i="3"/>
  <c r="AC257" i="3" s="1"/>
  <c r="U257" i="3"/>
  <c r="AB257" i="3" s="1"/>
  <c r="T257" i="3"/>
  <c r="AA257" i="3" s="1"/>
  <c r="S257" i="3"/>
  <c r="Z257" i="3" s="1"/>
  <c r="AB256" i="3"/>
  <c r="W256" i="3"/>
  <c r="V256" i="3"/>
  <c r="AC256" i="3" s="1"/>
  <c r="U256" i="3"/>
  <c r="T256" i="3"/>
  <c r="AA256" i="3" s="1"/>
  <c r="S256" i="3"/>
  <c r="Z256" i="3" s="1"/>
  <c r="W255" i="3"/>
  <c r="V255" i="3"/>
  <c r="AC255" i="3" s="1"/>
  <c r="U255" i="3"/>
  <c r="AB255" i="3" s="1"/>
  <c r="T255" i="3"/>
  <c r="AA255" i="3" s="1"/>
  <c r="S255" i="3"/>
  <c r="Z255" i="3" s="1"/>
  <c r="W254" i="3"/>
  <c r="V254" i="3"/>
  <c r="AC254" i="3" s="1"/>
  <c r="U254" i="3"/>
  <c r="AB254" i="3" s="1"/>
  <c r="T254" i="3"/>
  <c r="AA254" i="3" s="1"/>
  <c r="S254" i="3"/>
  <c r="Z254" i="3" s="1"/>
  <c r="W253" i="3"/>
  <c r="V253" i="3"/>
  <c r="AC253" i="3" s="1"/>
  <c r="U253" i="3"/>
  <c r="AB253" i="3" s="1"/>
  <c r="T253" i="3"/>
  <c r="AA253" i="3" s="1"/>
  <c r="S253" i="3"/>
  <c r="Z253" i="3" s="1"/>
  <c r="W252" i="3"/>
  <c r="V252" i="3"/>
  <c r="AC252" i="3" s="1"/>
  <c r="U252" i="3"/>
  <c r="AB252" i="3" s="1"/>
  <c r="T252" i="3"/>
  <c r="AA252" i="3" s="1"/>
  <c r="S252" i="3"/>
  <c r="Z252" i="3" s="1"/>
  <c r="W251" i="3"/>
  <c r="V251" i="3"/>
  <c r="AC251" i="3" s="1"/>
  <c r="U251" i="3"/>
  <c r="AB251" i="3" s="1"/>
  <c r="T251" i="3"/>
  <c r="AA251" i="3" s="1"/>
  <c r="S251" i="3"/>
  <c r="Z251" i="3" s="1"/>
  <c r="W250" i="3"/>
  <c r="V250" i="3"/>
  <c r="AC250" i="3" s="1"/>
  <c r="U250" i="3"/>
  <c r="AB250" i="3" s="1"/>
  <c r="T250" i="3"/>
  <c r="AA250" i="3" s="1"/>
  <c r="S250" i="3"/>
  <c r="Z250" i="3" s="1"/>
  <c r="W249" i="3"/>
  <c r="V249" i="3"/>
  <c r="AC249" i="3" s="1"/>
  <c r="U249" i="3"/>
  <c r="AB249" i="3" s="1"/>
  <c r="T249" i="3"/>
  <c r="AA249" i="3" s="1"/>
  <c r="S249" i="3"/>
  <c r="Z249" i="3" s="1"/>
  <c r="W248" i="3"/>
  <c r="V248" i="3"/>
  <c r="AC248" i="3" s="1"/>
  <c r="U248" i="3"/>
  <c r="AB248" i="3" s="1"/>
  <c r="T248" i="3"/>
  <c r="AA248" i="3" s="1"/>
  <c r="S248" i="3"/>
  <c r="Z248" i="3" s="1"/>
  <c r="W247" i="3"/>
  <c r="V247" i="3"/>
  <c r="AC247" i="3" s="1"/>
  <c r="U247" i="3"/>
  <c r="AB247" i="3" s="1"/>
  <c r="T247" i="3"/>
  <c r="AA247" i="3" s="1"/>
  <c r="S247" i="3"/>
  <c r="Z247" i="3" s="1"/>
  <c r="W246" i="3"/>
  <c r="V246" i="3"/>
  <c r="AC246" i="3" s="1"/>
  <c r="U246" i="3"/>
  <c r="AB246" i="3" s="1"/>
  <c r="T246" i="3"/>
  <c r="AA246" i="3" s="1"/>
  <c r="S246" i="3"/>
  <c r="Z246" i="3" s="1"/>
  <c r="AC245" i="3"/>
  <c r="W245" i="3"/>
  <c r="V245" i="3"/>
  <c r="U245" i="3"/>
  <c r="AB245" i="3" s="1"/>
  <c r="T245" i="3"/>
  <c r="AA245" i="3" s="1"/>
  <c r="S245" i="3"/>
  <c r="Z245" i="3" s="1"/>
  <c r="W244" i="3"/>
  <c r="V244" i="3"/>
  <c r="AC244" i="3" s="1"/>
  <c r="U244" i="3"/>
  <c r="AB244" i="3" s="1"/>
  <c r="T244" i="3"/>
  <c r="AA244" i="3" s="1"/>
  <c r="S244" i="3"/>
  <c r="Z244" i="3" s="1"/>
  <c r="W243" i="3"/>
  <c r="V243" i="3"/>
  <c r="AC243" i="3" s="1"/>
  <c r="U243" i="3"/>
  <c r="AB243" i="3" s="1"/>
  <c r="T243" i="3"/>
  <c r="AA243" i="3" s="1"/>
  <c r="S243" i="3"/>
  <c r="Z243" i="3" s="1"/>
  <c r="W242" i="3"/>
  <c r="V242" i="3"/>
  <c r="AC242" i="3" s="1"/>
  <c r="U242" i="3"/>
  <c r="AB242" i="3" s="1"/>
  <c r="T242" i="3"/>
  <c r="AA242" i="3" s="1"/>
  <c r="S242" i="3"/>
  <c r="Z242" i="3" s="1"/>
  <c r="W241" i="3"/>
  <c r="V241" i="3"/>
  <c r="AC241" i="3" s="1"/>
  <c r="U241" i="3"/>
  <c r="AB241" i="3" s="1"/>
  <c r="T241" i="3"/>
  <c r="AA241" i="3" s="1"/>
  <c r="S241" i="3"/>
  <c r="Z241" i="3" s="1"/>
  <c r="W240" i="3"/>
  <c r="V240" i="3"/>
  <c r="AC240" i="3" s="1"/>
  <c r="U240" i="3"/>
  <c r="AB240" i="3" s="1"/>
  <c r="T240" i="3"/>
  <c r="AA240" i="3" s="1"/>
  <c r="S240" i="3"/>
  <c r="Z240" i="3" s="1"/>
  <c r="W239" i="3"/>
  <c r="V239" i="3"/>
  <c r="AC239" i="3" s="1"/>
  <c r="U239" i="3"/>
  <c r="AB239" i="3" s="1"/>
  <c r="T239" i="3"/>
  <c r="AA239" i="3" s="1"/>
  <c r="S239" i="3"/>
  <c r="Z239" i="3" s="1"/>
  <c r="W238" i="3"/>
  <c r="V238" i="3"/>
  <c r="AC238" i="3" s="1"/>
  <c r="U238" i="3"/>
  <c r="AB238" i="3" s="1"/>
  <c r="T238" i="3"/>
  <c r="AA238" i="3" s="1"/>
  <c r="S238" i="3"/>
  <c r="Z238" i="3" s="1"/>
  <c r="W237" i="3"/>
  <c r="V237" i="3"/>
  <c r="AC237" i="3" s="1"/>
  <c r="U237" i="3"/>
  <c r="AB237" i="3" s="1"/>
  <c r="T237" i="3"/>
  <c r="AA237" i="3" s="1"/>
  <c r="S237" i="3"/>
  <c r="Z237" i="3" s="1"/>
  <c r="W236" i="3"/>
  <c r="V236" i="3"/>
  <c r="AC236" i="3" s="1"/>
  <c r="U236" i="3"/>
  <c r="AB236" i="3" s="1"/>
  <c r="T236" i="3"/>
  <c r="AA236" i="3" s="1"/>
  <c r="S236" i="3"/>
  <c r="Z236" i="3" s="1"/>
  <c r="W235" i="3"/>
  <c r="V235" i="3"/>
  <c r="AC235" i="3" s="1"/>
  <c r="U235" i="3"/>
  <c r="AB235" i="3" s="1"/>
  <c r="T235" i="3"/>
  <c r="AA235" i="3" s="1"/>
  <c r="S235" i="3"/>
  <c r="Z235" i="3" s="1"/>
  <c r="W234" i="3"/>
  <c r="V234" i="3"/>
  <c r="AC234" i="3" s="1"/>
  <c r="U234" i="3"/>
  <c r="AB234" i="3" s="1"/>
  <c r="T234" i="3"/>
  <c r="AA234" i="3" s="1"/>
  <c r="S234" i="3"/>
  <c r="Z234" i="3" s="1"/>
  <c r="W233" i="3"/>
  <c r="V233" i="3"/>
  <c r="AC233" i="3" s="1"/>
  <c r="U233" i="3"/>
  <c r="AB233" i="3" s="1"/>
  <c r="T233" i="3"/>
  <c r="AA233" i="3" s="1"/>
  <c r="S233" i="3"/>
  <c r="Z233" i="3" s="1"/>
  <c r="W232" i="3"/>
  <c r="V232" i="3"/>
  <c r="AC232" i="3" s="1"/>
  <c r="U232" i="3"/>
  <c r="AB232" i="3" s="1"/>
  <c r="T232" i="3"/>
  <c r="AA232" i="3" s="1"/>
  <c r="S232" i="3"/>
  <c r="Z232" i="3" s="1"/>
  <c r="W231" i="3"/>
  <c r="V231" i="3"/>
  <c r="AC231" i="3" s="1"/>
  <c r="U231" i="3"/>
  <c r="AB231" i="3" s="1"/>
  <c r="T231" i="3"/>
  <c r="AA231" i="3" s="1"/>
  <c r="S231" i="3"/>
  <c r="Z231" i="3" s="1"/>
  <c r="W230" i="3"/>
  <c r="V230" i="3"/>
  <c r="AC230" i="3" s="1"/>
  <c r="U230" i="3"/>
  <c r="AB230" i="3" s="1"/>
  <c r="T230" i="3"/>
  <c r="AA230" i="3" s="1"/>
  <c r="S230" i="3"/>
  <c r="Z230" i="3" s="1"/>
  <c r="W229" i="3"/>
  <c r="V229" i="3"/>
  <c r="AC229" i="3" s="1"/>
  <c r="U229" i="3"/>
  <c r="AB229" i="3" s="1"/>
  <c r="T229" i="3"/>
  <c r="AA229" i="3" s="1"/>
  <c r="S229" i="3"/>
  <c r="Z229" i="3" s="1"/>
  <c r="W228" i="3"/>
  <c r="V228" i="3"/>
  <c r="AC228" i="3" s="1"/>
  <c r="U228" i="3"/>
  <c r="AB228" i="3" s="1"/>
  <c r="T228" i="3"/>
  <c r="AA228" i="3" s="1"/>
  <c r="S228" i="3"/>
  <c r="Z228" i="3" s="1"/>
  <c r="W227" i="3"/>
  <c r="V227" i="3"/>
  <c r="AC227" i="3" s="1"/>
  <c r="U227" i="3"/>
  <c r="AB227" i="3" s="1"/>
  <c r="T227" i="3"/>
  <c r="AA227" i="3" s="1"/>
  <c r="S227" i="3"/>
  <c r="Z227" i="3" s="1"/>
  <c r="W226" i="3"/>
  <c r="V226" i="3"/>
  <c r="AC226" i="3" s="1"/>
  <c r="U226" i="3"/>
  <c r="AB226" i="3" s="1"/>
  <c r="T226" i="3"/>
  <c r="AA226" i="3" s="1"/>
  <c r="S226" i="3"/>
  <c r="Z226" i="3" s="1"/>
  <c r="W225" i="3"/>
  <c r="V225" i="3"/>
  <c r="AC225" i="3" s="1"/>
  <c r="U225" i="3"/>
  <c r="AB225" i="3" s="1"/>
  <c r="T225" i="3"/>
  <c r="AA225" i="3" s="1"/>
  <c r="S225" i="3"/>
  <c r="Z225" i="3" s="1"/>
  <c r="W224" i="3"/>
  <c r="V224" i="3"/>
  <c r="AC224" i="3" s="1"/>
  <c r="U224" i="3"/>
  <c r="AB224" i="3" s="1"/>
  <c r="T224" i="3"/>
  <c r="AA224" i="3" s="1"/>
  <c r="S224" i="3"/>
  <c r="Z224" i="3" s="1"/>
  <c r="W223" i="3"/>
  <c r="V223" i="3"/>
  <c r="AC223" i="3" s="1"/>
  <c r="U223" i="3"/>
  <c r="AB223" i="3" s="1"/>
  <c r="T223" i="3"/>
  <c r="AA223" i="3" s="1"/>
  <c r="S223" i="3"/>
  <c r="Z223" i="3" s="1"/>
  <c r="W222" i="3"/>
  <c r="V222" i="3"/>
  <c r="AC222" i="3" s="1"/>
  <c r="U222" i="3"/>
  <c r="AB222" i="3" s="1"/>
  <c r="T222" i="3"/>
  <c r="AA222" i="3" s="1"/>
  <c r="S222" i="3"/>
  <c r="Z222" i="3" s="1"/>
  <c r="W221" i="3"/>
  <c r="V221" i="3"/>
  <c r="AC221" i="3" s="1"/>
  <c r="U221" i="3"/>
  <c r="AB221" i="3" s="1"/>
  <c r="T221" i="3"/>
  <c r="AA221" i="3" s="1"/>
  <c r="S221" i="3"/>
  <c r="Z221" i="3" s="1"/>
  <c r="W220" i="3"/>
  <c r="V220" i="3"/>
  <c r="AC220" i="3" s="1"/>
  <c r="U220" i="3"/>
  <c r="AB220" i="3" s="1"/>
  <c r="T220" i="3"/>
  <c r="AA220" i="3" s="1"/>
  <c r="S220" i="3"/>
  <c r="Z220" i="3" s="1"/>
  <c r="W219" i="3"/>
  <c r="V219" i="3"/>
  <c r="AC219" i="3" s="1"/>
  <c r="U219" i="3"/>
  <c r="AB219" i="3" s="1"/>
  <c r="T219" i="3"/>
  <c r="AA219" i="3" s="1"/>
  <c r="S219" i="3"/>
  <c r="Z219" i="3" s="1"/>
  <c r="W218" i="3"/>
  <c r="V218" i="3"/>
  <c r="AC218" i="3" s="1"/>
  <c r="U218" i="3"/>
  <c r="AB218" i="3" s="1"/>
  <c r="T218" i="3"/>
  <c r="AA218" i="3" s="1"/>
  <c r="S218" i="3"/>
  <c r="Z218" i="3" s="1"/>
  <c r="W217" i="3"/>
  <c r="V217" i="3"/>
  <c r="AC217" i="3" s="1"/>
  <c r="U217" i="3"/>
  <c r="AB217" i="3" s="1"/>
  <c r="T217" i="3"/>
  <c r="AA217" i="3" s="1"/>
  <c r="S217" i="3"/>
  <c r="Z217" i="3" s="1"/>
  <c r="W216" i="3"/>
  <c r="V216" i="3"/>
  <c r="AC216" i="3" s="1"/>
  <c r="U216" i="3"/>
  <c r="AB216" i="3" s="1"/>
  <c r="T216" i="3"/>
  <c r="AA216" i="3" s="1"/>
  <c r="S216" i="3"/>
  <c r="Z216" i="3" s="1"/>
  <c r="W215" i="3"/>
  <c r="V215" i="3"/>
  <c r="AC215" i="3" s="1"/>
  <c r="U215" i="3"/>
  <c r="AB215" i="3" s="1"/>
  <c r="T215" i="3"/>
  <c r="AA215" i="3" s="1"/>
  <c r="S215" i="3"/>
  <c r="Z215" i="3" s="1"/>
  <c r="W214" i="3"/>
  <c r="V214" i="3"/>
  <c r="AC214" i="3" s="1"/>
  <c r="U214" i="3"/>
  <c r="AB214" i="3" s="1"/>
  <c r="T214" i="3"/>
  <c r="AA214" i="3" s="1"/>
  <c r="S214" i="3"/>
  <c r="Z214" i="3" s="1"/>
  <c r="W213" i="3"/>
  <c r="V213" i="3"/>
  <c r="AC213" i="3" s="1"/>
  <c r="U213" i="3"/>
  <c r="AB213" i="3" s="1"/>
  <c r="T213" i="3"/>
  <c r="AA213" i="3" s="1"/>
  <c r="S213" i="3"/>
  <c r="Z213" i="3" s="1"/>
  <c r="W212" i="3"/>
  <c r="V212" i="3"/>
  <c r="AC212" i="3" s="1"/>
  <c r="U212" i="3"/>
  <c r="AB212" i="3" s="1"/>
  <c r="T212" i="3"/>
  <c r="AA212" i="3" s="1"/>
  <c r="S212" i="3"/>
  <c r="Z212" i="3" s="1"/>
  <c r="W211" i="3"/>
  <c r="V211" i="3"/>
  <c r="AC211" i="3" s="1"/>
  <c r="U211" i="3"/>
  <c r="AB211" i="3" s="1"/>
  <c r="T211" i="3"/>
  <c r="AA211" i="3" s="1"/>
  <c r="S211" i="3"/>
  <c r="Z211" i="3" s="1"/>
  <c r="W210" i="3"/>
  <c r="V210" i="3"/>
  <c r="AC210" i="3" s="1"/>
  <c r="U210" i="3"/>
  <c r="AB210" i="3" s="1"/>
  <c r="T210" i="3"/>
  <c r="AA210" i="3" s="1"/>
  <c r="S210" i="3"/>
  <c r="Z210" i="3" s="1"/>
  <c r="W209" i="3"/>
  <c r="V209" i="3"/>
  <c r="AC209" i="3" s="1"/>
  <c r="U209" i="3"/>
  <c r="AB209" i="3" s="1"/>
  <c r="T209" i="3"/>
  <c r="AA209" i="3" s="1"/>
  <c r="S209" i="3"/>
  <c r="Z209" i="3" s="1"/>
  <c r="W208" i="3"/>
  <c r="V208" i="3"/>
  <c r="AC208" i="3" s="1"/>
  <c r="U208" i="3"/>
  <c r="AB208" i="3" s="1"/>
  <c r="T208" i="3"/>
  <c r="AA208" i="3" s="1"/>
  <c r="S208" i="3"/>
  <c r="Z208" i="3" s="1"/>
  <c r="W207" i="3"/>
  <c r="V207" i="3"/>
  <c r="AC207" i="3" s="1"/>
  <c r="U207" i="3"/>
  <c r="AB207" i="3" s="1"/>
  <c r="T207" i="3"/>
  <c r="AA207" i="3" s="1"/>
  <c r="S207" i="3"/>
  <c r="Z207" i="3" s="1"/>
  <c r="W206" i="3"/>
  <c r="V206" i="3"/>
  <c r="AC206" i="3" s="1"/>
  <c r="U206" i="3"/>
  <c r="AB206" i="3" s="1"/>
  <c r="T206" i="3"/>
  <c r="AA206" i="3" s="1"/>
  <c r="S206" i="3"/>
  <c r="Z206" i="3" s="1"/>
  <c r="W205" i="3"/>
  <c r="V205" i="3"/>
  <c r="AC205" i="3" s="1"/>
  <c r="U205" i="3"/>
  <c r="AB205" i="3" s="1"/>
  <c r="T205" i="3"/>
  <c r="AA205" i="3" s="1"/>
  <c r="S205" i="3"/>
  <c r="Z205" i="3" s="1"/>
  <c r="W204" i="3"/>
  <c r="V204" i="3"/>
  <c r="AC204" i="3" s="1"/>
  <c r="U204" i="3"/>
  <c r="AB204" i="3" s="1"/>
  <c r="T204" i="3"/>
  <c r="AA204" i="3" s="1"/>
  <c r="S204" i="3"/>
  <c r="Z204" i="3" s="1"/>
  <c r="W203" i="3"/>
  <c r="V203" i="3"/>
  <c r="AC203" i="3" s="1"/>
  <c r="U203" i="3"/>
  <c r="AB203" i="3" s="1"/>
  <c r="T203" i="3"/>
  <c r="AA203" i="3" s="1"/>
  <c r="S203" i="3"/>
  <c r="Z203" i="3" s="1"/>
  <c r="AB202" i="3"/>
  <c r="W202" i="3"/>
  <c r="V202" i="3"/>
  <c r="AC202" i="3" s="1"/>
  <c r="U202" i="3"/>
  <c r="T202" i="3"/>
  <c r="AA202" i="3" s="1"/>
  <c r="S202" i="3"/>
  <c r="Z202" i="3" s="1"/>
  <c r="W201" i="3"/>
  <c r="V201" i="3"/>
  <c r="AC201" i="3" s="1"/>
  <c r="U201" i="3"/>
  <c r="AB201" i="3" s="1"/>
  <c r="T201" i="3"/>
  <c r="AA201" i="3" s="1"/>
  <c r="S201" i="3"/>
  <c r="Z201" i="3" s="1"/>
  <c r="W200" i="3"/>
  <c r="V200" i="3"/>
  <c r="AC200" i="3" s="1"/>
  <c r="U200" i="3"/>
  <c r="AB200" i="3" s="1"/>
  <c r="T200" i="3"/>
  <c r="AA200" i="3" s="1"/>
  <c r="S200" i="3"/>
  <c r="Z200" i="3" s="1"/>
  <c r="W199" i="3"/>
  <c r="V199" i="3"/>
  <c r="AC199" i="3" s="1"/>
  <c r="U199" i="3"/>
  <c r="AB199" i="3" s="1"/>
  <c r="T199" i="3"/>
  <c r="AA199" i="3" s="1"/>
  <c r="S199" i="3"/>
  <c r="Z199" i="3" s="1"/>
  <c r="W198" i="3"/>
  <c r="V198" i="3"/>
  <c r="AC198" i="3" s="1"/>
  <c r="U198" i="3"/>
  <c r="AB198" i="3" s="1"/>
  <c r="T198" i="3"/>
  <c r="AA198" i="3" s="1"/>
  <c r="S198" i="3"/>
  <c r="Z198" i="3" s="1"/>
  <c r="W197" i="3"/>
  <c r="V197" i="3"/>
  <c r="AC197" i="3" s="1"/>
  <c r="U197" i="3"/>
  <c r="AB197" i="3" s="1"/>
  <c r="T197" i="3"/>
  <c r="AA197" i="3" s="1"/>
  <c r="S197" i="3"/>
  <c r="Z197" i="3" s="1"/>
  <c r="W196" i="3"/>
  <c r="V196" i="3"/>
  <c r="AC196" i="3" s="1"/>
  <c r="U196" i="3"/>
  <c r="AB196" i="3" s="1"/>
  <c r="T196" i="3"/>
  <c r="AA196" i="3" s="1"/>
  <c r="S196" i="3"/>
  <c r="Z196" i="3" s="1"/>
  <c r="W195" i="3"/>
  <c r="V195" i="3"/>
  <c r="AC195" i="3" s="1"/>
  <c r="U195" i="3"/>
  <c r="AB195" i="3" s="1"/>
  <c r="T195" i="3"/>
  <c r="AA195" i="3" s="1"/>
  <c r="S195" i="3"/>
  <c r="Z195" i="3" s="1"/>
  <c r="W194" i="3"/>
  <c r="V194" i="3"/>
  <c r="AC194" i="3" s="1"/>
  <c r="U194" i="3"/>
  <c r="AB194" i="3" s="1"/>
  <c r="T194" i="3"/>
  <c r="AA194" i="3" s="1"/>
  <c r="S194" i="3"/>
  <c r="Z194" i="3" s="1"/>
  <c r="W193" i="3"/>
  <c r="V193" i="3"/>
  <c r="AC193" i="3" s="1"/>
  <c r="U193" i="3"/>
  <c r="AB193" i="3" s="1"/>
  <c r="T193" i="3"/>
  <c r="AA193" i="3" s="1"/>
  <c r="S193" i="3"/>
  <c r="Z193" i="3" s="1"/>
  <c r="W192" i="3"/>
  <c r="V192" i="3"/>
  <c r="AC192" i="3" s="1"/>
  <c r="U192" i="3"/>
  <c r="AB192" i="3" s="1"/>
  <c r="T192" i="3"/>
  <c r="AA192" i="3" s="1"/>
  <c r="S192" i="3"/>
  <c r="Z192" i="3" s="1"/>
  <c r="W191" i="3"/>
  <c r="V191" i="3"/>
  <c r="AC191" i="3" s="1"/>
  <c r="U191" i="3"/>
  <c r="AB191" i="3" s="1"/>
  <c r="T191" i="3"/>
  <c r="AA191" i="3" s="1"/>
  <c r="S191" i="3"/>
  <c r="Z191" i="3" s="1"/>
  <c r="W190" i="3"/>
  <c r="V190" i="3"/>
  <c r="AC190" i="3" s="1"/>
  <c r="U190" i="3"/>
  <c r="AB190" i="3" s="1"/>
  <c r="T190" i="3"/>
  <c r="AA190" i="3" s="1"/>
  <c r="S190" i="3"/>
  <c r="Z190" i="3" s="1"/>
  <c r="W189" i="3"/>
  <c r="V189" i="3"/>
  <c r="AC189" i="3" s="1"/>
  <c r="U189" i="3"/>
  <c r="AB189" i="3" s="1"/>
  <c r="T189" i="3"/>
  <c r="AA189" i="3" s="1"/>
  <c r="S189" i="3"/>
  <c r="Z189" i="3" s="1"/>
  <c r="W188" i="3"/>
  <c r="V188" i="3"/>
  <c r="AC188" i="3" s="1"/>
  <c r="U188" i="3"/>
  <c r="AB188" i="3" s="1"/>
  <c r="T188" i="3"/>
  <c r="AA188" i="3" s="1"/>
  <c r="S188" i="3"/>
  <c r="Z188" i="3" s="1"/>
  <c r="W187" i="3"/>
  <c r="V187" i="3"/>
  <c r="AC187" i="3" s="1"/>
  <c r="U187" i="3"/>
  <c r="AB187" i="3" s="1"/>
  <c r="T187" i="3"/>
  <c r="AA187" i="3" s="1"/>
  <c r="S187" i="3"/>
  <c r="Z187" i="3" s="1"/>
  <c r="W186" i="3"/>
  <c r="V186" i="3"/>
  <c r="AC186" i="3" s="1"/>
  <c r="U186" i="3"/>
  <c r="AB186" i="3" s="1"/>
  <c r="T186" i="3"/>
  <c r="AA186" i="3" s="1"/>
  <c r="S186" i="3"/>
  <c r="Z186" i="3" s="1"/>
  <c r="W185" i="3"/>
  <c r="V185" i="3"/>
  <c r="AC185" i="3" s="1"/>
  <c r="U185" i="3"/>
  <c r="AB185" i="3" s="1"/>
  <c r="T185" i="3"/>
  <c r="AA185" i="3" s="1"/>
  <c r="S185" i="3"/>
  <c r="Z185" i="3" s="1"/>
  <c r="W184" i="3"/>
  <c r="V184" i="3"/>
  <c r="AC184" i="3" s="1"/>
  <c r="U184" i="3"/>
  <c r="AB184" i="3" s="1"/>
  <c r="T184" i="3"/>
  <c r="AA184" i="3" s="1"/>
  <c r="S184" i="3"/>
  <c r="Z184" i="3" s="1"/>
  <c r="W183" i="3"/>
  <c r="V183" i="3"/>
  <c r="AC183" i="3" s="1"/>
  <c r="U183" i="3"/>
  <c r="AB183" i="3" s="1"/>
  <c r="T183" i="3"/>
  <c r="AA183" i="3" s="1"/>
  <c r="S183" i="3"/>
  <c r="Z183" i="3" s="1"/>
  <c r="W182" i="3"/>
  <c r="V182" i="3"/>
  <c r="AC182" i="3" s="1"/>
  <c r="U182" i="3"/>
  <c r="AB182" i="3" s="1"/>
  <c r="T182" i="3"/>
  <c r="AA182" i="3" s="1"/>
  <c r="S182" i="3"/>
  <c r="Z182" i="3" s="1"/>
  <c r="W181" i="3"/>
  <c r="V181" i="3"/>
  <c r="AC181" i="3" s="1"/>
  <c r="U181" i="3"/>
  <c r="AB181" i="3" s="1"/>
  <c r="T181" i="3"/>
  <c r="AA181" i="3" s="1"/>
  <c r="S181" i="3"/>
  <c r="Z181" i="3" s="1"/>
  <c r="W180" i="3"/>
  <c r="V180" i="3"/>
  <c r="AC180" i="3" s="1"/>
  <c r="U180" i="3"/>
  <c r="AB180" i="3" s="1"/>
  <c r="T180" i="3"/>
  <c r="AA180" i="3" s="1"/>
  <c r="S180" i="3"/>
  <c r="Z180" i="3" s="1"/>
  <c r="W179" i="3"/>
  <c r="V179" i="3"/>
  <c r="AC179" i="3" s="1"/>
  <c r="U179" i="3"/>
  <c r="AB179" i="3" s="1"/>
  <c r="T179" i="3"/>
  <c r="AA179" i="3" s="1"/>
  <c r="S179" i="3"/>
  <c r="Z179" i="3" s="1"/>
  <c r="W178" i="3"/>
  <c r="V178" i="3"/>
  <c r="AC178" i="3" s="1"/>
  <c r="U178" i="3"/>
  <c r="AB178" i="3" s="1"/>
  <c r="T178" i="3"/>
  <c r="AA178" i="3" s="1"/>
  <c r="S178" i="3"/>
  <c r="Z178" i="3" s="1"/>
  <c r="W177" i="3"/>
  <c r="V177" i="3"/>
  <c r="AC177" i="3" s="1"/>
  <c r="U177" i="3"/>
  <c r="AB177" i="3" s="1"/>
  <c r="T177" i="3"/>
  <c r="AA177" i="3" s="1"/>
  <c r="S177" i="3"/>
  <c r="Z177" i="3" s="1"/>
  <c r="W176" i="3"/>
  <c r="V176" i="3"/>
  <c r="AC176" i="3" s="1"/>
  <c r="U176" i="3"/>
  <c r="AB176" i="3" s="1"/>
  <c r="T176" i="3"/>
  <c r="AA176" i="3" s="1"/>
  <c r="S176" i="3"/>
  <c r="Z176" i="3" s="1"/>
  <c r="W175" i="3"/>
  <c r="V175" i="3"/>
  <c r="AC175" i="3" s="1"/>
  <c r="U175" i="3"/>
  <c r="AB175" i="3" s="1"/>
  <c r="T175" i="3"/>
  <c r="AA175" i="3" s="1"/>
  <c r="S175" i="3"/>
  <c r="Z175" i="3" s="1"/>
  <c r="W174" i="3"/>
  <c r="V174" i="3"/>
  <c r="AC174" i="3" s="1"/>
  <c r="U174" i="3"/>
  <c r="AB174" i="3" s="1"/>
  <c r="T174" i="3"/>
  <c r="AA174" i="3" s="1"/>
  <c r="S174" i="3"/>
  <c r="Z174" i="3" s="1"/>
  <c r="W173" i="3"/>
  <c r="V173" i="3"/>
  <c r="AC173" i="3" s="1"/>
  <c r="U173" i="3"/>
  <c r="AB173" i="3" s="1"/>
  <c r="T173" i="3"/>
  <c r="AA173" i="3" s="1"/>
  <c r="S173" i="3"/>
  <c r="Z173" i="3" s="1"/>
  <c r="W172" i="3"/>
  <c r="V172" i="3"/>
  <c r="AC172" i="3" s="1"/>
  <c r="U172" i="3"/>
  <c r="AB172" i="3" s="1"/>
  <c r="T172" i="3"/>
  <c r="AA172" i="3" s="1"/>
  <c r="S172" i="3"/>
  <c r="Z172" i="3" s="1"/>
  <c r="W171" i="3"/>
  <c r="V171" i="3"/>
  <c r="AC171" i="3" s="1"/>
  <c r="U171" i="3"/>
  <c r="AB171" i="3" s="1"/>
  <c r="T171" i="3"/>
  <c r="AA171" i="3" s="1"/>
  <c r="S171" i="3"/>
  <c r="Z171" i="3" s="1"/>
  <c r="W170" i="3"/>
  <c r="V170" i="3"/>
  <c r="AC170" i="3" s="1"/>
  <c r="U170" i="3"/>
  <c r="AB170" i="3" s="1"/>
  <c r="T170" i="3"/>
  <c r="AA170" i="3" s="1"/>
  <c r="S170" i="3"/>
  <c r="Z170" i="3" s="1"/>
  <c r="W169" i="3"/>
  <c r="V169" i="3"/>
  <c r="AC169" i="3" s="1"/>
  <c r="U169" i="3"/>
  <c r="AB169" i="3" s="1"/>
  <c r="T169" i="3"/>
  <c r="AA169" i="3" s="1"/>
  <c r="S169" i="3"/>
  <c r="Z169" i="3" s="1"/>
  <c r="W168" i="3"/>
  <c r="V168" i="3"/>
  <c r="AC168" i="3" s="1"/>
  <c r="U168" i="3"/>
  <c r="AB168" i="3" s="1"/>
  <c r="T168" i="3"/>
  <c r="AA168" i="3" s="1"/>
  <c r="S168" i="3"/>
  <c r="Z168" i="3" s="1"/>
  <c r="W167" i="3"/>
  <c r="V167" i="3"/>
  <c r="AC167" i="3" s="1"/>
  <c r="U167" i="3"/>
  <c r="AB167" i="3" s="1"/>
  <c r="T167" i="3"/>
  <c r="AA167" i="3" s="1"/>
  <c r="S167" i="3"/>
  <c r="Z167" i="3" s="1"/>
  <c r="W166" i="3"/>
  <c r="V166" i="3"/>
  <c r="AC166" i="3" s="1"/>
  <c r="U166" i="3"/>
  <c r="AB166" i="3" s="1"/>
  <c r="T166" i="3"/>
  <c r="AA166" i="3" s="1"/>
  <c r="S166" i="3"/>
  <c r="Z166" i="3" s="1"/>
  <c r="W165" i="3"/>
  <c r="V165" i="3"/>
  <c r="AC165" i="3" s="1"/>
  <c r="U165" i="3"/>
  <c r="AB165" i="3" s="1"/>
  <c r="T165" i="3"/>
  <c r="AA165" i="3" s="1"/>
  <c r="S165" i="3"/>
  <c r="Z165" i="3" s="1"/>
  <c r="W164" i="3"/>
  <c r="V164" i="3"/>
  <c r="AC164" i="3" s="1"/>
  <c r="U164" i="3"/>
  <c r="AB164" i="3" s="1"/>
  <c r="T164" i="3"/>
  <c r="AA164" i="3" s="1"/>
  <c r="S164" i="3"/>
  <c r="Z164" i="3" s="1"/>
  <c r="W163" i="3"/>
  <c r="V163" i="3"/>
  <c r="AC163" i="3" s="1"/>
  <c r="U163" i="3"/>
  <c r="AB163" i="3" s="1"/>
  <c r="T163" i="3"/>
  <c r="AA163" i="3" s="1"/>
  <c r="S163" i="3"/>
  <c r="Z163" i="3" s="1"/>
  <c r="W162" i="3"/>
  <c r="V162" i="3"/>
  <c r="AC162" i="3" s="1"/>
  <c r="U162" i="3"/>
  <c r="AB162" i="3" s="1"/>
  <c r="T162" i="3"/>
  <c r="AA162" i="3" s="1"/>
  <c r="S162" i="3"/>
  <c r="Z162" i="3" s="1"/>
  <c r="W161" i="3"/>
  <c r="V161" i="3"/>
  <c r="AC161" i="3" s="1"/>
  <c r="U161" i="3"/>
  <c r="AB161" i="3" s="1"/>
  <c r="T161" i="3"/>
  <c r="AA161" i="3" s="1"/>
  <c r="S161" i="3"/>
  <c r="Z161" i="3" s="1"/>
  <c r="W160" i="3"/>
  <c r="V160" i="3"/>
  <c r="AC160" i="3" s="1"/>
  <c r="U160" i="3"/>
  <c r="AB160" i="3" s="1"/>
  <c r="T160" i="3"/>
  <c r="AA160" i="3" s="1"/>
  <c r="S160" i="3"/>
  <c r="Z160" i="3" s="1"/>
  <c r="W159" i="3"/>
  <c r="V159" i="3"/>
  <c r="AC159" i="3" s="1"/>
  <c r="U159" i="3"/>
  <c r="AB159" i="3" s="1"/>
  <c r="T159" i="3"/>
  <c r="AA159" i="3" s="1"/>
  <c r="S159" i="3"/>
  <c r="Z159" i="3" s="1"/>
  <c r="W158" i="3"/>
  <c r="V158" i="3"/>
  <c r="AC158" i="3" s="1"/>
  <c r="U158" i="3"/>
  <c r="AB158" i="3" s="1"/>
  <c r="T158" i="3"/>
  <c r="AA158" i="3" s="1"/>
  <c r="S158" i="3"/>
  <c r="Z158" i="3" s="1"/>
  <c r="W157" i="3"/>
  <c r="V157" i="3"/>
  <c r="AC157" i="3" s="1"/>
  <c r="U157" i="3"/>
  <c r="AB157" i="3" s="1"/>
  <c r="T157" i="3"/>
  <c r="AA157" i="3" s="1"/>
  <c r="S157" i="3"/>
  <c r="Z157" i="3" s="1"/>
  <c r="W156" i="3"/>
  <c r="V156" i="3"/>
  <c r="AC156" i="3" s="1"/>
  <c r="U156" i="3"/>
  <c r="AB156" i="3" s="1"/>
  <c r="T156" i="3"/>
  <c r="AA156" i="3" s="1"/>
  <c r="S156" i="3"/>
  <c r="Z156" i="3" s="1"/>
  <c r="Z155" i="3"/>
  <c r="W155" i="3"/>
  <c r="V155" i="3"/>
  <c r="AC155" i="3" s="1"/>
  <c r="U155" i="3"/>
  <c r="AB155" i="3" s="1"/>
  <c r="T155" i="3"/>
  <c r="AA155" i="3" s="1"/>
  <c r="S155" i="3"/>
  <c r="W154" i="3"/>
  <c r="V154" i="3"/>
  <c r="AC154" i="3" s="1"/>
  <c r="U154" i="3"/>
  <c r="AB154" i="3" s="1"/>
  <c r="T154" i="3"/>
  <c r="AA154" i="3" s="1"/>
  <c r="S154" i="3"/>
  <c r="Z154" i="3" s="1"/>
  <c r="W153" i="3"/>
  <c r="V153" i="3"/>
  <c r="AC153" i="3" s="1"/>
  <c r="U153" i="3"/>
  <c r="AB153" i="3" s="1"/>
  <c r="T153" i="3"/>
  <c r="AA153" i="3" s="1"/>
  <c r="S153" i="3"/>
  <c r="Z153" i="3" s="1"/>
  <c r="W152" i="3"/>
  <c r="V152" i="3"/>
  <c r="AC152" i="3" s="1"/>
  <c r="U152" i="3"/>
  <c r="AB152" i="3" s="1"/>
  <c r="T152" i="3"/>
  <c r="AA152" i="3" s="1"/>
  <c r="S152" i="3"/>
  <c r="Z152" i="3" s="1"/>
  <c r="W151" i="3"/>
  <c r="V151" i="3"/>
  <c r="AC151" i="3" s="1"/>
  <c r="U151" i="3"/>
  <c r="AB151" i="3" s="1"/>
  <c r="T151" i="3"/>
  <c r="AA151" i="3" s="1"/>
  <c r="S151" i="3"/>
  <c r="Z151" i="3" s="1"/>
  <c r="W150" i="3"/>
  <c r="V150" i="3"/>
  <c r="AC150" i="3" s="1"/>
  <c r="U150" i="3"/>
  <c r="AB150" i="3" s="1"/>
  <c r="T150" i="3"/>
  <c r="AA150" i="3" s="1"/>
  <c r="S150" i="3"/>
  <c r="Z150" i="3" s="1"/>
  <c r="W149" i="3"/>
  <c r="V149" i="3"/>
  <c r="AC149" i="3" s="1"/>
  <c r="U149" i="3"/>
  <c r="AB149" i="3" s="1"/>
  <c r="T149" i="3"/>
  <c r="AA149" i="3" s="1"/>
  <c r="S149" i="3"/>
  <c r="Z149" i="3" s="1"/>
  <c r="W148" i="3"/>
  <c r="V148" i="3"/>
  <c r="AC148" i="3" s="1"/>
  <c r="U148" i="3"/>
  <c r="AB148" i="3" s="1"/>
  <c r="T148" i="3"/>
  <c r="AA148" i="3" s="1"/>
  <c r="S148" i="3"/>
  <c r="Z148" i="3" s="1"/>
  <c r="W147" i="3"/>
  <c r="V147" i="3"/>
  <c r="AC147" i="3" s="1"/>
  <c r="U147" i="3"/>
  <c r="AB147" i="3" s="1"/>
  <c r="T147" i="3"/>
  <c r="AA147" i="3" s="1"/>
  <c r="S147" i="3"/>
  <c r="Z147" i="3" s="1"/>
  <c r="W146" i="3"/>
  <c r="V146" i="3"/>
  <c r="AC146" i="3" s="1"/>
  <c r="U146" i="3"/>
  <c r="AB146" i="3" s="1"/>
  <c r="T146" i="3"/>
  <c r="AA146" i="3" s="1"/>
  <c r="S146" i="3"/>
  <c r="Z146" i="3" s="1"/>
  <c r="W145" i="3"/>
  <c r="V145" i="3"/>
  <c r="AC145" i="3" s="1"/>
  <c r="U145" i="3"/>
  <c r="AB145" i="3" s="1"/>
  <c r="T145" i="3"/>
  <c r="AA145" i="3" s="1"/>
  <c r="S145" i="3"/>
  <c r="Z145" i="3" s="1"/>
  <c r="W144" i="3"/>
  <c r="V144" i="3"/>
  <c r="AC144" i="3" s="1"/>
  <c r="U144" i="3"/>
  <c r="AB144" i="3" s="1"/>
  <c r="T144" i="3"/>
  <c r="AA144" i="3" s="1"/>
  <c r="S144" i="3"/>
  <c r="Z144" i="3" s="1"/>
  <c r="W143" i="3"/>
  <c r="V143" i="3"/>
  <c r="AC143" i="3" s="1"/>
  <c r="U143" i="3"/>
  <c r="AB143" i="3" s="1"/>
  <c r="T143" i="3"/>
  <c r="AA143" i="3" s="1"/>
  <c r="S143" i="3"/>
  <c r="Z143" i="3" s="1"/>
  <c r="W142" i="3"/>
  <c r="V142" i="3"/>
  <c r="AC142" i="3" s="1"/>
  <c r="U142" i="3"/>
  <c r="AB142" i="3" s="1"/>
  <c r="T142" i="3"/>
  <c r="AA142" i="3" s="1"/>
  <c r="S142" i="3"/>
  <c r="Z142" i="3" s="1"/>
  <c r="W141" i="3"/>
  <c r="V141" i="3"/>
  <c r="AC141" i="3" s="1"/>
  <c r="U141" i="3"/>
  <c r="AB141" i="3" s="1"/>
  <c r="T141" i="3"/>
  <c r="AA141" i="3" s="1"/>
  <c r="S141" i="3"/>
  <c r="Z141" i="3" s="1"/>
  <c r="W140" i="3"/>
  <c r="V140" i="3"/>
  <c r="AC140" i="3" s="1"/>
  <c r="U140" i="3"/>
  <c r="AB140" i="3" s="1"/>
  <c r="T140" i="3"/>
  <c r="AA140" i="3" s="1"/>
  <c r="S140" i="3"/>
  <c r="Z140" i="3" s="1"/>
  <c r="W139" i="3"/>
  <c r="V139" i="3"/>
  <c r="AC139" i="3" s="1"/>
  <c r="U139" i="3"/>
  <c r="AB139" i="3" s="1"/>
  <c r="T139" i="3"/>
  <c r="AA139" i="3" s="1"/>
  <c r="S139" i="3"/>
  <c r="Z139" i="3" s="1"/>
  <c r="W138" i="3"/>
  <c r="V138" i="3"/>
  <c r="AC138" i="3" s="1"/>
  <c r="U138" i="3"/>
  <c r="AB138" i="3" s="1"/>
  <c r="T138" i="3"/>
  <c r="AA138" i="3" s="1"/>
  <c r="S138" i="3"/>
  <c r="Z138" i="3" s="1"/>
  <c r="W137" i="3"/>
  <c r="V137" i="3"/>
  <c r="AC137" i="3" s="1"/>
  <c r="U137" i="3"/>
  <c r="AB137" i="3" s="1"/>
  <c r="T137" i="3"/>
  <c r="AA137" i="3" s="1"/>
  <c r="S137" i="3"/>
  <c r="Z137" i="3" s="1"/>
  <c r="W136" i="3"/>
  <c r="V136" i="3"/>
  <c r="AC136" i="3" s="1"/>
  <c r="U136" i="3"/>
  <c r="AB136" i="3" s="1"/>
  <c r="T136" i="3"/>
  <c r="AA136" i="3" s="1"/>
  <c r="S136" i="3"/>
  <c r="Z136" i="3" s="1"/>
  <c r="W135" i="3"/>
  <c r="V135" i="3"/>
  <c r="AC135" i="3" s="1"/>
  <c r="U135" i="3"/>
  <c r="AB135" i="3" s="1"/>
  <c r="T135" i="3"/>
  <c r="AA135" i="3" s="1"/>
  <c r="S135" i="3"/>
  <c r="Z135" i="3" s="1"/>
  <c r="W134" i="3"/>
  <c r="V134" i="3"/>
  <c r="AC134" i="3" s="1"/>
  <c r="U134" i="3"/>
  <c r="AB134" i="3" s="1"/>
  <c r="T134" i="3"/>
  <c r="AA134" i="3" s="1"/>
  <c r="S134" i="3"/>
  <c r="Z134" i="3" s="1"/>
  <c r="W133" i="3"/>
  <c r="V133" i="3"/>
  <c r="AC133" i="3" s="1"/>
  <c r="U133" i="3"/>
  <c r="AB133" i="3" s="1"/>
  <c r="T133" i="3"/>
  <c r="AA133" i="3" s="1"/>
  <c r="S133" i="3"/>
  <c r="Z133" i="3" s="1"/>
  <c r="W132" i="3"/>
  <c r="V132" i="3"/>
  <c r="AC132" i="3" s="1"/>
  <c r="U132" i="3"/>
  <c r="AB132" i="3" s="1"/>
  <c r="T132" i="3"/>
  <c r="AA132" i="3" s="1"/>
  <c r="S132" i="3"/>
  <c r="Z132" i="3" s="1"/>
  <c r="W131" i="3"/>
  <c r="V131" i="3"/>
  <c r="AC131" i="3" s="1"/>
  <c r="U131" i="3"/>
  <c r="AB131" i="3" s="1"/>
  <c r="T131" i="3"/>
  <c r="AA131" i="3" s="1"/>
  <c r="S131" i="3"/>
  <c r="Z131" i="3" s="1"/>
  <c r="W130" i="3"/>
  <c r="V130" i="3"/>
  <c r="AC130" i="3" s="1"/>
  <c r="U130" i="3"/>
  <c r="AB130" i="3" s="1"/>
  <c r="T130" i="3"/>
  <c r="AA130" i="3" s="1"/>
  <c r="S130" i="3"/>
  <c r="Z130" i="3" s="1"/>
  <c r="W129" i="3"/>
  <c r="V129" i="3"/>
  <c r="AC129" i="3" s="1"/>
  <c r="U129" i="3"/>
  <c r="AB129" i="3" s="1"/>
  <c r="T129" i="3"/>
  <c r="AA129" i="3" s="1"/>
  <c r="S129" i="3"/>
  <c r="Z129" i="3" s="1"/>
  <c r="W128" i="3"/>
  <c r="V128" i="3"/>
  <c r="AC128" i="3" s="1"/>
  <c r="U128" i="3"/>
  <c r="AB128" i="3" s="1"/>
  <c r="T128" i="3"/>
  <c r="AA128" i="3" s="1"/>
  <c r="S128" i="3"/>
  <c r="Z128" i="3" s="1"/>
  <c r="W127" i="3"/>
  <c r="V127" i="3"/>
  <c r="AC127" i="3" s="1"/>
  <c r="U127" i="3"/>
  <c r="AB127" i="3" s="1"/>
  <c r="T127" i="3"/>
  <c r="AA127" i="3" s="1"/>
  <c r="S127" i="3"/>
  <c r="Z127" i="3" s="1"/>
  <c r="W126" i="3"/>
  <c r="V126" i="3"/>
  <c r="AC126" i="3" s="1"/>
  <c r="U126" i="3"/>
  <c r="AB126" i="3" s="1"/>
  <c r="T126" i="3"/>
  <c r="AA126" i="3" s="1"/>
  <c r="S126" i="3"/>
  <c r="Z126" i="3" s="1"/>
  <c r="W125" i="3"/>
  <c r="V125" i="3"/>
  <c r="AC125" i="3" s="1"/>
  <c r="U125" i="3"/>
  <c r="AB125" i="3" s="1"/>
  <c r="T125" i="3"/>
  <c r="AA125" i="3" s="1"/>
  <c r="S125" i="3"/>
  <c r="Z125" i="3" s="1"/>
  <c r="W124" i="3"/>
  <c r="V124" i="3"/>
  <c r="AC124" i="3" s="1"/>
  <c r="U124" i="3"/>
  <c r="AB124" i="3" s="1"/>
  <c r="T124" i="3"/>
  <c r="AA124" i="3" s="1"/>
  <c r="S124" i="3"/>
  <c r="Z124" i="3" s="1"/>
  <c r="W123" i="3"/>
  <c r="V123" i="3"/>
  <c r="AC123" i="3" s="1"/>
  <c r="U123" i="3"/>
  <c r="AB123" i="3" s="1"/>
  <c r="T123" i="3"/>
  <c r="AA123" i="3" s="1"/>
  <c r="S123" i="3"/>
  <c r="Z123" i="3" s="1"/>
  <c r="W122" i="3"/>
  <c r="V122" i="3"/>
  <c r="AC122" i="3" s="1"/>
  <c r="U122" i="3"/>
  <c r="AB122" i="3" s="1"/>
  <c r="T122" i="3"/>
  <c r="AA122" i="3" s="1"/>
  <c r="S122" i="3"/>
  <c r="Z122" i="3" s="1"/>
  <c r="AA121" i="3"/>
  <c r="W121" i="3"/>
  <c r="V121" i="3"/>
  <c r="AC121" i="3" s="1"/>
  <c r="U121" i="3"/>
  <c r="AB121" i="3" s="1"/>
  <c r="T121" i="3"/>
  <c r="S121" i="3"/>
  <c r="Z121" i="3" s="1"/>
  <c r="W120" i="3"/>
  <c r="V120" i="3"/>
  <c r="AC120" i="3" s="1"/>
  <c r="U120" i="3"/>
  <c r="AB120" i="3" s="1"/>
  <c r="T120" i="3"/>
  <c r="AA120" i="3" s="1"/>
  <c r="S120" i="3"/>
  <c r="Z120" i="3" s="1"/>
  <c r="W119" i="3"/>
  <c r="V119" i="3"/>
  <c r="AC119" i="3" s="1"/>
  <c r="U119" i="3"/>
  <c r="AB119" i="3" s="1"/>
  <c r="T119" i="3"/>
  <c r="AA119" i="3" s="1"/>
  <c r="S119" i="3"/>
  <c r="Z119" i="3" s="1"/>
  <c r="W118" i="3"/>
  <c r="V118" i="3"/>
  <c r="AC118" i="3" s="1"/>
  <c r="U118" i="3"/>
  <c r="AB118" i="3" s="1"/>
  <c r="T118" i="3"/>
  <c r="AA118" i="3" s="1"/>
  <c r="S118" i="3"/>
  <c r="Z118" i="3" s="1"/>
  <c r="W117" i="3"/>
  <c r="V117" i="3"/>
  <c r="AC117" i="3" s="1"/>
  <c r="U117" i="3"/>
  <c r="AB117" i="3" s="1"/>
  <c r="T117" i="3"/>
  <c r="AA117" i="3" s="1"/>
  <c r="S117" i="3"/>
  <c r="Z117" i="3" s="1"/>
  <c r="W116" i="3"/>
  <c r="V116" i="3"/>
  <c r="AC116" i="3" s="1"/>
  <c r="U116" i="3"/>
  <c r="AB116" i="3" s="1"/>
  <c r="T116" i="3"/>
  <c r="AA116" i="3" s="1"/>
  <c r="S116" i="3"/>
  <c r="Z116" i="3" s="1"/>
  <c r="AB115" i="3"/>
  <c r="W115" i="3"/>
  <c r="V115" i="3"/>
  <c r="AC115" i="3" s="1"/>
  <c r="U115" i="3"/>
  <c r="T115" i="3"/>
  <c r="AA115" i="3" s="1"/>
  <c r="S115" i="3"/>
  <c r="Z115" i="3" s="1"/>
  <c r="W114" i="3"/>
  <c r="V114" i="3"/>
  <c r="AC114" i="3" s="1"/>
  <c r="U114" i="3"/>
  <c r="AB114" i="3" s="1"/>
  <c r="T114" i="3"/>
  <c r="AA114" i="3" s="1"/>
  <c r="S114" i="3"/>
  <c r="Z114" i="3" s="1"/>
  <c r="W113" i="3"/>
  <c r="V113" i="3"/>
  <c r="AC113" i="3" s="1"/>
  <c r="U113" i="3"/>
  <c r="AB113" i="3" s="1"/>
  <c r="T113" i="3"/>
  <c r="AA113" i="3" s="1"/>
  <c r="S113" i="3"/>
  <c r="Z113" i="3" s="1"/>
  <c r="W112" i="3"/>
  <c r="V112" i="3"/>
  <c r="AC112" i="3" s="1"/>
  <c r="U112" i="3"/>
  <c r="AB112" i="3" s="1"/>
  <c r="T112" i="3"/>
  <c r="AA112" i="3" s="1"/>
  <c r="S112" i="3"/>
  <c r="Z112" i="3" s="1"/>
  <c r="W111" i="3"/>
  <c r="V111" i="3"/>
  <c r="AC111" i="3" s="1"/>
  <c r="U111" i="3"/>
  <c r="AB111" i="3" s="1"/>
  <c r="T111" i="3"/>
  <c r="AA111" i="3" s="1"/>
  <c r="S111" i="3"/>
  <c r="Z111" i="3" s="1"/>
  <c r="W110" i="3"/>
  <c r="V110" i="3"/>
  <c r="AC110" i="3" s="1"/>
  <c r="U110" i="3"/>
  <c r="AB110" i="3" s="1"/>
  <c r="T110" i="3"/>
  <c r="AA110" i="3" s="1"/>
  <c r="S110" i="3"/>
  <c r="Z110" i="3" s="1"/>
  <c r="W109" i="3"/>
  <c r="V109" i="3"/>
  <c r="AC109" i="3" s="1"/>
  <c r="U109" i="3"/>
  <c r="AB109" i="3" s="1"/>
  <c r="T109" i="3"/>
  <c r="AA109" i="3" s="1"/>
  <c r="S109" i="3"/>
  <c r="Z109" i="3" s="1"/>
  <c r="W108" i="3"/>
  <c r="V108" i="3"/>
  <c r="AC108" i="3" s="1"/>
  <c r="U108" i="3"/>
  <c r="AB108" i="3" s="1"/>
  <c r="T108" i="3"/>
  <c r="AA108" i="3" s="1"/>
  <c r="S108" i="3"/>
  <c r="Z108" i="3" s="1"/>
  <c r="W107" i="3"/>
  <c r="V107" i="3"/>
  <c r="AC107" i="3" s="1"/>
  <c r="U107" i="3"/>
  <c r="AB107" i="3" s="1"/>
  <c r="T107" i="3"/>
  <c r="AA107" i="3" s="1"/>
  <c r="S107" i="3"/>
  <c r="Z107" i="3" s="1"/>
  <c r="W106" i="3"/>
  <c r="V106" i="3"/>
  <c r="AC106" i="3" s="1"/>
  <c r="U106" i="3"/>
  <c r="AB106" i="3" s="1"/>
  <c r="T106" i="3"/>
  <c r="AA106" i="3" s="1"/>
  <c r="S106" i="3"/>
  <c r="Z106" i="3" s="1"/>
  <c r="W105" i="3"/>
  <c r="V105" i="3"/>
  <c r="AC105" i="3" s="1"/>
  <c r="U105" i="3"/>
  <c r="AB105" i="3" s="1"/>
  <c r="T105" i="3"/>
  <c r="AA105" i="3" s="1"/>
  <c r="S105" i="3"/>
  <c r="Z105" i="3" s="1"/>
  <c r="W104" i="3"/>
  <c r="V104" i="3"/>
  <c r="AC104" i="3" s="1"/>
  <c r="U104" i="3"/>
  <c r="AB104" i="3" s="1"/>
  <c r="T104" i="3"/>
  <c r="AA104" i="3" s="1"/>
  <c r="S104" i="3"/>
  <c r="Z104" i="3" s="1"/>
  <c r="W103" i="3"/>
  <c r="V103" i="3"/>
  <c r="AC103" i="3" s="1"/>
  <c r="U103" i="3"/>
  <c r="AB103" i="3" s="1"/>
  <c r="T103" i="3"/>
  <c r="AA103" i="3" s="1"/>
  <c r="S103" i="3"/>
  <c r="Z103" i="3" s="1"/>
  <c r="W102" i="3"/>
  <c r="V102" i="3"/>
  <c r="AC102" i="3" s="1"/>
  <c r="U102" i="3"/>
  <c r="AB102" i="3" s="1"/>
  <c r="T102" i="3"/>
  <c r="AA102" i="3" s="1"/>
  <c r="S102" i="3"/>
  <c r="Z102" i="3" s="1"/>
  <c r="W101" i="3"/>
  <c r="V101" i="3"/>
  <c r="AC101" i="3" s="1"/>
  <c r="U101" i="3"/>
  <c r="AB101" i="3" s="1"/>
  <c r="T101" i="3"/>
  <c r="AA101" i="3" s="1"/>
  <c r="S101" i="3"/>
  <c r="Z101" i="3" s="1"/>
  <c r="W100" i="3"/>
  <c r="V100" i="3"/>
  <c r="AC100" i="3" s="1"/>
  <c r="U100" i="3"/>
  <c r="AB100" i="3" s="1"/>
  <c r="T100" i="3"/>
  <c r="AA100" i="3" s="1"/>
  <c r="S100" i="3"/>
  <c r="Z100" i="3" s="1"/>
  <c r="W99" i="3"/>
  <c r="V99" i="3"/>
  <c r="AC99" i="3" s="1"/>
  <c r="U99" i="3"/>
  <c r="AB99" i="3" s="1"/>
  <c r="T99" i="3"/>
  <c r="AA99" i="3" s="1"/>
  <c r="S99" i="3"/>
  <c r="Z99" i="3" s="1"/>
  <c r="W98" i="3"/>
  <c r="V98" i="3"/>
  <c r="AC98" i="3" s="1"/>
  <c r="U98" i="3"/>
  <c r="AB98" i="3" s="1"/>
  <c r="T98" i="3"/>
  <c r="AA98" i="3" s="1"/>
  <c r="S98" i="3"/>
  <c r="Z98" i="3" s="1"/>
  <c r="W97" i="3"/>
  <c r="V97" i="3"/>
  <c r="AC97" i="3" s="1"/>
  <c r="U97" i="3"/>
  <c r="AB97" i="3" s="1"/>
  <c r="T97" i="3"/>
  <c r="AA97" i="3" s="1"/>
  <c r="S97" i="3"/>
  <c r="Z97" i="3" s="1"/>
  <c r="W96" i="3"/>
  <c r="V96" i="3"/>
  <c r="AC96" i="3" s="1"/>
  <c r="U96" i="3"/>
  <c r="AB96" i="3" s="1"/>
  <c r="T96" i="3"/>
  <c r="AA96" i="3" s="1"/>
  <c r="S96" i="3"/>
  <c r="Z96" i="3" s="1"/>
  <c r="W95" i="3"/>
  <c r="V95" i="3"/>
  <c r="AC95" i="3" s="1"/>
  <c r="U95" i="3"/>
  <c r="AB95" i="3" s="1"/>
  <c r="T95" i="3"/>
  <c r="AA95" i="3" s="1"/>
  <c r="S95" i="3"/>
  <c r="Z95" i="3" s="1"/>
  <c r="W94" i="3"/>
  <c r="V94" i="3"/>
  <c r="AC94" i="3" s="1"/>
  <c r="U94" i="3"/>
  <c r="AB94" i="3" s="1"/>
  <c r="T94" i="3"/>
  <c r="AA94" i="3" s="1"/>
  <c r="S94" i="3"/>
  <c r="Z94" i="3" s="1"/>
  <c r="W93" i="3"/>
  <c r="V93" i="3"/>
  <c r="AC93" i="3" s="1"/>
  <c r="U93" i="3"/>
  <c r="AB93" i="3" s="1"/>
  <c r="T93" i="3"/>
  <c r="AA93" i="3" s="1"/>
  <c r="S93" i="3"/>
  <c r="Z93" i="3" s="1"/>
  <c r="W92" i="3"/>
  <c r="V92" i="3"/>
  <c r="AC92" i="3" s="1"/>
  <c r="U92" i="3"/>
  <c r="AB92" i="3" s="1"/>
  <c r="T92" i="3"/>
  <c r="AA92" i="3" s="1"/>
  <c r="S92" i="3"/>
  <c r="Z92" i="3" s="1"/>
  <c r="W91" i="3"/>
  <c r="V91" i="3"/>
  <c r="AC91" i="3" s="1"/>
  <c r="U91" i="3"/>
  <c r="AB91" i="3" s="1"/>
  <c r="T91" i="3"/>
  <c r="AA91" i="3" s="1"/>
  <c r="S91" i="3"/>
  <c r="Z91" i="3" s="1"/>
  <c r="W90" i="3"/>
  <c r="V90" i="3"/>
  <c r="AC90" i="3" s="1"/>
  <c r="U90" i="3"/>
  <c r="AB90" i="3" s="1"/>
  <c r="T90" i="3"/>
  <c r="AA90" i="3" s="1"/>
  <c r="S90" i="3"/>
  <c r="Z90" i="3" s="1"/>
  <c r="W89" i="3"/>
  <c r="V89" i="3"/>
  <c r="AC89" i="3" s="1"/>
  <c r="U89" i="3"/>
  <c r="AB89" i="3" s="1"/>
  <c r="T89" i="3"/>
  <c r="AA89" i="3" s="1"/>
  <c r="S89" i="3"/>
  <c r="Z89" i="3" s="1"/>
  <c r="W88" i="3"/>
  <c r="V88" i="3"/>
  <c r="AC88" i="3" s="1"/>
  <c r="U88" i="3"/>
  <c r="AB88" i="3" s="1"/>
  <c r="T88" i="3"/>
  <c r="AA88" i="3" s="1"/>
  <c r="S88" i="3"/>
  <c r="Z88" i="3" s="1"/>
  <c r="W87" i="3"/>
  <c r="V87" i="3"/>
  <c r="AC87" i="3" s="1"/>
  <c r="U87" i="3"/>
  <c r="AB87" i="3" s="1"/>
  <c r="T87" i="3"/>
  <c r="AA87" i="3" s="1"/>
  <c r="S87" i="3"/>
  <c r="Z87" i="3" s="1"/>
  <c r="W86" i="3"/>
  <c r="V86" i="3"/>
  <c r="AC86" i="3" s="1"/>
  <c r="U86" i="3"/>
  <c r="AB86" i="3" s="1"/>
  <c r="T86" i="3"/>
  <c r="AA86" i="3" s="1"/>
  <c r="S86" i="3"/>
  <c r="Z86" i="3" s="1"/>
  <c r="W85" i="3"/>
  <c r="V85" i="3"/>
  <c r="AC85" i="3" s="1"/>
  <c r="U85" i="3"/>
  <c r="AB85" i="3" s="1"/>
  <c r="T85" i="3"/>
  <c r="AA85" i="3" s="1"/>
  <c r="S85" i="3"/>
  <c r="Z85" i="3" s="1"/>
  <c r="W84" i="3"/>
  <c r="V84" i="3"/>
  <c r="AC84" i="3" s="1"/>
  <c r="U84" i="3"/>
  <c r="AB84" i="3" s="1"/>
  <c r="T84" i="3"/>
  <c r="AA84" i="3" s="1"/>
  <c r="S84" i="3"/>
  <c r="Z84" i="3" s="1"/>
  <c r="W83" i="3"/>
  <c r="V83" i="3"/>
  <c r="AC83" i="3" s="1"/>
  <c r="U83" i="3"/>
  <c r="AB83" i="3" s="1"/>
  <c r="T83" i="3"/>
  <c r="AA83" i="3" s="1"/>
  <c r="S83" i="3"/>
  <c r="Z83" i="3" s="1"/>
  <c r="W82" i="3"/>
  <c r="V82" i="3"/>
  <c r="AC82" i="3" s="1"/>
  <c r="U82" i="3"/>
  <c r="AB82" i="3" s="1"/>
  <c r="T82" i="3"/>
  <c r="AA82" i="3" s="1"/>
  <c r="S82" i="3"/>
  <c r="Z82" i="3" s="1"/>
  <c r="W81" i="3"/>
  <c r="V81" i="3"/>
  <c r="AC81" i="3" s="1"/>
  <c r="U81" i="3"/>
  <c r="AB81" i="3" s="1"/>
  <c r="T81" i="3"/>
  <c r="AA81" i="3" s="1"/>
  <c r="S81" i="3"/>
  <c r="Z81" i="3" s="1"/>
  <c r="AA80" i="3"/>
  <c r="W80" i="3"/>
  <c r="V80" i="3"/>
  <c r="AC80" i="3" s="1"/>
  <c r="U80" i="3"/>
  <c r="AB80" i="3" s="1"/>
  <c r="T80" i="3"/>
  <c r="S80" i="3"/>
  <c r="Z80" i="3" s="1"/>
  <c r="W79" i="3"/>
  <c r="V79" i="3"/>
  <c r="AC79" i="3" s="1"/>
  <c r="U79" i="3"/>
  <c r="AB79" i="3" s="1"/>
  <c r="T79" i="3"/>
  <c r="AA79" i="3" s="1"/>
  <c r="S79" i="3"/>
  <c r="Z79" i="3" s="1"/>
  <c r="W78" i="3"/>
  <c r="V78" i="3"/>
  <c r="AC78" i="3" s="1"/>
  <c r="U78" i="3"/>
  <c r="AB78" i="3" s="1"/>
  <c r="T78" i="3"/>
  <c r="AA78" i="3" s="1"/>
  <c r="S78" i="3"/>
  <c r="Z78" i="3" s="1"/>
  <c r="AA77" i="3"/>
  <c r="W77" i="3"/>
  <c r="V77" i="3"/>
  <c r="AC77" i="3" s="1"/>
  <c r="U77" i="3"/>
  <c r="AB77" i="3" s="1"/>
  <c r="T77" i="3"/>
  <c r="S77" i="3"/>
  <c r="Z77" i="3" s="1"/>
  <c r="W76" i="3"/>
  <c r="V76" i="3"/>
  <c r="AC76" i="3" s="1"/>
  <c r="U76" i="3"/>
  <c r="AB76" i="3" s="1"/>
  <c r="T76" i="3"/>
  <c r="AA76" i="3" s="1"/>
  <c r="S76" i="3"/>
  <c r="Z76" i="3" s="1"/>
  <c r="W75" i="3"/>
  <c r="V75" i="3"/>
  <c r="AC75" i="3" s="1"/>
  <c r="U75" i="3"/>
  <c r="AB75" i="3" s="1"/>
  <c r="T75" i="3"/>
  <c r="AA75" i="3" s="1"/>
  <c r="S75" i="3"/>
  <c r="Z75" i="3" s="1"/>
  <c r="W74" i="3"/>
  <c r="V74" i="3"/>
  <c r="AC74" i="3" s="1"/>
  <c r="U74" i="3"/>
  <c r="AB74" i="3" s="1"/>
  <c r="T74" i="3"/>
  <c r="AA74" i="3" s="1"/>
  <c r="S74" i="3"/>
  <c r="Z74" i="3" s="1"/>
  <c r="W73" i="3"/>
  <c r="V73" i="3"/>
  <c r="AC73" i="3" s="1"/>
  <c r="U73" i="3"/>
  <c r="AB73" i="3" s="1"/>
  <c r="T73" i="3"/>
  <c r="AA73" i="3" s="1"/>
  <c r="S73" i="3"/>
  <c r="Z73" i="3" s="1"/>
  <c r="W72" i="3"/>
  <c r="V72" i="3"/>
  <c r="AC72" i="3" s="1"/>
  <c r="U72" i="3"/>
  <c r="AB72" i="3" s="1"/>
  <c r="T72" i="3"/>
  <c r="AA72" i="3" s="1"/>
  <c r="S72" i="3"/>
  <c r="Z72" i="3" s="1"/>
  <c r="W71" i="3"/>
  <c r="V71" i="3"/>
  <c r="AC71" i="3" s="1"/>
  <c r="U71" i="3"/>
  <c r="AB71" i="3" s="1"/>
  <c r="T71" i="3"/>
  <c r="AA71" i="3" s="1"/>
  <c r="S71" i="3"/>
  <c r="Z71" i="3" s="1"/>
  <c r="W70" i="3"/>
  <c r="V70" i="3"/>
  <c r="AC70" i="3" s="1"/>
  <c r="U70" i="3"/>
  <c r="AB70" i="3" s="1"/>
  <c r="T70" i="3"/>
  <c r="AA70" i="3" s="1"/>
  <c r="S70" i="3"/>
  <c r="Z70" i="3" s="1"/>
  <c r="W69" i="3"/>
  <c r="V69" i="3"/>
  <c r="AC69" i="3" s="1"/>
  <c r="U69" i="3"/>
  <c r="AB69" i="3" s="1"/>
  <c r="T69" i="3"/>
  <c r="AA69" i="3" s="1"/>
  <c r="S69" i="3"/>
  <c r="Z69" i="3" s="1"/>
  <c r="W68" i="3"/>
  <c r="V68" i="3"/>
  <c r="AC68" i="3" s="1"/>
  <c r="U68" i="3"/>
  <c r="AB68" i="3" s="1"/>
  <c r="T68" i="3"/>
  <c r="AA68" i="3" s="1"/>
  <c r="S68" i="3"/>
  <c r="Z68" i="3" s="1"/>
  <c r="W67" i="3"/>
  <c r="V67" i="3"/>
  <c r="AC67" i="3" s="1"/>
  <c r="U67" i="3"/>
  <c r="AB67" i="3" s="1"/>
  <c r="T67" i="3"/>
  <c r="AA67" i="3" s="1"/>
  <c r="S67" i="3"/>
  <c r="Z67" i="3" s="1"/>
  <c r="W66" i="3"/>
  <c r="V66" i="3"/>
  <c r="AC66" i="3" s="1"/>
  <c r="U66" i="3"/>
  <c r="AB66" i="3" s="1"/>
  <c r="T66" i="3"/>
  <c r="AA66" i="3" s="1"/>
  <c r="S66" i="3"/>
  <c r="Z66" i="3" s="1"/>
  <c r="W65" i="3"/>
  <c r="V65" i="3"/>
  <c r="AC65" i="3" s="1"/>
  <c r="U65" i="3"/>
  <c r="AB65" i="3" s="1"/>
  <c r="T65" i="3"/>
  <c r="AA65" i="3" s="1"/>
  <c r="S65" i="3"/>
  <c r="Z65" i="3" s="1"/>
  <c r="W64" i="3"/>
  <c r="V64" i="3"/>
  <c r="AC64" i="3" s="1"/>
  <c r="U64" i="3"/>
  <c r="AB64" i="3" s="1"/>
  <c r="T64" i="3"/>
  <c r="AA64" i="3" s="1"/>
  <c r="S64" i="3"/>
  <c r="Z64" i="3" s="1"/>
  <c r="W63" i="3"/>
  <c r="V63" i="3"/>
  <c r="AC63" i="3" s="1"/>
  <c r="U63" i="3"/>
  <c r="AB63" i="3" s="1"/>
  <c r="T63" i="3"/>
  <c r="AA63" i="3" s="1"/>
  <c r="S63" i="3"/>
  <c r="Z63" i="3" s="1"/>
  <c r="W62" i="3"/>
  <c r="V62" i="3"/>
  <c r="AC62" i="3" s="1"/>
  <c r="U62" i="3"/>
  <c r="AB62" i="3" s="1"/>
  <c r="T62" i="3"/>
  <c r="AA62" i="3" s="1"/>
  <c r="S62" i="3"/>
  <c r="Z62" i="3" s="1"/>
  <c r="W61" i="3"/>
  <c r="V61" i="3"/>
  <c r="AC61" i="3" s="1"/>
  <c r="U61" i="3"/>
  <c r="AB61" i="3" s="1"/>
  <c r="T61" i="3"/>
  <c r="AA61" i="3" s="1"/>
  <c r="S61" i="3"/>
  <c r="Z61" i="3" s="1"/>
  <c r="W60" i="3"/>
  <c r="V60" i="3"/>
  <c r="AC60" i="3" s="1"/>
  <c r="U60" i="3"/>
  <c r="AB60" i="3" s="1"/>
  <c r="T60" i="3"/>
  <c r="AA60" i="3" s="1"/>
  <c r="S60" i="3"/>
  <c r="Z60" i="3" s="1"/>
  <c r="W59" i="3"/>
  <c r="V59" i="3"/>
  <c r="AC59" i="3" s="1"/>
  <c r="U59" i="3"/>
  <c r="AB59" i="3" s="1"/>
  <c r="T59" i="3"/>
  <c r="AA59" i="3" s="1"/>
  <c r="S59" i="3"/>
  <c r="Z59" i="3" s="1"/>
  <c r="W58" i="3"/>
  <c r="V58" i="3"/>
  <c r="AC58" i="3" s="1"/>
  <c r="U58" i="3"/>
  <c r="AB58" i="3" s="1"/>
  <c r="T58" i="3"/>
  <c r="AA58" i="3" s="1"/>
  <c r="S58" i="3"/>
  <c r="Z58" i="3" s="1"/>
  <c r="W57" i="3"/>
  <c r="V57" i="3"/>
  <c r="AC57" i="3" s="1"/>
  <c r="U57" i="3"/>
  <c r="AB57" i="3" s="1"/>
  <c r="T57" i="3"/>
  <c r="AA57" i="3" s="1"/>
  <c r="S57" i="3"/>
  <c r="Z57" i="3" s="1"/>
  <c r="W56" i="3"/>
  <c r="V56" i="3"/>
  <c r="AC56" i="3" s="1"/>
  <c r="U56" i="3"/>
  <c r="AB56" i="3" s="1"/>
  <c r="T56" i="3"/>
  <c r="AA56" i="3" s="1"/>
  <c r="S56" i="3"/>
  <c r="Z56" i="3" s="1"/>
  <c r="W55" i="3"/>
  <c r="V55" i="3"/>
  <c r="AC55" i="3" s="1"/>
  <c r="U55" i="3"/>
  <c r="AB55" i="3" s="1"/>
  <c r="T55" i="3"/>
  <c r="AA55" i="3" s="1"/>
  <c r="S55" i="3"/>
  <c r="Z55" i="3" s="1"/>
  <c r="W54" i="3"/>
  <c r="V54" i="3"/>
  <c r="AC54" i="3" s="1"/>
  <c r="U54" i="3"/>
  <c r="AB54" i="3" s="1"/>
  <c r="T54" i="3"/>
  <c r="AA54" i="3" s="1"/>
  <c r="S54" i="3"/>
  <c r="Z54" i="3" s="1"/>
  <c r="W53" i="3"/>
  <c r="V53" i="3"/>
  <c r="AC53" i="3" s="1"/>
  <c r="U53" i="3"/>
  <c r="AB53" i="3" s="1"/>
  <c r="T53" i="3"/>
  <c r="AA53" i="3" s="1"/>
  <c r="S53" i="3"/>
  <c r="Z53" i="3" s="1"/>
  <c r="W52" i="3"/>
  <c r="V52" i="3"/>
  <c r="AC52" i="3" s="1"/>
  <c r="U52" i="3"/>
  <c r="AB52" i="3" s="1"/>
  <c r="T52" i="3"/>
  <c r="AA52" i="3" s="1"/>
  <c r="S52" i="3"/>
  <c r="Z52" i="3" s="1"/>
  <c r="W51" i="3"/>
  <c r="V51" i="3"/>
  <c r="AC51" i="3" s="1"/>
  <c r="U51" i="3"/>
  <c r="AB51" i="3" s="1"/>
  <c r="T51" i="3"/>
  <c r="AA51" i="3" s="1"/>
  <c r="S51" i="3"/>
  <c r="Z51" i="3" s="1"/>
  <c r="W50" i="3"/>
  <c r="V50" i="3"/>
  <c r="AC50" i="3" s="1"/>
  <c r="U50" i="3"/>
  <c r="AB50" i="3" s="1"/>
  <c r="T50" i="3"/>
  <c r="AA50" i="3" s="1"/>
  <c r="S50" i="3"/>
  <c r="Z50" i="3" s="1"/>
  <c r="W49" i="3"/>
  <c r="V49" i="3"/>
  <c r="AC49" i="3" s="1"/>
  <c r="U49" i="3"/>
  <c r="AB49" i="3" s="1"/>
  <c r="T49" i="3"/>
  <c r="AA49" i="3" s="1"/>
  <c r="S49" i="3"/>
  <c r="Z49" i="3" s="1"/>
  <c r="W48" i="3"/>
  <c r="V48" i="3"/>
  <c r="AC48" i="3" s="1"/>
  <c r="U48" i="3"/>
  <c r="AB48" i="3" s="1"/>
  <c r="T48" i="3"/>
  <c r="AA48" i="3" s="1"/>
  <c r="S48" i="3"/>
  <c r="Z48" i="3" s="1"/>
  <c r="W47" i="3"/>
  <c r="V47" i="3"/>
  <c r="AC47" i="3" s="1"/>
  <c r="U47" i="3"/>
  <c r="AB47" i="3" s="1"/>
  <c r="T47" i="3"/>
  <c r="AA47" i="3" s="1"/>
  <c r="S47" i="3"/>
  <c r="Z47" i="3" s="1"/>
  <c r="W46" i="3"/>
  <c r="V46" i="3"/>
  <c r="AC46" i="3" s="1"/>
  <c r="U46" i="3"/>
  <c r="AB46" i="3" s="1"/>
  <c r="T46" i="3"/>
  <c r="AA46" i="3" s="1"/>
  <c r="S46" i="3"/>
  <c r="Z46" i="3" s="1"/>
  <c r="W45" i="3"/>
  <c r="V45" i="3"/>
  <c r="AC45" i="3" s="1"/>
  <c r="U45" i="3"/>
  <c r="AB45" i="3" s="1"/>
  <c r="T45" i="3"/>
  <c r="AA45" i="3" s="1"/>
  <c r="S45" i="3"/>
  <c r="Z45" i="3" s="1"/>
  <c r="W44" i="3"/>
  <c r="V44" i="3"/>
  <c r="AC44" i="3" s="1"/>
  <c r="U44" i="3"/>
  <c r="AB44" i="3" s="1"/>
  <c r="T44" i="3"/>
  <c r="AA44" i="3" s="1"/>
  <c r="S44" i="3"/>
  <c r="Z44" i="3" s="1"/>
  <c r="W43" i="3"/>
  <c r="V43" i="3"/>
  <c r="AC43" i="3" s="1"/>
  <c r="U43" i="3"/>
  <c r="AB43" i="3" s="1"/>
  <c r="T43" i="3"/>
  <c r="AA43" i="3" s="1"/>
  <c r="S43" i="3"/>
  <c r="Z43" i="3" s="1"/>
  <c r="W42" i="3"/>
  <c r="V42" i="3"/>
  <c r="AC42" i="3" s="1"/>
  <c r="U42" i="3"/>
  <c r="AB42" i="3" s="1"/>
  <c r="T42" i="3"/>
  <c r="AA42" i="3" s="1"/>
  <c r="S42" i="3"/>
  <c r="Z42" i="3" s="1"/>
  <c r="W41" i="3"/>
  <c r="V41" i="3"/>
  <c r="AC41" i="3" s="1"/>
  <c r="U41" i="3"/>
  <c r="AB41" i="3" s="1"/>
  <c r="T41" i="3"/>
  <c r="AA41" i="3" s="1"/>
  <c r="S41" i="3"/>
  <c r="Z41" i="3" s="1"/>
  <c r="W40" i="3"/>
  <c r="V40" i="3"/>
  <c r="AC40" i="3" s="1"/>
  <c r="U40" i="3"/>
  <c r="AB40" i="3" s="1"/>
  <c r="T40" i="3"/>
  <c r="AA40" i="3" s="1"/>
  <c r="S40" i="3"/>
  <c r="Z40" i="3" s="1"/>
  <c r="W39" i="3"/>
  <c r="V39" i="3"/>
  <c r="AC39" i="3" s="1"/>
  <c r="U39" i="3"/>
  <c r="AB39" i="3" s="1"/>
  <c r="T39" i="3"/>
  <c r="AA39" i="3" s="1"/>
  <c r="S39" i="3"/>
  <c r="Z39" i="3" s="1"/>
  <c r="W38" i="3"/>
  <c r="V38" i="3"/>
  <c r="AC38" i="3" s="1"/>
  <c r="U38" i="3"/>
  <c r="AB38" i="3" s="1"/>
  <c r="T38" i="3"/>
  <c r="AA38" i="3" s="1"/>
  <c r="S38" i="3"/>
  <c r="Z38" i="3" s="1"/>
  <c r="W37" i="3"/>
  <c r="V37" i="3"/>
  <c r="AC37" i="3" s="1"/>
  <c r="U37" i="3"/>
  <c r="AB37" i="3" s="1"/>
  <c r="T37" i="3"/>
  <c r="AA37" i="3" s="1"/>
  <c r="S37" i="3"/>
  <c r="Z37" i="3" s="1"/>
  <c r="W36" i="3"/>
  <c r="V36" i="3"/>
  <c r="AC36" i="3" s="1"/>
  <c r="U36" i="3"/>
  <c r="AB36" i="3" s="1"/>
  <c r="T36" i="3"/>
  <c r="AA36" i="3" s="1"/>
  <c r="S36" i="3"/>
  <c r="Z36" i="3" s="1"/>
  <c r="W35" i="3"/>
  <c r="V35" i="3"/>
  <c r="AC35" i="3" s="1"/>
  <c r="U35" i="3"/>
  <c r="AB35" i="3" s="1"/>
  <c r="T35" i="3"/>
  <c r="AA35" i="3" s="1"/>
  <c r="S35" i="3"/>
  <c r="Z35" i="3" s="1"/>
  <c r="W34" i="3"/>
  <c r="V34" i="3"/>
  <c r="AC34" i="3" s="1"/>
  <c r="U34" i="3"/>
  <c r="AB34" i="3" s="1"/>
  <c r="T34" i="3"/>
  <c r="AA34" i="3" s="1"/>
  <c r="S34" i="3"/>
  <c r="Z34" i="3" s="1"/>
  <c r="W33" i="3"/>
  <c r="V33" i="3"/>
  <c r="AC33" i="3" s="1"/>
  <c r="U33" i="3"/>
  <c r="AB33" i="3" s="1"/>
  <c r="T33" i="3"/>
  <c r="AA33" i="3" s="1"/>
  <c r="S33" i="3"/>
  <c r="Z33" i="3" s="1"/>
  <c r="W32" i="3"/>
  <c r="V32" i="3"/>
  <c r="AC32" i="3" s="1"/>
  <c r="U32" i="3"/>
  <c r="AB32" i="3" s="1"/>
  <c r="T32" i="3"/>
  <c r="AA32" i="3" s="1"/>
  <c r="S32" i="3"/>
  <c r="Z32" i="3" s="1"/>
  <c r="W31" i="3"/>
  <c r="V31" i="3"/>
  <c r="AC31" i="3" s="1"/>
  <c r="U31" i="3"/>
  <c r="AB31" i="3" s="1"/>
  <c r="T31" i="3"/>
  <c r="AA31" i="3" s="1"/>
  <c r="S31" i="3"/>
  <c r="Z31" i="3" s="1"/>
  <c r="W30" i="3"/>
  <c r="V30" i="3"/>
  <c r="AC30" i="3" s="1"/>
  <c r="U30" i="3"/>
  <c r="AB30" i="3" s="1"/>
  <c r="T30" i="3"/>
  <c r="AA30" i="3" s="1"/>
  <c r="S30" i="3"/>
  <c r="Z30" i="3" s="1"/>
  <c r="W29" i="3"/>
  <c r="V29" i="3"/>
  <c r="AC29" i="3" s="1"/>
  <c r="U29" i="3"/>
  <c r="AB29" i="3" s="1"/>
  <c r="T29" i="3"/>
  <c r="AA29" i="3" s="1"/>
  <c r="S29" i="3"/>
  <c r="Z29" i="3" s="1"/>
  <c r="W28" i="3"/>
  <c r="V28" i="3"/>
  <c r="AC28" i="3" s="1"/>
  <c r="U28" i="3"/>
  <c r="AB28" i="3" s="1"/>
  <c r="T28" i="3"/>
  <c r="AA28" i="3" s="1"/>
  <c r="S28" i="3"/>
  <c r="Z28" i="3" s="1"/>
  <c r="W27" i="3"/>
  <c r="V27" i="3"/>
  <c r="AC27" i="3" s="1"/>
  <c r="U27" i="3"/>
  <c r="AB27" i="3" s="1"/>
  <c r="T27" i="3"/>
  <c r="AA27" i="3" s="1"/>
  <c r="S27" i="3"/>
  <c r="Z27" i="3" s="1"/>
  <c r="W26" i="3"/>
  <c r="V26" i="3"/>
  <c r="AC26" i="3" s="1"/>
  <c r="U26" i="3"/>
  <c r="AB26" i="3" s="1"/>
  <c r="T26" i="3"/>
  <c r="AA26" i="3" s="1"/>
  <c r="S26" i="3"/>
  <c r="Z26" i="3" s="1"/>
  <c r="Z25" i="3"/>
  <c r="W25" i="3"/>
  <c r="V25" i="3"/>
  <c r="AC25" i="3" s="1"/>
  <c r="U25" i="3"/>
  <c r="AB25" i="3" s="1"/>
  <c r="T25" i="3"/>
  <c r="AA25" i="3" s="1"/>
  <c r="S25" i="3"/>
  <c r="W24" i="3"/>
  <c r="V24" i="3"/>
  <c r="AC24" i="3" s="1"/>
  <c r="U24" i="3"/>
  <c r="AB24" i="3" s="1"/>
  <c r="T24" i="3"/>
  <c r="AA24" i="3" s="1"/>
  <c r="S24" i="3"/>
  <c r="Z24" i="3" s="1"/>
  <c r="W23" i="3"/>
  <c r="V23" i="3"/>
  <c r="AC23" i="3" s="1"/>
  <c r="U23" i="3"/>
  <c r="AB23" i="3" s="1"/>
  <c r="T23" i="3"/>
  <c r="AA23" i="3" s="1"/>
  <c r="S23" i="3"/>
  <c r="Z23" i="3" s="1"/>
  <c r="W22" i="3"/>
  <c r="V22" i="3"/>
  <c r="AC22" i="3" s="1"/>
  <c r="U22" i="3"/>
  <c r="AB22" i="3" s="1"/>
  <c r="T22" i="3"/>
  <c r="AA22" i="3" s="1"/>
  <c r="S22" i="3"/>
  <c r="Z22" i="3" s="1"/>
  <c r="W21" i="3"/>
  <c r="V21" i="3"/>
  <c r="AC21" i="3" s="1"/>
  <c r="U21" i="3"/>
  <c r="AB21" i="3" s="1"/>
  <c r="T21" i="3"/>
  <c r="AA21" i="3" s="1"/>
  <c r="S21" i="3"/>
  <c r="Z21" i="3" s="1"/>
  <c r="W20" i="3"/>
  <c r="V20" i="3"/>
  <c r="AC20" i="3" s="1"/>
  <c r="U20" i="3"/>
  <c r="AB20" i="3" s="1"/>
  <c r="T20" i="3"/>
  <c r="AA20" i="3" s="1"/>
  <c r="S20" i="3"/>
  <c r="Z20" i="3" s="1"/>
  <c r="AB19" i="3"/>
  <c r="W19" i="3"/>
  <c r="V19" i="3"/>
  <c r="AC19" i="3" s="1"/>
  <c r="U19" i="3"/>
  <c r="T19" i="3"/>
  <c r="AA19" i="3" s="1"/>
  <c r="S19" i="3"/>
  <c r="Z19" i="3" s="1"/>
  <c r="W18" i="3"/>
  <c r="V18" i="3"/>
  <c r="AC18" i="3" s="1"/>
  <c r="U18" i="3"/>
  <c r="AB18" i="3" s="1"/>
  <c r="T18" i="3"/>
  <c r="AA18" i="3" s="1"/>
  <c r="S18" i="3"/>
  <c r="Z18" i="3" s="1"/>
  <c r="W17" i="3"/>
  <c r="V17" i="3"/>
  <c r="AC17" i="3" s="1"/>
  <c r="U17" i="3"/>
  <c r="AB17" i="3" s="1"/>
  <c r="T17" i="3"/>
  <c r="AA17" i="3" s="1"/>
  <c r="S17" i="3"/>
  <c r="Z17" i="3" s="1"/>
  <c r="W16" i="3"/>
  <c r="V16" i="3"/>
  <c r="AC16" i="3" s="1"/>
  <c r="U16" i="3"/>
  <c r="AB16" i="3" s="1"/>
  <c r="T16" i="3"/>
  <c r="AA16" i="3" s="1"/>
  <c r="S16" i="3"/>
  <c r="Z16" i="3" s="1"/>
  <c r="W15" i="3"/>
  <c r="V15" i="3"/>
  <c r="AC15" i="3" s="1"/>
  <c r="U15" i="3"/>
  <c r="AB15" i="3" s="1"/>
  <c r="T15" i="3"/>
  <c r="AA15" i="3" s="1"/>
  <c r="S15" i="3"/>
  <c r="Z15" i="3" s="1"/>
  <c r="W14" i="3"/>
  <c r="V14" i="3"/>
  <c r="AC14" i="3" s="1"/>
  <c r="U14" i="3"/>
  <c r="AB14" i="3" s="1"/>
  <c r="T14" i="3"/>
  <c r="AA14" i="3" s="1"/>
  <c r="S14" i="3"/>
  <c r="Z14" i="3" s="1"/>
  <c r="W13" i="3"/>
  <c r="V13" i="3"/>
  <c r="AC13" i="3" s="1"/>
  <c r="U13" i="3"/>
  <c r="AB13" i="3" s="1"/>
  <c r="T13" i="3"/>
  <c r="AA13" i="3" s="1"/>
  <c r="S13" i="3"/>
  <c r="Z13" i="3" s="1"/>
  <c r="W12" i="3"/>
  <c r="V12" i="3"/>
  <c r="AC12" i="3" s="1"/>
  <c r="U12" i="3"/>
  <c r="AB12" i="3" s="1"/>
  <c r="T12" i="3"/>
  <c r="AA12" i="3" s="1"/>
  <c r="S12" i="3"/>
  <c r="Z12" i="3" s="1"/>
  <c r="W11" i="3"/>
  <c r="V11" i="3"/>
  <c r="AC11" i="3" s="1"/>
  <c r="U11" i="3"/>
  <c r="AB11" i="3" s="1"/>
  <c r="T11" i="3"/>
  <c r="AA11" i="3" s="1"/>
  <c r="S11" i="3"/>
  <c r="Z11" i="3" s="1"/>
  <c r="W10" i="3"/>
  <c r="V10" i="3"/>
  <c r="AC10" i="3" s="1"/>
  <c r="U10" i="3"/>
  <c r="AB10" i="3" s="1"/>
  <c r="T10" i="3"/>
  <c r="AA10" i="3" s="1"/>
  <c r="S10" i="3"/>
  <c r="Z10" i="3" s="1"/>
  <c r="W9" i="3"/>
  <c r="V9" i="3"/>
  <c r="AC9" i="3" s="1"/>
  <c r="U9" i="3"/>
  <c r="AB9" i="3" s="1"/>
  <c r="T9" i="3"/>
  <c r="AA9" i="3" s="1"/>
  <c r="S9" i="3"/>
  <c r="Z9" i="3" s="1"/>
  <c r="W8" i="3"/>
  <c r="V8" i="3"/>
  <c r="AC8" i="3" s="1"/>
  <c r="U8" i="3"/>
  <c r="AB8" i="3" s="1"/>
  <c r="T8" i="3"/>
  <c r="AA8" i="3" s="1"/>
  <c r="S8" i="3"/>
  <c r="Z8" i="3" s="1"/>
  <c r="W7" i="3"/>
  <c r="V7" i="3"/>
  <c r="AC7" i="3" s="1"/>
  <c r="U7" i="3"/>
  <c r="AB7" i="3" s="1"/>
  <c r="T7" i="3"/>
  <c r="AA7" i="3" s="1"/>
  <c r="S7" i="3"/>
  <c r="Z7" i="3" s="1"/>
  <c r="W6" i="3"/>
  <c r="V6" i="3"/>
  <c r="AC6" i="3" s="1"/>
  <c r="U6" i="3"/>
  <c r="AB6" i="3" s="1"/>
  <c r="T6" i="3"/>
  <c r="AA6" i="3" s="1"/>
  <c r="S6" i="3"/>
  <c r="Z6" i="3" s="1"/>
  <c r="W5" i="3"/>
  <c r="V5" i="3"/>
  <c r="AC5" i="3" s="1"/>
  <c r="U5" i="3"/>
  <c r="AB5" i="3" s="1"/>
  <c r="T5" i="3"/>
  <c r="AA5" i="3" s="1"/>
  <c r="S5" i="3"/>
  <c r="Z5" i="3" s="1"/>
  <c r="W4" i="3"/>
  <c r="V4" i="3"/>
  <c r="AC4" i="3" s="1"/>
  <c r="U4" i="3"/>
  <c r="AB4" i="3" s="1"/>
  <c r="T4" i="3"/>
  <c r="AA4" i="3" s="1"/>
  <c r="S4" i="3"/>
  <c r="Z4" i="3" s="1"/>
  <c r="Z442" i="1"/>
  <c r="AA442" i="1"/>
  <c r="AB442" i="1"/>
  <c r="AC442" i="1"/>
  <c r="Z443" i="1"/>
  <c r="AA443" i="1"/>
  <c r="AB443" i="1"/>
  <c r="AC443" i="1"/>
  <c r="Z444" i="1"/>
  <c r="AA444" i="1"/>
  <c r="AB444" i="1"/>
  <c r="AC444" i="1"/>
  <c r="Z445" i="1"/>
  <c r="AA445" i="1"/>
  <c r="AB445" i="1"/>
  <c r="AC445" i="1"/>
  <c r="Z446" i="1"/>
  <c r="AA446" i="1"/>
  <c r="AB446" i="1"/>
  <c r="AC446" i="1"/>
  <c r="Z447" i="1"/>
  <c r="AA447" i="1"/>
  <c r="AB447" i="1"/>
  <c r="AC447" i="1"/>
  <c r="Z448" i="1"/>
  <c r="AA448" i="1"/>
  <c r="AB448" i="1"/>
  <c r="AC448" i="1"/>
  <c r="Z449" i="1"/>
  <c r="AA449" i="1"/>
  <c r="AB449" i="1"/>
  <c r="AC449" i="1"/>
  <c r="Z450" i="1"/>
  <c r="AA450" i="1"/>
  <c r="AB450" i="1"/>
  <c r="AC450" i="1"/>
  <c r="Z451" i="1"/>
  <c r="AA451" i="1"/>
  <c r="AB451" i="1"/>
  <c r="AC451" i="1"/>
  <c r="Z452" i="1"/>
  <c r="AA452" i="1"/>
  <c r="AB452" i="1"/>
  <c r="AC452" i="1"/>
  <c r="Z453" i="1"/>
  <c r="AA453" i="1"/>
  <c r="AB453" i="1"/>
  <c r="AC453" i="1"/>
  <c r="Z454" i="1"/>
  <c r="AA454" i="1"/>
  <c r="AB454" i="1"/>
  <c r="AC454" i="1"/>
  <c r="Z455" i="1"/>
  <c r="AA455" i="1"/>
  <c r="AB455" i="1"/>
  <c r="AC455" i="1"/>
  <c r="Z456" i="1"/>
  <c r="AA456" i="1"/>
  <c r="AB456" i="1"/>
  <c r="AC456" i="1"/>
  <c r="Z457" i="1"/>
  <c r="AA457" i="1"/>
  <c r="AB457" i="1"/>
  <c r="AC457" i="1"/>
  <c r="Z458" i="1"/>
  <c r="AA458" i="1"/>
  <c r="AB458" i="1"/>
  <c r="AC458" i="1"/>
  <c r="Z459" i="1"/>
  <c r="AA459" i="1"/>
  <c r="AB459" i="1"/>
  <c r="AC459" i="1"/>
  <c r="Z460" i="1"/>
  <c r="AA460" i="1"/>
  <c r="AB460" i="1"/>
  <c r="AC460" i="1"/>
  <c r="Z461" i="1"/>
  <c r="AA461" i="1"/>
  <c r="AB461" i="1"/>
  <c r="AC461" i="1"/>
  <c r="Z462" i="1"/>
  <c r="AA462" i="1"/>
  <c r="AB462" i="1"/>
  <c r="AC462" i="1"/>
  <c r="Z463" i="1"/>
  <c r="AA463" i="1"/>
  <c r="AB463" i="1"/>
  <c r="AC463" i="1"/>
  <c r="Z464" i="1"/>
  <c r="AA464" i="1"/>
  <c r="AB464" i="1"/>
  <c r="AC464" i="1"/>
  <c r="Z465" i="1"/>
  <c r="AA465" i="1"/>
  <c r="AB465" i="1"/>
  <c r="AC465" i="1"/>
  <c r="Z466" i="1"/>
  <c r="AA466" i="1"/>
  <c r="AB466" i="1"/>
  <c r="AC466" i="1"/>
  <c r="Z467" i="1"/>
  <c r="AA467" i="1"/>
  <c r="AB467" i="1"/>
  <c r="AC467" i="1"/>
  <c r="Z468" i="1"/>
  <c r="AA468" i="1"/>
  <c r="AB468" i="1"/>
  <c r="AC468" i="1"/>
  <c r="Z469" i="1"/>
  <c r="AA469" i="1"/>
  <c r="AB469" i="1"/>
  <c r="AC469" i="1"/>
  <c r="Z470" i="1"/>
  <c r="AA470" i="1"/>
  <c r="AB470" i="1"/>
  <c r="AC470" i="1"/>
  <c r="Z471" i="1"/>
  <c r="AA471" i="1"/>
  <c r="AB471" i="1"/>
  <c r="AC471" i="1"/>
  <c r="Z472" i="1"/>
  <c r="AA472" i="1"/>
  <c r="AB472" i="1"/>
  <c r="AC472" i="1"/>
  <c r="Z473" i="1"/>
  <c r="AA473" i="1"/>
  <c r="AB473" i="1"/>
  <c r="AC473" i="1"/>
  <c r="Z474" i="1"/>
  <c r="AA474" i="1"/>
  <c r="AB474" i="1"/>
  <c r="AC474" i="1"/>
  <c r="Z475" i="1"/>
  <c r="AA475" i="1"/>
  <c r="AB475" i="1"/>
  <c r="AC475" i="1"/>
  <c r="Z476" i="1"/>
  <c r="AA476" i="1"/>
  <c r="AB476" i="1"/>
  <c r="AC476" i="1"/>
  <c r="Z477" i="1"/>
  <c r="AA477" i="1"/>
  <c r="AB477" i="1"/>
  <c r="AC477" i="1"/>
  <c r="Z478" i="1"/>
  <c r="AA478" i="1"/>
  <c r="AB478" i="1"/>
  <c r="AC478" i="1"/>
  <c r="Z479" i="1"/>
  <c r="AA479" i="1"/>
  <c r="AB479" i="1"/>
  <c r="AC479" i="1"/>
  <c r="Z480" i="1"/>
  <c r="AA480" i="1"/>
  <c r="AB480" i="1"/>
  <c r="AC480" i="1"/>
  <c r="Z481" i="1"/>
  <c r="AA481" i="1"/>
  <c r="AB481" i="1"/>
  <c r="AC481" i="1"/>
  <c r="Z482" i="1"/>
  <c r="AA482" i="1"/>
  <c r="AB482" i="1"/>
  <c r="AC482" i="1"/>
  <c r="Z483" i="1"/>
  <c r="AA483" i="1"/>
  <c r="AB483" i="1"/>
  <c r="AC483" i="1"/>
  <c r="Z484" i="1"/>
  <c r="AA484" i="1"/>
  <c r="AB484" i="1"/>
  <c r="AC484" i="1"/>
  <c r="Z485" i="1"/>
  <c r="AA485" i="1"/>
  <c r="AB485" i="1"/>
  <c r="AC485" i="1"/>
  <c r="Z486" i="1"/>
  <c r="AA486" i="1"/>
  <c r="AB486" i="1"/>
  <c r="AC486" i="1"/>
  <c r="Z487" i="1"/>
  <c r="AA487" i="1"/>
  <c r="AB487" i="1"/>
  <c r="AC487" i="1"/>
  <c r="Z488" i="1"/>
  <c r="AA488" i="1"/>
  <c r="AB488" i="1"/>
  <c r="AC488" i="1"/>
  <c r="Z489" i="1"/>
  <c r="AA489" i="1"/>
  <c r="AB489" i="1"/>
  <c r="AC489" i="1"/>
  <c r="Z490" i="1"/>
  <c r="AA490" i="1"/>
  <c r="AB490" i="1"/>
  <c r="AC490" i="1"/>
  <c r="Z491" i="1"/>
  <c r="AA491" i="1"/>
  <c r="AB491" i="1"/>
  <c r="AC491" i="1"/>
  <c r="Z492" i="1"/>
  <c r="AA492" i="1"/>
  <c r="AB492" i="1"/>
  <c r="AC492" i="1"/>
  <c r="Z493" i="1"/>
  <c r="AA493" i="1"/>
  <c r="AB493" i="1"/>
  <c r="AC493" i="1"/>
  <c r="Z494" i="1"/>
  <c r="AA494" i="1"/>
  <c r="AB494" i="1"/>
  <c r="AC494" i="1"/>
  <c r="Z495" i="1"/>
  <c r="AA495" i="1"/>
  <c r="AB495" i="1"/>
  <c r="AC495" i="1"/>
  <c r="Z496" i="1"/>
  <c r="AA496" i="1"/>
  <c r="AB496" i="1"/>
  <c r="AC496" i="1"/>
  <c r="Z497" i="1"/>
  <c r="AA497" i="1"/>
  <c r="AB497" i="1"/>
  <c r="AC497" i="1"/>
  <c r="Z498" i="1"/>
  <c r="AA498" i="1"/>
  <c r="AB498" i="1"/>
  <c r="AC498" i="1"/>
  <c r="Z499" i="1"/>
  <c r="AA499" i="1"/>
  <c r="AB499" i="1"/>
  <c r="AC499" i="1"/>
  <c r="Z500" i="1"/>
  <c r="AA500" i="1"/>
  <c r="AB500" i="1"/>
  <c r="AC500" i="1"/>
  <c r="Z501" i="1"/>
  <c r="AA501" i="1"/>
  <c r="AB501" i="1"/>
  <c r="AC501" i="1"/>
  <c r="Z502" i="1"/>
  <c r="AA502" i="1"/>
  <c r="AB502" i="1"/>
  <c r="AC502" i="1"/>
  <c r="Z503" i="1"/>
  <c r="AA503" i="1"/>
  <c r="AB503" i="1"/>
  <c r="AC503" i="1"/>
  <c r="Z504" i="1"/>
  <c r="AA504" i="1"/>
  <c r="AB504" i="1"/>
  <c r="AC504" i="1"/>
  <c r="Z505" i="1"/>
  <c r="AA505" i="1"/>
  <c r="AB505" i="1"/>
  <c r="AC505" i="1"/>
  <c r="Z506" i="1"/>
  <c r="AA506" i="1"/>
  <c r="AB506" i="1"/>
  <c r="AC506" i="1"/>
  <c r="Z507" i="1"/>
  <c r="AA507" i="1"/>
  <c r="AB507" i="1"/>
  <c r="AC507" i="1"/>
  <c r="Z508" i="1"/>
  <c r="AA508" i="1"/>
  <c r="AB508" i="1"/>
  <c r="AC508" i="1"/>
  <c r="Z509" i="1"/>
  <c r="AA509" i="1"/>
  <c r="AB509" i="1"/>
  <c r="AC509" i="1"/>
  <c r="Z510" i="1"/>
  <c r="AA510" i="1"/>
  <c r="AB510" i="1"/>
  <c r="AC510" i="1"/>
  <c r="Z511" i="1"/>
  <c r="AA511" i="1"/>
  <c r="AB511" i="1"/>
  <c r="AC511" i="1"/>
  <c r="Z512" i="1"/>
  <c r="AA512" i="1"/>
  <c r="AB512" i="1"/>
  <c r="AC512" i="1"/>
  <c r="Z513" i="1"/>
  <c r="AA513" i="1"/>
  <c r="AB513" i="1"/>
  <c r="AC513" i="1"/>
  <c r="Z514" i="1"/>
  <c r="AA514" i="1"/>
  <c r="AB514" i="1"/>
  <c r="AC514" i="1"/>
  <c r="Z515" i="1"/>
  <c r="AA515" i="1"/>
  <c r="AB515" i="1"/>
  <c r="AC515" i="1"/>
  <c r="Z516" i="1"/>
  <c r="AA516" i="1"/>
  <c r="AB516" i="1"/>
  <c r="AC516" i="1"/>
  <c r="Z517" i="1"/>
  <c r="AA517" i="1"/>
  <c r="AB517" i="1"/>
  <c r="AC517" i="1"/>
  <c r="Z518" i="1"/>
  <c r="AA518" i="1"/>
  <c r="AB518" i="1"/>
  <c r="AC518" i="1"/>
  <c r="Z519" i="1"/>
  <c r="AA519" i="1"/>
  <c r="AB519" i="1"/>
  <c r="AC519" i="1"/>
  <c r="Z520" i="1"/>
  <c r="AA520" i="1"/>
  <c r="AB520" i="1"/>
  <c r="AC520" i="1"/>
  <c r="Z521" i="1"/>
  <c r="AA521" i="1"/>
  <c r="AB521" i="1"/>
  <c r="AC521" i="1"/>
  <c r="Z522" i="1"/>
  <c r="AA522" i="1"/>
  <c r="AB522" i="1"/>
  <c r="AC522" i="1"/>
  <c r="Z523" i="1"/>
  <c r="AA523" i="1"/>
  <c r="AB523" i="1"/>
  <c r="AC523" i="1"/>
  <c r="Z524" i="1"/>
  <c r="AA524" i="1"/>
  <c r="AB524" i="1"/>
  <c r="AC524" i="1"/>
  <c r="Z525" i="1"/>
  <c r="AA525" i="1"/>
  <c r="AB525" i="1"/>
  <c r="AC525" i="1"/>
  <c r="Z526" i="1"/>
  <c r="AA526" i="1"/>
  <c r="AB526" i="1"/>
  <c r="AC526" i="1"/>
  <c r="Z527" i="1"/>
  <c r="AA527" i="1"/>
  <c r="AB527" i="1"/>
  <c r="AC527" i="1"/>
  <c r="Z528" i="1"/>
  <c r="AA528" i="1"/>
  <c r="AB528" i="1"/>
  <c r="AC528" i="1"/>
  <c r="Z529" i="1"/>
  <c r="AA529" i="1"/>
  <c r="AB529" i="1"/>
  <c r="AC529" i="1"/>
  <c r="Z530" i="1"/>
  <c r="AA530" i="1"/>
  <c r="AB530" i="1"/>
  <c r="AC530" i="1"/>
  <c r="Z531" i="1"/>
  <c r="AA531" i="1"/>
  <c r="AB531" i="1"/>
  <c r="AC531" i="1"/>
  <c r="Z532" i="1"/>
  <c r="AA532" i="1"/>
  <c r="AB532" i="1"/>
  <c r="AC532" i="1"/>
  <c r="Z533" i="1"/>
  <c r="AA533" i="1"/>
  <c r="AB533" i="1"/>
  <c r="AC533" i="1"/>
  <c r="Z534" i="1"/>
  <c r="AA534" i="1"/>
  <c r="AB534" i="1"/>
  <c r="AC534" i="1"/>
  <c r="Z535" i="1"/>
  <c r="AA535" i="1"/>
  <c r="AB535" i="1"/>
  <c r="AC535" i="1"/>
  <c r="Z536" i="1"/>
  <c r="AA536" i="1"/>
  <c r="AB536" i="1"/>
  <c r="AC536" i="1"/>
  <c r="Z537" i="1"/>
  <c r="AA537" i="1"/>
  <c r="AB537" i="1"/>
  <c r="AC537" i="1"/>
  <c r="Z538" i="1"/>
  <c r="AA538" i="1"/>
  <c r="AB538" i="1"/>
  <c r="AC538" i="1"/>
  <c r="Z539" i="1"/>
  <c r="AA539" i="1"/>
  <c r="AB539" i="1"/>
  <c r="AC539" i="1"/>
  <c r="Z540" i="1"/>
  <c r="AA540" i="1"/>
  <c r="AB540" i="1"/>
  <c r="AC540" i="1"/>
  <c r="Z541" i="1"/>
  <c r="AA541" i="1"/>
  <c r="AB541" i="1"/>
  <c r="AC541" i="1"/>
  <c r="Z542" i="1"/>
  <c r="AA542" i="1"/>
  <c r="AB542" i="1"/>
  <c r="AC542" i="1"/>
  <c r="Z543" i="1"/>
  <c r="AA543" i="1"/>
  <c r="AB543" i="1"/>
  <c r="AC543" i="1"/>
  <c r="Z544" i="1"/>
  <c r="AA544" i="1"/>
  <c r="AB544" i="1"/>
  <c r="AC544" i="1"/>
  <c r="Z545" i="1"/>
  <c r="AA545" i="1"/>
  <c r="AB545" i="1"/>
  <c r="AC545" i="1"/>
  <c r="Z546" i="1"/>
  <c r="AA546" i="1"/>
  <c r="AB546" i="1"/>
  <c r="AC546" i="1"/>
  <c r="Z547" i="1"/>
  <c r="AA547" i="1"/>
  <c r="AB547" i="1"/>
  <c r="AC547" i="1"/>
  <c r="Z548" i="1"/>
  <c r="AA548" i="1"/>
  <c r="AB548" i="1"/>
  <c r="AC548" i="1"/>
  <c r="Z549" i="1"/>
  <c r="AA549" i="1"/>
  <c r="AB549" i="1"/>
  <c r="AC549" i="1"/>
  <c r="Z550" i="1"/>
  <c r="AA550" i="1"/>
  <c r="AB550" i="1"/>
  <c r="AC550" i="1"/>
  <c r="Z551" i="1"/>
  <c r="AA551" i="1"/>
  <c r="AB551" i="1"/>
  <c r="AC551" i="1"/>
  <c r="Z552" i="1"/>
  <c r="AA552" i="1"/>
  <c r="AB552" i="1"/>
  <c r="AC552" i="1"/>
  <c r="Z553" i="1"/>
  <c r="AA553" i="1"/>
  <c r="AB553" i="1"/>
  <c r="AC553" i="1"/>
  <c r="Z554" i="1"/>
  <c r="AA554" i="1"/>
  <c r="AB554" i="1"/>
  <c r="AC554" i="1"/>
  <c r="Z555" i="1"/>
  <c r="AA555" i="1"/>
  <c r="AB555" i="1"/>
  <c r="AC555" i="1"/>
  <c r="Z556" i="1"/>
  <c r="AA556" i="1"/>
  <c r="AB556" i="1"/>
  <c r="AC556" i="1"/>
  <c r="Z557" i="1"/>
  <c r="AA557" i="1"/>
  <c r="AB557" i="1"/>
  <c r="AC557" i="1"/>
  <c r="Z558" i="1"/>
  <c r="AA558" i="1"/>
  <c r="AB558" i="1"/>
  <c r="AC558" i="1"/>
  <c r="Z559" i="1"/>
  <c r="AA559" i="1"/>
  <c r="AB559" i="1"/>
  <c r="AC559" i="1"/>
  <c r="Z560" i="1"/>
  <c r="AA560" i="1"/>
  <c r="AB560" i="1"/>
  <c r="AC560" i="1"/>
  <c r="Z561" i="1"/>
  <c r="AA561" i="1"/>
  <c r="AB561" i="1"/>
  <c r="AC561" i="1"/>
  <c r="Z562" i="1"/>
  <c r="AA562" i="1"/>
  <c r="AB562" i="1"/>
  <c r="AC562" i="1"/>
  <c r="Z563" i="1"/>
  <c r="AA563" i="1"/>
  <c r="AB563" i="1"/>
  <c r="AC563" i="1"/>
  <c r="Z564" i="1"/>
  <c r="AA564" i="1"/>
  <c r="AB564" i="1"/>
  <c r="AC564" i="1"/>
  <c r="Z565" i="1"/>
  <c r="AA565" i="1"/>
  <c r="AB565" i="1"/>
  <c r="AC565" i="1"/>
  <c r="Z566" i="1"/>
  <c r="AA566" i="1"/>
  <c r="AB566" i="1"/>
  <c r="AC566" i="1"/>
  <c r="Z567" i="1"/>
  <c r="AA567" i="1"/>
  <c r="AB567" i="1"/>
  <c r="AC567" i="1"/>
  <c r="Z568" i="1"/>
  <c r="AA568" i="1"/>
  <c r="AB568" i="1"/>
  <c r="AC568" i="1"/>
  <c r="Z569" i="1"/>
  <c r="AA569" i="1"/>
  <c r="AB569" i="1"/>
  <c r="AC569" i="1"/>
  <c r="Z570" i="1"/>
  <c r="AA570" i="1"/>
  <c r="AB570" i="1"/>
  <c r="AC570" i="1"/>
  <c r="Z571" i="1"/>
  <c r="AA571" i="1"/>
  <c r="AB571" i="1"/>
  <c r="AC571" i="1"/>
  <c r="Z572" i="1"/>
  <c r="AA572" i="1"/>
  <c r="AB572" i="1"/>
  <c r="AC572" i="1"/>
  <c r="Z573" i="1"/>
  <c r="AA573" i="1"/>
  <c r="AB573" i="1"/>
  <c r="AC573" i="1"/>
  <c r="Z574" i="1"/>
  <c r="AA574" i="1"/>
  <c r="AB574" i="1"/>
  <c r="AC574" i="1"/>
  <c r="Z575" i="1"/>
  <c r="AA575" i="1"/>
  <c r="AB575" i="1"/>
  <c r="AC575" i="1"/>
  <c r="Z576" i="1"/>
  <c r="AA576" i="1"/>
  <c r="AB576" i="1"/>
  <c r="AC576" i="1"/>
  <c r="Z577" i="1"/>
  <c r="AA577" i="1"/>
  <c r="AB577" i="1"/>
  <c r="AC577" i="1"/>
  <c r="Z578" i="1"/>
  <c r="AA578" i="1"/>
  <c r="AB578" i="1"/>
  <c r="AC578" i="1"/>
  <c r="Z579" i="1"/>
  <c r="AA579" i="1"/>
  <c r="AB579" i="1"/>
  <c r="AC579" i="1"/>
  <c r="Z580" i="1"/>
  <c r="AA580" i="1"/>
  <c r="AB580" i="1"/>
  <c r="AC580" i="1"/>
  <c r="Z581" i="1"/>
  <c r="AA581" i="1"/>
  <c r="AB581" i="1"/>
  <c r="AC581" i="1"/>
  <c r="Z582" i="1"/>
  <c r="AA582" i="1"/>
  <c r="AB582" i="1"/>
  <c r="AC582" i="1"/>
  <c r="Z583" i="1"/>
  <c r="AA583" i="1"/>
  <c r="AB583" i="1"/>
  <c r="AC583" i="1"/>
  <c r="Z584" i="1"/>
  <c r="AA584" i="1"/>
  <c r="AB584" i="1"/>
  <c r="AC584" i="1"/>
  <c r="Z585" i="1"/>
  <c r="AA585" i="1"/>
  <c r="AB585" i="1"/>
  <c r="AC585" i="1"/>
  <c r="Z586" i="1"/>
  <c r="AA586" i="1"/>
  <c r="AB586" i="1"/>
  <c r="AC586" i="1"/>
  <c r="Z587" i="1"/>
  <c r="AA587" i="1"/>
  <c r="AB587" i="1"/>
  <c r="AC587" i="1"/>
  <c r="Z588" i="1"/>
  <c r="AA588" i="1"/>
  <c r="AB588" i="1"/>
  <c r="AC588" i="1"/>
  <c r="Z589" i="1"/>
  <c r="AA589" i="1"/>
  <c r="AB589" i="1"/>
  <c r="AC589" i="1"/>
  <c r="Z590" i="1"/>
  <c r="AA590" i="1"/>
  <c r="AB590" i="1"/>
  <c r="AC590" i="1"/>
  <c r="Z591" i="1"/>
  <c r="AA591" i="1"/>
  <c r="AB591" i="1"/>
  <c r="AC591" i="1"/>
  <c r="Z592" i="1"/>
  <c r="AA592" i="1"/>
  <c r="AB592" i="1"/>
  <c r="AC592" i="1"/>
  <c r="Z593" i="1"/>
  <c r="AA593" i="1"/>
  <c r="AB593" i="1"/>
  <c r="AC593" i="1"/>
  <c r="Z594" i="1"/>
  <c r="AA594" i="1"/>
  <c r="AB594" i="1"/>
  <c r="AC594" i="1"/>
  <c r="Z595" i="1"/>
  <c r="AA595" i="1"/>
  <c r="AB595" i="1"/>
  <c r="AC595" i="1"/>
  <c r="Z596" i="1"/>
  <c r="AA596" i="1"/>
  <c r="AB596" i="1"/>
  <c r="AC596" i="1"/>
  <c r="Z597" i="1"/>
  <c r="AA597" i="1"/>
  <c r="AB597" i="1"/>
  <c r="AC597" i="1"/>
  <c r="Z598" i="1"/>
  <c r="AA598" i="1"/>
  <c r="AB598" i="1"/>
  <c r="AC598" i="1"/>
  <c r="Z599" i="1"/>
  <c r="AA599" i="1"/>
  <c r="AB599" i="1"/>
  <c r="AC599" i="1"/>
  <c r="Z600" i="1"/>
  <c r="AA600" i="1"/>
  <c r="AB600" i="1"/>
  <c r="AC600" i="1"/>
  <c r="Z601" i="1"/>
  <c r="AA601" i="1"/>
  <c r="AB601" i="1"/>
  <c r="AC601" i="1"/>
  <c r="Z602" i="1"/>
  <c r="AA602" i="1"/>
  <c r="AB602" i="1"/>
  <c r="AC602" i="1"/>
  <c r="Z603" i="1"/>
  <c r="AA603" i="1"/>
  <c r="AB603" i="1"/>
  <c r="AC603" i="1"/>
  <c r="Z604" i="1"/>
  <c r="AA604" i="1"/>
  <c r="AB604" i="1"/>
  <c r="AC604" i="1"/>
  <c r="Z605" i="1"/>
  <c r="AA605" i="1"/>
  <c r="AB605" i="1"/>
  <c r="AC605" i="1"/>
  <c r="Z606" i="1"/>
  <c r="AA606" i="1"/>
  <c r="AB606" i="1"/>
  <c r="AC606" i="1"/>
  <c r="Z607" i="1"/>
  <c r="AA607" i="1"/>
  <c r="AB607" i="1"/>
  <c r="AC607" i="1"/>
  <c r="Z608" i="1"/>
  <c r="AA608" i="1"/>
  <c r="AB608" i="1"/>
  <c r="AC608" i="1"/>
  <c r="Z609" i="1"/>
  <c r="AA609" i="1"/>
  <c r="AB609" i="1"/>
  <c r="AC609" i="1"/>
  <c r="Z610" i="1"/>
  <c r="AA610" i="1"/>
  <c r="AB610" i="1"/>
  <c r="AC610" i="1"/>
  <c r="Z611" i="1"/>
  <c r="AA611" i="1"/>
  <c r="AB611" i="1"/>
  <c r="AC611" i="1"/>
  <c r="Z612" i="1"/>
  <c r="AA612" i="1"/>
  <c r="AB612" i="1"/>
  <c r="AC612" i="1"/>
  <c r="Z613" i="1"/>
  <c r="AA613" i="1"/>
  <c r="AB613" i="1"/>
  <c r="AC613" i="1"/>
  <c r="Z614" i="1"/>
  <c r="AA614" i="1"/>
  <c r="AB614" i="1"/>
  <c r="AC614" i="1"/>
  <c r="Z615" i="1"/>
  <c r="AA615" i="1"/>
  <c r="AB615" i="1"/>
  <c r="AC615" i="1"/>
  <c r="Z616" i="1"/>
  <c r="AA616" i="1"/>
  <c r="AB616" i="1"/>
  <c r="AC616" i="1"/>
  <c r="Z617" i="1"/>
  <c r="AA617" i="1"/>
  <c r="AB617" i="1"/>
  <c r="AC617" i="1"/>
  <c r="Z618" i="1"/>
  <c r="AA618" i="1"/>
  <c r="AB618" i="1"/>
  <c r="AC618" i="1"/>
  <c r="Z619" i="1"/>
  <c r="AA619" i="1"/>
  <c r="AB619" i="1"/>
  <c r="AC619" i="1"/>
  <c r="Z620" i="1"/>
  <c r="AA620" i="1"/>
  <c r="AB620" i="1"/>
  <c r="AC620" i="1"/>
  <c r="Z621" i="1"/>
  <c r="AA621" i="1"/>
  <c r="AB621" i="1"/>
  <c r="AC621" i="1"/>
  <c r="Z622" i="1"/>
  <c r="AA622" i="1"/>
  <c r="AB622" i="1"/>
  <c r="AC622" i="1"/>
  <c r="Z623" i="1"/>
  <c r="AA623" i="1"/>
  <c r="AB623" i="1"/>
  <c r="AC623" i="1"/>
  <c r="Z624" i="1"/>
  <c r="AA624" i="1"/>
  <c r="AB624" i="1"/>
  <c r="AC624" i="1"/>
  <c r="Z625" i="1"/>
  <c r="AA625" i="1"/>
  <c r="AB625" i="1"/>
  <c r="AC625" i="1"/>
  <c r="Z626" i="1"/>
  <c r="AA626" i="1"/>
  <c r="AB626" i="1"/>
  <c r="AC626" i="1"/>
  <c r="Z627" i="1"/>
  <c r="AA627" i="1"/>
  <c r="AB627" i="1"/>
  <c r="AC627" i="1"/>
  <c r="Z628" i="1"/>
  <c r="AA628" i="1"/>
  <c r="AB628" i="1"/>
  <c r="AC628" i="1"/>
  <c r="Z629" i="1"/>
  <c r="AA629" i="1"/>
  <c r="AB629" i="1"/>
  <c r="AC629" i="1"/>
  <c r="Z630" i="1"/>
  <c r="AA630" i="1"/>
  <c r="AB630" i="1"/>
  <c r="AC630" i="1"/>
  <c r="Z631" i="1"/>
  <c r="AA631" i="1"/>
  <c r="AB631" i="1"/>
  <c r="AC631" i="1"/>
  <c r="Z632" i="1"/>
  <c r="AA632" i="1"/>
  <c r="AB632" i="1"/>
  <c r="AC632" i="1"/>
  <c r="Z633" i="1"/>
  <c r="AA633" i="1"/>
  <c r="AB633" i="1"/>
  <c r="AC633" i="1"/>
  <c r="Z634" i="1"/>
  <c r="AA634" i="1"/>
  <c r="AB634" i="1"/>
  <c r="AC634" i="1"/>
  <c r="Z635" i="1"/>
  <c r="AA635" i="1"/>
  <c r="AB635" i="1"/>
  <c r="AC635" i="1"/>
  <c r="Z636" i="1"/>
  <c r="AA636" i="1"/>
  <c r="AB636" i="1"/>
  <c r="AC636" i="1"/>
  <c r="Z637" i="1"/>
  <c r="AA637" i="1"/>
  <c r="AB637" i="1"/>
  <c r="AC637" i="1"/>
  <c r="Z638" i="1"/>
  <c r="AA638" i="1"/>
  <c r="AB638" i="1"/>
  <c r="AC638" i="1"/>
  <c r="Z639" i="1"/>
  <c r="AA639" i="1"/>
  <c r="AB639" i="1"/>
  <c r="AC639" i="1"/>
  <c r="Z640" i="1"/>
  <c r="AA640" i="1"/>
  <c r="AB640" i="1"/>
  <c r="AC640" i="1"/>
  <c r="Z641" i="1"/>
  <c r="AA641" i="1"/>
  <c r="AB641" i="1"/>
  <c r="AC641" i="1"/>
  <c r="Z642" i="1"/>
  <c r="AA642" i="1"/>
  <c r="AB642" i="1"/>
  <c r="AC642" i="1"/>
  <c r="Z643" i="1"/>
  <c r="AA643" i="1"/>
  <c r="AB643" i="1"/>
  <c r="AC643" i="1"/>
  <c r="Z644" i="1"/>
  <c r="AA644" i="1"/>
  <c r="AB644" i="1"/>
  <c r="AC644" i="1"/>
  <c r="Z645" i="1"/>
  <c r="AA645" i="1"/>
  <c r="AB645" i="1"/>
  <c r="AC645" i="1"/>
  <c r="Z646" i="1"/>
  <c r="AA646" i="1"/>
  <c r="AB646" i="1"/>
  <c r="AC646" i="1"/>
  <c r="Z647" i="1"/>
  <c r="AA647" i="1"/>
  <c r="AB647" i="1"/>
  <c r="AC647" i="1"/>
  <c r="Z648" i="1"/>
  <c r="AA648" i="1"/>
  <c r="AB648" i="1"/>
  <c r="AC648" i="1"/>
  <c r="Z649" i="1"/>
  <c r="AA649" i="1"/>
  <c r="AB649" i="1"/>
  <c r="AC649" i="1"/>
  <c r="Z650" i="1"/>
  <c r="AA650" i="1"/>
  <c r="AB650" i="1"/>
  <c r="AC650" i="1"/>
  <c r="Z651" i="1"/>
  <c r="AA651" i="1"/>
  <c r="AB651" i="1"/>
  <c r="AC651" i="1"/>
  <c r="Z652" i="1"/>
  <c r="AA652" i="1"/>
  <c r="AB652" i="1"/>
  <c r="AC652" i="1"/>
  <c r="Z653" i="1"/>
  <c r="AA653" i="1"/>
  <c r="AB653" i="1"/>
  <c r="AC653" i="1"/>
  <c r="Z654" i="1"/>
  <c r="AA654" i="1"/>
  <c r="AB654" i="1"/>
  <c r="AC654" i="1"/>
  <c r="Z655" i="1"/>
  <c r="AA655" i="1"/>
  <c r="AB655" i="1"/>
  <c r="AC655" i="1"/>
  <c r="Z656" i="1"/>
  <c r="AA656" i="1"/>
  <c r="AB656" i="1"/>
  <c r="AC656" i="1"/>
  <c r="Z657" i="1"/>
  <c r="AA657" i="1"/>
  <c r="AB657" i="1"/>
  <c r="AC657" i="1"/>
  <c r="Z658" i="1"/>
  <c r="AA658" i="1"/>
  <c r="AB658" i="1"/>
  <c r="AC658" i="1"/>
  <c r="Z659" i="1"/>
  <c r="AA659" i="1"/>
  <c r="AB659" i="1"/>
  <c r="AC659" i="1"/>
  <c r="Z660" i="1"/>
  <c r="AA660" i="1"/>
  <c r="AB660" i="1"/>
  <c r="AC660" i="1"/>
  <c r="Z661" i="1"/>
  <c r="AA661" i="1"/>
  <c r="AB661" i="1"/>
  <c r="AC661" i="1"/>
  <c r="Z662" i="1"/>
  <c r="AA662" i="1"/>
  <c r="AB662" i="1"/>
  <c r="AC662" i="1"/>
  <c r="Z663" i="1"/>
  <c r="AA663" i="1"/>
  <c r="AB663" i="1"/>
  <c r="AC663" i="1"/>
  <c r="Z664" i="1"/>
  <c r="AA664" i="1"/>
  <c r="AB664" i="1"/>
  <c r="AC664" i="1"/>
  <c r="Z665" i="1"/>
  <c r="AA665" i="1"/>
  <c r="AB665" i="1"/>
  <c r="AC665" i="1"/>
  <c r="Z666" i="1"/>
  <c r="AA666" i="1"/>
  <c r="AB666" i="1"/>
  <c r="AC666" i="1"/>
  <c r="Z667" i="1"/>
  <c r="AA667" i="1"/>
  <c r="AB667" i="1"/>
  <c r="AC667" i="1"/>
  <c r="Z668" i="1"/>
  <c r="AA668" i="1"/>
  <c r="AB668" i="1"/>
  <c r="AC668" i="1"/>
  <c r="Z669" i="1"/>
  <c r="AA669" i="1"/>
  <c r="AB669" i="1"/>
  <c r="AC669" i="1"/>
  <c r="Z670" i="1"/>
  <c r="AA670" i="1"/>
  <c r="AB670" i="1"/>
  <c r="AC670" i="1"/>
  <c r="Z671" i="1"/>
  <c r="AA671" i="1"/>
  <c r="AB671" i="1"/>
  <c r="AC671" i="1"/>
  <c r="Z672" i="1"/>
  <c r="AA672" i="1"/>
  <c r="AB672" i="1"/>
  <c r="AC672" i="1"/>
  <c r="Z673" i="1"/>
  <c r="AA673" i="1"/>
  <c r="AB673" i="1"/>
  <c r="AC673" i="1"/>
  <c r="Z674" i="1"/>
  <c r="AA674" i="1"/>
  <c r="AB674" i="1"/>
  <c r="AC674" i="1"/>
  <c r="Z675" i="1"/>
  <c r="AA675" i="1"/>
  <c r="AB675" i="1"/>
  <c r="AC675" i="1"/>
  <c r="Z676" i="1"/>
  <c r="AA676" i="1"/>
  <c r="AB676" i="1"/>
  <c r="AC676" i="1"/>
  <c r="Z677" i="1"/>
  <c r="AA677" i="1"/>
  <c r="AB677" i="1"/>
  <c r="AC677" i="1"/>
  <c r="Z678" i="1"/>
  <c r="AA678" i="1"/>
  <c r="AB678" i="1"/>
  <c r="AC678" i="1"/>
  <c r="Z679" i="1"/>
  <c r="AA679" i="1"/>
  <c r="AB679" i="1"/>
  <c r="AC679" i="1"/>
  <c r="Z680" i="1"/>
  <c r="AA680" i="1"/>
  <c r="AB680" i="1"/>
  <c r="AC680" i="1"/>
  <c r="Z681" i="1"/>
  <c r="AA681" i="1"/>
  <c r="AB681" i="1"/>
  <c r="AC681" i="1"/>
  <c r="Z682" i="1"/>
  <c r="AA682" i="1"/>
  <c r="AB682" i="1"/>
  <c r="AC682" i="1"/>
  <c r="Z683" i="1"/>
  <c r="AA683" i="1"/>
  <c r="AB683" i="1"/>
  <c r="AC683" i="1"/>
  <c r="Z684" i="1"/>
  <c r="AA684" i="1"/>
  <c r="AB684" i="1"/>
  <c r="AC684" i="1"/>
  <c r="Z685" i="1"/>
  <c r="AA685" i="1"/>
  <c r="AB685" i="1"/>
  <c r="AC685" i="1"/>
  <c r="Z686" i="1"/>
  <c r="AA686" i="1"/>
  <c r="AB686" i="1"/>
  <c r="AC686" i="1"/>
  <c r="Z687" i="1"/>
  <c r="AA687" i="1"/>
  <c r="AB687" i="1"/>
  <c r="AC687" i="1"/>
  <c r="Z688" i="1"/>
  <c r="AA688" i="1"/>
  <c r="AB688" i="1"/>
  <c r="AC688" i="1"/>
  <c r="Z689" i="1"/>
  <c r="AA689" i="1"/>
  <c r="AB689" i="1"/>
  <c r="AC689" i="1"/>
  <c r="Z690" i="1"/>
  <c r="AA690" i="1"/>
  <c r="AB690" i="1"/>
  <c r="AC690" i="1"/>
  <c r="Z691" i="1"/>
  <c r="AA691" i="1"/>
  <c r="AB691" i="1"/>
  <c r="AC691" i="1"/>
  <c r="Z692" i="1"/>
  <c r="AA692" i="1"/>
  <c r="AB692" i="1"/>
  <c r="AC692" i="1"/>
  <c r="Z693" i="1"/>
  <c r="AA693" i="1"/>
  <c r="AB693" i="1"/>
  <c r="AC693" i="1"/>
  <c r="Z694" i="1"/>
  <c r="AA694" i="1"/>
  <c r="AB694" i="1"/>
  <c r="AC694" i="1"/>
  <c r="Z695" i="1"/>
  <c r="AA695" i="1"/>
  <c r="AB695" i="1"/>
  <c r="AC695" i="1"/>
  <c r="Z696" i="1"/>
  <c r="AA696" i="1"/>
  <c r="AB696" i="1"/>
  <c r="AC696" i="1"/>
  <c r="Z697" i="1"/>
  <c r="AA697" i="1"/>
  <c r="AB697" i="1"/>
  <c r="AC697" i="1"/>
  <c r="Z698" i="1"/>
  <c r="AA698" i="1"/>
  <c r="AB698" i="1"/>
  <c r="AC698" i="1"/>
  <c r="Z699" i="1"/>
  <c r="AA699" i="1"/>
  <c r="AB699" i="1"/>
  <c r="AC699" i="1"/>
  <c r="Z700" i="1"/>
  <c r="AA700" i="1"/>
  <c r="AB700" i="1"/>
  <c r="AC700" i="1"/>
  <c r="Z701" i="1"/>
  <c r="AA701" i="1"/>
  <c r="AB701" i="1"/>
  <c r="AC701" i="1"/>
  <c r="Z702" i="1"/>
  <c r="AA702" i="1"/>
  <c r="AB702" i="1"/>
  <c r="AC702" i="1"/>
  <c r="Z703" i="1"/>
  <c r="AA703" i="1"/>
  <c r="AB703" i="1"/>
  <c r="AC703" i="1"/>
  <c r="Z704" i="1"/>
  <c r="AA704" i="1"/>
  <c r="AB704" i="1"/>
  <c r="AC704" i="1"/>
  <c r="Z705" i="1"/>
  <c r="AA705" i="1"/>
  <c r="AB705" i="1"/>
  <c r="AC705" i="1"/>
  <c r="Z706" i="1"/>
  <c r="AA706" i="1"/>
  <c r="AB706" i="1"/>
  <c r="AC706" i="1"/>
  <c r="Z707" i="1"/>
  <c r="AA707" i="1"/>
  <c r="AB707" i="1"/>
  <c r="AC707" i="1"/>
  <c r="Z708" i="1"/>
  <c r="AA708" i="1"/>
  <c r="AB708" i="1"/>
  <c r="AC708" i="1"/>
  <c r="Z709" i="1"/>
  <c r="AA709" i="1"/>
  <c r="AB709" i="1"/>
  <c r="AC709" i="1"/>
  <c r="Z710" i="1"/>
  <c r="AA710" i="1"/>
  <c r="AB710" i="1"/>
  <c r="AC710" i="1"/>
  <c r="Z711" i="1"/>
  <c r="AA711" i="1"/>
  <c r="AB711" i="1"/>
  <c r="AC711" i="1"/>
  <c r="Z712" i="1"/>
  <c r="AA712" i="1"/>
  <c r="AB712" i="1"/>
  <c r="AC712" i="1"/>
  <c r="Z713" i="1"/>
  <c r="AA713" i="1"/>
  <c r="AB713" i="1"/>
  <c r="AC713" i="1"/>
  <c r="Z714" i="1"/>
  <c r="AA714" i="1"/>
  <c r="AB714" i="1"/>
  <c r="AC714" i="1"/>
  <c r="Z715" i="1"/>
  <c r="AA715" i="1"/>
  <c r="AB715" i="1"/>
  <c r="AC715" i="1"/>
  <c r="Z716" i="1"/>
  <c r="AA716" i="1"/>
  <c r="AB716" i="1"/>
  <c r="AC716" i="1"/>
  <c r="Z717" i="1"/>
  <c r="AA717" i="1"/>
  <c r="AB717" i="1"/>
  <c r="AC717" i="1"/>
  <c r="Z718" i="1"/>
  <c r="AA718" i="1"/>
  <c r="AB718" i="1"/>
  <c r="AC718" i="1"/>
  <c r="Z719" i="1"/>
  <c r="AA719" i="1"/>
  <c r="AB719" i="1"/>
  <c r="AC719" i="1"/>
  <c r="Z720" i="1"/>
  <c r="AA720" i="1"/>
  <c r="AB720" i="1"/>
  <c r="AC720" i="1"/>
  <c r="Z721" i="1"/>
  <c r="AA721" i="1"/>
  <c r="AB721" i="1"/>
  <c r="AC721" i="1"/>
  <c r="Z722" i="1"/>
  <c r="AA722" i="1"/>
  <c r="AB722" i="1"/>
  <c r="AC722" i="1"/>
  <c r="Z723" i="1"/>
  <c r="AA723" i="1"/>
  <c r="AB723" i="1"/>
  <c r="AC723" i="1"/>
  <c r="Z724" i="1"/>
  <c r="AA724" i="1"/>
  <c r="AB724" i="1"/>
  <c r="AC724" i="1"/>
  <c r="Z725" i="1"/>
  <c r="AA725" i="1"/>
  <c r="AB725" i="1"/>
  <c r="AC725" i="1"/>
  <c r="Z726" i="1"/>
  <c r="AA726" i="1"/>
  <c r="AB726" i="1"/>
  <c r="AC726" i="1"/>
  <c r="Z727" i="1"/>
  <c r="AA727" i="1"/>
  <c r="AB727" i="1"/>
  <c r="AC727" i="1"/>
  <c r="Z728" i="1"/>
  <c r="AA728" i="1"/>
  <c r="AB728" i="1"/>
  <c r="AC728" i="1"/>
  <c r="Z729" i="1"/>
  <c r="AA729" i="1"/>
  <c r="AB729" i="1"/>
  <c r="AC729" i="1"/>
  <c r="Z730" i="1"/>
  <c r="AA730" i="1"/>
  <c r="AB730" i="1"/>
  <c r="AC730" i="1"/>
  <c r="Z731" i="1"/>
  <c r="AA731" i="1"/>
  <c r="AB731" i="1"/>
  <c r="AC731" i="1"/>
  <c r="Z732" i="1"/>
  <c r="AA732" i="1"/>
  <c r="AB732" i="1"/>
  <c r="AC732" i="1"/>
  <c r="Z733" i="1"/>
  <c r="AA733" i="1"/>
  <c r="AB733" i="1"/>
  <c r="AC733" i="1"/>
  <c r="Z734" i="1"/>
  <c r="AA734" i="1"/>
  <c r="AB734" i="1"/>
  <c r="AC734" i="1"/>
  <c r="Z735" i="1"/>
  <c r="AA735" i="1"/>
  <c r="AB735" i="1"/>
  <c r="AC735" i="1"/>
  <c r="Z736" i="1"/>
  <c r="AA736" i="1"/>
  <c r="AB736" i="1"/>
  <c r="AC736" i="1"/>
  <c r="Z737" i="1"/>
  <c r="AA737" i="1"/>
  <c r="AB737" i="1"/>
  <c r="AC737" i="1"/>
  <c r="Z738" i="1"/>
  <c r="AA738" i="1"/>
  <c r="AB738" i="1"/>
  <c r="AC738" i="1"/>
  <c r="Z739" i="1"/>
  <c r="AA739" i="1"/>
  <c r="AB739" i="1"/>
  <c r="AC739" i="1"/>
  <c r="Z740" i="1"/>
  <c r="AA740" i="1"/>
  <c r="AB740" i="1"/>
  <c r="AC740" i="1"/>
  <c r="Z741" i="1"/>
  <c r="AA741" i="1"/>
  <c r="AB741" i="1"/>
  <c r="AC741" i="1"/>
  <c r="Z742" i="1"/>
  <c r="AA742" i="1"/>
  <c r="AB742" i="1"/>
  <c r="AC742" i="1"/>
  <c r="Z743" i="1"/>
  <c r="AA743" i="1"/>
  <c r="AB743" i="1"/>
  <c r="AC743" i="1"/>
  <c r="Z744" i="1"/>
  <c r="AA744" i="1"/>
  <c r="AB744" i="1"/>
  <c r="AC744" i="1"/>
  <c r="Z745" i="1"/>
  <c r="AA745" i="1"/>
  <c r="AB745" i="1"/>
  <c r="AC745" i="1"/>
  <c r="Z746" i="1"/>
  <c r="AA746" i="1"/>
  <c r="AB746" i="1"/>
  <c r="AC746" i="1"/>
  <c r="Z747" i="1"/>
  <c r="AA747" i="1"/>
  <c r="AB747" i="1"/>
  <c r="AC747" i="1"/>
  <c r="Z748" i="1"/>
  <c r="AA748" i="1"/>
  <c r="AB748" i="1"/>
  <c r="AC748" i="1"/>
  <c r="Z749" i="1"/>
  <c r="AA749" i="1"/>
  <c r="AB749" i="1"/>
  <c r="AC749" i="1"/>
  <c r="Z750" i="1"/>
  <c r="AA750" i="1"/>
  <c r="AB750" i="1"/>
  <c r="AC750" i="1"/>
  <c r="Z751" i="1"/>
  <c r="AA751" i="1"/>
  <c r="AB751" i="1"/>
  <c r="AC751" i="1"/>
  <c r="Z752" i="1"/>
  <c r="AA752" i="1"/>
  <c r="AB752" i="1"/>
  <c r="AC752" i="1"/>
  <c r="Z753" i="1"/>
  <c r="AA753" i="1"/>
  <c r="AB753" i="1"/>
  <c r="AC753" i="1"/>
  <c r="Z754" i="1"/>
  <c r="AA754" i="1"/>
  <c r="AB754" i="1"/>
  <c r="AC754" i="1"/>
  <c r="Z755" i="1"/>
  <c r="AA755" i="1"/>
  <c r="AB755" i="1"/>
  <c r="AC755" i="1"/>
  <c r="Z756" i="1"/>
  <c r="AA756" i="1"/>
  <c r="AB756" i="1"/>
  <c r="AC756" i="1"/>
  <c r="Z757" i="1"/>
  <c r="AA757" i="1"/>
  <c r="AB757" i="1"/>
  <c r="AC757" i="1"/>
  <c r="Z758" i="1"/>
  <c r="AA758" i="1"/>
  <c r="AB758" i="1"/>
  <c r="AC758" i="1"/>
  <c r="Z759" i="1"/>
  <c r="AA759" i="1"/>
  <c r="AB759" i="1"/>
  <c r="AC759" i="1"/>
  <c r="Z760" i="1"/>
  <c r="AA760" i="1"/>
  <c r="AB760" i="1"/>
  <c r="AC760" i="1"/>
  <c r="Z761" i="1"/>
  <c r="AA761" i="1"/>
  <c r="AB761" i="1"/>
  <c r="AC761" i="1"/>
  <c r="Z762" i="1"/>
  <c r="AA762" i="1"/>
  <c r="AB762" i="1"/>
  <c r="AC762" i="1"/>
  <c r="Z763" i="1"/>
  <c r="AA763" i="1"/>
  <c r="AB763" i="1"/>
  <c r="AC763" i="1"/>
  <c r="Z764" i="1"/>
  <c r="AA764" i="1"/>
  <c r="AB764" i="1"/>
  <c r="AC764" i="1"/>
  <c r="Z765" i="1"/>
  <c r="AA765" i="1"/>
  <c r="AB765" i="1"/>
  <c r="AC765" i="1"/>
  <c r="Z766" i="1"/>
  <c r="AA766" i="1"/>
  <c r="AB766" i="1"/>
  <c r="AC766" i="1"/>
  <c r="Z767" i="1"/>
  <c r="AA767" i="1"/>
  <c r="AB767" i="1"/>
  <c r="AC767" i="1"/>
  <c r="Z768" i="1"/>
  <c r="AA768" i="1"/>
  <c r="AB768" i="1"/>
  <c r="AC768" i="1"/>
  <c r="Z769" i="1"/>
  <c r="AA769" i="1"/>
  <c r="AB769" i="1"/>
  <c r="AC769" i="1"/>
  <c r="Z770" i="1"/>
  <c r="AA770" i="1"/>
  <c r="AB770" i="1"/>
  <c r="AC770" i="1"/>
  <c r="Z771" i="1"/>
  <c r="AA771" i="1"/>
  <c r="AB771" i="1"/>
  <c r="AC771" i="1"/>
  <c r="Z772" i="1"/>
  <c r="AA772" i="1"/>
  <c r="AB772" i="1"/>
  <c r="AC772" i="1"/>
  <c r="Z773" i="1"/>
  <c r="AA773" i="1"/>
  <c r="AB773" i="1"/>
  <c r="AC773" i="1"/>
  <c r="Z774" i="1"/>
  <c r="AA774" i="1"/>
  <c r="AB774" i="1"/>
  <c r="AC774" i="1"/>
  <c r="Z775" i="1"/>
  <c r="AA775" i="1"/>
  <c r="AB775" i="1"/>
  <c r="AC775" i="1"/>
  <c r="Z776" i="1"/>
  <c r="AA776" i="1"/>
  <c r="AB776" i="1"/>
  <c r="AC776" i="1"/>
  <c r="Z777" i="1"/>
  <c r="AA777" i="1"/>
  <c r="AB777" i="1"/>
  <c r="AC777" i="1"/>
  <c r="Z778" i="1"/>
  <c r="AA778" i="1"/>
  <c r="AB778" i="1"/>
  <c r="AC778" i="1"/>
  <c r="Z779" i="1"/>
  <c r="AA779" i="1"/>
  <c r="AB779" i="1"/>
  <c r="AC779" i="1"/>
  <c r="Z780" i="1"/>
  <c r="AA780" i="1"/>
  <c r="AB780" i="1"/>
  <c r="AC780" i="1"/>
  <c r="Z781" i="1"/>
  <c r="AA781" i="1"/>
  <c r="AB781" i="1"/>
  <c r="AC781" i="1"/>
  <c r="Z782" i="1"/>
  <c r="AA782" i="1"/>
  <c r="AB782" i="1"/>
  <c r="AC782" i="1"/>
  <c r="Z783" i="1"/>
  <c r="AA783" i="1"/>
  <c r="AB783" i="1"/>
  <c r="AC783" i="1"/>
  <c r="Z784" i="1"/>
  <c r="AA784" i="1"/>
  <c r="AB784" i="1"/>
  <c r="AC784" i="1"/>
  <c r="Z785" i="1"/>
  <c r="AA785" i="1"/>
  <c r="AB785" i="1"/>
  <c r="AC785" i="1"/>
  <c r="Z786" i="1"/>
  <c r="AA786" i="1"/>
  <c r="AB786" i="1"/>
  <c r="AC786" i="1"/>
  <c r="Z787" i="1"/>
  <c r="AA787" i="1"/>
  <c r="AB787" i="1"/>
  <c r="AC787" i="1"/>
  <c r="Z788" i="1"/>
  <c r="AA788" i="1"/>
  <c r="AB788" i="1"/>
  <c r="AC788" i="1"/>
  <c r="Z789" i="1"/>
  <c r="AA789" i="1"/>
  <c r="AB789" i="1"/>
  <c r="AC789" i="1"/>
  <c r="Z790" i="1"/>
  <c r="AA790" i="1"/>
  <c r="AB790" i="1"/>
  <c r="AC790" i="1"/>
  <c r="Z791" i="1"/>
  <c r="AA791" i="1"/>
  <c r="AB791" i="1"/>
  <c r="AC791" i="1"/>
  <c r="Z792" i="1"/>
  <c r="AA792" i="1"/>
  <c r="AB792" i="1"/>
  <c r="AC792" i="1"/>
  <c r="Z793" i="1"/>
  <c r="AA793" i="1"/>
  <c r="AB793" i="1"/>
  <c r="AC793" i="1"/>
  <c r="Z794" i="1"/>
  <c r="AA794" i="1"/>
  <c r="AB794" i="1"/>
  <c r="AC794" i="1"/>
  <c r="Z795" i="1"/>
  <c r="AA795" i="1"/>
  <c r="AB795" i="1"/>
  <c r="AC795" i="1"/>
  <c r="Z796" i="1"/>
  <c r="AA796" i="1"/>
  <c r="AB796" i="1"/>
  <c r="AC796" i="1"/>
  <c r="Z797" i="1"/>
  <c r="AA797" i="1"/>
  <c r="AB797" i="1"/>
  <c r="AC797" i="1"/>
  <c r="Z798" i="1"/>
  <c r="AA798" i="1"/>
  <c r="AB798" i="1"/>
  <c r="AC798" i="1"/>
  <c r="Z799" i="1"/>
  <c r="AA799" i="1"/>
  <c r="AB799" i="1"/>
  <c r="AC799" i="1"/>
  <c r="Z800" i="1"/>
  <c r="AA800" i="1"/>
  <c r="AB800" i="1"/>
  <c r="AC800" i="1"/>
  <c r="Z801" i="1"/>
  <c r="AA801" i="1"/>
  <c r="AB801" i="1"/>
  <c r="AC801" i="1"/>
  <c r="Z802" i="1"/>
  <c r="AA802" i="1"/>
  <c r="AB802" i="1"/>
  <c r="AC802" i="1"/>
  <c r="Z803" i="1"/>
  <c r="AA803" i="1"/>
  <c r="AB803" i="1"/>
  <c r="AC803" i="1"/>
  <c r="Z804" i="1"/>
  <c r="AA804" i="1"/>
  <c r="AB804" i="1"/>
  <c r="AC804" i="1"/>
  <c r="Z805" i="1"/>
  <c r="AA805" i="1"/>
  <c r="AB805" i="1"/>
  <c r="AC805" i="1"/>
  <c r="Z806" i="1"/>
  <c r="AA806" i="1"/>
  <c r="AB806" i="1"/>
  <c r="AC806" i="1"/>
  <c r="Z807" i="1"/>
  <c r="AA807" i="1"/>
  <c r="AB807" i="1"/>
  <c r="AC807" i="1"/>
  <c r="Z808" i="1"/>
  <c r="AA808" i="1"/>
  <c r="AB808" i="1"/>
  <c r="AC808" i="1"/>
  <c r="Z809" i="1"/>
  <c r="AA809" i="1"/>
  <c r="AB809" i="1"/>
  <c r="AC809" i="1"/>
  <c r="Z810" i="1"/>
  <c r="AA810" i="1"/>
  <c r="AB810" i="1"/>
  <c r="AC810" i="1"/>
  <c r="Z811" i="1"/>
  <c r="AA811" i="1"/>
  <c r="AB811" i="1"/>
  <c r="AC811" i="1"/>
  <c r="Z812" i="1"/>
  <c r="AA812" i="1"/>
  <c r="AB812" i="1"/>
  <c r="AC812" i="1"/>
  <c r="Z813" i="1"/>
  <c r="AA813" i="1"/>
  <c r="AB813" i="1"/>
  <c r="AC813" i="1"/>
  <c r="Z814" i="1"/>
  <c r="AA814" i="1"/>
  <c r="AB814" i="1"/>
  <c r="AC814" i="1"/>
  <c r="Z815" i="1"/>
  <c r="AA815" i="1"/>
  <c r="AB815" i="1"/>
  <c r="AC815" i="1"/>
  <c r="Z816" i="1"/>
  <c r="AA816" i="1"/>
  <c r="AB816" i="1"/>
  <c r="AC816" i="1"/>
  <c r="Z817" i="1"/>
  <c r="AA817" i="1"/>
  <c r="AB817" i="1"/>
  <c r="AC817" i="1"/>
  <c r="Z818" i="1"/>
  <c r="AA818" i="1"/>
  <c r="AB818" i="1"/>
  <c r="AC818" i="1"/>
  <c r="Z819" i="1"/>
  <c r="AA819" i="1"/>
  <c r="AB819" i="1"/>
  <c r="AC819" i="1"/>
  <c r="Z820" i="1"/>
  <c r="AA820" i="1"/>
  <c r="AB820" i="1"/>
  <c r="AC820" i="1"/>
  <c r="Z821" i="1"/>
  <c r="AA821" i="1"/>
  <c r="AB821" i="1"/>
  <c r="AC821" i="1"/>
  <c r="Z822" i="1"/>
  <c r="AA822" i="1"/>
  <c r="AB822" i="1"/>
  <c r="AC822" i="1"/>
  <c r="Z823" i="1"/>
  <c r="AA823" i="1"/>
  <c r="AB823" i="1"/>
  <c r="AC823" i="1"/>
  <c r="Z824" i="1"/>
  <c r="AA824" i="1"/>
  <c r="AB824" i="1"/>
  <c r="AC824" i="1"/>
  <c r="Z825" i="1"/>
  <c r="AA825" i="1"/>
  <c r="AB825" i="1"/>
  <c r="AC825" i="1"/>
  <c r="Z826" i="1"/>
  <c r="AA826" i="1"/>
  <c r="AB826" i="1"/>
  <c r="AC826" i="1"/>
  <c r="Z827" i="1"/>
  <c r="AA827" i="1"/>
  <c r="AB827" i="1"/>
  <c r="AC827" i="1"/>
  <c r="Z828" i="1"/>
  <c r="AA828" i="1"/>
  <c r="AB828" i="1"/>
  <c r="AC828" i="1"/>
  <c r="Z829" i="1"/>
  <c r="AA829" i="1"/>
  <c r="AB829" i="1"/>
  <c r="AC829" i="1"/>
  <c r="Z830" i="1"/>
  <c r="AA830" i="1"/>
  <c r="AB830" i="1"/>
  <c r="AC830" i="1"/>
  <c r="Z831" i="1"/>
  <c r="AA831" i="1"/>
  <c r="AB831" i="1"/>
  <c r="AC831" i="1"/>
  <c r="Z832" i="1"/>
  <c r="AA832" i="1"/>
  <c r="AB832" i="1"/>
  <c r="AC832" i="1"/>
  <c r="Z833" i="1"/>
  <c r="AA833" i="1"/>
  <c r="AB833" i="1"/>
  <c r="AC833" i="1"/>
  <c r="Z834" i="1"/>
  <c r="AA834" i="1"/>
  <c r="AB834" i="1"/>
  <c r="AC834" i="1"/>
  <c r="Z835" i="1"/>
  <c r="AA835" i="1"/>
  <c r="AB835" i="1"/>
  <c r="AC835" i="1"/>
  <c r="Z836" i="1"/>
  <c r="AA836" i="1"/>
  <c r="AB836" i="1"/>
  <c r="AC836" i="1"/>
  <c r="Z837" i="1"/>
  <c r="AA837" i="1"/>
  <c r="AB837" i="1"/>
  <c r="AC837" i="1"/>
  <c r="Z838" i="1"/>
  <c r="AA838" i="1"/>
  <c r="AB838" i="1"/>
  <c r="AC838" i="1"/>
  <c r="Z839" i="1"/>
  <c r="AA839" i="1"/>
  <c r="AB839" i="1"/>
  <c r="AC839" i="1"/>
  <c r="Z840" i="1"/>
  <c r="AA840" i="1"/>
  <c r="AB840" i="1"/>
  <c r="AC840" i="1"/>
  <c r="Z841" i="1"/>
  <c r="AA841" i="1"/>
  <c r="AB841" i="1"/>
  <c r="AC841" i="1"/>
  <c r="Z842" i="1"/>
  <c r="AA842" i="1"/>
  <c r="AB842" i="1"/>
  <c r="AC842" i="1"/>
  <c r="Z843" i="1"/>
  <c r="AA843" i="1"/>
  <c r="AB843" i="1"/>
  <c r="AC843" i="1"/>
  <c r="Z844" i="1"/>
  <c r="AA844" i="1"/>
  <c r="AB844" i="1"/>
  <c r="AC844" i="1"/>
  <c r="Z845" i="1"/>
  <c r="AA845" i="1"/>
  <c r="AB845" i="1"/>
  <c r="AC845" i="1"/>
  <c r="Z846" i="1"/>
  <c r="AA846" i="1"/>
  <c r="AB846" i="1"/>
  <c r="AC846" i="1"/>
  <c r="Z847" i="1"/>
  <c r="AA847" i="1"/>
  <c r="AB847" i="1"/>
  <c r="AC847" i="1"/>
  <c r="Z848" i="1"/>
  <c r="AA848" i="1"/>
  <c r="AB848" i="1"/>
  <c r="AC848" i="1"/>
  <c r="Z849" i="1"/>
  <c r="AA849" i="1"/>
  <c r="AB849" i="1"/>
  <c r="AC849" i="1"/>
  <c r="Z850" i="1"/>
  <c r="AA850" i="1"/>
  <c r="AB850" i="1"/>
  <c r="AC850" i="1"/>
  <c r="Z851" i="1"/>
  <c r="AA851" i="1"/>
  <c r="AB851" i="1"/>
  <c r="AC851" i="1"/>
  <c r="Z852" i="1"/>
  <c r="AA852" i="1"/>
  <c r="AB852" i="1"/>
  <c r="AC852" i="1"/>
  <c r="Z853" i="1"/>
  <c r="AA853" i="1"/>
  <c r="AB853" i="1"/>
  <c r="AC853" i="1"/>
  <c r="Z854" i="1"/>
  <c r="AA854" i="1"/>
  <c r="AB854" i="1"/>
  <c r="AC854" i="1"/>
  <c r="Z855" i="1"/>
  <c r="AA855" i="1"/>
  <c r="AB855" i="1"/>
  <c r="AC855" i="1"/>
  <c r="Z856" i="1"/>
  <c r="AA856" i="1"/>
  <c r="AB856" i="1"/>
  <c r="AC856" i="1"/>
  <c r="Z857" i="1"/>
  <c r="AA857" i="1"/>
  <c r="AB857" i="1"/>
  <c r="AC857" i="1"/>
  <c r="Z858" i="1"/>
  <c r="AA858" i="1"/>
  <c r="AB858" i="1"/>
  <c r="AC858" i="1"/>
  <c r="Z859" i="1"/>
  <c r="AA859" i="1"/>
  <c r="AB859" i="1"/>
  <c r="AC859" i="1"/>
  <c r="Z860" i="1"/>
  <c r="AA860" i="1"/>
  <c r="AB860" i="1"/>
  <c r="AC860" i="1"/>
  <c r="Z861" i="1"/>
  <c r="AA861" i="1"/>
  <c r="AB861" i="1"/>
  <c r="AC861" i="1"/>
  <c r="Z862" i="1"/>
  <c r="AA862" i="1"/>
  <c r="AB862" i="1"/>
  <c r="AC862" i="1"/>
  <c r="Z863" i="1"/>
  <c r="AA863" i="1"/>
  <c r="AB863" i="1"/>
  <c r="AC863" i="1"/>
  <c r="Z864" i="1"/>
  <c r="AA864" i="1"/>
  <c r="AB864" i="1"/>
  <c r="AC864" i="1"/>
  <c r="Z865" i="1"/>
  <c r="AA865" i="1"/>
  <c r="AB865" i="1"/>
  <c r="AC865" i="1"/>
  <c r="Z866" i="1"/>
  <c r="AA866" i="1"/>
  <c r="AB866" i="1"/>
  <c r="AC866" i="1"/>
  <c r="Z867" i="1"/>
  <c r="AA867" i="1"/>
  <c r="AB867" i="1"/>
  <c r="AC867" i="1"/>
  <c r="Z868" i="1"/>
  <c r="AA868" i="1"/>
  <c r="AB868" i="1"/>
  <c r="AC868" i="1"/>
  <c r="Z869" i="1"/>
  <c r="AA869" i="1"/>
  <c r="AB869" i="1"/>
  <c r="AC869" i="1"/>
  <c r="Z870" i="1"/>
  <c r="AA870" i="1"/>
  <c r="AB870" i="1"/>
  <c r="AC870" i="1"/>
  <c r="Z871" i="1"/>
  <c r="AA871" i="1"/>
  <c r="AB871" i="1"/>
  <c r="AC871" i="1"/>
  <c r="Z872" i="1"/>
  <c r="AA872" i="1"/>
  <c r="AB872" i="1"/>
  <c r="AC872" i="1"/>
  <c r="Z873" i="1"/>
  <c r="AA873" i="1"/>
  <c r="AB873" i="1"/>
  <c r="AC873" i="1"/>
  <c r="Z874" i="1"/>
  <c r="AA874" i="1"/>
  <c r="AB874" i="1"/>
  <c r="AC874" i="1"/>
  <c r="Z875" i="1"/>
  <c r="AA875" i="1"/>
  <c r="AB875" i="1"/>
  <c r="AC875" i="1"/>
  <c r="Z876" i="1"/>
  <c r="AA876" i="1"/>
  <c r="AB876" i="1"/>
  <c r="AC876" i="1"/>
  <c r="Z877" i="1"/>
  <c r="AA877" i="1"/>
  <c r="AB877" i="1"/>
  <c r="AC877" i="1"/>
  <c r="Z878" i="1"/>
  <c r="AA878" i="1"/>
  <c r="AB878" i="1"/>
  <c r="AC878" i="1"/>
  <c r="Z879" i="1"/>
  <c r="AA879" i="1"/>
  <c r="AB879" i="1"/>
  <c r="AC879" i="1"/>
  <c r="Z880" i="1"/>
  <c r="AA880" i="1"/>
  <c r="AB880" i="1"/>
  <c r="AC880" i="1"/>
  <c r="Z881" i="1"/>
  <c r="AA881" i="1"/>
  <c r="AB881" i="1"/>
  <c r="AC881" i="1"/>
  <c r="Z882" i="1"/>
  <c r="AA882" i="1"/>
  <c r="AB882" i="1"/>
  <c r="AC882" i="1"/>
  <c r="Z883" i="1"/>
  <c r="AA883" i="1"/>
  <c r="AB883" i="1"/>
  <c r="AC883" i="1"/>
  <c r="Z884" i="1"/>
  <c r="AA884" i="1"/>
  <c r="AB884" i="1"/>
  <c r="AC884" i="1"/>
  <c r="Z885" i="1"/>
  <c r="AA885" i="1"/>
  <c r="AB885" i="1"/>
  <c r="AC885" i="1"/>
  <c r="Z886" i="1"/>
  <c r="AA886" i="1"/>
  <c r="AB886" i="1"/>
  <c r="AC886" i="1"/>
  <c r="Z887" i="1"/>
  <c r="AA887" i="1"/>
  <c r="AB887" i="1"/>
  <c r="AC887" i="1"/>
  <c r="Z888" i="1"/>
  <c r="AA888" i="1"/>
  <c r="AB888" i="1"/>
  <c r="AC888" i="1"/>
  <c r="Z889" i="1"/>
  <c r="AA889" i="1"/>
  <c r="AB889" i="1"/>
  <c r="AC889" i="1"/>
  <c r="Z890" i="1"/>
  <c r="AA890" i="1"/>
  <c r="AB890" i="1"/>
  <c r="AC890" i="1"/>
  <c r="Z891" i="1"/>
  <c r="AA891" i="1"/>
  <c r="AB891" i="1"/>
  <c r="AC891" i="1"/>
  <c r="Z892" i="1"/>
  <c r="AA892" i="1"/>
  <c r="AB892" i="1"/>
  <c r="AC892" i="1"/>
  <c r="Z893" i="1"/>
  <c r="AA893" i="1"/>
  <c r="AB893" i="1"/>
  <c r="AC893" i="1"/>
  <c r="Z894" i="1"/>
  <c r="AA894" i="1"/>
  <c r="AB894" i="1"/>
  <c r="AC894" i="1"/>
  <c r="Z895" i="1"/>
  <c r="AA895" i="1"/>
  <c r="AB895" i="1"/>
  <c r="AC895" i="1"/>
  <c r="Z896" i="1"/>
  <c r="AA896" i="1"/>
  <c r="AB896" i="1"/>
  <c r="AC896" i="1"/>
  <c r="Z897" i="1"/>
  <c r="AA897" i="1"/>
  <c r="AB897" i="1"/>
  <c r="AC897" i="1"/>
  <c r="Z898" i="1"/>
  <c r="AA898" i="1"/>
  <c r="AB898" i="1"/>
  <c r="AC898" i="1"/>
  <c r="Z899" i="1"/>
  <c r="AA899" i="1"/>
  <c r="AB899" i="1"/>
  <c r="AC899" i="1"/>
  <c r="Z900" i="1"/>
  <c r="AA900" i="1"/>
  <c r="AB900" i="1"/>
  <c r="AC900" i="1"/>
  <c r="Z901" i="1"/>
  <c r="AA901" i="1"/>
  <c r="AB901" i="1"/>
  <c r="AC901" i="1"/>
  <c r="Z902" i="1"/>
  <c r="AA902" i="1"/>
  <c r="AB902" i="1"/>
  <c r="AC902" i="1"/>
  <c r="Z903" i="1"/>
  <c r="AA903" i="1"/>
  <c r="AB903" i="1"/>
  <c r="AC903" i="1"/>
  <c r="Z904" i="1"/>
  <c r="AA904" i="1"/>
  <c r="AB904" i="1"/>
  <c r="AC904" i="1"/>
  <c r="Z905" i="1"/>
  <c r="AA905" i="1"/>
  <c r="AB905" i="1"/>
  <c r="AC905" i="1"/>
  <c r="Z906" i="1"/>
  <c r="AA906" i="1"/>
  <c r="AB906" i="1"/>
  <c r="AC906" i="1"/>
  <c r="Z907" i="1"/>
  <c r="AA907" i="1"/>
  <c r="AB907" i="1"/>
  <c r="AC907" i="1"/>
  <c r="Z908" i="1"/>
  <c r="AA908" i="1"/>
  <c r="AB908" i="1"/>
  <c r="AC908" i="1"/>
  <c r="Z909" i="1"/>
  <c r="AA909" i="1"/>
  <c r="AB909" i="1"/>
  <c r="AC909" i="1"/>
  <c r="Z910" i="1"/>
  <c r="AA910" i="1"/>
  <c r="AB910" i="1"/>
  <c r="AC910" i="1"/>
  <c r="Z911" i="1"/>
  <c r="AA911" i="1"/>
  <c r="AB911" i="1"/>
  <c r="AC911" i="1"/>
  <c r="Z912" i="1"/>
  <c r="AA912" i="1"/>
  <c r="AB912" i="1"/>
  <c r="AC912" i="1"/>
  <c r="Z913" i="1"/>
  <c r="AA913" i="1"/>
  <c r="AB913" i="1"/>
  <c r="AC913" i="1"/>
  <c r="Z914" i="1"/>
  <c r="AA914" i="1"/>
  <c r="AB914" i="1"/>
  <c r="AC914" i="1"/>
  <c r="Z915" i="1"/>
  <c r="AA915" i="1"/>
  <c r="AB915" i="1"/>
  <c r="AC915" i="1"/>
  <c r="Z916" i="1"/>
  <c r="AA916" i="1"/>
  <c r="AB916" i="1"/>
  <c r="AC916" i="1"/>
  <c r="Z917" i="1"/>
  <c r="AA917" i="1"/>
  <c r="AB917" i="1"/>
  <c r="AC917" i="1"/>
  <c r="Z918" i="1"/>
  <c r="AA918" i="1"/>
  <c r="AB918" i="1"/>
  <c r="AC918" i="1"/>
  <c r="Z919" i="1"/>
  <c r="AA919" i="1"/>
  <c r="AB919" i="1"/>
  <c r="AC919" i="1"/>
  <c r="Z920" i="1"/>
  <c r="AA920" i="1"/>
  <c r="AB920" i="1"/>
  <c r="AC920" i="1"/>
  <c r="Z921" i="1"/>
  <c r="AA921" i="1"/>
  <c r="AB921" i="1"/>
  <c r="AC921" i="1"/>
  <c r="Z922" i="1"/>
  <c r="AA922" i="1"/>
  <c r="AB922" i="1"/>
  <c r="AC922" i="1"/>
  <c r="Z923" i="1"/>
  <c r="AA923" i="1"/>
  <c r="AB923" i="1"/>
  <c r="AC923" i="1"/>
  <c r="Z924" i="1"/>
  <c r="AA924" i="1"/>
  <c r="AB924" i="1"/>
  <c r="AC924" i="1"/>
  <c r="Z925" i="1"/>
  <c r="AA925" i="1"/>
  <c r="AB925" i="1"/>
  <c r="AC925" i="1"/>
  <c r="Z926" i="1"/>
  <c r="AA926" i="1"/>
  <c r="AB926" i="1"/>
  <c r="AC926" i="1"/>
  <c r="Z927" i="1"/>
  <c r="AA927" i="1"/>
  <c r="AB927" i="1"/>
  <c r="AC927" i="1"/>
  <c r="Z928" i="1"/>
  <c r="AA928" i="1"/>
  <c r="AB928" i="1"/>
  <c r="AC928" i="1"/>
  <c r="Z929" i="1"/>
  <c r="AA929" i="1"/>
  <c r="AB929" i="1"/>
  <c r="AC929" i="1"/>
  <c r="Z930" i="1"/>
  <c r="AA930" i="1"/>
  <c r="AB930" i="1"/>
  <c r="AC930" i="1"/>
  <c r="Z931" i="1"/>
  <c r="AA931" i="1"/>
  <c r="AB931" i="1"/>
  <c r="AC931" i="1"/>
  <c r="Z932" i="1"/>
  <c r="AA932" i="1"/>
  <c r="AB932" i="1"/>
  <c r="AC932" i="1"/>
  <c r="Z933" i="1"/>
  <c r="AA933" i="1"/>
  <c r="AB933" i="1"/>
  <c r="AC933" i="1"/>
  <c r="Z934" i="1"/>
  <c r="AA934" i="1"/>
  <c r="AB934" i="1"/>
  <c r="AC934" i="1"/>
  <c r="Z935" i="1"/>
  <c r="AA935" i="1"/>
  <c r="AB935" i="1"/>
  <c r="AC935" i="1"/>
  <c r="Z936" i="1"/>
  <c r="AA936" i="1"/>
  <c r="AB936" i="1"/>
  <c r="AC936" i="1"/>
  <c r="Z937" i="1"/>
  <c r="AA937" i="1"/>
  <c r="AB937" i="1"/>
  <c r="AC937" i="1"/>
  <c r="Z938" i="1"/>
  <c r="AA938" i="1"/>
  <c r="AB938" i="1"/>
  <c r="AC938" i="1"/>
  <c r="Z939" i="1"/>
  <c r="AA939" i="1"/>
  <c r="AB939" i="1"/>
  <c r="AC939" i="1"/>
  <c r="Z940" i="1"/>
  <c r="AA940" i="1"/>
  <c r="AB940" i="1"/>
  <c r="AC940" i="1"/>
  <c r="Z941" i="1"/>
  <c r="AA941" i="1"/>
  <c r="AB941" i="1"/>
  <c r="AC941" i="1"/>
  <c r="Z942" i="1"/>
  <c r="AA942" i="1"/>
  <c r="AB942" i="1"/>
  <c r="AC942" i="1"/>
  <c r="Z943" i="1"/>
  <c r="AA943" i="1"/>
  <c r="AB943" i="1"/>
  <c r="AC943" i="1"/>
  <c r="Z944" i="1"/>
  <c r="AA944" i="1"/>
  <c r="AB944" i="1"/>
  <c r="AC944" i="1"/>
  <c r="Z945" i="1"/>
  <c r="AA945" i="1"/>
  <c r="AB945" i="1"/>
  <c r="AC945" i="1"/>
  <c r="Z946" i="1"/>
  <c r="AA946" i="1"/>
  <c r="AB946" i="1"/>
  <c r="AC946" i="1"/>
  <c r="Z947" i="1"/>
  <c r="AA947" i="1"/>
  <c r="AB947" i="1"/>
  <c r="AC947" i="1"/>
  <c r="Z948" i="1"/>
  <c r="AA948" i="1"/>
  <c r="AB948" i="1"/>
  <c r="AC948" i="1"/>
  <c r="Z949" i="1"/>
  <c r="AA949" i="1"/>
  <c r="AB949" i="1"/>
  <c r="AC949" i="1"/>
  <c r="Z950" i="1"/>
  <c r="AA950" i="1"/>
  <c r="AB950" i="1"/>
  <c r="AC950" i="1"/>
  <c r="Z951" i="1"/>
  <c r="AA951" i="1"/>
  <c r="AB951" i="1"/>
  <c r="AC951" i="1"/>
  <c r="Z952" i="1"/>
  <c r="AA952" i="1"/>
  <c r="AB952" i="1"/>
  <c r="AC952" i="1"/>
  <c r="Z953" i="1"/>
  <c r="AA953" i="1"/>
  <c r="AB953" i="1"/>
  <c r="AC953" i="1"/>
  <c r="Z954" i="1"/>
  <c r="AA954" i="1"/>
  <c r="AB954" i="1"/>
  <c r="AC954" i="1"/>
  <c r="Z955" i="1"/>
  <c r="AA955" i="1"/>
  <c r="AB955" i="1"/>
  <c r="AC955" i="1"/>
  <c r="Z956" i="1"/>
  <c r="AA956" i="1"/>
  <c r="AB956" i="1"/>
  <c r="AC956" i="1"/>
  <c r="Z957" i="1"/>
  <c r="AA957" i="1"/>
  <c r="AB957" i="1"/>
  <c r="AC957" i="1"/>
  <c r="Z958" i="1"/>
  <c r="AA958" i="1"/>
  <c r="AB958" i="1"/>
  <c r="AC958" i="1"/>
  <c r="Z959" i="1"/>
  <c r="AA959" i="1"/>
  <c r="AB959" i="1"/>
  <c r="AC959" i="1"/>
  <c r="Z960" i="1"/>
  <c r="AA960" i="1"/>
  <c r="AB960" i="1"/>
  <c r="AC960" i="1"/>
  <c r="Z961" i="1"/>
  <c r="AA961" i="1"/>
  <c r="AB961" i="1"/>
  <c r="AC961" i="1"/>
  <c r="Z962" i="1"/>
  <c r="AA962" i="1"/>
  <c r="AB962" i="1"/>
  <c r="AC962" i="1"/>
  <c r="Z963" i="1"/>
  <c r="AA963" i="1"/>
  <c r="AB963" i="1"/>
  <c r="AC963" i="1"/>
  <c r="Z964" i="1"/>
  <c r="AA964" i="1"/>
  <c r="AB964" i="1"/>
  <c r="AC964" i="1"/>
  <c r="Z965" i="1"/>
  <c r="AA965" i="1"/>
  <c r="AB965" i="1"/>
  <c r="AC965" i="1"/>
  <c r="Z966" i="1"/>
  <c r="AA966" i="1"/>
  <c r="AB966" i="1"/>
  <c r="AC966" i="1"/>
  <c r="Z967" i="1"/>
  <c r="AA967" i="1"/>
  <c r="AB967" i="1"/>
  <c r="AC967" i="1"/>
  <c r="Z968" i="1"/>
  <c r="AA968" i="1"/>
  <c r="AB968" i="1"/>
  <c r="AC968" i="1"/>
  <c r="Z969" i="1"/>
  <c r="AA969" i="1"/>
  <c r="AB969" i="1"/>
  <c r="AC969" i="1"/>
  <c r="Z970" i="1"/>
  <c r="AA970" i="1"/>
  <c r="AB970" i="1"/>
  <c r="AC970" i="1"/>
  <c r="Z971" i="1"/>
  <c r="AA971" i="1"/>
  <c r="AB971" i="1"/>
  <c r="AC971" i="1"/>
  <c r="Z972" i="1"/>
  <c r="AA972" i="1"/>
  <c r="AB972" i="1"/>
  <c r="AC972" i="1"/>
  <c r="Z973" i="1"/>
  <c r="AA973" i="1"/>
  <c r="AB973" i="1"/>
  <c r="AC973" i="1"/>
  <c r="Z974" i="1"/>
  <c r="AA974" i="1"/>
  <c r="AB974" i="1"/>
  <c r="AC974" i="1"/>
  <c r="Z975" i="1"/>
  <c r="AA975" i="1"/>
  <c r="AB975" i="1"/>
  <c r="AC975" i="1"/>
  <c r="Z976" i="1"/>
  <c r="AA976" i="1"/>
  <c r="AB976" i="1"/>
  <c r="AC976" i="1"/>
  <c r="Z977" i="1"/>
  <c r="AA977" i="1"/>
  <c r="AB977" i="1"/>
  <c r="AC977" i="1"/>
  <c r="Z978" i="1"/>
  <c r="AA978" i="1"/>
  <c r="AB978" i="1"/>
  <c r="AC978" i="1"/>
  <c r="Z979" i="1"/>
  <c r="AA979" i="1"/>
  <c r="AB979" i="1"/>
  <c r="AC979" i="1"/>
  <c r="Z980" i="1"/>
  <c r="AA980" i="1"/>
  <c r="AB980" i="1"/>
  <c r="AC980" i="1"/>
  <c r="Z981" i="1"/>
  <c r="AA981" i="1"/>
  <c r="AB981" i="1"/>
  <c r="AC981" i="1"/>
  <c r="Z982" i="1"/>
  <c r="AA982" i="1"/>
  <c r="AB982" i="1"/>
  <c r="AC982" i="1"/>
  <c r="Z983" i="1"/>
  <c r="AA983" i="1"/>
  <c r="AB983" i="1"/>
  <c r="AC983" i="1"/>
  <c r="Z984" i="1"/>
  <c r="AA984" i="1"/>
  <c r="AB984" i="1"/>
  <c r="AC984" i="1"/>
  <c r="Z985" i="1"/>
  <c r="AA985" i="1"/>
  <c r="AB985" i="1"/>
  <c r="AC985" i="1"/>
  <c r="Z986" i="1"/>
  <c r="AA986" i="1"/>
  <c r="AB986" i="1"/>
  <c r="AC986" i="1"/>
  <c r="Z987" i="1"/>
  <c r="AA987" i="1"/>
  <c r="AB987" i="1"/>
  <c r="AC987" i="1"/>
  <c r="Z988" i="1"/>
  <c r="AA988" i="1"/>
  <c r="AB988" i="1"/>
  <c r="AC988" i="1"/>
  <c r="Z989" i="1"/>
  <c r="AA989" i="1"/>
  <c r="AB989" i="1"/>
  <c r="AC989" i="1"/>
  <c r="Z990" i="1"/>
  <c r="AA990" i="1"/>
  <c r="AB990" i="1"/>
  <c r="AC990" i="1"/>
  <c r="Z991" i="1"/>
  <c r="AA991" i="1"/>
  <c r="AB991" i="1"/>
  <c r="AC991" i="1"/>
  <c r="Z992" i="1"/>
  <c r="AA992" i="1"/>
  <c r="AB992" i="1"/>
  <c r="AC992" i="1"/>
  <c r="Z993" i="1"/>
  <c r="AA993" i="1"/>
  <c r="AB993" i="1"/>
  <c r="AC993" i="1"/>
  <c r="Z994" i="1"/>
  <c r="AA994" i="1"/>
  <c r="AB994" i="1"/>
  <c r="AC994" i="1"/>
  <c r="Z995" i="1"/>
  <c r="AA995" i="1"/>
  <c r="AB995" i="1"/>
  <c r="AC995" i="1"/>
  <c r="Z996" i="1"/>
  <c r="AA996" i="1"/>
  <c r="AB996" i="1"/>
  <c r="AC996" i="1"/>
  <c r="Z997" i="1"/>
  <c r="AA997" i="1"/>
  <c r="AB997" i="1"/>
  <c r="AC997" i="1"/>
  <c r="Z998" i="1"/>
  <c r="AA998" i="1"/>
  <c r="AB998" i="1"/>
  <c r="AC998" i="1"/>
  <c r="Z999" i="1"/>
  <c r="AA999" i="1"/>
  <c r="AB999" i="1"/>
  <c r="AC999" i="1"/>
  <c r="Z1000" i="1"/>
  <c r="AA1000" i="1"/>
  <c r="AB1000" i="1"/>
  <c r="AC1000" i="1"/>
  <c r="Z1001" i="1"/>
  <c r="AA1001" i="1"/>
  <c r="AB1001" i="1"/>
  <c r="AC1001" i="1"/>
  <c r="Z1002" i="1"/>
  <c r="AA1002" i="1"/>
  <c r="AB1002" i="1"/>
  <c r="AC1002" i="1"/>
  <c r="Z1003" i="1"/>
  <c r="AA1003" i="1"/>
  <c r="AB1003" i="1"/>
  <c r="AC1003" i="1"/>
  <c r="Z1004" i="1"/>
  <c r="AA1004" i="1"/>
  <c r="AB1004" i="1"/>
  <c r="AC1004" i="1"/>
  <c r="Z1005" i="1"/>
  <c r="AA1005" i="1"/>
  <c r="AB1005" i="1"/>
  <c r="AC1005" i="1"/>
  <c r="Z1006" i="1"/>
  <c r="AA1006" i="1"/>
  <c r="AB1006" i="1"/>
  <c r="AC1006" i="1"/>
  <c r="Z1007" i="1"/>
  <c r="AA1007" i="1"/>
  <c r="AB1007" i="1"/>
  <c r="AC1007" i="1"/>
  <c r="Z1008" i="1"/>
  <c r="AA1008" i="1"/>
  <c r="AB1008" i="1"/>
  <c r="AC1008" i="1"/>
  <c r="Z1009" i="1"/>
  <c r="AA1009" i="1"/>
  <c r="AB1009" i="1"/>
  <c r="AC1009" i="1"/>
  <c r="Z1010" i="1"/>
  <c r="AA1010" i="1"/>
  <c r="AB1010" i="1"/>
  <c r="AC1010" i="1"/>
  <c r="Z1011" i="1"/>
  <c r="AA1011" i="1"/>
  <c r="AB1011" i="1"/>
  <c r="AC1011" i="1"/>
  <c r="Z1012" i="1"/>
  <c r="AA1012" i="1"/>
  <c r="AB1012" i="1"/>
  <c r="AC1012" i="1"/>
  <c r="Z1013" i="1"/>
  <c r="AA1013" i="1"/>
  <c r="AB1013" i="1"/>
  <c r="AC1013" i="1"/>
  <c r="Z1014" i="1"/>
  <c r="AA1014" i="1"/>
  <c r="AB1014" i="1"/>
  <c r="AC1014" i="1"/>
  <c r="Z1015" i="1"/>
  <c r="AA1015" i="1"/>
  <c r="AB1015" i="1"/>
  <c r="AC1015" i="1"/>
  <c r="Z1016" i="1"/>
  <c r="AA1016" i="1"/>
  <c r="AB1016" i="1"/>
  <c r="AC1016" i="1"/>
  <c r="Z1017" i="1"/>
  <c r="AA1017" i="1"/>
  <c r="AB1017" i="1"/>
  <c r="AC1017" i="1"/>
  <c r="Z1018" i="1"/>
  <c r="AA1018" i="1"/>
  <c r="AB1018" i="1"/>
  <c r="AC1018" i="1"/>
  <c r="Z1019" i="1"/>
  <c r="AA1019" i="1"/>
  <c r="AB1019" i="1"/>
  <c r="AC1019" i="1"/>
  <c r="Z1020" i="1"/>
  <c r="AA1020" i="1"/>
  <c r="AB1020" i="1"/>
  <c r="AC1020" i="1"/>
  <c r="Z1021" i="1"/>
  <c r="AA1021" i="1"/>
  <c r="AB1021" i="1"/>
  <c r="AC1021" i="1"/>
  <c r="Z1022" i="1"/>
  <c r="AA1022" i="1"/>
  <c r="AB1022" i="1"/>
  <c r="AC1022" i="1"/>
  <c r="Z1023" i="1"/>
  <c r="AA1023" i="1"/>
  <c r="AB1023" i="1"/>
  <c r="AC1023" i="1"/>
  <c r="Z1024" i="1"/>
  <c r="AA1024" i="1"/>
  <c r="AB1024" i="1"/>
  <c r="AC1024" i="1"/>
  <c r="Z1025" i="1"/>
  <c r="AA1025" i="1"/>
  <c r="AB1025" i="1"/>
  <c r="AC1025" i="1"/>
  <c r="Z1026" i="1"/>
  <c r="AA1026" i="1"/>
  <c r="AB1026" i="1"/>
  <c r="AC1026" i="1"/>
  <c r="Z1027" i="1"/>
  <c r="AA1027" i="1"/>
  <c r="AB1027" i="1"/>
  <c r="AC1027" i="1"/>
  <c r="Z1028" i="1"/>
  <c r="AA1028" i="1"/>
  <c r="AB1028" i="1"/>
  <c r="AC1028" i="1"/>
  <c r="Z1029" i="1"/>
  <c r="AA1029" i="1"/>
  <c r="AB1029" i="1"/>
  <c r="AC1029" i="1"/>
  <c r="Z1030" i="1"/>
  <c r="AA1030" i="1"/>
  <c r="AB1030" i="1"/>
  <c r="AC1030" i="1"/>
  <c r="Z1031" i="1"/>
  <c r="AA1031" i="1"/>
  <c r="AB1031" i="1"/>
  <c r="AC1031" i="1"/>
  <c r="Z1032" i="1"/>
  <c r="AA1032" i="1"/>
  <c r="AB1032" i="1"/>
  <c r="AC1032" i="1"/>
  <c r="Z1033" i="1"/>
  <c r="AA1033" i="1"/>
  <c r="AB1033" i="1"/>
  <c r="AC1033" i="1"/>
  <c r="Z1034" i="1"/>
  <c r="AA1034" i="1"/>
  <c r="AB1034" i="1"/>
  <c r="AC1034" i="1"/>
  <c r="Z1035" i="1"/>
  <c r="AA1035" i="1"/>
  <c r="AB1035" i="1"/>
  <c r="AC1035" i="1"/>
  <c r="Z1036" i="1"/>
  <c r="AA1036" i="1"/>
  <c r="AB1036" i="1"/>
  <c r="AC1036" i="1"/>
  <c r="Z1037" i="1"/>
  <c r="AA1037" i="1"/>
  <c r="AB1037" i="1"/>
  <c r="AC1037" i="1"/>
  <c r="Z1038" i="1"/>
  <c r="AA1038" i="1"/>
  <c r="AB1038" i="1"/>
  <c r="AC1038" i="1"/>
  <c r="Z1039" i="1"/>
  <c r="AA1039" i="1"/>
  <c r="AB1039" i="1"/>
  <c r="AC1039" i="1"/>
  <c r="Z1040" i="1"/>
  <c r="AA1040" i="1"/>
  <c r="AB1040" i="1"/>
  <c r="AC1040" i="1"/>
  <c r="Z1041" i="1"/>
  <c r="AA1041" i="1"/>
  <c r="AB1041" i="1"/>
  <c r="AC1041" i="1"/>
  <c r="Z1042" i="1"/>
  <c r="AA1042" i="1"/>
  <c r="AB1042" i="1"/>
  <c r="AC1042" i="1"/>
  <c r="Z1043" i="1"/>
  <c r="AA1043" i="1"/>
  <c r="AB1043" i="1"/>
  <c r="AC1043" i="1"/>
  <c r="Z1044" i="1"/>
  <c r="AA1044" i="1"/>
  <c r="AB1044" i="1"/>
  <c r="AC1044" i="1"/>
  <c r="Z1045" i="1"/>
  <c r="AA1045" i="1"/>
  <c r="AB1045" i="1"/>
  <c r="AC1045" i="1"/>
  <c r="Z1046" i="1"/>
  <c r="AA1046" i="1"/>
  <c r="AB1046" i="1"/>
  <c r="AC1046" i="1"/>
  <c r="Z1047" i="1"/>
  <c r="AA1047" i="1"/>
  <c r="AB1047" i="1"/>
  <c r="AC1047" i="1"/>
  <c r="Z1048" i="1"/>
  <c r="AA1048" i="1"/>
  <c r="AB1048" i="1"/>
  <c r="AC1048" i="1"/>
  <c r="Z1049" i="1"/>
  <c r="AA1049" i="1"/>
  <c r="AB1049" i="1"/>
  <c r="AC1049" i="1"/>
  <c r="Z1050" i="1"/>
  <c r="AA1050" i="1"/>
  <c r="AB1050" i="1"/>
  <c r="AC1050" i="1"/>
  <c r="Z1051" i="1"/>
  <c r="AA1051" i="1"/>
  <c r="AB1051" i="1"/>
  <c r="AC1051" i="1"/>
  <c r="Z1052" i="1"/>
  <c r="AA1052" i="1"/>
  <c r="AB1052" i="1"/>
  <c r="AC1052" i="1"/>
  <c r="Z1053" i="1"/>
  <c r="AA1053" i="1"/>
  <c r="AB1053" i="1"/>
  <c r="AC1053" i="1"/>
  <c r="Z1054" i="1"/>
  <c r="AA1054" i="1"/>
  <c r="AB1054" i="1"/>
  <c r="AC1054" i="1"/>
  <c r="Z1055" i="1"/>
  <c r="AA1055" i="1"/>
  <c r="AB1055" i="1"/>
  <c r="AC1055" i="1"/>
  <c r="Z1056" i="1"/>
  <c r="AA1056" i="1"/>
  <c r="AB1056" i="1"/>
  <c r="AC1056" i="1"/>
  <c r="Z1057" i="1"/>
  <c r="AA1057" i="1"/>
  <c r="AB1057" i="1"/>
  <c r="AC1057" i="1"/>
  <c r="Z1058" i="1"/>
  <c r="AA1058" i="1"/>
  <c r="AB1058" i="1"/>
  <c r="AC1058" i="1"/>
  <c r="Z1059" i="1"/>
  <c r="AA1059" i="1"/>
  <c r="AB1059" i="1"/>
  <c r="AC1059" i="1"/>
  <c r="Z1060" i="1"/>
  <c r="AA1060" i="1"/>
  <c r="AB1060" i="1"/>
  <c r="AC1060" i="1"/>
  <c r="Z1061" i="1"/>
  <c r="AA1061" i="1"/>
  <c r="AB1061" i="1"/>
  <c r="AC1061" i="1"/>
  <c r="Z1062" i="1"/>
  <c r="AA1062" i="1"/>
  <c r="AB1062" i="1"/>
  <c r="AC1062" i="1"/>
  <c r="Z1063" i="1"/>
  <c r="AA1063" i="1"/>
  <c r="AB1063" i="1"/>
  <c r="AC1063" i="1"/>
  <c r="Z1064" i="1"/>
  <c r="AA1064" i="1"/>
  <c r="AB1064" i="1"/>
  <c r="AC1064" i="1"/>
  <c r="Z1065" i="1"/>
  <c r="AA1065" i="1"/>
  <c r="AB1065" i="1"/>
  <c r="AC1065" i="1"/>
  <c r="Z1066" i="1"/>
  <c r="AA1066" i="1"/>
  <c r="AB1066" i="1"/>
  <c r="AC1066" i="1"/>
  <c r="Z1067" i="1"/>
  <c r="AA1067" i="1"/>
  <c r="AB1067" i="1"/>
  <c r="AC1067" i="1"/>
  <c r="Z1068" i="1"/>
  <c r="AA1068" i="1"/>
  <c r="AB1068" i="1"/>
  <c r="AC1068" i="1"/>
  <c r="Z1069" i="1"/>
  <c r="AA1069" i="1"/>
  <c r="AB1069" i="1"/>
  <c r="AC1069" i="1"/>
  <c r="Z1070" i="1"/>
  <c r="AA1070" i="1"/>
  <c r="AB1070" i="1"/>
  <c r="AC1070" i="1"/>
  <c r="Z1071" i="1"/>
  <c r="AA1071" i="1"/>
  <c r="AB1071" i="1"/>
  <c r="AC1071" i="1"/>
  <c r="Z1072" i="1"/>
  <c r="AA1072" i="1"/>
  <c r="AB1072" i="1"/>
  <c r="AC1072" i="1"/>
  <c r="Z1073" i="1"/>
  <c r="AA1073" i="1"/>
  <c r="AB1073" i="1"/>
  <c r="AC1073" i="1"/>
  <c r="Z1074" i="1"/>
  <c r="AA1074" i="1"/>
  <c r="AB1074" i="1"/>
  <c r="AC1074" i="1"/>
  <c r="Z1075" i="1"/>
  <c r="AA1075" i="1"/>
  <c r="AB1075" i="1"/>
  <c r="AC1075" i="1"/>
  <c r="Z1076" i="1"/>
  <c r="AA1076" i="1"/>
  <c r="AB1076" i="1"/>
  <c r="AC1076" i="1"/>
  <c r="Z1077" i="1"/>
  <c r="AA1077" i="1"/>
  <c r="AB1077" i="1"/>
  <c r="AC1077" i="1"/>
  <c r="Z1078" i="1"/>
  <c r="AA1078" i="1"/>
  <c r="AB1078" i="1"/>
  <c r="AC1078" i="1"/>
  <c r="Z1079" i="1"/>
  <c r="AA1079" i="1"/>
  <c r="AB1079" i="1"/>
  <c r="AC1079" i="1"/>
  <c r="Z1080" i="1"/>
  <c r="AA1080" i="1"/>
  <c r="AB1080" i="1"/>
  <c r="AC1080" i="1"/>
  <c r="Z1081" i="1"/>
  <c r="AA1081" i="1"/>
  <c r="AB1081" i="1"/>
  <c r="AC1081" i="1"/>
  <c r="Z1082" i="1"/>
  <c r="AA1082" i="1"/>
  <c r="AB1082" i="1"/>
  <c r="AC1082" i="1"/>
  <c r="Z1083" i="1"/>
  <c r="AA1083" i="1"/>
  <c r="AB1083" i="1"/>
  <c r="AC1083" i="1"/>
  <c r="Z1084" i="1"/>
  <c r="AA1084" i="1"/>
  <c r="AB1084" i="1"/>
  <c r="AC1084" i="1"/>
  <c r="Z1085" i="1"/>
  <c r="AA1085" i="1"/>
  <c r="AB1085" i="1"/>
  <c r="AC1085" i="1"/>
  <c r="Z1086" i="1"/>
  <c r="AA1086" i="1"/>
  <c r="AB1086" i="1"/>
  <c r="AC1086" i="1"/>
  <c r="Z1087" i="1"/>
  <c r="AA1087" i="1"/>
  <c r="AB1087" i="1"/>
  <c r="AC1087" i="1"/>
  <c r="Z1088" i="1"/>
  <c r="AA1088" i="1"/>
  <c r="AB1088" i="1"/>
  <c r="AC1088" i="1"/>
  <c r="Z1089" i="1"/>
  <c r="AA1089" i="1"/>
  <c r="AB1089" i="1"/>
  <c r="AC1089" i="1"/>
  <c r="Z1090" i="1"/>
  <c r="AA1090" i="1"/>
  <c r="AB1090" i="1"/>
  <c r="AC1090" i="1"/>
  <c r="Z1091" i="1"/>
  <c r="AA1091" i="1"/>
  <c r="AB1091" i="1"/>
  <c r="AC1091" i="1"/>
  <c r="Z1092" i="1"/>
  <c r="AA1092" i="1"/>
  <c r="AB1092" i="1"/>
  <c r="AC1092" i="1"/>
  <c r="Z1093" i="1"/>
  <c r="AA1093" i="1"/>
  <c r="AB1093" i="1"/>
  <c r="AC1093" i="1"/>
  <c r="Z1094" i="1"/>
  <c r="AA1094" i="1"/>
  <c r="AB1094" i="1"/>
  <c r="AC1094" i="1"/>
  <c r="Z1095" i="1"/>
  <c r="AA1095" i="1"/>
  <c r="AB1095" i="1"/>
  <c r="AC1095" i="1"/>
  <c r="Z1096" i="1"/>
  <c r="AA1096" i="1"/>
  <c r="AB1096" i="1"/>
  <c r="AC1096" i="1"/>
  <c r="Z1097" i="1"/>
  <c r="AA1097" i="1"/>
  <c r="AB1097" i="1"/>
  <c r="AC1097" i="1"/>
  <c r="Z1098" i="1"/>
  <c r="AA1098" i="1"/>
  <c r="AB1098" i="1"/>
  <c r="AC1098" i="1"/>
  <c r="Z1099" i="1"/>
  <c r="AA1099" i="1"/>
  <c r="AB1099" i="1"/>
  <c r="AC1099" i="1"/>
  <c r="Z1100" i="1"/>
  <c r="AA1100" i="1"/>
  <c r="AB1100" i="1"/>
  <c r="AC1100" i="1"/>
  <c r="Z1101" i="1"/>
  <c r="AA1101" i="1"/>
  <c r="AB1101" i="1"/>
  <c r="AC1101" i="1"/>
  <c r="Z1102" i="1"/>
  <c r="AA1102" i="1"/>
  <c r="AB1102" i="1"/>
  <c r="AC1102" i="1"/>
  <c r="Z1103" i="1"/>
  <c r="AA1103" i="1"/>
  <c r="AB1103" i="1"/>
  <c r="AC1103" i="1"/>
  <c r="Z1104" i="1"/>
  <c r="AA1104" i="1"/>
  <c r="AB1104" i="1"/>
  <c r="AC1104" i="1"/>
  <c r="Z1105" i="1"/>
  <c r="AA1105" i="1"/>
  <c r="AB1105" i="1"/>
  <c r="AC1105" i="1"/>
  <c r="Z1106" i="1"/>
  <c r="AA1106" i="1"/>
  <c r="AB1106" i="1"/>
  <c r="AC1106" i="1"/>
  <c r="Z1107" i="1"/>
  <c r="AA1107" i="1"/>
  <c r="AB1107" i="1"/>
  <c r="AC1107" i="1"/>
  <c r="Z1108" i="1"/>
  <c r="AA1108" i="1"/>
  <c r="AB1108" i="1"/>
  <c r="AC1108" i="1"/>
  <c r="Z1109" i="1"/>
  <c r="AA1109" i="1"/>
  <c r="AB1109" i="1"/>
  <c r="AC1109" i="1"/>
  <c r="Z1110" i="1"/>
  <c r="AA1110" i="1"/>
  <c r="AB1110" i="1"/>
  <c r="AC1110" i="1"/>
  <c r="Z1111" i="1"/>
  <c r="AA1111" i="1"/>
  <c r="AB1111" i="1"/>
  <c r="AC1111" i="1"/>
  <c r="Z1112" i="1"/>
  <c r="AA1112" i="1"/>
  <c r="AB1112" i="1"/>
  <c r="AC1112" i="1"/>
  <c r="Z1113" i="1"/>
  <c r="AA1113" i="1"/>
  <c r="AB1113" i="1"/>
  <c r="AC1113" i="1"/>
  <c r="Z1114" i="1"/>
  <c r="AA1114" i="1"/>
  <c r="AB1114" i="1"/>
  <c r="AC1114" i="1"/>
  <c r="Z1115" i="1"/>
  <c r="AA1115" i="1"/>
  <c r="AB1115" i="1"/>
  <c r="AC1115" i="1"/>
  <c r="Z1116" i="1"/>
  <c r="AA1116" i="1"/>
  <c r="AB1116" i="1"/>
  <c r="AC1116" i="1"/>
  <c r="Z1117" i="1"/>
  <c r="AA1117" i="1"/>
  <c r="AB1117" i="1"/>
  <c r="AC1117" i="1"/>
  <c r="Z1118" i="1"/>
  <c r="AA1118" i="1"/>
  <c r="AB1118" i="1"/>
  <c r="AC1118" i="1"/>
  <c r="Z1119" i="1"/>
  <c r="AA1119" i="1"/>
  <c r="AB1119" i="1"/>
  <c r="AC1119" i="1"/>
  <c r="Z1120" i="1"/>
  <c r="AA1120" i="1"/>
  <c r="AB1120" i="1"/>
  <c r="AC1120" i="1"/>
  <c r="Z1121" i="1"/>
  <c r="AA1121" i="1"/>
  <c r="AB1121" i="1"/>
  <c r="AC1121" i="1"/>
  <c r="Z1122" i="1"/>
  <c r="AA1122" i="1"/>
  <c r="AB1122" i="1"/>
  <c r="AC1122" i="1"/>
  <c r="Z1123" i="1"/>
  <c r="AA1123" i="1"/>
  <c r="AB1123" i="1"/>
  <c r="AC1123" i="1"/>
  <c r="Z1124" i="1"/>
  <c r="AA1124" i="1"/>
  <c r="AB1124" i="1"/>
  <c r="AC1124" i="1"/>
  <c r="Z1125" i="1"/>
  <c r="AA1125" i="1"/>
  <c r="AB1125" i="1"/>
  <c r="AC1125" i="1"/>
  <c r="Z1126" i="1"/>
  <c r="AA1126" i="1"/>
  <c r="AB1126" i="1"/>
  <c r="AC1126" i="1"/>
  <c r="Z1127" i="1"/>
  <c r="AA1127" i="1"/>
  <c r="AB1127" i="1"/>
  <c r="AC1127" i="1"/>
  <c r="Z1128" i="1"/>
  <c r="AA1128" i="1"/>
  <c r="AB1128" i="1"/>
  <c r="AC1128" i="1"/>
  <c r="Z1129" i="1"/>
  <c r="AA1129" i="1"/>
  <c r="AB1129" i="1"/>
  <c r="AC1129" i="1"/>
  <c r="Z1130" i="1"/>
  <c r="AA1130" i="1"/>
  <c r="AB1130" i="1"/>
  <c r="AC1130" i="1"/>
  <c r="Z1131" i="1"/>
  <c r="AA1131" i="1"/>
  <c r="AB1131" i="1"/>
  <c r="AC1131" i="1"/>
  <c r="Z1132" i="1"/>
  <c r="AA1132" i="1"/>
  <c r="AB1132" i="1"/>
  <c r="AC1132" i="1"/>
  <c r="Z1133" i="1"/>
  <c r="AA1133" i="1"/>
  <c r="AB1133" i="1"/>
  <c r="AC1133" i="1"/>
  <c r="Z1134" i="1"/>
  <c r="AA1134" i="1"/>
  <c r="AB1134" i="1"/>
  <c r="AC1134" i="1"/>
  <c r="Z1135" i="1"/>
  <c r="AA1135" i="1"/>
  <c r="AB1135" i="1"/>
  <c r="AC1135" i="1"/>
  <c r="Z1136" i="1"/>
  <c r="AA1136" i="1"/>
  <c r="AB1136" i="1"/>
  <c r="AC1136" i="1"/>
  <c r="Z1137" i="1"/>
  <c r="AA1137" i="1"/>
  <c r="AB1137" i="1"/>
  <c r="AC1137" i="1"/>
  <c r="Z1138" i="1"/>
  <c r="AA1138" i="1"/>
  <c r="AB1138" i="1"/>
  <c r="AC1138" i="1"/>
  <c r="Z1139" i="1"/>
  <c r="AA1139" i="1"/>
  <c r="AB1139" i="1"/>
  <c r="AC1139" i="1"/>
  <c r="Z1140" i="1"/>
  <c r="AA1140" i="1"/>
  <c r="AB1140" i="1"/>
  <c r="AC1140" i="1"/>
  <c r="Z1141" i="1"/>
  <c r="AA1141" i="1"/>
  <c r="AB1141" i="1"/>
  <c r="AC1141" i="1"/>
  <c r="Z1142" i="1"/>
  <c r="AA1142" i="1"/>
  <c r="AB1142" i="1"/>
  <c r="AC1142" i="1"/>
  <c r="Z1143" i="1"/>
  <c r="AA1143" i="1"/>
  <c r="AB1143" i="1"/>
  <c r="AC1143" i="1"/>
  <c r="Z1144" i="1"/>
  <c r="AA1144" i="1"/>
  <c r="AB1144" i="1"/>
  <c r="AC1144" i="1"/>
  <c r="Z1145" i="1"/>
  <c r="AA1145" i="1"/>
  <c r="AB1145" i="1"/>
  <c r="AC1145" i="1"/>
  <c r="Z1146" i="1"/>
  <c r="AA1146" i="1"/>
  <c r="AB1146" i="1"/>
  <c r="AC1146" i="1"/>
  <c r="Z1147" i="1"/>
  <c r="AA1147" i="1"/>
  <c r="AB1147" i="1"/>
  <c r="AC1147" i="1"/>
  <c r="Z1148" i="1"/>
  <c r="AA1148" i="1"/>
  <c r="AB1148" i="1"/>
  <c r="AC1148" i="1"/>
  <c r="Z1149" i="1"/>
  <c r="AA1149" i="1"/>
  <c r="AB1149" i="1"/>
  <c r="AC1149" i="1"/>
  <c r="Z1150" i="1"/>
  <c r="AA1150" i="1"/>
  <c r="AB1150" i="1"/>
  <c r="AC1150" i="1"/>
  <c r="Z1151" i="1"/>
  <c r="AA1151" i="1"/>
  <c r="AB1151" i="1"/>
  <c r="AC1151" i="1"/>
  <c r="Z1152" i="1"/>
  <c r="AA1152" i="1"/>
  <c r="AB1152" i="1"/>
  <c r="AC1152" i="1"/>
  <c r="Z1153" i="1"/>
  <c r="AA1153" i="1"/>
  <c r="AB1153" i="1"/>
  <c r="AC1153" i="1"/>
  <c r="Z1154" i="1"/>
  <c r="AA1154" i="1"/>
  <c r="AB1154" i="1"/>
  <c r="AC1154" i="1"/>
  <c r="Z1155" i="1"/>
  <c r="AA1155" i="1"/>
  <c r="AB1155" i="1"/>
  <c r="AC1155" i="1"/>
  <c r="Z1156" i="1"/>
  <c r="AA1156" i="1"/>
  <c r="AB1156" i="1"/>
  <c r="AC1156" i="1"/>
  <c r="Z1157" i="1"/>
  <c r="AA1157" i="1"/>
  <c r="AB1157" i="1"/>
  <c r="AC1157" i="1"/>
  <c r="Z1158" i="1"/>
  <c r="AA1158" i="1"/>
  <c r="AB1158" i="1"/>
  <c r="AC1158" i="1"/>
  <c r="Z1159" i="1"/>
  <c r="AA1159" i="1"/>
  <c r="AB1159" i="1"/>
  <c r="AC1159" i="1"/>
  <c r="Z1160" i="1"/>
  <c r="AA1160" i="1"/>
  <c r="AB1160" i="1"/>
  <c r="AC1160" i="1"/>
  <c r="Z1161" i="1"/>
  <c r="AA1161" i="1"/>
  <c r="AB1161" i="1"/>
  <c r="AC1161" i="1"/>
  <c r="Z1162" i="1"/>
  <c r="AA1162" i="1"/>
  <c r="AB1162" i="1"/>
  <c r="AC1162" i="1"/>
  <c r="Z1163" i="1"/>
  <c r="AA1163" i="1"/>
  <c r="AB1163" i="1"/>
  <c r="AC1163" i="1"/>
  <c r="Z1164" i="1"/>
  <c r="AA1164" i="1"/>
  <c r="AB1164" i="1"/>
  <c r="AC1164" i="1"/>
  <c r="Z1165" i="1"/>
  <c r="AA1165" i="1"/>
  <c r="AB1165" i="1"/>
  <c r="AC1165" i="1"/>
  <c r="Z1166" i="1"/>
  <c r="AA1166" i="1"/>
  <c r="AB1166" i="1"/>
  <c r="AC1166" i="1"/>
  <c r="Z1167" i="1"/>
  <c r="AA1167" i="1"/>
  <c r="AB1167" i="1"/>
  <c r="AC1167" i="1"/>
  <c r="Z1168" i="1"/>
  <c r="AA1168" i="1"/>
  <c r="AB1168" i="1"/>
  <c r="AC1168" i="1"/>
  <c r="Z1169" i="1"/>
  <c r="AA1169" i="1"/>
  <c r="AB1169" i="1"/>
  <c r="AC1169" i="1"/>
  <c r="Z1170" i="1"/>
  <c r="AA1170" i="1"/>
  <c r="AB1170" i="1"/>
  <c r="AC1170" i="1"/>
  <c r="Z1171" i="1"/>
  <c r="AA1171" i="1"/>
  <c r="AB1171" i="1"/>
  <c r="AC1171" i="1"/>
  <c r="Z1172" i="1"/>
  <c r="AA1172" i="1"/>
  <c r="AB1172" i="1"/>
  <c r="AC1172" i="1"/>
  <c r="Z1173" i="1"/>
  <c r="AA1173" i="1"/>
  <c r="AB1173" i="1"/>
  <c r="AC1173" i="1"/>
  <c r="Z1174" i="1"/>
  <c r="AA1174" i="1"/>
  <c r="AB1174" i="1"/>
  <c r="AC1174" i="1"/>
  <c r="Z1175" i="1"/>
  <c r="AA1175" i="1"/>
  <c r="AB1175" i="1"/>
  <c r="AC1175" i="1"/>
  <c r="Z1176" i="1"/>
  <c r="AA1176" i="1"/>
  <c r="AB1176" i="1"/>
  <c r="AC1176" i="1"/>
  <c r="Z1177" i="1"/>
  <c r="AA1177" i="1"/>
  <c r="AB1177" i="1"/>
  <c r="AC1177" i="1"/>
  <c r="Z1178" i="1"/>
  <c r="AA1178" i="1"/>
  <c r="AB1178" i="1"/>
  <c r="AC1178" i="1"/>
  <c r="Z1179" i="1"/>
  <c r="AA1179" i="1"/>
  <c r="AB1179" i="1"/>
  <c r="AC1179" i="1"/>
  <c r="Z1180" i="1"/>
  <c r="AA1180" i="1"/>
  <c r="AB1180" i="1"/>
  <c r="AC1180" i="1"/>
  <c r="Z1181" i="1"/>
  <c r="AA1181" i="1"/>
  <c r="AB1181" i="1"/>
  <c r="AC1181" i="1"/>
  <c r="Z1182" i="1"/>
  <c r="AA1182" i="1"/>
  <c r="AB1182" i="1"/>
  <c r="AC1182" i="1"/>
  <c r="Z1183" i="1"/>
  <c r="AA1183" i="1"/>
  <c r="AB1183" i="1"/>
  <c r="AC1183" i="1"/>
  <c r="Z1184" i="1"/>
  <c r="AA1184" i="1"/>
  <c r="AB1184" i="1"/>
  <c r="AC1184" i="1"/>
  <c r="Z1185" i="1"/>
  <c r="AA1185" i="1"/>
  <c r="AB1185" i="1"/>
  <c r="AC1185" i="1"/>
  <c r="Z1186" i="1"/>
  <c r="AA1186" i="1"/>
  <c r="AB1186" i="1"/>
  <c r="AC1186" i="1"/>
  <c r="Z1187" i="1"/>
  <c r="AA1187" i="1"/>
  <c r="AB1187" i="1"/>
  <c r="AC1187" i="1"/>
  <c r="Z1188" i="1"/>
  <c r="AA1188" i="1"/>
  <c r="AB1188" i="1"/>
  <c r="AC1188" i="1"/>
  <c r="Z1189" i="1"/>
  <c r="AA1189" i="1"/>
  <c r="AB1189" i="1"/>
  <c r="AC1189" i="1"/>
  <c r="Z1190" i="1"/>
  <c r="AA1190" i="1"/>
  <c r="AB1190" i="1"/>
  <c r="AC1190" i="1"/>
  <c r="Z1191" i="1"/>
  <c r="AA1191" i="1"/>
  <c r="AB1191" i="1"/>
  <c r="AC1191" i="1"/>
  <c r="Z1192" i="1"/>
  <c r="AA1192" i="1"/>
  <c r="AB1192" i="1"/>
  <c r="AC1192" i="1"/>
  <c r="Z1193" i="1"/>
  <c r="AA1193" i="1"/>
  <c r="AB1193" i="1"/>
  <c r="AC1193" i="1"/>
  <c r="Z1194" i="1"/>
  <c r="AA1194" i="1"/>
  <c r="AB1194" i="1"/>
  <c r="AC1194" i="1"/>
  <c r="Z1195" i="1"/>
  <c r="AA1195" i="1"/>
  <c r="AB1195" i="1"/>
  <c r="AC1195" i="1"/>
  <c r="Z1196" i="1"/>
  <c r="AA1196" i="1"/>
  <c r="AB1196" i="1"/>
  <c r="AC1196" i="1"/>
  <c r="Z1197" i="1"/>
  <c r="AA1197" i="1"/>
  <c r="AB1197" i="1"/>
  <c r="AC1197" i="1"/>
  <c r="Z1198" i="1"/>
  <c r="AA1198" i="1"/>
  <c r="AB1198" i="1"/>
  <c r="AC1198" i="1"/>
  <c r="Z1199" i="1"/>
  <c r="AA1199" i="1"/>
  <c r="AB1199" i="1"/>
  <c r="AC1199" i="1"/>
  <c r="Z1200" i="1"/>
  <c r="AA1200" i="1"/>
  <c r="AB1200" i="1"/>
  <c r="AC1200" i="1"/>
  <c r="Z1201" i="1"/>
  <c r="AA1201" i="1"/>
  <c r="AB1201" i="1"/>
  <c r="AC1201" i="1"/>
  <c r="Z1202" i="1"/>
  <c r="AA1202" i="1"/>
  <c r="AB1202" i="1"/>
  <c r="AC1202" i="1"/>
  <c r="Z1203" i="1"/>
  <c r="AA1203" i="1"/>
  <c r="AB1203" i="1"/>
  <c r="AC1203" i="1"/>
  <c r="Z1204" i="1"/>
  <c r="AA1204" i="1"/>
  <c r="AB1204" i="1"/>
  <c r="AC1204" i="1"/>
  <c r="Z1205" i="1"/>
  <c r="AA1205" i="1"/>
  <c r="AB1205" i="1"/>
  <c r="AC1205" i="1"/>
  <c r="Z1206" i="1"/>
  <c r="AA1206" i="1"/>
  <c r="AB1206" i="1"/>
  <c r="AC1206" i="1"/>
  <c r="Z1207" i="1"/>
  <c r="AA1207" i="1"/>
  <c r="AB1207" i="1"/>
  <c r="AC1207" i="1"/>
  <c r="Z1208" i="1"/>
  <c r="AA1208" i="1"/>
  <c r="AB1208" i="1"/>
  <c r="AC1208" i="1"/>
  <c r="Z1209" i="1"/>
  <c r="AA1209" i="1"/>
  <c r="AB1209" i="1"/>
  <c r="AC1209" i="1"/>
  <c r="Z1210" i="1"/>
  <c r="AA1210" i="1"/>
  <c r="AB1210" i="1"/>
  <c r="AC1210" i="1"/>
  <c r="Z1211" i="1"/>
  <c r="AA1211" i="1"/>
  <c r="AB1211" i="1"/>
  <c r="AC1211" i="1"/>
  <c r="Z1212" i="1"/>
  <c r="AA1212" i="1"/>
  <c r="AB1212" i="1"/>
  <c r="AC1212" i="1"/>
  <c r="Z1213" i="1"/>
  <c r="AA1213" i="1"/>
  <c r="AB1213" i="1"/>
  <c r="AC1213" i="1"/>
  <c r="Z1214" i="1"/>
  <c r="AA1214" i="1"/>
  <c r="AB1214" i="1"/>
  <c r="AC1214" i="1"/>
  <c r="Z1215" i="1"/>
  <c r="AA1215" i="1"/>
  <c r="AB1215" i="1"/>
  <c r="AC1215" i="1"/>
  <c r="Z1216" i="1"/>
  <c r="AA1216" i="1"/>
  <c r="AB1216" i="1"/>
  <c r="AC1216" i="1"/>
  <c r="Z1217" i="1"/>
  <c r="AA1217" i="1"/>
  <c r="AB1217" i="1"/>
  <c r="AC1217" i="1"/>
  <c r="Z1218" i="1"/>
  <c r="AA1218" i="1"/>
  <c r="AB1218" i="1"/>
  <c r="AC1218" i="1"/>
  <c r="Z1219" i="1"/>
  <c r="AA1219" i="1"/>
  <c r="AB1219" i="1"/>
  <c r="AC1219" i="1"/>
  <c r="Z1220" i="1"/>
  <c r="AA1220" i="1"/>
  <c r="AB1220" i="1"/>
  <c r="AC1220" i="1"/>
  <c r="Z1221" i="1"/>
  <c r="AA1221" i="1"/>
  <c r="AB1221" i="1"/>
  <c r="AC1221" i="1"/>
  <c r="Z1222" i="1"/>
  <c r="AA1222" i="1"/>
  <c r="AB1222" i="1"/>
  <c r="AC1222" i="1"/>
  <c r="Z1223" i="1"/>
  <c r="AA1223" i="1"/>
  <c r="AB1223" i="1"/>
  <c r="AC1223" i="1"/>
  <c r="Z1224" i="1"/>
  <c r="AA1224" i="1"/>
  <c r="AB1224" i="1"/>
  <c r="AC1224" i="1"/>
  <c r="Z1225" i="1"/>
  <c r="AA1225" i="1"/>
  <c r="AB1225" i="1"/>
  <c r="AC1225" i="1"/>
  <c r="Z1226" i="1"/>
  <c r="AA1226" i="1"/>
  <c r="AB1226" i="1"/>
  <c r="AC1226" i="1"/>
  <c r="Z1227" i="1"/>
  <c r="AA1227" i="1"/>
  <c r="AB1227" i="1"/>
  <c r="AC1227" i="1"/>
  <c r="Z1228" i="1"/>
  <c r="AA1228" i="1"/>
  <c r="AB1228" i="1"/>
  <c r="AC1228" i="1"/>
  <c r="Z1229" i="1"/>
  <c r="AA1229" i="1"/>
  <c r="AB1229" i="1"/>
  <c r="AC1229" i="1"/>
  <c r="Z1230" i="1"/>
  <c r="AA1230" i="1"/>
  <c r="AB1230" i="1"/>
  <c r="AC1230" i="1"/>
  <c r="Z1231" i="1"/>
  <c r="AA1231" i="1"/>
  <c r="AB1231" i="1"/>
  <c r="AC1231" i="1"/>
  <c r="Z1232" i="1"/>
  <c r="AA1232" i="1"/>
  <c r="AB1232" i="1"/>
  <c r="AC1232" i="1"/>
  <c r="Z1233" i="1"/>
  <c r="AA1233" i="1"/>
  <c r="AB1233" i="1"/>
  <c r="AC1233" i="1"/>
  <c r="Z1234" i="1"/>
  <c r="AA1234" i="1"/>
  <c r="AB1234" i="1"/>
  <c r="AC1234" i="1"/>
  <c r="Z1235" i="1"/>
  <c r="AA1235" i="1"/>
  <c r="AB1235" i="1"/>
  <c r="AC1235" i="1"/>
  <c r="Z1236" i="1"/>
  <c r="AA1236" i="1"/>
  <c r="AB1236" i="1"/>
  <c r="AC1236" i="1"/>
  <c r="Z1237" i="1"/>
  <c r="AA1237" i="1"/>
  <c r="AB1237" i="1"/>
  <c r="AC1237" i="1"/>
  <c r="Z1238" i="1"/>
  <c r="AA1238" i="1"/>
  <c r="AB1238" i="1"/>
  <c r="AC1238" i="1"/>
  <c r="Z1239" i="1"/>
  <c r="AA1239" i="1"/>
  <c r="AB1239" i="1"/>
  <c r="AC1239" i="1"/>
  <c r="Z1240" i="1"/>
  <c r="AA1240" i="1"/>
  <c r="AB1240" i="1"/>
  <c r="AC1240" i="1"/>
  <c r="Z1241" i="1"/>
  <c r="AA1241" i="1"/>
  <c r="AB1241" i="1"/>
  <c r="AC1241" i="1"/>
  <c r="Z1242" i="1"/>
  <c r="AA1242" i="1"/>
  <c r="AB1242" i="1"/>
  <c r="AC1242" i="1"/>
  <c r="Z1243" i="1"/>
  <c r="AA1243" i="1"/>
  <c r="AB1243" i="1"/>
  <c r="AC1243" i="1"/>
  <c r="Z1244" i="1"/>
  <c r="AA1244" i="1"/>
  <c r="AB1244" i="1"/>
  <c r="AC1244" i="1"/>
  <c r="Z1245" i="1"/>
  <c r="AA1245" i="1"/>
  <c r="AB1245" i="1"/>
  <c r="AC1245" i="1"/>
  <c r="Z1246" i="1"/>
  <c r="AA1246" i="1"/>
  <c r="AB1246" i="1"/>
  <c r="AC1246" i="1"/>
  <c r="Z1247" i="1"/>
  <c r="AA1247" i="1"/>
  <c r="AB1247" i="1"/>
  <c r="AC1247" i="1"/>
  <c r="Z1248" i="1"/>
  <c r="AA1248" i="1"/>
  <c r="AB1248" i="1"/>
  <c r="AC1248" i="1"/>
  <c r="Z1249" i="1"/>
  <c r="AA1249" i="1"/>
  <c r="AB1249" i="1"/>
  <c r="AC1249" i="1"/>
  <c r="Z1250" i="1"/>
  <c r="AA1250" i="1"/>
  <c r="AB1250" i="1"/>
  <c r="AC1250" i="1"/>
  <c r="Z1251" i="1"/>
  <c r="AA1251" i="1"/>
  <c r="AB1251" i="1"/>
  <c r="AC1251" i="1"/>
  <c r="Z1252" i="1"/>
  <c r="AA1252" i="1"/>
  <c r="AB1252" i="1"/>
  <c r="AC1252" i="1"/>
  <c r="Z1253" i="1"/>
  <c r="AA1253" i="1"/>
  <c r="AB1253" i="1"/>
  <c r="AC1253" i="1"/>
  <c r="Z1254" i="1"/>
  <c r="AA1254" i="1"/>
  <c r="AB1254" i="1"/>
  <c r="AC1254" i="1"/>
  <c r="Z1255" i="1"/>
  <c r="AA1255" i="1"/>
  <c r="AB1255" i="1"/>
  <c r="AC1255" i="1"/>
  <c r="Z1256" i="1"/>
  <c r="AA1256" i="1"/>
  <c r="AB1256" i="1"/>
  <c r="AC1256" i="1"/>
  <c r="Z1257" i="1"/>
  <c r="AA1257" i="1"/>
  <c r="AB1257" i="1"/>
  <c r="AC1257" i="1"/>
  <c r="Z1258" i="1"/>
  <c r="AA1258" i="1"/>
  <c r="AB1258" i="1"/>
  <c r="AC1258" i="1"/>
  <c r="Z1259" i="1"/>
  <c r="AA1259" i="1"/>
  <c r="AB1259" i="1"/>
  <c r="AC1259" i="1"/>
  <c r="Z1260" i="1"/>
  <c r="AA1260" i="1"/>
  <c r="AB1260" i="1"/>
  <c r="AC1260" i="1"/>
  <c r="Z1261" i="1"/>
  <c r="AA1261" i="1"/>
  <c r="AB1261" i="1"/>
  <c r="AC1261" i="1"/>
  <c r="Z1262" i="1"/>
  <c r="AA1262" i="1"/>
  <c r="AB1262" i="1"/>
  <c r="AC1262" i="1"/>
  <c r="Z1263" i="1"/>
  <c r="AA1263" i="1"/>
  <c r="AB1263" i="1"/>
  <c r="AC1263" i="1"/>
  <c r="Z1264" i="1"/>
  <c r="AA1264" i="1"/>
  <c r="AB1264" i="1"/>
  <c r="AC1264" i="1"/>
  <c r="Z1265" i="1"/>
  <c r="AA1265" i="1"/>
  <c r="AB1265" i="1"/>
  <c r="AC1265" i="1"/>
  <c r="Z1266" i="1"/>
  <c r="AA1266" i="1"/>
  <c r="AB1266" i="1"/>
  <c r="AC1266" i="1"/>
  <c r="Z1267" i="1"/>
  <c r="AA1267" i="1"/>
  <c r="AB1267" i="1"/>
  <c r="AC1267" i="1"/>
  <c r="Z1268" i="1"/>
  <c r="AA1268" i="1"/>
  <c r="AB1268" i="1"/>
  <c r="AC1268" i="1"/>
  <c r="Z1269" i="1"/>
  <c r="AA1269" i="1"/>
  <c r="AB1269" i="1"/>
  <c r="AC1269" i="1"/>
  <c r="Z1270" i="1"/>
  <c r="AA1270" i="1"/>
  <c r="AB1270" i="1"/>
  <c r="AC1270" i="1"/>
  <c r="Z1271" i="1"/>
  <c r="AA1271" i="1"/>
  <c r="AB1271" i="1"/>
  <c r="AC1271" i="1"/>
  <c r="Z1272" i="1"/>
  <c r="AA1272" i="1"/>
  <c r="AB1272" i="1"/>
  <c r="AC1272" i="1"/>
  <c r="Z1273" i="1"/>
  <c r="AA1273" i="1"/>
  <c r="AB1273" i="1"/>
  <c r="AC1273" i="1"/>
  <c r="Z1274" i="1"/>
  <c r="AA1274" i="1"/>
  <c r="AB1274" i="1"/>
  <c r="AC1274" i="1"/>
  <c r="Z1275" i="1"/>
  <c r="AA1275" i="1"/>
  <c r="AB1275" i="1"/>
  <c r="AC1275" i="1"/>
  <c r="Z1276" i="1"/>
  <c r="AA1276" i="1"/>
  <c r="AB1276" i="1"/>
  <c r="AC1276" i="1"/>
  <c r="Z1277" i="1"/>
  <c r="AA1277" i="1"/>
  <c r="AB1277" i="1"/>
  <c r="AC1277" i="1"/>
  <c r="Z1278" i="1"/>
  <c r="AA1278" i="1"/>
  <c r="AB1278" i="1"/>
  <c r="AC1278" i="1"/>
  <c r="Z1279" i="1"/>
  <c r="AA1279" i="1"/>
  <c r="AB1279" i="1"/>
  <c r="AC1279" i="1"/>
  <c r="Z1280" i="1"/>
  <c r="AA1280" i="1"/>
  <c r="AB1280" i="1"/>
  <c r="AC1280" i="1"/>
  <c r="Z1281" i="1"/>
  <c r="AA1281" i="1"/>
  <c r="AB1281" i="1"/>
  <c r="AC1281" i="1"/>
  <c r="Z1282" i="1"/>
  <c r="AA1282" i="1"/>
  <c r="AB1282" i="1"/>
  <c r="AC1282" i="1"/>
  <c r="Z1283" i="1"/>
  <c r="AA1283" i="1"/>
  <c r="AB1283" i="1"/>
  <c r="AC1283" i="1"/>
  <c r="Z1284" i="1"/>
  <c r="AA1284" i="1"/>
  <c r="AB1284" i="1"/>
  <c r="AC1284" i="1"/>
  <c r="Z1285" i="1"/>
  <c r="AA1285" i="1"/>
  <c r="AB1285" i="1"/>
  <c r="AC1285" i="1"/>
  <c r="Z1286" i="1"/>
  <c r="AA1286" i="1"/>
  <c r="AB1286" i="1"/>
  <c r="AC1286" i="1"/>
  <c r="Z1287" i="1"/>
  <c r="AA1287" i="1"/>
  <c r="AB1287" i="1"/>
  <c r="AC1287" i="1"/>
  <c r="Z1288" i="1"/>
  <c r="AA1288" i="1"/>
  <c r="AB1288" i="1"/>
  <c r="AC1288" i="1"/>
  <c r="Z1289" i="1"/>
  <c r="AA1289" i="1"/>
  <c r="AB1289" i="1"/>
  <c r="AC1289" i="1"/>
  <c r="Z1290" i="1"/>
  <c r="AA1290" i="1"/>
  <c r="AB1290" i="1"/>
  <c r="AC1290" i="1"/>
  <c r="Z1291" i="1"/>
  <c r="AA1291" i="1"/>
  <c r="AB1291" i="1"/>
  <c r="AC1291" i="1"/>
  <c r="Z1292" i="1"/>
  <c r="AA1292" i="1"/>
  <c r="AB1292" i="1"/>
  <c r="AC1292" i="1"/>
  <c r="Z1293" i="1"/>
  <c r="AA1293" i="1"/>
  <c r="AB1293" i="1"/>
  <c r="AC1293" i="1"/>
  <c r="Z1294" i="1"/>
  <c r="AA1294" i="1"/>
  <c r="AB1294" i="1"/>
  <c r="AC1294" i="1"/>
  <c r="Z1295" i="1"/>
  <c r="AA1295" i="1"/>
  <c r="AB1295" i="1"/>
  <c r="AC1295" i="1"/>
  <c r="Z1296" i="1"/>
  <c r="AA1296" i="1"/>
  <c r="AB1296" i="1"/>
  <c r="AC1296" i="1"/>
  <c r="Z1297" i="1"/>
  <c r="AA1297" i="1"/>
  <c r="AB1297" i="1"/>
  <c r="AC1297" i="1"/>
  <c r="Z1298" i="1"/>
  <c r="AA1298" i="1"/>
  <c r="AB1298" i="1"/>
  <c r="AC1298" i="1"/>
  <c r="Z1299" i="1"/>
  <c r="AA1299" i="1"/>
  <c r="AB1299" i="1"/>
  <c r="AC1299" i="1"/>
  <c r="Z1300" i="1"/>
  <c r="AA1300" i="1"/>
  <c r="AB1300" i="1"/>
  <c r="AC1300" i="1"/>
  <c r="Z1301" i="1"/>
  <c r="AA1301" i="1"/>
  <c r="AB1301" i="1"/>
  <c r="AC1301" i="1"/>
  <c r="Z1302" i="1"/>
  <c r="AA1302" i="1"/>
  <c r="AB1302" i="1"/>
  <c r="AC1302" i="1"/>
  <c r="Z1303" i="1"/>
  <c r="AA1303" i="1"/>
  <c r="AB1303" i="1"/>
  <c r="AC1303" i="1"/>
  <c r="Z1304" i="1"/>
  <c r="AA1304" i="1"/>
  <c r="AB1304" i="1"/>
  <c r="AC1304" i="1"/>
  <c r="Z1305" i="1"/>
  <c r="AA1305" i="1"/>
  <c r="AB1305" i="1"/>
  <c r="AC1305" i="1"/>
  <c r="Z1306" i="1"/>
  <c r="AA1306" i="1"/>
  <c r="AB1306" i="1"/>
  <c r="AC1306" i="1"/>
  <c r="Z1307" i="1"/>
  <c r="AA1307" i="1"/>
  <c r="AB1307" i="1"/>
  <c r="AC1307" i="1"/>
  <c r="Z1308" i="1"/>
  <c r="AA1308" i="1"/>
  <c r="AB1308" i="1"/>
  <c r="AC1308" i="1"/>
  <c r="Z1309" i="1"/>
  <c r="AA1309" i="1"/>
  <c r="AB1309" i="1"/>
  <c r="AC1309" i="1"/>
  <c r="Z1310" i="1"/>
  <c r="AA1310" i="1"/>
  <c r="AB1310" i="1"/>
  <c r="AC1310" i="1"/>
  <c r="Z1311" i="1"/>
  <c r="AA1311" i="1"/>
  <c r="AB1311" i="1"/>
  <c r="AC1311" i="1"/>
  <c r="Z1312" i="1"/>
  <c r="AA1312" i="1"/>
  <c r="AB1312" i="1"/>
  <c r="AC1312" i="1"/>
  <c r="Z1313" i="1"/>
  <c r="AA1313" i="1"/>
  <c r="AB1313" i="1"/>
  <c r="AC1313" i="1"/>
  <c r="Z1314" i="1"/>
  <c r="AA1314" i="1"/>
  <c r="AB1314" i="1"/>
  <c r="AC1314" i="1"/>
  <c r="Z1315" i="1"/>
  <c r="AA1315" i="1"/>
  <c r="AB1315" i="1"/>
  <c r="AC1315" i="1"/>
  <c r="Z1316" i="1"/>
  <c r="AA1316" i="1"/>
  <c r="AB1316" i="1"/>
  <c r="AC1316" i="1"/>
  <c r="Z1317" i="1"/>
  <c r="AA1317" i="1"/>
  <c r="AB1317" i="1"/>
  <c r="AC1317" i="1"/>
  <c r="Z1318" i="1"/>
  <c r="AA1318" i="1"/>
  <c r="AB1318" i="1"/>
  <c r="AC1318" i="1"/>
  <c r="Z1319" i="1"/>
  <c r="AA1319" i="1"/>
  <c r="AB1319" i="1"/>
  <c r="AC1319" i="1"/>
  <c r="Z1320" i="1"/>
  <c r="AA1320" i="1"/>
  <c r="AB1320" i="1"/>
  <c r="AC1320" i="1"/>
  <c r="Z1321" i="1"/>
  <c r="AA1321" i="1"/>
  <c r="AB1321" i="1"/>
  <c r="AC1321" i="1"/>
  <c r="Z1322" i="1"/>
  <c r="AA1322" i="1"/>
  <c r="AB1322" i="1"/>
  <c r="AC1322" i="1"/>
  <c r="Z1323" i="1"/>
  <c r="AA1323" i="1"/>
  <c r="AB1323" i="1"/>
  <c r="AC1323" i="1"/>
  <c r="Z1324" i="1"/>
  <c r="AA1324" i="1"/>
  <c r="AB1324" i="1"/>
  <c r="AC1324" i="1"/>
  <c r="Z1325" i="1"/>
  <c r="AA1325" i="1"/>
  <c r="AB1325" i="1"/>
  <c r="AC1325" i="1"/>
  <c r="Z1326" i="1"/>
  <c r="AA1326" i="1"/>
  <c r="AB1326" i="1"/>
  <c r="AC1326" i="1"/>
  <c r="Z1327" i="1"/>
  <c r="AA1327" i="1"/>
  <c r="AB1327" i="1"/>
  <c r="AC1327" i="1"/>
  <c r="Z1328" i="1"/>
  <c r="AA1328" i="1"/>
  <c r="AB1328" i="1"/>
  <c r="AC1328" i="1"/>
  <c r="Z1329" i="1"/>
  <c r="AA1329" i="1"/>
  <c r="AB1329" i="1"/>
  <c r="AC1329" i="1"/>
  <c r="Z1330" i="1"/>
  <c r="AA1330" i="1"/>
  <c r="AB1330" i="1"/>
  <c r="AC1330" i="1"/>
  <c r="Z1331" i="1"/>
  <c r="AA1331" i="1"/>
  <c r="AB1331" i="1"/>
  <c r="AC1331" i="1"/>
  <c r="Z1332" i="1"/>
  <c r="AA1332" i="1"/>
  <c r="AB1332" i="1"/>
  <c r="AC1332" i="1"/>
  <c r="Z1333" i="1"/>
  <c r="AA1333" i="1"/>
  <c r="AB1333" i="1"/>
  <c r="AC1333" i="1"/>
  <c r="Z1334" i="1"/>
  <c r="AA1334" i="1"/>
  <c r="AB1334" i="1"/>
  <c r="AC1334" i="1"/>
  <c r="Z1335" i="1"/>
  <c r="AA1335" i="1"/>
  <c r="AB1335" i="1"/>
  <c r="AC1335" i="1"/>
  <c r="Z1336" i="1"/>
  <c r="AA1336" i="1"/>
  <c r="AB1336" i="1"/>
  <c r="AC1336" i="1"/>
  <c r="Z1337" i="1"/>
  <c r="AA1337" i="1"/>
  <c r="AB1337" i="1"/>
  <c r="AC1337" i="1"/>
  <c r="Z1338" i="1"/>
  <c r="AA1338" i="1"/>
  <c r="AB1338" i="1"/>
  <c r="AC1338" i="1"/>
  <c r="Z1339" i="1"/>
  <c r="AA1339" i="1"/>
  <c r="AB1339" i="1"/>
  <c r="AC1339" i="1"/>
  <c r="Z1340" i="1"/>
  <c r="AA1340" i="1"/>
  <c r="AB1340" i="1"/>
  <c r="AC1340" i="1"/>
  <c r="Z1341" i="1"/>
  <c r="AA1341" i="1"/>
  <c r="AB1341" i="1"/>
  <c r="AC1341" i="1"/>
  <c r="Z1342" i="1"/>
  <c r="AA1342" i="1"/>
  <c r="AB1342" i="1"/>
  <c r="AC1342" i="1"/>
  <c r="Z1343" i="1"/>
  <c r="AA1343" i="1"/>
  <c r="AB1343" i="1"/>
  <c r="AC1343" i="1"/>
  <c r="Z1344" i="1"/>
  <c r="AA1344" i="1"/>
  <c r="AB1344" i="1"/>
  <c r="AC1344" i="1"/>
  <c r="Z1345" i="1"/>
  <c r="AA1345" i="1"/>
  <c r="AB1345" i="1"/>
  <c r="AC1345" i="1"/>
  <c r="Z1346" i="1"/>
  <c r="AA1346" i="1"/>
  <c r="AB1346" i="1"/>
  <c r="AC1346" i="1"/>
  <c r="Z1347" i="1"/>
  <c r="AA1347" i="1"/>
  <c r="AB1347" i="1"/>
  <c r="AC1347" i="1"/>
  <c r="Z1348" i="1"/>
  <c r="AA1348" i="1"/>
  <c r="AB1348" i="1"/>
  <c r="AC1348" i="1"/>
  <c r="Z1349" i="1"/>
  <c r="AA1349" i="1"/>
  <c r="AB1349" i="1"/>
  <c r="AC1349" i="1"/>
  <c r="Z1350" i="1"/>
  <c r="AA1350" i="1"/>
  <c r="AB1350" i="1"/>
  <c r="AC1350" i="1"/>
  <c r="Z1351" i="1"/>
  <c r="AA1351" i="1"/>
  <c r="AB1351" i="1"/>
  <c r="AC1351" i="1"/>
  <c r="Z1352" i="1"/>
  <c r="AA1352" i="1"/>
  <c r="AB1352" i="1"/>
  <c r="AC1352" i="1"/>
  <c r="Z1353" i="1"/>
  <c r="AA1353" i="1"/>
  <c r="AB1353" i="1"/>
  <c r="AC1353" i="1"/>
  <c r="Z1354" i="1"/>
  <c r="AA1354" i="1"/>
  <c r="AB1354" i="1"/>
  <c r="AC1354" i="1"/>
  <c r="Z1355" i="1"/>
  <c r="AA1355" i="1"/>
  <c r="AB1355" i="1"/>
  <c r="AC1355" i="1"/>
  <c r="Z1356" i="1"/>
  <c r="AA1356" i="1"/>
  <c r="AB1356" i="1"/>
  <c r="AC1356" i="1"/>
  <c r="Z1357" i="1"/>
  <c r="AA1357" i="1"/>
  <c r="AB1357" i="1"/>
  <c r="AC1357" i="1"/>
  <c r="Z1358" i="1"/>
  <c r="AA1358" i="1"/>
  <c r="AB1358" i="1"/>
  <c r="AC1358" i="1"/>
  <c r="Z1359" i="1"/>
  <c r="AA1359" i="1"/>
  <c r="AB1359" i="1"/>
  <c r="AC1359" i="1"/>
  <c r="Z1360" i="1"/>
  <c r="AA1360" i="1"/>
  <c r="AB1360" i="1"/>
  <c r="AC1360" i="1"/>
  <c r="Z1361" i="1"/>
  <c r="AA1361" i="1"/>
  <c r="AB1361" i="1"/>
  <c r="AC1361" i="1"/>
  <c r="Z1362" i="1"/>
  <c r="AA1362" i="1"/>
  <c r="AB1362" i="1"/>
  <c r="AC1362" i="1"/>
  <c r="Z1363" i="1"/>
  <c r="AA1363" i="1"/>
  <c r="AB1363" i="1"/>
  <c r="AC1363" i="1"/>
  <c r="Z1364" i="1"/>
  <c r="AA1364" i="1"/>
  <c r="AB1364" i="1"/>
  <c r="AC1364" i="1"/>
  <c r="Z1365" i="1"/>
  <c r="AA1365" i="1"/>
  <c r="AB1365" i="1"/>
  <c r="AC1365" i="1"/>
  <c r="Z1366" i="1"/>
  <c r="AA1366" i="1"/>
  <c r="AB1366" i="1"/>
  <c r="AC1366" i="1"/>
  <c r="Z1367" i="1"/>
  <c r="AA1367" i="1"/>
  <c r="AB1367" i="1"/>
  <c r="AC1367" i="1"/>
  <c r="Z1368" i="1"/>
  <c r="AA1368" i="1"/>
  <c r="AB1368" i="1"/>
  <c r="AC1368" i="1"/>
  <c r="Z1369" i="1"/>
  <c r="AA1369" i="1"/>
  <c r="AB1369" i="1"/>
  <c r="AC1369" i="1"/>
  <c r="Z1370" i="1"/>
  <c r="AA1370" i="1"/>
  <c r="AB1370" i="1"/>
  <c r="AC1370" i="1"/>
  <c r="Z1371" i="1"/>
  <c r="AA1371" i="1"/>
  <c r="AB1371" i="1"/>
  <c r="AC1371" i="1"/>
  <c r="Z1372" i="1"/>
  <c r="AA1372" i="1"/>
  <c r="AB1372" i="1"/>
  <c r="AC1372" i="1"/>
  <c r="Z1373" i="1"/>
  <c r="AA1373" i="1"/>
  <c r="AB1373" i="1"/>
  <c r="AC1373" i="1"/>
  <c r="Z1374" i="1"/>
  <c r="AA1374" i="1"/>
  <c r="AB1374" i="1"/>
  <c r="AC1374" i="1"/>
  <c r="Z1375" i="1"/>
  <c r="AA1375" i="1"/>
  <c r="AB1375" i="1"/>
  <c r="AC1375" i="1"/>
  <c r="Z1376" i="1"/>
  <c r="AA1376" i="1"/>
  <c r="AB1376" i="1"/>
  <c r="AC1376" i="1"/>
  <c r="Z1377" i="1"/>
  <c r="AA1377" i="1"/>
  <c r="AB1377" i="1"/>
  <c r="AC1377" i="1"/>
  <c r="Z1378" i="1"/>
  <c r="AA1378" i="1"/>
  <c r="AB1378" i="1"/>
  <c r="AC1378" i="1"/>
  <c r="Z1379" i="1"/>
  <c r="AA1379" i="1"/>
  <c r="AB1379" i="1"/>
  <c r="AC1379" i="1"/>
  <c r="Z1380" i="1"/>
  <c r="AA1380" i="1"/>
  <c r="AB1380" i="1"/>
  <c r="AC1380" i="1"/>
  <c r="Z1381" i="1"/>
  <c r="AA1381" i="1"/>
  <c r="AB1381" i="1"/>
  <c r="AC1381" i="1"/>
  <c r="Z1382" i="1"/>
  <c r="AA1382" i="1"/>
  <c r="AB1382" i="1"/>
  <c r="AC1382" i="1"/>
  <c r="Z1383" i="1"/>
  <c r="AA1383" i="1"/>
  <c r="AB1383" i="1"/>
  <c r="AC1383" i="1"/>
  <c r="Z1384" i="1"/>
  <c r="AA1384" i="1"/>
  <c r="AB1384" i="1"/>
  <c r="AC1384" i="1"/>
  <c r="Z1385" i="1"/>
  <c r="AA1385" i="1"/>
  <c r="AB1385" i="1"/>
  <c r="AC1385" i="1"/>
  <c r="Z1386" i="1"/>
  <c r="AA1386" i="1"/>
  <c r="AB1386" i="1"/>
  <c r="AC1386" i="1"/>
  <c r="Z1387" i="1"/>
  <c r="AA1387" i="1"/>
  <c r="AB1387" i="1"/>
  <c r="AC1387" i="1"/>
  <c r="Z1388" i="1"/>
  <c r="AA1388" i="1"/>
  <c r="AB1388" i="1"/>
  <c r="AC1388" i="1"/>
  <c r="Z1389" i="1"/>
  <c r="AA1389" i="1"/>
  <c r="AB1389" i="1"/>
  <c r="AC1389" i="1"/>
  <c r="Z1390" i="1"/>
  <c r="AA1390" i="1"/>
  <c r="AB1390" i="1"/>
  <c r="AC1390" i="1"/>
  <c r="Z1391" i="1"/>
  <c r="AA1391" i="1"/>
  <c r="AB1391" i="1"/>
  <c r="AC1391" i="1"/>
  <c r="Z1392" i="1"/>
  <c r="AA1392" i="1"/>
  <c r="AB1392" i="1"/>
  <c r="AC1392" i="1"/>
  <c r="Z1393" i="1"/>
  <c r="AA1393" i="1"/>
  <c r="AB1393" i="1"/>
  <c r="AC1393" i="1"/>
  <c r="Z1394" i="1"/>
  <c r="AA1394" i="1"/>
  <c r="AB1394" i="1"/>
  <c r="AC1394" i="1"/>
  <c r="Z1395" i="1"/>
  <c r="AA1395" i="1"/>
  <c r="AB1395" i="1"/>
  <c r="AC1395" i="1"/>
  <c r="Z1396" i="1"/>
  <c r="AA1396" i="1"/>
  <c r="AB1396" i="1"/>
  <c r="AC1396" i="1"/>
  <c r="Z1397" i="1"/>
  <c r="AA1397" i="1"/>
  <c r="AB1397" i="1"/>
  <c r="AC1397" i="1"/>
  <c r="Z1398" i="1"/>
  <c r="AA1398" i="1"/>
  <c r="AB1398" i="1"/>
  <c r="AC1398" i="1"/>
  <c r="Z1399" i="1"/>
  <c r="AA1399" i="1"/>
  <c r="AB1399" i="1"/>
  <c r="AC1399" i="1"/>
  <c r="Z1400" i="1"/>
  <c r="AA1400" i="1"/>
  <c r="AB1400" i="1"/>
  <c r="AC1400" i="1"/>
  <c r="Z1401" i="1"/>
  <c r="AA1401" i="1"/>
  <c r="AB1401" i="1"/>
  <c r="AC1401" i="1"/>
  <c r="Z1402" i="1"/>
  <c r="AA1402" i="1"/>
  <c r="AB1402" i="1"/>
  <c r="AC1402" i="1"/>
  <c r="Z1403" i="1"/>
  <c r="AA1403" i="1"/>
  <c r="AB1403" i="1"/>
  <c r="AC1403" i="1"/>
  <c r="Z1404" i="1"/>
  <c r="AA1404" i="1"/>
  <c r="AB1404" i="1"/>
  <c r="AC1404" i="1"/>
  <c r="Z1405" i="1"/>
  <c r="AA1405" i="1"/>
  <c r="AB1405" i="1"/>
  <c r="AC1405" i="1"/>
  <c r="Z1406" i="1"/>
  <c r="AA1406" i="1"/>
  <c r="AB1406" i="1"/>
  <c r="AC1406" i="1"/>
  <c r="Z1407" i="1"/>
  <c r="AA1407" i="1"/>
  <c r="AB1407" i="1"/>
  <c r="AC1407" i="1"/>
  <c r="Z1408" i="1"/>
  <c r="AA1408" i="1"/>
  <c r="AB1408" i="1"/>
  <c r="AC1408" i="1"/>
  <c r="Z1409" i="1"/>
  <c r="AA1409" i="1"/>
  <c r="AB1409" i="1"/>
  <c r="AC1409" i="1"/>
  <c r="Z1410" i="1"/>
  <c r="AA1410" i="1"/>
  <c r="AB1410" i="1"/>
  <c r="AC1410" i="1"/>
  <c r="Z1411" i="1"/>
  <c r="AA1411" i="1"/>
  <c r="AB1411" i="1"/>
  <c r="AC1411" i="1"/>
  <c r="Z1412" i="1"/>
  <c r="AA1412" i="1"/>
  <c r="AB1412" i="1"/>
  <c r="AC1412" i="1"/>
  <c r="Z1413" i="1"/>
  <c r="AA1413" i="1"/>
  <c r="AB1413" i="1"/>
  <c r="AC1413" i="1"/>
  <c r="Z1414" i="1"/>
  <c r="AA1414" i="1"/>
  <c r="AB1414" i="1"/>
  <c r="AC1414" i="1"/>
  <c r="Z1415" i="1"/>
  <c r="AA1415" i="1"/>
  <c r="AB1415" i="1"/>
  <c r="AC1415" i="1"/>
  <c r="Z1416" i="1"/>
  <c r="AA1416" i="1"/>
  <c r="AB1416" i="1"/>
  <c r="AC1416" i="1"/>
  <c r="Z1417" i="1"/>
  <c r="AA1417" i="1"/>
  <c r="AB1417" i="1"/>
  <c r="AC1417" i="1"/>
  <c r="Z1418" i="1"/>
  <c r="AA1418" i="1"/>
  <c r="AB1418" i="1"/>
  <c r="AC1418" i="1"/>
  <c r="Z1419" i="1"/>
  <c r="AA1419" i="1"/>
  <c r="AB1419" i="1"/>
  <c r="AC1419" i="1"/>
  <c r="Z1420" i="1"/>
  <c r="AA1420" i="1"/>
  <c r="AB1420" i="1"/>
  <c r="AC1420" i="1"/>
  <c r="Z1421" i="1"/>
  <c r="AA1421" i="1"/>
  <c r="AB1421" i="1"/>
  <c r="AC1421" i="1"/>
  <c r="Z1422" i="1"/>
  <c r="AA1422" i="1"/>
  <c r="AB1422" i="1"/>
  <c r="AC1422" i="1"/>
  <c r="Z1423" i="1"/>
  <c r="AA1423" i="1"/>
  <c r="AB1423" i="1"/>
  <c r="AC1423" i="1"/>
  <c r="Z1424" i="1"/>
  <c r="AA1424" i="1"/>
  <c r="AB1424" i="1"/>
  <c r="AC1424" i="1"/>
  <c r="Z1425" i="1"/>
  <c r="AA1425" i="1"/>
  <c r="AB1425" i="1"/>
  <c r="AC1425" i="1"/>
  <c r="Z1426" i="1"/>
  <c r="AA1426" i="1"/>
  <c r="AB1426" i="1"/>
  <c r="AC1426" i="1"/>
  <c r="Z1427" i="1"/>
  <c r="AA1427" i="1"/>
  <c r="AB1427" i="1"/>
  <c r="AC1427" i="1"/>
  <c r="Z1428" i="1"/>
  <c r="AA1428" i="1"/>
  <c r="AB1428" i="1"/>
  <c r="AC1428" i="1"/>
  <c r="Z1429" i="1"/>
  <c r="AA1429" i="1"/>
  <c r="AB1429" i="1"/>
  <c r="AC1429" i="1"/>
  <c r="Z1430" i="1"/>
  <c r="AA1430" i="1"/>
  <c r="AB1430" i="1"/>
  <c r="AC1430" i="1"/>
  <c r="Z1431" i="1"/>
  <c r="AA1431" i="1"/>
  <c r="AB1431" i="1"/>
  <c r="AC1431" i="1"/>
  <c r="Z1432" i="1"/>
  <c r="AA1432" i="1"/>
  <c r="AB1432" i="1"/>
  <c r="AC1432" i="1"/>
  <c r="Z1433" i="1"/>
  <c r="AA1433" i="1"/>
  <c r="AB1433" i="1"/>
  <c r="AC1433" i="1"/>
  <c r="Z1434" i="1"/>
  <c r="AA1434" i="1"/>
  <c r="AB1434" i="1"/>
  <c r="AC1434" i="1"/>
  <c r="Z1435" i="1"/>
  <c r="AA1435" i="1"/>
  <c r="AB1435" i="1"/>
  <c r="AC1435" i="1"/>
  <c r="Z1436" i="1"/>
  <c r="AA1436" i="1"/>
  <c r="AB1436" i="1"/>
  <c r="AC1436" i="1"/>
  <c r="Z1437" i="1"/>
  <c r="AA1437" i="1"/>
  <c r="AB1437" i="1"/>
  <c r="AC1437" i="1"/>
  <c r="Z1438" i="1"/>
  <c r="AA1438" i="1"/>
  <c r="AB1438" i="1"/>
  <c r="AC1438" i="1"/>
  <c r="Z1439" i="1"/>
  <c r="AA1439" i="1"/>
  <c r="AB1439" i="1"/>
  <c r="AC1439" i="1"/>
  <c r="Z1440" i="1"/>
  <c r="AA1440" i="1"/>
  <c r="AB1440" i="1"/>
  <c r="AC1440" i="1"/>
  <c r="Z1441" i="1"/>
  <c r="AA1441" i="1"/>
  <c r="AB1441" i="1"/>
  <c r="AC1441" i="1"/>
  <c r="Z1442" i="1"/>
  <c r="AA1442" i="1"/>
  <c r="AB1442" i="1"/>
  <c r="AC1442" i="1"/>
  <c r="Z1443" i="1"/>
  <c r="AA1443" i="1"/>
  <c r="AB1443" i="1"/>
  <c r="AC1443" i="1"/>
  <c r="Z1444" i="1"/>
  <c r="AA1444" i="1"/>
  <c r="AB1444" i="1"/>
  <c r="AC1444" i="1"/>
  <c r="Z1445" i="1"/>
  <c r="AA1445" i="1"/>
  <c r="AB1445" i="1"/>
  <c r="AC1445" i="1"/>
  <c r="Z1446" i="1"/>
  <c r="AA1446" i="1"/>
  <c r="AB1446" i="1"/>
  <c r="AC1446" i="1"/>
  <c r="Z1447" i="1"/>
  <c r="AA1447" i="1"/>
  <c r="AB1447" i="1"/>
  <c r="AC1447" i="1"/>
  <c r="Z1448" i="1"/>
  <c r="AA1448" i="1"/>
  <c r="AB1448" i="1"/>
  <c r="AC1448" i="1"/>
  <c r="Z1449" i="1"/>
  <c r="AA1449" i="1"/>
  <c r="AB1449" i="1"/>
  <c r="AC1449" i="1"/>
  <c r="Z1450" i="1"/>
  <c r="AA1450" i="1"/>
  <c r="AB1450" i="1"/>
  <c r="AC1450" i="1"/>
  <c r="Z1451" i="1"/>
  <c r="AA1451" i="1"/>
  <c r="AB1451" i="1"/>
  <c r="AC1451" i="1"/>
  <c r="Z1452" i="1"/>
  <c r="AA1452" i="1"/>
  <c r="AB1452" i="1"/>
  <c r="AC1452" i="1"/>
  <c r="Z1453" i="1"/>
  <c r="AA1453" i="1"/>
  <c r="AB1453" i="1"/>
  <c r="AC1453" i="1"/>
  <c r="Z1454" i="1"/>
  <c r="AA1454" i="1"/>
  <c r="AB1454" i="1"/>
  <c r="AC1454" i="1"/>
  <c r="Z1455" i="1"/>
  <c r="AA1455" i="1"/>
  <c r="AB1455" i="1"/>
  <c r="AC1455" i="1"/>
  <c r="Z1456" i="1"/>
  <c r="AA1456" i="1"/>
  <c r="AB1456" i="1"/>
  <c r="AC1456" i="1"/>
  <c r="Z1457" i="1"/>
  <c r="AA1457" i="1"/>
  <c r="AB1457" i="1"/>
  <c r="AC1457" i="1"/>
  <c r="Z1458" i="1"/>
  <c r="AA1458" i="1"/>
  <c r="AB1458" i="1"/>
  <c r="AC1458" i="1"/>
  <c r="Z1459" i="1"/>
  <c r="AA1459" i="1"/>
  <c r="AB1459" i="1"/>
  <c r="AC1459" i="1"/>
  <c r="Z1460" i="1"/>
  <c r="AA1460" i="1"/>
  <c r="AB1460" i="1"/>
  <c r="AC1460" i="1"/>
  <c r="Z1461" i="1"/>
  <c r="AA1461" i="1"/>
  <c r="AB1461" i="1"/>
  <c r="AC1461" i="1"/>
  <c r="Z1462" i="1"/>
  <c r="AA1462" i="1"/>
  <c r="AB1462" i="1"/>
  <c r="AC1462" i="1"/>
  <c r="Z1463" i="1"/>
  <c r="AA1463" i="1"/>
  <c r="AB1463" i="1"/>
  <c r="AC1463" i="1"/>
  <c r="Z1464" i="1"/>
  <c r="AA1464" i="1"/>
  <c r="AB1464" i="1"/>
  <c r="AC1464" i="1"/>
  <c r="Z1465" i="1"/>
  <c r="AA1465" i="1"/>
  <c r="AB1465" i="1"/>
  <c r="AC1465" i="1"/>
  <c r="Z1466" i="1"/>
  <c r="AA1466" i="1"/>
  <c r="AB1466" i="1"/>
  <c r="AC1466" i="1"/>
  <c r="Z1467" i="1"/>
  <c r="AA1467" i="1"/>
  <c r="AB1467" i="1"/>
  <c r="AC1467" i="1"/>
  <c r="Z1468" i="1"/>
  <c r="AA1468" i="1"/>
  <c r="AB1468" i="1"/>
  <c r="AC1468" i="1"/>
  <c r="Z1469" i="1"/>
  <c r="AA1469" i="1"/>
  <c r="AB1469" i="1"/>
  <c r="AC1469" i="1"/>
  <c r="Z1470" i="1"/>
  <c r="AA1470" i="1"/>
  <c r="AB1470" i="1"/>
  <c r="AC1470" i="1"/>
  <c r="Z1471" i="1"/>
  <c r="AA1471" i="1"/>
  <c r="AB1471" i="1"/>
  <c r="AC1471" i="1"/>
  <c r="Z1472" i="1"/>
  <c r="AA1472" i="1"/>
  <c r="AB1472" i="1"/>
  <c r="AC1472" i="1"/>
  <c r="Z1473" i="1"/>
  <c r="AA1473" i="1"/>
  <c r="AB1473" i="1"/>
  <c r="AC1473" i="1"/>
  <c r="Z1474" i="1"/>
  <c r="AA1474" i="1"/>
  <c r="AB1474" i="1"/>
  <c r="AC1474" i="1"/>
  <c r="Z1475" i="1"/>
  <c r="AA1475" i="1"/>
  <c r="AB1475" i="1"/>
  <c r="AC1475" i="1"/>
  <c r="Z1476" i="1"/>
  <c r="AA1476" i="1"/>
  <c r="AB1476" i="1"/>
  <c r="AC1476" i="1"/>
  <c r="Z1477" i="1"/>
  <c r="AA1477" i="1"/>
  <c r="AB1477" i="1"/>
  <c r="AC1477" i="1"/>
  <c r="Z1478" i="1"/>
  <c r="AA1478" i="1"/>
  <c r="AB1478" i="1"/>
  <c r="AC1478" i="1"/>
  <c r="Z1479" i="1"/>
  <c r="AA1479" i="1"/>
  <c r="AB1479" i="1"/>
  <c r="AC1479" i="1"/>
  <c r="Z1480" i="1"/>
  <c r="AA1480" i="1"/>
  <c r="AB1480" i="1"/>
  <c r="AC1480" i="1"/>
  <c r="Z1481" i="1"/>
  <c r="AA1481" i="1"/>
  <c r="AB1481" i="1"/>
  <c r="AC1481" i="1"/>
  <c r="Z1482" i="1"/>
  <c r="AA1482" i="1"/>
  <c r="AB1482" i="1"/>
  <c r="AC1482" i="1"/>
  <c r="Z1483" i="1"/>
  <c r="AA1483" i="1"/>
  <c r="AB1483" i="1"/>
  <c r="AC1483" i="1"/>
  <c r="Z1484" i="1"/>
  <c r="AA1484" i="1"/>
  <c r="AB1484" i="1"/>
  <c r="AC1484" i="1"/>
  <c r="Z1485" i="1"/>
  <c r="AA1485" i="1"/>
  <c r="AB1485" i="1"/>
  <c r="AC1485" i="1"/>
  <c r="Z1486" i="1"/>
  <c r="AA1486" i="1"/>
  <c r="AB1486" i="1"/>
  <c r="AC1486" i="1"/>
  <c r="Z1487" i="1"/>
  <c r="AA1487" i="1"/>
  <c r="AB1487" i="1"/>
  <c r="AC1487" i="1"/>
  <c r="Z1488" i="1"/>
  <c r="AA1488" i="1"/>
  <c r="AB1488" i="1"/>
  <c r="AC1488" i="1"/>
  <c r="Z1489" i="1"/>
  <c r="AA1489" i="1"/>
  <c r="AB1489" i="1"/>
  <c r="AC1489" i="1"/>
  <c r="Z1490" i="1"/>
  <c r="AA1490" i="1"/>
  <c r="AB1490" i="1"/>
  <c r="AC1490" i="1"/>
  <c r="Z1491" i="1"/>
  <c r="AA1491" i="1"/>
  <c r="AB1491" i="1"/>
  <c r="AC1491" i="1"/>
  <c r="Z1492" i="1"/>
  <c r="AA1492" i="1"/>
  <c r="AB1492" i="1"/>
  <c r="AC1492" i="1"/>
  <c r="Z1493" i="1"/>
  <c r="AA1493" i="1"/>
  <c r="AB1493" i="1"/>
  <c r="AC1493" i="1"/>
  <c r="Z1494" i="1"/>
  <c r="AA1494" i="1"/>
  <c r="AB1494" i="1"/>
  <c r="AC1494" i="1"/>
  <c r="Z1495" i="1"/>
  <c r="AA1495" i="1"/>
  <c r="AB1495" i="1"/>
  <c r="AC1495" i="1"/>
  <c r="Z1496" i="1"/>
  <c r="AA1496" i="1"/>
  <c r="AB1496" i="1"/>
  <c r="AC1496" i="1"/>
  <c r="Z1497" i="1"/>
  <c r="AA1497" i="1"/>
  <c r="AB1497" i="1"/>
  <c r="AC1497" i="1"/>
  <c r="Z1498" i="1"/>
  <c r="AA1498" i="1"/>
  <c r="AB1498" i="1"/>
  <c r="AC1498" i="1"/>
  <c r="Z1499" i="1"/>
  <c r="AA1499" i="1"/>
  <c r="AB1499" i="1"/>
  <c r="AC1499" i="1"/>
  <c r="Z1500" i="1"/>
  <c r="AA1500" i="1"/>
  <c r="AB1500" i="1"/>
  <c r="AC1500" i="1"/>
  <c r="Z1501" i="1"/>
  <c r="AA1501" i="1"/>
  <c r="AB1501" i="1"/>
  <c r="AC1501" i="1"/>
  <c r="Z1502" i="1"/>
  <c r="AA1502" i="1"/>
  <c r="AB1502" i="1"/>
  <c r="AC1502" i="1"/>
  <c r="Z1503" i="1"/>
  <c r="AA1503" i="1"/>
  <c r="AB1503" i="1"/>
  <c r="AC1503" i="1"/>
  <c r="Z1504" i="1"/>
  <c r="AA1504" i="1"/>
  <c r="AB1504" i="1"/>
  <c r="AC1504" i="1"/>
  <c r="Z1505" i="1"/>
  <c r="AA1505" i="1"/>
  <c r="AB1505" i="1"/>
  <c r="AC1505" i="1"/>
  <c r="Z1506" i="1"/>
  <c r="AA1506" i="1"/>
  <c r="AB1506" i="1"/>
  <c r="AC1506" i="1"/>
  <c r="Z1507" i="1"/>
  <c r="AA1507" i="1"/>
  <c r="AB1507" i="1"/>
  <c r="AC1507" i="1"/>
  <c r="Z1508" i="1"/>
  <c r="AA1508" i="1"/>
  <c r="AB1508" i="1"/>
  <c r="AC1508" i="1"/>
  <c r="Z1509" i="1"/>
  <c r="AA1509" i="1"/>
  <c r="AB1509" i="1"/>
  <c r="AC1509" i="1"/>
  <c r="Z1510" i="1"/>
  <c r="AA1510" i="1"/>
  <c r="AB1510" i="1"/>
  <c r="AC1510" i="1"/>
  <c r="Z1511" i="1"/>
  <c r="AA1511" i="1"/>
  <c r="AB1511" i="1"/>
  <c r="AC1511" i="1"/>
  <c r="Z1512" i="1"/>
  <c r="AA1512" i="1"/>
  <c r="AB1512" i="1"/>
  <c r="AC1512" i="1"/>
  <c r="Z1513" i="1"/>
  <c r="AA1513" i="1"/>
  <c r="AB1513" i="1"/>
  <c r="AC1513" i="1"/>
  <c r="Z1514" i="1"/>
  <c r="AA1514" i="1"/>
  <c r="AB1514" i="1"/>
  <c r="AC1514" i="1"/>
  <c r="Z1515" i="1"/>
  <c r="AA1515" i="1"/>
  <c r="AB1515" i="1"/>
  <c r="AC1515" i="1"/>
  <c r="Z1516" i="1"/>
  <c r="AA1516" i="1"/>
  <c r="AB1516" i="1"/>
  <c r="AC1516" i="1"/>
  <c r="Z1517" i="1"/>
  <c r="AA1517" i="1"/>
  <c r="AB1517" i="1"/>
  <c r="AC1517" i="1"/>
  <c r="Z1518" i="1"/>
  <c r="AA1518" i="1"/>
  <c r="AB1518" i="1"/>
  <c r="AC1518" i="1"/>
  <c r="Z1519" i="1"/>
  <c r="AA1519" i="1"/>
  <c r="AB1519" i="1"/>
  <c r="AC1519" i="1"/>
  <c r="Z1520" i="1"/>
  <c r="AA1520" i="1"/>
  <c r="AB1520" i="1"/>
  <c r="AC1520" i="1"/>
  <c r="Z1521" i="1"/>
  <c r="AA1521" i="1"/>
  <c r="AB1521" i="1"/>
  <c r="AC1521" i="1"/>
  <c r="Z1522" i="1"/>
  <c r="AA1522" i="1"/>
  <c r="AB1522" i="1"/>
  <c r="AC1522" i="1"/>
  <c r="Z1523" i="1"/>
  <c r="AA1523" i="1"/>
  <c r="AB1523" i="1"/>
  <c r="AC1523" i="1"/>
  <c r="Z1524" i="1"/>
  <c r="AA1524" i="1"/>
  <c r="AB1524" i="1"/>
  <c r="AC1524" i="1"/>
  <c r="Z1525" i="1"/>
  <c r="AA1525" i="1"/>
  <c r="AB1525" i="1"/>
  <c r="AC1525" i="1"/>
  <c r="Z1526" i="1"/>
  <c r="AA1526" i="1"/>
  <c r="AB1526" i="1"/>
  <c r="AC1526" i="1"/>
  <c r="Z1527" i="1"/>
  <c r="AA1527" i="1"/>
  <c r="AB1527" i="1"/>
  <c r="AC1527" i="1"/>
  <c r="Z1528" i="1"/>
  <c r="AA1528" i="1"/>
  <c r="AB1528" i="1"/>
  <c r="AC1528" i="1"/>
  <c r="Z1529" i="1"/>
  <c r="AA1529" i="1"/>
  <c r="AB1529" i="1"/>
  <c r="AC1529" i="1"/>
  <c r="Z1530" i="1"/>
  <c r="AA1530" i="1"/>
  <c r="AB1530" i="1"/>
  <c r="AC1530" i="1"/>
  <c r="Z1531" i="1"/>
  <c r="AA1531" i="1"/>
  <c r="AB1531" i="1"/>
  <c r="AC1531" i="1"/>
  <c r="Z1532" i="1"/>
  <c r="AA1532" i="1"/>
  <c r="AB1532" i="1"/>
  <c r="AC1532" i="1"/>
  <c r="Z1533" i="1"/>
  <c r="AA1533" i="1"/>
  <c r="AB1533" i="1"/>
  <c r="AC1533" i="1"/>
  <c r="Z1534" i="1"/>
  <c r="AA1534" i="1"/>
  <c r="AB1534" i="1"/>
  <c r="AC1534" i="1"/>
  <c r="Z1535" i="1"/>
  <c r="AA1535" i="1"/>
  <c r="AB1535" i="1"/>
  <c r="AC1535" i="1"/>
  <c r="Z1536" i="1"/>
  <c r="AA1536" i="1"/>
  <c r="AB1536" i="1"/>
  <c r="AC1536" i="1"/>
  <c r="Z1537" i="1"/>
  <c r="AA1537" i="1"/>
  <c r="AB1537" i="1"/>
  <c r="AC1537" i="1"/>
  <c r="Z1538" i="1"/>
  <c r="AA1538" i="1"/>
  <c r="AB1538" i="1"/>
  <c r="AC1538" i="1"/>
  <c r="Z1539" i="1"/>
  <c r="AA1539" i="1"/>
  <c r="AB1539" i="1"/>
  <c r="AC1539" i="1"/>
  <c r="Z1540" i="1"/>
  <c r="AA1540" i="1"/>
  <c r="AB1540" i="1"/>
  <c r="AC1540" i="1"/>
  <c r="Z1541" i="1"/>
  <c r="AA1541" i="1"/>
  <c r="AB1541" i="1"/>
  <c r="AC1541" i="1"/>
  <c r="Z1542" i="1"/>
  <c r="AA1542" i="1"/>
  <c r="AB1542" i="1"/>
  <c r="AC1542" i="1"/>
  <c r="Z1543" i="1"/>
  <c r="AA1543" i="1"/>
  <c r="AB1543" i="1"/>
  <c r="AC1543" i="1"/>
  <c r="Z1544" i="1"/>
  <c r="AA1544" i="1"/>
  <c r="AB1544" i="1"/>
  <c r="AC1544" i="1"/>
  <c r="Z1545" i="1"/>
  <c r="AA1545" i="1"/>
  <c r="AB1545" i="1"/>
  <c r="AC1545" i="1"/>
  <c r="Z1546" i="1"/>
  <c r="AA1546" i="1"/>
  <c r="AB1546" i="1"/>
  <c r="AC1546" i="1"/>
  <c r="Z1547" i="1"/>
  <c r="AA1547" i="1"/>
  <c r="AB1547" i="1"/>
  <c r="AC1547" i="1"/>
  <c r="Z1548" i="1"/>
  <c r="AA1548" i="1"/>
  <c r="AB1548" i="1"/>
  <c r="AC1548" i="1"/>
  <c r="Z1549" i="1"/>
  <c r="AA1549" i="1"/>
  <c r="AB1549" i="1"/>
  <c r="AC1549" i="1"/>
  <c r="Z1550" i="1"/>
  <c r="AA1550" i="1"/>
  <c r="AB1550" i="1"/>
  <c r="AC1550" i="1"/>
  <c r="Z1551" i="1"/>
  <c r="AA1551" i="1"/>
  <c r="AB1551" i="1"/>
  <c r="AC1551" i="1"/>
  <c r="Z1552" i="1"/>
  <c r="AA1552" i="1"/>
  <c r="AB1552" i="1"/>
  <c r="AC1552" i="1"/>
  <c r="Z1553" i="1"/>
  <c r="AA1553" i="1"/>
  <c r="AB1553" i="1"/>
  <c r="AC1553" i="1"/>
  <c r="Z1554" i="1"/>
  <c r="AA1554" i="1"/>
  <c r="AB1554" i="1"/>
  <c r="AC1554" i="1"/>
  <c r="Z1555" i="1"/>
  <c r="AA1555" i="1"/>
  <c r="AB1555" i="1"/>
  <c r="AC1555" i="1"/>
  <c r="Z1556" i="1"/>
  <c r="AA1556" i="1"/>
  <c r="AB1556" i="1"/>
  <c r="AC1556" i="1"/>
  <c r="Z1557" i="1"/>
  <c r="AA1557" i="1"/>
  <c r="AB1557" i="1"/>
  <c r="AC1557" i="1"/>
  <c r="Z1558" i="1"/>
  <c r="AA1558" i="1"/>
  <c r="AB1558" i="1"/>
  <c r="AC1558" i="1"/>
  <c r="Z1559" i="1"/>
  <c r="AA1559" i="1"/>
  <c r="AB1559" i="1"/>
  <c r="AC1559" i="1"/>
  <c r="Z1560" i="1"/>
  <c r="AA1560" i="1"/>
  <c r="AB1560" i="1"/>
  <c r="AC1560" i="1"/>
  <c r="Z1561" i="1"/>
  <c r="AA1561" i="1"/>
  <c r="AB1561" i="1"/>
  <c r="AC1561" i="1"/>
  <c r="Z1562" i="1"/>
  <c r="AA1562" i="1"/>
  <c r="AB1562" i="1"/>
  <c r="AC1562" i="1"/>
  <c r="Z1563" i="1"/>
  <c r="AA1563" i="1"/>
  <c r="AB1563" i="1"/>
  <c r="AC1563" i="1"/>
  <c r="Z1564" i="1"/>
  <c r="AA1564" i="1"/>
  <c r="AB1564" i="1"/>
  <c r="AC1564" i="1"/>
  <c r="Z1565" i="1"/>
  <c r="AA1565" i="1"/>
  <c r="AB1565" i="1"/>
  <c r="AC1565" i="1"/>
  <c r="Z1566" i="1"/>
  <c r="AA1566" i="1"/>
  <c r="AB1566" i="1"/>
  <c r="AC1566" i="1"/>
  <c r="Z1567" i="1"/>
  <c r="AA1567" i="1"/>
  <c r="AB1567" i="1"/>
  <c r="AC1567" i="1"/>
  <c r="Z1568" i="1"/>
  <c r="AA1568" i="1"/>
  <c r="AB1568" i="1"/>
  <c r="AC1568" i="1"/>
  <c r="Z1569" i="1"/>
  <c r="AA1569" i="1"/>
  <c r="AB1569" i="1"/>
  <c r="AC1569" i="1"/>
  <c r="Z1570" i="1"/>
  <c r="AA1570" i="1"/>
  <c r="AB1570" i="1"/>
  <c r="AC1570" i="1"/>
  <c r="Z1571" i="1"/>
  <c r="AA1571" i="1"/>
  <c r="AB1571" i="1"/>
  <c r="AC1571" i="1"/>
  <c r="Z1572" i="1"/>
  <c r="AA1572" i="1"/>
  <c r="AB1572" i="1"/>
  <c r="AC1572" i="1"/>
  <c r="Z1573" i="1"/>
  <c r="AA1573" i="1"/>
  <c r="AB1573" i="1"/>
  <c r="AC1573" i="1"/>
  <c r="Z1574" i="1"/>
  <c r="AA1574" i="1"/>
  <c r="AB1574" i="1"/>
  <c r="AC1574" i="1"/>
  <c r="Z1575" i="1"/>
  <c r="AA1575" i="1"/>
  <c r="AB1575" i="1"/>
  <c r="AC1575" i="1"/>
  <c r="Z1576" i="1"/>
  <c r="AA1576" i="1"/>
  <c r="AB1576" i="1"/>
  <c r="AC1576" i="1"/>
  <c r="Z1577" i="1"/>
  <c r="AA1577" i="1"/>
  <c r="AB1577" i="1"/>
  <c r="AC1577" i="1"/>
  <c r="Z1578" i="1"/>
  <c r="AA1578" i="1"/>
  <c r="AB1578" i="1"/>
  <c r="AC1578" i="1"/>
  <c r="Z1579" i="1"/>
  <c r="AA1579" i="1"/>
  <c r="AB1579" i="1"/>
  <c r="AC1579" i="1"/>
  <c r="Z1580" i="1"/>
  <c r="AA1580" i="1"/>
  <c r="AB1580" i="1"/>
  <c r="AC1580" i="1"/>
  <c r="Z1581" i="1"/>
  <c r="AA1581" i="1"/>
  <c r="AB1581" i="1"/>
  <c r="AC1581" i="1"/>
  <c r="Z1582" i="1"/>
  <c r="AA1582" i="1"/>
  <c r="AB1582" i="1"/>
  <c r="AC1582" i="1"/>
  <c r="Z1583" i="1"/>
  <c r="AA1583" i="1"/>
  <c r="AB1583" i="1"/>
  <c r="AC1583" i="1"/>
  <c r="Z1584" i="1"/>
  <c r="AA1584" i="1"/>
  <c r="AB1584" i="1"/>
  <c r="AC1584" i="1"/>
  <c r="Z1585" i="1"/>
  <c r="AA1585" i="1"/>
  <c r="AB1585" i="1"/>
  <c r="AC1585" i="1"/>
  <c r="Z1586" i="1"/>
  <c r="AA1586" i="1"/>
  <c r="AB1586" i="1"/>
  <c r="AC1586" i="1"/>
  <c r="Z1587" i="1"/>
  <c r="AA1587" i="1"/>
  <c r="AB1587" i="1"/>
  <c r="AC1587" i="1"/>
  <c r="Z1588" i="1"/>
  <c r="AA1588" i="1"/>
  <c r="AB1588" i="1"/>
  <c r="AC1588" i="1"/>
  <c r="Z1589" i="1"/>
  <c r="AA1589" i="1"/>
  <c r="AB1589" i="1"/>
  <c r="AC1589" i="1"/>
  <c r="Z1590" i="1"/>
  <c r="AA1590" i="1"/>
  <c r="AB1590" i="1"/>
  <c r="AC1590" i="1"/>
  <c r="Z1591" i="1"/>
  <c r="AA1591" i="1"/>
  <c r="AB1591" i="1"/>
  <c r="AC1591" i="1"/>
  <c r="Z1592" i="1"/>
  <c r="AA1592" i="1"/>
  <c r="AB1592" i="1"/>
  <c r="AC1592" i="1"/>
  <c r="Z1593" i="1"/>
  <c r="AA1593" i="1"/>
  <c r="AB1593" i="1"/>
  <c r="AC1593" i="1"/>
  <c r="Z1594" i="1"/>
  <c r="AA1594" i="1"/>
  <c r="AB1594" i="1"/>
  <c r="AC1594" i="1"/>
  <c r="Z1595" i="1"/>
  <c r="AA1595" i="1"/>
  <c r="AB1595" i="1"/>
  <c r="AC1595" i="1"/>
  <c r="Z1596" i="1"/>
  <c r="AA1596" i="1"/>
  <c r="AB1596" i="1"/>
  <c r="AC1596" i="1"/>
  <c r="Z1597" i="1"/>
  <c r="AA1597" i="1"/>
  <c r="AB1597" i="1"/>
  <c r="AC1597" i="1"/>
  <c r="Z1598" i="1"/>
  <c r="AA1598" i="1"/>
  <c r="AB1598" i="1"/>
  <c r="AC1598" i="1"/>
  <c r="Z1599" i="1"/>
  <c r="AA1599" i="1"/>
  <c r="AB1599" i="1"/>
  <c r="AC1599" i="1"/>
  <c r="Z1600" i="1"/>
  <c r="AA1600" i="1"/>
  <c r="AB1600" i="1"/>
  <c r="AC1600" i="1"/>
  <c r="Z1601" i="1"/>
  <c r="AA1601" i="1"/>
  <c r="AB1601" i="1"/>
  <c r="AC1601" i="1"/>
  <c r="Z1602" i="1"/>
  <c r="AA1602" i="1"/>
  <c r="AB1602" i="1"/>
  <c r="AC1602" i="1"/>
  <c r="Z1603" i="1"/>
  <c r="AA1603" i="1"/>
  <c r="AB1603" i="1"/>
  <c r="AC1603" i="1"/>
  <c r="Z1604" i="1"/>
  <c r="AA1604" i="1"/>
  <c r="AB1604" i="1"/>
  <c r="AC1604" i="1"/>
  <c r="Z1605" i="1"/>
  <c r="AA1605" i="1"/>
  <c r="AB1605" i="1"/>
  <c r="AC1605" i="1"/>
  <c r="Z1606" i="1"/>
  <c r="AA1606" i="1"/>
  <c r="AB1606" i="1"/>
  <c r="AC1606" i="1"/>
  <c r="Z1607" i="1"/>
  <c r="AA1607" i="1"/>
  <c r="AB1607" i="1"/>
  <c r="AC1607" i="1"/>
  <c r="Z1608" i="1"/>
  <c r="AA1608" i="1"/>
  <c r="AB1608" i="1"/>
  <c r="AC1608" i="1"/>
  <c r="Z1609" i="1"/>
  <c r="AA1609" i="1"/>
  <c r="AB1609" i="1"/>
  <c r="AC1609" i="1"/>
  <c r="Z1610" i="1"/>
  <c r="AA1610" i="1"/>
  <c r="AB1610" i="1"/>
  <c r="AC1610" i="1"/>
  <c r="Z1611" i="1"/>
  <c r="AA1611" i="1"/>
  <c r="AB1611" i="1"/>
  <c r="AC1611" i="1"/>
  <c r="Z1612" i="1"/>
  <c r="AA1612" i="1"/>
  <c r="AB1612" i="1"/>
  <c r="AC1612" i="1"/>
  <c r="Z1613" i="1"/>
  <c r="AA1613" i="1"/>
  <c r="AB1613" i="1"/>
  <c r="AC1613" i="1"/>
  <c r="Z1614" i="1"/>
  <c r="AA1614" i="1"/>
  <c r="AB1614" i="1"/>
  <c r="AC1614" i="1"/>
  <c r="Z1615" i="1"/>
  <c r="AA1615" i="1"/>
  <c r="AB1615" i="1"/>
  <c r="AC1615" i="1"/>
  <c r="Z1616" i="1"/>
  <c r="AA1616" i="1"/>
  <c r="AB1616" i="1"/>
  <c r="AC1616" i="1"/>
  <c r="Z1617" i="1"/>
  <c r="AA1617" i="1"/>
  <c r="AB1617" i="1"/>
  <c r="AC1617" i="1"/>
  <c r="Z1618" i="1"/>
  <c r="AA1618" i="1"/>
  <c r="AB1618" i="1"/>
  <c r="AC1618" i="1"/>
  <c r="Z1619" i="1"/>
  <c r="AA1619" i="1"/>
  <c r="AB1619" i="1"/>
  <c r="AC1619" i="1"/>
  <c r="Z1620" i="1"/>
  <c r="AA1620" i="1"/>
  <c r="AB1620" i="1"/>
  <c r="AC1620" i="1"/>
  <c r="Z1621" i="1"/>
  <c r="AA1621" i="1"/>
  <c r="AB1621" i="1"/>
  <c r="AC1621" i="1"/>
  <c r="Z1622" i="1"/>
  <c r="AA1622" i="1"/>
  <c r="AB1622" i="1"/>
  <c r="AC1622" i="1"/>
  <c r="Z1623" i="1"/>
  <c r="AA1623" i="1"/>
  <c r="AB1623" i="1"/>
  <c r="AC1623" i="1"/>
  <c r="Z1624" i="1"/>
  <c r="AA1624" i="1"/>
  <c r="AB1624" i="1"/>
  <c r="AC1624" i="1"/>
  <c r="Z1625" i="1"/>
  <c r="AA1625" i="1"/>
  <c r="AB1625" i="1"/>
  <c r="AC1625" i="1"/>
  <c r="Z1626" i="1"/>
  <c r="AA1626" i="1"/>
  <c r="AB1626" i="1"/>
  <c r="AC1626" i="1"/>
  <c r="Z1627" i="1"/>
  <c r="AA1627" i="1"/>
  <c r="AB1627" i="1"/>
  <c r="AC1627" i="1"/>
  <c r="Z1628" i="1"/>
  <c r="AA1628" i="1"/>
  <c r="AB1628" i="1"/>
  <c r="AC1628" i="1"/>
  <c r="Z1629" i="1"/>
  <c r="AA1629" i="1"/>
  <c r="AB1629" i="1"/>
  <c r="AC1629" i="1"/>
  <c r="Z1630" i="1"/>
  <c r="AA1630" i="1"/>
  <c r="AB1630" i="1"/>
  <c r="AC1630" i="1"/>
  <c r="Z1631" i="1"/>
  <c r="AA1631" i="1"/>
  <c r="AB1631" i="1"/>
  <c r="AC1631" i="1"/>
  <c r="Z1632" i="1"/>
  <c r="AA1632" i="1"/>
  <c r="AB1632" i="1"/>
  <c r="AC1632" i="1"/>
  <c r="Z1633" i="1"/>
  <c r="AA1633" i="1"/>
  <c r="AB1633" i="1"/>
  <c r="AC1633" i="1"/>
  <c r="Z1634" i="1"/>
  <c r="AA1634" i="1"/>
  <c r="AB1634" i="1"/>
  <c r="AC1634" i="1"/>
  <c r="Z1635" i="1"/>
  <c r="AA1635" i="1"/>
  <c r="AB1635" i="1"/>
  <c r="AC1635" i="1"/>
  <c r="Z1636" i="1"/>
  <c r="AA1636" i="1"/>
  <c r="AB1636" i="1"/>
  <c r="AC1636" i="1"/>
  <c r="Z1637" i="1"/>
  <c r="AA1637" i="1"/>
  <c r="AB1637" i="1"/>
  <c r="AC1637" i="1"/>
  <c r="Z1638" i="1"/>
  <c r="AA1638" i="1"/>
  <c r="AB1638" i="1"/>
  <c r="AC1638" i="1"/>
  <c r="Z1639" i="1"/>
  <c r="AA1639" i="1"/>
  <c r="AB1639" i="1"/>
  <c r="AC1639" i="1"/>
  <c r="Z1640" i="1"/>
  <c r="AA1640" i="1"/>
  <c r="AB1640" i="1"/>
  <c r="AC1640" i="1"/>
  <c r="Z1641" i="1"/>
  <c r="AA1641" i="1"/>
  <c r="AB1641" i="1"/>
  <c r="AC1641" i="1"/>
  <c r="Z1642" i="1"/>
  <c r="AA1642" i="1"/>
  <c r="AB1642" i="1"/>
  <c r="AC1642" i="1"/>
  <c r="Z1643" i="1"/>
  <c r="AA1643" i="1"/>
  <c r="AB1643" i="1"/>
  <c r="AC1643" i="1"/>
  <c r="Z1644" i="1"/>
  <c r="AA1644" i="1"/>
  <c r="AB1644" i="1"/>
  <c r="AC1644" i="1"/>
  <c r="Z1645" i="1"/>
  <c r="AA1645" i="1"/>
  <c r="AB1645" i="1"/>
  <c r="AC1645" i="1"/>
  <c r="Z1646" i="1"/>
  <c r="AA1646" i="1"/>
  <c r="AB1646" i="1"/>
  <c r="AC1646" i="1"/>
  <c r="Z1647" i="1"/>
  <c r="AA1647" i="1"/>
  <c r="AB1647" i="1"/>
  <c r="AC1647" i="1"/>
  <c r="Z1648" i="1"/>
  <c r="AA1648" i="1"/>
  <c r="AB1648" i="1"/>
  <c r="AC1648" i="1"/>
  <c r="Z1649" i="1"/>
  <c r="AA1649" i="1"/>
  <c r="AB1649" i="1"/>
  <c r="AC1649" i="1"/>
  <c r="Z1650" i="1"/>
  <c r="AA1650" i="1"/>
  <c r="AB1650" i="1"/>
  <c r="AC1650" i="1"/>
  <c r="Z1651" i="1"/>
  <c r="AA1651" i="1"/>
  <c r="AB1651" i="1"/>
  <c r="AC1651" i="1"/>
  <c r="Z1652" i="1"/>
  <c r="AA1652" i="1"/>
  <c r="AB1652" i="1"/>
  <c r="AC1652" i="1"/>
  <c r="Z1653" i="1"/>
  <c r="AA1653" i="1"/>
  <c r="AB1653" i="1"/>
  <c r="AC1653" i="1"/>
  <c r="Z1654" i="1"/>
  <c r="AA1654" i="1"/>
  <c r="AB1654" i="1"/>
  <c r="AC1654" i="1"/>
  <c r="Z1655" i="1"/>
  <c r="AA1655" i="1"/>
  <c r="AB1655" i="1"/>
  <c r="AC1655" i="1"/>
  <c r="Z1656" i="1"/>
  <c r="AA1656" i="1"/>
  <c r="AB1656" i="1"/>
  <c r="AC1656" i="1"/>
  <c r="Z1657" i="1"/>
  <c r="AA1657" i="1"/>
  <c r="AB1657" i="1"/>
  <c r="AC1657" i="1"/>
  <c r="Z1658" i="1"/>
  <c r="AA1658" i="1"/>
  <c r="AB1658" i="1"/>
  <c r="AC1658" i="1"/>
  <c r="Z1659" i="1"/>
  <c r="AA1659" i="1"/>
  <c r="AB1659" i="1"/>
  <c r="AC1659" i="1"/>
  <c r="Z1660" i="1"/>
  <c r="AA1660" i="1"/>
  <c r="AB1660" i="1"/>
  <c r="AC1660" i="1"/>
  <c r="Z1661" i="1"/>
  <c r="AA1661" i="1"/>
  <c r="AB1661" i="1"/>
  <c r="AC1661" i="1"/>
  <c r="Z1662" i="1"/>
  <c r="AA1662" i="1"/>
  <c r="AB1662" i="1"/>
  <c r="AC1662" i="1"/>
  <c r="Z1663" i="1"/>
  <c r="AA1663" i="1"/>
  <c r="AB1663" i="1"/>
  <c r="AC1663" i="1"/>
  <c r="Z1664" i="1"/>
  <c r="AA1664" i="1"/>
  <c r="AB1664" i="1"/>
  <c r="AC1664" i="1"/>
  <c r="Z1665" i="1"/>
  <c r="AA1665" i="1"/>
  <c r="AB1665" i="1"/>
  <c r="AC1665" i="1"/>
  <c r="Z1666" i="1"/>
  <c r="AA1666" i="1"/>
  <c r="AB1666" i="1"/>
  <c r="AC1666" i="1"/>
  <c r="Z1667" i="1"/>
  <c r="AA1667" i="1"/>
  <c r="AB1667" i="1"/>
  <c r="AC1667" i="1"/>
  <c r="Z1668" i="1"/>
  <c r="AA1668" i="1"/>
  <c r="AB1668" i="1"/>
  <c r="AC1668" i="1"/>
  <c r="Z1669" i="1"/>
  <c r="AA1669" i="1"/>
  <c r="AB1669" i="1"/>
  <c r="AC1669" i="1"/>
  <c r="Z1670" i="1"/>
  <c r="AA1670" i="1"/>
  <c r="AB1670" i="1"/>
  <c r="AC1670" i="1"/>
  <c r="Z1671" i="1"/>
  <c r="AA1671" i="1"/>
  <c r="AB1671" i="1"/>
  <c r="AC1671" i="1"/>
  <c r="Z1672" i="1"/>
  <c r="AA1672" i="1"/>
  <c r="AB1672" i="1"/>
  <c r="AC1672" i="1"/>
  <c r="Z1673" i="1"/>
  <c r="AA1673" i="1"/>
  <c r="AB1673" i="1"/>
  <c r="AC1673" i="1"/>
  <c r="Z1674" i="1"/>
  <c r="AA1674" i="1"/>
  <c r="AB1674" i="1"/>
  <c r="AC1674" i="1"/>
  <c r="Z1675" i="1"/>
  <c r="AA1675" i="1"/>
  <c r="AB1675" i="1"/>
  <c r="AC1675" i="1"/>
  <c r="Z1676" i="1"/>
  <c r="AA1676" i="1"/>
  <c r="AB1676" i="1"/>
  <c r="AC1676" i="1"/>
  <c r="Z1677" i="1"/>
  <c r="AA1677" i="1"/>
  <c r="AB1677" i="1"/>
  <c r="AC1677" i="1"/>
  <c r="Z1678" i="1"/>
  <c r="AA1678" i="1"/>
  <c r="AB1678" i="1"/>
  <c r="AC1678" i="1"/>
  <c r="Z1679" i="1"/>
  <c r="AA1679" i="1"/>
  <c r="AB1679" i="1"/>
  <c r="AC1679" i="1"/>
  <c r="Z1680" i="1"/>
  <c r="AA1680" i="1"/>
  <c r="AB1680" i="1"/>
  <c r="AC1680" i="1"/>
  <c r="Z1681" i="1"/>
  <c r="AA1681" i="1"/>
  <c r="AB1681" i="1"/>
  <c r="AC1681" i="1"/>
  <c r="Z1682" i="1"/>
  <c r="AA1682" i="1"/>
  <c r="AB1682" i="1"/>
  <c r="AC1682" i="1"/>
  <c r="Z1683" i="1"/>
  <c r="AA1683" i="1"/>
  <c r="AB1683" i="1"/>
  <c r="AC1683" i="1"/>
  <c r="Z1684" i="1"/>
  <c r="AA1684" i="1"/>
  <c r="AB1684" i="1"/>
  <c r="AC1684" i="1"/>
  <c r="Z1685" i="1"/>
  <c r="AA1685" i="1"/>
  <c r="AB1685" i="1"/>
  <c r="AC1685" i="1"/>
  <c r="Z1686" i="1"/>
  <c r="AA1686" i="1"/>
  <c r="AB1686" i="1"/>
  <c r="AC1686" i="1"/>
  <c r="Z1687" i="1"/>
  <c r="AA1687" i="1"/>
  <c r="AB1687" i="1"/>
  <c r="AC1687" i="1"/>
  <c r="Z1688" i="1"/>
  <c r="AA1688" i="1"/>
  <c r="AB1688" i="1"/>
  <c r="AC1688" i="1"/>
  <c r="Z1689" i="1"/>
  <c r="AA1689" i="1"/>
  <c r="AB1689" i="1"/>
  <c r="AC1689" i="1"/>
  <c r="Z1690" i="1"/>
  <c r="AA1690" i="1"/>
  <c r="AB1690" i="1"/>
  <c r="AC1690" i="1"/>
  <c r="Z1691" i="1"/>
  <c r="AA1691" i="1"/>
  <c r="AB1691" i="1"/>
  <c r="AC1691" i="1"/>
  <c r="Z1692" i="1"/>
  <c r="AA1692" i="1"/>
  <c r="AB1692" i="1"/>
  <c r="AC1692" i="1"/>
  <c r="Z1693" i="1"/>
  <c r="AA1693" i="1"/>
  <c r="AB1693" i="1"/>
  <c r="AC1693" i="1"/>
  <c r="Z1694" i="1"/>
  <c r="AA1694" i="1"/>
  <c r="AB1694" i="1"/>
  <c r="AC1694" i="1"/>
  <c r="Z1695" i="1"/>
  <c r="AA1695" i="1"/>
  <c r="AB1695" i="1"/>
  <c r="AC1695" i="1"/>
  <c r="Z1696" i="1"/>
  <c r="AA1696" i="1"/>
  <c r="AB1696" i="1"/>
  <c r="AC1696" i="1"/>
  <c r="Z1697" i="1"/>
  <c r="AA1697" i="1"/>
  <c r="AB1697" i="1"/>
  <c r="AC1697" i="1"/>
  <c r="Z1698" i="1"/>
  <c r="AA1698" i="1"/>
  <c r="AB1698" i="1"/>
  <c r="AC1698" i="1"/>
  <c r="Z1699" i="1"/>
  <c r="AA1699" i="1"/>
  <c r="AB1699" i="1"/>
  <c r="AC1699" i="1"/>
  <c r="Z1700" i="1"/>
  <c r="AA1700" i="1"/>
  <c r="AB1700" i="1"/>
  <c r="AC1700" i="1"/>
  <c r="Z1701" i="1"/>
  <c r="AA1701" i="1"/>
  <c r="AB1701" i="1"/>
  <c r="AC1701" i="1"/>
  <c r="Z1702" i="1"/>
  <c r="AA1702" i="1"/>
  <c r="AB1702" i="1"/>
  <c r="AC1702" i="1"/>
  <c r="Z1703" i="1"/>
  <c r="AA1703" i="1"/>
  <c r="AB1703" i="1"/>
  <c r="AC1703" i="1"/>
  <c r="Z1704" i="1"/>
  <c r="AA1704" i="1"/>
  <c r="AB1704" i="1"/>
  <c r="AC1704" i="1"/>
  <c r="Z1705" i="1"/>
  <c r="AA1705" i="1"/>
  <c r="AB1705" i="1"/>
  <c r="AC1705" i="1"/>
  <c r="Z1706" i="1"/>
  <c r="AA1706" i="1"/>
  <c r="AB1706" i="1"/>
  <c r="AC1706" i="1"/>
  <c r="Z1707" i="1"/>
  <c r="AA1707" i="1"/>
  <c r="AB1707" i="1"/>
  <c r="AC1707" i="1"/>
  <c r="Z1708" i="1"/>
  <c r="AA1708" i="1"/>
  <c r="AB1708" i="1"/>
  <c r="AC1708" i="1"/>
  <c r="Z1709" i="1"/>
  <c r="AA1709" i="1"/>
  <c r="AB1709" i="1"/>
  <c r="AC1709" i="1"/>
  <c r="Z1710" i="1"/>
  <c r="AA1710" i="1"/>
  <c r="AB1710" i="1"/>
  <c r="AC1710" i="1"/>
  <c r="Z1711" i="1"/>
  <c r="AA1711" i="1"/>
  <c r="AB1711" i="1"/>
  <c r="AC1711" i="1"/>
  <c r="Z1712" i="1"/>
  <c r="AA1712" i="1"/>
  <c r="AB1712" i="1"/>
  <c r="AC1712" i="1"/>
  <c r="Z1713" i="1"/>
  <c r="AA1713" i="1"/>
  <c r="AB1713" i="1"/>
  <c r="AC1713" i="1"/>
  <c r="Z1714" i="1"/>
  <c r="AA1714" i="1"/>
  <c r="AB1714" i="1"/>
  <c r="AC1714" i="1"/>
  <c r="Z1715" i="1"/>
  <c r="AA1715" i="1"/>
  <c r="AB1715" i="1"/>
  <c r="AC1715" i="1"/>
  <c r="Z1716" i="1"/>
  <c r="AA1716" i="1"/>
  <c r="AB1716" i="1"/>
  <c r="AC1716" i="1"/>
  <c r="Z1717" i="1"/>
  <c r="AA1717" i="1"/>
  <c r="AB1717" i="1"/>
  <c r="AC1717" i="1"/>
  <c r="Z1718" i="1"/>
  <c r="AA1718" i="1"/>
  <c r="AB1718" i="1"/>
  <c r="AC1718" i="1"/>
  <c r="Z1719" i="1"/>
  <c r="AA1719" i="1"/>
  <c r="AB1719" i="1"/>
  <c r="AC1719" i="1"/>
  <c r="Z1720" i="1"/>
  <c r="AA1720" i="1"/>
  <c r="AB1720" i="1"/>
  <c r="AC1720" i="1"/>
  <c r="Z1721" i="1"/>
  <c r="AA1721" i="1"/>
  <c r="AB1721" i="1"/>
  <c r="AC1721" i="1"/>
  <c r="Z1722" i="1"/>
  <c r="AA1722" i="1"/>
  <c r="AB1722" i="1"/>
  <c r="AC1722" i="1"/>
  <c r="Z1723" i="1"/>
  <c r="AA1723" i="1"/>
  <c r="AB1723" i="1"/>
  <c r="AC1723" i="1"/>
  <c r="Z1724" i="1"/>
  <c r="AA1724" i="1"/>
  <c r="AB1724" i="1"/>
  <c r="AC1724" i="1"/>
  <c r="Z1725" i="1"/>
  <c r="AA1725" i="1"/>
  <c r="AB1725" i="1"/>
  <c r="AC1725" i="1"/>
  <c r="Z1726" i="1"/>
  <c r="AA1726" i="1"/>
  <c r="AB1726" i="1"/>
  <c r="AC1726" i="1"/>
  <c r="Z1727" i="1"/>
  <c r="AA1727" i="1"/>
  <c r="AB1727" i="1"/>
  <c r="AC1727" i="1"/>
  <c r="Z1728" i="1"/>
  <c r="AA1728" i="1"/>
  <c r="AB1728" i="1"/>
  <c r="AC1728" i="1"/>
  <c r="Z1729" i="1"/>
  <c r="AA1729" i="1"/>
  <c r="AB1729" i="1"/>
  <c r="AC1729" i="1"/>
  <c r="Z1730" i="1"/>
  <c r="AA1730" i="1"/>
  <c r="AB1730" i="1"/>
  <c r="AC1730" i="1"/>
  <c r="Z1731" i="1"/>
  <c r="AA1731" i="1"/>
  <c r="AB1731" i="1"/>
  <c r="AC1731" i="1"/>
  <c r="Z1732" i="1"/>
  <c r="AA1732" i="1"/>
  <c r="AB1732" i="1"/>
  <c r="AC1732" i="1"/>
  <c r="Z1733" i="1"/>
  <c r="AA1733" i="1"/>
  <c r="AB1733" i="1"/>
  <c r="AC1733" i="1"/>
  <c r="Z1734" i="1"/>
  <c r="AA1734" i="1"/>
  <c r="AB1734" i="1"/>
  <c r="AC1734" i="1"/>
  <c r="Z1735" i="1"/>
  <c r="AA1735" i="1"/>
  <c r="AB1735" i="1"/>
  <c r="AC1735" i="1"/>
  <c r="Z1736" i="1"/>
  <c r="AA1736" i="1"/>
  <c r="AB1736" i="1"/>
  <c r="AC1736" i="1"/>
  <c r="Z1737" i="1"/>
  <c r="AA1737" i="1"/>
  <c r="AB1737" i="1"/>
  <c r="AC1737" i="1"/>
  <c r="Z1738" i="1"/>
  <c r="AA1738" i="1"/>
  <c r="AB1738" i="1"/>
  <c r="AC1738" i="1"/>
  <c r="Z1739" i="1"/>
  <c r="AA1739" i="1"/>
  <c r="AB1739" i="1"/>
  <c r="AC1739" i="1"/>
  <c r="Z1740" i="1"/>
  <c r="AA1740" i="1"/>
  <c r="AB1740" i="1"/>
  <c r="AC1740" i="1"/>
  <c r="Z1741" i="1"/>
  <c r="AA1741" i="1"/>
  <c r="AB1741" i="1"/>
  <c r="AC1741" i="1"/>
  <c r="Z1742" i="1"/>
  <c r="AA1742" i="1"/>
  <c r="AB1742" i="1"/>
  <c r="AC1742" i="1"/>
  <c r="Z1743" i="1"/>
  <c r="AA1743" i="1"/>
  <c r="AB1743" i="1"/>
  <c r="AC1743" i="1"/>
  <c r="Z1744" i="1"/>
  <c r="AA1744" i="1"/>
  <c r="AB1744" i="1"/>
  <c r="AC1744" i="1"/>
  <c r="Z1745" i="1"/>
  <c r="AA1745" i="1"/>
  <c r="AB1745" i="1"/>
  <c r="AC1745" i="1"/>
  <c r="Z1746" i="1"/>
  <c r="AA1746" i="1"/>
  <c r="AB1746" i="1"/>
  <c r="AC1746" i="1"/>
  <c r="Z1747" i="1"/>
  <c r="AA1747" i="1"/>
  <c r="AB1747" i="1"/>
  <c r="AC1747" i="1"/>
  <c r="Z1748" i="1"/>
  <c r="AA1748" i="1"/>
  <c r="AB1748" i="1"/>
  <c r="AC1748" i="1"/>
  <c r="Z1749" i="1"/>
  <c r="AA1749" i="1"/>
  <c r="AB1749" i="1"/>
  <c r="AC1749" i="1"/>
  <c r="Z1750" i="1"/>
  <c r="AA1750" i="1"/>
  <c r="AB1750" i="1"/>
  <c r="AC1750" i="1"/>
  <c r="Z1751" i="1"/>
  <c r="AA1751" i="1"/>
  <c r="AB1751" i="1"/>
  <c r="AC1751" i="1"/>
  <c r="Z1752" i="1"/>
  <c r="AA1752" i="1"/>
  <c r="AB1752" i="1"/>
  <c r="AC1752" i="1"/>
  <c r="Z1753" i="1"/>
  <c r="AA1753" i="1"/>
  <c r="AB1753" i="1"/>
  <c r="AC1753" i="1"/>
  <c r="Z1754" i="1"/>
  <c r="AA1754" i="1"/>
  <c r="AB1754" i="1"/>
  <c r="AC1754" i="1"/>
  <c r="Z1755" i="1"/>
  <c r="AA1755" i="1"/>
  <c r="AB1755" i="1"/>
  <c r="AC1755" i="1"/>
  <c r="Z1756" i="1"/>
  <c r="AA1756" i="1"/>
  <c r="AB1756" i="1"/>
  <c r="AC1756" i="1"/>
  <c r="Z1757" i="1"/>
  <c r="AA1757" i="1"/>
  <c r="AB1757" i="1"/>
  <c r="AC1757" i="1"/>
  <c r="Z1758" i="1"/>
  <c r="AA1758" i="1"/>
  <c r="AB1758" i="1"/>
  <c r="AC1758" i="1"/>
  <c r="Z1759" i="1"/>
  <c r="AA1759" i="1"/>
  <c r="AB1759" i="1"/>
  <c r="AC1759" i="1"/>
  <c r="Z1760" i="1"/>
  <c r="AA1760" i="1"/>
  <c r="AB1760" i="1"/>
  <c r="AC1760" i="1"/>
  <c r="Z1761" i="1"/>
  <c r="AA1761" i="1"/>
  <c r="AB1761" i="1"/>
  <c r="AC1761" i="1"/>
  <c r="Z1762" i="1"/>
  <c r="AA1762" i="1"/>
  <c r="AB1762" i="1"/>
  <c r="AC1762" i="1"/>
  <c r="Z1763" i="1"/>
  <c r="AA1763" i="1"/>
  <c r="AB1763" i="1"/>
  <c r="AC1763" i="1"/>
  <c r="Z1764" i="1"/>
  <c r="AA1764" i="1"/>
  <c r="AB1764" i="1"/>
  <c r="AC1764" i="1"/>
  <c r="Z1765" i="1"/>
  <c r="AA1765" i="1"/>
  <c r="AB1765" i="1"/>
  <c r="AC1765" i="1"/>
  <c r="Z1766" i="1"/>
  <c r="AA1766" i="1"/>
  <c r="AB1766" i="1"/>
  <c r="AC1766" i="1"/>
  <c r="Z1767" i="1"/>
  <c r="AA1767" i="1"/>
  <c r="AB1767" i="1"/>
  <c r="AC1767" i="1"/>
  <c r="Z1768" i="1"/>
  <c r="AA1768" i="1"/>
  <c r="AB1768" i="1"/>
  <c r="AC1768" i="1"/>
  <c r="Z1769" i="1"/>
  <c r="AA1769" i="1"/>
  <c r="AB1769" i="1"/>
  <c r="AC1769" i="1"/>
  <c r="Z1770" i="1"/>
  <c r="AA1770" i="1"/>
  <c r="AB1770" i="1"/>
  <c r="AC1770" i="1"/>
  <c r="Z1771" i="1"/>
  <c r="AA1771" i="1"/>
  <c r="AB1771" i="1"/>
  <c r="AC1771" i="1"/>
  <c r="Z1772" i="1"/>
  <c r="AA1772" i="1"/>
  <c r="AB1772" i="1"/>
  <c r="AC1772" i="1"/>
  <c r="Z1773" i="1"/>
  <c r="AA1773" i="1"/>
  <c r="AB1773" i="1"/>
  <c r="AC1773" i="1"/>
  <c r="Z1774" i="1"/>
  <c r="AA1774" i="1"/>
  <c r="AB1774" i="1"/>
  <c r="AC1774" i="1"/>
  <c r="Z1775" i="1"/>
  <c r="AA1775" i="1"/>
  <c r="AB1775" i="1"/>
  <c r="AC1775" i="1"/>
  <c r="Z1776" i="1"/>
  <c r="AA1776" i="1"/>
  <c r="AB1776" i="1"/>
  <c r="AC1776" i="1"/>
  <c r="Z1777" i="1"/>
  <c r="AA1777" i="1"/>
  <c r="AB1777" i="1"/>
  <c r="AC1777" i="1"/>
  <c r="Z1778" i="1"/>
  <c r="AA1778" i="1"/>
  <c r="AB1778" i="1"/>
  <c r="AC1778" i="1"/>
  <c r="Z1779" i="1"/>
  <c r="AA1779" i="1"/>
  <c r="AB1779" i="1"/>
  <c r="AC1779" i="1"/>
  <c r="Z1780" i="1"/>
  <c r="AA1780" i="1"/>
  <c r="AB1780" i="1"/>
  <c r="AC1780" i="1"/>
  <c r="Z1781" i="1"/>
  <c r="AA1781" i="1"/>
  <c r="AB1781" i="1"/>
  <c r="AC1781" i="1"/>
  <c r="Z1782" i="1"/>
  <c r="AA1782" i="1"/>
  <c r="AB1782" i="1"/>
  <c r="AC1782" i="1"/>
  <c r="Z1783" i="1"/>
  <c r="AA1783" i="1"/>
  <c r="AB1783" i="1"/>
  <c r="AC1783" i="1"/>
  <c r="Z1784" i="1"/>
  <c r="AA1784" i="1"/>
  <c r="AB1784" i="1"/>
  <c r="AC1784" i="1"/>
  <c r="Z1785" i="1"/>
  <c r="AA1785" i="1"/>
  <c r="AB1785" i="1"/>
  <c r="AC1785" i="1"/>
  <c r="Z1786" i="1"/>
  <c r="AA1786" i="1"/>
  <c r="AB1786" i="1"/>
  <c r="AC1786" i="1"/>
  <c r="Z1787" i="1"/>
  <c r="AA1787" i="1"/>
  <c r="AB1787" i="1"/>
  <c r="AC1787" i="1"/>
  <c r="Z1788" i="1"/>
  <c r="AA1788" i="1"/>
  <c r="AB1788" i="1"/>
  <c r="AC1788" i="1"/>
  <c r="Z1789" i="1"/>
  <c r="AA1789" i="1"/>
  <c r="AB1789" i="1"/>
  <c r="AC1789" i="1"/>
  <c r="Z1790" i="1"/>
  <c r="AA1790" i="1"/>
  <c r="AB1790" i="1"/>
  <c r="AC1790" i="1"/>
  <c r="Z1791" i="1"/>
  <c r="AA1791" i="1"/>
  <c r="AB1791" i="1"/>
  <c r="AC1791" i="1"/>
  <c r="Z1792" i="1"/>
  <c r="AA1792" i="1"/>
  <c r="AB1792" i="1"/>
  <c r="AC1792" i="1"/>
  <c r="Z1793" i="1"/>
  <c r="AA1793" i="1"/>
  <c r="AB1793" i="1"/>
  <c r="AC1793" i="1"/>
  <c r="Z1794" i="1"/>
  <c r="AA1794" i="1"/>
  <c r="AB1794" i="1"/>
  <c r="AC1794" i="1"/>
  <c r="Z1795" i="1"/>
  <c r="AA1795" i="1"/>
  <c r="AB1795" i="1"/>
  <c r="AC1795" i="1"/>
  <c r="Z1796" i="1"/>
  <c r="AA1796" i="1"/>
  <c r="AB1796" i="1"/>
  <c r="AC1796" i="1"/>
  <c r="Z1797" i="1"/>
  <c r="AA1797" i="1"/>
  <c r="AB1797" i="1"/>
  <c r="AC1797" i="1"/>
  <c r="Z1798" i="1"/>
  <c r="AA1798" i="1"/>
  <c r="AB1798" i="1"/>
  <c r="AC1798" i="1"/>
  <c r="Z1799" i="1"/>
  <c r="AA1799" i="1"/>
  <c r="AB1799" i="1"/>
  <c r="AC1799" i="1"/>
  <c r="Z1800" i="1"/>
  <c r="AA1800" i="1"/>
  <c r="AB1800" i="1"/>
  <c r="AC1800" i="1"/>
  <c r="Z1801" i="1"/>
  <c r="AA1801" i="1"/>
  <c r="AB1801" i="1"/>
  <c r="AC1801" i="1"/>
  <c r="Z1802" i="1"/>
  <c r="AA1802" i="1"/>
  <c r="AB1802" i="1"/>
  <c r="AC1802" i="1"/>
  <c r="Z1803" i="1"/>
  <c r="AA1803" i="1"/>
  <c r="AB1803" i="1"/>
  <c r="AC1803" i="1"/>
  <c r="Z1804" i="1"/>
  <c r="AA1804" i="1"/>
  <c r="AB1804" i="1"/>
  <c r="AC1804" i="1"/>
  <c r="Z1805" i="1"/>
  <c r="AA1805" i="1"/>
  <c r="AB1805" i="1"/>
  <c r="AC1805" i="1"/>
  <c r="Z1806" i="1"/>
  <c r="AA1806" i="1"/>
  <c r="AB1806" i="1"/>
  <c r="AC1806" i="1"/>
  <c r="Z1807" i="1"/>
  <c r="AA1807" i="1"/>
  <c r="AB1807" i="1"/>
  <c r="AC1807" i="1"/>
  <c r="Z1808" i="1"/>
  <c r="AA1808" i="1"/>
  <c r="AB1808" i="1"/>
  <c r="AC1808" i="1"/>
  <c r="Z1809" i="1"/>
  <c r="AA1809" i="1"/>
  <c r="AB1809" i="1"/>
  <c r="AC1809" i="1"/>
  <c r="Z1810" i="1"/>
  <c r="AA1810" i="1"/>
  <c r="AB1810" i="1"/>
  <c r="AC1810" i="1"/>
  <c r="Z1811" i="1"/>
  <c r="AA1811" i="1"/>
  <c r="AB1811" i="1"/>
  <c r="AC1811" i="1"/>
  <c r="Z1812" i="1"/>
  <c r="AA1812" i="1"/>
  <c r="AB1812" i="1"/>
  <c r="AC1812" i="1"/>
  <c r="Z1813" i="1"/>
  <c r="AA1813" i="1"/>
  <c r="AB1813" i="1"/>
  <c r="AC1813" i="1"/>
  <c r="Z1814" i="1"/>
  <c r="AA1814" i="1"/>
  <c r="AB1814" i="1"/>
  <c r="AC1814" i="1"/>
  <c r="Z1815" i="1"/>
  <c r="AA1815" i="1"/>
  <c r="AB1815" i="1"/>
  <c r="AC1815" i="1"/>
  <c r="Z1816" i="1"/>
  <c r="AA1816" i="1"/>
  <c r="AB1816" i="1"/>
  <c r="AC1816" i="1"/>
  <c r="Z1817" i="1"/>
  <c r="AA1817" i="1"/>
  <c r="AB1817" i="1"/>
  <c r="AC1817" i="1"/>
  <c r="Z1818" i="1"/>
  <c r="AA1818" i="1"/>
  <c r="AB1818" i="1"/>
  <c r="AC1818" i="1"/>
  <c r="Z1819" i="1"/>
  <c r="AA1819" i="1"/>
  <c r="AB1819" i="1"/>
  <c r="AC1819" i="1"/>
  <c r="Z1820" i="1"/>
  <c r="AA1820" i="1"/>
  <c r="AB1820" i="1"/>
  <c r="AC1820" i="1"/>
  <c r="Z1821" i="1"/>
  <c r="AA1821" i="1"/>
  <c r="AB1821" i="1"/>
  <c r="AC1821" i="1"/>
  <c r="Z1822" i="1"/>
  <c r="AA1822" i="1"/>
  <c r="AB1822" i="1"/>
  <c r="AC1822" i="1"/>
  <c r="Z1823" i="1"/>
  <c r="AA1823" i="1"/>
  <c r="AB1823" i="1"/>
  <c r="AC1823" i="1"/>
  <c r="Z1824" i="1"/>
  <c r="AA1824" i="1"/>
  <c r="AB1824" i="1"/>
  <c r="AC1824" i="1"/>
  <c r="Z1825" i="1"/>
  <c r="AA1825" i="1"/>
  <c r="AB1825" i="1"/>
  <c r="AC1825" i="1"/>
  <c r="Z1826" i="1"/>
  <c r="AA1826" i="1"/>
  <c r="AB1826" i="1"/>
  <c r="AC1826" i="1"/>
  <c r="Z1827" i="1"/>
  <c r="AA1827" i="1"/>
  <c r="AB1827" i="1"/>
  <c r="AC1827" i="1"/>
  <c r="Z1828" i="1"/>
  <c r="AA1828" i="1"/>
  <c r="AB1828" i="1"/>
  <c r="AC1828" i="1"/>
  <c r="Z1829" i="1"/>
  <c r="AA1829" i="1"/>
  <c r="AB1829" i="1"/>
  <c r="AC1829" i="1"/>
  <c r="Z1830" i="1"/>
  <c r="AA1830" i="1"/>
  <c r="AB1830" i="1"/>
  <c r="AC1830" i="1"/>
  <c r="Z1831" i="1"/>
  <c r="AA1831" i="1"/>
  <c r="AB1831" i="1"/>
  <c r="AC1831" i="1"/>
  <c r="Z1832" i="1"/>
  <c r="AA1832" i="1"/>
  <c r="AB1832" i="1"/>
  <c r="AC1832" i="1"/>
  <c r="Z1833" i="1"/>
  <c r="AA1833" i="1"/>
  <c r="AB1833" i="1"/>
  <c r="AC1833" i="1"/>
  <c r="Z1834" i="1"/>
  <c r="AA1834" i="1"/>
  <c r="AB1834" i="1"/>
  <c r="AC1834" i="1"/>
  <c r="Z1835" i="1"/>
  <c r="AA1835" i="1"/>
  <c r="AB1835" i="1"/>
  <c r="AC1835" i="1"/>
  <c r="Z1836" i="1"/>
  <c r="AA1836" i="1"/>
  <c r="AB1836" i="1"/>
  <c r="AC1836" i="1"/>
  <c r="Z1837" i="1"/>
  <c r="AA1837" i="1"/>
  <c r="AB1837" i="1"/>
  <c r="AC1837" i="1"/>
  <c r="Z1838" i="1"/>
  <c r="AA1838" i="1"/>
  <c r="AB1838" i="1"/>
  <c r="AC1838" i="1"/>
  <c r="Z1839" i="1"/>
  <c r="AA1839" i="1"/>
  <c r="AB1839" i="1"/>
  <c r="AC1839" i="1"/>
  <c r="Z1840" i="1"/>
  <c r="AA1840" i="1"/>
  <c r="AB1840" i="1"/>
  <c r="AC1840" i="1"/>
  <c r="Z1841" i="1"/>
  <c r="AA1841" i="1"/>
  <c r="AB1841" i="1"/>
  <c r="AC1841" i="1"/>
  <c r="Z1842" i="1"/>
  <c r="AA1842" i="1"/>
  <c r="AB1842" i="1"/>
  <c r="AC1842" i="1"/>
  <c r="Z1843" i="1"/>
  <c r="AA1843" i="1"/>
  <c r="AB1843" i="1"/>
  <c r="AC1843" i="1"/>
  <c r="Z1844" i="1"/>
  <c r="AA1844" i="1"/>
  <c r="AB1844" i="1"/>
  <c r="AC1844" i="1"/>
  <c r="Z1845" i="1"/>
  <c r="AA1845" i="1"/>
  <c r="AB1845" i="1"/>
  <c r="AC1845" i="1"/>
  <c r="Z1846" i="1"/>
  <c r="AA1846" i="1"/>
  <c r="AB1846" i="1"/>
  <c r="AC1846" i="1"/>
  <c r="Z1847" i="1"/>
  <c r="AA1847" i="1"/>
  <c r="AB1847" i="1"/>
  <c r="AC1847" i="1"/>
  <c r="Z1848" i="1"/>
  <c r="AA1848" i="1"/>
  <c r="AB1848" i="1"/>
  <c r="AC1848" i="1"/>
  <c r="Z1849" i="1"/>
  <c r="AA1849" i="1"/>
  <c r="AB1849" i="1"/>
  <c r="AC1849" i="1"/>
  <c r="Z1850" i="1"/>
  <c r="AA1850" i="1"/>
  <c r="AB1850" i="1"/>
  <c r="AC1850" i="1"/>
  <c r="Z1851" i="1"/>
  <c r="AA1851" i="1"/>
  <c r="AB1851" i="1"/>
  <c r="AC1851" i="1"/>
  <c r="Z1852" i="1"/>
  <c r="AA1852" i="1"/>
  <c r="AB1852" i="1"/>
  <c r="AC1852" i="1"/>
  <c r="Z1853" i="1"/>
  <c r="AA1853" i="1"/>
  <c r="AB1853" i="1"/>
  <c r="AC1853" i="1"/>
  <c r="Z1854" i="1"/>
  <c r="AA1854" i="1"/>
  <c r="AB1854" i="1"/>
  <c r="AC1854" i="1"/>
  <c r="Z1855" i="1"/>
  <c r="AA1855" i="1"/>
  <c r="AB1855" i="1"/>
  <c r="AC1855" i="1"/>
  <c r="Z1856" i="1"/>
  <c r="AA1856" i="1"/>
  <c r="AB1856" i="1"/>
  <c r="AC1856" i="1"/>
  <c r="Z1857" i="1"/>
  <c r="AA1857" i="1"/>
  <c r="AB1857" i="1"/>
  <c r="AC1857" i="1"/>
  <c r="Z1858" i="1"/>
  <c r="AA1858" i="1"/>
  <c r="AB1858" i="1"/>
  <c r="AC1858" i="1"/>
  <c r="Z1859" i="1"/>
  <c r="AA1859" i="1"/>
  <c r="AB1859" i="1"/>
  <c r="AC1859" i="1"/>
  <c r="Z1860" i="1"/>
  <c r="AA1860" i="1"/>
  <c r="AB1860" i="1"/>
  <c r="AC1860" i="1"/>
  <c r="Z1861" i="1"/>
  <c r="AA1861" i="1"/>
  <c r="AB1861" i="1"/>
  <c r="AC1861" i="1"/>
  <c r="Z1862" i="1"/>
  <c r="AA1862" i="1"/>
  <c r="AB1862" i="1"/>
  <c r="AC1862" i="1"/>
  <c r="Z1863" i="1"/>
  <c r="AA1863" i="1"/>
  <c r="AB1863" i="1"/>
  <c r="AC1863" i="1"/>
  <c r="Z1864" i="1"/>
  <c r="AA1864" i="1"/>
  <c r="AB1864" i="1"/>
  <c r="AC1864" i="1"/>
  <c r="Z1865" i="1"/>
  <c r="AA1865" i="1"/>
  <c r="AB1865" i="1"/>
  <c r="AC1865" i="1"/>
  <c r="Z1866" i="1"/>
  <c r="AA1866" i="1"/>
  <c r="AB1866" i="1"/>
  <c r="AC1866" i="1"/>
  <c r="Z1867" i="1"/>
  <c r="AA1867" i="1"/>
  <c r="AB1867" i="1"/>
  <c r="AC1867" i="1"/>
  <c r="Z1868" i="1"/>
  <c r="AA1868" i="1"/>
  <c r="AB1868" i="1"/>
  <c r="AC1868" i="1"/>
  <c r="Z1869" i="1"/>
  <c r="AA1869" i="1"/>
  <c r="AB1869" i="1"/>
  <c r="AC1869" i="1"/>
  <c r="Z1870" i="1"/>
  <c r="AA1870" i="1"/>
  <c r="AB1870" i="1"/>
  <c r="AC1870" i="1"/>
  <c r="Z1871" i="1"/>
  <c r="AA1871" i="1"/>
  <c r="AB1871" i="1"/>
  <c r="AC1871" i="1"/>
  <c r="Z1872" i="1"/>
  <c r="AA1872" i="1"/>
  <c r="AB1872" i="1"/>
  <c r="AC1872" i="1"/>
  <c r="Z1873" i="1"/>
  <c r="AA1873" i="1"/>
  <c r="AB1873" i="1"/>
  <c r="AC1873" i="1"/>
  <c r="Z1874" i="1"/>
  <c r="AA1874" i="1"/>
  <c r="AB1874" i="1"/>
  <c r="AC1874" i="1"/>
  <c r="Z1875" i="1"/>
  <c r="AA1875" i="1"/>
  <c r="AB1875" i="1"/>
  <c r="AC1875" i="1"/>
  <c r="Z1876" i="1"/>
  <c r="AA1876" i="1"/>
  <c r="AB1876" i="1"/>
  <c r="AC1876" i="1"/>
  <c r="Z1877" i="1"/>
  <c r="AA1877" i="1"/>
  <c r="AB1877" i="1"/>
  <c r="AC1877" i="1"/>
  <c r="Z1878" i="1"/>
  <c r="AA1878" i="1"/>
  <c r="AB1878" i="1"/>
  <c r="AC1878" i="1"/>
  <c r="Z1879" i="1"/>
  <c r="AA1879" i="1"/>
  <c r="AB1879" i="1"/>
  <c r="AC1879" i="1"/>
  <c r="Z1880" i="1"/>
  <c r="AA1880" i="1"/>
  <c r="AB1880" i="1"/>
  <c r="AC1880" i="1"/>
  <c r="Z1881" i="1"/>
  <c r="AA1881" i="1"/>
  <c r="AB1881" i="1"/>
  <c r="AC1881" i="1"/>
  <c r="Z1882" i="1"/>
  <c r="AA1882" i="1"/>
  <c r="AB1882" i="1"/>
  <c r="AC1882" i="1"/>
  <c r="Z1883" i="1"/>
  <c r="AA1883" i="1"/>
  <c r="AB1883" i="1"/>
  <c r="AC1883" i="1"/>
  <c r="Z1884" i="1"/>
  <c r="AA1884" i="1"/>
  <c r="AB1884" i="1"/>
  <c r="AC1884" i="1"/>
  <c r="Z1885" i="1"/>
  <c r="AA1885" i="1"/>
  <c r="AB1885" i="1"/>
  <c r="AC1885" i="1"/>
  <c r="Z1886" i="1"/>
  <c r="AA1886" i="1"/>
  <c r="AB1886" i="1"/>
  <c r="AC1886" i="1"/>
  <c r="Z1887" i="1"/>
  <c r="AA1887" i="1"/>
  <c r="AB1887" i="1"/>
  <c r="AC1887" i="1"/>
  <c r="Z1888" i="1"/>
  <c r="AA1888" i="1"/>
  <c r="AB1888" i="1"/>
  <c r="AC1888" i="1"/>
  <c r="Z1889" i="1"/>
  <c r="AA1889" i="1"/>
  <c r="AB1889" i="1"/>
  <c r="AC1889" i="1"/>
  <c r="Z1890" i="1"/>
  <c r="AA1890" i="1"/>
  <c r="AB1890" i="1"/>
  <c r="AC1890" i="1"/>
  <c r="Z1891" i="1"/>
  <c r="AA1891" i="1"/>
  <c r="AB1891" i="1"/>
  <c r="AC1891" i="1"/>
  <c r="Z1892" i="1"/>
  <c r="AA1892" i="1"/>
  <c r="AB1892" i="1"/>
  <c r="AC1892" i="1"/>
  <c r="Z1893" i="1"/>
  <c r="AA1893" i="1"/>
  <c r="AB1893" i="1"/>
  <c r="AC1893" i="1"/>
  <c r="Z1894" i="1"/>
  <c r="AA1894" i="1"/>
  <c r="AB1894" i="1"/>
  <c r="AC1894" i="1"/>
  <c r="Z1895" i="1"/>
  <c r="AA1895" i="1"/>
  <c r="AB1895" i="1"/>
  <c r="AC1895" i="1"/>
  <c r="Z1896" i="1"/>
  <c r="AA1896" i="1"/>
  <c r="AB1896" i="1"/>
  <c r="AC1896" i="1"/>
  <c r="Z1897" i="1"/>
  <c r="AA1897" i="1"/>
  <c r="AB1897" i="1"/>
  <c r="AC1897" i="1"/>
  <c r="Z1898" i="1"/>
  <c r="AA1898" i="1"/>
  <c r="AB1898" i="1"/>
  <c r="AC1898" i="1"/>
  <c r="Z1899" i="1"/>
  <c r="AA1899" i="1"/>
  <c r="AB1899" i="1"/>
  <c r="AC1899" i="1"/>
  <c r="Z1900" i="1"/>
  <c r="AA1900" i="1"/>
  <c r="AB1900" i="1"/>
  <c r="AC1900" i="1"/>
  <c r="Z1901" i="1"/>
  <c r="AA1901" i="1"/>
  <c r="AB1901" i="1"/>
  <c r="AC1901" i="1"/>
  <c r="Z1902" i="1"/>
  <c r="AA1902" i="1"/>
  <c r="AB1902" i="1"/>
  <c r="AC1902" i="1"/>
  <c r="Z1903" i="1"/>
  <c r="AA1903" i="1"/>
  <c r="AB1903" i="1"/>
  <c r="AC1903" i="1"/>
  <c r="Z1904" i="1"/>
  <c r="AA1904" i="1"/>
  <c r="AB1904" i="1"/>
  <c r="AC1904" i="1"/>
  <c r="Z1905" i="1"/>
  <c r="AA1905" i="1"/>
  <c r="AB1905" i="1"/>
  <c r="AC1905" i="1"/>
  <c r="Z1906" i="1"/>
  <c r="AA1906" i="1"/>
  <c r="AB1906" i="1"/>
  <c r="AC1906" i="1"/>
  <c r="Z1907" i="1"/>
  <c r="AA1907" i="1"/>
  <c r="AB1907" i="1"/>
  <c r="AC1907" i="1"/>
  <c r="Z1908" i="1"/>
  <c r="AA1908" i="1"/>
  <c r="AB1908" i="1"/>
  <c r="AC1908" i="1"/>
  <c r="Z1909" i="1"/>
  <c r="AA1909" i="1"/>
  <c r="AB1909" i="1"/>
  <c r="AC1909" i="1"/>
  <c r="Z1910" i="1"/>
  <c r="AA1910" i="1"/>
  <c r="AB1910" i="1"/>
  <c r="AC1910" i="1"/>
  <c r="Z1911" i="1"/>
  <c r="AA1911" i="1"/>
  <c r="AB1911" i="1"/>
  <c r="AC1911" i="1"/>
  <c r="Z1912" i="1"/>
  <c r="AA1912" i="1"/>
  <c r="AB1912" i="1"/>
  <c r="AC1912" i="1"/>
  <c r="Z1913" i="1"/>
  <c r="AA1913" i="1"/>
  <c r="AB1913" i="1"/>
  <c r="AC1913" i="1"/>
  <c r="Z1914" i="1"/>
  <c r="AA1914" i="1"/>
  <c r="AB1914" i="1"/>
  <c r="AC1914" i="1"/>
  <c r="Z1915" i="1"/>
  <c r="AA1915" i="1"/>
  <c r="AB1915" i="1"/>
  <c r="AC1915" i="1"/>
  <c r="Z1916" i="1"/>
  <c r="AA1916" i="1"/>
  <c r="AB1916" i="1"/>
  <c r="AC1916" i="1"/>
  <c r="Z1917" i="1"/>
  <c r="AA1917" i="1"/>
  <c r="AB1917" i="1"/>
  <c r="AC1917" i="1"/>
  <c r="Z1918" i="1"/>
  <c r="AA1918" i="1"/>
  <c r="AB1918" i="1"/>
  <c r="AC1918" i="1"/>
  <c r="Z1919" i="1"/>
  <c r="AA1919" i="1"/>
  <c r="AB1919" i="1"/>
  <c r="AC1919" i="1"/>
  <c r="Z1920" i="1"/>
  <c r="AA1920" i="1"/>
  <c r="AB1920" i="1"/>
  <c r="AC1920" i="1"/>
  <c r="Z1921" i="1"/>
  <c r="AA1921" i="1"/>
  <c r="AB1921" i="1"/>
  <c r="AC1921" i="1"/>
  <c r="Z1922" i="1"/>
  <c r="AA1922" i="1"/>
  <c r="AB1922" i="1"/>
  <c r="AC1922" i="1"/>
  <c r="Z1923" i="1"/>
  <c r="AA1923" i="1"/>
  <c r="AB1923" i="1"/>
  <c r="AC1923" i="1"/>
  <c r="Z1924" i="1"/>
  <c r="AA1924" i="1"/>
  <c r="AB1924" i="1"/>
  <c r="AC1924" i="1"/>
  <c r="Z1925" i="1"/>
  <c r="AA1925" i="1"/>
  <c r="AB1925" i="1"/>
  <c r="AC1925" i="1"/>
  <c r="Z1926" i="1"/>
  <c r="AA1926" i="1"/>
  <c r="AB1926" i="1"/>
  <c r="AC1926" i="1"/>
  <c r="Z1927" i="1"/>
  <c r="AA1927" i="1"/>
  <c r="AB1927" i="1"/>
  <c r="AC1927" i="1"/>
  <c r="Z1928" i="1"/>
  <c r="AA1928" i="1"/>
  <c r="AB1928" i="1"/>
  <c r="AC1928" i="1"/>
  <c r="Z1929" i="1"/>
  <c r="AA1929" i="1"/>
  <c r="AB1929" i="1"/>
  <c r="AC1929" i="1"/>
  <c r="Z1930" i="1"/>
  <c r="AA1930" i="1"/>
  <c r="AB1930" i="1"/>
  <c r="AC1930" i="1"/>
  <c r="Z1931" i="1"/>
  <c r="AA1931" i="1"/>
  <c r="AB1931" i="1"/>
  <c r="AC1931" i="1"/>
  <c r="Z1932" i="1"/>
  <c r="AA1932" i="1"/>
  <c r="AB1932" i="1"/>
  <c r="AC1932" i="1"/>
  <c r="Z1933" i="1"/>
  <c r="AA1933" i="1"/>
  <c r="AB1933" i="1"/>
  <c r="AC1933" i="1"/>
  <c r="Z1934" i="1"/>
  <c r="AA1934" i="1"/>
  <c r="AB1934" i="1"/>
  <c r="AC1934" i="1"/>
  <c r="Z1935" i="1"/>
  <c r="AA1935" i="1"/>
  <c r="AB1935" i="1"/>
  <c r="AC1935" i="1"/>
  <c r="Z1936" i="1"/>
  <c r="AA1936" i="1"/>
  <c r="AB1936" i="1"/>
  <c r="AC1936" i="1"/>
  <c r="Z1937" i="1"/>
  <c r="AA1937" i="1"/>
  <c r="AB1937" i="1"/>
  <c r="AC1937" i="1"/>
  <c r="Z1938" i="1"/>
  <c r="AA1938" i="1"/>
  <c r="AB1938" i="1"/>
  <c r="AC1938" i="1"/>
  <c r="Z1939" i="1"/>
  <c r="AA1939" i="1"/>
  <c r="AB1939" i="1"/>
  <c r="AC1939" i="1"/>
  <c r="Z1940" i="1"/>
  <c r="AA1940" i="1"/>
  <c r="AB1940" i="1"/>
  <c r="AC1940" i="1"/>
  <c r="Z1941" i="1"/>
  <c r="AA1941" i="1"/>
  <c r="AB1941" i="1"/>
  <c r="AC1941" i="1"/>
  <c r="Z1942" i="1"/>
  <c r="AA1942" i="1"/>
  <c r="AB1942" i="1"/>
  <c r="AC1942" i="1"/>
  <c r="Z1943" i="1"/>
  <c r="AA1943" i="1"/>
  <c r="AB1943" i="1"/>
  <c r="AC1943" i="1"/>
  <c r="Z1944" i="1"/>
  <c r="AA1944" i="1"/>
  <c r="AB1944" i="1"/>
  <c r="AC1944" i="1"/>
  <c r="Z1945" i="1"/>
  <c r="AA1945" i="1"/>
  <c r="AB1945" i="1"/>
  <c r="AC1945" i="1"/>
  <c r="Z1946" i="1"/>
  <c r="AA1946" i="1"/>
  <c r="AB1946" i="1"/>
  <c r="AC1946" i="1"/>
  <c r="Z1947" i="1"/>
  <c r="AA1947" i="1"/>
  <c r="AB1947" i="1"/>
  <c r="AC1947" i="1"/>
  <c r="Z1948" i="1"/>
  <c r="AA1948" i="1"/>
  <c r="AB1948" i="1"/>
  <c r="AC1948" i="1"/>
  <c r="Z1949" i="1"/>
  <c r="AA1949" i="1"/>
  <c r="AB1949" i="1"/>
  <c r="AC1949" i="1"/>
  <c r="Z1950" i="1"/>
  <c r="AA1950" i="1"/>
  <c r="AB1950" i="1"/>
  <c r="AC1950" i="1"/>
  <c r="Z1951" i="1"/>
  <c r="AA1951" i="1"/>
  <c r="AB1951" i="1"/>
  <c r="AC1951" i="1"/>
  <c r="Z1952" i="1"/>
  <c r="AA1952" i="1"/>
  <c r="AB1952" i="1"/>
  <c r="AC1952" i="1"/>
  <c r="Z1953" i="1"/>
  <c r="AA1953" i="1"/>
  <c r="AB1953" i="1"/>
  <c r="AC1953" i="1"/>
  <c r="Z1954" i="1"/>
  <c r="AA1954" i="1"/>
  <c r="AB1954" i="1"/>
  <c r="AC1954" i="1"/>
  <c r="Z1955" i="1"/>
  <c r="AA1955" i="1"/>
  <c r="AB1955" i="1"/>
  <c r="AC1955" i="1"/>
  <c r="Z1956" i="1"/>
  <c r="AA1956" i="1"/>
  <c r="AB1956" i="1"/>
  <c r="AC1956" i="1"/>
  <c r="Z1957" i="1"/>
  <c r="AA1957" i="1"/>
  <c r="AB1957" i="1"/>
  <c r="AC1957" i="1"/>
  <c r="Z1958" i="1"/>
  <c r="AA1958" i="1"/>
  <c r="AB1958" i="1"/>
  <c r="AC1958" i="1"/>
  <c r="Z1959" i="1"/>
  <c r="AA1959" i="1"/>
  <c r="AB1959" i="1"/>
  <c r="AC1959" i="1"/>
  <c r="Z1960" i="1"/>
  <c r="AA1960" i="1"/>
  <c r="AB1960" i="1"/>
  <c r="AC1960" i="1"/>
  <c r="Z1961" i="1"/>
  <c r="AA1961" i="1"/>
  <c r="AB1961" i="1"/>
  <c r="AC1961" i="1"/>
  <c r="Z1962" i="1"/>
  <c r="AA1962" i="1"/>
  <c r="AB1962" i="1"/>
  <c r="AC1962" i="1"/>
  <c r="Z1963" i="1"/>
  <c r="AA1963" i="1"/>
  <c r="AB1963" i="1"/>
  <c r="AC1963" i="1"/>
  <c r="Z1964" i="1"/>
  <c r="AA1964" i="1"/>
  <c r="AB1964" i="1"/>
  <c r="AC1964" i="1"/>
  <c r="Z1965" i="1"/>
  <c r="AA1965" i="1"/>
  <c r="AB1965" i="1"/>
  <c r="AC1965" i="1"/>
  <c r="Z1966" i="1"/>
  <c r="AA1966" i="1"/>
  <c r="AB1966" i="1"/>
  <c r="AC1966" i="1"/>
  <c r="Z1967" i="1"/>
  <c r="AA1967" i="1"/>
  <c r="AB1967" i="1"/>
  <c r="AC1967" i="1"/>
  <c r="Z1968" i="1"/>
  <c r="AA1968" i="1"/>
  <c r="AB1968" i="1"/>
  <c r="AC1968" i="1"/>
  <c r="Z1969" i="1"/>
  <c r="AA1969" i="1"/>
  <c r="AB1969" i="1"/>
  <c r="AC1969" i="1"/>
  <c r="Z1970" i="1"/>
  <c r="AA1970" i="1"/>
  <c r="AB1970" i="1"/>
  <c r="AC1970" i="1"/>
  <c r="Z1971" i="1"/>
  <c r="AA1971" i="1"/>
  <c r="AB1971" i="1"/>
  <c r="AC1971" i="1"/>
  <c r="Z1972" i="1"/>
  <c r="AA1972" i="1"/>
  <c r="AB1972" i="1"/>
  <c r="AC1972" i="1"/>
  <c r="Z1973" i="1"/>
  <c r="AA1973" i="1"/>
  <c r="AB1973" i="1"/>
  <c r="AC1973" i="1"/>
  <c r="Z1974" i="1"/>
  <c r="AA1974" i="1"/>
  <c r="AB1974" i="1"/>
  <c r="AC1974" i="1"/>
  <c r="Z1975" i="1"/>
  <c r="AA1975" i="1"/>
  <c r="AB1975" i="1"/>
  <c r="AC1975" i="1"/>
  <c r="Z1976" i="1"/>
  <c r="AA1976" i="1"/>
  <c r="AB1976" i="1"/>
  <c r="AC1976" i="1"/>
  <c r="Z1977" i="1"/>
  <c r="AA1977" i="1"/>
  <c r="AB1977" i="1"/>
  <c r="AC1977" i="1"/>
  <c r="Z1978" i="1"/>
  <c r="AA1978" i="1"/>
  <c r="AB1978" i="1"/>
  <c r="AC1978" i="1"/>
  <c r="Z1979" i="1"/>
  <c r="AA1979" i="1"/>
  <c r="AB1979" i="1"/>
  <c r="AC1979" i="1"/>
  <c r="Z1980" i="1"/>
  <c r="AA1980" i="1"/>
  <c r="AB1980" i="1"/>
  <c r="AC1980" i="1"/>
  <c r="Z1981" i="1"/>
  <c r="AA1981" i="1"/>
  <c r="AB1981" i="1"/>
  <c r="AC1981" i="1"/>
  <c r="Z1982" i="1"/>
  <c r="AA1982" i="1"/>
  <c r="AB1982" i="1"/>
  <c r="AC1982" i="1"/>
  <c r="Z1983" i="1"/>
  <c r="AA1983" i="1"/>
  <c r="AB1983" i="1"/>
  <c r="AC1983" i="1"/>
  <c r="Z1984" i="1"/>
  <c r="AA1984" i="1"/>
  <c r="AB1984" i="1"/>
  <c r="AC1984" i="1"/>
  <c r="Z1985" i="1"/>
  <c r="AA1985" i="1"/>
  <c r="AB1985" i="1"/>
  <c r="AC1985" i="1"/>
  <c r="Z1986" i="1"/>
  <c r="AA1986" i="1"/>
  <c r="AB1986" i="1"/>
  <c r="AC1986" i="1"/>
  <c r="Z1987" i="1"/>
  <c r="AA1987" i="1"/>
  <c r="AB1987" i="1"/>
  <c r="AC1987" i="1"/>
  <c r="Z1988" i="1"/>
  <c r="AA1988" i="1"/>
  <c r="AB1988" i="1"/>
  <c r="AC1988" i="1"/>
  <c r="Z1989" i="1"/>
  <c r="AA1989" i="1"/>
  <c r="AB1989" i="1"/>
  <c r="AC1989" i="1"/>
  <c r="Z1990" i="1"/>
  <c r="AA1990" i="1"/>
  <c r="AB1990" i="1"/>
  <c r="AC1990" i="1"/>
  <c r="Z1991" i="1"/>
  <c r="AA1991" i="1"/>
  <c r="AB1991" i="1"/>
  <c r="AC1991" i="1"/>
  <c r="Z1992" i="1"/>
  <c r="AA1992" i="1"/>
  <c r="AB1992" i="1"/>
  <c r="AC1992" i="1"/>
  <c r="Z1993" i="1"/>
  <c r="AA1993" i="1"/>
  <c r="AB1993" i="1"/>
  <c r="AC1993" i="1"/>
  <c r="Z1994" i="1"/>
  <c r="AA1994" i="1"/>
  <c r="AB1994" i="1"/>
  <c r="AC1994" i="1"/>
  <c r="Z1995" i="1"/>
  <c r="AA1995" i="1"/>
  <c r="AB1995" i="1"/>
  <c r="AC1995" i="1"/>
  <c r="Z1996" i="1"/>
  <c r="AA1996" i="1"/>
  <c r="AB1996" i="1"/>
  <c r="AC1996" i="1"/>
  <c r="Z1997" i="1"/>
  <c r="AA1997" i="1"/>
  <c r="AB1997" i="1"/>
  <c r="AC1997" i="1"/>
  <c r="Z1998" i="1"/>
  <c r="AA1998" i="1"/>
  <c r="AB1998" i="1"/>
  <c r="AC1998" i="1"/>
  <c r="Z1999" i="1"/>
  <c r="AA1999" i="1"/>
  <c r="AB1999" i="1"/>
  <c r="AC1999" i="1"/>
  <c r="Z2000" i="1"/>
  <c r="AA2000" i="1"/>
  <c r="AB2000" i="1"/>
  <c r="AC2000" i="1"/>
  <c r="Z2001" i="1"/>
  <c r="AA2001" i="1"/>
  <c r="AB2001" i="1"/>
  <c r="AC2001" i="1"/>
  <c r="Z2002" i="1"/>
  <c r="AA2002" i="1"/>
  <c r="AB2002" i="1"/>
  <c r="AC2002" i="1"/>
  <c r="Z2003" i="1"/>
  <c r="AA2003" i="1"/>
  <c r="AB2003" i="1"/>
  <c r="AC2003" i="1"/>
  <c r="Z2004" i="1"/>
  <c r="AA2004" i="1"/>
  <c r="AB2004" i="1"/>
  <c r="AC2004" i="1"/>
  <c r="Z2005" i="1"/>
  <c r="AA2005" i="1"/>
  <c r="AB2005" i="1"/>
  <c r="AC2005" i="1"/>
  <c r="Z2006" i="1"/>
  <c r="AA2006" i="1"/>
  <c r="AB2006" i="1"/>
  <c r="AC2006" i="1"/>
  <c r="Z2007" i="1"/>
  <c r="AA2007" i="1"/>
  <c r="AB2007" i="1"/>
  <c r="AC2007" i="1"/>
  <c r="Z2008" i="1"/>
  <c r="AA2008" i="1"/>
  <c r="AB2008" i="1"/>
  <c r="AC2008" i="1"/>
  <c r="Z2009" i="1"/>
  <c r="AA2009" i="1"/>
  <c r="AB2009" i="1"/>
  <c r="AC2009" i="1"/>
  <c r="Z2010" i="1"/>
  <c r="AA2010" i="1"/>
  <c r="AB2010" i="1"/>
  <c r="AC2010" i="1"/>
  <c r="Z2011" i="1"/>
  <c r="AA2011" i="1"/>
  <c r="AB2011" i="1"/>
  <c r="AC2011" i="1"/>
  <c r="Z2012" i="1"/>
  <c r="AA2012" i="1"/>
  <c r="AB2012" i="1"/>
  <c r="AC2012" i="1"/>
  <c r="Z2013" i="1"/>
  <c r="AA2013" i="1"/>
  <c r="AB2013" i="1"/>
  <c r="AC2013" i="1"/>
  <c r="Z2014" i="1"/>
  <c r="AA2014" i="1"/>
  <c r="AB2014" i="1"/>
  <c r="AC2014" i="1"/>
  <c r="Z2015" i="1"/>
  <c r="AA2015" i="1"/>
  <c r="AB2015" i="1"/>
  <c r="AC2015" i="1"/>
  <c r="Z2016" i="1"/>
  <c r="AA2016" i="1"/>
  <c r="AB2016" i="1"/>
  <c r="AC2016" i="1"/>
  <c r="Z2017" i="1"/>
  <c r="AA2017" i="1"/>
  <c r="AB2017" i="1"/>
  <c r="AC2017" i="1"/>
  <c r="Z2018" i="1"/>
  <c r="AA2018" i="1"/>
  <c r="AB2018" i="1"/>
  <c r="AC2018" i="1"/>
  <c r="Z2019" i="1"/>
  <c r="AA2019" i="1"/>
  <c r="AB2019" i="1"/>
  <c r="AC2019" i="1"/>
  <c r="Z2020" i="1"/>
  <c r="AA2020" i="1"/>
  <c r="AB2020" i="1"/>
  <c r="AC2020" i="1"/>
  <c r="Z2021" i="1"/>
  <c r="AA2021" i="1"/>
  <c r="AB2021" i="1"/>
  <c r="AC2021" i="1"/>
  <c r="Z2022" i="1"/>
  <c r="AA2022" i="1"/>
  <c r="AB2022" i="1"/>
  <c r="AC2022" i="1"/>
  <c r="Z2023" i="1"/>
  <c r="AA2023" i="1"/>
  <c r="AB2023" i="1"/>
  <c r="AC2023" i="1"/>
  <c r="Z2024" i="1"/>
  <c r="AA2024" i="1"/>
  <c r="AB2024" i="1"/>
  <c r="AC2024" i="1"/>
  <c r="Z2025" i="1"/>
  <c r="AA2025" i="1"/>
  <c r="AB2025" i="1"/>
  <c r="AC2025" i="1"/>
  <c r="Z2026" i="1"/>
  <c r="AA2026" i="1"/>
  <c r="AB2026" i="1"/>
  <c r="AC2026" i="1"/>
  <c r="Z2027" i="1"/>
  <c r="AA2027" i="1"/>
  <c r="AB2027" i="1"/>
  <c r="AC2027" i="1"/>
  <c r="Z2028" i="1"/>
  <c r="AA2028" i="1"/>
  <c r="AB2028" i="1"/>
  <c r="AC2028" i="1"/>
  <c r="Z2029" i="1"/>
  <c r="AA2029" i="1"/>
  <c r="AB2029" i="1"/>
  <c r="AC2029" i="1"/>
  <c r="Z2030" i="1"/>
  <c r="AA2030" i="1"/>
  <c r="AB2030" i="1"/>
  <c r="AC2030" i="1"/>
  <c r="Z2031" i="1"/>
  <c r="AA2031" i="1"/>
  <c r="AB2031" i="1"/>
  <c r="AC2031" i="1"/>
  <c r="Z2032" i="1"/>
  <c r="AA2032" i="1"/>
  <c r="AB2032" i="1"/>
  <c r="AC2032" i="1"/>
  <c r="Z2033" i="1"/>
  <c r="AA2033" i="1"/>
  <c r="AB2033" i="1"/>
  <c r="AC2033" i="1"/>
  <c r="Z2034" i="1"/>
  <c r="AA2034" i="1"/>
  <c r="AB2034" i="1"/>
  <c r="AC2034" i="1"/>
  <c r="Z2035" i="1"/>
  <c r="AA2035" i="1"/>
  <c r="AB2035" i="1"/>
  <c r="AC2035" i="1"/>
  <c r="Z2036" i="1"/>
  <c r="AA2036" i="1"/>
  <c r="AB2036" i="1"/>
  <c r="AC2036" i="1"/>
  <c r="Z2037" i="1"/>
  <c r="AA2037" i="1"/>
  <c r="AB2037" i="1"/>
  <c r="AC2037" i="1"/>
  <c r="Z2038" i="1"/>
  <c r="AA2038" i="1"/>
  <c r="AB2038" i="1"/>
  <c r="AC2038" i="1"/>
  <c r="Z2039" i="1"/>
  <c r="AA2039" i="1"/>
  <c r="AB2039" i="1"/>
  <c r="AC2039" i="1"/>
  <c r="Z2040" i="1"/>
  <c r="AA2040" i="1"/>
  <c r="AB2040" i="1"/>
  <c r="AC2040" i="1"/>
  <c r="Z2041" i="1"/>
  <c r="AA2041" i="1"/>
  <c r="AB2041" i="1"/>
  <c r="AC2041" i="1"/>
  <c r="Z2042" i="1"/>
  <c r="AA2042" i="1"/>
  <c r="AB2042" i="1"/>
  <c r="AC2042" i="1"/>
  <c r="Z2043" i="1"/>
  <c r="AA2043" i="1"/>
  <c r="AB2043" i="1"/>
  <c r="AC2043" i="1"/>
  <c r="Z2044" i="1"/>
  <c r="AA2044" i="1"/>
  <c r="AB2044" i="1"/>
  <c r="AC2044" i="1"/>
  <c r="Z2045" i="1"/>
  <c r="AA2045" i="1"/>
  <c r="AB2045" i="1"/>
  <c r="AC2045" i="1"/>
  <c r="Z2046" i="1"/>
  <c r="AA2046" i="1"/>
  <c r="AB2046" i="1"/>
  <c r="AC2046" i="1"/>
  <c r="Z2047" i="1"/>
  <c r="AA2047" i="1"/>
  <c r="AB2047" i="1"/>
  <c r="AC2047" i="1"/>
  <c r="Z2048" i="1"/>
  <c r="AA2048" i="1"/>
  <c r="AB2048" i="1"/>
  <c r="AC2048" i="1"/>
  <c r="Z2049" i="1"/>
  <c r="AA2049" i="1"/>
  <c r="AB2049" i="1"/>
  <c r="AC2049" i="1"/>
  <c r="Z2050" i="1"/>
  <c r="AA2050" i="1"/>
  <c r="AB2050" i="1"/>
  <c r="AC2050" i="1"/>
  <c r="Z2051" i="1"/>
  <c r="AA2051" i="1"/>
  <c r="AB2051" i="1"/>
  <c r="AC2051" i="1"/>
  <c r="Z2052" i="1"/>
  <c r="AA2052" i="1"/>
  <c r="AB2052" i="1"/>
  <c r="AC2052" i="1"/>
  <c r="Z2053" i="1"/>
  <c r="AA2053" i="1"/>
  <c r="AB2053" i="1"/>
  <c r="AC2053" i="1"/>
  <c r="Z2054" i="1"/>
  <c r="AA2054" i="1"/>
  <c r="AB2054" i="1"/>
  <c r="AC2054" i="1"/>
  <c r="Z2055" i="1"/>
  <c r="AA2055" i="1"/>
  <c r="AB2055" i="1"/>
  <c r="AC2055" i="1"/>
  <c r="Z2056" i="1"/>
  <c r="AA2056" i="1"/>
  <c r="AB2056" i="1"/>
  <c r="AC2056" i="1"/>
  <c r="Z2057" i="1"/>
  <c r="AA2057" i="1"/>
  <c r="AB2057" i="1"/>
  <c r="AC2057" i="1"/>
  <c r="Z2058" i="1"/>
  <c r="AA2058" i="1"/>
  <c r="AB2058" i="1"/>
  <c r="AC2058" i="1"/>
  <c r="Z2059" i="1"/>
  <c r="AA2059" i="1"/>
  <c r="AB2059" i="1"/>
  <c r="AC2059" i="1"/>
  <c r="Z2060" i="1"/>
  <c r="AA2060" i="1"/>
  <c r="AB2060" i="1"/>
  <c r="AC2060" i="1"/>
  <c r="Z2061" i="1"/>
  <c r="AA2061" i="1"/>
  <c r="AB2061" i="1"/>
  <c r="AC2061" i="1"/>
  <c r="Z2062" i="1"/>
  <c r="AA2062" i="1"/>
  <c r="AB2062" i="1"/>
  <c r="AC2062" i="1"/>
  <c r="Z2063" i="1"/>
  <c r="AA2063" i="1"/>
  <c r="AB2063" i="1"/>
  <c r="AC2063" i="1"/>
  <c r="Z2064" i="1"/>
  <c r="AA2064" i="1"/>
  <c r="AB2064" i="1"/>
  <c r="AC2064" i="1"/>
  <c r="Z2065" i="1"/>
  <c r="AA2065" i="1"/>
  <c r="AB2065" i="1"/>
  <c r="AC2065" i="1"/>
  <c r="Z2066" i="1"/>
  <c r="AA2066" i="1"/>
  <c r="AB2066" i="1"/>
  <c r="AC2066" i="1"/>
  <c r="Z2067" i="1"/>
  <c r="AA2067" i="1"/>
  <c r="AB2067" i="1"/>
  <c r="AC2067" i="1"/>
  <c r="Z2068" i="1"/>
  <c r="AA2068" i="1"/>
  <c r="AB2068" i="1"/>
  <c r="AC2068" i="1"/>
  <c r="Z2069" i="1"/>
  <c r="AA2069" i="1"/>
  <c r="AB2069" i="1"/>
  <c r="AC2069" i="1"/>
  <c r="Z2070" i="1"/>
  <c r="AA2070" i="1"/>
  <c r="AB2070" i="1"/>
  <c r="AC2070" i="1"/>
  <c r="Z2071" i="1"/>
  <c r="AA2071" i="1"/>
  <c r="AB2071" i="1"/>
  <c r="AC2071" i="1"/>
  <c r="Z2072" i="1"/>
  <c r="AA2072" i="1"/>
  <c r="AB2072" i="1"/>
  <c r="AC2072" i="1"/>
  <c r="Z2073" i="1"/>
  <c r="AA2073" i="1"/>
  <c r="AB2073" i="1"/>
  <c r="AC2073" i="1"/>
  <c r="Z2074" i="1"/>
  <c r="AA2074" i="1"/>
  <c r="AB2074" i="1"/>
  <c r="AC2074" i="1"/>
  <c r="Z2075" i="1"/>
  <c r="AA2075" i="1"/>
  <c r="AB2075" i="1"/>
  <c r="AC2075" i="1"/>
  <c r="Z2076" i="1"/>
  <c r="AA2076" i="1"/>
  <c r="AB2076" i="1"/>
  <c r="AC2076" i="1"/>
  <c r="Z2077" i="1"/>
  <c r="AA2077" i="1"/>
  <c r="AB2077" i="1"/>
  <c r="AC2077" i="1"/>
  <c r="Z2078" i="1"/>
  <c r="AA2078" i="1"/>
  <c r="AB2078" i="1"/>
  <c r="AC2078" i="1"/>
  <c r="Z2079" i="1"/>
  <c r="AA2079" i="1"/>
  <c r="AB2079" i="1"/>
  <c r="AC2079" i="1"/>
  <c r="Z2080" i="1"/>
  <c r="AA2080" i="1"/>
  <c r="AB2080" i="1"/>
  <c r="AC2080" i="1"/>
  <c r="Z2081" i="1"/>
  <c r="AA2081" i="1"/>
  <c r="AB2081" i="1"/>
  <c r="AC2081" i="1"/>
  <c r="Z2082" i="1"/>
  <c r="AA2082" i="1"/>
  <c r="AB2082" i="1"/>
  <c r="AC2082" i="1"/>
  <c r="Z2083" i="1"/>
  <c r="AA2083" i="1"/>
  <c r="AB2083" i="1"/>
  <c r="AC2083" i="1"/>
  <c r="Z2084" i="1"/>
  <c r="AA2084" i="1"/>
  <c r="AB2084" i="1"/>
  <c r="AC2084" i="1"/>
  <c r="Z2085" i="1"/>
  <c r="AA2085" i="1"/>
  <c r="AB2085" i="1"/>
  <c r="AC2085" i="1"/>
  <c r="Z2086" i="1"/>
  <c r="AA2086" i="1"/>
  <c r="AB2086" i="1"/>
  <c r="AC2086" i="1"/>
  <c r="Z2087" i="1"/>
  <c r="AA2087" i="1"/>
  <c r="AB2087" i="1"/>
  <c r="AC2087" i="1"/>
  <c r="Z2088" i="1"/>
  <c r="AA2088" i="1"/>
  <c r="AB2088" i="1"/>
  <c r="AC2088" i="1"/>
  <c r="Z2089" i="1"/>
  <c r="AA2089" i="1"/>
  <c r="AB2089" i="1"/>
  <c r="AC2089" i="1"/>
  <c r="Z2090" i="1"/>
  <c r="AA2090" i="1"/>
  <c r="AB2090" i="1"/>
  <c r="AC2090" i="1"/>
  <c r="Z2091" i="1"/>
  <c r="AA2091" i="1"/>
  <c r="AB2091" i="1"/>
  <c r="AC2091" i="1"/>
  <c r="Z2092" i="1"/>
  <c r="AA2092" i="1"/>
  <c r="AB2092" i="1"/>
  <c r="AC2092" i="1"/>
  <c r="Z2093" i="1"/>
  <c r="AA2093" i="1"/>
  <c r="AB2093" i="1"/>
  <c r="AC2093" i="1"/>
  <c r="Z2094" i="1"/>
  <c r="AA2094" i="1"/>
  <c r="AB2094" i="1"/>
  <c r="AC2094" i="1"/>
  <c r="Z2095" i="1"/>
  <c r="AA2095" i="1"/>
  <c r="AB2095" i="1"/>
  <c r="AC2095" i="1"/>
  <c r="Z2096" i="1"/>
  <c r="AA2096" i="1"/>
  <c r="AB2096" i="1"/>
  <c r="AC2096" i="1"/>
  <c r="Z2097" i="1"/>
  <c r="AA2097" i="1"/>
  <c r="AB2097" i="1"/>
  <c r="AC2097" i="1"/>
  <c r="Z2098" i="1"/>
  <c r="AA2098" i="1"/>
  <c r="AB2098" i="1"/>
  <c r="AC2098" i="1"/>
  <c r="Z2099" i="1"/>
  <c r="AA2099" i="1"/>
  <c r="AB2099" i="1"/>
  <c r="AC2099" i="1"/>
  <c r="Z2100" i="1"/>
  <c r="AA2100" i="1"/>
  <c r="AB2100" i="1"/>
  <c r="AC2100" i="1"/>
  <c r="Z2101" i="1"/>
  <c r="AA2101" i="1"/>
  <c r="AB2101" i="1"/>
  <c r="AC2101" i="1"/>
  <c r="Z2102" i="1"/>
  <c r="AA2102" i="1"/>
  <c r="AB2102" i="1"/>
  <c r="AC2102" i="1"/>
  <c r="Z2103" i="1"/>
  <c r="AA2103" i="1"/>
  <c r="AB2103" i="1"/>
  <c r="AC2103" i="1"/>
  <c r="Z2104" i="1"/>
  <c r="AA2104" i="1"/>
  <c r="AB2104" i="1"/>
  <c r="AC2104" i="1"/>
  <c r="Z2105" i="1"/>
  <c r="AA2105" i="1"/>
  <c r="AB2105" i="1"/>
  <c r="AC2105" i="1"/>
  <c r="Z2106" i="1"/>
  <c r="AA2106" i="1"/>
  <c r="AB2106" i="1"/>
  <c r="AC2106" i="1"/>
  <c r="Z2107" i="1"/>
  <c r="AA2107" i="1"/>
  <c r="AB2107" i="1"/>
  <c r="AC2107" i="1"/>
  <c r="Z2108" i="1"/>
  <c r="AA2108" i="1"/>
  <c r="AB2108" i="1"/>
  <c r="AC2108" i="1"/>
  <c r="Z2109" i="1"/>
  <c r="AA2109" i="1"/>
  <c r="AB2109" i="1"/>
  <c r="AC2109" i="1"/>
  <c r="Z2110" i="1"/>
  <c r="AA2110" i="1"/>
  <c r="AB2110" i="1"/>
  <c r="AC2110" i="1"/>
  <c r="Z2111" i="1"/>
  <c r="AA2111" i="1"/>
  <c r="AB2111" i="1"/>
  <c r="AC2111" i="1"/>
  <c r="Z2112" i="1"/>
  <c r="AA2112" i="1"/>
  <c r="AB2112" i="1"/>
  <c r="AC2112" i="1"/>
  <c r="Z2113" i="1"/>
  <c r="AA2113" i="1"/>
  <c r="AB2113" i="1"/>
  <c r="AC2113" i="1"/>
  <c r="Z2114" i="1"/>
  <c r="AA2114" i="1"/>
  <c r="AB2114" i="1"/>
  <c r="AC2114" i="1"/>
  <c r="Z2115" i="1"/>
  <c r="AA2115" i="1"/>
  <c r="AB2115" i="1"/>
  <c r="AC2115" i="1"/>
  <c r="Z2116" i="1"/>
  <c r="AA2116" i="1"/>
  <c r="AB2116" i="1"/>
  <c r="AC2116" i="1"/>
  <c r="Z2117" i="1"/>
  <c r="AA2117" i="1"/>
  <c r="AB2117" i="1"/>
  <c r="AC2117" i="1"/>
  <c r="Z2118" i="1"/>
  <c r="AA2118" i="1"/>
  <c r="AB2118" i="1"/>
  <c r="AC2118" i="1"/>
  <c r="Z2119" i="1"/>
  <c r="AA2119" i="1"/>
  <c r="AB2119" i="1"/>
  <c r="AC2119" i="1"/>
  <c r="Z2120" i="1"/>
  <c r="AA2120" i="1"/>
  <c r="AB2120" i="1"/>
  <c r="AC2120" i="1"/>
  <c r="Z2121" i="1"/>
  <c r="AA2121" i="1"/>
  <c r="AB2121" i="1"/>
  <c r="AC2121" i="1"/>
  <c r="Z2122" i="1"/>
  <c r="AA2122" i="1"/>
  <c r="AB2122" i="1"/>
  <c r="AC2122" i="1"/>
  <c r="Z2123" i="1"/>
  <c r="AA2123" i="1"/>
  <c r="AB2123" i="1"/>
  <c r="AC2123" i="1"/>
  <c r="Z2124" i="1"/>
  <c r="AA2124" i="1"/>
  <c r="AB2124" i="1"/>
  <c r="AC2124" i="1"/>
  <c r="Z2125" i="1"/>
  <c r="AA2125" i="1"/>
  <c r="AB2125" i="1"/>
  <c r="AC2125" i="1"/>
  <c r="Z2126" i="1"/>
  <c r="AA2126" i="1"/>
  <c r="AB2126" i="1"/>
  <c r="AC2126" i="1"/>
  <c r="Z2127" i="1"/>
  <c r="AA2127" i="1"/>
  <c r="AB2127" i="1"/>
  <c r="AC2127" i="1"/>
  <c r="Z2128" i="1"/>
  <c r="AA2128" i="1"/>
  <c r="AB2128" i="1"/>
  <c r="AC2128" i="1"/>
  <c r="Z2129" i="1"/>
  <c r="AA2129" i="1"/>
  <c r="AB2129" i="1"/>
  <c r="AC2129" i="1"/>
  <c r="Z2130" i="1"/>
  <c r="AA2130" i="1"/>
  <c r="AB2130" i="1"/>
  <c r="AC2130" i="1"/>
  <c r="Z2131" i="1"/>
  <c r="AA2131" i="1"/>
  <c r="AB2131" i="1"/>
  <c r="AC2131" i="1"/>
  <c r="Z2132" i="1"/>
  <c r="AA2132" i="1"/>
  <c r="AB2132" i="1"/>
  <c r="AC2132" i="1"/>
  <c r="Z2133" i="1"/>
  <c r="AA2133" i="1"/>
  <c r="AB2133" i="1"/>
  <c r="AC2133" i="1"/>
  <c r="Z2134" i="1"/>
  <c r="AA2134" i="1"/>
  <c r="AB2134" i="1"/>
  <c r="AC2134" i="1"/>
  <c r="Z2135" i="1"/>
  <c r="AA2135" i="1"/>
  <c r="AB2135" i="1"/>
  <c r="AC2135" i="1"/>
  <c r="Z2136" i="1"/>
  <c r="AA2136" i="1"/>
  <c r="AB2136" i="1"/>
  <c r="AC2136" i="1"/>
  <c r="Z2137" i="1"/>
  <c r="AA2137" i="1"/>
  <c r="AB2137" i="1"/>
  <c r="AC2137" i="1"/>
  <c r="Z2138" i="1"/>
  <c r="AA2138" i="1"/>
  <c r="AB2138" i="1"/>
  <c r="AC2138" i="1"/>
  <c r="Z2139" i="1"/>
  <c r="AA2139" i="1"/>
  <c r="AB2139" i="1"/>
  <c r="AC2139" i="1"/>
  <c r="Z2140" i="1"/>
  <c r="AA2140" i="1"/>
  <c r="AB2140" i="1"/>
  <c r="AC2140" i="1"/>
  <c r="Z2141" i="1"/>
  <c r="AA2141" i="1"/>
  <c r="AB2141" i="1"/>
  <c r="AC2141" i="1"/>
  <c r="Z2142" i="1"/>
  <c r="AA2142" i="1"/>
  <c r="AB2142" i="1"/>
  <c r="AC2142" i="1"/>
  <c r="Z2143" i="1"/>
  <c r="AA2143" i="1"/>
  <c r="AB2143" i="1"/>
  <c r="AC2143" i="1"/>
  <c r="Z2144" i="1"/>
  <c r="AA2144" i="1"/>
  <c r="AB2144" i="1"/>
  <c r="AC2144" i="1"/>
  <c r="Z2145" i="1"/>
  <c r="AA2145" i="1"/>
  <c r="AB2145" i="1"/>
  <c r="AC2145" i="1"/>
  <c r="Z2146" i="1"/>
  <c r="AA2146" i="1"/>
  <c r="AB2146" i="1"/>
  <c r="AC2146" i="1"/>
  <c r="Z2147" i="1"/>
  <c r="AA2147" i="1"/>
  <c r="AB2147" i="1"/>
  <c r="AC2147" i="1"/>
  <c r="Z2148" i="1"/>
  <c r="AA2148" i="1"/>
  <c r="AB2148" i="1"/>
  <c r="AC2148" i="1"/>
  <c r="Z2149" i="1"/>
  <c r="AA2149" i="1"/>
  <c r="AB2149" i="1"/>
  <c r="AC2149" i="1"/>
  <c r="Z2150" i="1"/>
  <c r="AA2150" i="1"/>
  <c r="AB2150" i="1"/>
  <c r="AC2150" i="1"/>
  <c r="Z2151" i="1"/>
  <c r="AA2151" i="1"/>
  <c r="AB2151" i="1"/>
  <c r="AC2151" i="1"/>
  <c r="Z2152" i="1"/>
  <c r="AA2152" i="1"/>
  <c r="AB2152" i="1"/>
  <c r="AC2152" i="1"/>
  <c r="Z2153" i="1"/>
  <c r="AA2153" i="1"/>
  <c r="AB2153" i="1"/>
  <c r="AC2153" i="1"/>
  <c r="Z2154" i="1"/>
  <c r="AA2154" i="1"/>
  <c r="AB2154" i="1"/>
  <c r="AC2154" i="1"/>
  <c r="Z2155" i="1"/>
  <c r="AA2155" i="1"/>
  <c r="AB2155" i="1"/>
  <c r="AC2155" i="1"/>
  <c r="Z2156" i="1"/>
  <c r="AA2156" i="1"/>
  <c r="AB2156" i="1"/>
  <c r="AC2156" i="1"/>
  <c r="Z2157" i="1"/>
  <c r="AA2157" i="1"/>
  <c r="AB2157" i="1"/>
  <c r="AC2157" i="1"/>
  <c r="Z2158" i="1"/>
  <c r="AA2158" i="1"/>
  <c r="AB2158" i="1"/>
  <c r="AC2158" i="1"/>
  <c r="Z2159" i="1"/>
  <c r="AA2159" i="1"/>
  <c r="AB2159" i="1"/>
  <c r="AC2159" i="1"/>
  <c r="Z2160" i="1"/>
  <c r="AA2160" i="1"/>
  <c r="AB2160" i="1"/>
  <c r="AC2160" i="1"/>
  <c r="Z2161" i="1"/>
  <c r="AA2161" i="1"/>
  <c r="AB2161" i="1"/>
  <c r="AC2161" i="1"/>
  <c r="Z2162" i="1"/>
  <c r="AA2162" i="1"/>
  <c r="AB2162" i="1"/>
  <c r="AC2162" i="1"/>
  <c r="Z2163" i="1"/>
  <c r="AA2163" i="1"/>
  <c r="AB2163" i="1"/>
  <c r="AC2163" i="1"/>
  <c r="Z2164" i="1"/>
  <c r="AA2164" i="1"/>
  <c r="AB2164" i="1"/>
  <c r="AC2164" i="1"/>
  <c r="Z2165" i="1"/>
  <c r="AA2165" i="1"/>
  <c r="AB2165" i="1"/>
  <c r="AC2165" i="1"/>
  <c r="Z2166" i="1"/>
  <c r="AA2166" i="1"/>
  <c r="AB2166" i="1"/>
  <c r="AC2166" i="1"/>
  <c r="Z2167" i="1"/>
  <c r="AA2167" i="1"/>
  <c r="AB2167" i="1"/>
  <c r="AC2167" i="1"/>
  <c r="Z2168" i="1"/>
  <c r="AA2168" i="1"/>
  <c r="AB2168" i="1"/>
  <c r="AC2168" i="1"/>
  <c r="Z2169" i="1"/>
  <c r="AA2169" i="1"/>
  <c r="AB2169" i="1"/>
  <c r="AC2169" i="1"/>
  <c r="Z2170" i="1"/>
  <c r="AA2170" i="1"/>
  <c r="AB2170" i="1"/>
  <c r="AC2170" i="1"/>
  <c r="Z2171" i="1"/>
  <c r="AA2171" i="1"/>
  <c r="AB2171" i="1"/>
  <c r="AC2171" i="1"/>
  <c r="Z2172" i="1"/>
  <c r="AA2172" i="1"/>
  <c r="AB2172" i="1"/>
  <c r="AC2172" i="1"/>
  <c r="Z2173" i="1"/>
  <c r="AA2173" i="1"/>
  <c r="AB2173" i="1"/>
  <c r="AC2173" i="1"/>
  <c r="Z2174" i="1"/>
  <c r="AA2174" i="1"/>
  <c r="AB2174" i="1"/>
  <c r="AC2174" i="1"/>
  <c r="Z2175" i="1"/>
  <c r="AA2175" i="1"/>
  <c r="AB2175" i="1"/>
  <c r="AC2175" i="1"/>
  <c r="Z2176" i="1"/>
  <c r="AA2176" i="1"/>
  <c r="AB2176" i="1"/>
  <c r="AC2176" i="1"/>
  <c r="Z2177" i="1"/>
  <c r="AA2177" i="1"/>
  <c r="AB2177" i="1"/>
  <c r="AC2177" i="1"/>
  <c r="Z2178" i="1"/>
  <c r="AA2178" i="1"/>
  <c r="AB2178" i="1"/>
  <c r="AC2178" i="1"/>
  <c r="Z2179" i="1"/>
  <c r="AA2179" i="1"/>
  <c r="AB2179" i="1"/>
  <c r="AC2179" i="1"/>
  <c r="Z2180" i="1"/>
  <c r="AA2180" i="1"/>
  <c r="AB2180" i="1"/>
  <c r="AC2180" i="1"/>
  <c r="Z2181" i="1"/>
  <c r="AA2181" i="1"/>
  <c r="AB2181" i="1"/>
  <c r="AC2181" i="1"/>
  <c r="Z2182" i="1"/>
  <c r="AA2182" i="1"/>
  <c r="AB2182" i="1"/>
  <c r="AC2182" i="1"/>
  <c r="Z2183" i="1"/>
  <c r="AA2183" i="1"/>
  <c r="AB2183" i="1"/>
  <c r="AC2183" i="1"/>
  <c r="Z2184" i="1"/>
  <c r="AA2184" i="1"/>
  <c r="AB2184" i="1"/>
  <c r="AC2184" i="1"/>
  <c r="Z2185" i="1"/>
  <c r="AA2185" i="1"/>
  <c r="AB2185" i="1"/>
  <c r="AC2185" i="1"/>
  <c r="Z2186" i="1"/>
  <c r="AA2186" i="1"/>
  <c r="AB2186" i="1"/>
  <c r="AC2186" i="1"/>
  <c r="Z2187" i="1"/>
  <c r="AA2187" i="1"/>
  <c r="AB2187" i="1"/>
  <c r="AC2187" i="1"/>
  <c r="Z2188" i="1"/>
  <c r="AA2188" i="1"/>
  <c r="AB2188" i="1"/>
  <c r="AC2188" i="1"/>
  <c r="Z2189" i="1"/>
  <c r="AA2189" i="1"/>
  <c r="AB2189" i="1"/>
  <c r="AC2189" i="1"/>
  <c r="Z2190" i="1"/>
  <c r="AA2190" i="1"/>
  <c r="AB2190" i="1"/>
  <c r="AC2190" i="1"/>
  <c r="Z2191" i="1"/>
  <c r="AA2191" i="1"/>
  <c r="AB2191" i="1"/>
  <c r="AC2191" i="1"/>
  <c r="Z2192" i="1"/>
  <c r="AA2192" i="1"/>
  <c r="AB2192" i="1"/>
  <c r="AC2192" i="1"/>
  <c r="Z2193" i="1"/>
  <c r="AA2193" i="1"/>
  <c r="AB2193" i="1"/>
  <c r="AC2193" i="1"/>
  <c r="Z2194" i="1"/>
  <c r="AA2194" i="1"/>
  <c r="AB2194" i="1"/>
  <c r="AC2194" i="1"/>
  <c r="Z2195" i="1"/>
  <c r="AA2195" i="1"/>
  <c r="AB2195" i="1"/>
  <c r="AC2195" i="1"/>
  <c r="Z2196" i="1"/>
  <c r="AA2196" i="1"/>
  <c r="AB2196" i="1"/>
  <c r="AC2196" i="1"/>
  <c r="Z2197" i="1"/>
  <c r="AA2197" i="1"/>
  <c r="AB2197" i="1"/>
  <c r="AC2197" i="1"/>
  <c r="Z2198" i="1"/>
  <c r="AA2198" i="1"/>
  <c r="AB2198" i="1"/>
  <c r="AC2198" i="1"/>
  <c r="Z2199" i="1"/>
  <c r="AA2199" i="1"/>
  <c r="AB2199" i="1"/>
  <c r="AC2199" i="1"/>
  <c r="Z2200" i="1"/>
  <c r="AA2200" i="1"/>
  <c r="AB2200" i="1"/>
  <c r="AC2200" i="1"/>
  <c r="Z2201" i="1"/>
  <c r="AA2201" i="1"/>
  <c r="AB2201" i="1"/>
  <c r="AC2201" i="1"/>
  <c r="Z2202" i="1"/>
  <c r="AA2202" i="1"/>
  <c r="AB2202" i="1"/>
  <c r="AC2202" i="1"/>
  <c r="Z2203" i="1"/>
  <c r="AA2203" i="1"/>
  <c r="AB2203" i="1"/>
  <c r="AC2203" i="1"/>
  <c r="Z2204" i="1"/>
  <c r="AA2204" i="1"/>
  <c r="AB2204" i="1"/>
  <c r="AC2204" i="1"/>
  <c r="Z2205" i="1"/>
  <c r="AA2205" i="1"/>
  <c r="AB2205" i="1"/>
  <c r="AC2205" i="1"/>
  <c r="Z2206" i="1"/>
  <c r="AA2206" i="1"/>
  <c r="AB2206" i="1"/>
  <c r="AC2206" i="1"/>
  <c r="Z2207" i="1"/>
  <c r="AA2207" i="1"/>
  <c r="AB2207" i="1"/>
  <c r="AC2207" i="1"/>
  <c r="Z2208" i="1"/>
  <c r="AA2208" i="1"/>
  <c r="AB2208" i="1"/>
  <c r="AC2208" i="1"/>
  <c r="Z2209" i="1"/>
  <c r="AA2209" i="1"/>
  <c r="AB2209" i="1"/>
  <c r="AC2209" i="1"/>
  <c r="Z2210" i="1"/>
  <c r="AA2210" i="1"/>
  <c r="AB2210" i="1"/>
  <c r="AC2210" i="1"/>
  <c r="Z2211" i="1"/>
  <c r="AA2211" i="1"/>
  <c r="AB2211" i="1"/>
  <c r="AC2211" i="1"/>
  <c r="Z2212" i="1"/>
  <c r="AA2212" i="1"/>
  <c r="AB2212" i="1"/>
  <c r="AC2212" i="1"/>
  <c r="Z2213" i="1"/>
  <c r="AA2213" i="1"/>
  <c r="AB2213" i="1"/>
  <c r="AC2213" i="1"/>
  <c r="Z2214" i="1"/>
  <c r="AA2214" i="1"/>
  <c r="AB2214" i="1"/>
  <c r="AC2214" i="1"/>
  <c r="Z2215" i="1"/>
  <c r="AA2215" i="1"/>
  <c r="AB2215" i="1"/>
  <c r="AC2215" i="1"/>
  <c r="Z2216" i="1"/>
  <c r="AA2216" i="1"/>
  <c r="AB2216" i="1"/>
  <c r="AC2216" i="1"/>
  <c r="Z2217" i="1"/>
  <c r="AA2217" i="1"/>
  <c r="AB2217" i="1"/>
  <c r="AC2217" i="1"/>
  <c r="Z2218" i="1"/>
  <c r="AA2218" i="1"/>
  <c r="AB2218" i="1"/>
  <c r="AC2218" i="1"/>
  <c r="Z2219" i="1"/>
  <c r="AA2219" i="1"/>
  <c r="AB2219" i="1"/>
  <c r="AC2219" i="1"/>
  <c r="Z2220" i="1"/>
  <c r="AA2220" i="1"/>
  <c r="AB2220" i="1"/>
  <c r="AC2220" i="1"/>
  <c r="Z2221" i="1"/>
  <c r="AA2221" i="1"/>
  <c r="AB2221" i="1"/>
  <c r="AC2221" i="1"/>
  <c r="Z2222" i="1"/>
  <c r="AA2222" i="1"/>
  <c r="AB2222" i="1"/>
  <c r="AC2222" i="1"/>
  <c r="Z2223" i="1"/>
  <c r="AA2223" i="1"/>
  <c r="AB2223" i="1"/>
  <c r="AC2223" i="1"/>
  <c r="Z2224" i="1"/>
  <c r="AA2224" i="1"/>
  <c r="AB2224" i="1"/>
  <c r="AC2224" i="1"/>
  <c r="Z2225" i="1"/>
  <c r="AA2225" i="1"/>
  <c r="AB2225" i="1"/>
  <c r="AC2225" i="1"/>
  <c r="Z2226" i="1"/>
  <c r="AA2226" i="1"/>
  <c r="AB2226" i="1"/>
  <c r="AC2226" i="1"/>
  <c r="Z2227" i="1"/>
  <c r="AA2227" i="1"/>
  <c r="AB2227" i="1"/>
  <c r="AC2227" i="1"/>
  <c r="Z2228" i="1"/>
  <c r="AA2228" i="1"/>
  <c r="AB2228" i="1"/>
  <c r="AC2228" i="1"/>
  <c r="Z2229" i="1"/>
  <c r="AA2229" i="1"/>
  <c r="AB2229" i="1"/>
  <c r="AC2229" i="1"/>
  <c r="Z2230" i="1"/>
  <c r="AA2230" i="1"/>
  <c r="AB2230" i="1"/>
  <c r="AC2230" i="1"/>
  <c r="Z2231" i="1"/>
  <c r="AA2231" i="1"/>
  <c r="AB2231" i="1"/>
  <c r="AC2231" i="1"/>
  <c r="Z2232" i="1"/>
  <c r="AA2232" i="1"/>
  <c r="AB2232" i="1"/>
  <c r="AC2232" i="1"/>
  <c r="Z2233" i="1"/>
  <c r="AA2233" i="1"/>
  <c r="AB2233" i="1"/>
  <c r="AC2233" i="1"/>
  <c r="Z2234" i="1"/>
  <c r="AA2234" i="1"/>
  <c r="AB2234" i="1"/>
  <c r="AC2234" i="1"/>
  <c r="Z2235" i="1"/>
  <c r="AA2235" i="1"/>
  <c r="AB2235" i="1"/>
  <c r="AC2235" i="1"/>
  <c r="Z2236" i="1"/>
  <c r="AA2236" i="1"/>
  <c r="AB2236" i="1"/>
  <c r="AC2236" i="1"/>
  <c r="Z2237" i="1"/>
  <c r="AA2237" i="1"/>
  <c r="AB2237" i="1"/>
  <c r="AC2237" i="1"/>
  <c r="Z2238" i="1"/>
  <c r="AA2238" i="1"/>
  <c r="AB2238" i="1"/>
  <c r="AC2238" i="1"/>
  <c r="Z2239" i="1"/>
  <c r="AA2239" i="1"/>
  <c r="AB2239" i="1"/>
  <c r="AC2239" i="1"/>
  <c r="Z2240" i="1"/>
  <c r="AA2240" i="1"/>
  <c r="AB2240" i="1"/>
  <c r="AC2240" i="1"/>
  <c r="Z2241" i="1"/>
  <c r="AA2241" i="1"/>
  <c r="AB2241" i="1"/>
  <c r="AC2241" i="1"/>
  <c r="Z2242" i="1"/>
  <c r="AA2242" i="1"/>
  <c r="AB2242" i="1"/>
  <c r="AC2242" i="1"/>
  <c r="Z2243" i="1"/>
  <c r="AA2243" i="1"/>
  <c r="AB2243" i="1"/>
  <c r="AC2243" i="1"/>
  <c r="Z2244" i="1"/>
  <c r="AA2244" i="1"/>
  <c r="AB2244" i="1"/>
  <c r="AC2244" i="1"/>
  <c r="Z2245" i="1"/>
  <c r="AA2245" i="1"/>
  <c r="AB2245" i="1"/>
  <c r="AC2245" i="1"/>
  <c r="Z2246" i="1"/>
  <c r="AA2246" i="1"/>
  <c r="AB2246" i="1"/>
  <c r="AC2246" i="1"/>
  <c r="Z2247" i="1"/>
  <c r="AA2247" i="1"/>
  <c r="AB2247" i="1"/>
  <c r="AC2247" i="1"/>
  <c r="Z2248" i="1"/>
  <c r="AA2248" i="1"/>
  <c r="AB2248" i="1"/>
  <c r="AC2248" i="1"/>
  <c r="Z2249" i="1"/>
  <c r="AA2249" i="1"/>
  <c r="AB2249" i="1"/>
  <c r="AC2249" i="1"/>
  <c r="Z2250" i="1"/>
  <c r="AA2250" i="1"/>
  <c r="AB2250" i="1"/>
  <c r="AC2250" i="1"/>
  <c r="Z2251" i="1"/>
  <c r="AA2251" i="1"/>
  <c r="AB2251" i="1"/>
  <c r="AC2251" i="1"/>
  <c r="Z2252" i="1"/>
  <c r="AA2252" i="1"/>
  <c r="AB2252" i="1"/>
  <c r="AC2252" i="1"/>
  <c r="Z2253" i="1"/>
  <c r="AA2253" i="1"/>
  <c r="AB2253" i="1"/>
  <c r="AC2253" i="1"/>
  <c r="Z2254" i="1"/>
  <c r="AA2254" i="1"/>
  <c r="AB2254" i="1"/>
  <c r="AC2254" i="1"/>
  <c r="Z2255" i="1"/>
  <c r="AA2255" i="1"/>
  <c r="AB2255" i="1"/>
  <c r="AC2255" i="1"/>
  <c r="Z2256" i="1"/>
  <c r="AA2256" i="1"/>
  <c r="AB2256" i="1"/>
  <c r="AC2256" i="1"/>
  <c r="Z2257" i="1"/>
  <c r="AA2257" i="1"/>
  <c r="AB2257" i="1"/>
  <c r="AC2257" i="1"/>
  <c r="Z2258" i="1"/>
  <c r="AA2258" i="1"/>
  <c r="AB2258" i="1"/>
  <c r="AC2258" i="1"/>
  <c r="Z2259" i="1"/>
  <c r="AA2259" i="1"/>
  <c r="AB2259" i="1"/>
  <c r="AC2259" i="1"/>
  <c r="Z2260" i="1"/>
  <c r="AA2260" i="1"/>
  <c r="AB2260" i="1"/>
  <c r="AC2260" i="1"/>
  <c r="Z2261" i="1"/>
  <c r="AA2261" i="1"/>
  <c r="AB2261" i="1"/>
  <c r="AC2261" i="1"/>
  <c r="Z2262" i="1"/>
  <c r="AA2262" i="1"/>
  <c r="AB2262" i="1"/>
  <c r="AC2262" i="1"/>
  <c r="Z2263" i="1"/>
  <c r="AA2263" i="1"/>
  <c r="AB2263" i="1"/>
  <c r="AC2263" i="1"/>
  <c r="Z2264" i="1"/>
  <c r="AA2264" i="1"/>
  <c r="AB2264" i="1"/>
  <c r="AC2264" i="1"/>
  <c r="Z2265" i="1"/>
  <c r="AA2265" i="1"/>
  <c r="AB2265" i="1"/>
  <c r="AC2265" i="1"/>
  <c r="Z2266" i="1"/>
  <c r="AA2266" i="1"/>
  <c r="AB2266" i="1"/>
  <c r="AC2266" i="1"/>
  <c r="Z2267" i="1"/>
  <c r="AA2267" i="1"/>
  <c r="AB2267" i="1"/>
  <c r="AC2267" i="1"/>
  <c r="Z2268" i="1"/>
  <c r="AA2268" i="1"/>
  <c r="AB2268" i="1"/>
  <c r="AC2268" i="1"/>
  <c r="Z2269" i="1"/>
  <c r="AA2269" i="1"/>
  <c r="AB2269" i="1"/>
  <c r="AC2269" i="1"/>
  <c r="Z2270" i="1"/>
  <c r="AA2270" i="1"/>
  <c r="AB2270" i="1"/>
  <c r="AC2270" i="1"/>
  <c r="Z2271" i="1"/>
  <c r="AA2271" i="1"/>
  <c r="AB2271" i="1"/>
  <c r="AC2271" i="1"/>
  <c r="Z2272" i="1"/>
  <c r="AA2272" i="1"/>
  <c r="AB2272" i="1"/>
  <c r="AC2272" i="1"/>
  <c r="Z2273" i="1"/>
  <c r="AA2273" i="1"/>
  <c r="AB2273" i="1"/>
  <c r="AC2273" i="1"/>
  <c r="Z2274" i="1"/>
  <c r="AA2274" i="1"/>
  <c r="AB2274" i="1"/>
  <c r="AC2274" i="1"/>
  <c r="Z2275" i="1"/>
  <c r="AA2275" i="1"/>
  <c r="AB2275" i="1"/>
  <c r="AC2275" i="1"/>
  <c r="Z2276" i="1"/>
  <c r="AA2276" i="1"/>
  <c r="AB2276" i="1"/>
  <c r="AC2276" i="1"/>
  <c r="Z2277" i="1"/>
  <c r="AA2277" i="1"/>
  <c r="AB2277" i="1"/>
  <c r="AC2277" i="1"/>
  <c r="Z2278" i="1"/>
  <c r="AA2278" i="1"/>
  <c r="AB2278" i="1"/>
  <c r="AC2278" i="1"/>
  <c r="Z2279" i="1"/>
  <c r="AA2279" i="1"/>
  <c r="AB2279" i="1"/>
  <c r="AC2279" i="1"/>
  <c r="Z2280" i="1"/>
  <c r="AA2280" i="1"/>
  <c r="AB2280" i="1"/>
  <c r="AC2280" i="1"/>
  <c r="Z2281" i="1"/>
  <c r="AA2281" i="1"/>
  <c r="AB2281" i="1"/>
  <c r="AC2281" i="1"/>
  <c r="Z2282" i="1"/>
  <c r="AA2282" i="1"/>
  <c r="AB2282" i="1"/>
  <c r="AC2282" i="1"/>
  <c r="Z2283" i="1"/>
  <c r="AA2283" i="1"/>
  <c r="AB2283" i="1"/>
  <c r="AC2283" i="1"/>
  <c r="Z2284" i="1"/>
  <c r="AA2284" i="1"/>
  <c r="AB2284" i="1"/>
  <c r="AC2284" i="1"/>
  <c r="Z2285" i="1"/>
  <c r="AA2285" i="1"/>
  <c r="AB2285" i="1"/>
  <c r="AC2285" i="1"/>
  <c r="Z2286" i="1"/>
  <c r="AA2286" i="1"/>
  <c r="AB2286" i="1"/>
  <c r="AC2286" i="1"/>
  <c r="Z2287" i="1"/>
  <c r="AA2287" i="1"/>
  <c r="AB2287" i="1"/>
  <c r="AC2287" i="1"/>
  <c r="Z2288" i="1"/>
  <c r="AA2288" i="1"/>
  <c r="AB2288" i="1"/>
  <c r="AC2288" i="1"/>
  <c r="Z2289" i="1"/>
  <c r="AA2289" i="1"/>
  <c r="AB2289" i="1"/>
  <c r="AC2289" i="1"/>
  <c r="Z2290" i="1"/>
  <c r="AA2290" i="1"/>
  <c r="AB2290" i="1"/>
  <c r="AC2290" i="1"/>
  <c r="Z2291" i="1"/>
  <c r="AA2291" i="1"/>
  <c r="AB2291" i="1"/>
  <c r="AC2291" i="1"/>
  <c r="Z2292" i="1"/>
  <c r="AA2292" i="1"/>
  <c r="AB2292" i="1"/>
  <c r="AC2292" i="1"/>
  <c r="Z2293" i="1"/>
  <c r="AA2293" i="1"/>
  <c r="AB2293" i="1"/>
  <c r="AC2293" i="1"/>
  <c r="Z2294" i="1"/>
  <c r="AA2294" i="1"/>
  <c r="AB2294" i="1"/>
  <c r="AC2294" i="1"/>
  <c r="Z2295" i="1"/>
  <c r="AA2295" i="1"/>
  <c r="AB2295" i="1"/>
  <c r="AC2295" i="1"/>
  <c r="Z2296" i="1"/>
  <c r="AA2296" i="1"/>
  <c r="AB2296" i="1"/>
  <c r="AC2296" i="1"/>
  <c r="Z2297" i="1"/>
  <c r="AA2297" i="1"/>
  <c r="AB2297" i="1"/>
  <c r="AC2297" i="1"/>
  <c r="Z2298" i="1"/>
  <c r="AA2298" i="1"/>
  <c r="AB2298" i="1"/>
  <c r="AC2298" i="1"/>
  <c r="Z2299" i="1"/>
  <c r="AA2299" i="1"/>
  <c r="AB2299" i="1"/>
  <c r="AC2299" i="1"/>
  <c r="Z2300" i="1"/>
  <c r="AA2300" i="1"/>
  <c r="AB2300" i="1"/>
  <c r="AC2300" i="1"/>
  <c r="Z2301" i="1"/>
  <c r="AA2301" i="1"/>
  <c r="AB2301" i="1"/>
  <c r="AC2301" i="1"/>
  <c r="Z2302" i="1"/>
  <c r="AA2302" i="1"/>
  <c r="AB2302" i="1"/>
  <c r="AC2302" i="1"/>
  <c r="Z2303" i="1"/>
  <c r="AA2303" i="1"/>
  <c r="AB2303" i="1"/>
  <c r="AC2303" i="1"/>
  <c r="Z2304" i="1"/>
  <c r="AA2304" i="1"/>
  <c r="AB2304" i="1"/>
  <c r="AC2304" i="1"/>
  <c r="Z2305" i="1"/>
  <c r="AA2305" i="1"/>
  <c r="AB2305" i="1"/>
  <c r="AC2305" i="1"/>
  <c r="Z2306" i="1"/>
  <c r="AA2306" i="1"/>
  <c r="AB2306" i="1"/>
  <c r="AC2306" i="1"/>
  <c r="Z2307" i="1"/>
  <c r="AA2307" i="1"/>
  <c r="AB2307" i="1"/>
  <c r="AC2307" i="1"/>
  <c r="Z2308" i="1"/>
  <c r="AA2308" i="1"/>
  <c r="AB2308" i="1"/>
  <c r="AC2308" i="1"/>
  <c r="Z2309" i="1"/>
  <c r="AA2309" i="1"/>
  <c r="AB2309" i="1"/>
  <c r="AC2309" i="1"/>
  <c r="Z2310" i="1"/>
  <c r="AA2310" i="1"/>
  <c r="AB2310" i="1"/>
  <c r="AC2310" i="1"/>
  <c r="Z2311" i="1"/>
  <c r="AA2311" i="1"/>
  <c r="AB2311" i="1"/>
  <c r="AC2311" i="1"/>
  <c r="Z2312" i="1"/>
  <c r="AA2312" i="1"/>
  <c r="AB2312" i="1"/>
  <c r="AC2312" i="1"/>
  <c r="Z2313" i="1"/>
  <c r="AA2313" i="1"/>
  <c r="AB2313" i="1"/>
  <c r="AC2313" i="1"/>
  <c r="Z2314" i="1"/>
  <c r="AA2314" i="1"/>
  <c r="AB2314" i="1"/>
  <c r="AC2314" i="1"/>
  <c r="Z2315" i="1"/>
  <c r="AA2315" i="1"/>
  <c r="AB2315" i="1"/>
  <c r="AC2315" i="1"/>
  <c r="Z2316" i="1"/>
  <c r="AA2316" i="1"/>
  <c r="AB2316" i="1"/>
  <c r="AC2316" i="1"/>
  <c r="Z2317" i="1"/>
  <c r="AA2317" i="1"/>
  <c r="AB2317" i="1"/>
  <c r="AC2317" i="1"/>
  <c r="Z2318" i="1"/>
  <c r="AA2318" i="1"/>
  <c r="AB2318" i="1"/>
  <c r="AC2318" i="1"/>
  <c r="Z2319" i="1"/>
  <c r="AA2319" i="1"/>
  <c r="AB2319" i="1"/>
  <c r="AC2319" i="1"/>
  <c r="Z2320" i="1"/>
  <c r="AA2320" i="1"/>
  <c r="AB2320" i="1"/>
  <c r="AC2320" i="1"/>
  <c r="Z2321" i="1"/>
  <c r="AA2321" i="1"/>
  <c r="AB2321" i="1"/>
  <c r="AC2321" i="1"/>
  <c r="Z2322" i="1"/>
  <c r="AA2322" i="1"/>
  <c r="AB2322" i="1"/>
  <c r="AC2322" i="1"/>
  <c r="Z2323" i="1"/>
  <c r="AA2323" i="1"/>
  <c r="AB2323" i="1"/>
  <c r="AC2323" i="1"/>
  <c r="Z2324" i="1"/>
  <c r="AA2324" i="1"/>
  <c r="AB2324" i="1"/>
  <c r="AC2324" i="1"/>
  <c r="Z2325" i="1"/>
  <c r="AA2325" i="1"/>
  <c r="AB2325" i="1"/>
  <c r="AC2325" i="1"/>
  <c r="Z2326" i="1"/>
  <c r="AA2326" i="1"/>
  <c r="AB2326" i="1"/>
  <c r="AC2326" i="1"/>
  <c r="Z2327" i="1"/>
  <c r="AA2327" i="1"/>
  <c r="AB2327" i="1"/>
  <c r="AC2327" i="1"/>
  <c r="Z2328" i="1"/>
  <c r="AA2328" i="1"/>
  <c r="AB2328" i="1"/>
  <c r="AC2328" i="1"/>
  <c r="Z2329" i="1"/>
  <c r="AA2329" i="1"/>
  <c r="AB2329" i="1"/>
  <c r="AC2329" i="1"/>
  <c r="Z2330" i="1"/>
  <c r="AA2330" i="1"/>
  <c r="AB2330" i="1"/>
  <c r="AC2330" i="1"/>
  <c r="Z2331" i="1"/>
  <c r="AA2331" i="1"/>
  <c r="AB2331" i="1"/>
  <c r="AC2331" i="1"/>
  <c r="Z2332" i="1"/>
  <c r="AA2332" i="1"/>
  <c r="AB2332" i="1"/>
  <c r="AC2332" i="1"/>
  <c r="Z2333" i="1"/>
  <c r="AA2333" i="1"/>
  <c r="AB2333" i="1"/>
  <c r="AC2333" i="1"/>
  <c r="Z2334" i="1"/>
  <c r="AA2334" i="1"/>
  <c r="AB2334" i="1"/>
  <c r="AC2334" i="1"/>
  <c r="Z2335" i="1"/>
  <c r="AA2335" i="1"/>
  <c r="AB2335" i="1"/>
  <c r="AC2335" i="1"/>
  <c r="Z2336" i="1"/>
  <c r="AA2336" i="1"/>
  <c r="AB2336" i="1"/>
  <c r="AC2336" i="1"/>
  <c r="Z2337" i="1"/>
  <c r="AA2337" i="1"/>
  <c r="AB2337" i="1"/>
  <c r="AC2337" i="1"/>
  <c r="Z2338" i="1"/>
  <c r="AA2338" i="1"/>
  <c r="AB2338" i="1"/>
  <c r="AC2338" i="1"/>
  <c r="Z2339" i="1"/>
  <c r="AA2339" i="1"/>
  <c r="AB2339" i="1"/>
  <c r="AC2339" i="1"/>
  <c r="Z2340" i="1"/>
  <c r="AA2340" i="1"/>
  <c r="AB2340" i="1"/>
  <c r="AC2340" i="1"/>
  <c r="Z2341" i="1"/>
  <c r="AA2341" i="1"/>
  <c r="AB2341" i="1"/>
  <c r="AC2341" i="1"/>
  <c r="Z2342" i="1"/>
  <c r="AA2342" i="1"/>
  <c r="AB2342" i="1"/>
  <c r="AC2342" i="1"/>
  <c r="Z2343" i="1"/>
  <c r="AA2343" i="1"/>
  <c r="AB2343" i="1"/>
  <c r="AC2343" i="1"/>
  <c r="Z2344" i="1"/>
  <c r="AA2344" i="1"/>
  <c r="AB2344" i="1"/>
  <c r="AC2344" i="1"/>
  <c r="Z2345" i="1"/>
  <c r="AA2345" i="1"/>
  <c r="AB2345" i="1"/>
  <c r="AC2345" i="1"/>
  <c r="Z2346" i="1"/>
  <c r="AA2346" i="1"/>
  <c r="AB2346" i="1"/>
  <c r="AC2346" i="1"/>
  <c r="Z2347" i="1"/>
  <c r="AA2347" i="1"/>
  <c r="AB2347" i="1"/>
  <c r="AC2347" i="1"/>
  <c r="Z2348" i="1"/>
  <c r="AA2348" i="1"/>
  <c r="AB2348" i="1"/>
  <c r="AC2348" i="1"/>
  <c r="Z2349" i="1"/>
  <c r="AA2349" i="1"/>
  <c r="AB2349" i="1"/>
  <c r="AC2349" i="1"/>
  <c r="Z2350" i="1"/>
  <c r="AA2350" i="1"/>
  <c r="AB2350" i="1"/>
  <c r="AC2350" i="1"/>
  <c r="Z2351" i="1"/>
  <c r="AA2351" i="1"/>
  <c r="AB2351" i="1"/>
  <c r="AC2351" i="1"/>
  <c r="Z2352" i="1"/>
  <c r="AA2352" i="1"/>
  <c r="AB2352" i="1"/>
  <c r="AC2352" i="1"/>
  <c r="Z2353" i="1"/>
  <c r="AA2353" i="1"/>
  <c r="AB2353" i="1"/>
  <c r="AC2353" i="1"/>
  <c r="Z2354" i="1"/>
  <c r="AA2354" i="1"/>
  <c r="AB2354" i="1"/>
  <c r="AC2354" i="1"/>
  <c r="Z2355" i="1"/>
  <c r="AA2355" i="1"/>
  <c r="AB2355" i="1"/>
  <c r="AC2355" i="1"/>
  <c r="Z2356" i="1"/>
  <c r="AA2356" i="1"/>
  <c r="AB2356" i="1"/>
  <c r="AC2356" i="1"/>
  <c r="Z2357" i="1"/>
  <c r="AA2357" i="1"/>
  <c r="AB2357" i="1"/>
  <c r="AC2357" i="1"/>
  <c r="Z2358" i="1"/>
  <c r="AA2358" i="1"/>
  <c r="AB2358" i="1"/>
  <c r="AC2358" i="1"/>
  <c r="Z2359" i="1"/>
  <c r="AA2359" i="1"/>
  <c r="AB2359" i="1"/>
  <c r="AC2359" i="1"/>
  <c r="Z2360" i="1"/>
  <c r="AA2360" i="1"/>
  <c r="AB2360" i="1"/>
  <c r="AC2360" i="1"/>
  <c r="Z2361" i="1"/>
  <c r="AA2361" i="1"/>
  <c r="AB2361" i="1"/>
  <c r="AC2361" i="1"/>
  <c r="Z2362" i="1"/>
  <c r="AA2362" i="1"/>
  <c r="AB2362" i="1"/>
  <c r="AC2362" i="1"/>
  <c r="Z2363" i="1"/>
  <c r="AA2363" i="1"/>
  <c r="AB2363" i="1"/>
  <c r="AC2363" i="1"/>
  <c r="Z2364" i="1"/>
  <c r="AA2364" i="1"/>
  <c r="AB2364" i="1"/>
  <c r="AC2364" i="1"/>
  <c r="Z2365" i="1"/>
  <c r="AA2365" i="1"/>
  <c r="AB2365" i="1"/>
  <c r="AC2365" i="1"/>
  <c r="Z2366" i="1"/>
  <c r="AA2366" i="1"/>
  <c r="AB2366" i="1"/>
  <c r="AC2366" i="1"/>
  <c r="Z2367" i="1"/>
  <c r="AA2367" i="1"/>
  <c r="AB2367" i="1"/>
  <c r="AC2367" i="1"/>
  <c r="Z2368" i="1"/>
  <c r="AA2368" i="1"/>
  <c r="AB2368" i="1"/>
  <c r="AC2368" i="1"/>
  <c r="Z2369" i="1"/>
  <c r="AA2369" i="1"/>
  <c r="AB2369" i="1"/>
  <c r="AC2369" i="1"/>
  <c r="Z2370" i="1"/>
  <c r="AA2370" i="1"/>
  <c r="AB2370" i="1"/>
  <c r="AC2370" i="1"/>
  <c r="Z2371" i="1"/>
  <c r="AA2371" i="1"/>
  <c r="AB2371" i="1"/>
  <c r="AC2371" i="1"/>
  <c r="Z2372" i="1"/>
  <c r="AA2372" i="1"/>
  <c r="AB2372" i="1"/>
  <c r="AC2372" i="1"/>
  <c r="Z2373" i="1"/>
  <c r="AA2373" i="1"/>
  <c r="AB2373" i="1"/>
  <c r="AC2373" i="1"/>
  <c r="Z2374" i="1"/>
  <c r="AA2374" i="1"/>
  <c r="AB2374" i="1"/>
  <c r="AC2374" i="1"/>
  <c r="Z2375" i="1"/>
  <c r="AA2375" i="1"/>
  <c r="AB2375" i="1"/>
  <c r="AC2375" i="1"/>
  <c r="Z2376" i="1"/>
  <c r="AA2376" i="1"/>
  <c r="AB2376" i="1"/>
  <c r="AC2376" i="1"/>
  <c r="Z2377" i="1"/>
  <c r="AA2377" i="1"/>
  <c r="AB2377" i="1"/>
  <c r="AC2377" i="1"/>
  <c r="Z2378" i="1"/>
  <c r="AA2378" i="1"/>
  <c r="AB2378" i="1"/>
  <c r="AC2378" i="1"/>
  <c r="Z2379" i="1"/>
  <c r="AA2379" i="1"/>
  <c r="AB2379" i="1"/>
  <c r="AC2379" i="1"/>
  <c r="Z2380" i="1"/>
  <c r="AA2380" i="1"/>
  <c r="AB2380" i="1"/>
  <c r="AC2380" i="1"/>
  <c r="Z2381" i="1"/>
  <c r="AA2381" i="1"/>
  <c r="AB2381" i="1"/>
  <c r="AC2381" i="1"/>
  <c r="Z2382" i="1"/>
  <c r="AA2382" i="1"/>
  <c r="AB2382" i="1"/>
  <c r="AC2382" i="1"/>
  <c r="Z2383" i="1"/>
  <c r="AA2383" i="1"/>
  <c r="AB2383" i="1"/>
  <c r="AC2383" i="1"/>
  <c r="Z2384" i="1"/>
  <c r="AA2384" i="1"/>
  <c r="AB2384" i="1"/>
  <c r="AC2384" i="1"/>
  <c r="Z2385" i="1"/>
  <c r="AA2385" i="1"/>
  <c r="AB2385" i="1"/>
  <c r="AC2385" i="1"/>
  <c r="Z2386" i="1"/>
  <c r="AA2386" i="1"/>
  <c r="AB2386" i="1"/>
  <c r="AC2386" i="1"/>
  <c r="Z2387" i="1"/>
  <c r="AA2387" i="1"/>
  <c r="AB2387" i="1"/>
  <c r="AC2387" i="1"/>
  <c r="Z2388" i="1"/>
  <c r="AA2388" i="1"/>
  <c r="AB2388" i="1"/>
  <c r="AC2388" i="1"/>
  <c r="Z2389" i="1"/>
  <c r="AA2389" i="1"/>
  <c r="AB2389" i="1"/>
  <c r="AC2389" i="1"/>
  <c r="Z2390" i="1"/>
  <c r="AA2390" i="1"/>
  <c r="AB2390" i="1"/>
  <c r="AC2390" i="1"/>
  <c r="Z2391" i="1"/>
  <c r="AA2391" i="1"/>
  <c r="AB2391" i="1"/>
  <c r="AC2391" i="1"/>
  <c r="Z2392" i="1"/>
  <c r="AA2392" i="1"/>
  <c r="AB2392" i="1"/>
  <c r="AC2392" i="1"/>
  <c r="Z2393" i="1"/>
  <c r="AA2393" i="1"/>
  <c r="AB2393" i="1"/>
  <c r="AC2393" i="1"/>
  <c r="Z2394" i="1"/>
  <c r="AA2394" i="1"/>
  <c r="AB2394" i="1"/>
  <c r="AC2394" i="1"/>
  <c r="Z2395" i="1"/>
  <c r="AA2395" i="1"/>
  <c r="AB2395" i="1"/>
  <c r="AC2395" i="1"/>
  <c r="Z2396" i="1"/>
  <c r="AA2396" i="1"/>
  <c r="AB2396" i="1"/>
  <c r="AC2396" i="1"/>
  <c r="Z2397" i="1"/>
  <c r="AA2397" i="1"/>
  <c r="AB2397" i="1"/>
  <c r="AC2397" i="1"/>
  <c r="Z2398" i="1"/>
  <c r="AA2398" i="1"/>
  <c r="AB2398" i="1"/>
  <c r="AC2398" i="1"/>
  <c r="Z2399" i="1"/>
  <c r="AA2399" i="1"/>
  <c r="AB2399" i="1"/>
  <c r="AC2399" i="1"/>
  <c r="Z2400" i="1"/>
  <c r="AA2400" i="1"/>
  <c r="AB2400" i="1"/>
  <c r="AC2400" i="1"/>
  <c r="Z2401" i="1"/>
  <c r="AA2401" i="1"/>
  <c r="AB2401" i="1"/>
  <c r="AC2401" i="1"/>
  <c r="Z2402" i="1"/>
  <c r="AA2402" i="1"/>
  <c r="AB2402" i="1"/>
  <c r="AC2402" i="1"/>
  <c r="Z2403" i="1"/>
  <c r="AA2403" i="1"/>
  <c r="AB2403" i="1"/>
  <c r="AC2403" i="1"/>
  <c r="Z2404" i="1"/>
  <c r="AA2404" i="1"/>
  <c r="AB2404" i="1"/>
  <c r="AC2404" i="1"/>
  <c r="Z2405" i="1"/>
  <c r="AA2405" i="1"/>
  <c r="AB2405" i="1"/>
  <c r="AC2405" i="1"/>
  <c r="Z2406" i="1"/>
  <c r="AA2406" i="1"/>
  <c r="AB2406" i="1"/>
  <c r="AC2406" i="1"/>
  <c r="Z2407" i="1"/>
  <c r="AA2407" i="1"/>
  <c r="AB2407" i="1"/>
  <c r="AC2407" i="1"/>
  <c r="Z2408" i="1"/>
  <c r="AA2408" i="1"/>
  <c r="AB2408" i="1"/>
  <c r="AC2408" i="1"/>
  <c r="Z2409" i="1"/>
  <c r="AA2409" i="1"/>
  <c r="AB2409" i="1"/>
  <c r="AC2409" i="1"/>
  <c r="Z2410" i="1"/>
  <c r="AA2410" i="1"/>
  <c r="AB2410" i="1"/>
  <c r="AC2410" i="1"/>
  <c r="Z2411" i="1"/>
  <c r="AA2411" i="1"/>
  <c r="AB2411" i="1"/>
  <c r="AC2411" i="1"/>
  <c r="Z2412" i="1"/>
  <c r="AA2412" i="1"/>
  <c r="AB2412" i="1"/>
  <c r="AC2412" i="1"/>
  <c r="Z2413" i="1"/>
  <c r="AA2413" i="1"/>
  <c r="AB2413" i="1"/>
  <c r="AC2413" i="1"/>
  <c r="Z2414" i="1"/>
  <c r="AA2414" i="1"/>
  <c r="AB2414" i="1"/>
  <c r="AC2414" i="1"/>
  <c r="Z2415" i="1"/>
  <c r="AA2415" i="1"/>
  <c r="AB2415" i="1"/>
  <c r="AC2415" i="1"/>
  <c r="Z2416" i="1"/>
  <c r="AA2416" i="1"/>
  <c r="AB2416" i="1"/>
  <c r="AC2416" i="1"/>
  <c r="Z2417" i="1"/>
  <c r="AA2417" i="1"/>
  <c r="AB2417" i="1"/>
  <c r="AC2417" i="1"/>
  <c r="Z2418" i="1"/>
  <c r="AA2418" i="1"/>
  <c r="AB2418" i="1"/>
  <c r="AC2418" i="1"/>
  <c r="Z2419" i="1"/>
  <c r="AA2419" i="1"/>
  <c r="AB2419" i="1"/>
  <c r="AC2419" i="1"/>
  <c r="Z2420" i="1"/>
  <c r="AA2420" i="1"/>
  <c r="AB2420" i="1"/>
  <c r="AC2420" i="1"/>
  <c r="Z2421" i="1"/>
  <c r="AA2421" i="1"/>
  <c r="AB2421" i="1"/>
  <c r="AC2421" i="1"/>
  <c r="Z2422" i="1"/>
  <c r="AA2422" i="1"/>
  <c r="AB2422" i="1"/>
  <c r="AC2422" i="1"/>
  <c r="Z2423" i="1"/>
  <c r="AA2423" i="1"/>
  <c r="AB2423" i="1"/>
  <c r="AC2423" i="1"/>
  <c r="Z2424" i="1"/>
  <c r="AA2424" i="1"/>
  <c r="AB2424" i="1"/>
  <c r="AC2424" i="1"/>
  <c r="Z2425" i="1"/>
  <c r="AA2425" i="1"/>
  <c r="AB2425" i="1"/>
  <c r="AC2425" i="1"/>
  <c r="Z2426" i="1"/>
  <c r="AA2426" i="1"/>
  <c r="AB2426" i="1"/>
  <c r="AC2426" i="1"/>
  <c r="Z2427" i="1"/>
  <c r="AA2427" i="1"/>
  <c r="AB2427" i="1"/>
  <c r="AC2427" i="1"/>
  <c r="Z2428" i="1"/>
  <c r="AA2428" i="1"/>
  <c r="AB2428" i="1"/>
  <c r="AC2428" i="1"/>
  <c r="Z2429" i="1"/>
  <c r="AA2429" i="1"/>
  <c r="AB2429" i="1"/>
  <c r="AC2429" i="1"/>
  <c r="Z2430" i="1"/>
  <c r="AA2430" i="1"/>
  <c r="AB2430" i="1"/>
  <c r="AC2430" i="1"/>
  <c r="Z2431" i="1"/>
  <c r="AA2431" i="1"/>
  <c r="AB2431" i="1"/>
  <c r="AC2431" i="1"/>
  <c r="Z2432" i="1"/>
  <c r="AA2432" i="1"/>
  <c r="AB2432" i="1"/>
  <c r="AC2432" i="1"/>
  <c r="Z2433" i="1"/>
  <c r="AA2433" i="1"/>
  <c r="AB2433" i="1"/>
  <c r="AC2433" i="1"/>
  <c r="Z2434" i="1"/>
  <c r="AA2434" i="1"/>
  <c r="AB2434" i="1"/>
  <c r="AC2434" i="1"/>
  <c r="Z2435" i="1"/>
  <c r="AA2435" i="1"/>
  <c r="AB2435" i="1"/>
  <c r="AC2435" i="1"/>
  <c r="Z2436" i="1"/>
  <c r="AA2436" i="1"/>
  <c r="AB2436" i="1"/>
  <c r="AC2436" i="1"/>
  <c r="Z2437" i="1"/>
  <c r="AA2437" i="1"/>
  <c r="AB2437" i="1"/>
  <c r="AC2437" i="1"/>
  <c r="Z2438" i="1"/>
  <c r="AA2438" i="1"/>
  <c r="AB2438" i="1"/>
  <c r="AC2438" i="1"/>
  <c r="Z2439" i="1"/>
  <c r="AA2439" i="1"/>
  <c r="AB2439" i="1"/>
  <c r="AC2439" i="1"/>
  <c r="Z2440" i="1"/>
  <c r="AA2440" i="1"/>
  <c r="AB2440" i="1"/>
  <c r="AC2440" i="1"/>
  <c r="Z2441" i="1"/>
  <c r="AA2441" i="1"/>
  <c r="AB2441" i="1"/>
  <c r="AC2441" i="1"/>
  <c r="Z2442" i="1"/>
  <c r="AA2442" i="1"/>
  <c r="AB2442" i="1"/>
  <c r="AC2442" i="1"/>
  <c r="Z2443" i="1"/>
  <c r="AA2443" i="1"/>
  <c r="AB2443" i="1"/>
  <c r="AC2443" i="1"/>
  <c r="Z2444" i="1"/>
  <c r="AA2444" i="1"/>
  <c r="AB2444" i="1"/>
  <c r="AC2444" i="1"/>
  <c r="Z2445" i="1"/>
  <c r="AA2445" i="1"/>
  <c r="AB2445" i="1"/>
  <c r="AC2445" i="1"/>
  <c r="Z2446" i="1"/>
  <c r="AA2446" i="1"/>
  <c r="AB2446" i="1"/>
  <c r="AC2446" i="1"/>
  <c r="Z2447" i="1"/>
  <c r="AA2447" i="1"/>
  <c r="AB2447" i="1"/>
  <c r="AC2447" i="1"/>
  <c r="Z2448" i="1"/>
  <c r="AA2448" i="1"/>
  <c r="AB2448" i="1"/>
  <c r="AC2448" i="1"/>
  <c r="Z2449" i="1"/>
  <c r="AA2449" i="1"/>
  <c r="AB2449" i="1"/>
  <c r="AC2449" i="1"/>
  <c r="Z2450" i="1"/>
  <c r="AA2450" i="1"/>
  <c r="AB2450" i="1"/>
  <c r="AC2450" i="1"/>
  <c r="Z2451" i="1"/>
  <c r="AA2451" i="1"/>
  <c r="AB2451" i="1"/>
  <c r="AC2451" i="1"/>
  <c r="Z2452" i="1"/>
  <c r="AA2452" i="1"/>
  <c r="AB2452" i="1"/>
  <c r="AC2452" i="1"/>
  <c r="Z2453" i="1"/>
  <c r="AA2453" i="1"/>
  <c r="AB2453" i="1"/>
  <c r="AC2453" i="1"/>
  <c r="Z2454" i="1"/>
  <c r="AA2454" i="1"/>
  <c r="AB2454" i="1"/>
  <c r="AC2454" i="1"/>
  <c r="Z2455" i="1"/>
  <c r="AA2455" i="1"/>
  <c r="AB2455" i="1"/>
  <c r="AC2455" i="1"/>
  <c r="Z2456" i="1"/>
  <c r="AA2456" i="1"/>
  <c r="AB2456" i="1"/>
  <c r="AC2456" i="1"/>
  <c r="Z2457" i="1"/>
  <c r="AA2457" i="1"/>
  <c r="AB2457" i="1"/>
  <c r="AC2457" i="1"/>
  <c r="Z2458" i="1"/>
  <c r="AA2458" i="1"/>
  <c r="AB2458" i="1"/>
  <c r="AC2458" i="1"/>
  <c r="Z2459" i="1"/>
  <c r="AA2459" i="1"/>
  <c r="AB2459" i="1"/>
  <c r="AC2459" i="1"/>
  <c r="Z2460" i="1"/>
  <c r="AA2460" i="1"/>
  <c r="AB2460" i="1"/>
  <c r="AC2460" i="1"/>
  <c r="Z2461" i="1"/>
  <c r="AA2461" i="1"/>
  <c r="AB2461" i="1"/>
  <c r="AC2461" i="1"/>
  <c r="Z2462" i="1"/>
  <c r="AA2462" i="1"/>
  <c r="AB2462" i="1"/>
  <c r="AC2462" i="1"/>
  <c r="Z2463" i="1"/>
  <c r="AA2463" i="1"/>
  <c r="AB2463" i="1"/>
  <c r="AC2463" i="1"/>
  <c r="Z2464" i="1"/>
  <c r="AA2464" i="1"/>
  <c r="AB2464" i="1"/>
  <c r="AC2464" i="1"/>
  <c r="Z2465" i="1"/>
  <c r="AA2465" i="1"/>
  <c r="AB2465" i="1"/>
  <c r="AC2465" i="1"/>
  <c r="Z2466" i="1"/>
  <c r="AA2466" i="1"/>
  <c r="AB2466" i="1"/>
  <c r="AC2466" i="1"/>
  <c r="Z2467" i="1"/>
  <c r="AA2467" i="1"/>
  <c r="AB2467" i="1"/>
  <c r="AC2467" i="1"/>
  <c r="Z2468" i="1"/>
  <c r="AA2468" i="1"/>
  <c r="AB2468" i="1"/>
  <c r="AC2468" i="1"/>
  <c r="Z2469" i="1"/>
  <c r="AA2469" i="1"/>
  <c r="AB2469" i="1"/>
  <c r="AC2469" i="1"/>
  <c r="Z2470" i="1"/>
  <c r="AA2470" i="1"/>
  <c r="AB2470" i="1"/>
  <c r="AC2470" i="1"/>
  <c r="Z2471" i="1"/>
  <c r="AA2471" i="1"/>
  <c r="AB2471" i="1"/>
  <c r="AC2471" i="1"/>
  <c r="Z2472" i="1"/>
  <c r="AA2472" i="1"/>
  <c r="AB2472" i="1"/>
  <c r="AC2472" i="1"/>
  <c r="Z2473" i="1"/>
  <c r="AA2473" i="1"/>
  <c r="AB2473" i="1"/>
  <c r="AC2473" i="1"/>
  <c r="Z2474" i="1"/>
  <c r="AA2474" i="1"/>
  <c r="AB2474" i="1"/>
  <c r="AC2474" i="1"/>
  <c r="Z2475" i="1"/>
  <c r="AA2475" i="1"/>
  <c r="AB2475" i="1"/>
  <c r="AC2475" i="1"/>
  <c r="Z2476" i="1"/>
  <c r="AA2476" i="1"/>
  <c r="AB2476" i="1"/>
  <c r="AC2476" i="1"/>
  <c r="Z2477" i="1"/>
  <c r="AA2477" i="1"/>
  <c r="AB2477" i="1"/>
  <c r="AC2477" i="1"/>
  <c r="Z2478" i="1"/>
  <c r="AA2478" i="1"/>
  <c r="AB2478" i="1"/>
  <c r="AC2478" i="1"/>
  <c r="Z2479" i="1"/>
  <c r="AA2479" i="1"/>
  <c r="AB2479" i="1"/>
  <c r="AC2479" i="1"/>
  <c r="Z2480" i="1"/>
  <c r="AA2480" i="1"/>
  <c r="AB2480" i="1"/>
  <c r="AC2480" i="1"/>
  <c r="Z2481" i="1"/>
  <c r="AA2481" i="1"/>
  <c r="AB2481" i="1"/>
  <c r="AC2481" i="1"/>
  <c r="Z2482" i="1"/>
  <c r="AA2482" i="1"/>
  <c r="AB2482" i="1"/>
  <c r="AC2482" i="1"/>
  <c r="Z2483" i="1"/>
  <c r="AA2483" i="1"/>
  <c r="AB2483" i="1"/>
  <c r="AC2483" i="1"/>
  <c r="Z2484" i="1"/>
  <c r="AA2484" i="1"/>
  <c r="AB2484" i="1"/>
  <c r="AC2484" i="1"/>
  <c r="Z2485" i="1"/>
  <c r="AA2485" i="1"/>
  <c r="AB2485" i="1"/>
  <c r="AC2485" i="1"/>
  <c r="Z2486" i="1"/>
  <c r="AA2486" i="1"/>
  <c r="AB2486" i="1"/>
  <c r="AC2486" i="1"/>
  <c r="Z2487" i="1"/>
  <c r="AA2487" i="1"/>
  <c r="AB2487" i="1"/>
  <c r="AC2487" i="1"/>
  <c r="Z2488" i="1"/>
  <c r="AA2488" i="1"/>
  <c r="AB2488" i="1"/>
  <c r="AC2488" i="1"/>
  <c r="Z2489" i="1"/>
  <c r="AA2489" i="1"/>
  <c r="AB2489" i="1"/>
  <c r="AC2489" i="1"/>
  <c r="Z2490" i="1"/>
  <c r="AA2490" i="1"/>
  <c r="AB2490" i="1"/>
  <c r="AC2490" i="1"/>
  <c r="Z2491" i="1"/>
  <c r="AA2491" i="1"/>
  <c r="AB2491" i="1"/>
  <c r="AC2491" i="1"/>
  <c r="Z2492" i="1"/>
  <c r="AA2492" i="1"/>
  <c r="AB2492" i="1"/>
  <c r="AC2492" i="1"/>
  <c r="Z2493" i="1"/>
  <c r="AA2493" i="1"/>
  <c r="AB2493" i="1"/>
  <c r="AC2493" i="1"/>
  <c r="Z2494" i="1"/>
  <c r="AA2494" i="1"/>
  <c r="AB2494" i="1"/>
  <c r="AC2494" i="1"/>
  <c r="Z2495" i="1"/>
  <c r="AA2495" i="1"/>
  <c r="AB2495" i="1"/>
  <c r="AC2495" i="1"/>
  <c r="Z2496" i="1"/>
  <c r="AA2496" i="1"/>
  <c r="AB2496" i="1"/>
  <c r="AC2496" i="1"/>
  <c r="Z2497" i="1"/>
  <c r="AA2497" i="1"/>
  <c r="AB2497" i="1"/>
  <c r="AC2497" i="1"/>
  <c r="Z2498" i="1"/>
  <c r="AA2498" i="1"/>
  <c r="AB2498" i="1"/>
  <c r="AC2498" i="1"/>
  <c r="Z2499" i="1"/>
  <c r="AA2499" i="1"/>
  <c r="AB2499" i="1"/>
  <c r="AC2499" i="1"/>
  <c r="Z2500" i="1"/>
  <c r="AA2500" i="1"/>
  <c r="AB2500" i="1"/>
  <c r="AC2500" i="1"/>
  <c r="Z2501" i="1"/>
  <c r="AA2501" i="1"/>
  <c r="AB2501" i="1"/>
  <c r="AC2501" i="1"/>
  <c r="Z2502" i="1"/>
  <c r="AA2502" i="1"/>
  <c r="AB2502" i="1"/>
  <c r="AC2502" i="1"/>
  <c r="Z2503" i="1"/>
  <c r="AA2503" i="1"/>
  <c r="AB2503" i="1"/>
  <c r="AC2503" i="1"/>
  <c r="Z2504" i="1"/>
  <c r="AA2504" i="1"/>
  <c r="AB2504" i="1"/>
  <c r="AC2504" i="1"/>
  <c r="Z2505" i="1"/>
  <c r="AA2505" i="1"/>
  <c r="AB2505" i="1"/>
  <c r="AC2505" i="1"/>
  <c r="Z2506" i="1"/>
  <c r="AA2506" i="1"/>
  <c r="AB2506" i="1"/>
  <c r="AC2506" i="1"/>
  <c r="Z2507" i="1"/>
  <c r="AA2507" i="1"/>
  <c r="AB2507" i="1"/>
  <c r="AC2507" i="1"/>
  <c r="Z2508" i="1"/>
  <c r="AA2508" i="1"/>
  <c r="AB2508" i="1"/>
  <c r="AC2508" i="1"/>
  <c r="Z2509" i="1"/>
  <c r="AA2509" i="1"/>
  <c r="AB2509" i="1"/>
  <c r="AC2509" i="1"/>
  <c r="Z2510" i="1"/>
  <c r="AA2510" i="1"/>
  <c r="AB2510" i="1"/>
  <c r="AC2510" i="1"/>
  <c r="Z2511" i="1"/>
  <c r="AA2511" i="1"/>
  <c r="AB2511" i="1"/>
  <c r="AC2511" i="1"/>
  <c r="Z2512" i="1"/>
  <c r="AA2512" i="1"/>
  <c r="AB2512" i="1"/>
  <c r="AC2512" i="1"/>
  <c r="Z2513" i="1"/>
  <c r="AA2513" i="1"/>
  <c r="AB2513" i="1"/>
  <c r="AC2513" i="1"/>
  <c r="Z2514" i="1"/>
  <c r="AA2514" i="1"/>
  <c r="AB2514" i="1"/>
  <c r="AC2514" i="1"/>
  <c r="Z2515" i="1"/>
  <c r="AA2515" i="1"/>
  <c r="AB2515" i="1"/>
  <c r="AC2515" i="1"/>
  <c r="Z2516" i="1"/>
  <c r="AA2516" i="1"/>
  <c r="AB2516" i="1"/>
  <c r="AC2516" i="1"/>
  <c r="Z2517" i="1"/>
  <c r="AA2517" i="1"/>
  <c r="AB2517" i="1"/>
  <c r="AC2517" i="1"/>
  <c r="Z2518" i="1"/>
  <c r="AA2518" i="1"/>
  <c r="AB2518" i="1"/>
  <c r="AC2518" i="1"/>
  <c r="Z2519" i="1"/>
  <c r="AA2519" i="1"/>
  <c r="AB2519" i="1"/>
  <c r="AC2519" i="1"/>
  <c r="Z2520" i="1"/>
  <c r="AA2520" i="1"/>
  <c r="AB2520" i="1"/>
  <c r="AC2520" i="1"/>
  <c r="Z2521" i="1"/>
  <c r="AA2521" i="1"/>
  <c r="AB2521" i="1"/>
  <c r="AC2521" i="1"/>
  <c r="Z2522" i="1"/>
  <c r="AA2522" i="1"/>
  <c r="AB2522" i="1"/>
  <c r="AC2522" i="1"/>
  <c r="Z2523" i="1"/>
  <c r="AA2523" i="1"/>
  <c r="AB2523" i="1"/>
  <c r="AC2523" i="1"/>
  <c r="Z2524" i="1"/>
  <c r="AA2524" i="1"/>
  <c r="AB2524" i="1"/>
  <c r="AC2524" i="1"/>
  <c r="Z2525" i="1"/>
  <c r="AA2525" i="1"/>
  <c r="AB2525" i="1"/>
  <c r="AC2525" i="1"/>
  <c r="Z2526" i="1"/>
  <c r="AA2526" i="1"/>
  <c r="AB2526" i="1"/>
  <c r="AC2526" i="1"/>
  <c r="Z2527" i="1"/>
  <c r="AA2527" i="1"/>
  <c r="AB2527" i="1"/>
  <c r="AC2527" i="1"/>
  <c r="Z2528" i="1"/>
  <c r="AA2528" i="1"/>
  <c r="AB2528" i="1"/>
  <c r="AC2528" i="1"/>
  <c r="Z2529" i="1"/>
  <c r="AA2529" i="1"/>
  <c r="AB2529" i="1"/>
  <c r="AC2529" i="1"/>
  <c r="Z2530" i="1"/>
  <c r="AA2530" i="1"/>
  <c r="AB2530" i="1"/>
  <c r="AC2530" i="1"/>
  <c r="Z2531" i="1"/>
  <c r="AA2531" i="1"/>
  <c r="AB2531" i="1"/>
  <c r="AC2531" i="1"/>
  <c r="Z2532" i="1"/>
  <c r="AA2532" i="1"/>
  <c r="AB2532" i="1"/>
  <c r="AC2532" i="1"/>
  <c r="Z2533" i="1"/>
  <c r="AA2533" i="1"/>
  <c r="AB2533" i="1"/>
  <c r="AC2533" i="1"/>
  <c r="Z2534" i="1"/>
  <c r="AA2534" i="1"/>
  <c r="AB2534" i="1"/>
  <c r="AC2534" i="1"/>
  <c r="Z2535" i="1"/>
  <c r="AA2535" i="1"/>
  <c r="AB2535" i="1"/>
  <c r="AC2535" i="1"/>
  <c r="Z2536" i="1"/>
  <c r="AA2536" i="1"/>
  <c r="AB2536" i="1"/>
  <c r="AC2536" i="1"/>
  <c r="Z2537" i="1"/>
  <c r="AA2537" i="1"/>
  <c r="AB2537" i="1"/>
  <c r="AC2537" i="1"/>
  <c r="Z2538" i="1"/>
  <c r="AA2538" i="1"/>
  <c r="AB2538" i="1"/>
  <c r="AC2538" i="1"/>
  <c r="Z2539" i="1"/>
  <c r="AA2539" i="1"/>
  <c r="AB2539" i="1"/>
  <c r="AC2539" i="1"/>
  <c r="Z2540" i="1"/>
  <c r="AA2540" i="1"/>
  <c r="AB2540" i="1"/>
  <c r="AC2540" i="1"/>
  <c r="Z2541" i="1"/>
  <c r="AA2541" i="1"/>
  <c r="AB2541" i="1"/>
  <c r="AC2541" i="1"/>
  <c r="Z2542" i="1"/>
  <c r="AA2542" i="1"/>
  <c r="AB2542" i="1"/>
  <c r="AC2542" i="1"/>
  <c r="Z2543" i="1"/>
  <c r="AA2543" i="1"/>
  <c r="AB2543" i="1"/>
  <c r="AC2543" i="1"/>
  <c r="Z2544" i="1"/>
  <c r="AA2544" i="1"/>
  <c r="AB2544" i="1"/>
  <c r="AC2544" i="1"/>
  <c r="Z2545" i="1"/>
  <c r="AA2545" i="1"/>
  <c r="AB2545" i="1"/>
  <c r="AC2545" i="1"/>
  <c r="Z2546" i="1"/>
  <c r="AA2546" i="1"/>
  <c r="AB2546" i="1"/>
  <c r="AC2546" i="1"/>
  <c r="Z2547" i="1"/>
  <c r="AA2547" i="1"/>
  <c r="AB2547" i="1"/>
  <c r="AC2547" i="1"/>
  <c r="Z2548" i="1"/>
  <c r="AA2548" i="1"/>
  <c r="AB2548" i="1"/>
  <c r="AC2548" i="1"/>
  <c r="Z2549" i="1"/>
  <c r="AA2549" i="1"/>
  <c r="AB2549" i="1"/>
  <c r="AC2549" i="1"/>
  <c r="Z2550" i="1"/>
  <c r="AA2550" i="1"/>
  <c r="AB2550" i="1"/>
  <c r="AC2550" i="1"/>
  <c r="Z2551" i="1"/>
  <c r="AA2551" i="1"/>
  <c r="AB2551" i="1"/>
  <c r="AC2551" i="1"/>
  <c r="Z2552" i="1"/>
  <c r="AA2552" i="1"/>
  <c r="AB2552" i="1"/>
  <c r="AC2552" i="1"/>
  <c r="Z2553" i="1"/>
  <c r="AA2553" i="1"/>
  <c r="AB2553" i="1"/>
  <c r="AC2553" i="1"/>
  <c r="Z2554" i="1"/>
  <c r="AA2554" i="1"/>
  <c r="AB2554" i="1"/>
  <c r="AC2554" i="1"/>
  <c r="Z2555" i="1"/>
  <c r="AA2555" i="1"/>
  <c r="AB2555" i="1"/>
  <c r="AC2555" i="1"/>
  <c r="Z2556" i="1"/>
  <c r="AA2556" i="1"/>
  <c r="AB2556" i="1"/>
  <c r="AC2556" i="1"/>
  <c r="Z2557" i="1"/>
  <c r="AA2557" i="1"/>
  <c r="AB2557" i="1"/>
  <c r="AC2557" i="1"/>
  <c r="Z2558" i="1"/>
  <c r="AA2558" i="1"/>
  <c r="AB2558" i="1"/>
  <c r="AC2558" i="1"/>
  <c r="Z2559" i="1"/>
  <c r="AA2559" i="1"/>
  <c r="AB2559" i="1"/>
  <c r="AC2559" i="1"/>
  <c r="Z2560" i="1"/>
  <c r="AA2560" i="1"/>
  <c r="AB2560" i="1"/>
  <c r="AC2560" i="1"/>
  <c r="Z2561" i="1"/>
  <c r="AA2561" i="1"/>
  <c r="AB2561" i="1"/>
  <c r="AC2561" i="1"/>
  <c r="Z2562" i="1"/>
  <c r="AA2562" i="1"/>
  <c r="AB2562" i="1"/>
  <c r="AC2562" i="1"/>
  <c r="Z2563" i="1"/>
  <c r="AA2563" i="1"/>
  <c r="AB2563" i="1"/>
  <c r="AC2563" i="1"/>
  <c r="Z2564" i="1"/>
  <c r="AA2564" i="1"/>
  <c r="AB2564" i="1"/>
  <c r="AC2564" i="1"/>
  <c r="Z2565" i="1"/>
  <c r="AA2565" i="1"/>
  <c r="AB2565" i="1"/>
  <c r="AC2565" i="1"/>
  <c r="Z2566" i="1"/>
  <c r="AA2566" i="1"/>
  <c r="AB2566" i="1"/>
  <c r="AC2566" i="1"/>
  <c r="Z2567" i="1"/>
  <c r="AA2567" i="1"/>
  <c r="AB2567" i="1"/>
  <c r="AC2567" i="1"/>
  <c r="Z2568" i="1"/>
  <c r="AA2568" i="1"/>
  <c r="AB2568" i="1"/>
  <c r="AC2568" i="1"/>
  <c r="Z2569" i="1"/>
  <c r="AA2569" i="1"/>
  <c r="AB2569" i="1"/>
  <c r="AC2569" i="1"/>
  <c r="Z2570" i="1"/>
  <c r="AA2570" i="1"/>
  <c r="AB2570" i="1"/>
  <c r="AC2570" i="1"/>
  <c r="Z2571" i="1"/>
  <c r="AA2571" i="1"/>
  <c r="AB2571" i="1"/>
  <c r="AC2571" i="1"/>
  <c r="Z2572" i="1"/>
  <c r="AA2572" i="1"/>
  <c r="AB2572" i="1"/>
  <c r="AC2572" i="1"/>
  <c r="Z2573" i="1"/>
  <c r="AA2573" i="1"/>
  <c r="AB2573" i="1"/>
  <c r="AC2573" i="1"/>
  <c r="Z2574" i="1"/>
  <c r="AA2574" i="1"/>
  <c r="AB2574" i="1"/>
  <c r="AC2574" i="1"/>
  <c r="Z2575" i="1"/>
  <c r="AA2575" i="1"/>
  <c r="AB2575" i="1"/>
  <c r="AC2575" i="1"/>
  <c r="Z2576" i="1"/>
  <c r="AA2576" i="1"/>
  <c r="AB2576" i="1"/>
  <c r="AC2576" i="1"/>
  <c r="Z2577" i="1"/>
  <c r="AA2577" i="1"/>
  <c r="AB2577" i="1"/>
  <c r="AC2577" i="1"/>
  <c r="Z2578" i="1"/>
  <c r="AA2578" i="1"/>
  <c r="AB2578" i="1"/>
  <c r="AC2578" i="1"/>
  <c r="Z2579" i="1"/>
  <c r="AA2579" i="1"/>
  <c r="AB2579" i="1"/>
  <c r="AC2579" i="1"/>
  <c r="Z2580" i="1"/>
  <c r="AA2580" i="1"/>
  <c r="AB2580" i="1"/>
  <c r="AC2580" i="1"/>
  <c r="Z2581" i="1"/>
  <c r="AA2581" i="1"/>
  <c r="AB2581" i="1"/>
  <c r="AC2581" i="1"/>
  <c r="Z2582" i="1"/>
  <c r="AA2582" i="1"/>
  <c r="AB2582" i="1"/>
  <c r="AC2582" i="1"/>
  <c r="Z2583" i="1"/>
  <c r="AA2583" i="1"/>
  <c r="AB2583" i="1"/>
  <c r="AC2583" i="1"/>
  <c r="Z2584" i="1"/>
  <c r="AA2584" i="1"/>
  <c r="AB2584" i="1"/>
  <c r="AC2584" i="1"/>
  <c r="Z2585" i="1"/>
  <c r="AA2585" i="1"/>
  <c r="AB2585" i="1"/>
  <c r="AC2585" i="1"/>
  <c r="Z2586" i="1"/>
  <c r="AA2586" i="1"/>
  <c r="AB2586" i="1"/>
  <c r="AC2586" i="1"/>
  <c r="Z2587" i="1"/>
  <c r="AA2587" i="1"/>
  <c r="AB2587" i="1"/>
  <c r="AC2587" i="1"/>
  <c r="Z2588" i="1"/>
  <c r="AA2588" i="1"/>
  <c r="AB2588" i="1"/>
  <c r="AC2588" i="1"/>
  <c r="Z2589" i="1"/>
  <c r="AA2589" i="1"/>
  <c r="AB2589" i="1"/>
  <c r="AC2589" i="1"/>
  <c r="Z2590" i="1"/>
  <c r="AA2590" i="1"/>
  <c r="AB2590" i="1"/>
  <c r="AC2590" i="1"/>
  <c r="Z2591" i="1"/>
  <c r="AA2591" i="1"/>
  <c r="AB2591" i="1"/>
  <c r="AC2591" i="1"/>
  <c r="Z2592" i="1"/>
  <c r="AA2592" i="1"/>
  <c r="AB2592" i="1"/>
  <c r="AC2592" i="1"/>
  <c r="Z2593" i="1"/>
  <c r="AA2593" i="1"/>
  <c r="AB2593" i="1"/>
  <c r="AC2593" i="1"/>
  <c r="Z2594" i="1"/>
  <c r="AA2594" i="1"/>
  <c r="AB2594" i="1"/>
  <c r="AC2594" i="1"/>
  <c r="Z2595" i="1"/>
  <c r="AA2595" i="1"/>
  <c r="AB2595" i="1"/>
  <c r="AC2595" i="1"/>
  <c r="Z2596" i="1"/>
  <c r="AA2596" i="1"/>
  <c r="AB2596" i="1"/>
  <c r="AC2596" i="1"/>
  <c r="Z2597" i="1"/>
  <c r="AA2597" i="1"/>
  <c r="AB2597" i="1"/>
  <c r="AC2597" i="1"/>
  <c r="Z2598" i="1"/>
  <c r="AA2598" i="1"/>
  <c r="AB2598" i="1"/>
  <c r="AC2598" i="1"/>
  <c r="Z2599" i="1"/>
  <c r="AA2599" i="1"/>
  <c r="AB2599" i="1"/>
  <c r="AC2599" i="1"/>
  <c r="Z2600" i="1"/>
  <c r="AA2600" i="1"/>
  <c r="AB2600" i="1"/>
  <c r="AC2600" i="1"/>
  <c r="Z2601" i="1"/>
  <c r="AA2601" i="1"/>
  <c r="AB2601" i="1"/>
  <c r="AC2601" i="1"/>
  <c r="Z2602" i="1"/>
  <c r="AA2602" i="1"/>
  <c r="AB2602" i="1"/>
  <c r="AC2602" i="1"/>
  <c r="Z2603" i="1"/>
  <c r="AA2603" i="1"/>
  <c r="AB2603" i="1"/>
  <c r="AC2603" i="1"/>
  <c r="Z2604" i="1"/>
  <c r="AA2604" i="1"/>
  <c r="AB2604" i="1"/>
  <c r="AC2604" i="1"/>
  <c r="Z2605" i="1"/>
  <c r="AA2605" i="1"/>
  <c r="AB2605" i="1"/>
  <c r="AC2605" i="1"/>
  <c r="Z2606" i="1"/>
  <c r="AA2606" i="1"/>
  <c r="AB2606" i="1"/>
  <c r="AC2606" i="1"/>
  <c r="Z2607" i="1"/>
  <c r="AA2607" i="1"/>
  <c r="AB2607" i="1"/>
  <c r="AC2607" i="1"/>
  <c r="Z2608" i="1"/>
  <c r="AA2608" i="1"/>
  <c r="AB2608" i="1"/>
  <c r="AC2608" i="1"/>
  <c r="Z2609" i="1"/>
  <c r="AA2609" i="1"/>
  <c r="AB2609" i="1"/>
  <c r="AC2609" i="1"/>
  <c r="Z2610" i="1"/>
  <c r="AA2610" i="1"/>
  <c r="AB2610" i="1"/>
  <c r="AC2610" i="1"/>
  <c r="Z2611" i="1"/>
  <c r="AA2611" i="1"/>
  <c r="AB2611" i="1"/>
  <c r="AC2611" i="1"/>
  <c r="Z2612" i="1"/>
  <c r="AA2612" i="1"/>
  <c r="AB2612" i="1"/>
  <c r="AC2612" i="1"/>
  <c r="Z2613" i="1"/>
  <c r="AA2613" i="1"/>
  <c r="AB2613" i="1"/>
  <c r="AC2613" i="1"/>
  <c r="Z2614" i="1"/>
  <c r="AA2614" i="1"/>
  <c r="AB2614" i="1"/>
  <c r="AC2614" i="1"/>
  <c r="Z2615" i="1"/>
  <c r="AA2615" i="1"/>
  <c r="AB2615" i="1"/>
  <c r="AC2615" i="1"/>
  <c r="Z2616" i="1"/>
  <c r="AA2616" i="1"/>
  <c r="AB2616" i="1"/>
  <c r="AC2616" i="1"/>
  <c r="Z2617" i="1"/>
  <c r="AA2617" i="1"/>
  <c r="AB2617" i="1"/>
  <c r="AC2617" i="1"/>
  <c r="Z2618" i="1"/>
  <c r="AA2618" i="1"/>
  <c r="AB2618" i="1"/>
  <c r="AC2618" i="1"/>
  <c r="Z2619" i="1"/>
  <c r="AA2619" i="1"/>
  <c r="AB2619" i="1"/>
  <c r="AC2619" i="1"/>
  <c r="Z2620" i="1"/>
  <c r="AA2620" i="1"/>
  <c r="AB2620" i="1"/>
  <c r="AC2620" i="1"/>
  <c r="Z2621" i="1"/>
  <c r="AA2621" i="1"/>
  <c r="AB2621" i="1"/>
  <c r="AC2621" i="1"/>
  <c r="Z2622" i="1"/>
  <c r="AA2622" i="1"/>
  <c r="AB2622" i="1"/>
  <c r="AC2622" i="1"/>
  <c r="Z2623" i="1"/>
  <c r="AA2623" i="1"/>
  <c r="AB2623" i="1"/>
  <c r="AC2623" i="1"/>
  <c r="Z2624" i="1"/>
  <c r="AA2624" i="1"/>
  <c r="AB2624" i="1"/>
  <c r="AC2624" i="1"/>
  <c r="Z2625" i="1"/>
  <c r="AA2625" i="1"/>
  <c r="AB2625" i="1"/>
  <c r="AC2625" i="1"/>
  <c r="Z2626" i="1"/>
  <c r="AA2626" i="1"/>
  <c r="AB2626" i="1"/>
  <c r="AC2626" i="1"/>
  <c r="Z2627" i="1"/>
  <c r="AA2627" i="1"/>
  <c r="AB2627" i="1"/>
  <c r="AC2627" i="1"/>
  <c r="Z2628" i="1"/>
  <c r="AA2628" i="1"/>
  <c r="AB2628" i="1"/>
  <c r="AC2628" i="1"/>
  <c r="Z2629" i="1"/>
  <c r="AA2629" i="1"/>
  <c r="AB2629" i="1"/>
  <c r="AC2629" i="1"/>
  <c r="Z2630" i="1"/>
  <c r="AA2630" i="1"/>
  <c r="AB2630" i="1"/>
  <c r="AC2630" i="1"/>
  <c r="Z2631" i="1"/>
  <c r="AA2631" i="1"/>
  <c r="AB2631" i="1"/>
  <c r="AC2631" i="1"/>
  <c r="Z2632" i="1"/>
  <c r="AA2632" i="1"/>
  <c r="AB2632" i="1"/>
  <c r="AC2632" i="1"/>
  <c r="Z2633" i="1"/>
  <c r="AA2633" i="1"/>
  <c r="AB2633" i="1"/>
  <c r="AC2633" i="1"/>
  <c r="Z2634" i="1"/>
  <c r="AA2634" i="1"/>
  <c r="AB2634" i="1"/>
  <c r="AC2634" i="1"/>
  <c r="Z2635" i="1"/>
  <c r="AA2635" i="1"/>
  <c r="AB2635" i="1"/>
  <c r="AC2635" i="1"/>
  <c r="Z2636" i="1"/>
  <c r="AA2636" i="1"/>
  <c r="AB2636" i="1"/>
  <c r="AC2636" i="1"/>
  <c r="Z2637" i="1"/>
  <c r="AA2637" i="1"/>
  <c r="AB2637" i="1"/>
  <c r="AC2637" i="1"/>
  <c r="Z2638" i="1"/>
  <c r="AA2638" i="1"/>
  <c r="AB2638" i="1"/>
  <c r="AC2638" i="1"/>
  <c r="Z2639" i="1"/>
  <c r="AA2639" i="1"/>
  <c r="AB2639" i="1"/>
  <c r="AC2639" i="1"/>
  <c r="Z2640" i="1"/>
  <c r="AA2640" i="1"/>
  <c r="AB2640" i="1"/>
  <c r="AC2640" i="1"/>
  <c r="Z2641" i="1"/>
  <c r="AA2641" i="1"/>
  <c r="AB2641" i="1"/>
  <c r="AC2641" i="1"/>
  <c r="Z2642" i="1"/>
  <c r="AA2642" i="1"/>
  <c r="AB2642" i="1"/>
  <c r="AC2642" i="1"/>
  <c r="Z2643" i="1"/>
  <c r="AA2643" i="1"/>
  <c r="AB2643" i="1"/>
  <c r="AC2643" i="1"/>
  <c r="Z2644" i="1"/>
  <c r="AA2644" i="1"/>
  <c r="AB2644" i="1"/>
  <c r="AC2644" i="1"/>
  <c r="Z2645" i="1"/>
  <c r="AA2645" i="1"/>
  <c r="AB2645" i="1"/>
  <c r="AC2645" i="1"/>
  <c r="Z2646" i="1"/>
  <c r="AA2646" i="1"/>
  <c r="AB2646" i="1"/>
  <c r="AC2646" i="1"/>
  <c r="Z2647" i="1"/>
  <c r="AA2647" i="1"/>
  <c r="AB2647" i="1"/>
  <c r="AC2647" i="1"/>
  <c r="Z2648" i="1"/>
  <c r="AA2648" i="1"/>
  <c r="AB2648" i="1"/>
  <c r="AC2648" i="1"/>
  <c r="Z2649" i="1"/>
  <c r="AA2649" i="1"/>
  <c r="AB2649" i="1"/>
  <c r="AC2649" i="1"/>
  <c r="Z2650" i="1"/>
  <c r="AA2650" i="1"/>
  <c r="AB2650" i="1"/>
  <c r="AC2650" i="1"/>
  <c r="Z2651" i="1"/>
  <c r="AA2651" i="1"/>
  <c r="AB2651" i="1"/>
  <c r="AC2651" i="1"/>
  <c r="Z2652" i="1"/>
  <c r="AA2652" i="1"/>
  <c r="AB2652" i="1"/>
  <c r="AC2652" i="1"/>
  <c r="Z2653" i="1"/>
  <c r="AA2653" i="1"/>
  <c r="AB2653" i="1"/>
  <c r="AC2653" i="1"/>
  <c r="Z2654" i="1"/>
  <c r="AA2654" i="1"/>
  <c r="AB2654" i="1"/>
  <c r="AC2654" i="1"/>
  <c r="Z2655" i="1"/>
  <c r="AA2655" i="1"/>
  <c r="AB2655" i="1"/>
  <c r="AC2655" i="1"/>
  <c r="Z2656" i="1"/>
  <c r="AA2656" i="1"/>
  <c r="AB2656" i="1"/>
  <c r="AC2656" i="1"/>
  <c r="Z2657" i="1"/>
  <c r="AA2657" i="1"/>
  <c r="AB2657" i="1"/>
  <c r="AC2657" i="1"/>
  <c r="Z2658" i="1"/>
  <c r="AA2658" i="1"/>
  <c r="AB2658" i="1"/>
  <c r="AC2658" i="1"/>
  <c r="Z2659" i="1"/>
  <c r="AA2659" i="1"/>
  <c r="AB2659" i="1"/>
  <c r="AC2659" i="1"/>
  <c r="Z2660" i="1"/>
  <c r="AA2660" i="1"/>
  <c r="AB2660" i="1"/>
  <c r="AC2660" i="1"/>
  <c r="Z2661" i="1"/>
  <c r="AA2661" i="1"/>
  <c r="AB2661" i="1"/>
  <c r="AC2661" i="1"/>
  <c r="Z2662" i="1"/>
  <c r="AA2662" i="1"/>
  <c r="AB2662" i="1"/>
  <c r="AC2662" i="1"/>
  <c r="Z2663" i="1"/>
  <c r="AA2663" i="1"/>
  <c r="AB2663" i="1"/>
  <c r="AC2663" i="1"/>
  <c r="Z2664" i="1"/>
  <c r="AA2664" i="1"/>
  <c r="AB2664" i="1"/>
  <c r="AC2664" i="1"/>
  <c r="Z2665" i="1"/>
  <c r="AA2665" i="1"/>
  <c r="AB2665" i="1"/>
  <c r="AC2665" i="1"/>
  <c r="Z2666" i="1"/>
  <c r="AA2666" i="1"/>
  <c r="AB2666" i="1"/>
  <c r="AC2666" i="1"/>
  <c r="Z2667" i="1"/>
  <c r="AA2667" i="1"/>
  <c r="AB2667" i="1"/>
  <c r="AC2667" i="1"/>
  <c r="Z2668" i="1"/>
  <c r="AA2668" i="1"/>
  <c r="AB2668" i="1"/>
  <c r="AC2668" i="1"/>
  <c r="Z2669" i="1"/>
  <c r="AA2669" i="1"/>
  <c r="AB2669" i="1"/>
  <c r="AC2669" i="1"/>
  <c r="Z2670" i="1"/>
  <c r="AA2670" i="1"/>
  <c r="AB2670" i="1"/>
  <c r="AC2670" i="1"/>
  <c r="Z2671" i="1"/>
  <c r="AA2671" i="1"/>
  <c r="AB2671" i="1"/>
  <c r="AC2671" i="1"/>
  <c r="Z2672" i="1"/>
  <c r="AA2672" i="1"/>
  <c r="AB2672" i="1"/>
  <c r="AC2672" i="1"/>
  <c r="Z2673" i="1"/>
  <c r="AA2673" i="1"/>
  <c r="AB2673" i="1"/>
  <c r="AC2673" i="1"/>
  <c r="Z2674" i="1"/>
  <c r="AA2674" i="1"/>
  <c r="AB2674" i="1"/>
  <c r="AC2674" i="1"/>
  <c r="Z2675" i="1"/>
  <c r="AA2675" i="1"/>
  <c r="AB2675" i="1"/>
  <c r="AC2675" i="1"/>
  <c r="Z2676" i="1"/>
  <c r="AA2676" i="1"/>
  <c r="AB2676" i="1"/>
  <c r="AC2676" i="1"/>
  <c r="Z2677" i="1"/>
  <c r="AA2677" i="1"/>
  <c r="AB2677" i="1"/>
  <c r="AC2677" i="1"/>
  <c r="Z2678" i="1"/>
  <c r="AA2678" i="1"/>
  <c r="AB2678" i="1"/>
  <c r="AC2678" i="1"/>
  <c r="Z2679" i="1"/>
  <c r="AA2679" i="1"/>
  <c r="AB2679" i="1"/>
  <c r="AC2679" i="1"/>
  <c r="Z2680" i="1"/>
  <c r="AA2680" i="1"/>
  <c r="AB2680" i="1"/>
  <c r="AC2680" i="1"/>
  <c r="Z2681" i="1"/>
  <c r="AA2681" i="1"/>
  <c r="AB2681" i="1"/>
  <c r="AC2681" i="1"/>
  <c r="Z2682" i="1"/>
  <c r="AA2682" i="1"/>
  <c r="AB2682" i="1"/>
  <c r="AC2682" i="1"/>
  <c r="Z2683" i="1"/>
  <c r="AA2683" i="1"/>
  <c r="AB2683" i="1"/>
  <c r="AC2683" i="1"/>
  <c r="Z2684" i="1"/>
  <c r="AA2684" i="1"/>
  <c r="AB2684" i="1"/>
  <c r="AC2684" i="1"/>
  <c r="Z2685" i="1"/>
  <c r="AA2685" i="1"/>
  <c r="AB2685" i="1"/>
  <c r="AC2685" i="1"/>
  <c r="Z2686" i="1"/>
  <c r="AA2686" i="1"/>
  <c r="AB2686" i="1"/>
  <c r="AC2686" i="1"/>
  <c r="Z2687" i="1"/>
  <c r="AA2687" i="1"/>
  <c r="AB2687" i="1"/>
  <c r="AC2687" i="1"/>
  <c r="Z2688" i="1"/>
  <c r="AA2688" i="1"/>
  <c r="AB2688" i="1"/>
  <c r="AC2688" i="1"/>
  <c r="Z2689" i="1"/>
  <c r="AA2689" i="1"/>
  <c r="AB2689" i="1"/>
  <c r="AC2689" i="1"/>
  <c r="Z2690" i="1"/>
  <c r="AA2690" i="1"/>
  <c r="AB2690" i="1"/>
  <c r="AC2690" i="1"/>
  <c r="Z2691" i="1"/>
  <c r="AA2691" i="1"/>
  <c r="AB2691" i="1"/>
  <c r="AC2691" i="1"/>
  <c r="Z2692" i="1"/>
  <c r="AA2692" i="1"/>
  <c r="AB2692" i="1"/>
  <c r="AC2692" i="1"/>
  <c r="Z2693" i="1"/>
  <c r="AA2693" i="1"/>
  <c r="AB2693" i="1"/>
  <c r="AC2693" i="1"/>
  <c r="Z2694" i="1"/>
  <c r="AA2694" i="1"/>
  <c r="AB2694" i="1"/>
  <c r="AC2694" i="1"/>
  <c r="Z2695" i="1"/>
  <c r="AA2695" i="1"/>
  <c r="AB2695" i="1"/>
  <c r="AC2695" i="1"/>
  <c r="Z2696" i="1"/>
  <c r="AA2696" i="1"/>
  <c r="AB2696" i="1"/>
  <c r="AC2696" i="1"/>
  <c r="Z2697" i="1"/>
  <c r="AA2697" i="1"/>
  <c r="AB2697" i="1"/>
  <c r="AC2697" i="1"/>
  <c r="Z2698" i="1"/>
  <c r="AA2698" i="1"/>
  <c r="AB2698" i="1"/>
  <c r="AC2698" i="1"/>
  <c r="Z2699" i="1"/>
  <c r="AA2699" i="1"/>
  <c r="AB2699" i="1"/>
  <c r="AC2699" i="1"/>
  <c r="Z2700" i="1"/>
  <c r="AA2700" i="1"/>
  <c r="AB2700" i="1"/>
  <c r="AC2700" i="1"/>
  <c r="Z2701" i="1"/>
  <c r="AA2701" i="1"/>
  <c r="AB2701" i="1"/>
  <c r="AC2701" i="1"/>
  <c r="Z2702" i="1"/>
  <c r="AA2702" i="1"/>
  <c r="AB2702" i="1"/>
  <c r="AC2702" i="1"/>
  <c r="Z2703" i="1"/>
  <c r="AA2703" i="1"/>
  <c r="AB2703" i="1"/>
  <c r="AC2703" i="1"/>
  <c r="Z2704" i="1"/>
  <c r="AA2704" i="1"/>
  <c r="AB2704" i="1"/>
  <c r="AC2704" i="1"/>
  <c r="Z2705" i="1"/>
  <c r="AA2705" i="1"/>
  <c r="AB2705" i="1"/>
  <c r="AC2705" i="1"/>
  <c r="Z2706" i="1"/>
  <c r="AA2706" i="1"/>
  <c r="AB2706" i="1"/>
  <c r="AC2706" i="1"/>
  <c r="Z2707" i="1"/>
  <c r="AA2707" i="1"/>
  <c r="AB2707" i="1"/>
  <c r="AC2707" i="1"/>
  <c r="Z2708" i="1"/>
  <c r="AA2708" i="1"/>
  <c r="AB2708" i="1"/>
  <c r="AC2708" i="1"/>
  <c r="Z2709" i="1"/>
  <c r="AA2709" i="1"/>
  <c r="AB2709" i="1"/>
  <c r="AC2709" i="1"/>
  <c r="Z2710" i="1"/>
  <c r="AA2710" i="1"/>
  <c r="AB2710" i="1"/>
  <c r="AC2710" i="1"/>
  <c r="Z2711" i="1"/>
  <c r="AA2711" i="1"/>
  <c r="AB2711" i="1"/>
  <c r="AC2711" i="1"/>
  <c r="Z2712" i="1"/>
  <c r="AA2712" i="1"/>
  <c r="AB2712" i="1"/>
  <c r="AC2712" i="1"/>
  <c r="Z2713" i="1"/>
  <c r="AA2713" i="1"/>
  <c r="AB2713" i="1"/>
  <c r="AC2713" i="1"/>
  <c r="Z2714" i="1"/>
  <c r="AA2714" i="1"/>
  <c r="AB2714" i="1"/>
  <c r="AC2714" i="1"/>
  <c r="Z2715" i="1"/>
  <c r="AA2715" i="1"/>
  <c r="AB2715" i="1"/>
  <c r="AC2715" i="1"/>
  <c r="Z2716" i="1"/>
  <c r="AA2716" i="1"/>
  <c r="AB2716" i="1"/>
  <c r="AC2716" i="1"/>
  <c r="Z2717" i="1"/>
  <c r="AA2717" i="1"/>
  <c r="AB2717" i="1"/>
  <c r="AC2717" i="1"/>
  <c r="Z2718" i="1"/>
  <c r="AA2718" i="1"/>
  <c r="AB2718" i="1"/>
  <c r="AC2718" i="1"/>
  <c r="Z2719" i="1"/>
  <c r="AA2719" i="1"/>
  <c r="AB2719" i="1"/>
  <c r="AC2719" i="1"/>
  <c r="Z2720" i="1"/>
  <c r="AA2720" i="1"/>
  <c r="AB2720" i="1"/>
  <c r="AC2720" i="1"/>
  <c r="Z2721" i="1"/>
  <c r="AA2721" i="1"/>
  <c r="AB2721" i="1"/>
  <c r="AC2721" i="1"/>
  <c r="Z2722" i="1"/>
  <c r="AA2722" i="1"/>
  <c r="AB2722" i="1"/>
  <c r="AC2722" i="1"/>
  <c r="Z2723" i="1"/>
  <c r="AA2723" i="1"/>
  <c r="AB2723" i="1"/>
  <c r="AC2723" i="1"/>
  <c r="Z2724" i="1"/>
  <c r="AA2724" i="1"/>
  <c r="AB2724" i="1"/>
  <c r="AC2724" i="1"/>
  <c r="Z2725" i="1"/>
  <c r="AA2725" i="1"/>
  <c r="AB2725" i="1"/>
  <c r="AC2725" i="1"/>
  <c r="Z2726" i="1"/>
  <c r="AA2726" i="1"/>
  <c r="AB2726" i="1"/>
  <c r="AC2726" i="1"/>
  <c r="Z2727" i="1"/>
  <c r="AA2727" i="1"/>
  <c r="AB2727" i="1"/>
  <c r="AC2727" i="1"/>
  <c r="Z2728" i="1"/>
  <c r="AA2728" i="1"/>
  <c r="AB2728" i="1"/>
  <c r="AC2728" i="1"/>
  <c r="Z2729" i="1"/>
  <c r="AA2729" i="1"/>
  <c r="AB2729" i="1"/>
  <c r="AC2729" i="1"/>
  <c r="Z2730" i="1"/>
  <c r="AA2730" i="1"/>
  <c r="AB2730" i="1"/>
  <c r="AC2730" i="1"/>
  <c r="Z2731" i="1"/>
  <c r="AA2731" i="1"/>
  <c r="AB2731" i="1"/>
  <c r="AC2731" i="1"/>
  <c r="Z2732" i="1"/>
  <c r="AA2732" i="1"/>
  <c r="AB2732" i="1"/>
  <c r="AC2732" i="1"/>
  <c r="Z2733" i="1"/>
  <c r="AA2733" i="1"/>
  <c r="AB2733" i="1"/>
  <c r="AC2733" i="1"/>
  <c r="Z2734" i="1"/>
  <c r="AA2734" i="1"/>
  <c r="AB2734" i="1"/>
  <c r="AC2734" i="1"/>
  <c r="Z2735" i="1"/>
  <c r="AA2735" i="1"/>
  <c r="AB2735" i="1"/>
  <c r="AC2735" i="1"/>
  <c r="Z2736" i="1"/>
  <c r="AA2736" i="1"/>
  <c r="AB2736" i="1"/>
  <c r="AC2736" i="1"/>
  <c r="Z2737" i="1"/>
  <c r="AA2737" i="1"/>
  <c r="AB2737" i="1"/>
  <c r="AC2737" i="1"/>
  <c r="Z2738" i="1"/>
  <c r="AA2738" i="1"/>
  <c r="AB2738" i="1"/>
  <c r="AC2738" i="1"/>
  <c r="Z2739" i="1"/>
  <c r="AA2739" i="1"/>
  <c r="AB2739" i="1"/>
  <c r="AC2739" i="1"/>
  <c r="Z2740" i="1"/>
  <c r="AA2740" i="1"/>
  <c r="AB2740" i="1"/>
  <c r="AC2740" i="1"/>
  <c r="Z2741" i="1"/>
  <c r="AA2741" i="1"/>
  <c r="AB2741" i="1"/>
  <c r="AC2741" i="1"/>
  <c r="Z2742" i="1"/>
  <c r="AA2742" i="1"/>
  <c r="AB2742" i="1"/>
  <c r="AC2742" i="1"/>
  <c r="Z2743" i="1"/>
  <c r="AA2743" i="1"/>
  <c r="AB2743" i="1"/>
  <c r="AC2743" i="1"/>
  <c r="Z2744" i="1"/>
  <c r="AA2744" i="1"/>
  <c r="AB2744" i="1"/>
  <c r="AC2744" i="1"/>
  <c r="Z2745" i="1"/>
  <c r="AA2745" i="1"/>
  <c r="AB2745" i="1"/>
  <c r="AC2745" i="1"/>
  <c r="Z2746" i="1"/>
  <c r="AA2746" i="1"/>
  <c r="AB2746" i="1"/>
  <c r="AC2746" i="1"/>
  <c r="Z2747" i="1"/>
  <c r="AA2747" i="1"/>
  <c r="AB2747" i="1"/>
  <c r="AC2747" i="1"/>
  <c r="Z2748" i="1"/>
  <c r="AA2748" i="1"/>
  <c r="AB2748" i="1"/>
  <c r="AC2748" i="1"/>
  <c r="Z2749" i="1"/>
  <c r="AA2749" i="1"/>
  <c r="AB2749" i="1"/>
  <c r="AC2749" i="1"/>
  <c r="Z2750" i="1"/>
  <c r="AA2750" i="1"/>
  <c r="AB2750" i="1"/>
  <c r="AC2750" i="1"/>
  <c r="Z2751" i="1"/>
  <c r="AA2751" i="1"/>
  <c r="AB2751" i="1"/>
  <c r="AC2751" i="1"/>
  <c r="Z2752" i="1"/>
  <c r="AA2752" i="1"/>
  <c r="AB2752" i="1"/>
  <c r="AC2752" i="1"/>
  <c r="Z2753" i="1"/>
  <c r="AA2753" i="1"/>
  <c r="AB2753" i="1"/>
  <c r="AC2753" i="1"/>
  <c r="Z2754" i="1"/>
  <c r="AA2754" i="1"/>
  <c r="AB2754" i="1"/>
  <c r="AC2754" i="1"/>
  <c r="Z2755" i="1"/>
  <c r="AA2755" i="1"/>
  <c r="AB2755" i="1"/>
  <c r="AC2755" i="1"/>
  <c r="Z2756" i="1"/>
  <c r="AA2756" i="1"/>
  <c r="AB2756" i="1"/>
  <c r="AC2756" i="1"/>
  <c r="Z2757" i="1"/>
  <c r="AA2757" i="1"/>
  <c r="AB2757" i="1"/>
  <c r="AC2757" i="1"/>
  <c r="Z2758" i="1"/>
  <c r="AA2758" i="1"/>
  <c r="AB2758" i="1"/>
  <c r="AC2758" i="1"/>
  <c r="Z2759" i="1"/>
  <c r="AA2759" i="1"/>
  <c r="AB2759" i="1"/>
  <c r="AC2759" i="1"/>
  <c r="Z2760" i="1"/>
  <c r="AA2760" i="1"/>
  <c r="AB2760" i="1"/>
  <c r="AC2760" i="1"/>
  <c r="Z2761" i="1"/>
  <c r="AA2761" i="1"/>
  <c r="AB2761" i="1"/>
  <c r="AC2761" i="1"/>
  <c r="Z2762" i="1"/>
  <c r="AA2762" i="1"/>
  <c r="AB2762" i="1"/>
  <c r="AC2762" i="1"/>
  <c r="Z2763" i="1"/>
  <c r="AA2763" i="1"/>
  <c r="AB2763" i="1"/>
  <c r="AC2763" i="1"/>
  <c r="Z2764" i="1"/>
  <c r="AA2764" i="1"/>
  <c r="AB2764" i="1"/>
  <c r="AC2764" i="1"/>
  <c r="Z2765" i="1"/>
  <c r="AA2765" i="1"/>
  <c r="AB2765" i="1"/>
  <c r="AC2765" i="1"/>
  <c r="Z2766" i="1"/>
  <c r="AA2766" i="1"/>
  <c r="AB2766" i="1"/>
  <c r="AC2766" i="1"/>
  <c r="Z2767" i="1"/>
  <c r="AA2767" i="1"/>
  <c r="AB2767" i="1"/>
  <c r="AC2767" i="1"/>
  <c r="Z2768" i="1"/>
  <c r="AA2768" i="1"/>
  <c r="AB2768" i="1"/>
  <c r="AC2768" i="1"/>
  <c r="Z2769" i="1"/>
  <c r="AA2769" i="1"/>
  <c r="AB2769" i="1"/>
  <c r="AC2769" i="1"/>
  <c r="Z2770" i="1"/>
  <c r="AA2770" i="1"/>
  <c r="AB2770" i="1"/>
  <c r="AC2770" i="1"/>
  <c r="Z2771" i="1"/>
  <c r="AA2771" i="1"/>
  <c r="AB2771" i="1"/>
  <c r="AC2771" i="1"/>
  <c r="Z2772" i="1"/>
  <c r="AA2772" i="1"/>
  <c r="AB2772" i="1"/>
  <c r="AC2772" i="1"/>
  <c r="Z2773" i="1"/>
  <c r="AA2773" i="1"/>
  <c r="AB2773" i="1"/>
  <c r="AC2773" i="1"/>
  <c r="Z2774" i="1"/>
  <c r="AA2774" i="1"/>
  <c r="AB2774" i="1"/>
  <c r="AC2774" i="1"/>
  <c r="Z2775" i="1"/>
  <c r="AA2775" i="1"/>
  <c r="AB2775" i="1"/>
  <c r="AC2775" i="1"/>
  <c r="Z2776" i="1"/>
  <c r="AA2776" i="1"/>
  <c r="AB2776" i="1"/>
  <c r="AC2776" i="1"/>
  <c r="Z2777" i="1"/>
  <c r="AA2777" i="1"/>
  <c r="AB2777" i="1"/>
  <c r="AC2777" i="1"/>
  <c r="Z2778" i="1"/>
  <c r="AA2778" i="1"/>
  <c r="AB2778" i="1"/>
  <c r="AC2778" i="1"/>
  <c r="Z2779" i="1"/>
  <c r="AA2779" i="1"/>
  <c r="AB2779" i="1"/>
  <c r="AC2779" i="1"/>
  <c r="Z2780" i="1"/>
  <c r="AA2780" i="1"/>
  <c r="AB2780" i="1"/>
  <c r="AC2780" i="1"/>
  <c r="Z2781" i="1"/>
  <c r="AA2781" i="1"/>
  <c r="AB2781" i="1"/>
  <c r="AC2781" i="1"/>
  <c r="Z2782" i="1"/>
  <c r="AA2782" i="1"/>
  <c r="AB2782" i="1"/>
  <c r="AC2782" i="1"/>
  <c r="Z2783" i="1"/>
  <c r="AA2783" i="1"/>
  <c r="AB2783" i="1"/>
  <c r="AC2783" i="1"/>
  <c r="Z2784" i="1"/>
  <c r="AA2784" i="1"/>
  <c r="AB2784" i="1"/>
  <c r="AC2784" i="1"/>
  <c r="Z2785" i="1"/>
  <c r="AA2785" i="1"/>
  <c r="AB2785" i="1"/>
  <c r="AC2785" i="1"/>
  <c r="Z2786" i="1"/>
  <c r="AA2786" i="1"/>
  <c r="AB2786" i="1"/>
  <c r="AC2786" i="1"/>
  <c r="Z2787" i="1"/>
  <c r="AA2787" i="1"/>
  <c r="AB2787" i="1"/>
  <c r="AC2787" i="1"/>
  <c r="Z2788" i="1"/>
  <c r="AA2788" i="1"/>
  <c r="AB2788" i="1"/>
  <c r="AC2788" i="1"/>
  <c r="Z2789" i="1"/>
  <c r="AA2789" i="1"/>
  <c r="AB2789" i="1"/>
  <c r="AC2789" i="1"/>
  <c r="Z2790" i="1"/>
  <c r="AA2790" i="1"/>
  <c r="AB2790" i="1"/>
  <c r="AC2790" i="1"/>
  <c r="Z2791" i="1"/>
  <c r="AA2791" i="1"/>
  <c r="AB2791" i="1"/>
  <c r="AC2791" i="1"/>
  <c r="Z2792" i="1"/>
  <c r="AA2792" i="1"/>
  <c r="AB2792" i="1"/>
  <c r="AC2792" i="1"/>
  <c r="Z2793" i="1"/>
  <c r="AA2793" i="1"/>
  <c r="AB2793" i="1"/>
  <c r="AC2793" i="1"/>
  <c r="Z2794" i="1"/>
  <c r="AA2794" i="1"/>
  <c r="AB2794" i="1"/>
  <c r="AC2794" i="1"/>
  <c r="Z2795" i="1"/>
  <c r="AA2795" i="1"/>
  <c r="AB2795" i="1"/>
  <c r="AC2795" i="1"/>
  <c r="Z2796" i="1"/>
  <c r="AA2796" i="1"/>
  <c r="AB2796" i="1"/>
  <c r="AC2796" i="1"/>
  <c r="Z2797" i="1"/>
  <c r="AA2797" i="1"/>
  <c r="AB2797" i="1"/>
  <c r="AC2797" i="1"/>
  <c r="Z2798" i="1"/>
  <c r="AA2798" i="1"/>
  <c r="AB2798" i="1"/>
  <c r="AC2798" i="1"/>
  <c r="Z2799" i="1"/>
  <c r="AA2799" i="1"/>
  <c r="AB2799" i="1"/>
  <c r="AC2799" i="1"/>
  <c r="Z2800" i="1"/>
  <c r="AA2800" i="1"/>
  <c r="AB2800" i="1"/>
  <c r="AC2800" i="1"/>
  <c r="Z2801" i="1"/>
  <c r="AA2801" i="1"/>
  <c r="AB2801" i="1"/>
  <c r="AC2801" i="1"/>
  <c r="Z2802" i="1"/>
  <c r="AA2802" i="1"/>
  <c r="AB2802" i="1"/>
  <c r="AC2802" i="1"/>
  <c r="Z2803" i="1"/>
  <c r="AA2803" i="1"/>
  <c r="AB2803" i="1"/>
  <c r="AC2803" i="1"/>
  <c r="Z2804" i="1"/>
  <c r="AA2804" i="1"/>
  <c r="AB2804" i="1"/>
  <c r="AC2804" i="1"/>
  <c r="Z2805" i="1"/>
  <c r="AA2805" i="1"/>
  <c r="AB2805" i="1"/>
  <c r="AC2805" i="1"/>
  <c r="Z2806" i="1"/>
  <c r="AA2806" i="1"/>
  <c r="AB2806" i="1"/>
  <c r="AC2806" i="1"/>
  <c r="Z2807" i="1"/>
  <c r="AA2807" i="1"/>
  <c r="AB2807" i="1"/>
  <c r="AC2807" i="1"/>
  <c r="Z2808" i="1"/>
  <c r="AA2808" i="1"/>
  <c r="AB2808" i="1"/>
  <c r="AC2808" i="1"/>
  <c r="Z2809" i="1"/>
  <c r="AA2809" i="1"/>
  <c r="AB2809" i="1"/>
  <c r="AC2809" i="1"/>
  <c r="Z2810" i="1"/>
  <c r="AA2810" i="1"/>
  <c r="AB2810" i="1"/>
  <c r="AC2810" i="1"/>
  <c r="Z2811" i="1"/>
  <c r="AA2811" i="1"/>
  <c r="AB2811" i="1"/>
  <c r="AC2811" i="1"/>
  <c r="Z2812" i="1"/>
  <c r="AA2812" i="1"/>
  <c r="AB2812" i="1"/>
  <c r="AC2812" i="1"/>
  <c r="Z2813" i="1"/>
  <c r="AA2813" i="1"/>
  <c r="AB2813" i="1"/>
  <c r="AC2813" i="1"/>
  <c r="Z2814" i="1"/>
  <c r="AA2814" i="1"/>
  <c r="AB2814" i="1"/>
  <c r="AC2814" i="1"/>
  <c r="Z2815" i="1"/>
  <c r="AA2815" i="1"/>
  <c r="AB2815" i="1"/>
  <c r="AC2815" i="1"/>
  <c r="Z2816" i="1"/>
  <c r="AA2816" i="1"/>
  <c r="AB2816" i="1"/>
  <c r="AC2816" i="1"/>
  <c r="Z2817" i="1"/>
  <c r="AA2817" i="1"/>
  <c r="AB2817" i="1"/>
  <c r="AC2817" i="1"/>
  <c r="Z2818" i="1"/>
  <c r="AA2818" i="1"/>
  <c r="AB2818" i="1"/>
  <c r="AC2818" i="1"/>
  <c r="Z2819" i="1"/>
  <c r="AA2819" i="1"/>
  <c r="AB2819" i="1"/>
  <c r="AC2819" i="1"/>
  <c r="Z2820" i="1"/>
  <c r="AA2820" i="1"/>
  <c r="AB2820" i="1"/>
  <c r="AC2820" i="1"/>
  <c r="Z2821" i="1"/>
  <c r="AA2821" i="1"/>
  <c r="AB2821" i="1"/>
  <c r="AC2821" i="1"/>
  <c r="Z2822" i="1"/>
  <c r="AA2822" i="1"/>
  <c r="AB2822" i="1"/>
  <c r="AC2822" i="1"/>
  <c r="Z2823" i="1"/>
  <c r="AA2823" i="1"/>
  <c r="AB2823" i="1"/>
  <c r="AC2823" i="1"/>
  <c r="Z2824" i="1"/>
  <c r="AA2824" i="1"/>
  <c r="AB2824" i="1"/>
  <c r="AC2824" i="1"/>
  <c r="Z2825" i="1"/>
  <c r="AA2825" i="1"/>
  <c r="AB2825" i="1"/>
  <c r="AC2825" i="1"/>
  <c r="Z2826" i="1"/>
  <c r="AA2826" i="1"/>
  <c r="AB2826" i="1"/>
  <c r="AC2826" i="1"/>
  <c r="Z2827" i="1"/>
  <c r="AA2827" i="1"/>
  <c r="AB2827" i="1"/>
  <c r="AC2827" i="1"/>
  <c r="Z2828" i="1"/>
  <c r="AA2828" i="1"/>
  <c r="AB2828" i="1"/>
  <c r="AC2828" i="1"/>
  <c r="Z2829" i="1"/>
  <c r="AA2829" i="1"/>
  <c r="AB2829" i="1"/>
  <c r="AC2829" i="1"/>
  <c r="Z2830" i="1"/>
  <c r="AA2830" i="1"/>
  <c r="AB2830" i="1"/>
  <c r="AC2830" i="1"/>
  <c r="Z2831" i="1"/>
  <c r="AA2831" i="1"/>
  <c r="AB2831" i="1"/>
  <c r="AC2831" i="1"/>
  <c r="Z2832" i="1"/>
  <c r="AA2832" i="1"/>
  <c r="AB2832" i="1"/>
  <c r="AC2832" i="1"/>
  <c r="Z2833" i="1"/>
  <c r="AA2833" i="1"/>
  <c r="AB2833" i="1"/>
  <c r="AC2833" i="1"/>
  <c r="Z2834" i="1"/>
  <c r="AA2834" i="1"/>
  <c r="AB2834" i="1"/>
  <c r="AC2834" i="1"/>
  <c r="Z2835" i="1"/>
  <c r="AA2835" i="1"/>
  <c r="AB2835" i="1"/>
  <c r="AC2835" i="1"/>
  <c r="Z2836" i="1"/>
  <c r="AA2836" i="1"/>
  <c r="AB2836" i="1"/>
  <c r="AC2836" i="1"/>
  <c r="Z2837" i="1"/>
  <c r="AA2837" i="1"/>
  <c r="AB2837" i="1"/>
  <c r="AC2837" i="1"/>
  <c r="Z2838" i="1"/>
  <c r="AA2838" i="1"/>
  <c r="AB2838" i="1"/>
  <c r="AC2838" i="1"/>
  <c r="Z2839" i="1"/>
  <c r="AA2839" i="1"/>
  <c r="AB2839" i="1"/>
  <c r="AC2839" i="1"/>
  <c r="Z2840" i="1"/>
  <c r="AA2840" i="1"/>
  <c r="AB2840" i="1"/>
  <c r="AC2840" i="1"/>
  <c r="Z2841" i="1"/>
  <c r="AA2841" i="1"/>
  <c r="AB2841" i="1"/>
  <c r="AC2841" i="1"/>
  <c r="Z2842" i="1"/>
  <c r="AA2842" i="1"/>
  <c r="AB2842" i="1"/>
  <c r="AC2842" i="1"/>
  <c r="Z2843" i="1"/>
  <c r="AA2843" i="1"/>
  <c r="AB2843" i="1"/>
  <c r="AC2843" i="1"/>
  <c r="Z2844" i="1"/>
  <c r="AA2844" i="1"/>
  <c r="AB2844" i="1"/>
  <c r="AC2844" i="1"/>
  <c r="Z2845" i="1"/>
  <c r="AA2845" i="1"/>
  <c r="AB2845" i="1"/>
  <c r="AC2845" i="1"/>
  <c r="Z2846" i="1"/>
  <c r="AA2846" i="1"/>
  <c r="AB2846" i="1"/>
  <c r="AC2846" i="1"/>
  <c r="Z2847" i="1"/>
  <c r="AA2847" i="1"/>
  <c r="AB2847" i="1"/>
  <c r="AC2847" i="1"/>
  <c r="Z2848" i="1"/>
  <c r="AA2848" i="1"/>
  <c r="AB2848" i="1"/>
  <c r="AC2848" i="1"/>
  <c r="Z2849" i="1"/>
  <c r="AA2849" i="1"/>
  <c r="AB2849" i="1"/>
  <c r="AC2849" i="1"/>
  <c r="Z2850" i="1"/>
  <c r="AA2850" i="1"/>
  <c r="AB2850" i="1"/>
  <c r="AC2850" i="1"/>
  <c r="Z2851" i="1"/>
  <c r="AA2851" i="1"/>
  <c r="AB2851" i="1"/>
  <c r="AC2851" i="1"/>
  <c r="Z2852" i="1"/>
  <c r="AA2852" i="1"/>
  <c r="AB2852" i="1"/>
  <c r="AC2852" i="1"/>
  <c r="Z2853" i="1"/>
  <c r="AA2853" i="1"/>
  <c r="AB2853" i="1"/>
  <c r="AC2853" i="1"/>
  <c r="Z2854" i="1"/>
  <c r="AA2854" i="1"/>
  <c r="AB2854" i="1"/>
  <c r="AC2854" i="1"/>
  <c r="Z2855" i="1"/>
  <c r="AA2855" i="1"/>
  <c r="AB2855" i="1"/>
  <c r="AC2855" i="1"/>
  <c r="Z2856" i="1"/>
  <c r="AA2856" i="1"/>
  <c r="AB2856" i="1"/>
  <c r="AC2856" i="1"/>
  <c r="Z2857" i="1"/>
  <c r="AA2857" i="1"/>
  <c r="AB2857" i="1"/>
  <c r="AC2857" i="1"/>
  <c r="Z2858" i="1"/>
  <c r="AA2858" i="1"/>
  <c r="AB2858" i="1"/>
  <c r="AC2858" i="1"/>
  <c r="Z2859" i="1"/>
  <c r="AA2859" i="1"/>
  <c r="AB2859" i="1"/>
  <c r="AC2859" i="1"/>
  <c r="Z2860" i="1"/>
  <c r="AA2860" i="1"/>
  <c r="AB2860" i="1"/>
  <c r="AC2860" i="1"/>
  <c r="Z2861" i="1"/>
  <c r="AA2861" i="1"/>
  <c r="AB2861" i="1"/>
  <c r="AC2861" i="1"/>
  <c r="Z2862" i="1"/>
  <c r="AA2862" i="1"/>
  <c r="AB2862" i="1"/>
  <c r="AC2862" i="1"/>
  <c r="Z2863" i="1"/>
  <c r="AA2863" i="1"/>
  <c r="AB2863" i="1"/>
  <c r="AC2863" i="1"/>
  <c r="Z2864" i="1"/>
  <c r="AA2864" i="1"/>
  <c r="AB2864" i="1"/>
  <c r="AC2864" i="1"/>
  <c r="Z2865" i="1"/>
  <c r="AA2865" i="1"/>
  <c r="AB2865" i="1"/>
  <c r="AC2865" i="1"/>
  <c r="Z2866" i="1"/>
  <c r="AA2866" i="1"/>
  <c r="AB2866" i="1"/>
  <c r="AC2866" i="1"/>
  <c r="Z2867" i="1"/>
  <c r="AA2867" i="1"/>
  <c r="AB2867" i="1"/>
  <c r="AC2867" i="1"/>
  <c r="Z2868" i="1"/>
  <c r="AA2868" i="1"/>
  <c r="AB2868" i="1"/>
  <c r="AC2868" i="1"/>
  <c r="Z2869" i="1"/>
  <c r="AA2869" i="1"/>
  <c r="AB2869" i="1"/>
  <c r="AC2869" i="1"/>
  <c r="Z2870" i="1"/>
  <c r="AA2870" i="1"/>
  <c r="AB2870" i="1"/>
  <c r="AC2870" i="1"/>
  <c r="Z2871" i="1"/>
  <c r="AA2871" i="1"/>
  <c r="AB2871" i="1"/>
  <c r="AC2871" i="1"/>
  <c r="Z2872" i="1"/>
  <c r="AA2872" i="1"/>
  <c r="AB2872" i="1"/>
  <c r="AC2872" i="1"/>
  <c r="Z2873" i="1"/>
  <c r="AA2873" i="1"/>
  <c r="AB2873" i="1"/>
  <c r="AC2873" i="1"/>
  <c r="Z2874" i="1"/>
  <c r="AA2874" i="1"/>
  <c r="AB2874" i="1"/>
  <c r="AC2874" i="1"/>
  <c r="Z2875" i="1"/>
  <c r="AA2875" i="1"/>
  <c r="AB2875" i="1"/>
  <c r="AC2875" i="1"/>
  <c r="Z2876" i="1"/>
  <c r="AA2876" i="1"/>
  <c r="AB2876" i="1"/>
  <c r="AC2876" i="1"/>
  <c r="Z2877" i="1"/>
  <c r="AA2877" i="1"/>
  <c r="AB2877" i="1"/>
  <c r="AC2877" i="1"/>
  <c r="Z2878" i="1"/>
  <c r="AA2878" i="1"/>
  <c r="AB2878" i="1"/>
  <c r="AC2878" i="1"/>
  <c r="Z2879" i="1"/>
  <c r="AA2879" i="1"/>
  <c r="AB2879" i="1"/>
  <c r="AC2879" i="1"/>
  <c r="Z2880" i="1"/>
  <c r="AA2880" i="1"/>
  <c r="AB2880" i="1"/>
  <c r="AC2880" i="1"/>
  <c r="Z2881" i="1"/>
  <c r="AA2881" i="1"/>
  <c r="AB2881" i="1"/>
  <c r="AC2881" i="1"/>
  <c r="Z2882" i="1"/>
  <c r="AA2882" i="1"/>
  <c r="AB2882" i="1"/>
  <c r="AC2882" i="1"/>
  <c r="Z2883" i="1"/>
  <c r="AA2883" i="1"/>
  <c r="AB2883" i="1"/>
  <c r="AC2883" i="1"/>
  <c r="Z2884" i="1"/>
  <c r="AA2884" i="1"/>
  <c r="AB2884" i="1"/>
  <c r="AC2884" i="1"/>
  <c r="Z2885" i="1"/>
  <c r="AA2885" i="1"/>
  <c r="AB2885" i="1"/>
  <c r="AC2885" i="1"/>
  <c r="Z2886" i="1"/>
  <c r="AA2886" i="1"/>
  <c r="AB2886" i="1"/>
  <c r="AC2886" i="1"/>
  <c r="Z2887" i="1"/>
  <c r="AA2887" i="1"/>
  <c r="AB2887" i="1"/>
  <c r="AC2887" i="1"/>
  <c r="Z2888" i="1"/>
  <c r="AA2888" i="1"/>
  <c r="AB2888" i="1"/>
  <c r="AC2888" i="1"/>
  <c r="Z2889" i="1"/>
  <c r="AA2889" i="1"/>
  <c r="AB2889" i="1"/>
  <c r="AC2889" i="1"/>
  <c r="Z2890" i="1"/>
  <c r="AA2890" i="1"/>
  <c r="AB2890" i="1"/>
  <c r="AC2890" i="1"/>
  <c r="Z2891" i="1"/>
  <c r="AA2891" i="1"/>
  <c r="AB2891" i="1"/>
  <c r="AC2891" i="1"/>
  <c r="Z2892" i="1"/>
  <c r="AA2892" i="1"/>
  <c r="AB2892" i="1"/>
  <c r="AC2892" i="1"/>
  <c r="Z2893" i="1"/>
  <c r="AA2893" i="1"/>
  <c r="AB2893" i="1"/>
  <c r="AC2893" i="1"/>
  <c r="Z2894" i="1"/>
  <c r="AA2894" i="1"/>
  <c r="AB2894" i="1"/>
  <c r="AC2894" i="1"/>
  <c r="Z2895" i="1"/>
  <c r="AA2895" i="1"/>
  <c r="AB2895" i="1"/>
  <c r="AC2895" i="1"/>
  <c r="Z2896" i="1"/>
  <c r="AA2896" i="1"/>
  <c r="AB2896" i="1"/>
  <c r="AC2896" i="1"/>
  <c r="Z2897" i="1"/>
  <c r="AA2897" i="1"/>
  <c r="AB2897" i="1"/>
  <c r="AC2897" i="1"/>
  <c r="Z2898" i="1"/>
  <c r="AA2898" i="1"/>
  <c r="AB2898" i="1"/>
  <c r="AC2898" i="1"/>
  <c r="Z2899" i="1"/>
  <c r="AA2899" i="1"/>
  <c r="AB2899" i="1"/>
  <c r="AC2899" i="1"/>
  <c r="Z2900" i="1"/>
  <c r="AA2900" i="1"/>
  <c r="AB2900" i="1"/>
  <c r="AC2900" i="1"/>
  <c r="Z2901" i="1"/>
  <c r="AA2901" i="1"/>
  <c r="AB2901" i="1"/>
  <c r="AC2901" i="1"/>
  <c r="Z2902" i="1"/>
  <c r="AA2902" i="1"/>
  <c r="AB2902" i="1"/>
  <c r="AC2902" i="1"/>
  <c r="Z2903" i="1"/>
  <c r="AA2903" i="1"/>
  <c r="AB2903" i="1"/>
  <c r="AC2903" i="1"/>
  <c r="Z2904" i="1"/>
  <c r="AA2904" i="1"/>
  <c r="AB2904" i="1"/>
  <c r="AC2904" i="1"/>
  <c r="Z2905" i="1"/>
  <c r="AA2905" i="1"/>
  <c r="AB2905" i="1"/>
  <c r="AC2905" i="1"/>
  <c r="Z2906" i="1"/>
  <c r="AA2906" i="1"/>
  <c r="AB2906" i="1"/>
  <c r="AC2906" i="1"/>
  <c r="Z2907" i="1"/>
  <c r="AA2907" i="1"/>
  <c r="AB2907" i="1"/>
  <c r="AC2907" i="1"/>
  <c r="Z2908" i="1"/>
  <c r="AA2908" i="1"/>
  <c r="AB2908" i="1"/>
  <c r="AC2908" i="1"/>
  <c r="Z2909" i="1"/>
  <c r="AA2909" i="1"/>
  <c r="AB2909" i="1"/>
  <c r="AC2909" i="1"/>
  <c r="Z2910" i="1"/>
  <c r="AA2910" i="1"/>
  <c r="AB2910" i="1"/>
  <c r="AC2910" i="1"/>
  <c r="Z2911" i="1"/>
  <c r="AA2911" i="1"/>
  <c r="AB2911" i="1"/>
  <c r="AC2911" i="1"/>
  <c r="Z2912" i="1"/>
  <c r="AA2912" i="1"/>
  <c r="AB2912" i="1"/>
  <c r="AC2912" i="1"/>
  <c r="Z2913" i="1"/>
  <c r="AA2913" i="1"/>
  <c r="AB2913" i="1"/>
  <c r="AC2913" i="1"/>
  <c r="Z2914" i="1"/>
  <c r="AA2914" i="1"/>
  <c r="AB2914" i="1"/>
  <c r="AC2914" i="1"/>
  <c r="Z2915" i="1"/>
  <c r="AA2915" i="1"/>
  <c r="AB2915" i="1"/>
  <c r="AC2915" i="1"/>
  <c r="Z2916" i="1"/>
  <c r="AA2916" i="1"/>
  <c r="AB2916" i="1"/>
  <c r="AC2916" i="1"/>
  <c r="Z2917" i="1"/>
  <c r="AA2917" i="1"/>
  <c r="AB2917" i="1"/>
  <c r="AC2917" i="1"/>
  <c r="Z2918" i="1"/>
  <c r="AA2918" i="1"/>
  <c r="AB2918" i="1"/>
  <c r="AC2918" i="1"/>
  <c r="Z2919" i="1"/>
  <c r="AA2919" i="1"/>
  <c r="AB2919" i="1"/>
  <c r="AC2919" i="1"/>
  <c r="Z2920" i="1"/>
  <c r="AA2920" i="1"/>
  <c r="AB2920" i="1"/>
  <c r="AC2920" i="1"/>
  <c r="Z2921" i="1"/>
  <c r="AA2921" i="1"/>
  <c r="AB2921" i="1"/>
  <c r="AC2921" i="1"/>
  <c r="Z2922" i="1"/>
  <c r="AA2922" i="1"/>
  <c r="AB2922" i="1"/>
  <c r="AC2922" i="1"/>
  <c r="Z2923" i="1"/>
  <c r="AA2923" i="1"/>
  <c r="AB2923" i="1"/>
  <c r="AC2923" i="1"/>
  <c r="Z2924" i="1"/>
  <c r="AA2924" i="1"/>
  <c r="AB2924" i="1"/>
  <c r="AC2924" i="1"/>
  <c r="Z2925" i="1"/>
  <c r="AA2925" i="1"/>
  <c r="AB2925" i="1"/>
  <c r="AC2925" i="1"/>
  <c r="Z2926" i="1"/>
  <c r="AA2926" i="1"/>
  <c r="AB2926" i="1"/>
  <c r="AC2926" i="1"/>
  <c r="Z2927" i="1"/>
  <c r="AA2927" i="1"/>
  <c r="AB2927" i="1"/>
  <c r="AC2927" i="1"/>
  <c r="Z2928" i="1"/>
  <c r="AA2928" i="1"/>
  <c r="AB2928" i="1"/>
  <c r="AC2928" i="1"/>
  <c r="Z2929" i="1"/>
  <c r="AA2929" i="1"/>
  <c r="AB2929" i="1"/>
  <c r="AC2929" i="1"/>
  <c r="Z2930" i="1"/>
  <c r="AA2930" i="1"/>
  <c r="AB2930" i="1"/>
  <c r="AC2930" i="1"/>
  <c r="Z2931" i="1"/>
  <c r="AA2931" i="1"/>
  <c r="AB2931" i="1"/>
  <c r="AC2931" i="1"/>
  <c r="Z2932" i="1"/>
  <c r="AA2932" i="1"/>
  <c r="AB2932" i="1"/>
  <c r="AC2932" i="1"/>
  <c r="Z2933" i="1"/>
  <c r="AA2933" i="1"/>
  <c r="AB2933" i="1"/>
  <c r="AC2933" i="1"/>
  <c r="Z2934" i="1"/>
  <c r="AA2934" i="1"/>
  <c r="AB2934" i="1"/>
  <c r="AC2934" i="1"/>
  <c r="Z2935" i="1"/>
  <c r="AA2935" i="1"/>
  <c r="AB2935" i="1"/>
  <c r="AC2935" i="1"/>
  <c r="Z2936" i="1"/>
  <c r="AA2936" i="1"/>
  <c r="AB2936" i="1"/>
  <c r="AC2936" i="1"/>
  <c r="Z2937" i="1"/>
  <c r="AA2937" i="1"/>
  <c r="AB2937" i="1"/>
  <c r="AC2937" i="1"/>
  <c r="Z2938" i="1"/>
  <c r="AA2938" i="1"/>
  <c r="AB2938" i="1"/>
  <c r="AC2938" i="1"/>
  <c r="Z2939" i="1"/>
  <c r="AA2939" i="1"/>
  <c r="AB2939" i="1"/>
  <c r="AC2939" i="1"/>
  <c r="Z2940" i="1"/>
  <c r="AA2940" i="1"/>
  <c r="AB2940" i="1"/>
  <c r="AC2940" i="1"/>
  <c r="Z2941" i="1"/>
  <c r="AA2941" i="1"/>
  <c r="AB2941" i="1"/>
  <c r="AC2941" i="1"/>
  <c r="Z2942" i="1"/>
  <c r="AA2942" i="1"/>
  <c r="AB2942" i="1"/>
  <c r="AC2942" i="1"/>
  <c r="Z2943" i="1"/>
  <c r="AA2943" i="1"/>
  <c r="AB2943" i="1"/>
  <c r="AC2943" i="1"/>
  <c r="Z2944" i="1"/>
  <c r="AA2944" i="1"/>
  <c r="AB2944" i="1"/>
  <c r="AC2944" i="1"/>
  <c r="Z2945" i="1"/>
  <c r="AA2945" i="1"/>
  <c r="AB2945" i="1"/>
  <c r="AC2945" i="1"/>
  <c r="Z2946" i="1"/>
  <c r="AA2946" i="1"/>
  <c r="AB2946" i="1"/>
  <c r="AC2946" i="1"/>
  <c r="Z2947" i="1"/>
  <c r="AA2947" i="1"/>
  <c r="AB2947" i="1"/>
  <c r="AC2947" i="1"/>
  <c r="Z2948" i="1"/>
  <c r="AA2948" i="1"/>
  <c r="AB2948" i="1"/>
  <c r="AC2948" i="1"/>
  <c r="Z2949" i="1"/>
  <c r="AA2949" i="1"/>
  <c r="AB2949" i="1"/>
  <c r="AC2949" i="1"/>
  <c r="Z2950" i="1"/>
  <c r="AA2950" i="1"/>
  <c r="AB2950" i="1"/>
  <c r="AC2950" i="1"/>
  <c r="Z2951" i="1"/>
  <c r="AA2951" i="1"/>
  <c r="AB2951" i="1"/>
  <c r="AC2951" i="1"/>
  <c r="Z2952" i="1"/>
  <c r="AA2952" i="1"/>
  <c r="AB2952" i="1"/>
  <c r="AC2952" i="1"/>
  <c r="Z2953" i="1"/>
  <c r="AA2953" i="1"/>
  <c r="AB2953" i="1"/>
  <c r="AC2953" i="1"/>
  <c r="Z2954" i="1"/>
  <c r="AA2954" i="1"/>
  <c r="AB2954" i="1"/>
  <c r="AC2954" i="1"/>
  <c r="Z2955" i="1"/>
  <c r="AA2955" i="1"/>
  <c r="AB2955" i="1"/>
  <c r="AC2955" i="1"/>
  <c r="Z2956" i="1"/>
  <c r="AA2956" i="1"/>
  <c r="AB2956" i="1"/>
  <c r="AC2956" i="1"/>
  <c r="Z2957" i="1"/>
  <c r="AA2957" i="1"/>
  <c r="AB2957" i="1"/>
  <c r="AC2957" i="1"/>
  <c r="Z2958" i="1"/>
  <c r="AA2958" i="1"/>
  <c r="AB2958" i="1"/>
  <c r="AC2958" i="1"/>
  <c r="Z2959" i="1"/>
  <c r="AA2959" i="1"/>
  <c r="AB2959" i="1"/>
  <c r="AC2959" i="1"/>
  <c r="Z2960" i="1"/>
  <c r="AA2960" i="1"/>
  <c r="AB2960" i="1"/>
  <c r="AC2960" i="1"/>
  <c r="Z2961" i="1"/>
  <c r="AA2961" i="1"/>
  <c r="AB2961" i="1"/>
  <c r="AC2961" i="1"/>
  <c r="Z2962" i="1"/>
  <c r="AA2962" i="1"/>
  <c r="AB2962" i="1"/>
  <c r="AC2962" i="1"/>
  <c r="Z2963" i="1"/>
  <c r="AA2963" i="1"/>
  <c r="AB2963" i="1"/>
  <c r="AC2963" i="1"/>
  <c r="Z2964" i="1"/>
  <c r="AA2964" i="1"/>
  <c r="AB2964" i="1"/>
  <c r="AC2964" i="1"/>
  <c r="Z2965" i="1"/>
  <c r="AA2965" i="1"/>
  <c r="AB2965" i="1"/>
  <c r="AC2965" i="1"/>
  <c r="Z2966" i="1"/>
  <c r="AA2966" i="1"/>
  <c r="AB2966" i="1"/>
  <c r="AC2966" i="1"/>
  <c r="Z2967" i="1"/>
  <c r="AA2967" i="1"/>
  <c r="AB2967" i="1"/>
  <c r="AC2967" i="1"/>
  <c r="Z2968" i="1"/>
  <c r="AA2968" i="1"/>
  <c r="AB2968" i="1"/>
  <c r="AC2968" i="1"/>
  <c r="Z2969" i="1"/>
  <c r="AA2969" i="1"/>
  <c r="AB2969" i="1"/>
  <c r="AC2969" i="1"/>
  <c r="Z2970" i="1"/>
  <c r="AA2970" i="1"/>
  <c r="AB2970" i="1"/>
  <c r="AC2970" i="1"/>
  <c r="Z2971" i="1"/>
  <c r="AA2971" i="1"/>
  <c r="AB2971" i="1"/>
  <c r="AC2971" i="1"/>
  <c r="Z2972" i="1"/>
  <c r="AA2972" i="1"/>
  <c r="AB2972" i="1"/>
  <c r="AC2972" i="1"/>
  <c r="Z2973" i="1"/>
  <c r="AA2973" i="1"/>
  <c r="AB2973" i="1"/>
  <c r="AC2973" i="1"/>
  <c r="Z2974" i="1"/>
  <c r="AA2974" i="1"/>
  <c r="AB2974" i="1"/>
  <c r="AC2974" i="1"/>
  <c r="Z2975" i="1"/>
  <c r="AA2975" i="1"/>
  <c r="AB2975" i="1"/>
  <c r="AC2975" i="1"/>
  <c r="Z2976" i="1"/>
  <c r="AA2976" i="1"/>
  <c r="AB2976" i="1"/>
  <c r="AC2976" i="1"/>
  <c r="Z2977" i="1"/>
  <c r="AA2977" i="1"/>
  <c r="AB2977" i="1"/>
  <c r="AC2977" i="1"/>
  <c r="Z2978" i="1"/>
  <c r="AA2978" i="1"/>
  <c r="AB2978" i="1"/>
  <c r="AC2978" i="1"/>
  <c r="Z2979" i="1"/>
  <c r="AA2979" i="1"/>
  <c r="AB2979" i="1"/>
  <c r="AC2979" i="1"/>
  <c r="Z2980" i="1"/>
  <c r="AA2980" i="1"/>
  <c r="AB2980" i="1"/>
  <c r="AC2980" i="1"/>
  <c r="Z2981" i="1"/>
  <c r="AA2981" i="1"/>
  <c r="AB2981" i="1"/>
  <c r="AC2981" i="1"/>
  <c r="Z2982" i="1"/>
  <c r="AA2982" i="1"/>
  <c r="AB2982" i="1"/>
  <c r="AC2982" i="1"/>
  <c r="Z2983" i="1"/>
  <c r="AA2983" i="1"/>
  <c r="AB2983" i="1"/>
  <c r="AC2983" i="1"/>
  <c r="Z2984" i="1"/>
  <c r="AA2984" i="1"/>
  <c r="AB2984" i="1"/>
  <c r="AC2984" i="1"/>
  <c r="Z2985" i="1"/>
  <c r="AA2985" i="1"/>
  <c r="AB2985" i="1"/>
  <c r="AC2985" i="1"/>
  <c r="Z2986" i="1"/>
  <c r="AA2986" i="1"/>
  <c r="AB2986" i="1"/>
  <c r="AC2986" i="1"/>
  <c r="Z2987" i="1"/>
  <c r="AA2987" i="1"/>
  <c r="AB2987" i="1"/>
  <c r="AC2987" i="1"/>
  <c r="Z2988" i="1"/>
  <c r="AA2988" i="1"/>
  <c r="AB2988" i="1"/>
  <c r="AC2988" i="1"/>
  <c r="Z2989" i="1"/>
  <c r="AA2989" i="1"/>
  <c r="AB2989" i="1"/>
  <c r="AC2989" i="1"/>
  <c r="Z2990" i="1"/>
  <c r="AA2990" i="1"/>
  <c r="AB2990" i="1"/>
  <c r="AC2990" i="1"/>
  <c r="Z2991" i="1"/>
  <c r="AA2991" i="1"/>
  <c r="AB2991" i="1"/>
  <c r="AC2991" i="1"/>
  <c r="Z2992" i="1"/>
  <c r="AA2992" i="1"/>
  <c r="AB2992" i="1"/>
  <c r="AC2992" i="1"/>
  <c r="Z2993" i="1"/>
  <c r="AA2993" i="1"/>
  <c r="AB2993" i="1"/>
  <c r="AC2993" i="1"/>
  <c r="Z2994" i="1"/>
  <c r="AA2994" i="1"/>
  <c r="AB2994" i="1"/>
  <c r="AC2994" i="1"/>
  <c r="Z2995" i="1"/>
  <c r="AA2995" i="1"/>
  <c r="AB2995" i="1"/>
  <c r="AC2995" i="1"/>
  <c r="Z2996" i="1"/>
  <c r="AA2996" i="1"/>
  <c r="AB2996" i="1"/>
  <c r="AC2996" i="1"/>
  <c r="Z2997" i="1"/>
  <c r="AA2997" i="1"/>
  <c r="AB2997" i="1"/>
  <c r="AC2997" i="1"/>
  <c r="Z2998" i="1"/>
  <c r="AA2998" i="1"/>
  <c r="AB2998" i="1"/>
  <c r="AC2998" i="1"/>
  <c r="Z2999" i="1"/>
  <c r="AA2999" i="1"/>
  <c r="AB2999" i="1"/>
  <c r="AC2999" i="1"/>
  <c r="Z3000" i="1"/>
  <c r="AA3000" i="1"/>
  <c r="AB3000" i="1"/>
  <c r="AC3000" i="1"/>
  <c r="Z3001" i="1"/>
  <c r="AA3001" i="1"/>
  <c r="AB3001" i="1"/>
  <c r="AC3001" i="1"/>
  <c r="Z3002" i="1"/>
  <c r="AA3002" i="1"/>
  <c r="AB3002" i="1"/>
  <c r="AC3002" i="1"/>
  <c r="Z3003" i="1"/>
  <c r="AA3003" i="1"/>
  <c r="AB3003" i="1"/>
  <c r="AC3003" i="1"/>
  <c r="Z3004" i="1"/>
  <c r="AA3004" i="1"/>
  <c r="AB3004" i="1"/>
  <c r="AC3004" i="1"/>
  <c r="Z3005" i="1"/>
  <c r="AA3005" i="1"/>
  <c r="AB3005" i="1"/>
  <c r="AC3005" i="1"/>
  <c r="Z3006" i="1"/>
  <c r="AA3006" i="1"/>
  <c r="AB3006" i="1"/>
  <c r="AC3006" i="1"/>
  <c r="Z3007" i="1"/>
  <c r="AA3007" i="1"/>
  <c r="AB3007" i="1"/>
  <c r="AC3007" i="1"/>
  <c r="Z3008" i="1"/>
  <c r="AA3008" i="1"/>
  <c r="AB3008" i="1"/>
  <c r="AC3008" i="1"/>
  <c r="Z3009" i="1"/>
  <c r="AA3009" i="1"/>
  <c r="AB3009" i="1"/>
  <c r="AC3009" i="1"/>
  <c r="Z3010" i="1"/>
  <c r="AA3010" i="1"/>
  <c r="AB3010" i="1"/>
  <c r="AC3010" i="1"/>
  <c r="Z3011" i="1"/>
  <c r="AA3011" i="1"/>
  <c r="AB3011" i="1"/>
  <c r="AC3011" i="1"/>
  <c r="Z3012" i="1"/>
  <c r="AA3012" i="1"/>
  <c r="AB3012" i="1"/>
  <c r="AC3012" i="1"/>
  <c r="Z3013" i="1"/>
  <c r="AA3013" i="1"/>
  <c r="AB3013" i="1"/>
  <c r="AC3013" i="1"/>
  <c r="Z3014" i="1"/>
  <c r="AA3014" i="1"/>
  <c r="AB3014" i="1"/>
  <c r="AC3014" i="1"/>
  <c r="Z3015" i="1"/>
  <c r="AA3015" i="1"/>
  <c r="AB3015" i="1"/>
  <c r="AC3015" i="1"/>
  <c r="Z3016" i="1"/>
  <c r="AA3016" i="1"/>
  <c r="AB3016" i="1"/>
  <c r="AC3016" i="1"/>
  <c r="Z3017" i="1"/>
  <c r="AA3017" i="1"/>
  <c r="AB3017" i="1"/>
  <c r="AC3017" i="1"/>
  <c r="Z3018" i="1"/>
  <c r="AA3018" i="1"/>
  <c r="AB3018" i="1"/>
  <c r="AC3018" i="1"/>
  <c r="Z3019" i="1"/>
  <c r="AA3019" i="1"/>
  <c r="AB3019" i="1"/>
  <c r="AC3019" i="1"/>
  <c r="Z3020" i="1"/>
  <c r="AA3020" i="1"/>
  <c r="AB3020" i="1"/>
  <c r="AC3020" i="1"/>
  <c r="Z3021" i="1"/>
  <c r="AA3021" i="1"/>
  <c r="AB3021" i="1"/>
  <c r="AC3021" i="1"/>
  <c r="Z3022" i="1"/>
  <c r="AA3022" i="1"/>
  <c r="AB3022" i="1"/>
  <c r="AC3022" i="1"/>
  <c r="Z3023" i="1"/>
  <c r="AA3023" i="1"/>
  <c r="AB3023" i="1"/>
  <c r="AC3023" i="1"/>
  <c r="Z3024" i="1"/>
  <c r="AA3024" i="1"/>
  <c r="AB3024" i="1"/>
  <c r="AC3024" i="1"/>
  <c r="Z3025" i="1"/>
  <c r="AA3025" i="1"/>
  <c r="AB3025" i="1"/>
  <c r="AC3025" i="1"/>
  <c r="Z3026" i="1"/>
  <c r="AA3026" i="1"/>
  <c r="AB3026" i="1"/>
  <c r="AC3026" i="1"/>
  <c r="Z3027" i="1"/>
  <c r="AA3027" i="1"/>
  <c r="AB3027" i="1"/>
  <c r="AC3027" i="1"/>
  <c r="Z3028" i="1"/>
  <c r="AA3028" i="1"/>
  <c r="AB3028" i="1"/>
  <c r="AC3028" i="1"/>
  <c r="Z3029" i="1"/>
  <c r="AA3029" i="1"/>
  <c r="AB3029" i="1"/>
  <c r="AC3029" i="1"/>
  <c r="Z3030" i="1"/>
  <c r="AA3030" i="1"/>
  <c r="AB3030" i="1"/>
  <c r="AC3030" i="1"/>
  <c r="Z3031" i="1"/>
  <c r="AA3031" i="1"/>
  <c r="AB3031" i="1"/>
  <c r="AC3031" i="1"/>
  <c r="Z3032" i="1"/>
  <c r="AA3032" i="1"/>
  <c r="AB3032" i="1"/>
  <c r="AC3032" i="1"/>
  <c r="Z3033" i="1"/>
  <c r="AA3033" i="1"/>
  <c r="AB3033" i="1"/>
  <c r="AC3033" i="1"/>
  <c r="Z3034" i="1"/>
  <c r="AA3034" i="1"/>
  <c r="AB3034" i="1"/>
  <c r="AC3034" i="1"/>
  <c r="Z3035" i="1"/>
  <c r="AA3035" i="1"/>
  <c r="AB3035" i="1"/>
  <c r="AC3035" i="1"/>
  <c r="Z3036" i="1"/>
  <c r="AA3036" i="1"/>
  <c r="AB3036" i="1"/>
  <c r="AC3036" i="1"/>
  <c r="Z3037" i="1"/>
  <c r="AA3037" i="1"/>
  <c r="AB3037" i="1"/>
  <c r="AC3037" i="1"/>
  <c r="Z3038" i="1"/>
  <c r="AA3038" i="1"/>
  <c r="AB3038" i="1"/>
  <c r="AC3038" i="1"/>
  <c r="Z3039" i="1"/>
  <c r="AA3039" i="1"/>
  <c r="AB3039" i="1"/>
  <c r="AC3039" i="1"/>
  <c r="Z3040" i="1"/>
  <c r="AA3040" i="1"/>
  <c r="AB3040" i="1"/>
  <c r="AC3040" i="1"/>
  <c r="Z3041" i="1"/>
  <c r="AA3041" i="1"/>
  <c r="AB3041" i="1"/>
  <c r="AC3041" i="1"/>
  <c r="Z3042" i="1"/>
  <c r="AA3042" i="1"/>
  <c r="AB3042" i="1"/>
  <c r="AC3042" i="1"/>
  <c r="Z3043" i="1"/>
  <c r="AA3043" i="1"/>
  <c r="AB3043" i="1"/>
  <c r="AC3043" i="1"/>
  <c r="Z3044" i="1"/>
  <c r="AA3044" i="1"/>
  <c r="AB3044" i="1"/>
  <c r="AC3044" i="1"/>
  <c r="Z3045" i="1"/>
  <c r="AA3045" i="1"/>
  <c r="AB3045" i="1"/>
  <c r="AC3045" i="1"/>
  <c r="Z3046" i="1"/>
  <c r="AA3046" i="1"/>
  <c r="AB3046" i="1"/>
  <c r="AC3046" i="1"/>
  <c r="Z3047" i="1"/>
  <c r="AA3047" i="1"/>
  <c r="AB3047" i="1"/>
  <c r="AC3047" i="1"/>
  <c r="Z3048" i="1"/>
  <c r="AA3048" i="1"/>
  <c r="AB3048" i="1"/>
  <c r="AC3048" i="1"/>
  <c r="Z3049" i="1"/>
  <c r="AA3049" i="1"/>
  <c r="AB3049" i="1"/>
  <c r="AC3049" i="1"/>
  <c r="Z3050" i="1"/>
  <c r="AA3050" i="1"/>
  <c r="AB3050" i="1"/>
  <c r="AC3050" i="1"/>
  <c r="Z3051" i="1"/>
  <c r="AA3051" i="1"/>
  <c r="AB3051" i="1"/>
  <c r="AC3051" i="1"/>
  <c r="Z3052" i="1"/>
  <c r="AA3052" i="1"/>
  <c r="AB3052" i="1"/>
  <c r="AC3052" i="1"/>
  <c r="Z3053" i="1"/>
  <c r="AA3053" i="1"/>
  <c r="AB3053" i="1"/>
  <c r="AC3053" i="1"/>
  <c r="Z3054" i="1"/>
  <c r="AA3054" i="1"/>
  <c r="AB3054" i="1"/>
  <c r="AC3054" i="1"/>
  <c r="Z3055" i="1"/>
  <c r="AA3055" i="1"/>
  <c r="AB3055" i="1"/>
  <c r="AC3055" i="1"/>
  <c r="Z3056" i="1"/>
  <c r="AA3056" i="1"/>
  <c r="AB3056" i="1"/>
  <c r="AC3056" i="1"/>
  <c r="Z3057" i="1"/>
  <c r="AA3057" i="1"/>
  <c r="AB3057" i="1"/>
  <c r="AC3057" i="1"/>
  <c r="Z3058" i="1"/>
  <c r="AA3058" i="1"/>
  <c r="AB3058" i="1"/>
  <c r="AC3058" i="1"/>
  <c r="Z3059" i="1"/>
  <c r="AA3059" i="1"/>
  <c r="AB3059" i="1"/>
  <c r="AC3059" i="1"/>
  <c r="Z3060" i="1"/>
  <c r="AA3060" i="1"/>
  <c r="AB3060" i="1"/>
  <c r="AC3060" i="1"/>
  <c r="Z3061" i="1"/>
  <c r="AA3061" i="1"/>
  <c r="AB3061" i="1"/>
  <c r="AC3061" i="1"/>
  <c r="Z3062" i="1"/>
  <c r="AA3062" i="1"/>
  <c r="AB3062" i="1"/>
  <c r="AC3062" i="1"/>
  <c r="Z3063" i="1"/>
  <c r="AA3063" i="1"/>
  <c r="AB3063" i="1"/>
  <c r="AC3063" i="1"/>
  <c r="Z3064" i="1"/>
  <c r="AA3064" i="1"/>
  <c r="AB3064" i="1"/>
  <c r="AC3064" i="1"/>
  <c r="Z3065" i="1"/>
  <c r="AA3065" i="1"/>
  <c r="AB3065" i="1"/>
  <c r="AC3065" i="1"/>
  <c r="Z3066" i="1"/>
  <c r="AA3066" i="1"/>
  <c r="AB3066" i="1"/>
  <c r="AC3066" i="1"/>
  <c r="Z3067" i="1"/>
  <c r="AA3067" i="1"/>
  <c r="AB3067" i="1"/>
  <c r="AC3067" i="1"/>
  <c r="Z3068" i="1"/>
  <c r="AA3068" i="1"/>
  <c r="AB3068" i="1"/>
  <c r="AC3068" i="1"/>
  <c r="Z3069" i="1"/>
  <c r="AA3069" i="1"/>
  <c r="AB3069" i="1"/>
  <c r="AC3069" i="1"/>
  <c r="Z3070" i="1"/>
  <c r="AA3070" i="1"/>
  <c r="AB3070" i="1"/>
  <c r="AC3070" i="1"/>
  <c r="Z3071" i="1"/>
  <c r="AA3071" i="1"/>
  <c r="AB3071" i="1"/>
  <c r="AC3071" i="1"/>
  <c r="Z3072" i="1"/>
  <c r="AA3072" i="1"/>
  <c r="AB3072" i="1"/>
  <c r="AC3072" i="1"/>
  <c r="Z3073" i="1"/>
  <c r="AA3073" i="1"/>
  <c r="AB3073" i="1"/>
  <c r="AC3073" i="1"/>
  <c r="Z3074" i="1"/>
  <c r="AA3074" i="1"/>
  <c r="AB3074" i="1"/>
  <c r="AC3074" i="1"/>
  <c r="Z3075" i="1"/>
  <c r="AA3075" i="1"/>
  <c r="AB3075" i="1"/>
  <c r="AC3075" i="1"/>
  <c r="Z3076" i="1"/>
  <c r="AA3076" i="1"/>
  <c r="AB3076" i="1"/>
  <c r="AC3076" i="1"/>
  <c r="Z3077" i="1"/>
  <c r="AA3077" i="1"/>
  <c r="AB3077" i="1"/>
  <c r="AC3077" i="1"/>
  <c r="Z3078" i="1"/>
  <c r="AA3078" i="1"/>
  <c r="AB3078" i="1"/>
  <c r="AC3078" i="1"/>
  <c r="Z3079" i="1"/>
  <c r="AA3079" i="1"/>
  <c r="AB3079" i="1"/>
  <c r="AC3079" i="1"/>
  <c r="Z3080" i="1"/>
  <c r="AA3080" i="1"/>
  <c r="AB3080" i="1"/>
  <c r="AC3080" i="1"/>
  <c r="Z3081" i="1"/>
  <c r="AA3081" i="1"/>
  <c r="AB3081" i="1"/>
  <c r="AC3081" i="1"/>
  <c r="Z3082" i="1"/>
  <c r="AA3082" i="1"/>
  <c r="AB3082" i="1"/>
  <c r="AC3082" i="1"/>
  <c r="Z3083" i="1"/>
  <c r="AA3083" i="1"/>
  <c r="AB3083" i="1"/>
  <c r="AC3083" i="1"/>
  <c r="Z3084" i="1"/>
  <c r="AA3084" i="1"/>
  <c r="AB3084" i="1"/>
  <c r="AC3084" i="1"/>
  <c r="Z3085" i="1"/>
  <c r="AA3085" i="1"/>
  <c r="AB3085" i="1"/>
  <c r="AC3085" i="1"/>
  <c r="Z3086" i="1"/>
  <c r="AA3086" i="1"/>
  <c r="AB3086" i="1"/>
  <c r="AC3086" i="1"/>
  <c r="Z3087" i="1"/>
  <c r="AA3087" i="1"/>
  <c r="AB3087" i="1"/>
  <c r="AC3087" i="1"/>
  <c r="Z3088" i="1"/>
  <c r="AA3088" i="1"/>
  <c r="AB3088" i="1"/>
  <c r="AC3088" i="1"/>
  <c r="Z3089" i="1"/>
  <c r="AA3089" i="1"/>
  <c r="AB3089" i="1"/>
  <c r="AC3089" i="1"/>
  <c r="Z3090" i="1"/>
  <c r="AA3090" i="1"/>
  <c r="AB3090" i="1"/>
  <c r="AC3090" i="1"/>
  <c r="Z3091" i="1"/>
  <c r="AA3091" i="1"/>
  <c r="AB3091" i="1"/>
  <c r="AC3091" i="1"/>
  <c r="Z3092" i="1"/>
  <c r="AA3092" i="1"/>
  <c r="AB3092" i="1"/>
  <c r="AC3092" i="1"/>
  <c r="Z3093" i="1"/>
  <c r="AA3093" i="1"/>
  <c r="AB3093" i="1"/>
  <c r="AC3093" i="1"/>
  <c r="Z3094" i="1"/>
  <c r="AA3094" i="1"/>
  <c r="AB3094" i="1"/>
  <c r="AC3094" i="1"/>
  <c r="Z3095" i="1"/>
  <c r="AA3095" i="1"/>
  <c r="AB3095" i="1"/>
  <c r="AC3095" i="1"/>
  <c r="Z3096" i="1"/>
  <c r="AA3096" i="1"/>
  <c r="AB3096" i="1"/>
  <c r="AC3096" i="1"/>
  <c r="Z3097" i="1"/>
  <c r="AA3097" i="1"/>
  <c r="AB3097" i="1"/>
  <c r="AC3097" i="1"/>
  <c r="Z3098" i="1"/>
  <c r="AA3098" i="1"/>
  <c r="AB3098" i="1"/>
  <c r="AC3098" i="1"/>
  <c r="Z3099" i="1"/>
  <c r="AA3099" i="1"/>
  <c r="AB3099" i="1"/>
  <c r="AC3099" i="1"/>
  <c r="Z3100" i="1"/>
  <c r="AA3100" i="1"/>
  <c r="AB3100" i="1"/>
  <c r="AC3100" i="1"/>
  <c r="Z3101" i="1"/>
  <c r="AA3101" i="1"/>
  <c r="AB3101" i="1"/>
  <c r="AC3101" i="1"/>
  <c r="Z3102" i="1"/>
  <c r="AA3102" i="1"/>
  <c r="AB3102" i="1"/>
  <c r="AC3102" i="1"/>
  <c r="Z3103" i="1"/>
  <c r="AA3103" i="1"/>
  <c r="AB3103" i="1"/>
  <c r="AC3103" i="1"/>
  <c r="Z3104" i="1"/>
  <c r="AA3104" i="1"/>
  <c r="AB3104" i="1"/>
  <c r="AC3104" i="1"/>
  <c r="Z3105" i="1"/>
  <c r="AA3105" i="1"/>
  <c r="AB3105" i="1"/>
  <c r="AC3105" i="1"/>
  <c r="Z3106" i="1"/>
  <c r="AA3106" i="1"/>
  <c r="AB3106" i="1"/>
  <c r="AC3106" i="1"/>
  <c r="Z3107" i="1"/>
  <c r="AA3107" i="1"/>
  <c r="AB3107" i="1"/>
  <c r="AC3107" i="1"/>
  <c r="Z3108" i="1"/>
  <c r="AA3108" i="1"/>
  <c r="AB3108" i="1"/>
  <c r="AC3108" i="1"/>
  <c r="Z3109" i="1"/>
  <c r="AA3109" i="1"/>
  <c r="AB3109" i="1"/>
  <c r="AC3109" i="1"/>
  <c r="Z3110" i="1"/>
  <c r="AA3110" i="1"/>
  <c r="AB3110" i="1"/>
  <c r="AC3110" i="1"/>
  <c r="Z3111" i="1"/>
  <c r="AA3111" i="1"/>
  <c r="AB3111" i="1"/>
  <c r="AC3111" i="1"/>
  <c r="Z3112" i="1"/>
  <c r="AA3112" i="1"/>
  <c r="AB3112" i="1"/>
  <c r="AC3112" i="1"/>
  <c r="Z3113" i="1"/>
  <c r="AA3113" i="1"/>
  <c r="AB3113" i="1"/>
  <c r="AC3113" i="1"/>
  <c r="Z3114" i="1"/>
  <c r="AA3114" i="1"/>
  <c r="AB3114" i="1"/>
  <c r="AC3114" i="1"/>
  <c r="Z3115" i="1"/>
  <c r="AA3115" i="1"/>
  <c r="AB3115" i="1"/>
  <c r="AC3115" i="1"/>
  <c r="Z3116" i="1"/>
  <c r="AA3116" i="1"/>
  <c r="AB3116" i="1"/>
  <c r="AC3116" i="1"/>
  <c r="Z3117" i="1"/>
  <c r="AA3117" i="1"/>
  <c r="AB3117" i="1"/>
  <c r="AC3117" i="1"/>
  <c r="Z3118" i="1"/>
  <c r="AA3118" i="1"/>
  <c r="AB3118" i="1"/>
  <c r="AC3118" i="1"/>
  <c r="Z3119" i="1"/>
  <c r="AA3119" i="1"/>
  <c r="AB3119" i="1"/>
  <c r="AC3119" i="1"/>
  <c r="Z3120" i="1"/>
  <c r="AA3120" i="1"/>
  <c r="AB3120" i="1"/>
  <c r="AC3120" i="1"/>
  <c r="Z3121" i="1"/>
  <c r="AA3121" i="1"/>
  <c r="AB3121" i="1"/>
  <c r="AC3121" i="1"/>
  <c r="Z3122" i="1"/>
  <c r="AA3122" i="1"/>
  <c r="AB3122" i="1"/>
  <c r="AC3122" i="1"/>
  <c r="Z3123" i="1"/>
  <c r="AA3123" i="1"/>
  <c r="AB3123" i="1"/>
  <c r="AC3123" i="1"/>
  <c r="Z3124" i="1"/>
  <c r="AA3124" i="1"/>
  <c r="AB3124" i="1"/>
  <c r="AC3124" i="1"/>
  <c r="Z3125" i="1"/>
  <c r="AA3125" i="1"/>
  <c r="AB3125" i="1"/>
  <c r="AC3125" i="1"/>
  <c r="Z3126" i="1"/>
  <c r="AA3126" i="1"/>
  <c r="AB3126" i="1"/>
  <c r="AC3126" i="1"/>
  <c r="Z3127" i="1"/>
  <c r="AA3127" i="1"/>
  <c r="AB3127" i="1"/>
  <c r="AC3127" i="1"/>
  <c r="Z3128" i="1"/>
  <c r="AA3128" i="1"/>
  <c r="AB3128" i="1"/>
  <c r="AC3128" i="1"/>
  <c r="Z3129" i="1"/>
  <c r="AA3129" i="1"/>
  <c r="AB3129" i="1"/>
  <c r="AC3129" i="1"/>
  <c r="Z3130" i="1"/>
  <c r="AA3130" i="1"/>
  <c r="AB3130" i="1"/>
  <c r="AC3130" i="1"/>
  <c r="Z3131" i="1"/>
  <c r="AA3131" i="1"/>
  <c r="AB3131" i="1"/>
  <c r="AC3131" i="1"/>
  <c r="Z3132" i="1"/>
  <c r="AA3132" i="1"/>
  <c r="AB3132" i="1"/>
  <c r="AC3132" i="1"/>
  <c r="Z3133" i="1"/>
  <c r="AA3133" i="1"/>
  <c r="AB3133" i="1"/>
  <c r="AC3133" i="1"/>
  <c r="Z3134" i="1"/>
  <c r="AA3134" i="1"/>
  <c r="AB3134" i="1"/>
  <c r="AC3134" i="1"/>
  <c r="Z3135" i="1"/>
  <c r="AA3135" i="1"/>
  <c r="AB3135" i="1"/>
  <c r="AC3135" i="1"/>
  <c r="Z3136" i="1"/>
  <c r="AA3136" i="1"/>
  <c r="AB3136" i="1"/>
  <c r="AC3136" i="1"/>
  <c r="Z3137" i="1"/>
  <c r="AA3137" i="1"/>
  <c r="AB3137" i="1"/>
  <c r="AC3137" i="1"/>
  <c r="Z3138" i="1"/>
  <c r="AA3138" i="1"/>
  <c r="AB3138" i="1"/>
  <c r="AC3138" i="1"/>
  <c r="Z3139" i="1"/>
  <c r="AA3139" i="1"/>
  <c r="AB3139" i="1"/>
  <c r="AC3139" i="1"/>
  <c r="Z3140" i="1"/>
  <c r="AA3140" i="1"/>
  <c r="AB3140" i="1"/>
  <c r="AC3140" i="1"/>
  <c r="Z3141" i="1"/>
  <c r="AA3141" i="1"/>
  <c r="AB3141" i="1"/>
  <c r="AC3141" i="1"/>
  <c r="Z3142" i="1"/>
  <c r="AA3142" i="1"/>
  <c r="AB3142" i="1"/>
  <c r="AC3142" i="1"/>
  <c r="Z3143" i="1"/>
  <c r="AA3143" i="1"/>
  <c r="AB3143" i="1"/>
  <c r="AC3143" i="1"/>
  <c r="Z3144" i="1"/>
  <c r="AA3144" i="1"/>
  <c r="AB3144" i="1"/>
  <c r="AC3144" i="1"/>
  <c r="Z3145" i="1"/>
  <c r="AA3145" i="1"/>
  <c r="AB3145" i="1"/>
  <c r="AC3145" i="1"/>
  <c r="Z3146" i="1"/>
  <c r="AA3146" i="1"/>
  <c r="AB3146" i="1"/>
  <c r="AC3146" i="1"/>
  <c r="Z3147" i="1"/>
  <c r="AA3147" i="1"/>
  <c r="AB3147" i="1"/>
  <c r="AC3147" i="1"/>
  <c r="Z3148" i="1"/>
  <c r="AA3148" i="1"/>
  <c r="AB3148" i="1"/>
  <c r="AC3148" i="1"/>
  <c r="Z3149" i="1"/>
  <c r="AA3149" i="1"/>
  <c r="AB3149" i="1"/>
  <c r="AC3149" i="1"/>
  <c r="Z3150" i="1"/>
  <c r="AA3150" i="1"/>
  <c r="AB3150" i="1"/>
  <c r="AC3150" i="1"/>
  <c r="Z3151" i="1"/>
  <c r="AA3151" i="1"/>
  <c r="AB3151" i="1"/>
  <c r="AC3151" i="1"/>
  <c r="Z3152" i="1"/>
  <c r="AA3152" i="1"/>
  <c r="AB3152" i="1"/>
  <c r="AC3152" i="1"/>
  <c r="Z3153" i="1"/>
  <c r="AA3153" i="1"/>
  <c r="AB3153" i="1"/>
  <c r="AC3153" i="1"/>
  <c r="Z3154" i="1"/>
  <c r="AA3154" i="1"/>
  <c r="AB3154" i="1"/>
  <c r="AC3154" i="1"/>
  <c r="Z3155" i="1"/>
  <c r="AA3155" i="1"/>
  <c r="AB3155" i="1"/>
  <c r="AC3155" i="1"/>
  <c r="Z3156" i="1"/>
  <c r="AA3156" i="1"/>
  <c r="AB3156" i="1"/>
  <c r="AC3156" i="1"/>
  <c r="Z3157" i="1"/>
  <c r="AA3157" i="1"/>
  <c r="AB3157" i="1"/>
  <c r="AC3157" i="1"/>
  <c r="Z3158" i="1"/>
  <c r="AA3158" i="1"/>
  <c r="AB3158" i="1"/>
  <c r="AC3158" i="1"/>
  <c r="Z3159" i="1"/>
  <c r="AA3159" i="1"/>
  <c r="AB3159" i="1"/>
  <c r="AC3159" i="1"/>
  <c r="Z3160" i="1"/>
  <c r="AA3160" i="1"/>
  <c r="AB3160" i="1"/>
  <c r="AC3160" i="1"/>
  <c r="Z3161" i="1"/>
  <c r="AA3161" i="1"/>
  <c r="AB3161" i="1"/>
  <c r="AC3161" i="1"/>
  <c r="Z3162" i="1"/>
  <c r="AA3162" i="1"/>
  <c r="AB3162" i="1"/>
  <c r="AC3162" i="1"/>
  <c r="Z3163" i="1"/>
  <c r="AA3163" i="1"/>
  <c r="AB3163" i="1"/>
  <c r="AC3163" i="1"/>
  <c r="Z3164" i="1"/>
  <c r="AA3164" i="1"/>
  <c r="AB3164" i="1"/>
  <c r="AC3164" i="1"/>
  <c r="Z3165" i="1"/>
  <c r="AA3165" i="1"/>
  <c r="AB3165" i="1"/>
  <c r="AC3165" i="1"/>
  <c r="Z3166" i="1"/>
  <c r="AA3166" i="1"/>
  <c r="AB3166" i="1"/>
  <c r="AC3166" i="1"/>
  <c r="Z3167" i="1"/>
  <c r="AA3167" i="1"/>
  <c r="AB3167" i="1"/>
  <c r="AC3167" i="1"/>
  <c r="Z3168" i="1"/>
  <c r="AA3168" i="1"/>
  <c r="AB3168" i="1"/>
  <c r="AC3168" i="1"/>
  <c r="Z3169" i="1"/>
  <c r="AA3169" i="1"/>
  <c r="AB3169" i="1"/>
  <c r="AC3169" i="1"/>
  <c r="Z3170" i="1"/>
  <c r="AA3170" i="1"/>
  <c r="AB3170" i="1"/>
  <c r="AC3170" i="1"/>
  <c r="Z3171" i="1"/>
  <c r="AA3171" i="1"/>
  <c r="AB3171" i="1"/>
  <c r="AC3171" i="1"/>
  <c r="Z3172" i="1"/>
  <c r="AA3172" i="1"/>
  <c r="AB3172" i="1"/>
  <c r="AC3172" i="1"/>
  <c r="Z3173" i="1"/>
  <c r="AA3173" i="1"/>
  <c r="AB3173" i="1"/>
  <c r="AC3173" i="1"/>
  <c r="Z3174" i="1"/>
  <c r="AA3174" i="1"/>
  <c r="AB3174" i="1"/>
  <c r="AC3174" i="1"/>
  <c r="Z3175" i="1"/>
  <c r="AA3175" i="1"/>
  <c r="AB3175" i="1"/>
  <c r="AC3175" i="1"/>
  <c r="Z3176" i="1"/>
  <c r="AA3176" i="1"/>
  <c r="AB3176" i="1"/>
  <c r="AC3176" i="1"/>
  <c r="Z3177" i="1"/>
  <c r="AA3177" i="1"/>
  <c r="AB3177" i="1"/>
  <c r="AC3177" i="1"/>
  <c r="Z3178" i="1"/>
  <c r="AA3178" i="1"/>
  <c r="AB3178" i="1"/>
  <c r="AC3178" i="1"/>
  <c r="Z3179" i="1"/>
  <c r="AA3179" i="1"/>
  <c r="AB3179" i="1"/>
  <c r="AC3179" i="1"/>
  <c r="Z3180" i="1"/>
  <c r="AA3180" i="1"/>
  <c r="AB3180" i="1"/>
  <c r="AC3180" i="1"/>
  <c r="Z3181" i="1"/>
  <c r="AA3181" i="1"/>
  <c r="AB3181" i="1"/>
  <c r="AC3181" i="1"/>
  <c r="Z3182" i="1"/>
  <c r="AA3182" i="1"/>
  <c r="AB3182" i="1"/>
  <c r="AC3182" i="1"/>
  <c r="Z3183" i="1"/>
  <c r="AA3183" i="1"/>
  <c r="AB3183" i="1"/>
  <c r="AC3183" i="1"/>
  <c r="Z3184" i="1"/>
  <c r="AA3184" i="1"/>
  <c r="AB3184" i="1"/>
  <c r="AC3184" i="1"/>
  <c r="Z3185" i="1"/>
  <c r="AA3185" i="1"/>
  <c r="AB3185" i="1"/>
  <c r="AC3185" i="1"/>
  <c r="Z3186" i="1"/>
  <c r="AA3186" i="1"/>
  <c r="AB3186" i="1"/>
  <c r="AC3186" i="1"/>
  <c r="Z3187" i="1"/>
  <c r="AA3187" i="1"/>
  <c r="AB3187" i="1"/>
  <c r="AC3187" i="1"/>
  <c r="Z3188" i="1"/>
  <c r="AA3188" i="1"/>
  <c r="AB3188" i="1"/>
  <c r="AC3188" i="1"/>
  <c r="Z3189" i="1"/>
  <c r="AA3189" i="1"/>
  <c r="AB3189" i="1"/>
  <c r="AC3189" i="1"/>
  <c r="Z3190" i="1"/>
  <c r="AA3190" i="1"/>
  <c r="AB3190" i="1"/>
  <c r="AC3190" i="1"/>
  <c r="Z3191" i="1"/>
  <c r="AA3191" i="1"/>
  <c r="AB3191" i="1"/>
  <c r="AC3191" i="1"/>
  <c r="Z3192" i="1"/>
  <c r="AA3192" i="1"/>
  <c r="AB3192" i="1"/>
  <c r="AC3192" i="1"/>
  <c r="Z3193" i="1"/>
  <c r="AA3193" i="1"/>
  <c r="AB3193" i="1"/>
  <c r="AC3193" i="1"/>
  <c r="Z3194" i="1"/>
  <c r="AA3194" i="1"/>
  <c r="AB3194" i="1"/>
  <c r="AC3194" i="1"/>
  <c r="Z3195" i="1"/>
  <c r="AA3195" i="1"/>
  <c r="AB3195" i="1"/>
  <c r="AC3195" i="1"/>
  <c r="Z3196" i="1"/>
  <c r="AA3196" i="1"/>
  <c r="AB3196" i="1"/>
  <c r="AC3196" i="1"/>
  <c r="Z3197" i="1"/>
  <c r="AA3197" i="1"/>
  <c r="AB3197" i="1"/>
  <c r="AC3197" i="1"/>
  <c r="Z3198" i="1"/>
  <c r="AA3198" i="1"/>
  <c r="AB3198" i="1"/>
  <c r="AC3198" i="1"/>
  <c r="Z3199" i="1"/>
  <c r="AA3199" i="1"/>
  <c r="AB3199" i="1"/>
  <c r="AC3199" i="1"/>
  <c r="Z3200" i="1"/>
  <c r="AA3200" i="1"/>
  <c r="AB3200" i="1"/>
  <c r="AC3200" i="1"/>
  <c r="Z3201" i="1"/>
  <c r="AA3201" i="1"/>
  <c r="AB3201" i="1"/>
  <c r="AC3201" i="1"/>
  <c r="Z3202" i="1"/>
  <c r="AA3202" i="1"/>
  <c r="AB3202" i="1"/>
  <c r="AC3202" i="1"/>
  <c r="Z3203" i="1"/>
  <c r="AA3203" i="1"/>
  <c r="AB3203" i="1"/>
  <c r="AC3203" i="1"/>
  <c r="Z3204" i="1"/>
  <c r="AA3204" i="1"/>
  <c r="AB3204" i="1"/>
  <c r="AC3204" i="1"/>
  <c r="Z3205" i="1"/>
  <c r="AA3205" i="1"/>
  <c r="AB3205" i="1"/>
  <c r="AC3205" i="1"/>
  <c r="Z3206" i="1"/>
  <c r="AA3206" i="1"/>
  <c r="AB3206" i="1"/>
  <c r="AC3206" i="1"/>
  <c r="Z3207" i="1"/>
  <c r="AA3207" i="1"/>
  <c r="AB3207" i="1"/>
  <c r="AC3207" i="1"/>
  <c r="Z3208" i="1"/>
  <c r="AA3208" i="1"/>
  <c r="AB3208" i="1"/>
  <c r="AC3208" i="1"/>
  <c r="Z3209" i="1"/>
  <c r="AA3209" i="1"/>
  <c r="AB3209" i="1"/>
  <c r="AC3209" i="1"/>
  <c r="Z3210" i="1"/>
  <c r="AA3210" i="1"/>
  <c r="AB3210" i="1"/>
  <c r="AC3210" i="1"/>
  <c r="Z3211" i="1"/>
  <c r="AA3211" i="1"/>
  <c r="AB3211" i="1"/>
  <c r="AC3211" i="1"/>
  <c r="Z3212" i="1"/>
  <c r="AA3212" i="1"/>
  <c r="AB3212" i="1"/>
  <c r="AC3212" i="1"/>
  <c r="Z3213" i="1"/>
  <c r="AA3213" i="1"/>
  <c r="AB3213" i="1"/>
  <c r="AC3213" i="1"/>
  <c r="Z3214" i="1"/>
  <c r="AA3214" i="1"/>
  <c r="AB3214" i="1"/>
  <c r="AC3214" i="1"/>
  <c r="Z3215" i="1"/>
  <c r="AA3215" i="1"/>
  <c r="AB3215" i="1"/>
  <c r="AC3215" i="1"/>
  <c r="Z3216" i="1"/>
  <c r="AA3216" i="1"/>
  <c r="AB3216" i="1"/>
  <c r="AC3216" i="1"/>
  <c r="Z3217" i="1"/>
  <c r="AA3217" i="1"/>
  <c r="AB3217" i="1"/>
  <c r="AC3217" i="1"/>
  <c r="Z3218" i="1"/>
  <c r="AA3218" i="1"/>
  <c r="AB3218" i="1"/>
  <c r="AC3218" i="1"/>
  <c r="Z3219" i="1"/>
  <c r="AA3219" i="1"/>
  <c r="AB3219" i="1"/>
  <c r="AC3219" i="1"/>
  <c r="Z3220" i="1"/>
  <c r="AA3220" i="1"/>
  <c r="AB3220" i="1"/>
  <c r="AC3220" i="1"/>
  <c r="Z3221" i="1"/>
  <c r="AA3221" i="1"/>
  <c r="AB3221" i="1"/>
  <c r="AC3221" i="1"/>
  <c r="Z3222" i="1"/>
  <c r="AA3222" i="1"/>
  <c r="AB3222" i="1"/>
  <c r="AC3222" i="1"/>
  <c r="Z3223" i="1"/>
  <c r="AA3223" i="1"/>
  <c r="AB3223" i="1"/>
  <c r="AC3223" i="1"/>
  <c r="Z3224" i="1"/>
  <c r="AA3224" i="1"/>
  <c r="AB3224" i="1"/>
  <c r="AC3224" i="1"/>
  <c r="Z3225" i="1"/>
  <c r="AA3225" i="1"/>
  <c r="AB3225" i="1"/>
  <c r="AC3225" i="1"/>
  <c r="Z3226" i="1"/>
  <c r="AA3226" i="1"/>
  <c r="AB3226" i="1"/>
  <c r="AC3226" i="1"/>
  <c r="Z3227" i="1"/>
  <c r="AA3227" i="1"/>
  <c r="AB3227" i="1"/>
  <c r="AC3227" i="1"/>
  <c r="Z3228" i="1"/>
  <c r="AA3228" i="1"/>
  <c r="AB3228" i="1"/>
  <c r="AC3228" i="1"/>
  <c r="Z3229" i="1"/>
  <c r="AA3229" i="1"/>
  <c r="AB3229" i="1"/>
  <c r="AC3229" i="1"/>
  <c r="Z3230" i="1"/>
  <c r="AA3230" i="1"/>
  <c r="AB3230" i="1"/>
  <c r="AC3230" i="1"/>
  <c r="Z3231" i="1"/>
  <c r="AA3231" i="1"/>
  <c r="AB3231" i="1"/>
  <c r="AC3231" i="1"/>
  <c r="Z3232" i="1"/>
  <c r="AA3232" i="1"/>
  <c r="AB3232" i="1"/>
  <c r="AC3232" i="1"/>
  <c r="Z3233" i="1"/>
  <c r="AA3233" i="1"/>
  <c r="AB3233" i="1"/>
  <c r="AC3233" i="1"/>
  <c r="Z3234" i="1"/>
  <c r="AA3234" i="1"/>
  <c r="AB3234" i="1"/>
  <c r="AC3234" i="1"/>
  <c r="Z3235" i="1"/>
  <c r="AA3235" i="1"/>
  <c r="AB3235" i="1"/>
  <c r="AC3235" i="1"/>
  <c r="Z3236" i="1"/>
  <c r="AA3236" i="1"/>
  <c r="AB3236" i="1"/>
  <c r="AC3236" i="1"/>
  <c r="Z3237" i="1"/>
  <c r="AA3237" i="1"/>
  <c r="AB3237" i="1"/>
  <c r="AC3237" i="1"/>
  <c r="Z3238" i="1"/>
  <c r="AA3238" i="1"/>
  <c r="AB3238" i="1"/>
  <c r="AC3238" i="1"/>
  <c r="Z3239" i="1"/>
  <c r="AA3239" i="1"/>
  <c r="AB3239" i="1"/>
  <c r="AC3239" i="1"/>
  <c r="Z3240" i="1"/>
  <c r="AA3240" i="1"/>
  <c r="AB3240" i="1"/>
  <c r="AC3240" i="1"/>
  <c r="Z3241" i="1"/>
  <c r="AA3241" i="1"/>
  <c r="AB3241" i="1"/>
  <c r="AC3241" i="1"/>
  <c r="Z3242" i="1"/>
  <c r="AA3242" i="1"/>
  <c r="AB3242" i="1"/>
  <c r="AC3242" i="1"/>
  <c r="Z3243" i="1"/>
  <c r="AA3243" i="1"/>
  <c r="AB3243" i="1"/>
  <c r="AC3243" i="1"/>
  <c r="Z3244" i="1"/>
  <c r="AA3244" i="1"/>
  <c r="AB3244" i="1"/>
  <c r="AC3244" i="1"/>
  <c r="Z3245" i="1"/>
  <c r="AA3245" i="1"/>
  <c r="AB3245" i="1"/>
  <c r="AC3245" i="1"/>
  <c r="Z3246" i="1"/>
  <c r="AA3246" i="1"/>
  <c r="AB3246" i="1"/>
  <c r="AC3246" i="1"/>
  <c r="Z3247" i="1"/>
  <c r="AA3247" i="1"/>
  <c r="AB3247" i="1"/>
  <c r="AC3247" i="1"/>
  <c r="Z3248" i="1"/>
  <c r="AA3248" i="1"/>
  <c r="AB3248" i="1"/>
  <c r="AC3248" i="1"/>
  <c r="Z3249" i="1"/>
  <c r="AA3249" i="1"/>
  <c r="AB3249" i="1"/>
  <c r="AC3249" i="1"/>
  <c r="Z3250" i="1"/>
  <c r="AA3250" i="1"/>
  <c r="AB3250" i="1"/>
  <c r="AC3250" i="1"/>
  <c r="Z3251" i="1"/>
  <c r="AA3251" i="1"/>
  <c r="AB3251" i="1"/>
  <c r="AC3251" i="1"/>
  <c r="Z3252" i="1"/>
  <c r="AA3252" i="1"/>
  <c r="AB3252" i="1"/>
  <c r="AC3252" i="1"/>
  <c r="Z3253" i="1"/>
  <c r="AA3253" i="1"/>
  <c r="AB3253" i="1"/>
  <c r="AC3253" i="1"/>
  <c r="Z3254" i="1"/>
  <c r="AA3254" i="1"/>
  <c r="AB3254" i="1"/>
  <c r="AC3254" i="1"/>
  <c r="Z3255" i="1"/>
  <c r="AA3255" i="1"/>
  <c r="AB3255" i="1"/>
  <c r="AC3255" i="1"/>
  <c r="Z3256" i="1"/>
  <c r="AA3256" i="1"/>
  <c r="AB3256" i="1"/>
  <c r="AC3256" i="1"/>
  <c r="Z3257" i="1"/>
  <c r="AA3257" i="1"/>
  <c r="AB3257" i="1"/>
  <c r="AC3257" i="1"/>
  <c r="Z3258" i="1"/>
  <c r="AA3258" i="1"/>
  <c r="AB3258" i="1"/>
  <c r="AC3258" i="1"/>
  <c r="Z3259" i="1"/>
  <c r="AA3259" i="1"/>
  <c r="AB3259" i="1"/>
  <c r="AC3259" i="1"/>
  <c r="Z3260" i="1"/>
  <c r="AA3260" i="1"/>
  <c r="AB3260" i="1"/>
  <c r="AC3260" i="1"/>
  <c r="Z3261" i="1"/>
  <c r="AA3261" i="1"/>
  <c r="AB3261" i="1"/>
  <c r="AC3261" i="1"/>
  <c r="Z3262" i="1"/>
  <c r="AA3262" i="1"/>
  <c r="AB3262" i="1"/>
  <c r="AC3262" i="1"/>
  <c r="Z3263" i="1"/>
  <c r="AA3263" i="1"/>
  <c r="AB3263" i="1"/>
  <c r="AC3263" i="1"/>
  <c r="Z3264" i="1"/>
  <c r="AA3264" i="1"/>
  <c r="AB3264" i="1"/>
  <c r="AC3264" i="1"/>
  <c r="Z3265" i="1"/>
  <c r="AA3265" i="1"/>
  <c r="AB3265" i="1"/>
  <c r="AC3265" i="1"/>
  <c r="Z3266" i="1"/>
  <c r="AA3266" i="1"/>
  <c r="AB3266" i="1"/>
  <c r="AC3266" i="1"/>
  <c r="Z3267" i="1"/>
  <c r="AA3267" i="1"/>
  <c r="AB3267" i="1"/>
  <c r="AC3267" i="1"/>
  <c r="Z3268" i="1"/>
  <c r="AA3268" i="1"/>
  <c r="AB3268" i="1"/>
  <c r="AC3268" i="1"/>
  <c r="Z3269" i="1"/>
  <c r="AA3269" i="1"/>
  <c r="AB3269" i="1"/>
  <c r="AC3269" i="1"/>
  <c r="Z3270" i="1"/>
  <c r="AA3270" i="1"/>
  <c r="AB3270" i="1"/>
  <c r="AC3270" i="1"/>
  <c r="Z3271" i="1"/>
  <c r="AA3271" i="1"/>
  <c r="AB3271" i="1"/>
  <c r="AC3271" i="1"/>
  <c r="Z3272" i="1"/>
  <c r="AA3272" i="1"/>
  <c r="AB3272" i="1"/>
  <c r="AC3272" i="1"/>
  <c r="Z3273" i="1"/>
  <c r="AA3273" i="1"/>
  <c r="AB3273" i="1"/>
  <c r="AC3273" i="1"/>
  <c r="Z3274" i="1"/>
  <c r="AA3274" i="1"/>
  <c r="AB3274" i="1"/>
  <c r="AC3274" i="1"/>
  <c r="Z3275" i="1"/>
  <c r="AA3275" i="1"/>
  <c r="AB3275" i="1"/>
  <c r="AC3275" i="1"/>
  <c r="Z3276" i="1"/>
  <c r="AA3276" i="1"/>
  <c r="AB3276" i="1"/>
  <c r="AC3276" i="1"/>
  <c r="Z3277" i="1"/>
  <c r="AA3277" i="1"/>
  <c r="AB3277" i="1"/>
  <c r="AC3277" i="1"/>
  <c r="Z3278" i="1"/>
  <c r="AA3278" i="1"/>
  <c r="AB3278" i="1"/>
  <c r="AC3278" i="1"/>
  <c r="Z3279" i="1"/>
  <c r="AA3279" i="1"/>
  <c r="AB3279" i="1"/>
  <c r="AC3279" i="1"/>
  <c r="Z3280" i="1"/>
  <c r="AA3280" i="1"/>
  <c r="AB3280" i="1"/>
  <c r="AC3280" i="1"/>
  <c r="Z3281" i="1"/>
  <c r="AA3281" i="1"/>
  <c r="AB3281" i="1"/>
  <c r="AC3281" i="1"/>
  <c r="Z3282" i="1"/>
  <c r="AA3282" i="1"/>
  <c r="AB3282" i="1"/>
  <c r="AC3282" i="1"/>
  <c r="Z3283" i="1"/>
  <c r="AA3283" i="1"/>
  <c r="AB3283" i="1"/>
  <c r="AC3283" i="1"/>
  <c r="Z3284" i="1"/>
  <c r="AA3284" i="1"/>
  <c r="AB3284" i="1"/>
  <c r="AC3284" i="1"/>
  <c r="Z3285" i="1"/>
  <c r="AA3285" i="1"/>
  <c r="AB3285" i="1"/>
  <c r="AC3285" i="1"/>
  <c r="Z3286" i="1"/>
  <c r="AA3286" i="1"/>
  <c r="AB3286" i="1"/>
  <c r="AC3286" i="1"/>
  <c r="Z3287" i="1"/>
  <c r="AA3287" i="1"/>
  <c r="AB3287" i="1"/>
  <c r="AC3287" i="1"/>
  <c r="Z3288" i="1"/>
  <c r="AA3288" i="1"/>
  <c r="AB3288" i="1"/>
  <c r="AC3288" i="1"/>
  <c r="Z3289" i="1"/>
  <c r="AA3289" i="1"/>
  <c r="AB3289" i="1"/>
  <c r="AC3289" i="1"/>
  <c r="Z3290" i="1"/>
  <c r="AA3290" i="1"/>
  <c r="AB3290" i="1"/>
  <c r="AC3290" i="1"/>
  <c r="Z3291" i="1"/>
  <c r="AA3291" i="1"/>
  <c r="AB3291" i="1"/>
  <c r="AC3291" i="1"/>
  <c r="Z3292" i="1"/>
  <c r="AA3292" i="1"/>
  <c r="AB3292" i="1"/>
  <c r="AC3292" i="1"/>
  <c r="Z3293" i="1"/>
  <c r="AA3293" i="1"/>
  <c r="AB3293" i="1"/>
  <c r="AC3293" i="1"/>
  <c r="Z3294" i="1"/>
  <c r="AA3294" i="1"/>
  <c r="AB3294" i="1"/>
  <c r="AC3294" i="1"/>
  <c r="Z3295" i="1"/>
  <c r="AA3295" i="1"/>
  <c r="AB3295" i="1"/>
  <c r="AC3295" i="1"/>
  <c r="Z3296" i="1"/>
  <c r="AA3296" i="1"/>
  <c r="AB3296" i="1"/>
  <c r="AC3296" i="1"/>
  <c r="Z3297" i="1"/>
  <c r="AA3297" i="1"/>
  <c r="AB3297" i="1"/>
  <c r="AC3297" i="1"/>
  <c r="Z3298" i="1"/>
  <c r="AA3298" i="1"/>
  <c r="AB3298" i="1"/>
  <c r="AC3298" i="1"/>
  <c r="Z3299" i="1"/>
  <c r="AA3299" i="1"/>
  <c r="AB3299" i="1"/>
  <c r="AC3299" i="1"/>
  <c r="Z3300" i="1"/>
  <c r="AA3300" i="1"/>
  <c r="AB3300" i="1"/>
  <c r="AC3300" i="1"/>
  <c r="Z3301" i="1"/>
  <c r="AA3301" i="1"/>
  <c r="AB3301" i="1"/>
  <c r="AC3301" i="1"/>
  <c r="Z3302" i="1"/>
  <c r="AA3302" i="1"/>
  <c r="AB3302" i="1"/>
  <c r="AC3302" i="1"/>
  <c r="Z3303" i="1"/>
  <c r="AA3303" i="1"/>
  <c r="AB3303" i="1"/>
  <c r="AC3303" i="1"/>
  <c r="Z3304" i="1"/>
  <c r="AA3304" i="1"/>
  <c r="AB3304" i="1"/>
  <c r="AC3304" i="1"/>
  <c r="Z3305" i="1"/>
  <c r="AA3305" i="1"/>
  <c r="AB3305" i="1"/>
  <c r="AC3305" i="1"/>
  <c r="Z3306" i="1"/>
  <c r="AA3306" i="1"/>
  <c r="AB3306" i="1"/>
  <c r="AC3306" i="1"/>
  <c r="Z3307" i="1"/>
  <c r="AA3307" i="1"/>
  <c r="AB3307" i="1"/>
  <c r="AC3307" i="1"/>
  <c r="Z3308" i="1"/>
  <c r="AA3308" i="1"/>
  <c r="AB3308" i="1"/>
  <c r="AC3308" i="1"/>
  <c r="Z3309" i="1"/>
  <c r="AA3309" i="1"/>
  <c r="AB3309" i="1"/>
  <c r="AC3309" i="1"/>
  <c r="Z3310" i="1"/>
  <c r="AA3310" i="1"/>
  <c r="AB3310" i="1"/>
  <c r="AC3310" i="1"/>
  <c r="Z3311" i="1"/>
  <c r="AA3311" i="1"/>
  <c r="AB3311" i="1"/>
  <c r="AC3311" i="1"/>
  <c r="Z3312" i="1"/>
  <c r="AA3312" i="1"/>
  <c r="AB3312" i="1"/>
  <c r="AC3312" i="1"/>
  <c r="Z3313" i="1"/>
  <c r="AA3313" i="1"/>
  <c r="AB3313" i="1"/>
  <c r="AC3313" i="1"/>
  <c r="Z3314" i="1"/>
  <c r="AA3314" i="1"/>
  <c r="AB3314" i="1"/>
  <c r="AC3314" i="1"/>
  <c r="Z3315" i="1"/>
  <c r="AA3315" i="1"/>
  <c r="AB3315" i="1"/>
  <c r="AC3315" i="1"/>
  <c r="Z3316" i="1"/>
  <c r="AA3316" i="1"/>
  <c r="AB3316" i="1"/>
  <c r="AC3316" i="1"/>
  <c r="Z3317" i="1"/>
  <c r="AA3317" i="1"/>
  <c r="AB3317" i="1"/>
  <c r="AC3317" i="1"/>
  <c r="Z3318" i="1"/>
  <c r="AA3318" i="1"/>
  <c r="AB3318" i="1"/>
  <c r="AC3318" i="1"/>
  <c r="Z3319" i="1"/>
  <c r="AA3319" i="1"/>
  <c r="AB3319" i="1"/>
  <c r="AC3319" i="1"/>
  <c r="Z3320" i="1"/>
  <c r="AA3320" i="1"/>
  <c r="AB3320" i="1"/>
  <c r="AC3320" i="1"/>
  <c r="Z3321" i="1"/>
  <c r="AA3321" i="1"/>
  <c r="AB3321" i="1"/>
  <c r="AC3321" i="1"/>
  <c r="Z3322" i="1"/>
  <c r="AA3322" i="1"/>
  <c r="AB3322" i="1"/>
  <c r="AC3322" i="1"/>
  <c r="Z3323" i="1"/>
  <c r="AA3323" i="1"/>
  <c r="AB3323" i="1"/>
  <c r="AC3323" i="1"/>
  <c r="Z3324" i="1"/>
  <c r="AA3324" i="1"/>
  <c r="AB3324" i="1"/>
  <c r="AC3324" i="1"/>
  <c r="Z3325" i="1"/>
  <c r="AA3325" i="1"/>
  <c r="AB3325" i="1"/>
  <c r="AC3325" i="1"/>
  <c r="Z3326" i="1"/>
  <c r="AA3326" i="1"/>
  <c r="AB3326" i="1"/>
  <c r="AC3326" i="1"/>
  <c r="Z3327" i="1"/>
  <c r="AA3327" i="1"/>
  <c r="AB3327" i="1"/>
  <c r="AC3327" i="1"/>
  <c r="Z3328" i="1"/>
  <c r="AA3328" i="1"/>
  <c r="AB3328" i="1"/>
  <c r="AC3328" i="1"/>
  <c r="Z3329" i="1"/>
  <c r="AA3329" i="1"/>
  <c r="AB3329" i="1"/>
  <c r="AC3329" i="1"/>
  <c r="Z3330" i="1"/>
  <c r="AA3330" i="1"/>
  <c r="AB3330" i="1"/>
  <c r="AC3330" i="1"/>
  <c r="Z3331" i="1"/>
  <c r="AA3331" i="1"/>
  <c r="AB3331" i="1"/>
  <c r="AC3331" i="1"/>
  <c r="Z3332" i="1"/>
  <c r="AA3332" i="1"/>
  <c r="AB3332" i="1"/>
  <c r="AC3332" i="1"/>
  <c r="Z3333" i="1"/>
  <c r="AA3333" i="1"/>
  <c r="AB3333" i="1"/>
  <c r="AC3333" i="1"/>
  <c r="Z3334" i="1"/>
  <c r="AA3334" i="1"/>
  <c r="AB3334" i="1"/>
  <c r="AC3334" i="1"/>
  <c r="Z3335" i="1"/>
  <c r="AA3335" i="1"/>
  <c r="AB3335" i="1"/>
  <c r="AC3335" i="1"/>
  <c r="Z3336" i="1"/>
  <c r="AA3336" i="1"/>
  <c r="AB3336" i="1"/>
  <c r="AC3336" i="1"/>
  <c r="Z3337" i="1"/>
  <c r="AA3337" i="1"/>
  <c r="AB3337" i="1"/>
  <c r="AC3337" i="1"/>
  <c r="Z3338" i="1"/>
  <c r="AA3338" i="1"/>
  <c r="AB3338" i="1"/>
  <c r="AC3338" i="1"/>
  <c r="Z3339" i="1"/>
  <c r="AA3339" i="1"/>
  <c r="AB3339" i="1"/>
  <c r="AC3339" i="1"/>
  <c r="Z3340" i="1"/>
  <c r="AA3340" i="1"/>
  <c r="AB3340" i="1"/>
  <c r="AC3340" i="1"/>
  <c r="Z3341" i="1"/>
  <c r="AA3341" i="1"/>
  <c r="AB3341" i="1"/>
  <c r="AC3341" i="1"/>
  <c r="Z3342" i="1"/>
  <c r="AA3342" i="1"/>
  <c r="AB3342" i="1"/>
  <c r="AC3342" i="1"/>
  <c r="Z3343" i="1"/>
  <c r="AA3343" i="1"/>
  <c r="AB3343" i="1"/>
  <c r="AC3343" i="1"/>
  <c r="Z3344" i="1"/>
  <c r="AA3344" i="1"/>
  <c r="AB3344" i="1"/>
  <c r="AC3344" i="1"/>
  <c r="Z3345" i="1"/>
  <c r="AA3345" i="1"/>
  <c r="AB3345" i="1"/>
  <c r="AC3345" i="1"/>
  <c r="Z3346" i="1"/>
  <c r="AA3346" i="1"/>
  <c r="AB3346" i="1"/>
  <c r="AC3346" i="1"/>
  <c r="Z3347" i="1"/>
  <c r="AA3347" i="1"/>
  <c r="AB3347" i="1"/>
  <c r="AC3347" i="1"/>
  <c r="Z3348" i="1"/>
  <c r="AA3348" i="1"/>
  <c r="AB3348" i="1"/>
  <c r="AC3348" i="1"/>
  <c r="Z3349" i="1"/>
  <c r="AA3349" i="1"/>
  <c r="AB3349" i="1"/>
  <c r="AC3349" i="1"/>
  <c r="Z3350" i="1"/>
  <c r="AA3350" i="1"/>
  <c r="AB3350" i="1"/>
  <c r="AC3350" i="1"/>
  <c r="Z3351" i="1"/>
  <c r="AA3351" i="1"/>
  <c r="AB3351" i="1"/>
  <c r="AC3351" i="1"/>
  <c r="Z3352" i="1"/>
  <c r="AA3352" i="1"/>
  <c r="AB3352" i="1"/>
  <c r="AC3352" i="1"/>
  <c r="Z3353" i="1"/>
  <c r="AA3353" i="1"/>
  <c r="AB3353" i="1"/>
  <c r="AC3353" i="1"/>
  <c r="Z3354" i="1"/>
  <c r="AA3354" i="1"/>
  <c r="AB3354" i="1"/>
  <c r="AC3354" i="1"/>
  <c r="Z3355" i="1"/>
  <c r="AA3355" i="1"/>
  <c r="AB3355" i="1"/>
  <c r="AC3355" i="1"/>
  <c r="Z3356" i="1"/>
  <c r="AA3356" i="1"/>
  <c r="AB3356" i="1"/>
  <c r="AC3356" i="1"/>
  <c r="Z3357" i="1"/>
  <c r="AA3357" i="1"/>
  <c r="AB3357" i="1"/>
  <c r="AC3357" i="1"/>
  <c r="Z3358" i="1"/>
  <c r="AA3358" i="1"/>
  <c r="AB3358" i="1"/>
  <c r="AC3358" i="1"/>
  <c r="Z3359" i="1"/>
  <c r="AA3359" i="1"/>
  <c r="AB3359" i="1"/>
  <c r="AC3359" i="1"/>
  <c r="Z3360" i="1"/>
  <c r="AA3360" i="1"/>
  <c r="AB3360" i="1"/>
  <c r="AC3360" i="1"/>
  <c r="Z3361" i="1"/>
  <c r="AA3361" i="1"/>
  <c r="AB3361" i="1"/>
  <c r="AC3361" i="1"/>
  <c r="Z3362" i="1"/>
  <c r="AA3362" i="1"/>
  <c r="AB3362" i="1"/>
  <c r="AC3362" i="1"/>
  <c r="Z3363" i="1"/>
  <c r="AA3363" i="1"/>
  <c r="AB3363" i="1"/>
  <c r="AC3363" i="1"/>
  <c r="Z3364" i="1"/>
  <c r="AA3364" i="1"/>
  <c r="AB3364" i="1"/>
  <c r="AC3364" i="1"/>
  <c r="Z3365" i="1"/>
  <c r="AA3365" i="1"/>
  <c r="AB3365" i="1"/>
  <c r="AC3365" i="1"/>
  <c r="Z3366" i="1"/>
  <c r="AA3366" i="1"/>
  <c r="AB3366" i="1"/>
  <c r="AC3366" i="1"/>
  <c r="Z3367" i="1"/>
  <c r="AA3367" i="1"/>
  <c r="AB3367" i="1"/>
  <c r="AC3367" i="1"/>
  <c r="Z3368" i="1"/>
  <c r="AA3368" i="1"/>
  <c r="AB3368" i="1"/>
  <c r="AC3368" i="1"/>
  <c r="Z3369" i="1"/>
  <c r="AA3369" i="1"/>
  <c r="AB3369" i="1"/>
  <c r="AC3369" i="1"/>
  <c r="Z3370" i="1"/>
  <c r="AA3370" i="1"/>
  <c r="AB3370" i="1"/>
  <c r="AC3370" i="1"/>
  <c r="Z3371" i="1"/>
  <c r="AA3371" i="1"/>
  <c r="AB3371" i="1"/>
  <c r="AC3371" i="1"/>
  <c r="Z3372" i="1"/>
  <c r="AA3372" i="1"/>
  <c r="AB3372" i="1"/>
  <c r="AC3372" i="1"/>
  <c r="Z3373" i="1"/>
  <c r="AA3373" i="1"/>
  <c r="AB3373" i="1"/>
  <c r="AC3373" i="1"/>
  <c r="Z3374" i="1"/>
  <c r="AA3374" i="1"/>
  <c r="AB3374" i="1"/>
  <c r="AC3374" i="1"/>
  <c r="Z3375" i="1"/>
  <c r="AA3375" i="1"/>
  <c r="AB3375" i="1"/>
  <c r="AC3375" i="1"/>
  <c r="Z3376" i="1"/>
  <c r="AA3376" i="1"/>
  <c r="AB3376" i="1"/>
  <c r="AC3376" i="1"/>
  <c r="Z3377" i="1"/>
  <c r="AA3377" i="1"/>
  <c r="AB3377" i="1"/>
  <c r="AC3377" i="1"/>
  <c r="Z3378" i="1"/>
  <c r="AA3378" i="1"/>
  <c r="AB3378" i="1"/>
  <c r="AC3378" i="1"/>
  <c r="Z3379" i="1"/>
  <c r="AA3379" i="1"/>
  <c r="AB3379" i="1"/>
  <c r="AC3379" i="1"/>
  <c r="Z3380" i="1"/>
  <c r="AA3380" i="1"/>
  <c r="AB3380" i="1"/>
  <c r="AC3380" i="1"/>
  <c r="Z3381" i="1"/>
  <c r="AA3381" i="1"/>
  <c r="AB3381" i="1"/>
  <c r="AC3381" i="1"/>
  <c r="Z3382" i="1"/>
  <c r="AA3382" i="1"/>
  <c r="AB3382" i="1"/>
  <c r="AC3382" i="1"/>
  <c r="Z3383" i="1"/>
  <c r="AA3383" i="1"/>
  <c r="AB3383" i="1"/>
  <c r="AC3383" i="1"/>
  <c r="Z3384" i="1"/>
  <c r="AA3384" i="1"/>
  <c r="AB3384" i="1"/>
  <c r="AC3384" i="1"/>
  <c r="Z3385" i="1"/>
  <c r="AA3385" i="1"/>
  <c r="AB3385" i="1"/>
  <c r="AC3385" i="1"/>
  <c r="Z3386" i="1"/>
  <c r="AA3386" i="1"/>
  <c r="AB3386" i="1"/>
  <c r="AC3386" i="1"/>
  <c r="Z3387" i="1"/>
  <c r="AA3387" i="1"/>
  <c r="AB3387" i="1"/>
  <c r="AC3387" i="1"/>
  <c r="Z3388" i="1"/>
  <c r="AA3388" i="1"/>
  <c r="AB3388" i="1"/>
  <c r="AC3388" i="1"/>
  <c r="Z3389" i="1"/>
  <c r="AA3389" i="1"/>
  <c r="AB3389" i="1"/>
  <c r="AC3389" i="1"/>
  <c r="Z3390" i="1"/>
  <c r="AA3390" i="1"/>
  <c r="AB3390" i="1"/>
  <c r="AC3390" i="1"/>
  <c r="Z3391" i="1"/>
  <c r="AA3391" i="1"/>
  <c r="AB3391" i="1"/>
  <c r="AC3391" i="1"/>
  <c r="Z3392" i="1"/>
  <c r="AA3392" i="1"/>
  <c r="AB3392" i="1"/>
  <c r="AC3392" i="1"/>
  <c r="Z3393" i="1"/>
  <c r="AA3393" i="1"/>
  <c r="AB3393" i="1"/>
  <c r="AC3393" i="1"/>
  <c r="Z3394" i="1"/>
  <c r="AA3394" i="1"/>
  <c r="AB3394" i="1"/>
  <c r="AC3394" i="1"/>
  <c r="Z3395" i="1"/>
  <c r="AA3395" i="1"/>
  <c r="AB3395" i="1"/>
  <c r="AC3395" i="1"/>
  <c r="Z3396" i="1"/>
  <c r="AA3396" i="1"/>
  <c r="AB3396" i="1"/>
  <c r="AC3396" i="1"/>
  <c r="Z3397" i="1"/>
  <c r="AA3397" i="1"/>
  <c r="AB3397" i="1"/>
  <c r="AC3397" i="1"/>
  <c r="Z3398" i="1"/>
  <c r="AA3398" i="1"/>
  <c r="AB3398" i="1"/>
  <c r="AC3398" i="1"/>
  <c r="Z3399" i="1"/>
  <c r="AA3399" i="1"/>
  <c r="AB3399" i="1"/>
  <c r="AC3399" i="1"/>
  <c r="Z3400" i="1"/>
  <c r="AA3400" i="1"/>
  <c r="AB3400" i="1"/>
  <c r="AC3400" i="1"/>
  <c r="Z3401" i="1"/>
  <c r="AA3401" i="1"/>
  <c r="AB3401" i="1"/>
  <c r="AC3401" i="1"/>
  <c r="Z3402" i="1"/>
  <c r="AA3402" i="1"/>
  <c r="AB3402" i="1"/>
  <c r="AC3402" i="1"/>
  <c r="Z3403" i="1"/>
  <c r="AA3403" i="1"/>
  <c r="AB3403" i="1"/>
  <c r="AC3403" i="1"/>
  <c r="Z3404" i="1"/>
  <c r="AA3404" i="1"/>
  <c r="AB3404" i="1"/>
  <c r="AC3404" i="1"/>
  <c r="Z3405" i="1"/>
  <c r="AA3405" i="1"/>
  <c r="AB3405" i="1"/>
  <c r="AC3405" i="1"/>
  <c r="Z3406" i="1"/>
  <c r="AA3406" i="1"/>
  <c r="AB3406" i="1"/>
  <c r="AC3406" i="1"/>
  <c r="Z3407" i="1"/>
  <c r="AA3407" i="1"/>
  <c r="AB3407" i="1"/>
  <c r="AC3407" i="1"/>
  <c r="Z3408" i="1"/>
  <c r="AA3408" i="1"/>
  <c r="AB3408" i="1"/>
  <c r="AC3408" i="1"/>
  <c r="Z3409" i="1"/>
  <c r="AA3409" i="1"/>
  <c r="AB3409" i="1"/>
  <c r="AC3409" i="1"/>
  <c r="Z3410" i="1"/>
  <c r="AA3410" i="1"/>
  <c r="AB3410" i="1"/>
  <c r="AC3410" i="1"/>
  <c r="Z3411" i="1"/>
  <c r="AA3411" i="1"/>
  <c r="AB3411" i="1"/>
  <c r="AC3411" i="1"/>
  <c r="Z3412" i="1"/>
  <c r="AA3412" i="1"/>
  <c r="AB3412" i="1"/>
  <c r="AC3412" i="1"/>
  <c r="Z3413" i="1"/>
  <c r="AA3413" i="1"/>
  <c r="AB3413" i="1"/>
  <c r="AC3413" i="1"/>
  <c r="Z3414" i="1"/>
  <c r="AA3414" i="1"/>
  <c r="AB3414" i="1"/>
  <c r="AC3414" i="1"/>
  <c r="Z3415" i="1"/>
  <c r="AA3415" i="1"/>
  <c r="AB3415" i="1"/>
  <c r="AC3415" i="1"/>
  <c r="Z3416" i="1"/>
  <c r="AA3416" i="1"/>
  <c r="AB3416" i="1"/>
  <c r="AC3416" i="1"/>
  <c r="Z3417" i="1"/>
  <c r="AA3417" i="1"/>
  <c r="AB3417" i="1"/>
  <c r="AC3417" i="1"/>
  <c r="Z3418" i="1"/>
  <c r="AA3418" i="1"/>
  <c r="AB3418" i="1"/>
  <c r="AC3418" i="1"/>
  <c r="Z3419" i="1"/>
  <c r="AA3419" i="1"/>
  <c r="AB3419" i="1"/>
  <c r="AC3419" i="1"/>
  <c r="Z3420" i="1"/>
  <c r="AA3420" i="1"/>
  <c r="AB3420" i="1"/>
  <c r="AC3420" i="1"/>
  <c r="Z3421" i="1"/>
  <c r="AA3421" i="1"/>
  <c r="AB3421" i="1"/>
  <c r="AC3421" i="1"/>
  <c r="Z3422" i="1"/>
  <c r="AA3422" i="1"/>
  <c r="AB3422" i="1"/>
  <c r="AC3422" i="1"/>
  <c r="Z3423" i="1"/>
  <c r="AA3423" i="1"/>
  <c r="AB3423" i="1"/>
  <c r="AC3423" i="1"/>
  <c r="Z3424" i="1"/>
  <c r="AA3424" i="1"/>
  <c r="AB3424" i="1"/>
  <c r="AC3424" i="1"/>
  <c r="Z3425" i="1"/>
  <c r="AA3425" i="1"/>
  <c r="AB3425" i="1"/>
  <c r="AC3425" i="1"/>
  <c r="Z3426" i="1"/>
  <c r="AA3426" i="1"/>
  <c r="AB3426" i="1"/>
  <c r="AC3426" i="1"/>
  <c r="Z3427" i="1"/>
  <c r="AA3427" i="1"/>
  <c r="AB3427" i="1"/>
  <c r="AC3427" i="1"/>
  <c r="Z3428" i="1"/>
  <c r="AA3428" i="1"/>
  <c r="AB3428" i="1"/>
  <c r="AC3428" i="1"/>
  <c r="Z3429" i="1"/>
  <c r="AA3429" i="1"/>
  <c r="AB3429" i="1"/>
  <c r="AC3429" i="1"/>
  <c r="Z3430" i="1"/>
  <c r="AA3430" i="1"/>
  <c r="AB3430" i="1"/>
  <c r="AC3430" i="1"/>
  <c r="Z3431" i="1"/>
  <c r="AA3431" i="1"/>
  <c r="AB3431" i="1"/>
  <c r="AC3431" i="1"/>
  <c r="Z3432" i="1"/>
  <c r="AA3432" i="1"/>
  <c r="AB3432" i="1"/>
  <c r="AC3432" i="1"/>
  <c r="Z3433" i="1"/>
  <c r="AA3433" i="1"/>
  <c r="AB3433" i="1"/>
  <c r="AC3433" i="1"/>
  <c r="Z3434" i="1"/>
  <c r="AA3434" i="1"/>
  <c r="AB3434" i="1"/>
  <c r="AC3434" i="1"/>
  <c r="Z3435" i="1"/>
  <c r="AA3435" i="1"/>
  <c r="AB3435" i="1"/>
  <c r="AC3435" i="1"/>
  <c r="Z3436" i="1"/>
  <c r="AA3436" i="1"/>
  <c r="AB3436" i="1"/>
  <c r="AC3436" i="1"/>
  <c r="Z3437" i="1"/>
  <c r="AA3437" i="1"/>
  <c r="AB3437" i="1"/>
  <c r="AC3437" i="1"/>
  <c r="Z3438" i="1"/>
  <c r="AA3438" i="1"/>
  <c r="AB3438" i="1"/>
  <c r="AC3438" i="1"/>
  <c r="Z3439" i="1"/>
  <c r="AA3439" i="1"/>
  <c r="AB3439" i="1"/>
  <c r="AC3439" i="1"/>
  <c r="Z3440" i="1"/>
  <c r="AA3440" i="1"/>
  <c r="AB3440" i="1"/>
  <c r="AC3440" i="1"/>
  <c r="Z3441" i="1"/>
  <c r="AA3441" i="1"/>
  <c r="AB3441" i="1"/>
  <c r="AC3441" i="1"/>
  <c r="Z3442" i="1"/>
  <c r="AA3442" i="1"/>
  <c r="AB3442" i="1"/>
  <c r="AC3442" i="1"/>
  <c r="Z3443" i="1"/>
  <c r="AA3443" i="1"/>
  <c r="AB3443" i="1"/>
  <c r="AC3443" i="1"/>
  <c r="Z3444" i="1"/>
  <c r="AA3444" i="1"/>
  <c r="AB3444" i="1"/>
  <c r="AC3444" i="1"/>
  <c r="Z3445" i="1"/>
  <c r="AA3445" i="1"/>
  <c r="AB3445" i="1"/>
  <c r="AC3445" i="1"/>
  <c r="Z3446" i="1"/>
  <c r="AA3446" i="1"/>
  <c r="AB3446" i="1"/>
  <c r="AC3446" i="1"/>
  <c r="Z3447" i="1"/>
  <c r="AA3447" i="1"/>
  <c r="AB3447" i="1"/>
  <c r="AC3447" i="1"/>
  <c r="Z3448" i="1"/>
  <c r="AA3448" i="1"/>
  <c r="AB3448" i="1"/>
  <c r="AC3448" i="1"/>
  <c r="Z3449" i="1"/>
  <c r="AA3449" i="1"/>
  <c r="AB3449" i="1"/>
  <c r="AC3449" i="1"/>
  <c r="Z3450" i="1"/>
  <c r="AA3450" i="1"/>
  <c r="AB3450" i="1"/>
  <c r="AC3450" i="1"/>
  <c r="Z3451" i="1"/>
  <c r="AA3451" i="1"/>
  <c r="AB3451" i="1"/>
  <c r="AC3451" i="1"/>
  <c r="Z3452" i="1"/>
  <c r="AA3452" i="1"/>
  <c r="AB3452" i="1"/>
  <c r="AC3452" i="1"/>
  <c r="Z3453" i="1"/>
  <c r="AA3453" i="1"/>
  <c r="AB3453" i="1"/>
  <c r="AC3453" i="1"/>
  <c r="Z3454" i="1"/>
  <c r="AA3454" i="1"/>
  <c r="AB3454" i="1"/>
  <c r="AC3454" i="1"/>
  <c r="Z3455" i="1"/>
  <c r="AA3455" i="1"/>
  <c r="AB3455" i="1"/>
  <c r="AC3455" i="1"/>
  <c r="Z3456" i="1"/>
  <c r="AA3456" i="1"/>
  <c r="AB3456" i="1"/>
  <c r="AC3456" i="1"/>
  <c r="Z3457" i="1"/>
  <c r="AA3457" i="1"/>
  <c r="AB3457" i="1"/>
  <c r="AC3457" i="1"/>
  <c r="Z3458" i="1"/>
  <c r="AA3458" i="1"/>
  <c r="AB3458" i="1"/>
  <c r="AC3458" i="1"/>
  <c r="Z3459" i="1"/>
  <c r="AA3459" i="1"/>
  <c r="AB3459" i="1"/>
  <c r="AC3459" i="1"/>
  <c r="Z3460" i="1"/>
  <c r="AA3460" i="1"/>
  <c r="AB3460" i="1"/>
  <c r="AC3460" i="1"/>
  <c r="Z3461" i="1"/>
  <c r="AA3461" i="1"/>
  <c r="AB3461" i="1"/>
  <c r="AC3461" i="1"/>
  <c r="Z3462" i="1"/>
  <c r="AA3462" i="1"/>
  <c r="AB3462" i="1"/>
  <c r="AC3462" i="1"/>
  <c r="Z3463" i="1"/>
  <c r="AA3463" i="1"/>
  <c r="AB3463" i="1"/>
  <c r="AC3463" i="1"/>
  <c r="Z3464" i="1"/>
  <c r="AA3464" i="1"/>
  <c r="AB3464" i="1"/>
  <c r="AC3464" i="1"/>
  <c r="Z3465" i="1"/>
  <c r="AA3465" i="1"/>
  <c r="AB3465" i="1"/>
  <c r="AC3465" i="1"/>
  <c r="Z3466" i="1"/>
  <c r="AA3466" i="1"/>
  <c r="AB3466" i="1"/>
  <c r="AC3466" i="1"/>
  <c r="Z3467" i="1"/>
  <c r="AA3467" i="1"/>
  <c r="AB3467" i="1"/>
  <c r="AC3467" i="1"/>
  <c r="Z3468" i="1"/>
  <c r="AA3468" i="1"/>
  <c r="AB3468" i="1"/>
  <c r="AC3468" i="1"/>
  <c r="Z3469" i="1"/>
  <c r="AA3469" i="1"/>
  <c r="AB3469" i="1"/>
  <c r="AC3469" i="1"/>
  <c r="Z3470" i="1"/>
  <c r="AA3470" i="1"/>
  <c r="AB3470" i="1"/>
  <c r="AC3470" i="1"/>
  <c r="Z3471" i="1"/>
  <c r="AA3471" i="1"/>
  <c r="AB3471" i="1"/>
  <c r="AC3471" i="1"/>
  <c r="Z3472" i="1"/>
  <c r="AA3472" i="1"/>
  <c r="AB3472" i="1"/>
  <c r="AC3472" i="1"/>
  <c r="Z3473" i="1"/>
  <c r="AA3473" i="1"/>
  <c r="AB3473" i="1"/>
  <c r="AC3473" i="1"/>
  <c r="Z3474" i="1"/>
  <c r="AA3474" i="1"/>
  <c r="AB3474" i="1"/>
  <c r="AC3474" i="1"/>
  <c r="Z3475" i="1"/>
  <c r="AA3475" i="1"/>
  <c r="AB3475" i="1"/>
  <c r="AC3475" i="1"/>
  <c r="Z3476" i="1"/>
  <c r="AA3476" i="1"/>
  <c r="AB3476" i="1"/>
  <c r="AC3476" i="1"/>
  <c r="Z3477" i="1"/>
  <c r="AA3477" i="1"/>
  <c r="AB3477" i="1"/>
  <c r="AC3477" i="1"/>
  <c r="Z3478" i="1"/>
  <c r="AA3478" i="1"/>
  <c r="AB3478" i="1"/>
  <c r="AC3478" i="1"/>
  <c r="Z3479" i="1"/>
  <c r="AA3479" i="1"/>
  <c r="AB3479" i="1"/>
  <c r="AC3479" i="1"/>
  <c r="Z3480" i="1"/>
  <c r="AA3480" i="1"/>
  <c r="AB3480" i="1"/>
  <c r="AC3480" i="1"/>
  <c r="Z3481" i="1"/>
  <c r="AA3481" i="1"/>
  <c r="AB3481" i="1"/>
  <c r="AC3481" i="1"/>
  <c r="Z3482" i="1"/>
  <c r="AA3482" i="1"/>
  <c r="AB3482" i="1"/>
  <c r="AC3482" i="1"/>
  <c r="Z3483" i="1"/>
  <c r="AA3483" i="1"/>
  <c r="AB3483" i="1"/>
  <c r="AC3483" i="1"/>
  <c r="Z3484" i="1"/>
  <c r="AA3484" i="1"/>
  <c r="AB3484" i="1"/>
  <c r="AC3484" i="1"/>
  <c r="Z3485" i="1"/>
  <c r="AA3485" i="1"/>
  <c r="AB3485" i="1"/>
  <c r="AC3485" i="1"/>
  <c r="Z3486" i="1"/>
  <c r="AA3486" i="1"/>
  <c r="AB3486" i="1"/>
  <c r="AC3486" i="1"/>
  <c r="Z3487" i="1"/>
  <c r="AA3487" i="1"/>
  <c r="AB3487" i="1"/>
  <c r="AC3487" i="1"/>
  <c r="Z3488" i="1"/>
  <c r="AA3488" i="1"/>
  <c r="AB3488" i="1"/>
  <c r="AC3488" i="1"/>
  <c r="Z3489" i="1"/>
  <c r="AA3489" i="1"/>
  <c r="AB3489" i="1"/>
  <c r="AC3489" i="1"/>
  <c r="Z3490" i="1"/>
  <c r="AA3490" i="1"/>
  <c r="AB3490" i="1"/>
  <c r="AC3490" i="1"/>
  <c r="Z3491" i="1"/>
  <c r="AA3491" i="1"/>
  <c r="AB3491" i="1"/>
  <c r="AC3491" i="1"/>
  <c r="Z3492" i="1"/>
  <c r="AA3492" i="1"/>
  <c r="AB3492" i="1"/>
  <c r="AC3492" i="1"/>
  <c r="Z3493" i="1"/>
  <c r="AA3493" i="1"/>
  <c r="AB3493" i="1"/>
  <c r="AC3493" i="1"/>
  <c r="Z3494" i="1"/>
  <c r="AA3494" i="1"/>
  <c r="AB3494" i="1"/>
  <c r="AC3494" i="1"/>
  <c r="Z3495" i="1"/>
  <c r="AA3495" i="1"/>
  <c r="AB3495" i="1"/>
  <c r="AC3495" i="1"/>
  <c r="Z3496" i="1"/>
  <c r="AA3496" i="1"/>
  <c r="AB3496" i="1"/>
  <c r="AC3496" i="1"/>
  <c r="Z3497" i="1"/>
  <c r="AA3497" i="1"/>
  <c r="AB3497" i="1"/>
  <c r="AC3497" i="1"/>
  <c r="Z3498" i="1"/>
  <c r="AA3498" i="1"/>
  <c r="AB3498" i="1"/>
  <c r="AC3498" i="1"/>
  <c r="Z3499" i="1"/>
  <c r="AA3499" i="1"/>
  <c r="AB3499" i="1"/>
  <c r="AC3499" i="1"/>
  <c r="Z3500" i="1"/>
  <c r="AA3500" i="1"/>
  <c r="AB3500" i="1"/>
  <c r="AC3500" i="1"/>
  <c r="Z3501" i="1"/>
  <c r="AA3501" i="1"/>
  <c r="AB3501" i="1"/>
  <c r="AC3501" i="1"/>
  <c r="Z3502" i="1"/>
  <c r="AA3502" i="1"/>
  <c r="AB3502" i="1"/>
  <c r="AC3502" i="1"/>
  <c r="Z3503" i="1"/>
  <c r="AA3503" i="1"/>
  <c r="AB3503" i="1"/>
  <c r="AC3503" i="1"/>
  <c r="Z3504" i="1"/>
  <c r="AA3504" i="1"/>
  <c r="AB3504" i="1"/>
  <c r="AC3504" i="1"/>
  <c r="Z3505" i="1"/>
  <c r="AA3505" i="1"/>
  <c r="AB3505" i="1"/>
  <c r="AC3505" i="1"/>
  <c r="Z3506" i="1"/>
  <c r="AA3506" i="1"/>
  <c r="AB3506" i="1"/>
  <c r="AC3506" i="1"/>
  <c r="Z3507" i="1"/>
  <c r="AA3507" i="1"/>
  <c r="AB3507" i="1"/>
  <c r="AC3507" i="1"/>
  <c r="Z3508" i="1"/>
  <c r="AA3508" i="1"/>
  <c r="AB3508" i="1"/>
  <c r="AC3508" i="1"/>
  <c r="Z3509" i="1"/>
  <c r="AA3509" i="1"/>
  <c r="AB3509" i="1"/>
  <c r="AC3509" i="1"/>
  <c r="Z3510" i="1"/>
  <c r="AA3510" i="1"/>
  <c r="AB3510" i="1"/>
  <c r="AC3510" i="1"/>
  <c r="Z3511" i="1"/>
  <c r="AA3511" i="1"/>
  <c r="AB3511" i="1"/>
  <c r="AC3511" i="1"/>
  <c r="Z3512" i="1"/>
  <c r="AA3512" i="1"/>
  <c r="AB3512" i="1"/>
  <c r="AC3512" i="1"/>
  <c r="Z3513" i="1"/>
  <c r="AA3513" i="1"/>
  <c r="AB3513" i="1"/>
  <c r="AC3513" i="1"/>
  <c r="Z3514" i="1"/>
  <c r="AA3514" i="1"/>
  <c r="AB3514" i="1"/>
  <c r="AC3514" i="1"/>
  <c r="Z3515" i="1"/>
  <c r="AA3515" i="1"/>
  <c r="AB3515" i="1"/>
  <c r="AC3515" i="1"/>
  <c r="Z3516" i="1"/>
  <c r="AA3516" i="1"/>
  <c r="AB3516" i="1"/>
  <c r="AC3516" i="1"/>
  <c r="Z3517" i="1"/>
  <c r="AA3517" i="1"/>
  <c r="AB3517" i="1"/>
  <c r="AC3517" i="1"/>
  <c r="Z3518" i="1"/>
  <c r="AA3518" i="1"/>
  <c r="AB3518" i="1"/>
  <c r="AC3518" i="1"/>
  <c r="Z3519" i="1"/>
  <c r="AA3519" i="1"/>
  <c r="AB3519" i="1"/>
  <c r="AC3519" i="1"/>
  <c r="Z3520" i="1"/>
  <c r="AA3520" i="1"/>
  <c r="AB3520" i="1"/>
  <c r="AC3520" i="1"/>
  <c r="Z3521" i="1"/>
  <c r="AA3521" i="1"/>
  <c r="AB3521" i="1"/>
  <c r="AC3521" i="1"/>
  <c r="Z3522" i="1"/>
  <c r="AA3522" i="1"/>
  <c r="AB3522" i="1"/>
  <c r="AC3522" i="1"/>
  <c r="Z3523" i="1"/>
  <c r="AA3523" i="1"/>
  <c r="AB3523" i="1"/>
  <c r="AC3523" i="1"/>
  <c r="Z3524" i="1"/>
  <c r="AA3524" i="1"/>
  <c r="AB3524" i="1"/>
  <c r="AC3524" i="1"/>
  <c r="Z3525" i="1"/>
  <c r="AA3525" i="1"/>
  <c r="AB3525" i="1"/>
  <c r="AC3525" i="1"/>
  <c r="Z3526" i="1"/>
  <c r="AA3526" i="1"/>
  <c r="AB3526" i="1"/>
  <c r="AC3526" i="1"/>
  <c r="Z3527" i="1"/>
  <c r="AA3527" i="1"/>
  <c r="AB3527" i="1"/>
  <c r="AC3527" i="1"/>
  <c r="Z3528" i="1"/>
  <c r="AA3528" i="1"/>
  <c r="AB3528" i="1"/>
  <c r="AC3528" i="1"/>
  <c r="Z3529" i="1"/>
  <c r="AA3529" i="1"/>
  <c r="AB3529" i="1"/>
  <c r="AC3529" i="1"/>
  <c r="Z3530" i="1"/>
  <c r="AA3530" i="1"/>
  <c r="AB3530" i="1"/>
  <c r="AC3530" i="1"/>
  <c r="Z3531" i="1"/>
  <c r="AA3531" i="1"/>
  <c r="AB3531" i="1"/>
  <c r="AC3531" i="1"/>
  <c r="Z3532" i="1"/>
  <c r="AA3532" i="1"/>
  <c r="AB3532" i="1"/>
  <c r="AC3532" i="1"/>
  <c r="Z3533" i="1"/>
  <c r="AA3533" i="1"/>
  <c r="AB3533" i="1"/>
  <c r="AC3533" i="1"/>
  <c r="Z3534" i="1"/>
  <c r="AA3534" i="1"/>
  <c r="AB3534" i="1"/>
  <c r="AC3534" i="1"/>
  <c r="Z3535" i="1"/>
  <c r="AA3535" i="1"/>
  <c r="AB3535" i="1"/>
  <c r="AC3535" i="1"/>
  <c r="Z3536" i="1"/>
  <c r="AA3536" i="1"/>
  <c r="AB3536" i="1"/>
  <c r="AC3536" i="1"/>
  <c r="Z3537" i="1"/>
  <c r="AA3537" i="1"/>
  <c r="AB3537" i="1"/>
  <c r="AC3537" i="1"/>
  <c r="Z3538" i="1"/>
  <c r="AA3538" i="1"/>
  <c r="AB3538" i="1"/>
  <c r="AC3538" i="1"/>
  <c r="Z3539" i="1"/>
  <c r="AA3539" i="1"/>
  <c r="AB3539" i="1"/>
  <c r="AC3539" i="1"/>
  <c r="Z3540" i="1"/>
  <c r="AA3540" i="1"/>
  <c r="AB3540" i="1"/>
  <c r="AC3540" i="1"/>
  <c r="Z3541" i="1"/>
  <c r="AA3541" i="1"/>
  <c r="AB3541" i="1"/>
  <c r="AC3541" i="1"/>
  <c r="Z3542" i="1"/>
  <c r="AA3542" i="1"/>
  <c r="AB3542" i="1"/>
  <c r="AC3542" i="1"/>
  <c r="Z3543" i="1"/>
  <c r="AA3543" i="1"/>
  <c r="AB3543" i="1"/>
  <c r="AC3543" i="1"/>
  <c r="Z3544" i="1"/>
  <c r="AA3544" i="1"/>
  <c r="AB3544" i="1"/>
  <c r="AC3544" i="1"/>
  <c r="Z3545" i="1"/>
  <c r="AA3545" i="1"/>
  <c r="AB3545" i="1"/>
  <c r="AC3545" i="1"/>
  <c r="Z3546" i="1"/>
  <c r="AA3546" i="1"/>
  <c r="AB3546" i="1"/>
  <c r="AC3546" i="1"/>
  <c r="Z3547" i="1"/>
  <c r="AA3547" i="1"/>
  <c r="AB3547" i="1"/>
  <c r="AC3547" i="1"/>
  <c r="Z3548" i="1"/>
  <c r="AA3548" i="1"/>
  <c r="AB3548" i="1"/>
  <c r="AC3548" i="1"/>
  <c r="Z3549" i="1"/>
  <c r="AA3549" i="1"/>
  <c r="AB3549" i="1"/>
  <c r="AC3549" i="1"/>
  <c r="Z3550" i="1"/>
  <c r="AA3550" i="1"/>
  <c r="AB3550" i="1"/>
  <c r="AC3550" i="1"/>
  <c r="Z3551" i="1"/>
  <c r="AA3551" i="1"/>
  <c r="AB3551" i="1"/>
  <c r="AC3551" i="1"/>
  <c r="Z3552" i="1"/>
  <c r="AA3552" i="1"/>
  <c r="AB3552" i="1"/>
  <c r="AC3552" i="1"/>
  <c r="Z3553" i="1"/>
  <c r="AA3553" i="1"/>
  <c r="AB3553" i="1"/>
  <c r="AC3553" i="1"/>
  <c r="Z3554" i="1"/>
  <c r="AA3554" i="1"/>
  <c r="AB3554" i="1"/>
  <c r="AC3554" i="1"/>
  <c r="Z3555" i="1"/>
  <c r="AA3555" i="1"/>
  <c r="AB3555" i="1"/>
  <c r="AC3555" i="1"/>
  <c r="Z3556" i="1"/>
  <c r="AA3556" i="1"/>
  <c r="AB3556" i="1"/>
  <c r="AC3556" i="1"/>
  <c r="Z3557" i="1"/>
  <c r="AA3557" i="1"/>
  <c r="AB3557" i="1"/>
  <c r="AC3557" i="1"/>
  <c r="Z3558" i="1"/>
  <c r="AA3558" i="1"/>
  <c r="AB3558" i="1"/>
  <c r="AC3558" i="1"/>
  <c r="Z3559" i="1"/>
  <c r="AA3559" i="1"/>
  <c r="AB3559" i="1"/>
  <c r="AC3559" i="1"/>
  <c r="Z3560" i="1"/>
  <c r="AA3560" i="1"/>
  <c r="AB3560" i="1"/>
  <c r="AC3560" i="1"/>
  <c r="Z3561" i="1"/>
  <c r="AA3561" i="1"/>
  <c r="AB3561" i="1"/>
  <c r="AC3561" i="1"/>
  <c r="Z3562" i="1"/>
  <c r="AA3562" i="1"/>
  <c r="AB3562" i="1"/>
  <c r="AC3562" i="1"/>
  <c r="Z3563" i="1"/>
  <c r="AA3563" i="1"/>
  <c r="AB3563" i="1"/>
  <c r="AC3563" i="1"/>
  <c r="Z3564" i="1"/>
  <c r="AA3564" i="1"/>
  <c r="AB3564" i="1"/>
  <c r="AC3564" i="1"/>
  <c r="Z3565" i="1"/>
  <c r="AA3565" i="1"/>
  <c r="AB3565" i="1"/>
  <c r="AC3565" i="1"/>
  <c r="Z3566" i="1"/>
  <c r="AA3566" i="1"/>
  <c r="AB3566" i="1"/>
  <c r="AC3566" i="1"/>
  <c r="Z3567" i="1"/>
  <c r="AA3567" i="1"/>
  <c r="AB3567" i="1"/>
  <c r="AC3567" i="1"/>
  <c r="Z3568" i="1"/>
  <c r="AA3568" i="1"/>
  <c r="AB3568" i="1"/>
  <c r="AC3568" i="1"/>
  <c r="Z3569" i="1"/>
  <c r="AA3569" i="1"/>
  <c r="AB3569" i="1"/>
  <c r="AC3569" i="1"/>
  <c r="Z3570" i="1"/>
  <c r="AA3570" i="1"/>
  <c r="AB3570" i="1"/>
  <c r="AC3570" i="1"/>
  <c r="Z3571" i="1"/>
  <c r="AA3571" i="1"/>
  <c r="AB3571" i="1"/>
  <c r="AC3571" i="1"/>
  <c r="Z3572" i="1"/>
  <c r="AA3572" i="1"/>
  <c r="AB3572" i="1"/>
  <c r="AC3572" i="1"/>
  <c r="Z3573" i="1"/>
  <c r="AA3573" i="1"/>
  <c r="AB3573" i="1"/>
  <c r="AC3573" i="1"/>
  <c r="Z3574" i="1"/>
  <c r="AA3574" i="1"/>
  <c r="AB3574" i="1"/>
  <c r="AC3574" i="1"/>
  <c r="Z3575" i="1"/>
  <c r="AA3575" i="1"/>
  <c r="AB3575" i="1"/>
  <c r="AC3575" i="1"/>
  <c r="Z3576" i="1"/>
  <c r="AA3576" i="1"/>
  <c r="AB3576" i="1"/>
  <c r="AC3576" i="1"/>
  <c r="Z3577" i="1"/>
  <c r="AA3577" i="1"/>
  <c r="AB3577" i="1"/>
  <c r="AC3577" i="1"/>
  <c r="Z3578" i="1"/>
  <c r="AA3578" i="1"/>
  <c r="AB3578" i="1"/>
  <c r="AC3578" i="1"/>
  <c r="Z3579" i="1"/>
  <c r="AA3579" i="1"/>
  <c r="AB3579" i="1"/>
  <c r="AC3579" i="1"/>
  <c r="Z3580" i="1"/>
  <c r="AA3580" i="1"/>
  <c r="AB3580" i="1"/>
  <c r="AC3580" i="1"/>
  <c r="Z3581" i="1"/>
  <c r="AA3581" i="1"/>
  <c r="AB3581" i="1"/>
  <c r="AC3581" i="1"/>
  <c r="Z3582" i="1"/>
  <c r="AA3582" i="1"/>
  <c r="AB3582" i="1"/>
  <c r="AC3582" i="1"/>
  <c r="Z3583" i="1"/>
  <c r="AA3583" i="1"/>
  <c r="AB3583" i="1"/>
  <c r="AC3583" i="1"/>
  <c r="Z3584" i="1"/>
  <c r="AA3584" i="1"/>
  <c r="AB3584" i="1"/>
  <c r="AC3584" i="1"/>
  <c r="Z3585" i="1"/>
  <c r="AA3585" i="1"/>
  <c r="AB3585" i="1"/>
  <c r="AC3585" i="1"/>
  <c r="Z3586" i="1"/>
  <c r="AA3586" i="1"/>
  <c r="AB3586" i="1"/>
  <c r="AC3586" i="1"/>
  <c r="Z3587" i="1"/>
  <c r="AA3587" i="1"/>
  <c r="AB3587" i="1"/>
  <c r="AC3587" i="1"/>
  <c r="Z3588" i="1"/>
  <c r="AA3588" i="1"/>
  <c r="AB3588" i="1"/>
  <c r="AC3588" i="1"/>
  <c r="Z3589" i="1"/>
  <c r="AA3589" i="1"/>
  <c r="AB3589" i="1"/>
  <c r="AC3589" i="1"/>
  <c r="Z3590" i="1"/>
  <c r="AA3590" i="1"/>
  <c r="AB3590" i="1"/>
  <c r="AC3590" i="1"/>
  <c r="Z3591" i="1"/>
  <c r="AA3591" i="1"/>
  <c r="AB3591" i="1"/>
  <c r="AC3591" i="1"/>
  <c r="Z3592" i="1"/>
  <c r="AA3592" i="1"/>
  <c r="AB3592" i="1"/>
  <c r="AC3592" i="1"/>
  <c r="Z3593" i="1"/>
  <c r="AA3593" i="1"/>
  <c r="AB3593" i="1"/>
  <c r="AC3593" i="1"/>
  <c r="Z3594" i="1"/>
  <c r="AA3594" i="1"/>
  <c r="AB3594" i="1"/>
  <c r="AC3594" i="1"/>
  <c r="Z3595" i="1"/>
  <c r="AA3595" i="1"/>
  <c r="AB3595" i="1"/>
  <c r="AC3595" i="1"/>
  <c r="Z3596" i="1"/>
  <c r="AA3596" i="1"/>
  <c r="AB3596" i="1"/>
  <c r="AC3596" i="1"/>
  <c r="Z3597" i="1"/>
  <c r="AA3597" i="1"/>
  <c r="AB3597" i="1"/>
  <c r="AC3597" i="1"/>
  <c r="Z3598" i="1"/>
  <c r="AA3598" i="1"/>
  <c r="AB3598" i="1"/>
  <c r="AC3598" i="1"/>
  <c r="Z3599" i="1"/>
  <c r="AA3599" i="1"/>
  <c r="AB3599" i="1"/>
  <c r="AC3599" i="1"/>
  <c r="Z3600" i="1"/>
  <c r="AA3600" i="1"/>
  <c r="AB3600" i="1"/>
  <c r="AC3600" i="1"/>
  <c r="Z3601" i="1"/>
  <c r="AA3601" i="1"/>
  <c r="AB3601" i="1"/>
  <c r="AC3601" i="1"/>
  <c r="Z3602" i="1"/>
  <c r="AA3602" i="1"/>
  <c r="AB3602" i="1"/>
  <c r="AC3602" i="1"/>
  <c r="Z3603" i="1"/>
  <c r="AA3603" i="1"/>
  <c r="AB3603" i="1"/>
  <c r="AC3603" i="1"/>
  <c r="Z3604" i="1"/>
  <c r="AA3604" i="1"/>
  <c r="AB3604" i="1"/>
  <c r="AC3604" i="1"/>
  <c r="Z3605" i="1"/>
  <c r="AA3605" i="1"/>
  <c r="AB3605" i="1"/>
  <c r="AC3605" i="1"/>
  <c r="Z3606" i="1"/>
  <c r="AA3606" i="1"/>
  <c r="AB3606" i="1"/>
  <c r="AC3606" i="1"/>
  <c r="Z3607" i="1"/>
  <c r="AA3607" i="1"/>
  <c r="AB3607" i="1"/>
  <c r="AC3607" i="1"/>
  <c r="Z3608" i="1"/>
  <c r="AA3608" i="1"/>
  <c r="AB3608" i="1"/>
  <c r="AC3608" i="1"/>
  <c r="Z3609" i="1"/>
  <c r="AA3609" i="1"/>
  <c r="AB3609" i="1"/>
  <c r="AC3609" i="1"/>
  <c r="Z3610" i="1"/>
  <c r="AA3610" i="1"/>
  <c r="AB3610" i="1"/>
  <c r="AC3610" i="1"/>
  <c r="Z3611" i="1"/>
  <c r="AA3611" i="1"/>
  <c r="AB3611" i="1"/>
  <c r="AC3611" i="1"/>
  <c r="Z3612" i="1"/>
  <c r="AA3612" i="1"/>
  <c r="AB3612" i="1"/>
  <c r="AC3612" i="1"/>
  <c r="Z3613" i="1"/>
  <c r="AA3613" i="1"/>
  <c r="AB3613" i="1"/>
  <c r="AC3613" i="1"/>
  <c r="Z3614" i="1"/>
  <c r="AA3614" i="1"/>
  <c r="AB3614" i="1"/>
  <c r="AC3614" i="1"/>
  <c r="Z3615" i="1"/>
  <c r="AA3615" i="1"/>
  <c r="AB3615" i="1"/>
  <c r="AC3615" i="1"/>
  <c r="Z3616" i="1"/>
  <c r="AA3616" i="1"/>
  <c r="AB3616" i="1"/>
  <c r="AC3616" i="1"/>
  <c r="Z3617" i="1"/>
  <c r="AA3617" i="1"/>
  <c r="AB3617" i="1"/>
  <c r="AC3617" i="1"/>
  <c r="Z3618" i="1"/>
  <c r="AA3618" i="1"/>
  <c r="AB3618" i="1"/>
  <c r="AC3618" i="1"/>
  <c r="Z3619" i="1"/>
  <c r="AA3619" i="1"/>
  <c r="AB3619" i="1"/>
  <c r="AC3619" i="1"/>
  <c r="Z3620" i="1"/>
  <c r="AA3620" i="1"/>
  <c r="AB3620" i="1"/>
  <c r="AC3620" i="1"/>
  <c r="Z3621" i="1"/>
  <c r="AA3621" i="1"/>
  <c r="AB3621" i="1"/>
  <c r="AC3621" i="1"/>
  <c r="Z3622" i="1"/>
  <c r="AA3622" i="1"/>
  <c r="AB3622" i="1"/>
  <c r="AC3622" i="1"/>
  <c r="Z3623" i="1"/>
  <c r="AA3623" i="1"/>
  <c r="AB3623" i="1"/>
  <c r="AC3623" i="1"/>
  <c r="Z3624" i="1"/>
  <c r="AA3624" i="1"/>
  <c r="AB3624" i="1"/>
  <c r="AC3624" i="1"/>
  <c r="Z3625" i="1"/>
  <c r="AA3625" i="1"/>
  <c r="AB3625" i="1"/>
  <c r="AC3625" i="1"/>
  <c r="Z3626" i="1"/>
  <c r="AA3626" i="1"/>
  <c r="AB3626" i="1"/>
  <c r="AC3626" i="1"/>
  <c r="Z3627" i="1"/>
  <c r="AA3627" i="1"/>
  <c r="AB3627" i="1"/>
  <c r="AC3627" i="1"/>
  <c r="Z3628" i="1"/>
  <c r="AA3628" i="1"/>
  <c r="AB3628" i="1"/>
  <c r="AC3628" i="1"/>
  <c r="Z3629" i="1"/>
  <c r="AA3629" i="1"/>
  <c r="AB3629" i="1"/>
  <c r="AC3629" i="1"/>
  <c r="Z3630" i="1"/>
  <c r="AA3630" i="1"/>
  <c r="AB3630" i="1"/>
  <c r="AC3630" i="1"/>
  <c r="Z3631" i="1"/>
  <c r="AA3631" i="1"/>
  <c r="AB3631" i="1"/>
  <c r="AC3631" i="1"/>
  <c r="Z3632" i="1"/>
  <c r="AA3632" i="1"/>
  <c r="AB3632" i="1"/>
  <c r="AC3632" i="1"/>
  <c r="Z3633" i="1"/>
  <c r="AA3633" i="1"/>
  <c r="AB3633" i="1"/>
  <c r="AC3633" i="1"/>
  <c r="Z3634" i="1"/>
  <c r="AA3634" i="1"/>
  <c r="AB3634" i="1"/>
  <c r="AC3634" i="1"/>
  <c r="Z3635" i="1"/>
  <c r="AA3635" i="1"/>
  <c r="AB3635" i="1"/>
  <c r="AC3635" i="1"/>
  <c r="Z3636" i="1"/>
  <c r="AA3636" i="1"/>
  <c r="AB3636" i="1"/>
  <c r="AC3636" i="1"/>
  <c r="Z3637" i="1"/>
  <c r="AA3637" i="1"/>
  <c r="AB3637" i="1"/>
  <c r="AC3637" i="1"/>
  <c r="Z3638" i="1"/>
  <c r="AA3638" i="1"/>
  <c r="AB3638" i="1"/>
  <c r="AC3638" i="1"/>
  <c r="Z3639" i="1"/>
  <c r="AA3639" i="1"/>
  <c r="AB3639" i="1"/>
  <c r="AC3639" i="1"/>
  <c r="Z3640" i="1"/>
  <c r="AA3640" i="1"/>
  <c r="AB3640" i="1"/>
  <c r="AC3640" i="1"/>
  <c r="Z3641" i="1"/>
  <c r="AA3641" i="1"/>
  <c r="AB3641" i="1"/>
  <c r="AC3641" i="1"/>
  <c r="Z3642" i="1"/>
  <c r="AA3642" i="1"/>
  <c r="AB3642" i="1"/>
  <c r="AC3642" i="1"/>
  <c r="Z3643" i="1"/>
  <c r="AA3643" i="1"/>
  <c r="AB3643" i="1"/>
  <c r="AC3643" i="1"/>
  <c r="Z3644" i="1"/>
  <c r="AA3644" i="1"/>
  <c r="AB3644" i="1"/>
  <c r="AC3644" i="1"/>
  <c r="Z3645" i="1"/>
  <c r="AA3645" i="1"/>
  <c r="AB3645" i="1"/>
  <c r="AC3645" i="1"/>
  <c r="Z3646" i="1"/>
  <c r="AA3646" i="1"/>
  <c r="AB3646" i="1"/>
  <c r="AC3646" i="1"/>
  <c r="Z3647" i="1"/>
  <c r="AA3647" i="1"/>
  <c r="AB3647" i="1"/>
  <c r="AC3647" i="1"/>
  <c r="Z3648" i="1"/>
  <c r="AA3648" i="1"/>
  <c r="AB3648" i="1"/>
  <c r="AC3648" i="1"/>
  <c r="Z3649" i="1"/>
  <c r="AA3649" i="1"/>
  <c r="AB3649" i="1"/>
  <c r="AC3649" i="1"/>
  <c r="Z3650" i="1"/>
  <c r="AA3650" i="1"/>
  <c r="AB3650" i="1"/>
  <c r="AC3650" i="1"/>
  <c r="Z3651" i="1"/>
  <c r="AA3651" i="1"/>
  <c r="AB3651" i="1"/>
  <c r="AC3651" i="1"/>
  <c r="Z3652" i="1"/>
  <c r="AA3652" i="1"/>
  <c r="AB3652" i="1"/>
  <c r="AC3652" i="1"/>
  <c r="Z3653" i="1"/>
  <c r="AA3653" i="1"/>
  <c r="AB3653" i="1"/>
  <c r="AC3653" i="1"/>
  <c r="Z3654" i="1"/>
  <c r="AA3654" i="1"/>
  <c r="AB3654" i="1"/>
  <c r="AC3654" i="1"/>
  <c r="Z3655" i="1"/>
  <c r="AA3655" i="1"/>
  <c r="AB3655" i="1"/>
  <c r="AC3655" i="1"/>
  <c r="Z3656" i="1"/>
  <c r="AA3656" i="1"/>
  <c r="AB3656" i="1"/>
  <c r="AC3656" i="1"/>
  <c r="Z3657" i="1"/>
  <c r="AA3657" i="1"/>
  <c r="AB3657" i="1"/>
  <c r="AC3657" i="1"/>
  <c r="Z3658" i="1"/>
  <c r="AA3658" i="1"/>
  <c r="AB3658" i="1"/>
  <c r="AC3658" i="1"/>
  <c r="Z3659" i="1"/>
  <c r="AA3659" i="1"/>
  <c r="AB3659" i="1"/>
  <c r="AC3659" i="1"/>
  <c r="Z3660" i="1"/>
  <c r="AA3660" i="1"/>
  <c r="AB3660" i="1"/>
  <c r="AC3660" i="1"/>
  <c r="Z3661" i="1"/>
  <c r="AA3661" i="1"/>
  <c r="AB3661" i="1"/>
  <c r="AC3661" i="1"/>
  <c r="Z3662" i="1"/>
  <c r="AA3662" i="1"/>
  <c r="AB3662" i="1"/>
  <c r="AC3662" i="1"/>
  <c r="Z3663" i="1"/>
  <c r="AA3663" i="1"/>
  <c r="AB3663" i="1"/>
  <c r="AC3663" i="1"/>
  <c r="Z3664" i="1"/>
  <c r="AA3664" i="1"/>
  <c r="AB3664" i="1"/>
  <c r="AC3664" i="1"/>
  <c r="Z3665" i="1"/>
  <c r="AA3665" i="1"/>
  <c r="AB3665" i="1"/>
  <c r="AC3665" i="1"/>
  <c r="Z3666" i="1"/>
  <c r="AA3666" i="1"/>
  <c r="AB3666" i="1"/>
  <c r="AC3666" i="1"/>
  <c r="Z3667" i="1"/>
  <c r="AA3667" i="1"/>
  <c r="AB3667" i="1"/>
  <c r="AC3667" i="1"/>
  <c r="Z3668" i="1"/>
  <c r="AA3668" i="1"/>
  <c r="AB3668" i="1"/>
  <c r="AC3668" i="1"/>
  <c r="Z3669" i="1"/>
  <c r="AA3669" i="1"/>
  <c r="AB3669" i="1"/>
  <c r="AC3669" i="1"/>
  <c r="Z3670" i="1"/>
  <c r="AA3670" i="1"/>
  <c r="AB3670" i="1"/>
  <c r="AC3670" i="1"/>
  <c r="Z3671" i="1"/>
  <c r="AA3671" i="1"/>
  <c r="AB3671" i="1"/>
  <c r="AC3671" i="1"/>
  <c r="Z3672" i="1"/>
  <c r="AA3672" i="1"/>
  <c r="AB3672" i="1"/>
  <c r="AC3672" i="1"/>
  <c r="Z3673" i="1"/>
  <c r="AA3673" i="1"/>
  <c r="AB3673" i="1"/>
  <c r="AC3673" i="1"/>
  <c r="Z3674" i="1"/>
  <c r="AA3674" i="1"/>
  <c r="AB3674" i="1"/>
  <c r="AC3674" i="1"/>
  <c r="Z3675" i="1"/>
  <c r="AA3675" i="1"/>
  <c r="AB3675" i="1"/>
  <c r="AC3675" i="1"/>
  <c r="Z3676" i="1"/>
  <c r="AA3676" i="1"/>
  <c r="AB3676" i="1"/>
  <c r="AC3676" i="1"/>
  <c r="Z3677" i="1"/>
  <c r="AA3677" i="1"/>
  <c r="AB3677" i="1"/>
  <c r="AC3677" i="1"/>
  <c r="Z3678" i="1"/>
  <c r="AA3678" i="1"/>
  <c r="AB3678" i="1"/>
  <c r="AC3678" i="1"/>
  <c r="Z3679" i="1"/>
  <c r="AA3679" i="1"/>
  <c r="AB3679" i="1"/>
  <c r="AC3679" i="1"/>
  <c r="Z3680" i="1"/>
  <c r="AA3680" i="1"/>
  <c r="AB3680" i="1"/>
  <c r="AC3680" i="1"/>
  <c r="Z3681" i="1"/>
  <c r="AA3681" i="1"/>
  <c r="AB3681" i="1"/>
  <c r="AC3681" i="1"/>
  <c r="Z3682" i="1"/>
  <c r="AA3682" i="1"/>
  <c r="AB3682" i="1"/>
  <c r="AC3682" i="1"/>
  <c r="Z3683" i="1"/>
  <c r="AA3683" i="1"/>
  <c r="AB3683" i="1"/>
  <c r="AC3683" i="1"/>
  <c r="Z3684" i="1"/>
  <c r="AA3684" i="1"/>
  <c r="AB3684" i="1"/>
  <c r="AC3684" i="1"/>
  <c r="Z3685" i="1"/>
  <c r="AA3685" i="1"/>
  <c r="AB3685" i="1"/>
  <c r="AC3685" i="1"/>
  <c r="Z3686" i="1"/>
  <c r="AA3686" i="1"/>
  <c r="AB3686" i="1"/>
  <c r="AC3686" i="1"/>
  <c r="Z3687" i="1"/>
  <c r="AA3687" i="1"/>
  <c r="AB3687" i="1"/>
  <c r="AC3687" i="1"/>
  <c r="Z3688" i="1"/>
  <c r="AA3688" i="1"/>
  <c r="AB3688" i="1"/>
  <c r="AC3688" i="1"/>
  <c r="Z3689" i="1"/>
  <c r="AA3689" i="1"/>
  <c r="AB3689" i="1"/>
  <c r="AC3689" i="1"/>
  <c r="Z3690" i="1"/>
  <c r="AA3690" i="1"/>
  <c r="AB3690" i="1"/>
  <c r="AC3690" i="1"/>
  <c r="Z3691" i="1"/>
  <c r="AA3691" i="1"/>
  <c r="AB3691" i="1"/>
  <c r="AC3691" i="1"/>
  <c r="Z3692" i="1"/>
  <c r="AA3692" i="1"/>
  <c r="AB3692" i="1"/>
  <c r="AC3692" i="1"/>
  <c r="Z3693" i="1"/>
  <c r="AA3693" i="1"/>
  <c r="AB3693" i="1"/>
  <c r="AC3693" i="1"/>
  <c r="Z3694" i="1"/>
  <c r="AA3694" i="1"/>
  <c r="AB3694" i="1"/>
  <c r="AC3694" i="1"/>
  <c r="Z3695" i="1"/>
  <c r="AA3695" i="1"/>
  <c r="AB3695" i="1"/>
  <c r="AC3695" i="1"/>
  <c r="Z3696" i="1"/>
  <c r="AA3696" i="1"/>
  <c r="AB3696" i="1"/>
  <c r="AC3696" i="1"/>
  <c r="Z3697" i="1"/>
  <c r="AA3697" i="1"/>
  <c r="AB3697" i="1"/>
  <c r="AC3697" i="1"/>
  <c r="Z3698" i="1"/>
  <c r="AA3698" i="1"/>
  <c r="AB3698" i="1"/>
  <c r="AC3698" i="1"/>
  <c r="Z3699" i="1"/>
  <c r="AA3699" i="1"/>
  <c r="AB3699" i="1"/>
  <c r="AC3699" i="1"/>
  <c r="Z3700" i="1"/>
  <c r="AA3700" i="1"/>
  <c r="AB3700" i="1"/>
  <c r="AC3700" i="1"/>
  <c r="Z3701" i="1"/>
  <c r="AA3701" i="1"/>
  <c r="AB3701" i="1"/>
  <c r="AC3701" i="1"/>
  <c r="Z3702" i="1"/>
  <c r="AA3702" i="1"/>
  <c r="AB3702" i="1"/>
  <c r="AC3702" i="1"/>
  <c r="Z3703" i="1"/>
  <c r="AA3703" i="1"/>
  <c r="AB3703" i="1"/>
  <c r="AC3703" i="1"/>
  <c r="Z3704" i="1"/>
  <c r="AA3704" i="1"/>
  <c r="AB3704" i="1"/>
  <c r="AC3704" i="1"/>
  <c r="Z3705" i="1"/>
  <c r="AA3705" i="1"/>
  <c r="AB3705" i="1"/>
  <c r="AC3705" i="1"/>
  <c r="Z3706" i="1"/>
  <c r="AA3706" i="1"/>
  <c r="AB3706" i="1"/>
  <c r="AC3706" i="1"/>
  <c r="Z3707" i="1"/>
  <c r="AA3707" i="1"/>
  <c r="AB3707" i="1"/>
  <c r="AC3707" i="1"/>
  <c r="Z3708" i="1"/>
  <c r="AA3708" i="1"/>
  <c r="AB3708" i="1"/>
  <c r="AC3708" i="1"/>
  <c r="Z3709" i="1"/>
  <c r="AA3709" i="1"/>
  <c r="AB3709" i="1"/>
  <c r="AC3709" i="1"/>
  <c r="Z3710" i="1"/>
  <c r="AA3710" i="1"/>
  <c r="AB3710" i="1"/>
  <c r="AC3710" i="1"/>
  <c r="Z3711" i="1"/>
  <c r="AA3711" i="1"/>
  <c r="AB3711" i="1"/>
  <c r="AC3711" i="1"/>
  <c r="Z3712" i="1"/>
  <c r="AA3712" i="1"/>
  <c r="AB3712" i="1"/>
  <c r="AC3712" i="1"/>
  <c r="Z3713" i="1"/>
  <c r="AA3713" i="1"/>
  <c r="AB3713" i="1"/>
  <c r="AC3713" i="1"/>
  <c r="Z3714" i="1"/>
  <c r="AA3714" i="1"/>
  <c r="AB3714" i="1"/>
  <c r="AC3714" i="1"/>
  <c r="Z3715" i="1"/>
  <c r="AA3715" i="1"/>
  <c r="AB3715" i="1"/>
  <c r="AC3715" i="1"/>
  <c r="Z3716" i="1"/>
  <c r="AA3716" i="1"/>
  <c r="AB3716" i="1"/>
  <c r="AC3716" i="1"/>
  <c r="Z3717" i="1"/>
  <c r="AA3717" i="1"/>
  <c r="AB3717" i="1"/>
  <c r="AC3717" i="1"/>
  <c r="Z3718" i="1"/>
  <c r="AA3718" i="1"/>
  <c r="AB3718" i="1"/>
  <c r="AC3718" i="1"/>
  <c r="Z3719" i="1"/>
  <c r="AA3719" i="1"/>
  <c r="AB3719" i="1"/>
  <c r="AC3719" i="1"/>
  <c r="Z3720" i="1"/>
  <c r="AA3720" i="1"/>
  <c r="AB3720" i="1"/>
  <c r="AC3720" i="1"/>
  <c r="Z3721" i="1"/>
  <c r="AA3721" i="1"/>
  <c r="AB3721" i="1"/>
  <c r="AC3721" i="1"/>
  <c r="Z3722" i="1"/>
  <c r="AA3722" i="1"/>
  <c r="AB3722" i="1"/>
  <c r="AC3722" i="1"/>
  <c r="Z3723" i="1"/>
  <c r="AA3723" i="1"/>
  <c r="AB3723" i="1"/>
  <c r="AC3723" i="1"/>
  <c r="Z3724" i="1"/>
  <c r="AA3724" i="1"/>
  <c r="AB3724" i="1"/>
  <c r="AC3724" i="1"/>
  <c r="Z3725" i="1"/>
  <c r="AA3725" i="1"/>
  <c r="AB3725" i="1"/>
  <c r="AC3725" i="1"/>
  <c r="Z3726" i="1"/>
  <c r="AA3726" i="1"/>
  <c r="AB3726" i="1"/>
  <c r="AC3726" i="1"/>
  <c r="Z3727" i="1"/>
  <c r="AA3727" i="1"/>
  <c r="AB3727" i="1"/>
  <c r="AC3727" i="1"/>
  <c r="Z3728" i="1"/>
  <c r="AA3728" i="1"/>
  <c r="AB3728" i="1"/>
  <c r="AC3728" i="1"/>
  <c r="Z3729" i="1"/>
  <c r="AA3729" i="1"/>
  <c r="AB3729" i="1"/>
  <c r="AC3729" i="1"/>
  <c r="Z3730" i="1"/>
  <c r="AA3730" i="1"/>
  <c r="AB3730" i="1"/>
  <c r="AC3730" i="1"/>
  <c r="Z3731" i="1"/>
  <c r="AA3731" i="1"/>
  <c r="AB3731" i="1"/>
  <c r="AC3731" i="1"/>
  <c r="Z3732" i="1"/>
  <c r="AA3732" i="1"/>
  <c r="AB3732" i="1"/>
  <c r="AC3732" i="1"/>
  <c r="Z3733" i="1"/>
  <c r="AA3733" i="1"/>
  <c r="AB3733" i="1"/>
  <c r="AC3733" i="1"/>
  <c r="Z3734" i="1"/>
  <c r="AA3734" i="1"/>
  <c r="AB3734" i="1"/>
  <c r="AC3734" i="1"/>
  <c r="Z3735" i="1"/>
  <c r="AA3735" i="1"/>
  <c r="AB3735" i="1"/>
  <c r="AC3735" i="1"/>
  <c r="Z3736" i="1"/>
  <c r="AA3736" i="1"/>
  <c r="AB3736" i="1"/>
  <c r="AC3736" i="1"/>
  <c r="Z3737" i="1"/>
  <c r="AA3737" i="1"/>
  <c r="AB3737" i="1"/>
  <c r="AC3737" i="1"/>
  <c r="Z3738" i="1"/>
  <c r="AA3738" i="1"/>
  <c r="AB3738" i="1"/>
  <c r="AC3738" i="1"/>
  <c r="Z3739" i="1"/>
  <c r="AA3739" i="1"/>
  <c r="AB3739" i="1"/>
  <c r="AC3739" i="1"/>
  <c r="Z3740" i="1"/>
  <c r="AA3740" i="1"/>
  <c r="AB3740" i="1"/>
  <c r="AC3740" i="1"/>
  <c r="Z3741" i="1"/>
  <c r="AA3741" i="1"/>
  <c r="AB3741" i="1"/>
  <c r="AC3741" i="1"/>
  <c r="Z3742" i="1"/>
  <c r="AA3742" i="1"/>
  <c r="AB3742" i="1"/>
  <c r="AC3742" i="1"/>
  <c r="Z3743" i="1"/>
  <c r="AA3743" i="1"/>
  <c r="AB3743" i="1"/>
  <c r="AC3743" i="1"/>
  <c r="Z3744" i="1"/>
  <c r="AA3744" i="1"/>
  <c r="AB3744" i="1"/>
  <c r="AC3744" i="1"/>
  <c r="Z3745" i="1"/>
  <c r="AA3745" i="1"/>
  <c r="AB3745" i="1"/>
  <c r="AC3745" i="1"/>
  <c r="Z3746" i="1"/>
  <c r="AA3746" i="1"/>
  <c r="AB3746" i="1"/>
  <c r="AC3746" i="1"/>
  <c r="Z3747" i="1"/>
  <c r="AA3747" i="1"/>
  <c r="AB3747" i="1"/>
  <c r="AC3747" i="1"/>
  <c r="Z3748" i="1"/>
  <c r="AA3748" i="1"/>
  <c r="AB3748" i="1"/>
  <c r="AC3748" i="1"/>
  <c r="Z3749" i="1"/>
  <c r="AA3749" i="1"/>
  <c r="AB3749" i="1"/>
  <c r="AC3749" i="1"/>
  <c r="Z3750" i="1"/>
  <c r="AA3750" i="1"/>
  <c r="AB3750" i="1"/>
  <c r="AC3750" i="1"/>
  <c r="Z3751" i="1"/>
  <c r="AA3751" i="1"/>
  <c r="AB3751" i="1"/>
  <c r="AC3751" i="1"/>
  <c r="Z3752" i="1"/>
  <c r="AA3752" i="1"/>
  <c r="AB3752" i="1"/>
  <c r="AC3752" i="1"/>
  <c r="Z3753" i="1"/>
  <c r="AA3753" i="1"/>
  <c r="AB3753" i="1"/>
  <c r="AC3753" i="1"/>
  <c r="Z3754" i="1"/>
  <c r="AA3754" i="1"/>
  <c r="AB3754" i="1"/>
  <c r="AC3754" i="1"/>
  <c r="Z3755" i="1"/>
  <c r="AA3755" i="1"/>
  <c r="AB3755" i="1"/>
  <c r="AC3755" i="1"/>
  <c r="Z3756" i="1"/>
  <c r="AA3756" i="1"/>
  <c r="AB3756" i="1"/>
  <c r="AC3756" i="1"/>
  <c r="Z3757" i="1"/>
  <c r="AA3757" i="1"/>
  <c r="AB3757" i="1"/>
  <c r="AC3757" i="1"/>
  <c r="Z3758" i="1"/>
  <c r="AA3758" i="1"/>
  <c r="AB3758" i="1"/>
  <c r="AC3758" i="1"/>
  <c r="Z3759" i="1"/>
  <c r="AA3759" i="1"/>
  <c r="AB3759" i="1"/>
  <c r="AC3759" i="1"/>
  <c r="Z3760" i="1"/>
  <c r="AA3760" i="1"/>
  <c r="AB3760" i="1"/>
  <c r="AC3760" i="1"/>
  <c r="Z3761" i="1"/>
  <c r="AA3761" i="1"/>
  <c r="AB3761" i="1"/>
  <c r="AC3761" i="1"/>
  <c r="Z3762" i="1"/>
  <c r="AA3762" i="1"/>
  <c r="AB3762" i="1"/>
  <c r="AC3762" i="1"/>
  <c r="Z3763" i="1"/>
  <c r="AA3763" i="1"/>
  <c r="AB3763" i="1"/>
  <c r="AC3763" i="1"/>
  <c r="Z3764" i="1"/>
  <c r="AA3764" i="1"/>
  <c r="AB3764" i="1"/>
  <c r="AC3764" i="1"/>
  <c r="Z3765" i="1"/>
  <c r="AA3765" i="1"/>
  <c r="AB3765" i="1"/>
  <c r="AC3765" i="1"/>
  <c r="Z3766" i="1"/>
  <c r="AA3766" i="1"/>
  <c r="AB3766" i="1"/>
  <c r="AC3766" i="1"/>
  <c r="Z3767" i="1"/>
  <c r="AA3767" i="1"/>
  <c r="AB3767" i="1"/>
  <c r="AC3767" i="1"/>
  <c r="Z3768" i="1"/>
  <c r="AA3768" i="1"/>
  <c r="AB3768" i="1"/>
  <c r="AC3768" i="1"/>
  <c r="Z3769" i="1"/>
  <c r="AA3769" i="1"/>
  <c r="AB3769" i="1"/>
  <c r="AC3769" i="1"/>
  <c r="Z3770" i="1"/>
  <c r="AA3770" i="1"/>
  <c r="AB3770" i="1"/>
  <c r="AC3770" i="1"/>
  <c r="Z3771" i="1"/>
  <c r="AA3771" i="1"/>
  <c r="AB3771" i="1"/>
  <c r="AC3771" i="1"/>
  <c r="Z3772" i="1"/>
  <c r="AA3772" i="1"/>
  <c r="AB3772" i="1"/>
  <c r="AC3772" i="1"/>
  <c r="Z3773" i="1"/>
  <c r="AA3773" i="1"/>
  <c r="AB3773" i="1"/>
  <c r="AC3773" i="1"/>
  <c r="Z3774" i="1"/>
  <c r="AA3774" i="1"/>
  <c r="AB3774" i="1"/>
  <c r="AC3774" i="1"/>
  <c r="Z3775" i="1"/>
  <c r="AA3775" i="1"/>
  <c r="AB3775" i="1"/>
  <c r="AC3775" i="1"/>
  <c r="Z3776" i="1"/>
  <c r="AA3776" i="1"/>
  <c r="AB3776" i="1"/>
  <c r="AC3776" i="1"/>
  <c r="Z3777" i="1"/>
  <c r="AA3777" i="1"/>
  <c r="AB3777" i="1"/>
  <c r="AC3777" i="1"/>
  <c r="Z3778" i="1"/>
  <c r="AA3778" i="1"/>
  <c r="AB3778" i="1"/>
  <c r="AC3778" i="1"/>
  <c r="Z3779" i="1"/>
  <c r="AA3779" i="1"/>
  <c r="AB3779" i="1"/>
  <c r="AC3779" i="1"/>
  <c r="Z3780" i="1"/>
  <c r="AA3780" i="1"/>
  <c r="AB3780" i="1"/>
  <c r="AC3780" i="1"/>
  <c r="Z3781" i="1"/>
  <c r="AA3781" i="1"/>
  <c r="AB3781" i="1"/>
  <c r="AC3781" i="1"/>
  <c r="Z3782" i="1"/>
  <c r="AA3782" i="1"/>
  <c r="AB3782" i="1"/>
  <c r="AC3782" i="1"/>
  <c r="Z3783" i="1"/>
  <c r="AA3783" i="1"/>
  <c r="AB3783" i="1"/>
  <c r="AC3783" i="1"/>
  <c r="Z3784" i="1"/>
  <c r="AA3784" i="1"/>
  <c r="AB3784" i="1"/>
  <c r="AC3784" i="1"/>
  <c r="Z3785" i="1"/>
  <c r="AA3785" i="1"/>
  <c r="AB3785" i="1"/>
  <c r="AC3785" i="1"/>
  <c r="Z3786" i="1"/>
  <c r="AA3786" i="1"/>
  <c r="AB3786" i="1"/>
  <c r="AC3786" i="1"/>
  <c r="Z3787" i="1"/>
  <c r="AA3787" i="1"/>
  <c r="AB3787" i="1"/>
  <c r="AC3787" i="1"/>
  <c r="Z3788" i="1"/>
  <c r="AA3788" i="1"/>
  <c r="AB3788" i="1"/>
  <c r="AC3788" i="1"/>
  <c r="Z3789" i="1"/>
  <c r="AA3789" i="1"/>
  <c r="AB3789" i="1"/>
  <c r="AC3789" i="1"/>
  <c r="Z3790" i="1"/>
  <c r="AA3790" i="1"/>
  <c r="AB3790" i="1"/>
  <c r="AC3790" i="1"/>
  <c r="Z3791" i="1"/>
  <c r="AA3791" i="1"/>
  <c r="AB3791" i="1"/>
  <c r="AC3791" i="1"/>
  <c r="Z3792" i="1"/>
  <c r="AA3792" i="1"/>
  <c r="AB3792" i="1"/>
  <c r="AC3792" i="1"/>
  <c r="Z3793" i="1"/>
  <c r="AA3793" i="1"/>
  <c r="AB3793" i="1"/>
  <c r="AC3793" i="1"/>
  <c r="Z3794" i="1"/>
  <c r="AA3794" i="1"/>
  <c r="AB3794" i="1"/>
  <c r="AC3794" i="1"/>
  <c r="Z3795" i="1"/>
  <c r="AA3795" i="1"/>
  <c r="AB3795" i="1"/>
  <c r="AC3795" i="1"/>
  <c r="Z3796" i="1"/>
  <c r="AA3796" i="1"/>
  <c r="AB3796" i="1"/>
  <c r="AC3796" i="1"/>
  <c r="Z3797" i="1"/>
  <c r="AA3797" i="1"/>
  <c r="AB3797" i="1"/>
  <c r="AC3797" i="1"/>
  <c r="Z3798" i="1"/>
  <c r="AA3798" i="1"/>
  <c r="AB3798" i="1"/>
  <c r="AC3798" i="1"/>
  <c r="Z3799" i="1"/>
  <c r="AA3799" i="1"/>
  <c r="AB3799" i="1"/>
  <c r="AC3799" i="1"/>
  <c r="Z3800" i="1"/>
  <c r="AA3800" i="1"/>
  <c r="AB3800" i="1"/>
  <c r="AC3800" i="1"/>
  <c r="Z3801" i="1"/>
  <c r="AA3801" i="1"/>
  <c r="AB3801" i="1"/>
  <c r="AC3801" i="1"/>
  <c r="Z3802" i="1"/>
  <c r="AA3802" i="1"/>
  <c r="AB3802" i="1"/>
  <c r="AC3802" i="1"/>
  <c r="Z3803" i="1"/>
  <c r="AA3803" i="1"/>
  <c r="AB3803" i="1"/>
  <c r="AC3803" i="1"/>
  <c r="Z3804" i="1"/>
  <c r="AA3804" i="1"/>
  <c r="AB3804" i="1"/>
  <c r="AC3804" i="1"/>
  <c r="Z3805" i="1"/>
  <c r="AA3805" i="1"/>
  <c r="AB3805" i="1"/>
  <c r="AC3805" i="1"/>
  <c r="Z3806" i="1"/>
  <c r="AA3806" i="1"/>
  <c r="AB3806" i="1"/>
  <c r="AC3806" i="1"/>
  <c r="Z3807" i="1"/>
  <c r="AA3807" i="1"/>
  <c r="AB3807" i="1"/>
  <c r="AC3807" i="1"/>
  <c r="Z3808" i="1"/>
  <c r="AA3808" i="1"/>
  <c r="AB3808" i="1"/>
  <c r="AC3808" i="1"/>
  <c r="Z3809" i="1"/>
  <c r="AA3809" i="1"/>
  <c r="AB3809" i="1"/>
  <c r="AC3809" i="1"/>
  <c r="Z3810" i="1"/>
  <c r="AA3810" i="1"/>
  <c r="AB3810" i="1"/>
  <c r="AC3810" i="1"/>
  <c r="Z3811" i="1"/>
  <c r="AA3811" i="1"/>
  <c r="AB3811" i="1"/>
  <c r="AC3811" i="1"/>
  <c r="Z3812" i="1"/>
  <c r="AA3812" i="1"/>
  <c r="AB3812" i="1"/>
  <c r="AC3812" i="1"/>
  <c r="Z3813" i="1"/>
  <c r="AA3813" i="1"/>
  <c r="AB3813" i="1"/>
  <c r="AC3813" i="1"/>
  <c r="Z3814" i="1"/>
  <c r="AA3814" i="1"/>
  <c r="AB3814" i="1"/>
  <c r="AC3814" i="1"/>
  <c r="Z3815" i="1"/>
  <c r="AA3815" i="1"/>
  <c r="AB3815" i="1"/>
  <c r="AC3815" i="1"/>
  <c r="Z3816" i="1"/>
  <c r="AA3816" i="1"/>
  <c r="AB3816" i="1"/>
  <c r="AC3816" i="1"/>
  <c r="Z3817" i="1"/>
  <c r="AA3817" i="1"/>
  <c r="AB3817" i="1"/>
  <c r="AC3817" i="1"/>
  <c r="Z3818" i="1"/>
  <c r="AA3818" i="1"/>
  <c r="AB3818" i="1"/>
  <c r="AC3818" i="1"/>
  <c r="Z3819" i="1"/>
  <c r="AA3819" i="1"/>
  <c r="AB3819" i="1"/>
  <c r="AC3819" i="1"/>
  <c r="Z3820" i="1"/>
  <c r="AA3820" i="1"/>
  <c r="AB3820" i="1"/>
  <c r="AC3820" i="1"/>
  <c r="Z3821" i="1"/>
  <c r="AA3821" i="1"/>
  <c r="AB3821" i="1"/>
  <c r="AC3821" i="1"/>
  <c r="Z3822" i="1"/>
  <c r="AA3822" i="1"/>
  <c r="AB3822" i="1"/>
  <c r="AC3822" i="1"/>
  <c r="Z3823" i="1"/>
  <c r="AA3823" i="1"/>
  <c r="AB3823" i="1"/>
  <c r="AC3823" i="1"/>
  <c r="Z3824" i="1"/>
  <c r="AA3824" i="1"/>
  <c r="AB3824" i="1"/>
  <c r="AC3824" i="1"/>
  <c r="Z3825" i="1"/>
  <c r="AA3825" i="1"/>
  <c r="AB3825" i="1"/>
  <c r="AC3825" i="1"/>
  <c r="Z3826" i="1"/>
  <c r="AA3826" i="1"/>
  <c r="AB3826" i="1"/>
  <c r="AC3826" i="1"/>
  <c r="Z3827" i="1"/>
  <c r="AA3827" i="1"/>
  <c r="AB3827" i="1"/>
  <c r="AC3827" i="1"/>
  <c r="Z3828" i="1"/>
  <c r="AA3828" i="1"/>
  <c r="AB3828" i="1"/>
  <c r="AC3828" i="1"/>
  <c r="Z3829" i="1"/>
  <c r="AA3829" i="1"/>
  <c r="AB3829" i="1"/>
  <c r="AC3829" i="1"/>
  <c r="Z3830" i="1"/>
  <c r="AA3830" i="1"/>
  <c r="AB3830" i="1"/>
  <c r="AC3830" i="1"/>
  <c r="Z3831" i="1"/>
  <c r="AA3831" i="1"/>
  <c r="AB3831" i="1"/>
  <c r="AC3831" i="1"/>
  <c r="Z3832" i="1"/>
  <c r="AA3832" i="1"/>
  <c r="AB3832" i="1"/>
  <c r="AC3832" i="1"/>
  <c r="Z3833" i="1"/>
  <c r="AA3833" i="1"/>
  <c r="AB3833" i="1"/>
  <c r="AC3833" i="1"/>
  <c r="Z3834" i="1"/>
  <c r="AA3834" i="1"/>
  <c r="AB3834" i="1"/>
  <c r="AC3834" i="1"/>
  <c r="Z3835" i="1"/>
  <c r="AA3835" i="1"/>
  <c r="AB3835" i="1"/>
  <c r="AC3835" i="1"/>
  <c r="Z3836" i="1"/>
  <c r="AA3836" i="1"/>
  <c r="AB3836" i="1"/>
  <c r="AC3836" i="1"/>
  <c r="Z3837" i="1"/>
  <c r="AA3837" i="1"/>
  <c r="AB3837" i="1"/>
  <c r="AC3837" i="1"/>
  <c r="Z3838" i="1"/>
  <c r="AA3838" i="1"/>
  <c r="AB3838" i="1"/>
  <c r="AC3838" i="1"/>
  <c r="Z3839" i="1"/>
  <c r="AA3839" i="1"/>
  <c r="AB3839" i="1"/>
  <c r="AC3839" i="1"/>
  <c r="Z3840" i="1"/>
  <c r="AA3840" i="1"/>
  <c r="AB3840" i="1"/>
  <c r="AC3840" i="1"/>
  <c r="Z3841" i="1"/>
  <c r="AA3841" i="1"/>
  <c r="AB3841" i="1"/>
  <c r="AC3841" i="1"/>
  <c r="Z3842" i="1"/>
  <c r="AA3842" i="1"/>
  <c r="AB3842" i="1"/>
  <c r="AC3842" i="1"/>
  <c r="Z3843" i="1"/>
  <c r="AA3843" i="1"/>
  <c r="AB3843" i="1"/>
  <c r="AC3843" i="1"/>
  <c r="Z3844" i="1"/>
  <c r="AA3844" i="1"/>
  <c r="AB3844" i="1"/>
  <c r="AC3844" i="1"/>
  <c r="Z3845" i="1"/>
  <c r="AA3845" i="1"/>
  <c r="AB3845" i="1"/>
  <c r="AC3845" i="1"/>
  <c r="Z3846" i="1"/>
  <c r="AA3846" i="1"/>
  <c r="AB3846" i="1"/>
  <c r="AC3846" i="1"/>
  <c r="Z3847" i="1"/>
  <c r="AA3847" i="1"/>
  <c r="AB3847" i="1"/>
  <c r="AC3847" i="1"/>
  <c r="Z3848" i="1"/>
  <c r="AA3848" i="1"/>
  <c r="AB3848" i="1"/>
  <c r="AC3848" i="1"/>
  <c r="Z3849" i="1"/>
  <c r="AA3849" i="1"/>
  <c r="AB3849" i="1"/>
  <c r="AC3849" i="1"/>
  <c r="Z3850" i="1"/>
  <c r="AA3850" i="1"/>
  <c r="AB3850" i="1"/>
  <c r="AC3850" i="1"/>
  <c r="Z3851" i="1"/>
  <c r="AA3851" i="1"/>
  <c r="AB3851" i="1"/>
  <c r="AC3851" i="1"/>
  <c r="Z3852" i="1"/>
  <c r="AA3852" i="1"/>
  <c r="AB3852" i="1"/>
  <c r="AC3852" i="1"/>
  <c r="Z3853" i="1"/>
  <c r="AA3853" i="1"/>
  <c r="AB3853" i="1"/>
  <c r="AC3853" i="1"/>
  <c r="Z3854" i="1"/>
  <c r="AA3854" i="1"/>
  <c r="AB3854" i="1"/>
  <c r="AC3854" i="1"/>
  <c r="Z3855" i="1"/>
  <c r="AA3855" i="1"/>
  <c r="AB3855" i="1"/>
  <c r="AC3855" i="1"/>
  <c r="Z3856" i="1"/>
  <c r="AA3856" i="1"/>
  <c r="AB3856" i="1"/>
  <c r="AC3856" i="1"/>
  <c r="Z3857" i="1"/>
  <c r="AA3857" i="1"/>
  <c r="AB3857" i="1"/>
  <c r="AC3857" i="1"/>
  <c r="Z3858" i="1"/>
  <c r="AA3858" i="1"/>
  <c r="AB3858" i="1"/>
  <c r="AC3858" i="1"/>
  <c r="Z3859" i="1"/>
  <c r="AA3859" i="1"/>
  <c r="AB3859" i="1"/>
  <c r="AC3859" i="1"/>
  <c r="Z3860" i="1"/>
  <c r="AA3860" i="1"/>
  <c r="AB3860" i="1"/>
  <c r="AC3860" i="1"/>
  <c r="Z3861" i="1"/>
  <c r="AA3861" i="1"/>
  <c r="AB3861" i="1"/>
  <c r="AC3861" i="1"/>
  <c r="Z3862" i="1"/>
  <c r="AA3862" i="1"/>
  <c r="AB3862" i="1"/>
  <c r="AC3862" i="1"/>
  <c r="Z3863" i="1"/>
  <c r="AA3863" i="1"/>
  <c r="AB3863" i="1"/>
  <c r="AC3863" i="1"/>
  <c r="Z3864" i="1"/>
  <c r="AA3864" i="1"/>
  <c r="AB3864" i="1"/>
  <c r="AC3864" i="1"/>
  <c r="Z3865" i="1"/>
  <c r="AA3865" i="1"/>
  <c r="AB3865" i="1"/>
  <c r="AC3865" i="1"/>
  <c r="Z3866" i="1"/>
  <c r="AA3866" i="1"/>
  <c r="AB3866" i="1"/>
  <c r="AC3866" i="1"/>
  <c r="Z3867" i="1"/>
  <c r="AA3867" i="1"/>
  <c r="AB3867" i="1"/>
  <c r="AC3867" i="1"/>
  <c r="Z3868" i="1"/>
  <c r="AA3868" i="1"/>
  <c r="AB3868" i="1"/>
  <c r="AC3868" i="1"/>
  <c r="Z3869" i="1"/>
  <c r="AA3869" i="1"/>
  <c r="AB3869" i="1"/>
  <c r="AC3869" i="1"/>
  <c r="Z3870" i="1"/>
  <c r="AA3870" i="1"/>
  <c r="AB3870" i="1"/>
  <c r="AC3870" i="1"/>
  <c r="Z3871" i="1"/>
  <c r="AA3871" i="1"/>
  <c r="AB3871" i="1"/>
  <c r="AC3871" i="1"/>
  <c r="Z3872" i="1"/>
  <c r="AA3872" i="1"/>
  <c r="AB3872" i="1"/>
  <c r="AC3872" i="1"/>
  <c r="Z3873" i="1"/>
  <c r="AA3873" i="1"/>
  <c r="AB3873" i="1"/>
  <c r="AC3873" i="1"/>
  <c r="Z3874" i="1"/>
  <c r="AA3874" i="1"/>
  <c r="AB3874" i="1"/>
  <c r="AC3874" i="1"/>
  <c r="Z3875" i="1"/>
  <c r="AA3875" i="1"/>
  <c r="AB3875" i="1"/>
  <c r="AC3875" i="1"/>
  <c r="Z3876" i="1"/>
  <c r="AA3876" i="1"/>
  <c r="AB3876" i="1"/>
  <c r="AC3876" i="1"/>
  <c r="Z3877" i="1"/>
  <c r="AA3877" i="1"/>
  <c r="AB3877" i="1"/>
  <c r="AC3877" i="1"/>
  <c r="Z3878" i="1"/>
  <c r="AA3878" i="1"/>
  <c r="AB3878" i="1"/>
  <c r="AC3878" i="1"/>
  <c r="Z3879" i="1"/>
  <c r="AA3879" i="1"/>
  <c r="AB3879" i="1"/>
  <c r="AC3879" i="1"/>
  <c r="Z3880" i="1"/>
  <c r="AA3880" i="1"/>
  <c r="AB3880" i="1"/>
  <c r="AC3880" i="1"/>
  <c r="Z3881" i="1"/>
  <c r="AA3881" i="1"/>
  <c r="AB3881" i="1"/>
  <c r="AC3881" i="1"/>
  <c r="Z3882" i="1"/>
  <c r="AA3882" i="1"/>
  <c r="AB3882" i="1"/>
  <c r="AC3882" i="1"/>
  <c r="Z3883" i="1"/>
  <c r="AA3883" i="1"/>
  <c r="AB3883" i="1"/>
  <c r="AC3883" i="1"/>
  <c r="Z3884" i="1"/>
  <c r="AA3884" i="1"/>
  <c r="AB3884" i="1"/>
  <c r="AC3884" i="1"/>
  <c r="Z3885" i="1"/>
  <c r="AA3885" i="1"/>
  <c r="AB3885" i="1"/>
  <c r="AC3885" i="1"/>
  <c r="Z3886" i="1"/>
  <c r="AA3886" i="1"/>
  <c r="AB3886" i="1"/>
  <c r="AC3886" i="1"/>
  <c r="Z3887" i="1"/>
  <c r="AA3887" i="1"/>
  <c r="AB3887" i="1"/>
  <c r="AC3887" i="1"/>
  <c r="Z3888" i="1"/>
  <c r="AA3888" i="1"/>
  <c r="AB3888" i="1"/>
  <c r="AC3888" i="1"/>
  <c r="Z3889" i="1"/>
  <c r="AA3889" i="1"/>
  <c r="AB3889" i="1"/>
  <c r="AC3889" i="1"/>
  <c r="Z3890" i="1"/>
  <c r="AA3890" i="1"/>
  <c r="AB3890" i="1"/>
  <c r="AC3890" i="1"/>
  <c r="Z3891" i="1"/>
  <c r="AA3891" i="1"/>
  <c r="AB3891" i="1"/>
  <c r="AC3891" i="1"/>
  <c r="Z3892" i="1"/>
  <c r="AA3892" i="1"/>
  <c r="AB3892" i="1"/>
  <c r="AC3892" i="1"/>
  <c r="Z3893" i="1"/>
  <c r="AA3893" i="1"/>
  <c r="AB3893" i="1"/>
  <c r="AC3893" i="1"/>
  <c r="Z3894" i="1"/>
  <c r="AA3894" i="1"/>
  <c r="AB3894" i="1"/>
  <c r="AC3894" i="1"/>
  <c r="Z3895" i="1"/>
  <c r="AA3895" i="1"/>
  <c r="AB3895" i="1"/>
  <c r="AC3895" i="1"/>
  <c r="Z3896" i="1"/>
  <c r="AA3896" i="1"/>
  <c r="AB3896" i="1"/>
  <c r="AC3896" i="1"/>
  <c r="Z3897" i="1"/>
  <c r="AA3897" i="1"/>
  <c r="AB3897" i="1"/>
  <c r="AC3897" i="1"/>
  <c r="Z3898" i="1"/>
  <c r="AA3898" i="1"/>
  <c r="AB3898" i="1"/>
  <c r="AC3898" i="1"/>
  <c r="Z3899" i="1"/>
  <c r="AA3899" i="1"/>
  <c r="AB3899" i="1"/>
  <c r="AC3899" i="1"/>
  <c r="Z3900" i="1"/>
  <c r="AA3900" i="1"/>
  <c r="AB3900" i="1"/>
  <c r="AC3900" i="1"/>
  <c r="Z3901" i="1"/>
  <c r="AA3901" i="1"/>
  <c r="AB3901" i="1"/>
  <c r="AC3901" i="1"/>
  <c r="Z3902" i="1"/>
  <c r="AA3902" i="1"/>
  <c r="AB3902" i="1"/>
  <c r="AC3902" i="1"/>
  <c r="Z3903" i="1"/>
  <c r="AA3903" i="1"/>
  <c r="AB3903" i="1"/>
  <c r="AC3903" i="1"/>
  <c r="Z3904" i="1"/>
  <c r="AA3904" i="1"/>
  <c r="AB3904" i="1"/>
  <c r="AC3904" i="1"/>
  <c r="Z3905" i="1"/>
  <c r="AA3905" i="1"/>
  <c r="AB3905" i="1"/>
  <c r="AC3905" i="1"/>
  <c r="Z3906" i="1"/>
  <c r="AA3906" i="1"/>
  <c r="AB3906" i="1"/>
  <c r="AC3906" i="1"/>
  <c r="Z3907" i="1"/>
  <c r="AA3907" i="1"/>
  <c r="AB3907" i="1"/>
  <c r="AC3907" i="1"/>
  <c r="Z3908" i="1"/>
  <c r="AA3908" i="1"/>
  <c r="AB3908" i="1"/>
  <c r="AC3908" i="1"/>
  <c r="Z3909" i="1"/>
  <c r="AA3909" i="1"/>
  <c r="AB3909" i="1"/>
  <c r="AC3909" i="1"/>
  <c r="Z3910" i="1"/>
  <c r="AA3910" i="1"/>
  <c r="AB3910" i="1"/>
  <c r="AC3910" i="1"/>
  <c r="Z3911" i="1"/>
  <c r="AA3911" i="1"/>
  <c r="AB3911" i="1"/>
  <c r="AC3911" i="1"/>
  <c r="Z3912" i="1"/>
  <c r="AA3912" i="1"/>
  <c r="AB3912" i="1"/>
  <c r="AC3912" i="1"/>
  <c r="Z3913" i="1"/>
  <c r="AA3913" i="1"/>
  <c r="AB3913" i="1"/>
  <c r="AC3913" i="1"/>
  <c r="Z3914" i="1"/>
  <c r="AA3914" i="1"/>
  <c r="AB3914" i="1"/>
  <c r="AC3914" i="1"/>
  <c r="Z3915" i="1"/>
  <c r="AA3915" i="1"/>
  <c r="AB3915" i="1"/>
  <c r="AC3915" i="1"/>
  <c r="Z3916" i="1"/>
  <c r="AA3916" i="1"/>
  <c r="AB3916" i="1"/>
  <c r="AC3916" i="1"/>
  <c r="Z3917" i="1"/>
  <c r="AA3917" i="1"/>
  <c r="AB3917" i="1"/>
  <c r="AC3917" i="1"/>
  <c r="Z3918" i="1"/>
  <c r="AA3918" i="1"/>
  <c r="AB3918" i="1"/>
  <c r="AC3918" i="1"/>
  <c r="Z3919" i="1"/>
  <c r="AA3919" i="1"/>
  <c r="AB3919" i="1"/>
  <c r="AC3919" i="1"/>
  <c r="Z3920" i="1"/>
  <c r="AA3920" i="1"/>
  <c r="AB3920" i="1"/>
  <c r="AC3920" i="1"/>
  <c r="Z3921" i="1"/>
  <c r="AA3921" i="1"/>
  <c r="AB3921" i="1"/>
  <c r="AC3921" i="1"/>
  <c r="Z3922" i="1"/>
  <c r="AA3922" i="1"/>
  <c r="AB3922" i="1"/>
  <c r="AC3922" i="1"/>
  <c r="Z3923" i="1"/>
  <c r="AA3923" i="1"/>
  <c r="AB3923" i="1"/>
  <c r="AC3923" i="1"/>
  <c r="Z3924" i="1"/>
  <c r="AA3924" i="1"/>
  <c r="AB3924" i="1"/>
  <c r="AC3924" i="1"/>
  <c r="Z3925" i="1"/>
  <c r="AA3925" i="1"/>
  <c r="AB3925" i="1"/>
  <c r="AC3925" i="1"/>
  <c r="Z3926" i="1"/>
  <c r="AA3926" i="1"/>
  <c r="AB3926" i="1"/>
  <c r="AC3926" i="1"/>
  <c r="Z3927" i="1"/>
  <c r="AA3927" i="1"/>
  <c r="AB3927" i="1"/>
  <c r="AC3927" i="1"/>
  <c r="Z3928" i="1"/>
  <c r="AA3928" i="1"/>
  <c r="AB3928" i="1"/>
  <c r="AC3928" i="1"/>
  <c r="Z3929" i="1"/>
  <c r="AA3929" i="1"/>
  <c r="AB3929" i="1"/>
  <c r="AC3929" i="1"/>
  <c r="Z3930" i="1"/>
  <c r="AA3930" i="1"/>
  <c r="AB3930" i="1"/>
  <c r="AC3930" i="1"/>
  <c r="Z3931" i="1"/>
  <c r="AA3931" i="1"/>
  <c r="AB3931" i="1"/>
  <c r="AC3931" i="1"/>
  <c r="Z3932" i="1"/>
  <c r="AA3932" i="1"/>
  <c r="AB3932" i="1"/>
  <c r="AC3932" i="1"/>
  <c r="Z3933" i="1"/>
  <c r="AA3933" i="1"/>
  <c r="AB3933" i="1"/>
  <c r="AC3933" i="1"/>
  <c r="Z3934" i="1"/>
  <c r="AA3934" i="1"/>
  <c r="AB3934" i="1"/>
  <c r="AC3934" i="1"/>
  <c r="Z3935" i="1"/>
  <c r="AA3935" i="1"/>
  <c r="AB3935" i="1"/>
  <c r="AC3935" i="1"/>
  <c r="Z3936" i="1"/>
  <c r="AA3936" i="1"/>
  <c r="AB3936" i="1"/>
  <c r="AC3936" i="1"/>
  <c r="Z3937" i="1"/>
  <c r="AA3937" i="1"/>
  <c r="AB3937" i="1"/>
  <c r="AC3937" i="1"/>
  <c r="Z3938" i="1"/>
  <c r="AA3938" i="1"/>
  <c r="AB3938" i="1"/>
  <c r="AC3938" i="1"/>
  <c r="Z3939" i="1"/>
  <c r="AA3939" i="1"/>
  <c r="AB3939" i="1"/>
  <c r="AC3939" i="1"/>
  <c r="Z3940" i="1"/>
  <c r="AA3940" i="1"/>
  <c r="AB3940" i="1"/>
  <c r="AC3940" i="1"/>
  <c r="Z3941" i="1"/>
  <c r="AA3941" i="1"/>
  <c r="AB3941" i="1"/>
  <c r="AC3941" i="1"/>
  <c r="Z3942" i="1"/>
  <c r="AA3942" i="1"/>
  <c r="AB3942" i="1"/>
  <c r="AC3942" i="1"/>
  <c r="Z3943" i="1"/>
  <c r="AA3943" i="1"/>
  <c r="AB3943" i="1"/>
  <c r="AC3943" i="1"/>
  <c r="Z3944" i="1"/>
  <c r="AA3944" i="1"/>
  <c r="AB3944" i="1"/>
  <c r="AC3944" i="1"/>
  <c r="Z3945" i="1"/>
  <c r="AA3945" i="1"/>
  <c r="AB3945" i="1"/>
  <c r="AC3945" i="1"/>
  <c r="Z3946" i="1"/>
  <c r="AA3946" i="1"/>
  <c r="AB3946" i="1"/>
  <c r="AC3946" i="1"/>
  <c r="Z3947" i="1"/>
  <c r="AA3947" i="1"/>
  <c r="AB3947" i="1"/>
  <c r="AC3947" i="1"/>
  <c r="Z3948" i="1"/>
  <c r="AA3948" i="1"/>
  <c r="AB3948" i="1"/>
  <c r="AC3948" i="1"/>
  <c r="Z3949" i="1"/>
  <c r="AA3949" i="1"/>
  <c r="AB3949" i="1"/>
  <c r="AC3949" i="1"/>
  <c r="Z3950" i="1"/>
  <c r="AA3950" i="1"/>
  <c r="AB3950" i="1"/>
  <c r="AC3950" i="1"/>
  <c r="Z3951" i="1"/>
  <c r="AA3951" i="1"/>
  <c r="AB3951" i="1"/>
  <c r="AC3951" i="1"/>
  <c r="Z3952" i="1"/>
  <c r="AA3952" i="1"/>
  <c r="AB3952" i="1"/>
  <c r="AC3952" i="1"/>
  <c r="Z3953" i="1"/>
  <c r="AA3953" i="1"/>
  <c r="AB3953" i="1"/>
  <c r="AC3953" i="1"/>
  <c r="Z3954" i="1"/>
  <c r="AA3954" i="1"/>
  <c r="AB3954" i="1"/>
  <c r="AC3954" i="1"/>
  <c r="Z3955" i="1"/>
  <c r="AA3955" i="1"/>
  <c r="AB3955" i="1"/>
  <c r="AC3955" i="1"/>
  <c r="Z3956" i="1"/>
  <c r="AA3956" i="1"/>
  <c r="AB3956" i="1"/>
  <c r="AC3956" i="1"/>
  <c r="Z3957" i="1"/>
  <c r="AA3957" i="1"/>
  <c r="AB3957" i="1"/>
  <c r="AC3957" i="1"/>
  <c r="Z3958" i="1"/>
  <c r="AA3958" i="1"/>
  <c r="AB3958" i="1"/>
  <c r="AC3958" i="1"/>
  <c r="Z3959" i="1"/>
  <c r="AA3959" i="1"/>
  <c r="AB3959" i="1"/>
  <c r="AC3959" i="1"/>
  <c r="Z3960" i="1"/>
  <c r="AA3960" i="1"/>
  <c r="AB3960" i="1"/>
  <c r="AC3960" i="1"/>
  <c r="Z3961" i="1"/>
  <c r="AA3961" i="1"/>
  <c r="AB3961" i="1"/>
  <c r="AC3961" i="1"/>
  <c r="Z3962" i="1"/>
  <c r="AA3962" i="1"/>
  <c r="AB3962" i="1"/>
  <c r="AC3962" i="1"/>
  <c r="Z3963" i="1"/>
  <c r="AA3963" i="1"/>
  <c r="AB3963" i="1"/>
  <c r="AC3963" i="1"/>
  <c r="Z3964" i="1"/>
  <c r="AA3964" i="1"/>
  <c r="AB3964" i="1"/>
  <c r="AC3964" i="1"/>
  <c r="Z3965" i="1"/>
  <c r="AA3965" i="1"/>
  <c r="AB3965" i="1"/>
  <c r="AC3965" i="1"/>
  <c r="Z3966" i="1"/>
  <c r="AA3966" i="1"/>
  <c r="AB3966" i="1"/>
  <c r="AC3966" i="1"/>
  <c r="Z3967" i="1"/>
  <c r="AA3967" i="1"/>
  <c r="AB3967" i="1"/>
  <c r="AC3967" i="1"/>
  <c r="Z3968" i="1"/>
  <c r="AA3968" i="1"/>
  <c r="AB3968" i="1"/>
  <c r="AC3968" i="1"/>
  <c r="Z3969" i="1"/>
  <c r="AA3969" i="1"/>
  <c r="AB3969" i="1"/>
  <c r="AC3969" i="1"/>
  <c r="Z3970" i="1"/>
  <c r="AA3970" i="1"/>
  <c r="AB3970" i="1"/>
  <c r="AC3970" i="1"/>
  <c r="Z3971" i="1"/>
  <c r="AA3971" i="1"/>
  <c r="AB3971" i="1"/>
  <c r="AC3971" i="1"/>
  <c r="Z3972" i="1"/>
  <c r="AA3972" i="1"/>
  <c r="AB3972" i="1"/>
  <c r="AC3972" i="1"/>
  <c r="Z3973" i="1"/>
  <c r="AA3973" i="1"/>
  <c r="AB3973" i="1"/>
  <c r="AC3973" i="1"/>
  <c r="Z3974" i="1"/>
  <c r="AA3974" i="1"/>
  <c r="AB3974" i="1"/>
  <c r="AC3974" i="1"/>
  <c r="Z3975" i="1"/>
  <c r="AA3975" i="1"/>
  <c r="AB3975" i="1"/>
  <c r="AC3975" i="1"/>
  <c r="Z3976" i="1"/>
  <c r="AA3976" i="1"/>
  <c r="AB3976" i="1"/>
  <c r="AC3976" i="1"/>
  <c r="Z3977" i="1"/>
  <c r="AA3977" i="1"/>
  <c r="AB3977" i="1"/>
  <c r="AC3977" i="1"/>
  <c r="Z3978" i="1"/>
  <c r="AA3978" i="1"/>
  <c r="AB3978" i="1"/>
  <c r="AC3978" i="1"/>
  <c r="Z3979" i="1"/>
  <c r="AA3979" i="1"/>
  <c r="AB3979" i="1"/>
  <c r="AC3979" i="1"/>
  <c r="Z3980" i="1"/>
  <c r="AA3980" i="1"/>
  <c r="AB3980" i="1"/>
  <c r="AC3980" i="1"/>
  <c r="Z3981" i="1"/>
  <c r="AA3981" i="1"/>
  <c r="AB3981" i="1"/>
  <c r="AC3981" i="1"/>
  <c r="Z3982" i="1"/>
  <c r="AA3982" i="1"/>
  <c r="AB3982" i="1"/>
  <c r="AC3982" i="1"/>
  <c r="Z3983" i="1"/>
  <c r="AA3983" i="1"/>
  <c r="AB3983" i="1"/>
  <c r="AC3983" i="1"/>
  <c r="Z3984" i="1"/>
  <c r="AA3984" i="1"/>
  <c r="AB3984" i="1"/>
  <c r="AC3984" i="1"/>
  <c r="Z3985" i="1"/>
  <c r="AA3985" i="1"/>
  <c r="AB3985" i="1"/>
  <c r="AC3985" i="1"/>
  <c r="Z3986" i="1"/>
  <c r="AA3986" i="1"/>
  <c r="AB3986" i="1"/>
  <c r="AC3986" i="1"/>
  <c r="Z3987" i="1"/>
  <c r="AA3987" i="1"/>
  <c r="AB3987" i="1"/>
  <c r="AC3987" i="1"/>
  <c r="Z3988" i="1"/>
  <c r="AA3988" i="1"/>
  <c r="AB3988" i="1"/>
  <c r="AC3988" i="1"/>
  <c r="Z3989" i="1"/>
  <c r="AA3989" i="1"/>
  <c r="AB3989" i="1"/>
  <c r="AC3989" i="1"/>
  <c r="Z3990" i="1"/>
  <c r="AA3990" i="1"/>
  <c r="AB3990" i="1"/>
  <c r="AC3990" i="1"/>
  <c r="Z3991" i="1"/>
  <c r="AA3991" i="1"/>
  <c r="AB3991" i="1"/>
  <c r="AC3991" i="1"/>
  <c r="Z3992" i="1"/>
  <c r="AA3992" i="1"/>
  <c r="AB3992" i="1"/>
  <c r="AC3992" i="1"/>
  <c r="Z3993" i="1"/>
  <c r="AA3993" i="1"/>
  <c r="AB3993" i="1"/>
  <c r="AC3993" i="1"/>
  <c r="Z3994" i="1"/>
  <c r="AA3994" i="1"/>
  <c r="AB3994" i="1"/>
  <c r="AC3994" i="1"/>
  <c r="Z3995" i="1"/>
  <c r="AA3995" i="1"/>
  <c r="AB3995" i="1"/>
  <c r="AC3995" i="1"/>
  <c r="Z3996" i="1"/>
  <c r="AA3996" i="1"/>
  <c r="AB3996" i="1"/>
  <c r="AC3996" i="1"/>
  <c r="Z3997" i="1"/>
  <c r="AA3997" i="1"/>
  <c r="AB3997" i="1"/>
  <c r="AC3997" i="1"/>
  <c r="Z3998" i="1"/>
  <c r="AA3998" i="1"/>
  <c r="AB3998" i="1"/>
  <c r="AC3998" i="1"/>
  <c r="Z3999" i="1"/>
  <c r="AA3999" i="1"/>
  <c r="AB3999" i="1"/>
  <c r="AC3999" i="1"/>
  <c r="Z4000" i="1"/>
  <c r="AA4000" i="1"/>
  <c r="AB4000" i="1"/>
  <c r="AC4000" i="1"/>
  <c r="Z4001" i="1"/>
  <c r="AA4001" i="1"/>
  <c r="AB4001" i="1"/>
  <c r="AC4001" i="1"/>
  <c r="Z4002" i="1"/>
  <c r="AA4002" i="1"/>
  <c r="AB4002" i="1"/>
  <c r="AC4002" i="1"/>
  <c r="Z4003" i="1"/>
  <c r="AA4003" i="1"/>
  <c r="AB4003" i="1"/>
  <c r="AC4003" i="1"/>
  <c r="Z4004" i="1"/>
  <c r="AA4004" i="1"/>
  <c r="AB4004" i="1"/>
  <c r="AC4004" i="1"/>
  <c r="Z4005" i="1"/>
  <c r="AA4005" i="1"/>
  <c r="AB4005" i="1"/>
  <c r="AC4005" i="1"/>
  <c r="Z4006" i="1"/>
  <c r="AA4006" i="1"/>
  <c r="AB4006" i="1"/>
  <c r="AC4006" i="1"/>
  <c r="Z4007" i="1"/>
  <c r="AA4007" i="1"/>
  <c r="AB4007" i="1"/>
  <c r="AC4007" i="1"/>
  <c r="Z4008" i="1"/>
  <c r="AA4008" i="1"/>
  <c r="AB4008" i="1"/>
  <c r="AC4008" i="1"/>
  <c r="Z4009" i="1"/>
  <c r="AA4009" i="1"/>
  <c r="AB4009" i="1"/>
  <c r="AC4009" i="1"/>
  <c r="Z4010" i="1"/>
  <c r="AA4010" i="1"/>
  <c r="AB4010" i="1"/>
  <c r="AC4010" i="1"/>
  <c r="Z4011" i="1"/>
  <c r="AA4011" i="1"/>
  <c r="AB4011" i="1"/>
  <c r="AC4011" i="1"/>
  <c r="Z4012" i="1"/>
  <c r="AA4012" i="1"/>
  <c r="AB4012" i="1"/>
  <c r="AC4012" i="1"/>
  <c r="Z4013" i="1"/>
  <c r="AA4013" i="1"/>
  <c r="AB4013" i="1"/>
  <c r="AC4013" i="1"/>
  <c r="Z4014" i="1"/>
  <c r="AA4014" i="1"/>
  <c r="AB4014" i="1"/>
  <c r="AC4014" i="1"/>
  <c r="Z4015" i="1"/>
  <c r="AA4015" i="1"/>
  <c r="AB4015" i="1"/>
  <c r="AC4015" i="1"/>
  <c r="Z4016" i="1"/>
  <c r="AA4016" i="1"/>
  <c r="AB4016" i="1"/>
  <c r="AC4016" i="1"/>
  <c r="Z4017" i="1"/>
  <c r="AA4017" i="1"/>
  <c r="AB4017" i="1"/>
  <c r="AC4017" i="1"/>
  <c r="Z4018" i="1"/>
  <c r="AA4018" i="1"/>
  <c r="AB4018" i="1"/>
  <c r="AC4018" i="1"/>
  <c r="Z4019" i="1"/>
  <c r="AA4019" i="1"/>
  <c r="AB4019" i="1"/>
  <c r="AC4019" i="1"/>
  <c r="Z4020" i="1"/>
  <c r="AA4020" i="1"/>
  <c r="AB4020" i="1"/>
  <c r="AC4020" i="1"/>
  <c r="Z4021" i="1"/>
  <c r="AA4021" i="1"/>
  <c r="AB4021" i="1"/>
  <c r="AC4021" i="1"/>
  <c r="Z4022" i="1"/>
  <c r="AA4022" i="1"/>
  <c r="AB4022" i="1"/>
  <c r="AC4022" i="1"/>
  <c r="Z4023" i="1"/>
  <c r="AA4023" i="1"/>
  <c r="AB4023" i="1"/>
  <c r="AC4023" i="1"/>
  <c r="Z4024" i="1"/>
  <c r="AA4024" i="1"/>
  <c r="AB4024" i="1"/>
  <c r="AC4024" i="1"/>
  <c r="Z4025" i="1"/>
  <c r="AA4025" i="1"/>
  <c r="AB4025" i="1"/>
  <c r="AC4025" i="1"/>
  <c r="Z4026" i="1"/>
  <c r="AA4026" i="1"/>
  <c r="AB4026" i="1"/>
  <c r="AC4026" i="1"/>
  <c r="Z4027" i="1"/>
  <c r="AA4027" i="1"/>
  <c r="AB4027" i="1"/>
  <c r="AC4027" i="1"/>
  <c r="Z4028" i="1"/>
  <c r="AA4028" i="1"/>
  <c r="AB4028" i="1"/>
  <c r="AC4028" i="1"/>
  <c r="Z4029" i="1"/>
  <c r="AA4029" i="1"/>
  <c r="AB4029" i="1"/>
  <c r="AC4029" i="1"/>
  <c r="Z4030" i="1"/>
  <c r="AA4030" i="1"/>
  <c r="AB4030" i="1"/>
  <c r="AC4030" i="1"/>
  <c r="Z4031" i="1"/>
  <c r="AA4031" i="1"/>
  <c r="AB4031" i="1"/>
  <c r="AC4031" i="1"/>
  <c r="Z4032" i="1"/>
  <c r="AA4032" i="1"/>
  <c r="AB4032" i="1"/>
  <c r="AC4032" i="1"/>
  <c r="Z4033" i="1"/>
  <c r="AA4033" i="1"/>
  <c r="AB4033" i="1"/>
  <c r="AC4033" i="1"/>
  <c r="Z4034" i="1"/>
  <c r="AA4034" i="1"/>
  <c r="AB4034" i="1"/>
  <c r="AC4034" i="1"/>
  <c r="Z4035" i="1"/>
  <c r="AA4035" i="1"/>
  <c r="AB4035" i="1"/>
  <c r="AC4035" i="1"/>
  <c r="Z4036" i="1"/>
  <c r="AA4036" i="1"/>
  <c r="AB4036" i="1"/>
  <c r="AC4036" i="1"/>
  <c r="Z4037" i="1"/>
  <c r="AA4037" i="1"/>
  <c r="AB4037" i="1"/>
  <c r="AC4037" i="1"/>
  <c r="Z4038" i="1"/>
  <c r="AA4038" i="1"/>
  <c r="AB4038" i="1"/>
  <c r="AC4038" i="1"/>
  <c r="Z4039" i="1"/>
  <c r="AA4039" i="1"/>
  <c r="AB4039" i="1"/>
  <c r="AC4039" i="1"/>
  <c r="Z4040" i="1"/>
  <c r="AA4040" i="1"/>
  <c r="AB4040" i="1"/>
  <c r="AC4040" i="1"/>
  <c r="Z4041" i="1"/>
  <c r="AA4041" i="1"/>
  <c r="AB4041" i="1"/>
  <c r="AC4041" i="1"/>
  <c r="Z4042" i="1"/>
  <c r="AA4042" i="1"/>
  <c r="AB4042" i="1"/>
  <c r="AC4042" i="1"/>
  <c r="Z4043" i="1"/>
  <c r="AA4043" i="1"/>
  <c r="AB4043" i="1"/>
  <c r="AC4043" i="1"/>
  <c r="Z4044" i="1"/>
  <c r="AA4044" i="1"/>
  <c r="AB4044" i="1"/>
  <c r="AC4044" i="1"/>
  <c r="Z4045" i="1"/>
  <c r="AA4045" i="1"/>
  <c r="AB4045" i="1"/>
  <c r="AC4045" i="1"/>
  <c r="Z4046" i="1"/>
  <c r="AA4046" i="1"/>
  <c r="AB4046" i="1"/>
  <c r="AC4046" i="1"/>
  <c r="Z4047" i="1"/>
  <c r="AA4047" i="1"/>
  <c r="AB4047" i="1"/>
  <c r="AC4047" i="1"/>
  <c r="Z4048" i="1"/>
  <c r="AA4048" i="1"/>
  <c r="AB4048" i="1"/>
  <c r="AC4048" i="1"/>
  <c r="Z4049" i="1"/>
  <c r="AA4049" i="1"/>
  <c r="AB4049" i="1"/>
  <c r="AC4049" i="1"/>
  <c r="Z4050" i="1"/>
  <c r="AA4050" i="1"/>
  <c r="AB4050" i="1"/>
  <c r="AC4050" i="1"/>
  <c r="Z4051" i="1"/>
  <c r="AA4051" i="1"/>
  <c r="AB4051" i="1"/>
  <c r="AC4051" i="1"/>
  <c r="Z4052" i="1"/>
  <c r="AA4052" i="1"/>
  <c r="AB4052" i="1"/>
  <c r="AC4052" i="1"/>
  <c r="Z4053" i="1"/>
  <c r="AA4053" i="1"/>
  <c r="AB4053" i="1"/>
  <c r="AC4053" i="1"/>
  <c r="Z4054" i="1"/>
  <c r="AA4054" i="1"/>
  <c r="AB4054" i="1"/>
  <c r="AC4054" i="1"/>
  <c r="Z4055" i="1"/>
  <c r="AA4055" i="1"/>
  <c r="AB4055" i="1"/>
  <c r="AC4055" i="1"/>
  <c r="Z4056" i="1"/>
  <c r="AA4056" i="1"/>
  <c r="AB4056" i="1"/>
  <c r="AC4056" i="1"/>
  <c r="Z4057" i="1"/>
  <c r="AA4057" i="1"/>
  <c r="AB4057" i="1"/>
  <c r="AC4057" i="1"/>
  <c r="Z4058" i="1"/>
  <c r="AA4058" i="1"/>
  <c r="AB4058" i="1"/>
  <c r="AC4058" i="1"/>
  <c r="Z4059" i="1"/>
  <c r="AA4059" i="1"/>
  <c r="AB4059" i="1"/>
  <c r="AC4059" i="1"/>
  <c r="Z4060" i="1"/>
  <c r="AA4060" i="1"/>
  <c r="AB4060" i="1"/>
  <c r="AC4060" i="1"/>
  <c r="Z4061" i="1"/>
  <c r="AA4061" i="1"/>
  <c r="AB4061" i="1"/>
  <c r="AC4061" i="1"/>
  <c r="Z4062" i="1"/>
  <c r="AA4062" i="1"/>
  <c r="AB4062" i="1"/>
  <c r="AC4062" i="1"/>
  <c r="Z4063" i="1"/>
  <c r="AA4063" i="1"/>
  <c r="AB4063" i="1"/>
  <c r="AC4063" i="1"/>
  <c r="Z4064" i="1"/>
  <c r="AA4064" i="1"/>
  <c r="AB4064" i="1"/>
  <c r="AC4064" i="1"/>
  <c r="Z4065" i="1"/>
  <c r="AA4065" i="1"/>
  <c r="AB4065" i="1"/>
  <c r="AC4065" i="1"/>
  <c r="Z4066" i="1"/>
  <c r="AA4066" i="1"/>
  <c r="AB4066" i="1"/>
  <c r="AC4066" i="1"/>
  <c r="Z4067" i="1"/>
  <c r="AA4067" i="1"/>
  <c r="AB4067" i="1"/>
  <c r="AC4067" i="1"/>
  <c r="Z4068" i="1"/>
  <c r="AA4068" i="1"/>
  <c r="AB4068" i="1"/>
  <c r="AC4068" i="1"/>
  <c r="Z4069" i="1"/>
  <c r="AA4069" i="1"/>
  <c r="AB4069" i="1"/>
  <c r="AC4069" i="1"/>
  <c r="Z4070" i="1"/>
  <c r="AA4070" i="1"/>
  <c r="AB4070" i="1"/>
  <c r="AC4070" i="1"/>
  <c r="Z4071" i="1"/>
  <c r="AA4071" i="1"/>
  <c r="AB4071" i="1"/>
  <c r="AC4071" i="1"/>
  <c r="Z4072" i="1"/>
  <c r="AA4072" i="1"/>
  <c r="AB4072" i="1"/>
  <c r="AC4072" i="1"/>
  <c r="Z4073" i="1"/>
  <c r="AA4073" i="1"/>
  <c r="AB4073" i="1"/>
  <c r="AC4073" i="1"/>
  <c r="Z4074" i="1"/>
  <c r="AA4074" i="1"/>
  <c r="AB4074" i="1"/>
  <c r="AC4074" i="1"/>
  <c r="Z4075" i="1"/>
  <c r="AA4075" i="1"/>
  <c r="AB4075" i="1"/>
  <c r="AC4075" i="1"/>
  <c r="Z4076" i="1"/>
  <c r="AA4076" i="1"/>
  <c r="AB4076" i="1"/>
  <c r="AC4076" i="1"/>
  <c r="Z4077" i="1"/>
  <c r="AA4077" i="1"/>
  <c r="AB4077" i="1"/>
  <c r="AC4077" i="1"/>
  <c r="Z4078" i="1"/>
  <c r="AA4078" i="1"/>
  <c r="AB4078" i="1"/>
  <c r="AC4078" i="1"/>
  <c r="Z4079" i="1"/>
  <c r="AA4079" i="1"/>
  <c r="AB4079" i="1"/>
  <c r="AC4079" i="1"/>
  <c r="Z4080" i="1"/>
  <c r="AA4080" i="1"/>
  <c r="AB4080" i="1"/>
  <c r="AC4080" i="1"/>
  <c r="Z4081" i="1"/>
  <c r="AA4081" i="1"/>
  <c r="AB4081" i="1"/>
  <c r="AC4081" i="1"/>
  <c r="Z4082" i="1"/>
  <c r="AA4082" i="1"/>
  <c r="AB4082" i="1"/>
  <c r="AC4082" i="1"/>
  <c r="Z4083" i="1"/>
  <c r="AA4083" i="1"/>
  <c r="AB4083" i="1"/>
  <c r="AC4083" i="1"/>
  <c r="Z4084" i="1"/>
  <c r="AA4084" i="1"/>
  <c r="AB4084" i="1"/>
  <c r="AC4084" i="1"/>
  <c r="Z4085" i="1"/>
  <c r="AA4085" i="1"/>
  <c r="AB4085" i="1"/>
  <c r="AC4085" i="1"/>
  <c r="Z4086" i="1"/>
  <c r="AA4086" i="1"/>
  <c r="AB4086" i="1"/>
  <c r="AC4086" i="1"/>
  <c r="Z4087" i="1"/>
  <c r="AA4087" i="1"/>
  <c r="AB4087" i="1"/>
  <c r="AC4087" i="1"/>
  <c r="Z4088" i="1"/>
  <c r="AA4088" i="1"/>
  <c r="AB4088" i="1"/>
  <c r="AC4088" i="1"/>
  <c r="Z4089" i="1"/>
  <c r="AA4089" i="1"/>
  <c r="AB4089" i="1"/>
  <c r="AC4089" i="1"/>
  <c r="Z4090" i="1"/>
  <c r="AA4090" i="1"/>
  <c r="AB4090" i="1"/>
  <c r="AC4090" i="1"/>
  <c r="Z4091" i="1"/>
  <c r="AA4091" i="1"/>
  <c r="AB4091" i="1"/>
  <c r="AC4091" i="1"/>
  <c r="Z4092" i="1"/>
  <c r="AA4092" i="1"/>
  <c r="AB4092" i="1"/>
  <c r="AC4092" i="1"/>
  <c r="Z4093" i="1"/>
  <c r="AA4093" i="1"/>
  <c r="AB4093" i="1"/>
  <c r="AC4093" i="1"/>
  <c r="Z4094" i="1"/>
  <c r="AA4094" i="1"/>
  <c r="AB4094" i="1"/>
  <c r="AC4094" i="1"/>
  <c r="Z4095" i="1"/>
  <c r="AA4095" i="1"/>
  <c r="AB4095" i="1"/>
  <c r="AC4095" i="1"/>
  <c r="Z4096" i="1"/>
  <c r="AA4096" i="1"/>
  <c r="AB4096" i="1"/>
  <c r="AC4096" i="1"/>
  <c r="Z4097" i="1"/>
  <c r="AA4097" i="1"/>
  <c r="AB4097" i="1"/>
  <c r="AC4097" i="1"/>
  <c r="Z4098" i="1"/>
  <c r="AA4098" i="1"/>
  <c r="AB4098" i="1"/>
  <c r="AC4098" i="1"/>
  <c r="Z4099" i="1"/>
  <c r="AA4099" i="1"/>
  <c r="AB4099" i="1"/>
  <c r="AC4099" i="1"/>
  <c r="Z4100" i="1"/>
  <c r="AA4100" i="1"/>
  <c r="AB4100" i="1"/>
  <c r="AC4100" i="1"/>
  <c r="Z4101" i="1"/>
  <c r="AA4101" i="1"/>
  <c r="AB4101" i="1"/>
  <c r="AC4101" i="1"/>
  <c r="Z4102" i="1"/>
  <c r="AA4102" i="1"/>
  <c r="AB4102" i="1"/>
  <c r="AC4102" i="1"/>
  <c r="Z4103" i="1"/>
  <c r="AA4103" i="1"/>
  <c r="AB4103" i="1"/>
  <c r="AC4103" i="1"/>
  <c r="Z4104" i="1"/>
  <c r="AA4104" i="1"/>
  <c r="AB4104" i="1"/>
  <c r="AC4104" i="1"/>
  <c r="Z4105" i="1"/>
  <c r="AA4105" i="1"/>
  <c r="AB4105" i="1"/>
  <c r="AC4105" i="1"/>
  <c r="Z4106" i="1"/>
  <c r="AA4106" i="1"/>
  <c r="AB4106" i="1"/>
  <c r="AC4106" i="1"/>
  <c r="Z4107" i="1"/>
  <c r="AA4107" i="1"/>
  <c r="AB4107" i="1"/>
  <c r="AC4107" i="1"/>
  <c r="Z4108" i="1"/>
  <c r="AA4108" i="1"/>
  <c r="AB4108" i="1"/>
  <c r="AC4108" i="1"/>
  <c r="Z4109" i="1"/>
  <c r="AA4109" i="1"/>
  <c r="AB4109" i="1"/>
  <c r="AC4109" i="1"/>
  <c r="Z4110" i="1"/>
  <c r="AA4110" i="1"/>
  <c r="AB4110" i="1"/>
  <c r="AC4110" i="1"/>
  <c r="Z4111" i="1"/>
  <c r="AA4111" i="1"/>
  <c r="AB4111" i="1"/>
  <c r="AC4111" i="1"/>
  <c r="Z4112" i="1"/>
  <c r="AA4112" i="1"/>
  <c r="AB4112" i="1"/>
  <c r="AC4112" i="1"/>
  <c r="Z4113" i="1"/>
  <c r="AA4113" i="1"/>
  <c r="AB4113" i="1"/>
  <c r="AC4113" i="1"/>
  <c r="Z4114" i="1"/>
  <c r="AA4114" i="1"/>
  <c r="AB4114" i="1"/>
  <c r="AC4114" i="1"/>
  <c r="Z4115" i="1"/>
  <c r="AA4115" i="1"/>
  <c r="AB4115" i="1"/>
  <c r="AC4115" i="1"/>
  <c r="Z4116" i="1"/>
  <c r="AA4116" i="1"/>
  <c r="AB4116" i="1"/>
  <c r="AC4116" i="1"/>
  <c r="Z4117" i="1"/>
  <c r="AA4117" i="1"/>
  <c r="AB4117" i="1"/>
  <c r="AC4117" i="1"/>
  <c r="Z4118" i="1"/>
  <c r="AA4118" i="1"/>
  <c r="AB4118" i="1"/>
  <c r="AC4118" i="1"/>
  <c r="Z4119" i="1"/>
  <c r="AA4119" i="1"/>
  <c r="AB4119" i="1"/>
  <c r="AC4119" i="1"/>
  <c r="Z4120" i="1"/>
  <c r="AA4120" i="1"/>
  <c r="AB4120" i="1"/>
  <c r="AC4120" i="1"/>
  <c r="Z4121" i="1"/>
  <c r="AA4121" i="1"/>
  <c r="AB4121" i="1"/>
  <c r="AC4121" i="1"/>
  <c r="Z4122" i="1"/>
  <c r="AA4122" i="1"/>
  <c r="AB4122" i="1"/>
  <c r="AC4122" i="1"/>
  <c r="Z4123" i="1"/>
  <c r="AA4123" i="1"/>
  <c r="AB4123" i="1"/>
  <c r="AC4123" i="1"/>
  <c r="Z4124" i="1"/>
  <c r="AA4124" i="1"/>
  <c r="AB4124" i="1"/>
  <c r="AC4124" i="1"/>
  <c r="Z4125" i="1"/>
  <c r="AA4125" i="1"/>
  <c r="AB4125" i="1"/>
  <c r="AC4125" i="1"/>
  <c r="Z4126" i="1"/>
  <c r="AA4126" i="1"/>
  <c r="AB4126" i="1"/>
  <c r="AC4126" i="1"/>
  <c r="Z4127" i="1"/>
  <c r="AA4127" i="1"/>
  <c r="AB4127" i="1"/>
  <c r="AC4127" i="1"/>
  <c r="Z4128" i="1"/>
  <c r="AA4128" i="1"/>
  <c r="AB4128" i="1"/>
  <c r="AC4128" i="1"/>
  <c r="Z4129" i="1"/>
  <c r="AA4129" i="1"/>
  <c r="AB4129" i="1"/>
  <c r="AC4129" i="1"/>
  <c r="Z4130" i="1"/>
  <c r="AA4130" i="1"/>
  <c r="AB4130" i="1"/>
  <c r="AC4130" i="1"/>
  <c r="Z4131" i="1"/>
  <c r="AA4131" i="1"/>
  <c r="AB4131" i="1"/>
  <c r="AC4131" i="1"/>
  <c r="Z4132" i="1"/>
  <c r="AA4132" i="1"/>
  <c r="AB4132" i="1"/>
  <c r="AC4132" i="1"/>
  <c r="Z4133" i="1"/>
  <c r="AA4133" i="1"/>
  <c r="AB4133" i="1"/>
  <c r="AC4133" i="1"/>
  <c r="Z4134" i="1"/>
  <c r="AA4134" i="1"/>
  <c r="AB4134" i="1"/>
  <c r="AC4134" i="1"/>
  <c r="Z4135" i="1"/>
  <c r="AA4135" i="1"/>
  <c r="AB4135" i="1"/>
  <c r="AC4135" i="1"/>
  <c r="Z4136" i="1"/>
  <c r="AA4136" i="1"/>
  <c r="AB4136" i="1"/>
  <c r="AC4136" i="1"/>
  <c r="Z4137" i="1"/>
  <c r="AA4137" i="1"/>
  <c r="AB4137" i="1"/>
  <c r="AC4137" i="1"/>
  <c r="Z4138" i="1"/>
  <c r="AA4138" i="1"/>
  <c r="AB4138" i="1"/>
  <c r="AC4138" i="1"/>
  <c r="Z4139" i="1"/>
  <c r="AA4139" i="1"/>
  <c r="AB4139" i="1"/>
  <c r="AC4139" i="1"/>
  <c r="Z4140" i="1"/>
  <c r="AA4140" i="1"/>
  <c r="AB4140" i="1"/>
  <c r="AC4140" i="1"/>
  <c r="Z4141" i="1"/>
  <c r="AA4141" i="1"/>
  <c r="AB4141" i="1"/>
  <c r="AC4141" i="1"/>
  <c r="Z4142" i="1"/>
  <c r="AA4142" i="1"/>
  <c r="AB4142" i="1"/>
  <c r="AC4142" i="1"/>
  <c r="Z4143" i="1"/>
  <c r="AA4143" i="1"/>
  <c r="AB4143" i="1"/>
  <c r="AC4143" i="1"/>
  <c r="Z4144" i="1"/>
  <c r="AA4144" i="1"/>
  <c r="AB4144" i="1"/>
  <c r="AC4144" i="1"/>
  <c r="Z4145" i="1"/>
  <c r="AA4145" i="1"/>
  <c r="AB4145" i="1"/>
  <c r="AC4145" i="1"/>
  <c r="Z4146" i="1"/>
  <c r="AA4146" i="1"/>
  <c r="AB4146" i="1"/>
  <c r="AC4146" i="1"/>
  <c r="Z4147" i="1"/>
  <c r="AA4147" i="1"/>
  <c r="AB4147" i="1"/>
  <c r="AC4147" i="1"/>
  <c r="Z4148" i="1"/>
  <c r="AA4148" i="1"/>
  <c r="AB4148" i="1"/>
  <c r="AC4148" i="1"/>
  <c r="Z4149" i="1"/>
  <c r="AA4149" i="1"/>
  <c r="AB4149" i="1"/>
  <c r="AC4149" i="1"/>
  <c r="Z4150" i="1"/>
  <c r="AA4150" i="1"/>
  <c r="AB4150" i="1"/>
  <c r="AC4150" i="1"/>
  <c r="Z4151" i="1"/>
  <c r="AA4151" i="1"/>
  <c r="AB4151" i="1"/>
  <c r="AC4151" i="1"/>
  <c r="Z4152" i="1"/>
  <c r="AA4152" i="1"/>
  <c r="AB4152" i="1"/>
  <c r="AC4152" i="1"/>
  <c r="Z4153" i="1"/>
  <c r="AA4153" i="1"/>
  <c r="AB4153" i="1"/>
  <c r="AC4153" i="1"/>
  <c r="Z4154" i="1"/>
  <c r="AA4154" i="1"/>
  <c r="AB4154" i="1"/>
  <c r="AC4154" i="1"/>
  <c r="Z4155" i="1"/>
  <c r="AA4155" i="1"/>
  <c r="AB4155" i="1"/>
  <c r="AC4155" i="1"/>
  <c r="Z4156" i="1"/>
  <c r="AA4156" i="1"/>
  <c r="AB4156" i="1"/>
  <c r="AC4156" i="1"/>
  <c r="Z4157" i="1"/>
  <c r="AA4157" i="1"/>
  <c r="AB4157" i="1"/>
  <c r="AC4157" i="1"/>
  <c r="Z4158" i="1"/>
  <c r="AA4158" i="1"/>
  <c r="AB4158" i="1"/>
  <c r="AC4158" i="1"/>
  <c r="Z4159" i="1"/>
  <c r="AA4159" i="1"/>
  <c r="AB4159" i="1"/>
  <c r="AC4159" i="1"/>
  <c r="Z4160" i="1"/>
  <c r="AA4160" i="1"/>
  <c r="AB4160" i="1"/>
  <c r="AC4160" i="1"/>
  <c r="Z4161" i="1"/>
  <c r="AA4161" i="1"/>
  <c r="AB4161" i="1"/>
  <c r="AC4161" i="1"/>
  <c r="Z4162" i="1"/>
  <c r="AA4162" i="1"/>
  <c r="AB4162" i="1"/>
  <c r="AC4162" i="1"/>
  <c r="Z4163" i="1"/>
  <c r="AA4163" i="1"/>
  <c r="AB4163" i="1"/>
  <c r="AC4163" i="1"/>
  <c r="Z4164" i="1"/>
  <c r="AA4164" i="1"/>
  <c r="AB4164" i="1"/>
  <c r="AC4164" i="1"/>
  <c r="Z4165" i="1"/>
  <c r="AA4165" i="1"/>
  <c r="AB4165" i="1"/>
  <c r="AC4165" i="1"/>
  <c r="Z4166" i="1"/>
  <c r="AA4166" i="1"/>
  <c r="AB4166" i="1"/>
  <c r="AC4166" i="1"/>
  <c r="Z4167" i="1"/>
  <c r="AA4167" i="1"/>
  <c r="AB4167" i="1"/>
  <c r="AC4167" i="1"/>
  <c r="Z4168" i="1"/>
  <c r="AA4168" i="1"/>
  <c r="AB4168" i="1"/>
  <c r="AC4168" i="1"/>
  <c r="Z4169" i="1"/>
  <c r="AA4169" i="1"/>
  <c r="AB4169" i="1"/>
  <c r="AC4169" i="1"/>
  <c r="Z4170" i="1"/>
  <c r="AA4170" i="1"/>
  <c r="AB4170" i="1"/>
  <c r="AC4170" i="1"/>
  <c r="Z4171" i="1"/>
  <c r="AA4171" i="1"/>
  <c r="AB4171" i="1"/>
  <c r="AC4171" i="1"/>
  <c r="Z4172" i="1"/>
  <c r="AA4172" i="1"/>
  <c r="AB4172" i="1"/>
  <c r="AC4172" i="1"/>
  <c r="Z4173" i="1"/>
  <c r="AA4173" i="1"/>
  <c r="AB4173" i="1"/>
  <c r="AC4173" i="1"/>
  <c r="Z4174" i="1"/>
  <c r="AA4174" i="1"/>
  <c r="AB4174" i="1"/>
  <c r="AC4174" i="1"/>
  <c r="Z4175" i="1"/>
  <c r="AA4175" i="1"/>
  <c r="AB4175" i="1"/>
  <c r="AC4175" i="1"/>
  <c r="Z4176" i="1"/>
  <c r="AA4176" i="1"/>
  <c r="AB4176" i="1"/>
  <c r="AC4176" i="1"/>
  <c r="Z4177" i="1"/>
  <c r="AA4177" i="1"/>
  <c r="AB4177" i="1"/>
  <c r="AC4177" i="1"/>
  <c r="Z4178" i="1"/>
  <c r="AA4178" i="1"/>
  <c r="AB4178" i="1"/>
  <c r="AC4178" i="1"/>
  <c r="Z4179" i="1"/>
  <c r="AA4179" i="1"/>
  <c r="AB4179" i="1"/>
  <c r="AC4179" i="1"/>
  <c r="Z4180" i="1"/>
  <c r="AA4180" i="1"/>
  <c r="AB4180" i="1"/>
  <c r="AC4180" i="1"/>
  <c r="Z4181" i="1"/>
  <c r="AA4181" i="1"/>
  <c r="AB4181" i="1"/>
  <c r="AC4181" i="1"/>
  <c r="Z4182" i="1"/>
  <c r="AA4182" i="1"/>
  <c r="AB4182" i="1"/>
  <c r="AC4182" i="1"/>
  <c r="Z4183" i="1"/>
  <c r="AA4183" i="1"/>
  <c r="AB4183" i="1"/>
  <c r="AC4183" i="1"/>
  <c r="Z4184" i="1"/>
  <c r="AA4184" i="1"/>
  <c r="AB4184" i="1"/>
  <c r="AC4184" i="1"/>
  <c r="Z4185" i="1"/>
  <c r="AA4185" i="1"/>
  <c r="AB4185" i="1"/>
  <c r="AC4185" i="1"/>
  <c r="Z4186" i="1"/>
  <c r="AA4186" i="1"/>
  <c r="AB4186" i="1"/>
  <c r="AC4186" i="1"/>
  <c r="Z4187" i="1"/>
  <c r="AA4187" i="1"/>
  <c r="AB4187" i="1"/>
  <c r="AC4187" i="1"/>
  <c r="Z4188" i="1"/>
  <c r="AA4188" i="1"/>
  <c r="AB4188" i="1"/>
  <c r="AC4188" i="1"/>
  <c r="Z4189" i="1"/>
  <c r="AA4189" i="1"/>
  <c r="AB4189" i="1"/>
  <c r="AC4189" i="1"/>
  <c r="Z4190" i="1"/>
  <c r="AA4190" i="1"/>
  <c r="AB4190" i="1"/>
  <c r="AC4190" i="1"/>
  <c r="Z4191" i="1"/>
  <c r="AA4191" i="1"/>
  <c r="AB4191" i="1"/>
  <c r="AC4191" i="1"/>
  <c r="Z4192" i="1"/>
  <c r="AA4192" i="1"/>
  <c r="AB4192" i="1"/>
  <c r="AC4192" i="1"/>
  <c r="Z4193" i="1"/>
  <c r="AA4193" i="1"/>
  <c r="AB4193" i="1"/>
  <c r="AC4193" i="1"/>
  <c r="Z4194" i="1"/>
  <c r="AA4194" i="1"/>
  <c r="AB4194" i="1"/>
  <c r="AC4194" i="1"/>
  <c r="Z4195" i="1"/>
  <c r="AA4195" i="1"/>
  <c r="AB4195" i="1"/>
  <c r="AC4195" i="1"/>
  <c r="Z4196" i="1"/>
  <c r="AA4196" i="1"/>
  <c r="AB4196" i="1"/>
  <c r="AC4196" i="1"/>
  <c r="Z4197" i="1"/>
  <c r="AA4197" i="1"/>
  <c r="AB4197" i="1"/>
  <c r="AC4197" i="1"/>
  <c r="Z4198" i="1"/>
  <c r="AA4198" i="1"/>
  <c r="AB4198" i="1"/>
  <c r="AC4198" i="1"/>
  <c r="Z4199" i="1"/>
  <c r="AA4199" i="1"/>
  <c r="AB4199" i="1"/>
  <c r="AC4199" i="1"/>
  <c r="Z4200" i="1"/>
  <c r="AA4200" i="1"/>
  <c r="AB4200" i="1"/>
  <c r="AC4200" i="1"/>
  <c r="Z4201" i="1"/>
  <c r="AA4201" i="1"/>
  <c r="AB4201" i="1"/>
  <c r="AC4201" i="1"/>
  <c r="Z4202" i="1"/>
  <c r="AA4202" i="1"/>
  <c r="AB4202" i="1"/>
  <c r="AC4202" i="1"/>
  <c r="Z4203" i="1"/>
  <c r="AA4203" i="1"/>
  <c r="AB4203" i="1"/>
  <c r="AC4203" i="1"/>
  <c r="Z4204" i="1"/>
  <c r="AA4204" i="1"/>
  <c r="AB4204" i="1"/>
  <c r="AC4204" i="1"/>
  <c r="Z4205" i="1"/>
  <c r="AA4205" i="1"/>
  <c r="AB4205" i="1"/>
  <c r="AC4205" i="1"/>
  <c r="Z4206" i="1"/>
  <c r="AA4206" i="1"/>
  <c r="AB4206" i="1"/>
  <c r="AC4206" i="1"/>
  <c r="Z4207" i="1"/>
  <c r="AA4207" i="1"/>
  <c r="AB4207" i="1"/>
  <c r="AC4207" i="1"/>
  <c r="Z4208" i="1"/>
  <c r="AA4208" i="1"/>
  <c r="AB4208" i="1"/>
  <c r="AC4208" i="1"/>
  <c r="Z4209" i="1"/>
  <c r="AA4209" i="1"/>
  <c r="AB4209" i="1"/>
  <c r="AC4209" i="1"/>
  <c r="Z4210" i="1"/>
  <c r="AA4210" i="1"/>
  <c r="AB4210" i="1"/>
  <c r="AC4210" i="1"/>
  <c r="Z4211" i="1"/>
  <c r="AA4211" i="1"/>
  <c r="AB4211" i="1"/>
  <c r="AC4211" i="1"/>
  <c r="Z4212" i="1"/>
  <c r="AA4212" i="1"/>
  <c r="AB4212" i="1"/>
  <c r="AC4212" i="1"/>
  <c r="Z4213" i="1"/>
  <c r="AA4213" i="1"/>
  <c r="AB4213" i="1"/>
  <c r="AC4213" i="1"/>
  <c r="Z4214" i="1"/>
  <c r="AA4214" i="1"/>
  <c r="AB4214" i="1"/>
  <c r="AC4214" i="1"/>
  <c r="Z4215" i="1"/>
  <c r="AA4215" i="1"/>
  <c r="AB4215" i="1"/>
  <c r="AC4215" i="1"/>
  <c r="Z4216" i="1"/>
  <c r="AA4216" i="1"/>
  <c r="AB4216" i="1"/>
  <c r="AC4216" i="1"/>
  <c r="Z4217" i="1"/>
  <c r="AA4217" i="1"/>
  <c r="AB4217" i="1"/>
  <c r="AC4217" i="1"/>
  <c r="Z4218" i="1"/>
  <c r="AA4218" i="1"/>
  <c r="AB4218" i="1"/>
  <c r="AC4218" i="1"/>
  <c r="Z4219" i="1"/>
  <c r="AA4219" i="1"/>
  <c r="AB4219" i="1"/>
  <c r="AC4219" i="1"/>
  <c r="Z4220" i="1"/>
  <c r="AA4220" i="1"/>
  <c r="AB4220" i="1"/>
  <c r="AC4220" i="1"/>
  <c r="Z4221" i="1"/>
  <c r="AA4221" i="1"/>
  <c r="AB4221" i="1"/>
  <c r="AC4221" i="1"/>
  <c r="Z4222" i="1"/>
  <c r="AA4222" i="1"/>
  <c r="AB4222" i="1"/>
  <c r="AC4222" i="1"/>
  <c r="Z4223" i="1"/>
  <c r="AA4223" i="1"/>
  <c r="AB4223" i="1"/>
  <c r="AC4223" i="1"/>
  <c r="Z4224" i="1"/>
  <c r="AA4224" i="1"/>
  <c r="AB4224" i="1"/>
  <c r="AC4224" i="1"/>
  <c r="Z4225" i="1"/>
  <c r="AA4225" i="1"/>
  <c r="AB4225" i="1"/>
  <c r="AC4225" i="1"/>
  <c r="Z4226" i="1"/>
  <c r="AA4226" i="1"/>
  <c r="AB4226" i="1"/>
  <c r="AC4226" i="1"/>
  <c r="Z4227" i="1"/>
  <c r="AA4227" i="1"/>
  <c r="AB4227" i="1"/>
  <c r="AC4227" i="1"/>
  <c r="Z4228" i="1"/>
  <c r="AA4228" i="1"/>
  <c r="AB4228" i="1"/>
  <c r="AC4228" i="1"/>
  <c r="Z4229" i="1"/>
  <c r="AA4229" i="1"/>
  <c r="AB4229" i="1"/>
  <c r="AC4229" i="1"/>
  <c r="Z4230" i="1"/>
  <c r="AA4230" i="1"/>
  <c r="AB4230" i="1"/>
  <c r="AC4230" i="1"/>
  <c r="Z4231" i="1"/>
  <c r="AA4231" i="1"/>
  <c r="AB4231" i="1"/>
  <c r="AC4231" i="1"/>
  <c r="Z4232" i="1"/>
  <c r="AA4232" i="1"/>
  <c r="AB4232" i="1"/>
  <c r="AC4232" i="1"/>
  <c r="Z4233" i="1"/>
  <c r="AA4233" i="1"/>
  <c r="AB4233" i="1"/>
  <c r="AC4233" i="1"/>
  <c r="Z4234" i="1"/>
  <c r="AA4234" i="1"/>
  <c r="AB4234" i="1"/>
  <c r="AC4234" i="1"/>
  <c r="Z4235" i="1"/>
  <c r="AA4235" i="1"/>
  <c r="AB4235" i="1"/>
  <c r="AC4235" i="1"/>
  <c r="Z4236" i="1"/>
  <c r="AA4236" i="1"/>
  <c r="AB4236" i="1"/>
  <c r="AC4236" i="1"/>
  <c r="Z4237" i="1"/>
  <c r="AA4237" i="1"/>
  <c r="AB4237" i="1"/>
  <c r="AC4237" i="1"/>
  <c r="Z4238" i="1"/>
  <c r="AA4238" i="1"/>
  <c r="AB4238" i="1"/>
  <c r="AC4238" i="1"/>
  <c r="Z4239" i="1"/>
  <c r="AA4239" i="1"/>
  <c r="AB4239" i="1"/>
  <c r="AC4239" i="1"/>
  <c r="Z4240" i="1"/>
  <c r="AA4240" i="1"/>
  <c r="AB4240" i="1"/>
  <c r="AC4240" i="1"/>
  <c r="Z4241" i="1"/>
  <c r="AA4241" i="1"/>
  <c r="AB4241" i="1"/>
  <c r="AC4241" i="1"/>
  <c r="Z4242" i="1"/>
  <c r="AA4242" i="1"/>
  <c r="AB4242" i="1"/>
  <c r="AC4242" i="1"/>
  <c r="Z4243" i="1"/>
  <c r="AA4243" i="1"/>
  <c r="AB4243" i="1"/>
  <c r="AC4243" i="1"/>
  <c r="Z4244" i="1"/>
  <c r="AA4244" i="1"/>
  <c r="AB4244" i="1"/>
  <c r="AC4244" i="1"/>
  <c r="Z4245" i="1"/>
  <c r="AA4245" i="1"/>
  <c r="AB4245" i="1"/>
  <c r="AC4245" i="1"/>
  <c r="Z4246" i="1"/>
  <c r="AA4246" i="1"/>
  <c r="AB4246" i="1"/>
  <c r="AC4246" i="1"/>
  <c r="Z4247" i="1"/>
  <c r="AA4247" i="1"/>
  <c r="AB4247" i="1"/>
  <c r="AC4247" i="1"/>
  <c r="Z4248" i="1"/>
  <c r="AA4248" i="1"/>
  <c r="AB4248" i="1"/>
  <c r="AC4248" i="1"/>
  <c r="Z4249" i="1"/>
  <c r="AA4249" i="1"/>
  <c r="AB4249" i="1"/>
  <c r="AC4249" i="1"/>
  <c r="Z4250" i="1"/>
  <c r="AA4250" i="1"/>
  <c r="AB4250" i="1"/>
  <c r="AC4250" i="1"/>
  <c r="Z4251" i="1"/>
  <c r="AA4251" i="1"/>
  <c r="AB4251" i="1"/>
  <c r="AC4251" i="1"/>
  <c r="Z4252" i="1"/>
  <c r="AA4252" i="1"/>
  <c r="AB4252" i="1"/>
  <c r="AC4252" i="1"/>
  <c r="Z4253" i="1"/>
  <c r="AA4253" i="1"/>
  <c r="AB4253" i="1"/>
  <c r="AC4253" i="1"/>
  <c r="Z4254" i="1"/>
  <c r="AA4254" i="1"/>
  <c r="AB4254" i="1"/>
  <c r="AC4254" i="1"/>
  <c r="Z4255" i="1"/>
  <c r="AA4255" i="1"/>
  <c r="AB4255" i="1"/>
  <c r="AC4255" i="1"/>
  <c r="Z4256" i="1"/>
  <c r="AA4256" i="1"/>
  <c r="AB4256" i="1"/>
  <c r="AC4256" i="1"/>
  <c r="Z4257" i="1"/>
  <c r="AA4257" i="1"/>
  <c r="AB4257" i="1"/>
  <c r="AC4257" i="1"/>
  <c r="Z4258" i="1"/>
  <c r="AA4258" i="1"/>
  <c r="AB4258" i="1"/>
  <c r="AC4258" i="1"/>
  <c r="Z4259" i="1"/>
  <c r="AA4259" i="1"/>
  <c r="AB4259" i="1"/>
  <c r="AC4259" i="1"/>
  <c r="Z4260" i="1"/>
  <c r="AA4260" i="1"/>
  <c r="AB4260" i="1"/>
  <c r="AC4260" i="1"/>
  <c r="Z4261" i="1"/>
  <c r="AA4261" i="1"/>
  <c r="AB4261" i="1"/>
  <c r="AC4261" i="1"/>
  <c r="Z4262" i="1"/>
  <c r="AA4262" i="1"/>
  <c r="AB4262" i="1"/>
  <c r="AC4262" i="1"/>
  <c r="Z4263" i="1"/>
  <c r="AA4263" i="1"/>
  <c r="AB4263" i="1"/>
  <c r="AC4263" i="1"/>
  <c r="Z4264" i="1"/>
  <c r="AA4264" i="1"/>
  <c r="AB4264" i="1"/>
  <c r="AC4264" i="1"/>
  <c r="Z4265" i="1"/>
  <c r="AA4265" i="1"/>
  <c r="AB4265" i="1"/>
  <c r="AC4265" i="1"/>
  <c r="Z4266" i="1"/>
  <c r="AA4266" i="1"/>
  <c r="AB4266" i="1"/>
  <c r="AC4266" i="1"/>
  <c r="Z4267" i="1"/>
  <c r="AA4267" i="1"/>
  <c r="AB4267" i="1"/>
  <c r="AC4267" i="1"/>
  <c r="Z4268" i="1"/>
  <c r="AA4268" i="1"/>
  <c r="AB4268" i="1"/>
  <c r="AC4268" i="1"/>
  <c r="Z4269" i="1"/>
  <c r="AA4269" i="1"/>
  <c r="AB4269" i="1"/>
  <c r="AC4269" i="1"/>
  <c r="Z4270" i="1"/>
  <c r="AA4270" i="1"/>
  <c r="AB4270" i="1"/>
  <c r="AC4270" i="1"/>
  <c r="Z4271" i="1"/>
  <c r="AA4271" i="1"/>
  <c r="AB4271" i="1"/>
  <c r="AC4271" i="1"/>
  <c r="Z4272" i="1"/>
  <c r="AA4272" i="1"/>
  <c r="AB4272" i="1"/>
  <c r="AC4272" i="1"/>
  <c r="Z4273" i="1"/>
  <c r="AA4273" i="1"/>
  <c r="AB4273" i="1"/>
  <c r="AC4273" i="1"/>
  <c r="Z4274" i="1"/>
  <c r="AA4274" i="1"/>
  <c r="AB4274" i="1"/>
  <c r="AC4274" i="1"/>
  <c r="Z4275" i="1"/>
  <c r="AA4275" i="1"/>
  <c r="AB4275" i="1"/>
  <c r="AC4275" i="1"/>
  <c r="Z4276" i="1"/>
  <c r="AA4276" i="1"/>
  <c r="AB4276" i="1"/>
  <c r="AC4276" i="1"/>
  <c r="Z4277" i="1"/>
  <c r="AA4277" i="1"/>
  <c r="AB4277" i="1"/>
  <c r="AC4277" i="1"/>
  <c r="Z4278" i="1"/>
  <c r="AA4278" i="1"/>
  <c r="AB4278" i="1"/>
  <c r="AC4278" i="1"/>
  <c r="Z4279" i="1"/>
  <c r="AA4279" i="1"/>
  <c r="AB4279" i="1"/>
  <c r="AC4279" i="1"/>
  <c r="Z4280" i="1"/>
  <c r="AA4280" i="1"/>
  <c r="AB4280" i="1"/>
  <c r="AC4280" i="1"/>
  <c r="Z4281" i="1"/>
  <c r="AA4281" i="1"/>
  <c r="AB4281" i="1"/>
  <c r="AC4281" i="1"/>
  <c r="Z4282" i="1"/>
  <c r="AA4282" i="1"/>
  <c r="AB4282" i="1"/>
  <c r="AC4282" i="1"/>
  <c r="Z4283" i="1"/>
  <c r="AA4283" i="1"/>
  <c r="AB4283" i="1"/>
  <c r="AC4283" i="1"/>
  <c r="Z4284" i="1"/>
  <c r="AA4284" i="1"/>
  <c r="AB4284" i="1"/>
  <c r="AC4284" i="1"/>
  <c r="Z4285" i="1"/>
  <c r="AA4285" i="1"/>
  <c r="AB4285" i="1"/>
  <c r="AC4285" i="1"/>
  <c r="Z4286" i="1"/>
  <c r="AA4286" i="1"/>
  <c r="AB4286" i="1"/>
  <c r="AC4286" i="1"/>
  <c r="Z4287" i="1"/>
  <c r="AA4287" i="1"/>
  <c r="AB4287" i="1"/>
  <c r="AC4287" i="1"/>
  <c r="Z4288" i="1"/>
  <c r="AA4288" i="1"/>
  <c r="AB4288" i="1"/>
  <c r="AC4288" i="1"/>
  <c r="Z4289" i="1"/>
  <c r="AA4289" i="1"/>
  <c r="AB4289" i="1"/>
  <c r="AC4289" i="1"/>
  <c r="Z4290" i="1"/>
  <c r="AA4290" i="1"/>
  <c r="AB4290" i="1"/>
  <c r="AC4290" i="1"/>
  <c r="Z4291" i="1"/>
  <c r="AA4291" i="1"/>
  <c r="AB4291" i="1"/>
  <c r="AC4291" i="1"/>
  <c r="Z4292" i="1"/>
  <c r="AA4292" i="1"/>
  <c r="AB4292" i="1"/>
  <c r="AC4292" i="1"/>
  <c r="Z4293" i="1"/>
  <c r="AA4293" i="1"/>
  <c r="AB4293" i="1"/>
  <c r="AC4293" i="1"/>
  <c r="Z4294" i="1"/>
  <c r="AA4294" i="1"/>
  <c r="AB4294" i="1"/>
  <c r="AC4294" i="1"/>
  <c r="Z4295" i="1"/>
  <c r="AA4295" i="1"/>
  <c r="AB4295" i="1"/>
  <c r="AC4295" i="1"/>
  <c r="Z4296" i="1"/>
  <c r="AA4296" i="1"/>
  <c r="AB4296" i="1"/>
  <c r="AC4296" i="1"/>
  <c r="Z4297" i="1"/>
  <c r="AA4297" i="1"/>
  <c r="AB4297" i="1"/>
  <c r="AC4297" i="1"/>
  <c r="Z4298" i="1"/>
  <c r="AA4298" i="1"/>
  <c r="AB4298" i="1"/>
  <c r="AC4298" i="1"/>
  <c r="Z4299" i="1"/>
  <c r="AA4299" i="1"/>
  <c r="AB4299" i="1"/>
  <c r="AC4299" i="1"/>
  <c r="Z4300" i="1"/>
  <c r="AA4300" i="1"/>
  <c r="AB4300" i="1"/>
  <c r="AC4300" i="1"/>
  <c r="Z4301" i="1"/>
  <c r="AA4301" i="1"/>
  <c r="AB4301" i="1"/>
  <c r="AC4301" i="1"/>
  <c r="Z4302" i="1"/>
  <c r="AA4302" i="1"/>
  <c r="AB4302" i="1"/>
  <c r="AC4302" i="1"/>
  <c r="Z4303" i="1"/>
  <c r="AA4303" i="1"/>
  <c r="AB4303" i="1"/>
  <c r="AC4303" i="1"/>
  <c r="Z4304" i="1"/>
  <c r="AA4304" i="1"/>
  <c r="AB4304" i="1"/>
  <c r="AC4304" i="1"/>
  <c r="Z4305" i="1"/>
  <c r="AA4305" i="1"/>
  <c r="AB4305" i="1"/>
  <c r="AC4305" i="1"/>
  <c r="Z4306" i="1"/>
  <c r="AA4306" i="1"/>
  <c r="AB4306" i="1"/>
  <c r="AC4306" i="1"/>
  <c r="Z4307" i="1"/>
  <c r="AA4307" i="1"/>
  <c r="AB4307" i="1"/>
  <c r="AC4307" i="1"/>
  <c r="Z4308" i="1"/>
  <c r="AA4308" i="1"/>
  <c r="AB4308" i="1"/>
  <c r="AC4308" i="1"/>
  <c r="Z4309" i="1"/>
  <c r="AA4309" i="1"/>
  <c r="AB4309" i="1"/>
  <c r="AC4309" i="1"/>
  <c r="Z4310" i="1"/>
  <c r="AA4310" i="1"/>
  <c r="AB4310" i="1"/>
  <c r="AC4310" i="1"/>
  <c r="Z4311" i="1"/>
  <c r="AA4311" i="1"/>
  <c r="AB4311" i="1"/>
  <c r="AC4311" i="1"/>
  <c r="Z4312" i="1"/>
  <c r="AA4312" i="1"/>
  <c r="AB4312" i="1"/>
  <c r="AC4312" i="1"/>
  <c r="Z4313" i="1"/>
  <c r="AA4313" i="1"/>
  <c r="AB4313" i="1"/>
  <c r="AC4313" i="1"/>
  <c r="Z4314" i="1"/>
  <c r="AA4314" i="1"/>
  <c r="AB4314" i="1"/>
  <c r="AC4314" i="1"/>
  <c r="Z4315" i="1"/>
  <c r="AA4315" i="1"/>
  <c r="AB4315" i="1"/>
  <c r="AC4315" i="1"/>
  <c r="Z4316" i="1"/>
  <c r="AA4316" i="1"/>
  <c r="AB4316" i="1"/>
  <c r="AC4316" i="1"/>
  <c r="Z4317" i="1"/>
  <c r="AA4317" i="1"/>
  <c r="AB4317" i="1"/>
  <c r="AC4317" i="1"/>
  <c r="Z4318" i="1"/>
  <c r="AA4318" i="1"/>
  <c r="AB4318" i="1"/>
  <c r="AC4318" i="1"/>
  <c r="Z4319" i="1"/>
  <c r="AA4319" i="1"/>
  <c r="AB4319" i="1"/>
  <c r="AC4319" i="1"/>
  <c r="Z4320" i="1"/>
  <c r="AA4320" i="1"/>
  <c r="AB4320" i="1"/>
  <c r="AC4320" i="1"/>
  <c r="Z4321" i="1"/>
  <c r="AA4321" i="1"/>
  <c r="AB4321" i="1"/>
  <c r="AC4321" i="1"/>
  <c r="Z4322" i="1"/>
  <c r="AA4322" i="1"/>
  <c r="AB4322" i="1"/>
  <c r="AC4322" i="1"/>
  <c r="Z4323" i="1"/>
  <c r="AA4323" i="1"/>
  <c r="AB4323" i="1"/>
  <c r="AC4323" i="1"/>
  <c r="Z4324" i="1"/>
  <c r="AA4324" i="1"/>
  <c r="AB4324" i="1"/>
  <c r="AC4324" i="1"/>
  <c r="Z4325" i="1"/>
  <c r="AA4325" i="1"/>
  <c r="AB4325" i="1"/>
  <c r="AC4325" i="1"/>
  <c r="Z4326" i="1"/>
  <c r="AA4326" i="1"/>
  <c r="AB4326" i="1"/>
  <c r="AC4326" i="1"/>
  <c r="Z4327" i="1"/>
  <c r="AA4327" i="1"/>
  <c r="AB4327" i="1"/>
  <c r="AC4327" i="1"/>
  <c r="Z4328" i="1"/>
  <c r="AA4328" i="1"/>
  <c r="AB4328" i="1"/>
  <c r="AC4328" i="1"/>
  <c r="Z4329" i="1"/>
  <c r="AA4329" i="1"/>
  <c r="AB4329" i="1"/>
  <c r="AC4329" i="1"/>
  <c r="Z4330" i="1"/>
  <c r="AA4330" i="1"/>
  <c r="AB4330" i="1"/>
  <c r="AC4330" i="1"/>
  <c r="Z4331" i="1"/>
  <c r="AA4331" i="1"/>
  <c r="AB4331" i="1"/>
  <c r="AC4331" i="1"/>
  <c r="Z4332" i="1"/>
  <c r="AA4332" i="1"/>
  <c r="AB4332" i="1"/>
  <c r="AC4332" i="1"/>
  <c r="Z4333" i="1"/>
  <c r="AA4333" i="1"/>
  <c r="AB4333" i="1"/>
  <c r="AC4333" i="1"/>
  <c r="Z4334" i="1"/>
  <c r="AA4334" i="1"/>
  <c r="AB4334" i="1"/>
  <c r="AC4334" i="1"/>
  <c r="Z4335" i="1"/>
  <c r="AA4335" i="1"/>
  <c r="AB4335" i="1"/>
  <c r="AC4335" i="1"/>
  <c r="Z4336" i="1"/>
  <c r="AA4336" i="1"/>
  <c r="AB4336" i="1"/>
  <c r="AC4336" i="1"/>
  <c r="Z4337" i="1"/>
  <c r="AA4337" i="1"/>
  <c r="AB4337" i="1"/>
  <c r="AC4337" i="1"/>
  <c r="Z4338" i="1"/>
  <c r="AA4338" i="1"/>
  <c r="AB4338" i="1"/>
  <c r="AC4338" i="1"/>
  <c r="Z4339" i="1"/>
  <c r="AA4339" i="1"/>
  <c r="AB4339" i="1"/>
  <c r="AC4339" i="1"/>
  <c r="Z4340" i="1"/>
  <c r="AA4340" i="1"/>
  <c r="AB4340" i="1"/>
  <c r="AC4340" i="1"/>
  <c r="Z4341" i="1"/>
  <c r="AA4341" i="1"/>
  <c r="AB4341" i="1"/>
  <c r="AC4341" i="1"/>
  <c r="Z4342" i="1"/>
  <c r="AA4342" i="1"/>
  <c r="AB4342" i="1"/>
  <c r="AC4342" i="1"/>
  <c r="Z4343" i="1"/>
  <c r="AA4343" i="1"/>
  <c r="AB4343" i="1"/>
  <c r="AC4343" i="1"/>
  <c r="Z4344" i="1"/>
  <c r="AA4344" i="1"/>
  <c r="AB4344" i="1"/>
  <c r="AC4344" i="1"/>
  <c r="Z4345" i="1"/>
  <c r="AA4345" i="1"/>
  <c r="AB4345" i="1"/>
  <c r="AC4345" i="1"/>
  <c r="Z4346" i="1"/>
  <c r="AA4346" i="1"/>
  <c r="AB4346" i="1"/>
  <c r="AC4346" i="1"/>
  <c r="Z4347" i="1"/>
  <c r="AA4347" i="1"/>
  <c r="AB4347" i="1"/>
  <c r="AC4347" i="1"/>
  <c r="Z4348" i="1"/>
  <c r="AA4348" i="1"/>
  <c r="AB4348" i="1"/>
  <c r="AC4348" i="1"/>
  <c r="Z4349" i="1"/>
  <c r="AA4349" i="1"/>
  <c r="AB4349" i="1"/>
  <c r="AC4349" i="1"/>
  <c r="Z4350" i="1"/>
  <c r="AA4350" i="1"/>
  <c r="AB4350" i="1"/>
  <c r="AC4350" i="1"/>
  <c r="Z4351" i="1"/>
  <c r="AA4351" i="1"/>
  <c r="AB4351" i="1"/>
  <c r="AC4351" i="1"/>
  <c r="Z4352" i="1"/>
  <c r="AA4352" i="1"/>
  <c r="AB4352" i="1"/>
  <c r="AC4352" i="1"/>
  <c r="Z4353" i="1"/>
  <c r="AA4353" i="1"/>
  <c r="AB4353" i="1"/>
  <c r="AC4353" i="1"/>
  <c r="Z4354" i="1"/>
  <c r="AA4354" i="1"/>
  <c r="AB4354" i="1"/>
  <c r="AC4354" i="1"/>
  <c r="Z4355" i="1"/>
  <c r="AA4355" i="1"/>
  <c r="AB4355" i="1"/>
  <c r="AC4355" i="1"/>
  <c r="Z4356" i="1"/>
  <c r="AA4356" i="1"/>
  <c r="AB4356" i="1"/>
  <c r="AC4356" i="1"/>
  <c r="Z4357" i="1"/>
  <c r="AA4357" i="1"/>
  <c r="AB4357" i="1"/>
  <c r="AC4357" i="1"/>
  <c r="Z4358" i="1"/>
  <c r="AA4358" i="1"/>
  <c r="AB4358" i="1"/>
  <c r="AC4358" i="1"/>
  <c r="Z4359" i="1"/>
  <c r="AA4359" i="1"/>
  <c r="AB4359" i="1"/>
  <c r="AC4359" i="1"/>
  <c r="Z4360" i="1"/>
  <c r="AA4360" i="1"/>
  <c r="AB4360" i="1"/>
  <c r="AC4360" i="1"/>
  <c r="Z4361" i="1"/>
  <c r="AA4361" i="1"/>
  <c r="AB4361" i="1"/>
  <c r="AC4361" i="1"/>
  <c r="Z4362" i="1"/>
  <c r="AA4362" i="1"/>
  <c r="AB4362" i="1"/>
  <c r="AC4362" i="1"/>
  <c r="Z4363" i="1"/>
  <c r="AA4363" i="1"/>
  <c r="AB4363" i="1"/>
  <c r="AC4363" i="1"/>
  <c r="Z4364" i="1"/>
  <c r="AA4364" i="1"/>
  <c r="AB4364" i="1"/>
  <c r="AC4364" i="1"/>
  <c r="Z4365" i="1"/>
  <c r="AA4365" i="1"/>
  <c r="AB4365" i="1"/>
  <c r="AC4365" i="1"/>
  <c r="Z4366" i="1"/>
  <c r="AA4366" i="1"/>
  <c r="AB4366" i="1"/>
  <c r="AC4366" i="1"/>
  <c r="Z4367" i="1"/>
  <c r="AA4367" i="1"/>
  <c r="AB4367" i="1"/>
  <c r="AC4367" i="1"/>
  <c r="Z4368" i="1"/>
  <c r="AA4368" i="1"/>
  <c r="AB4368" i="1"/>
  <c r="AC4368" i="1"/>
  <c r="Z4369" i="1"/>
  <c r="AA4369" i="1"/>
  <c r="AB4369" i="1"/>
  <c r="AC4369" i="1"/>
  <c r="Z4370" i="1"/>
  <c r="AA4370" i="1"/>
  <c r="AB4370" i="1"/>
  <c r="AC4370" i="1"/>
  <c r="Z4371" i="1"/>
  <c r="AA4371" i="1"/>
  <c r="AB4371" i="1"/>
  <c r="AC4371" i="1"/>
  <c r="Z4372" i="1"/>
  <c r="AA4372" i="1"/>
  <c r="AB4372" i="1"/>
  <c r="AC4372" i="1"/>
  <c r="Z4373" i="1"/>
  <c r="AA4373" i="1"/>
  <c r="AB4373" i="1"/>
  <c r="AC4373" i="1"/>
  <c r="Z4374" i="1"/>
  <c r="AA4374" i="1"/>
  <c r="AB4374" i="1"/>
  <c r="AC4374" i="1"/>
  <c r="Z4375" i="1"/>
  <c r="AA4375" i="1"/>
  <c r="AB4375" i="1"/>
  <c r="AC4375" i="1"/>
  <c r="Z4376" i="1"/>
  <c r="AA4376" i="1"/>
  <c r="AB4376" i="1"/>
  <c r="AC4376" i="1"/>
  <c r="Z4377" i="1"/>
  <c r="AA4377" i="1"/>
  <c r="AB4377" i="1"/>
  <c r="AC4377" i="1"/>
  <c r="Z4378" i="1"/>
  <c r="AA4378" i="1"/>
  <c r="AB4378" i="1"/>
  <c r="AC4378" i="1"/>
  <c r="Z4379" i="1"/>
  <c r="AA4379" i="1"/>
  <c r="AB4379" i="1"/>
  <c r="AC4379" i="1"/>
  <c r="Z4380" i="1"/>
  <c r="AA4380" i="1"/>
  <c r="AB4380" i="1"/>
  <c r="AC4380" i="1"/>
  <c r="Z4381" i="1"/>
  <c r="AA4381" i="1"/>
  <c r="AB4381" i="1"/>
  <c r="AC4381" i="1"/>
  <c r="Z4382" i="1"/>
  <c r="AA4382" i="1"/>
  <c r="AB4382" i="1"/>
  <c r="AC4382" i="1"/>
  <c r="Z4383" i="1"/>
  <c r="AA4383" i="1"/>
  <c r="AB4383" i="1"/>
  <c r="AC4383" i="1"/>
  <c r="Z4384" i="1"/>
  <c r="AA4384" i="1"/>
  <c r="AB4384" i="1"/>
  <c r="AC4384" i="1"/>
  <c r="Z4385" i="1"/>
  <c r="AA4385" i="1"/>
  <c r="AB4385" i="1"/>
  <c r="AC4385" i="1"/>
  <c r="Z4386" i="1"/>
  <c r="AA4386" i="1"/>
  <c r="AB4386" i="1"/>
  <c r="AC4386" i="1"/>
  <c r="Z4387" i="1"/>
  <c r="AA4387" i="1"/>
  <c r="AB4387" i="1"/>
  <c r="AC4387" i="1"/>
  <c r="Z4388" i="1"/>
  <c r="AA4388" i="1"/>
  <c r="AB4388" i="1"/>
  <c r="AC4388" i="1"/>
  <c r="Z4389" i="1"/>
  <c r="AA4389" i="1"/>
  <c r="AB4389" i="1"/>
  <c r="AC4389" i="1"/>
  <c r="Z4390" i="1"/>
  <c r="AA4390" i="1"/>
  <c r="AB4390" i="1"/>
  <c r="AC4390" i="1"/>
  <c r="Z4391" i="1"/>
  <c r="AA4391" i="1"/>
  <c r="AB4391" i="1"/>
  <c r="AC4391" i="1"/>
  <c r="Z4392" i="1"/>
  <c r="AA4392" i="1"/>
  <c r="AB4392" i="1"/>
  <c r="AC4392" i="1"/>
  <c r="Z4393" i="1"/>
  <c r="AA4393" i="1"/>
  <c r="AB4393" i="1"/>
  <c r="AC4393" i="1"/>
  <c r="Z4394" i="1"/>
  <c r="AA4394" i="1"/>
  <c r="AB4394" i="1"/>
  <c r="AC4394" i="1"/>
  <c r="Z4395" i="1"/>
  <c r="AA4395" i="1"/>
  <c r="AB4395" i="1"/>
  <c r="AC4395" i="1"/>
  <c r="Z4396" i="1"/>
  <c r="AA4396" i="1"/>
  <c r="AB4396" i="1"/>
  <c r="AC4396" i="1"/>
  <c r="Z4397" i="1"/>
  <c r="AA4397" i="1"/>
  <c r="AB4397" i="1"/>
  <c r="AC4397" i="1"/>
  <c r="Z4398" i="1"/>
  <c r="AA4398" i="1"/>
  <c r="AB4398" i="1"/>
  <c r="AC4398" i="1"/>
  <c r="Z4399" i="1"/>
  <c r="AA4399" i="1"/>
  <c r="AB4399" i="1"/>
  <c r="AC4399" i="1"/>
  <c r="Z4400" i="1"/>
  <c r="AA4400" i="1"/>
  <c r="AB4400" i="1"/>
  <c r="AC4400" i="1"/>
  <c r="Z4401" i="1"/>
  <c r="AA4401" i="1"/>
  <c r="AB4401" i="1"/>
  <c r="AC4401" i="1"/>
  <c r="Z4402" i="1"/>
  <c r="AA4402" i="1"/>
  <c r="AB4402" i="1"/>
  <c r="AC4402" i="1"/>
  <c r="Z4403" i="1"/>
  <c r="AA4403" i="1"/>
  <c r="AB4403" i="1"/>
  <c r="AC4403" i="1"/>
  <c r="Z4404" i="1"/>
  <c r="AA4404" i="1"/>
  <c r="AB4404" i="1"/>
  <c r="AC4404" i="1"/>
  <c r="Z4405" i="1"/>
  <c r="AA4405" i="1"/>
  <c r="AB4405" i="1"/>
  <c r="AC4405" i="1"/>
  <c r="Z4406" i="1"/>
  <c r="AA4406" i="1"/>
  <c r="AB4406" i="1"/>
  <c r="AC4406" i="1"/>
  <c r="Z4407" i="1"/>
  <c r="AA4407" i="1"/>
  <c r="AB4407" i="1"/>
  <c r="AC4407" i="1"/>
  <c r="Z4408" i="1"/>
  <c r="AA4408" i="1"/>
  <c r="AB4408" i="1"/>
  <c r="AC4408" i="1"/>
  <c r="Z4409" i="1"/>
  <c r="AA4409" i="1"/>
  <c r="AB4409" i="1"/>
  <c r="AC4409" i="1"/>
  <c r="Z4410" i="1"/>
  <c r="AA4410" i="1"/>
  <c r="AB4410" i="1"/>
  <c r="AC4410" i="1"/>
  <c r="Z4411" i="1"/>
  <c r="AA4411" i="1"/>
  <c r="AB4411" i="1"/>
  <c r="AC4411" i="1"/>
  <c r="Z4412" i="1"/>
  <c r="AA4412" i="1"/>
  <c r="AB4412" i="1"/>
  <c r="AC4412" i="1"/>
  <c r="Z4413" i="1"/>
  <c r="AA4413" i="1"/>
  <c r="AB4413" i="1"/>
  <c r="AC4413" i="1"/>
  <c r="Z4414" i="1"/>
  <c r="AA4414" i="1"/>
  <c r="AB4414" i="1"/>
  <c r="AC4414" i="1"/>
  <c r="Z4415" i="1"/>
  <c r="AA4415" i="1"/>
  <c r="AB4415" i="1"/>
  <c r="AC4415" i="1"/>
  <c r="Z4416" i="1"/>
  <c r="AA4416" i="1"/>
  <c r="AB4416" i="1"/>
  <c r="AC4416" i="1"/>
  <c r="Z4417" i="1"/>
  <c r="AA4417" i="1"/>
  <c r="AB4417" i="1"/>
  <c r="AC4417" i="1"/>
  <c r="Z4418" i="1"/>
  <c r="AA4418" i="1"/>
  <c r="AB4418" i="1"/>
  <c r="AC4418" i="1"/>
  <c r="Z4419" i="1"/>
  <c r="AA4419" i="1"/>
  <c r="AB4419" i="1"/>
  <c r="AC4419" i="1"/>
  <c r="Z4420" i="1"/>
  <c r="AA4420" i="1"/>
  <c r="AB4420" i="1"/>
  <c r="AC4420" i="1"/>
  <c r="Z4421" i="1"/>
  <c r="AA4421" i="1"/>
  <c r="AB4421" i="1"/>
  <c r="AC4421" i="1"/>
  <c r="Z4422" i="1"/>
  <c r="AA4422" i="1"/>
  <c r="AB4422" i="1"/>
  <c r="AC4422" i="1"/>
  <c r="Z4423" i="1"/>
  <c r="AA4423" i="1"/>
  <c r="AB4423" i="1"/>
  <c r="AC4423" i="1"/>
  <c r="Z4424" i="1"/>
  <c r="AA4424" i="1"/>
  <c r="AB4424" i="1"/>
  <c r="AC4424" i="1"/>
  <c r="Z4425" i="1"/>
  <c r="AA4425" i="1"/>
  <c r="AB4425" i="1"/>
  <c r="AC4425" i="1"/>
  <c r="Z4426" i="1"/>
  <c r="AA4426" i="1"/>
  <c r="AB4426" i="1"/>
  <c r="AC4426" i="1"/>
  <c r="Z4427" i="1"/>
  <c r="AA4427" i="1"/>
  <c r="AB4427" i="1"/>
  <c r="AC4427" i="1"/>
  <c r="Z4428" i="1"/>
  <c r="AA4428" i="1"/>
  <c r="AB4428" i="1"/>
  <c r="AC4428" i="1"/>
  <c r="Z4429" i="1"/>
  <c r="AA4429" i="1"/>
  <c r="AB4429" i="1"/>
  <c r="AC4429" i="1"/>
  <c r="Z4430" i="1"/>
  <c r="AA4430" i="1"/>
  <c r="AB4430" i="1"/>
  <c r="AC4430" i="1"/>
  <c r="Z4431" i="1"/>
  <c r="AA4431" i="1"/>
  <c r="AB4431" i="1"/>
  <c r="AC4431" i="1"/>
  <c r="Z4432" i="1"/>
  <c r="AA4432" i="1"/>
  <c r="AB4432" i="1"/>
  <c r="AC4432" i="1"/>
  <c r="Z4433" i="1"/>
  <c r="AA4433" i="1"/>
  <c r="AB4433" i="1"/>
  <c r="AC4433" i="1"/>
  <c r="Z4434" i="1"/>
  <c r="AA4434" i="1"/>
  <c r="AB4434" i="1"/>
  <c r="AC4434" i="1"/>
  <c r="Z4435" i="1"/>
  <c r="AA4435" i="1"/>
  <c r="AB4435" i="1"/>
  <c r="AC4435" i="1"/>
  <c r="Z4436" i="1"/>
  <c r="AA4436" i="1"/>
  <c r="AB4436" i="1"/>
  <c r="AC4436" i="1"/>
  <c r="Z4437" i="1"/>
  <c r="AA4437" i="1"/>
  <c r="AB4437" i="1"/>
  <c r="AC4437" i="1"/>
  <c r="Z4438" i="1"/>
  <c r="AA4438" i="1"/>
  <c r="AB4438" i="1"/>
  <c r="AC4438" i="1"/>
  <c r="Z4439" i="1"/>
  <c r="AA4439" i="1"/>
  <c r="AB4439" i="1"/>
  <c r="AC4439" i="1"/>
  <c r="Z4440" i="1"/>
  <c r="AA4440" i="1"/>
  <c r="AB4440" i="1"/>
  <c r="AC4440" i="1"/>
  <c r="Z4441" i="1"/>
  <c r="AA4441" i="1"/>
  <c r="AB4441" i="1"/>
  <c r="AC4441" i="1"/>
  <c r="Z4442" i="1"/>
  <c r="AA4442" i="1"/>
  <c r="AB4442" i="1"/>
  <c r="AC4442" i="1"/>
  <c r="Z4443" i="1"/>
  <c r="AA4443" i="1"/>
  <c r="AB4443" i="1"/>
  <c r="AC4443" i="1"/>
  <c r="Z4444" i="1"/>
  <c r="AA4444" i="1"/>
  <c r="AB4444" i="1"/>
  <c r="AC4444" i="1"/>
  <c r="Z4445" i="1"/>
  <c r="AA4445" i="1"/>
  <c r="AB4445" i="1"/>
  <c r="AC4445" i="1"/>
  <c r="Z4446" i="1"/>
  <c r="AA4446" i="1"/>
  <c r="AB4446" i="1"/>
  <c r="AC4446" i="1"/>
  <c r="Z4447" i="1"/>
  <c r="AA4447" i="1"/>
  <c r="AB4447" i="1"/>
  <c r="AC4447" i="1"/>
  <c r="Z4448" i="1"/>
  <c r="AA4448" i="1"/>
  <c r="AB4448" i="1"/>
  <c r="AC4448" i="1"/>
  <c r="Z4449" i="1"/>
  <c r="AA4449" i="1"/>
  <c r="AB4449" i="1"/>
  <c r="AC4449" i="1"/>
  <c r="Z4450" i="1"/>
  <c r="AA4450" i="1"/>
  <c r="AB4450" i="1"/>
  <c r="AC4450" i="1"/>
  <c r="Z4451" i="1"/>
  <c r="AA4451" i="1"/>
  <c r="AB4451" i="1"/>
  <c r="AC4451" i="1"/>
  <c r="Z4452" i="1"/>
  <c r="AA4452" i="1"/>
  <c r="AB4452" i="1"/>
  <c r="AC4452" i="1"/>
  <c r="Z4453" i="1"/>
  <c r="AA4453" i="1"/>
  <c r="AB4453" i="1"/>
  <c r="AC4453" i="1"/>
  <c r="Z4454" i="1"/>
  <c r="AA4454" i="1"/>
  <c r="AB4454" i="1"/>
  <c r="AC4454" i="1"/>
  <c r="Z4455" i="1"/>
  <c r="AA4455" i="1"/>
  <c r="AB4455" i="1"/>
  <c r="AC4455" i="1"/>
  <c r="Z4456" i="1"/>
  <c r="AA4456" i="1"/>
  <c r="AB4456" i="1"/>
  <c r="AC4456" i="1"/>
  <c r="Z4457" i="1"/>
  <c r="AA4457" i="1"/>
  <c r="AB4457" i="1"/>
  <c r="AC4457" i="1"/>
  <c r="Z4458" i="1"/>
  <c r="AA4458" i="1"/>
  <c r="AB4458" i="1"/>
  <c r="AC4458" i="1"/>
  <c r="Z4459" i="1"/>
  <c r="AA4459" i="1"/>
  <c r="AB4459" i="1"/>
  <c r="AC4459" i="1"/>
  <c r="Z4460" i="1"/>
  <c r="AA4460" i="1"/>
  <c r="AB4460" i="1"/>
  <c r="AC4460" i="1"/>
  <c r="Z4461" i="1"/>
  <c r="AA4461" i="1"/>
  <c r="AB4461" i="1"/>
  <c r="AC4461" i="1"/>
  <c r="Z4462" i="1"/>
  <c r="AA4462" i="1"/>
  <c r="AB4462" i="1"/>
  <c r="AC4462" i="1"/>
  <c r="Z4463" i="1"/>
  <c r="AA4463" i="1"/>
  <c r="AB4463" i="1"/>
  <c r="AC4463" i="1"/>
  <c r="Z4464" i="1"/>
  <c r="AA4464" i="1"/>
  <c r="AB4464" i="1"/>
  <c r="AC4464" i="1"/>
  <c r="Z4465" i="1"/>
  <c r="AA4465" i="1"/>
  <c r="AB4465" i="1"/>
  <c r="AC4465" i="1"/>
  <c r="Z4466" i="1"/>
  <c r="AA4466" i="1"/>
  <c r="AB4466" i="1"/>
  <c r="AC4466" i="1"/>
  <c r="Z4467" i="1"/>
  <c r="AA4467" i="1"/>
  <c r="AB4467" i="1"/>
  <c r="AC4467" i="1"/>
  <c r="Z4468" i="1"/>
  <c r="AA4468" i="1"/>
  <c r="AB4468" i="1"/>
  <c r="AC4468" i="1"/>
  <c r="Z4469" i="1"/>
  <c r="AA4469" i="1"/>
  <c r="AB4469" i="1"/>
  <c r="AC4469" i="1"/>
  <c r="Z4470" i="1"/>
  <c r="AA4470" i="1"/>
  <c r="AB4470" i="1"/>
  <c r="AC4470" i="1"/>
  <c r="Z4471" i="1"/>
  <c r="AA4471" i="1"/>
  <c r="AB4471" i="1"/>
  <c r="AC4471" i="1"/>
  <c r="Z4472" i="1"/>
  <c r="AA4472" i="1"/>
  <c r="AB4472" i="1"/>
  <c r="AC4472" i="1"/>
  <c r="Z4473" i="1"/>
  <c r="AA4473" i="1"/>
  <c r="AB4473" i="1"/>
  <c r="AC4473" i="1"/>
  <c r="Z4474" i="1"/>
  <c r="AA4474" i="1"/>
  <c r="AB4474" i="1"/>
  <c r="AC4474" i="1"/>
  <c r="Z4475" i="1"/>
  <c r="AA4475" i="1"/>
  <c r="AB4475" i="1"/>
  <c r="AC4475" i="1"/>
  <c r="Z4476" i="1"/>
  <c r="AA4476" i="1"/>
  <c r="AB4476" i="1"/>
  <c r="AC4476" i="1"/>
  <c r="Z4477" i="1"/>
  <c r="AA4477" i="1"/>
  <c r="AB4477" i="1"/>
  <c r="AC4477" i="1"/>
  <c r="Z4478" i="1"/>
  <c r="AA4478" i="1"/>
  <c r="AB4478" i="1"/>
  <c r="AC4478" i="1"/>
  <c r="Z4479" i="1"/>
  <c r="AA4479" i="1"/>
  <c r="AB4479" i="1"/>
  <c r="AC4479" i="1"/>
  <c r="Z4480" i="1"/>
  <c r="AA4480" i="1"/>
  <c r="AB4480" i="1"/>
  <c r="AC4480" i="1"/>
  <c r="Z4481" i="1"/>
  <c r="AA4481" i="1"/>
  <c r="AB4481" i="1"/>
  <c r="AC4481" i="1"/>
  <c r="Z4482" i="1"/>
  <c r="AA4482" i="1"/>
  <c r="AB4482" i="1"/>
  <c r="AC4482" i="1"/>
  <c r="Z4483" i="1"/>
  <c r="AA4483" i="1"/>
  <c r="AB4483" i="1"/>
  <c r="AC4483" i="1"/>
  <c r="Z4484" i="1"/>
  <c r="AA4484" i="1"/>
  <c r="AB4484" i="1"/>
  <c r="AC4484" i="1"/>
  <c r="Z4485" i="1"/>
  <c r="AA4485" i="1"/>
  <c r="AB4485" i="1"/>
  <c r="AC4485" i="1"/>
  <c r="Z4486" i="1"/>
  <c r="AA4486" i="1"/>
  <c r="AB4486" i="1"/>
  <c r="AC4486" i="1"/>
  <c r="Z4487" i="1"/>
  <c r="AA4487" i="1"/>
  <c r="AB4487" i="1"/>
  <c r="AC4487" i="1"/>
  <c r="Z4488" i="1"/>
  <c r="AA4488" i="1"/>
  <c r="AB4488" i="1"/>
  <c r="AC4488" i="1"/>
  <c r="Z5" i="1"/>
  <c r="AA5" i="1"/>
  <c r="AB5" i="1"/>
  <c r="AC5" i="1"/>
  <c r="Z6" i="1"/>
  <c r="AA6" i="1"/>
  <c r="AB6" i="1"/>
  <c r="AC6" i="1"/>
  <c r="Z7" i="1"/>
  <c r="AA7" i="1"/>
  <c r="AB7" i="1"/>
  <c r="AC7" i="1"/>
  <c r="Z8" i="1"/>
  <c r="AA8" i="1"/>
  <c r="AB8" i="1"/>
  <c r="AC8" i="1"/>
  <c r="Z9" i="1"/>
  <c r="AA9" i="1"/>
  <c r="AB9" i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Z13" i="1"/>
  <c r="AA13" i="1"/>
  <c r="AB13" i="1"/>
  <c r="AC13" i="1"/>
  <c r="Z14" i="1"/>
  <c r="AA14" i="1"/>
  <c r="AB14" i="1"/>
  <c r="AC14" i="1"/>
  <c r="Z15" i="1"/>
  <c r="AA15" i="1"/>
  <c r="AB15" i="1"/>
  <c r="AC15" i="1"/>
  <c r="Z16" i="1"/>
  <c r="AA16" i="1"/>
  <c r="AB16" i="1"/>
  <c r="AC16" i="1"/>
  <c r="Z17" i="1"/>
  <c r="AA17" i="1"/>
  <c r="AB17" i="1"/>
  <c r="AC17" i="1"/>
  <c r="Z18" i="1"/>
  <c r="AA18" i="1"/>
  <c r="AB18" i="1"/>
  <c r="AC18" i="1"/>
  <c r="Z19" i="1"/>
  <c r="AA19" i="1"/>
  <c r="AB19" i="1"/>
  <c r="AC19" i="1"/>
  <c r="Z20" i="1"/>
  <c r="AA20" i="1"/>
  <c r="AB20" i="1"/>
  <c r="AC20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Z32" i="1"/>
  <c r="AA32" i="1"/>
  <c r="AB32" i="1"/>
  <c r="AC32" i="1"/>
  <c r="Z33" i="1"/>
  <c r="AA33" i="1"/>
  <c r="AB33" i="1"/>
  <c r="AC33" i="1"/>
  <c r="Z34" i="1"/>
  <c r="AA34" i="1"/>
  <c r="AB34" i="1"/>
  <c r="AC34" i="1"/>
  <c r="Z35" i="1"/>
  <c r="AA35" i="1"/>
  <c r="AB35" i="1"/>
  <c r="AC35" i="1"/>
  <c r="Z36" i="1"/>
  <c r="AA36" i="1"/>
  <c r="AB36" i="1"/>
  <c r="AC36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Z64" i="1"/>
  <c r="AA64" i="1"/>
  <c r="AB64" i="1"/>
  <c r="AC64" i="1"/>
  <c r="Z65" i="1"/>
  <c r="AA65" i="1"/>
  <c r="AB65" i="1"/>
  <c r="AC65" i="1"/>
  <c r="Z66" i="1"/>
  <c r="AA66" i="1"/>
  <c r="AB66" i="1"/>
  <c r="AC66" i="1"/>
  <c r="Z67" i="1"/>
  <c r="AA67" i="1"/>
  <c r="AB67" i="1"/>
  <c r="AC67" i="1"/>
  <c r="Z68" i="1"/>
  <c r="AA68" i="1"/>
  <c r="AB68" i="1"/>
  <c r="AC68" i="1"/>
  <c r="Z69" i="1"/>
  <c r="AA69" i="1"/>
  <c r="AB69" i="1"/>
  <c r="AC69" i="1"/>
  <c r="Z70" i="1"/>
  <c r="AA70" i="1"/>
  <c r="AB70" i="1"/>
  <c r="AC70" i="1"/>
  <c r="Z71" i="1"/>
  <c r="AA71" i="1"/>
  <c r="AB71" i="1"/>
  <c r="AC71" i="1"/>
  <c r="Z72" i="1"/>
  <c r="AA72" i="1"/>
  <c r="AB72" i="1"/>
  <c r="AC72" i="1"/>
  <c r="Z73" i="1"/>
  <c r="AA73" i="1"/>
  <c r="AB73" i="1"/>
  <c r="AC73" i="1"/>
  <c r="Z74" i="1"/>
  <c r="AA74" i="1"/>
  <c r="AB74" i="1"/>
  <c r="AC74" i="1"/>
  <c r="Z75" i="1"/>
  <c r="AA75" i="1"/>
  <c r="AB75" i="1"/>
  <c r="AC75" i="1"/>
  <c r="Z76" i="1"/>
  <c r="AA76" i="1"/>
  <c r="AB76" i="1"/>
  <c r="AC76" i="1"/>
  <c r="Z77" i="1"/>
  <c r="AA77" i="1"/>
  <c r="AB77" i="1"/>
  <c r="AC77" i="1"/>
  <c r="Z78" i="1"/>
  <c r="AA78" i="1"/>
  <c r="AB78" i="1"/>
  <c r="AC78" i="1"/>
  <c r="Z79" i="1"/>
  <c r="AA79" i="1"/>
  <c r="AB79" i="1"/>
  <c r="AC79" i="1"/>
  <c r="Z80" i="1"/>
  <c r="AA80" i="1"/>
  <c r="AB80" i="1"/>
  <c r="AC80" i="1"/>
  <c r="Z81" i="1"/>
  <c r="AA81" i="1"/>
  <c r="AB81" i="1"/>
  <c r="AC81" i="1"/>
  <c r="Z82" i="1"/>
  <c r="AA82" i="1"/>
  <c r="AB82" i="1"/>
  <c r="AC82" i="1"/>
  <c r="Z83" i="1"/>
  <c r="AA83" i="1"/>
  <c r="AB83" i="1"/>
  <c r="AC83" i="1"/>
  <c r="Z84" i="1"/>
  <c r="AA84" i="1"/>
  <c r="AB84" i="1"/>
  <c r="AC84" i="1"/>
  <c r="Z85" i="1"/>
  <c r="AA85" i="1"/>
  <c r="AB85" i="1"/>
  <c r="AC85" i="1"/>
  <c r="Z86" i="1"/>
  <c r="AA86" i="1"/>
  <c r="AB86" i="1"/>
  <c r="AC86" i="1"/>
  <c r="Z87" i="1"/>
  <c r="AA87" i="1"/>
  <c r="AB87" i="1"/>
  <c r="AC87" i="1"/>
  <c r="Z88" i="1"/>
  <c r="AA88" i="1"/>
  <c r="AB88" i="1"/>
  <c r="AC88" i="1"/>
  <c r="Z89" i="1"/>
  <c r="AA89" i="1"/>
  <c r="AB89" i="1"/>
  <c r="AC89" i="1"/>
  <c r="Z90" i="1"/>
  <c r="AA90" i="1"/>
  <c r="AB90" i="1"/>
  <c r="AC90" i="1"/>
  <c r="Z91" i="1"/>
  <c r="AA91" i="1"/>
  <c r="AB91" i="1"/>
  <c r="AC91" i="1"/>
  <c r="Z92" i="1"/>
  <c r="AA92" i="1"/>
  <c r="AB92" i="1"/>
  <c r="AC92" i="1"/>
  <c r="Z93" i="1"/>
  <c r="AA93" i="1"/>
  <c r="AB93" i="1"/>
  <c r="AC93" i="1"/>
  <c r="Z94" i="1"/>
  <c r="AA94" i="1"/>
  <c r="AB94" i="1"/>
  <c r="AC94" i="1"/>
  <c r="Z95" i="1"/>
  <c r="AA95" i="1"/>
  <c r="AB95" i="1"/>
  <c r="AC95" i="1"/>
  <c r="Z96" i="1"/>
  <c r="AA96" i="1"/>
  <c r="AB96" i="1"/>
  <c r="AC96" i="1"/>
  <c r="Z97" i="1"/>
  <c r="AA97" i="1"/>
  <c r="AB97" i="1"/>
  <c r="AC97" i="1"/>
  <c r="Z98" i="1"/>
  <c r="AA98" i="1"/>
  <c r="AB98" i="1"/>
  <c r="AC98" i="1"/>
  <c r="Z99" i="1"/>
  <c r="AA99" i="1"/>
  <c r="AB99" i="1"/>
  <c r="AC99" i="1"/>
  <c r="Z100" i="1"/>
  <c r="AA100" i="1"/>
  <c r="AB100" i="1"/>
  <c r="AC100" i="1"/>
  <c r="Z101" i="1"/>
  <c r="AA101" i="1"/>
  <c r="AB101" i="1"/>
  <c r="AC101" i="1"/>
  <c r="Z102" i="1"/>
  <c r="AA102" i="1"/>
  <c r="AB102" i="1"/>
  <c r="AC102" i="1"/>
  <c r="Z103" i="1"/>
  <c r="AA103" i="1"/>
  <c r="AB103" i="1"/>
  <c r="AC103" i="1"/>
  <c r="Z104" i="1"/>
  <c r="AA104" i="1"/>
  <c r="AB104" i="1"/>
  <c r="AC104" i="1"/>
  <c r="Z105" i="1"/>
  <c r="AA105" i="1"/>
  <c r="AB105" i="1"/>
  <c r="AC105" i="1"/>
  <c r="Z106" i="1"/>
  <c r="AA106" i="1"/>
  <c r="AB106" i="1"/>
  <c r="AC106" i="1"/>
  <c r="Z107" i="1"/>
  <c r="AA107" i="1"/>
  <c r="AB107" i="1"/>
  <c r="AC107" i="1"/>
  <c r="Z108" i="1"/>
  <c r="AA108" i="1"/>
  <c r="AB108" i="1"/>
  <c r="AC108" i="1"/>
  <c r="Z109" i="1"/>
  <c r="AA109" i="1"/>
  <c r="AB109" i="1"/>
  <c r="AC109" i="1"/>
  <c r="Z110" i="1"/>
  <c r="AA110" i="1"/>
  <c r="AB110" i="1"/>
  <c r="AC110" i="1"/>
  <c r="Z111" i="1"/>
  <c r="AA111" i="1"/>
  <c r="AB111" i="1"/>
  <c r="AC111" i="1"/>
  <c r="Z112" i="1"/>
  <c r="AA112" i="1"/>
  <c r="AB112" i="1"/>
  <c r="AC112" i="1"/>
  <c r="Z113" i="1"/>
  <c r="AA113" i="1"/>
  <c r="AB113" i="1"/>
  <c r="AC113" i="1"/>
  <c r="Z114" i="1"/>
  <c r="AA114" i="1"/>
  <c r="AB114" i="1"/>
  <c r="AC114" i="1"/>
  <c r="Z115" i="1"/>
  <c r="AA115" i="1"/>
  <c r="AB115" i="1"/>
  <c r="AC115" i="1"/>
  <c r="Z116" i="1"/>
  <c r="AA116" i="1"/>
  <c r="AB116" i="1"/>
  <c r="AC116" i="1"/>
  <c r="Z117" i="1"/>
  <c r="AA117" i="1"/>
  <c r="AB117" i="1"/>
  <c r="AC117" i="1"/>
  <c r="Z118" i="1"/>
  <c r="AA118" i="1"/>
  <c r="AB118" i="1"/>
  <c r="AC118" i="1"/>
  <c r="Z119" i="1"/>
  <c r="AA119" i="1"/>
  <c r="AB119" i="1"/>
  <c r="AC119" i="1"/>
  <c r="Z120" i="1"/>
  <c r="AA120" i="1"/>
  <c r="AB120" i="1"/>
  <c r="AC120" i="1"/>
  <c r="Z121" i="1"/>
  <c r="AA121" i="1"/>
  <c r="AB121" i="1"/>
  <c r="AC121" i="1"/>
  <c r="Z122" i="1"/>
  <c r="AA122" i="1"/>
  <c r="AB122" i="1"/>
  <c r="AC122" i="1"/>
  <c r="Z123" i="1"/>
  <c r="AA123" i="1"/>
  <c r="AB123" i="1"/>
  <c r="AC123" i="1"/>
  <c r="Z124" i="1"/>
  <c r="AA124" i="1"/>
  <c r="AB124" i="1"/>
  <c r="AC124" i="1"/>
  <c r="Z125" i="1"/>
  <c r="AA125" i="1"/>
  <c r="AB125" i="1"/>
  <c r="AC125" i="1"/>
  <c r="Z126" i="1"/>
  <c r="AA126" i="1"/>
  <c r="AB126" i="1"/>
  <c r="AC126" i="1"/>
  <c r="Z127" i="1"/>
  <c r="AA127" i="1"/>
  <c r="AB127" i="1"/>
  <c r="AC127" i="1"/>
  <c r="Z128" i="1"/>
  <c r="AA128" i="1"/>
  <c r="AB128" i="1"/>
  <c r="AC128" i="1"/>
  <c r="Z129" i="1"/>
  <c r="AA129" i="1"/>
  <c r="AB129" i="1"/>
  <c r="AC129" i="1"/>
  <c r="Z130" i="1"/>
  <c r="AA130" i="1"/>
  <c r="AB130" i="1"/>
  <c r="AC130" i="1"/>
  <c r="Z131" i="1"/>
  <c r="AA131" i="1"/>
  <c r="AB131" i="1"/>
  <c r="AC131" i="1"/>
  <c r="Z132" i="1"/>
  <c r="AA132" i="1"/>
  <c r="AB132" i="1"/>
  <c r="AC132" i="1"/>
  <c r="Z133" i="1"/>
  <c r="AA133" i="1"/>
  <c r="AB133" i="1"/>
  <c r="AC133" i="1"/>
  <c r="Z134" i="1"/>
  <c r="AA134" i="1"/>
  <c r="AB134" i="1"/>
  <c r="AC134" i="1"/>
  <c r="Z135" i="1"/>
  <c r="AA135" i="1"/>
  <c r="AB135" i="1"/>
  <c r="AC135" i="1"/>
  <c r="Z136" i="1"/>
  <c r="AA136" i="1"/>
  <c r="AB136" i="1"/>
  <c r="AC136" i="1"/>
  <c r="Z137" i="1"/>
  <c r="AA137" i="1"/>
  <c r="AB137" i="1"/>
  <c r="AC137" i="1"/>
  <c r="Z138" i="1"/>
  <c r="AA138" i="1"/>
  <c r="AB138" i="1"/>
  <c r="AC138" i="1"/>
  <c r="Z139" i="1"/>
  <c r="AA139" i="1"/>
  <c r="AB139" i="1"/>
  <c r="AC139" i="1"/>
  <c r="Z140" i="1"/>
  <c r="AA140" i="1"/>
  <c r="AB140" i="1"/>
  <c r="AC140" i="1"/>
  <c r="Z141" i="1"/>
  <c r="AA141" i="1"/>
  <c r="AB141" i="1"/>
  <c r="AC141" i="1"/>
  <c r="Z142" i="1"/>
  <c r="AA142" i="1"/>
  <c r="AB142" i="1"/>
  <c r="AC142" i="1"/>
  <c r="Z143" i="1"/>
  <c r="AA143" i="1"/>
  <c r="AB143" i="1"/>
  <c r="AC143" i="1"/>
  <c r="Z144" i="1"/>
  <c r="AA144" i="1"/>
  <c r="AB144" i="1"/>
  <c r="AC144" i="1"/>
  <c r="Z145" i="1"/>
  <c r="AA145" i="1"/>
  <c r="AB145" i="1"/>
  <c r="AC145" i="1"/>
  <c r="Z146" i="1"/>
  <c r="AA146" i="1"/>
  <c r="AB146" i="1"/>
  <c r="AC146" i="1"/>
  <c r="Z147" i="1"/>
  <c r="AA147" i="1"/>
  <c r="AB147" i="1"/>
  <c r="AC147" i="1"/>
  <c r="Z148" i="1"/>
  <c r="AA148" i="1"/>
  <c r="AB148" i="1"/>
  <c r="AC148" i="1"/>
  <c r="Z149" i="1"/>
  <c r="AA149" i="1"/>
  <c r="AB149" i="1"/>
  <c r="AC149" i="1"/>
  <c r="Z150" i="1"/>
  <c r="AA150" i="1"/>
  <c r="AB150" i="1"/>
  <c r="AC150" i="1"/>
  <c r="Z151" i="1"/>
  <c r="AA151" i="1"/>
  <c r="AB151" i="1"/>
  <c r="AC151" i="1"/>
  <c r="Z152" i="1"/>
  <c r="AA152" i="1"/>
  <c r="AB152" i="1"/>
  <c r="AC152" i="1"/>
  <c r="Z153" i="1"/>
  <c r="AA153" i="1"/>
  <c r="AB153" i="1"/>
  <c r="AC153" i="1"/>
  <c r="Z154" i="1"/>
  <c r="AA154" i="1"/>
  <c r="AB154" i="1"/>
  <c r="AC154" i="1"/>
  <c r="Z155" i="1"/>
  <c r="AA155" i="1"/>
  <c r="AB155" i="1"/>
  <c r="AC155" i="1"/>
  <c r="Z156" i="1"/>
  <c r="AA156" i="1"/>
  <c r="AB156" i="1"/>
  <c r="AC156" i="1"/>
  <c r="Z157" i="1"/>
  <c r="AA157" i="1"/>
  <c r="AB157" i="1"/>
  <c r="AC157" i="1"/>
  <c r="Z158" i="1"/>
  <c r="AA158" i="1"/>
  <c r="AB158" i="1"/>
  <c r="AC158" i="1"/>
  <c r="Z159" i="1"/>
  <c r="AA159" i="1"/>
  <c r="AB159" i="1"/>
  <c r="AC159" i="1"/>
  <c r="Z160" i="1"/>
  <c r="AA160" i="1"/>
  <c r="AB160" i="1"/>
  <c r="AC160" i="1"/>
  <c r="Z161" i="1"/>
  <c r="AA161" i="1"/>
  <c r="AB161" i="1"/>
  <c r="AC161" i="1"/>
  <c r="Z162" i="1"/>
  <c r="AA162" i="1"/>
  <c r="AB162" i="1"/>
  <c r="AC162" i="1"/>
  <c r="Z163" i="1"/>
  <c r="AA163" i="1"/>
  <c r="AB163" i="1"/>
  <c r="AC163" i="1"/>
  <c r="Z164" i="1"/>
  <c r="AA164" i="1"/>
  <c r="AB164" i="1"/>
  <c r="AC164" i="1"/>
  <c r="Z165" i="1"/>
  <c r="AA165" i="1"/>
  <c r="AB165" i="1"/>
  <c r="AC165" i="1"/>
  <c r="Z166" i="1"/>
  <c r="AA166" i="1"/>
  <c r="AB166" i="1"/>
  <c r="AC166" i="1"/>
  <c r="Z167" i="1"/>
  <c r="AA167" i="1"/>
  <c r="AB167" i="1"/>
  <c r="AC167" i="1"/>
  <c r="Z168" i="1"/>
  <c r="AA168" i="1"/>
  <c r="AB168" i="1"/>
  <c r="AC168" i="1"/>
  <c r="Z169" i="1"/>
  <c r="AA169" i="1"/>
  <c r="AB169" i="1"/>
  <c r="AC169" i="1"/>
  <c r="Z170" i="1"/>
  <c r="AA170" i="1"/>
  <c r="AB170" i="1"/>
  <c r="AC170" i="1"/>
  <c r="Z171" i="1"/>
  <c r="AA171" i="1"/>
  <c r="AB171" i="1"/>
  <c r="AC171" i="1"/>
  <c r="Z172" i="1"/>
  <c r="AA172" i="1"/>
  <c r="AB172" i="1"/>
  <c r="AC172" i="1"/>
  <c r="Z173" i="1"/>
  <c r="AA173" i="1"/>
  <c r="AB173" i="1"/>
  <c r="AC173" i="1"/>
  <c r="Z174" i="1"/>
  <c r="AA174" i="1"/>
  <c r="AB174" i="1"/>
  <c r="AC174" i="1"/>
  <c r="Z175" i="1"/>
  <c r="AA175" i="1"/>
  <c r="AB175" i="1"/>
  <c r="AC175" i="1"/>
  <c r="Z176" i="1"/>
  <c r="AA176" i="1"/>
  <c r="AB176" i="1"/>
  <c r="AC176" i="1"/>
  <c r="Z177" i="1"/>
  <c r="AA177" i="1"/>
  <c r="AB177" i="1"/>
  <c r="AC177" i="1"/>
  <c r="Z178" i="1"/>
  <c r="AA178" i="1"/>
  <c r="AB178" i="1"/>
  <c r="AC178" i="1"/>
  <c r="Z179" i="1"/>
  <c r="AA179" i="1"/>
  <c r="AB179" i="1"/>
  <c r="AC179" i="1"/>
  <c r="Z180" i="1"/>
  <c r="AA180" i="1"/>
  <c r="AB180" i="1"/>
  <c r="AC180" i="1"/>
  <c r="Z181" i="1"/>
  <c r="AA181" i="1"/>
  <c r="AB181" i="1"/>
  <c r="AC181" i="1"/>
  <c r="Z182" i="1"/>
  <c r="AA182" i="1"/>
  <c r="AB182" i="1"/>
  <c r="AC182" i="1"/>
  <c r="Z183" i="1"/>
  <c r="AA183" i="1"/>
  <c r="AB183" i="1"/>
  <c r="AC183" i="1"/>
  <c r="Z184" i="1"/>
  <c r="AA184" i="1"/>
  <c r="AB184" i="1"/>
  <c r="AC184" i="1"/>
  <c r="Z185" i="1"/>
  <c r="AA185" i="1"/>
  <c r="AB185" i="1"/>
  <c r="AC185" i="1"/>
  <c r="Z186" i="1"/>
  <c r="AA186" i="1"/>
  <c r="AB186" i="1"/>
  <c r="AC186" i="1"/>
  <c r="Z187" i="1"/>
  <c r="AA187" i="1"/>
  <c r="AB187" i="1"/>
  <c r="AC187" i="1"/>
  <c r="Z188" i="1"/>
  <c r="AA188" i="1"/>
  <c r="AB188" i="1"/>
  <c r="AC188" i="1"/>
  <c r="Z189" i="1"/>
  <c r="AA189" i="1"/>
  <c r="AB189" i="1"/>
  <c r="AC189" i="1"/>
  <c r="Z190" i="1"/>
  <c r="AA190" i="1"/>
  <c r="AB190" i="1"/>
  <c r="AC190" i="1"/>
  <c r="Z191" i="1"/>
  <c r="AA191" i="1"/>
  <c r="AB191" i="1"/>
  <c r="AC191" i="1"/>
  <c r="Z192" i="1"/>
  <c r="AA192" i="1"/>
  <c r="AB192" i="1"/>
  <c r="AC192" i="1"/>
  <c r="Z193" i="1"/>
  <c r="AA193" i="1"/>
  <c r="AB193" i="1"/>
  <c r="AC193" i="1"/>
  <c r="Z194" i="1"/>
  <c r="AA194" i="1"/>
  <c r="AB194" i="1"/>
  <c r="AC194" i="1"/>
  <c r="Z195" i="1"/>
  <c r="AA195" i="1"/>
  <c r="AB195" i="1"/>
  <c r="AC195" i="1"/>
  <c r="Z196" i="1"/>
  <c r="AA196" i="1"/>
  <c r="AB196" i="1"/>
  <c r="AC196" i="1"/>
  <c r="Z197" i="1"/>
  <c r="AA197" i="1"/>
  <c r="AB197" i="1"/>
  <c r="AC197" i="1"/>
  <c r="Z198" i="1"/>
  <c r="AA198" i="1"/>
  <c r="AB198" i="1"/>
  <c r="AC198" i="1"/>
  <c r="Z199" i="1"/>
  <c r="AA199" i="1"/>
  <c r="AB199" i="1"/>
  <c r="AC199" i="1"/>
  <c r="Z200" i="1"/>
  <c r="AA200" i="1"/>
  <c r="AB200" i="1"/>
  <c r="AC200" i="1"/>
  <c r="Z201" i="1"/>
  <c r="AA201" i="1"/>
  <c r="AB201" i="1"/>
  <c r="AC201" i="1"/>
  <c r="Z202" i="1"/>
  <c r="AA202" i="1"/>
  <c r="AB202" i="1"/>
  <c r="AC202" i="1"/>
  <c r="Z203" i="1"/>
  <c r="AA203" i="1"/>
  <c r="AB203" i="1"/>
  <c r="AC203" i="1"/>
  <c r="Z204" i="1"/>
  <c r="AA204" i="1"/>
  <c r="AB204" i="1"/>
  <c r="AC204" i="1"/>
  <c r="Z205" i="1"/>
  <c r="AA205" i="1"/>
  <c r="AB205" i="1"/>
  <c r="AC205" i="1"/>
  <c r="Z206" i="1"/>
  <c r="AA206" i="1"/>
  <c r="AB206" i="1"/>
  <c r="AC206" i="1"/>
  <c r="Z207" i="1"/>
  <c r="AA207" i="1"/>
  <c r="AB207" i="1"/>
  <c r="AC207" i="1"/>
  <c r="Z208" i="1"/>
  <c r="AA208" i="1"/>
  <c r="AB208" i="1"/>
  <c r="AC208" i="1"/>
  <c r="Z209" i="1"/>
  <c r="AA209" i="1"/>
  <c r="AB209" i="1"/>
  <c r="AC209" i="1"/>
  <c r="Z210" i="1"/>
  <c r="AA210" i="1"/>
  <c r="AB210" i="1"/>
  <c r="AC210" i="1"/>
  <c r="Z211" i="1"/>
  <c r="AA211" i="1"/>
  <c r="AB211" i="1"/>
  <c r="AC211" i="1"/>
  <c r="Z212" i="1"/>
  <c r="AA212" i="1"/>
  <c r="AB212" i="1"/>
  <c r="AC212" i="1"/>
  <c r="Z213" i="1"/>
  <c r="AA213" i="1"/>
  <c r="AB213" i="1"/>
  <c r="AC213" i="1"/>
  <c r="Z214" i="1"/>
  <c r="AA214" i="1"/>
  <c r="AB214" i="1"/>
  <c r="AC214" i="1"/>
  <c r="Z215" i="1"/>
  <c r="AA215" i="1"/>
  <c r="AB215" i="1"/>
  <c r="AC215" i="1"/>
  <c r="Z216" i="1"/>
  <c r="AA216" i="1"/>
  <c r="AB216" i="1"/>
  <c r="AC216" i="1"/>
  <c r="Z217" i="1"/>
  <c r="AA217" i="1"/>
  <c r="AB217" i="1"/>
  <c r="AC217" i="1"/>
  <c r="Z218" i="1"/>
  <c r="AA218" i="1"/>
  <c r="AB218" i="1"/>
  <c r="AC218" i="1"/>
  <c r="Z219" i="1"/>
  <c r="AA219" i="1"/>
  <c r="AB219" i="1"/>
  <c r="AC219" i="1"/>
  <c r="Z220" i="1"/>
  <c r="AA220" i="1"/>
  <c r="AB220" i="1"/>
  <c r="AC220" i="1"/>
  <c r="Z221" i="1"/>
  <c r="AA221" i="1"/>
  <c r="AB221" i="1"/>
  <c r="AC221" i="1"/>
  <c r="Z222" i="1"/>
  <c r="AA222" i="1"/>
  <c r="AB222" i="1"/>
  <c r="AC222" i="1"/>
  <c r="Z223" i="1"/>
  <c r="AA223" i="1"/>
  <c r="AB223" i="1"/>
  <c r="AC223" i="1"/>
  <c r="Z224" i="1"/>
  <c r="AA224" i="1"/>
  <c r="AB224" i="1"/>
  <c r="AC224" i="1"/>
  <c r="Z225" i="1"/>
  <c r="AA225" i="1"/>
  <c r="AB225" i="1"/>
  <c r="AC225" i="1"/>
  <c r="Z226" i="1"/>
  <c r="AA226" i="1"/>
  <c r="AB226" i="1"/>
  <c r="AC226" i="1"/>
  <c r="Z227" i="1"/>
  <c r="AA227" i="1"/>
  <c r="AB227" i="1"/>
  <c r="AC227" i="1"/>
  <c r="Z228" i="1"/>
  <c r="AA228" i="1"/>
  <c r="AB228" i="1"/>
  <c r="AC228" i="1"/>
  <c r="Z229" i="1"/>
  <c r="AA229" i="1"/>
  <c r="AB229" i="1"/>
  <c r="AC229" i="1"/>
  <c r="Z230" i="1"/>
  <c r="AA230" i="1"/>
  <c r="AB230" i="1"/>
  <c r="AC230" i="1"/>
  <c r="Z231" i="1"/>
  <c r="AA231" i="1"/>
  <c r="AB231" i="1"/>
  <c r="AC231" i="1"/>
  <c r="Z232" i="1"/>
  <c r="AA232" i="1"/>
  <c r="AB232" i="1"/>
  <c r="AC232" i="1"/>
  <c r="Z233" i="1"/>
  <c r="AA233" i="1"/>
  <c r="AB233" i="1"/>
  <c r="AC233" i="1"/>
  <c r="Z234" i="1"/>
  <c r="AA234" i="1"/>
  <c r="AB234" i="1"/>
  <c r="AC234" i="1"/>
  <c r="Z235" i="1"/>
  <c r="AA235" i="1"/>
  <c r="AB235" i="1"/>
  <c r="AC235" i="1"/>
  <c r="Z236" i="1"/>
  <c r="AA236" i="1"/>
  <c r="AB236" i="1"/>
  <c r="AC236" i="1"/>
  <c r="Z237" i="1"/>
  <c r="AA237" i="1"/>
  <c r="AB237" i="1"/>
  <c r="AC237" i="1"/>
  <c r="Z238" i="1"/>
  <c r="AA238" i="1"/>
  <c r="AB238" i="1"/>
  <c r="AC238" i="1"/>
  <c r="Z239" i="1"/>
  <c r="AA239" i="1"/>
  <c r="AB239" i="1"/>
  <c r="AC239" i="1"/>
  <c r="Z240" i="1"/>
  <c r="AA240" i="1"/>
  <c r="AB240" i="1"/>
  <c r="AC240" i="1"/>
  <c r="Z241" i="1"/>
  <c r="AA241" i="1"/>
  <c r="AB241" i="1"/>
  <c r="AC241" i="1"/>
  <c r="Z242" i="1"/>
  <c r="AA242" i="1"/>
  <c r="AB242" i="1"/>
  <c r="AC242" i="1"/>
  <c r="Z243" i="1"/>
  <c r="AA243" i="1"/>
  <c r="AB243" i="1"/>
  <c r="AC243" i="1"/>
  <c r="Z244" i="1"/>
  <c r="AA244" i="1"/>
  <c r="AB244" i="1"/>
  <c r="AC244" i="1"/>
  <c r="Z245" i="1"/>
  <c r="AA245" i="1"/>
  <c r="AB245" i="1"/>
  <c r="AC245" i="1"/>
  <c r="Z246" i="1"/>
  <c r="AA246" i="1"/>
  <c r="AB246" i="1"/>
  <c r="AC246" i="1"/>
  <c r="Z247" i="1"/>
  <c r="AA247" i="1"/>
  <c r="AB247" i="1"/>
  <c r="AC247" i="1"/>
  <c r="Z248" i="1"/>
  <c r="AA248" i="1"/>
  <c r="AB248" i="1"/>
  <c r="AC248" i="1"/>
  <c r="Z249" i="1"/>
  <c r="AA249" i="1"/>
  <c r="AB249" i="1"/>
  <c r="AC249" i="1"/>
  <c r="Z250" i="1"/>
  <c r="AA250" i="1"/>
  <c r="AB250" i="1"/>
  <c r="AC250" i="1"/>
  <c r="Z251" i="1"/>
  <c r="AA251" i="1"/>
  <c r="AB251" i="1"/>
  <c r="AC251" i="1"/>
  <c r="Z252" i="1"/>
  <c r="AA252" i="1"/>
  <c r="AB252" i="1"/>
  <c r="AC252" i="1"/>
  <c r="Z253" i="1"/>
  <c r="AA253" i="1"/>
  <c r="AB253" i="1"/>
  <c r="AC253" i="1"/>
  <c r="Z254" i="1"/>
  <c r="AA254" i="1"/>
  <c r="AB254" i="1"/>
  <c r="AC254" i="1"/>
  <c r="Z255" i="1"/>
  <c r="AA255" i="1"/>
  <c r="AB255" i="1"/>
  <c r="AC255" i="1"/>
  <c r="Z256" i="1"/>
  <c r="AA256" i="1"/>
  <c r="AB256" i="1"/>
  <c r="AC256" i="1"/>
  <c r="Z257" i="1"/>
  <c r="AA257" i="1"/>
  <c r="AB257" i="1"/>
  <c r="AC257" i="1"/>
  <c r="Z258" i="1"/>
  <c r="AA258" i="1"/>
  <c r="AB258" i="1"/>
  <c r="AC258" i="1"/>
  <c r="Z259" i="1"/>
  <c r="AA259" i="1"/>
  <c r="AB259" i="1"/>
  <c r="AC259" i="1"/>
  <c r="Z260" i="1"/>
  <c r="AA260" i="1"/>
  <c r="AB260" i="1"/>
  <c r="AC260" i="1"/>
  <c r="Z261" i="1"/>
  <c r="AA261" i="1"/>
  <c r="AB261" i="1"/>
  <c r="AC261" i="1"/>
  <c r="Z262" i="1"/>
  <c r="AA262" i="1"/>
  <c r="AB262" i="1"/>
  <c r="AC262" i="1"/>
  <c r="Z263" i="1"/>
  <c r="AA263" i="1"/>
  <c r="AB263" i="1"/>
  <c r="AC263" i="1"/>
  <c r="Z264" i="1"/>
  <c r="AA264" i="1"/>
  <c r="AB264" i="1"/>
  <c r="AC264" i="1"/>
  <c r="Z265" i="1"/>
  <c r="AA265" i="1"/>
  <c r="AB265" i="1"/>
  <c r="AC265" i="1"/>
  <c r="Z266" i="1"/>
  <c r="AA266" i="1"/>
  <c r="AB266" i="1"/>
  <c r="AC266" i="1"/>
  <c r="Z267" i="1"/>
  <c r="AA267" i="1"/>
  <c r="AB267" i="1"/>
  <c r="AC267" i="1"/>
  <c r="Z268" i="1"/>
  <c r="AA268" i="1"/>
  <c r="AB268" i="1"/>
  <c r="AC268" i="1"/>
  <c r="Z269" i="1"/>
  <c r="AA269" i="1"/>
  <c r="AB269" i="1"/>
  <c r="AC269" i="1"/>
  <c r="Z270" i="1"/>
  <c r="AA270" i="1"/>
  <c r="AB270" i="1"/>
  <c r="AC270" i="1"/>
  <c r="Z271" i="1"/>
  <c r="AA271" i="1"/>
  <c r="AB271" i="1"/>
  <c r="AC271" i="1"/>
  <c r="Z272" i="1"/>
  <c r="AA272" i="1"/>
  <c r="AB272" i="1"/>
  <c r="AC272" i="1"/>
  <c r="Z273" i="1"/>
  <c r="AA273" i="1"/>
  <c r="AB273" i="1"/>
  <c r="AC273" i="1"/>
  <c r="Z274" i="1"/>
  <c r="AA274" i="1"/>
  <c r="AB274" i="1"/>
  <c r="AC274" i="1"/>
  <c r="Z275" i="1"/>
  <c r="AA275" i="1"/>
  <c r="AB275" i="1"/>
  <c r="AC275" i="1"/>
  <c r="Z276" i="1"/>
  <c r="AA276" i="1"/>
  <c r="AB276" i="1"/>
  <c r="AC276" i="1"/>
  <c r="Z277" i="1"/>
  <c r="AA277" i="1"/>
  <c r="AB277" i="1"/>
  <c r="AC277" i="1"/>
  <c r="Z278" i="1"/>
  <c r="AA278" i="1"/>
  <c r="AB278" i="1"/>
  <c r="AC278" i="1"/>
  <c r="Z279" i="1"/>
  <c r="AA279" i="1"/>
  <c r="AB279" i="1"/>
  <c r="AC279" i="1"/>
  <c r="Z280" i="1"/>
  <c r="AA280" i="1"/>
  <c r="AB280" i="1"/>
  <c r="AC280" i="1"/>
  <c r="Z281" i="1"/>
  <c r="AA281" i="1"/>
  <c r="AB281" i="1"/>
  <c r="AC281" i="1"/>
  <c r="Z282" i="1"/>
  <c r="AA282" i="1"/>
  <c r="AB282" i="1"/>
  <c r="AC282" i="1"/>
  <c r="Z283" i="1"/>
  <c r="AA283" i="1"/>
  <c r="AB283" i="1"/>
  <c r="AC283" i="1"/>
  <c r="Z284" i="1"/>
  <c r="AA284" i="1"/>
  <c r="AB284" i="1"/>
  <c r="AC284" i="1"/>
  <c r="Z285" i="1"/>
  <c r="AA285" i="1"/>
  <c r="AB285" i="1"/>
  <c r="AC285" i="1"/>
  <c r="Z286" i="1"/>
  <c r="AA286" i="1"/>
  <c r="AB286" i="1"/>
  <c r="AC286" i="1"/>
  <c r="Z287" i="1"/>
  <c r="AA287" i="1"/>
  <c r="AB287" i="1"/>
  <c r="AC287" i="1"/>
  <c r="Z288" i="1"/>
  <c r="AA288" i="1"/>
  <c r="AB288" i="1"/>
  <c r="AC288" i="1"/>
  <c r="Z289" i="1"/>
  <c r="AA289" i="1"/>
  <c r="AB289" i="1"/>
  <c r="AC289" i="1"/>
  <c r="Z290" i="1"/>
  <c r="AA290" i="1"/>
  <c r="AB290" i="1"/>
  <c r="AC290" i="1"/>
  <c r="Z291" i="1"/>
  <c r="AA291" i="1"/>
  <c r="AB291" i="1"/>
  <c r="AC291" i="1"/>
  <c r="Z292" i="1"/>
  <c r="AA292" i="1"/>
  <c r="AB292" i="1"/>
  <c r="AC292" i="1"/>
  <c r="Z293" i="1"/>
  <c r="AA293" i="1"/>
  <c r="AB293" i="1"/>
  <c r="AC293" i="1"/>
  <c r="Z294" i="1"/>
  <c r="AA294" i="1"/>
  <c r="AB294" i="1"/>
  <c r="AC294" i="1"/>
  <c r="Z295" i="1"/>
  <c r="AA295" i="1"/>
  <c r="AB295" i="1"/>
  <c r="AC295" i="1"/>
  <c r="Z296" i="1"/>
  <c r="AA296" i="1"/>
  <c r="AB296" i="1"/>
  <c r="AC296" i="1"/>
  <c r="Z297" i="1"/>
  <c r="AA297" i="1"/>
  <c r="AB297" i="1"/>
  <c r="AC297" i="1"/>
  <c r="Z298" i="1"/>
  <c r="AA298" i="1"/>
  <c r="AB298" i="1"/>
  <c r="AC298" i="1"/>
  <c r="Z299" i="1"/>
  <c r="AA299" i="1"/>
  <c r="AB299" i="1"/>
  <c r="AC299" i="1"/>
  <c r="Z300" i="1"/>
  <c r="AA300" i="1"/>
  <c r="AB300" i="1"/>
  <c r="AC300" i="1"/>
  <c r="Z301" i="1"/>
  <c r="AA301" i="1"/>
  <c r="AB301" i="1"/>
  <c r="AC301" i="1"/>
  <c r="Z302" i="1"/>
  <c r="AA302" i="1"/>
  <c r="AB302" i="1"/>
  <c r="AC302" i="1"/>
  <c r="Z303" i="1"/>
  <c r="AA303" i="1"/>
  <c r="AB303" i="1"/>
  <c r="AC303" i="1"/>
  <c r="Z304" i="1"/>
  <c r="AA304" i="1"/>
  <c r="AB304" i="1"/>
  <c r="AC304" i="1"/>
  <c r="Z305" i="1"/>
  <c r="AA305" i="1"/>
  <c r="AB305" i="1"/>
  <c r="AC305" i="1"/>
  <c r="Z306" i="1"/>
  <c r="AA306" i="1"/>
  <c r="AB306" i="1"/>
  <c r="AC306" i="1"/>
  <c r="Z307" i="1"/>
  <c r="AA307" i="1"/>
  <c r="AB307" i="1"/>
  <c r="AC307" i="1"/>
  <c r="Z308" i="1"/>
  <c r="AA308" i="1"/>
  <c r="AB308" i="1"/>
  <c r="AC308" i="1"/>
  <c r="Z309" i="1"/>
  <c r="AA309" i="1"/>
  <c r="AB309" i="1"/>
  <c r="AC309" i="1"/>
  <c r="Z310" i="1"/>
  <c r="AA310" i="1"/>
  <c r="AB310" i="1"/>
  <c r="AC310" i="1"/>
  <c r="Z311" i="1"/>
  <c r="AA311" i="1"/>
  <c r="AB311" i="1"/>
  <c r="AC311" i="1"/>
  <c r="Z312" i="1"/>
  <c r="AA312" i="1"/>
  <c r="AB312" i="1"/>
  <c r="AC312" i="1"/>
  <c r="Z313" i="1"/>
  <c r="AA313" i="1"/>
  <c r="AB313" i="1"/>
  <c r="AC313" i="1"/>
  <c r="Z314" i="1"/>
  <c r="AA314" i="1"/>
  <c r="AB314" i="1"/>
  <c r="AC314" i="1"/>
  <c r="Z315" i="1"/>
  <c r="AA315" i="1"/>
  <c r="AB315" i="1"/>
  <c r="AC315" i="1"/>
  <c r="Z316" i="1"/>
  <c r="AA316" i="1"/>
  <c r="AB316" i="1"/>
  <c r="AC316" i="1"/>
  <c r="Z317" i="1"/>
  <c r="AA317" i="1"/>
  <c r="AB317" i="1"/>
  <c r="AC317" i="1"/>
  <c r="Z318" i="1"/>
  <c r="AA318" i="1"/>
  <c r="AB318" i="1"/>
  <c r="AC318" i="1"/>
  <c r="Z319" i="1"/>
  <c r="AA319" i="1"/>
  <c r="AB319" i="1"/>
  <c r="AC319" i="1"/>
  <c r="Z320" i="1"/>
  <c r="AA320" i="1"/>
  <c r="AB320" i="1"/>
  <c r="AC320" i="1"/>
  <c r="Z321" i="1"/>
  <c r="AA321" i="1"/>
  <c r="AB321" i="1"/>
  <c r="AC321" i="1"/>
  <c r="Z322" i="1"/>
  <c r="AA322" i="1"/>
  <c r="AB322" i="1"/>
  <c r="AC322" i="1"/>
  <c r="Z323" i="1"/>
  <c r="AA323" i="1"/>
  <c r="AB323" i="1"/>
  <c r="AC323" i="1"/>
  <c r="Z324" i="1"/>
  <c r="AA324" i="1"/>
  <c r="AB324" i="1"/>
  <c r="AC324" i="1"/>
  <c r="Z325" i="1"/>
  <c r="AA325" i="1"/>
  <c r="AB325" i="1"/>
  <c r="AC325" i="1"/>
  <c r="Z326" i="1"/>
  <c r="AA326" i="1"/>
  <c r="AB326" i="1"/>
  <c r="AC326" i="1"/>
  <c r="Z327" i="1"/>
  <c r="AA327" i="1"/>
  <c r="AB327" i="1"/>
  <c r="AC327" i="1"/>
  <c r="Z328" i="1"/>
  <c r="AA328" i="1"/>
  <c r="AB328" i="1"/>
  <c r="AC328" i="1"/>
  <c r="Z329" i="1"/>
  <c r="AA329" i="1"/>
  <c r="AB329" i="1"/>
  <c r="AC329" i="1"/>
  <c r="Z330" i="1"/>
  <c r="AA330" i="1"/>
  <c r="AB330" i="1"/>
  <c r="AC330" i="1"/>
  <c r="Z331" i="1"/>
  <c r="AA331" i="1"/>
  <c r="AB331" i="1"/>
  <c r="AC331" i="1"/>
  <c r="Z332" i="1"/>
  <c r="AA332" i="1"/>
  <c r="AB332" i="1"/>
  <c r="AC332" i="1"/>
  <c r="Z333" i="1"/>
  <c r="AA333" i="1"/>
  <c r="AB333" i="1"/>
  <c r="AC333" i="1"/>
  <c r="Z334" i="1"/>
  <c r="AA334" i="1"/>
  <c r="AB334" i="1"/>
  <c r="AC334" i="1"/>
  <c r="Z335" i="1"/>
  <c r="AA335" i="1"/>
  <c r="AB335" i="1"/>
  <c r="AC335" i="1"/>
  <c r="Z336" i="1"/>
  <c r="AA336" i="1"/>
  <c r="AB336" i="1"/>
  <c r="AC336" i="1"/>
  <c r="Z337" i="1"/>
  <c r="AA337" i="1"/>
  <c r="AB337" i="1"/>
  <c r="AC337" i="1"/>
  <c r="Z338" i="1"/>
  <c r="AA338" i="1"/>
  <c r="AB338" i="1"/>
  <c r="AC338" i="1"/>
  <c r="Z339" i="1"/>
  <c r="AA339" i="1"/>
  <c r="AB339" i="1"/>
  <c r="AC339" i="1"/>
  <c r="Z340" i="1"/>
  <c r="AA340" i="1"/>
  <c r="AB340" i="1"/>
  <c r="AC340" i="1"/>
  <c r="Z341" i="1"/>
  <c r="AA341" i="1"/>
  <c r="AB341" i="1"/>
  <c r="AC341" i="1"/>
  <c r="Z342" i="1"/>
  <c r="AA342" i="1"/>
  <c r="AB342" i="1"/>
  <c r="AC342" i="1"/>
  <c r="Z343" i="1"/>
  <c r="AA343" i="1"/>
  <c r="AB343" i="1"/>
  <c r="AC343" i="1"/>
  <c r="Z344" i="1"/>
  <c r="AA344" i="1"/>
  <c r="AB344" i="1"/>
  <c r="AC344" i="1"/>
  <c r="Z345" i="1"/>
  <c r="AA345" i="1"/>
  <c r="AB345" i="1"/>
  <c r="AC345" i="1"/>
  <c r="Z346" i="1"/>
  <c r="AA346" i="1"/>
  <c r="AB346" i="1"/>
  <c r="AC346" i="1"/>
  <c r="Z347" i="1"/>
  <c r="AA347" i="1"/>
  <c r="AB347" i="1"/>
  <c r="AC347" i="1"/>
  <c r="Z348" i="1"/>
  <c r="AA348" i="1"/>
  <c r="AB348" i="1"/>
  <c r="AC348" i="1"/>
  <c r="Z349" i="1"/>
  <c r="AA349" i="1"/>
  <c r="AB349" i="1"/>
  <c r="AC349" i="1"/>
  <c r="Z350" i="1"/>
  <c r="AA350" i="1"/>
  <c r="AB350" i="1"/>
  <c r="AC350" i="1"/>
  <c r="Z351" i="1"/>
  <c r="AA351" i="1"/>
  <c r="AB351" i="1"/>
  <c r="AC351" i="1"/>
  <c r="Z352" i="1"/>
  <c r="AA352" i="1"/>
  <c r="AB352" i="1"/>
  <c r="AC352" i="1"/>
  <c r="Z353" i="1"/>
  <c r="AA353" i="1"/>
  <c r="AB353" i="1"/>
  <c r="AC353" i="1"/>
  <c r="Z354" i="1"/>
  <c r="AA354" i="1"/>
  <c r="AB354" i="1"/>
  <c r="AC354" i="1"/>
  <c r="Z355" i="1"/>
  <c r="AA355" i="1"/>
  <c r="AB355" i="1"/>
  <c r="AC355" i="1"/>
  <c r="Z356" i="1"/>
  <c r="AA356" i="1"/>
  <c r="AB356" i="1"/>
  <c r="AC356" i="1"/>
  <c r="Z357" i="1"/>
  <c r="AA357" i="1"/>
  <c r="AB357" i="1"/>
  <c r="AC357" i="1"/>
  <c r="Z358" i="1"/>
  <c r="AA358" i="1"/>
  <c r="AB358" i="1"/>
  <c r="AC358" i="1"/>
  <c r="Z359" i="1"/>
  <c r="AA359" i="1"/>
  <c r="AB359" i="1"/>
  <c r="AC359" i="1"/>
  <c r="Z360" i="1"/>
  <c r="AA360" i="1"/>
  <c r="AB360" i="1"/>
  <c r="AC360" i="1"/>
  <c r="Z361" i="1"/>
  <c r="AA361" i="1"/>
  <c r="AB361" i="1"/>
  <c r="AC361" i="1"/>
  <c r="Z362" i="1"/>
  <c r="AA362" i="1"/>
  <c r="AB362" i="1"/>
  <c r="AC362" i="1"/>
  <c r="Z363" i="1"/>
  <c r="AA363" i="1"/>
  <c r="AB363" i="1"/>
  <c r="AC363" i="1"/>
  <c r="Z364" i="1"/>
  <c r="AA364" i="1"/>
  <c r="AB364" i="1"/>
  <c r="AC364" i="1"/>
  <c r="Z365" i="1"/>
  <c r="AA365" i="1"/>
  <c r="AB365" i="1"/>
  <c r="AC365" i="1"/>
  <c r="Z366" i="1"/>
  <c r="AA366" i="1"/>
  <c r="AB366" i="1"/>
  <c r="AC366" i="1"/>
  <c r="Z367" i="1"/>
  <c r="AA367" i="1"/>
  <c r="AB367" i="1"/>
  <c r="AC367" i="1"/>
  <c r="Z368" i="1"/>
  <c r="AA368" i="1"/>
  <c r="AB368" i="1"/>
  <c r="AC368" i="1"/>
  <c r="Z369" i="1"/>
  <c r="AA369" i="1"/>
  <c r="AB369" i="1"/>
  <c r="AC369" i="1"/>
  <c r="Z370" i="1"/>
  <c r="AA370" i="1"/>
  <c r="AB370" i="1"/>
  <c r="AC370" i="1"/>
  <c r="Z371" i="1"/>
  <c r="AA371" i="1"/>
  <c r="AB371" i="1"/>
  <c r="AC371" i="1"/>
  <c r="Z372" i="1"/>
  <c r="AA372" i="1"/>
  <c r="AB372" i="1"/>
  <c r="AC372" i="1"/>
  <c r="Z373" i="1"/>
  <c r="AA373" i="1"/>
  <c r="AB373" i="1"/>
  <c r="AC373" i="1"/>
  <c r="Z374" i="1"/>
  <c r="AA374" i="1"/>
  <c r="AB374" i="1"/>
  <c r="AC374" i="1"/>
  <c r="Z375" i="1"/>
  <c r="AA375" i="1"/>
  <c r="AB375" i="1"/>
  <c r="AC375" i="1"/>
  <c r="Z376" i="1"/>
  <c r="AA376" i="1"/>
  <c r="AB376" i="1"/>
  <c r="AC376" i="1"/>
  <c r="Z377" i="1"/>
  <c r="AA377" i="1"/>
  <c r="AB377" i="1"/>
  <c r="AC377" i="1"/>
  <c r="Z378" i="1"/>
  <c r="AA378" i="1"/>
  <c r="AB378" i="1"/>
  <c r="AC378" i="1"/>
  <c r="Z379" i="1"/>
  <c r="AA379" i="1"/>
  <c r="AB379" i="1"/>
  <c r="AC379" i="1"/>
  <c r="Z380" i="1"/>
  <c r="AA380" i="1"/>
  <c r="AB380" i="1"/>
  <c r="AC380" i="1"/>
  <c r="Z381" i="1"/>
  <c r="AA381" i="1"/>
  <c r="AB381" i="1"/>
  <c r="AC381" i="1"/>
  <c r="Z382" i="1"/>
  <c r="AA382" i="1"/>
  <c r="AB382" i="1"/>
  <c r="AC382" i="1"/>
  <c r="Z383" i="1"/>
  <c r="AA383" i="1"/>
  <c r="AB383" i="1"/>
  <c r="AC383" i="1"/>
  <c r="Z384" i="1"/>
  <c r="AA384" i="1"/>
  <c r="AB384" i="1"/>
  <c r="AC384" i="1"/>
  <c r="Z385" i="1"/>
  <c r="AA385" i="1"/>
  <c r="AB385" i="1"/>
  <c r="AC385" i="1"/>
  <c r="Z386" i="1"/>
  <c r="AA386" i="1"/>
  <c r="AB386" i="1"/>
  <c r="AC386" i="1"/>
  <c r="Z387" i="1"/>
  <c r="AA387" i="1"/>
  <c r="AB387" i="1"/>
  <c r="AC387" i="1"/>
  <c r="Z388" i="1"/>
  <c r="AA388" i="1"/>
  <c r="AB388" i="1"/>
  <c r="AC388" i="1"/>
  <c r="Z389" i="1"/>
  <c r="AA389" i="1"/>
  <c r="AB389" i="1"/>
  <c r="AC389" i="1"/>
  <c r="Z390" i="1"/>
  <c r="AA390" i="1"/>
  <c r="AB390" i="1"/>
  <c r="AC390" i="1"/>
  <c r="Z391" i="1"/>
  <c r="AA391" i="1"/>
  <c r="AB391" i="1"/>
  <c r="AC391" i="1"/>
  <c r="Z392" i="1"/>
  <c r="AA392" i="1"/>
  <c r="AB392" i="1"/>
  <c r="AC392" i="1"/>
  <c r="Z393" i="1"/>
  <c r="AA393" i="1"/>
  <c r="AB393" i="1"/>
  <c r="AC393" i="1"/>
  <c r="Z394" i="1"/>
  <c r="AA394" i="1"/>
  <c r="AB394" i="1"/>
  <c r="AC394" i="1"/>
  <c r="Z395" i="1"/>
  <c r="AA395" i="1"/>
  <c r="AB395" i="1"/>
  <c r="AC395" i="1"/>
  <c r="Z396" i="1"/>
  <c r="AA396" i="1"/>
  <c r="AB396" i="1"/>
  <c r="AC396" i="1"/>
  <c r="Z397" i="1"/>
  <c r="AA397" i="1"/>
  <c r="AB397" i="1"/>
  <c r="AC397" i="1"/>
  <c r="Z398" i="1"/>
  <c r="AA398" i="1"/>
  <c r="AB398" i="1"/>
  <c r="AC398" i="1"/>
  <c r="Z399" i="1"/>
  <c r="AA399" i="1"/>
  <c r="AB399" i="1"/>
  <c r="AC399" i="1"/>
  <c r="Z400" i="1"/>
  <c r="AA400" i="1"/>
  <c r="AB400" i="1"/>
  <c r="AC400" i="1"/>
  <c r="Z401" i="1"/>
  <c r="AA401" i="1"/>
  <c r="AB401" i="1"/>
  <c r="AC401" i="1"/>
  <c r="Z402" i="1"/>
  <c r="AA402" i="1"/>
  <c r="AB402" i="1"/>
  <c r="AC402" i="1"/>
  <c r="Z403" i="1"/>
  <c r="AA403" i="1"/>
  <c r="AB403" i="1"/>
  <c r="AC403" i="1"/>
  <c r="Z404" i="1"/>
  <c r="AA404" i="1"/>
  <c r="AB404" i="1"/>
  <c r="AC404" i="1"/>
  <c r="Z405" i="1"/>
  <c r="AA405" i="1"/>
  <c r="AB405" i="1"/>
  <c r="AC405" i="1"/>
  <c r="Z406" i="1"/>
  <c r="AA406" i="1"/>
  <c r="AB406" i="1"/>
  <c r="AC406" i="1"/>
  <c r="Z407" i="1"/>
  <c r="AA407" i="1"/>
  <c r="AB407" i="1"/>
  <c r="AC407" i="1"/>
  <c r="Z408" i="1"/>
  <c r="AA408" i="1"/>
  <c r="AB408" i="1"/>
  <c r="AC408" i="1"/>
  <c r="Z409" i="1"/>
  <c r="AA409" i="1"/>
  <c r="AB409" i="1"/>
  <c r="AC409" i="1"/>
  <c r="Z410" i="1"/>
  <c r="AA410" i="1"/>
  <c r="AB410" i="1"/>
  <c r="AC410" i="1"/>
  <c r="Z411" i="1"/>
  <c r="AA411" i="1"/>
  <c r="AB411" i="1"/>
  <c r="AC411" i="1"/>
  <c r="Z412" i="1"/>
  <c r="AA412" i="1"/>
  <c r="AB412" i="1"/>
  <c r="AC412" i="1"/>
  <c r="Z413" i="1"/>
  <c r="AA413" i="1"/>
  <c r="AB413" i="1"/>
  <c r="AC413" i="1"/>
  <c r="Z414" i="1"/>
  <c r="AA414" i="1"/>
  <c r="AB414" i="1"/>
  <c r="AC414" i="1"/>
  <c r="Z415" i="1"/>
  <c r="AA415" i="1"/>
  <c r="AB415" i="1"/>
  <c r="AC415" i="1"/>
  <c r="Z416" i="1"/>
  <c r="AA416" i="1"/>
  <c r="AB416" i="1"/>
  <c r="AC416" i="1"/>
  <c r="Z417" i="1"/>
  <c r="AA417" i="1"/>
  <c r="AB417" i="1"/>
  <c r="AC417" i="1"/>
  <c r="Z418" i="1"/>
  <c r="AA418" i="1"/>
  <c r="AB418" i="1"/>
  <c r="AC418" i="1"/>
  <c r="Z419" i="1"/>
  <c r="AA419" i="1"/>
  <c r="AB419" i="1"/>
  <c r="AC419" i="1"/>
  <c r="Z420" i="1"/>
  <c r="AA420" i="1"/>
  <c r="AB420" i="1"/>
  <c r="AC420" i="1"/>
  <c r="Z421" i="1"/>
  <c r="AA421" i="1"/>
  <c r="AB421" i="1"/>
  <c r="AC421" i="1"/>
  <c r="Z422" i="1"/>
  <c r="AA422" i="1"/>
  <c r="AB422" i="1"/>
  <c r="AC422" i="1"/>
  <c r="Z423" i="1"/>
  <c r="AA423" i="1"/>
  <c r="AB423" i="1"/>
  <c r="AC423" i="1"/>
  <c r="Z424" i="1"/>
  <c r="AA424" i="1"/>
  <c r="AB424" i="1"/>
  <c r="AC424" i="1"/>
  <c r="Z425" i="1"/>
  <c r="AA425" i="1"/>
  <c r="AB425" i="1"/>
  <c r="AC425" i="1"/>
  <c r="Z426" i="1"/>
  <c r="AA426" i="1"/>
  <c r="AB426" i="1"/>
  <c r="AC426" i="1"/>
  <c r="Z427" i="1"/>
  <c r="AA427" i="1"/>
  <c r="AB427" i="1"/>
  <c r="AC427" i="1"/>
  <c r="Z428" i="1"/>
  <c r="AA428" i="1"/>
  <c r="AB428" i="1"/>
  <c r="AC428" i="1"/>
  <c r="Z429" i="1"/>
  <c r="AA429" i="1"/>
  <c r="AB429" i="1"/>
  <c r="AC429" i="1"/>
  <c r="Z430" i="1"/>
  <c r="AA430" i="1"/>
  <c r="AB430" i="1"/>
  <c r="AC430" i="1"/>
  <c r="Z431" i="1"/>
  <c r="AA431" i="1"/>
  <c r="AB431" i="1"/>
  <c r="AC431" i="1"/>
  <c r="Z432" i="1"/>
  <c r="AA432" i="1"/>
  <c r="AB432" i="1"/>
  <c r="AC432" i="1"/>
  <c r="Z433" i="1"/>
  <c r="AA433" i="1"/>
  <c r="AB433" i="1"/>
  <c r="AC433" i="1"/>
  <c r="Z434" i="1"/>
  <c r="AA434" i="1"/>
  <c r="AB434" i="1"/>
  <c r="AC434" i="1"/>
  <c r="Z435" i="1"/>
  <c r="AA435" i="1"/>
  <c r="AB435" i="1"/>
  <c r="AC435" i="1"/>
  <c r="Z436" i="1"/>
  <c r="AA436" i="1"/>
  <c r="AB436" i="1"/>
  <c r="AC436" i="1"/>
  <c r="Z437" i="1"/>
  <c r="AA437" i="1"/>
  <c r="AB437" i="1"/>
  <c r="AC437" i="1"/>
  <c r="Z438" i="1"/>
  <c r="AA438" i="1"/>
  <c r="AB438" i="1"/>
  <c r="AC438" i="1"/>
  <c r="Z439" i="1"/>
  <c r="AA439" i="1"/>
  <c r="AB439" i="1"/>
  <c r="AC439" i="1"/>
  <c r="Z440" i="1"/>
  <c r="AA440" i="1"/>
  <c r="AB440" i="1"/>
  <c r="AC440" i="1"/>
  <c r="Z441" i="1"/>
  <c r="AA441" i="1"/>
  <c r="AB441" i="1"/>
  <c r="AC441" i="1"/>
  <c r="AA4" i="1"/>
  <c r="AB4" i="1"/>
  <c r="AC4" i="1"/>
  <c r="Z4" i="1"/>
  <c r="S1125" i="1"/>
  <c r="T1125" i="1"/>
  <c r="U1125" i="1"/>
  <c r="V1125" i="1"/>
  <c r="W1125" i="1"/>
  <c r="S1126" i="1"/>
  <c r="T1126" i="1"/>
  <c r="U1126" i="1"/>
  <c r="V1126" i="1"/>
  <c r="W1126" i="1"/>
  <c r="S1127" i="1"/>
  <c r="T1127" i="1"/>
  <c r="U1127" i="1"/>
  <c r="V1127" i="1"/>
  <c r="W1127" i="1"/>
  <c r="S1128" i="1"/>
  <c r="T1128" i="1"/>
  <c r="U1128" i="1"/>
  <c r="V1128" i="1"/>
  <c r="W1128" i="1"/>
  <c r="S1129" i="1"/>
  <c r="T1129" i="1"/>
  <c r="U1129" i="1"/>
  <c r="V1129" i="1"/>
  <c r="W1129" i="1"/>
  <c r="S1130" i="1"/>
  <c r="T1130" i="1"/>
  <c r="U1130" i="1"/>
  <c r="V1130" i="1"/>
  <c r="W1130" i="1"/>
  <c r="S1131" i="1"/>
  <c r="T1131" i="1"/>
  <c r="U1131" i="1"/>
  <c r="V1131" i="1"/>
  <c r="W1131" i="1"/>
  <c r="S1132" i="1"/>
  <c r="T1132" i="1"/>
  <c r="U1132" i="1"/>
  <c r="V1132" i="1"/>
  <c r="W1132" i="1"/>
  <c r="S1133" i="1"/>
  <c r="T1133" i="1"/>
  <c r="U1133" i="1"/>
  <c r="V1133" i="1"/>
  <c r="W1133" i="1"/>
  <c r="S1134" i="1"/>
  <c r="T1134" i="1"/>
  <c r="U1134" i="1"/>
  <c r="V1134" i="1"/>
  <c r="W1134" i="1"/>
  <c r="S1135" i="1"/>
  <c r="T1135" i="1"/>
  <c r="U1135" i="1"/>
  <c r="V1135" i="1"/>
  <c r="W1135" i="1"/>
  <c r="S1136" i="1"/>
  <c r="T1136" i="1"/>
  <c r="U1136" i="1"/>
  <c r="V1136" i="1"/>
  <c r="W1136" i="1"/>
  <c r="S1137" i="1"/>
  <c r="T1137" i="1"/>
  <c r="U1137" i="1"/>
  <c r="V1137" i="1"/>
  <c r="W1137" i="1"/>
  <c r="S1138" i="1"/>
  <c r="T1138" i="1"/>
  <c r="U1138" i="1"/>
  <c r="V1138" i="1"/>
  <c r="W1138" i="1"/>
  <c r="S1139" i="1"/>
  <c r="T1139" i="1"/>
  <c r="U1139" i="1"/>
  <c r="V1139" i="1"/>
  <c r="W1139" i="1"/>
  <c r="S1140" i="1"/>
  <c r="T1140" i="1"/>
  <c r="U1140" i="1"/>
  <c r="V1140" i="1"/>
  <c r="W1140" i="1"/>
  <c r="S1141" i="1"/>
  <c r="T1141" i="1"/>
  <c r="U1141" i="1"/>
  <c r="V1141" i="1"/>
  <c r="W1141" i="1"/>
  <c r="S1142" i="1"/>
  <c r="T1142" i="1"/>
  <c r="U1142" i="1"/>
  <c r="V1142" i="1"/>
  <c r="W1142" i="1"/>
  <c r="S1143" i="1"/>
  <c r="T1143" i="1"/>
  <c r="U1143" i="1"/>
  <c r="V1143" i="1"/>
  <c r="W1143" i="1"/>
  <c r="S1144" i="1"/>
  <c r="T1144" i="1"/>
  <c r="U1144" i="1"/>
  <c r="V1144" i="1"/>
  <c r="W1144" i="1"/>
  <c r="S1145" i="1"/>
  <c r="T1145" i="1"/>
  <c r="U1145" i="1"/>
  <c r="V1145" i="1"/>
  <c r="W1145" i="1"/>
  <c r="S1146" i="1"/>
  <c r="T1146" i="1"/>
  <c r="U1146" i="1"/>
  <c r="V1146" i="1"/>
  <c r="W1146" i="1"/>
  <c r="S1147" i="1"/>
  <c r="T1147" i="1"/>
  <c r="U1147" i="1"/>
  <c r="V1147" i="1"/>
  <c r="W1147" i="1"/>
  <c r="S1148" i="1"/>
  <c r="T1148" i="1"/>
  <c r="U1148" i="1"/>
  <c r="V1148" i="1"/>
  <c r="W1148" i="1"/>
  <c r="S1149" i="1"/>
  <c r="T1149" i="1"/>
  <c r="U1149" i="1"/>
  <c r="V1149" i="1"/>
  <c r="W1149" i="1"/>
  <c r="S1150" i="1"/>
  <c r="T1150" i="1"/>
  <c r="U1150" i="1"/>
  <c r="V1150" i="1"/>
  <c r="W1150" i="1"/>
  <c r="S1151" i="1"/>
  <c r="T1151" i="1"/>
  <c r="U1151" i="1"/>
  <c r="V1151" i="1"/>
  <c r="W1151" i="1"/>
  <c r="S1152" i="1"/>
  <c r="T1152" i="1"/>
  <c r="U1152" i="1"/>
  <c r="V1152" i="1"/>
  <c r="W1152" i="1"/>
  <c r="S1153" i="1"/>
  <c r="T1153" i="1"/>
  <c r="U1153" i="1"/>
  <c r="V1153" i="1"/>
  <c r="W1153" i="1"/>
  <c r="S1154" i="1"/>
  <c r="T1154" i="1"/>
  <c r="U1154" i="1"/>
  <c r="V1154" i="1"/>
  <c r="W1154" i="1"/>
  <c r="S1155" i="1"/>
  <c r="T1155" i="1"/>
  <c r="U1155" i="1"/>
  <c r="V1155" i="1"/>
  <c r="W1155" i="1"/>
  <c r="S1156" i="1"/>
  <c r="T1156" i="1"/>
  <c r="U1156" i="1"/>
  <c r="V1156" i="1"/>
  <c r="W1156" i="1"/>
  <c r="S1157" i="1"/>
  <c r="T1157" i="1"/>
  <c r="U1157" i="1"/>
  <c r="V1157" i="1"/>
  <c r="W1157" i="1"/>
  <c r="S1158" i="1"/>
  <c r="T1158" i="1"/>
  <c r="U1158" i="1"/>
  <c r="V1158" i="1"/>
  <c r="W1158" i="1"/>
  <c r="S1159" i="1"/>
  <c r="T1159" i="1"/>
  <c r="U1159" i="1"/>
  <c r="V1159" i="1"/>
  <c r="W1159" i="1"/>
  <c r="S1160" i="1"/>
  <c r="T1160" i="1"/>
  <c r="U1160" i="1"/>
  <c r="V1160" i="1"/>
  <c r="W1160" i="1"/>
  <c r="S1161" i="1"/>
  <c r="T1161" i="1"/>
  <c r="U1161" i="1"/>
  <c r="V1161" i="1"/>
  <c r="W1161" i="1"/>
  <c r="S1162" i="1"/>
  <c r="T1162" i="1"/>
  <c r="U1162" i="1"/>
  <c r="V1162" i="1"/>
  <c r="W1162" i="1"/>
  <c r="S1163" i="1"/>
  <c r="T1163" i="1"/>
  <c r="U1163" i="1"/>
  <c r="V1163" i="1"/>
  <c r="W1163" i="1"/>
  <c r="S1164" i="1"/>
  <c r="T1164" i="1"/>
  <c r="U1164" i="1"/>
  <c r="V1164" i="1"/>
  <c r="W1164" i="1"/>
  <c r="S1165" i="1"/>
  <c r="T1165" i="1"/>
  <c r="U1165" i="1"/>
  <c r="V1165" i="1"/>
  <c r="W1165" i="1"/>
  <c r="S1166" i="1"/>
  <c r="T1166" i="1"/>
  <c r="U1166" i="1"/>
  <c r="V1166" i="1"/>
  <c r="W1166" i="1"/>
  <c r="S1167" i="1"/>
  <c r="T1167" i="1"/>
  <c r="U1167" i="1"/>
  <c r="V1167" i="1"/>
  <c r="W1167" i="1"/>
  <c r="S1168" i="1"/>
  <c r="T1168" i="1"/>
  <c r="U1168" i="1"/>
  <c r="V1168" i="1"/>
  <c r="W1168" i="1"/>
  <c r="S1169" i="1"/>
  <c r="T1169" i="1"/>
  <c r="U1169" i="1"/>
  <c r="V1169" i="1"/>
  <c r="W1169" i="1"/>
  <c r="S1170" i="1"/>
  <c r="T1170" i="1"/>
  <c r="U1170" i="1"/>
  <c r="V1170" i="1"/>
  <c r="W1170" i="1"/>
  <c r="S1171" i="1"/>
  <c r="T1171" i="1"/>
  <c r="U1171" i="1"/>
  <c r="V1171" i="1"/>
  <c r="W1171" i="1"/>
  <c r="S1172" i="1"/>
  <c r="T1172" i="1"/>
  <c r="U1172" i="1"/>
  <c r="V1172" i="1"/>
  <c r="W1172" i="1"/>
  <c r="S1173" i="1"/>
  <c r="T1173" i="1"/>
  <c r="U1173" i="1"/>
  <c r="V1173" i="1"/>
  <c r="W1173" i="1"/>
  <c r="S1174" i="1"/>
  <c r="T1174" i="1"/>
  <c r="U1174" i="1"/>
  <c r="V1174" i="1"/>
  <c r="W1174" i="1"/>
  <c r="S1175" i="1"/>
  <c r="T1175" i="1"/>
  <c r="U1175" i="1"/>
  <c r="V1175" i="1"/>
  <c r="W1175" i="1"/>
  <c r="S1176" i="1"/>
  <c r="T1176" i="1"/>
  <c r="U1176" i="1"/>
  <c r="V1176" i="1"/>
  <c r="W1176" i="1"/>
  <c r="S1177" i="1"/>
  <c r="T1177" i="1"/>
  <c r="U1177" i="1"/>
  <c r="V1177" i="1"/>
  <c r="W1177" i="1"/>
  <c r="S1178" i="1"/>
  <c r="T1178" i="1"/>
  <c r="U1178" i="1"/>
  <c r="V1178" i="1"/>
  <c r="W1178" i="1"/>
  <c r="S1179" i="1"/>
  <c r="T1179" i="1"/>
  <c r="U1179" i="1"/>
  <c r="V1179" i="1"/>
  <c r="W1179" i="1"/>
  <c r="S1180" i="1"/>
  <c r="T1180" i="1"/>
  <c r="U1180" i="1"/>
  <c r="V1180" i="1"/>
  <c r="W1180" i="1"/>
  <c r="S1181" i="1"/>
  <c r="T1181" i="1"/>
  <c r="U1181" i="1"/>
  <c r="V1181" i="1"/>
  <c r="W1181" i="1"/>
  <c r="S1182" i="1"/>
  <c r="T1182" i="1"/>
  <c r="U1182" i="1"/>
  <c r="V1182" i="1"/>
  <c r="W1182" i="1"/>
  <c r="S1183" i="1"/>
  <c r="T1183" i="1"/>
  <c r="U1183" i="1"/>
  <c r="V1183" i="1"/>
  <c r="W1183" i="1"/>
  <c r="S1184" i="1"/>
  <c r="T1184" i="1"/>
  <c r="U1184" i="1"/>
  <c r="V1184" i="1"/>
  <c r="W1184" i="1"/>
  <c r="S1185" i="1"/>
  <c r="T1185" i="1"/>
  <c r="U1185" i="1"/>
  <c r="V1185" i="1"/>
  <c r="W1185" i="1"/>
  <c r="S1186" i="1"/>
  <c r="T1186" i="1"/>
  <c r="U1186" i="1"/>
  <c r="V1186" i="1"/>
  <c r="W1186" i="1"/>
  <c r="S1187" i="1"/>
  <c r="T1187" i="1"/>
  <c r="U1187" i="1"/>
  <c r="V1187" i="1"/>
  <c r="W1187" i="1"/>
  <c r="S1188" i="1"/>
  <c r="T1188" i="1"/>
  <c r="U1188" i="1"/>
  <c r="V1188" i="1"/>
  <c r="W1188" i="1"/>
  <c r="S1189" i="1"/>
  <c r="T1189" i="1"/>
  <c r="U1189" i="1"/>
  <c r="V1189" i="1"/>
  <c r="W1189" i="1"/>
  <c r="S1190" i="1"/>
  <c r="T1190" i="1"/>
  <c r="U1190" i="1"/>
  <c r="V1190" i="1"/>
  <c r="W1190" i="1"/>
  <c r="S1191" i="1"/>
  <c r="T1191" i="1"/>
  <c r="U1191" i="1"/>
  <c r="V1191" i="1"/>
  <c r="W1191" i="1"/>
  <c r="S1192" i="1"/>
  <c r="T1192" i="1"/>
  <c r="U1192" i="1"/>
  <c r="V1192" i="1"/>
  <c r="W1192" i="1"/>
  <c r="S1193" i="1"/>
  <c r="T1193" i="1"/>
  <c r="U1193" i="1"/>
  <c r="V1193" i="1"/>
  <c r="W1193" i="1"/>
  <c r="S1194" i="1"/>
  <c r="T1194" i="1"/>
  <c r="U1194" i="1"/>
  <c r="V1194" i="1"/>
  <c r="W1194" i="1"/>
  <c r="S1195" i="1"/>
  <c r="T1195" i="1"/>
  <c r="U1195" i="1"/>
  <c r="V1195" i="1"/>
  <c r="W1195" i="1"/>
  <c r="S1196" i="1"/>
  <c r="T1196" i="1"/>
  <c r="U1196" i="1"/>
  <c r="V1196" i="1"/>
  <c r="W1196" i="1"/>
  <c r="S1197" i="1"/>
  <c r="T1197" i="1"/>
  <c r="U1197" i="1"/>
  <c r="V1197" i="1"/>
  <c r="W1197" i="1"/>
  <c r="S1198" i="1"/>
  <c r="T1198" i="1"/>
  <c r="U1198" i="1"/>
  <c r="V1198" i="1"/>
  <c r="W1198" i="1"/>
  <c r="S1199" i="1"/>
  <c r="T1199" i="1"/>
  <c r="U1199" i="1"/>
  <c r="V1199" i="1"/>
  <c r="W1199" i="1"/>
  <c r="S1200" i="1"/>
  <c r="T1200" i="1"/>
  <c r="U1200" i="1"/>
  <c r="V1200" i="1"/>
  <c r="W1200" i="1"/>
  <c r="S1201" i="1"/>
  <c r="T1201" i="1"/>
  <c r="U1201" i="1"/>
  <c r="V1201" i="1"/>
  <c r="W1201" i="1"/>
  <c r="S1202" i="1"/>
  <c r="T1202" i="1"/>
  <c r="U1202" i="1"/>
  <c r="V1202" i="1"/>
  <c r="W1202" i="1"/>
  <c r="S1203" i="1"/>
  <c r="T1203" i="1"/>
  <c r="U1203" i="1"/>
  <c r="V1203" i="1"/>
  <c r="W1203" i="1"/>
  <c r="S1204" i="1"/>
  <c r="T1204" i="1"/>
  <c r="U1204" i="1"/>
  <c r="V1204" i="1"/>
  <c r="W1204" i="1"/>
  <c r="S1205" i="1"/>
  <c r="T1205" i="1"/>
  <c r="U1205" i="1"/>
  <c r="V1205" i="1"/>
  <c r="W1205" i="1"/>
  <c r="S1206" i="1"/>
  <c r="T1206" i="1"/>
  <c r="U1206" i="1"/>
  <c r="V1206" i="1"/>
  <c r="W1206" i="1"/>
  <c r="S1207" i="1"/>
  <c r="T1207" i="1"/>
  <c r="U1207" i="1"/>
  <c r="V1207" i="1"/>
  <c r="W1207" i="1"/>
  <c r="S1208" i="1"/>
  <c r="T1208" i="1"/>
  <c r="U1208" i="1"/>
  <c r="V1208" i="1"/>
  <c r="W1208" i="1"/>
  <c r="S1209" i="1"/>
  <c r="T1209" i="1"/>
  <c r="U1209" i="1"/>
  <c r="V1209" i="1"/>
  <c r="W1209" i="1"/>
  <c r="S1210" i="1"/>
  <c r="T1210" i="1"/>
  <c r="U1210" i="1"/>
  <c r="V1210" i="1"/>
  <c r="W1210" i="1"/>
  <c r="S1211" i="1"/>
  <c r="T1211" i="1"/>
  <c r="U1211" i="1"/>
  <c r="V1211" i="1"/>
  <c r="W1211" i="1"/>
  <c r="S1212" i="1"/>
  <c r="T1212" i="1"/>
  <c r="U1212" i="1"/>
  <c r="V1212" i="1"/>
  <c r="W1212" i="1"/>
  <c r="S1213" i="1"/>
  <c r="T1213" i="1"/>
  <c r="U1213" i="1"/>
  <c r="V1213" i="1"/>
  <c r="W1213" i="1"/>
  <c r="S1214" i="1"/>
  <c r="T1214" i="1"/>
  <c r="U1214" i="1"/>
  <c r="V1214" i="1"/>
  <c r="W1214" i="1"/>
  <c r="S1215" i="1"/>
  <c r="T1215" i="1"/>
  <c r="U1215" i="1"/>
  <c r="V1215" i="1"/>
  <c r="W1215" i="1"/>
  <c r="S1216" i="1"/>
  <c r="T1216" i="1"/>
  <c r="U1216" i="1"/>
  <c r="V1216" i="1"/>
  <c r="W1216" i="1"/>
  <c r="S1217" i="1"/>
  <c r="T1217" i="1"/>
  <c r="U1217" i="1"/>
  <c r="V1217" i="1"/>
  <c r="W1217" i="1"/>
  <c r="S1218" i="1"/>
  <c r="T1218" i="1"/>
  <c r="U1218" i="1"/>
  <c r="V1218" i="1"/>
  <c r="W1218" i="1"/>
  <c r="S1219" i="1"/>
  <c r="T1219" i="1"/>
  <c r="U1219" i="1"/>
  <c r="V1219" i="1"/>
  <c r="W1219" i="1"/>
  <c r="S1220" i="1"/>
  <c r="T1220" i="1"/>
  <c r="U1220" i="1"/>
  <c r="V1220" i="1"/>
  <c r="W1220" i="1"/>
  <c r="S1221" i="1"/>
  <c r="T1221" i="1"/>
  <c r="U1221" i="1"/>
  <c r="V1221" i="1"/>
  <c r="W1221" i="1"/>
  <c r="S1222" i="1"/>
  <c r="T1222" i="1"/>
  <c r="U1222" i="1"/>
  <c r="V1222" i="1"/>
  <c r="W1222" i="1"/>
  <c r="S1223" i="1"/>
  <c r="T1223" i="1"/>
  <c r="U1223" i="1"/>
  <c r="V1223" i="1"/>
  <c r="W1223" i="1"/>
  <c r="S1224" i="1"/>
  <c r="T1224" i="1"/>
  <c r="U1224" i="1"/>
  <c r="V1224" i="1"/>
  <c r="W1224" i="1"/>
  <c r="S1225" i="1"/>
  <c r="T1225" i="1"/>
  <c r="U1225" i="1"/>
  <c r="V1225" i="1"/>
  <c r="W1225" i="1"/>
  <c r="S1226" i="1"/>
  <c r="T1226" i="1"/>
  <c r="U1226" i="1"/>
  <c r="V1226" i="1"/>
  <c r="W1226" i="1"/>
  <c r="S1227" i="1"/>
  <c r="T1227" i="1"/>
  <c r="U1227" i="1"/>
  <c r="V1227" i="1"/>
  <c r="W1227" i="1"/>
  <c r="S1228" i="1"/>
  <c r="T1228" i="1"/>
  <c r="U1228" i="1"/>
  <c r="V1228" i="1"/>
  <c r="W1228" i="1"/>
  <c r="S1229" i="1"/>
  <c r="T1229" i="1"/>
  <c r="U1229" i="1"/>
  <c r="V1229" i="1"/>
  <c r="W1229" i="1"/>
  <c r="S1230" i="1"/>
  <c r="T1230" i="1"/>
  <c r="U1230" i="1"/>
  <c r="V1230" i="1"/>
  <c r="W1230" i="1"/>
  <c r="S1231" i="1"/>
  <c r="T1231" i="1"/>
  <c r="U1231" i="1"/>
  <c r="V1231" i="1"/>
  <c r="W1231" i="1"/>
  <c r="S1232" i="1"/>
  <c r="T1232" i="1"/>
  <c r="U1232" i="1"/>
  <c r="V1232" i="1"/>
  <c r="W1232" i="1"/>
  <c r="S1233" i="1"/>
  <c r="T1233" i="1"/>
  <c r="U1233" i="1"/>
  <c r="V1233" i="1"/>
  <c r="W1233" i="1"/>
  <c r="S1234" i="1"/>
  <c r="T1234" i="1"/>
  <c r="U1234" i="1"/>
  <c r="V1234" i="1"/>
  <c r="W1234" i="1"/>
  <c r="S1235" i="1"/>
  <c r="T1235" i="1"/>
  <c r="U1235" i="1"/>
  <c r="V1235" i="1"/>
  <c r="W1235" i="1"/>
  <c r="S1236" i="1"/>
  <c r="T1236" i="1"/>
  <c r="U1236" i="1"/>
  <c r="V1236" i="1"/>
  <c r="W1236" i="1"/>
  <c r="S1237" i="1"/>
  <c r="T1237" i="1"/>
  <c r="U1237" i="1"/>
  <c r="V1237" i="1"/>
  <c r="W1237" i="1"/>
  <c r="S1238" i="1"/>
  <c r="T1238" i="1"/>
  <c r="U1238" i="1"/>
  <c r="V1238" i="1"/>
  <c r="W1238" i="1"/>
  <c r="S1239" i="1"/>
  <c r="T1239" i="1"/>
  <c r="U1239" i="1"/>
  <c r="V1239" i="1"/>
  <c r="W1239" i="1"/>
  <c r="S1240" i="1"/>
  <c r="T1240" i="1"/>
  <c r="U1240" i="1"/>
  <c r="V1240" i="1"/>
  <c r="W1240" i="1"/>
  <c r="S1241" i="1"/>
  <c r="T1241" i="1"/>
  <c r="U1241" i="1"/>
  <c r="V1241" i="1"/>
  <c r="W1241" i="1"/>
  <c r="S1242" i="1"/>
  <c r="T1242" i="1"/>
  <c r="U1242" i="1"/>
  <c r="V1242" i="1"/>
  <c r="W1242" i="1"/>
  <c r="S1243" i="1"/>
  <c r="T1243" i="1"/>
  <c r="U1243" i="1"/>
  <c r="V1243" i="1"/>
  <c r="W1243" i="1"/>
  <c r="S1244" i="1"/>
  <c r="T1244" i="1"/>
  <c r="U1244" i="1"/>
  <c r="V1244" i="1"/>
  <c r="W1244" i="1"/>
  <c r="S1245" i="1"/>
  <c r="T1245" i="1"/>
  <c r="U1245" i="1"/>
  <c r="V1245" i="1"/>
  <c r="W1245" i="1"/>
  <c r="S1246" i="1"/>
  <c r="T1246" i="1"/>
  <c r="U1246" i="1"/>
  <c r="V1246" i="1"/>
  <c r="W1246" i="1"/>
  <c r="S1247" i="1"/>
  <c r="T1247" i="1"/>
  <c r="U1247" i="1"/>
  <c r="V1247" i="1"/>
  <c r="W1247" i="1"/>
  <c r="S1248" i="1"/>
  <c r="T1248" i="1"/>
  <c r="U1248" i="1"/>
  <c r="V1248" i="1"/>
  <c r="W1248" i="1"/>
  <c r="S1249" i="1"/>
  <c r="T1249" i="1"/>
  <c r="U1249" i="1"/>
  <c r="V1249" i="1"/>
  <c r="W1249" i="1"/>
  <c r="S1250" i="1"/>
  <c r="T1250" i="1"/>
  <c r="U1250" i="1"/>
  <c r="V1250" i="1"/>
  <c r="W1250" i="1"/>
  <c r="S1251" i="1"/>
  <c r="T1251" i="1"/>
  <c r="U1251" i="1"/>
  <c r="V1251" i="1"/>
  <c r="W1251" i="1"/>
  <c r="S1252" i="1"/>
  <c r="T1252" i="1"/>
  <c r="U1252" i="1"/>
  <c r="V1252" i="1"/>
  <c r="W1252" i="1"/>
  <c r="S1253" i="1"/>
  <c r="T1253" i="1"/>
  <c r="U1253" i="1"/>
  <c r="V1253" i="1"/>
  <c r="W1253" i="1"/>
  <c r="S1254" i="1"/>
  <c r="T1254" i="1"/>
  <c r="U1254" i="1"/>
  <c r="V1254" i="1"/>
  <c r="W1254" i="1"/>
  <c r="S1255" i="1"/>
  <c r="T1255" i="1"/>
  <c r="U1255" i="1"/>
  <c r="V1255" i="1"/>
  <c r="W1255" i="1"/>
  <c r="S1256" i="1"/>
  <c r="T1256" i="1"/>
  <c r="U1256" i="1"/>
  <c r="V1256" i="1"/>
  <c r="W1256" i="1"/>
  <c r="S1257" i="1"/>
  <c r="T1257" i="1"/>
  <c r="U1257" i="1"/>
  <c r="V1257" i="1"/>
  <c r="W1257" i="1"/>
  <c r="S1258" i="1"/>
  <c r="T1258" i="1"/>
  <c r="U1258" i="1"/>
  <c r="V1258" i="1"/>
  <c r="W1258" i="1"/>
  <c r="S1259" i="1"/>
  <c r="T1259" i="1"/>
  <c r="U1259" i="1"/>
  <c r="V1259" i="1"/>
  <c r="W1259" i="1"/>
  <c r="S1260" i="1"/>
  <c r="T1260" i="1"/>
  <c r="U1260" i="1"/>
  <c r="V1260" i="1"/>
  <c r="W1260" i="1"/>
  <c r="S1261" i="1"/>
  <c r="T1261" i="1"/>
  <c r="U1261" i="1"/>
  <c r="V1261" i="1"/>
  <c r="W1261" i="1"/>
  <c r="S1262" i="1"/>
  <c r="T1262" i="1"/>
  <c r="U1262" i="1"/>
  <c r="V1262" i="1"/>
  <c r="W1262" i="1"/>
  <c r="S1263" i="1"/>
  <c r="T1263" i="1"/>
  <c r="U1263" i="1"/>
  <c r="V1263" i="1"/>
  <c r="W1263" i="1"/>
  <c r="S1264" i="1"/>
  <c r="T1264" i="1"/>
  <c r="U1264" i="1"/>
  <c r="V1264" i="1"/>
  <c r="W1264" i="1"/>
  <c r="S1265" i="1"/>
  <c r="T1265" i="1"/>
  <c r="U1265" i="1"/>
  <c r="V1265" i="1"/>
  <c r="W1265" i="1"/>
  <c r="S1266" i="1"/>
  <c r="T1266" i="1"/>
  <c r="U1266" i="1"/>
  <c r="V1266" i="1"/>
  <c r="W1266" i="1"/>
  <c r="S1267" i="1"/>
  <c r="T1267" i="1"/>
  <c r="U1267" i="1"/>
  <c r="V1267" i="1"/>
  <c r="W1267" i="1"/>
  <c r="S1268" i="1"/>
  <c r="T1268" i="1"/>
  <c r="U1268" i="1"/>
  <c r="V1268" i="1"/>
  <c r="W1268" i="1"/>
  <c r="S1269" i="1"/>
  <c r="T1269" i="1"/>
  <c r="U1269" i="1"/>
  <c r="V1269" i="1"/>
  <c r="W1269" i="1"/>
  <c r="S1270" i="1"/>
  <c r="T1270" i="1"/>
  <c r="U1270" i="1"/>
  <c r="V1270" i="1"/>
  <c r="W1270" i="1"/>
  <c r="S1271" i="1"/>
  <c r="T1271" i="1"/>
  <c r="U1271" i="1"/>
  <c r="V1271" i="1"/>
  <c r="W1271" i="1"/>
  <c r="S1272" i="1"/>
  <c r="T1272" i="1"/>
  <c r="U1272" i="1"/>
  <c r="V1272" i="1"/>
  <c r="W1272" i="1"/>
  <c r="S1273" i="1"/>
  <c r="T1273" i="1"/>
  <c r="U1273" i="1"/>
  <c r="V1273" i="1"/>
  <c r="W1273" i="1"/>
  <c r="S1274" i="1"/>
  <c r="T1274" i="1"/>
  <c r="U1274" i="1"/>
  <c r="V1274" i="1"/>
  <c r="W1274" i="1"/>
  <c r="S1275" i="1"/>
  <c r="T1275" i="1"/>
  <c r="U1275" i="1"/>
  <c r="V1275" i="1"/>
  <c r="W1275" i="1"/>
  <c r="S1276" i="1"/>
  <c r="T1276" i="1"/>
  <c r="U1276" i="1"/>
  <c r="V1276" i="1"/>
  <c r="W1276" i="1"/>
  <c r="S1277" i="1"/>
  <c r="T1277" i="1"/>
  <c r="U1277" i="1"/>
  <c r="V1277" i="1"/>
  <c r="W1277" i="1"/>
  <c r="S1278" i="1"/>
  <c r="T1278" i="1"/>
  <c r="U1278" i="1"/>
  <c r="V1278" i="1"/>
  <c r="W1278" i="1"/>
  <c r="S1279" i="1"/>
  <c r="T1279" i="1"/>
  <c r="U1279" i="1"/>
  <c r="V1279" i="1"/>
  <c r="W1279" i="1"/>
  <c r="S1280" i="1"/>
  <c r="T1280" i="1"/>
  <c r="U1280" i="1"/>
  <c r="V1280" i="1"/>
  <c r="W1280" i="1"/>
  <c r="S1281" i="1"/>
  <c r="T1281" i="1"/>
  <c r="U1281" i="1"/>
  <c r="V1281" i="1"/>
  <c r="W1281" i="1"/>
  <c r="S1282" i="1"/>
  <c r="T1282" i="1"/>
  <c r="U1282" i="1"/>
  <c r="V1282" i="1"/>
  <c r="W1282" i="1"/>
  <c r="S1283" i="1"/>
  <c r="T1283" i="1"/>
  <c r="U1283" i="1"/>
  <c r="V1283" i="1"/>
  <c r="W1283" i="1"/>
  <c r="S1284" i="1"/>
  <c r="T1284" i="1"/>
  <c r="U1284" i="1"/>
  <c r="V1284" i="1"/>
  <c r="W1284" i="1"/>
  <c r="S1285" i="1"/>
  <c r="T1285" i="1"/>
  <c r="U1285" i="1"/>
  <c r="V1285" i="1"/>
  <c r="W1285" i="1"/>
  <c r="S1286" i="1"/>
  <c r="T1286" i="1"/>
  <c r="U1286" i="1"/>
  <c r="V1286" i="1"/>
  <c r="W1286" i="1"/>
  <c r="S1287" i="1"/>
  <c r="T1287" i="1"/>
  <c r="U1287" i="1"/>
  <c r="V1287" i="1"/>
  <c r="W1287" i="1"/>
  <c r="S1288" i="1"/>
  <c r="T1288" i="1"/>
  <c r="U1288" i="1"/>
  <c r="V1288" i="1"/>
  <c r="W1288" i="1"/>
  <c r="S1289" i="1"/>
  <c r="T1289" i="1"/>
  <c r="U1289" i="1"/>
  <c r="V1289" i="1"/>
  <c r="W1289" i="1"/>
  <c r="S1290" i="1"/>
  <c r="T1290" i="1"/>
  <c r="U1290" i="1"/>
  <c r="V1290" i="1"/>
  <c r="W1290" i="1"/>
  <c r="S1291" i="1"/>
  <c r="T1291" i="1"/>
  <c r="U1291" i="1"/>
  <c r="V1291" i="1"/>
  <c r="W1291" i="1"/>
  <c r="S1292" i="1"/>
  <c r="T1292" i="1"/>
  <c r="U1292" i="1"/>
  <c r="V1292" i="1"/>
  <c r="W1292" i="1"/>
  <c r="S1293" i="1"/>
  <c r="T1293" i="1"/>
  <c r="U1293" i="1"/>
  <c r="V1293" i="1"/>
  <c r="W1293" i="1"/>
  <c r="S1294" i="1"/>
  <c r="T1294" i="1"/>
  <c r="U1294" i="1"/>
  <c r="V1294" i="1"/>
  <c r="W1294" i="1"/>
  <c r="S1295" i="1"/>
  <c r="T1295" i="1"/>
  <c r="U1295" i="1"/>
  <c r="V1295" i="1"/>
  <c r="W1295" i="1"/>
  <c r="S1296" i="1"/>
  <c r="T1296" i="1"/>
  <c r="U1296" i="1"/>
  <c r="V1296" i="1"/>
  <c r="W1296" i="1"/>
  <c r="S1297" i="1"/>
  <c r="T1297" i="1"/>
  <c r="U1297" i="1"/>
  <c r="V1297" i="1"/>
  <c r="W1297" i="1"/>
  <c r="S1298" i="1"/>
  <c r="T1298" i="1"/>
  <c r="U1298" i="1"/>
  <c r="V1298" i="1"/>
  <c r="W1298" i="1"/>
  <c r="S1299" i="1"/>
  <c r="T1299" i="1"/>
  <c r="U1299" i="1"/>
  <c r="V1299" i="1"/>
  <c r="W1299" i="1"/>
  <c r="S1300" i="1"/>
  <c r="T1300" i="1"/>
  <c r="U1300" i="1"/>
  <c r="V1300" i="1"/>
  <c r="W1300" i="1"/>
  <c r="S1301" i="1"/>
  <c r="T1301" i="1"/>
  <c r="U1301" i="1"/>
  <c r="V1301" i="1"/>
  <c r="W1301" i="1"/>
  <c r="S1302" i="1"/>
  <c r="T1302" i="1"/>
  <c r="U1302" i="1"/>
  <c r="V1302" i="1"/>
  <c r="W1302" i="1"/>
  <c r="S1303" i="1"/>
  <c r="T1303" i="1"/>
  <c r="U1303" i="1"/>
  <c r="V1303" i="1"/>
  <c r="W1303" i="1"/>
  <c r="S1304" i="1"/>
  <c r="T1304" i="1"/>
  <c r="U1304" i="1"/>
  <c r="V1304" i="1"/>
  <c r="W1304" i="1"/>
  <c r="S1305" i="1"/>
  <c r="T1305" i="1"/>
  <c r="U1305" i="1"/>
  <c r="V1305" i="1"/>
  <c r="W1305" i="1"/>
  <c r="S1306" i="1"/>
  <c r="T1306" i="1"/>
  <c r="U1306" i="1"/>
  <c r="V1306" i="1"/>
  <c r="W1306" i="1"/>
  <c r="S1307" i="1"/>
  <c r="T1307" i="1"/>
  <c r="U1307" i="1"/>
  <c r="V1307" i="1"/>
  <c r="W1307" i="1"/>
  <c r="S1308" i="1"/>
  <c r="T1308" i="1"/>
  <c r="U1308" i="1"/>
  <c r="V1308" i="1"/>
  <c r="W1308" i="1"/>
  <c r="S1309" i="1"/>
  <c r="T1309" i="1"/>
  <c r="U1309" i="1"/>
  <c r="V1309" i="1"/>
  <c r="W1309" i="1"/>
  <c r="S1310" i="1"/>
  <c r="T1310" i="1"/>
  <c r="U1310" i="1"/>
  <c r="V1310" i="1"/>
  <c r="W1310" i="1"/>
  <c r="S1311" i="1"/>
  <c r="T1311" i="1"/>
  <c r="U1311" i="1"/>
  <c r="V1311" i="1"/>
  <c r="W1311" i="1"/>
  <c r="S1312" i="1"/>
  <c r="T1312" i="1"/>
  <c r="U1312" i="1"/>
  <c r="V1312" i="1"/>
  <c r="W1312" i="1"/>
  <c r="S1313" i="1"/>
  <c r="T1313" i="1"/>
  <c r="U1313" i="1"/>
  <c r="V1313" i="1"/>
  <c r="W1313" i="1"/>
  <c r="S1314" i="1"/>
  <c r="T1314" i="1"/>
  <c r="U1314" i="1"/>
  <c r="V1314" i="1"/>
  <c r="W1314" i="1"/>
  <c r="S1315" i="1"/>
  <c r="T1315" i="1"/>
  <c r="U1315" i="1"/>
  <c r="V1315" i="1"/>
  <c r="W1315" i="1"/>
  <c r="S1316" i="1"/>
  <c r="T1316" i="1"/>
  <c r="U1316" i="1"/>
  <c r="V1316" i="1"/>
  <c r="W1316" i="1"/>
  <c r="S1317" i="1"/>
  <c r="T1317" i="1"/>
  <c r="U1317" i="1"/>
  <c r="V1317" i="1"/>
  <c r="W1317" i="1"/>
  <c r="S1318" i="1"/>
  <c r="T1318" i="1"/>
  <c r="U1318" i="1"/>
  <c r="V1318" i="1"/>
  <c r="W1318" i="1"/>
  <c r="S1319" i="1"/>
  <c r="T1319" i="1"/>
  <c r="U1319" i="1"/>
  <c r="V1319" i="1"/>
  <c r="W1319" i="1"/>
  <c r="S1320" i="1"/>
  <c r="T1320" i="1"/>
  <c r="U1320" i="1"/>
  <c r="V1320" i="1"/>
  <c r="W1320" i="1"/>
  <c r="S1321" i="1"/>
  <c r="T1321" i="1"/>
  <c r="U1321" i="1"/>
  <c r="V1321" i="1"/>
  <c r="W1321" i="1"/>
  <c r="S1322" i="1"/>
  <c r="T1322" i="1"/>
  <c r="U1322" i="1"/>
  <c r="V1322" i="1"/>
  <c r="W1322" i="1"/>
  <c r="S1323" i="1"/>
  <c r="T1323" i="1"/>
  <c r="U1323" i="1"/>
  <c r="V1323" i="1"/>
  <c r="W1323" i="1"/>
  <c r="S1324" i="1"/>
  <c r="T1324" i="1"/>
  <c r="U1324" i="1"/>
  <c r="V1324" i="1"/>
  <c r="W1324" i="1"/>
  <c r="S1325" i="1"/>
  <c r="T1325" i="1"/>
  <c r="U1325" i="1"/>
  <c r="V1325" i="1"/>
  <c r="W1325" i="1"/>
  <c r="S1326" i="1"/>
  <c r="T1326" i="1"/>
  <c r="U1326" i="1"/>
  <c r="V1326" i="1"/>
  <c r="W1326" i="1"/>
  <c r="S1327" i="1"/>
  <c r="T1327" i="1"/>
  <c r="U1327" i="1"/>
  <c r="V1327" i="1"/>
  <c r="W1327" i="1"/>
  <c r="S1328" i="1"/>
  <c r="T1328" i="1"/>
  <c r="U1328" i="1"/>
  <c r="V1328" i="1"/>
  <c r="W1328" i="1"/>
  <c r="S1329" i="1"/>
  <c r="T1329" i="1"/>
  <c r="U1329" i="1"/>
  <c r="V1329" i="1"/>
  <c r="W1329" i="1"/>
  <c r="S1330" i="1"/>
  <c r="T1330" i="1"/>
  <c r="U1330" i="1"/>
  <c r="V1330" i="1"/>
  <c r="W1330" i="1"/>
  <c r="S1331" i="1"/>
  <c r="T1331" i="1"/>
  <c r="U1331" i="1"/>
  <c r="V1331" i="1"/>
  <c r="W1331" i="1"/>
  <c r="S1332" i="1"/>
  <c r="T1332" i="1"/>
  <c r="U1332" i="1"/>
  <c r="V1332" i="1"/>
  <c r="W1332" i="1"/>
  <c r="S1333" i="1"/>
  <c r="T1333" i="1"/>
  <c r="U1333" i="1"/>
  <c r="V1333" i="1"/>
  <c r="W1333" i="1"/>
  <c r="S1334" i="1"/>
  <c r="T1334" i="1"/>
  <c r="U1334" i="1"/>
  <c r="V1334" i="1"/>
  <c r="W1334" i="1"/>
  <c r="S1335" i="1"/>
  <c r="T1335" i="1"/>
  <c r="U1335" i="1"/>
  <c r="V1335" i="1"/>
  <c r="W1335" i="1"/>
  <c r="S1336" i="1"/>
  <c r="T1336" i="1"/>
  <c r="U1336" i="1"/>
  <c r="V1336" i="1"/>
  <c r="W1336" i="1"/>
  <c r="S1337" i="1"/>
  <c r="T1337" i="1"/>
  <c r="U1337" i="1"/>
  <c r="V1337" i="1"/>
  <c r="W1337" i="1"/>
  <c r="S1338" i="1"/>
  <c r="T1338" i="1"/>
  <c r="U1338" i="1"/>
  <c r="V1338" i="1"/>
  <c r="W1338" i="1"/>
  <c r="S1339" i="1"/>
  <c r="T1339" i="1"/>
  <c r="U1339" i="1"/>
  <c r="V1339" i="1"/>
  <c r="W1339" i="1"/>
  <c r="S1340" i="1"/>
  <c r="T1340" i="1"/>
  <c r="U1340" i="1"/>
  <c r="V1340" i="1"/>
  <c r="W1340" i="1"/>
  <c r="S1341" i="1"/>
  <c r="T1341" i="1"/>
  <c r="U1341" i="1"/>
  <c r="V1341" i="1"/>
  <c r="W1341" i="1"/>
  <c r="S1342" i="1"/>
  <c r="T1342" i="1"/>
  <c r="U1342" i="1"/>
  <c r="V1342" i="1"/>
  <c r="W1342" i="1"/>
  <c r="S1343" i="1"/>
  <c r="T1343" i="1"/>
  <c r="U1343" i="1"/>
  <c r="V1343" i="1"/>
  <c r="W1343" i="1"/>
  <c r="S1344" i="1"/>
  <c r="T1344" i="1"/>
  <c r="U1344" i="1"/>
  <c r="V1344" i="1"/>
  <c r="W1344" i="1"/>
  <c r="S1345" i="1"/>
  <c r="T1345" i="1"/>
  <c r="U1345" i="1"/>
  <c r="V1345" i="1"/>
  <c r="W1345" i="1"/>
  <c r="S1346" i="1"/>
  <c r="T1346" i="1"/>
  <c r="U1346" i="1"/>
  <c r="V1346" i="1"/>
  <c r="W1346" i="1"/>
  <c r="S1347" i="1"/>
  <c r="T1347" i="1"/>
  <c r="U1347" i="1"/>
  <c r="V1347" i="1"/>
  <c r="W1347" i="1"/>
  <c r="S1348" i="1"/>
  <c r="T1348" i="1"/>
  <c r="U1348" i="1"/>
  <c r="V1348" i="1"/>
  <c r="W1348" i="1"/>
  <c r="S1349" i="1"/>
  <c r="T1349" i="1"/>
  <c r="U1349" i="1"/>
  <c r="V1349" i="1"/>
  <c r="W1349" i="1"/>
  <c r="S1350" i="1"/>
  <c r="T1350" i="1"/>
  <c r="U1350" i="1"/>
  <c r="V1350" i="1"/>
  <c r="W1350" i="1"/>
  <c r="S1351" i="1"/>
  <c r="T1351" i="1"/>
  <c r="U1351" i="1"/>
  <c r="V1351" i="1"/>
  <c r="W1351" i="1"/>
  <c r="S1352" i="1"/>
  <c r="T1352" i="1"/>
  <c r="U1352" i="1"/>
  <c r="V1352" i="1"/>
  <c r="W1352" i="1"/>
  <c r="S1353" i="1"/>
  <c r="T1353" i="1"/>
  <c r="U1353" i="1"/>
  <c r="V1353" i="1"/>
  <c r="W1353" i="1"/>
  <c r="S1354" i="1"/>
  <c r="T1354" i="1"/>
  <c r="U1354" i="1"/>
  <c r="V1354" i="1"/>
  <c r="W1354" i="1"/>
  <c r="S1355" i="1"/>
  <c r="T1355" i="1"/>
  <c r="U1355" i="1"/>
  <c r="V1355" i="1"/>
  <c r="W1355" i="1"/>
  <c r="S1356" i="1"/>
  <c r="T1356" i="1"/>
  <c r="U1356" i="1"/>
  <c r="V1356" i="1"/>
  <c r="W1356" i="1"/>
  <c r="S1357" i="1"/>
  <c r="T1357" i="1"/>
  <c r="U1357" i="1"/>
  <c r="V1357" i="1"/>
  <c r="W1357" i="1"/>
  <c r="S1358" i="1"/>
  <c r="T1358" i="1"/>
  <c r="U1358" i="1"/>
  <c r="V1358" i="1"/>
  <c r="W1358" i="1"/>
  <c r="S1359" i="1"/>
  <c r="T1359" i="1"/>
  <c r="U1359" i="1"/>
  <c r="V1359" i="1"/>
  <c r="W1359" i="1"/>
  <c r="S1360" i="1"/>
  <c r="T1360" i="1"/>
  <c r="U1360" i="1"/>
  <c r="V1360" i="1"/>
  <c r="W1360" i="1"/>
  <c r="S1361" i="1"/>
  <c r="T1361" i="1"/>
  <c r="U1361" i="1"/>
  <c r="V1361" i="1"/>
  <c r="W1361" i="1"/>
  <c r="S1362" i="1"/>
  <c r="T1362" i="1"/>
  <c r="U1362" i="1"/>
  <c r="V1362" i="1"/>
  <c r="W1362" i="1"/>
  <c r="S1363" i="1"/>
  <c r="T1363" i="1"/>
  <c r="U1363" i="1"/>
  <c r="V1363" i="1"/>
  <c r="W1363" i="1"/>
  <c r="S1364" i="1"/>
  <c r="T1364" i="1"/>
  <c r="U1364" i="1"/>
  <c r="V1364" i="1"/>
  <c r="W1364" i="1"/>
  <c r="S1365" i="1"/>
  <c r="T1365" i="1"/>
  <c r="U1365" i="1"/>
  <c r="V1365" i="1"/>
  <c r="W1365" i="1"/>
  <c r="S1366" i="1"/>
  <c r="T1366" i="1"/>
  <c r="U1366" i="1"/>
  <c r="V1366" i="1"/>
  <c r="W1366" i="1"/>
  <c r="S1367" i="1"/>
  <c r="T1367" i="1"/>
  <c r="U1367" i="1"/>
  <c r="V1367" i="1"/>
  <c r="W1367" i="1"/>
  <c r="S1368" i="1"/>
  <c r="T1368" i="1"/>
  <c r="U1368" i="1"/>
  <c r="V1368" i="1"/>
  <c r="W1368" i="1"/>
  <c r="S1369" i="1"/>
  <c r="T1369" i="1"/>
  <c r="U1369" i="1"/>
  <c r="V1369" i="1"/>
  <c r="W1369" i="1"/>
  <c r="S1370" i="1"/>
  <c r="T1370" i="1"/>
  <c r="U1370" i="1"/>
  <c r="V1370" i="1"/>
  <c r="W1370" i="1"/>
  <c r="S1371" i="1"/>
  <c r="T1371" i="1"/>
  <c r="U1371" i="1"/>
  <c r="V1371" i="1"/>
  <c r="W1371" i="1"/>
  <c r="S1372" i="1"/>
  <c r="T1372" i="1"/>
  <c r="U1372" i="1"/>
  <c r="V1372" i="1"/>
  <c r="W1372" i="1"/>
  <c r="S1373" i="1"/>
  <c r="T1373" i="1"/>
  <c r="U1373" i="1"/>
  <c r="V1373" i="1"/>
  <c r="W1373" i="1"/>
  <c r="S1374" i="1"/>
  <c r="T1374" i="1"/>
  <c r="U1374" i="1"/>
  <c r="V1374" i="1"/>
  <c r="W1374" i="1"/>
  <c r="S1375" i="1"/>
  <c r="T1375" i="1"/>
  <c r="U1375" i="1"/>
  <c r="V1375" i="1"/>
  <c r="W1375" i="1"/>
  <c r="S1376" i="1"/>
  <c r="T1376" i="1"/>
  <c r="U1376" i="1"/>
  <c r="V1376" i="1"/>
  <c r="W1376" i="1"/>
  <c r="S1377" i="1"/>
  <c r="T1377" i="1"/>
  <c r="U1377" i="1"/>
  <c r="V1377" i="1"/>
  <c r="W1377" i="1"/>
  <c r="S1378" i="1"/>
  <c r="T1378" i="1"/>
  <c r="U1378" i="1"/>
  <c r="V1378" i="1"/>
  <c r="W1378" i="1"/>
  <c r="S1379" i="1"/>
  <c r="T1379" i="1"/>
  <c r="U1379" i="1"/>
  <c r="V1379" i="1"/>
  <c r="W1379" i="1"/>
  <c r="S1380" i="1"/>
  <c r="T1380" i="1"/>
  <c r="U1380" i="1"/>
  <c r="V1380" i="1"/>
  <c r="W1380" i="1"/>
  <c r="S1381" i="1"/>
  <c r="T1381" i="1"/>
  <c r="U1381" i="1"/>
  <c r="V1381" i="1"/>
  <c r="W1381" i="1"/>
  <c r="S1382" i="1"/>
  <c r="T1382" i="1"/>
  <c r="U1382" i="1"/>
  <c r="V1382" i="1"/>
  <c r="W1382" i="1"/>
  <c r="S1383" i="1"/>
  <c r="T1383" i="1"/>
  <c r="U1383" i="1"/>
  <c r="V1383" i="1"/>
  <c r="W1383" i="1"/>
  <c r="S1384" i="1"/>
  <c r="T1384" i="1"/>
  <c r="U1384" i="1"/>
  <c r="V1384" i="1"/>
  <c r="W1384" i="1"/>
  <c r="S1385" i="1"/>
  <c r="T1385" i="1"/>
  <c r="U1385" i="1"/>
  <c r="V1385" i="1"/>
  <c r="W1385" i="1"/>
  <c r="S1386" i="1"/>
  <c r="T1386" i="1"/>
  <c r="U1386" i="1"/>
  <c r="V1386" i="1"/>
  <c r="W1386" i="1"/>
  <c r="S1387" i="1"/>
  <c r="T1387" i="1"/>
  <c r="U1387" i="1"/>
  <c r="V1387" i="1"/>
  <c r="W1387" i="1"/>
  <c r="S1388" i="1"/>
  <c r="T1388" i="1"/>
  <c r="U1388" i="1"/>
  <c r="V1388" i="1"/>
  <c r="W1388" i="1"/>
  <c r="S1389" i="1"/>
  <c r="T1389" i="1"/>
  <c r="U1389" i="1"/>
  <c r="V1389" i="1"/>
  <c r="W1389" i="1"/>
  <c r="S1390" i="1"/>
  <c r="T1390" i="1"/>
  <c r="U1390" i="1"/>
  <c r="V1390" i="1"/>
  <c r="W1390" i="1"/>
  <c r="S1391" i="1"/>
  <c r="T1391" i="1"/>
  <c r="U1391" i="1"/>
  <c r="V1391" i="1"/>
  <c r="W1391" i="1"/>
  <c r="S1392" i="1"/>
  <c r="T1392" i="1"/>
  <c r="U1392" i="1"/>
  <c r="V1392" i="1"/>
  <c r="W1392" i="1"/>
  <c r="S1393" i="1"/>
  <c r="T1393" i="1"/>
  <c r="U1393" i="1"/>
  <c r="V1393" i="1"/>
  <c r="W1393" i="1"/>
  <c r="S1394" i="1"/>
  <c r="T1394" i="1"/>
  <c r="U1394" i="1"/>
  <c r="V1394" i="1"/>
  <c r="W1394" i="1"/>
  <c r="S1395" i="1"/>
  <c r="T1395" i="1"/>
  <c r="U1395" i="1"/>
  <c r="V1395" i="1"/>
  <c r="W1395" i="1"/>
  <c r="S1396" i="1"/>
  <c r="T1396" i="1"/>
  <c r="U1396" i="1"/>
  <c r="V1396" i="1"/>
  <c r="W1396" i="1"/>
  <c r="S1397" i="1"/>
  <c r="T1397" i="1"/>
  <c r="U1397" i="1"/>
  <c r="V1397" i="1"/>
  <c r="W1397" i="1"/>
  <c r="S1398" i="1"/>
  <c r="T1398" i="1"/>
  <c r="U1398" i="1"/>
  <c r="V1398" i="1"/>
  <c r="W1398" i="1"/>
  <c r="S1399" i="1"/>
  <c r="T1399" i="1"/>
  <c r="U1399" i="1"/>
  <c r="V1399" i="1"/>
  <c r="W1399" i="1"/>
  <c r="S1400" i="1"/>
  <c r="T1400" i="1"/>
  <c r="U1400" i="1"/>
  <c r="V1400" i="1"/>
  <c r="W1400" i="1"/>
  <c r="S1401" i="1"/>
  <c r="T1401" i="1"/>
  <c r="U1401" i="1"/>
  <c r="V1401" i="1"/>
  <c r="W1401" i="1"/>
  <c r="S1402" i="1"/>
  <c r="T1402" i="1"/>
  <c r="U1402" i="1"/>
  <c r="V1402" i="1"/>
  <c r="W1402" i="1"/>
  <c r="S1403" i="1"/>
  <c r="T1403" i="1"/>
  <c r="U1403" i="1"/>
  <c r="V1403" i="1"/>
  <c r="W1403" i="1"/>
  <c r="S1404" i="1"/>
  <c r="T1404" i="1"/>
  <c r="U1404" i="1"/>
  <c r="V1404" i="1"/>
  <c r="W1404" i="1"/>
  <c r="S1405" i="1"/>
  <c r="T1405" i="1"/>
  <c r="U1405" i="1"/>
  <c r="V1405" i="1"/>
  <c r="W1405" i="1"/>
  <c r="S1406" i="1"/>
  <c r="T1406" i="1"/>
  <c r="U1406" i="1"/>
  <c r="V1406" i="1"/>
  <c r="W1406" i="1"/>
  <c r="S1407" i="1"/>
  <c r="T1407" i="1"/>
  <c r="U1407" i="1"/>
  <c r="V1407" i="1"/>
  <c r="W1407" i="1"/>
  <c r="S1408" i="1"/>
  <c r="T1408" i="1"/>
  <c r="U1408" i="1"/>
  <c r="V1408" i="1"/>
  <c r="W1408" i="1"/>
  <c r="S1409" i="1"/>
  <c r="T1409" i="1"/>
  <c r="U1409" i="1"/>
  <c r="V1409" i="1"/>
  <c r="W1409" i="1"/>
  <c r="S1410" i="1"/>
  <c r="T1410" i="1"/>
  <c r="U1410" i="1"/>
  <c r="V1410" i="1"/>
  <c r="W1410" i="1"/>
  <c r="S1411" i="1"/>
  <c r="T1411" i="1"/>
  <c r="U1411" i="1"/>
  <c r="V1411" i="1"/>
  <c r="W1411" i="1"/>
  <c r="S1412" i="1"/>
  <c r="T1412" i="1"/>
  <c r="U1412" i="1"/>
  <c r="V1412" i="1"/>
  <c r="W1412" i="1"/>
  <c r="S1413" i="1"/>
  <c r="T1413" i="1"/>
  <c r="U1413" i="1"/>
  <c r="V1413" i="1"/>
  <c r="W1413" i="1"/>
  <c r="S1414" i="1"/>
  <c r="T1414" i="1"/>
  <c r="U1414" i="1"/>
  <c r="V1414" i="1"/>
  <c r="W1414" i="1"/>
  <c r="S1415" i="1"/>
  <c r="T1415" i="1"/>
  <c r="U1415" i="1"/>
  <c r="V1415" i="1"/>
  <c r="W1415" i="1"/>
  <c r="S1416" i="1"/>
  <c r="T1416" i="1"/>
  <c r="U1416" i="1"/>
  <c r="V1416" i="1"/>
  <c r="W1416" i="1"/>
  <c r="S1417" i="1"/>
  <c r="T1417" i="1"/>
  <c r="U1417" i="1"/>
  <c r="V1417" i="1"/>
  <c r="W1417" i="1"/>
  <c r="S1418" i="1"/>
  <c r="T1418" i="1"/>
  <c r="U1418" i="1"/>
  <c r="V1418" i="1"/>
  <c r="W1418" i="1"/>
  <c r="S1419" i="1"/>
  <c r="T1419" i="1"/>
  <c r="U1419" i="1"/>
  <c r="V1419" i="1"/>
  <c r="W1419" i="1"/>
  <c r="S1420" i="1"/>
  <c r="T1420" i="1"/>
  <c r="U1420" i="1"/>
  <c r="V1420" i="1"/>
  <c r="W1420" i="1"/>
  <c r="S1421" i="1"/>
  <c r="T1421" i="1"/>
  <c r="U1421" i="1"/>
  <c r="V1421" i="1"/>
  <c r="W1421" i="1"/>
  <c r="S1422" i="1"/>
  <c r="T1422" i="1"/>
  <c r="U1422" i="1"/>
  <c r="V1422" i="1"/>
  <c r="W1422" i="1"/>
  <c r="S1423" i="1"/>
  <c r="T1423" i="1"/>
  <c r="U1423" i="1"/>
  <c r="V1423" i="1"/>
  <c r="W1423" i="1"/>
  <c r="S1424" i="1"/>
  <c r="T1424" i="1"/>
  <c r="U1424" i="1"/>
  <c r="V1424" i="1"/>
  <c r="W1424" i="1"/>
  <c r="S1425" i="1"/>
  <c r="T1425" i="1"/>
  <c r="U1425" i="1"/>
  <c r="V1425" i="1"/>
  <c r="W1425" i="1"/>
  <c r="S1426" i="1"/>
  <c r="T1426" i="1"/>
  <c r="U1426" i="1"/>
  <c r="V1426" i="1"/>
  <c r="W1426" i="1"/>
  <c r="S1427" i="1"/>
  <c r="T1427" i="1"/>
  <c r="U1427" i="1"/>
  <c r="V1427" i="1"/>
  <c r="W1427" i="1"/>
  <c r="S1428" i="1"/>
  <c r="T1428" i="1"/>
  <c r="U1428" i="1"/>
  <c r="V1428" i="1"/>
  <c r="W1428" i="1"/>
  <c r="S1429" i="1"/>
  <c r="T1429" i="1"/>
  <c r="U1429" i="1"/>
  <c r="V1429" i="1"/>
  <c r="W1429" i="1"/>
  <c r="S1430" i="1"/>
  <c r="T1430" i="1"/>
  <c r="U1430" i="1"/>
  <c r="V1430" i="1"/>
  <c r="W1430" i="1"/>
  <c r="S1431" i="1"/>
  <c r="T1431" i="1"/>
  <c r="U1431" i="1"/>
  <c r="V1431" i="1"/>
  <c r="W1431" i="1"/>
  <c r="S1432" i="1"/>
  <c r="T1432" i="1"/>
  <c r="U1432" i="1"/>
  <c r="V1432" i="1"/>
  <c r="W1432" i="1"/>
  <c r="S1433" i="1"/>
  <c r="T1433" i="1"/>
  <c r="U1433" i="1"/>
  <c r="V1433" i="1"/>
  <c r="W1433" i="1"/>
  <c r="S1434" i="1"/>
  <c r="T1434" i="1"/>
  <c r="U1434" i="1"/>
  <c r="V1434" i="1"/>
  <c r="W1434" i="1"/>
  <c r="S1435" i="1"/>
  <c r="T1435" i="1"/>
  <c r="U1435" i="1"/>
  <c r="V1435" i="1"/>
  <c r="W1435" i="1"/>
  <c r="S1436" i="1"/>
  <c r="T1436" i="1"/>
  <c r="U1436" i="1"/>
  <c r="V1436" i="1"/>
  <c r="W1436" i="1"/>
  <c r="S1437" i="1"/>
  <c r="T1437" i="1"/>
  <c r="U1437" i="1"/>
  <c r="V1437" i="1"/>
  <c r="W1437" i="1"/>
  <c r="S1438" i="1"/>
  <c r="T1438" i="1"/>
  <c r="U1438" i="1"/>
  <c r="V1438" i="1"/>
  <c r="W1438" i="1"/>
  <c r="S1439" i="1"/>
  <c r="T1439" i="1"/>
  <c r="U1439" i="1"/>
  <c r="V1439" i="1"/>
  <c r="W1439" i="1"/>
  <c r="S1440" i="1"/>
  <c r="T1440" i="1"/>
  <c r="U1440" i="1"/>
  <c r="V1440" i="1"/>
  <c r="W1440" i="1"/>
  <c r="S1441" i="1"/>
  <c r="T1441" i="1"/>
  <c r="U1441" i="1"/>
  <c r="V1441" i="1"/>
  <c r="W1441" i="1"/>
  <c r="S1442" i="1"/>
  <c r="T1442" i="1"/>
  <c r="U1442" i="1"/>
  <c r="V1442" i="1"/>
  <c r="W1442" i="1"/>
  <c r="S1443" i="1"/>
  <c r="T1443" i="1"/>
  <c r="U1443" i="1"/>
  <c r="V1443" i="1"/>
  <c r="W1443" i="1"/>
  <c r="S1444" i="1"/>
  <c r="T1444" i="1"/>
  <c r="U1444" i="1"/>
  <c r="V1444" i="1"/>
  <c r="W1444" i="1"/>
  <c r="S1445" i="1"/>
  <c r="T1445" i="1"/>
  <c r="U1445" i="1"/>
  <c r="V1445" i="1"/>
  <c r="W1445" i="1"/>
  <c r="S1446" i="1"/>
  <c r="T1446" i="1"/>
  <c r="U1446" i="1"/>
  <c r="V1446" i="1"/>
  <c r="W1446" i="1"/>
  <c r="S1447" i="1"/>
  <c r="T1447" i="1"/>
  <c r="U1447" i="1"/>
  <c r="V1447" i="1"/>
  <c r="W1447" i="1"/>
  <c r="S1448" i="1"/>
  <c r="T1448" i="1"/>
  <c r="U1448" i="1"/>
  <c r="V1448" i="1"/>
  <c r="W1448" i="1"/>
  <c r="S1449" i="1"/>
  <c r="T1449" i="1"/>
  <c r="U1449" i="1"/>
  <c r="V1449" i="1"/>
  <c r="W1449" i="1"/>
  <c r="S1450" i="1"/>
  <c r="T1450" i="1"/>
  <c r="U1450" i="1"/>
  <c r="V1450" i="1"/>
  <c r="W1450" i="1"/>
  <c r="S1451" i="1"/>
  <c r="T1451" i="1"/>
  <c r="U1451" i="1"/>
  <c r="V1451" i="1"/>
  <c r="W1451" i="1"/>
  <c r="S1452" i="1"/>
  <c r="T1452" i="1"/>
  <c r="U1452" i="1"/>
  <c r="V1452" i="1"/>
  <c r="W1452" i="1"/>
  <c r="S1453" i="1"/>
  <c r="T1453" i="1"/>
  <c r="U1453" i="1"/>
  <c r="V1453" i="1"/>
  <c r="W1453" i="1"/>
  <c r="S1454" i="1"/>
  <c r="T1454" i="1"/>
  <c r="U1454" i="1"/>
  <c r="V1454" i="1"/>
  <c r="W1454" i="1"/>
  <c r="S1455" i="1"/>
  <c r="T1455" i="1"/>
  <c r="U1455" i="1"/>
  <c r="V1455" i="1"/>
  <c r="W1455" i="1"/>
  <c r="S1456" i="1"/>
  <c r="T1456" i="1"/>
  <c r="U1456" i="1"/>
  <c r="V1456" i="1"/>
  <c r="W1456" i="1"/>
  <c r="S1457" i="1"/>
  <c r="T1457" i="1"/>
  <c r="U1457" i="1"/>
  <c r="V1457" i="1"/>
  <c r="W1457" i="1"/>
  <c r="S1458" i="1"/>
  <c r="T1458" i="1"/>
  <c r="U1458" i="1"/>
  <c r="V1458" i="1"/>
  <c r="W1458" i="1"/>
  <c r="S1459" i="1"/>
  <c r="T1459" i="1"/>
  <c r="U1459" i="1"/>
  <c r="V1459" i="1"/>
  <c r="W1459" i="1"/>
  <c r="S1460" i="1"/>
  <c r="T1460" i="1"/>
  <c r="U1460" i="1"/>
  <c r="V1460" i="1"/>
  <c r="W1460" i="1"/>
  <c r="S1461" i="1"/>
  <c r="T1461" i="1"/>
  <c r="U1461" i="1"/>
  <c r="V1461" i="1"/>
  <c r="W1461" i="1"/>
  <c r="S1462" i="1"/>
  <c r="T1462" i="1"/>
  <c r="U1462" i="1"/>
  <c r="V1462" i="1"/>
  <c r="W1462" i="1"/>
  <c r="S1463" i="1"/>
  <c r="T1463" i="1"/>
  <c r="U1463" i="1"/>
  <c r="V1463" i="1"/>
  <c r="W1463" i="1"/>
  <c r="S1464" i="1"/>
  <c r="T1464" i="1"/>
  <c r="U1464" i="1"/>
  <c r="V1464" i="1"/>
  <c r="W1464" i="1"/>
  <c r="S1465" i="1"/>
  <c r="T1465" i="1"/>
  <c r="U1465" i="1"/>
  <c r="V1465" i="1"/>
  <c r="W1465" i="1"/>
  <c r="S1466" i="1"/>
  <c r="T1466" i="1"/>
  <c r="U1466" i="1"/>
  <c r="V1466" i="1"/>
  <c r="W1466" i="1"/>
  <c r="S1467" i="1"/>
  <c r="T1467" i="1"/>
  <c r="U1467" i="1"/>
  <c r="V1467" i="1"/>
  <c r="W1467" i="1"/>
  <c r="S1468" i="1"/>
  <c r="T1468" i="1"/>
  <c r="U1468" i="1"/>
  <c r="V1468" i="1"/>
  <c r="W1468" i="1"/>
  <c r="S1469" i="1"/>
  <c r="T1469" i="1"/>
  <c r="U1469" i="1"/>
  <c r="V1469" i="1"/>
  <c r="W1469" i="1"/>
  <c r="S1470" i="1"/>
  <c r="T1470" i="1"/>
  <c r="U1470" i="1"/>
  <c r="V1470" i="1"/>
  <c r="W1470" i="1"/>
  <c r="S1471" i="1"/>
  <c r="T1471" i="1"/>
  <c r="U1471" i="1"/>
  <c r="V1471" i="1"/>
  <c r="W1471" i="1"/>
  <c r="S1472" i="1"/>
  <c r="T1472" i="1"/>
  <c r="U1472" i="1"/>
  <c r="V1472" i="1"/>
  <c r="W1472" i="1"/>
  <c r="S1473" i="1"/>
  <c r="T1473" i="1"/>
  <c r="U1473" i="1"/>
  <c r="V1473" i="1"/>
  <c r="W1473" i="1"/>
  <c r="S1474" i="1"/>
  <c r="T1474" i="1"/>
  <c r="U1474" i="1"/>
  <c r="V1474" i="1"/>
  <c r="W1474" i="1"/>
  <c r="S1475" i="1"/>
  <c r="T1475" i="1"/>
  <c r="U1475" i="1"/>
  <c r="V1475" i="1"/>
  <c r="W1475" i="1"/>
  <c r="S1476" i="1"/>
  <c r="T1476" i="1"/>
  <c r="U1476" i="1"/>
  <c r="V1476" i="1"/>
  <c r="W1476" i="1"/>
  <c r="S1477" i="1"/>
  <c r="T1477" i="1"/>
  <c r="U1477" i="1"/>
  <c r="V1477" i="1"/>
  <c r="W1477" i="1"/>
  <c r="S1478" i="1"/>
  <c r="T1478" i="1"/>
  <c r="U1478" i="1"/>
  <c r="V1478" i="1"/>
  <c r="W1478" i="1"/>
  <c r="S1479" i="1"/>
  <c r="T1479" i="1"/>
  <c r="U1479" i="1"/>
  <c r="V1479" i="1"/>
  <c r="W1479" i="1"/>
  <c r="S1480" i="1"/>
  <c r="T1480" i="1"/>
  <c r="U1480" i="1"/>
  <c r="V1480" i="1"/>
  <c r="W1480" i="1"/>
  <c r="S1481" i="1"/>
  <c r="T1481" i="1"/>
  <c r="U1481" i="1"/>
  <c r="V1481" i="1"/>
  <c r="W1481" i="1"/>
  <c r="S1482" i="1"/>
  <c r="T1482" i="1"/>
  <c r="U1482" i="1"/>
  <c r="V1482" i="1"/>
  <c r="W1482" i="1"/>
  <c r="S1483" i="1"/>
  <c r="T1483" i="1"/>
  <c r="U1483" i="1"/>
  <c r="V1483" i="1"/>
  <c r="W1483" i="1"/>
  <c r="S1484" i="1"/>
  <c r="T1484" i="1"/>
  <c r="U1484" i="1"/>
  <c r="V1484" i="1"/>
  <c r="W1484" i="1"/>
  <c r="S1485" i="1"/>
  <c r="T1485" i="1"/>
  <c r="U1485" i="1"/>
  <c r="V1485" i="1"/>
  <c r="W1485" i="1"/>
  <c r="S1486" i="1"/>
  <c r="T1486" i="1"/>
  <c r="U1486" i="1"/>
  <c r="V1486" i="1"/>
  <c r="W1486" i="1"/>
  <c r="S1487" i="1"/>
  <c r="T1487" i="1"/>
  <c r="U1487" i="1"/>
  <c r="V1487" i="1"/>
  <c r="W1487" i="1"/>
  <c r="S1488" i="1"/>
  <c r="T1488" i="1"/>
  <c r="U1488" i="1"/>
  <c r="V1488" i="1"/>
  <c r="W1488" i="1"/>
  <c r="S1489" i="1"/>
  <c r="T1489" i="1"/>
  <c r="U1489" i="1"/>
  <c r="V1489" i="1"/>
  <c r="W1489" i="1"/>
  <c r="S1490" i="1"/>
  <c r="T1490" i="1"/>
  <c r="U1490" i="1"/>
  <c r="V1490" i="1"/>
  <c r="W1490" i="1"/>
  <c r="S1491" i="1"/>
  <c r="T1491" i="1"/>
  <c r="U1491" i="1"/>
  <c r="V1491" i="1"/>
  <c r="W1491" i="1"/>
  <c r="S1492" i="1"/>
  <c r="T1492" i="1"/>
  <c r="U1492" i="1"/>
  <c r="V1492" i="1"/>
  <c r="W1492" i="1"/>
  <c r="S1493" i="1"/>
  <c r="T1493" i="1"/>
  <c r="U1493" i="1"/>
  <c r="V1493" i="1"/>
  <c r="W1493" i="1"/>
  <c r="S1494" i="1"/>
  <c r="T1494" i="1"/>
  <c r="U1494" i="1"/>
  <c r="V1494" i="1"/>
  <c r="W1494" i="1"/>
  <c r="S1495" i="1"/>
  <c r="T1495" i="1"/>
  <c r="U1495" i="1"/>
  <c r="V1495" i="1"/>
  <c r="W1495" i="1"/>
  <c r="S1496" i="1"/>
  <c r="T1496" i="1"/>
  <c r="U1496" i="1"/>
  <c r="V1496" i="1"/>
  <c r="W1496" i="1"/>
  <c r="S1497" i="1"/>
  <c r="T1497" i="1"/>
  <c r="U1497" i="1"/>
  <c r="V1497" i="1"/>
  <c r="W1497" i="1"/>
  <c r="S1498" i="1"/>
  <c r="T1498" i="1"/>
  <c r="U1498" i="1"/>
  <c r="V1498" i="1"/>
  <c r="W1498" i="1"/>
  <c r="S1499" i="1"/>
  <c r="T1499" i="1"/>
  <c r="U1499" i="1"/>
  <c r="V1499" i="1"/>
  <c r="W1499" i="1"/>
  <c r="S1500" i="1"/>
  <c r="T1500" i="1"/>
  <c r="U1500" i="1"/>
  <c r="V1500" i="1"/>
  <c r="W1500" i="1"/>
  <c r="S1501" i="1"/>
  <c r="T1501" i="1"/>
  <c r="U1501" i="1"/>
  <c r="V1501" i="1"/>
  <c r="W1501" i="1"/>
  <c r="S1502" i="1"/>
  <c r="T1502" i="1"/>
  <c r="U1502" i="1"/>
  <c r="V1502" i="1"/>
  <c r="W1502" i="1"/>
  <c r="S1503" i="1"/>
  <c r="T1503" i="1"/>
  <c r="U1503" i="1"/>
  <c r="V1503" i="1"/>
  <c r="W1503" i="1"/>
  <c r="S1504" i="1"/>
  <c r="T1504" i="1"/>
  <c r="U1504" i="1"/>
  <c r="V1504" i="1"/>
  <c r="W1504" i="1"/>
  <c r="S1505" i="1"/>
  <c r="T1505" i="1"/>
  <c r="U1505" i="1"/>
  <c r="V1505" i="1"/>
  <c r="W1505" i="1"/>
  <c r="S1506" i="1"/>
  <c r="T1506" i="1"/>
  <c r="U1506" i="1"/>
  <c r="V1506" i="1"/>
  <c r="W1506" i="1"/>
  <c r="S1507" i="1"/>
  <c r="T1507" i="1"/>
  <c r="U1507" i="1"/>
  <c r="V1507" i="1"/>
  <c r="W1507" i="1"/>
  <c r="S1508" i="1"/>
  <c r="T1508" i="1"/>
  <c r="U1508" i="1"/>
  <c r="V1508" i="1"/>
  <c r="W1508" i="1"/>
  <c r="S1509" i="1"/>
  <c r="T1509" i="1"/>
  <c r="U1509" i="1"/>
  <c r="V1509" i="1"/>
  <c r="W1509" i="1"/>
  <c r="S1510" i="1"/>
  <c r="T1510" i="1"/>
  <c r="U1510" i="1"/>
  <c r="V1510" i="1"/>
  <c r="W1510" i="1"/>
  <c r="S1511" i="1"/>
  <c r="T1511" i="1"/>
  <c r="U1511" i="1"/>
  <c r="V1511" i="1"/>
  <c r="W1511" i="1"/>
  <c r="S1512" i="1"/>
  <c r="T1512" i="1"/>
  <c r="U1512" i="1"/>
  <c r="V1512" i="1"/>
  <c r="W1512" i="1"/>
  <c r="S1513" i="1"/>
  <c r="T1513" i="1"/>
  <c r="U1513" i="1"/>
  <c r="V1513" i="1"/>
  <c r="W1513" i="1"/>
  <c r="S1514" i="1"/>
  <c r="T1514" i="1"/>
  <c r="U1514" i="1"/>
  <c r="V1514" i="1"/>
  <c r="W1514" i="1"/>
  <c r="S1515" i="1"/>
  <c r="T1515" i="1"/>
  <c r="U1515" i="1"/>
  <c r="V1515" i="1"/>
  <c r="W1515" i="1"/>
  <c r="S1516" i="1"/>
  <c r="T1516" i="1"/>
  <c r="U1516" i="1"/>
  <c r="V1516" i="1"/>
  <c r="W1516" i="1"/>
  <c r="S1517" i="1"/>
  <c r="T1517" i="1"/>
  <c r="U1517" i="1"/>
  <c r="V1517" i="1"/>
  <c r="W1517" i="1"/>
  <c r="S1518" i="1"/>
  <c r="T1518" i="1"/>
  <c r="U1518" i="1"/>
  <c r="V1518" i="1"/>
  <c r="W1518" i="1"/>
  <c r="S1519" i="1"/>
  <c r="T1519" i="1"/>
  <c r="U1519" i="1"/>
  <c r="V1519" i="1"/>
  <c r="W1519" i="1"/>
  <c r="S1520" i="1"/>
  <c r="T1520" i="1"/>
  <c r="U1520" i="1"/>
  <c r="V1520" i="1"/>
  <c r="W1520" i="1"/>
  <c r="S1521" i="1"/>
  <c r="T1521" i="1"/>
  <c r="U1521" i="1"/>
  <c r="V1521" i="1"/>
  <c r="W1521" i="1"/>
  <c r="S1522" i="1"/>
  <c r="T1522" i="1"/>
  <c r="U1522" i="1"/>
  <c r="V1522" i="1"/>
  <c r="W1522" i="1"/>
  <c r="S1523" i="1"/>
  <c r="T1523" i="1"/>
  <c r="U1523" i="1"/>
  <c r="V1523" i="1"/>
  <c r="W1523" i="1"/>
  <c r="S1524" i="1"/>
  <c r="T1524" i="1"/>
  <c r="U1524" i="1"/>
  <c r="V1524" i="1"/>
  <c r="W1524" i="1"/>
  <c r="S1525" i="1"/>
  <c r="T1525" i="1"/>
  <c r="U1525" i="1"/>
  <c r="V1525" i="1"/>
  <c r="W1525" i="1"/>
  <c r="S1526" i="1"/>
  <c r="T1526" i="1"/>
  <c r="U1526" i="1"/>
  <c r="V1526" i="1"/>
  <c r="W1526" i="1"/>
  <c r="S1527" i="1"/>
  <c r="T1527" i="1"/>
  <c r="U1527" i="1"/>
  <c r="V1527" i="1"/>
  <c r="W1527" i="1"/>
  <c r="S1528" i="1"/>
  <c r="T1528" i="1"/>
  <c r="U1528" i="1"/>
  <c r="V1528" i="1"/>
  <c r="W1528" i="1"/>
  <c r="S1529" i="1"/>
  <c r="T1529" i="1"/>
  <c r="U1529" i="1"/>
  <c r="V1529" i="1"/>
  <c r="W1529" i="1"/>
  <c r="S1530" i="1"/>
  <c r="T1530" i="1"/>
  <c r="U1530" i="1"/>
  <c r="V1530" i="1"/>
  <c r="W1530" i="1"/>
  <c r="S1531" i="1"/>
  <c r="T1531" i="1"/>
  <c r="U1531" i="1"/>
  <c r="V1531" i="1"/>
  <c r="W1531" i="1"/>
  <c r="S1532" i="1"/>
  <c r="T1532" i="1"/>
  <c r="U1532" i="1"/>
  <c r="V1532" i="1"/>
  <c r="W1532" i="1"/>
  <c r="S1533" i="1"/>
  <c r="T1533" i="1"/>
  <c r="U1533" i="1"/>
  <c r="V1533" i="1"/>
  <c r="W1533" i="1"/>
  <c r="S1534" i="1"/>
  <c r="T1534" i="1"/>
  <c r="U1534" i="1"/>
  <c r="V1534" i="1"/>
  <c r="W1534" i="1"/>
  <c r="S1535" i="1"/>
  <c r="T1535" i="1"/>
  <c r="U1535" i="1"/>
  <c r="V1535" i="1"/>
  <c r="W1535" i="1"/>
  <c r="S1536" i="1"/>
  <c r="T1536" i="1"/>
  <c r="U1536" i="1"/>
  <c r="V1536" i="1"/>
  <c r="W1536" i="1"/>
  <c r="S1537" i="1"/>
  <c r="T1537" i="1"/>
  <c r="U1537" i="1"/>
  <c r="V1537" i="1"/>
  <c r="W1537" i="1"/>
  <c r="S1538" i="1"/>
  <c r="T1538" i="1"/>
  <c r="U1538" i="1"/>
  <c r="V1538" i="1"/>
  <c r="W1538" i="1"/>
  <c r="S1539" i="1"/>
  <c r="T1539" i="1"/>
  <c r="U1539" i="1"/>
  <c r="V1539" i="1"/>
  <c r="W1539" i="1"/>
  <c r="S1540" i="1"/>
  <c r="T1540" i="1"/>
  <c r="U1540" i="1"/>
  <c r="V1540" i="1"/>
  <c r="W1540" i="1"/>
  <c r="S1541" i="1"/>
  <c r="T1541" i="1"/>
  <c r="U1541" i="1"/>
  <c r="V1541" i="1"/>
  <c r="W1541" i="1"/>
  <c r="S1542" i="1"/>
  <c r="T1542" i="1"/>
  <c r="U1542" i="1"/>
  <c r="V1542" i="1"/>
  <c r="W1542" i="1"/>
  <c r="S1543" i="1"/>
  <c r="T1543" i="1"/>
  <c r="U1543" i="1"/>
  <c r="V1543" i="1"/>
  <c r="W1543" i="1"/>
  <c r="S1544" i="1"/>
  <c r="T1544" i="1"/>
  <c r="U1544" i="1"/>
  <c r="V1544" i="1"/>
  <c r="W1544" i="1"/>
  <c r="S1545" i="1"/>
  <c r="T1545" i="1"/>
  <c r="U1545" i="1"/>
  <c r="V1545" i="1"/>
  <c r="W1545" i="1"/>
  <c r="S1546" i="1"/>
  <c r="T1546" i="1"/>
  <c r="U1546" i="1"/>
  <c r="V1546" i="1"/>
  <c r="W1546" i="1"/>
  <c r="S1547" i="1"/>
  <c r="T1547" i="1"/>
  <c r="U1547" i="1"/>
  <c r="V1547" i="1"/>
  <c r="W1547" i="1"/>
  <c r="S1548" i="1"/>
  <c r="T1548" i="1"/>
  <c r="U1548" i="1"/>
  <c r="V1548" i="1"/>
  <c r="W1548" i="1"/>
  <c r="S1549" i="1"/>
  <c r="T1549" i="1"/>
  <c r="U1549" i="1"/>
  <c r="V1549" i="1"/>
  <c r="W1549" i="1"/>
  <c r="S1550" i="1"/>
  <c r="T1550" i="1"/>
  <c r="U1550" i="1"/>
  <c r="V1550" i="1"/>
  <c r="W1550" i="1"/>
  <c r="S1551" i="1"/>
  <c r="T1551" i="1"/>
  <c r="U1551" i="1"/>
  <c r="V1551" i="1"/>
  <c r="W1551" i="1"/>
  <c r="S1552" i="1"/>
  <c r="T1552" i="1"/>
  <c r="U1552" i="1"/>
  <c r="V1552" i="1"/>
  <c r="W1552" i="1"/>
  <c r="S1553" i="1"/>
  <c r="T1553" i="1"/>
  <c r="U1553" i="1"/>
  <c r="V1553" i="1"/>
  <c r="W1553" i="1"/>
  <c r="S1554" i="1"/>
  <c r="T1554" i="1"/>
  <c r="U1554" i="1"/>
  <c r="V1554" i="1"/>
  <c r="W1554" i="1"/>
  <c r="S1555" i="1"/>
  <c r="T1555" i="1"/>
  <c r="U1555" i="1"/>
  <c r="V1555" i="1"/>
  <c r="W1555" i="1"/>
  <c r="S1556" i="1"/>
  <c r="T1556" i="1"/>
  <c r="U1556" i="1"/>
  <c r="V1556" i="1"/>
  <c r="W1556" i="1"/>
  <c r="S1557" i="1"/>
  <c r="T1557" i="1"/>
  <c r="U1557" i="1"/>
  <c r="V1557" i="1"/>
  <c r="W1557" i="1"/>
  <c r="S1558" i="1"/>
  <c r="T1558" i="1"/>
  <c r="U1558" i="1"/>
  <c r="V1558" i="1"/>
  <c r="W1558" i="1"/>
  <c r="S1559" i="1"/>
  <c r="T1559" i="1"/>
  <c r="U1559" i="1"/>
  <c r="V1559" i="1"/>
  <c r="W1559" i="1"/>
  <c r="S1560" i="1"/>
  <c r="T1560" i="1"/>
  <c r="U1560" i="1"/>
  <c r="V1560" i="1"/>
  <c r="W1560" i="1"/>
  <c r="S1561" i="1"/>
  <c r="T1561" i="1"/>
  <c r="U1561" i="1"/>
  <c r="V1561" i="1"/>
  <c r="W1561" i="1"/>
  <c r="S1562" i="1"/>
  <c r="T1562" i="1"/>
  <c r="U1562" i="1"/>
  <c r="V1562" i="1"/>
  <c r="W1562" i="1"/>
  <c r="S1563" i="1"/>
  <c r="T1563" i="1"/>
  <c r="U1563" i="1"/>
  <c r="V1563" i="1"/>
  <c r="W1563" i="1"/>
  <c r="S1564" i="1"/>
  <c r="T1564" i="1"/>
  <c r="U1564" i="1"/>
  <c r="V1564" i="1"/>
  <c r="W1564" i="1"/>
  <c r="S1565" i="1"/>
  <c r="T1565" i="1"/>
  <c r="U1565" i="1"/>
  <c r="V1565" i="1"/>
  <c r="W1565" i="1"/>
  <c r="S1566" i="1"/>
  <c r="T1566" i="1"/>
  <c r="U1566" i="1"/>
  <c r="V1566" i="1"/>
  <c r="W1566" i="1"/>
  <c r="S1567" i="1"/>
  <c r="T1567" i="1"/>
  <c r="U1567" i="1"/>
  <c r="V1567" i="1"/>
  <c r="W1567" i="1"/>
  <c r="S1568" i="1"/>
  <c r="T1568" i="1"/>
  <c r="U1568" i="1"/>
  <c r="V1568" i="1"/>
  <c r="W1568" i="1"/>
  <c r="S1569" i="1"/>
  <c r="T1569" i="1"/>
  <c r="U1569" i="1"/>
  <c r="V1569" i="1"/>
  <c r="W1569" i="1"/>
  <c r="S1570" i="1"/>
  <c r="T1570" i="1"/>
  <c r="U1570" i="1"/>
  <c r="V1570" i="1"/>
  <c r="W1570" i="1"/>
  <c r="S1571" i="1"/>
  <c r="T1571" i="1"/>
  <c r="U1571" i="1"/>
  <c r="V1571" i="1"/>
  <c r="W1571" i="1"/>
  <c r="S1572" i="1"/>
  <c r="T1572" i="1"/>
  <c r="U1572" i="1"/>
  <c r="V1572" i="1"/>
  <c r="W1572" i="1"/>
  <c r="S1573" i="1"/>
  <c r="T1573" i="1"/>
  <c r="U1573" i="1"/>
  <c r="V1573" i="1"/>
  <c r="W1573" i="1"/>
  <c r="S1574" i="1"/>
  <c r="T1574" i="1"/>
  <c r="U1574" i="1"/>
  <c r="V1574" i="1"/>
  <c r="W1574" i="1"/>
  <c r="S1575" i="1"/>
  <c r="T1575" i="1"/>
  <c r="U1575" i="1"/>
  <c r="V1575" i="1"/>
  <c r="W1575" i="1"/>
  <c r="S1576" i="1"/>
  <c r="T1576" i="1"/>
  <c r="U1576" i="1"/>
  <c r="V1576" i="1"/>
  <c r="W1576" i="1"/>
  <c r="S1577" i="1"/>
  <c r="T1577" i="1"/>
  <c r="U1577" i="1"/>
  <c r="V1577" i="1"/>
  <c r="W1577" i="1"/>
  <c r="S1578" i="1"/>
  <c r="T1578" i="1"/>
  <c r="U1578" i="1"/>
  <c r="V1578" i="1"/>
  <c r="W1578" i="1"/>
  <c r="S1579" i="1"/>
  <c r="T1579" i="1"/>
  <c r="U1579" i="1"/>
  <c r="V1579" i="1"/>
  <c r="W1579" i="1"/>
  <c r="S1580" i="1"/>
  <c r="T1580" i="1"/>
  <c r="U1580" i="1"/>
  <c r="V1580" i="1"/>
  <c r="W1580" i="1"/>
  <c r="S1581" i="1"/>
  <c r="T1581" i="1"/>
  <c r="U1581" i="1"/>
  <c r="V1581" i="1"/>
  <c r="W1581" i="1"/>
  <c r="S1582" i="1"/>
  <c r="T1582" i="1"/>
  <c r="U1582" i="1"/>
  <c r="V1582" i="1"/>
  <c r="W1582" i="1"/>
  <c r="S1583" i="1"/>
  <c r="T1583" i="1"/>
  <c r="U1583" i="1"/>
  <c r="V1583" i="1"/>
  <c r="W1583" i="1"/>
  <c r="S1584" i="1"/>
  <c r="T1584" i="1"/>
  <c r="U1584" i="1"/>
  <c r="V1584" i="1"/>
  <c r="W1584" i="1"/>
  <c r="S1585" i="1"/>
  <c r="T1585" i="1"/>
  <c r="U1585" i="1"/>
  <c r="V1585" i="1"/>
  <c r="W1585" i="1"/>
  <c r="S1586" i="1"/>
  <c r="T1586" i="1"/>
  <c r="U1586" i="1"/>
  <c r="V1586" i="1"/>
  <c r="W1586" i="1"/>
  <c r="S1587" i="1"/>
  <c r="T1587" i="1"/>
  <c r="U1587" i="1"/>
  <c r="V1587" i="1"/>
  <c r="W1587" i="1"/>
  <c r="S1588" i="1"/>
  <c r="T1588" i="1"/>
  <c r="U1588" i="1"/>
  <c r="V1588" i="1"/>
  <c r="W1588" i="1"/>
  <c r="S1589" i="1"/>
  <c r="T1589" i="1"/>
  <c r="U1589" i="1"/>
  <c r="V1589" i="1"/>
  <c r="W1589" i="1"/>
  <c r="S1590" i="1"/>
  <c r="T1590" i="1"/>
  <c r="U1590" i="1"/>
  <c r="V1590" i="1"/>
  <c r="W1590" i="1"/>
  <c r="S1591" i="1"/>
  <c r="T1591" i="1"/>
  <c r="U1591" i="1"/>
  <c r="V1591" i="1"/>
  <c r="W1591" i="1"/>
  <c r="S1592" i="1"/>
  <c r="T1592" i="1"/>
  <c r="U1592" i="1"/>
  <c r="V1592" i="1"/>
  <c r="W1592" i="1"/>
  <c r="S1593" i="1"/>
  <c r="T1593" i="1"/>
  <c r="U1593" i="1"/>
  <c r="V1593" i="1"/>
  <c r="W1593" i="1"/>
  <c r="S1594" i="1"/>
  <c r="T1594" i="1"/>
  <c r="U1594" i="1"/>
  <c r="V1594" i="1"/>
  <c r="W1594" i="1"/>
  <c r="S1595" i="1"/>
  <c r="T1595" i="1"/>
  <c r="U1595" i="1"/>
  <c r="V1595" i="1"/>
  <c r="W1595" i="1"/>
  <c r="S1596" i="1"/>
  <c r="T1596" i="1"/>
  <c r="U1596" i="1"/>
  <c r="V1596" i="1"/>
  <c r="W1596" i="1"/>
  <c r="S1597" i="1"/>
  <c r="T1597" i="1"/>
  <c r="U1597" i="1"/>
  <c r="V1597" i="1"/>
  <c r="W1597" i="1"/>
  <c r="S1598" i="1"/>
  <c r="T1598" i="1"/>
  <c r="U1598" i="1"/>
  <c r="V1598" i="1"/>
  <c r="W1598" i="1"/>
  <c r="S1599" i="1"/>
  <c r="T1599" i="1"/>
  <c r="U1599" i="1"/>
  <c r="V1599" i="1"/>
  <c r="W1599" i="1"/>
  <c r="S1600" i="1"/>
  <c r="T1600" i="1"/>
  <c r="U1600" i="1"/>
  <c r="V1600" i="1"/>
  <c r="W1600" i="1"/>
  <c r="S1601" i="1"/>
  <c r="T1601" i="1"/>
  <c r="U1601" i="1"/>
  <c r="V1601" i="1"/>
  <c r="W1601" i="1"/>
  <c r="S1602" i="1"/>
  <c r="T1602" i="1"/>
  <c r="U1602" i="1"/>
  <c r="V1602" i="1"/>
  <c r="W1602" i="1"/>
  <c r="S1603" i="1"/>
  <c r="T1603" i="1"/>
  <c r="U1603" i="1"/>
  <c r="V1603" i="1"/>
  <c r="W1603" i="1"/>
  <c r="S1604" i="1"/>
  <c r="T1604" i="1"/>
  <c r="U1604" i="1"/>
  <c r="V1604" i="1"/>
  <c r="W1604" i="1"/>
  <c r="S1605" i="1"/>
  <c r="T1605" i="1"/>
  <c r="U1605" i="1"/>
  <c r="V1605" i="1"/>
  <c r="W1605" i="1"/>
  <c r="S1606" i="1"/>
  <c r="T1606" i="1"/>
  <c r="U1606" i="1"/>
  <c r="V1606" i="1"/>
  <c r="W1606" i="1"/>
  <c r="S1607" i="1"/>
  <c r="T1607" i="1"/>
  <c r="U1607" i="1"/>
  <c r="V1607" i="1"/>
  <c r="W1607" i="1"/>
  <c r="S1608" i="1"/>
  <c r="T1608" i="1"/>
  <c r="U1608" i="1"/>
  <c r="V1608" i="1"/>
  <c r="W1608" i="1"/>
  <c r="S1609" i="1"/>
  <c r="T1609" i="1"/>
  <c r="U1609" i="1"/>
  <c r="V1609" i="1"/>
  <c r="W1609" i="1"/>
  <c r="S1610" i="1"/>
  <c r="T1610" i="1"/>
  <c r="U1610" i="1"/>
  <c r="V1610" i="1"/>
  <c r="W1610" i="1"/>
  <c r="S1611" i="1"/>
  <c r="T1611" i="1"/>
  <c r="U1611" i="1"/>
  <c r="V1611" i="1"/>
  <c r="W1611" i="1"/>
  <c r="S1612" i="1"/>
  <c r="T1612" i="1"/>
  <c r="U1612" i="1"/>
  <c r="V1612" i="1"/>
  <c r="W1612" i="1"/>
  <c r="S1613" i="1"/>
  <c r="T1613" i="1"/>
  <c r="U1613" i="1"/>
  <c r="V1613" i="1"/>
  <c r="W1613" i="1"/>
  <c r="S1614" i="1"/>
  <c r="T1614" i="1"/>
  <c r="U1614" i="1"/>
  <c r="V1614" i="1"/>
  <c r="W1614" i="1"/>
  <c r="S1615" i="1"/>
  <c r="T1615" i="1"/>
  <c r="U1615" i="1"/>
  <c r="V1615" i="1"/>
  <c r="W1615" i="1"/>
  <c r="S1616" i="1"/>
  <c r="T1616" i="1"/>
  <c r="U1616" i="1"/>
  <c r="V1616" i="1"/>
  <c r="W1616" i="1"/>
  <c r="S1617" i="1"/>
  <c r="T1617" i="1"/>
  <c r="U1617" i="1"/>
  <c r="V1617" i="1"/>
  <c r="W1617" i="1"/>
  <c r="S1618" i="1"/>
  <c r="T1618" i="1"/>
  <c r="U1618" i="1"/>
  <c r="V1618" i="1"/>
  <c r="W1618" i="1"/>
  <c r="S1619" i="1"/>
  <c r="T1619" i="1"/>
  <c r="U1619" i="1"/>
  <c r="V1619" i="1"/>
  <c r="W1619" i="1"/>
  <c r="S1620" i="1"/>
  <c r="T1620" i="1"/>
  <c r="U1620" i="1"/>
  <c r="V1620" i="1"/>
  <c r="W1620" i="1"/>
  <c r="S1621" i="1"/>
  <c r="T1621" i="1"/>
  <c r="U1621" i="1"/>
  <c r="V1621" i="1"/>
  <c r="W1621" i="1"/>
  <c r="S1622" i="1"/>
  <c r="T1622" i="1"/>
  <c r="U1622" i="1"/>
  <c r="V1622" i="1"/>
  <c r="W1622" i="1"/>
  <c r="S1623" i="1"/>
  <c r="T1623" i="1"/>
  <c r="U1623" i="1"/>
  <c r="V1623" i="1"/>
  <c r="W1623" i="1"/>
  <c r="S1624" i="1"/>
  <c r="T1624" i="1"/>
  <c r="U1624" i="1"/>
  <c r="V1624" i="1"/>
  <c r="W1624" i="1"/>
  <c r="S1625" i="1"/>
  <c r="T1625" i="1"/>
  <c r="U1625" i="1"/>
  <c r="V1625" i="1"/>
  <c r="W1625" i="1"/>
  <c r="S1626" i="1"/>
  <c r="T1626" i="1"/>
  <c r="U1626" i="1"/>
  <c r="V1626" i="1"/>
  <c r="W1626" i="1"/>
  <c r="S1627" i="1"/>
  <c r="T1627" i="1"/>
  <c r="U1627" i="1"/>
  <c r="V1627" i="1"/>
  <c r="W1627" i="1"/>
  <c r="S1628" i="1"/>
  <c r="T1628" i="1"/>
  <c r="U1628" i="1"/>
  <c r="V1628" i="1"/>
  <c r="W1628" i="1"/>
  <c r="S1629" i="1"/>
  <c r="T1629" i="1"/>
  <c r="U1629" i="1"/>
  <c r="V1629" i="1"/>
  <c r="W1629" i="1"/>
  <c r="S1630" i="1"/>
  <c r="T1630" i="1"/>
  <c r="U1630" i="1"/>
  <c r="V1630" i="1"/>
  <c r="W1630" i="1"/>
  <c r="S1631" i="1"/>
  <c r="T1631" i="1"/>
  <c r="U1631" i="1"/>
  <c r="V1631" i="1"/>
  <c r="W1631" i="1"/>
  <c r="S1632" i="1"/>
  <c r="T1632" i="1"/>
  <c r="U1632" i="1"/>
  <c r="V1632" i="1"/>
  <c r="W1632" i="1"/>
  <c r="S1633" i="1"/>
  <c r="T1633" i="1"/>
  <c r="U1633" i="1"/>
  <c r="V1633" i="1"/>
  <c r="W1633" i="1"/>
  <c r="S1634" i="1"/>
  <c r="T1634" i="1"/>
  <c r="U1634" i="1"/>
  <c r="V1634" i="1"/>
  <c r="W1634" i="1"/>
  <c r="S1635" i="1"/>
  <c r="T1635" i="1"/>
  <c r="U1635" i="1"/>
  <c r="V1635" i="1"/>
  <c r="W1635" i="1"/>
  <c r="S1636" i="1"/>
  <c r="T1636" i="1"/>
  <c r="U1636" i="1"/>
  <c r="V1636" i="1"/>
  <c r="W1636" i="1"/>
  <c r="S1637" i="1"/>
  <c r="T1637" i="1"/>
  <c r="U1637" i="1"/>
  <c r="V1637" i="1"/>
  <c r="W1637" i="1"/>
  <c r="S1638" i="1"/>
  <c r="T1638" i="1"/>
  <c r="U1638" i="1"/>
  <c r="V1638" i="1"/>
  <c r="W1638" i="1"/>
  <c r="S1639" i="1"/>
  <c r="T1639" i="1"/>
  <c r="U1639" i="1"/>
  <c r="V1639" i="1"/>
  <c r="W1639" i="1"/>
  <c r="S1640" i="1"/>
  <c r="T1640" i="1"/>
  <c r="U1640" i="1"/>
  <c r="V1640" i="1"/>
  <c r="W1640" i="1"/>
  <c r="S1641" i="1"/>
  <c r="T1641" i="1"/>
  <c r="U1641" i="1"/>
  <c r="V1641" i="1"/>
  <c r="W1641" i="1"/>
  <c r="S1642" i="1"/>
  <c r="T1642" i="1"/>
  <c r="U1642" i="1"/>
  <c r="V1642" i="1"/>
  <c r="W1642" i="1"/>
  <c r="S1643" i="1"/>
  <c r="T1643" i="1"/>
  <c r="U1643" i="1"/>
  <c r="V1643" i="1"/>
  <c r="W1643" i="1"/>
  <c r="S1644" i="1"/>
  <c r="T1644" i="1"/>
  <c r="U1644" i="1"/>
  <c r="V1644" i="1"/>
  <c r="W1644" i="1"/>
  <c r="S1645" i="1"/>
  <c r="T1645" i="1"/>
  <c r="U1645" i="1"/>
  <c r="V1645" i="1"/>
  <c r="W1645" i="1"/>
  <c r="S1646" i="1"/>
  <c r="T1646" i="1"/>
  <c r="U1646" i="1"/>
  <c r="V1646" i="1"/>
  <c r="W1646" i="1"/>
  <c r="S1647" i="1"/>
  <c r="T1647" i="1"/>
  <c r="U1647" i="1"/>
  <c r="V1647" i="1"/>
  <c r="W1647" i="1"/>
  <c r="S1648" i="1"/>
  <c r="T1648" i="1"/>
  <c r="U1648" i="1"/>
  <c r="V1648" i="1"/>
  <c r="W1648" i="1"/>
  <c r="S1649" i="1"/>
  <c r="T1649" i="1"/>
  <c r="U1649" i="1"/>
  <c r="V1649" i="1"/>
  <c r="W1649" i="1"/>
  <c r="S1650" i="1"/>
  <c r="T1650" i="1"/>
  <c r="U1650" i="1"/>
  <c r="V1650" i="1"/>
  <c r="W1650" i="1"/>
  <c r="S1651" i="1"/>
  <c r="T1651" i="1"/>
  <c r="U1651" i="1"/>
  <c r="V1651" i="1"/>
  <c r="W1651" i="1"/>
  <c r="S1652" i="1"/>
  <c r="T1652" i="1"/>
  <c r="U1652" i="1"/>
  <c r="V1652" i="1"/>
  <c r="W1652" i="1"/>
  <c r="S1653" i="1"/>
  <c r="T1653" i="1"/>
  <c r="U1653" i="1"/>
  <c r="V1653" i="1"/>
  <c r="W1653" i="1"/>
  <c r="S1654" i="1"/>
  <c r="T1654" i="1"/>
  <c r="U1654" i="1"/>
  <c r="V1654" i="1"/>
  <c r="W1654" i="1"/>
  <c r="S1655" i="1"/>
  <c r="T1655" i="1"/>
  <c r="U1655" i="1"/>
  <c r="V1655" i="1"/>
  <c r="W1655" i="1"/>
  <c r="S1656" i="1"/>
  <c r="T1656" i="1"/>
  <c r="U1656" i="1"/>
  <c r="V1656" i="1"/>
  <c r="W1656" i="1"/>
  <c r="S1657" i="1"/>
  <c r="T1657" i="1"/>
  <c r="U1657" i="1"/>
  <c r="V1657" i="1"/>
  <c r="W1657" i="1"/>
  <c r="S1658" i="1"/>
  <c r="T1658" i="1"/>
  <c r="U1658" i="1"/>
  <c r="V1658" i="1"/>
  <c r="W1658" i="1"/>
  <c r="S1659" i="1"/>
  <c r="T1659" i="1"/>
  <c r="U1659" i="1"/>
  <c r="V1659" i="1"/>
  <c r="W1659" i="1"/>
  <c r="S1660" i="1"/>
  <c r="T1660" i="1"/>
  <c r="U1660" i="1"/>
  <c r="V1660" i="1"/>
  <c r="W1660" i="1"/>
  <c r="S1661" i="1"/>
  <c r="T1661" i="1"/>
  <c r="U1661" i="1"/>
  <c r="V1661" i="1"/>
  <c r="W1661" i="1"/>
  <c r="S1662" i="1"/>
  <c r="T1662" i="1"/>
  <c r="U1662" i="1"/>
  <c r="V1662" i="1"/>
  <c r="W1662" i="1"/>
  <c r="S1663" i="1"/>
  <c r="T1663" i="1"/>
  <c r="U1663" i="1"/>
  <c r="V1663" i="1"/>
  <c r="W1663" i="1"/>
  <c r="S1664" i="1"/>
  <c r="T1664" i="1"/>
  <c r="U1664" i="1"/>
  <c r="V1664" i="1"/>
  <c r="W1664" i="1"/>
  <c r="S1665" i="1"/>
  <c r="T1665" i="1"/>
  <c r="U1665" i="1"/>
  <c r="V1665" i="1"/>
  <c r="W1665" i="1"/>
  <c r="S1666" i="1"/>
  <c r="T1666" i="1"/>
  <c r="U1666" i="1"/>
  <c r="V1666" i="1"/>
  <c r="W1666" i="1"/>
  <c r="S1667" i="1"/>
  <c r="T1667" i="1"/>
  <c r="U1667" i="1"/>
  <c r="V1667" i="1"/>
  <c r="W1667" i="1"/>
  <c r="S1668" i="1"/>
  <c r="T1668" i="1"/>
  <c r="U1668" i="1"/>
  <c r="V1668" i="1"/>
  <c r="W1668" i="1"/>
  <c r="S1669" i="1"/>
  <c r="T1669" i="1"/>
  <c r="U1669" i="1"/>
  <c r="V1669" i="1"/>
  <c r="W1669" i="1"/>
  <c r="S1670" i="1"/>
  <c r="T1670" i="1"/>
  <c r="U1670" i="1"/>
  <c r="V1670" i="1"/>
  <c r="W1670" i="1"/>
  <c r="S1671" i="1"/>
  <c r="T1671" i="1"/>
  <c r="U1671" i="1"/>
  <c r="V1671" i="1"/>
  <c r="W1671" i="1"/>
  <c r="S1672" i="1"/>
  <c r="T1672" i="1"/>
  <c r="U1672" i="1"/>
  <c r="V1672" i="1"/>
  <c r="W1672" i="1"/>
  <c r="S1673" i="1"/>
  <c r="T1673" i="1"/>
  <c r="U1673" i="1"/>
  <c r="V1673" i="1"/>
  <c r="W1673" i="1"/>
  <c r="S1674" i="1"/>
  <c r="T1674" i="1"/>
  <c r="U1674" i="1"/>
  <c r="V1674" i="1"/>
  <c r="W1674" i="1"/>
  <c r="S1675" i="1"/>
  <c r="T1675" i="1"/>
  <c r="U1675" i="1"/>
  <c r="V1675" i="1"/>
  <c r="W1675" i="1"/>
  <c r="S1676" i="1"/>
  <c r="T1676" i="1"/>
  <c r="U1676" i="1"/>
  <c r="V1676" i="1"/>
  <c r="W1676" i="1"/>
  <c r="S1677" i="1"/>
  <c r="T1677" i="1"/>
  <c r="U1677" i="1"/>
  <c r="V1677" i="1"/>
  <c r="W1677" i="1"/>
  <c r="S1678" i="1"/>
  <c r="T1678" i="1"/>
  <c r="U1678" i="1"/>
  <c r="V1678" i="1"/>
  <c r="W1678" i="1"/>
  <c r="S1679" i="1"/>
  <c r="T1679" i="1"/>
  <c r="U1679" i="1"/>
  <c r="V1679" i="1"/>
  <c r="W1679" i="1"/>
  <c r="S1680" i="1"/>
  <c r="T1680" i="1"/>
  <c r="U1680" i="1"/>
  <c r="V1680" i="1"/>
  <c r="W1680" i="1"/>
  <c r="S1681" i="1"/>
  <c r="T1681" i="1"/>
  <c r="U1681" i="1"/>
  <c r="V1681" i="1"/>
  <c r="W1681" i="1"/>
  <c r="S1682" i="1"/>
  <c r="T1682" i="1"/>
  <c r="U1682" i="1"/>
  <c r="V1682" i="1"/>
  <c r="W1682" i="1"/>
  <c r="S1683" i="1"/>
  <c r="T1683" i="1"/>
  <c r="U1683" i="1"/>
  <c r="V1683" i="1"/>
  <c r="W1683" i="1"/>
  <c r="S1684" i="1"/>
  <c r="T1684" i="1"/>
  <c r="U1684" i="1"/>
  <c r="V1684" i="1"/>
  <c r="W1684" i="1"/>
  <c r="S1685" i="1"/>
  <c r="T1685" i="1"/>
  <c r="U1685" i="1"/>
  <c r="V1685" i="1"/>
  <c r="W1685" i="1"/>
  <c r="S1686" i="1"/>
  <c r="T1686" i="1"/>
  <c r="U1686" i="1"/>
  <c r="V1686" i="1"/>
  <c r="W1686" i="1"/>
  <c r="S1687" i="1"/>
  <c r="T1687" i="1"/>
  <c r="U1687" i="1"/>
  <c r="V1687" i="1"/>
  <c r="W1687" i="1"/>
  <c r="S1688" i="1"/>
  <c r="T1688" i="1"/>
  <c r="U1688" i="1"/>
  <c r="V1688" i="1"/>
  <c r="W1688" i="1"/>
  <c r="S1689" i="1"/>
  <c r="T1689" i="1"/>
  <c r="U1689" i="1"/>
  <c r="V1689" i="1"/>
  <c r="W1689" i="1"/>
  <c r="S1690" i="1"/>
  <c r="T1690" i="1"/>
  <c r="U1690" i="1"/>
  <c r="V1690" i="1"/>
  <c r="W1690" i="1"/>
  <c r="S1691" i="1"/>
  <c r="T1691" i="1"/>
  <c r="U1691" i="1"/>
  <c r="V1691" i="1"/>
  <c r="W1691" i="1"/>
  <c r="S1692" i="1"/>
  <c r="T1692" i="1"/>
  <c r="U1692" i="1"/>
  <c r="V1692" i="1"/>
  <c r="W1692" i="1"/>
  <c r="S1693" i="1"/>
  <c r="T1693" i="1"/>
  <c r="U1693" i="1"/>
  <c r="V1693" i="1"/>
  <c r="W1693" i="1"/>
  <c r="S1694" i="1"/>
  <c r="T1694" i="1"/>
  <c r="U1694" i="1"/>
  <c r="V1694" i="1"/>
  <c r="W1694" i="1"/>
  <c r="S1695" i="1"/>
  <c r="T1695" i="1"/>
  <c r="U1695" i="1"/>
  <c r="V1695" i="1"/>
  <c r="W1695" i="1"/>
  <c r="S1696" i="1"/>
  <c r="T1696" i="1"/>
  <c r="U1696" i="1"/>
  <c r="V1696" i="1"/>
  <c r="W1696" i="1"/>
  <c r="S1697" i="1"/>
  <c r="T1697" i="1"/>
  <c r="U1697" i="1"/>
  <c r="V1697" i="1"/>
  <c r="W1697" i="1"/>
  <c r="S1698" i="1"/>
  <c r="T1698" i="1"/>
  <c r="U1698" i="1"/>
  <c r="V1698" i="1"/>
  <c r="W1698" i="1"/>
  <c r="S1699" i="1"/>
  <c r="T1699" i="1"/>
  <c r="U1699" i="1"/>
  <c r="V1699" i="1"/>
  <c r="W1699" i="1"/>
  <c r="S1700" i="1"/>
  <c r="T1700" i="1"/>
  <c r="U1700" i="1"/>
  <c r="V1700" i="1"/>
  <c r="W1700" i="1"/>
  <c r="S1701" i="1"/>
  <c r="T1701" i="1"/>
  <c r="U1701" i="1"/>
  <c r="V1701" i="1"/>
  <c r="W1701" i="1"/>
  <c r="S1702" i="1"/>
  <c r="T1702" i="1"/>
  <c r="U1702" i="1"/>
  <c r="V1702" i="1"/>
  <c r="W1702" i="1"/>
  <c r="S1703" i="1"/>
  <c r="T1703" i="1"/>
  <c r="U1703" i="1"/>
  <c r="V1703" i="1"/>
  <c r="W1703" i="1"/>
  <c r="S1704" i="1"/>
  <c r="T1704" i="1"/>
  <c r="U1704" i="1"/>
  <c r="V1704" i="1"/>
  <c r="W1704" i="1"/>
  <c r="S1705" i="1"/>
  <c r="T1705" i="1"/>
  <c r="U1705" i="1"/>
  <c r="V1705" i="1"/>
  <c r="W1705" i="1"/>
  <c r="S1706" i="1"/>
  <c r="T1706" i="1"/>
  <c r="U1706" i="1"/>
  <c r="V1706" i="1"/>
  <c r="W1706" i="1"/>
  <c r="S1707" i="1"/>
  <c r="T1707" i="1"/>
  <c r="U1707" i="1"/>
  <c r="V1707" i="1"/>
  <c r="W1707" i="1"/>
  <c r="S1708" i="1"/>
  <c r="T1708" i="1"/>
  <c r="U1708" i="1"/>
  <c r="V1708" i="1"/>
  <c r="W1708" i="1"/>
  <c r="S1709" i="1"/>
  <c r="T1709" i="1"/>
  <c r="U1709" i="1"/>
  <c r="V1709" i="1"/>
  <c r="W1709" i="1"/>
  <c r="S1710" i="1"/>
  <c r="T1710" i="1"/>
  <c r="U1710" i="1"/>
  <c r="V1710" i="1"/>
  <c r="W1710" i="1"/>
  <c r="S1711" i="1"/>
  <c r="T1711" i="1"/>
  <c r="U1711" i="1"/>
  <c r="V1711" i="1"/>
  <c r="W1711" i="1"/>
  <c r="S1712" i="1"/>
  <c r="T1712" i="1"/>
  <c r="U1712" i="1"/>
  <c r="V1712" i="1"/>
  <c r="W1712" i="1"/>
  <c r="S1713" i="1"/>
  <c r="T1713" i="1"/>
  <c r="U1713" i="1"/>
  <c r="V1713" i="1"/>
  <c r="W1713" i="1"/>
  <c r="S1714" i="1"/>
  <c r="T1714" i="1"/>
  <c r="U1714" i="1"/>
  <c r="V1714" i="1"/>
  <c r="W1714" i="1"/>
  <c r="S1715" i="1"/>
  <c r="T1715" i="1"/>
  <c r="U1715" i="1"/>
  <c r="V1715" i="1"/>
  <c r="W1715" i="1"/>
  <c r="S1716" i="1"/>
  <c r="T1716" i="1"/>
  <c r="U1716" i="1"/>
  <c r="V1716" i="1"/>
  <c r="W1716" i="1"/>
  <c r="S1717" i="1"/>
  <c r="T1717" i="1"/>
  <c r="U1717" i="1"/>
  <c r="V1717" i="1"/>
  <c r="W1717" i="1"/>
  <c r="S1718" i="1"/>
  <c r="T1718" i="1"/>
  <c r="U1718" i="1"/>
  <c r="V1718" i="1"/>
  <c r="W1718" i="1"/>
  <c r="S1719" i="1"/>
  <c r="T1719" i="1"/>
  <c r="U1719" i="1"/>
  <c r="V1719" i="1"/>
  <c r="W1719" i="1"/>
  <c r="S1720" i="1"/>
  <c r="T1720" i="1"/>
  <c r="U1720" i="1"/>
  <c r="V1720" i="1"/>
  <c r="W1720" i="1"/>
  <c r="S1721" i="1"/>
  <c r="T1721" i="1"/>
  <c r="U1721" i="1"/>
  <c r="V1721" i="1"/>
  <c r="W1721" i="1"/>
  <c r="S1722" i="1"/>
  <c r="T1722" i="1"/>
  <c r="U1722" i="1"/>
  <c r="V1722" i="1"/>
  <c r="W1722" i="1"/>
  <c r="S1723" i="1"/>
  <c r="T1723" i="1"/>
  <c r="U1723" i="1"/>
  <c r="V1723" i="1"/>
  <c r="W1723" i="1"/>
  <c r="S1724" i="1"/>
  <c r="T1724" i="1"/>
  <c r="U1724" i="1"/>
  <c r="V1724" i="1"/>
  <c r="W1724" i="1"/>
  <c r="S1725" i="1"/>
  <c r="T1725" i="1"/>
  <c r="U1725" i="1"/>
  <c r="V1725" i="1"/>
  <c r="W1725" i="1"/>
  <c r="S1726" i="1"/>
  <c r="T1726" i="1"/>
  <c r="U1726" i="1"/>
  <c r="V1726" i="1"/>
  <c r="W1726" i="1"/>
  <c r="S1727" i="1"/>
  <c r="T1727" i="1"/>
  <c r="U1727" i="1"/>
  <c r="V1727" i="1"/>
  <c r="W1727" i="1"/>
  <c r="S1728" i="1"/>
  <c r="T1728" i="1"/>
  <c r="U1728" i="1"/>
  <c r="V1728" i="1"/>
  <c r="W1728" i="1"/>
  <c r="S1729" i="1"/>
  <c r="T1729" i="1"/>
  <c r="U1729" i="1"/>
  <c r="V1729" i="1"/>
  <c r="W1729" i="1"/>
  <c r="S1730" i="1"/>
  <c r="T1730" i="1"/>
  <c r="U1730" i="1"/>
  <c r="V1730" i="1"/>
  <c r="W1730" i="1"/>
  <c r="S1731" i="1"/>
  <c r="T1731" i="1"/>
  <c r="U1731" i="1"/>
  <c r="V1731" i="1"/>
  <c r="W1731" i="1"/>
  <c r="S1732" i="1"/>
  <c r="T1732" i="1"/>
  <c r="U1732" i="1"/>
  <c r="V1732" i="1"/>
  <c r="W1732" i="1"/>
  <c r="S1733" i="1"/>
  <c r="T1733" i="1"/>
  <c r="U1733" i="1"/>
  <c r="V1733" i="1"/>
  <c r="W1733" i="1"/>
  <c r="S1734" i="1"/>
  <c r="T1734" i="1"/>
  <c r="U1734" i="1"/>
  <c r="V1734" i="1"/>
  <c r="W1734" i="1"/>
  <c r="S1735" i="1"/>
  <c r="T1735" i="1"/>
  <c r="U1735" i="1"/>
  <c r="V1735" i="1"/>
  <c r="W1735" i="1"/>
  <c r="S1736" i="1"/>
  <c r="T1736" i="1"/>
  <c r="U1736" i="1"/>
  <c r="V1736" i="1"/>
  <c r="W1736" i="1"/>
  <c r="S1737" i="1"/>
  <c r="T1737" i="1"/>
  <c r="U1737" i="1"/>
  <c r="V1737" i="1"/>
  <c r="W1737" i="1"/>
  <c r="S1738" i="1"/>
  <c r="T1738" i="1"/>
  <c r="U1738" i="1"/>
  <c r="V1738" i="1"/>
  <c r="W1738" i="1"/>
  <c r="S1739" i="1"/>
  <c r="T1739" i="1"/>
  <c r="U1739" i="1"/>
  <c r="V1739" i="1"/>
  <c r="W1739" i="1"/>
  <c r="S1740" i="1"/>
  <c r="T1740" i="1"/>
  <c r="U1740" i="1"/>
  <c r="V1740" i="1"/>
  <c r="W1740" i="1"/>
  <c r="S1741" i="1"/>
  <c r="T1741" i="1"/>
  <c r="U1741" i="1"/>
  <c r="V1741" i="1"/>
  <c r="W1741" i="1"/>
  <c r="S1742" i="1"/>
  <c r="T1742" i="1"/>
  <c r="U1742" i="1"/>
  <c r="V1742" i="1"/>
  <c r="W1742" i="1"/>
  <c r="S1743" i="1"/>
  <c r="T1743" i="1"/>
  <c r="U1743" i="1"/>
  <c r="V1743" i="1"/>
  <c r="W1743" i="1"/>
  <c r="S1744" i="1"/>
  <c r="T1744" i="1"/>
  <c r="U1744" i="1"/>
  <c r="V1744" i="1"/>
  <c r="W1744" i="1"/>
  <c r="S1745" i="1"/>
  <c r="T1745" i="1"/>
  <c r="U1745" i="1"/>
  <c r="V1745" i="1"/>
  <c r="W1745" i="1"/>
  <c r="S1746" i="1"/>
  <c r="T1746" i="1"/>
  <c r="U1746" i="1"/>
  <c r="V1746" i="1"/>
  <c r="W1746" i="1"/>
  <c r="S1747" i="1"/>
  <c r="T1747" i="1"/>
  <c r="U1747" i="1"/>
  <c r="V1747" i="1"/>
  <c r="W1747" i="1"/>
  <c r="S1748" i="1"/>
  <c r="T1748" i="1"/>
  <c r="U1748" i="1"/>
  <c r="V1748" i="1"/>
  <c r="W1748" i="1"/>
  <c r="S1749" i="1"/>
  <c r="T1749" i="1"/>
  <c r="U1749" i="1"/>
  <c r="V1749" i="1"/>
  <c r="W1749" i="1"/>
  <c r="S1750" i="1"/>
  <c r="T1750" i="1"/>
  <c r="U1750" i="1"/>
  <c r="V1750" i="1"/>
  <c r="W1750" i="1"/>
  <c r="S1751" i="1"/>
  <c r="T1751" i="1"/>
  <c r="U1751" i="1"/>
  <c r="V1751" i="1"/>
  <c r="W1751" i="1"/>
  <c r="S1752" i="1"/>
  <c r="T1752" i="1"/>
  <c r="U1752" i="1"/>
  <c r="V1752" i="1"/>
  <c r="W1752" i="1"/>
  <c r="S1753" i="1"/>
  <c r="T1753" i="1"/>
  <c r="U1753" i="1"/>
  <c r="V1753" i="1"/>
  <c r="W1753" i="1"/>
  <c r="S1754" i="1"/>
  <c r="T1754" i="1"/>
  <c r="U1754" i="1"/>
  <c r="V1754" i="1"/>
  <c r="W1754" i="1"/>
  <c r="S1755" i="1"/>
  <c r="T1755" i="1"/>
  <c r="U1755" i="1"/>
  <c r="V1755" i="1"/>
  <c r="W1755" i="1"/>
  <c r="S1756" i="1"/>
  <c r="T1756" i="1"/>
  <c r="U1756" i="1"/>
  <c r="V1756" i="1"/>
  <c r="W1756" i="1"/>
  <c r="S1757" i="1"/>
  <c r="T1757" i="1"/>
  <c r="U1757" i="1"/>
  <c r="V1757" i="1"/>
  <c r="W1757" i="1"/>
  <c r="S1758" i="1"/>
  <c r="T1758" i="1"/>
  <c r="U1758" i="1"/>
  <c r="V1758" i="1"/>
  <c r="W1758" i="1"/>
  <c r="S1759" i="1"/>
  <c r="T1759" i="1"/>
  <c r="U1759" i="1"/>
  <c r="V1759" i="1"/>
  <c r="W1759" i="1"/>
  <c r="S1760" i="1"/>
  <c r="T1760" i="1"/>
  <c r="U1760" i="1"/>
  <c r="V1760" i="1"/>
  <c r="W1760" i="1"/>
  <c r="S1761" i="1"/>
  <c r="T1761" i="1"/>
  <c r="U1761" i="1"/>
  <c r="V1761" i="1"/>
  <c r="W1761" i="1"/>
  <c r="S1762" i="1"/>
  <c r="T1762" i="1"/>
  <c r="U1762" i="1"/>
  <c r="V1762" i="1"/>
  <c r="W1762" i="1"/>
  <c r="S1763" i="1"/>
  <c r="T1763" i="1"/>
  <c r="U1763" i="1"/>
  <c r="V1763" i="1"/>
  <c r="W1763" i="1"/>
  <c r="S1764" i="1"/>
  <c r="T1764" i="1"/>
  <c r="U1764" i="1"/>
  <c r="V1764" i="1"/>
  <c r="W1764" i="1"/>
  <c r="S1765" i="1"/>
  <c r="T1765" i="1"/>
  <c r="U1765" i="1"/>
  <c r="V1765" i="1"/>
  <c r="W1765" i="1"/>
  <c r="S1766" i="1"/>
  <c r="T1766" i="1"/>
  <c r="U1766" i="1"/>
  <c r="V1766" i="1"/>
  <c r="W1766" i="1"/>
  <c r="S1767" i="1"/>
  <c r="T1767" i="1"/>
  <c r="U1767" i="1"/>
  <c r="V1767" i="1"/>
  <c r="W1767" i="1"/>
  <c r="S1768" i="1"/>
  <c r="T1768" i="1"/>
  <c r="U1768" i="1"/>
  <c r="V1768" i="1"/>
  <c r="W1768" i="1"/>
  <c r="S1769" i="1"/>
  <c r="T1769" i="1"/>
  <c r="U1769" i="1"/>
  <c r="V1769" i="1"/>
  <c r="W1769" i="1"/>
  <c r="S1770" i="1"/>
  <c r="T1770" i="1"/>
  <c r="U1770" i="1"/>
  <c r="V1770" i="1"/>
  <c r="W1770" i="1"/>
  <c r="S1771" i="1"/>
  <c r="T1771" i="1"/>
  <c r="U1771" i="1"/>
  <c r="V1771" i="1"/>
  <c r="W1771" i="1"/>
  <c r="S1772" i="1"/>
  <c r="T1772" i="1"/>
  <c r="U1772" i="1"/>
  <c r="V1772" i="1"/>
  <c r="W1772" i="1"/>
  <c r="S1773" i="1"/>
  <c r="T1773" i="1"/>
  <c r="U1773" i="1"/>
  <c r="V1773" i="1"/>
  <c r="W1773" i="1"/>
  <c r="S1774" i="1"/>
  <c r="T1774" i="1"/>
  <c r="U1774" i="1"/>
  <c r="V1774" i="1"/>
  <c r="W1774" i="1"/>
  <c r="S1775" i="1"/>
  <c r="T1775" i="1"/>
  <c r="U1775" i="1"/>
  <c r="V1775" i="1"/>
  <c r="W1775" i="1"/>
  <c r="S1776" i="1"/>
  <c r="T1776" i="1"/>
  <c r="U1776" i="1"/>
  <c r="V1776" i="1"/>
  <c r="W1776" i="1"/>
  <c r="S1777" i="1"/>
  <c r="T1777" i="1"/>
  <c r="U1777" i="1"/>
  <c r="V1777" i="1"/>
  <c r="W1777" i="1"/>
  <c r="S1778" i="1"/>
  <c r="T1778" i="1"/>
  <c r="U1778" i="1"/>
  <c r="V1778" i="1"/>
  <c r="W1778" i="1"/>
  <c r="S1779" i="1"/>
  <c r="T1779" i="1"/>
  <c r="U1779" i="1"/>
  <c r="V1779" i="1"/>
  <c r="W1779" i="1"/>
  <c r="S1780" i="1"/>
  <c r="T1780" i="1"/>
  <c r="U1780" i="1"/>
  <c r="V1780" i="1"/>
  <c r="W1780" i="1"/>
  <c r="S1781" i="1"/>
  <c r="T1781" i="1"/>
  <c r="U1781" i="1"/>
  <c r="V1781" i="1"/>
  <c r="W1781" i="1"/>
  <c r="S1782" i="1"/>
  <c r="T1782" i="1"/>
  <c r="U1782" i="1"/>
  <c r="V1782" i="1"/>
  <c r="W1782" i="1"/>
  <c r="S1783" i="1"/>
  <c r="T1783" i="1"/>
  <c r="U1783" i="1"/>
  <c r="V1783" i="1"/>
  <c r="W1783" i="1"/>
  <c r="S1784" i="1"/>
  <c r="T1784" i="1"/>
  <c r="U1784" i="1"/>
  <c r="V1784" i="1"/>
  <c r="W1784" i="1"/>
  <c r="S1785" i="1"/>
  <c r="T1785" i="1"/>
  <c r="U1785" i="1"/>
  <c r="V1785" i="1"/>
  <c r="W1785" i="1"/>
  <c r="S1786" i="1"/>
  <c r="T1786" i="1"/>
  <c r="U1786" i="1"/>
  <c r="V1786" i="1"/>
  <c r="W1786" i="1"/>
  <c r="S1787" i="1"/>
  <c r="T1787" i="1"/>
  <c r="U1787" i="1"/>
  <c r="V1787" i="1"/>
  <c r="W1787" i="1"/>
  <c r="S1788" i="1"/>
  <c r="T1788" i="1"/>
  <c r="U1788" i="1"/>
  <c r="V1788" i="1"/>
  <c r="W1788" i="1"/>
  <c r="S1789" i="1"/>
  <c r="T1789" i="1"/>
  <c r="U1789" i="1"/>
  <c r="V1789" i="1"/>
  <c r="W1789" i="1"/>
  <c r="S1790" i="1"/>
  <c r="T1790" i="1"/>
  <c r="U1790" i="1"/>
  <c r="V1790" i="1"/>
  <c r="W1790" i="1"/>
  <c r="S1791" i="1"/>
  <c r="T1791" i="1"/>
  <c r="U1791" i="1"/>
  <c r="V1791" i="1"/>
  <c r="W1791" i="1"/>
  <c r="S1792" i="1"/>
  <c r="T1792" i="1"/>
  <c r="U1792" i="1"/>
  <c r="V1792" i="1"/>
  <c r="W1792" i="1"/>
  <c r="S1793" i="1"/>
  <c r="T1793" i="1"/>
  <c r="U1793" i="1"/>
  <c r="V1793" i="1"/>
  <c r="W1793" i="1"/>
  <c r="S1794" i="1"/>
  <c r="T1794" i="1"/>
  <c r="U1794" i="1"/>
  <c r="V1794" i="1"/>
  <c r="W1794" i="1"/>
  <c r="S1795" i="1"/>
  <c r="T1795" i="1"/>
  <c r="U1795" i="1"/>
  <c r="V1795" i="1"/>
  <c r="W1795" i="1"/>
  <c r="S1796" i="1"/>
  <c r="T1796" i="1"/>
  <c r="U1796" i="1"/>
  <c r="V1796" i="1"/>
  <c r="W1796" i="1"/>
  <c r="S1797" i="1"/>
  <c r="T1797" i="1"/>
  <c r="U1797" i="1"/>
  <c r="V1797" i="1"/>
  <c r="W1797" i="1"/>
  <c r="S1798" i="1"/>
  <c r="T1798" i="1"/>
  <c r="U1798" i="1"/>
  <c r="V1798" i="1"/>
  <c r="W1798" i="1"/>
  <c r="S1799" i="1"/>
  <c r="T1799" i="1"/>
  <c r="U1799" i="1"/>
  <c r="V1799" i="1"/>
  <c r="W1799" i="1"/>
  <c r="S1800" i="1"/>
  <c r="T1800" i="1"/>
  <c r="U1800" i="1"/>
  <c r="V1800" i="1"/>
  <c r="W1800" i="1"/>
  <c r="S1801" i="1"/>
  <c r="T1801" i="1"/>
  <c r="U1801" i="1"/>
  <c r="V1801" i="1"/>
  <c r="W1801" i="1"/>
  <c r="S1802" i="1"/>
  <c r="T1802" i="1"/>
  <c r="U1802" i="1"/>
  <c r="V1802" i="1"/>
  <c r="W1802" i="1"/>
  <c r="S1803" i="1"/>
  <c r="T1803" i="1"/>
  <c r="U1803" i="1"/>
  <c r="V1803" i="1"/>
  <c r="W1803" i="1"/>
  <c r="S1804" i="1"/>
  <c r="T1804" i="1"/>
  <c r="U1804" i="1"/>
  <c r="V1804" i="1"/>
  <c r="W1804" i="1"/>
  <c r="S1805" i="1"/>
  <c r="T1805" i="1"/>
  <c r="U1805" i="1"/>
  <c r="V1805" i="1"/>
  <c r="W1805" i="1"/>
  <c r="S1806" i="1"/>
  <c r="T1806" i="1"/>
  <c r="U1806" i="1"/>
  <c r="V1806" i="1"/>
  <c r="W1806" i="1"/>
  <c r="S1807" i="1"/>
  <c r="T1807" i="1"/>
  <c r="U1807" i="1"/>
  <c r="V1807" i="1"/>
  <c r="W1807" i="1"/>
  <c r="S1808" i="1"/>
  <c r="T1808" i="1"/>
  <c r="U1808" i="1"/>
  <c r="V1808" i="1"/>
  <c r="W1808" i="1"/>
  <c r="S1809" i="1"/>
  <c r="T1809" i="1"/>
  <c r="U1809" i="1"/>
  <c r="V1809" i="1"/>
  <c r="W1809" i="1"/>
  <c r="S1810" i="1"/>
  <c r="T1810" i="1"/>
  <c r="U1810" i="1"/>
  <c r="V1810" i="1"/>
  <c r="W1810" i="1"/>
  <c r="S1811" i="1"/>
  <c r="T1811" i="1"/>
  <c r="U1811" i="1"/>
  <c r="V1811" i="1"/>
  <c r="W1811" i="1"/>
  <c r="S1812" i="1"/>
  <c r="T1812" i="1"/>
  <c r="U1812" i="1"/>
  <c r="V1812" i="1"/>
  <c r="W1812" i="1"/>
  <c r="S1813" i="1"/>
  <c r="T1813" i="1"/>
  <c r="U1813" i="1"/>
  <c r="V1813" i="1"/>
  <c r="W1813" i="1"/>
  <c r="S1814" i="1"/>
  <c r="T1814" i="1"/>
  <c r="U1814" i="1"/>
  <c r="V1814" i="1"/>
  <c r="W1814" i="1"/>
  <c r="S1815" i="1"/>
  <c r="T1815" i="1"/>
  <c r="U1815" i="1"/>
  <c r="V1815" i="1"/>
  <c r="W1815" i="1"/>
  <c r="S1816" i="1"/>
  <c r="T1816" i="1"/>
  <c r="U1816" i="1"/>
  <c r="V1816" i="1"/>
  <c r="W1816" i="1"/>
  <c r="S1817" i="1"/>
  <c r="T1817" i="1"/>
  <c r="U1817" i="1"/>
  <c r="V1817" i="1"/>
  <c r="W1817" i="1"/>
  <c r="S1818" i="1"/>
  <c r="T1818" i="1"/>
  <c r="U1818" i="1"/>
  <c r="V1818" i="1"/>
  <c r="W1818" i="1"/>
  <c r="S1819" i="1"/>
  <c r="T1819" i="1"/>
  <c r="U1819" i="1"/>
  <c r="V1819" i="1"/>
  <c r="W1819" i="1"/>
  <c r="S1820" i="1"/>
  <c r="T1820" i="1"/>
  <c r="U1820" i="1"/>
  <c r="V1820" i="1"/>
  <c r="W1820" i="1"/>
  <c r="S1821" i="1"/>
  <c r="T1821" i="1"/>
  <c r="U1821" i="1"/>
  <c r="V1821" i="1"/>
  <c r="W1821" i="1"/>
  <c r="S1822" i="1"/>
  <c r="T1822" i="1"/>
  <c r="U1822" i="1"/>
  <c r="V1822" i="1"/>
  <c r="W1822" i="1"/>
  <c r="S1823" i="1"/>
  <c r="T1823" i="1"/>
  <c r="U1823" i="1"/>
  <c r="V1823" i="1"/>
  <c r="W1823" i="1"/>
  <c r="S1824" i="1"/>
  <c r="T1824" i="1"/>
  <c r="U1824" i="1"/>
  <c r="V1824" i="1"/>
  <c r="W1824" i="1"/>
  <c r="S1825" i="1"/>
  <c r="T1825" i="1"/>
  <c r="U1825" i="1"/>
  <c r="V1825" i="1"/>
  <c r="W1825" i="1"/>
  <c r="S1826" i="1"/>
  <c r="T1826" i="1"/>
  <c r="U1826" i="1"/>
  <c r="V1826" i="1"/>
  <c r="W1826" i="1"/>
  <c r="S1827" i="1"/>
  <c r="T1827" i="1"/>
  <c r="U1827" i="1"/>
  <c r="V1827" i="1"/>
  <c r="W1827" i="1"/>
  <c r="S1828" i="1"/>
  <c r="T1828" i="1"/>
  <c r="U1828" i="1"/>
  <c r="V1828" i="1"/>
  <c r="W1828" i="1"/>
  <c r="S1829" i="1"/>
  <c r="T1829" i="1"/>
  <c r="U1829" i="1"/>
  <c r="V1829" i="1"/>
  <c r="W1829" i="1"/>
  <c r="S1830" i="1"/>
  <c r="T1830" i="1"/>
  <c r="U1830" i="1"/>
  <c r="V1830" i="1"/>
  <c r="W1830" i="1"/>
  <c r="S1831" i="1"/>
  <c r="T1831" i="1"/>
  <c r="U1831" i="1"/>
  <c r="V1831" i="1"/>
  <c r="W1831" i="1"/>
  <c r="S1832" i="1"/>
  <c r="T1832" i="1"/>
  <c r="U1832" i="1"/>
  <c r="V1832" i="1"/>
  <c r="W1832" i="1"/>
  <c r="S1833" i="1"/>
  <c r="T1833" i="1"/>
  <c r="U1833" i="1"/>
  <c r="V1833" i="1"/>
  <c r="W1833" i="1"/>
  <c r="S1834" i="1"/>
  <c r="T1834" i="1"/>
  <c r="U1834" i="1"/>
  <c r="V1834" i="1"/>
  <c r="W1834" i="1"/>
  <c r="S1835" i="1"/>
  <c r="T1835" i="1"/>
  <c r="U1835" i="1"/>
  <c r="V1835" i="1"/>
  <c r="W1835" i="1"/>
  <c r="S1836" i="1"/>
  <c r="T1836" i="1"/>
  <c r="U1836" i="1"/>
  <c r="V1836" i="1"/>
  <c r="W1836" i="1"/>
  <c r="S1837" i="1"/>
  <c r="T1837" i="1"/>
  <c r="U1837" i="1"/>
  <c r="V1837" i="1"/>
  <c r="W1837" i="1"/>
  <c r="S1838" i="1"/>
  <c r="T1838" i="1"/>
  <c r="U1838" i="1"/>
  <c r="V1838" i="1"/>
  <c r="W1838" i="1"/>
  <c r="S1839" i="1"/>
  <c r="T1839" i="1"/>
  <c r="U1839" i="1"/>
  <c r="V1839" i="1"/>
  <c r="W1839" i="1"/>
  <c r="S1840" i="1"/>
  <c r="T1840" i="1"/>
  <c r="U1840" i="1"/>
  <c r="V1840" i="1"/>
  <c r="W1840" i="1"/>
  <c r="S1841" i="1"/>
  <c r="T1841" i="1"/>
  <c r="U1841" i="1"/>
  <c r="V1841" i="1"/>
  <c r="W1841" i="1"/>
  <c r="S1842" i="1"/>
  <c r="T1842" i="1"/>
  <c r="U1842" i="1"/>
  <c r="V1842" i="1"/>
  <c r="W1842" i="1"/>
  <c r="S1843" i="1"/>
  <c r="T1843" i="1"/>
  <c r="U1843" i="1"/>
  <c r="V1843" i="1"/>
  <c r="W1843" i="1"/>
  <c r="S1844" i="1"/>
  <c r="T1844" i="1"/>
  <c r="U1844" i="1"/>
  <c r="V1844" i="1"/>
  <c r="W1844" i="1"/>
  <c r="S1845" i="1"/>
  <c r="T1845" i="1"/>
  <c r="U1845" i="1"/>
  <c r="V1845" i="1"/>
  <c r="W1845" i="1"/>
  <c r="S1846" i="1"/>
  <c r="T1846" i="1"/>
  <c r="U1846" i="1"/>
  <c r="V1846" i="1"/>
  <c r="W1846" i="1"/>
  <c r="S1847" i="1"/>
  <c r="T1847" i="1"/>
  <c r="U1847" i="1"/>
  <c r="V1847" i="1"/>
  <c r="W1847" i="1"/>
  <c r="S1848" i="1"/>
  <c r="T1848" i="1"/>
  <c r="U1848" i="1"/>
  <c r="V1848" i="1"/>
  <c r="W1848" i="1"/>
  <c r="S1849" i="1"/>
  <c r="T1849" i="1"/>
  <c r="U1849" i="1"/>
  <c r="V1849" i="1"/>
  <c r="W1849" i="1"/>
  <c r="S1850" i="1"/>
  <c r="T1850" i="1"/>
  <c r="U1850" i="1"/>
  <c r="V1850" i="1"/>
  <c r="W1850" i="1"/>
  <c r="S1851" i="1"/>
  <c r="T1851" i="1"/>
  <c r="U1851" i="1"/>
  <c r="V1851" i="1"/>
  <c r="W1851" i="1"/>
  <c r="S1852" i="1"/>
  <c r="T1852" i="1"/>
  <c r="U1852" i="1"/>
  <c r="V1852" i="1"/>
  <c r="W1852" i="1"/>
  <c r="S1853" i="1"/>
  <c r="T1853" i="1"/>
  <c r="U1853" i="1"/>
  <c r="V1853" i="1"/>
  <c r="W1853" i="1"/>
  <c r="S1854" i="1"/>
  <c r="T1854" i="1"/>
  <c r="U1854" i="1"/>
  <c r="V1854" i="1"/>
  <c r="W1854" i="1"/>
  <c r="S1855" i="1"/>
  <c r="T1855" i="1"/>
  <c r="U1855" i="1"/>
  <c r="V1855" i="1"/>
  <c r="W1855" i="1"/>
  <c r="S1856" i="1"/>
  <c r="T1856" i="1"/>
  <c r="U1856" i="1"/>
  <c r="V1856" i="1"/>
  <c r="W1856" i="1"/>
  <c r="S1857" i="1"/>
  <c r="T1857" i="1"/>
  <c r="U1857" i="1"/>
  <c r="V1857" i="1"/>
  <c r="W1857" i="1"/>
  <c r="S1858" i="1"/>
  <c r="T1858" i="1"/>
  <c r="U1858" i="1"/>
  <c r="V1858" i="1"/>
  <c r="W1858" i="1"/>
  <c r="S1859" i="1"/>
  <c r="T1859" i="1"/>
  <c r="U1859" i="1"/>
  <c r="V1859" i="1"/>
  <c r="W1859" i="1"/>
  <c r="S1860" i="1"/>
  <c r="T1860" i="1"/>
  <c r="U1860" i="1"/>
  <c r="V1860" i="1"/>
  <c r="W1860" i="1"/>
  <c r="S1861" i="1"/>
  <c r="T1861" i="1"/>
  <c r="U1861" i="1"/>
  <c r="V1861" i="1"/>
  <c r="W1861" i="1"/>
  <c r="S1862" i="1"/>
  <c r="T1862" i="1"/>
  <c r="U1862" i="1"/>
  <c r="V1862" i="1"/>
  <c r="W1862" i="1"/>
  <c r="S1863" i="1"/>
  <c r="T1863" i="1"/>
  <c r="U1863" i="1"/>
  <c r="V1863" i="1"/>
  <c r="W1863" i="1"/>
  <c r="S1864" i="1"/>
  <c r="T1864" i="1"/>
  <c r="U1864" i="1"/>
  <c r="V1864" i="1"/>
  <c r="W1864" i="1"/>
  <c r="S1865" i="1"/>
  <c r="T1865" i="1"/>
  <c r="U1865" i="1"/>
  <c r="V1865" i="1"/>
  <c r="W1865" i="1"/>
  <c r="S1866" i="1"/>
  <c r="T1866" i="1"/>
  <c r="U1866" i="1"/>
  <c r="V1866" i="1"/>
  <c r="W1866" i="1"/>
  <c r="S1867" i="1"/>
  <c r="T1867" i="1"/>
  <c r="U1867" i="1"/>
  <c r="V1867" i="1"/>
  <c r="W1867" i="1"/>
  <c r="S1868" i="1"/>
  <c r="T1868" i="1"/>
  <c r="U1868" i="1"/>
  <c r="V1868" i="1"/>
  <c r="W1868" i="1"/>
  <c r="S1869" i="1"/>
  <c r="T1869" i="1"/>
  <c r="U1869" i="1"/>
  <c r="V1869" i="1"/>
  <c r="W1869" i="1"/>
  <c r="S1870" i="1"/>
  <c r="T1870" i="1"/>
  <c r="U1870" i="1"/>
  <c r="V1870" i="1"/>
  <c r="W1870" i="1"/>
  <c r="S1871" i="1"/>
  <c r="T1871" i="1"/>
  <c r="U1871" i="1"/>
  <c r="V1871" i="1"/>
  <c r="W1871" i="1"/>
  <c r="S1872" i="1"/>
  <c r="T1872" i="1"/>
  <c r="U1872" i="1"/>
  <c r="V1872" i="1"/>
  <c r="W1872" i="1"/>
  <c r="S1873" i="1"/>
  <c r="T1873" i="1"/>
  <c r="U1873" i="1"/>
  <c r="V1873" i="1"/>
  <c r="W1873" i="1"/>
  <c r="S1874" i="1"/>
  <c r="T1874" i="1"/>
  <c r="U1874" i="1"/>
  <c r="V1874" i="1"/>
  <c r="W1874" i="1"/>
  <c r="S1875" i="1"/>
  <c r="T1875" i="1"/>
  <c r="U1875" i="1"/>
  <c r="V1875" i="1"/>
  <c r="W1875" i="1"/>
  <c r="S1876" i="1"/>
  <c r="T1876" i="1"/>
  <c r="U1876" i="1"/>
  <c r="V1876" i="1"/>
  <c r="W1876" i="1"/>
  <c r="S1877" i="1"/>
  <c r="T1877" i="1"/>
  <c r="U1877" i="1"/>
  <c r="V1877" i="1"/>
  <c r="W1877" i="1"/>
  <c r="S1878" i="1"/>
  <c r="T1878" i="1"/>
  <c r="U1878" i="1"/>
  <c r="V1878" i="1"/>
  <c r="W1878" i="1"/>
  <c r="S1879" i="1"/>
  <c r="T1879" i="1"/>
  <c r="U1879" i="1"/>
  <c r="V1879" i="1"/>
  <c r="W1879" i="1"/>
  <c r="S1880" i="1"/>
  <c r="T1880" i="1"/>
  <c r="U1880" i="1"/>
  <c r="V1880" i="1"/>
  <c r="W1880" i="1"/>
  <c r="S1881" i="1"/>
  <c r="T1881" i="1"/>
  <c r="U1881" i="1"/>
  <c r="V1881" i="1"/>
  <c r="W1881" i="1"/>
  <c r="S1882" i="1"/>
  <c r="T1882" i="1"/>
  <c r="U1882" i="1"/>
  <c r="V1882" i="1"/>
  <c r="W1882" i="1"/>
  <c r="S1883" i="1"/>
  <c r="T1883" i="1"/>
  <c r="U1883" i="1"/>
  <c r="V1883" i="1"/>
  <c r="W1883" i="1"/>
  <c r="S1884" i="1"/>
  <c r="T1884" i="1"/>
  <c r="U1884" i="1"/>
  <c r="V1884" i="1"/>
  <c r="W1884" i="1"/>
  <c r="S1885" i="1"/>
  <c r="T1885" i="1"/>
  <c r="U1885" i="1"/>
  <c r="V1885" i="1"/>
  <c r="W1885" i="1"/>
  <c r="S1886" i="1"/>
  <c r="T1886" i="1"/>
  <c r="U1886" i="1"/>
  <c r="V1886" i="1"/>
  <c r="W1886" i="1"/>
  <c r="S1887" i="1"/>
  <c r="T1887" i="1"/>
  <c r="U1887" i="1"/>
  <c r="V1887" i="1"/>
  <c r="W1887" i="1"/>
  <c r="S1888" i="1"/>
  <c r="T1888" i="1"/>
  <c r="U1888" i="1"/>
  <c r="V1888" i="1"/>
  <c r="W1888" i="1"/>
  <c r="S1889" i="1"/>
  <c r="T1889" i="1"/>
  <c r="U1889" i="1"/>
  <c r="V1889" i="1"/>
  <c r="W1889" i="1"/>
  <c r="S1890" i="1"/>
  <c r="T1890" i="1"/>
  <c r="U1890" i="1"/>
  <c r="V1890" i="1"/>
  <c r="W1890" i="1"/>
  <c r="S1891" i="1"/>
  <c r="T1891" i="1"/>
  <c r="U1891" i="1"/>
  <c r="V1891" i="1"/>
  <c r="W1891" i="1"/>
  <c r="S1892" i="1"/>
  <c r="T1892" i="1"/>
  <c r="U1892" i="1"/>
  <c r="V1892" i="1"/>
  <c r="W1892" i="1"/>
  <c r="S1893" i="1"/>
  <c r="T1893" i="1"/>
  <c r="U1893" i="1"/>
  <c r="V1893" i="1"/>
  <c r="W1893" i="1"/>
  <c r="S1894" i="1"/>
  <c r="T1894" i="1"/>
  <c r="U1894" i="1"/>
  <c r="V1894" i="1"/>
  <c r="W1894" i="1"/>
  <c r="S1895" i="1"/>
  <c r="T1895" i="1"/>
  <c r="U1895" i="1"/>
  <c r="V1895" i="1"/>
  <c r="W1895" i="1"/>
  <c r="S1896" i="1"/>
  <c r="T1896" i="1"/>
  <c r="U1896" i="1"/>
  <c r="V1896" i="1"/>
  <c r="W1896" i="1"/>
  <c r="S1897" i="1"/>
  <c r="T1897" i="1"/>
  <c r="U1897" i="1"/>
  <c r="V1897" i="1"/>
  <c r="W1897" i="1"/>
  <c r="S1898" i="1"/>
  <c r="T1898" i="1"/>
  <c r="U1898" i="1"/>
  <c r="V1898" i="1"/>
  <c r="W1898" i="1"/>
  <c r="S1899" i="1"/>
  <c r="T1899" i="1"/>
  <c r="U1899" i="1"/>
  <c r="V1899" i="1"/>
  <c r="W1899" i="1"/>
  <c r="S1900" i="1"/>
  <c r="T1900" i="1"/>
  <c r="U1900" i="1"/>
  <c r="V1900" i="1"/>
  <c r="W1900" i="1"/>
  <c r="S1901" i="1"/>
  <c r="T1901" i="1"/>
  <c r="U1901" i="1"/>
  <c r="V1901" i="1"/>
  <c r="W1901" i="1"/>
  <c r="S1902" i="1"/>
  <c r="T1902" i="1"/>
  <c r="U1902" i="1"/>
  <c r="V1902" i="1"/>
  <c r="W1902" i="1"/>
  <c r="S1903" i="1"/>
  <c r="T1903" i="1"/>
  <c r="U1903" i="1"/>
  <c r="V1903" i="1"/>
  <c r="W1903" i="1"/>
  <c r="S1904" i="1"/>
  <c r="T1904" i="1"/>
  <c r="U1904" i="1"/>
  <c r="V1904" i="1"/>
  <c r="W1904" i="1"/>
  <c r="S1905" i="1"/>
  <c r="T1905" i="1"/>
  <c r="U1905" i="1"/>
  <c r="V1905" i="1"/>
  <c r="W1905" i="1"/>
  <c r="S1906" i="1"/>
  <c r="T1906" i="1"/>
  <c r="U1906" i="1"/>
  <c r="V1906" i="1"/>
  <c r="W1906" i="1"/>
  <c r="S1907" i="1"/>
  <c r="T1907" i="1"/>
  <c r="U1907" i="1"/>
  <c r="V1907" i="1"/>
  <c r="W1907" i="1"/>
  <c r="S1908" i="1"/>
  <c r="T1908" i="1"/>
  <c r="U1908" i="1"/>
  <c r="V1908" i="1"/>
  <c r="W1908" i="1"/>
  <c r="S1909" i="1"/>
  <c r="T1909" i="1"/>
  <c r="U1909" i="1"/>
  <c r="V1909" i="1"/>
  <c r="W1909" i="1"/>
  <c r="S1910" i="1"/>
  <c r="T1910" i="1"/>
  <c r="U1910" i="1"/>
  <c r="V1910" i="1"/>
  <c r="W1910" i="1"/>
  <c r="S1911" i="1"/>
  <c r="T1911" i="1"/>
  <c r="U1911" i="1"/>
  <c r="V1911" i="1"/>
  <c r="W1911" i="1"/>
  <c r="S1912" i="1"/>
  <c r="T1912" i="1"/>
  <c r="U1912" i="1"/>
  <c r="V1912" i="1"/>
  <c r="W1912" i="1"/>
  <c r="S1913" i="1"/>
  <c r="T1913" i="1"/>
  <c r="U1913" i="1"/>
  <c r="V1913" i="1"/>
  <c r="W1913" i="1"/>
  <c r="S1914" i="1"/>
  <c r="T1914" i="1"/>
  <c r="U1914" i="1"/>
  <c r="V1914" i="1"/>
  <c r="W1914" i="1"/>
  <c r="S1915" i="1"/>
  <c r="T1915" i="1"/>
  <c r="U1915" i="1"/>
  <c r="V1915" i="1"/>
  <c r="W1915" i="1"/>
  <c r="S1916" i="1"/>
  <c r="T1916" i="1"/>
  <c r="U1916" i="1"/>
  <c r="V1916" i="1"/>
  <c r="W1916" i="1"/>
  <c r="S1917" i="1"/>
  <c r="T1917" i="1"/>
  <c r="U1917" i="1"/>
  <c r="V1917" i="1"/>
  <c r="W1917" i="1"/>
  <c r="S1918" i="1"/>
  <c r="T1918" i="1"/>
  <c r="U1918" i="1"/>
  <c r="V1918" i="1"/>
  <c r="W1918" i="1"/>
  <c r="S1919" i="1"/>
  <c r="T1919" i="1"/>
  <c r="U1919" i="1"/>
  <c r="V1919" i="1"/>
  <c r="W1919" i="1"/>
  <c r="S1920" i="1"/>
  <c r="T1920" i="1"/>
  <c r="U1920" i="1"/>
  <c r="V1920" i="1"/>
  <c r="W1920" i="1"/>
  <c r="S1921" i="1"/>
  <c r="T1921" i="1"/>
  <c r="U1921" i="1"/>
  <c r="V1921" i="1"/>
  <c r="W1921" i="1"/>
  <c r="S1922" i="1"/>
  <c r="T1922" i="1"/>
  <c r="U1922" i="1"/>
  <c r="V1922" i="1"/>
  <c r="W1922" i="1"/>
  <c r="S1923" i="1"/>
  <c r="T1923" i="1"/>
  <c r="U1923" i="1"/>
  <c r="V1923" i="1"/>
  <c r="W1923" i="1"/>
  <c r="S1924" i="1"/>
  <c r="T1924" i="1"/>
  <c r="U1924" i="1"/>
  <c r="V1924" i="1"/>
  <c r="W1924" i="1"/>
  <c r="S1925" i="1"/>
  <c r="T1925" i="1"/>
  <c r="U1925" i="1"/>
  <c r="V1925" i="1"/>
  <c r="W1925" i="1"/>
  <c r="S1926" i="1"/>
  <c r="T1926" i="1"/>
  <c r="U1926" i="1"/>
  <c r="V1926" i="1"/>
  <c r="W1926" i="1"/>
  <c r="S1927" i="1"/>
  <c r="T1927" i="1"/>
  <c r="U1927" i="1"/>
  <c r="V1927" i="1"/>
  <c r="W1927" i="1"/>
  <c r="S1928" i="1"/>
  <c r="T1928" i="1"/>
  <c r="U1928" i="1"/>
  <c r="V1928" i="1"/>
  <c r="W1928" i="1"/>
  <c r="S1929" i="1"/>
  <c r="T1929" i="1"/>
  <c r="U1929" i="1"/>
  <c r="V1929" i="1"/>
  <c r="W1929" i="1"/>
  <c r="S1930" i="1"/>
  <c r="T1930" i="1"/>
  <c r="U1930" i="1"/>
  <c r="V1930" i="1"/>
  <c r="W1930" i="1"/>
  <c r="S1931" i="1"/>
  <c r="T1931" i="1"/>
  <c r="U1931" i="1"/>
  <c r="V1931" i="1"/>
  <c r="W1931" i="1"/>
  <c r="S1932" i="1"/>
  <c r="T1932" i="1"/>
  <c r="U1932" i="1"/>
  <c r="V1932" i="1"/>
  <c r="W1932" i="1"/>
  <c r="S1933" i="1"/>
  <c r="T1933" i="1"/>
  <c r="U1933" i="1"/>
  <c r="V1933" i="1"/>
  <c r="W1933" i="1"/>
  <c r="S1934" i="1"/>
  <c r="T1934" i="1"/>
  <c r="U1934" i="1"/>
  <c r="V1934" i="1"/>
  <c r="W1934" i="1"/>
  <c r="S1935" i="1"/>
  <c r="T1935" i="1"/>
  <c r="U1935" i="1"/>
  <c r="V1935" i="1"/>
  <c r="W1935" i="1"/>
  <c r="S1936" i="1"/>
  <c r="T1936" i="1"/>
  <c r="U1936" i="1"/>
  <c r="V1936" i="1"/>
  <c r="W1936" i="1"/>
  <c r="S1937" i="1"/>
  <c r="T1937" i="1"/>
  <c r="U1937" i="1"/>
  <c r="V1937" i="1"/>
  <c r="W1937" i="1"/>
  <c r="S1938" i="1"/>
  <c r="T1938" i="1"/>
  <c r="U1938" i="1"/>
  <c r="V1938" i="1"/>
  <c r="W1938" i="1"/>
  <c r="S1939" i="1"/>
  <c r="T1939" i="1"/>
  <c r="U1939" i="1"/>
  <c r="V1939" i="1"/>
  <c r="W1939" i="1"/>
  <c r="S1940" i="1"/>
  <c r="T1940" i="1"/>
  <c r="U1940" i="1"/>
  <c r="V1940" i="1"/>
  <c r="W1940" i="1"/>
  <c r="S1941" i="1"/>
  <c r="T1941" i="1"/>
  <c r="U1941" i="1"/>
  <c r="V1941" i="1"/>
  <c r="W1941" i="1"/>
  <c r="S1942" i="1"/>
  <c r="T1942" i="1"/>
  <c r="U1942" i="1"/>
  <c r="V1942" i="1"/>
  <c r="W1942" i="1"/>
  <c r="S1943" i="1"/>
  <c r="T1943" i="1"/>
  <c r="U1943" i="1"/>
  <c r="V1943" i="1"/>
  <c r="W1943" i="1"/>
  <c r="S1944" i="1"/>
  <c r="T1944" i="1"/>
  <c r="U1944" i="1"/>
  <c r="V1944" i="1"/>
  <c r="W1944" i="1"/>
  <c r="S1945" i="1"/>
  <c r="T1945" i="1"/>
  <c r="U1945" i="1"/>
  <c r="V1945" i="1"/>
  <c r="W1945" i="1"/>
  <c r="S1946" i="1"/>
  <c r="T1946" i="1"/>
  <c r="U1946" i="1"/>
  <c r="V1946" i="1"/>
  <c r="W1946" i="1"/>
  <c r="S1947" i="1"/>
  <c r="T1947" i="1"/>
  <c r="U1947" i="1"/>
  <c r="V1947" i="1"/>
  <c r="W1947" i="1"/>
  <c r="S1948" i="1"/>
  <c r="T1948" i="1"/>
  <c r="U1948" i="1"/>
  <c r="V1948" i="1"/>
  <c r="W1948" i="1"/>
  <c r="S1949" i="1"/>
  <c r="T1949" i="1"/>
  <c r="U1949" i="1"/>
  <c r="V1949" i="1"/>
  <c r="W1949" i="1"/>
  <c r="S1950" i="1"/>
  <c r="T1950" i="1"/>
  <c r="U1950" i="1"/>
  <c r="V1950" i="1"/>
  <c r="W1950" i="1"/>
  <c r="S1951" i="1"/>
  <c r="T1951" i="1"/>
  <c r="U1951" i="1"/>
  <c r="V1951" i="1"/>
  <c r="W1951" i="1"/>
  <c r="S1952" i="1"/>
  <c r="T1952" i="1"/>
  <c r="U1952" i="1"/>
  <c r="V1952" i="1"/>
  <c r="W1952" i="1"/>
  <c r="S1953" i="1"/>
  <c r="T1953" i="1"/>
  <c r="U1953" i="1"/>
  <c r="V1953" i="1"/>
  <c r="W1953" i="1"/>
  <c r="S1954" i="1"/>
  <c r="T1954" i="1"/>
  <c r="U1954" i="1"/>
  <c r="V1954" i="1"/>
  <c r="W1954" i="1"/>
  <c r="S1955" i="1"/>
  <c r="T1955" i="1"/>
  <c r="U1955" i="1"/>
  <c r="V1955" i="1"/>
  <c r="W1955" i="1"/>
  <c r="S1956" i="1"/>
  <c r="T1956" i="1"/>
  <c r="U1956" i="1"/>
  <c r="V1956" i="1"/>
  <c r="W1956" i="1"/>
  <c r="S1957" i="1"/>
  <c r="T1957" i="1"/>
  <c r="U1957" i="1"/>
  <c r="V1957" i="1"/>
  <c r="W1957" i="1"/>
  <c r="S1958" i="1"/>
  <c r="T1958" i="1"/>
  <c r="U1958" i="1"/>
  <c r="V1958" i="1"/>
  <c r="W1958" i="1"/>
  <c r="S1959" i="1"/>
  <c r="T1959" i="1"/>
  <c r="U1959" i="1"/>
  <c r="V1959" i="1"/>
  <c r="W1959" i="1"/>
  <c r="S1960" i="1"/>
  <c r="T1960" i="1"/>
  <c r="U1960" i="1"/>
  <c r="V1960" i="1"/>
  <c r="W1960" i="1"/>
  <c r="S1961" i="1"/>
  <c r="T1961" i="1"/>
  <c r="U1961" i="1"/>
  <c r="V1961" i="1"/>
  <c r="W1961" i="1"/>
  <c r="S1962" i="1"/>
  <c r="T1962" i="1"/>
  <c r="U1962" i="1"/>
  <c r="V1962" i="1"/>
  <c r="W1962" i="1"/>
  <c r="S1963" i="1"/>
  <c r="T1963" i="1"/>
  <c r="U1963" i="1"/>
  <c r="V1963" i="1"/>
  <c r="W1963" i="1"/>
  <c r="S1964" i="1"/>
  <c r="T1964" i="1"/>
  <c r="U1964" i="1"/>
  <c r="V1964" i="1"/>
  <c r="W1964" i="1"/>
  <c r="S1965" i="1"/>
  <c r="T1965" i="1"/>
  <c r="U1965" i="1"/>
  <c r="V1965" i="1"/>
  <c r="W1965" i="1"/>
  <c r="S1966" i="1"/>
  <c r="T1966" i="1"/>
  <c r="U1966" i="1"/>
  <c r="V1966" i="1"/>
  <c r="W1966" i="1"/>
  <c r="S1967" i="1"/>
  <c r="T1967" i="1"/>
  <c r="U1967" i="1"/>
  <c r="V1967" i="1"/>
  <c r="W1967" i="1"/>
  <c r="S1968" i="1"/>
  <c r="T1968" i="1"/>
  <c r="U1968" i="1"/>
  <c r="V1968" i="1"/>
  <c r="W1968" i="1"/>
  <c r="S1969" i="1"/>
  <c r="T1969" i="1"/>
  <c r="U1969" i="1"/>
  <c r="V1969" i="1"/>
  <c r="W1969" i="1"/>
  <c r="S1970" i="1"/>
  <c r="T1970" i="1"/>
  <c r="U1970" i="1"/>
  <c r="V1970" i="1"/>
  <c r="W1970" i="1"/>
  <c r="S1971" i="1"/>
  <c r="T1971" i="1"/>
  <c r="U1971" i="1"/>
  <c r="V1971" i="1"/>
  <c r="W1971" i="1"/>
  <c r="S1972" i="1"/>
  <c r="T1972" i="1"/>
  <c r="U1972" i="1"/>
  <c r="V1972" i="1"/>
  <c r="W1972" i="1"/>
  <c r="S1973" i="1"/>
  <c r="T1973" i="1"/>
  <c r="U1973" i="1"/>
  <c r="V1973" i="1"/>
  <c r="W1973" i="1"/>
  <c r="S1974" i="1"/>
  <c r="T1974" i="1"/>
  <c r="U1974" i="1"/>
  <c r="V1974" i="1"/>
  <c r="W1974" i="1"/>
  <c r="S1975" i="1"/>
  <c r="T1975" i="1"/>
  <c r="U1975" i="1"/>
  <c r="V1975" i="1"/>
  <c r="W1975" i="1"/>
  <c r="S1976" i="1"/>
  <c r="T1976" i="1"/>
  <c r="U1976" i="1"/>
  <c r="V1976" i="1"/>
  <c r="W1976" i="1"/>
  <c r="S1977" i="1"/>
  <c r="T1977" i="1"/>
  <c r="U1977" i="1"/>
  <c r="V1977" i="1"/>
  <c r="W1977" i="1"/>
  <c r="S1978" i="1"/>
  <c r="T1978" i="1"/>
  <c r="U1978" i="1"/>
  <c r="V1978" i="1"/>
  <c r="W1978" i="1"/>
  <c r="S1979" i="1"/>
  <c r="T1979" i="1"/>
  <c r="U1979" i="1"/>
  <c r="V1979" i="1"/>
  <c r="W1979" i="1"/>
  <c r="S1980" i="1"/>
  <c r="T1980" i="1"/>
  <c r="U1980" i="1"/>
  <c r="V1980" i="1"/>
  <c r="W1980" i="1"/>
  <c r="S1981" i="1"/>
  <c r="T1981" i="1"/>
  <c r="U1981" i="1"/>
  <c r="V1981" i="1"/>
  <c r="W1981" i="1"/>
  <c r="S1982" i="1"/>
  <c r="T1982" i="1"/>
  <c r="U1982" i="1"/>
  <c r="V1982" i="1"/>
  <c r="W1982" i="1"/>
  <c r="S1983" i="1"/>
  <c r="T1983" i="1"/>
  <c r="U1983" i="1"/>
  <c r="V1983" i="1"/>
  <c r="W1983" i="1"/>
  <c r="S1984" i="1"/>
  <c r="T1984" i="1"/>
  <c r="U1984" i="1"/>
  <c r="V1984" i="1"/>
  <c r="W1984" i="1"/>
  <c r="S1985" i="1"/>
  <c r="T1985" i="1"/>
  <c r="U1985" i="1"/>
  <c r="V1985" i="1"/>
  <c r="W1985" i="1"/>
  <c r="S1986" i="1"/>
  <c r="T1986" i="1"/>
  <c r="U1986" i="1"/>
  <c r="V1986" i="1"/>
  <c r="W1986" i="1"/>
  <c r="S1987" i="1"/>
  <c r="T1987" i="1"/>
  <c r="U1987" i="1"/>
  <c r="V1987" i="1"/>
  <c r="W1987" i="1"/>
  <c r="S1988" i="1"/>
  <c r="T1988" i="1"/>
  <c r="U1988" i="1"/>
  <c r="V1988" i="1"/>
  <c r="W1988" i="1"/>
  <c r="S1989" i="1"/>
  <c r="T1989" i="1"/>
  <c r="U1989" i="1"/>
  <c r="V1989" i="1"/>
  <c r="W1989" i="1"/>
  <c r="S1990" i="1"/>
  <c r="T1990" i="1"/>
  <c r="U1990" i="1"/>
  <c r="V1990" i="1"/>
  <c r="W1990" i="1"/>
  <c r="S1991" i="1"/>
  <c r="T1991" i="1"/>
  <c r="U1991" i="1"/>
  <c r="V1991" i="1"/>
  <c r="W1991" i="1"/>
  <c r="S1992" i="1"/>
  <c r="T1992" i="1"/>
  <c r="U1992" i="1"/>
  <c r="V1992" i="1"/>
  <c r="W1992" i="1"/>
  <c r="S1993" i="1"/>
  <c r="T1993" i="1"/>
  <c r="U1993" i="1"/>
  <c r="V1993" i="1"/>
  <c r="W1993" i="1"/>
  <c r="S1994" i="1"/>
  <c r="T1994" i="1"/>
  <c r="U1994" i="1"/>
  <c r="V1994" i="1"/>
  <c r="W1994" i="1"/>
  <c r="S1995" i="1"/>
  <c r="T1995" i="1"/>
  <c r="U1995" i="1"/>
  <c r="V1995" i="1"/>
  <c r="W1995" i="1"/>
  <c r="S1996" i="1"/>
  <c r="T1996" i="1"/>
  <c r="U1996" i="1"/>
  <c r="V1996" i="1"/>
  <c r="W1996" i="1"/>
  <c r="S1997" i="1"/>
  <c r="T1997" i="1"/>
  <c r="U1997" i="1"/>
  <c r="V1997" i="1"/>
  <c r="W1997" i="1"/>
  <c r="S1998" i="1"/>
  <c r="T1998" i="1"/>
  <c r="U1998" i="1"/>
  <c r="V1998" i="1"/>
  <c r="W1998" i="1"/>
  <c r="S1999" i="1"/>
  <c r="T1999" i="1"/>
  <c r="U1999" i="1"/>
  <c r="V1999" i="1"/>
  <c r="W1999" i="1"/>
  <c r="S2000" i="1"/>
  <c r="T2000" i="1"/>
  <c r="U2000" i="1"/>
  <c r="V2000" i="1"/>
  <c r="W2000" i="1"/>
  <c r="S2001" i="1"/>
  <c r="T2001" i="1"/>
  <c r="U2001" i="1"/>
  <c r="V2001" i="1"/>
  <c r="W2001" i="1"/>
  <c r="S2002" i="1"/>
  <c r="T2002" i="1"/>
  <c r="U2002" i="1"/>
  <c r="V2002" i="1"/>
  <c r="W2002" i="1"/>
  <c r="S2003" i="1"/>
  <c r="T2003" i="1"/>
  <c r="U2003" i="1"/>
  <c r="V2003" i="1"/>
  <c r="W2003" i="1"/>
  <c r="S2004" i="1"/>
  <c r="T2004" i="1"/>
  <c r="U2004" i="1"/>
  <c r="V2004" i="1"/>
  <c r="W2004" i="1"/>
  <c r="S2005" i="1"/>
  <c r="T2005" i="1"/>
  <c r="U2005" i="1"/>
  <c r="V2005" i="1"/>
  <c r="W2005" i="1"/>
  <c r="S2006" i="1"/>
  <c r="T2006" i="1"/>
  <c r="U2006" i="1"/>
  <c r="V2006" i="1"/>
  <c r="W2006" i="1"/>
  <c r="S2007" i="1"/>
  <c r="T2007" i="1"/>
  <c r="U2007" i="1"/>
  <c r="V2007" i="1"/>
  <c r="W2007" i="1"/>
  <c r="S2008" i="1"/>
  <c r="T2008" i="1"/>
  <c r="U2008" i="1"/>
  <c r="V2008" i="1"/>
  <c r="W2008" i="1"/>
  <c r="S2009" i="1"/>
  <c r="T2009" i="1"/>
  <c r="U2009" i="1"/>
  <c r="V2009" i="1"/>
  <c r="W2009" i="1"/>
  <c r="S2010" i="1"/>
  <c r="T2010" i="1"/>
  <c r="U2010" i="1"/>
  <c r="V2010" i="1"/>
  <c r="W2010" i="1"/>
  <c r="S2011" i="1"/>
  <c r="T2011" i="1"/>
  <c r="U2011" i="1"/>
  <c r="V2011" i="1"/>
  <c r="W2011" i="1"/>
  <c r="S2012" i="1"/>
  <c r="T2012" i="1"/>
  <c r="U2012" i="1"/>
  <c r="V2012" i="1"/>
  <c r="W2012" i="1"/>
  <c r="S2013" i="1"/>
  <c r="T2013" i="1"/>
  <c r="U2013" i="1"/>
  <c r="V2013" i="1"/>
  <c r="W2013" i="1"/>
  <c r="S2014" i="1"/>
  <c r="T2014" i="1"/>
  <c r="U2014" i="1"/>
  <c r="V2014" i="1"/>
  <c r="W2014" i="1"/>
  <c r="S2015" i="1"/>
  <c r="T2015" i="1"/>
  <c r="U2015" i="1"/>
  <c r="V2015" i="1"/>
  <c r="W2015" i="1"/>
  <c r="S2016" i="1"/>
  <c r="T2016" i="1"/>
  <c r="U2016" i="1"/>
  <c r="V2016" i="1"/>
  <c r="W2016" i="1"/>
  <c r="S2017" i="1"/>
  <c r="T2017" i="1"/>
  <c r="U2017" i="1"/>
  <c r="V2017" i="1"/>
  <c r="W2017" i="1"/>
  <c r="S2018" i="1"/>
  <c r="T2018" i="1"/>
  <c r="U2018" i="1"/>
  <c r="V2018" i="1"/>
  <c r="W2018" i="1"/>
  <c r="S2019" i="1"/>
  <c r="T2019" i="1"/>
  <c r="U2019" i="1"/>
  <c r="V2019" i="1"/>
  <c r="W2019" i="1"/>
  <c r="S2020" i="1"/>
  <c r="T2020" i="1"/>
  <c r="U2020" i="1"/>
  <c r="V2020" i="1"/>
  <c r="W2020" i="1"/>
  <c r="S2021" i="1"/>
  <c r="T2021" i="1"/>
  <c r="U2021" i="1"/>
  <c r="V2021" i="1"/>
  <c r="W2021" i="1"/>
  <c r="S2022" i="1"/>
  <c r="T2022" i="1"/>
  <c r="U2022" i="1"/>
  <c r="V2022" i="1"/>
  <c r="W2022" i="1"/>
  <c r="S2023" i="1"/>
  <c r="T2023" i="1"/>
  <c r="U2023" i="1"/>
  <c r="V2023" i="1"/>
  <c r="W2023" i="1"/>
  <c r="S2024" i="1"/>
  <c r="T2024" i="1"/>
  <c r="U2024" i="1"/>
  <c r="V2024" i="1"/>
  <c r="W2024" i="1"/>
  <c r="S2025" i="1"/>
  <c r="T2025" i="1"/>
  <c r="U2025" i="1"/>
  <c r="V2025" i="1"/>
  <c r="W2025" i="1"/>
  <c r="S2026" i="1"/>
  <c r="T2026" i="1"/>
  <c r="U2026" i="1"/>
  <c r="V2026" i="1"/>
  <c r="W2026" i="1"/>
  <c r="S2027" i="1"/>
  <c r="T2027" i="1"/>
  <c r="U2027" i="1"/>
  <c r="V2027" i="1"/>
  <c r="W2027" i="1"/>
  <c r="S2028" i="1"/>
  <c r="T2028" i="1"/>
  <c r="U2028" i="1"/>
  <c r="V2028" i="1"/>
  <c r="W2028" i="1"/>
  <c r="S2029" i="1"/>
  <c r="T2029" i="1"/>
  <c r="U2029" i="1"/>
  <c r="V2029" i="1"/>
  <c r="W2029" i="1"/>
  <c r="S2030" i="1"/>
  <c r="T2030" i="1"/>
  <c r="U2030" i="1"/>
  <c r="V2030" i="1"/>
  <c r="W2030" i="1"/>
  <c r="S2031" i="1"/>
  <c r="T2031" i="1"/>
  <c r="U2031" i="1"/>
  <c r="V2031" i="1"/>
  <c r="W2031" i="1"/>
  <c r="S2032" i="1"/>
  <c r="T2032" i="1"/>
  <c r="U2032" i="1"/>
  <c r="V2032" i="1"/>
  <c r="W2032" i="1"/>
  <c r="S2033" i="1"/>
  <c r="T2033" i="1"/>
  <c r="U2033" i="1"/>
  <c r="V2033" i="1"/>
  <c r="W2033" i="1"/>
  <c r="S2034" i="1"/>
  <c r="T2034" i="1"/>
  <c r="U2034" i="1"/>
  <c r="V2034" i="1"/>
  <c r="W2034" i="1"/>
  <c r="S2035" i="1"/>
  <c r="T2035" i="1"/>
  <c r="U2035" i="1"/>
  <c r="V2035" i="1"/>
  <c r="W2035" i="1"/>
  <c r="S2036" i="1"/>
  <c r="T2036" i="1"/>
  <c r="U2036" i="1"/>
  <c r="V2036" i="1"/>
  <c r="W2036" i="1"/>
  <c r="S2037" i="1"/>
  <c r="T2037" i="1"/>
  <c r="U2037" i="1"/>
  <c r="V2037" i="1"/>
  <c r="W2037" i="1"/>
  <c r="S2038" i="1"/>
  <c r="T2038" i="1"/>
  <c r="U2038" i="1"/>
  <c r="V2038" i="1"/>
  <c r="W2038" i="1"/>
  <c r="S2039" i="1"/>
  <c r="T2039" i="1"/>
  <c r="U2039" i="1"/>
  <c r="V2039" i="1"/>
  <c r="W2039" i="1"/>
  <c r="S2040" i="1"/>
  <c r="T2040" i="1"/>
  <c r="U2040" i="1"/>
  <c r="V2040" i="1"/>
  <c r="W2040" i="1"/>
  <c r="S2041" i="1"/>
  <c r="T2041" i="1"/>
  <c r="U2041" i="1"/>
  <c r="V2041" i="1"/>
  <c r="W2041" i="1"/>
  <c r="S2042" i="1"/>
  <c r="T2042" i="1"/>
  <c r="U2042" i="1"/>
  <c r="V2042" i="1"/>
  <c r="W2042" i="1"/>
  <c r="S2043" i="1"/>
  <c r="T2043" i="1"/>
  <c r="U2043" i="1"/>
  <c r="V2043" i="1"/>
  <c r="W2043" i="1"/>
  <c r="S2044" i="1"/>
  <c r="T2044" i="1"/>
  <c r="U2044" i="1"/>
  <c r="V2044" i="1"/>
  <c r="W2044" i="1"/>
  <c r="S2045" i="1"/>
  <c r="T2045" i="1"/>
  <c r="U2045" i="1"/>
  <c r="V2045" i="1"/>
  <c r="W2045" i="1"/>
  <c r="S2046" i="1"/>
  <c r="T2046" i="1"/>
  <c r="U2046" i="1"/>
  <c r="V2046" i="1"/>
  <c r="W2046" i="1"/>
  <c r="S2047" i="1"/>
  <c r="T2047" i="1"/>
  <c r="U2047" i="1"/>
  <c r="V2047" i="1"/>
  <c r="W2047" i="1"/>
  <c r="S2048" i="1"/>
  <c r="T2048" i="1"/>
  <c r="U2048" i="1"/>
  <c r="V2048" i="1"/>
  <c r="W2048" i="1"/>
  <c r="S2049" i="1"/>
  <c r="T2049" i="1"/>
  <c r="U2049" i="1"/>
  <c r="V2049" i="1"/>
  <c r="W2049" i="1"/>
  <c r="S2050" i="1"/>
  <c r="T2050" i="1"/>
  <c r="U2050" i="1"/>
  <c r="V2050" i="1"/>
  <c r="W2050" i="1"/>
  <c r="S2051" i="1"/>
  <c r="T2051" i="1"/>
  <c r="U2051" i="1"/>
  <c r="V2051" i="1"/>
  <c r="W2051" i="1"/>
  <c r="S2052" i="1"/>
  <c r="T2052" i="1"/>
  <c r="U2052" i="1"/>
  <c r="V2052" i="1"/>
  <c r="W2052" i="1"/>
  <c r="S2053" i="1"/>
  <c r="T2053" i="1"/>
  <c r="U2053" i="1"/>
  <c r="V2053" i="1"/>
  <c r="W2053" i="1"/>
  <c r="S2054" i="1"/>
  <c r="T2054" i="1"/>
  <c r="U2054" i="1"/>
  <c r="V2054" i="1"/>
  <c r="W2054" i="1"/>
  <c r="S2055" i="1"/>
  <c r="T2055" i="1"/>
  <c r="U2055" i="1"/>
  <c r="V2055" i="1"/>
  <c r="W2055" i="1"/>
  <c r="S2056" i="1"/>
  <c r="T2056" i="1"/>
  <c r="U2056" i="1"/>
  <c r="V2056" i="1"/>
  <c r="W2056" i="1"/>
  <c r="S2057" i="1"/>
  <c r="T2057" i="1"/>
  <c r="U2057" i="1"/>
  <c r="V2057" i="1"/>
  <c r="W2057" i="1"/>
  <c r="S2058" i="1"/>
  <c r="T2058" i="1"/>
  <c r="U2058" i="1"/>
  <c r="V2058" i="1"/>
  <c r="W2058" i="1"/>
  <c r="S2059" i="1"/>
  <c r="T2059" i="1"/>
  <c r="U2059" i="1"/>
  <c r="V2059" i="1"/>
  <c r="W2059" i="1"/>
  <c r="S2060" i="1"/>
  <c r="T2060" i="1"/>
  <c r="U2060" i="1"/>
  <c r="V2060" i="1"/>
  <c r="W2060" i="1"/>
  <c r="S2061" i="1"/>
  <c r="T2061" i="1"/>
  <c r="U2061" i="1"/>
  <c r="V2061" i="1"/>
  <c r="W2061" i="1"/>
  <c r="S2062" i="1"/>
  <c r="T2062" i="1"/>
  <c r="U2062" i="1"/>
  <c r="V2062" i="1"/>
  <c r="W2062" i="1"/>
  <c r="S2063" i="1"/>
  <c r="T2063" i="1"/>
  <c r="U2063" i="1"/>
  <c r="V2063" i="1"/>
  <c r="W2063" i="1"/>
  <c r="S2064" i="1"/>
  <c r="T2064" i="1"/>
  <c r="U2064" i="1"/>
  <c r="V2064" i="1"/>
  <c r="W2064" i="1"/>
  <c r="S2065" i="1"/>
  <c r="T2065" i="1"/>
  <c r="U2065" i="1"/>
  <c r="V2065" i="1"/>
  <c r="W2065" i="1"/>
  <c r="S2066" i="1"/>
  <c r="T2066" i="1"/>
  <c r="U2066" i="1"/>
  <c r="V2066" i="1"/>
  <c r="W2066" i="1"/>
  <c r="S2067" i="1"/>
  <c r="T2067" i="1"/>
  <c r="U2067" i="1"/>
  <c r="V2067" i="1"/>
  <c r="W2067" i="1"/>
  <c r="S2068" i="1"/>
  <c r="T2068" i="1"/>
  <c r="U2068" i="1"/>
  <c r="V2068" i="1"/>
  <c r="W2068" i="1"/>
  <c r="S2069" i="1"/>
  <c r="T2069" i="1"/>
  <c r="U2069" i="1"/>
  <c r="V2069" i="1"/>
  <c r="W2069" i="1"/>
  <c r="S2070" i="1"/>
  <c r="T2070" i="1"/>
  <c r="U2070" i="1"/>
  <c r="V2070" i="1"/>
  <c r="W2070" i="1"/>
  <c r="S2071" i="1"/>
  <c r="T2071" i="1"/>
  <c r="U2071" i="1"/>
  <c r="V2071" i="1"/>
  <c r="W2071" i="1"/>
  <c r="S2072" i="1"/>
  <c r="T2072" i="1"/>
  <c r="U2072" i="1"/>
  <c r="V2072" i="1"/>
  <c r="W2072" i="1"/>
  <c r="S2073" i="1"/>
  <c r="T2073" i="1"/>
  <c r="U2073" i="1"/>
  <c r="V2073" i="1"/>
  <c r="W2073" i="1"/>
  <c r="S2074" i="1"/>
  <c r="T2074" i="1"/>
  <c r="U2074" i="1"/>
  <c r="V2074" i="1"/>
  <c r="W2074" i="1"/>
  <c r="S2075" i="1"/>
  <c r="T2075" i="1"/>
  <c r="U2075" i="1"/>
  <c r="V2075" i="1"/>
  <c r="W2075" i="1"/>
  <c r="S2076" i="1"/>
  <c r="T2076" i="1"/>
  <c r="U2076" i="1"/>
  <c r="V2076" i="1"/>
  <c r="W2076" i="1"/>
  <c r="S2077" i="1"/>
  <c r="T2077" i="1"/>
  <c r="U2077" i="1"/>
  <c r="V2077" i="1"/>
  <c r="W2077" i="1"/>
  <c r="S2078" i="1"/>
  <c r="T2078" i="1"/>
  <c r="U2078" i="1"/>
  <c r="V2078" i="1"/>
  <c r="W2078" i="1"/>
  <c r="S2079" i="1"/>
  <c r="T2079" i="1"/>
  <c r="U2079" i="1"/>
  <c r="V2079" i="1"/>
  <c r="W2079" i="1"/>
  <c r="S2080" i="1"/>
  <c r="T2080" i="1"/>
  <c r="U2080" i="1"/>
  <c r="V2080" i="1"/>
  <c r="W2080" i="1"/>
  <c r="S2081" i="1"/>
  <c r="T2081" i="1"/>
  <c r="U2081" i="1"/>
  <c r="V2081" i="1"/>
  <c r="W2081" i="1"/>
  <c r="S2082" i="1"/>
  <c r="T2082" i="1"/>
  <c r="U2082" i="1"/>
  <c r="V2082" i="1"/>
  <c r="W2082" i="1"/>
  <c r="S2083" i="1"/>
  <c r="T2083" i="1"/>
  <c r="U2083" i="1"/>
  <c r="V2083" i="1"/>
  <c r="W2083" i="1"/>
  <c r="S2084" i="1"/>
  <c r="T2084" i="1"/>
  <c r="U2084" i="1"/>
  <c r="V2084" i="1"/>
  <c r="W2084" i="1"/>
  <c r="S2085" i="1"/>
  <c r="T2085" i="1"/>
  <c r="U2085" i="1"/>
  <c r="V2085" i="1"/>
  <c r="W2085" i="1"/>
  <c r="S2086" i="1"/>
  <c r="T2086" i="1"/>
  <c r="U2086" i="1"/>
  <c r="V2086" i="1"/>
  <c r="W2086" i="1"/>
  <c r="S2087" i="1"/>
  <c r="T2087" i="1"/>
  <c r="U2087" i="1"/>
  <c r="V2087" i="1"/>
  <c r="W2087" i="1"/>
  <c r="S2088" i="1"/>
  <c r="T2088" i="1"/>
  <c r="U2088" i="1"/>
  <c r="V2088" i="1"/>
  <c r="W2088" i="1"/>
  <c r="S2089" i="1"/>
  <c r="T2089" i="1"/>
  <c r="U2089" i="1"/>
  <c r="V2089" i="1"/>
  <c r="W2089" i="1"/>
  <c r="S2090" i="1"/>
  <c r="T2090" i="1"/>
  <c r="U2090" i="1"/>
  <c r="V2090" i="1"/>
  <c r="W2090" i="1"/>
  <c r="S2091" i="1"/>
  <c r="T2091" i="1"/>
  <c r="U2091" i="1"/>
  <c r="V2091" i="1"/>
  <c r="W2091" i="1"/>
  <c r="S2092" i="1"/>
  <c r="T2092" i="1"/>
  <c r="U2092" i="1"/>
  <c r="V2092" i="1"/>
  <c r="W2092" i="1"/>
  <c r="S2093" i="1"/>
  <c r="T2093" i="1"/>
  <c r="U2093" i="1"/>
  <c r="V2093" i="1"/>
  <c r="W2093" i="1"/>
  <c r="S2094" i="1"/>
  <c r="T2094" i="1"/>
  <c r="U2094" i="1"/>
  <c r="V2094" i="1"/>
  <c r="W2094" i="1"/>
  <c r="S2095" i="1"/>
  <c r="T2095" i="1"/>
  <c r="U2095" i="1"/>
  <c r="V2095" i="1"/>
  <c r="W2095" i="1"/>
  <c r="S2096" i="1"/>
  <c r="T2096" i="1"/>
  <c r="U2096" i="1"/>
  <c r="V2096" i="1"/>
  <c r="W2096" i="1"/>
  <c r="S2097" i="1"/>
  <c r="T2097" i="1"/>
  <c r="U2097" i="1"/>
  <c r="V2097" i="1"/>
  <c r="W2097" i="1"/>
  <c r="S2098" i="1"/>
  <c r="T2098" i="1"/>
  <c r="U2098" i="1"/>
  <c r="V2098" i="1"/>
  <c r="W2098" i="1"/>
  <c r="S2099" i="1"/>
  <c r="T2099" i="1"/>
  <c r="U2099" i="1"/>
  <c r="V2099" i="1"/>
  <c r="W2099" i="1"/>
  <c r="S2100" i="1"/>
  <c r="T2100" i="1"/>
  <c r="U2100" i="1"/>
  <c r="V2100" i="1"/>
  <c r="W2100" i="1"/>
  <c r="S2101" i="1"/>
  <c r="T2101" i="1"/>
  <c r="U2101" i="1"/>
  <c r="V2101" i="1"/>
  <c r="W2101" i="1"/>
  <c r="S2102" i="1"/>
  <c r="T2102" i="1"/>
  <c r="U2102" i="1"/>
  <c r="V2102" i="1"/>
  <c r="W2102" i="1"/>
  <c r="S2103" i="1"/>
  <c r="T2103" i="1"/>
  <c r="U2103" i="1"/>
  <c r="V2103" i="1"/>
  <c r="W2103" i="1"/>
  <c r="S2104" i="1"/>
  <c r="T2104" i="1"/>
  <c r="U2104" i="1"/>
  <c r="V2104" i="1"/>
  <c r="W2104" i="1"/>
  <c r="S2105" i="1"/>
  <c r="T2105" i="1"/>
  <c r="U2105" i="1"/>
  <c r="V2105" i="1"/>
  <c r="W2105" i="1"/>
  <c r="S2106" i="1"/>
  <c r="T2106" i="1"/>
  <c r="U2106" i="1"/>
  <c r="V2106" i="1"/>
  <c r="W2106" i="1"/>
  <c r="S2107" i="1"/>
  <c r="T2107" i="1"/>
  <c r="U2107" i="1"/>
  <c r="V2107" i="1"/>
  <c r="W2107" i="1"/>
  <c r="S2108" i="1"/>
  <c r="T2108" i="1"/>
  <c r="U2108" i="1"/>
  <c r="V2108" i="1"/>
  <c r="W2108" i="1"/>
  <c r="S2109" i="1"/>
  <c r="T2109" i="1"/>
  <c r="U2109" i="1"/>
  <c r="V2109" i="1"/>
  <c r="W2109" i="1"/>
  <c r="S2110" i="1"/>
  <c r="T2110" i="1"/>
  <c r="U2110" i="1"/>
  <c r="V2110" i="1"/>
  <c r="W2110" i="1"/>
  <c r="S2111" i="1"/>
  <c r="T2111" i="1"/>
  <c r="U2111" i="1"/>
  <c r="V2111" i="1"/>
  <c r="W2111" i="1"/>
  <c r="S2112" i="1"/>
  <c r="T2112" i="1"/>
  <c r="U2112" i="1"/>
  <c r="V2112" i="1"/>
  <c r="W2112" i="1"/>
  <c r="S2113" i="1"/>
  <c r="T2113" i="1"/>
  <c r="U2113" i="1"/>
  <c r="V2113" i="1"/>
  <c r="W2113" i="1"/>
  <c r="S2114" i="1"/>
  <c r="T2114" i="1"/>
  <c r="U2114" i="1"/>
  <c r="V2114" i="1"/>
  <c r="W2114" i="1"/>
  <c r="S2115" i="1"/>
  <c r="T2115" i="1"/>
  <c r="U2115" i="1"/>
  <c r="V2115" i="1"/>
  <c r="W2115" i="1"/>
  <c r="S2116" i="1"/>
  <c r="T2116" i="1"/>
  <c r="U2116" i="1"/>
  <c r="V2116" i="1"/>
  <c r="W2116" i="1"/>
  <c r="S2117" i="1"/>
  <c r="T2117" i="1"/>
  <c r="U2117" i="1"/>
  <c r="V2117" i="1"/>
  <c r="W2117" i="1"/>
  <c r="S2118" i="1"/>
  <c r="T2118" i="1"/>
  <c r="U2118" i="1"/>
  <c r="V2118" i="1"/>
  <c r="W2118" i="1"/>
  <c r="S2119" i="1"/>
  <c r="T2119" i="1"/>
  <c r="U2119" i="1"/>
  <c r="V2119" i="1"/>
  <c r="W2119" i="1"/>
  <c r="S2120" i="1"/>
  <c r="T2120" i="1"/>
  <c r="U2120" i="1"/>
  <c r="V2120" i="1"/>
  <c r="W2120" i="1"/>
  <c r="S2121" i="1"/>
  <c r="T2121" i="1"/>
  <c r="U2121" i="1"/>
  <c r="V2121" i="1"/>
  <c r="W2121" i="1"/>
  <c r="S2122" i="1"/>
  <c r="T2122" i="1"/>
  <c r="U2122" i="1"/>
  <c r="V2122" i="1"/>
  <c r="W2122" i="1"/>
  <c r="S2123" i="1"/>
  <c r="T2123" i="1"/>
  <c r="U2123" i="1"/>
  <c r="V2123" i="1"/>
  <c r="W2123" i="1"/>
  <c r="S2124" i="1"/>
  <c r="T2124" i="1"/>
  <c r="U2124" i="1"/>
  <c r="V2124" i="1"/>
  <c r="W2124" i="1"/>
  <c r="S2125" i="1"/>
  <c r="T2125" i="1"/>
  <c r="U2125" i="1"/>
  <c r="V2125" i="1"/>
  <c r="W2125" i="1"/>
  <c r="S2126" i="1"/>
  <c r="T2126" i="1"/>
  <c r="U2126" i="1"/>
  <c r="V2126" i="1"/>
  <c r="W2126" i="1"/>
  <c r="S2127" i="1"/>
  <c r="T2127" i="1"/>
  <c r="U2127" i="1"/>
  <c r="V2127" i="1"/>
  <c r="W2127" i="1"/>
  <c r="S2128" i="1"/>
  <c r="T2128" i="1"/>
  <c r="U2128" i="1"/>
  <c r="V2128" i="1"/>
  <c r="W2128" i="1"/>
  <c r="S2129" i="1"/>
  <c r="T2129" i="1"/>
  <c r="U2129" i="1"/>
  <c r="V2129" i="1"/>
  <c r="W2129" i="1"/>
  <c r="S2130" i="1"/>
  <c r="T2130" i="1"/>
  <c r="U2130" i="1"/>
  <c r="V2130" i="1"/>
  <c r="W2130" i="1"/>
  <c r="S2131" i="1"/>
  <c r="T2131" i="1"/>
  <c r="U2131" i="1"/>
  <c r="V2131" i="1"/>
  <c r="W2131" i="1"/>
  <c r="S2132" i="1"/>
  <c r="T2132" i="1"/>
  <c r="U2132" i="1"/>
  <c r="V2132" i="1"/>
  <c r="W2132" i="1"/>
  <c r="S2133" i="1"/>
  <c r="T2133" i="1"/>
  <c r="U2133" i="1"/>
  <c r="V2133" i="1"/>
  <c r="W2133" i="1"/>
  <c r="S2134" i="1"/>
  <c r="T2134" i="1"/>
  <c r="U2134" i="1"/>
  <c r="V2134" i="1"/>
  <c r="W2134" i="1"/>
  <c r="S2135" i="1"/>
  <c r="T2135" i="1"/>
  <c r="U2135" i="1"/>
  <c r="V2135" i="1"/>
  <c r="W2135" i="1"/>
  <c r="S2136" i="1"/>
  <c r="T2136" i="1"/>
  <c r="U2136" i="1"/>
  <c r="V2136" i="1"/>
  <c r="W2136" i="1"/>
  <c r="S2137" i="1"/>
  <c r="T2137" i="1"/>
  <c r="U2137" i="1"/>
  <c r="V2137" i="1"/>
  <c r="W2137" i="1"/>
  <c r="S2138" i="1"/>
  <c r="T2138" i="1"/>
  <c r="U2138" i="1"/>
  <c r="V2138" i="1"/>
  <c r="W2138" i="1"/>
  <c r="S2139" i="1"/>
  <c r="T2139" i="1"/>
  <c r="U2139" i="1"/>
  <c r="V2139" i="1"/>
  <c r="W2139" i="1"/>
  <c r="S2140" i="1"/>
  <c r="T2140" i="1"/>
  <c r="U2140" i="1"/>
  <c r="V2140" i="1"/>
  <c r="W2140" i="1"/>
  <c r="S2141" i="1"/>
  <c r="T2141" i="1"/>
  <c r="U2141" i="1"/>
  <c r="V2141" i="1"/>
  <c r="W2141" i="1"/>
  <c r="S2142" i="1"/>
  <c r="T2142" i="1"/>
  <c r="U2142" i="1"/>
  <c r="V2142" i="1"/>
  <c r="W2142" i="1"/>
  <c r="S2143" i="1"/>
  <c r="T2143" i="1"/>
  <c r="U2143" i="1"/>
  <c r="V2143" i="1"/>
  <c r="W2143" i="1"/>
  <c r="S2144" i="1"/>
  <c r="T2144" i="1"/>
  <c r="U2144" i="1"/>
  <c r="V2144" i="1"/>
  <c r="W2144" i="1"/>
  <c r="S2145" i="1"/>
  <c r="T2145" i="1"/>
  <c r="U2145" i="1"/>
  <c r="V2145" i="1"/>
  <c r="W2145" i="1"/>
  <c r="S2146" i="1"/>
  <c r="T2146" i="1"/>
  <c r="U2146" i="1"/>
  <c r="V2146" i="1"/>
  <c r="W2146" i="1"/>
  <c r="S2147" i="1"/>
  <c r="T2147" i="1"/>
  <c r="U2147" i="1"/>
  <c r="V2147" i="1"/>
  <c r="W2147" i="1"/>
  <c r="S2148" i="1"/>
  <c r="T2148" i="1"/>
  <c r="U2148" i="1"/>
  <c r="V2148" i="1"/>
  <c r="W2148" i="1"/>
  <c r="S2149" i="1"/>
  <c r="T2149" i="1"/>
  <c r="U2149" i="1"/>
  <c r="V2149" i="1"/>
  <c r="W2149" i="1"/>
  <c r="S2150" i="1"/>
  <c r="T2150" i="1"/>
  <c r="U2150" i="1"/>
  <c r="V2150" i="1"/>
  <c r="W2150" i="1"/>
  <c r="S2151" i="1"/>
  <c r="T2151" i="1"/>
  <c r="U2151" i="1"/>
  <c r="V2151" i="1"/>
  <c r="W2151" i="1"/>
  <c r="S2152" i="1"/>
  <c r="T2152" i="1"/>
  <c r="U2152" i="1"/>
  <c r="V2152" i="1"/>
  <c r="W2152" i="1"/>
  <c r="S2153" i="1"/>
  <c r="T2153" i="1"/>
  <c r="U2153" i="1"/>
  <c r="V2153" i="1"/>
  <c r="W2153" i="1"/>
  <c r="S2154" i="1"/>
  <c r="T2154" i="1"/>
  <c r="U2154" i="1"/>
  <c r="V2154" i="1"/>
  <c r="W2154" i="1"/>
  <c r="S2155" i="1"/>
  <c r="T2155" i="1"/>
  <c r="U2155" i="1"/>
  <c r="V2155" i="1"/>
  <c r="W2155" i="1"/>
  <c r="S2156" i="1"/>
  <c r="T2156" i="1"/>
  <c r="U2156" i="1"/>
  <c r="V2156" i="1"/>
  <c r="W2156" i="1"/>
  <c r="S2157" i="1"/>
  <c r="T2157" i="1"/>
  <c r="U2157" i="1"/>
  <c r="V2157" i="1"/>
  <c r="W2157" i="1"/>
  <c r="S2158" i="1"/>
  <c r="T2158" i="1"/>
  <c r="U2158" i="1"/>
  <c r="V2158" i="1"/>
  <c r="W2158" i="1"/>
  <c r="S2159" i="1"/>
  <c r="T2159" i="1"/>
  <c r="U2159" i="1"/>
  <c r="V2159" i="1"/>
  <c r="W2159" i="1"/>
  <c r="S2160" i="1"/>
  <c r="T2160" i="1"/>
  <c r="U2160" i="1"/>
  <c r="V2160" i="1"/>
  <c r="W2160" i="1"/>
  <c r="S2161" i="1"/>
  <c r="T2161" i="1"/>
  <c r="U2161" i="1"/>
  <c r="V2161" i="1"/>
  <c r="W2161" i="1"/>
  <c r="S2162" i="1"/>
  <c r="T2162" i="1"/>
  <c r="U2162" i="1"/>
  <c r="V2162" i="1"/>
  <c r="W2162" i="1"/>
  <c r="S2163" i="1"/>
  <c r="T2163" i="1"/>
  <c r="U2163" i="1"/>
  <c r="V2163" i="1"/>
  <c r="W2163" i="1"/>
  <c r="S2164" i="1"/>
  <c r="T2164" i="1"/>
  <c r="U2164" i="1"/>
  <c r="V2164" i="1"/>
  <c r="W2164" i="1"/>
  <c r="S2165" i="1"/>
  <c r="T2165" i="1"/>
  <c r="U2165" i="1"/>
  <c r="V2165" i="1"/>
  <c r="W2165" i="1"/>
  <c r="S2166" i="1"/>
  <c r="T2166" i="1"/>
  <c r="U2166" i="1"/>
  <c r="V2166" i="1"/>
  <c r="W2166" i="1"/>
  <c r="S2167" i="1"/>
  <c r="T2167" i="1"/>
  <c r="U2167" i="1"/>
  <c r="V2167" i="1"/>
  <c r="W2167" i="1"/>
  <c r="S2168" i="1"/>
  <c r="T2168" i="1"/>
  <c r="U2168" i="1"/>
  <c r="V2168" i="1"/>
  <c r="W2168" i="1"/>
  <c r="S2169" i="1"/>
  <c r="T2169" i="1"/>
  <c r="U2169" i="1"/>
  <c r="V2169" i="1"/>
  <c r="W2169" i="1"/>
  <c r="S2170" i="1"/>
  <c r="T2170" i="1"/>
  <c r="U2170" i="1"/>
  <c r="V2170" i="1"/>
  <c r="W2170" i="1"/>
  <c r="S2171" i="1"/>
  <c r="T2171" i="1"/>
  <c r="U2171" i="1"/>
  <c r="V2171" i="1"/>
  <c r="W2171" i="1"/>
  <c r="S2172" i="1"/>
  <c r="T2172" i="1"/>
  <c r="U2172" i="1"/>
  <c r="V2172" i="1"/>
  <c r="W2172" i="1"/>
  <c r="S2173" i="1"/>
  <c r="T2173" i="1"/>
  <c r="U2173" i="1"/>
  <c r="V2173" i="1"/>
  <c r="W2173" i="1"/>
  <c r="S2174" i="1"/>
  <c r="T2174" i="1"/>
  <c r="U2174" i="1"/>
  <c r="V2174" i="1"/>
  <c r="W2174" i="1"/>
  <c r="S2175" i="1"/>
  <c r="T2175" i="1"/>
  <c r="U2175" i="1"/>
  <c r="V2175" i="1"/>
  <c r="W2175" i="1"/>
  <c r="S2176" i="1"/>
  <c r="T2176" i="1"/>
  <c r="U2176" i="1"/>
  <c r="V2176" i="1"/>
  <c r="W2176" i="1"/>
  <c r="S2177" i="1"/>
  <c r="T2177" i="1"/>
  <c r="U2177" i="1"/>
  <c r="V2177" i="1"/>
  <c r="W2177" i="1"/>
  <c r="S2178" i="1"/>
  <c r="T2178" i="1"/>
  <c r="U2178" i="1"/>
  <c r="V2178" i="1"/>
  <c r="W2178" i="1"/>
  <c r="S2179" i="1"/>
  <c r="T2179" i="1"/>
  <c r="U2179" i="1"/>
  <c r="V2179" i="1"/>
  <c r="W2179" i="1"/>
  <c r="S2180" i="1"/>
  <c r="T2180" i="1"/>
  <c r="U2180" i="1"/>
  <c r="V2180" i="1"/>
  <c r="W2180" i="1"/>
  <c r="S2181" i="1"/>
  <c r="T2181" i="1"/>
  <c r="U2181" i="1"/>
  <c r="V2181" i="1"/>
  <c r="W2181" i="1"/>
  <c r="S2182" i="1"/>
  <c r="T2182" i="1"/>
  <c r="U2182" i="1"/>
  <c r="V2182" i="1"/>
  <c r="W2182" i="1"/>
  <c r="S2183" i="1"/>
  <c r="T2183" i="1"/>
  <c r="U2183" i="1"/>
  <c r="V2183" i="1"/>
  <c r="W2183" i="1"/>
  <c r="S2184" i="1"/>
  <c r="T2184" i="1"/>
  <c r="U2184" i="1"/>
  <c r="V2184" i="1"/>
  <c r="W2184" i="1"/>
  <c r="S2185" i="1"/>
  <c r="T2185" i="1"/>
  <c r="U2185" i="1"/>
  <c r="V2185" i="1"/>
  <c r="W2185" i="1"/>
  <c r="S2186" i="1"/>
  <c r="T2186" i="1"/>
  <c r="U2186" i="1"/>
  <c r="V2186" i="1"/>
  <c r="W2186" i="1"/>
  <c r="S2187" i="1"/>
  <c r="T2187" i="1"/>
  <c r="U2187" i="1"/>
  <c r="V2187" i="1"/>
  <c r="W2187" i="1"/>
  <c r="S2188" i="1"/>
  <c r="T2188" i="1"/>
  <c r="U2188" i="1"/>
  <c r="V2188" i="1"/>
  <c r="W2188" i="1"/>
  <c r="S2189" i="1"/>
  <c r="T2189" i="1"/>
  <c r="U2189" i="1"/>
  <c r="V2189" i="1"/>
  <c r="W2189" i="1"/>
  <c r="S2190" i="1"/>
  <c r="T2190" i="1"/>
  <c r="U2190" i="1"/>
  <c r="V2190" i="1"/>
  <c r="W2190" i="1"/>
  <c r="S2191" i="1"/>
  <c r="T2191" i="1"/>
  <c r="U2191" i="1"/>
  <c r="V2191" i="1"/>
  <c r="W2191" i="1"/>
  <c r="S2192" i="1"/>
  <c r="T2192" i="1"/>
  <c r="U2192" i="1"/>
  <c r="V2192" i="1"/>
  <c r="W2192" i="1"/>
  <c r="S2193" i="1"/>
  <c r="T2193" i="1"/>
  <c r="U2193" i="1"/>
  <c r="V2193" i="1"/>
  <c r="W2193" i="1"/>
  <c r="S2194" i="1"/>
  <c r="T2194" i="1"/>
  <c r="U2194" i="1"/>
  <c r="V2194" i="1"/>
  <c r="W2194" i="1"/>
  <c r="S2195" i="1"/>
  <c r="T2195" i="1"/>
  <c r="U2195" i="1"/>
  <c r="V2195" i="1"/>
  <c r="W2195" i="1"/>
  <c r="S2196" i="1"/>
  <c r="T2196" i="1"/>
  <c r="U2196" i="1"/>
  <c r="V2196" i="1"/>
  <c r="W2196" i="1"/>
  <c r="S2197" i="1"/>
  <c r="T2197" i="1"/>
  <c r="U2197" i="1"/>
  <c r="V2197" i="1"/>
  <c r="W2197" i="1"/>
  <c r="S2198" i="1"/>
  <c r="T2198" i="1"/>
  <c r="U2198" i="1"/>
  <c r="V2198" i="1"/>
  <c r="W2198" i="1"/>
  <c r="S2199" i="1"/>
  <c r="T2199" i="1"/>
  <c r="U2199" i="1"/>
  <c r="V2199" i="1"/>
  <c r="W2199" i="1"/>
  <c r="S2200" i="1"/>
  <c r="T2200" i="1"/>
  <c r="U2200" i="1"/>
  <c r="V2200" i="1"/>
  <c r="W2200" i="1"/>
  <c r="S2201" i="1"/>
  <c r="T2201" i="1"/>
  <c r="U2201" i="1"/>
  <c r="V2201" i="1"/>
  <c r="W2201" i="1"/>
  <c r="S2202" i="1"/>
  <c r="T2202" i="1"/>
  <c r="U2202" i="1"/>
  <c r="V2202" i="1"/>
  <c r="W2202" i="1"/>
  <c r="S2203" i="1"/>
  <c r="T2203" i="1"/>
  <c r="U2203" i="1"/>
  <c r="V2203" i="1"/>
  <c r="W2203" i="1"/>
  <c r="S2204" i="1"/>
  <c r="T2204" i="1"/>
  <c r="U2204" i="1"/>
  <c r="V2204" i="1"/>
  <c r="W2204" i="1"/>
  <c r="S2205" i="1"/>
  <c r="T2205" i="1"/>
  <c r="U2205" i="1"/>
  <c r="V2205" i="1"/>
  <c r="W2205" i="1"/>
  <c r="S2206" i="1"/>
  <c r="T2206" i="1"/>
  <c r="U2206" i="1"/>
  <c r="V2206" i="1"/>
  <c r="W2206" i="1"/>
  <c r="S2207" i="1"/>
  <c r="T2207" i="1"/>
  <c r="U2207" i="1"/>
  <c r="V2207" i="1"/>
  <c r="W2207" i="1"/>
  <c r="S2208" i="1"/>
  <c r="T2208" i="1"/>
  <c r="U2208" i="1"/>
  <c r="V2208" i="1"/>
  <c r="W2208" i="1"/>
  <c r="S2209" i="1"/>
  <c r="T2209" i="1"/>
  <c r="U2209" i="1"/>
  <c r="V2209" i="1"/>
  <c r="W2209" i="1"/>
  <c r="S2210" i="1"/>
  <c r="T2210" i="1"/>
  <c r="U2210" i="1"/>
  <c r="V2210" i="1"/>
  <c r="W2210" i="1"/>
  <c r="S2211" i="1"/>
  <c r="T2211" i="1"/>
  <c r="U2211" i="1"/>
  <c r="V2211" i="1"/>
  <c r="W2211" i="1"/>
  <c r="S2212" i="1"/>
  <c r="T2212" i="1"/>
  <c r="U2212" i="1"/>
  <c r="V2212" i="1"/>
  <c r="W2212" i="1"/>
  <c r="S2213" i="1"/>
  <c r="T2213" i="1"/>
  <c r="U2213" i="1"/>
  <c r="V2213" i="1"/>
  <c r="W2213" i="1"/>
  <c r="S2214" i="1"/>
  <c r="T2214" i="1"/>
  <c r="U2214" i="1"/>
  <c r="V2214" i="1"/>
  <c r="W2214" i="1"/>
  <c r="S2215" i="1"/>
  <c r="T2215" i="1"/>
  <c r="U2215" i="1"/>
  <c r="V2215" i="1"/>
  <c r="W2215" i="1"/>
  <c r="S2216" i="1"/>
  <c r="T2216" i="1"/>
  <c r="U2216" i="1"/>
  <c r="V2216" i="1"/>
  <c r="W2216" i="1"/>
  <c r="S2217" i="1"/>
  <c r="T2217" i="1"/>
  <c r="U2217" i="1"/>
  <c r="V2217" i="1"/>
  <c r="W2217" i="1"/>
  <c r="S2218" i="1"/>
  <c r="T2218" i="1"/>
  <c r="U2218" i="1"/>
  <c r="V2218" i="1"/>
  <c r="W2218" i="1"/>
  <c r="S2219" i="1"/>
  <c r="T2219" i="1"/>
  <c r="U2219" i="1"/>
  <c r="V2219" i="1"/>
  <c r="W2219" i="1"/>
  <c r="S2220" i="1"/>
  <c r="T2220" i="1"/>
  <c r="U2220" i="1"/>
  <c r="V2220" i="1"/>
  <c r="W2220" i="1"/>
  <c r="S2221" i="1"/>
  <c r="T2221" i="1"/>
  <c r="U2221" i="1"/>
  <c r="V2221" i="1"/>
  <c r="W2221" i="1"/>
  <c r="S2222" i="1"/>
  <c r="T2222" i="1"/>
  <c r="U2222" i="1"/>
  <c r="V2222" i="1"/>
  <c r="W2222" i="1"/>
  <c r="S2223" i="1"/>
  <c r="T2223" i="1"/>
  <c r="U2223" i="1"/>
  <c r="V2223" i="1"/>
  <c r="W2223" i="1"/>
  <c r="S2224" i="1"/>
  <c r="T2224" i="1"/>
  <c r="U2224" i="1"/>
  <c r="V2224" i="1"/>
  <c r="W2224" i="1"/>
  <c r="S2225" i="1"/>
  <c r="T2225" i="1"/>
  <c r="U2225" i="1"/>
  <c r="V2225" i="1"/>
  <c r="W2225" i="1"/>
  <c r="S2226" i="1"/>
  <c r="T2226" i="1"/>
  <c r="U2226" i="1"/>
  <c r="V2226" i="1"/>
  <c r="W2226" i="1"/>
  <c r="S2227" i="1"/>
  <c r="T2227" i="1"/>
  <c r="U2227" i="1"/>
  <c r="V2227" i="1"/>
  <c r="W2227" i="1"/>
  <c r="S2228" i="1"/>
  <c r="T2228" i="1"/>
  <c r="U2228" i="1"/>
  <c r="V2228" i="1"/>
  <c r="W2228" i="1"/>
  <c r="S2229" i="1"/>
  <c r="T2229" i="1"/>
  <c r="U2229" i="1"/>
  <c r="V2229" i="1"/>
  <c r="W2229" i="1"/>
  <c r="S2230" i="1"/>
  <c r="T2230" i="1"/>
  <c r="U2230" i="1"/>
  <c r="V2230" i="1"/>
  <c r="W2230" i="1"/>
  <c r="S2231" i="1"/>
  <c r="T2231" i="1"/>
  <c r="U2231" i="1"/>
  <c r="V2231" i="1"/>
  <c r="W2231" i="1"/>
  <c r="S2232" i="1"/>
  <c r="T2232" i="1"/>
  <c r="U2232" i="1"/>
  <c r="V2232" i="1"/>
  <c r="W2232" i="1"/>
  <c r="S2233" i="1"/>
  <c r="T2233" i="1"/>
  <c r="U2233" i="1"/>
  <c r="V2233" i="1"/>
  <c r="W2233" i="1"/>
  <c r="S2234" i="1"/>
  <c r="T2234" i="1"/>
  <c r="U2234" i="1"/>
  <c r="V2234" i="1"/>
  <c r="W2234" i="1"/>
  <c r="S2235" i="1"/>
  <c r="T2235" i="1"/>
  <c r="U2235" i="1"/>
  <c r="V2235" i="1"/>
  <c r="W2235" i="1"/>
  <c r="S2236" i="1"/>
  <c r="T2236" i="1"/>
  <c r="U2236" i="1"/>
  <c r="V2236" i="1"/>
  <c r="W2236" i="1"/>
  <c r="S2237" i="1"/>
  <c r="T2237" i="1"/>
  <c r="U2237" i="1"/>
  <c r="V2237" i="1"/>
  <c r="W2237" i="1"/>
  <c r="S2238" i="1"/>
  <c r="T2238" i="1"/>
  <c r="U2238" i="1"/>
  <c r="V2238" i="1"/>
  <c r="W2238" i="1"/>
  <c r="S2239" i="1"/>
  <c r="T2239" i="1"/>
  <c r="U2239" i="1"/>
  <c r="V2239" i="1"/>
  <c r="W2239" i="1"/>
  <c r="S2240" i="1"/>
  <c r="T2240" i="1"/>
  <c r="U2240" i="1"/>
  <c r="V2240" i="1"/>
  <c r="W2240" i="1"/>
  <c r="S2241" i="1"/>
  <c r="T2241" i="1"/>
  <c r="U2241" i="1"/>
  <c r="V2241" i="1"/>
  <c r="W2241" i="1"/>
  <c r="S2242" i="1"/>
  <c r="T2242" i="1"/>
  <c r="U2242" i="1"/>
  <c r="V2242" i="1"/>
  <c r="W2242" i="1"/>
  <c r="S2243" i="1"/>
  <c r="T2243" i="1"/>
  <c r="U2243" i="1"/>
  <c r="V2243" i="1"/>
  <c r="W2243" i="1"/>
  <c r="S2244" i="1"/>
  <c r="T2244" i="1"/>
  <c r="U2244" i="1"/>
  <c r="V2244" i="1"/>
  <c r="W2244" i="1"/>
  <c r="S2245" i="1"/>
  <c r="T2245" i="1"/>
  <c r="U2245" i="1"/>
  <c r="V2245" i="1"/>
  <c r="W2245" i="1"/>
  <c r="S2246" i="1"/>
  <c r="T2246" i="1"/>
  <c r="U2246" i="1"/>
  <c r="V2246" i="1"/>
  <c r="W2246" i="1"/>
  <c r="S2247" i="1"/>
  <c r="T2247" i="1"/>
  <c r="U2247" i="1"/>
  <c r="V2247" i="1"/>
  <c r="W2247" i="1"/>
  <c r="S2248" i="1"/>
  <c r="T2248" i="1"/>
  <c r="U2248" i="1"/>
  <c r="V2248" i="1"/>
  <c r="W2248" i="1"/>
  <c r="S2249" i="1"/>
  <c r="T2249" i="1"/>
  <c r="U2249" i="1"/>
  <c r="V2249" i="1"/>
  <c r="W2249" i="1"/>
  <c r="S2250" i="1"/>
  <c r="T2250" i="1"/>
  <c r="U2250" i="1"/>
  <c r="V2250" i="1"/>
  <c r="W2250" i="1"/>
  <c r="S2251" i="1"/>
  <c r="T2251" i="1"/>
  <c r="U2251" i="1"/>
  <c r="V2251" i="1"/>
  <c r="W2251" i="1"/>
  <c r="S2252" i="1"/>
  <c r="T2252" i="1"/>
  <c r="U2252" i="1"/>
  <c r="V2252" i="1"/>
  <c r="W2252" i="1"/>
  <c r="S2253" i="1"/>
  <c r="T2253" i="1"/>
  <c r="U2253" i="1"/>
  <c r="V2253" i="1"/>
  <c r="W2253" i="1"/>
  <c r="S2254" i="1"/>
  <c r="T2254" i="1"/>
  <c r="U2254" i="1"/>
  <c r="V2254" i="1"/>
  <c r="W2254" i="1"/>
  <c r="S2255" i="1"/>
  <c r="T2255" i="1"/>
  <c r="U2255" i="1"/>
  <c r="V2255" i="1"/>
  <c r="W2255" i="1"/>
  <c r="S2256" i="1"/>
  <c r="T2256" i="1"/>
  <c r="U2256" i="1"/>
  <c r="V2256" i="1"/>
  <c r="W2256" i="1"/>
  <c r="S2257" i="1"/>
  <c r="T2257" i="1"/>
  <c r="U2257" i="1"/>
  <c r="V2257" i="1"/>
  <c r="W2257" i="1"/>
  <c r="S2258" i="1"/>
  <c r="T2258" i="1"/>
  <c r="U2258" i="1"/>
  <c r="V2258" i="1"/>
  <c r="W2258" i="1"/>
  <c r="S2259" i="1"/>
  <c r="T2259" i="1"/>
  <c r="U2259" i="1"/>
  <c r="V2259" i="1"/>
  <c r="W2259" i="1"/>
  <c r="S2260" i="1"/>
  <c r="T2260" i="1"/>
  <c r="U2260" i="1"/>
  <c r="V2260" i="1"/>
  <c r="W2260" i="1"/>
  <c r="S2261" i="1"/>
  <c r="T2261" i="1"/>
  <c r="U2261" i="1"/>
  <c r="V2261" i="1"/>
  <c r="W2261" i="1"/>
  <c r="S2262" i="1"/>
  <c r="T2262" i="1"/>
  <c r="U2262" i="1"/>
  <c r="V2262" i="1"/>
  <c r="W2262" i="1"/>
  <c r="S2263" i="1"/>
  <c r="T2263" i="1"/>
  <c r="U2263" i="1"/>
  <c r="V2263" i="1"/>
  <c r="W2263" i="1"/>
  <c r="S2264" i="1"/>
  <c r="T2264" i="1"/>
  <c r="U2264" i="1"/>
  <c r="V2264" i="1"/>
  <c r="W2264" i="1"/>
  <c r="S2265" i="1"/>
  <c r="T2265" i="1"/>
  <c r="U2265" i="1"/>
  <c r="V2265" i="1"/>
  <c r="W2265" i="1"/>
  <c r="S2266" i="1"/>
  <c r="T2266" i="1"/>
  <c r="U2266" i="1"/>
  <c r="V2266" i="1"/>
  <c r="W2266" i="1"/>
  <c r="S2267" i="1"/>
  <c r="T2267" i="1"/>
  <c r="U2267" i="1"/>
  <c r="V2267" i="1"/>
  <c r="W2267" i="1"/>
  <c r="S2268" i="1"/>
  <c r="T2268" i="1"/>
  <c r="U2268" i="1"/>
  <c r="V2268" i="1"/>
  <c r="W2268" i="1"/>
  <c r="S2269" i="1"/>
  <c r="T2269" i="1"/>
  <c r="U2269" i="1"/>
  <c r="V2269" i="1"/>
  <c r="W2269" i="1"/>
  <c r="S2270" i="1"/>
  <c r="T2270" i="1"/>
  <c r="U2270" i="1"/>
  <c r="V2270" i="1"/>
  <c r="W2270" i="1"/>
  <c r="S2271" i="1"/>
  <c r="T2271" i="1"/>
  <c r="U2271" i="1"/>
  <c r="V2271" i="1"/>
  <c r="W2271" i="1"/>
  <c r="S2272" i="1"/>
  <c r="T2272" i="1"/>
  <c r="U2272" i="1"/>
  <c r="V2272" i="1"/>
  <c r="W2272" i="1"/>
  <c r="S2273" i="1"/>
  <c r="T2273" i="1"/>
  <c r="U2273" i="1"/>
  <c r="V2273" i="1"/>
  <c r="W2273" i="1"/>
  <c r="S2274" i="1"/>
  <c r="T2274" i="1"/>
  <c r="U2274" i="1"/>
  <c r="V2274" i="1"/>
  <c r="W2274" i="1"/>
  <c r="S2275" i="1"/>
  <c r="T2275" i="1"/>
  <c r="U2275" i="1"/>
  <c r="V2275" i="1"/>
  <c r="W2275" i="1"/>
  <c r="S2276" i="1"/>
  <c r="T2276" i="1"/>
  <c r="U2276" i="1"/>
  <c r="V2276" i="1"/>
  <c r="W2276" i="1"/>
  <c r="S2277" i="1"/>
  <c r="T2277" i="1"/>
  <c r="U2277" i="1"/>
  <c r="V2277" i="1"/>
  <c r="W2277" i="1"/>
  <c r="S2278" i="1"/>
  <c r="T2278" i="1"/>
  <c r="U2278" i="1"/>
  <c r="V2278" i="1"/>
  <c r="W2278" i="1"/>
  <c r="S2279" i="1"/>
  <c r="T2279" i="1"/>
  <c r="U2279" i="1"/>
  <c r="V2279" i="1"/>
  <c r="W2279" i="1"/>
  <c r="S2280" i="1"/>
  <c r="T2280" i="1"/>
  <c r="U2280" i="1"/>
  <c r="V2280" i="1"/>
  <c r="W2280" i="1"/>
  <c r="S2281" i="1"/>
  <c r="T2281" i="1"/>
  <c r="U2281" i="1"/>
  <c r="V2281" i="1"/>
  <c r="W2281" i="1"/>
  <c r="S2282" i="1"/>
  <c r="T2282" i="1"/>
  <c r="U2282" i="1"/>
  <c r="V2282" i="1"/>
  <c r="W2282" i="1"/>
  <c r="S2283" i="1"/>
  <c r="T2283" i="1"/>
  <c r="U2283" i="1"/>
  <c r="V2283" i="1"/>
  <c r="W2283" i="1"/>
  <c r="S2284" i="1"/>
  <c r="T2284" i="1"/>
  <c r="U2284" i="1"/>
  <c r="V2284" i="1"/>
  <c r="W2284" i="1"/>
  <c r="S2285" i="1"/>
  <c r="T2285" i="1"/>
  <c r="U2285" i="1"/>
  <c r="V2285" i="1"/>
  <c r="W2285" i="1"/>
  <c r="S2286" i="1"/>
  <c r="T2286" i="1"/>
  <c r="U2286" i="1"/>
  <c r="V2286" i="1"/>
  <c r="W2286" i="1"/>
  <c r="S2287" i="1"/>
  <c r="T2287" i="1"/>
  <c r="U2287" i="1"/>
  <c r="V2287" i="1"/>
  <c r="W2287" i="1"/>
  <c r="S2288" i="1"/>
  <c r="T2288" i="1"/>
  <c r="U2288" i="1"/>
  <c r="V2288" i="1"/>
  <c r="W2288" i="1"/>
  <c r="S2289" i="1"/>
  <c r="T2289" i="1"/>
  <c r="U2289" i="1"/>
  <c r="V2289" i="1"/>
  <c r="W2289" i="1"/>
  <c r="S2290" i="1"/>
  <c r="T2290" i="1"/>
  <c r="U2290" i="1"/>
  <c r="V2290" i="1"/>
  <c r="W2290" i="1"/>
  <c r="S2291" i="1"/>
  <c r="T2291" i="1"/>
  <c r="U2291" i="1"/>
  <c r="V2291" i="1"/>
  <c r="W2291" i="1"/>
  <c r="S2292" i="1"/>
  <c r="T2292" i="1"/>
  <c r="U2292" i="1"/>
  <c r="V2292" i="1"/>
  <c r="W2292" i="1"/>
  <c r="S2293" i="1"/>
  <c r="T2293" i="1"/>
  <c r="U2293" i="1"/>
  <c r="V2293" i="1"/>
  <c r="W2293" i="1"/>
  <c r="S2294" i="1"/>
  <c r="T2294" i="1"/>
  <c r="U2294" i="1"/>
  <c r="V2294" i="1"/>
  <c r="W2294" i="1"/>
  <c r="S2295" i="1"/>
  <c r="T2295" i="1"/>
  <c r="U2295" i="1"/>
  <c r="V2295" i="1"/>
  <c r="W2295" i="1"/>
  <c r="S2296" i="1"/>
  <c r="T2296" i="1"/>
  <c r="U2296" i="1"/>
  <c r="V2296" i="1"/>
  <c r="W2296" i="1"/>
  <c r="S2297" i="1"/>
  <c r="T2297" i="1"/>
  <c r="U2297" i="1"/>
  <c r="V2297" i="1"/>
  <c r="W2297" i="1"/>
  <c r="S2298" i="1"/>
  <c r="T2298" i="1"/>
  <c r="U2298" i="1"/>
  <c r="V2298" i="1"/>
  <c r="W2298" i="1"/>
  <c r="S2299" i="1"/>
  <c r="T2299" i="1"/>
  <c r="U2299" i="1"/>
  <c r="V2299" i="1"/>
  <c r="W2299" i="1"/>
  <c r="S2300" i="1"/>
  <c r="T2300" i="1"/>
  <c r="U2300" i="1"/>
  <c r="V2300" i="1"/>
  <c r="W2300" i="1"/>
  <c r="S2301" i="1"/>
  <c r="T2301" i="1"/>
  <c r="U2301" i="1"/>
  <c r="V2301" i="1"/>
  <c r="W2301" i="1"/>
  <c r="S2302" i="1"/>
  <c r="T2302" i="1"/>
  <c r="U2302" i="1"/>
  <c r="V2302" i="1"/>
  <c r="W2302" i="1"/>
  <c r="S2303" i="1"/>
  <c r="T2303" i="1"/>
  <c r="U2303" i="1"/>
  <c r="V2303" i="1"/>
  <c r="W2303" i="1"/>
  <c r="S2304" i="1"/>
  <c r="T2304" i="1"/>
  <c r="U2304" i="1"/>
  <c r="V2304" i="1"/>
  <c r="W2304" i="1"/>
  <c r="S2305" i="1"/>
  <c r="T2305" i="1"/>
  <c r="U2305" i="1"/>
  <c r="V2305" i="1"/>
  <c r="W2305" i="1"/>
  <c r="S2306" i="1"/>
  <c r="T2306" i="1"/>
  <c r="U2306" i="1"/>
  <c r="V2306" i="1"/>
  <c r="W2306" i="1"/>
  <c r="S2307" i="1"/>
  <c r="T2307" i="1"/>
  <c r="U2307" i="1"/>
  <c r="V2307" i="1"/>
  <c r="W2307" i="1"/>
  <c r="S2308" i="1"/>
  <c r="T2308" i="1"/>
  <c r="U2308" i="1"/>
  <c r="V2308" i="1"/>
  <c r="W2308" i="1"/>
  <c r="S2309" i="1"/>
  <c r="T2309" i="1"/>
  <c r="U2309" i="1"/>
  <c r="V2309" i="1"/>
  <c r="W2309" i="1"/>
  <c r="S2310" i="1"/>
  <c r="T2310" i="1"/>
  <c r="U2310" i="1"/>
  <c r="V2310" i="1"/>
  <c r="W2310" i="1"/>
  <c r="S2311" i="1"/>
  <c r="T2311" i="1"/>
  <c r="U2311" i="1"/>
  <c r="V2311" i="1"/>
  <c r="W2311" i="1"/>
  <c r="S2312" i="1"/>
  <c r="T2312" i="1"/>
  <c r="U2312" i="1"/>
  <c r="V2312" i="1"/>
  <c r="W2312" i="1"/>
  <c r="S2313" i="1"/>
  <c r="T2313" i="1"/>
  <c r="U2313" i="1"/>
  <c r="V2313" i="1"/>
  <c r="W2313" i="1"/>
  <c r="S2314" i="1"/>
  <c r="T2314" i="1"/>
  <c r="U2314" i="1"/>
  <c r="V2314" i="1"/>
  <c r="W2314" i="1"/>
  <c r="S2315" i="1"/>
  <c r="T2315" i="1"/>
  <c r="U2315" i="1"/>
  <c r="V2315" i="1"/>
  <c r="W2315" i="1"/>
  <c r="S2316" i="1"/>
  <c r="T2316" i="1"/>
  <c r="U2316" i="1"/>
  <c r="V2316" i="1"/>
  <c r="W2316" i="1"/>
  <c r="S2317" i="1"/>
  <c r="T2317" i="1"/>
  <c r="U2317" i="1"/>
  <c r="V2317" i="1"/>
  <c r="W2317" i="1"/>
  <c r="S2318" i="1"/>
  <c r="T2318" i="1"/>
  <c r="U2318" i="1"/>
  <c r="V2318" i="1"/>
  <c r="W2318" i="1"/>
  <c r="S2319" i="1"/>
  <c r="T2319" i="1"/>
  <c r="U2319" i="1"/>
  <c r="V2319" i="1"/>
  <c r="W2319" i="1"/>
  <c r="S2320" i="1"/>
  <c r="T2320" i="1"/>
  <c r="U2320" i="1"/>
  <c r="V2320" i="1"/>
  <c r="W2320" i="1"/>
  <c r="S2321" i="1"/>
  <c r="T2321" i="1"/>
  <c r="U2321" i="1"/>
  <c r="V2321" i="1"/>
  <c r="W2321" i="1"/>
  <c r="S2322" i="1"/>
  <c r="T2322" i="1"/>
  <c r="U2322" i="1"/>
  <c r="V2322" i="1"/>
  <c r="W2322" i="1"/>
  <c r="S2323" i="1"/>
  <c r="T2323" i="1"/>
  <c r="U2323" i="1"/>
  <c r="V2323" i="1"/>
  <c r="W2323" i="1"/>
  <c r="S2324" i="1"/>
  <c r="T2324" i="1"/>
  <c r="U2324" i="1"/>
  <c r="V2324" i="1"/>
  <c r="W2324" i="1"/>
  <c r="S2325" i="1"/>
  <c r="T2325" i="1"/>
  <c r="U2325" i="1"/>
  <c r="V2325" i="1"/>
  <c r="W2325" i="1"/>
  <c r="S2326" i="1"/>
  <c r="T2326" i="1"/>
  <c r="U2326" i="1"/>
  <c r="V2326" i="1"/>
  <c r="W2326" i="1"/>
  <c r="S2327" i="1"/>
  <c r="T2327" i="1"/>
  <c r="U2327" i="1"/>
  <c r="V2327" i="1"/>
  <c r="W2327" i="1"/>
  <c r="S2328" i="1"/>
  <c r="T2328" i="1"/>
  <c r="U2328" i="1"/>
  <c r="V2328" i="1"/>
  <c r="W2328" i="1"/>
  <c r="S2329" i="1"/>
  <c r="T2329" i="1"/>
  <c r="U2329" i="1"/>
  <c r="V2329" i="1"/>
  <c r="W2329" i="1"/>
  <c r="S2330" i="1"/>
  <c r="T2330" i="1"/>
  <c r="U2330" i="1"/>
  <c r="V2330" i="1"/>
  <c r="W2330" i="1"/>
  <c r="S2331" i="1"/>
  <c r="T2331" i="1"/>
  <c r="U2331" i="1"/>
  <c r="V2331" i="1"/>
  <c r="W2331" i="1"/>
  <c r="S2332" i="1"/>
  <c r="T2332" i="1"/>
  <c r="U2332" i="1"/>
  <c r="V2332" i="1"/>
  <c r="W2332" i="1"/>
  <c r="S2333" i="1"/>
  <c r="T2333" i="1"/>
  <c r="U2333" i="1"/>
  <c r="V2333" i="1"/>
  <c r="W2333" i="1"/>
  <c r="S2334" i="1"/>
  <c r="T2334" i="1"/>
  <c r="U2334" i="1"/>
  <c r="V2334" i="1"/>
  <c r="W2334" i="1"/>
  <c r="S2335" i="1"/>
  <c r="T2335" i="1"/>
  <c r="U2335" i="1"/>
  <c r="V2335" i="1"/>
  <c r="W2335" i="1"/>
  <c r="S2336" i="1"/>
  <c r="T2336" i="1"/>
  <c r="U2336" i="1"/>
  <c r="V2336" i="1"/>
  <c r="W2336" i="1"/>
  <c r="S2337" i="1"/>
  <c r="T2337" i="1"/>
  <c r="U2337" i="1"/>
  <c r="V2337" i="1"/>
  <c r="W2337" i="1"/>
  <c r="S2338" i="1"/>
  <c r="T2338" i="1"/>
  <c r="U2338" i="1"/>
  <c r="V2338" i="1"/>
  <c r="W2338" i="1"/>
  <c r="S2339" i="1"/>
  <c r="T2339" i="1"/>
  <c r="U2339" i="1"/>
  <c r="V2339" i="1"/>
  <c r="W2339" i="1"/>
  <c r="S2340" i="1"/>
  <c r="T2340" i="1"/>
  <c r="U2340" i="1"/>
  <c r="V2340" i="1"/>
  <c r="W2340" i="1"/>
  <c r="S2341" i="1"/>
  <c r="T2341" i="1"/>
  <c r="U2341" i="1"/>
  <c r="V2341" i="1"/>
  <c r="W2341" i="1"/>
  <c r="S2342" i="1"/>
  <c r="T2342" i="1"/>
  <c r="U2342" i="1"/>
  <c r="V2342" i="1"/>
  <c r="W2342" i="1"/>
  <c r="S2343" i="1"/>
  <c r="T2343" i="1"/>
  <c r="U2343" i="1"/>
  <c r="V2343" i="1"/>
  <c r="W2343" i="1"/>
  <c r="S2344" i="1"/>
  <c r="T2344" i="1"/>
  <c r="U2344" i="1"/>
  <c r="V2344" i="1"/>
  <c r="W2344" i="1"/>
  <c r="S2345" i="1"/>
  <c r="T2345" i="1"/>
  <c r="U2345" i="1"/>
  <c r="V2345" i="1"/>
  <c r="W2345" i="1"/>
  <c r="S2346" i="1"/>
  <c r="T2346" i="1"/>
  <c r="U2346" i="1"/>
  <c r="V2346" i="1"/>
  <c r="W2346" i="1"/>
  <c r="S2347" i="1"/>
  <c r="T2347" i="1"/>
  <c r="U2347" i="1"/>
  <c r="V2347" i="1"/>
  <c r="W2347" i="1"/>
  <c r="S2348" i="1"/>
  <c r="T2348" i="1"/>
  <c r="U2348" i="1"/>
  <c r="V2348" i="1"/>
  <c r="W2348" i="1"/>
  <c r="S2349" i="1"/>
  <c r="T2349" i="1"/>
  <c r="U2349" i="1"/>
  <c r="V2349" i="1"/>
  <c r="W2349" i="1"/>
  <c r="S2350" i="1"/>
  <c r="T2350" i="1"/>
  <c r="U2350" i="1"/>
  <c r="V2350" i="1"/>
  <c r="W2350" i="1"/>
  <c r="S2351" i="1"/>
  <c r="T2351" i="1"/>
  <c r="U2351" i="1"/>
  <c r="V2351" i="1"/>
  <c r="W2351" i="1"/>
  <c r="S2352" i="1"/>
  <c r="T2352" i="1"/>
  <c r="U2352" i="1"/>
  <c r="V2352" i="1"/>
  <c r="W2352" i="1"/>
  <c r="S2353" i="1"/>
  <c r="T2353" i="1"/>
  <c r="U2353" i="1"/>
  <c r="V2353" i="1"/>
  <c r="W2353" i="1"/>
  <c r="S2354" i="1"/>
  <c r="T2354" i="1"/>
  <c r="U2354" i="1"/>
  <c r="V2354" i="1"/>
  <c r="W2354" i="1"/>
  <c r="S2355" i="1"/>
  <c r="T2355" i="1"/>
  <c r="U2355" i="1"/>
  <c r="V2355" i="1"/>
  <c r="W2355" i="1"/>
  <c r="S2356" i="1"/>
  <c r="T2356" i="1"/>
  <c r="U2356" i="1"/>
  <c r="V2356" i="1"/>
  <c r="W2356" i="1"/>
  <c r="S2357" i="1"/>
  <c r="T2357" i="1"/>
  <c r="U2357" i="1"/>
  <c r="V2357" i="1"/>
  <c r="W2357" i="1"/>
  <c r="S2358" i="1"/>
  <c r="T2358" i="1"/>
  <c r="U2358" i="1"/>
  <c r="V2358" i="1"/>
  <c r="W2358" i="1"/>
  <c r="S2359" i="1"/>
  <c r="T2359" i="1"/>
  <c r="U2359" i="1"/>
  <c r="V2359" i="1"/>
  <c r="W2359" i="1"/>
  <c r="S2360" i="1"/>
  <c r="T2360" i="1"/>
  <c r="U2360" i="1"/>
  <c r="V2360" i="1"/>
  <c r="W2360" i="1"/>
  <c r="S2361" i="1"/>
  <c r="T2361" i="1"/>
  <c r="U2361" i="1"/>
  <c r="V2361" i="1"/>
  <c r="W2361" i="1"/>
  <c r="S2362" i="1"/>
  <c r="T2362" i="1"/>
  <c r="U2362" i="1"/>
  <c r="V2362" i="1"/>
  <c r="W2362" i="1"/>
  <c r="S2363" i="1"/>
  <c r="T2363" i="1"/>
  <c r="U2363" i="1"/>
  <c r="V2363" i="1"/>
  <c r="W2363" i="1"/>
  <c r="S2364" i="1"/>
  <c r="T2364" i="1"/>
  <c r="U2364" i="1"/>
  <c r="V2364" i="1"/>
  <c r="W2364" i="1"/>
  <c r="S2365" i="1"/>
  <c r="T2365" i="1"/>
  <c r="U2365" i="1"/>
  <c r="V2365" i="1"/>
  <c r="W2365" i="1"/>
  <c r="S2366" i="1"/>
  <c r="T2366" i="1"/>
  <c r="U2366" i="1"/>
  <c r="V2366" i="1"/>
  <c r="W2366" i="1"/>
  <c r="S2367" i="1"/>
  <c r="T2367" i="1"/>
  <c r="U2367" i="1"/>
  <c r="V2367" i="1"/>
  <c r="W2367" i="1"/>
  <c r="S2368" i="1"/>
  <c r="T2368" i="1"/>
  <c r="U2368" i="1"/>
  <c r="V2368" i="1"/>
  <c r="W2368" i="1"/>
  <c r="S2369" i="1"/>
  <c r="T2369" i="1"/>
  <c r="U2369" i="1"/>
  <c r="V2369" i="1"/>
  <c r="W2369" i="1"/>
  <c r="S2370" i="1"/>
  <c r="T2370" i="1"/>
  <c r="U2370" i="1"/>
  <c r="V2370" i="1"/>
  <c r="W2370" i="1"/>
  <c r="S2371" i="1"/>
  <c r="T2371" i="1"/>
  <c r="U2371" i="1"/>
  <c r="V2371" i="1"/>
  <c r="W2371" i="1"/>
  <c r="S2372" i="1"/>
  <c r="T2372" i="1"/>
  <c r="U2372" i="1"/>
  <c r="V2372" i="1"/>
  <c r="W2372" i="1"/>
  <c r="S2373" i="1"/>
  <c r="T2373" i="1"/>
  <c r="U2373" i="1"/>
  <c r="V2373" i="1"/>
  <c r="W2373" i="1"/>
  <c r="S2374" i="1"/>
  <c r="T2374" i="1"/>
  <c r="U2374" i="1"/>
  <c r="V2374" i="1"/>
  <c r="W2374" i="1"/>
  <c r="S2375" i="1"/>
  <c r="T2375" i="1"/>
  <c r="U2375" i="1"/>
  <c r="V2375" i="1"/>
  <c r="W2375" i="1"/>
  <c r="S2376" i="1"/>
  <c r="T2376" i="1"/>
  <c r="U2376" i="1"/>
  <c r="V2376" i="1"/>
  <c r="W2376" i="1"/>
  <c r="S2377" i="1"/>
  <c r="T2377" i="1"/>
  <c r="U2377" i="1"/>
  <c r="V2377" i="1"/>
  <c r="W2377" i="1"/>
  <c r="S2378" i="1"/>
  <c r="T2378" i="1"/>
  <c r="U2378" i="1"/>
  <c r="V2378" i="1"/>
  <c r="W2378" i="1"/>
  <c r="S2379" i="1"/>
  <c r="T2379" i="1"/>
  <c r="U2379" i="1"/>
  <c r="V2379" i="1"/>
  <c r="W2379" i="1"/>
  <c r="S2380" i="1"/>
  <c r="T2380" i="1"/>
  <c r="U2380" i="1"/>
  <c r="V2380" i="1"/>
  <c r="W2380" i="1"/>
  <c r="S2381" i="1"/>
  <c r="T2381" i="1"/>
  <c r="U2381" i="1"/>
  <c r="V2381" i="1"/>
  <c r="W2381" i="1"/>
  <c r="S2382" i="1"/>
  <c r="T2382" i="1"/>
  <c r="U2382" i="1"/>
  <c r="V2382" i="1"/>
  <c r="W2382" i="1"/>
  <c r="S2383" i="1"/>
  <c r="T2383" i="1"/>
  <c r="U2383" i="1"/>
  <c r="V2383" i="1"/>
  <c r="W2383" i="1"/>
  <c r="S2384" i="1"/>
  <c r="T2384" i="1"/>
  <c r="U2384" i="1"/>
  <c r="V2384" i="1"/>
  <c r="W2384" i="1"/>
  <c r="S2385" i="1"/>
  <c r="T2385" i="1"/>
  <c r="U2385" i="1"/>
  <c r="V2385" i="1"/>
  <c r="W2385" i="1"/>
  <c r="S2386" i="1"/>
  <c r="T2386" i="1"/>
  <c r="U2386" i="1"/>
  <c r="V2386" i="1"/>
  <c r="W2386" i="1"/>
  <c r="S2387" i="1"/>
  <c r="T2387" i="1"/>
  <c r="U2387" i="1"/>
  <c r="V2387" i="1"/>
  <c r="W2387" i="1"/>
  <c r="S2388" i="1"/>
  <c r="T2388" i="1"/>
  <c r="U2388" i="1"/>
  <c r="V2388" i="1"/>
  <c r="W2388" i="1"/>
  <c r="S2389" i="1"/>
  <c r="T2389" i="1"/>
  <c r="U2389" i="1"/>
  <c r="V2389" i="1"/>
  <c r="W2389" i="1"/>
  <c r="S2390" i="1"/>
  <c r="T2390" i="1"/>
  <c r="U2390" i="1"/>
  <c r="V2390" i="1"/>
  <c r="W2390" i="1"/>
  <c r="S2391" i="1"/>
  <c r="T2391" i="1"/>
  <c r="U2391" i="1"/>
  <c r="V2391" i="1"/>
  <c r="W2391" i="1"/>
  <c r="S2392" i="1"/>
  <c r="T2392" i="1"/>
  <c r="U2392" i="1"/>
  <c r="V2392" i="1"/>
  <c r="W2392" i="1"/>
  <c r="S2393" i="1"/>
  <c r="T2393" i="1"/>
  <c r="U2393" i="1"/>
  <c r="V2393" i="1"/>
  <c r="W2393" i="1"/>
  <c r="S2394" i="1"/>
  <c r="T2394" i="1"/>
  <c r="U2394" i="1"/>
  <c r="V2394" i="1"/>
  <c r="W2394" i="1"/>
  <c r="S2395" i="1"/>
  <c r="T2395" i="1"/>
  <c r="U2395" i="1"/>
  <c r="V2395" i="1"/>
  <c r="W2395" i="1"/>
  <c r="S2396" i="1"/>
  <c r="T2396" i="1"/>
  <c r="U2396" i="1"/>
  <c r="V2396" i="1"/>
  <c r="W2396" i="1"/>
  <c r="S2397" i="1"/>
  <c r="T2397" i="1"/>
  <c r="U2397" i="1"/>
  <c r="V2397" i="1"/>
  <c r="W2397" i="1"/>
  <c r="S2398" i="1"/>
  <c r="T2398" i="1"/>
  <c r="U2398" i="1"/>
  <c r="V2398" i="1"/>
  <c r="W2398" i="1"/>
  <c r="S2399" i="1"/>
  <c r="T2399" i="1"/>
  <c r="U2399" i="1"/>
  <c r="V2399" i="1"/>
  <c r="W2399" i="1"/>
  <c r="S2400" i="1"/>
  <c r="T2400" i="1"/>
  <c r="U2400" i="1"/>
  <c r="V2400" i="1"/>
  <c r="W2400" i="1"/>
  <c r="S2401" i="1"/>
  <c r="T2401" i="1"/>
  <c r="U2401" i="1"/>
  <c r="V2401" i="1"/>
  <c r="W2401" i="1"/>
  <c r="S2402" i="1"/>
  <c r="T2402" i="1"/>
  <c r="U2402" i="1"/>
  <c r="V2402" i="1"/>
  <c r="W2402" i="1"/>
  <c r="S2403" i="1"/>
  <c r="T2403" i="1"/>
  <c r="U2403" i="1"/>
  <c r="V2403" i="1"/>
  <c r="W2403" i="1"/>
  <c r="S2404" i="1"/>
  <c r="T2404" i="1"/>
  <c r="U2404" i="1"/>
  <c r="V2404" i="1"/>
  <c r="W2404" i="1"/>
  <c r="S2405" i="1"/>
  <c r="T2405" i="1"/>
  <c r="U2405" i="1"/>
  <c r="V2405" i="1"/>
  <c r="W2405" i="1"/>
  <c r="S2406" i="1"/>
  <c r="T2406" i="1"/>
  <c r="U2406" i="1"/>
  <c r="V2406" i="1"/>
  <c r="W2406" i="1"/>
  <c r="S2407" i="1"/>
  <c r="T2407" i="1"/>
  <c r="U2407" i="1"/>
  <c r="V2407" i="1"/>
  <c r="W2407" i="1"/>
  <c r="S2408" i="1"/>
  <c r="T2408" i="1"/>
  <c r="U2408" i="1"/>
  <c r="V2408" i="1"/>
  <c r="W2408" i="1"/>
  <c r="S2409" i="1"/>
  <c r="T2409" i="1"/>
  <c r="U2409" i="1"/>
  <c r="V2409" i="1"/>
  <c r="W2409" i="1"/>
  <c r="S2410" i="1"/>
  <c r="T2410" i="1"/>
  <c r="U2410" i="1"/>
  <c r="V2410" i="1"/>
  <c r="W2410" i="1"/>
  <c r="S2411" i="1"/>
  <c r="T2411" i="1"/>
  <c r="U2411" i="1"/>
  <c r="V2411" i="1"/>
  <c r="W2411" i="1"/>
  <c r="S2412" i="1"/>
  <c r="T2412" i="1"/>
  <c r="U2412" i="1"/>
  <c r="V2412" i="1"/>
  <c r="W2412" i="1"/>
  <c r="S2413" i="1"/>
  <c r="T2413" i="1"/>
  <c r="U2413" i="1"/>
  <c r="V2413" i="1"/>
  <c r="W2413" i="1"/>
  <c r="S2414" i="1"/>
  <c r="T2414" i="1"/>
  <c r="U2414" i="1"/>
  <c r="V2414" i="1"/>
  <c r="W2414" i="1"/>
  <c r="S2415" i="1"/>
  <c r="T2415" i="1"/>
  <c r="U2415" i="1"/>
  <c r="V2415" i="1"/>
  <c r="W2415" i="1"/>
  <c r="S2416" i="1"/>
  <c r="T2416" i="1"/>
  <c r="U2416" i="1"/>
  <c r="V2416" i="1"/>
  <c r="W2416" i="1"/>
  <c r="S2417" i="1"/>
  <c r="T2417" i="1"/>
  <c r="U2417" i="1"/>
  <c r="V2417" i="1"/>
  <c r="W2417" i="1"/>
  <c r="S2418" i="1"/>
  <c r="T2418" i="1"/>
  <c r="U2418" i="1"/>
  <c r="V2418" i="1"/>
  <c r="W2418" i="1"/>
  <c r="S2419" i="1"/>
  <c r="T2419" i="1"/>
  <c r="U2419" i="1"/>
  <c r="V2419" i="1"/>
  <c r="W2419" i="1"/>
  <c r="S2420" i="1"/>
  <c r="T2420" i="1"/>
  <c r="U2420" i="1"/>
  <c r="V2420" i="1"/>
  <c r="W2420" i="1"/>
  <c r="S2421" i="1"/>
  <c r="T2421" i="1"/>
  <c r="U2421" i="1"/>
  <c r="V2421" i="1"/>
  <c r="W2421" i="1"/>
  <c r="S2422" i="1"/>
  <c r="T2422" i="1"/>
  <c r="U2422" i="1"/>
  <c r="V2422" i="1"/>
  <c r="W2422" i="1"/>
  <c r="S2423" i="1"/>
  <c r="T2423" i="1"/>
  <c r="U2423" i="1"/>
  <c r="V2423" i="1"/>
  <c r="W2423" i="1"/>
  <c r="S2424" i="1"/>
  <c r="T2424" i="1"/>
  <c r="U2424" i="1"/>
  <c r="V2424" i="1"/>
  <c r="W2424" i="1"/>
  <c r="S2425" i="1"/>
  <c r="T2425" i="1"/>
  <c r="U2425" i="1"/>
  <c r="V2425" i="1"/>
  <c r="W2425" i="1"/>
  <c r="S2426" i="1"/>
  <c r="T2426" i="1"/>
  <c r="U2426" i="1"/>
  <c r="V2426" i="1"/>
  <c r="W2426" i="1"/>
  <c r="S2427" i="1"/>
  <c r="T2427" i="1"/>
  <c r="U2427" i="1"/>
  <c r="V2427" i="1"/>
  <c r="W2427" i="1"/>
  <c r="S2428" i="1"/>
  <c r="T2428" i="1"/>
  <c r="U2428" i="1"/>
  <c r="V2428" i="1"/>
  <c r="W2428" i="1"/>
  <c r="S2429" i="1"/>
  <c r="T2429" i="1"/>
  <c r="U2429" i="1"/>
  <c r="V2429" i="1"/>
  <c r="W2429" i="1"/>
  <c r="S2430" i="1"/>
  <c r="T2430" i="1"/>
  <c r="U2430" i="1"/>
  <c r="V2430" i="1"/>
  <c r="W2430" i="1"/>
  <c r="S2431" i="1"/>
  <c r="T2431" i="1"/>
  <c r="U2431" i="1"/>
  <c r="V2431" i="1"/>
  <c r="W2431" i="1"/>
  <c r="S2432" i="1"/>
  <c r="T2432" i="1"/>
  <c r="U2432" i="1"/>
  <c r="V2432" i="1"/>
  <c r="W2432" i="1"/>
  <c r="S2433" i="1"/>
  <c r="T2433" i="1"/>
  <c r="U2433" i="1"/>
  <c r="V2433" i="1"/>
  <c r="W2433" i="1"/>
  <c r="S2434" i="1"/>
  <c r="T2434" i="1"/>
  <c r="U2434" i="1"/>
  <c r="V2434" i="1"/>
  <c r="W2434" i="1"/>
  <c r="S2435" i="1"/>
  <c r="T2435" i="1"/>
  <c r="U2435" i="1"/>
  <c r="V2435" i="1"/>
  <c r="W2435" i="1"/>
  <c r="S2436" i="1"/>
  <c r="T2436" i="1"/>
  <c r="U2436" i="1"/>
  <c r="V2436" i="1"/>
  <c r="W2436" i="1"/>
  <c r="S2437" i="1"/>
  <c r="T2437" i="1"/>
  <c r="U2437" i="1"/>
  <c r="V2437" i="1"/>
  <c r="W2437" i="1"/>
  <c r="S2438" i="1"/>
  <c r="T2438" i="1"/>
  <c r="U2438" i="1"/>
  <c r="V2438" i="1"/>
  <c r="W2438" i="1"/>
  <c r="S2439" i="1"/>
  <c r="T2439" i="1"/>
  <c r="U2439" i="1"/>
  <c r="V2439" i="1"/>
  <c r="W2439" i="1"/>
  <c r="S2440" i="1"/>
  <c r="T2440" i="1"/>
  <c r="U2440" i="1"/>
  <c r="V2440" i="1"/>
  <c r="W2440" i="1"/>
  <c r="S2441" i="1"/>
  <c r="T2441" i="1"/>
  <c r="U2441" i="1"/>
  <c r="V2441" i="1"/>
  <c r="W2441" i="1"/>
  <c r="S2442" i="1"/>
  <c r="T2442" i="1"/>
  <c r="U2442" i="1"/>
  <c r="V2442" i="1"/>
  <c r="W2442" i="1"/>
  <c r="S2443" i="1"/>
  <c r="T2443" i="1"/>
  <c r="U2443" i="1"/>
  <c r="V2443" i="1"/>
  <c r="W2443" i="1"/>
  <c r="S2444" i="1"/>
  <c r="T2444" i="1"/>
  <c r="U2444" i="1"/>
  <c r="V2444" i="1"/>
  <c r="W2444" i="1"/>
  <c r="S2445" i="1"/>
  <c r="T2445" i="1"/>
  <c r="U2445" i="1"/>
  <c r="V2445" i="1"/>
  <c r="W2445" i="1"/>
  <c r="S2446" i="1"/>
  <c r="T2446" i="1"/>
  <c r="U2446" i="1"/>
  <c r="V2446" i="1"/>
  <c r="W2446" i="1"/>
  <c r="S2447" i="1"/>
  <c r="T2447" i="1"/>
  <c r="U2447" i="1"/>
  <c r="V2447" i="1"/>
  <c r="W2447" i="1"/>
  <c r="S2448" i="1"/>
  <c r="T2448" i="1"/>
  <c r="U2448" i="1"/>
  <c r="V2448" i="1"/>
  <c r="W2448" i="1"/>
  <c r="S2449" i="1"/>
  <c r="T2449" i="1"/>
  <c r="U2449" i="1"/>
  <c r="V2449" i="1"/>
  <c r="W2449" i="1"/>
  <c r="S2450" i="1"/>
  <c r="T2450" i="1"/>
  <c r="U2450" i="1"/>
  <c r="V2450" i="1"/>
  <c r="W2450" i="1"/>
  <c r="S2451" i="1"/>
  <c r="T2451" i="1"/>
  <c r="U2451" i="1"/>
  <c r="V2451" i="1"/>
  <c r="W2451" i="1"/>
  <c r="S2452" i="1"/>
  <c r="T2452" i="1"/>
  <c r="U2452" i="1"/>
  <c r="V2452" i="1"/>
  <c r="W2452" i="1"/>
  <c r="S2453" i="1"/>
  <c r="T2453" i="1"/>
  <c r="U2453" i="1"/>
  <c r="V2453" i="1"/>
  <c r="W2453" i="1"/>
  <c r="S2454" i="1"/>
  <c r="T2454" i="1"/>
  <c r="U2454" i="1"/>
  <c r="V2454" i="1"/>
  <c r="W2454" i="1"/>
  <c r="S2455" i="1"/>
  <c r="T2455" i="1"/>
  <c r="U2455" i="1"/>
  <c r="V2455" i="1"/>
  <c r="W2455" i="1"/>
  <c r="S2456" i="1"/>
  <c r="T2456" i="1"/>
  <c r="U2456" i="1"/>
  <c r="V2456" i="1"/>
  <c r="W2456" i="1"/>
  <c r="S2457" i="1"/>
  <c r="T2457" i="1"/>
  <c r="U2457" i="1"/>
  <c r="V2457" i="1"/>
  <c r="W2457" i="1"/>
  <c r="S2458" i="1"/>
  <c r="T2458" i="1"/>
  <c r="U2458" i="1"/>
  <c r="V2458" i="1"/>
  <c r="W2458" i="1"/>
  <c r="S2459" i="1"/>
  <c r="T2459" i="1"/>
  <c r="U2459" i="1"/>
  <c r="V2459" i="1"/>
  <c r="W2459" i="1"/>
  <c r="S2460" i="1"/>
  <c r="T2460" i="1"/>
  <c r="U2460" i="1"/>
  <c r="V2460" i="1"/>
  <c r="W2460" i="1"/>
  <c r="S2461" i="1"/>
  <c r="T2461" i="1"/>
  <c r="U2461" i="1"/>
  <c r="V2461" i="1"/>
  <c r="W2461" i="1"/>
  <c r="S2462" i="1"/>
  <c r="T2462" i="1"/>
  <c r="U2462" i="1"/>
  <c r="V2462" i="1"/>
  <c r="W2462" i="1"/>
  <c r="S2463" i="1"/>
  <c r="T2463" i="1"/>
  <c r="U2463" i="1"/>
  <c r="V2463" i="1"/>
  <c r="W2463" i="1"/>
  <c r="S2464" i="1"/>
  <c r="T2464" i="1"/>
  <c r="U2464" i="1"/>
  <c r="V2464" i="1"/>
  <c r="W2464" i="1"/>
  <c r="S2465" i="1"/>
  <c r="T2465" i="1"/>
  <c r="U2465" i="1"/>
  <c r="V2465" i="1"/>
  <c r="W2465" i="1"/>
  <c r="S2466" i="1"/>
  <c r="T2466" i="1"/>
  <c r="U2466" i="1"/>
  <c r="V2466" i="1"/>
  <c r="W2466" i="1"/>
  <c r="S2467" i="1"/>
  <c r="T2467" i="1"/>
  <c r="U2467" i="1"/>
  <c r="V2467" i="1"/>
  <c r="W2467" i="1"/>
  <c r="S2468" i="1"/>
  <c r="T2468" i="1"/>
  <c r="U2468" i="1"/>
  <c r="V2468" i="1"/>
  <c r="W2468" i="1"/>
  <c r="S2469" i="1"/>
  <c r="T2469" i="1"/>
  <c r="U2469" i="1"/>
  <c r="V2469" i="1"/>
  <c r="W2469" i="1"/>
  <c r="S2470" i="1"/>
  <c r="T2470" i="1"/>
  <c r="U2470" i="1"/>
  <c r="V2470" i="1"/>
  <c r="W2470" i="1"/>
  <c r="S2471" i="1"/>
  <c r="T2471" i="1"/>
  <c r="U2471" i="1"/>
  <c r="V2471" i="1"/>
  <c r="W2471" i="1"/>
  <c r="S2472" i="1"/>
  <c r="T2472" i="1"/>
  <c r="U2472" i="1"/>
  <c r="V2472" i="1"/>
  <c r="W2472" i="1"/>
  <c r="S2473" i="1"/>
  <c r="T2473" i="1"/>
  <c r="U2473" i="1"/>
  <c r="V2473" i="1"/>
  <c r="W2473" i="1"/>
  <c r="S2474" i="1"/>
  <c r="T2474" i="1"/>
  <c r="U2474" i="1"/>
  <c r="V2474" i="1"/>
  <c r="W2474" i="1"/>
  <c r="S2475" i="1"/>
  <c r="T2475" i="1"/>
  <c r="U2475" i="1"/>
  <c r="V2475" i="1"/>
  <c r="W2475" i="1"/>
  <c r="S2476" i="1"/>
  <c r="T2476" i="1"/>
  <c r="U2476" i="1"/>
  <c r="V2476" i="1"/>
  <c r="W2476" i="1"/>
  <c r="S2477" i="1"/>
  <c r="T2477" i="1"/>
  <c r="U2477" i="1"/>
  <c r="V2477" i="1"/>
  <c r="W2477" i="1"/>
  <c r="S2478" i="1"/>
  <c r="T2478" i="1"/>
  <c r="U2478" i="1"/>
  <c r="V2478" i="1"/>
  <c r="W2478" i="1"/>
  <c r="S2479" i="1"/>
  <c r="T2479" i="1"/>
  <c r="U2479" i="1"/>
  <c r="V2479" i="1"/>
  <c r="W2479" i="1"/>
  <c r="S2480" i="1"/>
  <c r="T2480" i="1"/>
  <c r="U2480" i="1"/>
  <c r="V2480" i="1"/>
  <c r="W2480" i="1"/>
  <c r="S2481" i="1"/>
  <c r="T2481" i="1"/>
  <c r="U2481" i="1"/>
  <c r="V2481" i="1"/>
  <c r="W2481" i="1"/>
  <c r="S2482" i="1"/>
  <c r="T2482" i="1"/>
  <c r="U2482" i="1"/>
  <c r="V2482" i="1"/>
  <c r="W2482" i="1"/>
  <c r="S2483" i="1"/>
  <c r="T2483" i="1"/>
  <c r="U2483" i="1"/>
  <c r="V2483" i="1"/>
  <c r="W2483" i="1"/>
  <c r="S2484" i="1"/>
  <c r="T2484" i="1"/>
  <c r="U2484" i="1"/>
  <c r="V2484" i="1"/>
  <c r="W2484" i="1"/>
  <c r="S2485" i="1"/>
  <c r="T2485" i="1"/>
  <c r="U2485" i="1"/>
  <c r="V2485" i="1"/>
  <c r="W2485" i="1"/>
  <c r="S2486" i="1"/>
  <c r="T2486" i="1"/>
  <c r="U2486" i="1"/>
  <c r="V2486" i="1"/>
  <c r="W2486" i="1"/>
  <c r="S2487" i="1"/>
  <c r="T2487" i="1"/>
  <c r="U2487" i="1"/>
  <c r="V2487" i="1"/>
  <c r="W2487" i="1"/>
  <c r="S2488" i="1"/>
  <c r="T2488" i="1"/>
  <c r="U2488" i="1"/>
  <c r="V2488" i="1"/>
  <c r="W2488" i="1"/>
  <c r="S2489" i="1"/>
  <c r="T2489" i="1"/>
  <c r="U2489" i="1"/>
  <c r="V2489" i="1"/>
  <c r="W2489" i="1"/>
  <c r="S2490" i="1"/>
  <c r="T2490" i="1"/>
  <c r="U2490" i="1"/>
  <c r="V2490" i="1"/>
  <c r="W2490" i="1"/>
  <c r="S2491" i="1"/>
  <c r="T2491" i="1"/>
  <c r="U2491" i="1"/>
  <c r="V2491" i="1"/>
  <c r="W2491" i="1"/>
  <c r="S2492" i="1"/>
  <c r="T2492" i="1"/>
  <c r="U2492" i="1"/>
  <c r="V2492" i="1"/>
  <c r="W2492" i="1"/>
  <c r="S2493" i="1"/>
  <c r="T2493" i="1"/>
  <c r="U2493" i="1"/>
  <c r="V2493" i="1"/>
  <c r="W2493" i="1"/>
  <c r="S2494" i="1"/>
  <c r="T2494" i="1"/>
  <c r="U2494" i="1"/>
  <c r="V2494" i="1"/>
  <c r="W2494" i="1"/>
  <c r="S2495" i="1"/>
  <c r="T2495" i="1"/>
  <c r="U2495" i="1"/>
  <c r="V2495" i="1"/>
  <c r="W2495" i="1"/>
  <c r="S2496" i="1"/>
  <c r="T2496" i="1"/>
  <c r="U2496" i="1"/>
  <c r="V2496" i="1"/>
  <c r="W2496" i="1"/>
  <c r="S2497" i="1"/>
  <c r="T2497" i="1"/>
  <c r="U2497" i="1"/>
  <c r="V2497" i="1"/>
  <c r="W2497" i="1"/>
  <c r="S2498" i="1"/>
  <c r="T2498" i="1"/>
  <c r="U2498" i="1"/>
  <c r="V2498" i="1"/>
  <c r="W2498" i="1"/>
  <c r="S2499" i="1"/>
  <c r="T2499" i="1"/>
  <c r="U2499" i="1"/>
  <c r="V2499" i="1"/>
  <c r="W2499" i="1"/>
  <c r="S2500" i="1"/>
  <c r="T2500" i="1"/>
  <c r="U2500" i="1"/>
  <c r="V2500" i="1"/>
  <c r="W2500" i="1"/>
  <c r="S2501" i="1"/>
  <c r="T2501" i="1"/>
  <c r="U2501" i="1"/>
  <c r="V2501" i="1"/>
  <c r="W2501" i="1"/>
  <c r="S2502" i="1"/>
  <c r="T2502" i="1"/>
  <c r="U2502" i="1"/>
  <c r="V2502" i="1"/>
  <c r="W2502" i="1"/>
  <c r="S2503" i="1"/>
  <c r="T2503" i="1"/>
  <c r="U2503" i="1"/>
  <c r="V2503" i="1"/>
  <c r="W2503" i="1"/>
  <c r="S2504" i="1"/>
  <c r="T2504" i="1"/>
  <c r="U2504" i="1"/>
  <c r="V2504" i="1"/>
  <c r="W2504" i="1"/>
  <c r="S2505" i="1"/>
  <c r="T2505" i="1"/>
  <c r="U2505" i="1"/>
  <c r="V2505" i="1"/>
  <c r="W2505" i="1"/>
  <c r="S2506" i="1"/>
  <c r="T2506" i="1"/>
  <c r="U2506" i="1"/>
  <c r="V2506" i="1"/>
  <c r="W2506" i="1"/>
  <c r="S2507" i="1"/>
  <c r="T2507" i="1"/>
  <c r="U2507" i="1"/>
  <c r="V2507" i="1"/>
  <c r="W2507" i="1"/>
  <c r="S2508" i="1"/>
  <c r="T2508" i="1"/>
  <c r="U2508" i="1"/>
  <c r="V2508" i="1"/>
  <c r="W2508" i="1"/>
  <c r="S2509" i="1"/>
  <c r="T2509" i="1"/>
  <c r="U2509" i="1"/>
  <c r="V2509" i="1"/>
  <c r="W2509" i="1"/>
  <c r="S2510" i="1"/>
  <c r="T2510" i="1"/>
  <c r="U2510" i="1"/>
  <c r="V2510" i="1"/>
  <c r="W2510" i="1"/>
  <c r="S2511" i="1"/>
  <c r="T2511" i="1"/>
  <c r="U2511" i="1"/>
  <c r="V2511" i="1"/>
  <c r="W2511" i="1"/>
  <c r="S2512" i="1"/>
  <c r="T2512" i="1"/>
  <c r="U2512" i="1"/>
  <c r="V2512" i="1"/>
  <c r="W2512" i="1"/>
  <c r="S2513" i="1"/>
  <c r="T2513" i="1"/>
  <c r="U2513" i="1"/>
  <c r="V2513" i="1"/>
  <c r="W2513" i="1"/>
  <c r="S2514" i="1"/>
  <c r="T2514" i="1"/>
  <c r="U2514" i="1"/>
  <c r="V2514" i="1"/>
  <c r="W2514" i="1"/>
  <c r="S2515" i="1"/>
  <c r="T2515" i="1"/>
  <c r="U2515" i="1"/>
  <c r="V2515" i="1"/>
  <c r="W2515" i="1"/>
  <c r="S2516" i="1"/>
  <c r="T2516" i="1"/>
  <c r="U2516" i="1"/>
  <c r="V2516" i="1"/>
  <c r="W2516" i="1"/>
  <c r="S2517" i="1"/>
  <c r="T2517" i="1"/>
  <c r="U2517" i="1"/>
  <c r="V2517" i="1"/>
  <c r="W2517" i="1"/>
  <c r="S2518" i="1"/>
  <c r="T2518" i="1"/>
  <c r="U2518" i="1"/>
  <c r="V2518" i="1"/>
  <c r="W2518" i="1"/>
  <c r="S2519" i="1"/>
  <c r="T2519" i="1"/>
  <c r="U2519" i="1"/>
  <c r="V2519" i="1"/>
  <c r="W2519" i="1"/>
  <c r="S2520" i="1"/>
  <c r="T2520" i="1"/>
  <c r="U2520" i="1"/>
  <c r="V2520" i="1"/>
  <c r="W2520" i="1"/>
  <c r="S2521" i="1"/>
  <c r="T2521" i="1"/>
  <c r="U2521" i="1"/>
  <c r="V2521" i="1"/>
  <c r="W2521" i="1"/>
  <c r="S2522" i="1"/>
  <c r="T2522" i="1"/>
  <c r="U2522" i="1"/>
  <c r="V2522" i="1"/>
  <c r="W2522" i="1"/>
  <c r="S2523" i="1"/>
  <c r="T2523" i="1"/>
  <c r="U2523" i="1"/>
  <c r="V2523" i="1"/>
  <c r="W2523" i="1"/>
  <c r="S2524" i="1"/>
  <c r="T2524" i="1"/>
  <c r="U2524" i="1"/>
  <c r="V2524" i="1"/>
  <c r="W2524" i="1"/>
  <c r="S2525" i="1"/>
  <c r="T2525" i="1"/>
  <c r="U2525" i="1"/>
  <c r="V2525" i="1"/>
  <c r="W2525" i="1"/>
  <c r="S2526" i="1"/>
  <c r="T2526" i="1"/>
  <c r="U2526" i="1"/>
  <c r="V2526" i="1"/>
  <c r="W2526" i="1"/>
  <c r="S2527" i="1"/>
  <c r="T2527" i="1"/>
  <c r="U2527" i="1"/>
  <c r="V2527" i="1"/>
  <c r="W2527" i="1"/>
  <c r="S2528" i="1"/>
  <c r="T2528" i="1"/>
  <c r="U2528" i="1"/>
  <c r="V2528" i="1"/>
  <c r="W2528" i="1"/>
  <c r="S2529" i="1"/>
  <c r="T2529" i="1"/>
  <c r="U2529" i="1"/>
  <c r="V2529" i="1"/>
  <c r="W2529" i="1"/>
  <c r="S2530" i="1"/>
  <c r="T2530" i="1"/>
  <c r="U2530" i="1"/>
  <c r="V2530" i="1"/>
  <c r="W2530" i="1"/>
  <c r="S2531" i="1"/>
  <c r="T2531" i="1"/>
  <c r="U2531" i="1"/>
  <c r="V2531" i="1"/>
  <c r="W2531" i="1"/>
  <c r="S2532" i="1"/>
  <c r="T2532" i="1"/>
  <c r="U2532" i="1"/>
  <c r="V2532" i="1"/>
  <c r="W2532" i="1"/>
  <c r="S2533" i="1"/>
  <c r="T2533" i="1"/>
  <c r="U2533" i="1"/>
  <c r="V2533" i="1"/>
  <c r="W2533" i="1"/>
  <c r="S2534" i="1"/>
  <c r="T2534" i="1"/>
  <c r="U2534" i="1"/>
  <c r="V2534" i="1"/>
  <c r="W2534" i="1"/>
  <c r="S2535" i="1"/>
  <c r="T2535" i="1"/>
  <c r="U2535" i="1"/>
  <c r="V2535" i="1"/>
  <c r="W2535" i="1"/>
  <c r="S2536" i="1"/>
  <c r="T2536" i="1"/>
  <c r="U2536" i="1"/>
  <c r="V2536" i="1"/>
  <c r="W2536" i="1"/>
  <c r="S2537" i="1"/>
  <c r="T2537" i="1"/>
  <c r="U2537" i="1"/>
  <c r="V2537" i="1"/>
  <c r="W2537" i="1"/>
  <c r="S2538" i="1"/>
  <c r="T2538" i="1"/>
  <c r="U2538" i="1"/>
  <c r="V2538" i="1"/>
  <c r="W2538" i="1"/>
  <c r="S2539" i="1"/>
  <c r="T2539" i="1"/>
  <c r="U2539" i="1"/>
  <c r="V2539" i="1"/>
  <c r="W2539" i="1"/>
  <c r="S2540" i="1"/>
  <c r="T2540" i="1"/>
  <c r="U2540" i="1"/>
  <c r="V2540" i="1"/>
  <c r="W2540" i="1"/>
  <c r="S2541" i="1"/>
  <c r="T2541" i="1"/>
  <c r="U2541" i="1"/>
  <c r="V2541" i="1"/>
  <c r="W2541" i="1"/>
  <c r="S2542" i="1"/>
  <c r="T2542" i="1"/>
  <c r="U2542" i="1"/>
  <c r="V2542" i="1"/>
  <c r="W2542" i="1"/>
  <c r="S2543" i="1"/>
  <c r="T2543" i="1"/>
  <c r="U2543" i="1"/>
  <c r="V2543" i="1"/>
  <c r="W2543" i="1"/>
  <c r="S2544" i="1"/>
  <c r="T2544" i="1"/>
  <c r="U2544" i="1"/>
  <c r="V2544" i="1"/>
  <c r="W2544" i="1"/>
  <c r="S2545" i="1"/>
  <c r="T2545" i="1"/>
  <c r="U2545" i="1"/>
  <c r="V2545" i="1"/>
  <c r="W2545" i="1"/>
  <c r="S2546" i="1"/>
  <c r="T2546" i="1"/>
  <c r="U2546" i="1"/>
  <c r="V2546" i="1"/>
  <c r="W2546" i="1"/>
  <c r="S2547" i="1"/>
  <c r="T2547" i="1"/>
  <c r="U2547" i="1"/>
  <c r="V2547" i="1"/>
  <c r="W2547" i="1"/>
  <c r="S2548" i="1"/>
  <c r="T2548" i="1"/>
  <c r="U2548" i="1"/>
  <c r="V2548" i="1"/>
  <c r="W2548" i="1"/>
  <c r="S2549" i="1"/>
  <c r="T2549" i="1"/>
  <c r="U2549" i="1"/>
  <c r="V2549" i="1"/>
  <c r="W2549" i="1"/>
  <c r="S2550" i="1"/>
  <c r="T2550" i="1"/>
  <c r="U2550" i="1"/>
  <c r="V2550" i="1"/>
  <c r="W2550" i="1"/>
  <c r="S2551" i="1"/>
  <c r="T2551" i="1"/>
  <c r="U2551" i="1"/>
  <c r="V2551" i="1"/>
  <c r="W2551" i="1"/>
  <c r="S2552" i="1"/>
  <c r="T2552" i="1"/>
  <c r="U2552" i="1"/>
  <c r="V2552" i="1"/>
  <c r="W2552" i="1"/>
  <c r="S2553" i="1"/>
  <c r="T2553" i="1"/>
  <c r="U2553" i="1"/>
  <c r="V2553" i="1"/>
  <c r="W2553" i="1"/>
  <c r="S2554" i="1"/>
  <c r="T2554" i="1"/>
  <c r="U2554" i="1"/>
  <c r="V2554" i="1"/>
  <c r="W2554" i="1"/>
  <c r="S2555" i="1"/>
  <c r="T2555" i="1"/>
  <c r="U2555" i="1"/>
  <c r="V2555" i="1"/>
  <c r="W2555" i="1"/>
  <c r="S2556" i="1"/>
  <c r="T2556" i="1"/>
  <c r="U2556" i="1"/>
  <c r="V2556" i="1"/>
  <c r="W2556" i="1"/>
  <c r="S2557" i="1"/>
  <c r="T2557" i="1"/>
  <c r="U2557" i="1"/>
  <c r="V2557" i="1"/>
  <c r="W2557" i="1"/>
  <c r="S2558" i="1"/>
  <c r="T2558" i="1"/>
  <c r="U2558" i="1"/>
  <c r="V2558" i="1"/>
  <c r="W2558" i="1"/>
  <c r="S2559" i="1"/>
  <c r="T2559" i="1"/>
  <c r="U2559" i="1"/>
  <c r="V2559" i="1"/>
  <c r="W2559" i="1"/>
  <c r="S2560" i="1"/>
  <c r="T2560" i="1"/>
  <c r="U2560" i="1"/>
  <c r="V2560" i="1"/>
  <c r="W2560" i="1"/>
  <c r="S2561" i="1"/>
  <c r="T2561" i="1"/>
  <c r="U2561" i="1"/>
  <c r="V2561" i="1"/>
  <c r="W2561" i="1"/>
  <c r="S2562" i="1"/>
  <c r="T2562" i="1"/>
  <c r="U2562" i="1"/>
  <c r="V2562" i="1"/>
  <c r="W2562" i="1"/>
  <c r="S2563" i="1"/>
  <c r="T2563" i="1"/>
  <c r="U2563" i="1"/>
  <c r="V2563" i="1"/>
  <c r="W2563" i="1"/>
  <c r="S2564" i="1"/>
  <c r="T2564" i="1"/>
  <c r="U2564" i="1"/>
  <c r="V2564" i="1"/>
  <c r="W2564" i="1"/>
  <c r="S2565" i="1"/>
  <c r="T2565" i="1"/>
  <c r="U2565" i="1"/>
  <c r="V2565" i="1"/>
  <c r="W2565" i="1"/>
  <c r="S2566" i="1"/>
  <c r="T2566" i="1"/>
  <c r="U2566" i="1"/>
  <c r="V2566" i="1"/>
  <c r="W2566" i="1"/>
  <c r="S2567" i="1"/>
  <c r="T2567" i="1"/>
  <c r="U2567" i="1"/>
  <c r="V2567" i="1"/>
  <c r="W2567" i="1"/>
  <c r="S2568" i="1"/>
  <c r="T2568" i="1"/>
  <c r="U2568" i="1"/>
  <c r="V2568" i="1"/>
  <c r="W2568" i="1"/>
  <c r="S2569" i="1"/>
  <c r="T2569" i="1"/>
  <c r="U2569" i="1"/>
  <c r="V2569" i="1"/>
  <c r="W2569" i="1"/>
  <c r="S2570" i="1"/>
  <c r="T2570" i="1"/>
  <c r="U2570" i="1"/>
  <c r="V2570" i="1"/>
  <c r="W2570" i="1"/>
  <c r="S2571" i="1"/>
  <c r="T2571" i="1"/>
  <c r="U2571" i="1"/>
  <c r="V2571" i="1"/>
  <c r="W2571" i="1"/>
  <c r="S2572" i="1"/>
  <c r="T2572" i="1"/>
  <c r="U2572" i="1"/>
  <c r="V2572" i="1"/>
  <c r="W2572" i="1"/>
  <c r="S2573" i="1"/>
  <c r="T2573" i="1"/>
  <c r="U2573" i="1"/>
  <c r="V2573" i="1"/>
  <c r="W2573" i="1"/>
  <c r="S2574" i="1"/>
  <c r="T2574" i="1"/>
  <c r="U2574" i="1"/>
  <c r="V2574" i="1"/>
  <c r="W2574" i="1"/>
  <c r="S2575" i="1"/>
  <c r="T2575" i="1"/>
  <c r="U2575" i="1"/>
  <c r="V2575" i="1"/>
  <c r="W2575" i="1"/>
  <c r="S2576" i="1"/>
  <c r="T2576" i="1"/>
  <c r="U2576" i="1"/>
  <c r="V2576" i="1"/>
  <c r="W2576" i="1"/>
  <c r="S2577" i="1"/>
  <c r="T2577" i="1"/>
  <c r="U2577" i="1"/>
  <c r="V2577" i="1"/>
  <c r="W2577" i="1"/>
  <c r="S2578" i="1"/>
  <c r="T2578" i="1"/>
  <c r="U2578" i="1"/>
  <c r="V2578" i="1"/>
  <c r="W2578" i="1"/>
  <c r="S2579" i="1"/>
  <c r="T2579" i="1"/>
  <c r="U2579" i="1"/>
  <c r="V2579" i="1"/>
  <c r="W2579" i="1"/>
  <c r="S2580" i="1"/>
  <c r="T2580" i="1"/>
  <c r="U2580" i="1"/>
  <c r="V2580" i="1"/>
  <c r="W2580" i="1"/>
  <c r="S2581" i="1"/>
  <c r="T2581" i="1"/>
  <c r="U2581" i="1"/>
  <c r="V2581" i="1"/>
  <c r="W2581" i="1"/>
  <c r="S2582" i="1"/>
  <c r="T2582" i="1"/>
  <c r="U2582" i="1"/>
  <c r="V2582" i="1"/>
  <c r="W2582" i="1"/>
  <c r="S2583" i="1"/>
  <c r="T2583" i="1"/>
  <c r="U2583" i="1"/>
  <c r="V2583" i="1"/>
  <c r="W2583" i="1"/>
  <c r="S2584" i="1"/>
  <c r="T2584" i="1"/>
  <c r="U2584" i="1"/>
  <c r="V2584" i="1"/>
  <c r="W2584" i="1"/>
  <c r="S2585" i="1"/>
  <c r="T2585" i="1"/>
  <c r="U2585" i="1"/>
  <c r="V2585" i="1"/>
  <c r="W2585" i="1"/>
  <c r="S2586" i="1"/>
  <c r="T2586" i="1"/>
  <c r="U2586" i="1"/>
  <c r="V2586" i="1"/>
  <c r="W2586" i="1"/>
  <c r="S2587" i="1"/>
  <c r="T2587" i="1"/>
  <c r="U2587" i="1"/>
  <c r="V2587" i="1"/>
  <c r="W2587" i="1"/>
  <c r="S2588" i="1"/>
  <c r="T2588" i="1"/>
  <c r="U2588" i="1"/>
  <c r="V2588" i="1"/>
  <c r="W2588" i="1"/>
  <c r="S2589" i="1"/>
  <c r="T2589" i="1"/>
  <c r="U2589" i="1"/>
  <c r="V2589" i="1"/>
  <c r="W2589" i="1"/>
  <c r="S2590" i="1"/>
  <c r="T2590" i="1"/>
  <c r="U2590" i="1"/>
  <c r="V2590" i="1"/>
  <c r="W2590" i="1"/>
  <c r="S2591" i="1"/>
  <c r="T2591" i="1"/>
  <c r="U2591" i="1"/>
  <c r="V2591" i="1"/>
  <c r="W2591" i="1"/>
  <c r="S2592" i="1"/>
  <c r="T2592" i="1"/>
  <c r="U2592" i="1"/>
  <c r="V2592" i="1"/>
  <c r="W2592" i="1"/>
  <c r="S2593" i="1"/>
  <c r="T2593" i="1"/>
  <c r="U2593" i="1"/>
  <c r="V2593" i="1"/>
  <c r="W2593" i="1"/>
  <c r="S2594" i="1"/>
  <c r="T2594" i="1"/>
  <c r="U2594" i="1"/>
  <c r="V2594" i="1"/>
  <c r="W2594" i="1"/>
  <c r="S2595" i="1"/>
  <c r="T2595" i="1"/>
  <c r="U2595" i="1"/>
  <c r="V2595" i="1"/>
  <c r="W2595" i="1"/>
  <c r="S2596" i="1"/>
  <c r="T2596" i="1"/>
  <c r="U2596" i="1"/>
  <c r="V2596" i="1"/>
  <c r="W2596" i="1"/>
  <c r="S2597" i="1"/>
  <c r="T2597" i="1"/>
  <c r="U2597" i="1"/>
  <c r="V2597" i="1"/>
  <c r="W2597" i="1"/>
  <c r="S2598" i="1"/>
  <c r="T2598" i="1"/>
  <c r="U2598" i="1"/>
  <c r="V2598" i="1"/>
  <c r="W2598" i="1"/>
  <c r="S2599" i="1"/>
  <c r="T2599" i="1"/>
  <c r="U2599" i="1"/>
  <c r="V2599" i="1"/>
  <c r="W2599" i="1"/>
  <c r="S2600" i="1"/>
  <c r="T2600" i="1"/>
  <c r="U2600" i="1"/>
  <c r="V2600" i="1"/>
  <c r="W2600" i="1"/>
  <c r="S2601" i="1"/>
  <c r="T2601" i="1"/>
  <c r="U2601" i="1"/>
  <c r="V2601" i="1"/>
  <c r="W2601" i="1"/>
  <c r="S2602" i="1"/>
  <c r="T2602" i="1"/>
  <c r="U2602" i="1"/>
  <c r="V2602" i="1"/>
  <c r="W2602" i="1"/>
  <c r="S2603" i="1"/>
  <c r="T2603" i="1"/>
  <c r="U2603" i="1"/>
  <c r="V2603" i="1"/>
  <c r="W2603" i="1"/>
  <c r="S2604" i="1"/>
  <c r="T2604" i="1"/>
  <c r="U2604" i="1"/>
  <c r="V2604" i="1"/>
  <c r="W2604" i="1"/>
  <c r="S2605" i="1"/>
  <c r="T2605" i="1"/>
  <c r="U2605" i="1"/>
  <c r="V2605" i="1"/>
  <c r="W2605" i="1"/>
  <c r="S2606" i="1"/>
  <c r="T2606" i="1"/>
  <c r="U2606" i="1"/>
  <c r="V2606" i="1"/>
  <c r="W2606" i="1"/>
  <c r="S2607" i="1"/>
  <c r="T2607" i="1"/>
  <c r="U2607" i="1"/>
  <c r="V2607" i="1"/>
  <c r="W2607" i="1"/>
  <c r="S2608" i="1"/>
  <c r="T2608" i="1"/>
  <c r="U2608" i="1"/>
  <c r="V2608" i="1"/>
  <c r="W2608" i="1"/>
  <c r="S2609" i="1"/>
  <c r="T2609" i="1"/>
  <c r="U2609" i="1"/>
  <c r="V2609" i="1"/>
  <c r="W2609" i="1"/>
  <c r="S2610" i="1"/>
  <c r="T2610" i="1"/>
  <c r="U2610" i="1"/>
  <c r="V2610" i="1"/>
  <c r="W2610" i="1"/>
  <c r="S2611" i="1"/>
  <c r="T2611" i="1"/>
  <c r="U2611" i="1"/>
  <c r="V2611" i="1"/>
  <c r="W2611" i="1"/>
  <c r="S2612" i="1"/>
  <c r="T2612" i="1"/>
  <c r="U2612" i="1"/>
  <c r="V2612" i="1"/>
  <c r="W2612" i="1"/>
  <c r="S2613" i="1"/>
  <c r="T2613" i="1"/>
  <c r="U2613" i="1"/>
  <c r="V2613" i="1"/>
  <c r="W2613" i="1"/>
  <c r="S2614" i="1"/>
  <c r="T2614" i="1"/>
  <c r="U2614" i="1"/>
  <c r="V2614" i="1"/>
  <c r="W2614" i="1"/>
  <c r="S2615" i="1"/>
  <c r="T2615" i="1"/>
  <c r="U2615" i="1"/>
  <c r="V2615" i="1"/>
  <c r="W2615" i="1"/>
  <c r="S2616" i="1"/>
  <c r="T2616" i="1"/>
  <c r="U2616" i="1"/>
  <c r="V2616" i="1"/>
  <c r="W2616" i="1"/>
  <c r="S2617" i="1"/>
  <c r="T2617" i="1"/>
  <c r="U2617" i="1"/>
  <c r="V2617" i="1"/>
  <c r="W2617" i="1"/>
  <c r="S2618" i="1"/>
  <c r="T2618" i="1"/>
  <c r="U2618" i="1"/>
  <c r="V2618" i="1"/>
  <c r="W2618" i="1"/>
  <c r="S2619" i="1"/>
  <c r="T2619" i="1"/>
  <c r="U2619" i="1"/>
  <c r="V2619" i="1"/>
  <c r="W2619" i="1"/>
  <c r="S2620" i="1"/>
  <c r="T2620" i="1"/>
  <c r="U2620" i="1"/>
  <c r="V2620" i="1"/>
  <c r="W2620" i="1"/>
  <c r="S2621" i="1"/>
  <c r="T2621" i="1"/>
  <c r="U2621" i="1"/>
  <c r="V2621" i="1"/>
  <c r="W2621" i="1"/>
  <c r="S2622" i="1"/>
  <c r="T2622" i="1"/>
  <c r="U2622" i="1"/>
  <c r="V2622" i="1"/>
  <c r="W2622" i="1"/>
  <c r="S2623" i="1"/>
  <c r="T2623" i="1"/>
  <c r="U2623" i="1"/>
  <c r="V2623" i="1"/>
  <c r="W2623" i="1"/>
  <c r="S2624" i="1"/>
  <c r="T2624" i="1"/>
  <c r="U2624" i="1"/>
  <c r="V2624" i="1"/>
  <c r="W2624" i="1"/>
  <c r="S2625" i="1"/>
  <c r="T2625" i="1"/>
  <c r="U2625" i="1"/>
  <c r="V2625" i="1"/>
  <c r="W2625" i="1"/>
  <c r="S2626" i="1"/>
  <c r="T2626" i="1"/>
  <c r="U2626" i="1"/>
  <c r="V2626" i="1"/>
  <c r="W2626" i="1"/>
  <c r="S2627" i="1"/>
  <c r="T2627" i="1"/>
  <c r="U2627" i="1"/>
  <c r="V2627" i="1"/>
  <c r="W2627" i="1"/>
  <c r="S2628" i="1"/>
  <c r="T2628" i="1"/>
  <c r="U2628" i="1"/>
  <c r="V2628" i="1"/>
  <c r="W2628" i="1"/>
  <c r="S2629" i="1"/>
  <c r="T2629" i="1"/>
  <c r="U2629" i="1"/>
  <c r="V2629" i="1"/>
  <c r="W2629" i="1"/>
  <c r="S2630" i="1"/>
  <c r="T2630" i="1"/>
  <c r="U2630" i="1"/>
  <c r="V2630" i="1"/>
  <c r="W2630" i="1"/>
  <c r="S2631" i="1"/>
  <c r="T2631" i="1"/>
  <c r="U2631" i="1"/>
  <c r="V2631" i="1"/>
  <c r="W2631" i="1"/>
  <c r="S2632" i="1"/>
  <c r="T2632" i="1"/>
  <c r="U2632" i="1"/>
  <c r="V2632" i="1"/>
  <c r="W2632" i="1"/>
  <c r="S2633" i="1"/>
  <c r="T2633" i="1"/>
  <c r="U2633" i="1"/>
  <c r="V2633" i="1"/>
  <c r="W2633" i="1"/>
  <c r="S2634" i="1"/>
  <c r="T2634" i="1"/>
  <c r="U2634" i="1"/>
  <c r="V2634" i="1"/>
  <c r="W2634" i="1"/>
  <c r="S2635" i="1"/>
  <c r="T2635" i="1"/>
  <c r="U2635" i="1"/>
  <c r="V2635" i="1"/>
  <c r="W2635" i="1"/>
  <c r="S2636" i="1"/>
  <c r="T2636" i="1"/>
  <c r="U2636" i="1"/>
  <c r="V2636" i="1"/>
  <c r="W2636" i="1"/>
  <c r="S2637" i="1"/>
  <c r="T2637" i="1"/>
  <c r="U2637" i="1"/>
  <c r="V2637" i="1"/>
  <c r="W2637" i="1"/>
  <c r="S2638" i="1"/>
  <c r="T2638" i="1"/>
  <c r="U2638" i="1"/>
  <c r="V2638" i="1"/>
  <c r="W2638" i="1"/>
  <c r="S2639" i="1"/>
  <c r="T2639" i="1"/>
  <c r="U2639" i="1"/>
  <c r="V2639" i="1"/>
  <c r="W2639" i="1"/>
  <c r="S2640" i="1"/>
  <c r="T2640" i="1"/>
  <c r="U2640" i="1"/>
  <c r="V2640" i="1"/>
  <c r="W2640" i="1"/>
  <c r="S2641" i="1"/>
  <c r="T2641" i="1"/>
  <c r="U2641" i="1"/>
  <c r="V2641" i="1"/>
  <c r="W2641" i="1"/>
  <c r="S2642" i="1"/>
  <c r="T2642" i="1"/>
  <c r="U2642" i="1"/>
  <c r="V2642" i="1"/>
  <c r="W2642" i="1"/>
  <c r="S2643" i="1"/>
  <c r="T2643" i="1"/>
  <c r="U2643" i="1"/>
  <c r="V2643" i="1"/>
  <c r="W2643" i="1"/>
  <c r="S2644" i="1"/>
  <c r="T2644" i="1"/>
  <c r="U2644" i="1"/>
  <c r="V2644" i="1"/>
  <c r="W2644" i="1"/>
  <c r="S2645" i="1"/>
  <c r="T2645" i="1"/>
  <c r="U2645" i="1"/>
  <c r="V2645" i="1"/>
  <c r="W2645" i="1"/>
  <c r="S2646" i="1"/>
  <c r="T2646" i="1"/>
  <c r="U2646" i="1"/>
  <c r="V2646" i="1"/>
  <c r="W2646" i="1"/>
  <c r="S2647" i="1"/>
  <c r="T2647" i="1"/>
  <c r="U2647" i="1"/>
  <c r="V2647" i="1"/>
  <c r="W2647" i="1"/>
  <c r="S2648" i="1"/>
  <c r="T2648" i="1"/>
  <c r="U2648" i="1"/>
  <c r="V2648" i="1"/>
  <c r="W2648" i="1"/>
  <c r="S2649" i="1"/>
  <c r="T2649" i="1"/>
  <c r="U2649" i="1"/>
  <c r="V2649" i="1"/>
  <c r="W2649" i="1"/>
  <c r="S2650" i="1"/>
  <c r="T2650" i="1"/>
  <c r="U2650" i="1"/>
  <c r="V2650" i="1"/>
  <c r="W2650" i="1"/>
  <c r="S2651" i="1"/>
  <c r="T2651" i="1"/>
  <c r="U2651" i="1"/>
  <c r="V2651" i="1"/>
  <c r="W2651" i="1"/>
  <c r="S2652" i="1"/>
  <c r="T2652" i="1"/>
  <c r="U2652" i="1"/>
  <c r="V2652" i="1"/>
  <c r="W2652" i="1"/>
  <c r="S2653" i="1"/>
  <c r="T2653" i="1"/>
  <c r="U2653" i="1"/>
  <c r="V2653" i="1"/>
  <c r="W2653" i="1"/>
  <c r="S2654" i="1"/>
  <c r="T2654" i="1"/>
  <c r="U2654" i="1"/>
  <c r="V2654" i="1"/>
  <c r="W2654" i="1"/>
  <c r="S2655" i="1"/>
  <c r="T2655" i="1"/>
  <c r="U2655" i="1"/>
  <c r="V2655" i="1"/>
  <c r="W2655" i="1"/>
  <c r="S2656" i="1"/>
  <c r="T2656" i="1"/>
  <c r="U2656" i="1"/>
  <c r="V2656" i="1"/>
  <c r="W2656" i="1"/>
  <c r="S2657" i="1"/>
  <c r="T2657" i="1"/>
  <c r="U2657" i="1"/>
  <c r="V2657" i="1"/>
  <c r="W2657" i="1"/>
  <c r="S2658" i="1"/>
  <c r="T2658" i="1"/>
  <c r="U2658" i="1"/>
  <c r="V2658" i="1"/>
  <c r="W2658" i="1"/>
  <c r="S2659" i="1"/>
  <c r="T2659" i="1"/>
  <c r="U2659" i="1"/>
  <c r="V2659" i="1"/>
  <c r="W2659" i="1"/>
  <c r="S2660" i="1"/>
  <c r="T2660" i="1"/>
  <c r="U2660" i="1"/>
  <c r="V2660" i="1"/>
  <c r="W2660" i="1"/>
  <c r="S2661" i="1"/>
  <c r="T2661" i="1"/>
  <c r="U2661" i="1"/>
  <c r="V2661" i="1"/>
  <c r="W2661" i="1"/>
  <c r="S2662" i="1"/>
  <c r="T2662" i="1"/>
  <c r="U2662" i="1"/>
  <c r="V2662" i="1"/>
  <c r="W2662" i="1"/>
  <c r="S2663" i="1"/>
  <c r="T2663" i="1"/>
  <c r="U2663" i="1"/>
  <c r="V2663" i="1"/>
  <c r="W2663" i="1"/>
  <c r="S2664" i="1"/>
  <c r="T2664" i="1"/>
  <c r="U2664" i="1"/>
  <c r="V2664" i="1"/>
  <c r="W2664" i="1"/>
  <c r="S2665" i="1"/>
  <c r="T2665" i="1"/>
  <c r="U2665" i="1"/>
  <c r="V2665" i="1"/>
  <c r="W2665" i="1"/>
  <c r="S2666" i="1"/>
  <c r="T2666" i="1"/>
  <c r="U2666" i="1"/>
  <c r="V2666" i="1"/>
  <c r="W2666" i="1"/>
  <c r="S2667" i="1"/>
  <c r="T2667" i="1"/>
  <c r="U2667" i="1"/>
  <c r="V2667" i="1"/>
  <c r="W2667" i="1"/>
  <c r="S2668" i="1"/>
  <c r="T2668" i="1"/>
  <c r="U2668" i="1"/>
  <c r="V2668" i="1"/>
  <c r="W2668" i="1"/>
  <c r="S2669" i="1"/>
  <c r="T2669" i="1"/>
  <c r="U2669" i="1"/>
  <c r="V2669" i="1"/>
  <c r="W2669" i="1"/>
  <c r="S2670" i="1"/>
  <c r="T2670" i="1"/>
  <c r="U2670" i="1"/>
  <c r="V2670" i="1"/>
  <c r="W2670" i="1"/>
  <c r="S2671" i="1"/>
  <c r="T2671" i="1"/>
  <c r="U2671" i="1"/>
  <c r="V2671" i="1"/>
  <c r="W2671" i="1"/>
  <c r="S2672" i="1"/>
  <c r="T2672" i="1"/>
  <c r="U2672" i="1"/>
  <c r="V2672" i="1"/>
  <c r="W2672" i="1"/>
  <c r="S2673" i="1"/>
  <c r="T2673" i="1"/>
  <c r="U2673" i="1"/>
  <c r="V2673" i="1"/>
  <c r="W2673" i="1"/>
  <c r="S2674" i="1"/>
  <c r="T2674" i="1"/>
  <c r="U2674" i="1"/>
  <c r="V2674" i="1"/>
  <c r="W2674" i="1"/>
  <c r="S2675" i="1"/>
  <c r="T2675" i="1"/>
  <c r="U2675" i="1"/>
  <c r="V2675" i="1"/>
  <c r="W2675" i="1"/>
  <c r="S2676" i="1"/>
  <c r="T2676" i="1"/>
  <c r="U2676" i="1"/>
  <c r="V2676" i="1"/>
  <c r="W2676" i="1"/>
  <c r="S2677" i="1"/>
  <c r="T2677" i="1"/>
  <c r="U2677" i="1"/>
  <c r="V2677" i="1"/>
  <c r="W2677" i="1"/>
  <c r="S2678" i="1"/>
  <c r="T2678" i="1"/>
  <c r="U2678" i="1"/>
  <c r="V2678" i="1"/>
  <c r="W2678" i="1"/>
  <c r="S2679" i="1"/>
  <c r="T2679" i="1"/>
  <c r="U2679" i="1"/>
  <c r="V2679" i="1"/>
  <c r="W2679" i="1"/>
  <c r="S2680" i="1"/>
  <c r="T2680" i="1"/>
  <c r="U2680" i="1"/>
  <c r="V2680" i="1"/>
  <c r="W2680" i="1"/>
  <c r="S2681" i="1"/>
  <c r="T2681" i="1"/>
  <c r="U2681" i="1"/>
  <c r="V2681" i="1"/>
  <c r="W2681" i="1"/>
  <c r="S2682" i="1"/>
  <c r="T2682" i="1"/>
  <c r="U2682" i="1"/>
  <c r="V2682" i="1"/>
  <c r="W2682" i="1"/>
  <c r="S2683" i="1"/>
  <c r="T2683" i="1"/>
  <c r="U2683" i="1"/>
  <c r="V2683" i="1"/>
  <c r="W2683" i="1"/>
  <c r="S2684" i="1"/>
  <c r="T2684" i="1"/>
  <c r="U2684" i="1"/>
  <c r="V2684" i="1"/>
  <c r="W2684" i="1"/>
  <c r="S2685" i="1"/>
  <c r="T2685" i="1"/>
  <c r="U2685" i="1"/>
  <c r="V2685" i="1"/>
  <c r="W2685" i="1"/>
  <c r="S2686" i="1"/>
  <c r="T2686" i="1"/>
  <c r="U2686" i="1"/>
  <c r="V2686" i="1"/>
  <c r="W2686" i="1"/>
  <c r="S2687" i="1"/>
  <c r="T2687" i="1"/>
  <c r="U2687" i="1"/>
  <c r="V2687" i="1"/>
  <c r="W2687" i="1"/>
  <c r="S2688" i="1"/>
  <c r="T2688" i="1"/>
  <c r="U2688" i="1"/>
  <c r="V2688" i="1"/>
  <c r="W2688" i="1"/>
  <c r="S2689" i="1"/>
  <c r="T2689" i="1"/>
  <c r="U2689" i="1"/>
  <c r="V2689" i="1"/>
  <c r="W2689" i="1"/>
  <c r="S2690" i="1"/>
  <c r="T2690" i="1"/>
  <c r="U2690" i="1"/>
  <c r="V2690" i="1"/>
  <c r="W2690" i="1"/>
  <c r="S2691" i="1"/>
  <c r="T2691" i="1"/>
  <c r="U2691" i="1"/>
  <c r="V2691" i="1"/>
  <c r="W2691" i="1"/>
  <c r="S2692" i="1"/>
  <c r="T2692" i="1"/>
  <c r="U2692" i="1"/>
  <c r="V2692" i="1"/>
  <c r="W2692" i="1"/>
  <c r="S2693" i="1"/>
  <c r="T2693" i="1"/>
  <c r="U2693" i="1"/>
  <c r="V2693" i="1"/>
  <c r="W2693" i="1"/>
  <c r="S2694" i="1"/>
  <c r="T2694" i="1"/>
  <c r="U2694" i="1"/>
  <c r="V2694" i="1"/>
  <c r="W2694" i="1"/>
  <c r="S2695" i="1"/>
  <c r="T2695" i="1"/>
  <c r="U2695" i="1"/>
  <c r="V2695" i="1"/>
  <c r="W2695" i="1"/>
  <c r="S2696" i="1"/>
  <c r="T2696" i="1"/>
  <c r="U2696" i="1"/>
  <c r="V2696" i="1"/>
  <c r="W2696" i="1"/>
  <c r="S2697" i="1"/>
  <c r="T2697" i="1"/>
  <c r="U2697" i="1"/>
  <c r="V2697" i="1"/>
  <c r="W2697" i="1"/>
  <c r="S2698" i="1"/>
  <c r="T2698" i="1"/>
  <c r="U2698" i="1"/>
  <c r="V2698" i="1"/>
  <c r="W2698" i="1"/>
  <c r="S2699" i="1"/>
  <c r="T2699" i="1"/>
  <c r="U2699" i="1"/>
  <c r="V2699" i="1"/>
  <c r="W2699" i="1"/>
  <c r="S2700" i="1"/>
  <c r="T2700" i="1"/>
  <c r="U2700" i="1"/>
  <c r="V2700" i="1"/>
  <c r="W2700" i="1"/>
  <c r="S2701" i="1"/>
  <c r="T2701" i="1"/>
  <c r="U2701" i="1"/>
  <c r="V2701" i="1"/>
  <c r="W2701" i="1"/>
  <c r="S2702" i="1"/>
  <c r="T2702" i="1"/>
  <c r="U2702" i="1"/>
  <c r="V2702" i="1"/>
  <c r="W2702" i="1"/>
  <c r="S2703" i="1"/>
  <c r="T2703" i="1"/>
  <c r="U2703" i="1"/>
  <c r="V2703" i="1"/>
  <c r="W2703" i="1"/>
  <c r="S2704" i="1"/>
  <c r="T2704" i="1"/>
  <c r="U2704" i="1"/>
  <c r="V2704" i="1"/>
  <c r="W2704" i="1"/>
  <c r="S2705" i="1"/>
  <c r="T2705" i="1"/>
  <c r="U2705" i="1"/>
  <c r="V2705" i="1"/>
  <c r="W2705" i="1"/>
  <c r="S2706" i="1"/>
  <c r="T2706" i="1"/>
  <c r="U2706" i="1"/>
  <c r="V2706" i="1"/>
  <c r="W2706" i="1"/>
  <c r="S2707" i="1"/>
  <c r="T2707" i="1"/>
  <c r="U2707" i="1"/>
  <c r="V2707" i="1"/>
  <c r="W2707" i="1"/>
  <c r="S2708" i="1"/>
  <c r="T2708" i="1"/>
  <c r="U2708" i="1"/>
  <c r="V2708" i="1"/>
  <c r="W2708" i="1"/>
  <c r="S2709" i="1"/>
  <c r="T2709" i="1"/>
  <c r="U2709" i="1"/>
  <c r="V2709" i="1"/>
  <c r="W2709" i="1"/>
  <c r="S2710" i="1"/>
  <c r="T2710" i="1"/>
  <c r="U2710" i="1"/>
  <c r="V2710" i="1"/>
  <c r="W2710" i="1"/>
  <c r="S2711" i="1"/>
  <c r="T2711" i="1"/>
  <c r="U2711" i="1"/>
  <c r="V2711" i="1"/>
  <c r="W2711" i="1"/>
  <c r="S2712" i="1"/>
  <c r="T2712" i="1"/>
  <c r="U2712" i="1"/>
  <c r="V2712" i="1"/>
  <c r="W2712" i="1"/>
  <c r="S2713" i="1"/>
  <c r="T2713" i="1"/>
  <c r="U2713" i="1"/>
  <c r="V2713" i="1"/>
  <c r="W2713" i="1"/>
  <c r="S2714" i="1"/>
  <c r="T2714" i="1"/>
  <c r="U2714" i="1"/>
  <c r="V2714" i="1"/>
  <c r="W2714" i="1"/>
  <c r="S2715" i="1"/>
  <c r="T2715" i="1"/>
  <c r="U2715" i="1"/>
  <c r="V2715" i="1"/>
  <c r="W2715" i="1"/>
  <c r="S2716" i="1"/>
  <c r="T2716" i="1"/>
  <c r="U2716" i="1"/>
  <c r="V2716" i="1"/>
  <c r="W2716" i="1"/>
  <c r="S2717" i="1"/>
  <c r="T2717" i="1"/>
  <c r="U2717" i="1"/>
  <c r="V2717" i="1"/>
  <c r="W2717" i="1"/>
  <c r="S2718" i="1"/>
  <c r="T2718" i="1"/>
  <c r="U2718" i="1"/>
  <c r="V2718" i="1"/>
  <c r="W2718" i="1"/>
  <c r="S2719" i="1"/>
  <c r="T2719" i="1"/>
  <c r="U2719" i="1"/>
  <c r="V2719" i="1"/>
  <c r="W2719" i="1"/>
  <c r="S2720" i="1"/>
  <c r="T2720" i="1"/>
  <c r="U2720" i="1"/>
  <c r="V2720" i="1"/>
  <c r="W2720" i="1"/>
  <c r="S2721" i="1"/>
  <c r="T2721" i="1"/>
  <c r="U2721" i="1"/>
  <c r="V2721" i="1"/>
  <c r="W2721" i="1"/>
  <c r="S2722" i="1"/>
  <c r="T2722" i="1"/>
  <c r="U2722" i="1"/>
  <c r="V2722" i="1"/>
  <c r="W2722" i="1"/>
  <c r="S2723" i="1"/>
  <c r="T2723" i="1"/>
  <c r="U2723" i="1"/>
  <c r="V2723" i="1"/>
  <c r="W2723" i="1"/>
  <c r="S2724" i="1"/>
  <c r="T2724" i="1"/>
  <c r="U2724" i="1"/>
  <c r="V2724" i="1"/>
  <c r="W2724" i="1"/>
  <c r="S2725" i="1"/>
  <c r="T2725" i="1"/>
  <c r="U2725" i="1"/>
  <c r="V2725" i="1"/>
  <c r="W2725" i="1"/>
  <c r="S2726" i="1"/>
  <c r="T2726" i="1"/>
  <c r="U2726" i="1"/>
  <c r="V2726" i="1"/>
  <c r="W2726" i="1"/>
  <c r="S2727" i="1"/>
  <c r="T2727" i="1"/>
  <c r="U2727" i="1"/>
  <c r="V2727" i="1"/>
  <c r="W2727" i="1"/>
  <c r="S2728" i="1"/>
  <c r="T2728" i="1"/>
  <c r="U2728" i="1"/>
  <c r="V2728" i="1"/>
  <c r="W2728" i="1"/>
  <c r="S2729" i="1"/>
  <c r="T2729" i="1"/>
  <c r="U2729" i="1"/>
  <c r="V2729" i="1"/>
  <c r="W2729" i="1"/>
  <c r="S2730" i="1"/>
  <c r="T2730" i="1"/>
  <c r="U2730" i="1"/>
  <c r="V2730" i="1"/>
  <c r="W2730" i="1"/>
  <c r="S2731" i="1"/>
  <c r="T2731" i="1"/>
  <c r="U2731" i="1"/>
  <c r="V2731" i="1"/>
  <c r="W2731" i="1"/>
  <c r="S2732" i="1"/>
  <c r="T2732" i="1"/>
  <c r="U2732" i="1"/>
  <c r="V2732" i="1"/>
  <c r="W2732" i="1"/>
  <c r="S2733" i="1"/>
  <c r="T2733" i="1"/>
  <c r="U2733" i="1"/>
  <c r="V2733" i="1"/>
  <c r="W2733" i="1"/>
  <c r="S2734" i="1"/>
  <c r="T2734" i="1"/>
  <c r="U2734" i="1"/>
  <c r="V2734" i="1"/>
  <c r="W2734" i="1"/>
  <c r="S2735" i="1"/>
  <c r="T2735" i="1"/>
  <c r="U2735" i="1"/>
  <c r="V2735" i="1"/>
  <c r="W2735" i="1"/>
  <c r="S2736" i="1"/>
  <c r="T2736" i="1"/>
  <c r="U2736" i="1"/>
  <c r="V2736" i="1"/>
  <c r="W2736" i="1"/>
  <c r="S2737" i="1"/>
  <c r="T2737" i="1"/>
  <c r="U2737" i="1"/>
  <c r="V2737" i="1"/>
  <c r="W2737" i="1"/>
  <c r="S2738" i="1"/>
  <c r="T2738" i="1"/>
  <c r="U2738" i="1"/>
  <c r="V2738" i="1"/>
  <c r="W2738" i="1"/>
  <c r="S2739" i="1"/>
  <c r="T2739" i="1"/>
  <c r="U2739" i="1"/>
  <c r="V2739" i="1"/>
  <c r="W2739" i="1"/>
  <c r="S2740" i="1"/>
  <c r="T2740" i="1"/>
  <c r="U2740" i="1"/>
  <c r="V2740" i="1"/>
  <c r="W2740" i="1"/>
  <c r="S2741" i="1"/>
  <c r="T2741" i="1"/>
  <c r="U2741" i="1"/>
  <c r="V2741" i="1"/>
  <c r="W2741" i="1"/>
  <c r="S2742" i="1"/>
  <c r="T2742" i="1"/>
  <c r="U2742" i="1"/>
  <c r="V2742" i="1"/>
  <c r="W2742" i="1"/>
  <c r="S2743" i="1"/>
  <c r="T2743" i="1"/>
  <c r="U2743" i="1"/>
  <c r="V2743" i="1"/>
  <c r="W2743" i="1"/>
  <c r="S2744" i="1"/>
  <c r="T2744" i="1"/>
  <c r="U2744" i="1"/>
  <c r="V2744" i="1"/>
  <c r="W2744" i="1"/>
  <c r="S2745" i="1"/>
  <c r="T2745" i="1"/>
  <c r="U2745" i="1"/>
  <c r="V2745" i="1"/>
  <c r="W2745" i="1"/>
  <c r="S2746" i="1"/>
  <c r="T2746" i="1"/>
  <c r="U2746" i="1"/>
  <c r="V2746" i="1"/>
  <c r="W2746" i="1"/>
  <c r="S2747" i="1"/>
  <c r="T2747" i="1"/>
  <c r="U2747" i="1"/>
  <c r="V2747" i="1"/>
  <c r="W2747" i="1"/>
  <c r="S2748" i="1"/>
  <c r="T2748" i="1"/>
  <c r="U2748" i="1"/>
  <c r="V2748" i="1"/>
  <c r="W2748" i="1"/>
  <c r="S2749" i="1"/>
  <c r="T2749" i="1"/>
  <c r="U2749" i="1"/>
  <c r="V2749" i="1"/>
  <c r="W2749" i="1"/>
  <c r="S2750" i="1"/>
  <c r="T2750" i="1"/>
  <c r="U2750" i="1"/>
  <c r="V2750" i="1"/>
  <c r="W2750" i="1"/>
  <c r="S2751" i="1"/>
  <c r="T2751" i="1"/>
  <c r="U2751" i="1"/>
  <c r="V2751" i="1"/>
  <c r="W2751" i="1"/>
  <c r="S2752" i="1"/>
  <c r="T2752" i="1"/>
  <c r="U2752" i="1"/>
  <c r="V2752" i="1"/>
  <c r="W2752" i="1"/>
  <c r="S2753" i="1"/>
  <c r="T2753" i="1"/>
  <c r="U2753" i="1"/>
  <c r="V2753" i="1"/>
  <c r="W2753" i="1"/>
  <c r="S2754" i="1"/>
  <c r="T2754" i="1"/>
  <c r="U2754" i="1"/>
  <c r="V2754" i="1"/>
  <c r="W2754" i="1"/>
  <c r="S2755" i="1"/>
  <c r="T2755" i="1"/>
  <c r="U2755" i="1"/>
  <c r="V2755" i="1"/>
  <c r="W2755" i="1"/>
  <c r="S2756" i="1"/>
  <c r="T2756" i="1"/>
  <c r="U2756" i="1"/>
  <c r="V2756" i="1"/>
  <c r="W2756" i="1"/>
  <c r="S2757" i="1"/>
  <c r="T2757" i="1"/>
  <c r="U2757" i="1"/>
  <c r="V2757" i="1"/>
  <c r="W2757" i="1"/>
  <c r="S2758" i="1"/>
  <c r="T2758" i="1"/>
  <c r="U2758" i="1"/>
  <c r="V2758" i="1"/>
  <c r="W2758" i="1"/>
  <c r="S2759" i="1"/>
  <c r="T2759" i="1"/>
  <c r="U2759" i="1"/>
  <c r="V2759" i="1"/>
  <c r="W2759" i="1"/>
  <c r="S2760" i="1"/>
  <c r="T2760" i="1"/>
  <c r="U2760" i="1"/>
  <c r="V2760" i="1"/>
  <c r="W2760" i="1"/>
  <c r="S2761" i="1"/>
  <c r="T2761" i="1"/>
  <c r="U2761" i="1"/>
  <c r="V2761" i="1"/>
  <c r="W2761" i="1"/>
  <c r="S2762" i="1"/>
  <c r="T2762" i="1"/>
  <c r="U2762" i="1"/>
  <c r="V2762" i="1"/>
  <c r="W2762" i="1"/>
  <c r="S2763" i="1"/>
  <c r="T2763" i="1"/>
  <c r="U2763" i="1"/>
  <c r="V2763" i="1"/>
  <c r="W2763" i="1"/>
  <c r="S2764" i="1"/>
  <c r="T2764" i="1"/>
  <c r="U2764" i="1"/>
  <c r="V2764" i="1"/>
  <c r="W2764" i="1"/>
  <c r="S2765" i="1"/>
  <c r="T2765" i="1"/>
  <c r="U2765" i="1"/>
  <c r="V2765" i="1"/>
  <c r="W2765" i="1"/>
  <c r="S2766" i="1"/>
  <c r="T2766" i="1"/>
  <c r="U2766" i="1"/>
  <c r="V2766" i="1"/>
  <c r="W2766" i="1"/>
  <c r="S2767" i="1"/>
  <c r="T2767" i="1"/>
  <c r="U2767" i="1"/>
  <c r="V2767" i="1"/>
  <c r="W2767" i="1"/>
  <c r="S2768" i="1"/>
  <c r="T2768" i="1"/>
  <c r="U2768" i="1"/>
  <c r="V2768" i="1"/>
  <c r="W2768" i="1"/>
  <c r="S2769" i="1"/>
  <c r="T2769" i="1"/>
  <c r="U2769" i="1"/>
  <c r="V2769" i="1"/>
  <c r="W2769" i="1"/>
  <c r="S2770" i="1"/>
  <c r="T2770" i="1"/>
  <c r="U2770" i="1"/>
  <c r="V2770" i="1"/>
  <c r="W2770" i="1"/>
  <c r="S2771" i="1"/>
  <c r="T2771" i="1"/>
  <c r="U2771" i="1"/>
  <c r="V2771" i="1"/>
  <c r="W2771" i="1"/>
  <c r="S2772" i="1"/>
  <c r="T2772" i="1"/>
  <c r="U2772" i="1"/>
  <c r="V2772" i="1"/>
  <c r="W2772" i="1"/>
  <c r="S2773" i="1"/>
  <c r="T2773" i="1"/>
  <c r="U2773" i="1"/>
  <c r="V2773" i="1"/>
  <c r="W2773" i="1"/>
  <c r="S2774" i="1"/>
  <c r="T2774" i="1"/>
  <c r="U2774" i="1"/>
  <c r="V2774" i="1"/>
  <c r="W2774" i="1"/>
  <c r="S2775" i="1"/>
  <c r="T2775" i="1"/>
  <c r="U2775" i="1"/>
  <c r="V2775" i="1"/>
  <c r="W2775" i="1"/>
  <c r="S2776" i="1"/>
  <c r="T2776" i="1"/>
  <c r="U2776" i="1"/>
  <c r="V2776" i="1"/>
  <c r="W2776" i="1"/>
  <c r="S2777" i="1"/>
  <c r="T2777" i="1"/>
  <c r="U2777" i="1"/>
  <c r="V2777" i="1"/>
  <c r="W2777" i="1"/>
  <c r="S2778" i="1"/>
  <c r="T2778" i="1"/>
  <c r="U2778" i="1"/>
  <c r="V2778" i="1"/>
  <c r="W2778" i="1"/>
  <c r="S2779" i="1"/>
  <c r="T2779" i="1"/>
  <c r="U2779" i="1"/>
  <c r="V2779" i="1"/>
  <c r="W2779" i="1"/>
  <c r="S2780" i="1"/>
  <c r="T2780" i="1"/>
  <c r="U2780" i="1"/>
  <c r="V2780" i="1"/>
  <c r="W2780" i="1"/>
  <c r="S2781" i="1"/>
  <c r="T2781" i="1"/>
  <c r="U2781" i="1"/>
  <c r="V2781" i="1"/>
  <c r="W2781" i="1"/>
  <c r="S2782" i="1"/>
  <c r="T2782" i="1"/>
  <c r="U2782" i="1"/>
  <c r="V2782" i="1"/>
  <c r="W2782" i="1"/>
  <c r="S2783" i="1"/>
  <c r="T2783" i="1"/>
  <c r="U2783" i="1"/>
  <c r="V2783" i="1"/>
  <c r="W2783" i="1"/>
  <c r="S2784" i="1"/>
  <c r="T2784" i="1"/>
  <c r="U2784" i="1"/>
  <c r="V2784" i="1"/>
  <c r="W2784" i="1"/>
  <c r="S2785" i="1"/>
  <c r="T2785" i="1"/>
  <c r="U2785" i="1"/>
  <c r="V2785" i="1"/>
  <c r="W2785" i="1"/>
  <c r="S2786" i="1"/>
  <c r="T2786" i="1"/>
  <c r="U2786" i="1"/>
  <c r="V2786" i="1"/>
  <c r="W2786" i="1"/>
  <c r="S2787" i="1"/>
  <c r="T2787" i="1"/>
  <c r="U2787" i="1"/>
  <c r="V2787" i="1"/>
  <c r="W2787" i="1"/>
  <c r="S2788" i="1"/>
  <c r="T2788" i="1"/>
  <c r="U2788" i="1"/>
  <c r="V2788" i="1"/>
  <c r="W2788" i="1"/>
  <c r="S2789" i="1"/>
  <c r="T2789" i="1"/>
  <c r="U2789" i="1"/>
  <c r="V2789" i="1"/>
  <c r="W2789" i="1"/>
  <c r="S2790" i="1"/>
  <c r="T2790" i="1"/>
  <c r="U2790" i="1"/>
  <c r="V2790" i="1"/>
  <c r="W2790" i="1"/>
  <c r="S2791" i="1"/>
  <c r="T2791" i="1"/>
  <c r="U2791" i="1"/>
  <c r="V2791" i="1"/>
  <c r="W2791" i="1"/>
  <c r="S2792" i="1"/>
  <c r="T2792" i="1"/>
  <c r="U2792" i="1"/>
  <c r="V2792" i="1"/>
  <c r="W2792" i="1"/>
  <c r="S2793" i="1"/>
  <c r="T2793" i="1"/>
  <c r="U2793" i="1"/>
  <c r="V2793" i="1"/>
  <c r="W2793" i="1"/>
  <c r="S2794" i="1"/>
  <c r="T2794" i="1"/>
  <c r="U2794" i="1"/>
  <c r="V2794" i="1"/>
  <c r="W2794" i="1"/>
  <c r="S2795" i="1"/>
  <c r="T2795" i="1"/>
  <c r="U2795" i="1"/>
  <c r="V2795" i="1"/>
  <c r="W2795" i="1"/>
  <c r="S2796" i="1"/>
  <c r="T2796" i="1"/>
  <c r="U2796" i="1"/>
  <c r="V2796" i="1"/>
  <c r="W2796" i="1"/>
  <c r="S2797" i="1"/>
  <c r="T2797" i="1"/>
  <c r="U2797" i="1"/>
  <c r="V2797" i="1"/>
  <c r="W2797" i="1"/>
  <c r="S2798" i="1"/>
  <c r="T2798" i="1"/>
  <c r="U2798" i="1"/>
  <c r="V2798" i="1"/>
  <c r="W2798" i="1"/>
  <c r="S2799" i="1"/>
  <c r="T2799" i="1"/>
  <c r="U2799" i="1"/>
  <c r="V2799" i="1"/>
  <c r="W2799" i="1"/>
  <c r="S2800" i="1"/>
  <c r="T2800" i="1"/>
  <c r="U2800" i="1"/>
  <c r="V2800" i="1"/>
  <c r="W2800" i="1"/>
  <c r="S2801" i="1"/>
  <c r="T2801" i="1"/>
  <c r="U2801" i="1"/>
  <c r="V2801" i="1"/>
  <c r="W2801" i="1"/>
  <c r="S2802" i="1"/>
  <c r="T2802" i="1"/>
  <c r="U2802" i="1"/>
  <c r="V2802" i="1"/>
  <c r="W2802" i="1"/>
  <c r="S2803" i="1"/>
  <c r="T2803" i="1"/>
  <c r="U2803" i="1"/>
  <c r="V2803" i="1"/>
  <c r="W2803" i="1"/>
  <c r="S2804" i="1"/>
  <c r="T2804" i="1"/>
  <c r="U2804" i="1"/>
  <c r="V2804" i="1"/>
  <c r="W2804" i="1"/>
  <c r="S2805" i="1"/>
  <c r="T2805" i="1"/>
  <c r="U2805" i="1"/>
  <c r="V2805" i="1"/>
  <c r="W2805" i="1"/>
  <c r="S2806" i="1"/>
  <c r="T2806" i="1"/>
  <c r="U2806" i="1"/>
  <c r="V2806" i="1"/>
  <c r="W2806" i="1"/>
  <c r="S2807" i="1"/>
  <c r="T2807" i="1"/>
  <c r="U2807" i="1"/>
  <c r="V2807" i="1"/>
  <c r="W2807" i="1"/>
  <c r="S2808" i="1"/>
  <c r="T2808" i="1"/>
  <c r="U2808" i="1"/>
  <c r="V2808" i="1"/>
  <c r="W2808" i="1"/>
  <c r="S2809" i="1"/>
  <c r="T2809" i="1"/>
  <c r="U2809" i="1"/>
  <c r="V2809" i="1"/>
  <c r="W2809" i="1"/>
  <c r="S2810" i="1"/>
  <c r="T2810" i="1"/>
  <c r="U2810" i="1"/>
  <c r="V2810" i="1"/>
  <c r="W2810" i="1"/>
  <c r="S2811" i="1"/>
  <c r="T2811" i="1"/>
  <c r="U2811" i="1"/>
  <c r="V2811" i="1"/>
  <c r="W2811" i="1"/>
  <c r="S2812" i="1"/>
  <c r="T2812" i="1"/>
  <c r="U2812" i="1"/>
  <c r="V2812" i="1"/>
  <c r="W2812" i="1"/>
  <c r="S2813" i="1"/>
  <c r="T2813" i="1"/>
  <c r="U2813" i="1"/>
  <c r="V2813" i="1"/>
  <c r="W2813" i="1"/>
  <c r="S2814" i="1"/>
  <c r="T2814" i="1"/>
  <c r="U2814" i="1"/>
  <c r="V2814" i="1"/>
  <c r="W2814" i="1"/>
  <c r="S2815" i="1"/>
  <c r="T2815" i="1"/>
  <c r="U2815" i="1"/>
  <c r="V2815" i="1"/>
  <c r="W2815" i="1"/>
  <c r="S2816" i="1"/>
  <c r="T2816" i="1"/>
  <c r="U2816" i="1"/>
  <c r="V2816" i="1"/>
  <c r="W2816" i="1"/>
  <c r="S2817" i="1"/>
  <c r="T2817" i="1"/>
  <c r="U2817" i="1"/>
  <c r="V2817" i="1"/>
  <c r="W2817" i="1"/>
  <c r="S2818" i="1"/>
  <c r="T2818" i="1"/>
  <c r="U2818" i="1"/>
  <c r="V2818" i="1"/>
  <c r="W2818" i="1"/>
  <c r="S2819" i="1"/>
  <c r="T2819" i="1"/>
  <c r="U2819" i="1"/>
  <c r="V2819" i="1"/>
  <c r="W2819" i="1"/>
  <c r="S2820" i="1"/>
  <c r="T2820" i="1"/>
  <c r="U2820" i="1"/>
  <c r="V2820" i="1"/>
  <c r="W2820" i="1"/>
  <c r="S2821" i="1"/>
  <c r="T2821" i="1"/>
  <c r="U2821" i="1"/>
  <c r="V2821" i="1"/>
  <c r="W2821" i="1"/>
  <c r="S2822" i="1"/>
  <c r="T2822" i="1"/>
  <c r="U2822" i="1"/>
  <c r="V2822" i="1"/>
  <c r="W2822" i="1"/>
  <c r="S2823" i="1"/>
  <c r="T2823" i="1"/>
  <c r="U2823" i="1"/>
  <c r="V2823" i="1"/>
  <c r="W2823" i="1"/>
  <c r="S2824" i="1"/>
  <c r="T2824" i="1"/>
  <c r="U2824" i="1"/>
  <c r="V2824" i="1"/>
  <c r="W2824" i="1"/>
  <c r="S2825" i="1"/>
  <c r="T2825" i="1"/>
  <c r="U2825" i="1"/>
  <c r="V2825" i="1"/>
  <c r="W2825" i="1"/>
  <c r="S2826" i="1"/>
  <c r="T2826" i="1"/>
  <c r="U2826" i="1"/>
  <c r="V2826" i="1"/>
  <c r="W2826" i="1"/>
  <c r="S2827" i="1"/>
  <c r="T2827" i="1"/>
  <c r="U2827" i="1"/>
  <c r="V2827" i="1"/>
  <c r="W2827" i="1"/>
  <c r="S2828" i="1"/>
  <c r="T2828" i="1"/>
  <c r="U2828" i="1"/>
  <c r="V2828" i="1"/>
  <c r="W2828" i="1"/>
  <c r="S2829" i="1"/>
  <c r="T2829" i="1"/>
  <c r="U2829" i="1"/>
  <c r="V2829" i="1"/>
  <c r="W2829" i="1"/>
  <c r="S2830" i="1"/>
  <c r="T2830" i="1"/>
  <c r="U2830" i="1"/>
  <c r="V2830" i="1"/>
  <c r="W2830" i="1"/>
  <c r="S2831" i="1"/>
  <c r="T2831" i="1"/>
  <c r="U2831" i="1"/>
  <c r="V2831" i="1"/>
  <c r="W2831" i="1"/>
  <c r="S2832" i="1"/>
  <c r="T2832" i="1"/>
  <c r="U2832" i="1"/>
  <c r="V2832" i="1"/>
  <c r="W2832" i="1"/>
  <c r="S2833" i="1"/>
  <c r="T2833" i="1"/>
  <c r="U2833" i="1"/>
  <c r="V2833" i="1"/>
  <c r="W2833" i="1"/>
  <c r="S2834" i="1"/>
  <c r="T2834" i="1"/>
  <c r="U2834" i="1"/>
  <c r="V2834" i="1"/>
  <c r="W2834" i="1"/>
  <c r="S2835" i="1"/>
  <c r="T2835" i="1"/>
  <c r="U2835" i="1"/>
  <c r="V2835" i="1"/>
  <c r="W2835" i="1"/>
  <c r="S2836" i="1"/>
  <c r="T2836" i="1"/>
  <c r="U2836" i="1"/>
  <c r="V2836" i="1"/>
  <c r="W2836" i="1"/>
  <c r="S2837" i="1"/>
  <c r="T2837" i="1"/>
  <c r="U2837" i="1"/>
  <c r="V2837" i="1"/>
  <c r="W2837" i="1"/>
  <c r="S2838" i="1"/>
  <c r="T2838" i="1"/>
  <c r="U2838" i="1"/>
  <c r="V2838" i="1"/>
  <c r="W2838" i="1"/>
  <c r="S2839" i="1"/>
  <c r="T2839" i="1"/>
  <c r="U2839" i="1"/>
  <c r="V2839" i="1"/>
  <c r="W2839" i="1"/>
  <c r="S2840" i="1"/>
  <c r="T2840" i="1"/>
  <c r="U2840" i="1"/>
  <c r="V2840" i="1"/>
  <c r="W2840" i="1"/>
  <c r="S2841" i="1"/>
  <c r="T2841" i="1"/>
  <c r="U2841" i="1"/>
  <c r="V2841" i="1"/>
  <c r="W2841" i="1"/>
  <c r="S2842" i="1"/>
  <c r="T2842" i="1"/>
  <c r="U2842" i="1"/>
  <c r="V2842" i="1"/>
  <c r="W2842" i="1"/>
  <c r="S2843" i="1"/>
  <c r="T2843" i="1"/>
  <c r="U2843" i="1"/>
  <c r="V2843" i="1"/>
  <c r="W2843" i="1"/>
  <c r="S2844" i="1"/>
  <c r="T2844" i="1"/>
  <c r="U2844" i="1"/>
  <c r="V2844" i="1"/>
  <c r="W2844" i="1"/>
  <c r="S2845" i="1"/>
  <c r="T2845" i="1"/>
  <c r="U2845" i="1"/>
  <c r="V2845" i="1"/>
  <c r="W2845" i="1"/>
  <c r="S2846" i="1"/>
  <c r="T2846" i="1"/>
  <c r="U2846" i="1"/>
  <c r="V2846" i="1"/>
  <c r="W2846" i="1"/>
  <c r="S2847" i="1"/>
  <c r="T2847" i="1"/>
  <c r="U2847" i="1"/>
  <c r="V2847" i="1"/>
  <c r="W2847" i="1"/>
  <c r="S2848" i="1"/>
  <c r="T2848" i="1"/>
  <c r="U2848" i="1"/>
  <c r="V2848" i="1"/>
  <c r="W2848" i="1"/>
  <c r="S2849" i="1"/>
  <c r="T2849" i="1"/>
  <c r="U2849" i="1"/>
  <c r="V2849" i="1"/>
  <c r="W2849" i="1"/>
  <c r="S2850" i="1"/>
  <c r="T2850" i="1"/>
  <c r="U2850" i="1"/>
  <c r="V2850" i="1"/>
  <c r="W2850" i="1"/>
  <c r="S2851" i="1"/>
  <c r="T2851" i="1"/>
  <c r="U2851" i="1"/>
  <c r="V2851" i="1"/>
  <c r="W2851" i="1"/>
  <c r="S2852" i="1"/>
  <c r="T2852" i="1"/>
  <c r="U2852" i="1"/>
  <c r="V2852" i="1"/>
  <c r="W2852" i="1"/>
  <c r="S2853" i="1"/>
  <c r="T2853" i="1"/>
  <c r="U2853" i="1"/>
  <c r="V2853" i="1"/>
  <c r="W2853" i="1"/>
  <c r="S2854" i="1"/>
  <c r="T2854" i="1"/>
  <c r="U2854" i="1"/>
  <c r="V2854" i="1"/>
  <c r="W2854" i="1"/>
  <c r="S2855" i="1"/>
  <c r="T2855" i="1"/>
  <c r="U2855" i="1"/>
  <c r="V2855" i="1"/>
  <c r="W2855" i="1"/>
  <c r="S2856" i="1"/>
  <c r="T2856" i="1"/>
  <c r="U2856" i="1"/>
  <c r="V2856" i="1"/>
  <c r="W2856" i="1"/>
  <c r="S2857" i="1"/>
  <c r="T2857" i="1"/>
  <c r="U2857" i="1"/>
  <c r="V2857" i="1"/>
  <c r="W2857" i="1"/>
  <c r="S2858" i="1"/>
  <c r="T2858" i="1"/>
  <c r="U2858" i="1"/>
  <c r="V2858" i="1"/>
  <c r="W2858" i="1"/>
  <c r="S2859" i="1"/>
  <c r="T2859" i="1"/>
  <c r="U2859" i="1"/>
  <c r="V2859" i="1"/>
  <c r="W2859" i="1"/>
  <c r="S2860" i="1"/>
  <c r="T2860" i="1"/>
  <c r="U2860" i="1"/>
  <c r="V2860" i="1"/>
  <c r="W2860" i="1"/>
  <c r="S2861" i="1"/>
  <c r="T2861" i="1"/>
  <c r="U2861" i="1"/>
  <c r="V2861" i="1"/>
  <c r="W2861" i="1"/>
  <c r="S2862" i="1"/>
  <c r="T2862" i="1"/>
  <c r="U2862" i="1"/>
  <c r="V2862" i="1"/>
  <c r="W2862" i="1"/>
  <c r="S2863" i="1"/>
  <c r="T2863" i="1"/>
  <c r="U2863" i="1"/>
  <c r="V2863" i="1"/>
  <c r="W2863" i="1"/>
  <c r="S2864" i="1"/>
  <c r="T2864" i="1"/>
  <c r="U2864" i="1"/>
  <c r="V2864" i="1"/>
  <c r="W2864" i="1"/>
  <c r="S2865" i="1"/>
  <c r="T2865" i="1"/>
  <c r="U2865" i="1"/>
  <c r="V2865" i="1"/>
  <c r="W2865" i="1"/>
  <c r="S2866" i="1"/>
  <c r="T2866" i="1"/>
  <c r="U2866" i="1"/>
  <c r="V2866" i="1"/>
  <c r="W2866" i="1"/>
  <c r="S2867" i="1"/>
  <c r="T2867" i="1"/>
  <c r="U2867" i="1"/>
  <c r="V2867" i="1"/>
  <c r="W2867" i="1"/>
  <c r="S2868" i="1"/>
  <c r="T2868" i="1"/>
  <c r="U2868" i="1"/>
  <c r="V2868" i="1"/>
  <c r="W2868" i="1"/>
  <c r="S2869" i="1"/>
  <c r="T2869" i="1"/>
  <c r="U2869" i="1"/>
  <c r="V2869" i="1"/>
  <c r="W2869" i="1"/>
  <c r="S2870" i="1"/>
  <c r="T2870" i="1"/>
  <c r="U2870" i="1"/>
  <c r="V2870" i="1"/>
  <c r="W2870" i="1"/>
  <c r="S2871" i="1"/>
  <c r="T2871" i="1"/>
  <c r="U2871" i="1"/>
  <c r="V2871" i="1"/>
  <c r="W2871" i="1"/>
  <c r="S2872" i="1"/>
  <c r="T2872" i="1"/>
  <c r="U2872" i="1"/>
  <c r="V2872" i="1"/>
  <c r="W2872" i="1"/>
  <c r="S2873" i="1"/>
  <c r="T2873" i="1"/>
  <c r="U2873" i="1"/>
  <c r="V2873" i="1"/>
  <c r="W2873" i="1"/>
  <c r="S2874" i="1"/>
  <c r="T2874" i="1"/>
  <c r="U2874" i="1"/>
  <c r="V2874" i="1"/>
  <c r="W2874" i="1"/>
  <c r="S2875" i="1"/>
  <c r="T2875" i="1"/>
  <c r="U2875" i="1"/>
  <c r="V2875" i="1"/>
  <c r="W2875" i="1"/>
  <c r="S2876" i="1"/>
  <c r="T2876" i="1"/>
  <c r="U2876" i="1"/>
  <c r="V2876" i="1"/>
  <c r="W2876" i="1"/>
  <c r="S2877" i="1"/>
  <c r="T2877" i="1"/>
  <c r="U2877" i="1"/>
  <c r="V2877" i="1"/>
  <c r="W2877" i="1"/>
  <c r="S2878" i="1"/>
  <c r="T2878" i="1"/>
  <c r="U2878" i="1"/>
  <c r="V2878" i="1"/>
  <c r="W2878" i="1"/>
  <c r="S2879" i="1"/>
  <c r="T2879" i="1"/>
  <c r="U2879" i="1"/>
  <c r="V2879" i="1"/>
  <c r="W2879" i="1"/>
  <c r="S2880" i="1"/>
  <c r="T2880" i="1"/>
  <c r="U2880" i="1"/>
  <c r="V2880" i="1"/>
  <c r="W2880" i="1"/>
  <c r="S2881" i="1"/>
  <c r="T2881" i="1"/>
  <c r="U2881" i="1"/>
  <c r="V2881" i="1"/>
  <c r="W2881" i="1"/>
  <c r="S2882" i="1"/>
  <c r="T2882" i="1"/>
  <c r="U2882" i="1"/>
  <c r="V2882" i="1"/>
  <c r="W2882" i="1"/>
  <c r="S2883" i="1"/>
  <c r="T2883" i="1"/>
  <c r="U2883" i="1"/>
  <c r="V2883" i="1"/>
  <c r="W2883" i="1"/>
  <c r="S2884" i="1"/>
  <c r="T2884" i="1"/>
  <c r="U2884" i="1"/>
  <c r="V2884" i="1"/>
  <c r="W2884" i="1"/>
  <c r="S2885" i="1"/>
  <c r="T2885" i="1"/>
  <c r="U2885" i="1"/>
  <c r="V2885" i="1"/>
  <c r="W2885" i="1"/>
  <c r="S2886" i="1"/>
  <c r="T2886" i="1"/>
  <c r="U2886" i="1"/>
  <c r="V2886" i="1"/>
  <c r="W2886" i="1"/>
  <c r="S2887" i="1"/>
  <c r="T2887" i="1"/>
  <c r="U2887" i="1"/>
  <c r="V2887" i="1"/>
  <c r="W2887" i="1"/>
  <c r="S2888" i="1"/>
  <c r="T2888" i="1"/>
  <c r="U2888" i="1"/>
  <c r="V2888" i="1"/>
  <c r="W2888" i="1"/>
  <c r="S2889" i="1"/>
  <c r="T2889" i="1"/>
  <c r="U2889" i="1"/>
  <c r="V2889" i="1"/>
  <c r="W2889" i="1"/>
  <c r="S2890" i="1"/>
  <c r="T2890" i="1"/>
  <c r="U2890" i="1"/>
  <c r="V2890" i="1"/>
  <c r="W2890" i="1"/>
  <c r="S2891" i="1"/>
  <c r="T2891" i="1"/>
  <c r="U2891" i="1"/>
  <c r="V2891" i="1"/>
  <c r="W2891" i="1"/>
  <c r="S2892" i="1"/>
  <c r="T2892" i="1"/>
  <c r="U2892" i="1"/>
  <c r="V2892" i="1"/>
  <c r="W2892" i="1"/>
  <c r="S2893" i="1"/>
  <c r="T2893" i="1"/>
  <c r="U2893" i="1"/>
  <c r="V2893" i="1"/>
  <c r="W2893" i="1"/>
  <c r="S2894" i="1"/>
  <c r="T2894" i="1"/>
  <c r="U2894" i="1"/>
  <c r="V2894" i="1"/>
  <c r="W2894" i="1"/>
  <c r="S2895" i="1"/>
  <c r="T2895" i="1"/>
  <c r="U2895" i="1"/>
  <c r="V2895" i="1"/>
  <c r="W2895" i="1"/>
  <c r="S2896" i="1"/>
  <c r="T2896" i="1"/>
  <c r="U2896" i="1"/>
  <c r="V2896" i="1"/>
  <c r="W2896" i="1"/>
  <c r="S2897" i="1"/>
  <c r="T2897" i="1"/>
  <c r="U2897" i="1"/>
  <c r="V2897" i="1"/>
  <c r="W2897" i="1"/>
  <c r="S2898" i="1"/>
  <c r="T2898" i="1"/>
  <c r="U2898" i="1"/>
  <c r="V2898" i="1"/>
  <c r="W2898" i="1"/>
  <c r="S2899" i="1"/>
  <c r="T2899" i="1"/>
  <c r="U2899" i="1"/>
  <c r="V2899" i="1"/>
  <c r="W2899" i="1"/>
  <c r="S2900" i="1"/>
  <c r="T2900" i="1"/>
  <c r="U2900" i="1"/>
  <c r="V2900" i="1"/>
  <c r="W2900" i="1"/>
  <c r="S2901" i="1"/>
  <c r="T2901" i="1"/>
  <c r="U2901" i="1"/>
  <c r="V2901" i="1"/>
  <c r="W2901" i="1"/>
  <c r="S2902" i="1"/>
  <c r="T2902" i="1"/>
  <c r="U2902" i="1"/>
  <c r="V2902" i="1"/>
  <c r="W2902" i="1"/>
  <c r="S2903" i="1"/>
  <c r="T2903" i="1"/>
  <c r="U2903" i="1"/>
  <c r="V2903" i="1"/>
  <c r="W2903" i="1"/>
  <c r="S2904" i="1"/>
  <c r="T2904" i="1"/>
  <c r="U2904" i="1"/>
  <c r="V2904" i="1"/>
  <c r="W2904" i="1"/>
  <c r="S2905" i="1"/>
  <c r="T2905" i="1"/>
  <c r="U2905" i="1"/>
  <c r="V2905" i="1"/>
  <c r="W2905" i="1"/>
  <c r="S2906" i="1"/>
  <c r="T2906" i="1"/>
  <c r="U2906" i="1"/>
  <c r="V2906" i="1"/>
  <c r="W2906" i="1"/>
  <c r="S2907" i="1"/>
  <c r="T2907" i="1"/>
  <c r="U2907" i="1"/>
  <c r="V2907" i="1"/>
  <c r="W2907" i="1"/>
  <c r="S2908" i="1"/>
  <c r="T2908" i="1"/>
  <c r="U2908" i="1"/>
  <c r="V2908" i="1"/>
  <c r="W2908" i="1"/>
  <c r="S2909" i="1"/>
  <c r="T2909" i="1"/>
  <c r="U2909" i="1"/>
  <c r="V2909" i="1"/>
  <c r="W2909" i="1"/>
  <c r="S2910" i="1"/>
  <c r="T2910" i="1"/>
  <c r="U2910" i="1"/>
  <c r="V2910" i="1"/>
  <c r="W2910" i="1"/>
  <c r="S2911" i="1"/>
  <c r="T2911" i="1"/>
  <c r="U2911" i="1"/>
  <c r="V2911" i="1"/>
  <c r="W2911" i="1"/>
  <c r="S2912" i="1"/>
  <c r="T2912" i="1"/>
  <c r="U2912" i="1"/>
  <c r="V2912" i="1"/>
  <c r="W2912" i="1"/>
  <c r="S2913" i="1"/>
  <c r="T2913" i="1"/>
  <c r="U2913" i="1"/>
  <c r="V2913" i="1"/>
  <c r="W2913" i="1"/>
  <c r="S2914" i="1"/>
  <c r="T2914" i="1"/>
  <c r="U2914" i="1"/>
  <c r="V2914" i="1"/>
  <c r="W2914" i="1"/>
  <c r="S2915" i="1"/>
  <c r="T2915" i="1"/>
  <c r="U2915" i="1"/>
  <c r="V2915" i="1"/>
  <c r="W2915" i="1"/>
  <c r="S2916" i="1"/>
  <c r="T2916" i="1"/>
  <c r="U2916" i="1"/>
  <c r="V2916" i="1"/>
  <c r="W2916" i="1"/>
  <c r="S2917" i="1"/>
  <c r="T2917" i="1"/>
  <c r="U2917" i="1"/>
  <c r="V2917" i="1"/>
  <c r="W2917" i="1"/>
  <c r="S2918" i="1"/>
  <c r="T2918" i="1"/>
  <c r="U2918" i="1"/>
  <c r="V2918" i="1"/>
  <c r="W2918" i="1"/>
  <c r="S2919" i="1"/>
  <c r="T2919" i="1"/>
  <c r="U2919" i="1"/>
  <c r="V2919" i="1"/>
  <c r="W2919" i="1"/>
  <c r="S2920" i="1"/>
  <c r="T2920" i="1"/>
  <c r="U2920" i="1"/>
  <c r="V2920" i="1"/>
  <c r="W2920" i="1"/>
  <c r="S2921" i="1"/>
  <c r="T2921" i="1"/>
  <c r="U2921" i="1"/>
  <c r="V2921" i="1"/>
  <c r="W2921" i="1"/>
  <c r="S2922" i="1"/>
  <c r="T2922" i="1"/>
  <c r="U2922" i="1"/>
  <c r="V2922" i="1"/>
  <c r="W2922" i="1"/>
  <c r="S2923" i="1"/>
  <c r="T2923" i="1"/>
  <c r="U2923" i="1"/>
  <c r="V2923" i="1"/>
  <c r="W2923" i="1"/>
  <c r="S2924" i="1"/>
  <c r="T2924" i="1"/>
  <c r="U2924" i="1"/>
  <c r="V2924" i="1"/>
  <c r="W2924" i="1"/>
  <c r="S2925" i="1"/>
  <c r="T2925" i="1"/>
  <c r="U2925" i="1"/>
  <c r="V2925" i="1"/>
  <c r="W2925" i="1"/>
  <c r="S2926" i="1"/>
  <c r="T2926" i="1"/>
  <c r="U2926" i="1"/>
  <c r="V2926" i="1"/>
  <c r="W2926" i="1"/>
  <c r="S2927" i="1"/>
  <c r="T2927" i="1"/>
  <c r="U2927" i="1"/>
  <c r="V2927" i="1"/>
  <c r="W2927" i="1"/>
  <c r="S2928" i="1"/>
  <c r="T2928" i="1"/>
  <c r="U2928" i="1"/>
  <c r="V2928" i="1"/>
  <c r="W2928" i="1"/>
  <c r="S2929" i="1"/>
  <c r="T2929" i="1"/>
  <c r="U2929" i="1"/>
  <c r="V2929" i="1"/>
  <c r="W2929" i="1"/>
  <c r="S2930" i="1"/>
  <c r="T2930" i="1"/>
  <c r="U2930" i="1"/>
  <c r="V2930" i="1"/>
  <c r="W2930" i="1"/>
  <c r="S2931" i="1"/>
  <c r="T2931" i="1"/>
  <c r="U2931" i="1"/>
  <c r="V2931" i="1"/>
  <c r="W2931" i="1"/>
  <c r="S2932" i="1"/>
  <c r="T2932" i="1"/>
  <c r="U2932" i="1"/>
  <c r="V2932" i="1"/>
  <c r="W2932" i="1"/>
  <c r="S2933" i="1"/>
  <c r="T2933" i="1"/>
  <c r="U2933" i="1"/>
  <c r="V2933" i="1"/>
  <c r="W2933" i="1"/>
  <c r="S2934" i="1"/>
  <c r="T2934" i="1"/>
  <c r="U2934" i="1"/>
  <c r="V2934" i="1"/>
  <c r="W2934" i="1"/>
  <c r="S2935" i="1"/>
  <c r="T2935" i="1"/>
  <c r="U2935" i="1"/>
  <c r="V2935" i="1"/>
  <c r="W2935" i="1"/>
  <c r="S2936" i="1"/>
  <c r="T2936" i="1"/>
  <c r="U2936" i="1"/>
  <c r="V2936" i="1"/>
  <c r="W2936" i="1"/>
  <c r="S2937" i="1"/>
  <c r="T2937" i="1"/>
  <c r="U2937" i="1"/>
  <c r="V2937" i="1"/>
  <c r="W2937" i="1"/>
  <c r="S2938" i="1"/>
  <c r="T2938" i="1"/>
  <c r="U2938" i="1"/>
  <c r="V2938" i="1"/>
  <c r="W2938" i="1"/>
  <c r="S2939" i="1"/>
  <c r="T2939" i="1"/>
  <c r="U2939" i="1"/>
  <c r="V2939" i="1"/>
  <c r="W2939" i="1"/>
  <c r="S2940" i="1"/>
  <c r="T2940" i="1"/>
  <c r="U2940" i="1"/>
  <c r="V2940" i="1"/>
  <c r="W2940" i="1"/>
  <c r="S2941" i="1"/>
  <c r="T2941" i="1"/>
  <c r="U2941" i="1"/>
  <c r="V2941" i="1"/>
  <c r="W2941" i="1"/>
  <c r="S2942" i="1"/>
  <c r="T2942" i="1"/>
  <c r="U2942" i="1"/>
  <c r="V2942" i="1"/>
  <c r="W2942" i="1"/>
  <c r="S2943" i="1"/>
  <c r="T2943" i="1"/>
  <c r="U2943" i="1"/>
  <c r="V2943" i="1"/>
  <c r="W2943" i="1"/>
  <c r="S2944" i="1"/>
  <c r="T2944" i="1"/>
  <c r="U2944" i="1"/>
  <c r="V2944" i="1"/>
  <c r="W2944" i="1"/>
  <c r="S2945" i="1"/>
  <c r="T2945" i="1"/>
  <c r="U2945" i="1"/>
  <c r="V2945" i="1"/>
  <c r="W2945" i="1"/>
  <c r="S2946" i="1"/>
  <c r="T2946" i="1"/>
  <c r="U2946" i="1"/>
  <c r="V2946" i="1"/>
  <c r="W2946" i="1"/>
  <c r="S2947" i="1"/>
  <c r="T2947" i="1"/>
  <c r="U2947" i="1"/>
  <c r="V2947" i="1"/>
  <c r="W2947" i="1"/>
  <c r="S2948" i="1"/>
  <c r="T2948" i="1"/>
  <c r="U2948" i="1"/>
  <c r="V2948" i="1"/>
  <c r="W2948" i="1"/>
  <c r="S2949" i="1"/>
  <c r="T2949" i="1"/>
  <c r="U2949" i="1"/>
  <c r="V2949" i="1"/>
  <c r="W2949" i="1"/>
  <c r="S2950" i="1"/>
  <c r="T2950" i="1"/>
  <c r="U2950" i="1"/>
  <c r="V2950" i="1"/>
  <c r="W2950" i="1"/>
  <c r="S2951" i="1"/>
  <c r="T2951" i="1"/>
  <c r="U2951" i="1"/>
  <c r="V2951" i="1"/>
  <c r="W2951" i="1"/>
  <c r="S2952" i="1"/>
  <c r="T2952" i="1"/>
  <c r="U2952" i="1"/>
  <c r="V2952" i="1"/>
  <c r="W2952" i="1"/>
  <c r="S2953" i="1"/>
  <c r="T2953" i="1"/>
  <c r="U2953" i="1"/>
  <c r="V2953" i="1"/>
  <c r="W2953" i="1"/>
  <c r="S2954" i="1"/>
  <c r="T2954" i="1"/>
  <c r="U2954" i="1"/>
  <c r="V2954" i="1"/>
  <c r="W2954" i="1"/>
  <c r="S2955" i="1"/>
  <c r="T2955" i="1"/>
  <c r="U2955" i="1"/>
  <c r="V2955" i="1"/>
  <c r="W2955" i="1"/>
  <c r="S2956" i="1"/>
  <c r="T2956" i="1"/>
  <c r="U2956" i="1"/>
  <c r="V2956" i="1"/>
  <c r="W2956" i="1"/>
  <c r="S2957" i="1"/>
  <c r="T2957" i="1"/>
  <c r="U2957" i="1"/>
  <c r="V2957" i="1"/>
  <c r="W2957" i="1"/>
  <c r="S2958" i="1"/>
  <c r="T2958" i="1"/>
  <c r="U2958" i="1"/>
  <c r="V2958" i="1"/>
  <c r="W2958" i="1"/>
  <c r="S2959" i="1"/>
  <c r="T2959" i="1"/>
  <c r="U2959" i="1"/>
  <c r="V2959" i="1"/>
  <c r="W2959" i="1"/>
  <c r="S2960" i="1"/>
  <c r="T2960" i="1"/>
  <c r="U2960" i="1"/>
  <c r="V2960" i="1"/>
  <c r="W2960" i="1"/>
  <c r="S2961" i="1"/>
  <c r="T2961" i="1"/>
  <c r="U2961" i="1"/>
  <c r="V2961" i="1"/>
  <c r="W2961" i="1"/>
  <c r="S2962" i="1"/>
  <c r="T2962" i="1"/>
  <c r="U2962" i="1"/>
  <c r="V2962" i="1"/>
  <c r="W2962" i="1"/>
  <c r="S2963" i="1"/>
  <c r="T2963" i="1"/>
  <c r="U2963" i="1"/>
  <c r="V2963" i="1"/>
  <c r="W2963" i="1"/>
  <c r="S2964" i="1"/>
  <c r="T2964" i="1"/>
  <c r="U2964" i="1"/>
  <c r="V2964" i="1"/>
  <c r="W2964" i="1"/>
  <c r="S2965" i="1"/>
  <c r="T2965" i="1"/>
  <c r="U2965" i="1"/>
  <c r="V2965" i="1"/>
  <c r="W2965" i="1"/>
  <c r="S2966" i="1"/>
  <c r="T2966" i="1"/>
  <c r="U2966" i="1"/>
  <c r="V2966" i="1"/>
  <c r="W2966" i="1"/>
  <c r="S2967" i="1"/>
  <c r="T2967" i="1"/>
  <c r="U2967" i="1"/>
  <c r="V2967" i="1"/>
  <c r="W2967" i="1"/>
  <c r="S2968" i="1"/>
  <c r="T2968" i="1"/>
  <c r="U2968" i="1"/>
  <c r="V2968" i="1"/>
  <c r="W2968" i="1"/>
  <c r="S2969" i="1"/>
  <c r="T2969" i="1"/>
  <c r="U2969" i="1"/>
  <c r="V2969" i="1"/>
  <c r="W2969" i="1"/>
  <c r="S2970" i="1"/>
  <c r="T2970" i="1"/>
  <c r="U2970" i="1"/>
  <c r="V2970" i="1"/>
  <c r="W2970" i="1"/>
  <c r="S2971" i="1"/>
  <c r="T2971" i="1"/>
  <c r="U2971" i="1"/>
  <c r="V2971" i="1"/>
  <c r="W2971" i="1"/>
  <c r="S2972" i="1"/>
  <c r="T2972" i="1"/>
  <c r="U2972" i="1"/>
  <c r="V2972" i="1"/>
  <c r="W2972" i="1"/>
  <c r="S2973" i="1"/>
  <c r="T2973" i="1"/>
  <c r="U2973" i="1"/>
  <c r="V2973" i="1"/>
  <c r="W2973" i="1"/>
  <c r="S2974" i="1"/>
  <c r="T2974" i="1"/>
  <c r="U2974" i="1"/>
  <c r="V2974" i="1"/>
  <c r="W2974" i="1"/>
  <c r="S2975" i="1"/>
  <c r="T2975" i="1"/>
  <c r="U2975" i="1"/>
  <c r="V2975" i="1"/>
  <c r="W2975" i="1"/>
  <c r="S2976" i="1"/>
  <c r="T2976" i="1"/>
  <c r="U2976" i="1"/>
  <c r="V2976" i="1"/>
  <c r="W2976" i="1"/>
  <c r="S2977" i="1"/>
  <c r="T2977" i="1"/>
  <c r="U2977" i="1"/>
  <c r="V2977" i="1"/>
  <c r="W2977" i="1"/>
  <c r="S2978" i="1"/>
  <c r="T2978" i="1"/>
  <c r="U2978" i="1"/>
  <c r="V2978" i="1"/>
  <c r="W2978" i="1"/>
  <c r="S2979" i="1"/>
  <c r="T2979" i="1"/>
  <c r="U2979" i="1"/>
  <c r="V2979" i="1"/>
  <c r="W2979" i="1"/>
  <c r="S2980" i="1"/>
  <c r="T2980" i="1"/>
  <c r="U2980" i="1"/>
  <c r="V2980" i="1"/>
  <c r="W2980" i="1"/>
  <c r="S2981" i="1"/>
  <c r="T2981" i="1"/>
  <c r="U2981" i="1"/>
  <c r="V2981" i="1"/>
  <c r="W2981" i="1"/>
  <c r="S2982" i="1"/>
  <c r="T2982" i="1"/>
  <c r="U2982" i="1"/>
  <c r="V2982" i="1"/>
  <c r="W2982" i="1"/>
  <c r="S2983" i="1"/>
  <c r="T2983" i="1"/>
  <c r="U2983" i="1"/>
  <c r="V2983" i="1"/>
  <c r="W2983" i="1"/>
  <c r="S2984" i="1"/>
  <c r="T2984" i="1"/>
  <c r="U2984" i="1"/>
  <c r="V2984" i="1"/>
  <c r="W2984" i="1"/>
  <c r="S2985" i="1"/>
  <c r="T2985" i="1"/>
  <c r="U2985" i="1"/>
  <c r="V2985" i="1"/>
  <c r="W2985" i="1"/>
  <c r="S2986" i="1"/>
  <c r="T2986" i="1"/>
  <c r="U2986" i="1"/>
  <c r="V2986" i="1"/>
  <c r="W2986" i="1"/>
  <c r="S2987" i="1"/>
  <c r="T2987" i="1"/>
  <c r="U2987" i="1"/>
  <c r="V2987" i="1"/>
  <c r="W2987" i="1"/>
  <c r="S2988" i="1"/>
  <c r="T2988" i="1"/>
  <c r="U2988" i="1"/>
  <c r="V2988" i="1"/>
  <c r="W2988" i="1"/>
  <c r="S2989" i="1"/>
  <c r="T2989" i="1"/>
  <c r="U2989" i="1"/>
  <c r="V2989" i="1"/>
  <c r="W2989" i="1"/>
  <c r="S2990" i="1"/>
  <c r="T2990" i="1"/>
  <c r="U2990" i="1"/>
  <c r="V2990" i="1"/>
  <c r="W2990" i="1"/>
  <c r="S2991" i="1"/>
  <c r="T2991" i="1"/>
  <c r="U2991" i="1"/>
  <c r="V2991" i="1"/>
  <c r="W2991" i="1"/>
  <c r="S2992" i="1"/>
  <c r="T2992" i="1"/>
  <c r="U2992" i="1"/>
  <c r="V2992" i="1"/>
  <c r="W2992" i="1"/>
  <c r="S2993" i="1"/>
  <c r="T2993" i="1"/>
  <c r="U2993" i="1"/>
  <c r="V2993" i="1"/>
  <c r="W2993" i="1"/>
  <c r="S2994" i="1"/>
  <c r="T2994" i="1"/>
  <c r="U2994" i="1"/>
  <c r="V2994" i="1"/>
  <c r="W2994" i="1"/>
  <c r="S2995" i="1"/>
  <c r="T2995" i="1"/>
  <c r="U2995" i="1"/>
  <c r="V2995" i="1"/>
  <c r="W2995" i="1"/>
  <c r="S2996" i="1"/>
  <c r="T2996" i="1"/>
  <c r="U2996" i="1"/>
  <c r="V2996" i="1"/>
  <c r="W2996" i="1"/>
  <c r="S2997" i="1"/>
  <c r="T2997" i="1"/>
  <c r="U2997" i="1"/>
  <c r="V2997" i="1"/>
  <c r="W2997" i="1"/>
  <c r="S2998" i="1"/>
  <c r="T2998" i="1"/>
  <c r="U2998" i="1"/>
  <c r="V2998" i="1"/>
  <c r="W2998" i="1"/>
  <c r="S2999" i="1"/>
  <c r="T2999" i="1"/>
  <c r="U2999" i="1"/>
  <c r="V2999" i="1"/>
  <c r="W2999" i="1"/>
  <c r="S3000" i="1"/>
  <c r="T3000" i="1"/>
  <c r="U3000" i="1"/>
  <c r="V3000" i="1"/>
  <c r="W3000" i="1"/>
  <c r="S3001" i="1"/>
  <c r="T3001" i="1"/>
  <c r="U3001" i="1"/>
  <c r="V3001" i="1"/>
  <c r="W3001" i="1"/>
  <c r="S3002" i="1"/>
  <c r="T3002" i="1"/>
  <c r="U3002" i="1"/>
  <c r="V3002" i="1"/>
  <c r="W3002" i="1"/>
  <c r="S3003" i="1"/>
  <c r="T3003" i="1"/>
  <c r="U3003" i="1"/>
  <c r="V3003" i="1"/>
  <c r="W3003" i="1"/>
  <c r="S3004" i="1"/>
  <c r="T3004" i="1"/>
  <c r="U3004" i="1"/>
  <c r="V3004" i="1"/>
  <c r="W3004" i="1"/>
  <c r="S3005" i="1"/>
  <c r="T3005" i="1"/>
  <c r="U3005" i="1"/>
  <c r="V3005" i="1"/>
  <c r="W3005" i="1"/>
  <c r="S3006" i="1"/>
  <c r="T3006" i="1"/>
  <c r="U3006" i="1"/>
  <c r="V3006" i="1"/>
  <c r="W3006" i="1"/>
  <c r="S3007" i="1"/>
  <c r="T3007" i="1"/>
  <c r="U3007" i="1"/>
  <c r="V3007" i="1"/>
  <c r="W3007" i="1"/>
  <c r="S3008" i="1"/>
  <c r="T3008" i="1"/>
  <c r="U3008" i="1"/>
  <c r="V3008" i="1"/>
  <c r="W3008" i="1"/>
  <c r="S3009" i="1"/>
  <c r="T3009" i="1"/>
  <c r="U3009" i="1"/>
  <c r="V3009" i="1"/>
  <c r="W3009" i="1"/>
  <c r="S3010" i="1"/>
  <c r="T3010" i="1"/>
  <c r="U3010" i="1"/>
  <c r="V3010" i="1"/>
  <c r="W3010" i="1"/>
  <c r="S3011" i="1"/>
  <c r="T3011" i="1"/>
  <c r="U3011" i="1"/>
  <c r="V3011" i="1"/>
  <c r="W3011" i="1"/>
  <c r="S3012" i="1"/>
  <c r="T3012" i="1"/>
  <c r="U3012" i="1"/>
  <c r="V3012" i="1"/>
  <c r="W3012" i="1"/>
  <c r="S3013" i="1"/>
  <c r="T3013" i="1"/>
  <c r="U3013" i="1"/>
  <c r="V3013" i="1"/>
  <c r="W3013" i="1"/>
  <c r="S3014" i="1"/>
  <c r="T3014" i="1"/>
  <c r="U3014" i="1"/>
  <c r="V3014" i="1"/>
  <c r="W3014" i="1"/>
  <c r="S3015" i="1"/>
  <c r="T3015" i="1"/>
  <c r="U3015" i="1"/>
  <c r="V3015" i="1"/>
  <c r="W3015" i="1"/>
  <c r="S3016" i="1"/>
  <c r="T3016" i="1"/>
  <c r="U3016" i="1"/>
  <c r="V3016" i="1"/>
  <c r="W3016" i="1"/>
  <c r="S3017" i="1"/>
  <c r="T3017" i="1"/>
  <c r="U3017" i="1"/>
  <c r="V3017" i="1"/>
  <c r="W3017" i="1"/>
  <c r="S3018" i="1"/>
  <c r="T3018" i="1"/>
  <c r="U3018" i="1"/>
  <c r="V3018" i="1"/>
  <c r="W3018" i="1"/>
  <c r="S3019" i="1"/>
  <c r="T3019" i="1"/>
  <c r="U3019" i="1"/>
  <c r="V3019" i="1"/>
  <c r="W3019" i="1"/>
  <c r="S3020" i="1"/>
  <c r="T3020" i="1"/>
  <c r="U3020" i="1"/>
  <c r="V3020" i="1"/>
  <c r="W3020" i="1"/>
  <c r="S3021" i="1"/>
  <c r="T3021" i="1"/>
  <c r="U3021" i="1"/>
  <c r="V3021" i="1"/>
  <c r="W3021" i="1"/>
  <c r="S3022" i="1"/>
  <c r="T3022" i="1"/>
  <c r="U3022" i="1"/>
  <c r="V3022" i="1"/>
  <c r="W3022" i="1"/>
  <c r="S3023" i="1"/>
  <c r="T3023" i="1"/>
  <c r="U3023" i="1"/>
  <c r="V3023" i="1"/>
  <c r="W3023" i="1"/>
  <c r="S3024" i="1"/>
  <c r="T3024" i="1"/>
  <c r="U3024" i="1"/>
  <c r="V3024" i="1"/>
  <c r="W3024" i="1"/>
  <c r="S3025" i="1"/>
  <c r="T3025" i="1"/>
  <c r="U3025" i="1"/>
  <c r="V3025" i="1"/>
  <c r="W3025" i="1"/>
  <c r="S3026" i="1"/>
  <c r="T3026" i="1"/>
  <c r="U3026" i="1"/>
  <c r="V3026" i="1"/>
  <c r="W3026" i="1"/>
  <c r="S3027" i="1"/>
  <c r="T3027" i="1"/>
  <c r="U3027" i="1"/>
  <c r="V3027" i="1"/>
  <c r="W3027" i="1"/>
  <c r="S3028" i="1"/>
  <c r="T3028" i="1"/>
  <c r="U3028" i="1"/>
  <c r="V3028" i="1"/>
  <c r="W3028" i="1"/>
  <c r="S3029" i="1"/>
  <c r="T3029" i="1"/>
  <c r="U3029" i="1"/>
  <c r="V3029" i="1"/>
  <c r="W3029" i="1"/>
  <c r="S3030" i="1"/>
  <c r="T3030" i="1"/>
  <c r="U3030" i="1"/>
  <c r="V3030" i="1"/>
  <c r="W3030" i="1"/>
  <c r="S3031" i="1"/>
  <c r="T3031" i="1"/>
  <c r="U3031" i="1"/>
  <c r="V3031" i="1"/>
  <c r="W3031" i="1"/>
  <c r="S3032" i="1"/>
  <c r="T3032" i="1"/>
  <c r="U3032" i="1"/>
  <c r="V3032" i="1"/>
  <c r="W3032" i="1"/>
  <c r="S3033" i="1"/>
  <c r="T3033" i="1"/>
  <c r="U3033" i="1"/>
  <c r="V3033" i="1"/>
  <c r="W3033" i="1"/>
  <c r="S3034" i="1"/>
  <c r="T3034" i="1"/>
  <c r="U3034" i="1"/>
  <c r="V3034" i="1"/>
  <c r="W3034" i="1"/>
  <c r="S3035" i="1"/>
  <c r="T3035" i="1"/>
  <c r="U3035" i="1"/>
  <c r="V3035" i="1"/>
  <c r="W3035" i="1"/>
  <c r="S3036" i="1"/>
  <c r="T3036" i="1"/>
  <c r="U3036" i="1"/>
  <c r="V3036" i="1"/>
  <c r="W3036" i="1"/>
  <c r="S3037" i="1"/>
  <c r="T3037" i="1"/>
  <c r="U3037" i="1"/>
  <c r="V3037" i="1"/>
  <c r="W3037" i="1"/>
  <c r="S3038" i="1"/>
  <c r="T3038" i="1"/>
  <c r="U3038" i="1"/>
  <c r="V3038" i="1"/>
  <c r="W3038" i="1"/>
  <c r="S3039" i="1"/>
  <c r="T3039" i="1"/>
  <c r="U3039" i="1"/>
  <c r="V3039" i="1"/>
  <c r="W3039" i="1"/>
  <c r="S3040" i="1"/>
  <c r="T3040" i="1"/>
  <c r="U3040" i="1"/>
  <c r="V3040" i="1"/>
  <c r="W3040" i="1"/>
  <c r="S3041" i="1"/>
  <c r="T3041" i="1"/>
  <c r="U3041" i="1"/>
  <c r="V3041" i="1"/>
  <c r="W3041" i="1"/>
  <c r="S3042" i="1"/>
  <c r="T3042" i="1"/>
  <c r="U3042" i="1"/>
  <c r="V3042" i="1"/>
  <c r="W3042" i="1"/>
  <c r="S3043" i="1"/>
  <c r="T3043" i="1"/>
  <c r="U3043" i="1"/>
  <c r="V3043" i="1"/>
  <c r="W3043" i="1"/>
  <c r="S3044" i="1"/>
  <c r="T3044" i="1"/>
  <c r="U3044" i="1"/>
  <c r="V3044" i="1"/>
  <c r="W3044" i="1"/>
  <c r="S3045" i="1"/>
  <c r="T3045" i="1"/>
  <c r="U3045" i="1"/>
  <c r="V3045" i="1"/>
  <c r="W3045" i="1"/>
  <c r="S3046" i="1"/>
  <c r="T3046" i="1"/>
  <c r="U3046" i="1"/>
  <c r="V3046" i="1"/>
  <c r="W3046" i="1"/>
  <c r="S3047" i="1"/>
  <c r="T3047" i="1"/>
  <c r="U3047" i="1"/>
  <c r="V3047" i="1"/>
  <c r="W3047" i="1"/>
  <c r="S3048" i="1"/>
  <c r="T3048" i="1"/>
  <c r="U3048" i="1"/>
  <c r="V3048" i="1"/>
  <c r="W3048" i="1"/>
  <c r="S3049" i="1"/>
  <c r="T3049" i="1"/>
  <c r="U3049" i="1"/>
  <c r="V3049" i="1"/>
  <c r="W3049" i="1"/>
  <c r="S3050" i="1"/>
  <c r="T3050" i="1"/>
  <c r="U3050" i="1"/>
  <c r="V3050" i="1"/>
  <c r="W3050" i="1"/>
  <c r="S3051" i="1"/>
  <c r="T3051" i="1"/>
  <c r="U3051" i="1"/>
  <c r="V3051" i="1"/>
  <c r="W3051" i="1"/>
  <c r="S3052" i="1"/>
  <c r="T3052" i="1"/>
  <c r="U3052" i="1"/>
  <c r="V3052" i="1"/>
  <c r="W3052" i="1"/>
  <c r="S3053" i="1"/>
  <c r="T3053" i="1"/>
  <c r="U3053" i="1"/>
  <c r="V3053" i="1"/>
  <c r="W3053" i="1"/>
  <c r="S3054" i="1"/>
  <c r="T3054" i="1"/>
  <c r="U3054" i="1"/>
  <c r="V3054" i="1"/>
  <c r="W3054" i="1"/>
  <c r="S3055" i="1"/>
  <c r="T3055" i="1"/>
  <c r="U3055" i="1"/>
  <c r="V3055" i="1"/>
  <c r="W3055" i="1"/>
  <c r="S3056" i="1"/>
  <c r="T3056" i="1"/>
  <c r="U3056" i="1"/>
  <c r="V3056" i="1"/>
  <c r="W3056" i="1"/>
  <c r="S3057" i="1"/>
  <c r="T3057" i="1"/>
  <c r="U3057" i="1"/>
  <c r="V3057" i="1"/>
  <c r="W3057" i="1"/>
  <c r="S3058" i="1"/>
  <c r="T3058" i="1"/>
  <c r="U3058" i="1"/>
  <c r="V3058" i="1"/>
  <c r="W3058" i="1"/>
  <c r="S3059" i="1"/>
  <c r="T3059" i="1"/>
  <c r="U3059" i="1"/>
  <c r="V3059" i="1"/>
  <c r="W3059" i="1"/>
  <c r="S3060" i="1"/>
  <c r="T3060" i="1"/>
  <c r="U3060" i="1"/>
  <c r="V3060" i="1"/>
  <c r="W3060" i="1"/>
  <c r="S3061" i="1"/>
  <c r="T3061" i="1"/>
  <c r="U3061" i="1"/>
  <c r="V3061" i="1"/>
  <c r="W3061" i="1"/>
  <c r="S3062" i="1"/>
  <c r="T3062" i="1"/>
  <c r="U3062" i="1"/>
  <c r="V3062" i="1"/>
  <c r="W3062" i="1"/>
  <c r="S3063" i="1"/>
  <c r="T3063" i="1"/>
  <c r="U3063" i="1"/>
  <c r="V3063" i="1"/>
  <c r="W3063" i="1"/>
  <c r="S3064" i="1"/>
  <c r="T3064" i="1"/>
  <c r="U3064" i="1"/>
  <c r="V3064" i="1"/>
  <c r="W3064" i="1"/>
  <c r="S3065" i="1"/>
  <c r="T3065" i="1"/>
  <c r="U3065" i="1"/>
  <c r="V3065" i="1"/>
  <c r="W3065" i="1"/>
  <c r="S3066" i="1"/>
  <c r="T3066" i="1"/>
  <c r="U3066" i="1"/>
  <c r="V3066" i="1"/>
  <c r="W3066" i="1"/>
  <c r="S3067" i="1"/>
  <c r="T3067" i="1"/>
  <c r="U3067" i="1"/>
  <c r="V3067" i="1"/>
  <c r="W3067" i="1"/>
  <c r="S3068" i="1"/>
  <c r="T3068" i="1"/>
  <c r="U3068" i="1"/>
  <c r="V3068" i="1"/>
  <c r="W3068" i="1"/>
  <c r="S3069" i="1"/>
  <c r="T3069" i="1"/>
  <c r="U3069" i="1"/>
  <c r="V3069" i="1"/>
  <c r="W3069" i="1"/>
  <c r="S3070" i="1"/>
  <c r="T3070" i="1"/>
  <c r="U3070" i="1"/>
  <c r="V3070" i="1"/>
  <c r="W3070" i="1"/>
  <c r="S3071" i="1"/>
  <c r="T3071" i="1"/>
  <c r="U3071" i="1"/>
  <c r="V3071" i="1"/>
  <c r="W3071" i="1"/>
  <c r="S3072" i="1"/>
  <c r="T3072" i="1"/>
  <c r="U3072" i="1"/>
  <c r="V3072" i="1"/>
  <c r="W3072" i="1"/>
  <c r="S3073" i="1"/>
  <c r="T3073" i="1"/>
  <c r="U3073" i="1"/>
  <c r="V3073" i="1"/>
  <c r="W3073" i="1"/>
  <c r="S3074" i="1"/>
  <c r="T3074" i="1"/>
  <c r="U3074" i="1"/>
  <c r="V3074" i="1"/>
  <c r="W3074" i="1"/>
  <c r="S3075" i="1"/>
  <c r="T3075" i="1"/>
  <c r="U3075" i="1"/>
  <c r="V3075" i="1"/>
  <c r="W3075" i="1"/>
  <c r="S3076" i="1"/>
  <c r="T3076" i="1"/>
  <c r="U3076" i="1"/>
  <c r="V3076" i="1"/>
  <c r="W3076" i="1"/>
  <c r="S3077" i="1"/>
  <c r="T3077" i="1"/>
  <c r="U3077" i="1"/>
  <c r="V3077" i="1"/>
  <c r="W3077" i="1"/>
  <c r="S3078" i="1"/>
  <c r="T3078" i="1"/>
  <c r="U3078" i="1"/>
  <c r="V3078" i="1"/>
  <c r="W3078" i="1"/>
  <c r="S3079" i="1"/>
  <c r="T3079" i="1"/>
  <c r="U3079" i="1"/>
  <c r="V3079" i="1"/>
  <c r="W3079" i="1"/>
  <c r="S3080" i="1"/>
  <c r="T3080" i="1"/>
  <c r="U3080" i="1"/>
  <c r="V3080" i="1"/>
  <c r="W3080" i="1"/>
  <c r="S3081" i="1"/>
  <c r="T3081" i="1"/>
  <c r="U3081" i="1"/>
  <c r="V3081" i="1"/>
  <c r="W3081" i="1"/>
  <c r="S3082" i="1"/>
  <c r="T3082" i="1"/>
  <c r="U3082" i="1"/>
  <c r="V3082" i="1"/>
  <c r="W3082" i="1"/>
  <c r="S3083" i="1"/>
  <c r="T3083" i="1"/>
  <c r="U3083" i="1"/>
  <c r="V3083" i="1"/>
  <c r="W3083" i="1"/>
  <c r="S3084" i="1"/>
  <c r="T3084" i="1"/>
  <c r="U3084" i="1"/>
  <c r="V3084" i="1"/>
  <c r="W3084" i="1"/>
  <c r="S3085" i="1"/>
  <c r="T3085" i="1"/>
  <c r="U3085" i="1"/>
  <c r="V3085" i="1"/>
  <c r="W3085" i="1"/>
  <c r="S3086" i="1"/>
  <c r="T3086" i="1"/>
  <c r="U3086" i="1"/>
  <c r="V3086" i="1"/>
  <c r="W3086" i="1"/>
  <c r="S3087" i="1"/>
  <c r="T3087" i="1"/>
  <c r="U3087" i="1"/>
  <c r="V3087" i="1"/>
  <c r="W3087" i="1"/>
  <c r="S3088" i="1"/>
  <c r="T3088" i="1"/>
  <c r="U3088" i="1"/>
  <c r="V3088" i="1"/>
  <c r="W3088" i="1"/>
  <c r="S3089" i="1"/>
  <c r="T3089" i="1"/>
  <c r="U3089" i="1"/>
  <c r="V3089" i="1"/>
  <c r="W3089" i="1"/>
  <c r="S3090" i="1"/>
  <c r="T3090" i="1"/>
  <c r="U3090" i="1"/>
  <c r="V3090" i="1"/>
  <c r="W3090" i="1"/>
  <c r="S3091" i="1"/>
  <c r="T3091" i="1"/>
  <c r="U3091" i="1"/>
  <c r="V3091" i="1"/>
  <c r="W3091" i="1"/>
  <c r="S3092" i="1"/>
  <c r="T3092" i="1"/>
  <c r="U3092" i="1"/>
  <c r="V3092" i="1"/>
  <c r="W3092" i="1"/>
  <c r="S3093" i="1"/>
  <c r="T3093" i="1"/>
  <c r="U3093" i="1"/>
  <c r="V3093" i="1"/>
  <c r="W3093" i="1"/>
  <c r="S3094" i="1"/>
  <c r="T3094" i="1"/>
  <c r="U3094" i="1"/>
  <c r="V3094" i="1"/>
  <c r="W3094" i="1"/>
  <c r="S3095" i="1"/>
  <c r="T3095" i="1"/>
  <c r="U3095" i="1"/>
  <c r="V3095" i="1"/>
  <c r="W3095" i="1"/>
  <c r="S3096" i="1"/>
  <c r="T3096" i="1"/>
  <c r="U3096" i="1"/>
  <c r="V3096" i="1"/>
  <c r="W3096" i="1"/>
  <c r="S3097" i="1"/>
  <c r="T3097" i="1"/>
  <c r="U3097" i="1"/>
  <c r="V3097" i="1"/>
  <c r="W3097" i="1"/>
  <c r="S3098" i="1"/>
  <c r="T3098" i="1"/>
  <c r="U3098" i="1"/>
  <c r="V3098" i="1"/>
  <c r="W3098" i="1"/>
  <c r="S3099" i="1"/>
  <c r="T3099" i="1"/>
  <c r="U3099" i="1"/>
  <c r="V3099" i="1"/>
  <c r="W3099" i="1"/>
  <c r="S3100" i="1"/>
  <c r="T3100" i="1"/>
  <c r="U3100" i="1"/>
  <c r="V3100" i="1"/>
  <c r="W3100" i="1"/>
  <c r="S3101" i="1"/>
  <c r="T3101" i="1"/>
  <c r="U3101" i="1"/>
  <c r="V3101" i="1"/>
  <c r="W3101" i="1"/>
  <c r="S3102" i="1"/>
  <c r="T3102" i="1"/>
  <c r="U3102" i="1"/>
  <c r="V3102" i="1"/>
  <c r="W3102" i="1"/>
  <c r="S3103" i="1"/>
  <c r="T3103" i="1"/>
  <c r="U3103" i="1"/>
  <c r="V3103" i="1"/>
  <c r="W3103" i="1"/>
  <c r="S3104" i="1"/>
  <c r="T3104" i="1"/>
  <c r="U3104" i="1"/>
  <c r="V3104" i="1"/>
  <c r="W3104" i="1"/>
  <c r="S3105" i="1"/>
  <c r="T3105" i="1"/>
  <c r="U3105" i="1"/>
  <c r="V3105" i="1"/>
  <c r="W3105" i="1"/>
  <c r="S3106" i="1"/>
  <c r="T3106" i="1"/>
  <c r="U3106" i="1"/>
  <c r="V3106" i="1"/>
  <c r="W3106" i="1"/>
  <c r="S3107" i="1"/>
  <c r="T3107" i="1"/>
  <c r="U3107" i="1"/>
  <c r="V3107" i="1"/>
  <c r="W3107" i="1"/>
  <c r="S3108" i="1"/>
  <c r="T3108" i="1"/>
  <c r="U3108" i="1"/>
  <c r="V3108" i="1"/>
  <c r="W3108" i="1"/>
  <c r="S3109" i="1"/>
  <c r="T3109" i="1"/>
  <c r="U3109" i="1"/>
  <c r="V3109" i="1"/>
  <c r="W3109" i="1"/>
  <c r="S3110" i="1"/>
  <c r="T3110" i="1"/>
  <c r="U3110" i="1"/>
  <c r="V3110" i="1"/>
  <c r="W3110" i="1"/>
  <c r="S3111" i="1"/>
  <c r="T3111" i="1"/>
  <c r="U3111" i="1"/>
  <c r="V3111" i="1"/>
  <c r="W3111" i="1"/>
  <c r="S3112" i="1"/>
  <c r="T3112" i="1"/>
  <c r="U3112" i="1"/>
  <c r="V3112" i="1"/>
  <c r="W3112" i="1"/>
  <c r="S3113" i="1"/>
  <c r="T3113" i="1"/>
  <c r="U3113" i="1"/>
  <c r="V3113" i="1"/>
  <c r="W3113" i="1"/>
  <c r="S3114" i="1"/>
  <c r="T3114" i="1"/>
  <c r="U3114" i="1"/>
  <c r="V3114" i="1"/>
  <c r="W3114" i="1"/>
  <c r="S3115" i="1"/>
  <c r="T3115" i="1"/>
  <c r="U3115" i="1"/>
  <c r="V3115" i="1"/>
  <c r="W3115" i="1"/>
  <c r="S3116" i="1"/>
  <c r="T3116" i="1"/>
  <c r="U3116" i="1"/>
  <c r="V3116" i="1"/>
  <c r="W3116" i="1"/>
  <c r="S3117" i="1"/>
  <c r="T3117" i="1"/>
  <c r="U3117" i="1"/>
  <c r="V3117" i="1"/>
  <c r="W3117" i="1"/>
  <c r="S3118" i="1"/>
  <c r="T3118" i="1"/>
  <c r="U3118" i="1"/>
  <c r="V3118" i="1"/>
  <c r="W3118" i="1"/>
  <c r="S3119" i="1"/>
  <c r="T3119" i="1"/>
  <c r="U3119" i="1"/>
  <c r="V3119" i="1"/>
  <c r="W3119" i="1"/>
  <c r="S3120" i="1"/>
  <c r="T3120" i="1"/>
  <c r="U3120" i="1"/>
  <c r="V3120" i="1"/>
  <c r="W3120" i="1"/>
  <c r="S3121" i="1"/>
  <c r="T3121" i="1"/>
  <c r="U3121" i="1"/>
  <c r="V3121" i="1"/>
  <c r="W3121" i="1"/>
  <c r="S3122" i="1"/>
  <c r="T3122" i="1"/>
  <c r="U3122" i="1"/>
  <c r="V3122" i="1"/>
  <c r="W3122" i="1"/>
  <c r="S3123" i="1"/>
  <c r="T3123" i="1"/>
  <c r="U3123" i="1"/>
  <c r="V3123" i="1"/>
  <c r="W3123" i="1"/>
  <c r="S3124" i="1"/>
  <c r="T3124" i="1"/>
  <c r="U3124" i="1"/>
  <c r="V3124" i="1"/>
  <c r="W3124" i="1"/>
  <c r="S3125" i="1"/>
  <c r="T3125" i="1"/>
  <c r="U3125" i="1"/>
  <c r="V3125" i="1"/>
  <c r="W3125" i="1"/>
  <c r="S3126" i="1"/>
  <c r="T3126" i="1"/>
  <c r="U3126" i="1"/>
  <c r="V3126" i="1"/>
  <c r="W3126" i="1"/>
  <c r="S3127" i="1"/>
  <c r="T3127" i="1"/>
  <c r="U3127" i="1"/>
  <c r="V3127" i="1"/>
  <c r="W3127" i="1"/>
  <c r="S3128" i="1"/>
  <c r="T3128" i="1"/>
  <c r="U3128" i="1"/>
  <c r="V3128" i="1"/>
  <c r="W3128" i="1"/>
  <c r="S3129" i="1"/>
  <c r="T3129" i="1"/>
  <c r="U3129" i="1"/>
  <c r="V3129" i="1"/>
  <c r="W3129" i="1"/>
  <c r="S3130" i="1"/>
  <c r="T3130" i="1"/>
  <c r="U3130" i="1"/>
  <c r="V3130" i="1"/>
  <c r="W3130" i="1"/>
  <c r="S3131" i="1"/>
  <c r="T3131" i="1"/>
  <c r="U3131" i="1"/>
  <c r="V3131" i="1"/>
  <c r="W3131" i="1"/>
  <c r="S3132" i="1"/>
  <c r="T3132" i="1"/>
  <c r="U3132" i="1"/>
  <c r="V3132" i="1"/>
  <c r="W3132" i="1"/>
  <c r="S3133" i="1"/>
  <c r="T3133" i="1"/>
  <c r="U3133" i="1"/>
  <c r="V3133" i="1"/>
  <c r="W3133" i="1"/>
  <c r="S3134" i="1"/>
  <c r="T3134" i="1"/>
  <c r="U3134" i="1"/>
  <c r="V3134" i="1"/>
  <c r="W3134" i="1"/>
  <c r="S3135" i="1"/>
  <c r="T3135" i="1"/>
  <c r="U3135" i="1"/>
  <c r="V3135" i="1"/>
  <c r="W3135" i="1"/>
  <c r="S3136" i="1"/>
  <c r="T3136" i="1"/>
  <c r="U3136" i="1"/>
  <c r="V3136" i="1"/>
  <c r="W3136" i="1"/>
  <c r="S3137" i="1"/>
  <c r="T3137" i="1"/>
  <c r="U3137" i="1"/>
  <c r="V3137" i="1"/>
  <c r="W3137" i="1"/>
  <c r="S3138" i="1"/>
  <c r="T3138" i="1"/>
  <c r="U3138" i="1"/>
  <c r="V3138" i="1"/>
  <c r="W3138" i="1"/>
  <c r="S3139" i="1"/>
  <c r="T3139" i="1"/>
  <c r="U3139" i="1"/>
  <c r="V3139" i="1"/>
  <c r="W3139" i="1"/>
  <c r="S3140" i="1"/>
  <c r="T3140" i="1"/>
  <c r="U3140" i="1"/>
  <c r="V3140" i="1"/>
  <c r="W3140" i="1"/>
  <c r="S3141" i="1"/>
  <c r="T3141" i="1"/>
  <c r="U3141" i="1"/>
  <c r="V3141" i="1"/>
  <c r="W3141" i="1"/>
  <c r="S3142" i="1"/>
  <c r="T3142" i="1"/>
  <c r="U3142" i="1"/>
  <c r="V3142" i="1"/>
  <c r="W3142" i="1"/>
  <c r="S3143" i="1"/>
  <c r="T3143" i="1"/>
  <c r="U3143" i="1"/>
  <c r="V3143" i="1"/>
  <c r="W3143" i="1"/>
  <c r="S3144" i="1"/>
  <c r="T3144" i="1"/>
  <c r="U3144" i="1"/>
  <c r="V3144" i="1"/>
  <c r="W3144" i="1"/>
  <c r="S3145" i="1"/>
  <c r="T3145" i="1"/>
  <c r="U3145" i="1"/>
  <c r="V3145" i="1"/>
  <c r="W3145" i="1"/>
  <c r="S3146" i="1"/>
  <c r="T3146" i="1"/>
  <c r="U3146" i="1"/>
  <c r="V3146" i="1"/>
  <c r="W3146" i="1"/>
  <c r="S3147" i="1"/>
  <c r="T3147" i="1"/>
  <c r="U3147" i="1"/>
  <c r="V3147" i="1"/>
  <c r="W3147" i="1"/>
  <c r="S3148" i="1"/>
  <c r="T3148" i="1"/>
  <c r="U3148" i="1"/>
  <c r="V3148" i="1"/>
  <c r="W3148" i="1"/>
  <c r="S3149" i="1"/>
  <c r="T3149" i="1"/>
  <c r="U3149" i="1"/>
  <c r="V3149" i="1"/>
  <c r="W3149" i="1"/>
  <c r="S3150" i="1"/>
  <c r="T3150" i="1"/>
  <c r="U3150" i="1"/>
  <c r="V3150" i="1"/>
  <c r="W3150" i="1"/>
  <c r="S3151" i="1"/>
  <c r="T3151" i="1"/>
  <c r="U3151" i="1"/>
  <c r="V3151" i="1"/>
  <c r="W3151" i="1"/>
  <c r="S3152" i="1"/>
  <c r="T3152" i="1"/>
  <c r="U3152" i="1"/>
  <c r="V3152" i="1"/>
  <c r="W3152" i="1"/>
  <c r="S3153" i="1"/>
  <c r="T3153" i="1"/>
  <c r="U3153" i="1"/>
  <c r="V3153" i="1"/>
  <c r="W3153" i="1"/>
  <c r="S3154" i="1"/>
  <c r="T3154" i="1"/>
  <c r="U3154" i="1"/>
  <c r="V3154" i="1"/>
  <c r="W3154" i="1"/>
  <c r="S3155" i="1"/>
  <c r="T3155" i="1"/>
  <c r="U3155" i="1"/>
  <c r="V3155" i="1"/>
  <c r="W3155" i="1"/>
  <c r="S3156" i="1"/>
  <c r="T3156" i="1"/>
  <c r="U3156" i="1"/>
  <c r="V3156" i="1"/>
  <c r="W3156" i="1"/>
  <c r="S3157" i="1"/>
  <c r="T3157" i="1"/>
  <c r="U3157" i="1"/>
  <c r="V3157" i="1"/>
  <c r="W3157" i="1"/>
  <c r="S3158" i="1"/>
  <c r="T3158" i="1"/>
  <c r="U3158" i="1"/>
  <c r="V3158" i="1"/>
  <c r="W3158" i="1"/>
  <c r="S3159" i="1"/>
  <c r="T3159" i="1"/>
  <c r="U3159" i="1"/>
  <c r="V3159" i="1"/>
  <c r="W3159" i="1"/>
  <c r="S3160" i="1"/>
  <c r="T3160" i="1"/>
  <c r="U3160" i="1"/>
  <c r="V3160" i="1"/>
  <c r="W3160" i="1"/>
  <c r="S3161" i="1"/>
  <c r="T3161" i="1"/>
  <c r="U3161" i="1"/>
  <c r="V3161" i="1"/>
  <c r="W3161" i="1"/>
  <c r="S3162" i="1"/>
  <c r="T3162" i="1"/>
  <c r="U3162" i="1"/>
  <c r="V3162" i="1"/>
  <c r="W3162" i="1"/>
  <c r="S3163" i="1"/>
  <c r="T3163" i="1"/>
  <c r="U3163" i="1"/>
  <c r="V3163" i="1"/>
  <c r="W3163" i="1"/>
  <c r="S3164" i="1"/>
  <c r="T3164" i="1"/>
  <c r="U3164" i="1"/>
  <c r="V3164" i="1"/>
  <c r="W3164" i="1"/>
  <c r="S3165" i="1"/>
  <c r="T3165" i="1"/>
  <c r="U3165" i="1"/>
  <c r="V3165" i="1"/>
  <c r="W3165" i="1"/>
  <c r="S3166" i="1"/>
  <c r="T3166" i="1"/>
  <c r="U3166" i="1"/>
  <c r="V3166" i="1"/>
  <c r="W3166" i="1"/>
  <c r="S3167" i="1"/>
  <c r="T3167" i="1"/>
  <c r="U3167" i="1"/>
  <c r="V3167" i="1"/>
  <c r="W3167" i="1"/>
  <c r="S3168" i="1"/>
  <c r="T3168" i="1"/>
  <c r="U3168" i="1"/>
  <c r="V3168" i="1"/>
  <c r="W3168" i="1"/>
  <c r="S3169" i="1"/>
  <c r="T3169" i="1"/>
  <c r="U3169" i="1"/>
  <c r="V3169" i="1"/>
  <c r="W3169" i="1"/>
  <c r="S3170" i="1"/>
  <c r="T3170" i="1"/>
  <c r="U3170" i="1"/>
  <c r="V3170" i="1"/>
  <c r="W3170" i="1"/>
  <c r="S3171" i="1"/>
  <c r="T3171" i="1"/>
  <c r="U3171" i="1"/>
  <c r="V3171" i="1"/>
  <c r="W3171" i="1"/>
  <c r="S3172" i="1"/>
  <c r="T3172" i="1"/>
  <c r="U3172" i="1"/>
  <c r="V3172" i="1"/>
  <c r="W3172" i="1"/>
  <c r="S3173" i="1"/>
  <c r="T3173" i="1"/>
  <c r="U3173" i="1"/>
  <c r="V3173" i="1"/>
  <c r="W3173" i="1"/>
  <c r="S3174" i="1"/>
  <c r="T3174" i="1"/>
  <c r="U3174" i="1"/>
  <c r="V3174" i="1"/>
  <c r="W3174" i="1"/>
  <c r="S3175" i="1"/>
  <c r="T3175" i="1"/>
  <c r="U3175" i="1"/>
  <c r="V3175" i="1"/>
  <c r="W3175" i="1"/>
  <c r="S3176" i="1"/>
  <c r="T3176" i="1"/>
  <c r="U3176" i="1"/>
  <c r="V3176" i="1"/>
  <c r="W3176" i="1"/>
  <c r="S3177" i="1"/>
  <c r="T3177" i="1"/>
  <c r="U3177" i="1"/>
  <c r="V3177" i="1"/>
  <c r="W3177" i="1"/>
  <c r="S3178" i="1"/>
  <c r="T3178" i="1"/>
  <c r="U3178" i="1"/>
  <c r="V3178" i="1"/>
  <c r="W3178" i="1"/>
  <c r="S3179" i="1"/>
  <c r="T3179" i="1"/>
  <c r="U3179" i="1"/>
  <c r="V3179" i="1"/>
  <c r="W3179" i="1"/>
  <c r="S3180" i="1"/>
  <c r="T3180" i="1"/>
  <c r="U3180" i="1"/>
  <c r="V3180" i="1"/>
  <c r="W3180" i="1"/>
  <c r="S3181" i="1"/>
  <c r="T3181" i="1"/>
  <c r="U3181" i="1"/>
  <c r="V3181" i="1"/>
  <c r="W3181" i="1"/>
  <c r="S3182" i="1"/>
  <c r="T3182" i="1"/>
  <c r="U3182" i="1"/>
  <c r="V3182" i="1"/>
  <c r="W3182" i="1"/>
  <c r="S3183" i="1"/>
  <c r="T3183" i="1"/>
  <c r="U3183" i="1"/>
  <c r="V3183" i="1"/>
  <c r="W3183" i="1"/>
  <c r="S3184" i="1"/>
  <c r="T3184" i="1"/>
  <c r="U3184" i="1"/>
  <c r="V3184" i="1"/>
  <c r="W3184" i="1"/>
  <c r="S3185" i="1"/>
  <c r="T3185" i="1"/>
  <c r="U3185" i="1"/>
  <c r="V3185" i="1"/>
  <c r="W3185" i="1"/>
  <c r="S3186" i="1"/>
  <c r="T3186" i="1"/>
  <c r="U3186" i="1"/>
  <c r="V3186" i="1"/>
  <c r="W3186" i="1"/>
  <c r="S3187" i="1"/>
  <c r="T3187" i="1"/>
  <c r="U3187" i="1"/>
  <c r="V3187" i="1"/>
  <c r="W3187" i="1"/>
  <c r="S3188" i="1"/>
  <c r="T3188" i="1"/>
  <c r="U3188" i="1"/>
  <c r="V3188" i="1"/>
  <c r="W3188" i="1"/>
  <c r="S3189" i="1"/>
  <c r="T3189" i="1"/>
  <c r="U3189" i="1"/>
  <c r="V3189" i="1"/>
  <c r="W3189" i="1"/>
  <c r="S3190" i="1"/>
  <c r="T3190" i="1"/>
  <c r="U3190" i="1"/>
  <c r="V3190" i="1"/>
  <c r="W3190" i="1"/>
  <c r="S3191" i="1"/>
  <c r="T3191" i="1"/>
  <c r="U3191" i="1"/>
  <c r="V3191" i="1"/>
  <c r="W3191" i="1"/>
  <c r="S3192" i="1"/>
  <c r="T3192" i="1"/>
  <c r="U3192" i="1"/>
  <c r="V3192" i="1"/>
  <c r="W3192" i="1"/>
  <c r="S3193" i="1"/>
  <c r="T3193" i="1"/>
  <c r="U3193" i="1"/>
  <c r="V3193" i="1"/>
  <c r="W3193" i="1"/>
  <c r="S3194" i="1"/>
  <c r="T3194" i="1"/>
  <c r="U3194" i="1"/>
  <c r="V3194" i="1"/>
  <c r="W3194" i="1"/>
  <c r="S3195" i="1"/>
  <c r="T3195" i="1"/>
  <c r="U3195" i="1"/>
  <c r="V3195" i="1"/>
  <c r="W3195" i="1"/>
  <c r="S3196" i="1"/>
  <c r="T3196" i="1"/>
  <c r="U3196" i="1"/>
  <c r="V3196" i="1"/>
  <c r="W3196" i="1"/>
  <c r="S3197" i="1"/>
  <c r="T3197" i="1"/>
  <c r="U3197" i="1"/>
  <c r="V3197" i="1"/>
  <c r="W3197" i="1"/>
  <c r="S3198" i="1"/>
  <c r="T3198" i="1"/>
  <c r="U3198" i="1"/>
  <c r="V3198" i="1"/>
  <c r="W3198" i="1"/>
  <c r="S3199" i="1"/>
  <c r="T3199" i="1"/>
  <c r="U3199" i="1"/>
  <c r="V3199" i="1"/>
  <c r="W3199" i="1"/>
  <c r="S3200" i="1"/>
  <c r="T3200" i="1"/>
  <c r="U3200" i="1"/>
  <c r="V3200" i="1"/>
  <c r="W3200" i="1"/>
  <c r="S3201" i="1"/>
  <c r="T3201" i="1"/>
  <c r="U3201" i="1"/>
  <c r="V3201" i="1"/>
  <c r="W3201" i="1"/>
  <c r="S3202" i="1"/>
  <c r="T3202" i="1"/>
  <c r="U3202" i="1"/>
  <c r="V3202" i="1"/>
  <c r="W3202" i="1"/>
  <c r="S3203" i="1"/>
  <c r="T3203" i="1"/>
  <c r="U3203" i="1"/>
  <c r="V3203" i="1"/>
  <c r="W3203" i="1"/>
  <c r="S3204" i="1"/>
  <c r="T3204" i="1"/>
  <c r="U3204" i="1"/>
  <c r="V3204" i="1"/>
  <c r="W3204" i="1"/>
  <c r="S3205" i="1"/>
  <c r="T3205" i="1"/>
  <c r="U3205" i="1"/>
  <c r="V3205" i="1"/>
  <c r="W3205" i="1"/>
  <c r="S3206" i="1"/>
  <c r="T3206" i="1"/>
  <c r="U3206" i="1"/>
  <c r="V3206" i="1"/>
  <c r="W3206" i="1"/>
  <c r="S3207" i="1"/>
  <c r="T3207" i="1"/>
  <c r="U3207" i="1"/>
  <c r="V3207" i="1"/>
  <c r="W3207" i="1"/>
  <c r="S3208" i="1"/>
  <c r="T3208" i="1"/>
  <c r="U3208" i="1"/>
  <c r="V3208" i="1"/>
  <c r="W3208" i="1"/>
  <c r="S3209" i="1"/>
  <c r="T3209" i="1"/>
  <c r="U3209" i="1"/>
  <c r="V3209" i="1"/>
  <c r="W3209" i="1"/>
  <c r="S3210" i="1"/>
  <c r="T3210" i="1"/>
  <c r="U3210" i="1"/>
  <c r="V3210" i="1"/>
  <c r="W3210" i="1"/>
  <c r="S3211" i="1"/>
  <c r="T3211" i="1"/>
  <c r="U3211" i="1"/>
  <c r="V3211" i="1"/>
  <c r="W3211" i="1"/>
  <c r="S3212" i="1"/>
  <c r="T3212" i="1"/>
  <c r="U3212" i="1"/>
  <c r="V3212" i="1"/>
  <c r="W3212" i="1"/>
  <c r="S3213" i="1"/>
  <c r="T3213" i="1"/>
  <c r="U3213" i="1"/>
  <c r="V3213" i="1"/>
  <c r="W3213" i="1"/>
  <c r="S3214" i="1"/>
  <c r="T3214" i="1"/>
  <c r="U3214" i="1"/>
  <c r="V3214" i="1"/>
  <c r="W3214" i="1"/>
  <c r="S3215" i="1"/>
  <c r="T3215" i="1"/>
  <c r="U3215" i="1"/>
  <c r="V3215" i="1"/>
  <c r="W3215" i="1"/>
  <c r="S3216" i="1"/>
  <c r="T3216" i="1"/>
  <c r="U3216" i="1"/>
  <c r="V3216" i="1"/>
  <c r="W3216" i="1"/>
  <c r="S3217" i="1"/>
  <c r="T3217" i="1"/>
  <c r="U3217" i="1"/>
  <c r="V3217" i="1"/>
  <c r="W3217" i="1"/>
  <c r="S3218" i="1"/>
  <c r="T3218" i="1"/>
  <c r="U3218" i="1"/>
  <c r="V3218" i="1"/>
  <c r="W3218" i="1"/>
  <c r="S3219" i="1"/>
  <c r="T3219" i="1"/>
  <c r="U3219" i="1"/>
  <c r="V3219" i="1"/>
  <c r="W3219" i="1"/>
  <c r="S3220" i="1"/>
  <c r="T3220" i="1"/>
  <c r="U3220" i="1"/>
  <c r="V3220" i="1"/>
  <c r="W3220" i="1"/>
  <c r="S3221" i="1"/>
  <c r="T3221" i="1"/>
  <c r="U3221" i="1"/>
  <c r="V3221" i="1"/>
  <c r="W3221" i="1"/>
  <c r="S3222" i="1"/>
  <c r="T3222" i="1"/>
  <c r="U3222" i="1"/>
  <c r="V3222" i="1"/>
  <c r="W3222" i="1"/>
  <c r="S3223" i="1"/>
  <c r="T3223" i="1"/>
  <c r="U3223" i="1"/>
  <c r="V3223" i="1"/>
  <c r="W3223" i="1"/>
  <c r="S3224" i="1"/>
  <c r="T3224" i="1"/>
  <c r="U3224" i="1"/>
  <c r="V3224" i="1"/>
  <c r="W3224" i="1"/>
  <c r="S3225" i="1"/>
  <c r="T3225" i="1"/>
  <c r="U3225" i="1"/>
  <c r="V3225" i="1"/>
  <c r="W3225" i="1"/>
  <c r="S3226" i="1"/>
  <c r="T3226" i="1"/>
  <c r="U3226" i="1"/>
  <c r="V3226" i="1"/>
  <c r="W3226" i="1"/>
  <c r="S3227" i="1"/>
  <c r="T3227" i="1"/>
  <c r="U3227" i="1"/>
  <c r="V3227" i="1"/>
  <c r="W3227" i="1"/>
  <c r="S3228" i="1"/>
  <c r="T3228" i="1"/>
  <c r="U3228" i="1"/>
  <c r="V3228" i="1"/>
  <c r="W3228" i="1"/>
  <c r="S3229" i="1"/>
  <c r="T3229" i="1"/>
  <c r="U3229" i="1"/>
  <c r="V3229" i="1"/>
  <c r="W3229" i="1"/>
  <c r="S3230" i="1"/>
  <c r="T3230" i="1"/>
  <c r="U3230" i="1"/>
  <c r="V3230" i="1"/>
  <c r="W3230" i="1"/>
  <c r="S3231" i="1"/>
  <c r="T3231" i="1"/>
  <c r="U3231" i="1"/>
  <c r="V3231" i="1"/>
  <c r="W3231" i="1"/>
  <c r="S3232" i="1"/>
  <c r="T3232" i="1"/>
  <c r="U3232" i="1"/>
  <c r="V3232" i="1"/>
  <c r="W3232" i="1"/>
  <c r="S3233" i="1"/>
  <c r="T3233" i="1"/>
  <c r="U3233" i="1"/>
  <c r="V3233" i="1"/>
  <c r="W3233" i="1"/>
  <c r="S3234" i="1"/>
  <c r="T3234" i="1"/>
  <c r="U3234" i="1"/>
  <c r="V3234" i="1"/>
  <c r="W3234" i="1"/>
  <c r="S3235" i="1"/>
  <c r="T3235" i="1"/>
  <c r="U3235" i="1"/>
  <c r="V3235" i="1"/>
  <c r="W3235" i="1"/>
  <c r="S3236" i="1"/>
  <c r="T3236" i="1"/>
  <c r="U3236" i="1"/>
  <c r="V3236" i="1"/>
  <c r="W3236" i="1"/>
  <c r="S3237" i="1"/>
  <c r="T3237" i="1"/>
  <c r="U3237" i="1"/>
  <c r="V3237" i="1"/>
  <c r="W3237" i="1"/>
  <c r="S3238" i="1"/>
  <c r="T3238" i="1"/>
  <c r="U3238" i="1"/>
  <c r="V3238" i="1"/>
  <c r="W3238" i="1"/>
  <c r="S3239" i="1"/>
  <c r="T3239" i="1"/>
  <c r="U3239" i="1"/>
  <c r="V3239" i="1"/>
  <c r="W3239" i="1"/>
  <c r="S3240" i="1"/>
  <c r="T3240" i="1"/>
  <c r="U3240" i="1"/>
  <c r="V3240" i="1"/>
  <c r="W3240" i="1"/>
  <c r="S3241" i="1"/>
  <c r="T3241" i="1"/>
  <c r="U3241" i="1"/>
  <c r="V3241" i="1"/>
  <c r="W3241" i="1"/>
  <c r="S3242" i="1"/>
  <c r="T3242" i="1"/>
  <c r="U3242" i="1"/>
  <c r="V3242" i="1"/>
  <c r="W3242" i="1"/>
  <c r="S3243" i="1"/>
  <c r="T3243" i="1"/>
  <c r="U3243" i="1"/>
  <c r="V3243" i="1"/>
  <c r="W3243" i="1"/>
  <c r="S3244" i="1"/>
  <c r="T3244" i="1"/>
  <c r="U3244" i="1"/>
  <c r="V3244" i="1"/>
  <c r="W3244" i="1"/>
  <c r="S3245" i="1"/>
  <c r="T3245" i="1"/>
  <c r="U3245" i="1"/>
  <c r="V3245" i="1"/>
  <c r="W3245" i="1"/>
  <c r="S3246" i="1"/>
  <c r="T3246" i="1"/>
  <c r="U3246" i="1"/>
  <c r="V3246" i="1"/>
  <c r="W3246" i="1"/>
  <c r="S3247" i="1"/>
  <c r="T3247" i="1"/>
  <c r="U3247" i="1"/>
  <c r="V3247" i="1"/>
  <c r="W3247" i="1"/>
  <c r="S3248" i="1"/>
  <c r="T3248" i="1"/>
  <c r="U3248" i="1"/>
  <c r="V3248" i="1"/>
  <c r="W3248" i="1"/>
  <c r="S3249" i="1"/>
  <c r="T3249" i="1"/>
  <c r="U3249" i="1"/>
  <c r="V3249" i="1"/>
  <c r="W3249" i="1"/>
  <c r="S3250" i="1"/>
  <c r="T3250" i="1"/>
  <c r="U3250" i="1"/>
  <c r="V3250" i="1"/>
  <c r="W3250" i="1"/>
  <c r="S3251" i="1"/>
  <c r="T3251" i="1"/>
  <c r="U3251" i="1"/>
  <c r="V3251" i="1"/>
  <c r="W3251" i="1"/>
  <c r="S3252" i="1"/>
  <c r="T3252" i="1"/>
  <c r="U3252" i="1"/>
  <c r="V3252" i="1"/>
  <c r="W3252" i="1"/>
  <c r="S3253" i="1"/>
  <c r="T3253" i="1"/>
  <c r="U3253" i="1"/>
  <c r="V3253" i="1"/>
  <c r="W3253" i="1"/>
  <c r="S3254" i="1"/>
  <c r="T3254" i="1"/>
  <c r="U3254" i="1"/>
  <c r="V3254" i="1"/>
  <c r="W3254" i="1"/>
  <c r="S3255" i="1"/>
  <c r="T3255" i="1"/>
  <c r="U3255" i="1"/>
  <c r="V3255" i="1"/>
  <c r="W3255" i="1"/>
  <c r="S3256" i="1"/>
  <c r="T3256" i="1"/>
  <c r="U3256" i="1"/>
  <c r="V3256" i="1"/>
  <c r="W3256" i="1"/>
  <c r="S3257" i="1"/>
  <c r="T3257" i="1"/>
  <c r="U3257" i="1"/>
  <c r="V3257" i="1"/>
  <c r="W3257" i="1"/>
  <c r="S3258" i="1"/>
  <c r="T3258" i="1"/>
  <c r="U3258" i="1"/>
  <c r="V3258" i="1"/>
  <c r="W3258" i="1"/>
  <c r="S3259" i="1"/>
  <c r="T3259" i="1"/>
  <c r="U3259" i="1"/>
  <c r="V3259" i="1"/>
  <c r="W3259" i="1"/>
  <c r="S3260" i="1"/>
  <c r="T3260" i="1"/>
  <c r="U3260" i="1"/>
  <c r="V3260" i="1"/>
  <c r="W3260" i="1"/>
  <c r="S3261" i="1"/>
  <c r="T3261" i="1"/>
  <c r="U3261" i="1"/>
  <c r="V3261" i="1"/>
  <c r="W3261" i="1"/>
  <c r="S3262" i="1"/>
  <c r="T3262" i="1"/>
  <c r="U3262" i="1"/>
  <c r="V3262" i="1"/>
  <c r="W3262" i="1"/>
  <c r="S3263" i="1"/>
  <c r="T3263" i="1"/>
  <c r="U3263" i="1"/>
  <c r="V3263" i="1"/>
  <c r="W3263" i="1"/>
  <c r="S3264" i="1"/>
  <c r="T3264" i="1"/>
  <c r="U3264" i="1"/>
  <c r="V3264" i="1"/>
  <c r="W3264" i="1"/>
  <c r="S3265" i="1"/>
  <c r="T3265" i="1"/>
  <c r="U3265" i="1"/>
  <c r="V3265" i="1"/>
  <c r="W3265" i="1"/>
  <c r="S3266" i="1"/>
  <c r="T3266" i="1"/>
  <c r="U3266" i="1"/>
  <c r="V3266" i="1"/>
  <c r="W3266" i="1"/>
  <c r="S3267" i="1"/>
  <c r="T3267" i="1"/>
  <c r="U3267" i="1"/>
  <c r="V3267" i="1"/>
  <c r="W3267" i="1"/>
  <c r="S3268" i="1"/>
  <c r="T3268" i="1"/>
  <c r="U3268" i="1"/>
  <c r="V3268" i="1"/>
  <c r="W3268" i="1"/>
  <c r="S3269" i="1"/>
  <c r="T3269" i="1"/>
  <c r="U3269" i="1"/>
  <c r="V3269" i="1"/>
  <c r="W3269" i="1"/>
  <c r="S3270" i="1"/>
  <c r="T3270" i="1"/>
  <c r="U3270" i="1"/>
  <c r="V3270" i="1"/>
  <c r="W3270" i="1"/>
  <c r="S3271" i="1"/>
  <c r="T3271" i="1"/>
  <c r="U3271" i="1"/>
  <c r="V3271" i="1"/>
  <c r="W3271" i="1"/>
  <c r="S3272" i="1"/>
  <c r="T3272" i="1"/>
  <c r="U3272" i="1"/>
  <c r="V3272" i="1"/>
  <c r="W3272" i="1"/>
  <c r="S3273" i="1"/>
  <c r="T3273" i="1"/>
  <c r="U3273" i="1"/>
  <c r="V3273" i="1"/>
  <c r="W3273" i="1"/>
  <c r="S3274" i="1"/>
  <c r="T3274" i="1"/>
  <c r="U3274" i="1"/>
  <c r="V3274" i="1"/>
  <c r="W3274" i="1"/>
  <c r="S3275" i="1"/>
  <c r="T3275" i="1"/>
  <c r="U3275" i="1"/>
  <c r="V3275" i="1"/>
  <c r="W3275" i="1"/>
  <c r="S3276" i="1"/>
  <c r="T3276" i="1"/>
  <c r="U3276" i="1"/>
  <c r="V3276" i="1"/>
  <c r="W3276" i="1"/>
  <c r="S3277" i="1"/>
  <c r="T3277" i="1"/>
  <c r="U3277" i="1"/>
  <c r="V3277" i="1"/>
  <c r="W3277" i="1"/>
  <c r="S3278" i="1"/>
  <c r="T3278" i="1"/>
  <c r="U3278" i="1"/>
  <c r="V3278" i="1"/>
  <c r="W3278" i="1"/>
  <c r="S3279" i="1"/>
  <c r="T3279" i="1"/>
  <c r="U3279" i="1"/>
  <c r="V3279" i="1"/>
  <c r="W3279" i="1"/>
  <c r="S3280" i="1"/>
  <c r="T3280" i="1"/>
  <c r="U3280" i="1"/>
  <c r="V3280" i="1"/>
  <c r="W3280" i="1"/>
  <c r="S3281" i="1"/>
  <c r="T3281" i="1"/>
  <c r="U3281" i="1"/>
  <c r="V3281" i="1"/>
  <c r="W3281" i="1"/>
  <c r="S3282" i="1"/>
  <c r="T3282" i="1"/>
  <c r="U3282" i="1"/>
  <c r="V3282" i="1"/>
  <c r="W3282" i="1"/>
  <c r="S3283" i="1"/>
  <c r="T3283" i="1"/>
  <c r="U3283" i="1"/>
  <c r="V3283" i="1"/>
  <c r="W3283" i="1"/>
  <c r="S3284" i="1"/>
  <c r="T3284" i="1"/>
  <c r="U3284" i="1"/>
  <c r="V3284" i="1"/>
  <c r="W3284" i="1"/>
  <c r="S3285" i="1"/>
  <c r="T3285" i="1"/>
  <c r="U3285" i="1"/>
  <c r="V3285" i="1"/>
  <c r="W3285" i="1"/>
  <c r="S3286" i="1"/>
  <c r="T3286" i="1"/>
  <c r="U3286" i="1"/>
  <c r="V3286" i="1"/>
  <c r="W3286" i="1"/>
  <c r="S3287" i="1"/>
  <c r="T3287" i="1"/>
  <c r="U3287" i="1"/>
  <c r="V3287" i="1"/>
  <c r="W3287" i="1"/>
  <c r="S3288" i="1"/>
  <c r="T3288" i="1"/>
  <c r="U3288" i="1"/>
  <c r="V3288" i="1"/>
  <c r="W3288" i="1"/>
  <c r="S3289" i="1"/>
  <c r="T3289" i="1"/>
  <c r="U3289" i="1"/>
  <c r="V3289" i="1"/>
  <c r="W3289" i="1"/>
  <c r="S3290" i="1"/>
  <c r="T3290" i="1"/>
  <c r="U3290" i="1"/>
  <c r="V3290" i="1"/>
  <c r="W3290" i="1"/>
  <c r="S3291" i="1"/>
  <c r="T3291" i="1"/>
  <c r="U3291" i="1"/>
  <c r="V3291" i="1"/>
  <c r="W3291" i="1"/>
  <c r="S3292" i="1"/>
  <c r="T3292" i="1"/>
  <c r="U3292" i="1"/>
  <c r="V3292" i="1"/>
  <c r="W3292" i="1"/>
  <c r="S3293" i="1"/>
  <c r="T3293" i="1"/>
  <c r="U3293" i="1"/>
  <c r="V3293" i="1"/>
  <c r="W3293" i="1"/>
  <c r="S3294" i="1"/>
  <c r="T3294" i="1"/>
  <c r="U3294" i="1"/>
  <c r="V3294" i="1"/>
  <c r="W3294" i="1"/>
  <c r="S3295" i="1"/>
  <c r="T3295" i="1"/>
  <c r="U3295" i="1"/>
  <c r="V3295" i="1"/>
  <c r="W3295" i="1"/>
  <c r="S3296" i="1"/>
  <c r="T3296" i="1"/>
  <c r="U3296" i="1"/>
  <c r="V3296" i="1"/>
  <c r="W3296" i="1"/>
  <c r="S3297" i="1"/>
  <c r="T3297" i="1"/>
  <c r="U3297" i="1"/>
  <c r="V3297" i="1"/>
  <c r="W3297" i="1"/>
  <c r="S3298" i="1"/>
  <c r="T3298" i="1"/>
  <c r="U3298" i="1"/>
  <c r="V3298" i="1"/>
  <c r="W3298" i="1"/>
  <c r="S3299" i="1"/>
  <c r="T3299" i="1"/>
  <c r="U3299" i="1"/>
  <c r="V3299" i="1"/>
  <c r="W3299" i="1"/>
  <c r="S3300" i="1"/>
  <c r="T3300" i="1"/>
  <c r="U3300" i="1"/>
  <c r="V3300" i="1"/>
  <c r="W3300" i="1"/>
  <c r="S3301" i="1"/>
  <c r="T3301" i="1"/>
  <c r="U3301" i="1"/>
  <c r="V3301" i="1"/>
  <c r="W3301" i="1"/>
  <c r="S3302" i="1"/>
  <c r="T3302" i="1"/>
  <c r="U3302" i="1"/>
  <c r="V3302" i="1"/>
  <c r="W3302" i="1"/>
  <c r="S3303" i="1"/>
  <c r="T3303" i="1"/>
  <c r="U3303" i="1"/>
  <c r="V3303" i="1"/>
  <c r="W3303" i="1"/>
  <c r="S3304" i="1"/>
  <c r="T3304" i="1"/>
  <c r="U3304" i="1"/>
  <c r="V3304" i="1"/>
  <c r="W3304" i="1"/>
  <c r="S3305" i="1"/>
  <c r="T3305" i="1"/>
  <c r="U3305" i="1"/>
  <c r="V3305" i="1"/>
  <c r="W3305" i="1"/>
  <c r="S3306" i="1"/>
  <c r="T3306" i="1"/>
  <c r="U3306" i="1"/>
  <c r="V3306" i="1"/>
  <c r="W3306" i="1"/>
  <c r="S3307" i="1"/>
  <c r="T3307" i="1"/>
  <c r="U3307" i="1"/>
  <c r="V3307" i="1"/>
  <c r="W3307" i="1"/>
  <c r="S3308" i="1"/>
  <c r="T3308" i="1"/>
  <c r="U3308" i="1"/>
  <c r="V3308" i="1"/>
  <c r="W3308" i="1"/>
  <c r="S3309" i="1"/>
  <c r="T3309" i="1"/>
  <c r="U3309" i="1"/>
  <c r="V3309" i="1"/>
  <c r="W3309" i="1"/>
  <c r="S3310" i="1"/>
  <c r="T3310" i="1"/>
  <c r="U3310" i="1"/>
  <c r="V3310" i="1"/>
  <c r="W3310" i="1"/>
  <c r="S3311" i="1"/>
  <c r="T3311" i="1"/>
  <c r="U3311" i="1"/>
  <c r="V3311" i="1"/>
  <c r="W3311" i="1"/>
  <c r="S3312" i="1"/>
  <c r="T3312" i="1"/>
  <c r="U3312" i="1"/>
  <c r="V3312" i="1"/>
  <c r="W3312" i="1"/>
  <c r="S3313" i="1"/>
  <c r="T3313" i="1"/>
  <c r="U3313" i="1"/>
  <c r="V3313" i="1"/>
  <c r="W3313" i="1"/>
  <c r="S3314" i="1"/>
  <c r="T3314" i="1"/>
  <c r="U3314" i="1"/>
  <c r="V3314" i="1"/>
  <c r="W3314" i="1"/>
  <c r="S3315" i="1"/>
  <c r="T3315" i="1"/>
  <c r="U3315" i="1"/>
  <c r="V3315" i="1"/>
  <c r="W3315" i="1"/>
  <c r="S3316" i="1"/>
  <c r="T3316" i="1"/>
  <c r="U3316" i="1"/>
  <c r="V3316" i="1"/>
  <c r="W3316" i="1"/>
  <c r="S3317" i="1"/>
  <c r="T3317" i="1"/>
  <c r="U3317" i="1"/>
  <c r="V3317" i="1"/>
  <c r="W3317" i="1"/>
  <c r="S3318" i="1"/>
  <c r="T3318" i="1"/>
  <c r="U3318" i="1"/>
  <c r="V3318" i="1"/>
  <c r="W3318" i="1"/>
  <c r="S3319" i="1"/>
  <c r="T3319" i="1"/>
  <c r="U3319" i="1"/>
  <c r="V3319" i="1"/>
  <c r="W3319" i="1"/>
  <c r="S3320" i="1"/>
  <c r="T3320" i="1"/>
  <c r="U3320" i="1"/>
  <c r="V3320" i="1"/>
  <c r="W3320" i="1"/>
  <c r="S3321" i="1"/>
  <c r="T3321" i="1"/>
  <c r="U3321" i="1"/>
  <c r="V3321" i="1"/>
  <c r="W3321" i="1"/>
  <c r="S3322" i="1"/>
  <c r="T3322" i="1"/>
  <c r="U3322" i="1"/>
  <c r="V3322" i="1"/>
  <c r="W3322" i="1"/>
  <c r="S3323" i="1"/>
  <c r="T3323" i="1"/>
  <c r="U3323" i="1"/>
  <c r="V3323" i="1"/>
  <c r="W3323" i="1"/>
  <c r="S3324" i="1"/>
  <c r="T3324" i="1"/>
  <c r="U3324" i="1"/>
  <c r="V3324" i="1"/>
  <c r="W3324" i="1"/>
  <c r="S3325" i="1"/>
  <c r="T3325" i="1"/>
  <c r="U3325" i="1"/>
  <c r="V3325" i="1"/>
  <c r="W3325" i="1"/>
  <c r="S3326" i="1"/>
  <c r="T3326" i="1"/>
  <c r="U3326" i="1"/>
  <c r="V3326" i="1"/>
  <c r="W3326" i="1"/>
  <c r="S3327" i="1"/>
  <c r="T3327" i="1"/>
  <c r="U3327" i="1"/>
  <c r="V3327" i="1"/>
  <c r="W3327" i="1"/>
  <c r="S3328" i="1"/>
  <c r="T3328" i="1"/>
  <c r="U3328" i="1"/>
  <c r="V3328" i="1"/>
  <c r="W3328" i="1"/>
  <c r="S3329" i="1"/>
  <c r="T3329" i="1"/>
  <c r="U3329" i="1"/>
  <c r="V3329" i="1"/>
  <c r="W3329" i="1"/>
  <c r="S3330" i="1"/>
  <c r="T3330" i="1"/>
  <c r="U3330" i="1"/>
  <c r="V3330" i="1"/>
  <c r="W3330" i="1"/>
  <c r="S3331" i="1"/>
  <c r="T3331" i="1"/>
  <c r="U3331" i="1"/>
  <c r="V3331" i="1"/>
  <c r="W3331" i="1"/>
  <c r="S3332" i="1"/>
  <c r="T3332" i="1"/>
  <c r="U3332" i="1"/>
  <c r="V3332" i="1"/>
  <c r="W3332" i="1"/>
  <c r="S3333" i="1"/>
  <c r="T3333" i="1"/>
  <c r="U3333" i="1"/>
  <c r="V3333" i="1"/>
  <c r="W3333" i="1"/>
  <c r="S3334" i="1"/>
  <c r="T3334" i="1"/>
  <c r="U3334" i="1"/>
  <c r="V3334" i="1"/>
  <c r="W3334" i="1"/>
  <c r="S3335" i="1"/>
  <c r="T3335" i="1"/>
  <c r="U3335" i="1"/>
  <c r="V3335" i="1"/>
  <c r="W3335" i="1"/>
  <c r="S3336" i="1"/>
  <c r="T3336" i="1"/>
  <c r="U3336" i="1"/>
  <c r="V3336" i="1"/>
  <c r="W3336" i="1"/>
  <c r="S3337" i="1"/>
  <c r="T3337" i="1"/>
  <c r="U3337" i="1"/>
  <c r="V3337" i="1"/>
  <c r="W3337" i="1"/>
  <c r="S3338" i="1"/>
  <c r="T3338" i="1"/>
  <c r="U3338" i="1"/>
  <c r="V3338" i="1"/>
  <c r="W3338" i="1"/>
  <c r="S3339" i="1"/>
  <c r="T3339" i="1"/>
  <c r="U3339" i="1"/>
  <c r="V3339" i="1"/>
  <c r="W3339" i="1"/>
  <c r="S3340" i="1"/>
  <c r="T3340" i="1"/>
  <c r="U3340" i="1"/>
  <c r="V3340" i="1"/>
  <c r="W3340" i="1"/>
  <c r="S3341" i="1"/>
  <c r="T3341" i="1"/>
  <c r="U3341" i="1"/>
  <c r="V3341" i="1"/>
  <c r="W3341" i="1"/>
  <c r="S3342" i="1"/>
  <c r="T3342" i="1"/>
  <c r="U3342" i="1"/>
  <c r="V3342" i="1"/>
  <c r="W3342" i="1"/>
  <c r="S3343" i="1"/>
  <c r="T3343" i="1"/>
  <c r="U3343" i="1"/>
  <c r="V3343" i="1"/>
  <c r="W3343" i="1"/>
  <c r="S3344" i="1"/>
  <c r="T3344" i="1"/>
  <c r="U3344" i="1"/>
  <c r="V3344" i="1"/>
  <c r="W3344" i="1"/>
  <c r="S3345" i="1"/>
  <c r="T3345" i="1"/>
  <c r="U3345" i="1"/>
  <c r="V3345" i="1"/>
  <c r="W3345" i="1"/>
  <c r="S3346" i="1"/>
  <c r="T3346" i="1"/>
  <c r="U3346" i="1"/>
  <c r="V3346" i="1"/>
  <c r="W3346" i="1"/>
  <c r="S3347" i="1"/>
  <c r="T3347" i="1"/>
  <c r="U3347" i="1"/>
  <c r="V3347" i="1"/>
  <c r="W3347" i="1"/>
  <c r="S3348" i="1"/>
  <c r="T3348" i="1"/>
  <c r="U3348" i="1"/>
  <c r="V3348" i="1"/>
  <c r="W3348" i="1"/>
  <c r="S3349" i="1"/>
  <c r="T3349" i="1"/>
  <c r="U3349" i="1"/>
  <c r="V3349" i="1"/>
  <c r="W3349" i="1"/>
  <c r="S3350" i="1"/>
  <c r="T3350" i="1"/>
  <c r="U3350" i="1"/>
  <c r="V3350" i="1"/>
  <c r="W3350" i="1"/>
  <c r="S3351" i="1"/>
  <c r="T3351" i="1"/>
  <c r="U3351" i="1"/>
  <c r="V3351" i="1"/>
  <c r="W3351" i="1"/>
  <c r="S3352" i="1"/>
  <c r="T3352" i="1"/>
  <c r="U3352" i="1"/>
  <c r="V3352" i="1"/>
  <c r="W3352" i="1"/>
  <c r="S3353" i="1"/>
  <c r="T3353" i="1"/>
  <c r="U3353" i="1"/>
  <c r="V3353" i="1"/>
  <c r="W3353" i="1"/>
  <c r="S3354" i="1"/>
  <c r="T3354" i="1"/>
  <c r="U3354" i="1"/>
  <c r="V3354" i="1"/>
  <c r="W3354" i="1"/>
  <c r="S3355" i="1"/>
  <c r="T3355" i="1"/>
  <c r="U3355" i="1"/>
  <c r="V3355" i="1"/>
  <c r="W3355" i="1"/>
  <c r="S3356" i="1"/>
  <c r="T3356" i="1"/>
  <c r="U3356" i="1"/>
  <c r="V3356" i="1"/>
  <c r="W3356" i="1"/>
  <c r="S3357" i="1"/>
  <c r="T3357" i="1"/>
  <c r="U3357" i="1"/>
  <c r="V3357" i="1"/>
  <c r="W3357" i="1"/>
  <c r="S3358" i="1"/>
  <c r="T3358" i="1"/>
  <c r="U3358" i="1"/>
  <c r="V3358" i="1"/>
  <c r="W3358" i="1"/>
  <c r="S3359" i="1"/>
  <c r="T3359" i="1"/>
  <c r="U3359" i="1"/>
  <c r="V3359" i="1"/>
  <c r="W3359" i="1"/>
  <c r="S3360" i="1"/>
  <c r="T3360" i="1"/>
  <c r="U3360" i="1"/>
  <c r="V3360" i="1"/>
  <c r="W3360" i="1"/>
  <c r="S3361" i="1"/>
  <c r="T3361" i="1"/>
  <c r="U3361" i="1"/>
  <c r="V3361" i="1"/>
  <c r="W3361" i="1"/>
  <c r="S3362" i="1"/>
  <c r="T3362" i="1"/>
  <c r="U3362" i="1"/>
  <c r="V3362" i="1"/>
  <c r="W3362" i="1"/>
  <c r="S3363" i="1"/>
  <c r="T3363" i="1"/>
  <c r="U3363" i="1"/>
  <c r="V3363" i="1"/>
  <c r="W3363" i="1"/>
  <c r="S3364" i="1"/>
  <c r="T3364" i="1"/>
  <c r="U3364" i="1"/>
  <c r="V3364" i="1"/>
  <c r="W3364" i="1"/>
  <c r="S3365" i="1"/>
  <c r="T3365" i="1"/>
  <c r="U3365" i="1"/>
  <c r="V3365" i="1"/>
  <c r="W3365" i="1"/>
  <c r="S3366" i="1"/>
  <c r="T3366" i="1"/>
  <c r="U3366" i="1"/>
  <c r="V3366" i="1"/>
  <c r="W3366" i="1"/>
  <c r="S3367" i="1"/>
  <c r="T3367" i="1"/>
  <c r="U3367" i="1"/>
  <c r="V3367" i="1"/>
  <c r="W3367" i="1"/>
  <c r="S3368" i="1"/>
  <c r="T3368" i="1"/>
  <c r="U3368" i="1"/>
  <c r="V3368" i="1"/>
  <c r="W3368" i="1"/>
  <c r="S3369" i="1"/>
  <c r="T3369" i="1"/>
  <c r="U3369" i="1"/>
  <c r="V3369" i="1"/>
  <c r="W3369" i="1"/>
  <c r="S3370" i="1"/>
  <c r="T3370" i="1"/>
  <c r="U3370" i="1"/>
  <c r="V3370" i="1"/>
  <c r="W3370" i="1"/>
  <c r="S3371" i="1"/>
  <c r="T3371" i="1"/>
  <c r="U3371" i="1"/>
  <c r="V3371" i="1"/>
  <c r="W3371" i="1"/>
  <c r="S3372" i="1"/>
  <c r="T3372" i="1"/>
  <c r="U3372" i="1"/>
  <c r="V3372" i="1"/>
  <c r="W3372" i="1"/>
  <c r="S3373" i="1"/>
  <c r="T3373" i="1"/>
  <c r="U3373" i="1"/>
  <c r="V3373" i="1"/>
  <c r="W3373" i="1"/>
  <c r="S3374" i="1"/>
  <c r="T3374" i="1"/>
  <c r="U3374" i="1"/>
  <c r="V3374" i="1"/>
  <c r="W3374" i="1"/>
  <c r="S3375" i="1"/>
  <c r="T3375" i="1"/>
  <c r="U3375" i="1"/>
  <c r="V3375" i="1"/>
  <c r="W3375" i="1"/>
  <c r="S3376" i="1"/>
  <c r="T3376" i="1"/>
  <c r="U3376" i="1"/>
  <c r="V3376" i="1"/>
  <c r="W3376" i="1"/>
  <c r="S3377" i="1"/>
  <c r="T3377" i="1"/>
  <c r="U3377" i="1"/>
  <c r="V3377" i="1"/>
  <c r="W3377" i="1"/>
  <c r="S3378" i="1"/>
  <c r="T3378" i="1"/>
  <c r="U3378" i="1"/>
  <c r="V3378" i="1"/>
  <c r="W3378" i="1"/>
  <c r="S3379" i="1"/>
  <c r="T3379" i="1"/>
  <c r="U3379" i="1"/>
  <c r="V3379" i="1"/>
  <c r="W3379" i="1"/>
  <c r="S3380" i="1"/>
  <c r="T3380" i="1"/>
  <c r="U3380" i="1"/>
  <c r="V3380" i="1"/>
  <c r="W3380" i="1"/>
  <c r="S3381" i="1"/>
  <c r="T3381" i="1"/>
  <c r="U3381" i="1"/>
  <c r="V3381" i="1"/>
  <c r="W3381" i="1"/>
  <c r="S3382" i="1"/>
  <c r="T3382" i="1"/>
  <c r="U3382" i="1"/>
  <c r="V3382" i="1"/>
  <c r="W3382" i="1"/>
  <c r="S3383" i="1"/>
  <c r="T3383" i="1"/>
  <c r="U3383" i="1"/>
  <c r="V3383" i="1"/>
  <c r="W3383" i="1"/>
  <c r="S3384" i="1"/>
  <c r="T3384" i="1"/>
  <c r="U3384" i="1"/>
  <c r="V3384" i="1"/>
  <c r="W3384" i="1"/>
  <c r="S3385" i="1"/>
  <c r="T3385" i="1"/>
  <c r="U3385" i="1"/>
  <c r="V3385" i="1"/>
  <c r="W3385" i="1"/>
  <c r="S3386" i="1"/>
  <c r="T3386" i="1"/>
  <c r="U3386" i="1"/>
  <c r="V3386" i="1"/>
  <c r="W3386" i="1"/>
  <c r="S3387" i="1"/>
  <c r="T3387" i="1"/>
  <c r="U3387" i="1"/>
  <c r="V3387" i="1"/>
  <c r="W3387" i="1"/>
  <c r="S3388" i="1"/>
  <c r="T3388" i="1"/>
  <c r="U3388" i="1"/>
  <c r="V3388" i="1"/>
  <c r="W3388" i="1"/>
  <c r="S3389" i="1"/>
  <c r="T3389" i="1"/>
  <c r="U3389" i="1"/>
  <c r="V3389" i="1"/>
  <c r="W3389" i="1"/>
  <c r="S3390" i="1"/>
  <c r="T3390" i="1"/>
  <c r="U3390" i="1"/>
  <c r="V3390" i="1"/>
  <c r="W3390" i="1"/>
  <c r="S3391" i="1"/>
  <c r="T3391" i="1"/>
  <c r="U3391" i="1"/>
  <c r="V3391" i="1"/>
  <c r="W3391" i="1"/>
  <c r="S3392" i="1"/>
  <c r="T3392" i="1"/>
  <c r="U3392" i="1"/>
  <c r="V3392" i="1"/>
  <c r="W3392" i="1"/>
  <c r="S3393" i="1"/>
  <c r="T3393" i="1"/>
  <c r="U3393" i="1"/>
  <c r="V3393" i="1"/>
  <c r="W3393" i="1"/>
  <c r="S3394" i="1"/>
  <c r="T3394" i="1"/>
  <c r="U3394" i="1"/>
  <c r="V3394" i="1"/>
  <c r="W3394" i="1"/>
  <c r="S3395" i="1"/>
  <c r="T3395" i="1"/>
  <c r="U3395" i="1"/>
  <c r="V3395" i="1"/>
  <c r="W3395" i="1"/>
  <c r="S3396" i="1"/>
  <c r="T3396" i="1"/>
  <c r="U3396" i="1"/>
  <c r="V3396" i="1"/>
  <c r="W3396" i="1"/>
  <c r="S3397" i="1"/>
  <c r="T3397" i="1"/>
  <c r="U3397" i="1"/>
  <c r="V3397" i="1"/>
  <c r="W3397" i="1"/>
  <c r="S3398" i="1"/>
  <c r="T3398" i="1"/>
  <c r="U3398" i="1"/>
  <c r="V3398" i="1"/>
  <c r="W3398" i="1"/>
  <c r="S3399" i="1"/>
  <c r="T3399" i="1"/>
  <c r="U3399" i="1"/>
  <c r="V3399" i="1"/>
  <c r="W3399" i="1"/>
  <c r="S3400" i="1"/>
  <c r="T3400" i="1"/>
  <c r="U3400" i="1"/>
  <c r="V3400" i="1"/>
  <c r="W3400" i="1"/>
  <c r="S3401" i="1"/>
  <c r="T3401" i="1"/>
  <c r="U3401" i="1"/>
  <c r="V3401" i="1"/>
  <c r="W3401" i="1"/>
  <c r="S3402" i="1"/>
  <c r="T3402" i="1"/>
  <c r="U3402" i="1"/>
  <c r="V3402" i="1"/>
  <c r="W3402" i="1"/>
  <c r="S3403" i="1"/>
  <c r="T3403" i="1"/>
  <c r="U3403" i="1"/>
  <c r="V3403" i="1"/>
  <c r="W3403" i="1"/>
  <c r="S3404" i="1"/>
  <c r="T3404" i="1"/>
  <c r="U3404" i="1"/>
  <c r="V3404" i="1"/>
  <c r="W3404" i="1"/>
  <c r="S3405" i="1"/>
  <c r="T3405" i="1"/>
  <c r="U3405" i="1"/>
  <c r="V3405" i="1"/>
  <c r="W3405" i="1"/>
  <c r="S3406" i="1"/>
  <c r="T3406" i="1"/>
  <c r="U3406" i="1"/>
  <c r="V3406" i="1"/>
  <c r="W3406" i="1"/>
  <c r="S3407" i="1"/>
  <c r="T3407" i="1"/>
  <c r="U3407" i="1"/>
  <c r="V3407" i="1"/>
  <c r="W3407" i="1"/>
  <c r="S3408" i="1"/>
  <c r="T3408" i="1"/>
  <c r="U3408" i="1"/>
  <c r="V3408" i="1"/>
  <c r="W3408" i="1"/>
  <c r="S3409" i="1"/>
  <c r="T3409" i="1"/>
  <c r="U3409" i="1"/>
  <c r="V3409" i="1"/>
  <c r="W3409" i="1"/>
  <c r="S3410" i="1"/>
  <c r="T3410" i="1"/>
  <c r="U3410" i="1"/>
  <c r="V3410" i="1"/>
  <c r="W3410" i="1"/>
  <c r="S3411" i="1"/>
  <c r="T3411" i="1"/>
  <c r="U3411" i="1"/>
  <c r="V3411" i="1"/>
  <c r="W3411" i="1"/>
  <c r="S3412" i="1"/>
  <c r="T3412" i="1"/>
  <c r="U3412" i="1"/>
  <c r="V3412" i="1"/>
  <c r="W3412" i="1"/>
  <c r="S3413" i="1"/>
  <c r="T3413" i="1"/>
  <c r="U3413" i="1"/>
  <c r="V3413" i="1"/>
  <c r="W3413" i="1"/>
  <c r="S3414" i="1"/>
  <c r="T3414" i="1"/>
  <c r="U3414" i="1"/>
  <c r="V3414" i="1"/>
  <c r="W3414" i="1"/>
  <c r="S3415" i="1"/>
  <c r="T3415" i="1"/>
  <c r="U3415" i="1"/>
  <c r="V3415" i="1"/>
  <c r="W3415" i="1"/>
  <c r="S3416" i="1"/>
  <c r="T3416" i="1"/>
  <c r="U3416" i="1"/>
  <c r="V3416" i="1"/>
  <c r="W3416" i="1"/>
  <c r="S3417" i="1"/>
  <c r="T3417" i="1"/>
  <c r="U3417" i="1"/>
  <c r="V3417" i="1"/>
  <c r="W3417" i="1"/>
  <c r="S3418" i="1"/>
  <c r="T3418" i="1"/>
  <c r="U3418" i="1"/>
  <c r="V3418" i="1"/>
  <c r="W3418" i="1"/>
  <c r="S3419" i="1"/>
  <c r="T3419" i="1"/>
  <c r="U3419" i="1"/>
  <c r="V3419" i="1"/>
  <c r="W3419" i="1"/>
  <c r="S3420" i="1"/>
  <c r="T3420" i="1"/>
  <c r="U3420" i="1"/>
  <c r="V3420" i="1"/>
  <c r="W3420" i="1"/>
  <c r="S3421" i="1"/>
  <c r="T3421" i="1"/>
  <c r="U3421" i="1"/>
  <c r="V3421" i="1"/>
  <c r="W3421" i="1"/>
  <c r="S3422" i="1"/>
  <c r="T3422" i="1"/>
  <c r="U3422" i="1"/>
  <c r="V3422" i="1"/>
  <c r="W3422" i="1"/>
  <c r="S3423" i="1"/>
  <c r="T3423" i="1"/>
  <c r="U3423" i="1"/>
  <c r="V3423" i="1"/>
  <c r="W3423" i="1"/>
  <c r="S3424" i="1"/>
  <c r="T3424" i="1"/>
  <c r="U3424" i="1"/>
  <c r="V3424" i="1"/>
  <c r="W3424" i="1"/>
  <c r="S3425" i="1"/>
  <c r="T3425" i="1"/>
  <c r="U3425" i="1"/>
  <c r="V3425" i="1"/>
  <c r="W3425" i="1"/>
  <c r="S3426" i="1"/>
  <c r="T3426" i="1"/>
  <c r="U3426" i="1"/>
  <c r="V3426" i="1"/>
  <c r="W3426" i="1"/>
  <c r="S3427" i="1"/>
  <c r="T3427" i="1"/>
  <c r="U3427" i="1"/>
  <c r="V3427" i="1"/>
  <c r="W3427" i="1"/>
  <c r="S3428" i="1"/>
  <c r="T3428" i="1"/>
  <c r="U3428" i="1"/>
  <c r="V3428" i="1"/>
  <c r="W3428" i="1"/>
  <c r="S3429" i="1"/>
  <c r="T3429" i="1"/>
  <c r="U3429" i="1"/>
  <c r="V3429" i="1"/>
  <c r="W3429" i="1"/>
  <c r="S3430" i="1"/>
  <c r="T3430" i="1"/>
  <c r="U3430" i="1"/>
  <c r="V3430" i="1"/>
  <c r="W3430" i="1"/>
  <c r="S3431" i="1"/>
  <c r="T3431" i="1"/>
  <c r="U3431" i="1"/>
  <c r="V3431" i="1"/>
  <c r="W3431" i="1"/>
  <c r="S3432" i="1"/>
  <c r="T3432" i="1"/>
  <c r="U3432" i="1"/>
  <c r="V3432" i="1"/>
  <c r="W3432" i="1"/>
  <c r="S3433" i="1"/>
  <c r="T3433" i="1"/>
  <c r="U3433" i="1"/>
  <c r="V3433" i="1"/>
  <c r="W3433" i="1"/>
  <c r="S3434" i="1"/>
  <c r="T3434" i="1"/>
  <c r="U3434" i="1"/>
  <c r="V3434" i="1"/>
  <c r="W3434" i="1"/>
  <c r="S3435" i="1"/>
  <c r="T3435" i="1"/>
  <c r="U3435" i="1"/>
  <c r="V3435" i="1"/>
  <c r="W3435" i="1"/>
  <c r="S3436" i="1"/>
  <c r="T3436" i="1"/>
  <c r="U3436" i="1"/>
  <c r="V3436" i="1"/>
  <c r="W3436" i="1"/>
  <c r="S3437" i="1"/>
  <c r="T3437" i="1"/>
  <c r="U3437" i="1"/>
  <c r="V3437" i="1"/>
  <c r="W3437" i="1"/>
  <c r="S3438" i="1"/>
  <c r="T3438" i="1"/>
  <c r="U3438" i="1"/>
  <c r="V3438" i="1"/>
  <c r="W3438" i="1"/>
  <c r="S3439" i="1"/>
  <c r="T3439" i="1"/>
  <c r="U3439" i="1"/>
  <c r="V3439" i="1"/>
  <c r="W3439" i="1"/>
  <c r="S3440" i="1"/>
  <c r="T3440" i="1"/>
  <c r="U3440" i="1"/>
  <c r="V3440" i="1"/>
  <c r="W3440" i="1"/>
  <c r="S3441" i="1"/>
  <c r="T3441" i="1"/>
  <c r="U3441" i="1"/>
  <c r="V3441" i="1"/>
  <c r="W3441" i="1"/>
  <c r="S3442" i="1"/>
  <c r="T3442" i="1"/>
  <c r="U3442" i="1"/>
  <c r="V3442" i="1"/>
  <c r="W3442" i="1"/>
  <c r="S3443" i="1"/>
  <c r="T3443" i="1"/>
  <c r="U3443" i="1"/>
  <c r="V3443" i="1"/>
  <c r="W3443" i="1"/>
  <c r="S3444" i="1"/>
  <c r="T3444" i="1"/>
  <c r="U3444" i="1"/>
  <c r="V3444" i="1"/>
  <c r="W3444" i="1"/>
  <c r="S3445" i="1"/>
  <c r="T3445" i="1"/>
  <c r="U3445" i="1"/>
  <c r="V3445" i="1"/>
  <c r="W3445" i="1"/>
  <c r="S3446" i="1"/>
  <c r="T3446" i="1"/>
  <c r="U3446" i="1"/>
  <c r="V3446" i="1"/>
  <c r="W3446" i="1"/>
  <c r="S3447" i="1"/>
  <c r="T3447" i="1"/>
  <c r="U3447" i="1"/>
  <c r="V3447" i="1"/>
  <c r="W3447" i="1"/>
  <c r="S3448" i="1"/>
  <c r="T3448" i="1"/>
  <c r="U3448" i="1"/>
  <c r="V3448" i="1"/>
  <c r="W3448" i="1"/>
  <c r="S3449" i="1"/>
  <c r="T3449" i="1"/>
  <c r="U3449" i="1"/>
  <c r="V3449" i="1"/>
  <c r="W3449" i="1"/>
  <c r="S3450" i="1"/>
  <c r="T3450" i="1"/>
  <c r="U3450" i="1"/>
  <c r="V3450" i="1"/>
  <c r="W3450" i="1"/>
  <c r="S3451" i="1"/>
  <c r="T3451" i="1"/>
  <c r="U3451" i="1"/>
  <c r="V3451" i="1"/>
  <c r="W3451" i="1"/>
  <c r="S3452" i="1"/>
  <c r="T3452" i="1"/>
  <c r="U3452" i="1"/>
  <c r="V3452" i="1"/>
  <c r="W3452" i="1"/>
  <c r="S3453" i="1"/>
  <c r="T3453" i="1"/>
  <c r="U3453" i="1"/>
  <c r="V3453" i="1"/>
  <c r="W3453" i="1"/>
  <c r="S3454" i="1"/>
  <c r="T3454" i="1"/>
  <c r="U3454" i="1"/>
  <c r="V3454" i="1"/>
  <c r="W3454" i="1"/>
  <c r="S3455" i="1"/>
  <c r="T3455" i="1"/>
  <c r="U3455" i="1"/>
  <c r="V3455" i="1"/>
  <c r="W3455" i="1"/>
  <c r="S3456" i="1"/>
  <c r="T3456" i="1"/>
  <c r="U3456" i="1"/>
  <c r="V3456" i="1"/>
  <c r="W3456" i="1"/>
  <c r="S3457" i="1"/>
  <c r="T3457" i="1"/>
  <c r="U3457" i="1"/>
  <c r="V3457" i="1"/>
  <c r="W3457" i="1"/>
  <c r="S3458" i="1"/>
  <c r="T3458" i="1"/>
  <c r="U3458" i="1"/>
  <c r="V3458" i="1"/>
  <c r="W3458" i="1"/>
  <c r="S3459" i="1"/>
  <c r="T3459" i="1"/>
  <c r="U3459" i="1"/>
  <c r="V3459" i="1"/>
  <c r="W3459" i="1"/>
  <c r="S3460" i="1"/>
  <c r="T3460" i="1"/>
  <c r="U3460" i="1"/>
  <c r="V3460" i="1"/>
  <c r="W3460" i="1"/>
  <c r="S3461" i="1"/>
  <c r="T3461" i="1"/>
  <c r="U3461" i="1"/>
  <c r="V3461" i="1"/>
  <c r="W3461" i="1"/>
  <c r="S3462" i="1"/>
  <c r="T3462" i="1"/>
  <c r="U3462" i="1"/>
  <c r="V3462" i="1"/>
  <c r="W3462" i="1"/>
  <c r="S3463" i="1"/>
  <c r="T3463" i="1"/>
  <c r="U3463" i="1"/>
  <c r="V3463" i="1"/>
  <c r="W3463" i="1"/>
  <c r="S3464" i="1"/>
  <c r="T3464" i="1"/>
  <c r="U3464" i="1"/>
  <c r="V3464" i="1"/>
  <c r="W3464" i="1"/>
  <c r="S3465" i="1"/>
  <c r="T3465" i="1"/>
  <c r="U3465" i="1"/>
  <c r="V3465" i="1"/>
  <c r="W3465" i="1"/>
  <c r="S3466" i="1"/>
  <c r="T3466" i="1"/>
  <c r="U3466" i="1"/>
  <c r="V3466" i="1"/>
  <c r="W3466" i="1"/>
  <c r="S3467" i="1"/>
  <c r="T3467" i="1"/>
  <c r="U3467" i="1"/>
  <c r="V3467" i="1"/>
  <c r="W3467" i="1"/>
  <c r="S3468" i="1"/>
  <c r="T3468" i="1"/>
  <c r="U3468" i="1"/>
  <c r="V3468" i="1"/>
  <c r="W3468" i="1"/>
  <c r="S3469" i="1"/>
  <c r="T3469" i="1"/>
  <c r="U3469" i="1"/>
  <c r="V3469" i="1"/>
  <c r="W3469" i="1"/>
  <c r="S3470" i="1"/>
  <c r="T3470" i="1"/>
  <c r="U3470" i="1"/>
  <c r="V3470" i="1"/>
  <c r="W3470" i="1"/>
  <c r="S3471" i="1"/>
  <c r="T3471" i="1"/>
  <c r="U3471" i="1"/>
  <c r="V3471" i="1"/>
  <c r="W3471" i="1"/>
  <c r="S3472" i="1"/>
  <c r="T3472" i="1"/>
  <c r="U3472" i="1"/>
  <c r="V3472" i="1"/>
  <c r="W3472" i="1"/>
  <c r="S3473" i="1"/>
  <c r="T3473" i="1"/>
  <c r="U3473" i="1"/>
  <c r="V3473" i="1"/>
  <c r="W3473" i="1"/>
  <c r="S3474" i="1"/>
  <c r="T3474" i="1"/>
  <c r="U3474" i="1"/>
  <c r="V3474" i="1"/>
  <c r="W3474" i="1"/>
  <c r="S3475" i="1"/>
  <c r="T3475" i="1"/>
  <c r="U3475" i="1"/>
  <c r="V3475" i="1"/>
  <c r="W3475" i="1"/>
  <c r="S3476" i="1"/>
  <c r="T3476" i="1"/>
  <c r="U3476" i="1"/>
  <c r="V3476" i="1"/>
  <c r="W3476" i="1"/>
  <c r="S3477" i="1"/>
  <c r="T3477" i="1"/>
  <c r="U3477" i="1"/>
  <c r="V3477" i="1"/>
  <c r="W3477" i="1"/>
  <c r="S3478" i="1"/>
  <c r="T3478" i="1"/>
  <c r="U3478" i="1"/>
  <c r="V3478" i="1"/>
  <c r="W3478" i="1"/>
  <c r="S3479" i="1"/>
  <c r="T3479" i="1"/>
  <c r="U3479" i="1"/>
  <c r="V3479" i="1"/>
  <c r="W3479" i="1"/>
  <c r="S3480" i="1"/>
  <c r="T3480" i="1"/>
  <c r="U3480" i="1"/>
  <c r="V3480" i="1"/>
  <c r="W3480" i="1"/>
  <c r="S3481" i="1"/>
  <c r="T3481" i="1"/>
  <c r="U3481" i="1"/>
  <c r="V3481" i="1"/>
  <c r="W3481" i="1"/>
  <c r="S3482" i="1"/>
  <c r="T3482" i="1"/>
  <c r="U3482" i="1"/>
  <c r="V3482" i="1"/>
  <c r="W3482" i="1"/>
  <c r="S3483" i="1"/>
  <c r="T3483" i="1"/>
  <c r="U3483" i="1"/>
  <c r="V3483" i="1"/>
  <c r="W3483" i="1"/>
  <c r="S3484" i="1"/>
  <c r="T3484" i="1"/>
  <c r="U3484" i="1"/>
  <c r="V3484" i="1"/>
  <c r="W3484" i="1"/>
  <c r="S3485" i="1"/>
  <c r="T3485" i="1"/>
  <c r="U3485" i="1"/>
  <c r="V3485" i="1"/>
  <c r="W3485" i="1"/>
  <c r="S3486" i="1"/>
  <c r="T3486" i="1"/>
  <c r="U3486" i="1"/>
  <c r="V3486" i="1"/>
  <c r="W3486" i="1"/>
  <c r="S3487" i="1"/>
  <c r="T3487" i="1"/>
  <c r="U3487" i="1"/>
  <c r="V3487" i="1"/>
  <c r="W3487" i="1"/>
  <c r="S3488" i="1"/>
  <c r="T3488" i="1"/>
  <c r="U3488" i="1"/>
  <c r="V3488" i="1"/>
  <c r="W3488" i="1"/>
  <c r="S3489" i="1"/>
  <c r="T3489" i="1"/>
  <c r="U3489" i="1"/>
  <c r="V3489" i="1"/>
  <c r="W3489" i="1"/>
  <c r="S3490" i="1"/>
  <c r="T3490" i="1"/>
  <c r="U3490" i="1"/>
  <c r="V3490" i="1"/>
  <c r="W3490" i="1"/>
  <c r="S3491" i="1"/>
  <c r="T3491" i="1"/>
  <c r="U3491" i="1"/>
  <c r="V3491" i="1"/>
  <c r="W3491" i="1"/>
  <c r="S3492" i="1"/>
  <c r="T3492" i="1"/>
  <c r="U3492" i="1"/>
  <c r="V3492" i="1"/>
  <c r="W3492" i="1"/>
  <c r="S3493" i="1"/>
  <c r="T3493" i="1"/>
  <c r="U3493" i="1"/>
  <c r="V3493" i="1"/>
  <c r="W3493" i="1"/>
  <c r="S3494" i="1"/>
  <c r="T3494" i="1"/>
  <c r="U3494" i="1"/>
  <c r="V3494" i="1"/>
  <c r="W3494" i="1"/>
  <c r="S3495" i="1"/>
  <c r="T3495" i="1"/>
  <c r="U3495" i="1"/>
  <c r="V3495" i="1"/>
  <c r="W3495" i="1"/>
  <c r="S3496" i="1"/>
  <c r="T3496" i="1"/>
  <c r="U3496" i="1"/>
  <c r="V3496" i="1"/>
  <c r="W3496" i="1"/>
  <c r="S3497" i="1"/>
  <c r="T3497" i="1"/>
  <c r="U3497" i="1"/>
  <c r="V3497" i="1"/>
  <c r="W3497" i="1"/>
  <c r="S3498" i="1"/>
  <c r="T3498" i="1"/>
  <c r="U3498" i="1"/>
  <c r="V3498" i="1"/>
  <c r="W3498" i="1"/>
  <c r="S3499" i="1"/>
  <c r="T3499" i="1"/>
  <c r="U3499" i="1"/>
  <c r="V3499" i="1"/>
  <c r="W3499" i="1"/>
  <c r="S3500" i="1"/>
  <c r="T3500" i="1"/>
  <c r="U3500" i="1"/>
  <c r="V3500" i="1"/>
  <c r="W3500" i="1"/>
  <c r="S3501" i="1"/>
  <c r="T3501" i="1"/>
  <c r="U3501" i="1"/>
  <c r="V3501" i="1"/>
  <c r="W3501" i="1"/>
  <c r="S3502" i="1"/>
  <c r="T3502" i="1"/>
  <c r="U3502" i="1"/>
  <c r="V3502" i="1"/>
  <c r="W3502" i="1"/>
  <c r="S3503" i="1"/>
  <c r="T3503" i="1"/>
  <c r="U3503" i="1"/>
  <c r="V3503" i="1"/>
  <c r="W3503" i="1"/>
  <c r="S3504" i="1"/>
  <c r="T3504" i="1"/>
  <c r="U3504" i="1"/>
  <c r="V3504" i="1"/>
  <c r="W3504" i="1"/>
  <c r="S3505" i="1"/>
  <c r="T3505" i="1"/>
  <c r="U3505" i="1"/>
  <c r="V3505" i="1"/>
  <c r="W3505" i="1"/>
  <c r="S3506" i="1"/>
  <c r="T3506" i="1"/>
  <c r="U3506" i="1"/>
  <c r="V3506" i="1"/>
  <c r="W3506" i="1"/>
  <c r="S3507" i="1"/>
  <c r="T3507" i="1"/>
  <c r="U3507" i="1"/>
  <c r="V3507" i="1"/>
  <c r="W3507" i="1"/>
  <c r="S3508" i="1"/>
  <c r="T3508" i="1"/>
  <c r="U3508" i="1"/>
  <c r="V3508" i="1"/>
  <c r="W3508" i="1"/>
  <c r="S3509" i="1"/>
  <c r="T3509" i="1"/>
  <c r="U3509" i="1"/>
  <c r="V3509" i="1"/>
  <c r="W3509" i="1"/>
  <c r="S3510" i="1"/>
  <c r="T3510" i="1"/>
  <c r="U3510" i="1"/>
  <c r="V3510" i="1"/>
  <c r="W3510" i="1"/>
  <c r="S3511" i="1"/>
  <c r="T3511" i="1"/>
  <c r="U3511" i="1"/>
  <c r="V3511" i="1"/>
  <c r="W3511" i="1"/>
  <c r="S3512" i="1"/>
  <c r="T3512" i="1"/>
  <c r="U3512" i="1"/>
  <c r="V3512" i="1"/>
  <c r="W3512" i="1"/>
  <c r="S3513" i="1"/>
  <c r="T3513" i="1"/>
  <c r="U3513" i="1"/>
  <c r="V3513" i="1"/>
  <c r="W3513" i="1"/>
  <c r="S3514" i="1"/>
  <c r="T3514" i="1"/>
  <c r="U3514" i="1"/>
  <c r="V3514" i="1"/>
  <c r="W3514" i="1"/>
  <c r="S3515" i="1"/>
  <c r="T3515" i="1"/>
  <c r="U3515" i="1"/>
  <c r="V3515" i="1"/>
  <c r="W3515" i="1"/>
  <c r="S3516" i="1"/>
  <c r="T3516" i="1"/>
  <c r="U3516" i="1"/>
  <c r="V3516" i="1"/>
  <c r="W3516" i="1"/>
  <c r="S3517" i="1"/>
  <c r="T3517" i="1"/>
  <c r="U3517" i="1"/>
  <c r="V3517" i="1"/>
  <c r="W3517" i="1"/>
  <c r="S3518" i="1"/>
  <c r="T3518" i="1"/>
  <c r="U3518" i="1"/>
  <c r="V3518" i="1"/>
  <c r="W3518" i="1"/>
  <c r="S3519" i="1"/>
  <c r="T3519" i="1"/>
  <c r="U3519" i="1"/>
  <c r="V3519" i="1"/>
  <c r="W3519" i="1"/>
  <c r="S3520" i="1"/>
  <c r="T3520" i="1"/>
  <c r="U3520" i="1"/>
  <c r="V3520" i="1"/>
  <c r="W3520" i="1"/>
  <c r="S3521" i="1"/>
  <c r="T3521" i="1"/>
  <c r="U3521" i="1"/>
  <c r="V3521" i="1"/>
  <c r="W3521" i="1"/>
  <c r="S3522" i="1"/>
  <c r="T3522" i="1"/>
  <c r="U3522" i="1"/>
  <c r="V3522" i="1"/>
  <c r="W3522" i="1"/>
  <c r="S3523" i="1"/>
  <c r="T3523" i="1"/>
  <c r="U3523" i="1"/>
  <c r="V3523" i="1"/>
  <c r="W3523" i="1"/>
  <c r="S3524" i="1"/>
  <c r="T3524" i="1"/>
  <c r="U3524" i="1"/>
  <c r="V3524" i="1"/>
  <c r="W3524" i="1"/>
  <c r="S3525" i="1"/>
  <c r="T3525" i="1"/>
  <c r="U3525" i="1"/>
  <c r="V3525" i="1"/>
  <c r="W3525" i="1"/>
  <c r="S3526" i="1"/>
  <c r="T3526" i="1"/>
  <c r="U3526" i="1"/>
  <c r="V3526" i="1"/>
  <c r="W3526" i="1"/>
  <c r="S3527" i="1"/>
  <c r="T3527" i="1"/>
  <c r="U3527" i="1"/>
  <c r="V3527" i="1"/>
  <c r="W3527" i="1"/>
  <c r="S3528" i="1"/>
  <c r="T3528" i="1"/>
  <c r="U3528" i="1"/>
  <c r="V3528" i="1"/>
  <c r="W3528" i="1"/>
  <c r="S3529" i="1"/>
  <c r="T3529" i="1"/>
  <c r="U3529" i="1"/>
  <c r="V3529" i="1"/>
  <c r="W3529" i="1"/>
  <c r="S3530" i="1"/>
  <c r="T3530" i="1"/>
  <c r="U3530" i="1"/>
  <c r="V3530" i="1"/>
  <c r="W3530" i="1"/>
  <c r="S3531" i="1"/>
  <c r="T3531" i="1"/>
  <c r="U3531" i="1"/>
  <c r="V3531" i="1"/>
  <c r="W3531" i="1"/>
  <c r="S3532" i="1"/>
  <c r="T3532" i="1"/>
  <c r="U3532" i="1"/>
  <c r="V3532" i="1"/>
  <c r="W3532" i="1"/>
  <c r="S3533" i="1"/>
  <c r="T3533" i="1"/>
  <c r="U3533" i="1"/>
  <c r="V3533" i="1"/>
  <c r="W3533" i="1"/>
  <c r="S3534" i="1"/>
  <c r="T3534" i="1"/>
  <c r="U3534" i="1"/>
  <c r="V3534" i="1"/>
  <c r="W3534" i="1"/>
  <c r="S3535" i="1"/>
  <c r="T3535" i="1"/>
  <c r="U3535" i="1"/>
  <c r="V3535" i="1"/>
  <c r="W3535" i="1"/>
  <c r="S3536" i="1"/>
  <c r="T3536" i="1"/>
  <c r="U3536" i="1"/>
  <c r="V3536" i="1"/>
  <c r="W3536" i="1"/>
  <c r="S3537" i="1"/>
  <c r="T3537" i="1"/>
  <c r="U3537" i="1"/>
  <c r="V3537" i="1"/>
  <c r="W3537" i="1"/>
  <c r="S3538" i="1"/>
  <c r="T3538" i="1"/>
  <c r="U3538" i="1"/>
  <c r="V3538" i="1"/>
  <c r="W3538" i="1"/>
  <c r="S3539" i="1"/>
  <c r="T3539" i="1"/>
  <c r="U3539" i="1"/>
  <c r="V3539" i="1"/>
  <c r="W3539" i="1"/>
  <c r="S3540" i="1"/>
  <c r="T3540" i="1"/>
  <c r="U3540" i="1"/>
  <c r="V3540" i="1"/>
  <c r="W3540" i="1"/>
  <c r="S3541" i="1"/>
  <c r="T3541" i="1"/>
  <c r="U3541" i="1"/>
  <c r="V3541" i="1"/>
  <c r="W3541" i="1"/>
  <c r="S3542" i="1"/>
  <c r="T3542" i="1"/>
  <c r="U3542" i="1"/>
  <c r="V3542" i="1"/>
  <c r="W3542" i="1"/>
  <c r="S3543" i="1"/>
  <c r="T3543" i="1"/>
  <c r="U3543" i="1"/>
  <c r="V3543" i="1"/>
  <c r="W3543" i="1"/>
  <c r="S3544" i="1"/>
  <c r="T3544" i="1"/>
  <c r="U3544" i="1"/>
  <c r="V3544" i="1"/>
  <c r="W3544" i="1"/>
  <c r="S3545" i="1"/>
  <c r="T3545" i="1"/>
  <c r="U3545" i="1"/>
  <c r="V3545" i="1"/>
  <c r="W3545" i="1"/>
  <c r="S3546" i="1"/>
  <c r="T3546" i="1"/>
  <c r="U3546" i="1"/>
  <c r="V3546" i="1"/>
  <c r="W3546" i="1"/>
  <c r="S3547" i="1"/>
  <c r="T3547" i="1"/>
  <c r="U3547" i="1"/>
  <c r="V3547" i="1"/>
  <c r="W3547" i="1"/>
  <c r="S3548" i="1"/>
  <c r="T3548" i="1"/>
  <c r="U3548" i="1"/>
  <c r="V3548" i="1"/>
  <c r="W3548" i="1"/>
  <c r="S3549" i="1"/>
  <c r="T3549" i="1"/>
  <c r="U3549" i="1"/>
  <c r="V3549" i="1"/>
  <c r="W3549" i="1"/>
  <c r="S3550" i="1"/>
  <c r="T3550" i="1"/>
  <c r="U3550" i="1"/>
  <c r="V3550" i="1"/>
  <c r="W3550" i="1"/>
  <c r="S3551" i="1"/>
  <c r="T3551" i="1"/>
  <c r="U3551" i="1"/>
  <c r="V3551" i="1"/>
  <c r="W3551" i="1"/>
  <c r="S3552" i="1"/>
  <c r="T3552" i="1"/>
  <c r="U3552" i="1"/>
  <c r="V3552" i="1"/>
  <c r="W3552" i="1"/>
  <c r="S3553" i="1"/>
  <c r="T3553" i="1"/>
  <c r="U3553" i="1"/>
  <c r="V3553" i="1"/>
  <c r="W3553" i="1"/>
  <c r="S3554" i="1"/>
  <c r="T3554" i="1"/>
  <c r="U3554" i="1"/>
  <c r="V3554" i="1"/>
  <c r="W3554" i="1"/>
  <c r="S3555" i="1"/>
  <c r="T3555" i="1"/>
  <c r="U3555" i="1"/>
  <c r="V3555" i="1"/>
  <c r="W3555" i="1"/>
  <c r="S3556" i="1"/>
  <c r="T3556" i="1"/>
  <c r="U3556" i="1"/>
  <c r="V3556" i="1"/>
  <c r="W3556" i="1"/>
  <c r="S3557" i="1"/>
  <c r="T3557" i="1"/>
  <c r="U3557" i="1"/>
  <c r="V3557" i="1"/>
  <c r="W3557" i="1"/>
  <c r="S3558" i="1"/>
  <c r="T3558" i="1"/>
  <c r="U3558" i="1"/>
  <c r="V3558" i="1"/>
  <c r="W3558" i="1"/>
  <c r="S3559" i="1"/>
  <c r="T3559" i="1"/>
  <c r="U3559" i="1"/>
  <c r="V3559" i="1"/>
  <c r="W3559" i="1"/>
  <c r="S3560" i="1"/>
  <c r="T3560" i="1"/>
  <c r="U3560" i="1"/>
  <c r="V3560" i="1"/>
  <c r="W3560" i="1"/>
  <c r="S3561" i="1"/>
  <c r="T3561" i="1"/>
  <c r="U3561" i="1"/>
  <c r="V3561" i="1"/>
  <c r="W3561" i="1"/>
  <c r="S3562" i="1"/>
  <c r="T3562" i="1"/>
  <c r="U3562" i="1"/>
  <c r="V3562" i="1"/>
  <c r="W3562" i="1"/>
  <c r="S3563" i="1"/>
  <c r="T3563" i="1"/>
  <c r="U3563" i="1"/>
  <c r="V3563" i="1"/>
  <c r="W3563" i="1"/>
  <c r="S3564" i="1"/>
  <c r="T3564" i="1"/>
  <c r="U3564" i="1"/>
  <c r="V3564" i="1"/>
  <c r="W3564" i="1"/>
  <c r="S3565" i="1"/>
  <c r="T3565" i="1"/>
  <c r="U3565" i="1"/>
  <c r="V3565" i="1"/>
  <c r="W3565" i="1"/>
  <c r="S3566" i="1"/>
  <c r="T3566" i="1"/>
  <c r="U3566" i="1"/>
  <c r="V3566" i="1"/>
  <c r="W3566" i="1"/>
  <c r="S3567" i="1"/>
  <c r="T3567" i="1"/>
  <c r="U3567" i="1"/>
  <c r="V3567" i="1"/>
  <c r="W3567" i="1"/>
  <c r="S3568" i="1"/>
  <c r="T3568" i="1"/>
  <c r="U3568" i="1"/>
  <c r="V3568" i="1"/>
  <c r="W3568" i="1"/>
  <c r="S3569" i="1"/>
  <c r="T3569" i="1"/>
  <c r="U3569" i="1"/>
  <c r="V3569" i="1"/>
  <c r="W3569" i="1"/>
  <c r="S3570" i="1"/>
  <c r="T3570" i="1"/>
  <c r="U3570" i="1"/>
  <c r="V3570" i="1"/>
  <c r="W3570" i="1"/>
  <c r="S3571" i="1"/>
  <c r="T3571" i="1"/>
  <c r="U3571" i="1"/>
  <c r="V3571" i="1"/>
  <c r="W3571" i="1"/>
  <c r="S3572" i="1"/>
  <c r="T3572" i="1"/>
  <c r="U3572" i="1"/>
  <c r="V3572" i="1"/>
  <c r="W3572" i="1"/>
  <c r="S3573" i="1"/>
  <c r="T3573" i="1"/>
  <c r="U3573" i="1"/>
  <c r="V3573" i="1"/>
  <c r="W3573" i="1"/>
  <c r="S3574" i="1"/>
  <c r="T3574" i="1"/>
  <c r="U3574" i="1"/>
  <c r="V3574" i="1"/>
  <c r="W3574" i="1"/>
  <c r="S3575" i="1"/>
  <c r="T3575" i="1"/>
  <c r="U3575" i="1"/>
  <c r="V3575" i="1"/>
  <c r="W3575" i="1"/>
  <c r="S3576" i="1"/>
  <c r="T3576" i="1"/>
  <c r="U3576" i="1"/>
  <c r="V3576" i="1"/>
  <c r="W3576" i="1"/>
  <c r="S3577" i="1"/>
  <c r="T3577" i="1"/>
  <c r="U3577" i="1"/>
  <c r="V3577" i="1"/>
  <c r="W3577" i="1"/>
  <c r="S3578" i="1"/>
  <c r="T3578" i="1"/>
  <c r="U3578" i="1"/>
  <c r="V3578" i="1"/>
  <c r="W3578" i="1"/>
  <c r="S3579" i="1"/>
  <c r="T3579" i="1"/>
  <c r="U3579" i="1"/>
  <c r="V3579" i="1"/>
  <c r="W3579" i="1"/>
  <c r="S3580" i="1"/>
  <c r="T3580" i="1"/>
  <c r="U3580" i="1"/>
  <c r="V3580" i="1"/>
  <c r="W3580" i="1"/>
  <c r="S3581" i="1"/>
  <c r="T3581" i="1"/>
  <c r="U3581" i="1"/>
  <c r="V3581" i="1"/>
  <c r="W3581" i="1"/>
  <c r="S3582" i="1"/>
  <c r="T3582" i="1"/>
  <c r="U3582" i="1"/>
  <c r="V3582" i="1"/>
  <c r="W3582" i="1"/>
  <c r="S3583" i="1"/>
  <c r="T3583" i="1"/>
  <c r="U3583" i="1"/>
  <c r="V3583" i="1"/>
  <c r="W3583" i="1"/>
  <c r="S3584" i="1"/>
  <c r="T3584" i="1"/>
  <c r="U3584" i="1"/>
  <c r="V3584" i="1"/>
  <c r="W3584" i="1"/>
  <c r="S3585" i="1"/>
  <c r="T3585" i="1"/>
  <c r="U3585" i="1"/>
  <c r="V3585" i="1"/>
  <c r="W3585" i="1"/>
  <c r="S3586" i="1"/>
  <c r="T3586" i="1"/>
  <c r="U3586" i="1"/>
  <c r="V3586" i="1"/>
  <c r="W3586" i="1"/>
  <c r="S3587" i="1"/>
  <c r="T3587" i="1"/>
  <c r="U3587" i="1"/>
  <c r="V3587" i="1"/>
  <c r="W3587" i="1"/>
  <c r="S3588" i="1"/>
  <c r="T3588" i="1"/>
  <c r="U3588" i="1"/>
  <c r="V3588" i="1"/>
  <c r="W3588" i="1"/>
  <c r="S3589" i="1"/>
  <c r="T3589" i="1"/>
  <c r="U3589" i="1"/>
  <c r="V3589" i="1"/>
  <c r="W3589" i="1"/>
  <c r="S3590" i="1"/>
  <c r="T3590" i="1"/>
  <c r="U3590" i="1"/>
  <c r="V3590" i="1"/>
  <c r="W3590" i="1"/>
  <c r="S3591" i="1"/>
  <c r="T3591" i="1"/>
  <c r="U3591" i="1"/>
  <c r="V3591" i="1"/>
  <c r="W3591" i="1"/>
  <c r="S3592" i="1"/>
  <c r="T3592" i="1"/>
  <c r="U3592" i="1"/>
  <c r="V3592" i="1"/>
  <c r="W3592" i="1"/>
  <c r="S3593" i="1"/>
  <c r="T3593" i="1"/>
  <c r="U3593" i="1"/>
  <c r="V3593" i="1"/>
  <c r="W3593" i="1"/>
  <c r="S3594" i="1"/>
  <c r="T3594" i="1"/>
  <c r="U3594" i="1"/>
  <c r="V3594" i="1"/>
  <c r="W3594" i="1"/>
  <c r="S3595" i="1"/>
  <c r="T3595" i="1"/>
  <c r="U3595" i="1"/>
  <c r="V3595" i="1"/>
  <c r="W3595" i="1"/>
  <c r="S3596" i="1"/>
  <c r="T3596" i="1"/>
  <c r="U3596" i="1"/>
  <c r="V3596" i="1"/>
  <c r="W3596" i="1"/>
  <c r="S3597" i="1"/>
  <c r="T3597" i="1"/>
  <c r="U3597" i="1"/>
  <c r="V3597" i="1"/>
  <c r="W3597" i="1"/>
  <c r="S3598" i="1"/>
  <c r="T3598" i="1"/>
  <c r="U3598" i="1"/>
  <c r="V3598" i="1"/>
  <c r="W3598" i="1"/>
  <c r="S3599" i="1"/>
  <c r="T3599" i="1"/>
  <c r="U3599" i="1"/>
  <c r="V3599" i="1"/>
  <c r="W3599" i="1"/>
  <c r="S3600" i="1"/>
  <c r="T3600" i="1"/>
  <c r="U3600" i="1"/>
  <c r="V3600" i="1"/>
  <c r="W3600" i="1"/>
  <c r="S3601" i="1"/>
  <c r="T3601" i="1"/>
  <c r="U3601" i="1"/>
  <c r="V3601" i="1"/>
  <c r="W3601" i="1"/>
  <c r="S3602" i="1"/>
  <c r="T3602" i="1"/>
  <c r="U3602" i="1"/>
  <c r="V3602" i="1"/>
  <c r="W3602" i="1"/>
  <c r="S3603" i="1"/>
  <c r="T3603" i="1"/>
  <c r="U3603" i="1"/>
  <c r="V3603" i="1"/>
  <c r="W3603" i="1"/>
  <c r="S3604" i="1"/>
  <c r="T3604" i="1"/>
  <c r="U3604" i="1"/>
  <c r="V3604" i="1"/>
  <c r="W3604" i="1"/>
  <c r="S3605" i="1"/>
  <c r="T3605" i="1"/>
  <c r="U3605" i="1"/>
  <c r="V3605" i="1"/>
  <c r="W3605" i="1"/>
  <c r="S3606" i="1"/>
  <c r="T3606" i="1"/>
  <c r="U3606" i="1"/>
  <c r="V3606" i="1"/>
  <c r="W3606" i="1"/>
  <c r="S3607" i="1"/>
  <c r="T3607" i="1"/>
  <c r="U3607" i="1"/>
  <c r="V3607" i="1"/>
  <c r="W3607" i="1"/>
  <c r="S3608" i="1"/>
  <c r="T3608" i="1"/>
  <c r="U3608" i="1"/>
  <c r="V3608" i="1"/>
  <c r="W3608" i="1"/>
  <c r="S3609" i="1"/>
  <c r="T3609" i="1"/>
  <c r="U3609" i="1"/>
  <c r="V3609" i="1"/>
  <c r="W3609" i="1"/>
  <c r="S3610" i="1"/>
  <c r="T3610" i="1"/>
  <c r="U3610" i="1"/>
  <c r="V3610" i="1"/>
  <c r="W3610" i="1"/>
  <c r="S3611" i="1"/>
  <c r="T3611" i="1"/>
  <c r="U3611" i="1"/>
  <c r="V3611" i="1"/>
  <c r="W3611" i="1"/>
  <c r="S3612" i="1"/>
  <c r="T3612" i="1"/>
  <c r="U3612" i="1"/>
  <c r="V3612" i="1"/>
  <c r="W3612" i="1"/>
  <c r="S3613" i="1"/>
  <c r="T3613" i="1"/>
  <c r="U3613" i="1"/>
  <c r="V3613" i="1"/>
  <c r="W3613" i="1"/>
  <c r="S3614" i="1"/>
  <c r="T3614" i="1"/>
  <c r="U3614" i="1"/>
  <c r="V3614" i="1"/>
  <c r="W3614" i="1"/>
  <c r="S3615" i="1"/>
  <c r="T3615" i="1"/>
  <c r="U3615" i="1"/>
  <c r="V3615" i="1"/>
  <c r="W3615" i="1"/>
  <c r="S3616" i="1"/>
  <c r="T3616" i="1"/>
  <c r="U3616" i="1"/>
  <c r="V3616" i="1"/>
  <c r="W3616" i="1"/>
  <c r="S3617" i="1"/>
  <c r="T3617" i="1"/>
  <c r="U3617" i="1"/>
  <c r="V3617" i="1"/>
  <c r="W3617" i="1"/>
  <c r="S3618" i="1"/>
  <c r="T3618" i="1"/>
  <c r="U3618" i="1"/>
  <c r="V3618" i="1"/>
  <c r="W3618" i="1"/>
  <c r="S3619" i="1"/>
  <c r="T3619" i="1"/>
  <c r="U3619" i="1"/>
  <c r="V3619" i="1"/>
  <c r="W3619" i="1"/>
  <c r="S3620" i="1"/>
  <c r="T3620" i="1"/>
  <c r="U3620" i="1"/>
  <c r="V3620" i="1"/>
  <c r="W3620" i="1"/>
  <c r="S3621" i="1"/>
  <c r="T3621" i="1"/>
  <c r="U3621" i="1"/>
  <c r="V3621" i="1"/>
  <c r="W3621" i="1"/>
  <c r="S3622" i="1"/>
  <c r="T3622" i="1"/>
  <c r="U3622" i="1"/>
  <c r="V3622" i="1"/>
  <c r="W3622" i="1"/>
  <c r="S3623" i="1"/>
  <c r="T3623" i="1"/>
  <c r="U3623" i="1"/>
  <c r="V3623" i="1"/>
  <c r="W3623" i="1"/>
  <c r="S3624" i="1"/>
  <c r="T3624" i="1"/>
  <c r="U3624" i="1"/>
  <c r="V3624" i="1"/>
  <c r="W3624" i="1"/>
  <c r="S3625" i="1"/>
  <c r="T3625" i="1"/>
  <c r="U3625" i="1"/>
  <c r="V3625" i="1"/>
  <c r="W3625" i="1"/>
  <c r="S3626" i="1"/>
  <c r="T3626" i="1"/>
  <c r="U3626" i="1"/>
  <c r="V3626" i="1"/>
  <c r="W3626" i="1"/>
  <c r="S3627" i="1"/>
  <c r="T3627" i="1"/>
  <c r="U3627" i="1"/>
  <c r="V3627" i="1"/>
  <c r="W3627" i="1"/>
  <c r="S3628" i="1"/>
  <c r="T3628" i="1"/>
  <c r="U3628" i="1"/>
  <c r="V3628" i="1"/>
  <c r="W3628" i="1"/>
  <c r="S3629" i="1"/>
  <c r="T3629" i="1"/>
  <c r="U3629" i="1"/>
  <c r="V3629" i="1"/>
  <c r="W3629" i="1"/>
  <c r="S3630" i="1"/>
  <c r="T3630" i="1"/>
  <c r="U3630" i="1"/>
  <c r="V3630" i="1"/>
  <c r="W3630" i="1"/>
  <c r="S3631" i="1"/>
  <c r="T3631" i="1"/>
  <c r="U3631" i="1"/>
  <c r="V3631" i="1"/>
  <c r="W3631" i="1"/>
  <c r="S3632" i="1"/>
  <c r="T3632" i="1"/>
  <c r="U3632" i="1"/>
  <c r="V3632" i="1"/>
  <c r="W3632" i="1"/>
  <c r="S3633" i="1"/>
  <c r="T3633" i="1"/>
  <c r="U3633" i="1"/>
  <c r="V3633" i="1"/>
  <c r="W3633" i="1"/>
  <c r="S3634" i="1"/>
  <c r="T3634" i="1"/>
  <c r="U3634" i="1"/>
  <c r="V3634" i="1"/>
  <c r="W3634" i="1"/>
  <c r="S3635" i="1"/>
  <c r="T3635" i="1"/>
  <c r="U3635" i="1"/>
  <c r="V3635" i="1"/>
  <c r="W3635" i="1"/>
  <c r="S3636" i="1"/>
  <c r="T3636" i="1"/>
  <c r="U3636" i="1"/>
  <c r="V3636" i="1"/>
  <c r="W3636" i="1"/>
  <c r="S3637" i="1"/>
  <c r="T3637" i="1"/>
  <c r="U3637" i="1"/>
  <c r="V3637" i="1"/>
  <c r="W3637" i="1"/>
  <c r="S3638" i="1"/>
  <c r="T3638" i="1"/>
  <c r="U3638" i="1"/>
  <c r="V3638" i="1"/>
  <c r="W3638" i="1"/>
  <c r="S3639" i="1"/>
  <c r="T3639" i="1"/>
  <c r="U3639" i="1"/>
  <c r="V3639" i="1"/>
  <c r="W3639" i="1"/>
  <c r="S3640" i="1"/>
  <c r="T3640" i="1"/>
  <c r="U3640" i="1"/>
  <c r="V3640" i="1"/>
  <c r="W3640" i="1"/>
  <c r="S3641" i="1"/>
  <c r="T3641" i="1"/>
  <c r="U3641" i="1"/>
  <c r="V3641" i="1"/>
  <c r="W3641" i="1"/>
  <c r="S3642" i="1"/>
  <c r="T3642" i="1"/>
  <c r="U3642" i="1"/>
  <c r="V3642" i="1"/>
  <c r="W3642" i="1"/>
  <c r="S3643" i="1"/>
  <c r="T3643" i="1"/>
  <c r="U3643" i="1"/>
  <c r="V3643" i="1"/>
  <c r="W3643" i="1"/>
  <c r="S3644" i="1"/>
  <c r="T3644" i="1"/>
  <c r="U3644" i="1"/>
  <c r="V3644" i="1"/>
  <c r="W3644" i="1"/>
  <c r="S3645" i="1"/>
  <c r="T3645" i="1"/>
  <c r="U3645" i="1"/>
  <c r="V3645" i="1"/>
  <c r="W3645" i="1"/>
  <c r="S3646" i="1"/>
  <c r="T3646" i="1"/>
  <c r="U3646" i="1"/>
  <c r="V3646" i="1"/>
  <c r="W3646" i="1"/>
  <c r="S3647" i="1"/>
  <c r="T3647" i="1"/>
  <c r="U3647" i="1"/>
  <c r="V3647" i="1"/>
  <c r="W3647" i="1"/>
  <c r="S3648" i="1"/>
  <c r="T3648" i="1"/>
  <c r="U3648" i="1"/>
  <c r="V3648" i="1"/>
  <c r="W3648" i="1"/>
  <c r="S3649" i="1"/>
  <c r="T3649" i="1"/>
  <c r="U3649" i="1"/>
  <c r="V3649" i="1"/>
  <c r="W3649" i="1"/>
  <c r="S3650" i="1"/>
  <c r="T3650" i="1"/>
  <c r="U3650" i="1"/>
  <c r="V3650" i="1"/>
  <c r="W3650" i="1"/>
  <c r="S3651" i="1"/>
  <c r="T3651" i="1"/>
  <c r="U3651" i="1"/>
  <c r="V3651" i="1"/>
  <c r="W3651" i="1"/>
  <c r="S3652" i="1"/>
  <c r="T3652" i="1"/>
  <c r="U3652" i="1"/>
  <c r="V3652" i="1"/>
  <c r="W3652" i="1"/>
  <c r="S3653" i="1"/>
  <c r="T3653" i="1"/>
  <c r="U3653" i="1"/>
  <c r="V3653" i="1"/>
  <c r="W3653" i="1"/>
  <c r="S3654" i="1"/>
  <c r="T3654" i="1"/>
  <c r="U3654" i="1"/>
  <c r="V3654" i="1"/>
  <c r="W3654" i="1"/>
  <c r="S3655" i="1"/>
  <c r="T3655" i="1"/>
  <c r="U3655" i="1"/>
  <c r="V3655" i="1"/>
  <c r="W3655" i="1"/>
  <c r="S3656" i="1"/>
  <c r="T3656" i="1"/>
  <c r="U3656" i="1"/>
  <c r="V3656" i="1"/>
  <c r="W3656" i="1"/>
  <c r="S3657" i="1"/>
  <c r="T3657" i="1"/>
  <c r="U3657" i="1"/>
  <c r="V3657" i="1"/>
  <c r="W3657" i="1"/>
  <c r="S3658" i="1"/>
  <c r="T3658" i="1"/>
  <c r="U3658" i="1"/>
  <c r="V3658" i="1"/>
  <c r="W3658" i="1"/>
  <c r="S3659" i="1"/>
  <c r="T3659" i="1"/>
  <c r="U3659" i="1"/>
  <c r="V3659" i="1"/>
  <c r="W3659" i="1"/>
  <c r="S3660" i="1"/>
  <c r="T3660" i="1"/>
  <c r="U3660" i="1"/>
  <c r="V3660" i="1"/>
  <c r="W3660" i="1"/>
  <c r="S3661" i="1"/>
  <c r="T3661" i="1"/>
  <c r="U3661" i="1"/>
  <c r="V3661" i="1"/>
  <c r="W3661" i="1"/>
  <c r="S3662" i="1"/>
  <c r="T3662" i="1"/>
  <c r="U3662" i="1"/>
  <c r="V3662" i="1"/>
  <c r="W3662" i="1"/>
  <c r="S3663" i="1"/>
  <c r="T3663" i="1"/>
  <c r="U3663" i="1"/>
  <c r="V3663" i="1"/>
  <c r="W3663" i="1"/>
  <c r="S3664" i="1"/>
  <c r="T3664" i="1"/>
  <c r="U3664" i="1"/>
  <c r="V3664" i="1"/>
  <c r="W3664" i="1"/>
  <c r="S3665" i="1"/>
  <c r="T3665" i="1"/>
  <c r="U3665" i="1"/>
  <c r="V3665" i="1"/>
  <c r="W3665" i="1"/>
  <c r="S3666" i="1"/>
  <c r="T3666" i="1"/>
  <c r="U3666" i="1"/>
  <c r="V3666" i="1"/>
  <c r="W3666" i="1"/>
  <c r="S3667" i="1"/>
  <c r="T3667" i="1"/>
  <c r="U3667" i="1"/>
  <c r="V3667" i="1"/>
  <c r="W3667" i="1"/>
  <c r="S3668" i="1"/>
  <c r="T3668" i="1"/>
  <c r="U3668" i="1"/>
  <c r="V3668" i="1"/>
  <c r="W3668" i="1"/>
  <c r="S3669" i="1"/>
  <c r="T3669" i="1"/>
  <c r="U3669" i="1"/>
  <c r="V3669" i="1"/>
  <c r="W3669" i="1"/>
  <c r="S3670" i="1"/>
  <c r="T3670" i="1"/>
  <c r="U3670" i="1"/>
  <c r="V3670" i="1"/>
  <c r="W3670" i="1"/>
  <c r="S3671" i="1"/>
  <c r="T3671" i="1"/>
  <c r="U3671" i="1"/>
  <c r="V3671" i="1"/>
  <c r="W3671" i="1"/>
  <c r="S3672" i="1"/>
  <c r="T3672" i="1"/>
  <c r="U3672" i="1"/>
  <c r="V3672" i="1"/>
  <c r="W3672" i="1"/>
  <c r="S3673" i="1"/>
  <c r="T3673" i="1"/>
  <c r="U3673" i="1"/>
  <c r="V3673" i="1"/>
  <c r="W3673" i="1"/>
  <c r="S3674" i="1"/>
  <c r="T3674" i="1"/>
  <c r="U3674" i="1"/>
  <c r="V3674" i="1"/>
  <c r="W3674" i="1"/>
  <c r="S3675" i="1"/>
  <c r="T3675" i="1"/>
  <c r="U3675" i="1"/>
  <c r="V3675" i="1"/>
  <c r="W3675" i="1"/>
  <c r="S3676" i="1"/>
  <c r="T3676" i="1"/>
  <c r="U3676" i="1"/>
  <c r="V3676" i="1"/>
  <c r="W3676" i="1"/>
  <c r="S3677" i="1"/>
  <c r="T3677" i="1"/>
  <c r="U3677" i="1"/>
  <c r="V3677" i="1"/>
  <c r="W3677" i="1"/>
  <c r="S3678" i="1"/>
  <c r="T3678" i="1"/>
  <c r="U3678" i="1"/>
  <c r="V3678" i="1"/>
  <c r="W3678" i="1"/>
  <c r="S3679" i="1"/>
  <c r="T3679" i="1"/>
  <c r="U3679" i="1"/>
  <c r="V3679" i="1"/>
  <c r="W3679" i="1"/>
  <c r="S3680" i="1"/>
  <c r="T3680" i="1"/>
  <c r="U3680" i="1"/>
  <c r="V3680" i="1"/>
  <c r="W3680" i="1"/>
  <c r="S3681" i="1"/>
  <c r="T3681" i="1"/>
  <c r="U3681" i="1"/>
  <c r="V3681" i="1"/>
  <c r="W3681" i="1"/>
  <c r="S3682" i="1"/>
  <c r="T3682" i="1"/>
  <c r="U3682" i="1"/>
  <c r="V3682" i="1"/>
  <c r="W3682" i="1"/>
  <c r="S3683" i="1"/>
  <c r="T3683" i="1"/>
  <c r="U3683" i="1"/>
  <c r="V3683" i="1"/>
  <c r="W3683" i="1"/>
  <c r="S3684" i="1"/>
  <c r="T3684" i="1"/>
  <c r="U3684" i="1"/>
  <c r="V3684" i="1"/>
  <c r="W3684" i="1"/>
  <c r="S3685" i="1"/>
  <c r="T3685" i="1"/>
  <c r="U3685" i="1"/>
  <c r="V3685" i="1"/>
  <c r="W3685" i="1"/>
  <c r="S3686" i="1"/>
  <c r="T3686" i="1"/>
  <c r="U3686" i="1"/>
  <c r="V3686" i="1"/>
  <c r="W3686" i="1"/>
  <c r="S3687" i="1"/>
  <c r="T3687" i="1"/>
  <c r="U3687" i="1"/>
  <c r="V3687" i="1"/>
  <c r="W3687" i="1"/>
  <c r="S3688" i="1"/>
  <c r="T3688" i="1"/>
  <c r="U3688" i="1"/>
  <c r="V3688" i="1"/>
  <c r="W3688" i="1"/>
  <c r="S3689" i="1"/>
  <c r="T3689" i="1"/>
  <c r="U3689" i="1"/>
  <c r="V3689" i="1"/>
  <c r="W3689" i="1"/>
  <c r="S3690" i="1"/>
  <c r="T3690" i="1"/>
  <c r="U3690" i="1"/>
  <c r="V3690" i="1"/>
  <c r="W3690" i="1"/>
  <c r="S3691" i="1"/>
  <c r="T3691" i="1"/>
  <c r="U3691" i="1"/>
  <c r="V3691" i="1"/>
  <c r="W3691" i="1"/>
  <c r="S3692" i="1"/>
  <c r="T3692" i="1"/>
  <c r="U3692" i="1"/>
  <c r="V3692" i="1"/>
  <c r="W3692" i="1"/>
  <c r="S3693" i="1"/>
  <c r="T3693" i="1"/>
  <c r="U3693" i="1"/>
  <c r="V3693" i="1"/>
  <c r="W3693" i="1"/>
  <c r="S3694" i="1"/>
  <c r="T3694" i="1"/>
  <c r="U3694" i="1"/>
  <c r="V3694" i="1"/>
  <c r="W3694" i="1"/>
  <c r="S3695" i="1"/>
  <c r="T3695" i="1"/>
  <c r="U3695" i="1"/>
  <c r="V3695" i="1"/>
  <c r="W3695" i="1"/>
  <c r="S3696" i="1"/>
  <c r="T3696" i="1"/>
  <c r="U3696" i="1"/>
  <c r="V3696" i="1"/>
  <c r="W3696" i="1"/>
  <c r="S3697" i="1"/>
  <c r="T3697" i="1"/>
  <c r="U3697" i="1"/>
  <c r="V3697" i="1"/>
  <c r="W3697" i="1"/>
  <c r="S3698" i="1"/>
  <c r="T3698" i="1"/>
  <c r="U3698" i="1"/>
  <c r="V3698" i="1"/>
  <c r="W3698" i="1"/>
  <c r="S3699" i="1"/>
  <c r="T3699" i="1"/>
  <c r="U3699" i="1"/>
  <c r="V3699" i="1"/>
  <c r="W3699" i="1"/>
  <c r="S3700" i="1"/>
  <c r="T3700" i="1"/>
  <c r="U3700" i="1"/>
  <c r="V3700" i="1"/>
  <c r="W3700" i="1"/>
  <c r="S3701" i="1"/>
  <c r="T3701" i="1"/>
  <c r="U3701" i="1"/>
  <c r="V3701" i="1"/>
  <c r="W3701" i="1"/>
  <c r="S3702" i="1"/>
  <c r="T3702" i="1"/>
  <c r="U3702" i="1"/>
  <c r="V3702" i="1"/>
  <c r="W3702" i="1"/>
  <c r="S3703" i="1"/>
  <c r="T3703" i="1"/>
  <c r="U3703" i="1"/>
  <c r="V3703" i="1"/>
  <c r="W3703" i="1"/>
  <c r="S3704" i="1"/>
  <c r="T3704" i="1"/>
  <c r="U3704" i="1"/>
  <c r="V3704" i="1"/>
  <c r="W3704" i="1"/>
  <c r="S3705" i="1"/>
  <c r="T3705" i="1"/>
  <c r="U3705" i="1"/>
  <c r="V3705" i="1"/>
  <c r="W3705" i="1"/>
  <c r="S3706" i="1"/>
  <c r="T3706" i="1"/>
  <c r="U3706" i="1"/>
  <c r="V3706" i="1"/>
  <c r="W3706" i="1"/>
  <c r="S3707" i="1"/>
  <c r="T3707" i="1"/>
  <c r="U3707" i="1"/>
  <c r="V3707" i="1"/>
  <c r="W3707" i="1"/>
  <c r="S3708" i="1"/>
  <c r="T3708" i="1"/>
  <c r="U3708" i="1"/>
  <c r="V3708" i="1"/>
  <c r="W3708" i="1"/>
  <c r="S3709" i="1"/>
  <c r="T3709" i="1"/>
  <c r="U3709" i="1"/>
  <c r="V3709" i="1"/>
  <c r="W3709" i="1"/>
  <c r="S3710" i="1"/>
  <c r="T3710" i="1"/>
  <c r="U3710" i="1"/>
  <c r="V3710" i="1"/>
  <c r="W3710" i="1"/>
  <c r="S3711" i="1"/>
  <c r="T3711" i="1"/>
  <c r="U3711" i="1"/>
  <c r="V3711" i="1"/>
  <c r="W3711" i="1"/>
  <c r="S3712" i="1"/>
  <c r="T3712" i="1"/>
  <c r="U3712" i="1"/>
  <c r="V3712" i="1"/>
  <c r="W3712" i="1"/>
  <c r="S3713" i="1"/>
  <c r="T3713" i="1"/>
  <c r="U3713" i="1"/>
  <c r="V3713" i="1"/>
  <c r="W3713" i="1"/>
  <c r="S3714" i="1"/>
  <c r="T3714" i="1"/>
  <c r="U3714" i="1"/>
  <c r="V3714" i="1"/>
  <c r="W3714" i="1"/>
  <c r="S3715" i="1"/>
  <c r="T3715" i="1"/>
  <c r="U3715" i="1"/>
  <c r="V3715" i="1"/>
  <c r="W3715" i="1"/>
  <c r="S3716" i="1"/>
  <c r="T3716" i="1"/>
  <c r="U3716" i="1"/>
  <c r="V3716" i="1"/>
  <c r="W3716" i="1"/>
  <c r="S3717" i="1"/>
  <c r="T3717" i="1"/>
  <c r="U3717" i="1"/>
  <c r="V3717" i="1"/>
  <c r="W3717" i="1"/>
  <c r="S3718" i="1"/>
  <c r="T3718" i="1"/>
  <c r="U3718" i="1"/>
  <c r="V3718" i="1"/>
  <c r="W3718" i="1"/>
  <c r="S3719" i="1"/>
  <c r="T3719" i="1"/>
  <c r="U3719" i="1"/>
  <c r="V3719" i="1"/>
  <c r="W3719" i="1"/>
  <c r="S3720" i="1"/>
  <c r="T3720" i="1"/>
  <c r="U3720" i="1"/>
  <c r="V3720" i="1"/>
  <c r="W3720" i="1"/>
  <c r="S3721" i="1"/>
  <c r="T3721" i="1"/>
  <c r="U3721" i="1"/>
  <c r="V3721" i="1"/>
  <c r="W3721" i="1"/>
  <c r="S3722" i="1"/>
  <c r="T3722" i="1"/>
  <c r="U3722" i="1"/>
  <c r="V3722" i="1"/>
  <c r="W3722" i="1"/>
  <c r="S3723" i="1"/>
  <c r="T3723" i="1"/>
  <c r="U3723" i="1"/>
  <c r="V3723" i="1"/>
  <c r="W3723" i="1"/>
  <c r="S3724" i="1"/>
  <c r="T3724" i="1"/>
  <c r="U3724" i="1"/>
  <c r="V3724" i="1"/>
  <c r="W3724" i="1"/>
  <c r="S3725" i="1"/>
  <c r="T3725" i="1"/>
  <c r="U3725" i="1"/>
  <c r="V3725" i="1"/>
  <c r="W3725" i="1"/>
  <c r="S3726" i="1"/>
  <c r="T3726" i="1"/>
  <c r="U3726" i="1"/>
  <c r="V3726" i="1"/>
  <c r="W3726" i="1"/>
  <c r="S3727" i="1"/>
  <c r="T3727" i="1"/>
  <c r="U3727" i="1"/>
  <c r="V3727" i="1"/>
  <c r="W3727" i="1"/>
  <c r="S3728" i="1"/>
  <c r="T3728" i="1"/>
  <c r="U3728" i="1"/>
  <c r="V3728" i="1"/>
  <c r="W3728" i="1"/>
  <c r="S3729" i="1"/>
  <c r="T3729" i="1"/>
  <c r="U3729" i="1"/>
  <c r="V3729" i="1"/>
  <c r="W3729" i="1"/>
  <c r="S3730" i="1"/>
  <c r="T3730" i="1"/>
  <c r="U3730" i="1"/>
  <c r="V3730" i="1"/>
  <c r="W3730" i="1"/>
  <c r="S3731" i="1"/>
  <c r="T3731" i="1"/>
  <c r="U3731" i="1"/>
  <c r="V3731" i="1"/>
  <c r="W3731" i="1"/>
  <c r="S3732" i="1"/>
  <c r="T3732" i="1"/>
  <c r="U3732" i="1"/>
  <c r="V3732" i="1"/>
  <c r="W3732" i="1"/>
  <c r="S3733" i="1"/>
  <c r="T3733" i="1"/>
  <c r="U3733" i="1"/>
  <c r="V3733" i="1"/>
  <c r="W3733" i="1"/>
  <c r="S3734" i="1"/>
  <c r="T3734" i="1"/>
  <c r="U3734" i="1"/>
  <c r="V3734" i="1"/>
  <c r="W3734" i="1"/>
  <c r="S3735" i="1"/>
  <c r="T3735" i="1"/>
  <c r="U3735" i="1"/>
  <c r="V3735" i="1"/>
  <c r="W3735" i="1"/>
  <c r="S3736" i="1"/>
  <c r="T3736" i="1"/>
  <c r="U3736" i="1"/>
  <c r="V3736" i="1"/>
  <c r="W3736" i="1"/>
  <c r="S3737" i="1"/>
  <c r="T3737" i="1"/>
  <c r="U3737" i="1"/>
  <c r="V3737" i="1"/>
  <c r="W3737" i="1"/>
  <c r="S3738" i="1"/>
  <c r="T3738" i="1"/>
  <c r="U3738" i="1"/>
  <c r="V3738" i="1"/>
  <c r="W3738" i="1"/>
  <c r="S3739" i="1"/>
  <c r="T3739" i="1"/>
  <c r="U3739" i="1"/>
  <c r="V3739" i="1"/>
  <c r="W3739" i="1"/>
  <c r="S3740" i="1"/>
  <c r="T3740" i="1"/>
  <c r="U3740" i="1"/>
  <c r="V3740" i="1"/>
  <c r="W3740" i="1"/>
  <c r="S3741" i="1"/>
  <c r="T3741" i="1"/>
  <c r="U3741" i="1"/>
  <c r="V3741" i="1"/>
  <c r="W3741" i="1"/>
  <c r="S3742" i="1"/>
  <c r="T3742" i="1"/>
  <c r="U3742" i="1"/>
  <c r="V3742" i="1"/>
  <c r="W3742" i="1"/>
  <c r="S3743" i="1"/>
  <c r="T3743" i="1"/>
  <c r="U3743" i="1"/>
  <c r="V3743" i="1"/>
  <c r="W3743" i="1"/>
  <c r="S3744" i="1"/>
  <c r="T3744" i="1"/>
  <c r="U3744" i="1"/>
  <c r="V3744" i="1"/>
  <c r="W3744" i="1"/>
  <c r="S3745" i="1"/>
  <c r="T3745" i="1"/>
  <c r="U3745" i="1"/>
  <c r="V3745" i="1"/>
  <c r="W3745" i="1"/>
  <c r="S3746" i="1"/>
  <c r="T3746" i="1"/>
  <c r="U3746" i="1"/>
  <c r="V3746" i="1"/>
  <c r="W3746" i="1"/>
  <c r="S3747" i="1"/>
  <c r="T3747" i="1"/>
  <c r="U3747" i="1"/>
  <c r="V3747" i="1"/>
  <c r="W3747" i="1"/>
  <c r="S3748" i="1"/>
  <c r="T3748" i="1"/>
  <c r="U3748" i="1"/>
  <c r="V3748" i="1"/>
  <c r="W3748" i="1"/>
  <c r="S3749" i="1"/>
  <c r="T3749" i="1"/>
  <c r="U3749" i="1"/>
  <c r="V3749" i="1"/>
  <c r="W3749" i="1"/>
  <c r="S3750" i="1"/>
  <c r="T3750" i="1"/>
  <c r="U3750" i="1"/>
  <c r="V3750" i="1"/>
  <c r="W3750" i="1"/>
  <c r="S3751" i="1"/>
  <c r="T3751" i="1"/>
  <c r="U3751" i="1"/>
  <c r="V3751" i="1"/>
  <c r="W3751" i="1"/>
  <c r="S3752" i="1"/>
  <c r="T3752" i="1"/>
  <c r="U3752" i="1"/>
  <c r="V3752" i="1"/>
  <c r="W3752" i="1"/>
  <c r="S3753" i="1"/>
  <c r="T3753" i="1"/>
  <c r="U3753" i="1"/>
  <c r="V3753" i="1"/>
  <c r="W3753" i="1"/>
  <c r="S3754" i="1"/>
  <c r="T3754" i="1"/>
  <c r="U3754" i="1"/>
  <c r="V3754" i="1"/>
  <c r="W3754" i="1"/>
  <c r="S3755" i="1"/>
  <c r="T3755" i="1"/>
  <c r="U3755" i="1"/>
  <c r="V3755" i="1"/>
  <c r="W3755" i="1"/>
  <c r="S3756" i="1"/>
  <c r="T3756" i="1"/>
  <c r="U3756" i="1"/>
  <c r="V3756" i="1"/>
  <c r="W3756" i="1"/>
  <c r="S3757" i="1"/>
  <c r="T3757" i="1"/>
  <c r="U3757" i="1"/>
  <c r="V3757" i="1"/>
  <c r="W3757" i="1"/>
  <c r="S3758" i="1"/>
  <c r="T3758" i="1"/>
  <c r="U3758" i="1"/>
  <c r="V3758" i="1"/>
  <c r="W3758" i="1"/>
  <c r="S3759" i="1"/>
  <c r="T3759" i="1"/>
  <c r="U3759" i="1"/>
  <c r="V3759" i="1"/>
  <c r="W3759" i="1"/>
  <c r="S3760" i="1"/>
  <c r="T3760" i="1"/>
  <c r="U3760" i="1"/>
  <c r="V3760" i="1"/>
  <c r="W3760" i="1"/>
  <c r="S3761" i="1"/>
  <c r="T3761" i="1"/>
  <c r="U3761" i="1"/>
  <c r="V3761" i="1"/>
  <c r="W3761" i="1"/>
  <c r="S3762" i="1"/>
  <c r="T3762" i="1"/>
  <c r="U3762" i="1"/>
  <c r="V3762" i="1"/>
  <c r="W3762" i="1"/>
  <c r="S3763" i="1"/>
  <c r="T3763" i="1"/>
  <c r="U3763" i="1"/>
  <c r="V3763" i="1"/>
  <c r="W3763" i="1"/>
  <c r="S3764" i="1"/>
  <c r="T3764" i="1"/>
  <c r="U3764" i="1"/>
  <c r="V3764" i="1"/>
  <c r="W3764" i="1"/>
  <c r="S3765" i="1"/>
  <c r="T3765" i="1"/>
  <c r="U3765" i="1"/>
  <c r="V3765" i="1"/>
  <c r="W3765" i="1"/>
  <c r="S3766" i="1"/>
  <c r="T3766" i="1"/>
  <c r="U3766" i="1"/>
  <c r="V3766" i="1"/>
  <c r="W3766" i="1"/>
  <c r="S3767" i="1"/>
  <c r="T3767" i="1"/>
  <c r="U3767" i="1"/>
  <c r="V3767" i="1"/>
  <c r="W3767" i="1"/>
  <c r="S3768" i="1"/>
  <c r="T3768" i="1"/>
  <c r="U3768" i="1"/>
  <c r="V3768" i="1"/>
  <c r="W3768" i="1"/>
  <c r="S3769" i="1"/>
  <c r="T3769" i="1"/>
  <c r="U3769" i="1"/>
  <c r="V3769" i="1"/>
  <c r="W3769" i="1"/>
  <c r="S3770" i="1"/>
  <c r="T3770" i="1"/>
  <c r="U3770" i="1"/>
  <c r="V3770" i="1"/>
  <c r="W3770" i="1"/>
  <c r="S3771" i="1"/>
  <c r="T3771" i="1"/>
  <c r="U3771" i="1"/>
  <c r="V3771" i="1"/>
  <c r="W3771" i="1"/>
  <c r="S3772" i="1"/>
  <c r="T3772" i="1"/>
  <c r="U3772" i="1"/>
  <c r="V3772" i="1"/>
  <c r="W3772" i="1"/>
  <c r="S3773" i="1"/>
  <c r="T3773" i="1"/>
  <c r="U3773" i="1"/>
  <c r="V3773" i="1"/>
  <c r="W3773" i="1"/>
  <c r="S3774" i="1"/>
  <c r="T3774" i="1"/>
  <c r="U3774" i="1"/>
  <c r="V3774" i="1"/>
  <c r="W3774" i="1"/>
  <c r="S3775" i="1"/>
  <c r="T3775" i="1"/>
  <c r="U3775" i="1"/>
  <c r="V3775" i="1"/>
  <c r="W3775" i="1"/>
  <c r="S3776" i="1"/>
  <c r="T3776" i="1"/>
  <c r="U3776" i="1"/>
  <c r="V3776" i="1"/>
  <c r="W3776" i="1"/>
  <c r="S3777" i="1"/>
  <c r="T3777" i="1"/>
  <c r="U3777" i="1"/>
  <c r="V3777" i="1"/>
  <c r="W3777" i="1"/>
  <c r="S3778" i="1"/>
  <c r="T3778" i="1"/>
  <c r="U3778" i="1"/>
  <c r="V3778" i="1"/>
  <c r="W3778" i="1"/>
  <c r="S3779" i="1"/>
  <c r="T3779" i="1"/>
  <c r="U3779" i="1"/>
  <c r="V3779" i="1"/>
  <c r="W3779" i="1"/>
  <c r="S3780" i="1"/>
  <c r="T3780" i="1"/>
  <c r="U3780" i="1"/>
  <c r="V3780" i="1"/>
  <c r="W3780" i="1"/>
  <c r="S3781" i="1"/>
  <c r="T3781" i="1"/>
  <c r="U3781" i="1"/>
  <c r="V3781" i="1"/>
  <c r="W3781" i="1"/>
  <c r="S3782" i="1"/>
  <c r="T3782" i="1"/>
  <c r="U3782" i="1"/>
  <c r="V3782" i="1"/>
  <c r="W3782" i="1"/>
  <c r="S3783" i="1"/>
  <c r="T3783" i="1"/>
  <c r="U3783" i="1"/>
  <c r="V3783" i="1"/>
  <c r="W3783" i="1"/>
  <c r="S3784" i="1"/>
  <c r="T3784" i="1"/>
  <c r="U3784" i="1"/>
  <c r="V3784" i="1"/>
  <c r="W3784" i="1"/>
  <c r="S3785" i="1"/>
  <c r="T3785" i="1"/>
  <c r="U3785" i="1"/>
  <c r="V3785" i="1"/>
  <c r="W3785" i="1"/>
  <c r="S3786" i="1"/>
  <c r="T3786" i="1"/>
  <c r="U3786" i="1"/>
  <c r="V3786" i="1"/>
  <c r="W3786" i="1"/>
  <c r="S3787" i="1"/>
  <c r="T3787" i="1"/>
  <c r="U3787" i="1"/>
  <c r="V3787" i="1"/>
  <c r="W3787" i="1"/>
  <c r="S3788" i="1"/>
  <c r="T3788" i="1"/>
  <c r="U3788" i="1"/>
  <c r="V3788" i="1"/>
  <c r="W3788" i="1"/>
  <c r="S3789" i="1"/>
  <c r="T3789" i="1"/>
  <c r="U3789" i="1"/>
  <c r="V3789" i="1"/>
  <c r="W3789" i="1"/>
  <c r="S3790" i="1"/>
  <c r="T3790" i="1"/>
  <c r="U3790" i="1"/>
  <c r="V3790" i="1"/>
  <c r="W3790" i="1"/>
  <c r="S3791" i="1"/>
  <c r="T3791" i="1"/>
  <c r="U3791" i="1"/>
  <c r="V3791" i="1"/>
  <c r="W3791" i="1"/>
  <c r="S3792" i="1"/>
  <c r="T3792" i="1"/>
  <c r="U3792" i="1"/>
  <c r="V3792" i="1"/>
  <c r="W3792" i="1"/>
  <c r="S3793" i="1"/>
  <c r="T3793" i="1"/>
  <c r="U3793" i="1"/>
  <c r="V3793" i="1"/>
  <c r="W3793" i="1"/>
  <c r="S3794" i="1"/>
  <c r="T3794" i="1"/>
  <c r="U3794" i="1"/>
  <c r="V3794" i="1"/>
  <c r="W3794" i="1"/>
  <c r="S3795" i="1"/>
  <c r="T3795" i="1"/>
  <c r="U3795" i="1"/>
  <c r="V3795" i="1"/>
  <c r="W3795" i="1"/>
  <c r="S3796" i="1"/>
  <c r="T3796" i="1"/>
  <c r="U3796" i="1"/>
  <c r="V3796" i="1"/>
  <c r="W3796" i="1"/>
  <c r="S3797" i="1"/>
  <c r="T3797" i="1"/>
  <c r="U3797" i="1"/>
  <c r="V3797" i="1"/>
  <c r="W3797" i="1"/>
  <c r="S3798" i="1"/>
  <c r="T3798" i="1"/>
  <c r="U3798" i="1"/>
  <c r="V3798" i="1"/>
  <c r="W3798" i="1"/>
  <c r="S3799" i="1"/>
  <c r="T3799" i="1"/>
  <c r="U3799" i="1"/>
  <c r="V3799" i="1"/>
  <c r="W3799" i="1"/>
  <c r="S3800" i="1"/>
  <c r="T3800" i="1"/>
  <c r="U3800" i="1"/>
  <c r="V3800" i="1"/>
  <c r="W3800" i="1"/>
  <c r="S3801" i="1"/>
  <c r="T3801" i="1"/>
  <c r="U3801" i="1"/>
  <c r="V3801" i="1"/>
  <c r="W3801" i="1"/>
  <c r="S3802" i="1"/>
  <c r="T3802" i="1"/>
  <c r="U3802" i="1"/>
  <c r="V3802" i="1"/>
  <c r="W3802" i="1"/>
  <c r="S3803" i="1"/>
  <c r="T3803" i="1"/>
  <c r="U3803" i="1"/>
  <c r="V3803" i="1"/>
  <c r="W3803" i="1"/>
  <c r="S3804" i="1"/>
  <c r="T3804" i="1"/>
  <c r="U3804" i="1"/>
  <c r="V3804" i="1"/>
  <c r="W3804" i="1"/>
  <c r="S3805" i="1"/>
  <c r="T3805" i="1"/>
  <c r="U3805" i="1"/>
  <c r="V3805" i="1"/>
  <c r="W3805" i="1"/>
  <c r="S3806" i="1"/>
  <c r="T3806" i="1"/>
  <c r="U3806" i="1"/>
  <c r="V3806" i="1"/>
  <c r="W3806" i="1"/>
  <c r="S3807" i="1"/>
  <c r="T3807" i="1"/>
  <c r="U3807" i="1"/>
  <c r="V3807" i="1"/>
  <c r="W3807" i="1"/>
  <c r="S3808" i="1"/>
  <c r="T3808" i="1"/>
  <c r="U3808" i="1"/>
  <c r="V3808" i="1"/>
  <c r="W3808" i="1"/>
  <c r="S3809" i="1"/>
  <c r="T3809" i="1"/>
  <c r="U3809" i="1"/>
  <c r="V3809" i="1"/>
  <c r="W3809" i="1"/>
  <c r="S3810" i="1"/>
  <c r="T3810" i="1"/>
  <c r="U3810" i="1"/>
  <c r="V3810" i="1"/>
  <c r="W3810" i="1"/>
  <c r="S3811" i="1"/>
  <c r="T3811" i="1"/>
  <c r="U3811" i="1"/>
  <c r="V3811" i="1"/>
  <c r="W3811" i="1"/>
  <c r="S3812" i="1"/>
  <c r="T3812" i="1"/>
  <c r="U3812" i="1"/>
  <c r="V3812" i="1"/>
  <c r="W3812" i="1"/>
  <c r="S3813" i="1"/>
  <c r="T3813" i="1"/>
  <c r="U3813" i="1"/>
  <c r="V3813" i="1"/>
  <c r="W3813" i="1"/>
  <c r="S3814" i="1"/>
  <c r="T3814" i="1"/>
  <c r="U3814" i="1"/>
  <c r="V3814" i="1"/>
  <c r="W3814" i="1"/>
  <c r="S3815" i="1"/>
  <c r="T3815" i="1"/>
  <c r="U3815" i="1"/>
  <c r="V3815" i="1"/>
  <c r="W3815" i="1"/>
  <c r="S3816" i="1"/>
  <c r="T3816" i="1"/>
  <c r="U3816" i="1"/>
  <c r="V3816" i="1"/>
  <c r="W3816" i="1"/>
  <c r="S3817" i="1"/>
  <c r="T3817" i="1"/>
  <c r="U3817" i="1"/>
  <c r="V3817" i="1"/>
  <c r="W3817" i="1"/>
  <c r="S3818" i="1"/>
  <c r="T3818" i="1"/>
  <c r="U3818" i="1"/>
  <c r="V3818" i="1"/>
  <c r="W3818" i="1"/>
  <c r="S3819" i="1"/>
  <c r="T3819" i="1"/>
  <c r="U3819" i="1"/>
  <c r="V3819" i="1"/>
  <c r="W3819" i="1"/>
  <c r="S3820" i="1"/>
  <c r="T3820" i="1"/>
  <c r="U3820" i="1"/>
  <c r="V3820" i="1"/>
  <c r="W3820" i="1"/>
  <c r="S3821" i="1"/>
  <c r="T3821" i="1"/>
  <c r="U3821" i="1"/>
  <c r="V3821" i="1"/>
  <c r="W3821" i="1"/>
  <c r="S3822" i="1"/>
  <c r="T3822" i="1"/>
  <c r="U3822" i="1"/>
  <c r="V3822" i="1"/>
  <c r="W3822" i="1"/>
  <c r="S3823" i="1"/>
  <c r="T3823" i="1"/>
  <c r="U3823" i="1"/>
  <c r="V3823" i="1"/>
  <c r="W3823" i="1"/>
  <c r="S3824" i="1"/>
  <c r="T3824" i="1"/>
  <c r="U3824" i="1"/>
  <c r="V3824" i="1"/>
  <c r="W3824" i="1"/>
  <c r="S3825" i="1"/>
  <c r="T3825" i="1"/>
  <c r="U3825" i="1"/>
  <c r="V3825" i="1"/>
  <c r="W3825" i="1"/>
  <c r="S3826" i="1"/>
  <c r="T3826" i="1"/>
  <c r="U3826" i="1"/>
  <c r="V3826" i="1"/>
  <c r="W3826" i="1"/>
  <c r="S3827" i="1"/>
  <c r="T3827" i="1"/>
  <c r="U3827" i="1"/>
  <c r="V3827" i="1"/>
  <c r="W3827" i="1"/>
  <c r="S3828" i="1"/>
  <c r="T3828" i="1"/>
  <c r="U3828" i="1"/>
  <c r="V3828" i="1"/>
  <c r="W3828" i="1"/>
  <c r="S3829" i="1"/>
  <c r="T3829" i="1"/>
  <c r="U3829" i="1"/>
  <c r="V3829" i="1"/>
  <c r="W3829" i="1"/>
  <c r="S3830" i="1"/>
  <c r="T3830" i="1"/>
  <c r="U3830" i="1"/>
  <c r="V3830" i="1"/>
  <c r="W3830" i="1"/>
  <c r="S3831" i="1"/>
  <c r="T3831" i="1"/>
  <c r="U3831" i="1"/>
  <c r="V3831" i="1"/>
  <c r="W3831" i="1"/>
  <c r="S3832" i="1"/>
  <c r="T3832" i="1"/>
  <c r="U3832" i="1"/>
  <c r="V3832" i="1"/>
  <c r="W3832" i="1"/>
  <c r="S3833" i="1"/>
  <c r="T3833" i="1"/>
  <c r="U3833" i="1"/>
  <c r="V3833" i="1"/>
  <c r="W3833" i="1"/>
  <c r="S3834" i="1"/>
  <c r="T3834" i="1"/>
  <c r="U3834" i="1"/>
  <c r="V3834" i="1"/>
  <c r="W3834" i="1"/>
  <c r="S3835" i="1"/>
  <c r="T3835" i="1"/>
  <c r="U3835" i="1"/>
  <c r="V3835" i="1"/>
  <c r="W3835" i="1"/>
  <c r="S3836" i="1"/>
  <c r="T3836" i="1"/>
  <c r="U3836" i="1"/>
  <c r="V3836" i="1"/>
  <c r="W3836" i="1"/>
  <c r="S3837" i="1"/>
  <c r="T3837" i="1"/>
  <c r="U3837" i="1"/>
  <c r="V3837" i="1"/>
  <c r="W3837" i="1"/>
  <c r="S3838" i="1"/>
  <c r="T3838" i="1"/>
  <c r="U3838" i="1"/>
  <c r="V3838" i="1"/>
  <c r="W3838" i="1"/>
  <c r="S3839" i="1"/>
  <c r="T3839" i="1"/>
  <c r="U3839" i="1"/>
  <c r="V3839" i="1"/>
  <c r="W3839" i="1"/>
  <c r="S3840" i="1"/>
  <c r="T3840" i="1"/>
  <c r="U3840" i="1"/>
  <c r="V3840" i="1"/>
  <c r="W3840" i="1"/>
  <c r="S3841" i="1"/>
  <c r="T3841" i="1"/>
  <c r="U3841" i="1"/>
  <c r="V3841" i="1"/>
  <c r="W3841" i="1"/>
  <c r="S3842" i="1"/>
  <c r="T3842" i="1"/>
  <c r="U3842" i="1"/>
  <c r="V3842" i="1"/>
  <c r="W3842" i="1"/>
  <c r="S3843" i="1"/>
  <c r="T3843" i="1"/>
  <c r="U3843" i="1"/>
  <c r="V3843" i="1"/>
  <c r="W3843" i="1"/>
  <c r="S3844" i="1"/>
  <c r="T3844" i="1"/>
  <c r="U3844" i="1"/>
  <c r="V3844" i="1"/>
  <c r="W3844" i="1"/>
  <c r="S3845" i="1"/>
  <c r="T3845" i="1"/>
  <c r="U3845" i="1"/>
  <c r="V3845" i="1"/>
  <c r="W3845" i="1"/>
  <c r="S3846" i="1"/>
  <c r="T3846" i="1"/>
  <c r="U3846" i="1"/>
  <c r="V3846" i="1"/>
  <c r="W3846" i="1"/>
  <c r="S3847" i="1"/>
  <c r="T3847" i="1"/>
  <c r="U3847" i="1"/>
  <c r="V3847" i="1"/>
  <c r="W3847" i="1"/>
  <c r="S3848" i="1"/>
  <c r="T3848" i="1"/>
  <c r="U3848" i="1"/>
  <c r="V3848" i="1"/>
  <c r="W3848" i="1"/>
  <c r="S3849" i="1"/>
  <c r="T3849" i="1"/>
  <c r="U3849" i="1"/>
  <c r="V3849" i="1"/>
  <c r="W3849" i="1"/>
  <c r="S3850" i="1"/>
  <c r="T3850" i="1"/>
  <c r="U3850" i="1"/>
  <c r="V3850" i="1"/>
  <c r="W3850" i="1"/>
  <c r="S3851" i="1"/>
  <c r="T3851" i="1"/>
  <c r="U3851" i="1"/>
  <c r="V3851" i="1"/>
  <c r="W3851" i="1"/>
  <c r="S3852" i="1"/>
  <c r="T3852" i="1"/>
  <c r="U3852" i="1"/>
  <c r="V3852" i="1"/>
  <c r="W3852" i="1"/>
  <c r="S3853" i="1"/>
  <c r="T3853" i="1"/>
  <c r="U3853" i="1"/>
  <c r="V3853" i="1"/>
  <c r="W3853" i="1"/>
  <c r="S3854" i="1"/>
  <c r="T3854" i="1"/>
  <c r="U3854" i="1"/>
  <c r="V3854" i="1"/>
  <c r="W3854" i="1"/>
  <c r="S3855" i="1"/>
  <c r="T3855" i="1"/>
  <c r="U3855" i="1"/>
  <c r="V3855" i="1"/>
  <c r="W3855" i="1"/>
  <c r="S3856" i="1"/>
  <c r="T3856" i="1"/>
  <c r="U3856" i="1"/>
  <c r="V3856" i="1"/>
  <c r="W3856" i="1"/>
  <c r="S3857" i="1"/>
  <c r="T3857" i="1"/>
  <c r="U3857" i="1"/>
  <c r="V3857" i="1"/>
  <c r="W3857" i="1"/>
  <c r="S3858" i="1"/>
  <c r="T3858" i="1"/>
  <c r="U3858" i="1"/>
  <c r="V3858" i="1"/>
  <c r="W3858" i="1"/>
  <c r="S3859" i="1"/>
  <c r="T3859" i="1"/>
  <c r="U3859" i="1"/>
  <c r="V3859" i="1"/>
  <c r="W3859" i="1"/>
  <c r="S3860" i="1"/>
  <c r="T3860" i="1"/>
  <c r="U3860" i="1"/>
  <c r="V3860" i="1"/>
  <c r="W3860" i="1"/>
  <c r="S3861" i="1"/>
  <c r="T3861" i="1"/>
  <c r="U3861" i="1"/>
  <c r="V3861" i="1"/>
  <c r="W3861" i="1"/>
  <c r="S3862" i="1"/>
  <c r="T3862" i="1"/>
  <c r="U3862" i="1"/>
  <c r="V3862" i="1"/>
  <c r="W3862" i="1"/>
  <c r="S3863" i="1"/>
  <c r="T3863" i="1"/>
  <c r="U3863" i="1"/>
  <c r="V3863" i="1"/>
  <c r="W3863" i="1"/>
  <c r="S3864" i="1"/>
  <c r="T3864" i="1"/>
  <c r="U3864" i="1"/>
  <c r="V3864" i="1"/>
  <c r="W3864" i="1"/>
  <c r="S3865" i="1"/>
  <c r="T3865" i="1"/>
  <c r="U3865" i="1"/>
  <c r="V3865" i="1"/>
  <c r="W3865" i="1"/>
  <c r="S3866" i="1"/>
  <c r="T3866" i="1"/>
  <c r="U3866" i="1"/>
  <c r="V3866" i="1"/>
  <c r="W3866" i="1"/>
  <c r="S3867" i="1"/>
  <c r="T3867" i="1"/>
  <c r="U3867" i="1"/>
  <c r="V3867" i="1"/>
  <c r="W3867" i="1"/>
  <c r="S3868" i="1"/>
  <c r="T3868" i="1"/>
  <c r="U3868" i="1"/>
  <c r="V3868" i="1"/>
  <c r="W3868" i="1"/>
  <c r="S3869" i="1"/>
  <c r="T3869" i="1"/>
  <c r="U3869" i="1"/>
  <c r="V3869" i="1"/>
  <c r="W3869" i="1"/>
  <c r="S3870" i="1"/>
  <c r="T3870" i="1"/>
  <c r="U3870" i="1"/>
  <c r="V3870" i="1"/>
  <c r="W3870" i="1"/>
  <c r="S3871" i="1"/>
  <c r="T3871" i="1"/>
  <c r="U3871" i="1"/>
  <c r="V3871" i="1"/>
  <c r="W3871" i="1"/>
  <c r="S3872" i="1"/>
  <c r="T3872" i="1"/>
  <c r="U3872" i="1"/>
  <c r="V3872" i="1"/>
  <c r="W3872" i="1"/>
  <c r="S3873" i="1"/>
  <c r="T3873" i="1"/>
  <c r="U3873" i="1"/>
  <c r="V3873" i="1"/>
  <c r="W3873" i="1"/>
  <c r="S3874" i="1"/>
  <c r="T3874" i="1"/>
  <c r="U3874" i="1"/>
  <c r="V3874" i="1"/>
  <c r="W3874" i="1"/>
  <c r="S3875" i="1"/>
  <c r="T3875" i="1"/>
  <c r="U3875" i="1"/>
  <c r="V3875" i="1"/>
  <c r="W3875" i="1"/>
  <c r="S3876" i="1"/>
  <c r="T3876" i="1"/>
  <c r="U3876" i="1"/>
  <c r="V3876" i="1"/>
  <c r="W3876" i="1"/>
  <c r="S3877" i="1"/>
  <c r="T3877" i="1"/>
  <c r="U3877" i="1"/>
  <c r="V3877" i="1"/>
  <c r="W3877" i="1"/>
  <c r="S3878" i="1"/>
  <c r="T3878" i="1"/>
  <c r="U3878" i="1"/>
  <c r="V3878" i="1"/>
  <c r="W3878" i="1"/>
  <c r="S3879" i="1"/>
  <c r="T3879" i="1"/>
  <c r="U3879" i="1"/>
  <c r="V3879" i="1"/>
  <c r="W3879" i="1"/>
  <c r="S3880" i="1"/>
  <c r="T3880" i="1"/>
  <c r="U3880" i="1"/>
  <c r="V3880" i="1"/>
  <c r="W3880" i="1"/>
  <c r="S3881" i="1"/>
  <c r="T3881" i="1"/>
  <c r="U3881" i="1"/>
  <c r="V3881" i="1"/>
  <c r="W3881" i="1"/>
  <c r="S3882" i="1"/>
  <c r="T3882" i="1"/>
  <c r="U3882" i="1"/>
  <c r="V3882" i="1"/>
  <c r="W3882" i="1"/>
  <c r="S3883" i="1"/>
  <c r="T3883" i="1"/>
  <c r="U3883" i="1"/>
  <c r="V3883" i="1"/>
  <c r="W3883" i="1"/>
  <c r="S3884" i="1"/>
  <c r="T3884" i="1"/>
  <c r="U3884" i="1"/>
  <c r="V3884" i="1"/>
  <c r="W3884" i="1"/>
  <c r="S3885" i="1"/>
  <c r="T3885" i="1"/>
  <c r="U3885" i="1"/>
  <c r="V3885" i="1"/>
  <c r="W3885" i="1"/>
  <c r="S3886" i="1"/>
  <c r="T3886" i="1"/>
  <c r="U3886" i="1"/>
  <c r="V3886" i="1"/>
  <c r="W3886" i="1"/>
  <c r="S3887" i="1"/>
  <c r="T3887" i="1"/>
  <c r="U3887" i="1"/>
  <c r="V3887" i="1"/>
  <c r="W3887" i="1"/>
  <c r="S3888" i="1"/>
  <c r="T3888" i="1"/>
  <c r="U3888" i="1"/>
  <c r="V3888" i="1"/>
  <c r="W3888" i="1"/>
  <c r="S3889" i="1"/>
  <c r="T3889" i="1"/>
  <c r="U3889" i="1"/>
  <c r="V3889" i="1"/>
  <c r="W3889" i="1"/>
  <c r="S3890" i="1"/>
  <c r="T3890" i="1"/>
  <c r="U3890" i="1"/>
  <c r="V3890" i="1"/>
  <c r="W3890" i="1"/>
  <c r="S3891" i="1"/>
  <c r="T3891" i="1"/>
  <c r="U3891" i="1"/>
  <c r="V3891" i="1"/>
  <c r="W3891" i="1"/>
  <c r="S3892" i="1"/>
  <c r="T3892" i="1"/>
  <c r="U3892" i="1"/>
  <c r="V3892" i="1"/>
  <c r="W3892" i="1"/>
  <c r="S3893" i="1"/>
  <c r="T3893" i="1"/>
  <c r="U3893" i="1"/>
  <c r="V3893" i="1"/>
  <c r="W3893" i="1"/>
  <c r="S3894" i="1"/>
  <c r="T3894" i="1"/>
  <c r="U3894" i="1"/>
  <c r="V3894" i="1"/>
  <c r="W3894" i="1"/>
  <c r="S3895" i="1"/>
  <c r="T3895" i="1"/>
  <c r="U3895" i="1"/>
  <c r="V3895" i="1"/>
  <c r="W3895" i="1"/>
  <c r="S3896" i="1"/>
  <c r="T3896" i="1"/>
  <c r="U3896" i="1"/>
  <c r="V3896" i="1"/>
  <c r="W3896" i="1"/>
  <c r="S3897" i="1"/>
  <c r="T3897" i="1"/>
  <c r="U3897" i="1"/>
  <c r="V3897" i="1"/>
  <c r="W3897" i="1"/>
  <c r="S3898" i="1"/>
  <c r="T3898" i="1"/>
  <c r="U3898" i="1"/>
  <c r="V3898" i="1"/>
  <c r="W3898" i="1"/>
  <c r="S3899" i="1"/>
  <c r="T3899" i="1"/>
  <c r="U3899" i="1"/>
  <c r="V3899" i="1"/>
  <c r="W3899" i="1"/>
  <c r="S3900" i="1"/>
  <c r="T3900" i="1"/>
  <c r="U3900" i="1"/>
  <c r="V3900" i="1"/>
  <c r="W3900" i="1"/>
  <c r="S3901" i="1"/>
  <c r="T3901" i="1"/>
  <c r="U3901" i="1"/>
  <c r="V3901" i="1"/>
  <c r="W3901" i="1"/>
  <c r="S3902" i="1"/>
  <c r="T3902" i="1"/>
  <c r="U3902" i="1"/>
  <c r="V3902" i="1"/>
  <c r="W3902" i="1"/>
  <c r="S3903" i="1"/>
  <c r="T3903" i="1"/>
  <c r="U3903" i="1"/>
  <c r="V3903" i="1"/>
  <c r="W3903" i="1"/>
  <c r="S3904" i="1"/>
  <c r="T3904" i="1"/>
  <c r="U3904" i="1"/>
  <c r="V3904" i="1"/>
  <c r="W3904" i="1"/>
  <c r="S3905" i="1"/>
  <c r="T3905" i="1"/>
  <c r="U3905" i="1"/>
  <c r="V3905" i="1"/>
  <c r="W3905" i="1"/>
  <c r="S3906" i="1"/>
  <c r="T3906" i="1"/>
  <c r="U3906" i="1"/>
  <c r="V3906" i="1"/>
  <c r="W3906" i="1"/>
  <c r="S3907" i="1"/>
  <c r="T3907" i="1"/>
  <c r="U3907" i="1"/>
  <c r="V3907" i="1"/>
  <c r="W3907" i="1"/>
  <c r="S3908" i="1"/>
  <c r="T3908" i="1"/>
  <c r="U3908" i="1"/>
  <c r="V3908" i="1"/>
  <c r="W3908" i="1"/>
  <c r="S3909" i="1"/>
  <c r="T3909" i="1"/>
  <c r="U3909" i="1"/>
  <c r="V3909" i="1"/>
  <c r="W3909" i="1"/>
  <c r="S3910" i="1"/>
  <c r="T3910" i="1"/>
  <c r="U3910" i="1"/>
  <c r="V3910" i="1"/>
  <c r="W3910" i="1"/>
  <c r="S3911" i="1"/>
  <c r="T3911" i="1"/>
  <c r="U3911" i="1"/>
  <c r="V3911" i="1"/>
  <c r="W3911" i="1"/>
  <c r="S3912" i="1"/>
  <c r="T3912" i="1"/>
  <c r="U3912" i="1"/>
  <c r="V3912" i="1"/>
  <c r="W3912" i="1"/>
  <c r="S3913" i="1"/>
  <c r="T3913" i="1"/>
  <c r="U3913" i="1"/>
  <c r="V3913" i="1"/>
  <c r="W3913" i="1"/>
  <c r="S3914" i="1"/>
  <c r="T3914" i="1"/>
  <c r="U3914" i="1"/>
  <c r="V3914" i="1"/>
  <c r="W3914" i="1"/>
  <c r="S3915" i="1"/>
  <c r="T3915" i="1"/>
  <c r="U3915" i="1"/>
  <c r="V3915" i="1"/>
  <c r="W3915" i="1"/>
  <c r="S3916" i="1"/>
  <c r="T3916" i="1"/>
  <c r="U3916" i="1"/>
  <c r="V3916" i="1"/>
  <c r="W3916" i="1"/>
  <c r="S3917" i="1"/>
  <c r="T3917" i="1"/>
  <c r="U3917" i="1"/>
  <c r="V3917" i="1"/>
  <c r="W3917" i="1"/>
  <c r="S3918" i="1"/>
  <c r="T3918" i="1"/>
  <c r="U3918" i="1"/>
  <c r="V3918" i="1"/>
  <c r="W3918" i="1"/>
  <c r="S3919" i="1"/>
  <c r="T3919" i="1"/>
  <c r="U3919" i="1"/>
  <c r="V3919" i="1"/>
  <c r="W3919" i="1"/>
  <c r="S3920" i="1"/>
  <c r="T3920" i="1"/>
  <c r="U3920" i="1"/>
  <c r="V3920" i="1"/>
  <c r="W3920" i="1"/>
  <c r="S3921" i="1"/>
  <c r="T3921" i="1"/>
  <c r="U3921" i="1"/>
  <c r="V3921" i="1"/>
  <c r="W3921" i="1"/>
  <c r="S3922" i="1"/>
  <c r="T3922" i="1"/>
  <c r="U3922" i="1"/>
  <c r="V3922" i="1"/>
  <c r="W3922" i="1"/>
  <c r="S3923" i="1"/>
  <c r="T3923" i="1"/>
  <c r="U3923" i="1"/>
  <c r="V3923" i="1"/>
  <c r="W3923" i="1"/>
  <c r="S3924" i="1"/>
  <c r="T3924" i="1"/>
  <c r="U3924" i="1"/>
  <c r="V3924" i="1"/>
  <c r="W3924" i="1"/>
  <c r="S3925" i="1"/>
  <c r="T3925" i="1"/>
  <c r="U3925" i="1"/>
  <c r="V3925" i="1"/>
  <c r="W3925" i="1"/>
  <c r="S3926" i="1"/>
  <c r="T3926" i="1"/>
  <c r="U3926" i="1"/>
  <c r="V3926" i="1"/>
  <c r="W3926" i="1"/>
  <c r="S3927" i="1"/>
  <c r="T3927" i="1"/>
  <c r="U3927" i="1"/>
  <c r="V3927" i="1"/>
  <c r="W3927" i="1"/>
  <c r="S3928" i="1"/>
  <c r="T3928" i="1"/>
  <c r="U3928" i="1"/>
  <c r="V3928" i="1"/>
  <c r="W3928" i="1"/>
  <c r="S3929" i="1"/>
  <c r="T3929" i="1"/>
  <c r="U3929" i="1"/>
  <c r="V3929" i="1"/>
  <c r="W3929" i="1"/>
  <c r="S3930" i="1"/>
  <c r="T3930" i="1"/>
  <c r="U3930" i="1"/>
  <c r="V3930" i="1"/>
  <c r="W3930" i="1"/>
  <c r="S3931" i="1"/>
  <c r="T3931" i="1"/>
  <c r="U3931" i="1"/>
  <c r="V3931" i="1"/>
  <c r="W3931" i="1"/>
  <c r="S3932" i="1"/>
  <c r="T3932" i="1"/>
  <c r="U3932" i="1"/>
  <c r="V3932" i="1"/>
  <c r="W3932" i="1"/>
  <c r="S3933" i="1"/>
  <c r="T3933" i="1"/>
  <c r="U3933" i="1"/>
  <c r="V3933" i="1"/>
  <c r="W3933" i="1"/>
  <c r="S3934" i="1"/>
  <c r="T3934" i="1"/>
  <c r="U3934" i="1"/>
  <c r="V3934" i="1"/>
  <c r="W3934" i="1"/>
  <c r="S3935" i="1"/>
  <c r="T3935" i="1"/>
  <c r="U3935" i="1"/>
  <c r="V3935" i="1"/>
  <c r="W3935" i="1"/>
  <c r="S3936" i="1"/>
  <c r="T3936" i="1"/>
  <c r="U3936" i="1"/>
  <c r="V3936" i="1"/>
  <c r="W3936" i="1"/>
  <c r="S3937" i="1"/>
  <c r="T3937" i="1"/>
  <c r="U3937" i="1"/>
  <c r="V3937" i="1"/>
  <c r="W3937" i="1"/>
  <c r="S3938" i="1"/>
  <c r="T3938" i="1"/>
  <c r="U3938" i="1"/>
  <c r="V3938" i="1"/>
  <c r="W3938" i="1"/>
  <c r="S3939" i="1"/>
  <c r="T3939" i="1"/>
  <c r="U3939" i="1"/>
  <c r="V3939" i="1"/>
  <c r="W3939" i="1"/>
  <c r="S3940" i="1"/>
  <c r="T3940" i="1"/>
  <c r="U3940" i="1"/>
  <c r="V3940" i="1"/>
  <c r="W3940" i="1"/>
  <c r="S3941" i="1"/>
  <c r="T3941" i="1"/>
  <c r="U3941" i="1"/>
  <c r="V3941" i="1"/>
  <c r="W3941" i="1"/>
  <c r="S3942" i="1"/>
  <c r="T3942" i="1"/>
  <c r="U3942" i="1"/>
  <c r="V3942" i="1"/>
  <c r="W3942" i="1"/>
  <c r="S3943" i="1"/>
  <c r="T3943" i="1"/>
  <c r="U3943" i="1"/>
  <c r="V3943" i="1"/>
  <c r="W3943" i="1"/>
  <c r="S3944" i="1"/>
  <c r="T3944" i="1"/>
  <c r="U3944" i="1"/>
  <c r="V3944" i="1"/>
  <c r="W3944" i="1"/>
  <c r="S3945" i="1"/>
  <c r="T3945" i="1"/>
  <c r="U3945" i="1"/>
  <c r="V3945" i="1"/>
  <c r="W3945" i="1"/>
  <c r="S3946" i="1"/>
  <c r="T3946" i="1"/>
  <c r="U3946" i="1"/>
  <c r="V3946" i="1"/>
  <c r="W3946" i="1"/>
  <c r="S3947" i="1"/>
  <c r="T3947" i="1"/>
  <c r="U3947" i="1"/>
  <c r="V3947" i="1"/>
  <c r="W3947" i="1"/>
  <c r="S3948" i="1"/>
  <c r="T3948" i="1"/>
  <c r="U3948" i="1"/>
  <c r="V3948" i="1"/>
  <c r="W3948" i="1"/>
  <c r="S3949" i="1"/>
  <c r="T3949" i="1"/>
  <c r="U3949" i="1"/>
  <c r="V3949" i="1"/>
  <c r="W3949" i="1"/>
  <c r="S3950" i="1"/>
  <c r="T3950" i="1"/>
  <c r="U3950" i="1"/>
  <c r="V3950" i="1"/>
  <c r="W3950" i="1"/>
  <c r="S3951" i="1"/>
  <c r="T3951" i="1"/>
  <c r="U3951" i="1"/>
  <c r="V3951" i="1"/>
  <c r="W3951" i="1"/>
  <c r="S3952" i="1"/>
  <c r="T3952" i="1"/>
  <c r="U3952" i="1"/>
  <c r="V3952" i="1"/>
  <c r="W3952" i="1"/>
  <c r="S3953" i="1"/>
  <c r="T3953" i="1"/>
  <c r="U3953" i="1"/>
  <c r="V3953" i="1"/>
  <c r="W3953" i="1"/>
  <c r="S3954" i="1"/>
  <c r="T3954" i="1"/>
  <c r="U3954" i="1"/>
  <c r="V3954" i="1"/>
  <c r="W3954" i="1"/>
  <c r="S3955" i="1"/>
  <c r="T3955" i="1"/>
  <c r="U3955" i="1"/>
  <c r="V3955" i="1"/>
  <c r="W3955" i="1"/>
  <c r="S3956" i="1"/>
  <c r="T3956" i="1"/>
  <c r="U3956" i="1"/>
  <c r="V3956" i="1"/>
  <c r="W3956" i="1"/>
  <c r="S3957" i="1"/>
  <c r="T3957" i="1"/>
  <c r="U3957" i="1"/>
  <c r="V3957" i="1"/>
  <c r="W3957" i="1"/>
  <c r="S3958" i="1"/>
  <c r="T3958" i="1"/>
  <c r="U3958" i="1"/>
  <c r="V3958" i="1"/>
  <c r="W3958" i="1"/>
  <c r="S3959" i="1"/>
  <c r="T3959" i="1"/>
  <c r="U3959" i="1"/>
  <c r="V3959" i="1"/>
  <c r="W3959" i="1"/>
  <c r="S3960" i="1"/>
  <c r="T3960" i="1"/>
  <c r="U3960" i="1"/>
  <c r="V3960" i="1"/>
  <c r="W3960" i="1"/>
  <c r="S3961" i="1"/>
  <c r="T3961" i="1"/>
  <c r="U3961" i="1"/>
  <c r="V3961" i="1"/>
  <c r="W3961" i="1"/>
  <c r="S3962" i="1"/>
  <c r="T3962" i="1"/>
  <c r="U3962" i="1"/>
  <c r="V3962" i="1"/>
  <c r="W3962" i="1"/>
  <c r="S3963" i="1"/>
  <c r="T3963" i="1"/>
  <c r="U3963" i="1"/>
  <c r="V3963" i="1"/>
  <c r="W3963" i="1"/>
  <c r="S3964" i="1"/>
  <c r="T3964" i="1"/>
  <c r="U3964" i="1"/>
  <c r="V3964" i="1"/>
  <c r="W3964" i="1"/>
  <c r="S3965" i="1"/>
  <c r="T3965" i="1"/>
  <c r="U3965" i="1"/>
  <c r="V3965" i="1"/>
  <c r="W3965" i="1"/>
  <c r="S3966" i="1"/>
  <c r="T3966" i="1"/>
  <c r="U3966" i="1"/>
  <c r="V3966" i="1"/>
  <c r="W3966" i="1"/>
  <c r="S3967" i="1"/>
  <c r="T3967" i="1"/>
  <c r="U3967" i="1"/>
  <c r="V3967" i="1"/>
  <c r="W3967" i="1"/>
  <c r="S3968" i="1"/>
  <c r="T3968" i="1"/>
  <c r="U3968" i="1"/>
  <c r="V3968" i="1"/>
  <c r="W3968" i="1"/>
  <c r="S3969" i="1"/>
  <c r="T3969" i="1"/>
  <c r="U3969" i="1"/>
  <c r="V3969" i="1"/>
  <c r="W3969" i="1"/>
  <c r="S3970" i="1"/>
  <c r="T3970" i="1"/>
  <c r="U3970" i="1"/>
  <c r="V3970" i="1"/>
  <c r="W3970" i="1"/>
  <c r="S3971" i="1"/>
  <c r="T3971" i="1"/>
  <c r="U3971" i="1"/>
  <c r="V3971" i="1"/>
  <c r="W3971" i="1"/>
  <c r="S3972" i="1"/>
  <c r="T3972" i="1"/>
  <c r="U3972" i="1"/>
  <c r="V3972" i="1"/>
  <c r="W3972" i="1"/>
  <c r="S3973" i="1"/>
  <c r="T3973" i="1"/>
  <c r="U3973" i="1"/>
  <c r="V3973" i="1"/>
  <c r="W3973" i="1"/>
  <c r="S3974" i="1"/>
  <c r="T3974" i="1"/>
  <c r="U3974" i="1"/>
  <c r="V3974" i="1"/>
  <c r="W3974" i="1"/>
  <c r="S3975" i="1"/>
  <c r="T3975" i="1"/>
  <c r="U3975" i="1"/>
  <c r="V3975" i="1"/>
  <c r="W3975" i="1"/>
  <c r="S3976" i="1"/>
  <c r="T3976" i="1"/>
  <c r="U3976" i="1"/>
  <c r="V3976" i="1"/>
  <c r="W3976" i="1"/>
  <c r="S3977" i="1"/>
  <c r="T3977" i="1"/>
  <c r="U3977" i="1"/>
  <c r="V3977" i="1"/>
  <c r="W3977" i="1"/>
  <c r="S3978" i="1"/>
  <c r="T3978" i="1"/>
  <c r="U3978" i="1"/>
  <c r="V3978" i="1"/>
  <c r="W3978" i="1"/>
  <c r="S3979" i="1"/>
  <c r="T3979" i="1"/>
  <c r="U3979" i="1"/>
  <c r="V3979" i="1"/>
  <c r="W3979" i="1"/>
  <c r="S3980" i="1"/>
  <c r="T3980" i="1"/>
  <c r="U3980" i="1"/>
  <c r="V3980" i="1"/>
  <c r="W3980" i="1"/>
  <c r="S3981" i="1"/>
  <c r="T3981" i="1"/>
  <c r="U3981" i="1"/>
  <c r="V3981" i="1"/>
  <c r="W3981" i="1"/>
  <c r="S3982" i="1"/>
  <c r="T3982" i="1"/>
  <c r="U3982" i="1"/>
  <c r="V3982" i="1"/>
  <c r="W3982" i="1"/>
  <c r="S3983" i="1"/>
  <c r="T3983" i="1"/>
  <c r="U3983" i="1"/>
  <c r="V3983" i="1"/>
  <c r="W3983" i="1"/>
  <c r="S3984" i="1"/>
  <c r="T3984" i="1"/>
  <c r="U3984" i="1"/>
  <c r="V3984" i="1"/>
  <c r="W3984" i="1"/>
  <c r="S3985" i="1"/>
  <c r="T3985" i="1"/>
  <c r="U3985" i="1"/>
  <c r="V3985" i="1"/>
  <c r="W3985" i="1"/>
  <c r="S3986" i="1"/>
  <c r="T3986" i="1"/>
  <c r="U3986" i="1"/>
  <c r="V3986" i="1"/>
  <c r="W3986" i="1"/>
  <c r="S3987" i="1"/>
  <c r="T3987" i="1"/>
  <c r="U3987" i="1"/>
  <c r="V3987" i="1"/>
  <c r="W3987" i="1"/>
  <c r="S3988" i="1"/>
  <c r="T3988" i="1"/>
  <c r="U3988" i="1"/>
  <c r="V3988" i="1"/>
  <c r="W3988" i="1"/>
  <c r="S3989" i="1"/>
  <c r="T3989" i="1"/>
  <c r="U3989" i="1"/>
  <c r="V3989" i="1"/>
  <c r="W3989" i="1"/>
  <c r="S3990" i="1"/>
  <c r="T3990" i="1"/>
  <c r="U3990" i="1"/>
  <c r="V3990" i="1"/>
  <c r="W3990" i="1"/>
  <c r="S3991" i="1"/>
  <c r="T3991" i="1"/>
  <c r="U3991" i="1"/>
  <c r="V3991" i="1"/>
  <c r="W3991" i="1"/>
  <c r="S3992" i="1"/>
  <c r="T3992" i="1"/>
  <c r="U3992" i="1"/>
  <c r="V3992" i="1"/>
  <c r="W3992" i="1"/>
  <c r="S3993" i="1"/>
  <c r="T3993" i="1"/>
  <c r="U3993" i="1"/>
  <c r="V3993" i="1"/>
  <c r="W3993" i="1"/>
  <c r="S3994" i="1"/>
  <c r="T3994" i="1"/>
  <c r="U3994" i="1"/>
  <c r="V3994" i="1"/>
  <c r="W3994" i="1"/>
  <c r="S3995" i="1"/>
  <c r="T3995" i="1"/>
  <c r="U3995" i="1"/>
  <c r="V3995" i="1"/>
  <c r="W3995" i="1"/>
  <c r="S3996" i="1"/>
  <c r="T3996" i="1"/>
  <c r="U3996" i="1"/>
  <c r="V3996" i="1"/>
  <c r="W3996" i="1"/>
  <c r="S3997" i="1"/>
  <c r="T3997" i="1"/>
  <c r="U3997" i="1"/>
  <c r="V3997" i="1"/>
  <c r="W3997" i="1"/>
  <c r="S3998" i="1"/>
  <c r="T3998" i="1"/>
  <c r="U3998" i="1"/>
  <c r="V3998" i="1"/>
  <c r="W3998" i="1"/>
  <c r="S3999" i="1"/>
  <c r="T3999" i="1"/>
  <c r="U3999" i="1"/>
  <c r="V3999" i="1"/>
  <c r="W3999" i="1"/>
  <c r="S4000" i="1"/>
  <c r="T4000" i="1"/>
  <c r="U4000" i="1"/>
  <c r="V4000" i="1"/>
  <c r="W4000" i="1"/>
  <c r="S4001" i="1"/>
  <c r="T4001" i="1"/>
  <c r="U4001" i="1"/>
  <c r="V4001" i="1"/>
  <c r="W4001" i="1"/>
  <c r="S4002" i="1"/>
  <c r="T4002" i="1"/>
  <c r="U4002" i="1"/>
  <c r="V4002" i="1"/>
  <c r="W4002" i="1"/>
  <c r="S4003" i="1"/>
  <c r="T4003" i="1"/>
  <c r="U4003" i="1"/>
  <c r="V4003" i="1"/>
  <c r="W4003" i="1"/>
  <c r="S4004" i="1"/>
  <c r="T4004" i="1"/>
  <c r="U4004" i="1"/>
  <c r="V4004" i="1"/>
  <c r="W4004" i="1"/>
  <c r="S4005" i="1"/>
  <c r="T4005" i="1"/>
  <c r="U4005" i="1"/>
  <c r="V4005" i="1"/>
  <c r="W4005" i="1"/>
  <c r="S4006" i="1"/>
  <c r="T4006" i="1"/>
  <c r="U4006" i="1"/>
  <c r="V4006" i="1"/>
  <c r="W4006" i="1"/>
  <c r="S4007" i="1"/>
  <c r="T4007" i="1"/>
  <c r="U4007" i="1"/>
  <c r="V4007" i="1"/>
  <c r="W4007" i="1"/>
  <c r="S4008" i="1"/>
  <c r="T4008" i="1"/>
  <c r="U4008" i="1"/>
  <c r="V4008" i="1"/>
  <c r="W4008" i="1"/>
  <c r="S4009" i="1"/>
  <c r="T4009" i="1"/>
  <c r="U4009" i="1"/>
  <c r="V4009" i="1"/>
  <c r="W4009" i="1"/>
  <c r="S4010" i="1"/>
  <c r="T4010" i="1"/>
  <c r="U4010" i="1"/>
  <c r="V4010" i="1"/>
  <c r="W4010" i="1"/>
  <c r="S4011" i="1"/>
  <c r="T4011" i="1"/>
  <c r="U4011" i="1"/>
  <c r="V4011" i="1"/>
  <c r="W4011" i="1"/>
  <c r="S4012" i="1"/>
  <c r="T4012" i="1"/>
  <c r="U4012" i="1"/>
  <c r="V4012" i="1"/>
  <c r="W4012" i="1"/>
  <c r="S4013" i="1"/>
  <c r="T4013" i="1"/>
  <c r="U4013" i="1"/>
  <c r="V4013" i="1"/>
  <c r="W4013" i="1"/>
  <c r="S4014" i="1"/>
  <c r="T4014" i="1"/>
  <c r="U4014" i="1"/>
  <c r="V4014" i="1"/>
  <c r="W4014" i="1"/>
  <c r="S4015" i="1"/>
  <c r="T4015" i="1"/>
  <c r="U4015" i="1"/>
  <c r="V4015" i="1"/>
  <c r="W4015" i="1"/>
  <c r="S4016" i="1"/>
  <c r="T4016" i="1"/>
  <c r="U4016" i="1"/>
  <c r="V4016" i="1"/>
  <c r="W4016" i="1"/>
  <c r="S4017" i="1"/>
  <c r="T4017" i="1"/>
  <c r="U4017" i="1"/>
  <c r="V4017" i="1"/>
  <c r="W4017" i="1"/>
  <c r="S4018" i="1"/>
  <c r="T4018" i="1"/>
  <c r="U4018" i="1"/>
  <c r="V4018" i="1"/>
  <c r="W4018" i="1"/>
  <c r="S4019" i="1"/>
  <c r="T4019" i="1"/>
  <c r="U4019" i="1"/>
  <c r="V4019" i="1"/>
  <c r="W4019" i="1"/>
  <c r="S4020" i="1"/>
  <c r="T4020" i="1"/>
  <c r="U4020" i="1"/>
  <c r="V4020" i="1"/>
  <c r="W4020" i="1"/>
  <c r="S4021" i="1"/>
  <c r="T4021" i="1"/>
  <c r="U4021" i="1"/>
  <c r="V4021" i="1"/>
  <c r="W4021" i="1"/>
  <c r="S4022" i="1"/>
  <c r="T4022" i="1"/>
  <c r="U4022" i="1"/>
  <c r="V4022" i="1"/>
  <c r="W4022" i="1"/>
  <c r="S4023" i="1"/>
  <c r="T4023" i="1"/>
  <c r="U4023" i="1"/>
  <c r="V4023" i="1"/>
  <c r="W4023" i="1"/>
  <c r="S4024" i="1"/>
  <c r="T4024" i="1"/>
  <c r="U4024" i="1"/>
  <c r="V4024" i="1"/>
  <c r="W4024" i="1"/>
  <c r="S4025" i="1"/>
  <c r="T4025" i="1"/>
  <c r="U4025" i="1"/>
  <c r="V4025" i="1"/>
  <c r="W4025" i="1"/>
  <c r="S4026" i="1"/>
  <c r="T4026" i="1"/>
  <c r="U4026" i="1"/>
  <c r="V4026" i="1"/>
  <c r="W4026" i="1"/>
  <c r="S4027" i="1"/>
  <c r="T4027" i="1"/>
  <c r="U4027" i="1"/>
  <c r="V4027" i="1"/>
  <c r="W4027" i="1"/>
  <c r="S4028" i="1"/>
  <c r="T4028" i="1"/>
  <c r="U4028" i="1"/>
  <c r="V4028" i="1"/>
  <c r="W4028" i="1"/>
  <c r="S4029" i="1"/>
  <c r="T4029" i="1"/>
  <c r="U4029" i="1"/>
  <c r="V4029" i="1"/>
  <c r="W4029" i="1"/>
  <c r="S4030" i="1"/>
  <c r="T4030" i="1"/>
  <c r="U4030" i="1"/>
  <c r="V4030" i="1"/>
  <c r="W4030" i="1"/>
  <c r="S4031" i="1"/>
  <c r="T4031" i="1"/>
  <c r="U4031" i="1"/>
  <c r="V4031" i="1"/>
  <c r="W4031" i="1"/>
  <c r="S4032" i="1"/>
  <c r="T4032" i="1"/>
  <c r="U4032" i="1"/>
  <c r="V4032" i="1"/>
  <c r="W4032" i="1"/>
  <c r="S4033" i="1"/>
  <c r="T4033" i="1"/>
  <c r="U4033" i="1"/>
  <c r="V4033" i="1"/>
  <c r="W4033" i="1"/>
  <c r="S4034" i="1"/>
  <c r="T4034" i="1"/>
  <c r="U4034" i="1"/>
  <c r="V4034" i="1"/>
  <c r="W4034" i="1"/>
  <c r="S4035" i="1"/>
  <c r="T4035" i="1"/>
  <c r="U4035" i="1"/>
  <c r="V4035" i="1"/>
  <c r="W4035" i="1"/>
  <c r="S4036" i="1"/>
  <c r="T4036" i="1"/>
  <c r="U4036" i="1"/>
  <c r="V4036" i="1"/>
  <c r="W4036" i="1"/>
  <c r="S4037" i="1"/>
  <c r="T4037" i="1"/>
  <c r="U4037" i="1"/>
  <c r="V4037" i="1"/>
  <c r="W4037" i="1"/>
  <c r="S4038" i="1"/>
  <c r="T4038" i="1"/>
  <c r="U4038" i="1"/>
  <c r="V4038" i="1"/>
  <c r="W4038" i="1"/>
  <c r="S4039" i="1"/>
  <c r="T4039" i="1"/>
  <c r="U4039" i="1"/>
  <c r="V4039" i="1"/>
  <c r="W4039" i="1"/>
  <c r="S4040" i="1"/>
  <c r="T4040" i="1"/>
  <c r="U4040" i="1"/>
  <c r="V4040" i="1"/>
  <c r="W4040" i="1"/>
  <c r="S4041" i="1"/>
  <c r="T4041" i="1"/>
  <c r="U4041" i="1"/>
  <c r="V4041" i="1"/>
  <c r="W4041" i="1"/>
  <c r="S4042" i="1"/>
  <c r="T4042" i="1"/>
  <c r="U4042" i="1"/>
  <c r="V4042" i="1"/>
  <c r="W4042" i="1"/>
  <c r="S4043" i="1"/>
  <c r="T4043" i="1"/>
  <c r="U4043" i="1"/>
  <c r="V4043" i="1"/>
  <c r="W4043" i="1"/>
  <c r="S4044" i="1"/>
  <c r="T4044" i="1"/>
  <c r="U4044" i="1"/>
  <c r="V4044" i="1"/>
  <c r="W4044" i="1"/>
  <c r="S4045" i="1"/>
  <c r="T4045" i="1"/>
  <c r="U4045" i="1"/>
  <c r="V4045" i="1"/>
  <c r="W4045" i="1"/>
  <c r="S4046" i="1"/>
  <c r="T4046" i="1"/>
  <c r="U4046" i="1"/>
  <c r="V4046" i="1"/>
  <c r="W4046" i="1"/>
  <c r="S4047" i="1"/>
  <c r="T4047" i="1"/>
  <c r="U4047" i="1"/>
  <c r="V4047" i="1"/>
  <c r="W4047" i="1"/>
  <c r="S4048" i="1"/>
  <c r="T4048" i="1"/>
  <c r="U4048" i="1"/>
  <c r="V4048" i="1"/>
  <c r="W4048" i="1"/>
  <c r="S4049" i="1"/>
  <c r="T4049" i="1"/>
  <c r="U4049" i="1"/>
  <c r="V4049" i="1"/>
  <c r="W4049" i="1"/>
  <c r="S4050" i="1"/>
  <c r="T4050" i="1"/>
  <c r="U4050" i="1"/>
  <c r="V4050" i="1"/>
  <c r="W4050" i="1"/>
  <c r="S4051" i="1"/>
  <c r="T4051" i="1"/>
  <c r="U4051" i="1"/>
  <c r="V4051" i="1"/>
  <c r="W4051" i="1"/>
  <c r="S4052" i="1"/>
  <c r="T4052" i="1"/>
  <c r="U4052" i="1"/>
  <c r="V4052" i="1"/>
  <c r="W4052" i="1"/>
  <c r="S4053" i="1"/>
  <c r="T4053" i="1"/>
  <c r="U4053" i="1"/>
  <c r="V4053" i="1"/>
  <c r="W4053" i="1"/>
  <c r="S4054" i="1"/>
  <c r="T4054" i="1"/>
  <c r="U4054" i="1"/>
  <c r="V4054" i="1"/>
  <c r="W4054" i="1"/>
  <c r="S4055" i="1"/>
  <c r="T4055" i="1"/>
  <c r="U4055" i="1"/>
  <c r="V4055" i="1"/>
  <c r="W4055" i="1"/>
  <c r="S4056" i="1"/>
  <c r="T4056" i="1"/>
  <c r="U4056" i="1"/>
  <c r="V4056" i="1"/>
  <c r="W4056" i="1"/>
  <c r="S4057" i="1"/>
  <c r="T4057" i="1"/>
  <c r="U4057" i="1"/>
  <c r="V4057" i="1"/>
  <c r="W4057" i="1"/>
  <c r="S4058" i="1"/>
  <c r="T4058" i="1"/>
  <c r="U4058" i="1"/>
  <c r="V4058" i="1"/>
  <c r="W4058" i="1"/>
  <c r="S4059" i="1"/>
  <c r="T4059" i="1"/>
  <c r="U4059" i="1"/>
  <c r="V4059" i="1"/>
  <c r="W4059" i="1"/>
  <c r="S4060" i="1"/>
  <c r="T4060" i="1"/>
  <c r="U4060" i="1"/>
  <c r="V4060" i="1"/>
  <c r="W4060" i="1"/>
  <c r="S4061" i="1"/>
  <c r="T4061" i="1"/>
  <c r="U4061" i="1"/>
  <c r="V4061" i="1"/>
  <c r="W4061" i="1"/>
  <c r="S4062" i="1"/>
  <c r="T4062" i="1"/>
  <c r="U4062" i="1"/>
  <c r="V4062" i="1"/>
  <c r="W4062" i="1"/>
  <c r="S4063" i="1"/>
  <c r="T4063" i="1"/>
  <c r="U4063" i="1"/>
  <c r="V4063" i="1"/>
  <c r="W4063" i="1"/>
  <c r="S4064" i="1"/>
  <c r="T4064" i="1"/>
  <c r="U4064" i="1"/>
  <c r="V4064" i="1"/>
  <c r="W4064" i="1"/>
  <c r="S4065" i="1"/>
  <c r="T4065" i="1"/>
  <c r="U4065" i="1"/>
  <c r="V4065" i="1"/>
  <c r="W4065" i="1"/>
  <c r="S4066" i="1"/>
  <c r="T4066" i="1"/>
  <c r="U4066" i="1"/>
  <c r="V4066" i="1"/>
  <c r="W4066" i="1"/>
  <c r="S4067" i="1"/>
  <c r="T4067" i="1"/>
  <c r="U4067" i="1"/>
  <c r="V4067" i="1"/>
  <c r="W4067" i="1"/>
  <c r="S4068" i="1"/>
  <c r="T4068" i="1"/>
  <c r="U4068" i="1"/>
  <c r="V4068" i="1"/>
  <c r="W4068" i="1"/>
  <c r="S4069" i="1"/>
  <c r="T4069" i="1"/>
  <c r="U4069" i="1"/>
  <c r="V4069" i="1"/>
  <c r="W4069" i="1"/>
  <c r="S4070" i="1"/>
  <c r="T4070" i="1"/>
  <c r="U4070" i="1"/>
  <c r="V4070" i="1"/>
  <c r="W4070" i="1"/>
  <c r="S4071" i="1"/>
  <c r="T4071" i="1"/>
  <c r="U4071" i="1"/>
  <c r="V4071" i="1"/>
  <c r="W4071" i="1"/>
  <c r="S4072" i="1"/>
  <c r="T4072" i="1"/>
  <c r="U4072" i="1"/>
  <c r="V4072" i="1"/>
  <c r="W4072" i="1"/>
  <c r="S4073" i="1"/>
  <c r="T4073" i="1"/>
  <c r="U4073" i="1"/>
  <c r="V4073" i="1"/>
  <c r="W4073" i="1"/>
  <c r="S4074" i="1"/>
  <c r="T4074" i="1"/>
  <c r="U4074" i="1"/>
  <c r="V4074" i="1"/>
  <c r="W4074" i="1"/>
  <c r="S4075" i="1"/>
  <c r="T4075" i="1"/>
  <c r="U4075" i="1"/>
  <c r="V4075" i="1"/>
  <c r="W4075" i="1"/>
  <c r="S4076" i="1"/>
  <c r="T4076" i="1"/>
  <c r="U4076" i="1"/>
  <c r="V4076" i="1"/>
  <c r="W4076" i="1"/>
  <c r="S4077" i="1"/>
  <c r="T4077" i="1"/>
  <c r="U4077" i="1"/>
  <c r="V4077" i="1"/>
  <c r="W4077" i="1"/>
  <c r="S4078" i="1"/>
  <c r="T4078" i="1"/>
  <c r="U4078" i="1"/>
  <c r="V4078" i="1"/>
  <c r="W4078" i="1"/>
  <c r="S4079" i="1"/>
  <c r="T4079" i="1"/>
  <c r="U4079" i="1"/>
  <c r="V4079" i="1"/>
  <c r="W4079" i="1"/>
  <c r="S4080" i="1"/>
  <c r="T4080" i="1"/>
  <c r="U4080" i="1"/>
  <c r="V4080" i="1"/>
  <c r="W4080" i="1"/>
  <c r="S4081" i="1"/>
  <c r="T4081" i="1"/>
  <c r="U4081" i="1"/>
  <c r="V4081" i="1"/>
  <c r="W4081" i="1"/>
  <c r="S4082" i="1"/>
  <c r="T4082" i="1"/>
  <c r="U4082" i="1"/>
  <c r="V4082" i="1"/>
  <c r="W4082" i="1"/>
  <c r="S4083" i="1"/>
  <c r="T4083" i="1"/>
  <c r="U4083" i="1"/>
  <c r="V4083" i="1"/>
  <c r="W4083" i="1"/>
  <c r="S4084" i="1"/>
  <c r="T4084" i="1"/>
  <c r="U4084" i="1"/>
  <c r="V4084" i="1"/>
  <c r="W4084" i="1"/>
  <c r="S4085" i="1"/>
  <c r="T4085" i="1"/>
  <c r="U4085" i="1"/>
  <c r="V4085" i="1"/>
  <c r="W4085" i="1"/>
  <c r="S4086" i="1"/>
  <c r="T4086" i="1"/>
  <c r="U4086" i="1"/>
  <c r="V4086" i="1"/>
  <c r="W4086" i="1"/>
  <c r="S4087" i="1"/>
  <c r="T4087" i="1"/>
  <c r="U4087" i="1"/>
  <c r="V4087" i="1"/>
  <c r="W4087" i="1"/>
  <c r="S4088" i="1"/>
  <c r="T4088" i="1"/>
  <c r="U4088" i="1"/>
  <c r="V4088" i="1"/>
  <c r="W4088" i="1"/>
  <c r="S4089" i="1"/>
  <c r="T4089" i="1"/>
  <c r="U4089" i="1"/>
  <c r="V4089" i="1"/>
  <c r="W4089" i="1"/>
  <c r="S4090" i="1"/>
  <c r="T4090" i="1"/>
  <c r="U4090" i="1"/>
  <c r="V4090" i="1"/>
  <c r="W4090" i="1"/>
  <c r="S4091" i="1"/>
  <c r="T4091" i="1"/>
  <c r="U4091" i="1"/>
  <c r="V4091" i="1"/>
  <c r="W4091" i="1"/>
  <c r="S4092" i="1"/>
  <c r="T4092" i="1"/>
  <c r="U4092" i="1"/>
  <c r="V4092" i="1"/>
  <c r="W4092" i="1"/>
  <c r="S4093" i="1"/>
  <c r="T4093" i="1"/>
  <c r="U4093" i="1"/>
  <c r="V4093" i="1"/>
  <c r="W4093" i="1"/>
  <c r="S4094" i="1"/>
  <c r="T4094" i="1"/>
  <c r="U4094" i="1"/>
  <c r="V4094" i="1"/>
  <c r="W4094" i="1"/>
  <c r="S4095" i="1"/>
  <c r="T4095" i="1"/>
  <c r="U4095" i="1"/>
  <c r="V4095" i="1"/>
  <c r="W4095" i="1"/>
  <c r="S4096" i="1"/>
  <c r="T4096" i="1"/>
  <c r="U4096" i="1"/>
  <c r="V4096" i="1"/>
  <c r="W4096" i="1"/>
  <c r="S4097" i="1"/>
  <c r="T4097" i="1"/>
  <c r="U4097" i="1"/>
  <c r="V4097" i="1"/>
  <c r="W4097" i="1"/>
  <c r="S4098" i="1"/>
  <c r="T4098" i="1"/>
  <c r="U4098" i="1"/>
  <c r="V4098" i="1"/>
  <c r="W4098" i="1"/>
  <c r="S4099" i="1"/>
  <c r="T4099" i="1"/>
  <c r="U4099" i="1"/>
  <c r="V4099" i="1"/>
  <c r="W4099" i="1"/>
  <c r="S4100" i="1"/>
  <c r="T4100" i="1"/>
  <c r="U4100" i="1"/>
  <c r="V4100" i="1"/>
  <c r="W4100" i="1"/>
  <c r="S4101" i="1"/>
  <c r="T4101" i="1"/>
  <c r="U4101" i="1"/>
  <c r="V4101" i="1"/>
  <c r="W4101" i="1"/>
  <c r="S4102" i="1"/>
  <c r="T4102" i="1"/>
  <c r="U4102" i="1"/>
  <c r="V4102" i="1"/>
  <c r="W4102" i="1"/>
  <c r="S4103" i="1"/>
  <c r="T4103" i="1"/>
  <c r="U4103" i="1"/>
  <c r="V4103" i="1"/>
  <c r="W4103" i="1"/>
  <c r="S4104" i="1"/>
  <c r="T4104" i="1"/>
  <c r="U4104" i="1"/>
  <c r="V4104" i="1"/>
  <c r="W4104" i="1"/>
  <c r="S4105" i="1"/>
  <c r="T4105" i="1"/>
  <c r="U4105" i="1"/>
  <c r="V4105" i="1"/>
  <c r="W4105" i="1"/>
  <c r="S4106" i="1"/>
  <c r="T4106" i="1"/>
  <c r="U4106" i="1"/>
  <c r="V4106" i="1"/>
  <c r="W4106" i="1"/>
  <c r="S4107" i="1"/>
  <c r="T4107" i="1"/>
  <c r="U4107" i="1"/>
  <c r="V4107" i="1"/>
  <c r="W4107" i="1"/>
  <c r="S4108" i="1"/>
  <c r="T4108" i="1"/>
  <c r="U4108" i="1"/>
  <c r="V4108" i="1"/>
  <c r="W4108" i="1"/>
  <c r="S4109" i="1"/>
  <c r="T4109" i="1"/>
  <c r="U4109" i="1"/>
  <c r="V4109" i="1"/>
  <c r="W4109" i="1"/>
  <c r="S4110" i="1"/>
  <c r="T4110" i="1"/>
  <c r="U4110" i="1"/>
  <c r="V4110" i="1"/>
  <c r="W4110" i="1"/>
  <c r="S4111" i="1"/>
  <c r="T4111" i="1"/>
  <c r="U4111" i="1"/>
  <c r="V4111" i="1"/>
  <c r="W4111" i="1"/>
  <c r="S4112" i="1"/>
  <c r="T4112" i="1"/>
  <c r="U4112" i="1"/>
  <c r="V4112" i="1"/>
  <c r="W4112" i="1"/>
  <c r="S4113" i="1"/>
  <c r="T4113" i="1"/>
  <c r="U4113" i="1"/>
  <c r="V4113" i="1"/>
  <c r="W4113" i="1"/>
  <c r="S4114" i="1"/>
  <c r="T4114" i="1"/>
  <c r="U4114" i="1"/>
  <c r="V4114" i="1"/>
  <c r="W4114" i="1"/>
  <c r="S4115" i="1"/>
  <c r="T4115" i="1"/>
  <c r="U4115" i="1"/>
  <c r="V4115" i="1"/>
  <c r="W4115" i="1"/>
  <c r="S4116" i="1"/>
  <c r="T4116" i="1"/>
  <c r="U4116" i="1"/>
  <c r="V4116" i="1"/>
  <c r="W4116" i="1"/>
  <c r="S4117" i="1"/>
  <c r="T4117" i="1"/>
  <c r="U4117" i="1"/>
  <c r="V4117" i="1"/>
  <c r="W4117" i="1"/>
  <c r="S4118" i="1"/>
  <c r="T4118" i="1"/>
  <c r="U4118" i="1"/>
  <c r="V4118" i="1"/>
  <c r="W4118" i="1"/>
  <c r="S4119" i="1"/>
  <c r="T4119" i="1"/>
  <c r="U4119" i="1"/>
  <c r="V4119" i="1"/>
  <c r="W4119" i="1"/>
  <c r="S4120" i="1"/>
  <c r="T4120" i="1"/>
  <c r="U4120" i="1"/>
  <c r="V4120" i="1"/>
  <c r="W4120" i="1"/>
  <c r="S4121" i="1"/>
  <c r="T4121" i="1"/>
  <c r="U4121" i="1"/>
  <c r="V4121" i="1"/>
  <c r="W4121" i="1"/>
  <c r="S4122" i="1"/>
  <c r="T4122" i="1"/>
  <c r="U4122" i="1"/>
  <c r="V4122" i="1"/>
  <c r="W4122" i="1"/>
  <c r="S4123" i="1"/>
  <c r="T4123" i="1"/>
  <c r="U4123" i="1"/>
  <c r="V4123" i="1"/>
  <c r="W4123" i="1"/>
  <c r="S4124" i="1"/>
  <c r="T4124" i="1"/>
  <c r="U4124" i="1"/>
  <c r="V4124" i="1"/>
  <c r="W4124" i="1"/>
  <c r="S4125" i="1"/>
  <c r="T4125" i="1"/>
  <c r="U4125" i="1"/>
  <c r="V4125" i="1"/>
  <c r="W4125" i="1"/>
  <c r="S4126" i="1"/>
  <c r="T4126" i="1"/>
  <c r="U4126" i="1"/>
  <c r="V4126" i="1"/>
  <c r="W4126" i="1"/>
  <c r="S4127" i="1"/>
  <c r="T4127" i="1"/>
  <c r="U4127" i="1"/>
  <c r="V4127" i="1"/>
  <c r="W4127" i="1"/>
  <c r="S4128" i="1"/>
  <c r="T4128" i="1"/>
  <c r="U4128" i="1"/>
  <c r="V4128" i="1"/>
  <c r="W4128" i="1"/>
  <c r="S4129" i="1"/>
  <c r="T4129" i="1"/>
  <c r="U4129" i="1"/>
  <c r="V4129" i="1"/>
  <c r="W4129" i="1"/>
  <c r="S4130" i="1"/>
  <c r="T4130" i="1"/>
  <c r="U4130" i="1"/>
  <c r="V4130" i="1"/>
  <c r="W4130" i="1"/>
  <c r="S4131" i="1"/>
  <c r="T4131" i="1"/>
  <c r="U4131" i="1"/>
  <c r="V4131" i="1"/>
  <c r="W4131" i="1"/>
  <c r="S4132" i="1"/>
  <c r="T4132" i="1"/>
  <c r="U4132" i="1"/>
  <c r="V4132" i="1"/>
  <c r="W4132" i="1"/>
  <c r="S4133" i="1"/>
  <c r="T4133" i="1"/>
  <c r="U4133" i="1"/>
  <c r="V4133" i="1"/>
  <c r="W4133" i="1"/>
  <c r="S4134" i="1"/>
  <c r="T4134" i="1"/>
  <c r="U4134" i="1"/>
  <c r="V4134" i="1"/>
  <c r="W4134" i="1"/>
  <c r="S4135" i="1"/>
  <c r="T4135" i="1"/>
  <c r="U4135" i="1"/>
  <c r="V4135" i="1"/>
  <c r="W4135" i="1"/>
  <c r="S4136" i="1"/>
  <c r="T4136" i="1"/>
  <c r="U4136" i="1"/>
  <c r="V4136" i="1"/>
  <c r="W4136" i="1"/>
  <c r="S4137" i="1"/>
  <c r="T4137" i="1"/>
  <c r="U4137" i="1"/>
  <c r="V4137" i="1"/>
  <c r="W4137" i="1"/>
  <c r="S4138" i="1"/>
  <c r="T4138" i="1"/>
  <c r="U4138" i="1"/>
  <c r="V4138" i="1"/>
  <c r="W4138" i="1"/>
  <c r="S4139" i="1"/>
  <c r="T4139" i="1"/>
  <c r="U4139" i="1"/>
  <c r="V4139" i="1"/>
  <c r="W4139" i="1"/>
  <c r="S4140" i="1"/>
  <c r="T4140" i="1"/>
  <c r="U4140" i="1"/>
  <c r="V4140" i="1"/>
  <c r="W4140" i="1"/>
  <c r="S4141" i="1"/>
  <c r="T4141" i="1"/>
  <c r="U4141" i="1"/>
  <c r="V4141" i="1"/>
  <c r="W4141" i="1"/>
  <c r="S4142" i="1"/>
  <c r="T4142" i="1"/>
  <c r="U4142" i="1"/>
  <c r="V4142" i="1"/>
  <c r="W4142" i="1"/>
  <c r="S4143" i="1"/>
  <c r="T4143" i="1"/>
  <c r="U4143" i="1"/>
  <c r="V4143" i="1"/>
  <c r="W4143" i="1"/>
  <c r="S4144" i="1"/>
  <c r="T4144" i="1"/>
  <c r="U4144" i="1"/>
  <c r="V4144" i="1"/>
  <c r="W4144" i="1"/>
  <c r="S4145" i="1"/>
  <c r="T4145" i="1"/>
  <c r="U4145" i="1"/>
  <c r="V4145" i="1"/>
  <c r="W4145" i="1"/>
  <c r="S4146" i="1"/>
  <c r="T4146" i="1"/>
  <c r="U4146" i="1"/>
  <c r="V4146" i="1"/>
  <c r="W4146" i="1"/>
  <c r="S4147" i="1"/>
  <c r="T4147" i="1"/>
  <c r="U4147" i="1"/>
  <c r="V4147" i="1"/>
  <c r="W4147" i="1"/>
  <c r="S4148" i="1"/>
  <c r="T4148" i="1"/>
  <c r="U4148" i="1"/>
  <c r="V4148" i="1"/>
  <c r="W4148" i="1"/>
  <c r="S4149" i="1"/>
  <c r="T4149" i="1"/>
  <c r="U4149" i="1"/>
  <c r="V4149" i="1"/>
  <c r="W4149" i="1"/>
  <c r="S4150" i="1"/>
  <c r="T4150" i="1"/>
  <c r="U4150" i="1"/>
  <c r="V4150" i="1"/>
  <c r="W4150" i="1"/>
  <c r="S4151" i="1"/>
  <c r="T4151" i="1"/>
  <c r="U4151" i="1"/>
  <c r="V4151" i="1"/>
  <c r="W4151" i="1"/>
  <c r="S4152" i="1"/>
  <c r="T4152" i="1"/>
  <c r="U4152" i="1"/>
  <c r="V4152" i="1"/>
  <c r="W4152" i="1"/>
  <c r="S4153" i="1"/>
  <c r="T4153" i="1"/>
  <c r="U4153" i="1"/>
  <c r="V4153" i="1"/>
  <c r="W4153" i="1"/>
  <c r="S4154" i="1"/>
  <c r="T4154" i="1"/>
  <c r="U4154" i="1"/>
  <c r="V4154" i="1"/>
  <c r="W4154" i="1"/>
  <c r="S4155" i="1"/>
  <c r="T4155" i="1"/>
  <c r="U4155" i="1"/>
  <c r="V4155" i="1"/>
  <c r="W4155" i="1"/>
  <c r="S4156" i="1"/>
  <c r="T4156" i="1"/>
  <c r="U4156" i="1"/>
  <c r="V4156" i="1"/>
  <c r="W4156" i="1"/>
  <c r="S4157" i="1"/>
  <c r="T4157" i="1"/>
  <c r="U4157" i="1"/>
  <c r="V4157" i="1"/>
  <c r="W4157" i="1"/>
  <c r="S4158" i="1"/>
  <c r="T4158" i="1"/>
  <c r="U4158" i="1"/>
  <c r="V4158" i="1"/>
  <c r="W4158" i="1"/>
  <c r="S4159" i="1"/>
  <c r="T4159" i="1"/>
  <c r="U4159" i="1"/>
  <c r="V4159" i="1"/>
  <c r="W4159" i="1"/>
  <c r="S4160" i="1"/>
  <c r="T4160" i="1"/>
  <c r="U4160" i="1"/>
  <c r="V4160" i="1"/>
  <c r="W4160" i="1"/>
  <c r="S4161" i="1"/>
  <c r="T4161" i="1"/>
  <c r="U4161" i="1"/>
  <c r="V4161" i="1"/>
  <c r="W4161" i="1"/>
  <c r="S4162" i="1"/>
  <c r="T4162" i="1"/>
  <c r="U4162" i="1"/>
  <c r="V4162" i="1"/>
  <c r="W4162" i="1"/>
  <c r="S4163" i="1"/>
  <c r="T4163" i="1"/>
  <c r="U4163" i="1"/>
  <c r="V4163" i="1"/>
  <c r="W4163" i="1"/>
  <c r="S4164" i="1"/>
  <c r="T4164" i="1"/>
  <c r="U4164" i="1"/>
  <c r="V4164" i="1"/>
  <c r="W4164" i="1"/>
  <c r="S4165" i="1"/>
  <c r="T4165" i="1"/>
  <c r="U4165" i="1"/>
  <c r="V4165" i="1"/>
  <c r="W4165" i="1"/>
  <c r="S4166" i="1"/>
  <c r="T4166" i="1"/>
  <c r="U4166" i="1"/>
  <c r="V4166" i="1"/>
  <c r="W4166" i="1"/>
  <c r="S4167" i="1"/>
  <c r="T4167" i="1"/>
  <c r="U4167" i="1"/>
  <c r="V4167" i="1"/>
  <c r="W4167" i="1"/>
  <c r="S4168" i="1"/>
  <c r="T4168" i="1"/>
  <c r="U4168" i="1"/>
  <c r="V4168" i="1"/>
  <c r="W4168" i="1"/>
  <c r="S4169" i="1"/>
  <c r="T4169" i="1"/>
  <c r="U4169" i="1"/>
  <c r="V4169" i="1"/>
  <c r="W4169" i="1"/>
  <c r="S4170" i="1"/>
  <c r="T4170" i="1"/>
  <c r="U4170" i="1"/>
  <c r="V4170" i="1"/>
  <c r="W4170" i="1"/>
  <c r="S4171" i="1"/>
  <c r="T4171" i="1"/>
  <c r="U4171" i="1"/>
  <c r="V4171" i="1"/>
  <c r="W4171" i="1"/>
  <c r="S4172" i="1"/>
  <c r="T4172" i="1"/>
  <c r="U4172" i="1"/>
  <c r="V4172" i="1"/>
  <c r="W4172" i="1"/>
  <c r="S4173" i="1"/>
  <c r="T4173" i="1"/>
  <c r="U4173" i="1"/>
  <c r="V4173" i="1"/>
  <c r="W4173" i="1"/>
  <c r="S4174" i="1"/>
  <c r="T4174" i="1"/>
  <c r="U4174" i="1"/>
  <c r="V4174" i="1"/>
  <c r="W4174" i="1"/>
  <c r="S4175" i="1"/>
  <c r="T4175" i="1"/>
  <c r="U4175" i="1"/>
  <c r="V4175" i="1"/>
  <c r="W4175" i="1"/>
  <c r="S4176" i="1"/>
  <c r="T4176" i="1"/>
  <c r="U4176" i="1"/>
  <c r="V4176" i="1"/>
  <c r="W4176" i="1"/>
  <c r="S4177" i="1"/>
  <c r="T4177" i="1"/>
  <c r="U4177" i="1"/>
  <c r="V4177" i="1"/>
  <c r="W4177" i="1"/>
  <c r="S4178" i="1"/>
  <c r="T4178" i="1"/>
  <c r="U4178" i="1"/>
  <c r="V4178" i="1"/>
  <c r="W4178" i="1"/>
  <c r="S4179" i="1"/>
  <c r="T4179" i="1"/>
  <c r="U4179" i="1"/>
  <c r="V4179" i="1"/>
  <c r="W4179" i="1"/>
  <c r="S4180" i="1"/>
  <c r="T4180" i="1"/>
  <c r="U4180" i="1"/>
  <c r="V4180" i="1"/>
  <c r="W4180" i="1"/>
  <c r="S4181" i="1"/>
  <c r="T4181" i="1"/>
  <c r="U4181" i="1"/>
  <c r="V4181" i="1"/>
  <c r="W4181" i="1"/>
  <c r="S4182" i="1"/>
  <c r="T4182" i="1"/>
  <c r="U4182" i="1"/>
  <c r="V4182" i="1"/>
  <c r="W4182" i="1"/>
  <c r="S4183" i="1"/>
  <c r="T4183" i="1"/>
  <c r="U4183" i="1"/>
  <c r="V4183" i="1"/>
  <c r="W4183" i="1"/>
  <c r="S4184" i="1"/>
  <c r="T4184" i="1"/>
  <c r="U4184" i="1"/>
  <c r="V4184" i="1"/>
  <c r="W4184" i="1"/>
  <c r="S4185" i="1"/>
  <c r="T4185" i="1"/>
  <c r="U4185" i="1"/>
  <c r="V4185" i="1"/>
  <c r="W4185" i="1"/>
  <c r="S4186" i="1"/>
  <c r="T4186" i="1"/>
  <c r="U4186" i="1"/>
  <c r="V4186" i="1"/>
  <c r="W4186" i="1"/>
  <c r="S4187" i="1"/>
  <c r="T4187" i="1"/>
  <c r="U4187" i="1"/>
  <c r="V4187" i="1"/>
  <c r="W4187" i="1"/>
  <c r="S4188" i="1"/>
  <c r="T4188" i="1"/>
  <c r="U4188" i="1"/>
  <c r="V4188" i="1"/>
  <c r="W4188" i="1"/>
  <c r="S4189" i="1"/>
  <c r="T4189" i="1"/>
  <c r="U4189" i="1"/>
  <c r="V4189" i="1"/>
  <c r="W4189" i="1"/>
  <c r="S4190" i="1"/>
  <c r="T4190" i="1"/>
  <c r="U4190" i="1"/>
  <c r="V4190" i="1"/>
  <c r="W4190" i="1"/>
  <c r="S4191" i="1"/>
  <c r="T4191" i="1"/>
  <c r="U4191" i="1"/>
  <c r="V4191" i="1"/>
  <c r="W4191" i="1"/>
  <c r="S4192" i="1"/>
  <c r="T4192" i="1"/>
  <c r="U4192" i="1"/>
  <c r="V4192" i="1"/>
  <c r="W4192" i="1"/>
  <c r="S4193" i="1"/>
  <c r="T4193" i="1"/>
  <c r="U4193" i="1"/>
  <c r="V4193" i="1"/>
  <c r="W4193" i="1"/>
  <c r="S4194" i="1"/>
  <c r="T4194" i="1"/>
  <c r="U4194" i="1"/>
  <c r="V4194" i="1"/>
  <c r="W4194" i="1"/>
  <c r="S4195" i="1"/>
  <c r="T4195" i="1"/>
  <c r="U4195" i="1"/>
  <c r="V4195" i="1"/>
  <c r="W4195" i="1"/>
  <c r="S4196" i="1"/>
  <c r="T4196" i="1"/>
  <c r="U4196" i="1"/>
  <c r="V4196" i="1"/>
  <c r="W4196" i="1"/>
  <c r="S4197" i="1"/>
  <c r="T4197" i="1"/>
  <c r="U4197" i="1"/>
  <c r="V4197" i="1"/>
  <c r="W4197" i="1"/>
  <c r="S4198" i="1"/>
  <c r="T4198" i="1"/>
  <c r="U4198" i="1"/>
  <c r="V4198" i="1"/>
  <c r="W4198" i="1"/>
  <c r="S4199" i="1"/>
  <c r="T4199" i="1"/>
  <c r="U4199" i="1"/>
  <c r="V4199" i="1"/>
  <c r="W4199" i="1"/>
  <c r="S4200" i="1"/>
  <c r="T4200" i="1"/>
  <c r="U4200" i="1"/>
  <c r="V4200" i="1"/>
  <c r="W4200" i="1"/>
  <c r="S4201" i="1"/>
  <c r="T4201" i="1"/>
  <c r="U4201" i="1"/>
  <c r="V4201" i="1"/>
  <c r="W4201" i="1"/>
  <c r="S4202" i="1"/>
  <c r="T4202" i="1"/>
  <c r="U4202" i="1"/>
  <c r="V4202" i="1"/>
  <c r="W4202" i="1"/>
  <c r="S4203" i="1"/>
  <c r="T4203" i="1"/>
  <c r="U4203" i="1"/>
  <c r="V4203" i="1"/>
  <c r="W4203" i="1"/>
  <c r="S4204" i="1"/>
  <c r="T4204" i="1"/>
  <c r="U4204" i="1"/>
  <c r="V4204" i="1"/>
  <c r="W4204" i="1"/>
  <c r="S4205" i="1"/>
  <c r="T4205" i="1"/>
  <c r="U4205" i="1"/>
  <c r="V4205" i="1"/>
  <c r="W4205" i="1"/>
  <c r="S4206" i="1"/>
  <c r="T4206" i="1"/>
  <c r="U4206" i="1"/>
  <c r="V4206" i="1"/>
  <c r="W4206" i="1"/>
  <c r="S4207" i="1"/>
  <c r="T4207" i="1"/>
  <c r="U4207" i="1"/>
  <c r="V4207" i="1"/>
  <c r="W4207" i="1"/>
  <c r="S4208" i="1"/>
  <c r="T4208" i="1"/>
  <c r="U4208" i="1"/>
  <c r="V4208" i="1"/>
  <c r="W4208" i="1"/>
  <c r="S4209" i="1"/>
  <c r="T4209" i="1"/>
  <c r="U4209" i="1"/>
  <c r="V4209" i="1"/>
  <c r="W4209" i="1"/>
  <c r="S4210" i="1"/>
  <c r="T4210" i="1"/>
  <c r="U4210" i="1"/>
  <c r="V4210" i="1"/>
  <c r="W4210" i="1"/>
  <c r="S4211" i="1"/>
  <c r="T4211" i="1"/>
  <c r="U4211" i="1"/>
  <c r="V4211" i="1"/>
  <c r="W4211" i="1"/>
  <c r="S4212" i="1"/>
  <c r="T4212" i="1"/>
  <c r="U4212" i="1"/>
  <c r="V4212" i="1"/>
  <c r="W4212" i="1"/>
  <c r="S4213" i="1"/>
  <c r="T4213" i="1"/>
  <c r="U4213" i="1"/>
  <c r="V4213" i="1"/>
  <c r="W4213" i="1"/>
  <c r="S4214" i="1"/>
  <c r="T4214" i="1"/>
  <c r="U4214" i="1"/>
  <c r="V4214" i="1"/>
  <c r="W4214" i="1"/>
  <c r="S4215" i="1"/>
  <c r="T4215" i="1"/>
  <c r="U4215" i="1"/>
  <c r="V4215" i="1"/>
  <c r="W4215" i="1"/>
  <c r="S4216" i="1"/>
  <c r="T4216" i="1"/>
  <c r="U4216" i="1"/>
  <c r="V4216" i="1"/>
  <c r="W4216" i="1"/>
  <c r="S4217" i="1"/>
  <c r="T4217" i="1"/>
  <c r="U4217" i="1"/>
  <c r="V4217" i="1"/>
  <c r="W4217" i="1"/>
  <c r="S4218" i="1"/>
  <c r="T4218" i="1"/>
  <c r="U4218" i="1"/>
  <c r="V4218" i="1"/>
  <c r="W4218" i="1"/>
  <c r="S4219" i="1"/>
  <c r="T4219" i="1"/>
  <c r="U4219" i="1"/>
  <c r="V4219" i="1"/>
  <c r="W4219" i="1"/>
  <c r="S4220" i="1"/>
  <c r="T4220" i="1"/>
  <c r="U4220" i="1"/>
  <c r="V4220" i="1"/>
  <c r="W4220" i="1"/>
  <c r="S4221" i="1"/>
  <c r="T4221" i="1"/>
  <c r="U4221" i="1"/>
  <c r="V4221" i="1"/>
  <c r="W4221" i="1"/>
  <c r="S4222" i="1"/>
  <c r="T4222" i="1"/>
  <c r="U4222" i="1"/>
  <c r="V4222" i="1"/>
  <c r="W4222" i="1"/>
  <c r="S4223" i="1"/>
  <c r="T4223" i="1"/>
  <c r="U4223" i="1"/>
  <c r="V4223" i="1"/>
  <c r="W4223" i="1"/>
  <c r="S4224" i="1"/>
  <c r="T4224" i="1"/>
  <c r="U4224" i="1"/>
  <c r="V4224" i="1"/>
  <c r="W4224" i="1"/>
  <c r="S4225" i="1"/>
  <c r="T4225" i="1"/>
  <c r="U4225" i="1"/>
  <c r="V4225" i="1"/>
  <c r="W4225" i="1"/>
  <c r="S4226" i="1"/>
  <c r="T4226" i="1"/>
  <c r="U4226" i="1"/>
  <c r="V4226" i="1"/>
  <c r="W4226" i="1"/>
  <c r="S4227" i="1"/>
  <c r="T4227" i="1"/>
  <c r="U4227" i="1"/>
  <c r="V4227" i="1"/>
  <c r="W4227" i="1"/>
  <c r="S4228" i="1"/>
  <c r="T4228" i="1"/>
  <c r="U4228" i="1"/>
  <c r="V4228" i="1"/>
  <c r="W4228" i="1"/>
  <c r="S4229" i="1"/>
  <c r="T4229" i="1"/>
  <c r="U4229" i="1"/>
  <c r="V4229" i="1"/>
  <c r="W4229" i="1"/>
  <c r="S4230" i="1"/>
  <c r="T4230" i="1"/>
  <c r="U4230" i="1"/>
  <c r="V4230" i="1"/>
  <c r="W4230" i="1"/>
  <c r="S4231" i="1"/>
  <c r="T4231" i="1"/>
  <c r="U4231" i="1"/>
  <c r="V4231" i="1"/>
  <c r="W4231" i="1"/>
  <c r="S4232" i="1"/>
  <c r="T4232" i="1"/>
  <c r="U4232" i="1"/>
  <c r="V4232" i="1"/>
  <c r="W4232" i="1"/>
  <c r="S4233" i="1"/>
  <c r="T4233" i="1"/>
  <c r="U4233" i="1"/>
  <c r="V4233" i="1"/>
  <c r="W4233" i="1"/>
  <c r="S4234" i="1"/>
  <c r="T4234" i="1"/>
  <c r="U4234" i="1"/>
  <c r="V4234" i="1"/>
  <c r="W4234" i="1"/>
  <c r="S4235" i="1"/>
  <c r="T4235" i="1"/>
  <c r="U4235" i="1"/>
  <c r="V4235" i="1"/>
  <c r="W4235" i="1"/>
  <c r="S4236" i="1"/>
  <c r="T4236" i="1"/>
  <c r="U4236" i="1"/>
  <c r="V4236" i="1"/>
  <c r="W4236" i="1"/>
  <c r="S4237" i="1"/>
  <c r="T4237" i="1"/>
  <c r="U4237" i="1"/>
  <c r="V4237" i="1"/>
  <c r="W4237" i="1"/>
  <c r="S4238" i="1"/>
  <c r="T4238" i="1"/>
  <c r="U4238" i="1"/>
  <c r="V4238" i="1"/>
  <c r="W4238" i="1"/>
  <c r="S4239" i="1"/>
  <c r="T4239" i="1"/>
  <c r="U4239" i="1"/>
  <c r="V4239" i="1"/>
  <c r="W4239" i="1"/>
  <c r="S4240" i="1"/>
  <c r="T4240" i="1"/>
  <c r="U4240" i="1"/>
  <c r="V4240" i="1"/>
  <c r="W4240" i="1"/>
  <c r="S4241" i="1"/>
  <c r="T4241" i="1"/>
  <c r="U4241" i="1"/>
  <c r="V4241" i="1"/>
  <c r="W4241" i="1"/>
  <c r="S4242" i="1"/>
  <c r="T4242" i="1"/>
  <c r="U4242" i="1"/>
  <c r="V4242" i="1"/>
  <c r="W4242" i="1"/>
  <c r="S4243" i="1"/>
  <c r="T4243" i="1"/>
  <c r="U4243" i="1"/>
  <c r="V4243" i="1"/>
  <c r="W4243" i="1"/>
  <c r="S4244" i="1"/>
  <c r="T4244" i="1"/>
  <c r="U4244" i="1"/>
  <c r="V4244" i="1"/>
  <c r="W4244" i="1"/>
  <c r="S4245" i="1"/>
  <c r="T4245" i="1"/>
  <c r="U4245" i="1"/>
  <c r="V4245" i="1"/>
  <c r="W4245" i="1"/>
  <c r="S4246" i="1"/>
  <c r="T4246" i="1"/>
  <c r="U4246" i="1"/>
  <c r="V4246" i="1"/>
  <c r="W4246" i="1"/>
  <c r="S4247" i="1"/>
  <c r="T4247" i="1"/>
  <c r="U4247" i="1"/>
  <c r="V4247" i="1"/>
  <c r="W4247" i="1"/>
  <c r="S4248" i="1"/>
  <c r="T4248" i="1"/>
  <c r="U4248" i="1"/>
  <c r="V4248" i="1"/>
  <c r="W4248" i="1"/>
  <c r="S4249" i="1"/>
  <c r="T4249" i="1"/>
  <c r="U4249" i="1"/>
  <c r="V4249" i="1"/>
  <c r="W4249" i="1"/>
  <c r="S4250" i="1"/>
  <c r="T4250" i="1"/>
  <c r="U4250" i="1"/>
  <c r="V4250" i="1"/>
  <c r="W4250" i="1"/>
  <c r="S4251" i="1"/>
  <c r="T4251" i="1"/>
  <c r="U4251" i="1"/>
  <c r="V4251" i="1"/>
  <c r="W4251" i="1"/>
  <c r="S4252" i="1"/>
  <c r="T4252" i="1"/>
  <c r="U4252" i="1"/>
  <c r="V4252" i="1"/>
  <c r="W4252" i="1"/>
  <c r="S4253" i="1"/>
  <c r="T4253" i="1"/>
  <c r="U4253" i="1"/>
  <c r="V4253" i="1"/>
  <c r="W4253" i="1"/>
  <c r="S4254" i="1"/>
  <c r="T4254" i="1"/>
  <c r="U4254" i="1"/>
  <c r="V4254" i="1"/>
  <c r="W4254" i="1"/>
  <c r="S4255" i="1"/>
  <c r="T4255" i="1"/>
  <c r="U4255" i="1"/>
  <c r="V4255" i="1"/>
  <c r="W4255" i="1"/>
  <c r="S4256" i="1"/>
  <c r="T4256" i="1"/>
  <c r="U4256" i="1"/>
  <c r="V4256" i="1"/>
  <c r="W4256" i="1"/>
  <c r="S4257" i="1"/>
  <c r="T4257" i="1"/>
  <c r="U4257" i="1"/>
  <c r="V4257" i="1"/>
  <c r="W4257" i="1"/>
  <c r="S4258" i="1"/>
  <c r="T4258" i="1"/>
  <c r="U4258" i="1"/>
  <c r="V4258" i="1"/>
  <c r="W4258" i="1"/>
  <c r="S4259" i="1"/>
  <c r="T4259" i="1"/>
  <c r="U4259" i="1"/>
  <c r="V4259" i="1"/>
  <c r="W4259" i="1"/>
  <c r="S4260" i="1"/>
  <c r="T4260" i="1"/>
  <c r="U4260" i="1"/>
  <c r="V4260" i="1"/>
  <c r="W4260" i="1"/>
  <c r="S4261" i="1"/>
  <c r="T4261" i="1"/>
  <c r="U4261" i="1"/>
  <c r="V4261" i="1"/>
  <c r="W4261" i="1"/>
  <c r="S4262" i="1"/>
  <c r="T4262" i="1"/>
  <c r="U4262" i="1"/>
  <c r="V4262" i="1"/>
  <c r="W4262" i="1"/>
  <c r="S4263" i="1"/>
  <c r="T4263" i="1"/>
  <c r="U4263" i="1"/>
  <c r="V4263" i="1"/>
  <c r="W4263" i="1"/>
  <c r="S4264" i="1"/>
  <c r="T4264" i="1"/>
  <c r="U4264" i="1"/>
  <c r="V4264" i="1"/>
  <c r="W4264" i="1"/>
  <c r="S4265" i="1"/>
  <c r="T4265" i="1"/>
  <c r="U4265" i="1"/>
  <c r="V4265" i="1"/>
  <c r="W4265" i="1"/>
  <c r="S4266" i="1"/>
  <c r="T4266" i="1"/>
  <c r="U4266" i="1"/>
  <c r="V4266" i="1"/>
  <c r="W4266" i="1"/>
  <c r="S4267" i="1"/>
  <c r="T4267" i="1"/>
  <c r="U4267" i="1"/>
  <c r="V4267" i="1"/>
  <c r="W4267" i="1"/>
  <c r="S4268" i="1"/>
  <c r="T4268" i="1"/>
  <c r="U4268" i="1"/>
  <c r="V4268" i="1"/>
  <c r="W4268" i="1"/>
  <c r="S4269" i="1"/>
  <c r="T4269" i="1"/>
  <c r="U4269" i="1"/>
  <c r="V4269" i="1"/>
  <c r="W4269" i="1"/>
  <c r="S4270" i="1"/>
  <c r="T4270" i="1"/>
  <c r="U4270" i="1"/>
  <c r="V4270" i="1"/>
  <c r="W4270" i="1"/>
  <c r="S4271" i="1"/>
  <c r="T4271" i="1"/>
  <c r="U4271" i="1"/>
  <c r="V4271" i="1"/>
  <c r="W4271" i="1"/>
  <c r="S4272" i="1"/>
  <c r="T4272" i="1"/>
  <c r="U4272" i="1"/>
  <c r="V4272" i="1"/>
  <c r="W4272" i="1"/>
  <c r="S4273" i="1"/>
  <c r="T4273" i="1"/>
  <c r="U4273" i="1"/>
  <c r="V4273" i="1"/>
  <c r="W4273" i="1"/>
  <c r="S4274" i="1"/>
  <c r="T4274" i="1"/>
  <c r="U4274" i="1"/>
  <c r="V4274" i="1"/>
  <c r="W4274" i="1"/>
  <c r="S4275" i="1"/>
  <c r="T4275" i="1"/>
  <c r="U4275" i="1"/>
  <c r="V4275" i="1"/>
  <c r="W4275" i="1"/>
  <c r="S4276" i="1"/>
  <c r="T4276" i="1"/>
  <c r="U4276" i="1"/>
  <c r="V4276" i="1"/>
  <c r="W4276" i="1"/>
  <c r="S4277" i="1"/>
  <c r="T4277" i="1"/>
  <c r="U4277" i="1"/>
  <c r="V4277" i="1"/>
  <c r="W4277" i="1"/>
  <c r="S4278" i="1"/>
  <c r="T4278" i="1"/>
  <c r="U4278" i="1"/>
  <c r="V4278" i="1"/>
  <c r="W4278" i="1"/>
  <c r="S4279" i="1"/>
  <c r="T4279" i="1"/>
  <c r="U4279" i="1"/>
  <c r="V4279" i="1"/>
  <c r="W4279" i="1"/>
  <c r="S4280" i="1"/>
  <c r="T4280" i="1"/>
  <c r="U4280" i="1"/>
  <c r="V4280" i="1"/>
  <c r="W4280" i="1"/>
  <c r="S4281" i="1"/>
  <c r="T4281" i="1"/>
  <c r="U4281" i="1"/>
  <c r="V4281" i="1"/>
  <c r="W4281" i="1"/>
  <c r="S4282" i="1"/>
  <c r="T4282" i="1"/>
  <c r="U4282" i="1"/>
  <c r="V4282" i="1"/>
  <c r="W4282" i="1"/>
  <c r="S4283" i="1"/>
  <c r="T4283" i="1"/>
  <c r="U4283" i="1"/>
  <c r="V4283" i="1"/>
  <c r="W4283" i="1"/>
  <c r="S4284" i="1"/>
  <c r="T4284" i="1"/>
  <c r="U4284" i="1"/>
  <c r="V4284" i="1"/>
  <c r="W4284" i="1"/>
  <c r="S4285" i="1"/>
  <c r="T4285" i="1"/>
  <c r="U4285" i="1"/>
  <c r="V4285" i="1"/>
  <c r="W4285" i="1"/>
  <c r="S4286" i="1"/>
  <c r="T4286" i="1"/>
  <c r="U4286" i="1"/>
  <c r="V4286" i="1"/>
  <c r="W4286" i="1"/>
  <c r="S4287" i="1"/>
  <c r="T4287" i="1"/>
  <c r="U4287" i="1"/>
  <c r="V4287" i="1"/>
  <c r="W4287" i="1"/>
  <c r="S4288" i="1"/>
  <c r="T4288" i="1"/>
  <c r="U4288" i="1"/>
  <c r="V4288" i="1"/>
  <c r="W4288" i="1"/>
  <c r="S4289" i="1"/>
  <c r="T4289" i="1"/>
  <c r="U4289" i="1"/>
  <c r="V4289" i="1"/>
  <c r="W4289" i="1"/>
  <c r="S4290" i="1"/>
  <c r="T4290" i="1"/>
  <c r="U4290" i="1"/>
  <c r="V4290" i="1"/>
  <c r="W4290" i="1"/>
  <c r="S4291" i="1"/>
  <c r="T4291" i="1"/>
  <c r="U4291" i="1"/>
  <c r="V4291" i="1"/>
  <c r="W4291" i="1"/>
  <c r="S4292" i="1"/>
  <c r="T4292" i="1"/>
  <c r="U4292" i="1"/>
  <c r="V4292" i="1"/>
  <c r="W4292" i="1"/>
  <c r="S4293" i="1"/>
  <c r="T4293" i="1"/>
  <c r="U4293" i="1"/>
  <c r="V4293" i="1"/>
  <c r="W4293" i="1"/>
  <c r="S4294" i="1"/>
  <c r="T4294" i="1"/>
  <c r="U4294" i="1"/>
  <c r="V4294" i="1"/>
  <c r="W4294" i="1"/>
  <c r="S4295" i="1"/>
  <c r="T4295" i="1"/>
  <c r="U4295" i="1"/>
  <c r="V4295" i="1"/>
  <c r="W4295" i="1"/>
  <c r="S4296" i="1"/>
  <c r="T4296" i="1"/>
  <c r="U4296" i="1"/>
  <c r="V4296" i="1"/>
  <c r="W4296" i="1"/>
  <c r="S4297" i="1"/>
  <c r="T4297" i="1"/>
  <c r="U4297" i="1"/>
  <c r="V4297" i="1"/>
  <c r="W4297" i="1"/>
  <c r="S4298" i="1"/>
  <c r="T4298" i="1"/>
  <c r="U4298" i="1"/>
  <c r="V4298" i="1"/>
  <c r="W4298" i="1"/>
  <c r="S4299" i="1"/>
  <c r="T4299" i="1"/>
  <c r="U4299" i="1"/>
  <c r="V4299" i="1"/>
  <c r="W4299" i="1"/>
  <c r="S4300" i="1"/>
  <c r="T4300" i="1"/>
  <c r="U4300" i="1"/>
  <c r="V4300" i="1"/>
  <c r="W4300" i="1"/>
  <c r="S4301" i="1"/>
  <c r="T4301" i="1"/>
  <c r="U4301" i="1"/>
  <c r="V4301" i="1"/>
  <c r="W4301" i="1"/>
  <c r="S4302" i="1"/>
  <c r="T4302" i="1"/>
  <c r="U4302" i="1"/>
  <c r="V4302" i="1"/>
  <c r="W4302" i="1"/>
  <c r="S4303" i="1"/>
  <c r="T4303" i="1"/>
  <c r="U4303" i="1"/>
  <c r="V4303" i="1"/>
  <c r="W4303" i="1"/>
  <c r="S4304" i="1"/>
  <c r="T4304" i="1"/>
  <c r="U4304" i="1"/>
  <c r="V4304" i="1"/>
  <c r="W4304" i="1"/>
  <c r="S4305" i="1"/>
  <c r="T4305" i="1"/>
  <c r="U4305" i="1"/>
  <c r="V4305" i="1"/>
  <c r="W4305" i="1"/>
  <c r="S4306" i="1"/>
  <c r="T4306" i="1"/>
  <c r="U4306" i="1"/>
  <c r="V4306" i="1"/>
  <c r="W4306" i="1"/>
  <c r="S4307" i="1"/>
  <c r="T4307" i="1"/>
  <c r="U4307" i="1"/>
  <c r="V4307" i="1"/>
  <c r="W4307" i="1"/>
  <c r="S4308" i="1"/>
  <c r="T4308" i="1"/>
  <c r="U4308" i="1"/>
  <c r="V4308" i="1"/>
  <c r="W4308" i="1"/>
  <c r="S4309" i="1"/>
  <c r="T4309" i="1"/>
  <c r="U4309" i="1"/>
  <c r="V4309" i="1"/>
  <c r="W4309" i="1"/>
  <c r="S4310" i="1"/>
  <c r="T4310" i="1"/>
  <c r="U4310" i="1"/>
  <c r="V4310" i="1"/>
  <c r="W4310" i="1"/>
  <c r="S4311" i="1"/>
  <c r="T4311" i="1"/>
  <c r="U4311" i="1"/>
  <c r="V4311" i="1"/>
  <c r="W4311" i="1"/>
  <c r="S4312" i="1"/>
  <c r="T4312" i="1"/>
  <c r="U4312" i="1"/>
  <c r="V4312" i="1"/>
  <c r="W4312" i="1"/>
  <c r="S4313" i="1"/>
  <c r="T4313" i="1"/>
  <c r="U4313" i="1"/>
  <c r="V4313" i="1"/>
  <c r="W4313" i="1"/>
  <c r="S4314" i="1"/>
  <c r="T4314" i="1"/>
  <c r="U4314" i="1"/>
  <c r="V4314" i="1"/>
  <c r="W4314" i="1"/>
  <c r="S4315" i="1"/>
  <c r="T4315" i="1"/>
  <c r="U4315" i="1"/>
  <c r="V4315" i="1"/>
  <c r="W4315" i="1"/>
  <c r="S4316" i="1"/>
  <c r="T4316" i="1"/>
  <c r="U4316" i="1"/>
  <c r="V4316" i="1"/>
  <c r="W4316" i="1"/>
  <c r="S4317" i="1"/>
  <c r="T4317" i="1"/>
  <c r="U4317" i="1"/>
  <c r="V4317" i="1"/>
  <c r="W4317" i="1"/>
  <c r="S4318" i="1"/>
  <c r="T4318" i="1"/>
  <c r="U4318" i="1"/>
  <c r="V4318" i="1"/>
  <c r="W4318" i="1"/>
  <c r="S4319" i="1"/>
  <c r="T4319" i="1"/>
  <c r="U4319" i="1"/>
  <c r="V4319" i="1"/>
  <c r="W4319" i="1"/>
  <c r="S4320" i="1"/>
  <c r="T4320" i="1"/>
  <c r="U4320" i="1"/>
  <c r="V4320" i="1"/>
  <c r="W4320" i="1"/>
  <c r="S4321" i="1"/>
  <c r="T4321" i="1"/>
  <c r="U4321" i="1"/>
  <c r="V4321" i="1"/>
  <c r="W4321" i="1"/>
  <c r="S4322" i="1"/>
  <c r="T4322" i="1"/>
  <c r="U4322" i="1"/>
  <c r="V4322" i="1"/>
  <c r="W4322" i="1"/>
  <c r="S4323" i="1"/>
  <c r="T4323" i="1"/>
  <c r="U4323" i="1"/>
  <c r="V4323" i="1"/>
  <c r="W4323" i="1"/>
  <c r="S4324" i="1"/>
  <c r="T4324" i="1"/>
  <c r="U4324" i="1"/>
  <c r="V4324" i="1"/>
  <c r="W4324" i="1"/>
  <c r="S4325" i="1"/>
  <c r="T4325" i="1"/>
  <c r="U4325" i="1"/>
  <c r="V4325" i="1"/>
  <c r="W4325" i="1"/>
  <c r="S4326" i="1"/>
  <c r="T4326" i="1"/>
  <c r="U4326" i="1"/>
  <c r="V4326" i="1"/>
  <c r="W4326" i="1"/>
  <c r="S4327" i="1"/>
  <c r="T4327" i="1"/>
  <c r="U4327" i="1"/>
  <c r="V4327" i="1"/>
  <c r="W4327" i="1"/>
  <c r="S4328" i="1"/>
  <c r="T4328" i="1"/>
  <c r="U4328" i="1"/>
  <c r="V4328" i="1"/>
  <c r="W4328" i="1"/>
  <c r="S4329" i="1"/>
  <c r="T4329" i="1"/>
  <c r="U4329" i="1"/>
  <c r="V4329" i="1"/>
  <c r="W4329" i="1"/>
  <c r="S4330" i="1"/>
  <c r="T4330" i="1"/>
  <c r="U4330" i="1"/>
  <c r="V4330" i="1"/>
  <c r="W4330" i="1"/>
  <c r="S4331" i="1"/>
  <c r="T4331" i="1"/>
  <c r="U4331" i="1"/>
  <c r="V4331" i="1"/>
  <c r="W4331" i="1"/>
  <c r="S4332" i="1"/>
  <c r="T4332" i="1"/>
  <c r="U4332" i="1"/>
  <c r="V4332" i="1"/>
  <c r="W4332" i="1"/>
  <c r="S4333" i="1"/>
  <c r="T4333" i="1"/>
  <c r="U4333" i="1"/>
  <c r="V4333" i="1"/>
  <c r="W4333" i="1"/>
  <c r="S4334" i="1"/>
  <c r="T4334" i="1"/>
  <c r="U4334" i="1"/>
  <c r="V4334" i="1"/>
  <c r="W4334" i="1"/>
  <c r="S4335" i="1"/>
  <c r="T4335" i="1"/>
  <c r="U4335" i="1"/>
  <c r="V4335" i="1"/>
  <c r="W4335" i="1"/>
  <c r="S4336" i="1"/>
  <c r="T4336" i="1"/>
  <c r="U4336" i="1"/>
  <c r="V4336" i="1"/>
  <c r="W4336" i="1"/>
  <c r="S4337" i="1"/>
  <c r="T4337" i="1"/>
  <c r="U4337" i="1"/>
  <c r="V4337" i="1"/>
  <c r="W4337" i="1"/>
  <c r="S4338" i="1"/>
  <c r="T4338" i="1"/>
  <c r="U4338" i="1"/>
  <c r="V4338" i="1"/>
  <c r="W4338" i="1"/>
  <c r="S4339" i="1"/>
  <c r="T4339" i="1"/>
  <c r="U4339" i="1"/>
  <c r="V4339" i="1"/>
  <c r="W4339" i="1"/>
  <c r="S4340" i="1"/>
  <c r="T4340" i="1"/>
  <c r="U4340" i="1"/>
  <c r="V4340" i="1"/>
  <c r="W4340" i="1"/>
  <c r="S4341" i="1"/>
  <c r="T4341" i="1"/>
  <c r="U4341" i="1"/>
  <c r="V4341" i="1"/>
  <c r="W4341" i="1"/>
  <c r="S4342" i="1"/>
  <c r="T4342" i="1"/>
  <c r="U4342" i="1"/>
  <c r="V4342" i="1"/>
  <c r="W4342" i="1"/>
  <c r="S4343" i="1"/>
  <c r="T4343" i="1"/>
  <c r="U4343" i="1"/>
  <c r="V4343" i="1"/>
  <c r="W4343" i="1"/>
  <c r="S4344" i="1"/>
  <c r="T4344" i="1"/>
  <c r="U4344" i="1"/>
  <c r="V4344" i="1"/>
  <c r="W4344" i="1"/>
  <c r="S4345" i="1"/>
  <c r="T4345" i="1"/>
  <c r="U4345" i="1"/>
  <c r="V4345" i="1"/>
  <c r="W4345" i="1"/>
  <c r="S4346" i="1"/>
  <c r="T4346" i="1"/>
  <c r="U4346" i="1"/>
  <c r="V4346" i="1"/>
  <c r="W4346" i="1"/>
  <c r="S4347" i="1"/>
  <c r="T4347" i="1"/>
  <c r="U4347" i="1"/>
  <c r="V4347" i="1"/>
  <c r="W4347" i="1"/>
  <c r="S4348" i="1"/>
  <c r="T4348" i="1"/>
  <c r="U4348" i="1"/>
  <c r="V4348" i="1"/>
  <c r="W4348" i="1"/>
  <c r="S4349" i="1"/>
  <c r="T4349" i="1"/>
  <c r="U4349" i="1"/>
  <c r="V4349" i="1"/>
  <c r="W4349" i="1"/>
  <c r="S4350" i="1"/>
  <c r="T4350" i="1"/>
  <c r="U4350" i="1"/>
  <c r="V4350" i="1"/>
  <c r="W4350" i="1"/>
  <c r="S4351" i="1"/>
  <c r="T4351" i="1"/>
  <c r="U4351" i="1"/>
  <c r="V4351" i="1"/>
  <c r="W4351" i="1"/>
  <c r="S4352" i="1"/>
  <c r="T4352" i="1"/>
  <c r="U4352" i="1"/>
  <c r="V4352" i="1"/>
  <c r="W4352" i="1"/>
  <c r="S4353" i="1"/>
  <c r="T4353" i="1"/>
  <c r="U4353" i="1"/>
  <c r="V4353" i="1"/>
  <c r="W4353" i="1"/>
  <c r="S4354" i="1"/>
  <c r="T4354" i="1"/>
  <c r="U4354" i="1"/>
  <c r="V4354" i="1"/>
  <c r="W4354" i="1"/>
  <c r="S4355" i="1"/>
  <c r="T4355" i="1"/>
  <c r="U4355" i="1"/>
  <c r="V4355" i="1"/>
  <c r="W4355" i="1"/>
  <c r="S4356" i="1"/>
  <c r="T4356" i="1"/>
  <c r="U4356" i="1"/>
  <c r="V4356" i="1"/>
  <c r="W4356" i="1"/>
  <c r="S4357" i="1"/>
  <c r="T4357" i="1"/>
  <c r="U4357" i="1"/>
  <c r="V4357" i="1"/>
  <c r="W4357" i="1"/>
  <c r="S4358" i="1"/>
  <c r="T4358" i="1"/>
  <c r="U4358" i="1"/>
  <c r="V4358" i="1"/>
  <c r="W4358" i="1"/>
  <c r="S4359" i="1"/>
  <c r="T4359" i="1"/>
  <c r="U4359" i="1"/>
  <c r="V4359" i="1"/>
  <c r="W4359" i="1"/>
  <c r="S4360" i="1"/>
  <c r="T4360" i="1"/>
  <c r="U4360" i="1"/>
  <c r="V4360" i="1"/>
  <c r="W4360" i="1"/>
  <c r="S4361" i="1"/>
  <c r="T4361" i="1"/>
  <c r="U4361" i="1"/>
  <c r="V4361" i="1"/>
  <c r="W4361" i="1"/>
  <c r="S4362" i="1"/>
  <c r="T4362" i="1"/>
  <c r="U4362" i="1"/>
  <c r="V4362" i="1"/>
  <c r="W4362" i="1"/>
  <c r="S4363" i="1"/>
  <c r="T4363" i="1"/>
  <c r="U4363" i="1"/>
  <c r="V4363" i="1"/>
  <c r="W4363" i="1"/>
  <c r="S4364" i="1"/>
  <c r="T4364" i="1"/>
  <c r="U4364" i="1"/>
  <c r="V4364" i="1"/>
  <c r="W4364" i="1"/>
  <c r="S4365" i="1"/>
  <c r="T4365" i="1"/>
  <c r="U4365" i="1"/>
  <c r="V4365" i="1"/>
  <c r="W4365" i="1"/>
  <c r="S4366" i="1"/>
  <c r="T4366" i="1"/>
  <c r="U4366" i="1"/>
  <c r="V4366" i="1"/>
  <c r="W4366" i="1"/>
  <c r="S4367" i="1"/>
  <c r="T4367" i="1"/>
  <c r="U4367" i="1"/>
  <c r="V4367" i="1"/>
  <c r="W4367" i="1"/>
  <c r="S4368" i="1"/>
  <c r="T4368" i="1"/>
  <c r="U4368" i="1"/>
  <c r="V4368" i="1"/>
  <c r="W4368" i="1"/>
  <c r="S4369" i="1"/>
  <c r="T4369" i="1"/>
  <c r="U4369" i="1"/>
  <c r="V4369" i="1"/>
  <c r="W4369" i="1"/>
  <c r="S4370" i="1"/>
  <c r="T4370" i="1"/>
  <c r="U4370" i="1"/>
  <c r="V4370" i="1"/>
  <c r="W4370" i="1"/>
  <c r="S4371" i="1"/>
  <c r="T4371" i="1"/>
  <c r="U4371" i="1"/>
  <c r="V4371" i="1"/>
  <c r="W4371" i="1"/>
  <c r="S4372" i="1"/>
  <c r="T4372" i="1"/>
  <c r="U4372" i="1"/>
  <c r="V4372" i="1"/>
  <c r="W4372" i="1"/>
  <c r="S4373" i="1"/>
  <c r="T4373" i="1"/>
  <c r="U4373" i="1"/>
  <c r="V4373" i="1"/>
  <c r="W4373" i="1"/>
  <c r="S4374" i="1"/>
  <c r="T4374" i="1"/>
  <c r="U4374" i="1"/>
  <c r="V4374" i="1"/>
  <c r="W4374" i="1"/>
  <c r="S4375" i="1"/>
  <c r="T4375" i="1"/>
  <c r="U4375" i="1"/>
  <c r="V4375" i="1"/>
  <c r="W4375" i="1"/>
  <c r="S4376" i="1"/>
  <c r="T4376" i="1"/>
  <c r="U4376" i="1"/>
  <c r="V4376" i="1"/>
  <c r="W4376" i="1"/>
  <c r="S4377" i="1"/>
  <c r="T4377" i="1"/>
  <c r="U4377" i="1"/>
  <c r="V4377" i="1"/>
  <c r="W4377" i="1"/>
  <c r="S4378" i="1"/>
  <c r="T4378" i="1"/>
  <c r="U4378" i="1"/>
  <c r="V4378" i="1"/>
  <c r="W4378" i="1"/>
  <c r="S4379" i="1"/>
  <c r="T4379" i="1"/>
  <c r="U4379" i="1"/>
  <c r="V4379" i="1"/>
  <c r="W4379" i="1"/>
  <c r="S4380" i="1"/>
  <c r="T4380" i="1"/>
  <c r="U4380" i="1"/>
  <c r="V4380" i="1"/>
  <c r="W4380" i="1"/>
  <c r="S4381" i="1"/>
  <c r="T4381" i="1"/>
  <c r="U4381" i="1"/>
  <c r="V4381" i="1"/>
  <c r="W4381" i="1"/>
  <c r="S4382" i="1"/>
  <c r="T4382" i="1"/>
  <c r="U4382" i="1"/>
  <c r="V4382" i="1"/>
  <c r="W4382" i="1"/>
  <c r="S4383" i="1"/>
  <c r="T4383" i="1"/>
  <c r="U4383" i="1"/>
  <c r="V4383" i="1"/>
  <c r="W4383" i="1"/>
  <c r="S4384" i="1"/>
  <c r="T4384" i="1"/>
  <c r="U4384" i="1"/>
  <c r="V4384" i="1"/>
  <c r="W4384" i="1"/>
  <c r="S4385" i="1"/>
  <c r="T4385" i="1"/>
  <c r="U4385" i="1"/>
  <c r="V4385" i="1"/>
  <c r="W4385" i="1"/>
  <c r="S4386" i="1"/>
  <c r="T4386" i="1"/>
  <c r="U4386" i="1"/>
  <c r="V4386" i="1"/>
  <c r="W4386" i="1"/>
  <c r="S4387" i="1"/>
  <c r="T4387" i="1"/>
  <c r="U4387" i="1"/>
  <c r="V4387" i="1"/>
  <c r="W4387" i="1"/>
  <c r="S4388" i="1"/>
  <c r="T4388" i="1"/>
  <c r="U4388" i="1"/>
  <c r="V4388" i="1"/>
  <c r="W4388" i="1"/>
  <c r="S4389" i="1"/>
  <c r="T4389" i="1"/>
  <c r="U4389" i="1"/>
  <c r="V4389" i="1"/>
  <c r="W4389" i="1"/>
  <c r="S4390" i="1"/>
  <c r="T4390" i="1"/>
  <c r="U4390" i="1"/>
  <c r="V4390" i="1"/>
  <c r="W4390" i="1"/>
  <c r="S4391" i="1"/>
  <c r="T4391" i="1"/>
  <c r="U4391" i="1"/>
  <c r="V4391" i="1"/>
  <c r="W4391" i="1"/>
  <c r="S4392" i="1"/>
  <c r="T4392" i="1"/>
  <c r="U4392" i="1"/>
  <c r="V4392" i="1"/>
  <c r="W4392" i="1"/>
  <c r="S4393" i="1"/>
  <c r="T4393" i="1"/>
  <c r="U4393" i="1"/>
  <c r="V4393" i="1"/>
  <c r="W4393" i="1"/>
  <c r="S4394" i="1"/>
  <c r="T4394" i="1"/>
  <c r="U4394" i="1"/>
  <c r="V4394" i="1"/>
  <c r="W4394" i="1"/>
  <c r="S4395" i="1"/>
  <c r="T4395" i="1"/>
  <c r="U4395" i="1"/>
  <c r="V4395" i="1"/>
  <c r="W4395" i="1"/>
  <c r="S4396" i="1"/>
  <c r="T4396" i="1"/>
  <c r="U4396" i="1"/>
  <c r="V4396" i="1"/>
  <c r="W4396" i="1"/>
  <c r="S4397" i="1"/>
  <c r="T4397" i="1"/>
  <c r="U4397" i="1"/>
  <c r="V4397" i="1"/>
  <c r="W4397" i="1"/>
  <c r="S4398" i="1"/>
  <c r="T4398" i="1"/>
  <c r="U4398" i="1"/>
  <c r="V4398" i="1"/>
  <c r="W4398" i="1"/>
  <c r="S4399" i="1"/>
  <c r="T4399" i="1"/>
  <c r="U4399" i="1"/>
  <c r="V4399" i="1"/>
  <c r="W4399" i="1"/>
  <c r="S4400" i="1"/>
  <c r="T4400" i="1"/>
  <c r="U4400" i="1"/>
  <c r="V4400" i="1"/>
  <c r="W4400" i="1"/>
  <c r="S4401" i="1"/>
  <c r="T4401" i="1"/>
  <c r="U4401" i="1"/>
  <c r="V4401" i="1"/>
  <c r="W4401" i="1"/>
  <c r="S4402" i="1"/>
  <c r="T4402" i="1"/>
  <c r="U4402" i="1"/>
  <c r="V4402" i="1"/>
  <c r="W4402" i="1"/>
  <c r="S4403" i="1"/>
  <c r="T4403" i="1"/>
  <c r="U4403" i="1"/>
  <c r="V4403" i="1"/>
  <c r="W4403" i="1"/>
  <c r="S4404" i="1"/>
  <c r="T4404" i="1"/>
  <c r="U4404" i="1"/>
  <c r="V4404" i="1"/>
  <c r="W4404" i="1"/>
  <c r="S4405" i="1"/>
  <c r="T4405" i="1"/>
  <c r="U4405" i="1"/>
  <c r="V4405" i="1"/>
  <c r="W4405" i="1"/>
  <c r="S4406" i="1"/>
  <c r="T4406" i="1"/>
  <c r="U4406" i="1"/>
  <c r="V4406" i="1"/>
  <c r="W4406" i="1"/>
  <c r="S4407" i="1"/>
  <c r="T4407" i="1"/>
  <c r="U4407" i="1"/>
  <c r="V4407" i="1"/>
  <c r="W4407" i="1"/>
  <c r="S4408" i="1"/>
  <c r="T4408" i="1"/>
  <c r="U4408" i="1"/>
  <c r="V4408" i="1"/>
  <c r="W4408" i="1"/>
  <c r="S4409" i="1"/>
  <c r="T4409" i="1"/>
  <c r="U4409" i="1"/>
  <c r="V4409" i="1"/>
  <c r="W4409" i="1"/>
  <c r="S4410" i="1"/>
  <c r="T4410" i="1"/>
  <c r="U4410" i="1"/>
  <c r="V4410" i="1"/>
  <c r="W4410" i="1"/>
  <c r="S4411" i="1"/>
  <c r="T4411" i="1"/>
  <c r="U4411" i="1"/>
  <c r="V4411" i="1"/>
  <c r="W4411" i="1"/>
  <c r="S4412" i="1"/>
  <c r="T4412" i="1"/>
  <c r="U4412" i="1"/>
  <c r="V4412" i="1"/>
  <c r="W4412" i="1"/>
  <c r="S4413" i="1"/>
  <c r="T4413" i="1"/>
  <c r="U4413" i="1"/>
  <c r="V4413" i="1"/>
  <c r="W4413" i="1"/>
  <c r="S4414" i="1"/>
  <c r="T4414" i="1"/>
  <c r="U4414" i="1"/>
  <c r="V4414" i="1"/>
  <c r="W4414" i="1"/>
  <c r="S4415" i="1"/>
  <c r="T4415" i="1"/>
  <c r="U4415" i="1"/>
  <c r="V4415" i="1"/>
  <c r="W4415" i="1"/>
  <c r="S4416" i="1"/>
  <c r="T4416" i="1"/>
  <c r="U4416" i="1"/>
  <c r="V4416" i="1"/>
  <c r="W4416" i="1"/>
  <c r="S4417" i="1"/>
  <c r="T4417" i="1"/>
  <c r="U4417" i="1"/>
  <c r="V4417" i="1"/>
  <c r="W4417" i="1"/>
  <c r="S4418" i="1"/>
  <c r="T4418" i="1"/>
  <c r="U4418" i="1"/>
  <c r="V4418" i="1"/>
  <c r="W4418" i="1"/>
  <c r="S4419" i="1"/>
  <c r="T4419" i="1"/>
  <c r="U4419" i="1"/>
  <c r="V4419" i="1"/>
  <c r="W4419" i="1"/>
  <c r="S4420" i="1"/>
  <c r="T4420" i="1"/>
  <c r="U4420" i="1"/>
  <c r="V4420" i="1"/>
  <c r="W4420" i="1"/>
  <c r="S4421" i="1"/>
  <c r="T4421" i="1"/>
  <c r="U4421" i="1"/>
  <c r="V4421" i="1"/>
  <c r="W4421" i="1"/>
  <c r="S4422" i="1"/>
  <c r="T4422" i="1"/>
  <c r="U4422" i="1"/>
  <c r="V4422" i="1"/>
  <c r="W4422" i="1"/>
  <c r="S4423" i="1"/>
  <c r="T4423" i="1"/>
  <c r="U4423" i="1"/>
  <c r="V4423" i="1"/>
  <c r="W4423" i="1"/>
  <c r="S4424" i="1"/>
  <c r="T4424" i="1"/>
  <c r="U4424" i="1"/>
  <c r="V4424" i="1"/>
  <c r="W4424" i="1"/>
  <c r="S4425" i="1"/>
  <c r="T4425" i="1"/>
  <c r="U4425" i="1"/>
  <c r="V4425" i="1"/>
  <c r="W4425" i="1"/>
  <c r="S4426" i="1"/>
  <c r="T4426" i="1"/>
  <c r="U4426" i="1"/>
  <c r="V4426" i="1"/>
  <c r="W4426" i="1"/>
  <c r="S4427" i="1"/>
  <c r="T4427" i="1"/>
  <c r="U4427" i="1"/>
  <c r="V4427" i="1"/>
  <c r="W4427" i="1"/>
  <c r="S4428" i="1"/>
  <c r="T4428" i="1"/>
  <c r="U4428" i="1"/>
  <c r="V4428" i="1"/>
  <c r="W4428" i="1"/>
  <c r="S4429" i="1"/>
  <c r="T4429" i="1"/>
  <c r="U4429" i="1"/>
  <c r="V4429" i="1"/>
  <c r="W4429" i="1"/>
  <c r="S4430" i="1"/>
  <c r="T4430" i="1"/>
  <c r="U4430" i="1"/>
  <c r="V4430" i="1"/>
  <c r="W4430" i="1"/>
  <c r="S4431" i="1"/>
  <c r="T4431" i="1"/>
  <c r="U4431" i="1"/>
  <c r="V4431" i="1"/>
  <c r="W4431" i="1"/>
  <c r="S4432" i="1"/>
  <c r="T4432" i="1"/>
  <c r="U4432" i="1"/>
  <c r="V4432" i="1"/>
  <c r="W4432" i="1"/>
  <c r="S4433" i="1"/>
  <c r="T4433" i="1"/>
  <c r="U4433" i="1"/>
  <c r="V4433" i="1"/>
  <c r="W4433" i="1"/>
  <c r="S4434" i="1"/>
  <c r="T4434" i="1"/>
  <c r="U4434" i="1"/>
  <c r="V4434" i="1"/>
  <c r="W4434" i="1"/>
  <c r="S4435" i="1"/>
  <c r="T4435" i="1"/>
  <c r="U4435" i="1"/>
  <c r="V4435" i="1"/>
  <c r="W4435" i="1"/>
  <c r="S4436" i="1"/>
  <c r="T4436" i="1"/>
  <c r="U4436" i="1"/>
  <c r="V4436" i="1"/>
  <c r="W4436" i="1"/>
  <c r="S4437" i="1"/>
  <c r="T4437" i="1"/>
  <c r="U4437" i="1"/>
  <c r="V4437" i="1"/>
  <c r="W4437" i="1"/>
  <c r="S4438" i="1"/>
  <c r="T4438" i="1"/>
  <c r="U4438" i="1"/>
  <c r="V4438" i="1"/>
  <c r="W4438" i="1"/>
  <c r="S4439" i="1"/>
  <c r="T4439" i="1"/>
  <c r="U4439" i="1"/>
  <c r="V4439" i="1"/>
  <c r="W4439" i="1"/>
  <c r="S4440" i="1"/>
  <c r="T4440" i="1"/>
  <c r="U4440" i="1"/>
  <c r="V4440" i="1"/>
  <c r="W4440" i="1"/>
  <c r="S4441" i="1"/>
  <c r="T4441" i="1"/>
  <c r="U4441" i="1"/>
  <c r="V4441" i="1"/>
  <c r="W4441" i="1"/>
  <c r="S4442" i="1"/>
  <c r="T4442" i="1"/>
  <c r="U4442" i="1"/>
  <c r="V4442" i="1"/>
  <c r="W4442" i="1"/>
  <c r="S4443" i="1"/>
  <c r="T4443" i="1"/>
  <c r="U4443" i="1"/>
  <c r="V4443" i="1"/>
  <c r="W4443" i="1"/>
  <c r="S4444" i="1"/>
  <c r="T4444" i="1"/>
  <c r="U4444" i="1"/>
  <c r="V4444" i="1"/>
  <c r="W4444" i="1"/>
  <c r="S4445" i="1"/>
  <c r="T4445" i="1"/>
  <c r="U4445" i="1"/>
  <c r="V4445" i="1"/>
  <c r="W4445" i="1"/>
  <c r="S4446" i="1"/>
  <c r="T4446" i="1"/>
  <c r="U4446" i="1"/>
  <c r="V4446" i="1"/>
  <c r="W4446" i="1"/>
  <c r="S4447" i="1"/>
  <c r="T4447" i="1"/>
  <c r="U4447" i="1"/>
  <c r="V4447" i="1"/>
  <c r="W4447" i="1"/>
  <c r="S4448" i="1"/>
  <c r="T4448" i="1"/>
  <c r="U4448" i="1"/>
  <c r="V4448" i="1"/>
  <c r="W4448" i="1"/>
  <c r="S4449" i="1"/>
  <c r="T4449" i="1"/>
  <c r="U4449" i="1"/>
  <c r="V4449" i="1"/>
  <c r="W4449" i="1"/>
  <c r="S4450" i="1"/>
  <c r="T4450" i="1"/>
  <c r="U4450" i="1"/>
  <c r="V4450" i="1"/>
  <c r="W4450" i="1"/>
  <c r="S4451" i="1"/>
  <c r="T4451" i="1"/>
  <c r="U4451" i="1"/>
  <c r="V4451" i="1"/>
  <c r="W4451" i="1"/>
  <c r="S4452" i="1"/>
  <c r="T4452" i="1"/>
  <c r="U4452" i="1"/>
  <c r="V4452" i="1"/>
  <c r="W4452" i="1"/>
  <c r="S4453" i="1"/>
  <c r="T4453" i="1"/>
  <c r="U4453" i="1"/>
  <c r="V4453" i="1"/>
  <c r="W4453" i="1"/>
  <c r="S4454" i="1"/>
  <c r="T4454" i="1"/>
  <c r="U4454" i="1"/>
  <c r="V4454" i="1"/>
  <c r="W4454" i="1"/>
  <c r="S4455" i="1"/>
  <c r="T4455" i="1"/>
  <c r="U4455" i="1"/>
  <c r="V4455" i="1"/>
  <c r="W4455" i="1"/>
  <c r="S4456" i="1"/>
  <c r="T4456" i="1"/>
  <c r="U4456" i="1"/>
  <c r="V4456" i="1"/>
  <c r="W4456" i="1"/>
  <c r="S4457" i="1"/>
  <c r="T4457" i="1"/>
  <c r="U4457" i="1"/>
  <c r="V4457" i="1"/>
  <c r="W4457" i="1"/>
  <c r="S4458" i="1"/>
  <c r="T4458" i="1"/>
  <c r="U4458" i="1"/>
  <c r="V4458" i="1"/>
  <c r="W4458" i="1"/>
  <c r="S4459" i="1"/>
  <c r="T4459" i="1"/>
  <c r="U4459" i="1"/>
  <c r="V4459" i="1"/>
  <c r="W4459" i="1"/>
  <c r="S4460" i="1"/>
  <c r="T4460" i="1"/>
  <c r="U4460" i="1"/>
  <c r="V4460" i="1"/>
  <c r="W4460" i="1"/>
  <c r="S4461" i="1"/>
  <c r="T4461" i="1"/>
  <c r="U4461" i="1"/>
  <c r="V4461" i="1"/>
  <c r="W4461" i="1"/>
  <c r="S4462" i="1"/>
  <c r="T4462" i="1"/>
  <c r="U4462" i="1"/>
  <c r="V4462" i="1"/>
  <c r="W4462" i="1"/>
  <c r="S4463" i="1"/>
  <c r="T4463" i="1"/>
  <c r="U4463" i="1"/>
  <c r="V4463" i="1"/>
  <c r="W4463" i="1"/>
  <c r="S4464" i="1"/>
  <c r="T4464" i="1"/>
  <c r="U4464" i="1"/>
  <c r="V4464" i="1"/>
  <c r="W4464" i="1"/>
  <c r="S4465" i="1"/>
  <c r="T4465" i="1"/>
  <c r="U4465" i="1"/>
  <c r="V4465" i="1"/>
  <c r="W4465" i="1"/>
  <c r="S4466" i="1"/>
  <c r="T4466" i="1"/>
  <c r="U4466" i="1"/>
  <c r="V4466" i="1"/>
  <c r="W4466" i="1"/>
  <c r="S4467" i="1"/>
  <c r="T4467" i="1"/>
  <c r="U4467" i="1"/>
  <c r="V4467" i="1"/>
  <c r="W4467" i="1"/>
  <c r="S4468" i="1"/>
  <c r="T4468" i="1"/>
  <c r="U4468" i="1"/>
  <c r="V4468" i="1"/>
  <c r="W4468" i="1"/>
  <c r="S4469" i="1"/>
  <c r="T4469" i="1"/>
  <c r="U4469" i="1"/>
  <c r="V4469" i="1"/>
  <c r="W4469" i="1"/>
  <c r="S4470" i="1"/>
  <c r="T4470" i="1"/>
  <c r="U4470" i="1"/>
  <c r="V4470" i="1"/>
  <c r="W4470" i="1"/>
  <c r="S4471" i="1"/>
  <c r="T4471" i="1"/>
  <c r="U4471" i="1"/>
  <c r="V4471" i="1"/>
  <c r="W4471" i="1"/>
  <c r="S4472" i="1"/>
  <c r="T4472" i="1"/>
  <c r="U4472" i="1"/>
  <c r="V4472" i="1"/>
  <c r="W4472" i="1"/>
  <c r="S4473" i="1"/>
  <c r="T4473" i="1"/>
  <c r="U4473" i="1"/>
  <c r="V4473" i="1"/>
  <c r="W4473" i="1"/>
  <c r="S4474" i="1"/>
  <c r="T4474" i="1"/>
  <c r="U4474" i="1"/>
  <c r="V4474" i="1"/>
  <c r="W4474" i="1"/>
  <c r="S4475" i="1"/>
  <c r="T4475" i="1"/>
  <c r="U4475" i="1"/>
  <c r="V4475" i="1"/>
  <c r="W4475" i="1"/>
  <c r="S4476" i="1"/>
  <c r="T4476" i="1"/>
  <c r="U4476" i="1"/>
  <c r="V4476" i="1"/>
  <c r="W4476" i="1"/>
  <c r="S4477" i="1"/>
  <c r="T4477" i="1"/>
  <c r="U4477" i="1"/>
  <c r="V4477" i="1"/>
  <c r="W4477" i="1"/>
  <c r="S4478" i="1"/>
  <c r="T4478" i="1"/>
  <c r="U4478" i="1"/>
  <c r="V4478" i="1"/>
  <c r="W4478" i="1"/>
  <c r="S4479" i="1"/>
  <c r="T4479" i="1"/>
  <c r="U4479" i="1"/>
  <c r="V4479" i="1"/>
  <c r="W4479" i="1"/>
  <c r="S4480" i="1"/>
  <c r="T4480" i="1"/>
  <c r="U4480" i="1"/>
  <c r="V4480" i="1"/>
  <c r="W4480" i="1"/>
  <c r="S4481" i="1"/>
  <c r="T4481" i="1"/>
  <c r="U4481" i="1"/>
  <c r="V4481" i="1"/>
  <c r="W4481" i="1"/>
  <c r="S4482" i="1"/>
  <c r="T4482" i="1"/>
  <c r="U4482" i="1"/>
  <c r="V4482" i="1"/>
  <c r="W4482" i="1"/>
  <c r="S4483" i="1"/>
  <c r="T4483" i="1"/>
  <c r="U4483" i="1"/>
  <c r="V4483" i="1"/>
  <c r="W4483" i="1"/>
  <c r="S4484" i="1"/>
  <c r="T4484" i="1"/>
  <c r="U4484" i="1"/>
  <c r="V4484" i="1"/>
  <c r="W4484" i="1"/>
  <c r="S4485" i="1"/>
  <c r="T4485" i="1"/>
  <c r="U4485" i="1"/>
  <c r="V4485" i="1"/>
  <c r="W4485" i="1"/>
  <c r="S4486" i="1"/>
  <c r="T4486" i="1"/>
  <c r="U4486" i="1"/>
  <c r="V4486" i="1"/>
  <c r="W4486" i="1"/>
  <c r="S4487" i="1"/>
  <c r="T4487" i="1"/>
  <c r="U4487" i="1"/>
  <c r="V4487" i="1"/>
  <c r="W4487" i="1"/>
  <c r="S4488" i="1"/>
  <c r="T4488" i="1"/>
  <c r="U4488" i="1"/>
  <c r="V4488" i="1"/>
  <c r="W4488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52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62" i="1"/>
  <c r="T62" i="1"/>
  <c r="U62" i="1"/>
  <c r="V62" i="1"/>
  <c r="W6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6" i="1"/>
  <c r="T66" i="1"/>
  <c r="U66" i="1"/>
  <c r="V66" i="1"/>
  <c r="W66" i="1"/>
  <c r="S67" i="1"/>
  <c r="T67" i="1"/>
  <c r="U67" i="1"/>
  <c r="V67" i="1"/>
  <c r="W67" i="1"/>
  <c r="S68" i="1"/>
  <c r="T68" i="1"/>
  <c r="U68" i="1"/>
  <c r="V68" i="1"/>
  <c r="W68" i="1"/>
  <c r="S69" i="1"/>
  <c r="T69" i="1"/>
  <c r="U69" i="1"/>
  <c r="V69" i="1"/>
  <c r="W69" i="1"/>
  <c r="S70" i="1"/>
  <c r="T70" i="1"/>
  <c r="U70" i="1"/>
  <c r="V70" i="1"/>
  <c r="W70" i="1"/>
  <c r="S71" i="1"/>
  <c r="T71" i="1"/>
  <c r="U71" i="1"/>
  <c r="V71" i="1"/>
  <c r="W71" i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76" i="1"/>
  <c r="T76" i="1"/>
  <c r="U76" i="1"/>
  <c r="V76" i="1"/>
  <c r="W76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81" i="1"/>
  <c r="T81" i="1"/>
  <c r="U81" i="1"/>
  <c r="V81" i="1"/>
  <c r="W81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7" i="1"/>
  <c r="T87" i="1"/>
  <c r="U87" i="1"/>
  <c r="V87" i="1"/>
  <c r="W87" i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97" i="1"/>
  <c r="T97" i="1"/>
  <c r="U97" i="1"/>
  <c r="V97" i="1"/>
  <c r="W97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41" i="1"/>
  <c r="T141" i="1"/>
  <c r="U141" i="1"/>
  <c r="V141" i="1"/>
  <c r="W141" i="1"/>
  <c r="S142" i="1"/>
  <c r="T142" i="1"/>
  <c r="U142" i="1"/>
  <c r="V142" i="1"/>
  <c r="W142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46" i="1"/>
  <c r="T146" i="1"/>
  <c r="U146" i="1"/>
  <c r="V146" i="1"/>
  <c r="W146" i="1"/>
  <c r="S147" i="1"/>
  <c r="T147" i="1"/>
  <c r="U147" i="1"/>
  <c r="V147" i="1"/>
  <c r="W147" i="1"/>
  <c r="S148" i="1"/>
  <c r="T148" i="1"/>
  <c r="U148" i="1"/>
  <c r="V148" i="1"/>
  <c r="W148" i="1"/>
  <c r="S149" i="1"/>
  <c r="T149" i="1"/>
  <c r="U149" i="1"/>
  <c r="V149" i="1"/>
  <c r="W149" i="1"/>
  <c r="S150" i="1"/>
  <c r="T150" i="1"/>
  <c r="U150" i="1"/>
  <c r="V150" i="1"/>
  <c r="W150" i="1"/>
  <c r="S151" i="1"/>
  <c r="T151" i="1"/>
  <c r="U151" i="1"/>
  <c r="V151" i="1"/>
  <c r="W151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6" i="1"/>
  <c r="T156" i="1"/>
  <c r="U156" i="1"/>
  <c r="V156" i="1"/>
  <c r="W156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T171" i="1"/>
  <c r="U171" i="1"/>
  <c r="V171" i="1"/>
  <c r="W171" i="1"/>
  <c r="S172" i="1"/>
  <c r="T172" i="1"/>
  <c r="U172" i="1"/>
  <c r="V172" i="1"/>
  <c r="W172" i="1"/>
  <c r="S173" i="1"/>
  <c r="T173" i="1"/>
  <c r="U173" i="1"/>
  <c r="V173" i="1"/>
  <c r="W173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77" i="1"/>
  <c r="T177" i="1"/>
  <c r="U177" i="1"/>
  <c r="V177" i="1"/>
  <c r="W177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81" i="1"/>
  <c r="T181" i="1"/>
  <c r="U181" i="1"/>
  <c r="V181" i="1"/>
  <c r="W181" i="1"/>
  <c r="S182" i="1"/>
  <c r="T182" i="1"/>
  <c r="U182" i="1"/>
  <c r="V182" i="1"/>
  <c r="W182" i="1"/>
  <c r="S183" i="1"/>
  <c r="T183" i="1"/>
  <c r="U183" i="1"/>
  <c r="V183" i="1"/>
  <c r="W183" i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89" i="1"/>
  <c r="T189" i="1"/>
  <c r="U189" i="1"/>
  <c r="V189" i="1"/>
  <c r="W189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4" i="1"/>
  <c r="T194" i="1"/>
  <c r="U194" i="1"/>
  <c r="V194" i="1"/>
  <c r="W194" i="1"/>
  <c r="S195" i="1"/>
  <c r="T195" i="1"/>
  <c r="U195" i="1"/>
  <c r="V195" i="1"/>
  <c r="W195" i="1"/>
  <c r="S196" i="1"/>
  <c r="T196" i="1"/>
  <c r="U196" i="1"/>
  <c r="V196" i="1"/>
  <c r="W196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11" i="1"/>
  <c r="T211" i="1"/>
  <c r="U211" i="1"/>
  <c r="V211" i="1"/>
  <c r="W211" i="1"/>
  <c r="S212" i="1"/>
  <c r="T212" i="1"/>
  <c r="U212" i="1"/>
  <c r="V212" i="1"/>
  <c r="W212" i="1"/>
  <c r="S213" i="1"/>
  <c r="T213" i="1"/>
  <c r="U213" i="1"/>
  <c r="V213" i="1"/>
  <c r="W213" i="1"/>
  <c r="S214" i="1"/>
  <c r="T214" i="1"/>
  <c r="U214" i="1"/>
  <c r="V214" i="1"/>
  <c r="W214" i="1"/>
  <c r="S215" i="1"/>
  <c r="T215" i="1"/>
  <c r="U215" i="1"/>
  <c r="V215" i="1"/>
  <c r="W215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21" i="1"/>
  <c r="T221" i="1"/>
  <c r="U221" i="1"/>
  <c r="V221" i="1"/>
  <c r="W221" i="1"/>
  <c r="S222" i="1"/>
  <c r="T222" i="1"/>
  <c r="U222" i="1"/>
  <c r="V222" i="1"/>
  <c r="W222" i="1"/>
  <c r="S223" i="1"/>
  <c r="T223" i="1"/>
  <c r="U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8" i="1"/>
  <c r="T228" i="1"/>
  <c r="U228" i="1"/>
  <c r="V228" i="1"/>
  <c r="W228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T235" i="1"/>
  <c r="U235" i="1"/>
  <c r="V235" i="1"/>
  <c r="W235" i="1"/>
  <c r="S236" i="1"/>
  <c r="T236" i="1"/>
  <c r="U236" i="1"/>
  <c r="V236" i="1"/>
  <c r="W236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S274" i="1"/>
  <c r="T274" i="1"/>
  <c r="U274" i="1"/>
  <c r="V274" i="1"/>
  <c r="W274" i="1"/>
  <c r="S275" i="1"/>
  <c r="T275" i="1"/>
  <c r="U275" i="1"/>
  <c r="V275" i="1"/>
  <c r="W275" i="1"/>
  <c r="S276" i="1"/>
  <c r="T276" i="1"/>
  <c r="U276" i="1"/>
  <c r="V276" i="1"/>
  <c r="W276" i="1"/>
  <c r="S277" i="1"/>
  <c r="T277" i="1"/>
  <c r="U277" i="1"/>
  <c r="V277" i="1"/>
  <c r="W277" i="1"/>
  <c r="S278" i="1"/>
  <c r="T278" i="1"/>
  <c r="U278" i="1"/>
  <c r="V278" i="1"/>
  <c r="W278" i="1"/>
  <c r="S279" i="1"/>
  <c r="T279" i="1"/>
  <c r="U279" i="1"/>
  <c r="V279" i="1"/>
  <c r="W279" i="1"/>
  <c r="S280" i="1"/>
  <c r="T280" i="1"/>
  <c r="U280" i="1"/>
  <c r="V280" i="1"/>
  <c r="W280" i="1"/>
  <c r="S281" i="1"/>
  <c r="T281" i="1"/>
  <c r="U281" i="1"/>
  <c r="V281" i="1"/>
  <c r="W281" i="1"/>
  <c r="S282" i="1"/>
  <c r="T282" i="1"/>
  <c r="U282" i="1"/>
  <c r="V282" i="1"/>
  <c r="W282" i="1"/>
  <c r="S283" i="1"/>
  <c r="T283" i="1"/>
  <c r="U283" i="1"/>
  <c r="V283" i="1"/>
  <c r="W283" i="1"/>
  <c r="S284" i="1"/>
  <c r="T284" i="1"/>
  <c r="U284" i="1"/>
  <c r="V284" i="1"/>
  <c r="W284" i="1"/>
  <c r="S285" i="1"/>
  <c r="T285" i="1"/>
  <c r="U285" i="1"/>
  <c r="V285" i="1"/>
  <c r="W285" i="1"/>
  <c r="S286" i="1"/>
  <c r="T286" i="1"/>
  <c r="U286" i="1"/>
  <c r="V286" i="1"/>
  <c r="W286" i="1"/>
  <c r="S287" i="1"/>
  <c r="T287" i="1"/>
  <c r="U287" i="1"/>
  <c r="V287" i="1"/>
  <c r="W287" i="1"/>
  <c r="S288" i="1"/>
  <c r="T288" i="1"/>
  <c r="U288" i="1"/>
  <c r="V288" i="1"/>
  <c r="W288" i="1"/>
  <c r="S289" i="1"/>
  <c r="T289" i="1"/>
  <c r="U289" i="1"/>
  <c r="V289" i="1"/>
  <c r="W289" i="1"/>
  <c r="S290" i="1"/>
  <c r="T290" i="1"/>
  <c r="U290" i="1"/>
  <c r="V290" i="1"/>
  <c r="W290" i="1"/>
  <c r="S291" i="1"/>
  <c r="T291" i="1"/>
  <c r="U291" i="1"/>
  <c r="V291" i="1"/>
  <c r="W291" i="1"/>
  <c r="S292" i="1"/>
  <c r="T292" i="1"/>
  <c r="U292" i="1"/>
  <c r="V292" i="1"/>
  <c r="W292" i="1"/>
  <c r="S293" i="1"/>
  <c r="T293" i="1"/>
  <c r="U293" i="1"/>
  <c r="V293" i="1"/>
  <c r="W293" i="1"/>
  <c r="S294" i="1"/>
  <c r="T294" i="1"/>
  <c r="U294" i="1"/>
  <c r="V294" i="1"/>
  <c r="W294" i="1"/>
  <c r="S295" i="1"/>
  <c r="T295" i="1"/>
  <c r="U295" i="1"/>
  <c r="V295" i="1"/>
  <c r="W295" i="1"/>
  <c r="S296" i="1"/>
  <c r="T296" i="1"/>
  <c r="U296" i="1"/>
  <c r="V296" i="1"/>
  <c r="W296" i="1"/>
  <c r="S297" i="1"/>
  <c r="T297" i="1"/>
  <c r="U297" i="1"/>
  <c r="V297" i="1"/>
  <c r="W297" i="1"/>
  <c r="S298" i="1"/>
  <c r="T298" i="1"/>
  <c r="U298" i="1"/>
  <c r="V298" i="1"/>
  <c r="W298" i="1"/>
  <c r="S299" i="1"/>
  <c r="T299" i="1"/>
  <c r="U299" i="1"/>
  <c r="V299" i="1"/>
  <c r="W299" i="1"/>
  <c r="S300" i="1"/>
  <c r="T300" i="1"/>
  <c r="U300" i="1"/>
  <c r="V300" i="1"/>
  <c r="W300" i="1"/>
  <c r="S301" i="1"/>
  <c r="T301" i="1"/>
  <c r="U301" i="1"/>
  <c r="V301" i="1"/>
  <c r="W301" i="1"/>
  <c r="S302" i="1"/>
  <c r="T302" i="1"/>
  <c r="U302" i="1"/>
  <c r="V302" i="1"/>
  <c r="W302" i="1"/>
  <c r="S303" i="1"/>
  <c r="T303" i="1"/>
  <c r="U303" i="1"/>
  <c r="V303" i="1"/>
  <c r="W303" i="1"/>
  <c r="S304" i="1"/>
  <c r="T304" i="1"/>
  <c r="U304" i="1"/>
  <c r="V304" i="1"/>
  <c r="W304" i="1"/>
  <c r="S305" i="1"/>
  <c r="T305" i="1"/>
  <c r="U305" i="1"/>
  <c r="V305" i="1"/>
  <c r="W305" i="1"/>
  <c r="S306" i="1"/>
  <c r="T306" i="1"/>
  <c r="U306" i="1"/>
  <c r="V306" i="1"/>
  <c r="W306" i="1"/>
  <c r="S307" i="1"/>
  <c r="T307" i="1"/>
  <c r="U307" i="1"/>
  <c r="V307" i="1"/>
  <c r="W307" i="1"/>
  <c r="S308" i="1"/>
  <c r="T308" i="1"/>
  <c r="U308" i="1"/>
  <c r="V308" i="1"/>
  <c r="W308" i="1"/>
  <c r="S309" i="1"/>
  <c r="T309" i="1"/>
  <c r="U309" i="1"/>
  <c r="V309" i="1"/>
  <c r="W309" i="1"/>
  <c r="S310" i="1"/>
  <c r="T310" i="1"/>
  <c r="U310" i="1"/>
  <c r="V310" i="1"/>
  <c r="W310" i="1"/>
  <c r="S311" i="1"/>
  <c r="T311" i="1"/>
  <c r="U311" i="1"/>
  <c r="V311" i="1"/>
  <c r="W311" i="1"/>
  <c r="S312" i="1"/>
  <c r="T312" i="1"/>
  <c r="U312" i="1"/>
  <c r="V312" i="1"/>
  <c r="W312" i="1"/>
  <c r="S313" i="1"/>
  <c r="T313" i="1"/>
  <c r="U313" i="1"/>
  <c r="V313" i="1"/>
  <c r="W313" i="1"/>
  <c r="S314" i="1"/>
  <c r="T314" i="1"/>
  <c r="U314" i="1"/>
  <c r="V314" i="1"/>
  <c r="W314" i="1"/>
  <c r="S315" i="1"/>
  <c r="T315" i="1"/>
  <c r="U315" i="1"/>
  <c r="V315" i="1"/>
  <c r="W315" i="1"/>
  <c r="S316" i="1"/>
  <c r="T316" i="1"/>
  <c r="U316" i="1"/>
  <c r="V316" i="1"/>
  <c r="W316" i="1"/>
  <c r="S317" i="1"/>
  <c r="T317" i="1"/>
  <c r="U317" i="1"/>
  <c r="V317" i="1"/>
  <c r="W317" i="1"/>
  <c r="S318" i="1"/>
  <c r="T318" i="1"/>
  <c r="U318" i="1"/>
  <c r="V318" i="1"/>
  <c r="W318" i="1"/>
  <c r="S319" i="1"/>
  <c r="T319" i="1"/>
  <c r="U319" i="1"/>
  <c r="V319" i="1"/>
  <c r="W319" i="1"/>
  <c r="S320" i="1"/>
  <c r="T320" i="1"/>
  <c r="U320" i="1"/>
  <c r="V320" i="1"/>
  <c r="W320" i="1"/>
  <c r="S321" i="1"/>
  <c r="T321" i="1"/>
  <c r="U321" i="1"/>
  <c r="V321" i="1"/>
  <c r="W321" i="1"/>
  <c r="S322" i="1"/>
  <c r="T322" i="1"/>
  <c r="U322" i="1"/>
  <c r="V322" i="1"/>
  <c r="W322" i="1"/>
  <c r="S323" i="1"/>
  <c r="T323" i="1"/>
  <c r="U323" i="1"/>
  <c r="V323" i="1"/>
  <c r="W323" i="1"/>
  <c r="S324" i="1"/>
  <c r="T324" i="1"/>
  <c r="U324" i="1"/>
  <c r="V324" i="1"/>
  <c r="W324" i="1"/>
  <c r="S325" i="1"/>
  <c r="T325" i="1"/>
  <c r="U325" i="1"/>
  <c r="V325" i="1"/>
  <c r="W325" i="1"/>
  <c r="S326" i="1"/>
  <c r="T326" i="1"/>
  <c r="U326" i="1"/>
  <c r="V326" i="1"/>
  <c r="W326" i="1"/>
  <c r="S327" i="1"/>
  <c r="T327" i="1"/>
  <c r="U327" i="1"/>
  <c r="V327" i="1"/>
  <c r="W327" i="1"/>
  <c r="S328" i="1"/>
  <c r="T328" i="1"/>
  <c r="U328" i="1"/>
  <c r="V328" i="1"/>
  <c r="W328" i="1"/>
  <c r="S329" i="1"/>
  <c r="T329" i="1"/>
  <c r="U329" i="1"/>
  <c r="V329" i="1"/>
  <c r="W329" i="1"/>
  <c r="S330" i="1"/>
  <c r="T330" i="1"/>
  <c r="U330" i="1"/>
  <c r="V330" i="1"/>
  <c r="W330" i="1"/>
  <c r="S331" i="1"/>
  <c r="T331" i="1"/>
  <c r="U331" i="1"/>
  <c r="V331" i="1"/>
  <c r="W331" i="1"/>
  <c r="S332" i="1"/>
  <c r="T332" i="1"/>
  <c r="U332" i="1"/>
  <c r="V332" i="1"/>
  <c r="W332" i="1"/>
  <c r="S333" i="1"/>
  <c r="T333" i="1"/>
  <c r="U333" i="1"/>
  <c r="V333" i="1"/>
  <c r="W333" i="1"/>
  <c r="S334" i="1"/>
  <c r="T334" i="1"/>
  <c r="U334" i="1"/>
  <c r="V334" i="1"/>
  <c r="W334" i="1"/>
  <c r="S335" i="1"/>
  <c r="T335" i="1"/>
  <c r="U335" i="1"/>
  <c r="V335" i="1"/>
  <c r="W335" i="1"/>
  <c r="S336" i="1"/>
  <c r="T336" i="1"/>
  <c r="U336" i="1"/>
  <c r="V336" i="1"/>
  <c r="W336" i="1"/>
  <c r="S337" i="1"/>
  <c r="T337" i="1"/>
  <c r="U337" i="1"/>
  <c r="V337" i="1"/>
  <c r="W337" i="1"/>
  <c r="S338" i="1"/>
  <c r="T338" i="1"/>
  <c r="U338" i="1"/>
  <c r="V338" i="1"/>
  <c r="W338" i="1"/>
  <c r="S339" i="1"/>
  <c r="T339" i="1"/>
  <c r="U339" i="1"/>
  <c r="V339" i="1"/>
  <c r="W339" i="1"/>
  <c r="S340" i="1"/>
  <c r="T340" i="1"/>
  <c r="U340" i="1"/>
  <c r="V340" i="1"/>
  <c r="W340" i="1"/>
  <c r="S341" i="1"/>
  <c r="T341" i="1"/>
  <c r="U341" i="1"/>
  <c r="V341" i="1"/>
  <c r="W341" i="1"/>
  <c r="S342" i="1"/>
  <c r="T342" i="1"/>
  <c r="U342" i="1"/>
  <c r="V342" i="1"/>
  <c r="W342" i="1"/>
  <c r="S343" i="1"/>
  <c r="T343" i="1"/>
  <c r="U343" i="1"/>
  <c r="V343" i="1"/>
  <c r="W343" i="1"/>
  <c r="S344" i="1"/>
  <c r="T344" i="1"/>
  <c r="U344" i="1"/>
  <c r="V344" i="1"/>
  <c r="W344" i="1"/>
  <c r="S345" i="1"/>
  <c r="T345" i="1"/>
  <c r="U345" i="1"/>
  <c r="V345" i="1"/>
  <c r="W345" i="1"/>
  <c r="S346" i="1"/>
  <c r="T346" i="1"/>
  <c r="U346" i="1"/>
  <c r="V346" i="1"/>
  <c r="W346" i="1"/>
  <c r="S347" i="1"/>
  <c r="T347" i="1"/>
  <c r="U347" i="1"/>
  <c r="V347" i="1"/>
  <c r="W347" i="1"/>
  <c r="S348" i="1"/>
  <c r="T348" i="1"/>
  <c r="U348" i="1"/>
  <c r="V348" i="1"/>
  <c r="W348" i="1"/>
  <c r="S349" i="1"/>
  <c r="T349" i="1"/>
  <c r="U349" i="1"/>
  <c r="V349" i="1"/>
  <c r="W349" i="1"/>
  <c r="S350" i="1"/>
  <c r="T350" i="1"/>
  <c r="U350" i="1"/>
  <c r="V350" i="1"/>
  <c r="W350" i="1"/>
  <c r="S351" i="1"/>
  <c r="T351" i="1"/>
  <c r="U351" i="1"/>
  <c r="V351" i="1"/>
  <c r="W351" i="1"/>
  <c r="S352" i="1"/>
  <c r="T352" i="1"/>
  <c r="U352" i="1"/>
  <c r="V352" i="1"/>
  <c r="W352" i="1"/>
  <c r="S353" i="1"/>
  <c r="T353" i="1"/>
  <c r="U353" i="1"/>
  <c r="V353" i="1"/>
  <c r="W353" i="1"/>
  <c r="S354" i="1"/>
  <c r="T354" i="1"/>
  <c r="U354" i="1"/>
  <c r="V354" i="1"/>
  <c r="W354" i="1"/>
  <c r="S355" i="1"/>
  <c r="T355" i="1"/>
  <c r="U355" i="1"/>
  <c r="V355" i="1"/>
  <c r="W355" i="1"/>
  <c r="S356" i="1"/>
  <c r="T356" i="1"/>
  <c r="U356" i="1"/>
  <c r="V356" i="1"/>
  <c r="W356" i="1"/>
  <c r="S357" i="1"/>
  <c r="T357" i="1"/>
  <c r="U357" i="1"/>
  <c r="V357" i="1"/>
  <c r="W357" i="1"/>
  <c r="S358" i="1"/>
  <c r="T358" i="1"/>
  <c r="U358" i="1"/>
  <c r="V358" i="1"/>
  <c r="W358" i="1"/>
  <c r="S359" i="1"/>
  <c r="T359" i="1"/>
  <c r="U359" i="1"/>
  <c r="V359" i="1"/>
  <c r="W359" i="1"/>
  <c r="S360" i="1"/>
  <c r="T360" i="1"/>
  <c r="U360" i="1"/>
  <c r="V360" i="1"/>
  <c r="W360" i="1"/>
  <c r="S361" i="1"/>
  <c r="T361" i="1"/>
  <c r="U361" i="1"/>
  <c r="V361" i="1"/>
  <c r="W361" i="1"/>
  <c r="S362" i="1"/>
  <c r="T362" i="1"/>
  <c r="U362" i="1"/>
  <c r="V362" i="1"/>
  <c r="W362" i="1"/>
  <c r="S363" i="1"/>
  <c r="T363" i="1"/>
  <c r="U363" i="1"/>
  <c r="V363" i="1"/>
  <c r="W363" i="1"/>
  <c r="S364" i="1"/>
  <c r="T364" i="1"/>
  <c r="U364" i="1"/>
  <c r="V364" i="1"/>
  <c r="W364" i="1"/>
  <c r="S365" i="1"/>
  <c r="T365" i="1"/>
  <c r="U365" i="1"/>
  <c r="V365" i="1"/>
  <c r="W365" i="1"/>
  <c r="S366" i="1"/>
  <c r="T366" i="1"/>
  <c r="U366" i="1"/>
  <c r="V366" i="1"/>
  <c r="W366" i="1"/>
  <c r="S367" i="1"/>
  <c r="T367" i="1"/>
  <c r="U367" i="1"/>
  <c r="V367" i="1"/>
  <c r="W367" i="1"/>
  <c r="S368" i="1"/>
  <c r="T368" i="1"/>
  <c r="U368" i="1"/>
  <c r="V368" i="1"/>
  <c r="W368" i="1"/>
  <c r="S369" i="1"/>
  <c r="T369" i="1"/>
  <c r="U369" i="1"/>
  <c r="V369" i="1"/>
  <c r="W369" i="1"/>
  <c r="S370" i="1"/>
  <c r="T370" i="1"/>
  <c r="U370" i="1"/>
  <c r="V370" i="1"/>
  <c r="W370" i="1"/>
  <c r="S371" i="1"/>
  <c r="T371" i="1"/>
  <c r="U371" i="1"/>
  <c r="V371" i="1"/>
  <c r="W371" i="1"/>
  <c r="S372" i="1"/>
  <c r="T372" i="1"/>
  <c r="U372" i="1"/>
  <c r="V372" i="1"/>
  <c r="W372" i="1"/>
  <c r="S373" i="1"/>
  <c r="T373" i="1"/>
  <c r="U373" i="1"/>
  <c r="V373" i="1"/>
  <c r="W373" i="1"/>
  <c r="S374" i="1"/>
  <c r="T374" i="1"/>
  <c r="U374" i="1"/>
  <c r="V374" i="1"/>
  <c r="W374" i="1"/>
  <c r="S375" i="1"/>
  <c r="T375" i="1"/>
  <c r="U375" i="1"/>
  <c r="V375" i="1"/>
  <c r="W375" i="1"/>
  <c r="S376" i="1"/>
  <c r="T376" i="1"/>
  <c r="U376" i="1"/>
  <c r="V376" i="1"/>
  <c r="W376" i="1"/>
  <c r="S377" i="1"/>
  <c r="T377" i="1"/>
  <c r="U377" i="1"/>
  <c r="V377" i="1"/>
  <c r="W377" i="1"/>
  <c r="S378" i="1"/>
  <c r="T378" i="1"/>
  <c r="U378" i="1"/>
  <c r="V378" i="1"/>
  <c r="W378" i="1"/>
  <c r="S379" i="1"/>
  <c r="T379" i="1"/>
  <c r="U379" i="1"/>
  <c r="V379" i="1"/>
  <c r="W379" i="1"/>
  <c r="S380" i="1"/>
  <c r="T380" i="1"/>
  <c r="U380" i="1"/>
  <c r="V380" i="1"/>
  <c r="W380" i="1"/>
  <c r="S381" i="1"/>
  <c r="T381" i="1"/>
  <c r="U381" i="1"/>
  <c r="V381" i="1"/>
  <c r="W381" i="1"/>
  <c r="S382" i="1"/>
  <c r="T382" i="1"/>
  <c r="U382" i="1"/>
  <c r="V382" i="1"/>
  <c r="W382" i="1"/>
  <c r="S383" i="1"/>
  <c r="T383" i="1"/>
  <c r="U383" i="1"/>
  <c r="V383" i="1"/>
  <c r="W383" i="1"/>
  <c r="S384" i="1"/>
  <c r="T384" i="1"/>
  <c r="U384" i="1"/>
  <c r="V384" i="1"/>
  <c r="W384" i="1"/>
  <c r="S385" i="1"/>
  <c r="T385" i="1"/>
  <c r="U385" i="1"/>
  <c r="V385" i="1"/>
  <c r="W385" i="1"/>
  <c r="S386" i="1"/>
  <c r="T386" i="1"/>
  <c r="U386" i="1"/>
  <c r="V386" i="1"/>
  <c r="W386" i="1"/>
  <c r="S387" i="1"/>
  <c r="T387" i="1"/>
  <c r="U387" i="1"/>
  <c r="V387" i="1"/>
  <c r="W387" i="1"/>
  <c r="S388" i="1"/>
  <c r="T388" i="1"/>
  <c r="U388" i="1"/>
  <c r="V388" i="1"/>
  <c r="W388" i="1"/>
  <c r="S389" i="1"/>
  <c r="T389" i="1"/>
  <c r="U389" i="1"/>
  <c r="V389" i="1"/>
  <c r="W389" i="1"/>
  <c r="S390" i="1"/>
  <c r="T390" i="1"/>
  <c r="U390" i="1"/>
  <c r="V390" i="1"/>
  <c r="W390" i="1"/>
  <c r="S391" i="1"/>
  <c r="T391" i="1"/>
  <c r="U391" i="1"/>
  <c r="V391" i="1"/>
  <c r="W391" i="1"/>
  <c r="S392" i="1"/>
  <c r="T392" i="1"/>
  <c r="U392" i="1"/>
  <c r="V392" i="1"/>
  <c r="W392" i="1"/>
  <c r="S393" i="1"/>
  <c r="T393" i="1"/>
  <c r="U393" i="1"/>
  <c r="V393" i="1"/>
  <c r="W393" i="1"/>
  <c r="S394" i="1"/>
  <c r="T394" i="1"/>
  <c r="U394" i="1"/>
  <c r="V394" i="1"/>
  <c r="W394" i="1"/>
  <c r="S395" i="1"/>
  <c r="T395" i="1"/>
  <c r="U395" i="1"/>
  <c r="V395" i="1"/>
  <c r="W395" i="1"/>
  <c r="S396" i="1"/>
  <c r="T396" i="1"/>
  <c r="U396" i="1"/>
  <c r="V396" i="1"/>
  <c r="W396" i="1"/>
  <c r="S397" i="1"/>
  <c r="T397" i="1"/>
  <c r="U397" i="1"/>
  <c r="V397" i="1"/>
  <c r="W397" i="1"/>
  <c r="S398" i="1"/>
  <c r="T398" i="1"/>
  <c r="U398" i="1"/>
  <c r="V398" i="1"/>
  <c r="W398" i="1"/>
  <c r="S399" i="1"/>
  <c r="T399" i="1"/>
  <c r="U399" i="1"/>
  <c r="V399" i="1"/>
  <c r="W399" i="1"/>
  <c r="S400" i="1"/>
  <c r="T400" i="1"/>
  <c r="U400" i="1"/>
  <c r="V400" i="1"/>
  <c r="W400" i="1"/>
  <c r="S401" i="1"/>
  <c r="T401" i="1"/>
  <c r="U401" i="1"/>
  <c r="V401" i="1"/>
  <c r="W401" i="1"/>
  <c r="S402" i="1"/>
  <c r="T402" i="1"/>
  <c r="U402" i="1"/>
  <c r="V402" i="1"/>
  <c r="W402" i="1"/>
  <c r="S403" i="1"/>
  <c r="T403" i="1"/>
  <c r="U403" i="1"/>
  <c r="V403" i="1"/>
  <c r="W403" i="1"/>
  <c r="S404" i="1"/>
  <c r="T404" i="1"/>
  <c r="U404" i="1"/>
  <c r="V404" i="1"/>
  <c r="W404" i="1"/>
  <c r="S405" i="1"/>
  <c r="T405" i="1"/>
  <c r="U405" i="1"/>
  <c r="V405" i="1"/>
  <c r="W405" i="1"/>
  <c r="S406" i="1"/>
  <c r="T406" i="1"/>
  <c r="U406" i="1"/>
  <c r="V406" i="1"/>
  <c r="W406" i="1"/>
  <c r="S407" i="1"/>
  <c r="T407" i="1"/>
  <c r="U407" i="1"/>
  <c r="V407" i="1"/>
  <c r="W407" i="1"/>
  <c r="S408" i="1"/>
  <c r="T408" i="1"/>
  <c r="U408" i="1"/>
  <c r="V408" i="1"/>
  <c r="W408" i="1"/>
  <c r="S409" i="1"/>
  <c r="T409" i="1"/>
  <c r="U409" i="1"/>
  <c r="V409" i="1"/>
  <c r="W409" i="1"/>
  <c r="S410" i="1"/>
  <c r="T410" i="1"/>
  <c r="U410" i="1"/>
  <c r="V410" i="1"/>
  <c r="W410" i="1"/>
  <c r="S411" i="1"/>
  <c r="T411" i="1"/>
  <c r="U411" i="1"/>
  <c r="V411" i="1"/>
  <c r="W411" i="1"/>
  <c r="S412" i="1"/>
  <c r="T412" i="1"/>
  <c r="U412" i="1"/>
  <c r="V412" i="1"/>
  <c r="W412" i="1"/>
  <c r="S413" i="1"/>
  <c r="T413" i="1"/>
  <c r="U413" i="1"/>
  <c r="V413" i="1"/>
  <c r="W413" i="1"/>
  <c r="S414" i="1"/>
  <c r="T414" i="1"/>
  <c r="U414" i="1"/>
  <c r="V414" i="1"/>
  <c r="W414" i="1"/>
  <c r="S415" i="1"/>
  <c r="T415" i="1"/>
  <c r="U415" i="1"/>
  <c r="V415" i="1"/>
  <c r="W415" i="1"/>
  <c r="S416" i="1"/>
  <c r="T416" i="1"/>
  <c r="U416" i="1"/>
  <c r="V416" i="1"/>
  <c r="W416" i="1"/>
  <c r="S417" i="1"/>
  <c r="T417" i="1"/>
  <c r="U417" i="1"/>
  <c r="V417" i="1"/>
  <c r="W417" i="1"/>
  <c r="S418" i="1"/>
  <c r="T418" i="1"/>
  <c r="U418" i="1"/>
  <c r="V418" i="1"/>
  <c r="W418" i="1"/>
  <c r="S419" i="1"/>
  <c r="T419" i="1"/>
  <c r="U419" i="1"/>
  <c r="V419" i="1"/>
  <c r="W419" i="1"/>
  <c r="S420" i="1"/>
  <c r="T420" i="1"/>
  <c r="U420" i="1"/>
  <c r="V420" i="1"/>
  <c r="W420" i="1"/>
  <c r="S421" i="1"/>
  <c r="T421" i="1"/>
  <c r="U421" i="1"/>
  <c r="V421" i="1"/>
  <c r="W421" i="1"/>
  <c r="S422" i="1"/>
  <c r="T422" i="1"/>
  <c r="U422" i="1"/>
  <c r="V422" i="1"/>
  <c r="W422" i="1"/>
  <c r="S423" i="1"/>
  <c r="T423" i="1"/>
  <c r="U423" i="1"/>
  <c r="V423" i="1"/>
  <c r="W423" i="1"/>
  <c r="S424" i="1"/>
  <c r="T424" i="1"/>
  <c r="U424" i="1"/>
  <c r="V424" i="1"/>
  <c r="W424" i="1"/>
  <c r="S425" i="1"/>
  <c r="T425" i="1"/>
  <c r="U425" i="1"/>
  <c r="V425" i="1"/>
  <c r="W425" i="1"/>
  <c r="S426" i="1"/>
  <c r="T426" i="1"/>
  <c r="U426" i="1"/>
  <c r="V426" i="1"/>
  <c r="W426" i="1"/>
  <c r="S427" i="1"/>
  <c r="T427" i="1"/>
  <c r="U427" i="1"/>
  <c r="V427" i="1"/>
  <c r="W427" i="1"/>
  <c r="S428" i="1"/>
  <c r="T428" i="1"/>
  <c r="U428" i="1"/>
  <c r="V428" i="1"/>
  <c r="W428" i="1"/>
  <c r="S429" i="1"/>
  <c r="T429" i="1"/>
  <c r="U429" i="1"/>
  <c r="V429" i="1"/>
  <c r="W429" i="1"/>
  <c r="S430" i="1"/>
  <c r="T430" i="1"/>
  <c r="U430" i="1"/>
  <c r="V430" i="1"/>
  <c r="W430" i="1"/>
  <c r="S431" i="1"/>
  <c r="T431" i="1"/>
  <c r="U431" i="1"/>
  <c r="V431" i="1"/>
  <c r="W431" i="1"/>
  <c r="S432" i="1"/>
  <c r="T432" i="1"/>
  <c r="U432" i="1"/>
  <c r="V432" i="1"/>
  <c r="W432" i="1"/>
  <c r="S433" i="1"/>
  <c r="T433" i="1"/>
  <c r="U433" i="1"/>
  <c r="V433" i="1"/>
  <c r="W433" i="1"/>
  <c r="S434" i="1"/>
  <c r="T434" i="1"/>
  <c r="U434" i="1"/>
  <c r="V434" i="1"/>
  <c r="W434" i="1"/>
  <c r="S435" i="1"/>
  <c r="T435" i="1"/>
  <c r="U435" i="1"/>
  <c r="V435" i="1"/>
  <c r="W435" i="1"/>
  <c r="S436" i="1"/>
  <c r="T436" i="1"/>
  <c r="U436" i="1"/>
  <c r="V436" i="1"/>
  <c r="W436" i="1"/>
  <c r="S437" i="1"/>
  <c r="T437" i="1"/>
  <c r="U437" i="1"/>
  <c r="V437" i="1"/>
  <c r="W437" i="1"/>
  <c r="S438" i="1"/>
  <c r="T438" i="1"/>
  <c r="U438" i="1"/>
  <c r="V438" i="1"/>
  <c r="W438" i="1"/>
  <c r="S439" i="1"/>
  <c r="T439" i="1"/>
  <c r="U439" i="1"/>
  <c r="V439" i="1"/>
  <c r="W439" i="1"/>
  <c r="S440" i="1"/>
  <c r="T440" i="1"/>
  <c r="U440" i="1"/>
  <c r="V440" i="1"/>
  <c r="W440" i="1"/>
  <c r="S441" i="1"/>
  <c r="T441" i="1"/>
  <c r="U441" i="1"/>
  <c r="V441" i="1"/>
  <c r="W441" i="1"/>
  <c r="S442" i="1"/>
  <c r="T442" i="1"/>
  <c r="U442" i="1"/>
  <c r="V442" i="1"/>
  <c r="W442" i="1"/>
  <c r="S443" i="1"/>
  <c r="T443" i="1"/>
  <c r="U443" i="1"/>
  <c r="V443" i="1"/>
  <c r="W443" i="1"/>
  <c r="S444" i="1"/>
  <c r="T444" i="1"/>
  <c r="U444" i="1"/>
  <c r="V444" i="1"/>
  <c r="W444" i="1"/>
  <c r="S445" i="1"/>
  <c r="T445" i="1"/>
  <c r="U445" i="1"/>
  <c r="V445" i="1"/>
  <c r="W445" i="1"/>
  <c r="S446" i="1"/>
  <c r="T446" i="1"/>
  <c r="U446" i="1"/>
  <c r="V446" i="1"/>
  <c r="W446" i="1"/>
  <c r="S447" i="1"/>
  <c r="T447" i="1"/>
  <c r="U447" i="1"/>
  <c r="V447" i="1"/>
  <c r="W447" i="1"/>
  <c r="S448" i="1"/>
  <c r="T448" i="1"/>
  <c r="U448" i="1"/>
  <c r="V448" i="1"/>
  <c r="W448" i="1"/>
  <c r="S449" i="1"/>
  <c r="T449" i="1"/>
  <c r="U449" i="1"/>
  <c r="V449" i="1"/>
  <c r="W449" i="1"/>
  <c r="S450" i="1"/>
  <c r="T450" i="1"/>
  <c r="U450" i="1"/>
  <c r="V450" i="1"/>
  <c r="W450" i="1"/>
  <c r="S451" i="1"/>
  <c r="T451" i="1"/>
  <c r="U451" i="1"/>
  <c r="V451" i="1"/>
  <c r="W451" i="1"/>
  <c r="S452" i="1"/>
  <c r="T452" i="1"/>
  <c r="U452" i="1"/>
  <c r="V452" i="1"/>
  <c r="W452" i="1"/>
  <c r="S453" i="1"/>
  <c r="T453" i="1"/>
  <c r="U453" i="1"/>
  <c r="V453" i="1"/>
  <c r="W453" i="1"/>
  <c r="S454" i="1"/>
  <c r="T454" i="1"/>
  <c r="U454" i="1"/>
  <c r="V454" i="1"/>
  <c r="W454" i="1"/>
  <c r="S455" i="1"/>
  <c r="T455" i="1"/>
  <c r="U455" i="1"/>
  <c r="V455" i="1"/>
  <c r="W455" i="1"/>
  <c r="S456" i="1"/>
  <c r="T456" i="1"/>
  <c r="U456" i="1"/>
  <c r="V456" i="1"/>
  <c r="W456" i="1"/>
  <c r="S457" i="1"/>
  <c r="T457" i="1"/>
  <c r="U457" i="1"/>
  <c r="V457" i="1"/>
  <c r="W457" i="1"/>
  <c r="S458" i="1"/>
  <c r="T458" i="1"/>
  <c r="U458" i="1"/>
  <c r="V458" i="1"/>
  <c r="W458" i="1"/>
  <c r="S459" i="1"/>
  <c r="T459" i="1"/>
  <c r="U459" i="1"/>
  <c r="V459" i="1"/>
  <c r="W459" i="1"/>
  <c r="S460" i="1"/>
  <c r="T460" i="1"/>
  <c r="U460" i="1"/>
  <c r="V460" i="1"/>
  <c r="W460" i="1"/>
  <c r="S461" i="1"/>
  <c r="T461" i="1"/>
  <c r="U461" i="1"/>
  <c r="V461" i="1"/>
  <c r="W461" i="1"/>
  <c r="S462" i="1"/>
  <c r="T462" i="1"/>
  <c r="U462" i="1"/>
  <c r="V462" i="1"/>
  <c r="W462" i="1"/>
  <c r="S463" i="1"/>
  <c r="T463" i="1"/>
  <c r="U463" i="1"/>
  <c r="V463" i="1"/>
  <c r="W463" i="1"/>
  <c r="S464" i="1"/>
  <c r="T464" i="1"/>
  <c r="U464" i="1"/>
  <c r="V464" i="1"/>
  <c r="W464" i="1"/>
  <c r="S465" i="1"/>
  <c r="T465" i="1"/>
  <c r="U465" i="1"/>
  <c r="V465" i="1"/>
  <c r="W465" i="1"/>
  <c r="S466" i="1"/>
  <c r="T466" i="1"/>
  <c r="U466" i="1"/>
  <c r="V466" i="1"/>
  <c r="W466" i="1"/>
  <c r="S467" i="1"/>
  <c r="T467" i="1"/>
  <c r="U467" i="1"/>
  <c r="V467" i="1"/>
  <c r="W467" i="1"/>
  <c r="S468" i="1"/>
  <c r="T468" i="1"/>
  <c r="U468" i="1"/>
  <c r="V468" i="1"/>
  <c r="W468" i="1"/>
  <c r="S469" i="1"/>
  <c r="T469" i="1"/>
  <c r="U469" i="1"/>
  <c r="V469" i="1"/>
  <c r="W469" i="1"/>
  <c r="S470" i="1"/>
  <c r="T470" i="1"/>
  <c r="U470" i="1"/>
  <c r="V470" i="1"/>
  <c r="W470" i="1"/>
  <c r="S471" i="1"/>
  <c r="T471" i="1"/>
  <c r="U471" i="1"/>
  <c r="V471" i="1"/>
  <c r="W471" i="1"/>
  <c r="S472" i="1"/>
  <c r="T472" i="1"/>
  <c r="U472" i="1"/>
  <c r="V472" i="1"/>
  <c r="W472" i="1"/>
  <c r="S473" i="1"/>
  <c r="T473" i="1"/>
  <c r="U473" i="1"/>
  <c r="V473" i="1"/>
  <c r="W473" i="1"/>
  <c r="S474" i="1"/>
  <c r="T474" i="1"/>
  <c r="U474" i="1"/>
  <c r="V474" i="1"/>
  <c r="W474" i="1"/>
  <c r="S475" i="1"/>
  <c r="T475" i="1"/>
  <c r="U475" i="1"/>
  <c r="V475" i="1"/>
  <c r="W475" i="1"/>
  <c r="S476" i="1"/>
  <c r="T476" i="1"/>
  <c r="U476" i="1"/>
  <c r="V476" i="1"/>
  <c r="W476" i="1"/>
  <c r="S477" i="1"/>
  <c r="T477" i="1"/>
  <c r="U477" i="1"/>
  <c r="V477" i="1"/>
  <c r="W477" i="1"/>
  <c r="S478" i="1"/>
  <c r="T478" i="1"/>
  <c r="U478" i="1"/>
  <c r="V478" i="1"/>
  <c r="W478" i="1"/>
  <c r="S479" i="1"/>
  <c r="T479" i="1"/>
  <c r="U479" i="1"/>
  <c r="V479" i="1"/>
  <c r="W479" i="1"/>
  <c r="S480" i="1"/>
  <c r="T480" i="1"/>
  <c r="U480" i="1"/>
  <c r="V480" i="1"/>
  <c r="W480" i="1"/>
  <c r="S481" i="1"/>
  <c r="T481" i="1"/>
  <c r="U481" i="1"/>
  <c r="V481" i="1"/>
  <c r="W481" i="1"/>
  <c r="S482" i="1"/>
  <c r="T482" i="1"/>
  <c r="U482" i="1"/>
  <c r="V482" i="1"/>
  <c r="W482" i="1"/>
  <c r="S483" i="1"/>
  <c r="T483" i="1"/>
  <c r="U483" i="1"/>
  <c r="V483" i="1"/>
  <c r="W483" i="1"/>
  <c r="S484" i="1"/>
  <c r="T484" i="1"/>
  <c r="U484" i="1"/>
  <c r="V484" i="1"/>
  <c r="W484" i="1"/>
  <c r="S485" i="1"/>
  <c r="T485" i="1"/>
  <c r="U485" i="1"/>
  <c r="V485" i="1"/>
  <c r="W485" i="1"/>
  <c r="S486" i="1"/>
  <c r="T486" i="1"/>
  <c r="U486" i="1"/>
  <c r="V486" i="1"/>
  <c r="W486" i="1"/>
  <c r="S487" i="1"/>
  <c r="T487" i="1"/>
  <c r="U487" i="1"/>
  <c r="V487" i="1"/>
  <c r="W487" i="1"/>
  <c r="S488" i="1"/>
  <c r="T488" i="1"/>
  <c r="U488" i="1"/>
  <c r="V488" i="1"/>
  <c r="W488" i="1"/>
  <c r="S489" i="1"/>
  <c r="T489" i="1"/>
  <c r="U489" i="1"/>
  <c r="V489" i="1"/>
  <c r="W489" i="1"/>
  <c r="S490" i="1"/>
  <c r="T490" i="1"/>
  <c r="U490" i="1"/>
  <c r="V490" i="1"/>
  <c r="W490" i="1"/>
  <c r="S491" i="1"/>
  <c r="T491" i="1"/>
  <c r="U491" i="1"/>
  <c r="V491" i="1"/>
  <c r="W491" i="1"/>
  <c r="S492" i="1"/>
  <c r="T492" i="1"/>
  <c r="U492" i="1"/>
  <c r="V492" i="1"/>
  <c r="W492" i="1"/>
  <c r="S493" i="1"/>
  <c r="T493" i="1"/>
  <c r="U493" i="1"/>
  <c r="V493" i="1"/>
  <c r="W493" i="1"/>
  <c r="S494" i="1"/>
  <c r="T494" i="1"/>
  <c r="U494" i="1"/>
  <c r="V494" i="1"/>
  <c r="W494" i="1"/>
  <c r="S495" i="1"/>
  <c r="T495" i="1"/>
  <c r="U495" i="1"/>
  <c r="V495" i="1"/>
  <c r="W495" i="1"/>
  <c r="S496" i="1"/>
  <c r="T496" i="1"/>
  <c r="U496" i="1"/>
  <c r="V496" i="1"/>
  <c r="W496" i="1"/>
  <c r="S497" i="1"/>
  <c r="T497" i="1"/>
  <c r="U497" i="1"/>
  <c r="V497" i="1"/>
  <c r="W497" i="1"/>
  <c r="S498" i="1"/>
  <c r="T498" i="1"/>
  <c r="U498" i="1"/>
  <c r="V498" i="1"/>
  <c r="W498" i="1"/>
  <c r="S499" i="1"/>
  <c r="T499" i="1"/>
  <c r="U499" i="1"/>
  <c r="V499" i="1"/>
  <c r="W499" i="1"/>
  <c r="S500" i="1"/>
  <c r="T500" i="1"/>
  <c r="U500" i="1"/>
  <c r="V500" i="1"/>
  <c r="W500" i="1"/>
  <c r="S501" i="1"/>
  <c r="T501" i="1"/>
  <c r="U501" i="1"/>
  <c r="V501" i="1"/>
  <c r="W501" i="1"/>
  <c r="S502" i="1"/>
  <c r="T502" i="1"/>
  <c r="U502" i="1"/>
  <c r="V502" i="1"/>
  <c r="W502" i="1"/>
  <c r="S503" i="1"/>
  <c r="T503" i="1"/>
  <c r="U503" i="1"/>
  <c r="V503" i="1"/>
  <c r="W503" i="1"/>
  <c r="S504" i="1"/>
  <c r="T504" i="1"/>
  <c r="U504" i="1"/>
  <c r="V504" i="1"/>
  <c r="W504" i="1"/>
  <c r="S505" i="1"/>
  <c r="T505" i="1"/>
  <c r="U505" i="1"/>
  <c r="V505" i="1"/>
  <c r="W505" i="1"/>
  <c r="S506" i="1"/>
  <c r="T506" i="1"/>
  <c r="U506" i="1"/>
  <c r="V506" i="1"/>
  <c r="W506" i="1"/>
  <c r="S507" i="1"/>
  <c r="T507" i="1"/>
  <c r="U507" i="1"/>
  <c r="V507" i="1"/>
  <c r="W507" i="1"/>
  <c r="S508" i="1"/>
  <c r="T508" i="1"/>
  <c r="U508" i="1"/>
  <c r="V508" i="1"/>
  <c r="W508" i="1"/>
  <c r="S509" i="1"/>
  <c r="T509" i="1"/>
  <c r="U509" i="1"/>
  <c r="V509" i="1"/>
  <c r="W509" i="1"/>
  <c r="S510" i="1"/>
  <c r="T510" i="1"/>
  <c r="U510" i="1"/>
  <c r="V510" i="1"/>
  <c r="W510" i="1"/>
  <c r="S511" i="1"/>
  <c r="T511" i="1"/>
  <c r="U511" i="1"/>
  <c r="V511" i="1"/>
  <c r="W511" i="1"/>
  <c r="S512" i="1"/>
  <c r="T512" i="1"/>
  <c r="U512" i="1"/>
  <c r="V512" i="1"/>
  <c r="W512" i="1"/>
  <c r="S513" i="1"/>
  <c r="T513" i="1"/>
  <c r="U513" i="1"/>
  <c r="V513" i="1"/>
  <c r="W513" i="1"/>
  <c r="S514" i="1"/>
  <c r="T514" i="1"/>
  <c r="U514" i="1"/>
  <c r="V514" i="1"/>
  <c r="W514" i="1"/>
  <c r="S515" i="1"/>
  <c r="T515" i="1"/>
  <c r="U515" i="1"/>
  <c r="V515" i="1"/>
  <c r="W515" i="1"/>
  <c r="S516" i="1"/>
  <c r="T516" i="1"/>
  <c r="U516" i="1"/>
  <c r="V516" i="1"/>
  <c r="W516" i="1"/>
  <c r="S517" i="1"/>
  <c r="T517" i="1"/>
  <c r="U517" i="1"/>
  <c r="V517" i="1"/>
  <c r="W517" i="1"/>
  <c r="S518" i="1"/>
  <c r="T518" i="1"/>
  <c r="U518" i="1"/>
  <c r="V518" i="1"/>
  <c r="W518" i="1"/>
  <c r="S519" i="1"/>
  <c r="T519" i="1"/>
  <c r="U519" i="1"/>
  <c r="V519" i="1"/>
  <c r="W519" i="1"/>
  <c r="S520" i="1"/>
  <c r="T520" i="1"/>
  <c r="U520" i="1"/>
  <c r="V520" i="1"/>
  <c r="W520" i="1"/>
  <c r="S521" i="1"/>
  <c r="T521" i="1"/>
  <c r="U521" i="1"/>
  <c r="V521" i="1"/>
  <c r="W521" i="1"/>
  <c r="S522" i="1"/>
  <c r="T522" i="1"/>
  <c r="U522" i="1"/>
  <c r="V522" i="1"/>
  <c r="W522" i="1"/>
  <c r="S523" i="1"/>
  <c r="T523" i="1"/>
  <c r="U523" i="1"/>
  <c r="V523" i="1"/>
  <c r="W523" i="1"/>
  <c r="S524" i="1"/>
  <c r="T524" i="1"/>
  <c r="U524" i="1"/>
  <c r="V524" i="1"/>
  <c r="W524" i="1"/>
  <c r="S525" i="1"/>
  <c r="T525" i="1"/>
  <c r="U525" i="1"/>
  <c r="V525" i="1"/>
  <c r="W525" i="1"/>
  <c r="S526" i="1"/>
  <c r="T526" i="1"/>
  <c r="U526" i="1"/>
  <c r="V526" i="1"/>
  <c r="W526" i="1"/>
  <c r="S527" i="1"/>
  <c r="T527" i="1"/>
  <c r="U527" i="1"/>
  <c r="V527" i="1"/>
  <c r="W527" i="1"/>
  <c r="S528" i="1"/>
  <c r="T528" i="1"/>
  <c r="U528" i="1"/>
  <c r="V528" i="1"/>
  <c r="W528" i="1"/>
  <c r="S529" i="1"/>
  <c r="T529" i="1"/>
  <c r="U529" i="1"/>
  <c r="V529" i="1"/>
  <c r="W529" i="1"/>
  <c r="S530" i="1"/>
  <c r="T530" i="1"/>
  <c r="U530" i="1"/>
  <c r="V530" i="1"/>
  <c r="W530" i="1"/>
  <c r="S531" i="1"/>
  <c r="T531" i="1"/>
  <c r="U531" i="1"/>
  <c r="V531" i="1"/>
  <c r="W531" i="1"/>
  <c r="S532" i="1"/>
  <c r="T532" i="1"/>
  <c r="U532" i="1"/>
  <c r="V532" i="1"/>
  <c r="W532" i="1"/>
  <c r="S533" i="1"/>
  <c r="T533" i="1"/>
  <c r="U533" i="1"/>
  <c r="V533" i="1"/>
  <c r="W533" i="1"/>
  <c r="S534" i="1"/>
  <c r="T534" i="1"/>
  <c r="U534" i="1"/>
  <c r="V534" i="1"/>
  <c r="W534" i="1"/>
  <c r="S535" i="1"/>
  <c r="T535" i="1"/>
  <c r="U535" i="1"/>
  <c r="V535" i="1"/>
  <c r="W535" i="1"/>
  <c r="S536" i="1"/>
  <c r="T536" i="1"/>
  <c r="U536" i="1"/>
  <c r="V536" i="1"/>
  <c r="W536" i="1"/>
  <c r="S537" i="1"/>
  <c r="T537" i="1"/>
  <c r="U537" i="1"/>
  <c r="V537" i="1"/>
  <c r="W537" i="1"/>
  <c r="S538" i="1"/>
  <c r="T538" i="1"/>
  <c r="U538" i="1"/>
  <c r="V538" i="1"/>
  <c r="W538" i="1"/>
  <c r="S539" i="1"/>
  <c r="T539" i="1"/>
  <c r="U539" i="1"/>
  <c r="V539" i="1"/>
  <c r="W539" i="1"/>
  <c r="S540" i="1"/>
  <c r="T540" i="1"/>
  <c r="U540" i="1"/>
  <c r="V540" i="1"/>
  <c r="W540" i="1"/>
  <c r="S541" i="1"/>
  <c r="T541" i="1"/>
  <c r="U541" i="1"/>
  <c r="V541" i="1"/>
  <c r="W541" i="1"/>
  <c r="S542" i="1"/>
  <c r="T542" i="1"/>
  <c r="U542" i="1"/>
  <c r="V542" i="1"/>
  <c r="W542" i="1"/>
  <c r="S543" i="1"/>
  <c r="T543" i="1"/>
  <c r="U543" i="1"/>
  <c r="V543" i="1"/>
  <c r="W543" i="1"/>
  <c r="S544" i="1"/>
  <c r="T544" i="1"/>
  <c r="U544" i="1"/>
  <c r="V544" i="1"/>
  <c r="W544" i="1"/>
  <c r="S545" i="1"/>
  <c r="T545" i="1"/>
  <c r="U545" i="1"/>
  <c r="V545" i="1"/>
  <c r="W545" i="1"/>
  <c r="S546" i="1"/>
  <c r="T546" i="1"/>
  <c r="U546" i="1"/>
  <c r="V546" i="1"/>
  <c r="W546" i="1"/>
  <c r="S547" i="1"/>
  <c r="T547" i="1"/>
  <c r="U547" i="1"/>
  <c r="V547" i="1"/>
  <c r="W547" i="1"/>
  <c r="S548" i="1"/>
  <c r="T548" i="1"/>
  <c r="U548" i="1"/>
  <c r="V548" i="1"/>
  <c r="W548" i="1"/>
  <c r="S549" i="1"/>
  <c r="T549" i="1"/>
  <c r="U549" i="1"/>
  <c r="V549" i="1"/>
  <c r="W549" i="1"/>
  <c r="S550" i="1"/>
  <c r="T550" i="1"/>
  <c r="U550" i="1"/>
  <c r="V550" i="1"/>
  <c r="W550" i="1"/>
  <c r="S551" i="1"/>
  <c r="T551" i="1"/>
  <c r="U551" i="1"/>
  <c r="V551" i="1"/>
  <c r="W551" i="1"/>
  <c r="S552" i="1"/>
  <c r="T552" i="1"/>
  <c r="U552" i="1"/>
  <c r="V552" i="1"/>
  <c r="W552" i="1"/>
  <c r="S553" i="1"/>
  <c r="T553" i="1"/>
  <c r="U553" i="1"/>
  <c r="V553" i="1"/>
  <c r="W553" i="1"/>
  <c r="S554" i="1"/>
  <c r="T554" i="1"/>
  <c r="U554" i="1"/>
  <c r="V554" i="1"/>
  <c r="W554" i="1"/>
  <c r="S555" i="1"/>
  <c r="T555" i="1"/>
  <c r="U555" i="1"/>
  <c r="V555" i="1"/>
  <c r="W555" i="1"/>
  <c r="S556" i="1"/>
  <c r="T556" i="1"/>
  <c r="U556" i="1"/>
  <c r="V556" i="1"/>
  <c r="W556" i="1"/>
  <c r="S557" i="1"/>
  <c r="T557" i="1"/>
  <c r="U557" i="1"/>
  <c r="V557" i="1"/>
  <c r="W557" i="1"/>
  <c r="S558" i="1"/>
  <c r="T558" i="1"/>
  <c r="U558" i="1"/>
  <c r="V558" i="1"/>
  <c r="W558" i="1"/>
  <c r="S559" i="1"/>
  <c r="T559" i="1"/>
  <c r="U559" i="1"/>
  <c r="V559" i="1"/>
  <c r="W559" i="1"/>
  <c r="S560" i="1"/>
  <c r="T560" i="1"/>
  <c r="U560" i="1"/>
  <c r="V560" i="1"/>
  <c r="W560" i="1"/>
  <c r="S561" i="1"/>
  <c r="T561" i="1"/>
  <c r="U561" i="1"/>
  <c r="V561" i="1"/>
  <c r="W561" i="1"/>
  <c r="S562" i="1"/>
  <c r="T562" i="1"/>
  <c r="U562" i="1"/>
  <c r="V562" i="1"/>
  <c r="W562" i="1"/>
  <c r="S563" i="1"/>
  <c r="T563" i="1"/>
  <c r="U563" i="1"/>
  <c r="V563" i="1"/>
  <c r="W563" i="1"/>
  <c r="S564" i="1"/>
  <c r="T564" i="1"/>
  <c r="U564" i="1"/>
  <c r="V564" i="1"/>
  <c r="W564" i="1"/>
  <c r="S565" i="1"/>
  <c r="T565" i="1"/>
  <c r="U565" i="1"/>
  <c r="V565" i="1"/>
  <c r="W565" i="1"/>
  <c r="S566" i="1"/>
  <c r="T566" i="1"/>
  <c r="U566" i="1"/>
  <c r="V566" i="1"/>
  <c r="W566" i="1"/>
  <c r="S567" i="1"/>
  <c r="T567" i="1"/>
  <c r="U567" i="1"/>
  <c r="V567" i="1"/>
  <c r="W567" i="1"/>
  <c r="S568" i="1"/>
  <c r="T568" i="1"/>
  <c r="U568" i="1"/>
  <c r="V568" i="1"/>
  <c r="W568" i="1"/>
  <c r="S569" i="1"/>
  <c r="T569" i="1"/>
  <c r="U569" i="1"/>
  <c r="V569" i="1"/>
  <c r="W569" i="1"/>
  <c r="S570" i="1"/>
  <c r="T570" i="1"/>
  <c r="U570" i="1"/>
  <c r="V570" i="1"/>
  <c r="W570" i="1"/>
  <c r="S571" i="1"/>
  <c r="T571" i="1"/>
  <c r="U571" i="1"/>
  <c r="V571" i="1"/>
  <c r="W571" i="1"/>
  <c r="S572" i="1"/>
  <c r="T572" i="1"/>
  <c r="U572" i="1"/>
  <c r="V572" i="1"/>
  <c r="W572" i="1"/>
  <c r="S573" i="1"/>
  <c r="T573" i="1"/>
  <c r="U573" i="1"/>
  <c r="V573" i="1"/>
  <c r="W573" i="1"/>
  <c r="S574" i="1"/>
  <c r="T574" i="1"/>
  <c r="U574" i="1"/>
  <c r="V574" i="1"/>
  <c r="W574" i="1"/>
  <c r="S575" i="1"/>
  <c r="T575" i="1"/>
  <c r="U575" i="1"/>
  <c r="V575" i="1"/>
  <c r="W575" i="1"/>
  <c r="S576" i="1"/>
  <c r="T576" i="1"/>
  <c r="U576" i="1"/>
  <c r="V576" i="1"/>
  <c r="W576" i="1"/>
  <c r="S577" i="1"/>
  <c r="T577" i="1"/>
  <c r="U577" i="1"/>
  <c r="V577" i="1"/>
  <c r="W577" i="1"/>
  <c r="S578" i="1"/>
  <c r="T578" i="1"/>
  <c r="U578" i="1"/>
  <c r="V578" i="1"/>
  <c r="W578" i="1"/>
  <c r="S579" i="1"/>
  <c r="T579" i="1"/>
  <c r="U579" i="1"/>
  <c r="V579" i="1"/>
  <c r="W579" i="1"/>
  <c r="S580" i="1"/>
  <c r="T580" i="1"/>
  <c r="U580" i="1"/>
  <c r="V580" i="1"/>
  <c r="W580" i="1"/>
  <c r="S581" i="1"/>
  <c r="T581" i="1"/>
  <c r="U581" i="1"/>
  <c r="V581" i="1"/>
  <c r="W581" i="1"/>
  <c r="S582" i="1"/>
  <c r="T582" i="1"/>
  <c r="U582" i="1"/>
  <c r="V582" i="1"/>
  <c r="W582" i="1"/>
  <c r="S583" i="1"/>
  <c r="T583" i="1"/>
  <c r="U583" i="1"/>
  <c r="V583" i="1"/>
  <c r="W583" i="1"/>
  <c r="S584" i="1"/>
  <c r="T584" i="1"/>
  <c r="U584" i="1"/>
  <c r="V584" i="1"/>
  <c r="W584" i="1"/>
  <c r="S585" i="1"/>
  <c r="T585" i="1"/>
  <c r="U585" i="1"/>
  <c r="V585" i="1"/>
  <c r="W585" i="1"/>
  <c r="S586" i="1"/>
  <c r="T586" i="1"/>
  <c r="U586" i="1"/>
  <c r="V586" i="1"/>
  <c r="W586" i="1"/>
  <c r="S587" i="1"/>
  <c r="T587" i="1"/>
  <c r="U587" i="1"/>
  <c r="V587" i="1"/>
  <c r="W587" i="1"/>
  <c r="S588" i="1"/>
  <c r="T588" i="1"/>
  <c r="U588" i="1"/>
  <c r="V588" i="1"/>
  <c r="W588" i="1"/>
  <c r="S589" i="1"/>
  <c r="T589" i="1"/>
  <c r="U589" i="1"/>
  <c r="V589" i="1"/>
  <c r="W589" i="1"/>
  <c r="S590" i="1"/>
  <c r="T590" i="1"/>
  <c r="U590" i="1"/>
  <c r="V590" i="1"/>
  <c r="W590" i="1"/>
  <c r="S591" i="1"/>
  <c r="T591" i="1"/>
  <c r="U591" i="1"/>
  <c r="V591" i="1"/>
  <c r="W591" i="1"/>
  <c r="S592" i="1"/>
  <c r="T592" i="1"/>
  <c r="U592" i="1"/>
  <c r="V592" i="1"/>
  <c r="W592" i="1"/>
  <c r="S593" i="1"/>
  <c r="T593" i="1"/>
  <c r="U593" i="1"/>
  <c r="V593" i="1"/>
  <c r="W593" i="1"/>
  <c r="S594" i="1"/>
  <c r="T594" i="1"/>
  <c r="U594" i="1"/>
  <c r="V594" i="1"/>
  <c r="W594" i="1"/>
  <c r="S595" i="1"/>
  <c r="T595" i="1"/>
  <c r="U595" i="1"/>
  <c r="V595" i="1"/>
  <c r="W595" i="1"/>
  <c r="S596" i="1"/>
  <c r="T596" i="1"/>
  <c r="U596" i="1"/>
  <c r="V596" i="1"/>
  <c r="W596" i="1"/>
  <c r="S597" i="1"/>
  <c r="T597" i="1"/>
  <c r="U597" i="1"/>
  <c r="V597" i="1"/>
  <c r="W597" i="1"/>
  <c r="S598" i="1"/>
  <c r="T598" i="1"/>
  <c r="U598" i="1"/>
  <c r="V598" i="1"/>
  <c r="W598" i="1"/>
  <c r="S599" i="1"/>
  <c r="T599" i="1"/>
  <c r="U599" i="1"/>
  <c r="V599" i="1"/>
  <c r="W599" i="1"/>
  <c r="S600" i="1"/>
  <c r="T600" i="1"/>
  <c r="U600" i="1"/>
  <c r="V600" i="1"/>
  <c r="W600" i="1"/>
  <c r="S601" i="1"/>
  <c r="T601" i="1"/>
  <c r="U601" i="1"/>
  <c r="V601" i="1"/>
  <c r="W601" i="1"/>
  <c r="S602" i="1"/>
  <c r="T602" i="1"/>
  <c r="U602" i="1"/>
  <c r="V602" i="1"/>
  <c r="W602" i="1"/>
  <c r="S603" i="1"/>
  <c r="T603" i="1"/>
  <c r="U603" i="1"/>
  <c r="V603" i="1"/>
  <c r="W603" i="1"/>
  <c r="S604" i="1"/>
  <c r="T604" i="1"/>
  <c r="U604" i="1"/>
  <c r="V604" i="1"/>
  <c r="W604" i="1"/>
  <c r="S605" i="1"/>
  <c r="T605" i="1"/>
  <c r="U605" i="1"/>
  <c r="V605" i="1"/>
  <c r="W605" i="1"/>
  <c r="S606" i="1"/>
  <c r="T606" i="1"/>
  <c r="U606" i="1"/>
  <c r="V606" i="1"/>
  <c r="W606" i="1"/>
  <c r="S607" i="1"/>
  <c r="T607" i="1"/>
  <c r="U607" i="1"/>
  <c r="V607" i="1"/>
  <c r="W607" i="1"/>
  <c r="S608" i="1"/>
  <c r="T608" i="1"/>
  <c r="U608" i="1"/>
  <c r="V608" i="1"/>
  <c r="W608" i="1"/>
  <c r="S609" i="1"/>
  <c r="T609" i="1"/>
  <c r="U609" i="1"/>
  <c r="V609" i="1"/>
  <c r="W609" i="1"/>
  <c r="S610" i="1"/>
  <c r="T610" i="1"/>
  <c r="U610" i="1"/>
  <c r="V610" i="1"/>
  <c r="W610" i="1"/>
  <c r="S611" i="1"/>
  <c r="T611" i="1"/>
  <c r="U611" i="1"/>
  <c r="V611" i="1"/>
  <c r="W611" i="1"/>
  <c r="S612" i="1"/>
  <c r="T612" i="1"/>
  <c r="U612" i="1"/>
  <c r="V612" i="1"/>
  <c r="W612" i="1"/>
  <c r="S613" i="1"/>
  <c r="T613" i="1"/>
  <c r="U613" i="1"/>
  <c r="V613" i="1"/>
  <c r="W613" i="1"/>
  <c r="S614" i="1"/>
  <c r="T614" i="1"/>
  <c r="U614" i="1"/>
  <c r="V614" i="1"/>
  <c r="W614" i="1"/>
  <c r="S615" i="1"/>
  <c r="T615" i="1"/>
  <c r="U615" i="1"/>
  <c r="V615" i="1"/>
  <c r="W615" i="1"/>
  <c r="S616" i="1"/>
  <c r="T616" i="1"/>
  <c r="U616" i="1"/>
  <c r="V616" i="1"/>
  <c r="W616" i="1"/>
  <c r="S617" i="1"/>
  <c r="T617" i="1"/>
  <c r="U617" i="1"/>
  <c r="V617" i="1"/>
  <c r="W617" i="1"/>
  <c r="S618" i="1"/>
  <c r="T618" i="1"/>
  <c r="U618" i="1"/>
  <c r="V618" i="1"/>
  <c r="W618" i="1"/>
  <c r="S619" i="1"/>
  <c r="T619" i="1"/>
  <c r="U619" i="1"/>
  <c r="V619" i="1"/>
  <c r="W619" i="1"/>
  <c r="S620" i="1"/>
  <c r="T620" i="1"/>
  <c r="U620" i="1"/>
  <c r="V620" i="1"/>
  <c r="W620" i="1"/>
  <c r="S621" i="1"/>
  <c r="T621" i="1"/>
  <c r="U621" i="1"/>
  <c r="V621" i="1"/>
  <c r="W621" i="1"/>
  <c r="S622" i="1"/>
  <c r="T622" i="1"/>
  <c r="U622" i="1"/>
  <c r="V622" i="1"/>
  <c r="W622" i="1"/>
  <c r="S623" i="1"/>
  <c r="T623" i="1"/>
  <c r="U623" i="1"/>
  <c r="V623" i="1"/>
  <c r="W623" i="1"/>
  <c r="S624" i="1"/>
  <c r="T624" i="1"/>
  <c r="U624" i="1"/>
  <c r="V624" i="1"/>
  <c r="W624" i="1"/>
  <c r="S625" i="1"/>
  <c r="T625" i="1"/>
  <c r="U625" i="1"/>
  <c r="V625" i="1"/>
  <c r="W625" i="1"/>
  <c r="S626" i="1"/>
  <c r="T626" i="1"/>
  <c r="U626" i="1"/>
  <c r="V626" i="1"/>
  <c r="W626" i="1"/>
  <c r="S627" i="1"/>
  <c r="T627" i="1"/>
  <c r="U627" i="1"/>
  <c r="V627" i="1"/>
  <c r="W627" i="1"/>
  <c r="S628" i="1"/>
  <c r="T628" i="1"/>
  <c r="U628" i="1"/>
  <c r="V628" i="1"/>
  <c r="W628" i="1"/>
  <c r="S629" i="1"/>
  <c r="T629" i="1"/>
  <c r="U629" i="1"/>
  <c r="V629" i="1"/>
  <c r="W629" i="1"/>
  <c r="S630" i="1"/>
  <c r="T630" i="1"/>
  <c r="U630" i="1"/>
  <c r="V630" i="1"/>
  <c r="W630" i="1"/>
  <c r="S631" i="1"/>
  <c r="T631" i="1"/>
  <c r="U631" i="1"/>
  <c r="V631" i="1"/>
  <c r="W631" i="1"/>
  <c r="S632" i="1"/>
  <c r="T632" i="1"/>
  <c r="U632" i="1"/>
  <c r="V632" i="1"/>
  <c r="W632" i="1"/>
  <c r="S633" i="1"/>
  <c r="T633" i="1"/>
  <c r="U633" i="1"/>
  <c r="V633" i="1"/>
  <c r="W633" i="1"/>
  <c r="S634" i="1"/>
  <c r="T634" i="1"/>
  <c r="U634" i="1"/>
  <c r="V634" i="1"/>
  <c r="W634" i="1"/>
  <c r="S635" i="1"/>
  <c r="T635" i="1"/>
  <c r="U635" i="1"/>
  <c r="V635" i="1"/>
  <c r="W635" i="1"/>
  <c r="S636" i="1"/>
  <c r="T636" i="1"/>
  <c r="U636" i="1"/>
  <c r="V636" i="1"/>
  <c r="W636" i="1"/>
  <c r="S637" i="1"/>
  <c r="T637" i="1"/>
  <c r="U637" i="1"/>
  <c r="V637" i="1"/>
  <c r="W637" i="1"/>
  <c r="S638" i="1"/>
  <c r="T638" i="1"/>
  <c r="U638" i="1"/>
  <c r="V638" i="1"/>
  <c r="W638" i="1"/>
  <c r="S639" i="1"/>
  <c r="T639" i="1"/>
  <c r="U639" i="1"/>
  <c r="V639" i="1"/>
  <c r="W639" i="1"/>
  <c r="S640" i="1"/>
  <c r="T640" i="1"/>
  <c r="U640" i="1"/>
  <c r="V640" i="1"/>
  <c r="W640" i="1"/>
  <c r="S641" i="1"/>
  <c r="T641" i="1"/>
  <c r="U641" i="1"/>
  <c r="V641" i="1"/>
  <c r="W641" i="1"/>
  <c r="S642" i="1"/>
  <c r="T642" i="1"/>
  <c r="U642" i="1"/>
  <c r="V642" i="1"/>
  <c r="W642" i="1"/>
  <c r="S643" i="1"/>
  <c r="T643" i="1"/>
  <c r="U643" i="1"/>
  <c r="V643" i="1"/>
  <c r="W643" i="1"/>
  <c r="S644" i="1"/>
  <c r="T644" i="1"/>
  <c r="U644" i="1"/>
  <c r="V644" i="1"/>
  <c r="W644" i="1"/>
  <c r="S645" i="1"/>
  <c r="T645" i="1"/>
  <c r="U645" i="1"/>
  <c r="V645" i="1"/>
  <c r="W645" i="1"/>
  <c r="S646" i="1"/>
  <c r="T646" i="1"/>
  <c r="U646" i="1"/>
  <c r="V646" i="1"/>
  <c r="W646" i="1"/>
  <c r="S647" i="1"/>
  <c r="T647" i="1"/>
  <c r="U647" i="1"/>
  <c r="V647" i="1"/>
  <c r="W647" i="1"/>
  <c r="S648" i="1"/>
  <c r="T648" i="1"/>
  <c r="U648" i="1"/>
  <c r="V648" i="1"/>
  <c r="W648" i="1"/>
  <c r="S649" i="1"/>
  <c r="T649" i="1"/>
  <c r="U649" i="1"/>
  <c r="V649" i="1"/>
  <c r="W649" i="1"/>
  <c r="S650" i="1"/>
  <c r="T650" i="1"/>
  <c r="U650" i="1"/>
  <c r="V650" i="1"/>
  <c r="W650" i="1"/>
  <c r="S651" i="1"/>
  <c r="T651" i="1"/>
  <c r="U651" i="1"/>
  <c r="V651" i="1"/>
  <c r="W651" i="1"/>
  <c r="S652" i="1"/>
  <c r="T652" i="1"/>
  <c r="U652" i="1"/>
  <c r="V652" i="1"/>
  <c r="W652" i="1"/>
  <c r="S653" i="1"/>
  <c r="T653" i="1"/>
  <c r="U653" i="1"/>
  <c r="V653" i="1"/>
  <c r="W653" i="1"/>
  <c r="S654" i="1"/>
  <c r="T654" i="1"/>
  <c r="U654" i="1"/>
  <c r="V654" i="1"/>
  <c r="W654" i="1"/>
  <c r="S655" i="1"/>
  <c r="T655" i="1"/>
  <c r="U655" i="1"/>
  <c r="V655" i="1"/>
  <c r="W655" i="1"/>
  <c r="S656" i="1"/>
  <c r="T656" i="1"/>
  <c r="U656" i="1"/>
  <c r="V656" i="1"/>
  <c r="W656" i="1"/>
  <c r="S657" i="1"/>
  <c r="T657" i="1"/>
  <c r="U657" i="1"/>
  <c r="V657" i="1"/>
  <c r="W657" i="1"/>
  <c r="S658" i="1"/>
  <c r="T658" i="1"/>
  <c r="U658" i="1"/>
  <c r="V658" i="1"/>
  <c r="W658" i="1"/>
  <c r="S659" i="1"/>
  <c r="T659" i="1"/>
  <c r="U659" i="1"/>
  <c r="V659" i="1"/>
  <c r="W659" i="1"/>
  <c r="S660" i="1"/>
  <c r="T660" i="1"/>
  <c r="U660" i="1"/>
  <c r="V660" i="1"/>
  <c r="W660" i="1"/>
  <c r="S661" i="1"/>
  <c r="T661" i="1"/>
  <c r="U661" i="1"/>
  <c r="V661" i="1"/>
  <c r="W661" i="1"/>
  <c r="S662" i="1"/>
  <c r="T662" i="1"/>
  <c r="U662" i="1"/>
  <c r="V662" i="1"/>
  <c r="W662" i="1"/>
  <c r="S663" i="1"/>
  <c r="T663" i="1"/>
  <c r="U663" i="1"/>
  <c r="V663" i="1"/>
  <c r="W663" i="1"/>
  <c r="S664" i="1"/>
  <c r="T664" i="1"/>
  <c r="U664" i="1"/>
  <c r="V664" i="1"/>
  <c r="W664" i="1"/>
  <c r="S665" i="1"/>
  <c r="T665" i="1"/>
  <c r="U665" i="1"/>
  <c r="V665" i="1"/>
  <c r="W665" i="1"/>
  <c r="S666" i="1"/>
  <c r="T666" i="1"/>
  <c r="U666" i="1"/>
  <c r="V666" i="1"/>
  <c r="W666" i="1"/>
  <c r="S667" i="1"/>
  <c r="T667" i="1"/>
  <c r="U667" i="1"/>
  <c r="V667" i="1"/>
  <c r="W667" i="1"/>
  <c r="S668" i="1"/>
  <c r="T668" i="1"/>
  <c r="U668" i="1"/>
  <c r="V668" i="1"/>
  <c r="W668" i="1"/>
  <c r="S669" i="1"/>
  <c r="T669" i="1"/>
  <c r="U669" i="1"/>
  <c r="V669" i="1"/>
  <c r="W669" i="1"/>
  <c r="S670" i="1"/>
  <c r="T670" i="1"/>
  <c r="U670" i="1"/>
  <c r="V670" i="1"/>
  <c r="W670" i="1"/>
  <c r="S671" i="1"/>
  <c r="T671" i="1"/>
  <c r="U671" i="1"/>
  <c r="V671" i="1"/>
  <c r="W671" i="1"/>
  <c r="S672" i="1"/>
  <c r="T672" i="1"/>
  <c r="U672" i="1"/>
  <c r="V672" i="1"/>
  <c r="W672" i="1"/>
  <c r="S673" i="1"/>
  <c r="T673" i="1"/>
  <c r="U673" i="1"/>
  <c r="V673" i="1"/>
  <c r="W673" i="1"/>
  <c r="S674" i="1"/>
  <c r="T674" i="1"/>
  <c r="U674" i="1"/>
  <c r="V674" i="1"/>
  <c r="W674" i="1"/>
  <c r="S675" i="1"/>
  <c r="T675" i="1"/>
  <c r="U675" i="1"/>
  <c r="V675" i="1"/>
  <c r="W675" i="1"/>
  <c r="S676" i="1"/>
  <c r="T676" i="1"/>
  <c r="U676" i="1"/>
  <c r="V676" i="1"/>
  <c r="W676" i="1"/>
  <c r="S677" i="1"/>
  <c r="T677" i="1"/>
  <c r="U677" i="1"/>
  <c r="V677" i="1"/>
  <c r="W677" i="1"/>
  <c r="S678" i="1"/>
  <c r="T678" i="1"/>
  <c r="U678" i="1"/>
  <c r="V678" i="1"/>
  <c r="W678" i="1"/>
  <c r="S679" i="1"/>
  <c r="T679" i="1"/>
  <c r="U679" i="1"/>
  <c r="V679" i="1"/>
  <c r="W679" i="1"/>
  <c r="S680" i="1"/>
  <c r="T680" i="1"/>
  <c r="U680" i="1"/>
  <c r="V680" i="1"/>
  <c r="W680" i="1"/>
  <c r="S681" i="1"/>
  <c r="T681" i="1"/>
  <c r="U681" i="1"/>
  <c r="V681" i="1"/>
  <c r="W681" i="1"/>
  <c r="S682" i="1"/>
  <c r="T682" i="1"/>
  <c r="U682" i="1"/>
  <c r="V682" i="1"/>
  <c r="W682" i="1"/>
  <c r="S683" i="1"/>
  <c r="T683" i="1"/>
  <c r="U683" i="1"/>
  <c r="V683" i="1"/>
  <c r="W683" i="1"/>
  <c r="S684" i="1"/>
  <c r="T684" i="1"/>
  <c r="U684" i="1"/>
  <c r="V684" i="1"/>
  <c r="W684" i="1"/>
  <c r="S685" i="1"/>
  <c r="T685" i="1"/>
  <c r="U685" i="1"/>
  <c r="V685" i="1"/>
  <c r="W685" i="1"/>
  <c r="S686" i="1"/>
  <c r="T686" i="1"/>
  <c r="U686" i="1"/>
  <c r="V686" i="1"/>
  <c r="W686" i="1"/>
  <c r="S687" i="1"/>
  <c r="T687" i="1"/>
  <c r="U687" i="1"/>
  <c r="V687" i="1"/>
  <c r="W687" i="1"/>
  <c r="S688" i="1"/>
  <c r="T688" i="1"/>
  <c r="U688" i="1"/>
  <c r="V688" i="1"/>
  <c r="W688" i="1"/>
  <c r="S689" i="1"/>
  <c r="T689" i="1"/>
  <c r="U689" i="1"/>
  <c r="V689" i="1"/>
  <c r="W689" i="1"/>
  <c r="S690" i="1"/>
  <c r="T690" i="1"/>
  <c r="U690" i="1"/>
  <c r="V690" i="1"/>
  <c r="W690" i="1"/>
  <c r="S691" i="1"/>
  <c r="T691" i="1"/>
  <c r="U691" i="1"/>
  <c r="V691" i="1"/>
  <c r="W691" i="1"/>
  <c r="S692" i="1"/>
  <c r="T692" i="1"/>
  <c r="U692" i="1"/>
  <c r="V692" i="1"/>
  <c r="W692" i="1"/>
  <c r="S693" i="1"/>
  <c r="T693" i="1"/>
  <c r="U693" i="1"/>
  <c r="V693" i="1"/>
  <c r="W693" i="1"/>
  <c r="S694" i="1"/>
  <c r="T694" i="1"/>
  <c r="U694" i="1"/>
  <c r="V694" i="1"/>
  <c r="W694" i="1"/>
  <c r="S695" i="1"/>
  <c r="T695" i="1"/>
  <c r="U695" i="1"/>
  <c r="V695" i="1"/>
  <c r="W695" i="1"/>
  <c r="S696" i="1"/>
  <c r="T696" i="1"/>
  <c r="U696" i="1"/>
  <c r="V696" i="1"/>
  <c r="W696" i="1"/>
  <c r="S697" i="1"/>
  <c r="T697" i="1"/>
  <c r="U697" i="1"/>
  <c r="V697" i="1"/>
  <c r="W697" i="1"/>
  <c r="S698" i="1"/>
  <c r="T698" i="1"/>
  <c r="U698" i="1"/>
  <c r="V698" i="1"/>
  <c r="W698" i="1"/>
  <c r="S699" i="1"/>
  <c r="T699" i="1"/>
  <c r="U699" i="1"/>
  <c r="V699" i="1"/>
  <c r="W699" i="1"/>
  <c r="S700" i="1"/>
  <c r="T700" i="1"/>
  <c r="U700" i="1"/>
  <c r="V700" i="1"/>
  <c r="W700" i="1"/>
  <c r="S701" i="1"/>
  <c r="T701" i="1"/>
  <c r="U701" i="1"/>
  <c r="V701" i="1"/>
  <c r="W701" i="1"/>
  <c r="S702" i="1"/>
  <c r="T702" i="1"/>
  <c r="U702" i="1"/>
  <c r="V702" i="1"/>
  <c r="W702" i="1"/>
  <c r="S703" i="1"/>
  <c r="T703" i="1"/>
  <c r="U703" i="1"/>
  <c r="V703" i="1"/>
  <c r="W703" i="1"/>
  <c r="S704" i="1"/>
  <c r="T704" i="1"/>
  <c r="U704" i="1"/>
  <c r="V704" i="1"/>
  <c r="W704" i="1"/>
  <c r="S705" i="1"/>
  <c r="T705" i="1"/>
  <c r="U705" i="1"/>
  <c r="V705" i="1"/>
  <c r="W705" i="1"/>
  <c r="S706" i="1"/>
  <c r="T706" i="1"/>
  <c r="U706" i="1"/>
  <c r="V706" i="1"/>
  <c r="W706" i="1"/>
  <c r="S707" i="1"/>
  <c r="T707" i="1"/>
  <c r="U707" i="1"/>
  <c r="V707" i="1"/>
  <c r="W707" i="1"/>
  <c r="S708" i="1"/>
  <c r="T708" i="1"/>
  <c r="U708" i="1"/>
  <c r="V708" i="1"/>
  <c r="W708" i="1"/>
  <c r="S709" i="1"/>
  <c r="T709" i="1"/>
  <c r="U709" i="1"/>
  <c r="V709" i="1"/>
  <c r="W709" i="1"/>
  <c r="S710" i="1"/>
  <c r="T710" i="1"/>
  <c r="U710" i="1"/>
  <c r="V710" i="1"/>
  <c r="W710" i="1"/>
  <c r="S711" i="1"/>
  <c r="T711" i="1"/>
  <c r="U711" i="1"/>
  <c r="V711" i="1"/>
  <c r="W711" i="1"/>
  <c r="S712" i="1"/>
  <c r="T712" i="1"/>
  <c r="U712" i="1"/>
  <c r="V712" i="1"/>
  <c r="W712" i="1"/>
  <c r="S713" i="1"/>
  <c r="T713" i="1"/>
  <c r="U713" i="1"/>
  <c r="V713" i="1"/>
  <c r="W713" i="1"/>
  <c r="S714" i="1"/>
  <c r="T714" i="1"/>
  <c r="U714" i="1"/>
  <c r="V714" i="1"/>
  <c r="W714" i="1"/>
  <c r="S715" i="1"/>
  <c r="T715" i="1"/>
  <c r="U715" i="1"/>
  <c r="V715" i="1"/>
  <c r="W715" i="1"/>
  <c r="S716" i="1"/>
  <c r="T716" i="1"/>
  <c r="U716" i="1"/>
  <c r="V716" i="1"/>
  <c r="W716" i="1"/>
  <c r="S717" i="1"/>
  <c r="T717" i="1"/>
  <c r="U717" i="1"/>
  <c r="V717" i="1"/>
  <c r="W717" i="1"/>
  <c r="S718" i="1"/>
  <c r="T718" i="1"/>
  <c r="U718" i="1"/>
  <c r="V718" i="1"/>
  <c r="W718" i="1"/>
  <c r="S719" i="1"/>
  <c r="T719" i="1"/>
  <c r="U719" i="1"/>
  <c r="V719" i="1"/>
  <c r="W719" i="1"/>
  <c r="S720" i="1"/>
  <c r="T720" i="1"/>
  <c r="U720" i="1"/>
  <c r="V720" i="1"/>
  <c r="W720" i="1"/>
  <c r="S721" i="1"/>
  <c r="T721" i="1"/>
  <c r="U721" i="1"/>
  <c r="V721" i="1"/>
  <c r="W721" i="1"/>
  <c r="S722" i="1"/>
  <c r="T722" i="1"/>
  <c r="U722" i="1"/>
  <c r="V722" i="1"/>
  <c r="W722" i="1"/>
  <c r="S723" i="1"/>
  <c r="T723" i="1"/>
  <c r="U723" i="1"/>
  <c r="V723" i="1"/>
  <c r="W723" i="1"/>
  <c r="S724" i="1"/>
  <c r="T724" i="1"/>
  <c r="U724" i="1"/>
  <c r="V724" i="1"/>
  <c r="W724" i="1"/>
  <c r="S725" i="1"/>
  <c r="T725" i="1"/>
  <c r="U725" i="1"/>
  <c r="V725" i="1"/>
  <c r="W725" i="1"/>
  <c r="S726" i="1"/>
  <c r="T726" i="1"/>
  <c r="U726" i="1"/>
  <c r="V726" i="1"/>
  <c r="W726" i="1"/>
  <c r="S727" i="1"/>
  <c r="T727" i="1"/>
  <c r="U727" i="1"/>
  <c r="V727" i="1"/>
  <c r="W727" i="1"/>
  <c r="S728" i="1"/>
  <c r="T728" i="1"/>
  <c r="U728" i="1"/>
  <c r="V728" i="1"/>
  <c r="W728" i="1"/>
  <c r="S729" i="1"/>
  <c r="T729" i="1"/>
  <c r="U729" i="1"/>
  <c r="V729" i="1"/>
  <c r="W729" i="1"/>
  <c r="S730" i="1"/>
  <c r="T730" i="1"/>
  <c r="U730" i="1"/>
  <c r="V730" i="1"/>
  <c r="W730" i="1"/>
  <c r="S731" i="1"/>
  <c r="T731" i="1"/>
  <c r="U731" i="1"/>
  <c r="V731" i="1"/>
  <c r="W731" i="1"/>
  <c r="S732" i="1"/>
  <c r="T732" i="1"/>
  <c r="U732" i="1"/>
  <c r="V732" i="1"/>
  <c r="W732" i="1"/>
  <c r="S733" i="1"/>
  <c r="T733" i="1"/>
  <c r="U733" i="1"/>
  <c r="V733" i="1"/>
  <c r="W733" i="1"/>
  <c r="S734" i="1"/>
  <c r="T734" i="1"/>
  <c r="U734" i="1"/>
  <c r="V734" i="1"/>
  <c r="W734" i="1"/>
  <c r="S735" i="1"/>
  <c r="T735" i="1"/>
  <c r="U735" i="1"/>
  <c r="V735" i="1"/>
  <c r="W735" i="1"/>
  <c r="S736" i="1"/>
  <c r="T736" i="1"/>
  <c r="U736" i="1"/>
  <c r="V736" i="1"/>
  <c r="W736" i="1"/>
  <c r="S737" i="1"/>
  <c r="T737" i="1"/>
  <c r="U737" i="1"/>
  <c r="V737" i="1"/>
  <c r="W737" i="1"/>
  <c r="S738" i="1"/>
  <c r="T738" i="1"/>
  <c r="U738" i="1"/>
  <c r="V738" i="1"/>
  <c r="W738" i="1"/>
  <c r="S739" i="1"/>
  <c r="T739" i="1"/>
  <c r="U739" i="1"/>
  <c r="V739" i="1"/>
  <c r="W739" i="1"/>
  <c r="S740" i="1"/>
  <c r="T740" i="1"/>
  <c r="U740" i="1"/>
  <c r="V740" i="1"/>
  <c r="W740" i="1"/>
  <c r="S741" i="1"/>
  <c r="T741" i="1"/>
  <c r="U741" i="1"/>
  <c r="V741" i="1"/>
  <c r="W741" i="1"/>
  <c r="S742" i="1"/>
  <c r="T742" i="1"/>
  <c r="U742" i="1"/>
  <c r="V742" i="1"/>
  <c r="W742" i="1"/>
  <c r="S743" i="1"/>
  <c r="T743" i="1"/>
  <c r="U743" i="1"/>
  <c r="V743" i="1"/>
  <c r="W743" i="1"/>
  <c r="S744" i="1"/>
  <c r="T744" i="1"/>
  <c r="U744" i="1"/>
  <c r="V744" i="1"/>
  <c r="W744" i="1"/>
  <c r="S745" i="1"/>
  <c r="T745" i="1"/>
  <c r="U745" i="1"/>
  <c r="V745" i="1"/>
  <c r="W745" i="1"/>
  <c r="S746" i="1"/>
  <c r="T746" i="1"/>
  <c r="U746" i="1"/>
  <c r="V746" i="1"/>
  <c r="W746" i="1"/>
  <c r="S747" i="1"/>
  <c r="T747" i="1"/>
  <c r="U747" i="1"/>
  <c r="V747" i="1"/>
  <c r="W747" i="1"/>
  <c r="S748" i="1"/>
  <c r="T748" i="1"/>
  <c r="U748" i="1"/>
  <c r="V748" i="1"/>
  <c r="W748" i="1"/>
  <c r="S749" i="1"/>
  <c r="T749" i="1"/>
  <c r="U749" i="1"/>
  <c r="V749" i="1"/>
  <c r="W749" i="1"/>
  <c r="S750" i="1"/>
  <c r="T750" i="1"/>
  <c r="U750" i="1"/>
  <c r="V750" i="1"/>
  <c r="W750" i="1"/>
  <c r="S751" i="1"/>
  <c r="T751" i="1"/>
  <c r="U751" i="1"/>
  <c r="V751" i="1"/>
  <c r="W751" i="1"/>
  <c r="S752" i="1"/>
  <c r="T752" i="1"/>
  <c r="U752" i="1"/>
  <c r="V752" i="1"/>
  <c r="W752" i="1"/>
  <c r="S753" i="1"/>
  <c r="T753" i="1"/>
  <c r="U753" i="1"/>
  <c r="V753" i="1"/>
  <c r="W753" i="1"/>
  <c r="S754" i="1"/>
  <c r="T754" i="1"/>
  <c r="U754" i="1"/>
  <c r="V754" i="1"/>
  <c r="W754" i="1"/>
  <c r="S755" i="1"/>
  <c r="T755" i="1"/>
  <c r="U755" i="1"/>
  <c r="V755" i="1"/>
  <c r="W755" i="1"/>
  <c r="S756" i="1"/>
  <c r="T756" i="1"/>
  <c r="U756" i="1"/>
  <c r="V756" i="1"/>
  <c r="W756" i="1"/>
  <c r="S757" i="1"/>
  <c r="T757" i="1"/>
  <c r="U757" i="1"/>
  <c r="V757" i="1"/>
  <c r="W757" i="1"/>
  <c r="S758" i="1"/>
  <c r="T758" i="1"/>
  <c r="U758" i="1"/>
  <c r="V758" i="1"/>
  <c r="W758" i="1"/>
  <c r="S759" i="1"/>
  <c r="T759" i="1"/>
  <c r="U759" i="1"/>
  <c r="V759" i="1"/>
  <c r="W759" i="1"/>
  <c r="S760" i="1"/>
  <c r="T760" i="1"/>
  <c r="U760" i="1"/>
  <c r="V760" i="1"/>
  <c r="W760" i="1"/>
  <c r="S761" i="1"/>
  <c r="T761" i="1"/>
  <c r="U761" i="1"/>
  <c r="V761" i="1"/>
  <c r="W761" i="1"/>
  <c r="S762" i="1"/>
  <c r="T762" i="1"/>
  <c r="U762" i="1"/>
  <c r="V762" i="1"/>
  <c r="W762" i="1"/>
  <c r="S763" i="1"/>
  <c r="T763" i="1"/>
  <c r="U763" i="1"/>
  <c r="V763" i="1"/>
  <c r="W763" i="1"/>
  <c r="S764" i="1"/>
  <c r="T764" i="1"/>
  <c r="U764" i="1"/>
  <c r="V764" i="1"/>
  <c r="W764" i="1"/>
  <c r="S765" i="1"/>
  <c r="T765" i="1"/>
  <c r="U765" i="1"/>
  <c r="V765" i="1"/>
  <c r="W765" i="1"/>
  <c r="S766" i="1"/>
  <c r="T766" i="1"/>
  <c r="U766" i="1"/>
  <c r="V766" i="1"/>
  <c r="W766" i="1"/>
  <c r="S767" i="1"/>
  <c r="T767" i="1"/>
  <c r="U767" i="1"/>
  <c r="V767" i="1"/>
  <c r="W767" i="1"/>
  <c r="S768" i="1"/>
  <c r="T768" i="1"/>
  <c r="U768" i="1"/>
  <c r="V768" i="1"/>
  <c r="W768" i="1"/>
  <c r="S769" i="1"/>
  <c r="T769" i="1"/>
  <c r="U769" i="1"/>
  <c r="V769" i="1"/>
  <c r="W769" i="1"/>
  <c r="S770" i="1"/>
  <c r="T770" i="1"/>
  <c r="U770" i="1"/>
  <c r="V770" i="1"/>
  <c r="W770" i="1"/>
  <c r="S771" i="1"/>
  <c r="T771" i="1"/>
  <c r="U771" i="1"/>
  <c r="V771" i="1"/>
  <c r="W771" i="1"/>
  <c r="S772" i="1"/>
  <c r="T772" i="1"/>
  <c r="U772" i="1"/>
  <c r="V772" i="1"/>
  <c r="W772" i="1"/>
  <c r="S773" i="1"/>
  <c r="T773" i="1"/>
  <c r="U773" i="1"/>
  <c r="V773" i="1"/>
  <c r="W773" i="1"/>
  <c r="S774" i="1"/>
  <c r="T774" i="1"/>
  <c r="U774" i="1"/>
  <c r="V774" i="1"/>
  <c r="W774" i="1"/>
  <c r="S775" i="1"/>
  <c r="T775" i="1"/>
  <c r="U775" i="1"/>
  <c r="V775" i="1"/>
  <c r="W775" i="1"/>
  <c r="S776" i="1"/>
  <c r="T776" i="1"/>
  <c r="U776" i="1"/>
  <c r="V776" i="1"/>
  <c r="W776" i="1"/>
  <c r="S777" i="1"/>
  <c r="T777" i="1"/>
  <c r="U777" i="1"/>
  <c r="V777" i="1"/>
  <c r="W777" i="1"/>
  <c r="S778" i="1"/>
  <c r="T778" i="1"/>
  <c r="U778" i="1"/>
  <c r="V778" i="1"/>
  <c r="W778" i="1"/>
  <c r="S779" i="1"/>
  <c r="T779" i="1"/>
  <c r="U779" i="1"/>
  <c r="V779" i="1"/>
  <c r="W779" i="1"/>
  <c r="S780" i="1"/>
  <c r="T780" i="1"/>
  <c r="U780" i="1"/>
  <c r="V780" i="1"/>
  <c r="W780" i="1"/>
  <c r="S781" i="1"/>
  <c r="T781" i="1"/>
  <c r="U781" i="1"/>
  <c r="V781" i="1"/>
  <c r="W781" i="1"/>
  <c r="S782" i="1"/>
  <c r="T782" i="1"/>
  <c r="U782" i="1"/>
  <c r="V782" i="1"/>
  <c r="W782" i="1"/>
  <c r="S783" i="1"/>
  <c r="T783" i="1"/>
  <c r="U783" i="1"/>
  <c r="V783" i="1"/>
  <c r="W783" i="1"/>
  <c r="S784" i="1"/>
  <c r="T784" i="1"/>
  <c r="U784" i="1"/>
  <c r="V784" i="1"/>
  <c r="W784" i="1"/>
  <c r="S785" i="1"/>
  <c r="T785" i="1"/>
  <c r="U785" i="1"/>
  <c r="V785" i="1"/>
  <c r="W785" i="1"/>
  <c r="S786" i="1"/>
  <c r="T786" i="1"/>
  <c r="U786" i="1"/>
  <c r="V786" i="1"/>
  <c r="W786" i="1"/>
  <c r="S787" i="1"/>
  <c r="T787" i="1"/>
  <c r="U787" i="1"/>
  <c r="V787" i="1"/>
  <c r="W787" i="1"/>
  <c r="S788" i="1"/>
  <c r="T788" i="1"/>
  <c r="U788" i="1"/>
  <c r="V788" i="1"/>
  <c r="W788" i="1"/>
  <c r="S789" i="1"/>
  <c r="T789" i="1"/>
  <c r="U789" i="1"/>
  <c r="V789" i="1"/>
  <c r="W789" i="1"/>
  <c r="S790" i="1"/>
  <c r="T790" i="1"/>
  <c r="U790" i="1"/>
  <c r="V790" i="1"/>
  <c r="W790" i="1"/>
  <c r="S791" i="1"/>
  <c r="T791" i="1"/>
  <c r="U791" i="1"/>
  <c r="V791" i="1"/>
  <c r="W791" i="1"/>
  <c r="S792" i="1"/>
  <c r="T792" i="1"/>
  <c r="U792" i="1"/>
  <c r="V792" i="1"/>
  <c r="W792" i="1"/>
  <c r="S793" i="1"/>
  <c r="T793" i="1"/>
  <c r="U793" i="1"/>
  <c r="V793" i="1"/>
  <c r="W793" i="1"/>
  <c r="S794" i="1"/>
  <c r="T794" i="1"/>
  <c r="U794" i="1"/>
  <c r="V794" i="1"/>
  <c r="W794" i="1"/>
  <c r="S795" i="1"/>
  <c r="T795" i="1"/>
  <c r="U795" i="1"/>
  <c r="V795" i="1"/>
  <c r="W795" i="1"/>
  <c r="S796" i="1"/>
  <c r="T796" i="1"/>
  <c r="U796" i="1"/>
  <c r="V796" i="1"/>
  <c r="W796" i="1"/>
  <c r="S797" i="1"/>
  <c r="T797" i="1"/>
  <c r="U797" i="1"/>
  <c r="V797" i="1"/>
  <c r="W797" i="1"/>
  <c r="S798" i="1"/>
  <c r="T798" i="1"/>
  <c r="U798" i="1"/>
  <c r="V798" i="1"/>
  <c r="W798" i="1"/>
  <c r="S799" i="1"/>
  <c r="T799" i="1"/>
  <c r="U799" i="1"/>
  <c r="V799" i="1"/>
  <c r="W799" i="1"/>
  <c r="S800" i="1"/>
  <c r="T800" i="1"/>
  <c r="U800" i="1"/>
  <c r="V800" i="1"/>
  <c r="W800" i="1"/>
  <c r="S801" i="1"/>
  <c r="T801" i="1"/>
  <c r="U801" i="1"/>
  <c r="V801" i="1"/>
  <c r="W801" i="1"/>
  <c r="S802" i="1"/>
  <c r="T802" i="1"/>
  <c r="U802" i="1"/>
  <c r="V802" i="1"/>
  <c r="W802" i="1"/>
  <c r="S803" i="1"/>
  <c r="T803" i="1"/>
  <c r="U803" i="1"/>
  <c r="V803" i="1"/>
  <c r="W803" i="1"/>
  <c r="S804" i="1"/>
  <c r="T804" i="1"/>
  <c r="U804" i="1"/>
  <c r="V804" i="1"/>
  <c r="W804" i="1"/>
  <c r="S805" i="1"/>
  <c r="T805" i="1"/>
  <c r="U805" i="1"/>
  <c r="V805" i="1"/>
  <c r="W805" i="1"/>
  <c r="S806" i="1"/>
  <c r="T806" i="1"/>
  <c r="U806" i="1"/>
  <c r="V806" i="1"/>
  <c r="W806" i="1"/>
  <c r="S807" i="1"/>
  <c r="T807" i="1"/>
  <c r="U807" i="1"/>
  <c r="V807" i="1"/>
  <c r="W807" i="1"/>
  <c r="S808" i="1"/>
  <c r="T808" i="1"/>
  <c r="U808" i="1"/>
  <c r="V808" i="1"/>
  <c r="W808" i="1"/>
  <c r="S809" i="1"/>
  <c r="T809" i="1"/>
  <c r="U809" i="1"/>
  <c r="V809" i="1"/>
  <c r="W809" i="1"/>
  <c r="S810" i="1"/>
  <c r="T810" i="1"/>
  <c r="U810" i="1"/>
  <c r="V810" i="1"/>
  <c r="W810" i="1"/>
  <c r="S811" i="1"/>
  <c r="T811" i="1"/>
  <c r="U811" i="1"/>
  <c r="V811" i="1"/>
  <c r="W811" i="1"/>
  <c r="S812" i="1"/>
  <c r="T812" i="1"/>
  <c r="U812" i="1"/>
  <c r="V812" i="1"/>
  <c r="W812" i="1"/>
  <c r="S813" i="1"/>
  <c r="T813" i="1"/>
  <c r="U813" i="1"/>
  <c r="V813" i="1"/>
  <c r="W813" i="1"/>
  <c r="S814" i="1"/>
  <c r="T814" i="1"/>
  <c r="U814" i="1"/>
  <c r="V814" i="1"/>
  <c r="W814" i="1"/>
  <c r="S815" i="1"/>
  <c r="T815" i="1"/>
  <c r="U815" i="1"/>
  <c r="V815" i="1"/>
  <c r="W815" i="1"/>
  <c r="S816" i="1"/>
  <c r="T816" i="1"/>
  <c r="U816" i="1"/>
  <c r="V816" i="1"/>
  <c r="W816" i="1"/>
  <c r="S817" i="1"/>
  <c r="T817" i="1"/>
  <c r="U817" i="1"/>
  <c r="V817" i="1"/>
  <c r="W817" i="1"/>
  <c r="S818" i="1"/>
  <c r="T818" i="1"/>
  <c r="U818" i="1"/>
  <c r="V818" i="1"/>
  <c r="W818" i="1"/>
  <c r="S819" i="1"/>
  <c r="T819" i="1"/>
  <c r="U819" i="1"/>
  <c r="V819" i="1"/>
  <c r="W819" i="1"/>
  <c r="S820" i="1"/>
  <c r="T820" i="1"/>
  <c r="U820" i="1"/>
  <c r="V820" i="1"/>
  <c r="W820" i="1"/>
  <c r="S821" i="1"/>
  <c r="T821" i="1"/>
  <c r="U821" i="1"/>
  <c r="V821" i="1"/>
  <c r="W821" i="1"/>
  <c r="S822" i="1"/>
  <c r="T822" i="1"/>
  <c r="U822" i="1"/>
  <c r="V822" i="1"/>
  <c r="W822" i="1"/>
  <c r="S823" i="1"/>
  <c r="T823" i="1"/>
  <c r="U823" i="1"/>
  <c r="V823" i="1"/>
  <c r="W823" i="1"/>
  <c r="S824" i="1"/>
  <c r="T824" i="1"/>
  <c r="U824" i="1"/>
  <c r="V824" i="1"/>
  <c r="W824" i="1"/>
  <c r="S825" i="1"/>
  <c r="T825" i="1"/>
  <c r="U825" i="1"/>
  <c r="V825" i="1"/>
  <c r="W825" i="1"/>
  <c r="S826" i="1"/>
  <c r="T826" i="1"/>
  <c r="U826" i="1"/>
  <c r="V826" i="1"/>
  <c r="W826" i="1"/>
  <c r="S827" i="1"/>
  <c r="T827" i="1"/>
  <c r="U827" i="1"/>
  <c r="V827" i="1"/>
  <c r="W827" i="1"/>
  <c r="S828" i="1"/>
  <c r="T828" i="1"/>
  <c r="U828" i="1"/>
  <c r="V828" i="1"/>
  <c r="W828" i="1"/>
  <c r="S829" i="1"/>
  <c r="T829" i="1"/>
  <c r="U829" i="1"/>
  <c r="V829" i="1"/>
  <c r="W829" i="1"/>
  <c r="S830" i="1"/>
  <c r="T830" i="1"/>
  <c r="U830" i="1"/>
  <c r="V830" i="1"/>
  <c r="W830" i="1"/>
  <c r="S831" i="1"/>
  <c r="T831" i="1"/>
  <c r="U831" i="1"/>
  <c r="V831" i="1"/>
  <c r="W831" i="1"/>
  <c r="S832" i="1"/>
  <c r="T832" i="1"/>
  <c r="U832" i="1"/>
  <c r="V832" i="1"/>
  <c r="W832" i="1"/>
  <c r="S833" i="1"/>
  <c r="T833" i="1"/>
  <c r="U833" i="1"/>
  <c r="V833" i="1"/>
  <c r="W833" i="1"/>
  <c r="S834" i="1"/>
  <c r="T834" i="1"/>
  <c r="U834" i="1"/>
  <c r="V834" i="1"/>
  <c r="W834" i="1"/>
  <c r="S835" i="1"/>
  <c r="T835" i="1"/>
  <c r="U835" i="1"/>
  <c r="V835" i="1"/>
  <c r="W835" i="1"/>
  <c r="S836" i="1"/>
  <c r="T836" i="1"/>
  <c r="U836" i="1"/>
  <c r="V836" i="1"/>
  <c r="W836" i="1"/>
  <c r="S837" i="1"/>
  <c r="T837" i="1"/>
  <c r="U837" i="1"/>
  <c r="V837" i="1"/>
  <c r="W837" i="1"/>
  <c r="S838" i="1"/>
  <c r="T838" i="1"/>
  <c r="U838" i="1"/>
  <c r="V838" i="1"/>
  <c r="W838" i="1"/>
  <c r="S839" i="1"/>
  <c r="T839" i="1"/>
  <c r="U839" i="1"/>
  <c r="V839" i="1"/>
  <c r="W839" i="1"/>
  <c r="S840" i="1"/>
  <c r="T840" i="1"/>
  <c r="U840" i="1"/>
  <c r="V840" i="1"/>
  <c r="W840" i="1"/>
  <c r="S841" i="1"/>
  <c r="T841" i="1"/>
  <c r="U841" i="1"/>
  <c r="V841" i="1"/>
  <c r="W841" i="1"/>
  <c r="S842" i="1"/>
  <c r="T842" i="1"/>
  <c r="U842" i="1"/>
  <c r="V842" i="1"/>
  <c r="W842" i="1"/>
  <c r="S843" i="1"/>
  <c r="T843" i="1"/>
  <c r="U843" i="1"/>
  <c r="V843" i="1"/>
  <c r="W843" i="1"/>
  <c r="S844" i="1"/>
  <c r="T844" i="1"/>
  <c r="U844" i="1"/>
  <c r="V844" i="1"/>
  <c r="W844" i="1"/>
  <c r="S845" i="1"/>
  <c r="T845" i="1"/>
  <c r="U845" i="1"/>
  <c r="V845" i="1"/>
  <c r="W845" i="1"/>
  <c r="S846" i="1"/>
  <c r="T846" i="1"/>
  <c r="U846" i="1"/>
  <c r="V846" i="1"/>
  <c r="W846" i="1"/>
  <c r="S847" i="1"/>
  <c r="T847" i="1"/>
  <c r="U847" i="1"/>
  <c r="V847" i="1"/>
  <c r="W847" i="1"/>
  <c r="S848" i="1"/>
  <c r="T848" i="1"/>
  <c r="U848" i="1"/>
  <c r="V848" i="1"/>
  <c r="W848" i="1"/>
  <c r="S849" i="1"/>
  <c r="T849" i="1"/>
  <c r="U849" i="1"/>
  <c r="V849" i="1"/>
  <c r="W849" i="1"/>
  <c r="S850" i="1"/>
  <c r="T850" i="1"/>
  <c r="U850" i="1"/>
  <c r="V850" i="1"/>
  <c r="W850" i="1"/>
  <c r="S851" i="1"/>
  <c r="T851" i="1"/>
  <c r="U851" i="1"/>
  <c r="V851" i="1"/>
  <c r="W851" i="1"/>
  <c r="S852" i="1"/>
  <c r="T852" i="1"/>
  <c r="U852" i="1"/>
  <c r="V852" i="1"/>
  <c r="W852" i="1"/>
  <c r="S853" i="1"/>
  <c r="T853" i="1"/>
  <c r="U853" i="1"/>
  <c r="V853" i="1"/>
  <c r="W853" i="1"/>
  <c r="S854" i="1"/>
  <c r="T854" i="1"/>
  <c r="U854" i="1"/>
  <c r="V854" i="1"/>
  <c r="W854" i="1"/>
  <c r="S855" i="1"/>
  <c r="T855" i="1"/>
  <c r="U855" i="1"/>
  <c r="V855" i="1"/>
  <c r="W855" i="1"/>
  <c r="S856" i="1"/>
  <c r="T856" i="1"/>
  <c r="U856" i="1"/>
  <c r="V856" i="1"/>
  <c r="W856" i="1"/>
  <c r="S857" i="1"/>
  <c r="T857" i="1"/>
  <c r="U857" i="1"/>
  <c r="V857" i="1"/>
  <c r="W857" i="1"/>
  <c r="S858" i="1"/>
  <c r="T858" i="1"/>
  <c r="U858" i="1"/>
  <c r="V858" i="1"/>
  <c r="W858" i="1"/>
  <c r="S859" i="1"/>
  <c r="T859" i="1"/>
  <c r="U859" i="1"/>
  <c r="V859" i="1"/>
  <c r="W859" i="1"/>
  <c r="S860" i="1"/>
  <c r="T860" i="1"/>
  <c r="U860" i="1"/>
  <c r="V860" i="1"/>
  <c r="W860" i="1"/>
  <c r="S861" i="1"/>
  <c r="T861" i="1"/>
  <c r="U861" i="1"/>
  <c r="V861" i="1"/>
  <c r="W861" i="1"/>
  <c r="S862" i="1"/>
  <c r="T862" i="1"/>
  <c r="U862" i="1"/>
  <c r="V862" i="1"/>
  <c r="W862" i="1"/>
  <c r="S863" i="1"/>
  <c r="T863" i="1"/>
  <c r="U863" i="1"/>
  <c r="V863" i="1"/>
  <c r="W863" i="1"/>
  <c r="S864" i="1"/>
  <c r="T864" i="1"/>
  <c r="U864" i="1"/>
  <c r="V864" i="1"/>
  <c r="W864" i="1"/>
  <c r="S865" i="1"/>
  <c r="T865" i="1"/>
  <c r="U865" i="1"/>
  <c r="V865" i="1"/>
  <c r="W865" i="1"/>
  <c r="S866" i="1"/>
  <c r="T866" i="1"/>
  <c r="U866" i="1"/>
  <c r="V866" i="1"/>
  <c r="W866" i="1"/>
  <c r="S867" i="1"/>
  <c r="T867" i="1"/>
  <c r="U867" i="1"/>
  <c r="V867" i="1"/>
  <c r="W867" i="1"/>
  <c r="S868" i="1"/>
  <c r="T868" i="1"/>
  <c r="U868" i="1"/>
  <c r="V868" i="1"/>
  <c r="W868" i="1"/>
  <c r="S869" i="1"/>
  <c r="T869" i="1"/>
  <c r="U869" i="1"/>
  <c r="V869" i="1"/>
  <c r="W869" i="1"/>
  <c r="S870" i="1"/>
  <c r="T870" i="1"/>
  <c r="U870" i="1"/>
  <c r="V870" i="1"/>
  <c r="W870" i="1"/>
  <c r="S871" i="1"/>
  <c r="T871" i="1"/>
  <c r="U871" i="1"/>
  <c r="V871" i="1"/>
  <c r="W871" i="1"/>
  <c r="S872" i="1"/>
  <c r="T872" i="1"/>
  <c r="U872" i="1"/>
  <c r="V872" i="1"/>
  <c r="W872" i="1"/>
  <c r="S873" i="1"/>
  <c r="T873" i="1"/>
  <c r="U873" i="1"/>
  <c r="V873" i="1"/>
  <c r="W873" i="1"/>
  <c r="S874" i="1"/>
  <c r="T874" i="1"/>
  <c r="U874" i="1"/>
  <c r="V874" i="1"/>
  <c r="W874" i="1"/>
  <c r="S875" i="1"/>
  <c r="T875" i="1"/>
  <c r="U875" i="1"/>
  <c r="V875" i="1"/>
  <c r="W875" i="1"/>
  <c r="S876" i="1"/>
  <c r="T876" i="1"/>
  <c r="U876" i="1"/>
  <c r="V876" i="1"/>
  <c r="W876" i="1"/>
  <c r="S877" i="1"/>
  <c r="T877" i="1"/>
  <c r="U877" i="1"/>
  <c r="V877" i="1"/>
  <c r="W877" i="1"/>
  <c r="S878" i="1"/>
  <c r="T878" i="1"/>
  <c r="U878" i="1"/>
  <c r="V878" i="1"/>
  <c r="W878" i="1"/>
  <c r="S879" i="1"/>
  <c r="T879" i="1"/>
  <c r="U879" i="1"/>
  <c r="V879" i="1"/>
  <c r="W879" i="1"/>
  <c r="S880" i="1"/>
  <c r="T880" i="1"/>
  <c r="U880" i="1"/>
  <c r="V880" i="1"/>
  <c r="W880" i="1"/>
  <c r="S881" i="1"/>
  <c r="T881" i="1"/>
  <c r="U881" i="1"/>
  <c r="V881" i="1"/>
  <c r="W881" i="1"/>
  <c r="S882" i="1"/>
  <c r="T882" i="1"/>
  <c r="U882" i="1"/>
  <c r="V882" i="1"/>
  <c r="W882" i="1"/>
  <c r="S883" i="1"/>
  <c r="T883" i="1"/>
  <c r="U883" i="1"/>
  <c r="V883" i="1"/>
  <c r="W883" i="1"/>
  <c r="S884" i="1"/>
  <c r="T884" i="1"/>
  <c r="U884" i="1"/>
  <c r="V884" i="1"/>
  <c r="W884" i="1"/>
  <c r="S885" i="1"/>
  <c r="T885" i="1"/>
  <c r="U885" i="1"/>
  <c r="V885" i="1"/>
  <c r="W885" i="1"/>
  <c r="S886" i="1"/>
  <c r="T886" i="1"/>
  <c r="U886" i="1"/>
  <c r="V886" i="1"/>
  <c r="W886" i="1"/>
  <c r="S887" i="1"/>
  <c r="T887" i="1"/>
  <c r="U887" i="1"/>
  <c r="V887" i="1"/>
  <c r="W887" i="1"/>
  <c r="S888" i="1"/>
  <c r="T888" i="1"/>
  <c r="U888" i="1"/>
  <c r="V888" i="1"/>
  <c r="W888" i="1"/>
  <c r="S889" i="1"/>
  <c r="T889" i="1"/>
  <c r="U889" i="1"/>
  <c r="V889" i="1"/>
  <c r="W889" i="1"/>
  <c r="S890" i="1"/>
  <c r="T890" i="1"/>
  <c r="U890" i="1"/>
  <c r="V890" i="1"/>
  <c r="W890" i="1"/>
  <c r="S891" i="1"/>
  <c r="T891" i="1"/>
  <c r="U891" i="1"/>
  <c r="V891" i="1"/>
  <c r="W891" i="1"/>
  <c r="S892" i="1"/>
  <c r="T892" i="1"/>
  <c r="U892" i="1"/>
  <c r="V892" i="1"/>
  <c r="W892" i="1"/>
  <c r="S893" i="1"/>
  <c r="T893" i="1"/>
  <c r="U893" i="1"/>
  <c r="V893" i="1"/>
  <c r="W893" i="1"/>
  <c r="S894" i="1"/>
  <c r="T894" i="1"/>
  <c r="U894" i="1"/>
  <c r="V894" i="1"/>
  <c r="W894" i="1"/>
  <c r="S895" i="1"/>
  <c r="T895" i="1"/>
  <c r="U895" i="1"/>
  <c r="V895" i="1"/>
  <c r="W895" i="1"/>
  <c r="S896" i="1"/>
  <c r="T896" i="1"/>
  <c r="U896" i="1"/>
  <c r="V896" i="1"/>
  <c r="W896" i="1"/>
  <c r="S897" i="1"/>
  <c r="T897" i="1"/>
  <c r="U897" i="1"/>
  <c r="V897" i="1"/>
  <c r="W897" i="1"/>
  <c r="S898" i="1"/>
  <c r="T898" i="1"/>
  <c r="U898" i="1"/>
  <c r="V898" i="1"/>
  <c r="W898" i="1"/>
  <c r="S899" i="1"/>
  <c r="T899" i="1"/>
  <c r="U899" i="1"/>
  <c r="V899" i="1"/>
  <c r="W899" i="1"/>
  <c r="S900" i="1"/>
  <c r="T900" i="1"/>
  <c r="U900" i="1"/>
  <c r="V900" i="1"/>
  <c r="W900" i="1"/>
  <c r="S901" i="1"/>
  <c r="T901" i="1"/>
  <c r="U901" i="1"/>
  <c r="V901" i="1"/>
  <c r="W901" i="1"/>
  <c r="S902" i="1"/>
  <c r="T902" i="1"/>
  <c r="U902" i="1"/>
  <c r="V902" i="1"/>
  <c r="W902" i="1"/>
  <c r="S903" i="1"/>
  <c r="T903" i="1"/>
  <c r="U903" i="1"/>
  <c r="V903" i="1"/>
  <c r="W903" i="1"/>
  <c r="S904" i="1"/>
  <c r="T904" i="1"/>
  <c r="U904" i="1"/>
  <c r="V904" i="1"/>
  <c r="W904" i="1"/>
  <c r="S905" i="1"/>
  <c r="T905" i="1"/>
  <c r="U905" i="1"/>
  <c r="V905" i="1"/>
  <c r="W905" i="1"/>
  <c r="S906" i="1"/>
  <c r="T906" i="1"/>
  <c r="U906" i="1"/>
  <c r="V906" i="1"/>
  <c r="W906" i="1"/>
  <c r="S907" i="1"/>
  <c r="T907" i="1"/>
  <c r="U907" i="1"/>
  <c r="V907" i="1"/>
  <c r="W907" i="1"/>
  <c r="S908" i="1"/>
  <c r="T908" i="1"/>
  <c r="U908" i="1"/>
  <c r="V908" i="1"/>
  <c r="W908" i="1"/>
  <c r="S909" i="1"/>
  <c r="T909" i="1"/>
  <c r="U909" i="1"/>
  <c r="V909" i="1"/>
  <c r="W909" i="1"/>
  <c r="S910" i="1"/>
  <c r="T910" i="1"/>
  <c r="U910" i="1"/>
  <c r="V910" i="1"/>
  <c r="W910" i="1"/>
  <c r="S911" i="1"/>
  <c r="T911" i="1"/>
  <c r="U911" i="1"/>
  <c r="V911" i="1"/>
  <c r="W911" i="1"/>
  <c r="S912" i="1"/>
  <c r="T912" i="1"/>
  <c r="U912" i="1"/>
  <c r="V912" i="1"/>
  <c r="W912" i="1"/>
  <c r="S913" i="1"/>
  <c r="T913" i="1"/>
  <c r="U913" i="1"/>
  <c r="V913" i="1"/>
  <c r="W913" i="1"/>
  <c r="S914" i="1"/>
  <c r="T914" i="1"/>
  <c r="U914" i="1"/>
  <c r="V914" i="1"/>
  <c r="W914" i="1"/>
  <c r="S915" i="1"/>
  <c r="T915" i="1"/>
  <c r="U915" i="1"/>
  <c r="V915" i="1"/>
  <c r="W915" i="1"/>
  <c r="S916" i="1"/>
  <c r="T916" i="1"/>
  <c r="U916" i="1"/>
  <c r="V916" i="1"/>
  <c r="W916" i="1"/>
  <c r="S917" i="1"/>
  <c r="T917" i="1"/>
  <c r="U917" i="1"/>
  <c r="V917" i="1"/>
  <c r="W917" i="1"/>
  <c r="S918" i="1"/>
  <c r="T918" i="1"/>
  <c r="U918" i="1"/>
  <c r="V918" i="1"/>
  <c r="W918" i="1"/>
  <c r="S919" i="1"/>
  <c r="T919" i="1"/>
  <c r="U919" i="1"/>
  <c r="V919" i="1"/>
  <c r="W919" i="1"/>
  <c r="S920" i="1"/>
  <c r="T920" i="1"/>
  <c r="U920" i="1"/>
  <c r="V920" i="1"/>
  <c r="W920" i="1"/>
  <c r="S921" i="1"/>
  <c r="T921" i="1"/>
  <c r="U921" i="1"/>
  <c r="V921" i="1"/>
  <c r="W921" i="1"/>
  <c r="S922" i="1"/>
  <c r="T922" i="1"/>
  <c r="U922" i="1"/>
  <c r="V922" i="1"/>
  <c r="W922" i="1"/>
  <c r="S923" i="1"/>
  <c r="T923" i="1"/>
  <c r="U923" i="1"/>
  <c r="V923" i="1"/>
  <c r="W923" i="1"/>
  <c r="S924" i="1"/>
  <c r="T924" i="1"/>
  <c r="U924" i="1"/>
  <c r="V924" i="1"/>
  <c r="W924" i="1"/>
  <c r="S925" i="1"/>
  <c r="T925" i="1"/>
  <c r="U925" i="1"/>
  <c r="V925" i="1"/>
  <c r="W925" i="1"/>
  <c r="S926" i="1"/>
  <c r="T926" i="1"/>
  <c r="U926" i="1"/>
  <c r="V926" i="1"/>
  <c r="W926" i="1"/>
  <c r="S927" i="1"/>
  <c r="T927" i="1"/>
  <c r="U927" i="1"/>
  <c r="V927" i="1"/>
  <c r="W927" i="1"/>
  <c r="S928" i="1"/>
  <c r="T928" i="1"/>
  <c r="U928" i="1"/>
  <c r="V928" i="1"/>
  <c r="W928" i="1"/>
  <c r="S929" i="1"/>
  <c r="T929" i="1"/>
  <c r="U929" i="1"/>
  <c r="V929" i="1"/>
  <c r="W929" i="1"/>
  <c r="S930" i="1"/>
  <c r="T930" i="1"/>
  <c r="U930" i="1"/>
  <c r="V930" i="1"/>
  <c r="W930" i="1"/>
  <c r="S931" i="1"/>
  <c r="T931" i="1"/>
  <c r="U931" i="1"/>
  <c r="V931" i="1"/>
  <c r="W931" i="1"/>
  <c r="S932" i="1"/>
  <c r="T932" i="1"/>
  <c r="U932" i="1"/>
  <c r="V932" i="1"/>
  <c r="W932" i="1"/>
  <c r="S933" i="1"/>
  <c r="T933" i="1"/>
  <c r="U933" i="1"/>
  <c r="V933" i="1"/>
  <c r="W933" i="1"/>
  <c r="S934" i="1"/>
  <c r="T934" i="1"/>
  <c r="U934" i="1"/>
  <c r="V934" i="1"/>
  <c r="W934" i="1"/>
  <c r="S935" i="1"/>
  <c r="T935" i="1"/>
  <c r="U935" i="1"/>
  <c r="V935" i="1"/>
  <c r="W935" i="1"/>
  <c r="S936" i="1"/>
  <c r="T936" i="1"/>
  <c r="U936" i="1"/>
  <c r="V936" i="1"/>
  <c r="W936" i="1"/>
  <c r="S937" i="1"/>
  <c r="T937" i="1"/>
  <c r="U937" i="1"/>
  <c r="V937" i="1"/>
  <c r="W937" i="1"/>
  <c r="S938" i="1"/>
  <c r="T938" i="1"/>
  <c r="U938" i="1"/>
  <c r="V938" i="1"/>
  <c r="W938" i="1"/>
  <c r="S939" i="1"/>
  <c r="T939" i="1"/>
  <c r="U939" i="1"/>
  <c r="V939" i="1"/>
  <c r="W939" i="1"/>
  <c r="S940" i="1"/>
  <c r="T940" i="1"/>
  <c r="U940" i="1"/>
  <c r="V940" i="1"/>
  <c r="W940" i="1"/>
  <c r="S941" i="1"/>
  <c r="T941" i="1"/>
  <c r="U941" i="1"/>
  <c r="V941" i="1"/>
  <c r="W941" i="1"/>
  <c r="S942" i="1"/>
  <c r="T942" i="1"/>
  <c r="U942" i="1"/>
  <c r="V942" i="1"/>
  <c r="W942" i="1"/>
  <c r="S943" i="1"/>
  <c r="T943" i="1"/>
  <c r="U943" i="1"/>
  <c r="V943" i="1"/>
  <c r="W943" i="1"/>
  <c r="S944" i="1"/>
  <c r="T944" i="1"/>
  <c r="U944" i="1"/>
  <c r="V944" i="1"/>
  <c r="W944" i="1"/>
  <c r="S945" i="1"/>
  <c r="T945" i="1"/>
  <c r="U945" i="1"/>
  <c r="V945" i="1"/>
  <c r="W945" i="1"/>
  <c r="S946" i="1"/>
  <c r="T946" i="1"/>
  <c r="U946" i="1"/>
  <c r="V946" i="1"/>
  <c r="W946" i="1"/>
  <c r="S947" i="1"/>
  <c r="T947" i="1"/>
  <c r="U947" i="1"/>
  <c r="V947" i="1"/>
  <c r="W947" i="1"/>
  <c r="S948" i="1"/>
  <c r="T948" i="1"/>
  <c r="U948" i="1"/>
  <c r="V948" i="1"/>
  <c r="W948" i="1"/>
  <c r="S949" i="1"/>
  <c r="T949" i="1"/>
  <c r="U949" i="1"/>
  <c r="V949" i="1"/>
  <c r="W949" i="1"/>
  <c r="S950" i="1"/>
  <c r="T950" i="1"/>
  <c r="U950" i="1"/>
  <c r="V950" i="1"/>
  <c r="W950" i="1"/>
  <c r="S951" i="1"/>
  <c r="T951" i="1"/>
  <c r="U951" i="1"/>
  <c r="V951" i="1"/>
  <c r="W951" i="1"/>
  <c r="S952" i="1"/>
  <c r="T952" i="1"/>
  <c r="U952" i="1"/>
  <c r="V952" i="1"/>
  <c r="W952" i="1"/>
  <c r="S953" i="1"/>
  <c r="T953" i="1"/>
  <c r="U953" i="1"/>
  <c r="V953" i="1"/>
  <c r="W953" i="1"/>
  <c r="S954" i="1"/>
  <c r="T954" i="1"/>
  <c r="U954" i="1"/>
  <c r="V954" i="1"/>
  <c r="W954" i="1"/>
  <c r="S955" i="1"/>
  <c r="T955" i="1"/>
  <c r="U955" i="1"/>
  <c r="V955" i="1"/>
  <c r="W955" i="1"/>
  <c r="S956" i="1"/>
  <c r="T956" i="1"/>
  <c r="U956" i="1"/>
  <c r="V956" i="1"/>
  <c r="W956" i="1"/>
  <c r="S957" i="1"/>
  <c r="T957" i="1"/>
  <c r="U957" i="1"/>
  <c r="V957" i="1"/>
  <c r="W957" i="1"/>
  <c r="S958" i="1"/>
  <c r="T958" i="1"/>
  <c r="U958" i="1"/>
  <c r="V958" i="1"/>
  <c r="W958" i="1"/>
  <c r="S959" i="1"/>
  <c r="T959" i="1"/>
  <c r="U959" i="1"/>
  <c r="V959" i="1"/>
  <c r="W959" i="1"/>
  <c r="S960" i="1"/>
  <c r="T960" i="1"/>
  <c r="U960" i="1"/>
  <c r="V960" i="1"/>
  <c r="W960" i="1"/>
  <c r="S961" i="1"/>
  <c r="T961" i="1"/>
  <c r="U961" i="1"/>
  <c r="V961" i="1"/>
  <c r="W961" i="1"/>
  <c r="S962" i="1"/>
  <c r="T962" i="1"/>
  <c r="U962" i="1"/>
  <c r="V962" i="1"/>
  <c r="W962" i="1"/>
  <c r="S963" i="1"/>
  <c r="T963" i="1"/>
  <c r="U963" i="1"/>
  <c r="V963" i="1"/>
  <c r="W963" i="1"/>
  <c r="S964" i="1"/>
  <c r="T964" i="1"/>
  <c r="U964" i="1"/>
  <c r="V964" i="1"/>
  <c r="W964" i="1"/>
  <c r="S965" i="1"/>
  <c r="T965" i="1"/>
  <c r="U965" i="1"/>
  <c r="V965" i="1"/>
  <c r="W965" i="1"/>
  <c r="S966" i="1"/>
  <c r="T966" i="1"/>
  <c r="U966" i="1"/>
  <c r="V966" i="1"/>
  <c r="W966" i="1"/>
  <c r="S967" i="1"/>
  <c r="T967" i="1"/>
  <c r="U967" i="1"/>
  <c r="V967" i="1"/>
  <c r="W967" i="1"/>
  <c r="S968" i="1"/>
  <c r="T968" i="1"/>
  <c r="U968" i="1"/>
  <c r="V968" i="1"/>
  <c r="W968" i="1"/>
  <c r="S969" i="1"/>
  <c r="T969" i="1"/>
  <c r="U969" i="1"/>
  <c r="V969" i="1"/>
  <c r="W969" i="1"/>
  <c r="S970" i="1"/>
  <c r="T970" i="1"/>
  <c r="U970" i="1"/>
  <c r="V970" i="1"/>
  <c r="W970" i="1"/>
  <c r="S971" i="1"/>
  <c r="T971" i="1"/>
  <c r="U971" i="1"/>
  <c r="V971" i="1"/>
  <c r="W971" i="1"/>
  <c r="S972" i="1"/>
  <c r="T972" i="1"/>
  <c r="U972" i="1"/>
  <c r="V972" i="1"/>
  <c r="W972" i="1"/>
  <c r="S973" i="1"/>
  <c r="T973" i="1"/>
  <c r="U973" i="1"/>
  <c r="V973" i="1"/>
  <c r="W973" i="1"/>
  <c r="S974" i="1"/>
  <c r="T974" i="1"/>
  <c r="U974" i="1"/>
  <c r="V974" i="1"/>
  <c r="W974" i="1"/>
  <c r="S975" i="1"/>
  <c r="T975" i="1"/>
  <c r="U975" i="1"/>
  <c r="V975" i="1"/>
  <c r="W975" i="1"/>
  <c r="S976" i="1"/>
  <c r="T976" i="1"/>
  <c r="U976" i="1"/>
  <c r="V976" i="1"/>
  <c r="W976" i="1"/>
  <c r="S977" i="1"/>
  <c r="T977" i="1"/>
  <c r="U977" i="1"/>
  <c r="V977" i="1"/>
  <c r="W977" i="1"/>
  <c r="S978" i="1"/>
  <c r="T978" i="1"/>
  <c r="U978" i="1"/>
  <c r="V978" i="1"/>
  <c r="W978" i="1"/>
  <c r="S979" i="1"/>
  <c r="T979" i="1"/>
  <c r="U979" i="1"/>
  <c r="V979" i="1"/>
  <c r="W979" i="1"/>
  <c r="S980" i="1"/>
  <c r="T980" i="1"/>
  <c r="U980" i="1"/>
  <c r="V980" i="1"/>
  <c r="W980" i="1"/>
  <c r="S981" i="1"/>
  <c r="T981" i="1"/>
  <c r="U981" i="1"/>
  <c r="V981" i="1"/>
  <c r="W981" i="1"/>
  <c r="S982" i="1"/>
  <c r="T982" i="1"/>
  <c r="U982" i="1"/>
  <c r="V982" i="1"/>
  <c r="W982" i="1"/>
  <c r="S983" i="1"/>
  <c r="T983" i="1"/>
  <c r="U983" i="1"/>
  <c r="V983" i="1"/>
  <c r="W983" i="1"/>
  <c r="S984" i="1"/>
  <c r="T984" i="1"/>
  <c r="U984" i="1"/>
  <c r="V984" i="1"/>
  <c r="W984" i="1"/>
  <c r="S985" i="1"/>
  <c r="T985" i="1"/>
  <c r="U985" i="1"/>
  <c r="V985" i="1"/>
  <c r="W985" i="1"/>
  <c r="S986" i="1"/>
  <c r="T986" i="1"/>
  <c r="U986" i="1"/>
  <c r="V986" i="1"/>
  <c r="W986" i="1"/>
  <c r="S987" i="1"/>
  <c r="T987" i="1"/>
  <c r="U987" i="1"/>
  <c r="V987" i="1"/>
  <c r="W987" i="1"/>
  <c r="S988" i="1"/>
  <c r="T988" i="1"/>
  <c r="U988" i="1"/>
  <c r="V988" i="1"/>
  <c r="W988" i="1"/>
  <c r="S989" i="1"/>
  <c r="T989" i="1"/>
  <c r="U989" i="1"/>
  <c r="V989" i="1"/>
  <c r="W989" i="1"/>
  <c r="S990" i="1"/>
  <c r="T990" i="1"/>
  <c r="U990" i="1"/>
  <c r="V990" i="1"/>
  <c r="W990" i="1"/>
  <c r="S991" i="1"/>
  <c r="T991" i="1"/>
  <c r="U991" i="1"/>
  <c r="V991" i="1"/>
  <c r="W991" i="1"/>
  <c r="S992" i="1"/>
  <c r="T992" i="1"/>
  <c r="U992" i="1"/>
  <c r="V992" i="1"/>
  <c r="W992" i="1"/>
  <c r="S993" i="1"/>
  <c r="T993" i="1"/>
  <c r="U993" i="1"/>
  <c r="V993" i="1"/>
  <c r="W993" i="1"/>
  <c r="S994" i="1"/>
  <c r="T994" i="1"/>
  <c r="U994" i="1"/>
  <c r="V994" i="1"/>
  <c r="W994" i="1"/>
  <c r="S995" i="1"/>
  <c r="T995" i="1"/>
  <c r="U995" i="1"/>
  <c r="V995" i="1"/>
  <c r="W995" i="1"/>
  <c r="S996" i="1"/>
  <c r="T996" i="1"/>
  <c r="U996" i="1"/>
  <c r="V996" i="1"/>
  <c r="W996" i="1"/>
  <c r="S997" i="1"/>
  <c r="T997" i="1"/>
  <c r="U997" i="1"/>
  <c r="V997" i="1"/>
  <c r="W997" i="1"/>
  <c r="S998" i="1"/>
  <c r="T998" i="1"/>
  <c r="U998" i="1"/>
  <c r="V998" i="1"/>
  <c r="W998" i="1"/>
  <c r="S999" i="1"/>
  <c r="T999" i="1"/>
  <c r="U999" i="1"/>
  <c r="V999" i="1"/>
  <c r="W999" i="1"/>
  <c r="S1000" i="1"/>
  <c r="T1000" i="1"/>
  <c r="U1000" i="1"/>
  <c r="V1000" i="1"/>
  <c r="W1000" i="1"/>
  <c r="S1001" i="1"/>
  <c r="T1001" i="1"/>
  <c r="U1001" i="1"/>
  <c r="V1001" i="1"/>
  <c r="W1001" i="1"/>
  <c r="S1002" i="1"/>
  <c r="T1002" i="1"/>
  <c r="U1002" i="1"/>
  <c r="V1002" i="1"/>
  <c r="W1002" i="1"/>
  <c r="S1003" i="1"/>
  <c r="T1003" i="1"/>
  <c r="U1003" i="1"/>
  <c r="V1003" i="1"/>
  <c r="W1003" i="1"/>
  <c r="S1004" i="1"/>
  <c r="T1004" i="1"/>
  <c r="U1004" i="1"/>
  <c r="V1004" i="1"/>
  <c r="W1004" i="1"/>
  <c r="S1005" i="1"/>
  <c r="T1005" i="1"/>
  <c r="U1005" i="1"/>
  <c r="V1005" i="1"/>
  <c r="W1005" i="1"/>
  <c r="S1006" i="1"/>
  <c r="T1006" i="1"/>
  <c r="U1006" i="1"/>
  <c r="V1006" i="1"/>
  <c r="W1006" i="1"/>
  <c r="S1007" i="1"/>
  <c r="T1007" i="1"/>
  <c r="U1007" i="1"/>
  <c r="V1007" i="1"/>
  <c r="W1007" i="1"/>
  <c r="S1008" i="1"/>
  <c r="T1008" i="1"/>
  <c r="U1008" i="1"/>
  <c r="V1008" i="1"/>
  <c r="W1008" i="1"/>
  <c r="S1009" i="1"/>
  <c r="T1009" i="1"/>
  <c r="U1009" i="1"/>
  <c r="V1009" i="1"/>
  <c r="W1009" i="1"/>
  <c r="S1010" i="1"/>
  <c r="T1010" i="1"/>
  <c r="U1010" i="1"/>
  <c r="V1010" i="1"/>
  <c r="W1010" i="1"/>
  <c r="S1011" i="1"/>
  <c r="T1011" i="1"/>
  <c r="U1011" i="1"/>
  <c r="V1011" i="1"/>
  <c r="W1011" i="1"/>
  <c r="S1012" i="1"/>
  <c r="T1012" i="1"/>
  <c r="U1012" i="1"/>
  <c r="V1012" i="1"/>
  <c r="W1012" i="1"/>
  <c r="S1013" i="1"/>
  <c r="T1013" i="1"/>
  <c r="U1013" i="1"/>
  <c r="V1013" i="1"/>
  <c r="W1013" i="1"/>
  <c r="S1014" i="1"/>
  <c r="T1014" i="1"/>
  <c r="U1014" i="1"/>
  <c r="V1014" i="1"/>
  <c r="W1014" i="1"/>
  <c r="S1015" i="1"/>
  <c r="T1015" i="1"/>
  <c r="U1015" i="1"/>
  <c r="V1015" i="1"/>
  <c r="W1015" i="1"/>
  <c r="S1016" i="1"/>
  <c r="T1016" i="1"/>
  <c r="U1016" i="1"/>
  <c r="V1016" i="1"/>
  <c r="W1016" i="1"/>
  <c r="S1017" i="1"/>
  <c r="T1017" i="1"/>
  <c r="U1017" i="1"/>
  <c r="V1017" i="1"/>
  <c r="W1017" i="1"/>
  <c r="S1018" i="1"/>
  <c r="T1018" i="1"/>
  <c r="U1018" i="1"/>
  <c r="V1018" i="1"/>
  <c r="W1018" i="1"/>
  <c r="S1019" i="1"/>
  <c r="T1019" i="1"/>
  <c r="U1019" i="1"/>
  <c r="V1019" i="1"/>
  <c r="W1019" i="1"/>
  <c r="S1020" i="1"/>
  <c r="T1020" i="1"/>
  <c r="U1020" i="1"/>
  <c r="V1020" i="1"/>
  <c r="W1020" i="1"/>
  <c r="S1021" i="1"/>
  <c r="T1021" i="1"/>
  <c r="U1021" i="1"/>
  <c r="V1021" i="1"/>
  <c r="W1021" i="1"/>
  <c r="S1022" i="1"/>
  <c r="T1022" i="1"/>
  <c r="U1022" i="1"/>
  <c r="V1022" i="1"/>
  <c r="W1022" i="1"/>
  <c r="S1023" i="1"/>
  <c r="T1023" i="1"/>
  <c r="U1023" i="1"/>
  <c r="V1023" i="1"/>
  <c r="W1023" i="1"/>
  <c r="S1024" i="1"/>
  <c r="T1024" i="1"/>
  <c r="U1024" i="1"/>
  <c r="V1024" i="1"/>
  <c r="W1024" i="1"/>
  <c r="S1025" i="1"/>
  <c r="T1025" i="1"/>
  <c r="U1025" i="1"/>
  <c r="V1025" i="1"/>
  <c r="W1025" i="1"/>
  <c r="S1026" i="1"/>
  <c r="T1026" i="1"/>
  <c r="U1026" i="1"/>
  <c r="V1026" i="1"/>
  <c r="W1026" i="1"/>
  <c r="S1027" i="1"/>
  <c r="T1027" i="1"/>
  <c r="U1027" i="1"/>
  <c r="V1027" i="1"/>
  <c r="W1027" i="1"/>
  <c r="S1028" i="1"/>
  <c r="T1028" i="1"/>
  <c r="U1028" i="1"/>
  <c r="V1028" i="1"/>
  <c r="W1028" i="1"/>
  <c r="S1029" i="1"/>
  <c r="T1029" i="1"/>
  <c r="U1029" i="1"/>
  <c r="V1029" i="1"/>
  <c r="W1029" i="1"/>
  <c r="S1030" i="1"/>
  <c r="T1030" i="1"/>
  <c r="U1030" i="1"/>
  <c r="V1030" i="1"/>
  <c r="W1030" i="1"/>
  <c r="S1031" i="1"/>
  <c r="T1031" i="1"/>
  <c r="U1031" i="1"/>
  <c r="V1031" i="1"/>
  <c r="W1031" i="1"/>
  <c r="S1032" i="1"/>
  <c r="T1032" i="1"/>
  <c r="U1032" i="1"/>
  <c r="V1032" i="1"/>
  <c r="W1032" i="1"/>
  <c r="S1033" i="1"/>
  <c r="T1033" i="1"/>
  <c r="U1033" i="1"/>
  <c r="V1033" i="1"/>
  <c r="W1033" i="1"/>
  <c r="S1034" i="1"/>
  <c r="T1034" i="1"/>
  <c r="U1034" i="1"/>
  <c r="V1034" i="1"/>
  <c r="W1034" i="1"/>
  <c r="S1035" i="1"/>
  <c r="T1035" i="1"/>
  <c r="U1035" i="1"/>
  <c r="V1035" i="1"/>
  <c r="W1035" i="1"/>
  <c r="S1036" i="1"/>
  <c r="T1036" i="1"/>
  <c r="U1036" i="1"/>
  <c r="V1036" i="1"/>
  <c r="W1036" i="1"/>
  <c r="S1037" i="1"/>
  <c r="T1037" i="1"/>
  <c r="U1037" i="1"/>
  <c r="V1037" i="1"/>
  <c r="W1037" i="1"/>
  <c r="S1038" i="1"/>
  <c r="T1038" i="1"/>
  <c r="U1038" i="1"/>
  <c r="V1038" i="1"/>
  <c r="W1038" i="1"/>
  <c r="S1039" i="1"/>
  <c r="T1039" i="1"/>
  <c r="U1039" i="1"/>
  <c r="V1039" i="1"/>
  <c r="W1039" i="1"/>
  <c r="S1040" i="1"/>
  <c r="T1040" i="1"/>
  <c r="U1040" i="1"/>
  <c r="V1040" i="1"/>
  <c r="W1040" i="1"/>
  <c r="S1041" i="1"/>
  <c r="T1041" i="1"/>
  <c r="U1041" i="1"/>
  <c r="V1041" i="1"/>
  <c r="W1041" i="1"/>
  <c r="S1042" i="1"/>
  <c r="T1042" i="1"/>
  <c r="U1042" i="1"/>
  <c r="V1042" i="1"/>
  <c r="W1042" i="1"/>
  <c r="S1043" i="1"/>
  <c r="T1043" i="1"/>
  <c r="U1043" i="1"/>
  <c r="V1043" i="1"/>
  <c r="W1043" i="1"/>
  <c r="S1044" i="1"/>
  <c r="T1044" i="1"/>
  <c r="U1044" i="1"/>
  <c r="V1044" i="1"/>
  <c r="W1044" i="1"/>
  <c r="S1045" i="1"/>
  <c r="T1045" i="1"/>
  <c r="U1045" i="1"/>
  <c r="V1045" i="1"/>
  <c r="W1045" i="1"/>
  <c r="S1046" i="1"/>
  <c r="T1046" i="1"/>
  <c r="U1046" i="1"/>
  <c r="V1046" i="1"/>
  <c r="W1046" i="1"/>
  <c r="S1047" i="1"/>
  <c r="T1047" i="1"/>
  <c r="U1047" i="1"/>
  <c r="V1047" i="1"/>
  <c r="W1047" i="1"/>
  <c r="S1048" i="1"/>
  <c r="T1048" i="1"/>
  <c r="U1048" i="1"/>
  <c r="V1048" i="1"/>
  <c r="W1048" i="1"/>
  <c r="S1049" i="1"/>
  <c r="T1049" i="1"/>
  <c r="U1049" i="1"/>
  <c r="V1049" i="1"/>
  <c r="W1049" i="1"/>
  <c r="S1050" i="1"/>
  <c r="T1050" i="1"/>
  <c r="U1050" i="1"/>
  <c r="V1050" i="1"/>
  <c r="W1050" i="1"/>
  <c r="S1051" i="1"/>
  <c r="T1051" i="1"/>
  <c r="U1051" i="1"/>
  <c r="V1051" i="1"/>
  <c r="W1051" i="1"/>
  <c r="S1052" i="1"/>
  <c r="T1052" i="1"/>
  <c r="U1052" i="1"/>
  <c r="V1052" i="1"/>
  <c r="W1052" i="1"/>
  <c r="S1053" i="1"/>
  <c r="T1053" i="1"/>
  <c r="U1053" i="1"/>
  <c r="V1053" i="1"/>
  <c r="W1053" i="1"/>
  <c r="S1054" i="1"/>
  <c r="T1054" i="1"/>
  <c r="U1054" i="1"/>
  <c r="V1054" i="1"/>
  <c r="W1054" i="1"/>
  <c r="S1055" i="1"/>
  <c r="T1055" i="1"/>
  <c r="U1055" i="1"/>
  <c r="V1055" i="1"/>
  <c r="W1055" i="1"/>
  <c r="S1056" i="1"/>
  <c r="T1056" i="1"/>
  <c r="U1056" i="1"/>
  <c r="V1056" i="1"/>
  <c r="W1056" i="1"/>
  <c r="S1057" i="1"/>
  <c r="T1057" i="1"/>
  <c r="U1057" i="1"/>
  <c r="V1057" i="1"/>
  <c r="W1057" i="1"/>
  <c r="S1058" i="1"/>
  <c r="T1058" i="1"/>
  <c r="U1058" i="1"/>
  <c r="V1058" i="1"/>
  <c r="W1058" i="1"/>
  <c r="S1059" i="1"/>
  <c r="T1059" i="1"/>
  <c r="U1059" i="1"/>
  <c r="V1059" i="1"/>
  <c r="W1059" i="1"/>
  <c r="S1060" i="1"/>
  <c r="T1060" i="1"/>
  <c r="U1060" i="1"/>
  <c r="V1060" i="1"/>
  <c r="W1060" i="1"/>
  <c r="S1061" i="1"/>
  <c r="T1061" i="1"/>
  <c r="U1061" i="1"/>
  <c r="V1061" i="1"/>
  <c r="W1061" i="1"/>
  <c r="S1062" i="1"/>
  <c r="T1062" i="1"/>
  <c r="U1062" i="1"/>
  <c r="V1062" i="1"/>
  <c r="W1062" i="1"/>
  <c r="S1063" i="1"/>
  <c r="T1063" i="1"/>
  <c r="U1063" i="1"/>
  <c r="V1063" i="1"/>
  <c r="W1063" i="1"/>
  <c r="S1064" i="1"/>
  <c r="T1064" i="1"/>
  <c r="U1064" i="1"/>
  <c r="V1064" i="1"/>
  <c r="W1064" i="1"/>
  <c r="S1065" i="1"/>
  <c r="T1065" i="1"/>
  <c r="U1065" i="1"/>
  <c r="V1065" i="1"/>
  <c r="W1065" i="1"/>
  <c r="S1066" i="1"/>
  <c r="T1066" i="1"/>
  <c r="U1066" i="1"/>
  <c r="V1066" i="1"/>
  <c r="W1066" i="1"/>
  <c r="S1067" i="1"/>
  <c r="T1067" i="1"/>
  <c r="U1067" i="1"/>
  <c r="V1067" i="1"/>
  <c r="W1067" i="1"/>
  <c r="S1068" i="1"/>
  <c r="T1068" i="1"/>
  <c r="U1068" i="1"/>
  <c r="V1068" i="1"/>
  <c r="W1068" i="1"/>
  <c r="S1069" i="1"/>
  <c r="T1069" i="1"/>
  <c r="U1069" i="1"/>
  <c r="V1069" i="1"/>
  <c r="W1069" i="1"/>
  <c r="S1070" i="1"/>
  <c r="T1070" i="1"/>
  <c r="U1070" i="1"/>
  <c r="V1070" i="1"/>
  <c r="W1070" i="1"/>
  <c r="S1071" i="1"/>
  <c r="T1071" i="1"/>
  <c r="U1071" i="1"/>
  <c r="V1071" i="1"/>
  <c r="W1071" i="1"/>
  <c r="S1072" i="1"/>
  <c r="T1072" i="1"/>
  <c r="U1072" i="1"/>
  <c r="V1072" i="1"/>
  <c r="W1072" i="1"/>
  <c r="S1073" i="1"/>
  <c r="T1073" i="1"/>
  <c r="U1073" i="1"/>
  <c r="V1073" i="1"/>
  <c r="W1073" i="1"/>
  <c r="S1074" i="1"/>
  <c r="T1074" i="1"/>
  <c r="U1074" i="1"/>
  <c r="V1074" i="1"/>
  <c r="W1074" i="1"/>
  <c r="S1075" i="1"/>
  <c r="T1075" i="1"/>
  <c r="U1075" i="1"/>
  <c r="V1075" i="1"/>
  <c r="W1075" i="1"/>
  <c r="S1076" i="1"/>
  <c r="T1076" i="1"/>
  <c r="U1076" i="1"/>
  <c r="V1076" i="1"/>
  <c r="W1076" i="1"/>
  <c r="S1077" i="1"/>
  <c r="T1077" i="1"/>
  <c r="U1077" i="1"/>
  <c r="V1077" i="1"/>
  <c r="W1077" i="1"/>
  <c r="S1078" i="1"/>
  <c r="T1078" i="1"/>
  <c r="U1078" i="1"/>
  <c r="V1078" i="1"/>
  <c r="W1078" i="1"/>
  <c r="S1079" i="1"/>
  <c r="T1079" i="1"/>
  <c r="U1079" i="1"/>
  <c r="V1079" i="1"/>
  <c r="W1079" i="1"/>
  <c r="S1080" i="1"/>
  <c r="T1080" i="1"/>
  <c r="U1080" i="1"/>
  <c r="V1080" i="1"/>
  <c r="W1080" i="1"/>
  <c r="S1081" i="1"/>
  <c r="T1081" i="1"/>
  <c r="U1081" i="1"/>
  <c r="V1081" i="1"/>
  <c r="W1081" i="1"/>
  <c r="S1082" i="1"/>
  <c r="T1082" i="1"/>
  <c r="U1082" i="1"/>
  <c r="V1082" i="1"/>
  <c r="W1082" i="1"/>
  <c r="S1083" i="1"/>
  <c r="T1083" i="1"/>
  <c r="U1083" i="1"/>
  <c r="V1083" i="1"/>
  <c r="W1083" i="1"/>
  <c r="S1084" i="1"/>
  <c r="T1084" i="1"/>
  <c r="U1084" i="1"/>
  <c r="V1084" i="1"/>
  <c r="W1084" i="1"/>
  <c r="S1085" i="1"/>
  <c r="T1085" i="1"/>
  <c r="U1085" i="1"/>
  <c r="V1085" i="1"/>
  <c r="W1085" i="1"/>
  <c r="S1086" i="1"/>
  <c r="T1086" i="1"/>
  <c r="U1086" i="1"/>
  <c r="V1086" i="1"/>
  <c r="W1086" i="1"/>
  <c r="S1087" i="1"/>
  <c r="T1087" i="1"/>
  <c r="U1087" i="1"/>
  <c r="V1087" i="1"/>
  <c r="W1087" i="1"/>
  <c r="S1088" i="1"/>
  <c r="T1088" i="1"/>
  <c r="U1088" i="1"/>
  <c r="V1088" i="1"/>
  <c r="W1088" i="1"/>
  <c r="S1089" i="1"/>
  <c r="T1089" i="1"/>
  <c r="U1089" i="1"/>
  <c r="V1089" i="1"/>
  <c r="W1089" i="1"/>
  <c r="S1090" i="1"/>
  <c r="T1090" i="1"/>
  <c r="U1090" i="1"/>
  <c r="V1090" i="1"/>
  <c r="W1090" i="1"/>
  <c r="S1091" i="1"/>
  <c r="T1091" i="1"/>
  <c r="U1091" i="1"/>
  <c r="V1091" i="1"/>
  <c r="W1091" i="1"/>
  <c r="S1092" i="1"/>
  <c r="T1092" i="1"/>
  <c r="U1092" i="1"/>
  <c r="V1092" i="1"/>
  <c r="W1092" i="1"/>
  <c r="S1093" i="1"/>
  <c r="T1093" i="1"/>
  <c r="U1093" i="1"/>
  <c r="V1093" i="1"/>
  <c r="W1093" i="1"/>
  <c r="S1094" i="1"/>
  <c r="T1094" i="1"/>
  <c r="U1094" i="1"/>
  <c r="V1094" i="1"/>
  <c r="W1094" i="1"/>
  <c r="S1095" i="1"/>
  <c r="T1095" i="1"/>
  <c r="U1095" i="1"/>
  <c r="V1095" i="1"/>
  <c r="W1095" i="1"/>
  <c r="S1096" i="1"/>
  <c r="T1096" i="1"/>
  <c r="U1096" i="1"/>
  <c r="V1096" i="1"/>
  <c r="W1096" i="1"/>
  <c r="S1097" i="1"/>
  <c r="T1097" i="1"/>
  <c r="U1097" i="1"/>
  <c r="V1097" i="1"/>
  <c r="W1097" i="1"/>
  <c r="S1098" i="1"/>
  <c r="T1098" i="1"/>
  <c r="U1098" i="1"/>
  <c r="V1098" i="1"/>
  <c r="W1098" i="1"/>
  <c r="S1099" i="1"/>
  <c r="T1099" i="1"/>
  <c r="U1099" i="1"/>
  <c r="V1099" i="1"/>
  <c r="W1099" i="1"/>
  <c r="S1100" i="1"/>
  <c r="T1100" i="1"/>
  <c r="U1100" i="1"/>
  <c r="V1100" i="1"/>
  <c r="W1100" i="1"/>
  <c r="S1101" i="1"/>
  <c r="T1101" i="1"/>
  <c r="U1101" i="1"/>
  <c r="V1101" i="1"/>
  <c r="W1101" i="1"/>
  <c r="S1102" i="1"/>
  <c r="T1102" i="1"/>
  <c r="U1102" i="1"/>
  <c r="V1102" i="1"/>
  <c r="W1102" i="1"/>
  <c r="S1103" i="1"/>
  <c r="T1103" i="1"/>
  <c r="U1103" i="1"/>
  <c r="V1103" i="1"/>
  <c r="W1103" i="1"/>
  <c r="S1104" i="1"/>
  <c r="T1104" i="1"/>
  <c r="U1104" i="1"/>
  <c r="V1104" i="1"/>
  <c r="W1104" i="1"/>
  <c r="S1105" i="1"/>
  <c r="T1105" i="1"/>
  <c r="U1105" i="1"/>
  <c r="V1105" i="1"/>
  <c r="W1105" i="1"/>
  <c r="S1106" i="1"/>
  <c r="T1106" i="1"/>
  <c r="U1106" i="1"/>
  <c r="V1106" i="1"/>
  <c r="W1106" i="1"/>
  <c r="S1107" i="1"/>
  <c r="T1107" i="1"/>
  <c r="U1107" i="1"/>
  <c r="V1107" i="1"/>
  <c r="W1107" i="1"/>
  <c r="S1108" i="1"/>
  <c r="T1108" i="1"/>
  <c r="U1108" i="1"/>
  <c r="V1108" i="1"/>
  <c r="W1108" i="1"/>
  <c r="S1109" i="1"/>
  <c r="T1109" i="1"/>
  <c r="U1109" i="1"/>
  <c r="V1109" i="1"/>
  <c r="W1109" i="1"/>
  <c r="S1110" i="1"/>
  <c r="T1110" i="1"/>
  <c r="U1110" i="1"/>
  <c r="V1110" i="1"/>
  <c r="W1110" i="1"/>
  <c r="S1111" i="1"/>
  <c r="T1111" i="1"/>
  <c r="U1111" i="1"/>
  <c r="V1111" i="1"/>
  <c r="W1111" i="1"/>
  <c r="S1112" i="1"/>
  <c r="T1112" i="1"/>
  <c r="U1112" i="1"/>
  <c r="V1112" i="1"/>
  <c r="W1112" i="1"/>
  <c r="S1113" i="1"/>
  <c r="T1113" i="1"/>
  <c r="U1113" i="1"/>
  <c r="V1113" i="1"/>
  <c r="W1113" i="1"/>
  <c r="S1114" i="1"/>
  <c r="T1114" i="1"/>
  <c r="U1114" i="1"/>
  <c r="V1114" i="1"/>
  <c r="W1114" i="1"/>
  <c r="S1115" i="1"/>
  <c r="T1115" i="1"/>
  <c r="U1115" i="1"/>
  <c r="V1115" i="1"/>
  <c r="W1115" i="1"/>
  <c r="S1116" i="1"/>
  <c r="T1116" i="1"/>
  <c r="U1116" i="1"/>
  <c r="V1116" i="1"/>
  <c r="W1116" i="1"/>
  <c r="S1117" i="1"/>
  <c r="T1117" i="1"/>
  <c r="U1117" i="1"/>
  <c r="V1117" i="1"/>
  <c r="W1117" i="1"/>
  <c r="S1118" i="1"/>
  <c r="T1118" i="1"/>
  <c r="U1118" i="1"/>
  <c r="V1118" i="1"/>
  <c r="W1118" i="1"/>
  <c r="S1119" i="1"/>
  <c r="T1119" i="1"/>
  <c r="U1119" i="1"/>
  <c r="V1119" i="1"/>
  <c r="W1119" i="1"/>
  <c r="S1120" i="1"/>
  <c r="T1120" i="1"/>
  <c r="U1120" i="1"/>
  <c r="V1120" i="1"/>
  <c r="W1120" i="1"/>
  <c r="S1121" i="1"/>
  <c r="T1121" i="1"/>
  <c r="U1121" i="1"/>
  <c r="V1121" i="1"/>
  <c r="W1121" i="1"/>
  <c r="S1122" i="1"/>
  <c r="T1122" i="1"/>
  <c r="U1122" i="1"/>
  <c r="V1122" i="1"/>
  <c r="W1122" i="1"/>
  <c r="S1123" i="1"/>
  <c r="T1123" i="1"/>
  <c r="U1123" i="1"/>
  <c r="V1123" i="1"/>
  <c r="W1123" i="1"/>
  <c r="S1124" i="1"/>
  <c r="T1124" i="1"/>
  <c r="U1124" i="1"/>
  <c r="V1124" i="1"/>
  <c r="W1124" i="1"/>
  <c r="W4" i="1"/>
  <c r="U4" i="1"/>
  <c r="T4" i="1"/>
  <c r="S4" i="1"/>
  <c r="V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<sst xmlns="http://schemas.openxmlformats.org/spreadsheetml/2006/main" count="84672" uniqueCount="22409">
  <si>
    <t>locus_tag</t>
  </si>
  <si>
    <t>shortName</t>
  </si>
  <si>
    <t>longName</t>
  </si>
  <si>
    <t>product</t>
  </si>
  <si>
    <t>gene</t>
  </si>
  <si>
    <t>prodigal_1_1</t>
  </si>
  <si>
    <t>A7IB67</t>
  </si>
  <si>
    <t>DNAA_XANP2</t>
  </si>
  <si>
    <t>dnaA</t>
  </si>
  <si>
    <t>prodigal_1_10</t>
  </si>
  <si>
    <t>O35010</t>
  </si>
  <si>
    <t>YKFC_BACSU</t>
  </si>
  <si>
    <t>ykfC</t>
  </si>
  <si>
    <t>prodigal_1_100</t>
  </si>
  <si>
    <t>*</t>
  </si>
  <si>
    <t>prodigal_1_1000</t>
  </si>
  <si>
    <t>P55561</t>
  </si>
  <si>
    <t>Y4MB_SINFN</t>
  </si>
  <si>
    <t>yeiF</t>
  </si>
  <si>
    <t>prodigal_1_1001</t>
  </si>
  <si>
    <t>prodigal_1_1002</t>
  </si>
  <si>
    <t>A9WC34</t>
  </si>
  <si>
    <t>MCH_CHLAA</t>
  </si>
  <si>
    <t>mch</t>
  </si>
  <si>
    <t>prodigal_1_1003</t>
  </si>
  <si>
    <t>prodigal_1_1004</t>
  </si>
  <si>
    <t>prodigal_1_1005</t>
  </si>
  <si>
    <t>Q8G9F9</t>
  </si>
  <si>
    <t>INHA_PSEPU</t>
  </si>
  <si>
    <t>inhA</t>
  </si>
  <si>
    <t>prodigal_1_1006</t>
  </si>
  <si>
    <t>B9KNB6</t>
  </si>
  <si>
    <t>MCTE_CERSK</t>
  </si>
  <si>
    <t>mcl2</t>
  </si>
  <si>
    <t>prodigal_1_1007</t>
  </si>
  <si>
    <t>prodigal_1_1008</t>
  </si>
  <si>
    <t>A7IGS7</t>
  </si>
  <si>
    <t>ATPF1_XANP2</t>
  </si>
  <si>
    <t>atpF1</t>
  </si>
  <si>
    <t>prodigal_1_1009</t>
  </si>
  <si>
    <t>A7IGS8</t>
  </si>
  <si>
    <t>ATPF2_XANP2</t>
  </si>
  <si>
    <t>atpF2</t>
  </si>
  <si>
    <t>prodigal_1_101</t>
  </si>
  <si>
    <t>Q89S70</t>
  </si>
  <si>
    <t>SYGA_BRADU</t>
  </si>
  <si>
    <t>glyQ</t>
  </si>
  <si>
    <t>prodigal_1_1010</t>
  </si>
  <si>
    <t>A4WNY7</t>
  </si>
  <si>
    <t>ATPL_CERS5</t>
  </si>
  <si>
    <t>atpE</t>
  </si>
  <si>
    <t>prodigal_1_1011</t>
  </si>
  <si>
    <t>A7IGT0</t>
  </si>
  <si>
    <t>ATP6_XANP2</t>
  </si>
  <si>
    <t>atpB</t>
  </si>
  <si>
    <t>prodigal_1_1012</t>
  </si>
  <si>
    <t>prodigal_1_1013</t>
  </si>
  <si>
    <t>Q6N1B7</t>
  </si>
  <si>
    <t>SMC_RHOPA</t>
  </si>
  <si>
    <t>smc</t>
  </si>
  <si>
    <t>prodigal_1_1014</t>
  </si>
  <si>
    <t>Q9CM49</t>
  </si>
  <si>
    <t>THIO_PASMU</t>
  </si>
  <si>
    <t>Thioredoxin</t>
  </si>
  <si>
    <t>trxA</t>
  </si>
  <si>
    <t>prodigal_1_1015</t>
  </si>
  <si>
    <t>A9B5N1</t>
  </si>
  <si>
    <t>LON1_HERA2</t>
  </si>
  <si>
    <t>lon1</t>
  </si>
  <si>
    <t>prodigal_1_1016</t>
  </si>
  <si>
    <t>P63534</t>
  </si>
  <si>
    <t>AOFH_MYCBO</t>
  </si>
  <si>
    <t>aofH</t>
  </si>
  <si>
    <t>prodigal_1_1017</t>
  </si>
  <si>
    <t>A7ICB3</t>
  </si>
  <si>
    <t>RLMN_XANP2</t>
  </si>
  <si>
    <t>rlmN</t>
  </si>
  <si>
    <t>prodigal_1_1018</t>
  </si>
  <si>
    <t>prodigal_1_1019</t>
  </si>
  <si>
    <t>prodigal_1_102</t>
  </si>
  <si>
    <t>Q3J1R2</t>
  </si>
  <si>
    <t>TAKP_CERS4</t>
  </si>
  <si>
    <t>takP</t>
  </si>
  <si>
    <t>prodigal_1_1020</t>
  </si>
  <si>
    <t>prodigal_1_1021</t>
  </si>
  <si>
    <t>A7ICA9</t>
  </si>
  <si>
    <t>HIS8_XANP2</t>
  </si>
  <si>
    <t>hisC</t>
  </si>
  <si>
    <t>prodigal_1_1022</t>
  </si>
  <si>
    <t>Q04983</t>
  </si>
  <si>
    <t>TYRC_ZYMMO</t>
  </si>
  <si>
    <t>tyrC</t>
  </si>
  <si>
    <t>prodigal_1_1023</t>
  </si>
  <si>
    <t>Q9Z3S0</t>
  </si>
  <si>
    <t>EDD_RHIME</t>
  </si>
  <si>
    <t>edd</t>
  </si>
  <si>
    <t>prodigal_1_1024</t>
  </si>
  <si>
    <t>prodigal_1_1025</t>
  </si>
  <si>
    <t>P23545</t>
  </si>
  <si>
    <t>PHOR_BACSU</t>
  </si>
  <si>
    <t>phoR</t>
  </si>
  <si>
    <t>prodigal_1_1026</t>
  </si>
  <si>
    <t>Q9CNJ4</t>
  </si>
  <si>
    <t>PSTS_PASMU</t>
  </si>
  <si>
    <t>pstS</t>
  </si>
  <si>
    <t>prodigal_1_1027</t>
  </si>
  <si>
    <t>Q98FL3</t>
  </si>
  <si>
    <t>PSTC_RHILO</t>
  </si>
  <si>
    <t>pstC</t>
  </si>
  <si>
    <t>prodigal_1_1028</t>
  </si>
  <si>
    <t>Q9CNJ6</t>
  </si>
  <si>
    <t>PSTA_PASMU</t>
  </si>
  <si>
    <t>pstA</t>
  </si>
  <si>
    <t>prodigal_1_1029</t>
  </si>
  <si>
    <t>Q0BTP1</t>
  </si>
  <si>
    <t>PSTB_GRABC</t>
  </si>
  <si>
    <t>pstB</t>
  </si>
  <si>
    <t>prodigal_1_103</t>
  </si>
  <si>
    <t>Q8ZNN5</t>
  </si>
  <si>
    <t>APBC_SALTY</t>
  </si>
  <si>
    <t>apbC</t>
  </si>
  <si>
    <t>prodigal_1_1030</t>
  </si>
  <si>
    <t>Q52989</t>
  </si>
  <si>
    <t>PHOU_RHIME</t>
  </si>
  <si>
    <t>phoU</t>
  </si>
  <si>
    <t>prodigal_1_1031</t>
  </si>
  <si>
    <t>Q52990</t>
  </si>
  <si>
    <t>PHOB_RHIME</t>
  </si>
  <si>
    <t>phoB</t>
  </si>
  <si>
    <t>prodigal_1_1032</t>
  </si>
  <si>
    <t>prodigal_1_1033</t>
  </si>
  <si>
    <t>P63566</t>
  </si>
  <si>
    <t>ARGD_BRUME</t>
  </si>
  <si>
    <t>argD</t>
  </si>
  <si>
    <t>prodigal_1_1034</t>
  </si>
  <si>
    <t>Q3SVB0</t>
  </si>
  <si>
    <t>OTC_NITWN</t>
  </si>
  <si>
    <t>argF</t>
  </si>
  <si>
    <t>prodigal_1_1035</t>
  </si>
  <si>
    <t>B8GYL6</t>
  </si>
  <si>
    <t>HSLO_CAUVN</t>
  </si>
  <si>
    <t>hslO</t>
  </si>
  <si>
    <t>prodigal_1_1036</t>
  </si>
  <si>
    <t>O34311</t>
  </si>
  <si>
    <t>YKOW_BACSU</t>
  </si>
  <si>
    <t>ykoW</t>
  </si>
  <si>
    <t>prodigal_1_1037</t>
  </si>
  <si>
    <t>P05407</t>
  </si>
  <si>
    <t>NIFA_BRADU</t>
  </si>
  <si>
    <t>nifA</t>
  </si>
  <si>
    <t>prodigal_1_1038</t>
  </si>
  <si>
    <t>P00207</t>
  </si>
  <si>
    <t>FER1_RHOPA</t>
  </si>
  <si>
    <t>Ferredoxin-1</t>
  </si>
  <si>
    <t>fer1</t>
  </si>
  <si>
    <t>prodigal_1_1039</t>
  </si>
  <si>
    <t>Q55790</t>
  </si>
  <si>
    <t>Y074_SYNY3</t>
  </si>
  <si>
    <t>ssuA</t>
  </si>
  <si>
    <t>prodigal_1_104</t>
  </si>
  <si>
    <t>O86222</t>
  </si>
  <si>
    <t>Y220B_HAEIN</t>
  </si>
  <si>
    <t>vclB</t>
  </si>
  <si>
    <t>prodigal_1_1040</t>
  </si>
  <si>
    <t>P80866</t>
  </si>
  <si>
    <t>SUFC_BACSU</t>
  </si>
  <si>
    <t>sufC</t>
  </si>
  <si>
    <t>prodigal_1_1041</t>
  </si>
  <si>
    <t>prodigal_1_1042</t>
  </si>
  <si>
    <t>Q8KUU5</t>
  </si>
  <si>
    <t>CYD_SYNE7</t>
  </si>
  <si>
    <t>cyd</t>
  </si>
  <si>
    <t>prodigal_1_1043</t>
  </si>
  <si>
    <t>Q52967</t>
  </si>
  <si>
    <t>YA00_RHIME</t>
  </si>
  <si>
    <t>aadA</t>
  </si>
  <si>
    <t>prodigal_1_1044</t>
  </si>
  <si>
    <t>P26252</t>
  </si>
  <si>
    <t>NIFH2_AZOC5</t>
  </si>
  <si>
    <t>nifH2</t>
  </si>
  <si>
    <t>prodigal_1_1045</t>
  </si>
  <si>
    <t>P06120</t>
  </si>
  <si>
    <t>NIFD_BRASP</t>
  </si>
  <si>
    <t>nifD</t>
  </si>
  <si>
    <t>prodigal_1_1046</t>
  </si>
  <si>
    <t>P20621</t>
  </si>
  <si>
    <t>NIFK_BRADU</t>
  </si>
  <si>
    <t>nifK</t>
  </si>
  <si>
    <t>prodigal_1_1047</t>
  </si>
  <si>
    <t>P26506</t>
  </si>
  <si>
    <t>NIFE_BRADU</t>
  </si>
  <si>
    <t>nifE</t>
  </si>
  <si>
    <t>prodigal_1_1048</t>
  </si>
  <si>
    <t>P26507</t>
  </si>
  <si>
    <t>NIFN_BRADU</t>
  </si>
  <si>
    <t>nifN</t>
  </si>
  <si>
    <t>prodigal_1_1049</t>
  </si>
  <si>
    <t>O87628</t>
  </si>
  <si>
    <t>NIFX_HERSE</t>
  </si>
  <si>
    <t>nifX</t>
  </si>
  <si>
    <t>prodigal_1_105</t>
  </si>
  <si>
    <t>P0DTL1</t>
  </si>
  <si>
    <t>APYC1_PAES1</t>
  </si>
  <si>
    <t>apu</t>
  </si>
  <si>
    <t>prodigal_1_1050</t>
  </si>
  <si>
    <t>P25015</t>
  </si>
  <si>
    <t>YNIX_RHOCA</t>
  </si>
  <si>
    <t>yniD</t>
  </si>
  <si>
    <t>prodigal_1_1051</t>
  </si>
  <si>
    <t>P26486</t>
  </si>
  <si>
    <t>Y3451_AZOC5</t>
  </si>
  <si>
    <t>guaB3</t>
  </si>
  <si>
    <t>prodigal_1_1052</t>
  </si>
  <si>
    <t>P58567</t>
  </si>
  <si>
    <t>FER3_NOSS1</t>
  </si>
  <si>
    <t>Ferredoxin-3</t>
  </si>
  <si>
    <t>fdxB</t>
  </si>
  <si>
    <t>prodigal_1_1053</t>
  </si>
  <si>
    <t>Q53213</t>
  </si>
  <si>
    <t>NIFQ_SINFN</t>
  </si>
  <si>
    <t>nifQ</t>
  </si>
  <si>
    <t>prodigal_1_1054</t>
  </si>
  <si>
    <t>prodigal_1_1055</t>
  </si>
  <si>
    <t>prodigal_1_1056</t>
  </si>
  <si>
    <t>P31142</t>
  </si>
  <si>
    <t>THTM_ECOLI</t>
  </si>
  <si>
    <t>sseA</t>
  </si>
  <si>
    <t>prodigal_1_1057</t>
  </si>
  <si>
    <t>prodigal_1_1058</t>
  </si>
  <si>
    <t>P56601</t>
  </si>
  <si>
    <t>PGOX_MYXXA</t>
  </si>
  <si>
    <t>pgoX</t>
  </si>
  <si>
    <t>prodigal_1_1059</t>
  </si>
  <si>
    <t>prodigal_1_106</t>
  </si>
  <si>
    <t>P0A9D2</t>
  </si>
  <si>
    <t>GSTA_ECOLI</t>
  </si>
  <si>
    <t>gstA</t>
  </si>
  <si>
    <t>prodigal_1_1060</t>
  </si>
  <si>
    <t>prodigal_1_1061</t>
  </si>
  <si>
    <t>P37029</t>
  </si>
  <si>
    <t>Y1755_BRADU</t>
  </si>
  <si>
    <t>eep</t>
  </si>
  <si>
    <t>prodigal_1_1062</t>
  </si>
  <si>
    <t>P05340</t>
  </si>
  <si>
    <t>NIFU_AZOVI</t>
  </si>
  <si>
    <t>nifU</t>
  </si>
  <si>
    <t>prodigal_1_1063</t>
  </si>
  <si>
    <t>P57794</t>
  </si>
  <si>
    <t>NIFS_GLUDA</t>
  </si>
  <si>
    <t>nifS</t>
  </si>
  <si>
    <t>prodigal_1_1064</t>
  </si>
  <si>
    <t>P42710</t>
  </si>
  <si>
    <t>FIXU_RHILT</t>
  </si>
  <si>
    <t>fixU</t>
  </si>
  <si>
    <t>prodigal_1_1065</t>
  </si>
  <si>
    <t>prodigal_1_1066</t>
  </si>
  <si>
    <t>P27714</t>
  </si>
  <si>
    <t>NIFB_HERSE</t>
  </si>
  <si>
    <t>nifB</t>
  </si>
  <si>
    <t>prodigal_1_1067</t>
  </si>
  <si>
    <t>P27394</t>
  </si>
  <si>
    <t>FDXN_BRADU</t>
  </si>
  <si>
    <t>frxA</t>
  </si>
  <si>
    <t>prodigal_1_1068</t>
  </si>
  <si>
    <t>prodigal_1_1069</t>
  </si>
  <si>
    <t>P23177</t>
  </si>
  <si>
    <t>YNIW_AZOCH</t>
  </si>
  <si>
    <t>prodigal_1_107</t>
  </si>
  <si>
    <t>prodigal_1_1070</t>
  </si>
  <si>
    <t>P17435</t>
  </si>
  <si>
    <t>YNF1_RHOCA</t>
  </si>
  <si>
    <t>yneT</t>
  </si>
  <si>
    <t>prodigal_1_1071</t>
  </si>
  <si>
    <t>Q53203</t>
  </si>
  <si>
    <t>NIFZ_SINFN</t>
  </si>
  <si>
    <t>nifZ</t>
  </si>
  <si>
    <t>prodigal_1_1072</t>
  </si>
  <si>
    <t>P23124</t>
  </si>
  <si>
    <t>NIFZ_AZOCH</t>
  </si>
  <si>
    <t>prodigal_1_1073</t>
  </si>
  <si>
    <t>prodigal_1_1074</t>
  </si>
  <si>
    <t>prodigal_1_1075</t>
  </si>
  <si>
    <t>P39623</t>
  </si>
  <si>
    <t>SPSC_BACSU</t>
  </si>
  <si>
    <t>spsC</t>
  </si>
  <si>
    <t>prodigal_1_1076</t>
  </si>
  <si>
    <t>prodigal_1_1077</t>
  </si>
  <si>
    <t>prodigal_1_1078</t>
  </si>
  <si>
    <t>prodigal_1_1079</t>
  </si>
  <si>
    <t>prodigal_1_108</t>
  </si>
  <si>
    <t>Q9KDL8</t>
  </si>
  <si>
    <t>CCDA_HALH5</t>
  </si>
  <si>
    <t>ccdA</t>
  </si>
  <si>
    <t>prodigal_1_1080</t>
  </si>
  <si>
    <t>prodigal_1_1081</t>
  </si>
  <si>
    <t>prodigal_1_1082</t>
  </si>
  <si>
    <t>prodigal_1_1083</t>
  </si>
  <si>
    <t>P0A596</t>
  </si>
  <si>
    <t>TRHBO_MYCBO</t>
  </si>
  <si>
    <t>glbO</t>
  </si>
  <si>
    <t>prodigal_1_1084</t>
  </si>
  <si>
    <t>prodigal_1_1085</t>
  </si>
  <si>
    <t>prodigal_1_1086</t>
  </si>
  <si>
    <t>prodigal_1_1087</t>
  </si>
  <si>
    <t>prodigal_1_1088</t>
  </si>
  <si>
    <t>prodigal_1_1089</t>
  </si>
  <si>
    <t>prodigal_1_109</t>
  </si>
  <si>
    <t>prodigal_1_1090</t>
  </si>
  <si>
    <t>P70949</t>
  </si>
  <si>
    <t>SUFT_BACSU</t>
  </si>
  <si>
    <t>yitW</t>
  </si>
  <si>
    <t>prodigal_1_1091</t>
  </si>
  <si>
    <t>prodigal_1_1092</t>
  </si>
  <si>
    <t>prodigal_1_1093</t>
  </si>
  <si>
    <t>prodigal_1_1094</t>
  </si>
  <si>
    <t>P73056</t>
  </si>
  <si>
    <t>YC64L_SYNY3</t>
  </si>
  <si>
    <t>ybzI</t>
  </si>
  <si>
    <t>prodigal_1_1095</t>
  </si>
  <si>
    <t>Q2YIF7</t>
  </si>
  <si>
    <t>CPDR_BRUA2</t>
  </si>
  <si>
    <t>cpdR</t>
  </si>
  <si>
    <t>prodigal_1_1096</t>
  </si>
  <si>
    <t>prodigal_1_1097</t>
  </si>
  <si>
    <t>P95189</t>
  </si>
  <si>
    <t>HISN_MYCTU</t>
  </si>
  <si>
    <t>Histidinol-phosphatase</t>
  </si>
  <si>
    <t>hisN</t>
  </si>
  <si>
    <t>prodigal_1_1098</t>
  </si>
  <si>
    <t>prodigal_1_1099</t>
  </si>
  <si>
    <t>prodigal_1_11</t>
  </si>
  <si>
    <t>Q55434</t>
  </si>
  <si>
    <t>PHY2_SYNY3</t>
  </si>
  <si>
    <t>cph2</t>
  </si>
  <si>
    <t>prodigal_1_110</t>
  </si>
  <si>
    <t>P28267</t>
  </si>
  <si>
    <t>NOLR_RHIML</t>
  </si>
  <si>
    <t>nolR</t>
  </si>
  <si>
    <t>prodigal_1_1100</t>
  </si>
  <si>
    <t>B5XT60</t>
  </si>
  <si>
    <t>IBPA_KLEP3</t>
  </si>
  <si>
    <t>ibpA</t>
  </si>
  <si>
    <t>prodigal_1_1101</t>
  </si>
  <si>
    <t>prodigal_1_1102</t>
  </si>
  <si>
    <t>P15713</t>
  </si>
  <si>
    <t>PHLN_PSEAE</t>
  </si>
  <si>
    <t>plcN</t>
  </si>
  <si>
    <t>prodigal_1_1103</t>
  </si>
  <si>
    <t>Q58424</t>
  </si>
  <si>
    <t>SERA_METJA</t>
  </si>
  <si>
    <t>serA</t>
  </si>
  <si>
    <t>prodigal_1_1104</t>
  </si>
  <si>
    <t>O34677</t>
  </si>
  <si>
    <t>GLNQ_BACSU</t>
  </si>
  <si>
    <t>glnQ</t>
  </si>
  <si>
    <t>prodigal_1_1105</t>
  </si>
  <si>
    <t>P0AFT2</t>
  </si>
  <si>
    <t>TCYL_ECOLI</t>
  </si>
  <si>
    <t>tcyL</t>
  </si>
  <si>
    <t>prodigal_1_1106</t>
  </si>
  <si>
    <t>P64588</t>
  </si>
  <si>
    <t>YQJI_ECOLI</t>
  </si>
  <si>
    <t>yqjI</t>
  </si>
  <si>
    <t>prodigal_1_1107</t>
  </si>
  <si>
    <t>prodigal_1_1108</t>
  </si>
  <si>
    <t>prodigal_1_1109</t>
  </si>
  <si>
    <t>prodigal_1_111</t>
  </si>
  <si>
    <t>P33015</t>
  </si>
  <si>
    <t>YEEE_ECOLI</t>
  </si>
  <si>
    <t>yeeE</t>
  </si>
  <si>
    <t>prodigal_1_1110</t>
  </si>
  <si>
    <t>C6DH73</t>
  </si>
  <si>
    <t>GLPE_PECCP</t>
  </si>
  <si>
    <t>glpE</t>
  </si>
  <si>
    <t>prodigal_1_1111</t>
  </si>
  <si>
    <t>prodigal_1_1112</t>
  </si>
  <si>
    <t>P14301</t>
  </si>
  <si>
    <t>YDRA_RHORU</t>
  </si>
  <si>
    <t>ydjZ</t>
  </si>
  <si>
    <t>prodigal_1_1113</t>
  </si>
  <si>
    <t>prodigal_1_1114</t>
  </si>
  <si>
    <t>prodigal_1_1115</t>
  </si>
  <si>
    <t>P26482</t>
  </si>
  <si>
    <t>FIXA_AZOC5</t>
  </si>
  <si>
    <t>fixA</t>
  </si>
  <si>
    <t>prodigal_1_1116</t>
  </si>
  <si>
    <t>P26483</t>
  </si>
  <si>
    <t>FIXB_AZOC5</t>
  </si>
  <si>
    <t>fixB</t>
  </si>
  <si>
    <t>prodigal_1_1117</t>
  </si>
  <si>
    <t>P26484</t>
  </si>
  <si>
    <t>FIXC_AZOC5</t>
  </si>
  <si>
    <t>fixC</t>
  </si>
  <si>
    <t>prodigal_1_1118</t>
  </si>
  <si>
    <t>P10326</t>
  </si>
  <si>
    <t>FIXX_BRADU</t>
  </si>
  <si>
    <t>fixX</t>
  </si>
  <si>
    <t>prodigal_1_1119</t>
  </si>
  <si>
    <t>prodigal_1_112</t>
  </si>
  <si>
    <t>Q8U1M0</t>
  </si>
  <si>
    <t>NSR_PYRFU</t>
  </si>
  <si>
    <t>nsr</t>
  </si>
  <si>
    <t>prodigal_1_1120</t>
  </si>
  <si>
    <t>prodigal_1_1121</t>
  </si>
  <si>
    <t>B9JS40</t>
  </si>
  <si>
    <t>HEMH_AGRVS</t>
  </si>
  <si>
    <t>Ferrochelatase</t>
  </si>
  <si>
    <t>hemH</t>
  </si>
  <si>
    <t>prodigal_1_1122</t>
  </si>
  <si>
    <t>P0A697</t>
  </si>
  <si>
    <t>OGT_MYCBO</t>
  </si>
  <si>
    <t>ogt</t>
  </si>
  <si>
    <t>prodigal_1_1123</t>
  </si>
  <si>
    <t>Q92PC8</t>
  </si>
  <si>
    <t>BLUB_RHIME</t>
  </si>
  <si>
    <t>bluB</t>
  </si>
  <si>
    <t>prodigal_1_1124</t>
  </si>
  <si>
    <t>Q9CLQ9</t>
  </si>
  <si>
    <t>SLMA_PASMU</t>
  </si>
  <si>
    <t>slmA</t>
  </si>
  <si>
    <t>prodigal_1_1125</t>
  </si>
  <si>
    <t>P52477</t>
  </si>
  <si>
    <t>MEXA_PSEAE</t>
  </si>
  <si>
    <t>mexA</t>
  </si>
  <si>
    <t>prodigal_1_1126</t>
  </si>
  <si>
    <t>P25197</t>
  </si>
  <si>
    <t>NOLG_RHIME</t>
  </si>
  <si>
    <t>nolG</t>
  </si>
  <si>
    <t>prodigal_1_1127</t>
  </si>
  <si>
    <t>prodigal_1_1128</t>
  </si>
  <si>
    <t>prodigal_1_1129</t>
  </si>
  <si>
    <t>Q6N3Y0</t>
  </si>
  <si>
    <t>ARSM_RHOPA</t>
  </si>
  <si>
    <t>arsM</t>
  </si>
  <si>
    <t>prodigal_1_113</t>
  </si>
  <si>
    <t>P31064</t>
  </si>
  <si>
    <t>YEDE_ECOLI</t>
  </si>
  <si>
    <t>yedE</t>
  </si>
  <si>
    <t>prodigal_1_1130</t>
  </si>
  <si>
    <t>P71319</t>
  </si>
  <si>
    <t>METF_PECCC</t>
  </si>
  <si>
    <t>metF</t>
  </si>
  <si>
    <t>prodigal_1_1131</t>
  </si>
  <si>
    <t>Q9I2Q2</t>
  </si>
  <si>
    <t>METH_PSEAE</t>
  </si>
  <si>
    <t>metH</t>
  </si>
  <si>
    <t>prodigal_1_1132</t>
  </si>
  <si>
    <t>O58489</t>
  </si>
  <si>
    <t>AAT_PYRHO</t>
  </si>
  <si>
    <t>aspC</t>
  </si>
  <si>
    <t>prodigal_1_1133</t>
  </si>
  <si>
    <t>prodigal_1_1134</t>
  </si>
  <si>
    <t>E0J5J4</t>
  </si>
  <si>
    <t>KDGK_ECOLW</t>
  </si>
  <si>
    <t>2-dehydro-3-deoxygluconokinase</t>
  </si>
  <si>
    <t>kdgK</t>
  </si>
  <si>
    <t>prodigal_1_1135</t>
  </si>
  <si>
    <t>Q02987</t>
  </si>
  <si>
    <t>HYPF_RHOCA</t>
  </si>
  <si>
    <t>hypF</t>
  </si>
  <si>
    <t>prodigal_1_1136</t>
  </si>
  <si>
    <t>P13065</t>
  </si>
  <si>
    <t>PHSL_DESBA</t>
  </si>
  <si>
    <t>glgP</t>
  </si>
  <si>
    <t>prodigal_1_1137</t>
  </si>
  <si>
    <t>P13063</t>
  </si>
  <si>
    <t>PHSS_DESBA</t>
  </si>
  <si>
    <t>malP</t>
  </si>
  <si>
    <t>prodigal_1_1138</t>
  </si>
  <si>
    <t>Q06067</t>
  </si>
  <si>
    <t>ATOS_ECOLI</t>
  </si>
  <si>
    <t>atoS</t>
  </si>
  <si>
    <t>prodigal_1_1139</t>
  </si>
  <si>
    <t>prodigal_1_114</t>
  </si>
  <si>
    <t>Q9PFB2</t>
  </si>
  <si>
    <t>Y766_XYLFA</t>
  </si>
  <si>
    <t>metK1</t>
  </si>
  <si>
    <t>prodigal_1_1140</t>
  </si>
  <si>
    <t>B8GWW6</t>
  </si>
  <si>
    <t>ALKB_CAUVN</t>
  </si>
  <si>
    <t>alkB</t>
  </si>
  <si>
    <t>prodigal_1_1141</t>
  </si>
  <si>
    <t>prodigal_1_1142</t>
  </si>
  <si>
    <t>P21369</t>
  </si>
  <si>
    <t>PNCA_ECOLI</t>
  </si>
  <si>
    <t>Nicotinamidase</t>
  </si>
  <si>
    <t>pncA</t>
  </si>
  <si>
    <t>prodigal_1_1143</t>
  </si>
  <si>
    <t>A7IC65</t>
  </si>
  <si>
    <t>DNAK_XANP2</t>
  </si>
  <si>
    <t>dnaK</t>
  </si>
  <si>
    <t>prodigal_1_1144</t>
  </si>
  <si>
    <t>A7IC67</t>
  </si>
  <si>
    <t>DNAJ_XANP2</t>
  </si>
  <si>
    <t>dnaJ</t>
  </si>
  <si>
    <t>prodigal_1_1145</t>
  </si>
  <si>
    <t>L0D9B6</t>
  </si>
  <si>
    <t>OLSG_SINAD</t>
  </si>
  <si>
    <t>olsG</t>
  </si>
  <si>
    <t>prodigal_1_1146</t>
  </si>
  <si>
    <t>prodigal_1_1147</t>
  </si>
  <si>
    <t>B0UL68</t>
  </si>
  <si>
    <t>PYRF_METS4</t>
  </si>
  <si>
    <t>pyrF</t>
  </si>
  <si>
    <t>prodigal_1_1148</t>
  </si>
  <si>
    <t>prodigal_1_1149</t>
  </si>
  <si>
    <t>Q13E66</t>
  </si>
  <si>
    <t>DAPB_RHOPS</t>
  </si>
  <si>
    <t>dapB</t>
  </si>
  <si>
    <t>prodigal_1_115</t>
  </si>
  <si>
    <t>O67931</t>
  </si>
  <si>
    <t>SQRD_AQUAE</t>
  </si>
  <si>
    <t>sqr</t>
  </si>
  <si>
    <t>prodigal_1_1150</t>
  </si>
  <si>
    <t>A7IC75</t>
  </si>
  <si>
    <t>GPMA_XANP2</t>
  </si>
  <si>
    <t>gpmA</t>
  </si>
  <si>
    <t>prodigal_1_1151</t>
  </si>
  <si>
    <t>prodigal_1_1152</t>
  </si>
  <si>
    <t>P77302</t>
  </si>
  <si>
    <t>DGCM_ECOLI</t>
  </si>
  <si>
    <t>dgcM</t>
  </si>
  <si>
    <t>prodigal_1_1153</t>
  </si>
  <si>
    <t>Q6NBY8</t>
  </si>
  <si>
    <t>PHNN_RHOPA</t>
  </si>
  <si>
    <t>phnN</t>
  </si>
  <si>
    <t>prodigal_1_1154</t>
  </si>
  <si>
    <t>P16679</t>
  </si>
  <si>
    <t>PHNL_ECOLI</t>
  </si>
  <si>
    <t>phnL</t>
  </si>
  <si>
    <t>prodigal_1_1155</t>
  </si>
  <si>
    <t>P16678</t>
  </si>
  <si>
    <t>PHNK_ECOLI</t>
  </si>
  <si>
    <t>phnK</t>
  </si>
  <si>
    <t>prodigal_1_1156</t>
  </si>
  <si>
    <t>Q52987</t>
  </si>
  <si>
    <t>PHNJ_RHIME</t>
  </si>
  <si>
    <t>phnJ</t>
  </si>
  <si>
    <t>prodigal_1_1157</t>
  </si>
  <si>
    <t>Q52986</t>
  </si>
  <si>
    <t>PHNI_RHIME</t>
  </si>
  <si>
    <t>phnI</t>
  </si>
  <si>
    <t>prodigal_1_1158</t>
  </si>
  <si>
    <t>prodigal_1_1159</t>
  </si>
  <si>
    <t>Q52984</t>
  </si>
  <si>
    <t>PHNG_RHIME</t>
  </si>
  <si>
    <t>phnG</t>
  </si>
  <si>
    <t>prodigal_1_116</t>
  </si>
  <si>
    <t>Q9CKX3</t>
  </si>
  <si>
    <t>Y1478_PASMU</t>
  </si>
  <si>
    <t>fabG2</t>
  </si>
  <si>
    <t>prodigal_1_1160</t>
  </si>
  <si>
    <t>O86029</t>
  </si>
  <si>
    <t>Y6150_RHIME</t>
  </si>
  <si>
    <t>prodigal_1_1161</t>
  </si>
  <si>
    <t>P43756</t>
  </si>
  <si>
    <t>FOCA_HAEIN</t>
  </si>
  <si>
    <t>focA</t>
  </si>
  <si>
    <t>prodigal_1_1162</t>
  </si>
  <si>
    <t>A6T9C8</t>
  </si>
  <si>
    <t>HPXW_KLEP7</t>
  </si>
  <si>
    <t>hpxW</t>
  </si>
  <si>
    <t>prodigal_1_1163</t>
  </si>
  <si>
    <t>prodigal_1_1164</t>
  </si>
  <si>
    <t>prodigal_1_1165</t>
  </si>
  <si>
    <t>A9VYP7</t>
  </si>
  <si>
    <t>SAHH_METEP</t>
  </si>
  <si>
    <t>Adenosylhomocysteinase</t>
  </si>
  <si>
    <t>ahcY</t>
  </si>
  <si>
    <t>prodigal_1_1166</t>
  </si>
  <si>
    <t>A7IBQ1</t>
  </si>
  <si>
    <t>KUP_XANP2</t>
  </si>
  <si>
    <t>kup</t>
  </si>
  <si>
    <t>prodigal_1_1167</t>
  </si>
  <si>
    <t>prodigal_1_1168</t>
  </si>
  <si>
    <t>P16931</t>
  </si>
  <si>
    <t>DGDR_BURCE</t>
  </si>
  <si>
    <t>dgdR</t>
  </si>
  <si>
    <t>prodigal_1_1169</t>
  </si>
  <si>
    <t>O28881</t>
  </si>
  <si>
    <t>LIVG_ARCFU</t>
  </si>
  <si>
    <t>livG</t>
  </si>
  <si>
    <t>prodigal_1_117</t>
  </si>
  <si>
    <t>prodigal_1_1170</t>
  </si>
  <si>
    <t>Q58664</t>
  </si>
  <si>
    <t>LIVF_METJA</t>
  </si>
  <si>
    <t>livF</t>
  </si>
  <si>
    <t>prodigal_1_1171</t>
  </si>
  <si>
    <t>P21627</t>
  </si>
  <si>
    <t>BRAD_PSEAE</t>
  </si>
  <si>
    <t>braD</t>
  </si>
  <si>
    <t>prodigal_1_1172</t>
  </si>
  <si>
    <t>P22729</t>
  </si>
  <si>
    <t>LIVM_ECOLI</t>
  </si>
  <si>
    <t>livM</t>
  </si>
  <si>
    <t>prodigal_1_1173</t>
  </si>
  <si>
    <t>prodigal_1_1174</t>
  </si>
  <si>
    <t>prodigal_1_1175</t>
  </si>
  <si>
    <t>P54995</t>
  </si>
  <si>
    <t>DSZA_RHOSG</t>
  </si>
  <si>
    <t>dszA</t>
  </si>
  <si>
    <t>prodigal_1_1176</t>
  </si>
  <si>
    <t>B9JLT5</t>
  </si>
  <si>
    <t>RUTF2_AGRRK</t>
  </si>
  <si>
    <t>rutF2</t>
  </si>
  <si>
    <t>prodigal_1_1177</t>
  </si>
  <si>
    <t>prodigal_1_1178</t>
  </si>
  <si>
    <t>prodigal_1_1179</t>
  </si>
  <si>
    <t>P55390</t>
  </si>
  <si>
    <t>Y4CH_SINFN</t>
  </si>
  <si>
    <t>prodigal_1_118</t>
  </si>
  <si>
    <t>O31584</t>
  </si>
  <si>
    <t>MUTY_BACSU</t>
  </si>
  <si>
    <t>mutY</t>
  </si>
  <si>
    <t>prodigal_1_1180</t>
  </si>
  <si>
    <t>prodigal_1_1181</t>
  </si>
  <si>
    <t>prodigal_1_1182</t>
  </si>
  <si>
    <t>prodigal_1_1183</t>
  </si>
  <si>
    <t>prodigal_1_1184</t>
  </si>
  <si>
    <t>B7JBP8</t>
  </si>
  <si>
    <t>SQRD_ACIF2</t>
  </si>
  <si>
    <t>shc</t>
  </si>
  <si>
    <t>prodigal_1_1185</t>
  </si>
  <si>
    <t>Q87AD5</t>
  </si>
  <si>
    <t>BIGR_XYLFT</t>
  </si>
  <si>
    <t>bigR</t>
  </si>
  <si>
    <t>prodigal_1_1186</t>
  </si>
  <si>
    <t>P36928</t>
  </si>
  <si>
    <t>YEGD_ECOLI</t>
  </si>
  <si>
    <t>yegD</t>
  </si>
  <si>
    <t>prodigal_1_1187</t>
  </si>
  <si>
    <t>P0AFJ1</t>
  </si>
  <si>
    <t>YJDM_ECOLI</t>
  </si>
  <si>
    <t>yjdM</t>
  </si>
  <si>
    <t>prodigal_1_1188</t>
  </si>
  <si>
    <t>Q9KQS1</t>
  </si>
  <si>
    <t>DCTM_VIBCH</t>
  </si>
  <si>
    <t>dctM</t>
  </si>
  <si>
    <t>prodigal_1_1189</t>
  </si>
  <si>
    <t>prodigal_1_119</t>
  </si>
  <si>
    <t>A6WWI2</t>
  </si>
  <si>
    <t>CCRM_BRUA4</t>
  </si>
  <si>
    <t>ccrM</t>
  </si>
  <si>
    <t>prodigal_1_1190</t>
  </si>
  <si>
    <t>prodigal_1_1191</t>
  </si>
  <si>
    <t>prodigal_1_1192</t>
  </si>
  <si>
    <t>prodigal_1_1193</t>
  </si>
  <si>
    <t>Q3IYV6</t>
  </si>
  <si>
    <t>RPOE_CERS4</t>
  </si>
  <si>
    <t>rpoE</t>
  </si>
  <si>
    <t>prodigal_1_1194</t>
  </si>
  <si>
    <t>prodigal_1_1195</t>
  </si>
  <si>
    <t>prodigal_1_1196</t>
  </si>
  <si>
    <t>P0AB83</t>
  </si>
  <si>
    <t>END3_ECOLI</t>
  </si>
  <si>
    <t>nth</t>
  </si>
  <si>
    <t>prodigal_1_1197</t>
  </si>
  <si>
    <t>P12833</t>
  </si>
  <si>
    <t>DYR3_SALTM</t>
  </si>
  <si>
    <t>dhfrIII</t>
  </si>
  <si>
    <t>prodigal_1_1198</t>
  </si>
  <si>
    <t>Q46337</t>
  </si>
  <si>
    <t>SOXA_CORS1</t>
  </si>
  <si>
    <t>soxA</t>
  </si>
  <si>
    <t>prodigal_1_1199</t>
  </si>
  <si>
    <t>prodigal_1_12</t>
  </si>
  <si>
    <t>P24562</t>
  </si>
  <si>
    <t>PLPHP_PSEAE</t>
  </si>
  <si>
    <t>yggS</t>
  </si>
  <si>
    <t>prodigal_1_120</t>
  </si>
  <si>
    <t>prodigal_1_1200</t>
  </si>
  <si>
    <t>Q89XW5</t>
  </si>
  <si>
    <t>XERD_BRADU</t>
  </si>
  <si>
    <t>xerD</t>
  </si>
  <si>
    <t>prodigal_1_1201</t>
  </si>
  <si>
    <t>prodigal_1_1202</t>
  </si>
  <si>
    <t>Q89XW7</t>
  </si>
  <si>
    <t>AROK_BRADU</t>
  </si>
  <si>
    <t>aroK</t>
  </si>
  <si>
    <t>prodigal_1_1203</t>
  </si>
  <si>
    <t>Q98FY1</t>
  </si>
  <si>
    <t>AROB_RHILO</t>
  </si>
  <si>
    <t>aroB</t>
  </si>
  <si>
    <t>prodigal_1_1204</t>
  </si>
  <si>
    <t>prodigal_1_1205</t>
  </si>
  <si>
    <t>P94535</t>
  </si>
  <si>
    <t>GLCD_BACSU</t>
  </si>
  <si>
    <t>glcD</t>
  </si>
  <si>
    <t>prodigal_1_1206</t>
  </si>
  <si>
    <t>prodigal_1_1207</t>
  </si>
  <si>
    <t>prodigal_1_1208</t>
  </si>
  <si>
    <t>Q89FW1</t>
  </si>
  <si>
    <t>PRMA_BRADU</t>
  </si>
  <si>
    <t>prmA</t>
  </si>
  <si>
    <t>prodigal_1_1209</t>
  </si>
  <si>
    <t>P0AA89</t>
  </si>
  <si>
    <t>DOSC_ECOLI</t>
  </si>
  <si>
    <t>dosC</t>
  </si>
  <si>
    <t>prodigal_1_121</t>
  </si>
  <si>
    <t>prodigal_1_1210</t>
  </si>
  <si>
    <t>Q4ULN5</t>
  </si>
  <si>
    <t>UVRD_RICFE</t>
  </si>
  <si>
    <t>uvrD</t>
  </si>
  <si>
    <t>prodigal_1_1211</t>
  </si>
  <si>
    <t>prodigal_1_1212</t>
  </si>
  <si>
    <t>prodigal_1_1213</t>
  </si>
  <si>
    <t>prodigal_1_1214</t>
  </si>
  <si>
    <t>O27199</t>
  </si>
  <si>
    <t>PYRC_METTH</t>
  </si>
  <si>
    <t>Dihydroorotase</t>
  </si>
  <si>
    <t>pyrC</t>
  </si>
  <si>
    <t>prodigal_1_1215</t>
  </si>
  <si>
    <t>A7MTS4</t>
  </si>
  <si>
    <t>YGFZ_VIBC1</t>
  </si>
  <si>
    <t>ygfZ</t>
  </si>
  <si>
    <t>prodigal_1_1216</t>
  </si>
  <si>
    <t>P05100</t>
  </si>
  <si>
    <t>3MG1_ECOLI</t>
  </si>
  <si>
    <t>tag</t>
  </si>
  <si>
    <t>prodigal_1_1217</t>
  </si>
  <si>
    <t>prodigal_1_1218</t>
  </si>
  <si>
    <t>prodigal_1_1219</t>
  </si>
  <si>
    <t>prodigal_1_122</t>
  </si>
  <si>
    <t>P0ABQ2</t>
  </si>
  <si>
    <t>GARR_ECOLI</t>
  </si>
  <si>
    <t>garR</t>
  </si>
  <si>
    <t>prodigal_1_1220</t>
  </si>
  <si>
    <t>C3MB49</t>
  </si>
  <si>
    <t>SYT_SINFN</t>
  </si>
  <si>
    <t>thrS</t>
  </si>
  <si>
    <t>prodigal_1_1221</t>
  </si>
  <si>
    <t>O31775</t>
  </si>
  <si>
    <t>YMDB_BACSU</t>
  </si>
  <si>
    <t>ymdB</t>
  </si>
  <si>
    <t>prodigal_1_1222</t>
  </si>
  <si>
    <t>A0R3H2</t>
  </si>
  <si>
    <t>5FCL_MYCS2</t>
  </si>
  <si>
    <t>ygfA</t>
  </si>
  <si>
    <t>prodigal_1_1223</t>
  </si>
  <si>
    <t>P56882</t>
  </si>
  <si>
    <t>MURJ_RHIME</t>
  </si>
  <si>
    <t>murJ</t>
  </si>
  <si>
    <t>prodigal_1_1224</t>
  </si>
  <si>
    <t>B4EY99</t>
  </si>
  <si>
    <t>MDTA_PROMH</t>
  </si>
  <si>
    <t>mdtA</t>
  </si>
  <si>
    <t>prodigal_1_1225</t>
  </si>
  <si>
    <t>Q8G2M6</t>
  </si>
  <si>
    <t>BEPE_BRUSU</t>
  </si>
  <si>
    <t>bepE</t>
  </si>
  <si>
    <t>prodigal_1_1226</t>
  </si>
  <si>
    <t>P0AE16</t>
  </si>
  <si>
    <t>AMPG_ECOLI</t>
  </si>
  <si>
    <t>ampG</t>
  </si>
  <si>
    <t>prodigal_1_1227</t>
  </si>
  <si>
    <t>A8R3T0</t>
  </si>
  <si>
    <t>AGMR_PSEPU</t>
  </si>
  <si>
    <t>agmR</t>
  </si>
  <si>
    <t>prodigal_1_1228</t>
  </si>
  <si>
    <t>P74125</t>
  </si>
  <si>
    <t>Y1880_SYNY3</t>
  </si>
  <si>
    <t>prodigal_1_1229</t>
  </si>
  <si>
    <t>P71668</t>
  </si>
  <si>
    <t>LIPI_MYCTU</t>
  </si>
  <si>
    <t>lipI</t>
  </si>
  <si>
    <t>prodigal_1_123</t>
  </si>
  <si>
    <t>P03024</t>
  </si>
  <si>
    <t>GALR_ECOLI</t>
  </si>
  <si>
    <t>galR</t>
  </si>
  <si>
    <t>prodigal_1_1230</t>
  </si>
  <si>
    <t>prodigal_1_1231</t>
  </si>
  <si>
    <t>Q52462</t>
  </si>
  <si>
    <t>NAHD_PSEU8</t>
  </si>
  <si>
    <t>doxJ</t>
  </si>
  <si>
    <t>prodigal_1_1232</t>
  </si>
  <si>
    <t>prodigal_1_1233</t>
  </si>
  <si>
    <t>prodigal_1_1234</t>
  </si>
  <si>
    <t>prodigal_1_1235</t>
  </si>
  <si>
    <t>A7IFB7</t>
  </si>
  <si>
    <t>AMPA_XANP2</t>
  </si>
  <si>
    <t>pepA</t>
  </si>
  <si>
    <t>prodigal_1_1236</t>
  </si>
  <si>
    <t>A7IFB8</t>
  </si>
  <si>
    <t>RS16_XANP2</t>
  </si>
  <si>
    <t>rpsP</t>
  </si>
  <si>
    <t>prodigal_1_1237</t>
  </si>
  <si>
    <t>Q92J55</t>
  </si>
  <si>
    <t>SRP54_RICCN</t>
  </si>
  <si>
    <t>ffh</t>
  </si>
  <si>
    <t>prodigal_1_1238</t>
  </si>
  <si>
    <t>prodigal_1_1239</t>
  </si>
  <si>
    <t>prodigal_1_124</t>
  </si>
  <si>
    <t>P9WFY3</t>
  </si>
  <si>
    <t>Y881_MYCTU</t>
  </si>
  <si>
    <t>fadE10</t>
  </si>
  <si>
    <t>prodigal_1_1240</t>
  </si>
  <si>
    <t>O34798</t>
  </si>
  <si>
    <t>PDAC_BACSU</t>
  </si>
  <si>
    <t>pdaC</t>
  </si>
  <si>
    <t>prodigal_1_1241</t>
  </si>
  <si>
    <t>prodigal_1_1242</t>
  </si>
  <si>
    <t>prodigal_1_1243</t>
  </si>
  <si>
    <t>prodigal_1_1244</t>
  </si>
  <si>
    <t>A1B3Z0</t>
  </si>
  <si>
    <t>LEXA_PARDP</t>
  </si>
  <si>
    <t>lexA</t>
  </si>
  <si>
    <t>prodigal_1_1245</t>
  </si>
  <si>
    <t>B1L3K8</t>
  </si>
  <si>
    <t>DNLI1_KORCO</t>
  </si>
  <si>
    <t>lig1</t>
  </si>
  <si>
    <t>prodigal_1_1246</t>
  </si>
  <si>
    <t>B1ZZL9</t>
  </si>
  <si>
    <t>DNLI_OPITP</t>
  </si>
  <si>
    <t>lig</t>
  </si>
  <si>
    <t>prodigal_1_1247</t>
  </si>
  <si>
    <t>A1AB99</t>
  </si>
  <si>
    <t>TAM_ECOK1</t>
  </si>
  <si>
    <t>tam</t>
  </si>
  <si>
    <t>prodigal_1_1248</t>
  </si>
  <si>
    <t>prodigal_1_1249</t>
  </si>
  <si>
    <t>P42506</t>
  </si>
  <si>
    <t>Y048_RHOCB</t>
  </si>
  <si>
    <t>prodigal_1_125</t>
  </si>
  <si>
    <t>Q57208</t>
  </si>
  <si>
    <t>Y014_SYNY3</t>
  </si>
  <si>
    <t>xypA</t>
  </si>
  <si>
    <t>prodigal_1_1250</t>
  </si>
  <si>
    <t>prodigal_1_1251</t>
  </si>
  <si>
    <t>prodigal_1_1252</t>
  </si>
  <si>
    <t>Q75UV1</t>
  </si>
  <si>
    <t>NDX1_THETH</t>
  </si>
  <si>
    <t>ndx1</t>
  </si>
  <si>
    <t>prodigal_1_1253</t>
  </si>
  <si>
    <t>prodigal_1_1254</t>
  </si>
  <si>
    <t>prodigal_1_1255</t>
  </si>
  <si>
    <t>prodigal_1_1256</t>
  </si>
  <si>
    <t>O58012</t>
  </si>
  <si>
    <t>Y274_PYRHO</t>
  </si>
  <si>
    <t>hemQ</t>
  </si>
  <si>
    <t>prodigal_1_1257</t>
  </si>
  <si>
    <t>prodigal_1_1258</t>
  </si>
  <si>
    <t>prodigal_1_1259</t>
  </si>
  <si>
    <t>P78061</t>
  </si>
  <si>
    <t>PUUA_ECOLI</t>
  </si>
  <si>
    <t>puuA</t>
  </si>
  <si>
    <t>prodigal_1_126</t>
  </si>
  <si>
    <t>prodigal_1_1260</t>
  </si>
  <si>
    <t>Q02UB7</t>
  </si>
  <si>
    <t>SPUD_PSEAB</t>
  </si>
  <si>
    <t>spuD</t>
  </si>
  <si>
    <t>prodigal_1_1261</t>
  </si>
  <si>
    <t>prodigal_1_1262</t>
  </si>
  <si>
    <t>prodigal_1_1263</t>
  </si>
  <si>
    <t>Q131J2</t>
  </si>
  <si>
    <t>RNH_RHOPS</t>
  </si>
  <si>
    <t>rnhA</t>
  </si>
  <si>
    <t>prodigal_1_1264</t>
  </si>
  <si>
    <t>A7IHV6</t>
  </si>
  <si>
    <t>KHSE_XANP2</t>
  </si>
  <si>
    <t>thrB</t>
  </si>
  <si>
    <t>prodigal_1_1265</t>
  </si>
  <si>
    <t>Q6N1Y1</t>
  </si>
  <si>
    <t>ISPH2_RHOPA</t>
  </si>
  <si>
    <t>ispH2</t>
  </si>
  <si>
    <t>prodigal_1_1266</t>
  </si>
  <si>
    <t>prodigal_1_1267</t>
  </si>
  <si>
    <t>prodigal_1_1268</t>
  </si>
  <si>
    <t>prodigal_1_1269</t>
  </si>
  <si>
    <t>prodigal_1_127</t>
  </si>
  <si>
    <t>prodigal_1_1270</t>
  </si>
  <si>
    <t>P94474</t>
  </si>
  <si>
    <t>YEAC_BACSU</t>
  </si>
  <si>
    <t>yeaC</t>
  </si>
  <si>
    <t>prodigal_1_1271</t>
  </si>
  <si>
    <t>prodigal_1_1272</t>
  </si>
  <si>
    <t>Q7N3M0</t>
  </si>
  <si>
    <t>NUDL_PHOLL</t>
  </si>
  <si>
    <t>nudL</t>
  </si>
  <si>
    <t>prodigal_1_1273</t>
  </si>
  <si>
    <t>prodigal_1_1274</t>
  </si>
  <si>
    <t>A4IQ63</t>
  </si>
  <si>
    <t>CCA_GEOTN</t>
  </si>
  <si>
    <t>cca</t>
  </si>
  <si>
    <t>prodigal_1_1275</t>
  </si>
  <si>
    <t>prodigal_1_1276</t>
  </si>
  <si>
    <t>prodigal_1_1277</t>
  </si>
  <si>
    <t>Q89SC2</t>
  </si>
  <si>
    <t>HEM6_BRADU</t>
  </si>
  <si>
    <t>hemF</t>
  </si>
  <si>
    <t>prodigal_1_1278</t>
  </si>
  <si>
    <t>D7A3L6</t>
  </si>
  <si>
    <t>TRML_STAND</t>
  </si>
  <si>
    <t>trmL</t>
  </si>
  <si>
    <t>prodigal_1_1279</t>
  </si>
  <si>
    <t>P51130</t>
  </si>
  <si>
    <t>UCRI_BRADU</t>
  </si>
  <si>
    <t>petA</t>
  </si>
  <si>
    <t>prodigal_1_128</t>
  </si>
  <si>
    <t>Q2J3A1</t>
  </si>
  <si>
    <t>LEUC_RHOP2</t>
  </si>
  <si>
    <t>leuC</t>
  </si>
  <si>
    <t>prodigal_1_1280</t>
  </si>
  <si>
    <t>P51131</t>
  </si>
  <si>
    <t>CYBC_BRADU</t>
  </si>
  <si>
    <t>fbcH</t>
  </si>
  <si>
    <t>prodigal_1_1281</t>
  </si>
  <si>
    <t>prodigal_1_1282</t>
  </si>
  <si>
    <t>A8IEI6</t>
  </si>
  <si>
    <t>APT_AZOC5</t>
  </si>
  <si>
    <t>apt</t>
  </si>
  <si>
    <t>prodigal_1_1283</t>
  </si>
  <si>
    <t>Q6M0B9</t>
  </si>
  <si>
    <t>UGNO_METMP</t>
  </si>
  <si>
    <t>udg1</t>
  </si>
  <si>
    <t>prodigal_1_1284</t>
  </si>
  <si>
    <t>Q9HZ76</t>
  </si>
  <si>
    <t>WBPE_PSEAE</t>
  </si>
  <si>
    <t>wbpE</t>
  </si>
  <si>
    <t>prodigal_1_1285</t>
  </si>
  <si>
    <t>Q52928</t>
  </si>
  <si>
    <t>EXOI_RHIME</t>
  </si>
  <si>
    <t>exoI</t>
  </si>
  <si>
    <t>prodigal_1_1286</t>
  </si>
  <si>
    <t>P37894</t>
  </si>
  <si>
    <t>PLEC_CAUVC</t>
  </si>
  <si>
    <t>pleC</t>
  </si>
  <si>
    <t>prodigal_1_1287</t>
  </si>
  <si>
    <t>A6U9W4</t>
  </si>
  <si>
    <t>COBT_SINMW</t>
  </si>
  <si>
    <t>cobT</t>
  </si>
  <si>
    <t>prodigal_1_1288</t>
  </si>
  <si>
    <t>P44679</t>
  </si>
  <si>
    <t>YBGC_HAEIN</t>
  </si>
  <si>
    <t>ybgC</t>
  </si>
  <si>
    <t>prodigal_1_1289</t>
  </si>
  <si>
    <t>P0ABU9</t>
  </si>
  <si>
    <t>TOLQ_ECOLI</t>
  </si>
  <si>
    <t>tolQ</t>
  </si>
  <si>
    <t>prodigal_1_129</t>
  </si>
  <si>
    <t>prodigal_1_1290</t>
  </si>
  <si>
    <t>P0ABV2</t>
  </si>
  <si>
    <t>EXBD_ECOLI</t>
  </si>
  <si>
    <t>exbD</t>
  </si>
  <si>
    <t>prodigal_1_1291</t>
  </si>
  <si>
    <t>prodigal_1_1292</t>
  </si>
  <si>
    <t>Q6NAR1</t>
  </si>
  <si>
    <t>TOLB_RHOPA</t>
  </si>
  <si>
    <t>tolB</t>
  </si>
  <si>
    <t>prodigal_1_1293</t>
  </si>
  <si>
    <t>Q926C3</t>
  </si>
  <si>
    <t>PAL_RHIME</t>
  </si>
  <si>
    <t>pal</t>
  </si>
  <si>
    <t>prodigal_1_1294</t>
  </si>
  <si>
    <t>prodigal_1_1295</t>
  </si>
  <si>
    <t>Q6NAQ6</t>
  </si>
  <si>
    <t>TILS_RHOPA</t>
  </si>
  <si>
    <t>tilS</t>
  </si>
  <si>
    <t>prodigal_1_1296</t>
  </si>
  <si>
    <t>A1URA3</t>
  </si>
  <si>
    <t>FTSH_BARBK</t>
  </si>
  <si>
    <t>ftsH</t>
  </si>
  <si>
    <t>prodigal_1_1297</t>
  </si>
  <si>
    <t>O05467</t>
  </si>
  <si>
    <t>MURJ_RHITR</t>
  </si>
  <si>
    <t>prodigal_1_1298</t>
  </si>
  <si>
    <t>Q89W91</t>
  </si>
  <si>
    <t>SYW_BRADU</t>
  </si>
  <si>
    <t>trpS</t>
  </si>
  <si>
    <t>prodigal_1_1299</t>
  </si>
  <si>
    <t>A8HVC4</t>
  </si>
  <si>
    <t>UBIG_AZOC5</t>
  </si>
  <si>
    <t>ubiG</t>
  </si>
  <si>
    <t>prodigal_1_13</t>
  </si>
  <si>
    <t>prodigal_1_130</t>
  </si>
  <si>
    <t>prodigal_1_1300</t>
  </si>
  <si>
    <t>prodigal_1_1301</t>
  </si>
  <si>
    <t>prodigal_1_1302</t>
  </si>
  <si>
    <t>P0DP68</t>
  </si>
  <si>
    <t>NIT1_YEREN</t>
  </si>
  <si>
    <t>nit1</t>
  </si>
  <si>
    <t>prodigal_1_1303</t>
  </si>
  <si>
    <t>Q9HU55</t>
  </si>
  <si>
    <t>GLRX_PSEAE</t>
  </si>
  <si>
    <t>Glutaredoxin</t>
  </si>
  <si>
    <t>grx</t>
  </si>
  <si>
    <t>prodigal_1_1304</t>
  </si>
  <si>
    <t>P31773</t>
  </si>
  <si>
    <t>COMF_HAEIN</t>
  </si>
  <si>
    <t>comF</t>
  </si>
  <si>
    <t>prodigal_1_1305</t>
  </si>
  <si>
    <t>Q9ZHC7</t>
  </si>
  <si>
    <t>SILP_SALTM</t>
  </si>
  <si>
    <t>silP</t>
  </si>
  <si>
    <t>prodigal_1_1306</t>
  </si>
  <si>
    <t>O32222</t>
  </si>
  <si>
    <t>CSOR_BACSU</t>
  </si>
  <si>
    <t>csoR</t>
  </si>
  <si>
    <t>prodigal_1_1307</t>
  </si>
  <si>
    <t>O34331</t>
  </si>
  <si>
    <t>YLBH_BACSU</t>
  </si>
  <si>
    <t>ylbH</t>
  </si>
  <si>
    <t>prodigal_1_1308</t>
  </si>
  <si>
    <t>Q1RJR2</t>
  </si>
  <si>
    <t>Y321_RICBR</t>
  </si>
  <si>
    <t>ygfB</t>
  </si>
  <si>
    <t>prodigal_1_1309</t>
  </si>
  <si>
    <t>A9CK16</t>
  </si>
  <si>
    <t>TADA_AGRFC</t>
  </si>
  <si>
    <t>tadA</t>
  </si>
  <si>
    <t>prodigal_1_131</t>
  </si>
  <si>
    <t>Q9X6B2</t>
  </si>
  <si>
    <t>C561_YERPE</t>
  </si>
  <si>
    <t>cybB</t>
  </si>
  <si>
    <t>prodigal_1_1310</t>
  </si>
  <si>
    <t>prodigal_1_1311</t>
  </si>
  <si>
    <t>prodigal_1_1312</t>
  </si>
  <si>
    <t>Q6NAM1</t>
  </si>
  <si>
    <t>DEHA_RHOPA</t>
  </si>
  <si>
    <t>fac-dex</t>
  </si>
  <si>
    <t>prodigal_1_1313</t>
  </si>
  <si>
    <t>Q0BSF0</t>
  </si>
  <si>
    <t>PDXY_GRABC</t>
  </si>
  <si>
    <t>pdxY</t>
  </si>
  <si>
    <t>prodigal_1_1314</t>
  </si>
  <si>
    <t>Q98KN6</t>
  </si>
  <si>
    <t>Y1393_RHILO</t>
  </si>
  <si>
    <t>prodigal_1_1315</t>
  </si>
  <si>
    <t>P77258</t>
  </si>
  <si>
    <t>NEMA_ECOLI</t>
  </si>
  <si>
    <t>nemA</t>
  </si>
  <si>
    <t>prodigal_1_1316</t>
  </si>
  <si>
    <t>prodigal_1_1317</t>
  </si>
  <si>
    <t>prodigal_1_1318</t>
  </si>
  <si>
    <t>prodigal_1_1319</t>
  </si>
  <si>
    <t>A8HQP5</t>
  </si>
  <si>
    <t>AHPD_AZOC5</t>
  </si>
  <si>
    <t>ahpD</t>
  </si>
  <si>
    <t>prodigal_1_132</t>
  </si>
  <si>
    <t>A7IEJ1</t>
  </si>
  <si>
    <t>LEUD_XANP2</t>
  </si>
  <si>
    <t>leuD</t>
  </si>
  <si>
    <t>prodigal_1_1320</t>
  </si>
  <si>
    <t>P9WQB6</t>
  </si>
  <si>
    <t>AHPC_MYCTO</t>
  </si>
  <si>
    <t>ahpC</t>
  </si>
  <si>
    <t>prodigal_1_1321</t>
  </si>
  <si>
    <t>P59245</t>
  </si>
  <si>
    <t>MODD_ECOL6</t>
  </si>
  <si>
    <t>modD</t>
  </si>
  <si>
    <t>prodigal_1_1322</t>
  </si>
  <si>
    <t>P45183</t>
  </si>
  <si>
    <t>MOP_HAEIN</t>
  </si>
  <si>
    <t>mopR</t>
  </si>
  <si>
    <t>prodigal_1_1323</t>
  </si>
  <si>
    <t>Q53211</t>
  </si>
  <si>
    <t>Y4VC_SINFN</t>
  </si>
  <si>
    <t>prodigal_1_1324</t>
  </si>
  <si>
    <t>P05342</t>
  </si>
  <si>
    <t>NIFV_AZOVI</t>
  </si>
  <si>
    <t>nifV</t>
  </si>
  <si>
    <t>prodigal_1_1325</t>
  </si>
  <si>
    <t>P23145</t>
  </si>
  <si>
    <t>NIFP_AZOCH</t>
  </si>
  <si>
    <t>nifP</t>
  </si>
  <si>
    <t>prodigal_1_1326</t>
  </si>
  <si>
    <t>B0UAP4</t>
  </si>
  <si>
    <t>NIFW_METS4</t>
  </si>
  <si>
    <t>nifW</t>
  </si>
  <si>
    <t>prodigal_1_1327</t>
  </si>
  <si>
    <t>A7IBL9</t>
  </si>
  <si>
    <t>MDH_XANP2</t>
  </si>
  <si>
    <t>mdh</t>
  </si>
  <si>
    <t>prodigal_1_1328</t>
  </si>
  <si>
    <t>B6JE33</t>
  </si>
  <si>
    <t>SUCC_AFIC5</t>
  </si>
  <si>
    <t>sucC</t>
  </si>
  <si>
    <t>prodigal_1_1329</t>
  </si>
  <si>
    <t>O08371</t>
  </si>
  <si>
    <t>SUCD_RICPR</t>
  </si>
  <si>
    <t>sucD</t>
  </si>
  <si>
    <t>prodigal_1_133</t>
  </si>
  <si>
    <t>P39830</t>
  </si>
  <si>
    <t>YBAL_ECOLI</t>
  </si>
  <si>
    <t>ybaL</t>
  </si>
  <si>
    <t>prodigal_1_1330</t>
  </si>
  <si>
    <t>A6WXF0</t>
  </si>
  <si>
    <t>ODO1_BRUA4</t>
  </si>
  <si>
    <t>sucA</t>
  </si>
  <si>
    <t>prodigal_1_1331</t>
  </si>
  <si>
    <t>prodigal_1_1332</t>
  </si>
  <si>
    <t>Q6FYD4</t>
  </si>
  <si>
    <t>ODO2_BARQU</t>
  </si>
  <si>
    <t>sucB</t>
  </si>
  <si>
    <t>prodigal_1_1333</t>
  </si>
  <si>
    <t>P31046</t>
  </si>
  <si>
    <t>DLDH3_PSEPU</t>
  </si>
  <si>
    <t>lpd3</t>
  </si>
  <si>
    <t>prodigal_1_1334</t>
  </si>
  <si>
    <t>prodigal_1_1335</t>
  </si>
  <si>
    <t>Q89X68</t>
  </si>
  <si>
    <t>XERC_BRADU</t>
  </si>
  <si>
    <t>xerC</t>
  </si>
  <si>
    <t>prodigal_1_1336</t>
  </si>
  <si>
    <t>prodigal_1_1337</t>
  </si>
  <si>
    <t>P75958</t>
  </si>
  <si>
    <t>LOLE_ECOLI</t>
  </si>
  <si>
    <t>lolE</t>
  </si>
  <si>
    <t>prodigal_1_1338</t>
  </si>
  <si>
    <t>Q32EX7</t>
  </si>
  <si>
    <t>LOLD_SHIDS</t>
  </si>
  <si>
    <t>lolD</t>
  </si>
  <si>
    <t>prodigal_1_1339</t>
  </si>
  <si>
    <t>prodigal_1_134</t>
  </si>
  <si>
    <t>prodigal_1_1340</t>
  </si>
  <si>
    <t>P44758</t>
  </si>
  <si>
    <t>PRX5_HAEIN</t>
  </si>
  <si>
    <t>PGdx</t>
  </si>
  <si>
    <t>prodigal_1_1341</t>
  </si>
  <si>
    <t>prodigal_1_1342</t>
  </si>
  <si>
    <t>A7IIJ3</t>
  </si>
  <si>
    <t>Y2594_XANP2</t>
  </si>
  <si>
    <t>yrrT</t>
  </si>
  <si>
    <t>prodigal_1_1343</t>
  </si>
  <si>
    <t>prodigal_1_1344</t>
  </si>
  <si>
    <t>P0ACS5</t>
  </si>
  <si>
    <t>ZNTR_ECOLI</t>
  </si>
  <si>
    <t>zntR</t>
  </si>
  <si>
    <t>prodigal_1_1345</t>
  </si>
  <si>
    <t>Q9I310</t>
  </si>
  <si>
    <t>Y1727_PSEAE</t>
  </si>
  <si>
    <t>prodigal_1_1346</t>
  </si>
  <si>
    <t>A0R1E8</t>
  </si>
  <si>
    <t>PKS5_MYCS2</t>
  </si>
  <si>
    <t>pks5</t>
  </si>
  <si>
    <t>prodigal_1_1347</t>
  </si>
  <si>
    <t>prodigal_1_1348</t>
  </si>
  <si>
    <t>prodigal_1_1349</t>
  </si>
  <si>
    <t>A7IDK1</t>
  </si>
  <si>
    <t>RL31_XANP2</t>
  </si>
  <si>
    <t>rpmE</t>
  </si>
  <si>
    <t>prodigal_1_135</t>
  </si>
  <si>
    <t>Q8TNI1</t>
  </si>
  <si>
    <t>SERC_METAC</t>
  </si>
  <si>
    <t>serC</t>
  </si>
  <si>
    <t>prodigal_1_1350</t>
  </si>
  <si>
    <t>Q1QX69</t>
  </si>
  <si>
    <t>MSBA_CHRSD</t>
  </si>
  <si>
    <t>msbA</t>
  </si>
  <si>
    <t>prodigal_1_1351</t>
  </si>
  <si>
    <t>prodigal_1_1352</t>
  </si>
  <si>
    <t>P46827</t>
  </si>
  <si>
    <t>YTXE_PRIMG</t>
  </si>
  <si>
    <t>ytxE</t>
  </si>
  <si>
    <t>prodigal_1_1353</t>
  </si>
  <si>
    <t>prodigal_1_1354</t>
  </si>
  <si>
    <t>Q9RQQ9</t>
  </si>
  <si>
    <t>DIVL_CAUVC</t>
  </si>
  <si>
    <t>divL</t>
  </si>
  <si>
    <t>prodigal_1_1355</t>
  </si>
  <si>
    <t>Q9A2M2</t>
  </si>
  <si>
    <t>AMGK_CAUVC</t>
  </si>
  <si>
    <t>amgK</t>
  </si>
  <si>
    <t>prodigal_1_1356</t>
  </si>
  <si>
    <t>Q9A2M1</t>
  </si>
  <si>
    <t>MURU_CAUVC</t>
  </si>
  <si>
    <t>murU</t>
  </si>
  <si>
    <t>prodigal_1_1357</t>
  </si>
  <si>
    <t>Q1RIZ9</t>
  </si>
  <si>
    <t>Y584_RICBR</t>
  </si>
  <si>
    <t>prodigal_1_1358</t>
  </si>
  <si>
    <t>B1I493</t>
  </si>
  <si>
    <t>ADDA_DESAP</t>
  </si>
  <si>
    <t>addA</t>
  </si>
  <si>
    <t>prodigal_1_1359</t>
  </si>
  <si>
    <t>P10473</t>
  </si>
  <si>
    <t>THIO_RHORU</t>
  </si>
  <si>
    <t>prodigal_1_136</t>
  </si>
  <si>
    <t>P35136</t>
  </si>
  <si>
    <t>SERA_BACSU</t>
  </si>
  <si>
    <t>prodigal_1_1360</t>
  </si>
  <si>
    <t>prodigal_1_1361</t>
  </si>
  <si>
    <t>A7IKI9</t>
  </si>
  <si>
    <t>TRUA_XANP2</t>
  </si>
  <si>
    <t>truA</t>
  </si>
  <si>
    <t>prodigal_1_1362</t>
  </si>
  <si>
    <t>prodigal_1_1363</t>
  </si>
  <si>
    <t>B0UP41</t>
  </si>
  <si>
    <t>FMT_METS4</t>
  </si>
  <si>
    <t>fmt</t>
  </si>
  <si>
    <t>prodigal_1_1364</t>
  </si>
  <si>
    <t>A4YLB9</t>
  </si>
  <si>
    <t>DEF_BRASO</t>
  </si>
  <si>
    <t>def</t>
  </si>
  <si>
    <t>prodigal_1_1365</t>
  </si>
  <si>
    <t>prodigal_1_1366</t>
  </si>
  <si>
    <t>A7IKJ3</t>
  </si>
  <si>
    <t>FPG_XANP2</t>
  </si>
  <si>
    <t>mutM</t>
  </si>
  <si>
    <t>prodigal_1_1367</t>
  </si>
  <si>
    <t>prodigal_1_1368</t>
  </si>
  <si>
    <t>P75033</t>
  </si>
  <si>
    <t>Y153_MYCPN</t>
  </si>
  <si>
    <t>wbbL2</t>
  </si>
  <si>
    <t>prodigal_1_1369</t>
  </si>
  <si>
    <t>Q52154</t>
  </si>
  <si>
    <t>PCAR_PSEPU</t>
  </si>
  <si>
    <t>pcaR</t>
  </si>
  <si>
    <t>prodigal_1_137</t>
  </si>
  <si>
    <t>prodigal_1_1370</t>
  </si>
  <si>
    <t>P70795</t>
  </si>
  <si>
    <t>YZ2R_AGRVI</t>
  </si>
  <si>
    <t>yyzN</t>
  </si>
  <si>
    <t>prodigal_1_1371</t>
  </si>
  <si>
    <t>prodigal_1_1372</t>
  </si>
  <si>
    <t>P27103</t>
  </si>
  <si>
    <t>YTCB_PSESQ</t>
  </si>
  <si>
    <t>ytcB</t>
  </si>
  <si>
    <t>prodigal_1_1373</t>
  </si>
  <si>
    <t>A9WGE3</t>
  </si>
  <si>
    <t>SCCT_CHLAA</t>
  </si>
  <si>
    <t>scbA</t>
  </si>
  <si>
    <t>prodigal_1_1374</t>
  </si>
  <si>
    <t>prodigal_1_1375</t>
  </si>
  <si>
    <t>prodigal_1_1376</t>
  </si>
  <si>
    <t>prodigal_1_1377</t>
  </si>
  <si>
    <t>prodigal_1_1378</t>
  </si>
  <si>
    <t>prodigal_1_1379</t>
  </si>
  <si>
    <t>P58744</t>
  </si>
  <si>
    <t>DKGA_SALTI</t>
  </si>
  <si>
    <t>dkgA</t>
  </si>
  <si>
    <t>prodigal_1_138</t>
  </si>
  <si>
    <t>Q5P2Z1</t>
  </si>
  <si>
    <t>DSBB_AROAE</t>
  </si>
  <si>
    <t>dsbB</t>
  </si>
  <si>
    <t>prodigal_1_1380</t>
  </si>
  <si>
    <t>P57453</t>
  </si>
  <si>
    <t>DEAD_BUCAI</t>
  </si>
  <si>
    <t>deaD</t>
  </si>
  <si>
    <t>prodigal_1_1381</t>
  </si>
  <si>
    <t>P37767</t>
  </si>
  <si>
    <t>YFHH_ECOLI</t>
  </si>
  <si>
    <t>yfhH</t>
  </si>
  <si>
    <t>prodigal_1_1382</t>
  </si>
  <si>
    <t>B5FR34</t>
  </si>
  <si>
    <t>HPCH_SALDC</t>
  </si>
  <si>
    <t>hpcH</t>
  </si>
  <si>
    <t>prodigal_1_1383</t>
  </si>
  <si>
    <t>O27051</t>
  </si>
  <si>
    <t>SERA_METTH</t>
  </si>
  <si>
    <t>prodigal_1_1384</t>
  </si>
  <si>
    <t>P0A3T2</t>
  </si>
  <si>
    <t>BCSP_BRUME</t>
  </si>
  <si>
    <t>bcsP31</t>
  </si>
  <si>
    <t>prodigal_1_1385</t>
  </si>
  <si>
    <t>P55571</t>
  </si>
  <si>
    <t>Y4ML_SINFN</t>
  </si>
  <si>
    <t>prodigal_1_1386</t>
  </si>
  <si>
    <t>Q39Z84</t>
  </si>
  <si>
    <t>Y194_GEOMG</t>
  </si>
  <si>
    <t>sdcBA</t>
  </si>
  <si>
    <t>prodigal_1_1387</t>
  </si>
  <si>
    <t>prodigal_1_1388</t>
  </si>
  <si>
    <t>Q9KBI9</t>
  </si>
  <si>
    <t>RRAAH_HALH5</t>
  </si>
  <si>
    <t>rqkA</t>
  </si>
  <si>
    <t>prodigal_1_1389</t>
  </si>
  <si>
    <t>B9MRD1</t>
  </si>
  <si>
    <t>DAPA_CALBD</t>
  </si>
  <si>
    <t>dapA</t>
  </si>
  <si>
    <t>prodigal_1_139</t>
  </si>
  <si>
    <t>prodigal_1_1390</t>
  </si>
  <si>
    <t>P0DOV7</t>
  </si>
  <si>
    <t>SGD_PSEPU</t>
  </si>
  <si>
    <t>sgcX</t>
  </si>
  <si>
    <t>prodigal_1_1391</t>
  </si>
  <si>
    <t>P0ACL7</t>
  </si>
  <si>
    <t>LLDR_ECOLI</t>
  </si>
  <si>
    <t>lldR</t>
  </si>
  <si>
    <t>prodigal_1_1392</t>
  </si>
  <si>
    <t>F9UST0</t>
  </si>
  <si>
    <t>LARB_LACPL</t>
  </si>
  <si>
    <t>larB</t>
  </si>
  <si>
    <t>prodigal_1_1393</t>
  </si>
  <si>
    <t>prodigal_1_1394</t>
  </si>
  <si>
    <t>Q7U5G1</t>
  </si>
  <si>
    <t>ILVB_PARMW</t>
  </si>
  <si>
    <t>ilvB</t>
  </si>
  <si>
    <t>prodigal_1_1395</t>
  </si>
  <si>
    <t>P0DV35</t>
  </si>
  <si>
    <t>D2HDH_XANCL</t>
  </si>
  <si>
    <t>d2hgdh</t>
  </si>
  <si>
    <t>prodigal_1_1396</t>
  </si>
  <si>
    <t>P77526</t>
  </si>
  <si>
    <t>YFCG_ECOLI</t>
  </si>
  <si>
    <t>yfcG</t>
  </si>
  <si>
    <t>prodigal_1_1397</t>
  </si>
  <si>
    <t>prodigal_1_1398</t>
  </si>
  <si>
    <t>B1VLT7</t>
  </si>
  <si>
    <t>LCDH_STRGG</t>
  </si>
  <si>
    <t>lcdH</t>
  </si>
  <si>
    <t>prodigal_1_1399</t>
  </si>
  <si>
    <t>Q51956</t>
  </si>
  <si>
    <t>PCAF_PSEPU</t>
  </si>
  <si>
    <t>pcaF</t>
  </si>
  <si>
    <t>prodigal_1_14</t>
  </si>
  <si>
    <t>P24537</t>
  </si>
  <si>
    <t>YI22_BURCE</t>
  </si>
  <si>
    <t>yhzF</t>
  </si>
  <si>
    <t>prodigal_1_140</t>
  </si>
  <si>
    <t>P54721</t>
  </si>
  <si>
    <t>CADE_BACSU</t>
  </si>
  <si>
    <t>Catechol-2,3-dioxygenase</t>
  </si>
  <si>
    <t>catE</t>
  </si>
  <si>
    <t>prodigal_1_1400</t>
  </si>
  <si>
    <t>prodigal_1_1401</t>
  </si>
  <si>
    <t>O33947</t>
  </si>
  <si>
    <t>CATC1_ACILW</t>
  </si>
  <si>
    <t>catC1</t>
  </si>
  <si>
    <t>prodigal_1_1402</t>
  </si>
  <si>
    <t>Q01103</t>
  </si>
  <si>
    <t>PCAI_PSEPU</t>
  </si>
  <si>
    <t>pcaI</t>
  </si>
  <si>
    <t>prodigal_1_1403</t>
  </si>
  <si>
    <t>P0A101</t>
  </si>
  <si>
    <t>PCAJ_PSEPK</t>
  </si>
  <si>
    <t>pcaJ</t>
  </si>
  <si>
    <t>prodigal_1_1404</t>
  </si>
  <si>
    <t>prodigal_1_1405</t>
  </si>
  <si>
    <t>Q9L9F8</t>
  </si>
  <si>
    <t>NOVJ_STRNV</t>
  </si>
  <si>
    <t>novJ</t>
  </si>
  <si>
    <t>prodigal_1_1406</t>
  </si>
  <si>
    <t>prodigal_1_1407</t>
  </si>
  <si>
    <t>Q59093</t>
  </si>
  <si>
    <t>ELH1_ACIAD</t>
  </si>
  <si>
    <t>pcaD</t>
  </si>
  <si>
    <t>prodigal_1_1408</t>
  </si>
  <si>
    <t>prodigal_1_1409</t>
  </si>
  <si>
    <t>P70794</t>
  </si>
  <si>
    <t>YTZ1_AGRVI</t>
  </si>
  <si>
    <t>ytxO</t>
  </si>
  <si>
    <t>prodigal_1_141</t>
  </si>
  <si>
    <t>Q3IZ90</t>
  </si>
  <si>
    <t>ECM_CERS4</t>
  </si>
  <si>
    <t>ecm</t>
  </si>
  <si>
    <t>prodigal_1_1410</t>
  </si>
  <si>
    <t>P96843</t>
  </si>
  <si>
    <t>FAD3_MYCTU</t>
  </si>
  <si>
    <t>fadD3</t>
  </si>
  <si>
    <t>prodigal_1_1411</t>
  </si>
  <si>
    <t>prodigal_1_1412</t>
  </si>
  <si>
    <t>B4EY25</t>
  </si>
  <si>
    <t>CAIC_PROMH</t>
  </si>
  <si>
    <t>caiC</t>
  </si>
  <si>
    <t>prodigal_1_1413</t>
  </si>
  <si>
    <t>P76518</t>
  </si>
  <si>
    <t>ACOCT_ECOLI</t>
  </si>
  <si>
    <t>yfdE</t>
  </si>
  <si>
    <t>prodigal_1_1414</t>
  </si>
  <si>
    <t>P63428</t>
  </si>
  <si>
    <t>ACDP_MYCBO</t>
  </si>
  <si>
    <t>fadE25</t>
  </si>
  <si>
    <t>prodigal_1_1415</t>
  </si>
  <si>
    <t>O06543</t>
  </si>
  <si>
    <t>AMACR_MYCTU</t>
  </si>
  <si>
    <t>mcr</t>
  </si>
  <si>
    <t>prodigal_1_1416</t>
  </si>
  <si>
    <t>prodigal_1_1417</t>
  </si>
  <si>
    <t>O53554</t>
  </si>
  <si>
    <t>ILVX_MYCTU</t>
  </si>
  <si>
    <t>ilvX</t>
  </si>
  <si>
    <t>prodigal_1_1418</t>
  </si>
  <si>
    <t>P0A177</t>
  </si>
  <si>
    <t>YCLC_PSEPU</t>
  </si>
  <si>
    <t>edcC</t>
  </si>
  <si>
    <t>prodigal_1_1419</t>
  </si>
  <si>
    <t>J7TF92</t>
  </si>
  <si>
    <t>ACDA_CLOS1</t>
  </si>
  <si>
    <t>acdA</t>
  </si>
  <si>
    <t>prodigal_1_142</t>
  </si>
  <si>
    <t>prodigal_1_1420</t>
  </si>
  <si>
    <t>O31500</t>
  </si>
  <si>
    <t>YERO_BACSU</t>
  </si>
  <si>
    <t>yerO</t>
  </si>
  <si>
    <t>prodigal_1_1421</t>
  </si>
  <si>
    <t>Q7ANN4</t>
  </si>
  <si>
    <t>PRSD_RHIME</t>
  </si>
  <si>
    <t>prsD</t>
  </si>
  <si>
    <t>prodigal_1_1422</t>
  </si>
  <si>
    <t>Q7ANN5</t>
  </si>
  <si>
    <t>PRSE_RHIME</t>
  </si>
  <si>
    <t>prsE</t>
  </si>
  <si>
    <t>prodigal_1_1423</t>
  </si>
  <si>
    <t>prodigal_1_1424</t>
  </si>
  <si>
    <t>Q9I1P2</t>
  </si>
  <si>
    <t>VQSM_PSEAE</t>
  </si>
  <si>
    <t>vqsM</t>
  </si>
  <si>
    <t>prodigal_1_1425</t>
  </si>
  <si>
    <t>prodigal_1_1426</t>
  </si>
  <si>
    <t>prodigal_1_1427</t>
  </si>
  <si>
    <t>prodigal_1_1428</t>
  </si>
  <si>
    <t>prodigal_1_1429</t>
  </si>
  <si>
    <t>prodigal_1_143</t>
  </si>
  <si>
    <t>Q3IZ91</t>
  </si>
  <si>
    <t>CCCR_CERS4</t>
  </si>
  <si>
    <t>ccr</t>
  </si>
  <si>
    <t>prodigal_1_1430</t>
  </si>
  <si>
    <t>Q45968</t>
  </si>
  <si>
    <t>TRA1_COXBU</t>
  </si>
  <si>
    <t>tms1</t>
  </si>
  <si>
    <t>prodigal_1_1431</t>
  </si>
  <si>
    <t>Q39BA7</t>
  </si>
  <si>
    <t>UGL_BURL3</t>
  </si>
  <si>
    <t>ugl</t>
  </si>
  <si>
    <t>prodigal_1_1432</t>
  </si>
  <si>
    <t>Q9LBG2</t>
  </si>
  <si>
    <t>LVR_LEIAQ</t>
  </si>
  <si>
    <t>lvr</t>
  </si>
  <si>
    <t>prodigal_1_1433</t>
  </si>
  <si>
    <t>prodigal_1_1434</t>
  </si>
  <si>
    <t>prodigal_1_1435</t>
  </si>
  <si>
    <t>B8H3Q5</t>
  </si>
  <si>
    <t>LLDD_CAUVN</t>
  </si>
  <si>
    <t>lldD</t>
  </si>
  <si>
    <t>prodigal_1_1436</t>
  </si>
  <si>
    <t>O05494</t>
  </si>
  <si>
    <t>YDHC_BACSU</t>
  </si>
  <si>
    <t>ydhC</t>
  </si>
  <si>
    <t>prodigal_1_1437</t>
  </si>
  <si>
    <t>prodigal_1_1438</t>
  </si>
  <si>
    <t>prodigal_1_1439</t>
  </si>
  <si>
    <t>Q9HZ47</t>
  </si>
  <si>
    <t>GTRS_PSEAE</t>
  </si>
  <si>
    <t>gtrS</t>
  </si>
  <si>
    <t>prodigal_1_144</t>
  </si>
  <si>
    <t>prodigal_1_1440</t>
  </si>
  <si>
    <t>A0A0H3NGY1</t>
  </si>
  <si>
    <t>OMPR_SALTS</t>
  </si>
  <si>
    <t>ompR</t>
  </si>
  <si>
    <t>prodigal_1_1441</t>
  </si>
  <si>
    <t>prodigal_1_1442</t>
  </si>
  <si>
    <t>prodigal_1_1443</t>
  </si>
  <si>
    <t>O31561</t>
  </si>
  <si>
    <t>YFIS_BACSU</t>
  </si>
  <si>
    <t>yfiS</t>
  </si>
  <si>
    <t>prodigal_1_1444</t>
  </si>
  <si>
    <t>P44136</t>
  </si>
  <si>
    <t>Y1248_HAEIN</t>
  </si>
  <si>
    <t>ybcG</t>
  </si>
  <si>
    <t>prodigal_1_1445</t>
  </si>
  <si>
    <t>prodigal_1_1446</t>
  </si>
  <si>
    <t>P55552</t>
  </si>
  <si>
    <t>Y4LL_SINFN</t>
  </si>
  <si>
    <t>prodigal_1_1447</t>
  </si>
  <si>
    <t>Q9K9G5</t>
  </si>
  <si>
    <t>THIY_HALH5</t>
  </si>
  <si>
    <t>thiY</t>
  </si>
  <si>
    <t>prodigal_1_1448</t>
  </si>
  <si>
    <t>prodigal_1_1449</t>
  </si>
  <si>
    <t>Q9K9G6</t>
  </si>
  <si>
    <t>THIX_HALH5</t>
  </si>
  <si>
    <t>thiX</t>
  </si>
  <si>
    <t>prodigal_1_145</t>
  </si>
  <si>
    <t>P50513</t>
  </si>
  <si>
    <t>RLUD_ZYMMO</t>
  </si>
  <si>
    <t>rluD</t>
  </si>
  <si>
    <t>prodigal_1_1450</t>
  </si>
  <si>
    <t>Q1M7R4</t>
  </si>
  <si>
    <t>TAUB_RHIL3</t>
  </si>
  <si>
    <t>tauB</t>
  </si>
  <si>
    <t>prodigal_1_1451</t>
  </si>
  <si>
    <t>Q9ADP8</t>
  </si>
  <si>
    <t>Y4007_STRCO</t>
  </si>
  <si>
    <t>lpl12</t>
  </si>
  <si>
    <t>prodigal_1_1452</t>
  </si>
  <si>
    <t>P77300</t>
  </si>
  <si>
    <t>XYNR_ECOLI</t>
  </si>
  <si>
    <t>xynR</t>
  </si>
  <si>
    <t>prodigal_1_1453</t>
  </si>
  <si>
    <t>prodigal_1_1454</t>
  </si>
  <si>
    <t>prodigal_1_1455</t>
  </si>
  <si>
    <t>P31134</t>
  </si>
  <si>
    <t>POTG_ECOLI</t>
  </si>
  <si>
    <t>potG</t>
  </si>
  <si>
    <t>prodigal_1_1456</t>
  </si>
  <si>
    <t>P31135</t>
  </si>
  <si>
    <t>POTH_ECOLI</t>
  </si>
  <si>
    <t>potH</t>
  </si>
  <si>
    <t>prodigal_1_1457</t>
  </si>
  <si>
    <t>P0AFL1</t>
  </si>
  <si>
    <t>POTI_ECOLI</t>
  </si>
  <si>
    <t>potI</t>
  </si>
  <si>
    <t>prodigal_1_1458</t>
  </si>
  <si>
    <t>prodigal_1_1459</t>
  </si>
  <si>
    <t>Q6GAV2</t>
  </si>
  <si>
    <t>OTRF1_STAAS</t>
  </si>
  <si>
    <t>otrA</t>
  </si>
  <si>
    <t>prodigal_1_146</t>
  </si>
  <si>
    <t>P50507</t>
  </si>
  <si>
    <t>RPOH_RHIRD</t>
  </si>
  <si>
    <t>rpoH</t>
  </si>
  <si>
    <t>prodigal_1_1460</t>
  </si>
  <si>
    <t>P73475</t>
  </si>
  <si>
    <t>Y1230_SYNY3</t>
  </si>
  <si>
    <t>prodigal_1_1461</t>
  </si>
  <si>
    <t>Q55487</t>
  </si>
  <si>
    <t>Y501_SYNY3</t>
  </si>
  <si>
    <t>cyp127A1</t>
  </si>
  <si>
    <t>prodigal_1_1462</t>
  </si>
  <si>
    <t>prodigal_1_1463</t>
  </si>
  <si>
    <t>prodigal_1_1464</t>
  </si>
  <si>
    <t>C3LVE3</t>
  </si>
  <si>
    <t>CLCA_VIBCM</t>
  </si>
  <si>
    <t>clcA</t>
  </si>
  <si>
    <t>prodigal_1_1465</t>
  </si>
  <si>
    <t>Q57335</t>
  </si>
  <si>
    <t>Y036_HAEIN</t>
  </si>
  <si>
    <t>prodigal_1_1466</t>
  </si>
  <si>
    <t>prodigal_1_1467</t>
  </si>
  <si>
    <t>prodigal_1_1468</t>
  </si>
  <si>
    <t>P0A3U4</t>
  </si>
  <si>
    <t>OM31_BRUME</t>
  </si>
  <si>
    <t>omp31</t>
  </si>
  <si>
    <t>prodigal_1_1469</t>
  </si>
  <si>
    <t>prodigal_1_147</t>
  </si>
  <si>
    <t>Q57837</t>
  </si>
  <si>
    <t>Y392_METJA</t>
  </si>
  <si>
    <t>cbiM</t>
  </si>
  <si>
    <t>prodigal_1_1470</t>
  </si>
  <si>
    <t>prodigal_1_1471</t>
  </si>
  <si>
    <t>prodigal_1_1472</t>
  </si>
  <si>
    <t>P28812</t>
  </si>
  <si>
    <t>Y3568_PSEAE</t>
  </si>
  <si>
    <t>prodigal_1_1473</t>
  </si>
  <si>
    <t>A4YDR9</t>
  </si>
  <si>
    <t>HBCL2_METS5</t>
  </si>
  <si>
    <t>halS8</t>
  </si>
  <si>
    <t>prodigal_1_1474</t>
  </si>
  <si>
    <t>prodigal_1_1475</t>
  </si>
  <si>
    <t>prodigal_1_1476</t>
  </si>
  <si>
    <t>prodigal_1_1477</t>
  </si>
  <si>
    <t>O67071</t>
  </si>
  <si>
    <t>Y928_AQUAE</t>
  </si>
  <si>
    <t>prodigal_1_1478</t>
  </si>
  <si>
    <t>P0AFR0</t>
  </si>
  <si>
    <t>RSSA_ECOLI</t>
  </si>
  <si>
    <t>rssA</t>
  </si>
  <si>
    <t>prodigal_1_1479</t>
  </si>
  <si>
    <t>B2IBC1</t>
  </si>
  <si>
    <t>YIDD_BEII9</t>
  </si>
  <si>
    <t>ytjA</t>
  </si>
  <si>
    <t>prodigal_1_148</t>
  </si>
  <si>
    <t>prodigal_1_1480</t>
  </si>
  <si>
    <t>P29941</t>
  </si>
  <si>
    <t>YCB8_SINSX</t>
  </si>
  <si>
    <t>ycaR</t>
  </si>
  <si>
    <t>prodigal_1_1481</t>
  </si>
  <si>
    <t>prodigal_1_1482</t>
  </si>
  <si>
    <t>A8HUG2</t>
  </si>
  <si>
    <t>GCH1_AZOC5</t>
  </si>
  <si>
    <t>folE</t>
  </si>
  <si>
    <t>prodigal_1_1483</t>
  </si>
  <si>
    <t>Q1MGA3</t>
  </si>
  <si>
    <t>HIS3_RHIL3</t>
  </si>
  <si>
    <t>hisI</t>
  </si>
  <si>
    <t>prodigal_1_1484</t>
  </si>
  <si>
    <t>prodigal_1_1485</t>
  </si>
  <si>
    <t>P0A509</t>
  </si>
  <si>
    <t>ACCA1_MYCBO</t>
  </si>
  <si>
    <t>accA1</t>
  </si>
  <si>
    <t>prodigal_1_1486</t>
  </si>
  <si>
    <t>O31473</t>
  </si>
  <si>
    <t>YCGI_BACSU</t>
  </si>
  <si>
    <t>ycgI</t>
  </si>
  <si>
    <t>prodigal_1_1487</t>
  </si>
  <si>
    <t>prodigal_1_1488</t>
  </si>
  <si>
    <t>Q93DX8</t>
  </si>
  <si>
    <t>CYSA_BURCE</t>
  </si>
  <si>
    <t>cysA</t>
  </si>
  <si>
    <t>prodigal_1_1489</t>
  </si>
  <si>
    <t>Q2YJB4</t>
  </si>
  <si>
    <t>Y3648_BRUA2</t>
  </si>
  <si>
    <t>prodigal_1_149</t>
  </si>
  <si>
    <t>P96709</t>
  </si>
  <si>
    <t>YDGK_BACSU</t>
  </si>
  <si>
    <t>ydgK</t>
  </si>
  <si>
    <t>prodigal_1_1490</t>
  </si>
  <si>
    <t>prodigal_1_1491</t>
  </si>
  <si>
    <t>Q55039</t>
  </si>
  <si>
    <t>GPH_SYNE7</t>
  </si>
  <si>
    <t>cbbZ</t>
  </si>
  <si>
    <t>prodigal_1_1492</t>
  </si>
  <si>
    <t>A7IFD4</t>
  </si>
  <si>
    <t>ACSA_XANP2</t>
  </si>
  <si>
    <t>acsA</t>
  </si>
  <si>
    <t>prodigal_1_1493</t>
  </si>
  <si>
    <t>prodigal_1_1494</t>
  </si>
  <si>
    <t>A0KNJ1</t>
  </si>
  <si>
    <t>PRMA_AERHH</t>
  </si>
  <si>
    <t>prodigal_1_1495</t>
  </si>
  <si>
    <t>prodigal_1_1496</t>
  </si>
  <si>
    <t>prodigal_1_1497</t>
  </si>
  <si>
    <t>prodigal_1_1498</t>
  </si>
  <si>
    <t>A8IJ80</t>
  </si>
  <si>
    <t>GPDA_AZOC5</t>
  </si>
  <si>
    <t>gpsA</t>
  </si>
  <si>
    <t>prodigal_1_1499</t>
  </si>
  <si>
    <t>Q07VK8</t>
  </si>
  <si>
    <t>TSAD_RHOP5</t>
  </si>
  <si>
    <t>tsaD</t>
  </si>
  <si>
    <t>prodigal_1_15</t>
  </si>
  <si>
    <t>I6Y8I5</t>
  </si>
  <si>
    <t>FGE_MYCTU</t>
  </si>
  <si>
    <t>fgd</t>
  </si>
  <si>
    <t>prodigal_1_150</t>
  </si>
  <si>
    <t>prodigal_1_1500</t>
  </si>
  <si>
    <t>A6WXJ2</t>
  </si>
  <si>
    <t>HEM3_BRUA4</t>
  </si>
  <si>
    <t>hemC</t>
  </si>
  <si>
    <t>prodigal_1_1501</t>
  </si>
  <si>
    <t>prodigal_1_1502</t>
  </si>
  <si>
    <t>prodigal_1_1503</t>
  </si>
  <si>
    <t>prodigal_1_1504</t>
  </si>
  <si>
    <t>prodigal_1_1505</t>
  </si>
  <si>
    <t>A7IK18</t>
  </si>
  <si>
    <t>MURA_XANP2</t>
  </si>
  <si>
    <t>murA</t>
  </si>
  <si>
    <t>prodigal_1_1506</t>
  </si>
  <si>
    <t>prodigal_1_1507</t>
  </si>
  <si>
    <t>prodigal_1_1508</t>
  </si>
  <si>
    <t>prodigal_1_1509</t>
  </si>
  <si>
    <t>P59397</t>
  </si>
  <si>
    <t>HISX_BRADU</t>
  </si>
  <si>
    <t>hisD</t>
  </si>
  <si>
    <t>prodigal_1_151</t>
  </si>
  <si>
    <t>prodigal_1_1510</t>
  </si>
  <si>
    <t>A7IEN8</t>
  </si>
  <si>
    <t>Y1232_XANP2</t>
  </si>
  <si>
    <t>prodigal_1_1511</t>
  </si>
  <si>
    <t>prodigal_1_1512</t>
  </si>
  <si>
    <t>prodigal_1_1513</t>
  </si>
  <si>
    <t>Q8K9Q4</t>
  </si>
  <si>
    <t>Y257_BUCAP</t>
  </si>
  <si>
    <t>prodigal_1_1514</t>
  </si>
  <si>
    <t>prodigal_1_1515</t>
  </si>
  <si>
    <t>prodigal_1_1516</t>
  </si>
  <si>
    <t>P0AGE6</t>
  </si>
  <si>
    <t>CHRR_ECOLI</t>
  </si>
  <si>
    <t>chrR</t>
  </si>
  <si>
    <t>prodigal_1_1517</t>
  </si>
  <si>
    <t>P65870</t>
  </si>
  <si>
    <t>QUED_ECOLI</t>
  </si>
  <si>
    <t>queD</t>
  </si>
  <si>
    <t>prodigal_1_1518</t>
  </si>
  <si>
    <t>Q7VVJ8</t>
  </si>
  <si>
    <t>QUEE_BORPE</t>
  </si>
  <si>
    <t>queE</t>
  </si>
  <si>
    <t>prodigal_1_1519</t>
  </si>
  <si>
    <t>prodigal_1_152</t>
  </si>
  <si>
    <t>Q0KBD2</t>
  </si>
  <si>
    <t>DEND_CUPNH</t>
  </si>
  <si>
    <t>denD</t>
  </si>
  <si>
    <t>prodigal_1_1520</t>
  </si>
  <si>
    <t>O34689</t>
  </si>
  <si>
    <t>MHQA_BACSU</t>
  </si>
  <si>
    <t>mhqA</t>
  </si>
  <si>
    <t>prodigal_1_1521</t>
  </si>
  <si>
    <t>P96684</t>
  </si>
  <si>
    <t>YDFG_BACSU</t>
  </si>
  <si>
    <t>ydfG</t>
  </si>
  <si>
    <t>prodigal_1_1522</t>
  </si>
  <si>
    <t>prodigal_1_1523</t>
  </si>
  <si>
    <t>A7Z6M4</t>
  </si>
  <si>
    <t>GCST_BACVZ</t>
  </si>
  <si>
    <t>Aminomethyltransferase</t>
  </si>
  <si>
    <t>gcvT</t>
  </si>
  <si>
    <t>prodigal_1_1524</t>
  </si>
  <si>
    <t>O32176</t>
  </si>
  <si>
    <t>FADE_BACSU</t>
  </si>
  <si>
    <t>fadE</t>
  </si>
  <si>
    <t>prodigal_1_1525</t>
  </si>
  <si>
    <t>P54990</t>
  </si>
  <si>
    <t>NTAB_AMIAI</t>
  </si>
  <si>
    <t>ntaB</t>
  </si>
  <si>
    <t>prodigal_1_1526</t>
  </si>
  <si>
    <t>A8FF41</t>
  </si>
  <si>
    <t>GCST_BACP2</t>
  </si>
  <si>
    <t>prodigal_1_1527</t>
  </si>
  <si>
    <t>prodigal_1_1528</t>
  </si>
  <si>
    <t>D0C9N8</t>
  </si>
  <si>
    <t>CNTB_ACIB2</t>
  </si>
  <si>
    <t>cntB</t>
  </si>
  <si>
    <t>prodigal_1_1529</t>
  </si>
  <si>
    <t>prodigal_1_153</t>
  </si>
  <si>
    <t>Q8P3K4</t>
  </si>
  <si>
    <t>FUCDH_XANCP</t>
  </si>
  <si>
    <t>fucA</t>
  </si>
  <si>
    <t>prodigal_1_1530</t>
  </si>
  <si>
    <t>Q04778</t>
  </si>
  <si>
    <t>ALSR_BACSU</t>
  </si>
  <si>
    <t>alsR</t>
  </si>
  <si>
    <t>prodigal_1_1531</t>
  </si>
  <si>
    <t>P33224</t>
  </si>
  <si>
    <t>AIDB_ECOLI</t>
  </si>
  <si>
    <t>aidB</t>
  </si>
  <si>
    <t>prodigal_1_1532</t>
  </si>
  <si>
    <t>A9X6P9</t>
  </si>
  <si>
    <t>ACOCT_ACEAC</t>
  </si>
  <si>
    <t>uctC</t>
  </si>
  <si>
    <t>prodigal_1_1533</t>
  </si>
  <si>
    <t>prodigal_1_1534</t>
  </si>
  <si>
    <t>prodigal_1_1535</t>
  </si>
  <si>
    <t>prodigal_1_1536</t>
  </si>
  <si>
    <t>Q6XL52</t>
  </si>
  <si>
    <t>TSAQ_COMTE</t>
  </si>
  <si>
    <t>tsaQ2</t>
  </si>
  <si>
    <t>prodigal_1_1537</t>
  </si>
  <si>
    <t>P76082</t>
  </si>
  <si>
    <t>PAAF_ECOLI</t>
  </si>
  <si>
    <t>paaF</t>
  </si>
  <si>
    <t>prodigal_1_1538</t>
  </si>
  <si>
    <t>prodigal_1_1539</t>
  </si>
  <si>
    <t>P21630</t>
  </si>
  <si>
    <t>BRAG_PSEAE</t>
  </si>
  <si>
    <t>braG</t>
  </si>
  <si>
    <t>prodigal_1_154</t>
  </si>
  <si>
    <t>prodigal_1_1540</t>
  </si>
  <si>
    <t>P0A193</t>
  </si>
  <si>
    <t>LIVG_SALTY</t>
  </si>
  <si>
    <t>prodigal_1_1541</t>
  </si>
  <si>
    <t>prodigal_1_1542</t>
  </si>
  <si>
    <t>prodigal_1_1543</t>
  </si>
  <si>
    <t>prodigal_1_1544</t>
  </si>
  <si>
    <t>A1S7L6</t>
  </si>
  <si>
    <t>FADJ_SHEAM</t>
  </si>
  <si>
    <t>fadJ</t>
  </si>
  <si>
    <t>prodigal_1_1545</t>
  </si>
  <si>
    <t>P94547</t>
  </si>
  <si>
    <t>LCFA_BACSU</t>
  </si>
  <si>
    <t>lcfA</t>
  </si>
  <si>
    <t>prodigal_1_1546</t>
  </si>
  <si>
    <t>O32177</t>
  </si>
  <si>
    <t>FADA_BACSU</t>
  </si>
  <si>
    <t>fadA</t>
  </si>
  <si>
    <t>prodigal_1_1547</t>
  </si>
  <si>
    <t>P95280</t>
  </si>
  <si>
    <t>ACD17_MYCTU</t>
  </si>
  <si>
    <t>fadE17</t>
  </si>
  <si>
    <t>prodigal_1_1548</t>
  </si>
  <si>
    <t>Q5W271</t>
  </si>
  <si>
    <t>PIGA_SERS3</t>
  </si>
  <si>
    <t>pigA</t>
  </si>
  <si>
    <t>prodigal_1_1549</t>
  </si>
  <si>
    <t>prodigal_1_155</t>
  </si>
  <si>
    <t>Q9A9Z2</t>
  </si>
  <si>
    <t>XYLD_CAUVC</t>
  </si>
  <si>
    <t>xylD</t>
  </si>
  <si>
    <t>prodigal_1_1550</t>
  </si>
  <si>
    <t>prodigal_1_1551</t>
  </si>
  <si>
    <t>prodigal_1_1552</t>
  </si>
  <si>
    <t>I6WZK7</t>
  </si>
  <si>
    <t>MMCO_MYCTU</t>
  </si>
  <si>
    <t>mmcO</t>
  </si>
  <si>
    <t>prodigal_1_1553</t>
  </si>
  <si>
    <t>prodigal_1_1554</t>
  </si>
  <si>
    <t>Q66BP6</t>
  </si>
  <si>
    <t>EFEU_YERPS</t>
  </si>
  <si>
    <t>efeU</t>
  </si>
  <si>
    <t>prodigal_1_1555</t>
  </si>
  <si>
    <t>prodigal_1_1556</t>
  </si>
  <si>
    <t>Q58370</t>
  </si>
  <si>
    <t>TAL_METJA</t>
  </si>
  <si>
    <t>tal</t>
  </si>
  <si>
    <t>prodigal_1_1557</t>
  </si>
  <si>
    <t>L7N5A6</t>
  </si>
  <si>
    <t>PPX2_MYCTO</t>
  </si>
  <si>
    <t>ppx2</t>
  </si>
  <si>
    <t>prodigal_1_1558</t>
  </si>
  <si>
    <t>A7IDJ5</t>
  </si>
  <si>
    <t>RLME_XANP2</t>
  </si>
  <si>
    <t>rlmE</t>
  </si>
  <si>
    <t>prodigal_1_1559</t>
  </si>
  <si>
    <t>P31474</t>
  </si>
  <si>
    <t>HSRA_ECOLI</t>
  </si>
  <si>
    <t>hsrA</t>
  </si>
  <si>
    <t>prodigal_1_156</t>
  </si>
  <si>
    <t>O33683</t>
  </si>
  <si>
    <t>Y4337_RHIME</t>
  </si>
  <si>
    <t>lpl3</t>
  </si>
  <si>
    <t>prodigal_1_1560</t>
  </si>
  <si>
    <t>prodigal_1_1561</t>
  </si>
  <si>
    <t>prodigal_1_1562</t>
  </si>
  <si>
    <t>C6AQR4</t>
  </si>
  <si>
    <t>TRMN6_AGGAN</t>
  </si>
  <si>
    <t>prodigal_1_1563</t>
  </si>
  <si>
    <t>prodigal_1_1564</t>
  </si>
  <si>
    <t>P44916</t>
  </si>
  <si>
    <t>ISPB_HAEIN</t>
  </si>
  <si>
    <t>ispB</t>
  </si>
  <si>
    <t>prodigal_1_1565</t>
  </si>
  <si>
    <t>prodigal_1_1566</t>
  </si>
  <si>
    <t>P55493</t>
  </si>
  <si>
    <t>Y4IJ_SINFN</t>
  </si>
  <si>
    <t>prodigal_1_1567</t>
  </si>
  <si>
    <t>prodigal_1_1568</t>
  </si>
  <si>
    <t>prodigal_1_1569</t>
  </si>
  <si>
    <t>prodigal_1_157</t>
  </si>
  <si>
    <t>D5ARH0</t>
  </si>
  <si>
    <t>BIOM_RHOCB</t>
  </si>
  <si>
    <t>bioM</t>
  </si>
  <si>
    <t>prodigal_1_1570</t>
  </si>
  <si>
    <t>prodigal_1_1571</t>
  </si>
  <si>
    <t>P0A3B1</t>
  </si>
  <si>
    <t>BIPA_ECOL6</t>
  </si>
  <si>
    <t>bipA</t>
  </si>
  <si>
    <t>prodigal_1_1572</t>
  </si>
  <si>
    <t>prodigal_1_1573</t>
  </si>
  <si>
    <t>prodigal_1_1574</t>
  </si>
  <si>
    <t>P58114</t>
  </si>
  <si>
    <t>Y3178_CAUVC</t>
  </si>
  <si>
    <t>sseC1</t>
  </si>
  <si>
    <t>prodigal_1_1575</t>
  </si>
  <si>
    <t>P9WQ20</t>
  </si>
  <si>
    <t>TREY_MYCTO</t>
  </si>
  <si>
    <t>treY</t>
  </si>
  <si>
    <t>prodigal_1_1576</t>
  </si>
  <si>
    <t>P72235</t>
  </si>
  <si>
    <t>TRES_PIMSR</t>
  </si>
  <si>
    <t>treS</t>
  </si>
  <si>
    <t>prodigal_1_1577</t>
  </si>
  <si>
    <t>Q9Z3R8</t>
  </si>
  <si>
    <t>AGLA_RHIME</t>
  </si>
  <si>
    <t>aglA</t>
  </si>
  <si>
    <t>prodigal_1_1578</t>
  </si>
  <si>
    <t>C8WLM1</t>
  </si>
  <si>
    <t>CGR2_EGGLE</t>
  </si>
  <si>
    <t>cgr2</t>
  </si>
  <si>
    <t>prodigal_1_1579</t>
  </si>
  <si>
    <t>P53003</t>
  </si>
  <si>
    <t>PCCB_SACEN</t>
  </si>
  <si>
    <t>pccB</t>
  </si>
  <si>
    <t>prodigal_1_158</t>
  </si>
  <si>
    <t>D5ARG9</t>
  </si>
  <si>
    <t>BION_RHOCB</t>
  </si>
  <si>
    <t>bioN</t>
  </si>
  <si>
    <t>prodigal_1_1580</t>
  </si>
  <si>
    <t>Q9CCH9</t>
  </si>
  <si>
    <t>BTB7_MYCLE</t>
  </si>
  <si>
    <t>btaF</t>
  </si>
  <si>
    <t>prodigal_1_1581</t>
  </si>
  <si>
    <t>B9J8R4</t>
  </si>
  <si>
    <t>RUTF1_AGRRK</t>
  </si>
  <si>
    <t>rutF1</t>
  </si>
  <si>
    <t>prodigal_1_1582</t>
  </si>
  <si>
    <t>Q13PC1</t>
  </si>
  <si>
    <t>SPCAD_PARXL</t>
  </si>
  <si>
    <t>acd</t>
  </si>
  <si>
    <t>prodigal_1_1583</t>
  </si>
  <si>
    <t>Q47LH3</t>
  </si>
  <si>
    <t>Y2666_THEFY</t>
  </si>
  <si>
    <t>prodigal_1_1584</t>
  </si>
  <si>
    <t>prodigal_1_1585</t>
  </si>
  <si>
    <t>Q01856</t>
  </si>
  <si>
    <t>Y3073_CERS4</t>
  </si>
  <si>
    <t>crtC</t>
  </si>
  <si>
    <t>prodigal_1_1586</t>
  </si>
  <si>
    <t>Q0S7V5</t>
  </si>
  <si>
    <t>FAD3_RHOJR</t>
  </si>
  <si>
    <t>prodigal_1_1587</t>
  </si>
  <si>
    <t>Q9X248</t>
  </si>
  <si>
    <t>FABG_THEMA</t>
  </si>
  <si>
    <t>fabG</t>
  </si>
  <si>
    <t>prodigal_1_1588</t>
  </si>
  <si>
    <t>prodigal_1_1589</t>
  </si>
  <si>
    <t>prodigal_1_159</t>
  </si>
  <si>
    <t>Q2KBP7</t>
  </si>
  <si>
    <t>BIOY_RHIEC</t>
  </si>
  <si>
    <t>bioY</t>
  </si>
  <si>
    <t>prodigal_1_1590</t>
  </si>
  <si>
    <t>P49787</t>
  </si>
  <si>
    <t>ACCC1_BACSU</t>
  </si>
  <si>
    <t>accC1</t>
  </si>
  <si>
    <t>prodigal_1_1591</t>
  </si>
  <si>
    <t>prodigal_1_1592</t>
  </si>
  <si>
    <t>Q9HU16</t>
  </si>
  <si>
    <t>DCTM_PSEAE</t>
  </si>
  <si>
    <t>prodigal_1_1593</t>
  </si>
  <si>
    <t>Q21XD7</t>
  </si>
  <si>
    <t>DCTP_ALBFT</t>
  </si>
  <si>
    <t>prodigal_1_1594</t>
  </si>
  <si>
    <t>prodigal_1_1595</t>
  </si>
  <si>
    <t>I6XHJ3</t>
  </si>
  <si>
    <t>FADA6_MYCTU</t>
  </si>
  <si>
    <t>fadA6</t>
  </si>
  <si>
    <t>prodigal_1_1596</t>
  </si>
  <si>
    <t>prodigal_1_1597</t>
  </si>
  <si>
    <t>O07838</t>
  </si>
  <si>
    <t>DCTM_RHOCA</t>
  </si>
  <si>
    <t>prodigal_1_1598</t>
  </si>
  <si>
    <t>prodigal_1_1599</t>
  </si>
  <si>
    <t>prodigal_1_16</t>
  </si>
  <si>
    <t>T2KMG7</t>
  </si>
  <si>
    <t>PLH19_FORAG</t>
  </si>
  <si>
    <t>pleD</t>
  </si>
  <si>
    <t>prodigal_1_160</t>
  </si>
  <si>
    <t>prodigal_1_1600</t>
  </si>
  <si>
    <t>prodigal_1_1601</t>
  </si>
  <si>
    <t>prodigal_1_1602</t>
  </si>
  <si>
    <t>A6XIG6</t>
  </si>
  <si>
    <t>SLMH_HYDIT</t>
  </si>
  <si>
    <t>prodigal_1_1603</t>
  </si>
  <si>
    <t>P54988</t>
  </si>
  <si>
    <t>NTRA_AMIAI</t>
  </si>
  <si>
    <t>ntaR</t>
  </si>
  <si>
    <t>prodigal_1_1604</t>
  </si>
  <si>
    <t>P42270</t>
  </si>
  <si>
    <t>HPCG_ECOLX</t>
  </si>
  <si>
    <t>hpcG</t>
  </si>
  <si>
    <t>prodigal_1_1605</t>
  </si>
  <si>
    <t>A9MPQ4</t>
  </si>
  <si>
    <t>GARL_SALAR</t>
  </si>
  <si>
    <t>garL</t>
  </si>
  <si>
    <t>prodigal_1_1606</t>
  </si>
  <si>
    <t>P55572</t>
  </si>
  <si>
    <t>Y4MM_SINFN</t>
  </si>
  <si>
    <t>prodigal_1_1607</t>
  </si>
  <si>
    <t>Q0K846</t>
  </si>
  <si>
    <t>SAUR_CUPNH</t>
  </si>
  <si>
    <t>sauR</t>
  </si>
  <si>
    <t>prodigal_1_1608</t>
  </si>
  <si>
    <t>Q9EY88</t>
  </si>
  <si>
    <t>FCS_AMYSP</t>
  </si>
  <si>
    <t>fcs</t>
  </si>
  <si>
    <t>prodigal_1_1609</t>
  </si>
  <si>
    <t>Q56840</t>
  </si>
  <si>
    <t>HCDR1_XANP2</t>
  </si>
  <si>
    <t>xecD1</t>
  </si>
  <si>
    <t>prodigal_1_161</t>
  </si>
  <si>
    <t>P45867</t>
  </si>
  <si>
    <t>ACDA_BACSU</t>
  </si>
  <si>
    <t>prodigal_1_1610</t>
  </si>
  <si>
    <t>P52111</t>
  </si>
  <si>
    <t>GLPD_PSEAE</t>
  </si>
  <si>
    <t>glpD</t>
  </si>
  <si>
    <t>prodigal_1_1611</t>
  </si>
  <si>
    <t>A7IJ56</t>
  </si>
  <si>
    <t>GLPK_XANP2</t>
  </si>
  <si>
    <t>glpK</t>
  </si>
  <si>
    <t>prodigal_1_1612</t>
  </si>
  <si>
    <t>A8IL81</t>
  </si>
  <si>
    <t>Y4000_AZOC5</t>
  </si>
  <si>
    <t>prodigal_1_1613</t>
  </si>
  <si>
    <t>O34349</t>
  </si>
  <si>
    <t>PGPB_BACSU</t>
  </si>
  <si>
    <t>pgpB</t>
  </si>
  <si>
    <t>prodigal_1_1614</t>
  </si>
  <si>
    <t>prodigal_1_1615</t>
  </si>
  <si>
    <t>A0LNN5</t>
  </si>
  <si>
    <t>SFMCT_SYNFM</t>
  </si>
  <si>
    <t>sfmB</t>
  </si>
  <si>
    <t>prodigal_1_1616</t>
  </si>
  <si>
    <t>Q00934</t>
  </si>
  <si>
    <t>PILR_PSEAE</t>
  </si>
  <si>
    <t>pilR</t>
  </si>
  <si>
    <t>prodigal_1_1617</t>
  </si>
  <si>
    <t>P13633</t>
  </si>
  <si>
    <t>DCTB_RHIME</t>
  </si>
  <si>
    <t>dctB</t>
  </si>
  <si>
    <t>prodigal_1_1618</t>
  </si>
  <si>
    <t>C0SPB0</t>
  </si>
  <si>
    <t>YTCI_BACSU</t>
  </si>
  <si>
    <t>ytcI</t>
  </si>
  <si>
    <t>prodigal_1_1619</t>
  </si>
  <si>
    <t>Q9F464</t>
  </si>
  <si>
    <t>HYUC_PAEAU</t>
  </si>
  <si>
    <t>hyuC</t>
  </si>
  <si>
    <t>prodigal_1_162</t>
  </si>
  <si>
    <t>P9WGQ6</t>
  </si>
  <si>
    <t>Y1144_MYCTO</t>
  </si>
  <si>
    <t>cbs</t>
  </si>
  <si>
    <t>prodigal_1_1620</t>
  </si>
  <si>
    <t>prodigal_1_1621</t>
  </si>
  <si>
    <t>P42399</t>
  </si>
  <si>
    <t>YCKA_BACSU</t>
  </si>
  <si>
    <t>yckA</t>
  </si>
  <si>
    <t>prodigal_1_1622</t>
  </si>
  <si>
    <t>O34671</t>
  </si>
  <si>
    <t>GLNM_BACSU</t>
  </si>
  <si>
    <t>glnM</t>
  </si>
  <si>
    <t>prodigal_1_1623</t>
  </si>
  <si>
    <t>Q01269</t>
  </si>
  <si>
    <t>PHEC_PSEAE</t>
  </si>
  <si>
    <t>pheC</t>
  </si>
  <si>
    <t>prodigal_1_1624</t>
  </si>
  <si>
    <t>P23841</t>
  </si>
  <si>
    <t>XAPR_ECOLI</t>
  </si>
  <si>
    <t>xapR</t>
  </si>
  <si>
    <t>prodigal_1_1625</t>
  </si>
  <si>
    <t>prodigal_1_1626</t>
  </si>
  <si>
    <t>P67064</t>
  </si>
  <si>
    <t>MENG_TROWT</t>
  </si>
  <si>
    <t>menG</t>
  </si>
  <si>
    <t>prodigal_1_1627</t>
  </si>
  <si>
    <t>prodigal_1_1628</t>
  </si>
  <si>
    <t>prodigal_1_1629</t>
  </si>
  <si>
    <t>O34886</t>
  </si>
  <si>
    <t>YTCB_BACSU</t>
  </si>
  <si>
    <t>prodigal_1_163</t>
  </si>
  <si>
    <t>P52070</t>
  </si>
  <si>
    <t>PHAC_METEX</t>
  </si>
  <si>
    <t>phaC</t>
  </si>
  <si>
    <t>prodigal_1_1630</t>
  </si>
  <si>
    <t>P55583</t>
  </si>
  <si>
    <t>Y4NK_SINFN</t>
  </si>
  <si>
    <t>prodigal_1_1631</t>
  </si>
  <si>
    <t>prodigal_1_1632</t>
  </si>
  <si>
    <t>P9WIQ0</t>
  </si>
  <si>
    <t>GLF_MYCTO</t>
  </si>
  <si>
    <t>glf</t>
  </si>
  <si>
    <t>prodigal_1_1633</t>
  </si>
  <si>
    <t>prodigal_1_1634</t>
  </si>
  <si>
    <t>prodigal_1_1635</t>
  </si>
  <si>
    <t>Q52742</t>
  </si>
  <si>
    <t>Y1250_RHIEC</t>
  </si>
  <si>
    <t>prodigal_1_1636</t>
  </si>
  <si>
    <t>prodigal_1_1637</t>
  </si>
  <si>
    <t>Q03228</t>
  </si>
  <si>
    <t>DIVJ_CAUVC</t>
  </si>
  <si>
    <t>divJ</t>
  </si>
  <si>
    <t>prodigal_1_1638</t>
  </si>
  <si>
    <t>prodigal_1_1639</t>
  </si>
  <si>
    <t>prodigal_1_164</t>
  </si>
  <si>
    <t>P9WQC0</t>
  </si>
  <si>
    <t>ADHA_MYCTO</t>
  </si>
  <si>
    <t>adhA</t>
  </si>
  <si>
    <t>prodigal_1_1640</t>
  </si>
  <si>
    <t>prodigal_1_1641</t>
  </si>
  <si>
    <t>prodigal_1_1642</t>
  </si>
  <si>
    <t>prodigal_1_1643</t>
  </si>
  <si>
    <t>prodigal_1_1644</t>
  </si>
  <si>
    <t>Q986A5</t>
  </si>
  <si>
    <t>PUR2_RHILO</t>
  </si>
  <si>
    <t>purD</t>
  </si>
  <si>
    <t>prodigal_1_1645</t>
  </si>
  <si>
    <t>A8I6A9</t>
  </si>
  <si>
    <t>EX7L_AZOC5</t>
  </si>
  <si>
    <t>xseA</t>
  </si>
  <si>
    <t>prodigal_1_1646</t>
  </si>
  <si>
    <t>prodigal_1_1647</t>
  </si>
  <si>
    <t>A7IFD6</t>
  </si>
  <si>
    <t>LPXK_XANP2</t>
  </si>
  <si>
    <t>lpxK</t>
  </si>
  <si>
    <t>prodigal_1_1648</t>
  </si>
  <si>
    <t>P0AC75</t>
  </si>
  <si>
    <t>KDTA_ECOLI</t>
  </si>
  <si>
    <t>waaA</t>
  </si>
  <si>
    <t>prodigal_1_1649</t>
  </si>
  <si>
    <t>prodigal_1_165</t>
  </si>
  <si>
    <t>prodigal_1_1650</t>
  </si>
  <si>
    <t>prodigal_1_1651</t>
  </si>
  <si>
    <t>prodigal_1_1652</t>
  </si>
  <si>
    <t>C4L7X6</t>
  </si>
  <si>
    <t>UBIA_TOLAT</t>
  </si>
  <si>
    <t>ubiA</t>
  </si>
  <si>
    <t>prodigal_1_1653</t>
  </si>
  <si>
    <t>prodigal_1_1654</t>
  </si>
  <si>
    <t>P00893</t>
  </si>
  <si>
    <t>ILVI_ECOLI</t>
  </si>
  <si>
    <t>ilvI</t>
  </si>
  <si>
    <t>prodigal_1_1655</t>
  </si>
  <si>
    <t>Q57625</t>
  </si>
  <si>
    <t>ILVH_METJA</t>
  </si>
  <si>
    <t>ilvH</t>
  </si>
  <si>
    <t>prodigal_1_1656</t>
  </si>
  <si>
    <t>A7IFE5</t>
  </si>
  <si>
    <t>ILVC_XANP2</t>
  </si>
  <si>
    <t>ilvC</t>
  </si>
  <si>
    <t>prodigal_1_1657</t>
  </si>
  <si>
    <t>prodigal_1_1658</t>
  </si>
  <si>
    <t>prodigal_1_1659</t>
  </si>
  <si>
    <t>P17985</t>
  </si>
  <si>
    <t>YIA3_RHISP</t>
  </si>
  <si>
    <t>prodigal_1_166</t>
  </si>
  <si>
    <t>prodigal_1_1660</t>
  </si>
  <si>
    <t>P24577</t>
  </si>
  <si>
    <t>YI71_BURM1</t>
  </si>
  <si>
    <t>prodigal_1_1661</t>
  </si>
  <si>
    <t>prodigal_1_1662</t>
  </si>
  <si>
    <t>prodigal_1_1663</t>
  </si>
  <si>
    <t>A4TRG0</t>
  </si>
  <si>
    <t>BTUB_YERPP</t>
  </si>
  <si>
    <t>btuB</t>
  </si>
  <si>
    <t>prodigal_1_1664</t>
  </si>
  <si>
    <t>prodigal_1_1665</t>
  </si>
  <si>
    <t>B0R5G3</t>
  </si>
  <si>
    <t>BTUCA_HALS3</t>
  </si>
  <si>
    <t>btuC</t>
  </si>
  <si>
    <t>prodigal_1_1666</t>
  </si>
  <si>
    <t>Q9RKQ4</t>
  </si>
  <si>
    <t>HMUV_STRCO</t>
  </si>
  <si>
    <t>hmuV</t>
  </si>
  <si>
    <t>prodigal_1_1667</t>
  </si>
  <si>
    <t>prodigal_1_1668</t>
  </si>
  <si>
    <t>D2TN56</t>
  </si>
  <si>
    <t>TAMA_CITRI</t>
  </si>
  <si>
    <t>tamA</t>
  </si>
  <si>
    <t>prodigal_1_1669</t>
  </si>
  <si>
    <t>prodigal_1_167</t>
  </si>
  <si>
    <t>P13656</t>
  </si>
  <si>
    <t>CHIA_ECOLI</t>
  </si>
  <si>
    <t>chiA</t>
  </si>
  <si>
    <t>prodigal_1_1670</t>
  </si>
  <si>
    <t>Q58713</t>
  </si>
  <si>
    <t>Y1317_METJA</t>
  </si>
  <si>
    <t>xylS</t>
  </si>
  <si>
    <t>prodigal_1_1671</t>
  </si>
  <si>
    <t>prodigal_1_1672</t>
  </si>
  <si>
    <t>Q8Z6P7</t>
  </si>
  <si>
    <t>YDHK_SALTI</t>
  </si>
  <si>
    <t>ydhK</t>
  </si>
  <si>
    <t>prodigal_1_1673</t>
  </si>
  <si>
    <t>prodigal_1_1674</t>
  </si>
  <si>
    <t>P37798</t>
  </si>
  <si>
    <t>ACCC_PSEAE</t>
  </si>
  <si>
    <t>accC</t>
  </si>
  <si>
    <t>prodigal_1_1675</t>
  </si>
  <si>
    <t>Q5XAE6</t>
  </si>
  <si>
    <t>BCCP_STRP6</t>
  </si>
  <si>
    <t>accB</t>
  </si>
  <si>
    <t>prodigal_1_1676</t>
  </si>
  <si>
    <t>A8IBI0</t>
  </si>
  <si>
    <t>AROQ_AZOC5</t>
  </si>
  <si>
    <t>aroQ</t>
  </si>
  <si>
    <t>prodigal_1_1677</t>
  </si>
  <si>
    <t>Q936X2</t>
  </si>
  <si>
    <t>ATZF_PSESD</t>
  </si>
  <si>
    <t>atzF</t>
  </si>
  <si>
    <t>prodigal_1_1678</t>
  </si>
  <si>
    <t>prodigal_1_1679</t>
  </si>
  <si>
    <t>Q46339</t>
  </si>
  <si>
    <t>PURU_CORS1</t>
  </si>
  <si>
    <t>purU</t>
  </si>
  <si>
    <t>prodigal_1_168</t>
  </si>
  <si>
    <t>A7IGW4</t>
  </si>
  <si>
    <t>ASSY_XANP2</t>
  </si>
  <si>
    <t>argG</t>
  </si>
  <si>
    <t>prodigal_1_1680</t>
  </si>
  <si>
    <t>prodigal_1_1681</t>
  </si>
  <si>
    <t>O87386</t>
  </si>
  <si>
    <t>SOXA_RHIME</t>
  </si>
  <si>
    <t>prodigal_1_1682</t>
  </si>
  <si>
    <t>prodigal_1_1683</t>
  </si>
  <si>
    <t>O87388</t>
  </si>
  <si>
    <t>SOXB_RHIME</t>
  </si>
  <si>
    <t>soxB</t>
  </si>
  <si>
    <t>prodigal_1_1684</t>
  </si>
  <si>
    <t>P52595</t>
  </si>
  <si>
    <t>CBBR_RHORU</t>
  </si>
  <si>
    <t>cbbR</t>
  </si>
  <si>
    <t>prodigal_1_1685</t>
  </si>
  <si>
    <t>prodigal_1_1686</t>
  </si>
  <si>
    <t>B8ZYW3</t>
  </si>
  <si>
    <t>AMT2_HALMT</t>
  </si>
  <si>
    <t>amt2</t>
  </si>
  <si>
    <t>prodigal_1_1687</t>
  </si>
  <si>
    <t>prodigal_1_1688</t>
  </si>
  <si>
    <t>O87393</t>
  </si>
  <si>
    <t>GLNA3_RHIME</t>
  </si>
  <si>
    <t>glnT</t>
  </si>
  <si>
    <t>prodigal_1_1689</t>
  </si>
  <si>
    <t>O87392</t>
  </si>
  <si>
    <t>GLXD_RHIME</t>
  </si>
  <si>
    <t>glxD</t>
  </si>
  <si>
    <t>prodigal_1_169</t>
  </si>
  <si>
    <t>A0Q4N6</t>
  </si>
  <si>
    <t>LPXF_FRATN</t>
  </si>
  <si>
    <t>lpxF</t>
  </si>
  <si>
    <t>prodigal_1_1690</t>
  </si>
  <si>
    <t>O87391</t>
  </si>
  <si>
    <t>GLXC_RHIME</t>
  </si>
  <si>
    <t>glxC</t>
  </si>
  <si>
    <t>prodigal_1_1691</t>
  </si>
  <si>
    <t>O87390</t>
  </si>
  <si>
    <t>GLXB_RHIME</t>
  </si>
  <si>
    <t>glxB</t>
  </si>
  <si>
    <t>prodigal_1_1692</t>
  </si>
  <si>
    <t>prodigal_1_1693</t>
  </si>
  <si>
    <t>P39347</t>
  </si>
  <si>
    <t>INTB_ECOLI</t>
  </si>
  <si>
    <t>intB</t>
  </si>
  <si>
    <t>prodigal_1_1694</t>
  </si>
  <si>
    <t>prodigal_1_1695</t>
  </si>
  <si>
    <t>P69961</t>
  </si>
  <si>
    <t>LCRS_YERPE</t>
  </si>
  <si>
    <t>lcrS</t>
  </si>
  <si>
    <t>prodigal_1_1696</t>
  </si>
  <si>
    <t>P17984</t>
  </si>
  <si>
    <t>YIA2_RHISP</t>
  </si>
  <si>
    <t>prodigal_1_1697</t>
  </si>
  <si>
    <t>prodigal_1_1698</t>
  </si>
  <si>
    <t>P77559</t>
  </si>
  <si>
    <t>YNFL_ECOLI</t>
  </si>
  <si>
    <t>ynfL</t>
  </si>
  <si>
    <t>prodigal_1_1699</t>
  </si>
  <si>
    <t>prodigal_1_17</t>
  </si>
  <si>
    <t>prodigal_1_170</t>
  </si>
  <si>
    <t>prodigal_1_1700</t>
  </si>
  <si>
    <t>prodigal_1_1701</t>
  </si>
  <si>
    <t>prodigal_1_1702</t>
  </si>
  <si>
    <t>Q9I0N5</t>
  </si>
  <si>
    <t>3MDO_PSEAE</t>
  </si>
  <si>
    <t>prdF</t>
  </si>
  <si>
    <t>prodigal_1_1703</t>
  </si>
  <si>
    <t>Q7CXU0</t>
  </si>
  <si>
    <t>SGCOT_AGRFC</t>
  </si>
  <si>
    <t>caiB</t>
  </si>
  <si>
    <t>prodigal_1_1704</t>
  </si>
  <si>
    <t>P64019</t>
  </si>
  <si>
    <t>ECH14_MYCBO</t>
  </si>
  <si>
    <t>echA14</t>
  </si>
  <si>
    <t>prodigal_1_1705</t>
  </si>
  <si>
    <t>Q765S0</t>
  </si>
  <si>
    <t>ALLR_KLEPN</t>
  </si>
  <si>
    <t>allR</t>
  </si>
  <si>
    <t>prodigal_1_1706</t>
  </si>
  <si>
    <t>Q8XVS8</t>
  </si>
  <si>
    <t>DGOD_RALSO</t>
  </si>
  <si>
    <t>dgoD</t>
  </si>
  <si>
    <t>prodigal_1_1707</t>
  </si>
  <si>
    <t>Q57498</t>
  </si>
  <si>
    <t>Y1053_HAEIN</t>
  </si>
  <si>
    <t>pks16</t>
  </si>
  <si>
    <t>prodigal_1_1708</t>
  </si>
  <si>
    <t>prodigal_1_1709</t>
  </si>
  <si>
    <t>prodigal_1_171</t>
  </si>
  <si>
    <t>prodigal_1_1710</t>
  </si>
  <si>
    <t>prodigal_1_1711</t>
  </si>
  <si>
    <t>O07130</t>
  </si>
  <si>
    <t>REGX3_MYCBO</t>
  </si>
  <si>
    <t>regX3</t>
  </si>
  <si>
    <t>prodigal_1_1712</t>
  </si>
  <si>
    <t>P72292</t>
  </si>
  <si>
    <t>CHVG_RHIME</t>
  </si>
  <si>
    <t>chvG</t>
  </si>
  <si>
    <t>prodigal_1_1713</t>
  </si>
  <si>
    <t>prodigal_1_1714</t>
  </si>
  <si>
    <t>prodigal_1_1715</t>
  </si>
  <si>
    <t>P66947</t>
  </si>
  <si>
    <t>ILVG_MYCBO</t>
  </si>
  <si>
    <t>ilvG</t>
  </si>
  <si>
    <t>prodigal_1_1716</t>
  </si>
  <si>
    <t>Q57855</t>
  </si>
  <si>
    <t>Y412_METJA</t>
  </si>
  <si>
    <t>prodigal_1_1717</t>
  </si>
  <si>
    <t>prodigal_1_1718</t>
  </si>
  <si>
    <t>Q1AS71</t>
  </si>
  <si>
    <t>ALLB_RUBXD</t>
  </si>
  <si>
    <t>Allantoinase</t>
  </si>
  <si>
    <t>allB</t>
  </si>
  <si>
    <t>prodigal_1_1719</t>
  </si>
  <si>
    <t>P24203</t>
  </si>
  <si>
    <t>YJIA_ECOLI</t>
  </si>
  <si>
    <t>yjiA</t>
  </si>
  <si>
    <t>prodigal_1_172</t>
  </si>
  <si>
    <t>P55680</t>
  </si>
  <si>
    <t>Y4WB_SINFN</t>
  </si>
  <si>
    <t>prodigal_1_1720</t>
  </si>
  <si>
    <t>prodigal_1_1721</t>
  </si>
  <si>
    <t>prodigal_1_1722</t>
  </si>
  <si>
    <t>prodigal_1_1723</t>
  </si>
  <si>
    <t>Q57124</t>
  </si>
  <si>
    <t>Y895_HAEIN</t>
  </si>
  <si>
    <t>prodigal_1_1724</t>
  </si>
  <si>
    <t>Q57500</t>
  </si>
  <si>
    <t>Y894_HAEIN</t>
  </si>
  <si>
    <t>prodigal_1_1725</t>
  </si>
  <si>
    <t>P24126</t>
  </si>
  <si>
    <t>FUSA_BURCE</t>
  </si>
  <si>
    <t>fusA</t>
  </si>
  <si>
    <t>prodigal_1_1726</t>
  </si>
  <si>
    <t>A6QKF4</t>
  </si>
  <si>
    <t>ICAR_STAAE</t>
  </si>
  <si>
    <t>icaR</t>
  </si>
  <si>
    <t>prodigal_1_1727</t>
  </si>
  <si>
    <t>P55632</t>
  </si>
  <si>
    <t>Y4QK_SINFN</t>
  </si>
  <si>
    <t>prodigal_1_1728</t>
  </si>
  <si>
    <t>prodigal_1_1729</t>
  </si>
  <si>
    <t>prodigal_1_173</t>
  </si>
  <si>
    <t>P55679</t>
  </si>
  <si>
    <t>Y4WA_SINFN</t>
  </si>
  <si>
    <t>prodigal_1_1730</t>
  </si>
  <si>
    <t>Q59050</t>
  </si>
  <si>
    <t>Y1656_METJA</t>
  </si>
  <si>
    <t>acaA</t>
  </si>
  <si>
    <t>prodigal_1_1731</t>
  </si>
  <si>
    <t>prodigal_1_1732</t>
  </si>
  <si>
    <t>P37335</t>
  </si>
  <si>
    <t>BPHR_PARXL</t>
  </si>
  <si>
    <t>bphR</t>
  </si>
  <si>
    <t>prodigal_1_1733</t>
  </si>
  <si>
    <t>P36267</t>
  </si>
  <si>
    <t>GGT_PSEUA</t>
  </si>
  <si>
    <t>ggt</t>
  </si>
  <si>
    <t>prodigal_1_1734</t>
  </si>
  <si>
    <t>prodigal_1_1735</t>
  </si>
  <si>
    <t>prodigal_1_1736</t>
  </si>
  <si>
    <t>Q51647</t>
  </si>
  <si>
    <t>YISX_BURM1</t>
  </si>
  <si>
    <t>yisX</t>
  </si>
  <si>
    <t>prodigal_1_1737</t>
  </si>
  <si>
    <t>P16942</t>
  </si>
  <si>
    <t>T629_SHISO</t>
  </si>
  <si>
    <t>bcgIB</t>
  </si>
  <si>
    <t>prodigal_1_1738</t>
  </si>
  <si>
    <t>prodigal_1_1739</t>
  </si>
  <si>
    <t>O34660</t>
  </si>
  <si>
    <t>ALDH4_BACSU</t>
  </si>
  <si>
    <t>dhaS</t>
  </si>
  <si>
    <t>prodigal_1_174</t>
  </si>
  <si>
    <t>prodigal_1_1740</t>
  </si>
  <si>
    <t>P0ACM2</t>
  </si>
  <si>
    <t>RSPR_ECOLI</t>
  </si>
  <si>
    <t>rspR</t>
  </si>
  <si>
    <t>prodigal_1_1741</t>
  </si>
  <si>
    <t>prodigal_1_1742</t>
  </si>
  <si>
    <t>prodigal_1_1743</t>
  </si>
  <si>
    <t>P21628</t>
  </si>
  <si>
    <t>BRAE_PSEAE</t>
  </si>
  <si>
    <t>braE</t>
  </si>
  <si>
    <t>prodigal_1_1744</t>
  </si>
  <si>
    <t>P0A9S7</t>
  </si>
  <si>
    <t>LIVG_ECOLI</t>
  </si>
  <si>
    <t>prodigal_1_1745</t>
  </si>
  <si>
    <t>prodigal_1_1746</t>
  </si>
  <si>
    <t>C5BGT3</t>
  </si>
  <si>
    <t>BIOH_EDWI9</t>
  </si>
  <si>
    <t>bioH</t>
  </si>
  <si>
    <t>prodigal_1_1747</t>
  </si>
  <si>
    <t>prodigal_1_1748</t>
  </si>
  <si>
    <t>B5ZA76</t>
  </si>
  <si>
    <t>PGDAE_HELPG</t>
  </si>
  <si>
    <t>pgdA</t>
  </si>
  <si>
    <t>prodigal_1_1749</t>
  </si>
  <si>
    <t>O32229</t>
  </si>
  <si>
    <t>YVAG_BACSU</t>
  </si>
  <si>
    <t>yvaG</t>
  </si>
  <si>
    <t>prodigal_1_175</t>
  </si>
  <si>
    <t>B8IB41</t>
  </si>
  <si>
    <t>LSPA_METNO</t>
  </si>
  <si>
    <t>lspA</t>
  </si>
  <si>
    <t>prodigal_1_1750</t>
  </si>
  <si>
    <t>Q45389</t>
  </si>
  <si>
    <t>BUGT_BORPE</t>
  </si>
  <si>
    <t>bugT</t>
  </si>
  <si>
    <t>prodigal_1_1751</t>
  </si>
  <si>
    <t>prodigal_1_1752</t>
  </si>
  <si>
    <t>prodigal_1_1753</t>
  </si>
  <si>
    <t>O06724</t>
  </si>
  <si>
    <t>YISK_BACSU</t>
  </si>
  <si>
    <t>yisK</t>
  </si>
  <si>
    <t>prodigal_1_1754</t>
  </si>
  <si>
    <t>prodigal_1_1755</t>
  </si>
  <si>
    <t>prodigal_1_1756</t>
  </si>
  <si>
    <t>prodigal_1_1757</t>
  </si>
  <si>
    <t>prodigal_1_1758</t>
  </si>
  <si>
    <t>prodigal_1_1759</t>
  </si>
  <si>
    <t>prodigal_1_176</t>
  </si>
  <si>
    <t>Q89DF8</t>
  </si>
  <si>
    <t>SYI_BRADU</t>
  </si>
  <si>
    <t>ileS</t>
  </si>
  <si>
    <t>prodigal_1_1760</t>
  </si>
  <si>
    <t>prodigal_1_1761</t>
  </si>
  <si>
    <t>prodigal_1_1762</t>
  </si>
  <si>
    <t>prodigal_1_1763</t>
  </si>
  <si>
    <t>prodigal_1_1764</t>
  </si>
  <si>
    <t>B6JHM4</t>
  </si>
  <si>
    <t>GUAA_AFIC5</t>
  </si>
  <si>
    <t>guaA</t>
  </si>
  <si>
    <t>prodigal_1_1765</t>
  </si>
  <si>
    <t>prodigal_1_1766</t>
  </si>
  <si>
    <t>Q8Z1X1</t>
  </si>
  <si>
    <t>RSMB_SALTI</t>
  </si>
  <si>
    <t>rsmB</t>
  </si>
  <si>
    <t>prodigal_1_1767</t>
  </si>
  <si>
    <t>prodigal_1_1768</t>
  </si>
  <si>
    <t>prodigal_1_1769</t>
  </si>
  <si>
    <t>prodigal_1_177</t>
  </si>
  <si>
    <t>P69680</t>
  </si>
  <si>
    <t>AMTB_ECO57</t>
  </si>
  <si>
    <t>amtB</t>
  </si>
  <si>
    <t>prodigal_1_1770</t>
  </si>
  <si>
    <t>P40882</t>
  </si>
  <si>
    <t>Y3753_PSEAE</t>
  </si>
  <si>
    <t>prodigal_1_1771</t>
  </si>
  <si>
    <t>prodigal_1_1772</t>
  </si>
  <si>
    <t>prodigal_1_1773</t>
  </si>
  <si>
    <t>P15889</t>
  </si>
  <si>
    <t>YR33_THEPE</t>
  </si>
  <si>
    <t>prodigal_1_1774</t>
  </si>
  <si>
    <t>Q8PYP6</t>
  </si>
  <si>
    <t>TDXH_METMA</t>
  </si>
  <si>
    <t>Peroxiredoxin</t>
  </si>
  <si>
    <t>tdh</t>
  </si>
  <si>
    <t>prodigal_1_1775</t>
  </si>
  <si>
    <t>Q98BC8</t>
  </si>
  <si>
    <t>SYK_RHILO</t>
  </si>
  <si>
    <t>lysS</t>
  </si>
  <si>
    <t>prodigal_1_1776</t>
  </si>
  <si>
    <t>prodigal_1_1777</t>
  </si>
  <si>
    <t>P67437</t>
  </si>
  <si>
    <t>Y1581_MYCBO</t>
  </si>
  <si>
    <t>prodigal_1_1778</t>
  </si>
  <si>
    <t>G3XD47</t>
  </si>
  <si>
    <t>ARGBP_PSEAE</t>
  </si>
  <si>
    <t>aotJ</t>
  </si>
  <si>
    <t>prodigal_1_1779</t>
  </si>
  <si>
    <t>prodigal_1_178</t>
  </si>
  <si>
    <t>O54053</t>
  </si>
  <si>
    <t>GLNB_RHIEC</t>
  </si>
  <si>
    <t>glnB</t>
  </si>
  <si>
    <t>prodigal_1_1780</t>
  </si>
  <si>
    <t>Q1RIN4</t>
  </si>
  <si>
    <t>SCO22_RICBR</t>
  </si>
  <si>
    <t>ypmQ</t>
  </si>
  <si>
    <t>prodigal_1_1781</t>
  </si>
  <si>
    <t>prodigal_1_1782</t>
  </si>
  <si>
    <t>prodigal_1_1783</t>
  </si>
  <si>
    <t>prodigal_1_1784</t>
  </si>
  <si>
    <t>prodigal_1_1785</t>
  </si>
  <si>
    <t>O34578</t>
  </si>
  <si>
    <t>YJNA_BACSU</t>
  </si>
  <si>
    <t>yjnA</t>
  </si>
  <si>
    <t>prodigal_1_1786</t>
  </si>
  <si>
    <t>prodigal_1_1787</t>
  </si>
  <si>
    <t>P63578</t>
  </si>
  <si>
    <t>Y1533_MYCBO</t>
  </si>
  <si>
    <t>prodigal_1_1788</t>
  </si>
  <si>
    <t>prodigal_1_1789</t>
  </si>
  <si>
    <t>P71512</t>
  </si>
  <si>
    <t>HPPK_METEA</t>
  </si>
  <si>
    <t>folK</t>
  </si>
  <si>
    <t>prodigal_1_179</t>
  </si>
  <si>
    <t>P0AGG2</t>
  </si>
  <si>
    <t>TESB_ECOLI</t>
  </si>
  <si>
    <t>tesB</t>
  </si>
  <si>
    <t>prodigal_1_1790</t>
  </si>
  <si>
    <t>Q05621</t>
  </si>
  <si>
    <t>DHPS_CLOB8</t>
  </si>
  <si>
    <t>sul</t>
  </si>
  <si>
    <t>prodigal_1_1791</t>
  </si>
  <si>
    <t>prodigal_1_1792</t>
  </si>
  <si>
    <t>A7IEG8</t>
  </si>
  <si>
    <t>LEPA_XANP2</t>
  </si>
  <si>
    <t>lepA</t>
  </si>
  <si>
    <t>prodigal_1_1793</t>
  </si>
  <si>
    <t>prodigal_1_1794</t>
  </si>
  <si>
    <t>B2ICU3</t>
  </si>
  <si>
    <t>CH10_BEII9</t>
  </si>
  <si>
    <t>groES</t>
  </si>
  <si>
    <t>prodigal_1_1795</t>
  </si>
  <si>
    <t>A8ILV4</t>
  </si>
  <si>
    <t>CH601_AZOC5</t>
  </si>
  <si>
    <t>groEL1</t>
  </si>
  <si>
    <t>prodigal_1_1796</t>
  </si>
  <si>
    <t>Q9ABX9</t>
  </si>
  <si>
    <t>Y091_CAUVC</t>
  </si>
  <si>
    <t>prodigal_1_1797</t>
  </si>
  <si>
    <t>prodigal_1_1798</t>
  </si>
  <si>
    <t>prodigal_1_1799</t>
  </si>
  <si>
    <t>Q8YSQ6</t>
  </si>
  <si>
    <t>TMBP_NOSS1</t>
  </si>
  <si>
    <t>tlyA</t>
  </si>
  <si>
    <t>prodigal_1_18</t>
  </si>
  <si>
    <t>prodigal_1_180</t>
  </si>
  <si>
    <t>Q2RMZ4</t>
  </si>
  <si>
    <t>UBIL_RHORT</t>
  </si>
  <si>
    <t>ubiL</t>
  </si>
  <si>
    <t>prodigal_1_1800</t>
  </si>
  <si>
    <t>Q51697</t>
  </si>
  <si>
    <t>IORA_BREDI</t>
  </si>
  <si>
    <t>iorA</t>
  </si>
  <si>
    <t>prodigal_1_1801</t>
  </si>
  <si>
    <t>Q51698</t>
  </si>
  <si>
    <t>IORB_BREDI</t>
  </si>
  <si>
    <t>iorB</t>
  </si>
  <si>
    <t>prodigal_1_1802</t>
  </si>
  <si>
    <t>prodigal_1_1803</t>
  </si>
  <si>
    <t>prodigal_1_1804</t>
  </si>
  <si>
    <t>O30107</t>
  </si>
  <si>
    <t>Y130_ARCFU</t>
  </si>
  <si>
    <t>prodigal_1_1805</t>
  </si>
  <si>
    <t>Q9UYB2</t>
  </si>
  <si>
    <t>SUA5_PYRAB</t>
  </si>
  <si>
    <t>sua5</t>
  </si>
  <si>
    <t>prodigal_1_1806</t>
  </si>
  <si>
    <t>Q5LLW7</t>
  </si>
  <si>
    <t>DMDC_RUEPO</t>
  </si>
  <si>
    <t>dmdC</t>
  </si>
  <si>
    <t>prodigal_1_1807</t>
  </si>
  <si>
    <t>prodigal_1_1808</t>
  </si>
  <si>
    <t>prodigal_1_1809</t>
  </si>
  <si>
    <t>P36879</t>
  </si>
  <si>
    <t>YADG_ECOLI</t>
  </si>
  <si>
    <t>yadG</t>
  </si>
  <si>
    <t>prodigal_1_181</t>
  </si>
  <si>
    <t>prodigal_1_1810</t>
  </si>
  <si>
    <t>P0AFN6</t>
  </si>
  <si>
    <t>YADH_ECOLI</t>
  </si>
  <si>
    <t>yadH</t>
  </si>
  <si>
    <t>prodigal_1_1811</t>
  </si>
  <si>
    <t>prodigal_1_1812</t>
  </si>
  <si>
    <t>prodigal_1_1813</t>
  </si>
  <si>
    <t>prodigal_1_1814</t>
  </si>
  <si>
    <t>prodigal_1_1815</t>
  </si>
  <si>
    <t>prodigal_1_1816</t>
  </si>
  <si>
    <t>Q9I1H3</t>
  </si>
  <si>
    <t>AMBE_PSEAE</t>
  </si>
  <si>
    <t>ambE</t>
  </si>
  <si>
    <t>prodigal_1_1817</t>
  </si>
  <si>
    <t>prodigal_1_1818</t>
  </si>
  <si>
    <t>P9WJA2</t>
  </si>
  <si>
    <t>HRP1_MYCTO</t>
  </si>
  <si>
    <t>hrp1</t>
  </si>
  <si>
    <t>prodigal_1_1819</t>
  </si>
  <si>
    <t>Q82M40</t>
  </si>
  <si>
    <t>FCTA_STRAW</t>
  </si>
  <si>
    <t>frc</t>
  </si>
  <si>
    <t>prodigal_1_182</t>
  </si>
  <si>
    <t>Q05756</t>
  </si>
  <si>
    <t>GLTD_AZOBR</t>
  </si>
  <si>
    <t>gltD</t>
  </si>
  <si>
    <t>prodigal_1_1820</t>
  </si>
  <si>
    <t>Q51330</t>
  </si>
  <si>
    <t>OXLT_OXAFO</t>
  </si>
  <si>
    <t>oxlT</t>
  </si>
  <si>
    <t>prodigal_1_1821</t>
  </si>
  <si>
    <t>prodigal_1_1822</t>
  </si>
  <si>
    <t>A7IEQ6</t>
  </si>
  <si>
    <t>G6PI_XANP2</t>
  </si>
  <si>
    <t>pgi</t>
  </si>
  <si>
    <t>prodigal_1_1823</t>
  </si>
  <si>
    <t>Q989A3</t>
  </si>
  <si>
    <t>6PGL_RHILO</t>
  </si>
  <si>
    <t>6-phosphogluconolactonase</t>
  </si>
  <si>
    <t>pgl</t>
  </si>
  <si>
    <t>prodigal_1_1824</t>
  </si>
  <si>
    <t>Q9Z3S2</t>
  </si>
  <si>
    <t>G6PD_RHIME</t>
  </si>
  <si>
    <t>zwf</t>
  </si>
  <si>
    <t>prodigal_1_1825</t>
  </si>
  <si>
    <t>Q98GY4</t>
  </si>
  <si>
    <t>RS21_RHILO</t>
  </si>
  <si>
    <t>rpsU</t>
  </si>
  <si>
    <t>prodigal_1_1826</t>
  </si>
  <si>
    <t>P55377</t>
  </si>
  <si>
    <t>Y4BJ_SINFN</t>
  </si>
  <si>
    <t>prodigal_1_1827</t>
  </si>
  <si>
    <t>P52559</t>
  </si>
  <si>
    <t>PURK_BRUME</t>
  </si>
  <si>
    <t>purK</t>
  </si>
  <si>
    <t>prodigal_1_1828</t>
  </si>
  <si>
    <t>Q8FYW3</t>
  </si>
  <si>
    <t>PURE_BRUSU</t>
  </si>
  <si>
    <t>purE</t>
  </si>
  <si>
    <t>prodigal_1_1829</t>
  </si>
  <si>
    <t>Q9S1G2</t>
  </si>
  <si>
    <t>DPO1_RHILE</t>
  </si>
  <si>
    <t>polA</t>
  </si>
  <si>
    <t>prodigal_1_183</t>
  </si>
  <si>
    <t>prodigal_1_1830</t>
  </si>
  <si>
    <t>A4VLU6</t>
  </si>
  <si>
    <t>CYSG_PSEU5</t>
  </si>
  <si>
    <t>cysG</t>
  </si>
  <si>
    <t>prodigal_1_1831</t>
  </si>
  <si>
    <t>prodigal_1_1832</t>
  </si>
  <si>
    <t>P14802</t>
  </si>
  <si>
    <t>YOXD_BACSU</t>
  </si>
  <si>
    <t>yoxD</t>
  </si>
  <si>
    <t>prodigal_1_1833</t>
  </si>
  <si>
    <t>P77935</t>
  </si>
  <si>
    <t>PUR1_RHIEC</t>
  </si>
  <si>
    <t>Amidophosphoribosyltransferase</t>
  </si>
  <si>
    <t>purF</t>
  </si>
  <si>
    <t>prodigal_1_1834</t>
  </si>
  <si>
    <t>prodigal_1_1835</t>
  </si>
  <si>
    <t>Q2YMH5</t>
  </si>
  <si>
    <t>RADA_BRUA2</t>
  </si>
  <si>
    <t>radA</t>
  </si>
  <si>
    <t>prodigal_1_1836</t>
  </si>
  <si>
    <t>prodigal_1_1837</t>
  </si>
  <si>
    <t>P69935</t>
  </si>
  <si>
    <t>YDFG_SALTI</t>
  </si>
  <si>
    <t>prodigal_1_1838</t>
  </si>
  <si>
    <t>P63755</t>
  </si>
  <si>
    <t>PGSA_STAAM</t>
  </si>
  <si>
    <t>pgsA</t>
  </si>
  <si>
    <t>prodigal_1_1839</t>
  </si>
  <si>
    <t>Q9ZCT3</t>
  </si>
  <si>
    <t>Y630_RICPR</t>
  </si>
  <si>
    <t>prodigal_1_184</t>
  </si>
  <si>
    <t>prodigal_1_1840</t>
  </si>
  <si>
    <t>prodigal_1_1841</t>
  </si>
  <si>
    <t>A7IK14</t>
  </si>
  <si>
    <t>PPK1_XANP2</t>
  </si>
  <si>
    <t>ppk</t>
  </si>
  <si>
    <t>prodigal_1_1842</t>
  </si>
  <si>
    <t>Q9RJD5</t>
  </si>
  <si>
    <t>Y757_STRCO</t>
  </si>
  <si>
    <t>prodigal_1_1843</t>
  </si>
  <si>
    <t>O30807</t>
  </si>
  <si>
    <t>MAO1_RHIME</t>
  </si>
  <si>
    <t>dme</t>
  </si>
  <si>
    <t>prodigal_1_1844</t>
  </si>
  <si>
    <t>prodigal_1_1845</t>
  </si>
  <si>
    <t>prodigal_1_1846</t>
  </si>
  <si>
    <t>A7IK27</t>
  </si>
  <si>
    <t>SYDND_XANP2</t>
  </si>
  <si>
    <t>aspS</t>
  </si>
  <si>
    <t>prodigal_1_1847</t>
  </si>
  <si>
    <t>prodigal_1_1848</t>
  </si>
  <si>
    <t>Q1QLI8</t>
  </si>
  <si>
    <t>RND_NITHX</t>
  </si>
  <si>
    <t>rnd</t>
  </si>
  <si>
    <t>prodigal_1_1849</t>
  </si>
  <si>
    <t>A8I6D2</t>
  </si>
  <si>
    <t>MUTL_AZOC5</t>
  </si>
  <si>
    <t>mutL</t>
  </si>
  <si>
    <t>prodigal_1_185</t>
  </si>
  <si>
    <t>P08506</t>
  </si>
  <si>
    <t>DACC_ECOLI</t>
  </si>
  <si>
    <t>dacC</t>
  </si>
  <si>
    <t>prodigal_1_1850</t>
  </si>
  <si>
    <t>prodigal_1_1851</t>
  </si>
  <si>
    <t>Q52812</t>
  </si>
  <si>
    <t>AAPJ_RHIL3</t>
  </si>
  <si>
    <t>aapJ</t>
  </si>
  <si>
    <t>prodigal_1_1852</t>
  </si>
  <si>
    <t>Q65K99</t>
  </si>
  <si>
    <t>YKUD_BACLD</t>
  </si>
  <si>
    <t>ykuC</t>
  </si>
  <si>
    <t>prodigal_1_1853</t>
  </si>
  <si>
    <t>A7IJU9</t>
  </si>
  <si>
    <t>Y3062_XANP2</t>
  </si>
  <si>
    <t>prodigal_1_1854</t>
  </si>
  <si>
    <t>Q8Z8S3</t>
  </si>
  <si>
    <t>CUER_SALTI</t>
  </si>
  <si>
    <t>cueR</t>
  </si>
  <si>
    <t>prodigal_1_1855</t>
  </si>
  <si>
    <t>prodigal_1_1856</t>
  </si>
  <si>
    <t>A8IM96</t>
  </si>
  <si>
    <t>RUVC_AZOC5</t>
  </si>
  <si>
    <t>ruvC</t>
  </si>
  <si>
    <t>prodigal_1_1857</t>
  </si>
  <si>
    <t>prodigal_1_1858</t>
  </si>
  <si>
    <t>A7IJV4</t>
  </si>
  <si>
    <t>RUVA_XANP2</t>
  </si>
  <si>
    <t>ruvA</t>
  </si>
  <si>
    <t>prodigal_1_1859</t>
  </si>
  <si>
    <t>prodigal_1_186</t>
  </si>
  <si>
    <t>Q20Z38</t>
  </si>
  <si>
    <t>NDVA_RHOPB</t>
  </si>
  <si>
    <t>ndvA</t>
  </si>
  <si>
    <t>prodigal_1_1860</t>
  </si>
  <si>
    <t>prodigal_1_1861</t>
  </si>
  <si>
    <t>A8IMA7</t>
  </si>
  <si>
    <t>RUVB_AZOC5</t>
  </si>
  <si>
    <t>ruvB</t>
  </si>
  <si>
    <t>prodigal_1_1862</t>
  </si>
  <si>
    <t>prodigal_1_1863</t>
  </si>
  <si>
    <t>B0UL34</t>
  </si>
  <si>
    <t>ALR_METS4</t>
  </si>
  <si>
    <t>alr</t>
  </si>
  <si>
    <t>prodigal_1_1864</t>
  </si>
  <si>
    <t>Q68WJ2</t>
  </si>
  <si>
    <t>DNAB_RICTY</t>
  </si>
  <si>
    <t>dnaB</t>
  </si>
  <si>
    <t>prodigal_1_1865</t>
  </si>
  <si>
    <t>Q5FKQ9</t>
  </si>
  <si>
    <t>DAPA_LACAC</t>
  </si>
  <si>
    <t>prodigal_1_1866</t>
  </si>
  <si>
    <t>O54438</t>
  </si>
  <si>
    <t>FABG_PSEAE</t>
  </si>
  <si>
    <t>prodigal_1_1867</t>
  </si>
  <si>
    <t>prodigal_1_1868</t>
  </si>
  <si>
    <t>B0UH52</t>
  </si>
  <si>
    <t>Y3939_METS4</t>
  </si>
  <si>
    <t>prodigal_1_1869</t>
  </si>
  <si>
    <t>Q8U530</t>
  </si>
  <si>
    <t>YR5A_AGRFC</t>
  </si>
  <si>
    <t>yqzO</t>
  </si>
  <si>
    <t>prodigal_1_187</t>
  </si>
  <si>
    <t>A8ILM7</t>
  </si>
  <si>
    <t>RL34_AZOC5</t>
  </si>
  <si>
    <t>rpmH</t>
  </si>
  <si>
    <t>prodigal_1_1870</t>
  </si>
  <si>
    <t>prodigal_1_1871</t>
  </si>
  <si>
    <t>A7ICM4</t>
  </si>
  <si>
    <t>ACCA_XANP2</t>
  </si>
  <si>
    <t>accA</t>
  </si>
  <si>
    <t>prodigal_1_1872</t>
  </si>
  <si>
    <t>P0AA99</t>
  </si>
  <si>
    <t>YAFK_ECOLI</t>
  </si>
  <si>
    <t>yafK</t>
  </si>
  <si>
    <t>prodigal_1_1873</t>
  </si>
  <si>
    <t>prodigal_1_1874</t>
  </si>
  <si>
    <t>A7ICM7</t>
  </si>
  <si>
    <t>SECA_XANP2</t>
  </si>
  <si>
    <t>secA</t>
  </si>
  <si>
    <t>prodigal_1_1875</t>
  </si>
  <si>
    <t>P0AE06</t>
  </si>
  <si>
    <t>ACRA_ECOLI</t>
  </si>
  <si>
    <t>acrA</t>
  </si>
  <si>
    <t>prodigal_1_1876</t>
  </si>
  <si>
    <t>Q8FWV9</t>
  </si>
  <si>
    <t>BEPG_BRUSU</t>
  </si>
  <si>
    <t>bepG</t>
  </si>
  <si>
    <t>prodigal_1_1877</t>
  </si>
  <si>
    <t>prodigal_1_1878</t>
  </si>
  <si>
    <t>prodigal_1_1879</t>
  </si>
  <si>
    <t>prodigal_1_188</t>
  </si>
  <si>
    <t>Q5LW06</t>
  </si>
  <si>
    <t>RNPA_RUEPO</t>
  </si>
  <si>
    <t>rnpA</t>
  </si>
  <si>
    <t>prodigal_1_1880</t>
  </si>
  <si>
    <t>P51010</t>
  </si>
  <si>
    <t>TKT1_XANFL</t>
  </si>
  <si>
    <t>tkt</t>
  </si>
  <si>
    <t>prodigal_1_1881</t>
  </si>
  <si>
    <t>P51009</t>
  </si>
  <si>
    <t>G3P_XANFL</t>
  </si>
  <si>
    <t>gap</t>
  </si>
  <si>
    <t>prodigal_1_1882</t>
  </si>
  <si>
    <t>A7IJW3</t>
  </si>
  <si>
    <t>PGK_XANP2</t>
  </si>
  <si>
    <t>pgk</t>
  </si>
  <si>
    <t>prodigal_1_1883</t>
  </si>
  <si>
    <t>Q8P5Z7</t>
  </si>
  <si>
    <t>ALF1_XANCP</t>
  </si>
  <si>
    <t>fda</t>
  </si>
  <si>
    <t>prodigal_1_1884</t>
  </si>
  <si>
    <t>Q2NB00</t>
  </si>
  <si>
    <t>THIE_ERYLH</t>
  </si>
  <si>
    <t>thiE</t>
  </si>
  <si>
    <t>prodigal_1_1885</t>
  </si>
  <si>
    <t>prodigal_1_1886</t>
  </si>
  <si>
    <t>Q98F59</t>
  </si>
  <si>
    <t>SUHB_RHILO</t>
  </si>
  <si>
    <t>Inositol-1-monophosphatase</t>
  </si>
  <si>
    <t>suhB</t>
  </si>
  <si>
    <t>prodigal_1_1887</t>
  </si>
  <si>
    <t>Q7SIA8</t>
  </si>
  <si>
    <t>CUTA_THET8</t>
  </si>
  <si>
    <t>cutA</t>
  </si>
  <si>
    <t>prodigal_1_1888</t>
  </si>
  <si>
    <t>A7HWM6</t>
  </si>
  <si>
    <t>NADK_PARL1</t>
  </si>
  <si>
    <t>nadK</t>
  </si>
  <si>
    <t>prodigal_1_1889</t>
  </si>
  <si>
    <t>O52196</t>
  </si>
  <si>
    <t>ALGI_AZOVI</t>
  </si>
  <si>
    <t>algI</t>
  </si>
  <si>
    <t>prodigal_1_189</t>
  </si>
  <si>
    <t>Q89BQ0</t>
  </si>
  <si>
    <t>YIDC_BRADU</t>
  </si>
  <si>
    <t>yidC</t>
  </si>
  <si>
    <t>prodigal_1_1890</t>
  </si>
  <si>
    <t>prodigal_1_1891</t>
  </si>
  <si>
    <t>P75954</t>
  </si>
  <si>
    <t>YCFS_ECOLI</t>
  </si>
  <si>
    <t>ycfS</t>
  </si>
  <si>
    <t>prodigal_1_1892</t>
  </si>
  <si>
    <t>prodigal_1_1893</t>
  </si>
  <si>
    <t>Q66FY7</t>
  </si>
  <si>
    <t>CORA_YERPS</t>
  </si>
  <si>
    <t>corA</t>
  </si>
  <si>
    <t>prodigal_1_1894</t>
  </si>
  <si>
    <t>P05406</t>
  </si>
  <si>
    <t>FIXR_BRADU</t>
  </si>
  <si>
    <t>fixR</t>
  </si>
  <si>
    <t>prodigal_1_1895</t>
  </si>
  <si>
    <t>A7II77</t>
  </si>
  <si>
    <t>PDXH_XANP2</t>
  </si>
  <si>
    <t>pdxH</t>
  </si>
  <si>
    <t>prodigal_1_1896</t>
  </si>
  <si>
    <t>prodigal_1_1897</t>
  </si>
  <si>
    <t>B8CXL0</t>
  </si>
  <si>
    <t>DNAJ_HALOH</t>
  </si>
  <si>
    <t>prodigal_1_1898</t>
  </si>
  <si>
    <t>prodigal_1_1899</t>
  </si>
  <si>
    <t>prodigal_1_19</t>
  </si>
  <si>
    <t>prodigal_1_190</t>
  </si>
  <si>
    <t>O53478</t>
  </si>
  <si>
    <t>HTHAR_MYCTU</t>
  </si>
  <si>
    <t>htdZ</t>
  </si>
  <si>
    <t>prodigal_1_1900</t>
  </si>
  <si>
    <t>Q9HYF1</t>
  </si>
  <si>
    <t>PK22_PSEAE</t>
  </si>
  <si>
    <t>pap</t>
  </si>
  <si>
    <t>prodigal_1_1901</t>
  </si>
  <si>
    <t>C5AZ74</t>
  </si>
  <si>
    <t>CROR_METEA</t>
  </si>
  <si>
    <t>croR</t>
  </si>
  <si>
    <t>prodigal_1_1902</t>
  </si>
  <si>
    <t>prodigal_1_1903</t>
  </si>
  <si>
    <t>prodigal_1_1904</t>
  </si>
  <si>
    <t>prodigal_1_1905</t>
  </si>
  <si>
    <t>prodigal_1_1906</t>
  </si>
  <si>
    <t>O68142</t>
  </si>
  <si>
    <t>GLUQ_RHOCB</t>
  </si>
  <si>
    <t>gluQ</t>
  </si>
  <si>
    <t>prodigal_1_1907</t>
  </si>
  <si>
    <t>prodigal_1_1908</t>
  </si>
  <si>
    <t>Q92GH6</t>
  </si>
  <si>
    <t>Y1147_RICCN</t>
  </si>
  <si>
    <t>prodigal_1_1909</t>
  </si>
  <si>
    <t>prodigal_1_191</t>
  </si>
  <si>
    <t>prodigal_1_1910</t>
  </si>
  <si>
    <t>Q47BA6</t>
  </si>
  <si>
    <t>DSBB_DECAR</t>
  </si>
  <si>
    <t>prodigal_1_1911</t>
  </si>
  <si>
    <t>prodigal_1_1912</t>
  </si>
  <si>
    <t>prodigal_1_1913</t>
  </si>
  <si>
    <t>prodigal_1_1914</t>
  </si>
  <si>
    <t>P70920</t>
  </si>
  <si>
    <t>ACNA_BRADU</t>
  </si>
  <si>
    <t>acnA</t>
  </si>
  <si>
    <t>prodigal_1_1915</t>
  </si>
  <si>
    <t>Q3SVV2</t>
  </si>
  <si>
    <t>CCMA_NITWN</t>
  </si>
  <si>
    <t>ccmA</t>
  </si>
  <si>
    <t>prodigal_1_1916</t>
  </si>
  <si>
    <t>P30964</t>
  </si>
  <si>
    <t>CCMB_BRADU</t>
  </si>
  <si>
    <t>cycW</t>
  </si>
  <si>
    <t>prodigal_1_1917</t>
  </si>
  <si>
    <t>P30962</t>
  </si>
  <si>
    <t>CCMC_BRADU</t>
  </si>
  <si>
    <t>cycZ</t>
  </si>
  <si>
    <t>prodigal_1_1918</t>
  </si>
  <si>
    <t>prodigal_1_1919</t>
  </si>
  <si>
    <t>P30960</t>
  </si>
  <si>
    <t>CYCY_BRADU</t>
  </si>
  <si>
    <t>cycY</t>
  </si>
  <si>
    <t>prodigal_1_192</t>
  </si>
  <si>
    <t>P08262</t>
  </si>
  <si>
    <t>HEM1_BRADU</t>
  </si>
  <si>
    <t>hemA</t>
  </si>
  <si>
    <t>prodigal_1_1920</t>
  </si>
  <si>
    <t>P9WMN6</t>
  </si>
  <si>
    <t>MOEZ_MYCTO</t>
  </si>
  <si>
    <t>moeZ</t>
  </si>
  <si>
    <t>prodigal_1_1921</t>
  </si>
  <si>
    <t>Q9C4M5</t>
  </si>
  <si>
    <t>GYAR_THELN</t>
  </si>
  <si>
    <t>gyaR</t>
  </si>
  <si>
    <t>prodigal_1_1922</t>
  </si>
  <si>
    <t>prodigal_1_1923</t>
  </si>
  <si>
    <t>P0ACV2</t>
  </si>
  <si>
    <t>LPXP_ECOLI</t>
  </si>
  <si>
    <t>lpxP</t>
  </si>
  <si>
    <t>prodigal_1_1924</t>
  </si>
  <si>
    <t>A7FCU5</t>
  </si>
  <si>
    <t>TDH_YERP3</t>
  </si>
  <si>
    <t>prodigal_1_1925</t>
  </si>
  <si>
    <t>prodigal_1_1926</t>
  </si>
  <si>
    <t>Q83E37</t>
  </si>
  <si>
    <t>FABF_COXBU</t>
  </si>
  <si>
    <t>fabF</t>
  </si>
  <si>
    <t>prodigal_1_1927</t>
  </si>
  <si>
    <t>P0AAI5</t>
  </si>
  <si>
    <t>FABF_ECOLI</t>
  </si>
  <si>
    <t>prodigal_1_1928</t>
  </si>
  <si>
    <t>Q03RV0</t>
  </si>
  <si>
    <t>FABZ_LEVBA</t>
  </si>
  <si>
    <t>fabZ</t>
  </si>
  <si>
    <t>prodigal_1_1929</t>
  </si>
  <si>
    <t>P63450</t>
  </si>
  <si>
    <t>ACPXL_BRUME</t>
  </si>
  <si>
    <t>acpXL</t>
  </si>
  <si>
    <t>prodigal_1_193</t>
  </si>
  <si>
    <t>O50657</t>
  </si>
  <si>
    <t>DCLO_SELRU</t>
  </si>
  <si>
    <t>ldc</t>
  </si>
  <si>
    <t>prodigal_1_1930</t>
  </si>
  <si>
    <t>prodigal_1_1931</t>
  </si>
  <si>
    <t>P64429</t>
  </si>
  <si>
    <t>YPFJ_ECOLI</t>
  </si>
  <si>
    <t>ypfJ</t>
  </si>
  <si>
    <t>prodigal_1_1932</t>
  </si>
  <si>
    <t>A7IES2</t>
  </si>
  <si>
    <t>RNH2_XANP2</t>
  </si>
  <si>
    <t>rnhB</t>
  </si>
  <si>
    <t>prodigal_1_1933</t>
  </si>
  <si>
    <t>P23001</t>
  </si>
  <si>
    <t>FLAV_AZOCH</t>
  </si>
  <si>
    <t>nifF</t>
  </si>
  <si>
    <t>prodigal_1_1934</t>
  </si>
  <si>
    <t>prodigal_1_1935</t>
  </si>
  <si>
    <t>P37733</t>
  </si>
  <si>
    <t>MODE_AZOVI</t>
  </si>
  <si>
    <t>modE</t>
  </si>
  <si>
    <t>prodigal_1_1936</t>
  </si>
  <si>
    <t>Q98KI3</t>
  </si>
  <si>
    <t>MODC_RHILO</t>
  </si>
  <si>
    <t>modC</t>
  </si>
  <si>
    <t>prodigal_1_1937</t>
  </si>
  <si>
    <t>P0AF01</t>
  </si>
  <si>
    <t>MODB_ECOLI</t>
  </si>
  <si>
    <t>modB</t>
  </si>
  <si>
    <t>prodigal_1_1938</t>
  </si>
  <si>
    <t>P45323</t>
  </si>
  <si>
    <t>MODA_HAEIN</t>
  </si>
  <si>
    <t>modA</t>
  </si>
  <si>
    <t>prodigal_1_1939</t>
  </si>
  <si>
    <t>P30149</t>
  </si>
  <si>
    <t>YABI_ECOLI</t>
  </si>
  <si>
    <t>yabI</t>
  </si>
  <si>
    <t>prodigal_1_194</t>
  </si>
  <si>
    <t>D6Y4C5</t>
  </si>
  <si>
    <t>MSHD_THEBD</t>
  </si>
  <si>
    <t>mshD</t>
  </si>
  <si>
    <t>prodigal_1_1940</t>
  </si>
  <si>
    <t>P25888</t>
  </si>
  <si>
    <t>RHLE_ECOLI</t>
  </si>
  <si>
    <t>rhlE</t>
  </si>
  <si>
    <t>prodigal_1_1941</t>
  </si>
  <si>
    <t>A8I655</t>
  </si>
  <si>
    <t>IF1_AZOC5</t>
  </si>
  <si>
    <t>infA</t>
  </si>
  <si>
    <t>prodigal_1_1942</t>
  </si>
  <si>
    <t>prodigal_1_1943</t>
  </si>
  <si>
    <t>O34816</t>
  </si>
  <si>
    <t>YKUD_BACSU</t>
  </si>
  <si>
    <t>ykuD</t>
  </si>
  <si>
    <t>prodigal_1_1944</t>
  </si>
  <si>
    <t>Q9JSN0</t>
  </si>
  <si>
    <t>BIOH_NEIMA</t>
  </si>
  <si>
    <t>prodigal_1_1945</t>
  </si>
  <si>
    <t>prodigal_1_1946</t>
  </si>
  <si>
    <t>prodigal_1_1947</t>
  </si>
  <si>
    <t>Q98ML8</t>
  </si>
  <si>
    <t>GPH_RHILO</t>
  </si>
  <si>
    <t>gph</t>
  </si>
  <si>
    <t>prodigal_1_1948</t>
  </si>
  <si>
    <t>prodigal_1_1949</t>
  </si>
  <si>
    <t>B1M272</t>
  </si>
  <si>
    <t>RPIA_METRJ</t>
  </si>
  <si>
    <t>rpiA</t>
  </si>
  <si>
    <t>prodigal_1_195</t>
  </si>
  <si>
    <t>P51831</t>
  </si>
  <si>
    <t>FABG_BACSU</t>
  </si>
  <si>
    <t>prodigal_1_1950</t>
  </si>
  <si>
    <t>prodigal_1_1951</t>
  </si>
  <si>
    <t>P55465</t>
  </si>
  <si>
    <t>Y4GI_SINFN</t>
  </si>
  <si>
    <t>prodigal_1_1952</t>
  </si>
  <si>
    <t>P48639</t>
  </si>
  <si>
    <t>GSHR_BURCE</t>
  </si>
  <si>
    <t>gor</t>
  </si>
  <si>
    <t>prodigal_1_1953</t>
  </si>
  <si>
    <t>P31442</t>
  </si>
  <si>
    <t>EMRD_ECOLI</t>
  </si>
  <si>
    <t>emrD</t>
  </si>
  <si>
    <t>prodigal_1_1954</t>
  </si>
  <si>
    <t>P80574</t>
  </si>
  <si>
    <t>AROF_STRCO</t>
  </si>
  <si>
    <t>aroH</t>
  </si>
  <si>
    <t>prodigal_1_1955</t>
  </si>
  <si>
    <t>prodigal_1_1956</t>
  </si>
  <si>
    <t>P9WGF6</t>
  </si>
  <si>
    <t>Y1739_MYCTO</t>
  </si>
  <si>
    <t>prodigal_1_1957</t>
  </si>
  <si>
    <t>prodigal_1_1958</t>
  </si>
  <si>
    <t>P50201</t>
  </si>
  <si>
    <t>MAS12_AGRRH</t>
  </si>
  <si>
    <t>mas1</t>
  </si>
  <si>
    <t>prodigal_1_1959</t>
  </si>
  <si>
    <t>prodigal_1_196</t>
  </si>
  <si>
    <t>Q46855</t>
  </si>
  <si>
    <t>YQHC_ECOLI</t>
  </si>
  <si>
    <t>yqhC</t>
  </si>
  <si>
    <t>prodigal_1_1960</t>
  </si>
  <si>
    <t>Q2IRX7</t>
  </si>
  <si>
    <t>NTPPA_RHOP2</t>
  </si>
  <si>
    <t>maf-2</t>
  </si>
  <si>
    <t>prodigal_1_1961</t>
  </si>
  <si>
    <t>A8IC06</t>
  </si>
  <si>
    <t>YACG_AZOC5</t>
  </si>
  <si>
    <t>yacG</t>
  </si>
  <si>
    <t>prodigal_1_1962</t>
  </si>
  <si>
    <t>P25026</t>
  </si>
  <si>
    <t>PRXC_BURPY</t>
  </si>
  <si>
    <t>cpo</t>
  </si>
  <si>
    <t>prodigal_1_1963</t>
  </si>
  <si>
    <t>P23883</t>
  </si>
  <si>
    <t>PUUC_ECOLI</t>
  </si>
  <si>
    <t>puuC</t>
  </si>
  <si>
    <t>prodigal_1_1964</t>
  </si>
  <si>
    <t>A7IIX3</t>
  </si>
  <si>
    <t>TPMT_XANP2</t>
  </si>
  <si>
    <t>tpm</t>
  </si>
  <si>
    <t>prodigal_1_1965</t>
  </si>
  <si>
    <t>Q9I6J2</t>
  </si>
  <si>
    <t>SPUC_PSEAE</t>
  </si>
  <si>
    <t>spuC</t>
  </si>
  <si>
    <t>prodigal_1_1966</t>
  </si>
  <si>
    <t>P0ACA1</t>
  </si>
  <si>
    <t>YIBF_ECOLI</t>
  </si>
  <si>
    <t>yibF</t>
  </si>
  <si>
    <t>prodigal_1_1967</t>
  </si>
  <si>
    <t>prodigal_1_1968</t>
  </si>
  <si>
    <t>P37634</t>
  </si>
  <si>
    <t>RLMJ_ECOLI</t>
  </si>
  <si>
    <t>rlmJ</t>
  </si>
  <si>
    <t>prodigal_1_1969</t>
  </si>
  <si>
    <t>Q07465</t>
  </si>
  <si>
    <t>RNI_AERHY</t>
  </si>
  <si>
    <t>Ribonuclease</t>
  </si>
  <si>
    <t>prodigal_1_197</t>
  </si>
  <si>
    <t>O32323</t>
  </si>
  <si>
    <t>HSS_BLAVI</t>
  </si>
  <si>
    <t>hss</t>
  </si>
  <si>
    <t>prodigal_1_1970</t>
  </si>
  <si>
    <t>prodigal_1_1971</t>
  </si>
  <si>
    <t>B0SVB3</t>
  </si>
  <si>
    <t>MSRP_CAUSK</t>
  </si>
  <si>
    <t>msrP</t>
  </si>
  <si>
    <t>prodigal_1_1972</t>
  </si>
  <si>
    <t>prodigal_1_1973</t>
  </si>
  <si>
    <t>prodigal_1_1974</t>
  </si>
  <si>
    <t>prodigal_1_1975</t>
  </si>
  <si>
    <t>Q02635</t>
  </si>
  <si>
    <t>AAPAT_RHIME</t>
  </si>
  <si>
    <t>aatA</t>
  </si>
  <si>
    <t>prodigal_1_1976</t>
  </si>
  <si>
    <t>Q52828</t>
  </si>
  <si>
    <t>GSTA_RHILE</t>
  </si>
  <si>
    <t>prodigal_1_1977</t>
  </si>
  <si>
    <t>prodigal_1_1978</t>
  </si>
  <si>
    <t>P75804</t>
  </si>
  <si>
    <t>YLII_ECOLI</t>
  </si>
  <si>
    <t>yliI</t>
  </si>
  <si>
    <t>prodigal_1_1979</t>
  </si>
  <si>
    <t>prodigal_1_198</t>
  </si>
  <si>
    <t>prodigal_1_1980</t>
  </si>
  <si>
    <t>prodigal_1_1981</t>
  </si>
  <si>
    <t>Q91GE3</t>
  </si>
  <si>
    <t>CATV_NPVEP</t>
  </si>
  <si>
    <t>VCATH</t>
  </si>
  <si>
    <t>prodigal_1_1982</t>
  </si>
  <si>
    <t>prodigal_1_1983</t>
  </si>
  <si>
    <t>Q98I01</t>
  </si>
  <si>
    <t>UVRB_RHILO</t>
  </si>
  <si>
    <t>uvrB</t>
  </si>
  <si>
    <t>prodigal_1_1984</t>
  </si>
  <si>
    <t>prodigal_1_1985</t>
  </si>
  <si>
    <t>Q89EW7</t>
  </si>
  <si>
    <t>MODC2_BRADU</t>
  </si>
  <si>
    <t>modC2</t>
  </si>
  <si>
    <t>prodigal_1_1986</t>
  </si>
  <si>
    <t>prodigal_1_1987</t>
  </si>
  <si>
    <t>Q89RX6</t>
  </si>
  <si>
    <t>CLPS1_BRADU</t>
  </si>
  <si>
    <t>clpS1</t>
  </si>
  <si>
    <t>prodigal_1_1988</t>
  </si>
  <si>
    <t>prodigal_1_1989</t>
  </si>
  <si>
    <t>P0AEP1</t>
  </si>
  <si>
    <t>GALP_ECOLI</t>
  </si>
  <si>
    <t>galP</t>
  </si>
  <si>
    <t>prodigal_1_199</t>
  </si>
  <si>
    <t>prodigal_1_1990</t>
  </si>
  <si>
    <t>prodigal_1_1991</t>
  </si>
  <si>
    <t>A5GTM0</t>
  </si>
  <si>
    <t>GATA_SYNR3</t>
  </si>
  <si>
    <t>gatA</t>
  </si>
  <si>
    <t>prodigal_1_1992</t>
  </si>
  <si>
    <t>prodigal_1_1993</t>
  </si>
  <si>
    <t>A9WGD1</t>
  </si>
  <si>
    <t>RIBX_CHLAA</t>
  </si>
  <si>
    <t>ribX</t>
  </si>
  <si>
    <t>prodigal_1_1994</t>
  </si>
  <si>
    <t>O34314</t>
  </si>
  <si>
    <t>YTLC_BACSU</t>
  </si>
  <si>
    <t>ytlC</t>
  </si>
  <si>
    <t>prodigal_1_1995</t>
  </si>
  <si>
    <t>prodigal_1_1996</t>
  </si>
  <si>
    <t>prodigal_1_1997</t>
  </si>
  <si>
    <t>Q92PZ4</t>
  </si>
  <si>
    <t>CARB_RHIME</t>
  </si>
  <si>
    <t>carB</t>
  </si>
  <si>
    <t>prodigal_1_1998</t>
  </si>
  <si>
    <t>A8HR94</t>
  </si>
  <si>
    <t>GREA_AZOC5</t>
  </si>
  <si>
    <t>greA</t>
  </si>
  <si>
    <t>prodigal_1_1999</t>
  </si>
  <si>
    <t>P56901</t>
  </si>
  <si>
    <t>LRP_RHIME</t>
  </si>
  <si>
    <t>lrp</t>
  </si>
  <si>
    <t>prodigal_1_2</t>
  </si>
  <si>
    <t>B8GXP6</t>
  </si>
  <si>
    <t>DPO3B_CAUVN</t>
  </si>
  <si>
    <t>dnaN</t>
  </si>
  <si>
    <t>prodigal_1_20</t>
  </si>
  <si>
    <t>prodigal_1_200</t>
  </si>
  <si>
    <t>prodigal_1_2000</t>
  </si>
  <si>
    <t>Q68WT3</t>
  </si>
  <si>
    <t>TRXB_RICTY</t>
  </si>
  <si>
    <t>trxB</t>
  </si>
  <si>
    <t>prodigal_1_2001</t>
  </si>
  <si>
    <t>P52691</t>
  </si>
  <si>
    <t>LRRA_SYNE7</t>
  </si>
  <si>
    <t>lrrA</t>
  </si>
  <si>
    <t>prodigal_1_2002</t>
  </si>
  <si>
    <t>L7N653</t>
  </si>
  <si>
    <t>CWLM_MYCTU</t>
  </si>
  <si>
    <t>cwlM</t>
  </si>
  <si>
    <t>prodigal_1_2003</t>
  </si>
  <si>
    <t>Q2YPK5</t>
  </si>
  <si>
    <t>Y368_BRUA2</t>
  </si>
  <si>
    <t>prodigal_1_2004</t>
  </si>
  <si>
    <t>prodigal_1_2005</t>
  </si>
  <si>
    <t>Q06241</t>
  </si>
  <si>
    <t>VANX_ENTFC</t>
  </si>
  <si>
    <t>vanX</t>
  </si>
  <si>
    <t>prodigal_1_2006</t>
  </si>
  <si>
    <t>prodigal_1_2007</t>
  </si>
  <si>
    <t>prodigal_1_2008</t>
  </si>
  <si>
    <t>prodigal_1_2009</t>
  </si>
  <si>
    <t>Q0KDL6</t>
  </si>
  <si>
    <t>ADH_CUPNH</t>
  </si>
  <si>
    <t>adh</t>
  </si>
  <si>
    <t>prodigal_1_201</t>
  </si>
  <si>
    <t>prodigal_1_2010</t>
  </si>
  <si>
    <t>P63688</t>
  </si>
  <si>
    <t>CTPF_MYCBO</t>
  </si>
  <si>
    <t>ctpF</t>
  </si>
  <si>
    <t>prodigal_1_2011</t>
  </si>
  <si>
    <t>Q73RG3</t>
  </si>
  <si>
    <t>DGCA_TREDE</t>
  </si>
  <si>
    <t>dgcA</t>
  </si>
  <si>
    <t>prodigal_1_2012</t>
  </si>
  <si>
    <t>P9WMH2</t>
  </si>
  <si>
    <t>CRPL_MYCTO</t>
  </si>
  <si>
    <t>crp</t>
  </si>
  <si>
    <t>prodigal_1_2013</t>
  </si>
  <si>
    <t>Q2YJB5</t>
  </si>
  <si>
    <t>Y3647_BRUA2</t>
  </si>
  <si>
    <t>prodigal_1_2014</t>
  </si>
  <si>
    <t>P73451</t>
  </si>
  <si>
    <t>NRTB_SYNY3</t>
  </si>
  <si>
    <t>nrtB</t>
  </si>
  <si>
    <t>prodigal_1_2015</t>
  </si>
  <si>
    <t>prodigal_1_2016</t>
  </si>
  <si>
    <t>P31453</t>
  </si>
  <si>
    <t>YIDP_ECOLI</t>
  </si>
  <si>
    <t>yidP</t>
  </si>
  <si>
    <t>prodigal_1_2017</t>
  </si>
  <si>
    <t>prodigal_1_2018</t>
  </si>
  <si>
    <t>prodigal_1_2019</t>
  </si>
  <si>
    <t>D9PU00</t>
  </si>
  <si>
    <t>TFRA_METTM</t>
  </si>
  <si>
    <t>tfrA</t>
  </si>
  <si>
    <t>prodigal_1_202</t>
  </si>
  <si>
    <t>A7IGE1</t>
  </si>
  <si>
    <t>RECR_XANP2</t>
  </si>
  <si>
    <t>recR</t>
  </si>
  <si>
    <t>prodigal_1_2020</t>
  </si>
  <si>
    <t>prodigal_1_2021</t>
  </si>
  <si>
    <t>P80448</t>
  </si>
  <si>
    <t>FER2_RHORU</t>
  </si>
  <si>
    <t>Ferredoxin-2</t>
  </si>
  <si>
    <t>fdxA</t>
  </si>
  <si>
    <t>prodigal_1_2022</t>
  </si>
  <si>
    <t>Q9L6V3</t>
  </si>
  <si>
    <t>FENR_RHOCA</t>
  </si>
  <si>
    <t>fpr</t>
  </si>
  <si>
    <t>prodigal_1_2023</t>
  </si>
  <si>
    <t>prodigal_1_2024</t>
  </si>
  <si>
    <t>Q9X447</t>
  </si>
  <si>
    <t>YACK_RHIML</t>
  </si>
  <si>
    <t>yacH</t>
  </si>
  <si>
    <t>prodigal_1_2025</t>
  </si>
  <si>
    <t>Q58623</t>
  </si>
  <si>
    <t>Y1226_METJA</t>
  </si>
  <si>
    <t>prodigal_1_2026</t>
  </si>
  <si>
    <t>Q9X448</t>
  </si>
  <si>
    <t>PTAS_RHIML</t>
  </si>
  <si>
    <t>pta</t>
  </si>
  <si>
    <t>prodigal_1_2027</t>
  </si>
  <si>
    <t>Q1QPW6</t>
  </si>
  <si>
    <t>ACKA_NITHX</t>
  </si>
  <si>
    <t>ackA</t>
  </si>
  <si>
    <t>prodigal_1_2028</t>
  </si>
  <si>
    <t>prodigal_1_2029</t>
  </si>
  <si>
    <t>prodigal_1_203</t>
  </si>
  <si>
    <t>P67099</t>
  </si>
  <si>
    <t>Y1092_MYCBO</t>
  </si>
  <si>
    <t>prodigal_1_2030</t>
  </si>
  <si>
    <t>prodigal_1_2031</t>
  </si>
  <si>
    <t>P9WNH0</t>
  </si>
  <si>
    <t>BPOC_MYCTO</t>
  </si>
  <si>
    <t>bpoC</t>
  </si>
  <si>
    <t>prodigal_1_2032</t>
  </si>
  <si>
    <t>Q9CBZ6</t>
  </si>
  <si>
    <t>NADE_MYCLE</t>
  </si>
  <si>
    <t>nadE</t>
  </si>
  <si>
    <t>prodigal_1_2033</t>
  </si>
  <si>
    <t>P9WHK0</t>
  </si>
  <si>
    <t>Y0571_MYCTO</t>
  </si>
  <si>
    <t>prodigal_1_2034</t>
  </si>
  <si>
    <t>prodigal_1_2035</t>
  </si>
  <si>
    <t>Q1QXE1</t>
  </si>
  <si>
    <t>BETA1_CHRSD</t>
  </si>
  <si>
    <t>betA1</t>
  </si>
  <si>
    <t>prodigal_1_2036</t>
  </si>
  <si>
    <t>P52685</t>
  </si>
  <si>
    <t>MAUR_PARDE</t>
  </si>
  <si>
    <t>mauR</t>
  </si>
  <si>
    <t>prodigal_1_2037</t>
  </si>
  <si>
    <t>P52670</t>
  </si>
  <si>
    <t>ILVR_CAUVC</t>
  </si>
  <si>
    <t>ilvR</t>
  </si>
  <si>
    <t>prodigal_1_2038</t>
  </si>
  <si>
    <t>Q9I702</t>
  </si>
  <si>
    <t>BAUC_PSEAE</t>
  </si>
  <si>
    <t>bauC</t>
  </si>
  <si>
    <t>prodigal_1_2039</t>
  </si>
  <si>
    <t>Q9HSH4</t>
  </si>
  <si>
    <t>GUAAA_HALSA</t>
  </si>
  <si>
    <t>guaAA</t>
  </si>
  <si>
    <t>prodigal_1_204</t>
  </si>
  <si>
    <t>Q0KBC9</t>
  </si>
  <si>
    <t>OTNC_CUPNH</t>
  </si>
  <si>
    <t>otnC</t>
  </si>
  <si>
    <t>prodigal_1_2040</t>
  </si>
  <si>
    <t>Q4VKV0</t>
  </si>
  <si>
    <t>ALD_METSP</t>
  </si>
  <si>
    <t>ald</t>
  </si>
  <si>
    <t>prodigal_1_2041</t>
  </si>
  <si>
    <t>P9WNF8</t>
  </si>
  <si>
    <t>ETHA_MYCTO</t>
  </si>
  <si>
    <t>ethA</t>
  </si>
  <si>
    <t>prodigal_1_2042</t>
  </si>
  <si>
    <t>Q936T0</t>
  </si>
  <si>
    <t>IPUC_PSESP</t>
  </si>
  <si>
    <t>ipuC</t>
  </si>
  <si>
    <t>prodigal_1_2043</t>
  </si>
  <si>
    <t>P0AFR9</t>
  </si>
  <si>
    <t>YDCV_ECOLI</t>
  </si>
  <si>
    <t>ydcV</t>
  </si>
  <si>
    <t>prodigal_1_2044</t>
  </si>
  <si>
    <t>P77156</t>
  </si>
  <si>
    <t>YDCU_ECOLI</t>
  </si>
  <si>
    <t>ydcU</t>
  </si>
  <si>
    <t>prodigal_1_2045</t>
  </si>
  <si>
    <t>A0LUE6</t>
  </si>
  <si>
    <t>POTA_ACIC1</t>
  </si>
  <si>
    <t>potA</t>
  </si>
  <si>
    <t>prodigal_1_2046</t>
  </si>
  <si>
    <t>prodigal_1_2047</t>
  </si>
  <si>
    <t>prodigal_1_2048</t>
  </si>
  <si>
    <t>P95125</t>
  </si>
  <si>
    <t>LIPN_MYCTU</t>
  </si>
  <si>
    <t>lipN</t>
  </si>
  <si>
    <t>prodigal_1_2049</t>
  </si>
  <si>
    <t>Q59104</t>
  </si>
  <si>
    <t>4HBDH_CUPNE</t>
  </si>
  <si>
    <t>gbd</t>
  </si>
  <si>
    <t>prodigal_1_205</t>
  </si>
  <si>
    <t>Q04152</t>
  </si>
  <si>
    <t>ROS_RHIRD</t>
  </si>
  <si>
    <t>ros</t>
  </si>
  <si>
    <t>prodigal_1_2050</t>
  </si>
  <si>
    <t>A7IHQ4</t>
  </si>
  <si>
    <t>DADA_XANP2</t>
  </si>
  <si>
    <t>dadA</t>
  </si>
  <si>
    <t>prodigal_1_2051</t>
  </si>
  <si>
    <t>P58737</t>
  </si>
  <si>
    <t>ALR2_AGRFC</t>
  </si>
  <si>
    <t>dadB</t>
  </si>
  <si>
    <t>prodigal_1_2052</t>
  </si>
  <si>
    <t>P50337</t>
  </si>
  <si>
    <t>Y4SM_SINFN</t>
  </si>
  <si>
    <t>prodigal_1_2053</t>
  </si>
  <si>
    <t>prodigal_1_2054</t>
  </si>
  <si>
    <t>Q9A3Q9</t>
  </si>
  <si>
    <t>APTA_CAUVC</t>
  </si>
  <si>
    <t>Omega-aminotransferase</t>
  </si>
  <si>
    <t>aptA</t>
  </si>
  <si>
    <t>prodigal_1_2055</t>
  </si>
  <si>
    <t>P0DPR7</t>
  </si>
  <si>
    <t>EMRB_ACIBT</t>
  </si>
  <si>
    <t>emrB</t>
  </si>
  <si>
    <t>prodigal_1_2056</t>
  </si>
  <si>
    <t>P0DPR6</t>
  </si>
  <si>
    <t>EMRA_ACIBT</t>
  </si>
  <si>
    <t>emrA</t>
  </si>
  <si>
    <t>prodigal_1_2057</t>
  </si>
  <si>
    <t>prodigal_1_2058</t>
  </si>
  <si>
    <t>prodigal_1_2059</t>
  </si>
  <si>
    <t>prodigal_1_206</t>
  </si>
  <si>
    <t>Q9ZL45</t>
  </si>
  <si>
    <t>MOG_HELPJ</t>
  </si>
  <si>
    <t>mog</t>
  </si>
  <si>
    <t>prodigal_1_2060</t>
  </si>
  <si>
    <t>prodigal_1_2061</t>
  </si>
  <si>
    <t>P94177</t>
  </si>
  <si>
    <t>CZCA_ALCSC</t>
  </si>
  <si>
    <t>czcA</t>
  </si>
  <si>
    <t>prodigal_1_2062</t>
  </si>
  <si>
    <t>prodigal_1_2063</t>
  </si>
  <si>
    <t>prodigal_1_2064</t>
  </si>
  <si>
    <t>Q9HUI2</t>
  </si>
  <si>
    <t>ARUR_PSEAE</t>
  </si>
  <si>
    <t>aruR</t>
  </si>
  <si>
    <t>prodigal_1_2065</t>
  </si>
  <si>
    <t>prodigal_1_2066</t>
  </si>
  <si>
    <t>prodigal_1_2067</t>
  </si>
  <si>
    <t>prodigal_1_2068</t>
  </si>
  <si>
    <t>prodigal_1_2069</t>
  </si>
  <si>
    <t>Q7CP78</t>
  </si>
  <si>
    <t>RIDA_SALTY</t>
  </si>
  <si>
    <t>ridA</t>
  </si>
  <si>
    <t>prodigal_1_207</t>
  </si>
  <si>
    <t>prodigal_1_2070</t>
  </si>
  <si>
    <t>prodigal_1_2071</t>
  </si>
  <si>
    <t>P12580</t>
  </si>
  <si>
    <t>VANB_PSES9</t>
  </si>
  <si>
    <t>vanB</t>
  </si>
  <si>
    <t>prodigal_1_2072</t>
  </si>
  <si>
    <t>prodigal_1_2073</t>
  </si>
  <si>
    <t>prodigal_1_2074</t>
  </si>
  <si>
    <t>P0A191</t>
  </si>
  <si>
    <t>LIVF_SALTY</t>
  </si>
  <si>
    <t>prodigal_1_2075</t>
  </si>
  <si>
    <t>P21629</t>
  </si>
  <si>
    <t>BRAF_PSEAE</t>
  </si>
  <si>
    <t>braF</t>
  </si>
  <si>
    <t>prodigal_1_2076</t>
  </si>
  <si>
    <t>prodigal_1_2077</t>
  </si>
  <si>
    <t>P0A2J1</t>
  </si>
  <si>
    <t>LIVH_SALTY</t>
  </si>
  <si>
    <t>livH</t>
  </si>
  <si>
    <t>prodigal_1_2078</t>
  </si>
  <si>
    <t>prodigal_1_2079</t>
  </si>
  <si>
    <t>O31520</t>
  </si>
  <si>
    <t>YESQ_BACSU</t>
  </si>
  <si>
    <t>yesQ</t>
  </si>
  <si>
    <t>prodigal_1_208</t>
  </si>
  <si>
    <t>prodigal_1_2080</t>
  </si>
  <si>
    <t>O51924</t>
  </si>
  <si>
    <t>MALF_THELN</t>
  </si>
  <si>
    <t>malF</t>
  </si>
  <si>
    <t>prodigal_1_2081</t>
  </si>
  <si>
    <t>Q66FU7</t>
  </si>
  <si>
    <t>UGPB_YERPS</t>
  </si>
  <si>
    <t>ugpB</t>
  </si>
  <si>
    <t>prodigal_1_2082</t>
  </si>
  <si>
    <t>Q28QL7</t>
  </si>
  <si>
    <t>UGPC_JANSC</t>
  </si>
  <si>
    <t>ugpC</t>
  </si>
  <si>
    <t>prodigal_1_2083</t>
  </si>
  <si>
    <t>P0ACL0</t>
  </si>
  <si>
    <t>GLPR_ECOLI</t>
  </si>
  <si>
    <t>glpR</t>
  </si>
  <si>
    <t>prodigal_1_2084</t>
  </si>
  <si>
    <t>Q9S470</t>
  </si>
  <si>
    <t>ARAR_GEOSE</t>
  </si>
  <si>
    <t>araR</t>
  </si>
  <si>
    <t>prodigal_1_2085</t>
  </si>
  <si>
    <t>Q0KBP1</t>
  </si>
  <si>
    <t>BKTB_CUPNH</t>
  </si>
  <si>
    <t>bktB</t>
  </si>
  <si>
    <t>prodigal_1_2086</t>
  </si>
  <si>
    <t>Q5LRT0</t>
  </si>
  <si>
    <t>DMDB_RUEPO</t>
  </si>
  <si>
    <t>dmdB</t>
  </si>
  <si>
    <t>prodigal_1_2087</t>
  </si>
  <si>
    <t>A7MQP0</t>
  </si>
  <si>
    <t>FADB_CROS8</t>
  </si>
  <si>
    <t>fadB</t>
  </si>
  <si>
    <t>prodigal_1_2088</t>
  </si>
  <si>
    <t>Q9RPT1</t>
  </si>
  <si>
    <t>RHLG_PSEAE</t>
  </si>
  <si>
    <t>rhlG</t>
  </si>
  <si>
    <t>prodigal_1_2089</t>
  </si>
  <si>
    <t>Q0AVA8</t>
  </si>
  <si>
    <t>BCD2_SYNWW</t>
  </si>
  <si>
    <t>prodigal_1_209</t>
  </si>
  <si>
    <t>prodigal_1_2090</t>
  </si>
  <si>
    <t>prodigal_1_2091</t>
  </si>
  <si>
    <t>Q68AP4</t>
  </si>
  <si>
    <t>NFDA_ARTPS</t>
  </si>
  <si>
    <t>nfdA</t>
  </si>
  <si>
    <t>prodigal_1_2092</t>
  </si>
  <si>
    <t>B9JJB7</t>
  </si>
  <si>
    <t>1A1D_AGRRK</t>
  </si>
  <si>
    <t>acdS</t>
  </si>
  <si>
    <t>prodigal_1_2093</t>
  </si>
  <si>
    <t>P45265</t>
  </si>
  <si>
    <t>LRP_HAEIN</t>
  </si>
  <si>
    <t>prodigal_1_2094</t>
  </si>
  <si>
    <t>prodigal_1_2095</t>
  </si>
  <si>
    <t>prodigal_1_2096</t>
  </si>
  <si>
    <t>Q53194</t>
  </si>
  <si>
    <t>Y4TS_SINFN</t>
  </si>
  <si>
    <t>prodigal_1_2097</t>
  </si>
  <si>
    <t>P26905</t>
  </si>
  <si>
    <t>DPPD_BACSU</t>
  </si>
  <si>
    <t>dppD</t>
  </si>
  <si>
    <t>prodigal_1_2098</t>
  </si>
  <si>
    <t>A0A0H2ZFV0</t>
  </si>
  <si>
    <t>DPPC_PSEAB</t>
  </si>
  <si>
    <t>dppC</t>
  </si>
  <si>
    <t>prodigal_1_2099</t>
  </si>
  <si>
    <t>Q0T6D1</t>
  </si>
  <si>
    <t>GSIC_SHIF8</t>
  </si>
  <si>
    <t>gsiC</t>
  </si>
  <si>
    <t>prodigal_1_21</t>
  </si>
  <si>
    <t>prodigal_1_210</t>
  </si>
  <si>
    <t>prodigal_1_2100</t>
  </si>
  <si>
    <t>P33950</t>
  </si>
  <si>
    <t>HBPA_HAEIN</t>
  </si>
  <si>
    <t>hbpA</t>
  </si>
  <si>
    <t>prodigal_1_2101</t>
  </si>
  <si>
    <t>P07774</t>
  </si>
  <si>
    <t>CATM_ACIAD</t>
  </si>
  <si>
    <t>catM</t>
  </si>
  <si>
    <t>prodigal_1_2102</t>
  </si>
  <si>
    <t>Q53U15</t>
  </si>
  <si>
    <t>NEOG_STRFR</t>
  </si>
  <si>
    <t>neoG</t>
  </si>
  <si>
    <t>prodigal_1_2103</t>
  </si>
  <si>
    <t>prodigal_1_2104</t>
  </si>
  <si>
    <t>prodigal_1_2105</t>
  </si>
  <si>
    <t>A4WAM5</t>
  </si>
  <si>
    <t>ARNB_ENT38</t>
  </si>
  <si>
    <t>arnB</t>
  </si>
  <si>
    <t>prodigal_1_2106</t>
  </si>
  <si>
    <t>prodigal_1_2107</t>
  </si>
  <si>
    <t>P9WMV6</t>
  </si>
  <si>
    <t>Y492_MYCTO</t>
  </si>
  <si>
    <t>prodigal_1_2108</t>
  </si>
  <si>
    <t>prodigal_1_2109</t>
  </si>
  <si>
    <t>prodigal_1_211</t>
  </si>
  <si>
    <t>prodigal_1_2110</t>
  </si>
  <si>
    <t>O32267</t>
  </si>
  <si>
    <t>TUAH_BACSU</t>
  </si>
  <si>
    <t>tuaH</t>
  </si>
  <si>
    <t>prodigal_1_2111</t>
  </si>
  <si>
    <t>prodigal_1_2112</t>
  </si>
  <si>
    <t>P0AEX7</t>
  </si>
  <si>
    <t>LIVH_ECOLI</t>
  </si>
  <si>
    <t>prodigal_1_2113</t>
  </si>
  <si>
    <t>prodigal_1_2114</t>
  </si>
  <si>
    <t>prodigal_1_2115</t>
  </si>
  <si>
    <t>prodigal_1_2116</t>
  </si>
  <si>
    <t>Q8VPF1</t>
  </si>
  <si>
    <t>PCAF_PSEKB</t>
  </si>
  <si>
    <t>prodigal_1_2117</t>
  </si>
  <si>
    <t>P76083</t>
  </si>
  <si>
    <t>PAAH_ECOLI</t>
  </si>
  <si>
    <t>paaH</t>
  </si>
  <si>
    <t>prodigal_1_2118</t>
  </si>
  <si>
    <t>prodigal_1_2119</t>
  </si>
  <si>
    <t>prodigal_1_212</t>
  </si>
  <si>
    <t>P33696</t>
  </si>
  <si>
    <t>EXON_RHIME</t>
  </si>
  <si>
    <t>exoN</t>
  </si>
  <si>
    <t>prodigal_1_2120</t>
  </si>
  <si>
    <t>P52041</t>
  </si>
  <si>
    <t>HBD_CLOAB</t>
  </si>
  <si>
    <t>hbd</t>
  </si>
  <si>
    <t>prodigal_1_2121</t>
  </si>
  <si>
    <t>Q0AVM2</t>
  </si>
  <si>
    <t>HBD_SYNWW</t>
  </si>
  <si>
    <t>prodigal_1_2122</t>
  </si>
  <si>
    <t>prodigal_1_2123</t>
  </si>
  <si>
    <t>A0QYC2</t>
  </si>
  <si>
    <t>DTHD_MYCS2</t>
  </si>
  <si>
    <t>dthD</t>
  </si>
  <si>
    <t>prodigal_1_2124</t>
  </si>
  <si>
    <t>A4YI89</t>
  </si>
  <si>
    <t>HPCD_METS5</t>
  </si>
  <si>
    <t>hmvA</t>
  </si>
  <si>
    <t>prodigal_1_2125</t>
  </si>
  <si>
    <t>prodigal_1_2126</t>
  </si>
  <si>
    <t>P23966</t>
  </si>
  <si>
    <t>MENB_BACSU</t>
  </si>
  <si>
    <t>menB</t>
  </si>
  <si>
    <t>prodigal_1_2127</t>
  </si>
  <si>
    <t>prodigal_1_2128</t>
  </si>
  <si>
    <t>P19323</t>
  </si>
  <si>
    <t>FHLA_ECOLI</t>
  </si>
  <si>
    <t>fhlA</t>
  </si>
  <si>
    <t>prodigal_1_2129</t>
  </si>
  <si>
    <t>prodigal_1_213</t>
  </si>
  <si>
    <t>Q59083</t>
  </si>
  <si>
    <t>EXOB_AZOBR</t>
  </si>
  <si>
    <t>exoB</t>
  </si>
  <si>
    <t>prodigal_1_2130</t>
  </si>
  <si>
    <t>Q0ZAI3</t>
  </si>
  <si>
    <t>CAXA_ALKAM</t>
  </si>
  <si>
    <t>caxA</t>
  </si>
  <si>
    <t>prodigal_1_2131</t>
  </si>
  <si>
    <t>O34431</t>
  </si>
  <si>
    <t>ATCL_BACSU</t>
  </si>
  <si>
    <t>yloB</t>
  </si>
  <si>
    <t>prodigal_1_2132</t>
  </si>
  <si>
    <t>P72958</t>
  </si>
  <si>
    <t>Y640_SYNY3</t>
  </si>
  <si>
    <t>prodigal_1_2133</t>
  </si>
  <si>
    <t>Q9EYU2</t>
  </si>
  <si>
    <t>BIOZ_RHILI</t>
  </si>
  <si>
    <t>bioZ</t>
  </si>
  <si>
    <t>prodigal_1_2134</t>
  </si>
  <si>
    <t>Q31SA6</t>
  </si>
  <si>
    <t>BIOA_SYNE7</t>
  </si>
  <si>
    <t>bioA</t>
  </si>
  <si>
    <t>prodigal_1_2135</t>
  </si>
  <si>
    <t>Q130N3</t>
  </si>
  <si>
    <t>BIOD_RHOPS</t>
  </si>
  <si>
    <t>bioD</t>
  </si>
  <si>
    <t>prodigal_1_2136</t>
  </si>
  <si>
    <t>Q7NPW2</t>
  </si>
  <si>
    <t>BIOF_CHRVO</t>
  </si>
  <si>
    <t>bioF</t>
  </si>
  <si>
    <t>prodigal_1_2137</t>
  </si>
  <si>
    <t>A9CFX5</t>
  </si>
  <si>
    <t>BIOB_AGRFC</t>
  </si>
  <si>
    <t>bioB</t>
  </si>
  <si>
    <t>prodigal_1_2138</t>
  </si>
  <si>
    <t>P55454</t>
  </si>
  <si>
    <t>Y4FP_SINFN</t>
  </si>
  <si>
    <t>prodigal_1_2139</t>
  </si>
  <si>
    <t>Q92UV5</t>
  </si>
  <si>
    <t>FBPC2_RHIME</t>
  </si>
  <si>
    <t>fbpC2</t>
  </si>
  <si>
    <t>prodigal_1_214</t>
  </si>
  <si>
    <t>P41052</t>
  </si>
  <si>
    <t>MLTB_ECOLI</t>
  </si>
  <si>
    <t>mltB</t>
  </si>
  <si>
    <t>prodigal_1_2140</t>
  </si>
  <si>
    <t>P75681</t>
  </si>
  <si>
    <t>AFUB_ECOLI</t>
  </si>
  <si>
    <t>afuB</t>
  </si>
  <si>
    <t>prodigal_1_2141</t>
  </si>
  <si>
    <t>prodigal_1_2142</t>
  </si>
  <si>
    <t>B2T4N1</t>
  </si>
  <si>
    <t>PHNX_PARPJ</t>
  </si>
  <si>
    <t>phnX</t>
  </si>
  <si>
    <t>prodigal_1_2143</t>
  </si>
  <si>
    <t>A3UZK3</t>
  </si>
  <si>
    <t>PBFA_VIBS1</t>
  </si>
  <si>
    <t>pbfA</t>
  </si>
  <si>
    <t>prodigal_1_2144</t>
  </si>
  <si>
    <t>P42620</t>
  </si>
  <si>
    <t>YQJG_ECOLI</t>
  </si>
  <si>
    <t>yqjG</t>
  </si>
  <si>
    <t>prodigal_1_2145</t>
  </si>
  <si>
    <t>prodigal_1_2146</t>
  </si>
  <si>
    <t>prodigal_1_2147</t>
  </si>
  <si>
    <t>Q5EXK1</t>
  </si>
  <si>
    <t>3HBH_KLEOX</t>
  </si>
  <si>
    <t>mhbM</t>
  </si>
  <si>
    <t>prodigal_1_2148</t>
  </si>
  <si>
    <t>prodigal_1_2149</t>
  </si>
  <si>
    <t>prodigal_1_215</t>
  </si>
  <si>
    <t>Q8FWP6</t>
  </si>
  <si>
    <t>LIVB7_BRUSU</t>
  </si>
  <si>
    <t>braC3</t>
  </si>
  <si>
    <t>prodigal_1_2150</t>
  </si>
  <si>
    <t>prodigal_1_2151</t>
  </si>
  <si>
    <t>Q55921</t>
  </si>
  <si>
    <t>PRXC_SYNY3</t>
  </si>
  <si>
    <t>prodigal_1_2152</t>
  </si>
  <si>
    <t>P29847</t>
  </si>
  <si>
    <t>CYSE_SALTY</t>
  </si>
  <si>
    <t>cysE</t>
  </si>
  <si>
    <t>prodigal_1_2153</t>
  </si>
  <si>
    <t>prodigal_1_2154</t>
  </si>
  <si>
    <t>P00632</t>
  </si>
  <si>
    <t>ELH2_ACIAD</t>
  </si>
  <si>
    <t>catD</t>
  </si>
  <si>
    <t>prodigal_1_2155</t>
  </si>
  <si>
    <t>prodigal_1_2156</t>
  </si>
  <si>
    <t>A7Z1S6</t>
  </si>
  <si>
    <t>CZCD_BACVZ</t>
  </si>
  <si>
    <t>czcD</t>
  </si>
  <si>
    <t>prodigal_1_2157</t>
  </si>
  <si>
    <t>prodigal_1_2158</t>
  </si>
  <si>
    <t>Q8UC79</t>
  </si>
  <si>
    <t>FDHD_AGRFC</t>
  </si>
  <si>
    <t>fdhD</t>
  </si>
  <si>
    <t>prodigal_1_2159</t>
  </si>
  <si>
    <t>O34720</t>
  </si>
  <si>
    <t>YJGC_BACSU</t>
  </si>
  <si>
    <t>yjgC</t>
  </si>
  <si>
    <t>prodigal_1_216</t>
  </si>
  <si>
    <t>prodigal_1_2160</t>
  </si>
  <si>
    <t>Q46507</t>
  </si>
  <si>
    <t>HNDC_SOLFR</t>
  </si>
  <si>
    <t>hndC</t>
  </si>
  <si>
    <t>prodigal_1_2161</t>
  </si>
  <si>
    <t>prodigal_1_2162</t>
  </si>
  <si>
    <t>P30864</t>
  </si>
  <si>
    <t>YAFC_ECOLI</t>
  </si>
  <si>
    <t>yafC</t>
  </si>
  <si>
    <t>prodigal_1_2163</t>
  </si>
  <si>
    <t>prodigal_1_2164</t>
  </si>
  <si>
    <t>prodigal_1_2165</t>
  </si>
  <si>
    <t>prodigal_1_2166</t>
  </si>
  <si>
    <t>prodigal_1_2167</t>
  </si>
  <si>
    <t>P26264</t>
  </si>
  <si>
    <t>CYSQ_SALTY</t>
  </si>
  <si>
    <t>cysQ</t>
  </si>
  <si>
    <t>prodigal_1_2168</t>
  </si>
  <si>
    <t>Q2YQA5</t>
  </si>
  <si>
    <t>CHPT_BRUA2</t>
  </si>
  <si>
    <t>chpT</t>
  </si>
  <si>
    <t>prodigal_1_2169</t>
  </si>
  <si>
    <t>A6WZ81</t>
  </si>
  <si>
    <t>CTRA_BRUA4</t>
  </si>
  <si>
    <t>ctrA</t>
  </si>
  <si>
    <t>prodigal_1_217</t>
  </si>
  <si>
    <t>prodigal_1_2170</t>
  </si>
  <si>
    <t>prodigal_1_2171</t>
  </si>
  <si>
    <t>A1ULE1</t>
  </si>
  <si>
    <t>SIGK_MYCSK</t>
  </si>
  <si>
    <t>sigK</t>
  </si>
  <si>
    <t>prodigal_1_2172</t>
  </si>
  <si>
    <t>prodigal_1_2173</t>
  </si>
  <si>
    <t>P76330</t>
  </si>
  <si>
    <t>DGCQ_ECOLI</t>
  </si>
  <si>
    <t>dgcQ</t>
  </si>
  <si>
    <t>prodigal_1_2174</t>
  </si>
  <si>
    <t>Q7P0S6</t>
  </si>
  <si>
    <t>SPEB_CHRVO</t>
  </si>
  <si>
    <t>Agmatinase</t>
  </si>
  <si>
    <t>speB</t>
  </si>
  <si>
    <t>prodigal_1_2175</t>
  </si>
  <si>
    <t>P55471</t>
  </si>
  <si>
    <t>Y4HA_SINFN</t>
  </si>
  <si>
    <t>prodigal_1_2176</t>
  </si>
  <si>
    <t>prodigal_1_2177</t>
  </si>
  <si>
    <t>prodigal_1_2178</t>
  </si>
  <si>
    <t>B6JH85</t>
  </si>
  <si>
    <t>LFTR_AFIC5</t>
  </si>
  <si>
    <t>aat</t>
  </si>
  <si>
    <t>prodigal_1_2179</t>
  </si>
  <si>
    <t>P96847</t>
  </si>
  <si>
    <t>AVTA_MYCTU</t>
  </si>
  <si>
    <t>aspB</t>
  </si>
  <si>
    <t>prodigal_1_218</t>
  </si>
  <si>
    <t>prodigal_1_2180</t>
  </si>
  <si>
    <t>prodigal_1_2181</t>
  </si>
  <si>
    <t>prodigal_1_2182</t>
  </si>
  <si>
    <t>P94400</t>
  </si>
  <si>
    <t>YCIC_BACSU</t>
  </si>
  <si>
    <t>yciC</t>
  </si>
  <si>
    <t>prodigal_1_2183</t>
  </si>
  <si>
    <t>Q8Y653</t>
  </si>
  <si>
    <t>MNTA_LISMO</t>
  </si>
  <si>
    <t>mntA</t>
  </si>
  <si>
    <t>prodigal_1_2184</t>
  </si>
  <si>
    <t>P31309</t>
  </si>
  <si>
    <t>MTSB_STRPA</t>
  </si>
  <si>
    <t>scaB</t>
  </si>
  <si>
    <t>prodigal_1_2185</t>
  </si>
  <si>
    <t>P42360</t>
  </si>
  <si>
    <t>MTSC_STRGN</t>
  </si>
  <si>
    <t>scaC</t>
  </si>
  <si>
    <t>prodigal_1_2186</t>
  </si>
  <si>
    <t>prodigal_1_2187</t>
  </si>
  <si>
    <t>P0A955</t>
  </si>
  <si>
    <t>ALKH_ECOLI</t>
  </si>
  <si>
    <t>eda</t>
  </si>
  <si>
    <t>prodigal_1_2188</t>
  </si>
  <si>
    <t>P39605</t>
  </si>
  <si>
    <t>NFRA1_BACSU</t>
  </si>
  <si>
    <t>nfrA1</t>
  </si>
  <si>
    <t>prodigal_1_2189</t>
  </si>
  <si>
    <t>P0A9P9</t>
  </si>
  <si>
    <t>IDNO_ECOLI</t>
  </si>
  <si>
    <t>idnO</t>
  </si>
  <si>
    <t>prodigal_1_219</t>
  </si>
  <si>
    <t>prodigal_1_2190</t>
  </si>
  <si>
    <t>Q2FQM9</t>
  </si>
  <si>
    <t>GATA_METHJ</t>
  </si>
  <si>
    <t>prodigal_1_2191</t>
  </si>
  <si>
    <t>P25524</t>
  </si>
  <si>
    <t>CODA_ECOLI</t>
  </si>
  <si>
    <t>codA</t>
  </si>
  <si>
    <t>prodigal_1_2192</t>
  </si>
  <si>
    <t>prodigal_1_2193</t>
  </si>
  <si>
    <t>prodigal_1_2194</t>
  </si>
  <si>
    <t>Q2YK58</t>
  </si>
  <si>
    <t>LIVB7_BRUA2</t>
  </si>
  <si>
    <t>prodigal_1_2195</t>
  </si>
  <si>
    <t>P46833</t>
  </si>
  <si>
    <t>GNTR_BACLI</t>
  </si>
  <si>
    <t>gntR</t>
  </si>
  <si>
    <t>prodigal_1_2196</t>
  </si>
  <si>
    <t>O66994</t>
  </si>
  <si>
    <t>Y812_AQUAE</t>
  </si>
  <si>
    <t>gpFI</t>
  </si>
  <si>
    <t>prodigal_1_2197</t>
  </si>
  <si>
    <t>Q7NSD8</t>
  </si>
  <si>
    <t>HMP_CHRVO</t>
  </si>
  <si>
    <t>Flavohemoprotein</t>
  </si>
  <si>
    <t>hmp</t>
  </si>
  <si>
    <t>prodigal_1_2198</t>
  </si>
  <si>
    <t>prodigal_1_2199</t>
  </si>
  <si>
    <t>P43011</t>
  </si>
  <si>
    <t>Y1364_HAEIN</t>
  </si>
  <si>
    <t>prodigal_1_22</t>
  </si>
  <si>
    <t>prodigal_1_220</t>
  </si>
  <si>
    <t>Q9KPQ4</t>
  </si>
  <si>
    <t>MLTA_VIBCH</t>
  </si>
  <si>
    <t>mltA</t>
  </si>
  <si>
    <t>prodigal_1_2200</t>
  </si>
  <si>
    <t>prodigal_1_2201</t>
  </si>
  <si>
    <t>Q2YLF8</t>
  </si>
  <si>
    <t>LIVB1_BRUA2</t>
  </si>
  <si>
    <t>liuE</t>
  </si>
  <si>
    <t>prodigal_1_2202</t>
  </si>
  <si>
    <t>prodigal_1_2203</t>
  </si>
  <si>
    <t>prodigal_1_2204</t>
  </si>
  <si>
    <t>prodigal_1_2205</t>
  </si>
  <si>
    <t>prodigal_1_2206</t>
  </si>
  <si>
    <t>Q6RWG0</t>
  </si>
  <si>
    <t>NITR3_UNKP</t>
  </si>
  <si>
    <t>prodigal_1_2207</t>
  </si>
  <si>
    <t>Q06115</t>
  </si>
  <si>
    <t>CBH_LACPL</t>
  </si>
  <si>
    <t>cbh</t>
  </si>
  <si>
    <t>prodigal_1_2208</t>
  </si>
  <si>
    <t>prodigal_1_2209</t>
  </si>
  <si>
    <t>prodigal_1_221</t>
  </si>
  <si>
    <t>prodigal_1_2210</t>
  </si>
  <si>
    <t>prodigal_1_2211</t>
  </si>
  <si>
    <t>prodigal_1_2212</t>
  </si>
  <si>
    <t>Q1MDE9</t>
  </si>
  <si>
    <t>LIVB3_RHIL3</t>
  </si>
  <si>
    <t>prodigal_1_2213</t>
  </si>
  <si>
    <t>D7REY5</t>
  </si>
  <si>
    <t>CDHC_PSEU3</t>
  </si>
  <si>
    <t>cdhC</t>
  </si>
  <si>
    <t>prodigal_1_2214</t>
  </si>
  <si>
    <t>P19914</t>
  </si>
  <si>
    <t>DCMM_HYDPS</t>
  </si>
  <si>
    <t>cutM</t>
  </si>
  <si>
    <t>prodigal_1_2215</t>
  </si>
  <si>
    <t>D7REY3</t>
  </si>
  <si>
    <t>CDHA_PSEU3</t>
  </si>
  <si>
    <t>cdhA</t>
  </si>
  <si>
    <t>prodigal_1_2216</t>
  </si>
  <si>
    <t>prodigal_1_2217</t>
  </si>
  <si>
    <t>B3E3I1</t>
  </si>
  <si>
    <t>PYRC_TRIL1</t>
  </si>
  <si>
    <t>prodigal_1_2218</t>
  </si>
  <si>
    <t>prodigal_1_2219</t>
  </si>
  <si>
    <t>prodigal_1_222</t>
  </si>
  <si>
    <t>prodigal_1_2220</t>
  </si>
  <si>
    <t>prodigal_1_2221</t>
  </si>
  <si>
    <t>prodigal_1_2222</t>
  </si>
  <si>
    <t>Q2NQQ2</t>
  </si>
  <si>
    <t>RSMB_SODGM</t>
  </si>
  <si>
    <t>prodigal_1_2223</t>
  </si>
  <si>
    <t>Q89C25</t>
  </si>
  <si>
    <t>Y7973_BRADU</t>
  </si>
  <si>
    <t>prodigal_1_2224</t>
  </si>
  <si>
    <t>prodigal_1_2225</t>
  </si>
  <si>
    <t>Q2NT72</t>
  </si>
  <si>
    <t>CLSA_SODGM</t>
  </si>
  <si>
    <t>clsA</t>
  </si>
  <si>
    <t>prodigal_1_2226</t>
  </si>
  <si>
    <t>prodigal_1_2227</t>
  </si>
  <si>
    <t>Q44292</t>
  </si>
  <si>
    <t>NRTA_NOSS1</t>
  </si>
  <si>
    <t>nrtA</t>
  </si>
  <si>
    <t>prodigal_1_2228</t>
  </si>
  <si>
    <t>P38044</t>
  </si>
  <si>
    <t>NRTB_SYNE7</t>
  </si>
  <si>
    <t>prodigal_1_2229</t>
  </si>
  <si>
    <t>Q55107</t>
  </si>
  <si>
    <t>CMPC_SYNE7</t>
  </si>
  <si>
    <t>cmpC</t>
  </si>
  <si>
    <t>prodigal_1_223</t>
  </si>
  <si>
    <t>prodigal_1_2230</t>
  </si>
  <si>
    <t>prodigal_1_2231</t>
  </si>
  <si>
    <t>P42435</t>
  </si>
  <si>
    <t>NASD_BACSU</t>
  </si>
  <si>
    <t>nasD</t>
  </si>
  <si>
    <t>prodigal_1_2232</t>
  </si>
  <si>
    <t>P42436</t>
  </si>
  <si>
    <t>NASE_BACSU</t>
  </si>
  <si>
    <t>nasE</t>
  </si>
  <si>
    <t>prodigal_1_2233</t>
  </si>
  <si>
    <t>Q06457</t>
  </si>
  <si>
    <t>NASA_KLEOX</t>
  </si>
  <si>
    <t>nasA</t>
  </si>
  <si>
    <t>prodigal_1_2234</t>
  </si>
  <si>
    <t>prodigal_1_2235</t>
  </si>
  <si>
    <t>Q47539</t>
  </si>
  <si>
    <t>TAUC_ECOLI</t>
  </si>
  <si>
    <t>tauC</t>
  </si>
  <si>
    <t>prodigal_1_2236</t>
  </si>
  <si>
    <t>prodigal_1_2237</t>
  </si>
  <si>
    <t>prodigal_1_2238</t>
  </si>
  <si>
    <t>prodigal_1_2239</t>
  </si>
  <si>
    <t>prodigal_1_224</t>
  </si>
  <si>
    <t>prodigal_1_2240</t>
  </si>
  <si>
    <t>prodigal_1_2241</t>
  </si>
  <si>
    <t>prodigal_1_2242</t>
  </si>
  <si>
    <t>prodigal_1_2243</t>
  </si>
  <si>
    <t>prodigal_1_2244</t>
  </si>
  <si>
    <t>P54292</t>
  </si>
  <si>
    <t>RHLR_PSEAE</t>
  </si>
  <si>
    <t>rhlR</t>
  </si>
  <si>
    <t>prodigal_1_2245</t>
  </si>
  <si>
    <t>prodigal_1_2246</t>
  </si>
  <si>
    <t>prodigal_1_2247</t>
  </si>
  <si>
    <t>P72294</t>
  </si>
  <si>
    <t>OCCR_RHIML</t>
  </si>
  <si>
    <t>occR</t>
  </si>
  <si>
    <t>prodigal_1_2248</t>
  </si>
  <si>
    <t>prodigal_1_2249</t>
  </si>
  <si>
    <t>P0AEM9</t>
  </si>
  <si>
    <t>TCYJ_ECOLI</t>
  </si>
  <si>
    <t>tcyJ</t>
  </si>
  <si>
    <t>prodigal_1_225</t>
  </si>
  <si>
    <t>Q89CN4</t>
  </si>
  <si>
    <t>ADC1_BRADU</t>
  </si>
  <si>
    <t>adc1</t>
  </si>
  <si>
    <t>prodigal_1_2250</t>
  </si>
  <si>
    <t>P0A2I7</t>
  </si>
  <si>
    <t>HISM_SALTY</t>
  </si>
  <si>
    <t>hisM</t>
  </si>
  <si>
    <t>prodigal_1_2251</t>
  </si>
  <si>
    <t>O34606</t>
  </si>
  <si>
    <t>GLNP_BACSU</t>
  </si>
  <si>
    <t>glnP</t>
  </si>
  <si>
    <t>prodigal_1_2252</t>
  </si>
  <si>
    <t>P27675</t>
  </si>
  <si>
    <t>GLNQ_GEOSE</t>
  </si>
  <si>
    <t>prodigal_1_2253</t>
  </si>
  <si>
    <t>O87278</t>
  </si>
  <si>
    <t>STCD_RHIME</t>
  </si>
  <si>
    <t>stcD</t>
  </si>
  <si>
    <t>prodigal_1_2254</t>
  </si>
  <si>
    <t>P37906</t>
  </si>
  <si>
    <t>PUUB_ECOLI</t>
  </si>
  <si>
    <t>puuB</t>
  </si>
  <si>
    <t>prodigal_1_2255</t>
  </si>
  <si>
    <t>prodigal_1_2256</t>
  </si>
  <si>
    <t>P37499</t>
  </si>
  <si>
    <t>YYBE_BACSU</t>
  </si>
  <si>
    <t>yybE</t>
  </si>
  <si>
    <t>prodigal_1_2257</t>
  </si>
  <si>
    <t>prodigal_1_2258</t>
  </si>
  <si>
    <t>prodigal_1_2259</t>
  </si>
  <si>
    <t>prodigal_1_226</t>
  </si>
  <si>
    <t>prodigal_1_2260</t>
  </si>
  <si>
    <t>prodigal_1_2261</t>
  </si>
  <si>
    <t>prodigal_1_2262</t>
  </si>
  <si>
    <t>P76114</t>
  </si>
  <si>
    <t>MCBR_ECOLI</t>
  </si>
  <si>
    <t>mcbR</t>
  </si>
  <si>
    <t>prodigal_1_2263</t>
  </si>
  <si>
    <t>prodigal_1_2264</t>
  </si>
  <si>
    <t>prodigal_1_2265</t>
  </si>
  <si>
    <t>prodigal_1_2266</t>
  </si>
  <si>
    <t>A9CEQ8</t>
  </si>
  <si>
    <t>GCI_AGRFC</t>
  </si>
  <si>
    <t>gci</t>
  </si>
  <si>
    <t>prodigal_1_2267</t>
  </si>
  <si>
    <t>Q46978</t>
  </si>
  <si>
    <t>HPAG_ECOLX</t>
  </si>
  <si>
    <t>hpaG</t>
  </si>
  <si>
    <t>prodigal_1_2268</t>
  </si>
  <si>
    <t>Q9YAW4</t>
  </si>
  <si>
    <t>GYAR_AERPE</t>
  </si>
  <si>
    <t>prodigal_1_2269</t>
  </si>
  <si>
    <t>C5CZC3</t>
  </si>
  <si>
    <t>DGOD_VARPS</t>
  </si>
  <si>
    <t>prodigal_1_227</t>
  </si>
  <si>
    <t>P37024</t>
  </si>
  <si>
    <t>HRPB_ECOLI</t>
  </si>
  <si>
    <t>hrpB</t>
  </si>
  <si>
    <t>prodigal_1_2270</t>
  </si>
  <si>
    <t>prodigal_1_2271</t>
  </si>
  <si>
    <t>P16940</t>
  </si>
  <si>
    <t>YIS2_SHISO</t>
  </si>
  <si>
    <t>yijO</t>
  </si>
  <si>
    <t>prodigal_1_2272</t>
  </si>
  <si>
    <t>prodigal_1_2273</t>
  </si>
  <si>
    <t>prodigal_1_2274</t>
  </si>
  <si>
    <t>prodigal_1_2275</t>
  </si>
  <si>
    <t>P71366</t>
  </si>
  <si>
    <t>T3MH_HAEIN</t>
  </si>
  <si>
    <t>mod</t>
  </si>
  <si>
    <t>prodigal_1_2276</t>
  </si>
  <si>
    <t>prodigal_1_2277</t>
  </si>
  <si>
    <t>prodigal_1_2278</t>
  </si>
  <si>
    <t>prodigal_1_2279</t>
  </si>
  <si>
    <t>prodigal_1_228</t>
  </si>
  <si>
    <t>O66120</t>
  </si>
  <si>
    <t>Y511_ZYMMO</t>
  </si>
  <si>
    <t>prodigal_1_2280</t>
  </si>
  <si>
    <t>prodigal_1_2281</t>
  </si>
  <si>
    <t>prodigal_1_2282</t>
  </si>
  <si>
    <t>prodigal_1_2283</t>
  </si>
  <si>
    <t>prodigal_1_2284</t>
  </si>
  <si>
    <t>prodigal_1_2285</t>
  </si>
  <si>
    <t>prodigal_1_2286</t>
  </si>
  <si>
    <t>prodigal_1_2287</t>
  </si>
  <si>
    <t>O68025</t>
  </si>
  <si>
    <t>Y2142_RHOCB</t>
  </si>
  <si>
    <t>prodigal_1_2288</t>
  </si>
  <si>
    <t>Q8UC06</t>
  </si>
  <si>
    <t>YCIB_AGRFC</t>
  </si>
  <si>
    <t>yciB</t>
  </si>
  <si>
    <t>prodigal_1_2289</t>
  </si>
  <si>
    <t>Q13ED9</t>
  </si>
  <si>
    <t>MTGA_RHOPS</t>
  </si>
  <si>
    <t>mtgA</t>
  </si>
  <si>
    <t>prodigal_1_229</t>
  </si>
  <si>
    <t>A8HRT9</t>
  </si>
  <si>
    <t>RL21_AZOC5</t>
  </si>
  <si>
    <t>rplU</t>
  </si>
  <si>
    <t>prodigal_1_2290</t>
  </si>
  <si>
    <t>P22939</t>
  </si>
  <si>
    <t>ISPA_ECOLI</t>
  </si>
  <si>
    <t>ispA</t>
  </si>
  <si>
    <t>prodigal_1_2291</t>
  </si>
  <si>
    <t>P41177</t>
  </si>
  <si>
    <t>DHKR_STRVG</t>
  </si>
  <si>
    <t>gra-orf6</t>
  </si>
  <si>
    <t>prodigal_1_2292</t>
  </si>
  <si>
    <t>prodigal_1_2293</t>
  </si>
  <si>
    <t>P39334</t>
  </si>
  <si>
    <t>BDCR_ECOLI</t>
  </si>
  <si>
    <t>bdcR</t>
  </si>
  <si>
    <t>prodigal_1_2294</t>
  </si>
  <si>
    <t>Q60099</t>
  </si>
  <si>
    <t>HAD_XANAU</t>
  </si>
  <si>
    <t>dhlB</t>
  </si>
  <si>
    <t>prodigal_1_2295</t>
  </si>
  <si>
    <t>prodigal_1_2296</t>
  </si>
  <si>
    <t>Q8UER0</t>
  </si>
  <si>
    <t>MOAA_AGRFC</t>
  </si>
  <si>
    <t>moaA</t>
  </si>
  <si>
    <t>prodigal_1_2297</t>
  </si>
  <si>
    <t>prodigal_1_2298</t>
  </si>
  <si>
    <t>prodigal_1_2299</t>
  </si>
  <si>
    <t>Q98GP9</t>
  </si>
  <si>
    <t>CYSH_RHILO</t>
  </si>
  <si>
    <t>cysH</t>
  </si>
  <si>
    <t>prodigal_1_23</t>
  </si>
  <si>
    <t>prodigal_1_230</t>
  </si>
  <si>
    <t>A7IH94</t>
  </si>
  <si>
    <t>RL27_XANP2</t>
  </si>
  <si>
    <t>rpmA</t>
  </si>
  <si>
    <t>prodigal_1_2300</t>
  </si>
  <si>
    <t>prodigal_1_2301</t>
  </si>
  <si>
    <t>Q73XV0</t>
  </si>
  <si>
    <t>SIR2_MYCPA</t>
  </si>
  <si>
    <t>sir2</t>
  </si>
  <si>
    <t>prodigal_1_2302</t>
  </si>
  <si>
    <t>prodigal_1_2303</t>
  </si>
  <si>
    <t>O31480</t>
  </si>
  <si>
    <t>YCZG_BACSU</t>
  </si>
  <si>
    <t>yczG</t>
  </si>
  <si>
    <t>prodigal_1_2304</t>
  </si>
  <si>
    <t>P43903</t>
  </si>
  <si>
    <t>QOR_PSEAE</t>
  </si>
  <si>
    <t>qor</t>
  </si>
  <si>
    <t>prodigal_1_2305</t>
  </si>
  <si>
    <t>P24162</t>
  </si>
  <si>
    <t>ECHH_RHOCB</t>
  </si>
  <si>
    <t>fadB1</t>
  </si>
  <si>
    <t>prodigal_1_2306</t>
  </si>
  <si>
    <t>prodigal_1_2307</t>
  </si>
  <si>
    <t>P9WL97</t>
  </si>
  <si>
    <t>Y2567_MYCTU</t>
  </si>
  <si>
    <t>prodigal_1_2308</t>
  </si>
  <si>
    <t>Q49757</t>
  </si>
  <si>
    <t>Y607_MYCLE</t>
  </si>
  <si>
    <t>prodigal_1_2309</t>
  </si>
  <si>
    <t>prodigal_1_231</t>
  </si>
  <si>
    <t>prodigal_1_2310</t>
  </si>
  <si>
    <t>prodigal_1_2311</t>
  </si>
  <si>
    <t>prodigal_1_2312</t>
  </si>
  <si>
    <t>O07610</t>
  </si>
  <si>
    <t>LCFB_BACSU</t>
  </si>
  <si>
    <t>lcfB</t>
  </si>
  <si>
    <t>prodigal_1_2313</t>
  </si>
  <si>
    <t>prodigal_1_2314</t>
  </si>
  <si>
    <t>prodigal_1_2315</t>
  </si>
  <si>
    <t>prodigal_1_2316</t>
  </si>
  <si>
    <t>prodigal_1_2317</t>
  </si>
  <si>
    <t>Q4A054</t>
  </si>
  <si>
    <t>Y0419_STAS1</t>
  </si>
  <si>
    <t>eutC</t>
  </si>
  <si>
    <t>prodigal_1_2318</t>
  </si>
  <si>
    <t>P46331</t>
  </si>
  <si>
    <t>YXBG_BACSU</t>
  </si>
  <si>
    <t>yxbG</t>
  </si>
  <si>
    <t>prodigal_1_2319</t>
  </si>
  <si>
    <t>O31680</t>
  </si>
  <si>
    <t>YKVO_BACSU</t>
  </si>
  <si>
    <t>ykvO</t>
  </si>
  <si>
    <t>prodigal_1_232</t>
  </si>
  <si>
    <t>A8HRT0</t>
  </si>
  <si>
    <t>RPPH_AZOC5</t>
  </si>
  <si>
    <t>rppH</t>
  </si>
  <si>
    <t>prodigal_1_2320</t>
  </si>
  <si>
    <t>prodigal_1_2321</t>
  </si>
  <si>
    <t>prodigal_1_2322</t>
  </si>
  <si>
    <t>prodigal_1_2323</t>
  </si>
  <si>
    <t>prodigal_1_2324</t>
  </si>
  <si>
    <t>prodigal_1_2325</t>
  </si>
  <si>
    <t>P39332</t>
  </si>
  <si>
    <t>YJGH_ECOLI</t>
  </si>
  <si>
    <t>yjgH</t>
  </si>
  <si>
    <t>prodigal_1_2326</t>
  </si>
  <si>
    <t>prodigal_1_2327</t>
  </si>
  <si>
    <t>prodigal_1_2328</t>
  </si>
  <si>
    <t>O31767</t>
  </si>
  <si>
    <t>YMFI_BACSU</t>
  </si>
  <si>
    <t>ymfI</t>
  </si>
  <si>
    <t>prodigal_1_2329</t>
  </si>
  <si>
    <t>prodigal_1_233</t>
  </si>
  <si>
    <t>prodigal_1_2330</t>
  </si>
  <si>
    <t>prodigal_1_2331</t>
  </si>
  <si>
    <t>prodigal_1_2332</t>
  </si>
  <si>
    <t>prodigal_1_2333</t>
  </si>
  <si>
    <t>prodigal_1_2334</t>
  </si>
  <si>
    <t>P14307</t>
  </si>
  <si>
    <t>YSMA_SERMA</t>
  </si>
  <si>
    <t>ysmA</t>
  </si>
  <si>
    <t>prodigal_1_2335</t>
  </si>
  <si>
    <t>prodigal_1_2336</t>
  </si>
  <si>
    <t>P55425</t>
  </si>
  <si>
    <t>Y4EB_SINFN</t>
  </si>
  <si>
    <t>prodigal_1_2337</t>
  </si>
  <si>
    <t>prodigal_1_2338</t>
  </si>
  <si>
    <t>prodigal_1_2339</t>
  </si>
  <si>
    <t>prodigal_1_234</t>
  </si>
  <si>
    <t>A7HT53</t>
  </si>
  <si>
    <t>ATPE_PARL1</t>
  </si>
  <si>
    <t>atpC</t>
  </si>
  <si>
    <t>prodigal_1_2340</t>
  </si>
  <si>
    <t>prodigal_1_2341</t>
  </si>
  <si>
    <t>prodigal_1_2342</t>
  </si>
  <si>
    <t>prodigal_1_2343</t>
  </si>
  <si>
    <t>prodigal_1_2344</t>
  </si>
  <si>
    <t>P64924</t>
  </si>
  <si>
    <t>Y2031_MYCBO</t>
  </si>
  <si>
    <t>prodigal_1_2345</t>
  </si>
  <si>
    <t>Q97QY9</t>
  </si>
  <si>
    <t>Y1053_STRPN</t>
  </si>
  <si>
    <t>prodigal_1_2346</t>
  </si>
  <si>
    <t>Q51762</t>
  </si>
  <si>
    <t>ISTB_PSEFL</t>
  </si>
  <si>
    <t>istB</t>
  </si>
  <si>
    <t>prodigal_1_2347</t>
  </si>
  <si>
    <t>prodigal_1_2348</t>
  </si>
  <si>
    <t>prodigal_1_2349</t>
  </si>
  <si>
    <t>prodigal_1_235</t>
  </si>
  <si>
    <t>prodigal_1_2350</t>
  </si>
  <si>
    <t>prodigal_1_2351</t>
  </si>
  <si>
    <t>prodigal_1_2352</t>
  </si>
  <si>
    <t>A7NFG3</t>
  </si>
  <si>
    <t>XERC_ROSCS</t>
  </si>
  <si>
    <t>prodigal_1_2353</t>
  </si>
  <si>
    <t>prodigal_1_2354</t>
  </si>
  <si>
    <t>prodigal_1_2355</t>
  </si>
  <si>
    <t>prodigal_1_2356</t>
  </si>
  <si>
    <t>prodigal_1_2357</t>
  </si>
  <si>
    <t>prodigal_1_2358</t>
  </si>
  <si>
    <t>P47734</t>
  </si>
  <si>
    <t>FADH_METMR</t>
  </si>
  <si>
    <t>fdh</t>
  </si>
  <si>
    <t>prodigal_1_2359</t>
  </si>
  <si>
    <t>prodigal_1_236</t>
  </si>
  <si>
    <t>A7IH31</t>
  </si>
  <si>
    <t>ATPB_XANP2</t>
  </si>
  <si>
    <t>atpD</t>
  </si>
  <si>
    <t>prodigal_1_2360</t>
  </si>
  <si>
    <t>prodigal_1_2361</t>
  </si>
  <si>
    <t>prodigal_1_2362</t>
  </si>
  <si>
    <t>prodigal_1_2363</t>
  </si>
  <si>
    <t>prodigal_1_2364</t>
  </si>
  <si>
    <t>prodigal_1_2365</t>
  </si>
  <si>
    <t>prodigal_1_2366</t>
  </si>
  <si>
    <t>P75981</t>
  </si>
  <si>
    <t>JAYE_ECOLI</t>
  </si>
  <si>
    <t>jayE</t>
  </si>
  <si>
    <t>prodigal_1_2367</t>
  </si>
  <si>
    <t>prodigal_1_2368</t>
  </si>
  <si>
    <t>prodigal_1_2369</t>
  </si>
  <si>
    <t>P08558</t>
  </si>
  <si>
    <t>BP44_BPMU</t>
  </si>
  <si>
    <t>P</t>
  </si>
  <si>
    <t>prodigal_1_237</t>
  </si>
  <si>
    <t>A7IH30</t>
  </si>
  <si>
    <t>ATPG_XANP2</t>
  </si>
  <si>
    <t>atpG</t>
  </si>
  <si>
    <t>prodigal_1_2370</t>
  </si>
  <si>
    <t>prodigal_1_2371</t>
  </si>
  <si>
    <t>prodigal_1_2372</t>
  </si>
  <si>
    <t>prodigal_1_2373</t>
  </si>
  <si>
    <t>prodigal_1_2374</t>
  </si>
  <si>
    <t>prodigal_1_2375</t>
  </si>
  <si>
    <t>prodigal_1_2376</t>
  </si>
  <si>
    <t>prodigal_1_2377</t>
  </si>
  <si>
    <t>P44230</t>
  </si>
  <si>
    <t>VG36_HAEIN</t>
  </si>
  <si>
    <t>vfr</t>
  </si>
  <si>
    <t>prodigal_1_2378</t>
  </si>
  <si>
    <t>prodigal_1_2379</t>
  </si>
  <si>
    <t>Q9T1W1</t>
  </si>
  <si>
    <t>CAPSD_BPMU</t>
  </si>
  <si>
    <t>T</t>
  </si>
  <si>
    <t>prodigal_1_238</t>
  </si>
  <si>
    <t>A7IH29</t>
  </si>
  <si>
    <t>ATPA_XANP2</t>
  </si>
  <si>
    <t>atpA</t>
  </si>
  <si>
    <t>prodigal_1_2380</t>
  </si>
  <si>
    <t>prodigal_1_2381</t>
  </si>
  <si>
    <t>prodigal_1_2382</t>
  </si>
  <si>
    <t>prodigal_1_2383</t>
  </si>
  <si>
    <t>prodigal_1_2384</t>
  </si>
  <si>
    <t>prodigal_1_2385</t>
  </si>
  <si>
    <t>P44225</t>
  </si>
  <si>
    <t>VG29_HAEIN</t>
  </si>
  <si>
    <t>prodigal_1_2386</t>
  </si>
  <si>
    <t>prodigal_1_2387</t>
  </si>
  <si>
    <t>prodigal_1_2388</t>
  </si>
  <si>
    <t>Q9T1W8</t>
  </si>
  <si>
    <t>GP26_BPMU</t>
  </si>
  <si>
    <t>prodigal_1_2389</t>
  </si>
  <si>
    <t>prodigal_1_239</t>
  </si>
  <si>
    <t>A7IH28</t>
  </si>
  <si>
    <t>ATPD_XANP2</t>
  </si>
  <si>
    <t>atpH</t>
  </si>
  <si>
    <t>prodigal_1_2390</t>
  </si>
  <si>
    <t>prodigal_1_2391</t>
  </si>
  <si>
    <t>prodigal_1_2392</t>
  </si>
  <si>
    <t>prodigal_1_2393</t>
  </si>
  <si>
    <t>prodigal_1_2394</t>
  </si>
  <si>
    <t>prodigal_1_2395</t>
  </si>
  <si>
    <t>prodigal_1_2396</t>
  </si>
  <si>
    <t>prodigal_1_2397</t>
  </si>
  <si>
    <t>prodigal_1_2398</t>
  </si>
  <si>
    <t>prodigal_1_2399</t>
  </si>
  <si>
    <t>prodigal_1_24</t>
  </si>
  <si>
    <t>prodigal_1_240</t>
  </si>
  <si>
    <t>Q44879</t>
  </si>
  <si>
    <t>CTPA_BARBK</t>
  </si>
  <si>
    <t>ctpA</t>
  </si>
  <si>
    <t>prodigal_1_2400</t>
  </si>
  <si>
    <t>prodigal_1_2401</t>
  </si>
  <si>
    <t>prodigal_1_2402</t>
  </si>
  <si>
    <t>prodigal_1_2403</t>
  </si>
  <si>
    <t>prodigal_1_2404</t>
  </si>
  <si>
    <t>prodigal_1_2405</t>
  </si>
  <si>
    <t>prodigal_1_2406</t>
  </si>
  <si>
    <t>prodigal_1_2407</t>
  </si>
  <si>
    <t>P13771</t>
  </si>
  <si>
    <t>TARGB_BPD10</t>
  </si>
  <si>
    <t>B</t>
  </si>
  <si>
    <t>prodigal_1_2408</t>
  </si>
  <si>
    <t>P07636</t>
  </si>
  <si>
    <t>TNPA_BPMU</t>
  </si>
  <si>
    <t>A</t>
  </si>
  <si>
    <t>prodigal_1_2409</t>
  </si>
  <si>
    <t>prodigal_1_241</t>
  </si>
  <si>
    <t>prodigal_1_2410</t>
  </si>
  <si>
    <t>prodigal_1_2411</t>
  </si>
  <si>
    <t>prodigal_1_2412</t>
  </si>
  <si>
    <t>prodigal_1_2413</t>
  </si>
  <si>
    <t>prodigal_1_2414</t>
  </si>
  <si>
    <t>prodigal_1_2415</t>
  </si>
  <si>
    <t>prodigal_1_2416</t>
  </si>
  <si>
    <t>prodigal_1_2417</t>
  </si>
  <si>
    <t>prodigal_1_2418</t>
  </si>
  <si>
    <t>O26884</t>
  </si>
  <si>
    <t>Y793_METTH</t>
  </si>
  <si>
    <t>prodigal_1_2419</t>
  </si>
  <si>
    <t>prodigal_1_242</t>
  </si>
  <si>
    <t>prodigal_1_2420</t>
  </si>
  <si>
    <t>O31551</t>
  </si>
  <si>
    <t>ACOR_BACSU</t>
  </si>
  <si>
    <t>acoR</t>
  </si>
  <si>
    <t>prodigal_1_2421</t>
  </si>
  <si>
    <t>Q5P5G2</t>
  </si>
  <si>
    <t>APCA_AROAE</t>
  </si>
  <si>
    <t>apc1</t>
  </si>
  <si>
    <t>prodigal_1_2422</t>
  </si>
  <si>
    <t>Q5P5G3</t>
  </si>
  <si>
    <t>APCB_AROAE</t>
  </si>
  <si>
    <t>apc2</t>
  </si>
  <si>
    <t>prodigal_1_2423</t>
  </si>
  <si>
    <t>Q5P5G4</t>
  </si>
  <si>
    <t>APCC_AROAE</t>
  </si>
  <si>
    <t>apc3</t>
  </si>
  <si>
    <t>prodigal_1_2424</t>
  </si>
  <si>
    <t>prodigal_1_2425</t>
  </si>
  <si>
    <t>prodigal_1_2426</t>
  </si>
  <si>
    <t>prodigal_1_2427</t>
  </si>
  <si>
    <t>prodigal_1_2428</t>
  </si>
  <si>
    <t>P45359</t>
  </si>
  <si>
    <t>THLA_CLOAB</t>
  </si>
  <si>
    <t>thlA</t>
  </si>
  <si>
    <t>prodigal_1_2429</t>
  </si>
  <si>
    <t>prodigal_1_243</t>
  </si>
  <si>
    <t>Q04803</t>
  </si>
  <si>
    <t>PFER_PSEAE</t>
  </si>
  <si>
    <t>pfeR</t>
  </si>
  <si>
    <t>prodigal_1_2430</t>
  </si>
  <si>
    <t>prodigal_1_2431</t>
  </si>
  <si>
    <t>prodigal_1_2432</t>
  </si>
  <si>
    <t>prodigal_1_2433</t>
  </si>
  <si>
    <t>prodigal_1_2434</t>
  </si>
  <si>
    <t>prodigal_1_2435</t>
  </si>
  <si>
    <t>prodigal_1_2436</t>
  </si>
  <si>
    <t>prodigal_1_2437</t>
  </si>
  <si>
    <t>prodigal_1_2438</t>
  </si>
  <si>
    <t>P23157</t>
  </si>
  <si>
    <t>WH16_STRCO</t>
  </si>
  <si>
    <t>wfgD</t>
  </si>
  <si>
    <t>prodigal_1_2439</t>
  </si>
  <si>
    <t>Q8CQC2</t>
  </si>
  <si>
    <t>DAPE_STAES</t>
  </si>
  <si>
    <t>dapE</t>
  </si>
  <si>
    <t>prodigal_1_244</t>
  </si>
  <si>
    <t>P22525</t>
  </si>
  <si>
    <t>YCBB_ECOLI</t>
  </si>
  <si>
    <t>ycbB</t>
  </si>
  <si>
    <t>prodigal_1_2440</t>
  </si>
  <si>
    <t>prodigal_1_2441</t>
  </si>
  <si>
    <t>prodigal_1_2442</t>
  </si>
  <si>
    <t>P30296</t>
  </si>
  <si>
    <t>LIVM_SALTY</t>
  </si>
  <si>
    <t>prodigal_1_2443</t>
  </si>
  <si>
    <t>prodigal_1_2444</t>
  </si>
  <si>
    <t>prodigal_1_2445</t>
  </si>
  <si>
    <t>Q981X2</t>
  </si>
  <si>
    <t>DADA3_RHILO</t>
  </si>
  <si>
    <t>dadA3</t>
  </si>
  <si>
    <t>prodigal_1_2446</t>
  </si>
  <si>
    <t>prodigal_1_2447</t>
  </si>
  <si>
    <t>prodigal_1_2448</t>
  </si>
  <si>
    <t>P0A0T2</t>
  </si>
  <si>
    <t>LGUL_NEIMA</t>
  </si>
  <si>
    <t>gloA</t>
  </si>
  <si>
    <t>prodigal_1_2449</t>
  </si>
  <si>
    <t>Q89LY4</t>
  </si>
  <si>
    <t>NPD1_BRADU</t>
  </si>
  <si>
    <t>cobB1</t>
  </si>
  <si>
    <t>prodigal_1_245</t>
  </si>
  <si>
    <t>P0AB06</t>
  </si>
  <si>
    <t>YCBK_ECOLI</t>
  </si>
  <si>
    <t>ycbK</t>
  </si>
  <si>
    <t>prodigal_1_2450</t>
  </si>
  <si>
    <t>E0J1Q3</t>
  </si>
  <si>
    <t>CSPE_ECOLW</t>
  </si>
  <si>
    <t>cspE</t>
  </si>
  <si>
    <t>prodigal_1_2451</t>
  </si>
  <si>
    <t>prodigal_1_2452</t>
  </si>
  <si>
    <t>prodigal_1_2453</t>
  </si>
  <si>
    <t>prodigal_1_2454</t>
  </si>
  <si>
    <t>prodigal_1_2455</t>
  </si>
  <si>
    <t>B3GZ58</t>
  </si>
  <si>
    <t>XERC_ACTP7</t>
  </si>
  <si>
    <t>prodigal_1_2456</t>
  </si>
  <si>
    <t>prodigal_1_2457</t>
  </si>
  <si>
    <t>prodigal_1_2458</t>
  </si>
  <si>
    <t>prodigal_1_2459</t>
  </si>
  <si>
    <t>prodigal_1_246</t>
  </si>
  <si>
    <t>Q07J51</t>
  </si>
  <si>
    <t>Y4107_RHOP5</t>
  </si>
  <si>
    <t>lpl9</t>
  </si>
  <si>
    <t>prodigal_1_2460</t>
  </si>
  <si>
    <t>prodigal_1_2461</t>
  </si>
  <si>
    <t>prodigal_1_2462</t>
  </si>
  <si>
    <t>prodigal_1_2463</t>
  </si>
  <si>
    <t>prodigal_1_2464</t>
  </si>
  <si>
    <t>prodigal_1_2465</t>
  </si>
  <si>
    <t>prodigal_1_2466</t>
  </si>
  <si>
    <t>prodigal_1_2467</t>
  </si>
  <si>
    <t>prodigal_1_2468</t>
  </si>
  <si>
    <t>prodigal_1_2469</t>
  </si>
  <si>
    <t>prodigal_1_247</t>
  </si>
  <si>
    <t>prodigal_1_2470</t>
  </si>
  <si>
    <t>prodigal_1_2471</t>
  </si>
  <si>
    <t>prodigal_1_2472</t>
  </si>
  <si>
    <t>prodigal_1_2473</t>
  </si>
  <si>
    <t>prodigal_1_2474</t>
  </si>
  <si>
    <t>prodigal_1_2475</t>
  </si>
  <si>
    <t>prodigal_1_2476</t>
  </si>
  <si>
    <t>prodigal_1_2477</t>
  </si>
  <si>
    <t>prodigal_1_2478</t>
  </si>
  <si>
    <t>prodigal_1_2479</t>
  </si>
  <si>
    <t>prodigal_1_248</t>
  </si>
  <si>
    <t>prodigal_1_2480</t>
  </si>
  <si>
    <t>prodigal_1_2481</t>
  </si>
  <si>
    <t>prodigal_1_2482</t>
  </si>
  <si>
    <t>prodigal_1_2483</t>
  </si>
  <si>
    <t>prodigal_1_2484</t>
  </si>
  <si>
    <t>prodigal_1_2485</t>
  </si>
  <si>
    <t>prodigal_1_2486</t>
  </si>
  <si>
    <t>prodigal_1_2487</t>
  </si>
  <si>
    <t>prodigal_1_2488</t>
  </si>
  <si>
    <t>prodigal_1_2489</t>
  </si>
  <si>
    <t>prodigal_1_249</t>
  </si>
  <si>
    <t>prodigal_1_2490</t>
  </si>
  <si>
    <t>P0AFW4</t>
  </si>
  <si>
    <t>RNK_ECOLI</t>
  </si>
  <si>
    <t>rnk</t>
  </si>
  <si>
    <t>prodigal_1_2491</t>
  </si>
  <si>
    <t>prodigal_1_2492</t>
  </si>
  <si>
    <t>prodigal_1_2493</t>
  </si>
  <si>
    <t>prodigal_1_2494</t>
  </si>
  <si>
    <t>prodigal_1_2495</t>
  </si>
  <si>
    <t>prodigal_1_2496</t>
  </si>
  <si>
    <t>prodigal_1_2497</t>
  </si>
  <si>
    <t>prodigal_1_2498</t>
  </si>
  <si>
    <t>prodigal_1_2499</t>
  </si>
  <si>
    <t>Q1RIH4</t>
  </si>
  <si>
    <t>Y759_RICBR</t>
  </si>
  <si>
    <t>prodigal_1_25</t>
  </si>
  <si>
    <t>prodigal_1_250</t>
  </si>
  <si>
    <t>A7IH13</t>
  </si>
  <si>
    <t>RL36_XANP2</t>
  </si>
  <si>
    <t>rpmJ</t>
  </si>
  <si>
    <t>prodigal_1_2500</t>
  </si>
  <si>
    <t>prodigal_1_2501</t>
  </si>
  <si>
    <t>prodigal_1_2502</t>
  </si>
  <si>
    <t>prodigal_1_2503</t>
  </si>
  <si>
    <t>prodigal_1_2504</t>
  </si>
  <si>
    <t>P0DTK9</t>
  </si>
  <si>
    <t>ACB1_CAUSR</t>
  </si>
  <si>
    <t>acaP</t>
  </si>
  <si>
    <t>prodigal_1_2505</t>
  </si>
  <si>
    <t>prodigal_1_2506</t>
  </si>
  <si>
    <t>prodigal_1_2507</t>
  </si>
  <si>
    <t>prodigal_1_2508</t>
  </si>
  <si>
    <t>prodigal_1_2509</t>
  </si>
  <si>
    <t>prodigal_1_251</t>
  </si>
  <si>
    <t>A8HS37</t>
  </si>
  <si>
    <t>RLMH_AZOC5</t>
  </si>
  <si>
    <t>rlmH</t>
  </si>
  <si>
    <t>prodigal_1_2510</t>
  </si>
  <si>
    <t>prodigal_1_2511</t>
  </si>
  <si>
    <t>prodigal_1_2512</t>
  </si>
  <si>
    <t>prodigal_1_2513</t>
  </si>
  <si>
    <t>prodigal_1_2514</t>
  </si>
  <si>
    <t>prodigal_1_2515</t>
  </si>
  <si>
    <t>prodigal_1_2516</t>
  </si>
  <si>
    <t>prodigal_1_2517</t>
  </si>
  <si>
    <t>P03736</t>
  </si>
  <si>
    <t>TMP_LAMBD</t>
  </si>
  <si>
    <t>H</t>
  </si>
  <si>
    <t>prodigal_1_2518</t>
  </si>
  <si>
    <t>prodigal_1_2519</t>
  </si>
  <si>
    <t>prodigal_1_252</t>
  </si>
  <si>
    <t>Q5NLX3</t>
  </si>
  <si>
    <t>IOJAP_ZYMMO</t>
  </si>
  <si>
    <t>rsfS</t>
  </si>
  <si>
    <t>prodigal_1_2520</t>
  </si>
  <si>
    <t>prodigal_1_2521</t>
  </si>
  <si>
    <t>prodigal_1_2522</t>
  </si>
  <si>
    <t>prodigal_1_2523</t>
  </si>
  <si>
    <t>prodigal_1_2524</t>
  </si>
  <si>
    <t>prodigal_1_2525</t>
  </si>
  <si>
    <t>prodigal_1_2526</t>
  </si>
  <si>
    <t>prodigal_1_2527</t>
  </si>
  <si>
    <t>prodigal_1_2528</t>
  </si>
  <si>
    <t>prodigal_1_2529</t>
  </si>
  <si>
    <t>prodigal_1_253</t>
  </si>
  <si>
    <t>Q98EZ6</t>
  </si>
  <si>
    <t>NADD_RHILO</t>
  </si>
  <si>
    <t>nadD</t>
  </si>
  <si>
    <t>prodigal_1_2530</t>
  </si>
  <si>
    <t>prodigal_1_2531</t>
  </si>
  <si>
    <t>prodigal_1_2532</t>
  </si>
  <si>
    <t>Q5V5F7</t>
  </si>
  <si>
    <t>RAD25_HALMA</t>
  </si>
  <si>
    <t>rad25</t>
  </si>
  <si>
    <t>prodigal_1_2533</t>
  </si>
  <si>
    <t>A1VYN0</t>
  </si>
  <si>
    <t>HTPG_CAMJJ</t>
  </si>
  <si>
    <t>htpG</t>
  </si>
  <si>
    <t>prodigal_1_2534</t>
  </si>
  <si>
    <t>prodigal_1_2535</t>
  </si>
  <si>
    <t>prodigal_1_2536</t>
  </si>
  <si>
    <t>prodigal_1_2537</t>
  </si>
  <si>
    <t>prodigal_1_2538</t>
  </si>
  <si>
    <t>prodigal_1_2539</t>
  </si>
  <si>
    <t>prodigal_1_254</t>
  </si>
  <si>
    <t>Q89X85</t>
  </si>
  <si>
    <t>PROA_BRADU</t>
  </si>
  <si>
    <t>proA</t>
  </si>
  <si>
    <t>prodigal_1_2540</t>
  </si>
  <si>
    <t>prodigal_1_2541</t>
  </si>
  <si>
    <t>prodigal_1_2542</t>
  </si>
  <si>
    <t>prodigal_1_2543</t>
  </si>
  <si>
    <t>prodigal_1_2544</t>
  </si>
  <si>
    <t>prodigal_1_2545</t>
  </si>
  <si>
    <t>prodigal_1_2546</t>
  </si>
  <si>
    <t>prodigal_1_2547</t>
  </si>
  <si>
    <t>prodigal_1_2548</t>
  </si>
  <si>
    <t>prodigal_1_2549</t>
  </si>
  <si>
    <t>prodigal_1_255</t>
  </si>
  <si>
    <t>prodigal_1_2550</t>
  </si>
  <si>
    <t>prodigal_1_2551</t>
  </si>
  <si>
    <t>prodigal_1_2552</t>
  </si>
  <si>
    <t>prodigal_1_2553</t>
  </si>
  <si>
    <t>prodigal_1_2554</t>
  </si>
  <si>
    <t>prodigal_1_2555</t>
  </si>
  <si>
    <t>P30621</t>
  </si>
  <si>
    <t>MOXR_METEA</t>
  </si>
  <si>
    <t>moxR</t>
  </si>
  <si>
    <t>prodigal_1_2556</t>
  </si>
  <si>
    <t>P14775</t>
  </si>
  <si>
    <t>DHM2_METEA</t>
  </si>
  <si>
    <t>moxI</t>
  </si>
  <si>
    <t>prodigal_1_2557</t>
  </si>
  <si>
    <t>P29899</t>
  </si>
  <si>
    <t>CYCL_PARDE</t>
  </si>
  <si>
    <t>moxG</t>
  </si>
  <si>
    <t>prodigal_1_2558</t>
  </si>
  <si>
    <t>P16028</t>
  </si>
  <si>
    <t>MOXJ_METEA</t>
  </si>
  <si>
    <t>moxJ</t>
  </si>
  <si>
    <t>prodigal_1_2559</t>
  </si>
  <si>
    <t>P15279</t>
  </si>
  <si>
    <t>DHM1_METOR</t>
  </si>
  <si>
    <t>moxF</t>
  </si>
  <si>
    <t>prodigal_1_256</t>
  </si>
  <si>
    <t>Q2J3J7</t>
  </si>
  <si>
    <t>PROB_RHOP2</t>
  </si>
  <si>
    <t>proB</t>
  </si>
  <si>
    <t>prodigal_1_2560</t>
  </si>
  <si>
    <t>prodigal_1_2561</t>
  </si>
  <si>
    <t>P29905</t>
  </si>
  <si>
    <t>MOXY_PARDE</t>
  </si>
  <si>
    <t>moxY</t>
  </si>
  <si>
    <t>prodigal_1_2562</t>
  </si>
  <si>
    <t>P9WGM4</t>
  </si>
  <si>
    <t>NARL_MYCTO</t>
  </si>
  <si>
    <t>narL</t>
  </si>
  <si>
    <t>prodigal_1_2563</t>
  </si>
  <si>
    <t>prodigal_1_2564</t>
  </si>
  <si>
    <t>prodigal_1_2565</t>
  </si>
  <si>
    <t>prodigal_1_2566</t>
  </si>
  <si>
    <t>prodigal_1_2567</t>
  </si>
  <si>
    <t>P42314</t>
  </si>
  <si>
    <t>YXJC_BACSU</t>
  </si>
  <si>
    <t>yxjC</t>
  </si>
  <si>
    <t>prodigal_1_2568</t>
  </si>
  <si>
    <t>A5F419</t>
  </si>
  <si>
    <t>Y3787_VIBC3</t>
  </si>
  <si>
    <t>prodigal_1_2569</t>
  </si>
  <si>
    <t>P0AER8</t>
  </si>
  <si>
    <t>GLTS_ECOLI</t>
  </si>
  <si>
    <t>gltS</t>
  </si>
  <si>
    <t>prodigal_1_257</t>
  </si>
  <si>
    <t>A7IH06</t>
  </si>
  <si>
    <t>OBG_XANP2</t>
  </si>
  <si>
    <t>obg</t>
  </si>
  <si>
    <t>prodigal_1_2570</t>
  </si>
  <si>
    <t>prodigal_1_2571</t>
  </si>
  <si>
    <t>P0AFS5</t>
  </si>
  <si>
    <t>TQSA_ECOLI</t>
  </si>
  <si>
    <t>tqsA</t>
  </si>
  <si>
    <t>prodigal_1_2572</t>
  </si>
  <si>
    <t>prodigal_1_2573</t>
  </si>
  <si>
    <t>prodigal_1_2574</t>
  </si>
  <si>
    <t>prodigal_1_2575</t>
  </si>
  <si>
    <t>prodigal_1_2576</t>
  </si>
  <si>
    <t>B0KN20</t>
  </si>
  <si>
    <t>NHAP2_PSEPG</t>
  </si>
  <si>
    <t>nhaP2</t>
  </si>
  <si>
    <t>prodigal_1_2577</t>
  </si>
  <si>
    <t>prodigal_1_2578</t>
  </si>
  <si>
    <t>D2BTK6</t>
  </si>
  <si>
    <t>MDTA_DICZ5</t>
  </si>
  <si>
    <t>prodigal_1_2579</t>
  </si>
  <si>
    <t>A8GHQ9</t>
  </si>
  <si>
    <t>MDTB_SERP5</t>
  </si>
  <si>
    <t>mdtB</t>
  </si>
  <si>
    <t>prodigal_1_258</t>
  </si>
  <si>
    <t>Q12BV1</t>
  </si>
  <si>
    <t>GRDC_POLSJ</t>
  </si>
  <si>
    <t>grdC</t>
  </si>
  <si>
    <t>prodigal_1_2580</t>
  </si>
  <si>
    <t>prodigal_1_2581</t>
  </si>
  <si>
    <t>C5BDQ8</t>
  </si>
  <si>
    <t>ARNT_EDWI9</t>
  </si>
  <si>
    <t>arnT</t>
  </si>
  <si>
    <t>prodigal_1_2582</t>
  </si>
  <si>
    <t>Q2K2U9</t>
  </si>
  <si>
    <t>LPXE_RHIEC</t>
  </si>
  <si>
    <t>lpxE</t>
  </si>
  <si>
    <t>prodigal_1_2583</t>
  </si>
  <si>
    <t>Q3KCC2</t>
  </si>
  <si>
    <t>ARNC_PSEPF</t>
  </si>
  <si>
    <t>arnC</t>
  </si>
  <si>
    <t>prodigal_1_2584</t>
  </si>
  <si>
    <t>prodigal_1_2585</t>
  </si>
  <si>
    <t>Q52811</t>
  </si>
  <si>
    <t>METC_RHIL3</t>
  </si>
  <si>
    <t>metC</t>
  </si>
  <si>
    <t>prodigal_1_2586</t>
  </si>
  <si>
    <t>prodigal_1_2587</t>
  </si>
  <si>
    <t>Q52813</t>
  </si>
  <si>
    <t>AAPQ_RHIL3</t>
  </si>
  <si>
    <t>aapQ</t>
  </si>
  <si>
    <t>prodigal_1_2588</t>
  </si>
  <si>
    <t>Q52814</t>
  </si>
  <si>
    <t>AAPM_RHIL3</t>
  </si>
  <si>
    <t>aapM</t>
  </si>
  <si>
    <t>prodigal_1_2589</t>
  </si>
  <si>
    <t>Q52815</t>
  </si>
  <si>
    <t>AAPP_RHIL3</t>
  </si>
  <si>
    <t>aapP</t>
  </si>
  <si>
    <t>prodigal_1_259</t>
  </si>
  <si>
    <t>P05445</t>
  </si>
  <si>
    <t>PRIA_RHORU</t>
  </si>
  <si>
    <t>priA</t>
  </si>
  <si>
    <t>prodigal_1_2590</t>
  </si>
  <si>
    <t>prodigal_1_2591</t>
  </si>
  <si>
    <t>Q8RHX4</t>
  </si>
  <si>
    <t>KAMA_FUSNN</t>
  </si>
  <si>
    <t>kamA</t>
  </si>
  <si>
    <t>prodigal_1_2592</t>
  </si>
  <si>
    <t>prodigal_1_2593</t>
  </si>
  <si>
    <t>Q46808</t>
  </si>
  <si>
    <t>YQEB_ECOLI</t>
  </si>
  <si>
    <t>yqeB</t>
  </si>
  <si>
    <t>prodigal_1_2594</t>
  </si>
  <si>
    <t>Q3IRT2</t>
  </si>
  <si>
    <t>MOBA_NATPD</t>
  </si>
  <si>
    <t>mobA</t>
  </si>
  <si>
    <t>prodigal_1_2595</t>
  </si>
  <si>
    <t>prodigal_1_2596</t>
  </si>
  <si>
    <t>P65010</t>
  </si>
  <si>
    <t>Y2598_MYCBO</t>
  </si>
  <si>
    <t>prodigal_1_2597</t>
  </si>
  <si>
    <t>O32182</t>
  </si>
  <si>
    <t>YUSP_BACSU</t>
  </si>
  <si>
    <t>yusP</t>
  </si>
  <si>
    <t>prodigal_1_2598</t>
  </si>
  <si>
    <t>Q4UM42</t>
  </si>
  <si>
    <t>TOP1_RICFE</t>
  </si>
  <si>
    <t>topA</t>
  </si>
  <si>
    <t>prodigal_1_2599</t>
  </si>
  <si>
    <t>prodigal_1_26</t>
  </si>
  <si>
    <t>prodigal_1_260</t>
  </si>
  <si>
    <t>prodigal_1_2600</t>
  </si>
  <si>
    <t>P39813</t>
  </si>
  <si>
    <t>DPRA_BACSU</t>
  </si>
  <si>
    <t>dprA</t>
  </si>
  <si>
    <t>prodigal_1_2601</t>
  </si>
  <si>
    <t>Q3SR23</t>
  </si>
  <si>
    <t>PLSY_NITWN</t>
  </si>
  <si>
    <t>plsY</t>
  </si>
  <si>
    <t>prodigal_1_2602</t>
  </si>
  <si>
    <t>Q2GH90</t>
  </si>
  <si>
    <t>PYRC_EHRCR</t>
  </si>
  <si>
    <t>prodigal_1_2603</t>
  </si>
  <si>
    <t>A8ICW0</t>
  </si>
  <si>
    <t>PYRB_AZOC5</t>
  </si>
  <si>
    <t>pyrB</t>
  </si>
  <si>
    <t>prodigal_1_2604</t>
  </si>
  <si>
    <t>prodigal_1_2605</t>
  </si>
  <si>
    <t>prodigal_1_2606</t>
  </si>
  <si>
    <t>Q135J0</t>
  </si>
  <si>
    <t>YQGF_RHOPS</t>
  </si>
  <si>
    <t>yqgF</t>
  </si>
  <si>
    <t>prodigal_1_2607</t>
  </si>
  <si>
    <t>Q6N2R1</t>
  </si>
  <si>
    <t>GMHBB_RHOPA</t>
  </si>
  <si>
    <t>gmhB</t>
  </si>
  <si>
    <t>prodigal_1_2608</t>
  </si>
  <si>
    <t>Q0BRW8</t>
  </si>
  <si>
    <t>GMHA_GRABC</t>
  </si>
  <si>
    <t>gmhA</t>
  </si>
  <si>
    <t>prodigal_1_2609</t>
  </si>
  <si>
    <t>P37744</t>
  </si>
  <si>
    <t>RMLA1_ECOLI</t>
  </si>
  <si>
    <t>rfbA</t>
  </si>
  <si>
    <t>prodigal_1_261</t>
  </si>
  <si>
    <t>A7IIK6</t>
  </si>
  <si>
    <t>RL25_XANP2</t>
  </si>
  <si>
    <t>rplY</t>
  </si>
  <si>
    <t>prodigal_1_2610</t>
  </si>
  <si>
    <t>P55463</t>
  </si>
  <si>
    <t>RMLD_SINFN</t>
  </si>
  <si>
    <t>rfbD</t>
  </si>
  <si>
    <t>prodigal_1_2611</t>
  </si>
  <si>
    <t>P55462</t>
  </si>
  <si>
    <t>RFBB_SINFN</t>
  </si>
  <si>
    <t>rfbB</t>
  </si>
  <si>
    <t>prodigal_1_2612</t>
  </si>
  <si>
    <t>P55468</t>
  </si>
  <si>
    <t>RMLC_SINFN</t>
  </si>
  <si>
    <t>rfbC</t>
  </si>
  <si>
    <t>prodigal_1_2613</t>
  </si>
  <si>
    <t>prodigal_1_2614</t>
  </si>
  <si>
    <t>P9WP50</t>
  </si>
  <si>
    <t>Y1077_MYCTO</t>
  </si>
  <si>
    <t>prodigal_1_2615</t>
  </si>
  <si>
    <t>A9CJC9</t>
  </si>
  <si>
    <t>PHRA_AGRFC</t>
  </si>
  <si>
    <t>phrA</t>
  </si>
  <si>
    <t>prodigal_1_2616</t>
  </si>
  <si>
    <t>prodigal_1_2617</t>
  </si>
  <si>
    <t>prodigal_1_2618</t>
  </si>
  <si>
    <t>prodigal_1_2619</t>
  </si>
  <si>
    <t>A4TGX5</t>
  </si>
  <si>
    <t>KEFB_YERPP</t>
  </si>
  <si>
    <t>kefB</t>
  </si>
  <si>
    <t>prodigal_1_262</t>
  </si>
  <si>
    <t>A7IIK5</t>
  </si>
  <si>
    <t>PTH_XANP2</t>
  </si>
  <si>
    <t>pth</t>
  </si>
  <si>
    <t>prodigal_1_2620</t>
  </si>
  <si>
    <t>prodigal_1_2621</t>
  </si>
  <si>
    <t>Q4ULU3</t>
  </si>
  <si>
    <t>COX2_RICFE</t>
  </si>
  <si>
    <t>ctaC</t>
  </si>
  <si>
    <t>prodigal_1_2622</t>
  </si>
  <si>
    <t>P31833</t>
  </si>
  <si>
    <t>COX1_BRADU</t>
  </si>
  <si>
    <t>ctaD</t>
  </si>
  <si>
    <t>prodigal_1_2623</t>
  </si>
  <si>
    <t>A8IDL3</t>
  </si>
  <si>
    <t>COXX_AZOC5</t>
  </si>
  <si>
    <t>ctaB</t>
  </si>
  <si>
    <t>prodigal_1_2624</t>
  </si>
  <si>
    <t>prodigal_1_2625</t>
  </si>
  <si>
    <t>A7IPB8</t>
  </si>
  <si>
    <t>COXZ_XANP2</t>
  </si>
  <si>
    <t>ctaG</t>
  </si>
  <si>
    <t>prodigal_1_2626</t>
  </si>
  <si>
    <t>P06030</t>
  </si>
  <si>
    <t>COX3_PARDE</t>
  </si>
  <si>
    <t>ctaE</t>
  </si>
  <si>
    <t>prodigal_1_2627</t>
  </si>
  <si>
    <t>prodigal_1_2628</t>
  </si>
  <si>
    <t>Q4UN32</t>
  </si>
  <si>
    <t>SURF1_RICFE</t>
  </si>
  <si>
    <t>surE</t>
  </si>
  <si>
    <t>prodigal_1_2629</t>
  </si>
  <si>
    <t>prodigal_1_263</t>
  </si>
  <si>
    <t>P44681</t>
  </si>
  <si>
    <t>YCHF_HAEIN</t>
  </si>
  <si>
    <t>ychF</t>
  </si>
  <si>
    <t>prodigal_1_2630</t>
  </si>
  <si>
    <t>prodigal_1_2631</t>
  </si>
  <si>
    <t>P53425</t>
  </si>
  <si>
    <t>Y1167_MYCLE</t>
  </si>
  <si>
    <t>prodigal_1_2632</t>
  </si>
  <si>
    <t>P44202</t>
  </si>
  <si>
    <t>Y1454_HAEIN</t>
  </si>
  <si>
    <t>prodigal_1_2633</t>
  </si>
  <si>
    <t>Q8YJ23</t>
  </si>
  <si>
    <t>LIVB1_BRUME</t>
  </si>
  <si>
    <t>prodigal_1_2634</t>
  </si>
  <si>
    <t>prodigal_1_2635</t>
  </si>
  <si>
    <t>prodigal_1_2636</t>
  </si>
  <si>
    <t>prodigal_1_2637</t>
  </si>
  <si>
    <t>prodigal_1_2638</t>
  </si>
  <si>
    <t>prodigal_1_2639</t>
  </si>
  <si>
    <t>prodigal_1_264</t>
  </si>
  <si>
    <t>prodigal_1_2640</t>
  </si>
  <si>
    <t>prodigal_1_2641</t>
  </si>
  <si>
    <t>P39879</t>
  </si>
  <si>
    <t>Y2026_PSEAE</t>
  </si>
  <si>
    <t>prodigal_1_2642</t>
  </si>
  <si>
    <t>P19915</t>
  </si>
  <si>
    <t>DCMS_HYDPS</t>
  </si>
  <si>
    <t>cutS</t>
  </si>
  <si>
    <t>prodigal_1_2643</t>
  </si>
  <si>
    <t>P19913</t>
  </si>
  <si>
    <t>DCML_HYDPS</t>
  </si>
  <si>
    <t>cutL</t>
  </si>
  <si>
    <t>prodigal_1_2644</t>
  </si>
  <si>
    <t>O87681</t>
  </si>
  <si>
    <t>KDHA_PAENI</t>
  </si>
  <si>
    <t>kdhA</t>
  </si>
  <si>
    <t>prodigal_1_2645</t>
  </si>
  <si>
    <t>prodigal_1_2646</t>
  </si>
  <si>
    <t>K9UJK2</t>
  </si>
  <si>
    <t>TM175_CHAP6</t>
  </si>
  <si>
    <t>prodigal_1_2647</t>
  </si>
  <si>
    <t>Q51658</t>
  </si>
  <si>
    <t>MAUG_PARDP</t>
  </si>
  <si>
    <t>mauG</t>
  </si>
  <si>
    <t>prodigal_1_2648</t>
  </si>
  <si>
    <t>prodigal_1_2649</t>
  </si>
  <si>
    <t>prodigal_1_265</t>
  </si>
  <si>
    <t>P96670</t>
  </si>
  <si>
    <t>YDEM_BACSU</t>
  </si>
  <si>
    <t>ydeM</t>
  </si>
  <si>
    <t>prodigal_1_2650</t>
  </si>
  <si>
    <t>prodigal_1_2651</t>
  </si>
  <si>
    <t>Q6N528</t>
  </si>
  <si>
    <t>PANC_RHOPA</t>
  </si>
  <si>
    <t>panC</t>
  </si>
  <si>
    <t>prodigal_1_2652</t>
  </si>
  <si>
    <t>prodigal_1_2653</t>
  </si>
  <si>
    <t>prodigal_1_2654</t>
  </si>
  <si>
    <t>P38422</t>
  </si>
  <si>
    <t>DACF_BACSU</t>
  </si>
  <si>
    <t>dacF</t>
  </si>
  <si>
    <t>prodigal_1_2655</t>
  </si>
  <si>
    <t>prodigal_1_2656</t>
  </si>
  <si>
    <t>Q92Q63</t>
  </si>
  <si>
    <t>CLPS1_RHIME</t>
  </si>
  <si>
    <t>prodigal_1_2657</t>
  </si>
  <si>
    <t>P05444</t>
  </si>
  <si>
    <t>CLPA_FUSBL</t>
  </si>
  <si>
    <t>clpA</t>
  </si>
  <si>
    <t>prodigal_1_2658</t>
  </si>
  <si>
    <t>A6THU5</t>
  </si>
  <si>
    <t>HPCH_KLEP7</t>
  </si>
  <si>
    <t>prodigal_1_2659</t>
  </si>
  <si>
    <t>prodigal_1_266</t>
  </si>
  <si>
    <t>prodigal_1_2660</t>
  </si>
  <si>
    <t>prodigal_1_2661</t>
  </si>
  <si>
    <t>prodigal_1_2662</t>
  </si>
  <si>
    <t>prodigal_1_2663</t>
  </si>
  <si>
    <t>Q48IB9</t>
  </si>
  <si>
    <t>SSUB1_PSE14</t>
  </si>
  <si>
    <t>ssuB1</t>
  </si>
  <si>
    <t>prodigal_1_2664</t>
  </si>
  <si>
    <t>prodigal_1_2665</t>
  </si>
  <si>
    <t>Q2J302</t>
  </si>
  <si>
    <t>PIMT1_RHOP2</t>
  </si>
  <si>
    <t>pcm1</t>
  </si>
  <si>
    <t>prodigal_1_2666</t>
  </si>
  <si>
    <t>Q8G0Y6</t>
  </si>
  <si>
    <t>BEPC_BRUSU</t>
  </si>
  <si>
    <t>bepC</t>
  </si>
  <si>
    <t>prodigal_1_2667</t>
  </si>
  <si>
    <t>prodigal_1_2668</t>
  </si>
  <si>
    <t>Q6N6N1</t>
  </si>
  <si>
    <t>SYV_RHOPA</t>
  </si>
  <si>
    <t>valS</t>
  </si>
  <si>
    <t>prodigal_1_2669</t>
  </si>
  <si>
    <t>prodigal_1_267</t>
  </si>
  <si>
    <t>P54569</t>
  </si>
  <si>
    <t>YQKF_BACSU</t>
  </si>
  <si>
    <t>yqkF</t>
  </si>
  <si>
    <t>prodigal_1_2670</t>
  </si>
  <si>
    <t>Q9AF21</t>
  </si>
  <si>
    <t>PSLS_XANP2</t>
  </si>
  <si>
    <t>xecG</t>
  </si>
  <si>
    <t>prodigal_1_2671</t>
  </si>
  <si>
    <t>Q9Z840</t>
  </si>
  <si>
    <t>Y512_CHLPN</t>
  </si>
  <si>
    <t>prodigal_1_2672</t>
  </si>
  <si>
    <t>prodigal_1_2673</t>
  </si>
  <si>
    <t>Q2K164</t>
  </si>
  <si>
    <t>TAUB_RHIEC</t>
  </si>
  <si>
    <t>prodigal_1_2674</t>
  </si>
  <si>
    <t>prodigal_1_2675</t>
  </si>
  <si>
    <t>prodigal_1_2676</t>
  </si>
  <si>
    <t>Q82IW0</t>
  </si>
  <si>
    <t>DASR_STRAW</t>
  </si>
  <si>
    <t>dasR</t>
  </si>
  <si>
    <t>prodigal_1_2677</t>
  </si>
  <si>
    <t>A7ILW8</t>
  </si>
  <si>
    <t>Y3786_XANP2</t>
  </si>
  <si>
    <t>prodigal_1_2678</t>
  </si>
  <si>
    <t>P15043</t>
  </si>
  <si>
    <t>RECQ_ECOLI</t>
  </si>
  <si>
    <t>recQ</t>
  </si>
  <si>
    <t>prodigal_1_2679</t>
  </si>
  <si>
    <t>P76129</t>
  </si>
  <si>
    <t>DOSP_ECOLI</t>
  </si>
  <si>
    <t>dosP</t>
  </si>
  <si>
    <t>prodigal_1_268</t>
  </si>
  <si>
    <t>Q9RAJ1</t>
  </si>
  <si>
    <t>DHAR_MYCSX</t>
  </si>
  <si>
    <t>dhaR</t>
  </si>
  <si>
    <t>prodigal_1_2680</t>
  </si>
  <si>
    <t>P52042</t>
  </si>
  <si>
    <t>ACDS_CLOAB</t>
  </si>
  <si>
    <t>bcd</t>
  </si>
  <si>
    <t>prodigal_1_2681</t>
  </si>
  <si>
    <t>prodigal_1_2682</t>
  </si>
  <si>
    <t>prodigal_1_2683</t>
  </si>
  <si>
    <t>prodigal_1_2684</t>
  </si>
  <si>
    <t>prodigal_1_2685</t>
  </si>
  <si>
    <t>prodigal_1_2686</t>
  </si>
  <si>
    <t>prodigal_1_2687</t>
  </si>
  <si>
    <t>P77626</t>
  </si>
  <si>
    <t>SUTR_ECOLI</t>
  </si>
  <si>
    <t>sutR</t>
  </si>
  <si>
    <t>prodigal_1_2688</t>
  </si>
  <si>
    <t>P56904</t>
  </si>
  <si>
    <t>THID_RHIME</t>
  </si>
  <si>
    <t>thiD</t>
  </si>
  <si>
    <t>prodigal_1_2689</t>
  </si>
  <si>
    <t>prodigal_1_269</t>
  </si>
  <si>
    <t>A7IHS8</t>
  </si>
  <si>
    <t>NDK_XANP2</t>
  </si>
  <si>
    <t>ndk</t>
  </si>
  <si>
    <t>prodigal_1_2690</t>
  </si>
  <si>
    <t>Q8Y7I6</t>
  </si>
  <si>
    <t>OATA_LISMO</t>
  </si>
  <si>
    <t>oatA</t>
  </si>
  <si>
    <t>prodigal_1_2691</t>
  </si>
  <si>
    <t>prodigal_1_2692</t>
  </si>
  <si>
    <t>Q9ZD62</t>
  </si>
  <si>
    <t>Y484_RICPR</t>
  </si>
  <si>
    <t>prodigal_1_2693</t>
  </si>
  <si>
    <t>prodigal_1_2694</t>
  </si>
  <si>
    <t>prodigal_1_2695</t>
  </si>
  <si>
    <t>Q1IFI3</t>
  </si>
  <si>
    <t>EUTC_PSEE4</t>
  </si>
  <si>
    <t>prodigal_1_2696</t>
  </si>
  <si>
    <t>P0AEJ6</t>
  </si>
  <si>
    <t>EUTB_ECOLI</t>
  </si>
  <si>
    <t>eutB</t>
  </si>
  <si>
    <t>prodigal_1_2697</t>
  </si>
  <si>
    <t>Q47945</t>
  </si>
  <si>
    <t>ADHB_GLUOX</t>
  </si>
  <si>
    <t>adhB</t>
  </si>
  <si>
    <t>prodigal_1_2698</t>
  </si>
  <si>
    <t>prodigal_1_2699</t>
  </si>
  <si>
    <t>prodigal_1_27</t>
  </si>
  <si>
    <t>prodigal_1_270</t>
  </si>
  <si>
    <t>O31603</t>
  </si>
  <si>
    <t>YJBE_BACSU</t>
  </si>
  <si>
    <t>yjbE</t>
  </si>
  <si>
    <t>prodigal_1_2700</t>
  </si>
  <si>
    <t>prodigal_1_2701</t>
  </si>
  <si>
    <t>B8H428</t>
  </si>
  <si>
    <t>IMUB_CAUVN</t>
  </si>
  <si>
    <t>imuB</t>
  </si>
  <si>
    <t>prodigal_1_2702</t>
  </si>
  <si>
    <t>Q2IU52</t>
  </si>
  <si>
    <t>DNAE2_RHOP2</t>
  </si>
  <si>
    <t>dnaE2</t>
  </si>
  <si>
    <t>prodigal_1_2703</t>
  </si>
  <si>
    <t>Q04855</t>
  </si>
  <si>
    <t>Y3085_AZOC5</t>
  </si>
  <si>
    <t>prodigal_1_2704</t>
  </si>
  <si>
    <t>P0DOA0</t>
  </si>
  <si>
    <t>CCKA_BRUA2</t>
  </si>
  <si>
    <t>cckA</t>
  </si>
  <si>
    <t>prodigal_1_2705</t>
  </si>
  <si>
    <t>Q2LR65</t>
  </si>
  <si>
    <t>CHEB1_SYNAS</t>
  </si>
  <si>
    <t>cheB1</t>
  </si>
  <si>
    <t>prodigal_1_2706</t>
  </si>
  <si>
    <t>P18769</t>
  </si>
  <si>
    <t>FRZE_MYXXA</t>
  </si>
  <si>
    <t>frzE</t>
  </si>
  <si>
    <t>prodigal_1_2707</t>
  </si>
  <si>
    <t>P54576</t>
  </si>
  <si>
    <t>MCPC_BACSU</t>
  </si>
  <si>
    <t>mcpC</t>
  </si>
  <si>
    <t>prodigal_1_2708</t>
  </si>
  <si>
    <t>prodigal_1_2709</t>
  </si>
  <si>
    <t>P31759</t>
  </si>
  <si>
    <t>FRZF_MYXXA</t>
  </si>
  <si>
    <t>frzF</t>
  </si>
  <si>
    <t>prodigal_1_271</t>
  </si>
  <si>
    <t>prodigal_1_2710</t>
  </si>
  <si>
    <t>prodigal_1_2711</t>
  </si>
  <si>
    <t>prodigal_1_2712</t>
  </si>
  <si>
    <t>Q7U004</t>
  </si>
  <si>
    <t>ECH12_MYCBO</t>
  </si>
  <si>
    <t>echA12</t>
  </si>
  <si>
    <t>prodigal_1_2713</t>
  </si>
  <si>
    <t>prodigal_1_2714</t>
  </si>
  <si>
    <t>prodigal_1_2715</t>
  </si>
  <si>
    <t>P96825</t>
  </si>
  <si>
    <t>Y0148_MYCTU</t>
  </si>
  <si>
    <t>prodigal_1_2716</t>
  </si>
  <si>
    <t>P08634</t>
  </si>
  <si>
    <t>NODN_RHILV</t>
  </si>
  <si>
    <t>nodN</t>
  </si>
  <si>
    <t>prodigal_1_2717</t>
  </si>
  <si>
    <t>prodigal_1_2718</t>
  </si>
  <si>
    <t>P22441</t>
  </si>
  <si>
    <t>DHMA_FLAS1</t>
  </si>
  <si>
    <t>dhmA</t>
  </si>
  <si>
    <t>prodigal_1_2719</t>
  </si>
  <si>
    <t>prodigal_1_272</t>
  </si>
  <si>
    <t>P77783</t>
  </si>
  <si>
    <t>YNFF_ECOLI</t>
  </si>
  <si>
    <t>ynfF</t>
  </si>
  <si>
    <t>prodigal_1_2720</t>
  </si>
  <si>
    <t>Q2YK50</t>
  </si>
  <si>
    <t>LIVB8_BRUA2</t>
  </si>
  <si>
    <t>prodigal_1_2721</t>
  </si>
  <si>
    <t>prodigal_1_2722</t>
  </si>
  <si>
    <t>Q6DB87</t>
  </si>
  <si>
    <t>RBSA_PECAS</t>
  </si>
  <si>
    <t>rbsA</t>
  </si>
  <si>
    <t>prodigal_1_2723</t>
  </si>
  <si>
    <t>prodigal_1_2724</t>
  </si>
  <si>
    <t>B0VHH0</t>
  </si>
  <si>
    <t>KCE_CLOAI</t>
  </si>
  <si>
    <t>kce</t>
  </si>
  <si>
    <t>prodigal_1_2725</t>
  </si>
  <si>
    <t>prodigal_1_2726</t>
  </si>
  <si>
    <t>prodigal_1_2727</t>
  </si>
  <si>
    <t>prodigal_1_2728</t>
  </si>
  <si>
    <t>Q2WAV0</t>
  </si>
  <si>
    <t>THIC_MAGSA</t>
  </si>
  <si>
    <t>thiC</t>
  </si>
  <si>
    <t>prodigal_1_2729</t>
  </si>
  <si>
    <t>A5EPD3</t>
  </si>
  <si>
    <t>TYSY_BRASB</t>
  </si>
  <si>
    <t>thyA</t>
  </si>
  <si>
    <t>prodigal_1_273</t>
  </si>
  <si>
    <t>prodigal_1_2730</t>
  </si>
  <si>
    <t>prodigal_1_2731</t>
  </si>
  <si>
    <t>Q2RWU7</t>
  </si>
  <si>
    <t>MSRQ_RHORT</t>
  </si>
  <si>
    <t>msrQ</t>
  </si>
  <si>
    <t>prodigal_1_2732</t>
  </si>
  <si>
    <t>prodigal_1_2733</t>
  </si>
  <si>
    <t>Q92RP0</t>
  </si>
  <si>
    <t>ILVD1_RHIME</t>
  </si>
  <si>
    <t>ilvD1</t>
  </si>
  <si>
    <t>prodigal_1_2734</t>
  </si>
  <si>
    <t>P55469</t>
  </si>
  <si>
    <t>Y4GM_SINFN</t>
  </si>
  <si>
    <t>prodigal_1_2735</t>
  </si>
  <si>
    <t>prodigal_1_2736</t>
  </si>
  <si>
    <t>A7IFW1</t>
  </si>
  <si>
    <t>MIAA_XANP2</t>
  </si>
  <si>
    <t>miaA</t>
  </si>
  <si>
    <t>prodigal_1_2737</t>
  </si>
  <si>
    <t>Q12A06</t>
  </si>
  <si>
    <t>SERB_POLSJ</t>
  </si>
  <si>
    <t>serB</t>
  </si>
  <si>
    <t>prodigal_1_2738</t>
  </si>
  <si>
    <t>P0A3Z5</t>
  </si>
  <si>
    <t>DEGPL_BRUSU</t>
  </si>
  <si>
    <t>htrA</t>
  </si>
  <si>
    <t>prodigal_1_2739</t>
  </si>
  <si>
    <t>prodigal_1_274</t>
  </si>
  <si>
    <t>P43846</t>
  </si>
  <si>
    <t>PUR3_HAEIN</t>
  </si>
  <si>
    <t>purN</t>
  </si>
  <si>
    <t>prodigal_1_2740</t>
  </si>
  <si>
    <t>P44545</t>
  </si>
  <si>
    <t>HFLC_HAEIN</t>
  </si>
  <si>
    <t>hflC</t>
  </si>
  <si>
    <t>prodigal_1_2741</t>
  </si>
  <si>
    <t>Q8K914</t>
  </si>
  <si>
    <t>HFLK_BUCAP</t>
  </si>
  <si>
    <t>hflK</t>
  </si>
  <si>
    <t>prodigal_1_2742</t>
  </si>
  <si>
    <t>prodigal_1_2743</t>
  </si>
  <si>
    <t>prodigal_1_2744</t>
  </si>
  <si>
    <t>Q9A6I5</t>
  </si>
  <si>
    <t>FUMC_CAUVC</t>
  </si>
  <si>
    <t>fumC</t>
  </si>
  <si>
    <t>prodigal_1_2745</t>
  </si>
  <si>
    <t>prodigal_1_2746</t>
  </si>
  <si>
    <t>A8AVK0</t>
  </si>
  <si>
    <t>LEMA_STRGC</t>
  </si>
  <si>
    <t>lemA</t>
  </si>
  <si>
    <t>prodigal_1_2747</t>
  </si>
  <si>
    <t>prodigal_1_2748</t>
  </si>
  <si>
    <t>prodigal_1_2749</t>
  </si>
  <si>
    <t>prodigal_1_275</t>
  </si>
  <si>
    <t>Q1QLI2</t>
  </si>
  <si>
    <t>PUR5_NITHX</t>
  </si>
  <si>
    <t>purM</t>
  </si>
  <si>
    <t>prodigal_1_2750</t>
  </si>
  <si>
    <t>B2JQD2</t>
  </si>
  <si>
    <t>MDH_PARP8</t>
  </si>
  <si>
    <t>prodigal_1_2751</t>
  </si>
  <si>
    <t>A8IAT8</t>
  </si>
  <si>
    <t>RS12_AZOC5</t>
  </si>
  <si>
    <t>rpsL</t>
  </si>
  <si>
    <t>prodigal_1_2752</t>
  </si>
  <si>
    <t>A7IFX7</t>
  </si>
  <si>
    <t>RS7_XANP2</t>
  </si>
  <si>
    <t>rpsG</t>
  </si>
  <si>
    <t>prodigal_1_2753</t>
  </si>
  <si>
    <t>A8IAT3</t>
  </si>
  <si>
    <t>EFG_AZOC5</t>
  </si>
  <si>
    <t>prodigal_1_2754</t>
  </si>
  <si>
    <t>A8HTW6</t>
  </si>
  <si>
    <t>EFTU_AZOC5</t>
  </si>
  <si>
    <t>tuf2</t>
  </si>
  <si>
    <t>prodigal_1_2755</t>
  </si>
  <si>
    <t>A7IFY0</t>
  </si>
  <si>
    <t>RS10_XANP2</t>
  </si>
  <si>
    <t>rpsJ</t>
  </si>
  <si>
    <t>prodigal_1_2756</t>
  </si>
  <si>
    <t>A7IFY1</t>
  </si>
  <si>
    <t>RL3_XANP2</t>
  </si>
  <si>
    <t>rplC</t>
  </si>
  <si>
    <t>prodigal_1_2757</t>
  </si>
  <si>
    <t>A7IFY2</t>
  </si>
  <si>
    <t>RL4_XANP2</t>
  </si>
  <si>
    <t>rplD</t>
  </si>
  <si>
    <t>prodigal_1_2758</t>
  </si>
  <si>
    <t>Q211F0</t>
  </si>
  <si>
    <t>RL23_RHOPB</t>
  </si>
  <si>
    <t>rplW</t>
  </si>
  <si>
    <t>prodigal_1_2759</t>
  </si>
  <si>
    <t>A7IFY4</t>
  </si>
  <si>
    <t>RL2_XANP2</t>
  </si>
  <si>
    <t>rplB</t>
  </si>
  <si>
    <t>prodigal_1_276</t>
  </si>
  <si>
    <t>P0ACQ4</t>
  </si>
  <si>
    <t>OXYR_ECOLI</t>
  </si>
  <si>
    <t>oxyR</t>
  </si>
  <si>
    <t>prodigal_1_2760</t>
  </si>
  <si>
    <t>A7IFY5</t>
  </si>
  <si>
    <t>RS19_XANP2</t>
  </si>
  <si>
    <t>rpsS</t>
  </si>
  <si>
    <t>prodigal_1_2761</t>
  </si>
  <si>
    <t>B2IK67</t>
  </si>
  <si>
    <t>RL22_BEII9</t>
  </si>
  <si>
    <t>rplV</t>
  </si>
  <si>
    <t>prodigal_1_2762</t>
  </si>
  <si>
    <t>A7IFY7</t>
  </si>
  <si>
    <t>RS3_XANP2</t>
  </si>
  <si>
    <t>rpsC</t>
  </si>
  <si>
    <t>prodigal_1_2763</t>
  </si>
  <si>
    <t>A7IFY8</t>
  </si>
  <si>
    <t>RL16_XANP2</t>
  </si>
  <si>
    <t>rplP</t>
  </si>
  <si>
    <t>prodigal_1_2764</t>
  </si>
  <si>
    <t>A7IFY9</t>
  </si>
  <si>
    <t>RL29_XANP2</t>
  </si>
  <si>
    <t>rpmC</t>
  </si>
  <si>
    <t>prodigal_1_2765</t>
  </si>
  <si>
    <t>A7IFZ0</t>
  </si>
  <si>
    <t>RS17_XANP2</t>
  </si>
  <si>
    <t>rpsQ</t>
  </si>
  <si>
    <t>prodigal_1_2766</t>
  </si>
  <si>
    <t>A8IAQ6</t>
  </si>
  <si>
    <t>RL14_AZOC5</t>
  </si>
  <si>
    <t>rplN</t>
  </si>
  <si>
    <t>prodigal_1_2767</t>
  </si>
  <si>
    <t>A8IAQ5</t>
  </si>
  <si>
    <t>RL24_AZOC5</t>
  </si>
  <si>
    <t>rplX</t>
  </si>
  <si>
    <t>prodigal_1_2768</t>
  </si>
  <si>
    <t>A7IPQ8</t>
  </si>
  <si>
    <t>RL5_XANP2</t>
  </si>
  <si>
    <t>rplE</t>
  </si>
  <si>
    <t>prodigal_1_2769</t>
  </si>
  <si>
    <t>A7IPQ7</t>
  </si>
  <si>
    <t>RS14_XANP2</t>
  </si>
  <si>
    <t>rpsN</t>
  </si>
  <si>
    <t>prodigal_1_277</t>
  </si>
  <si>
    <t>Q7NNP3</t>
  </si>
  <si>
    <t>AQPZ_GLOVI</t>
  </si>
  <si>
    <t>aqpZ</t>
  </si>
  <si>
    <t>prodigal_1_2770</t>
  </si>
  <si>
    <t>A8IAQ0</t>
  </si>
  <si>
    <t>RS8_AZOC5</t>
  </si>
  <si>
    <t>rpsH</t>
  </si>
  <si>
    <t>prodigal_1_2771</t>
  </si>
  <si>
    <t>A7IPQ5</t>
  </si>
  <si>
    <t>RL6_XANP2</t>
  </si>
  <si>
    <t>rplF</t>
  </si>
  <si>
    <t>prodigal_1_2772</t>
  </si>
  <si>
    <t>A7IPQ4</t>
  </si>
  <si>
    <t>RL18_XANP2</t>
  </si>
  <si>
    <t>rplR</t>
  </si>
  <si>
    <t>prodigal_1_2773</t>
  </si>
  <si>
    <t>A7IPQ3</t>
  </si>
  <si>
    <t>RS5_XANP2</t>
  </si>
  <si>
    <t>rpsE</t>
  </si>
  <si>
    <t>prodigal_1_2774</t>
  </si>
  <si>
    <t>A7IPQ2</t>
  </si>
  <si>
    <t>RL30_XANP2</t>
  </si>
  <si>
    <t>rpmD</t>
  </si>
  <si>
    <t>prodigal_1_2775</t>
  </si>
  <si>
    <t>A7IPQ1</t>
  </si>
  <si>
    <t>RL15_XANP2</t>
  </si>
  <si>
    <t>rplO</t>
  </si>
  <si>
    <t>prodigal_1_2776</t>
  </si>
  <si>
    <t>P0AGA2</t>
  </si>
  <si>
    <t>SECY_ECOLI</t>
  </si>
  <si>
    <t>secY</t>
  </si>
  <si>
    <t>prodigal_1_2777</t>
  </si>
  <si>
    <t>A7IPP9</t>
  </si>
  <si>
    <t>KAD_XANP2</t>
  </si>
  <si>
    <t>adk</t>
  </si>
  <si>
    <t>prodigal_1_2778</t>
  </si>
  <si>
    <t>A7IPP8</t>
  </si>
  <si>
    <t>RS13_XANP2</t>
  </si>
  <si>
    <t>rpsM</t>
  </si>
  <si>
    <t>prodigal_1_2779</t>
  </si>
  <si>
    <t>A7IPP7</t>
  </si>
  <si>
    <t>RS11_XANP2</t>
  </si>
  <si>
    <t>rpsK</t>
  </si>
  <si>
    <t>prodigal_1_278</t>
  </si>
  <si>
    <t>prodigal_1_2780</t>
  </si>
  <si>
    <t>A7IPP6</t>
  </si>
  <si>
    <t>RPOA_XANP2</t>
  </si>
  <si>
    <t>rpoA</t>
  </si>
  <si>
    <t>prodigal_1_2781</t>
  </si>
  <si>
    <t>A7IPP5</t>
  </si>
  <si>
    <t>RL17_XANP2</t>
  </si>
  <si>
    <t>rplQ</t>
  </si>
  <si>
    <t>prodigal_1_2782</t>
  </si>
  <si>
    <t>A6VUA4</t>
  </si>
  <si>
    <t>DEGPL_MARMS</t>
  </si>
  <si>
    <t>mucD</t>
  </si>
  <si>
    <t>prodigal_1_2783</t>
  </si>
  <si>
    <t>P39918</t>
  </si>
  <si>
    <t>RARA_COXBU</t>
  </si>
  <si>
    <t>rarA</t>
  </si>
  <si>
    <t>prodigal_1_2784</t>
  </si>
  <si>
    <t>P0A573</t>
  </si>
  <si>
    <t>Y2734_MYCBO</t>
  </si>
  <si>
    <t>prodigal_1_2785</t>
  </si>
  <si>
    <t>Q1QHY7</t>
  </si>
  <si>
    <t>CRCB2_NITHX</t>
  </si>
  <si>
    <t>crcB2</t>
  </si>
  <si>
    <t>prodigal_1_2786</t>
  </si>
  <si>
    <t>Q9KQH0</t>
  </si>
  <si>
    <t>RLUC_VIBCH</t>
  </si>
  <si>
    <t>rluC</t>
  </si>
  <si>
    <t>prodigal_1_2787</t>
  </si>
  <si>
    <t>prodigal_1_2788</t>
  </si>
  <si>
    <t>prodigal_1_2789</t>
  </si>
  <si>
    <t>prodigal_1_279</t>
  </si>
  <si>
    <t>prodigal_1_2790</t>
  </si>
  <si>
    <t>prodigal_1_2791</t>
  </si>
  <si>
    <t>Q9K6Y7</t>
  </si>
  <si>
    <t>PPAX_HALH5</t>
  </si>
  <si>
    <t>ppaX</t>
  </si>
  <si>
    <t>prodigal_1_2792</t>
  </si>
  <si>
    <t>prodigal_1_2793</t>
  </si>
  <si>
    <t>prodigal_1_2794</t>
  </si>
  <si>
    <t>prodigal_1_2795</t>
  </si>
  <si>
    <t>prodigal_1_2796</t>
  </si>
  <si>
    <t>P76628</t>
  </si>
  <si>
    <t>YGAY_ECOLI</t>
  </si>
  <si>
    <t>ygaY</t>
  </si>
  <si>
    <t>prodigal_1_2797</t>
  </si>
  <si>
    <t>P94281</t>
  </si>
  <si>
    <t>PARE_BARBK</t>
  </si>
  <si>
    <t>parE</t>
  </si>
  <si>
    <t>prodigal_1_2798</t>
  </si>
  <si>
    <t>Q57022</t>
  </si>
  <si>
    <t>Y868_HAEIN</t>
  </si>
  <si>
    <t>sseC2</t>
  </si>
  <si>
    <t>prodigal_1_2799</t>
  </si>
  <si>
    <t>prodigal_1_28</t>
  </si>
  <si>
    <t>prodigal_1_280</t>
  </si>
  <si>
    <t>prodigal_1_2800</t>
  </si>
  <si>
    <t>B6JHG4</t>
  </si>
  <si>
    <t>ARGC_AFIC5</t>
  </si>
  <si>
    <t>argC</t>
  </si>
  <si>
    <t>prodigal_1_2801</t>
  </si>
  <si>
    <t>prodigal_1_2802</t>
  </si>
  <si>
    <t>P39693</t>
  </si>
  <si>
    <t>RECJ_DICD3</t>
  </si>
  <si>
    <t>recJ</t>
  </si>
  <si>
    <t>prodigal_1_2803</t>
  </si>
  <si>
    <t>prodigal_1_2804</t>
  </si>
  <si>
    <t>A1KHN9</t>
  </si>
  <si>
    <t>GLPX_MYCBP</t>
  </si>
  <si>
    <t>glpX</t>
  </si>
  <si>
    <t>prodigal_1_2805</t>
  </si>
  <si>
    <t>P29365</t>
  </si>
  <si>
    <t>DHOM_PSEAE</t>
  </si>
  <si>
    <t>hom</t>
  </si>
  <si>
    <t>prodigal_1_2806</t>
  </si>
  <si>
    <t>O87320</t>
  </si>
  <si>
    <t>AATC_RHIME</t>
  </si>
  <si>
    <t>aatC</t>
  </si>
  <si>
    <t>prodigal_1_2807</t>
  </si>
  <si>
    <t>prodigal_1_2808</t>
  </si>
  <si>
    <t>O66392</t>
  </si>
  <si>
    <t>PHAC_AZOC5</t>
  </si>
  <si>
    <t>prodigal_1_2809</t>
  </si>
  <si>
    <t>Q98LV1</t>
  </si>
  <si>
    <t>DPO41_RHILO</t>
  </si>
  <si>
    <t>dinB1</t>
  </si>
  <si>
    <t>prodigal_1_281</t>
  </si>
  <si>
    <t>B0RNI5</t>
  </si>
  <si>
    <t>OPGH_XANCB</t>
  </si>
  <si>
    <t>opgH</t>
  </si>
  <si>
    <t>prodigal_1_2810</t>
  </si>
  <si>
    <t>prodigal_1_2811</t>
  </si>
  <si>
    <t>A6X580</t>
  </si>
  <si>
    <t>DIVK_BRUA4</t>
  </si>
  <si>
    <t>divK</t>
  </si>
  <si>
    <t>prodigal_1_2812</t>
  </si>
  <si>
    <t>A7IM41</t>
  </si>
  <si>
    <t>RL33_XANP2</t>
  </si>
  <si>
    <t>rpmG</t>
  </si>
  <si>
    <t>prodigal_1_2813</t>
  </si>
  <si>
    <t>P57538</t>
  </si>
  <si>
    <t>Y466_BUCAI</t>
  </si>
  <si>
    <t>prodigal_1_2814</t>
  </si>
  <si>
    <t>prodigal_1_2815</t>
  </si>
  <si>
    <t>prodigal_1_2816</t>
  </si>
  <si>
    <t>P40611</t>
  </si>
  <si>
    <t>RNR_VIBPA</t>
  </si>
  <si>
    <t>rnr</t>
  </si>
  <si>
    <t>prodigal_1_2817</t>
  </si>
  <si>
    <t>prodigal_1_2818</t>
  </si>
  <si>
    <t>A8I5R5</t>
  </si>
  <si>
    <t>CH602_AZOC5</t>
  </si>
  <si>
    <t>groEL2</t>
  </si>
  <si>
    <t>prodigal_1_2819</t>
  </si>
  <si>
    <t>A5G1G3</t>
  </si>
  <si>
    <t>CH10_ACICJ</t>
  </si>
  <si>
    <t>prodigal_1_282</t>
  </si>
  <si>
    <t>Q6L743</t>
  </si>
  <si>
    <t>DOIAD_STRKN</t>
  </si>
  <si>
    <t>kanE</t>
  </si>
  <si>
    <t>prodigal_1_2820</t>
  </si>
  <si>
    <t>P12288</t>
  </si>
  <si>
    <t>USG_CAUVC</t>
  </si>
  <si>
    <t>usg</t>
  </si>
  <si>
    <t>prodigal_1_2821</t>
  </si>
  <si>
    <t>prodigal_1_2822</t>
  </si>
  <si>
    <t>A7IN97</t>
  </si>
  <si>
    <t>QUEA_XANP2</t>
  </si>
  <si>
    <t>queA</t>
  </si>
  <si>
    <t>prodigal_1_2823</t>
  </si>
  <si>
    <t>Q92PY4</t>
  </si>
  <si>
    <t>TGT_RHIME</t>
  </si>
  <si>
    <t>tgt</t>
  </si>
  <si>
    <t>prodigal_1_2824</t>
  </si>
  <si>
    <t>A7IMA6</t>
  </si>
  <si>
    <t>GATC_XANP2</t>
  </si>
  <si>
    <t>gatC</t>
  </si>
  <si>
    <t>prodigal_1_2825</t>
  </si>
  <si>
    <t>A7IMA7</t>
  </si>
  <si>
    <t>GATA_XANP2</t>
  </si>
  <si>
    <t>prodigal_1_2826</t>
  </si>
  <si>
    <t>Q57696</t>
  </si>
  <si>
    <t>CHMU_METJA</t>
  </si>
  <si>
    <t>prodigal_1_2827</t>
  </si>
  <si>
    <t>prodigal_1_2828</t>
  </si>
  <si>
    <t>A7IMA9</t>
  </si>
  <si>
    <t>GATB_XANP2</t>
  </si>
  <si>
    <t>gatB</t>
  </si>
  <si>
    <t>prodigal_1_2829</t>
  </si>
  <si>
    <t>prodigal_1_283</t>
  </si>
  <si>
    <t>prodigal_1_2830</t>
  </si>
  <si>
    <t>prodigal_1_2831</t>
  </si>
  <si>
    <t>A9I246</t>
  </si>
  <si>
    <t>ERPA_BORPD</t>
  </si>
  <si>
    <t>erpA</t>
  </si>
  <si>
    <t>prodigal_1_2832</t>
  </si>
  <si>
    <t>A8I9M0</t>
  </si>
  <si>
    <t>DGTL1_AZOC5</t>
  </si>
  <si>
    <t>dgoT</t>
  </si>
  <si>
    <t>prodigal_1_2833</t>
  </si>
  <si>
    <t>A7IN73</t>
  </si>
  <si>
    <t>SYR_XANP2</t>
  </si>
  <si>
    <t>argS</t>
  </si>
  <si>
    <t>prodigal_1_2834</t>
  </si>
  <si>
    <t>prodigal_1_2835</t>
  </si>
  <si>
    <t>prodigal_1_2836</t>
  </si>
  <si>
    <t>prodigal_1_2837</t>
  </si>
  <si>
    <t>P44070</t>
  </si>
  <si>
    <t>Y902_HAEIN</t>
  </si>
  <si>
    <t>prodigal_1_2838</t>
  </si>
  <si>
    <t>Q8P3X4</t>
  </si>
  <si>
    <t>DUSA_XANCP</t>
  </si>
  <si>
    <t>dusA</t>
  </si>
  <si>
    <t>prodigal_1_2839</t>
  </si>
  <si>
    <t>prodigal_1_284</t>
  </si>
  <si>
    <t>Q46638</t>
  </si>
  <si>
    <t>AMSK_ERWAM</t>
  </si>
  <si>
    <t>amsK</t>
  </si>
  <si>
    <t>prodigal_1_2840</t>
  </si>
  <si>
    <t>prodigal_1_2841</t>
  </si>
  <si>
    <t>P0AAT4</t>
  </si>
  <si>
    <t>YBDG_ECOLI</t>
  </si>
  <si>
    <t>ybdG</t>
  </si>
  <si>
    <t>prodigal_1_2842</t>
  </si>
  <si>
    <t>Q08812</t>
  </si>
  <si>
    <t>SYRM_RHIET</t>
  </si>
  <si>
    <t>syrM</t>
  </si>
  <si>
    <t>prodigal_1_2843</t>
  </si>
  <si>
    <t>prodigal_1_2844</t>
  </si>
  <si>
    <t>P39071</t>
  </si>
  <si>
    <t>DHBA_BACSU</t>
  </si>
  <si>
    <t>dhbA</t>
  </si>
  <si>
    <t>prodigal_1_2845</t>
  </si>
  <si>
    <t>prodigal_1_2846</t>
  </si>
  <si>
    <t>Q57RY1</t>
  </si>
  <si>
    <t>ENTS_SALCH</t>
  </si>
  <si>
    <t>entS</t>
  </si>
  <si>
    <t>prodigal_1_2847</t>
  </si>
  <si>
    <t>P94420</t>
  </si>
  <si>
    <t>YCLP_BACSU</t>
  </si>
  <si>
    <t>yclP</t>
  </si>
  <si>
    <t>prodigal_1_2848</t>
  </si>
  <si>
    <t>P94419</t>
  </si>
  <si>
    <t>YCLO_BACSU</t>
  </si>
  <si>
    <t>yclO</t>
  </si>
  <si>
    <t>prodigal_1_2849</t>
  </si>
  <si>
    <t>P94418</t>
  </si>
  <si>
    <t>YCLN_BACSU</t>
  </si>
  <si>
    <t>yclN</t>
  </si>
  <si>
    <t>prodigal_1_285</t>
  </si>
  <si>
    <t>prodigal_1_2850</t>
  </si>
  <si>
    <t>P94421</t>
  </si>
  <si>
    <t>YCLQ_BACSU</t>
  </si>
  <si>
    <t>yclQ</t>
  </si>
  <si>
    <t>prodigal_1_2851</t>
  </si>
  <si>
    <t>prodigal_1_2852</t>
  </si>
  <si>
    <t>Q47162</t>
  </si>
  <si>
    <t>FCT_DICD3</t>
  </si>
  <si>
    <t>fct</t>
  </si>
  <si>
    <t>prodigal_1_2853</t>
  </si>
  <si>
    <t>prodigal_1_2854</t>
  </si>
  <si>
    <t>prodigal_1_2855</t>
  </si>
  <si>
    <t>prodigal_1_2856</t>
  </si>
  <si>
    <t>P76234</t>
  </si>
  <si>
    <t>YEAE_ECOLI</t>
  </si>
  <si>
    <t>yeaE</t>
  </si>
  <si>
    <t>prodigal_1_2857</t>
  </si>
  <si>
    <t>P29938</t>
  </si>
  <si>
    <t>YCBV_SINSX</t>
  </si>
  <si>
    <t>ycbV</t>
  </si>
  <si>
    <t>prodigal_1_2858</t>
  </si>
  <si>
    <t>prodigal_1_2859</t>
  </si>
  <si>
    <t>A8ID91</t>
  </si>
  <si>
    <t>COBS_AZOC5</t>
  </si>
  <si>
    <t>cobS</t>
  </si>
  <si>
    <t>prodigal_1_286</t>
  </si>
  <si>
    <t>A9CHH2</t>
  </si>
  <si>
    <t>FTSY_AGRFC</t>
  </si>
  <si>
    <t>ftsY</t>
  </si>
  <si>
    <t>prodigal_1_2860</t>
  </si>
  <si>
    <t>P0A4Q1</t>
  </si>
  <si>
    <t>YAJC_BRUME</t>
  </si>
  <si>
    <t>yajC</t>
  </si>
  <si>
    <t>prodigal_1_2861</t>
  </si>
  <si>
    <t>C7JGJ8</t>
  </si>
  <si>
    <t>SECD_ACEP3</t>
  </si>
  <si>
    <t>secD</t>
  </si>
  <si>
    <t>prodigal_1_2862</t>
  </si>
  <si>
    <t>P0C117</t>
  </si>
  <si>
    <t>SECDF_BRUAB</t>
  </si>
  <si>
    <t>secDF</t>
  </si>
  <si>
    <t>prodigal_1_2863</t>
  </si>
  <si>
    <t>P29962</t>
  </si>
  <si>
    <t>Y1784_RHOCB</t>
  </si>
  <si>
    <t>prodigal_1_2864</t>
  </si>
  <si>
    <t>prodigal_1_2865</t>
  </si>
  <si>
    <t>prodigal_1_2866</t>
  </si>
  <si>
    <t>A8ID68</t>
  </si>
  <si>
    <t>TRMFO_AZOC5</t>
  </si>
  <si>
    <t>trmFO</t>
  </si>
  <si>
    <t>prodigal_1_2867</t>
  </si>
  <si>
    <t>P55473</t>
  </si>
  <si>
    <t>NOEI_SINFN</t>
  </si>
  <si>
    <t>noeI</t>
  </si>
  <si>
    <t>prodigal_1_2868</t>
  </si>
  <si>
    <t>Q89L46</t>
  </si>
  <si>
    <t>UVRA_BRADU</t>
  </si>
  <si>
    <t>uvrA</t>
  </si>
  <si>
    <t>prodigal_1_2869</t>
  </si>
  <si>
    <t>prodigal_1_287</t>
  </si>
  <si>
    <t>Q9ZDB6</t>
  </si>
  <si>
    <t>MTAB_RICPR</t>
  </si>
  <si>
    <t>mtaB</t>
  </si>
  <si>
    <t>prodigal_1_2870</t>
  </si>
  <si>
    <t>Q9ZAQ8</t>
  </si>
  <si>
    <t>SSB_CERS4</t>
  </si>
  <si>
    <t>ssb</t>
  </si>
  <si>
    <t>prodigal_1_2871</t>
  </si>
  <si>
    <t>prodigal_1_2872</t>
  </si>
  <si>
    <t>Q1RID9</t>
  </si>
  <si>
    <t>GYRA_RICBR</t>
  </si>
  <si>
    <t>gyrA</t>
  </si>
  <si>
    <t>prodigal_1_2873</t>
  </si>
  <si>
    <t>P0AG34</t>
  </si>
  <si>
    <t>RHTB_ECOLI</t>
  </si>
  <si>
    <t>rhtB</t>
  </si>
  <si>
    <t>prodigal_1_2874</t>
  </si>
  <si>
    <t>A8I889</t>
  </si>
  <si>
    <t>RS4_AZOC5</t>
  </si>
  <si>
    <t>rpsD</t>
  </si>
  <si>
    <t>prodigal_1_2875</t>
  </si>
  <si>
    <t>prodigal_1_2876</t>
  </si>
  <si>
    <t>Q89IB0</t>
  </si>
  <si>
    <t>PUR71_BRADU</t>
  </si>
  <si>
    <t>purC1</t>
  </si>
  <si>
    <t>prodigal_1_2877</t>
  </si>
  <si>
    <t>P12049</t>
  </si>
  <si>
    <t>PURS_BACSU</t>
  </si>
  <si>
    <t>purS</t>
  </si>
  <si>
    <t>prodigal_1_2878</t>
  </si>
  <si>
    <t>prodigal_1_2879</t>
  </si>
  <si>
    <t>Q89IB6</t>
  </si>
  <si>
    <t>PURQ_BRADU</t>
  </si>
  <si>
    <t>purQ</t>
  </si>
  <si>
    <t>prodigal_1_288</t>
  </si>
  <si>
    <t>Q1QHJ3</t>
  </si>
  <si>
    <t>DAPF_NITHX</t>
  </si>
  <si>
    <t>dapF</t>
  </si>
  <si>
    <t>prodigal_1_2880</t>
  </si>
  <si>
    <t>A8I8B0</t>
  </si>
  <si>
    <t>PURL_AZOC5</t>
  </si>
  <si>
    <t>purL</t>
  </si>
  <si>
    <t>prodigal_1_2881</t>
  </si>
  <si>
    <t>P73055</t>
  </si>
  <si>
    <t>Y3122_SYNY3</t>
  </si>
  <si>
    <t>prodigal_1_2882</t>
  </si>
  <si>
    <t>prodigal_1_2883</t>
  </si>
  <si>
    <t>prodigal_1_2884</t>
  </si>
  <si>
    <t>P12047</t>
  </si>
  <si>
    <t>PUR8_BACSU</t>
  </si>
  <si>
    <t>purB</t>
  </si>
  <si>
    <t>prodigal_1_2885</t>
  </si>
  <si>
    <t>P29363</t>
  </si>
  <si>
    <t>THRC_PSEAE</t>
  </si>
  <si>
    <t>thrC</t>
  </si>
  <si>
    <t>prodigal_1_2886</t>
  </si>
  <si>
    <t>O86835</t>
  </si>
  <si>
    <t>Y5738_STRCO</t>
  </si>
  <si>
    <t>prodigal_1_2887</t>
  </si>
  <si>
    <t>prodigal_1_2888</t>
  </si>
  <si>
    <t>prodigal_1_2889</t>
  </si>
  <si>
    <t>Q5JEB3</t>
  </si>
  <si>
    <t>WTPB_THEKO</t>
  </si>
  <si>
    <t>wtpB</t>
  </si>
  <si>
    <t>prodigal_1_289</t>
  </si>
  <si>
    <t>P75783</t>
  </si>
  <si>
    <t>YBIO_ECOLI</t>
  </si>
  <si>
    <t>ybiO</t>
  </si>
  <si>
    <t>prodigal_1_2890</t>
  </si>
  <si>
    <t>P72827</t>
  </si>
  <si>
    <t>FUTA1_SYNY3</t>
  </si>
  <si>
    <t>futA1</t>
  </si>
  <si>
    <t>prodigal_1_2891</t>
  </si>
  <si>
    <t>Q8FW95</t>
  </si>
  <si>
    <t>BFR_BRUSU</t>
  </si>
  <si>
    <t>Bacterioferritin</t>
  </si>
  <si>
    <t>bfr</t>
  </si>
  <si>
    <t>prodigal_1_2892</t>
  </si>
  <si>
    <t>prodigal_1_2893</t>
  </si>
  <si>
    <t>prodigal_1_2894</t>
  </si>
  <si>
    <t>prodigal_1_2895</t>
  </si>
  <si>
    <t>prodigal_1_2896</t>
  </si>
  <si>
    <t>P37421</t>
  </si>
  <si>
    <t>RFAF_SALTY</t>
  </si>
  <si>
    <t>rfaF</t>
  </si>
  <si>
    <t>prodigal_1_2897</t>
  </si>
  <si>
    <t>P24173</t>
  </si>
  <si>
    <t>RFAC_ECOLI</t>
  </si>
  <si>
    <t>rfaC</t>
  </si>
  <si>
    <t>prodigal_1_2898</t>
  </si>
  <si>
    <t>A4WG54</t>
  </si>
  <si>
    <t>ARGE_ENT38</t>
  </si>
  <si>
    <t>argE</t>
  </si>
  <si>
    <t>prodigal_1_2899</t>
  </si>
  <si>
    <t>P27650</t>
  </si>
  <si>
    <t>HUPE_RHILV</t>
  </si>
  <si>
    <t>hupE</t>
  </si>
  <si>
    <t>prodigal_1_29</t>
  </si>
  <si>
    <t>prodigal_1_290</t>
  </si>
  <si>
    <t>O34849</t>
  </si>
  <si>
    <t>YERD_BACSU</t>
  </si>
  <si>
    <t>yerD</t>
  </si>
  <si>
    <t>prodigal_1_2900</t>
  </si>
  <si>
    <t>P29931</t>
  </si>
  <si>
    <t>COBP_SINSX</t>
  </si>
  <si>
    <t>cobP</t>
  </si>
  <si>
    <t>prodigal_1_2901</t>
  </si>
  <si>
    <t>Q9I472</t>
  </si>
  <si>
    <t>COBO_PSEAE</t>
  </si>
  <si>
    <t>cobO</t>
  </si>
  <si>
    <t>prodigal_1_2902</t>
  </si>
  <si>
    <t>A8I5C0</t>
  </si>
  <si>
    <t>COBQ_AZOC5</t>
  </si>
  <si>
    <t>cobQ</t>
  </si>
  <si>
    <t>prodigal_1_2903</t>
  </si>
  <si>
    <t>C3MDQ7</t>
  </si>
  <si>
    <t>COBD_SINFN</t>
  </si>
  <si>
    <t>cobD</t>
  </si>
  <si>
    <t>prodigal_1_2904</t>
  </si>
  <si>
    <t>prodigal_1_2905</t>
  </si>
  <si>
    <t>prodigal_1_2906</t>
  </si>
  <si>
    <t>prodigal_1_2907</t>
  </si>
  <si>
    <t>prodigal_1_2908</t>
  </si>
  <si>
    <t>Q89E33</t>
  </si>
  <si>
    <t>Y7254_BRADU</t>
  </si>
  <si>
    <t>prodigal_1_2909</t>
  </si>
  <si>
    <t>P76046</t>
  </si>
  <si>
    <t>YCJX_ECOLI</t>
  </si>
  <si>
    <t>ycjX</t>
  </si>
  <si>
    <t>prodigal_1_291</t>
  </si>
  <si>
    <t>prodigal_1_2910</t>
  </si>
  <si>
    <t>P9WGF8</t>
  </si>
  <si>
    <t>Y1276_MYCTO</t>
  </si>
  <si>
    <t>prodigal_1_2911</t>
  </si>
  <si>
    <t>prodigal_1_2912</t>
  </si>
  <si>
    <t>prodigal_1_2913</t>
  </si>
  <si>
    <t>A9BJK3</t>
  </si>
  <si>
    <t>FTSH3_PETMO</t>
  </si>
  <si>
    <t>ftsH3</t>
  </si>
  <si>
    <t>prodigal_1_2914</t>
  </si>
  <si>
    <t>B8H0C0</t>
  </si>
  <si>
    <t>DKSA_CAUVN</t>
  </si>
  <si>
    <t>dksA</t>
  </si>
  <si>
    <t>prodigal_1_2915</t>
  </si>
  <si>
    <t>prodigal_1_2916</t>
  </si>
  <si>
    <t>prodigal_1_2917</t>
  </si>
  <si>
    <t>P36682</t>
  </si>
  <si>
    <t>YACH_ECOLI</t>
  </si>
  <si>
    <t>prodigal_1_2918</t>
  </si>
  <si>
    <t>P29919</t>
  </si>
  <si>
    <t>NQO7_PARDE</t>
  </si>
  <si>
    <t>nqo7</t>
  </si>
  <si>
    <t>prodigal_1_2919</t>
  </si>
  <si>
    <t>A7IPA6</t>
  </si>
  <si>
    <t>NUOB_XANP2</t>
  </si>
  <si>
    <t>nuoB</t>
  </si>
  <si>
    <t>prodigal_1_292</t>
  </si>
  <si>
    <t>A8ACK0</t>
  </si>
  <si>
    <t>IBPA_CITK8</t>
  </si>
  <si>
    <t>prodigal_1_2920</t>
  </si>
  <si>
    <t>A7IPA5</t>
  </si>
  <si>
    <t>NUOC_XANP2</t>
  </si>
  <si>
    <t>nuoC</t>
  </si>
  <si>
    <t>prodigal_1_2921</t>
  </si>
  <si>
    <t>A7IPA4</t>
  </si>
  <si>
    <t>NUOD_XANP2</t>
  </si>
  <si>
    <t>nuoD</t>
  </si>
  <si>
    <t>prodigal_1_2922</t>
  </si>
  <si>
    <t>P29914</t>
  </si>
  <si>
    <t>NQO2_PARDE</t>
  </si>
  <si>
    <t>nqo2</t>
  </si>
  <si>
    <t>prodigal_1_2923</t>
  </si>
  <si>
    <t>P56912</t>
  </si>
  <si>
    <t>NUOF1_RHIME</t>
  </si>
  <si>
    <t>nuoF1</t>
  </si>
  <si>
    <t>prodigal_1_2924</t>
  </si>
  <si>
    <t>prodigal_1_2925</t>
  </si>
  <si>
    <t>P29915</t>
  </si>
  <si>
    <t>NQO3_PARDE</t>
  </si>
  <si>
    <t>nqo3</t>
  </si>
  <si>
    <t>prodigal_1_2926</t>
  </si>
  <si>
    <t>Q135Y3</t>
  </si>
  <si>
    <t>NUOH2_RHOPS</t>
  </si>
  <si>
    <t>nuoH2</t>
  </si>
  <si>
    <t>prodigal_1_2927</t>
  </si>
  <si>
    <t>A7IP99</t>
  </si>
  <si>
    <t>NUOI_XANP2</t>
  </si>
  <si>
    <t>nuoI</t>
  </si>
  <si>
    <t>prodigal_1_2928</t>
  </si>
  <si>
    <t>P50975</t>
  </si>
  <si>
    <t>NUOJ_RHOCA</t>
  </si>
  <si>
    <t>nuoJ</t>
  </si>
  <si>
    <t>prodigal_1_2929</t>
  </si>
  <si>
    <t>A7IP97</t>
  </si>
  <si>
    <t>NUOK_XANP2</t>
  </si>
  <si>
    <t>nuoK</t>
  </si>
  <si>
    <t>prodigal_1_293</t>
  </si>
  <si>
    <t>prodigal_1_2930</t>
  </si>
  <si>
    <t>P29924</t>
  </si>
  <si>
    <t>NQO12_PARDE</t>
  </si>
  <si>
    <t>nqo12</t>
  </si>
  <si>
    <t>prodigal_1_2931</t>
  </si>
  <si>
    <t>P50974</t>
  </si>
  <si>
    <t>NUOM_RHOCA</t>
  </si>
  <si>
    <t>nuoM</t>
  </si>
  <si>
    <t>prodigal_1_2932</t>
  </si>
  <si>
    <t>A8I421</t>
  </si>
  <si>
    <t>NUON_AZOC5</t>
  </si>
  <si>
    <t>nuoN</t>
  </si>
  <si>
    <t>prodigal_1_2933</t>
  </si>
  <si>
    <t>P29906</t>
  </si>
  <si>
    <t>BIRA_PARDE</t>
  </si>
  <si>
    <t>birA</t>
  </si>
  <si>
    <t>prodigal_1_2934</t>
  </si>
  <si>
    <t>M4MR97</t>
  </si>
  <si>
    <t>RNJ_SINM2</t>
  </si>
  <si>
    <t>rnj</t>
  </si>
  <si>
    <t>prodigal_1_2935</t>
  </si>
  <si>
    <t>Q3IZP4</t>
  </si>
  <si>
    <t>EPI_CERS4</t>
  </si>
  <si>
    <t>epi</t>
  </si>
  <si>
    <t>prodigal_1_2936</t>
  </si>
  <si>
    <t>prodigal_1_2937</t>
  </si>
  <si>
    <t>A7INT8</t>
  </si>
  <si>
    <t>SYP_XANP2</t>
  </si>
  <si>
    <t>proS</t>
  </si>
  <si>
    <t>prodigal_1_2938</t>
  </si>
  <si>
    <t>Q87EF5</t>
  </si>
  <si>
    <t>LOLC_XYLFT</t>
  </si>
  <si>
    <t>lolC</t>
  </si>
  <si>
    <t>prodigal_1_2939</t>
  </si>
  <si>
    <t>Q135Z8</t>
  </si>
  <si>
    <t>LOLD_RHOPS</t>
  </si>
  <si>
    <t>prodigal_1_294</t>
  </si>
  <si>
    <t>P30335</t>
  </si>
  <si>
    <t>PTSN_BRADU</t>
  </si>
  <si>
    <t>ptsN</t>
  </si>
  <si>
    <t>prodigal_1_2940</t>
  </si>
  <si>
    <t>prodigal_1_2941</t>
  </si>
  <si>
    <t>prodigal_1_2942</t>
  </si>
  <si>
    <t>prodigal_1_2943</t>
  </si>
  <si>
    <t>A7INH1</t>
  </si>
  <si>
    <t>RL13_XANP2</t>
  </si>
  <si>
    <t>rplM</t>
  </si>
  <si>
    <t>prodigal_1_2944</t>
  </si>
  <si>
    <t>A7INH2</t>
  </si>
  <si>
    <t>RS9_XANP2</t>
  </si>
  <si>
    <t>rpsI</t>
  </si>
  <si>
    <t>prodigal_1_2945</t>
  </si>
  <si>
    <t>prodigal_1_2946</t>
  </si>
  <si>
    <t>prodigal_1_2947</t>
  </si>
  <si>
    <t>prodigal_1_2948</t>
  </si>
  <si>
    <t>prodigal_1_2949</t>
  </si>
  <si>
    <t>B9JEP8</t>
  </si>
  <si>
    <t>Y4857_AGRRK</t>
  </si>
  <si>
    <t>prodigal_1_295</t>
  </si>
  <si>
    <t>P30334</t>
  </si>
  <si>
    <t>HPF_BRADU</t>
  </si>
  <si>
    <t>hpf</t>
  </si>
  <si>
    <t>prodigal_1_2950</t>
  </si>
  <si>
    <t>prodigal_1_2951</t>
  </si>
  <si>
    <t>A0A0H3CCX2</t>
  </si>
  <si>
    <t>SIGF_CAUVN</t>
  </si>
  <si>
    <t>sigF</t>
  </si>
  <si>
    <t>prodigal_1_2952</t>
  </si>
  <si>
    <t>G8QM60</t>
  </si>
  <si>
    <t>NRSF_AZOOP</t>
  </si>
  <si>
    <t>nrsf</t>
  </si>
  <si>
    <t>prodigal_1_2953</t>
  </si>
  <si>
    <t>prodigal_1_2954</t>
  </si>
  <si>
    <t>P0ACR4</t>
  </si>
  <si>
    <t>YEIE_ECOLI</t>
  </si>
  <si>
    <t>yeiE</t>
  </si>
  <si>
    <t>prodigal_1_2955</t>
  </si>
  <si>
    <t>Q6N8Y1</t>
  </si>
  <si>
    <t>Y1770_RHOPA</t>
  </si>
  <si>
    <t>prodigal_1_2956</t>
  </si>
  <si>
    <t>P0ADV5</t>
  </si>
  <si>
    <t>YHBW_ECOLI</t>
  </si>
  <si>
    <t>yhbW</t>
  </si>
  <si>
    <t>prodigal_1_2957</t>
  </si>
  <si>
    <t>prodigal_1_2958</t>
  </si>
  <si>
    <t>prodigal_1_2959</t>
  </si>
  <si>
    <t>P25549</t>
  </si>
  <si>
    <t>ASLA_ECOLI</t>
  </si>
  <si>
    <t>aslA</t>
  </si>
  <si>
    <t>prodigal_1_296</t>
  </si>
  <si>
    <t>prodigal_1_2960</t>
  </si>
  <si>
    <t>prodigal_1_2961</t>
  </si>
  <si>
    <t>prodigal_1_2962</t>
  </si>
  <si>
    <t>prodigal_1_2963</t>
  </si>
  <si>
    <t>prodigal_1_2964</t>
  </si>
  <si>
    <t>O07598</t>
  </si>
  <si>
    <t>YHAA_BACSU</t>
  </si>
  <si>
    <t>yhaA</t>
  </si>
  <si>
    <t>prodigal_1_2965</t>
  </si>
  <si>
    <t>P0AEY3</t>
  </si>
  <si>
    <t>MAZG_ECOLI</t>
  </si>
  <si>
    <t>mazG</t>
  </si>
  <si>
    <t>prodigal_1_2966</t>
  </si>
  <si>
    <t>O52278</t>
  </si>
  <si>
    <t>VIRR_RHIRD</t>
  </si>
  <si>
    <t>virR</t>
  </si>
  <si>
    <t>prodigal_1_2967</t>
  </si>
  <si>
    <t>Q7MUY1</t>
  </si>
  <si>
    <t>LIPB_PORGI</t>
  </si>
  <si>
    <t>Octanoyltransferase</t>
  </si>
  <si>
    <t>lipB</t>
  </si>
  <si>
    <t>prodigal_1_2968</t>
  </si>
  <si>
    <t>prodigal_1_2969</t>
  </si>
  <si>
    <t>P9WGP8</t>
  </si>
  <si>
    <t>SADH_MYCTO</t>
  </si>
  <si>
    <t>sadH</t>
  </si>
  <si>
    <t>prodigal_1_297</t>
  </si>
  <si>
    <t>O66534</t>
  </si>
  <si>
    <t>RIBD_AQUAE</t>
  </si>
  <si>
    <t>ribD</t>
  </si>
  <si>
    <t>prodigal_1_2970</t>
  </si>
  <si>
    <t>Q8YSZ4</t>
  </si>
  <si>
    <t>RLPA_NOSS1</t>
  </si>
  <si>
    <t>rlpA</t>
  </si>
  <si>
    <t>prodigal_1_2971</t>
  </si>
  <si>
    <t>P30791</t>
  </si>
  <si>
    <t>YHI4_RHOCA</t>
  </si>
  <si>
    <t>yhhZ</t>
  </si>
  <si>
    <t>prodigal_1_2972</t>
  </si>
  <si>
    <t>A7INL3</t>
  </si>
  <si>
    <t>IHFA_XANP2</t>
  </si>
  <si>
    <t>ihfA</t>
  </si>
  <si>
    <t>prodigal_1_2973</t>
  </si>
  <si>
    <t>Q89K89</t>
  </si>
  <si>
    <t>FABH_BRADU</t>
  </si>
  <si>
    <t>fabH</t>
  </si>
  <si>
    <t>prodigal_1_2974</t>
  </si>
  <si>
    <t>A7INL1</t>
  </si>
  <si>
    <t>PLSX_XANP2</t>
  </si>
  <si>
    <t>plsX</t>
  </si>
  <si>
    <t>prodigal_1_2975</t>
  </si>
  <si>
    <t>prodigal_1_2976</t>
  </si>
  <si>
    <t>prodigal_1_2977</t>
  </si>
  <si>
    <t>prodigal_1_2978</t>
  </si>
  <si>
    <t>P96190</t>
  </si>
  <si>
    <t>TPIS_XANFL</t>
  </si>
  <si>
    <t>tpiA</t>
  </si>
  <si>
    <t>prodigal_1_2979</t>
  </si>
  <si>
    <t>prodigal_1_298</t>
  </si>
  <si>
    <t>Q87D69</t>
  </si>
  <si>
    <t>RIBA_XYLFT</t>
  </si>
  <si>
    <t>ribA</t>
  </si>
  <si>
    <t>prodigal_1_2980</t>
  </si>
  <si>
    <t>P95646</t>
  </si>
  <si>
    <t>TRPE_CERS4</t>
  </si>
  <si>
    <t>trpE</t>
  </si>
  <si>
    <t>prodigal_1_2981</t>
  </si>
  <si>
    <t>P26922</t>
  </si>
  <si>
    <t>TRPG_AZOBR</t>
  </si>
  <si>
    <t>trpG</t>
  </si>
  <si>
    <t>prodigal_1_2982</t>
  </si>
  <si>
    <t>A7INK3</t>
  </si>
  <si>
    <t>TRPD_XANP2</t>
  </si>
  <si>
    <t>trpD</t>
  </si>
  <si>
    <t>prodigal_1_2983</t>
  </si>
  <si>
    <t>A7INK2</t>
  </si>
  <si>
    <t>TRPC_XANP2</t>
  </si>
  <si>
    <t>trpC</t>
  </si>
  <si>
    <t>prodigal_1_2984</t>
  </si>
  <si>
    <t>prodigal_1_2985</t>
  </si>
  <si>
    <t>A7INK0</t>
  </si>
  <si>
    <t>MOAC_XANP2</t>
  </si>
  <si>
    <t>moaC</t>
  </si>
  <si>
    <t>prodigal_1_2986</t>
  </si>
  <si>
    <t>P12281</t>
  </si>
  <si>
    <t>MOEA_ECOLI</t>
  </si>
  <si>
    <t>moeA</t>
  </si>
  <si>
    <t>prodigal_1_2987</t>
  </si>
  <si>
    <t>A7INJ8</t>
  </si>
  <si>
    <t>LEXA_XANP2</t>
  </si>
  <si>
    <t>prodigal_1_2988</t>
  </si>
  <si>
    <t>prodigal_1_2989</t>
  </si>
  <si>
    <t>A7INJ6</t>
  </si>
  <si>
    <t>SYE1_XANP2</t>
  </si>
  <si>
    <t>gltX1</t>
  </si>
  <si>
    <t>prodigal_1_299</t>
  </si>
  <si>
    <t>prodigal_1_2990</t>
  </si>
  <si>
    <t>P54433</t>
  </si>
  <si>
    <t>YRKF_BACSU</t>
  </si>
  <si>
    <t>yrkF</t>
  </si>
  <si>
    <t>prodigal_1_2991</t>
  </si>
  <si>
    <t>A0L4B2</t>
  </si>
  <si>
    <t>HFLX_MAGMM</t>
  </si>
  <si>
    <t>hflX</t>
  </si>
  <si>
    <t>prodigal_1_2992</t>
  </si>
  <si>
    <t>Q43971</t>
  </si>
  <si>
    <t>HFQ_AZOC5</t>
  </si>
  <si>
    <t>hfq</t>
  </si>
  <si>
    <t>prodigal_1_2993</t>
  </si>
  <si>
    <t>O07597</t>
  </si>
  <si>
    <t>DAAA_BACSU</t>
  </si>
  <si>
    <t>dat</t>
  </si>
  <si>
    <t>prodigal_1_2994</t>
  </si>
  <si>
    <t>P0AFZ7</t>
  </si>
  <si>
    <t>TRKH_ECOLI</t>
  </si>
  <si>
    <t>trkH</t>
  </si>
  <si>
    <t>prodigal_1_2995</t>
  </si>
  <si>
    <t>Q04856</t>
  </si>
  <si>
    <t>TRKA_AZOC5</t>
  </si>
  <si>
    <t>trkA</t>
  </si>
  <si>
    <t>prodigal_1_2996</t>
  </si>
  <si>
    <t>Q04849</t>
  </si>
  <si>
    <t>NTRX_AZOC5</t>
  </si>
  <si>
    <t>ntrX</t>
  </si>
  <si>
    <t>prodigal_1_2997</t>
  </si>
  <si>
    <t>Q04850</t>
  </si>
  <si>
    <t>NTRY_AZOC5</t>
  </si>
  <si>
    <t>ntrY</t>
  </si>
  <si>
    <t>prodigal_1_2998</t>
  </si>
  <si>
    <t>Q04848</t>
  </si>
  <si>
    <t>NTRC_AZOC5</t>
  </si>
  <si>
    <t>ntrC</t>
  </si>
  <si>
    <t>prodigal_1_2999</t>
  </si>
  <si>
    <t>P10578</t>
  </si>
  <si>
    <t>NTRB_BRASR</t>
  </si>
  <si>
    <t>ntrB</t>
  </si>
  <si>
    <t>prodigal_1_3</t>
  </si>
  <si>
    <t>Q98BH1</t>
  </si>
  <si>
    <t>RECF_RHILO</t>
  </si>
  <si>
    <t>recF</t>
  </si>
  <si>
    <t>prodigal_1_30</t>
  </si>
  <si>
    <t>prodigal_1_300</t>
  </si>
  <si>
    <t>O53901</t>
  </si>
  <si>
    <t>PKS5_MYCTU</t>
  </si>
  <si>
    <t>prodigal_1_3000</t>
  </si>
  <si>
    <t>Q08111</t>
  </si>
  <si>
    <t>DUS_RHOCB</t>
  </si>
  <si>
    <t>dus</t>
  </si>
  <si>
    <t>prodigal_1_3001</t>
  </si>
  <si>
    <t>A8IBL6</t>
  </si>
  <si>
    <t>ISPDF_AZOC5</t>
  </si>
  <si>
    <t>ispDF</t>
  </si>
  <si>
    <t>prodigal_1_3002</t>
  </si>
  <si>
    <t>P51967</t>
  </si>
  <si>
    <t>PNCC_ENTAG</t>
  </si>
  <si>
    <t>pncC</t>
  </si>
  <si>
    <t>prodigal_1_3003</t>
  </si>
  <si>
    <t>Q4ZMG2</t>
  </si>
  <si>
    <t>GLPE_PSEU2</t>
  </si>
  <si>
    <t>prodigal_1_3004</t>
  </si>
  <si>
    <t>P0AGL5</t>
  </si>
  <si>
    <t>RATA_ECOLI</t>
  </si>
  <si>
    <t>ratA</t>
  </si>
  <si>
    <t>prodigal_1_3005</t>
  </si>
  <si>
    <t>A7IM78</t>
  </si>
  <si>
    <t>LIPA_XANP2</t>
  </si>
  <si>
    <t>lipA</t>
  </si>
  <si>
    <t>prodigal_1_3006</t>
  </si>
  <si>
    <t>prodigal_1_3007</t>
  </si>
  <si>
    <t>prodigal_1_3008</t>
  </si>
  <si>
    <t>O05940</t>
  </si>
  <si>
    <t>DLDH_RHIEC</t>
  </si>
  <si>
    <t>lpdA</t>
  </si>
  <si>
    <t>prodigal_1_3009</t>
  </si>
  <si>
    <t>prodigal_1_301</t>
  </si>
  <si>
    <t>prodigal_1_3010</t>
  </si>
  <si>
    <t>prodigal_1_3011</t>
  </si>
  <si>
    <t>Q9R9N3</t>
  </si>
  <si>
    <t>ODP2_RHIME</t>
  </si>
  <si>
    <t>pdhC</t>
  </si>
  <si>
    <t>prodigal_1_3012</t>
  </si>
  <si>
    <t>Q9R9N4</t>
  </si>
  <si>
    <t>ODPB_RHIME</t>
  </si>
  <si>
    <t>pdhB</t>
  </si>
  <si>
    <t>prodigal_1_3013</t>
  </si>
  <si>
    <t>prodigal_1_3014</t>
  </si>
  <si>
    <t>Q9R9N5</t>
  </si>
  <si>
    <t>ODPA_RHIME</t>
  </si>
  <si>
    <t>pdhA</t>
  </si>
  <si>
    <t>prodigal_1_3015</t>
  </si>
  <si>
    <t>prodigal_1_3016</t>
  </si>
  <si>
    <t>A0A0H2ZDT7</t>
  </si>
  <si>
    <t>FLDP_PSEAB</t>
  </si>
  <si>
    <t>fldP</t>
  </si>
  <si>
    <t>prodigal_1_3017</t>
  </si>
  <si>
    <t>B5FHR3</t>
  </si>
  <si>
    <t>CLCB_SALDC</t>
  </si>
  <si>
    <t>clcB</t>
  </si>
  <si>
    <t>prodigal_1_3018</t>
  </si>
  <si>
    <t>Q59749</t>
  </si>
  <si>
    <t>PARC_RHIME</t>
  </si>
  <si>
    <t>parC</t>
  </si>
  <si>
    <t>prodigal_1_3019</t>
  </si>
  <si>
    <t>prodigal_1_302</t>
  </si>
  <si>
    <t>Q9X2H4</t>
  </si>
  <si>
    <t>THPR_THEMA</t>
  </si>
  <si>
    <t>thpR</t>
  </si>
  <si>
    <t>prodigal_1_3020</t>
  </si>
  <si>
    <t>A7IM67</t>
  </si>
  <si>
    <t>RECO_XANP2</t>
  </si>
  <si>
    <t>recO</t>
  </si>
  <si>
    <t>prodigal_1_3021</t>
  </si>
  <si>
    <t>B6JGG2</t>
  </si>
  <si>
    <t>ERA_AFIC5</t>
  </si>
  <si>
    <t>era</t>
  </si>
  <si>
    <t>prodigal_1_3022</t>
  </si>
  <si>
    <t>A8I3B5</t>
  </si>
  <si>
    <t>RNC_AZOC5</t>
  </si>
  <si>
    <t>rnc</t>
  </si>
  <si>
    <t>prodigal_1_3023</t>
  </si>
  <si>
    <t>Q8L2J7</t>
  </si>
  <si>
    <t>LEP_RICTY</t>
  </si>
  <si>
    <t>lepB</t>
  </si>
  <si>
    <t>prodigal_1_3024</t>
  </si>
  <si>
    <t>prodigal_1_3025</t>
  </si>
  <si>
    <t>A7IM60</t>
  </si>
  <si>
    <t>ACPS_XANP2</t>
  </si>
  <si>
    <t>acpS</t>
  </si>
  <si>
    <t>prodigal_1_3026</t>
  </si>
  <si>
    <t>A7IM59</t>
  </si>
  <si>
    <t>PDXJ_XANP2</t>
  </si>
  <si>
    <t>pdxJ</t>
  </si>
  <si>
    <t>prodigal_1_3027</t>
  </si>
  <si>
    <t>Q2YN11</t>
  </si>
  <si>
    <t>RSH_BRUA2</t>
  </si>
  <si>
    <t>rsh</t>
  </si>
  <si>
    <t>prodigal_1_3028</t>
  </si>
  <si>
    <t>prodigal_1_3029</t>
  </si>
  <si>
    <t>P20370</t>
  </si>
  <si>
    <t>DC4C_ACIAD</t>
  </si>
  <si>
    <t>pcaC</t>
  </si>
  <si>
    <t>prodigal_1_303</t>
  </si>
  <si>
    <t>prodigal_1_3030</t>
  </si>
  <si>
    <t>O06008</t>
  </si>
  <si>
    <t>ADHR_BACSU</t>
  </si>
  <si>
    <t>adhR</t>
  </si>
  <si>
    <t>prodigal_1_3031</t>
  </si>
  <si>
    <t>prodigal_1_3032</t>
  </si>
  <si>
    <t>P52037</t>
  </si>
  <si>
    <t>YGFF_ECOLI</t>
  </si>
  <si>
    <t>ygfF</t>
  </si>
  <si>
    <t>prodigal_1_3033</t>
  </si>
  <si>
    <t>P76389</t>
  </si>
  <si>
    <t>YEGH_ECOLI</t>
  </si>
  <si>
    <t>yegH</t>
  </si>
  <si>
    <t>prodigal_1_3034</t>
  </si>
  <si>
    <t>prodigal_1_3035</t>
  </si>
  <si>
    <t>P56949</t>
  </si>
  <si>
    <t>MDCF_RHIME</t>
  </si>
  <si>
    <t>mdcF</t>
  </si>
  <si>
    <t>prodigal_1_3036</t>
  </si>
  <si>
    <t>A9WC35</t>
  </si>
  <si>
    <t>MCLA_CHLAA</t>
  </si>
  <si>
    <t>mclA</t>
  </si>
  <si>
    <t>prodigal_1_3037</t>
  </si>
  <si>
    <t>prodigal_1_3038</t>
  </si>
  <si>
    <t>prodigal_1_3039</t>
  </si>
  <si>
    <t>Q8FW84</t>
  </si>
  <si>
    <t>Y3576_BRUSU</t>
  </si>
  <si>
    <t>prodigal_1_304</t>
  </si>
  <si>
    <t>prodigal_1_3040</t>
  </si>
  <si>
    <t>prodigal_1_3041</t>
  </si>
  <si>
    <t>prodigal_1_3042</t>
  </si>
  <si>
    <t>prodigal_1_3043</t>
  </si>
  <si>
    <t>Q1RI82</t>
  </si>
  <si>
    <t>MFD_RICBR</t>
  </si>
  <si>
    <t>mfd</t>
  </si>
  <si>
    <t>prodigal_1_3044</t>
  </si>
  <si>
    <t>C7JGP5</t>
  </si>
  <si>
    <t>SDHE_ACEP3</t>
  </si>
  <si>
    <t>sdhE</t>
  </si>
  <si>
    <t>prodigal_1_3045</t>
  </si>
  <si>
    <t>prodigal_1_3046</t>
  </si>
  <si>
    <t>A8I066</t>
  </si>
  <si>
    <t>SURE_AZOC5</t>
  </si>
  <si>
    <t>prodigal_1_3047</t>
  </si>
  <si>
    <t>prodigal_1_3048</t>
  </si>
  <si>
    <t>prodigal_1_3049</t>
  </si>
  <si>
    <t>A7ING5</t>
  </si>
  <si>
    <t>CTAA_XANP2</t>
  </si>
  <si>
    <t>ctaA</t>
  </si>
  <si>
    <t>prodigal_1_305</t>
  </si>
  <si>
    <t>A8AC69</t>
  </si>
  <si>
    <t>GUAAA_IGNH4</t>
  </si>
  <si>
    <t>prodigal_1_3050</t>
  </si>
  <si>
    <t>P39590</t>
  </si>
  <si>
    <t>YWBG_BACSU</t>
  </si>
  <si>
    <t>ywbG</t>
  </si>
  <si>
    <t>prodigal_1_3051</t>
  </si>
  <si>
    <t>P39591</t>
  </si>
  <si>
    <t>CIDA_BACSU</t>
  </si>
  <si>
    <t>cidA</t>
  </si>
  <si>
    <t>prodigal_1_3052</t>
  </si>
  <si>
    <t>P39592</t>
  </si>
  <si>
    <t>YWBI_BACSU</t>
  </si>
  <si>
    <t>ywbI</t>
  </si>
  <si>
    <t>prodigal_1_3053</t>
  </si>
  <si>
    <t>P94890</t>
  </si>
  <si>
    <t>METY_LEPME</t>
  </si>
  <si>
    <t>metY</t>
  </si>
  <si>
    <t>prodigal_1_3054</t>
  </si>
  <si>
    <t>P75874</t>
  </si>
  <si>
    <t>YCCU_ECOLI</t>
  </si>
  <si>
    <t>yccU</t>
  </si>
  <si>
    <t>prodigal_1_3055</t>
  </si>
  <si>
    <t>P37545</t>
  </si>
  <si>
    <t>YABD_BACSU</t>
  </si>
  <si>
    <t>yabD</t>
  </si>
  <si>
    <t>prodigal_1_3056</t>
  </si>
  <si>
    <t>A2RI45</t>
  </si>
  <si>
    <t>BIOY2_LACLM</t>
  </si>
  <si>
    <t>bioY2</t>
  </si>
  <si>
    <t>prodigal_1_3057</t>
  </si>
  <si>
    <t>P94396</t>
  </si>
  <si>
    <t>YCGS_BACSU</t>
  </si>
  <si>
    <t>ycgS</t>
  </si>
  <si>
    <t>prodigal_1_3058</t>
  </si>
  <si>
    <t>prodigal_1_3059</t>
  </si>
  <si>
    <t>prodigal_1_306</t>
  </si>
  <si>
    <t>prodigal_1_3060</t>
  </si>
  <si>
    <t>P59078</t>
  </si>
  <si>
    <t>SYM_BRUSU</t>
  </si>
  <si>
    <t>metG</t>
  </si>
  <si>
    <t>prodigal_1_3061</t>
  </si>
  <si>
    <t>P28631</t>
  </si>
  <si>
    <t>HOLB_ECOLI</t>
  </si>
  <si>
    <t>holB</t>
  </si>
  <si>
    <t>prodigal_1_3062</t>
  </si>
  <si>
    <t>Q98MV4</t>
  </si>
  <si>
    <t>KTHY_RHILO</t>
  </si>
  <si>
    <t>tmk</t>
  </si>
  <si>
    <t>prodigal_1_3063</t>
  </si>
  <si>
    <t>prodigal_1_3064</t>
  </si>
  <si>
    <t>A0A0H2ZFV1</t>
  </si>
  <si>
    <t>RLPA_PSEAB</t>
  </si>
  <si>
    <t>prodigal_1_3065</t>
  </si>
  <si>
    <t>prodigal_1_3066</t>
  </si>
  <si>
    <t>prodigal_1_3067</t>
  </si>
  <si>
    <t>Q604B7</t>
  </si>
  <si>
    <t>CYSD_METCA</t>
  </si>
  <si>
    <t>cysD</t>
  </si>
  <si>
    <t>prodigal_1_3068</t>
  </si>
  <si>
    <t>P72339</t>
  </si>
  <si>
    <t>NODQ_RHIS3</t>
  </si>
  <si>
    <t>nodQ</t>
  </si>
  <si>
    <t>prodigal_1_3069</t>
  </si>
  <si>
    <t>Q9KLR1</t>
  </si>
  <si>
    <t>CGAP1_VIBCH</t>
  </si>
  <si>
    <t>cagA</t>
  </si>
  <si>
    <t>prodigal_1_307</t>
  </si>
  <si>
    <t>prodigal_1_3070</t>
  </si>
  <si>
    <t>B8HPK2</t>
  </si>
  <si>
    <t>ATPG_CYAP4</t>
  </si>
  <si>
    <t>prodigal_1_3071</t>
  </si>
  <si>
    <t>Q13IW9</t>
  </si>
  <si>
    <t>ATPA3_PARXL</t>
  </si>
  <si>
    <t>atpA3</t>
  </si>
  <si>
    <t>prodigal_1_3072</t>
  </si>
  <si>
    <t>B2IJX5</t>
  </si>
  <si>
    <t>ATPF3_BEII9</t>
  </si>
  <si>
    <t>atpF3</t>
  </si>
  <si>
    <t>prodigal_1_3073</t>
  </si>
  <si>
    <t>A3PS63</t>
  </si>
  <si>
    <t>ATPL2_CERS1</t>
  </si>
  <si>
    <t>atpE2</t>
  </si>
  <si>
    <t>prodigal_1_3074</t>
  </si>
  <si>
    <t>A5EBW8</t>
  </si>
  <si>
    <t>ATP62_BRASB</t>
  </si>
  <si>
    <t>atpB2</t>
  </si>
  <si>
    <t>prodigal_1_3075</t>
  </si>
  <si>
    <t>prodigal_1_3076</t>
  </si>
  <si>
    <t>prodigal_1_3077</t>
  </si>
  <si>
    <t>Q13IW4</t>
  </si>
  <si>
    <t>ATPE2_PARXL</t>
  </si>
  <si>
    <t>atpC2</t>
  </si>
  <si>
    <t>prodigal_1_3078</t>
  </si>
  <si>
    <t>Q13IW3</t>
  </si>
  <si>
    <t>ATPB3_PARXL</t>
  </si>
  <si>
    <t>atpD3</t>
  </si>
  <si>
    <t>prodigal_1_3079</t>
  </si>
  <si>
    <t>prodigal_1_308</t>
  </si>
  <si>
    <t>P39663</t>
  </si>
  <si>
    <t>SPHR_SYNE7</t>
  </si>
  <si>
    <t>sphR</t>
  </si>
  <si>
    <t>prodigal_1_3080</t>
  </si>
  <si>
    <t>prodigal_1_3081</t>
  </si>
  <si>
    <t>Q00458</t>
  </si>
  <si>
    <t>TMOC_PSEME</t>
  </si>
  <si>
    <t>tmoC</t>
  </si>
  <si>
    <t>prodigal_1_3082</t>
  </si>
  <si>
    <t>P00088</t>
  </si>
  <si>
    <t>CYC22_MAGML</t>
  </si>
  <si>
    <t>cycA</t>
  </si>
  <si>
    <t>prodigal_1_3083</t>
  </si>
  <si>
    <t>Q48436</t>
  </si>
  <si>
    <t>BUDC_KLEPN</t>
  </si>
  <si>
    <t>budC</t>
  </si>
  <si>
    <t>prodigal_1_3084</t>
  </si>
  <si>
    <t>B8EIS2</t>
  </si>
  <si>
    <t>ACKA_METSB</t>
  </si>
  <si>
    <t>prodigal_1_3085</t>
  </si>
  <si>
    <t>prodigal_1_3086</t>
  </si>
  <si>
    <t>prodigal_1_3087</t>
  </si>
  <si>
    <t>prodigal_1_3088</t>
  </si>
  <si>
    <t>prodigal_1_3089</t>
  </si>
  <si>
    <t>P52046</t>
  </si>
  <si>
    <t>CRT_CLOAB</t>
  </si>
  <si>
    <t>crt</t>
  </si>
  <si>
    <t>prodigal_1_309</t>
  </si>
  <si>
    <t>prodigal_1_3090</t>
  </si>
  <si>
    <t>P45622</t>
  </si>
  <si>
    <t>HEM2_BRADU</t>
  </si>
  <si>
    <t>hemB</t>
  </si>
  <si>
    <t>prodigal_1_3091</t>
  </si>
  <si>
    <t>Q74FW6</t>
  </si>
  <si>
    <t>TSAL_GEOSL</t>
  </si>
  <si>
    <t>tdcB</t>
  </si>
  <si>
    <t>prodigal_1_3092</t>
  </si>
  <si>
    <t>P52662</t>
  </si>
  <si>
    <t>PECT_DICD3</t>
  </si>
  <si>
    <t>pecT</t>
  </si>
  <si>
    <t>prodigal_1_3093</t>
  </si>
  <si>
    <t>O32183</t>
  </si>
  <si>
    <t>YUSQ_BACSU</t>
  </si>
  <si>
    <t>yusQ</t>
  </si>
  <si>
    <t>prodigal_1_3094</t>
  </si>
  <si>
    <t>prodigal_1_3095</t>
  </si>
  <si>
    <t>A8HXU1</t>
  </si>
  <si>
    <t>BPT_AZOC5</t>
  </si>
  <si>
    <t>bpt</t>
  </si>
  <si>
    <t>prodigal_1_3096</t>
  </si>
  <si>
    <t>prodigal_1_3097</t>
  </si>
  <si>
    <t>prodigal_1_3098</t>
  </si>
  <si>
    <t>A7INB6</t>
  </si>
  <si>
    <t>ENO_XANP2</t>
  </si>
  <si>
    <t>Enolase</t>
  </si>
  <si>
    <t>eno</t>
  </si>
  <si>
    <t>prodigal_1_3099</t>
  </si>
  <si>
    <t>prodigal_1_31</t>
  </si>
  <si>
    <t>prodigal_1_310</t>
  </si>
  <si>
    <t>Q0PEV3</t>
  </si>
  <si>
    <t>PHYR_METEA</t>
  </si>
  <si>
    <t>phyR</t>
  </si>
  <si>
    <t>prodigal_1_3100</t>
  </si>
  <si>
    <t>prodigal_1_3101</t>
  </si>
  <si>
    <t>prodigal_1_3102</t>
  </si>
  <si>
    <t>B1ZEJ7</t>
  </si>
  <si>
    <t>QUEF_METPB</t>
  </si>
  <si>
    <t>queF</t>
  </si>
  <si>
    <t>prodigal_1_3103</t>
  </si>
  <si>
    <t>prodigal_1_3104</t>
  </si>
  <si>
    <t>Q66FD1</t>
  </si>
  <si>
    <t>GDX_YERPS</t>
  </si>
  <si>
    <t>gdx</t>
  </si>
  <si>
    <t>prodigal_1_3105</t>
  </si>
  <si>
    <t>prodigal_1_3106</t>
  </si>
  <si>
    <t>A5EK18</t>
  </si>
  <si>
    <t>PYRG_BRASB</t>
  </si>
  <si>
    <t>pyrG</t>
  </si>
  <si>
    <t>prodigal_1_3107</t>
  </si>
  <si>
    <t>prodigal_1_3108</t>
  </si>
  <si>
    <t>prodigal_1_3109</t>
  </si>
  <si>
    <t>P31466</t>
  </si>
  <si>
    <t>ADEP_ECOLI</t>
  </si>
  <si>
    <t>adeP</t>
  </si>
  <si>
    <t>prodigal_1_311</t>
  </si>
  <si>
    <t>prodigal_1_3110</t>
  </si>
  <si>
    <t>P0AGM2</t>
  </si>
  <si>
    <t>YICG_ECOLI</t>
  </si>
  <si>
    <t>yicG</t>
  </si>
  <si>
    <t>prodigal_1_3111</t>
  </si>
  <si>
    <t>P60363</t>
  </si>
  <si>
    <t>HPPA_RHOPA</t>
  </si>
  <si>
    <t>hppA</t>
  </si>
  <si>
    <t>prodigal_1_3112</t>
  </si>
  <si>
    <t>A7INN1</t>
  </si>
  <si>
    <t>SYS_XANP2</t>
  </si>
  <si>
    <t>serS</t>
  </si>
  <si>
    <t>prodigal_1_3113</t>
  </si>
  <si>
    <t>A0L833</t>
  </si>
  <si>
    <t>TATC_MAGMM</t>
  </si>
  <si>
    <t>tatC</t>
  </si>
  <si>
    <t>prodigal_1_3114</t>
  </si>
  <si>
    <t>Q3SRQ2</t>
  </si>
  <si>
    <t>TATB_NITWN</t>
  </si>
  <si>
    <t>tatB</t>
  </si>
  <si>
    <t>prodigal_1_3115</t>
  </si>
  <si>
    <t>A7INN4</t>
  </si>
  <si>
    <t>TATA_XANP2</t>
  </si>
  <si>
    <t>tatA</t>
  </si>
  <si>
    <t>prodigal_1_3116</t>
  </si>
  <si>
    <t>P21410</t>
  </si>
  <si>
    <t>FBPC_SERMA</t>
  </si>
  <si>
    <t>fbpC</t>
  </si>
  <si>
    <t>prodigal_1_3117</t>
  </si>
  <si>
    <t>A4IQG3</t>
  </si>
  <si>
    <t>SCPB_GEOTN</t>
  </si>
  <si>
    <t>scpB</t>
  </si>
  <si>
    <t>prodigal_1_3118</t>
  </si>
  <si>
    <t>Q83CP8</t>
  </si>
  <si>
    <t>SCPA_COXBU</t>
  </si>
  <si>
    <t>scpA</t>
  </si>
  <si>
    <t>prodigal_1_3119</t>
  </si>
  <si>
    <t>L7N6B0</t>
  </si>
  <si>
    <t>LPQI_MYCTU</t>
  </si>
  <si>
    <t>lpqI</t>
  </si>
  <si>
    <t>prodigal_1_312</t>
  </si>
  <si>
    <t>prodigal_1_3120</t>
  </si>
  <si>
    <t>A0A0H3C9Q9</t>
  </si>
  <si>
    <t>DIPM_CAUVN</t>
  </si>
  <si>
    <t>dipM</t>
  </si>
  <si>
    <t>prodigal_1_3121</t>
  </si>
  <si>
    <t>prodigal_1_3122</t>
  </si>
  <si>
    <t>A7INP1</t>
  </si>
  <si>
    <t>PIMT_XANP2</t>
  </si>
  <si>
    <t>pcm</t>
  </si>
  <si>
    <t>prodigal_1_3123</t>
  </si>
  <si>
    <t>Q8XD86</t>
  </si>
  <si>
    <t>RECG_ECO57</t>
  </si>
  <si>
    <t>recG</t>
  </si>
  <si>
    <t>prodigal_1_3124</t>
  </si>
  <si>
    <t>P0AAR5</t>
  </si>
  <si>
    <t>YBAN_ECOLI</t>
  </si>
  <si>
    <t>ybaN</t>
  </si>
  <si>
    <t>prodigal_1_3125</t>
  </si>
  <si>
    <t>P39649</t>
  </si>
  <si>
    <t>YWFM_BACSU</t>
  </si>
  <si>
    <t>ywfM</t>
  </si>
  <si>
    <t>prodigal_1_3126</t>
  </si>
  <si>
    <t>prodigal_1_3127</t>
  </si>
  <si>
    <t>P59362</t>
  </si>
  <si>
    <t>GLMS_BRADU</t>
  </si>
  <si>
    <t>glmS</t>
  </si>
  <si>
    <t>prodigal_1_3128</t>
  </si>
  <si>
    <t>A8I4D4</t>
  </si>
  <si>
    <t>GLMU_AZOC5</t>
  </si>
  <si>
    <t>glmU</t>
  </si>
  <si>
    <t>prodigal_1_3129</t>
  </si>
  <si>
    <t>prodigal_1_313</t>
  </si>
  <si>
    <t>B3Q6P8</t>
  </si>
  <si>
    <t>ECFG_RHOPT</t>
  </si>
  <si>
    <t>ecfG</t>
  </si>
  <si>
    <t>prodigal_1_3130</t>
  </si>
  <si>
    <t>prodigal_1_3131</t>
  </si>
  <si>
    <t>prodigal_1_3132</t>
  </si>
  <si>
    <t>prodigal_1_3133</t>
  </si>
  <si>
    <t>Q133M2</t>
  </si>
  <si>
    <t>MOBA_RHOPS</t>
  </si>
  <si>
    <t>prodigal_1_3134</t>
  </si>
  <si>
    <t>O33915</t>
  </si>
  <si>
    <t>CISY_RHIME</t>
  </si>
  <si>
    <t>gltA</t>
  </si>
  <si>
    <t>prodigal_1_3135</t>
  </si>
  <si>
    <t>Q2IW93</t>
  </si>
  <si>
    <t>LPXB_RHOP2</t>
  </si>
  <si>
    <t>lpxB</t>
  </si>
  <si>
    <t>prodigal_1_3136</t>
  </si>
  <si>
    <t>Q9A716</t>
  </si>
  <si>
    <t>LPXI_CAUVC</t>
  </si>
  <si>
    <t>lpxI</t>
  </si>
  <si>
    <t>prodigal_1_3137</t>
  </si>
  <si>
    <t>A8I491</t>
  </si>
  <si>
    <t>LPXA_AZOC5</t>
  </si>
  <si>
    <t>lpxA</t>
  </si>
  <si>
    <t>prodigal_1_3138</t>
  </si>
  <si>
    <t>A8I489</t>
  </si>
  <si>
    <t>FABZ_AZOC5</t>
  </si>
  <si>
    <t>prodigal_1_3139</t>
  </si>
  <si>
    <t>A8I485</t>
  </si>
  <si>
    <t>LPXD_AZOC5</t>
  </si>
  <si>
    <t>lpxD</t>
  </si>
  <si>
    <t>prodigal_1_314</t>
  </si>
  <si>
    <t>prodigal_1_3140</t>
  </si>
  <si>
    <t>Q729H8</t>
  </si>
  <si>
    <t>BAMA_DESVH</t>
  </si>
  <si>
    <t>bamA</t>
  </si>
  <si>
    <t>prodigal_1_3141</t>
  </si>
  <si>
    <t>Q8UFL7</t>
  </si>
  <si>
    <t>Y1380_AGRFC</t>
  </si>
  <si>
    <t>prodigal_1_3142</t>
  </si>
  <si>
    <t>A4YVG0</t>
  </si>
  <si>
    <t>DXR_BRASO</t>
  </si>
  <si>
    <t>dxr</t>
  </si>
  <si>
    <t>prodigal_1_3143</t>
  </si>
  <si>
    <t>P0C102</t>
  </si>
  <si>
    <t>CDSA_BRUAB</t>
  </si>
  <si>
    <t>cdsA</t>
  </si>
  <si>
    <t>prodigal_1_3144</t>
  </si>
  <si>
    <t>Q8UFL9</t>
  </si>
  <si>
    <t>ISPT_AGRFC</t>
  </si>
  <si>
    <t>uppS</t>
  </si>
  <si>
    <t>prodigal_1_3145</t>
  </si>
  <si>
    <t>A7INR3</t>
  </si>
  <si>
    <t>RRF_XANP2</t>
  </si>
  <si>
    <t>frr</t>
  </si>
  <si>
    <t>prodigal_1_3146</t>
  </si>
  <si>
    <t>A8I467</t>
  </si>
  <si>
    <t>PYRH_AZOC5</t>
  </si>
  <si>
    <t>pyrH</t>
  </si>
  <si>
    <t>prodigal_1_3147</t>
  </si>
  <si>
    <t>A7INR5</t>
  </si>
  <si>
    <t>EFTS_XANP2</t>
  </si>
  <si>
    <t>tsf</t>
  </si>
  <si>
    <t>prodigal_1_3148</t>
  </si>
  <si>
    <t>A7INR6</t>
  </si>
  <si>
    <t>RS2_XANP2</t>
  </si>
  <si>
    <t>rpsB</t>
  </si>
  <si>
    <t>prodigal_1_3149</t>
  </si>
  <si>
    <t>prodigal_1_315</t>
  </si>
  <si>
    <t>Q07VA9</t>
  </si>
  <si>
    <t>GLO2_RHOP5</t>
  </si>
  <si>
    <t>gloB</t>
  </si>
  <si>
    <t>prodigal_1_3150</t>
  </si>
  <si>
    <t>B8GWS6</t>
  </si>
  <si>
    <t>DPO3A_CAUVN</t>
  </si>
  <si>
    <t>dnaE1</t>
  </si>
  <si>
    <t>prodigal_1_3151</t>
  </si>
  <si>
    <t>P54948</t>
  </si>
  <si>
    <t>YXEI_BACSU</t>
  </si>
  <si>
    <t>yxeI</t>
  </si>
  <si>
    <t>prodigal_1_3152</t>
  </si>
  <si>
    <t>Q9A8J2</t>
  </si>
  <si>
    <t>THIL_CAUVC</t>
  </si>
  <si>
    <t>thiL</t>
  </si>
  <si>
    <t>prodigal_1_3153</t>
  </si>
  <si>
    <t>Q89K81</t>
  </si>
  <si>
    <t>NUSB_BRADU</t>
  </si>
  <si>
    <t>nusB</t>
  </si>
  <si>
    <t>prodigal_1_3154</t>
  </si>
  <si>
    <t>A7INA7</t>
  </si>
  <si>
    <t>RISB_XANP2</t>
  </si>
  <si>
    <t>ribH</t>
  </si>
  <si>
    <t>prodigal_1_3155</t>
  </si>
  <si>
    <t>Q2YN92</t>
  </si>
  <si>
    <t>RISA_BRUA2</t>
  </si>
  <si>
    <t>ribE</t>
  </si>
  <si>
    <t>prodigal_1_3156</t>
  </si>
  <si>
    <t>prodigal_1_3157</t>
  </si>
  <si>
    <t>A7INA4</t>
  </si>
  <si>
    <t>NRDR_XANP2</t>
  </si>
  <si>
    <t>nrdR</t>
  </si>
  <si>
    <t>prodigal_1_3158</t>
  </si>
  <si>
    <t>B1ZJN1</t>
  </si>
  <si>
    <t>GLYA_METPB</t>
  </si>
  <si>
    <t>glyA</t>
  </si>
  <si>
    <t>prodigal_1_3159</t>
  </si>
  <si>
    <t>prodigal_1_316</t>
  </si>
  <si>
    <t>Q72HI4</t>
  </si>
  <si>
    <t>MENG_THET2</t>
  </si>
  <si>
    <t>prodigal_1_3160</t>
  </si>
  <si>
    <t>Q05606</t>
  </si>
  <si>
    <t>EXBD_PSEPU</t>
  </si>
  <si>
    <t>prodigal_1_3161</t>
  </si>
  <si>
    <t>Q05605</t>
  </si>
  <si>
    <t>EXBB_PSEPU</t>
  </si>
  <si>
    <t>exbB</t>
  </si>
  <si>
    <t>prodigal_1_3162</t>
  </si>
  <si>
    <t>A7INV0</t>
  </si>
  <si>
    <t>RIMO_XANP2</t>
  </si>
  <si>
    <t>rimO</t>
  </si>
  <si>
    <t>prodigal_1_3163</t>
  </si>
  <si>
    <t>Q89VE9</t>
  </si>
  <si>
    <t>ARGD1_BRADU</t>
  </si>
  <si>
    <t>argD1</t>
  </si>
  <si>
    <t>prodigal_1_3164</t>
  </si>
  <si>
    <t>A7IM18</t>
  </si>
  <si>
    <t>RPOZ_XANP2</t>
  </si>
  <si>
    <t>rpoZ</t>
  </si>
  <si>
    <t>prodigal_1_3165</t>
  </si>
  <si>
    <t>prodigal_1_3166</t>
  </si>
  <si>
    <t>Q8ZXE0</t>
  </si>
  <si>
    <t>UDGB_PYRAE</t>
  </si>
  <si>
    <t>prodigal_1_3167</t>
  </si>
  <si>
    <t>prodigal_1_3168</t>
  </si>
  <si>
    <t>P47233</t>
  </si>
  <si>
    <t>BPHC3_RHOGO</t>
  </si>
  <si>
    <t>bphC3</t>
  </si>
  <si>
    <t>prodigal_1_3169</t>
  </si>
  <si>
    <t>A7IM13</t>
  </si>
  <si>
    <t>SSRP_XANP2</t>
  </si>
  <si>
    <t>smpB</t>
  </si>
  <si>
    <t>prodigal_1_317</t>
  </si>
  <si>
    <t>Q7UG04</t>
  </si>
  <si>
    <t>MTXAW_RHOBA</t>
  </si>
  <si>
    <t>metXA</t>
  </si>
  <si>
    <t>prodigal_1_3170</t>
  </si>
  <si>
    <t>B6JGA4</t>
  </si>
  <si>
    <t>DAPA_AFIC5</t>
  </si>
  <si>
    <t>prodigal_1_3171</t>
  </si>
  <si>
    <t>prodigal_1_3172</t>
  </si>
  <si>
    <t>P29908</t>
  </si>
  <si>
    <t>YNQ2_PARDE</t>
  </si>
  <si>
    <t>ynjI</t>
  </si>
  <si>
    <t>prodigal_1_3173</t>
  </si>
  <si>
    <t>prodigal_1_3174</t>
  </si>
  <si>
    <t>P37726</t>
  </si>
  <si>
    <t>PORF_PSEFL</t>
  </si>
  <si>
    <t>oprF</t>
  </si>
  <si>
    <t>prodigal_1_3175</t>
  </si>
  <si>
    <t>prodigal_1_3176</t>
  </si>
  <si>
    <t>Q2YMY7</t>
  </si>
  <si>
    <t>OMP2B_BRUA2</t>
  </si>
  <si>
    <t>omp2b</t>
  </si>
  <si>
    <t>prodigal_1_3177</t>
  </si>
  <si>
    <t>Q45428</t>
  </si>
  <si>
    <t>OMP2B_BRUSU</t>
  </si>
  <si>
    <t>prodigal_1_3178</t>
  </si>
  <si>
    <t>prodigal_1_3179</t>
  </si>
  <si>
    <t>prodigal_1_318</t>
  </si>
  <si>
    <t>Q98G09</t>
  </si>
  <si>
    <t>METXA_RHILO</t>
  </si>
  <si>
    <t>prodigal_1_3180</t>
  </si>
  <si>
    <t>prodigal_1_3181</t>
  </si>
  <si>
    <t>A8I5S8</t>
  </si>
  <si>
    <t>ACYP_AZOC5</t>
  </si>
  <si>
    <t>Acylphosphatase</t>
  </si>
  <si>
    <t>acyP</t>
  </si>
  <si>
    <t>prodigal_1_3182</t>
  </si>
  <si>
    <t>prodigal_1_3183</t>
  </si>
  <si>
    <t>prodigal_1_3184</t>
  </si>
  <si>
    <t>prodigal_1_3185</t>
  </si>
  <si>
    <t>prodigal_1_3186</t>
  </si>
  <si>
    <t>prodigal_1_3187</t>
  </si>
  <si>
    <t>Q2YPY5</t>
  </si>
  <si>
    <t>PPI1_BRUA2</t>
  </si>
  <si>
    <t>ppi</t>
  </si>
  <si>
    <t>prodigal_1_3188</t>
  </si>
  <si>
    <t>Q8G0J9</t>
  </si>
  <si>
    <t>PPI1_BRUSU</t>
  </si>
  <si>
    <t>prodigal_1_3189</t>
  </si>
  <si>
    <t>B1LVR4</t>
  </si>
  <si>
    <t>COAD_METRJ</t>
  </si>
  <si>
    <t>coaD</t>
  </si>
  <si>
    <t>prodigal_1_319</t>
  </si>
  <si>
    <t>prodigal_1_3190</t>
  </si>
  <si>
    <t>P40194</t>
  </si>
  <si>
    <t>YFEJ_SALTY</t>
  </si>
  <si>
    <t>yfeJ</t>
  </si>
  <si>
    <t>prodigal_1_3191</t>
  </si>
  <si>
    <t>prodigal_1_3192</t>
  </si>
  <si>
    <t>A6X0F8</t>
  </si>
  <si>
    <t>MURI_BRUA4</t>
  </si>
  <si>
    <t>murI</t>
  </si>
  <si>
    <t>prodigal_1_3193</t>
  </si>
  <si>
    <t>P37098</t>
  </si>
  <si>
    <t>FER2_CAUVC</t>
  </si>
  <si>
    <t>prodigal_1_3194</t>
  </si>
  <si>
    <t>prodigal_1_3195</t>
  </si>
  <si>
    <t>P29285</t>
  </si>
  <si>
    <t>Y6063_BRADU</t>
  </si>
  <si>
    <t>prodigal_1_3196</t>
  </si>
  <si>
    <t>prodigal_1_3197</t>
  </si>
  <si>
    <t>P45031</t>
  </si>
  <si>
    <t>MLAF_HAEIN</t>
  </si>
  <si>
    <t>mlaF</t>
  </si>
  <si>
    <t>prodigal_1_3198</t>
  </si>
  <si>
    <t>Q68XW4</t>
  </si>
  <si>
    <t>Y041_RICTY</t>
  </si>
  <si>
    <t>prodigal_1_3199</t>
  </si>
  <si>
    <t>P51981</t>
  </si>
  <si>
    <t>AEEP_ECOLI</t>
  </si>
  <si>
    <t>ycjG</t>
  </si>
  <si>
    <t>prodigal_1_32</t>
  </si>
  <si>
    <t>P04890</t>
  </si>
  <si>
    <t>VINT_BPP22</t>
  </si>
  <si>
    <t>Integrase</t>
  </si>
  <si>
    <t>int</t>
  </si>
  <si>
    <t>prodigal_1_320</t>
  </si>
  <si>
    <t>Q44037</t>
  </si>
  <si>
    <t>FER1_AFIFE</t>
  </si>
  <si>
    <t>prodigal_1_3200</t>
  </si>
  <si>
    <t>prodigal_1_3201</t>
  </si>
  <si>
    <t>A4F2N8</t>
  </si>
  <si>
    <t>LTHAD_PSESP</t>
  </si>
  <si>
    <t>thadh</t>
  </si>
  <si>
    <t>prodigal_1_3202</t>
  </si>
  <si>
    <t>C4LLD6</t>
  </si>
  <si>
    <t>MSHA_CORK4</t>
  </si>
  <si>
    <t>mshA</t>
  </si>
  <si>
    <t>prodigal_1_3203</t>
  </si>
  <si>
    <t>prodigal_1_3204</t>
  </si>
  <si>
    <t>Q0B628</t>
  </si>
  <si>
    <t>UGL_BURCM</t>
  </si>
  <si>
    <t>prodigal_1_3205</t>
  </si>
  <si>
    <t>prodigal_1_3206</t>
  </si>
  <si>
    <t>A8I5N7</t>
  </si>
  <si>
    <t>GCS2_AZOC5</t>
  </si>
  <si>
    <t>gcoB</t>
  </si>
  <si>
    <t>prodigal_1_3207</t>
  </si>
  <si>
    <t>Q92J59</t>
  </si>
  <si>
    <t>RSME_RICCN</t>
  </si>
  <si>
    <t>rsmE</t>
  </si>
  <si>
    <t>prodigal_1_3208</t>
  </si>
  <si>
    <t>P00083</t>
  </si>
  <si>
    <t>CYC2_BLAVI</t>
  </si>
  <si>
    <t>prodigal_1_3209</t>
  </si>
  <si>
    <t>prodigal_1_321</t>
  </si>
  <si>
    <t>prodigal_1_3210</t>
  </si>
  <si>
    <t>prodigal_1_3211</t>
  </si>
  <si>
    <t>Q57571</t>
  </si>
  <si>
    <t>Y107_METJA</t>
  </si>
  <si>
    <t>prodigal_1_3212</t>
  </si>
  <si>
    <t>prodigal_1_3213</t>
  </si>
  <si>
    <t>O26244</t>
  </si>
  <si>
    <t>MFNB_METTH</t>
  </si>
  <si>
    <t>mfnB</t>
  </si>
  <si>
    <t>prodigal_1_3214</t>
  </si>
  <si>
    <t>prodigal_1_3215</t>
  </si>
  <si>
    <t>A9WI69</t>
  </si>
  <si>
    <t>PHS_CHLAA</t>
  </si>
  <si>
    <t>phhB</t>
  </si>
  <si>
    <t>prodigal_1_3216</t>
  </si>
  <si>
    <t>A8I5P5</t>
  </si>
  <si>
    <t>FOLD_AZOC5</t>
  </si>
  <si>
    <t>folD</t>
  </si>
  <si>
    <t>prodigal_1_3217</t>
  </si>
  <si>
    <t>prodigal_1_3218</t>
  </si>
  <si>
    <t>O34442</t>
  </si>
  <si>
    <t>MGTE_BACSU</t>
  </si>
  <si>
    <t>mgtE</t>
  </si>
  <si>
    <t>prodigal_1_3219</t>
  </si>
  <si>
    <t>Q81EK9</t>
  </si>
  <si>
    <t>PGDA1_BACCR</t>
  </si>
  <si>
    <t>pgcA</t>
  </si>
  <si>
    <t>prodigal_1_322</t>
  </si>
  <si>
    <t>A5G9T7</t>
  </si>
  <si>
    <t>RF3_GEOUR</t>
  </si>
  <si>
    <t>prfC</t>
  </si>
  <si>
    <t>prodigal_1_3220</t>
  </si>
  <si>
    <t>Q8FW72</t>
  </si>
  <si>
    <t>LIPB_BRUSU</t>
  </si>
  <si>
    <t>prodigal_1_3221</t>
  </si>
  <si>
    <t>P37454</t>
  </si>
  <si>
    <t>EXOA_BACSU</t>
  </si>
  <si>
    <t>Exodeoxyribonuclease</t>
  </si>
  <si>
    <t>exoA</t>
  </si>
  <si>
    <t>prodigal_1_3222</t>
  </si>
  <si>
    <t>prodigal_1_3223</t>
  </si>
  <si>
    <t>prodigal_1_3224</t>
  </si>
  <si>
    <t>prodigal_1_3225</t>
  </si>
  <si>
    <t>prodigal_1_3226</t>
  </si>
  <si>
    <t>prodigal_1_3227</t>
  </si>
  <si>
    <t>P0AD96</t>
  </si>
  <si>
    <t>LIVJ_ECOLI</t>
  </si>
  <si>
    <t>livJ</t>
  </si>
  <si>
    <t>prodigal_1_3228</t>
  </si>
  <si>
    <t>prodigal_1_3229</t>
  </si>
  <si>
    <t>prodigal_1_323</t>
  </si>
  <si>
    <t>B6JJP3</t>
  </si>
  <si>
    <t>DAPD_AFIC5</t>
  </si>
  <si>
    <t>dapD</t>
  </si>
  <si>
    <t>prodigal_1_3230</t>
  </si>
  <si>
    <t>A5UXF9</t>
  </si>
  <si>
    <t>GATA_ROSS1</t>
  </si>
  <si>
    <t>prodigal_1_3231</t>
  </si>
  <si>
    <t>prodigal_1_3232</t>
  </si>
  <si>
    <t>A4IT51</t>
  </si>
  <si>
    <t>HPAH_GEOTN</t>
  </si>
  <si>
    <t>hpaH</t>
  </si>
  <si>
    <t>prodigal_1_3233</t>
  </si>
  <si>
    <t>Q6Q271</t>
  </si>
  <si>
    <t>HPAHR_ACIBA</t>
  </si>
  <si>
    <t>C1-hpah</t>
  </si>
  <si>
    <t>prodigal_1_3234</t>
  </si>
  <si>
    <t>prodigal_1_3235</t>
  </si>
  <si>
    <t>A9A1Y1</t>
  </si>
  <si>
    <t>HBCAL_NITMS</t>
  </si>
  <si>
    <t>prodigal_1_3236</t>
  </si>
  <si>
    <t>A4YGN2</t>
  </si>
  <si>
    <t>ACAR_METS5</t>
  </si>
  <si>
    <t>acaC</t>
  </si>
  <si>
    <t>prodigal_1_3237</t>
  </si>
  <si>
    <t>prodigal_1_3238</t>
  </si>
  <si>
    <t>G3KIM8</t>
  </si>
  <si>
    <t>ACRC_ANAPI</t>
  </si>
  <si>
    <t>acrC</t>
  </si>
  <si>
    <t>prodigal_1_3239</t>
  </si>
  <si>
    <t>prodigal_1_324</t>
  </si>
  <si>
    <t>prodigal_1_3240</t>
  </si>
  <si>
    <t>prodigal_1_3241</t>
  </si>
  <si>
    <t>prodigal_1_3242</t>
  </si>
  <si>
    <t>P09546</t>
  </si>
  <si>
    <t>PUTA_ECOLI</t>
  </si>
  <si>
    <t>putA</t>
  </si>
  <si>
    <t>prodigal_1_3243</t>
  </si>
  <si>
    <t>A1B196</t>
  </si>
  <si>
    <t>PY2CR_PARDP</t>
  </si>
  <si>
    <t>lhpI</t>
  </si>
  <si>
    <t>prodigal_1_3244</t>
  </si>
  <si>
    <t>P42236</t>
  </si>
  <si>
    <t>KGSDH_BACSU</t>
  </si>
  <si>
    <t>gucD</t>
  </si>
  <si>
    <t>prodigal_1_3245</t>
  </si>
  <si>
    <t>prodigal_1_3246</t>
  </si>
  <si>
    <t>prodigal_1_3247</t>
  </si>
  <si>
    <t>P40950</t>
  </si>
  <si>
    <t>YUXN_BACSU</t>
  </si>
  <si>
    <t>yuxN</t>
  </si>
  <si>
    <t>prodigal_1_3248</t>
  </si>
  <si>
    <t>P45857</t>
  </si>
  <si>
    <t>ACDB_BACSU</t>
  </si>
  <si>
    <t>mmgC</t>
  </si>
  <si>
    <t>prodigal_1_3249</t>
  </si>
  <si>
    <t>A9HDB1</t>
  </si>
  <si>
    <t>HLDE_GLUDA</t>
  </si>
  <si>
    <t>hldE</t>
  </si>
  <si>
    <t>prodigal_1_325</t>
  </si>
  <si>
    <t>prodigal_1_3250</t>
  </si>
  <si>
    <t>A1VGB0</t>
  </si>
  <si>
    <t>HLDD_DESVV</t>
  </si>
  <si>
    <t>ADP-L-glycero-D-manno-heptose-6-epimerase</t>
  </si>
  <si>
    <t>hldD</t>
  </si>
  <si>
    <t>prodigal_1_3251</t>
  </si>
  <si>
    <t>O54068</t>
  </si>
  <si>
    <t>UDG_RHIME</t>
  </si>
  <si>
    <t>rkpK</t>
  </si>
  <si>
    <t>prodigal_1_3252</t>
  </si>
  <si>
    <t>P33698</t>
  </si>
  <si>
    <t>EXOP_RHIME</t>
  </si>
  <si>
    <t>exoP</t>
  </si>
  <si>
    <t>prodigal_1_3253</t>
  </si>
  <si>
    <t>prodigal_1_3254</t>
  </si>
  <si>
    <t>prodigal_1_3255</t>
  </si>
  <si>
    <t>P43916</t>
  </si>
  <si>
    <t>NUSG_HAEIN</t>
  </si>
  <si>
    <t>nusG</t>
  </si>
  <si>
    <t>prodigal_1_3256</t>
  </si>
  <si>
    <t>prodigal_1_3257</t>
  </si>
  <si>
    <t>prodigal_1_3258</t>
  </si>
  <si>
    <t>P55353</t>
  </si>
  <si>
    <t>FCL_SINFN</t>
  </si>
  <si>
    <t>fcl</t>
  </si>
  <si>
    <t>prodigal_1_3259</t>
  </si>
  <si>
    <t>prodigal_1_326</t>
  </si>
  <si>
    <t>prodigal_1_3260</t>
  </si>
  <si>
    <t>A0R043</t>
  </si>
  <si>
    <t>PIMB_MYCS2</t>
  </si>
  <si>
    <t>pimB</t>
  </si>
  <si>
    <t>prodigal_1_3261</t>
  </si>
  <si>
    <t>prodigal_1_3262</t>
  </si>
  <si>
    <t>prodigal_1_3263</t>
  </si>
  <si>
    <t>prodigal_1_3264</t>
  </si>
  <si>
    <t>prodigal_1_3265</t>
  </si>
  <si>
    <t>P55467</t>
  </si>
  <si>
    <t>FIXF_SINFN</t>
  </si>
  <si>
    <t>fixF</t>
  </si>
  <si>
    <t>prodigal_1_3266</t>
  </si>
  <si>
    <t>prodigal_1_3267</t>
  </si>
  <si>
    <t>A5VQQ8</t>
  </si>
  <si>
    <t>KDSA_BRUO2</t>
  </si>
  <si>
    <t>kdsA</t>
  </si>
  <si>
    <t>prodigal_1_3268</t>
  </si>
  <si>
    <t>Q92SX6</t>
  </si>
  <si>
    <t>KDSB_RHIME</t>
  </si>
  <si>
    <t>kdsB</t>
  </si>
  <si>
    <t>prodigal_1_3269</t>
  </si>
  <si>
    <t>O67500</t>
  </si>
  <si>
    <t>Y1546_AQUAE</t>
  </si>
  <si>
    <t>prodigal_1_327</t>
  </si>
  <si>
    <t>prodigal_1_3270</t>
  </si>
  <si>
    <t>prodigal_1_3271</t>
  </si>
  <si>
    <t>prodigal_1_3272</t>
  </si>
  <si>
    <t>prodigal_1_3273</t>
  </si>
  <si>
    <t>Q56770</t>
  </si>
  <si>
    <t>GUMD_XANCE</t>
  </si>
  <si>
    <t>gumD</t>
  </si>
  <si>
    <t>prodigal_1_3274</t>
  </si>
  <si>
    <t>Q04871</t>
  </si>
  <si>
    <t>YCL2_ECO11</t>
  </si>
  <si>
    <t>yckD</t>
  </si>
  <si>
    <t>prodigal_1_3275</t>
  </si>
  <si>
    <t>prodigal_1_3276</t>
  </si>
  <si>
    <t>A3MS85</t>
  </si>
  <si>
    <t>Y062_PYRCJ</t>
  </si>
  <si>
    <t>prodigal_1_3277</t>
  </si>
  <si>
    <t>Q55587</t>
  </si>
  <si>
    <t>Y335_SYNY3</t>
  </si>
  <si>
    <t>ybaB</t>
  </si>
  <si>
    <t>prodigal_1_3278</t>
  </si>
  <si>
    <t>P59974</t>
  </si>
  <si>
    <t>Y2597_MYCBO</t>
  </si>
  <si>
    <t>prodigal_1_3279</t>
  </si>
  <si>
    <t>prodigal_1_328</t>
  </si>
  <si>
    <t>prodigal_1_3280</t>
  </si>
  <si>
    <t>Q2J220</t>
  </si>
  <si>
    <t>PSTB_RHOP2</t>
  </si>
  <si>
    <t>prodigal_1_3281</t>
  </si>
  <si>
    <t>P29954</t>
  </si>
  <si>
    <t>MANA_RHIME</t>
  </si>
  <si>
    <t>pmi</t>
  </si>
  <si>
    <t>prodigal_1_3282</t>
  </si>
  <si>
    <t>B0RVK6</t>
  </si>
  <si>
    <t>XANB_XANCB</t>
  </si>
  <si>
    <t>xanB</t>
  </si>
  <si>
    <t>prodigal_1_3283</t>
  </si>
  <si>
    <t>O07513</t>
  </si>
  <si>
    <t>HIT_BACSU</t>
  </si>
  <si>
    <t>hit</t>
  </si>
  <si>
    <t>prodigal_1_3284</t>
  </si>
  <si>
    <t>O28190</t>
  </si>
  <si>
    <t>RFHPS_ARCFU</t>
  </si>
  <si>
    <t>rfcS</t>
  </si>
  <si>
    <t>prodigal_1_3285</t>
  </si>
  <si>
    <t>prodigal_1_3286</t>
  </si>
  <si>
    <t>prodigal_1_3287</t>
  </si>
  <si>
    <t>A9B5I3</t>
  </si>
  <si>
    <t>HIS4_HERA2</t>
  </si>
  <si>
    <t>hisA</t>
  </si>
  <si>
    <t>prodigal_1_3288</t>
  </si>
  <si>
    <t>prodigal_1_3289</t>
  </si>
  <si>
    <t>P22291</t>
  </si>
  <si>
    <t>SULD_STRPN</t>
  </si>
  <si>
    <t>sulD</t>
  </si>
  <si>
    <t>prodigal_1_329</t>
  </si>
  <si>
    <t>P32053</t>
  </si>
  <si>
    <t>INTA_ECOLI</t>
  </si>
  <si>
    <t>intA</t>
  </si>
  <si>
    <t>prodigal_1_3290</t>
  </si>
  <si>
    <t>prodigal_1_3291</t>
  </si>
  <si>
    <t>A7IL64</t>
  </si>
  <si>
    <t>F16A2_XANP2</t>
  </si>
  <si>
    <t>fbp2</t>
  </si>
  <si>
    <t>prodigal_1_3292</t>
  </si>
  <si>
    <t>prodigal_1_3293</t>
  </si>
  <si>
    <t>prodigal_1_3294</t>
  </si>
  <si>
    <t>prodigal_1_3295</t>
  </si>
  <si>
    <t>prodigal_1_3296</t>
  </si>
  <si>
    <t>prodigal_1_3297</t>
  </si>
  <si>
    <t>prodigal_1_3298</t>
  </si>
  <si>
    <t>P09489</t>
  </si>
  <si>
    <t>PRTS_SERMA</t>
  </si>
  <si>
    <t>prtS</t>
  </si>
  <si>
    <t>prodigal_1_3299</t>
  </si>
  <si>
    <t>P02348</t>
  </si>
  <si>
    <t>DBH5_RHILE</t>
  </si>
  <si>
    <t>hup2</t>
  </si>
  <si>
    <t>prodigal_1_33</t>
  </si>
  <si>
    <t>prodigal_1_330</t>
  </si>
  <si>
    <t>prodigal_1_3300</t>
  </si>
  <si>
    <t>A8HYF7</t>
  </si>
  <si>
    <t>LON_AZOC5</t>
  </si>
  <si>
    <t>lon</t>
  </si>
  <si>
    <t>prodigal_1_3301</t>
  </si>
  <si>
    <t>A7ILC7</t>
  </si>
  <si>
    <t>CLPX_XANP2</t>
  </si>
  <si>
    <t>clpX</t>
  </si>
  <si>
    <t>prodigal_1_3302</t>
  </si>
  <si>
    <t>A7ILC6</t>
  </si>
  <si>
    <t>CLPP_XANP2</t>
  </si>
  <si>
    <t>clpP</t>
  </si>
  <si>
    <t>prodigal_1_3303</t>
  </si>
  <si>
    <t>A7ILC5</t>
  </si>
  <si>
    <t>TIG_XANP2</t>
  </si>
  <si>
    <t>tig</t>
  </si>
  <si>
    <t>prodigal_1_3304</t>
  </si>
  <si>
    <t>prodigal_1_3305</t>
  </si>
  <si>
    <t>A1S0R2</t>
  </si>
  <si>
    <t>NNR_THEPD</t>
  </si>
  <si>
    <t>nnr</t>
  </si>
  <si>
    <t>prodigal_1_3306</t>
  </si>
  <si>
    <t>P14179</t>
  </si>
  <si>
    <t>GLNB_BRADU</t>
  </si>
  <si>
    <t>prodigal_1_3307</t>
  </si>
  <si>
    <t>P94126</t>
  </si>
  <si>
    <t>GLN1B_AZOC5</t>
  </si>
  <si>
    <t>glnA</t>
  </si>
  <si>
    <t>prodigal_1_3308</t>
  </si>
  <si>
    <t>prodigal_1_3309</t>
  </si>
  <si>
    <t>prodigal_1_331</t>
  </si>
  <si>
    <t>prodigal_1_3310</t>
  </si>
  <si>
    <t>prodigal_1_3311</t>
  </si>
  <si>
    <t>Q9Z4W7</t>
  </si>
  <si>
    <t>TRPE_STRCO</t>
  </si>
  <si>
    <t>prodigal_1_3312</t>
  </si>
  <si>
    <t>Q58414</t>
  </si>
  <si>
    <t>ILVE_METJA</t>
  </si>
  <si>
    <t>ilvE</t>
  </si>
  <si>
    <t>prodigal_1_3313</t>
  </si>
  <si>
    <t>Q9HX72</t>
  </si>
  <si>
    <t>ATSE3_PSEAE</t>
  </si>
  <si>
    <t>atsA</t>
  </si>
  <si>
    <t>prodigal_1_3314</t>
  </si>
  <si>
    <t>prodigal_1_3315</t>
  </si>
  <si>
    <t>prodigal_1_3316</t>
  </si>
  <si>
    <t>prodigal_1_3317</t>
  </si>
  <si>
    <t>P0A503</t>
  </si>
  <si>
    <t>CTPC_MYCBO</t>
  </si>
  <si>
    <t>ctpC</t>
  </si>
  <si>
    <t>prodigal_1_3318</t>
  </si>
  <si>
    <t>A0A0H2ZF87</t>
  </si>
  <si>
    <t>TRMJ_PSEAB</t>
  </si>
  <si>
    <t>trmJ</t>
  </si>
  <si>
    <t>prodigal_1_3319</t>
  </si>
  <si>
    <t>P50215</t>
  </si>
  <si>
    <t>IDH_SPHYA</t>
  </si>
  <si>
    <t>icd</t>
  </si>
  <si>
    <t>prodigal_1_332</t>
  </si>
  <si>
    <t>P50358</t>
  </si>
  <si>
    <t>Y4SN_SINFN</t>
  </si>
  <si>
    <t>prodigal_1_3320</t>
  </si>
  <si>
    <t>Q02006</t>
  </si>
  <si>
    <t>Y4233_RHOPA</t>
  </si>
  <si>
    <t>prodigal_1_3321</t>
  </si>
  <si>
    <t>A9MN27</t>
  </si>
  <si>
    <t>KEFB_SALAR</t>
  </si>
  <si>
    <t>prodigal_1_3322</t>
  </si>
  <si>
    <t>prodigal_1_3323</t>
  </si>
  <si>
    <t>A7IMR0</t>
  </si>
  <si>
    <t>SYA_XANP2</t>
  </si>
  <si>
    <t>alaS</t>
  </si>
  <si>
    <t>prodigal_1_3324</t>
  </si>
  <si>
    <t>Q1QMW2</t>
  </si>
  <si>
    <t>RECA_NITHX</t>
  </si>
  <si>
    <t>recA</t>
  </si>
  <si>
    <t>prodigal_1_3325</t>
  </si>
  <si>
    <t>prodigal_1_3326</t>
  </si>
  <si>
    <t>Q5P5I4</t>
  </si>
  <si>
    <t>PED_AROAE</t>
  </si>
  <si>
    <t>ped</t>
  </si>
  <si>
    <t>prodigal_1_3327</t>
  </si>
  <si>
    <t>H8ZPX2</t>
  </si>
  <si>
    <t>SAPD_PSESP</t>
  </si>
  <si>
    <t>prodigal_1_3328</t>
  </si>
  <si>
    <t>prodigal_1_3329</t>
  </si>
  <si>
    <t>prodigal_1_333</t>
  </si>
  <si>
    <t>prodigal_1_3330</t>
  </si>
  <si>
    <t>prodigal_1_3331</t>
  </si>
  <si>
    <t>G0HQ35</t>
  </si>
  <si>
    <t>MCH_HALHT</t>
  </si>
  <si>
    <t>prodigal_1_3332</t>
  </si>
  <si>
    <t>D3JV03</t>
  </si>
  <si>
    <t>MCD_CERSP</t>
  </si>
  <si>
    <t>mcd</t>
  </si>
  <si>
    <t>prodigal_1_3333</t>
  </si>
  <si>
    <t>prodigal_1_3334</t>
  </si>
  <si>
    <t>G0HQ31</t>
  </si>
  <si>
    <t>MCT_HALHT</t>
  </si>
  <si>
    <t>mct</t>
  </si>
  <si>
    <t>prodigal_1_3335</t>
  </si>
  <si>
    <t>A4WVF5</t>
  </si>
  <si>
    <t>MCAL_CERS5</t>
  </si>
  <si>
    <t>mcl1</t>
  </si>
  <si>
    <t>prodigal_1_3336</t>
  </si>
  <si>
    <t>prodigal_1_3337</t>
  </si>
  <si>
    <t>prodigal_1_3338</t>
  </si>
  <si>
    <t>prodigal_1_3339</t>
  </si>
  <si>
    <t>C0H419</t>
  </si>
  <si>
    <t>BLAP_BACSU</t>
  </si>
  <si>
    <t>yngHB</t>
  </si>
  <si>
    <t>prodigal_1_334</t>
  </si>
  <si>
    <t>prodigal_1_3340</t>
  </si>
  <si>
    <t>I3R7F1</t>
  </si>
  <si>
    <t>PCCB_HALMT</t>
  </si>
  <si>
    <t>prodigal_1_3341</t>
  </si>
  <si>
    <t>prodigal_1_3342</t>
  </si>
  <si>
    <t>prodigal_1_3343</t>
  </si>
  <si>
    <t>prodigal_1_3344</t>
  </si>
  <si>
    <t>prodigal_1_3345</t>
  </si>
  <si>
    <t>prodigal_1_3346</t>
  </si>
  <si>
    <t>P19921</t>
  </si>
  <si>
    <t>DCMS_AFIC5</t>
  </si>
  <si>
    <t>coxS</t>
  </si>
  <si>
    <t>prodigal_1_3347</t>
  </si>
  <si>
    <t>Q933N0</t>
  </si>
  <si>
    <t>KDHC_PAENI</t>
  </si>
  <si>
    <t>kdhC</t>
  </si>
  <si>
    <t>prodigal_1_3348</t>
  </si>
  <si>
    <t>prodigal_1_3349</t>
  </si>
  <si>
    <t>prodigal_1_335</t>
  </si>
  <si>
    <t>prodigal_1_3350</t>
  </si>
  <si>
    <t>prodigal_1_3351</t>
  </si>
  <si>
    <t>prodigal_1_3352</t>
  </si>
  <si>
    <t>prodigal_1_3353</t>
  </si>
  <si>
    <t>prodigal_1_3354</t>
  </si>
  <si>
    <t>prodigal_1_3355</t>
  </si>
  <si>
    <t>Q2NWT4</t>
  </si>
  <si>
    <t>UBID_SODGM</t>
  </si>
  <si>
    <t>ubiD</t>
  </si>
  <si>
    <t>prodigal_1_3356</t>
  </si>
  <si>
    <t>prodigal_1_3357</t>
  </si>
  <si>
    <t>P41655</t>
  </si>
  <si>
    <t>Y1394_METTH</t>
  </si>
  <si>
    <t>prodigal_1_3358</t>
  </si>
  <si>
    <t>Q2YJB6</t>
  </si>
  <si>
    <t>Y3646_BRUA2</t>
  </si>
  <si>
    <t>prodigal_1_3359</t>
  </si>
  <si>
    <t>prodigal_1_336</t>
  </si>
  <si>
    <t>prodigal_1_3360</t>
  </si>
  <si>
    <t>prodigal_1_3361</t>
  </si>
  <si>
    <t>prodigal_1_3362</t>
  </si>
  <si>
    <t>P57767</t>
  </si>
  <si>
    <t>UBIX_THAAR</t>
  </si>
  <si>
    <t>ubiX</t>
  </si>
  <si>
    <t>prodigal_1_3363</t>
  </si>
  <si>
    <t>P45544</t>
  </si>
  <si>
    <t>FRLR_ECOLI</t>
  </si>
  <si>
    <t>frlR</t>
  </si>
  <si>
    <t>prodigal_1_3364</t>
  </si>
  <si>
    <t>prodigal_1_3365</t>
  </si>
  <si>
    <t>L0TC47</t>
  </si>
  <si>
    <t>LIPV_MYCTU</t>
  </si>
  <si>
    <t>lipV</t>
  </si>
  <si>
    <t>prodigal_1_3366</t>
  </si>
  <si>
    <t>A9CKY2</t>
  </si>
  <si>
    <t>AHLLB_AGRFC</t>
  </si>
  <si>
    <t>aiiB</t>
  </si>
  <si>
    <t>prodigal_1_3367</t>
  </si>
  <si>
    <t>prodigal_1_3368</t>
  </si>
  <si>
    <t>prodigal_1_3369</t>
  </si>
  <si>
    <t>prodigal_1_337</t>
  </si>
  <si>
    <t>prodigal_1_3370</t>
  </si>
  <si>
    <t>prodigal_1_3371</t>
  </si>
  <si>
    <t>prodigal_1_3372</t>
  </si>
  <si>
    <t>prodigal_1_3373</t>
  </si>
  <si>
    <t>prodigal_1_3374</t>
  </si>
  <si>
    <t>A9WC39</t>
  </si>
  <si>
    <t>SMTB_CHLAA</t>
  </si>
  <si>
    <t>smtB</t>
  </si>
  <si>
    <t>prodigal_1_3375</t>
  </si>
  <si>
    <t>P0A9I1</t>
  </si>
  <si>
    <t>CITE_ECOLI</t>
  </si>
  <si>
    <t>citE</t>
  </si>
  <si>
    <t>prodigal_1_3376</t>
  </si>
  <si>
    <t>prodigal_1_3377</t>
  </si>
  <si>
    <t>prodigal_1_3378</t>
  </si>
  <si>
    <t>prodigal_1_3379</t>
  </si>
  <si>
    <t>prodigal_1_338</t>
  </si>
  <si>
    <t>P68928</t>
  </si>
  <si>
    <t>TERS_BPSF6</t>
  </si>
  <si>
    <t>prodigal_1_3380</t>
  </si>
  <si>
    <t>prodigal_1_3381</t>
  </si>
  <si>
    <t>A4YIL1</t>
  </si>
  <si>
    <t>SYFA_METS5</t>
  </si>
  <si>
    <t>pheS</t>
  </si>
  <si>
    <t>prodigal_1_3382</t>
  </si>
  <si>
    <t>M9XB82</t>
  </si>
  <si>
    <t>PK23_MEIRD</t>
  </si>
  <si>
    <t>prodigal_1_3383</t>
  </si>
  <si>
    <t>P46838</t>
  </si>
  <si>
    <t>AG45_MYCLE</t>
  </si>
  <si>
    <t>ag45</t>
  </si>
  <si>
    <t>prodigal_1_3384</t>
  </si>
  <si>
    <t>P55189</t>
  </si>
  <si>
    <t>YBAR_BACSU</t>
  </si>
  <si>
    <t>ybaR</t>
  </si>
  <si>
    <t>prodigal_1_3385</t>
  </si>
  <si>
    <t>prodigal_1_3386</t>
  </si>
  <si>
    <t>P9WPK6</t>
  </si>
  <si>
    <t>EGTA_MYCTO</t>
  </si>
  <si>
    <t>egtA</t>
  </si>
  <si>
    <t>prodigal_1_3387</t>
  </si>
  <si>
    <t>O32095</t>
  </si>
  <si>
    <t>YUEF_BACSU</t>
  </si>
  <si>
    <t>yueF</t>
  </si>
  <si>
    <t>prodigal_1_3388</t>
  </si>
  <si>
    <t>prodigal_1_3389</t>
  </si>
  <si>
    <t>Q9K1M2</t>
  </si>
  <si>
    <t>Y088_NEIMB</t>
  </si>
  <si>
    <t>prodigal_1_339</t>
  </si>
  <si>
    <t>P08956</t>
  </si>
  <si>
    <t>T1RK_ECOLI</t>
  </si>
  <si>
    <t>hsdR</t>
  </si>
  <si>
    <t>prodigal_1_3390</t>
  </si>
  <si>
    <t>Q93CH6</t>
  </si>
  <si>
    <t>CUER_SALTY</t>
  </si>
  <si>
    <t>prodigal_1_3391</t>
  </si>
  <si>
    <t>prodigal_1_3392</t>
  </si>
  <si>
    <t>O32178</t>
  </si>
  <si>
    <t>FADN_BACSU</t>
  </si>
  <si>
    <t>fadN</t>
  </si>
  <si>
    <t>prodigal_1_3393</t>
  </si>
  <si>
    <t>prodigal_1_3394</t>
  </si>
  <si>
    <t>prodigal_1_3395</t>
  </si>
  <si>
    <t>prodigal_1_3396</t>
  </si>
  <si>
    <t>prodigal_1_3397</t>
  </si>
  <si>
    <t>C6DKM6</t>
  </si>
  <si>
    <t>SUFS_PECCP</t>
  </si>
  <si>
    <t>sufS</t>
  </si>
  <si>
    <t>prodigal_1_3398</t>
  </si>
  <si>
    <t>P77689</t>
  </si>
  <si>
    <t>SUFD_ECOLI</t>
  </si>
  <si>
    <t>sufD</t>
  </si>
  <si>
    <t>prodigal_1_3399</t>
  </si>
  <si>
    <t>P77499</t>
  </si>
  <si>
    <t>SUFC_ECOLI</t>
  </si>
  <si>
    <t>prodigal_1_34</t>
  </si>
  <si>
    <t>prodigal_1_340</t>
  </si>
  <si>
    <t>P07989</t>
  </si>
  <si>
    <t>T1M_SALPO</t>
  </si>
  <si>
    <t>hsdM</t>
  </si>
  <si>
    <t>prodigal_1_3400</t>
  </si>
  <si>
    <t>prodigal_1_3401</t>
  </si>
  <si>
    <t>Q52069</t>
  </si>
  <si>
    <t>NIFS_ENTAG</t>
  </si>
  <si>
    <t>prodigal_1_3402</t>
  </si>
  <si>
    <t>Q9ZD73</t>
  </si>
  <si>
    <t>Y471_RICPR</t>
  </si>
  <si>
    <t>prodigal_1_3403</t>
  </si>
  <si>
    <t>Q6NB80</t>
  </si>
  <si>
    <t>Y948_RHOPA</t>
  </si>
  <si>
    <t>prodigal_1_3404</t>
  </si>
  <si>
    <t>P9WJ62</t>
  </si>
  <si>
    <t>TLYA_MYCTO</t>
  </si>
  <si>
    <t>prodigal_1_3405</t>
  </si>
  <si>
    <t>prodigal_1_3406</t>
  </si>
  <si>
    <t>prodigal_1_3407</t>
  </si>
  <si>
    <t>B0UBI3</t>
  </si>
  <si>
    <t>UREG_METS4</t>
  </si>
  <si>
    <t>ureG</t>
  </si>
  <si>
    <t>prodigal_1_3408</t>
  </si>
  <si>
    <t>A8I4S6</t>
  </si>
  <si>
    <t>UREE_AZOC5</t>
  </si>
  <si>
    <t>ureE</t>
  </si>
  <si>
    <t>prodigal_1_3409</t>
  </si>
  <si>
    <t>P83695</t>
  </si>
  <si>
    <t>DPS_BREBE</t>
  </si>
  <si>
    <t>dps</t>
  </si>
  <si>
    <t>prodigal_1_341</t>
  </si>
  <si>
    <t>P06990</t>
  </si>
  <si>
    <t>T1SB_ECOLX</t>
  </si>
  <si>
    <t>hsdS</t>
  </si>
  <si>
    <t>prodigal_1_3410</t>
  </si>
  <si>
    <t>prodigal_1_3411</t>
  </si>
  <si>
    <t>prodigal_1_3412</t>
  </si>
  <si>
    <t>prodigal_1_3413</t>
  </si>
  <si>
    <t>prodigal_1_3414</t>
  </si>
  <si>
    <t>prodigal_1_3415</t>
  </si>
  <si>
    <t>Q9I262</t>
  </si>
  <si>
    <t>CYNT_PSEAE</t>
  </si>
  <si>
    <t>cynT</t>
  </si>
  <si>
    <t>prodigal_1_3416</t>
  </si>
  <si>
    <t>Q5SMG8</t>
  </si>
  <si>
    <t>MGTE_THET8</t>
  </si>
  <si>
    <t>prodigal_1_3417</t>
  </si>
  <si>
    <t>prodigal_1_3418</t>
  </si>
  <si>
    <t>prodigal_1_3419</t>
  </si>
  <si>
    <t>P58380</t>
  </si>
  <si>
    <t>FABI1_RHIME</t>
  </si>
  <si>
    <t>fabI1</t>
  </si>
  <si>
    <t>prodigal_1_342</t>
  </si>
  <si>
    <t>prodigal_1_3420</t>
  </si>
  <si>
    <t>prodigal_1_3421</t>
  </si>
  <si>
    <t>B4EY52</t>
  </si>
  <si>
    <t>GPMB_PROMH</t>
  </si>
  <si>
    <t>gpmB</t>
  </si>
  <si>
    <t>prodigal_1_3422</t>
  </si>
  <si>
    <t>prodigal_1_3423</t>
  </si>
  <si>
    <t>prodigal_1_3424</t>
  </si>
  <si>
    <t>prodigal_1_3425</t>
  </si>
  <si>
    <t>P74409</t>
  </si>
  <si>
    <t>Y260_SYNY3</t>
  </si>
  <si>
    <t>prodigal_1_3426</t>
  </si>
  <si>
    <t>A7IMW7</t>
  </si>
  <si>
    <t>AROC_XANP2</t>
  </si>
  <si>
    <t>aroC</t>
  </si>
  <si>
    <t>prodigal_1_3427</t>
  </si>
  <si>
    <t>prodigal_1_3428</t>
  </si>
  <si>
    <t>Q818X6</t>
  </si>
  <si>
    <t>RIBBA_BACCR</t>
  </si>
  <si>
    <t>ribBA</t>
  </si>
  <si>
    <t>prodigal_1_3429</t>
  </si>
  <si>
    <t>prodigal_1_343</t>
  </si>
  <si>
    <t>P24202</t>
  </si>
  <si>
    <t>MRR_ECOLI</t>
  </si>
  <si>
    <t>mrr</t>
  </si>
  <si>
    <t>prodigal_1_3430</t>
  </si>
  <si>
    <t>A7IMW3</t>
  </si>
  <si>
    <t>IDI2_XANP2</t>
  </si>
  <si>
    <t>fni</t>
  </si>
  <si>
    <t>prodigal_1_3431</t>
  </si>
  <si>
    <t>P22873</t>
  </si>
  <si>
    <t>CRTE_PSEVU</t>
  </si>
  <si>
    <t>crtE</t>
  </si>
  <si>
    <t>prodigal_1_3432</t>
  </si>
  <si>
    <t>P94440</t>
  </si>
  <si>
    <t>LNRL_BACSU</t>
  </si>
  <si>
    <t>lnrL</t>
  </si>
  <si>
    <t>prodigal_1_3433</t>
  </si>
  <si>
    <t>prodigal_1_3434</t>
  </si>
  <si>
    <t>P21688</t>
  </si>
  <si>
    <t>CRTZ_PANAN</t>
  </si>
  <si>
    <t>crtZ</t>
  </si>
  <si>
    <t>prodigal_1_3435</t>
  </si>
  <si>
    <t>P21686</t>
  </si>
  <si>
    <t>CRTX_PANAN</t>
  </si>
  <si>
    <t>crtX</t>
  </si>
  <si>
    <t>prodigal_1_3436</t>
  </si>
  <si>
    <t>P21683</t>
  </si>
  <si>
    <t>CRTB_PANAN</t>
  </si>
  <si>
    <t>crtB</t>
  </si>
  <si>
    <t>prodigal_1_3437</t>
  </si>
  <si>
    <t>P22871</t>
  </si>
  <si>
    <t>CRTI_PSEVU</t>
  </si>
  <si>
    <t>crtI</t>
  </si>
  <si>
    <t>prodigal_1_3438</t>
  </si>
  <si>
    <t>Q01331</t>
  </si>
  <si>
    <t>CRTY_PSEVU</t>
  </si>
  <si>
    <t>crtY</t>
  </si>
  <si>
    <t>prodigal_1_3439</t>
  </si>
  <si>
    <t>prodigal_1_344</t>
  </si>
  <si>
    <t>A7ZI07</t>
  </si>
  <si>
    <t>ZORD_ECO24</t>
  </si>
  <si>
    <t>zorD</t>
  </si>
  <si>
    <t>prodigal_1_3440</t>
  </si>
  <si>
    <t>Q83CY8</t>
  </si>
  <si>
    <t>BCP_COXBU</t>
  </si>
  <si>
    <t>bcp</t>
  </si>
  <si>
    <t>prodigal_1_3441</t>
  </si>
  <si>
    <t>Q9HT84</t>
  </si>
  <si>
    <t>DGCP_PSEAE</t>
  </si>
  <si>
    <t>dgcP</t>
  </si>
  <si>
    <t>prodigal_1_3442</t>
  </si>
  <si>
    <t>Q92N13</t>
  </si>
  <si>
    <t>HMUV_RHIME</t>
  </si>
  <si>
    <t>prodigal_1_3443</t>
  </si>
  <si>
    <t>Q56992</t>
  </si>
  <si>
    <t>HMUU_YERPE</t>
  </si>
  <si>
    <t>hmuU</t>
  </si>
  <si>
    <t>prodigal_1_3444</t>
  </si>
  <si>
    <t>Q56991</t>
  </si>
  <si>
    <t>HMUT_YERPE</t>
  </si>
  <si>
    <t>hmuT</t>
  </si>
  <si>
    <t>prodigal_1_3445</t>
  </si>
  <si>
    <t>Q4QNS6</t>
  </si>
  <si>
    <t>HXUC_HAEI8</t>
  </si>
  <si>
    <t>hxuC</t>
  </si>
  <si>
    <t>prodigal_1_3446</t>
  </si>
  <si>
    <t>prodigal_1_3447</t>
  </si>
  <si>
    <t>prodigal_1_3448</t>
  </si>
  <si>
    <t>Q5SLM3</t>
  </si>
  <si>
    <t>CBP1_THET8</t>
  </si>
  <si>
    <t>ypwA</t>
  </si>
  <si>
    <t>prodigal_1_3449</t>
  </si>
  <si>
    <t>Q2W3F8</t>
  </si>
  <si>
    <t>RF2_MAGSA</t>
  </si>
  <si>
    <t>prfB</t>
  </si>
  <si>
    <t>prodigal_1_345</t>
  </si>
  <si>
    <t>prodigal_1_3450</t>
  </si>
  <si>
    <t>prodigal_1_3451</t>
  </si>
  <si>
    <t>Q4UK08</t>
  </si>
  <si>
    <t>PBPA_RICFE</t>
  </si>
  <si>
    <t>mrcA</t>
  </si>
  <si>
    <t>prodigal_1_3452</t>
  </si>
  <si>
    <t>P63883</t>
  </si>
  <si>
    <t>AMIC_ECOLI</t>
  </si>
  <si>
    <t>amiC</t>
  </si>
  <si>
    <t>prodigal_1_3453</t>
  </si>
  <si>
    <t>P44443</t>
  </si>
  <si>
    <t>RNE_HAEIN</t>
  </si>
  <si>
    <t>rne</t>
  </si>
  <si>
    <t>prodigal_1_3454</t>
  </si>
  <si>
    <t>prodigal_1_3455</t>
  </si>
  <si>
    <t>prodigal_1_3456</t>
  </si>
  <si>
    <t>F9USS7</t>
  </si>
  <si>
    <t>LARMN_LACPL</t>
  </si>
  <si>
    <t>larMN</t>
  </si>
  <si>
    <t>prodigal_1_3457</t>
  </si>
  <si>
    <t>prodigal_1_3458</t>
  </si>
  <si>
    <t>prodigal_1_3459</t>
  </si>
  <si>
    <t>Q2YQP3</t>
  </si>
  <si>
    <t>Y1388_BRUA2</t>
  </si>
  <si>
    <t>prodigal_1_346</t>
  </si>
  <si>
    <t>P37665</t>
  </si>
  <si>
    <t>YIAD_ECOLI</t>
  </si>
  <si>
    <t>yiaD</t>
  </si>
  <si>
    <t>prodigal_1_3460</t>
  </si>
  <si>
    <t>Q89WI8</t>
  </si>
  <si>
    <t>NIKR_BRADU</t>
  </si>
  <si>
    <t>nikQ</t>
  </si>
  <si>
    <t>prodigal_1_3461</t>
  </si>
  <si>
    <t>prodigal_1_3462</t>
  </si>
  <si>
    <t>prodigal_1_3463</t>
  </si>
  <si>
    <t>prodigal_1_3464</t>
  </si>
  <si>
    <t>Q89MB9</t>
  </si>
  <si>
    <t>NRDJ_BRADU</t>
  </si>
  <si>
    <t>nrdJ</t>
  </si>
  <si>
    <t>prodigal_1_3465</t>
  </si>
  <si>
    <t>prodigal_1_3466</t>
  </si>
  <si>
    <t>prodigal_1_3467</t>
  </si>
  <si>
    <t>Q936X3</t>
  </si>
  <si>
    <t>ATZE_PSESD</t>
  </si>
  <si>
    <t>atzE</t>
  </si>
  <si>
    <t>prodigal_1_3468</t>
  </si>
  <si>
    <t>prodigal_1_3469</t>
  </si>
  <si>
    <t>Q6D3A9</t>
  </si>
  <si>
    <t>GSIA_PECAS</t>
  </si>
  <si>
    <t>gsiA</t>
  </si>
  <si>
    <t>prodigal_1_347</t>
  </si>
  <si>
    <t>prodigal_1_3470</t>
  </si>
  <si>
    <t>Q6D3B2</t>
  </si>
  <si>
    <t>GSID_PECAS</t>
  </si>
  <si>
    <t>gsiD</t>
  </si>
  <si>
    <t>prodigal_1_3471</t>
  </si>
  <si>
    <t>P77308</t>
  </si>
  <si>
    <t>DDPB_ECOLI</t>
  </si>
  <si>
    <t>ddpB</t>
  </si>
  <si>
    <t>prodigal_1_3472</t>
  </si>
  <si>
    <t>prodigal_1_3473</t>
  </si>
  <si>
    <t>Q9ZBM2</t>
  </si>
  <si>
    <t>PSS_MYCLE</t>
  </si>
  <si>
    <t>pssA</t>
  </si>
  <si>
    <t>prodigal_1_3474</t>
  </si>
  <si>
    <t>A7IPD6</t>
  </si>
  <si>
    <t>PSD_XANP2</t>
  </si>
  <si>
    <t>psd</t>
  </si>
  <si>
    <t>prodigal_1_3475</t>
  </si>
  <si>
    <t>P71016</t>
  </si>
  <si>
    <t>GBSA_BACSU</t>
  </si>
  <si>
    <t>gbsA</t>
  </si>
  <si>
    <t>prodigal_1_3476</t>
  </si>
  <si>
    <t>prodigal_1_3477</t>
  </si>
  <si>
    <t>prodigal_1_3478</t>
  </si>
  <si>
    <t>prodigal_1_3479</t>
  </si>
  <si>
    <t>prodigal_1_348</t>
  </si>
  <si>
    <t>prodigal_1_3480</t>
  </si>
  <si>
    <t>I6Y3T7</t>
  </si>
  <si>
    <t>LTP2_MYCTU</t>
  </si>
  <si>
    <t>ltp2</t>
  </si>
  <si>
    <t>prodigal_1_3481</t>
  </si>
  <si>
    <t>I6YGF8</t>
  </si>
  <si>
    <t>CHSH2_MYCTU</t>
  </si>
  <si>
    <t>chsH2</t>
  </si>
  <si>
    <t>prodigal_1_3482</t>
  </si>
  <si>
    <t>prodigal_1_3483</t>
  </si>
  <si>
    <t>Q2RQ36</t>
  </si>
  <si>
    <t>PHAJ_RHORT</t>
  </si>
  <si>
    <t>phaJ</t>
  </si>
  <si>
    <t>prodigal_1_3484</t>
  </si>
  <si>
    <t>prodigal_1_3485</t>
  </si>
  <si>
    <t>prodigal_1_3486</t>
  </si>
  <si>
    <t>prodigal_1_3487</t>
  </si>
  <si>
    <t>prodigal_1_3488</t>
  </si>
  <si>
    <t>prodigal_1_3489</t>
  </si>
  <si>
    <t>prodigal_1_349</t>
  </si>
  <si>
    <t>prodigal_1_3490</t>
  </si>
  <si>
    <t>O34893</t>
  </si>
  <si>
    <t>YNGF_BACSU</t>
  </si>
  <si>
    <t>yngF</t>
  </si>
  <si>
    <t>prodigal_1_3491</t>
  </si>
  <si>
    <t>prodigal_1_3492</t>
  </si>
  <si>
    <t>P94548</t>
  </si>
  <si>
    <t>FADR_BACSU</t>
  </si>
  <si>
    <t>fadR</t>
  </si>
  <si>
    <t>prodigal_1_3493</t>
  </si>
  <si>
    <t>P9WQ36</t>
  </si>
  <si>
    <t>FAC13_MYCTO</t>
  </si>
  <si>
    <t>fadD13</t>
  </si>
  <si>
    <t>prodigal_1_3494</t>
  </si>
  <si>
    <t>prodigal_1_3495</t>
  </si>
  <si>
    <t>prodigal_1_3496</t>
  </si>
  <si>
    <t>prodigal_1_3497</t>
  </si>
  <si>
    <t>prodigal_1_3498</t>
  </si>
  <si>
    <t>prodigal_1_3499</t>
  </si>
  <si>
    <t>prodigal_1_35</t>
  </si>
  <si>
    <t>prodigal_1_350</t>
  </si>
  <si>
    <t>prodigal_1_3500</t>
  </si>
  <si>
    <t>prodigal_1_3501</t>
  </si>
  <si>
    <t>O31404</t>
  </si>
  <si>
    <t>ACOA_BACSU</t>
  </si>
  <si>
    <t>acoA</t>
  </si>
  <si>
    <t>prodigal_1_3502</t>
  </si>
  <si>
    <t>P27746</t>
  </si>
  <si>
    <t>ACOB_CUPNH</t>
  </si>
  <si>
    <t>acoB</t>
  </si>
  <si>
    <t>prodigal_1_3503</t>
  </si>
  <si>
    <t>prodigal_1_3504</t>
  </si>
  <si>
    <t>O31550</t>
  </si>
  <si>
    <t>ACOC_BACSU</t>
  </si>
  <si>
    <t>acoC</t>
  </si>
  <si>
    <t>prodigal_1_3505</t>
  </si>
  <si>
    <t>P9WQG2</t>
  </si>
  <si>
    <t>ACDC_MYCTO</t>
  </si>
  <si>
    <t>fadE12</t>
  </si>
  <si>
    <t>prodigal_1_3506</t>
  </si>
  <si>
    <t>prodigal_1_3507</t>
  </si>
  <si>
    <t>prodigal_1_3508</t>
  </si>
  <si>
    <t>prodigal_1_3509</t>
  </si>
  <si>
    <t>prodigal_1_351</t>
  </si>
  <si>
    <t>prodigal_1_3510</t>
  </si>
  <si>
    <t>prodigal_1_3511</t>
  </si>
  <si>
    <t>prodigal_1_3512</t>
  </si>
  <si>
    <t>A9W296</t>
  </si>
  <si>
    <t>URED2_METEP</t>
  </si>
  <si>
    <t>ureD2</t>
  </si>
  <si>
    <t>prodigal_1_3513</t>
  </si>
  <si>
    <t>B1Z8R3</t>
  </si>
  <si>
    <t>UREG2_METPB</t>
  </si>
  <si>
    <t>ureG2</t>
  </si>
  <si>
    <t>prodigal_1_3514</t>
  </si>
  <si>
    <t>C1D602</t>
  </si>
  <si>
    <t>UREF_LARHH</t>
  </si>
  <si>
    <t>ureF</t>
  </si>
  <si>
    <t>prodigal_1_3515</t>
  </si>
  <si>
    <t>Q6UR83</t>
  </si>
  <si>
    <t>UREE_YERAL</t>
  </si>
  <si>
    <t>prodigal_1_3516</t>
  </si>
  <si>
    <t>Q667Q9</t>
  </si>
  <si>
    <t>CRCB3_YERPS</t>
  </si>
  <si>
    <t>crcB3</t>
  </si>
  <si>
    <t>prodigal_1_3517</t>
  </si>
  <si>
    <t>Q8FZV0</t>
  </si>
  <si>
    <t>CRCB2_BRUSU</t>
  </si>
  <si>
    <t>prodigal_1_3518</t>
  </si>
  <si>
    <t>C1D5Z8</t>
  </si>
  <si>
    <t>URE1_LARHH</t>
  </si>
  <si>
    <t>ureC</t>
  </si>
  <si>
    <t>prodigal_1_3519</t>
  </si>
  <si>
    <t>Q2YQD9</t>
  </si>
  <si>
    <t>URE22_BRUA2</t>
  </si>
  <si>
    <t>ureB2</t>
  </si>
  <si>
    <t>prodigal_1_352</t>
  </si>
  <si>
    <t>prodigal_1_3520</t>
  </si>
  <si>
    <t>C1D5Z6</t>
  </si>
  <si>
    <t>URE3_LARHH</t>
  </si>
  <si>
    <t>ureA</t>
  </si>
  <si>
    <t>prodigal_1_3521</t>
  </si>
  <si>
    <t>Q01610</t>
  </si>
  <si>
    <t>OPRR_PSEAE</t>
  </si>
  <si>
    <t>oprM</t>
  </si>
  <si>
    <t>prodigal_1_3522</t>
  </si>
  <si>
    <t>prodigal_1_3523</t>
  </si>
  <si>
    <t>prodigal_1_3524</t>
  </si>
  <si>
    <t>Q8X5R2</t>
  </si>
  <si>
    <t>MDTN_ECO57</t>
  </si>
  <si>
    <t>mdtN</t>
  </si>
  <si>
    <t>prodigal_1_3525</t>
  </si>
  <si>
    <t>P32715</t>
  </si>
  <si>
    <t>MDTO_ECOLI</t>
  </si>
  <si>
    <t>mdtO</t>
  </si>
  <si>
    <t>prodigal_1_3526</t>
  </si>
  <si>
    <t>prodigal_1_3527</t>
  </si>
  <si>
    <t>prodigal_1_3528</t>
  </si>
  <si>
    <t>prodigal_1_3529</t>
  </si>
  <si>
    <t>A5G2H9</t>
  </si>
  <si>
    <t>ALR_ACICJ</t>
  </si>
  <si>
    <t>prodigal_1_353</t>
  </si>
  <si>
    <t>prodigal_1_3530</t>
  </si>
  <si>
    <t>P96675</t>
  </si>
  <si>
    <t>YDER_BACSU</t>
  </si>
  <si>
    <t>ydeR</t>
  </si>
  <si>
    <t>prodigal_1_3531</t>
  </si>
  <si>
    <t>P43885</t>
  </si>
  <si>
    <t>SERA_HAEIN</t>
  </si>
  <si>
    <t>prodigal_1_3532</t>
  </si>
  <si>
    <t>P37309</t>
  </si>
  <si>
    <t>ARSR_ECOLI</t>
  </si>
  <si>
    <t>arsR</t>
  </si>
  <si>
    <t>prodigal_1_3533</t>
  </si>
  <si>
    <t>P45468</t>
  </si>
  <si>
    <t>YRAQ_ECOLI</t>
  </si>
  <si>
    <t>yraQ</t>
  </si>
  <si>
    <t>prodigal_1_3534</t>
  </si>
  <si>
    <t>prodigal_1_3535</t>
  </si>
  <si>
    <t>prodigal_1_3536</t>
  </si>
  <si>
    <t>prodigal_1_3537</t>
  </si>
  <si>
    <t>prodigal_1_3538</t>
  </si>
  <si>
    <t>prodigal_1_3539</t>
  </si>
  <si>
    <t>prodigal_1_354</t>
  </si>
  <si>
    <t>prodigal_1_3540</t>
  </si>
  <si>
    <t>prodigal_1_3541</t>
  </si>
  <si>
    <t>prodigal_1_3542</t>
  </si>
  <si>
    <t>prodigal_1_3543</t>
  </si>
  <si>
    <t>B0SW62</t>
  </si>
  <si>
    <t>RUTD_CAUSK</t>
  </si>
  <si>
    <t>rutD</t>
  </si>
  <si>
    <t>prodigal_1_3544</t>
  </si>
  <si>
    <t>prodigal_1_3545</t>
  </si>
  <si>
    <t>prodigal_1_3546</t>
  </si>
  <si>
    <t>P38004</t>
  </si>
  <si>
    <t>FABG_CHLTR</t>
  </si>
  <si>
    <t>prodigal_1_3547</t>
  </si>
  <si>
    <t>Q9HR43</t>
  </si>
  <si>
    <t>GATA_HALSA</t>
  </si>
  <si>
    <t>prodigal_1_3548</t>
  </si>
  <si>
    <t>Q9F8R8</t>
  </si>
  <si>
    <t>HOSA_ECO11</t>
  </si>
  <si>
    <t>hosA</t>
  </si>
  <si>
    <t>prodigal_1_3549</t>
  </si>
  <si>
    <t>O67505</t>
  </si>
  <si>
    <t>FABI_AQUAE</t>
  </si>
  <si>
    <t>fabI</t>
  </si>
  <si>
    <t>prodigal_1_355</t>
  </si>
  <si>
    <t>Q9A8Z4</t>
  </si>
  <si>
    <t>Y1201_CAUVC</t>
  </si>
  <si>
    <t>prodigal_1_3550</t>
  </si>
  <si>
    <t>P51691</t>
  </si>
  <si>
    <t>ARS_PSEAE</t>
  </si>
  <si>
    <t>Arylsulfatase</t>
  </si>
  <si>
    <t>prodigal_1_3551</t>
  </si>
  <si>
    <t>O34421</t>
  </si>
  <si>
    <t>ACDC_BACSU</t>
  </si>
  <si>
    <t>yngJ</t>
  </si>
  <si>
    <t>prodigal_1_3552</t>
  </si>
  <si>
    <t>P38135</t>
  </si>
  <si>
    <t>FADK_ECOLI</t>
  </si>
  <si>
    <t>fadK</t>
  </si>
  <si>
    <t>prodigal_1_3553</t>
  </si>
  <si>
    <t>prodigal_1_3554</t>
  </si>
  <si>
    <t>O07458</t>
  </si>
  <si>
    <t>BADR_RHOPA</t>
  </si>
  <si>
    <t>badR</t>
  </si>
  <si>
    <t>prodigal_1_3555</t>
  </si>
  <si>
    <t>prodigal_1_3556</t>
  </si>
  <si>
    <t>P22317</t>
  </si>
  <si>
    <t>HOXF_CUPNH</t>
  </si>
  <si>
    <t>hoxF</t>
  </si>
  <si>
    <t>prodigal_1_3557</t>
  </si>
  <si>
    <t>prodigal_1_3558</t>
  </si>
  <si>
    <t>P22319</t>
  </si>
  <si>
    <t>HOXY_CUPNH</t>
  </si>
  <si>
    <t>hoxY</t>
  </si>
  <si>
    <t>prodigal_1_3559</t>
  </si>
  <si>
    <t>P22320</t>
  </si>
  <si>
    <t>HOXH_CUPNH</t>
  </si>
  <si>
    <t>hoxH</t>
  </si>
  <si>
    <t>prodigal_1_356</t>
  </si>
  <si>
    <t>P0A0N3</t>
  </si>
  <si>
    <t>QACR_STAAM</t>
  </si>
  <si>
    <t>qacR</t>
  </si>
  <si>
    <t>prodigal_1_3560</t>
  </si>
  <si>
    <t>prodigal_1_3561</t>
  </si>
  <si>
    <t>prodigal_1_3562</t>
  </si>
  <si>
    <t>Q5SK82</t>
  </si>
  <si>
    <t>TLBP_THET8</t>
  </si>
  <si>
    <t>prodigal_1_3563</t>
  </si>
  <si>
    <t>prodigal_1_3564</t>
  </si>
  <si>
    <t>prodigal_1_3565</t>
  </si>
  <si>
    <t>prodigal_1_3566</t>
  </si>
  <si>
    <t>Q6DLR9</t>
  </si>
  <si>
    <t>NBZA_PSEOL</t>
  </si>
  <si>
    <t>nbzA</t>
  </si>
  <si>
    <t>prodigal_1_3567</t>
  </si>
  <si>
    <t>Q9X9E0</t>
  </si>
  <si>
    <t>EXUR_DICCH</t>
  </si>
  <si>
    <t>exuR</t>
  </si>
  <si>
    <t>prodigal_1_3568</t>
  </si>
  <si>
    <t>prodigal_1_3569</t>
  </si>
  <si>
    <t>prodigal_1_357</t>
  </si>
  <si>
    <t>prodigal_1_3570</t>
  </si>
  <si>
    <t>P73574</t>
  </si>
  <si>
    <t>FABG_SYNY3</t>
  </si>
  <si>
    <t>prodigal_1_3571</t>
  </si>
  <si>
    <t>P96831</t>
  </si>
  <si>
    <t>ACD2_MYCTU</t>
  </si>
  <si>
    <t>fadE2</t>
  </si>
  <si>
    <t>prodigal_1_3572</t>
  </si>
  <si>
    <t>prodigal_1_3573</t>
  </si>
  <si>
    <t>prodigal_1_3574</t>
  </si>
  <si>
    <t>prodigal_1_3575</t>
  </si>
  <si>
    <t>prodigal_1_3576</t>
  </si>
  <si>
    <t>Q58665</t>
  </si>
  <si>
    <t>LIVH_METJA</t>
  </si>
  <si>
    <t>prodigal_1_3577</t>
  </si>
  <si>
    <t>prodigal_1_3578</t>
  </si>
  <si>
    <t>P64017</t>
  </si>
  <si>
    <t>ECHA8_MYCBO</t>
  </si>
  <si>
    <t>echA8</t>
  </si>
  <si>
    <t>prodigal_1_3579</t>
  </si>
  <si>
    <t>prodigal_1_358</t>
  </si>
  <si>
    <t>Q01263</t>
  </si>
  <si>
    <t>HYUB_PSESN</t>
  </si>
  <si>
    <t>hyuB</t>
  </si>
  <si>
    <t>prodigal_1_3580</t>
  </si>
  <si>
    <t>prodigal_1_3581</t>
  </si>
  <si>
    <t>O31788</t>
  </si>
  <si>
    <t>APRX_BACSU</t>
  </si>
  <si>
    <t>aprX</t>
  </si>
  <si>
    <t>prodigal_1_3582</t>
  </si>
  <si>
    <t>prodigal_1_3583</t>
  </si>
  <si>
    <t>prodigal_1_3584</t>
  </si>
  <si>
    <t>prodigal_1_3585</t>
  </si>
  <si>
    <t>prodigal_1_3586</t>
  </si>
  <si>
    <t>Q58666</t>
  </si>
  <si>
    <t>LIVM_METJA</t>
  </si>
  <si>
    <t>prodigal_1_3587</t>
  </si>
  <si>
    <t>prodigal_1_3588</t>
  </si>
  <si>
    <t>prodigal_1_3589</t>
  </si>
  <si>
    <t>prodigal_1_359</t>
  </si>
  <si>
    <t>Q58374</t>
  </si>
  <si>
    <t>Y964_METJA</t>
  </si>
  <si>
    <t>prodigal_1_3590</t>
  </si>
  <si>
    <t>prodigal_1_3591</t>
  </si>
  <si>
    <t>D7REY4</t>
  </si>
  <si>
    <t>CDHB_PSEU3</t>
  </si>
  <si>
    <t>cdhB</t>
  </si>
  <si>
    <t>prodigal_1_3592</t>
  </si>
  <si>
    <t>A5UDB3</t>
  </si>
  <si>
    <t>SLMA_HAEIE</t>
  </si>
  <si>
    <t>prodigal_1_3593</t>
  </si>
  <si>
    <t>B1M5I5</t>
  </si>
  <si>
    <t>RUTD_METRJ</t>
  </si>
  <si>
    <t>prodigal_1_3594</t>
  </si>
  <si>
    <t>A4QH19</t>
  </si>
  <si>
    <t>SHIR_CORGB</t>
  </si>
  <si>
    <t>shiR</t>
  </si>
  <si>
    <t>prodigal_1_3595</t>
  </si>
  <si>
    <t>A0A291P0C1</t>
  </si>
  <si>
    <t>MTO_HYPSQ</t>
  </si>
  <si>
    <t>mtoX</t>
  </si>
  <si>
    <t>prodigal_1_3596</t>
  </si>
  <si>
    <t>prodigal_1_3597</t>
  </si>
  <si>
    <t>Q49128</t>
  </si>
  <si>
    <t>MAUG_METEA</t>
  </si>
  <si>
    <t>prodigal_1_3598</t>
  </si>
  <si>
    <t>B7J950</t>
  </si>
  <si>
    <t>ARREH_ACIF2</t>
  </si>
  <si>
    <t>arsH</t>
  </si>
  <si>
    <t>prodigal_1_3599</t>
  </si>
  <si>
    <t>prodigal_1_36</t>
  </si>
  <si>
    <t>prodigal_1_360</t>
  </si>
  <si>
    <t>C0SP84</t>
  </si>
  <si>
    <t>YTLA_BACSU</t>
  </si>
  <si>
    <t>ytlA</t>
  </si>
  <si>
    <t>prodigal_1_3600</t>
  </si>
  <si>
    <t>prodigal_1_3601</t>
  </si>
  <si>
    <t>B6IPH8</t>
  </si>
  <si>
    <t>DAPE_RHOCS</t>
  </si>
  <si>
    <t>prodigal_1_3602</t>
  </si>
  <si>
    <t>prodigal_1_3603</t>
  </si>
  <si>
    <t>P76250</t>
  </si>
  <si>
    <t>DMLR_ECOLI</t>
  </si>
  <si>
    <t>dmlR</t>
  </si>
  <si>
    <t>prodigal_1_3604</t>
  </si>
  <si>
    <t>Q46821</t>
  </si>
  <si>
    <t>UACT_ECOLI</t>
  </si>
  <si>
    <t>uacT</t>
  </si>
  <si>
    <t>prodigal_1_3605</t>
  </si>
  <si>
    <t>Q8G228</t>
  </si>
  <si>
    <t>HIUH_BRUSU</t>
  </si>
  <si>
    <t>pucM</t>
  </si>
  <si>
    <t>prodigal_1_3606</t>
  </si>
  <si>
    <t>O32141</t>
  </si>
  <si>
    <t>PUCL_BACSU</t>
  </si>
  <si>
    <t>pucL</t>
  </si>
  <si>
    <t>prodigal_1_3607</t>
  </si>
  <si>
    <t>Q53389</t>
  </si>
  <si>
    <t>AMAB2_GEOSE</t>
  </si>
  <si>
    <t>amaB</t>
  </si>
  <si>
    <t>prodigal_1_3608</t>
  </si>
  <si>
    <t>prodigal_1_3609</t>
  </si>
  <si>
    <t>P0AG78</t>
  </si>
  <si>
    <t>SUBI_ECOLI</t>
  </si>
  <si>
    <t>sbp</t>
  </si>
  <si>
    <t>prodigal_1_361</t>
  </si>
  <si>
    <t>prodigal_1_3610</t>
  </si>
  <si>
    <t>P41032</t>
  </si>
  <si>
    <t>CYST_SALTY</t>
  </si>
  <si>
    <t>cysU</t>
  </si>
  <si>
    <t>prodigal_1_3611</t>
  </si>
  <si>
    <t>P0AEB0</t>
  </si>
  <si>
    <t>CYSW_ECOLI</t>
  </si>
  <si>
    <t>cysW</t>
  </si>
  <si>
    <t>prodigal_1_3612</t>
  </si>
  <si>
    <t>Q62K82</t>
  </si>
  <si>
    <t>CYSA_BURMA</t>
  </si>
  <si>
    <t>prodigal_1_3613</t>
  </si>
  <si>
    <t>prodigal_1_3614</t>
  </si>
  <si>
    <t>P96668</t>
  </si>
  <si>
    <t>YDEK_BACSU</t>
  </si>
  <si>
    <t>ydeK</t>
  </si>
  <si>
    <t>prodigal_1_3615</t>
  </si>
  <si>
    <t>H3ZPL1</t>
  </si>
  <si>
    <t>ARAT1_THELN</t>
  </si>
  <si>
    <t>araD</t>
  </si>
  <si>
    <t>prodigal_1_3616</t>
  </si>
  <si>
    <t>O31101</t>
  </si>
  <si>
    <t>SRPC_PSEPU</t>
  </si>
  <si>
    <t>srpC</t>
  </si>
  <si>
    <t>prodigal_1_3617</t>
  </si>
  <si>
    <t>P64176</t>
  </si>
  <si>
    <t>MACA_ECO57</t>
  </si>
  <si>
    <t>macA</t>
  </si>
  <si>
    <t>prodigal_1_3618</t>
  </si>
  <si>
    <t>Q217L2</t>
  </si>
  <si>
    <t>MACB_RHOPB</t>
  </si>
  <si>
    <t>macB</t>
  </si>
  <si>
    <t>prodigal_1_3619</t>
  </si>
  <si>
    <t>prodigal_1_362</t>
  </si>
  <si>
    <t>prodigal_1_3620</t>
  </si>
  <si>
    <t>prodigal_1_3621</t>
  </si>
  <si>
    <t>Q9X725</t>
  </si>
  <si>
    <t>OXYR_DICCH</t>
  </si>
  <si>
    <t>prodigal_1_3622</t>
  </si>
  <si>
    <t>Q3JRV4</t>
  </si>
  <si>
    <t>Y2304_BURP1</t>
  </si>
  <si>
    <t>orf3</t>
  </si>
  <si>
    <t>prodigal_1_3623</t>
  </si>
  <si>
    <t>O67024</t>
  </si>
  <si>
    <t>TDXH_AQUAE</t>
  </si>
  <si>
    <t>tdiS</t>
  </si>
  <si>
    <t>prodigal_1_3624</t>
  </si>
  <si>
    <t>Q9PFB4</t>
  </si>
  <si>
    <t>Y764_XYLFA</t>
  </si>
  <si>
    <t>prodigal_1_3625</t>
  </si>
  <si>
    <t>P0AGG4</t>
  </si>
  <si>
    <t>THIO2_ECOLI</t>
  </si>
  <si>
    <t>trxC</t>
  </si>
  <si>
    <t>prodigal_1_3626</t>
  </si>
  <si>
    <t>Q58958</t>
  </si>
  <si>
    <t>Y1563_METJA</t>
  </si>
  <si>
    <t>prodigal_1_3627</t>
  </si>
  <si>
    <t>P45082</t>
  </si>
  <si>
    <t>CYDD_HAEIN</t>
  </si>
  <si>
    <t>cydD</t>
  </si>
  <si>
    <t>prodigal_1_3628</t>
  </si>
  <si>
    <t>P45081</t>
  </si>
  <si>
    <t>CYDC_HAEIN</t>
  </si>
  <si>
    <t>cydC</t>
  </si>
  <si>
    <t>prodigal_1_3629</t>
  </si>
  <si>
    <t>P0ABJ9</t>
  </si>
  <si>
    <t>CYDA_ECOLI</t>
  </si>
  <si>
    <t>cydA</t>
  </si>
  <si>
    <t>prodigal_1_363</t>
  </si>
  <si>
    <t>prodigal_1_3630</t>
  </si>
  <si>
    <t>P45020</t>
  </si>
  <si>
    <t>CYOB_HAEIN</t>
  </si>
  <si>
    <t>cyoB</t>
  </si>
  <si>
    <t>prodigal_1_3631</t>
  </si>
  <si>
    <t>Q2YKD6</t>
  </si>
  <si>
    <t>CYDX_BRUA2</t>
  </si>
  <si>
    <t>cydX</t>
  </si>
  <si>
    <t>prodigal_1_3632</t>
  </si>
  <si>
    <t>P0A388</t>
  </si>
  <si>
    <t>ADHB_GLUPO</t>
  </si>
  <si>
    <t>prodigal_1_3633</t>
  </si>
  <si>
    <t>Q57725</t>
  </si>
  <si>
    <t>ILVB_METJA</t>
  </si>
  <si>
    <t>prodigal_1_3634</t>
  </si>
  <si>
    <t>prodigal_1_3635</t>
  </si>
  <si>
    <t>prodigal_1_3636</t>
  </si>
  <si>
    <t>prodigal_1_3637</t>
  </si>
  <si>
    <t>A7INU9</t>
  </si>
  <si>
    <t>SYY_XANP2</t>
  </si>
  <si>
    <t>tyrS</t>
  </si>
  <si>
    <t>prodigal_1_3638</t>
  </si>
  <si>
    <t>A7INU8</t>
  </si>
  <si>
    <t>ANMK_XANP2</t>
  </si>
  <si>
    <t>anmK</t>
  </si>
  <si>
    <t>prodigal_1_3639</t>
  </si>
  <si>
    <t>Q45577</t>
  </si>
  <si>
    <t>AIMA_BACSU</t>
  </si>
  <si>
    <t>aimA</t>
  </si>
  <si>
    <t>prodigal_1_364</t>
  </si>
  <si>
    <t>P52689</t>
  </si>
  <si>
    <t>LTRA_KLEPN</t>
  </si>
  <si>
    <t>ltrA</t>
  </si>
  <si>
    <t>prodigal_1_3640</t>
  </si>
  <si>
    <t>Q2G506</t>
  </si>
  <si>
    <t>ATM1_NOVAD</t>
  </si>
  <si>
    <t>atm1</t>
  </si>
  <si>
    <t>prodigal_1_3641</t>
  </si>
  <si>
    <t>P9WMI4</t>
  </si>
  <si>
    <t>SMTB_MYCTO</t>
  </si>
  <si>
    <t>prodigal_1_3642</t>
  </si>
  <si>
    <t>P48636</t>
  </si>
  <si>
    <t>LOGH_PSEAE</t>
  </si>
  <si>
    <t>log</t>
  </si>
  <si>
    <t>prodigal_1_3643</t>
  </si>
  <si>
    <t>Q0K8S4</t>
  </si>
  <si>
    <t>MLIC_CUPNH</t>
  </si>
  <si>
    <t>mliC</t>
  </si>
  <si>
    <t>prodigal_1_3644</t>
  </si>
  <si>
    <t>O66682</t>
  </si>
  <si>
    <t>CIMA_AQUAE</t>
  </si>
  <si>
    <t>cimA</t>
  </si>
  <si>
    <t>prodigal_1_3645</t>
  </si>
  <si>
    <t>prodigal_1_3646</t>
  </si>
  <si>
    <t>A7IPJ0</t>
  </si>
  <si>
    <t>SYC_XANP2</t>
  </si>
  <si>
    <t>cysS</t>
  </si>
  <si>
    <t>prodigal_1_3647</t>
  </si>
  <si>
    <t>prodigal_1_3648</t>
  </si>
  <si>
    <t>P9WPJ8</t>
  </si>
  <si>
    <t>MTCA2_MYCTO</t>
  </si>
  <si>
    <t>mtcA2</t>
  </si>
  <si>
    <t>prodigal_1_3649</t>
  </si>
  <si>
    <t>P0AE91</t>
  </si>
  <si>
    <t>CREA_ECOLI</t>
  </si>
  <si>
    <t>creA</t>
  </si>
  <si>
    <t>prodigal_1_365</t>
  </si>
  <si>
    <t>prodigal_1_3650</t>
  </si>
  <si>
    <t>prodigal_1_3651</t>
  </si>
  <si>
    <t>prodigal_1_3652</t>
  </si>
  <si>
    <t>A7IPJ5</t>
  </si>
  <si>
    <t>SYE2_XANP2</t>
  </si>
  <si>
    <t>gltX2</t>
  </si>
  <si>
    <t>prodigal_1_3653</t>
  </si>
  <si>
    <t>prodigal_1_3654</t>
  </si>
  <si>
    <t>prodigal_1_3655</t>
  </si>
  <si>
    <t>Q3J4E6</t>
  </si>
  <si>
    <t>PCCR_CERS4</t>
  </si>
  <si>
    <t>pccR</t>
  </si>
  <si>
    <t>prodigal_1_3656</t>
  </si>
  <si>
    <t>Q3J4E3</t>
  </si>
  <si>
    <t>PCCB_CERS4</t>
  </si>
  <si>
    <t>prodigal_1_3657</t>
  </si>
  <si>
    <t>Q5LUF3</t>
  </si>
  <si>
    <t>PCCA_RUEPO</t>
  </si>
  <si>
    <t>pccA</t>
  </si>
  <si>
    <t>prodigal_1_3658</t>
  </si>
  <si>
    <t>prodigal_1_3659</t>
  </si>
  <si>
    <t>P31049</t>
  </si>
  <si>
    <t>FAMT_PSEPU</t>
  </si>
  <si>
    <t>fae</t>
  </si>
  <si>
    <t>prodigal_1_366</t>
  </si>
  <si>
    <t>Q45072</t>
  </si>
  <si>
    <t>TFTE_BURCE</t>
  </si>
  <si>
    <t>tftE</t>
  </si>
  <si>
    <t>prodigal_1_3660</t>
  </si>
  <si>
    <t>prodigal_1_3661</t>
  </si>
  <si>
    <t>Q05064</t>
  </si>
  <si>
    <t>MUTA_STRVG</t>
  </si>
  <si>
    <t>mutA</t>
  </si>
  <si>
    <t>prodigal_1_3662</t>
  </si>
  <si>
    <t>Q05065</t>
  </si>
  <si>
    <t>MUTB_STRVG</t>
  </si>
  <si>
    <t>mutB</t>
  </si>
  <si>
    <t>prodigal_1_3663</t>
  </si>
  <si>
    <t>prodigal_1_3664</t>
  </si>
  <si>
    <t>prodigal_1_3665</t>
  </si>
  <si>
    <t>prodigal_1_3666</t>
  </si>
  <si>
    <t>A7IPK6</t>
  </si>
  <si>
    <t>DXS_XANP2</t>
  </si>
  <si>
    <t>dxs</t>
  </si>
  <si>
    <t>prodigal_1_3667</t>
  </si>
  <si>
    <t>prodigal_1_3668</t>
  </si>
  <si>
    <t>prodigal_1_3669</t>
  </si>
  <si>
    <t>prodigal_1_367</t>
  </si>
  <si>
    <t>Q67NQ5</t>
  </si>
  <si>
    <t>MTAD_SYMTH</t>
  </si>
  <si>
    <t>mtaD</t>
  </si>
  <si>
    <t>prodigal_1_3670</t>
  </si>
  <si>
    <t>prodigal_1_3671</t>
  </si>
  <si>
    <t>A9MDU5</t>
  </si>
  <si>
    <t>HISZ_BRUC2</t>
  </si>
  <si>
    <t>hisZ</t>
  </si>
  <si>
    <t>prodigal_1_3672</t>
  </si>
  <si>
    <t>Q3SPH2</t>
  </si>
  <si>
    <t>HIS1_NITWN</t>
  </si>
  <si>
    <t>hisG</t>
  </si>
  <si>
    <t>prodigal_1_3673</t>
  </si>
  <si>
    <t>P23597</t>
  </si>
  <si>
    <t>PRTE_DICCH</t>
  </si>
  <si>
    <t>prtE</t>
  </si>
  <si>
    <t>prodigal_1_3674</t>
  </si>
  <si>
    <t>Q03024</t>
  </si>
  <si>
    <t>APRD_PSEAE</t>
  </si>
  <si>
    <t>aprD</t>
  </si>
  <si>
    <t>prodigal_1_3675</t>
  </si>
  <si>
    <t>prodigal_1_3676</t>
  </si>
  <si>
    <t>P37893</t>
  </si>
  <si>
    <t>AMPN_CAUVC</t>
  </si>
  <si>
    <t>pepN</t>
  </si>
  <si>
    <t>prodigal_1_3677</t>
  </si>
  <si>
    <t>prodigal_1_3678</t>
  </si>
  <si>
    <t>prodigal_1_3679</t>
  </si>
  <si>
    <t>Q9ZFV2</t>
  </si>
  <si>
    <t>EUTA_SALTY</t>
  </si>
  <si>
    <t>eutA</t>
  </si>
  <si>
    <t>prodigal_1_368</t>
  </si>
  <si>
    <t>prodigal_1_3680</t>
  </si>
  <si>
    <t>P18539</t>
  </si>
  <si>
    <t>AMPC_SERMA</t>
  </si>
  <si>
    <t>Beta-lactamase</t>
  </si>
  <si>
    <t>ampC</t>
  </si>
  <si>
    <t>prodigal_1_3681</t>
  </si>
  <si>
    <t>prodigal_1_3682</t>
  </si>
  <si>
    <t>A7IL55</t>
  </si>
  <si>
    <t>GLNE_XANP2</t>
  </si>
  <si>
    <t>glnE</t>
  </si>
  <si>
    <t>prodigal_1_3683</t>
  </si>
  <si>
    <t>P18392</t>
  </si>
  <si>
    <t>RSTB_ECOLI</t>
  </si>
  <si>
    <t>rstB</t>
  </si>
  <si>
    <t>prodigal_1_3684</t>
  </si>
  <si>
    <t>P0ACZ8</t>
  </si>
  <si>
    <t>CUSR_ECOLI</t>
  </si>
  <si>
    <t>cusR</t>
  </si>
  <si>
    <t>prodigal_1_3685</t>
  </si>
  <si>
    <t>Q8YG32</t>
  </si>
  <si>
    <t>DEGPL_BRUME</t>
  </si>
  <si>
    <t>prodigal_1_3686</t>
  </si>
  <si>
    <t>prodigal_1_3687</t>
  </si>
  <si>
    <t>prodigal_1_3688</t>
  </si>
  <si>
    <t>prodigal_1_3689</t>
  </si>
  <si>
    <t>P45405</t>
  </si>
  <si>
    <t>CCMH_BRADU</t>
  </si>
  <si>
    <t>ccmH</t>
  </si>
  <si>
    <t>prodigal_1_369</t>
  </si>
  <si>
    <t>Q471I0</t>
  </si>
  <si>
    <t>TCPC_CUPPJ</t>
  </si>
  <si>
    <t>tcpC</t>
  </si>
  <si>
    <t>prodigal_1_3690</t>
  </si>
  <si>
    <t>P45404</t>
  </si>
  <si>
    <t>CCMF_RHIME</t>
  </si>
  <si>
    <t>cycK</t>
  </si>
  <si>
    <t>prodigal_1_3691</t>
  </si>
  <si>
    <t>A7IFV8</t>
  </si>
  <si>
    <t>CCME_XANP2</t>
  </si>
  <si>
    <t>ccmE</t>
  </si>
  <si>
    <t>prodigal_1_3692</t>
  </si>
  <si>
    <t>P45399</t>
  </si>
  <si>
    <t>CYCH_BRADU</t>
  </si>
  <si>
    <t>cycH</t>
  </si>
  <si>
    <t>prodigal_1_3693</t>
  </si>
  <si>
    <t>O66874</t>
  </si>
  <si>
    <t>PBPA_AQUAE</t>
  </si>
  <si>
    <t>prodigal_1_3694</t>
  </si>
  <si>
    <t>prodigal_1_3695</t>
  </si>
  <si>
    <t>Q9XD74</t>
  </si>
  <si>
    <t>SODF_RHIME</t>
  </si>
  <si>
    <t>sodB</t>
  </si>
  <si>
    <t>prodigal_1_3696</t>
  </si>
  <si>
    <t>A7FHP6</t>
  </si>
  <si>
    <t>ZNTB_YERP3</t>
  </si>
  <si>
    <t>zntB</t>
  </si>
  <si>
    <t>prodigal_1_3697</t>
  </si>
  <si>
    <t>prodigal_1_3698</t>
  </si>
  <si>
    <t>prodigal_1_3699</t>
  </si>
  <si>
    <t>P39342</t>
  </si>
  <si>
    <t>YJGR_ECOLI</t>
  </si>
  <si>
    <t>yjgR</t>
  </si>
  <si>
    <t>prodigal_1_37</t>
  </si>
  <si>
    <t>prodigal_1_370</t>
  </si>
  <si>
    <t>prodigal_1_3700</t>
  </si>
  <si>
    <t>prodigal_1_3701</t>
  </si>
  <si>
    <t>prodigal_1_3702</t>
  </si>
  <si>
    <t>prodigal_1_3703</t>
  </si>
  <si>
    <t>prodigal_1_3704</t>
  </si>
  <si>
    <t>Q9UZA3</t>
  </si>
  <si>
    <t>Y1251_PYRAB</t>
  </si>
  <si>
    <t>prodigal_1_3705</t>
  </si>
  <si>
    <t>prodigal_1_3706</t>
  </si>
  <si>
    <t>prodigal_1_3707</t>
  </si>
  <si>
    <t>O05220</t>
  </si>
  <si>
    <t>YWRF_BACSU</t>
  </si>
  <si>
    <t>ywrF</t>
  </si>
  <si>
    <t>prodigal_1_3708</t>
  </si>
  <si>
    <t>prodigal_1_3709</t>
  </si>
  <si>
    <t>prodigal_1_371</t>
  </si>
  <si>
    <t>Q1AXG5</t>
  </si>
  <si>
    <t>RBSA1_RUBXD</t>
  </si>
  <si>
    <t>rbsA1</t>
  </si>
  <si>
    <t>prodigal_1_3710</t>
  </si>
  <si>
    <t>prodigal_1_3711</t>
  </si>
  <si>
    <t>prodigal_1_3712</t>
  </si>
  <si>
    <t>Q9RPV0</t>
  </si>
  <si>
    <t>HPCH_SALDU</t>
  </si>
  <si>
    <t>prodigal_1_3713</t>
  </si>
  <si>
    <t>prodigal_1_3714</t>
  </si>
  <si>
    <t>prodigal_1_3715</t>
  </si>
  <si>
    <t>P77389</t>
  </si>
  <si>
    <t>YDHP_ECOLI</t>
  </si>
  <si>
    <t>ydhP</t>
  </si>
  <si>
    <t>prodigal_1_3716</t>
  </si>
  <si>
    <t>P26646</t>
  </si>
  <si>
    <t>ACUI_ECOLI</t>
  </si>
  <si>
    <t>acuI</t>
  </si>
  <si>
    <t>prodigal_1_3717</t>
  </si>
  <si>
    <t>P0ACL9</t>
  </si>
  <si>
    <t>PDHR_ECOLI</t>
  </si>
  <si>
    <t>pdhR</t>
  </si>
  <si>
    <t>prodigal_1_3718</t>
  </si>
  <si>
    <t>prodigal_1_3719</t>
  </si>
  <si>
    <t>prodigal_1_372</t>
  </si>
  <si>
    <t>P36948</t>
  </si>
  <si>
    <t>RBSC_BACSU</t>
  </si>
  <si>
    <t>rbsC</t>
  </si>
  <si>
    <t>prodigal_1_3720</t>
  </si>
  <si>
    <t>prodigal_1_3721</t>
  </si>
  <si>
    <t>Q5KVX9</t>
  </si>
  <si>
    <t>MENE_GEOKA</t>
  </si>
  <si>
    <t>menE</t>
  </si>
  <si>
    <t>prodigal_1_3722</t>
  </si>
  <si>
    <t>prodigal_1_3723</t>
  </si>
  <si>
    <t>Q9HV32</t>
  </si>
  <si>
    <t>PMRA_PSEAE</t>
  </si>
  <si>
    <t>pmrA</t>
  </si>
  <si>
    <t>prodigal_1_3724</t>
  </si>
  <si>
    <t>Q8GP19</t>
  </si>
  <si>
    <t>RSSA_SERMA</t>
  </si>
  <si>
    <t>prodigal_1_3725</t>
  </si>
  <si>
    <t>prodigal_1_3726</t>
  </si>
  <si>
    <t>prodigal_1_3727</t>
  </si>
  <si>
    <t>prodigal_1_3728</t>
  </si>
  <si>
    <t>prodigal_1_3729</t>
  </si>
  <si>
    <t>A5F5Y3</t>
  </si>
  <si>
    <t>APBE_VIBC3</t>
  </si>
  <si>
    <t>apbE</t>
  </si>
  <si>
    <t>prodigal_1_373</t>
  </si>
  <si>
    <t>P45045</t>
  </si>
  <si>
    <t>XYLH_HAEIN</t>
  </si>
  <si>
    <t>xylH</t>
  </si>
  <si>
    <t>prodigal_1_3730</t>
  </si>
  <si>
    <t>prodigal_1_3731</t>
  </si>
  <si>
    <t>prodigal_1_3732</t>
  </si>
  <si>
    <t>prodigal_1_3733</t>
  </si>
  <si>
    <t>prodigal_1_3734</t>
  </si>
  <si>
    <t>O58968</t>
  </si>
  <si>
    <t>Y1215_PYRHO</t>
  </si>
  <si>
    <t>prodigal_1_3735</t>
  </si>
  <si>
    <t>P29824</t>
  </si>
  <si>
    <t>LACG_RHIRD</t>
  </si>
  <si>
    <t>lacG</t>
  </si>
  <si>
    <t>prodigal_1_3736</t>
  </si>
  <si>
    <t>Q1LLP5</t>
  </si>
  <si>
    <t>UGPC_CUPMC</t>
  </si>
  <si>
    <t>prodigal_1_3737</t>
  </si>
  <si>
    <t>P77721</t>
  </si>
  <si>
    <t>YDJF_ECOLI</t>
  </si>
  <si>
    <t>ydjF</t>
  </si>
  <si>
    <t>prodigal_1_3738</t>
  </si>
  <si>
    <t>P56160</t>
  </si>
  <si>
    <t>HISN_CHLP8</t>
  </si>
  <si>
    <t>prodigal_1_3739</t>
  </si>
  <si>
    <t>prodigal_1_374</t>
  </si>
  <si>
    <t>P0A2C5</t>
  </si>
  <si>
    <t>RBSB_SALTY</t>
  </si>
  <si>
    <t>rbsB</t>
  </si>
  <si>
    <t>prodigal_1_3740</t>
  </si>
  <si>
    <t>P00149</t>
  </si>
  <si>
    <t>CYCP_RHOPA</t>
  </si>
  <si>
    <t>prodigal_1_3741</t>
  </si>
  <si>
    <t>P54420</t>
  </si>
  <si>
    <t>ASNB_BACSU</t>
  </si>
  <si>
    <t>asnB</t>
  </si>
  <si>
    <t>prodigal_1_3742</t>
  </si>
  <si>
    <t>P58572</t>
  </si>
  <si>
    <t>CPHA_NOSS1</t>
  </si>
  <si>
    <t>cphA</t>
  </si>
  <si>
    <t>prodigal_1_3743</t>
  </si>
  <si>
    <t>O07603</t>
  </si>
  <si>
    <t>YHFE_BACSU</t>
  </si>
  <si>
    <t>yhfE</t>
  </si>
  <si>
    <t>prodigal_1_3744</t>
  </si>
  <si>
    <t>prodigal_1_3745</t>
  </si>
  <si>
    <t>P64854</t>
  </si>
  <si>
    <t>Y1516_MYCBO</t>
  </si>
  <si>
    <t>prodigal_1_3746</t>
  </si>
  <si>
    <t>prodigal_1_3747</t>
  </si>
  <si>
    <t>Q73UD3</t>
  </si>
  <si>
    <t>Y3435_MYCPA</t>
  </si>
  <si>
    <t>prodigal_1_3748</t>
  </si>
  <si>
    <t>prodigal_1_3749</t>
  </si>
  <si>
    <t>prodigal_1_375</t>
  </si>
  <si>
    <t>prodigal_1_3750</t>
  </si>
  <si>
    <t>prodigal_1_3751</t>
  </si>
  <si>
    <t>prodigal_1_3752</t>
  </si>
  <si>
    <t>prodigal_1_3753</t>
  </si>
  <si>
    <t>Q89KV2</t>
  </si>
  <si>
    <t>GLSA2_BRADU</t>
  </si>
  <si>
    <t>glsA2</t>
  </si>
  <si>
    <t>prodigal_1_3754</t>
  </si>
  <si>
    <t>prodigal_1_3755</t>
  </si>
  <si>
    <t>prodigal_1_3756</t>
  </si>
  <si>
    <t>G7CFI3</t>
  </si>
  <si>
    <t>EGTB_MYCT3</t>
  </si>
  <si>
    <t>egtB</t>
  </si>
  <si>
    <t>prodigal_1_3757</t>
  </si>
  <si>
    <t>P9WN46</t>
  </si>
  <si>
    <t>EGTD_MYCTO</t>
  </si>
  <si>
    <t>egtD</t>
  </si>
  <si>
    <t>prodigal_1_3758</t>
  </si>
  <si>
    <t>prodigal_1_3759</t>
  </si>
  <si>
    <t>prodigal_1_376</t>
  </si>
  <si>
    <t>prodigal_1_3760</t>
  </si>
  <si>
    <t>prodigal_1_3761</t>
  </si>
  <si>
    <t>prodigal_1_3762</t>
  </si>
  <si>
    <t>prodigal_1_3763</t>
  </si>
  <si>
    <t>prodigal_1_3764</t>
  </si>
  <si>
    <t>prodigal_1_3765</t>
  </si>
  <si>
    <t>prodigal_1_3766</t>
  </si>
  <si>
    <t>prodigal_1_3767</t>
  </si>
  <si>
    <t>prodigal_1_3768</t>
  </si>
  <si>
    <t>P0CL79</t>
  </si>
  <si>
    <t>PYRE_PYRAB</t>
  </si>
  <si>
    <t>pyrE</t>
  </si>
  <si>
    <t>prodigal_1_3769</t>
  </si>
  <si>
    <t>prodigal_1_377</t>
  </si>
  <si>
    <t>Q9I4D4</t>
  </si>
  <si>
    <t>FMNRE_PSEAE</t>
  </si>
  <si>
    <t>fmnP</t>
  </si>
  <si>
    <t>prodigal_1_3770</t>
  </si>
  <si>
    <t>prodigal_1_3771</t>
  </si>
  <si>
    <t>prodigal_1_3772</t>
  </si>
  <si>
    <t>Q51080</t>
  </si>
  <si>
    <t>CMCH_AMYLA</t>
  </si>
  <si>
    <t>3'-hydroxymethylcephem-O-carbamoyltransferase</t>
  </si>
  <si>
    <t>cmcH</t>
  </si>
  <si>
    <t>prodigal_1_3773</t>
  </si>
  <si>
    <t>prodigal_1_3774</t>
  </si>
  <si>
    <t>prodigal_1_3775</t>
  </si>
  <si>
    <t>prodigal_1_3776</t>
  </si>
  <si>
    <t>P22996</t>
  </si>
  <si>
    <t>PARA4_ECOLX</t>
  </si>
  <si>
    <t>Resolvase</t>
  </si>
  <si>
    <t>parA</t>
  </si>
  <si>
    <t>prodigal_1_3777</t>
  </si>
  <si>
    <t>prodigal_1_3778</t>
  </si>
  <si>
    <t>prodigal_1_3779</t>
  </si>
  <si>
    <t>P67666</t>
  </si>
  <si>
    <t>LYSG_MYCBO</t>
  </si>
  <si>
    <t>lysG</t>
  </si>
  <si>
    <t>prodigal_1_378</t>
  </si>
  <si>
    <t>prodigal_1_3780</t>
  </si>
  <si>
    <t>B2VKE4</t>
  </si>
  <si>
    <t>ACTP_ERWT9</t>
  </si>
  <si>
    <t>actP</t>
  </si>
  <si>
    <t>prodigal_1_3781</t>
  </si>
  <si>
    <t>prodigal_1_3782</t>
  </si>
  <si>
    <t>Q0K844</t>
  </si>
  <si>
    <t>SAUT_CUPNH</t>
  </si>
  <si>
    <t>sauT</t>
  </si>
  <si>
    <t>prodigal_1_3783</t>
  </si>
  <si>
    <t>prodigal_1_3784</t>
  </si>
  <si>
    <t>prodigal_1_3785</t>
  </si>
  <si>
    <t>P0A9W9</t>
  </si>
  <si>
    <t>YRDA_ECOLI</t>
  </si>
  <si>
    <t>yrdA</t>
  </si>
  <si>
    <t>prodigal_1_3786</t>
  </si>
  <si>
    <t>P55559</t>
  </si>
  <si>
    <t>Y4LS_SINFN</t>
  </si>
  <si>
    <t>prodigal_1_3787</t>
  </si>
  <si>
    <t>prodigal_1_3788</t>
  </si>
  <si>
    <t>P11720</t>
  </si>
  <si>
    <t>TRPI_PSEAE</t>
  </si>
  <si>
    <t>trpI</t>
  </si>
  <si>
    <t>prodigal_1_3789</t>
  </si>
  <si>
    <t>prodigal_1_379</t>
  </si>
  <si>
    <t>D1AB77</t>
  </si>
  <si>
    <t>CHSH2_THECD</t>
  </si>
  <si>
    <t>prodigal_1_3790</t>
  </si>
  <si>
    <t>P21866</t>
  </si>
  <si>
    <t>KDPE_ECOLI</t>
  </si>
  <si>
    <t>kdpE</t>
  </si>
  <si>
    <t>prodigal_1_3791</t>
  </si>
  <si>
    <t>P21865</t>
  </si>
  <si>
    <t>KDPD_ECOLI</t>
  </si>
  <si>
    <t>kdpD</t>
  </si>
  <si>
    <t>prodigal_1_3792</t>
  </si>
  <si>
    <t>Q07HN8</t>
  </si>
  <si>
    <t>KDPC_RHOP5</t>
  </si>
  <si>
    <t>kdpC</t>
  </si>
  <si>
    <t>prodigal_1_3793</t>
  </si>
  <si>
    <t>Q8U9D9</t>
  </si>
  <si>
    <t>KDPB_AGRFC</t>
  </si>
  <si>
    <t>kdpB</t>
  </si>
  <si>
    <t>prodigal_1_3794</t>
  </si>
  <si>
    <t>B6IQY9</t>
  </si>
  <si>
    <t>KDPA_RHOCS</t>
  </si>
  <si>
    <t>kdpA</t>
  </si>
  <si>
    <t>prodigal_1_3795</t>
  </si>
  <si>
    <t>prodigal_1_3796</t>
  </si>
  <si>
    <t>prodigal_1_3797</t>
  </si>
  <si>
    <t>prodigal_1_3798</t>
  </si>
  <si>
    <t>prodigal_1_3799</t>
  </si>
  <si>
    <t>prodigal_1_38</t>
  </si>
  <si>
    <t>Q92HV3</t>
  </si>
  <si>
    <t>Y668_RICCN</t>
  </si>
  <si>
    <t>prodigal_1_380</t>
  </si>
  <si>
    <t>prodigal_1_3800</t>
  </si>
  <si>
    <t>prodigal_1_3801</t>
  </si>
  <si>
    <t>prodigal_1_3802</t>
  </si>
  <si>
    <t>Q9PKF7</t>
  </si>
  <si>
    <t>FABG_CHLMU</t>
  </si>
  <si>
    <t>prodigal_1_3803</t>
  </si>
  <si>
    <t>prodigal_1_3804</t>
  </si>
  <si>
    <t>prodigal_1_3805</t>
  </si>
  <si>
    <t>P0A9F6</t>
  </si>
  <si>
    <t>GCVA_ECOLI</t>
  </si>
  <si>
    <t>gcvA</t>
  </si>
  <si>
    <t>prodigal_1_3806</t>
  </si>
  <si>
    <t>prodigal_1_3807</t>
  </si>
  <si>
    <t>A4IQK7</t>
  </si>
  <si>
    <t>NAMA_GEOTN</t>
  </si>
  <si>
    <t>namA</t>
  </si>
  <si>
    <t>prodigal_1_3808</t>
  </si>
  <si>
    <t>A5U908</t>
  </si>
  <si>
    <t>CDS1_MYCTA</t>
  </si>
  <si>
    <t>cds1</t>
  </si>
  <si>
    <t>prodigal_1_3809</t>
  </si>
  <si>
    <t>P70790</t>
  </si>
  <si>
    <t>YTUX_AGRVI</t>
  </si>
  <si>
    <t>yttP</t>
  </si>
  <si>
    <t>prodigal_1_381</t>
  </si>
  <si>
    <t>Q43973</t>
  </si>
  <si>
    <t>PCAI_ACIAD</t>
  </si>
  <si>
    <t>catI</t>
  </si>
  <si>
    <t>prodigal_1_3810</t>
  </si>
  <si>
    <t>P03030</t>
  </si>
  <si>
    <t>LYSR_ECOLI</t>
  </si>
  <si>
    <t>lysR</t>
  </si>
  <si>
    <t>prodigal_1_3811</t>
  </si>
  <si>
    <t>prodigal_1_3812</t>
  </si>
  <si>
    <t>Q4TVS0</t>
  </si>
  <si>
    <t>SIAT2_HAEIF</t>
  </si>
  <si>
    <t>siaT</t>
  </si>
  <si>
    <t>prodigal_1_3813</t>
  </si>
  <si>
    <t>Q9KR66</t>
  </si>
  <si>
    <t>SIAM_VIBCH</t>
  </si>
  <si>
    <t>siaM</t>
  </si>
  <si>
    <t>prodigal_1_3814</t>
  </si>
  <si>
    <t>Q0VRH4</t>
  </si>
  <si>
    <t>DAPA_ALCBS</t>
  </si>
  <si>
    <t>prodigal_1_3815</t>
  </si>
  <si>
    <t>P54934</t>
  </si>
  <si>
    <t>BISC_CERSP</t>
  </si>
  <si>
    <t>prodigal_1_3816</t>
  </si>
  <si>
    <t>P39644</t>
  </si>
  <si>
    <t>BACG_BACSU</t>
  </si>
  <si>
    <t>bacG</t>
  </si>
  <si>
    <t>prodigal_1_3817</t>
  </si>
  <si>
    <t>Q0BUV2</t>
  </si>
  <si>
    <t>DADA_GRABC</t>
  </si>
  <si>
    <t>prodigal_1_3818</t>
  </si>
  <si>
    <t>prodigal_1_3819</t>
  </si>
  <si>
    <t>prodigal_1_382</t>
  </si>
  <si>
    <t>prodigal_1_3820</t>
  </si>
  <si>
    <t>Q46845</t>
  </si>
  <si>
    <t>YGHU_ECOLI</t>
  </si>
  <si>
    <t>yghU</t>
  </si>
  <si>
    <t>prodigal_1_3821</t>
  </si>
  <si>
    <t>prodigal_1_3822</t>
  </si>
  <si>
    <t>prodigal_1_3823</t>
  </si>
  <si>
    <t>prodigal_1_3824</t>
  </si>
  <si>
    <t>Q4FUR4</t>
  </si>
  <si>
    <t>METXS_PSYA2</t>
  </si>
  <si>
    <t>metXS</t>
  </si>
  <si>
    <t>prodigal_1_3825</t>
  </si>
  <si>
    <t>P9WM34</t>
  </si>
  <si>
    <t>Y1290_MYCTO</t>
  </si>
  <si>
    <t>radC</t>
  </si>
  <si>
    <t>prodigal_1_3826</t>
  </si>
  <si>
    <t>prodigal_1_3827</t>
  </si>
  <si>
    <t>B1M0N9</t>
  </si>
  <si>
    <t>AROA_METRJ</t>
  </si>
  <si>
    <t>aroA</t>
  </si>
  <si>
    <t>prodigal_1_3828</t>
  </si>
  <si>
    <t>A8IKN6</t>
  </si>
  <si>
    <t>KCY_AZOC5</t>
  </si>
  <si>
    <t>cmk</t>
  </si>
  <si>
    <t>prodigal_1_3829</t>
  </si>
  <si>
    <t>prodigal_1_383</t>
  </si>
  <si>
    <t>prodigal_1_3830</t>
  </si>
  <si>
    <t>P29937</t>
  </si>
  <si>
    <t>COBW_SINSX</t>
  </si>
  <si>
    <t>cobW</t>
  </si>
  <si>
    <t>prodigal_1_3831</t>
  </si>
  <si>
    <t>P29929</t>
  </si>
  <si>
    <t>COBN_SINSX</t>
  </si>
  <si>
    <t>cobN</t>
  </si>
  <si>
    <t>prodigal_1_3832</t>
  </si>
  <si>
    <t>P21637</t>
  </si>
  <si>
    <t>COBG_SINSX</t>
  </si>
  <si>
    <t>cobG</t>
  </si>
  <si>
    <t>prodigal_1_3833</t>
  </si>
  <si>
    <t>P21638</t>
  </si>
  <si>
    <t>COBH_SINSX</t>
  </si>
  <si>
    <t>cobH</t>
  </si>
  <si>
    <t>prodigal_1_3834</t>
  </si>
  <si>
    <t>P21639</t>
  </si>
  <si>
    <t>COBI_SINSX</t>
  </si>
  <si>
    <t>cobI</t>
  </si>
  <si>
    <t>prodigal_1_3835</t>
  </si>
  <si>
    <t>P21640</t>
  </si>
  <si>
    <t>COBJ_SINSX</t>
  </si>
  <si>
    <t>cobJ</t>
  </si>
  <si>
    <t>prodigal_1_3836</t>
  </si>
  <si>
    <t>P21920</t>
  </si>
  <si>
    <t>COBK_SINSX</t>
  </si>
  <si>
    <t>cobK</t>
  </si>
  <si>
    <t>prodigal_1_3837</t>
  </si>
  <si>
    <t>P21921</t>
  </si>
  <si>
    <t>COBL_SINSX</t>
  </si>
  <si>
    <t>cobL</t>
  </si>
  <si>
    <t>prodigal_1_3838</t>
  </si>
  <si>
    <t>prodigal_1_3839</t>
  </si>
  <si>
    <t>P21922</t>
  </si>
  <si>
    <t>COBM_SINSX</t>
  </si>
  <si>
    <t>cobM</t>
  </si>
  <si>
    <t>prodigal_1_384</t>
  </si>
  <si>
    <t>prodigal_1_3840</t>
  </si>
  <si>
    <t>Q8UBQ6</t>
  </si>
  <si>
    <t>CBID_AGRFC</t>
  </si>
  <si>
    <t>cbiD</t>
  </si>
  <si>
    <t>prodigal_1_3841</t>
  </si>
  <si>
    <t>Q98KP1</t>
  </si>
  <si>
    <t>COBB_RHILO</t>
  </si>
  <si>
    <t>cobB</t>
  </si>
  <si>
    <t>prodigal_1_3842</t>
  </si>
  <si>
    <t>prodigal_1_3843</t>
  </si>
  <si>
    <t>prodigal_1_3844</t>
  </si>
  <si>
    <t>prodigal_1_3845</t>
  </si>
  <si>
    <t>Q9I6M5</t>
  </si>
  <si>
    <t>DAVD_PSEAE</t>
  </si>
  <si>
    <t>davD</t>
  </si>
  <si>
    <t>prodigal_1_3846</t>
  </si>
  <si>
    <t>P14285</t>
  </si>
  <si>
    <t>CHRA_PSEAI</t>
  </si>
  <si>
    <t>chrA</t>
  </si>
  <si>
    <t>prodigal_1_3847</t>
  </si>
  <si>
    <t>P17552</t>
  </si>
  <si>
    <t>CHRB1_CUPMC</t>
  </si>
  <si>
    <t>chrB1</t>
  </si>
  <si>
    <t>prodigal_1_3848</t>
  </si>
  <si>
    <t>Q2YMB3</t>
  </si>
  <si>
    <t>NHAA_BRUA2</t>
  </si>
  <si>
    <t>nhaA</t>
  </si>
  <si>
    <t>prodigal_1_3849</t>
  </si>
  <si>
    <t>prodigal_1_385</t>
  </si>
  <si>
    <t>prodigal_1_3850</t>
  </si>
  <si>
    <t>prodigal_1_3851</t>
  </si>
  <si>
    <t>prodigal_1_3852</t>
  </si>
  <si>
    <t>prodigal_1_3853</t>
  </si>
  <si>
    <t>prodigal_1_3854</t>
  </si>
  <si>
    <t>P67668</t>
  </si>
  <si>
    <t>Y2303_MYCBO</t>
  </si>
  <si>
    <t>orf2</t>
  </si>
  <si>
    <t>prodigal_1_3855</t>
  </si>
  <si>
    <t>prodigal_1_3856</t>
  </si>
  <si>
    <t>prodigal_1_3857</t>
  </si>
  <si>
    <t>prodigal_1_3858</t>
  </si>
  <si>
    <t>O67716</t>
  </si>
  <si>
    <t>DHAS_AQUAE</t>
  </si>
  <si>
    <t>asd</t>
  </si>
  <si>
    <t>prodigal_1_3859</t>
  </si>
  <si>
    <t>Q9HWH8</t>
  </si>
  <si>
    <t>NMOR_PSEAE</t>
  </si>
  <si>
    <t>nmoR</t>
  </si>
  <si>
    <t>prodigal_1_386</t>
  </si>
  <si>
    <t>Q9AHY3</t>
  </si>
  <si>
    <t>FADB_PSEPU</t>
  </si>
  <si>
    <t>prodigal_1_3860</t>
  </si>
  <si>
    <t>B2TEK6</t>
  </si>
  <si>
    <t>NMO_PARPJ</t>
  </si>
  <si>
    <t>yrpB</t>
  </si>
  <si>
    <t>prodigal_1_3861</t>
  </si>
  <si>
    <t>prodigal_1_3862</t>
  </si>
  <si>
    <t>A4WQ11</t>
  </si>
  <si>
    <t>FTHS_CERS5</t>
  </si>
  <si>
    <t>fhs</t>
  </si>
  <si>
    <t>prodigal_1_3863</t>
  </si>
  <si>
    <t>prodigal_1_3864</t>
  </si>
  <si>
    <t>Q03638</t>
  </si>
  <si>
    <t>NADE_RHOCA</t>
  </si>
  <si>
    <t>prodigal_1_3865</t>
  </si>
  <si>
    <t>P52062</t>
  </si>
  <si>
    <t>HEMW_ECOLI</t>
  </si>
  <si>
    <t>hemW</t>
  </si>
  <si>
    <t>prodigal_1_3866</t>
  </si>
  <si>
    <t>Q6NCY9</t>
  </si>
  <si>
    <t>IXTPA_RHOPA</t>
  </si>
  <si>
    <t>ynbD</t>
  </si>
  <si>
    <t>prodigal_1_3867</t>
  </si>
  <si>
    <t>A8HV93</t>
  </si>
  <si>
    <t>RNPH_AZOC5</t>
  </si>
  <si>
    <t>rph</t>
  </si>
  <si>
    <t>prodigal_1_3868</t>
  </si>
  <si>
    <t>Q3SW79</t>
  </si>
  <si>
    <t>HRCA_NITWN</t>
  </si>
  <si>
    <t>hrcA</t>
  </si>
  <si>
    <t>prodigal_1_3869</t>
  </si>
  <si>
    <t>Q13E58</t>
  </si>
  <si>
    <t>GRPE_RHOPS</t>
  </si>
  <si>
    <t>grpE</t>
  </si>
  <si>
    <t>prodigal_1_387</t>
  </si>
  <si>
    <t>Q3MCB5</t>
  </si>
  <si>
    <t>RBCR_TRIV2</t>
  </si>
  <si>
    <t>rbcR</t>
  </si>
  <si>
    <t>prodigal_1_3870</t>
  </si>
  <si>
    <t>A7IID0</t>
  </si>
  <si>
    <t>EFP_XANP2</t>
  </si>
  <si>
    <t>efp</t>
  </si>
  <si>
    <t>prodigal_1_3871</t>
  </si>
  <si>
    <t>Q9KNS6</t>
  </si>
  <si>
    <t>EPMA_VIBCH</t>
  </si>
  <si>
    <t>epmA</t>
  </si>
  <si>
    <t>prodigal_1_3872</t>
  </si>
  <si>
    <t>Q7WLU9</t>
  </si>
  <si>
    <t>BTRV_BORBR</t>
  </si>
  <si>
    <t>btrV</t>
  </si>
  <si>
    <t>prodigal_1_3873</t>
  </si>
  <si>
    <t>prodigal_1_3874</t>
  </si>
  <si>
    <t>prodigal_1_3875</t>
  </si>
  <si>
    <t>prodigal_1_3876</t>
  </si>
  <si>
    <t>prodigal_1_3877</t>
  </si>
  <si>
    <t>prodigal_1_3878</t>
  </si>
  <si>
    <t>prodigal_1_3879</t>
  </si>
  <si>
    <t>prodigal_1_388</t>
  </si>
  <si>
    <t>prodigal_1_3880</t>
  </si>
  <si>
    <t>P37979</t>
  </si>
  <si>
    <t>ICFG_SYNY3</t>
  </si>
  <si>
    <t>icfG</t>
  </si>
  <si>
    <t>prodigal_1_3881</t>
  </si>
  <si>
    <t>prodigal_1_3882</t>
  </si>
  <si>
    <t>prodigal_1_3883</t>
  </si>
  <si>
    <t>A8IKV0</t>
  </si>
  <si>
    <t>RIMM_AZOC5</t>
  </si>
  <si>
    <t>rimM</t>
  </si>
  <si>
    <t>prodigal_1_3884</t>
  </si>
  <si>
    <t>Q98EE1</t>
  </si>
  <si>
    <t>TRMD_RHILO</t>
  </si>
  <si>
    <t>trmD</t>
  </si>
  <si>
    <t>prodigal_1_3885</t>
  </si>
  <si>
    <t>prodigal_1_3886</t>
  </si>
  <si>
    <t>A7IIA9</t>
  </si>
  <si>
    <t>RL19_XANP2</t>
  </si>
  <si>
    <t>rplS</t>
  </si>
  <si>
    <t>prodigal_1_3887</t>
  </si>
  <si>
    <t>prodigal_1_3888</t>
  </si>
  <si>
    <t>prodigal_1_3889</t>
  </si>
  <si>
    <t>Q48468</t>
  </si>
  <si>
    <t>NASR_KLEOX</t>
  </si>
  <si>
    <t>nasR</t>
  </si>
  <si>
    <t>prodigal_1_389</t>
  </si>
  <si>
    <t>Q7VQH2</t>
  </si>
  <si>
    <t>CYSJ_BLOFL</t>
  </si>
  <si>
    <t>cysJ</t>
  </si>
  <si>
    <t>prodigal_1_3890</t>
  </si>
  <si>
    <t>Q55460</t>
  </si>
  <si>
    <t>CMPA_SYNY3</t>
  </si>
  <si>
    <t>cmpA</t>
  </si>
  <si>
    <t>prodigal_1_3891</t>
  </si>
  <si>
    <t>prodigal_1_3892</t>
  </si>
  <si>
    <t>prodigal_1_3893</t>
  </si>
  <si>
    <t>P39661</t>
  </si>
  <si>
    <t>NIR_SYNE7</t>
  </si>
  <si>
    <t>nirA</t>
  </si>
  <si>
    <t>prodigal_1_3894</t>
  </si>
  <si>
    <t>Q7N8L6</t>
  </si>
  <si>
    <t>CYSJ_PHOLL</t>
  </si>
  <si>
    <t>prodigal_1_3895</t>
  </si>
  <si>
    <t>Q89WY0</t>
  </si>
  <si>
    <t>IPYR_BRADU</t>
  </si>
  <si>
    <t>ppa</t>
  </si>
  <si>
    <t>prodigal_1_3896</t>
  </si>
  <si>
    <t>Q51893</t>
  </si>
  <si>
    <t>YC52L_PROMA</t>
  </si>
  <si>
    <t>prodigal_1_3897</t>
  </si>
  <si>
    <t>prodigal_1_3898</t>
  </si>
  <si>
    <t>A8IPQ8</t>
  </si>
  <si>
    <t>MSRA_AZOC5</t>
  </si>
  <si>
    <t>msrA</t>
  </si>
  <si>
    <t>prodigal_1_3899</t>
  </si>
  <si>
    <t>D5WYQ5</t>
  </si>
  <si>
    <t>TSDA_THIK1</t>
  </si>
  <si>
    <t>tsdA</t>
  </si>
  <si>
    <t>prodigal_1_39</t>
  </si>
  <si>
    <t>prodigal_1_390</t>
  </si>
  <si>
    <t>prodigal_1_3900</t>
  </si>
  <si>
    <t>O86042</t>
  </si>
  <si>
    <t>NAGK_RALSP</t>
  </si>
  <si>
    <t>nagK</t>
  </si>
  <si>
    <t>prodigal_1_3901</t>
  </si>
  <si>
    <t>prodigal_1_3902</t>
  </si>
  <si>
    <t>P72331</t>
  </si>
  <si>
    <t>NODE_RHIS3</t>
  </si>
  <si>
    <t>nodE</t>
  </si>
  <si>
    <t>prodigal_1_3903</t>
  </si>
  <si>
    <t>A7H4T8</t>
  </si>
  <si>
    <t>ACP_CAMJD</t>
  </si>
  <si>
    <t>acpP</t>
  </si>
  <si>
    <t>prodigal_1_3904</t>
  </si>
  <si>
    <t>Q0E7C4</t>
  </si>
  <si>
    <t>VABF_VIBAN</t>
  </si>
  <si>
    <t>vabF</t>
  </si>
  <si>
    <t>prodigal_1_3905</t>
  </si>
  <si>
    <t>prodigal_1_3906</t>
  </si>
  <si>
    <t>C0Q1F4</t>
  </si>
  <si>
    <t>MDTA_SALPC</t>
  </si>
  <si>
    <t>prodigal_1_3907</t>
  </si>
  <si>
    <t>D0JNB0</t>
  </si>
  <si>
    <t>MDTB_YERP1</t>
  </si>
  <si>
    <t>prodigal_1_3908</t>
  </si>
  <si>
    <t>A6TBH4</t>
  </si>
  <si>
    <t>MDTB_KLEP7</t>
  </si>
  <si>
    <t>prodigal_1_3909</t>
  </si>
  <si>
    <t>prodigal_1_391</t>
  </si>
  <si>
    <t>prodigal_1_3910</t>
  </si>
  <si>
    <t>prodigal_1_3911</t>
  </si>
  <si>
    <t>prodigal_1_3912</t>
  </si>
  <si>
    <t>Q47537</t>
  </si>
  <si>
    <t>TAUA_ECOLI</t>
  </si>
  <si>
    <t>tauA</t>
  </si>
  <si>
    <t>prodigal_1_3913</t>
  </si>
  <si>
    <t>prodigal_1_3914</t>
  </si>
  <si>
    <t>prodigal_1_3915</t>
  </si>
  <si>
    <t>P27111</t>
  </si>
  <si>
    <t>CYNR_ECOLI</t>
  </si>
  <si>
    <t>cynR</t>
  </si>
  <si>
    <t>prodigal_1_3916</t>
  </si>
  <si>
    <t>prodigal_1_3917</t>
  </si>
  <si>
    <t>prodigal_1_3918</t>
  </si>
  <si>
    <t>prodigal_1_3919</t>
  </si>
  <si>
    <t>prodigal_1_392</t>
  </si>
  <si>
    <t>prodigal_1_3920</t>
  </si>
  <si>
    <t>prodigal_1_3921</t>
  </si>
  <si>
    <t>prodigal_1_3922</t>
  </si>
  <si>
    <t>prodigal_1_3923</t>
  </si>
  <si>
    <t>prodigal_1_3924</t>
  </si>
  <si>
    <t>prodigal_1_3925</t>
  </si>
  <si>
    <t>prodigal_1_3926</t>
  </si>
  <si>
    <t>prodigal_1_3927</t>
  </si>
  <si>
    <t>prodigal_1_3928</t>
  </si>
  <si>
    <t>prodigal_1_3929</t>
  </si>
  <si>
    <t>prodigal_1_393</t>
  </si>
  <si>
    <t>prodigal_1_3930</t>
  </si>
  <si>
    <t>prodigal_1_3931</t>
  </si>
  <si>
    <t>P80094</t>
  </si>
  <si>
    <t>FADH_AMYME</t>
  </si>
  <si>
    <t>fadG</t>
  </si>
  <si>
    <t>prodigal_1_3932</t>
  </si>
  <si>
    <t>prodigal_1_3933</t>
  </si>
  <si>
    <t>prodigal_1_3934</t>
  </si>
  <si>
    <t>prodigal_1_3935</t>
  </si>
  <si>
    <t>prodigal_1_3936</t>
  </si>
  <si>
    <t>prodigal_1_3937</t>
  </si>
  <si>
    <t>Q988B9</t>
  </si>
  <si>
    <t>PDLA_RHILO</t>
  </si>
  <si>
    <t>4-pyridoxolactonase</t>
  </si>
  <si>
    <t>pdhS</t>
  </si>
  <si>
    <t>prodigal_1_3938</t>
  </si>
  <si>
    <t>prodigal_1_3939</t>
  </si>
  <si>
    <t>prodigal_1_394</t>
  </si>
  <si>
    <t>prodigal_1_3940</t>
  </si>
  <si>
    <t>prodigal_1_3941</t>
  </si>
  <si>
    <t>P9WMG2</t>
  </si>
  <si>
    <t>Y3095_MYCTO</t>
  </si>
  <si>
    <t>prodigal_1_3942</t>
  </si>
  <si>
    <t>prodigal_1_3943</t>
  </si>
  <si>
    <t>prodigal_1_3944</t>
  </si>
  <si>
    <t>prodigal_1_3945</t>
  </si>
  <si>
    <t>P0A9V1</t>
  </si>
  <si>
    <t>LPTB_ECOLI</t>
  </si>
  <si>
    <t>lptB</t>
  </si>
  <si>
    <t>prodigal_1_3946</t>
  </si>
  <si>
    <t>prodigal_1_3947</t>
  </si>
  <si>
    <t>prodigal_1_3948</t>
  </si>
  <si>
    <t>prodigal_1_3949</t>
  </si>
  <si>
    <t>P97051</t>
  </si>
  <si>
    <t>NHAA_PSEPU</t>
  </si>
  <si>
    <t>nthA</t>
  </si>
  <si>
    <t>prodigal_1_395</t>
  </si>
  <si>
    <t>B2FPW9</t>
  </si>
  <si>
    <t>NAGZ_STRMK</t>
  </si>
  <si>
    <t>Beta-hexosaminidase</t>
  </si>
  <si>
    <t>nagZ</t>
  </si>
  <si>
    <t>prodigal_1_3950</t>
  </si>
  <si>
    <t>prodigal_1_3951</t>
  </si>
  <si>
    <t>prodigal_1_3952</t>
  </si>
  <si>
    <t>Q2J6U6</t>
  </si>
  <si>
    <t>GATA_FRACC</t>
  </si>
  <si>
    <t>prodigal_1_3953</t>
  </si>
  <si>
    <t>prodigal_1_3954</t>
  </si>
  <si>
    <t>Q57856</t>
  </si>
  <si>
    <t>Y413_METJA</t>
  </si>
  <si>
    <t>prodigal_1_3955</t>
  </si>
  <si>
    <t>prodigal_1_3956</t>
  </si>
  <si>
    <t>prodigal_1_3957</t>
  </si>
  <si>
    <t>Q79VI7</t>
  </si>
  <si>
    <t>CRPL_CORGL</t>
  </si>
  <si>
    <t>glxR</t>
  </si>
  <si>
    <t>prodigal_1_3958</t>
  </si>
  <si>
    <t>prodigal_1_3959</t>
  </si>
  <si>
    <t>P73623</t>
  </si>
  <si>
    <t>Y1773_SYNY3</t>
  </si>
  <si>
    <t>prodigal_1_396</t>
  </si>
  <si>
    <t>prodigal_1_3960</t>
  </si>
  <si>
    <t>prodigal_1_3961</t>
  </si>
  <si>
    <t>prodigal_1_3962</t>
  </si>
  <si>
    <t>prodigal_1_3963</t>
  </si>
  <si>
    <t>prodigal_1_3964</t>
  </si>
  <si>
    <t>prodigal_1_3965</t>
  </si>
  <si>
    <t>prodigal_1_3966</t>
  </si>
  <si>
    <t>prodigal_1_3967</t>
  </si>
  <si>
    <t>prodigal_1_3968</t>
  </si>
  <si>
    <t>O31158</t>
  </si>
  <si>
    <t>PRXC_PSEFL</t>
  </si>
  <si>
    <t>prodigal_1_3969</t>
  </si>
  <si>
    <t>prodigal_1_397</t>
  </si>
  <si>
    <t>P40806</t>
  </si>
  <si>
    <t>PKSJ_BACSU</t>
  </si>
  <si>
    <t>pksJ</t>
  </si>
  <si>
    <t>prodigal_1_3970</t>
  </si>
  <si>
    <t>prodigal_1_3971</t>
  </si>
  <si>
    <t>P45073</t>
  </si>
  <si>
    <t>LPTB_HAEIN</t>
  </si>
  <si>
    <t>prodigal_1_3972</t>
  </si>
  <si>
    <t>prodigal_1_3973</t>
  </si>
  <si>
    <t>prodigal_1_3974</t>
  </si>
  <si>
    <t>prodigal_1_3975</t>
  </si>
  <si>
    <t>prodigal_1_3976</t>
  </si>
  <si>
    <t>prodigal_1_3977</t>
  </si>
  <si>
    <t>prodigal_1_3978</t>
  </si>
  <si>
    <t>prodigal_1_3979</t>
  </si>
  <si>
    <t>prodigal_1_398</t>
  </si>
  <si>
    <t>P55406</t>
  </si>
  <si>
    <t>TRBI_SINFN</t>
  </si>
  <si>
    <t>trbI</t>
  </si>
  <si>
    <t>prodigal_1_3980</t>
  </si>
  <si>
    <t>prodigal_1_3981</t>
  </si>
  <si>
    <t>prodigal_1_3982</t>
  </si>
  <si>
    <t>P06693</t>
  </si>
  <si>
    <t>TNR7_ENTFL</t>
  </si>
  <si>
    <t>tnpR</t>
  </si>
  <si>
    <t>prodigal_1_3983</t>
  </si>
  <si>
    <t>prodigal_1_3984</t>
  </si>
  <si>
    <t>P76577</t>
  </si>
  <si>
    <t>PBPC_ECOLI</t>
  </si>
  <si>
    <t>pbpC</t>
  </si>
  <si>
    <t>prodigal_1_3985</t>
  </si>
  <si>
    <t>Q9PDX7</t>
  </si>
  <si>
    <t>A2MG_XYLFA</t>
  </si>
  <si>
    <t>Alpha-2-macroglobulin</t>
  </si>
  <si>
    <t>yfhM</t>
  </si>
  <si>
    <t>prodigal_1_3986</t>
  </si>
  <si>
    <t>prodigal_1_3987</t>
  </si>
  <si>
    <t>prodigal_1_3988</t>
  </si>
  <si>
    <t>prodigal_1_3989</t>
  </si>
  <si>
    <t>prodigal_1_399</t>
  </si>
  <si>
    <t>P0A9P0</t>
  </si>
  <si>
    <t>DLDH_ECOLI</t>
  </si>
  <si>
    <t>prodigal_1_3990</t>
  </si>
  <si>
    <t>Q07PI3</t>
  </si>
  <si>
    <t>LEU1_RHOP5</t>
  </si>
  <si>
    <t>leuA</t>
  </si>
  <si>
    <t>prodigal_1_3991</t>
  </si>
  <si>
    <t>prodigal_1_3992</t>
  </si>
  <si>
    <t>prodigal_1_3993</t>
  </si>
  <si>
    <t>prodigal_1_3994</t>
  </si>
  <si>
    <t>prodigal_1_3995</t>
  </si>
  <si>
    <t>prodigal_1_3996</t>
  </si>
  <si>
    <t>prodigal_1_3997</t>
  </si>
  <si>
    <t>prodigal_1_3998</t>
  </si>
  <si>
    <t>prodigal_1_3999</t>
  </si>
  <si>
    <t>P29968</t>
  </si>
  <si>
    <t>XOXF_PARDE</t>
  </si>
  <si>
    <t>xoxF</t>
  </si>
  <si>
    <t>prodigal_1_4</t>
  </si>
  <si>
    <t>prodigal_1_40</t>
  </si>
  <si>
    <t>Q53196</t>
  </si>
  <si>
    <t>Y4UB_SINFN</t>
  </si>
  <si>
    <t>prodigal_1_400</t>
  </si>
  <si>
    <t>Q59098</t>
  </si>
  <si>
    <t>ODP2_CUPNH</t>
  </si>
  <si>
    <t>prodigal_1_4000</t>
  </si>
  <si>
    <t>prodigal_1_4001</t>
  </si>
  <si>
    <t>Q9HU17</t>
  </si>
  <si>
    <t>DCTQ_PSEAE</t>
  </si>
  <si>
    <t>dctQ</t>
  </si>
  <si>
    <t>prodigal_1_4002</t>
  </si>
  <si>
    <t>Q9KQR9</t>
  </si>
  <si>
    <t>DCTP_VIBCH</t>
  </si>
  <si>
    <t>dctP</t>
  </si>
  <si>
    <t>prodigal_1_4003</t>
  </si>
  <si>
    <t>P13632</t>
  </si>
  <si>
    <t>DCTD_RHIME</t>
  </si>
  <si>
    <t>dctD</t>
  </si>
  <si>
    <t>prodigal_1_4004</t>
  </si>
  <si>
    <t>Q9HU20</t>
  </si>
  <si>
    <t>DCTB_PSEAE</t>
  </si>
  <si>
    <t>prodigal_1_4005</t>
  </si>
  <si>
    <t>O82872</t>
  </si>
  <si>
    <t>DTA_ARTSP</t>
  </si>
  <si>
    <t>dszD</t>
  </si>
  <si>
    <t>prodigal_1_4006</t>
  </si>
  <si>
    <t>prodigal_1_4007</t>
  </si>
  <si>
    <t>P55819</t>
  </si>
  <si>
    <t>SGAA_METEA</t>
  </si>
  <si>
    <t>sgaA</t>
  </si>
  <si>
    <t>prodigal_1_4008</t>
  </si>
  <si>
    <t>P77748</t>
  </si>
  <si>
    <t>D2HDH_ECOLI</t>
  </si>
  <si>
    <t>ydiJ</t>
  </si>
  <si>
    <t>prodigal_1_4009</t>
  </si>
  <si>
    <t>Q4QP41</t>
  </si>
  <si>
    <t>SIAP_HAEI8</t>
  </si>
  <si>
    <t>siaP</t>
  </si>
  <si>
    <t>prodigal_1_401</t>
  </si>
  <si>
    <t>Q59637</t>
  </si>
  <si>
    <t>ODP1_PSEAE</t>
  </si>
  <si>
    <t>aceE</t>
  </si>
  <si>
    <t>prodigal_1_4010</t>
  </si>
  <si>
    <t>prodigal_1_4011</t>
  </si>
  <si>
    <t>Q312S1</t>
  </si>
  <si>
    <t>DCTMQ_OLEA2</t>
  </si>
  <si>
    <t>dctMQ</t>
  </si>
  <si>
    <t>prodigal_1_4012</t>
  </si>
  <si>
    <t>prodigal_1_4013</t>
  </si>
  <si>
    <t>prodigal_1_4014</t>
  </si>
  <si>
    <t>prodigal_1_4015</t>
  </si>
  <si>
    <t>Q45978</t>
  </si>
  <si>
    <t>UUP_CAUVC</t>
  </si>
  <si>
    <t>uup</t>
  </si>
  <si>
    <t>prodigal_1_4016</t>
  </si>
  <si>
    <t>prodigal_1_4017</t>
  </si>
  <si>
    <t>P59610</t>
  </si>
  <si>
    <t>ARGJ_BRADU</t>
  </si>
  <si>
    <t>argJ</t>
  </si>
  <si>
    <t>prodigal_1_4018</t>
  </si>
  <si>
    <t>P08337</t>
  </si>
  <si>
    <t>MUTT_ECOLI</t>
  </si>
  <si>
    <t>mutT</t>
  </si>
  <si>
    <t>prodigal_1_4019</t>
  </si>
  <si>
    <t>D7A5Q8</t>
  </si>
  <si>
    <t>YDDG_STAND</t>
  </si>
  <si>
    <t>yddG</t>
  </si>
  <si>
    <t>prodigal_1_402</t>
  </si>
  <si>
    <t>P42179</t>
  </si>
  <si>
    <t>BKDR_PSEPU</t>
  </si>
  <si>
    <t>bkdR</t>
  </si>
  <si>
    <t>prodigal_1_4020</t>
  </si>
  <si>
    <t>E3VWK2</t>
  </si>
  <si>
    <t>PENF_STREX</t>
  </si>
  <si>
    <t>penF</t>
  </si>
  <si>
    <t>prodigal_1_4021</t>
  </si>
  <si>
    <t>Q3SNU3</t>
  </si>
  <si>
    <t>LEU3_NITWN</t>
  </si>
  <si>
    <t>leuB</t>
  </si>
  <si>
    <t>prodigal_1_4022</t>
  </si>
  <si>
    <t>O66511</t>
  </si>
  <si>
    <t>FER2_AQUAE</t>
  </si>
  <si>
    <t>fdx4</t>
  </si>
  <si>
    <t>prodigal_1_4023</t>
  </si>
  <si>
    <t>P23238</t>
  </si>
  <si>
    <t>PHAB_SHIZO</t>
  </si>
  <si>
    <t>phaB</t>
  </si>
  <si>
    <t>prodigal_1_4024</t>
  </si>
  <si>
    <t>P54810</t>
  </si>
  <si>
    <t>THIL_PARDE</t>
  </si>
  <si>
    <t>phaA</t>
  </si>
  <si>
    <t>prodigal_1_4025</t>
  </si>
  <si>
    <t>P45368</t>
  </si>
  <si>
    <t>YPH4_THIVI</t>
  </si>
  <si>
    <t>ypgR</t>
  </si>
  <si>
    <t>prodigal_1_4026</t>
  </si>
  <si>
    <t>prodigal_1_4027</t>
  </si>
  <si>
    <t>A7IJZ8</t>
  </si>
  <si>
    <t>RL32_XANP2</t>
  </si>
  <si>
    <t>rpmF</t>
  </si>
  <si>
    <t>prodigal_1_4028</t>
  </si>
  <si>
    <t>A4IKU2</t>
  </si>
  <si>
    <t>PRSA_GEOTN</t>
  </si>
  <si>
    <t>prsA</t>
  </si>
  <si>
    <t>prodigal_1_4029</t>
  </si>
  <si>
    <t>P11469</t>
  </si>
  <si>
    <t>YSMA_BACSU</t>
  </si>
  <si>
    <t>prodigal_1_403</t>
  </si>
  <si>
    <t>prodigal_1_4030</t>
  </si>
  <si>
    <t>C1D5S5</t>
  </si>
  <si>
    <t>BIOC_LARHH</t>
  </si>
  <si>
    <t>bioC</t>
  </si>
  <si>
    <t>prodigal_1_4031</t>
  </si>
  <si>
    <t>P64928</t>
  </si>
  <si>
    <t>Y2034_MYCBO</t>
  </si>
  <si>
    <t>prodigal_1_4032</t>
  </si>
  <si>
    <t>prodigal_1_4033</t>
  </si>
  <si>
    <t>prodigal_1_4034</t>
  </si>
  <si>
    <t>prodigal_1_4035</t>
  </si>
  <si>
    <t>prodigal_1_4036</t>
  </si>
  <si>
    <t>Q44472</t>
  </si>
  <si>
    <t>TTUD4_AGRVI</t>
  </si>
  <si>
    <t>ttuD</t>
  </si>
  <si>
    <t>prodigal_1_4037</t>
  </si>
  <si>
    <t>prodigal_1_4038</t>
  </si>
  <si>
    <t>Q9X2N9</t>
  </si>
  <si>
    <t>QACF_KLEAE</t>
  </si>
  <si>
    <t>qacF</t>
  </si>
  <si>
    <t>prodigal_1_4039</t>
  </si>
  <si>
    <t>prodigal_1_404</t>
  </si>
  <si>
    <t>prodigal_1_4040</t>
  </si>
  <si>
    <t>A8HT01</t>
  </si>
  <si>
    <t>SFSA_AZOC5</t>
  </si>
  <si>
    <t>sfsA</t>
  </si>
  <si>
    <t>prodigal_1_4041</t>
  </si>
  <si>
    <t>Q9ZCD3</t>
  </si>
  <si>
    <t>MAP1_RICPR</t>
  </si>
  <si>
    <t>map</t>
  </si>
  <si>
    <t>prodigal_1_4042</t>
  </si>
  <si>
    <t>Q2J299</t>
  </si>
  <si>
    <t>Y700_RHOP2</t>
  </si>
  <si>
    <t>prodigal_1_4043</t>
  </si>
  <si>
    <t>prodigal_1_4044</t>
  </si>
  <si>
    <t>prodigal_1_4045</t>
  </si>
  <si>
    <t>Q5FTU6</t>
  </si>
  <si>
    <t>2KGR_GLUOX</t>
  </si>
  <si>
    <t>camE25-2</t>
  </si>
  <si>
    <t>prodigal_1_4046</t>
  </si>
  <si>
    <t>P55604</t>
  </si>
  <si>
    <t>Y4OS_SINFN</t>
  </si>
  <si>
    <t>prodigal_1_4047</t>
  </si>
  <si>
    <t>prodigal_1_4048</t>
  </si>
  <si>
    <t>prodigal_1_4049</t>
  </si>
  <si>
    <t>Q7LYX6</t>
  </si>
  <si>
    <t>MALG_THELN</t>
  </si>
  <si>
    <t>malG</t>
  </si>
  <si>
    <t>prodigal_1_405</t>
  </si>
  <si>
    <t>prodigal_1_4050</t>
  </si>
  <si>
    <t>prodigal_1_4051</t>
  </si>
  <si>
    <t>A6TDZ7</t>
  </si>
  <si>
    <t>Y3357_KLEP7</t>
  </si>
  <si>
    <t>prodigal_1_4052</t>
  </si>
  <si>
    <t>Q57634</t>
  </si>
  <si>
    <t>MSMJS_METJA</t>
  </si>
  <si>
    <t>mre11</t>
  </si>
  <si>
    <t>prodigal_1_4053</t>
  </si>
  <si>
    <t>prodigal_1_4054</t>
  </si>
  <si>
    <t>prodigal_1_4055</t>
  </si>
  <si>
    <t>Q59754</t>
  </si>
  <si>
    <t>PPDK_RHIME</t>
  </si>
  <si>
    <t>ppdK</t>
  </si>
  <si>
    <t>prodigal_1_4056</t>
  </si>
  <si>
    <t>prodigal_1_4057</t>
  </si>
  <si>
    <t>prodigal_1_4058</t>
  </si>
  <si>
    <t>prodigal_1_4059</t>
  </si>
  <si>
    <t>prodigal_1_406</t>
  </si>
  <si>
    <t>prodigal_1_4060</t>
  </si>
  <si>
    <t>A1ADQ1</t>
  </si>
  <si>
    <t>FCTA_ECOK1</t>
  </si>
  <si>
    <t>prodigal_1_4061</t>
  </si>
  <si>
    <t>P23222</t>
  </si>
  <si>
    <t>FIXL_BRADU</t>
  </si>
  <si>
    <t>fixL</t>
  </si>
  <si>
    <t>prodigal_1_4062</t>
  </si>
  <si>
    <t>A4YXN2</t>
  </si>
  <si>
    <t>FCTA_BRASO</t>
  </si>
  <si>
    <t>prodigal_1_4063</t>
  </si>
  <si>
    <t>P40149</t>
  </si>
  <si>
    <t>OXC_OXAFO</t>
  </si>
  <si>
    <t>oxc</t>
  </si>
  <si>
    <t>prodigal_1_4064</t>
  </si>
  <si>
    <t>prodigal_1_4065</t>
  </si>
  <si>
    <t>prodigal_1_4066</t>
  </si>
  <si>
    <t>prodigal_1_4067</t>
  </si>
  <si>
    <t>prodigal_1_4068</t>
  </si>
  <si>
    <t>P16528</t>
  </si>
  <si>
    <t>ICLR_ECOLI</t>
  </si>
  <si>
    <t>iclR</t>
  </si>
  <si>
    <t>prodigal_1_4069</t>
  </si>
  <si>
    <t>Q987N5</t>
  </si>
  <si>
    <t>PANE_RHILO</t>
  </si>
  <si>
    <t>panE</t>
  </si>
  <si>
    <t>prodigal_1_407</t>
  </si>
  <si>
    <t>prodigal_1_4070</t>
  </si>
  <si>
    <t>prodigal_1_4071</t>
  </si>
  <si>
    <t>prodigal_1_4072</t>
  </si>
  <si>
    <t>prodigal_1_4073</t>
  </si>
  <si>
    <t>prodigal_1_4074</t>
  </si>
  <si>
    <t>Q9WYI7</t>
  </si>
  <si>
    <t>Y352_THEMA</t>
  </si>
  <si>
    <t>prodigal_1_4075</t>
  </si>
  <si>
    <t>prodigal_1_4076</t>
  </si>
  <si>
    <t>B7ME86</t>
  </si>
  <si>
    <t>MDTA_ECO45</t>
  </si>
  <si>
    <t>prodigal_1_4077</t>
  </si>
  <si>
    <t>prodigal_1_4078</t>
  </si>
  <si>
    <t>prodigal_1_4079</t>
  </si>
  <si>
    <t>prodigal_1_408</t>
  </si>
  <si>
    <t>P32157</t>
  </si>
  <si>
    <t>YIIM_ECOLI</t>
  </si>
  <si>
    <t>yiiM</t>
  </si>
  <si>
    <t>prodigal_1_4080</t>
  </si>
  <si>
    <t>prodigal_1_4081</t>
  </si>
  <si>
    <t>Q9Z3S6</t>
  </si>
  <si>
    <t>CSPA_RHIME</t>
  </si>
  <si>
    <t>cspA</t>
  </si>
  <si>
    <t>prodigal_1_4082</t>
  </si>
  <si>
    <t>prodigal_1_4083</t>
  </si>
  <si>
    <t>prodigal_1_4084</t>
  </si>
  <si>
    <t>Q2KB10</t>
  </si>
  <si>
    <t>RS211_RHIEC</t>
  </si>
  <si>
    <t>rpsU1</t>
  </si>
  <si>
    <t>prodigal_1_4085</t>
  </si>
  <si>
    <t>P0A5G6</t>
  </si>
  <si>
    <t>Y2599_MYCBO</t>
  </si>
  <si>
    <t>prodigal_1_4086</t>
  </si>
  <si>
    <t>prodigal_1_4087</t>
  </si>
  <si>
    <t>prodigal_1_4088</t>
  </si>
  <si>
    <t>P54554</t>
  </si>
  <si>
    <t>YQJQ_BACSU</t>
  </si>
  <si>
    <t>yqjQ</t>
  </si>
  <si>
    <t>prodigal_1_4089</t>
  </si>
  <si>
    <t>Q1QNH1</t>
  </si>
  <si>
    <t>Y1404_NITHX</t>
  </si>
  <si>
    <t>prodigal_1_409</t>
  </si>
  <si>
    <t>Q6AD51</t>
  </si>
  <si>
    <t>GUAA_LEIXX</t>
  </si>
  <si>
    <t>prodigal_1_4090</t>
  </si>
  <si>
    <t>Q2W8P4</t>
  </si>
  <si>
    <t>MAMU_MAGSA</t>
  </si>
  <si>
    <t>mamU</t>
  </si>
  <si>
    <t>prodigal_1_4091</t>
  </si>
  <si>
    <t>prodigal_1_4092</t>
  </si>
  <si>
    <t>prodigal_1_4093</t>
  </si>
  <si>
    <t>prodigal_1_4094</t>
  </si>
  <si>
    <t>Q135R4</t>
  </si>
  <si>
    <t>SELO_RHOPS</t>
  </si>
  <si>
    <t>selO</t>
  </si>
  <si>
    <t>prodigal_1_4095</t>
  </si>
  <si>
    <t>prodigal_1_4096</t>
  </si>
  <si>
    <t>prodigal_1_4097</t>
  </si>
  <si>
    <t>prodigal_1_4098</t>
  </si>
  <si>
    <t>prodigal_1_4099</t>
  </si>
  <si>
    <t>prodigal_1_41</t>
  </si>
  <si>
    <t>prodigal_1_410</t>
  </si>
  <si>
    <t>P49309</t>
  </si>
  <si>
    <t>MOCR_RHIML</t>
  </si>
  <si>
    <t>mocR</t>
  </si>
  <si>
    <t>prodigal_1_4100</t>
  </si>
  <si>
    <t>prodigal_1_4101</t>
  </si>
  <si>
    <t>P0DUD5</t>
  </si>
  <si>
    <t>CAP4_ENTCL</t>
  </si>
  <si>
    <t>cap4</t>
  </si>
  <si>
    <t>prodigal_1_4102</t>
  </si>
  <si>
    <t>P0DTF7</t>
  </si>
  <si>
    <t>CDND_PSEAI</t>
  </si>
  <si>
    <t>cdnD</t>
  </si>
  <si>
    <t>prodigal_1_4103</t>
  </si>
  <si>
    <t>P0DTF6</t>
  </si>
  <si>
    <t>CAP7_PSEAI</t>
  </si>
  <si>
    <t>cap7</t>
  </si>
  <si>
    <t>prodigal_1_4104</t>
  </si>
  <si>
    <t>P0DTF5</t>
  </si>
  <si>
    <t>CAP8_PSEAI</t>
  </si>
  <si>
    <t>cap8</t>
  </si>
  <si>
    <t>prodigal_1_4105</t>
  </si>
  <si>
    <t>P0DTF4</t>
  </si>
  <si>
    <t>CAP6_PSEAI</t>
  </si>
  <si>
    <t>cap6</t>
  </si>
  <si>
    <t>prodigal_1_4106</t>
  </si>
  <si>
    <t>prodigal_1_4107</t>
  </si>
  <si>
    <t>Q47282</t>
  </si>
  <si>
    <t>T1ME_ECOLX</t>
  </si>
  <si>
    <t>prodigal_1_4108</t>
  </si>
  <si>
    <t>prodigal_1_4109</t>
  </si>
  <si>
    <t>prodigal_1_411</t>
  </si>
  <si>
    <t>prodigal_1_4110</t>
  </si>
  <si>
    <t>prodigal_1_4111</t>
  </si>
  <si>
    <t>prodigal_1_4112</t>
  </si>
  <si>
    <t>prodigal_1_4113</t>
  </si>
  <si>
    <t>P04130</t>
  </si>
  <si>
    <t>TNR2_ECOLX</t>
  </si>
  <si>
    <t>prodigal_1_4114</t>
  </si>
  <si>
    <t>P20471</t>
  </si>
  <si>
    <t>NDVB_RHIME</t>
  </si>
  <si>
    <t>ndvB</t>
  </si>
  <si>
    <t>prodigal_1_4115</t>
  </si>
  <si>
    <t>prodigal_1_4116</t>
  </si>
  <si>
    <t>prodigal_1_4117</t>
  </si>
  <si>
    <t>prodigal_1_4118</t>
  </si>
  <si>
    <t>prodigal_1_4119</t>
  </si>
  <si>
    <t>prodigal_1_412</t>
  </si>
  <si>
    <t>prodigal_1_4120</t>
  </si>
  <si>
    <t>prodigal_1_4121</t>
  </si>
  <si>
    <t>Q92Y37</t>
  </si>
  <si>
    <t>NHAA_RHIME</t>
  </si>
  <si>
    <t>prodigal_1_4122</t>
  </si>
  <si>
    <t>prodigal_1_4123</t>
  </si>
  <si>
    <t>prodigal_1_4124</t>
  </si>
  <si>
    <t>prodigal_1_4125</t>
  </si>
  <si>
    <t>prodigal_1_4126</t>
  </si>
  <si>
    <t>prodigal_1_4127</t>
  </si>
  <si>
    <t>P22263</t>
  </si>
  <si>
    <t>PORF_PSESY</t>
  </si>
  <si>
    <t>prodigal_1_4128</t>
  </si>
  <si>
    <t>prodigal_1_4129</t>
  </si>
  <si>
    <t>Q6NDP1</t>
  </si>
  <si>
    <t>RS1_RHOPA</t>
  </si>
  <si>
    <t>rpsA</t>
  </si>
  <si>
    <t>prodigal_1_413</t>
  </si>
  <si>
    <t>P0A9F1</t>
  </si>
  <si>
    <t>MNTR_ECOLI</t>
  </si>
  <si>
    <t>mntR</t>
  </si>
  <si>
    <t>prodigal_1_4130</t>
  </si>
  <si>
    <t>prodigal_1_4131</t>
  </si>
  <si>
    <t>P37626</t>
  </si>
  <si>
    <t>YHII_ECOLI</t>
  </si>
  <si>
    <t>yhiI</t>
  </si>
  <si>
    <t>prodigal_1_4132</t>
  </si>
  <si>
    <t>P37624</t>
  </si>
  <si>
    <t>RBBA_ECOLI</t>
  </si>
  <si>
    <t>rbbA</t>
  </si>
  <si>
    <t>prodigal_1_4133</t>
  </si>
  <si>
    <t>P0AGH1</t>
  </si>
  <si>
    <t>YHHJ_ECOLI</t>
  </si>
  <si>
    <t>yhhJ</t>
  </si>
  <si>
    <t>prodigal_1_4134</t>
  </si>
  <si>
    <t>prodigal_1_4135</t>
  </si>
  <si>
    <t>prodigal_1_4136</t>
  </si>
  <si>
    <t>prodigal_1_4137</t>
  </si>
  <si>
    <t>prodigal_1_4138</t>
  </si>
  <si>
    <t>P40401</t>
  </si>
  <si>
    <t>SSUC_BACSU</t>
  </si>
  <si>
    <t>ssuC</t>
  </si>
  <si>
    <t>prodigal_1_4139</t>
  </si>
  <si>
    <t>prodigal_1_414</t>
  </si>
  <si>
    <t>Q56952</t>
  </si>
  <si>
    <t>YFEA_YERPE</t>
  </si>
  <si>
    <t>yfeA</t>
  </si>
  <si>
    <t>prodigal_1_4140</t>
  </si>
  <si>
    <t>O35017</t>
  </si>
  <si>
    <t>YOGA_BACSU</t>
  </si>
  <si>
    <t>yogA</t>
  </si>
  <si>
    <t>prodigal_1_4141</t>
  </si>
  <si>
    <t>prodigal_1_4142</t>
  </si>
  <si>
    <t>prodigal_1_4143</t>
  </si>
  <si>
    <t>prodigal_1_4144</t>
  </si>
  <si>
    <t>prodigal_1_4145</t>
  </si>
  <si>
    <t>prodigal_1_4146</t>
  </si>
  <si>
    <t>prodigal_1_4147</t>
  </si>
  <si>
    <t>prodigal_1_4148</t>
  </si>
  <si>
    <t>Q315G1</t>
  </si>
  <si>
    <t>DCTP2_OLEA2</t>
  </si>
  <si>
    <t>prodigal_1_4149</t>
  </si>
  <si>
    <t>prodigal_1_415</t>
  </si>
  <si>
    <t>Q56953</t>
  </si>
  <si>
    <t>YFEB_YERPE</t>
  </si>
  <si>
    <t>yfeB</t>
  </si>
  <si>
    <t>prodigal_1_4150</t>
  </si>
  <si>
    <t>prodigal_1_4151</t>
  </si>
  <si>
    <t>prodigal_1_4152</t>
  </si>
  <si>
    <t>prodigal_1_4153</t>
  </si>
  <si>
    <t>prodigal_1_4154</t>
  </si>
  <si>
    <t>prodigal_1_4155</t>
  </si>
  <si>
    <t>prodigal_1_4156</t>
  </si>
  <si>
    <t>prodigal_1_4157</t>
  </si>
  <si>
    <t>prodigal_1_4158</t>
  </si>
  <si>
    <t>Q9I4V0</t>
  </si>
  <si>
    <t>NQRED_PSEAE</t>
  </si>
  <si>
    <t>nqrD</t>
  </si>
  <si>
    <t>prodigal_1_4159</t>
  </si>
  <si>
    <t>prodigal_1_416</t>
  </si>
  <si>
    <t>Q56954</t>
  </si>
  <si>
    <t>YFEC_YERPE</t>
  </si>
  <si>
    <t>yfeC</t>
  </si>
  <si>
    <t>prodigal_1_4160</t>
  </si>
  <si>
    <t>I6YBZ8</t>
  </si>
  <si>
    <t>HTDY_MYCTU</t>
  </si>
  <si>
    <t>htdY</t>
  </si>
  <si>
    <t>prodigal_1_4161</t>
  </si>
  <si>
    <t>A0R502</t>
  </si>
  <si>
    <t>IPDE2_MYCS2</t>
  </si>
  <si>
    <t>ipdE2</t>
  </si>
  <si>
    <t>prodigal_1_4162</t>
  </si>
  <si>
    <t>prodigal_1_4163</t>
  </si>
  <si>
    <t>prodigal_1_4164</t>
  </si>
  <si>
    <t>prodigal_1_4165</t>
  </si>
  <si>
    <t>Q9YAS0</t>
  </si>
  <si>
    <t>Y1873_AERPE</t>
  </si>
  <si>
    <t>prodigal_1_4166</t>
  </si>
  <si>
    <t>prodigal_1_4167</t>
  </si>
  <si>
    <t>prodigal_1_4168</t>
  </si>
  <si>
    <t>prodigal_1_4169</t>
  </si>
  <si>
    <t>P38942</t>
  </si>
  <si>
    <t>CAT2_CLOK5</t>
  </si>
  <si>
    <t>cat2</t>
  </si>
  <si>
    <t>prodigal_1_417</t>
  </si>
  <si>
    <t>P44660</t>
  </si>
  <si>
    <t>Y359_HAEIN</t>
  </si>
  <si>
    <t>prodigal_1_4170</t>
  </si>
  <si>
    <t>P77467</t>
  </si>
  <si>
    <t>PAAG_ECOLI</t>
  </si>
  <si>
    <t>paaG</t>
  </si>
  <si>
    <t>prodigal_1_4171</t>
  </si>
  <si>
    <t>prodigal_1_4172</t>
  </si>
  <si>
    <t>prodigal_1_4173</t>
  </si>
  <si>
    <t>P33008</t>
  </si>
  <si>
    <t>ALDH_PSESP</t>
  </si>
  <si>
    <t>terPE</t>
  </si>
  <si>
    <t>prodigal_1_4174</t>
  </si>
  <si>
    <t>prodigal_1_4175</t>
  </si>
  <si>
    <t>Q4J781</t>
  </si>
  <si>
    <t>ADH_SULAC</t>
  </si>
  <si>
    <t>prodigal_1_4176</t>
  </si>
  <si>
    <t>P24178</t>
  </si>
  <si>
    <t>YFFB_ECOLI</t>
  </si>
  <si>
    <t>yffB</t>
  </si>
  <si>
    <t>prodigal_1_4177</t>
  </si>
  <si>
    <t>P77735</t>
  </si>
  <si>
    <t>YAJO_ECOLI</t>
  </si>
  <si>
    <t>yajO</t>
  </si>
  <si>
    <t>prodigal_1_4178</t>
  </si>
  <si>
    <t>prodigal_1_4179</t>
  </si>
  <si>
    <t>A7IKQ1</t>
  </si>
  <si>
    <t>RPOC_XANP2</t>
  </si>
  <si>
    <t>rpoC</t>
  </si>
  <si>
    <t>prodigal_1_418</t>
  </si>
  <si>
    <t>prodigal_1_4180</t>
  </si>
  <si>
    <t>A8HTY8</t>
  </si>
  <si>
    <t>RPOB_AZOC5</t>
  </si>
  <si>
    <t>rpoB</t>
  </si>
  <si>
    <t>prodigal_1_4181</t>
  </si>
  <si>
    <t>A7IKP9</t>
  </si>
  <si>
    <t>RL7_XANP2</t>
  </si>
  <si>
    <t>rplL</t>
  </si>
  <si>
    <t>prodigal_1_4182</t>
  </si>
  <si>
    <t>A7IKP8</t>
  </si>
  <si>
    <t>RL10_XANP2</t>
  </si>
  <si>
    <t>rplJ</t>
  </si>
  <si>
    <t>prodigal_1_4183</t>
  </si>
  <si>
    <t>A7IKP7</t>
  </si>
  <si>
    <t>RL1_XANP2</t>
  </si>
  <si>
    <t>rplA</t>
  </si>
  <si>
    <t>prodigal_1_4184</t>
  </si>
  <si>
    <t>A7IKP6</t>
  </si>
  <si>
    <t>RL11_XANP2</t>
  </si>
  <si>
    <t>rplK</t>
  </si>
  <si>
    <t>prodigal_1_4185</t>
  </si>
  <si>
    <t>prodigal_1_4186</t>
  </si>
  <si>
    <t>P65591</t>
  </si>
  <si>
    <t>NUSG_NEIMA</t>
  </si>
  <si>
    <t>prodigal_1_4187</t>
  </si>
  <si>
    <t>Q4UKC8</t>
  </si>
  <si>
    <t>SECE_RICFE</t>
  </si>
  <si>
    <t>secE</t>
  </si>
  <si>
    <t>prodigal_1_4188</t>
  </si>
  <si>
    <t>prodigal_1_4189</t>
  </si>
  <si>
    <t>prodigal_1_419</t>
  </si>
  <si>
    <t>prodigal_1_4190</t>
  </si>
  <si>
    <t>prodigal_1_4191</t>
  </si>
  <si>
    <t>Q8Y016</t>
  </si>
  <si>
    <t>RLMB_RALSO</t>
  </si>
  <si>
    <t>rlmB</t>
  </si>
  <si>
    <t>prodigal_1_4192</t>
  </si>
  <si>
    <t>prodigal_1_4193</t>
  </si>
  <si>
    <t>A4QH18</t>
  </si>
  <si>
    <t>SHIA_CORGB</t>
  </si>
  <si>
    <t>shiA</t>
  </si>
  <si>
    <t>prodigal_1_4194</t>
  </si>
  <si>
    <t>A0A0H3GGE2</t>
  </si>
  <si>
    <t>BMAC_BRUSU</t>
  </si>
  <si>
    <t>bmaC</t>
  </si>
  <si>
    <t>prodigal_1_4195</t>
  </si>
  <si>
    <t>prodigal_1_4196</t>
  </si>
  <si>
    <t>prodigal_1_4197</t>
  </si>
  <si>
    <t>prodigal_1_4198</t>
  </si>
  <si>
    <t>B5XVW2</t>
  </si>
  <si>
    <t>FADJ_KLEP3</t>
  </si>
  <si>
    <t>prodigal_1_4199</t>
  </si>
  <si>
    <t>prodigal_1_42</t>
  </si>
  <si>
    <t>prodigal_1_420</t>
  </si>
  <si>
    <t>A7FMJ8</t>
  </si>
  <si>
    <t>LSRC_YERP3</t>
  </si>
  <si>
    <t>lsrC</t>
  </si>
  <si>
    <t>prodigal_1_4200</t>
  </si>
  <si>
    <t>prodigal_1_4201</t>
  </si>
  <si>
    <t>prodigal_1_4202</t>
  </si>
  <si>
    <t>prodigal_1_4203</t>
  </si>
  <si>
    <t>prodigal_1_4204</t>
  </si>
  <si>
    <t>A0A1L5BU05</t>
  </si>
  <si>
    <t>LINX_SPHIB</t>
  </si>
  <si>
    <t>linX</t>
  </si>
  <si>
    <t>prodigal_1_4205</t>
  </si>
  <si>
    <t>prodigal_1_4206</t>
  </si>
  <si>
    <t>P58664</t>
  </si>
  <si>
    <t>YGEK_ECO57</t>
  </si>
  <si>
    <t>ygeK</t>
  </si>
  <si>
    <t>prodigal_1_4207</t>
  </si>
  <si>
    <t>prodigal_1_4208</t>
  </si>
  <si>
    <t>P44832</t>
  </si>
  <si>
    <t>Y703_HAEIN</t>
  </si>
  <si>
    <t>prodigal_1_4209</t>
  </si>
  <si>
    <t>prodigal_1_421</t>
  </si>
  <si>
    <t>prodigal_1_4210</t>
  </si>
  <si>
    <t>P55037</t>
  </si>
  <si>
    <t>GLTB_SYNY3</t>
  </si>
  <si>
    <t>gltB</t>
  </si>
  <si>
    <t>prodigal_1_4211</t>
  </si>
  <si>
    <t>P9WN18</t>
  </si>
  <si>
    <t>GLTD_MYCTO</t>
  </si>
  <si>
    <t>prodigal_1_4212</t>
  </si>
  <si>
    <t>prodigal_1_4213</t>
  </si>
  <si>
    <t>P64612</t>
  </si>
  <si>
    <t>ZAPE_ECOLI</t>
  </si>
  <si>
    <t>zapE</t>
  </si>
  <si>
    <t>prodigal_1_4214</t>
  </si>
  <si>
    <t>prodigal_1_4215</t>
  </si>
  <si>
    <t>B2V937</t>
  </si>
  <si>
    <t>DCDB_SULSY</t>
  </si>
  <si>
    <t>dcd</t>
  </si>
  <si>
    <t>prodigal_1_4216</t>
  </si>
  <si>
    <t>P9WGB4</t>
  </si>
  <si>
    <t>METZ_MYCTO</t>
  </si>
  <si>
    <t>metZ</t>
  </si>
  <si>
    <t>prodigal_1_4217</t>
  </si>
  <si>
    <t>A7ICI5</t>
  </si>
  <si>
    <t>APAG_XANP2</t>
  </si>
  <si>
    <t>apaG</t>
  </si>
  <si>
    <t>prodigal_1_4218</t>
  </si>
  <si>
    <t>E1V6K4</t>
  </si>
  <si>
    <t>TRKI_HALED</t>
  </si>
  <si>
    <t>trkI</t>
  </si>
  <si>
    <t>prodigal_1_4219</t>
  </si>
  <si>
    <t>prodigal_1_422</t>
  </si>
  <si>
    <t>prodigal_1_4220</t>
  </si>
  <si>
    <t>prodigal_1_4221</t>
  </si>
  <si>
    <t>P18399</t>
  </si>
  <si>
    <t>FIXS_RHIME</t>
  </si>
  <si>
    <t>fixS</t>
  </si>
  <si>
    <t>prodigal_1_4222</t>
  </si>
  <si>
    <t>Q59207</t>
  </si>
  <si>
    <t>FIXI_BRADU</t>
  </si>
  <si>
    <t>fixI</t>
  </si>
  <si>
    <t>prodigal_1_4223</t>
  </si>
  <si>
    <t>prodigal_1_4224</t>
  </si>
  <si>
    <t>P18396</t>
  </si>
  <si>
    <t>FIXG_RHIME</t>
  </si>
  <si>
    <t>fixG</t>
  </si>
  <si>
    <t>prodigal_1_4225</t>
  </si>
  <si>
    <t>A8HZ17</t>
  </si>
  <si>
    <t>FIXP_AZOC5</t>
  </si>
  <si>
    <t>fixP</t>
  </si>
  <si>
    <t>prodigal_1_4226</t>
  </si>
  <si>
    <t>prodigal_1_4227</t>
  </si>
  <si>
    <t>prodigal_1_4228</t>
  </si>
  <si>
    <t>P98056</t>
  </si>
  <si>
    <t>FIXN_AZOC5</t>
  </si>
  <si>
    <t>fixN</t>
  </si>
  <si>
    <t>prodigal_1_4229</t>
  </si>
  <si>
    <t>P0AFQ2</t>
  </si>
  <si>
    <t>YBHS_ECOLI</t>
  </si>
  <si>
    <t>ybhS</t>
  </si>
  <si>
    <t>prodigal_1_423</t>
  </si>
  <si>
    <t>prodigal_1_4230</t>
  </si>
  <si>
    <t>P0A9U1</t>
  </si>
  <si>
    <t>YBHF_ECOLI</t>
  </si>
  <si>
    <t>ybhF</t>
  </si>
  <si>
    <t>prodigal_1_4231</t>
  </si>
  <si>
    <t>A1JSL8</t>
  </si>
  <si>
    <t>Y2891_YERE8</t>
  </si>
  <si>
    <t>prodigal_1_4232</t>
  </si>
  <si>
    <t>prodigal_1_4233</t>
  </si>
  <si>
    <t>prodigal_1_4234</t>
  </si>
  <si>
    <t>prodigal_1_4235</t>
  </si>
  <si>
    <t>prodigal_1_4236</t>
  </si>
  <si>
    <t>prodigal_1_4237</t>
  </si>
  <si>
    <t>prodigal_1_4238</t>
  </si>
  <si>
    <t>prodigal_1_4239</t>
  </si>
  <si>
    <t>prodigal_1_424</t>
  </si>
  <si>
    <t>prodigal_1_4240</t>
  </si>
  <si>
    <t>E1V4J5</t>
  </si>
  <si>
    <t>DHE2_HALED</t>
  </si>
  <si>
    <t>gdh</t>
  </si>
  <si>
    <t>prodigal_1_4241</t>
  </si>
  <si>
    <t>P0A535</t>
  </si>
  <si>
    <t>CYSK_MYCBO</t>
  </si>
  <si>
    <t>cysK</t>
  </si>
  <si>
    <t>prodigal_1_4242</t>
  </si>
  <si>
    <t>P67160</t>
  </si>
  <si>
    <t>Y1318_MYCBO</t>
  </si>
  <si>
    <t>prodigal_1_4243</t>
  </si>
  <si>
    <t>A8IPW5</t>
  </si>
  <si>
    <t>DUT_AZOC5</t>
  </si>
  <si>
    <t>dut</t>
  </si>
  <si>
    <t>prodigal_1_4244</t>
  </si>
  <si>
    <t>Q5E8M6</t>
  </si>
  <si>
    <t>COABC_ALIF1</t>
  </si>
  <si>
    <t>coaBC</t>
  </si>
  <si>
    <t>prodigal_1_4245</t>
  </si>
  <si>
    <t>A1TTA2</t>
  </si>
  <si>
    <t>UBIB_ACIAC</t>
  </si>
  <si>
    <t>ubiB</t>
  </si>
  <si>
    <t>prodigal_1_4246</t>
  </si>
  <si>
    <t>B3Q619</t>
  </si>
  <si>
    <t>UBIE_RHOPT</t>
  </si>
  <si>
    <t>ubiE</t>
  </si>
  <si>
    <t>prodigal_1_4247</t>
  </si>
  <si>
    <t>prodigal_1_4248</t>
  </si>
  <si>
    <t>prodigal_1_4249</t>
  </si>
  <si>
    <t>prodigal_1_425</t>
  </si>
  <si>
    <t>prodigal_1_4250</t>
  </si>
  <si>
    <t>O34777</t>
  </si>
  <si>
    <t>OHRR_BACSU</t>
  </si>
  <si>
    <t>ohrR</t>
  </si>
  <si>
    <t>prodigal_1_4251</t>
  </si>
  <si>
    <t>P0A0V4</t>
  </si>
  <si>
    <t>OHR_XANAC</t>
  </si>
  <si>
    <t>ohr</t>
  </si>
  <si>
    <t>prodigal_1_4252</t>
  </si>
  <si>
    <t>prodigal_1_4253</t>
  </si>
  <si>
    <t>P33984</t>
  </si>
  <si>
    <t>RP54_AZOC5</t>
  </si>
  <si>
    <t>rpoN</t>
  </si>
  <si>
    <t>prodigal_1_4254</t>
  </si>
  <si>
    <t>P33982</t>
  </si>
  <si>
    <t>Y3926_AZOC5</t>
  </si>
  <si>
    <t>prodigal_1_4255</t>
  </si>
  <si>
    <t>P25893</t>
  </si>
  <si>
    <t>Y383_RHIME</t>
  </si>
  <si>
    <t>prodigal_1_4256</t>
  </si>
  <si>
    <t>prodigal_1_4257</t>
  </si>
  <si>
    <t>O67779</t>
  </si>
  <si>
    <t>DPO1_AQUAE</t>
  </si>
  <si>
    <t>prodigal_1_4258</t>
  </si>
  <si>
    <t>prodigal_1_4259</t>
  </si>
  <si>
    <t>A7IBD6</t>
  </si>
  <si>
    <t>ILVD_XANP2</t>
  </si>
  <si>
    <t>ilvD</t>
  </si>
  <si>
    <t>prodigal_1_426</t>
  </si>
  <si>
    <t>prodigal_1_4260</t>
  </si>
  <si>
    <t>prodigal_1_4261</t>
  </si>
  <si>
    <t>A7N1E9</t>
  </si>
  <si>
    <t>DNAA_VIBC1</t>
  </si>
  <si>
    <t>prodigal_1_4262</t>
  </si>
  <si>
    <t>prodigal_1_4263</t>
  </si>
  <si>
    <t>prodigal_1_4264</t>
  </si>
  <si>
    <t>prodigal_1_4265</t>
  </si>
  <si>
    <t>prodigal_1_4266</t>
  </si>
  <si>
    <t>prodigal_1_4267</t>
  </si>
  <si>
    <t>P55323</t>
  </si>
  <si>
    <t>MUCR_RHIME</t>
  </si>
  <si>
    <t>mucR</t>
  </si>
  <si>
    <t>prodigal_1_4268</t>
  </si>
  <si>
    <t>Q92RA4</t>
  </si>
  <si>
    <t>MSRB1_RHIME</t>
  </si>
  <si>
    <t>msrB1</t>
  </si>
  <si>
    <t>prodigal_1_4269</t>
  </si>
  <si>
    <t>O07834</t>
  </si>
  <si>
    <t>DAPB1_PSEMX</t>
  </si>
  <si>
    <t>dapb1</t>
  </si>
  <si>
    <t>prodigal_1_427</t>
  </si>
  <si>
    <t>P44446</t>
  </si>
  <si>
    <t>LCFH_HAEIN</t>
  </si>
  <si>
    <t>prodigal_1_4270</t>
  </si>
  <si>
    <t>prodigal_1_4271</t>
  </si>
  <si>
    <t>prodigal_1_4272</t>
  </si>
  <si>
    <t>Q6D0E3</t>
  </si>
  <si>
    <t>LPTD_PECAS</t>
  </si>
  <si>
    <t>lptD</t>
  </si>
  <si>
    <t>prodigal_1_4273</t>
  </si>
  <si>
    <t>Q60B78</t>
  </si>
  <si>
    <t>SURA_METCA</t>
  </si>
  <si>
    <t>surA</t>
  </si>
  <si>
    <t>prodigal_1_4274</t>
  </si>
  <si>
    <t>A7IJ81</t>
  </si>
  <si>
    <t>PDXA_XANP2</t>
  </si>
  <si>
    <t>pdxA</t>
  </si>
  <si>
    <t>prodigal_1_4275</t>
  </si>
  <si>
    <t>A7IJ80</t>
  </si>
  <si>
    <t>RSMA_XANP2</t>
  </si>
  <si>
    <t>rsmA</t>
  </si>
  <si>
    <t>prodigal_1_4276</t>
  </si>
  <si>
    <t>Q06530</t>
  </si>
  <si>
    <t>DHSU_ALLVD</t>
  </si>
  <si>
    <t>fccB</t>
  </si>
  <si>
    <t>prodigal_1_4277</t>
  </si>
  <si>
    <t>prodigal_1_4278</t>
  </si>
  <si>
    <t>prodigal_1_4279</t>
  </si>
  <si>
    <t>A4VND8</t>
  </si>
  <si>
    <t>TSDA_PSEU5</t>
  </si>
  <si>
    <t>prodigal_1_428</t>
  </si>
  <si>
    <t>prodigal_1_4280</t>
  </si>
  <si>
    <t>prodigal_1_4281</t>
  </si>
  <si>
    <t>prodigal_1_4282</t>
  </si>
  <si>
    <t>prodigal_1_4283</t>
  </si>
  <si>
    <t>prodigal_1_4284</t>
  </si>
  <si>
    <t>prodigal_1_4285</t>
  </si>
  <si>
    <t>D7A6E5</t>
  </si>
  <si>
    <t>SOXA_STAND</t>
  </si>
  <si>
    <t>prodigal_1_4286</t>
  </si>
  <si>
    <t>O67672</t>
  </si>
  <si>
    <t>Y1806_AQUAE</t>
  </si>
  <si>
    <t>prodigal_1_4287</t>
  </si>
  <si>
    <t>prodigal_1_4288</t>
  </si>
  <si>
    <t>A7IK05</t>
  </si>
  <si>
    <t>RS6_XANP2</t>
  </si>
  <si>
    <t>rpsF</t>
  </si>
  <si>
    <t>prodigal_1_4289</t>
  </si>
  <si>
    <t>B8IED1</t>
  </si>
  <si>
    <t>RS18_METNO</t>
  </si>
  <si>
    <t>rpsR</t>
  </si>
  <si>
    <t>prodigal_1_429</t>
  </si>
  <si>
    <t>A0R4Z6</t>
  </si>
  <si>
    <t>KSTR2_MYCS2</t>
  </si>
  <si>
    <t>kstR2</t>
  </si>
  <si>
    <t>prodigal_1_4290</t>
  </si>
  <si>
    <t>prodigal_1_4291</t>
  </si>
  <si>
    <t>A7IK08</t>
  </si>
  <si>
    <t>RL9_XANP2</t>
  </si>
  <si>
    <t>rplI</t>
  </si>
  <si>
    <t>prodigal_1_4292</t>
  </si>
  <si>
    <t>P0A9H7</t>
  </si>
  <si>
    <t>CFA_ECOLI</t>
  </si>
  <si>
    <t>cfa</t>
  </si>
  <si>
    <t>prodigal_1_4293</t>
  </si>
  <si>
    <t>prodigal_1_4294</t>
  </si>
  <si>
    <t>prodigal_1_4295</t>
  </si>
  <si>
    <t>A8IMK0</t>
  </si>
  <si>
    <t>SYL_AZOC5</t>
  </si>
  <si>
    <t>leuS</t>
  </si>
  <si>
    <t>prodigal_1_4296</t>
  </si>
  <si>
    <t>prodigal_1_4297</t>
  </si>
  <si>
    <t>prodigal_1_4298</t>
  </si>
  <si>
    <t>prodigal_1_4299</t>
  </si>
  <si>
    <t>P33452</t>
  </si>
  <si>
    <t>RPOD_AGRFC</t>
  </si>
  <si>
    <t>rpoD</t>
  </si>
  <si>
    <t>prodigal_1_43</t>
  </si>
  <si>
    <t>prodigal_1_430</t>
  </si>
  <si>
    <t>prodigal_1_4300</t>
  </si>
  <si>
    <t>Q8FDG5</t>
  </si>
  <si>
    <t>DNAG_ECOL6</t>
  </si>
  <si>
    <t>dnaG</t>
  </si>
  <si>
    <t>prodigal_1_4301</t>
  </si>
  <si>
    <t>O31464</t>
  </si>
  <si>
    <t>GLNT_BACSU</t>
  </si>
  <si>
    <t>prodigal_1_4302</t>
  </si>
  <si>
    <t>prodigal_1_4303</t>
  </si>
  <si>
    <t>Q89DR8</t>
  </si>
  <si>
    <t>CARA_BRADU</t>
  </si>
  <si>
    <t>carA</t>
  </si>
  <si>
    <t>prodigal_1_4304</t>
  </si>
  <si>
    <t>prodigal_1_4305</t>
  </si>
  <si>
    <t>Q9I0I2</t>
  </si>
  <si>
    <t>CARS_PSEAE</t>
  </si>
  <si>
    <t>carS</t>
  </si>
  <si>
    <t>prodigal_1_4306</t>
  </si>
  <si>
    <t>Q9I0I1</t>
  </si>
  <si>
    <t>CARR_PSEAE</t>
  </si>
  <si>
    <t>carR</t>
  </si>
  <si>
    <t>prodigal_1_4307</t>
  </si>
  <si>
    <t>prodigal_1_4308</t>
  </si>
  <si>
    <t>prodigal_1_4309</t>
  </si>
  <si>
    <t>prodigal_1_431</t>
  </si>
  <si>
    <t>prodigal_1_4310</t>
  </si>
  <si>
    <t>prodigal_1_4311</t>
  </si>
  <si>
    <t>prodigal_1_4312</t>
  </si>
  <si>
    <t>prodigal_1_4313</t>
  </si>
  <si>
    <t>prodigal_1_4314</t>
  </si>
  <si>
    <t>prodigal_1_4315</t>
  </si>
  <si>
    <t>prodigal_1_4316</t>
  </si>
  <si>
    <t>prodigal_1_4317</t>
  </si>
  <si>
    <t>prodigal_1_4318</t>
  </si>
  <si>
    <t>prodigal_1_4319</t>
  </si>
  <si>
    <t>prodigal_1_432</t>
  </si>
  <si>
    <t>P06710</t>
  </si>
  <si>
    <t>DPO3X_ECOLI</t>
  </si>
  <si>
    <t>dnaX</t>
  </si>
  <si>
    <t>prodigal_1_4320</t>
  </si>
  <si>
    <t>prodigal_1_4321</t>
  </si>
  <si>
    <t>prodigal_1_4322</t>
  </si>
  <si>
    <t>prodigal_1_4323</t>
  </si>
  <si>
    <t>prodigal_1_4324</t>
  </si>
  <si>
    <t>prodigal_1_4325</t>
  </si>
  <si>
    <t>prodigal_1_4326</t>
  </si>
  <si>
    <t>prodigal_1_4327</t>
  </si>
  <si>
    <t>prodigal_1_4328</t>
  </si>
  <si>
    <t>A4QD57</t>
  </si>
  <si>
    <t>Y1176_CORGB</t>
  </si>
  <si>
    <t>prodigal_1_4329</t>
  </si>
  <si>
    <t>O31608</t>
  </si>
  <si>
    <t>CWLQ_BACSU</t>
  </si>
  <si>
    <t>cwlQ</t>
  </si>
  <si>
    <t>prodigal_1_433</t>
  </si>
  <si>
    <t>Q1QQZ4</t>
  </si>
  <si>
    <t>Y463_NITHX</t>
  </si>
  <si>
    <t>prodigal_1_4330</t>
  </si>
  <si>
    <t>prodigal_1_4331</t>
  </si>
  <si>
    <t>P49860</t>
  </si>
  <si>
    <t>PRO_BPHK7</t>
  </si>
  <si>
    <t>prodigal_1_4332</t>
  </si>
  <si>
    <t>prodigal_1_4333</t>
  </si>
  <si>
    <t>prodigal_1_4334</t>
  </si>
  <si>
    <t>prodigal_1_4335</t>
  </si>
  <si>
    <t>prodigal_1_4336</t>
  </si>
  <si>
    <t>prodigal_1_4337</t>
  </si>
  <si>
    <t>prodigal_1_4338</t>
  </si>
  <si>
    <t>prodigal_1_4339</t>
  </si>
  <si>
    <t>Q98D24</t>
  </si>
  <si>
    <t>PNCB_RHILO</t>
  </si>
  <si>
    <t>pncB</t>
  </si>
  <si>
    <t>prodigal_1_434</t>
  </si>
  <si>
    <t>prodigal_1_4340</t>
  </si>
  <si>
    <t>prodigal_1_4341</t>
  </si>
  <si>
    <t>P0AEP7</t>
  </si>
  <si>
    <t>GCL_ECOLI</t>
  </si>
  <si>
    <t>gcl</t>
  </si>
  <si>
    <t>prodigal_1_4342</t>
  </si>
  <si>
    <t>P30147</t>
  </si>
  <si>
    <t>HYI_ECOLI</t>
  </si>
  <si>
    <t>hyi</t>
  </si>
  <si>
    <t>prodigal_1_4343</t>
  </si>
  <si>
    <t>P77161</t>
  </si>
  <si>
    <t>GLXR_ECOLI</t>
  </si>
  <si>
    <t>prodigal_1_4344</t>
  </si>
  <si>
    <t>O05118</t>
  </si>
  <si>
    <t>KPYK_METEA</t>
  </si>
  <si>
    <t>pyk</t>
  </si>
  <si>
    <t>prodigal_1_4345</t>
  </si>
  <si>
    <t>A3DIJ8</t>
  </si>
  <si>
    <t>3PASE_ACET2</t>
  </si>
  <si>
    <t>kstD</t>
  </si>
  <si>
    <t>prodigal_1_4346</t>
  </si>
  <si>
    <t>prodigal_1_4347</t>
  </si>
  <si>
    <t>Q5SKC5</t>
  </si>
  <si>
    <t>UDGA_THET8</t>
  </si>
  <si>
    <t>udg</t>
  </si>
  <si>
    <t>prodigal_1_4348</t>
  </si>
  <si>
    <t>Q9HZP5</t>
  </si>
  <si>
    <t>ETFD_PSEAE</t>
  </si>
  <si>
    <t>etfD</t>
  </si>
  <si>
    <t>prodigal_1_4349</t>
  </si>
  <si>
    <t>prodigal_1_435</t>
  </si>
  <si>
    <t>I6Y3V5</t>
  </si>
  <si>
    <t>IPDE1_MYCTU</t>
  </si>
  <si>
    <t>ipdE1</t>
  </si>
  <si>
    <t>prodigal_1_4350</t>
  </si>
  <si>
    <t>prodigal_1_4351</t>
  </si>
  <si>
    <t>prodigal_1_4352</t>
  </si>
  <si>
    <t>Q1QIR5</t>
  </si>
  <si>
    <t>UVRC_NITHX</t>
  </si>
  <si>
    <t>uvrC</t>
  </si>
  <si>
    <t>prodigal_1_4353</t>
  </si>
  <si>
    <t>Q1RKM3</t>
  </si>
  <si>
    <t>PGSA_RICBR</t>
  </si>
  <si>
    <t>prodigal_1_4354</t>
  </si>
  <si>
    <t>prodigal_1_4355</t>
  </si>
  <si>
    <t>Q984P0</t>
  </si>
  <si>
    <t>MOAE_RHILO</t>
  </si>
  <si>
    <t>moaE</t>
  </si>
  <si>
    <t>prodigal_1_4356</t>
  </si>
  <si>
    <t>prodigal_1_4357</t>
  </si>
  <si>
    <t>Q92ZU4</t>
  </si>
  <si>
    <t>PK21C_RHIME</t>
  </si>
  <si>
    <t>ppk2</t>
  </si>
  <si>
    <t>prodigal_1_4358</t>
  </si>
  <si>
    <t>prodigal_1_4359</t>
  </si>
  <si>
    <t>P0C0F6</t>
  </si>
  <si>
    <t>RPFC_XANCP</t>
  </si>
  <si>
    <t>rpfC</t>
  </si>
  <si>
    <t>prodigal_1_436</t>
  </si>
  <si>
    <t>P96855</t>
  </si>
  <si>
    <t>CHSE3_MYCTU</t>
  </si>
  <si>
    <t>fadE34</t>
  </si>
  <si>
    <t>prodigal_1_4360</t>
  </si>
  <si>
    <t>prodigal_1_4361</t>
  </si>
  <si>
    <t>B8GPM6</t>
  </si>
  <si>
    <t>KATG_THISH</t>
  </si>
  <si>
    <t>Catalase-peroxidase</t>
  </si>
  <si>
    <t>katG</t>
  </si>
  <si>
    <t>prodigal_1_4362</t>
  </si>
  <si>
    <t>Q9X5P2</t>
  </si>
  <si>
    <t>OXYR_STRVD</t>
  </si>
  <si>
    <t>prodigal_1_4363</t>
  </si>
  <si>
    <t>Q89YS5</t>
  </si>
  <si>
    <t>GLCSF_BACTN</t>
  </si>
  <si>
    <t>N-acetylglucosamine-6-O-sulfatase</t>
  </si>
  <si>
    <t>glcR</t>
  </si>
  <si>
    <t>prodigal_1_4364</t>
  </si>
  <si>
    <t>prodigal_1_4365</t>
  </si>
  <si>
    <t>prodigal_1_4366</t>
  </si>
  <si>
    <t>Q52995</t>
  </si>
  <si>
    <t>ECHH_RHIME</t>
  </si>
  <si>
    <t>prodigal_1_4367</t>
  </si>
  <si>
    <t>prodigal_1_4368</t>
  </si>
  <si>
    <t>prodigal_1_4369</t>
  </si>
  <si>
    <t>prodigal_1_437</t>
  </si>
  <si>
    <t>prodigal_1_4370</t>
  </si>
  <si>
    <t>prodigal_1_4371</t>
  </si>
  <si>
    <t>prodigal_1_4372</t>
  </si>
  <si>
    <t>prodigal_1_4373</t>
  </si>
  <si>
    <t>prodigal_1_4374</t>
  </si>
  <si>
    <t>prodigal_1_4375</t>
  </si>
  <si>
    <t>prodigal_1_4376</t>
  </si>
  <si>
    <t>prodigal_1_4377</t>
  </si>
  <si>
    <t>prodigal_1_4378</t>
  </si>
  <si>
    <t>prodigal_1_4379</t>
  </si>
  <si>
    <t>prodigal_1_438</t>
  </si>
  <si>
    <t>O68045</t>
  </si>
  <si>
    <t>DPO3E_RHOCB</t>
  </si>
  <si>
    <t>dnaQ</t>
  </si>
  <si>
    <t>prodigal_1_4380</t>
  </si>
  <si>
    <t>prodigal_1_4381</t>
  </si>
  <si>
    <t>prodigal_1_4382</t>
  </si>
  <si>
    <t>prodigal_1_4383</t>
  </si>
  <si>
    <t>prodigal_1_4384</t>
  </si>
  <si>
    <t>prodigal_1_4385</t>
  </si>
  <si>
    <t>prodigal_1_4386</t>
  </si>
  <si>
    <t>prodigal_1_4387</t>
  </si>
  <si>
    <t>prodigal_1_4388</t>
  </si>
  <si>
    <t>P0AFB5</t>
  </si>
  <si>
    <t>NTRB_ECOLI</t>
  </si>
  <si>
    <t>glnL</t>
  </si>
  <si>
    <t>prodigal_1_4389</t>
  </si>
  <si>
    <t>P23537</t>
  </si>
  <si>
    <t>PTHP_CUPNH</t>
  </si>
  <si>
    <t>phbH</t>
  </si>
  <si>
    <t>prodigal_1_439</t>
  </si>
  <si>
    <t>prodigal_1_4390</t>
  </si>
  <si>
    <t>P69797</t>
  </si>
  <si>
    <t>PTNAB_ECOLI</t>
  </si>
  <si>
    <t>manX</t>
  </si>
  <si>
    <t>prodigal_1_4391</t>
  </si>
  <si>
    <t>prodigal_1_4392</t>
  </si>
  <si>
    <t>prodigal_1_4393</t>
  </si>
  <si>
    <t>P50351</t>
  </si>
  <si>
    <t>CHVI_SINFN</t>
  </si>
  <si>
    <t>chvI</t>
  </si>
  <si>
    <t>prodigal_1_4394</t>
  </si>
  <si>
    <t>prodigal_1_4395</t>
  </si>
  <si>
    <t>A8ILP8</t>
  </si>
  <si>
    <t>PCKA_AZOC5</t>
  </si>
  <si>
    <t>pckA</t>
  </si>
  <si>
    <t>prodigal_1_4396</t>
  </si>
  <si>
    <t>A8HU57</t>
  </si>
  <si>
    <t>Y909_AZOC5</t>
  </si>
  <si>
    <t>prodigal_1_4397</t>
  </si>
  <si>
    <t>A7IF36</t>
  </si>
  <si>
    <t>ISPE_XANP2</t>
  </si>
  <si>
    <t>ispE</t>
  </si>
  <si>
    <t>prodigal_1_4398</t>
  </si>
  <si>
    <t>P37650</t>
  </si>
  <si>
    <t>BCSC_ECOLI</t>
  </si>
  <si>
    <t>bcsC</t>
  </si>
  <si>
    <t>prodigal_1_4399</t>
  </si>
  <si>
    <t>prodigal_1_44</t>
  </si>
  <si>
    <t>Q57306</t>
  </si>
  <si>
    <t>Y355_HAEIN</t>
  </si>
  <si>
    <t>prodigal_1_440</t>
  </si>
  <si>
    <t>P35164</t>
  </si>
  <si>
    <t>RESE_BACSU</t>
  </si>
  <si>
    <t>resE</t>
  </si>
  <si>
    <t>prodigal_1_4400</t>
  </si>
  <si>
    <t>A7IHH0</t>
  </si>
  <si>
    <t>IHFB_XANP2</t>
  </si>
  <si>
    <t>ihfB</t>
  </si>
  <si>
    <t>prodigal_1_4401</t>
  </si>
  <si>
    <t>Q55682</t>
  </si>
  <si>
    <t>Y021_SYNY3</t>
  </si>
  <si>
    <t>prodigal_1_4402</t>
  </si>
  <si>
    <t>prodigal_1_4403</t>
  </si>
  <si>
    <t>prodigal_1_4404</t>
  </si>
  <si>
    <t>Q55710</t>
  </si>
  <si>
    <t>THIOG_SYNY3</t>
  </si>
  <si>
    <t>thiO/thiG</t>
  </si>
  <si>
    <t>prodigal_1_4405</t>
  </si>
  <si>
    <t>prodigal_1_4406</t>
  </si>
  <si>
    <t>A8IEY6</t>
  </si>
  <si>
    <t>THIG_AZOC5</t>
  </si>
  <si>
    <t>thiG</t>
  </si>
  <si>
    <t>prodigal_1_4407</t>
  </si>
  <si>
    <t>A6W6A2</t>
  </si>
  <si>
    <t>THIE_KINRD</t>
  </si>
  <si>
    <t>prodigal_1_4408</t>
  </si>
  <si>
    <t>Q2LQN9</t>
  </si>
  <si>
    <t>CH1CO_SYNAS</t>
  </si>
  <si>
    <t>prodigal_1_4409</t>
  </si>
  <si>
    <t>prodigal_1_441</t>
  </si>
  <si>
    <t>prodigal_1_4410</t>
  </si>
  <si>
    <t>A9WC41</t>
  </si>
  <si>
    <t>MEH_CHLAA</t>
  </si>
  <si>
    <t>meh</t>
  </si>
  <si>
    <t>prodigal_1_4411</t>
  </si>
  <si>
    <t>Q9RUZ0</t>
  </si>
  <si>
    <t>CITEL_DEIRA</t>
  </si>
  <si>
    <t>citD</t>
  </si>
  <si>
    <t>prodigal_1_4412</t>
  </si>
  <si>
    <t>prodigal_1_4413</t>
  </si>
  <si>
    <t>prodigal_1_4414</t>
  </si>
  <si>
    <t>prodigal_1_4415</t>
  </si>
  <si>
    <t>prodigal_1_4416</t>
  </si>
  <si>
    <t>P37584</t>
  </si>
  <si>
    <t>CSAA_BACSU</t>
  </si>
  <si>
    <t>csaA</t>
  </si>
  <si>
    <t>prodigal_1_4417</t>
  </si>
  <si>
    <t>A0KBA2</t>
  </si>
  <si>
    <t>CCA_BURCH</t>
  </si>
  <si>
    <t>prodigal_1_4418</t>
  </si>
  <si>
    <t>prodigal_1_4419</t>
  </si>
  <si>
    <t>P31079</t>
  </si>
  <si>
    <t>PETR_RHOCB</t>
  </si>
  <si>
    <t>petR</t>
  </si>
  <si>
    <t>prodigal_1_442</t>
  </si>
  <si>
    <t>Q58629</t>
  </si>
  <si>
    <t>Y1232_METJA</t>
  </si>
  <si>
    <t>prodigal_1_4420</t>
  </si>
  <si>
    <t>P31078</t>
  </si>
  <si>
    <t>PETP_RHOCB</t>
  </si>
  <si>
    <t>petP</t>
  </si>
  <si>
    <t>prodigal_1_4421</t>
  </si>
  <si>
    <t>Q4ULR3</t>
  </si>
  <si>
    <t>ILVE_RICFE</t>
  </si>
  <si>
    <t>prodigal_1_4422</t>
  </si>
  <si>
    <t>Q6MHJ5</t>
  </si>
  <si>
    <t>PIF1_BDEBA</t>
  </si>
  <si>
    <t>pif1</t>
  </si>
  <si>
    <t>prodigal_1_4423</t>
  </si>
  <si>
    <t>Q55480</t>
  </si>
  <si>
    <t>YZ37_SYNY3</t>
  </si>
  <si>
    <t>prodigal_1_4424</t>
  </si>
  <si>
    <t>A7IIG5</t>
  </si>
  <si>
    <t>GLMM_XANP2</t>
  </si>
  <si>
    <t>glmM</t>
  </si>
  <si>
    <t>prodigal_1_4425</t>
  </si>
  <si>
    <t>prodigal_1_4426</t>
  </si>
  <si>
    <t>prodigal_1_4427</t>
  </si>
  <si>
    <t>P22008</t>
  </si>
  <si>
    <t>P5CR_PSEAE</t>
  </si>
  <si>
    <t>proC</t>
  </si>
  <si>
    <t>prodigal_1_4428</t>
  </si>
  <si>
    <t>prodigal_1_4429</t>
  </si>
  <si>
    <t>Q89PT3</t>
  </si>
  <si>
    <t>NITR2_BRADU</t>
  </si>
  <si>
    <t>prodigal_1_443</t>
  </si>
  <si>
    <t>A7ZUU1</t>
  </si>
  <si>
    <t>ACTP_ECO24</t>
  </si>
  <si>
    <t>prodigal_1_4430</t>
  </si>
  <si>
    <t>prodigal_1_4431</t>
  </si>
  <si>
    <t>prodigal_1_4432</t>
  </si>
  <si>
    <t>prodigal_1_4433</t>
  </si>
  <si>
    <t>prodigal_1_4434</t>
  </si>
  <si>
    <t>Q8YBM4</t>
  </si>
  <si>
    <t>LIVB8_BRUME</t>
  </si>
  <si>
    <t>prodigal_1_4435</t>
  </si>
  <si>
    <t>prodigal_1_4436</t>
  </si>
  <si>
    <t>P82604</t>
  </si>
  <si>
    <t>OXD_BACSX</t>
  </si>
  <si>
    <t>oxd</t>
  </si>
  <si>
    <t>prodigal_1_4437</t>
  </si>
  <si>
    <t>prodigal_1_4438</t>
  </si>
  <si>
    <t>prodigal_1_4439</t>
  </si>
  <si>
    <t>prodigal_1_444</t>
  </si>
  <si>
    <t>prodigal_1_4440</t>
  </si>
  <si>
    <t>prodigal_1_4441</t>
  </si>
  <si>
    <t>prodigal_1_4442</t>
  </si>
  <si>
    <t>B8ENH3</t>
  </si>
  <si>
    <t>LGT_METSB</t>
  </si>
  <si>
    <t>lgt</t>
  </si>
  <si>
    <t>prodigal_1_4443</t>
  </si>
  <si>
    <t>prodigal_1_4444</t>
  </si>
  <si>
    <t>Q9RT03</t>
  </si>
  <si>
    <t>PURNU_DEIRA</t>
  </si>
  <si>
    <t>ylmD</t>
  </si>
  <si>
    <t>prodigal_1_4445</t>
  </si>
  <si>
    <t>prodigal_1_4446</t>
  </si>
  <si>
    <t>prodigal_1_4447</t>
  </si>
  <si>
    <t>Q89DJ1</t>
  </si>
  <si>
    <t>KPRS_BRADU</t>
  </si>
  <si>
    <t>prs</t>
  </si>
  <si>
    <t>prodigal_1_4448</t>
  </si>
  <si>
    <t>P55612</t>
  </si>
  <si>
    <t>OTSA_SINFN</t>
  </si>
  <si>
    <t>otsA</t>
  </si>
  <si>
    <t>prodigal_1_4449</t>
  </si>
  <si>
    <t>P55611</t>
  </si>
  <si>
    <t>OTSB_SINFN</t>
  </si>
  <si>
    <t>otsB</t>
  </si>
  <si>
    <t>prodigal_1_445</t>
  </si>
  <si>
    <t>A0A0H2VBH0</t>
  </si>
  <si>
    <t>YHES_ECOL6</t>
  </si>
  <si>
    <t>yheS</t>
  </si>
  <si>
    <t>prodigal_1_4450</t>
  </si>
  <si>
    <t>prodigal_1_4451</t>
  </si>
  <si>
    <t>prodigal_1_4452</t>
  </si>
  <si>
    <t>prodigal_1_4453</t>
  </si>
  <si>
    <t>prodigal_1_4454</t>
  </si>
  <si>
    <t>prodigal_1_4455</t>
  </si>
  <si>
    <t>P38946</t>
  </si>
  <si>
    <t>CAT1_CLOK5</t>
  </si>
  <si>
    <t>cat1</t>
  </si>
  <si>
    <t>prodigal_1_4456</t>
  </si>
  <si>
    <t>prodigal_1_4457</t>
  </si>
  <si>
    <t>Q98DM9</t>
  </si>
  <si>
    <t>RSMI_RHILO</t>
  </si>
  <si>
    <t>rsmI</t>
  </si>
  <si>
    <t>prodigal_1_4458</t>
  </si>
  <si>
    <t>A8HYK3</t>
  </si>
  <si>
    <t>Y4471_AZOC5</t>
  </si>
  <si>
    <t>prodigal_1_4459</t>
  </si>
  <si>
    <t>Q89WL0</t>
  </si>
  <si>
    <t>GSHB_BRADU</t>
  </si>
  <si>
    <t>gshB</t>
  </si>
  <si>
    <t>prodigal_1_446</t>
  </si>
  <si>
    <t>P20668</t>
  </si>
  <si>
    <t>GLTC_BACSU</t>
  </si>
  <si>
    <t>gltC</t>
  </si>
  <si>
    <t>prodigal_1_4460</t>
  </si>
  <si>
    <t>prodigal_1_4461</t>
  </si>
  <si>
    <t>P30866</t>
  </si>
  <si>
    <t>YAFE_ECOLI</t>
  </si>
  <si>
    <t>yafE</t>
  </si>
  <si>
    <t>prodigal_1_4462</t>
  </si>
  <si>
    <t>O34456</t>
  </si>
  <si>
    <t>EXUT_BACSU</t>
  </si>
  <si>
    <t>exuT</t>
  </si>
  <si>
    <t>prodigal_1_4463</t>
  </si>
  <si>
    <t>P45049</t>
  </si>
  <si>
    <t>COMM_HAEIN</t>
  </si>
  <si>
    <t>comM</t>
  </si>
  <si>
    <t>prodigal_1_4464</t>
  </si>
  <si>
    <t>prodigal_1_4465</t>
  </si>
  <si>
    <t>Q92SJ1</t>
  </si>
  <si>
    <t>OLSB_RHIME</t>
  </si>
  <si>
    <t>olsB</t>
  </si>
  <si>
    <t>prodigal_1_4466</t>
  </si>
  <si>
    <t>P45388</t>
  </si>
  <si>
    <t>ARFB_PSEPU</t>
  </si>
  <si>
    <t>arfB</t>
  </si>
  <si>
    <t>prodigal_1_4467</t>
  </si>
  <si>
    <t>Q92J40</t>
  </si>
  <si>
    <t>RECN_RICCN</t>
  </si>
  <si>
    <t>recN</t>
  </si>
  <si>
    <t>prodigal_1_4468</t>
  </si>
  <si>
    <t>Q98KC1</t>
  </si>
  <si>
    <t>BAMD_RHILO</t>
  </si>
  <si>
    <t>bamD</t>
  </si>
  <si>
    <t>prodigal_1_4469</t>
  </si>
  <si>
    <t>A5VRG8</t>
  </si>
  <si>
    <t>LPXC_BRUO2</t>
  </si>
  <si>
    <t>lpxC</t>
  </si>
  <si>
    <t>prodigal_1_447</t>
  </si>
  <si>
    <t>prodigal_1_4470</t>
  </si>
  <si>
    <t>P30327</t>
  </si>
  <si>
    <t>FTSZ1_RHIME</t>
  </si>
  <si>
    <t>ftsZ1</t>
  </si>
  <si>
    <t>prodigal_1_4471</t>
  </si>
  <si>
    <t>P0A331</t>
  </si>
  <si>
    <t>FTSA_AGRFC</t>
  </si>
  <si>
    <t>ftsA</t>
  </si>
  <si>
    <t>prodigal_1_4472</t>
  </si>
  <si>
    <t>Q89FV1</t>
  </si>
  <si>
    <t>FTSQ_BRADU</t>
  </si>
  <si>
    <t>ftsQ</t>
  </si>
  <si>
    <t>prodigal_1_4473</t>
  </si>
  <si>
    <t>A7IC40</t>
  </si>
  <si>
    <t>DDL_XANP2</t>
  </si>
  <si>
    <t>ddl</t>
  </si>
  <si>
    <t>prodigal_1_4474</t>
  </si>
  <si>
    <t>A8HZA5</t>
  </si>
  <si>
    <t>MURB_AZOC5</t>
  </si>
  <si>
    <t>murB</t>
  </si>
  <si>
    <t>prodigal_1_4475</t>
  </si>
  <si>
    <t>O32103</t>
  </si>
  <si>
    <t>YUIH_BACSU</t>
  </si>
  <si>
    <t>yuiH</t>
  </si>
  <si>
    <t>prodigal_1_4476</t>
  </si>
  <si>
    <t>B1M1V6</t>
  </si>
  <si>
    <t>OTNK_METRJ</t>
  </si>
  <si>
    <t>otnK</t>
  </si>
  <si>
    <t>prodigal_1_4477</t>
  </si>
  <si>
    <t>Q0KBC7</t>
  </si>
  <si>
    <t>LTND_CUPNH</t>
  </si>
  <si>
    <t>ltnD</t>
  </si>
  <si>
    <t>prodigal_1_4478</t>
  </si>
  <si>
    <t>Q05865</t>
  </si>
  <si>
    <t>FOLC_BACSU</t>
  </si>
  <si>
    <t>folC</t>
  </si>
  <si>
    <t>prodigal_1_4479</t>
  </si>
  <si>
    <t>A7IFZ8</t>
  </si>
  <si>
    <t>ACCD_XANP2</t>
  </si>
  <si>
    <t>accD</t>
  </si>
  <si>
    <t>prodigal_1_448</t>
  </si>
  <si>
    <t>prodigal_1_4480</t>
  </si>
  <si>
    <t>A8HQ60</t>
  </si>
  <si>
    <t>TRPA_AZOC5</t>
  </si>
  <si>
    <t>trpA</t>
  </si>
  <si>
    <t>prodigal_1_4481</t>
  </si>
  <si>
    <t>prodigal_1_4482</t>
  </si>
  <si>
    <t>Q89WE5</t>
  </si>
  <si>
    <t>TRPB_BRADU</t>
  </si>
  <si>
    <t>trpB</t>
  </si>
  <si>
    <t>prodigal_1_4483</t>
  </si>
  <si>
    <t>A8HQ40</t>
  </si>
  <si>
    <t>TRPF_AZOC5</t>
  </si>
  <si>
    <t>trpF</t>
  </si>
  <si>
    <t>prodigal_1_4484</t>
  </si>
  <si>
    <t>A0A0H3C8X7</t>
  </si>
  <si>
    <t>CERR_CAUVN</t>
  </si>
  <si>
    <t>cerR</t>
  </si>
  <si>
    <t>prodigal_1_4485</t>
  </si>
  <si>
    <t>A7IFZ2</t>
  </si>
  <si>
    <t>RS20_XANP2</t>
  </si>
  <si>
    <t>rpsT</t>
  </si>
  <si>
    <t>prodigal_1_449</t>
  </si>
  <si>
    <t>prodigal_1_45</t>
  </si>
  <si>
    <t>prodigal_1_450</t>
  </si>
  <si>
    <t>prodigal_1_451</t>
  </si>
  <si>
    <t>P44732</t>
  </si>
  <si>
    <t>ORDL_HAEIN</t>
  </si>
  <si>
    <t>ordL</t>
  </si>
  <si>
    <t>prodigal_1_452</t>
  </si>
  <si>
    <t>prodigal_1_453</t>
  </si>
  <si>
    <t>P46368</t>
  </si>
  <si>
    <t>DHA2_CUPNH</t>
  </si>
  <si>
    <t>acoD</t>
  </si>
  <si>
    <t>prodigal_1_454</t>
  </si>
  <si>
    <t>prodigal_1_455</t>
  </si>
  <si>
    <t>P39062</t>
  </si>
  <si>
    <t>ACSA_BACSU</t>
  </si>
  <si>
    <t>prodigal_1_456</t>
  </si>
  <si>
    <t>prodigal_1_457</t>
  </si>
  <si>
    <t>P77338</t>
  </si>
  <si>
    <t>MSCK_ECOLI</t>
  </si>
  <si>
    <t>mscK</t>
  </si>
  <si>
    <t>prodigal_1_458</t>
  </si>
  <si>
    <t>A7IH44</t>
  </si>
  <si>
    <t>DAPE_XANP2</t>
  </si>
  <si>
    <t>prodigal_1_459</t>
  </si>
  <si>
    <t>prodigal_1_46</t>
  </si>
  <si>
    <t>prodigal_1_460</t>
  </si>
  <si>
    <t>prodigal_1_461</t>
  </si>
  <si>
    <t>A7IHE7</t>
  </si>
  <si>
    <t>RL28_XANP2</t>
  </si>
  <si>
    <t>rpmB</t>
  </si>
  <si>
    <t>prodigal_1_462</t>
  </si>
  <si>
    <t>prodigal_1_463</t>
  </si>
  <si>
    <t>prodigal_1_464</t>
  </si>
  <si>
    <t>prodigal_1_465</t>
  </si>
  <si>
    <t>P63936</t>
  </si>
  <si>
    <t>MMSB_MYCBO</t>
  </si>
  <si>
    <t>mmsB</t>
  </si>
  <si>
    <t>prodigal_1_466</t>
  </si>
  <si>
    <t>prodigal_1_467</t>
  </si>
  <si>
    <t>prodigal_1_468</t>
  </si>
  <si>
    <t>prodigal_1_469</t>
  </si>
  <si>
    <t>prodigal_1_47</t>
  </si>
  <si>
    <t>prodigal_1_470</t>
  </si>
  <si>
    <t>prodigal_1_471</t>
  </si>
  <si>
    <t>A1R990</t>
  </si>
  <si>
    <t>MENG_PAEAT</t>
  </si>
  <si>
    <t>prodigal_1_472</t>
  </si>
  <si>
    <t>A7ICB9</t>
  </si>
  <si>
    <t>MNMA_XANP2</t>
  </si>
  <si>
    <t>mnmA</t>
  </si>
  <si>
    <t>prodigal_1_473</t>
  </si>
  <si>
    <t>prodigal_1_474</t>
  </si>
  <si>
    <t>prodigal_1_475</t>
  </si>
  <si>
    <t>prodigal_1_476</t>
  </si>
  <si>
    <t>P36771</t>
  </si>
  <si>
    <t>LRHA_ECOLI</t>
  </si>
  <si>
    <t>lrhA</t>
  </si>
  <si>
    <t>prodigal_1_477</t>
  </si>
  <si>
    <t>prodigal_1_478</t>
  </si>
  <si>
    <t>P73121</t>
  </si>
  <si>
    <t>Y1919_SYNY3</t>
  </si>
  <si>
    <t>prodigal_1_479</t>
  </si>
  <si>
    <t>Q9I1X7</t>
  </si>
  <si>
    <t>LIGD_PSEAE</t>
  </si>
  <si>
    <t>ligD</t>
  </si>
  <si>
    <t>prodigal_1_48</t>
  </si>
  <si>
    <t>prodigal_1_480</t>
  </si>
  <si>
    <t>prodigal_1_481</t>
  </si>
  <si>
    <t>P58381</t>
  </si>
  <si>
    <t>FABI2_RHIME</t>
  </si>
  <si>
    <t>fabI2</t>
  </si>
  <si>
    <t>prodigal_1_482</t>
  </si>
  <si>
    <t>Q02K94</t>
  </si>
  <si>
    <t>FABB_PSEAB</t>
  </si>
  <si>
    <t>fabB</t>
  </si>
  <si>
    <t>prodigal_1_483</t>
  </si>
  <si>
    <t>A4YJF9</t>
  </si>
  <si>
    <t>FABA_BRASO</t>
  </si>
  <si>
    <t>fabA</t>
  </si>
  <si>
    <t>prodigal_1_484</t>
  </si>
  <si>
    <t>A4YWD8</t>
  </si>
  <si>
    <t>MSCL_BRASO</t>
  </si>
  <si>
    <t>mscL</t>
  </si>
  <si>
    <t>prodigal_1_485</t>
  </si>
  <si>
    <t>A7IBC2</t>
  </si>
  <si>
    <t>PYRD_XANP2</t>
  </si>
  <si>
    <t>pyrD</t>
  </si>
  <si>
    <t>prodigal_1_486</t>
  </si>
  <si>
    <t>C6BW21</t>
  </si>
  <si>
    <t>PYRE_MARSD</t>
  </si>
  <si>
    <t>prodigal_1_487</t>
  </si>
  <si>
    <t>prodigal_1_488</t>
  </si>
  <si>
    <t>Q1AR89</t>
  </si>
  <si>
    <t>GCST_RUBXD</t>
  </si>
  <si>
    <t>prodigal_1_489</t>
  </si>
  <si>
    <t>A7IHF1</t>
  </si>
  <si>
    <t>GCSH_XANP2</t>
  </si>
  <si>
    <t>gcvH</t>
  </si>
  <si>
    <t>prodigal_1_49</t>
  </si>
  <si>
    <t>prodigal_1_490</t>
  </si>
  <si>
    <t>prodigal_1_491</t>
  </si>
  <si>
    <t>A7IHE9</t>
  </si>
  <si>
    <t>GCSPA_XANP2</t>
  </si>
  <si>
    <t>gcvPA</t>
  </si>
  <si>
    <t>prodigal_1_492</t>
  </si>
  <si>
    <t>Q9A354</t>
  </si>
  <si>
    <t>GCSPB_CAUVC</t>
  </si>
  <si>
    <t>gcvPB</t>
  </si>
  <si>
    <t>prodigal_1_493</t>
  </si>
  <si>
    <t>A1W893</t>
  </si>
  <si>
    <t>Y2306_ACISJ</t>
  </si>
  <si>
    <t>prodigal_1_494</t>
  </si>
  <si>
    <t>prodigal_1_495</t>
  </si>
  <si>
    <t>Q88FX8</t>
  </si>
  <si>
    <t>NICB_PSEPK</t>
  </si>
  <si>
    <t>nicB</t>
  </si>
  <si>
    <t>prodigal_1_496</t>
  </si>
  <si>
    <t>A7IG64</t>
  </si>
  <si>
    <t>DNLJ_XANP2</t>
  </si>
  <si>
    <t>ligA</t>
  </si>
  <si>
    <t>prodigal_1_497</t>
  </si>
  <si>
    <t>prodigal_1_498</t>
  </si>
  <si>
    <t>prodigal_1_499</t>
  </si>
  <si>
    <t>P31892</t>
  </si>
  <si>
    <t>MBHS_CUPNH</t>
  </si>
  <si>
    <t>hoxK</t>
  </si>
  <si>
    <t>prodigal_1_5</t>
  </si>
  <si>
    <t>A9MDU4</t>
  </si>
  <si>
    <t>SYH_BRUC2</t>
  </si>
  <si>
    <t>hisS</t>
  </si>
  <si>
    <t>prodigal_1_50</t>
  </si>
  <si>
    <t>prodigal_1_500</t>
  </si>
  <si>
    <t>O33406</t>
  </si>
  <si>
    <t>MBHL_AFIC5</t>
  </si>
  <si>
    <t>hoxL</t>
  </si>
  <si>
    <t>prodigal_1_501</t>
  </si>
  <si>
    <t>Q43953</t>
  </si>
  <si>
    <t>CYBH_AZOCH</t>
  </si>
  <si>
    <t>hupZ</t>
  </si>
  <si>
    <t>prodigal_1_502</t>
  </si>
  <si>
    <t>Q03004</t>
  </si>
  <si>
    <t>HUPD_RHOCA</t>
  </si>
  <si>
    <t>hupD</t>
  </si>
  <si>
    <t>prodigal_1_503</t>
  </si>
  <si>
    <t>Q03005</t>
  </si>
  <si>
    <t>HUPF_RHOCA</t>
  </si>
  <si>
    <t>hupF</t>
  </si>
  <si>
    <t>prodigal_1_504</t>
  </si>
  <si>
    <t>Q03006</t>
  </si>
  <si>
    <t>HUPG_RHOCA</t>
  </si>
  <si>
    <t>hupG</t>
  </si>
  <si>
    <t>prodigal_1_505</t>
  </si>
  <si>
    <t>Q03007</t>
  </si>
  <si>
    <t>HUPH_RHOCA</t>
  </si>
  <si>
    <t>hupH</t>
  </si>
  <si>
    <t>prodigal_1_506</t>
  </si>
  <si>
    <t>Q03009</t>
  </si>
  <si>
    <t>HUPJ_RHOCA</t>
  </si>
  <si>
    <t>hupJ</t>
  </si>
  <si>
    <t>prodigal_1_507</t>
  </si>
  <si>
    <t>prodigal_1_508</t>
  </si>
  <si>
    <t>A8IMT6</t>
  </si>
  <si>
    <t>HYPA_AZOC5</t>
  </si>
  <si>
    <t>hypA</t>
  </si>
  <si>
    <t>prodigal_1_509</t>
  </si>
  <si>
    <t>Q43949</t>
  </si>
  <si>
    <t>HYPB_AZOCH</t>
  </si>
  <si>
    <t>hypB</t>
  </si>
  <si>
    <t>prodigal_1_51</t>
  </si>
  <si>
    <t>P61747</t>
  </si>
  <si>
    <t>GPDA_THET2</t>
  </si>
  <si>
    <t>prodigal_1_510</t>
  </si>
  <si>
    <t>P26408</t>
  </si>
  <si>
    <t>HUPR_RHOCA</t>
  </si>
  <si>
    <t>hupR1</t>
  </si>
  <si>
    <t>prodigal_1_511</t>
  </si>
  <si>
    <t>prodigal_1_512</t>
  </si>
  <si>
    <t>P40428</t>
  </si>
  <si>
    <t>HYPC_RHOCA</t>
  </si>
  <si>
    <t>hypC</t>
  </si>
  <si>
    <t>prodigal_1_513</t>
  </si>
  <si>
    <t>P26411</t>
  </si>
  <si>
    <t>HYPD_RHOCA</t>
  </si>
  <si>
    <t>hypD</t>
  </si>
  <si>
    <t>prodigal_1_514</t>
  </si>
  <si>
    <t>P26412</t>
  </si>
  <si>
    <t>HYPE_RHOCA</t>
  </si>
  <si>
    <t>hypE</t>
  </si>
  <si>
    <t>prodigal_1_515</t>
  </si>
  <si>
    <t>prodigal_1_516</t>
  </si>
  <si>
    <t>prodigal_1_517</t>
  </si>
  <si>
    <t>P0AEK2</t>
  </si>
  <si>
    <t>FABG_ECOLI</t>
  </si>
  <si>
    <t>prodigal_1_518</t>
  </si>
  <si>
    <t>prodigal_1_519</t>
  </si>
  <si>
    <t>Q1AS06</t>
  </si>
  <si>
    <t>POTA_RUBXD</t>
  </si>
  <si>
    <t>prodigal_1_52</t>
  </si>
  <si>
    <t>Q93JY3</t>
  </si>
  <si>
    <t>GGPS_PSEAG</t>
  </si>
  <si>
    <t>ggpS</t>
  </si>
  <si>
    <t>prodigal_1_520</t>
  </si>
  <si>
    <t>P45170</t>
  </si>
  <si>
    <t>POTB_HAEIN</t>
  </si>
  <si>
    <t>potB</t>
  </si>
  <si>
    <t>prodigal_1_521</t>
  </si>
  <si>
    <t>P45169</t>
  </si>
  <si>
    <t>POTC_HAEIN</t>
  </si>
  <si>
    <t>potC</t>
  </si>
  <si>
    <t>prodigal_1_522</t>
  </si>
  <si>
    <t>Q51391</t>
  </si>
  <si>
    <t>GLPR_PSEAE</t>
  </si>
  <si>
    <t>prodigal_1_523</t>
  </si>
  <si>
    <t>Q97UA2</t>
  </si>
  <si>
    <t>PIP_SACS2</t>
  </si>
  <si>
    <t>pip</t>
  </si>
  <si>
    <t>prodigal_1_524</t>
  </si>
  <si>
    <t>prodigal_1_525</t>
  </si>
  <si>
    <t>prodigal_1_526</t>
  </si>
  <si>
    <t>P40829</t>
  </si>
  <si>
    <t>GABT_MYCLE</t>
  </si>
  <si>
    <t>gabT</t>
  </si>
  <si>
    <t>prodigal_1_527</t>
  </si>
  <si>
    <t>Q8RM02</t>
  </si>
  <si>
    <t>ACXC_XANP2</t>
  </si>
  <si>
    <t>acxC</t>
  </si>
  <si>
    <t>prodigal_1_528</t>
  </si>
  <si>
    <t>Q8RM03</t>
  </si>
  <si>
    <t>ACXB_XANP2</t>
  </si>
  <si>
    <t>acxB</t>
  </si>
  <si>
    <t>prodigal_1_529</t>
  </si>
  <si>
    <t>Q8RM04</t>
  </si>
  <si>
    <t>ACXA_XANP2</t>
  </si>
  <si>
    <t>acxA</t>
  </si>
  <si>
    <t>prodigal_1_53</t>
  </si>
  <si>
    <t>P74258</t>
  </si>
  <si>
    <t>GGPS_SYNY3</t>
  </si>
  <si>
    <t>prodigal_1_530</t>
  </si>
  <si>
    <t>P26047</t>
  </si>
  <si>
    <t>STC_CLOBE</t>
  </si>
  <si>
    <t>stc</t>
  </si>
  <si>
    <t>prodigal_1_531</t>
  </si>
  <si>
    <t>prodigal_1_532</t>
  </si>
  <si>
    <t>P37097</t>
  </si>
  <si>
    <t>FER5_RHOCA</t>
  </si>
  <si>
    <t>Ferredoxin-5</t>
  </si>
  <si>
    <t>fdxD</t>
  </si>
  <si>
    <t>prodigal_1_533</t>
  </si>
  <si>
    <t>A7IC03</t>
  </si>
  <si>
    <t>PNP_XANP2</t>
  </si>
  <si>
    <t>pnp</t>
  </si>
  <si>
    <t>prodigal_1_534</t>
  </si>
  <si>
    <t>A7IC04</t>
  </si>
  <si>
    <t>RS15_XANP2</t>
  </si>
  <si>
    <t>rpsO</t>
  </si>
  <si>
    <t>prodigal_1_535</t>
  </si>
  <si>
    <t>prodigal_1_536</t>
  </si>
  <si>
    <t>Q607H7</t>
  </si>
  <si>
    <t>LOLA_METCA</t>
  </si>
  <si>
    <t>lolA</t>
  </si>
  <si>
    <t>prodigal_1_537</t>
  </si>
  <si>
    <t>Q89WR2</t>
  </si>
  <si>
    <t>FTSK_BRADU</t>
  </si>
  <si>
    <t>ftsK</t>
  </si>
  <si>
    <t>prodigal_1_538</t>
  </si>
  <si>
    <t>O66630</t>
  </si>
  <si>
    <t>DAPAT_AQUAE</t>
  </si>
  <si>
    <t>dapL</t>
  </si>
  <si>
    <t>prodigal_1_539</t>
  </si>
  <si>
    <t>P0AG40</t>
  </si>
  <si>
    <t>RIBF_ECOLI</t>
  </si>
  <si>
    <t>ribF</t>
  </si>
  <si>
    <t>prodigal_1_54</t>
  </si>
  <si>
    <t>Q9RUE8</t>
  </si>
  <si>
    <t>UE38_DEIRA</t>
  </si>
  <si>
    <t>udp</t>
  </si>
  <si>
    <t>prodigal_1_540</t>
  </si>
  <si>
    <t>prodigal_1_541</t>
  </si>
  <si>
    <t>Q1QNU5</t>
  </si>
  <si>
    <t>MURD_NITHX</t>
  </si>
  <si>
    <t>murD</t>
  </si>
  <si>
    <t>prodigal_1_542</t>
  </si>
  <si>
    <t>prodigal_1_543</t>
  </si>
  <si>
    <t>A7IGE9</t>
  </si>
  <si>
    <t>MRAY_XANP2</t>
  </si>
  <si>
    <t>Phospho-N-acetylmuramoyl-pentapeptide-transferase</t>
  </si>
  <si>
    <t>mraY</t>
  </si>
  <si>
    <t>prodigal_1_544</t>
  </si>
  <si>
    <t>O33804</t>
  </si>
  <si>
    <t>MURF_STRTO</t>
  </si>
  <si>
    <t>murF</t>
  </si>
  <si>
    <t>prodigal_1_545</t>
  </si>
  <si>
    <t>Q92NL6</t>
  </si>
  <si>
    <t>MURE_RHIME</t>
  </si>
  <si>
    <t>murE</t>
  </si>
  <si>
    <t>prodigal_1_546</t>
  </si>
  <si>
    <t>B8H0A0</t>
  </si>
  <si>
    <t>FTSI_CAUVN</t>
  </si>
  <si>
    <t>ftsI</t>
  </si>
  <si>
    <t>prodigal_1_547</t>
  </si>
  <si>
    <t>prodigal_1_548</t>
  </si>
  <si>
    <t>A7IGF4</t>
  </si>
  <si>
    <t>RSMH_XANP2</t>
  </si>
  <si>
    <t>rsmH</t>
  </si>
  <si>
    <t>prodigal_1_549</t>
  </si>
  <si>
    <t>A7IGF5</t>
  </si>
  <si>
    <t>MRAZ_XANP2</t>
  </si>
  <si>
    <t>mraZ</t>
  </si>
  <si>
    <t>prodigal_1_55</t>
  </si>
  <si>
    <t>prodigal_1_550</t>
  </si>
  <si>
    <t>Q6LV37</t>
  </si>
  <si>
    <t>DJLA_PHOPR</t>
  </si>
  <si>
    <t>djlA</t>
  </si>
  <si>
    <t>prodigal_1_551</t>
  </si>
  <si>
    <t>P75820</t>
  </si>
  <si>
    <t>AMID_ECOLI</t>
  </si>
  <si>
    <t>amiD</t>
  </si>
  <si>
    <t>prodigal_1_552</t>
  </si>
  <si>
    <t>prodigal_1_553</t>
  </si>
  <si>
    <t>A6SU94</t>
  </si>
  <si>
    <t>PHNN_JANMA</t>
  </si>
  <si>
    <t>prodigal_1_554</t>
  </si>
  <si>
    <t>P75849</t>
  </si>
  <si>
    <t>GLO22_ECOLI</t>
  </si>
  <si>
    <t>gloC</t>
  </si>
  <si>
    <t>prodigal_1_555</t>
  </si>
  <si>
    <t>prodigal_1_556</t>
  </si>
  <si>
    <t>prodigal_1_557</t>
  </si>
  <si>
    <t>prodigal_1_558</t>
  </si>
  <si>
    <t>P0A9T8</t>
  </si>
  <si>
    <t>YBBA_ECOLI</t>
  </si>
  <si>
    <t>ybbA</t>
  </si>
  <si>
    <t>prodigal_1_559</t>
  </si>
  <si>
    <t>Q07792</t>
  </si>
  <si>
    <t>ESTE_VIBMI</t>
  </si>
  <si>
    <t>Arylesterase</t>
  </si>
  <si>
    <t>estF</t>
  </si>
  <si>
    <t>prodigal_1_56</t>
  </si>
  <si>
    <t>prodigal_1_560</t>
  </si>
  <si>
    <t>prodigal_1_561</t>
  </si>
  <si>
    <t>P32816</t>
  </si>
  <si>
    <t>GLDA_GEOSE</t>
  </si>
  <si>
    <t>gldA</t>
  </si>
  <si>
    <t>prodigal_1_562</t>
  </si>
  <si>
    <t>C0KTJ6</t>
  </si>
  <si>
    <t>GATDH_CERSP</t>
  </si>
  <si>
    <t>prodigal_1_563</t>
  </si>
  <si>
    <t>I6YDK7</t>
  </si>
  <si>
    <t>ACCD1_MYCTU</t>
  </si>
  <si>
    <t>accD1</t>
  </si>
  <si>
    <t>prodigal_1_564</t>
  </si>
  <si>
    <t>Q8DSN0</t>
  </si>
  <si>
    <t>FABM_STRMU</t>
  </si>
  <si>
    <t>fabM</t>
  </si>
  <si>
    <t>prodigal_1_565</t>
  </si>
  <si>
    <t>prodigal_1_566</t>
  </si>
  <si>
    <t>Q9I2A0</t>
  </si>
  <si>
    <t>LIUE_PSEAE</t>
  </si>
  <si>
    <t>prodigal_1_567</t>
  </si>
  <si>
    <t>prodigal_1_568</t>
  </si>
  <si>
    <t>prodigal_1_569</t>
  </si>
  <si>
    <t>prodigal_1_57</t>
  </si>
  <si>
    <t>Q8YCB1</t>
  </si>
  <si>
    <t>UGPC_BRUME</t>
  </si>
  <si>
    <t>prodigal_1_570</t>
  </si>
  <si>
    <t>O52197</t>
  </si>
  <si>
    <t>ALGJ_AZOVI</t>
  </si>
  <si>
    <t>algJ</t>
  </si>
  <si>
    <t>prodigal_1_571</t>
  </si>
  <si>
    <t>prodigal_1_572</t>
  </si>
  <si>
    <t>O31381</t>
  </si>
  <si>
    <t>HEMN_BRADU</t>
  </si>
  <si>
    <t>hemN</t>
  </si>
  <si>
    <t>prodigal_1_573</t>
  </si>
  <si>
    <t>P26488</t>
  </si>
  <si>
    <t>FIXK_AZOC5</t>
  </si>
  <si>
    <t>fixK</t>
  </si>
  <si>
    <t>prodigal_1_574</t>
  </si>
  <si>
    <t>P26489</t>
  </si>
  <si>
    <t>FIXL_AZOC5</t>
  </si>
  <si>
    <t>prodigal_1_575</t>
  </si>
  <si>
    <t>P26487</t>
  </si>
  <si>
    <t>FIXJ_AZOC5</t>
  </si>
  <si>
    <t>fixJ</t>
  </si>
  <si>
    <t>prodigal_1_576</t>
  </si>
  <si>
    <t>prodigal_1_577</t>
  </si>
  <si>
    <t>P76594</t>
  </si>
  <si>
    <t>LYSAC_ECOLI</t>
  </si>
  <si>
    <t>patZ</t>
  </si>
  <si>
    <t>prodigal_1_578</t>
  </si>
  <si>
    <t>prodigal_1_579</t>
  </si>
  <si>
    <t>Q9KVL7</t>
  </si>
  <si>
    <t>DCDA_VIBCH</t>
  </si>
  <si>
    <t>lysA</t>
  </si>
  <si>
    <t>prodigal_1_58</t>
  </si>
  <si>
    <t>prodigal_1_580</t>
  </si>
  <si>
    <t>prodigal_1_581</t>
  </si>
  <si>
    <t>A7IG40</t>
  </si>
  <si>
    <t>ARLY_XANP2</t>
  </si>
  <si>
    <t>argH</t>
  </si>
  <si>
    <t>prodigal_1_582</t>
  </si>
  <si>
    <t>P43221</t>
  </si>
  <si>
    <t>TLPA_BRADU</t>
  </si>
  <si>
    <t>tlpA</t>
  </si>
  <si>
    <t>prodigal_1_583</t>
  </si>
  <si>
    <t>P58600</t>
  </si>
  <si>
    <t>EPSC_RALSO</t>
  </si>
  <si>
    <t>epsC</t>
  </si>
  <si>
    <t>prodigal_1_584</t>
  </si>
  <si>
    <t>prodigal_1_585</t>
  </si>
  <si>
    <t>P0AFA5</t>
  </si>
  <si>
    <t>NFRB_ECOLI</t>
  </si>
  <si>
    <t>nfrB</t>
  </si>
  <si>
    <t>prodigal_1_586</t>
  </si>
  <si>
    <t>prodigal_1_587</t>
  </si>
  <si>
    <t>Q89WU7</t>
  </si>
  <si>
    <t>PUR9_BRADU</t>
  </si>
  <si>
    <t>purH</t>
  </si>
  <si>
    <t>prodigal_1_588</t>
  </si>
  <si>
    <t>prodigal_1_589</t>
  </si>
  <si>
    <t>Q9I7A9</t>
  </si>
  <si>
    <t>RSMB_PSEAE</t>
  </si>
  <si>
    <t>prodigal_1_59</t>
  </si>
  <si>
    <t>P72171</t>
  </si>
  <si>
    <t>ORUR_PSEAE</t>
  </si>
  <si>
    <t>oruR</t>
  </si>
  <si>
    <t>prodigal_1_590</t>
  </si>
  <si>
    <t>A8I1V7</t>
  </si>
  <si>
    <t>PURA_AZOC5</t>
  </si>
  <si>
    <t>purA</t>
  </si>
  <si>
    <t>prodigal_1_591</t>
  </si>
  <si>
    <t>prodigal_1_592</t>
  </si>
  <si>
    <t>A8I275</t>
  </si>
  <si>
    <t>MUTS_AZOC5</t>
  </si>
  <si>
    <t>mutS</t>
  </si>
  <si>
    <t>prodigal_1_593</t>
  </si>
  <si>
    <t>A7IBA0</t>
  </si>
  <si>
    <t>HTPX_XANP2</t>
  </si>
  <si>
    <t>htpX</t>
  </si>
  <si>
    <t>prodigal_1_594</t>
  </si>
  <si>
    <t>prodigal_1_595</t>
  </si>
  <si>
    <t>Q9FA38</t>
  </si>
  <si>
    <t>FAE_METEA</t>
  </si>
  <si>
    <t>prodigal_1_596</t>
  </si>
  <si>
    <t>prodigal_1_597</t>
  </si>
  <si>
    <t>prodigal_1_598</t>
  </si>
  <si>
    <t>prodigal_1_599</t>
  </si>
  <si>
    <t>prodigal_1_6</t>
  </si>
  <si>
    <t>Q8U2H4</t>
  </si>
  <si>
    <t>GLMM_PYRFU</t>
  </si>
  <si>
    <t>prodigal_1_60</t>
  </si>
  <si>
    <t>Q12GT8</t>
  </si>
  <si>
    <t>CYNS_POLSJ</t>
  </si>
  <si>
    <t>cynS</t>
  </si>
  <si>
    <t>prodigal_1_600</t>
  </si>
  <si>
    <t>prodigal_1_601</t>
  </si>
  <si>
    <t>prodigal_1_602</t>
  </si>
  <si>
    <t>prodigal_1_603</t>
  </si>
  <si>
    <t>prodigal_1_604</t>
  </si>
  <si>
    <t>prodigal_1_605</t>
  </si>
  <si>
    <t>prodigal_1_606</t>
  </si>
  <si>
    <t>P29900</t>
  </si>
  <si>
    <t>MOXJ_PARDE</t>
  </si>
  <si>
    <t>prodigal_1_607</t>
  </si>
  <si>
    <t>P29967</t>
  </si>
  <si>
    <t>C553_PARDE</t>
  </si>
  <si>
    <t>cycB</t>
  </si>
  <si>
    <t>prodigal_1_608</t>
  </si>
  <si>
    <t>prodigal_1_609</t>
  </si>
  <si>
    <t>Q52556</t>
  </si>
  <si>
    <t>LPAKS_PSES9</t>
  </si>
  <si>
    <t>sdsA</t>
  </si>
  <si>
    <t>prodigal_1_61</t>
  </si>
  <si>
    <t>P38045</t>
  </si>
  <si>
    <t>NRTC_SYNE7</t>
  </si>
  <si>
    <t>nrtC</t>
  </si>
  <si>
    <t>prodigal_1_610</t>
  </si>
  <si>
    <t>Q82MV1</t>
  </si>
  <si>
    <t>SSUB1_STRAW</t>
  </si>
  <si>
    <t>prodigal_1_611</t>
  </si>
  <si>
    <t>prodigal_1_612</t>
  </si>
  <si>
    <t>prodigal_1_613</t>
  </si>
  <si>
    <t>prodigal_1_614</t>
  </si>
  <si>
    <t>O85012</t>
  </si>
  <si>
    <t>MTDB_METEA</t>
  </si>
  <si>
    <t>mtdB</t>
  </si>
  <si>
    <t>prodigal_1_615</t>
  </si>
  <si>
    <t>Q9RQ01</t>
  </si>
  <si>
    <t>MCH_XANAU</t>
  </si>
  <si>
    <t>prodigal_1_616</t>
  </si>
  <si>
    <t>prodigal_1_617</t>
  </si>
  <si>
    <t>prodigal_1_618</t>
  </si>
  <si>
    <t>Q58250</t>
  </si>
  <si>
    <t>MFNF_METJA</t>
  </si>
  <si>
    <t>mfnF</t>
  </si>
  <si>
    <t>prodigal_1_619</t>
  </si>
  <si>
    <t>prodigal_1_62</t>
  </si>
  <si>
    <t>prodigal_1_620</t>
  </si>
  <si>
    <t>prodigal_1_621</t>
  </si>
  <si>
    <t>Q9ADT1</t>
  </si>
  <si>
    <t>FTR_METCA</t>
  </si>
  <si>
    <t>ffsA</t>
  </si>
  <si>
    <t>prodigal_1_622</t>
  </si>
  <si>
    <t>C5B137</t>
  </si>
  <si>
    <t>FHCA_METEA</t>
  </si>
  <si>
    <t>fhcA</t>
  </si>
  <si>
    <t>prodigal_1_623</t>
  </si>
  <si>
    <t>prodigal_1_624</t>
  </si>
  <si>
    <t>prodigal_1_625</t>
  </si>
  <si>
    <t>prodigal_1_626</t>
  </si>
  <si>
    <t>B1LUE7</t>
  </si>
  <si>
    <t>PQQE_METRJ</t>
  </si>
  <si>
    <t>pqqE</t>
  </si>
  <si>
    <t>prodigal_1_627</t>
  </si>
  <si>
    <t>Q49150</t>
  </si>
  <si>
    <t>PQQCD_METEA</t>
  </si>
  <si>
    <t>pqqCD</t>
  </si>
  <si>
    <t>prodigal_1_628</t>
  </si>
  <si>
    <t>A5FUM6</t>
  </si>
  <si>
    <t>PQQC_ACICJ</t>
  </si>
  <si>
    <t>pqqC</t>
  </si>
  <si>
    <t>prodigal_1_629</t>
  </si>
  <si>
    <t>B0UE10</t>
  </si>
  <si>
    <t>PQQB_METS4</t>
  </si>
  <si>
    <t>pqqB</t>
  </si>
  <si>
    <t>prodigal_1_63</t>
  </si>
  <si>
    <t>prodigal_1_630</t>
  </si>
  <si>
    <t>O69730</t>
  </si>
  <si>
    <t>TCRX_MYCTU</t>
  </si>
  <si>
    <t>tcrX</t>
  </si>
  <si>
    <t>prodigal_1_631</t>
  </si>
  <si>
    <t>prodigal_1_632</t>
  </si>
  <si>
    <t>A7IGA7</t>
  </si>
  <si>
    <t>SECB_XANP2</t>
  </si>
  <si>
    <t>secB</t>
  </si>
  <si>
    <t>prodigal_1_633</t>
  </si>
  <si>
    <t>prodigal_1_634</t>
  </si>
  <si>
    <t>P58740</t>
  </si>
  <si>
    <t>UPPP1_AGRFC</t>
  </si>
  <si>
    <t>uppP1</t>
  </si>
  <si>
    <t>prodigal_1_635</t>
  </si>
  <si>
    <t>A0A0H3CDY2</t>
  </si>
  <si>
    <t>FZLA_CAUVN</t>
  </si>
  <si>
    <t>fzlA</t>
  </si>
  <si>
    <t>prodigal_1_636</t>
  </si>
  <si>
    <t>F7ZDR3</t>
  </si>
  <si>
    <t>QUEG_ROSLO</t>
  </si>
  <si>
    <t>queG</t>
  </si>
  <si>
    <t>prodigal_1_637</t>
  </si>
  <si>
    <t>A7IGB2</t>
  </si>
  <si>
    <t>MIAB_XANP2</t>
  </si>
  <si>
    <t>miaB</t>
  </si>
  <si>
    <t>prodigal_1_638</t>
  </si>
  <si>
    <t>P46343</t>
  </si>
  <si>
    <t>PHOL_BACSU</t>
  </si>
  <si>
    <t>phoH</t>
  </si>
  <si>
    <t>prodigal_1_639</t>
  </si>
  <si>
    <t>A8IG05</t>
  </si>
  <si>
    <t>YBEY_AZOC5</t>
  </si>
  <si>
    <t>ybeY</t>
  </si>
  <si>
    <t>prodigal_1_64</t>
  </si>
  <si>
    <t>P43494</t>
  </si>
  <si>
    <t>THCD_RHOER</t>
  </si>
  <si>
    <t>thcD</t>
  </si>
  <si>
    <t>prodigal_1_640</t>
  </si>
  <si>
    <t>A8GPR9</t>
  </si>
  <si>
    <t>HLYC_RICAH</t>
  </si>
  <si>
    <t>tlyC</t>
  </si>
  <si>
    <t>prodigal_1_641</t>
  </si>
  <si>
    <t>P61036</t>
  </si>
  <si>
    <t>LNT_RHOPA</t>
  </si>
  <si>
    <t>lnt</t>
  </si>
  <si>
    <t>prodigal_1_642</t>
  </si>
  <si>
    <t>A6U5H5</t>
  </si>
  <si>
    <t>Y045_SINMW</t>
  </si>
  <si>
    <t>prodigal_1_643</t>
  </si>
  <si>
    <t>Q2IZR2</t>
  </si>
  <si>
    <t>METK_RHOP2</t>
  </si>
  <si>
    <t>metK</t>
  </si>
  <si>
    <t>prodigal_1_644</t>
  </si>
  <si>
    <t>A8IG13</t>
  </si>
  <si>
    <t>TRMB_AZOC5</t>
  </si>
  <si>
    <t>trmB</t>
  </si>
  <si>
    <t>prodigal_1_645</t>
  </si>
  <si>
    <t>prodigal_1_646</t>
  </si>
  <si>
    <t>Q2YQS9</t>
  </si>
  <si>
    <t>OLSA_BRUA2</t>
  </si>
  <si>
    <t>olsA</t>
  </si>
  <si>
    <t>prodigal_1_647</t>
  </si>
  <si>
    <t>O07315</t>
  </si>
  <si>
    <t>FUR_RHILV</t>
  </si>
  <si>
    <t>fur</t>
  </si>
  <si>
    <t>prodigal_1_648</t>
  </si>
  <si>
    <t>C5CC88</t>
  </si>
  <si>
    <t>MSHD_MICLC</t>
  </si>
  <si>
    <t>prodigal_1_649</t>
  </si>
  <si>
    <t>Q7CQE0</t>
  </si>
  <si>
    <t>TSAB_SALTY</t>
  </si>
  <si>
    <t>tsaB</t>
  </si>
  <si>
    <t>prodigal_1_65</t>
  </si>
  <si>
    <t>Q9X9Q7</t>
  </si>
  <si>
    <t>NSAD_SPHXE</t>
  </si>
  <si>
    <t>nsaD</t>
  </si>
  <si>
    <t>prodigal_1_650</t>
  </si>
  <si>
    <t>O32119</t>
  </si>
  <si>
    <t>YUTI_BACSU</t>
  </si>
  <si>
    <t>yutI</t>
  </si>
  <si>
    <t>prodigal_1_651</t>
  </si>
  <si>
    <t>P52156</t>
  </si>
  <si>
    <t>RHO_CERS4</t>
  </si>
  <si>
    <t>rho</t>
  </si>
  <si>
    <t>prodigal_1_652</t>
  </si>
  <si>
    <t>O26018</t>
  </si>
  <si>
    <t>HEMJ_HELPY</t>
  </si>
  <si>
    <t>prodigal_1_653</t>
  </si>
  <si>
    <t>A4YPC0</t>
  </si>
  <si>
    <t>DCUP_BRASO</t>
  </si>
  <si>
    <t>hemE</t>
  </si>
  <si>
    <t>prodigal_1_654</t>
  </si>
  <si>
    <t>B6JAK6</t>
  </si>
  <si>
    <t>PDRP_AFIC5</t>
  </si>
  <si>
    <t>pdp</t>
  </si>
  <si>
    <t>prodigal_1_655</t>
  </si>
  <si>
    <t>Q21CL6</t>
  </si>
  <si>
    <t>NTPP_RHOPB</t>
  </si>
  <si>
    <t>maf</t>
  </si>
  <si>
    <t>prodigal_1_656</t>
  </si>
  <si>
    <t>A8IFY6</t>
  </si>
  <si>
    <t>AROE_AZOC5</t>
  </si>
  <si>
    <t>aroE</t>
  </si>
  <si>
    <t>prodigal_1_657</t>
  </si>
  <si>
    <t>Q89WN9</t>
  </si>
  <si>
    <t>COAE_BRADU</t>
  </si>
  <si>
    <t>coaE</t>
  </si>
  <si>
    <t>prodigal_1_658</t>
  </si>
  <si>
    <t>Q1RJM1</t>
  </si>
  <si>
    <t>DPO3E_RICBR</t>
  </si>
  <si>
    <t>prodigal_1_659</t>
  </si>
  <si>
    <t>P37512</t>
  </si>
  <si>
    <t>YYAL_BACSU</t>
  </si>
  <si>
    <t>yyaL</t>
  </si>
  <si>
    <t>prodigal_1_66</t>
  </si>
  <si>
    <t>B1JE10</t>
  </si>
  <si>
    <t>GLPE_PSEPW</t>
  </si>
  <si>
    <t>prodigal_1_660</t>
  </si>
  <si>
    <t>A8I264</t>
  </si>
  <si>
    <t>MNME_AZOC5</t>
  </si>
  <si>
    <t>mnmE</t>
  </si>
  <si>
    <t>prodigal_1_661</t>
  </si>
  <si>
    <t>A8I266</t>
  </si>
  <si>
    <t>MNMG_AZOC5</t>
  </si>
  <si>
    <t>mnmG</t>
  </si>
  <si>
    <t>prodigal_1_662</t>
  </si>
  <si>
    <t>A8I267</t>
  </si>
  <si>
    <t>RSMG_AZOC5</t>
  </si>
  <si>
    <t>rsmG</t>
  </si>
  <si>
    <t>prodigal_1_663</t>
  </si>
  <si>
    <t>B8GW31</t>
  </si>
  <si>
    <t>PARA_CAUVN</t>
  </si>
  <si>
    <t>prodigal_1_664</t>
  </si>
  <si>
    <t>B8GW30</t>
  </si>
  <si>
    <t>PARB_CAUVN</t>
  </si>
  <si>
    <t>parB</t>
  </si>
  <si>
    <t>prodigal_1_665</t>
  </si>
  <si>
    <t>prodigal_1_666</t>
  </si>
  <si>
    <t>O66114</t>
  </si>
  <si>
    <t>Y505_ZYMMO</t>
  </si>
  <si>
    <t>prodigal_1_667</t>
  </si>
  <si>
    <t>Q8Y2K1</t>
  </si>
  <si>
    <t>Y334_RALSO</t>
  </si>
  <si>
    <t>prodigal_1_668</t>
  </si>
  <si>
    <t>prodigal_1_669</t>
  </si>
  <si>
    <t>O86034</t>
  </si>
  <si>
    <t>BDHA_RHIME</t>
  </si>
  <si>
    <t>bdhA</t>
  </si>
  <si>
    <t>prodigal_1_67</t>
  </si>
  <si>
    <t>prodigal_1_670</t>
  </si>
  <si>
    <t>prodigal_1_671</t>
  </si>
  <si>
    <t>prodigal_1_672</t>
  </si>
  <si>
    <t>Q98FG0</t>
  </si>
  <si>
    <t>ISPG_RHILO</t>
  </si>
  <si>
    <t>ispG</t>
  </si>
  <si>
    <t>prodigal_1_673</t>
  </si>
  <si>
    <t>prodigal_1_674</t>
  </si>
  <si>
    <t>prodigal_1_675</t>
  </si>
  <si>
    <t>P40137</t>
  </si>
  <si>
    <t>CYAA_STIAU</t>
  </si>
  <si>
    <t>cyaA</t>
  </si>
  <si>
    <t>prodigal_1_676</t>
  </si>
  <si>
    <t>prodigal_1_677</t>
  </si>
  <si>
    <t>prodigal_1_678</t>
  </si>
  <si>
    <t>prodigal_1_679</t>
  </si>
  <si>
    <t>prodigal_1_68</t>
  </si>
  <si>
    <t>prodigal_1_680</t>
  </si>
  <si>
    <t>A8IMX7</t>
  </si>
  <si>
    <t>QUEC_AZOC5</t>
  </si>
  <si>
    <t>queC</t>
  </si>
  <si>
    <t>prodigal_1_681</t>
  </si>
  <si>
    <t>prodigal_1_682</t>
  </si>
  <si>
    <t>P29944</t>
  </si>
  <si>
    <t>YCB2_SINSX</t>
  </si>
  <si>
    <t>prodigal_1_683</t>
  </si>
  <si>
    <t>P29933</t>
  </si>
  <si>
    <t>COBS_SINSX</t>
  </si>
  <si>
    <t>prodigal_1_684</t>
  </si>
  <si>
    <t>P29934</t>
  </si>
  <si>
    <t>COBT_SINSX</t>
  </si>
  <si>
    <t>prodigal_1_685</t>
  </si>
  <si>
    <t>prodigal_1_686</t>
  </si>
  <si>
    <t>P0AA53</t>
  </si>
  <si>
    <t>QMCA_ECOLI</t>
  </si>
  <si>
    <t>qmcA</t>
  </si>
  <si>
    <t>prodigal_1_687</t>
  </si>
  <si>
    <t>prodigal_1_688</t>
  </si>
  <si>
    <t>Q57742</t>
  </si>
  <si>
    <t>HELX_METJA</t>
  </si>
  <si>
    <t>hel308</t>
  </si>
  <si>
    <t>prodigal_1_689</t>
  </si>
  <si>
    <t>B8H092</t>
  </si>
  <si>
    <t>FTSW_CAUVN</t>
  </si>
  <si>
    <t>ftsW</t>
  </si>
  <si>
    <t>prodigal_1_69</t>
  </si>
  <si>
    <t>P95251</t>
  </si>
  <si>
    <t>MCE3R_MYCTU</t>
  </si>
  <si>
    <t>mce3R</t>
  </si>
  <si>
    <t>prodigal_1_690</t>
  </si>
  <si>
    <t>Q6N411</t>
  </si>
  <si>
    <t>MURG_RHOPA</t>
  </si>
  <si>
    <t>murG</t>
  </si>
  <si>
    <t>prodigal_1_691</t>
  </si>
  <si>
    <t>A7IEJ8</t>
  </si>
  <si>
    <t>MURC_XANP2</t>
  </si>
  <si>
    <t>murC</t>
  </si>
  <si>
    <t>prodigal_1_692</t>
  </si>
  <si>
    <t>prodigal_1_693</t>
  </si>
  <si>
    <t>B8GXQ0</t>
  </si>
  <si>
    <t>GYRB_CAUVN</t>
  </si>
  <si>
    <t>gyrB</t>
  </si>
  <si>
    <t>prodigal_1_694</t>
  </si>
  <si>
    <t>prodigal_1_695</t>
  </si>
  <si>
    <t>prodigal_1_696</t>
  </si>
  <si>
    <t>Q6N1H2</t>
  </si>
  <si>
    <t>CLPB_RHOPA</t>
  </si>
  <si>
    <t>clpB</t>
  </si>
  <si>
    <t>prodigal_1_697</t>
  </si>
  <si>
    <t>prodigal_1_698</t>
  </si>
  <si>
    <t>prodigal_1_699</t>
  </si>
  <si>
    <t>P44693</t>
  </si>
  <si>
    <t>Y409_HAEIN</t>
  </si>
  <si>
    <t>prodigal_1_7</t>
  </si>
  <si>
    <t>prodigal_1_70</t>
  </si>
  <si>
    <t>P73138</t>
  </si>
  <si>
    <t>FRMA_SYNY3</t>
  </si>
  <si>
    <t>frmA</t>
  </si>
  <si>
    <t>prodigal_1_700</t>
  </si>
  <si>
    <t>prodigal_1_701</t>
  </si>
  <si>
    <t>Q1NEI6</t>
  </si>
  <si>
    <t>KDRDH_SPHSS</t>
  </si>
  <si>
    <t>LRA5</t>
  </si>
  <si>
    <t>prodigal_1_702</t>
  </si>
  <si>
    <t>prodigal_1_703</t>
  </si>
  <si>
    <t>prodigal_1_704</t>
  </si>
  <si>
    <t>P83842</t>
  </si>
  <si>
    <t>ADPP_ECOL6</t>
  </si>
  <si>
    <t>nudF</t>
  </si>
  <si>
    <t>prodigal_1_705</t>
  </si>
  <si>
    <t>P33916</t>
  </si>
  <si>
    <t>YEJF_ECOLI</t>
  </si>
  <si>
    <t>yejF</t>
  </si>
  <si>
    <t>prodigal_1_706</t>
  </si>
  <si>
    <t>P33915</t>
  </si>
  <si>
    <t>YEJE_ECOLI</t>
  </si>
  <si>
    <t>yejE</t>
  </si>
  <si>
    <t>prodigal_1_707</t>
  </si>
  <si>
    <t>P0AFU0</t>
  </si>
  <si>
    <t>YEJB_ECOLI</t>
  </si>
  <si>
    <t>yejB</t>
  </si>
  <si>
    <t>prodigal_1_708</t>
  </si>
  <si>
    <t>P33913</t>
  </si>
  <si>
    <t>YEJA_ECOLI</t>
  </si>
  <si>
    <t>yejA</t>
  </si>
  <si>
    <t>prodigal_1_709</t>
  </si>
  <si>
    <t>P55691</t>
  </si>
  <si>
    <t>Y4WM_SINFN</t>
  </si>
  <si>
    <t>prodigal_1_71</t>
  </si>
  <si>
    <t>prodigal_1_710</t>
  </si>
  <si>
    <t>P30323</t>
  </si>
  <si>
    <t>CYCM_BRADU</t>
  </si>
  <si>
    <t>cycM</t>
  </si>
  <si>
    <t>prodigal_1_711</t>
  </si>
  <si>
    <t>prodigal_1_712</t>
  </si>
  <si>
    <t>Q02286</t>
  </si>
  <si>
    <t>CMPDT_ENTAG</t>
  </si>
  <si>
    <t>pheA</t>
  </si>
  <si>
    <t>prodigal_1_713</t>
  </si>
  <si>
    <t>prodigal_1_714</t>
  </si>
  <si>
    <t>A4VLQ5</t>
  </si>
  <si>
    <t>NUDC_PSEU5</t>
  </si>
  <si>
    <t>nudC</t>
  </si>
  <si>
    <t>prodigal_1_715</t>
  </si>
  <si>
    <t>prodigal_1_716</t>
  </si>
  <si>
    <t>Q88EI9</t>
  </si>
  <si>
    <t>AK_PSEPK</t>
  </si>
  <si>
    <t>lysC</t>
  </si>
  <si>
    <t>prodigal_1_717</t>
  </si>
  <si>
    <t>P37177</t>
  </si>
  <si>
    <t>PT1P_ECOLI</t>
  </si>
  <si>
    <t>ptsP</t>
  </si>
  <si>
    <t>prodigal_1_718</t>
  </si>
  <si>
    <t>A7IIM2</t>
  </si>
  <si>
    <t>RF1_XANP2</t>
  </si>
  <si>
    <t>prfA</t>
  </si>
  <si>
    <t>prodigal_1_719</t>
  </si>
  <si>
    <t>Q89XT8</t>
  </si>
  <si>
    <t>PRMC_BRADU</t>
  </si>
  <si>
    <t>prmC</t>
  </si>
  <si>
    <t>prodigal_1_72</t>
  </si>
  <si>
    <t>P77938</t>
  </si>
  <si>
    <t>NADC_RHORU</t>
  </si>
  <si>
    <t>nadC</t>
  </si>
  <si>
    <t>prodigal_1_720</t>
  </si>
  <si>
    <t>prodigal_1_721</t>
  </si>
  <si>
    <t>A7IHN7</t>
  </si>
  <si>
    <t>COAA_XANP2</t>
  </si>
  <si>
    <t>coaA</t>
  </si>
  <si>
    <t>prodigal_1_722</t>
  </si>
  <si>
    <t>A8HYT3</t>
  </si>
  <si>
    <t>HIS2_AZOC5</t>
  </si>
  <si>
    <t>hisE</t>
  </si>
  <si>
    <t>prodigal_1_723</t>
  </si>
  <si>
    <t>A7IHN9</t>
  </si>
  <si>
    <t>HIS6_XANP2</t>
  </si>
  <si>
    <t>hisF</t>
  </si>
  <si>
    <t>prodigal_1_724</t>
  </si>
  <si>
    <t>A7IHP0</t>
  </si>
  <si>
    <t>HIS4_XANP2</t>
  </si>
  <si>
    <t>prodigal_1_725</t>
  </si>
  <si>
    <t>Q89WM6</t>
  </si>
  <si>
    <t>HIS5_BRADU</t>
  </si>
  <si>
    <t>hisH</t>
  </si>
  <si>
    <t>prodigal_1_726</t>
  </si>
  <si>
    <t>prodigal_1_727</t>
  </si>
  <si>
    <t>A7IHP3</t>
  </si>
  <si>
    <t>HIS7_XANP2</t>
  </si>
  <si>
    <t>hisB</t>
  </si>
  <si>
    <t>prodigal_1_728</t>
  </si>
  <si>
    <t>B6JAL5</t>
  </si>
  <si>
    <t>HSLV_AFIC5</t>
  </si>
  <si>
    <t>hslV</t>
  </si>
  <si>
    <t>prodigal_1_729</t>
  </si>
  <si>
    <t>A7IHP6</t>
  </si>
  <si>
    <t>HSLU_XANP2</t>
  </si>
  <si>
    <t>hslU</t>
  </si>
  <si>
    <t>prodigal_1_73</t>
  </si>
  <si>
    <t>Q98AV8</t>
  </si>
  <si>
    <t>NADB_RHILO</t>
  </si>
  <si>
    <t>nadB</t>
  </si>
  <si>
    <t>prodigal_1_730</t>
  </si>
  <si>
    <t>Q7MM78</t>
  </si>
  <si>
    <t>LUXO_VIBVY</t>
  </si>
  <si>
    <t>luxO</t>
  </si>
  <si>
    <t>prodigal_1_731</t>
  </si>
  <si>
    <t>prodigal_1_732</t>
  </si>
  <si>
    <t>prodigal_1_733</t>
  </si>
  <si>
    <t>prodigal_1_734</t>
  </si>
  <si>
    <t>P54518</t>
  </si>
  <si>
    <t>YQHT_BACSU</t>
  </si>
  <si>
    <t>yqhT</t>
  </si>
  <si>
    <t>prodigal_1_735</t>
  </si>
  <si>
    <t>P0AAR3</t>
  </si>
  <si>
    <t>YBAK_ECOLI</t>
  </si>
  <si>
    <t>ybaK</t>
  </si>
  <si>
    <t>prodigal_1_736</t>
  </si>
  <si>
    <t>prodigal_1_737</t>
  </si>
  <si>
    <t>prodigal_1_738</t>
  </si>
  <si>
    <t>prodigal_1_739</t>
  </si>
  <si>
    <t>A9WRT1</t>
  </si>
  <si>
    <t>MENG_RENSM</t>
  </si>
  <si>
    <t>prodigal_1_74</t>
  </si>
  <si>
    <t>Q98AV7</t>
  </si>
  <si>
    <t>NADA1_RHILO</t>
  </si>
  <si>
    <t>nadA1</t>
  </si>
  <si>
    <t>prodigal_1_740</t>
  </si>
  <si>
    <t>B0RVK3</t>
  </si>
  <si>
    <t>SCOB_XANCB</t>
  </si>
  <si>
    <t>lpsJ</t>
  </si>
  <si>
    <t>prodigal_1_741</t>
  </si>
  <si>
    <t>B0RVK4</t>
  </si>
  <si>
    <t>SCOA_XANCB</t>
  </si>
  <si>
    <t>lpsI</t>
  </si>
  <si>
    <t>prodigal_1_742</t>
  </si>
  <si>
    <t>P9WI98</t>
  </si>
  <si>
    <t>Y3168_MYCTO</t>
  </si>
  <si>
    <t>prodigal_1_743</t>
  </si>
  <si>
    <t>prodigal_1_744</t>
  </si>
  <si>
    <t>P39640</t>
  </si>
  <si>
    <t>BACC_BACSU</t>
  </si>
  <si>
    <t>bacC</t>
  </si>
  <si>
    <t>prodigal_1_745</t>
  </si>
  <si>
    <t>prodigal_1_746</t>
  </si>
  <si>
    <t>prodigal_1_747</t>
  </si>
  <si>
    <t>prodigal_1_748</t>
  </si>
  <si>
    <t>Q92R43</t>
  </si>
  <si>
    <t>AQPS_RHIME</t>
  </si>
  <si>
    <t>aqpS</t>
  </si>
  <si>
    <t>prodigal_1_749</t>
  </si>
  <si>
    <t>prodigal_1_75</t>
  </si>
  <si>
    <t>prodigal_1_750</t>
  </si>
  <si>
    <t>Q07PZ0</t>
  </si>
  <si>
    <t>PHNC1_RHOP5</t>
  </si>
  <si>
    <t>phnC1</t>
  </si>
  <si>
    <t>prodigal_1_751</t>
  </si>
  <si>
    <t>A0QQ68</t>
  </si>
  <si>
    <t>PHNE_MYCS2</t>
  </si>
  <si>
    <t>phnE</t>
  </si>
  <si>
    <t>prodigal_1_752</t>
  </si>
  <si>
    <t>O69053</t>
  </si>
  <si>
    <t>PTXC_STUST</t>
  </si>
  <si>
    <t>ptxC</t>
  </si>
  <si>
    <t>prodigal_1_753</t>
  </si>
  <si>
    <t>Q92R44</t>
  </si>
  <si>
    <t>ARSC_RHIME</t>
  </si>
  <si>
    <t>arsC</t>
  </si>
  <si>
    <t>prodigal_1_754</t>
  </si>
  <si>
    <t>prodigal_1_755</t>
  </si>
  <si>
    <t>Q58373</t>
  </si>
  <si>
    <t>Y963_METJA</t>
  </si>
  <si>
    <t>prodigal_1_756</t>
  </si>
  <si>
    <t>prodigal_1_757</t>
  </si>
  <si>
    <t>prodigal_1_758</t>
  </si>
  <si>
    <t>prodigal_1_759</t>
  </si>
  <si>
    <t>prodigal_1_76</t>
  </si>
  <si>
    <t>prodigal_1_760</t>
  </si>
  <si>
    <t>prodigal_1_761</t>
  </si>
  <si>
    <t>prodigal_1_762</t>
  </si>
  <si>
    <t>prodigal_1_763</t>
  </si>
  <si>
    <t>A9MH27</t>
  </si>
  <si>
    <t>GHRA_SALAR</t>
  </si>
  <si>
    <t>ghrA</t>
  </si>
  <si>
    <t>prodigal_1_764</t>
  </si>
  <si>
    <t>prodigal_1_765</t>
  </si>
  <si>
    <t>prodigal_1_766</t>
  </si>
  <si>
    <t>prodigal_1_767</t>
  </si>
  <si>
    <t>prodigal_1_768</t>
  </si>
  <si>
    <t>prodigal_1_769</t>
  </si>
  <si>
    <t>prodigal_1_77</t>
  </si>
  <si>
    <t>prodigal_1_770</t>
  </si>
  <si>
    <t>prodigal_1_771</t>
  </si>
  <si>
    <t>prodigal_1_772</t>
  </si>
  <si>
    <t>P0A9R7</t>
  </si>
  <si>
    <t>FTSE_ECOLI</t>
  </si>
  <si>
    <t>ftsE</t>
  </si>
  <si>
    <t>prodigal_1_773</t>
  </si>
  <si>
    <t>P18134</t>
  </si>
  <si>
    <t>HPRT_VIBHA</t>
  </si>
  <si>
    <t>hpt</t>
  </si>
  <si>
    <t>prodigal_1_774</t>
  </si>
  <si>
    <t>A8I060</t>
  </si>
  <si>
    <t>CAPP_AZOC5</t>
  </si>
  <si>
    <t>ppc</t>
  </si>
  <si>
    <t>prodigal_1_775</t>
  </si>
  <si>
    <t>prodigal_1_776</t>
  </si>
  <si>
    <t>prodigal_1_777</t>
  </si>
  <si>
    <t>prodigal_1_778</t>
  </si>
  <si>
    <t>prodigal_1_779</t>
  </si>
  <si>
    <t>prodigal_1_78</t>
  </si>
  <si>
    <t>P0C188</t>
  </si>
  <si>
    <t>PNTB_RHORU</t>
  </si>
  <si>
    <t>pntB</t>
  </si>
  <si>
    <t>prodigal_1_780</t>
  </si>
  <si>
    <t>prodigal_1_781</t>
  </si>
  <si>
    <t>O31834</t>
  </si>
  <si>
    <t>YOZG_BACSU</t>
  </si>
  <si>
    <t>yozG</t>
  </si>
  <si>
    <t>prodigal_1_782</t>
  </si>
  <si>
    <t>prodigal_1_783</t>
  </si>
  <si>
    <t>prodigal_1_784</t>
  </si>
  <si>
    <t>prodigal_1_785</t>
  </si>
  <si>
    <t>prodigal_1_786</t>
  </si>
  <si>
    <t>A6UEL7</t>
  </si>
  <si>
    <t>ACTR_SINMW</t>
  </si>
  <si>
    <t>actR</t>
  </si>
  <si>
    <t>prodigal_1_787</t>
  </si>
  <si>
    <t>P0C0Z0</t>
  </si>
  <si>
    <t>REGB_CERSP</t>
  </si>
  <si>
    <t>regB</t>
  </si>
  <si>
    <t>prodigal_1_788</t>
  </si>
  <si>
    <t>prodigal_1_789</t>
  </si>
  <si>
    <t>prodigal_1_79</t>
  </si>
  <si>
    <t>P0C187</t>
  </si>
  <si>
    <t>PNTAB_RHORU</t>
  </si>
  <si>
    <t>pntAB</t>
  </si>
  <si>
    <t>prodigal_1_790</t>
  </si>
  <si>
    <t>prodigal_1_791</t>
  </si>
  <si>
    <t>prodigal_1_792</t>
  </si>
  <si>
    <t>Q59228</t>
  </si>
  <si>
    <t>AAT_GEOSE</t>
  </si>
  <si>
    <t>prodigal_1_793</t>
  </si>
  <si>
    <t>P58792</t>
  </si>
  <si>
    <t>Y2496_AGRFC</t>
  </si>
  <si>
    <t>prodigal_1_794</t>
  </si>
  <si>
    <t>prodigal_1_795</t>
  </si>
  <si>
    <t>prodigal_1_796</t>
  </si>
  <si>
    <t>A7IC11</t>
  </si>
  <si>
    <t>RIMP_XANP2</t>
  </si>
  <si>
    <t>rimP</t>
  </si>
  <si>
    <t>prodigal_1_797</t>
  </si>
  <si>
    <t>Q92HF4</t>
  </si>
  <si>
    <t>NUSA_RICCN</t>
  </si>
  <si>
    <t>nusA</t>
  </si>
  <si>
    <t>prodigal_1_798</t>
  </si>
  <si>
    <t>prodigal_1_799</t>
  </si>
  <si>
    <t>A8IG20</t>
  </si>
  <si>
    <t>IF2_AZOC5</t>
  </si>
  <si>
    <t>infB</t>
  </si>
  <si>
    <t>prodigal_1_8</t>
  </si>
  <si>
    <t>prodigal_1_80</t>
  </si>
  <si>
    <t>P0C186</t>
  </si>
  <si>
    <t>PNTAA_RHORU</t>
  </si>
  <si>
    <t>pntAA</t>
  </si>
  <si>
    <t>prodigal_1_800</t>
  </si>
  <si>
    <t>A7IC07</t>
  </si>
  <si>
    <t>RBFA_XANP2</t>
  </si>
  <si>
    <t>rbfA</t>
  </si>
  <si>
    <t>prodigal_1_801</t>
  </si>
  <si>
    <t>P60345</t>
  </si>
  <si>
    <t>TRUB_RHOPA</t>
  </si>
  <si>
    <t>truB</t>
  </si>
  <si>
    <t>prodigal_1_802</t>
  </si>
  <si>
    <t>prodigal_1_803</t>
  </si>
  <si>
    <t>A0QTK2</t>
  </si>
  <si>
    <t>MTRA_MYCS2</t>
  </si>
  <si>
    <t>mtrA</t>
  </si>
  <si>
    <t>prodigal_1_804</t>
  </si>
  <si>
    <t>prodigal_1_805</t>
  </si>
  <si>
    <t>prodigal_1_806</t>
  </si>
  <si>
    <t>Q5L300</t>
  </si>
  <si>
    <t>LUTA_GEOKA</t>
  </si>
  <si>
    <t>lutA</t>
  </si>
  <si>
    <t>prodigal_1_807</t>
  </si>
  <si>
    <t>B9E9G9</t>
  </si>
  <si>
    <t>LUTB_MACCJ</t>
  </si>
  <si>
    <t>lutB</t>
  </si>
  <si>
    <t>prodigal_1_808</t>
  </si>
  <si>
    <t>O32259</t>
  </si>
  <si>
    <t>LUTC_BACSU</t>
  </si>
  <si>
    <t>lutC</t>
  </si>
  <si>
    <t>prodigal_1_809</t>
  </si>
  <si>
    <t>prodigal_1_81</t>
  </si>
  <si>
    <t>prodigal_1_810</t>
  </si>
  <si>
    <t>prodigal_1_811</t>
  </si>
  <si>
    <t>prodigal_1_812</t>
  </si>
  <si>
    <t>prodigal_1_813</t>
  </si>
  <si>
    <t>prodigal_1_814</t>
  </si>
  <si>
    <t>P0AEP9</t>
  </si>
  <si>
    <t>GLCD_ECOLI</t>
  </si>
  <si>
    <t>prodigal_1_815</t>
  </si>
  <si>
    <t>P52073</t>
  </si>
  <si>
    <t>GLCE_ECOLI</t>
  </si>
  <si>
    <t>glcE</t>
  </si>
  <si>
    <t>prodigal_1_816</t>
  </si>
  <si>
    <t>P52074</t>
  </si>
  <si>
    <t>GLCF_ECOLI</t>
  </si>
  <si>
    <t>glcF</t>
  </si>
  <si>
    <t>prodigal_1_817</t>
  </si>
  <si>
    <t>A8IGE6</t>
  </si>
  <si>
    <t>THIE_AZOC5</t>
  </si>
  <si>
    <t>prodigal_1_818</t>
  </si>
  <si>
    <t>P95329</t>
  </si>
  <si>
    <t>MASY_MYXXD</t>
  </si>
  <si>
    <t>mls</t>
  </si>
  <si>
    <t>prodigal_1_819</t>
  </si>
  <si>
    <t>P40117</t>
  </si>
  <si>
    <t>RPE1_CUPNH</t>
  </si>
  <si>
    <t>rpe1</t>
  </si>
  <si>
    <t>prodigal_1_82</t>
  </si>
  <si>
    <t>P65024</t>
  </si>
  <si>
    <t>Y2609_MYCBO</t>
  </si>
  <si>
    <t>prodigal_1_820</t>
  </si>
  <si>
    <t>Q56815</t>
  </si>
  <si>
    <t>ALF_XANFL</t>
  </si>
  <si>
    <t>cbbA</t>
  </si>
  <si>
    <t>prodigal_1_821</t>
  </si>
  <si>
    <t>Q60103</t>
  </si>
  <si>
    <t>TKT2_XANFL</t>
  </si>
  <si>
    <t>cbbT</t>
  </si>
  <si>
    <t>prodigal_1_822</t>
  </si>
  <si>
    <t>P23015</t>
  </si>
  <si>
    <t>KPPR_XANFL</t>
  </si>
  <si>
    <t>Phosphoribulokinase</t>
  </si>
  <si>
    <t>cbbP</t>
  </si>
  <si>
    <t>prodigal_1_823</t>
  </si>
  <si>
    <t>P23014</t>
  </si>
  <si>
    <t>F16PA_XANFL</t>
  </si>
  <si>
    <t>fbp</t>
  </si>
  <si>
    <t>prodigal_1_824</t>
  </si>
  <si>
    <t>P23013</t>
  </si>
  <si>
    <t>CFXQ_XANFL</t>
  </si>
  <si>
    <t>cfxQ</t>
  </si>
  <si>
    <t>prodigal_1_825</t>
  </si>
  <si>
    <t>P23012</t>
  </si>
  <si>
    <t>RBS_XANFL</t>
  </si>
  <si>
    <t>cbbS</t>
  </si>
  <si>
    <t>prodigal_1_826</t>
  </si>
  <si>
    <t>A7IGM0</t>
  </si>
  <si>
    <t>RBL_XANP2</t>
  </si>
  <si>
    <t>cbbL</t>
  </si>
  <si>
    <t>prodigal_1_827</t>
  </si>
  <si>
    <t>P25545</t>
  </si>
  <si>
    <t>CBBR_XANFL</t>
  </si>
  <si>
    <t>prodigal_1_828</t>
  </si>
  <si>
    <t>D5V0N9</t>
  </si>
  <si>
    <t>GPDQ_ARCNC</t>
  </si>
  <si>
    <t>gpdQ</t>
  </si>
  <si>
    <t>prodigal_1_829</t>
  </si>
  <si>
    <t>Q9A7X1</t>
  </si>
  <si>
    <t>CYSA_CAUVC</t>
  </si>
  <si>
    <t>prodigal_1_83</t>
  </si>
  <si>
    <t>P94533</t>
  </si>
  <si>
    <t>YSFE_BACSU</t>
  </si>
  <si>
    <t>ysfE</t>
  </si>
  <si>
    <t>prodigal_1_830</t>
  </si>
  <si>
    <t>Q08382</t>
  </si>
  <si>
    <t>MODB_RHOCA</t>
  </si>
  <si>
    <t>prodigal_1_831</t>
  </si>
  <si>
    <t>P55452</t>
  </si>
  <si>
    <t>Y4FN_SINFN</t>
  </si>
  <si>
    <t>prodigal_1_832</t>
  </si>
  <si>
    <t>Q31L64</t>
  </si>
  <si>
    <t>IDIA_SYNE7</t>
  </si>
  <si>
    <t>idiA</t>
  </si>
  <si>
    <t>prodigal_1_833</t>
  </si>
  <si>
    <t>Q45831</t>
  </si>
  <si>
    <t>REGA_CLOSA</t>
  </si>
  <si>
    <t>regA</t>
  </si>
  <si>
    <t>prodigal_1_834</t>
  </si>
  <si>
    <t>prodigal_1_835</t>
  </si>
  <si>
    <t>P07545</t>
  </si>
  <si>
    <t>VIRG_AGRFC</t>
  </si>
  <si>
    <t>virG</t>
  </si>
  <si>
    <t>prodigal_1_836</t>
  </si>
  <si>
    <t>prodigal_1_837</t>
  </si>
  <si>
    <t>Q45223</t>
  </si>
  <si>
    <t>HBD_BRADU</t>
  </si>
  <si>
    <t>hbdA</t>
  </si>
  <si>
    <t>prodigal_1_838</t>
  </si>
  <si>
    <t>P53573</t>
  </si>
  <si>
    <t>ETFA_BRADU</t>
  </si>
  <si>
    <t>etfA</t>
  </si>
  <si>
    <t>prodigal_1_839</t>
  </si>
  <si>
    <t>P53575</t>
  </si>
  <si>
    <t>ETFB_BRADU</t>
  </si>
  <si>
    <t>etfB</t>
  </si>
  <si>
    <t>prodigal_1_84</t>
  </si>
  <si>
    <t>P0ACS9</t>
  </si>
  <si>
    <t>ACRR_ECOLI</t>
  </si>
  <si>
    <t>acrR</t>
  </si>
  <si>
    <t>prodigal_1_840</t>
  </si>
  <si>
    <t>prodigal_1_841</t>
  </si>
  <si>
    <t>P46837</t>
  </si>
  <si>
    <t>YHGF_ECOLI</t>
  </si>
  <si>
    <t>yhgF</t>
  </si>
  <si>
    <t>prodigal_1_842</t>
  </si>
  <si>
    <t>prodigal_1_843</t>
  </si>
  <si>
    <t>prodigal_1_844</t>
  </si>
  <si>
    <t>prodigal_1_845</t>
  </si>
  <si>
    <t>prodigal_1_846</t>
  </si>
  <si>
    <t>P17057</t>
  </si>
  <si>
    <t>CRTK_RHOCB</t>
  </si>
  <si>
    <t>crtK</t>
  </si>
  <si>
    <t>prodigal_1_847</t>
  </si>
  <si>
    <t>prodigal_1_848</t>
  </si>
  <si>
    <t>P64804</t>
  </si>
  <si>
    <t>PDUO_MYCBO</t>
  </si>
  <si>
    <t>pduO</t>
  </si>
  <si>
    <t>prodigal_1_849</t>
  </si>
  <si>
    <t>P16689</t>
  </si>
  <si>
    <t>PHNM_ECOLI</t>
  </si>
  <si>
    <t>phnM</t>
  </si>
  <si>
    <t>prodigal_1_85</t>
  </si>
  <si>
    <t>Q9HZI3</t>
  </si>
  <si>
    <t>YEGS_PSEAE</t>
  </si>
  <si>
    <t>yegS</t>
  </si>
  <si>
    <t>prodigal_1_850</t>
  </si>
  <si>
    <t>prodigal_1_851</t>
  </si>
  <si>
    <t>A8IPV3</t>
  </si>
  <si>
    <t>ARGB_AZOC5</t>
  </si>
  <si>
    <t>argB</t>
  </si>
  <si>
    <t>prodigal_1_852</t>
  </si>
  <si>
    <t>P31668</t>
  </si>
  <si>
    <t>PAT_ALCFA</t>
  </si>
  <si>
    <t>pat</t>
  </si>
  <si>
    <t>prodigal_1_853</t>
  </si>
  <si>
    <t>Q9ZE15</t>
  </si>
  <si>
    <t>Y147_RICPR</t>
  </si>
  <si>
    <t>prodigal_1_854</t>
  </si>
  <si>
    <t>prodigal_1_855</t>
  </si>
  <si>
    <t>prodigal_1_856</t>
  </si>
  <si>
    <t>prodigal_1_857</t>
  </si>
  <si>
    <t>C4LCT4</t>
  </si>
  <si>
    <t>GLK_TOLAT</t>
  </si>
  <si>
    <t>Glucokinase</t>
  </si>
  <si>
    <t>glk</t>
  </si>
  <si>
    <t>prodigal_1_858</t>
  </si>
  <si>
    <t>P74068</t>
  </si>
  <si>
    <t>Y1263_SYNY3</t>
  </si>
  <si>
    <t>prodigal_1_859</t>
  </si>
  <si>
    <t>prodigal_1_86</t>
  </si>
  <si>
    <t>P0AEC0</t>
  </si>
  <si>
    <t>YOAE_ECOLI</t>
  </si>
  <si>
    <t>yoaE</t>
  </si>
  <si>
    <t>prodigal_1_860</t>
  </si>
  <si>
    <t>prodigal_1_861</t>
  </si>
  <si>
    <t>P58411</t>
  </si>
  <si>
    <t>MACA_YERPE</t>
  </si>
  <si>
    <t>prodigal_1_862</t>
  </si>
  <si>
    <t>prodigal_1_863</t>
  </si>
  <si>
    <t>prodigal_1_864</t>
  </si>
  <si>
    <t>P42105</t>
  </si>
  <si>
    <t>YXAF_BACSU</t>
  </si>
  <si>
    <t>yxaF</t>
  </si>
  <si>
    <t>prodigal_1_865</t>
  </si>
  <si>
    <t>prodigal_1_866</t>
  </si>
  <si>
    <t>B3QFV9</t>
  </si>
  <si>
    <t>TAM_RHOPT</t>
  </si>
  <si>
    <t>prodigal_1_867</t>
  </si>
  <si>
    <t>prodigal_1_868</t>
  </si>
  <si>
    <t>Q0BW85</t>
  </si>
  <si>
    <t>MNTH_GRABC</t>
  </si>
  <si>
    <t>mntH</t>
  </si>
  <si>
    <t>prodigal_1_869</t>
  </si>
  <si>
    <t>prodigal_1_87</t>
  </si>
  <si>
    <t>prodigal_1_870</t>
  </si>
  <si>
    <t>prodigal_1_871</t>
  </si>
  <si>
    <t>prodigal_1_872</t>
  </si>
  <si>
    <t>P0A9W3</t>
  </si>
  <si>
    <t>ETTA_ECOLI</t>
  </si>
  <si>
    <t>ettA</t>
  </si>
  <si>
    <t>prodigal_1_873</t>
  </si>
  <si>
    <t>prodigal_1_874</t>
  </si>
  <si>
    <t>prodigal_1_875</t>
  </si>
  <si>
    <t>Q9Z7M0</t>
  </si>
  <si>
    <t>PARB_CHLPN</t>
  </si>
  <si>
    <t>prodigal_1_876</t>
  </si>
  <si>
    <t>prodigal_1_877</t>
  </si>
  <si>
    <t>prodigal_1_878</t>
  </si>
  <si>
    <t>prodigal_1_879</t>
  </si>
  <si>
    <t>prodigal_1_88</t>
  </si>
  <si>
    <t>prodigal_1_880</t>
  </si>
  <si>
    <t>prodigal_1_881</t>
  </si>
  <si>
    <t>P55409</t>
  </si>
  <si>
    <t>Y4DJ_SINFN</t>
  </si>
  <si>
    <t>prodigal_1_882</t>
  </si>
  <si>
    <t>prodigal_1_883</t>
  </si>
  <si>
    <t>prodigal_1_884</t>
  </si>
  <si>
    <t>prodigal_1_885</t>
  </si>
  <si>
    <t>prodigal_1_886</t>
  </si>
  <si>
    <t>Q9K5N0</t>
  </si>
  <si>
    <t>SOJ_HALH5</t>
  </si>
  <si>
    <t>soj</t>
  </si>
  <si>
    <t>prodigal_1_887</t>
  </si>
  <si>
    <t>prodigal_1_888</t>
  </si>
  <si>
    <t>prodigal_1_889</t>
  </si>
  <si>
    <t>P15595</t>
  </si>
  <si>
    <t>TRAF_AGRT9</t>
  </si>
  <si>
    <t>traF</t>
  </si>
  <si>
    <t>prodigal_1_89</t>
  </si>
  <si>
    <t>A0R083</t>
  </si>
  <si>
    <t>GLN1A_MYCS2</t>
  </si>
  <si>
    <t>prodigal_1_890</t>
  </si>
  <si>
    <t>prodigal_1_891</t>
  </si>
  <si>
    <t>prodigal_1_892</t>
  </si>
  <si>
    <t>Q00185</t>
  </si>
  <si>
    <t>TRAG4_ECOLX</t>
  </si>
  <si>
    <t>traG</t>
  </si>
  <si>
    <t>prodigal_1_893</t>
  </si>
  <si>
    <t>prodigal_1_894</t>
  </si>
  <si>
    <t>prodigal_1_895</t>
  </si>
  <si>
    <t>prodigal_1_896</t>
  </si>
  <si>
    <t>prodigal_1_897</t>
  </si>
  <si>
    <t>prodigal_1_898</t>
  </si>
  <si>
    <t>B9KH59</t>
  </si>
  <si>
    <t>UVRB_ANAMF</t>
  </si>
  <si>
    <t>prodigal_1_899</t>
  </si>
  <si>
    <t>prodigal_1_9</t>
  </si>
  <si>
    <t>A7NG41</t>
  </si>
  <si>
    <t>AMPA_ROSCS</t>
  </si>
  <si>
    <t>prodigal_1_90</t>
  </si>
  <si>
    <t>prodigal_1_900</t>
  </si>
  <si>
    <t>prodigal_1_901</t>
  </si>
  <si>
    <t>prodigal_1_902</t>
  </si>
  <si>
    <t>A8GNU0</t>
  </si>
  <si>
    <t>ISCS_RICAH</t>
  </si>
  <si>
    <t>iscS</t>
  </si>
  <si>
    <t>prodigal_1_903</t>
  </si>
  <si>
    <t>P0AE82</t>
  </si>
  <si>
    <t>CPXA_ECOLI</t>
  </si>
  <si>
    <t>cpxA</t>
  </si>
  <si>
    <t>prodigal_1_904</t>
  </si>
  <si>
    <t>prodigal_1_905</t>
  </si>
  <si>
    <t>prodigal_1_906</t>
  </si>
  <si>
    <t>P54907</t>
  </si>
  <si>
    <t>TRBB_RHIRD</t>
  </si>
  <si>
    <t>trbB</t>
  </si>
  <si>
    <t>prodigal_1_907</t>
  </si>
  <si>
    <t>prodigal_1_908</t>
  </si>
  <si>
    <t>prodigal_1_909</t>
  </si>
  <si>
    <t>P54910</t>
  </si>
  <si>
    <t>TRBE_RHIRD</t>
  </si>
  <si>
    <t>trbE</t>
  </si>
  <si>
    <t>prodigal_1_91</t>
  </si>
  <si>
    <t>A7IGN8</t>
  </si>
  <si>
    <t>IF3_XANP2</t>
  </si>
  <si>
    <t>infC</t>
  </si>
  <si>
    <t>prodigal_1_910</t>
  </si>
  <si>
    <t>prodigal_1_911</t>
  </si>
  <si>
    <t>prodigal_1_912</t>
  </si>
  <si>
    <t>prodigal_1_913</t>
  </si>
  <si>
    <t>P54914</t>
  </si>
  <si>
    <t>TRBF_RHIRD</t>
  </si>
  <si>
    <t>trbF</t>
  </si>
  <si>
    <t>prodigal_1_914</t>
  </si>
  <si>
    <t>prodigal_1_915</t>
  </si>
  <si>
    <t>prodigal_1_916</t>
  </si>
  <si>
    <t>prodigal_1_917</t>
  </si>
  <si>
    <t>prodigal_1_918</t>
  </si>
  <si>
    <t>P9WM50</t>
  </si>
  <si>
    <t>Y1260_MYCTO</t>
  </si>
  <si>
    <t>prodigal_1_919</t>
  </si>
  <si>
    <t>prodigal_1_92</t>
  </si>
  <si>
    <t>prodigal_1_920</t>
  </si>
  <si>
    <t>D1A7C3</t>
  </si>
  <si>
    <t>FGE_THECD</t>
  </si>
  <si>
    <t>prodigal_1_921</t>
  </si>
  <si>
    <t>prodigal_1_922</t>
  </si>
  <si>
    <t>prodigal_1_923</t>
  </si>
  <si>
    <t>prodigal_1_924</t>
  </si>
  <si>
    <t>prodigal_1_925</t>
  </si>
  <si>
    <t>prodigal_1_926</t>
  </si>
  <si>
    <t>prodigal_1_927</t>
  </si>
  <si>
    <t>prodigal_1_928</t>
  </si>
  <si>
    <t>Q51955</t>
  </si>
  <si>
    <t>PCAK_PSEPU</t>
  </si>
  <si>
    <t>pcaK</t>
  </si>
  <si>
    <t>prodigal_1_929</t>
  </si>
  <si>
    <t>Q975C8</t>
  </si>
  <si>
    <t>ACAR_SULTO</t>
  </si>
  <si>
    <t>prodigal_1_93</t>
  </si>
  <si>
    <t>prodigal_1_930</t>
  </si>
  <si>
    <t>P46218</t>
  </si>
  <si>
    <t>Y1674_SULAC</t>
  </si>
  <si>
    <t>prodigal_1_931</t>
  </si>
  <si>
    <t>prodigal_1_932</t>
  </si>
  <si>
    <t>prodigal_1_933</t>
  </si>
  <si>
    <t>prodigal_1_934</t>
  </si>
  <si>
    <t>Q47005</t>
  </si>
  <si>
    <t>NAC_ECOLI</t>
  </si>
  <si>
    <t>nac</t>
  </si>
  <si>
    <t>prodigal_1_935</t>
  </si>
  <si>
    <t>prodigal_1_936</t>
  </si>
  <si>
    <t>prodigal_1_937</t>
  </si>
  <si>
    <t>prodigal_1_938</t>
  </si>
  <si>
    <t>P9WPE0</t>
  </si>
  <si>
    <t>CITEL_MYCTO</t>
  </si>
  <si>
    <t>prodigal_1_939</t>
  </si>
  <si>
    <t>prodigal_1_94</t>
  </si>
  <si>
    <t>prodigal_1_940</t>
  </si>
  <si>
    <t>prodigal_1_941</t>
  </si>
  <si>
    <t>prodigal_1_942</t>
  </si>
  <si>
    <t>prodigal_1_943</t>
  </si>
  <si>
    <t>Q4UWF4</t>
  </si>
  <si>
    <t>XOPAC_XANC8</t>
  </si>
  <si>
    <t>xopAC</t>
  </si>
  <si>
    <t>prodigal_1_944</t>
  </si>
  <si>
    <t>Q2NB52</t>
  </si>
  <si>
    <t>XERC_ERYLH</t>
  </si>
  <si>
    <t>prodigal_1_945</t>
  </si>
  <si>
    <t>prodigal_1_946</t>
  </si>
  <si>
    <t>prodigal_1_947</t>
  </si>
  <si>
    <t>prodigal_1_948</t>
  </si>
  <si>
    <t>prodigal_1_949</t>
  </si>
  <si>
    <t>prodigal_1_95</t>
  </si>
  <si>
    <t>Q6NDR9</t>
  </si>
  <si>
    <t>SYFB_RHOPA</t>
  </si>
  <si>
    <t>pheT</t>
  </si>
  <si>
    <t>prodigal_1_950</t>
  </si>
  <si>
    <t>Q8ZXD8</t>
  </si>
  <si>
    <t>Y1329_PYRAE</t>
  </si>
  <si>
    <t>prodigal_1_951</t>
  </si>
  <si>
    <t>prodigal_1_952</t>
  </si>
  <si>
    <t>prodigal_1_953</t>
  </si>
  <si>
    <t>P62223</t>
  </si>
  <si>
    <t>GLND_RHOPA</t>
  </si>
  <si>
    <t>glnD</t>
  </si>
  <si>
    <t>prodigal_1_954</t>
  </si>
  <si>
    <t>prodigal_1_955</t>
  </si>
  <si>
    <t>prodigal_1_956</t>
  </si>
  <si>
    <t>B6JJN9</t>
  </si>
  <si>
    <t>ENGB_AFIC5</t>
  </si>
  <si>
    <t>engB</t>
  </si>
  <si>
    <t>prodigal_1_957</t>
  </si>
  <si>
    <t>prodigal_1_958</t>
  </si>
  <si>
    <t>A0R5E1</t>
  </si>
  <si>
    <t>CSPA_MYCS2</t>
  </si>
  <si>
    <t>prodigal_1_959</t>
  </si>
  <si>
    <t>O06984</t>
  </si>
  <si>
    <t>YVDB_BACSU</t>
  </si>
  <si>
    <t>yvdB</t>
  </si>
  <si>
    <t>prodigal_1_96</t>
  </si>
  <si>
    <t>B8IP76</t>
  </si>
  <si>
    <t>SYFA_METNO</t>
  </si>
  <si>
    <t>prodigal_1_960</t>
  </si>
  <si>
    <t>P45244</t>
  </si>
  <si>
    <t>Y1542_HAEIN</t>
  </si>
  <si>
    <t>prodigal_1_961</t>
  </si>
  <si>
    <t>prodigal_1_962</t>
  </si>
  <si>
    <t>B8HY89</t>
  </si>
  <si>
    <t>GATA_CYAP4</t>
  </si>
  <si>
    <t>prodigal_1_963</t>
  </si>
  <si>
    <t>prodigal_1_964</t>
  </si>
  <si>
    <t>P37694</t>
  </si>
  <si>
    <t>HETN_NOSS1</t>
  </si>
  <si>
    <t>hetN</t>
  </si>
  <si>
    <t>prodigal_1_965</t>
  </si>
  <si>
    <t>Q6D2M7</t>
  </si>
  <si>
    <t>MEPA_PECAS</t>
  </si>
  <si>
    <t>mepA</t>
  </si>
  <si>
    <t>prodigal_1_966</t>
  </si>
  <si>
    <t>prodigal_1_967</t>
  </si>
  <si>
    <t>A7IIE4</t>
  </si>
  <si>
    <t>DER_XANP2</t>
  </si>
  <si>
    <t>der</t>
  </si>
  <si>
    <t>prodigal_1_968</t>
  </si>
  <si>
    <t>prodigal_1_969</t>
  </si>
  <si>
    <t>prodigal_1_97</t>
  </si>
  <si>
    <t>A7IGN4</t>
  </si>
  <si>
    <t>RL20_XANP2</t>
  </si>
  <si>
    <t>rplT</t>
  </si>
  <si>
    <t>prodigal_1_970</t>
  </si>
  <si>
    <t>O07293</t>
  </si>
  <si>
    <t>BLO18_PSEAI</t>
  </si>
  <si>
    <t>bla</t>
  </si>
  <si>
    <t>prodigal_1_971</t>
  </si>
  <si>
    <t>A7IF97</t>
  </si>
  <si>
    <t>PANB_XANP2</t>
  </si>
  <si>
    <t>panB</t>
  </si>
  <si>
    <t>prodigal_1_972</t>
  </si>
  <si>
    <t>prodigal_1_973</t>
  </si>
  <si>
    <t>prodigal_1_974</t>
  </si>
  <si>
    <t>Q9KH33</t>
  </si>
  <si>
    <t>IMDH_RHITR</t>
  </si>
  <si>
    <t>guaB</t>
  </si>
  <si>
    <t>prodigal_1_975</t>
  </si>
  <si>
    <t>prodigal_1_976</t>
  </si>
  <si>
    <t>prodigal_1_977</t>
  </si>
  <si>
    <t>prodigal_1_978</t>
  </si>
  <si>
    <t>Q89MV4</t>
  </si>
  <si>
    <t>KGUA_BRADU</t>
  </si>
  <si>
    <t>gmk</t>
  </si>
  <si>
    <t>prodigal_1_979</t>
  </si>
  <si>
    <t>P44726</t>
  </si>
  <si>
    <t>Y467_HAEIN</t>
  </si>
  <si>
    <t>prodigal_1_98</t>
  </si>
  <si>
    <t>A8HWM0</t>
  </si>
  <si>
    <t>RL35_AZOC5</t>
  </si>
  <si>
    <t>rpmI</t>
  </si>
  <si>
    <t>prodigal_1_980</t>
  </si>
  <si>
    <t>P44720</t>
  </si>
  <si>
    <t>MLTG_HAEIN</t>
  </si>
  <si>
    <t>mltG</t>
  </si>
  <si>
    <t>prodigal_1_981</t>
  </si>
  <si>
    <t>P56902</t>
  </si>
  <si>
    <t>FABF_RHIME</t>
  </si>
  <si>
    <t>prodigal_1_982</t>
  </si>
  <si>
    <t>A7IK19</t>
  </si>
  <si>
    <t>ACP_XANP2</t>
  </si>
  <si>
    <t>prodigal_1_983</t>
  </si>
  <si>
    <t>P72332</t>
  </si>
  <si>
    <t>NODG_RHIS3</t>
  </si>
  <si>
    <t>nodG</t>
  </si>
  <si>
    <t>prodigal_1_984</t>
  </si>
  <si>
    <t>P71019</t>
  </si>
  <si>
    <t>FABD_BACSU</t>
  </si>
  <si>
    <t>fabD</t>
  </si>
  <si>
    <t>prodigal_1_985</t>
  </si>
  <si>
    <t>P71241</t>
  </si>
  <si>
    <t>WCAJ_ECOLI</t>
  </si>
  <si>
    <t>wcaJ</t>
  </si>
  <si>
    <t>prodigal_1_986</t>
  </si>
  <si>
    <t>prodigal_1_987</t>
  </si>
  <si>
    <t>prodigal_1_988</t>
  </si>
  <si>
    <t>prodigal_1_989</t>
  </si>
  <si>
    <t>prodigal_1_99</t>
  </si>
  <si>
    <t>B8IBI6</t>
  </si>
  <si>
    <t>SYGB_METNO</t>
  </si>
  <si>
    <t>glyS</t>
  </si>
  <si>
    <t>prodigal_1_990</t>
  </si>
  <si>
    <t>prodigal_1_991</t>
  </si>
  <si>
    <t>prodigal_1_992</t>
  </si>
  <si>
    <t>prodigal_1_993</t>
  </si>
  <si>
    <t>prodigal_1_994</t>
  </si>
  <si>
    <t>prodigal_1_995</t>
  </si>
  <si>
    <t>prodigal_1_996</t>
  </si>
  <si>
    <t>Q59662</t>
  </si>
  <si>
    <t>SDHB_PARDE</t>
  </si>
  <si>
    <t>sdhB</t>
  </si>
  <si>
    <t>prodigal_1_997</t>
  </si>
  <si>
    <t>Q92J97</t>
  </si>
  <si>
    <t>SDHA_RICCN</t>
  </si>
  <si>
    <t>sdhA</t>
  </si>
  <si>
    <t>prodigal_1_998</t>
  </si>
  <si>
    <t>Q1RHB6</t>
  </si>
  <si>
    <t>DHSD_RICBR</t>
  </si>
  <si>
    <t>sdhD</t>
  </si>
  <si>
    <t>prodigal_1_999</t>
  </si>
  <si>
    <t>Q59659</t>
  </si>
  <si>
    <t>DHSC_PARDE</t>
  </si>
  <si>
    <t>sdhC</t>
  </si>
  <si>
    <t>##gff-version  3</t>
  </si>
  <si>
    <t># Sequence Data: seqnum=1;seqlen=4913175;seqhdr=#X._Sof1_WGS Xanthobacter chromosome, complete genome#</t>
  </si>
  <si>
    <t># Model Data: version=Prodigal.v2.6.3;run_type=Metagenomic;model=#36|Ralstonia_solanacearum_PSI07|B|66.1|11|1#;gc_cont=66.10;transl_table=11;uses_sd=1</t>
  </si>
  <si>
    <t>X._Sof1_WGS</t>
  </si>
  <si>
    <t>Prodigal_v2.6.3</t>
  </si>
  <si>
    <t>+</t>
  </si>
  <si>
    <t>locus_tag=prodigal_1_1;partial=10;start_type=Edge;rbs_motif=None;rbs_spacer=None;gc_cont=0.684;conf=99.99;score=272.19;cscore=268.97;sscore=3.22;rscore=0.00;uscore=0.00;tscore=3.22;</t>
  </si>
  <si>
    <t>locus_tag=prodigal_1_2;partial=00;start_type=ATG;rbs_motif=None;rbs_spacer=None;gc_cont=0.675;conf=99.99;score=249.64;cscore=246.11;sscore=3.53;rscore=-3.31;uscore=2.95;tscore=4.54;</t>
  </si>
  <si>
    <t>locus_tag=prodigal_1_3;partial=00;start_type=ATG;rbs_motif=None;rbs_spacer=None;gc_cont=0.721;conf=99.99;score=190.65;cscore=190.21;sscore=0.44;rscore=-3.31;uscore=-0.80;tscore=4.54;</t>
  </si>
  <si>
    <t>locus_tag=prodigal_1_4;partial=00;start_type=ATG;rbs_motif=None;rbs_spacer=None;gc_cont=0.683;conf=100.00;score=118.82;cscore=116.01;sscore=2.81;rscore=-3.31;uscore=2.23;tscore=4.54;</t>
  </si>
  <si>
    <t>locus_tag=prodigal_1_5;partial=00;start_type=ATG;rbs_motif=None;rbs_spacer=None;gc_cont=0.688;conf=99.99;score=350.64;cscore=346.05;sscore=4.59;rscore=-3.31;uscore=3.36;tscore=4.54;</t>
  </si>
  <si>
    <t>locus_tag=prodigal_1_6;partial=00;start_type=ATG;rbs_motif=GGAG/GAGG;rbs_spacer=5-10bp;gc_cont=0.651;conf=99.99;score=354.11;cscore=340.10;sscore=14.02;rscore=8.88;uscore=1.24;tscore=4.54;</t>
  </si>
  <si>
    <t>locus_tag=prodigal_1_7;partial=00;start_type=ATG;rbs_motif=GGA/GAG/AGG;rbs_spacer=5-10bp;gc_cont=0.648;conf=98.44;score=18.03;cscore=17.77;sscore=0.26;rscore=0.47;uscore=-2.50;tscore=2.94;</t>
  </si>
  <si>
    <t>locus_tag=prodigal_1_8;partial=00;start_type=ATG;rbs_motif=GGAG/GAGG;rbs_spacer=5-10bp;gc_cont=0.683;conf=100.00;score=105.22;cscore=91.36;sscore=13.86;rscore=8.88;uscore=-0.75;tscore=4.54;</t>
  </si>
  <si>
    <t>locus_tag=prodigal_1_9;partial=00;start_type=ATG;rbs_motif=AGGAG;rbs_spacer=5-10bp;gc_cont=0.729;conf=99.99;score=291.55;cscore=268.37;sscore=23.18;rscore=15.89;uscore=2.74;tscore=4.54;</t>
  </si>
  <si>
    <t>locus_tag=prodigal_1_10;partial=00;start_type=GTG;rbs_motif=None;rbs_spacer=None;gc_cont=0.742;conf=100.00;score=109.73;cscore=115.14;sscore=-5.41;rscore=-3.31;uscore=1.43;tscore=-8.13;</t>
  </si>
  <si>
    <t>-</t>
  </si>
  <si>
    <t>locus_tag=prodigal_1_11;partial=00;start_type=ATG;rbs_motif=AGGAG/GGAGG;rbs_spacer=11-12bp;gc_cont=0.691;conf=99.99;score=277.15;cscore=273.13;sscore=4.02;rscore=0.66;uscore=-0.53;tscore=4.54;</t>
  </si>
  <si>
    <t>locus_tag=prodigal_1_12;partial=00;start_type=ATG;rbs_motif=AGGAG;rbs_spacer=5-10bp;gc_cont=0.722;conf=100.00;score=127.44;cscore=104.02;sscore=23.42;rscore=15.89;uscore=2.98;tscore=4.54;</t>
  </si>
  <si>
    <t>locus_tag=prodigal_1_13;partial=00;start_type=TTG;rbs_motif=None;rbs_spacer=None;gc_cont=0.634;conf=89.25;score=9.21;cscore=23.06;sscore=-13.85;rscore=-3.31;uscore=1.05;tscore=-11.60;</t>
  </si>
  <si>
    <t>locus_tag=prodigal_1_14;partial=00;start_type=ATG;rbs_motif=AGGAG;rbs_spacer=5-10bp;gc_cont=0.634;conf=100.00;score=62.55;cscore=41.59;sscore=20.96;rscore=15.89;uscore=1.17;tscore=4.54;</t>
  </si>
  <si>
    <t>locus_tag=prodigal_1_15;partial=00;start_type=ATG;rbs_motif=GGAG/GAGG;rbs_spacer=5-10bp;gc_cont=0.695;conf=100.00;score=101.84;cscore=91.06;sscore=10.78;rscore=8.88;uscore=-2.64;tscore=4.54;</t>
  </si>
  <si>
    <t>locus_tag=prodigal_1_16;partial=00;start_type=GTG;rbs_motif=GGAG/GAGG;rbs_spacer=5-10bp;gc_cont=0.690;conf=99.99;score=249.78;cscore=244.40;sscore=5.37;rscore=8.88;uscore=3.59;tscore=-8.13;</t>
  </si>
  <si>
    <t>locus_tag=prodigal_1_17;partial=00;start_type=ATG;rbs_motif=GGA/GAG/AGG;rbs_spacer=5-10bp;gc_cont=0.634;conf=100.00;score=52.89;cscore=45.66;sscore=7.23;rscore=0.72;uscore=0.82;tscore=4.54;</t>
  </si>
  <si>
    <t>locus_tag=prodigal_1_18;partial=00;start_type=ATG;rbs_motif=AGGAG;rbs_spacer=5-10bp;gc_cont=0.609;conf=100.00;score=61.15;cscore=38.20;sscore=22.95;rscore=14.11;uscore=4.80;tscore=4.03;</t>
  </si>
  <si>
    <t>locus_tag=prodigal_1_19;partial=00;start_type=ATG;rbs_motif=None;rbs_spacer=None;gc_cont=0.637;conf=99.99;score=42.77;cscore=44.59;sscore=-1.82;rscore=-3.31;uscore=-2.41;tscore=4.54;</t>
  </si>
  <si>
    <t>locus_tag=prodigal_1_20;partial=00;start_type=ATG;rbs_motif=GGAG/GAGG;rbs_spacer=5-10bp;gc_cont=0.538;conf=99.46;score=22.69;cscore=7.62;sscore=15.06;rscore=8.88;uscore=1.64;tscore=4.54;</t>
  </si>
  <si>
    <t>locus_tag=prodigal_1_21;partial=00;start_type=ATG;rbs_motif=AGGAG;rbs_spacer=5-10bp;gc_cont=0.590;conf=99.86;score=28.52;cscore=10.69;sscore=17.83;rscore=15.89;uscore=-1.95;tscore=4.54;</t>
  </si>
  <si>
    <t>locus_tag=prodigal_1_22;partial=00;start_type=ATG;rbs_motif=AGGA;rbs_spacer=5-10bp;gc_cont=0.567;conf=55.15;score=0.90;cscore=-7.46;sscore=8.36;rscore=6.66;uscore=-1.94;tscore=4.14;</t>
  </si>
  <si>
    <t>locus_tag=prodigal_1_23;partial=00;start_type=ATG;rbs_motif=GGAGG;rbs_spacer=5-10bp;gc_cont=0.573;conf=96.67;score=14.66;cscore=2.96;sscore=11.69;rscore=7.78;uscore=1.13;tscore=3.43;</t>
  </si>
  <si>
    <t>locus_tag=prodigal_1_24;partial=00;start_type=GTG;rbs_motif=GGAG/GAGG;rbs_spacer=5-10bp;gc_cont=0.616;conf=90.60;score=9.86;cscore=4.70;sscore=5.16;rscore=8.88;uscore=4.41;tscore=-8.13;</t>
  </si>
  <si>
    <t>locus_tag=prodigal_1_25;partial=00;start_type=ATG;rbs_motif=GGAG/GAGG;rbs_spacer=5-10bp;gc_cont=0.633;conf=100.00;score=129.00;cscore=114.49;sscore=14.51;rscore=8.88;uscore=1.08;tscore=4.54;</t>
  </si>
  <si>
    <t>locus_tag=prodigal_1_26;partial=00;start_type=ATG;rbs_motif=GGAGG;rbs_spacer=5-10bp;gc_cont=0.605;conf=100.00;score=144.67;cscore=130.67;sscore=14.00;rscore=10.30;uscore=-2.11;tscore=4.54;</t>
  </si>
  <si>
    <t>locus_tag=prodigal_1_27;partial=00;start_type=ATG;rbs_motif=AGGAG;rbs_spacer=5-10bp;gc_cont=0.633;conf=100.00;score=71.60;cscore=48.59;sscore=23.01;rscore=15.89;uscore=1.49;tscore=4.54;</t>
  </si>
  <si>
    <t>locus_tag=prodigal_1_28;partial=00;start_type=ATG;rbs_motif=GGAG/GAGG;rbs_spacer=5-10bp;gc_cont=0.611;conf=100.00;score=55.24;cscore=38.58;sscore=16.66;rscore=8.88;uscore=2.58;tscore=4.54;</t>
  </si>
  <si>
    <t>locus_tag=prodigal_1_29;partial=00;start_type=ATG;rbs_motif=GGA/GAG/AGG;rbs_spacer=5-10bp;gc_cont=0.644;conf=100.00;score=127.49;cscore=122.40;sscore=5.09;rscore=0.72;uscore=0.48;tscore=4.54;</t>
  </si>
  <si>
    <t>locus_tag=prodigal_1_30;partial=00;start_type=ATG;rbs_motif=None;rbs_spacer=None;gc_cont=0.659;conf=99.49;score=22.92;cscore=19.11;sscore=3.82;rscore=-3.31;uscore=2.58;tscore=4.54;</t>
  </si>
  <si>
    <t>locus_tag=prodigal_1_31;partial=00;start_type=ATG;rbs_motif=None;rbs_spacer=None;gc_cont=0.664;conf=100.00;score=107.73;cscore=108.15;sscore=-0.42;rscore=-3.31;uscore=-1.00;tscore=4.54;</t>
  </si>
  <si>
    <t>locus_tag=prodigal_1_32;partial=00;start_type=GTG;rbs_motif=None;rbs_spacer=None;gc_cont=0.659;conf=100.00;score=72.79;cscore=85.12;sscore=-12.33;rscore=-3.31;uscore=-1.82;tscore=-8.13;</t>
  </si>
  <si>
    <t>locus_tag=prodigal_1_33;partial=00;start_type=ATG;rbs_motif=GGA/GAG/AGG;rbs_spacer=5-10bp;gc_cont=0.666;conf=100.00;score=92.47;cscore=85.42;sscore=7.05;rscore=0.72;uscore=0.53;tscore=4.54;</t>
  </si>
  <si>
    <t>locus_tag=prodigal_1_34;partial=00;start_type=ATG;rbs_motif=GGAG/GAGG;rbs_spacer=5-10bp;gc_cont=0.607;conf=100.00;score=49.53;cscore=33.75;sscore=15.78;rscore=8.88;uscore=2.36;tscore=4.54;</t>
  </si>
  <si>
    <t>locus_tag=prodigal_1_35;partial=00;start_type=ATG;rbs_motif=None;rbs_spacer=None;gc_cont=0.694;conf=99.45;score=22.62;cscore=15.84;sscore=6.78;rscore=-3.31;uscore=6.20;tscore=4.54;</t>
  </si>
  <si>
    <t>locus_tag=prodigal_1_36;partial=00;start_type=ATG;rbs_motif=None;rbs_spacer=None;gc_cont=0.636;conf=90.60;score=9.86;cscore=6.97;sscore=2.88;rscore=-3.31;uscore=1.65;tscore=4.54;</t>
  </si>
  <si>
    <t>locus_tag=prodigal_1_37;partial=00;start_type=ATG;rbs_motif=GGAG/GAGG;rbs_spacer=5-10bp;gc_cont=0.699;conf=99.99;score=231.41;cscore=217.84;sscore=13.57;rscore=8.88;uscore=0.80;tscore=4.54;</t>
  </si>
  <si>
    <t>locus_tag=prodigal_1_38;partial=00;start_type=ATG;rbs_motif=GGAGG;rbs_spacer=5-10bp;gc_cont=0.641;conf=100.00;score=75.59;cscore=62.69;sscore=12.90;rscore=10.30;uscore=-1.93;tscore=4.54;</t>
  </si>
  <si>
    <t>locus_tag=prodigal_1_39;partial=00;start_type=ATG;rbs_motif=GGAGG;rbs_spacer=5-10bp;gc_cont=0.651;conf=100.00;score=116.04;cscore=102.50;sscore=13.54;rscore=10.30;uscore=-0.64;tscore=4.54;</t>
  </si>
  <si>
    <t>locus_tag=prodigal_1_40;partial=00;start_type=ATG;rbs_motif=GGA/GAG/AGG;rbs_spacer=5-10bp;gc_cont=0.655;conf=99.99;score=229.28;cscore=221.29;sscore=7.99;rscore=0.72;uscore=2.73;tscore=4.54;</t>
  </si>
  <si>
    <t>locus_tag=prodigal_1_41;partial=00;start_type=ATG;rbs_motif=GGA/GAG/AGG;rbs_spacer=5-10bp;gc_cont=0.672;conf=99.99;score=221.41;cscore=213.53;sscore=7.88;rscore=0.72;uscore=3.27;tscore=4.54;</t>
  </si>
  <si>
    <t>locus_tag=prodigal_1_42;partial=00;start_type=ATG;rbs_motif=GGAG/GAGG;rbs_spacer=5-10bp;gc_cont=0.623;conf=100.00;score=101.37;cscore=87.82;sscore=13.55;rscore=8.88;uscore=0.13;tscore=4.54;</t>
  </si>
  <si>
    <t>locus_tag=prodigal_1_43;partial=00;start_type=ATG;rbs_motif=GGAG/GAGG;rbs_spacer=5-10bp;gc_cont=0.605;conf=100.00;score=166.11;cscore=148.77;sscore=17.34;rscore=8.88;uscore=3.92;tscore=4.54;</t>
  </si>
  <si>
    <t>locus_tag=prodigal_1_44;partial=00;start_type=ATG;rbs_motif=GGAG/GAGG;rbs_spacer=5-10bp;gc_cont=0.622;conf=100.00;score=139.24;cscore=123.39;sscore=15.85;rscore=8.88;uscore=1.14;tscore=4.54;</t>
  </si>
  <si>
    <t>locus_tag=prodigal_1_45;partial=00;start_type=ATG;rbs_motif=GGA/GAG/AGG;rbs_spacer=11-12bp;gc_cont=0.630;conf=100.00;score=76.16;cscore=71.84;sscore=4.31;rscore=-1.51;uscore=1.94;tscore=4.54;</t>
  </si>
  <si>
    <t>locus_tag=prodigal_1_46;partial=00;start_type=ATG;rbs_motif=GGAG/GAGG;rbs_spacer=5-10bp;gc_cont=0.664;conf=99.97;score=35.30;cscore=21.23;sscore=14.06;rscore=8.88;uscore=0.64;tscore=4.54;</t>
  </si>
  <si>
    <t>locus_tag=prodigal_1_47;partial=00;start_type=ATG;rbs_motif=None;rbs_spacer=None;gc_cont=0.679;conf=100.00;score=43.46;cscore=43.83;sscore=-0.36;rscore=-3.31;uscore=-1.60;tscore=4.54;</t>
  </si>
  <si>
    <t>locus_tag=prodigal_1_48;partial=00;start_type=GTG;rbs_motif=None;rbs_spacer=None;gc_cont=0.699;conf=99.78;score=26.66;cscore=34.61;sscore=-7.95;rscore=-3.31;uscore=2.71;tscore=-8.13;</t>
  </si>
  <si>
    <t>locus_tag=prodigal_1_49;partial=00;start_type=GTG;rbs_motif=GGAG/GAGG;rbs_spacer=5-10bp;gc_cont=0.641;conf=82.44;score=6.73;cscore=8.37;sscore=-1.64;rscore=8.10;uscore=-0.17;tscore=-8.92;</t>
  </si>
  <si>
    <t>locus_tag=prodigal_1_50;partial=00;start_type=ATG;rbs_motif=GGA/GAG/AGG;rbs_spacer=5-10bp;gc_cont=0.653;conf=99.99;score=329.37;cscore=327.07;sscore=2.30;rscore=0.72;uscore=-2.31;tscore=4.54;</t>
  </si>
  <si>
    <t>locus_tag=prodigal_1_51;partial=00;start_type=ATG;rbs_motif=GGA/GAG/AGG;rbs_spacer=11-12bp;gc_cont=0.702;conf=100.00;score=172.54;cscore=169.86;sscore=2.68;rscore=-1.51;uscore=-0.35;tscore=4.54;</t>
  </si>
  <si>
    <t>locus_tag=prodigal_1_52;partial=00;start_type=ATG;rbs_motif=AGGAG;rbs_spacer=5-10bp;gc_cont=0.669;conf=100.00;score=172.95;cscore=151.65;sscore=21.30;rscore=15.89;uscore=-0.26;tscore=4.54;</t>
  </si>
  <si>
    <t>locus_tag=prodigal_1_53;partial=00;start_type=ATG;rbs_motif=GGAGG;rbs_spacer=5-10bp;gc_cont=0.663;conf=99.99;score=368.83;cscore=349.56;sscore=19.26;rscore=10.30;uscore=3.13;tscore=4.54;</t>
  </si>
  <si>
    <t>locus_tag=prodigal_1_54;partial=00;start_type=ATG;rbs_motif=None;rbs_spacer=None;gc_cont=0.705;conf=99.99;score=204.95;cscore=202.67;sscore=2.28;rscore=-3.31;uscore=-0.21;tscore=4.54;</t>
  </si>
  <si>
    <t>locus_tag=prodigal_1_55;partial=00;start_type=ATG;rbs_motif=AGGA/GGAG/GAGG;rbs_spacer=11-12bp;gc_cont=0.653;conf=100.00;score=162.46;cscore=156.08;sscore=6.38;rscore=0.27;uscore=0.28;tscore=4.54;</t>
  </si>
  <si>
    <t>locus_tag=prodigal_1_56;partial=00;start_type=ATG;rbs_motif=GGA/GAG/AGG;rbs_spacer=5-10bp;gc_cont=0.645;conf=100.00;score=163.83;cscore=157.18;sscore=6.65;rscore=0.72;uscore=0.09;tscore=4.54;</t>
  </si>
  <si>
    <t>locus_tag=prodigal_1_57;partial=00;start_type=GTG;rbs_motif=AGGA;rbs_spacer=5-10bp;gc_cont=0.675;conf=100.00;score=169.75;cscore=169.35;sscore=0.40;rscore=7.30;uscore=0.02;tscore=-8.13;</t>
  </si>
  <si>
    <t>locus_tag=prodigal_1_58;partial=00;start_type=ATG;rbs_motif=AGGAG;rbs_spacer=5-10bp;gc_cont=0.646;conf=99.99;score=401.67;cscore=381.16;sscore=20.51;rscore=15.89;uscore=0.73;tscore=4.54;</t>
  </si>
  <si>
    <t>locus_tag=prodigal_1_59;partial=00;start_type=TTG;rbs_motif=GGAGG;rbs_spacer=5-10bp;gc_cont=0.687;conf=100.00;score=110.00;cscore=109.35;sscore=0.65;rscore=10.30;uscore=1.95;tscore=-11.60;</t>
  </si>
  <si>
    <t>locus_tag=prodigal_1_60;partial=00;start_type=ATG;rbs_motif=GGAG/GAGG;rbs_spacer=5-10bp;gc_cont=0.609;conf=100.00;score=121.68;cscore=104.88;sscore=16.80;rscore=8.88;uscore=3.37;tscore=4.54;</t>
  </si>
  <si>
    <t>locus_tag=prodigal_1_61;partial=00;start_type=ATG;rbs_motif=GGAG/GAGG;rbs_spacer=5-10bp;gc_cont=0.681;conf=99.99;score=179.36;cscore=163.63;sscore=15.74;rscore=8.88;uscore=1.07;tscore=4.54;</t>
  </si>
  <si>
    <t>locus_tag=prodigal_1_62;partial=00;start_type=ATG;rbs_motif=GGA/GAG/AGG;rbs_spacer=5-10bp;gc_cont=0.658;conf=99.99;score=178.70;cscore=167.29;sscore=11.41;rscore=0.72;uscore=4.91;tscore=4.54;</t>
  </si>
  <si>
    <t>locus_tag=prodigal_1_63;partial=00;start_type=ATG;rbs_motif=AGGAG;rbs_spacer=5-10bp;gc_cont=0.640;conf=99.99;score=321.34;cscore=301.86;sscore=19.48;rscore=15.89;uscore=-0.95;tscore=4.54;</t>
  </si>
  <si>
    <t>locus_tag=prodigal_1_64;partial=00;start_type=ATG;rbs_motif=AGGAG;rbs_spacer=5-10bp;gc_cont=0.690;conf=99.99;score=245.72;cscore=223.99;sscore=21.73;rscore=15.89;uscore=-0.74;tscore=4.54;</t>
  </si>
  <si>
    <t>locus_tag=prodigal_1_65;partial=00;start_type=GTG;rbs_motif=AGGAG;rbs_spacer=5-10bp;gc_cont=0.680;conf=100.00;score=118.32;cscore=107.74;sscore=10.58;rscore=15.89;uscore=1.80;tscore=-8.13;</t>
  </si>
  <si>
    <t>locus_tag=prodigal_1_66;partial=00;start_type=ATG;rbs_motif=GGAG/GAGG;rbs_spacer=5-10bp;gc_cont=0.670;conf=99.99;score=185.21;cscore=169.21;sscore=16.00;rscore=8.88;uscore=2.58;tscore=4.54;</t>
  </si>
  <si>
    <t>locus_tag=prodigal_1_67;partial=00;start_type=ATG;rbs_motif=GGAG/GAGG;rbs_spacer=5-10bp;gc_cont=0.691;conf=99.99;score=243.23;cscore=229.17;sscore=14.06;rscore=8.88;uscore=0.64;tscore=4.54;</t>
  </si>
  <si>
    <t>locus_tag=prodigal_1_68;partial=00;start_type=ATG;rbs_motif=AGGAG;rbs_spacer=5-10bp;gc_cont=0.672;conf=100.00;score=126.06;cscore=104.80;sscore=21.25;rscore=15.89;uscore=1.47;tscore=4.54;</t>
  </si>
  <si>
    <t>locus_tag=prodigal_1_69;partial=00;start_type=ATG;rbs_motif=GGA/GAG/AGG;rbs_spacer=5-10bp;gc_cont=0.694;conf=100.00;score=130.63;cscore=123.08;sscore=7.55;rscore=0.72;uscore=2.28;tscore=4.54;</t>
  </si>
  <si>
    <t>locus_tag=prodigal_1_70;partial=00;start_type=ATG;rbs_motif=GGAGG;rbs_spacer=5-10bp;gc_cont=0.707;conf=99.99;score=225.35;cscore=208.00;sscore=17.35;rscore=10.30;uscore=2.51;tscore=4.54;</t>
  </si>
  <si>
    <t>locus_tag=prodigal_1_71;partial=00;start_type=ATG;rbs_motif=GGAG/GAGG;rbs_spacer=5-10bp;gc_cont=0.705;conf=100.00;score=137.08;cscore=126.38;sscore=10.70;rscore=8.88;uscore=-2.07;tscore=4.54;</t>
  </si>
  <si>
    <t>locus_tag=prodigal_1_72;partial=00;start_type=ATG;rbs_motif=GGAG/GAGG;rbs_spacer=5-10bp;gc_cont=0.711;conf=100.00;score=172.89;cscore=158.25;sscore=14.64;rscore=8.88;uscore=0.04;tscore=4.54;</t>
  </si>
  <si>
    <t>locus_tag=prodigal_1_73;partial=00;start_type=GTG;rbs_motif=GGA/GAG/AGG;rbs_spacer=5-10bp;gc_cont=0.750;conf=99.99;score=186.73;cscore=192.85;sscore=-6.12;rscore=0.72;uscore=-2.07;tscore=-8.13;</t>
  </si>
  <si>
    <t>locus_tag=prodigal_1_74;partial=00;start_type=ATG;rbs_motif=GGA/GAG/AGG;rbs_spacer=5-10bp;gc_cont=0.672;conf=99.99;score=206.44;cscore=196.90;sscore=9.54;rscore=0.72;uscore=4.28;tscore=4.54;</t>
  </si>
  <si>
    <t>locus_tag=prodigal_1_75;partial=00;start_type=ATG;rbs_motif=AGGAG;rbs_spacer=3-4bp;gc_cont=0.683;conf=100.00;score=133.47;cscore=119.08;sscore=14.40;rscore=10.91;uscore=-1.05;tscore=4.54;</t>
  </si>
  <si>
    <t>locus_tag=prodigal_1_76;partial=00;start_type=ATG;rbs_motif=None;rbs_spacer=None;gc_cont=0.623;conf=99.13;score=20.60;cscore=18.37;sscore=2.24;rscore=-3.31;uscore=-0.12;tscore=4.54;</t>
  </si>
  <si>
    <t>locus_tag=prodigal_1_77;partial=00;start_type=ATG;rbs_motif=GGA/GAG/AGG;rbs_spacer=5-10bp;gc_cont=0.659;conf=99.76;score=26.21;cscore=21.87;sscore=4.34;rscore=0.72;uscore=-0.27;tscore=4.54;</t>
  </si>
  <si>
    <t>locus_tag=prodigal_1_78;partial=00;start_type=ATG;rbs_motif=GGAG/GAGG;rbs_spacer=5-10bp;gc_cont=0.674;conf=99.99;score=363.20;cscore=344.86;sscore=18.34;rscore=8.88;uscore=3.75;tscore=4.54;</t>
  </si>
  <si>
    <t>locus_tag=prodigal_1_79;partial=00;start_type=ATG;rbs_motif=GGAG/GAGG;rbs_spacer=5-10bp;gc_cont=0.680;conf=100.00;score=95.55;cscore=78.77;sscore=16.77;rscore=8.88;uscore=2.06;tscore=4.54;</t>
  </si>
  <si>
    <t>locus_tag=prodigal_1_80;partial=00;start_type=ATG;rbs_motif=GGAG/GAGG;rbs_spacer=5-10bp;gc_cont=0.688;conf=99.99;score=243.70;cscore=230.35;sscore=13.35;rscore=8.88;uscore=-0.98;tscore=4.54;</t>
  </si>
  <si>
    <t>locus_tag=prodigal_1_81;partial=00;start_type=ATG;rbs_motif=GGA/GAG/AGG;rbs_spacer=5-10bp;gc_cont=0.601;conf=99.82;score=27.42;cscore=27.12;sscore=0.30;rscore=0.43;uscore=-2.21;tscore=2.72;</t>
  </si>
  <si>
    <t>locus_tag=prodigal_1_82;partial=00;start_type=ATG;rbs_motif=GGA/GAG/AGG;rbs_spacer=5-10bp;gc_cont=0.709;conf=99.99;score=221.14;cscore=215.96;sscore=5.17;rscore=0.72;uscore=-0.09;tscore=4.54;</t>
  </si>
  <si>
    <t>locus_tag=prodigal_1_83;partial=00;start_type=ATG;rbs_motif=GGA/GAG/AGG;rbs_spacer=5-10bp;gc_cont=0.679;conf=100.00;score=52.38;cscore=46.15;sscore=6.23;rscore=0.72;uscore=0.13;tscore=4.54;</t>
  </si>
  <si>
    <t>locus_tag=prodigal_1_84;partial=00;start_type=ATG;rbs_motif=GGA/GAG/AGG;rbs_spacer=5-10bp;gc_cont=0.671;conf=100.00;score=114.01;cscore=113.99;sscore=0.02;rscore=0.72;uscore=-4.59;tscore=4.54;</t>
  </si>
  <si>
    <t>locus_tag=prodigal_1_85;partial=00;start_type=ATG;rbs_motif=None;rbs_spacer=None;gc_cont=0.721;conf=100.00;score=120.03;cscore=118.51;sscore=1.52;rscore=-3.31;uscore=0.29;tscore=4.54;</t>
  </si>
  <si>
    <t>locus_tag=prodigal_1_86;partial=00;start_type=ATG;rbs_motif=GGA/GAG/AGG;rbs_spacer=5-10bp;gc_cont=0.650;conf=99.99;score=179.99;cscore=170.83;sscore=9.16;rscore=0.72;uscore=2.74;tscore=4.54;</t>
  </si>
  <si>
    <t>locus_tag=prodigal_1_87;partial=00;start_type=ATG;rbs_motif=GGAG/GAGG;rbs_spacer=5-10bp;gc_cont=0.745;conf=100.00;score=46.71;cscore=35.59;sscore=11.12;rscore=8.88;uscore=-2.31;tscore=4.54;</t>
  </si>
  <si>
    <t>locus_tag=prodigal_1_88;partial=00;start_type=ATG;rbs_motif=GGAG/GAGG;rbs_spacer=5-10bp;gc_cont=0.694;conf=99.99;score=251.08;cscore=237.63;sscore=13.45;rscore=8.88;uscore=0.02;tscore=4.54;</t>
  </si>
  <si>
    <t>locus_tag=prodigal_1_89;partial=00;start_type=ATG;rbs_motif=GGAG/GAGG;rbs_spacer=5-10bp;gc_cont=0.657;conf=99.99;score=291.38;cscore=280.16;sscore=11.23;rscore=8.88;uscore=-1.54;tscore=4.54;</t>
  </si>
  <si>
    <t>locus_tag=prodigal_1_90;partial=00;start_type=ATG;rbs_motif=None;rbs_spacer=None;gc_cont=0.690;conf=100.00;score=153.73;cscore=151.58;sscore=2.15;rscore=-3.31;uscore=1.57;tscore=4.54;</t>
  </si>
  <si>
    <t>locus_tag=prodigal_1_91;partial=00;start_type=ATG;rbs_motif=None;rbs_spacer=None;gc_cont=0.608;conf=100.00;score=102.94;cscore=98.77;sscore=4.17;rscore=-3.31;uscore=2.94;tscore=4.54;</t>
  </si>
  <si>
    <t>locus_tag=prodigal_1_92;partial=00;start_type=ATG;rbs_motif=AGGAG;rbs_spacer=5-10bp;gc_cont=0.726;conf=99.99;score=39.31;cscore=19.55;sscore=19.77;rscore=15.89;uscore=-0.02;tscore=4.54;</t>
  </si>
  <si>
    <t>locus_tag=prodigal_1_93;partial=00;start_type=ATG;rbs_motif=AGGAG;rbs_spacer=5-10bp;gc_cont=0.712;conf=100.00;score=50.98;cscore=31.20;sscore=19.78;rscore=15.89;uscore=-0.66;tscore=4.54;</t>
  </si>
  <si>
    <t>locus_tag=prodigal_1_94;partial=00;start_type=ATG;rbs_motif=GGA/GAG/AGG;rbs_spacer=5-10bp;gc_cont=0.696;conf=99.99;score=391.81;cscore=383.80;sscore=8.02;rscore=0.72;uscore=2.75;tscore=4.54;</t>
  </si>
  <si>
    <t>locus_tag=prodigal_1_95;partial=00;start_type=ATG;rbs_motif=AGGAG;rbs_spacer=5-10bp;gc_cont=0.686;conf=99.99;score=490.00;cscore=471.03;sscore=18.97;rscore=15.89;uscore=-2.62;tscore=4.54;</t>
  </si>
  <si>
    <t>locus_tag=prodigal_1_96;partial=00;start_type=ATG;rbs_motif=GGAG/GAGG;rbs_spacer=5-10bp;gc_cont=0.666;conf=99.99;score=236.93;cscore=222.37;sscore=14.56;rscore=8.88;uscore=1.79;tscore=4.54;</t>
  </si>
  <si>
    <t>locus_tag=prodigal_1_97;partial=00;start_type=ATG;rbs_motif=AGGAG;rbs_spacer=5-10bp;gc_cont=0.617;conf=100.00;score=80.05;cscore=56.92;sscore=23.13;rscore=15.89;uscore=1.79;tscore=4.54;</t>
  </si>
  <si>
    <t>locus_tag=prodigal_1_98;partial=00;start_type=ATG;rbs_motif=GGAG/GAGG;rbs_spacer=5-10bp;gc_cont=0.597;conf=99.90;score=30.10;cscore=24.44;sscore=5.66;rscore=7.04;uscore=-4.32;tscore=3.60;</t>
  </si>
  <si>
    <t>locus_tag=prodigal_1_99;partial=00;start_type=ATG;rbs_motif=None;rbs_spacer=None;gc_cont=0.668;conf=99.99;score=454.70;cscore=451.05;sscore=3.65;rscore=-3.31;uscore=1.20;tscore=4.54;</t>
  </si>
  <si>
    <t>locus_tag=prodigal_1_100;partial=00;start_type=ATG;rbs_motif=AGGAG;rbs_spacer=5-10bp;gc_cont=0.715;conf=100.00;score=100.33;cscore=78.60;sscore=21.73;rscore=15.89;uscore=-2.20;tscore=4.54;</t>
  </si>
  <si>
    <t>locus_tag=prodigal_1_101;partial=00;start_type=ATG;rbs_motif=None;rbs_spacer=None;gc_cont=0.664;conf=99.99;score=178.61;cscore=181.04;sscore=-2.43;rscore=-3.31;uscore=-3.01;tscore=4.54;</t>
  </si>
  <si>
    <t>locus_tag=prodigal_1_102;partial=00;start_type=ATG;rbs_motif=GGAG/GAGG;rbs_spacer=5-10bp;gc_cont=0.637;conf=99.99;score=257.20;cscore=243.13;sscore=14.06;rscore=8.88;uscore=0.64;tscore=4.54;</t>
  </si>
  <si>
    <t>locus_tag=prodigal_1_103;partial=00;start_type=ATG;rbs_motif=AGGAG;rbs_spacer=5-10bp;gc_cont=0.701;conf=99.99;score=236.28;cscore=217.48;sscore=18.80;rscore=15.89;uscore=-0.99;tscore=4.54;</t>
  </si>
  <si>
    <t>locus_tag=prodigal_1_104;partial=00;start_type=ATG;rbs_motif=GGxGG;rbs_spacer=5-10bp;gc_cont=0.717;conf=100.00;score=85.39;cscore=85.63;sscore=-0.23;rscore=-2.87;uscore=-1.91;tscore=4.54;</t>
  </si>
  <si>
    <t>locus_tag=prodigal_1_105;partial=00;start_type=ATG;rbs_motif=GGA/GAG/AGG;rbs_spacer=5-10bp;gc_cont=0.694;conf=100.00;score=125.82;cscore=121.30;sscore=4.52;rscore=0.72;uscore=-1.96;tscore=4.54;</t>
  </si>
  <si>
    <t>locus_tag=prodigal_1_106;partial=00;start_type=ATG;rbs_motif=AGGAG;rbs_spacer=5-10bp;gc_cont=0.660;conf=100.00;score=148.33;cscore=125.43;sscore=22.90;rscore=15.89;uscore=3.12;tscore=4.54;</t>
  </si>
  <si>
    <t>locus_tag=prodigal_1_107;partial=00;start_type=ATG;rbs_motif=AGGAG;rbs_spacer=5-10bp;gc_cont=0.689;conf=100.00;score=112.35;cscore=89.77;sscore=22.58;rscore=15.89;uscore=1.10;tscore=4.54;</t>
  </si>
  <si>
    <t>locus_tag=prodigal_1_108;partial=00;start_type=ATG;rbs_motif=GGA/GAG/AGG;rbs_spacer=5-10bp;gc_cont=0.706;conf=100.00;score=147.06;cscore=143.99;sscore=3.08;rscore=0.72;uscore=-1.53;tscore=4.54;</t>
  </si>
  <si>
    <t>locus_tag=prodigal_1_109;partial=00;start_type=ATG;rbs_motif=AGGA/GGAG/GAGG;rbs_spacer=11-12bp;gc_cont=0.703;conf=100.00;score=56.30;cscore=49.26;sscore=7.04;rscore=0.27;uscore=2.23;tscore=4.54;</t>
  </si>
  <si>
    <t>locus_tag=prodigal_1_110;partial=00;start_type=ATG;rbs_motif=GGAG/GAGG;rbs_spacer=5-10bp;gc_cont=0.635;conf=100.00;score=73.82;cscore=60.46;sscore=13.36;rscore=8.88;uscore=-0.81;tscore=4.54;</t>
  </si>
  <si>
    <t>locus_tag=prodigal_1_111;partial=00;start_type=ATG;rbs_motif=GGAGG;rbs_spacer=5-10bp;gc_cont=0.721;conf=99.99;score=217.74;cscore=204.19;sscore=13.55;rscore=10.30;uscore=-1.29;tscore=4.54;</t>
  </si>
  <si>
    <t>locus_tag=prodigal_1_112;partial=00;start_type=ATG;rbs_motif=GGAG/GAGG;rbs_spacer=5-10bp;gc_cont=0.682;conf=99.99;score=228.98;cscore=214.04;sscore=14.94;rscore=8.88;uscore=0.29;tscore=4.54;</t>
  </si>
  <si>
    <t>locus_tag=prodigal_1_113;partial=00;start_type=ATG;rbs_motif=AGGAG;rbs_spacer=5-10bp;gc_cont=0.694;conf=100.00;score=144.79;cscore=122.05;sscore=22.74;rscore=15.89;uscore=1.32;tscore=4.54;</t>
  </si>
  <si>
    <t>locus_tag=prodigal_1_114;partial=00;start_type=ATG;rbs_motif=GGAG/GAGG;rbs_spacer=5-10bp;gc_cont=0.676;conf=100.00;score=91.44;cscore=75.86;sscore=15.59;rscore=8.88;uscore=2.82;tscore=4.54;</t>
  </si>
  <si>
    <t>locus_tag=prodigal_1_115;partial=00;start_type=ATG;rbs_motif=GGAGG;rbs_spacer=5-10bp;gc_cont=0.675;conf=99.99;score=292.39;cscore=276.45;sscore=15.95;rscore=10.30;uscore=1.11;tscore=4.54;</t>
  </si>
  <si>
    <t>locus_tag=prodigal_1_116;partial=00;start_type=ATG;rbs_motif=GGAGG;rbs_spacer=5-10bp;gc_cont=0.650;conf=100.00;score=93.27;cscore=77.14;sscore=16.12;rscore=10.30;uscore=0.21;tscore=4.54;</t>
  </si>
  <si>
    <t>locus_tag=prodigal_1_117;partial=00;start_type=ATG;rbs_motif=None;rbs_spacer=None;gc_cont=0.738;conf=100.00;score=79.13;cscore=73.29;sscore=5.84;rscore=-3.31;uscore=-1.25;tscore=4.54;</t>
  </si>
  <si>
    <t>locus_tag=prodigal_1_118;partial=00;start_type=ATG;rbs_motif=None;rbs_spacer=None;gc_cont=0.740;conf=100.00;score=136.65;cscore=137.20;sscore=-0.55;rscore=-3.31;uscore=-1.78;tscore=4.54;</t>
  </si>
  <si>
    <t>locus_tag=prodigal_1_119;partial=00;start_type=ATG;rbs_motif=GGA/GAG/AGG;rbs_spacer=5-10bp;gc_cont=0.686;conf=99.99;score=204.46;cscore=198.26;sscore=6.19;rscore=0.72;uscore=0.93;tscore=4.54;</t>
  </si>
  <si>
    <t>locus_tag=prodigal_1_120;partial=00;start_type=ATG;rbs_motif=None;rbs_spacer=None;gc_cont=0.698;conf=100.00;score=105.44;cscore=105.51;sscore=-0.07;rscore=-3.31;uscore=-1.30;tscore=4.54;</t>
  </si>
  <si>
    <t>locus_tag=prodigal_1_121;partial=00;start_type=GTG;rbs_motif=GGAG/GAGG;rbs_spacer=5-10bp;gc_cont=0.685;conf=99.99;score=188.53;cscore=187.68;sscore=0.85;rscore=8.88;uscore=0.75;tscore=-8.13;</t>
  </si>
  <si>
    <t>locus_tag=prodigal_1_122;partial=00;start_type=ATG;rbs_motif=GGAGG;rbs_spacer=5-10bp;gc_cont=0.687;conf=99.99;score=206.06;cscore=188.84;sscore=17.22;rscore=10.30;uscore=3.03;tscore=4.54;</t>
  </si>
  <si>
    <t>locus_tag=prodigal_1_123;partial=00;start_type=ATG;rbs_motif=AGxAGG/AGGxGG;rbs_spacer=3-4bp;gc_cont=0.724;conf=99.99;score=181.14;cscore=168.82;sscore=12.32;rscore=6.40;uscore=1.38;tscore=4.54;</t>
  </si>
  <si>
    <t>locus_tag=prodigal_1_124;partial=00;start_type=ATG;rbs_motif=None;rbs_spacer=None;gc_cont=0.705;conf=100.00;score=122.07;cscore=116.23;sscore=5.84;rscore=-3.31;uscore=-2.97;tscore=4.54;</t>
  </si>
  <si>
    <t>locus_tag=prodigal_1_125;partial=00;start_type=GTG;rbs_motif=GGxGG;rbs_spacer=5-10bp;gc_cont=0.688;conf=100.00;score=144.45;cscore=157.49;sscore=-13.03;rscore=-2.87;uscore=-2.03;tscore=-8.13;</t>
  </si>
  <si>
    <t>locus_tag=prodigal_1_126;partial=00;start_type=ATG;rbs_motif=AGGA;rbs_spacer=5-10bp;gc_cont=0.679;conf=100.00;score=73.49;cscore=62.42;sscore=11.06;rscore=7.30;uscore=-0.13;tscore=4.54;</t>
  </si>
  <si>
    <t>locus_tag=prodigal_1_127;partial=00;start_type=ATG;rbs_motif=None;rbs_spacer=None;gc_cont=0.678;conf=94.09;score=12.04;cscore=15.01;sscore=-2.97;rscore=-4.92;uscore=-1.10;tscore=3.05;</t>
  </si>
  <si>
    <t>locus_tag=prodigal_1_128;partial=00;start_type=ATG;rbs_motif=AGGA;rbs_spacer=5-10bp;gc_cont=0.677;conf=99.99;score=306.88;cscore=294.09;sscore=12.79;rscore=7.30;uscore=0.95;tscore=4.54;</t>
  </si>
  <si>
    <t>locus_tag=prodigal_1_129;partial=00;start_type=ATG;rbs_motif=GGAG/GAGG;rbs_spacer=5-10bp;gc_cont=0.642;conf=65.96;score=2.88;cscore=-3.44;sscore=6.31;rscore=4.16;uscore=1.18;tscore=2.13;</t>
  </si>
  <si>
    <t>locus_tag=prodigal_1_130;partial=00;start_type=ATG;rbs_motif=GGAGG;rbs_spacer=5-10bp;gc_cont=0.681;conf=100.00;score=93.83;cscore=78.28;sscore=15.56;rscore=10.30;uscore=0.72;tscore=4.54;</t>
  </si>
  <si>
    <t>locus_tag=prodigal_1_131;partial=00;start_type=ATG;rbs_motif=AGGAG;rbs_spacer=5-10bp;gc_cont=0.683;conf=100.00;score=136.69;cscore=112.89;sscore=23.80;rscore=15.89;uscore=3.36;tscore=4.54;</t>
  </si>
  <si>
    <t>locus_tag=prodigal_1_132;partial=00;start_type=ATG;rbs_motif=GGAG/GAGG;rbs_spacer=5-10bp;gc_cont=0.620;conf=100.00;score=155.87;cscore=138.95;sscore=16.92;rscore=8.88;uscore=3.50;tscore=4.54;</t>
  </si>
  <si>
    <t>locus_tag=prodigal_1_133;partial=00;start_type=TTG;rbs_motif=AGGAG;rbs_spacer=5-10bp;gc_cont=0.683;conf=99.99;score=389.73;cscore=385.25;sscore=4.48;rscore=15.89;uscore=0.84;tscore=-11.60;</t>
  </si>
  <si>
    <t>locus_tag=prodigal_1_134;partial=00;start_type=ATG;rbs_motif=AGGA;rbs_spacer=5-10bp;gc_cont=0.442;conf=52.26;score=0.39;cscore=-1.89;sscore=2.28;rscore=3.42;uscore=-2.76;tscore=2.13;</t>
  </si>
  <si>
    <t>locus_tag=prodigal_1_135;partial=00;start_type=ATG;rbs_motif=AGGA;rbs_spacer=5-10bp;gc_cont=0.684;conf=99.99;score=255.80;cscore=243.70;sscore=12.10;rscore=7.30;uscore=0.91;tscore=4.54;</t>
  </si>
  <si>
    <t>locus_tag=prodigal_1_136;partial=00;start_type=ATG;rbs_motif=GGAGG;rbs_spacer=5-10bp;gc_cont=0.665;conf=99.99;score=387.58;cscore=370.13;sscore=17.45;rscore=10.30;uscore=3.26;tscore=4.54;</t>
  </si>
  <si>
    <t>locus_tag=prodigal_1_137;partial=00;start_type=ATG;rbs_motif=GGA/GAG/AGG;rbs_spacer=5-10bp;gc_cont=0.659;conf=99.99;score=208.82;cscore=203.88;sscore=4.94;rscore=0.72;uscore=0.33;tscore=4.54;</t>
  </si>
  <si>
    <t>locus_tag=prodigal_1_138;partial=00;start_type=ATG;rbs_motif=GGAG/GAGG;rbs_spacer=5-10bp;gc_cont=0.673;conf=100.00;score=139.65;cscore=124.34;sscore=15.31;rscore=8.88;uscore=0.70;tscore=4.54;</t>
  </si>
  <si>
    <t>locus_tag=prodigal_1_139;partial=00;start_type=ATG;rbs_motif=GGAGG;rbs_spacer=5-10bp;gc_cont=0.647;conf=99.83;score=27.66;cscore=20.65;sscore=7.01;rscore=6.30;uscore=-2.07;tscore=2.78;</t>
  </si>
  <si>
    <t>locus_tag=prodigal_1_140;partial=00;start_type=ATG;rbs_motif=GGA/GAG/AGG;rbs_spacer=5-10bp;gc_cont=0.729;conf=100.00;score=92.82;cscore=87.22;sscore=5.59;rscore=0.72;uscore=0.98;tscore=4.54;</t>
  </si>
  <si>
    <t>locus_tag=prodigal_1_141;partial=00;start_type=ATG;rbs_motif=GGA/GAG/AGG;rbs_spacer=5-10bp;gc_cont=0.669;conf=99.99;score=439.41;cscore=434.00;sscore=5.41;rscore=0.72;uscore=0.80;tscore=4.54;</t>
  </si>
  <si>
    <t>locus_tag=prodigal_1_142;partial=00;start_type=ATG;rbs_motif=GGAG/GAGG;rbs_spacer=5-10bp;gc_cont=0.637;conf=100.00;score=64.73;cscore=51.27;sscore=13.46;rscore=8.31;uscore=1.55;tscore=4.25;</t>
  </si>
  <si>
    <t>locus_tag=prodigal_1_143;partial=00;start_type=ATG;rbs_motif=GGAG/GAGG;rbs_spacer=5-10bp;gc_cont=0.665;conf=99.99;score=265.98;cscore=253.29;sscore=12.69;rscore=8.88;uscore=-0.74;tscore=4.54;</t>
  </si>
  <si>
    <t>locus_tag=prodigal_1_144;partial=00;start_type=ATG;rbs_motif=GGA/GAG/AGG;rbs_spacer=5-10bp;gc_cont=0.672;conf=99.92;score=31.02;cscore=22.72;sscore=8.30;rscore=0.72;uscore=3.69;tscore=4.54;</t>
  </si>
  <si>
    <t>locus_tag=prodigal_1_145;partial=00;start_type=ATG;rbs_motif=GGA/GAG/AGG;rbs_spacer=5-10bp;gc_cont=0.700;conf=100.00;score=163.27;cscore=160.49;sscore=2.78;rscore=0.72;uscore=-2.48;tscore=4.54;</t>
  </si>
  <si>
    <t>locus_tag=prodigal_1_146;partial=00;start_type=ATG;rbs_motif=AGGAG;rbs_spacer=5-10bp;gc_cont=0.661;conf=99.99;score=208.67;cscore=191.42;sscore=17.25;rscore=15.89;uscore=-3.19;tscore=4.54;</t>
  </si>
  <si>
    <t>locus_tag=prodigal_1_147;partial=00;start_type=ATG;rbs_motif=AGGAG;rbs_spacer=5-10bp;gc_cont=0.685;conf=99.99;score=265.48;cscore=247.42;sscore=18.06;rscore=15.89;uscore=-1.73;tscore=4.54;</t>
  </si>
  <si>
    <t>locus_tag=prodigal_1_148;partial=00;start_type=ATG;rbs_motif=GGA/GAG/AGG;rbs_spacer=5-10bp;gc_cont=0.703;conf=100.00;score=73.38;cscore=67.50;sscore=5.88;rscore=0.72;uscore=0.61;tscore=4.54;</t>
  </si>
  <si>
    <t>locus_tag=prodigal_1_149;partial=00;start_type=ATG;rbs_motif=AGGAG;rbs_spacer=5-10bp;gc_cont=0.707;conf=99.99;score=268.54;cscore=246.80;sscore=21.73;rscore=15.89;uscore=-0.25;tscore=4.54;</t>
  </si>
  <si>
    <t>locus_tag=prodigal_1_150;partial=00;start_type=ATG;rbs_motif=GGAGG;rbs_spacer=5-10bp;gc_cont=0.708;conf=100.00;score=58.49;cscore=47.46;sscore=11.03;rscore=10.30;uscore=-3.15;tscore=4.54;</t>
  </si>
  <si>
    <t>locus_tag=prodigal_1_151;partial=00;start_type=ATG;rbs_motif=AGGAG;rbs_spacer=5-10bp;gc_cont=0.700;conf=100.00;score=78.30;cscore=58.12;sscore=20.17;rscore=15.89;uscore=-0.26;tscore=4.54;</t>
  </si>
  <si>
    <t>locus_tag=prodigal_1_152;partial=00;start_type=ATG;rbs_motif=GGA/GAG/AGG;rbs_spacer=5-10bp;gc_cont=0.702;conf=99.99;score=206.52;cscore=200.77;sscore=5.75;rscore=0.72;uscore=-0.59;tscore=4.54;</t>
  </si>
  <si>
    <t>locus_tag=prodigal_1_153;partial=00;start_type=ATG;rbs_motif=GGAG/GAGG;rbs_spacer=5-10bp;gc_cont=0.699;conf=100.00;score=152.82;cscore=136.67;sscore=16.16;rscore=8.88;uscore=1.83;tscore=4.54;</t>
  </si>
  <si>
    <t>locus_tag=prodigal_1_154;partial=00;start_type=ATG;rbs_motif=GGA/GAG/AGG;rbs_spacer=5-10bp;gc_cont=0.688;conf=100.00;score=100.05;cscore=92.32;sscore=7.73;rscore=0.72;uscore=1.56;tscore=4.54;</t>
  </si>
  <si>
    <t>locus_tag=prodigal_1_155;partial=00;start_type=ATG;rbs_motif=AGGAG;rbs_spacer=5-10bp;gc_cont=0.686;conf=99.99;score=398.24;cscore=375.93;sscore=22.31;rscore=15.89;uscore=1.87;tscore=4.54;</t>
  </si>
  <si>
    <t>locus_tag=prodigal_1_156;partial=00;start_type=ATG;rbs_motif=GGAG/GAGG;rbs_spacer=5-10bp;gc_cont=0.673;conf=99.99;score=201.01;cscore=189.65;sscore=11.35;rscore=8.88;uscore=-1.42;tscore=4.54;</t>
  </si>
  <si>
    <t>locus_tag=prodigal_1_157;partial=00;start_type=ATG;rbs_motif=GGA/GAG/AGG;rbs_spacer=5-10bp;gc_cont=0.701;conf=100.00;score=110.13;cscore=105.72;sscore=4.40;rscore=0.72;uscore=-0.86;tscore=4.54;</t>
  </si>
  <si>
    <t>locus_tag=prodigal_1_158;partial=00;start_type=ATG;rbs_motif=GGAG/GAGG;rbs_spacer=5-10bp;gc_cont=0.726;conf=100.00;score=106.01;cscore=89.59;sscore=16.42;rscore=8.88;uscore=1.70;tscore=4.54;</t>
  </si>
  <si>
    <t>locus_tag=prodigal_1_159;partial=00;start_type=ATG;rbs_motif=GGA/GAG/AGG;rbs_spacer=5-10bp;gc_cont=0.727;conf=100.00;score=91.64;cscore=83.45;sscore=8.19;rscore=0.72;uscore=1.68;tscore=4.54;</t>
  </si>
  <si>
    <t>locus_tag=prodigal_1_160;partial=00;start_type=ATG;rbs_motif=GGA/GAG/AGG;rbs_spacer=5-10bp;gc_cont=0.742;conf=100.00;score=130.39;cscore=129.28;sscore=1.11;rscore=0.72;uscore=-4.83;tscore=4.54;</t>
  </si>
  <si>
    <t>locus_tag=prodigal_1_161;partial=00;start_type=ATG;rbs_motif=GGAGG;rbs_spacer=5-10bp;gc_cont=0.680;conf=99.99;score=271.94;cscore=257.20;sscore=14.73;rscore=10.30;uscore=-0.11;tscore=4.54;</t>
  </si>
  <si>
    <t>locus_tag=prodigal_1_162;partial=00;start_type=ATG;rbs_motif=GGA/GAG/AGG;rbs_spacer=5-10bp;gc_cont=0.717;conf=100.00;score=153.52;cscore=145.96;sscore=7.57;rscore=0.72;uscore=2.96;tscore=4.54;</t>
  </si>
  <si>
    <t>locus_tag=prodigal_1_163;partial=00;start_type=ATG;rbs_motif=GGAG/GAGG;rbs_spacer=5-10bp;gc_cont=0.680;conf=99.99;score=368.87;cscore=355.04;sscore=13.82;rscore=8.88;uscore=0.40;tscore=4.54;</t>
  </si>
  <si>
    <t>locus_tag=prodigal_1_164;partial=00;start_type=ATG;rbs_motif=GGAG/GAGG;rbs_spacer=5-10bp;gc_cont=0.714;conf=100.00;score=168.31;cscore=153.59;sscore=14.72;rscore=8.88;uscore=0.49;tscore=4.54;</t>
  </si>
  <si>
    <t>locus_tag=prodigal_1_165;partial=00;start_type=ATG;rbs_motif=GGAG/GAGG;rbs_spacer=5-10bp;gc_cont=0.662;conf=99.99;score=205.25;cscore=188.55;sscore=16.70;rscore=8.88;uscore=3.93;tscore=4.54;</t>
  </si>
  <si>
    <t>locus_tag=prodigal_1_166;partial=00;start_type=ATG;rbs_motif=GGA/GAG/AGG;rbs_spacer=5-10bp;gc_cont=0.740;conf=99.99;score=323.21;cscore=319.87;sscore=3.34;rscore=0.72;uscore=-1.92;tscore=4.54;</t>
  </si>
  <si>
    <t>locus_tag=prodigal_1_167;partial=00;start_type=ATG;rbs_motif=GGAG/GAGG;rbs_spacer=5-10bp;gc_cont=0.676;conf=99.99;score=476.24;cscore=461.68;sscore=14.55;rscore=8.88;uscore=1.78;tscore=4.54;</t>
  </si>
  <si>
    <t>locus_tag=prodigal_1_168;partial=00;start_type=ATG;rbs_motif=GGA/GAG/AGG;rbs_spacer=5-10bp;gc_cont=0.650;conf=99.99;score=299.52;cscore=291.73;sscore=7.79;rscore=0.72;uscore=1.71;tscore=4.54;</t>
  </si>
  <si>
    <t>locus_tag=prodigal_1_169;partial=00;start_type=GTG;rbs_motif=AGGAG;rbs_spacer=5-10bp;gc_cont=0.692;conf=100.00;score=119.38;cscore=116.63;sscore=2.75;rscore=15.89;uscore=-4.36;tscore=-8.13;</t>
  </si>
  <si>
    <t>locus_tag=prodigal_1_170;partial=00;start_type=ATG;rbs_motif=AGGAG;rbs_spacer=5-10bp;gc_cont=0.705;conf=100.00;score=134.14;cscore=112.31;sscore=21.83;rscore=15.89;uscore=1.40;tscore=4.54;</t>
  </si>
  <si>
    <t>locus_tag=prodigal_1_171;partial=00;start_type=ATG;rbs_motif=GGAG/GAGG;rbs_spacer=5-10bp;gc_cont=0.709;conf=100.00;score=117.37;cscore=105.56;sscore=11.81;rscore=8.88;uscore=-1.61;tscore=4.54;</t>
  </si>
  <si>
    <t>locus_tag=prodigal_1_172;partial=00;start_type=ATG;rbs_motif=None;rbs_spacer=None;gc_cont=0.681;conf=99.99;score=283.91;cscore=284.14;sscore=-0.23;rscore=-3.31;uscore=-1.46;tscore=4.54;</t>
  </si>
  <si>
    <t>locus_tag=prodigal_1_173;partial=00;start_type=ATG;rbs_motif=GGA/GAG/AGG;rbs_spacer=5-10bp;gc_cont=0.682;conf=99.99;score=277.97;cscore=270.72;sscore=7.25;rscore=0.72;uscore=1.98;tscore=4.54;</t>
  </si>
  <si>
    <t>locus_tag=prodigal_1_174;partial=00;start_type=ATG;rbs_motif=GGAG/GAGG;rbs_spacer=5-10bp;gc_cont=0.696;conf=100.00;score=121.67;cscore=106.38;sscore=15.30;rscore=8.88;uscore=0.73;tscore=4.54;</t>
  </si>
  <si>
    <t>locus_tag=prodigal_1_175;partial=00;start_type=ATG;rbs_motif=None;rbs_spacer=None;gc_cont=0.679;conf=100.00;score=73.80;cscore=73.92;sscore=-0.12;rscore=-3.31;uscore=-2.60;tscore=4.54;</t>
  </si>
  <si>
    <t>locus_tag=prodigal_1_176;partial=00;start_type=ATG;rbs_motif=GGA/GAG/AGG;rbs_spacer=5-10bp;gc_cont=0.640;conf=99.99;score=501.60;cscore=495.74;sscore=5.85;rscore=0.72;uscore=1.24;tscore=4.54;</t>
  </si>
  <si>
    <t>locus_tag=prodigal_1_177;partial=00;start_type=ATG;rbs_motif=GGAG/GAGG;rbs_spacer=5-10bp;gc_cont=0.663;conf=99.99;score=318.28;cscore=299.93;sscore=18.35;rscore=8.88;uscore=3.97;tscore=4.54;</t>
  </si>
  <si>
    <t>locus_tag=prodigal_1_178;partial=00;start_type=ATG;rbs_motif=GGA/GAG/AGG;rbs_spacer=5-10bp;gc_cont=0.646;conf=100.00;score=76.08;cscore=72.92;sscore=3.17;rscore=0.72;uscore=-1.45;tscore=4.54;</t>
  </si>
  <si>
    <t>locus_tag=prodigal_1_179;partial=00;start_type=ATG;rbs_motif=GGA/GAG/AGG;rbs_spacer=5-10bp;gc_cont=0.699;conf=100.00;score=136.87;cscore=132.24;sscore=4.64;rscore=0.72;uscore=0.02;tscore=4.54;</t>
  </si>
  <si>
    <t>locus_tag=prodigal_1_180;partial=00;start_type=ATG;rbs_motif=GGAGG;rbs_spacer=5-10bp;gc_cont=0.724;conf=99.99;score=235.98;cscore=220.98;sscore=14.99;rscore=10.30;uscore=0.16;tscore=4.54;</t>
  </si>
  <si>
    <t>locus_tag=prodigal_1_181;partial=00;start_type=ATG;rbs_motif=AGGA;rbs_spacer=5-10bp;gc_cont=0.735;conf=100.00;score=119.84;cscore=106.48;sscore=13.36;rscore=7.30;uscore=2.17;tscore=4.54;</t>
  </si>
  <si>
    <t>locus_tag=prodigal_1_182;partial=00;start_type=ATG;rbs_motif=GGA/GAG/AGG;rbs_spacer=5-10bp;gc_cont=0.723;conf=100.00;score=169.67;cscore=163.73;sscore=5.94;rscore=0.72;uscore=0.68;tscore=4.54;</t>
  </si>
  <si>
    <t>locus_tag=prodigal_1_183;partial=00;start_type=ATG;rbs_motif=None;rbs_spacer=None;gc_cont=0.703;conf=100.00;score=76.51;cscore=70.67;sscore=5.84;rscore=-3.31;uscore=-1.85;tscore=4.54;</t>
  </si>
  <si>
    <t>locus_tag=prodigal_1_184;partial=00;start_type=ATG;rbs_motif=None;rbs_spacer=None;gc_cont=0.708;conf=99.99;score=199.69;cscore=196.80;sscore=2.90;rscore=-3.31;uscore=2.32;tscore=4.54;</t>
  </si>
  <si>
    <t>locus_tag=prodigal_1_185;partial=00;start_type=TTG;rbs_motif=AGGAG;rbs_spacer=5-10bp;gc_cont=0.678;conf=99.99;score=240.66;cscore=237.78;sscore=2.88;rscore=15.89;uscore=-0.76;tscore=-11.60;</t>
  </si>
  <si>
    <t>locus_tag=prodigal_1_186;partial=00;start_type=ATG;rbs_motif=None;rbs_spacer=None;gc_cont=0.684;conf=99.99;score=397.02;cscore=397.41;sscore=-0.39;rscore=-3.31;uscore=-1.63;tscore=4.54;</t>
  </si>
  <si>
    <t>locus_tag=prodigal_1_187;partial=00;start_type=GTG;rbs_motif=GGAG/GAGG;rbs_spacer=5-10bp;gc_cont=0.704;conf=53.45;score=0.60;cscore=10.15;sscore=-9.55;rscore=4.69;uscore=1.16;tscore=-15.41;</t>
  </si>
  <si>
    <t>locus_tag=prodigal_1_188;partial=00;start_type=ATG;rbs_motif=GGAG/GAGG;rbs_spacer=5-10bp;gc_cont=0.716;conf=99.97;score=35.41;cscore=23.65;sscore=11.76;rscore=8.88;uscore=-1.66;tscore=4.54;</t>
  </si>
  <si>
    <t>locus_tag=prodigal_1_189;partial=00;start_type=ATG;rbs_motif=GGAGG;rbs_spacer=5-10bp;gc_cont=0.651;conf=99.99;score=434.70;cscore=417.65;sscore=17.05;rscore=10.30;uscore=0.92;tscore=4.54;</t>
  </si>
  <si>
    <t>locus_tag=prodigal_1_190;partial=00;start_type=ATG;rbs_motif=None;rbs_spacer=None;gc_cont=0.667;conf=100.00;score=66.77;cscore=62.51;sscore=4.27;rscore=-3.31;uscore=3.03;tscore=4.54;</t>
  </si>
  <si>
    <t>locus_tag=prodigal_1_191;partial=00;start_type=ATG;rbs_motif=None;rbs_spacer=None;gc_cont=0.670;conf=100.00;score=52.45;cscore=48.21;sscore=4.25;rscore=-3.31;uscore=1.85;tscore=4.54;</t>
  </si>
  <si>
    <t>locus_tag=prodigal_1_192;partial=00;start_type=ATG;rbs_motif=GGA/GAG/AGG;rbs_spacer=5-10bp;gc_cont=0.674;conf=99.99;score=259.01;cscore=254.54;sscore=4.48;rscore=0.72;uscore=-0.13;tscore=4.54;</t>
  </si>
  <si>
    <t>locus_tag=prodigal_1_193;partial=00;start_type=ATG;rbs_motif=GGAGG;rbs_spacer=5-10bp;gc_cont=0.668;conf=99.99;score=251.68;cscore=236.61;sscore=15.07;rscore=10.30;uscore=0.23;tscore=4.54;</t>
  </si>
  <si>
    <t>locus_tag=prodigal_1_194;partial=00;start_type=ATG;rbs_motif=AGGAG;rbs_spacer=5-10bp;gc_cont=0.710;conf=100.00;score=93.35;cscore=74.17;sscore=19.18;rscore=15.89;uscore=-1.26;tscore=4.54;</t>
  </si>
  <si>
    <t>locus_tag=prodigal_1_195;partial=00;start_type=ATG;rbs_motif=AGGA;rbs_spacer=5-10bp;gc_cont=0.677;conf=100.00;score=140.37;cscore=127.60;sscore=12.76;rscore=7.30;uscore=1.57;tscore=4.54;</t>
  </si>
  <si>
    <t>locus_tag=prodigal_1_196;partial=00;start_type=ATG;rbs_motif=None;rbs_spacer=None;gc_cont=0.708;conf=100.00;score=131.36;cscore=127.99;sscore=3.37;rscore=-3.31;uscore=2.13;tscore=4.54;</t>
  </si>
  <si>
    <t>locus_tag=prodigal_1_197;partial=00;start_type=ATG;rbs_motif=AGGAG;rbs_spacer=5-10bp;gc_cont=0.669;conf=99.99;score=319.68;cscore=299.14;sscore=20.54;rscore=15.89;uscore=0.75;tscore=4.54;</t>
  </si>
  <si>
    <t>locus_tag=prodigal_1_198;partial=00;start_type=ATG;rbs_motif=None;rbs_spacer=None;gc_cont=0.641;conf=99.99;score=224.63;cscore=224.34;sscore=0.29;rscore=-3.31;uscore=-0.29;tscore=4.54;</t>
  </si>
  <si>
    <t>locus_tag=prodigal_1_199;partial=00;start_type=ATG;rbs_motif=GGA/GAG/AGG;rbs_spacer=11-12bp;gc_cont=0.671;conf=100.00;score=123.45;cscore=120.50;sscore=2.95;rscore=-1.51;uscore=-0.07;tscore=4.54;</t>
  </si>
  <si>
    <t>locus_tag=prodigal_1_200;partial=00;start_type=ATG;rbs_motif=GGAG/GAGG;rbs_spacer=5-10bp;gc_cont=0.698;conf=100.00;score=75.32;cscore=60.01;sscore=15.31;rscore=8.88;uscore=1.88;tscore=4.54;</t>
  </si>
  <si>
    <t>locus_tag=prodigal_1_201;partial=00;start_type=ATG;rbs_motif=None;rbs_spacer=None;gc_cont=0.736;conf=100.00;score=123.46;cscore=119.36;sscore=4.10;rscore=-3.31;uscore=1.64;tscore=4.54;</t>
  </si>
  <si>
    <t>locus_tag=prodigal_1_202;partial=00;start_type=ATG;rbs_motif=GGAG/GAGG;rbs_spacer=5-10bp;gc_cont=0.719;conf=100.00;score=123.98;cscore=108.81;sscore=15.16;rscore=8.88;uscore=1.74;tscore=4.54;</t>
  </si>
  <si>
    <t>locus_tag=prodigal_1_203;partial=00;start_type=ATG;rbs_motif=GGA/GAG/AGG;rbs_spacer=5-10bp;gc_cont=0.712;conf=100.00;score=166.14;cscore=158.21;sscore=7.93;rscore=0.72;uscore=2.66;tscore=4.54;</t>
  </si>
  <si>
    <t>locus_tag=prodigal_1_204;partial=00;start_type=ATG;rbs_motif=GGAGG;rbs_spacer=5-10bp;gc_cont=0.679;conf=100.00;score=90.82;cscore=76.43;sscore=14.39;rscore=10.30;uscore=0.20;tscore=4.54;</t>
  </si>
  <si>
    <t>locus_tag=prodigal_1_205;partial=00;start_type=GTG;rbs_motif=GGA/GAG/AGG;rbs_spacer=5-10bp;gc_cont=0.660;conf=100.00;score=67.89;cscore=72.82;sscore=-4.93;rscore=0.72;uscore=2.48;tscore=-8.13;</t>
  </si>
  <si>
    <t>locus_tag=prodigal_1_206;partial=00;start_type=ATG;rbs_motif=AGGAG;rbs_spacer=5-10bp;gc_cont=0.683;conf=100.00;score=109.96;cscore=90.81;sscore=19.15;rscore=15.89;uscore=-0.63;tscore=4.54;</t>
  </si>
  <si>
    <t>locus_tag=prodigal_1_207;partial=00;start_type=ATG;rbs_motif=AGGA;rbs_spacer=5-10bp;gc_cont=0.663;conf=99.99;score=382.77;cscore=369.60;sscore=13.17;rscore=7.30;uscore=1.98;tscore=4.54;</t>
  </si>
  <si>
    <t>locus_tag=prodigal_1_208;partial=00;start_type=TTG;rbs_motif=GGAG/GAGG;rbs_spacer=5-10bp;gc_cont=0.603;conf=100.00;score=90.73;cscore=93.54;sscore=-2.80;rscore=8.88;uscore=-0.09;tscore=-11.60;</t>
  </si>
  <si>
    <t>locus_tag=prodigal_1_209;partial=00;start_type=ATG;rbs_motif=GGAGG;rbs_spacer=5-10bp;gc_cont=0.676;conf=99.99;score=703.76;cscore=693.87;sscore=9.90;rscore=10.30;uscore=-4.29;tscore=4.54;</t>
  </si>
  <si>
    <t>locus_tag=prodigal_1_210;partial=00;start_type=ATG;rbs_motif=None;rbs_spacer=None;gc_cont=0.712;conf=100.00;score=167.85;cscore=167.48;sscore=0.36;rscore=-3.31;uscore=-1.67;tscore=4.54;</t>
  </si>
  <si>
    <t>locus_tag=prodigal_1_211;partial=00;start_type=ATG;rbs_motif=GGA/GAG/AGG;rbs_spacer=5-10bp;gc_cont=0.625;conf=100.00;score=133.31;cscore=125.65;sscore=7.67;rscore=0.72;uscore=2.40;tscore=4.54;</t>
  </si>
  <si>
    <t>locus_tag=prodigal_1_212;partial=00;start_type=ATG;rbs_motif=GGxGG;rbs_spacer=5-10bp;gc_cont=0.650;conf=100.00;score=177.73;cscore=175.13;sscore=2.60;rscore=-2.87;uscore=1.58;tscore=4.54;</t>
  </si>
  <si>
    <t>locus_tag=prodigal_1_213;partial=00;start_type=ATG;rbs_motif=GGA/GAG/AGG;rbs_spacer=5-10bp;gc_cont=0.696;conf=99.99;score=196.22;cscore=191.46;sscore=4.77;rscore=0.72;uscore=-0.50;tscore=4.54;</t>
  </si>
  <si>
    <t>locus_tag=prodigal_1_214;partial=00;start_type=ATG;rbs_motif=GGA/GAG/AGG;rbs_spacer=5-10bp;gc_cont=0.669;conf=99.99;score=263.72;cscore=260.04;sscore=3.68;rscore=0.72;uscore=-1.59;tscore=4.54;</t>
  </si>
  <si>
    <t>locus_tag=prodigal_1_215;partial=00;start_type=ATG;rbs_motif=AGGAG;rbs_spacer=5-10bp;gc_cont=0.668;conf=99.99;score=296.82;cscore=277.47;sscore=19.35;rscore=15.89;uscore=-0.43;tscore=4.54;</t>
  </si>
  <si>
    <t>locus_tag=prodigal_1_216;partial=00;start_type=ATG;rbs_motif=GGAG/GAGG;rbs_spacer=5-10bp;gc_cont=0.662;conf=99.99;score=327.80;cscore=313.09;sscore=14.71;rscore=8.88;uscore=-0.96;tscore=4.54;</t>
  </si>
  <si>
    <t>locus_tag=prodigal_1_217;partial=00;start_type=ATG;rbs_motif=AGGAGG;rbs_spacer=3-4bp;gc_cont=0.720;conf=100.00;score=95.25;cscore=70.51;sscore=24.74;rscore=16.23;uscore=3.06;tscore=4.54;</t>
  </si>
  <si>
    <t>locus_tag=prodigal_1_218;partial=00;start_type=ATG;rbs_motif=GGAG/GAGG;rbs_spacer=5-10bp;gc_cont=0.686;conf=99.99;score=179.97;cscore=169.11;sscore=10.86;rscore=8.88;uscore=-1.92;tscore=4.54;</t>
  </si>
  <si>
    <t>locus_tag=prodigal_1_219;partial=00;start_type=GTG;rbs_motif=None;rbs_spacer=None;gc_cont=0.711;conf=100.00;score=137.92;cscore=152.33;sscore=-14.41;rscore=-3.31;uscore=-2.97;tscore=-8.13;</t>
  </si>
  <si>
    <t>locus_tag=prodigal_1_220;partial=00;start_type=ATG;rbs_motif=GGxGG;rbs_spacer=3-4bp;gc_cont=0.717;conf=99.99;score=193.09;cscore=189.32;sscore=3.76;rscore=2.04;uscore=-2.82;tscore=4.54;</t>
  </si>
  <si>
    <t>locus_tag=prodigal_1_221;partial=00;start_type=ATG;rbs_motif=GGAG/GAGG;rbs_spacer=5-10bp;gc_cont=0.761;conf=100.00;score=77.47;cscore=61.15;sscore=16.32;rscore=8.88;uscore=1.60;tscore=4.54;</t>
  </si>
  <si>
    <t>locus_tag=prodigal_1_222;partial=00;start_type=ATG;rbs_motif=None;rbs_spacer=None;gc_cont=0.743;conf=100.00;score=83.09;cscore=83.42;sscore=-0.33;rscore=-3.31;uscore=-0.92;tscore=4.54;</t>
  </si>
  <si>
    <t>locus_tag=prodigal_1_223;partial=00;start_type=ATG;rbs_motif=None;rbs_spacer=None;gc_cont=0.698;conf=100.00;score=131.81;cscore=130.62;sscore=1.19;rscore=-3.31;uscore=-0.05;tscore=4.54;</t>
  </si>
  <si>
    <t>locus_tag=prodigal_1_224;partial=00;start_type=ATG;rbs_motif=GGA/GAG/AGG;rbs_spacer=5-10bp;gc_cont=0.647;conf=99.99;score=243.26;cscore=237.44;sscore=5.82;rscore=0.72;uscore=0.56;tscore=4.54;</t>
  </si>
  <si>
    <t>locus_tag=prodigal_1_225;partial=00;start_type=ATG;rbs_motif=GGAG/GAGG;rbs_spacer=5-10bp;gc_cont=0.619;conf=100.00;score=165.88;cscore=154.24;sscore=11.64;rscore=8.88;uscore=-1.13;tscore=4.54;</t>
  </si>
  <si>
    <t>locus_tag=prodigal_1_226;partial=00;start_type=ATG;rbs_motif=GGA/GAG/AGG;rbs_spacer=5-10bp;gc_cont=0.695;conf=99.99;score=184.47;cscore=177.93;sscore=6.54;rscore=0.72;uscore=1.92;tscore=4.54;</t>
  </si>
  <si>
    <t>locus_tag=prodigal_1_227;partial=00;start_type=ATG;rbs_motif=None;rbs_spacer=None;gc_cont=0.743;conf=99.99;score=367.54;cscore=370.37;sscore=-2.83;rscore=-3.31;uscore=-4.06;tscore=4.54;</t>
  </si>
  <si>
    <t>locus_tag=prodigal_1_228;partial=00;start_type=ATG;rbs_motif=GGAG/GAGG;rbs_spacer=5-10bp;gc_cont=0.689;conf=100.00;score=76.26;cscore=64.62;sscore=11.64;rscore=8.88;uscore=-1.13;tscore=4.54;</t>
  </si>
  <si>
    <t>locus_tag=prodigal_1_229;partial=00;start_type=ATG;rbs_motif=GGA/GAG/AGG;rbs_spacer=5-10bp;gc_cont=0.667;conf=100.00;score=51.23;cscore=47.14;sscore=4.09;rscore=0.72;uscore=-1.17;tscore=4.54;</t>
  </si>
  <si>
    <t>locus_tag=prodigal_1_230;partial=00;start_type=ATG;rbs_motif=AGGAG;rbs_spacer=5-10bp;gc_cont=0.623;conf=100.00;score=50.74;cscore=31.63;sscore=19.11;rscore=15.89;uscore=-1.33;tscore=4.54;</t>
  </si>
  <si>
    <t>locus_tag=prodigal_1_231;partial=00;start_type=ATG;rbs_motif=AGGAG;rbs_spacer=5-10bp;gc_cont=0.695;conf=100.00;score=117.82;cscore=95.33;sscore=22.49;rscore=15.89;uscore=2.06;tscore=4.54;</t>
  </si>
  <si>
    <t>locus_tag=prodigal_1_232;partial=00;start_type=ATG;rbs_motif=GGAGG;rbs_spacer=5-10bp;gc_cont=0.672;conf=100.00;score=90.41;cscore=76.26;sscore=14.15;rscore=10.30;uscore=-0.69;tscore=4.54;</t>
  </si>
  <si>
    <t>locus_tag=prodigal_1_233;partial=00;start_type=ATG;rbs_motif=None;rbs_spacer=None;gc_cont=0.659;conf=100.00;score=78.41;cscore=75.33;sscore=3.08;rscore=-3.31;uscore=1.16;tscore=4.54;</t>
  </si>
  <si>
    <t>locus_tag=prodigal_1_234;partial=00;start_type=ATG;rbs_motif=GGAG/GAGG;rbs_spacer=5-10bp;gc_cont=0.662;conf=100.00;score=74.01;cscore=60.40;sscore=13.62;rscore=8.88;uscore=-0.67;tscore=4.54;</t>
  </si>
  <si>
    <t>locus_tag=prodigal_1_235;partial=00;start_type=TTG;rbs_motif=GGA/GAG/AGG;rbs_spacer=11-12bp;gc_cont=0.667;conf=65.84;score=2.85;cscore=16.45;sscore=-13.60;rscore=-1.64;uscore=-0.39;tscore=-12.55;</t>
  </si>
  <si>
    <t>locus_tag=prodigal_1_236;partial=00;start_type=ATG;rbs_motif=AGGA;rbs_spacer=5-10bp;gc_cont=0.669;conf=99.99;score=362.88;cscore=353.03;sscore=9.85;rscore=7.30;uscore=-2.96;tscore=4.54;</t>
  </si>
  <si>
    <t>locus_tag=prodigal_1_237;partial=00;start_type=ATG;rbs_motif=GGA/GAG/AGG;rbs_spacer=5-10bp;gc_cont=0.654;conf=99.99;score=187.37;cscore=181.27;sscore=6.09;rscore=0.72;uscore=-0.01;tscore=4.54;</t>
  </si>
  <si>
    <t>locus_tag=prodigal_1_238;partial=00;start_type=ATG;rbs_motif=GGAG/GAGG;rbs_spacer=5-10bp;gc_cont=0.656;conf=99.99;score=371.35;cscore=355.99;sscore=15.36;rscore=8.88;uscore=0.65;tscore=4.54;</t>
  </si>
  <si>
    <t>locus_tag=prodigal_1_239;partial=00;start_type=GTG;rbs_motif=GGAG/GAGG;rbs_spacer=5-10bp;gc_cont=0.640;conf=100.00;score=74.06;cscore=78.84;sscore=-4.79;rscore=8.88;uscore=-4.88;tscore=-8.13;</t>
  </si>
  <si>
    <t>locus_tag=prodigal_1_240;partial=00;start_type=ATG;rbs_motif=GGA/GAG/AGG;rbs_spacer=5-10bp;gc_cont=0.667;conf=99.99;score=316.27;cscore=309.71;sscore=6.56;rscore=0.72;uscore=-3.31;tscore=4.54;</t>
  </si>
  <si>
    <t>locus_tag=prodigal_1_241;partial=00;start_type=ATG;rbs_motif=GGA/GAG/AGG;rbs_spacer=5-10bp;gc_cont=0.706;conf=100.00;score=175.79;cscore=172.17;sscore=3.62;rscore=0.72;uscore=-0.99;tscore=4.54;</t>
  </si>
  <si>
    <t>locus_tag=prodigal_1_242;partial=00;start_type=ATG;rbs_motif=GGAGG;rbs_spacer=3-4bp;gc_cont=0.666;conf=99.99;score=402.36;cscore=380.57;sscore=21.79;rscore=13.97;uscore=3.93;tscore=4.54;</t>
  </si>
  <si>
    <t>locus_tag=prodigal_1_243;partial=00;start_type=ATG;rbs_motif=GGA/GAG/AGG;rbs_spacer=5-10bp;gc_cont=0.721;conf=100.00;score=95.37;cscore=87.87;sscore=7.50;rscore=0.72;uscore=2.24;tscore=4.54;</t>
  </si>
  <si>
    <t>locus_tag=prodigal_1_244;partial=00;start_type=ATG;rbs_motif=GGAG/GAGG;rbs_spacer=5-10bp;gc_cont=0.716;conf=99.99;score=323.46;cscore=307.40;sscore=16.06;rscore=8.88;uscore=2.64;tscore=4.54;</t>
  </si>
  <si>
    <t>locus_tag=prodigal_1_245;partial=00;start_type=ATG;rbs_motif=None;rbs_spacer=None;gc_cont=0.683;conf=99.99;score=214.47;cscore=213.15;sscore=1.31;rscore=-3.31;uscore=0.73;tscore=4.54;</t>
  </si>
  <si>
    <t>locus_tag=prodigal_1_246;partial=00;start_type=GTG;rbs_motif=AGGAG;rbs_spacer=5-10bp;gc_cont=0.614;conf=100.00;score=77.10;cscore=69.41;sscore=7.70;rscore=15.89;uscore=-0.72;tscore=-8.13;</t>
  </si>
  <si>
    <t>locus_tag=prodigal_1_247;partial=00;start_type=ATG;rbs_motif=None;rbs_spacer=None;gc_cont=0.724;conf=100.00;score=125.13;cscore=119.06;sscore=6.08;rscore=-3.31;uscore=4.84;tscore=4.54;</t>
  </si>
  <si>
    <t>locus_tag=prodigal_1_248;partial=00;start_type=ATG;rbs_motif=None;rbs_spacer=None;gc_cont=0.686;conf=100.00;score=67.52;cscore=68.57;sscore=-1.05;rscore=-3.31;uscore=-1.63;tscore=4.54;</t>
  </si>
  <si>
    <t>locus_tag=prodigal_1_249;partial=00;start_type=ATG;rbs_motif=None;rbs_spacer=None;gc_cont=0.688;conf=100.00;score=90.08;cscore=88.80;sscore=1.28;rscore=-3.31;uscore=0.69;tscore=4.54;</t>
  </si>
  <si>
    <t>locus_tag=prodigal_1_250;partial=00;start_type=ATG;rbs_motif=GGA/GAG/AGG;rbs_spacer=5-10bp;gc_cont=0.611;conf=96.16;score=14.01;cscore=17.01;sscore=-3.00;rscore=0.36;uscore=-5.59;tscore=2.23;</t>
  </si>
  <si>
    <t>locus_tag=prodigal_1_251;partial=00;start_type=GTG;rbs_motif=GGA/GAG/AGG;rbs_spacer=5-10bp;gc_cont=0.700;conf=100.00;score=50.49;cscore=57.63;sscore=-7.14;rscore=0.72;uscore=-0.69;tscore=-8.13;</t>
  </si>
  <si>
    <t>locus_tag=prodigal_1_252;partial=00;start_type=TTG;rbs_motif=GGA/GAG/AGG;rbs_spacer=5-10bp;gc_cont=0.636;conf=100.00;score=45.31;cscore=55.12;sscore=-9.81;rscore=0.72;uscore=1.06;tscore=-11.60;</t>
  </si>
  <si>
    <t>locus_tag=prodigal_1_253;partial=00;start_type=GTG;rbs_motif=None;rbs_spacer=None;gc_cont=0.707;conf=100.00;score=76.18;cscore=81.36;sscore=-5.18;rscore=-3.31;uscore=1.66;tscore=-8.13;</t>
  </si>
  <si>
    <t>locus_tag=prodigal_1_254;partial=00;start_type=GTG;rbs_motif=GGAG/GAGG;rbs_spacer=5-10bp;gc_cont=0.717;conf=99.99;score=257.15;cscore=252.83;sscore=4.32;rscore=8.88;uscore=3.57;tscore=-8.13;</t>
  </si>
  <si>
    <t>locus_tag=prodigal_1_255;partial=00;start_type=GTG;rbs_motif=GGAG/GAGG;rbs_spacer=5-10bp;gc_cont=0.607;conf=100.00;score=79.72;cscore=78.00;sscore=1.71;rscore=8.88;uscore=0.97;tscore=-8.13;</t>
  </si>
  <si>
    <t>locus_tag=prodigal_1_256;partial=00;start_type=ATG;rbs_motif=GGA/GAG/AGG;rbs_spacer=5-10bp;gc_cont=0.715;conf=99.99;score=197.05;cscore=189.51;sscore=7.54;rscore=0.72;uscore=2.93;tscore=4.54;</t>
  </si>
  <si>
    <t>locus_tag=prodigal_1_257;partial=00;start_type=ATG;rbs_motif=None;rbs_spacer=None;gc_cont=0.675;conf=99.99;score=207.07;cscore=203.34;sscore=3.73;rscore=-3.31;uscore=1.78;tscore=4.54;</t>
  </si>
  <si>
    <t>locus_tag=prodigal_1_258;partial=00;start_type=ATG;rbs_motif=GGAG/GAGG;rbs_spacer=5-10bp;gc_cont=0.701;conf=99.99;score=189.99;cscore=177.43;sscore=12.56;rscore=8.88;uscore=-0.21;tscore=4.54;</t>
  </si>
  <si>
    <t>locus_tag=prodigal_1_259;partial=00;start_type=ATG;rbs_motif=None;rbs_spacer=None;gc_cont=0.721;conf=99.99;score=348.05;cscore=348.22;sscore=-0.17;rscore=-3.31;uscore=-1.40;tscore=4.54;</t>
  </si>
  <si>
    <t>locus_tag=prodigal_1_260;partial=00;start_type=ATG;rbs_motif=GGA/GAG/AGG;rbs_spacer=5-10bp;gc_cont=0.715;conf=89.08;score=9.13;cscore=6.53;sscore=2.60;rscore=0.35;uscore=0.08;tscore=2.18;</t>
  </si>
  <si>
    <t>locus_tag=prodigal_1_261;partial=00;start_type=ATG;rbs_motif=AGGA;rbs_spacer=5-10bp;gc_cont=0.681;conf=100.00;score=134.74;cscore=120.15;sscore=14.59;rscore=7.30;uscore=3.41;tscore=4.54;</t>
  </si>
  <si>
    <t>locus_tag=prodigal_1_262;partial=00;start_type=GTG;rbs_motif=GGAGG;rbs_spacer=5-10bp;gc_cont=0.658;conf=100.00;score=105.28;cscore=101.89;sscore=3.38;rscore=10.30;uscore=1.22;tscore=-8.13;</t>
  </si>
  <si>
    <t>locus_tag=prodigal_1_263;partial=00;start_type=ATG;rbs_motif=None;rbs_spacer=None;gc_cont=0.664;conf=99.99;score=265.47;cscore=264.55;sscore=0.92;rscore=-3.31;uscore=-0.32;tscore=4.54;</t>
  </si>
  <si>
    <t>locus_tag=prodigal_1_264;partial=00;start_type=ATG;rbs_motif=GGA/GAG/AGG;rbs_spacer=5-10bp;gc_cont=0.714;conf=100.00;score=80.78;cscore=74.05;sscore=6.74;rscore=0.72;uscore=0.30;tscore=4.54;</t>
  </si>
  <si>
    <t>locus_tag=prodigal_1_265;partial=00;start_type=TTG;rbs_motif=AGGAG;rbs_spacer=5-10bp;gc_cont=0.647;conf=100.00;score=80.76;cscore=77.42;sscore=3.34;rscore=15.89;uscore=-0.96;tscore=-11.60;</t>
  </si>
  <si>
    <t>locus_tag=prodigal_1_266;partial=00;start_type=ATG;rbs_motif=GGAG/GAGG;rbs_spacer=5-10bp;gc_cont=0.656;conf=100.00;score=114.91;cscore=100.05;sscore=14.87;rscore=8.88;uscore=0.15;tscore=4.54;</t>
  </si>
  <si>
    <t>locus_tag=prodigal_1_267;partial=00;start_type=ATG;rbs_motif=GGAG/GAGG;rbs_spacer=5-10bp;gc_cont=0.669;conf=99.99;score=195.14;cscore=178.67;sscore=16.47;rscore=8.88;uscore=3.70;tscore=4.54;</t>
  </si>
  <si>
    <t>locus_tag=prodigal_1_268;partial=00;start_type=ATG;rbs_motif=None;rbs_spacer=None;gc_cont=0.732;conf=100.00;score=112.13;cscore=109.06;sscore=3.07;rscore=-3.31;uscore=1.84;tscore=4.54;</t>
  </si>
  <si>
    <t>locus_tag=prodigal_1_269;partial=00;start_type=ATG;rbs_motif=AGGA;rbs_spacer=5-10bp;gc_cont=0.660;conf=100.00;score=109.16;cscore=94.08;sscore=15.07;rscore=7.30;uscore=3.23;tscore=4.54;</t>
  </si>
  <si>
    <t>locus_tag=prodigal_1_270;partial=00;start_type=ATG;rbs_motif=GGA/GAG/AGG;rbs_spacer=5-10bp;gc_cont=0.665;conf=100.00;score=153.98;cscore=147.33;sscore=6.65;rscore=0.72;uscore=1.39;tscore=4.54;</t>
  </si>
  <si>
    <t>locus_tag=prodigal_1_271;partial=00;start_type=ATG;rbs_motif=GGAG/GAGG;rbs_spacer=5-10bp;gc_cont=0.667;conf=100.00;score=145.99;cscore=132.06;sscore=13.93;rscore=8.88;uscore=1.16;tscore=4.54;</t>
  </si>
  <si>
    <t>locus_tag=prodigal_1_272;partial=00;start_type=ATG;rbs_motif=None;rbs_spacer=None;gc_cont=0.702;conf=99.99;score=377.42;cscore=375.03;sscore=2.39;rscore=-3.31;uscore=1.16;tscore=4.54;</t>
  </si>
  <si>
    <t>locus_tag=prodigal_1_273;partial=00;start_type=ATG;rbs_motif=GGA/GAG/AGG;rbs_spacer=5-10bp;gc_cont=0.706;conf=100.00;score=160.93;cscore=154.90;sscore=6.03;rscore=0.72;uscore=0.76;tscore=4.54;</t>
  </si>
  <si>
    <t>locus_tag=prodigal_1_274;partial=00;start_type=ATG;rbs_motif=None;rbs_spacer=None;gc_cont=0.705;conf=100.00;score=111.16;cscore=104.95;sscore=6.20;rscore=-3.31;uscore=0.37;tscore=4.54;</t>
  </si>
  <si>
    <t>locus_tag=prodigal_1_275;partial=00;start_type=ATG;rbs_motif=GGAG/GAGG;rbs_spacer=5-10bp;gc_cont=0.692;conf=99.99;score=222.78;cscore=209.47;sscore=13.30;rscore=8.88;uscore=-0.12;tscore=4.54;</t>
  </si>
  <si>
    <t>locus_tag=prodigal_1_276;partial=00;start_type=ATG;rbs_motif=None;rbs_spacer=None;gc_cont=0.714;conf=100.00;score=139.53;cscore=135.50;sscore=4.02;rscore=-3.31;uscore=3.44;tscore=4.54;</t>
  </si>
  <si>
    <t>locus_tag=prodigal_1_277;partial=00;start_type=ATG;rbs_motif=GGAG/GAGG;rbs_spacer=5-10bp;gc_cont=0.662;conf=100.00;score=126.74;cscore=115.30;sscore=11.45;rscore=8.88;uscore=-1.33;tscore=4.54;</t>
  </si>
  <si>
    <t>locus_tag=prodigal_1_278;partial=00;start_type=ATG;rbs_motif=GGA/GAG/AGG;rbs_spacer=5-10bp;gc_cont=0.700;conf=99.86;score=28.60;cscore=25.65;sscore=2.95;rscore=0.72;uscore=-2.32;tscore=4.54;</t>
  </si>
  <si>
    <t>locus_tag=prodigal_1_279;partial=00;start_type=ATG;rbs_motif=GGAG/GAGG;rbs_spacer=5-10bp;gc_cont=0.690;conf=99.99;score=497.46;cscore=484.48;sscore=12.98;rscore=8.88;uscore=0.21;tscore=4.54;</t>
  </si>
  <si>
    <t>locus_tag=prodigal_1_280;partial=00;start_type=ATG;rbs_motif=GGAG/GAGG;rbs_spacer=5-10bp;gc_cont=0.723;conf=100.00;score=104.10;cscore=90.38;sscore=13.72;rscore=8.88;uscore=0.95;tscore=4.54;</t>
  </si>
  <si>
    <t>locus_tag=prodigal_1_281;partial=00;start_type=ATG;rbs_motif=GGAG/GAGG;rbs_spacer=5-10bp;gc_cont=0.718;conf=99.99;score=287.37;cscore=278.44;sscore=8.93;rscore=8.88;uscore=-3.84;tscore=4.54;</t>
  </si>
  <si>
    <t>locus_tag=prodigal_1_282;partial=00;start_type=ATG;rbs_motif=GGxGG;rbs_spacer=3-4bp;gc_cont=0.724;conf=100.00;score=139.78;cscore=133.25;sscore=6.53;rscore=2.04;uscore=-0.05;tscore=4.54;</t>
  </si>
  <si>
    <t>locus_tag=prodigal_1_283;partial=00;start_type=ATG;rbs_motif=AGGAG;rbs_spacer=5-10bp;gc_cont=0.679;conf=100.00;score=91.46;cscore=71.11;sscore=20.35;rscore=15.89;uscore=-0.09;tscore=4.54;</t>
  </si>
  <si>
    <t>locus_tag=prodigal_1_284;partial=00;start_type=ATG;rbs_motif=None;rbs_spacer=None;gc_cont=0.744;conf=100.00;score=150.83;cscore=146.26;sscore=4.58;rscore=-3.31;uscore=2.33;tscore=4.54;</t>
  </si>
  <si>
    <t>locus_tag=prodigal_1_285;partial=00;start_type=ATG;rbs_motif=AGGAG;rbs_spacer=5-10bp;gc_cont=0.746;conf=100.00;score=110.57;cscore=88.84;sscore=21.73;rscore=15.89;uscore=-1.12;tscore=4.54;</t>
  </si>
  <si>
    <t>locus_tag=prodigal_1_286;partial=00;start_type=ATG;rbs_motif=GGxGG;rbs_spacer=3-4bp;gc_cont=0.703;conf=99.99;score=198.82;cscore=190.03;sscore=8.79;rscore=2.04;uscore=1.22;tscore=4.54;</t>
  </si>
  <si>
    <t>locus_tag=prodigal_1_287;partial=00;start_type=ATG;rbs_motif=GGAG/GAGG;rbs_spacer=5-10bp;gc_cont=0.731;conf=99.99;score=195.72;cscore=182.07;sscore=13.66;rscore=8.88;uscore=-1.03;tscore=4.54;</t>
  </si>
  <si>
    <t>locus_tag=prodigal_1_288;partial=00;start_type=ATG;rbs_motif=None;rbs_spacer=None;gc_cont=0.712;conf=100.00;score=163.65;cscore=160.61;sscore=3.04;rscore=-3.31;uscore=1.80;tscore=4.54;</t>
  </si>
  <si>
    <t>locus_tag=prodigal_1_289;partial=00;start_type=ATG;rbs_motif=GGxGG;rbs_spacer=5-10bp;gc_cont=0.699;conf=99.99;score=453.70;cscore=452.60;sscore=1.10;rscore=-2.87;uscore=0.08;tscore=4.54;</t>
  </si>
  <si>
    <t>locus_tag=prodigal_1_290;partial=00;start_type=ATG;rbs_motif=GGAG/GAGG;rbs_spacer=5-10bp;gc_cont=0.678;conf=99.99;score=317.35;cscore=300.47;sscore=16.88;rscore=8.88;uscore=3.45;tscore=4.54;</t>
  </si>
  <si>
    <t>locus_tag=prodigal_1_291;partial=00;start_type=ATG;rbs_motif=AGGAG;rbs_spacer=5-10bp;gc_cont=0.695;conf=99.99;score=529.60;cscore=509.58;sscore=20.02;rscore=15.89;uscore=0.24;tscore=4.54;</t>
  </si>
  <si>
    <t>locus_tag=prodigal_1_292;partial=00;start_type=ATG;rbs_motif=AGGA/GGAG/GAGG;rbs_spacer=11-12bp;gc_cont=0.650;conf=100.00;score=56.80;cscore=53.63;sscore=3.18;rscore=0.27;uscore=-1.64;tscore=4.54;</t>
  </si>
  <si>
    <t>locus_tag=prodigal_1_293;partial=00;start_type=ATG;rbs_motif=AGGAG;rbs_spacer=5-10bp;gc_cont=0.670;conf=100.00;score=66.73;cscore=46.10;sscore=20.63;rscore=15.89;uscore=-0.69;tscore=4.54;</t>
  </si>
  <si>
    <t>locus_tag=prodigal_1_294;partial=00;start_type=ATG;rbs_motif=GGA/GAG/AGG;rbs_spacer=5-10bp;gc_cont=0.682;conf=100.00;score=81.21;cscore=75.63;sscore=5.57;rscore=0.72;uscore=0.31;tscore=4.54;</t>
  </si>
  <si>
    <t>locus_tag=prodigal_1_295;partial=00;start_type=ATG;rbs_motif=GGA/GAG/AGG;rbs_spacer=5-10bp;gc_cont=0.677;conf=100.00;score=76.23;cscore=69.23;sscore=7.01;rscore=0.72;uscore=2.39;tscore=4.54;</t>
  </si>
  <si>
    <t>locus_tag=prodigal_1_296;partial=00;start_type=ATG;rbs_motif=GGAG/GAGG;rbs_spacer=5-10bp;gc_cont=0.690;conf=100.00;score=104.02;cscore=89.36;sscore=14.66;rscore=8.88;uscore=1.24;tscore=4.54;</t>
  </si>
  <si>
    <t>locus_tag=prodigal_1_297;partial=00;start_type=ATG;rbs_motif=GGAG/GAGG;rbs_spacer=5-10bp;gc_cont=0.701;conf=100.00;score=86.16;cscore=72.30;sscore=13.86;rscore=8.88;uscore=1.09;tscore=4.54;</t>
  </si>
  <si>
    <t>locus_tag=prodigal_1_298;partial=00;start_type=ATG;rbs_motif=GGAG/GAGG;rbs_spacer=5-10bp;gc_cont=0.703;conf=99.99;score=181.58;cscore=169.85;sscore=11.73;rscore=8.88;uscore=-1.70;tscore=4.54;</t>
  </si>
  <si>
    <t>locus_tag=prodigal_1_299;partial=00;start_type=ATG;rbs_motif=AGGAG;rbs_spacer=5-10bp;gc_cont=0.632;conf=100.00;score=97.53;cscore=75.88;sscore=21.65;rscore=15.89;uscore=1.87;tscore=4.54;</t>
  </si>
  <si>
    <t>locus_tag=prodigal_1_300;partial=00;start_type=ATG;rbs_motif=AGGAG/GGAGG;rbs_spacer=11-12bp;gc_cont=0.699;conf=99.99;score=187.96;cscore=184.00;sscore=3.96;rscore=0.66;uscore=-1.24;tscore=4.54;</t>
  </si>
  <si>
    <t>locus_tag=prodigal_1_301;partial=00;start_type=ATG;rbs_motif=GGA/GAG/AGG;rbs_spacer=5-10bp;gc_cont=0.682;conf=100.00;score=72.02;cscore=67.33;sscore=4.69;rscore=0.72;uscore=-1.61;tscore=4.54;</t>
  </si>
  <si>
    <t>locus_tag=prodigal_1_302;partial=00;start_type=ATG;rbs_motif=GGAGG;rbs_spacer=5-10bp;gc_cont=0.699;conf=100.00;score=92.35;cscore=76.32;sscore=16.02;rscore=10.30;uscore=1.19;tscore=4.54;</t>
  </si>
  <si>
    <t>locus_tag=prodigal_1_303;partial=00;start_type=ATG;rbs_motif=GGAGG;rbs_spacer=5-10bp;gc_cont=0.674;conf=100.00;score=139.71;cscore=126.30;sscore=13.42;rscore=10.30;uscore=-1.42;tscore=4.54;</t>
  </si>
  <si>
    <t>locus_tag=prodigal_1_304;partial=00;start_type=ATG;rbs_motif=AGGA;rbs_spacer=5-10bp;gc_cont=0.697;conf=100.00;score=159.66;cscore=148.87;sscore=10.79;rscore=7.30;uscore=-0.40;tscore=4.54;</t>
  </si>
  <si>
    <t>locus_tag=prodigal_1_305;partial=00;start_type=GTG;rbs_motif=GGA/GAG/AGG;rbs_spacer=5-10bp;gc_cont=0.708;conf=100.00;score=88.04;cscore=95.63;sscore=-7.59;rscore=0.72;uscore=-1.33;tscore=-8.13;</t>
  </si>
  <si>
    <t>locus_tag=prodigal_1_306;partial=00;start_type=ATG;rbs_motif=AGGA;rbs_spacer=5-10bp;gc_cont=0.640;conf=100.00;score=99.82;cscore=85.93;sscore=13.89;rscore=7.30;uscore=2.71;tscore=4.54;</t>
  </si>
  <si>
    <t>locus_tag=prodigal_1_307;partial=00;start_type=ATG;rbs_motif=AGGAG;rbs_spacer=5-10bp;gc_cont=0.693;conf=100.00;score=102.14;cscore=79.62;sscore=22.52;rscore=15.89;uscore=2.08;tscore=4.54;</t>
  </si>
  <si>
    <t>locus_tag=prodigal_1_308;partial=00;start_type=GTG;rbs_motif=AGGA/GGAG/GAGG;rbs_spacer=11-12bp;gc_cont=0.692;conf=100.00;score=56.45;cscore=66.86;sscore=-10.40;rscore=0.27;uscore=-1.88;tscore=-8.13;</t>
  </si>
  <si>
    <t>locus_tag=prodigal_1_309;partial=00;start_type=ATG;rbs_motif=GGAGG;rbs_spacer=5-10bp;gc_cont=0.663;conf=100.00;score=62.62;cscore=45.12;sscore=17.49;rscore=10.30;uscore=2.66;tscore=4.54;</t>
  </si>
  <si>
    <t>locus_tag=prodigal_1_310;partial=00;start_type=ATG;rbs_motif=GGA/GAG/AGG;rbs_spacer=5-10bp;gc_cont=0.670;conf=100.00;score=136.19;cscore=133.83;sscore=2.36;rscore=0.72;uscore=-2.25;tscore=4.54;</t>
  </si>
  <si>
    <t>locus_tag=prodigal_1_311;partial=00;start_type=ATG;rbs_motif=GGAG/GAGG;rbs_spacer=5-10bp;gc_cont=0.712;conf=99.99;score=302.90;cscore=290.90;sscore=12.00;rscore=8.88;uscore=-1.42;tscore=4.54;</t>
  </si>
  <si>
    <t>locus_tag=prodigal_1_312;partial=00;start_type=ATG;rbs_motif=GGAG/GAGG;rbs_spacer=5-10bp;gc_cont=0.724;conf=100.00;score=50.26;cscore=35.64;sscore=14.62;rscore=8.88;uscore=1.20;tscore=4.54;</t>
  </si>
  <si>
    <t>locus_tag=prodigal_1_313;partial=00;start_type=ATG;rbs_motif=GGA/GAG/AGG;rbs_spacer=5-10bp;gc_cont=0.673;conf=100.00;score=108.55;cscore=102.76;sscore=5.79;rscore=0.72;uscore=1.18;tscore=4.54;</t>
  </si>
  <si>
    <t>locus_tag=prodigal_1_314;partial=00;start_type=ATG;rbs_motif=AGGAG;rbs_spacer=5-10bp;gc_cont=0.708;conf=100.00;score=74.29;cscore=51.43;sscore=22.86;rscore=15.89;uscore=1.26;tscore=4.54;</t>
  </si>
  <si>
    <t>locus_tag=prodigal_1_315;partial=00;start_type=TTG;rbs_motif=AGGAG;rbs_spacer=5-10bp;gc_cont=0.696;conf=100.00;score=150.68;cscore=148.15;sscore=2.53;rscore=15.89;uscore=-1.12;tscore=-11.60;</t>
  </si>
  <si>
    <t>locus_tag=prodigal_1_316;partial=00;start_type=ATG;rbs_motif=None;rbs_spacer=None;gc_cont=0.729;conf=100.00;score=122.01;cscore=121.90;sscore=0.11;rscore=-3.31;uscore=-1.12;tscore=4.54;</t>
  </si>
  <si>
    <t>locus_tag=prodigal_1_317;partial=00;start_type=ATG;rbs_motif=GGA/GAG/AGG;rbs_spacer=5-10bp;gc_cont=0.676;conf=100.00;score=116.78;cscore=114.10;sscore=2.68;rscore=0.72;uscore=-3.83;tscore=4.54;</t>
  </si>
  <si>
    <t>locus_tag=prodigal_1_318;partial=00;start_type=ATG;rbs_motif=GGxGG;rbs_spacer=5-10bp;gc_cont=0.667;conf=99.99;score=224.29;cscore=224.22;sscore=0.07;rscore=-2.87;uscore=-0.94;tscore=4.54;</t>
  </si>
  <si>
    <t>locus_tag=prodigal_1_319;partial=00;start_type=ATG;rbs_motif=None;rbs_spacer=None;gc_cont=0.713;conf=99.99;score=517.57;cscore=516.97;sscore=0.60;rscore=-3.31;uscore=-0.63;tscore=4.54;</t>
  </si>
  <si>
    <t>locus_tag=prodigal_1_320;partial=00;start_type=ATG;rbs_motif=GGA/GAG/AGG;rbs_spacer=5-10bp;gc_cont=0.628;conf=100.00;score=62.93;cscore=58.16;sscore=4.77;rscore=0.72;uscore=0.16;tscore=4.54;</t>
  </si>
  <si>
    <t>locus_tag=prodigal_1_321;partial=00;start_type=ATG;rbs_motif=GGAGG;rbs_spacer=5-10bp;gc_cont=0.688;conf=100.00;score=73.88;cscore=59.10;sscore=14.78;rscore=10.30;uscore=0.60;tscore=4.54;</t>
  </si>
  <si>
    <t>locus_tag=prodigal_1_322;partial=00;start_type=ATG;rbs_motif=None;rbs_spacer=None;gc_cont=0.677;conf=99.99;score=330.56;cscore=329.01;sscore=1.55;rscore=-3.31;uscore=0.31;tscore=4.54;</t>
  </si>
  <si>
    <t>locus_tag=prodigal_1_323;partial=00;start_type=ATG;rbs_motif=GGAG/GAGG;rbs_spacer=5-10bp;gc_cont=0.674;conf=99.99;score=199.70;cscore=185.50;sscore=14.20;rscore=8.88;uscore=0.78;tscore=4.54;</t>
  </si>
  <si>
    <t>locus_tag=prodigal_1_324;partial=00;start_type=ATG;rbs_motif=GGAG/GAGG;rbs_spacer=5-10bp;gc_cont=0.610;conf=100.00;score=48.88;cscore=33.75;sscore=15.13;rscore=8.88;uscore=2.36;tscore=4.54;</t>
  </si>
  <si>
    <t>locus_tag=prodigal_1_325;partial=00;start_type=ATG;rbs_motif=GGA/GAG/AGG;rbs_spacer=5-10bp;gc_cont=0.677;conf=100.00;score=55.00;cscore=47.95;sscore=7.05;rscore=0.72;uscore=0.53;tscore=4.54;</t>
  </si>
  <si>
    <t>locus_tag=prodigal_1_326;partial=00;start_type=ATG;rbs_motif=None;rbs_spacer=None;gc_cont=0.639;conf=100.00;score=69.83;cscore=69.48;sscore=0.35;rscore=-3.31;uscore=-0.89;tscore=4.54;</t>
  </si>
  <si>
    <t>locus_tag=prodigal_1_327;partial=00;start_type=ATG;rbs_motif=GGAGG;rbs_spacer=5-10bp;gc_cont=0.616;conf=100.00;score=57.59;cscore=44.76;sscore=12.84;rscore=10.30;uscore=-1.35;tscore=4.54;</t>
  </si>
  <si>
    <t>locus_tag=prodigal_1_328;partial=00;start_type=ATG;rbs_motif=None;rbs_spacer=None;gc_cont=0.644;conf=99.53;score=23.27;cscore=24.26;sscore=-0.99;rscore=-3.31;uscore=-2.22;tscore=4.54;</t>
  </si>
  <si>
    <t>locus_tag=prodigal_1_329;partial=00;start_type=ATG;rbs_motif=GGAGG;rbs_spacer=5-10bp;gc_cont=0.644;conf=100.00;score=138.26;cscore=123.06;sscore=15.20;rscore=10.30;uscore=0.37;tscore=4.54;</t>
  </si>
  <si>
    <t>locus_tag=prodigal_1_330;partial=00;start_type=ATG;rbs_motif=GGA/GAG/AGG;rbs_spacer=5-10bp;gc_cont=0.597;conf=97.71;score=16.32;cscore=12.32;sscore=4.00;rscore=0.72;uscore=-2.37;tscore=4.54;</t>
  </si>
  <si>
    <t>locus_tag=prodigal_1_331;partial=00;start_type=ATG;rbs_motif=None;rbs_spacer=None;gc_cont=0.623;conf=99.13;score=20.60;cscore=18.37;sscore=2.24;rscore=-3.31;uscore=-0.12;tscore=4.54;</t>
  </si>
  <si>
    <t>locus_tag=prodigal_1_332;partial=00;start_type=ATG;rbs_motif=GGA/GAG/AGG;rbs_spacer=5-10bp;gc_cont=0.659;conf=99.76;score=26.21;cscore=21.87;sscore=4.34;rscore=0.72;uscore=-0.27;tscore=4.54;</t>
  </si>
  <si>
    <t>locus_tag=prodigal_1_333;partial=00;start_type=ATG;rbs_motif=GGA/GAG/AGG;rbs_spacer=5-10bp;gc_cont=0.563;conf=98.11;score=17.17;cscore=11.27;sscore=5.90;rscore=0.72;uscore=0.66;tscore=4.52;</t>
  </si>
  <si>
    <t>locus_tag=prodigal_1_334;partial=00;start_type=ATG;rbs_motif=GGA/GAG/AGG;rbs_spacer=5-10bp;gc_cont=0.638;conf=91.77;score=10.49;cscore=3.20;sscore=7.29;rscore=0.70;uscore=2.18;tscore=4.41;</t>
  </si>
  <si>
    <t>locus_tag=prodigal_1_335;partial=00;start_type=ATG;rbs_motif=GGxGG;rbs_spacer=5-10bp;gc_cont=0.648;conf=99.41;score=22.33;cscore=19.59;sscore=2.74;rscore=-2.87;uscore=-0.18;tscore=4.54;</t>
  </si>
  <si>
    <t>locus_tag=prodigal_1_336;partial=00;start_type=ATG;rbs_motif=GGAGG;rbs_spacer=5-10bp;gc_cont=0.630;conf=100.00;score=131.95;cscore=116.07;sscore=15.88;rscore=10.30;uscore=-0.21;tscore=4.54;</t>
  </si>
  <si>
    <t>locus_tag=prodigal_1_337;partial=00;start_type=ATG;rbs_motif=GGAGG;rbs_spacer=5-10bp;gc_cont=0.632;conf=99.61;score=24.11;cscore=6.04;sscore=18.07;rscore=10.30;uscore=1.94;tscore=4.54;</t>
  </si>
  <si>
    <t>locus_tag=prodigal_1_338;partial=00;start_type=GTG;rbs_motif=AGGAG;rbs_spacer=5-10bp;gc_cont=0.607;conf=100.00;score=67.29;cscore=55.07;sscore=12.22;rscore=15.89;uscore=3.17;tscore=-8.13;</t>
  </si>
  <si>
    <t>locus_tag=prodigal_1_339;partial=00;start_type=GTG;rbs_motif=None;rbs_spacer=None;gc_cont=0.635;conf=99.99;score=480.68;cscore=492.27;sscore=-11.58;rscore=-3.31;uscore=0.51;tscore=-8.13;</t>
  </si>
  <si>
    <t>locus_tag=prodigal_1_340;partial=00;start_type=ATG;rbs_motif=GGA/GAG/AGG;rbs_spacer=5-10bp;gc_cont=0.663;conf=99.99;score=339.03;cscore=330.11;sscore=8.92;rscore=0.72;uscore=3.65;tscore=4.54;</t>
  </si>
  <si>
    <t>locus_tag=prodigal_1_341;partial=00;start_type=ATG;rbs_motif=GGAGG;rbs_spacer=5-10bp;gc_cont=0.581;conf=100.00;score=90.20;cscore=74.06;sscore=16.13;rscore=10.30;uscore=-3.22;tscore=4.54;</t>
  </si>
  <si>
    <t>locus_tag=prodigal_1_342;partial=00;start_type=ATG;rbs_motif=GGAGG;rbs_spacer=5-10bp;gc_cont=0.644;conf=100.00;score=66.84;cscore=50.71;sscore=16.13;rscore=10.30;uscore=-3.94;tscore=4.54;</t>
  </si>
  <si>
    <t>locus_tag=prodigal_1_343;partial=00;start_type=ATG;rbs_motif=GGA/GAG/AGG;rbs_spacer=5-10bp;gc_cont=0.651;conf=100.00;score=148.37;cscore=141.81;sscore=6.56;rscore=0.72;uscore=-1.52;tscore=4.54;</t>
  </si>
  <si>
    <t>locus_tag=prodigal_1_344;partial=00;start_type=ATG;rbs_motif=GGAG/GAGG;rbs_spacer=5-10bp;gc_cont=0.638;conf=99.99;score=283.17;cscore=271.08;sscore=12.08;rscore=8.88;uscore=-2.52;tscore=4.54;</t>
  </si>
  <si>
    <t>locus_tag=prodigal_1_345;partial=00;start_type=ATG;rbs_motif=GGAG/GAGG;rbs_spacer=5-10bp;gc_cont=0.645;conf=100.00;score=107.64;cscore=91.88;sscore=15.76;rscore=8.88;uscore=1.04;tscore=4.54;</t>
  </si>
  <si>
    <t>locus_tag=prodigal_1_346;partial=00;start_type=ATG;rbs_motif=GGAGG;rbs_spacer=5-10bp;gc_cont=0.613;conf=100.00;score=106.80;cscore=90.26;sscore=16.54;rscore=10.30;uscore=0.42;tscore=4.54;</t>
  </si>
  <si>
    <t>locus_tag=prodigal_1_347;partial=00;start_type=TTG;rbs_motif=GGxGG;rbs_spacer=5-10bp;gc_cont=0.632;conf=99.99;score=194.28;cscore=209.18;sscore=-14.90;rscore=-2.87;uscore=-0.43;tscore=-11.60;</t>
  </si>
  <si>
    <t>locus_tag=prodigal_1_348;partial=00;start_type=ATG;rbs_motif=None;rbs_spacer=None;gc_cont=0.634;conf=100.00;score=48.95;cscore=46.29;sscore=2.66;rscore=-3.31;uscore=2.08;tscore=4.54;</t>
  </si>
  <si>
    <t>locus_tag=prodigal_1_349;partial=00;start_type=ATG;rbs_motif=GGA/GAG/AGG;rbs_spacer=5-10bp;gc_cont=0.664;conf=100.00;score=87.20;cscore=75.68;sscore=11.52;rscore=0.72;uscore=6.26;tscore=4.54;</t>
  </si>
  <si>
    <t>locus_tag=prodigal_1_350;partial=00;start_type=ATG;rbs_motif=GGxGG;rbs_spacer=5-10bp;gc_cont=0.612;conf=100.00;score=66.27;cscore=60.61;sscore=5.66;rscore=-2.87;uscore=3.04;tscore=4.54;</t>
  </si>
  <si>
    <t>locus_tag=prodigal_1_351;partial=00;start_type=ATG;rbs_motif=GGAGG;rbs_spacer=5-10bp;gc_cont=0.616;conf=100.00;score=58.24;cscore=44.76;sscore=13.49;rscore=10.30;uscore=-1.35;tscore=4.54;</t>
  </si>
  <si>
    <t>locus_tag=prodigal_1_352;partial=00;start_type=ATG;rbs_motif=None;rbs_spacer=None;gc_cont=0.638;conf=100.00;score=69.83;cscore=69.48;sscore=0.35;rscore=-3.31;uscore=-0.89;tscore=4.54;</t>
  </si>
  <si>
    <t>locus_tag=prodigal_1_353;partial=00;start_type=GTG;rbs_motif=GGA/GAG/AGG;rbs_spacer=5-10bp;gc_cont=0.686;conf=100.00;score=117.44;cscore=125.80;sscore=-8.36;rscore=0.72;uscore=-0.95;tscore=-8.13;</t>
  </si>
  <si>
    <t>locus_tag=prodigal_1_354;partial=00;start_type=GTG;rbs_motif=None;rbs_spacer=None;gc_cont=0.677;conf=94.13;score=12.07;cscore=25.10;sscore=-13.02;rscore=-3.31;uscore=-0.93;tscore=-8.13;</t>
  </si>
  <si>
    <t>locus_tag=prodigal_1_355;partial=00;start_type=ATG;rbs_motif=GGAG/GAGG;rbs_spacer=5-10bp;gc_cont=0.669;conf=100.00;score=144.63;cscore=129.92;sscore=14.71;rscore=8.88;uscore=-0.18;tscore=4.54;</t>
  </si>
  <si>
    <t>locus_tag=prodigal_1_356;partial=00;start_type=ATG;rbs_motif=GGA/GAG/AGG;rbs_spacer=5-10bp;gc_cont=0.640;conf=100.00;score=138.46;cscore=130.52;sscore=7.94;rscore=0.72;uscore=2.01;tscore=4.54;</t>
  </si>
  <si>
    <t>locus_tag=prodigal_1_357;partial=00;start_type=GTG;rbs_motif=GGAGG;rbs_spacer=5-10bp;gc_cont=0.691;conf=100.00;score=129.48;cscore=126.02;sscore=3.46;rscore=10.30;uscore=-0.09;tscore=-8.13;</t>
  </si>
  <si>
    <t>locus_tag=prodigal_1_358;partial=00;start_type=ATG;rbs_motif=GGAG/GAGG;rbs_spacer=5-10bp;gc_cont=0.649;conf=99.99;score=352.26;cscore=334.52;sscore=17.74;rscore=8.88;uscore=3.20;tscore=4.54;</t>
  </si>
  <si>
    <t>locus_tag=prodigal_1_359;partial=00;start_type=GTG;rbs_motif=AGGAG;rbs_spacer=5-10bp;gc_cont=0.702;conf=99.99;score=416.79;cscore=405.70;sscore=11.09;rscore=15.89;uscore=3.98;tscore=-8.13;</t>
  </si>
  <si>
    <t>locus_tag=prodigal_1_360;partial=00;start_type=ATG;rbs_motif=GGA/GAG/AGG;rbs_spacer=5-10bp;gc_cont=0.657;conf=99.99;score=222.23;cscore=213.56;sscore=8.67;rscore=0.72;uscore=3.41;tscore=4.54;</t>
  </si>
  <si>
    <t>locus_tag=prodigal_1_361;partial=00;start_type=ATG;rbs_motif=None;rbs_spacer=None;gc_cont=0.677;conf=100.00;score=145.59;cscore=139.04;sscore=6.55;rscore=-3.31;uscore=4.22;tscore=4.54;</t>
  </si>
  <si>
    <t>locus_tag=prodigal_1_362;partial=00;start_type=ATG;rbs_motif=AGGA;rbs_spacer=5-10bp;gc_cont=0.682;conf=99.99;score=206.50;cscore=192.99;sscore=13.52;rscore=7.30;uscore=0.45;tscore=4.54;</t>
  </si>
  <si>
    <t>locus_tag=prodigal_1_363;partial=00;start_type=ATG;rbs_motif=None;rbs_spacer=None;gc_cont=0.672;conf=100.00;score=141.95;cscore=139.82;sscore=2.13;rscore=-3.31;uscore=-0.25;tscore=4.54;</t>
  </si>
  <si>
    <t>locus_tag=prodigal_1_364;partial=00;start_type=ATG;rbs_motif=None;rbs_spacer=None;gc_cont=0.635;conf=100.00;score=144.50;cscore=140.22;sscore=4.28;rscore=-3.31;uscore=3.70;tscore=4.54;</t>
  </si>
  <si>
    <t>locus_tag=prodigal_1_365;partial=00;start_type=ATG;rbs_motif=GGAG/GAGG;rbs_spacer=5-10bp;gc_cont=0.669;conf=100.00;score=68.21;cscore=51.58;sscore=16.63;rscore=8.88;uscore=3.21;tscore=4.54;</t>
  </si>
  <si>
    <t>locus_tag=prodigal_1_366;partial=00;start_type=ATG;rbs_motif=GGA/GAG/AGG;rbs_spacer=5-10bp;gc_cont=0.720;conf=99.99;score=216.69;cscore=209.30;sscore=7.39;rscore=0.72;uscore=1.30;tscore=4.54;</t>
  </si>
  <si>
    <t>locus_tag=prodigal_1_367;partial=00;start_type=ATG;rbs_motif=AGGAGG;rbs_spacer=5-10bp;gc_cont=0.701;conf=99.99;score=243.64;cscore=222.76;sscore=20.88;rscore=13.75;uscore=1.34;tscore=4.54;</t>
  </si>
  <si>
    <t>locus_tag=prodigal_1_368;partial=00;start_type=ATG;rbs_motif=AGGAG;rbs_spacer=5-10bp;gc_cont=0.694;conf=99.99;score=191.94;cscore=171.01;sscore=20.93;rscore=15.89;uscore=-0.67;tscore=4.54;</t>
  </si>
  <si>
    <t>locus_tag=prodigal_1_369;partial=00;start_type=ATG;rbs_motif=GGAGG;rbs_spacer=5-10bp;gc_cont=0.670;conf=100.00;score=148.81;cscore=130.97;sscore=17.85;rscore=10.30;uscore=1.71;tscore=4.54;</t>
  </si>
  <si>
    <t>locus_tag=prodigal_1_370;partial=00;start_type=ATG;rbs_motif=GGAGG;rbs_spacer=5-10bp;gc_cont=0.690;conf=99.99;score=281.06;cscore=269.57;sscore=11.49;rscore=10.30;uscore=-3.35;tscore=4.54;</t>
  </si>
  <si>
    <t>locus_tag=prodigal_1_371;partial=00;start_type=ATG;rbs_motif=GGAG/GAGG;rbs_spacer=5-10bp;gc_cont=0.680;conf=99.99;score=326.38;cscore=305.67;sscore=20.72;rscore=8.88;uscore=6.00;tscore=4.54;</t>
  </si>
  <si>
    <t>locus_tag=prodigal_1_372;partial=00;start_type=ATG;rbs_motif=GGA/GAG/AGG;rbs_spacer=5-10bp;gc_cont=0.682;conf=99.99;score=210.20;cscore=203.77;sscore=6.43;rscore=0.72;uscore=-0.09;tscore=4.54;</t>
  </si>
  <si>
    <t>locus_tag=prodigal_1_373;partial=00;start_type=ATG;rbs_motif=GGAG/GAGG;rbs_spacer=5-10bp;gc_cont=0.667;conf=99.99;score=226.46;cscore=208.88;sscore=17.58;rscore=8.88;uscore=2.86;tscore=4.54;</t>
  </si>
  <si>
    <t>locus_tag=prodigal_1_374;partial=00;start_type=ATG;rbs_motif=GGAGG;rbs_spacer=5-10bp;gc_cont=0.645;conf=99.99;score=254.03;cscore=234.91;sscore=19.12;rscore=10.30;uscore=3.36;tscore=4.54;</t>
  </si>
  <si>
    <t>locus_tag=prodigal_1_375;partial=00;start_type=ATG;rbs_motif=GGA/GAG/AGG;rbs_spacer=5-10bp;gc_cont=0.682;conf=68.18;score=3.32;cscore=1.07;sscore=2.25;rscore=0.57;uscore=-1.27;tscore=3.60;</t>
  </si>
  <si>
    <t>locus_tag=prodigal_1_376;partial=00;start_type=ATG;rbs_motif=GGA/GAG/AGG;rbs_spacer=5-10bp;gc_cont=0.625;conf=100.00;score=51.96;cscore=42.61;sscore=9.35;rscore=0.72;uscore=2.90;tscore=4.54;</t>
  </si>
  <si>
    <t>locus_tag=prodigal_1_377;partial=00;start_type=ATG;rbs_motif=GGA/GAG/AGG;rbs_spacer=5-10bp;gc_cont=0.670;conf=100.00;score=99.91;cscore=92.58;sscore=7.32;rscore=0.72;uscore=1.12;tscore=4.54;</t>
  </si>
  <si>
    <t>locus_tag=prodigal_1_378;partial=00;start_type=ATG;rbs_motif=GGAGG;rbs_spacer=5-10bp;gc_cont=0.641;conf=100.00;score=111.98;cscore=96.17;sscore=15.81;rscore=10.30;uscore=1.62;tscore=4.54;</t>
  </si>
  <si>
    <t>locus_tag=prodigal_1_379;partial=00;start_type=ATG;rbs_motif=None;rbs_spacer=None;gc_cont=0.640;conf=99.94;score=32.04;cscore=29.48;sscore=2.56;rscore=-3.31;uscore=0.11;tscore=4.54;</t>
  </si>
  <si>
    <t>locus_tag=prodigal_1_380;partial=00;start_type=ATG;rbs_motif=AGGA;rbs_spacer=5-10bp;gc_cont=0.674;conf=100.00;score=162.96;cscore=147.66;sscore=15.30;rscore=7.30;uscore=2.16;tscore=4.54;</t>
  </si>
  <si>
    <t>locus_tag=prodigal_1_381;partial=00;start_type=ATG;rbs_motif=GGA/GAG/AGG;rbs_spacer=5-10bp;gc_cont=0.676;conf=100.00;score=55.23;cscore=46.13;sscore=9.10;rscore=0.72;uscore=3.07;tscore=4.54;</t>
  </si>
  <si>
    <t>locus_tag=prodigal_1_382;partial=00;start_type=TTG;rbs_motif=None;rbs_spacer=None;gc_cont=0.642;conf=97.76;score=16.43;cscore=28.67;sscore=-12.24;rscore=-3.31;uscore=2.67;tscore=-11.60;</t>
  </si>
  <si>
    <t>locus_tag=prodigal_1_383;partial=00;start_type=ATG;rbs_motif=GGAGG;rbs_spacer=5-10bp;gc_cont=0.690;conf=100.00;score=103.62;cscore=87.76;sscore=15.86;rscore=10.30;uscore=-0.12;tscore=4.54;</t>
  </si>
  <si>
    <t>locus_tag=prodigal_1_384;partial=00;start_type=ATG;rbs_motif=GGA/GAG/AGG;rbs_spacer=5-10bp;gc_cont=0.658;conf=99.99;score=197.07;cscore=191.57;sscore=5.50;rscore=0.72;uscore=-0.83;tscore=4.54;</t>
  </si>
  <si>
    <t>locus_tag=prodigal_1_385;partial=00;start_type=TTG;rbs_motif=AGGAG;rbs_spacer=5-10bp;gc_cont=0.704;conf=100.00;score=137.24;cscore=130.80;sscore=6.44;rscore=15.89;uscore=0.98;tscore=-11.60;</t>
  </si>
  <si>
    <t>locus_tag=prodigal_1_386;partial=00;start_type=ATG;rbs_motif=GGA/GAG/AGG;rbs_spacer=5-10bp;gc_cont=0.701;conf=99.99;score=360.39;cscore=352.63;sscore=7.76;rscore=0.72;uscore=1.62;tscore=4.54;</t>
  </si>
  <si>
    <t>locus_tag=prodigal_1_387;partial=00;start_type=ATG;rbs_motif=AGGAG;rbs_spacer=5-10bp;gc_cont=0.613;conf=100.00;score=103.34;cscore=84.34;sscore=19.00;rscore=15.89;uscore=-2.58;tscore=4.54;</t>
  </si>
  <si>
    <t>locus_tag=prodigal_1_388;partial=00;start_type=ATG;rbs_motif=GGA/GAG/AGG;rbs_spacer=5-10bp;gc_cont=0.717;conf=100.00;score=106.08;cscore=99.59;sscore=6.49;rscore=0.72;uscore=1.23;tscore=4.54;</t>
  </si>
  <si>
    <t>locus_tag=prodigal_1_389;partial=00;start_type=ATG;rbs_motif=GGA/GAG/AGG;rbs_spacer=5-10bp;gc_cont=0.729;conf=99.99;score=327.05;cscore=316.97;sscore=10.07;rscore=0.72;uscore=3.72;tscore=4.54;</t>
  </si>
  <si>
    <t>locus_tag=prodigal_1_390;partial=00;start_type=ATG;rbs_motif=AGGA;rbs_spacer=5-10bp;gc_cont=0.667;conf=100.00;score=103.92;cscore=90.75;sscore=13.17;rscore=7.30;uscore=0.49;tscore=4.54;</t>
  </si>
  <si>
    <t>locus_tag=prodigal_1_391;partial=00;start_type=ATG;rbs_motif=AGGAG;rbs_spacer=5-10bp;gc_cont=0.695;conf=100.00;score=54.35;cscore=32.46;sscore=21.89;rscore=15.89;uscore=1.45;tscore=4.54;</t>
  </si>
  <si>
    <t>locus_tag=prodigal_1_392;partial=00;start_type=GTG;rbs_motif=GGAGG;rbs_spacer=5-10bp;gc_cont=0.730;conf=99.99;score=205.23;cscore=201.78;sscore=3.46;rscore=10.30;uscore=-1.45;tscore=-8.13;</t>
  </si>
  <si>
    <t>locus_tag=prodigal_1_393;partial=00;start_type=ATG;rbs_motif=GGAG/GAGG;rbs_spacer=5-10bp;gc_cont=0.692;conf=100.00;score=133.09;cscore=121.86;sscore=11.24;rscore=8.88;uscore=-1.54;tscore=4.54;</t>
  </si>
  <si>
    <t>locus_tag=prodigal_1_394;partial=00;start_type=GTG;rbs_motif=AGGAG;rbs_spacer=5-10bp;gc_cont=0.699;conf=99.88;score=29.18;cscore=24.40;sscore=4.78;rscore=15.89;uscore=-2.98;tscore=-8.13;</t>
  </si>
  <si>
    <t>locus_tag=prodigal_1_395;partial=00;start_type=ATG;rbs_motif=GGAG/GAGG;rbs_spacer=5-10bp;gc_cont=0.685;conf=100.00;score=123.01;cscore=109.37;sscore=13.64;rscore=8.88;uscore=0.87;tscore=4.54;</t>
  </si>
  <si>
    <t>locus_tag=prodigal_1_396;partial=00;start_type=ATG;rbs_motif=AGGAG;rbs_spacer=5-10bp;gc_cont=0.641;conf=100.00;score=79.42;cscore=57.68;sscore=21.73;rscore=15.89;uscore=0.55;tscore=4.54;</t>
  </si>
  <si>
    <t>locus_tag=prodigal_1_397;partial=00;start_type=ATG;rbs_motif=GGAG/GAGG;rbs_spacer=5-10bp;gc_cont=0.681;conf=99.99;score=353.85;cscore=336.69;sscore=17.16;rscore=8.88;uscore=2.45;tscore=4.54;</t>
  </si>
  <si>
    <t>locus_tag=prodigal_1_398;partial=00;start_type=ATG;rbs_motif=None;rbs_spacer=None;gc_cont=0.668;conf=100.00;score=73.26;cscore=74.83;sscore=-1.57;rscore=-3.31;uscore=-2.15;tscore=4.54;</t>
  </si>
  <si>
    <t>locus_tag=prodigal_1_399;partial=00;start_type=ATG;rbs_motif=GGAG/GAGG;rbs_spacer=5-10bp;gc_cont=0.706;conf=99.99;score=291.97;cscore=277.68;sscore=14.29;rscore=8.88;uscore=-0.29;tscore=4.54;</t>
  </si>
  <si>
    <t>locus_tag=prodigal_1_400;partial=00;start_type=ATG;rbs_motif=GGAGG;rbs_spacer=5-10bp;gc_cont=0.681;conf=99.99;score=229.25;cscore=214.01;sscore=15.24;rscore=10.30;uscore=-0.73;tscore=4.54;</t>
  </si>
  <si>
    <t>locus_tag=prodigal_1_401;partial=00;start_type=ATG;rbs_motif=GGA/GAG/AGG;rbs_spacer=5-10bp;gc_cont=0.685;conf=99.99;score=525.85;cscore=519.30;sscore=6.55;rscore=0.72;uscore=1.94;tscore=4.54;</t>
  </si>
  <si>
    <t>locus_tag=prodigal_1_402;partial=00;start_type=ATG;rbs_motif=GGAG/GAGG;rbs_spacer=5-10bp;gc_cont=0.614;conf=100.00;score=65.38;cscore=49.16;sscore=16.22;rscore=8.88;uscore=2.80;tscore=4.54;</t>
  </si>
  <si>
    <t>locus_tag=prodigal_1_403;partial=00;start_type=ATG;rbs_motif=None;rbs_spacer=None;gc_cont=0.637;conf=100.00;score=119.31;cscore=117.02;sscore=2.30;rscore=-3.31;uscore=1.71;tscore=4.54;</t>
  </si>
  <si>
    <t>locus_tag=prodigal_1_404;partial=00;start_type=GTG;rbs_motif=None;rbs_spacer=None;gc_cont=0.601;conf=99.95;score=32.75;cscore=44.32;sscore=-11.56;rscore=-3.31;uscore=0.53;tscore=-8.13;</t>
  </si>
  <si>
    <t>locus_tag=prodigal_1_405;partial=00;start_type=ATG;rbs_motif=GGA/GAG/AGG;rbs_spacer=5-10bp;gc_cont=0.614;conf=58.12;score=1.43;cscore=-2.44;sscore=3.87;rscore=0.72;uscore=-0.90;tscore=4.54;</t>
  </si>
  <si>
    <t>locus_tag=prodigal_1_406;partial=00;start_type=ATG;rbs_motif=AGxAGG/AGGxGG;rbs_spacer=5-10bp;gc_cont=0.644;conf=100.00;score=52.11;cscore=45.90;sscore=6.21;rscore=-0.17;uscore=0.84;tscore=4.54;</t>
  </si>
  <si>
    <t>locus_tag=prodigal_1_407;partial=00;start_type=ATG;rbs_motif=GGAG/GAGG;rbs_spacer=5-10bp;gc_cont=0.673;conf=100.00;score=107.87;cscore=95.15;sscore=12.72;rscore=8.88;uscore=-0.05;tscore=4.54;</t>
  </si>
  <si>
    <t>locus_tag=prodigal_1_408;partial=00;start_type=ATG;rbs_motif=GGxGG;rbs_spacer=5-10bp;gc_cont=0.705;conf=100.00;score=76.79;cscore=69.85;sscore=6.94;rscore=-2.87;uscore=1.11;tscore=4.54;</t>
  </si>
  <si>
    <t>locus_tag=prodigal_1_409;partial=00;start_type=ATG;rbs_motif=GGA/GAG/AGG;rbs_spacer=5-10bp;gc_cont=0.681;conf=100.00;score=73.60;cscore=67.88;sscore=5.72;rscore=0.72;uscore=1.11;tscore=4.54;</t>
  </si>
  <si>
    <t>locus_tag=prodigal_1_410;partial=00;start_type=ATG;rbs_motif=GGA/GAG/AGG;rbs_spacer=5-10bp;gc_cont=0.695;conf=100.00;score=154.97;cscore=149.77;sscore=5.20;rscore=0.72;uscore=-0.06;tscore=4.54;</t>
  </si>
  <si>
    <t>locus_tag=prodigal_1_411;partial=00;start_type=ATG;rbs_motif=None;rbs_spacer=None;gc_cont=0.636;conf=81.22;score=6.37;cscore=6.59;sscore=-0.22;rscore=-3.31;uscore=-0.81;tscore=4.54;</t>
  </si>
  <si>
    <t>locus_tag=prodigal_1_412;partial=00;start_type=ATG;rbs_motif=AGGAG;rbs_spacer=5-10bp;gc_cont=0.627;conf=75.79;score=4.96;cscore=-2.71;sscore=7.68;rscore=6.29;uscore=0.08;tscore=1.80;</t>
  </si>
  <si>
    <t>locus_tag=prodigal_1_413;partial=00;start_type=TTG;rbs_motif=AGGAG;rbs_spacer=5-10bp;gc_cont=0.711;conf=100.00;score=81.48;cscore=75.80;sscore=5.68;rscore=15.89;uscore=2.03;tscore=-11.60;</t>
  </si>
  <si>
    <t>locus_tag=prodigal_1_414;partial=00;start_type=ATG;rbs_motif=GGA/GAG/AGG;rbs_spacer=5-10bp;gc_cont=0.643;conf=100.00;score=162.89;cscore=157.09;sscore=5.79;rscore=0.72;uscore=0.53;tscore=4.54;</t>
  </si>
  <si>
    <t>locus_tag=prodigal_1_415;partial=00;start_type=GTG;rbs_motif=GGA/GAG/AGG;rbs_spacer=5-10bp;gc_cont=0.683;conf=100.00;score=171.20;cscore=177.09;sscore=-5.90;rscore=0.72;uscore=0.22;tscore=-8.13;</t>
  </si>
  <si>
    <t>locus_tag=prodigal_1_416;partial=00;start_type=ATG;rbs_motif=GGxGG;rbs_spacer=5-10bp;gc_cont=0.662;conf=99.99;score=185.83;cscore=185.51;sscore=0.32;rscore=-2.87;uscore=-0.70;tscore=4.54;</t>
  </si>
  <si>
    <t>locus_tag=prodigal_1_417;partial=00;start_type=ATG;rbs_motif=AGGAG;rbs_spacer=5-10bp;gc_cont=0.666;conf=99.99;score=207.72;cscore=185.09;sscore=22.64;rscore=15.89;uscore=0.90;tscore=4.54;</t>
  </si>
  <si>
    <t>locus_tag=prodigal_1_418;partial=00;start_type=ATG;rbs_motif=AGGAGG;rbs_spacer=5-10bp;gc_cont=0.705;conf=100.00;score=129.60;cscore=110.03;sscore=19.57;rscore=13.75;uscore=-1.74;tscore=4.54;</t>
  </si>
  <si>
    <t>locus_tag=prodigal_1_419;partial=00;start_type=ATG;rbs_motif=GGA/GAG/AGG;rbs_spacer=5-10bp;gc_cont=0.724;conf=100.00;score=142.08;cscore=135.33;sscore=6.75;rscore=0.72;uscore=0.30;tscore=4.54;</t>
  </si>
  <si>
    <t>locus_tag=prodigal_1_420;partial=00;start_type=TTG;rbs_motif=GGA/GAG/AGG;rbs_spacer=5-10bp;gc_cont=0.703;conf=99.99;score=369.96;cscore=378.53;sscore=-8.58;rscore=0.72;uscore=2.30;tscore=-11.60;</t>
  </si>
  <si>
    <t>locus_tag=prodigal_1_421;partial=00;start_type=ATG;rbs_motif=None;rbs_spacer=None;gc_cont=0.696;conf=92.96;score=11.23;cscore=13.57;sscore=-2.34;rscore=-4.92;uscore=-0.48;tscore=3.05;</t>
  </si>
  <si>
    <t>locus_tag=prodigal_1_422;partial=00;start_type=ATG;rbs_motif=GGA/GAG/AGG;rbs_spacer=5-10bp;gc_cont=0.693;conf=99.99;score=234.09;cscore=231.75;sscore=2.34;rscore=0.72;uscore=-2.27;tscore=4.54;</t>
  </si>
  <si>
    <t>locus_tag=prodigal_1_423;partial=00;start_type=ATG;rbs_motif=AGGA;rbs_spacer=5-10bp;gc_cont=0.639;conf=99.99;score=212.22;cscore=199.64;sscore=12.57;rscore=7.30;uscore=0.73;tscore=4.54;</t>
  </si>
  <si>
    <t>locus_tag=prodigal_1_424;partial=00;start_type=ATG;rbs_motif=AGGAG;rbs_spacer=5-10bp;gc_cont=0.658;conf=99.99;score=335.45;cscore=312.67;sscore=22.78;rscore=15.89;uscore=2.34;tscore=4.54;</t>
  </si>
  <si>
    <t>locus_tag=prodigal_1_425;partial=00;start_type=ATG;rbs_motif=GGAG/GAGG;rbs_spacer=5-10bp;gc_cont=0.643;conf=99.99;score=264.38;cscore=251.00;sscore=13.38;rscore=8.88;uscore=-1.27;tscore=4.54;</t>
  </si>
  <si>
    <t>locus_tag=prodigal_1_426;partial=00;start_type=ATG;rbs_motif=AGGAG;rbs_spacer=5-10bp;gc_cont=0.622;conf=99.99;score=241.47;cscore=219.75;sscore=21.72;rscore=15.89;uscore=-0.56;tscore=4.54;</t>
  </si>
  <si>
    <t>locus_tag=prodigal_1_427;partial=00;start_type=ATG;rbs_motif=GGAG/GAGG;rbs_spacer=5-10bp;gc_cont=0.649;conf=99.99;score=453.46;cscore=439.00;sscore=14.46;rscore=8.88;uscore=-0.13;tscore=4.54;</t>
  </si>
  <si>
    <t>locus_tag=prodigal_1_428;partial=00;start_type=TTG;rbs_motif=GGAGG;rbs_spacer=5-10bp;gc_cont=0.635;conf=99.99;score=195.81;cscore=196.97;sscore=-1.16;rscore=10.30;uscore=0.79;tscore=-11.60;</t>
  </si>
  <si>
    <t>locus_tag=prodigal_1_429;partial=00;start_type=ATG;rbs_motif=None;rbs_spacer=None;gc_cont=0.648;conf=100.00;score=125.76;cscore=124.08;sscore=1.68;rscore=-3.31;uscore=0.44;tscore=4.54;</t>
  </si>
  <si>
    <t>locus_tag=prodigal_1_430;partial=00;start_type=ATG;rbs_motif=AGxAGG/AGGxGG;rbs_spacer=5-10bp;gc_cont=0.609;conf=99.95;score=33.09;cscore=31.60;sscore=1.49;rscore=-0.20;uscore=-1.69;tscore=4.03;</t>
  </si>
  <si>
    <t>locus_tag=prodigal_1_431;partial=00;start_type=GTG;rbs_motif=GGA/GAG/AGG;rbs_spacer=5-10bp;gc_cont=0.679;conf=100.00;score=82.58;cscore=90.07;sscore=-7.50;rscore=0.72;uscore=-1.01;tscore=-8.13;</t>
  </si>
  <si>
    <t>locus_tag=prodigal_1_432;partial=00;start_type=ATG;rbs_motif=None;rbs_spacer=None;gc_cont=0.707;conf=99.99;score=329.48;cscore=329.87;sscore=-0.39;rscore=-3.31;uscore=-1.62;tscore=4.54;</t>
  </si>
  <si>
    <t>locus_tag=prodigal_1_433;partial=00;start_type=ATG;rbs_motif=GGAG/GAGG;rbs_spacer=5-10bp;gc_cont=0.667;conf=100.00;score=83.15;cscore=65.05;sscore=18.10;rscore=8.88;uscore=3.60;tscore=4.54;</t>
  </si>
  <si>
    <t>locus_tag=prodigal_1_434;partial=00;start_type=ATG;rbs_motif=None;rbs_spacer=None;gc_cont=0.690;conf=100.00;score=124.65;cscore=119.46;sscore=5.18;rscore=-3.31;uscore=4.60;tscore=4.54;</t>
  </si>
  <si>
    <t>locus_tag=prodigal_1_435;partial=00;start_type=GTG;rbs_motif=GGAGG;rbs_spacer=5-10bp;gc_cont=0.716;conf=99.99;score=192.06;cscore=189.12;sscore=2.94;rscore=10.30;uscore=0.78;tscore=-8.13;</t>
  </si>
  <si>
    <t>locus_tag=prodigal_1_436;partial=00;start_type=ATG;rbs_motif=AGGAG;rbs_spacer=5-10bp;gc_cont=0.730;conf=100.00;score=159.03;cscore=140.88;sscore=18.16;rscore=15.89;uscore=-3.30;tscore=4.54;</t>
  </si>
  <si>
    <t>locus_tag=prodigal_1_437;partial=00;start_type=ATG;rbs_motif=GGA/GAG/AGG;rbs_spacer=11-12bp;gc_cont=0.683;conf=57.26;score=1.27;cscore=-1.21;sscore=2.49;rscore=-1.51;uscore=-1.14;tscore=4.54;</t>
  </si>
  <si>
    <t>locus_tag=prodigal_1_438;partial=00;start_type=ATG;rbs_motif=AGxAGG/AGGxGG;rbs_spacer=5-10bp;gc_cont=0.708;conf=99.99;score=383.30;cscore=378.55;sscore=4.75;rscore=-0.17;uscore=-0.45;tscore=4.54;</t>
  </si>
  <si>
    <t>locus_tag=prodigal_1_439;partial=00;start_type=ATG;rbs_motif=GGAG/GAGG;rbs_spacer=5-10bp;gc_cont=0.675;conf=100.00;score=96.68;cscore=77.36;sscore=19.31;rscore=8.88;uscore=4.60;tscore=4.54;</t>
  </si>
  <si>
    <t>locus_tag=prodigal_1_440;partial=00;start_type=ATG;rbs_motif=AGxAGG/AGGxGG;rbs_spacer=5-10bp;gc_cont=0.680;conf=99.99;score=537.18;cscore=535.86;sscore=1.33;rscore=-0.17;uscore=-2.39;tscore=4.54;</t>
  </si>
  <si>
    <t>locus_tag=prodigal_1_441;partial=00;start_type=ATG;rbs_motif=None;rbs_spacer=None;gc_cont=0.743;conf=99.97;score=35.57;cscore=29.28;sscore=6.29;rscore=-3.31;uscore=0.45;tscore=4.54;</t>
  </si>
  <si>
    <t>locus_tag=prodigal_1_442;partial=00;start_type=ATG;rbs_motif=GGA/GAG/AGG;rbs_spacer=11-12bp;gc_cont=0.690;conf=99.99;score=288.47;cscore=282.54;sscore=5.93;rscore=-1.51;uscore=1.77;tscore=4.54;</t>
  </si>
  <si>
    <t>locus_tag=prodigal_1_443;partial=00;start_type=GTG;rbs_motif=AGGAG;rbs_spacer=5-10bp;gc_cont=0.652;conf=99.99;score=361.42;cscore=352.36;sscore=9.05;rscore=15.89;uscore=-0.64;tscore=-8.13;</t>
  </si>
  <si>
    <t>locus_tag=prodigal_1_444;partial=00;start_type=ATG;rbs_motif=AGGAG;rbs_spacer=5-10bp;gc_cont=0.544;conf=100.00;score=60.16;cscore=42.13;sscore=18.02;rscore=15.89;uscore=-1.76;tscore=4.54;</t>
  </si>
  <si>
    <t>locus_tag=prodigal_1_445;partial=00;start_type=ATG;rbs_motif=GGA/GAG/AGG;rbs_spacer=11-12bp;gc_cont=0.673;conf=99.99;score=360.63;cscore=355.55;sscore=5.08;rscore=-1.51;uscore=2.71;tscore=4.54;</t>
  </si>
  <si>
    <t>locus_tag=prodigal_1_446;partial=00;start_type=ATG;rbs_motif=None;rbs_spacer=None;gc_cont=0.730;conf=100.00;score=136.57;cscore=134.42;sscore=2.15;rscore=-3.31;uscore=1.57;tscore=4.54;</t>
  </si>
  <si>
    <t>locus_tag=prodigal_1_447;partial=00;start_type=ATG;rbs_motif=GGAGG;rbs_spacer=5-10bp;gc_cont=0.652;conf=99.99;score=231.60;cscore=216.32;sscore=15.28;rscore=10.30;uscore=0.44;tscore=4.54;</t>
  </si>
  <si>
    <t>locus_tag=prodigal_1_448;partial=00;start_type=ATG;rbs_motif=None;rbs_spacer=None;gc_cont=0.700;conf=99.99;score=395.09;cscore=390.04;sscore=5.04;rscore=-3.31;uscore=2.64;tscore=4.54;</t>
  </si>
  <si>
    <t>locus_tag=prodigal_1_449;partial=00;start_type=ATG;rbs_motif=GGAG/GAGG;rbs_spacer=5-10bp;gc_cont=0.724;conf=99.99;score=261.17;cscore=246.45;sscore=14.72;rscore=8.88;uscore=-2.06;tscore=4.54;</t>
  </si>
  <si>
    <t>locus_tag=prodigal_1_450;partial=00;start_type=ATG;rbs_motif=GGAGG;rbs_spacer=5-10bp;gc_cont=0.712;conf=100.00;score=74.59;cscore=58.17;sscore=16.41;rscore=10.30;uscore=0.30;tscore=4.54;</t>
  </si>
  <si>
    <t>locus_tag=prodigal_1_451;partial=00;start_type=ATG;rbs_motif=GGA/GAG/AGG;rbs_spacer=5-10bp;gc_cont=0.732;conf=99.99;score=235.85;cscore=234.23;sscore=1.62;rscore=0.72;uscore=-3.64;tscore=4.54;</t>
  </si>
  <si>
    <t>locus_tag=prodigal_1_452;partial=00;start_type=ATG;rbs_motif=GGAG/GAGG;rbs_spacer=5-10bp;gc_cont=0.722;conf=100.00;score=152.61;cscore=141.94;sscore=10.67;rscore=8.88;uscore=-2.10;tscore=4.54;</t>
  </si>
  <si>
    <t>locus_tag=prodigal_1_453;partial=00;start_type=ATG;rbs_motif=AGGAG;rbs_spacer=5-10bp;gc_cont=0.659;conf=99.99;score=353.40;cscore=331.69;sscore=21.71;rscore=15.89;uscore=1.27;tscore=4.54;</t>
  </si>
  <si>
    <t>locus_tag=prodigal_1_454;partial=00;start_type=ATG;rbs_motif=GGAG/GAGG;rbs_spacer=5-10bp;gc_cont=0.692;conf=100.00;score=62.12;cscore=48.33;sscore=13.80;rscore=8.88;uscore=0.37;tscore=4.54;</t>
  </si>
  <si>
    <t>locus_tag=prodigal_1_455;partial=00;start_type=ATG;rbs_motif=GGA/GAG/AGG;rbs_spacer=5-10bp;gc_cont=0.703;conf=99.99;score=336.18;cscore=331.28;sscore=4.90;rscore=0.72;uscore=-0.37;tscore=4.54;</t>
  </si>
  <si>
    <t>locus_tag=prodigal_1_456;partial=00;start_type=ATG;rbs_motif=GGA/GAG/AGG;rbs_spacer=5-10bp;gc_cont=0.684;conf=100.00;score=93.84;cscore=87.26;sscore=6.57;rscore=0.72;uscore=1.31;tscore=4.54;</t>
  </si>
  <si>
    <t>locus_tag=prodigal_1_457;partial=00;start_type=ATG;rbs_motif=GGAG/GAGG;rbs_spacer=5-10bp;gc_cont=0.708;conf=99.99;score=507.42;cscore=492.36;sscore=15.06;rscore=8.88;uscore=2.29;tscore=4.54;</t>
  </si>
  <si>
    <t>locus_tag=prodigal_1_458;partial=00;start_type=ATG;rbs_motif=GGAG/GAGG;rbs_spacer=5-10bp;gc_cont=0.707;conf=99.99;score=233.39;cscore=220.11;sscore=13.28;rscore=8.88;uscore=-0.14;tscore=4.54;</t>
  </si>
  <si>
    <t>locus_tag=prodigal_1_459;partial=00;start_type=ATG;rbs_motif=GGA/GAG/AGG;rbs_spacer=5-10bp;gc_cont=0.705;conf=100.00;score=164.59;cscore=155.36;sscore=9.23;rscore=0.72;uscore=3.10;tscore=4.54;</t>
  </si>
  <si>
    <t>locus_tag=prodigal_1_460;partial=00;start_type=ATG;rbs_motif=GGAG/GAGG;rbs_spacer=5-10bp;gc_cont=0.663;conf=100.00;score=99.89;cscore=86.14;sscore=13.74;rscore=8.88;uscore=-0.51;tscore=4.54;</t>
  </si>
  <si>
    <t>locus_tag=prodigal_1_461;partial=00;start_type=ATG;rbs_motif=AGGA;rbs_spacer=5-10bp;gc_cont=0.673;conf=100.00;score=58.53;cscore=43.58;sscore=14.95;rscore=7.30;uscore=3.76;tscore=4.54;</t>
  </si>
  <si>
    <t>locus_tag=prodigal_1_462;partial=00;start_type=ATG;rbs_motif=AGGAG;rbs_spacer=5-10bp;gc_cont=0.720;conf=99.99;score=203.41;cscore=180.35;sscore=23.07;rscore=15.89;uscore=3.28;tscore=4.54;</t>
  </si>
  <si>
    <t>locus_tag=prodigal_1_463;partial=00;start_type=ATG;rbs_motif=AGGAGG;rbs_spacer=5-10bp;gc_cont=0.681;conf=99.99;score=375.43;cscore=355.77;sscore=19.66;rscore=13.75;uscore=1.37;tscore=4.54;</t>
  </si>
  <si>
    <t>locus_tag=prodigal_1_464;partial=00;start_type=ATG;rbs_motif=GGAG/GAGG;rbs_spacer=5-10bp;gc_cont=0.674;conf=99.99;score=259.97;cscore=247.10;sscore=12.87;rscore=8.88;uscore=-0.55;tscore=4.54;</t>
  </si>
  <si>
    <t>locus_tag=prodigal_1_465;partial=00;start_type=ATG;rbs_motif=GGAGG;rbs_spacer=5-10bp;gc_cont=0.713;conf=99.99;score=187.62;cscore=173.77;sscore=13.85;rscore=10.30;uscore=-0.33;tscore=4.54;</t>
  </si>
  <si>
    <t>locus_tag=prodigal_1_466;partial=00;start_type=ATG;rbs_motif=GGAG/GAGG;rbs_spacer=5-10bp;gc_cont=0.740;conf=99.99;score=202.30;cscore=183.65;sscore=18.65;rscore=8.88;uscore=5.23;tscore=4.54;</t>
  </si>
  <si>
    <t>locus_tag=prodigal_1_467;partial=00;start_type=ATG;rbs_motif=AGGA;rbs_spacer=5-10bp;gc_cont=0.669;conf=100.00;score=48.53;cscore=38.37;sscore=10.17;rscore=7.30;uscore=-1.02;tscore=4.54;</t>
  </si>
  <si>
    <t>locus_tag=prodigal_1_468;partial=00;start_type=ATG;rbs_motif=AGGAG;rbs_spacer=5-10bp;gc_cont=0.674;conf=100.00;score=90.31;cscore=73.03;sscore=17.27;rscore=15.89;uscore=-2.51;tscore=4.54;</t>
  </si>
  <si>
    <t>locus_tag=prodigal_1_469;partial=00;start_type=GTG;rbs_motif=GGA/GAG/AGG;rbs_spacer=5-10bp;gc_cont=0.647;conf=100.00;score=44.38;cscore=51.17;sscore=-6.78;rscore=0.72;uscore=0.63;tscore=-8.13;</t>
  </si>
  <si>
    <t>locus_tag=prodigal_1_470;partial=00;start_type=ATG;rbs_motif=GGAGG;rbs_spacer=5-10bp;gc_cont=0.670;conf=100.00;score=143.93;cscore=128.59;sscore=15.34;rscore=10.30;uscore=0.50;tscore=4.54;</t>
  </si>
  <si>
    <t>locus_tag=prodigal_1_471;partial=00;start_type=ATG;rbs_motif=GGAG/GAGG;rbs_spacer=5-10bp;gc_cont=0.681;conf=100.00;score=155.76;cscore=143.86;sscore=11.90;rscore=8.88;uscore=-2.22;tscore=4.54;</t>
  </si>
  <si>
    <t>locus_tag=prodigal_1_472;partial=00;start_type=ATG;rbs_motif=GGA/GAG/AGG;rbs_spacer=5-10bp;gc_cont=0.703;conf=99.99;score=204.68;cscore=203.64;sscore=1.04;rscore=0.72;uscore=-3.57;tscore=4.54;</t>
  </si>
  <si>
    <t>locus_tag=prodigal_1_473;partial=00;start_type=GTG;rbs_motif=GGAG/GAGG;rbs_spacer=5-10bp;gc_cont=0.757;conf=100.00;score=73.17;cscore=67.91;sscore=5.25;rscore=8.88;uscore=4.50;tscore=-8.13;</t>
  </si>
  <si>
    <t>locus_tag=prodigal_1_474;partial=00;start_type=ATG;rbs_motif=GGAG/GAGG;rbs_spacer=5-10bp;gc_cont=0.659;conf=100.00;score=147.54;cscore=131.98;sscore=15.57;rscore=8.88;uscore=2.14;tscore=4.54;</t>
  </si>
  <si>
    <t>locus_tag=prodigal_1_475;partial=00;start_type=ATG;rbs_motif=GGAG/GAGG;rbs_spacer=5-10bp;gc_cont=0.676;conf=100.00;score=96.48;cscore=83.14;sscore=13.35;rscore=8.88;uscore=0.58;tscore=4.54;</t>
  </si>
  <si>
    <t>locus_tag=prodigal_1_476;partial=00;start_type=ATG;rbs_motif=None;rbs_spacer=None;gc_cont=0.727;conf=100.00;score=144.18;cscore=142.35;sscore=1.83;rscore=-3.31;uscore=0.60;tscore=4.54;</t>
  </si>
  <si>
    <t>locus_tag=prodigal_1_477;partial=00;start_type=ATG;rbs_motif=GGA/GAG/AGG;rbs_spacer=5-10bp;gc_cont=0.701;conf=100.00;score=85.05;cscore=77.51;sscore=7.54;rscore=0.72;uscore=2.28;tscore=4.54;</t>
  </si>
  <si>
    <t>locus_tag=prodigal_1_478;partial=00;start_type=ATG;rbs_motif=GGAG/GAGG;rbs_spacer=5-10bp;gc_cont=0.702;conf=99.99;score=265.26;cscore=253.01;sscore=12.25;rscore=8.88;uscore=-2.23;tscore=4.54;</t>
  </si>
  <si>
    <t>locus_tag=prodigal_1_479;partial=00;start_type=ATG;rbs_motif=GGAGG;rbs_spacer=5-10bp;gc_cont=0.734;conf=100.00;score=148.02;cscore=134.59;sscore=13.43;rscore=10.30;uscore=-2.15;tscore=4.54;</t>
  </si>
  <si>
    <t>locus_tag=prodigal_1_480;partial=00;start_type=ATG;rbs_motif=GGA/GAG/AGG;rbs_spacer=11-12bp;gc_cont=0.711;conf=100.00;score=96.07;cscore=92.63;sscore=3.44;rscore=-1.51;uscore=-0.65;tscore=4.54;</t>
  </si>
  <si>
    <t>locus_tag=prodigal_1_481;partial=00;start_type=ATG;rbs_motif=GGAG/GAGG;rbs_spacer=5-10bp;gc_cont=0.667;conf=99.99;score=190.15;cscore=176.52;sscore=13.63;rscore=8.88;uscore=0.21;tscore=4.54;</t>
  </si>
  <si>
    <t>locus_tag=prodigal_1_482;partial=00;start_type=ATG;rbs_motif=GGA/GAG/AGG;rbs_spacer=5-10bp;gc_cont=0.671;conf=99.99;score=265.52;cscore=257.53;sscore=7.99;rscore=0.72;uscore=2.06;tscore=4.54;</t>
  </si>
  <si>
    <t>locus_tag=prodigal_1_483;partial=00;start_type=ATG;rbs_motif=None;rbs_spacer=None;gc_cont=0.663;conf=100.00;score=94.50;cscore=93.18;sscore=1.31;rscore=-3.31;uscore=0.73;tscore=4.54;</t>
  </si>
  <si>
    <t>locus_tag=prodigal_1_484;partial=00;start_type=ATG;rbs_motif=AGGAG;rbs_spacer=5-10bp;gc_cont=0.634;conf=100.00;score=117.58;cscore=99.21;sscore=18.37;rscore=15.89;uscore=-2.07;tscore=4.54;</t>
  </si>
  <si>
    <t>locus_tag=prodigal_1_485;partial=00;start_type=ATG;rbs_motif=GGA/GAG/AGG;rbs_spacer=5-10bp;gc_cont=0.709;conf=99.99;score=199.43;cscore=190.69;sscore=8.73;rscore=0.72;uscore=2.28;tscore=4.54;</t>
  </si>
  <si>
    <t>locus_tag=prodigal_1_486;partial=00;start_type=ATG;rbs_motif=GGA/GAG/AGG;rbs_spacer=11-12bp;gc_cont=0.668;conf=100.00;score=154.02;cscore=149.03;sscore=4.99;rscore=-1.51;uscore=2.61;tscore=4.54;</t>
  </si>
  <si>
    <t>locus_tag=prodigal_1_487;partial=00;start_type=ATG;rbs_motif=GGA/GAG/AGG;rbs_spacer=5-10bp;gc_cont=0.704;conf=99.99;score=362.63;cscore=359.16;sscore=3.47;rscore=0.72;uscore=-1.14;tscore=4.54;</t>
  </si>
  <si>
    <t>locus_tag=prodigal_1_488;partial=00;start_type=ATG;rbs_motif=GGAG/GAGG;rbs_spacer=5-10bp;gc_cont=0.701;conf=99.99;score=222.21;cscore=207.53;sscore=14.68;rscore=8.88;uscore=1.25;tscore=4.54;</t>
  </si>
  <si>
    <t>locus_tag=prodigal_1_489;partial=00;start_type=ATG;rbs_motif=GGA/GAG/AGG;rbs_spacer=5-10bp;gc_cont=0.651;conf=100.00;score=103.40;cscore=93.11;sscore=10.29;rscore=0.72;uscore=3.78;tscore=4.54;</t>
  </si>
  <si>
    <t>locus_tag=prodigal_1_490;partial=00;start_type=ATG;rbs_motif=GGAG/GAGG;rbs_spacer=5-10bp;gc_cont=0.673;conf=100.00;score=110.79;cscore=93.06;sscore=17.72;rscore=8.88;uscore=3.10;tscore=4.54;</t>
  </si>
  <si>
    <t>locus_tag=prodigal_1_491;partial=00;start_type=ATG;rbs_motif=GGA/GAG/AGG;rbs_spacer=5-10bp;gc_cont=0.696;conf=99.99;score=287.82;cscore=280.58;sscore=7.25;rscore=0.72;uscore=0.82;tscore=4.54;</t>
  </si>
  <si>
    <t>locus_tag=prodigal_1_492;partial=00;start_type=ATG;rbs_motif=GGAG/GAGG;rbs_spacer=5-10bp;gc_cont=0.708;conf=99.99;score=321.08;cscore=304.96;sscore=16.12;rscore=8.88;uscore=1.93;tscore=4.54;</t>
  </si>
  <si>
    <t>locus_tag=prodigal_1_493;partial=00;start_type=ATG;rbs_motif=GGA/GAG/AGG;rbs_spacer=5-10bp;gc_cont=0.685;conf=99.95;score=32.75;cscore=32.19;sscore=0.57;rscore=0.62;uscore=-3.27;tscore=3.87;</t>
  </si>
  <si>
    <t>locus_tag=prodigal_1_494;partial=00;start_type=ATG;rbs_motif=AGGAG;rbs_spacer=5-10bp;gc_cont=0.507;conf=99.96;score=34.15;cscore=11.30;sscore=22.85;rscore=15.89;uscore=2.42;tscore=4.54;</t>
  </si>
  <si>
    <t>locus_tag=prodigal_1_495;partial=00;start_type=ATG;rbs_motif=GGAG/GAGG;rbs_spacer=5-10bp;gc_cont=0.689;conf=99.99;score=397.69;cscore=384.24;sscore=13.44;rscore=8.88;uscore=0.67;tscore=4.54;</t>
  </si>
  <si>
    <t>locus_tag=prodigal_1_496;partial=00;start_type=ATG;rbs_motif=GGAG/GAGG;rbs_spacer=5-10bp;gc_cont=0.685;conf=99.99;score=459.12;cscore=443.65;sscore=15.48;rscore=8.88;uscore=2.05;tscore=4.54;</t>
  </si>
  <si>
    <t>locus_tag=prodigal_1_497;partial=00;start_type=ATG;rbs_motif=GGA/GAG/AGG;rbs_spacer=5-10bp;gc_cont=0.695;conf=100.00;score=131.87;cscore=125.55;sscore=6.32;rscore=0.72;uscore=1.06;tscore=4.54;</t>
  </si>
  <si>
    <t>locus_tag=prodigal_1_498;partial=00;start_type=ATG;rbs_motif=GGAG/GAGG;rbs_spacer=5-10bp;gc_cont=0.397;conf=99.79;score=26.88;cscore=12.23;sscore=14.65;rscore=8.88;uscore=1.88;tscore=4.54;</t>
  </si>
  <si>
    <t>locus_tag=prodigal_1_499;partial=00;start_type=ATG;rbs_motif=GGA/GAG/AGG;rbs_spacer=5-10bp;gc_cont=0.661;conf=99.99;score=214.97;cscore=212.69;sscore=2.28;rscore=0.72;uscore=-2.34;tscore=4.54;</t>
  </si>
  <si>
    <t>locus_tag=prodigal_1_500;partial=00;start_type=GTG;rbs_motif=GGAGG;rbs_spacer=5-10bp;gc_cont=0.650;conf=99.99;score=410.50;cscore=406.83;sscore=3.66;rscore=10.30;uscore=0.21;tscore=-8.13;</t>
  </si>
  <si>
    <t>locus_tag=prodigal_1_501;partial=00;start_type=ATG;rbs_motif=GGAGG;rbs_spacer=5-10bp;gc_cont=0.633;conf=99.99;score=178.81;cscore=162.31;sscore=16.49;rscore=10.30;uscore=0.53;tscore=4.54;</t>
  </si>
  <si>
    <t>locus_tag=prodigal_1_502;partial=00;start_type=ATG;rbs_motif=GGAGG;rbs_spacer=5-10bp;gc_cont=0.696;conf=100.00;score=127.35;cscore=114.86;sscore=12.49;rscore=10.30;uscore=-1.70;tscore=4.54;</t>
  </si>
  <si>
    <t>locus_tag=prodigal_1_503;partial=00;start_type=ATG;rbs_motif=GGA/GAG/AGG;rbs_spacer=5-10bp;gc_cont=0.727;conf=100.00;score=51.33;cscore=44.52;sscore=6.82;rscore=0.72;uscore=0.38;tscore=4.54;</t>
  </si>
  <si>
    <t>locus_tag=prodigal_1_504;partial=00;start_type=ATG;rbs_motif=AGGA;rbs_spacer=5-10bp;gc_cont=0.746;conf=100.00;score=79.82;cscore=66.70;sscore=13.12;rscore=7.30;uscore=-1.30;tscore=4.54;</t>
  </si>
  <si>
    <t>locus_tag=prodigal_1_505;partial=00;start_type=ATG;rbs_motif=GGAG/GAGG;rbs_spacer=5-10bp;gc_cont=0.714;conf=100.00;score=177.52;cscore=160.26;sscore=17.26;rscore=8.88;uscore=2.67;tscore=4.54;</t>
  </si>
  <si>
    <t>locus_tag=prodigal_1_506;partial=00;start_type=ATG;rbs_motif=AGGAG;rbs_spacer=5-10bp;gc_cont=0.704;conf=100.00;score=175.29;cscore=154.63;sscore=20.65;rscore=15.89;uscore=-0.95;tscore=4.54;</t>
  </si>
  <si>
    <t>locus_tag=prodigal_1_507;partial=00;start_type=ATG;rbs_motif=GGA/GAG/AGG;rbs_spacer=11-12bp;gc_cont=0.766;conf=100.00;score=121.15;cscore=115.33;sscore=5.82;rscore=-1.51;uscore=-1.32;tscore=4.54;</t>
  </si>
  <si>
    <t>locus_tag=prodigal_1_508;partial=00;start_type=ATG;rbs_motif=GGAGG;rbs_spacer=5-10bp;gc_cont=0.678;conf=100.00;score=72.12;cscore=54.37;sscore=17.75;rscore=10.30;uscore=1.66;tscore=4.54;</t>
  </si>
  <si>
    <t>locus_tag=prodigal_1_509;partial=00;start_type=ATG;rbs_motif=GGAGG;rbs_spacer=5-10bp;gc_cont=0.698;conf=100.00;score=162.09;cscore=145.97;sscore=16.12;rscore=10.30;uscore=-0.32;tscore=4.54;</t>
  </si>
  <si>
    <t>locus_tag=prodigal_1_510;partial=00;start_type=ATG;rbs_motif=GGxGG;rbs_spacer=5-10bp;gc_cont=0.667;conf=99.99;score=296.59;cscore=290.75;sscore=5.84;rscore=-2.87;uscore=-2.09;tscore=4.54;</t>
  </si>
  <si>
    <t>locus_tag=prodigal_1_511;partial=00;start_type=ATG;rbs_motif=GGA/GAG/AGG;rbs_spacer=5-10bp;gc_cont=0.752;conf=68.52;score=3.38;cscore=0.58;sscore=2.80;rscore=0.29;uscore=-0.52;tscore=1.85;</t>
  </si>
  <si>
    <t>locus_tag=prodigal_1_512;partial=00;start_type=ATG;rbs_motif=AGGAG;rbs_spacer=5-10bp;gc_cont=0.683;conf=100.00;score=66.78;cscore=41.37;sscore=25.41;rscore=15.89;uscore=3.83;tscore=4.54;</t>
  </si>
  <si>
    <t>locus_tag=prodigal_1_513;partial=00;start_type=ATG;rbs_motif=AGGAG;rbs_spacer=5-10bp;gc_cont=0.669;conf=99.99;score=226.57;cscore=202.98;sscore=23.59;rscore=15.89;uscore=1.99;tscore=4.54;</t>
  </si>
  <si>
    <t>locus_tag=prodigal_1_514;partial=00;start_type=ATG;rbs_motif=GGAG/GAGG;rbs_spacer=5-10bp;gc_cont=0.730;conf=99.99;score=216.81;cscore=202.10;sscore=14.72;rscore=8.88;uscore=-1.38;tscore=4.54;</t>
  </si>
  <si>
    <t>locus_tag=prodigal_1_515;partial=00;start_type=ATG;rbs_motif=GGAG/GAGG;rbs_spacer=5-10bp;gc_cont=0.665;conf=100.00;score=172.53;cscore=157.93;sscore=14.60;rscore=8.88;uscore=1.83;tscore=4.54;</t>
  </si>
  <si>
    <t>locus_tag=prodigal_1_516;partial=00;start_type=ATG;rbs_motif=GGAG/GAGG;rbs_spacer=5-10bp;gc_cont=0.695;conf=100.00;score=61.50;cscore=45.74;sscore=15.76;rscore=8.88;uscore=1.12;tscore=4.54;</t>
  </si>
  <si>
    <t>locus_tag=prodigal_1_517;partial=00;start_type=ATG;rbs_motif=AGGAG;rbs_spacer=5-10bp;gc_cont=0.672;conf=99.99;score=185.49;cscore=164.27;sscore=21.21;rscore=15.89;uscore=1.43;tscore=4.54;</t>
  </si>
  <si>
    <t>locus_tag=prodigal_1_518;partial=00;start_type=ATG;rbs_motif=GGAG/GAGG;rbs_spacer=5-10bp;gc_cont=0.635;conf=99.99;score=276.96;cscore=261.29;sscore=15.67;rscore=8.88;uscore=2.24;tscore=4.54;</t>
  </si>
  <si>
    <t>locus_tag=prodigal_1_519;partial=00;start_type=ATG;rbs_motif=None;rbs_spacer=None;gc_cont=0.654;conf=99.99;score=245.73;cscore=246.44;sscore=-0.72;rscore=-3.31;uscore=-1.95;tscore=4.54;</t>
  </si>
  <si>
    <t>locus_tag=prodigal_1_520;partial=00;start_type=ATG;rbs_motif=None;rbs_spacer=None;gc_cont=0.666;conf=99.99;score=200.99;cscore=199.53;sscore=1.46;rscore=-3.31;uscore=-0.98;tscore=4.54;</t>
  </si>
  <si>
    <t>locus_tag=prodigal_1_521;partial=00;start_type=ATG;rbs_motif=GGAGG;rbs_spacer=5-10bp;gc_cont=0.655;conf=99.99;score=195.58;cscore=179.31;sscore=16.27;rscore=10.30;uscore=0.15;tscore=4.54;</t>
  </si>
  <si>
    <t>locus_tag=prodigal_1_522;partial=00;start_type=ATG;rbs_motif=GGAGG;rbs_spacer=5-10bp;gc_cont=0.702;conf=100.00;score=158.24;cscore=142.11;sscore=16.13;rscore=10.30;uscore=-0.84;tscore=4.54;</t>
  </si>
  <si>
    <t>locus_tag=prodigal_1_523;partial=00;start_type=ATG;rbs_motif=GGAG/GAGG;rbs_spacer=5-10bp;gc_cont=0.683;conf=100.00;score=175.21;cscore=160.60;sscore=14.61;rscore=8.88;uscore=-0.07;tscore=4.54;</t>
  </si>
  <si>
    <t>locus_tag=prodigal_1_524;partial=00;start_type=ATG;rbs_motif=AGGAG;rbs_spacer=5-10bp;gc_cont=0.650;conf=100.00;score=154.66;cscore=134.04;sscore=20.62;rscore=15.89;uscore=-0.98;tscore=4.54;</t>
  </si>
  <si>
    <t>locus_tag=prodigal_1_525;partial=00;start_type=GTG;rbs_motif=GGAG/GAGG;rbs_spacer=5-10bp;gc_cont=0.689;conf=99.99;score=200.91;cscore=195.11;sscore=5.80;rscore=8.88;uscore=3.91;tscore=-8.13;</t>
  </si>
  <si>
    <t>locus_tag=prodigal_1_526;partial=00;start_type=ATG;rbs_motif=GGA/GAG/AGG;rbs_spacer=5-10bp;gc_cont=0.690;conf=99.99;score=274.30;cscore=266.90;sscore=7.40;rscore=0.72;uscore=1.16;tscore=4.54;</t>
  </si>
  <si>
    <t>locus_tag=prodigal_1_527;partial=00;start_type=ATG;rbs_motif=AGGAG;rbs_spacer=5-10bp;gc_cont=0.629;conf=100.00;score=116.80;cscore=96.49;sscore=20.31;rscore=15.89;uscore=0.53;tscore=4.54;</t>
  </si>
  <si>
    <t>locus_tag=prodigal_1_528;partial=00;start_type=ATG;rbs_motif=AGGA;rbs_spacer=5-10bp;gc_cont=0.650;conf=99.99;score=523.75;cscore=509.77;sscore=13.98;rscore=7.30;uscore=2.79;tscore=4.54;</t>
  </si>
  <si>
    <t>locus_tag=prodigal_1_529;partial=00;start_type=GTG;rbs_motif=GGAGG;rbs_spacer=5-10bp;gc_cont=0.656;conf=99.99;score=475.19;cscore=473.65;sscore=1.54;rscore=10.30;uscore=0.03;tscore=-8.13;</t>
  </si>
  <si>
    <t>locus_tag=prodigal_1_530;partial=00;start_type=GTG;rbs_motif=GGAGG;rbs_spacer=5-10bp;gc_cont=0.702;conf=99.99;score=292.29;cscore=291.88;sscore=0.41;rscore=10.30;uscore=-1.75;tscore=-8.13;</t>
  </si>
  <si>
    <t>locus_tag=prodigal_1_531;partial=00;start_type=ATG;rbs_motif=GGA/GAG/AGG;rbs_spacer=5-10bp;gc_cont=0.614;conf=100.00;score=72.71;cscore=66.67;sscore=6.04;rscore=0.72;uscore=0.78;tscore=4.54;</t>
  </si>
  <si>
    <t>locus_tag=prodigal_1_532;partial=00;start_type=ATG;rbs_motif=GGAG/GAGG;rbs_spacer=5-10bp;gc_cont=0.579;conf=100.00;score=76.41;cscore=59.46;sscore=16.95;rscore=8.88;uscore=4.17;tscore=4.54;</t>
  </si>
  <si>
    <t>locus_tag=prodigal_1_533;partial=00;start_type=ATG;rbs_motif=None;rbs_spacer=None;gc_cont=0.659;conf=99.99;score=528.88;cscore=526.26;sscore=2.63;rscore=-3.31;uscore=2.05;tscore=4.54;</t>
  </si>
  <si>
    <t>locus_tag=prodigal_1_534;partial=00;start_type=ATG;rbs_motif=AGGA;rbs_spacer=5-10bp;gc_cont=0.630;conf=100.00;score=68.83;cscore=57.37;sscore=11.46;rscore=7.30;uscore=0.27;tscore=4.54;</t>
  </si>
  <si>
    <t>locus_tag=prodigal_1_535;partial=00;start_type=TTG;rbs_motif=None;rbs_spacer=None;gc_cont=0.681;conf=100.00;score=136.60;cscore=149.60;sscore=-13.00;rscore=-3.31;uscore=1.90;tscore=-11.60;</t>
  </si>
  <si>
    <t>locus_tag=prodigal_1_536;partial=00;start_type=ATG;rbs_motif=GGAG/GAGG;rbs_spacer=5-10bp;gc_cont=0.687;conf=100.00;score=147.45;cscore=132.74;sscore=14.72;rscore=8.88;uscore=-2.41;tscore=4.54;</t>
  </si>
  <si>
    <t>locus_tag=prodigal_1_537;partial=00;start_type=ATG;rbs_motif=AGGAG;rbs_spacer=5-10bp;gc_cont=0.710;conf=99.99;score=524.58;cscore=500.90;sscore=23.68;rscore=15.89;uscore=2.15;tscore=4.54;</t>
  </si>
  <si>
    <t>locus_tag=prodigal_1_538;partial=00;start_type=TTG;rbs_motif=GGA/GAG/AGG;rbs_spacer=5-10bp;gc_cont=0.733;conf=99.99;score=196.88;cscore=207.99;sscore=-11.11;rscore=0.72;uscore=-0.24;tscore=-11.60;</t>
  </si>
  <si>
    <t>locus_tag=prodigal_1_539;partial=00;start_type=ATG;rbs_motif=None;rbs_spacer=None;gc_cont=0.712;conf=100.00;score=171.43;cscore=174.26;sscore=-2.83;rscore=-3.31;uscore=-3.42;tscore=4.54;</t>
  </si>
  <si>
    <t>locus_tag=prodigal_1_540;partial=00;start_type=ATG;rbs_motif=AGGAG;rbs_spacer=5-10bp;gc_cont=0.690;conf=99.99;score=197.81;cscore=178.60;sscore=19.21;rscore=15.89;uscore=-0.58;tscore=4.54;</t>
  </si>
  <si>
    <t>locus_tag=prodigal_1_541;partial=00;start_type=ATG;rbs_motif=GGA/GAG/AGG;rbs_spacer=11-12bp;gc_cont=0.715;conf=99.99;score=266.51;cscore=263.32;sscore=3.19;rscore=-1.51;uscore=0.81;tscore=4.54;</t>
  </si>
  <si>
    <t>locus_tag=prodigal_1_542;partial=00;start_type=ATG;rbs_motif=AGGAG;rbs_spacer=5-10bp;gc_cont=0.662;conf=100.00;score=55.38;cscore=36.62;sscore=18.76;rscore=13.54;uscore=1.34;tscore=3.87;</t>
  </si>
  <si>
    <t>locus_tag=prodigal_1_543;partial=00;start_type=ATG;rbs_motif=AGGA;rbs_spacer=5-10bp;gc_cont=0.644;conf=99.99;score=265.91;cscore=249.79;sscore=16.12;rscore=7.30;uscore=3.15;tscore=4.54;</t>
  </si>
  <si>
    <t>locus_tag=prodigal_1_544;partial=00;start_type=ATG;rbs_motif=GGA/GAG/AGG;rbs_spacer=5-10bp;gc_cont=0.706;conf=99.99;score=270.16;cscore=263.61;sscore=6.55;rscore=0.72;uscore=-0.74;tscore=4.54;</t>
  </si>
  <si>
    <t>locus_tag=prodigal_1_545;partial=00;start_type=ATG;rbs_motif=AGGAG;rbs_spacer=5-10bp;gc_cont=0.724;conf=99.99;score=252.72;cscore=236.54;sscore=16.18;rscore=15.89;uscore=-4.25;tscore=4.54;</t>
  </si>
  <si>
    <t>locus_tag=prodigal_1_546;partial=00;start_type=ATG;rbs_motif=AGGAG;rbs_spacer=5-10bp;gc_cont=0.678;conf=99.99;score=397.41;cscore=375.15;sscore=22.27;rscore=15.89;uscore=0.66;tscore=4.54;</t>
  </si>
  <si>
    <t>locus_tag=prodigal_1_547;partial=00;start_type=ATG;rbs_motif=AGGA/GGAG/GAGG;rbs_spacer=11-12bp;gc_cont=0.736;conf=100.00;score=68.93;cscore=65.29;sscore=3.64;rscore=0.27;uscore=-2.39;tscore=4.54;</t>
  </si>
  <si>
    <t>locus_tag=prodigal_1_548;partial=00;start_type=ATG;rbs_motif=GGA/GAG/AGG;rbs_spacer=5-10bp;gc_cont=0.713;conf=100.00;score=140.41;cscore=133.85;sscore=6.56;rscore=0.72;uscore=-1.93;tscore=4.54;</t>
  </si>
  <si>
    <t>locus_tag=prodigal_1_549;partial=00;start_type=ATG;rbs_motif=GGA/GAG/AGG;rbs_spacer=11-12bp;gc_cont=0.692;conf=100.00;score=80.83;cscore=79.36;sscore=1.47;rscore=-1.51;uscore=-0.91;tscore=4.54;</t>
  </si>
  <si>
    <t>locus_tag=prodigal_1_550;partial=00;start_type=ATG;rbs_motif=GGA/GAG/AGG;rbs_spacer=5-10bp;gc_cont=0.716;conf=100.00;score=139.52;cscore=133.04;sscore=6.47;rscore=0.72;uscore=1.21;tscore=4.54;</t>
  </si>
  <si>
    <t>locus_tag=prodigal_1_551;partial=00;start_type=ATG;rbs_motif=GGA/GAG/AGG;rbs_spacer=5-10bp;gc_cont=0.716;conf=100.00;score=120.43;cscore=113.14;sscore=7.29;rscore=0.72;uscore=0.73;tscore=4.54;</t>
  </si>
  <si>
    <t>locus_tag=prodigal_1_552;partial=00;start_type=ATG;rbs_motif=GGA/GAG/AGG;rbs_spacer=5-10bp;gc_cont=0.699;conf=100.00;score=159.80;cscore=154.08;sscore=5.72;rscore=0.72;uscore=0.46;tscore=4.54;</t>
  </si>
  <si>
    <t>locus_tag=prodigal_1_553;partial=00;start_type=GTG;rbs_motif=GGxGG;rbs_spacer=5-10bp;gc_cont=0.724;conf=100.00;score=100.83;cscore=108.59;sscore=-7.76;rscore=-2.87;uscore=3.90;tscore=-8.13;</t>
  </si>
  <si>
    <t>locus_tag=prodigal_1_554;partial=00;start_type=ATG;rbs_motif=GGAG/GAGG;rbs_spacer=5-10bp;gc_cont=0.674;conf=100.00;score=126.30;cscore=110.90;sscore=15.40;rscore=8.88;uscore=1.32;tscore=4.54;</t>
  </si>
  <si>
    <t>locus_tag=prodigal_1_555;partial=00;start_type=ATG;rbs_motif=GGA/GAG/AGG;rbs_spacer=5-10bp;gc_cont=0.717;conf=100.00;score=140.35;cscore=133.89;sscore=6.45;rscore=0.72;uscore=0.27;tscore=4.54;</t>
  </si>
  <si>
    <t>locus_tag=prodigal_1_556;partial=00;start_type=ATG;rbs_motif=GGA/GAG/AGG;rbs_spacer=5-10bp;gc_cont=0.706;conf=99.99;score=241.86;cscore=235.73;sscore=6.13;rscore=0.72;uscore=0.87;tscore=4.54;</t>
  </si>
  <si>
    <t>locus_tag=prodigal_1_557;partial=00;start_type=ATG;rbs_motif=GGA/GAG/AGG;rbs_spacer=5-10bp;gc_cont=0.722;conf=99.99;score=510.44;cscore=503.88;sscore=6.56;rscore=0.72;uscore=-2.93;tscore=4.54;</t>
  </si>
  <si>
    <t>locus_tag=prodigal_1_558;partial=00;start_type=TTG;rbs_motif=GGAG/GAGG;rbs_spacer=5-10bp;gc_cont=0.705;conf=100.00;score=80.23;cscore=82.84;sscore=-2.61;rscore=8.88;uscore=0.76;tscore=-11.60;</t>
  </si>
  <si>
    <t>locus_tag=prodigal_1_559;partial=00;start_type=ATG;rbs_motif=None;rbs_spacer=None;gc_cont=0.720;conf=100.00;score=118.18;cscore=121.15;sscore=-2.97;rscore=-3.31;uscore=-4.20;tscore=4.54;</t>
  </si>
  <si>
    <t>locus_tag=prodigal_1_560;partial=00;start_type=ATG;rbs_motif=AGGA;rbs_spacer=5-10bp;gc_cont=0.667;conf=100.00;score=127.79;cscore=111.86;sscore=15.93;rscore=7.30;uscore=3.22;tscore=4.54;</t>
  </si>
  <si>
    <t>locus_tag=prodigal_1_561;partial=00;start_type=ATG;rbs_motif=AGGAG;rbs_spacer=5-10bp;gc_cont=0.704;conf=99.99;score=224.04;cscore=203.60;sscore=20.43;rscore=15.89;uscore=-0.80;tscore=4.54;</t>
  </si>
  <si>
    <t>locus_tag=prodigal_1_562;partial=00;start_type=ATG;rbs_motif=AGGA/GGAG/GAGG;rbs_spacer=11-12bp;gc_cont=0.678;conf=100.00;score=105.58;cscore=103.85;sscore=1.73;rscore=0.27;uscore=-2.43;tscore=4.54;</t>
  </si>
  <si>
    <t>locus_tag=prodigal_1_563;partial=00;start_type=ATG;rbs_motif=GGAG/GAGG;rbs_spacer=5-10bp;gc_cont=0.662;conf=99.99;score=330.26;cscore=314.26;sscore=15.99;rscore=8.88;uscore=2.57;tscore=4.54;</t>
  </si>
  <si>
    <t>locus_tag=prodigal_1_564;partial=00;start_type=ATG;rbs_motif=GGAG/GAGG;rbs_spacer=5-10bp;gc_cont=0.687;conf=100.00;score=157.11;cscore=140.47;sscore=16.64;rscore=8.88;uscore=2.05;tscore=4.54;</t>
  </si>
  <si>
    <t>locus_tag=prodigal_1_565;partial=00;start_type=ATG;rbs_motif=GGA/GAG/AGG;rbs_spacer=5-10bp;gc_cont=0.705;conf=99.99;score=445.15;cscore=437.03;sscore=8.11;rscore=0.72;uscore=1.56;tscore=4.54;</t>
  </si>
  <si>
    <t>locus_tag=prodigal_1_566;partial=00;start_type=ATG;rbs_motif=GGAGG;rbs_spacer=5-10bp;gc_cont=0.714;conf=99.99;score=220.01;cscore=203.25;sscore=16.77;rscore=10.30;uscore=0.63;tscore=4.54;</t>
  </si>
  <si>
    <t>locus_tag=prodigal_1_567;partial=00;start_type=ATG;rbs_motif=GGA/GAG/AGG;rbs_spacer=5-10bp;gc_cont=0.724;conf=100.00;score=122.69;cscore=115.74;sscore=6.95;rscore=0.72;uscore=2.34;tscore=4.54;</t>
  </si>
  <si>
    <t>locus_tag=prodigal_1_568;partial=00;start_type=ATG;rbs_motif=None;rbs_spacer=None;gc_cont=0.659;conf=99.99;score=286.59;cscore=283.71;sscore=2.89;rscore=-3.31;uscore=0.48;tscore=4.54;</t>
  </si>
  <si>
    <t>locus_tag=prodigal_1_569;partial=00;start_type=ATG;rbs_motif=AGGAG;rbs_spacer=5-10bp;gc_cont=0.702;conf=99.99;score=183.42;cscore=161.29;sscore=22.13;rscore=15.89;uscore=0.55;tscore=4.54;</t>
  </si>
  <si>
    <t>locus_tag=prodigal_1_570;partial=00;start_type=ATG;rbs_motif=GGAG/GAGG;rbs_spacer=5-10bp;gc_cont=0.686;conf=99.99;score=195.66;cscore=179.63;sscore=16.02;rscore=8.88;uscore=1.30;tscore=4.54;</t>
  </si>
  <si>
    <t>locus_tag=prodigal_1_571;partial=00;start_type=ATG;rbs_motif=GGxGG;rbs_spacer=3-4bp;gc_cont=0.698;conf=99.99;score=780.55;cscore=771.13;sscore=9.42;rscore=2.04;uscore=3.50;tscore=4.54;</t>
  </si>
  <si>
    <t>locus_tag=prodigal_1_572;partial=00;start_type=ATG;rbs_motif=GGA/GAG/AGG;rbs_spacer=5-10bp;gc_cont=0.703;conf=99.99;score=255.75;cscore=250.54;sscore=5.22;rscore=0.72;uscore=-0.78;tscore=4.54;</t>
  </si>
  <si>
    <t>locus_tag=prodigal_1_573;partial=00;start_type=ATG;rbs_motif=GGAG/GAGG;rbs_spacer=5-10bp;gc_cont=0.670;conf=100.00;score=116.21;cscore=101.27;sscore=14.94;rscore=8.88;uscore=2.16;tscore=4.54;</t>
  </si>
  <si>
    <t>locus_tag=prodigal_1_574;partial=00;start_type=GTG;rbs_motif=GGAG/GAGG;rbs_spacer=5-10bp;gc_cont=0.699;conf=99.99;score=260.99;cscore=261.37;sscore=-0.37;rscore=8.88;uscore=-1.12;tscore=-8.13;</t>
  </si>
  <si>
    <t>locus_tag=prodigal_1_575;partial=00;start_type=ATG;rbs_motif=AGGAG;rbs_spacer=5-10bp;gc_cont=0.682;conf=100.00;score=153.46;cscore=132.22;sscore=21.24;rscore=15.89;uscore=-0.44;tscore=4.54;</t>
  </si>
  <si>
    <t>locus_tag=prodigal_1_576;partial=00;start_type=ATG;rbs_motif=GGA/GAG/AGG;rbs_spacer=5-10bp;gc_cont=0.646;conf=100.00;score=66.24;cscore=63.95;sscore=2.30;rscore=0.72;uscore=-2.97;tscore=4.54;</t>
  </si>
  <si>
    <t>locus_tag=prodigal_1_577;partial=00;start_type=ATG;rbs_motif=GGAG/GAGG;rbs_spacer=5-10bp;gc_cont=0.700;conf=99.99;score=599.74;cscore=588.99;sscore=10.75;rscore=8.88;uscore=-2.02;tscore=4.54;</t>
  </si>
  <si>
    <t>locus_tag=prodigal_1_578;partial=00;start_type=ATG;rbs_motif=None;rbs_spacer=None;gc_cont=0.658;conf=99.99;score=211.67;cscore=211.90;sscore=-0.23;rscore=-3.31;uscore=-0.81;tscore=4.54;</t>
  </si>
  <si>
    <t>locus_tag=prodigal_1_579;partial=00;start_type=ATG;rbs_motif=None;rbs_spacer=None;gc_cont=0.685;conf=99.99;score=251.20;cscore=250.36;sscore=0.84;rscore=-3.31;uscore=-0.40;tscore=4.54;</t>
  </si>
  <si>
    <t>locus_tag=prodigal_1_580;partial=00;start_type=ATG;rbs_motif=None;rbs_spacer=None;gc_cont=0.723;conf=98.71;score=18.86;cscore=16.33;sscore=2.53;rscore=-3.31;uscore=1.29;tscore=4.54;</t>
  </si>
  <si>
    <t>locus_tag=prodigal_1_581;partial=00;start_type=ATG;rbs_motif=GGAGG;rbs_spacer=5-10bp;gc_cont=0.687;conf=99.99;score=280.84;cscore=264.73;sscore=16.11;rscore=10.30;uscore=1.92;tscore=4.54;</t>
  </si>
  <si>
    <t>locus_tag=prodigal_1_582;partial=00;start_type=ATG;rbs_motif=GGA/GAG/AGG;rbs_spacer=5-10bp;gc_cont=0.712;conf=100.00;score=112.23;cscore=105.09;sscore=7.14;rscore=0.72;uscore=1.88;tscore=4.54;</t>
  </si>
  <si>
    <t>locus_tag=prodigal_1_583;partial=00;start_type=ATG;rbs_motif=GGAGG;rbs_spacer=5-10bp;gc_cont=0.683;conf=99.99;score=199.81;cscore=185.57;sscore=14.24;rscore=10.30;uscore=0.06;tscore=4.54;</t>
  </si>
  <si>
    <t>locus_tag=prodigal_1_584;partial=00;start_type=ATG;rbs_motif=None;rbs_spacer=None;gc_cont=0.709;conf=99.99;score=429.78;cscore=427.00;sscore=2.77;rscore=-3.31;uscore=0.28;tscore=4.54;</t>
  </si>
  <si>
    <t>locus_tag=prodigal_1_585;partial=00;start_type=ATG;rbs_motif=GGAG/GAGG;rbs_spacer=5-10bp;gc_cont=0.672;conf=99.99;score=482.97;cscore=471.76;sscore=11.21;rscore=8.88;uscore=-2.21;tscore=4.54;</t>
  </si>
  <si>
    <t>locus_tag=prodigal_1_586;partial=00;start_type=ATG;rbs_motif=None;rbs_spacer=None;gc_cont=0.689;conf=100.00;score=151.46;cscore=148.08;sscore=3.38;rscore=-3.31;uscore=2.15;tscore=4.54;</t>
  </si>
  <si>
    <t>locus_tag=prodigal_1_587;partial=00;start_type=ATG;rbs_motif=GGAG/GAGG;rbs_spacer=5-10bp;gc_cont=0.701;conf=99.99;score=362.34;cscore=347.34;sscore=15.00;rscore=8.88;uscore=1.57;tscore=4.54;</t>
  </si>
  <si>
    <t>locus_tag=prodigal_1_588;partial=00;start_type=ATG;rbs_motif=GGA/GAG/AGG;rbs_spacer=5-10bp;gc_cont=0.725;conf=99.99;score=268.42;cscore=262.09;sscore=6.34;rscore=0.72;uscore=1.07;tscore=4.54;</t>
  </si>
  <si>
    <t>locus_tag=prodigal_1_589;partial=00;start_type=ATG;rbs_motif=None;rbs_spacer=None;gc_cont=0.720;conf=100.00;score=175.80;cscore=176.48;sscore=-0.68;rscore=-3.31;uscore=-1.27;tscore=4.54;</t>
  </si>
  <si>
    <t>locus_tag=prodigal_1_590;partial=00;start_type=GTG;rbs_motif=AGGAG;rbs_spacer=5-10bp;gc_cont=0.677;conf=99.99;score=257.92;cscore=249.38;sscore=8.54;rscore=15.89;uscore=0.78;tscore=-8.13;</t>
  </si>
  <si>
    <t>locus_tag=prodigal_1_591;partial=00;start_type=ATG;rbs_motif=None;rbs_spacer=None;gc_cont=0.716;conf=99.99;score=209.00;cscore=205.97;sscore=3.03;rscore=-3.31;uscore=0.94;tscore=4.54;</t>
  </si>
  <si>
    <t>locus_tag=prodigal_1_592;partial=00;start_type=ATG;rbs_motif=None;rbs_spacer=None;gc_cont=0.708;conf=99.99;score=446.62;cscore=446.44;sscore=0.18;rscore=-3.31;uscore=-1.06;tscore=4.54;</t>
  </si>
  <si>
    <t>locus_tag=prodigal_1_593;partial=00;start_type=ATG;rbs_motif=GGAGG;rbs_spacer=5-10bp;gc_cont=0.667;conf=100.00;score=173.28;cscore=162.86;sscore=10.42;rscore=10.30;uscore=-4.42;tscore=4.54;</t>
  </si>
  <si>
    <t>locus_tag=prodigal_1_594;partial=00;start_type=ATG;rbs_motif=GGA/GAG/AGG;rbs_spacer=11-12bp;gc_cont=0.633;conf=97.80;score=16.50;cscore=13.77;sscore=2.73;rscore=-1.86;uscore=1.54;tscore=3.71;</t>
  </si>
  <si>
    <t>locus_tag=prodigal_1_595;partial=00;start_type=GTG;rbs_motif=GGAGG;rbs_spacer=5-10bp;gc_cont=0.647;conf=100.00;score=105.42;cscore=102.51;sscore=2.90;rscore=10.30;uscore=0.74;tscore=-8.13;</t>
  </si>
  <si>
    <t>locus_tag=prodigal_1_596;partial=00;start_type=TTG;rbs_motif=GGA/GAG/AGG;rbs_spacer=5-10bp;gc_cont=0.704;conf=100.00;score=152.75;cscore=162.33;sscore=-9.58;rscore=0.72;uscore=-1.92;tscore=-11.60;</t>
  </si>
  <si>
    <t>locus_tag=prodigal_1_597;partial=00;start_type=ATG;rbs_motif=AGGA;rbs_spacer=5-10bp;gc_cont=0.663;conf=100.00;score=122.81;cscore=108.51;sscore=14.30;rscore=7.30;uscore=2.46;tscore=4.54;</t>
  </si>
  <si>
    <t>locus_tag=prodigal_1_598;partial=00;start_type=ATG;rbs_motif=GGA/GAG/AGG;rbs_spacer=5-10bp;gc_cont=0.657;conf=100.00;score=74.66;cscore=68.09;sscore=6.57;rscore=0.72;uscore=1.96;tscore=4.54;</t>
  </si>
  <si>
    <t>locus_tag=prodigal_1_599;partial=00;start_type=ATG;rbs_motif=GGAG/GAGG;rbs_spacer=5-10bp;gc_cont=0.699;conf=99.99;score=222.87;cscore=206.36;sscore=16.52;rscore=8.88;uscore=3.09;tscore=4.54;</t>
  </si>
  <si>
    <t>locus_tag=prodigal_1_600;partial=00;start_type=ATG;rbs_motif=GGAGG;rbs_spacer=5-10bp;gc_cont=0.640;conf=99.99;score=243.14;cscore=228.50;sscore=14.65;rscore=10.30;uscore=-1.02;tscore=4.54;</t>
  </si>
  <si>
    <t>locus_tag=prodigal_1_601;partial=00;start_type=ATG;rbs_motif=None;rbs_spacer=None;gc_cont=0.720;conf=100.00;score=124.18;cscore=121.31;sscore=2.88;rscore=-3.31;uscore=1.64;tscore=4.54;</t>
  </si>
  <si>
    <t>locus_tag=prodigal_1_602;partial=00;start_type=ATG;rbs_motif=GGAGG;rbs_spacer=5-10bp;gc_cont=0.661;conf=99.99;score=192.53;cscore=176.40;sscore=16.12;rscore=10.30;uscore=-1.53;tscore=4.54;</t>
  </si>
  <si>
    <t>locus_tag=prodigal_1_603;partial=00;start_type=ATG;rbs_motif=GGAG/GAGG;rbs_spacer=5-10bp;gc_cont=0.706;conf=100.00;score=109.86;cscore=95.15;sscore=14.71;rscore=8.88;uscore=-4.65;tscore=4.54;</t>
  </si>
  <si>
    <t>locus_tag=prodigal_1_604;partial=00;start_type=ATG;rbs_motif=GGAGG;rbs_spacer=5-10bp;gc_cont=0.699;conf=100.00;score=144.66;cscore=127.62;sscore=17.05;rscore=10.30;uscore=2.21;tscore=4.54;</t>
  </si>
  <si>
    <t>locus_tag=prodigal_1_605;partial=00;start_type=ATG;rbs_motif=GGxGG;rbs_spacer=5-10bp;gc_cont=0.732;conf=100.00;score=80.81;cscore=73.46;sscore=7.34;rscore=-2.87;uscore=1.51;tscore=4.54;</t>
  </si>
  <si>
    <t>locus_tag=prodigal_1_606;partial=00;start_type=ATG;rbs_motif=GGAG/GAGG;rbs_spacer=5-10bp;gc_cont=0.679;conf=100.00;score=170.40;cscore=156.85;sscore=13.54;rscore=8.88;uscore=0.12;tscore=4.54;</t>
  </si>
  <si>
    <t>locus_tag=prodigal_1_607;partial=00;start_type=ATG;rbs_motif=None;rbs_spacer=None;gc_cont=0.624;conf=100.00;score=65.80;cscore=64.89;sscore=0.91;rscore=-3.31;uscore=0.33;tscore=4.54;</t>
  </si>
  <si>
    <t>locus_tag=prodigal_1_608;partial=00;start_type=ATG;rbs_motif=GGAGG;rbs_spacer=5-10bp;gc_cont=0.640;conf=99.99;score=385.40;cscore=371.63;sscore=13.77;rscore=10.30;uscore=-0.41;tscore=4.54;</t>
  </si>
  <si>
    <t>locus_tag=prodigal_1_609;partial=00;start_type=ATG;rbs_motif=GGAG/GAGG;rbs_spacer=5-10bp;gc_cont=0.702;conf=100.00;score=148.81;cscore=133.45;sscore=15.36;rscore=8.88;uscore=0.69;tscore=4.54;</t>
  </si>
  <si>
    <t>locus_tag=prodigal_1_610;partial=00;start_type=ATG;rbs_motif=None;rbs_spacer=None;gc_cont=0.723;conf=100.00;score=116.45;cscore=113.21;sscore=3.24;rscore=-3.31;uscore=2.00;tscore=4.54;</t>
  </si>
  <si>
    <t>locus_tag=prodigal_1_611;partial=00;start_type=ATG;rbs_motif=None;rbs_spacer=None;gc_cont=0.682;conf=100.00;score=155.13;cscore=149.29;sscore=5.84;rscore=-3.31;uscore=-1.99;tscore=4.54;</t>
  </si>
  <si>
    <t>locus_tag=prodigal_1_612;partial=00;start_type=ATG;rbs_motif=GGAGG;rbs_spacer=5-10bp;gc_cont=0.723;conf=100.00;score=166.26;cscore=152.81;sscore=13.45;rscore=10.30;uscore=-0.73;tscore=4.54;</t>
  </si>
  <si>
    <t>locus_tag=prodigal_1_613;partial=00;start_type=ATG;rbs_motif=None;rbs_spacer=None;gc_cont=0.648;conf=99.99;score=193.99;cscore=194.61;sscore=-0.62;rscore=-3.31;uscore=-1.20;tscore=4.54;</t>
  </si>
  <si>
    <t>locus_tag=prodigal_1_614;partial=00;start_type=ATG;rbs_motif=GGAG/GAGG;rbs_spacer=5-10bp;gc_cont=0.691;conf=99.99;score=181.30;cscore=166.43;sscore=14.87;rscore=8.88;uscore=1.45;tscore=4.54;</t>
  </si>
  <si>
    <t>locus_tag=prodigal_1_615;partial=00;start_type=ATG;rbs_motif=GGAGG;rbs_spacer=5-10bp;gc_cont=0.719;conf=100.00;score=173.87;cscore=158.59;sscore=15.27;rscore=10.30;uscore=0.43;tscore=4.54;</t>
  </si>
  <si>
    <t>locus_tag=prodigal_1_616;partial=00;start_type=ATG;rbs_motif=GGA/GAG/AGG;rbs_spacer=5-10bp;gc_cont=0.723;conf=100.00;score=158.84;cscore=151.05;sscore=7.79;rscore=0.72;uscore=1.43;tscore=4.54;</t>
  </si>
  <si>
    <t>locus_tag=prodigal_1_617;partial=00;start_type=ATG;rbs_motif=GGAG/GAGG;rbs_spacer=5-10bp;gc_cont=0.716;conf=100.00;score=176.14;cscore=160.33;sscore=15.82;rscore=8.88;uscore=2.39;tscore=4.54;</t>
  </si>
  <si>
    <t>locus_tag=prodigal_1_618;partial=00;start_type=ATG;rbs_motif=GGxGG;rbs_spacer=3-4bp;gc_cont=0.738;conf=100.00;score=140.76;cscore=131.69;sscore=9.07;rscore=2.04;uscore=1.20;tscore=4.54;</t>
  </si>
  <si>
    <t>locus_tag=prodigal_1_619;partial=00;start_type=ATG;rbs_motif=AGGAG;rbs_spacer=5-10bp;gc_cont=0.629;conf=100.00;score=99.40;cscore=80.40;sscore=19.00;rscore=15.89;uscore=-1.44;tscore=4.54;</t>
  </si>
  <si>
    <t>locus_tag=prodigal_1_620;partial=00;start_type=ATG;rbs_motif=GGAG/GAGG;rbs_spacer=5-10bp;gc_cont=0.756;conf=100.00;score=142.82;cscore=125.86;sscore=16.96;rscore=8.88;uscore=2.24;tscore=4.54;</t>
  </si>
  <si>
    <t>locus_tag=prodigal_1_621;partial=00;start_type=ATG;rbs_motif=GGAG/GAGG;rbs_spacer=5-10bp;gc_cont=0.714;conf=99.99;score=187.16;cscore=171.75;sscore=15.41;rscore=8.88;uscore=0.69;tscore=4.54;</t>
  </si>
  <si>
    <t>locus_tag=prodigal_1_622;partial=00;start_type=ATG;rbs_motif=GGAGG;rbs_spacer=5-10bp;gc_cont=0.671;conf=99.99;score=345.99;cscore=329.86;sscore=16.13;rscore=10.30;uscore=-0.29;tscore=4.54;</t>
  </si>
  <si>
    <t>locus_tag=prodigal_1_623;partial=00;start_type=ATG;rbs_motif=GGA/GAG/AGG;rbs_spacer=11-12bp;gc_cont=0.723;conf=100.00;score=173.68;cscore=171.27;sscore=2.40;rscore=-1.51;uscore=0.03;tscore=4.54;</t>
  </si>
  <si>
    <t>locus_tag=prodigal_1_624;partial=00;start_type=ATG;rbs_motif=AGGAG;rbs_spacer=5-10bp;gc_cont=0.667;conf=100.00;score=65.04;cscore=46.26;sscore=18.78;rscore=15.89;uscore=-1.66;tscore=4.54;</t>
  </si>
  <si>
    <t>locus_tag=prodigal_1_625;partial=00;start_type=ATG;rbs_motif=AGGAG;rbs_spacer=5-10bp;gc_cont=0.683;conf=100.00;score=148.47;cscore=126.02;sscore=22.45;rscore=15.89;uscore=0.72;tscore=4.54;</t>
  </si>
  <si>
    <t>locus_tag=prodigal_1_626;partial=00;start_type=ATG;rbs_motif=None;rbs_spacer=None;gc_cont=0.694;conf=99.99;score=182.70;cscore=176.56;sscore=6.13;rscore=-3.31;uscore=0.30;tscore=4.54;</t>
  </si>
  <si>
    <t>locus_tag=prodigal_1_627;partial=00;start_type=ATG;rbs_motif=GGxGG;rbs_spacer=5-10bp;gc_cont=0.685;conf=100.00;score=46.62;cscore=40.78;sscore=5.84;rscore=-2.87;uscore=-1.94;tscore=4.54;</t>
  </si>
  <si>
    <t>locus_tag=prodigal_1_628;partial=00;start_type=GTG;rbs_motif=GGAG/GAGG;rbs_spacer=5-10bp;gc_cont=0.658;conf=100.00;score=146.20;cscore=144.16;sscore=2.04;rscore=8.88;uscore=-3.31;tscore=-8.13;</t>
  </si>
  <si>
    <t>locus_tag=prodigal_1_629;partial=00;start_type=ATG;rbs_motif=GGAG/GAGG;rbs_spacer=5-10bp;gc_cont=0.694;conf=100.00;score=145.45;cscore=133.32;sscore=12.13;rscore=8.88;uscore=-0.64;tscore=4.54;</t>
  </si>
  <si>
    <t>locus_tag=prodigal_1_630;partial=00;start_type=ATG;rbs_motif=AGGAG;rbs_spacer=5-10bp;gc_cont=0.697;conf=100.00;score=156.31;cscore=134.58;sscore=21.73;rscore=15.89;uscore=-2.00;tscore=4.54;</t>
  </si>
  <si>
    <t>locus_tag=prodigal_1_631;partial=00;start_type=ATG;rbs_motif=GGA/GAG/AGG;rbs_spacer=5-10bp;gc_cont=0.729;conf=99.99;score=259.79;cscore=254.88;sscore=4.91;rscore=0.72;uscore=-0.36;tscore=4.54;</t>
  </si>
  <si>
    <t>locus_tag=prodigal_1_632;partial=00;start_type=ATG;rbs_motif=GGAG/GAGG;rbs_spacer=5-10bp;gc_cont=0.667;conf=100.00;score=117.53;cscore=101.50;sscore=16.03;rscore=8.88;uscore=3.26;tscore=4.54;</t>
  </si>
  <si>
    <t>locus_tag=prodigal_1_633;partial=00;start_type=ATG;rbs_motif=AGGAGG;rbs_spacer=3-4bp;gc_cont=0.732;conf=100.00;score=46.77;cscore=28.07;sscore=18.70;rscore=13.64;uscore=1.25;tscore=3.81;</t>
  </si>
  <si>
    <t>locus_tag=prodigal_1_634;partial=00;start_type=ATG;rbs_motif=GGA/GAG/AGG;rbs_spacer=5-10bp;gc_cont=0.638;conf=99.99;score=191.48;cscore=182.83;sscore=8.64;rscore=0.72;uscore=4.03;tscore=4.54;</t>
  </si>
  <si>
    <t>locus_tag=prodigal_1_635;partial=00;start_type=ATG;rbs_motif=None;rbs_spacer=None;gc_cont=0.667;conf=100.00;score=136.21;cscore=131.56;sscore=4.65;rscore=-3.31;uscore=3.41;tscore=4.54;</t>
  </si>
  <si>
    <t>locus_tag=prodigal_1_636;partial=00;start_type=ATG;rbs_motif=GGA/GAG/AGG;rbs_spacer=5-10bp;gc_cont=0.700;conf=100.00;score=131.28;cscore=125.84;sscore=5.45;rscore=0.72;uscore=0.18;tscore=4.54;</t>
  </si>
  <si>
    <t>locus_tag=prodigal_1_637;partial=00;start_type=ATG;rbs_motif=None;rbs_spacer=None;gc_cont=0.687;conf=99.99;score=272.11;cscore=270.74;sscore=1.37;rscore=-3.31;uscore=0.13;tscore=4.54;</t>
  </si>
  <si>
    <t>locus_tag=prodigal_1_638;partial=00;start_type=TTG;rbs_motif=GGAGG;rbs_spacer=5-10bp;gc_cont=0.697;conf=99.99;score=184.97;cscore=186.03;sscore=-1.06;rscore=10.30;uscore=-1.01;tscore=-11.60;</t>
  </si>
  <si>
    <t>locus_tag=prodigal_1_639;partial=00;start_type=ATG;rbs_motif=AGGAG;rbs_spacer=5-10bp;gc_cont=0.702;conf=100.00;score=125.33;cscore=102.61;sscore=22.72;rscore=15.89;uscore=1.06;tscore=4.54;</t>
  </si>
  <si>
    <t>locus_tag=prodigal_1_640;partial=00;start_type=ATG;rbs_motif=None;rbs_spacer=None;gc_cont=0.674;conf=99.99;score=196.71;cscore=194.83;sscore=1.88;rscore=-3.31;uscore=-0.40;tscore=4.54;</t>
  </si>
  <si>
    <t>locus_tag=prodigal_1_641;partial=00;start_type=GTG;rbs_motif=None;rbs_spacer=None;gc_cont=0.680;conf=99.99;score=238.22;cscore=244.43;sscore=-6.21;rscore=-3.31;uscore=0.64;tscore=-8.13;</t>
  </si>
  <si>
    <t>locus_tag=prodigal_1_642;partial=00;start_type=ATG;rbs_motif=GGAG/GAGG;rbs_spacer=5-10bp;gc_cont=0.569;conf=100.00;score=49.15;cscore=31.71;sscore=17.45;rscore=8.88;uscore=4.02;tscore=4.54;</t>
  </si>
  <si>
    <t>locus_tag=prodigal_1_643;partial=00;start_type=ATG;rbs_motif=GGA/GAG/AGG;rbs_spacer=5-10bp;gc_cont=0.677;conf=99.99;score=264.09;cscore=263.03;sscore=1.06;rscore=0.72;uscore=-4.20;tscore=4.54;</t>
  </si>
  <si>
    <t>locus_tag=prodigal_1_644;partial=00;start_type=ATG;rbs_motif=None;rbs_spacer=None;gc_cont=0.689;conf=100.00;score=98.39;cscore=92.82;sscore=5.57;rscore=-3.31;uscore=3.36;tscore=4.54;</t>
  </si>
  <si>
    <t>locus_tag=prodigal_1_645;partial=00;start_type=ATG;rbs_motif=None;rbs_spacer=None;gc_cont=0.708;conf=100.00;score=115.39;cscore=109.49;sscore=5.90;rscore=-3.31;uscore=0.06;tscore=4.54;</t>
  </si>
  <si>
    <t>locus_tag=prodigal_1_646;partial=00;start_type=ATG;rbs_motif=GGA/GAG/AGG;rbs_spacer=5-10bp;gc_cont=0.693;conf=100.00;score=122.29;cscore=116.87;sscore=5.43;rscore=0.72;uscore=0.16;tscore=4.54;</t>
  </si>
  <si>
    <t>locus_tag=prodigal_1_647;partial=00;start_type=TTG;rbs_motif=GGAGG;rbs_spacer=5-10bp;gc_cont=0.662;conf=100.00;score=67.99;cscore=69.90;sscore=-1.92;rscore=10.30;uscore=-0.62;tscore=-11.60;</t>
  </si>
  <si>
    <t>locus_tag=prodigal_1_648;partial=00;start_type=ATG;rbs_motif=None;rbs_spacer=None;gc_cont=0.700;conf=100.00;score=64.00;cscore=58.16;sscore=5.84;rscore=-3.31;uscore=-1.56;tscore=4.54;</t>
  </si>
  <si>
    <t>locus_tag=prodigal_1_649;partial=00;start_type=ATG;rbs_motif=GGA/GAG/AGG;rbs_spacer=11-12bp;gc_cont=0.709;conf=100.00;score=76.95;cscore=72.48;sscore=4.47;rscore=-1.51;uscore=1.44;tscore=4.54;</t>
  </si>
  <si>
    <t>locus_tag=prodigal_1_650;partial=00;start_type=ATG;rbs_motif=GGAG/GAGG;rbs_spacer=5-10bp;gc_cont=0.661;conf=100.00;score=120.25;cscore=105.64;sscore=14.62;rscore=8.88;uscore=1.84;tscore=4.54;</t>
  </si>
  <si>
    <t>locus_tag=prodigal_1_651;partial=00;start_type=ATG;rbs_motif=GGAG/GAGG;rbs_spacer=5-10bp;gc_cont=0.615;conf=99.99;score=274.23;cscore=260.05;sscore=14.17;rscore=8.88;uscore=1.40;tscore=4.54;</t>
  </si>
  <si>
    <t>locus_tag=prodigal_1_652;partial=00;start_type=ATG;rbs_motif=GGAG/GAGG;rbs_spacer=5-10bp;gc_cont=0.620;conf=100.00;score=83.52;cscore=70.81;sscore=12.70;rscore=8.88;uscore=-1.38;tscore=4.54;</t>
  </si>
  <si>
    <t>locus_tag=prodigal_1_653;partial=00;start_type=ATG;rbs_motif=GGA/GAG/AGG;rbs_spacer=5-10bp;gc_cont=0.659;conf=100.00;score=150.49;cscore=143.18;sscore=7.31;rscore=0.72;uscore=2.70;tscore=4.54;</t>
  </si>
  <si>
    <t>locus_tag=prodigal_1_654;partial=00;start_type=ATG;rbs_motif=GGAG/GAGG;rbs_spacer=5-10bp;gc_cont=0.621;conf=100.00;score=146.57;cscore=135.77;sscore=10.80;rscore=8.88;uscore=-2.62;tscore=4.54;</t>
  </si>
  <si>
    <t>locus_tag=prodigal_1_655;partial=00;start_type=ATG;rbs_motif=GGA/GAG/AGG;rbs_spacer=5-10bp;gc_cont=0.649;conf=100.00;score=80.39;cscore=73.99;sscore=6.41;rscore=0.72;uscore=-0.02;tscore=4.54;</t>
  </si>
  <si>
    <t>locus_tag=prodigal_1_656;partial=00;start_type=ATG;rbs_motif=None;rbs_spacer=None;gc_cont=0.674;conf=100.00;score=125.48;cscore=118.45;sscore=7.02;rscore=-3.31;uscore=1.19;tscore=4.54;</t>
  </si>
  <si>
    <t>locus_tag=prodigal_1_657;partial=00;start_type=ATG;rbs_motif=AGGAG;rbs_spacer=5-10bp;gc_cont=0.695;conf=100.00;score=77.75;cscore=58.93;sscore=18.82;rscore=15.89;uscore=-2.70;tscore=4.54;</t>
  </si>
  <si>
    <t>locus_tag=prodigal_1_658;partial=00;start_type=ATG;rbs_motif=GGAG/GAGG;rbs_spacer=5-10bp;gc_cont=0.636;conf=100.00;score=119.76;cscore=106.94;sscore=12.82;rscore=8.88;uscore=-1.75;tscore=4.54;</t>
  </si>
  <si>
    <t>locus_tag=prodigal_1_659;partial=00;start_type=ATG;rbs_motif=GGA/GAG/AGG;rbs_spacer=5-10bp;gc_cont=0.676;conf=99.99;score=307.15;cscore=299.58;sscore=7.57;rscore=0.72;uscore=2.96;tscore=4.54;</t>
  </si>
  <si>
    <t>locus_tag=prodigal_1_660;partial=00;start_type=ATG;rbs_motif=GGAG/GAGG;rbs_spacer=5-10bp;gc_cont=0.714;conf=100.00;score=153.37;cscore=142.96;sscore=10.41;rscore=8.88;uscore=-3.02;tscore=4.54;</t>
  </si>
  <si>
    <t>locus_tag=prodigal_1_661;partial=00;start_type=ATG;rbs_motif=AGGA;rbs_spacer=5-10bp;gc_cont=0.706;conf=99.99;score=288.17;cscore=275.03;sscore=13.15;rscore=7.30;uscore=1.96;tscore=4.54;</t>
  </si>
  <si>
    <t>locus_tag=prodigal_1_662;partial=00;start_type=ATG;rbs_motif=GGA/GAG/AGG;rbs_spacer=5-10bp;gc_cont=0.669;conf=100.00;score=61.36;cscore=57.27;sscore=4.09;rscore=0.72;uscore=-1.17;tscore=4.54;</t>
  </si>
  <si>
    <t>locus_tag=prodigal_1_663;partial=00;start_type=ATG;rbs_motif=GGA/GAG/AGG;rbs_spacer=5-10bp;gc_cont=0.668;conf=100.00;score=153.87;cscore=146.55;sscore=7.32;rscore=0.72;uscore=0.77;tscore=4.54;</t>
  </si>
  <si>
    <t>locus_tag=prodigal_1_664;partial=00;start_type=ATG;rbs_motif=AGGA;rbs_spacer=5-10bp;gc_cont=0.688;conf=99.99;score=185.16;cscore=170.48;sscore=14.67;rscore=7.30;uscore=1.92;tscore=4.54;</t>
  </si>
  <si>
    <t>locus_tag=prodigal_1_665;partial=00;start_type=GTG;rbs_motif=GGAGG;rbs_spacer=3-4bp;gc_cont=0.720;conf=99.99;score=441.77;cscore=439.93;sscore=1.84;rscore=13.97;uscore=-3.99;tscore=-8.13;</t>
  </si>
  <si>
    <t>locus_tag=prodigal_1_666;partial=00;start_type=ATG;rbs_motif=GGA/GAG/AGG;rbs_spacer=5-10bp;gc_cont=0.716;conf=100.00;score=103.80;cscore=96.04;sscore=7.76;rscore=0.72;uscore=2.50;tscore=4.54;</t>
  </si>
  <si>
    <t>locus_tag=prodigal_1_667;partial=00;start_type=ATG;rbs_motif=GGAG/GAGG;rbs_spacer=5-10bp;gc_cont=0.689;conf=100.00;score=77.37;cscore=66.34;sscore=11.03;rscore=8.88;uscore=-2.40;tscore=4.54;</t>
  </si>
  <si>
    <t>locus_tag=prodigal_1_668;partial=00;start_type=ATG;rbs_motif=AGGA;rbs_spacer=5-10bp;gc_cont=0.657;conf=99.99;score=200.64;cscore=189.78;sscore=10.86;rscore=7.30;uscore=-1.89;tscore=4.54;</t>
  </si>
  <si>
    <t>locus_tag=prodigal_1_669;partial=00;start_type=ATG;rbs_motif=None;rbs_spacer=None;gc_cont=0.650;conf=100.00;score=160.43;cscore=160.90;sscore=-0.47;rscore=-3.31;uscore=-1.05;tscore=4.54;</t>
  </si>
  <si>
    <t>locus_tag=prodigal_1_670;partial=00;start_type=ATG;rbs_motif=GGA/GAG/AGG;rbs_spacer=5-10bp;gc_cont=0.702;conf=100.00;score=69.60;cscore=65.57;sscore=4.03;rscore=0.72;uscore=-1.23;tscore=4.54;</t>
  </si>
  <si>
    <t>locus_tag=prodigal_1_671;partial=00;start_type=ATG;rbs_motif=GGAG/GAGG;rbs_spacer=5-10bp;gc_cont=0.705;conf=100.00;score=97.21;cscore=81.10;sscore=16.11;rscore=8.88;uscore=3.34;tscore=4.54;</t>
  </si>
  <si>
    <t>locus_tag=prodigal_1_672;partial=00;start_type=ATG;rbs_motif=GGAG/GAGG;rbs_spacer=5-10bp;gc_cont=0.699;conf=99.99;score=277.78;cscore=264.40;sscore=13.38;rscore=8.88;uscore=-0.04;tscore=4.54;</t>
  </si>
  <si>
    <t>locus_tag=prodigal_1_673;partial=00;start_type=ATG;rbs_motif=GGAGG;rbs_spacer=5-10bp;gc_cont=0.732;conf=100.00;score=117.44;cscore=101.22;sscore=16.22;rscore=10.30;uscore=1.39;tscore=4.54;</t>
  </si>
  <si>
    <t>locus_tag=prodigal_1_674;partial=00;start_type=ATG;rbs_motif=GGAGG;rbs_spacer=3-4bp;gc_cont=0.691;conf=100.00;score=68.26;cscore=54.20;sscore=14.06;rscore=13.97;uscore=-3.80;tscore=4.54;</t>
  </si>
  <si>
    <t>locus_tag=prodigal_1_675;partial=00;start_type=ATG;rbs_motif=GGA/GAG/AGG;rbs_spacer=5-10bp;gc_cont=0.716;conf=99.99;score=372.45;cscore=364.80;sscore=7.65;rscore=0.72;uscore=2.38;tscore=4.54;</t>
  </si>
  <si>
    <t>locus_tag=prodigal_1_676;partial=00;start_type=GTG;rbs_motif=GGAG/GAGG;rbs_spacer=5-10bp;gc_cont=0.709;conf=100.00;score=119.02;cscore=116.98;sscore=2.04;rscore=8.88;uscore=-0.89;tscore=-8.13;</t>
  </si>
  <si>
    <t>locus_tag=prodigal_1_677;partial=00;start_type=ATG;rbs_motif=None;rbs_spacer=None;gc_cont=0.682;conf=99.99;score=220.00;cscore=221.45;sscore=-1.46;rscore=-3.31;uscore=-2.04;tscore=4.54;</t>
  </si>
  <si>
    <t>locus_tag=prodigal_1_678;partial=00;start_type=ATG;rbs_motif=AGGA;rbs_spacer=5-10bp;gc_cont=0.671;conf=100.00;score=148.35;cscore=134.52;sscore=13.83;rscore=7.30;uscore=1.10;tscore=4.54;</t>
  </si>
  <si>
    <t>locus_tag=prodigal_1_679;partial=00;start_type=ATG;rbs_motif=GGAG/GAGG;rbs_spacer=5-10bp;gc_cont=0.692;conf=99.99;score=40.91;cscore=26.19;sscore=14.72;rscore=8.88;uscore=-0.48;tscore=4.54;</t>
  </si>
  <si>
    <t>locus_tag=prodigal_1_680;partial=00;start_type=ATG;rbs_motif=GGA/GAG/AGG;rbs_spacer=5-10bp;gc_cont=0.684;conf=100.00;score=122.84;cscore=116.23;sscore=6.61;rscore=0.72;uscore=0.16;tscore=4.54;</t>
  </si>
  <si>
    <t>locus_tag=prodigal_1_681;partial=00;start_type=ATG;rbs_motif=GGA/GAG/AGG;rbs_spacer=5-10bp;gc_cont=0.660;conf=100.00;score=49.08;cscore=40.68;sscore=8.40;rscore=0.72;uscore=3.78;tscore=4.54;</t>
  </si>
  <si>
    <t>locus_tag=prodigal_1_682;partial=00;start_type=ATG;rbs_motif=None;rbs_spacer=None;gc_cont=0.689;conf=100.00;score=105.27;cscore=103.74;sscore=1.53;rscore=-3.31;uscore=0.29;tscore=4.54;</t>
  </si>
  <si>
    <t>locus_tag=prodigal_1_683;partial=00;start_type=ATG;rbs_motif=GGAGG;rbs_spacer=3-4bp;gc_cont=0.650;conf=99.99;score=227.13;cscore=211.33;sscore=15.80;rscore=13.97;uscore=-2.71;tscore=4.54;</t>
  </si>
  <si>
    <t>locus_tag=prodigal_1_684;partial=00;start_type=ATG;rbs_motif=GGAG/GAGG;rbs_spacer=5-10bp;gc_cont=0.698;conf=99.99;score=376.13;cscore=360.30;sscore=15.83;rscore=8.88;uscore=2.41;tscore=4.54;</t>
  </si>
  <si>
    <t>locus_tag=prodigal_1_685;partial=00;start_type=ATG;rbs_motif=GGA/GAG/AGG;rbs_spacer=5-10bp;gc_cont=0.698;conf=100.00;score=161.72;cscore=156.79;sscore=4.93;rscore=0.72;uscore=-0.33;tscore=4.54;</t>
  </si>
  <si>
    <t>locus_tag=prodigal_1_686;partial=00;start_type=ATG;rbs_motif=GGA/GAG/AGG;rbs_spacer=5-10bp;gc_cont=0.666;conf=99.99;score=200.91;cscore=197.91;sscore=3.00;rscore=0.72;uscore=-1.61;tscore=4.54;</t>
  </si>
  <si>
    <t>locus_tag=prodigal_1_687;partial=00;start_type=ATG;rbs_motif=GGA/GAG/AGG;rbs_spacer=5-10bp;gc_cont=0.696;conf=100.00;score=82.16;cscore=74.62;sscore=7.54;rscore=0.72;uscore=1.03;tscore=4.54;</t>
  </si>
  <si>
    <t>locus_tag=prodigal_1_688;partial=00;start_type=ATG;rbs_motif=None;rbs_spacer=None;gc_cont=0.705;conf=99.99;score=471.94;cscore=473.58;sscore=-1.64;rscore=-3.31;uscore=-2.22;tscore=4.54;</t>
  </si>
  <si>
    <t>locus_tag=prodigal_1_689;partial=00;start_type=ATG;rbs_motif=GGAG/GAGG;rbs_spacer=5-10bp;gc_cont=0.677;conf=99.99;score=226.41;cscore=212.44;sscore=13.97;rscore=8.88;uscore=0.54;tscore=4.54;</t>
  </si>
  <si>
    <t>locus_tag=prodigal_1_690;partial=00;start_type=TTG;rbs_motif=GGA/GAG/AGG;rbs_spacer=5-10bp;gc_cont=0.722;conf=100.00;score=169.77;cscore=180.69;sscore=-10.92;rscore=0.72;uscore=-0.05;tscore=-11.60;</t>
  </si>
  <si>
    <t>locus_tag=prodigal_1_691;partial=00;start_type=ATG;rbs_motif=GGA/GAG/AGG;rbs_spacer=5-10bp;gc_cont=0.670;conf=99.99;score=313.40;cscore=306.84;sscore=6.56;rscore=0.72;uscore=-0.39;tscore=4.54;</t>
  </si>
  <si>
    <t>locus_tag=prodigal_1_692;partial=00;start_type=ATG;rbs_motif=GGA/GAG/AGG;rbs_spacer=5-10bp;gc_cont=0.557;conf=100.00;score=45.54;cscore=36.70;sscore=8.84;rscore=0.72;uscore=4.23;tscore=4.54;</t>
  </si>
  <si>
    <t>locus_tag=prodigal_1_693;partial=00;start_type=ATG;rbs_motif=GGA/GAG/AGG;rbs_spacer=5-10bp;gc_cont=0.672;conf=99.99;score=536.55;cscore=528.35;sscore=8.20;rscore=0.72;uscore=2.93;tscore=4.54;</t>
  </si>
  <si>
    <t>locus_tag=prodigal_1_694;partial=00;start_type=ATG;rbs_motif=GGAGG;rbs_spacer=5-10bp;gc_cont=0.646;conf=100.00;score=103.15;cscore=87.42;sscore=15.73;rscore=10.30;uscore=0.89;tscore=4.54;</t>
  </si>
  <si>
    <t>locus_tag=prodigal_1_695;partial=00;start_type=ATG;rbs_motif=GGA/GAG/AGG;rbs_spacer=5-10bp;gc_cont=0.683;conf=100.00;score=106.47;cscore=101.06;sscore=5.41;rscore=0.72;uscore=0.80;tscore=4.54;</t>
  </si>
  <si>
    <t>locus_tag=prodigal_1_696;partial=00;start_type=ATG;rbs_motif=AGGAG;rbs_spacer=5-10bp;gc_cont=0.670;conf=99.99;score=616.23;cscore=599.00;sscore=17.23;rscore=15.89;uscore=-3.21;tscore=4.54;</t>
  </si>
  <si>
    <t>locus_tag=prodigal_1_697;partial=00;start_type=ATG;rbs_motif=GGA/GAG/AGG;rbs_spacer=5-10bp;gc_cont=0.697;conf=100.00;score=162.50;cscore=156.62;sscore=5.87;rscore=0.72;uscore=1.26;tscore=4.54;</t>
  </si>
  <si>
    <t>locus_tag=prodigal_1_698;partial=00;start_type=ATG;rbs_motif=GGA/GAG/AGG;rbs_spacer=5-10bp;gc_cont=0.687;conf=99.99;score=183.53;cscore=174.91;sscore=8.63;rscore=0.72;uscore=3.37;tscore=4.54;</t>
  </si>
  <si>
    <t>locus_tag=prodigal_1_699;partial=00;start_type=GTG;rbs_motif=None;rbs_spacer=None;gc_cont=0.652;conf=99.99;score=310.54;cscore=323.35;sscore=-12.81;rscore=-3.31;uscore=-0.72;tscore=-8.13;</t>
  </si>
  <si>
    <t>locus_tag=prodigal_1_700;partial=00;start_type=ATG;rbs_motif=GGA/GAG/AGG;rbs_spacer=5-10bp;gc_cont=0.655;conf=95.36;score=13.15;cscore=6.17;sscore=6.97;rscore=0.72;uscore=1.71;tscore=4.54;</t>
  </si>
  <si>
    <t>locus_tag=prodigal_1_701;partial=00;start_type=ATG;rbs_motif=AGGA;rbs_spacer=5-10bp;gc_cont=0.618;conf=100.00;score=95.80;cscore=84.43;sscore=11.37;rscore=7.30;uscore=0.18;tscore=4.54;</t>
  </si>
  <si>
    <t>locus_tag=prodigal_1_702;partial=00;start_type=ATG;rbs_motif=GGxGG;rbs_spacer=5-10bp;gc_cont=0.675;conf=100.00;score=81.50;cscore=81.38;sscore=0.11;rscore=-2.87;uscore=-0.90;tscore=4.54;</t>
  </si>
  <si>
    <t>locus_tag=prodigal_1_703;partial=00;start_type=ATG;rbs_motif=AGGAG;rbs_spacer=5-10bp;gc_cont=0.683;conf=100.00;score=123.03;cscore=104.94;sscore=18.09;rscore=15.89;uscore=-2.35;tscore=4.54;</t>
  </si>
  <si>
    <t>locus_tag=prodigal_1_704;partial=00;start_type=ATG;rbs_motif=None;rbs_spacer=None;gc_cont=0.713;conf=100.00;score=109.08;cscore=102.88;sscore=6.21;rscore=-3.31;uscore=0.37;tscore=4.54;</t>
  </si>
  <si>
    <t>locus_tag=prodigal_1_705;partial=00;start_type=ATG;rbs_motif=GGAG/GAGG;rbs_spacer=5-10bp;gc_cont=0.681;conf=99.99;score=343.89;cscore=328.41;sscore=15.47;rscore=8.88;uscore=0.89;tscore=4.54;</t>
  </si>
  <si>
    <t>locus_tag=prodigal_1_706;partial=00;start_type=GTG;rbs_motif=GGAGG;rbs_spacer=5-10bp;gc_cont=0.653;conf=99.99;score=254.68;cscore=249.47;sscore=5.21;rscore=10.30;uscore=1.80;tscore=-8.13;</t>
  </si>
  <si>
    <t>locus_tag=prodigal_1_707;partial=00;start_type=ATG;rbs_motif=GGAG/GAGG;rbs_spacer=5-10bp;gc_cont=0.631;conf=99.99;score=270.07;cscore=257.97;sscore=12.10;rscore=8.88;uscore=-1.33;tscore=4.54;</t>
  </si>
  <si>
    <t>locus_tag=prodigal_1_708;partial=00;start_type=GTG;rbs_motif=GGxGG;rbs_spacer=5-10bp;gc_cont=0.669;conf=99.99;score=372.38;cscore=379.22;sscore=-6.84;rscore=-2.87;uscore=-0.40;tscore=-8.13;</t>
  </si>
  <si>
    <t>locus_tag=prodigal_1_709;partial=00;start_type=ATG;rbs_motif=GGAG/GAGG;rbs_spacer=5-10bp;gc_cont=0.648;conf=99.99;score=395.38;cscore=380.66;sscore=14.72;rscore=8.88;uscore=1.94;tscore=4.54;</t>
  </si>
  <si>
    <t>locus_tag=prodigal_1_710;partial=00;start_type=ATG;rbs_motif=GGxGG;rbs_spacer=5-10bp;gc_cont=0.683;conf=100.00;score=122.03;cscore=122.02;sscore=0.01;rscore=-2.87;uscore=-1.00;tscore=4.54;</t>
  </si>
  <si>
    <t>locus_tag=prodigal_1_711;partial=00;start_type=ATG;rbs_motif=AGGA/GGAG/GAGG;rbs_spacer=11-12bp;gc_cont=0.717;conf=57.49;score=1.31;cscore=-3.76;sscore=5.08;rscore=0.27;uscore=0.77;tscore=4.54;</t>
  </si>
  <si>
    <t>locus_tag=prodigal_1_712;partial=00;start_type=ATG;rbs_motif=GGAG/GAGG;rbs_spacer=5-10bp;gc_cont=0.664;conf=99.99;score=185.80;cscore=166.69;sscore=19.11;rscore=8.88;uscore=4.39;tscore=4.54;</t>
  </si>
  <si>
    <t>locus_tag=prodigal_1_713;partial=00;start_type=ATG;rbs_motif=GGAG/GAGG;rbs_spacer=5-10bp;gc_cont=0.712;conf=99.99;score=362.69;cscore=348.40;sscore=14.29;rscore=8.88;uscore=-0.14;tscore=4.54;</t>
  </si>
  <si>
    <t>locus_tag=prodigal_1_714;partial=00;start_type=ATG;rbs_motif=GGxGG;rbs_spacer=5-10bp;gc_cont=0.706;conf=100.00;score=120.90;cscore=118.59;sscore=2.30;rscore=-2.87;uscore=1.28;tscore=4.54;</t>
  </si>
  <si>
    <t>locus_tag=prodigal_1_715;partial=00;start_type=ATG;rbs_motif=GGA/GAG/AGG;rbs_spacer=11-12bp;gc_cont=0.745;conf=100.00;score=64.61;cscore=60.00;sscore=4.61;rscore=-1.51;uscore=2.24;tscore=4.54;</t>
  </si>
  <si>
    <t>locus_tag=prodigal_1_716;partial=00;start_type=ATG;rbs_motif=GGA/GAG/AGG;rbs_spacer=5-10bp;gc_cont=0.671;conf=99.99;score=266.76;cscore=255.23;sscore=11.53;rscore=0.72;uscore=6.27;tscore=4.54;</t>
  </si>
  <si>
    <t>locus_tag=prodigal_1_717;partial=00;start_type=ATG;rbs_motif=GGAG/GAGG;rbs_spacer=5-10bp;gc_cont=0.702;conf=99.99;score=483.19;cscore=469.28;sscore=13.91;rscore=8.88;uscore=0.48;tscore=4.54;</t>
  </si>
  <si>
    <t>locus_tag=prodigal_1_718;partial=00;start_type=ATG;rbs_motif=GGA/GAG/AGG;rbs_spacer=5-10bp;gc_cont=0.695;conf=99.99;score=230.25;cscore=227.15;sscore=3.10;rscore=0.72;uscore=-3.36;tscore=4.54;</t>
  </si>
  <si>
    <t>locus_tag=prodigal_1_719;partial=00;start_type=ATG;rbs_motif=GGA/GAG/AGG;rbs_spacer=5-10bp;gc_cont=0.749;conf=100.00;score=113.46;cscore=106.90;sscore=6.56;rscore=0.72;uscore=-2.21;tscore=4.54;</t>
  </si>
  <si>
    <t>locus_tag=prodigal_1_720;partial=00;start_type=ATG;rbs_motif=GGA/GAG/AGG;rbs_spacer=5-10bp;gc_cont=0.716;conf=100.00;score=114.86;cscore=113.19;sscore=1.67;rscore=0.72;uscore=-2.94;tscore=4.54;</t>
  </si>
  <si>
    <t>locus_tag=prodigal_1_721;partial=00;start_type=ATG;rbs_motif=None;rbs_spacer=None;gc_cont=0.644;conf=99.99;score=193.10;cscore=192.50;sscore=0.59;rscore=-3.31;uscore=-1.68;tscore=4.54;</t>
  </si>
  <si>
    <t>locus_tag=prodigal_1_722;partial=00;start_type=ATG;rbs_motif=GGAG/GAGG;rbs_spacer=5-10bp;gc_cont=0.700;conf=100.00;score=70.30;cscore=54.44;sscore=15.87;rscore=8.88;uscore=2.44;tscore=4.54;</t>
  </si>
  <si>
    <t>locus_tag=prodigal_1_723;partial=00;start_type=ATG;rbs_motif=GGA/GAG/AGG;rbs_spacer=11-12bp;gc_cont=0.699;conf=100.00;score=177.77;cscore=173.22;sscore=4.54;rscore=-1.51;uscore=0.30;tscore=4.54;</t>
  </si>
  <si>
    <t>locus_tag=prodigal_1_724;partial=00;start_type=GTG;rbs_motif=None;rbs_spacer=None;gc_cont=0.697;conf=100.00;score=147.62;cscore=150.76;sscore=-3.14;rscore=-3.31;uscore=3.70;tscore=-8.13;</t>
  </si>
  <si>
    <t>locus_tag=prodigal_1_725;partial=00;start_type=ATG;rbs_motif=GGAG/GAGG;rbs_spacer=5-10bp;gc_cont=0.685;conf=100.00;score=118.86;cscore=104.14;sscore=14.72;rscore=8.88;uscore=-1.51;tscore=4.54;</t>
  </si>
  <si>
    <t>locus_tag=prodigal_1_726;partial=00;start_type=ATG;rbs_motif=AGGA;rbs_spacer=5-10bp;gc_cont=0.720;conf=100.00;score=94.36;cscore=81.91;sscore=12.45;rscore=7.30;uscore=-0.56;tscore=4.54;</t>
  </si>
  <si>
    <t>locus_tag=prodigal_1_727;partial=00;start_type=ATG;rbs_motif=GGAGG;rbs_spacer=5-10bp;gc_cont=0.662;conf=100.00;score=136.33;cscore=121.74;sscore=14.59;rscore=10.30;uscore=0.40;tscore=4.54;</t>
  </si>
  <si>
    <t>locus_tag=prodigal_1_728;partial=00;start_type=ATG;rbs_motif=GGAG/GAGG;rbs_spacer=5-10bp;gc_cont=0.681;conf=100.00;score=124.38;cscore=112.53;sscore=11.85;rscore=8.88;uscore=-1.57;tscore=4.54;</t>
  </si>
  <si>
    <t>locus_tag=prodigal_1_729;partial=00;start_type=ATG;rbs_motif=None;rbs_spacer=None;gc_cont=0.675;conf=99.99;score=280.66;cscore=277.54;sscore=3.12;rscore=-3.31;uscore=1.89;tscore=4.54;</t>
  </si>
  <si>
    <t>locus_tag=prodigal_1_730;partial=00;start_type=ATG;rbs_motif=GGA/GAG/AGG;rbs_spacer=5-10bp;gc_cont=0.718;conf=99.99;score=235.60;cscore=229.67;sscore=5.93;rscore=0.72;uscore=0.66;tscore=4.54;</t>
  </si>
  <si>
    <t>locus_tag=prodigal_1_731;partial=00;start_type=ATG;rbs_motif=None;rbs_spacer=None;gc_cont=0.733;conf=99.99;score=306.00;cscore=303.74;sscore=2.26;rscore=-3.31;uscore=1.68;tscore=4.54;</t>
  </si>
  <si>
    <t>locus_tag=prodigal_1_732;partial=00;start_type=ATG;rbs_motif=AGGAG;rbs_spacer=5-10bp;gc_cont=0.683;conf=99.99;score=308.52;cscore=288.85;sscore=19.67;rscore=15.89;uscore=-0.77;tscore=4.54;</t>
  </si>
  <si>
    <t>locus_tag=prodigal_1_733;partial=00;start_type=ATG;rbs_motif=GGA/GAG/AGG;rbs_spacer=5-10bp;gc_cont=0.608;conf=78.66;score=5.67;cscore=0.99;sscore=4.69;rscore=0.43;uscore=2.18;tscore=2.72;</t>
  </si>
  <si>
    <t>locus_tag=prodigal_1_734;partial=00;start_type=ATG;rbs_motif=None;rbs_spacer=None;gc_cont=0.720;conf=99.99;score=348.17;cscore=348.74;sscore=-0.57;rscore=-3.31;uscore=-1.15;tscore=4.54;</t>
  </si>
  <si>
    <t>locus_tag=prodigal_1_735;partial=00;start_type=ATG;rbs_motif=None;rbs_spacer=None;gc_cont=0.703;conf=100.00;score=89.27;cscore=86.80;sscore=2.47;rscore=-3.31;uscore=1.23;tscore=4.54;</t>
  </si>
  <si>
    <t>locus_tag=prodigal_1_736;partial=00;start_type=ATG;rbs_motif=GGAGG;rbs_spacer=3-4bp;gc_cont=0.724;conf=99.99;score=198.21;cscore=180.91;sscore=17.29;rscore=13.97;uscore=-0.57;tscore=4.54;</t>
  </si>
  <si>
    <t>locus_tag=prodigal_1_737;partial=00;start_type=ATG;rbs_motif=GGA/GAG/AGG;rbs_spacer=5-10bp;gc_cont=0.784;conf=94.33;score=12.23;cscore=7.26;sscore=4.96;rscore=0.58;uscore=0.73;tscore=3.65;</t>
  </si>
  <si>
    <t>locus_tag=prodigal_1_738;partial=00;start_type=GTG;rbs_motif=GGAGG;rbs_spacer=5-10bp;gc_cont=0.701;conf=99.99;score=231.32;cscore=229.08;sscore=2.24;rscore=10.30;uscore=-1.14;tscore=-8.13;</t>
  </si>
  <si>
    <t>locus_tag=prodigal_1_739;partial=00;start_type=ATG;rbs_motif=GGAG/GAGG;rbs_spacer=5-10bp;gc_cont=0.743;conf=100.00;score=123.26;cscore=110.27;sscore=12.99;rscore=8.88;uscore=-0.44;tscore=4.54;</t>
  </si>
  <si>
    <t>locus_tag=prodigal_1_740;partial=00;start_type=ATG;rbs_motif=AGGAG;rbs_spacer=5-10bp;gc_cont=0.665;conf=100.00;score=176.01;cscore=154.29;sscore=21.72;rscore=15.89;uscore=-0.05;tscore=4.54;</t>
  </si>
  <si>
    <t>locus_tag=prodigal_1_741;partial=00;start_type=TTG;rbs_motif=GGAGG;rbs_spacer=5-10bp;gc_cont=0.640;conf=100.00;score=160.20;cscore=159.56;sscore=0.63;rscore=10.30;uscore=0.94;tscore=-11.60;</t>
  </si>
  <si>
    <t>locus_tag=prodigal_1_742;partial=00;start_type=ATG;rbs_motif=GGxGG;rbs_spacer=5-10bp;gc_cont=0.683;conf=100.00;score=153.28;cscore=147.44;sscore=5.84;rscore=-2.87;uscore=-1.18;tscore=4.54;</t>
  </si>
  <si>
    <t>locus_tag=prodigal_1_743;partial=00;start_type=ATG;rbs_motif=GGA/GAG/AGG;rbs_spacer=5-10bp;gc_cont=0.673;conf=99.99;score=241.73;cscore=232.15;sscore=9.57;rscore=0.72;uscore=3.25;tscore=4.54;</t>
  </si>
  <si>
    <t>locus_tag=prodigal_1_744;partial=00;start_type=ATG;rbs_motif=GGA/GAG/AGG;rbs_spacer=5-10bp;gc_cont=0.704;conf=100.00;score=152.06;cscore=146.88;sscore=5.18;rscore=0.72;uscore=0.57;tscore=4.54;</t>
  </si>
  <si>
    <t>locus_tag=prodigal_1_745;partial=00;start_type=GTG;rbs_motif=AGGAG;rbs_spacer=5-10bp;gc_cont=0.697;conf=100.00;score=138.68;cscore=133.91;sscore=4.76;rscore=15.89;uscore=-3.00;tscore=-8.13;</t>
  </si>
  <si>
    <t>locus_tag=prodigal_1_746;partial=00;start_type=ATG;rbs_motif=GGAG/GAGG;rbs_spacer=5-10bp;gc_cont=0.694;conf=100.00;score=148.12;cscore=134.29;sscore=13.83;rscore=8.88;uscore=1.06;tscore=4.54;</t>
  </si>
  <si>
    <t>locus_tag=prodigal_1_747;partial=00;start_type=ATG;rbs_motif=AGGAG;rbs_spacer=5-10bp;gc_cont=0.688;conf=100.00;score=104.77;cscore=82.13;sscore=22.64;rscore=15.89;uscore=1.06;tscore=4.54;</t>
  </si>
  <si>
    <t>locus_tag=prodigal_1_748;partial=00;start_type=ATG;rbs_motif=None;rbs_spacer=None;gc_cont=0.715;conf=100.00;score=135.57;cscore=129.74;sscore=5.82;rscore=-3.31;uscore=-3.51;tscore=4.54;</t>
  </si>
  <si>
    <t>locus_tag=prodigal_1_749;partial=00;start_type=ATG;rbs_motif=GGAGG;rbs_spacer=5-10bp;gc_cont=0.627;conf=99.99;score=236.45;cscore=221.62;sscore=14.83;rscore=10.30;uscore=-0.01;tscore=4.54;</t>
  </si>
  <si>
    <t>locus_tag=prodigal_1_750;partial=00;start_type=ATG;rbs_motif=GGA/GAG/AGG;rbs_spacer=5-10bp;gc_cont=0.697;conf=100.00;score=155.41;cscore=153.71;sscore=1.69;rscore=0.72;uscore=-3.57;tscore=4.54;</t>
  </si>
  <si>
    <t>locus_tag=prodigal_1_751;partial=00;start_type=GTG;rbs_motif=GGAGG;rbs_spacer=5-10bp;gc_cont=0.668;conf=100.00;score=157.63;cscore=154.18;sscore=3.46;rscore=10.30;uscore=-1.47;tscore=-8.13;</t>
  </si>
  <si>
    <t>locus_tag=prodigal_1_752;partial=00;start_type=ATG;rbs_motif=GGA/GAG/AGG;rbs_spacer=11-12bp;gc_cont=0.684;conf=100.00;score=172.93;cscore=167.10;sscore=5.82;rscore=-1.51;uscore=-0.38;tscore=4.54;</t>
  </si>
  <si>
    <t>locus_tag=prodigal_1_753;partial=00;start_type=ATG;rbs_motif=None;rbs_spacer=None;gc_cont=0.688;conf=100.00;score=58.32;cscore=59.09;sscore=-0.77;rscore=-3.31;uscore=-2.79;tscore=4.54;</t>
  </si>
  <si>
    <t>locus_tag=prodigal_1_754;partial=00;start_type=ATG;rbs_motif=AGGA/GGAG/GAGG;rbs_spacer=11-12bp;gc_cont=0.715;conf=99.99;score=209.02;cscore=202.36;sscore=6.66;rscore=0.27;uscore=2.51;tscore=4.54;</t>
  </si>
  <si>
    <t>locus_tag=prodigal_1_755;partial=00;start_type=ATG;rbs_motif=AGGAG;rbs_spacer=5-10bp;gc_cont=0.690;conf=99.99;score=712.97;cscore=692.36;sscore=20.61;rscore=15.89;uscore=0.17;tscore=4.54;</t>
  </si>
  <si>
    <t>locus_tag=prodigal_1_756;partial=00;start_type=ATG;rbs_motif=None;rbs_spacer=None;gc_cont=0.720;conf=100.00;score=73.53;cscore=69.58;sscore=3.95;rscore=-3.31;uscore=3.36;tscore=4.54;</t>
  </si>
  <si>
    <t>locus_tag=prodigal_1_757;partial=00;start_type=GTG;rbs_motif=GGAGG;rbs_spacer=3-4bp;gc_cont=0.679;conf=89.79;score=9.46;cscore=5.15;sscore=4.30;rscore=13.97;uscore=-1.53;tscore=-8.13;</t>
  </si>
  <si>
    <t>locus_tag=prodigal_1_758;partial=00;start_type=ATG;rbs_motif=None;rbs_spacer=None;gc_cont=0.741;conf=98.43;score=17.99;cscore=12.84;sscore=5.15;rscore=-3.88;uscore=-2.29;tscore=3.87;</t>
  </si>
  <si>
    <t>locus_tag=prodigal_1_759;partial=00;start_type=ATG;rbs_motif=GGAG/GAGG;rbs_spacer=5-10bp;gc_cont=0.711;conf=99.99;score=42.71;cscore=28.40;sscore=14.32;rscore=8.63;uscore=1.92;tscore=4.41;</t>
  </si>
  <si>
    <t>locus_tag=prodigal_1_760;partial=00;start_type=ATG;rbs_motif=AGGAG;rbs_spacer=5-10bp;gc_cont=0.720;conf=100.00;score=52.18;cscore=31.15;sscore=21.03;rscore=15.89;uscore=1.25;tscore=4.54;</t>
  </si>
  <si>
    <t>locus_tag=prodigal_1_761;partial=00;start_type=ATG;rbs_motif=None;rbs_spacer=None;gc_cont=0.712;conf=100.00;score=130.53;cscore=131.39;sscore=-0.85;rscore=-3.31;uscore=-2.09;tscore=4.54;</t>
  </si>
  <si>
    <t>locus_tag=prodigal_1_762;partial=00;start_type=ATG;rbs_motif=None;rbs_spacer=None;gc_cont=0.721;conf=99.99;score=241.31;cscore=241.33;sscore=-0.02;rscore=-3.31;uscore=-2.52;tscore=4.54;</t>
  </si>
  <si>
    <t>locus_tag=prodigal_1_763;partial=00;start_type=ATG;rbs_motif=GGAG/GAGG;rbs_spacer=5-10bp;gc_cont=0.701;conf=100.00;score=173.02;cscore=161.96;sscore=11.06;rscore=8.88;uscore=-2.36;tscore=4.54;</t>
  </si>
  <si>
    <t>locus_tag=prodigal_1_764;partial=00;start_type=ATG;rbs_motif=GGAG/GAGG;rbs_spacer=5-10bp;gc_cont=0.631;conf=65.12;score=2.71;cscore=-13.91;sscore=16.63;rscore=8.88;uscore=3.70;tscore=4.54;</t>
  </si>
  <si>
    <t>locus_tag=prodigal_1_765;partial=00;start_type=ATG;rbs_motif=AGGA/GGAG/GAGG;rbs_spacer=11-12bp;gc_cont=0.652;conf=100.00;score=138.45;cscore=135.23;sscore=3.22;rscore=0.27;uscore=-1.59;tscore=4.54;</t>
  </si>
  <si>
    <t>locus_tag=prodigal_1_766;partial=00;start_type=ATG;rbs_motif=AGGA;rbs_spacer=5-10bp;gc_cont=0.720;conf=99.99;score=191.05;cscore=178.12;sscore=12.93;rscore=7.30;uscore=1.74;tscore=4.54;</t>
  </si>
  <si>
    <t>locus_tag=prodigal_1_767;partial=00;start_type=ATG;rbs_motif=GGA/GAG/AGG;rbs_spacer=5-10bp;gc_cont=0.695;conf=100.00;score=83.89;cscore=75.64;sscore=8.24;rscore=0.72;uscore=2.98;tscore=4.54;</t>
  </si>
  <si>
    <t>locus_tag=prodigal_1_768;partial=00;start_type=ATG;rbs_motif=None;rbs_spacer=None;gc_cont=0.731;conf=99.99;score=41.67;cscore=40.58;sscore=1.08;rscore=-3.31;uscore=-1.07;tscore=4.54;</t>
  </si>
  <si>
    <t>locus_tag=prodigal_1_769;partial=00;start_type=GTG;rbs_motif=GGAG/GAGG;rbs_spacer=5-10bp;gc_cont=0.678;conf=100.00;score=118.09;cscore=115.71;sscore=2.38;rscore=8.88;uscore=0.66;tscore=-8.13;</t>
  </si>
  <si>
    <t>locus_tag=prodigal_1_770;partial=00;start_type=ATG;rbs_motif=None;rbs_spacer=None;gc_cont=0.686;conf=100.00;score=112.64;cscore=111.10;sscore=1.55;rscore=-3.31;uscore=0.31;tscore=4.54;</t>
  </si>
  <si>
    <t>locus_tag=prodigal_1_771;partial=00;start_type=ATG;rbs_motif=GGA/GAG/AGG;rbs_spacer=11-12bp;gc_cont=0.727;conf=99.99;score=185.84;cscore=183.66;sscore=2.18;rscore=-1.51;uscore=-2.03;tscore=4.54;</t>
  </si>
  <si>
    <t>locus_tag=prodigal_1_772;partial=00;start_type=ATG;rbs_motif=GGA/GAG/AGG;rbs_spacer=5-10bp;gc_cont=0.663;conf=100.00;score=110.47;cscore=109.93;sscore=0.55;rscore=0.72;uscore=-4.06;tscore=4.54;</t>
  </si>
  <si>
    <t>locus_tag=prodigal_1_773;partial=00;start_type=ATG;rbs_motif=GGA/GAG/AGG;rbs_spacer=5-10bp;gc_cont=0.655;conf=100.00;score=117.56;cscore=109.17;sscore=8.39;rscore=0.72;uscore=3.12;tscore=4.54;</t>
  </si>
  <si>
    <t>locus_tag=prodigal_1_774;partial=00;start_type=ATG;rbs_motif=GGAG/GAGG;rbs_spacer=5-10bp;gc_cont=0.679;conf=99.99;score=582.40;cscore=570.09;sscore=12.31;rscore=8.88;uscore=-1.12;tscore=4.54;</t>
  </si>
  <si>
    <t>locus_tag=prodigal_1_775;partial=00;start_type=ATG;rbs_motif=GGA/GAG/AGG;rbs_spacer=5-10bp;gc_cont=0.696;conf=100.00;score=113.21;cscore=106.36;sscore=6.86;rscore=0.72;uscore=2.24;tscore=4.54;</t>
  </si>
  <si>
    <t>locus_tag=prodigal_1_776;partial=00;start_type=ATG;rbs_motif=AGGAG;rbs_spacer=5-10bp;gc_cont=0.717;conf=99.89;score=29.72;cscore=6.29;sscore=23.42;rscore=15.89;uscore=2.99;tscore=4.54;</t>
  </si>
  <si>
    <t>locus_tag=prodigal_1_777;partial=00;start_type=ATG;rbs_motif=AGGAG;rbs_spacer=5-10bp;gc_cont=0.726;conf=100.00;score=61.93;cscore=40.14;sscore=21.80;rscore=15.89;uscore=1.36;tscore=4.54;</t>
  </si>
  <si>
    <t>locus_tag=prodigal_1_778;partial=00;start_type=ATG;rbs_motif=None;rbs_spacer=None;gc_cont=0.692;conf=100.00;score=102.32;cscore=99.14;sscore=3.18;rscore=-3.31;uscore=1.95;tscore=4.54;</t>
  </si>
  <si>
    <t>locus_tag=prodigal_1_779;partial=00;start_type=ATG;rbs_motif=GGA/GAG/AGG;rbs_spacer=5-10bp;gc_cont=0.721;conf=100.00;score=89.02;cscore=77.62;sscore=11.39;rscore=0.72;uscore=6.78;tscore=4.54;</t>
  </si>
  <si>
    <t>locus_tag=prodigal_1_780;partial=00;start_type=ATG;rbs_motif=GGA/GAG/AGG;rbs_spacer=5-10bp;gc_cont=0.688;conf=100.00;score=97.15;cscore=87.83;sscore=9.32;rscore=0.72;uscore=4.05;tscore=4.54;</t>
  </si>
  <si>
    <t>locus_tag=prodigal_1_781;partial=00;start_type=ATG;rbs_motif=GGA/GAG/AGG;rbs_spacer=5-10bp;gc_cont=0.671;conf=100.00;score=48.98;cscore=41.80;sscore=7.18;rscore=0.66;uscore=1.39;tscore=4.14;</t>
  </si>
  <si>
    <t>locus_tag=prodigal_1_782;partial=00;start_type=ATG;rbs_motif=GGAGG;rbs_spacer=5-10bp;gc_cont=0.683;conf=99.99;score=369.97;cscore=352.37;sscore=17.60;rscore=10.30;uscore=2.76;tscore=4.54;</t>
  </si>
  <si>
    <t>locus_tag=prodigal_1_783;partial=00;start_type=ATG;rbs_motif=AGGAG;rbs_spacer=5-10bp;gc_cont=0.729;conf=99.99;score=202.35;cscore=181.13;sscore=21.22;rscore=15.89;uscore=1.43;tscore=4.54;</t>
  </si>
  <si>
    <t>locus_tag=prodigal_1_784;partial=00;start_type=ATG;rbs_motif=GGAGG;rbs_spacer=3-4bp;gc_cont=0.672;conf=99.99;score=212.94;cscore=195.84;sscore=17.10;rscore=13.97;uscore=-1.41;tscore=4.54;</t>
  </si>
  <si>
    <t>locus_tag=prodigal_1_785;partial=00;start_type=GTG;rbs_motif=GGAG/GAGG;rbs_spacer=5-10bp;gc_cont=0.719;conf=100.00;score=69.36;cscore=67.32;sscore=2.04;rscore=8.88;uscore=-1.63;tscore=-8.13;</t>
  </si>
  <si>
    <t>locus_tag=prodigal_1_786;partial=00;start_type=ATG;rbs_motif=GGA/GAG/AGG;rbs_spacer=5-10bp;gc_cont=0.694;conf=100.00;score=103.16;cscore=98.55;sscore=4.61;rscore=0.72;uscore=-0.65;tscore=4.54;</t>
  </si>
  <si>
    <t>locus_tag=prodigal_1_787;partial=00;start_type=ATG;rbs_motif=GGAGG;rbs_spacer=5-10bp;gc_cont=0.692;conf=99.99;score=237.97;cscore=223.84;sscore=14.13;rscore=10.30;uscore=-0.05;tscore=4.54;</t>
  </si>
  <si>
    <t>locus_tag=prodigal_1_788;partial=00;start_type=ATG;rbs_motif=GGAG/GAGG;rbs_spacer=5-10bp;gc_cont=0.649;conf=99.99;score=252.66;cscore=235.09;sscore=17.57;rscore=8.88;uscore=4.15;tscore=4.54;</t>
  </si>
  <si>
    <t>locus_tag=prodigal_1_789;partial=00;start_type=ATG;rbs_motif=None;rbs_spacer=None;gc_cont=0.714;conf=100.00;score=72.66;cscore=67.74;sscore=4.92;rscore=-3.31;uscore=3.68;tscore=4.54;</t>
  </si>
  <si>
    <t>locus_tag=prodigal_1_790;partial=00;start_type=ATG;rbs_motif=GGAG/GAGG;rbs_spacer=5-10bp;gc_cont=0.640;conf=100.00;score=83.10;cscore=70.07;sscore=13.03;rscore=8.88;uscore=0.26;tscore=4.54;</t>
  </si>
  <si>
    <t>locus_tag=prodigal_1_791;partial=00;start_type=GTG;rbs_motif=GGA/GAG/AGG;rbs_spacer=11-12bp;gc_cont=0.720;conf=99.99;score=181.05;cscore=187.20;sscore=-6.15;rscore=-1.51;uscore=0.69;tscore=-8.13;</t>
  </si>
  <si>
    <t>locus_tag=prodigal_1_792;partial=00;start_type=ATG;rbs_motif=None;rbs_spacer=None;gc_cont=0.707;conf=99.99;score=223.36;cscore=219.96;sscore=3.40;rscore=-3.31;uscore=2.82;tscore=4.54;</t>
  </si>
  <si>
    <t>locus_tag=prodigal_1_793;partial=00;start_type=ATG;rbs_motif=GGA/GAG/AGG;rbs_spacer=5-10bp;gc_cont=0.650;conf=100.00;score=124.45;cscore=115.24;sscore=9.21;rscore=0.72;uscore=3.95;tscore=4.54;</t>
  </si>
  <si>
    <t>locus_tag=prodigal_1_794;partial=00;start_type=TTG;rbs_motif=AGGAG;rbs_spacer=5-10bp;gc_cont=0.717;conf=100.00;score=83.54;cscore=79.25;sscore=4.29;rscore=15.89;uscore=0.65;tscore=-11.60;</t>
  </si>
  <si>
    <t>locus_tag=prodigal_1_795;partial=00;start_type=ATG;rbs_motif=None;rbs_spacer=None;gc_cont=0.706;conf=100.00;score=82.13;cscore=83.36;sscore=-1.23;rscore=-3.31;uscore=-2.47;tscore=4.54;</t>
  </si>
  <si>
    <t>locus_tag=prodigal_1_796;partial=00;start_type=ATG;rbs_motif=GGA/GAG/AGG;rbs_spacer=5-10bp;gc_cont=0.695;conf=100.00;score=157.38;cscore=150.93;sscore=6.45;rscore=0.72;uscore=1.84;tscore=4.54;</t>
  </si>
  <si>
    <t>locus_tag=prodigal_1_797;partial=00;start_type=ATG;rbs_motif=AGGAG;rbs_spacer=5-10bp;gc_cont=0.675;conf=99.99;score=401.35;cscore=379.63;sscore=21.72;rscore=15.89;uscore=-0.59;tscore=4.54;</t>
  </si>
  <si>
    <t>locus_tag=prodigal_1_798;partial=00;start_type=GTG;rbs_motif=AGGAG;rbs_spacer=5-10bp;gc_cont=0.690;conf=100.00;score=67.71;cscore=58.08;sscore=9.62;rscore=15.89;uscore=0.81;tscore=-8.13;</t>
  </si>
  <si>
    <t>locus_tag=prodigal_1_799;partial=00;start_type=ATG;rbs_motif=GGA/GAG/AGG;rbs_spacer=5-10bp;gc_cont=0.715;conf=99.99;score=489.33;cscore=482.77;sscore=6.56;rscore=0.72;uscore=-0.96;tscore=4.54;</t>
  </si>
  <si>
    <t>locus_tag=prodigal_1_800;partial=00;start_type=ATG;rbs_motif=GGA/GAG/AGG;rbs_spacer=11-12bp;gc_cont=0.676;conf=100.00;score=69.62;cscore=65.79;sscore=3.83;rscore=-1.51;uscore=1.45;tscore=4.54;</t>
  </si>
  <si>
    <t>locus_tag=prodigal_1_801;partial=00;start_type=ATG;rbs_motif=GGAGG;rbs_spacer=5-10bp;gc_cont=0.711;conf=99.99;score=220.71;cscore=204.37;sscore=16.34;rscore=10.30;uscore=0.21;tscore=4.54;</t>
  </si>
  <si>
    <t>locus_tag=prodigal_1_802;partial=00;start_type=TTG;rbs_motif=None;rbs_spacer=None;gc_cont=0.687;conf=100.00;score=73.43;cscore=86.23;sscore=-12.81;rscore=-3.31;uscore=1.26;tscore=-11.60;</t>
  </si>
  <si>
    <t>locus_tag=prodigal_1_803;partial=00;start_type=ATG;rbs_motif=AGGAG;rbs_spacer=5-10bp;gc_cont=0.662;conf=100.00;score=158.65;cscore=139.14;sscore=19.51;rscore=15.89;uscore=-0.27;tscore=4.54;</t>
  </si>
  <si>
    <t>locus_tag=prodigal_1_804;partial=00;start_type=ATG;rbs_motif=GGA/GAG/AGG;rbs_spacer=5-10bp;gc_cont=0.731;conf=100.00;score=49.80;cscore=44.12;sscore=5.68;rscore=0.72;uscore=0.42;tscore=4.54;</t>
  </si>
  <si>
    <t>locus_tag=prodigal_1_805;partial=00;start_type=ATG;rbs_motif=GGA/GAG/AGG;rbs_spacer=5-10bp;gc_cont=0.658;conf=100.00;score=62.62;cscore=53.99;sscore=8.63;rscore=0.72;uscore=4.02;tscore=4.54;</t>
  </si>
  <si>
    <t>locus_tag=prodigal_1_806;partial=00;start_type=ATG;rbs_motif=GGA/GAG/AGG;rbs_spacer=5-10bp;gc_cont=0.696;conf=100.00;score=137.83;cscore=132.04;sscore=5.79;rscore=0.72;uscore=1.18;tscore=4.54;</t>
  </si>
  <si>
    <t>locus_tag=prodigal_1_807;partial=00;start_type=ATG;rbs_motif=AGGAG;rbs_spacer=5-10bp;gc_cont=0.708;conf=99.99;score=322.15;cscore=301.07;sscore=21.08;rscore=15.89;uscore=-0.61;tscore=4.54;</t>
  </si>
  <si>
    <t>locus_tag=prodigal_1_808;partial=00;start_type=GTG;rbs_motif=AGGAG;rbs_spacer=5-10bp;gc_cont=0.718;conf=100.00;score=104.79;cscore=93.11;sscore=11.67;rscore=15.89;uscore=2.62;tscore=-8.13;</t>
  </si>
  <si>
    <t>locus_tag=prodigal_1_809;partial=00;start_type=ATG;rbs_motif=AGGAG;rbs_spacer=3-4bp;gc_cont=0.606;conf=99.71;score=25.43;cscore=13.22;sscore=12.20;rscore=10.91;uscore=-2.59;tscore=4.54;</t>
  </si>
  <si>
    <t>locus_tag=prodigal_1_810;partial=00;start_type=ATG;rbs_motif=None;rbs_spacer=None;gc_cont=0.684;conf=100.00;score=128.92;cscore=125.30;sscore=3.63;rscore=-3.31;uscore=2.39;tscore=4.54;</t>
  </si>
  <si>
    <t>locus_tag=prodigal_1_811;partial=00;start_type=ATG;rbs_motif=GGA/GAG/AGG;rbs_spacer=5-10bp;gc_cont=0.738;conf=100.00;score=60.83;cscore=57.23;sscore=3.60;rscore=0.72;uscore=-2.84;tscore=4.54;</t>
  </si>
  <si>
    <t>locus_tag=prodigal_1_812;partial=00;start_type=ATG;rbs_motif=None;rbs_spacer=None;gc_cont=0.702;conf=100.00;score=120.62;cscore=118.05;sscore=2.57;rscore=-3.31;uscore=1.33;tscore=4.54;</t>
  </si>
  <si>
    <t>locus_tag=prodigal_1_813;partial=00;start_type=ATG;rbs_motif=GGA/GAG/AGG;rbs_spacer=5-10bp;gc_cont=0.708;conf=100.00;score=177.38;cscore=173.37;sscore=4.00;rscore=0.72;uscore=-0.61;tscore=4.54;</t>
  </si>
  <si>
    <t>locus_tag=prodigal_1_814;partial=00;start_type=ATG;rbs_motif=AGGA;rbs_spacer=5-10bp;gc_cont=0.677;conf=99.99;score=315.32;cscore=301.10;sscore=14.22;rscore=7.30;uscore=2.38;tscore=4.54;</t>
  </si>
  <si>
    <t>locus_tag=prodigal_1_815;partial=00;start_type=ATG;rbs_motif=None;rbs_spacer=None;gc_cont=0.747;conf=99.99;score=194.75;cscore=190.70;sscore=4.05;rscore=-3.31;uscore=2.09;tscore=4.54;</t>
  </si>
  <si>
    <t>locus_tag=prodigal_1_816;partial=00;start_type=ATG;rbs_motif=GGA/GAG/AGG;rbs_spacer=5-10bp;gc_cont=0.708;conf=99.99;score=209.65;cscore=199.88;sscore=9.77;rscore=0.72;uscore=4.51;tscore=4.54;</t>
  </si>
  <si>
    <t>locus_tag=prodigal_1_817;partial=00;start_type=ATG;rbs_motif=GGA/GAG/AGG;rbs_spacer=5-10bp;gc_cont=0.730;conf=100.00;score=87.53;cscore=80.23;sscore=7.31;rscore=0.72;uscore=2.70;tscore=4.54;</t>
  </si>
  <si>
    <t>locus_tag=prodigal_1_818;partial=00;start_type=ATG;rbs_motif=AGGAG;rbs_spacer=5-10bp;gc_cont=0.669;conf=99.99;score=365.28;cscore=340.28;sscore=25.00;rscore=15.89;uscore=4.57;tscore=4.54;</t>
  </si>
  <si>
    <t>locus_tag=prodigal_1_819;partial=00;start_type=ATG;rbs_motif=AGGAG;rbs_spacer=5-10bp;gc_cont=0.684;conf=100.00;score=170.89;cscore=148.75;sscore=22.14;rscore=15.89;uscore=2.36;tscore=4.54;</t>
  </si>
  <si>
    <t>locus_tag=prodigal_1_820;partial=00;start_type=ATG;rbs_motif=AGGAG;rbs_spacer=5-10bp;gc_cont=0.665;conf=99.99;score=245.31;cscore=223.45;sscore=21.86;rscore=15.89;uscore=0.65;tscore=4.54;</t>
  </si>
  <si>
    <t>locus_tag=prodigal_1_821;partial=00;start_type=ATG;rbs_motif=AGGAG;rbs_spacer=5-10bp;gc_cont=0.714;conf=99.99;score=417.52;cscore=396.46;sscore=21.06;rscore=15.89;uscore=1.28;tscore=4.54;</t>
  </si>
  <si>
    <t>locus_tag=prodigal_1_822;partial=00;start_type=ATG;rbs_motif=GGA/GAG/AGG;rbs_spacer=5-10bp;gc_cont=0.621;conf=99.99;score=195.65;cscore=189.41;sscore=6.24;rscore=0.72;uscore=-0.07;tscore=4.54;</t>
  </si>
  <si>
    <t>locus_tag=prodigal_1_823;partial=00;start_type=ATG;rbs_motif=GGAG/GAGG;rbs_spacer=5-10bp;gc_cont=0.710;conf=99.99;score=220.53;cscore=207.31;sscore=13.22;rscore=8.88;uscore=-0.21;tscore=4.54;</t>
  </si>
  <si>
    <t>locus_tag=prodigal_1_824;partial=00;start_type=ATG;rbs_motif=GGAG/GAGG;rbs_spacer=5-10bp;gc_cont=0.643;conf=99.99;score=187.71;cscore=175.37;sscore=12.34;rscore=8.88;uscore=-0.43;tscore=4.54;</t>
  </si>
  <si>
    <t>locus_tag=prodigal_1_825;partial=00;start_type=ATG;rbs_motif=AGGAG;rbs_spacer=5-10bp;gc_cont=0.659;conf=100.00;score=89.97;cscore=66.69;sscore=23.29;rscore=15.89;uscore=1.70;tscore=4.54;</t>
  </si>
  <si>
    <t>locus_tag=prodigal_1_826;partial=00;start_type=ATG;rbs_motif=AGGAG;rbs_spacer=5-10bp;gc_cont=0.662;conf=99.99;score=337.83;cscore=314.31;sscore=23.52;rscore=15.89;uscore=3.73;tscore=4.54;</t>
  </si>
  <si>
    <t>locus_tag=prodigal_1_827;partial=00;start_type=TTG;rbs_motif=AGGA;rbs_spacer=5-10bp;gc_cont=0.695;conf=100.00;score=152.85;cscore=156.62;sscore=-3.77;rscore=7.30;uscore=0.53;tscore=-11.60;</t>
  </si>
  <si>
    <t>locus_tag=prodigal_1_828;partial=00;start_type=ATG;rbs_motif=None;rbs_spacer=None;gc_cont=0.702;conf=100.00;score=124.57;cscore=119.88;sscore=4.69;rscore=-3.31;uscore=2.22;tscore=4.54;</t>
  </si>
  <si>
    <t>locus_tag=prodigal_1_829;partial=00;start_type=GTG;rbs_motif=GGAGG;rbs_spacer=5-10bp;gc_cont=0.733;conf=99.99;score=196.22;cscore=190.57;sscore=5.66;rscore=10.30;uscore=2.20;tscore=-8.13;</t>
  </si>
  <si>
    <t>locus_tag=prodigal_1_830;partial=00;start_type=ATG;rbs_motif=GGAG/GAGG;rbs_spacer=5-10bp;gc_cont=0.691;conf=99.99;score=180.02;cscore=169.51;sscore=10.51;rscore=8.88;uscore=-4.08;tscore=4.54;</t>
  </si>
  <si>
    <t>locus_tag=prodigal_1_831;partial=00;start_type=ATG;rbs_motif=GGA/GAG/AGG;rbs_spacer=5-10bp;gc_cont=0.709;conf=100.00;score=168.11;cscore=163.06;sscore=5.05;rscore=0.72;uscore=-0.21;tscore=4.54;</t>
  </si>
  <si>
    <t>locus_tag=prodigal_1_832;partial=00;start_type=ATG;rbs_motif=GGAG/GAGG;rbs_spacer=5-10bp;gc_cont=0.654;conf=99.99;score=239.03;cscore=221.39;sscore=17.64;rscore=8.88;uscore=3.06;tscore=4.54;</t>
  </si>
  <si>
    <t>locus_tag=prodigal_1_833;partial=00;start_type=GTG;rbs_motif=GGAG/GAGG;rbs_spacer=5-10bp;gc_cont=0.718;conf=99.99;score=190.49;cscore=190.34;sscore=0.15;rscore=8.88;uscore=0.06;tscore=-8.13;</t>
  </si>
  <si>
    <t>locus_tag=prodigal_1_834;partial=00;start_type=ATG;rbs_motif=GGAGG;rbs_spacer=5-10bp;gc_cont=0.748;conf=100.00;score=45.78;cscore=30.22;sscore=15.56;rscore=10.30;uscore=1.37;tscore=4.54;</t>
  </si>
  <si>
    <t>locus_tag=prodigal_1_835;partial=00;start_type=ATG;rbs_motif=GGA/GAG/AGG;rbs_spacer=5-10bp;gc_cont=0.689;conf=100.00;score=138.12;cscore=131.67;sscore=6.45;rscore=0.72;uscore=1.19;tscore=4.54;</t>
  </si>
  <si>
    <t>locus_tag=prodigal_1_836;partial=00;start_type=GTG;rbs_motif=AGGAGG;rbs_spacer=3-4bp;gc_cont=0.736;conf=99.99;score=227.97;cscore=218.58;sscore=9.39;rscore=16.23;uscore=-2.04;tscore=-8.13;</t>
  </si>
  <si>
    <t>locus_tag=prodigal_1_837;partial=00;start_type=ATG;rbs_motif=GGA/GAG/AGG;rbs_spacer=5-10bp;gc_cont=0.666;conf=99.99;score=209.93;cscore=203.93;sscore=6.00;rscore=0.72;uscore=0.74;tscore=4.54;</t>
  </si>
  <si>
    <t>locus_tag=prodigal_1_838;partial=00;start_type=ATG;rbs_motif=AGxAGG/AGGxGG;rbs_spacer=5-10bp;gc_cont=0.689;conf=99.99;score=211.90;cscore=205.76;sscore=6.15;rscore=-0.17;uscore=0.32;tscore=4.54;</t>
  </si>
  <si>
    <t>locus_tag=prodigal_1_839;partial=00;start_type=ATG;rbs_motif=GGAG/GAGG;rbs_spacer=5-10bp;gc_cont=0.679;conf=99.99;score=191.81;cscore=180.89;sscore=10.91;rscore=8.88;uscore=-1.86;tscore=4.54;</t>
  </si>
  <si>
    <t>locus_tag=prodigal_1_840;partial=00;start_type=ATG;rbs_motif=None;rbs_spacer=None;gc_cont=0.678;conf=100.00;score=131.50;cscore=130.60;sscore=0.90;rscore=-3.31;uscore=0.32;tscore=4.54;</t>
  </si>
  <si>
    <t>locus_tag=prodigal_1_841;partial=00;start_type=ATG;rbs_motif=AGGAG;rbs_spacer=5-10bp;gc_cont=0.704;conf=99.99;score=509.50;cscore=488.49;sscore=21.01;rscore=15.89;uscore=0.57;tscore=4.54;</t>
  </si>
  <si>
    <t>locus_tag=prodigal_1_842;partial=00;start_type=ATG;rbs_motif=AGGA/GGAG/GAGG;rbs_spacer=11-12bp;gc_cont=0.737;conf=98.09;score=17.14;cscore=14.31;sscore=2.83;rscore=0.27;uscore=-1.98;tscore=4.54;</t>
  </si>
  <si>
    <t>locus_tag=prodigal_1_843;partial=00;start_type=ATG;rbs_motif=AGGA;rbs_spacer=5-10bp;gc_cont=0.672;conf=100.00;score=124.55;cscore=110.53;sscore=14.02;rscore=7.30;uscore=2.18;tscore=4.54;</t>
  </si>
  <si>
    <t>locus_tag=prodigal_1_844;partial=00;start_type=ATG;rbs_motif=GGAG/GAGG;rbs_spacer=5-10bp;gc_cont=0.693;conf=100.00;score=61.96;cscore=49.82;sscore=12.14;rscore=8.88;uscore=-0.63;tscore=4.54;</t>
  </si>
  <si>
    <t>locus_tag=prodigal_1_845;partial=00;start_type=ATG;rbs_motif=GGAG/GAGG;rbs_spacer=5-10bp;gc_cont=0.685;conf=100.00;score=78.92;cscore=65.23;sscore=13.69;rscore=8.88;uscore=0.26;tscore=4.54;</t>
  </si>
  <si>
    <t>locus_tag=prodigal_1_846;partial=00;start_type=ATG;rbs_motif=GGA/GAG/AGG;rbs_spacer=5-10bp;gc_cont=0.710;conf=100.00;score=84.90;cscore=81.00;sscore=3.90;rscore=0.72;uscore=-2.15;tscore=4.54;</t>
  </si>
  <si>
    <t>locus_tag=prodigal_1_847;partial=00;start_type=ATG;rbs_motif=GGA/GAG/AGG;rbs_spacer=5-10bp;gc_cont=0.641;conf=99.99;score=41.23;cscore=37.97;sscore=3.26;rscore=0.55;uscore=-1.77;tscore=3.49;</t>
  </si>
  <si>
    <t>locus_tag=prodigal_1_848;partial=00;start_type=ATG;rbs_motif=GGAG/GAGG;rbs_spacer=5-10bp;gc_cont=0.694;conf=100.00;score=108.09;cscore=99.17;sscore=8.92;rscore=8.88;uscore=-4.51;tscore=4.54;</t>
  </si>
  <si>
    <t>locus_tag=prodigal_1_849;partial=00;start_type=ATG;rbs_motif=GGAG/GAGG;rbs_spacer=5-10bp;gc_cont=0.724;conf=99.99;score=191.57;cscore=178.61;sscore=12.97;rscore=8.88;uscore=-0.46;tscore=4.54;</t>
  </si>
  <si>
    <t>locus_tag=prodigal_1_850;partial=00;start_type=ATG;rbs_motif=GGA/GAG/AGG;rbs_spacer=5-10bp;gc_cont=0.685;conf=99.99;score=331.81;cscore=325.81;sscore=5.99;rscore=0.72;uscore=1.38;tscore=4.54;</t>
  </si>
  <si>
    <t>locus_tag=prodigal_1_851;partial=00;start_type=ATG;rbs_motif=GGA/GAG/AGG;rbs_spacer=5-10bp;gc_cont=0.678;conf=99.99;score=219.12;cscore=213.48;sscore=5.64;rscore=0.72;uscore=0.38;tscore=4.54;</t>
  </si>
  <si>
    <t>locus_tag=prodigal_1_852;partial=00;start_type=ATG;rbs_motif=None;rbs_spacer=None;gc_cont=0.705;conf=100.00;score=92.43;cscore=86.97;sscore=5.46;rscore=-3.31;uscore=4.23;tscore=4.54;</t>
  </si>
  <si>
    <t>locus_tag=prodigal_1_853;partial=00;start_type=ATG;rbs_motif=GGAG/GAGG;rbs_spacer=5-10bp;gc_cont=0.636;conf=100.00;score=176.44;cscore=164.63;sscore=11.81;rscore=8.88;uscore=-0.97;tscore=4.54;</t>
  </si>
  <si>
    <t>locus_tag=prodigal_1_854;partial=00;start_type=ATG;rbs_motif=GGA/GAG/AGG;rbs_spacer=11-12bp;gc_cont=0.694;conf=100.00;score=144.64;cscore=141.67;sscore=2.98;rscore=-1.51;uscore=-0.05;tscore=4.54;</t>
  </si>
  <si>
    <t>locus_tag=prodigal_1_855;partial=00;start_type=ATG;rbs_motif=GGAG/GAGG;rbs_spacer=5-10bp;gc_cont=0.701;conf=99.99;score=188.46;cscore=175.34;sscore=13.12;rscore=8.88;uscore=0.35;tscore=4.54;</t>
  </si>
  <si>
    <t>locus_tag=prodigal_1_856;partial=00;start_type=ATG;rbs_motif=None;rbs_spacer=None;gc_cont=0.709;conf=100.00;score=116.36;cscore=109.67;sscore=6.69;rscore=-3.31;uscore=5.45;tscore=4.54;</t>
  </si>
  <si>
    <t>locus_tag=prodigal_1_857;partial=00;start_type=ATG;rbs_motif=GGA/GAG/AGG;rbs_spacer=5-10bp;gc_cont=0.716;conf=100.00;score=173.46;cscore=168.61;sscore=4.84;rscore=0.72;uscore=0.23;tscore=4.54;</t>
  </si>
  <si>
    <t>locus_tag=prodigal_1_858;partial=00;start_type=ATG;rbs_motif=GGAGG;rbs_spacer=5-10bp;gc_cont=0.691;conf=99.99;score=206.37;cscore=192.65;sscore=13.72;rscore=10.30;uscore=-1.12;tscore=4.54;</t>
  </si>
  <si>
    <t>locus_tag=prodigal_1_859;partial=00;start_type=ATG;rbs_motif=GGA/GAG/AGG;rbs_spacer=5-10bp;gc_cont=0.660;conf=100.00;score=133.02;cscore=125.97;sscore=7.05;rscore=0.72;uscore=2.43;tscore=4.54;</t>
  </si>
  <si>
    <t>locus_tag=prodigal_1_860;partial=00;start_type=GTG;rbs_motif=GGA/GAG/AGG;rbs_spacer=5-10bp;gc_cont=0.686;conf=100.00;score=95.96;cscore=102.30;sscore=-6.34;rscore=0.72;uscore=1.08;tscore=-8.13;</t>
  </si>
  <si>
    <t>locus_tag=prodigal_1_861;partial=00;start_type=ATG;rbs_motif=GGAGG;rbs_spacer=5-10bp;gc_cont=0.701;conf=99.99;score=225.45;cscore=208.54;sscore=16.91;rscore=10.30;uscore=0.82;tscore=4.54;</t>
  </si>
  <si>
    <t>locus_tag=prodigal_1_862;partial=00;start_type=ATG;rbs_motif=GGAG/GAGG;rbs_spacer=5-10bp;gc_cont=0.679;conf=99.99;score=749.53;cscore=733.71;sscore=15.82;rscore=8.88;uscore=1.11;tscore=4.54;</t>
  </si>
  <si>
    <t>locus_tag=prodigal_1_863;partial=00;start_type=ATG;rbs_motif=AGGAG;rbs_spacer=5-10bp;gc_cont=0.675;conf=100.00;score=99.52;cscore=76.54;sscore=22.98;rscore=15.89;uscore=3.20;tscore=4.54;</t>
  </si>
  <si>
    <t>locus_tag=prodigal_1_864;partial=00;start_type=ATG;rbs_motif=GGA/GAG/AGG;rbs_spacer=5-10bp;gc_cont=0.710;conf=100.00;score=102.77;cscore=99.65;sscore=3.13;rscore=0.72;uscore=-2.98;tscore=4.54;</t>
  </si>
  <si>
    <t>locus_tag=prodigal_1_865;partial=00;start_type=ATG;rbs_motif=GGA/GAG/AGG;rbs_spacer=5-10bp;gc_cont=0.713;conf=100.00;score=63.10;cscore=54.00;sscore=9.10;rscore=0.72;uscore=3.83;tscore=4.54;</t>
  </si>
  <si>
    <t>locus_tag=prodigal_1_866;partial=00;start_type=ATG;rbs_motif=AGGA;rbs_spacer=5-10bp;gc_cont=0.698;conf=100.00;score=156.08;cscore=141.89;sscore=14.19;rscore=7.30;uscore=2.35;tscore=4.54;</t>
  </si>
  <si>
    <t>locus_tag=prodigal_1_867;partial=00;start_type=ATG;rbs_motif=GGAGG;rbs_spacer=5-10bp;gc_cont=0.661;conf=100.00;score=117.43;cscore=103.42;sscore=14.01;rscore=10.30;uscore=-0.17;tscore=4.54;</t>
  </si>
  <si>
    <t>locus_tag=prodigal_1_868;partial=00;start_type=ATG;rbs_motif=GGA/GAG/AGG;rbs_spacer=5-10bp;gc_cont=0.672;conf=99.99;score=273.82;cscore=267.31;sscore=6.51;rscore=0.72;uscore=1.24;tscore=4.54;</t>
  </si>
  <si>
    <t>locus_tag=prodigal_1_869;partial=00;start_type=ATG;rbs_motif=AGGA/GGAG/GAGG;rbs_spacer=11-12bp;gc_cont=0.609;conf=100.00;score=44.46;cscore=39.49;sscore=4.98;rscore=0.27;uscore=-0.69;tscore=4.54;</t>
  </si>
  <si>
    <t>locus_tag=prodigal_1_870;partial=00;start_type=ATG;rbs_motif=GGAG/GAGG;rbs_spacer=5-10bp;gc_cont=0.664;conf=100.00;score=77.93;cscore=62.25;sscore=15.69;rscore=8.88;uscore=1.02;tscore=4.54;</t>
  </si>
  <si>
    <t>locus_tag=prodigal_1_871;partial=00;start_type=ATG;rbs_motif=None;rbs_spacer=None;gc_cont=0.490;conf=90.58;score=9.85;cscore=4.76;sscore=5.09;rscore=-3.31;uscore=2.69;tscore=4.54;</t>
  </si>
  <si>
    <t>locus_tag=prodigal_1_872;partial=00;start_type=ATG;rbs_motif=GGAG/GAGG;rbs_spacer=5-10bp;gc_cont=0.649;conf=99.99;score=407.15;cscore=393.06;sscore=14.09;rscore=8.88;uscore=1.32;tscore=4.54;</t>
  </si>
  <si>
    <t>locus_tag=prodigal_1_873;partial=00;start_type=ATG;rbs_motif=GGAGG;rbs_spacer=5-10bp;gc_cont=0.654;conf=100.00;score=95.41;cscore=83.86;sscore=11.55;rscore=10.30;uscore=-3.29;tscore=4.54;</t>
  </si>
  <si>
    <t>locus_tag=prodigal_1_874;partial=00;start_type=ATG;rbs_motif=GGAG/GAGG;rbs_spacer=5-10bp;gc_cont=0.672;conf=99.99;score=185.65;cscore=171.90;sscore=13.76;rscore=8.88;uscore=0.98;tscore=4.54;</t>
  </si>
  <si>
    <t>locus_tag=prodigal_1_875;partial=00;start_type=ATG;rbs_motif=GGAG/GAGG;rbs_spacer=5-10bp;gc_cont=0.677;conf=99.99;score=320.55;cscore=308.78;sscore=11.78;rscore=8.88;uscore=-1.65;tscore=4.54;</t>
  </si>
  <si>
    <t>locus_tag=prodigal_1_876;partial=00;start_type=ATG;rbs_motif=GGAG/GAGG;rbs_spacer=5-10bp;gc_cont=0.659;conf=100.00;score=52.41;cscore=39.60;sscore=12.80;rscore=8.88;uscore=-0.62;tscore=4.54;</t>
  </si>
  <si>
    <t>locus_tag=prodigal_1_877;partial=00;start_type=ATG;rbs_motif=GGAG/GAGG;rbs_spacer=5-10bp;gc_cont=0.682;conf=100.00;score=134.19;cscore=119.44;sscore=14.75;rscore=8.88;uscore=1.98;tscore=4.54;</t>
  </si>
  <si>
    <t>locus_tag=prodigal_1_878;partial=00;start_type=ATG;rbs_motif=AGGAG;rbs_spacer=5-10bp;gc_cont=0.637;conf=99.71;score=25.34;cscore=16.67;sscore=8.67;rscore=10.49;uscore=-4.17;tscore=3.00;</t>
  </si>
  <si>
    <t>locus_tag=prodigal_1_879;partial=00;start_type=ATG;rbs_motif=GGAG/GAGG;rbs_spacer=5-10bp;gc_cont=0.653;conf=100.00;score=55.60;cscore=40.86;sscore=14.74;rscore=8.88;uscore=1.31;tscore=4.54;</t>
  </si>
  <si>
    <t>locus_tag=prodigal_1_880;partial=00;start_type=ATG;rbs_motif=GGAG/GAGG;rbs_spacer=5-10bp;gc_cont=0.670;conf=100.00;score=72.59;cscore=58.96;sscore=13.63;rscore=8.88;uscore=0.86;tscore=4.54;</t>
  </si>
  <si>
    <t>locus_tag=prodigal_1_881;partial=00;start_type=ATG;rbs_motif=None;rbs_spacer=None;gc_cont=0.662;conf=99.93;score=31.30;cscore=29.48;sscore=1.82;rscore=-3.83;uscore=2.38;tscore=3.92;</t>
  </si>
  <si>
    <t>locus_tag=prodigal_1_882;partial=00;start_type=ATG;rbs_motif=GGA/GAG/AGG;rbs_spacer=11-12bp;gc_cont=0.656;conf=99.88;score=29.38;cscore=26.96;sscore=2.42;rscore=-1.51;uscore=-0.61;tscore=4.54;</t>
  </si>
  <si>
    <t>locus_tag=prodigal_1_883;partial=00;start_type=ATG;rbs_motif=GGxGG;rbs_spacer=5-10bp;gc_cont=0.686;conf=99.91;score=30.27;cscore=28.29;sscore=1.98;rscore=-2.87;uscore=0.97;tscore=4.54;</t>
  </si>
  <si>
    <t>locus_tag=prodigal_1_884;partial=00;start_type=ATG;rbs_motif=GGAGG;rbs_spacer=5-10bp;gc_cont=0.691;conf=99.99;score=40.61;cscore=25.16;sscore=15.45;rscore=10.30;uscore=0.61;tscore=4.54;</t>
  </si>
  <si>
    <t>locus_tag=prodigal_1_885;partial=00;start_type=ATG;rbs_motif=GGA/GAG/AGG;rbs_spacer=5-10bp;gc_cont=0.645;conf=100.00;score=96.99;cscore=88.78;sscore=8.21;rscore=0.72;uscore=1.84;tscore=4.54;</t>
  </si>
  <si>
    <t>locus_tag=prodigal_1_886;partial=00;start_type=ATG;rbs_motif=GGAGG;rbs_spacer=5-10bp;gc_cont=0.713;conf=100.00;score=84.81;cscore=68.53;sscore=16.28;rscore=10.30;uscore=0.15;tscore=4.54;</t>
  </si>
  <si>
    <t>locus_tag=prodigal_1_887;partial=00;start_type=ATG;rbs_motif=GGxGG;rbs_spacer=5-10bp;gc_cont=0.694;conf=97.77;score=16.45;cscore=7.87;sscore=8.58;rscore=-2.87;uscore=2.75;tscore=4.54;</t>
  </si>
  <si>
    <t>locus_tag=prodigal_1_888;partial=00;start_type=ATG;rbs_motif=AGGAG;rbs_spacer=5-10bp;gc_cont=0.663;conf=100.00;score=83.74;cscore=58.17;sscore=25.56;rscore=15.89;uscore=3.83;tscore=4.54;</t>
  </si>
  <si>
    <t>locus_tag=prodigal_1_889;partial=00;start_type=ATG;rbs_motif=GGAG/GAGG;rbs_spacer=5-10bp;gc_cont=0.690;conf=100.00;score=90.33;cscore=75.61;sscore=14.72;rscore=8.88;uscore=-1.26;tscore=4.54;</t>
  </si>
  <si>
    <t>locus_tag=prodigal_1_890;partial=00;start_type=ATG;rbs_motif=GGAG/GAGG;rbs_spacer=5-10bp;gc_cont=0.670;conf=100.00;score=79.06;cscore=60.82;sscore=18.23;rscore=8.88;uscore=4.02;tscore=4.54;</t>
  </si>
  <si>
    <t>locus_tag=prodigal_1_891;partial=00;start_type=ATG;rbs_motif=GGA/GAG/AGG;rbs_spacer=5-10bp;gc_cont=0.700;conf=99.99;score=198.40;cscore=190.43;sscore=7.97;rscore=0.72;uscore=3.36;tscore=4.54;</t>
  </si>
  <si>
    <t>locus_tag=prodigal_1_892;partial=00;start_type=ATG;rbs_motif=GGAG/GAGG;rbs_spacer=5-10bp;gc_cont=0.660;conf=99.99;score=287.64;cscore=270.69;sscore=16.95;rscore=8.88;uscore=2.51;tscore=4.54;</t>
  </si>
  <si>
    <t>locus_tag=prodigal_1_893;partial=00;start_type=ATG;rbs_motif=AGGA/GGAG/GAGG;rbs_spacer=11-12bp;gc_cont=0.676;conf=99.69;score=25.11;cscore=18.84;sscore=6.26;rscore=0.27;uscore=0.23;tscore=4.54;</t>
  </si>
  <si>
    <t>locus_tag=prodigal_1_894;partial=00;start_type=ATG;rbs_motif=GGA/GAG/AGG;rbs_spacer=5-10bp;gc_cont=0.633;conf=100.00;score=146.51;cscore=139.38;sscore=7.13;rscore=0.72;uscore=1.87;tscore=4.54;</t>
  </si>
  <si>
    <t>locus_tag=prodigal_1_895;partial=00;start_type=ATG;rbs_motif=GGA/GAG/AGG;rbs_spacer=5-10bp;gc_cont=0.533;conf=99.07;score=20.31;cscore=16.42;sscore=3.89;rscore=0.47;uscore=1.13;tscore=2.94;</t>
  </si>
  <si>
    <t>locus_tag=prodigal_1_896;partial=00;start_type=ATG;rbs_motif=GGA/GAG/AGG;rbs_spacer=5-10bp;gc_cont=0.595;conf=99.99;score=201.15;cscore=193.30;sscore=7.85;rscore=0.72;uscore=1.35;tscore=4.54;</t>
  </si>
  <si>
    <t>locus_tag=prodigal_1_897;partial=00;start_type=ATG;rbs_motif=GGAG/GAGG;rbs_spacer=5-10bp;gc_cont=0.591;conf=100.00;score=58.39;cscore=40.77;sscore=17.61;rscore=8.88;uscore=2.94;tscore=4.54;</t>
  </si>
  <si>
    <t>locus_tag=prodigal_1_898;partial=00;start_type=ATG;rbs_motif=None;rbs_spacer=None;gc_cont=0.605;conf=99.99;score=183.24;cscore=177.41;sscore=5.82;rscore=-3.31;uscore=-0.97;tscore=4.54;</t>
  </si>
  <si>
    <t>locus_tag=prodigal_1_899;partial=00;start_type=ATG;rbs_motif=GGAG/GAGG;rbs_spacer=5-10bp;gc_cont=0.612;conf=100.00;score=76.93;cscore=62.21;sscore=14.72;rscore=8.88;uscore=-0.69;tscore=4.54;</t>
  </si>
  <si>
    <t>locus_tag=prodigal_1_900;partial=00;start_type=ATG;rbs_motif=GGAG/GAGG;rbs_spacer=5-10bp;gc_cont=0.628;conf=99.99;score=207.33;cscore=191.46;sscore=15.87;rscore=8.88;uscore=1.15;tscore=4.54;</t>
  </si>
  <si>
    <t>locus_tag=prodigal_1_901;partial=00;start_type=ATG;rbs_motif=None;rbs_spacer=None;gc_cont=0.619;conf=100.00;score=79.25;cscore=78.11;sscore=1.14;rscore=-3.31;uscore=-1.27;tscore=4.54;</t>
  </si>
  <si>
    <t>locus_tag=prodigal_1_902;partial=00;start_type=ATG;rbs_motif=GGA/GAG/AGG;rbs_spacer=5-10bp;gc_cont=0.624;conf=100.00;score=52.66;cscore=46.88;sscore=5.78;rscore=0.72;uscore=1.17;tscore=4.54;</t>
  </si>
  <si>
    <t>locus_tag=prodigal_1_903;partial=00;start_type=ATG;rbs_motif=None;rbs_spacer=None;gc_cont=0.589;conf=99.99;score=190.59;cscore=189.51;sscore=1.08;rscore=-3.31;uscore=-0.15;tscore=4.54;</t>
  </si>
  <si>
    <t>locus_tag=prodigal_1_904;partial=00;start_type=ATG;rbs_motif=GGAG/GAGG;rbs_spacer=5-10bp;gc_cont=0.597;conf=100.00;score=138.16;cscore=123.16;sscore=15.00;rscore=8.88;uscore=0.29;tscore=4.54;</t>
  </si>
  <si>
    <t>locus_tag=prodigal_1_905;partial=00;start_type=ATG;rbs_motif=GGAGG;rbs_spacer=5-10bp;gc_cont=0.648;conf=99.99;score=199.55;cscore=186.71;sscore=12.85;rscore=10.30;uscore=-1.34;tscore=4.54;</t>
  </si>
  <si>
    <t>locus_tag=prodigal_1_906;partial=00;start_type=ATG;rbs_motif=None;rbs_spacer=None;gc_cont=0.688;conf=100.00;score=97.11;cscore=95.38;sscore=1.72;rscore=-3.31;uscore=0.49;tscore=4.54;</t>
  </si>
  <si>
    <t>locus_tag=prodigal_1_907;partial=00;start_type=ATG;rbs_motif=None;rbs_spacer=None;gc_cont=0.632;conf=99.98;score=36.94;cscore=35.25;sscore=1.70;rscore=-3.67;uscore=1.28;tscore=4.09;</t>
  </si>
  <si>
    <t>locus_tag=prodigal_1_908;partial=00;start_type=ATG;rbs_motif=GGAG/GAGG;rbs_spacer=5-10bp;gc_cont=0.729;conf=100.00;score=56.11;cscore=40.13;sscore=15.98;rscore=8.88;uscore=1.27;tscore=4.54;</t>
  </si>
  <si>
    <t>locus_tag=prodigal_1_909;partial=00;start_type=ATG;rbs_motif=GGA/GAG/AGG;rbs_spacer=11-12bp;gc_cont=0.672;conf=99.99;score=343.95;cscore=337.25;sscore=6.70;rscore=-1.51;uscore=2.53;tscore=4.54;</t>
  </si>
  <si>
    <t>locus_tag=prodigal_1_910;partial=00;start_type=ATG;rbs_motif=GGAG/GAGG;rbs_spacer=5-10bp;gc_cont=0.690;conf=100.00;score=117.20;cscore=98.83;sscore=18.37;rscore=8.88;uscore=3.65;tscore=4.54;</t>
  </si>
  <si>
    <t>locus_tag=prodigal_1_911;partial=00;start_type=ATG;rbs_motif=GGAG/GAGG;rbs_spacer=5-10bp;gc_cont=0.690;conf=99.35;score=21.90;cscore=7.19;sscore=14.71;rscore=8.88;uscore=0.11;tscore=4.54;</t>
  </si>
  <si>
    <t>locus_tag=prodigal_1_912;partial=00;start_type=ATG;rbs_motif=GGAGG;rbs_spacer=5-10bp;gc_cont=0.682;conf=100.00;score=168.46;cscore=151.74;sscore=16.72;rscore=10.30;uscore=0.58;tscore=4.54;</t>
  </si>
  <si>
    <t>locus_tag=prodigal_1_913;partial=00;start_type=ATG;rbs_motif=None;rbs_spacer=None;gc_cont=0.684;conf=100.00;score=102.29;cscore=92.92;sscore=9.37;rscore=-3.31;uscore=3.54;tscore=4.54;</t>
  </si>
  <si>
    <t>locus_tag=prodigal_1_914;partial=00;start_type=ATG;rbs_motif=AGGAG;rbs_spacer=5-10bp;gc_cont=0.653;conf=100.00;score=130.94;cscore=108.55;sscore=22.39;rscore=15.89;uscore=0.66;tscore=4.54;</t>
  </si>
  <si>
    <t>locus_tag=prodigal_1_915;partial=00;start_type=GTG;rbs_motif=GGAG/GAGG;rbs_spacer=5-10bp;gc_cont=0.670;conf=99.96;score=34.13;cscore=31.12;sscore=3.00;rscore=8.88;uscore=1.04;tscore=-8.13;</t>
  </si>
  <si>
    <t>locus_tag=prodigal_1_916;partial=00;start_type=ATG;rbs_motif=GGAGG;rbs_spacer=5-10bp;gc_cont=0.692;conf=100.00;score=123.94;cscore=107.62;sscore=16.33;rscore=10.30;uscore=0.19;tscore=4.54;</t>
  </si>
  <si>
    <t>locus_tag=prodigal_1_917;partial=00;start_type=ATG;rbs_motif=GGAGG;rbs_spacer=5-10bp;gc_cont=0.614;conf=99.70;score=25.32;cscore=6.57;sscore=18.75;rscore=10.30;uscore=2.65;tscore=4.54;</t>
  </si>
  <si>
    <t>locus_tag=prodigal_1_918;partial=00;start_type=ATG;rbs_motif=GGAG/GAGG;rbs_spacer=5-10bp;gc_cont=0.517;conf=100.00;score=56.85;cscore=44.14;sscore=12.71;rscore=8.88;uscore=-0.06;tscore=4.54;</t>
  </si>
  <si>
    <t>locus_tag=prodigal_1_919;partial=00;start_type=ATG;rbs_motif=GGA/GAG/AGG;rbs_spacer=5-10bp;gc_cont=0.572;conf=99.48;score=22.87;cscore=18.92;sscore=3.96;rscore=0.72;uscore=-0.65;tscore=4.54;</t>
  </si>
  <si>
    <t>locus_tag=prodigal_1_920;partial=00;start_type=ATG;rbs_motif=GGAGG;rbs_spacer=5-10bp;gc_cont=0.635;conf=100.00;score=90.54;cscore=75.68;sscore=14.86;rscore=10.30;uscore=0.02;tscore=4.54;</t>
  </si>
  <si>
    <t>locus_tag=prodigal_1_921;partial=00;start_type=ATG;rbs_motif=GGAGG;rbs_spacer=5-10bp;gc_cont=0.596;conf=99.46;score=22.70;cscore=7.79;sscore=14.91;rscore=9.14;uscore=2.39;tscore=4.03;</t>
  </si>
  <si>
    <t>locus_tag=prodigal_1_922;partial=00;start_type=ATG;rbs_motif=None;rbs_spacer=None;gc_cont=0.563;conf=93.01;score=11.26;cscore=11.35;sscore=-0.09;rscore=-3.31;uscore=-1.32;tscore=4.54;</t>
  </si>
  <si>
    <t>locus_tag=prodigal_1_923;partial=00;start_type=GTG;rbs_motif=AGGAG;rbs_spacer=5-10bp;gc_cont=0.571;conf=100.00;score=49.76;cscore=41.47;sscore=8.29;rscore=15.89;uscore=-0.71;tscore=-8.13;</t>
  </si>
  <si>
    <t>locus_tag=prodigal_1_924;partial=00;start_type=GTG;rbs_motif=GGAG/GAGG;rbs_spacer=5-10bp;gc_cont=0.599;conf=97.19;score=15.42;cscore=11.83;sscore=3.59;rscore=8.88;uscore=1.55;tscore=-8.13;</t>
  </si>
  <si>
    <t>locus_tag=prodigal_1_925;partial=00;start_type=ATG;rbs_motif=None;rbs_spacer=None;gc_cont=0.649;conf=100.00;score=45.48;cscore=39.65;sscore=5.84;rscore=-3.31;uscore=-1.90;tscore=4.54;</t>
  </si>
  <si>
    <t>locus_tag=prodigal_1_926;partial=00;start_type=ATG;rbs_motif=AGGAG;rbs_spacer=5-10bp;gc_cont=0.625;conf=100.00;score=76.57;cscore=55.05;sscore=21.52;rscore=15.89;uscore=-0.17;tscore=4.54;</t>
  </si>
  <si>
    <t>locus_tag=prodigal_1_927;partial=00;start_type=ATG;rbs_motif=AGGAG;rbs_spacer=5-10bp;gc_cont=0.620;conf=99.95;score=33.18;cscore=11.24;sscore=21.95;rscore=15.89;uscore=0.22;tscore=4.54;</t>
  </si>
  <si>
    <t>locus_tag=prodigal_1_928;partial=00;start_type=ATG;rbs_motif=AGGAGG;rbs_spacer=3-4bp;gc_cont=0.621;conf=100.00;score=125.77;cscore=99.55;sscore=26.23;rscore=16.23;uscore=4.65;tscore=4.54;</t>
  </si>
  <si>
    <t>locus_tag=prodigal_1_929;partial=00;start_type=ATG;rbs_motif=None;rbs_spacer=None;gc_cont=0.630;conf=99.93;score=31.89;cscore=32.59;sscore=-0.70;rscore=-3.31;uscore=-1.93;tscore=4.54;</t>
  </si>
  <si>
    <t>locus_tag=prodigal_1_930;partial=00;start_type=ATG;rbs_motif=GGAG/GAGG;rbs_spacer=5-10bp;gc_cont=0.629;conf=99.53;score=23.29;cscore=13.85;sscore=9.44;rscore=8.88;uscore=-3.33;tscore=4.54;</t>
  </si>
  <si>
    <t>locus_tag=prodigal_1_931;partial=00;start_type=GTG;rbs_motif=GGA/GAG/AGG;rbs_spacer=5-10bp;gc_cont=0.643;conf=100.00;score=53.22;cscore=57.20;sscore=-3.98;rscore=0.72;uscore=3.43;tscore=-8.13;</t>
  </si>
  <si>
    <t>locus_tag=prodigal_1_932;partial=00;start_type=ATG;rbs_motif=None;rbs_spacer=None;gc_cont=0.646;conf=99.06;score=20.27;cscore=12.23;sscore=8.04;rscore=-3.31;uscore=2.20;tscore=4.54;</t>
  </si>
  <si>
    <t>locus_tag=prodigal_1_933;partial=00;start_type=ATG;rbs_motif=AGGAG;rbs_spacer=5-10bp;gc_cont=0.596;conf=100.00;score=82.69;cscore=60.96;sscore=21.73;rscore=15.89;uscore=-0.94;tscore=4.54;</t>
  </si>
  <si>
    <t>locus_tag=prodigal_1_934;partial=00;start_type=ATG;rbs_motif=GGAGG;rbs_spacer=5-10bp;gc_cont=0.601;conf=100.00;score=52.83;cscore=37.56;sscore=15.26;rscore=10.30;uscore=1.08;tscore=4.54;</t>
  </si>
  <si>
    <t>locus_tag=prodigal_1_935;partial=00;start_type=ATG;rbs_motif=None;rbs_spacer=None;gc_cont=0.582;conf=94.14;score=12.07;cscore=7.75;sscore=4.33;rscore=-3.31;uscore=3.09;tscore=4.54;</t>
  </si>
  <si>
    <t>locus_tag=prodigal_1_936;partial=00;start_type=ATG;rbs_motif=GGAG/GAGG;rbs_spacer=5-10bp;gc_cont=0.564;conf=100.00;score=102.78;cscore=86.97;sscore=15.81;rscore=8.88;uscore=2.39;tscore=4.54;</t>
  </si>
  <si>
    <t>locus_tag=prodigal_1_937;partial=00;start_type=ATG;rbs_motif=GGAG/GAGG;rbs_spacer=5-10bp;gc_cont=0.703;conf=100.00;score=121.36;cscore=106.44;sscore=14.91;rscore=8.88;uscore=0.21;tscore=4.54;</t>
  </si>
  <si>
    <t>locus_tag=prodigal_1_938;partial=00;start_type=GTG;rbs_motif=GGAGG;rbs_spacer=3-4bp;gc_cont=0.701;conf=100.00;score=70.46;cscore=62.69;sscore=7.78;rscore=13.97;uscore=0.68;tscore=-8.13;</t>
  </si>
  <si>
    <t>locus_tag=prodigal_1_939;partial=00;start_type=ATG;rbs_motif=GGA/GAG/AGG;rbs_spacer=5-10bp;gc_cont=0.620;conf=92.73;score=11.08;cscore=8.76;sscore=2.32;rscore=0.49;uscore=-0.56;tscore=3.05;</t>
  </si>
  <si>
    <t>locus_tag=prodigal_1_940;partial=00;start_type=GTG;rbs_motif=None;rbs_spacer=None;gc_cont=0.616;conf=75.39;score=4.87;cscore=16.81;sscore=-11.94;rscore=-3.53;uscore=-0.82;tscore=-8.69;</t>
  </si>
  <si>
    <t>locus_tag=prodigal_1_941;partial=00;start_type=GTG;rbs_motif=GGAG/GAGG;rbs_spacer=5-10bp;gc_cont=0.659;conf=100.00;score=74.45;cscore=69.00;sscore=5.45;rscore=8.88;uscore=3.41;tscore=-8.13;</t>
  </si>
  <si>
    <t>locus_tag=prodigal_1_942;partial=00;start_type=ATG;rbs_motif=AGGAG;rbs_spacer=5-10bp;gc_cont=0.698;conf=99.98;score=36.91;cscore=15.62;sscore=21.29;rscore=15.89;uscore=0.86;tscore=4.54;</t>
  </si>
  <si>
    <t>locus_tag=prodigal_1_943;partial=00;start_type=ATG;rbs_motif=GGAG/GAGG;rbs_spacer=5-10bp;gc_cont=0.678;conf=99.99;score=178.74;cscore=167.03;sscore=11.70;rscore=8.88;uscore=-1.07;tscore=4.54;</t>
  </si>
  <si>
    <t>locus_tag=prodigal_1_944;partial=00;start_type=ATG;rbs_motif=None;rbs_spacer=None;gc_cont=0.669;conf=100.00;score=132.38;cscore=126.78;sscore=5.60;rscore=-3.31;uscore=5.02;tscore=4.54;</t>
  </si>
  <si>
    <t>locus_tag=prodigal_1_945;partial=00;start_type=ATG;rbs_motif=None;rbs_spacer=None;gc_cont=0.653;conf=99.97;score=35.72;cscore=35.48;sscore=0.24;rscore=-3.31;uscore=-0.34;tscore=4.54;</t>
  </si>
  <si>
    <t>locus_tag=prodigal_1_946;partial=00;start_type=ATG;rbs_motif=GGAG/GAGG;rbs_spacer=5-10bp;gc_cont=0.701;conf=100.00;score=129.70;cscore=118.68;sscore=11.02;rscore=8.88;uscore=-2.40;tscore=4.54;</t>
  </si>
  <si>
    <t>locus_tag=prodigal_1_947;partial=00;start_type=ATG;rbs_motif=GGAGG;rbs_spacer=5-10bp;gc_cont=0.667;conf=100.00;score=174.86;cscore=161.22;sscore=13.63;rscore=10.30;uscore=-0.55;tscore=4.54;</t>
  </si>
  <si>
    <t>locus_tag=prodigal_1_948;partial=00;start_type=ATG;rbs_motif=GGA/GAG/AGG;rbs_spacer=11-12bp;gc_cont=0.644;conf=99.98;score=36.44;cscore=28.78;sscore=7.66;rscore=-1.51;uscore=1.82;tscore=4.54;</t>
  </si>
  <si>
    <t>locus_tag=prodigal_1_949;partial=00;start_type=ATG;rbs_motif=GGA/GAG/AGG;rbs_spacer=5-10bp;gc_cont=0.654;conf=100.00;score=62.34;cscore=56.29;sscore=6.05;rscore=0.72;uscore=1.44;tscore=4.54;</t>
  </si>
  <si>
    <t>locus_tag=prodigal_1_950;partial=00;start_type=ATG;rbs_motif=GGAG/GAGG;rbs_spacer=5-10bp;gc_cont=0.669;conf=100.00;score=68.21;cscore=51.13;sscore=17.08;rscore=8.88;uscore=3.66;tscore=4.54;</t>
  </si>
  <si>
    <t>locus_tag=prodigal_1_951;partial=00;start_type=GTG;rbs_motif=GGAG/GAGG;rbs_spacer=5-10bp;gc_cont=0.697;conf=100.00;score=65.29;cscore=65.27;sscore=0.02;rscore=8.88;uscore=-0.07;tscore=-8.13;</t>
  </si>
  <si>
    <t>locus_tag=prodigal_1_952;partial=00;start_type=ATG;rbs_motif=None;rbs_spacer=None;gc_cont=0.668;conf=99.99;score=244.57;cscore=241.07;sscore=3.49;rscore=-3.31;uscore=1.02;tscore=4.54;</t>
  </si>
  <si>
    <t>locus_tag=prodigal_1_953;partial=00;start_type=ATG;rbs_motif=None;rbs_spacer=None;gc_cont=0.675;conf=99.99;score=596.32;cscore=594.05;sscore=2.28;rscore=-3.31;uscore=1.04;tscore=4.54;</t>
  </si>
  <si>
    <t>locus_tag=prodigal_1_954;partial=00;start_type=ATG;rbs_motif=GGA/GAG/AGG;rbs_spacer=11-12bp;gc_cont=0.674;conf=100.00;score=134.93;cscore=130.88;sscore=4.05;rscore=-1.51;uscore=1.67;tscore=4.54;</t>
  </si>
  <si>
    <t>locus_tag=prodigal_1_955;partial=00;start_type=ATG;rbs_motif=GGA/GAG/AGG;rbs_spacer=5-10bp;gc_cont=0.707;conf=99.99;score=412.15;cscore=408.34;sscore=3.81;rscore=0.72;uscore=-1.45;tscore=4.54;</t>
  </si>
  <si>
    <t>locus_tag=prodigal_1_956;partial=00;start_type=ATG;rbs_motif=GGA/GAG/AGG;rbs_spacer=5-10bp;gc_cont=0.674;conf=100.00;score=125.47;cscore=119.90;sscore=5.57;rscore=0.72;uscore=0.31;tscore=4.54;</t>
  </si>
  <si>
    <t>locus_tag=prodigal_1_957;partial=00;start_type=ATG;rbs_motif=AGGAG/GGAGG;rbs_spacer=11-12bp;gc_cont=0.620;conf=98.59;score=18.48;cscore=13.91;sscore=4.58;rscore=0.50;uscore=0.64;tscore=3.43;</t>
  </si>
  <si>
    <t>locus_tag=prodigal_1_958;partial=00;start_type=ATG;rbs_motif=GGA/GAG/AGG;rbs_spacer=5-10bp;gc_cont=0.703;conf=100.00;score=76.34;cscore=70.64;sscore=5.70;rscore=0.72;uscore=1.08;tscore=4.54;</t>
  </si>
  <si>
    <t>locus_tag=prodigal_1_959;partial=00;start_type=ATG;rbs_motif=GGAG/GAGG;rbs_spacer=5-10bp;gc_cont=0.696;conf=99.99;score=345.91;cscore=331.48;sscore=14.44;rscore=8.88;uscore=1.01;tscore=4.54;</t>
  </si>
  <si>
    <t>locus_tag=prodigal_1_960;partial=00;start_type=ATG;rbs_motif=GGAG/GAGG;rbs_spacer=5-10bp;gc_cont=0.739;conf=100.00;score=99.51;cscore=89.06;sscore=10.46;rscore=8.88;uscore=-4.13;tscore=4.54;</t>
  </si>
  <si>
    <t>locus_tag=prodigal_1_961;partial=00;start_type=ATG;rbs_motif=GGAG/GAGG;rbs_spacer=5-10bp;gc_cont=0.653;conf=100.00;score=46.88;cscore=37.71;sscore=9.17;rscore=7.89;uscore=-2.10;tscore=4.03;</t>
  </si>
  <si>
    <t>locus_tag=prodigal_1_962;partial=00;start_type=ATG;rbs_motif=None;rbs_spacer=None;gc_cont=0.720;conf=99.99;score=208.27;cscore=204.72;sscore=3.55;rscore=-3.31;uscore=2.32;tscore=4.54;</t>
  </si>
  <si>
    <t>locus_tag=prodigal_1_963;partial=00;start_type=GTG;rbs_motif=GGAG/GAGG;rbs_spacer=5-10bp;gc_cont=0.702;conf=100.00;score=155.67;cscore=155.90;sscore=-0.24;rscore=8.88;uscore=-0.33;tscore=-8.13;</t>
  </si>
  <si>
    <t>locus_tag=prodigal_1_964;partial=00;start_type=ATG;rbs_motif=GGAGG;rbs_spacer=5-10bp;gc_cont=0.726;conf=100.00;score=125.02;cscore=112.18;sscore=12.84;rscore=10.30;uscore=-2.00;tscore=4.54;</t>
  </si>
  <si>
    <t>locus_tag=prodigal_1_965;partial=00;start_type=ATG;rbs_motif=GGA/GAG/AGG;rbs_spacer=5-10bp;gc_cont=0.719;conf=100.00;score=140.13;cscore=132.64;sscore=7.49;rscore=0.72;uscore=0.94;tscore=4.54;</t>
  </si>
  <si>
    <t>locus_tag=prodigal_1_966;partial=00;start_type=ATG;rbs_motif=GGA/GAG/AGG;rbs_spacer=5-10bp;gc_cont=0.692;conf=99.99;score=207.42;cscore=200.38;sscore=7.05;rscore=0.72;uscore=1.78;tscore=4.54;</t>
  </si>
  <si>
    <t>locus_tag=prodigal_1_967;partial=00;start_type=ATG;rbs_motif=GGA/GAG/AGG;rbs_spacer=5-10bp;gc_cont=0.710;conf=99.99;score=306.80;cscore=301.46;sscore=5.35;rscore=0.72;uscore=0.08;tscore=4.54;</t>
  </si>
  <si>
    <t>locus_tag=prodigal_1_968;partial=00;start_type=ATG;rbs_motif=GGAG/GAGG;rbs_spacer=5-10bp;gc_cont=0.710;conf=100.00;score=47.91;cscore=30.87;sscore=17.03;rscore=8.88;uscore=2.46;tscore=4.54;</t>
  </si>
  <si>
    <t>locus_tag=prodigal_1_969;partial=00;start_type=ATG;rbs_motif=GGA/GAG/AGG;rbs_spacer=5-10bp;gc_cont=0.718;conf=100.00;score=121.09;cscore=116.73;sscore=4.36;rscore=0.72;uscore=-0.25;tscore=4.54;</t>
  </si>
  <si>
    <t>locus_tag=prodigal_1_970;partial=00;start_type=ATG;rbs_motif=GGA/GAG/AGG;rbs_spacer=5-10bp;gc_cont=0.707;conf=100.00;score=140.88;cscore=134.33;sscore=6.55;rscore=0.72;uscore=-1.43;tscore=4.54;</t>
  </si>
  <si>
    <t>locus_tag=prodigal_1_971;partial=00;start_type=ATG;rbs_motif=GGAG/GAGG;rbs_spacer=5-10bp;gc_cont=0.703;conf=99.99;score=192.84;cscore=180.26;sscore=12.58;rscore=8.88;uscore=-0.85;tscore=4.54;</t>
  </si>
  <si>
    <t>locus_tag=prodigal_1_972;partial=00;start_type=ATG;rbs_motif=GGAG/GAGG;rbs_spacer=5-10bp;gc_cont=0.679;conf=100.00;score=116.19;cscore=104.59;sscore=11.60;rscore=8.88;uscore=-1.17;tscore=4.54;</t>
  </si>
  <si>
    <t>locus_tag=prodigal_1_973;partial=00;start_type=ATG;rbs_motif=GGA/GAG/AGG;rbs_spacer=5-10bp;gc_cont=0.622;conf=100.00;score=66.77;cscore=59.38;sscore=7.39;rscore=0.72;uscore=2.13;tscore=4.54;</t>
  </si>
  <si>
    <t>locus_tag=prodigal_1_974;partial=00;start_type=ATG;rbs_motif=AGGAG;rbs_spacer=5-10bp;gc_cont=0.690;conf=99.99;score=356.29;cscore=337.81;sscore=18.48;rscore=15.89;uscore=-1.30;tscore=4.54;</t>
  </si>
  <si>
    <t>locus_tag=prodigal_1_975;partial=00;start_type=ATG;rbs_motif=AGGA/GGAG/GAGG;rbs_spacer=11-12bp;gc_cont=0.648;conf=100.00;score=74.35;cscore=71.00;sscore=3.35;rscore=0.27;uscore=-0.81;tscore=4.54;</t>
  </si>
  <si>
    <t>locus_tag=prodigal_1_976;partial=00;start_type=ATG;rbs_motif=GGA/GAG/AGG;rbs_spacer=5-10bp;gc_cont=0.668;conf=100.00;score=113.41;cscore=109.22;sscore=4.19;rscore=0.72;uscore=-1.08;tscore=4.54;</t>
  </si>
  <si>
    <t>locus_tag=prodigal_1_977;partial=00;start_type=ATG;rbs_motif=GGA/GAG/AGG;rbs_spacer=5-10bp;gc_cont=0.697;conf=100.00;score=57.89;cscore=50.41;sscore=7.48;rscore=0.72;uscore=2.22;tscore=4.54;</t>
  </si>
  <si>
    <t>locus_tag=prodigal_1_978;partial=00;start_type=ATG;rbs_motif=GGA/GAG/AGG;rbs_spacer=5-10bp;gc_cont=0.695;conf=100.00;score=129.18;cscore=120.02;sscore=9.16;rscore=0.72;uscore=2.70;tscore=4.54;</t>
  </si>
  <si>
    <t>locus_tag=prodigal_1_979;partial=00;start_type=ATG;rbs_motif=AGGA;rbs_spacer=5-10bp;gc_cont=0.715;conf=100.00;score=178.01;cscore=165.18;sscore=12.83;rscore=7.30;uscore=0.99;tscore=4.54;</t>
  </si>
  <si>
    <t>locus_tag=prodigal_1_980;partial=00;start_type=ATG;rbs_motif=GGAG/GAGG;rbs_spacer=5-10bp;gc_cont=0.670;conf=99.99;score=239.30;cscore=225.33;sscore=13.97;rscore=8.88;uscore=0.55;tscore=4.54;</t>
  </si>
  <si>
    <t>locus_tag=prodigal_1_981;partial=00;start_type=ATG;rbs_motif=GGAG/GAGG;rbs_spacer=5-10bp;gc_cont=0.690;conf=99.99;score=252.19;cscore=241.56;sscore=10.63;rscore=8.88;uscore=-2.79;tscore=4.54;</t>
  </si>
  <si>
    <t>locus_tag=prodigal_1_982;partial=00;start_type=ATG;rbs_motif=GGAG/GAGG;rbs_spacer=5-10bp;gc_cont=0.612;conf=100.00;score=60.13;cscore=46.77;sscore=13.36;rscore=8.31;uscore=1.45;tscore=4.25;</t>
  </si>
  <si>
    <t>locus_tag=prodigal_1_983;partial=00;start_type=ATG;rbs_motif=AGGA/GGAG/GAGG;rbs_spacer=11-12bp;gc_cont=0.679;conf=100.00;score=154.43;cscore=148.43;sscore=6.00;rscore=0.27;uscore=1.19;tscore=4.54;</t>
  </si>
  <si>
    <t>locus_tag=prodigal_1_984;partial=00;start_type=ATG;rbs_motif=GGAGG;rbs_spacer=5-10bp;gc_cont=0.715;conf=99.99;score=190.04;cscore=171.26;sscore=18.78;rscore=10.30;uscore=4.60;tscore=4.54;</t>
  </si>
  <si>
    <t>locus_tag=prodigal_1_985;partial=00;start_type=ATG;rbs_motif=GGA/GAG/AGG;rbs_spacer=5-10bp;gc_cont=0.645;conf=99.99;score=267.39;cscore=261.82;sscore=5.56;rscore=0.72;uscore=0.30;tscore=4.54;</t>
  </si>
  <si>
    <t>locus_tag=prodigal_1_986;partial=00;start_type=ATG;rbs_motif=None;rbs_spacer=None;gc_cont=0.719;conf=100.00;score=159.59;cscore=160.33;sscore=-0.74;rscore=-3.31;uscore=-3.22;tscore=4.54;</t>
  </si>
  <si>
    <t>locus_tag=prodigal_1_987;partial=00;start_type=GTG;rbs_motif=GGxGG;rbs_spacer=3-4bp;gc_cont=0.678;conf=100.00;score=104.14;cscore=110.67;sscore=-6.53;rscore=2.04;uscore=0.22;tscore=-8.13;</t>
  </si>
  <si>
    <t>locus_tag=prodigal_1_988;partial=00;start_type=ATG;rbs_motif=GGxGG;rbs_spacer=5-10bp;gc_cont=0.678;conf=99.99;score=196.83;cscore=194.33;sscore=2.50;rscore=-2.87;uscore=-0.01;tscore=4.54;</t>
  </si>
  <si>
    <t>locus_tag=prodigal_1_989;partial=00;start_type=ATG;rbs_motif=GGA/GAG/AGG;rbs_spacer=5-10bp;gc_cont=0.652;conf=99.99;score=254.61;cscore=250.01;sscore=4.61;rscore=0.72;uscore=-1.54;tscore=4.54;</t>
  </si>
  <si>
    <t>locus_tag=prodigal_1_990;partial=00;start_type=ATG;rbs_motif=GGAG/GAGG;rbs_spacer=5-10bp;gc_cont=0.688;conf=100.00;score=160.31;cscore=146.60;sscore=13.71;rscore=8.88;uscore=0.29;tscore=4.54;</t>
  </si>
  <si>
    <t>locus_tag=prodigal_1_991;partial=00;start_type=ATG;rbs_motif=GGAG/GAGG;rbs_spacer=5-10bp;gc_cont=0.672;conf=100.00;score=159.34;cscore=148.37;sscore=10.96;rscore=8.88;uscore=-1.81;tscore=4.54;</t>
  </si>
  <si>
    <t>locus_tag=prodigal_1_992;partial=00;start_type=ATG;rbs_motif=AGxAGG/AGGxGG;rbs_spacer=3-4bp;gc_cont=0.679;conf=99.99;score=462.27;cscore=454.06;sscore=8.21;rscore=6.40;uscore=-2.09;tscore=4.54;</t>
  </si>
  <si>
    <t>locus_tag=prodigal_1_993;partial=00;start_type=ATG;rbs_motif=AGGAG;rbs_spacer=5-10bp;gc_cont=0.687;conf=99.99;score=268.05;cscore=251.16;sscore=16.89;rscore=15.89;uscore=-2.90;tscore=4.54;</t>
  </si>
  <si>
    <t>locus_tag=prodigal_1_994;partial=00;start_type=GTG;rbs_motif=None;rbs_spacer=None;gc_cont=0.673;conf=99.97;score=35.21;cscore=47.26;sscore=-12.04;rscore=-3.31;uscore=-0.60;tscore=-8.13;</t>
  </si>
  <si>
    <t>locus_tag=prodigal_1_995;partial=00;start_type=ATG;rbs_motif=GGAGG;rbs_spacer=5-10bp;gc_cont=0.688;conf=100.00;score=62.45;cscore=46.65;sscore=15.80;rscore=10.30;uscore=1.61;tscore=4.54;</t>
  </si>
  <si>
    <t>locus_tag=prodigal_1_996;partial=00;start_type=ATG;rbs_motif=AGGA;rbs_spacer=5-10bp;gc_cont=0.650;conf=100.00;score=155.62;cscore=145.27;sscore=10.34;rscore=7.30;uscore=-1.50;tscore=4.54;</t>
  </si>
  <si>
    <t>locus_tag=prodigal_1_997;partial=00;start_type=ATG;rbs_motif=GGAGG;rbs_spacer=5-10bp;gc_cont=0.682;conf=99.99;score=413.75;cscore=394.57;sscore=19.18;rscore=10.30;uscore=3.09;tscore=4.54;</t>
  </si>
  <si>
    <t>locus_tag=prodigal_1_998;partial=00;start_type=ATG;rbs_motif=AGGAG;rbs_spacer=5-10bp;gc_cont=0.649;conf=100.00;score=105.46;cscore=86.62;sscore=18.84;rscore=15.89;uscore=-2.76;tscore=4.54;</t>
  </si>
  <si>
    <t>locus_tag=prodigal_1_999;partial=00;start_type=ATG;rbs_motif=AGGAG;rbs_spacer=5-10bp;gc_cont=0.652;conf=100.00;score=77.52;cscore=54.63;sscore=22.89;rscore=15.89;uscore=3.11;tscore=4.54;</t>
  </si>
  <si>
    <t>locus_tag=prodigal_1_1000;partial=00;start_type=ATG;rbs_motif=GGAG/GAGG;rbs_spacer=5-10bp;gc_cont=0.633;conf=100.00;score=139.83;cscore=123.16;sscore=16.67;rscore=8.88;uscore=3.90;tscore=4.54;</t>
  </si>
  <si>
    <t>locus_tag=prodigal_1_1001;partial=00;start_type=ATG;rbs_motif=GGA/GAG/AGG;rbs_spacer=5-10bp;gc_cont=0.720;conf=100.00;score=131.97;cscore=124.39;sscore=7.59;rscore=0.72;uscore=2.32;tscore=4.54;</t>
  </si>
  <si>
    <t>locus_tag=prodigal_1_1002;partial=00;start_type=ATG;rbs_motif=GGA/GAG/AGG;rbs_spacer=5-10bp;gc_cont=0.677;conf=99.99;score=224.65;cscore=222.02;sscore=2.62;rscore=0.72;uscore=-1.99;tscore=4.54;</t>
  </si>
  <si>
    <t>locus_tag=prodigal_1_1003;partial=00;start_type=ATG;rbs_motif=None;rbs_spacer=None;gc_cont=0.664;conf=99.99;score=185.49;cscore=181.38;sscore=4.11;rscore=-3.31;uscore=2.88;tscore=4.54;</t>
  </si>
  <si>
    <t>locus_tag=prodigal_1_1004;partial=00;start_type=ATG;rbs_motif=GGA/GAG/AGG;rbs_spacer=11-12bp;gc_cont=0.642;conf=99.94;score=32.17;cscore=29.01;sscore=3.15;rscore=-1.88;uscore=1.39;tscore=3.65;</t>
  </si>
  <si>
    <t>locus_tag=prodigal_1_1005;partial=00;start_type=ATG;rbs_motif=AGGA;rbs_spacer=5-10bp;gc_cont=0.702;conf=100.00;score=140.14;cscore=129.01;sscore=11.13;rscore=7.30;uscore=-0.71;tscore=4.54;</t>
  </si>
  <si>
    <t>locus_tag=prodigal_1_1006;partial=00;start_type=ATG;rbs_motif=GGxGG;rbs_spacer=5-10bp;gc_cont=0.703;conf=100.00;score=178.31;cscore=173.68;sscore=4.63;rscore=-2.87;uscore=2.96;tscore=4.54;</t>
  </si>
  <si>
    <t>locus_tag=prodigal_1_1007;partial=00;start_type=ATG;rbs_motif=None;rbs_spacer=None;gc_cont=0.732;conf=100.00;score=145.49;cscore=146.58;sscore=-1.09;rscore=-3.31;uscore=-1.68;tscore=4.54;</t>
  </si>
  <si>
    <t>locus_tag=prodigal_1_1008;partial=00;start_type=ATG;rbs_motif=AGGAG;rbs_spacer=5-10bp;gc_cont=0.681;conf=100.00;score=127.79;cscore=106.14;sscore=21.65;rscore=15.89;uscore=0.06;tscore=4.54;</t>
  </si>
  <si>
    <t>locus_tag=prodigal_1_1009;partial=00;start_type=ATG;rbs_motif=GGA/GAG/AGG;rbs_spacer=5-10bp;gc_cont=0.701;conf=100.00;score=130.81;cscore=125.11;sscore=5.70;rscore=0.72;uscore=1.09;tscore=4.54;</t>
  </si>
  <si>
    <t>locus_tag=prodigal_1_1010;partial=00;start_type=ATG;rbs_motif=AGGAG;rbs_spacer=5-10bp;gc_cont=0.667;conf=100.00;score=46.02;cscore=24.37;sscore=21.65;rscore=14.31;uscore=3.26;tscore=4.09;</t>
  </si>
  <si>
    <t>locus_tag=prodigal_1_1011;partial=00;start_type=ATG;rbs_motif=AGxAGG/AGGxGG;rbs_spacer=5-10bp;gc_cont=0.635;conf=100.00;score=178.10;cscore=177.70;sscore=0.40;rscore=-0.17;uscore=-3.31;tscore=4.54;</t>
  </si>
  <si>
    <t>locus_tag=prodigal_1_1012;partial=00;start_type=ATG;rbs_motif=GGAG/GAGG;rbs_spacer=5-10bp;gc_cont=0.672;conf=100.00;score=53.46;cscore=39.64;sscore=13.82;rscore=8.88;uscore=0.40;tscore=4.54;</t>
  </si>
  <si>
    <t>locus_tag=prodigal_1_1013;partial=00;start_type=ATG;rbs_motif=None;rbs_spacer=None;gc_cont=0.736;conf=99.99;score=667.34;cscore=669.46;sscore=-2.12;rscore=-3.31;uscore=-2.71;tscore=4.54;</t>
  </si>
  <si>
    <t>locus_tag=prodigal_1_1014;partial=00;start_type=ATG;rbs_motif=GGA/GAG/AGG;rbs_spacer=5-10bp;gc_cont=0.688;conf=99.99;score=213.44;cscore=208.11;sscore=5.33;rscore=0.72;uscore=0.06;tscore=4.54;</t>
  </si>
  <si>
    <t>locus_tag=prodigal_1_1015;partial=00;start_type=GTG;rbs_motif=AGGA;rbs_spacer=5-10bp;gc_cont=0.679;conf=100.00;score=141.47;cscore=141.91;sscore=-0.44;rscore=7.30;uscore=-0.76;tscore=-8.13;</t>
  </si>
  <si>
    <t>locus_tag=prodigal_1_1016;partial=00;start_type=ATG;rbs_motif=None;rbs_spacer=None;gc_cont=0.731;conf=99.99;score=236.08;cscore=230.79;sscore=5.28;rscore=-3.31;uscore=4.70;tscore=4.54;</t>
  </si>
  <si>
    <t>locus_tag=prodigal_1_1017;partial=00;start_type=ATG;rbs_motif=None;rbs_spacer=None;gc_cont=0.672;conf=99.99;score=234.60;cscore=231.51;sscore=3.10;rscore=-3.31;uscore=1.86;tscore=4.54;</t>
  </si>
  <si>
    <t>locus_tag=prodigal_1_1018;partial=00;start_type=ATG;rbs_motif=AGGAG;rbs_spacer=5-10bp;gc_cont=0.643;conf=100.00;score=85.91;cscore=63.02;sscore=22.89;rscore=15.89;uscore=1.49;tscore=4.54;</t>
  </si>
  <si>
    <t>locus_tag=prodigal_1_1019;partial=00;start_type=ATG;rbs_motif=GGA/GAG/AGG;rbs_spacer=5-10bp;gc_cont=0.734;conf=100.00;score=100.37;cscore=93.44;sscore=6.93;rscore=0.72;uscore=0.48;tscore=4.54;</t>
  </si>
  <si>
    <t>locus_tag=prodigal_1_1020;partial=00;start_type=ATG;rbs_motif=GGA/GAG/AGG;rbs_spacer=11-12bp;gc_cont=0.724;conf=100.00;score=128.55;cscore=123.26;sscore=5.29;rscore=-1.51;uscore=2.26;tscore=4.54;</t>
  </si>
  <si>
    <t>locus_tag=prodigal_1_1021;partial=00;start_type=ATG;rbs_motif=GGAG/GAGG;rbs_spacer=5-10bp;gc_cont=0.679;conf=99.99;score=246.59;cscore=235.15;sscore=11.43;rscore=8.88;uscore=-3.07;tscore=4.54;</t>
  </si>
  <si>
    <t>locus_tag=prodigal_1_1022;partial=00;start_type=GTG;rbs_motif=GGA/GAG/AGG;rbs_spacer=5-10bp;gc_cont=0.706;conf=100.00;score=172.46;cscore=183.49;sscore=-11.03;rscore=0.72;uscore=-3.62;tscore=-8.13;</t>
  </si>
  <si>
    <t>locus_tag=prodigal_1_1023;partial=00;start_type=ATG;rbs_motif=AGGAG;rbs_spacer=5-10bp;gc_cont=0.709;conf=99.99;score=345.12;cscore=327.09;sscore=18.03;rscore=15.89;uscore=-1.75;tscore=4.54;</t>
  </si>
  <si>
    <t>locus_tag=prodigal_1_1024;partial=00;start_type=ATG;rbs_motif=AGGA;rbs_spacer=5-10bp;gc_cont=0.682;conf=100.00;score=144.05;cscore=131.64;sscore=12.41;rscore=7.30;uscore=1.23;tscore=4.54;</t>
  </si>
  <si>
    <t>locus_tag=prodigal_1_1025;partial=00;start_type=ATG;rbs_motif=GGA/GAG/AGG;rbs_spacer=5-10bp;gc_cont=0.711;conf=99.99;score=237.98;cscore=232.66;sscore=5.32;rscore=0.72;uscore=0.06;tscore=4.54;</t>
  </si>
  <si>
    <t>locus_tag=prodigal_1_1026;partial=00;start_type=GTG;rbs_motif=AGGAG;rbs_spacer=5-10bp;gc_cont=0.648;conf=99.99;score=215.39;cscore=207.42;sscore=7.97;rscore=15.89;uscore=0.21;tscore=-8.13;</t>
  </si>
  <si>
    <t>locus_tag=prodigal_1_1027;partial=00;start_type=ATG;rbs_motif=GGA/GAG/AGG;rbs_spacer=5-10bp;gc_cont=0.661;conf=99.99;score=221.62;cscore=215.84;sscore=5.78;rscore=0.72;uscore=0.52;tscore=4.54;</t>
  </si>
  <si>
    <t>locus_tag=prodigal_1_1028;partial=00;start_type=ATG;rbs_motif=AGGAG;rbs_spacer=5-10bp;gc_cont=0.675;conf=99.99;score=193.83;cscore=169.72;sscore=24.11;rscore=15.89;uscore=2.55;tscore=4.54;</t>
  </si>
  <si>
    <t>locus_tag=prodigal_1_1029;partial=00;start_type=ATG;rbs_motif=GGAG/GAGG;rbs_spacer=5-10bp;gc_cont=0.628;conf=99.99;score=188.04;cscore=173.22;sscore=14.82;rscore=8.88;uscore=0.58;tscore=4.54;</t>
  </si>
  <si>
    <t>locus_tag=prodigal_1_1030;partial=00;start_type=ATG;rbs_motif=AGGAG;rbs_spacer=5-10bp;gc_cont=0.652;conf=100.00;score=175.52;cscore=155.13;sscore=20.39;rscore=15.89;uscore=-1.11;tscore=4.54;</t>
  </si>
  <si>
    <t>locus_tag=prodigal_1_1031;partial=00;start_type=GTG;rbs_motif=GGA/GAG/AGG;rbs_spacer=5-10bp;gc_cont=0.688;conf=100.00;score=110.51;cscore=116.52;sscore=-6.01;rscore=0.72;uscore=0.60;tscore=-8.13;</t>
  </si>
  <si>
    <t>locus_tag=prodigal_1_1032;partial=00;start_type=ATG;rbs_motif=AGGAG;rbs_spacer=5-10bp;gc_cont=0.696;conf=100.00;score=87.29;cscore=67.48;sscore=19.81;rscore=15.89;uscore=0.03;tscore=4.54;</t>
  </si>
  <si>
    <t>locus_tag=prodigal_1_1033;partial=00;start_type=GTG;rbs_motif=AGGAG;rbs_spacer=5-10bp;gc_cont=0.693;conf=99.99;score=253.74;cscore=244.66;sscore=9.07;rscore=15.89;uscore=1.31;tscore=-8.13;</t>
  </si>
  <si>
    <t>locus_tag=prodigal_1_1034;partial=00;start_type=ATG;rbs_motif=GGAG/GAGG;rbs_spacer=5-10bp;gc_cont=0.654;conf=99.99;score=204.98;cscore=190.26;sscore=14.72;rscore=8.88;uscore=-0.95;tscore=4.54;</t>
  </si>
  <si>
    <t>locus_tag=prodigal_1_1035;partial=00;start_type=ATG;rbs_motif=GGAG/GAGG;rbs_spacer=5-10bp;gc_cont=0.706;conf=99.99;score=198.01;cscore=185.77;sscore=12.24;rscore=8.88;uscore=-1.19;tscore=4.54;</t>
  </si>
  <si>
    <t>locus_tag=prodigal_1_1036;partial=00;start_type=ATG;rbs_motif=GGA/GAG/AGG;rbs_spacer=5-10bp;gc_cont=0.686;conf=99.99;score=445.67;cscore=441.13;sscore=4.54;rscore=0.72;uscore=-0.72;tscore=4.54;</t>
  </si>
  <si>
    <t>locus_tag=prodigal_1_1037;partial=00;start_type=ATG;rbs_motif=GGAG/GAGG;rbs_spacer=5-10bp;gc_cont=0.674;conf=99.99;score=355.37;cscore=340.65;sscore=14.72;rscore=8.88;uscore=-3.30;tscore=4.54;</t>
  </si>
  <si>
    <t>locus_tag=prodigal_1_1038;partial=00;start_type=ATG;rbs_motif=GGAG/GAGG;rbs_spacer=5-10bp;gc_cont=0.626;conf=99.95;score=33.28;cscore=22.87;sscore=10.40;rscore=6.82;uscore=0.75;tscore=3.49;</t>
  </si>
  <si>
    <t>locus_tag=prodigal_1_1039;partial=00;start_type=ATG;rbs_motif=GGAGG;rbs_spacer=5-10bp;gc_cont=0.627;conf=99.99;score=306.18;cscore=294.53;sscore=11.65;rscore=10.30;uscore=-2.53;tscore=4.54;</t>
  </si>
  <si>
    <t>locus_tag=prodigal_1_1040;partial=00;start_type=ATG;rbs_motif=GGAG/GAGG;rbs_spacer=5-10bp;gc_cont=0.651;conf=99.99;score=182.99;cscore=167.01;sscore=15.98;rscore=8.88;uscore=1.72;tscore=4.54;</t>
  </si>
  <si>
    <t>locus_tag=prodigal_1_1041;partial=00;start_type=ATG;rbs_motif=AGGA/GGAG/GAGG;rbs_spacer=11-12bp;gc_cont=0.699;conf=99.99;score=275.45;cscore=268.01;sscore=7.44;rscore=0.27;uscore=1.39;tscore=4.54;</t>
  </si>
  <si>
    <t>locus_tag=prodigal_1_1042;partial=00;start_type=ATG;rbs_motif=None;rbs_spacer=None;gc_cont=0.640;conf=99.99;score=256.56;cscore=255.13;sscore=1.44;rscore=-3.31;uscore=-1.03;tscore=4.54;</t>
  </si>
  <si>
    <t>locus_tag=prodigal_1_1043;partial=00;start_type=ATG;rbs_motif=GGA/GAG/AGG;rbs_spacer=5-10bp;gc_cont=0.673;conf=100.00;score=102.64;cscore=93.50;sscore=9.13;rscore=0.72;uscore=4.52;tscore=4.54;</t>
  </si>
  <si>
    <t>locus_tag=prodigal_1_1044;partial=00;start_type=ATG;rbs_motif=AGGAG;rbs_spacer=5-10bp;gc_cont=0.637;conf=99.99;score=224.37;cscore=204.12;sscore=20.24;rscore=15.89;uscore=-0.19;tscore=4.54;</t>
  </si>
  <si>
    <t>locus_tag=prodigal_1_1045;partial=00;start_type=ATG;rbs_motif=GGA/GAG/AGG;rbs_spacer=5-10bp;gc_cont=0.621;conf=99.99;score=345.44;cscore=339.15;sscore=6.29;rscore=0.72;uscore=1.02;tscore=4.54;</t>
  </si>
  <si>
    <t>locus_tag=prodigal_1_1046;partial=00;start_type=ATG;rbs_motif=GGA/GAG/AGG;rbs_spacer=5-10bp;gc_cont=0.626;conf=99.99;score=341.85;cscore=333.09;sscore=8.75;rscore=0.72;uscore=3.49;tscore=4.54;</t>
  </si>
  <si>
    <t>locus_tag=prodigal_1_1047;partial=00;start_type=ATG;rbs_motif=AGGAG;rbs_spacer=5-10bp;gc_cont=0.643;conf=99.99;score=387.72;cscore=365.44;sscore=22.28;rscore=15.89;uscore=1.85;tscore=4.54;</t>
  </si>
  <si>
    <t>locus_tag=prodigal_1_1048;partial=00;start_type=ATG;rbs_motif=AGGAG;rbs_spacer=5-10bp;gc_cont=0.656;conf=99.99;score=298.46;cscore=278.28;sscore=20.18;rscore=15.89;uscore=-1.44;tscore=4.54;</t>
  </si>
  <si>
    <t>locus_tag=prodigal_1_1049;partial=00;start_type=ATG;rbs_motif=GGA/GAG/AGG;rbs_spacer=5-10bp;gc_cont=0.602;conf=100.00;score=88.59;cscore=79.91;sscore=8.68;rscore=0.72;uscore=2.42;tscore=4.54;</t>
  </si>
  <si>
    <t>locus_tag=prodigal_1_1050;partial=00;start_type=ATG;rbs_motif=GGAG/GAGG;rbs_spacer=5-10bp;gc_cont=0.622;conf=100.00;score=117.40;cscore=99.95;sscore=17.45;rscore=8.88;uscore=2.88;tscore=4.54;</t>
  </si>
  <si>
    <t>locus_tag=prodigal_1_1051;partial=00;start_type=ATG;rbs_motif=GGAG/GAGG;rbs_spacer=5-10bp;gc_cont=0.617;conf=100.00;score=54.46;cscore=40.38;sscore=14.08;rscore=7.04;uscore=2.67;tscore=3.60;</t>
  </si>
  <si>
    <t>locus_tag=prodigal_1_1052;partial=00;start_type=ATG;rbs_motif=None;rbs_spacer=None;gc_cont=0.658;conf=100.00;score=49.39;cscore=53.83;sscore=-4.43;rscore=-3.31;uscore=-5.67;tscore=4.54;</t>
  </si>
  <si>
    <t>locus_tag=prodigal_1_1053;partial=00;start_type=ATG;rbs_motif=AGGAG;rbs_spacer=5-10bp;gc_cont=0.697;conf=100.00;score=98.69;cscore=80.07;sscore=18.62;rscore=15.89;uscore=-1.81;tscore=4.54;</t>
  </si>
  <si>
    <t>locus_tag=prodigal_1_1054;partial=00;start_type=ATG;rbs_motif=AGGA;rbs_spacer=5-10bp;gc_cont=0.648;conf=100.00;score=77.78;cscore=63.28;sscore=14.50;rscore=7.30;uscore=1.43;tscore=4.54;</t>
  </si>
  <si>
    <t>locus_tag=prodigal_1_1055;partial=00;start_type=ATG;rbs_motif=AGGA;rbs_spacer=5-10bp;gc_cont=0.647;conf=99.96;score=34.45;cscore=21.44;sscore=13.01;rscore=7.27;uscore=0.13;tscore=4.52;</t>
  </si>
  <si>
    <t>locus_tag=prodigal_1_1056;partial=00;start_type=ATG;rbs_motif=AGGAG/GGAGG;rbs_spacer=11-12bp;gc_cont=0.668;conf=100.00;score=147.82;cscore=138.89;sscore=8.93;rscore=0.66;uscore=3.73;tscore=4.54;</t>
  </si>
  <si>
    <t>locus_tag=prodigal_1_1057;partial=00;start_type=ATG;rbs_motif=GGAG/GAGG;rbs_spacer=5-10bp;gc_cont=0.682;conf=100.00;score=77.47;cscore=63.83;sscore=13.63;rscore=8.88;uscore=0.86;tscore=4.54;</t>
  </si>
  <si>
    <t>locus_tag=prodigal_1_1058;partial=00;start_type=ATG;rbs_motif=AGGA;rbs_spacer=5-10bp;gc_cont=0.712;conf=99.99;score=249.55;cscore=235.63;sscore=13.92;rscore=7.30;uscore=2.08;tscore=4.54;</t>
  </si>
  <si>
    <t>locus_tag=prodigal_1_1059;partial=00;start_type=GTG;rbs_motif=GGAG/GAGG;rbs_spacer=5-10bp;gc_cont=0.649;conf=100.00;score=90.18;cscore=87.74;sscore=2.44;rscore=8.88;uscore=0.63;tscore=-8.13;</t>
  </si>
  <si>
    <t>locus_tag=prodigal_1_1060;partial=00;start_type=ATG;rbs_motif=GGAG/GAGG;rbs_spacer=5-10bp;gc_cont=0.599;conf=100.00;score=142.06;cscore=128.09;sscore=13.97;rscore=8.88;uscore=1.20;tscore=4.54;</t>
  </si>
  <si>
    <t>locus_tag=prodigal_1_1061;partial=00;start_type=ATG;rbs_motif=GGA/GAG/AGG;rbs_spacer=5-10bp;gc_cont=0.633;conf=100.00;score=68.05;cscore=61.02;sscore=7.03;rscore=0.72;uscore=1.76;tscore=4.54;</t>
  </si>
  <si>
    <t>locus_tag=prodigal_1_1062;partial=00;start_type=ATG;rbs_motif=GGAG/GAGG;rbs_spacer=5-10bp;gc_cont=0.674;conf=100.00;score=62.68;cscore=46.92;sscore=15.76;rscore=8.88;uscore=2.34;tscore=4.54;</t>
  </si>
  <si>
    <t>locus_tag=prodigal_1_1063;partial=00;start_type=GTG;rbs_motif=AGGAG;rbs_spacer=5-10bp;gc_cont=0.673;conf=99.99;score=214.17;cscore=204.95;sscore=9.22;rscore=15.89;uscore=0.81;tscore=-8.13;</t>
  </si>
  <si>
    <t>locus_tag=prodigal_1_1064;partial=00;start_type=ATG;rbs_motif=AGGAG;rbs_spacer=5-10bp;gc_cont=0.626;conf=100.00;score=60.38;cscore=42.22;sscore=18.16;rscore=13.73;uscore=-0.22;tscore=3.92;</t>
  </si>
  <si>
    <t>locus_tag=prodigal_1_1065;partial=00;start_type=ATG;rbs_motif=AGGAG;rbs_spacer=5-10bp;gc_cont=0.680;conf=99.99;score=192.70;cscore=173.45;sscore=19.25;rscore=15.89;uscore=-2.42;tscore=4.54;</t>
  </si>
  <si>
    <t>locus_tag=prodigal_1_1066;partial=00;start_type=ATG;rbs_motif=AGGAG;rbs_spacer=5-10bp;gc_cont=0.640;conf=99.99;score=340.89;cscore=321.17;sscore=19.73;rscore=15.89;uscore=-0.06;tscore=4.54;</t>
  </si>
  <si>
    <t>locus_tag=prodigal_1_1067;partial=00;start_type=ATG;rbs_motif=AGGAG;rbs_spacer=5-10bp;gc_cont=0.613;conf=99.93;score=31.57;cscore=13.32;sscore=18.25;rscore=14.11;uscore=-0.81;tscore=4.03;</t>
  </si>
  <si>
    <t>locus_tag=prodigal_1_1068;partial=00;start_type=GTG;rbs_motif=AGGAG;rbs_spacer=5-10bp;gc_cont=0.685;conf=100.00;score=59.42;cscore=49.62;sscore=9.80;rscore=15.89;uscore=0.88;tscore=-8.13;</t>
  </si>
  <si>
    <t>locus_tag=prodigal_1_1069;partial=00;start_type=ATG;rbs_motif=GGA/GAG/AGG;rbs_spacer=5-10bp;gc_cont=0.661;conf=100.00;score=103.59;cscore=98.43;sscore=5.15;rscore=0.72;uscore=-1.21;tscore=4.54;</t>
  </si>
  <si>
    <t>locus_tag=prodigal_1_1070;partial=00;start_type=ATG;rbs_motif=None;rbs_spacer=None;gc_cont=0.696;conf=100.00;score=132.12;cscore=130.38;sscore=1.74;rscore=-3.31;uscore=-0.74;tscore=4.54;</t>
  </si>
  <si>
    <t>locus_tag=prodigal_1_1071;partial=00;start_type=ATG;rbs_motif=GGAG/GAGG;rbs_spacer=5-10bp;gc_cont=0.587;conf=100.00;score=85.20;cscore=70.48;sscore=14.72;rscore=8.88;uscore=-2.30;tscore=4.54;</t>
  </si>
  <si>
    <t>locus_tag=prodigal_1_1072;partial=00;start_type=ATG;rbs_motif=GGAG/GAGG;rbs_spacer=5-10bp;gc_cont=0.634;conf=100.00;score=68.17;cscore=50.84;sscore=17.33;rscore=8.53;uscore=3.29;tscore=4.36;</t>
  </si>
  <si>
    <t>locus_tag=prodigal_1_1073;partial=00;start_type=ATG;rbs_motif=GGA/GAG/AGG;rbs_spacer=5-10bp;gc_cont=0.648;conf=100.00;score=56.62;cscore=50.07;sscore=6.55;rscore=0.72;uscore=-2.37;tscore=4.54;</t>
  </si>
  <si>
    <t>locus_tag=prodigal_1_1074;partial=00;start_type=ATG;rbs_motif=AGGAG;rbs_spacer=5-10bp;gc_cont=0.667;conf=100.00;score=51.44;cscore=29.38;sscore=22.06;rscore=15.89;uscore=0.82;tscore=4.54;</t>
  </si>
  <si>
    <t>locus_tag=prodigal_1_1075;partial=00;start_type=ATG;rbs_motif=AGGAG;rbs_spacer=5-10bp;gc_cont=0.671;conf=99.99;score=276.14;cscore=256.28;sscore=19.86;rscore=15.89;uscore=-1.82;tscore=4.54;</t>
  </si>
  <si>
    <t>locus_tag=prodigal_1_1076;partial=00;start_type=ATG;rbs_motif=GGAG/GAGG;rbs_spacer=5-10bp;gc_cont=0.647;conf=100.00;score=62.75;cscore=45.70;sscore=17.06;rscore=8.88;uscore=3.63;tscore=4.54;</t>
  </si>
  <si>
    <t>locus_tag=prodigal_1_1077;partial=00;start_type=ATG;rbs_motif=GGAG/GAGG;rbs_spacer=5-10bp;gc_cont=0.630;conf=99.99;score=39.91;cscore=26.64;sscore=13.27;rscore=7.67;uscore=1.68;tscore=3.92;</t>
  </si>
  <si>
    <t>locus_tag=prodigal_1_1078;partial=00;start_type=ATG;rbs_motif=GGA/GAG/AGG;rbs_spacer=5-10bp;gc_cont=0.673;conf=100.00;score=109.35;cscore=107.06;sscore=2.29;rscore=0.72;uscore=-2.32;tscore=4.54;</t>
  </si>
  <si>
    <t>locus_tag=prodigal_1_1079;partial=00;start_type=ATG;rbs_motif=GGAGG;rbs_spacer=3-4bp;gc_cont=0.667;conf=100.00;score=65.62;cscore=48.91;sscore=16.71;rscore=13.97;uscore=-1.80;tscore=4.54;</t>
  </si>
  <si>
    <t>locus_tag=prodigal_1_1080;partial=00;start_type=ATG;rbs_motif=GGA/GAG/AGG;rbs_spacer=5-10bp;gc_cont=0.656;conf=100.00;score=85.84;cscore=76.97;sscore=8.88;rscore=0.72;uscore=2.49;tscore=4.54;</t>
  </si>
  <si>
    <t>locus_tag=prodigal_1_1081;partial=00;start_type=ATG;rbs_motif=None;rbs_spacer=None;gc_cont=0.658;conf=100.00;score=63.94;cscore=60.68;sscore=3.26;rscore=-3.31;uscore=0.81;tscore=4.54;</t>
  </si>
  <si>
    <t>locus_tag=prodigal_1_1082;partial=00;start_type=ATG;rbs_motif=GGAG/GAGG;rbs_spacer=5-10bp;gc_cont=0.643;conf=99.97;score=35.94;cscore=27.09;sscore=8.85;rscore=5.86;uscore=-0.93;tscore=3.00;</t>
  </si>
  <si>
    <t>locus_tag=prodigal_1_1083;partial=00;start_type=ATG;rbs_motif=None;rbs_spacer=None;gc_cont=0.653;conf=100.00;score=90.04;cscore=91.92;sscore=-1.88;rscore=-3.31;uscore=-3.11;tscore=4.54;</t>
  </si>
  <si>
    <t>locus_tag=prodigal_1_1084;partial=00;start_type=ATG;rbs_motif=AGGA;rbs_spacer=5-10bp;gc_cont=0.679;conf=100.00;score=51.47;cscore=40.50;sscore=10.97;rscore=6.92;uscore=-0.26;tscore=4.31;</t>
  </si>
  <si>
    <t>locus_tag=prodigal_1_1085;partial=00;start_type=ATG;rbs_motif=AGGAG;rbs_spacer=5-10bp;gc_cont=0.659;conf=100.00;score=58.93;cscore=40.49;sscore=18.44;rscore=15.45;uscore=-0.77;tscore=4.41;</t>
  </si>
  <si>
    <t>locus_tag=prodigal_1_1086;partial=00;start_type=ATG;rbs_motif=GGAG/GAGG;rbs_spacer=5-10bp;gc_cont=0.660;conf=100.00;score=85.36;cscore=68.61;sscore=16.75;rscore=8.88;uscore=3.33;tscore=4.54;</t>
  </si>
  <si>
    <t>locus_tag=prodigal_1_1087;partial=00;start_type=ATG;rbs_motif=AGGAG;rbs_spacer=5-10bp;gc_cont=0.667;conf=100.00;score=75.71;cscore=52.35;sscore=23.36;rscore=15.89;uscore=1.63;tscore=4.54;</t>
  </si>
  <si>
    <t>locus_tag=prodigal_1_1088;partial=00;start_type=ATG;rbs_motif=GGAG/GAGG;rbs_spacer=5-10bp;gc_cont=0.692;conf=55.09;score=0.89;cscore=-10.03;sscore=10.92;rscore=8.21;uscore=-0.99;tscore=4.20;</t>
  </si>
  <si>
    <t>locus_tag=prodigal_1_1089;partial=00;start_type=ATG;rbs_motif=GGAG/GAGG;rbs_spacer=5-10bp;gc_cont=0.661;conf=100.00;score=174.64;cscore=161.65;sscore=12.99;rscore=8.88;uscore=0.21;tscore=4.54;</t>
  </si>
  <si>
    <t>locus_tag=prodigal_1_1090;partial=00;start_type=ATG;rbs_motif=GGA/GAG/AGG;rbs_spacer=5-10bp;gc_cont=0.621;conf=100.00;score=65.72;cscore=62.41;sscore=3.31;rscore=0.72;uscore=-1.30;tscore=4.54;</t>
  </si>
  <si>
    <t>locus_tag=prodigal_1_1091;partial=00;start_type=ATG;rbs_motif=GGAG/GAGG;rbs_spacer=5-10bp;gc_cont=0.710;conf=100.00;score=129.17;cscore=113.09;sscore=16.08;rscore=8.88;uscore=1.56;tscore=4.54;</t>
  </si>
  <si>
    <t>locus_tag=prodigal_1_1092;partial=00;start_type=ATG;rbs_motif=GGAG/GAGG;rbs_spacer=5-10bp;gc_cont=0.709;conf=100.00;score=161.69;cscore=147.49;sscore=14.20;rscore=8.88;uscore=1.43;tscore=4.54;</t>
  </si>
  <si>
    <t>locus_tag=prodigal_1_1093;partial=00;start_type=ATG;rbs_motif=GGAG/GAGG;rbs_spacer=5-10bp;gc_cont=0.654;conf=100.00;score=46.91;cscore=33.83;sscore=13.09;rscore=8.21;uscore=0.68;tscore=4.20;</t>
  </si>
  <si>
    <t>locus_tag=prodigal_1_1094;partial=00;start_type=ATG;rbs_motif=AGGAG;rbs_spacer=5-10bp;gc_cont=0.634;conf=100.00;score=85.50;cscore=62.51;sscore=22.99;rscore=15.89;uscore=2.55;tscore=4.54;</t>
  </si>
  <si>
    <t>locus_tag=prodigal_1_1095;partial=00;start_type=ATG;rbs_motif=GGA/GAG/AGG;rbs_spacer=5-10bp;gc_cont=0.653;conf=100.00;score=95.32;cscore=88.85;sscore=6.47;rscore=0.72;uscore=1.86;tscore=4.54;</t>
  </si>
  <si>
    <t>locus_tag=prodigal_1_1096;partial=00;start_type=ATG;rbs_motif=GGxGG;rbs_spacer=5-10bp;gc_cont=0.670;conf=100.00;score=136.98;cscore=134.74;sscore=2.24;rscore=-2.87;uscore=0.57;tscore=4.54;</t>
  </si>
  <si>
    <t>locus_tag=prodigal_1_1097;partial=00;start_type=ATG;rbs_motif=GGA/GAG/AGG;rbs_spacer=5-10bp;gc_cont=0.687;conf=100.00;score=148.10;cscore=142.58;sscore=5.52;rscore=0.72;uscore=0.91;tscore=4.54;</t>
  </si>
  <si>
    <t>locus_tag=prodigal_1_1098;partial=00;start_type=ATG;rbs_motif=None;rbs_spacer=None;gc_cont=0.707;conf=100.00;score=162.37;cscore=159.27;sscore=3.09;rscore=-3.31;uscore=1.86;tscore=4.54;</t>
  </si>
  <si>
    <t>locus_tag=prodigal_1_1099;partial=00;start_type=ATG;rbs_motif=AGGAG;rbs_spacer=5-10bp;gc_cont=0.719;conf=100.00;score=72.47;cscore=51.60;sscore=20.87;rscore=15.89;uscore=1.09;tscore=4.54;</t>
  </si>
  <si>
    <t>locus_tag=prodigal_1_1100;partial=00;start_type=ATG;rbs_motif=AGGAG;rbs_spacer=5-10bp;gc_cont=0.648;conf=100.00;score=116.22;cscore=93.73;sscore=22.50;rscore=15.89;uscore=2.06;tscore=4.54;</t>
  </si>
  <si>
    <t>locus_tag=prodigal_1_1101;partial=00;start_type=ATG;rbs_motif=GGxGG;rbs_spacer=5-10bp;gc_cont=0.693;conf=99.99;score=240.89;cscore=240.95;sscore=-0.05;rscore=-2.87;uscore=-1.07;tscore=4.54;</t>
  </si>
  <si>
    <t>locus_tag=prodigal_1_1102;partial=00;start_type=ATG;rbs_motif=GGAG/GAGG;rbs_spacer=5-10bp;gc_cont=0.665;conf=99.99;score=285.94;cscore=272.62;sscore=13.33;rscore=8.88;uscore=-0.10;tscore=4.54;</t>
  </si>
  <si>
    <t>locus_tag=prodigal_1_1103;partial=00;start_type=GTG;rbs_motif=GGA/GAG/AGG;rbs_spacer=11-12bp;gc_cont=0.727;conf=100.00;score=127.22;cscore=137.93;sscore=-10.71;rscore=-1.51;uscore=-1.07;tscore=-8.13;</t>
  </si>
  <si>
    <t>locus_tag=prodigal_1_1104;partial=00;start_type=ATG;rbs_motif=AGGA;rbs_spacer=5-10bp;gc_cont=0.640;conf=100.00;score=167.32;cscore=154.46;sscore=12.86;rscore=7.30;uscore=0.36;tscore=4.54;</t>
  </si>
  <si>
    <t>locus_tag=prodigal_1_1105;partial=00;start_type=ATG;rbs_motif=GGA/GAG/AGG;rbs_spacer=5-10bp;gc_cont=0.660;conf=99.99;score=366.43;cscore=356.70;sscore=9.73;rscore=0.72;uscore=3.77;tscore=4.54;</t>
  </si>
  <si>
    <t>locus_tag=prodigal_1_1106;partial=00;start_type=ATG;rbs_motif=AGGAG;rbs_spacer=5-10bp;gc_cont=0.689;conf=100.00;score=132.13;cscore=106.65;sscore=25.48;rscore=15.89;uscore=5.04;tscore=4.54;</t>
  </si>
  <si>
    <t>locus_tag=prodigal_1_1107;partial=00;start_type=GTG;rbs_motif=GGA/GAG/AGG;rbs_spacer=5-10bp;gc_cont=0.652;conf=94.61;score=12.47;cscore=22.12;sscore=-9.65;rscore=0.72;uscore=-1.59;tscore=-8.13;</t>
  </si>
  <si>
    <t>locus_tag=prodigal_1_1108;partial=00;start_type=ATG;rbs_motif=GGAG/GAGG;rbs_spacer=5-10bp;gc_cont=0.629;conf=78.64;score=5.67;cscore=-10.95;sscore=16.63;rscore=8.88;uscore=3.70;tscore=4.54;</t>
  </si>
  <si>
    <t>locus_tag=prodigal_1_1109;partial=00;start_type=GTG;rbs_motif=None;rbs_spacer=None;gc_cont=0.621;conf=51.14;score=0.20;cscore=12.08;sscore=-11.88;rscore=-3.31;uscore=-0.44;tscore=-8.13;</t>
  </si>
  <si>
    <t>locus_tag=prodigal_1_1110;partial=00;start_type=ATG;rbs_motif=AGGAG;rbs_spacer=5-10bp;gc_cont=0.693;conf=100.00;score=155.97;cscore=136.78;sscore=19.19;rscore=15.89;uscore=-2.41;tscore=4.54;</t>
  </si>
  <si>
    <t>locus_tag=prodigal_1_1111;partial=00;start_type=ATG;rbs_motif=GGAG/GAGG;rbs_spacer=5-10bp;gc_cont=0.716;conf=99.99;score=267.36;cscore=251.46;sscore=15.90;rscore=8.88;uscore=1.18;tscore=4.54;</t>
  </si>
  <si>
    <t>locus_tag=prodigal_1_1112;partial=00;start_type=GTG;rbs_motif=GGAG/GAGG;rbs_spacer=5-10bp;gc_cont=0.722;conf=100.00;score=48.75;cscore=48.09;sscore=0.66;rscore=8.88;uscore=-1.28;tscore=-8.13;</t>
  </si>
  <si>
    <t>locus_tag=prodigal_1_1113;partial=00;start_type=ATG;rbs_motif=GGAG/GAGG;rbs_spacer=5-10bp;gc_cont=0.660;conf=100.00;score=113.88;cscore=98.85;sscore=15.03;rscore=8.88;uscore=2.26;tscore=4.54;</t>
  </si>
  <si>
    <t>locus_tag=prodigal_1_1114;partial=00;start_type=ATG;rbs_motif=AGGAG;rbs_spacer=5-10bp;gc_cont=0.638;conf=99.99;score=226.14;cscore=205.88;sscore=20.26;rscore=15.89;uscore=-0.18;tscore=4.54;</t>
  </si>
  <si>
    <t>locus_tag=prodigal_1_1115;partial=00;start_type=ATG;rbs_motif=GGAG/GAGG;rbs_spacer=5-10bp;gc_cont=0.667;conf=100.00;score=176.12;cscore=163.08;sscore=13.04;rscore=8.88;uscore=0.27;tscore=4.54;</t>
  </si>
  <si>
    <t>locus_tag=prodigal_1_1116;partial=00;start_type=ATG;rbs_motif=None;rbs_spacer=None;gc_cont=0.667;conf=99.99;score=247.25;cscore=243.23;sscore=4.03;rscore=-3.31;uscore=2.79;tscore=4.54;</t>
  </si>
  <si>
    <t>locus_tag=prodigal_1_1117;partial=00;start_type=ATG;rbs_motif=GGAG/GAGG;rbs_spacer=5-10bp;gc_cont=0.628;conf=99.99;score=302.87;cscore=289.23;sscore=13.64;rscore=8.88;uscore=-0.95;tscore=4.54;</t>
  </si>
  <si>
    <t>locus_tag=prodigal_1_1118;partial=00;start_type=ATG;rbs_motif=GGAG/GAGG;rbs_spacer=5-10bp;gc_cont=0.663;conf=100.00;score=61.81;cscore=45.64;sscore=16.18;rscore=8.88;uscore=1.80;tscore=4.54;</t>
  </si>
  <si>
    <t>locus_tag=prodigal_1_1119;partial=00;start_type=ATG;rbs_motif=GGA/GAG/AGG;rbs_spacer=11-12bp;gc_cont=0.662;conf=99.99;score=1192.11;cscore=1190.42;sscore=1.69;rscore=-1.51;uscore=-0.69;tscore=4.54;</t>
  </si>
  <si>
    <t>locus_tag=prodigal_1_1120;partial=00;start_type=ATG;rbs_motif=GGAG/GAGG;rbs_spacer=5-10bp;gc_cont=0.676;conf=100.00;score=95.39;cscore=81.19;sscore=14.20;rscore=8.88;uscore=1.43;tscore=4.54;</t>
  </si>
  <si>
    <t>locus_tag=prodigal_1_1121;partial=00;start_type=ATG;rbs_motif=GGAG/GAGG;rbs_spacer=5-10bp;gc_cont=0.658;conf=99.99;score=224.96;cscore=215.47;sscore=9.49;rscore=8.88;uscore=-3.28;tscore=4.54;</t>
  </si>
  <si>
    <t>locus_tag=prodigal_1_1122;partial=00;start_type=GTG;rbs_motif=GGAG/GAGG;rbs_spacer=5-10bp;gc_cont=0.711;conf=100.00;score=142.66;cscore=140.17;sscore=2.49;rscore=8.88;uscore=1.75;tscore=-8.13;</t>
  </si>
  <si>
    <t>locus_tag=prodigal_1_1123;partial=00;start_type=ATG;rbs_motif=AGGAG;rbs_spacer=5-10bp;gc_cont=0.693;conf=100.00;score=135.88;cscore=115.85;sscore=20.03;rscore=15.89;uscore=0.25;tscore=4.54;</t>
  </si>
  <si>
    <t>locus_tag=prodigal_1_1124;partial=00;start_type=ATG;rbs_motif=None;rbs_spacer=None;gc_cont=0.638;conf=100.00;score=120.71;cscore=119.89;sscore=0.82;rscore=-3.31;uscore=-0.42;tscore=4.54;</t>
  </si>
  <si>
    <t>locus_tag=prodigal_1_1125;partial=00;start_type=ATG;rbs_motif=GGA/GAG/AGG;rbs_spacer=5-10bp;gc_cont=0.717;conf=99.99;score=219.92;cscore=212.56;sscore=7.36;rscore=0.72;uscore=2.10;tscore=4.54;</t>
  </si>
  <si>
    <t>locus_tag=prodigal_1_1126;partial=00;start_type=GTG;rbs_motif=AGGAG;rbs_spacer=5-10bp;gc_cont=0.689;conf=99.99;score=690.91;cscore=681.79;sscore=9.12;rscore=15.89;uscore=0.07;tscore=-8.13;</t>
  </si>
  <si>
    <t>locus_tag=prodigal_1_1127;partial=00;start_type=ATG;rbs_motif=GGAG/GAGG;rbs_spacer=5-10bp;gc_cont=0.644;conf=100.00;score=124.07;cscore=112.65;sscore=11.42;rscore=8.88;uscore=-1.35;tscore=4.54;</t>
  </si>
  <si>
    <t>locus_tag=prodigal_1_1128;partial=00;start_type=ATG;rbs_motif=None;rbs_spacer=None;gc_cont=0.693;conf=99.99;score=209.95;cscore=206.05;sscore=3.90;rscore=-3.31;uscore=3.31;tscore=4.54;</t>
  </si>
  <si>
    <t>locus_tag=prodigal_1_1129;partial=00;start_type=ATG;rbs_motif=None;rbs_spacer=None;gc_cont=0.717;conf=99.99;score=181.71;cscore=183.03;sscore=-1.32;rscore=-3.31;uscore=-2.56;tscore=4.54;</t>
  </si>
  <si>
    <t>locus_tag=prodigal_1_1130;partial=00;start_type=ATG;rbs_motif=GGAGG;rbs_spacer=5-10bp;gc_cont=0.671;conf=99.99;score=194.97;cscore=178.81;sscore=16.16;rscore=10.30;uscore=0.04;tscore=4.54;</t>
  </si>
  <si>
    <t>locus_tag=prodigal_1_1131;partial=00;start_type=ATG;rbs_motif=GGA/GAG/AGG;rbs_spacer=5-10bp;gc_cont=0.673;conf=99.99;score=858.81;cscore=854.17;sscore=4.65;rscore=0.72;uscore=0.03;tscore=4.54;</t>
  </si>
  <si>
    <t>locus_tag=prodigal_1_1132;partial=00;start_type=ATG;rbs_motif=AGGAG;rbs_spacer=5-10bp;gc_cont=0.678;conf=99.99;score=268.74;cscore=247.60;sscore=21.14;rscore=15.89;uscore=0.71;tscore=4.54;</t>
  </si>
  <si>
    <t>locus_tag=prodigal_1_1133;partial=00;start_type=GTG;rbs_motif=AGxAGG/AGGxGG;rbs_spacer=5-10bp;gc_cont=0.718;conf=100.00;score=75.56;cscore=83.49;sscore=-7.92;rscore=-0.17;uscore=-0.85;tscore=-8.13;</t>
  </si>
  <si>
    <t>locus_tag=prodigal_1_1134;partial=00;start_type=GTG;rbs_motif=GGAGG;rbs_spacer=5-10bp;gc_cont=0.703;conf=100.00;score=150.17;cscore=150.87;sscore=-0.71;rscore=10.30;uscore=-2.22;tscore=-8.13;</t>
  </si>
  <si>
    <t>locus_tag=prodigal_1_1135;partial=00;start_type=ATG;rbs_motif=GGA/GAG/AGG;rbs_spacer=5-10bp;gc_cont=0.733;conf=99.99;score=304.62;cscore=297.24;sscore=7.38;rscore=0.72;uscore=1.00;tscore=4.54;</t>
  </si>
  <si>
    <t>locus_tag=prodigal_1_1136;partial=00;start_type=ATG;rbs_motif=AGGA/GGAG/GAGG;rbs_spacer=11-12bp;gc_cont=0.725;conf=99.99;score=237.32;cscore=231.10;sscore=6.23;rscore=0.27;uscore=0.12;tscore=4.54;</t>
  </si>
  <si>
    <t>locus_tag=prodigal_1_1137;partial=00;start_type=GTG;rbs_motif=AGGAG;rbs_spacer=5-10bp;gc_cont=0.698;conf=100.00;score=171.91;cscore=162.36;sscore=9.55;rscore=15.89;uscore=0.49;tscore=-8.13;</t>
  </si>
  <si>
    <t>locus_tag=prodigal_1_1138;partial=00;start_type=ATG;rbs_motif=GGA/GAG/AGG;rbs_spacer=5-10bp;gc_cont=0.705;conf=99.99;score=276.47;cscore=268.79;sscore=7.68;rscore=0.72;uscore=2.42;tscore=4.54;</t>
  </si>
  <si>
    <t>locus_tag=prodigal_1_1139;partial=00;start_type=ATG;rbs_motif=GGAG/GAGG;rbs_spacer=5-10bp;gc_cont=0.709;conf=99.99;score=197.68;cscore=182.01;sscore=15.66;rscore=8.88;uscore=2.24;tscore=4.54;</t>
  </si>
  <si>
    <t>locus_tag=prodigal_1_1140;partial=00;start_type=ATG;rbs_motif=None;rbs_spacer=None;gc_cont=0.737;conf=100.00;score=92.86;cscore=90.42;sscore=2.44;rscore=-3.31;uscore=1.86;tscore=4.54;</t>
  </si>
  <si>
    <t>locus_tag=prodigal_1_1141;partial=00;start_type=ATG;rbs_motif=AGGAG;rbs_spacer=5-10bp;gc_cont=0.661;conf=100.00;score=95.16;cscore=76.36;sscore=18.80;rscore=15.89;uscore=-1.64;tscore=4.54;</t>
  </si>
  <si>
    <t>locus_tag=prodigal_1_1142;partial=00;start_type=ATG;rbs_motif=GGAG/GAGG;rbs_spacer=5-10bp;gc_cont=0.688;conf=100.00;score=116.06;cscore=100.73;sscore=15.33;rscore=8.88;uscore=2.56;tscore=4.54;</t>
  </si>
  <si>
    <t>locus_tag=prodigal_1_1143;partial=00;start_type=ATG;rbs_motif=AGGAG;rbs_spacer=5-10bp;gc_cont=0.662;conf=99.99;score=474.85;cscore=458.74;sscore=16.11;rscore=15.89;uscore=-4.33;tscore=4.54;</t>
  </si>
  <si>
    <t>locus_tag=prodigal_1_1144;partial=00;start_type=ATG;rbs_motif=None;rbs_spacer=None;gc_cont=0.683;conf=99.99;score=229.56;cscore=228.85;sscore=0.72;rscore=-3.31;uscore=0.14;tscore=4.54;</t>
  </si>
  <si>
    <t>locus_tag=prodigal_1_1145;partial=00;start_type=ATG;rbs_motif=GGAG/GAGG;rbs_spacer=5-10bp;gc_cont=0.685;conf=100.00;score=126.42;cscore=114.71;sscore=11.71;rscore=8.88;uscore=-1.06;tscore=4.54;</t>
  </si>
  <si>
    <t>locus_tag=prodigal_1_1146;partial=00;start_type=ATG;rbs_motif=None;rbs_spacer=None;gc_cont=0.715;conf=100.00;score=74.06;cscore=72.18;sscore=1.89;rscore=-3.31;uscore=0.65;tscore=4.54;</t>
  </si>
  <si>
    <t>locus_tag=prodigal_1_1147;partial=00;start_type=GTG;rbs_motif=AGGAGG;rbs_spacer=5-10bp;gc_cont=0.724;conf=100.00;score=144.28;cscore=137.37;sscore=6.91;rscore=13.75;uscore=-1.76;tscore=-8.13;</t>
  </si>
  <si>
    <t>locus_tag=prodigal_1_1148;partial=00;start_type=ATG;rbs_motif=GGAGG;rbs_spacer=5-10bp;gc_cont=0.659;conf=100.00;score=122.51;cscore=106.21;sscore=16.30;rscore=10.30;uscore=0.36;tscore=4.54;</t>
  </si>
  <si>
    <t>locus_tag=prodigal_1_1149;partial=00;start_type=GTG;rbs_motif=GGAG/GAGG;rbs_spacer=5-10bp;gc_cont=0.722;conf=100.00;score=143.88;cscore=147.26;sscore=-3.38;rscore=8.88;uscore=-4.89;tscore=-8.13;</t>
  </si>
  <si>
    <t>locus_tag=prodigal_1_1150;partial=00;start_type=ATG;rbs_motif=GGAG/GAGG;rbs_spacer=5-10bp;gc_cont=0.676;conf=100.00;score=130.34;cscore=113.56;sscore=16.78;rscore=8.88;uscore=2.24;tscore=4.54;</t>
  </si>
  <si>
    <t>locus_tag=prodigal_1_1151;partial=00;start_type=ATG;rbs_motif=GGxGG;rbs_spacer=5-10bp;gc_cont=0.656;conf=99.01;score=20.03;cscore=19.61;sscore=0.42;rscore=-2.87;uscore=-0.60;tscore=4.54;</t>
  </si>
  <si>
    <t>locus_tag=prodigal_1_1152;partial=00;start_type=ATG;rbs_motif=GGA/GAG/AGG;rbs_spacer=11-12bp;gc_cont=0.666;conf=100.00;score=173.55;cscore=169.13;sscore=4.42;rscore=-1.51;uscore=1.39;tscore=4.54;</t>
  </si>
  <si>
    <t>locus_tag=prodigal_1_1153;partial=00;start_type=ATG;rbs_motif=AGGA;rbs_spacer=5-10bp;gc_cont=0.759;conf=100.00;score=84.68;cscore=73.22;sscore=11.46;rscore=7.30;uscore=-0.38;tscore=4.54;</t>
  </si>
  <si>
    <t>locus_tag=prodigal_1_1154;partial=00;start_type=ATG;rbs_motif=GGAG/GAGG;rbs_spacer=5-10bp;gc_cont=0.736;conf=100.00;score=135.24;cscore=117.91;sscore=17.33;rscore=8.88;uscore=2.75;tscore=4.54;</t>
  </si>
  <si>
    <t>locus_tag=prodigal_1_1155;partial=00;start_type=ATG;rbs_motif=GGAGG;rbs_spacer=5-10bp;gc_cont=0.707;conf=100.00;score=142.67;cscore=126.13;sscore=16.54;rscore=10.30;uscore=0.41;tscore=4.54;</t>
  </si>
  <si>
    <t>locus_tag=prodigal_1_1156;partial=00;start_type=ATG;rbs_motif=GGAGG;rbs_spacer=5-10bp;gc_cont=0.687;conf=99.99;score=182.65;cscore=166.30;sscore=16.35;rscore=10.30;uscore=0.21;tscore=4.54;</t>
  </si>
  <si>
    <t>locus_tag=prodigal_1_1157;partial=00;start_type=ATG;rbs_motif=GGAG/GAGG;rbs_spacer=5-10bp;gc_cont=0.739;conf=99.99;score=237.94;cscore=225.26;sscore=12.68;rscore=8.88;uscore=-2.00;tscore=4.54;</t>
  </si>
  <si>
    <t>locus_tag=prodigal_1_1158;partial=00;start_type=ATG;rbs_motif=GGAGG;rbs_spacer=3-4bp;gc_cont=0.744;conf=100.00;score=108.26;cscore=88.46;sscore=19.80;rscore=13.97;uscore=-0.12;tscore=4.54;</t>
  </si>
  <si>
    <t>locus_tag=prodigal_1_1159;partial=00;start_type=ATG;rbs_motif=GGAG/GAGG;rbs_spacer=5-10bp;gc_cont=0.781;conf=100.00;score=85.76;cscore=72.59;sscore=13.16;rscore=8.88;uscore=0.39;tscore=4.54;</t>
  </si>
  <si>
    <t>locus_tag=prodigal_1_1160;partial=00;start_type=ATG;rbs_motif=GGAGG;rbs_spacer=5-10bp;gc_cont=0.719;conf=100.00;score=154.69;cscore=137.92;sscore=16.77;rscore=10.30;uscore=1.93;tscore=4.54;</t>
  </si>
  <si>
    <t>locus_tag=prodigal_1_1161;partial=00;start_type=ATG;rbs_motif=AGGAG;rbs_spacer=5-10bp;gc_cont=0.645;conf=99.99;score=215.43;cscore=194.02;sscore=21.41;rscore=15.89;uscore=1.63;tscore=4.54;</t>
  </si>
  <si>
    <t>locus_tag=prodigal_1_1162;partial=00;start_type=ATG;rbs_motif=GGAG/GAGG;rbs_spacer=5-10bp;gc_cont=0.716;conf=99.99;score=294.54;cscore=280.25;sscore=14.29;rscore=8.88;uscore=1.52;tscore=4.54;</t>
  </si>
  <si>
    <t>locus_tag=prodigal_1_1163;partial=00;start_type=ATG;rbs_motif=AGGA;rbs_spacer=5-10bp;gc_cont=0.703;conf=98.25;score=17.53;cscore=8.41;sscore=9.12;rscore=5.52;uscore=0.16;tscore=3.43;</t>
  </si>
  <si>
    <t>locus_tag=prodigal_1_1164;partial=00;start_type=ATG;rbs_motif=AGGAG/GGAGG;rbs_spacer=11-12bp;gc_cont=0.641;conf=100.00;score=112.04;cscore=108.98;sscore=3.05;rscore=0.66;uscore=-1.50;tscore=4.54;</t>
  </si>
  <si>
    <t>locus_tag=prodigal_1_1165;partial=00;start_type=ATG;rbs_motif=GGAG/GAGG;rbs_spacer=5-10bp;gc_cont=0.646;conf=99.99;score=342.64;cscore=328.88;sscore=13.76;rscore=8.88;uscore=0.34;tscore=4.54;</t>
  </si>
  <si>
    <t>locus_tag=prodigal_1_1166;partial=00;start_type=ATG;rbs_motif=GGA/GAG/AGG;rbs_spacer=11-12bp;gc_cont=0.680;conf=99.99;score=376.90;cscore=372.51;sscore=4.39;rscore=-1.51;uscore=2.01;tscore=4.54;</t>
  </si>
  <si>
    <t>locus_tag=prodigal_1_1167;partial=00;start_type=GTG;rbs_motif=GGAG/GAGG;rbs_spacer=5-10bp;gc_cont=0.699;conf=99.99;score=213.09;cscore=216.83;sscore=-3.73;rscore=8.88;uscore=-4.48;tscore=-8.13;</t>
  </si>
  <si>
    <t>locus_tag=prodigal_1_1168;partial=00;start_type=ATG;rbs_motif=None;rbs_spacer=None;gc_cont=0.723;conf=100.00;score=150.61;cscore=144.97;sscore=5.64;rscore=-3.31;uscore=5.05;tscore=4.54;</t>
  </si>
  <si>
    <t>locus_tag=prodigal_1_1169;partial=00;start_type=TTG;rbs_motif=GGAG/GAGG;rbs_spacer=5-10bp;gc_cont=0.698;conf=100.00;score=129.23;cscore=133.19;sscore=-3.96;rscore=8.88;uscore=-1.25;tscore=-11.60;</t>
  </si>
  <si>
    <t>locus_tag=prodigal_1_1170;partial=00;start_type=ATG;rbs_motif=GGxGG;rbs_spacer=3-4bp;gc_cont=0.710;conf=100.00;score=131.06;cscore=123.19;sscore=7.87;rscore=2.04;uscore=-0.59;tscore=4.54;</t>
  </si>
  <si>
    <t>locus_tag=prodigal_1_1171;partial=00;start_type=ATG;rbs_motif=GGA/GAG/AGG;rbs_spacer=5-10bp;gc_cont=0.690;conf=99.99;score=188.27;cscore=181.04;sscore=7.23;rscore=0.72;uscore=0.70;tscore=4.54;</t>
  </si>
  <si>
    <t>locus_tag=prodigal_1_1172;partial=00;start_type=ATG;rbs_motif=None;rbs_spacer=None;gc_cont=0.674;conf=99.99;score=197.48;cscore=194.87;sscore=2.61;rscore=-3.31;uscore=0.25;tscore=4.54;</t>
  </si>
  <si>
    <t>locus_tag=prodigal_1_1173;partial=00;start_type=ATG;rbs_motif=GGAGG;rbs_spacer=5-10bp;gc_cont=0.682;conf=100.00;score=109.49;cscore=93.37;sscore=16.12;rscore=10.30;uscore=-0.26;tscore=4.54;</t>
  </si>
  <si>
    <t>locus_tag=prodigal_1_1174;partial=00;start_type=GTG;rbs_motif=AGGAG;rbs_spacer=5-10bp;gc_cont=0.659;conf=99.99;score=273.56;cscore=258.52;sscore=15.04;rscore=15.89;uscore=5.99;tscore=-8.13;</t>
  </si>
  <si>
    <t>locus_tag=prodigal_1_1175;partial=00;start_type=ATG;rbs_motif=GGAGG;rbs_spacer=5-10bp;gc_cont=0.680;conf=99.99;score=261.56;cscore=244.66;sscore=16.90;rscore=10.30;uscore=2.06;tscore=4.54;</t>
  </si>
  <si>
    <t>locus_tag=prodigal_1_1176;partial=00;start_type=ATG;rbs_motif=GGxGG;rbs_spacer=5-10bp;gc_cont=0.713;conf=100.00;score=70.33;cscore=64.50;sscore=5.82;rscore=-2.87;uscore=-1.12;tscore=4.54;</t>
  </si>
  <si>
    <t>locus_tag=prodigal_1_1177;partial=00;start_type=ATG;rbs_motif=GGAG/GAGG;rbs_spacer=5-10bp;gc_cont=0.659;conf=99.98;score=38.20;cscore=21.70;sscore=16.50;rscore=8.88;uscore=1.90;tscore=4.54;</t>
  </si>
  <si>
    <t>locus_tag=prodigal_1_1178;partial=00;start_type=ATG;rbs_motif=AGGAG;rbs_spacer=5-10bp;gc_cont=0.566;conf=99.05;score=20.22;cscore=9.43;sscore=10.78;rscore=8.01;uscore=1.14;tscore=2.29;</t>
  </si>
  <si>
    <t>locus_tag=prodigal_1_1179;partial=00;start_type=ATG;rbs_motif=GGA/GAG/AGG;rbs_spacer=5-10bp;gc_cont=0.624;conf=99.99;score=40.01;cscore=33.39;sscore=6.62;rscore=0.61;uscore=2.85;tscore=3.81;</t>
  </si>
  <si>
    <t>locus_tag=prodigal_1_1180;partial=00;start_type=TTG;rbs_motif=GGAG/GAGG;rbs_spacer=5-10bp;gc_cont=0.647;conf=100.00;score=90.16;cscore=94.93;sscore=-4.78;rscore=8.88;uscore=-2.06;tscore=-11.60;</t>
  </si>
  <si>
    <t>locus_tag=prodigal_1_1181;partial=00;start_type=ATG;rbs_motif=GGA/GAG/AGG;rbs_spacer=5-10bp;gc_cont=0.682;conf=99.99;score=786.20;cscore=779.12;sscore=7.08;rscore=0.72;uscore=0.66;tscore=4.54;</t>
  </si>
  <si>
    <t>locus_tag=prodigal_1_1182;partial=00;start_type=ATG;rbs_motif=GGAG/GAGG;rbs_spacer=5-10bp;gc_cont=0.691;conf=99.99;score=237.72;cscore=227.07;sscore=10.65;rscore=8.88;uscore=-3.60;tscore=4.54;</t>
  </si>
  <si>
    <t>locus_tag=prodigal_1_1183;partial=00;start_type=ATG;rbs_motif=AGGAG;rbs_spacer=5-10bp;gc_cont=0.627;conf=100.00;score=47.01;cscore=34.40;sscore=12.61;rscore=12.78;uscore=-4.71;tscore=3.65;</t>
  </si>
  <si>
    <t>locus_tag=prodigal_1_1184;partial=00;start_type=ATG;rbs_motif=GGAGG;rbs_spacer=5-10bp;gc_cont=0.657;conf=99.99;score=292.97;cscore=278.47;sscore=14.50;rscore=10.30;uscore=0.31;tscore=4.54;</t>
  </si>
  <si>
    <t>locus_tag=prodigal_1_1185;partial=00;start_type=GTG;rbs_motif=GGAG/GAGG;rbs_spacer=5-10bp;gc_cont=0.627;conf=100.00;score=43.17;cscore=43.49;sscore=-0.33;rscore=8.88;uscore=-1.07;tscore=-8.13;</t>
  </si>
  <si>
    <t>locus_tag=prodigal_1_1186;partial=00;start_type=ATG;rbs_motif=AGGAGG;rbs_spacer=3-4bp;gc_cont=0.710;conf=99.99;score=210.48;cscore=186.74;sscore=23.75;rscore=16.23;uscore=2.97;tscore=4.54;</t>
  </si>
  <si>
    <t>locus_tag=prodigal_1_1187;partial=00;start_type=GTG;rbs_motif=GGAG/GAGG;rbs_spacer=5-10bp;gc_cont=0.657;conf=100.00;score=69.21;cscore=67.14;sscore=2.07;rscore=8.88;uscore=1.32;tscore=-8.13;</t>
  </si>
  <si>
    <t>locus_tag=prodigal_1_1188;partial=00;start_type=ATG;rbs_motif=GGA/GAG/AGG;rbs_spacer=5-10bp;gc_cont=0.682;conf=99.99;score=363.84;cscore=357.29;sscore=6.55;rscore=0.72;uscore=-2.14;tscore=4.54;</t>
  </si>
  <si>
    <t>locus_tag=prodigal_1_1189;partial=00;start_type=ATG;rbs_motif=None;rbs_spacer=None;gc_cont=0.694;conf=100.00;score=105.36;cscore=101.67;sscore=3.69;rscore=-3.31;uscore=2.45;tscore=4.54;</t>
  </si>
  <si>
    <t>locus_tag=prodigal_1_1190;partial=00;start_type=ATG;rbs_motif=AGGAG;rbs_spacer=5-10bp;gc_cont=0.668;conf=99.99;score=265.15;cscore=241.82;sscore=23.33;rscore=15.89;uscore=2.89;tscore=4.54;</t>
  </si>
  <si>
    <t>locus_tag=prodigal_1_1191;partial=00;start_type=ATG;rbs_motif=AGGAG;rbs_spacer=5-10bp;gc_cont=0.637;conf=100.00;score=101.61;cscore=78.68;sscore=22.93;rscore=15.89;uscore=3.14;tscore=4.54;</t>
  </si>
  <si>
    <t>locus_tag=prodigal_1_1192;partial=00;start_type=ATG;rbs_motif=None;rbs_spacer=None;gc_cont=0.707;conf=100.00;score=115.07;cscore=115.17;sscore=-0.10;rscore=-3.31;uscore=-1.34;tscore=4.54;</t>
  </si>
  <si>
    <t>locus_tag=prodigal_1_1193;partial=00;start_type=ATG;rbs_motif=None;rbs_spacer=None;gc_cont=0.695;conf=100.00;score=99.78;cscore=100.37;sscore=-0.59;rscore=-3.31;uscore=-1.17;tscore=4.54;</t>
  </si>
  <si>
    <t>locus_tag=prodigal_1_1194;partial=00;start_type=ATG;rbs_motif=GGA/GAG/AGG;rbs_spacer=5-10bp;gc_cont=0.767;conf=100.00;score=88.96;cscore=82.41;sscore=6.56;rscore=0.72;uscore=-3.73;tscore=4.54;</t>
  </si>
  <si>
    <t>locus_tag=prodigal_1_1195;partial=00;start_type=ATG;rbs_motif=None;rbs_spacer=None;gc_cont=0.690;conf=100.00;score=96.17;cscore=92.90;sscore=3.27;rscore=-3.31;uscore=2.69;tscore=4.54;</t>
  </si>
  <si>
    <t>locus_tag=prodigal_1_1196;partial=00;start_type=ATG;rbs_motif=None;rbs_spacer=None;gc_cont=0.729;conf=100.00;score=128.14;cscore=129.04;sscore=-0.90;rscore=-3.31;uscore=-2.14;tscore=4.54;</t>
  </si>
  <si>
    <t>locus_tag=prodigal_1_1197;partial=00;start_type=ATG;rbs_motif=GGAG/GAGG;rbs_spacer=5-10bp;gc_cont=0.698;conf=100.00;score=94.78;cscore=79.48;sscore=15.31;rscore=8.88;uscore=0.59;tscore=4.54;</t>
  </si>
  <si>
    <t>locus_tag=prodigal_1_1198;partial=00;start_type=GTG;rbs_motif=None;rbs_spacer=None;gc_cont=0.714;conf=100.00;score=145.25;cscore=153.50;sscore=-8.25;rscore=-3.31;uscore=2.12;tscore=-8.13;</t>
  </si>
  <si>
    <t>locus_tag=prodigal_1_1199;partial=00;start_type=ATG;rbs_motif=None;rbs_spacer=None;gc_cont=0.686;conf=100.00;score=106.45;cscore=105.79;sscore=0.66;rscore=-3.31;uscore=0.08;tscore=4.54;</t>
  </si>
  <si>
    <t>locus_tag=prodigal_1_1200;partial=00;start_type=ATG;rbs_motif=AGGA/GGAG/GAGG;rbs_spacer=11-12bp;gc_cont=0.739;conf=100.00;score=168.11;cscore=162.00;sscore=6.11;rscore=0.27;uscore=-0.22;tscore=4.54;</t>
  </si>
  <si>
    <t>locus_tag=prodigal_1_1201;partial=00;start_type=ATG;rbs_motif=AGGAG;rbs_spacer=5-10bp;gc_cont=0.701;conf=99.96;score=34.10;cscore=21.78;sscore=12.33;rscore=8.96;uscore=1.45;tscore=2.56;</t>
  </si>
  <si>
    <t>locus_tag=prodigal_1_1202;partial=00;start_type=TTG;rbs_motif=GGAGG;rbs_spacer=5-10bp;gc_cont=0.712;conf=100.00;score=104.77;cscore=106.25;sscore=-1.48;rscore=10.30;uscore=-0.18;tscore=-11.60;</t>
  </si>
  <si>
    <t>locus_tag=prodigal_1_1203;partial=00;start_type=ATG;rbs_motif=GGAG/GAGG;rbs_spacer=5-10bp;gc_cont=0.705;conf=99.99;score=235.38;cscore=218.68;sscore=16.70;rscore=8.88;uscore=2.10;tscore=4.54;</t>
  </si>
  <si>
    <t>locus_tag=prodigal_1_1204;partial=00;start_type=GTG;rbs_motif=AGGAG;rbs_spacer=5-10bp;gc_cont=0.740;conf=99.99;score=573.20;cscore=571.30;sscore=1.90;rscore=15.89;uscore=-5.86;tscore=-8.13;</t>
  </si>
  <si>
    <t>locus_tag=prodigal_1_1205;partial=00;start_type=ATG;rbs_motif=AGGA;rbs_spacer=5-10bp;gc_cont=0.670;conf=99.99;score=253.66;cscore=242.47;sscore=11.20;rscore=7.30;uscore=0.01;tscore=4.54;</t>
  </si>
  <si>
    <t>locus_tag=prodigal_1_1206;partial=00;start_type=ATG;rbs_motif=GGA/GAG/AGG;rbs_spacer=5-10bp;gc_cont=0.624;conf=100.00;score=62.94;cscore=54.17;sscore=8.77;rscore=0.72;uscore=3.51;tscore=4.54;</t>
  </si>
  <si>
    <t>locus_tag=prodigal_1_1207;partial=00;start_type=ATG;rbs_motif=AGGAG;rbs_spacer=5-10bp;gc_cont=0.656;conf=99.96;score=33.53;cscore=17.31;sscore=16.22;rscore=11.64;uscore=1.91;tscore=3.32;</t>
  </si>
  <si>
    <t>locus_tag=prodigal_1_1208;partial=00;start_type=ATG;rbs_motif=AGGA;rbs_spacer=5-10bp;gc_cont=0.714;conf=100.00;score=163.75;cscore=151.53;sscore=12.22;rscore=7.30;uscore=0.38;tscore=4.54;</t>
  </si>
  <si>
    <t>locus_tag=prodigal_1_1209;partial=00;start_type=GTG;rbs_motif=GGA/GAG/AGG;rbs_spacer=5-10bp;gc_cont=0.669;conf=99.99;score=237.50;cscore=244.96;sscore=-7.46;rscore=0.72;uscore=0.60;tscore=-8.13;</t>
  </si>
  <si>
    <t>locus_tag=prodigal_1_1210;partial=00;start_type=GTG;rbs_motif=GGA/GAG/AGG;rbs_spacer=11-12bp;gc_cont=0.692;conf=99.99;score=490.08;cscore=495.81;sscore=-5.73;rscore=-1.51;uscore=3.92;tscore=-8.13;</t>
  </si>
  <si>
    <t>locus_tag=prodigal_1_1211;partial=00;start_type=ATG;rbs_motif=AGGAG;rbs_spacer=5-10bp;gc_cont=0.705;conf=100.00;score=62.50;cscore=41.72;sscore=20.78;rscore=14.69;uscore=1.90;tscore=4.20;</t>
  </si>
  <si>
    <t>locus_tag=prodigal_1_1212;partial=00;start_type=ATG;rbs_motif=GGAGG;rbs_spacer=5-10bp;gc_cont=0.646;conf=100.00;score=81.24;cscore=63.97;sscore=17.28;rscore=10.30;uscore=2.44;tscore=4.54;</t>
  </si>
  <si>
    <t>locus_tag=prodigal_1_1213;partial=00;start_type=ATG;rbs_motif=GGAG/GAGG;rbs_spacer=5-10bp;gc_cont=0.715;conf=99.99;score=266.45;cscore=257.76;sscore=8.69;rscore=8.88;uscore=-5.84;tscore=4.54;</t>
  </si>
  <si>
    <t>locus_tag=prodigal_1_1214;partial=00;start_type=ATG;rbs_motif=GGAG/GAGG;rbs_spacer=5-10bp;gc_cont=0.696;conf=99.99;score=280.96;cscore=265.46;sscore=15.50;rscore=8.88;uscore=2.73;tscore=4.54;</t>
  </si>
  <si>
    <t>locus_tag=prodigal_1_1215;partial=00;start_type=ATG;rbs_motif=AGGA;rbs_spacer=5-10bp;gc_cont=0.691;conf=100.00;score=169.64;cscore=155.46;sscore=14.18;rscore=7.30;uscore=2.34;tscore=4.54;</t>
  </si>
  <si>
    <t>locus_tag=prodigal_1_1216;partial=00;start_type=GTG;rbs_motif=GGAGG;rbs_spacer=3-4bp;gc_cont=0.695;conf=100.00;score=116.22;cscore=108.94;sscore=7.28;rscore=13.97;uscore=0.15;tscore=-8.13;</t>
  </si>
  <si>
    <t>locus_tag=prodigal_1_1217;partial=00;start_type=ATG;rbs_motif=GGA/GAG/AGG;rbs_spacer=5-10bp;gc_cont=0.725;conf=100.00;score=83.45;cscore=75.27;sscore=8.18;rscore=0.72;uscore=3.57;tscore=4.54;</t>
  </si>
  <si>
    <t>locus_tag=prodigal_1_1218;partial=00;start_type=ATG;rbs_motif=None;rbs_spacer=None;gc_cont=0.703;conf=99.99;score=188.31;cscore=184.00;sscore=4.32;rscore=-3.31;uscore=3.08;tscore=4.54;</t>
  </si>
  <si>
    <t>locus_tag=prodigal_1_1219;partial=00;start_type=GTG;rbs_motif=GGA/GAG/AGG;rbs_spacer=5-10bp;gc_cont=0.700;conf=99.92;score=31.13;cscore=35.58;sscore=-4.44;rscore=0.72;uscore=2.97;tscore=-8.13;</t>
  </si>
  <si>
    <t>locus_tag=prodigal_1_1220;partial=00;start_type=ATG;rbs_motif=AGGAG;rbs_spacer=5-10bp;gc_cont=0.664;conf=99.99;score=466.45;cscore=444.71;sscore=21.73;rscore=15.89;uscore=-0.66;tscore=4.54;</t>
  </si>
  <si>
    <t>locus_tag=prodigal_1_1221;partial=00;start_type=ATG;rbs_motif=GGA/GAG/AGG;rbs_spacer=5-10bp;gc_cont=0.702;conf=100.00;score=172.79;cscore=164.13;sscore=8.66;rscore=0.72;uscore=2.13;tscore=4.54;</t>
  </si>
  <si>
    <t>locus_tag=prodigal_1_1222;partial=00;start_type=ATG;rbs_motif=GGA/GAG/AGG;rbs_spacer=5-10bp;gc_cont=0.715;conf=100.00;score=74.69;cscore=70.42;sscore=4.28;rscore=0.72;uscore=-0.33;tscore=4.54;</t>
  </si>
  <si>
    <t>locus_tag=prodigal_1_1223;partial=00;start_type=ATG;rbs_motif=None;rbs_spacer=None;gc_cont=0.702;conf=99.99;score=292.10;cscore=290.19;sscore=1.91;rscore=-3.31;uscore=0.68;tscore=4.54;</t>
  </si>
  <si>
    <t>locus_tag=prodigal_1_1224;partial=00;start_type=ATG;rbs_motif=GGAG/GAGG;rbs_spacer=5-10bp;gc_cont=0.670;conf=99.99;score=242.03;cscore=228.85;sscore=13.18;rscore=8.88;uscore=-0.25;tscore=4.54;</t>
  </si>
  <si>
    <t>locus_tag=prodigal_1_1225;partial=00;start_type=ATG;rbs_motif=AGGAG;rbs_spacer=5-10bp;gc_cont=0.668;conf=99.99;score=761.34;cscore=737.29;sscore=24.05;rscore=15.89;uscore=2.45;tscore=4.54;</t>
  </si>
  <si>
    <t>locus_tag=prodigal_1_1226;partial=00;start_type=ATG;rbs_motif=AGGA/GGAG/GAGG;rbs_spacer=11-12bp;gc_cont=0.702;conf=99.99;score=289.57;cscore=285.63;sscore=3.93;rscore=0.27;uscore=-0.88;tscore=4.54;</t>
  </si>
  <si>
    <t>locus_tag=prodigal_1_1227;partial=00;start_type=TTG;rbs_motif=GGAGG;rbs_spacer=5-10bp;gc_cont=0.676;conf=100.00;score=135.68;cscore=140.61;sscore=-4.93;rscore=10.30;uscore=-3.63;tscore=-11.60;</t>
  </si>
  <si>
    <t>locus_tag=prodigal_1_1228;partial=00;start_type=ATG;rbs_motif=AGGA;rbs_spacer=5-10bp;gc_cont=0.709;conf=100.00;score=80.80;cscore=68.44;sscore=12.36;rscore=7.30;uscore=1.17;tscore=4.54;</t>
  </si>
  <si>
    <t>locus_tag=prodigal_1_1229;partial=00;start_type=ATG;rbs_motif=AGGA/GGAG/GAGG;rbs_spacer=11-12bp;gc_cont=0.693;conf=99.99;score=183.12;cscore=176.13;sscore=6.99;rscore=0.27;uscore=2.18;tscore=4.54;</t>
  </si>
  <si>
    <t>locus_tag=prodigal_1_1230;partial=00;start_type=ATG;rbs_motif=GGA/GAG/AGG;rbs_spacer=5-10bp;gc_cont=0.721;conf=100.00;score=71.66;cscore=64.23;sscore=7.44;rscore=0.72;uscore=2.17;tscore=4.54;</t>
  </si>
  <si>
    <t>locus_tag=prodigal_1_1231;partial=00;start_type=TTG;rbs_motif=GGA/GAG/AGG;rbs_spacer=5-10bp;gc_cont=0.696;conf=100.00;score=85.05;cscore=94.49;sscore=-9.44;rscore=0.72;uscore=1.44;tscore=-11.60;</t>
  </si>
  <si>
    <t>locus_tag=prodigal_1_1232;partial=00;start_type=ATG;rbs_motif=AGGAG;rbs_spacer=5-10bp;gc_cont=0.744;conf=100.00;score=77.48;cscore=56.41;sscore=21.07;rscore=15.89;uscore=0.63;tscore=4.54;</t>
  </si>
  <si>
    <t>locus_tag=prodigal_1_1233;partial=00;start_type=ATG;rbs_motif=AGGAG;rbs_spacer=5-10bp;gc_cont=0.686;conf=100.00;score=104.03;cscore=82.06;sscore=21.97;rscore=15.89;uscore=0.28;tscore=4.54;</t>
  </si>
  <si>
    <t>locus_tag=prodigal_1_1234;partial=00;start_type=ATG;rbs_motif=None;rbs_spacer=None;gc_cont=0.687;conf=100.00;score=73.59;cscore=70.86;sscore=2.73;rscore=-3.31;uscore=2.15;tscore=4.54;</t>
  </si>
  <si>
    <t>locus_tag=prodigal_1_1235;partial=00;start_type=ATG;rbs_motif=GGAG/GAGG;rbs_spacer=5-10bp;gc_cont=0.689;conf=99.99;score=339.47;cscore=323.99;sscore=15.48;rscore=8.88;uscore=2.71;tscore=4.54;</t>
  </si>
  <si>
    <t>locus_tag=prodigal_1_1236;partial=00;start_type=ATG;rbs_motif=AGGA;rbs_spacer=5-10bp;gc_cont=0.709;conf=100.00;score=98.35;cscore=82.59;sscore=15.76;rscore=7.30;uscore=3.92;tscore=4.54;</t>
  </si>
  <si>
    <t>locus_tag=prodigal_1_1237;partial=00;start_type=ATG;rbs_motif=GGA/GAG/AGG;rbs_spacer=5-10bp;gc_cont=0.698;conf=99.99;score=325.29;cscore=317.22;sscore=8.07;rscore=0.72;uscore=3.46;tscore=4.54;</t>
  </si>
  <si>
    <t>locus_tag=prodigal_1_1238;partial=00;start_type=ATG;rbs_motif=None;rbs_spacer=None;gc_cont=0.687;conf=99.99;score=42.57;cscore=42.42;sscore=0.15;rscore=-3.31;uscore=-1.08;tscore=4.54;</t>
  </si>
  <si>
    <t>locus_tag=prodigal_1_1239;partial=00;start_type=ATG;rbs_motif=None;rbs_spacer=None;gc_cont=0.696;conf=99.79;score=26.75;cscore=25.45;sscore=1.29;rscore=-3.31;uscore=0.06;tscore=4.54;</t>
  </si>
  <si>
    <t>locus_tag=prodigal_1_1240;partial=00;start_type=ATG;rbs_motif=GGA/GAG/AGG;rbs_spacer=5-10bp;gc_cont=0.673;conf=100.00;score=165.60;cscore=158.98;sscore=6.62;rscore=0.72;uscore=2.01;tscore=4.54;</t>
  </si>
  <si>
    <t>locus_tag=prodigal_1_1241;partial=00;start_type=ATG;rbs_motif=GGAG/GAGG;rbs_spacer=5-10bp;gc_cont=0.646;conf=100.00;score=70.95;cscore=55.50;sscore=15.46;rscore=8.88;uscore=2.03;tscore=4.54;</t>
  </si>
  <si>
    <t>locus_tag=prodigal_1_1242;partial=00;start_type=ATG;rbs_motif=None;rbs_spacer=None;gc_cont=0.720;conf=99.99;score=269.15;cscore=265.24;sscore=3.91;rscore=-3.31;uscore=1.49;tscore=4.54;</t>
  </si>
  <si>
    <t>locus_tag=prodigal_1_1243;partial=00;start_type=ATG;rbs_motif=GGAG/GAGG;rbs_spacer=5-10bp;gc_cont=0.664;conf=100.00;score=52.40;cscore=39.48;sscore=12.92;rscore=8.88;uscore=0.15;tscore=4.54;</t>
  </si>
  <si>
    <t>locus_tag=prodigal_1_1244;partial=00;start_type=ATG;rbs_motif=AGGA;rbs_spacer=5-10bp;gc_cont=0.684;conf=100.00;score=120.07;cscore=108.50;sscore=11.57;rscore=7.30;uscore=-0.27;tscore=4.54;</t>
  </si>
  <si>
    <t>locus_tag=prodigal_1_1245;partial=00;start_type=GTG;rbs_motif=GGAG/GAGG;rbs_spacer=5-10bp;gc_cont=0.702;conf=99.99;score=287.93;cscore=285.34;sscore=2.59;rscore=8.88;uscore=0.71;tscore=-8.13;</t>
  </si>
  <si>
    <t>locus_tag=prodigal_1_1246;partial=00;start_type=TTG;rbs_motif=None;rbs_spacer=None;gc_cont=0.704;conf=100.00;score=146.59;cscore=158.27;sscore=-11.68;rscore=-3.31;uscore=3.87;tscore=-11.60;</t>
  </si>
  <si>
    <t>locus_tag=prodigal_1_1247;partial=00;start_type=GTG;rbs_motif=GGAG/GAGG;rbs_spacer=5-10bp;gc_cont=0.716;conf=100.00;score=154.98;cscore=153.51;sscore=1.47;rscore=8.88;uscore=0.72;tscore=-8.13;</t>
  </si>
  <si>
    <t>locus_tag=prodigal_1_1248;partial=00;start_type=ATG;rbs_motif=AGGAG;rbs_spacer=5-10bp;gc_cont=0.679;conf=100.00;score=103.54;cscore=79.75;sscore=23.79;rscore=15.89;uscore=2.06;tscore=4.54;</t>
  </si>
  <si>
    <t>locus_tag=prodigal_1_1249;partial=00;start_type=GTG;rbs_motif=None;rbs_spacer=None;gc_cont=0.712;conf=100.00;score=89.42;cscore=100.01;sscore=-10.59;rscore=-3.31;uscore=1.50;tscore=-8.13;</t>
  </si>
  <si>
    <t>locus_tag=prodigal_1_1250;partial=00;start_type=ATG;rbs_motif=None;rbs_spacer=None;gc_cont=0.667;conf=55.81;score=1.02;cscore=11.12;sscore=-10.10;rscore=-4.92;uscore=-8.23;tscore=3.05;</t>
  </si>
  <si>
    <t>locus_tag=prodigal_1_1251;partial=00;start_type=ATG;rbs_motif=GGAG/GAGG;rbs_spacer=5-10bp;gc_cont=0.691;conf=97.52;score=15.97;cscore=7.57;sscore=8.40;rscore=7.25;uscore=-1.90;tscore=3.71;</t>
  </si>
  <si>
    <t>locus_tag=prodigal_1_1252;partial=00;start_type=ATG;rbs_motif=GGAG/GAGG;rbs_spacer=5-10bp;gc_cont=0.735;conf=100.00;score=79.09;cscore=64.14;sscore=14.95;rscore=8.88;uscore=1.53;tscore=4.54;</t>
  </si>
  <si>
    <t>locus_tag=prodigal_1_1253;partial=00;start_type=ATG;rbs_motif=None;rbs_spacer=None;gc_cont=0.725;conf=100.00;score=49.22;cscore=48.47;sscore=0.75;rscore=-3.31;uscore=-0.49;tscore=4.54;</t>
  </si>
  <si>
    <t>locus_tag=prodigal_1_1254;partial=00;start_type=TTG;rbs_motif=GGAG/GAGG;rbs_spacer=5-10bp;gc_cont=0.692;conf=100.00;score=45.55;cscore=47.96;sscore=-2.42;rscore=8.88;uscore=0.30;tscore=-11.60;</t>
  </si>
  <si>
    <t>locus_tag=prodigal_1_1255;partial=00;start_type=ATG;rbs_motif=GGA/GAG/AGG;rbs_spacer=5-10bp;gc_cont=0.698;conf=100.00;score=164.87;cscore=164.29;sscore=0.58;rscore=0.72;uscore=-4.68;tscore=4.54;</t>
  </si>
  <si>
    <t>locus_tag=prodigal_1_1256;partial=00;start_type=ATG;rbs_motif=None;rbs_spacer=None;gc_cont=0.713;conf=100.00;score=132.73;cscore=134.04;sscore=-1.30;rscore=-3.31;uscore=-2.54;tscore=4.54;</t>
  </si>
  <si>
    <t>locus_tag=prodigal_1_1257;partial=00;start_type=ATG;rbs_motif=GGAG/GAGG;rbs_spacer=5-10bp;gc_cont=0.719;conf=99.99;score=40.77;cscore=30.65;sscore=10.12;rscore=8.88;uscore=-2.65;tscore=4.54;</t>
  </si>
  <si>
    <t>locus_tag=prodigal_1_1258;partial=00;start_type=ATG;rbs_motif=AGGA;rbs_spacer=5-10bp;gc_cont=0.696;conf=100.00;score=53.98;cscore=42.32;sscore=11.66;rscore=7.30;uscore=-0.18;tscore=4.54;</t>
  </si>
  <si>
    <t>locus_tag=prodigal_1_1259;partial=00;start_type=ATG;rbs_motif=GGA/GAG/AGG;rbs_spacer=5-10bp;gc_cont=0.695;conf=99.99;score=264.83;cscore=258.25;sscore=6.58;rscore=0.72;uscore=1.97;tscore=4.54;</t>
  </si>
  <si>
    <t>locus_tag=prodigal_1_1260;partial=00;start_type=ATG;rbs_motif=AGGAG;rbs_spacer=5-10bp;gc_cont=0.597;conf=99.99;score=281.36;cscore=261.84;sscore=19.51;rscore=15.89;uscore=-0.92;tscore=4.54;</t>
  </si>
  <si>
    <t>locus_tag=prodigal_1_1261;partial=00;start_type=ATG;rbs_motif=GGAGG;rbs_spacer=5-10bp;gc_cont=0.612;conf=95.14;score=12.94;cscore=3.13;sscore=9.81;rscore=6.67;uscore=0.20;tscore=2.94;</t>
  </si>
  <si>
    <t>locus_tag=prodigal_1_1262;partial=00;start_type=TTG;rbs_motif=GGA/GAG/AGG;rbs_spacer=5-10bp;gc_cont=0.572;conf=77.82;score=5.46;cscore=19.95;sscore=-14.49;rscore=0.72;uscore=-3.61;tscore=-11.60;</t>
  </si>
  <si>
    <t>locus_tag=prodigal_1_1263;partial=00;start_type=ATG;rbs_motif=None;rbs_spacer=None;gc_cont=0.669;conf=100.00;score=84.74;cscore=78.91;sscore=5.82;rscore=-3.31;uscore=-2.00;tscore=4.54;</t>
  </si>
  <si>
    <t>locus_tag=prodigal_1_1264;partial=00;start_type=GTG;rbs_motif=GGAG/GAGG;rbs_spacer=5-10bp;gc_cont=0.677;conf=100.00;score=153.93;cscore=152.99;sscore=0.94;rscore=8.88;uscore=-1.05;tscore=-8.13;</t>
  </si>
  <si>
    <t>locus_tag=prodigal_1_1265;partial=00;start_type=ATG;rbs_motif=None;rbs_spacer=None;gc_cont=0.681;conf=99.99;score=188.26;cscore=187.95;sscore=0.31;rscore=-3.31;uscore=-0.27;tscore=4.54;</t>
  </si>
  <si>
    <t>locus_tag=prodigal_1_1266;partial=00;start_type=ATG;rbs_motif=GGAG/GAGG;rbs_spacer=5-10bp;gc_cont=0.674;conf=100.00;score=150.29;cscore=136.45;sscore=13.84;rscore=8.88;uscore=0.41;tscore=4.54;</t>
  </si>
  <si>
    <t>locus_tag=prodigal_1_1267;partial=00;start_type=ATG;rbs_motif=GGA/GAG/AGG;rbs_spacer=5-10bp;gc_cont=0.716;conf=99.99;score=441.56;cscore=439.94;sscore=1.61;rscore=0.72;uscore=-3.65;tscore=4.54;</t>
  </si>
  <si>
    <t>locus_tag=prodigal_1_1268;partial=00;start_type=ATG;rbs_motif=GGAGG;rbs_spacer=5-10bp;gc_cont=0.730;conf=99.99;score=535.01;cscore=518.89;sscore=16.12;rscore=10.30;uscore=-1.69;tscore=4.54;</t>
  </si>
  <si>
    <t>locus_tag=prodigal_1_1269;partial=00;start_type=GTG;rbs_motif=AGGA/GGAG/GAGG;rbs_spacer=11-12bp;gc_cont=0.718;conf=100.00;score=115.86;cscore=124.51;sscore=-8.65;rscore=0.27;uscore=-1.92;tscore=-8.13;</t>
  </si>
  <si>
    <t>locus_tag=prodigal_1_1270;partial=00;start_type=ATG;rbs_motif=GGAG/GAGG;rbs_spacer=5-10bp;gc_cont=0.701;conf=99.99;score=210.01;cscore=198.52;sscore=11.49;rscore=8.88;uscore=-1.28;tscore=4.54;</t>
  </si>
  <si>
    <t>locus_tag=prodigal_1_1271;partial=00;start_type=ATG;rbs_motif=AGGAG;rbs_spacer=5-10bp;gc_cont=0.694;conf=100.00;score=106.83;cscore=86.62;sscore=20.21;rscore=15.89;uscore=-0.23;tscore=4.54;</t>
  </si>
  <si>
    <t>locus_tag=prodigal_1_1272;partial=00;start_type=ATG;rbs_motif=GGxGG;rbs_spacer=3-4bp;gc_cont=0.691;conf=100.00;score=132.47;cscore=123.20;sscore=9.27;rscore=2.04;uscore=1.40;tscore=4.54;</t>
  </si>
  <si>
    <t>locus_tag=prodigal_1_1273;partial=00;start_type=ATG;rbs_motif=None;rbs_spacer=None;gc_cont=0.690;conf=100.00;score=44.16;cscore=38.23;sscore=5.93;rscore=-3.31;uscore=0.11;tscore=4.54;</t>
  </si>
  <si>
    <t>locus_tag=prodigal_1_1274;partial=00;start_type=ATG;rbs_motif=GGxGG;rbs_spacer=5-10bp;gc_cont=0.739;conf=100.00;score=173.66;cscore=167.82;sscore=5.84;rscore=-2.87;uscore=-3.28;tscore=4.54;</t>
  </si>
  <si>
    <t>locus_tag=prodigal_1_1275;partial=00;start_type=ATG;rbs_motif=GGAG/GAGG;rbs_spacer=5-10bp;gc_cont=0.654;conf=100.00;score=58.38;cscore=44.22;sscore=14.16;rscore=8.21;uscore=1.76;tscore=4.20;</t>
  </si>
  <si>
    <t>locus_tag=prodigal_1_1276;partial=00;start_type=ATG;rbs_motif=None;rbs_spacer=None;gc_cont=0.676;conf=100.00;score=157.47;cscore=155.37;sscore=2.11;rscore=-3.31;uscore=1.52;tscore=4.54;</t>
  </si>
  <si>
    <t>locus_tag=prodigal_1_1277;partial=00;start_type=ATG;rbs_motif=GGAG/GAGG;rbs_spacer=5-10bp;gc_cont=0.688;conf=100.00;score=170.94;cscore=156.85;sscore=14.09;rscore=8.88;uscore=0.66;tscore=4.54;</t>
  </si>
  <si>
    <t>locus_tag=prodigal_1_1278;partial=00;start_type=ATG;rbs_motif=GGAG/GAGG;rbs_spacer=5-10bp;gc_cont=0.686;conf=100.00;score=74.16;cscore=58.70;sscore=15.47;rscore=8.88;uscore=2.69;tscore=4.54;</t>
  </si>
  <si>
    <t>locus_tag=prodigal_1_1279;partial=00;start_type=GTG;rbs_motif=GGA/GAG/AGG;rbs_spacer=5-10bp;gc_cont=0.652;conf=100.00;score=72.20;cscore=78.98;sscore=-6.78;rscore=0.72;uscore=0.63;tscore=-8.13;</t>
  </si>
  <si>
    <t>locus_tag=prodigal_1_1280;partial=00;start_type=ATG;rbs_motif=GGA/GAG/AGG;rbs_spacer=5-10bp;gc_cont=0.632;conf=99.99;score=307.23;cscore=298.13;sscore=9.11;rscore=0.72;uscore=3.00;tscore=4.54;</t>
  </si>
  <si>
    <t>locus_tag=prodigal_1_1281;partial=00;start_type=ATG;rbs_motif=GGAG/GAGG;rbs_spacer=5-10bp;gc_cont=0.664;conf=99.99;score=182.04;cscore=168.69;sscore=13.35;rscore=8.88;uscore=-1.14;tscore=4.54;</t>
  </si>
  <si>
    <t>locus_tag=prodigal_1_1282;partial=00;start_type=ATG;rbs_motif=GGAG/GAGG;rbs_spacer=5-10bp;gc_cont=0.682;conf=100.00;score=121.59;cscore=107.43;sscore=14.16;rscore=8.88;uscore=1.39;tscore=4.54;</t>
  </si>
  <si>
    <t>locus_tag=prodigal_1_1283;partial=00;start_type=ATG;rbs_motif=GGAG/GAGG;rbs_spacer=5-10bp;gc_cont=0.685;conf=99.99;score=191.01;cscore=177.68;sscore=13.32;rscore=8.88;uscore=0.55;tscore=4.54;</t>
  </si>
  <si>
    <t>locus_tag=prodigal_1_1284;partial=00;start_type=ATG;rbs_motif=GGAG/GAGG;rbs_spacer=5-10bp;gc_cont=0.684;conf=99.99;score=248.80;cscore=234.14;sscore=14.66;rscore=8.88;uscore=0.27;tscore=4.54;</t>
  </si>
  <si>
    <t>locus_tag=prodigal_1_1285;partial=00;start_type=ATG;rbs_motif=None;rbs_spacer=None;gc_cont=0.743;conf=100.00;score=55.69;cscore=53.65;sscore=2.03;rscore=-3.31;uscore=1.45;tscore=4.54;</t>
  </si>
  <si>
    <t>locus_tag=prodigal_1_1286;partial=00;start_type=ATG;rbs_motif=None;rbs_spacer=None;gc_cont=0.727;conf=100.00;score=141.44;cscore=140.04;sscore=1.40;rscore=-3.31;uscore=0.16;tscore=4.54;</t>
  </si>
  <si>
    <t>locus_tag=prodigal_1_1287;partial=00;start_type=ATG;rbs_motif=GGA/GAG/AGG;rbs_spacer=5-10bp;gc_cont=0.722;conf=99.99;score=184.34;cscore=177.39;sscore=6.95;rscore=0.72;uscore=2.34;tscore=4.54;</t>
  </si>
  <si>
    <t>locus_tag=prodigal_1_1288;partial=00;start_type=ATG;rbs_motif=AGGA;rbs_spacer=5-10bp;gc_cont=0.682;conf=100.00;score=116.89;cscore=105.72;sscore=11.16;rscore=7.30;uscore=-0.68;tscore=4.54;</t>
  </si>
  <si>
    <t>locus_tag=prodigal_1_1289;partial=00;start_type=ATG;rbs_motif=GGAG/GAGG;rbs_spacer=5-10bp;gc_cont=0.680;conf=100.00;score=166.81;cscore=155.37;sscore=11.44;rscore=8.88;uscore=-1.34;tscore=4.54;</t>
  </si>
  <si>
    <t>locus_tag=prodigal_1_1290;partial=00;start_type=ATG;rbs_motif=GGAG/GAGG;rbs_spacer=5-10bp;gc_cont=0.664;conf=100.00;score=102.12;cscore=86.71;sscore=15.41;rscore=8.88;uscore=0.74;tscore=4.54;</t>
  </si>
  <si>
    <t>locus_tag=prodigal_1_1291;partial=00;start_type=ATG;rbs_motif=AGGAG/GGAGG;rbs_spacer=11-12bp;gc_cont=0.689;conf=100.00;score=173.42;cscore=168.31;sscore=5.11;rscore=0.66;uscore=-1.27;tscore=4.54;</t>
  </si>
  <si>
    <t>locus_tag=prodigal_1_1292;partial=00;start_type=GTG;rbs_motif=GGA/GAG/AGG;rbs_spacer=5-10bp;gc_cont=0.681;conf=99.99;score=255.62;cscore=261.65;sscore=-6.04;rscore=0.72;uscore=1.37;tscore=-8.13;</t>
  </si>
  <si>
    <t>locus_tag=prodigal_1_1293;partial=00;start_type=ATG;rbs_motif=GGAG/GAGG;rbs_spacer=5-10bp;gc_cont=0.669;conf=100.00;score=87.31;cscore=77.58;sscore=9.73;rscore=8.88;uscore=-3.04;tscore=4.54;</t>
  </si>
  <si>
    <t>locus_tag=prodigal_1_1294;partial=00;start_type=ATG;rbs_motif=None;rbs_spacer=None;gc_cont=0.703;conf=100.00;score=126.44;cscore=125.68;sscore=0.75;rscore=-3.31;uscore=0.17;tscore=4.54;</t>
  </si>
  <si>
    <t>locus_tag=prodigal_1_1295;partial=00;start_type=GTG;rbs_motif=GGAG/GAGG;rbs_spacer=5-10bp;gc_cont=0.734;conf=100.00;score=86.06;cscore=86.39;sscore=-0.33;rscore=8.88;uscore=-2.27;tscore=-8.13;</t>
  </si>
  <si>
    <t>locus_tag=prodigal_1_1296;partial=00;start_type=ATG;rbs_motif=GGAG/GAGG;rbs_spacer=5-10bp;gc_cont=0.670;conf=99.99;score=423.66;cscore=409.19;sscore=14.47;rscore=8.88;uscore=1.05;tscore=4.54;</t>
  </si>
  <si>
    <t>locus_tag=prodigal_1_1297;partial=00;start_type=ATG;rbs_motif=GGA/GAG/AGG;rbs_spacer=5-10bp;gc_cont=0.747;conf=99.99;score=246.19;cscore=244.73;sscore=1.46;rscore=0.72;uscore=-3.80;tscore=4.54;</t>
  </si>
  <si>
    <t>locus_tag=prodigal_1_1298;partial=00;start_type=ATG;rbs_motif=AGGAG;rbs_spacer=5-10bp;gc_cont=0.654;conf=99.99;score=240.71;cscore=220.87;sscore=19.84;rscore=15.89;uscore=0.06;tscore=4.54;</t>
  </si>
  <si>
    <t>locus_tag=prodigal_1_1299;partial=00;start_type=ATG;rbs_motif=AGGAG;rbs_spacer=5-10bp;gc_cont=0.706;conf=100.00;score=163.87;cscore=145.38;sscore=18.49;rscore=15.89;uscore=-1.95;tscore=4.54;</t>
  </si>
  <si>
    <t>locus_tag=prodigal_1_1300;partial=00;start_type=ATG;rbs_motif=GGxGG;rbs_spacer=5-10bp;gc_cont=0.543;conf=100.00;score=74.32;cscore=74.20;sscore=0.11;rscore=-2.87;uscore=-0.90;tscore=4.54;</t>
  </si>
  <si>
    <t>locus_tag=prodigal_1_1301;partial=00;start_type=GTG;rbs_motif=GGAG/GAGG;rbs_spacer=5-10bp;gc_cont=0.679;conf=100.00;score=72.10;cscore=69.33;sscore=2.77;rscore=8.88;uscore=0.73;tscore=-8.13;</t>
  </si>
  <si>
    <t>locus_tag=prodigal_1_1302;partial=00;start_type=ATG;rbs_motif=GGA/GAG/AGG;rbs_spacer=5-10bp;gc_cont=0.699;conf=100.00;score=174.54;cscore=168.19;sscore=6.35;rscore=0.72;uscore=1.08;tscore=4.54;</t>
  </si>
  <si>
    <t>locus_tag=prodigal_1_1303;partial=00;start_type=ATG;rbs_motif=None;rbs_spacer=None;gc_cont=0.632;conf=99.92;score=30.89;cscore=29.72;sscore=1.17;rscore=-3.31;uscore=-0.07;tscore=4.54;</t>
  </si>
  <si>
    <t>locus_tag=prodigal_1_1304;partial=00;start_type=ATG;rbs_motif=GGAGG;rbs_spacer=5-10bp;gc_cont=0.719;conf=100.00;score=94.36;cscore=77.60;sscore=16.76;rscore=10.30;uscore=1.92;tscore=4.54;</t>
  </si>
  <si>
    <t>locus_tag=prodigal_1_1305;partial=00;start_type=ATG;rbs_motif=GGAG/GAGG;rbs_spacer=5-10bp;gc_cont=0.689;conf=99.99;score=529.09;cscore=512.81;sscore=16.27;rscore=8.88;uscore=3.50;tscore=4.54;</t>
  </si>
  <si>
    <t>locus_tag=prodigal_1_1306;partial=00;start_type=ATG;rbs_motif=None;rbs_spacer=None;gc_cont=0.663;conf=100.00;score=45.21;cscore=42.19;sscore=3.03;rscore=-3.36;uscore=1.92;tscore=4.47;</t>
  </si>
  <si>
    <t>locus_tag=prodigal_1_1307;partial=00;start_type=ATG;rbs_motif=GGA/GAG/AGG;rbs_spacer=5-10bp;gc_cont=0.717;conf=100.00;score=116.65;cscore=111.92;sscore=4.73;rscore=0.72;uscore=-1.66;tscore=4.54;</t>
  </si>
  <si>
    <t>locus_tag=prodigal_1_1308;partial=00;start_type=ATG;rbs_motif=GGA/GAG/AGG;rbs_spacer=5-10bp;gc_cont=0.759;conf=99.99;score=239.72;cscore=234.71;sscore=5.01;rscore=0.72;uscore=0.40;tscore=4.54;</t>
  </si>
  <si>
    <t>locus_tag=prodigal_1_1309;partial=00;start_type=ATG;rbs_motif=GGA/GAG/AGG;rbs_spacer=5-10bp;gc_cont=0.704;conf=100.00;score=71.50;cscore=64.19;sscore=7.31;rscore=0.72;uscore=2.05;tscore=4.54;</t>
  </si>
  <si>
    <t>locus_tag=prodigal_1_1310;partial=00;start_type=GTG;rbs_motif=GGA/GAG/AGG;rbs_spacer=5-10bp;gc_cont=0.711;conf=93.99;score=11.96;cscore=18.78;sscore=-6.81;rscore=0.72;uscore=-0.17;tscore=-8.13;</t>
  </si>
  <si>
    <t>locus_tag=prodigal_1_1311;partial=00;start_type=ATG;rbs_motif=GGAGG;rbs_spacer=5-10bp;gc_cont=0.701;conf=100.00;score=57.28;cscore=41.64;sscore=15.65;rscore=10.30;uscore=1.46;tscore=4.54;</t>
  </si>
  <si>
    <t>locus_tag=prodigal_1_1312;partial=00;start_type=GTG;rbs_motif=AGGAG;rbs_spacer=5-10bp;gc_cont=0.698;conf=100.00;score=169.37;cscore=160.99;sscore=8.38;rscore=15.89;uscore=1.27;tscore=-8.13;</t>
  </si>
  <si>
    <t>locus_tag=prodigal_1_1313;partial=00;start_type=ATG;rbs_motif=GGA/GAG/AGG;rbs_spacer=5-10bp;gc_cont=0.662;conf=100.00;score=145.16;cscore=141.13;sscore=4.03;rscore=0.72;uscore=-1.23;tscore=4.54;</t>
  </si>
  <si>
    <t>locus_tag=prodigal_1_1314;partial=00;start_type=ATG;rbs_motif=None;rbs_spacer=None;gc_cont=0.708;conf=100.00;score=177.17;cscore=177.62;sscore=-0.45;rscore=-3.31;uscore=-1.69;tscore=4.54;</t>
  </si>
  <si>
    <t>locus_tag=prodigal_1_1315;partial=00;start_type=ATG;rbs_motif=GGA/GAG/AGG;rbs_spacer=5-10bp;gc_cont=0.676;conf=99.99;score=239.17;cscore=231.49;sscore=7.68;rscore=0.72;uscore=2.41;tscore=4.54;</t>
  </si>
  <si>
    <t>locus_tag=prodigal_1_1316;partial=00;start_type=ATG;rbs_motif=GGA/GAG/AGG;rbs_spacer=5-10bp;gc_cont=0.705;conf=100.00;score=123.83;cscore=115.24;sscore=8.59;rscore=0.72;uscore=2.07;tscore=4.54;</t>
  </si>
  <si>
    <t>locus_tag=prodigal_1_1317;partial=00;start_type=ATG;rbs_motif=GGA/GAG/AGG;rbs_spacer=5-10bp;gc_cont=0.721;conf=100.00;score=128.33;cscore=128.60;sscore=-0.27;rscore=0.72;uscore=-5.54;tscore=4.54;</t>
  </si>
  <si>
    <t>locus_tag=prodigal_1_1318;partial=00;start_type=ATG;rbs_motif=GGA/GAG/AGG;rbs_spacer=5-10bp;gc_cont=0.737;conf=99.99;score=42.13;cscore=37.86;sscore=4.27;rscore=0.72;uscore=-0.34;tscore=4.54;</t>
  </si>
  <si>
    <t>locus_tag=prodigal_1_1319;partial=00;start_type=ATG;rbs_motif=GGA/GAG/AGG;rbs_spacer=5-10bp;gc_cont=0.687;conf=100.00;score=118.22;cscore=113.37;sscore=4.85;rscore=0.72;uscore=-1.42;tscore=4.54;</t>
  </si>
  <si>
    <t>locus_tag=prodigal_1_1320;partial=00;start_type=ATG;rbs_motif=GGAG/GAGG;rbs_spacer=5-10bp;gc_cont=0.652;conf=100.00;score=137.77;cscore=121.49;sscore=16.28;rscore=8.88;uscore=3.51;tscore=4.54;</t>
  </si>
  <si>
    <t>locus_tag=prodigal_1_1321;partial=00;start_type=ATG;rbs_motif=GGA/GAG/AGG;rbs_spacer=5-10bp;gc_cont=0.724;conf=100.00;score=161.77;cscore=156.46;sscore=5.32;rscore=0.72;uscore=0.06;tscore=4.54;</t>
  </si>
  <si>
    <t>locus_tag=prodigal_1_1322;partial=00;start_type=ATG;rbs_motif=GGAG/GAGG;rbs_spacer=5-10bp;gc_cont=0.618;conf=100.00;score=45.13;cscore=37.49;sscore=7.64;rscore=7.25;uscore=-2.66;tscore=3.71;</t>
  </si>
  <si>
    <t>locus_tag=prodigal_1_1323;partial=00;start_type=ATG;rbs_motif=GGA/GAG/AGG;rbs_spacer=5-10bp;gc_cont=0.601;conf=100.00;score=52.74;cscore=44.28;sscore=8.46;rscore=0.72;uscore=3.20;tscore=4.54;</t>
  </si>
  <si>
    <t>locus_tag=prodigal_1_1324;partial=00;start_type=ATG;rbs_motif=GGAGG;rbs_spacer=5-10bp;gc_cont=0.715;conf=99.99;score=235.73;cscore=220.13;sscore=15.60;rscore=10.30;uscore=0.07;tscore=4.54;</t>
  </si>
  <si>
    <t>locus_tag=prodigal_1_1325;partial=00;start_type=ATG;rbs_motif=GGAG/GAGG;rbs_spacer=5-10bp;gc_cont=0.696;conf=100.00;score=161.71;cscore=146.45;sscore=15.27;rscore=8.88;uscore=0.60;tscore=4.54;</t>
  </si>
  <si>
    <t>locus_tag=prodigal_1_1326;partial=00;start_type=GTG;rbs_motif=None;rbs_spacer=None;gc_cont=0.630;conf=100.00;score=62.97;cscore=72.72;sscore=-9.75;rscore=-3.31;uscore=1.69;tscore=-8.13;</t>
  </si>
  <si>
    <t>locus_tag=prodigal_1_1327;partial=00;start_type=ATG;rbs_motif=GGAG/GAGG;rbs_spacer=5-10bp;gc_cont=0.684;conf=99.99;score=205.63;cscore=194.69;sscore=10.94;rscore=8.88;uscore=-1.84;tscore=4.54;</t>
  </si>
  <si>
    <t>locus_tag=prodigal_1_1328;partial=00;start_type=ATG;rbs_motif=GGA/GAG/AGG;rbs_spacer=5-10bp;gc_cont=0.639;conf=99.99;score=282.95;cscore=279.24;sscore=3.71;rscore=0.72;uscore=-0.90;tscore=4.54;</t>
  </si>
  <si>
    <t>locus_tag=prodigal_1_1329;partial=00;start_type=ATG;rbs_motif=AGGA;rbs_spacer=5-10bp;gc_cont=0.679;conf=99.99;score=193.38;cscore=180.26;sscore=13.12;rscore=7.30;uscore=-1.62;tscore=4.54;</t>
  </si>
  <si>
    <t>locus_tag=prodigal_1_1330;partial=00;start_type=ATG;rbs_motif=AGGA;rbs_spacer=5-10bp;gc_cont=0.655;conf=99.99;score=675.94;cscore=666.13;sscore=9.82;rscore=7.30;uscore=-1.37;tscore=4.54;</t>
  </si>
  <si>
    <t>locus_tag=prodigal_1_1331;partial=00;start_type=TTG;rbs_motif=AGGAG;rbs_spacer=5-10bp;gc_cont=0.685;conf=99.95;score=32.89;cscore=29.50;sscore=3.39;rscore=15.89;uscore=-1.84;tscore=-11.60;</t>
  </si>
  <si>
    <t>locus_tag=prodigal_1_1332;partial=00;start_type=ATG;rbs_motif=AGxAGG/AGGxGG;rbs_spacer=5-10bp;gc_cont=0.696;conf=99.99;score=243.42;cscore=239.27;sscore=4.15;rscore=-0.17;uscore=-1.20;tscore=4.54;</t>
  </si>
  <si>
    <t>locus_tag=prodigal_1_1333;partial=00;start_type=ATG;rbs_motif=GGAG/GAGG;rbs_spacer=5-10bp;gc_cont=0.672;conf=99.99;score=361.36;cscore=350.65;sscore=10.71;rscore=8.88;uscore=-2.06;tscore=4.54;</t>
  </si>
  <si>
    <t>locus_tag=prodigal_1_1334;partial=00;start_type=ATG;rbs_motif=GGA/GAG/AGG;rbs_spacer=5-10bp;gc_cont=0.743;conf=100.00;score=70.24;cscore=62.81;sscore=7.43;rscore=0.72;uscore=2.16;tscore=4.54;</t>
  </si>
  <si>
    <t>locus_tag=prodigal_1_1335;partial=00;start_type=ATG;rbs_motif=None;rbs_spacer=None;gc_cont=0.740;conf=100.00;score=144.08;cscore=141.39;sscore=2.70;rscore=-3.31;uscore=1.46;tscore=4.54;</t>
  </si>
  <si>
    <t>locus_tag=prodigal_1_1336;partial=00;start_type=ATG;rbs_motif=AGGAG/GGAGG;rbs_spacer=11-12bp;gc_cont=0.688;conf=99.99;score=224.44;cscore=222.87;sscore=1.56;rscore=0.66;uscore=-3.64;tscore=4.54;</t>
  </si>
  <si>
    <t>locus_tag=prodigal_1_1337;partial=00;start_type=ATG;rbs_motif=None;rbs_spacer=None;gc_cont=0.674;conf=99.99;score=279.48;cscore=273.64;sscore=5.84;rscore=-3.31;uscore=-1.34;tscore=4.54;</t>
  </si>
  <si>
    <t>locus_tag=prodigal_1_1338;partial=00;start_type=GTG;rbs_motif=GGxGG;rbs_spacer=5-10bp;gc_cont=0.683;conf=100.00;score=110.55;cscore=115.44;sscore=-4.89;rscore=-2.87;uscore=1.95;tscore=-8.13;</t>
  </si>
  <si>
    <t>locus_tag=prodigal_1_1339;partial=00;start_type=ATG;rbs_motif=None;rbs_spacer=None;gc_cont=0.653;conf=99.95;score=33.29;cscore=38.75;sscore=-5.46;rscore=-3.31;uscore=-6.04;tscore=4.54;</t>
  </si>
  <si>
    <t>locus_tag=prodigal_1_1340;partial=00;start_type=ATG;rbs_motif=GGAG/GAGG;rbs_spacer=5-10bp;gc_cont=0.679;conf=100.00;score=120.07;cscore=106.24;sscore=13.83;rscore=8.88;uscore=1.05;tscore=4.54;</t>
  </si>
  <si>
    <t>locus_tag=prodigal_1_1341;partial=00;start_type=ATG;rbs_motif=None;rbs_spacer=None;gc_cont=0.731;conf=100.00;score=130.93;cscore=129.80;sscore=1.13;rscore=-3.31;uscore=0.55;tscore=4.54;</t>
  </si>
  <si>
    <t>locus_tag=prodigal_1_1342;partial=00;start_type=ATG;rbs_motif=None;rbs_spacer=None;gc_cont=0.657;conf=100.00;score=109.47;cscore=112.84;sscore=-3.37;rscore=-3.31;uscore=-4.60;tscore=4.54;</t>
  </si>
  <si>
    <t>locus_tag=prodigal_1_1343;partial=00;start_type=ATG;rbs_motif=GGAG/GAGG;rbs_spacer=5-10bp;gc_cont=0.710;conf=100.00;score=147.06;cscore=131.57;sscore=15.49;rscore=8.88;uscore=2.72;tscore=4.54;</t>
  </si>
  <si>
    <t>locus_tag=prodigal_1_1344;partial=00;start_type=ATG;rbs_motif=GGA/GAG/AGG;rbs_spacer=5-10bp;gc_cont=0.731;conf=100.00;score=69.93;cscore=63.12;sscore=6.82;rscore=0.72;uscore=1.55;tscore=4.54;</t>
  </si>
  <si>
    <t>locus_tag=prodigal_1_1345;partial=00;start_type=TTG;rbs_motif=GGAGG;rbs_spacer=5-10bp;gc_cont=0.680;conf=99.99;score=605.62;cscore=609.89;sscore=-4.28;rscore=10.30;uscore=-2.32;tscore=-11.60;</t>
  </si>
  <si>
    <t>locus_tag=prodigal_1_1346;partial=00;start_type=ATG;rbs_motif=GGAG/GAGG;rbs_spacer=5-10bp;gc_cont=0.695;conf=99.99;score=209.93;cscore=198.18;sscore=11.75;rscore=8.88;uscore=-1.02;tscore=4.54;</t>
  </si>
  <si>
    <t>locus_tag=prodigal_1_1347;partial=00;start_type=ATG;rbs_motif=AGGAG;rbs_spacer=5-10bp;gc_cont=0.645;conf=100.00;score=46.03;cscore=29.14;sscore=16.89;rscore=11.64;uscore=1.93;tscore=3.32;</t>
  </si>
  <si>
    <t>locus_tag=prodigal_1_1348;partial=00;start_type=ATG;rbs_motif=GGAG/GAGG;rbs_spacer=5-10bp;gc_cont=0.730;conf=100.00;score=53.53;cscore=43.83;sscore=9.70;rscore=8.88;uscore=-3.07;tscore=4.54;</t>
  </si>
  <si>
    <t>locus_tag=prodigal_1_1349;partial=00;start_type=ATG;rbs_motif=AGGA;rbs_spacer=5-10bp;gc_cont=0.613;conf=99.98;score=37.67;cscore=30.61;sscore=7.06;rscore=6.48;uscore=-2.80;tscore=4.03;</t>
  </si>
  <si>
    <t>locus_tag=prodigal_1_1350;partial=00;start_type=TTG;rbs_motif=GGA/GAG/AGG;rbs_spacer=5-10bp;gc_cont=0.710;conf=99.99;score=329.69;cscore=340.44;sscore=-10.75;rscore=0.72;uscore=0.12;tscore=-11.60;</t>
  </si>
  <si>
    <t>locus_tag=prodigal_1_1351;partial=00;start_type=ATG;rbs_motif=None;rbs_spacer=None;gc_cont=0.705;conf=100.00;score=65.67;cscore=62.54;sscore=3.13;rscore=-3.31;uscore=2.55;tscore=4.54;</t>
  </si>
  <si>
    <t>locus_tag=prodigal_1_1352;partial=00;start_type=ATG;rbs_motif=GGA/GAG/AGG;rbs_spacer=5-10bp;gc_cont=0.683;conf=99.99;score=210.62;cscore=204.15;sscore=6.47;rscore=0.72;uscore=-0.02;tscore=4.54;</t>
  </si>
  <si>
    <t>locus_tag=prodigal_1_1353;partial=00;start_type=ATG;rbs_motif=None;rbs_spacer=None;gc_cont=0.691;conf=99.99;score=185.15;cscore=185.77;sscore=-0.62;rscore=-3.31;uscore=-1.21;tscore=4.54;</t>
  </si>
  <si>
    <t>locus_tag=prodigal_1_1354;partial=00;start_type=ATG;rbs_motif=GGA/GAG/AGG;rbs_spacer=11-12bp;gc_cont=0.726;conf=99.99;score=395.63;cscore=395.42;sscore=0.21;rscore=-1.51;uscore=-2.82;tscore=4.54;</t>
  </si>
  <si>
    <t>locus_tag=prodigal_1_1355;partial=00;start_type=ATG;rbs_motif=GGAG/GAGG;rbs_spacer=5-10bp;gc_cont=0.699;conf=99.99;score=311.47;cscore=296.75;sscore=14.72;rscore=8.88;uscore=-3.03;tscore=4.54;</t>
  </si>
  <si>
    <t>locus_tag=prodigal_1_1356;partial=00;start_type=ATG;rbs_motif=AGGA/GGAG/GAGG;rbs_spacer=11-12bp;gc_cont=0.699;conf=100.00;score=128.83;cscore=122.53;sscore=6.30;rscore=0.27;uscore=0.21;tscore=4.54;</t>
  </si>
  <si>
    <t>locus_tag=prodigal_1_1357;partial=00;start_type=ATG;rbs_motif=AGGAG;rbs_spacer=5-10bp;gc_cont=0.747;conf=99.99;score=488.39;cscore=470.98;sscore=17.41;rscore=15.89;uscore=-2.38;tscore=4.54;</t>
  </si>
  <si>
    <t>locus_tag=prodigal_1_1358;partial=00;start_type=ATG;rbs_motif=AGGAGG;rbs_spacer=3-4bp;gc_cont=0.738;conf=99.99;score=615.35;cscore=593.28;sscore=22.07;rscore=16.23;uscore=-4.39;tscore=4.54;</t>
  </si>
  <si>
    <t>locus_tag=prodigal_1_1359;partial=00;start_type=ATG;rbs_motif=GGAG/GAGG;rbs_spacer=5-10bp;gc_cont=0.617;conf=100.00;score=80.59;cscore=63.30;sscore=17.29;rscore=8.88;uscore=3.87;tscore=4.54;</t>
  </si>
  <si>
    <t>locus_tag=prodigal_1_1360;partial=00;start_type=GTG;rbs_motif=AGGAG;rbs_spacer=5-10bp;gc_cont=0.696;conf=99.98;score=36.27;cscore=27.75;sscore=8.51;rscore=15.89;uscore=0.75;tscore=-8.13;</t>
  </si>
  <si>
    <t>locus_tag=prodigal_1_1361;partial=00;start_type=GTG;rbs_motif=None;rbs_spacer=None;gc_cont=0.702;conf=100.00;score=112.27;cscore=121.72;sscore=-9.45;rscore=-3.31;uscore=2.64;tscore=-8.13;</t>
  </si>
  <si>
    <t>locus_tag=prodigal_1_1362;partial=00;start_type=ATG;rbs_motif=GGxGG;rbs_spacer=5-10bp;gc_cont=0.449;conf=89.13;score=9.15;cscore=6.48;sscore=2.67;rscore=-3.11;uscore=1.58;tscore=4.20;</t>
  </si>
  <si>
    <t>locus_tag=prodigal_1_1363;partial=00;start_type=ATG;rbs_motif=GGA/GAG/AGG;rbs_spacer=5-10bp;gc_cont=0.716;conf=99.99;score=180.78;cscore=175.45;sscore=5.33;rscore=0.72;uscore=0.07;tscore=4.54;</t>
  </si>
  <si>
    <t>locus_tag=prodigal_1_1364;partial=00;start_type=ATG;rbs_motif=None;rbs_spacer=None;gc_cont=0.644;conf=100.00;score=117.02;cscore=115.01;sscore=2.01;rscore=-3.31;uscore=1.43;tscore=4.54;</t>
  </si>
  <si>
    <t>locus_tag=prodigal_1_1365;partial=00;start_type=ATG;rbs_motif=GGA/GAG/AGG;rbs_spacer=5-10bp;gc_cont=0.680;conf=99.99;score=179.81;cscore=175.34;sscore=4.48;rscore=0.72;uscore=-0.79;tscore=4.54;</t>
  </si>
  <si>
    <t>locus_tag=prodigal_1_1366;partial=00;start_type=ATG;rbs_motif=GGA/GAG/AGG;rbs_spacer=5-10bp;gc_cont=0.694;conf=100.00;score=103.15;cscore=100.25;sscore=2.91;rscore=0.72;uscore=-2.36;tscore=4.54;</t>
  </si>
  <si>
    <t>locus_tag=prodigal_1_1367;partial=00;start_type=ATG;rbs_motif=GGA/GAG/AGG;rbs_spacer=5-10bp;gc_cont=0.633;conf=59.68;score=1.71;cscore=6.33;sscore=-4.62;rscore=0.34;uscore=-6.43;tscore=2.13;</t>
  </si>
  <si>
    <t>locus_tag=prodigal_1_1368;partial=00;start_type=ATG;rbs_motif=GGxGG;rbs_spacer=5-10bp;gc_cont=0.683;conf=99.99;score=902.09;cscore=902.11;sscore=-0.02;rscore=-2.87;uscore=-1.69;tscore=4.54;</t>
  </si>
  <si>
    <t>locus_tag=prodigal_1_1369;partial=00;start_type=ATG;rbs_motif=AGGA/GGAG/GAGG;rbs_spacer=11-12bp;gc_cont=0.689;conf=100.00;score=141.57;cscore=138.53;sscore=3.04;rscore=0.27;uscore=-2.74;tscore=4.54;</t>
  </si>
  <si>
    <t>locus_tag=prodigal_1_1370;partial=00;start_type=ATG;rbs_motif=GGAG/GAGG;rbs_spacer=5-10bp;gc_cont=0.660;conf=99.99;score=337.43;cscore=323.00;sscore=14.43;rscore=8.88;uscore=-0.21;tscore=4.54;</t>
  </si>
  <si>
    <t>locus_tag=prodigal_1_1371;partial=00;start_type=ATG;rbs_motif=AGGAG;rbs_spacer=5-10bp;gc_cont=0.667;conf=100.00;score=94.31;cscore=72.05;sscore=22.26;rscore=15.89;uscore=1.82;tscore=4.54;</t>
  </si>
  <si>
    <t>locus_tag=prodigal_1_1372;partial=00;start_type=ATG;rbs_motif=AGGAG;rbs_spacer=5-10bp;gc_cont=0.676;conf=99.99;score=227.26;cscore=206.23;sscore=21.03;rscore=15.89;uscore=0.59;tscore=4.54;</t>
  </si>
  <si>
    <t>locus_tag=prodigal_1_1373;partial=00;start_type=ATG;rbs_motif=GGAG/GAGG;rbs_spacer=5-10bp;gc_cont=0.689;conf=99.99;score=235.99;cscore=221.99;sscore=14.00;rscore=8.88;uscore=-0.58;tscore=4.54;</t>
  </si>
  <si>
    <t>locus_tag=prodigal_1_1374;partial=00;start_type=ATG;rbs_motif=GGA/GAG/AGG;rbs_spacer=5-10bp;gc_cont=0.698;conf=100.00;score=136.73;cscore=127.15;sscore=9.58;rscore=0.72;uscore=4.97;tscore=4.54;</t>
  </si>
  <si>
    <t>locus_tag=prodigal_1_1375;partial=00;start_type=ATG;rbs_motif=GGA/GAG/AGG;rbs_spacer=5-10bp;gc_cont=0.634;conf=66.19;score=2.92;cscore=1.68;sscore=1.24;rscore=0.26;uscore=-0.66;tscore=1.63;</t>
  </si>
  <si>
    <t>locus_tag=prodigal_1_1376;partial=00;start_type=GTG;rbs_motif=GGA/GAG/AGG;rbs_spacer=5-10bp;gc_cont=0.687;conf=99.99;score=606.52;cscore=613.71;sscore=-7.18;rscore=0.72;uscore=0.88;tscore=-8.13;</t>
  </si>
  <si>
    <t>locus_tag=prodigal_1_1377;partial=00;start_type=ATG;rbs_motif=AGGAG;rbs_spacer=5-10bp;gc_cont=0.701;conf=65.38;score=2.77;cscore=-8.05;sscore=10.81;rscore=9.16;uscore=0.19;tscore=2.62;</t>
  </si>
  <si>
    <t>locus_tag=prodigal_1_1378;partial=00;start_type=ATG;rbs_motif=GGA/GAG/AGG;rbs_spacer=5-10bp;gc_cont=0.695;conf=99.99;score=199.62;cscore=192.15;sscore=7.47;rscore=0.72;uscore=2.21;tscore=4.54;</t>
  </si>
  <si>
    <t>locus_tag=prodigal_1_1379;partial=00;start_type=ATG;rbs_motif=GGxGG;rbs_spacer=5-10bp;gc_cont=0.676;conf=100.00;score=139.72;cscore=141.14;sscore=-1.42;rscore=-2.87;uscore=-3.09;tscore=4.54;</t>
  </si>
  <si>
    <t>locus_tag=prodigal_1_1380;partial=00;start_type=ATG;rbs_motif=None;rbs_spacer=None;gc_cont=0.730;conf=99.99;score=255.74;cscore=254.25;sscore=1.50;rscore=-3.31;uscore=0.92;tscore=4.54;</t>
  </si>
  <si>
    <t>locus_tag=prodigal_1_1381;partial=00;start_type=ATG;rbs_motif=GGA/GAG/AGG;rbs_spacer=5-10bp;gc_cont=0.681;conf=100.00;score=161.92;cscore=160.10;sscore=1.82;rscore=0.72;uscore=-2.79;tscore=4.54;</t>
  </si>
  <si>
    <t>locus_tag=prodigal_1_1382;partial=00;start_type=ATG;rbs_motif=GGAG/GAGG;rbs_spacer=5-10bp;gc_cont=0.694;conf=100.00;score=153.14;cscore=140.94;sscore=12.20;rscore=8.88;uscore=-1.22;tscore=4.54;</t>
  </si>
  <si>
    <t>locus_tag=prodigal_1_1383;partial=00;start_type=ATG;rbs_motif=GGA/GAG/AGG;rbs_spacer=5-10bp;gc_cont=0.711;conf=100.00;score=139.05;cscore=135.77;sscore=3.28;rscore=0.72;uscore=-3.25;tscore=4.54;</t>
  </si>
  <si>
    <t>locus_tag=prodigal_1_1384;partial=00;start_type=ATG;rbs_motif=GGAGG;rbs_spacer=5-10bp;gc_cont=0.642;conf=99.99;score=207.92;cscore=193.67;sscore=14.26;rscore=10.30;uscore=0.07;tscore=4.54;</t>
  </si>
  <si>
    <t>locus_tag=prodigal_1_1385;partial=00;start_type=ATG;rbs_motif=GGAG/GAGG;rbs_spacer=5-10bp;gc_cont=0.655;conf=99.99;score=413.39;cscore=400.45;sscore=12.94;rscore=8.88;uscore=-0.48;tscore=4.54;</t>
  </si>
  <si>
    <t>locus_tag=prodigal_1_1386;partial=00;start_type=ATG;rbs_motif=None;rbs_spacer=None;gc_cont=0.743;conf=99.99;score=179.73;cscore=173.89;sscore=5.84;rscore=-3.31;uscore=-0.01;tscore=4.54;</t>
  </si>
  <si>
    <t>locus_tag=prodigal_1_1387;partial=00;start_type=ATG;rbs_motif=AGGAG;rbs_spacer=5-10bp;gc_cont=0.696;conf=99.99;score=269.74;cscore=248.01;sscore=21.73;rscore=15.89;uscore=-2.17;tscore=4.54;</t>
  </si>
  <si>
    <t>locus_tag=prodigal_1_1388;partial=00;start_type=ATG;rbs_motif=GGAG/GAGG;rbs_spacer=5-10bp;gc_cont=0.689;conf=100.00;score=145.16;cscore=135.24;sscore=9.93;rscore=8.88;uscore=-3.50;tscore=4.54;</t>
  </si>
  <si>
    <t>locus_tag=prodigal_1_1389;partial=00;start_type=ATG;rbs_motif=AGGAG;rbs_spacer=5-10bp;gc_cont=0.703;conf=100.00;score=174.59;cscore=151.50;sscore=23.09;rscore=15.89;uscore=1.50;tscore=4.54;</t>
  </si>
  <si>
    <t>locus_tag=prodigal_1_1390;partial=00;start_type=ATG;rbs_motif=GGAG/GAGG;rbs_spacer=5-10bp;gc_cont=0.684;conf=99.99;score=341.86;cscore=327.10;sscore=14.77;rscore=8.88;uscore=2.00;tscore=4.54;</t>
  </si>
  <si>
    <t>locus_tag=prodigal_1_1391;partial=00;start_type=ATG;rbs_motif=GGA/GAG/AGG;rbs_spacer=5-10bp;gc_cont=0.707;conf=100.00;score=130.44;cscore=123.88;sscore=6.56;rscore=0.72;uscore=-0.39;tscore=4.54;</t>
  </si>
  <si>
    <t>locus_tag=prodigal_1_1392;partial=00;start_type=ATG;rbs_motif=None;rbs_spacer=None;gc_cont=0.738;conf=100.00;score=87.95;cscore=85.55;sscore=2.40;rscore=-3.31;uscore=-0.08;tscore=4.54;</t>
  </si>
  <si>
    <t>locus_tag=prodigal_1_1393;partial=00;start_type=ATG;rbs_motif=AGGAG/GGAGG;rbs_spacer=11-12bp;gc_cont=0.711;conf=100.00;score=95.11;cscore=92.64;sscore=2.46;rscore=0.66;uscore=-2.09;tscore=4.54;</t>
  </si>
  <si>
    <t>locus_tag=prodigal_1_1394;partial=00;start_type=ATG;rbs_motif=GGAGG;rbs_spacer=5-10bp;gc_cont=0.702;conf=99.99;score=337.25;cscore=321.66;sscore=15.59;rscore=10.30;uscore=0.76;tscore=4.54;</t>
  </si>
  <si>
    <t>locus_tag=prodigal_1_1395;partial=00;start_type=ATG;rbs_motif=GGxGG;rbs_spacer=5-10bp;gc_cont=0.695;conf=99.99;score=288.02;cscore=282.18;sscore=5.84;rscore=-2.87;uscore=-1.70;tscore=4.54;</t>
  </si>
  <si>
    <t>locus_tag=prodigal_1_1396;partial=00;start_type=ATG;rbs_motif=AGGAG;rbs_spacer=5-10bp;gc_cont=0.645;conf=100.00;score=167.94;cscore=146.23;sscore=21.72;rscore=15.89;uscore=-1.67;tscore=4.54;</t>
  </si>
  <si>
    <t>locus_tag=prodigal_1_1397;partial=00;start_type=GTG;rbs_motif=GGxGG;rbs_spacer=5-10bp;gc_cont=0.673;conf=100.00;score=141.52;cscore=147.85;sscore=-6.32;rscore=-2.87;uscore=0.52;tscore=-8.13;</t>
  </si>
  <si>
    <t>locus_tag=prodigal_1_1398;partial=00;start_type=ATG;rbs_motif=GGAG/GAGG;rbs_spacer=5-10bp;gc_cont=0.707;conf=99.99;score=189.36;cscore=172.40;sscore=16.96;rscore=8.88;uscore=4.19;tscore=4.54;</t>
  </si>
  <si>
    <t>locus_tag=prodigal_1_1399;partial=00;start_type=ATG;rbs_motif=None;rbs_spacer=None;gc_cont=0.711;conf=99.99;score=233.31;cscore=229.10;sscore=4.21;rscore=-3.31;uscore=2.98;tscore=4.54;</t>
  </si>
  <si>
    <t>locus_tag=prodigal_1_1400;partial=00;start_type=ATG;rbs_motif=AGGAG;rbs_spacer=5-10bp;gc_cont=0.650;conf=99.99;score=288.22;cscore=267.14;sscore=21.09;rscore=15.89;uscore=-0.24;tscore=4.54;</t>
  </si>
  <si>
    <t>locus_tag=prodigal_1_1401;partial=00;start_type=ATG;rbs_motif=GGA/GAG/AGG;rbs_spacer=5-10bp;gc_cont=0.629;conf=100.00;score=56.61;cscore=49.27;sscore=7.34;rscore=0.72;uscore=2.08;tscore=4.54;</t>
  </si>
  <si>
    <t>locus_tag=prodigal_1_1402;partial=00;start_type=ATG;rbs_motif=GGA/GAG/AGG;rbs_spacer=5-10bp;gc_cont=0.690;conf=100.00;score=154.51;cscore=145.10;sscore=9.41;rscore=0.72;uscore=2.99;tscore=4.54;</t>
  </si>
  <si>
    <t>locus_tag=prodigal_1_1403;partial=00;start_type=ATG;rbs_motif=GGAG/GAGG;rbs_spacer=5-10bp;gc_cont=0.668;conf=100.00;score=157.98;cscore=143.27;sscore=14.72;rscore=8.88;uscore=-1.41;tscore=4.54;</t>
  </si>
  <si>
    <t>locus_tag=prodigal_1_1404;partial=00;start_type=ATG;rbs_motif=AGGAG;rbs_spacer=5-10bp;gc_cont=0.647;conf=100.00;score=89.65;cscore=68.43;sscore=21.23;rscore=15.89;uscore=-0.38;tscore=4.54;</t>
  </si>
  <si>
    <t>locus_tag=prodigal_1_1405;partial=00;start_type=ATG;rbs_motif=GGAGG;rbs_spacer=5-10bp;gc_cont=0.693;conf=100.00;score=135.08;cscore=116.98;sscore=18.10;rscore=10.30;uscore=1.96;tscore=4.54;</t>
  </si>
  <si>
    <t>locus_tag=prodigal_1_1406;partial=00;start_type=ATG;rbs_motif=GGAG/GAGG;rbs_spacer=5-10bp;gc_cont=0.699;conf=99.99;score=191.90;cscore=177.48;sscore=14.43;rscore=8.88;uscore=-0.04;tscore=4.54;</t>
  </si>
  <si>
    <t>locus_tag=prodigal_1_1407;partial=00;start_type=ATG;rbs_motif=GGAG/GAGG;rbs_spacer=5-10bp;gc_cont=0.714;conf=100.00;score=162.48;cscore=147.30;sscore=15.18;rscore=8.88;uscore=0.76;tscore=4.54;</t>
  </si>
  <si>
    <t>locus_tag=prodigal_1_1408;partial=00;start_type=GTG;rbs_motif=GGAG/GAGG;rbs_spacer=5-10bp;gc_cont=0.672;conf=99.99;score=351.83;cscore=349.26;sscore=2.57;rscore=8.88;uscore=0.66;tscore=-8.13;</t>
  </si>
  <si>
    <t>locus_tag=prodigal_1_1409;partial=00;start_type=GTG;rbs_motif=GGAGG;rbs_spacer=5-10bp;gc_cont=0.695;conf=100.00;score=80.95;cscore=80.15;sscore=0.81;rscore=10.30;uscore=-0.70;tscore=-8.13;</t>
  </si>
  <si>
    <t>locus_tag=prodigal_1_1410;partial=00;start_type=ATG;rbs_motif=GGA/GAG/AGG;rbs_spacer=5-10bp;gc_cont=0.701;conf=99.99;score=272.52;cscore=266.73;sscore=5.79;rscore=0.72;uscore=-0.56;tscore=4.54;</t>
  </si>
  <si>
    <t>locus_tag=prodigal_1_1411;partial=00;start_type=ATG;rbs_motif=GGA/GAG/AGG;rbs_spacer=5-10bp;gc_cont=0.666;conf=99.99;score=215.71;cscore=206.51;sscore=9.20;rscore=0.72;uscore=3.20;tscore=4.54;</t>
  </si>
  <si>
    <t>locus_tag=prodigal_1_1412;partial=00;start_type=ATG;rbs_motif=AGGAG;rbs_spacer=5-10bp;gc_cont=0.676;conf=99.99;score=287.07;cscore=265.00;sscore=22.07;rscore=15.89;uscore=0.89;tscore=4.54;</t>
  </si>
  <si>
    <t>locus_tag=prodigal_1_1413;partial=00;start_type=ATG;rbs_motif=GGAGG;rbs_spacer=5-10bp;gc_cont=0.680;conf=99.99;score=234.51;cscore=218.30;sscore=16.21;rscore=10.30;uscore=0.22;tscore=4.54;</t>
  </si>
  <si>
    <t>locus_tag=prodigal_1_1414;partial=00;start_type=TTG;rbs_motif=AGGAG;rbs_spacer=5-10bp;gc_cont=0.674;conf=99.99;score=235.44;cscore=226.93;sscore=8.52;rscore=15.89;uscore=3.35;tscore=-11.60;</t>
  </si>
  <si>
    <t>locus_tag=prodigal_1_1415;partial=00;start_type=ATG;rbs_motif=GGAG/GAGG;rbs_spacer=5-10bp;gc_cont=0.708;conf=99.99;score=207.80;cscore=193.09;sscore=14.72;rscore=8.88;uscore=-3.12;tscore=4.54;</t>
  </si>
  <si>
    <t>locus_tag=prodigal_1_1416;partial=00;start_type=ATG;rbs_motif=GGA/GAG/AGG;rbs_spacer=5-10bp;gc_cont=0.687;conf=100.00;score=176.81;cscore=170.72;sscore=6.10;rscore=0.72;uscore=1.49;tscore=4.54;</t>
  </si>
  <si>
    <t>locus_tag=prodigal_1_1417;partial=00;start_type=GTG;rbs_motif=AGGAG;rbs_spacer=5-10bp;gc_cont=0.706;conf=99.99;score=253.05;cscore=244.16;sscore=8.90;rscore=15.89;uscore=1.14;tscore=-8.13;</t>
  </si>
  <si>
    <t>locus_tag=prodigal_1_1418;partial=00;start_type=ATG;rbs_motif=GGAGG;rbs_spacer=5-10bp;gc_cont=0.654;conf=99.99;score=243.07;cscore=226.83;sscore=16.24;rscore=10.30;uscore=0.73;tscore=4.54;</t>
  </si>
  <si>
    <t>locus_tag=prodigal_1_1419;partial=00;start_type=ATG;rbs_motif=None;rbs_spacer=None;gc_cont=0.690;conf=99.99;score=206.93;cscore=207.65;sscore=-0.73;rscore=-3.31;uscore=-1.96;tscore=4.54;</t>
  </si>
  <si>
    <t>locus_tag=prodigal_1_1420;partial=00;start_type=ATG;rbs_motif=GGA/GAG/AGG;rbs_spacer=5-10bp;gc_cont=0.652;conf=100.00;score=101.36;cscore=92.74;sscore=8.62;rscore=0.72;uscore=4.01;tscore=4.54;</t>
  </si>
  <si>
    <t>locus_tag=prodigal_1_1421;partial=00;start_type=ATG;rbs_motif=GGA/GAG/AGG;rbs_spacer=11-12bp;gc_cont=0.723;conf=99.99;score=261.94;cscore=260.37;sscore=1.57;rscore=-1.51;uscore=-1.46;tscore=4.54;</t>
  </si>
  <si>
    <t>locus_tag=prodigal_1_1422;partial=00;start_type=ATG;rbs_motif=AGGAG;rbs_spacer=5-10bp;gc_cont=0.693;conf=99.99;score=256.85;cscore=237.63;sscore=19.22;rscore=15.89;uscore=-2.41;tscore=4.54;</t>
  </si>
  <si>
    <t>locus_tag=prodigal_1_1423;partial=00;start_type=ATG;rbs_motif=GGA/GAG/AGG;rbs_spacer=5-10bp;gc_cont=0.669;conf=99.99;score=1888.59;cscore=1882.70;sscore=5.89;rscore=0.72;uscore=1.28;tscore=4.54;</t>
  </si>
  <si>
    <t>locus_tag=prodigal_1_1424;partial=00;start_type=ATG;rbs_motif=GGAG/GAGG;rbs_spacer=5-10bp;gc_cont=0.680;conf=100.00;score=154.34;cscore=143.18;sscore=11.16;rscore=8.88;uscore=-1.61;tscore=4.54;</t>
  </si>
  <si>
    <t>locus_tag=prodigal_1_1425;partial=00;start_type=ATG;rbs_motif=AGGA;rbs_spacer=5-10bp;gc_cont=0.692;conf=100.00;score=98.89;cscore=85.29;sscore=13.59;rscore=7.30;uscore=1.75;tscore=4.54;</t>
  </si>
  <si>
    <t>locus_tag=prodigal_1_1426;partial=00;start_type=GTG;rbs_motif=None;rbs_spacer=None;gc_cont=0.701;conf=100.00;score=58.74;cscore=70.87;sscore=-12.13;rscore=-3.31;uscore=-0.04;tscore=-8.13;</t>
  </si>
  <si>
    <t>locus_tag=prodigal_1_1427;partial=00;start_type=GTG;rbs_motif=None;rbs_spacer=None;gc_cont=0.646;conf=99.98;score=36.65;cscore=49.81;sscore=-13.16;rscore=-3.31;uscore=-1.06;tscore=-8.13;</t>
  </si>
  <si>
    <t>locus_tag=prodigal_1_1428;partial=00;start_type=ATG;rbs_motif=None;rbs_spacer=None;gc_cont=0.647;conf=78.48;score=5.63;cscore=8.00;sscore=-2.37;rscore=-5.51;uscore=0.41;tscore=2.72;</t>
  </si>
  <si>
    <t>locus_tag=prodigal_1_1429;partial=00;start_type=ATG;rbs_motif=AGGAG;rbs_spacer=5-10bp;gc_cont=0.615;conf=100.00;score=45.43;cscore=24.26;sscore=21.17;rscore=15.89;uscore=1.39;tscore=4.54;</t>
  </si>
  <si>
    <t>locus_tag=prodigal_1_1430;partial=00;start_type=ATG;rbs_motif=GGAG/GAGG;rbs_spacer=5-10bp;gc_cont=0.659;conf=100.00;score=50.87;cscore=40.72;sscore=10.15;rscore=8.88;uscore=-3.27;tscore=4.54;</t>
  </si>
  <si>
    <t>locus_tag=prodigal_1_1431;partial=00;start_type=ATG;rbs_motif=GGA/GAG/AGG;rbs_spacer=11-12bp;gc_cont=0.673;conf=100.00;score=144.42;cscore=136.65;sscore=7.76;rscore=-1.51;uscore=4.74;tscore=4.54;</t>
  </si>
  <si>
    <t>locus_tag=prodigal_1_1432;partial=00;start_type=GTG;rbs_motif=None;rbs_spacer=None;gc_cont=0.718;conf=100.00;score=118.25;cscore=125.10;sscore=-6.84;rscore=-3.31;uscore=-1.55;tscore=-8.13;</t>
  </si>
  <si>
    <t>locus_tag=prodigal_1_1433;partial=00;start_type=ATG;rbs_motif=GGAGG;rbs_spacer=5-10bp;gc_cont=0.663;conf=99.99;score=260.44;cscore=241.41;sscore=19.03;rscore=10.30;uscore=3.30;tscore=4.54;</t>
  </si>
  <si>
    <t>locus_tag=prodigal_1_1434;partial=00;start_type=ATG;rbs_motif=AGGAG;rbs_spacer=5-10bp;gc_cont=0.660;conf=100.00;score=154.92;cscore=135.08;sscore=19.84;rscore=15.89;uscore=-1.37;tscore=4.54;</t>
  </si>
  <si>
    <t>locus_tag=prodigal_1_1435;partial=00;start_type=GTG;rbs_motif=AGGA;rbs_spacer=5-10bp;gc_cont=0.691;conf=100.00;score=160.47;cscore=162.45;sscore=-1.98;rscore=7.30;uscore=-0.50;tscore=-8.13;</t>
  </si>
  <si>
    <t>locus_tag=prodigal_1_1436;partial=00;start_type=ATG;rbs_motif=GGA/GAG/AGG;rbs_spacer=5-10bp;gc_cont=0.665;conf=100.00;score=135.60;cscore=134.42;sscore=1.18;rscore=0.72;uscore=-4.08;tscore=4.54;</t>
  </si>
  <si>
    <t>locus_tag=prodigal_1_1437;partial=00;start_type=ATG;rbs_motif=GGAGG;rbs_spacer=5-10bp;gc_cont=0.627;conf=99.99;score=43.07;cscore=28.29;sscore=14.78;rscore=10.30;uscore=-0.05;tscore=4.54;</t>
  </si>
  <si>
    <t>locus_tag=prodigal_1_1438;partial=00;start_type=ATG;rbs_motif=None;rbs_spacer=None;gc_cont=0.655;conf=99.94;score=32.05;cscore=37.64;sscore=-5.59;rscore=-3.31;uscore=-6.17;tscore=4.54;</t>
  </si>
  <si>
    <t>locus_tag=prodigal_1_1439;partial=00;start_type=ATG;rbs_motif=GGAGG;rbs_spacer=3-4bp;gc_cont=0.724;conf=99.99;score=193.20;cscore=173.39;sscore=19.81;rscore=13.97;uscore=-1.28;tscore=4.54;</t>
  </si>
  <si>
    <t>locus_tag=prodigal_1_1440;partial=00;start_type=ATG;rbs_motif=None;rbs_spacer=None;gc_cont=0.699;conf=100.00;score=118.44;cscore=116.73;sscore=1.71;rscore=-3.31;uscore=1.12;tscore=4.54;</t>
  </si>
  <si>
    <t>locus_tag=prodigal_1_1441;partial=00;start_type=ATG;rbs_motif=GGAG/GAGG;rbs_spacer=5-10bp;gc_cont=0.705;conf=100.00;score=97.65;cscore=79.68;sscore=17.97;rscore=8.88;uscore=4.55;tscore=4.54;</t>
  </si>
  <si>
    <t>locus_tag=prodigal_1_1442;partial=00;start_type=ATG;rbs_motif=GGA/GAG/AGG;rbs_spacer=5-10bp;gc_cont=0.681;conf=100.00;score=79.07;cscore=71.91;sscore=7.17;rscore=0.72;uscore=1.90;tscore=4.54;</t>
  </si>
  <si>
    <t>locus_tag=prodigal_1_1443;partial=00;start_type=ATG;rbs_motif=AGGA;rbs_spacer=5-10bp;gc_cont=0.705;conf=99.99;score=233.42;cscore=220.26;sscore=13.16;rscore=7.30;uscore=1.32;tscore=4.54;</t>
  </si>
  <si>
    <t>locus_tag=prodigal_1_1444;partial=00;start_type=ATG;rbs_motif=None;rbs_spacer=None;gc_cont=0.676;conf=100.00;score=58.83;cscore=56.56;sscore=2.27;rscore=-3.31;uscore=1.03;tscore=4.54;</t>
  </si>
  <si>
    <t>locus_tag=prodigal_1_1445;partial=00;start_type=ATG;rbs_motif=GGAG/GAGG;rbs_spacer=5-10bp;gc_cont=0.593;conf=100.00;score=130.81;cscore=115.14;sscore=15.67;rscore=8.88;uscore=2.90;tscore=4.54;</t>
  </si>
  <si>
    <t>locus_tag=prodigal_1_1446;partial=00;start_type=ATG;rbs_motif=None;rbs_spacer=None;gc_cont=0.626;conf=99.99;score=186.89;cscore=186.08;sscore=0.81;rscore=-3.31;uscore=-0.42;tscore=4.54;</t>
  </si>
  <si>
    <t>locus_tag=prodigal_1_1447;partial=00;start_type=ATG;rbs_motif=AGGAG;rbs_spacer=5-10bp;gc_cont=0.634;conf=99.99;score=221.28;cscore=195.02;sscore=26.27;rscore=15.89;uscore=6.48;tscore=4.54;</t>
  </si>
  <si>
    <t>locus_tag=prodigal_1_1448;partial=00;start_type=ATG;rbs_motif=None;rbs_spacer=None;gc_cont=0.659;conf=100.00;score=58.56;cscore=49.90;sscore=8.66;rscore=-3.31;uscore=2.83;tscore=4.54;</t>
  </si>
  <si>
    <t>locus_tag=prodigal_1_1449;partial=00;start_type=ATG;rbs_motif=None;rbs_spacer=None;gc_cont=0.656;conf=100.00;score=160.42;cscore=152.28;sscore=8.14;rscore=-3.31;uscore=2.31;tscore=4.54;</t>
  </si>
  <si>
    <t>locus_tag=prodigal_1_1450;partial=00;start_type=ATG;rbs_motif=GGAG/GAGG;rbs_spacer=5-10bp;gc_cont=0.667;conf=100.00;score=139.53;cscore=124.81;sscore=14.72;rscore=8.88;uscore=-0.70;tscore=4.54;</t>
  </si>
  <si>
    <t>locus_tag=prodigal_1_1451;partial=00;start_type=ATG;rbs_motif=GGA/GAG/AGG;rbs_spacer=5-10bp;gc_cont=0.685;conf=99.99;score=185.93;cscore=180.61;sscore=5.32;rscore=0.72;uscore=0.06;tscore=4.54;</t>
  </si>
  <si>
    <t>locus_tag=prodigal_1_1452;partial=00;start_type=ATG;rbs_motif=GGA/GAG/AGG;rbs_spacer=5-10bp;gc_cont=0.692;conf=100.00;score=117.34;cscore=115.24;sscore=2.10;rscore=0.72;uscore=-3.16;tscore=4.54;</t>
  </si>
  <si>
    <t>locus_tag=prodigal_1_1453;partial=00;start_type=GTG;rbs_motif=GGAGG;rbs_spacer=5-10bp;gc_cont=0.634;conf=100.00;score=52.77;cscore=51.30;sscore=1.46;rscore=10.30;uscore=-0.05;tscore=-8.13;</t>
  </si>
  <si>
    <t>locus_tag=prodigal_1_1454;partial=00;start_type=ATG;rbs_motif=AGGA;rbs_spacer=5-10bp;gc_cont=0.616;conf=100.00;score=87.24;cscore=76.52;sscore=10.72;rscore=7.30;uscore=-1.12;tscore=4.54;</t>
  </si>
  <si>
    <t>locus_tag=prodigal_1_1455;partial=00;start_type=ATG;rbs_motif=GGxGG;rbs_spacer=5-10bp;gc_cont=0.665;conf=99.99;score=249.16;cscore=248.01;sscore=1.15;rscore=-2.87;uscore=0.13;tscore=4.54;</t>
  </si>
  <si>
    <t>locus_tag=prodigal_1_1456;partial=00;start_type=ATG;rbs_motif=AGGAG;rbs_spacer=5-10bp;gc_cont=0.636;conf=99.99;score=234.74;cscore=213.56;sscore=21.18;rscore=15.89;uscore=-0.42;tscore=4.54;</t>
  </si>
  <si>
    <t>locus_tag=prodigal_1_1457;partial=00;start_type=ATG;rbs_motif=GGAGG;rbs_spacer=5-10bp;gc_cont=0.653;conf=99.99;score=201.37;cscore=184.74;sscore=16.62;rscore=10.30;uscore=0.49;tscore=4.54;</t>
  </si>
  <si>
    <t>locus_tag=prodigal_1_1458;partial=00;start_type=ATG;rbs_motif=None;rbs_spacer=None;gc_cont=0.750;conf=78.93;score=5.75;cscore=4.53;sscore=1.21;rscore=-3.31;uscore=0.63;tscore=4.54;</t>
  </si>
  <si>
    <t>locus_tag=prodigal_1_1459;partial=00;start_type=ATG;rbs_motif=GGA/GAG/AGG;rbs_spacer=5-10bp;gc_cont=0.719;conf=99.99;score=327.58;cscore=322.15;sscore=5.43;rscore=0.72;uscore=0.17;tscore=4.54;</t>
  </si>
  <si>
    <t>locus_tag=prodigal_1_1460;partial=00;start_type=ATG;rbs_motif=AGGA/GGAG/GAGG;rbs_spacer=11-12bp;gc_cont=0.679;conf=100.00;score=151.51;cscore=147.53;sscore=3.98;rscore=0.27;uscore=-0.17;tscore=4.54;</t>
  </si>
  <si>
    <t>locus_tag=prodigal_1_1461;partial=00;start_type=ATG;rbs_motif=GGA/GAG/AGG;rbs_spacer=5-10bp;gc_cont=0.675;conf=100.00;score=165.27;cscore=160.28;sscore=4.99;rscore=0.72;uscore=-0.27;tscore=4.54;</t>
  </si>
  <si>
    <t>locus_tag=prodigal_1_1462;partial=00;start_type=GTG;rbs_motif=GGAG/GAGG;rbs_spacer=5-10bp;gc_cont=0.740;conf=100.00;score=122.51;cscore=120.47;sscore=2.04;rscore=8.88;uscore=-1.23;tscore=-8.13;</t>
  </si>
  <si>
    <t>locus_tag=prodigal_1_1463;partial=00;start_type=ATG;rbs_motif=GGxGG;rbs_spacer=5-10bp;gc_cont=0.703;conf=100.00;score=77.47;cscore=77.24;sscore=0.23;rscore=-2.87;uscore=-0.79;tscore=4.54;</t>
  </si>
  <si>
    <t>locus_tag=prodigal_1_1464;partial=00;start_type=ATG;rbs_motif=None;rbs_spacer=None;gc_cont=0.707;conf=99.99;score=291.01;cscore=291.02;sscore=-0.01;rscore=-3.31;uscore=-1.24;tscore=4.54;</t>
  </si>
  <si>
    <t>locus_tag=prodigal_1_1465;partial=00;start_type=TTG;rbs_motif=GGAG/GAGG;rbs_spacer=5-10bp;gc_cont=0.675;conf=99.99;score=333.48;cscore=336.13;sscore=-2.65;rscore=8.88;uscore=0.72;tscore=-11.60;</t>
  </si>
  <si>
    <t>locus_tag=prodigal_1_1466;partial=00;start_type=ATG;rbs_motif=None;rbs_spacer=None;gc_cont=0.706;conf=100.00;score=77.22;cscore=73.30;sscore=3.93;rscore=-3.31;uscore=1.90;tscore=4.54;</t>
  </si>
  <si>
    <t>locus_tag=prodigal_1_1467;partial=00;start_type=ATG;rbs_motif=None;rbs_spacer=None;gc_cont=0.693;conf=100.00;score=139.78;cscore=137.40;sscore=2.38;rscore=-3.31;uscore=1.80;tscore=4.54;</t>
  </si>
  <si>
    <t>locus_tag=prodigal_1_1468;partial=00;start_type=ATG;rbs_motif=GGA/GAG/AGG;rbs_spacer=5-10bp;gc_cont=0.625;conf=100.00;score=149.19;cscore=143.13;sscore=6.06;rscore=0.72;uscore=1.45;tscore=4.54;</t>
  </si>
  <si>
    <t>locus_tag=prodigal_1_1469;partial=00;start_type=ATG;rbs_motif=GGAG/GAGG;rbs_spacer=5-10bp;gc_cont=0.658;conf=100.00;score=47.95;cscore=33.21;sscore=14.73;rscore=8.88;uscore=1.31;tscore=4.54;</t>
  </si>
  <si>
    <t>locus_tag=prodigal_1_1470;partial=00;start_type=ATG;rbs_motif=GGAG/GAGG;rbs_spacer=5-10bp;gc_cont=0.658;conf=100.00;score=161.21;cscore=146.68;sscore=14.53;rscore=8.88;uscore=1.76;tscore=4.54;</t>
  </si>
  <si>
    <t>locus_tag=prodigal_1_1471;partial=00;start_type=ATG;rbs_motif=GGAG/GAGG;rbs_spacer=5-10bp;gc_cont=0.677;conf=100.00;score=43.93;cscore=34.54;sscore=9.39;rscore=8.88;uscore=-4.04;tscore=4.54;</t>
  </si>
  <si>
    <t>locus_tag=prodigal_1_1472;partial=00;start_type=ATG;rbs_motif=GGAG/GAGG;rbs_spacer=5-10bp;gc_cont=0.688;conf=99.99;score=433.37;cscore=418.53;sscore=14.84;rscore=8.88;uscore=2.07;tscore=4.54;</t>
  </si>
  <si>
    <t>locus_tag=prodigal_1_1473;partial=00;start_type=ATG;rbs_motif=GGAGG;rbs_spacer=5-10bp;gc_cont=0.667;conf=99.99;score=362.84;cscore=346.25;sscore=16.59;rscore=10.30;uscore=1.75;tscore=4.54;</t>
  </si>
  <si>
    <t>locus_tag=prodigal_1_1474;partial=00;start_type=ATG;rbs_motif=GGA/GAG/AGG;rbs_spacer=11-12bp;gc_cont=0.706;conf=100.00;score=144.51;cscore=142.19;sscore=2.32;rscore=-1.51;uscore=-0.71;tscore=4.54;</t>
  </si>
  <si>
    <t>locus_tag=prodigal_1_1475;partial=00;start_type=ATG;rbs_motif=GGA/GAG/AGG;rbs_spacer=5-10bp;gc_cont=0.725;conf=100.00;score=137.61;cscore=131.26;sscore=6.35;rscore=0.72;uscore=1.74;tscore=4.54;</t>
  </si>
  <si>
    <t>locus_tag=prodigal_1_1476;partial=00;start_type=ATG;rbs_motif=None;rbs_spacer=None;gc_cont=0.740;conf=100.00;score=160.72;cscore=155.99;sscore=4.74;rscore=-3.31;uscore=3.50;tscore=4.54;</t>
  </si>
  <si>
    <t>locus_tag=prodigal_1_1477;partial=00;start_type=ATG;rbs_motif=GGAG/GAGG;rbs_spacer=5-10bp;gc_cont=0.681;conf=100.00;score=129.05;cscore=113.25;sscore=15.80;rscore=8.88;uscore=2.38;tscore=4.54;</t>
  </si>
  <si>
    <t>locus_tag=prodigal_1_1478;partial=00;start_type=ATG;rbs_motif=GGAG/GAGG;rbs_spacer=5-10bp;gc_cont=0.716;conf=99.99;score=184.87;cscore=177.24;sscore=7.63;rscore=8.88;uscore=-5.14;tscore=4.54;</t>
  </si>
  <si>
    <t>locus_tag=prodigal_1_1479;partial=00;start_type=ATG;rbs_motif=GGA/GAG/AGG;rbs_spacer=5-10bp;gc_cont=0.724;conf=100.00;score=48.57;cscore=45.73;sscore=2.85;rscore=0.72;uscore=-1.76;tscore=4.54;</t>
  </si>
  <si>
    <t>locus_tag=prodigal_1_1480;partial=00;start_type=ATG;rbs_motif=GGAGG;rbs_spacer=5-10bp;gc_cont=0.728;conf=100.00;score=116.90;cscore=103.55;sscore=13.36;rscore=10.30;uscore=-1.48;tscore=4.54;</t>
  </si>
  <si>
    <t>locus_tag=prodigal_1_1481;partial=00;start_type=ATG;rbs_motif=GGA/GAG/AGG;rbs_spacer=5-10bp;gc_cont=0.725;conf=100.00;score=77.27;cscore=75.12;sscore=2.15;rscore=0.72;uscore=-2.46;tscore=4.54;</t>
  </si>
  <si>
    <t>locus_tag=prodigal_1_1482;partial=00;start_type=ATG;rbs_motif=GGAG/GAGG;rbs_spacer=5-10bp;gc_cont=0.691;conf=99.99;score=185.06;cscore=172.30;sscore=12.75;rscore=8.88;uscore=-0.67;tscore=4.54;</t>
  </si>
  <si>
    <t>locus_tag=prodigal_1_1483;partial=00;start_type=ATG;rbs_motif=AGxAGG/AGGxGG;rbs_spacer=3-4bp;gc_cont=0.696;conf=100.00;score=87.11;cscore=74.70;sscore=12.41;rscore=6.40;uscore=2.12;tscore=4.54;</t>
  </si>
  <si>
    <t>locus_tag=prodigal_1_1484;partial=00;start_type=ATG;rbs_motif=AGGAG;rbs_spacer=5-10bp;gc_cont=0.718;conf=100.00;score=90.53;cscore=69.30;sscore=21.23;rscore=15.89;uscore=-0.37;tscore=4.54;</t>
  </si>
  <si>
    <t>locus_tag=prodigal_1_1485;partial=00;start_type=ATG;rbs_motif=AGGAGG;rbs_spacer=5-10bp;gc_cont=0.691;conf=99.99;score=706.78;cscore=686.39;sscore=20.39;rscore=13.75;uscore=0.88;tscore=4.54;</t>
  </si>
  <si>
    <t>locus_tag=prodigal_1_1486;partial=00;start_type=ATG;rbs_motif=AGGAG;rbs_spacer=5-10bp;gc_cont=0.633;conf=100.00;score=130.34;cscore=111.24;sscore=19.10;rscore=15.89;uscore=-2.50;tscore=4.54;</t>
  </si>
  <si>
    <t>locus_tag=prodigal_1_1487;partial=00;start_type=ATG;rbs_motif=AGGAG;rbs_spacer=5-10bp;gc_cont=0.694;conf=99.99;score=184.03;cscore=162.29;sscore=21.74;rscore=15.89;uscore=0.16;tscore=4.54;</t>
  </si>
  <si>
    <t>locus_tag=prodigal_1_1488;partial=00;start_type=ATG;rbs_motif=GGAGG;rbs_spacer=5-10bp;gc_cont=0.689;conf=100.00;score=158.31;cscore=141.69;sscore=16.62;rscore=10.30;uscore=0.49;tscore=4.54;</t>
  </si>
  <si>
    <t>locus_tag=prodigal_1_1489;partial=00;start_type=ATG;rbs_motif=AGGAG;rbs_spacer=5-10bp;gc_cont=0.668;conf=100.00;score=177.21;cscore=156.35;sscore=20.87;rscore=15.89;uscore=1.08;tscore=4.54;</t>
  </si>
  <si>
    <t>locus_tag=prodigal_1_1490;partial=00;start_type=ATG;rbs_motif=GGA/GAG/AGG;rbs_spacer=5-10bp;gc_cont=0.657;conf=99.99;score=272.80;cscore=264.91;sscore=7.90;rscore=0.72;uscore=3.29;tscore=4.54;</t>
  </si>
  <si>
    <t>locus_tag=prodigal_1_1491;partial=00;start_type=ATG;rbs_motif=GGAGG;rbs_spacer=5-10bp;gc_cont=0.687;conf=100.00;score=121.38;cscore=109.24;sscore=12.13;rscore=10.30;uscore=-2.70;tscore=4.54;</t>
  </si>
  <si>
    <t>locus_tag=prodigal_1_1492;partial=00;start_type=ATG;rbs_motif=GGAGG;rbs_spacer=5-10bp;gc_cont=0.666;conf=99.99;score=464.36;cscore=449.31;sscore=15.04;rscore=10.30;uscore=0.86;tscore=4.54;</t>
  </si>
  <si>
    <t>locus_tag=prodigal_1_1493;partial=00;start_type=ATG;rbs_motif=AGGA;rbs_spacer=5-10bp;gc_cont=0.712;conf=100.00;score=59.69;cscore=43.53;sscore=16.16;rscore=7.30;uscore=4.32;tscore=4.54;</t>
  </si>
  <si>
    <t>locus_tag=prodigal_1_1494;partial=00;start_type=TTG;rbs_motif=None;rbs_spacer=None;gc_cont=0.725;conf=100.00;score=98.98;cscore=109.28;sscore=-10.30;rscore=-3.31;uscore=-1.44;tscore=-11.60;</t>
  </si>
  <si>
    <t>locus_tag=prodigal_1_1495;partial=00;start_type=ATG;rbs_motif=GGA/GAG/AGG;rbs_spacer=5-10bp;gc_cont=0.643;conf=100.00;score=98.86;cscore=90.95;sscore=7.91;rscore=0.72;uscore=3.30;tscore=4.54;</t>
  </si>
  <si>
    <t>locus_tag=prodigal_1_1496;partial=00;start_type=ATG;rbs_motif=GGAGG;rbs_spacer=5-10bp;gc_cont=0.640;conf=100.00;score=66.41;cscore=51.65;sscore=14.76;rscore=10.30;uscore=-0.08;tscore=4.54;</t>
  </si>
  <si>
    <t>locus_tag=prodigal_1_1497;partial=00;start_type=GTG;rbs_motif=GGAG/GAGG;rbs_spacer=5-10bp;gc_cont=0.698;conf=100.00;score=90.62;cscore=89.97;sscore=0.65;rscore=8.88;uscore=-0.10;tscore=-8.13;</t>
  </si>
  <si>
    <t>locus_tag=prodigal_1_1498;partial=00;start_type=GTG;rbs_motif=None;rbs_spacer=None;gc_cont=0.739;conf=100.00;score=153.47;cscore=161.85;sscore=-8.38;rscore=-3.31;uscore=1.81;tscore=-8.13;</t>
  </si>
  <si>
    <t>locus_tag=prodigal_1_1499;partial=00;start_type=GTG;rbs_motif=AGGAGG;rbs_spacer=5-10bp;gc_cont=0.725;conf=99.99;score=198.48;cscore=193.51;sscore=4.96;rscore=13.75;uscore=-0.00;tscore=-8.13;</t>
  </si>
  <si>
    <t>locus_tag=prodigal_1_1500;partial=00;start_type=ATG;rbs_motif=None;rbs_spacer=None;gc_cont=0.728;conf=99.99;score=196.27;cscore=190.77;sscore=5.49;rscore=-3.31;uscore=4.26;tscore=4.54;</t>
  </si>
  <si>
    <t>locus_tag=prodigal_1_1501;partial=00;start_type=ATG;rbs_motif=GGAGG;rbs_spacer=5-10bp;gc_cont=0.721;conf=100.00;score=97.02;cscore=81.10;sscore=15.91;rscore=10.30;uscore=-0.08;tscore=4.54;</t>
  </si>
  <si>
    <t>locus_tag=prodigal_1_1502;partial=00;start_type=ATG;rbs_motif=AGGAG;rbs_spacer=3-4bp;gc_cont=0.746;conf=99.99;score=207.18;cscore=189.43;sscore=17.75;rscore=10.91;uscore=2.30;tscore=4.54;</t>
  </si>
  <si>
    <t>locus_tag=prodigal_1_1503;partial=00;start_type=GTG;rbs_motif=GGA/GAG/AGG;rbs_spacer=5-10bp;gc_cont=0.738;conf=99.99;score=254.59;cscore=256.60;sscore=-2.02;rscore=0.72;uscore=4.10;tscore=-8.13;</t>
  </si>
  <si>
    <t>locus_tag=prodigal_1_1504;partial=00;start_type=ATG;rbs_motif=None;rbs_spacer=None;gc_cont=0.738;conf=90.91;score=10.02;cscore=10.71;sscore=-0.69;rscore=-3.72;uscore=-0.35;tscore=4.03;</t>
  </si>
  <si>
    <t>locus_tag=prodigal_1_1505;partial=00;start_type=ATG;rbs_motif=AGGA;rbs_spacer=5-10bp;gc_cont=0.689;conf=99.99;score=256.85;cscore=246.80;sscore=10.06;rscore=7.30;uscore=-1.79;tscore=4.54;</t>
  </si>
  <si>
    <t>locus_tag=prodigal_1_1506;partial=00;start_type=ATG;rbs_motif=None;rbs_spacer=None;gc_cont=0.649;conf=99.99;score=244.05;cscore=244.25;sscore=-0.20;rscore=-3.31;uscore=-1.44;tscore=4.54;</t>
  </si>
  <si>
    <t>locus_tag=prodigal_1_1507;partial=00;start_type=ATG;rbs_motif=None;rbs_spacer=None;gc_cont=0.635;conf=100.00;score=47.72;cscore=45.99;sscore=1.73;rscore=-3.31;uscore=1.15;tscore=4.54;</t>
  </si>
  <si>
    <t>locus_tag=prodigal_1_1508;partial=00;start_type=ATG;rbs_motif=GGAG/GAGG;rbs_spacer=5-10bp;gc_cont=0.667;conf=100.00;score=79.60;cscore=63.84;sscore=15.76;rscore=8.88;uscore=2.34;tscore=4.54;</t>
  </si>
  <si>
    <t>locus_tag=prodigal_1_1509;partial=00;start_type=ATG;rbs_motif=None;rbs_spacer=None;gc_cont=0.693;conf=99.99;score=241.63;cscore=239.08;sscore=2.55;rscore=-3.31;uscore=1.31;tscore=4.54;</t>
  </si>
  <si>
    <t>locus_tag=prodigal_1_1510;partial=00;start_type=ATG;rbs_motif=GGA/GAG/AGG;rbs_spacer=5-10bp;gc_cont=0.648;conf=100.00;score=100.90;cscore=93.49;sscore=7.41;rscore=0.72;uscore=0.91;tscore=4.54;</t>
  </si>
  <si>
    <t>locus_tag=prodigal_1_1511;partial=00;start_type=ATG;rbs_motif=GGA/GAG/AGG;rbs_spacer=5-10bp;gc_cont=0.684;conf=100.00;score=74.71;cscore=66.75;sscore=7.95;rscore=0.72;uscore=1.46;tscore=4.54;</t>
  </si>
  <si>
    <t>locus_tag=prodigal_1_1512;partial=00;start_type=TTG;rbs_motif=AGGAG;rbs_spacer=5-10bp;gc_cont=0.706;conf=100.00;score=168.47;cscore=162.78;sscore=5.69;rscore=15.89;uscore=1.39;tscore=-11.60;</t>
  </si>
  <si>
    <t>locus_tag=prodigal_1_1513;partial=00;start_type=ATG;rbs_motif=GGAGG;rbs_spacer=5-10bp;gc_cont=0.668;conf=100.00;score=136.53;cscore=118.29;sscore=18.24;rscore=10.30;uscore=2.54;tscore=4.54;</t>
  </si>
  <si>
    <t>locus_tag=prodigal_1_1514;partial=00;start_type=ATG;rbs_motif=GGxGG;rbs_spacer=5-10bp;gc_cont=0.675;conf=100.00;score=171.31;cscore=173.04;sscore=-1.73;rscore=-2.87;uscore=-2.75;tscore=4.54;</t>
  </si>
  <si>
    <t>locus_tag=prodigal_1_1515;partial=00;start_type=ATG;rbs_motif=AGGAG;rbs_spacer=5-10bp;gc_cont=0.667;conf=100.00;score=169.17;cscore=145.62;sscore=23.55;rscore=15.89;uscore=3.11;tscore=4.54;</t>
  </si>
  <si>
    <t>locus_tag=prodigal_1_1516;partial=00;start_type=ATG;rbs_motif=AGGAG;rbs_spacer=5-10bp;gc_cont=0.659;conf=100.00;score=111.87;cscore=93.29;sscore=18.58;rscore=15.89;uscore=-1.21;tscore=4.54;</t>
  </si>
  <si>
    <t>locus_tag=prodigal_1_1517;partial=00;start_type=ATG;rbs_motif=None;rbs_spacer=None;gc_cont=0.653;conf=100.00;score=78.05;cscore=69.15;sscore=8.90;rscore=-3.31;uscore=3.06;tscore=4.54;</t>
  </si>
  <si>
    <t>locus_tag=prodigal_1_1518;partial=00;start_type=ATG;rbs_motif=GGA/GAG/AGG;rbs_spacer=5-10bp;gc_cont=0.697;conf=100.00;score=101.10;cscore=96.40;sscore=4.70;rscore=0.72;uscore=-0.56;tscore=4.54;</t>
  </si>
  <si>
    <t>locus_tag=prodigal_1_1519;partial=00;start_type=TTG;rbs_motif=GGA/GAG/AGG;rbs_spacer=5-10bp;gc_cont=0.675;conf=99.99;score=212.30;cscore=224.45;sscore=-12.14;rscore=0.72;uscore=-1.27;tscore=-11.60;</t>
  </si>
  <si>
    <t>locus_tag=prodigal_1_1520;partial=00;start_type=ATG;rbs_motif=GGAG/GAGG;rbs_spacer=5-10bp;gc_cont=0.689;conf=99.99;score=183.43;cscore=168.88;sscore=14.55;rscore=8.88;uscore=1.13;tscore=4.54;</t>
  </si>
  <si>
    <t>locus_tag=prodigal_1_1521;partial=00;start_type=ATG;rbs_motif=GGA/GAG/AGG;rbs_spacer=11-12bp;gc_cont=0.692;conf=100.00;score=78.14;cscore=73.47;sscore=4.67;rscore=-1.51;uscore=2.30;tscore=4.54;</t>
  </si>
  <si>
    <t>locus_tag=prodigal_1_1522;partial=00;start_type=ATG;rbs_motif=GGA/GAG/AGG;rbs_spacer=5-10bp;gc_cont=0.690;conf=100.00;score=70.05;cscore=62.10;sscore=7.96;rscore=0.72;uscore=2.69;tscore=4.54;</t>
  </si>
  <si>
    <t>locus_tag=prodigal_1_1523;partial=00;start_type=ATG;rbs_motif=GGA/GAG/AGG;rbs_spacer=5-10bp;gc_cont=0.656;conf=99.99;score=237.83;cscore=233.69;sscore=4.14;rscore=0.72;uscore=-0.47;tscore=4.54;</t>
  </si>
  <si>
    <t>locus_tag=prodigal_1_1524;partial=00;start_type=ATG;rbs_motif=GGAG/GAGG;rbs_spacer=5-10bp;gc_cont=0.638;conf=99.99;score=308.94;cscore=294.75;sscore=14.19;rscore=8.88;uscore=0.77;tscore=4.54;</t>
  </si>
  <si>
    <t>locus_tag=prodigal_1_1525;partial=00;start_type=ATG;rbs_motif=None;rbs_spacer=None;gc_cont=0.651;conf=100.00;score=97.51;cscore=93.91;sscore=3.60;rscore=-3.31;uscore=2.37;tscore=4.54;</t>
  </si>
  <si>
    <t>locus_tag=prodigal_1_1526;partial=00;start_type=ATG;rbs_motif=GGA/GAG/AGG;rbs_spacer=5-10bp;gc_cont=0.683;conf=99.99;score=427.52;cscore=419.43;sscore=8.09;rscore=0.72;uscore=1.59;tscore=4.54;</t>
  </si>
  <si>
    <t>locus_tag=prodigal_1_1527;partial=00;start_type=ATG;rbs_motif=GGAG/GAGG;rbs_spacer=5-10bp;gc_cont=0.694;conf=100.00;score=99.94;cscore=88.58;sscore=11.36;rscore=8.88;uscore=-1.41;tscore=4.54;</t>
  </si>
  <si>
    <t>locus_tag=prodigal_1_1528;partial=00;start_type=ATG;rbs_motif=GGAGG;rbs_spacer=5-10bp;gc_cont=0.700;conf=99.99;score=188.28;cscore=172.14;sscore=16.13;rscore=10.30;uscore=-1.50;tscore=4.54;</t>
  </si>
  <si>
    <t>locus_tag=prodigal_1_1529;partial=00;start_type=ATG;rbs_motif=GGAG/GAGG;rbs_spacer=5-10bp;gc_cont=0.641;conf=99.99;score=221.66;cscore=207.87;sscore=13.79;rscore=8.88;uscore=-0.80;tscore=4.54;</t>
  </si>
  <si>
    <t>locus_tag=prodigal_1_1530;partial=00;start_type=GTG;rbs_motif=GGA/GAG/AGG;rbs_spacer=5-10bp;gc_cont=0.675;conf=100.00;score=158.43;cscore=163.37;sscore=-4.94;rscore=0.72;uscore=3.13;tscore=-8.13;</t>
  </si>
  <si>
    <t>locus_tag=prodigal_1_1531;partial=00;start_type=ATG;rbs_motif=GGAGG;rbs_spacer=5-10bp;gc_cont=0.693;conf=99.99;score=348.13;cscore=333.29;sscore=14.84;rscore=10.30;uscore=0.00;tscore=4.54;</t>
  </si>
  <si>
    <t>locus_tag=prodigal_1_1532;partial=00;start_type=ATG;rbs_motif=GGAG/GAGG;rbs_spacer=5-10bp;gc_cont=0.706;conf=99.99;score=255.35;cscore=240.63;sscore=14.72;rscore=8.88;uscore=-2.23;tscore=4.54;</t>
  </si>
  <si>
    <t>locus_tag=prodigal_1_1533;partial=00;start_type=ATG;rbs_motif=GGAGG;rbs_spacer=5-10bp;gc_cont=0.681;conf=99.99;score=256.78;cscore=239.25;sscore=17.53;rscore=10.30;uscore=1.81;tscore=4.54;</t>
  </si>
  <si>
    <t>locus_tag=prodigal_1_1534;partial=00;start_type=ATG;rbs_motif=AGGAG;rbs_spacer=5-10bp;gc_cont=0.689;conf=99.99;score=436.30;cscore=417.85;sscore=18.45;rscore=15.89;uscore=-1.99;tscore=4.54;</t>
  </si>
  <si>
    <t>locus_tag=prodigal_1_1535;partial=00;start_type=ATG;rbs_motif=GGAG/GAGG;rbs_spacer=5-10bp;gc_cont=0.710;conf=99.99;score=251.36;cscore=236.71;sscore=14.64;rscore=8.88;uscore=1.22;tscore=4.54;</t>
  </si>
  <si>
    <t>locus_tag=prodigal_1_1536;partial=00;start_type=ATG;rbs_motif=GGA/GAG/AGG;rbs_spacer=5-10bp;gc_cont=0.693;conf=100.00;score=160.95;cscore=155.80;sscore=5.15;rscore=0.72;uscore=-0.11;tscore=4.54;</t>
  </si>
  <si>
    <t>locus_tag=prodigal_1_1537;partial=00;start_type=ATG;rbs_motif=AGGAG;rbs_spacer=5-10bp;gc_cont=0.695;conf=100.00;score=161.52;cscore=140.87;sscore=20.65;rscore=15.89;uscore=0.21;tscore=4.54;</t>
  </si>
  <si>
    <t>locus_tag=prodigal_1_1538;partial=00;start_type=ATG;rbs_motif=GGAGG;rbs_spacer=5-10bp;gc_cont=0.703;conf=99.99;score=194.69;cscore=178.54;sscore=16.15;rscore=10.30;uscore=0.02;tscore=4.54;</t>
  </si>
  <si>
    <t>locus_tag=prodigal_1_1539;partial=00;start_type=ATG;rbs_motif=GGA/GAG/AGG;rbs_spacer=5-10bp;gc_cont=0.669;conf=100.00;score=160.73;cscore=154.89;sscore=5.84;rscore=0.72;uscore=-0.68;tscore=4.54;</t>
  </si>
  <si>
    <t>locus_tag=prodigal_1_1540;partial=00;start_type=ATG;rbs_motif=AGGA;rbs_spacer=5-10bp;gc_cont=0.668;conf=100.00;score=167.25;cscore=153.54;sscore=13.71;rscore=7.30;uscore=0.61;tscore=4.54;</t>
  </si>
  <si>
    <t>locus_tag=prodigal_1_1541;partial=00;start_type=ATG;rbs_motif=None;rbs_spacer=None;gc_cont=0.694;conf=99.99;score=213.56;cscore=211.69;sscore=1.86;rscore=-3.31;uscore=-0.23;tscore=4.54;</t>
  </si>
  <si>
    <t>locus_tag=prodigal_1_1542;partial=00;start_type=ATG;rbs_motif=GGA/GAG/AGG;rbs_spacer=5-10bp;gc_cont=0.661;conf=99.99;score=204.63;cscore=196.38;sscore=8.25;rscore=0.72;uscore=2.99;tscore=4.54;</t>
  </si>
  <si>
    <t>locus_tag=prodigal_1_1543;partial=00;start_type=ATG;rbs_motif=GGAGG;rbs_spacer=5-10bp;gc_cont=0.640;conf=99.99;score=298.79;cscore=285.11;sscore=13.68;rscore=10.30;uscore=-0.50;tscore=4.54;</t>
  </si>
  <si>
    <t>locus_tag=prodigal_1_1544;partial=00;start_type=ATG;rbs_motif=GGAGG;rbs_spacer=3-4bp;gc_cont=0.700;conf=99.99;score=421.28;cscore=399.70;sscore=21.59;rscore=13.97;uscore=3.08;tscore=4.54;</t>
  </si>
  <si>
    <t>locus_tag=prodigal_1_1545;partial=00;start_type=ATG;rbs_motif=None;rbs_spacer=None;gc_cont=0.701;conf=99.99;score=330.03;cscore=324.19;sscore=5.84;rscore=-3.31;uscore=-1.02;tscore=4.54;</t>
  </si>
  <si>
    <t>locus_tag=prodigal_1_1546;partial=00;start_type=ATG;rbs_motif=AGGA;rbs_spacer=5-10bp;gc_cont=0.707;conf=99.99;score=262.66;cscore=245.37;sscore=17.29;rscore=7.30;uscore=4.39;tscore=4.54;</t>
  </si>
  <si>
    <t>locus_tag=prodigal_1_1547;partial=00;start_type=ATG;rbs_motif=GGA/GAG/AGG;rbs_spacer=5-10bp;gc_cont=0.658;conf=99.99;score=276.77;cscore=267.44;sscore=9.33;rscore=0.72;uscore=2.83;tscore=4.54;</t>
  </si>
  <si>
    <t>locus_tag=prodigal_1_1548;partial=00;start_type=ATG;rbs_motif=GGAGG;rbs_spacer=5-10bp;gc_cont=0.703;conf=99.99;score=236.58;cscore=222.71;sscore=13.87;rscore=10.30;uscore=-2.09;tscore=4.54;</t>
  </si>
  <si>
    <t>locus_tag=prodigal_1_1549;partial=00;start_type=ATG;rbs_motif=AGGAG;rbs_spacer=5-10bp;gc_cont=0.729;conf=99.99;score=193.42;cscore=172.20;sscore=21.23;rscore=15.89;uscore=0.79;tscore=4.54;</t>
  </si>
  <si>
    <t>locus_tag=prodigal_1_1550;partial=00;start_type=ATG;rbs_motif=GGA/GAG/AGG;rbs_spacer=11-12bp;gc_cont=0.723;conf=99.99;score=213.47;cscore=208.39;sscore=5.08;rscore=-1.51;uscore=0.98;tscore=4.54;</t>
  </si>
  <si>
    <t>locus_tag=prodigal_1_1551;partial=00;start_type=ATG;rbs_motif=AGxAGG/AGGxGG;rbs_spacer=3-4bp;gc_cont=0.751;conf=100.00;score=156.28;cscore=144.05;sscore=12.23;rscore=6.40;uscore=-1.44;tscore=4.54;</t>
  </si>
  <si>
    <t>locus_tag=prodigal_1_1552;partial=00;start_type=ATG;rbs_motif=GGA/GAG/AGG;rbs_spacer=5-10bp;gc_cont=0.680;conf=99.99;score=284.40;cscore=278.83;sscore=5.57;rscore=0.72;uscore=-0.82;tscore=4.54;</t>
  </si>
  <si>
    <t>locus_tag=prodigal_1_1553;partial=00;start_type=ATG;rbs_motif=AGGAG;rbs_spacer=5-10bp;gc_cont=0.656;conf=99.99;score=300.96;cscore=280.71;sscore=20.25;rscore=15.89;uscore=0.46;tscore=4.54;</t>
  </si>
  <si>
    <t>locus_tag=prodigal_1_1554;partial=00;start_type=ATG;rbs_motif=GGA/GAG/AGG;rbs_spacer=5-10bp;gc_cont=0.682;conf=100.00;score=176.94;cscore=173.27;sscore=3.67;rscore=0.72;uscore=-1.60;tscore=4.54;</t>
  </si>
  <si>
    <t>locus_tag=prodigal_1_1555;partial=00;start_type=ATG;rbs_motif=GGAG/GAGG;rbs_spacer=5-10bp;gc_cont=0.697;conf=100.00;score=67.97;cscore=55.62;sscore=12.34;rscore=8.88;uscore=-0.43;tscore=4.54;</t>
  </si>
  <si>
    <t>locus_tag=prodigal_1_1556;partial=00;start_type=ATG;rbs_motif=AGGAG;rbs_spacer=5-10bp;gc_cont=0.676;conf=100.00;score=161.27;cscore=142.12;sscore=19.15;rscore=15.89;uscore=-1.29;tscore=4.54;</t>
  </si>
  <si>
    <t>locus_tag=prodigal_1_1557;partial=00;start_type=ATG;rbs_motif=GGA/GAG/AGG;rbs_spacer=5-10bp;gc_cont=0.728;conf=100.00;score=155.99;cscore=156.02;sscore=-0.03;rscore=0.72;uscore=-4.64;tscore=4.54;</t>
  </si>
  <si>
    <t>locus_tag=prodigal_1_1558;partial=00;start_type=GTG;rbs_motif=GGAG/GAGG;rbs_spacer=5-10bp;gc_cont=0.687;conf=100.00;score=119.43;cscore=117.39;sscore=2.04;rscore=8.88;uscore=-0.95;tscore=-8.13;</t>
  </si>
  <si>
    <t>locus_tag=prodigal_1_1559;partial=00;start_type=ATG;rbs_motif=GGAG/GAGG;rbs_spacer=5-10bp;gc_cont=0.685;conf=99.99;score=329.02;cscore=313.18;sscore=15.84;rscore=8.88;uscore=3.07;tscore=4.54;</t>
  </si>
  <si>
    <t>locus_tag=prodigal_1_1560;partial=00;start_type=ATG;rbs_motif=AGGAG/GGAGG;rbs_spacer=11-12bp;gc_cont=0.667;conf=99.97;score=35.72;cscore=28.99;sscore=6.73;rscore=0.66;uscore=1.55;tscore=4.52;</t>
  </si>
  <si>
    <t>locus_tag=prodigal_1_1561;partial=00;start_type=ATG;rbs_motif=GGAG/GAGG;rbs_spacer=5-10bp;gc_cont=0.689;conf=100.00;score=101.72;cscore=89.23;sscore=12.49;rscore=8.88;uscore=-0.28;tscore=4.54;</t>
  </si>
  <si>
    <t>locus_tag=prodigal_1_1562;partial=00;start_type=ATG;rbs_motif=None;rbs_spacer=None;gc_cont=0.753;conf=100.00;score=83.93;cscore=82.78;sscore=1.15;rscore=-3.31;uscore=-1.33;tscore=4.54;</t>
  </si>
  <si>
    <t>locus_tag=prodigal_1_1563;partial=00;start_type=ATG;rbs_motif=GGAG/GAGG;rbs_spacer=5-10bp;gc_cont=0.662;conf=100.00;score=45.86;cscore=34.44;sscore=11.42;rscore=7.99;uscore=-0.01;tscore=4.09;</t>
  </si>
  <si>
    <t>locus_tag=prodigal_1_1564;partial=00;start_type=TTG;rbs_motif=GGAG/GAGG;rbs_spacer=5-10bp;gc_cont=0.675;conf=99.99;score=200.02;cscore=203.23;sscore=-3.21;rscore=8.88;uscore=-0.50;tscore=-11.60;</t>
  </si>
  <si>
    <t>locus_tag=prodigal_1_1565;partial=00;start_type=ATG;rbs_motif=GGAGG;rbs_spacer=5-10bp;gc_cont=0.686;conf=99.99;score=276.72;cscore=257.26;sscore=19.46;rscore=10.30;uscore=3.47;tscore=4.54;</t>
  </si>
  <si>
    <t>locus_tag=prodigal_1_1566;partial=00;start_type=TTG;rbs_motif=AGGAG;rbs_spacer=5-10bp;gc_cont=0.711;conf=99.99;score=312.03;cscore=306.10;sscore=5.93;rscore=15.89;uscore=1.63;tscore=-11.60;</t>
  </si>
  <si>
    <t>locus_tag=prodigal_1_1567;partial=00;start_type=ATG;rbs_motif=GGA/GAG/AGG;rbs_spacer=5-10bp;gc_cont=0.679;conf=100.00;score=144.80;cscore=140.06;sscore=4.74;rscore=0.72;uscore=0.13;tscore=4.54;</t>
  </si>
  <si>
    <t>locus_tag=prodigal_1_1568;partial=00;start_type=ATG;rbs_motif=GGAG/GAGG;rbs_spacer=5-10bp;gc_cont=0.733;conf=99.99;score=235.98;cscore=221.20;sscore=14.78;rscore=8.88;uscore=1.35;tscore=4.54;</t>
  </si>
  <si>
    <t>locus_tag=prodigal_1_1569;partial=00;start_type=ATG;rbs_motif=None;rbs_spacer=None;gc_cont=0.691;conf=99.99;score=266.21;cscore=261.60;sscore=4.61;rscore=-3.31;uscore=3.37;tscore=4.54;</t>
  </si>
  <si>
    <t>locus_tag=prodigal_1_1570;partial=00;start_type=ATG;rbs_motif=GGA/GAG/AGG;rbs_spacer=5-10bp;gc_cont=0.648;conf=100.00;score=80.34;cscore=76.44;sscore=3.90;rscore=0.72;uscore=-0.71;tscore=4.54;</t>
  </si>
  <si>
    <t>locus_tag=prodigal_1_1571;partial=00;start_type=ATG;rbs_motif=GGA/GAG/AGG;rbs_spacer=5-10bp;gc_cont=0.667;conf=99.99;score=463.18;cscore=456.19;sscore=6.98;rscore=0.72;uscore=1.72;tscore=4.54;</t>
  </si>
  <si>
    <t>locus_tag=prodigal_1_1572;partial=00;start_type=ATG;rbs_motif=GGA/GAG/AGG;rbs_spacer=5-10bp;gc_cont=0.709;conf=100.00;score=73.31;cscore=66.72;sscore=6.59;rscore=0.72;uscore=1.98;tscore=4.54;</t>
  </si>
  <si>
    <t>locus_tag=prodigal_1_1573;partial=00;start_type=ATG;rbs_motif=AGGAG;rbs_spacer=5-10bp;gc_cont=0.640;conf=100.00;score=61.22;cscore=44.17;sscore=17.05;rscore=15.89;uscore=-2.73;tscore=4.54;</t>
  </si>
  <si>
    <t>locus_tag=prodigal_1_1574;partial=00;start_type=ATG;rbs_motif=GGAGG;rbs_spacer=5-10bp;gc_cont=0.699;conf=100.00;score=165.48;cscore=151.81;sscore=13.67;rscore=10.30;uscore=-1.16;tscore=4.54;</t>
  </si>
  <si>
    <t>locus_tag=prodigal_1_1575;partial=00;start_type=TTG;rbs_motif=None;rbs_spacer=None;gc_cont=0.720;conf=99.99;score=480.65;cscore=495.34;sscore=-14.69;rscore=-3.31;uscore=0.86;tscore=-11.60;</t>
  </si>
  <si>
    <t>locus_tag=prodigal_1_1576;partial=00;start_type=ATG;rbs_motif=GGAG/GAGG;rbs_spacer=5-10bp;gc_cont=0.703;conf=99.99;score=625.01;cscore=613.16;sscore=11.85;rscore=8.88;uscore=-0.93;tscore=4.54;</t>
  </si>
  <si>
    <t>locus_tag=prodigal_1_1577;partial=00;start_type=ATG;rbs_motif=GGAG/GAGG;rbs_spacer=5-10bp;gc_cont=0.662;conf=99.99;score=338.72;cscore=327.04;sscore=11.68;rscore=8.88;uscore=-1.74;tscore=4.54;</t>
  </si>
  <si>
    <t>locus_tag=prodigal_1_1578;partial=00;start_type=ATG;rbs_motif=GGAG/GAGG;rbs_spacer=5-10bp;gc_cont=0.714;conf=99.99;score=302.92;cscore=285.78;sscore=17.14;rscore=8.88;uscore=2.53;tscore=4.54;</t>
  </si>
  <si>
    <t>locus_tag=prodigal_1_1579;partial=00;start_type=ATG;rbs_motif=AGGA/GGAG/GAGG;rbs_spacer=11-12bp;gc_cont=0.695;conf=99.99;score=315.94;cscore=310.19;sscore=5.75;rscore=0.27;uscore=1.59;tscore=4.54;</t>
  </si>
  <si>
    <t>locus_tag=prodigal_1_1580;partial=00;start_type=ATG;rbs_motif=GGAG/GAGG;rbs_spacer=5-10bp;gc_cont=0.671;conf=100.00;score=54.39;cscore=40.79;sscore=13.60;rscore=7.78;uscore=1.84;tscore=3.98;</t>
  </si>
  <si>
    <t>locus_tag=prodigal_1_1581;partial=00;start_type=ATG;rbs_motif=GGAGG;rbs_spacer=5-10bp;gc_cont=0.677;conf=100.00;score=94.48;cscore=76.20;sscore=18.28;rscore=10.30;uscore=4.10;tscore=4.54;</t>
  </si>
  <si>
    <t>locus_tag=prodigal_1_1582;partial=00;start_type=ATG;rbs_motif=GGA/GAG/AGG;rbs_spacer=5-10bp;gc_cont=0.656;conf=99.99;score=226.62;cscore=223.40;sscore=3.22;rscore=0.72;uscore=-2.04;tscore=4.54;</t>
  </si>
  <si>
    <t>locus_tag=prodigal_1_1583;partial=00;start_type=ATG;rbs_motif=GGAGG;rbs_spacer=5-10bp;gc_cont=0.692;conf=100.00;score=82.06;cscore=70.94;sscore=11.12;rscore=10.30;uscore=-3.72;tscore=4.54;</t>
  </si>
  <si>
    <t>locus_tag=prodigal_1_1584;partial=00;start_type=GTG;rbs_motif=GGA/GAG/AGG;rbs_spacer=5-10bp;gc_cont=0.744;conf=99.99;score=214.82;cscore=220.82;sscore=-6.00;rscore=0.72;uscore=0.18;tscore=-8.13;</t>
  </si>
  <si>
    <t>locus_tag=prodigal_1_1585;partial=00;start_type=ATG;rbs_motif=AGGA/GGAG/GAGG;rbs_spacer=11-12bp;gc_cont=0.707;conf=99.99;score=264.19;cscore=256.78;sscore=7.42;rscore=0.27;uscore=3.26;tscore=4.54;</t>
  </si>
  <si>
    <t>locus_tag=prodigal_1_1586;partial=00;start_type=ATG;rbs_motif=AGGA;rbs_spacer=5-10bp;gc_cont=0.690;conf=99.99;score=332.48;cscore=322.27;sscore=10.21;rscore=7.30;uscore=-1.63;tscore=4.54;</t>
  </si>
  <si>
    <t>locus_tag=prodigal_1_1587;partial=00;start_type=ATG;rbs_motif=GGAGG;rbs_spacer=5-10bp;gc_cont=0.678;conf=100.00;score=155.51;cscore=145.71;sscore=9.80;rscore=10.30;uscore=-4.39;tscore=4.54;</t>
  </si>
  <si>
    <t>locus_tag=prodigal_1_1588;partial=00;start_type=ATG;rbs_motif=GGAGG;rbs_spacer=5-10bp;gc_cont=0.642;conf=99.99;score=252.66;cscore=233.59;sscore=19.07;rscore=10.30;uscore=4.23;tscore=4.54;</t>
  </si>
  <si>
    <t>locus_tag=prodigal_1_1589;partial=00;start_type=ATG;rbs_motif=GGAGG;rbs_spacer=5-10bp;gc_cont=0.715;conf=100.00;score=69.98;cscore=52.12;sscore=17.86;rscore=10.30;uscore=1.92;tscore=4.54;</t>
  </si>
  <si>
    <t>locus_tag=prodigal_1_1590;partial=00;start_type=ATG;rbs_motif=GGAG/GAGG;rbs_spacer=5-10bp;gc_cont=0.701;conf=99.99;score=215.51;cscore=205.83;sscore=9.68;rscore=8.88;uscore=-3.09;tscore=4.54;</t>
  </si>
  <si>
    <t>locus_tag=prodigal_1_1591;partial=00;start_type=ATG;rbs_motif=GGAGG;rbs_spacer=5-10bp;gc_cont=0.657;conf=100.00;score=116.52;cscore=102.11;sscore=14.42;rscore=10.30;uscore=0.23;tscore=4.54;</t>
  </si>
  <si>
    <t>locus_tag=prodigal_1_1592;partial=00;start_type=ATG;rbs_motif=AGxAGG/AGGxGG;rbs_spacer=3-4bp;gc_cont=0.660;conf=99.99;score=292.70;cscore=277.70;sscore=15.00;rscore=6.40;uscore=3.24;tscore=4.54;</t>
  </si>
  <si>
    <t>locus_tag=prodigal_1_1593;partial=00;start_type=ATG;rbs_motif=AGGAG;rbs_spacer=5-10bp;gc_cont=0.625;conf=99.99;score=281.40;cscore=257.22;sscore=24.18;rscore=15.89;uscore=2.96;tscore=4.54;</t>
  </si>
  <si>
    <t>locus_tag=prodigal_1_1594;partial=00;start_type=ATG;rbs_motif=GGAG/GAGG;rbs_spacer=5-10bp;gc_cont=0.742;conf=100.00;score=119.24;cscore=105.59;sscore=13.66;rscore=8.88;uscore=0.23;tscore=4.54;</t>
  </si>
  <si>
    <t>locus_tag=prodigal_1_1595;partial=00;start_type=ATG;rbs_motif=GGA/GAG/AGG;rbs_spacer=5-10bp;gc_cont=0.697;conf=99.99;score=185.85;cscore=183.34;sscore=2.51;rscore=0.72;uscore=-3.90;tscore=4.54;</t>
  </si>
  <si>
    <t>locus_tag=prodigal_1_1596;partial=00;start_type=ATG;rbs_motif=None;rbs_spacer=None;gc_cont=0.663;conf=86.86;score=8.21;cscore=3.73;sscore=4.48;rscore=-3.44;uscore=3.57;tscore=4.36;</t>
  </si>
  <si>
    <t>locus_tag=prodigal_1_1597;partial=00;start_type=ATG;rbs_motif=AGGA;rbs_spacer=5-10bp;gc_cont=0.673;conf=99.99;score=410.92;cscore=398.35;sscore=12.57;rscore=7.30;uscore=1.38;tscore=4.54;</t>
  </si>
  <si>
    <t>locus_tag=prodigal_1_1598;partial=00;start_type=ATG;rbs_motif=GGA/GAG/AGG;rbs_spacer=5-10bp;gc_cont=0.651;conf=100.00;score=70.81;cscore=67.21;sscore=3.60;rscore=0.72;uscore=-1.66;tscore=4.54;</t>
  </si>
  <si>
    <t>locus_tag=prodigal_1_1599;partial=00;start_type=ATG;rbs_motif=GGAGG;rbs_spacer=5-10bp;gc_cont=0.655;conf=99.99;score=203.28;cscore=184.06;sscore=19.22;rscore=10.30;uscore=3.58;tscore=4.54;</t>
  </si>
  <si>
    <t>locus_tag=prodigal_1_1600;partial=00;start_type=GTG;rbs_motif=AGGA;rbs_spacer=5-10bp;gc_cont=0.660;conf=100.00;score=75.80;cscore=75.78;sscore=0.02;rscore=7.30;uscore=0.86;tscore=-8.13;</t>
  </si>
  <si>
    <t>locus_tag=prodigal_1_1601;partial=00;start_type=ATG;rbs_motif=GGAGG;rbs_spacer=5-10bp;gc_cont=0.681;conf=99.99;score=299.16;cscore=283.04;sscore=16.12;rscore=10.30;uscore=-0.48;tscore=4.54;</t>
  </si>
  <si>
    <t>locus_tag=prodigal_1_1602;partial=00;start_type=ATG;rbs_motif=AGGA;rbs_spacer=5-10bp;gc_cont=0.690;conf=100.00;score=119.12;cscore=106.00;sscore=13.12;rscore=7.30;uscore=-2.18;tscore=4.54;</t>
  </si>
  <si>
    <t>locus_tag=prodigal_1_1603;partial=00;start_type=ATG;rbs_motif=GGAG/GAGG;rbs_spacer=5-10bp;gc_cont=0.697;conf=100.00;score=127.75;cscore=114.95;sscore=12.79;rscore=8.88;uscore=0.02;tscore=4.54;</t>
  </si>
  <si>
    <t>locus_tag=prodigal_1_1604;partial=00;start_type=ATG;rbs_motif=GGAG/GAGG;rbs_spacer=5-10bp;gc_cont=0.676;conf=100.00;score=150.03;cscore=135.94;sscore=14.08;rscore=8.88;uscore=0.66;tscore=4.54;</t>
  </si>
  <si>
    <t>locus_tag=prodigal_1_1605;partial=00;start_type=ATG;rbs_motif=None;rbs_spacer=None;gc_cont=0.716;conf=100.00;score=123.57;cscore=116.23;sscore=7.34;rscore=-3.31;uscore=1.51;tscore=4.54;</t>
  </si>
  <si>
    <t>locus_tag=prodigal_1_1606;partial=00;start_type=ATG;rbs_motif=GGAGG;rbs_spacer=5-10bp;gc_cont=0.643;conf=99.99;score=251.06;cscore=240.17;sscore=10.89;rscore=10.30;uscore=-3.29;tscore=4.54;</t>
  </si>
  <si>
    <t>locus_tag=prodigal_1_1607;partial=00;start_type=ATG;rbs_motif=None;rbs_spacer=None;gc_cont=0.711;conf=100.00;score=106.21;cscore=102.20;sscore=4.01;rscore=-3.31;uscore=2.77;tscore=4.54;</t>
  </si>
  <si>
    <t>locus_tag=prodigal_1_1608;partial=00;start_type=ATG;rbs_motif=GGAGG;rbs_spacer=5-10bp;gc_cont=0.669;conf=99.99;score=350.04;cscore=335.67;sscore=14.37;rscore=10.30;uscore=-0.47;tscore=4.54;</t>
  </si>
  <si>
    <t>locus_tag=prodigal_1_1609;partial=00;start_type=ATG;rbs_motif=None;rbs_spacer=None;gc_cont=0.679;conf=100.00;score=141.71;cscore=141.96;sscore=-0.25;rscore=-3.31;uscore=-1.48;tscore=4.54;</t>
  </si>
  <si>
    <t>locus_tag=prodigal_1_1610;partial=00;start_type=ATG;rbs_motif=AGGAG;rbs_spacer=5-10bp;gc_cont=0.707;conf=99.99;score=279.71;cscore=258.87;sscore=20.85;rscore=15.89;uscore=0.41;tscore=4.54;</t>
  </si>
  <si>
    <t>locus_tag=prodigal_1_1611;partial=00;start_type=TTG;rbs_motif=GGAGG;rbs_spacer=5-10bp;gc_cont=0.717;conf=99.99;score=271.55;cscore=267.94;sscore=3.61;rscore=10.30;uscore=3.85;tscore=-11.60;</t>
  </si>
  <si>
    <t>locus_tag=prodigal_1_1612;partial=00;start_type=ATG;rbs_motif=GGA/GAG/AGG;rbs_spacer=5-10bp;gc_cont=0.698;conf=100.00;score=85.76;cscore=80.22;sscore=5.54;rscore=0.72;uscore=0.93;tscore=4.54;</t>
  </si>
  <si>
    <t>locus_tag=prodigal_1_1613;partial=00;start_type=ATG;rbs_motif=None;rbs_spacer=None;gc_cont=0.701;conf=100.00;score=114.45;cscore=113.20;sscore=1.25;rscore=-3.31;uscore=0.02;tscore=4.54;</t>
  </si>
  <si>
    <t>locus_tag=prodigal_1_1614;partial=00;start_type=ATG;rbs_motif=GGAG/GAGG;rbs_spacer=5-10bp;gc_cont=0.712;conf=100.00;score=68.73;cscore=58.54;sscore=10.19;rscore=8.88;uscore=-3.24;tscore=4.54;</t>
  </si>
  <si>
    <t>locus_tag=prodigal_1_1615;partial=00;start_type=ATG;rbs_motif=GGAGG;rbs_spacer=3-4bp;gc_cont=0.679;conf=99.99;score=339.37;cscore=321.36;sscore=18.02;rscore=13.97;uscore=0.16;tscore=4.54;</t>
  </si>
  <si>
    <t>locus_tag=prodigal_1_1616;partial=00;start_type=ATG;rbs_motif=None;rbs_spacer=None;gc_cont=0.699;conf=99.99;score=279.36;cscore=281.15;sscore=-1.79;rscore=-3.31;uscore=-2.37;tscore=4.54;</t>
  </si>
  <si>
    <t>locus_tag=prodigal_1_1617;partial=00;start_type=ATG;rbs_motif=GGA/GAG/AGG;rbs_spacer=5-10bp;gc_cont=0.712;conf=99.99;score=406.69;cscore=401.35;sscore=5.33;rscore=0.72;uscore=-1.18;tscore=4.54;</t>
  </si>
  <si>
    <t>locus_tag=prodigal_1_1618;partial=00;start_type=ATG;rbs_motif=None;rbs_spacer=None;gc_cont=0.711;conf=99.99;score=270.52;cscore=265.77;sscore=4.75;rscore=-3.31;uscore=3.51;tscore=4.54;</t>
  </si>
  <si>
    <t>locus_tag=prodigal_1_1619;partial=00;start_type=ATG;rbs_motif=GGAGG;rbs_spacer=5-10bp;gc_cont=0.732;conf=99.99;score=253.75;cscore=237.58;sscore=16.16;rscore=10.30;uscore=1.33;tscore=4.54;</t>
  </si>
  <si>
    <t>locus_tag=prodigal_1_1620;partial=00;start_type=ATG;rbs_motif=GGAGG;rbs_spacer=5-10bp;gc_cont=0.668;conf=100.00;score=153.20;cscore=135.13;sscore=18.07;rscore=10.30;uscore=2.04;tscore=4.54;</t>
  </si>
  <si>
    <t>locus_tag=prodigal_1_1621;partial=00;start_type=ATG;rbs_motif=GGA/GAG/AGG;rbs_spacer=5-10bp;gc_cont=0.656;conf=100.00;score=147.50;cscore=140.37;sscore=7.13;rscore=0.72;uscore=0.64;tscore=4.54;</t>
  </si>
  <si>
    <t>locus_tag=prodigal_1_1622;partial=00;start_type=ATG;rbs_motif=GGAG/GAGG;rbs_spacer=5-10bp;gc_cont=0.641;conf=100.00;score=159.39;cscore=142.18;sscore=17.21;rscore=8.88;uscore=2.99;tscore=4.54;</t>
  </si>
  <si>
    <t>locus_tag=prodigal_1_1623;partial=00;start_type=ATG;rbs_motif=AGGA;rbs_spacer=5-10bp;gc_cont=0.664;conf=99.99;score=183.81;cscore=171.20;sscore=12.61;rscore=7.30;uscore=1.43;tscore=4.54;</t>
  </si>
  <si>
    <t>locus_tag=prodigal_1_1624;partial=00;start_type=ATG;rbs_motif=None;rbs_spacer=None;gc_cont=0.695;conf=100.00;score=141.16;cscore=139.62;sscore=1.54;rscore=-3.31;uscore=0.31;tscore=4.54;</t>
  </si>
  <si>
    <t>locus_tag=prodigal_1_1625;partial=00;start_type=GTG;rbs_motif=GGAG/GAGG;rbs_spacer=5-10bp;gc_cont=0.712;conf=99.99;score=243.89;cscore=243.31;sscore=0.57;rscore=8.88;uscore=0.48;tscore=-8.13;</t>
  </si>
  <si>
    <t>locus_tag=prodigal_1_1626;partial=00;start_type=TTG;rbs_motif=GGAG/GAGG;rbs_spacer=5-10bp;gc_cont=0.649;conf=100.00;score=88.13;cscore=91.47;sscore=-3.34;rscore=8.88;uscore=-0.63;tscore=-11.60;</t>
  </si>
  <si>
    <t>locus_tag=prodigal_1_1627;partial=00;start_type=ATG;rbs_motif=GGxGG;rbs_spacer=3-4bp;gc_cont=0.649;conf=100.00;score=80.92;cscore=73.05;sscore=7.87;rscore=2.04;uscore=-1.87;tscore=4.54;</t>
  </si>
  <si>
    <t>locus_tag=prodigal_1_1628;partial=00;start_type=GTG;rbs_motif=AGGAG;rbs_spacer=5-10bp;gc_cont=0.677;conf=99.99;score=211.23;cscore=199.03;sscore=12.20;rscore=15.89;uscore=3.15;tscore=-8.13;</t>
  </si>
  <si>
    <t>locus_tag=prodigal_1_1629;partial=00;start_type=ATG;rbs_motif=GGAG/GAGG;rbs_spacer=5-10bp;gc_cont=0.633;conf=99.99;score=191.62;cscore=177.72;sscore=13.91;rscore=8.88;uscore=0.48;tscore=4.54;</t>
  </si>
  <si>
    <t>locus_tag=prodigal_1_1630;partial=00;start_type=ATG;rbs_motif=GGA/GAG/AGG;rbs_spacer=5-10bp;gc_cont=0.679;conf=99.99;score=279.02;cscore=274.83;sscore=4.19;rscore=0.72;uscore=-1.07;tscore=4.54;</t>
  </si>
  <si>
    <t>locus_tag=prodigal_1_1631;partial=00;start_type=ATG;rbs_motif=None;rbs_spacer=None;gc_cont=0.663;conf=99.99;score=304.34;cscore=299.67;sscore=4.67;rscore=-3.31;uscore=3.44;tscore=4.54;</t>
  </si>
  <si>
    <t>locus_tag=prodigal_1_1632;partial=00;start_type=ATG;rbs_motif=None;rbs_spacer=None;gc_cont=0.637;conf=99.99;score=211.66;cscore=207.42;sscore=4.23;rscore=-3.31;uscore=1.83;tscore=4.54;</t>
  </si>
  <si>
    <t>locus_tag=prodigal_1_1633;partial=00;start_type=ATG;rbs_motif=None;rbs_spacer=None;gc_cont=0.689;conf=100.00;score=137.50;cscore=130.23;sscore=7.28;rscore=-3.31;uscore=1.44;tscore=4.54;</t>
  </si>
  <si>
    <t>locus_tag=prodigal_1_1634;partial=00;start_type=ATG;rbs_motif=None;rbs_spacer=None;gc_cont=0.674;conf=100.00;score=104.22;cscore=99.61;sscore=4.61;rscore=-3.31;uscore=4.02;tscore=4.54;</t>
  </si>
  <si>
    <t>locus_tag=prodigal_1_1635;partial=00;start_type=ATG;rbs_motif=GGA/GAG/AGG;rbs_spacer=5-10bp;gc_cont=0.648;conf=100.00;score=59.67;cscore=55.63;sscore=4.04;rscore=0.72;uscore=-1.23;tscore=4.54;</t>
  </si>
  <si>
    <t>locus_tag=prodigal_1_1636;partial=00;start_type=ATG;rbs_motif=GGAG/GAGG;rbs_spacer=5-10bp;gc_cont=0.725;conf=100.00;score=63.46;cscore=52.46;sscore=11.00;rscore=8.88;uscore=-1.77;tscore=4.54;</t>
  </si>
  <si>
    <t>locus_tag=prodigal_1_1637;partial=00;start_type=GTG;rbs_motif=GGA/GAG/AGG;rbs_spacer=5-10bp;gc_cont=0.737;conf=99.99;score=208.80;cscore=217.29;sscore=-8.49;rscore=0.72;uscore=-1.07;tscore=-8.13;</t>
  </si>
  <si>
    <t>locus_tag=prodigal_1_1638;partial=00;start_type=ATG;rbs_motif=GGAGG;rbs_spacer=5-10bp;gc_cont=0.732;conf=100.00;score=99.10;cscore=82.96;sscore=16.13;rscore=10.30;uscore=-0.49;tscore=4.54;</t>
  </si>
  <si>
    <t>locus_tag=prodigal_1_1639;partial=00;start_type=ATG;rbs_motif=GGA/GAG/AGG;rbs_spacer=5-10bp;gc_cont=0.684;conf=100.00;score=72.63;cscore=66.08;sscore=6.55;rscore=0.72;uscore=-3.48;tscore=4.54;</t>
  </si>
  <si>
    <t>locus_tag=prodigal_1_1640;partial=00;start_type=GTG;rbs_motif=GGA/GAG/AGG;rbs_spacer=5-10bp;gc_cont=0.723;conf=76.15;score=5.05;cscore=11.29;sscore=-6.24;rscore=0.71;uscore=1.31;tscore=-8.27;</t>
  </si>
  <si>
    <t>locus_tag=prodigal_1_1641;partial=00;start_type=ATG;rbs_motif=GGAGG;rbs_spacer=5-10bp;gc_cont=0.691;conf=100.00;score=131.94;cscore=113.99;sscore=17.95;rscore=10.30;uscore=1.82;tscore=4.54;</t>
  </si>
  <si>
    <t>locus_tag=prodigal_1_1642;partial=00;start_type=GTG;rbs_motif=GGA/GAG/AGG;rbs_spacer=5-10bp;gc_cont=0.722;conf=100.00;score=88.20;cscore=98.66;sscore=-10.46;rscore=0.72;uscore=-3.05;tscore=-8.13;</t>
  </si>
  <si>
    <t>locus_tag=prodigal_1_1643;partial=00;start_type=GTG;rbs_motif=GGAG/GAGG;rbs_spacer=5-10bp;gc_cont=0.671;conf=100.00;score=85.93;cscore=81.87;sscore=4.07;rscore=8.88;uscore=2.66;tscore=-8.13;</t>
  </si>
  <si>
    <t>locus_tag=prodigal_1_1644;partial=00;start_type=ATG;rbs_motif=AGGAG;rbs_spacer=5-10bp;gc_cont=0.691;conf=99.99;score=252.11;cscore=231.03;sscore=21.08;rscore=15.89;uscore=1.29;tscore=4.54;</t>
  </si>
  <si>
    <t>locus_tag=prodigal_1_1645;partial=00;start_type=ATG;rbs_motif=None;rbs_spacer=None;gc_cont=0.730;conf=99.99;score=217.76;cscore=213.75;sscore=4.01;rscore=-3.31;uscore=2.77;tscore=4.54;</t>
  </si>
  <si>
    <t>locus_tag=prodigal_1_1646;partial=00;start_type=ATG;rbs_motif=None;rbs_spacer=None;gc_cont=0.684;conf=99.91;score=30.49;cscore=29.90;sscore=0.59;rscore=-3.72;uscore=0.28;tscore=4.03;</t>
  </si>
  <si>
    <t>locus_tag=prodigal_1_1647;partial=00;start_type=ATG;rbs_motif=None;rbs_spacer=None;gc_cont=0.744;conf=100.00;score=149.97;cscore=140.77;sscore=9.20;rscore=-3.31;uscore=3.36;tscore=4.54;</t>
  </si>
  <si>
    <t>locus_tag=prodigal_1_1648;partial=00;start_type=GTG;rbs_motif=GGxGG;rbs_spacer=5-10bp;gc_cont=0.723;conf=99.99;score=231.37;cscore=238.22;sscore=-6.84;rscore=-2.87;uscore=-2.47;tscore=-8.13;</t>
  </si>
  <si>
    <t>locus_tag=prodigal_1_1649;partial=00;start_type=ATG;rbs_motif=GGA/GAG/AGG;rbs_spacer=11-12bp;gc_cont=0.665;conf=100.00;score=97.55;cscore=94.74;sscore=2.80;rscore=-1.51;uscore=-0.22;tscore=4.54;</t>
  </si>
  <si>
    <t>locus_tag=prodigal_1_1650;partial=00;start_type=ATG;rbs_motif=GGA/GAG/AGG;rbs_spacer=5-10bp;gc_cont=0.625;conf=100.00;score=54.42;cscore=44.83;sscore=9.60;rscore=0.68;uscore=3.31;tscore=4.31;</t>
  </si>
  <si>
    <t>locus_tag=prodigal_1_1651;partial=00;start_type=ATG;rbs_motif=GGAG/GAGG;rbs_spacer=5-10bp;gc_cont=0.728;conf=100.00;score=111.24;cscore=97.52;sscore=13.72;rscore=8.88;uscore=0.30;tscore=4.54;</t>
  </si>
  <si>
    <t>locus_tag=prodigal_1_1652;partial=00;start_type=TTG;rbs_motif=GGA/GAG/AGG;rbs_spacer=5-10bp;gc_cont=0.696;conf=100.00;score=165.13;cscore=174.01;sscore=-8.88;rscore=0.72;uscore=0.82;tscore=-11.60;</t>
  </si>
  <si>
    <t>locus_tag=prodigal_1_1653;partial=00;start_type=ATG;rbs_motif=AGGA/GGAG/GAGG;rbs_spacer=11-12bp;gc_cont=0.640;conf=100.00;score=72.70;cscore=67.73;sscore=4.97;rscore=0.27;uscore=0.81;tscore=4.54;</t>
  </si>
  <si>
    <t>locus_tag=prodigal_1_1654;partial=00;start_type=ATG;rbs_motif=AGGAG;rbs_spacer=5-10bp;gc_cont=0.659;conf=99.99;score=400.66;cscore=382.96;sscore=17.70;rscore=15.89;uscore=-2.74;tscore=4.54;</t>
  </si>
  <si>
    <t>locus_tag=prodigal_1_1655;partial=00;start_type=ATG;rbs_motif=GGA/GAG/AGG;rbs_spacer=5-10bp;gc_cont=0.682;conf=100.00;score=115.35;cscore=104.74;sscore=10.61;rscore=0.72;uscore=5.34;tscore=4.54;</t>
  </si>
  <si>
    <t>locus_tag=prodigal_1_1656;partial=00;start_type=ATG;rbs_motif=AGGAG;rbs_spacer=5-10bp;gc_cont=0.652;conf=99.99;score=262.25;cscore=240.41;sscore=21.85;rscore=15.89;uscore=1.41;tscore=4.54;</t>
  </si>
  <si>
    <t>locus_tag=prodigal_1_1657;partial=00;start_type=ATG;rbs_motif=GGAG/GAGG;rbs_spacer=5-10bp;gc_cont=0.581;conf=72.49;score=4.21;cscore=-6.92;sscore=11.13;rscore=8.88;uscore=-1.79;tscore=4.54;</t>
  </si>
  <si>
    <t>locus_tag=prodigal_1_1658;partial=00;start_type=GTG;rbs_motif=GGAG/GAGG;rbs_spacer=5-10bp;gc_cont=0.595;conf=94.53;score=12.40;cscore=12.90;sscore=-0.50;rscore=7.35;uscore=1.97;tscore=-9.82;</t>
  </si>
  <si>
    <t>locus_tag=prodigal_1_1659;partial=00;start_type=ATG;rbs_motif=GGAG/GAGG;rbs_spacer=5-10bp;gc_cont=0.610;conf=100.00;score=48.88;cscore=33.75;sscore=15.13;rscore=8.88;uscore=2.36;tscore=4.54;</t>
  </si>
  <si>
    <t>locus_tag=prodigal_1_1660;partial=00;start_type=ATG;rbs_motif=GGA/GAG/AGG;rbs_spacer=5-10bp;gc_cont=0.667;conf=100.00;score=92.47;cscore=85.42;sscore=7.05;rscore=0.72;uscore=0.53;tscore=4.54;</t>
  </si>
  <si>
    <t>locus_tag=prodigal_1_1661;partial=00;start_type=ATG;rbs_motif=GGxGG;rbs_spacer=5-10bp;gc_cont=0.735;conf=99.89;score=29.53;cscore=28.39;sscore=1.14;rscore=-2.87;uscore=-0.53;tscore=4.54;</t>
  </si>
  <si>
    <t>locus_tag=prodigal_1_1662;partial=00;start_type=ATG;rbs_motif=GGA/GAG/AGG;rbs_spacer=5-10bp;gc_cont=0.644;conf=99.99;score=454.18;cscore=449.51;sscore=4.68;rscore=0.72;uscore=-0.59;tscore=4.54;</t>
  </si>
  <si>
    <t>locus_tag=prodigal_1_1663;partial=00;start_type=ATG;rbs_motif=GGAG/GAGG;rbs_spacer=5-10bp;gc_cont=0.650;conf=99.99;score=438.76;cscore=426.24;sscore=12.52;rscore=8.88;uscore=-0.26;tscore=4.54;</t>
  </si>
  <si>
    <t>locus_tag=prodigal_1_1664;partial=00;start_type=ATG;rbs_motif=GGA/GAG/AGG;rbs_spacer=5-10bp;gc_cont=0.723;conf=100.00;score=106.94;cscore=103.49;sscore=3.45;rscore=0.72;uscore=-3.00;tscore=4.54;</t>
  </si>
  <si>
    <t>locus_tag=prodigal_1_1665;partial=00;start_type=ATG;rbs_motif=None;rbs_spacer=None;gc_cont=0.723;conf=100.00;score=165.88;cscore=158.79;sscore=7.09;rscore=-3.31;uscore=1.25;tscore=4.54;</t>
  </si>
  <si>
    <t>locus_tag=prodigal_1_1666;partial=00;start_type=ATG;rbs_motif=GGA/GAG/AGG;rbs_spacer=5-10bp;gc_cont=0.742;conf=100.00;score=124.52;cscore=117.81;sscore=6.70;rscore=0.72;uscore=0.14;tscore=4.54;</t>
  </si>
  <si>
    <t>locus_tag=prodigal_1_1667;partial=00;start_type=ATG;rbs_motif=GGA/GAG/AGG;rbs_spacer=5-10bp;gc_cont=0.725;conf=99.99;score=829.98;cscore=822.01;sscore=7.98;rscore=0.72;uscore=1.82;tscore=4.54;</t>
  </si>
  <si>
    <t>locus_tag=prodigal_1_1668;partial=00;start_type=GTG;rbs_motif=None;rbs_spacer=None;gc_cont=0.688;conf=99.99;score=390.93;cscore=401.73;sscore=-10.79;rscore=-3.31;uscore=1.30;tscore=-8.13;</t>
  </si>
  <si>
    <t>locus_tag=prodigal_1_1669;partial=00;start_type=ATG;rbs_motif=GGAG/GAGG;rbs_spacer=5-10bp;gc_cont=0.667;conf=100.00;score=69.07;cscore=56.20;sscore=12.88;rscore=8.88;uscore=-0.55;tscore=4.54;</t>
  </si>
  <si>
    <t>locus_tag=prodigal_1_1670;partial=00;start_type=ATG;rbs_motif=None;rbs_spacer=None;gc_cont=0.729;conf=99.99;score=218.24;cscore=216.75;sscore=1.49;rscore=-3.31;uscore=0.26;tscore=4.54;</t>
  </si>
  <si>
    <t>locus_tag=prodigal_1_1671;partial=00;start_type=ATG;rbs_motif=GGA/GAG/AGG;rbs_spacer=5-10bp;gc_cont=0.695;conf=99.99;score=263.14;cscore=256.11;sscore=7.03;rscore=0.72;uscore=1.77;tscore=4.54;</t>
  </si>
  <si>
    <t>locus_tag=prodigal_1_1672;partial=00;start_type=ATG;rbs_motif=None;rbs_spacer=None;gc_cont=0.728;conf=99.99;score=282.22;cscore=276.39;sscore=5.82;rscore=-3.31;uscore=-0.68;tscore=4.54;</t>
  </si>
  <si>
    <t>locus_tag=prodigal_1_1673;partial=00;start_type=ATG;rbs_motif=None;rbs_spacer=None;gc_cont=0.703;conf=100.00;score=61.61;cscore=58.03;sscore=3.58;rscore=-3.31;uscore=3.00;tscore=4.54;</t>
  </si>
  <si>
    <t>locus_tag=prodigal_1_1674;partial=00;start_type=ATG;rbs_motif=GGA/GAG/AGG;rbs_spacer=5-10bp;gc_cont=0.667;conf=99.99;score=303.54;cscore=296.81;sscore=6.73;rscore=0.72;uscore=0.49;tscore=4.54;</t>
  </si>
  <si>
    <t>locus_tag=prodigal_1_1675;partial=00;start_type=ATG;rbs_motif=AGGA;rbs_spacer=5-10bp;gc_cont=0.688;conf=100.00;score=85.94;cscore=76.10;sscore=9.84;rscore=7.30;uscore=-2.00;tscore=4.54;</t>
  </si>
  <si>
    <t>locus_tag=prodigal_1_1676;partial=00;start_type=ATG;rbs_motif=None;rbs_spacer=None;gc_cont=0.676;conf=100.00;score=59.25;cscore=63.67;sscore=-4.41;rscore=-3.31;uscore=-5.00;tscore=4.54;</t>
  </si>
  <si>
    <t>locus_tag=prodigal_1_1677;partial=00;start_type=ATG;rbs_motif=GGA/GAG/AGG;rbs_spacer=5-10bp;gc_cont=0.726;conf=99.99;score=357.59;cscore=351.88;sscore=5.71;rscore=0.72;uscore=1.10;tscore=4.54;</t>
  </si>
  <si>
    <t>locus_tag=prodigal_1_1678;partial=00;start_type=ATG;rbs_motif=GGA/GAG/AGG;rbs_spacer=5-10bp;gc_cont=0.654;conf=95.50;score=13.29;cscore=18.42;sscore=-5.13;rscore=0.45;uscore=-8.41;tscore=2.83;</t>
  </si>
  <si>
    <t>locus_tag=prodigal_1_1679;partial=00;start_type=ATG;rbs_motif=GGAG/GAGG;rbs_spacer=5-10bp;gc_cont=0.659;conf=99.99;score=196.51;cscore=182.59;sscore=13.93;rscore=8.88;uscore=0.50;tscore=4.54;</t>
  </si>
  <si>
    <t>locus_tag=prodigal_1_1680;partial=00;start_type=GTG;rbs_motif=GGAG/GAGG;rbs_spacer=5-10bp;gc_cont=0.742;conf=100.00;score=82.92;cscore=79.62;sscore=3.30;rscore=8.88;uscore=1.30;tscore=-8.13;</t>
  </si>
  <si>
    <t>locus_tag=prodigal_1_1681;partial=00;start_type=ATG;rbs_motif=GGA/GAG/AGG;rbs_spacer=5-10bp;gc_cont=0.699;conf=99.99;score=571.78;cscore=564.47;sscore=7.31;rscore=0.72;uscore=0.75;tscore=4.54;</t>
  </si>
  <si>
    <t>locus_tag=prodigal_1_1682;partial=00;start_type=ATG;rbs_motif=GGA/GAG/AGG;rbs_spacer=5-10bp;gc_cont=0.681;conf=99.99;score=38.59;cscore=31.39;sscore=7.20;rscore=0.72;uscore=2.59;tscore=4.54;</t>
  </si>
  <si>
    <t>locus_tag=prodigal_1_1683;partial=00;start_type=ATG;rbs_motif=None;rbs_spacer=None;gc_cont=0.678;conf=99.99;score=240.86;cscore=238.37;sscore=2.48;rscore=-3.31;uscore=1.90;tscore=4.54;</t>
  </si>
  <si>
    <t>locus_tag=prodigal_1_1684;partial=00;start_type=ATG;rbs_motif=GGAGG;rbs_spacer=5-10bp;gc_cont=0.731;conf=100.00;score=158.71;cscore=140.84;sscore=17.87;rscore=10.30;uscore=3.04;tscore=4.54;</t>
  </si>
  <si>
    <t>locus_tag=prodigal_1_1685;partial=00;start_type=ATG;rbs_motif=GGAG/GAGG;rbs_spacer=5-10bp;gc_cont=0.632;conf=100.00;score=55.24;cscore=40.84;sscore=14.40;rscore=7.04;uscore=3.76;tscore=3.60;</t>
  </si>
  <si>
    <t>locus_tag=prodigal_1_1686;partial=00;start_type=ATG;rbs_motif=GGA/GAG/AGG;rbs_spacer=5-10bp;gc_cont=0.640;conf=99.99;score=329.18;cscore=324.31;sscore=4.87;rscore=0.72;uscore=-0.40;tscore=4.54;</t>
  </si>
  <si>
    <t>locus_tag=prodigal_1_1687;partial=00;start_type=ATG;rbs_motif=GGAG/GAGG;rbs_spacer=5-10bp;gc_cont=0.538;conf=60.67;score=1.88;cscore=-2.04;sscore=3.93;rscore=3.20;uscore=0.25;tscore=1.63;</t>
  </si>
  <si>
    <t>locus_tag=prodigal_1_1688;partial=00;start_type=ATG;rbs_motif=GGAG/GAGG;rbs_spacer=5-10bp;gc_cont=0.642;conf=99.99;score=310.75;cscore=291.63;sscore=19.12;rscore=8.88;uscore=5.70;tscore=4.54;</t>
  </si>
  <si>
    <t>locus_tag=prodigal_1_1689;partial=00;start_type=ATG;rbs_motif=GGAG/GAGG;rbs_spacer=5-10bp;gc_cont=0.692;conf=99.99;score=305.31;cscore=288.60;sscore=16.71;rscore=8.88;uscore=3.29;tscore=4.54;</t>
  </si>
  <si>
    <t>locus_tag=prodigal_1_1690;partial=00;start_type=ATG;rbs_motif=GGAG/GAGG;rbs_spacer=5-10bp;gc_cont=0.660;conf=100.00;score=162.80;cscore=146.26;sscore=16.54;rscore=8.88;uscore=1.82;tscore=4.54;</t>
  </si>
  <si>
    <t>locus_tag=prodigal_1_1691;partial=00;start_type=ATG;rbs_motif=None;rbs_spacer=None;gc_cont=0.676;conf=100.00;score=177.16;cscore=176.96;sscore=0.20;rscore=-3.31;uscore=-1.04;tscore=4.54;</t>
  </si>
  <si>
    <t>locus_tag=prodigal_1_1692;partial=00;start_type=GTG;rbs_motif=GGAGG;rbs_spacer=5-10bp;gc_cont=0.682;conf=100.00;score=124.29;cscore=125.46;sscore=-1.17;rscore=10.30;uscore=-2.68;tscore=-8.13;</t>
  </si>
  <si>
    <t>locus_tag=prodigal_1_1693;partial=00;start_type=ATG;rbs_motif=None;rbs_spacer=None;gc_cont=0.608;conf=97.51;score=15.95;cscore=17.06;sscore=-1.11;rscore=-3.31;uscore=-2.35;tscore=4.54;</t>
  </si>
  <si>
    <t>locus_tag=prodigal_1_1694;partial=00;start_type=ATG;rbs_motif=GGA/GAG/AGG;rbs_spacer=5-10bp;gc_cont=0.467;conf=96.88;score=14.94;cscore=9.29;sscore=5.65;rscore=0.72;uscore=1.04;tscore=4.54;</t>
  </si>
  <si>
    <t>locus_tag=prodigal_1_1695;partial=00;start_type=ATG;rbs_motif=GGAGG;rbs_spacer=5-10bp;gc_cont=0.616;conf=100.00;score=57.59;cscore=44.76;sscore=12.84;rscore=10.30;uscore=-1.35;tscore=4.54;</t>
  </si>
  <si>
    <t>locus_tag=prodigal_1_1696;partial=00;start_type=ATG;rbs_motif=None;rbs_spacer=None;gc_cont=0.638;conf=100.00;score=69.83;cscore=69.48;sscore=0.35;rscore=-3.31;uscore=-0.89;tscore=4.54;</t>
  </si>
  <si>
    <t>locus_tag=prodigal_1_1697;partial=00;start_type=ATG;rbs_motif=None;rbs_spacer=None;gc_cont=0.664;conf=100.00;score=79.23;cscore=80.81;sscore=-1.58;rscore=-3.31;uscore=-2.16;tscore=4.54;</t>
  </si>
  <si>
    <t>locus_tag=prodigal_1_1698;partial=00;start_type=ATG;rbs_motif=GGA/GAG/AGG;rbs_spacer=5-10bp;gc_cont=0.643;conf=100.00;score=141.17;cscore=134.51;sscore=6.66;rscore=0.72;uscore=0.40;tscore=4.54;</t>
  </si>
  <si>
    <t>locus_tag=prodigal_1_1699;partial=00;start_type=ATG;rbs_motif=None;rbs_spacer=None;gc_cont=0.648;conf=99.99;score=283.50;cscore=277.16;sscore=6.34;rscore=-3.31;uscore=4.10;tscore=4.54;</t>
  </si>
  <si>
    <t>locus_tag=prodigal_1_1700;partial=00;start_type=ATG;rbs_motif=AGGAG/GGAGG;rbs_spacer=11-12bp;gc_cont=0.677;conf=100.00;score=71.02;cscore=65.23;sscore=5.79;rscore=0.66;uscore=0.58;tscore=4.54;</t>
  </si>
  <si>
    <t>locus_tag=prodigal_1_1701;partial=00;start_type=ATG;rbs_motif=GGAGG;rbs_spacer=5-10bp;gc_cont=0.628;conf=99.99;score=190.39;cscore=171.84;sscore=18.55;rscore=10.30;uscore=4.36;tscore=4.54;</t>
  </si>
  <si>
    <t>locus_tag=prodigal_1_1702;partial=00;start_type=ATG;rbs_motif=GGAG/GAGG;rbs_spacer=5-10bp;gc_cont=0.660;conf=100.00;score=110.90;cscore=96.18;sscore=14.72;rscore=8.88;uscore=-1.77;tscore=4.54;</t>
  </si>
  <si>
    <t>locus_tag=prodigal_1_1703;partial=00;start_type=ATG;rbs_motif=GGAG/GAGG;rbs_spacer=5-10bp;gc_cont=0.705;conf=99.99;score=203.54;cscore=190.17;sscore=13.37;rscore=8.88;uscore=0.60;tscore=4.54;</t>
  </si>
  <si>
    <t>locus_tag=prodigal_1_1704;partial=00;start_type=ATG;rbs_motif=None;rbs_spacer=None;gc_cont=0.730;conf=100.00;score=112.01;cscore=105.88;sscore=6.13;rscore=-3.31;uscore=4.90;tscore=4.54;</t>
  </si>
  <si>
    <t>locus_tag=prodigal_1_1705;partial=00;start_type=ATG;rbs_motif=GGA/GAG/AGG;rbs_spacer=5-10bp;gc_cont=0.689;conf=100.00;score=115.38;cscore=112.25;sscore=3.12;rscore=0.72;uscore=-3.00;tscore=4.54;</t>
  </si>
  <si>
    <t>locus_tag=prodigal_1_1706;partial=00;start_type=ATG;rbs_motif=AGGA;rbs_spacer=5-10bp;gc_cont=0.650;conf=99.99;score=222.86;cscore=210.80;sscore=12.06;rscore=7.30;uscore=0.87;tscore=4.54;</t>
  </si>
  <si>
    <t>locus_tag=prodigal_1_1707;partial=00;start_type=ATG;rbs_motif=GGAG/GAGG;rbs_spacer=5-10bp;gc_cont=0.637;conf=100.00;score=49.68;cscore=34.61;sscore=15.07;rscore=8.88;uscore=0.70;tscore=4.54;</t>
  </si>
  <si>
    <t>locus_tag=prodigal_1_1708;partial=00;start_type=TTG;rbs_motif=GGAG/GAGG;rbs_spacer=5-10bp;gc_cont=0.650;conf=64.35;score=2.57;cscore=7.17;sscore=-4.60;rscore=8.88;uscore=-1.89;tscore=-11.60;</t>
  </si>
  <si>
    <t>locus_tag=prodigal_1_1709;partial=00;start_type=ATG;rbs_motif=None;rbs_spacer=None;gc_cont=0.671;conf=100.00;score=143.39;cscore=141.66;sscore=1.74;rscore=-3.31;uscore=0.50;tscore=4.54;</t>
  </si>
  <si>
    <t>locus_tag=prodigal_1_1710;partial=00;start_type=ATG;rbs_motif=GGAGG;rbs_spacer=5-10bp;gc_cont=0.670;conf=99.99;score=848.27;cscore=836.07;sscore=12.20;rscore=10.30;uscore=-1.99;tscore=4.54;</t>
  </si>
  <si>
    <t>locus_tag=prodigal_1_1711;partial=00;start_type=ATG;rbs_motif=GGAGG;rbs_spacer=5-10bp;gc_cont=0.661;conf=100.00;score=107.74;cscore=92.64;sscore=15.10;rscore=10.30;uscore=-0.82;tscore=4.54;</t>
  </si>
  <si>
    <t>locus_tag=prodigal_1_1712;partial=00;start_type=ATG;rbs_motif=GGAGG;rbs_spacer=5-10bp;gc_cont=0.680;conf=99.99;score=317.54;cscore=305.50;sscore=12.05;rscore=10.30;uscore=-2.79;tscore=4.54;</t>
  </si>
  <si>
    <t>locus_tag=prodigal_1_1713;partial=00;start_type=GTG;rbs_motif=GGAGG;rbs_spacer=5-10bp;gc_cont=0.690;conf=100.00;score=104.07;cscore=103.91;sscore=0.16;rscore=10.30;uscore=-2.01;tscore=-8.13;</t>
  </si>
  <si>
    <t>locus_tag=prodigal_1_1714;partial=00;start_type=ATG;rbs_motif=GGA/GAG/AGG;rbs_spacer=5-10bp;gc_cont=0.686;conf=100.00;score=71.92;cscore=63.99;sscore=7.93;rscore=0.72;uscore=1.46;tscore=4.54;</t>
  </si>
  <si>
    <t>locus_tag=prodigal_1_1715;partial=00;start_type=ATG;rbs_motif=GGA/GAG/AGG;rbs_spacer=5-10bp;gc_cont=0.669;conf=99.99;score=334.43;cscore=330.16;sscore=4.28;rscore=0.72;uscore=-0.34;tscore=4.54;</t>
  </si>
  <si>
    <t>locus_tag=prodigal_1_1716;partial=00;start_type=ATG;rbs_motif=AGGAG;rbs_spacer=5-10bp;gc_cont=0.684;conf=100.00;score=174.30;cscore=156.15;sscore=18.16;rscore=15.89;uscore=-3.50;tscore=4.54;</t>
  </si>
  <si>
    <t>locus_tag=prodigal_1_1717;partial=00;start_type=ATG;rbs_motif=GGAGG;rbs_spacer=3-4bp;gc_cont=0.681;conf=99.99;score=190.57;cscore=169.06;sscore=21.51;rscore=13.97;uscore=1.87;tscore=4.54;</t>
  </si>
  <si>
    <t>locus_tag=prodigal_1_1718;partial=00;start_type=GTG;rbs_motif=AGGAG;rbs_spacer=5-10bp;gc_cont=0.654;conf=99.99;score=297.95;cscore=290.62;sscore=7.34;rscore=15.89;uscore=-0.42;tscore=-8.13;</t>
  </si>
  <si>
    <t>locus_tag=prodigal_1_1719;partial=00;start_type=ATG;rbs_motif=AGGAG;rbs_spacer=5-10bp;gc_cont=0.693;conf=99.99;score=179.29;cscore=162.89;sscore=16.41;rscore=15.89;uscore=-4.91;tscore=4.54;</t>
  </si>
  <si>
    <t>locus_tag=prodigal_1_1720;partial=00;start_type=ATG;rbs_motif=GGAG/GAGG;rbs_spacer=5-10bp;gc_cont=0.671;conf=99.99;score=206.97;cscore=193.62;sscore=13.35;rscore=8.88;uscore=0.58;tscore=4.54;</t>
  </si>
  <si>
    <t>locus_tag=prodigal_1_1721;partial=00;start_type=GTG;rbs_motif=GGAG/GAGG;rbs_spacer=5-10bp;gc_cont=0.667;conf=100.00;score=106.41;cscore=103.85;sscore=2.55;rscore=8.88;uscore=1.80;tscore=-8.13;</t>
  </si>
  <si>
    <t>locus_tag=prodigal_1_1722;partial=00;start_type=GTG;rbs_motif=GGA/GAG/AGG;rbs_spacer=5-10bp;gc_cont=0.641;conf=97.70;score=16.31;cscore=27.07;sscore=-10.76;rscore=0.55;uscore=-1.92;tscore=-10.59;</t>
  </si>
  <si>
    <t>locus_tag=prodigal_1_1723;partial=00;start_type=GTG;rbs_motif=GGAG/GAGG;rbs_spacer=5-10bp;gc_cont=0.635;conf=99.99;score=659.32;cscore=654.01;sscore=5.31;rscore=8.88;uscore=3.42;tscore=-8.13;</t>
  </si>
  <si>
    <t>locus_tag=prodigal_1_1724;partial=00;start_type=ATG;rbs_motif=GGA/GAG/AGG;rbs_spacer=5-10bp;gc_cont=0.658;conf=99.99;score=219.87;cscore=215.72;sscore=4.15;rscore=0.72;uscore=-1.12;tscore=4.54;</t>
  </si>
  <si>
    <t>locus_tag=prodigal_1_1725;partial=00;start_type=ATG;rbs_motif=None;rbs_spacer=None;gc_cont=0.688;conf=99.99;score=266.49;cscore=264.42;sscore=2.07;rscore=-3.31;uscore=1.49;tscore=4.54;</t>
  </si>
  <si>
    <t>locus_tag=prodigal_1_1726;partial=00;start_type=ATG;rbs_motif=None;rbs_spacer=None;gc_cont=0.621;conf=100.00;score=60.40;cscore=58.07;sscore=2.33;rscore=-3.31;uscore=1.09;tscore=4.54;</t>
  </si>
  <si>
    <t>locus_tag=prodigal_1_1727;partial=00;start_type=ATG;rbs_motif=GGAG/GAGG;rbs_spacer=5-10bp;gc_cont=0.664;conf=100.00;score=52.56;cscore=42.62;sscore=9.94;rscore=8.88;uscore=-2.83;tscore=4.54;</t>
  </si>
  <si>
    <t>locus_tag=prodigal_1_1728;partial=00;start_type=ATG;rbs_motif=GGAGG;rbs_spacer=5-10bp;gc_cont=0.673;conf=99.99;score=388.31;cscore=374.22;sscore=14.09;rscore=10.30;uscore=-1.69;tscore=4.54;</t>
  </si>
  <si>
    <t>locus_tag=prodigal_1_1729;partial=00;start_type=ATG;rbs_motif=GGAGG;rbs_spacer=3-4bp;gc_cont=0.642;conf=99.99;score=234.62;cscore=213.96;sscore=20.67;rscore=13.97;uscore=2.80;tscore=4.54;</t>
  </si>
  <si>
    <t>locus_tag=prodigal_1_1730;partial=00;start_type=ATG;rbs_motif=AGGAG/GGAGG;rbs_spacer=11-12bp;gc_cont=0.661;conf=100.00;score=167.74;cscore=162.11;sscore=5.63;rscore=0.66;uscore=1.08;tscore=4.54;</t>
  </si>
  <si>
    <t>locus_tag=prodigal_1_1731;partial=00;start_type=ATG;rbs_motif=GGAGG;rbs_spacer=5-10bp;gc_cont=0.665;conf=100.00;score=101.32;cscore=86.91;sscore=14.42;rscore=10.30;uscore=-0.42;tscore=4.54;</t>
  </si>
  <si>
    <t>locus_tag=prodigal_1_1732;partial=00;start_type=ATG;rbs_motif=GGAG/GAGG;rbs_spacer=5-10bp;gc_cont=0.664;conf=100.00;score=140.50;cscore=125.61;sscore=14.89;rscore=8.88;uscore=0.56;tscore=4.54;</t>
  </si>
  <si>
    <t>locus_tag=prodigal_1_1733;partial=00;start_type=ATG;rbs_motif=AGGAG/GGAGG;rbs_spacer=11-12bp;gc_cont=0.667;conf=99.99;score=202.55;cscore=200.00;sscore=2.55;rscore=0.66;uscore=-2.00;tscore=4.54;</t>
  </si>
  <si>
    <t>locus_tag=prodigal_1_1734;partial=00;start_type=ATG;rbs_motif=GGA/GAG/AGG;rbs_spacer=5-10bp;gc_cont=0.620;conf=99.99;score=283.53;cscore=274.74;sscore=8.79;rscore=0.72;uscore=4.18;tscore=4.54;</t>
  </si>
  <si>
    <t>locus_tag=prodigal_1_1735;partial=00;start_type=ATG;rbs_motif=AGxAGG/AGGxGG;rbs_spacer=3-4bp;gc_cont=0.644;conf=58.63;score=1.52;cscore=-0.17;sscore=1.68;rscore=4.38;uscore=-4.65;tscore=3.11;</t>
  </si>
  <si>
    <t>locus_tag=prodigal_1_1736;partial=00;start_type=ATG;rbs_motif=GGAG/GAGG;rbs_spacer=5-10bp;gc_cont=0.636;conf=100.00;score=44.38;cscore=30.10;sscore=14.28;rscore=8.88;uscore=0.85;tscore=4.54;</t>
  </si>
  <si>
    <t>locus_tag=prodigal_1_1737;partial=00;start_type=ATG;rbs_motif=None;rbs_spacer=None;gc_cont=0.658;conf=100.00;score=110.76;cscore=103.41;sscore=7.35;rscore=-3.31;uscore=1.52;tscore=4.54;</t>
  </si>
  <si>
    <t>locus_tag=prodigal_1_1738;partial=00;start_type=ATG;rbs_motif=GGAG/GAGG;rbs_spacer=5-10bp;gc_cont=0.642;conf=100.00;score=52.46;cscore=35.72;sscore=16.75;rscore=8.88;uscore=3.97;tscore=4.54;</t>
  </si>
  <si>
    <t>locus_tag=prodigal_1_1739;partial=00;start_type=ATG;rbs_motif=GGAG/GAGG;rbs_spacer=5-10bp;gc_cont=0.676;conf=99.99;score=297.08;cscore=279.77;sscore=17.31;rscore=8.88;uscore=2.82;tscore=4.54;</t>
  </si>
  <si>
    <t>locus_tag=prodigal_1_1740;partial=00;start_type=ATG;rbs_motif=GGAG/GAGG;rbs_spacer=5-10bp;gc_cont=0.684;conf=100.00;score=116.88;cscore=103.94;sscore=12.94;rscore=8.88;uscore=0.17;tscore=4.54;</t>
  </si>
  <si>
    <t>locus_tag=prodigal_1_1741;partial=00;start_type=ATG;rbs_motif=GGAGG;rbs_spacer=5-10bp;gc_cont=0.667;conf=99.99;score=272.36;cscore=256.10;sscore=16.26;rscore=10.30;uscore=1.42;tscore=4.54;</t>
  </si>
  <si>
    <t>locus_tag=prodigal_1_1742;partial=00;start_type=ATG;rbs_motif=GGA/GAG/AGG;rbs_spacer=5-10bp;gc_cont=0.691;conf=100.00;score=139.73;cscore=130.80;sscore=8.92;rscore=0.72;uscore=3.66;tscore=4.54;</t>
  </si>
  <si>
    <t>locus_tag=prodigal_1_1743;partial=00;start_type=ATG;rbs_motif=GGAGG;rbs_spacer=5-10bp;gc_cont=0.690;conf=100.00;score=163.34;cscore=147.21;sscore=16.13;rscore=10.30;uscore=-2.61;tscore=4.54;</t>
  </si>
  <si>
    <t>locus_tag=prodigal_1_1744;partial=00;start_type=ATG;rbs_motif=GGAG/GAGG;rbs_spacer=5-10bp;gc_cont=0.677;conf=100.00;score=109.88;cscore=95.25;sscore=14.63;rscore=8.88;uscore=-0.04;tscore=4.54;</t>
  </si>
  <si>
    <t>locus_tag=prodigal_1_1745;partial=00;start_type=GTG;rbs_motif=GGAGG;rbs_spacer=5-10bp;gc_cont=0.713;conf=100.00;score=99.50;cscore=96.19;sscore=3.32;rscore=10.30;uscore=-0.10;tscore=-8.13;</t>
  </si>
  <si>
    <t>locus_tag=prodigal_1_1746;partial=00;start_type=ATG;rbs_motif=GGAG/GAGG;rbs_spacer=5-10bp;gc_cont=0.720;conf=100.00;score=100.73;cscore=85.21;sscore=15.52;rscore=8.88;uscore=0.81;tscore=4.54;</t>
  </si>
  <si>
    <t>locus_tag=prodigal_1_1747;partial=00;start_type=ATG;rbs_motif=AGxAGG/AGGxGG;rbs_spacer=3-4bp;gc_cont=0.592;conf=90.75;score=9.93;cscore=5.86;sscore=4.07;rscore=4.38;uscore=-2.76;tscore=3.11;</t>
  </si>
  <si>
    <t>locus_tag=prodigal_1_1748;partial=00;start_type=ATG;rbs_motif=GGA/GAG/AGG;rbs_spacer=5-10bp;gc_cont=0.648;conf=100.00;score=171.28;cscore=162.63;sscore=8.66;rscore=0.72;uscore=4.05;tscore=4.54;</t>
  </si>
  <si>
    <t>locus_tag=prodigal_1_1749;partial=00;start_type=ATG;rbs_motif=GGA/GAG/AGG;rbs_spacer=5-10bp;gc_cont=0.658;conf=100.00;score=123.93;cscore=121.46;sscore=2.47;rscore=0.72;uscore=-2.79;tscore=4.54;</t>
  </si>
  <si>
    <t>locus_tag=prodigal_1_1750;partial=00;start_type=ATG;rbs_motif=GGAGG;rbs_spacer=5-10bp;gc_cont=0.659;conf=99.99;score=218.83;cscore=200.57;sscore=18.26;rscore=10.30;uscore=2.66;tscore=4.54;</t>
  </si>
  <si>
    <t>locus_tag=prodigal_1_1751;partial=00;start_type=ATG;rbs_motif=GGAG/GAGG;rbs_spacer=5-10bp;gc_cont=0.629;conf=96.51;score=14.44;cscore=4.69;sscore=9.74;rscore=8.88;uscore=-3.03;tscore=4.54;</t>
  </si>
  <si>
    <t>locus_tag=prodigal_1_1752;partial=00;start_type=ATG;rbs_motif=GGA/GAG/AGG;rbs_spacer=11-12bp;gc_cont=0.656;conf=100.00;score=119.08;cscore=115.31;sscore=3.78;rscore=-1.51;uscore=0.75;tscore=4.54;</t>
  </si>
  <si>
    <t>locus_tag=prodigal_1_1753;partial=00;start_type=ATG;rbs_motif=AGGA;rbs_spacer=5-10bp;gc_cont=0.681;conf=100.00;score=145.88;cscore=134.12;sscore=11.75;rscore=7.30;uscore=0.57;tscore=4.54;</t>
  </si>
  <si>
    <t>locus_tag=prodigal_1_1754;partial=00;start_type=ATG;rbs_motif=GGA/GAG/AGG;rbs_spacer=5-10bp;gc_cont=0.698;conf=100.00;score=74.50;cscore=68.48;sscore=6.02;rscore=0.72;uscore=0.76;tscore=4.54;</t>
  </si>
  <si>
    <t>locus_tag=prodigal_1_1755;partial=00;start_type=ATG;rbs_motif=None;rbs_spacer=None;gc_cont=0.651;conf=99.99;score=315.14;cscore=308.38;sscore=6.76;rscore=-3.31;uscore=0.93;tscore=4.54;</t>
  </si>
  <si>
    <t>locus_tag=prodigal_1_1756;partial=00;start_type=ATG;rbs_motif=None;rbs_spacer=None;gc_cont=0.639;conf=100.00;score=69.83;cscore=69.48;sscore=0.35;rscore=-3.31;uscore=-0.89;tscore=4.54;</t>
  </si>
  <si>
    <t>locus_tag=prodigal_1_1757;partial=00;start_type=ATG;rbs_motif=GGAGG;rbs_spacer=5-10bp;gc_cont=0.616;conf=100.00;score=58.98;cscore=44.76;sscore=14.23;rscore=10.30;uscore=-1.35;tscore=4.54;</t>
  </si>
  <si>
    <t>locus_tag=prodigal_1_1758;partial=00;start_type=ATG;rbs_motif=GGAG/GAGG;rbs_spacer=5-10bp;gc_cont=0.541;conf=99.08;score=20.35;cscore=10.56;sscore=9.79;rscore=8.88;uscore=-2.98;tscore=4.54;</t>
  </si>
  <si>
    <t>locus_tag=prodigal_1_1759;partial=00;start_type=ATG;rbs_motif=AGGAG;rbs_spacer=5-10bp;gc_cont=0.570;conf=85.22;score=7.62;cscore=-1.79;sscore=9.41;rscore=7.06;uscore=0.84;tscore=2.02;</t>
  </si>
  <si>
    <t>locus_tag=prodigal_1_1760;partial=00;start_type=ATG;rbs_motif=GGAGG;rbs_spacer=5-10bp;gc_cont=0.616;conf=100.00;score=59.22;cscore=44.76;sscore=14.47;rscore=10.30;uscore=-1.35;tscore=4.54;</t>
  </si>
  <si>
    <t>locus_tag=prodigal_1_1761;partial=00;start_type=ATG;rbs_motif=None;rbs_spacer=None;gc_cont=0.636;conf=100.00;score=70.88;cscore=70.53;sscore=0.35;rscore=-3.31;uscore=-0.89;tscore=4.54;</t>
  </si>
  <si>
    <t>locus_tag=prodigal_1_1762;partial=00;start_type=ATG;rbs_motif=AGGAG;rbs_spacer=5-10bp;gc_cont=0.604;conf=58.63;score=1.52;cscore=-20.21;sscore=21.73;rscore=15.89;uscore=2.44;tscore=4.54;</t>
  </si>
  <si>
    <t>locus_tag=prodigal_1_1763;partial=00;start_type=ATG;rbs_motif=AGGAG;rbs_spacer=5-10bp;gc_cont=0.611;conf=100.00;score=149.43;cscore=129.66;sscore=19.77;rscore=15.89;uscore=-0.01;tscore=4.54;</t>
  </si>
  <si>
    <t>locus_tag=prodigal_1_1764;partial=00;start_type=ATG;rbs_motif=GGA/GAG/AGG;rbs_spacer=11-12bp;gc_cont=0.683;conf=99.99;score=336.94;cscore=331.78;sscore=5.16;rscore=-1.51;uscore=2.13;tscore=4.54;</t>
  </si>
  <si>
    <t>locus_tag=prodigal_1_1765;partial=00;start_type=ATG;rbs_motif=GGAGG;rbs_spacer=5-10bp;gc_cont=0.611;conf=100.00;score=47.50;cscore=32.15;sscore=15.35;rscore=10.30;uscore=0.51;tscore=4.54;</t>
  </si>
  <si>
    <t>locus_tag=prodigal_1_1766;partial=00;start_type=ATG;rbs_motif=None;rbs_spacer=None;gc_cont=0.723;conf=99.99;score=237.76;cscore=232.95;sscore=4.81;rscore=-3.31;uscore=2.58;tscore=4.54;</t>
  </si>
  <si>
    <t>locus_tag=prodigal_1_1767;partial=00;start_type=ATG;rbs_motif=GGAG/GAGG;rbs_spacer=5-10bp;gc_cont=0.682;conf=100.00;score=126.49;cscore=113.99;sscore=12.50;rscore=8.88;uscore=-0.27;tscore=4.54;</t>
  </si>
  <si>
    <t>locus_tag=prodigal_1_1768;partial=00;start_type=ATG;rbs_motif=AGGAG;rbs_spacer=5-10bp;gc_cont=0.707;conf=100.00;score=76.74;cscore=55.56;sscore=21.18;rscore=15.89;uscore=1.40;tscore=4.54;</t>
  </si>
  <si>
    <t>locus_tag=prodigal_1_1769;partial=00;start_type=ATG;rbs_motif=GGAGG;rbs_spacer=3-4bp;gc_cont=0.686;conf=100.00;score=106.29;cscore=86.35;sscore=19.94;rscore=13.97;uscore=1.43;tscore=4.54;</t>
  </si>
  <si>
    <t>locus_tag=prodigal_1_1770;partial=00;start_type=ATG;rbs_motif=GGA/GAG/AGG;rbs_spacer=5-10bp;gc_cont=0.670;conf=100.00;score=103.19;cscore=95.16;sscore=8.03;rscore=0.72;uscore=3.42;tscore=4.54;</t>
  </si>
  <si>
    <t>locus_tag=prodigal_1_1771;partial=00;start_type=ATG;rbs_motif=GGA/GAG/AGG;rbs_spacer=5-10bp;gc_cont=0.702;conf=100.00;score=109.03;cscore=102.81;sscore=6.23;rscore=0.72;uscore=1.61;tscore=4.54;</t>
  </si>
  <si>
    <t>locus_tag=prodigal_1_1772;partial=00;start_type=GTG;rbs_motif=None;rbs_spacer=None;gc_cont=0.699;conf=100.00;score=114.96;cscore=124.00;sscore=-9.04;rscore=-3.31;uscore=2.40;tscore=-8.13;</t>
  </si>
  <si>
    <t>locus_tag=prodigal_1_1773;partial=00;start_type=ATG;rbs_motif=AGGAG;rbs_spacer=5-10bp;gc_cont=0.678;conf=100.00;score=98.63;cscore=81.84;sscore=16.79;rscore=15.89;uscore=-2.99;tscore=4.54;</t>
  </si>
  <si>
    <t>locus_tag=prodigal_1_1774;partial=00;start_type=ATG;rbs_motif=GGAG/GAGG;rbs_spacer=5-10bp;gc_cont=0.646;conf=100.00;score=152.29;cscore=131.97;sscore=20.32;rscore=8.88;uscore=5.95;tscore=4.54;</t>
  </si>
  <si>
    <t>locus_tag=prodigal_1_1775;partial=00;start_type=ATG;rbs_motif=GGAG/GAGG;rbs_spacer=5-10bp;gc_cont=0.654;conf=99.99;score=395.53;cscore=381.01;sscore=14.52;rscore=8.88;uscore=1.10;tscore=4.54;</t>
  </si>
  <si>
    <t>locus_tag=prodigal_1_1776;partial=00;start_type=GTG;rbs_motif=GGAG/GAGG;rbs_spacer=5-10bp;gc_cont=0.681;conf=99.47;score=22.73;cscore=23.40;sscore=-0.67;rscore=7.25;uscore=2.70;tscore=-9.97;</t>
  </si>
  <si>
    <t>locus_tag=prodigal_1_1777;partial=00;start_type=ATG;rbs_motif=None;rbs_spacer=None;gc_cont=0.714;conf=100.00;score=94.91;cscore=91.62;sscore=3.30;rscore=-3.31;uscore=2.06;tscore=4.54;</t>
  </si>
  <si>
    <t>locus_tag=prodigal_1_1778;partial=00;start_type=ATG;rbs_motif=None;rbs_spacer=None;gc_cont=0.708;conf=100.00;score=169.03;cscore=169.38;sscore=-0.35;rscore=-3.31;uscore=-0.93;tscore=4.54;</t>
  </si>
  <si>
    <t>locus_tag=prodigal_1_1779;partial=00;start_type=ATG;rbs_motif=GGA/GAG/AGG;rbs_spacer=11-12bp;gc_cont=0.720;conf=99.99;score=250.82;cscore=246.58;sscore=4.24;rscore=-1.51;uscore=1.22;tscore=4.54;</t>
  </si>
  <si>
    <t>locus_tag=prodigal_1_1780;partial=00;start_type=ATG;rbs_motif=GGA/GAG/AGG;rbs_spacer=5-10bp;gc_cont=0.662;conf=100.00;score=148.87;cscore=143.25;sscore=5.62;rscore=0.72;uscore=-0.62;tscore=4.54;</t>
  </si>
  <si>
    <t>locus_tag=prodigal_1_1781;partial=00;start_type=ATG;rbs_motif=GGA/GAG/AGG;rbs_spacer=5-10bp;gc_cont=0.744;conf=98.59;score=18.48;cscore=14.78;sscore=3.70;rscore=0.59;uscore=0.06;tscore=3.71;</t>
  </si>
  <si>
    <t>locus_tag=prodigal_1_1782;partial=00;start_type=ATG;rbs_motif=GGAG/GAGG;rbs_spacer=5-10bp;gc_cont=0.691;conf=100.00;score=164.26;cscore=151.99;sscore=12.27;rscore=8.88;uscore=-1.15;tscore=4.54;</t>
  </si>
  <si>
    <t>locus_tag=prodigal_1_1783;partial=00;start_type=GTG;rbs_motif=AGGAG;rbs_spacer=5-10bp;gc_cont=0.734;conf=100.00;score=119.51;cscore=115.54;sscore=3.97;rscore=15.89;uscore=-3.14;tscore=-8.13;</t>
  </si>
  <si>
    <t>locus_tag=prodigal_1_1784;partial=00;start_type=ATG;rbs_motif=GGAGG;rbs_spacer=5-10bp;gc_cont=0.670;conf=100.00;score=119.33;cscore=101.21;sscore=18.12;rscore=10.30;uscore=1.98;tscore=4.54;</t>
  </si>
  <si>
    <t>locus_tag=prodigal_1_1785;partial=00;start_type=GTG;rbs_motif=GGA/GAG/AGG;rbs_spacer=5-10bp;gc_cont=0.698;conf=99.99;score=182.02;cscore=189.39;sscore=-7.36;rscore=0.72;uscore=0.05;tscore=-8.13;</t>
  </si>
  <si>
    <t>locus_tag=prodigal_1_1786;partial=00;start_type=ATG;rbs_motif=None;rbs_spacer=None;gc_cont=0.748;conf=100.00;score=51.71;cscore=47.90;sscore=3.81;rscore=-3.31;uscore=1.35;tscore=4.54;</t>
  </si>
  <si>
    <t>locus_tag=prodigal_1_1787;partial=00;start_type=GTG;rbs_motif=AGGA;rbs_spacer=5-10bp;gc_cont=0.721;conf=100.00;score=164.06;cscore=165.63;sscore=-1.57;rscore=7.30;uscore=-0.08;tscore=-8.13;</t>
  </si>
  <si>
    <t>locus_tag=prodigal_1_1788;partial=00;start_type=ATG;rbs_motif=AGGAG;rbs_spacer=5-10bp;gc_cont=0.609;conf=100.00;score=62.63;cscore=42.93;sscore=19.70;rscore=12.97;uscore=3.02;tscore=3.71;</t>
  </si>
  <si>
    <t>locus_tag=prodigal_1_1789;partial=00;start_type=ATG;rbs_motif=GGA/GAG/AGG;rbs_spacer=11-12bp;gc_cont=0.691;conf=100.00;score=83.49;cscore=81.85;sscore=1.64;rscore=-1.51;uscore=-2.60;tscore=4.54;</t>
  </si>
  <si>
    <t>locus_tag=prodigal_1_1790;partial=00;start_type=ATG;rbs_motif=None;rbs_spacer=None;gc_cont=0.692;conf=100.00;score=161.90;cscore=159.29;sscore=2.61;rscore=-3.31;uscore=2.03;tscore=4.54;</t>
  </si>
  <si>
    <t>locus_tag=prodigal_1_1791;partial=00;start_type=ATG;rbs_motif=GGAG/GAGG;rbs_spacer=5-10bp;gc_cont=0.684;conf=99.99;score=770.02;cscore=756.28;sscore=13.75;rscore=8.88;uscore=0.97;tscore=4.54;</t>
  </si>
  <si>
    <t>locus_tag=prodigal_1_1792;partial=00;start_type=ATG;rbs_motif=None;rbs_spacer=None;gc_cont=0.646;conf=99.99;score=454.92;cscore=454.83;sscore=0.09;rscore=-3.31;uscore=-1.14;tscore=4.54;</t>
  </si>
  <si>
    <t>locus_tag=prodigal_1_1793;partial=00;start_type=ATG;rbs_motif=GGAG/GAGG;rbs_spacer=5-10bp;gc_cont=0.680;conf=100.00;score=85.19;cscore=75.93;sscore=9.26;rscore=8.88;uscore=-3.51;tscore=4.54;</t>
  </si>
  <si>
    <t>locus_tag=prodigal_1_1794;partial=00;start_type=ATG;rbs_motif=GGAG/GAGG;rbs_spacer=5-10bp;gc_cont=0.663;conf=100.00;score=84.60;cscore=70.48;sscore=14.12;rscore=8.88;uscore=0.70;tscore=4.54;</t>
  </si>
  <si>
    <t>locus_tag=prodigal_1_1795;partial=00;start_type=ATG;rbs_motif=AGGAG;rbs_spacer=5-10bp;gc_cont=0.670;conf=99.99;score=439.66;cscore=415.25;sscore=24.41;rscore=15.89;uscore=3.97;tscore=4.54;</t>
  </si>
  <si>
    <t>locus_tag=prodigal_1_1796;partial=00;start_type=GTG;rbs_motif=GGAG/GAGG;rbs_spacer=5-10bp;gc_cont=0.728;conf=100.00;score=171.40;cscore=171.69;sscore=-0.29;rscore=8.88;uscore=-0.39;tscore=-8.13;</t>
  </si>
  <si>
    <t>locus_tag=prodigal_1_1797;partial=00;start_type=ATG;rbs_motif=None;rbs_spacer=None;gc_cont=0.667;conf=99.99;score=297.39;cscore=295.81;sscore=1.58;rscore=-3.31;uscore=-0.87;tscore=4.54;</t>
  </si>
  <si>
    <t>locus_tag=prodigal_1_1798;partial=00;start_type=GTG;rbs_motif=None;rbs_spacer=None;gc_cont=0.650;conf=100.00;score=92.71;cscore=99.16;sscore=-6.44;rscore=-3.31;uscore=3.78;tscore=-8.13;</t>
  </si>
  <si>
    <t>locus_tag=prodigal_1_1799;partial=00;start_type=ATG;rbs_motif=GGAG/GAGG;rbs_spacer=5-10bp;gc_cont=0.640;conf=99.99;score=262.86;cscore=248.67;sscore=14.19;rscore=8.88;uscore=1.42;tscore=4.54;</t>
  </si>
  <si>
    <t>locus_tag=prodigal_1_1800;partial=00;start_type=ATG;rbs_motif=GGAG/GAGG;rbs_spacer=5-10bp;gc_cont=0.699;conf=100.00;score=94.05;cscore=78.17;sscore=15.88;rscore=8.88;uscore=2.46;tscore=4.54;</t>
  </si>
  <si>
    <t>locus_tag=prodigal_1_1801;partial=00;start_type=ATG;rbs_motif=GGAGG;rbs_spacer=5-10bp;gc_cont=0.698;conf=99.99;score=489.89;cscore=473.30;sscore=16.59;rscore=10.30;uscore=0.51;tscore=4.54;</t>
  </si>
  <si>
    <t>locus_tag=prodigal_1_1802;partial=00;start_type=ATG;rbs_motif=AGGAG;rbs_spacer=5-10bp;gc_cont=0.701;conf=99.99;score=202.64;cscore=181.81;sscore=20.83;rscore=15.89;uscore=1.05;tscore=4.54;</t>
  </si>
  <si>
    <t>locus_tag=prodigal_1_1803;partial=00;start_type=ATG;rbs_motif=GGAG/GAGG;rbs_spacer=5-10bp;gc_cont=0.695;conf=100.00;score=152.71;cscore=137.76;sscore=14.95;rscore=8.88;uscore=1.53;tscore=4.54;</t>
  </si>
  <si>
    <t>locus_tag=prodigal_1_1804;partial=00;start_type=ATG;rbs_motif=AGGAG/GGAGG;rbs_spacer=11-12bp;gc_cont=0.685;conf=99.99;score=193.12;cscore=185.75;sscore=7.37;rscore=0.66;uscore=2.82;tscore=4.54;</t>
  </si>
  <si>
    <t>locus_tag=prodigal_1_1805;partial=00;start_type=ATG;rbs_motif=GGAG/GAGG;rbs_spacer=5-10bp;gc_cont=0.756;conf=100.00;score=154.65;cscore=144.47;sscore=10.17;rscore=8.88;uscore=-2.60;tscore=4.54;</t>
  </si>
  <si>
    <t>locus_tag=prodigal_1_1806;partial=00;start_type=ATG;rbs_motif=GGAGG;rbs_spacer=5-10bp;gc_cont=0.693;conf=99.99;score=375.39;cscore=363.67;sscore=11.73;rscore=10.30;uscore=-3.11;tscore=4.54;</t>
  </si>
  <si>
    <t>locus_tag=prodigal_1_1807;partial=00;start_type=ATG;rbs_motif=GGA/GAG/AGG;rbs_spacer=5-10bp;gc_cont=0.712;conf=100.00;score=124.39;cscore=117.33;sscore=7.06;rscore=0.72;uscore=2.45;tscore=4.54;</t>
  </si>
  <si>
    <t>locus_tag=prodigal_1_1808;partial=00;start_type=ATG;rbs_motif=GGAG/GAGG;rbs_spacer=5-10bp;gc_cont=0.714;conf=100.00;score=135.80;cscore=122.34;sscore=13.46;rscore=8.88;uscore=0.04;tscore=4.54;</t>
  </si>
  <si>
    <t>locus_tag=prodigal_1_1809;partial=00;start_type=ATG;rbs_motif=None;rbs_spacer=None;gc_cont=0.657;conf=99.99;score=212.48;cscore=209.61;sscore=2.87;rscore=-3.31;uscore=1.64;tscore=4.54;</t>
  </si>
  <si>
    <t>locus_tag=prodigal_1_1810;partial=00;start_type=GTG;rbs_motif=GGAG/GAGG;rbs_spacer=5-10bp;gc_cont=0.636;conf=99.99;score=181.22;cscore=176.52;sscore=4.70;rscore=8.88;uscore=2.71;tscore=-8.13;</t>
  </si>
  <si>
    <t>locus_tag=prodigal_1_1811;partial=00;start_type=ATG;rbs_motif=GGAG/GAGG;rbs_spacer=5-10bp;gc_cont=0.672;conf=100.00;score=140.56;cscore=125.18;sscore=15.37;rscore=8.88;uscore=2.60;tscore=4.54;</t>
  </si>
  <si>
    <t>locus_tag=prodigal_1_1812;partial=00;start_type=ATG;rbs_motif=GGAG/GAGG;rbs_spacer=5-10bp;gc_cont=0.673;conf=85.13;score=7.59;cscore=-0.83;sscore=8.42;rscore=5.33;uscore=0.86;tscore=2.72;</t>
  </si>
  <si>
    <t>locus_tag=prodigal_1_1813;partial=00;start_type=ATG;rbs_motif=GGA/GAG/AGG;rbs_spacer=5-10bp;gc_cont=0.703;conf=100.00;score=101.63;cscore=93.94;sscore=7.68;rscore=0.72;uscore=1.51;tscore=4.54;</t>
  </si>
  <si>
    <t>locus_tag=prodigal_1_1814;partial=00;start_type=ATG;rbs_motif=AGGAG;rbs_spacer=5-10bp;gc_cont=0.667;conf=100.00;score=100.64;cscore=81.69;sscore=18.95;rscore=15.89;uscore=-1.49;tscore=4.54;</t>
  </si>
  <si>
    <t>locus_tag=prodigal_1_1815;partial=00;start_type=ATG;rbs_motif=GGA/GAG/AGG;rbs_spacer=5-10bp;gc_cont=0.690;conf=99.01;score=20.04;cscore=20.53;sscore=-0.49;rscore=0.60;uscore=-4.85;tscore=3.76;</t>
  </si>
  <si>
    <t>locus_tag=prodigal_1_1816;partial=00;start_type=ATG;rbs_motif=GGAG/GAGG;rbs_spacer=5-10bp;gc_cont=0.665;conf=100.00;score=169.71;cscore=159.73;sscore=9.97;rscore=8.88;uscore=-3.45;tscore=4.54;</t>
  </si>
  <si>
    <t>locus_tag=prodigal_1_1817;partial=00;start_type=ATG;rbs_motif=GGA/GAG/AGG;rbs_spacer=5-10bp;gc_cont=0.646;conf=100.00;score=148.17;cscore=143.25;sscore=4.92;rscore=0.72;uscore=0.31;tscore=4.54;</t>
  </si>
  <si>
    <t>locus_tag=prodigal_1_1818;partial=00;start_type=ATG;rbs_motif=GGAGG;rbs_spacer=5-10bp;gc_cont=0.650;conf=100.00;score=95.97;cscore=80.08;sscore=15.89;rscore=10.30;uscore=1.05;tscore=4.54;</t>
  </si>
  <si>
    <t>locus_tag=prodigal_1_1819;partial=00;start_type=ATG;rbs_motif=GGxGG;rbs_spacer=5-10bp;gc_cont=0.667;conf=99.99;score=219.18;cscore=218.66;sscore=0.52;rscore=-2.87;uscore=-0.50;tscore=4.54;</t>
  </si>
  <si>
    <t>locus_tag=prodigal_1_1820;partial=00;start_type=ATG;rbs_motif=GGxGG;rbs_spacer=5-10bp;gc_cont=0.663;conf=99.99;score=262.58;cscore=265.85;sscore=-3.27;rscore=-2.87;uscore=-4.29;tscore=4.54;</t>
  </si>
  <si>
    <t>locus_tag=prodigal_1_1821;partial=00;start_type=ATG;rbs_motif=GGAGG;rbs_spacer=5-10bp;gc_cont=0.756;conf=99.61;score=24.10;cscore=13.45;sscore=10.65;rscore=9.14;uscore=-2.53;tscore=4.03;</t>
  </si>
  <si>
    <t>locus_tag=prodigal_1_1822;partial=00;start_type=ATG;rbs_motif=AGGAG;rbs_spacer=5-10bp;gc_cont=0.701;conf=99.99;score=307.23;cscore=285.77;sscore=21.46;rscore=15.89;uscore=-0.10;tscore=4.54;</t>
  </si>
  <si>
    <t>locus_tag=prodigal_1_1823;partial=00;start_type=ATG;rbs_motif=None;rbs_spacer=None;gc_cont=0.748;conf=100.00;score=109.25;cscore=109.97;sscore=-0.71;rscore=-3.31;uscore=-3.20;tscore=4.54;</t>
  </si>
  <si>
    <t>locus_tag=prodigal_1_1824;partial=00;start_type=ATG;rbs_motif=GGA/GAG/AGG;rbs_spacer=5-10bp;gc_cont=0.682;conf=99.99;score=294.25;cscore=290.03;sscore=4.22;rscore=0.72;uscore=-0.39;tscore=4.54;</t>
  </si>
  <si>
    <t>locus_tag=prodigal_1_1825;partial=00;start_type=GTG;rbs_motif=GGAG/GAGG;rbs_spacer=5-10bp;gc_cont=0.680;conf=99.98;score=36.92;cscore=36.71;sscore=0.20;rscore=8.10;uscore=1.67;tscore=-8.92;</t>
  </si>
  <si>
    <t>locus_tag=prodigal_1_1826;partial=00;start_type=ATG;rbs_motif=None;rbs_spacer=None;gc_cont=0.697;conf=99.98;score=36.86;cscore=34.71;sscore=2.15;rscore=-3.31;uscore=0.10;tscore=4.54;</t>
  </si>
  <si>
    <t>locus_tag=prodigal_1_1827;partial=00;start_type=ATG;rbs_motif=None;rbs_spacer=None;gc_cont=0.713;conf=99.99;score=217.68;cscore=217.40;sscore=0.28;rscore=-3.31;uscore=-2.20;tscore=4.54;</t>
  </si>
  <si>
    <t>locus_tag=prodigal_1_1828;partial=00;start_type=ATG;rbs_motif=GGA/GAG/AGG;rbs_spacer=5-10bp;gc_cont=0.718;conf=100.00;score=85.89;cscore=80.87;sscore=5.01;rscore=0.72;uscore=0.40;tscore=4.54;</t>
  </si>
  <si>
    <t>locus_tag=prodigal_1_1829;partial=00;start_type=ATG;rbs_motif=AGGA;rbs_spacer=5-10bp;gc_cont=0.677;conf=99.99;score=638.87;cscore=624.09;sscore=14.78;rscore=7.30;uscore=2.94;tscore=4.54;</t>
  </si>
  <si>
    <t>locus_tag=prodigal_1_1830;partial=00;start_type=ATG;rbs_motif=GGAG/GAGG;rbs_spacer=5-10bp;gc_cont=0.722;conf=99.99;score=248.35;cscore=233.81;sscore=14.53;rscore=8.88;uscore=1.76;tscore=4.54;</t>
  </si>
  <si>
    <t>locus_tag=prodigal_1_1831;partial=00;start_type=ATG;rbs_motif=GGA/GAG/AGG;rbs_spacer=5-10bp;gc_cont=0.677;conf=100.00;score=159.83;cscore=155.98;sscore=3.85;rscore=0.72;uscore=-0.76;tscore=4.54;</t>
  </si>
  <si>
    <t>locus_tag=prodigal_1_1832;partial=00;start_type=GTG;rbs_motif=GGAG/GAGG;rbs_spacer=5-10bp;gc_cont=0.704;conf=100.00;score=159.06;cscore=156.87;sscore=2.19;rscore=8.88;uscore=1.44;tscore=-8.13;</t>
  </si>
  <si>
    <t>locus_tag=prodigal_1_1833;partial=00;start_type=ATG;rbs_motif=GGAGG;rbs_spacer=5-10bp;gc_cont=0.672;conf=99.99;score=325.48;cscore=314.95;sscore=10.53;rscore=10.30;uscore=-3.66;tscore=4.54;</t>
  </si>
  <si>
    <t>locus_tag=prodigal_1_1834;partial=00;start_type=ATG;rbs_motif=GGA/GAG/AGG;rbs_spacer=11-12bp;gc_cont=0.635;conf=100.00;score=55.11;cscore=52.53;sscore=2.58;rscore=-1.51;uscore=-0.45;tscore=4.54;</t>
  </si>
  <si>
    <t>locus_tag=prodigal_1_1835;partial=00;start_type=ATG;rbs_motif=AGGAG;rbs_spacer=5-10bp;gc_cont=0.717;conf=99.99;score=261.18;cscore=241.11;sscore=20.07;rscore=15.89;uscore=0.28;tscore=4.54;</t>
  </si>
  <si>
    <t>locus_tag=prodigal_1_1836;partial=00;start_type=ATG;rbs_motif=GGAG/GAGG;rbs_spacer=5-10bp;gc_cont=0.691;conf=100.00;score=88.50;cscore=79.15;sscore=9.36;rscore=8.88;uscore=-3.41;tscore=4.54;</t>
  </si>
  <si>
    <t>locus_tag=prodigal_1_1837;partial=00;start_type=ATG;rbs_motif=AGGAG;rbs_spacer=5-10bp;gc_cont=0.684;conf=99.99;score=190.62;cscore=167.50;sscore=23.12;rscore=15.89;uscore=2.68;tscore=4.54;</t>
  </si>
  <si>
    <t>locus_tag=prodigal_1_1838;partial=00;start_type=GTG;rbs_motif=AGGAG/GGAGG;rbs_spacer=11-12bp;gc_cont=0.665;conf=100.00;score=101.84;cscore=110.75;sscore=-8.91;rscore=0.66;uscore=-1.44;tscore=-8.13;</t>
  </si>
  <si>
    <t>locus_tag=prodigal_1_1839;partial=00;start_type=ATG;rbs_motif=AGGAGG;rbs_spacer=3-4bp;gc_cont=0.628;conf=99.99;score=239.47;cscore=221.82;sscore=17.65;rscore=16.23;uscore=-3.13;tscore=4.54;</t>
  </si>
  <si>
    <t>locus_tag=prodigal_1_1840;partial=00;start_type=ATG;rbs_motif=GGA/GAG/AGG;rbs_spacer=5-10bp;gc_cont=0.727;conf=100.00;score=117.47;cscore=111.35;sscore=6.12;rscore=0.72;uscore=-0.35;tscore=4.54;</t>
  </si>
  <si>
    <t>locus_tag=prodigal_1_1841;partial=00;start_type=ATG;rbs_motif=GGA/GAG/AGG;rbs_spacer=5-10bp;gc_cont=0.645;conf=99.99;score=411.25;cscore=406.39;sscore=4.85;rscore=0.72;uscore=-0.41;tscore=4.54;</t>
  </si>
  <si>
    <t>locus_tag=prodigal_1_1842;partial=00;start_type=GTG;rbs_motif=GGA/GAG/AGG;rbs_spacer=11-12bp;gc_cont=0.696;conf=99.99;score=270.15;cscore=276.64;sscore=-6.50;rscore=-1.51;uscore=3.15;tscore=-8.13;</t>
  </si>
  <si>
    <t>locus_tag=prodigal_1_1843;partial=00;start_type=ATG;rbs_motif=GGxGG;rbs_spacer=5-10bp;gc_cont=0.682;conf=99.99;score=521.61;cscore=524.65;sscore=-3.04;rscore=-2.87;uscore=-4.06;tscore=4.54;</t>
  </si>
  <si>
    <t>locus_tag=prodigal_1_1844;partial=00;start_type=ATG;rbs_motif=GGAG/GAGG;rbs_spacer=5-10bp;gc_cont=0.687;conf=99.99;score=413.92;cscore=400.75;sscore=13.17;rscore=8.88;uscore=-0.26;tscore=4.54;</t>
  </si>
  <si>
    <t>locus_tag=prodigal_1_1845;partial=00;start_type=ATG;rbs_motif=GGxGG;rbs_spacer=3-4bp;gc_cont=0.687;conf=100.00;score=125.80;cscore=122.73;sscore=3.07;rscore=2.04;uscore=-3.51;tscore=4.54;</t>
  </si>
  <si>
    <t>locus_tag=prodigal_1_1846;partial=00;start_type=ATG;rbs_motif=GGA/GAG/AGG;rbs_spacer=5-10bp;gc_cont=0.662;conf=99.99;score=371.63;cscore=363.12;sscore=8.52;rscore=0.72;uscore=3.90;tscore=4.54;</t>
  </si>
  <si>
    <t>locus_tag=prodigal_1_1847;partial=00;start_type=ATG;rbs_motif=GGAGG;rbs_spacer=5-10bp;gc_cont=0.679;conf=99.99;score=445.73;cscore=431.99;sscore=13.74;rscore=10.30;uscore=-1.10;tscore=4.54;</t>
  </si>
  <si>
    <t>locus_tag=prodigal_1_1848;partial=00;start_type=ATG;rbs_motif=None;rbs_spacer=None;gc_cont=0.690;conf=99.99;score=230.50;cscore=229.56;sscore=0.94;rscore=-3.31;uscore=-0.29;tscore=4.54;</t>
  </si>
  <si>
    <t>locus_tag=prodigal_1_1849;partial=00;start_type=ATG;rbs_motif=None;rbs_spacer=None;gc_cont=0.725;conf=99.99;score=298.26;cscore=294.78;sscore=3.48;rscore=-3.31;uscore=2.24;tscore=4.54;</t>
  </si>
  <si>
    <t>locus_tag=prodigal_1_1850;partial=00;start_type=ATG;rbs_motif=GGAGG;rbs_spacer=3-4bp;gc_cont=0.679;conf=99.99;score=213.81;cscore=194.47;sscore=19.34;rscore=13.97;uscore=1.48;tscore=4.54;</t>
  </si>
  <si>
    <t>locus_tag=prodigal_1_1851;partial=00;start_type=ATG;rbs_motif=GGxGG;rbs_spacer=5-10bp;gc_cont=0.665;conf=99.99;score=245.11;cscore=238.17;sscore=6.94;rscore=-2.87;uscore=4.58;tscore=4.54;</t>
  </si>
  <si>
    <t>locus_tag=prodigal_1_1852;partial=00;start_type=ATG;rbs_motif=GGAG/GAGG;rbs_spacer=5-10bp;gc_cont=0.694;conf=100.00;score=128.37;cscore=116.40;sscore=11.98;rscore=8.88;uscore=-0.80;tscore=4.54;</t>
  </si>
  <si>
    <t>locus_tag=prodigal_1_1853;partial=00;start_type=ATG;rbs_motif=GGA/GAG/AGG;rbs_spacer=11-12bp;gc_cont=0.663;conf=100.00;score=172.55;cscore=168.39;sscore=4.16;rscore=-1.51;uscore=1.13;tscore=4.54;</t>
  </si>
  <si>
    <t>locus_tag=prodigal_1_1854;partial=00;start_type=ATG;rbs_motif=GGA/GAG/AGG;rbs_spacer=5-10bp;gc_cont=0.676;conf=100.00;score=76.22;cscore=71.60;sscore=4.62;rscore=0.72;uscore=0.01;tscore=4.54;</t>
  </si>
  <si>
    <t>locus_tag=prodigal_1_1855;partial=00;start_type=ATG;rbs_motif=AGGAG;rbs_spacer=5-10bp;gc_cont=0.721;conf=99.99;score=428.13;cscore=406.74;sscore=21.38;rscore=15.89;uscore=0.95;tscore=4.54;</t>
  </si>
  <si>
    <t>locus_tag=prodigal_1_1856;partial=00;start_type=ATG;rbs_motif=GGA/GAG/AGG;rbs_spacer=11-12bp;gc_cont=0.700;conf=100.00;score=75.90;cscore=71.82;sscore=4.08;rscore=-1.51;uscore=1.05;tscore=4.54;</t>
  </si>
  <si>
    <t>locus_tag=prodigal_1_1857;partial=00;start_type=ATG;rbs_motif=GGAGG;rbs_spacer=5-10bp;gc_cont=0.683;conf=100.00;score=66.21;cscore=53.99;sscore=12.21;rscore=10.30;uscore=-3.51;tscore=4.54;</t>
  </si>
  <si>
    <t>locus_tag=prodigal_1_1858;partial=00;start_type=ATG;rbs_motif=GGAG/GAGG;rbs_spacer=5-10bp;gc_cont=0.725;conf=100.00;score=128.33;cscore=114.28;sscore=14.04;rscore=8.88;uscore=-0.45;tscore=4.54;</t>
  </si>
  <si>
    <t>locus_tag=prodigal_1_1859;partial=00;start_type=ATG;rbs_motif=GGAGG;rbs_spacer=5-10bp;gc_cont=0.637;conf=100.00;score=95.33;cscore=81.36;sscore=13.97;rscore=10.30;uscore=-0.22;tscore=4.54;</t>
  </si>
  <si>
    <t>locus_tag=prodigal_1_1860;partial=00;start_type=ATG;rbs_motif=GGAG/GAGG;rbs_spacer=5-10bp;gc_cont=0.731;conf=100.00;score=115.43;cscore=106.70;sscore=8.73;rscore=8.88;uscore=-4.70;tscore=4.54;</t>
  </si>
  <si>
    <t>locus_tag=prodigal_1_1861;partial=00;start_type=ATG;rbs_motif=None;rbs_spacer=None;gc_cont=0.694;conf=99.99;score=179.24;cscore=179.18;sscore=0.05;rscore=-3.31;uscore=-0.53;tscore=4.54;</t>
  </si>
  <si>
    <t>locus_tag=prodigal_1_1862;partial=00;start_type=ATG;rbs_motif=GGAG/GAGG;rbs_spacer=5-10bp;gc_cont=0.673;conf=100.00;score=47.86;cscore=32.28;sscore=15.58;rscore=8.88;uscore=2.15;tscore=4.54;</t>
  </si>
  <si>
    <t>locus_tag=prodigal_1_1863;partial=00;start_type=ATG;rbs_motif=GGAG/GAGG;rbs_spacer=5-10bp;gc_cont=0.712;conf=99.99;score=227.13;cscore=212.42;sscore=14.72;rscore=8.88;uscore=-1.93;tscore=4.54;</t>
  </si>
  <si>
    <t>locus_tag=prodigal_1_1864;partial=00;start_type=ATG;rbs_motif=GGA/GAG/AGG;rbs_spacer=5-10bp;gc_cont=0.666;conf=99.99;score=335.53;cscore=327.25;sscore=8.28;rscore=0.72;uscore=3.66;tscore=4.54;</t>
  </si>
  <si>
    <t>locus_tag=prodigal_1_1865;partial=00;start_type=ATG;rbs_motif=GGAG/GAGG;rbs_spacer=5-10bp;gc_cont=0.691;conf=99.99;score=190.40;cscore=175.68;sscore=14.72;rscore=8.88;uscore=1.29;tscore=4.54;</t>
  </si>
  <si>
    <t>locus_tag=prodigal_1_1866;partial=00;start_type=ATG;rbs_motif=GGAG/GAGG;rbs_spacer=5-10bp;gc_cont=0.697;conf=100.00;score=160.82;cscore=143.49;sscore=17.33;rscore=8.88;uscore=2.85;tscore=4.54;</t>
  </si>
  <si>
    <t>locus_tag=prodigal_1_1867;partial=00;start_type=ATG;rbs_motif=GGAG/GAGG;rbs_spacer=5-10bp;gc_cont=0.703;conf=100.00;score=49.19;cscore=37.49;sscore=11.70;rscore=8.88;uscore=-1.08;tscore=4.54;</t>
  </si>
  <si>
    <t>locus_tag=prodigal_1_1868;partial=00;start_type=GTG;rbs_motif=GGA/GAG/AGG;rbs_spacer=5-10bp;gc_cont=0.747;conf=98.97;score=19.84;cscore=28.98;sscore=-9.14;rscore=0.72;uscore=-1.72;tscore=-8.13;</t>
  </si>
  <si>
    <t>locus_tag=prodigal_1_1869;partial=00;start_type=ATG;rbs_motif=None;rbs_spacer=None;gc_cont=0.588;conf=100.00;score=61.14;cscore=60.27;sscore=0.87;rscore=-3.31;uscore=-0.37;tscore=4.54;</t>
  </si>
  <si>
    <t>locus_tag=prodigal_1_1870;partial=00;start_type=ATG;rbs_motif=AGGAG;rbs_spacer=5-10bp;gc_cont=0.711;conf=99.92;score=31.25;cscore=15.14;sscore=16.11;rscore=12.59;uscore=0.57;tscore=3.60;</t>
  </si>
  <si>
    <t>locus_tag=prodigal_1_1871;partial=00;start_type=ATG;rbs_motif=None;rbs_spacer=None;gc_cont=0.688;conf=99.99;score=196.94;cscore=192.49;sscore=4.44;rscore=-3.31;uscore=3.21;tscore=4.54;</t>
  </si>
  <si>
    <t>locus_tag=prodigal_1_1872;partial=00;start_type=ATG;rbs_motif=GGA/GAG/AGG;rbs_spacer=5-10bp;gc_cont=0.688;conf=99.99;score=194.18;cscore=190.83;sscore=3.34;rscore=0.72;uscore=-1.27;tscore=4.54;</t>
  </si>
  <si>
    <t>locus_tag=prodigal_1_1873;partial=00;start_type=ATG;rbs_motif=GGA/GAG/AGG;rbs_spacer=5-10bp;gc_cont=0.731;conf=52.86;score=0.50;cscore=-5.36;sscore=5.86;rscore=0.62;uscore=1.04;tscore=3.87;</t>
  </si>
  <si>
    <t>locus_tag=prodigal_1_1874;partial=00;start_type=ATG;rbs_motif=GGA/GAG/AGG;rbs_spacer=5-10bp;gc_cont=0.655;conf=99.99;score=660.22;cscore=657.52;sscore=2.70;rscore=0.72;uscore=-1.91;tscore=4.54;</t>
  </si>
  <si>
    <t>locus_tag=prodigal_1_1875;partial=00;start_type=ATG;rbs_motif=GGAG/GAGG;rbs_spacer=5-10bp;gc_cont=0.670;conf=99.99;score=271.53;cscore=259.30;sscore=12.23;rscore=8.88;uscore=-1.19;tscore=4.54;</t>
  </si>
  <si>
    <t>locus_tag=prodigal_1_1876;partial=00;start_type=ATG;rbs_motif=GGA/GAG/AGG;rbs_spacer=5-10bp;gc_cont=0.646;conf=99.99;score=771.53;cscore=762.80;sscore=8.73;rscore=0.72;uscore=2.51;tscore=4.54;</t>
  </si>
  <si>
    <t>locus_tag=prodigal_1_1877;partial=00;start_type=ATG;rbs_motif=GGA/GAG/AGG;rbs_spacer=5-10bp;gc_cont=0.680;conf=99.99;score=669.41;cscore=667.49;sscore=1.92;rscore=0.72;uscore=-2.69;tscore=4.54;</t>
  </si>
  <si>
    <t>locus_tag=prodigal_1_1878;partial=00;start_type=ATG;rbs_motif=GGxGG;rbs_spacer=5-10bp;gc_cont=0.703;conf=100.00;score=76.52;cscore=75.39;sscore=1.13;rscore=-2.87;uscore=-1.77;tscore=4.54;</t>
  </si>
  <si>
    <t>locus_tag=prodigal_1_1879;partial=00;start_type=ATG;rbs_motif=None;rbs_spacer=None;gc_cont=0.686;conf=99.99;score=41.35;cscore=40.46;sscore=0.89;rscore=-3.31;uscore=0.31;tscore=4.54;</t>
  </si>
  <si>
    <t>locus_tag=prodigal_1_1880;partial=00;start_type=ATG;rbs_motif=GGA/GAG/AGG;rbs_spacer=5-10bp;gc_cont=0.697;conf=99.99;score=353.72;cscore=348.22;sscore=5.50;rscore=0.72;uscore=0.23;tscore=4.54;</t>
  </si>
  <si>
    <t>locus_tag=prodigal_1_1881;partial=00;start_type=ATG;rbs_motif=GGAGG;rbs_spacer=5-10bp;gc_cont=0.651;conf=99.99;score=229.66;cscore=216.03;sscore=13.63;rscore=10.30;uscore=-1.21;tscore=4.54;</t>
  </si>
  <si>
    <t>locus_tag=prodigal_1_1882;partial=00;start_type=ATG;rbs_motif=GGAGG;rbs_spacer=5-10bp;gc_cont=0.675;conf=99.99;score=245.06;cscore=229.10;sscore=15.96;rscore=10.30;uscore=0.10;tscore=4.54;</t>
  </si>
  <si>
    <t>locus_tag=prodigal_1_1883;partial=00;start_type=ATG;rbs_motif=AGGA;rbs_spacer=5-10bp;gc_cont=0.658;conf=99.99;score=231.61;cscore=220.06;sscore=11.55;rscore=7.30;uscore=-0.29;tscore=4.54;</t>
  </si>
  <si>
    <t>locus_tag=prodigal_1_1884;partial=00;start_type=ATG;rbs_motif=GGA/GAG/AGG;rbs_spacer=5-10bp;gc_cont=0.743;conf=100.00;score=102.06;cscore=99.54;sscore=2.52;rscore=0.72;uscore=-2.09;tscore=4.54;</t>
  </si>
  <si>
    <t>locus_tag=prodigal_1_1885;partial=00;start_type=GTG;rbs_motif=GGAG/GAGG;rbs_spacer=5-10bp;gc_cont=0.710;conf=100.00;score=153.35;cscore=151.08;sscore=2.27;rscore=8.88;uscore=0.23;tscore=-8.13;</t>
  </si>
  <si>
    <t>locus_tag=prodigal_1_1886;partial=00;start_type=ATG;rbs_motif=AGGA;rbs_spacer=5-10bp;gc_cont=0.688;conf=100.00;score=164.76;cscore=151.71;sscore=13.05;rscore=7.30;uscore=1.21;tscore=4.54;</t>
  </si>
  <si>
    <t>locus_tag=prodigal_1_1887;partial=00;start_type=ATG;rbs_motif=GGAGG;rbs_spacer=5-10bp;gc_cont=0.726;conf=100.00;score=59.14;cscore=43.42;sscore=15.72;rscore=10.30;uscore=1.54;tscore=4.54;</t>
  </si>
  <si>
    <t>locus_tag=prodigal_1_1888;partial=00;start_type=ATG;rbs_motif=GGA/GAG/AGG;rbs_spacer=5-10bp;gc_cont=0.678;conf=100.00;score=159.18;cscore=153.03;sscore=6.14;rscore=0.72;uscore=0.88;tscore=4.54;</t>
  </si>
  <si>
    <t>locus_tag=prodigal_1_1889;partial=00;start_type=ATG;rbs_motif=None;rbs_spacer=None;gc_cont=0.658;conf=99.99;score=306.39;cscore=302.36;sscore=4.02;rscore=-3.31;uscore=1.77;tscore=4.54;</t>
  </si>
  <si>
    <t>locus_tag=prodigal_1_1890;partial=00;start_type=ATG;rbs_motif=GGAG/GAGG;rbs_spacer=5-10bp;gc_cont=0.676;conf=99.99;score=225.34;cscore=207.92;sscore=17.42;rscore=8.88;uscore=3.27;tscore=4.54;</t>
  </si>
  <si>
    <t>locus_tag=prodigal_1_1891;partial=00;start_type=ATG;rbs_motif=GGAG/GAGG;rbs_spacer=5-10bp;gc_cont=0.640;conf=100.00;score=91.82;cscore=80.35;sscore=11.46;rscore=8.88;uscore=-1.31;tscore=4.54;</t>
  </si>
  <si>
    <t>locus_tag=prodigal_1_1892;partial=00;start_type=ATG;rbs_motif=AGGAG;rbs_spacer=5-10bp;gc_cont=0.667;conf=99.98;score=38.04;cscore=21.64;sscore=16.40;rscore=13.54;uscore=-1.02;tscore=3.87;</t>
  </si>
  <si>
    <t>locus_tag=prodigal_1_1893;partial=00;start_type=ATG;rbs_motif=GGAG/GAGG;rbs_spacer=5-10bp;gc_cont=0.642;conf=99.99;score=190.55;cscore=179.36;sscore=11.19;rscore=8.88;uscore=-2.23;tscore=4.54;</t>
  </si>
  <si>
    <t>locus_tag=prodigal_1_1894;partial=00;start_type=ATG;rbs_motif=None;rbs_spacer=None;gc_cont=0.687;conf=100.00;score=131.86;cscore=129.58;sscore=2.28;rscore=-3.31;uscore=1.05;tscore=4.54;</t>
  </si>
  <si>
    <t>locus_tag=prodigal_1_1895;partial=00;start_type=ATG;rbs_motif=GGAG/GAGG;rbs_spacer=5-10bp;gc_cont=0.684;conf=100.00;score=123.99;cscore=111.58;sscore=12.41;rscore=8.88;uscore=-0.37;tscore=4.54;</t>
  </si>
  <si>
    <t>locus_tag=prodigal_1_1896;partial=00;start_type=ATG;rbs_motif=None;rbs_spacer=None;gc_cont=0.716;conf=99.98;score=36.97;cscore=36.24;sscore=0.73;rscore=-3.31;uscore=-0.51;tscore=4.54;</t>
  </si>
  <si>
    <t>locus_tag=prodigal_1_1897;partial=00;start_type=ATG;rbs_motif=GGAG/GAGG;rbs_spacer=5-10bp;gc_cont=0.698;conf=99.99;score=190.26;cscore=179.15;sscore=11.11;rscore=8.88;uscore=-2.31;tscore=4.54;</t>
  </si>
  <si>
    <t>locus_tag=prodigal_1_1898;partial=00;start_type=GTG;rbs_motif=None;rbs_spacer=None;gc_cont=0.724;conf=99.99;score=196.54;cscore=205.55;sscore=-9.01;rscore=-3.31;uscore=3.08;tscore=-8.13;</t>
  </si>
  <si>
    <t>locus_tag=prodigal_1_1899;partial=00;start_type=GTG;rbs_motif=AGGAG;rbs_spacer=5-10bp;gc_cont=0.721;conf=99.99;score=252.19;cscore=243.90;sscore=8.29;rscore=15.89;uscore=0.53;tscore=-8.13;</t>
  </si>
  <si>
    <t>locus_tag=prodigal_1_1900;partial=00;start_type=ATG;rbs_motif=GGAGG;rbs_spacer=5-10bp;gc_cont=0.682;conf=99.99;score=321.09;cscore=302.89;sscore=18.20;rscore=10.30;uscore=2.50;tscore=4.54;</t>
  </si>
  <si>
    <t>locus_tag=prodigal_1_1901;partial=00;start_type=ATG;rbs_motif=GGAG/GAGG;rbs_spacer=5-10bp;gc_cont=0.658;conf=100.00;score=102.53;cscore=86.12;sscore=16.41;rscore=8.88;uscore=3.64;tscore=4.54;</t>
  </si>
  <si>
    <t>locus_tag=prodigal_1_1902;partial=00;start_type=ATG;rbs_motif=GGAG/GAGG;rbs_spacer=5-10bp;gc_cont=0.681;conf=99.99;score=382.03;cscore=368.77;sscore=13.26;rscore=8.88;uscore=-0.16;tscore=4.54;</t>
  </si>
  <si>
    <t>locus_tag=prodigal_1_1903;partial=00;start_type=ATG;rbs_motif=GGA/GAG/AGG;rbs_spacer=5-10bp;gc_cont=0.703;conf=99.99;score=404.86;cscore=400.23;sscore=4.63;rscore=0.72;uscore=0.02;tscore=4.54;</t>
  </si>
  <si>
    <t>locus_tag=prodigal_1_1904;partial=00;start_type=ATG;rbs_motif=GGA/GAG/AGG;rbs_spacer=5-10bp;gc_cont=0.702;conf=99.96;score=33.59;cscore=25.56;sscore=8.04;rscore=0.72;uscore=2.77;tscore=4.54;</t>
  </si>
  <si>
    <t>locus_tag=prodigal_1_1905;partial=00;start_type=ATG;rbs_motif=GGAG/GAGG;rbs_spacer=5-10bp;gc_cont=0.658;conf=99.99;score=219.45;cscore=206.50;sscore=12.95;rscore=8.88;uscore=-1.67;tscore=4.54;</t>
  </si>
  <si>
    <t>locus_tag=prodigal_1_1906;partial=00;start_type=ATG;rbs_motif=None;rbs_spacer=None;gc_cont=0.722;conf=100.00;score=123.32;cscore=123.38;sscore=-0.06;rscore=-3.31;uscore=-0.65;tscore=4.54;</t>
  </si>
  <si>
    <t>locus_tag=prodigal_1_1907;partial=00;start_type=ATG;rbs_motif=GGAGG;rbs_spacer=3-4bp;gc_cont=0.748;conf=100.00;score=107.70;cscore=93.17;sscore=14.53;rscore=13.97;uscore=-3.98;tscore=4.54;</t>
  </si>
  <si>
    <t>locus_tag=prodigal_1_1908;partial=00;start_type=ATG;rbs_motif=GGA/GAG/AGG;rbs_spacer=5-10bp;gc_cont=0.740;conf=100.00;score=92.13;cscore=82.99;sscore=9.14;rscore=0.72;uscore=3.87;tscore=4.54;</t>
  </si>
  <si>
    <t>locus_tag=prodigal_1_1909;partial=00;start_type=TTG;rbs_motif=AGGAG;rbs_spacer=5-10bp;gc_cont=0.616;conf=100.00;score=56.37;cscore=53.71;sscore=2.66;rscore=15.89;uscore=-1.63;tscore=-11.60;</t>
  </si>
  <si>
    <t>locus_tag=prodigal_1_1910;partial=00;start_type=ATG;rbs_motif=GGA/GAG/AGG;rbs_spacer=5-10bp;gc_cont=0.718;conf=100.00;score=67.83;cscore=59.98;sscore=7.85;rscore=0.72;uscore=3.23;tscore=4.54;</t>
  </si>
  <si>
    <t>locus_tag=prodigal_1_1911;partial=00;start_type=ATG;rbs_motif=None;rbs_spacer=None;gc_cont=0.663;conf=100.00;score=90.86;cscore=89.89;sscore=0.97;rscore=-3.31;uscore=-0.26;tscore=4.54;</t>
  </si>
  <si>
    <t>locus_tag=prodigal_1_1912;partial=00;start_type=ATG;rbs_motif=AGGAGG;rbs_spacer=3-4bp;gc_cont=0.656;conf=100.00;score=67.13;cscore=47.91;sscore=19.22;rscore=16.23;uscore=-0.90;tscore=4.54;</t>
  </si>
  <si>
    <t>locus_tag=prodigal_1_1913;partial=00;start_type=ATG;rbs_motif=None;rbs_spacer=None;gc_cont=0.709;conf=100.00;score=126.57;cscore=123.16;sscore=3.41;rscore=-3.31;uscore=2.83;tscore=4.54;</t>
  </si>
  <si>
    <t>locus_tag=prodigal_1_1914;partial=00;start_type=GTG;rbs_motif=GGAG/GAGG;rbs_spacer=5-10bp;gc_cont=0.644;conf=99.99;score=679.25;cscore=677.66;sscore=1.59;rscore=8.88;uscore=1.50;tscore=-8.13;</t>
  </si>
  <si>
    <t>locus_tag=prodigal_1_1915;partial=00;start_type=GTG;rbs_motif=AGxAGG/AGGxGG;rbs_spacer=3-4bp;gc_cont=0.704;conf=100.00;score=76.01;cscore=76.99;sscore=-0.99;rscore=6.40;uscore=0.74;tscore=-8.13;</t>
  </si>
  <si>
    <t>locus_tag=prodigal_1_1916;partial=00;start_type=ATG;rbs_motif=GGA/GAG/AGG;rbs_spacer=5-10bp;gc_cont=0.735;conf=100.00;score=136.42;cscore=129.87;sscore=6.56;rscore=0.72;uscore=-1.35;tscore=4.54;</t>
  </si>
  <si>
    <t>locus_tag=prodigal_1_1917;partial=00;start_type=ATG;rbs_motif=None;rbs_spacer=None;gc_cont=0.673;conf=100.00;score=144.96;cscore=144.22;sscore=0.74;rscore=-3.31;uscore=-0.49;tscore=4.54;</t>
  </si>
  <si>
    <t>locus_tag=prodigal_1_1918;partial=00;start_type=ATG;rbs_motif=None;rbs_spacer=None;gc_cont=0.698;conf=99.79;score=26.90;cscore=25.08;sscore=1.82;rscore=-3.77;uscore=0.37;tscore=3.98;</t>
  </si>
  <si>
    <t>locus_tag=prodigal_1_1919;partial=00;start_type=ATG;rbs_motif=GGAG/GAGG;rbs_spacer=5-10bp;gc_cont=0.702;conf=100.00;score=116.33;cscore=101.61;sscore=14.72;rscore=8.88;uscore=-0.45;tscore=4.54;</t>
  </si>
  <si>
    <t>locus_tag=prodigal_1_1920;partial=00;start_type=ATG;rbs_motif=AGGA;rbs_spacer=5-10bp;gc_cont=0.708;conf=100.00;score=155.32;cscore=145.50;sscore=9.82;rscore=7.30;uscore=-2.73;tscore=4.54;</t>
  </si>
  <si>
    <t>locus_tag=prodigal_1_1921;partial=00;start_type=ATG;rbs_motif=GGA/GAG/AGG;rbs_spacer=5-10bp;gc_cont=0.675;conf=99.99;score=205.55;cscore=200.89;sscore=4.66;rscore=0.72;uscore=0.05;tscore=4.54;</t>
  </si>
  <si>
    <t>locus_tag=prodigal_1_1922;partial=00;start_type=ATG;rbs_motif=AGGA;rbs_spacer=5-10bp;gc_cont=0.700;conf=100.00;score=112.75;cscore=97.98;sscore=14.77;rscore=7.30;uscore=2.92;tscore=4.54;</t>
  </si>
  <si>
    <t>locus_tag=prodigal_1_1923;partial=00;start_type=GTG;rbs_motif=GGA/GAG/AGG;rbs_spacer=5-10bp;gc_cont=0.687;conf=100.00;score=166.62;cscore=171.04;sscore=-4.42;rscore=0.72;uscore=1.89;tscore=-8.13;</t>
  </si>
  <si>
    <t>locus_tag=prodigal_1_1924;partial=00;start_type=ATG;rbs_motif=GGA/GAG/AGG;rbs_spacer=5-10bp;gc_cont=0.676;conf=99.99;score=229.51;cscore=221.93;sscore=7.58;rscore=0.72;uscore=1.27;tscore=4.54;</t>
  </si>
  <si>
    <t>locus_tag=prodigal_1_1925;partial=00;start_type=ATG;rbs_motif=None;rbs_spacer=None;gc_cont=0.712;conf=100.00;score=140.85;cscore=138.15;sscore=2.70;rscore=-3.31;uscore=0.80;tscore=4.54;</t>
  </si>
  <si>
    <t>locus_tag=prodigal_1_1926;partial=00;start_type=ATG;rbs_motif=GGAG/GAGG;rbs_spacer=5-10bp;gc_cont=0.687;conf=99.99;score=273.69;cscore=260.68;sscore=13.01;rscore=8.88;uscore=0.24;tscore=4.54;</t>
  </si>
  <si>
    <t>locus_tag=prodigal_1_1927;partial=00;start_type=ATG;rbs_motif=GGA/GAG/AGG;rbs_spacer=5-10bp;gc_cont=0.695;conf=99.99;score=227.95;cscore=221.15;sscore=6.80;rscore=0.72;uscore=0.29;tscore=4.54;</t>
  </si>
  <si>
    <t>locus_tag=prodigal_1_1928;partial=00;start_type=ATG;rbs_motif=GGA/GAG/AGG;rbs_spacer=5-10bp;gc_cont=0.616;conf=100.00;score=80.97;cscore=76.79;sscore=4.18;rscore=0.72;uscore=-2.19;tscore=4.54;</t>
  </si>
  <si>
    <t>locus_tag=prodigal_1_1929;partial=00;start_type=ATG;rbs_motif=GGAG/GAGG;rbs_spacer=5-10bp;gc_cont=0.610;conf=100.00;score=73.47;cscore=58.87;sscore=14.61;rscore=8.88;uscore=1.84;tscore=4.54;</t>
  </si>
  <si>
    <t>locus_tag=prodigal_1_1930;partial=00;start_type=ATG;rbs_motif=AGGAG;rbs_spacer=5-10bp;gc_cont=0.695;conf=99.99;score=298.67;cscore=277.32;sscore=21.35;rscore=15.89;uscore=1.57;tscore=4.54;</t>
  </si>
  <si>
    <t>locus_tag=prodigal_1_1931;partial=00;start_type=ATG;rbs_motif=GGAG/GAGG;rbs_spacer=5-10bp;gc_cont=0.688;conf=99.99;score=179.46;cscore=168.45;sscore=11.01;rscore=8.88;uscore=-1.76;tscore=4.54;</t>
  </si>
  <si>
    <t>locus_tag=prodigal_1_1932;partial=00;start_type=ATG;rbs_motif=None;rbs_spacer=None;gc_cont=0.729;conf=100.00;score=88.31;cscore=87.21;sscore=1.10;rscore=-3.31;uscore=-0.14;tscore=4.54;</t>
  </si>
  <si>
    <t>locus_tag=prodigal_1_1933;partial=00;start_type=ATG;rbs_motif=GGA/GAG/AGG;rbs_spacer=5-10bp;gc_cont=0.619;conf=100.00;score=100.41;cscore=95.08;sscore=5.33;rscore=0.72;uscore=0.72;tscore=4.54;</t>
  </si>
  <si>
    <t>locus_tag=prodigal_1_1934;partial=00;start_type=ATG;rbs_motif=None;rbs_spacer=None;gc_cont=0.626;conf=100.00;score=57.76;cscore=54.14;sscore=3.62;rscore=-3.31;uscore=2.38;tscore=4.54;</t>
  </si>
  <si>
    <t>locus_tag=prodigal_1_1935;partial=00;start_type=GTG;rbs_motif=GGAGG;rbs_spacer=5-10bp;gc_cont=0.682;conf=100.00;score=59.42;cscore=55.96;sscore=3.46;rscore=10.30;uscore=1.30;tscore=-8.13;</t>
  </si>
  <si>
    <t>locus_tag=prodigal_1_1936;partial=00;start_type=ATG;rbs_motif=None;rbs_spacer=None;gc_cont=0.682;conf=99.99;score=216.15;cscore=210.07;sscore=6.08;rscore=-3.31;uscore=0.24;tscore=4.54;</t>
  </si>
  <si>
    <t>locus_tag=prodigal_1_1937;partial=00;start_type=ATG;rbs_motif=GGAG/GAGG;rbs_spacer=5-10bp;gc_cont=0.681;conf=100.00;score=154.86;cscore=142.28;sscore=12.58;rscore=8.88;uscore=-0.84;tscore=4.54;</t>
  </si>
  <si>
    <t>locus_tag=prodigal_1_1938;partial=00;start_type=ATG;rbs_motif=GGA/GAG/AGG;rbs_spacer=5-10bp;gc_cont=0.668;conf=99.99;score=179.48;cscore=169.38;sscore=10.10;rscore=0.72;uscore=4.83;tscore=4.54;</t>
  </si>
  <si>
    <t>locus_tag=prodigal_1_1939;partial=00;start_type=ATG;rbs_motif=AGGAGG;rbs_spacer=3-4bp;gc_cont=0.684;conf=100.00;score=115.60;cscore=96.83;sscore=18.77;rscore=16.23;uscore=-1.35;tscore=4.54;</t>
  </si>
  <si>
    <t>locus_tag=prodigal_1_1940;partial=00;start_type=ATG;rbs_motif=GGA/GAG/AGG;rbs_spacer=5-10bp;gc_cont=0.708;conf=99.99;score=241.10;cscore=236.21;sscore=4.89;rscore=0.72;uscore=-0.37;tscore=4.54;</t>
  </si>
  <si>
    <t>locus_tag=prodigal_1_1941;partial=00;start_type=ATG;rbs_motif=GGAG/GAGG;rbs_spacer=5-10bp;gc_cont=0.634;conf=100.00;score=50.14;cscore=36.50;sscore=13.64;rscore=8.88;uscore=0.21;tscore=4.54;</t>
  </si>
  <si>
    <t>locus_tag=prodigal_1_1942;partial=00;start_type=ATG;rbs_motif=GGxGG;rbs_spacer=5-10bp;gc_cont=0.679;conf=99.99;score=220.26;cscore=217.70;sscore=2.56;rscore=-2.87;uscore=-0.12;tscore=4.54;</t>
  </si>
  <si>
    <t>locus_tag=prodigal_1_1943;partial=00;start_type=ATG;rbs_motif=GGA/GAG/AGG;rbs_spacer=5-10bp;gc_cont=0.667;conf=100.00;score=109.03;cscore=103.30;sscore=5.73;rscore=0.72;uscore=1.12;tscore=4.54;</t>
  </si>
  <si>
    <t>locus_tag=prodigal_1_1944;partial=00;start_type=ATG;rbs_motif=None;rbs_spacer=None;gc_cont=0.703;conf=100.00;score=145.40;cscore=148.94;sscore=-3.54;rscore=-3.31;uscore=-4.12;tscore=4.54;</t>
  </si>
  <si>
    <t>locus_tag=prodigal_1_1945;partial=00;start_type=ATG;rbs_motif=AGGA;rbs_spacer=5-10bp;gc_cont=0.735;conf=99.99;score=213.14;cscore=200.73;sscore=12.41;rscore=7.30;uscore=0.57;tscore=4.54;</t>
  </si>
  <si>
    <t>locus_tag=prodigal_1_1946;partial=00;start_type=ATG;rbs_motif=None;rbs_spacer=None;gc_cont=0.724;conf=88.82;score=9.02;cscore=4.58;sscore=4.44;rscore=-3.31;uscore=3.86;tscore=4.54;</t>
  </si>
  <si>
    <t>locus_tag=prodigal_1_1947;partial=00;start_type=ATG;rbs_motif=GGAG/GAGG;rbs_spacer=5-10bp;gc_cont=0.715;conf=100.00;score=143.15;cscore=127.60;sscore=15.55;rscore=8.88;uscore=2.78;tscore=4.54;</t>
  </si>
  <si>
    <t>locus_tag=prodigal_1_1948;partial=00;start_type=ATG;rbs_motif=AGGAG;rbs_spacer=5-10bp;gc_cont=0.706;conf=100.00;score=83.44;cscore=64.32;sscore=19.13;rscore=15.89;uscore=-1.31;tscore=4.54;</t>
  </si>
  <si>
    <t>locus_tag=prodigal_1_1949;partial=00;start_type=ATG;rbs_motif=GGA/GAG/AGG;rbs_spacer=5-10bp;gc_cont=0.678;conf=100.00;score=105.75;cscore=99.02;sscore=6.73;rscore=0.72;uscore=2.12;tscore=4.54;</t>
  </si>
  <si>
    <t>locus_tag=prodigal_1_1950;partial=00;start_type=ATG;rbs_motif=GGAG/GAGG;rbs_spacer=5-10bp;gc_cont=0.669;conf=100.00;score=127.49;cscore=110.05;sscore=17.45;rscore=8.88;uscore=3.13;tscore=4.54;</t>
  </si>
  <si>
    <t>locus_tag=prodigal_1_1951;partial=00;start_type=ATG;rbs_motif=GGA/GAG/AGG;rbs_spacer=5-10bp;gc_cont=0.710;conf=99.99;score=350.24;cscore=344.38;sscore=5.86;rscore=0.72;uscore=1.24;tscore=4.54;</t>
  </si>
  <si>
    <t>locus_tag=prodigal_1_1952;partial=00;start_type=ATG;rbs_motif=GGAG/GAGG;rbs_spacer=5-10bp;gc_cont=0.688;conf=99.99;score=312.70;cscore=300.95;sscore=11.75;rscore=8.88;uscore=-1.67;tscore=4.54;</t>
  </si>
  <si>
    <t>locus_tag=prodigal_1_1953;partial=00;start_type=ATG;rbs_motif=GGA/GAG/AGG;rbs_spacer=5-10bp;gc_cont=0.686;conf=99.99;score=277.89;cscore=272.81;sscore=5.08;rscore=0.72;uscore=0.47;tscore=4.54;</t>
  </si>
  <si>
    <t>locus_tag=prodigal_1_1954;partial=00;start_type=ATG;rbs_motif=GGAG/GAGG;rbs_spacer=5-10bp;gc_cont=0.679;conf=99.99;score=272.15;cscore=258.38;sscore=13.77;rscore=8.88;uscore=0.34;tscore=4.54;</t>
  </si>
  <si>
    <t>locus_tag=prodigal_1_1955;partial=00;start_type=ATG;rbs_motif=None;rbs_spacer=None;gc_cont=0.619;conf=92.46;score=10.91;cscore=11.07;sscore=-0.16;rscore=-3.62;uscore=-0.03;tscore=4.14;</t>
  </si>
  <si>
    <t>locus_tag=prodigal_1_1956;partial=00;start_type=ATG;rbs_motif=GGA/GAG/AGG;rbs_spacer=5-10bp;gc_cont=0.704;conf=99.99;score=326.41;cscore=321.10;sscore=5.31;rscore=0.72;uscore=0.05;tscore=4.54;</t>
  </si>
  <si>
    <t>locus_tag=prodigal_1_1957;partial=00;start_type=ATG;rbs_motif=GGA/GAG/AGG;rbs_spacer=5-10bp;gc_cont=0.667;conf=100.00;score=79.84;cscore=71.78;sscore=8.06;rscore=0.72;uscore=3.45;tscore=4.54;</t>
  </si>
  <si>
    <t>locus_tag=prodigal_1_1958;partial=00;start_type=ATG;rbs_motif=GGA/GAG/AGG;rbs_spacer=5-10bp;gc_cont=0.729;conf=100.00;score=119.76;cscore=113.22;sscore=6.54;rscore=0.72;uscore=1.28;tscore=4.54;</t>
  </si>
  <si>
    <t>locus_tag=prodigal_1_1959;partial=00;start_type=ATG;rbs_motif=None;rbs_spacer=None;gc_cont=0.723;conf=100.00;score=96.22;cscore=94.67;sscore=1.54;rscore=-3.31;uscore=0.96;tscore=4.54;</t>
  </si>
  <si>
    <t>locus_tag=prodigal_1_1960;partial=00;start_type=GTG;rbs_motif=AGGA/GGAG/GAGG;rbs_spacer=11-12bp;gc_cont=0.702;conf=100.00;score=113.68;cscore=120.97;sscore=-7.29;rscore=0.27;uscore=0.57;tscore=-8.13;</t>
  </si>
  <si>
    <t>locus_tag=prodigal_1_1961;partial=00;start_type=ATG;rbs_motif=GGAG/GAGG;rbs_spacer=5-10bp;gc_cont=0.694;conf=99.99;score=39.29;cscore=26.56;sscore=12.73;rscore=7.57;uscore=-3.15;tscore=3.87;</t>
  </si>
  <si>
    <t>locus_tag=prodigal_1_1962;partial=00;start_type=ATG;rbs_motif=AGGAG;rbs_spacer=5-10bp;gc_cont=0.667;conf=99.99;score=183.90;cscore=162.58;sscore=21.33;rscore=15.89;uscore=1.54;tscore=4.54;</t>
  </si>
  <si>
    <t>locus_tag=prodigal_1_1963;partial=00;start_type=ATG;rbs_motif=AGGAG;rbs_spacer=5-10bp;gc_cont=0.694;conf=99.99;score=319.53;cscore=298.47;sscore=21.05;rscore=15.89;uscore=0.62;tscore=4.54;</t>
  </si>
  <si>
    <t>locus_tag=prodigal_1_1964;partial=00;start_type=ATG;rbs_motif=AGGA/GGAG/GAGG;rbs_spacer=11-12bp;gc_cont=0.643;conf=100.00;score=124.13;cscore=121.69;sscore=2.44;rscore=0.27;uscore=-1.72;tscore=4.54;</t>
  </si>
  <si>
    <t>locus_tag=prodigal_1_1965;partial=00;start_type=GTG;rbs_motif=AGGAG;rbs_spacer=5-10bp;gc_cont=0.682;conf=99.99;score=298.03;cscore=289.12;sscore=8.91;rscore=15.89;uscore=1.15;tscore=-8.13;</t>
  </si>
  <si>
    <t>locus_tag=prodigal_1_1966;partial=00;start_type=ATG;rbs_motif=GGA/GAG/AGG;rbs_spacer=5-10bp;gc_cont=0.698;conf=100.00;score=114.58;cscore=105.79;sscore=8.79;rscore=0.72;uscore=3.53;tscore=4.54;</t>
  </si>
  <si>
    <t>locus_tag=prodigal_1_1967;partial=00;start_type=ATG;rbs_motif=GGA/GAG/AGG;rbs_spacer=5-10bp;gc_cont=0.724;conf=100.00;score=139.98;cscore=135.06;sscore=4.92;rscore=0.72;uscore=-1.37;tscore=4.54;</t>
  </si>
  <si>
    <t>locus_tag=prodigal_1_1968;partial=00;start_type=ATG;rbs_motif=GGA/GAG/AGG;rbs_spacer=5-10bp;gc_cont=0.710;conf=100.00;score=177.63;cscore=172.19;sscore=5.44;rscore=0.72;uscore=-0.73;tscore=4.54;</t>
  </si>
  <si>
    <t>locus_tag=prodigal_1_1969;partial=00;start_type=GTG;rbs_motif=None;rbs_spacer=None;gc_cont=0.677;conf=100.00;score=68.83;cscore=73.00;sscore=-4.17;rscore=-3.31;uscore=2.67;tscore=-8.13;</t>
  </si>
  <si>
    <t>locus_tag=prodigal_1_1970;partial=00;start_type=ATG;rbs_motif=GGAG/GAGG;rbs_spacer=5-10bp;gc_cont=0.661;conf=100.00;score=83.33;cscore=73.52;sscore=9.81;rscore=8.88;uscore=-2.96;tscore=4.54;</t>
  </si>
  <si>
    <t>locus_tag=prodigal_1_1971;partial=00;start_type=ATG;rbs_motif=GGAGG;rbs_spacer=5-10bp;gc_cont=0.648;conf=99.99;score=197.12;cscore=182.46;sscore=14.66;rscore=10.30;uscore=-0.18;tscore=4.54;</t>
  </si>
  <si>
    <t>locus_tag=prodigal_1_1972;partial=00;start_type=ATG;rbs_motif=GGAG/GAGG;rbs_spacer=5-10bp;gc_cont=0.715;conf=100.00;score=92.73;cscore=79.16;sscore=13.57;rscore=8.88;uscore=-0.92;tscore=4.54;</t>
  </si>
  <si>
    <t>locus_tag=prodigal_1_1973;partial=00;start_type=ATG;rbs_motif=GGA/GAG/AGG;rbs_spacer=5-10bp;gc_cont=0.699;conf=100.00;score=103.78;cscore=96.41;sscore=7.37;rscore=0.72;uscore=2.10;tscore=4.54;</t>
  </si>
  <si>
    <t>locus_tag=prodigal_1_1974;partial=00;start_type=ATG;rbs_motif=GGAGG;rbs_spacer=5-10bp;gc_cont=0.694;conf=100.00;score=83.17;cscore=67.74;sscore=15.43;rscore=10.30;uscore=1.25;tscore=4.54;</t>
  </si>
  <si>
    <t>locus_tag=prodigal_1_1975;partial=00;start_type=ATG;rbs_motif=GGAG/GAGG;rbs_spacer=5-10bp;gc_cont=0.666;conf=99.99;score=285.42;cscore=273.29;sscore=12.13;rscore=8.88;uscore=-0.65;tscore=4.54;</t>
  </si>
  <si>
    <t>locus_tag=prodigal_1_1976;partial=00;start_type=GTG;rbs_motif=GGAGG;rbs_spacer=5-10bp;gc_cont=0.675;conf=100.00;score=112.06;cscore=111.69;sscore=0.36;rscore=10.30;uscore=-1.80;tscore=-8.13;</t>
  </si>
  <si>
    <t>locus_tag=prodigal_1_1977;partial=00;start_type=ATG;rbs_motif=GGA/GAG/AGG;rbs_spacer=5-10bp;gc_cont=0.711;conf=99.92;score=30.90;cscore=25.35;sscore=5.55;rscore=0.72;uscore=0.94;tscore=4.54;</t>
  </si>
  <si>
    <t>locus_tag=prodigal_1_1978;partial=00;start_type=ATG;rbs_motif=None;rbs_spacer=None;gc_cont=0.710;conf=99.99;score=185.29;cscore=179.46;sscore=5.82;rscore=-3.31;uscore=-1.86;tscore=4.54;</t>
  </si>
  <si>
    <t>locus_tag=prodigal_1_1979;partial=00;start_type=ATG;rbs_motif=GGAG/GAGG;rbs_spacer=5-10bp;gc_cont=0.625;conf=100.00;score=81.03;cscore=64.69;sscore=16.34;rscore=8.88;uscore=2.11;tscore=4.54;</t>
  </si>
  <si>
    <t>locus_tag=prodigal_1_1980;partial=00;start_type=GTG;rbs_motif=None;rbs_spacer=None;gc_cont=0.715;conf=59.40;score=1.66;cscore=11.77;sscore=-10.12;rscore=-3.31;uscore=1.32;tscore=-8.13;</t>
  </si>
  <si>
    <t>locus_tag=prodigal_1_1981;partial=00;start_type=ATG;rbs_motif=None;rbs_spacer=None;gc_cont=0.675;conf=100.00;score=120.65;cscore=115.37;sscore=5.29;rscore=-3.31;uscore=2.84;tscore=4.54;</t>
  </si>
  <si>
    <t>locus_tag=prodigal_1_1982;partial=00;start_type=ATG;rbs_motif=GGAGG;rbs_spacer=5-10bp;gc_cont=0.667;conf=100.00;score=50.12;cscore=31.34;sscore=18.78;rscore=10.30;uscore=4.59;tscore=4.54;</t>
  </si>
  <si>
    <t>locus_tag=prodigal_1_1983;partial=00;start_type=ATG;rbs_motif=None;rbs_spacer=None;gc_cont=0.671;conf=99.99;score=522.36;cscore=520.83;sscore=1.53;rscore=-3.31;uscore=0.29;tscore=4.54;</t>
  </si>
  <si>
    <t>locus_tag=prodigal_1_1984;partial=00;start_type=GTG;rbs_motif=GGA/GAG/AGG;rbs_spacer=5-10bp;gc_cont=0.691;conf=100.00;score=51.17;cscore=55.98;sscore=-4.81;rscore=0.72;uscore=3.26;tscore=-8.13;</t>
  </si>
  <si>
    <t>locus_tag=prodigal_1_1985;partial=00;start_type=ATG;rbs_motif=GGA/GAG/AGG;rbs_spacer=5-10bp;gc_cont=0.746;conf=100.00;score=76.21;cscore=74.05;sscore=2.15;rscore=0.72;uscore=-3.11;tscore=4.54;</t>
  </si>
  <si>
    <t>locus_tag=prodigal_1_1986;partial=00;start_type=ATG;rbs_motif=AGGA;rbs_spacer=5-10bp;gc_cont=0.758;conf=99.97;score=35.31;cscore=22.44;sscore=12.87;rscore=7.27;uscore=1.73;tscore=4.52;</t>
  </si>
  <si>
    <t>locus_tag=prodigal_1_1987;partial=00;start_type=ATG;rbs_motif=GGAG/GAGG;rbs_spacer=5-10bp;gc_cont=0.695;conf=100.00;score=62.50;cscore=46.55;sscore=15.95;rscore=8.88;uscore=2.53;tscore=4.54;</t>
  </si>
  <si>
    <t>locus_tag=prodigal_1_1988;partial=00;start_type=ATG;rbs_motif=GGAG/GAGG;rbs_spacer=5-10bp;gc_cont=0.631;conf=65.12;score=2.71;cscore=-13.91;sscore=16.63;rscore=8.88;uscore=3.70;tscore=4.54;</t>
  </si>
  <si>
    <t>locus_tag=prodigal_1_1989;partial=00;start_type=ATG;rbs_motif=GGAG/GAGG;rbs_spacer=5-10bp;gc_cont=0.661;conf=99.99;score=352.69;cscore=338.23;sscore=14.45;rscore=8.88;uscore=1.68;tscore=4.54;</t>
  </si>
  <si>
    <t>locus_tag=prodigal_1_1990;partial=00;start_type=ATG;rbs_motif=GGAG/GAGG;rbs_spacer=5-10bp;gc_cont=0.683;conf=100.00;score=96.86;cscore=87.53;sscore=9.33;rscore=8.88;uscore=-4.09;tscore=4.54;</t>
  </si>
  <si>
    <t>locus_tag=prodigal_1_1991;partial=00;start_type=ATG;rbs_motif=GGA/GAG/AGG;rbs_spacer=5-10bp;gc_cont=0.733;conf=99.99;score=223.41;cscore=218.33;sscore=5.08;rscore=0.72;uscore=-0.19;tscore=4.54;</t>
  </si>
  <si>
    <t>locus_tag=prodigal_1_1992;partial=00;start_type=ATG;rbs_motif=GGAG/GAGG;rbs_spacer=5-10bp;gc_cont=0.650;conf=99.99;score=243.70;cscore=226.56;sscore=17.14;rscore=8.88;uscore=3.71;tscore=4.54;</t>
  </si>
  <si>
    <t>locus_tag=prodigal_1_1993;partial=00;start_type=ATG;rbs_motif=GGAG/GAGG;rbs_spacer=5-10bp;gc_cont=0.656;conf=99.99;score=217.44;cscore=201.47;sscore=15.97;rscore=8.88;uscore=1.25;tscore=4.54;</t>
  </si>
  <si>
    <t>locus_tag=prodigal_1_1994;partial=00;start_type=ATG;rbs_motif=AGGAG;rbs_spacer=5-10bp;gc_cont=0.649;conf=100.00;score=175.82;cscore=156.40;sscore=19.43;rscore=15.89;uscore=-0.36;tscore=4.54;</t>
  </si>
  <si>
    <t>locus_tag=prodigal_1_1995;partial=00;start_type=ATG;rbs_motif=None;rbs_spacer=None;gc_cont=0.691;conf=100.00;score=78.45;cscore=78.97;sscore=-0.52;rscore=-3.31;uscore=-1.75;tscore=4.54;</t>
  </si>
  <si>
    <t>locus_tag=prodigal_1_1996;partial=00;start_type=ATG;rbs_motif=GGAG/GAGG;rbs_spacer=5-10bp;gc_cont=0.674;conf=100.00;score=81.25;cscore=67.18;sscore=14.07;rscore=8.88;uscore=1.30;tscore=4.54;</t>
  </si>
  <si>
    <t>locus_tag=prodigal_1_1997;partial=00;start_type=ATG;rbs_motif=GGA/GAG/AGG;rbs_spacer=11-12bp;gc_cont=0.665;conf=99.99;score=791.43;cscore=787.28;sscore=4.15;rscore=-1.51;uscore=1.12;tscore=4.54;</t>
  </si>
  <si>
    <t>locus_tag=prodigal_1_1998;partial=00;start_type=ATG;rbs_motif=GGA/GAG/AGG;rbs_spacer=5-10bp;gc_cont=0.671;conf=100.00;score=92.35;cscore=84.81;sscore=7.54;rscore=0.72;uscore=2.28;tscore=4.54;</t>
  </si>
  <si>
    <t>locus_tag=prodigal_1_1999;partial=00;start_type=TTG;rbs_motif=AGGAG;rbs_spacer=5-10bp;gc_cont=0.683;conf=100.00;score=92.30;cscore=86.97;sscore=5.32;rscore=15.89;uscore=1.68;tscore=-11.60;</t>
  </si>
  <si>
    <t>locus_tag=prodigal_1_2000;partial=00;start_type=ATG;rbs_motif=AGGAG;rbs_spacer=3-4bp;gc_cont=0.676;conf=99.99;score=207.35;cscore=193.24;sscore=14.11;rscore=10.91;uscore=-1.34;tscore=4.54;</t>
  </si>
  <si>
    <t>locus_tag=prodigal_1_2001;partial=00;start_type=ATG;rbs_motif=GGA/GAG/AGG;rbs_spacer=5-10bp;gc_cont=0.652;conf=100.00;score=177.76;cscore=175.99;sscore=1.77;rscore=0.72;uscore=-2.84;tscore=4.54;</t>
  </si>
  <si>
    <t>locus_tag=prodigal_1_2002;partial=00;start_type=ATG;rbs_motif=GGAG/GAGG;rbs_spacer=5-10bp;gc_cont=0.680;conf=100.00;score=116.65;cscore=101.83;sscore=14.82;rscore=8.88;uscore=2.05;tscore=4.54;</t>
  </si>
  <si>
    <t>locus_tag=prodigal_1_2003;partial=00;start_type=ATG;rbs_motif=GGA/GAG/AGG;rbs_spacer=5-10bp;gc_cont=0.667;conf=100.00;score=63.61;cscore=59.84;sscore=3.77;rscore=0.72;uscore=-0.84;tscore=4.54;</t>
  </si>
  <si>
    <t>locus_tag=prodigal_1_2004;partial=00;start_type=TTG;rbs_motif=GGA/GAG/AGG;rbs_spacer=5-10bp;gc_cont=0.662;conf=99.99;score=717.65;cscore=726.58;sscore=-8.92;rscore=0.72;uscore=1.95;tscore=-11.60;</t>
  </si>
  <si>
    <t>locus_tag=prodigal_1_2005;partial=00;start_type=ATG;rbs_motif=None;rbs_spacer=None;gc_cont=0.682;conf=100.00;score=114.58;cscore=114.38;sscore=0.20;rscore=-3.31;uscore=-1.04;tscore=4.54;</t>
  </si>
  <si>
    <t>locus_tag=prodigal_1_2006;partial=00;start_type=GTG;rbs_motif=GGAG/GAGG;rbs_spacer=5-10bp;gc_cont=0.717;conf=99.99;score=284.07;cscore=280.01;sscore=4.07;rscore=8.88;uscore=2.45;tscore=-8.13;</t>
  </si>
  <si>
    <t>locus_tag=prodigal_1_2007;partial=00;start_type=GTG;rbs_motif=None;rbs_spacer=None;gc_cont=0.708;conf=100.00;score=60.23;cscore=70.88;sscore=-10.65;rscore=-3.31;uscore=-0.46;tscore=-8.13;</t>
  </si>
  <si>
    <t>locus_tag=prodigal_1_2008;partial=00;start_type=ATG;rbs_motif=GGA/GAG/AGG;rbs_spacer=5-10bp;gc_cont=0.726;conf=100.00;score=58.67;cscore=52.95;sscore=5.72;rscore=0.72;uscore=-0.26;tscore=4.54;</t>
  </si>
  <si>
    <t>locus_tag=prodigal_1_2009;partial=00;start_type=ATG;rbs_motif=AGGAG;rbs_spacer=5-10bp;gc_cont=0.664;conf=99.99;score=229.59;cscore=208.50;sscore=21.10;rscore=15.89;uscore=0.66;tscore=4.54;</t>
  </si>
  <si>
    <t>locus_tag=prodigal_1_2010;partial=00;start_type=ATG;rbs_motif=GGAG/GAGG;rbs_spacer=5-10bp;gc_cont=0.727;conf=99.99;score=503.62;cscore=492.74;sscore=10.88;rscore=8.88;uscore=-2.54;tscore=4.54;</t>
  </si>
  <si>
    <t>locus_tag=prodigal_1_2011;partial=00;start_type=ATG;rbs_motif=GGA/GAG/AGG;rbs_spacer=5-10bp;gc_cont=0.657;conf=99.99;score=247.50;cscore=243.87;sscore=3.63;rscore=0.72;uscore=-0.98;tscore=4.54;</t>
  </si>
  <si>
    <t>locus_tag=prodigal_1_2012;partial=00;start_type=ATG;rbs_motif=GGA/GAG/AGG;rbs_spacer=5-10bp;gc_cont=0.675;conf=100.00;score=153.12;cscore=146.36;sscore=6.77;rscore=0.72;uscore=1.50;tscore=4.54;</t>
  </si>
  <si>
    <t>locus_tag=prodigal_1_2013;partial=00;start_type=ATG;rbs_motif=GGAG/GAGG;rbs_spacer=5-10bp;gc_cont=0.668;conf=99.99;score=178.68;cscore=164.32;sscore=14.36;rscore=8.88;uscore=0.94;tscore=4.54;</t>
  </si>
  <si>
    <t>locus_tag=prodigal_1_2014;partial=00;start_type=ATG;rbs_motif=AGGA;rbs_spacer=5-10bp;gc_cont=0.665;conf=99.99;score=216.15;cscore=201.93;sscore=14.22;rscore=7.30;uscore=2.38;tscore=4.54;</t>
  </si>
  <si>
    <t>locus_tag=prodigal_1_2015;partial=00;start_type=ATG;rbs_motif=GGAG/GAGG;rbs_spacer=5-10bp;gc_cont=0.635;conf=99.99;score=332.58;cscore=317.88;sscore=14.69;rscore=8.88;uscore=1.92;tscore=4.54;</t>
  </si>
  <si>
    <t>locus_tag=prodigal_1_2016;partial=00;start_type=GTG;rbs_motif=GGAG/GAGG;rbs_spacer=5-10bp;gc_cont=0.679;conf=100.00;score=118.98;cscore=118.99;sscore=-0.01;rscore=8.88;uscore=-0.10;tscore=-8.13;</t>
  </si>
  <si>
    <t>locus_tag=prodigal_1_2017;partial=00;start_type=ATG;rbs_motif=GGAG/GAGG;rbs_spacer=5-10bp;gc_cont=0.714;conf=99.99;score=231.47;cscore=212.45;sscore=19.02;rscore=8.88;uscore=4.41;tscore=4.54;</t>
  </si>
  <si>
    <t>locus_tag=prodigal_1_2018;partial=00;start_type=ATG;rbs_motif=AGGAG;rbs_spacer=5-10bp;gc_cont=0.611;conf=100.00;score=52.19;cscore=30.43;sscore=21.76;rscore=14.69;uscore=1.93;tscore=4.20;</t>
  </si>
  <si>
    <t>locus_tag=prodigal_1_2019;partial=00;start_type=GTG;rbs_motif=AGGAG;rbs_spacer=5-10bp;gc_cont=0.629;conf=99.99;score=357.06;cscore=348.92;sscore=8.14;rscore=15.89;uscore=0.38;tscore=-8.13;</t>
  </si>
  <si>
    <t>locus_tag=prodigal_1_2020;partial=00;start_type=ATG;rbs_motif=GGAG/GAGG;rbs_spacer=5-10bp;gc_cont=0.675;conf=100.00;score=58.57;cscore=44.76;sscore=13.82;rscore=8.88;uscore=1.05;tscore=4.54;</t>
  </si>
  <si>
    <t>locus_tag=prodigal_1_2021;partial=00;start_type=ATG;rbs_motif=GGA/GAG/AGG;rbs_spacer=5-10bp;gc_cont=0.628;conf=100.00;score=59.55;cscore=51.59;sscore=7.96;rscore=0.72;uscore=2.70;tscore=4.54;</t>
  </si>
  <si>
    <t>locus_tag=prodigal_1_2022;partial=00;start_type=ATG;rbs_motif=GGA/GAG/AGG;rbs_spacer=5-10bp;gc_cont=0.649;conf=100.00;score=173.11;cscore=166.25;sscore=6.87;rscore=0.72;uscore=1.61;tscore=4.54;</t>
  </si>
  <si>
    <t>locus_tag=prodigal_1_2023;partial=00;start_type=ATG;rbs_motif=GGA/GAG/AGG;rbs_spacer=11-12bp;gc_cont=0.716;conf=99.99;score=335.05;cscore=330.96;sscore=4.09;rscore=-1.51;uscore=1.06;tscore=4.54;</t>
  </si>
  <si>
    <t>locus_tag=prodigal_1_2024;partial=00;start_type=ATG;rbs_motif=GGAG/GAGG;rbs_spacer=5-10bp;gc_cont=0.663;conf=99.99;score=485.99;cscore=472.81;sscore=13.18;rscore=8.88;uscore=0.41;tscore=4.54;</t>
  </si>
  <si>
    <t>locus_tag=prodigal_1_2025;partial=00;start_type=ATG;rbs_motif=AGGA;rbs_spacer=5-10bp;gc_cont=0.670;conf=99.99;score=543.71;cscore=529.17;sscore=14.54;rscore=7.30;uscore=3.35;tscore=4.54;</t>
  </si>
  <si>
    <t>locus_tag=prodigal_1_2026;partial=00;start_type=ATG;rbs_motif=GGAGG;rbs_spacer=5-10bp;gc_cont=0.703;conf=99.99;score=286.30;cscore=268.89;sscore=17.41;rscore=10.30;uscore=3.23;tscore=4.54;</t>
  </si>
  <si>
    <t>locus_tag=prodigal_1_2027;partial=00;start_type=ATG;rbs_motif=GGA/GAG/AGG;rbs_spacer=5-10bp;gc_cont=0.681;conf=99.99;score=229.72;cscore=220.64;sscore=9.08;rscore=0.72;uscore=2.70;tscore=4.54;</t>
  </si>
  <si>
    <t>locus_tag=prodigal_1_2028;partial=00;start_type=ATG;rbs_motif=GGA/GAG/AGG;rbs_spacer=5-10bp;gc_cont=0.707;conf=100.00;score=93.78;cscore=90.10;sscore=3.68;rscore=0.72;uscore=-0.93;tscore=4.54;</t>
  </si>
  <si>
    <t>locus_tag=prodigal_1_2029;partial=00;start_type=ATG;rbs_motif=GGA/GAG/AGG;rbs_spacer=5-10bp;gc_cont=0.719;conf=100.00;score=169.73;cscore=167.11;sscore=2.62;rscore=0.72;uscore=-2.64;tscore=4.54;</t>
  </si>
  <si>
    <t>locus_tag=prodigal_1_2030;partial=00;start_type=ATG;rbs_motif=GGAG/GAGG;rbs_spacer=5-10bp;gc_cont=0.742;conf=99.99;score=484.23;cscore=468.41;sscore=15.82;rscore=8.88;uscore=1.10;tscore=4.54;</t>
  </si>
  <si>
    <t>locus_tag=prodigal_1_2031;partial=00;start_type=ATG;rbs_motif=AGGAG;rbs_spacer=5-10bp;gc_cont=0.717;conf=100.00;score=121.27;cscore=104.47;sscore=16.80;rscore=15.89;uscore=-3.64;tscore=4.54;</t>
  </si>
  <si>
    <t>locus_tag=prodigal_1_2032;partial=00;start_type=GTG;rbs_motif=None;rbs_spacer=None;gc_cont=0.699;conf=99.99;score=412.43;cscore=421.91;sscore=-9.48;rscore=-3.31;uscore=1.96;tscore=-8.13;</t>
  </si>
  <si>
    <t>locus_tag=prodigal_1_2033;partial=00;start_type=ATG;rbs_motif=GGAGG;rbs_spacer=5-10bp;gc_cont=0.715;conf=100.00;score=133.98;cscore=117.48;sscore=16.50;rscore=10.30;uscore=0.65;tscore=4.54;</t>
  </si>
  <si>
    <t>locus_tag=prodigal_1_2034;partial=00;start_type=ATG;rbs_motif=GGAG/GAGG;rbs_spacer=5-10bp;gc_cont=0.725;conf=100.00;score=109.04;cscore=93.65;sscore=15.39;rscore=8.88;uscore=1.97;tscore=4.54;</t>
  </si>
  <si>
    <t>locus_tag=prodigal_1_2035;partial=00;start_type=ATG;rbs_motif=AGGA;rbs_spacer=5-10bp;gc_cont=0.689;conf=99.99;score=306.60;cscore=294.00;sscore=12.60;rscore=7.30;uscore=1.41;tscore=4.54;</t>
  </si>
  <si>
    <t>locus_tag=prodigal_1_2036;partial=00;start_type=TTG;rbs_motif=GGAG/GAGG;rbs_spacer=5-10bp;gc_cont=0.693;conf=100.00;score=142.96;cscore=142.97;sscore=-0.01;rscore=8.88;uscore=2.71;tscore=-11.60;</t>
  </si>
  <si>
    <t>locus_tag=prodigal_1_2037;partial=00;start_type=ATG;rbs_motif=None;rbs_spacer=None;gc_cont=0.722;conf=100.00;score=161.57;cscore=156.98;sscore=4.60;rscore=-3.31;uscore=4.01;tscore=4.54;</t>
  </si>
  <si>
    <t>locus_tag=prodigal_1_2038;partial=00;start_type=ATG;rbs_motif=AGGAG;rbs_spacer=5-10bp;gc_cont=0.691;conf=99.99;score=348.24;cscore=326.18;sscore=22.06;rscore=15.89;uscore=1.62;tscore=4.54;</t>
  </si>
  <si>
    <t>locus_tag=prodigal_1_2039;partial=00;start_type=ATG;rbs_motif=GGA/GAG/AGG;rbs_spacer=5-10bp;gc_cont=0.686;conf=100.00;score=135.96;cscore=133.55;sscore=2.40;rscore=0.72;uscore=-2.86;tscore=4.54;</t>
  </si>
  <si>
    <t>locus_tag=prodigal_1_2040;partial=00;start_type=ATG;rbs_motif=GGAG/GAGG;rbs_spacer=5-10bp;gc_cont=0.680;conf=99.99;score=267.02;cscore=254.17;sscore=12.85;rscore=8.88;uscore=-0.58;tscore=4.54;</t>
  </si>
  <si>
    <t>locus_tag=prodigal_1_2041;partial=00;start_type=ATG;rbs_motif=GGA/GAG/AGG;rbs_spacer=5-10bp;gc_cont=0.645;conf=99.99;score=322.28;cscore=316.19;sscore=6.09;rscore=0.72;uscore=-0.19;tscore=4.54;</t>
  </si>
  <si>
    <t>locus_tag=prodigal_1_2042;partial=00;start_type=ATG;rbs_motif=GGA/GAG/AGG;rbs_spacer=5-10bp;gc_cont=0.665;conf=99.99;score=306.02;cscore=297.96;sscore=8.05;rscore=0.72;uscore=1.53;tscore=4.54;</t>
  </si>
  <si>
    <t>locus_tag=prodigal_1_2043;partial=00;start_type=ATG;rbs_motif=GGAG/GAGG;rbs_spacer=5-10bp;gc_cont=0.634;conf=99.99;score=184.08;cscore=167.29;sscore=16.78;rscore=8.88;uscore=2.17;tscore=4.54;</t>
  </si>
  <si>
    <t>locus_tag=prodigal_1_2044;partial=00;start_type=ATG;rbs_motif=GGAGG;rbs_spacer=5-10bp;gc_cont=0.643;conf=99.99;score=207.55;cscore=191.71;sscore=15.84;rscore=10.30;uscore=-0.25;tscore=4.54;</t>
  </si>
  <si>
    <t>locus_tag=prodigal_1_2045;partial=00;start_type=ATG;rbs_motif=None;rbs_spacer=None;gc_cont=0.668;conf=99.99;score=218.18;cscore=215.00;sscore=3.18;rscore=-3.31;uscore=1.95;tscore=4.54;</t>
  </si>
  <si>
    <t>locus_tag=prodigal_1_2046;partial=00;start_type=ATG;rbs_motif=AGGA;rbs_spacer=5-10bp;gc_cont=0.647;conf=99.99;score=253.98;cscore=238.64;sscore=15.35;rscore=7.30;uscore=2.36;tscore=4.54;</t>
  </si>
  <si>
    <t>locus_tag=prodigal_1_2047;partial=00;start_type=ATG;rbs_motif=GGA/GAG/AGG;rbs_spacer=5-10bp;gc_cont=0.623;conf=100.00;score=147.25;cscore=142.06;sscore=5.19;rscore=0.72;uscore=0.58;tscore=4.54;</t>
  </si>
  <si>
    <t>locus_tag=prodigal_1_2048;partial=00;start_type=ATG;rbs_motif=None;rbs_spacer=None;gc_cont=0.722;conf=100.00;score=111.76;cscore=109.64;sscore=2.12;rscore=-3.31;uscore=0.89;tscore=4.54;</t>
  </si>
  <si>
    <t>locus_tag=prodigal_1_2049;partial=00;start_type=ATG;rbs_motif=GGAG/GAGG;rbs_spacer=5-10bp;gc_cont=0.669;conf=99.99;score=249.87;cscore=237.13;sscore=12.74;rscore=8.88;uscore=-1.93;tscore=4.54;</t>
  </si>
  <si>
    <t>locus_tag=prodigal_1_2050;partial=00;start_type=ATG;rbs_motif=AGGA;rbs_spacer=5-10bp;gc_cont=0.699;conf=99.99;score=258.91;cscore=245.33;sscore=13.58;rscore=7.30;uscore=0.77;tscore=4.54;</t>
  </si>
  <si>
    <t>locus_tag=prodigal_1_2051;partial=00;start_type=ATG;rbs_motif=AGGA;rbs_spacer=5-10bp;gc_cont=0.717;conf=99.99;score=191.45;cscore=177.47;sscore=13.97;rscore=7.30;uscore=2.79;tscore=4.54;</t>
  </si>
  <si>
    <t>locus_tag=prodigal_1_2052;partial=00;start_type=ATG;rbs_motif=GGA/GAG/AGG;rbs_spacer=5-10bp;gc_cont=0.673;conf=100.00;score=98.69;cscore=88.63;sscore=10.06;rscore=0.72;uscore=4.80;tscore=4.54;</t>
  </si>
  <si>
    <t>locus_tag=prodigal_1_2053;partial=00;start_type=TTG;rbs_motif=AGGAG;rbs_spacer=5-10bp;gc_cont=0.674;conf=100.00;score=100.70;cscore=94.74;sscore=5.96;rscore=15.89;uscore=2.31;tscore=-11.60;</t>
  </si>
  <si>
    <t>locus_tag=prodigal_1_2054;partial=00;start_type=ATG;rbs_motif=AGGAG;rbs_spacer=5-10bp;gc_cont=0.691;conf=99.99;score=294.81;cscore=275.53;sscore=19.29;rscore=15.89;uscore=-1.15;tscore=4.54;</t>
  </si>
  <si>
    <t>locus_tag=prodigal_1_2055;partial=00;start_type=ATG;rbs_motif=GGA/GAG/AGG;rbs_spacer=5-10bp;gc_cont=0.669;conf=99.99;score=368.73;cscore=361.72;sscore=7.01;rscore=0.72;uscore=0.78;tscore=4.54;</t>
  </si>
  <si>
    <t>locus_tag=prodigal_1_2056;partial=00;start_type=GTG;rbs_motif=GGAGG;rbs_spacer=5-10bp;gc_cont=0.693;conf=99.99;score=226.97;cscore=226.31;sscore=0.66;rscore=10.30;uscore=-0.85;tscore=-8.13;</t>
  </si>
  <si>
    <t>locus_tag=prodigal_1_2057;partial=00;start_type=ATG;rbs_motif=AGGAG;rbs_spacer=5-10bp;gc_cont=0.671;conf=100.00;score=138.27;cscore=116.09;sscore=22.18;rscore=15.89;uscore=1.75;tscore=4.54;</t>
  </si>
  <si>
    <t>locus_tag=prodigal_1_2058;partial=00;start_type=ATG;rbs_motif=GGAGG;rbs_spacer=5-10bp;gc_cont=0.661;conf=100.00;score=145.25;cscore=129.63;sscore=15.62;rscore=10.30;uscore=0.78;tscore=4.54;</t>
  </si>
  <si>
    <t>locus_tag=prodigal_1_2059;partial=00;start_type=ATG;rbs_motif=GGA/GAG/AGG;rbs_spacer=5-10bp;gc_cont=0.692;conf=99.99;score=213.83;cscore=206.94;sscore=6.89;rscore=0.72;uscore=1.62;tscore=4.54;</t>
  </si>
  <si>
    <t>locus_tag=prodigal_1_2060;partial=00;start_type=ATG;rbs_motif=GGAG/GAGG;rbs_spacer=5-10bp;gc_cont=0.720;conf=100.00;score=69.93;cscore=55.10;sscore=14.83;rscore=8.88;uscore=0.27;tscore=4.54;</t>
  </si>
  <si>
    <t>locus_tag=prodigal_1_2061;partial=00;start_type=ATG;rbs_motif=GGA/GAG/AGG;rbs_spacer=5-10bp;gc_cont=0.688;conf=99.99;score=620.24;cscore=613.62;sscore=6.61;rscore=0.72;uscore=0.20;tscore=4.54;</t>
  </si>
  <si>
    <t>locus_tag=prodigal_1_2062;partial=00;start_type=ATG;rbs_motif=GGA/GAG/AGG;rbs_spacer=11-12bp;gc_cont=0.717;conf=99.99;score=222.29;cscore=217.24;sscore=5.05;rscore=-1.51;uscore=2.02;tscore=4.54;</t>
  </si>
  <si>
    <t>locus_tag=prodigal_1_2063;partial=00;start_type=GTG;rbs_motif=GGAG/GAGG;rbs_spacer=5-10bp;gc_cont=0.713;conf=99.99;score=199.39;cscore=196.57;sscore=2.83;rscore=8.88;uscore=0.78;tscore=-8.13;</t>
  </si>
  <si>
    <t>locus_tag=prodigal_1_2064;partial=00;start_type=GTG;rbs_motif=AGGAG;rbs_spacer=5-10bp;gc_cont=0.668;conf=100.00;score=117.54;cscore=110.24;sscore=7.30;rscore=15.89;uscore=0.19;tscore=-8.13;</t>
  </si>
  <si>
    <t>locus_tag=prodigal_1_2065;partial=00;start_type=TTG;rbs_motif=GGA/GAG/AGG;rbs_spacer=5-10bp;gc_cont=0.687;conf=100.00;score=107.15;cscore=119.19;sscore=-12.04;rscore=0.72;uscore=-1.17;tscore=-11.60;</t>
  </si>
  <si>
    <t>locus_tag=prodigal_1_2066;partial=00;start_type=ATG;rbs_motif=GGA/GAG/AGG;rbs_spacer=5-10bp;gc_cont=0.648;conf=99.99;score=254.85;cscore=245.29;sscore=9.55;rscore=0.72;uscore=4.29;tscore=4.54;</t>
  </si>
  <si>
    <t>locus_tag=prodigal_1_2067;partial=00;start_type=ATG;rbs_motif=None;rbs_spacer=None;gc_cont=0.643;conf=100.00;score=78.47;cscore=73.28;sscore=5.18;rscore=-3.31;uscore=2.72;tscore=4.54;</t>
  </si>
  <si>
    <t>locus_tag=prodigal_1_2068;partial=00;start_type=GTG;rbs_motif=AGGAG;rbs_spacer=5-10bp;gc_cont=0.636;conf=99.99;score=284.46;cscore=275.41;sscore=9.05;rscore=15.89;uscore=-1.09;tscore=-8.13;</t>
  </si>
  <si>
    <t>locus_tag=prodigal_1_2069;partial=00;start_type=ATG;rbs_motif=GGAG/GAGG;rbs_spacer=5-10bp;gc_cont=0.677;conf=100.00;score=74.13;cscore=56.04;sscore=18.09;rscore=8.88;uscore=3.90;tscore=4.54;</t>
  </si>
  <si>
    <t>locus_tag=prodigal_1_2070;partial=00;start_type=ATG;rbs_motif=GGAG/GAGG;rbs_spacer=5-10bp;gc_cont=0.675;conf=100.00;score=111.59;cscore=97.77;sscore=13.81;rscore=8.88;uscore=-0.81;tscore=4.54;</t>
  </si>
  <si>
    <t>locus_tag=prodigal_1_2071;partial=00;start_type=ATG;rbs_motif=GGA/GAG/AGG;rbs_spacer=5-10bp;gc_cont=0.702;conf=100.00;score=118.90;cscore=113.48;sscore=5.42;rscore=0.72;uscore=-1.08;tscore=4.54;</t>
  </si>
  <si>
    <t>locus_tag=prodigal_1_2072;partial=00;start_type=ATG;rbs_motif=GGA/GAG/AGG;rbs_spacer=5-10bp;gc_cont=0.666;conf=100.00;score=92.47;cscore=85.42;sscore=7.05;rscore=0.72;uscore=0.53;tscore=4.54;</t>
  </si>
  <si>
    <t>locus_tag=prodigal_1_2073;partial=00;start_type=ATG;rbs_motif=GGAG/GAGG;rbs_spacer=5-10bp;gc_cont=0.607;conf=100.00;score=49.53;cscore=33.75;sscore=15.78;rscore=8.88;uscore=2.36;tscore=4.54;</t>
  </si>
  <si>
    <t>locus_tag=prodigal_1_2074;partial=00;start_type=ATG;rbs_motif=GGA/GAG/AGG;rbs_spacer=5-10bp;gc_cont=0.648;conf=100.00;score=171.43;cscore=166.55;sscore=4.88;rscore=0.72;uscore=-0.39;tscore=4.54;</t>
  </si>
  <si>
    <t>locus_tag=prodigal_1_2075;partial=00;start_type=ATG;rbs_motif=GGAG/GAGG;rbs_spacer=5-10bp;gc_cont=0.657;conf=99.99;score=187.46;cscore=174.57;sscore=12.89;rscore=8.88;uscore=-1.71;tscore=4.54;</t>
  </si>
  <si>
    <t>locus_tag=prodigal_1_2076;partial=00;start_type=ATG;rbs_motif=GGAGG;rbs_spacer=5-10bp;gc_cont=0.648;conf=99.99;score=280.63;cscore=264.98;sscore=15.65;rscore=10.30;uscore=-0.44;tscore=4.54;</t>
  </si>
  <si>
    <t>locus_tag=prodigal_1_2077;partial=00;start_type=ATG;rbs_motif=None;rbs_spacer=None;gc_cont=0.640;conf=99.99;score=228.41;cscore=227.95;sscore=0.46;rscore=-3.31;uscore=-0.12;tscore=4.54;</t>
  </si>
  <si>
    <t>locus_tag=prodigal_1_2078;partial=00;start_type=ATG;rbs_motif=AGGA;rbs_spacer=5-10bp;gc_cont=0.641;conf=99.99;score=293.77;cscore=284.13;sscore=9.65;rscore=7.30;uscore=-1.54;tscore=4.54;</t>
  </si>
  <si>
    <t>locus_tag=prodigal_1_2079;partial=00;start_type=ATG;rbs_motif=GGA/GAG/AGG;rbs_spacer=5-10bp;gc_cont=0.674;conf=100.00;score=160.87;cscore=153.38;sscore=7.49;rscore=0.72;uscore=0.93;tscore=4.54;</t>
  </si>
  <si>
    <t>locus_tag=prodigal_1_2080;partial=00;start_type=ATG;rbs_motif=None;rbs_spacer=None;gc_cont=0.655;conf=100.00;score=177.72;cscore=175.40;sscore=2.32;rscore=-3.31;uscore=1.08;tscore=4.54;</t>
  </si>
  <si>
    <t>locus_tag=prodigal_1_2081;partial=00;start_type=ATG;rbs_motif=AGGA;rbs_spacer=5-10bp;gc_cont=0.655;conf=99.99;score=310.85;cscore=296.52;sscore=14.33;rscore=7.30;uscore=1.77;tscore=4.54;</t>
  </si>
  <si>
    <t>locus_tag=prodigal_1_2082;partial=00;start_type=ATG;rbs_motif=GGAG/GAGG;rbs_spacer=5-10bp;gc_cont=0.727;conf=100.00;score=159.83;cscore=146.36;sscore=13.47;rscore=8.88;uscore=-1.20;tscore=4.54;</t>
  </si>
  <si>
    <t>locus_tag=prodigal_1_2083;partial=00;start_type=ATG;rbs_motif=GGA/GAG/AGG;rbs_spacer=5-10bp;gc_cont=0.697;conf=100.00;score=161.71;cscore=156.40;sscore=5.31;rscore=0.72;uscore=0.70;tscore=4.54;</t>
  </si>
  <si>
    <t>locus_tag=prodigal_1_2084;partial=00;start_type=ATG;rbs_motif=GGA/GAG/AGG;rbs_spacer=5-10bp;gc_cont=0.678;conf=100.00;score=127.03;cscore=119.68;sscore=7.35;rscore=0.72;uscore=2.74;tscore=4.54;</t>
  </si>
  <si>
    <t>locus_tag=prodigal_1_2085;partial=00;start_type=ATG;rbs_motif=GGAGG;rbs_spacer=5-10bp;gc_cont=0.709;conf=99.99;score=239.53;cscore=227.48;sscore=12.05;rscore=10.30;uscore=-2.79;tscore=4.54;</t>
  </si>
  <si>
    <t>locus_tag=prodigal_1_2086;partial=00;start_type=ATG;rbs_motif=GGAGG;rbs_spacer=5-10bp;gc_cont=0.667;conf=99.99;score=302.06;cscore=283.81;sscore=18.25;rscore=10.30;uscore=3.41;tscore=4.54;</t>
  </si>
  <si>
    <t>locus_tag=prodigal_1_2087;partial=00;start_type=GTG;rbs_motif=AGGAG;rbs_spacer=3-4bp;gc_cont=0.715;conf=99.99;score=375.40;cscore=374.65;sscore=0.75;rscore=10.91;uscore=-2.02;tscore=-8.13;</t>
  </si>
  <si>
    <t>locus_tag=prodigal_1_2088;partial=00;start_type=ATG;rbs_motif=GGAG/GAGG;rbs_spacer=5-10bp;gc_cont=0.708;conf=100.00;score=158.69;cscore=143.97;sscore=14.72;rscore=8.88;uscore=-0.15;tscore=4.54;</t>
  </si>
  <si>
    <t>locus_tag=prodigal_1_2089;partial=00;start_type=ATG;rbs_motif=AGGA;rbs_spacer=5-10bp;gc_cont=0.702;conf=99.99;score=376.04;cscore=364.77;sscore=11.27;rscore=7.30;uscore=-1.40;tscore=4.54;</t>
  </si>
  <si>
    <t>locus_tag=prodigal_1_2090;partial=00;start_type=ATG;rbs_motif=GGAGG;rbs_spacer=5-10bp;gc_cont=0.666;conf=99.99;score=265.08;cscore=250.21;sscore=14.87;rscore=10.30;uscore=0.03;tscore=4.54;</t>
  </si>
  <si>
    <t>locus_tag=prodigal_1_2091;partial=00;start_type=ATG;rbs_motif=GGAGG;rbs_spacer=5-10bp;gc_cont=0.658;conf=99.99;score=382.87;cscore=370.43;sscore=12.43;rscore=10.30;uscore=-1.75;tscore=4.54;</t>
  </si>
  <si>
    <t>locus_tag=prodigal_1_2092;partial=00;start_type=ATG;rbs_motif=GGAG/GAGG;rbs_spacer=5-10bp;gc_cont=0.652;conf=99.99;score=244.07;cscore=228.77;sscore=15.30;rscore=8.88;uscore=2.53;tscore=4.54;</t>
  </si>
  <si>
    <t>locus_tag=prodigal_1_2093;partial=00;start_type=ATG;rbs_motif=None;rbs_spacer=None;gc_cont=0.654;conf=100.00;score=84.54;cscore=83.37;sscore=1.17;rscore=-3.31;uscore=-0.07;tscore=4.54;</t>
  </si>
  <si>
    <t>locus_tag=prodigal_1_2094;partial=00;start_type=ATG;rbs_motif=GGA/GAG/AGG;rbs_spacer=5-10bp;gc_cont=0.707;conf=99.99;score=219.65;cscore=211.42;sscore=8.23;rscore=0.72;uscore=1.67;tscore=4.54;</t>
  </si>
  <si>
    <t>locus_tag=prodigal_1_2095;partial=00;start_type=ATG;rbs_motif=None;rbs_spacer=None;gc_cont=0.709;conf=99.99;score=270.56;cscore=264.18;sscore=6.38;rscore=-3.31;uscore=4.28;tscore=4.54;</t>
  </si>
  <si>
    <t>locus_tag=prodigal_1_2096;partial=00;start_type=ATG;rbs_motif=GGAGG;rbs_spacer=5-10bp;gc_cont=0.708;conf=99.99;score=183.91;cscore=167.77;sscore=16.13;rscore=10.30;uscore=-1.35;tscore=4.54;</t>
  </si>
  <si>
    <t>locus_tag=prodigal_1_2097;partial=00;start_type=ATG;rbs_motif=AGGA;rbs_spacer=5-10bp;gc_cont=0.700;conf=99.99;score=178.56;cscore=165.13;sscore=13.43;rscore=7.30;uscore=0.36;tscore=4.54;</t>
  </si>
  <si>
    <t>locus_tag=prodigal_1_2098;partial=00;start_type=ATG;rbs_motif=AGGA;rbs_spacer=5-10bp;gc_cont=0.691;conf=99.99;score=190.58;cscore=176.81;sscore=13.77;rscore=7.30;uscore=0.63;tscore=4.54;</t>
  </si>
  <si>
    <t>locus_tag=prodigal_1_2099;partial=00;start_type=ATG;rbs_motif=GGAG/GAGG;rbs_spacer=5-10bp;gc_cont=0.672;conf=99.99;score=210.12;cscore=197.48;sscore=12.63;rscore=8.88;uscore=-0.14;tscore=4.54;</t>
  </si>
  <si>
    <t>locus_tag=prodigal_1_2100;partial=00;start_type=ATG;rbs_motif=GGA/GAG/AGG;rbs_spacer=5-10bp;gc_cont=0.646;conf=99.99;score=352.41;cscore=343.14;sscore=9.27;rscore=0.72;uscore=4.66;tscore=4.54;</t>
  </si>
  <si>
    <t>locus_tag=prodigal_1_2101;partial=00;start_type=GTG;rbs_motif=GGAGG;rbs_spacer=5-10bp;gc_cont=0.688;conf=99.99;score=186.21;cscore=183.39;sscore=2.82;rscore=10.30;uscore=0.66;tscore=-8.13;</t>
  </si>
  <si>
    <t>locus_tag=prodigal_1_2102;partial=00;start_type=GTG;rbs_motif=GGAGG;rbs_spacer=5-10bp;gc_cont=0.682;conf=99.99;score=341.84;cscore=338.65;sscore=3.18;rscore=10.30;uscore=-0.23;tscore=-8.13;</t>
  </si>
  <si>
    <t>locus_tag=prodigal_1_2103;partial=00;start_type=ATG;rbs_motif=AGGAG;rbs_spacer=5-10bp;gc_cont=0.687;conf=100.00;score=57.62;cscore=34.77;sscore=22.85;rscore=15.89;uscore=1.29;tscore=4.54;</t>
  </si>
  <si>
    <t>locus_tag=prodigal_1_2104;partial=00;start_type=ATG;rbs_motif=AGGA;rbs_spacer=5-10bp;gc_cont=0.690;conf=99.99;score=311.50;cscore=297.36;sscore=14.15;rscore=7.30;uscore=2.31;tscore=4.54;</t>
  </si>
  <si>
    <t>locus_tag=prodigal_1_2105;partial=00;start_type=GTG;rbs_motif=GGAG/GAGG;rbs_spacer=5-10bp;gc_cont=0.698;conf=99.99;score=258.96;cscore=257.07;sscore=1.89;rscore=8.88;uscore=1.79;tscore=-8.13;</t>
  </si>
  <si>
    <t>locus_tag=prodigal_1_2106;partial=00;start_type=ATG;rbs_motif=GGA/GAG/AGG;rbs_spacer=5-10bp;gc_cont=0.706;conf=99.99;score=226.40;cscore=217.02;sscore=9.38;rscore=0.72;uscore=4.12;tscore=4.54;</t>
  </si>
  <si>
    <t>locus_tag=prodigal_1_2107;partial=00;start_type=GTG;rbs_motif=AGGA/GGAG/GAGG;rbs_spacer=11-12bp;gc_cont=0.658;conf=99.99;score=193.50;cscore=205.00;sscore=-11.50;rscore=0.27;uscore=-2.98;tscore=-8.13;</t>
  </si>
  <si>
    <t>locus_tag=prodigal_1_2108;partial=00;start_type=ATG;rbs_motif=GGAG/GAGG;rbs_spacer=5-10bp;gc_cont=0.670;conf=100.00;score=161.73;cscore=142.42;sscore=19.31;rscore=8.88;uscore=4.70;tscore=4.54;</t>
  </si>
  <si>
    <t>locus_tag=prodigal_1_2109;partial=00;start_type=ATG;rbs_motif=GGA/GAG/AGG;rbs_spacer=5-10bp;gc_cont=0.669;conf=100.00;score=136.12;cscore=133.88;sscore=2.24;rscore=0.72;uscore=-2.37;tscore=4.54;</t>
  </si>
  <si>
    <t>locus_tag=prodigal_1_2110;partial=00;start_type=ATG;rbs_motif=GGA/GAG/AGG;rbs_spacer=11-12bp;gc_cont=0.653;conf=99.99;score=480.29;cscore=475.65;sscore=4.64;rscore=-1.51;uscore=1.61;tscore=4.54;</t>
  </si>
  <si>
    <t>locus_tag=prodigal_1_2111;partial=00;start_type=ATG;rbs_motif=GGAG/GAGG;rbs_spacer=5-10bp;gc_cont=0.662;conf=99.99;score=258.49;cscore=243.43;sscore=15.06;rscore=8.88;uscore=0.60;tscore=4.54;</t>
  </si>
  <si>
    <t>locus_tag=prodigal_1_2112;partial=00;start_type=ATG;rbs_motif=GGA/GAG/AGG;rbs_spacer=5-10bp;gc_cont=0.650;conf=99.99;score=216.74;cscore=213.18;sscore=3.55;rscore=0.72;uscore=-1.71;tscore=4.54;</t>
  </si>
  <si>
    <t>locus_tag=prodigal_1_2113;partial=00;start_type=ATG;rbs_motif=GGAGG;rbs_spacer=5-10bp;gc_cont=0.653;conf=99.99;score=293.88;cscore=278.55;sscore=15.33;rscore=10.30;uscore=-0.19;tscore=4.54;</t>
  </si>
  <si>
    <t>locus_tag=prodigal_1_2114;partial=00;start_type=ATG;rbs_motif=GGAG/GAGG;rbs_spacer=5-10bp;gc_cont=0.671;conf=100.00;score=157.98;cscore=143.48;sscore=14.50;rscore=8.88;uscore=-0.19;tscore=4.54;</t>
  </si>
  <si>
    <t>locus_tag=prodigal_1_2115;partial=00;start_type=ATG;rbs_motif=GGA/GAG/AGG;rbs_spacer=5-10bp;gc_cont=0.653;conf=100.00;score=142.71;cscore=136.18;sscore=6.52;rscore=0.72;uscore=0.09;tscore=4.54;</t>
  </si>
  <si>
    <t>locus_tag=prodigal_1_2116;partial=00;start_type=ATG;rbs_motif=None;rbs_spacer=None;gc_cont=0.719;conf=99.99;score=218.18;cscore=217.02;sscore=1.16;rscore=-3.31;uscore=-0.08;tscore=4.54;</t>
  </si>
  <si>
    <t>locus_tag=prodigal_1_2117;partial=00;start_type=ATG;rbs_motif=GGA/GAG/AGG;rbs_spacer=5-10bp;gc_cont=0.711;conf=99.99;score=230.31;cscore=223.44;sscore=6.87;rscore=0.72;uscore=0.32;tscore=4.54;</t>
  </si>
  <si>
    <t>locus_tag=prodigal_1_2118;partial=00;start_type=ATG;rbs_motif=GGA/GAG/AGG;rbs_spacer=5-10bp;gc_cont=0.706;conf=99.99;score=203.39;cscore=195.12;sscore=8.27;rscore=0.72;uscore=1.84;tscore=4.54;</t>
  </si>
  <si>
    <t>locus_tag=prodigal_1_2119;partial=00;start_type=ATG;rbs_motif=GGAG/GAGG;rbs_spacer=5-10bp;gc_cont=0.707;conf=99.99;score=231.78;cscore=216.40;sscore=15.38;rscore=8.88;uscore=0.71;tscore=4.54;</t>
  </si>
  <si>
    <t>locus_tag=prodigal_1_2120;partial=00;start_type=ATG;rbs_motif=GGAG/GAGG;rbs_spacer=5-10bp;gc_cont=0.716;conf=100.00;score=129.79;cscore=112.32;sscore=17.47;rscore=8.88;uscore=2.82;tscore=4.54;</t>
  </si>
  <si>
    <t>locus_tag=prodigal_1_2121;partial=00;start_type=ATG;rbs_motif=GGAG/GAGG;rbs_spacer=5-10bp;gc_cont=0.672;conf=99.99;score=197.61;cscore=180.53;sscore=17.08;rscore=8.88;uscore=2.48;tscore=4.54;</t>
  </si>
  <si>
    <t>locus_tag=prodigal_1_2122;partial=00;start_type=ATG;rbs_motif=GGAG/GAGG;rbs_spacer=5-10bp;gc_cont=0.659;conf=99.99;score=251.67;cscore=240.90;sscore=10.77;rscore=8.88;uscore=-3.82;tscore=4.54;</t>
  </si>
  <si>
    <t>locus_tag=prodigal_1_2123;partial=00;start_type=ATG;rbs_motif=AGGA;rbs_spacer=5-10bp;gc_cont=0.690;conf=100.00;score=159.84;cscore=145.72;sscore=14.12;rscore=7.30;uscore=1.02;tscore=4.54;</t>
  </si>
  <si>
    <t>locus_tag=prodigal_1_2124;partial=00;start_type=ATG;rbs_motif=GGAG/GAGG;rbs_spacer=5-10bp;gc_cont=0.706;conf=99.99;score=182.88;cscore=166.11;sscore=16.77;rscore=8.88;uscore=2.10;tscore=4.54;</t>
  </si>
  <si>
    <t>locus_tag=prodigal_1_2125;partial=00;start_type=ATG;rbs_motif=AGGAG;rbs_spacer=5-10bp;gc_cont=0.695;conf=99.99;score=357.10;cscore=335.10;sscore=22.00;rscore=15.89;uscore=0.43;tscore=4.54;</t>
  </si>
  <si>
    <t>locus_tag=prodigal_1_2126;partial=00;start_type=ATG;rbs_motif=AGGA;rbs_spacer=5-10bp;gc_cont=0.658;conf=99.99;score=179.40;cscore=164.45;sscore=14.95;rscore=7.30;uscore=2.24;tscore=4.54;</t>
  </si>
  <si>
    <t>locus_tag=prodigal_1_2127;partial=00;start_type=ATG;rbs_motif=AGGA;rbs_spacer=5-10bp;gc_cont=0.691;conf=99.99;score=233.22;cscore=223.93;sscore=9.29;rscore=7.30;uscore=-1.90;tscore=4.54;</t>
  </si>
  <si>
    <t>locus_tag=prodigal_1_2128;partial=00;start_type=ATG;rbs_motif=GGA/GAG/AGG;rbs_spacer=5-10bp;gc_cont=0.670;conf=99.99;score=304.62;cscore=299.77;sscore=4.85;rscore=0.72;uscore=-0.42;tscore=4.54;</t>
  </si>
  <si>
    <t>locus_tag=prodigal_1_2129;partial=00;start_type=ATG;rbs_motif=AGGAG;rbs_spacer=5-10bp;gc_cont=0.657;conf=99.99;score=294.93;cscore=273.51;sscore=21.42;rscore=15.89;uscore=1.64;tscore=4.54;</t>
  </si>
  <si>
    <t>locus_tag=prodigal_1_2130;partial=00;start_type=ATG;rbs_motif=GGxGG;rbs_spacer=5-10bp;gc_cont=0.667;conf=99.99;score=218.29;cscore=215.31;sscore=2.98;rscore=-2.87;uscore=0.20;tscore=4.54;</t>
  </si>
  <si>
    <t>locus_tag=prodigal_1_2131;partial=00;start_type=GTG;rbs_motif=None;rbs_spacer=None;gc_cont=0.708;conf=99.99;score=490.69;cscore=504.26;sscore=-13.58;rscore=-3.31;uscore=-1.48;tscore=-8.13;</t>
  </si>
  <si>
    <t>locus_tag=prodigal_1_2132;partial=00;start_type=ATG;rbs_motif=None;rbs_spacer=None;gc_cont=0.701;conf=99.99;score=390.05;cscore=387.39;sscore=2.65;rscore=-3.31;uscore=1.42;tscore=4.54;</t>
  </si>
  <si>
    <t>locus_tag=prodigal_1_2133;partial=00;start_type=ATG;rbs_motif=GGA/GAG/AGG;rbs_spacer=5-10bp;gc_cont=0.733;conf=100.00;score=173.95;cscore=168.36;sscore=5.59;rscore=0.72;uscore=-0.86;tscore=4.54;</t>
  </si>
  <si>
    <t>locus_tag=prodigal_1_2134;partial=00;start_type=ATG;rbs_motif=GGA/GAG/AGG;rbs_spacer=5-10bp;gc_cont=0.681;conf=99.99;score=243.04;cscore=235.75;sscore=7.30;rscore=0.72;uscore=0.80;tscore=4.54;</t>
  </si>
  <si>
    <t>locus_tag=prodigal_1_2135;partial=00;start_type=GTG;rbs_motif=AGGAG;rbs_spacer=5-10bp;gc_cont=0.718;conf=100.00;score=102.97;cscore=93.02;sscore=9.95;rscore=15.89;uscore=0.89;tscore=-8.13;</t>
  </si>
  <si>
    <t>locus_tag=prodigal_1_2136;partial=00;start_type=ATG;rbs_motif=GGA/GAG/AGG;rbs_spacer=5-10bp;gc_cont=0.725;conf=99.99;score=210.96;cscore=204.40;sscore=6.56;rscore=0.72;uscore=-0.83;tscore=4.54;</t>
  </si>
  <si>
    <t>locus_tag=prodigal_1_2137;partial=00;start_type=ATG;rbs_motif=GGA/GAG/AGG;rbs_spacer=5-10bp;gc_cont=0.678;conf=99.99;score=223.52;cscore=218.74;sscore=4.78;rscore=0.72;uscore=0.17;tscore=4.54;</t>
  </si>
  <si>
    <t>locus_tag=prodigal_1_2138;partial=00;start_type=ATG;rbs_motif=GGAG/GAGG;rbs_spacer=5-10bp;gc_cont=0.655;conf=99.99;score=234.09;cscore=222.09;sscore=12.00;rscore=8.88;uscore=-1.43;tscore=4.54;</t>
  </si>
  <si>
    <t>locus_tag=prodigal_1_2139;partial=00;start_type=ATG;rbs_motif=GGAGG;rbs_spacer=5-10bp;gc_cont=0.689;conf=99.99;score=250.69;cscore=234.20;sscore=16.49;rscore=10.30;uscore=2.31;tscore=4.54;</t>
  </si>
  <si>
    <t>locus_tag=prodigal_1_2140;partial=00;start_type=ATG;rbs_motif=GGA/GAG/AGG;rbs_spacer=11-12bp;gc_cont=0.664;conf=99.99;score=466.41;cscore=462.61;sscore=3.80;rscore=-1.51;uscore=-0.49;tscore=4.54;</t>
  </si>
  <si>
    <t>locus_tag=prodigal_1_2141;partial=00;start_type=ATG;rbs_motif=None;rbs_spacer=None;gc_cont=0.706;conf=99.99;score=181.44;cscore=179.44;sscore=1.99;rscore=-3.31;uscore=-0.39;tscore=4.54;</t>
  </si>
  <si>
    <t>locus_tag=prodigal_1_2142;partial=00;start_type=GTG;rbs_motif=GGAG/GAGG;rbs_spacer=5-10bp;gc_cont=0.693;conf=100.00;score=147.22;cscore=142.68;sscore=4.54;rscore=8.88;uscore=2.50;tscore=-8.13;</t>
  </si>
  <si>
    <t>locus_tag=prodigal_1_2143;partial=00;start_type=TTG;rbs_motif=GGA/GAG/AGG;rbs_spacer=5-10bp;gc_cont=0.702;conf=99.99;score=223.51;cscore=231.26;sscore=-7.75;rscore=0.72;uscore=1.83;tscore=-11.60;</t>
  </si>
  <si>
    <t>locus_tag=prodigal_1_2144;partial=00;start_type=ATG;rbs_motif=GGA/GAG/AGG;rbs_spacer=5-10bp;gc_cont=0.678;conf=99.99;score=190.50;cscore=187.64;sscore=2.86;rscore=0.72;uscore=-2.40;tscore=4.54;</t>
  </si>
  <si>
    <t>locus_tag=prodigal_1_2145;partial=00;start_type=ATG;rbs_motif=GGA/GAG/AGG;rbs_spacer=5-10bp;gc_cont=0.653;conf=100.00;score=62.85;cscore=57.01;sscore=5.84;rscore=0.72;uscore=1.23;tscore=4.54;</t>
  </si>
  <si>
    <t>locus_tag=prodigal_1_2146;partial=00;start_type=GTG;rbs_motif=AGGAG;rbs_spacer=5-10bp;gc_cont=0.712;conf=100.00;score=144.66;cscore=134.04;sscore=10.62;rscore=15.89;uscore=2.86;tscore=-8.13;</t>
  </si>
  <si>
    <t>locus_tag=prodigal_1_2147;partial=00;start_type=ATG;rbs_motif=None;rbs_spacer=None;gc_cont=0.745;conf=99.99;score=199.69;cscore=194.87;sscore=4.83;rscore=-3.31;uscore=2.85;tscore=4.54;</t>
  </si>
  <si>
    <t>locus_tag=prodigal_1_2148;partial=00;start_type=ATG;rbs_motif=None;rbs_spacer=None;gc_cont=0.636;conf=99.94;score=32.26;cscore=31.18;sscore=1.08;rscore=-3.31;uscore=0.50;tscore=4.54;</t>
  </si>
  <si>
    <t>locus_tag=prodigal_1_2149;partial=00;start_type=ATG;rbs_motif=GGAGG;rbs_spacer=5-10bp;gc_cont=0.662;conf=100.00;score=137.75;cscore=121.60;sscore=16.14;rscore=10.30;uscore=1.96;tscore=4.54;</t>
  </si>
  <si>
    <t>locus_tag=prodigal_1_2150;partial=00;start_type=ATG;rbs_motif=GGA/GAG/AGG;rbs_spacer=5-10bp;gc_cont=0.748;conf=99.99;score=241.30;cscore=236.45;sscore=4.85;rscore=0.72;uscore=-0.41;tscore=4.54;</t>
  </si>
  <si>
    <t>locus_tag=prodigal_1_2151;partial=00;start_type=ATG;rbs_motif=GGA/GAG/AGG;rbs_spacer=5-10bp;gc_cont=0.685;conf=100.00;score=158.87;cscore=151.36;sscore=7.51;rscore=0.72;uscore=2.25;tscore=4.54;</t>
  </si>
  <si>
    <t>locus_tag=prodigal_1_2152;partial=00;start_type=ATG;rbs_motif=AGGAG;rbs_spacer=5-10bp;gc_cont=0.704;conf=99.99;score=187.45;cscore=168.00;sscore=19.45;rscore=15.89;uscore=-0.99;tscore=4.54;</t>
  </si>
  <si>
    <t>locus_tag=prodigal_1_2153;partial=00;start_type=TTG;rbs_motif=AGGAG;rbs_spacer=5-10bp;gc_cont=0.581;conf=100.00;score=45.50;cscore=46.71;sscore=-1.21;rscore=13.16;uscore=-1.09;tscore=-14.01;</t>
  </si>
  <si>
    <t>locus_tag=prodigal_1_2154;partial=00;start_type=GTG;rbs_motif=GGA/GAG/AGG;rbs_spacer=5-10bp;gc_cont=0.710;conf=100.00;score=109.27;cscore=117.72;sscore=-8.45;rscore=0.72;uscore=-0.39;tscore=-8.13;</t>
  </si>
  <si>
    <t>locus_tag=prodigal_1_2155;partial=00;start_type=ATG;rbs_motif=None;rbs_spacer=None;gc_cont=0.677;conf=89.63;score=9.38;cscore=10.16;sscore=-0.78;rscore=-3.31;uscore=-1.36;tscore=4.54;</t>
  </si>
  <si>
    <t>locus_tag=prodigal_1_2156;partial=00;start_type=ATG;rbs_motif=None;rbs_spacer=None;gc_cont=0.687;conf=99.99;score=179.25;cscore=177.51;sscore=1.74;rscore=-3.31;uscore=0.51;tscore=4.54;</t>
  </si>
  <si>
    <t>locus_tag=prodigal_1_2157;partial=00;start_type=ATG;rbs_motif=GGA/GAG/AGG;rbs_spacer=5-10bp;gc_cont=0.649;conf=100.00;score=49.87;cscore=43.02;sscore=6.85;rscore=0.66;uscore=0.83;tscore=4.14;</t>
  </si>
  <si>
    <t>locus_tag=prodigal_1_2158;partial=00;start_type=ATG;rbs_motif=None;rbs_spacer=None;gc_cont=0.715;conf=100.00;score=126.08;cscore=126.73;sscore=-0.65;rscore=-3.31;uscore=-1.24;tscore=4.54;</t>
  </si>
  <si>
    <t>locus_tag=prodigal_1_2159;partial=00;start_type=ATG;rbs_motif=AGGAG;rbs_spacer=5-10bp;gc_cont=0.663;conf=99.99;score=634.49;cscore=616.98;sscore=17.50;rscore=15.89;uscore=-4.11;tscore=4.54;</t>
  </si>
  <si>
    <t>locus_tag=prodigal_1_2160;partial=00;start_type=ATG;rbs_motif=GGAG/GAGG;rbs_spacer=5-10bp;gc_cont=0.681;conf=99.99;score=364.81;cscore=350.10;sscore=14.71;rscore=8.88;uscore=-1.29;tscore=4.54;</t>
  </si>
  <si>
    <t>locus_tag=prodigal_1_2161;partial=00;start_type=ATG;rbs_motif=GGA/GAG/AGG;rbs_spacer=5-10bp;gc_cont=0.693;conf=100.00;score=87.61;cscore=83.91;sscore=3.71;rscore=0.72;uscore=-0.90;tscore=4.54;</t>
  </si>
  <si>
    <t>locus_tag=prodigal_1_2162;partial=00;start_type=ATG;rbs_motif=None;rbs_spacer=None;gc_cont=0.695;conf=100.00;score=157.85;cscore=156.23;sscore=1.62;rscore=-3.31;uscore=1.04;tscore=4.54;</t>
  </si>
  <si>
    <t>locus_tag=prodigal_1_2163;partial=00;start_type=ATG;rbs_motif=GGAG/GAGG;rbs_spacer=5-10bp;gc_cont=0.642;conf=92.18;score=10.73;cscore=2.26;sscore=8.47;rscore=5.54;uscore=0.09;tscore=2.83;</t>
  </si>
  <si>
    <t>locus_tag=prodigal_1_2164;partial=00;start_type=ATG;rbs_motif=GGA/GAG/AGG;rbs_spacer=5-10bp;gc_cont=0.689;conf=100.00;score=98.65;cscore=95.43;sscore=3.22;rscore=0.72;uscore=-1.39;tscore=4.54;</t>
  </si>
  <si>
    <t>locus_tag=prodigal_1_2165;partial=00;start_type=GTG;rbs_motif=GGA/GAG/AGG;rbs_spacer=5-10bp;gc_cont=0.722;conf=99.99;score=180.89;cscore=192.31;sscore=-11.42;rscore=0.72;uscore=-4.01;tscore=-8.13;</t>
  </si>
  <si>
    <t>locus_tag=prodigal_1_2166;partial=00;start_type=ATG;rbs_motif=GGAG/GAGG;rbs_spacer=5-10bp;gc_cont=0.680;conf=100.00;score=130.61;cscore=116.43;sscore=14.18;rscore=8.88;uscore=0.76;tscore=4.54;</t>
  </si>
  <si>
    <t>locus_tag=prodigal_1_2167;partial=00;start_type=ATG;rbs_motif=None;rbs_spacer=None;gc_cont=0.714;conf=100.00;score=152.65;cscore=153.18;sscore=-0.53;rscore=-3.31;uscore=-1.12;tscore=4.54;</t>
  </si>
  <si>
    <t>locus_tag=prodigal_1_2168;partial=00;start_type=ATG;rbs_motif=GGAG/GAGG;rbs_spacer=5-10bp;gc_cont=0.693;conf=100.00;score=127.27;cscore=114.83;sscore=12.44;rscore=8.88;uscore=-0.98;tscore=4.54;</t>
  </si>
  <si>
    <t>locus_tag=prodigal_1_2169;partial=00;start_type=ATG;rbs_motif=GGA/GAG/AGG;rbs_spacer=5-10bp;gc_cont=0.604;conf=100.00;score=168.64;cscore=163.54;sscore=5.09;rscore=0.72;uscore=0.48;tscore=4.54;</t>
  </si>
  <si>
    <t>locus_tag=prodigal_1_2170;partial=00;start_type=ATG;rbs_motif=GGAG/GAGG;rbs_spacer=5-10bp;gc_cont=0.702;conf=100.00;score=58.85;cscore=45.92;sscore=12.93;rscore=8.88;uscore=-0.49;tscore=4.54;</t>
  </si>
  <si>
    <t>locus_tag=prodigal_1_2171;partial=00;start_type=ATG;rbs_motif=GGA/GAG/AGG;rbs_spacer=5-10bp;gc_cont=0.681;conf=100.00;score=56.28;cscore=47.63;sscore=8.65;rscore=0.72;uscore=4.04;tscore=4.54;</t>
  </si>
  <si>
    <t>locus_tag=prodigal_1_2172;partial=00;start_type=ATG;rbs_motif=None;rbs_spacer=None;gc_cont=0.742;conf=100.00;score=106.34;cscore=99.48;sscore=6.86;rscore=-3.31;uscore=1.02;tscore=4.54;</t>
  </si>
  <si>
    <t>locus_tag=prodigal_1_2173;partial=00;start_type=ATG;rbs_motif=None;rbs_spacer=None;gc_cont=0.662;conf=100.00;score=155.81;cscore=160.57;sscore=-4.76;rscore=-3.31;uscore=-5.34;tscore=4.54;</t>
  </si>
  <si>
    <t>locus_tag=prodigal_1_2174;partial=00;start_type=ATG;rbs_motif=AGGAG;rbs_spacer=5-10bp;gc_cont=0.704;conf=99.99;score=189.18;cscore=172.10;sscore=17.08;rscore=15.89;uscore=-3.36;tscore=4.54;</t>
  </si>
  <si>
    <t>locus_tag=prodigal_1_2175;partial=00;start_type=GTG;rbs_motif=GGAG/GAGG;rbs_spacer=5-10bp;gc_cont=0.678;conf=99.99;score=210.63;cscore=211.75;sscore=-1.11;rscore=8.88;uscore=-1.86;tscore=-8.13;</t>
  </si>
  <si>
    <t>locus_tag=prodigal_1_2176;partial=00;start_type=ATG;rbs_motif=GGA/GAG/AGG;rbs_spacer=5-10bp;gc_cont=0.660;conf=100.00;score=66.00;cscore=64.30;sscore=1.70;rscore=0.72;uscore=-4.36;tscore=4.54;</t>
  </si>
  <si>
    <t>locus_tag=prodigal_1_2177;partial=00;start_type=ATG;rbs_motif=GGA/GAG/AGG;rbs_spacer=5-10bp;gc_cont=0.704;conf=100.00;score=97.51;cscore=89.38;sscore=8.13;rscore=0.72;uscore=2.87;tscore=4.54;</t>
  </si>
  <si>
    <t>locus_tag=prodigal_1_2178;partial=00;start_type=ATG;rbs_motif=GGAG/GAGG;rbs_spacer=5-10bp;gc_cont=0.676;conf=100.00;score=128.62;cscore=117.49;sscore=11.13;rscore=8.88;uscore=-1.65;tscore=4.54;</t>
  </si>
  <si>
    <t>locus_tag=prodigal_1_2179;partial=00;start_type=ATG;rbs_motif=GGA/GAG/AGG;rbs_spacer=11-12bp;gc_cont=0.700;conf=99.99;score=228.55;cscore=225.72;sscore=2.83;rscore=-1.51;uscore=0.45;tscore=4.54;</t>
  </si>
  <si>
    <t>locus_tag=prodigal_1_2180;partial=00;start_type=ATG;rbs_motif=None;rbs_spacer=None;gc_cont=0.694;conf=99.99;score=263.35;cscore=263.84;sscore=-0.49;rscore=-3.31;uscore=-1.73;tscore=4.54;</t>
  </si>
  <si>
    <t>locus_tag=prodigal_1_2181;partial=00;start_type=ATG;rbs_motif=GGAG/GAGG;rbs_spacer=5-10bp;gc_cont=0.665;conf=100.00;score=174.25;cscore=158.42;sscore=15.83;rscore=8.88;uscore=1.47;tscore=4.54;</t>
  </si>
  <si>
    <t>locus_tag=prodigal_1_2182;partial=00;start_type=ATG;rbs_motif=GGA/GAG/AGG;rbs_spacer=5-10bp;gc_cont=0.650;conf=99.99;score=251.47;cscore=246.46;sscore=5.01;rscore=0.72;uscore=-0.25;tscore=4.54;</t>
  </si>
  <si>
    <t>locus_tag=prodigal_1_2183;partial=00;start_type=ATG;rbs_motif=AGGA;rbs_spacer=5-10bp;gc_cont=0.673;conf=99.99;score=202.11;cscore=190.53;sscore=11.58;rscore=7.30;uscore=-1.40;tscore=4.54;</t>
  </si>
  <si>
    <t>locus_tag=prodigal_1_2184;partial=00;start_type=ATG;rbs_motif=GGA/GAG/AGG;rbs_spacer=5-10bp;gc_cont=0.687;conf=99.99;score=193.89;cscore=187.83;sscore=6.06;rscore=0.72;uscore=-0.34;tscore=4.54;</t>
  </si>
  <si>
    <t>locus_tag=prodigal_1_2185;partial=00;start_type=ATG;rbs_motif=GGxGG;rbs_spacer=5-10bp;gc_cont=0.714;conf=100.00;score=143.41;cscore=137.83;sscore=5.58;rscore=-2.87;uscore=2.66;tscore=4.54;</t>
  </si>
  <si>
    <t>locus_tag=prodigal_1_2186;partial=00;start_type=ATG;rbs_motif=None;rbs_spacer=None;gc_cont=0.711;conf=95.59;score=13.38;cscore=7.05;sscore=6.33;rscore=-3.31;uscore=5.75;tscore=4.54;</t>
  </si>
  <si>
    <t>locus_tag=prodigal_1_2187;partial=00;start_type=ATG;rbs_motif=GGAG/GAGG;rbs_spacer=5-10bp;gc_cont=0.721;conf=100.00;score=119.60;cscore=107.02;sscore=12.59;rscore=8.88;uscore=-0.84;tscore=4.54;</t>
  </si>
  <si>
    <t>locus_tag=prodigal_1_2188;partial=00;start_type=ATG;rbs_motif=GGA/GAG/AGG;rbs_spacer=5-10bp;gc_cont=0.711;conf=100.00;score=175.16;cscore=168.22;sscore=6.94;rscore=0.72;uscore=1.68;tscore=4.54;</t>
  </si>
  <si>
    <t>locus_tag=prodigal_1_2189;partial=00;start_type=ATG;rbs_motif=GGAGG;rbs_spacer=5-10bp;gc_cont=0.704;conf=100.00;score=155.02;cscore=141.18;sscore=13.84;rscore=10.30;uscore=-1.00;tscore=4.54;</t>
  </si>
  <si>
    <t>locus_tag=prodigal_1_2190;partial=00;start_type=ATG;rbs_motif=AGGA;rbs_spacer=5-10bp;gc_cont=0.724;conf=99.99;score=207.47;cscore=192.51;sscore=14.96;rscore=7.30;uscore=3.11;tscore=4.54;</t>
  </si>
  <si>
    <t>locus_tag=prodigal_1_2191;partial=00;start_type=ATG;rbs_motif=AGGAG;rbs_spacer=5-10bp;gc_cont=0.676;conf=99.99;score=278.44;cscore=253.97;sscore=24.47;rscore=15.89;uscore=3.22;tscore=4.54;</t>
  </si>
  <si>
    <t>locus_tag=prodigal_1_2192;partial=00;start_type=ATG;rbs_motif=GGA/GAG/AGG;rbs_spacer=5-10bp;gc_cont=0.717;conf=99.99;score=513.02;cscore=505.43;sscore=7.59;rscore=0.72;uscore=1.14;tscore=4.54;</t>
  </si>
  <si>
    <t>locus_tag=prodigal_1_2193;partial=00;start_type=ATG;rbs_motif=AGGA;rbs_spacer=5-10bp;gc_cont=0.669;conf=99.99;score=203.37;cscore=191.45;sscore=11.92;rscore=7.30;uscore=0.73;tscore=4.54;</t>
  </si>
  <si>
    <t>locus_tag=prodigal_1_2194;partial=00;start_type=ATG;rbs_motif=AGGAGG;rbs_spacer=5-10bp;gc_cont=0.668;conf=99.99;score=305.28;cscore=287.53;sscore=17.75;rscore=13.75;uscore=0.11;tscore=4.54;</t>
  </si>
  <si>
    <t>locus_tag=prodigal_1_2195;partial=00;start_type=ATG;rbs_motif=GGAG/GAGG;rbs_spacer=5-10bp;gc_cont=0.704;conf=100.00;score=132.21;cscore=119.60;sscore=12.62;rscore=8.88;uscore=-0.81;tscore=4.54;</t>
  </si>
  <si>
    <t>locus_tag=prodigal_1_2196;partial=00;start_type=ATG;rbs_motif=GGA/GAG/AGG;rbs_spacer=5-10bp;gc_cont=0.682;conf=99.99;score=499.20;cscore=497.06;sscore=2.14;rscore=0.72;uscore=-2.47;tscore=4.54;</t>
  </si>
  <si>
    <t>locus_tag=prodigal_1_2197;partial=00;start_type=ATG;rbs_motif=GGA/GAG/AGG;rbs_spacer=5-10bp;gc_cont=0.723;conf=99.99;score=274.69;cscore=269.02;sscore=5.67;rscore=0.72;uscore=-0.76;tscore=4.54;</t>
  </si>
  <si>
    <t>locus_tag=prodigal_1_2198;partial=00;start_type=ATG;rbs_motif=GGAG/GAGG;rbs_spacer=5-10bp;gc_cont=0.716;conf=100.00;score=121.46;cscore=107.00;sscore=14.46;rscore=8.88;uscore=1.69;tscore=4.54;</t>
  </si>
  <si>
    <t>locus_tag=prodigal_1_2199;partial=00;start_type=ATG;rbs_motif=GGA/GAG/AGG;rbs_spacer=5-10bp;gc_cont=0.741;conf=100.00;score=144.39;cscore=138.13;sscore=6.27;rscore=0.72;uscore=1.00;tscore=4.54;</t>
  </si>
  <si>
    <t>locus_tag=prodigal_1_2200;partial=00;start_type=GTG;rbs_motif=GGAG/GAGG;rbs_spacer=5-10bp;gc_cont=0.661;conf=100.00;score=168.12;cscore=166.09;sscore=2.04;rscore=8.88;uscore=1.29;tscore=-8.13;</t>
  </si>
  <si>
    <t>locus_tag=prodigal_1_2201;partial=00;start_type=ATG;rbs_motif=GGAG/GAGG;rbs_spacer=5-10bp;gc_cont=0.643;conf=99.99;score=315.59;cscore=301.54;sscore=14.05;rscore=8.88;uscore=-0.34;tscore=4.54;</t>
  </si>
  <si>
    <t>locus_tag=prodigal_1_2202;partial=00;start_type=ATG;rbs_motif=GGAGG;rbs_spacer=5-10bp;gc_cont=0.682;conf=100.00;score=165.53;cscore=149.39;sscore=16.13;rscore=10.30;uscore=-0.69;tscore=4.54;</t>
  </si>
  <si>
    <t>locus_tag=prodigal_1_2203;partial=00;start_type=ATG;rbs_motif=GGAGG;rbs_spacer=3-4bp;gc_cont=0.671;conf=100.00;score=171.21;cscore=150.64;sscore=20.57;rscore=13.97;uscore=0.76;tscore=4.54;</t>
  </si>
  <si>
    <t>locus_tag=prodigal_1_2204;partial=00;start_type=ATG;rbs_motif=GGxGG;rbs_spacer=5-10bp;gc_cont=0.671;conf=99.99;score=223.52;cscore=217.68;sscore=5.84;rscore=-2.87;uscore=-0.34;tscore=4.54;</t>
  </si>
  <si>
    <t>locus_tag=prodigal_1_2205;partial=00;start_type=ATG;rbs_motif=GGAG/GAGG;rbs_spacer=5-10bp;gc_cont=0.689;conf=99.99;score=193.03;cscore=177.85;sscore=15.18;rscore=8.88;uscore=2.41;tscore=4.54;</t>
  </si>
  <si>
    <t>locus_tag=prodigal_1_2206;partial=00;start_type=ATG;rbs_motif=GGA/GAG/AGG;rbs_spacer=5-10bp;gc_cont=0.668;conf=99.99;score=210.55;cscore=205.85;sscore=4.70;rscore=0.72;uscore=-0.57;tscore=4.54;</t>
  </si>
  <si>
    <t>locus_tag=prodigal_1_2207;partial=00;start_type=ATG;rbs_motif=AGGA/GGAG/GAGG;rbs_spacer=11-12bp;gc_cont=0.667;conf=99.99;score=229.58;cscore=226.24;sscore=3.33;rscore=0.27;uscore=-0.82;tscore=4.54;</t>
  </si>
  <si>
    <t>locus_tag=prodigal_1_2208;partial=00;start_type=ATG;rbs_motif=AGGAG;rbs_spacer=5-10bp;gc_cont=0.698;conf=100.00;score=149.01;cscore=127.46;sscore=21.55;rscore=15.89;uscore=-0.13;tscore=4.54;</t>
  </si>
  <si>
    <t>locus_tag=prodigal_1_2209;partial=00;start_type=ATG;rbs_motif=GGAG/GAGG;rbs_spacer=5-10bp;gc_cont=0.675;conf=100.00;score=173.40;cscore=157.80;sscore=15.60;rscore=8.88;uscore=0.88;tscore=4.54;</t>
  </si>
  <si>
    <t>locus_tag=prodigal_1_2210;partial=00;start_type=ATG;rbs_motif=GGAG/GAGG;rbs_spacer=5-10bp;gc_cont=0.675;conf=99.99;score=232.63;cscore=217.91;sscore=14.72;rscore=8.88;uscore=-2.10;tscore=4.54;</t>
  </si>
  <si>
    <t>locus_tag=prodigal_1_2211;partial=00;start_type=ATG;rbs_motif=GGA/GAG/AGG;rbs_spacer=5-10bp;gc_cont=0.675;conf=99.99;score=215.58;cscore=212.53;sscore=3.05;rscore=0.72;uscore=-2.21;tscore=4.54;</t>
  </si>
  <si>
    <t>locus_tag=prodigal_1_2212;partial=00;start_type=ATG;rbs_motif=GGAG/GAGG;rbs_spacer=5-10bp;gc_cont=0.658;conf=99.99;score=280.11;cscore=267.21;sscore=12.90;rscore=8.88;uscore=-1.51;tscore=4.54;</t>
  </si>
  <si>
    <t>locus_tag=prodigal_1_2213;partial=00;start_type=ATG;rbs_motif=AGGAG;rbs_spacer=5-10bp;gc_cont=0.741;conf=99.99;score=200.14;cscore=175.19;sscore=24.95;rscore=15.89;uscore=3.22;tscore=4.54;</t>
  </si>
  <si>
    <t>locus_tag=prodigal_1_2214;partial=00;start_type=ATG;rbs_motif=GGAG/GAGG;rbs_spacer=5-10bp;gc_cont=0.731;conf=100.00;score=164.54;cscore=149.59;sscore=14.95;rscore=8.88;uscore=0.23;tscore=4.54;</t>
  </si>
  <si>
    <t>locus_tag=prodigal_1_2215;partial=00;start_type=ATG;rbs_motif=GGAG/GAGG;rbs_spacer=5-10bp;gc_cont=0.696;conf=99.99;score=442.84;cscore=427.67;sscore=15.18;rscore=8.88;uscore=0.46;tscore=4.54;</t>
  </si>
  <si>
    <t>locus_tag=prodigal_1_2216;partial=00;start_type=GTG;rbs_motif=GGA/GAG/AGG;rbs_spacer=5-10bp;gc_cont=0.718;conf=100.00;score=112.00;cscore=117.13;sscore=-5.13;rscore=0.72;uscore=0.98;tscore=-8.13;</t>
  </si>
  <si>
    <t>locus_tag=prodigal_1_2217;partial=00;start_type=ATG;rbs_motif=GGAG/GAGG;rbs_spacer=5-10bp;gc_cont=0.679;conf=99.99;score=270.95;cscore=259.71;sscore=11.24;rscore=8.88;uscore=-1.53;tscore=4.54;</t>
  </si>
  <si>
    <t>locus_tag=prodigal_1_2218;partial=00;start_type=ATG;rbs_motif=GGA/GAG/AGG;rbs_spacer=5-10bp;gc_cont=0.659;conf=100.00;score=58.00;cscore=52.46;sscore=5.54;rscore=0.72;uscore=0.27;tscore=4.54;</t>
  </si>
  <si>
    <t>locus_tag=prodigal_1_2219;partial=00;start_type=ATG;rbs_motif=None;rbs_spacer=None;gc_cont=0.698;conf=100.00;score=169.38;cscore=168.23;sscore=1.15;rscore=-3.31;uscore=0.57;tscore=4.54;</t>
  </si>
  <si>
    <t>locus_tag=prodigal_1_2220;partial=00;start_type=ATG;rbs_motif=GGAGG;rbs_spacer=5-10bp;gc_cont=0.634;conf=99.96;score=34.21;cscore=21.71;sscore=12.50;rscore=9.88;uscore=-1.10;tscore=4.36;</t>
  </si>
  <si>
    <t>locus_tag=prodigal_1_2221;partial=00;start_type=ATG;rbs_motif=AGGAG/GGAGG;rbs_spacer=11-12bp;gc_cont=0.636;conf=100.00;score=74.74;cscore=66.28;sscore=8.46;rscore=0.66;uscore=3.91;tscore=4.54;</t>
  </si>
  <si>
    <t>locus_tag=prodigal_1_2222;partial=00;start_type=ATG;rbs_motif=AGGA;rbs_spacer=5-10bp;gc_cont=0.698;conf=99.99;score=192.39;cscore=180.09;sscore=12.30;rscore=7.30;uscore=0.46;tscore=4.54;</t>
  </si>
  <si>
    <t>locus_tag=prodigal_1_2223;partial=00;start_type=ATG;rbs_motif=None;rbs_spacer=None;gc_cont=0.679;conf=99.99;score=397.93;cscore=394.28;sscore=3.66;rscore=-3.31;uscore=2.42;tscore=4.54;</t>
  </si>
  <si>
    <t>locus_tag=prodigal_1_2224;partial=00;start_type=ATG;rbs_motif=None;rbs_spacer=None;gc_cont=0.689;conf=99.99;score=38.71;cscore=36.00;sscore=2.71;rscore=-3.31;uscore=2.13;tscore=4.54;</t>
  </si>
  <si>
    <t>locus_tag=prodigal_1_2225;partial=00;start_type=ATG;rbs_motif=None;rbs_spacer=None;gc_cont=0.689;conf=99.99;score=253.19;cscore=249.73;sscore=3.46;rscore=-3.31;uscore=2.23;tscore=4.54;</t>
  </si>
  <si>
    <t>locus_tag=prodigal_1_2226;partial=00;start_type=TTG;rbs_motif=GGAG/GAGG;rbs_spacer=5-10bp;gc_cont=0.653;conf=71.68;score=4.04;cscore=5.52;sscore=-1.48;rscore=8.88;uscore=1.23;tscore=-11.60;</t>
  </si>
  <si>
    <t>locus_tag=prodigal_1_2227;partial=00;start_type=ATG;rbs_motif=GGAG/GAGG;rbs_spacer=5-10bp;gc_cont=0.638;conf=99.99;score=320.70;cscore=306.93;sscore=13.77;rscore=8.88;uscore=0.35;tscore=4.54;</t>
  </si>
  <si>
    <t>locus_tag=prodigal_1_2228;partial=00;start_type=ATG;rbs_motif=AGGA;rbs_spacer=5-10bp;gc_cont=0.657;conf=99.99;score=231.12;cscore=216.86;sscore=14.26;rscore=7.30;uscore=1.49;tscore=4.54;</t>
  </si>
  <si>
    <t>locus_tag=prodigal_1_2229;partial=00;start_type=ATG;rbs_motif=GGAG/GAGG;rbs_spacer=5-10bp;gc_cont=0.672;conf=99.99;score=392.50;cscore=375.90;sscore=16.60;rscore=8.88;uscore=2.01;tscore=4.54;</t>
  </si>
  <si>
    <t>locus_tag=prodigal_1_2230;partial=00;start_type=ATG;rbs_motif=AGGAG;rbs_spacer=5-10bp;gc_cont=0.706;conf=99.99;score=206.19;cscore=184.47;sscore=21.72;rscore=15.89;uscore=-0.35;tscore=4.54;</t>
  </si>
  <si>
    <t>locus_tag=prodigal_1_2231;partial=00;start_type=ATG;rbs_motif=AGGAG;rbs_spacer=5-10bp;gc_cont=0.676;conf=99.99;score=515.54;cscore=491.56;sscore=23.98;rscore=15.89;uscore=2.39;tscore=4.54;</t>
  </si>
  <si>
    <t>locus_tag=prodigal_1_2232;partial=00;start_type=ATG;rbs_motif=GGAG/GAGG;rbs_spacer=5-10bp;gc_cont=0.709;conf=100.00;score=60.85;cscore=46.40;sscore=14.45;rscore=8.88;uscore=-0.19;tscore=4.54;</t>
  </si>
  <si>
    <t>locus_tag=prodigal_1_2233;partial=00;start_type=ATG;rbs_motif=None;rbs_spacer=None;gc_cont=0.702;conf=99.99;score=414.97;cscore=409.69;sscore=5.28;rscore=-3.31;uscore=2.82;tscore=4.54;</t>
  </si>
  <si>
    <t>locus_tag=prodigal_1_2234;partial=00;start_type=ATG;rbs_motif=None;rbs_spacer=None;gc_cont=0.704;conf=100.00;score=155.23;cscore=149.40;sscore=5.84;rscore=-3.31;uscore=-0.73;tscore=4.54;</t>
  </si>
  <si>
    <t>locus_tag=prodigal_1_2235;partial=00;start_type=ATG;rbs_motif=None;rbs_spacer=None;gc_cont=0.706;conf=100.00;score=159.98;cscore=155.46;sscore=4.52;rscore=-3.31;uscore=2.06;tscore=4.54;</t>
  </si>
  <si>
    <t>locus_tag=prodigal_1_2236;partial=00;start_type=ATG;rbs_motif=GGAG/GAGG;rbs_spacer=5-10bp;gc_cont=0.652;conf=99.99;score=252.04;cscore=237.77;sscore=14.27;rscore=8.88;uscore=1.50;tscore=4.54;</t>
  </si>
  <si>
    <t>locus_tag=prodigal_1_2237;partial=00;start_type=ATG;rbs_motif=GGA/GAG/AGG;rbs_spacer=5-10bp;gc_cont=0.730;conf=100.00;score=113.65;cscore=109.86;sscore=3.79;rscore=0.72;uscore=-2.75;tscore=4.54;</t>
  </si>
  <si>
    <t>locus_tag=prodigal_1_2238;partial=00;start_type=ATG;rbs_motif=GGA/GAG/AGG;rbs_spacer=5-10bp;gc_cont=0.721;conf=100.00;score=59.93;cscore=53.38;sscore=6.56;rscore=0.72;uscore=-4.01;tscore=4.54;</t>
  </si>
  <si>
    <t>locus_tag=prodigal_1_2239;partial=00;start_type=ATG;rbs_motif=None;rbs_spacer=None;gc_cont=0.697;conf=99.99;score=196.96;cscore=190.78;sscore=6.17;rscore=-3.31;uscore=0.35;tscore=4.54;</t>
  </si>
  <si>
    <t>locus_tag=prodigal_1_2240;partial=00;start_type=ATG;rbs_motif=GGAG/GAGG;rbs_spacer=5-10bp;gc_cont=0.702;conf=100.00;score=96.22;cscore=85.74;sscore=10.48;rscore=8.88;uscore=-4.09;tscore=4.54;</t>
  </si>
  <si>
    <t>locus_tag=prodigal_1_2241;partial=00;start_type=ATG;rbs_motif=GGA/GAG/AGG;rbs_spacer=11-12bp;gc_cont=0.704;conf=100.00;score=86.44;cscore=78.87;sscore=7.57;rscore=-1.51;uscore=1.74;tscore=4.54;</t>
  </si>
  <si>
    <t>locus_tag=prodigal_1_2242;partial=00;start_type=ATG;rbs_motif=AGGAG/GGAGG;rbs_spacer=11-12bp;gc_cont=0.710;conf=100.00;score=110.10;cscore=102.11;sscore=7.98;rscore=0.66;uscore=1.49;tscore=4.54;</t>
  </si>
  <si>
    <t>locus_tag=prodigal_1_2243;partial=00;start_type=GTG;rbs_motif=None;rbs_spacer=None;gc_cont=0.701;conf=100.00;score=47.69;cscore=59.47;sscore=-11.78;rscore=-3.31;uscore=0.31;tscore=-8.13;</t>
  </si>
  <si>
    <t>locus_tag=prodigal_1_2244;partial=00;start_type=ATG;rbs_motif=GGAG/GAGG;rbs_spacer=5-10bp;gc_cont=0.699;conf=100.00;score=155.92;cscore=141.36;sscore=14.55;rscore=8.88;uscore=1.13;tscore=4.54;</t>
  </si>
  <si>
    <t>locus_tag=prodigal_1_2245;partial=00;start_type=ATG;rbs_motif=AGGA;rbs_spacer=5-10bp;gc_cont=0.655;conf=100.00;score=108.70;cscore=96.70;sscore=12.00;rscore=7.30;uscore=-0.75;tscore=4.54;</t>
  </si>
  <si>
    <t>locus_tag=prodigal_1_2246;partial=00;start_type=GTG;rbs_motif=GGA/GAG/AGG;rbs_spacer=5-10bp;gc_cont=0.703;conf=100.00;score=81.33;cscore=91.36;sscore=-10.02;rscore=0.72;uscore=-1.96;tscore=-8.13;</t>
  </si>
  <si>
    <t>locus_tag=prodigal_1_2247;partial=00;start_type=TTG;rbs_motif=None;rbs_spacer=None;gc_cont=0.622;conf=100.00;score=78.96;cscore=95.10;sscore=-16.14;rscore=-3.31;uscore=-1.24;tscore=-11.60;</t>
  </si>
  <si>
    <t>locus_tag=prodigal_1_2248;partial=00;start_type=ATG;rbs_motif=None;rbs_spacer=None;gc_cont=0.657;conf=97.42;score=15.80;cscore=16.10;sscore=-0.30;rscore=-3.31;uscore=-0.88;tscore=4.54;</t>
  </si>
  <si>
    <t>locus_tag=prodigal_1_2249;partial=00;start_type=ATG;rbs_motif=GGAG/GAGG;rbs_spacer=5-10bp;gc_cont=0.600;conf=100.00;score=151.18;cscore=136.10;sscore=15.08;rscore=8.88;uscore=0.80;tscore=4.54;</t>
  </si>
  <si>
    <t>locus_tag=prodigal_1_2250;partial=00;start_type=ATG;rbs_motif=AGGAG;rbs_spacer=5-10bp;gc_cont=0.593;conf=100.00;score=142.63;cscore=120.89;sscore=21.74;rscore=15.89;uscore=0.47;tscore=4.54;</t>
  </si>
  <si>
    <t>locus_tag=prodigal_1_2251;partial=00;start_type=ATG;rbs_motif=GGA/GAG/AGG;rbs_spacer=5-10bp;gc_cont=0.640;conf=100.00;score=121.44;cscore=114.88;sscore=6.56;rscore=0.72;uscore=-0.15;tscore=4.54;</t>
  </si>
  <si>
    <t>locus_tag=prodigal_1_2252;partial=00;start_type=ATG;rbs_motif=GGAG/GAGG;rbs_spacer=5-10bp;gc_cont=0.628;conf=100.00;score=122.14;cscore=108.64;sscore=13.51;rscore=8.88;uscore=-1.13;tscore=4.54;</t>
  </si>
  <si>
    <t>locus_tag=prodigal_1_2253;partial=00;start_type=ATG;rbs_motif=GGAG/GAGG;rbs_spacer=5-10bp;gc_cont=0.654;conf=99.99;score=267.19;cscore=252.51;sscore=14.68;rscore=8.88;uscore=1.25;tscore=4.54;</t>
  </si>
  <si>
    <t>locus_tag=prodigal_1_2254;partial=00;start_type=ATG;rbs_motif=AGGAG;rbs_spacer=5-10bp;gc_cont=0.659;conf=100.00;score=133.21;cscore=113.26;sscore=19.96;rscore=15.89;uscore=-1.51;tscore=4.54;</t>
  </si>
  <si>
    <t>locus_tag=prodigal_1_2255;partial=00;start_type=ATG;rbs_motif=None;rbs_spacer=None;gc_cont=0.630;conf=100.00;score=117.04;cscore=116.10;sscore=0.93;rscore=-3.31;uscore=0.35;tscore=4.54;</t>
  </si>
  <si>
    <t>locus_tag=prodigal_1_2256;partial=00;start_type=ATG;rbs_motif=None;rbs_spacer=None;gc_cont=0.619;conf=100.00;score=69.11;cscore=68.29;sscore=0.82;rscore=-3.31;uscore=-0.42;tscore=4.54;</t>
  </si>
  <si>
    <t>locus_tag=prodigal_1_2257;partial=00;start_type=ATG;rbs_motif=None;rbs_spacer=None;gc_cont=0.595;conf=55.86;score=1.03;cscore=0.24;sscore=0.78;rscore=-3.53;uscore=0.72;tscore=4.25;</t>
  </si>
  <si>
    <t>locus_tag=prodigal_1_2258;partial=00;start_type=ATG;rbs_motif=GGAG/GAGG;rbs_spacer=5-10bp;gc_cont=0.705;conf=100.00;score=156.68;cscore=143.96;sscore=12.72;rscore=8.88;uscore=-0.70;tscore=4.54;</t>
  </si>
  <si>
    <t>locus_tag=prodigal_1_2259;partial=00;start_type=ATG;rbs_motif=None;rbs_spacer=None;gc_cont=0.686;conf=100.00;score=121.81;cscore=121.61;sscore=0.19;rscore=-3.31;uscore=-1.04;tscore=4.54;</t>
  </si>
  <si>
    <t>locus_tag=prodigal_1_2260;partial=00;start_type=ATG;rbs_motif=None;rbs_spacer=None;gc_cont=0.614;conf=100.00;score=46.34;cscore=43.60;sscore=2.74;rscore=-3.31;uscore=2.15;tscore=4.54;</t>
  </si>
  <si>
    <t>locus_tag=prodigal_1_2261;partial=00;start_type=ATG;rbs_motif=GGAG/GAGG;rbs_spacer=5-10bp;gc_cont=0.570;conf=71.37;score=3.97;cscore=3.09;sscore=0.88;rscore=3.20;uscore=-3.30;tscore=1.63;</t>
  </si>
  <si>
    <t>locus_tag=prodigal_1_2262;partial=00;start_type=ATG;rbs_motif=GGAGG;rbs_spacer=5-10bp;gc_cont=0.664;conf=100.00;score=114.62;cscore=100.96;sscore=13.66;rscore=10.30;uscore=-0.52;tscore=4.54;</t>
  </si>
  <si>
    <t>locus_tag=prodigal_1_2263;partial=00;start_type=ATG;rbs_motif=GGAGG;rbs_spacer=5-10bp;gc_cont=0.653;conf=99.99;score=209.61;cscore=192.12;sscore=17.50;rscore=10.30;uscore=2.66;tscore=4.54;</t>
  </si>
  <si>
    <t>locus_tag=prodigal_1_2264;partial=00;start_type=ATG;rbs_motif=GGAG/GAGG;rbs_spacer=5-10bp;gc_cont=0.700;conf=100.00;score=65.71;cscore=53.85;sscore=11.86;rscore=8.88;uscore=-1.56;tscore=4.54;</t>
  </si>
  <si>
    <t>locus_tag=prodigal_1_2265;partial=00;start_type=ATG;rbs_motif=AGGA;rbs_spacer=5-10bp;gc_cont=0.682;conf=99.99;score=317.14;cscore=303.55;sscore=13.59;rscore=7.30;uscore=0.58;tscore=4.54;</t>
  </si>
  <si>
    <t>locus_tag=prodigal_1_2266;partial=00;start_type=GTG;rbs_motif=GGAG/GAGG;rbs_spacer=5-10bp;gc_cont=0.662;conf=99.99;score=227.53;cscore=225.49;sscore=2.04;rscore=8.88;uscore=-2.01;tscore=-8.13;</t>
  </si>
  <si>
    <t>locus_tag=prodigal_1_2267;partial=00;start_type=ATG;rbs_motif=GGA/GAG/AGG;rbs_spacer=5-10bp;gc_cont=0.711;conf=100.00;score=130.83;cscore=121.84;sscore=8.99;rscore=0.72;uscore=2.48;tscore=4.54;</t>
  </si>
  <si>
    <t>locus_tag=prodigal_1_2268;partial=00;start_type=GTG;rbs_motif=GGAG/GAGG;rbs_spacer=5-10bp;gc_cont=0.714;conf=100.00;score=152.08;cscore=150.04;sscore=2.04;rscore=8.88;uscore=-0.18;tscore=-8.13;</t>
  </si>
  <si>
    <t>locus_tag=prodigal_1_2269;partial=00;start_type=ATG;rbs_motif=GGA/GAG/AGG;rbs_spacer=5-10bp;gc_cont=0.700;conf=99.99;score=224.85;cscore=215.09;sscore=9.76;rscore=0.72;uscore=3.20;tscore=4.54;</t>
  </si>
  <si>
    <t>locus_tag=prodigal_1_2270;partial=00;start_type=ATG;rbs_motif=GGAG/GAGG;rbs_spacer=5-10bp;gc_cont=0.667;conf=86.03;score=7.91;cscore=-5.62;sscore=13.53;rscore=8.10;uscore=2.44;tscore=4.14;</t>
  </si>
  <si>
    <t>locus_tag=prodigal_1_2271;partial=00;start_type=ATG;rbs_motif=GGA/GAG/AGG;rbs_spacer=5-10bp;gc_cont=0.704;conf=99.67;score=24.79;cscore=18.24;sscore=6.55;rscore=0.72;uscore=-4.37;tscore=4.54;</t>
  </si>
  <si>
    <t>locus_tag=prodigal_1_2272;partial=00;start_type=ATG;rbs_motif=None;rbs_spacer=None;gc_cont=0.633;conf=100.00;score=76.26;cscore=70.92;sscore=5.34;rscore=-3.31;uscore=4.76;tscore=4.54;</t>
  </si>
  <si>
    <t>locus_tag=prodigal_1_2273;partial=00;start_type=ATG;rbs_motif=None;rbs_spacer=None;gc_cont=0.593;conf=94.92;score=12.73;cscore=8.82;sscore=3.91;rscore=-3.31;uscore=2.68;tscore=4.54;</t>
  </si>
  <si>
    <t>locus_tag=prodigal_1_2274;partial=00;start_type=ATG;rbs_motif=GGxGG;rbs_spacer=5-10bp;gc_cont=0.648;conf=99.99;score=210.19;cscore=210.40;sscore=-0.21;rscore=-2.87;uscore=-3.12;tscore=4.54;</t>
  </si>
  <si>
    <t>locus_tag=prodigal_1_2275;partial=00;start_type=ATG;rbs_motif=GGAG/GAGG;rbs_spacer=5-10bp;gc_cont=0.625;conf=99.99;score=417.26;cscore=404.95;sscore=12.31;rscore=8.88;uscore=-1.12;tscore=4.54;</t>
  </si>
  <si>
    <t>locus_tag=prodigal_1_2276;partial=00;start_type=ATG;rbs_motif=GGxGG;rbs_spacer=5-10bp;gc_cont=0.622;conf=99.99;score=426.64;cscore=428.16;sscore=-1.52;rscore=-2.87;uscore=-2.54;tscore=4.54;</t>
  </si>
  <si>
    <t>locus_tag=prodigal_1_2277;partial=00;start_type=ATG;rbs_motif=GGA/GAG/AGG;rbs_spacer=5-10bp;gc_cont=0.666;conf=100.00;score=92.47;cscore=85.42;sscore=7.05;rscore=0.72;uscore=0.53;tscore=4.54;</t>
  </si>
  <si>
    <t>locus_tag=prodigal_1_2278;partial=00;start_type=ATG;rbs_motif=GGAG/GAGG;rbs_spacer=5-10bp;gc_cont=0.607;conf=100.00;score=48.88;cscore=33.75;sscore=15.13;rscore=8.88;uscore=2.36;tscore=4.54;</t>
  </si>
  <si>
    <t>locus_tag=prodigal_1_2279;partial=00;start_type=ATG;rbs_motif=AGGAG;rbs_spacer=5-10bp;gc_cont=0.661;conf=93.06;score=11.29;cscore=0.60;sscore=10.70;rscore=11.06;uscore=-3.52;tscore=3.16;</t>
  </si>
  <si>
    <t>locus_tag=prodigal_1_2280;partial=00;start_type=ATG;rbs_motif=AGGA;rbs_spacer=5-10bp;gc_cont=0.645;conf=99.59;score=23.93;cscore=13.63;sscore=10.30;rscore=6.74;uscore=0.01;tscore=4.20;</t>
  </si>
  <si>
    <t>locus_tag=prodigal_1_2281;partial=00;start_type=ATG;rbs_motif=None;rbs_spacer=None;gc_cont=0.693;conf=99.98;score=36.48;cscore=34.49;sscore=1.99;rscore=-3.31;uscore=0.75;tscore=4.54;</t>
  </si>
  <si>
    <t>locus_tag=prodigal_1_2282;partial=00;start_type=ATG;rbs_motif=GGAG/GAGG;rbs_spacer=5-10bp;gc_cont=0.669;conf=100.00;score=59.46;cscore=44.73;sscore=14.73;rscore=8.88;uscore=1.31;tscore=4.54;</t>
  </si>
  <si>
    <t>locus_tag=prodigal_1_2283;partial=00;start_type=ATG;rbs_motif=GGAGG;rbs_spacer=5-10bp;gc_cont=0.694;conf=100.00;score=51.99;cscore=35.19;sscore=16.79;rscore=10.30;uscore=0.71;tscore=4.54;</t>
  </si>
  <si>
    <t>locus_tag=prodigal_1_2284;partial=00;start_type=ATG;rbs_motif=GGAGG;rbs_spacer=5-10bp;gc_cont=0.716;conf=99.92;score=31.24;cscore=15.71;sscore=15.54;rscore=10.30;uscore=-0.55;tscore=4.54;</t>
  </si>
  <si>
    <t>locus_tag=prodigal_1_2285;partial=00;start_type=ATG;rbs_motif=AGGAG;rbs_spacer=5-10bp;gc_cont=0.605;conf=99.94;score=32.32;cscore=10.84;sscore=21.48;rscore=15.89;uscore=1.70;tscore=4.54;</t>
  </si>
  <si>
    <t>locus_tag=prodigal_1_2286;partial=00;start_type=ATG;rbs_motif=AGGAGG;rbs_spacer=3-4bp;gc_cont=0.709;conf=100.00;score=151.93;cscore=134.65;sscore=17.29;rscore=16.23;uscore=-2.84;tscore=4.54;</t>
  </si>
  <si>
    <t>locus_tag=prodigal_1_2287;partial=00;start_type=ATG;rbs_motif=GGAG/GAGG;rbs_spacer=5-10bp;gc_cont=0.671;conf=100.00;score=98.41;cscore=81.03;sscore=17.38;rscore=8.88;uscore=3.16;tscore=4.54;</t>
  </si>
  <si>
    <t>locus_tag=prodigal_1_2288;partial=00;start_type=GTG;rbs_motif=GGA/GAG/AGG;rbs_spacer=5-10bp;gc_cont=0.658;conf=100.00;score=136.84;cscore=142.07;sscore=-5.23;rscore=0.72;uscore=2.18;tscore=-8.13;</t>
  </si>
  <si>
    <t>locus_tag=prodigal_1_2289;partial=00;start_type=ATG;rbs_motif=GGA/GAG/AGG;rbs_spacer=5-10bp;gc_cont=0.686;conf=100.00;score=125.64;cscore=119.86;sscore=5.78;rscore=0.72;uscore=1.17;tscore=4.54;</t>
  </si>
  <si>
    <t>locus_tag=prodigal_1_2290;partial=00;start_type=GTG;rbs_motif=GGAG/GAGG;rbs_spacer=5-10bp;gc_cont=0.725;conf=100.00;score=152.01;cscore=149.95;sscore=2.06;rscore=8.88;uscore=1.31;tscore=-8.13;</t>
  </si>
  <si>
    <t>locus_tag=prodigal_1_2291;partial=00;start_type=ATG;rbs_motif=GGAGG;rbs_spacer=5-10bp;gc_cont=0.692;conf=100.00;score=167.09;cscore=152.06;sscore=15.04;rscore=10.30;uscore=0.85;tscore=4.54;</t>
  </si>
  <si>
    <t>locus_tag=prodigal_1_2292;partial=00;start_type=ATG;rbs_motif=GGAG/GAGG;rbs_spacer=5-10bp;gc_cont=0.699;conf=100.00;score=168.56;cscore=153.81;sscore=14.74;rscore=8.88;uscore=1.97;tscore=4.54;</t>
  </si>
  <si>
    <t>locus_tag=prodigal_1_2293;partial=00;start_type=ATG;rbs_motif=GGAG/GAGG;rbs_spacer=5-10bp;gc_cont=0.690;conf=100.00;score=105.82;cscore=94.14;sscore=11.68;rscore=8.88;uscore=-1.74;tscore=4.54;</t>
  </si>
  <si>
    <t>locus_tag=prodigal_1_2294;partial=00;start_type=ATG;rbs_motif=GGA/GAG/AGG;rbs_spacer=5-10bp;gc_cont=0.664;conf=100.00;score=157.89;cscore=155.26;sscore=2.63;rscore=0.72;uscore=-2.63;tscore=4.54;</t>
  </si>
  <si>
    <t>locus_tag=prodigal_1_2295;partial=00;start_type=ATG;rbs_motif=AGGA;rbs_spacer=5-10bp;gc_cont=0.695;conf=100.00;score=70.22;cscore=57.15;sscore=13.07;rscore=7.30;uscore=1.89;tscore=4.54;</t>
  </si>
  <si>
    <t>locus_tag=prodigal_1_2296;partial=00;start_type=GTG;rbs_motif=GGAG/GAGG;rbs_spacer=5-10bp;gc_cont=0.688;conf=99.99;score=184.52;cscore=183.91;sscore=0.61;rscore=8.88;uscore=-0.13;tscore=-8.13;</t>
  </si>
  <si>
    <t>locus_tag=prodigal_1_2297;partial=00;start_type=ATG;rbs_motif=GGAGG;rbs_spacer=5-10bp;gc_cont=0.687;conf=100.00;score=169.98;cscore=156.88;sscore=13.10;rscore=10.30;uscore=-1.09;tscore=4.54;</t>
  </si>
  <si>
    <t>locus_tag=prodigal_1_2298;partial=00;start_type=ATG;rbs_motif=GGA/GAG/AGG;rbs_spacer=11-12bp;gc_cont=0.731;conf=99.75;score=26.07;cscore=22.79;sscore=3.28;rscore=-1.64;uscore=0.73;tscore=4.20;</t>
  </si>
  <si>
    <t>locus_tag=prodigal_1_2299;partial=00;start_type=ATG;rbs_motif=GGxGG;rbs_spacer=3-4bp;gc_cont=0.705;conf=100.00;score=137.76;cscore=133.52;sscore=4.24;rscore=2.04;uscore=-2.34;tscore=4.54;</t>
  </si>
  <si>
    <t>locus_tag=prodigal_1_2300;partial=00;start_type=ATG;rbs_motif=AGGAG;rbs_spacer=5-10bp;gc_cont=0.707;conf=100.00;score=117.33;cscore=96.48;sscore=20.85;rscore=15.89;uscore=-0.77;tscore=4.54;</t>
  </si>
  <si>
    <t>locus_tag=prodigal_1_2301;partial=00;start_type=ATG;rbs_motif=GGA/GAG/AGG;rbs_spacer=5-10bp;gc_cont=0.675;conf=99.99;score=380.61;cscore=375.81;sscore=4.80;rscore=0.72;uscore=-1.46;tscore=4.54;</t>
  </si>
  <si>
    <t>locus_tag=prodigal_1_2302;partial=00;start_type=ATG;rbs_motif=GGAG/GAGG;rbs_spacer=5-10bp;gc_cont=0.717;conf=100.00;score=68.38;cscore=52.81;sscore=15.57;rscore=8.88;uscore=2.80;tscore=4.54;</t>
  </si>
  <si>
    <t>locus_tag=prodigal_1_2303;partial=00;start_type=ATG;rbs_motif=GGAG/GAGG;rbs_spacer=5-10bp;gc_cont=0.755;conf=100.00;score=61.68;cscore=48.19;sscore=13.48;rscore=8.88;uscore=0.71;tscore=4.54;</t>
  </si>
  <si>
    <t>locus_tag=prodigal_1_2304;partial=00;start_type=ATG;rbs_motif=GGA/GAG/AGG;rbs_spacer=5-10bp;gc_cont=0.697;conf=99.99;score=219.22;cscore=212.71;sscore=6.51;rscore=0.72;uscore=1.25;tscore=4.54;</t>
  </si>
  <si>
    <t>locus_tag=prodigal_1_2305;partial=00;start_type=ATG;rbs_motif=GGAG/GAGG;rbs_spacer=5-10bp;gc_cont=0.729;conf=100.00;score=160.13;cscore=144.84;sscore=15.29;rscore=8.88;uscore=1.87;tscore=4.54;</t>
  </si>
  <si>
    <t>locus_tag=prodigal_1_2306;partial=00;start_type=ATG;rbs_motif=GGAG/GAGG;rbs_spacer=5-10bp;gc_cont=0.633;conf=97.97;score=16.87;cscore=10.33;sscore=6.54;rscore=3.09;uscore=1.87;tscore=1.58;</t>
  </si>
  <si>
    <t>locus_tag=prodigal_1_2307;partial=00;start_type=ATG;rbs_motif=None;rbs_spacer=None;gc_cont=0.720;conf=99.99;score=453.74;cscore=455.75;sscore=-2.01;rscore=-3.31;uscore=-2.60;tscore=4.54;</t>
  </si>
  <si>
    <t>locus_tag=prodigal_1_2308;partial=00;start_type=ATG;rbs_motif=GGAG/GAGG;rbs_spacer=5-10bp;gc_cont=0.703;conf=99.99;score=182.32;cscore=165.02;sscore=17.29;rscore=8.88;uscore=2.67;tscore=4.54;</t>
  </si>
  <si>
    <t>locus_tag=prodigal_1_2309;partial=00;start_type=ATG;rbs_motif=GGAG/GAGG;rbs_spacer=5-10bp;gc_cont=0.658;conf=99.99;score=293.65;cscore=277.33;sscore=16.32;rscore=8.88;uscore=1.60;tscore=4.54;</t>
  </si>
  <si>
    <t>locus_tag=prodigal_1_2310;partial=00;start_type=ATG;rbs_motif=None;rbs_spacer=None;gc_cont=0.641;conf=100.00;score=96.37;cscore=95.65;sscore=0.72;rscore=-3.31;uscore=-0.52;tscore=4.54;</t>
  </si>
  <si>
    <t>locus_tag=prodigal_1_2311;partial=00;start_type=ATG;rbs_motif=GGAGG;rbs_spacer=5-10bp;gc_cont=0.652;conf=99.99;score=237.20;cscore=223.06;sscore=14.14;rscore=10.30;uscore=-0.70;tscore=4.54;</t>
  </si>
  <si>
    <t>locus_tag=prodigal_1_2312;partial=00;start_type=ATG;rbs_motif=GGA/GAG/AGG;rbs_spacer=5-10bp;gc_cont=0.672;conf=99.99;score=351.86;cscore=345.10;sscore=6.76;rscore=0.72;uscore=0.39;tscore=4.54;</t>
  </si>
  <si>
    <t>locus_tag=prodigal_1_2313;partial=00;start_type=ATG;rbs_motif=GGA/GAG/AGG;rbs_spacer=5-10bp;gc_cont=0.693;conf=99.99;score=268.96;cscore=264.33;sscore=4.64;rscore=0.72;uscore=0.02;tscore=4.54;</t>
  </si>
  <si>
    <t>locus_tag=prodigal_1_2314;partial=00;start_type=GTG;rbs_motif=AGGAG;rbs_spacer=5-10bp;gc_cont=0.704;conf=100.00;score=114.50;cscore=105.06;sscore=9.44;rscore=15.89;uscore=1.68;tscore=-8.13;</t>
  </si>
  <si>
    <t>locus_tag=prodigal_1_2315;partial=00;start_type=ATG;rbs_motif=None;rbs_spacer=None;gc_cont=0.591;conf=73.20;score=4.37;cscore=4.88;sscore=-0.51;rscore=-3.31;uscore=-1.09;tscore=4.54;</t>
  </si>
  <si>
    <t>locus_tag=prodigal_1_2316;partial=00;start_type=ATG;rbs_motif=AGGA/GGAG/GAGG;rbs_spacer=11-12bp;gc_cont=0.646;conf=99.93;score=31.68;cscore=27.22;sscore=4.46;rscore=0.27;uscore=0.30;tscore=4.54;</t>
  </si>
  <si>
    <t>locus_tag=prodigal_1_2317;partial=00;start_type=ATG;rbs_motif=GGA/GAG/AGG;rbs_spacer=5-10bp;gc_cont=0.626;conf=100.00;score=72.61;cscore=65.96;sscore=6.65;rscore=0.72;uscore=1.39;tscore=4.54;</t>
  </si>
  <si>
    <t>locus_tag=prodigal_1_2318;partial=00;start_type=ATG;rbs_motif=AGGAG;rbs_spacer=5-10bp;gc_cont=0.622;conf=100.00;score=108.16;cscore=88.50;sscore=19.66;rscore=15.89;uscore=-0.78;tscore=4.54;</t>
  </si>
  <si>
    <t>locus_tag=prodigal_1_2319;partial=00;start_type=ATG;rbs_motif=AGGA/GGAG/GAGG;rbs_spacer=11-12bp;gc_cont=0.635;conf=100.00;score=98.69;cscore=91.22;sscore=7.47;rscore=0.27;uscore=1.54;tscore=4.54;</t>
  </si>
  <si>
    <t>locus_tag=prodigal_1_2320;partial=00;start_type=ATG;rbs_motif=AGGAG;rbs_spacer=5-10bp;gc_cont=0.649;conf=99.98;score=37.53;cscore=17.82;sscore=19.71;rscore=14.50;uscore=0.34;tscore=4.14;</t>
  </si>
  <si>
    <t>locus_tag=prodigal_1_2321;partial=00;start_type=ATG;rbs_motif=GGA/GAG/AGG;rbs_spacer=5-10bp;gc_cont=0.637;conf=95.48;score=13.27;cscore=7.30;sscore=5.97;rscore=0.72;uscore=-0.39;tscore=4.54;</t>
  </si>
  <si>
    <t>locus_tag=prodigal_1_2322;partial=00;start_type=ATG;rbs_motif=AGGA;rbs_spacer=5-10bp;gc_cont=0.656;conf=99.82;score=27.59;cscore=15.78;sscore=11.81;rscore=7.30;uscore=-0.03;tscore=4.54;</t>
  </si>
  <si>
    <t>locus_tag=prodigal_1_2323;partial=00;start_type=TTG;rbs_motif=AGGA;rbs_spacer=5-10bp;gc_cont=0.662;conf=100.00;score=89.13;cscore=92.73;sscore=-3.59;rscore=7.30;uscore=1.36;tscore=-11.60;</t>
  </si>
  <si>
    <t>locus_tag=prodigal_1_2324;partial=00;start_type=ATG;rbs_motif=AGGAG;rbs_spacer=5-10bp;gc_cont=0.657;conf=100.00;score=46.96;cscore=25.88;sscore=21.08;rscore=15.89;uscore=0.65;tscore=4.54;</t>
  </si>
  <si>
    <t>locus_tag=prodigal_1_2325;partial=00;start_type=ATG;rbs_motif=AGGA;rbs_spacer=5-10bp;gc_cont=0.623;conf=100.00;score=70.73;cscore=59.60;sscore=11.13;rscore=7.30;uscore=-0.71;tscore=4.54;</t>
  </si>
  <si>
    <t>locus_tag=prodigal_1_2326;partial=00;start_type=ATG;rbs_motif=AGGA;rbs_spacer=5-10bp;gc_cont=0.593;conf=100.00;score=56.67;cscore=44.18;sscore=12.49;rscore=7.30;uscore=1.31;tscore=4.54;</t>
  </si>
  <si>
    <t>locus_tag=prodigal_1_2327;partial=00;start_type=ATG;rbs_motif=GGA/GAG/AGG;rbs_spacer=5-10bp;gc_cont=0.635;conf=99.99;score=40.00;cscore=34.34;sscore=5.66;rscore=0.72;uscore=0.40;tscore=4.54;</t>
  </si>
  <si>
    <t>locus_tag=prodigal_1_2328;partial=00;start_type=ATG;rbs_motif=None;rbs_spacer=None;gc_cont=0.630;conf=98.89;score=19.54;cscore=19.18;sscore=0.36;rscore=-3.31;uscore=-0.87;tscore=4.54;</t>
  </si>
  <si>
    <t>locus_tag=prodigal_1_2329;partial=00;start_type=GTG;rbs_motif=GGAG/GAGG;rbs_spacer=5-10bp;gc_cont=0.659;conf=100.00;score=74.45;cscore=69.00;sscore=5.45;rscore=8.88;uscore=3.41;tscore=-8.13;</t>
  </si>
  <si>
    <t>locus_tag=prodigal_1_2330;partial=00;start_type=ATG;rbs_motif=AGGAG;rbs_spacer=5-10bp;gc_cont=0.698;conf=99.98;score=36.26;cscore=15.62;sscore=20.64;rscore=15.89;uscore=0.86;tscore=4.54;</t>
  </si>
  <si>
    <t>locus_tag=prodigal_1_2331;partial=00;start_type=GTG;rbs_motif=GGA/GAG/AGG;rbs_spacer=5-10bp;gc_cont=0.640;conf=99.61;score=24.11;cscore=31.17;sscore=-7.05;rscore=0.72;uscore=0.36;tscore=-8.13;</t>
  </si>
  <si>
    <t>locus_tag=prodigal_1_2332;partial=00;start_type=ATG;rbs_motif=GGAG/GAGG;rbs_spacer=5-10bp;gc_cont=0.657;conf=94.82;score=12.65;cscore=-0.12;sscore=12.77;rscore=7.35;uscore=2.16;tscore=3.76;</t>
  </si>
  <si>
    <t>locus_tag=prodigal_1_2333;partial=00;start_type=ATG;rbs_motif=AGxAGG/AGGxGG;rbs_spacer=5-10bp;gc_cont=0.617;conf=99.36;score=21.95;cscore=15.98;sscore=5.97;rscore=-0.17;uscore=2.25;tscore=4.54;</t>
  </si>
  <si>
    <t>locus_tag=prodigal_1_2334;partial=00;start_type=ATG;rbs_motif=None;rbs_spacer=None;gc_cont=0.614;conf=98.83;score=19.28;cscore=14.10;sscore=5.18;rscore=-3.40;uscore=4.17;tscore=4.41;</t>
  </si>
  <si>
    <t>locus_tag=prodigal_1_2335;partial=00;start_type=ATG;rbs_motif=None;rbs_spacer=None;gc_cont=0.587;conf=95.33;score=13.12;cscore=13.87;sscore=-0.75;rscore=-3.94;uscore=-0.63;tscore=3.81;</t>
  </si>
  <si>
    <t>locus_tag=prodigal_1_2336;partial=00;start_type=ATG;rbs_motif=AGGAG;rbs_spacer=5-10bp;gc_cont=0.654;conf=100.00;score=81.68;cscore=60.37;sscore=21.31;rscore=15.89;uscore=1.53;tscore=4.54;</t>
  </si>
  <si>
    <t>locus_tag=prodigal_1_2337;partial=00;start_type=ATG;rbs_motif=GGAG/GAGG;rbs_spacer=5-10bp;gc_cont=0.658;conf=100.00;score=46.65;cscore=28.69;sscore=17.96;rscore=8.88;uscore=4.53;tscore=4.54;</t>
  </si>
  <si>
    <t>locus_tag=prodigal_1_2338;partial=00;start_type=ATG;rbs_motif=AGGAG;rbs_spacer=5-10bp;gc_cont=0.595;conf=99.41;score=22.28;cscore=11.50;sscore=10.77;rscore=10.49;uscore=-2.06;tscore=3.00;</t>
  </si>
  <si>
    <t>locus_tag=prodigal_1_2339;partial=00;start_type=ATG;rbs_motif=GGAG/GAGG;rbs_spacer=5-10bp;gc_cont=0.638;conf=99.97;score=36.05;cscore=25.62;sscore=10.44;rscore=7.35;uscore=-0.68;tscore=3.76;</t>
  </si>
  <si>
    <t>locus_tag=prodigal_1_2340;partial=00;start_type=ATG;rbs_motif=AGGA;rbs_spacer=5-10bp;gc_cont=0.644;conf=100.00;score=135.47;cscore=126.46;sscore=9.01;rscore=7.30;uscore=-2.18;tscore=4.54;</t>
  </si>
  <si>
    <t>locus_tag=prodigal_1_2341;partial=00;start_type=ATG;rbs_motif=GGAG/GAGG;rbs_spacer=5-10bp;gc_cont=0.664;conf=100.00;score=80.45;cscore=66.72;sscore=13.73;rscore=8.88;uscore=0.31;tscore=4.54;</t>
  </si>
  <si>
    <t>locus_tag=prodigal_1_2342;partial=00;start_type=ATG;rbs_motif=GGAG/GAGG;rbs_spacer=5-10bp;gc_cont=0.670;conf=99.99;score=325.04;cscore=314.44;sscore=10.61;rscore=8.88;uscore=-2.82;tscore=4.54;</t>
  </si>
  <si>
    <t>locus_tag=prodigal_1_2343;partial=00;start_type=ATG;rbs_motif=GGAG/GAGG;rbs_spacer=5-10bp;gc_cont=0.652;conf=100.00;score=160.86;cscore=148.70;sscore=12.16;rscore=8.88;uscore=-0.62;tscore=4.54;</t>
  </si>
  <si>
    <t>locus_tag=prodigal_1_2344;partial=00;start_type=ATG;rbs_motif=GGAG/GAGG;rbs_spacer=5-10bp;gc_cont=0.631;conf=100.00;score=155.90;cscore=140.60;sscore=15.30;rscore=8.88;uscore=1.88;tscore=4.54;</t>
  </si>
  <si>
    <t>locus_tag=prodigal_1_2345;partial=00;start_type=ATG;rbs_motif=GGA/GAG/AGG;rbs_spacer=5-10bp;gc_cont=0.642;conf=99.99;score=356.62;cscore=350.10;sscore=6.52;rscore=0.72;uscore=1.25;tscore=4.54;</t>
  </si>
  <si>
    <t>locus_tag=prodigal_1_2346;partial=00;start_type=GTG;rbs_motif=None;rbs_spacer=None;gc_cont=0.628;conf=100.00;score=165.92;cscore=177.99;sscore=-12.07;rscore=-3.31;uscore=-0.63;tscore=-8.13;</t>
  </si>
  <si>
    <t>locus_tag=prodigal_1_2347;partial=00;start_type=ATG;rbs_motif=None;rbs_spacer=None;gc_cont=0.628;conf=100.00;score=56.67;cscore=56.75;sscore=-0.09;rscore=-3.31;uscore=-0.67;tscore=4.54;</t>
  </si>
  <si>
    <t>locus_tag=prodigal_1_2348;partial=00;start_type=ATG;rbs_motif=GGA/GAG/AGG;rbs_spacer=5-10bp;gc_cont=0.595;conf=100.00;score=67.69;cscore=60.30;sscore=7.40;rscore=0.72;uscore=2.79;tscore=4.54;</t>
  </si>
  <si>
    <t>locus_tag=prodigal_1_2349;partial=00;start_type=ATG;rbs_motif=GGAG/GAGG;rbs_spacer=5-10bp;gc_cont=0.597;conf=99.70;score=25.21;cscore=12.51;sscore=12.70;rscore=8.88;uscore=-0.72;tscore=4.54;</t>
  </si>
  <si>
    <t>locus_tag=prodigal_1_2350;partial=00;start_type=ATG;rbs_motif=None;rbs_spacer=None;gc_cont=0.572;conf=98.64;score=18.65;cscore=12.82;sscore=5.82;rscore=-3.31;uscore=-0.86;tscore=4.54;</t>
  </si>
  <si>
    <t>locus_tag=prodigal_1_2351;partial=00;start_type=ATG;rbs_motif=None;rbs_spacer=None;gc_cont=0.619;conf=100.00;score=88.11;cscore=85.76;sscore=2.35;rscore=-3.31;uscore=0.40;tscore=4.54;</t>
  </si>
  <si>
    <t>locus_tag=prodigal_1_2352;partial=00;start_type=TTG;rbs_motif=None;rbs_spacer=None;gc_cont=0.640;conf=100.00;score=142.99;cscore=157.80;sscore=-14.82;rscore=-3.31;uscore=0.74;tscore=-11.60;</t>
  </si>
  <si>
    <t>locus_tag=prodigal_1_2353;partial=00;start_type=ATG;rbs_motif=GGAG/GAGG;rbs_spacer=5-10bp;gc_cont=0.610;conf=100.00;score=49.53;cscore=33.75;sscore=15.78;rscore=8.88;uscore=2.36;tscore=4.54;</t>
  </si>
  <si>
    <t>locus_tag=prodigal_1_2354;partial=00;start_type=ATG;rbs_motif=GGA/GAG/AGG;rbs_spacer=5-10bp;gc_cont=0.667;conf=100.00;score=92.47;cscore=85.42;sscore=7.05;rscore=0.72;uscore=0.53;tscore=4.54;</t>
  </si>
  <si>
    <t>locus_tag=prodigal_1_2355;partial=00;start_type=ATG;rbs_motif=GGAG/GAGG;rbs_spacer=5-10bp;gc_cont=0.580;conf=84.52;score=7.39;cscore=2.10;sscore=5.29;rscore=4.80;uscore=-1.31;tscore=2.45;</t>
  </si>
  <si>
    <t>locus_tag=prodigal_1_2356;partial=00;start_type=ATG;rbs_motif=GGA/GAG/AGG;rbs_spacer=5-10bp;gc_cont=0.667;conf=90.11;score=9.61;cscore=3.46;sscore=6.15;rscore=0.60;uscore=1.79;tscore=3.76;</t>
  </si>
  <si>
    <t>locus_tag=prodigal_1_2357;partial=00;start_type=ATG;rbs_motif=None;rbs_spacer=None;gc_cont=0.627;conf=94.85;score=12.67;cscore=11.08;sscore=1.59;rscore=-3.31;uscore=1.01;tscore=4.54;</t>
  </si>
  <si>
    <t>locus_tag=prodigal_1_2358;partial=00;start_type=ATG;rbs_motif=GGAG/GAGG;rbs_spacer=5-10bp;gc_cont=0.646;conf=99.99;score=189.49;cscore=174.06;sscore=15.43;rscore=8.88;uscore=2.66;tscore=4.54;</t>
  </si>
  <si>
    <t>locus_tag=prodigal_1_2359;partial=00;start_type=ATG;rbs_motif=None;rbs_spacer=None;gc_cont=0.673;conf=100.00;score=136.70;cscore=135.04;sscore=1.66;rscore=-3.31;uscore=0.43;tscore=4.54;</t>
  </si>
  <si>
    <t>locus_tag=prodigal_1_2360;partial=00;start_type=ATG;rbs_motif=GGAG/GAGG;rbs_spacer=5-10bp;gc_cont=0.666;conf=100.00;score=147.89;cscore=131.16;sscore=16.73;rscore=8.88;uscore=2.02;tscore=4.54;</t>
  </si>
  <si>
    <t>locus_tag=prodigal_1_2361;partial=00;start_type=ATG;rbs_motif=GGxGG;rbs_spacer=5-10bp;gc_cont=0.639;conf=88.79;score=9.00;cscore=5.10;sscore=3.90;rscore=-4.98;uscore=-0.66;tscore=2.62;</t>
  </si>
  <si>
    <t>locus_tag=prodigal_1_2362;partial=00;start_type=ATG;rbs_motif=GGAGG;rbs_spacer=5-10bp;gc_cont=0.690;conf=100.00;score=44.46;cscore=28.33;sscore=16.13;rscore=10.30;uscore=-3.00;tscore=4.54;</t>
  </si>
  <si>
    <t>locus_tag=prodigal_1_2363;partial=00;start_type=ATG;rbs_motif=AGGAG;rbs_spacer=5-10bp;gc_cont=0.705;conf=100.00;score=87.62;cscore=62.81;sscore=24.81;rscore=15.89;uscore=3.25;tscore=4.54;</t>
  </si>
  <si>
    <t>locus_tag=prodigal_1_2364;partial=00;start_type=ATG;rbs_motif=GGAGG;rbs_spacer=5-10bp;gc_cont=0.676;conf=99.99;score=205.84;cscore=187.01;sscore=18.83;rscore=10.30;uscore=2.74;tscore=4.54;</t>
  </si>
  <si>
    <t>locus_tag=prodigal_1_2365;partial=00;start_type=ATG;rbs_motif=GGxGG;rbs_spacer=5-10bp;gc_cont=0.675;conf=100.00;score=90.07;cscore=81.82;sscore=8.25;rscore=-2.87;uscore=2.41;tscore=4.54;</t>
  </si>
  <si>
    <t>locus_tag=prodigal_1_2366;partial=00;start_type=ATG;rbs_motif=GGAG/GAGG;rbs_spacer=5-10bp;gc_cont=0.711;conf=99.99;score=196.92;cscore=182.04;sscore=14.88;rscore=8.88;uscore=0.78;tscore=4.54;</t>
  </si>
  <si>
    <t>locus_tag=prodigal_1_2367;partial=00;start_type=ATG;rbs_motif=None;rbs_spacer=None;gc_cont=0.708;conf=100.00;score=63.15;cscore=61.48;sscore=1.67;rscore=-3.31;uscore=-0.66;tscore=4.54;</t>
  </si>
  <si>
    <t>locus_tag=prodigal_1_2368;partial=00;start_type=GTG;rbs_motif=GGAG/GAGG;rbs_spacer=5-10bp;gc_cont=0.686;conf=100.00;score=86.61;cscore=83.73;sscore=2.88;rscore=8.88;uscore=0.84;tscore=-8.13;</t>
  </si>
  <si>
    <t>locus_tag=prodigal_1_2369;partial=00;start_type=GTG;rbs_motif=GGAG/GAGG;rbs_spacer=5-10bp;gc_cont=0.689;conf=99.99;score=191.51;cscore=189.47;sscore=2.04;rscore=8.88;uscore=-2.02;tscore=-8.13;</t>
  </si>
  <si>
    <t>locus_tag=prodigal_1_2370;partial=00;start_type=ATG;rbs_motif=AGGA;rbs_spacer=5-10bp;gc_cont=0.713;conf=100.00;score=177.39;cscore=165.52;sscore=11.87;rscore=7.30;uscore=-1.14;tscore=4.54;</t>
  </si>
  <si>
    <t>locus_tag=prodigal_1_2371;partial=00;start_type=ATG;rbs_motif=AGGAG;rbs_spacer=5-10bp;gc_cont=0.667;conf=99.99;score=315.97;cscore=297.55;sscore=18.42;rscore=15.89;uscore=-2.02;tscore=4.54;</t>
  </si>
  <si>
    <t>locus_tag=prodigal_1_2372;partial=00;start_type=TTG;rbs_motif=AGGAG;rbs_spacer=5-10bp;gc_cont=0.679;conf=100.00;score=86.03;cscore=79.84;sscore=6.19;rscore=15.89;uscore=0.60;tscore=-11.60;</t>
  </si>
  <si>
    <t>locus_tag=prodigal_1_2373;partial=00;start_type=GTG;rbs_motif=AGGAG;rbs_spacer=5-10bp;gc_cont=0.661;conf=100.00;score=90.13;cscore=80.31;sscore=9.82;rscore=15.89;uscore=1.07;tscore=-8.13;</t>
  </si>
  <si>
    <t>locus_tag=prodigal_1_2374;partial=00;start_type=ATG;rbs_motif=GGAG/GAGG;rbs_spacer=5-10bp;gc_cont=0.683;conf=99.99;score=319.48;cscore=305.44;sscore=14.04;rscore=8.88;uscore=-0.63;tscore=4.54;</t>
  </si>
  <si>
    <t>locus_tag=prodigal_1_2375;partial=00;start_type=ATG;rbs_motif=GGAG/GAGG;rbs_spacer=5-10bp;gc_cont=0.733;conf=100.00;score=56.05;cscore=38.76;sscore=17.29;rscore=8.88;uscore=2.57;tscore=4.54;</t>
  </si>
  <si>
    <t>locus_tag=prodigal_1_2376;partial=00;start_type=ATG;rbs_motif=GGAGG;rbs_spacer=5-10bp;gc_cont=0.695;conf=100.00;score=118.91;cscore=102.79;sscore=16.12;rscore=10.30;uscore=-0.09;tscore=4.54;</t>
  </si>
  <si>
    <t>locus_tag=prodigal_1_2377;partial=00;start_type=ATG;rbs_motif=GGA/GAG/AGG;rbs_spacer=5-10bp;gc_cont=0.699;conf=100.00;score=62.92;cscore=56.59;sscore=6.33;rscore=0.72;uscore=-0.14;tscore=4.54;</t>
  </si>
  <si>
    <t>locus_tag=prodigal_1_2378;partial=00;start_type=GTG;rbs_motif=AGGAG;rbs_spacer=5-10bp;gc_cont=0.705;conf=100.00;score=81.72;cscore=70.41;sscore=11.31;rscore=15.89;uscore=2.44;tscore=-8.13;</t>
  </si>
  <si>
    <t>locus_tag=prodigal_1_2379;partial=00;start_type=ATG;rbs_motif=GGAG/GAGG;rbs_spacer=5-10bp;gc_cont=0.650;conf=99.99;score=202.10;cscore=188.41;sscore=13.69;rscore=8.88;uscore=-0.90;tscore=4.54;</t>
  </si>
  <si>
    <t>locus_tag=prodigal_1_2380;partial=00;start_type=ATG;rbs_motif=GGAGG;rbs_spacer=5-10bp;gc_cont=0.696;conf=100.00;score=98.20;cscore=80.72;sscore=17.48;rscore=10.30;uscore=1.36;tscore=4.54;</t>
  </si>
  <si>
    <t>locus_tag=prodigal_1_2381;partial=00;start_type=ATG;rbs_motif=None;rbs_spacer=None;gc_cont=0.705;conf=99.99;score=207.21;cscore=205.01;sscore=2.20;rscore=-3.31;uscore=1.61;tscore=4.54;</t>
  </si>
  <si>
    <t>locus_tag=prodigal_1_2382;partial=00;start_type=ATG;rbs_motif=GGAG/GAGG;rbs_spacer=5-10bp;gc_cont=0.676;conf=100.00;score=91.16;cscore=75.47;sscore=15.69;rscore=8.88;uscore=1.25;tscore=4.54;</t>
  </si>
  <si>
    <t>locus_tag=prodigal_1_2383;partial=00;start_type=GTG;rbs_motif=GGA/GAG/AGG;rbs_spacer=5-10bp;gc_cont=0.625;conf=95.18;score=12.98;cscore=23.45;sscore=-10.47;rscore=0.62;uscore=-1.54;tscore=-9.55;</t>
  </si>
  <si>
    <t>locus_tag=prodigal_1_2384;partial=00;start_type=ATG;rbs_motif=GGA/GAG/AGG;rbs_spacer=11-12bp;gc_cont=0.660;conf=99.99;score=186.30;cscore=180.47;sscore=5.84;rscore=-1.51;uscore=-3.16;tscore=4.54;</t>
  </si>
  <si>
    <t>locus_tag=prodigal_1_2385;partial=00;start_type=ATG;rbs_motif=GGAG/GAGG;rbs_spacer=5-10bp;gc_cont=0.677;conf=99.99;score=268.17;cscore=253.46;sscore=14.71;rscore=8.88;uscore=-1.70;tscore=4.54;</t>
  </si>
  <si>
    <t>locus_tag=prodigal_1_2386;partial=00;start_type=ATG;rbs_motif=GGA/GAG/AGG;rbs_spacer=5-10bp;gc_cont=0.670;conf=99.99;score=232.58;cscore=222.34;sscore=10.24;rscore=0.72;uscore=3.68;tscore=4.54;</t>
  </si>
  <si>
    <t>locus_tag=prodigal_1_2387;partial=00;start_type=ATG;rbs_motif=AGGAG;rbs_spacer=5-10bp;gc_cont=0.663;conf=100.00;score=113.76;cscore=94.87;sscore=18.89;rscore=15.89;uscore=-2.72;tscore=4.54;</t>
  </si>
  <si>
    <t>locus_tag=prodigal_1_2388;partial=00;start_type=ATG;rbs_motif=AGGAG;rbs_spacer=5-10bp;gc_cont=0.709;conf=100.00;score=73.80;cscore=48.45;sscore=25.35;rscore=15.89;uscore=3.62;tscore=4.54;</t>
  </si>
  <si>
    <t>locus_tag=prodigal_1_2389;partial=00;start_type=ATG;rbs_motif=AGGA;rbs_spacer=5-10bp;gc_cont=0.631;conf=100.00;score=76.26;cscore=63.13;sscore=13.13;rscore=7.30;uscore=-0.57;tscore=4.54;</t>
  </si>
  <si>
    <t>locus_tag=prodigal_1_2390;partial=00;start_type=ATG;rbs_motif=GGA/GAG/AGG;rbs_spacer=5-10bp;gc_cont=0.719;conf=99.69;score=25.15;cscore=18.67;sscore=6.48;rscore=0.60;uscore=0.96;tscore=3.76;</t>
  </si>
  <si>
    <t>locus_tag=prodigal_1_2391;partial=00;start_type=ATG;rbs_motif=GGAGG;rbs_spacer=5-10bp;gc_cont=0.697;conf=100.00;score=45.30;cscore=29.17;sscore=16.13;rscore=10.30;uscore=-3.26;tscore=4.54;</t>
  </si>
  <si>
    <t>locus_tag=prodigal_1_2392;partial=00;start_type=ATG;rbs_motif=GGA/GAG/AGG;rbs_spacer=5-10bp;gc_cont=0.681;conf=92.49;score=10.92;cscore=5.58;sscore=5.34;rscore=0.72;uscore=-1.18;tscore=4.54;</t>
  </si>
  <si>
    <t>locus_tag=prodigal_1_2393;partial=00;start_type=ATG;rbs_motif=GGAG/GAGG;rbs_spacer=5-10bp;gc_cont=0.694;conf=99.99;score=199.47;cscore=182.48;sscore=16.99;rscore=8.88;uscore=3.57;tscore=4.54;</t>
  </si>
  <si>
    <t>locus_tag=prodigal_1_2394;partial=00;start_type=ATG;rbs_motif=None;rbs_spacer=None;gc_cont=0.669;conf=100.00;score=52.36;cscore=43.28;sscore=9.08;rscore=-3.31;uscore=3.24;tscore=4.54;</t>
  </si>
  <si>
    <t>locus_tag=prodigal_1_2395;partial=00;start_type=ATG;rbs_motif=AGGAGG;rbs_spacer=3-4bp;gc_cont=0.675;conf=99.80;score=27.00;cscore=6.02;sscore=20.98;rscore=15.39;uscore=-0.17;tscore=4.31;</t>
  </si>
  <si>
    <t>locus_tag=prodigal_1_2396;partial=00;start_type=ATG;rbs_motif=AGGA/GGAG/GAGG;rbs_spacer=11-12bp;gc_cont=0.711;conf=84.19;score=7.28;cscore=6.67;sscore=0.60;rscore=0.21;uscore=-4.45;tscore=3.60;</t>
  </si>
  <si>
    <t>locus_tag=prodigal_1_2397;partial=00;start_type=GTG;rbs_motif=GGAGG;rbs_spacer=5-10bp;gc_cont=0.707;conf=100.00;score=95.76;cscore=88.75;sscore=7.01;rscore=10.30;uscore=3.55;tscore=-8.13;</t>
  </si>
  <si>
    <t>locus_tag=prodigal_1_2398;partial=00;start_type=ATG;rbs_motif=GGAGG;rbs_spacer=5-10bp;gc_cont=0.645;conf=100.00;score=56.84;cscore=39.12;sscore=17.72;rscore=10.30;uscore=1.60;tscore=4.54;</t>
  </si>
  <si>
    <t>locus_tag=prodigal_1_2399;partial=00;start_type=ATG;rbs_motif=GGAGG;rbs_spacer=5-10bp;gc_cont=0.663;conf=100.00;score=43.59;cscore=27.47;sscore=16.12;rscore=10.30;uscore=-2.05;tscore=4.54;</t>
  </si>
  <si>
    <t>locus_tag=prodigal_1_2400;partial=00;start_type=ATG;rbs_motif=AGGAG;rbs_spacer=5-10bp;gc_cont=0.739;conf=100.00;score=74.14;cscore=51.58;sscore=22.55;rscore=15.89;uscore=0.82;tscore=4.54;</t>
  </si>
  <si>
    <t>locus_tag=prodigal_1_2401;partial=00;start_type=ATG;rbs_motif=GGAGG;rbs_spacer=5-10bp;gc_cont=0.682;conf=100.00;score=56.60;cscore=39.56;sscore=17.04;rscore=10.30;uscore=0.91;tscore=4.54;</t>
  </si>
  <si>
    <t>locus_tag=prodigal_1_2402;partial=00;start_type=ATG;rbs_motif=GGAGG;rbs_spacer=5-10bp;gc_cont=0.632;conf=99.96;score=33.71;cscore=17.57;sscore=16.13;rscore=10.30;uscore=-0.17;tscore=4.54;</t>
  </si>
  <si>
    <t>locus_tag=prodigal_1_2403;partial=00;start_type=ATG;rbs_motif=GGAGG;rbs_spacer=5-10bp;gc_cont=0.636;conf=99.39;score=22.13;cscore=11.85;sscore=10.27;rscore=8.03;uscore=-2.45;tscore=3.54;</t>
  </si>
  <si>
    <t>locus_tag=prodigal_1_2404;partial=00;start_type=ATG;rbs_motif=GGAG/GAGG;rbs_spacer=5-10bp;gc_cont=0.648;conf=100.00;score=141.45;cscore=125.10;sscore=16.34;rscore=8.88;uscore=1.77;tscore=4.54;</t>
  </si>
  <si>
    <t>locus_tag=prodigal_1_2405;partial=00;start_type=ATG;rbs_motif=GGAG/GAGG;rbs_spacer=5-10bp;gc_cont=0.686;conf=100.00;score=57.11;cscore=42.40;sscore=14.72;rscore=8.88;uscore=-0.61;tscore=4.54;</t>
  </si>
  <si>
    <t>locus_tag=prodigal_1_2406;partial=00;start_type=ATG;rbs_motif=AGGAG;rbs_spacer=5-10bp;gc_cont=0.705;conf=100.00;score=57.30;cscore=37.83;sscore=19.47;rscore=15.89;uscore=-2.13;tscore=4.54;</t>
  </si>
  <si>
    <t>locus_tag=prodigal_1_2407;partial=00;start_type=ATG;rbs_motif=AGGAG;rbs_spacer=5-10bp;gc_cont=0.690;conf=99.99;score=195.26;cscore=172.18;sscore=23.08;rscore=15.89;uscore=2.64;tscore=4.54;</t>
  </si>
  <si>
    <t>locus_tag=prodigal_1_2408;partial=00;start_type=ATG;rbs_motif=GGAGG;rbs_spacer=5-10bp;gc_cont=0.702;conf=99.99;score=335.93;cscore=319.92;sscore=16.01;rscore=10.30;uscore=-0.09;tscore=4.54;</t>
  </si>
  <si>
    <t>locus_tag=prodigal_1_2409;partial=00;start_type=ATG;rbs_motif=None;rbs_spacer=None;gc_cont=0.698;conf=99.99;score=38.79;cscore=32.23;sscore=6.56;rscore=-3.31;uscore=0.74;tscore=4.54;</t>
  </si>
  <si>
    <t>locus_tag=prodigal_1_2410;partial=00;start_type=ATG;rbs_motif=None;rbs_spacer=None;gc_cont=0.649;conf=96.09;score=13.93;cscore=7.93;sscore=6.00;rscore=-4.83;uscore=1.60;tscore=3.11;</t>
  </si>
  <si>
    <t>locus_tag=prodigal_1_2411;partial=00;start_type=GTG;rbs_motif=GGAGG;rbs_spacer=5-10bp;gc_cont=0.680;conf=72.92;score=4.31;cscore=9.29;sscore=-4.98;rscore=5.93;uscore=1.91;tscore=-14.12;</t>
  </si>
  <si>
    <t>locus_tag=prodigal_1_2412;partial=00;start_type=ATG;rbs_motif=GGAGG;rbs_spacer=5-10bp;gc_cont=0.702;conf=100.00;score=88.02;cscore=71.90;sscore=16.12;rscore=10.30;uscore=-2.40;tscore=4.54;</t>
  </si>
  <si>
    <t>locus_tag=prodigal_1_2413;partial=00;start_type=ATG;rbs_motif=GGA/GAG/AGG;rbs_spacer=11-12bp;gc_cont=0.684;conf=100.00;score=110.99;cscore=106.25;sscore=4.74;rscore=-1.51;uscore=2.37;tscore=4.54;</t>
  </si>
  <si>
    <t>locus_tag=prodigal_1_2414;partial=00;start_type=GTG;rbs_motif=AGGAG;rbs_spacer=5-10bp;gc_cont=0.647;conf=89.39;score=9.27;cscore=5.34;sscore=3.93;rscore=15.89;uscore=-3.83;tscore=-8.13;</t>
  </si>
  <si>
    <t>locus_tag=prodigal_1_2415;partial=00;start_type=ATG;rbs_motif=AGGA;rbs_spacer=5-10bp;gc_cont=0.680;conf=99.99;score=39.81;cscore=29.19;sscore=10.62;rscore=7.30;uscore=-0.57;tscore=4.54;</t>
  </si>
  <si>
    <t>locus_tag=prodigal_1_2416;partial=00;start_type=ATG;rbs_motif=GGAG/GAGG;rbs_spacer=5-10bp;gc_cont=0.632;conf=100.00;score=55.88;cscore=42.61;sscore=13.27;rscore=8.88;uscore=-0.16;tscore=4.54;</t>
  </si>
  <si>
    <t>locus_tag=prodigal_1_2417;partial=00;start_type=ATG;rbs_motif=GGA/GAG/AGG;rbs_spacer=5-10bp;gc_cont=0.577;conf=96.60;score=14.56;cscore=9.24;sscore=5.32;rscore=0.72;uscore=0.05;tscore=4.54;</t>
  </si>
  <si>
    <t>locus_tag=prodigal_1_2418;partial=00;start_type=GTG;rbs_motif=None;rbs_spacer=None;gc_cont=0.671;conf=93.97;score=11.95;cscore=23.46;sscore=-11.52;rscore=-3.44;uscore=1.05;tscore=-8.47;</t>
  </si>
  <si>
    <t>locus_tag=prodigal_1_2419;partial=00;start_type=ATG;rbs_motif=GGA/GAG/AGG;rbs_spacer=5-10bp;gc_cont=0.706;conf=100.00;score=178.26;cscore=172.21;sscore=6.05;rscore=0.72;uscore=1.44;tscore=4.54;</t>
  </si>
  <si>
    <t>locus_tag=prodigal_1_2420;partial=00;start_type=ATG;rbs_motif=GGAGG;rbs_spacer=5-10bp;gc_cont=0.698;conf=99.99;score=319.58;cscore=306.12;sscore=13.46;rscore=10.30;uscore=-1.37;tscore=4.54;</t>
  </si>
  <si>
    <t>locus_tag=prodigal_1_2421;partial=00;start_type=ATG;rbs_motif=AGGAG;rbs_spacer=5-10bp;gc_cont=0.678;conf=99.99;score=372.82;cscore=357.50;sscore=15.31;rscore=15.89;uscore=-4.47;tscore=4.54;</t>
  </si>
  <si>
    <t>locus_tag=prodigal_1_2422;partial=00;start_type=ATG;rbs_motif=GGAGG;rbs_spacer=5-10bp;gc_cont=0.647;conf=100.00;score=78.59;cscore=64.09;sscore=14.50;rscore=10.30;uscore=-1.56;tscore=4.54;</t>
  </si>
  <si>
    <t>locus_tag=prodigal_1_2423;partial=00;start_type=ATG;rbs_motif=GGAGG;rbs_spacer=3-4bp;gc_cont=0.665;conf=99.99;score=497.10;cscore=476.13;sscore=20.97;rscore=13.97;uscore=2.46;tscore=4.54;</t>
  </si>
  <si>
    <t>locus_tag=prodigal_1_2424;partial=00;start_type=ATG;rbs_motif=GGAG/GAGG;rbs_spacer=5-10bp;gc_cont=0.644;conf=99.99;score=499.12;cscore=484.31;sscore=14.81;rscore=8.88;uscore=0.56;tscore=4.54;</t>
  </si>
  <si>
    <t>locus_tag=prodigal_1_2425;partial=00;start_type=ATG;rbs_motif=GGAGG;rbs_spacer=5-10bp;gc_cont=0.705;conf=100.00;score=131.73;cscore=115.60;sscore=16.13;rscore=10.30;uscore=-0.84;tscore=4.54;</t>
  </si>
  <si>
    <t>locus_tag=prodigal_1_2426;partial=00;start_type=ATG;rbs_motif=GGAGG;rbs_spacer=3-4bp;gc_cont=0.629;conf=100.00;score=158.57;cscore=136.61;sscore=21.96;rscore=13.97;uscore=3.45;tscore=4.54;</t>
  </si>
  <si>
    <t>locus_tag=prodigal_1_2427;partial=00;start_type=ATG;rbs_motif=GGAGG;rbs_spacer=5-10bp;gc_cont=0.659;conf=99.80;score=27.13;cscore=12.15;sscore=14.98;rscore=10.30;uscore=0.80;tscore=4.54;</t>
  </si>
  <si>
    <t>locus_tag=prodigal_1_2428;partial=00;start_type=ATG;rbs_motif=GGA/GAG/AGG;rbs_spacer=5-10bp;gc_cont=0.672;conf=100.00;score=166.11;cscore=155.80;sscore=10.31;rscore=0.72;uscore=4.40;tscore=4.54;</t>
  </si>
  <si>
    <t>locus_tag=prodigal_1_2429;partial=00;start_type=ATG;rbs_motif=GGA/GAG/AGG;rbs_spacer=5-10bp;gc_cont=0.637;conf=100.00;score=56.83;cscore=48.95;sscore=7.88;rscore=0.72;uscore=1.43;tscore=4.54;</t>
  </si>
  <si>
    <t>locus_tag=prodigal_1_2430;partial=00;start_type=ATG;rbs_motif=GGA/GAG/AGG;rbs_spacer=5-10bp;gc_cont=0.688;conf=100.00;score=47.07;cscore=38.71;sscore=8.36;rscore=0.68;uscore=2.38;tscore=4.25;</t>
  </si>
  <si>
    <t>locus_tag=prodigal_1_2431;partial=00;start_type=GTG;rbs_motif=GGA/GAG/AGG;rbs_spacer=5-10bp;gc_cont=0.667;conf=100.00;score=79.66;cscore=90.82;sscore=-11.16;rscore=0.72;uscore=-3.75;tscore=-8.13;</t>
  </si>
  <si>
    <t>locus_tag=prodigal_1_2432;partial=00;start_type=ATG;rbs_motif=None;rbs_spacer=None;gc_cont=0.639;conf=100.00;score=70.41;cscore=70.06;sscore=0.35;rscore=-3.31;uscore=-0.89;tscore=4.54;</t>
  </si>
  <si>
    <t>locus_tag=prodigal_1_2433;partial=00;start_type=ATG;rbs_motif=GGAGG;rbs_spacer=5-10bp;gc_cont=0.616;conf=100.00;score=58.24;cscore=44.76;sscore=13.49;rscore=10.30;uscore=-1.35;tscore=4.54;</t>
  </si>
  <si>
    <t>locus_tag=prodigal_1_2434;partial=00;start_type=GTG;rbs_motif=None;rbs_spacer=None;gc_cont=0.633;conf=100.00;score=64.56;cscore=78.51;sscore=-13.94;rscore=-3.31;uscore=-1.85;tscore=-8.13;</t>
  </si>
  <si>
    <t>locus_tag=prodigal_1_2435;partial=00;start_type=GTG;rbs_motif=GGA/GAG/AGG;rbs_spacer=5-10bp;gc_cont=0.686;conf=100.00;score=50.31;cscore=55.14;sscore=-4.82;rscore=0.72;uscore=3.24;tscore=-8.13;</t>
  </si>
  <si>
    <t>locus_tag=prodigal_1_2436;partial=00;start_type=ATG;rbs_motif=GGA/GAG/AGG;rbs_spacer=5-10bp;gc_cont=0.664;conf=100.00;score=112.31;cscore=108.76;sscore=3.55;rscore=0.72;uscore=-2.82;tscore=4.54;</t>
  </si>
  <si>
    <t>locus_tag=prodigal_1_2437;partial=00;start_type=ATG;rbs_motif=AGGA;rbs_spacer=5-10bp;gc_cont=0.653;conf=100.00;score=123.44;cscore=112.15;sscore=11.28;rscore=7.30;uscore=-0.56;tscore=4.54;</t>
  </si>
  <si>
    <t>locus_tag=prodigal_1_2438;partial=00;start_type=ATG;rbs_motif=GGA/GAG/AGG;rbs_spacer=5-10bp;gc_cont=0.670;conf=100.00;score=108.35;cscore=101.03;sscore=7.31;rscore=0.72;uscore=0.76;tscore=4.54;</t>
  </si>
  <si>
    <t>locus_tag=prodigal_1_2439;partial=00;start_type=GTG;rbs_motif=GGA/GAG/AGG;rbs_spacer=11-12bp;gc_cont=0.718;conf=99.99;score=186.90;cscore=193.93;sscore=-7.03;rscore=-1.51;uscore=1.79;tscore=-8.13;</t>
  </si>
  <si>
    <t>locus_tag=prodigal_1_2440;partial=00;start_type=ATG;rbs_motif=GGxGG;rbs_spacer=3-4bp;gc_cont=0.685;conf=100.00;score=109.96;cscore=102.09;sscore=7.87;rscore=2.04;uscore=-2.08;tscore=4.54;</t>
  </si>
  <si>
    <t>locus_tag=prodigal_1_2441;partial=00;start_type=ATG;rbs_motif=GGAGG;rbs_spacer=5-10bp;gc_cont=0.660;conf=100.00;score=159.56;cscore=143.43;sscore=16.13;rscore=10.30;uscore=-1.33;tscore=4.54;</t>
  </si>
  <si>
    <t>locus_tag=prodigal_1_2442;partial=00;start_type=ATG;rbs_motif=GGA/GAG/AGG;rbs_spacer=11-12bp;gc_cont=0.679;conf=99.99;score=214.65;cscore=208.66;sscore=6.00;rscore=-1.51;uscore=1.72;tscore=4.54;</t>
  </si>
  <si>
    <t>locus_tag=prodigal_1_2443;partial=00;start_type=ATG;rbs_motif=GGAG/GAGG;rbs_spacer=5-10bp;gc_cont=0.657;conf=99.99;score=207.24;cscore=192.10;sscore=15.14;rscore=8.88;uscore=1.72;tscore=4.54;</t>
  </si>
  <si>
    <t>locus_tag=prodigal_1_2444;partial=00;start_type=ATG;rbs_motif=GGAG/GAGG;rbs_spacer=5-10bp;gc_cont=0.639;conf=99.99;score=260.37;cscore=243.80;sscore=16.56;rscore=8.88;uscore=3.79;tscore=4.54;</t>
  </si>
  <si>
    <t>locus_tag=prodigal_1_2445;partial=00;start_type=ATG;rbs_motif=GGAG/GAGG;rbs_spacer=5-10bp;gc_cont=0.669;conf=100.00;score=160.42;cscore=144.02;sscore=16.39;rscore=8.88;uscore=2.97;tscore=4.54;</t>
  </si>
  <si>
    <t>locus_tag=prodigal_1_2446;partial=00;start_type=ATG;rbs_motif=None;rbs_spacer=None;gc_cont=0.679;conf=62.19;score=2.17;cscore=6.85;sscore=-4.68;rscore=-5.20;uscore=-1.72;tscore=2.89;</t>
  </si>
  <si>
    <t>locus_tag=prodigal_1_2447;partial=00;start_type=ATG;rbs_motif=GGAG/GAGG;rbs_spacer=5-10bp;gc_cont=0.629;conf=59.03;score=1.59;cscore=-13.91;sscore=15.50;rscore=8.88;uscore=3.23;tscore=4.54;</t>
  </si>
  <si>
    <t>locus_tag=prodigal_1_2448;partial=00;start_type=ATG;rbs_motif=AGGA;rbs_spacer=5-10bp;gc_cont=0.655;conf=100.00;score=92.75;cscore=79.18;sscore=13.57;rscore=7.30;uscore=2.38;tscore=4.54;</t>
  </si>
  <si>
    <t>locus_tag=prodigal_1_2449;partial=00;start_type=ATG;rbs_motif=None;rbs_spacer=None;gc_cont=0.678;conf=100.00;score=105.21;cscore=109.84;sscore=-4.63;rscore=-3.31;uscore=-5.87;tscore=4.54;</t>
  </si>
  <si>
    <t>locus_tag=prodigal_1_2450;partial=00;start_type=ATG;rbs_motif=GGA/GAG/AGG;rbs_spacer=5-10bp;gc_cont=0.680;conf=100.00;score=98.29;cscore=95.76;sscore=2.53;rscore=0.72;uscore=-2.73;tscore=4.54;</t>
  </si>
  <si>
    <t>locus_tag=prodigal_1_2451;partial=00;start_type=ATG;rbs_motif=AGGAG;rbs_spacer=5-10bp;gc_cont=0.687;conf=100.00;score=91.35;cscore=65.84;sscore=25.52;rscore=15.89;uscore=3.94;tscore=4.54;</t>
  </si>
  <si>
    <t>locus_tag=prodigal_1_2452;partial=00;start_type=GTG;rbs_motif=None;rbs_spacer=None;gc_cont=0.628;conf=75.68;score=4.94;cscore=23.77;sscore=-18.83;rscore=-4.59;uscore=-3.96;tscore=-11.30;</t>
  </si>
  <si>
    <t>locus_tag=prodigal_1_2453;partial=00;start_type=ATG;rbs_motif=GGAG/GAGG;rbs_spacer=5-10bp;gc_cont=0.615;conf=100.00;score=81.43;cscore=68.07;sscore=13.35;rscore=8.88;uscore=0.58;tscore=4.54;</t>
  </si>
  <si>
    <t>locus_tag=prodigal_1_2454;partial=00;start_type=ATG;rbs_motif=GGAG/GAGG;rbs_spacer=5-10bp;gc_cont=0.526;conf=100.00;score=86.10;cscore=71.77;sscore=14.33;rscore=8.88;uscore=0.91;tscore=4.54;</t>
  </si>
  <si>
    <t>locus_tag=prodigal_1_2455;partial=00;start_type=ATG;rbs_motif=GGAG/GAGG;rbs_spacer=5-10bp;gc_cont=0.647;conf=100.00;score=146.61;cscore=135.92;sscore=10.69;rscore=8.88;uscore=-2.08;tscore=4.54;</t>
  </si>
  <si>
    <t>locus_tag=prodigal_1_2456;partial=00;start_type=ATG;rbs_motif=GGAGG;rbs_spacer=5-10bp;gc_cont=0.677;conf=100.00;score=43.82;cscore=26.27;sscore=17.55;rscore=10.30;uscore=1.43;tscore=4.54;</t>
  </si>
  <si>
    <t>locus_tag=prodigal_1_2457;partial=00;start_type=ATG;rbs_motif=GGA/GAG/AGG;rbs_spacer=5-10bp;gc_cont=0.646;conf=100.00;score=71.73;cscore=65.17;sscore=6.56;rscore=0.72;uscore=-2.57;tscore=4.54;</t>
  </si>
  <si>
    <t>locus_tag=prodigal_1_2458;partial=00;start_type=ATG;rbs_motif=GGAG/GAGG;rbs_spacer=5-10bp;gc_cont=0.632;conf=100.00;score=97.31;cscore=79.91;sscore=17.40;rscore=8.88;uscore=2.83;tscore=4.54;</t>
  </si>
  <si>
    <t>locus_tag=prodigal_1_2459;partial=00;start_type=ATG;rbs_motif=GGAGG;rbs_spacer=5-10bp;gc_cont=0.679;conf=100.00;score=164.30;cscore=148.16;sscore=16.13;rscore=10.30;uscore=0.01;tscore=4.54;</t>
  </si>
  <si>
    <t>locus_tag=prodigal_1_2460;partial=00;start_type=ATG;rbs_motif=GGAG/GAGG;rbs_spacer=5-10bp;gc_cont=0.651;conf=100.00;score=116.89;cscore=105.44;sscore=11.45;rscore=8.88;uscore=-3.23;tscore=4.54;</t>
  </si>
  <si>
    <t>locus_tag=prodigal_1_2461;partial=00;start_type=ATG;rbs_motif=None;rbs_spacer=None;gc_cont=0.650;conf=67.51;score=3.18;cscore=-1.85;sscore=5.03;rscore=-3.53;uscore=-3.10;tscore=4.25;</t>
  </si>
  <si>
    <t>locus_tag=prodigal_1_2462;partial=00;start_type=ATG;rbs_motif=GGAG/GAGG;rbs_spacer=5-10bp;gc_cont=0.671;conf=100.00;score=43.45;cscore=28.74;sscore=14.71;rscore=8.10;uscore=1.20;tscore=4.14;</t>
  </si>
  <si>
    <t>locus_tag=prodigal_1_2463;partial=00;start_type=ATG;rbs_motif=GGAGG;rbs_spacer=5-10bp;gc_cont=0.709;conf=99.94;score=32.19;cscore=15.51;sscore=16.68;rscore=10.30;uscore=0.62;tscore=4.54;</t>
  </si>
  <si>
    <t>locus_tag=prodigal_1_2464;partial=00;start_type=GTG;rbs_motif=GGAGG;rbs_spacer=5-10bp;gc_cont=0.662;conf=94.01;score=11.98;cscore=11.38;sscore=0.60;rscore=8.53;uscore=0.60;tscore=-9.82;</t>
  </si>
  <si>
    <t>locus_tag=prodigal_1_2465;partial=00;start_type=ATG;rbs_motif=GGAG/GAGG;rbs_spacer=5-10bp;gc_cont=0.683;conf=100.00;score=56.25;cscore=40.28;sscore=15.97;rscore=8.88;uscore=3.20;tscore=4.54;</t>
  </si>
  <si>
    <t>locus_tag=prodigal_1_2466;partial=00;start_type=ATG;rbs_motif=AGGAG;rbs_spacer=5-10bp;gc_cont=0.583;conf=99.73;score=25.68;cscore=6.14;sscore=19.55;rscore=15.89;uscore=-0.89;tscore=4.54;</t>
  </si>
  <si>
    <t>locus_tag=prodigal_1_2467;partial=00;start_type=TTG;rbs_motif=AGGAG;rbs_spacer=5-10bp;gc_cont=0.528;conf=95.06;score=12.86;cscore=8.67;sscore=4.18;rscore=15.89;uscore=-0.11;tscore=-11.60;</t>
  </si>
  <si>
    <t>locus_tag=prodigal_1_2468;partial=00;start_type=ATG;rbs_motif=GGA/GAG/AGG;rbs_spacer=5-10bp;gc_cont=0.565;conf=97.22;score=15.46;cscore=9.92;sscore=5.54;rscore=0.72;uscore=-0.57;tscore=4.54;</t>
  </si>
  <si>
    <t>locus_tag=prodigal_1_2469;partial=00;start_type=ATG;rbs_motif=GGxGG;rbs_spacer=3-4bp;gc_cont=0.620;conf=98.30;score=17.65;cscore=10.54;sscore=7.10;rscore=2.04;uscore=1.18;tscore=4.54;</t>
  </si>
  <si>
    <t>locus_tag=prodigal_1_2470;partial=00;start_type=ATG;rbs_motif=None;rbs_spacer=None;gc_cont=0.647;conf=81.71;score=6.51;cscore=3.63;sscore=2.88;rscore=-3.36;uscore=1.78;tscore=4.47;</t>
  </si>
  <si>
    <t>locus_tag=prodigal_1_2471;partial=00;start_type=ATG;rbs_motif=GGAG/GAGG;rbs_spacer=5-10bp;gc_cont=0.569;conf=99.90;score=30.09;cscore=16.45;sscore=13.64;rscore=7.14;uscore=1.55;tscore=3.65;</t>
  </si>
  <si>
    <t>locus_tag=prodigal_1_2472;partial=00;start_type=ATG;rbs_motif=GGAG/GAGG;rbs_spacer=5-10bp;gc_cont=0.625;conf=53.64;score=0.63;cscore=-4.38;sscore=5.02;rscore=4.16;uscore=-0.11;tscore=2.13;</t>
  </si>
  <si>
    <t>locus_tag=prodigal_1_2473;partial=00;start_type=ATG;rbs_motif=GGAG/GAGG;rbs_spacer=5-10bp;gc_cont=0.606;conf=98.59;score=18.48;cscore=5.13;sscore=13.35;rscore=8.74;uscore=0.14;tscore=4.47;</t>
  </si>
  <si>
    <t>locus_tag=prodigal_1_2474;partial=00;start_type=ATG;rbs_motif=GGAG/GAGG;rbs_spacer=5-10bp;gc_cont=0.575;conf=99.48;score=22.89;cscore=9.28;sscore=13.61;rscore=8.88;uscore=0.84;tscore=4.54;</t>
  </si>
  <si>
    <t>locus_tag=prodigal_1_2475;partial=00;start_type=ATG;rbs_motif=GGA/GAG/AGG;rbs_spacer=5-10bp;gc_cont=0.661;conf=87.10;score=8.31;cscore=3.79;sscore=4.51;rscore=0.51;uscore=0.79;tscore=3.22;</t>
  </si>
  <si>
    <t>locus_tag=prodigal_1_2476;partial=00;start_type=ATG;rbs_motif=GGAG/GAGG;rbs_spacer=5-10bp;gc_cont=0.709;conf=99.58;score=23.81;cscore=9.72;sscore=14.09;rscore=8.88;uscore=1.32;tscore=4.54;</t>
  </si>
  <si>
    <t>locus_tag=prodigal_1_2477;partial=00;start_type=ATG;rbs_motif=GGAGG;rbs_spacer=5-10bp;gc_cont=0.603;conf=97.37;score=15.70;cscore=2.07;sscore=13.63;rscore=10.30;uscore=-1.21;tscore=4.54;</t>
  </si>
  <si>
    <t>locus_tag=prodigal_1_2478;partial=00;start_type=ATG;rbs_motif=GGAGG;rbs_spacer=3-4bp;gc_cont=0.670;conf=100.00;score=74.41;cscore=55.34;sscore=19.07;rscore=13.97;uscore=0.55;tscore=4.54;</t>
  </si>
  <si>
    <t>locus_tag=prodigal_1_2479;partial=00;start_type=GTG;rbs_motif=GGAGG;rbs_spacer=5-10bp;gc_cont=0.667;conf=97.67;score=16.25;cscore=16.26;sscore=-0.01;rscore=8.40;uscore=0.26;tscore=-9.97;</t>
  </si>
  <si>
    <t>locus_tag=prodigal_1_2480;partial=00;start_type=ATG;rbs_motif=AGGAG;rbs_spacer=5-10bp;gc_cont=0.699;conf=83.40;score=7.02;cscore=-8.27;sscore=15.29;rscore=11.64;uscore=-0.42;tscore=3.32;</t>
  </si>
  <si>
    <t>locus_tag=prodigal_1_2481;partial=00;start_type=ATG;rbs_motif=GGAG/GAGG;rbs_spacer=5-10bp;gc_cont=0.659;conf=100.00;score=72.30;cscore=60.01;sscore=12.29;rscore=8.88;uscore=-1.14;tscore=4.54;</t>
  </si>
  <si>
    <t>locus_tag=prodigal_1_2482;partial=00;start_type=ATG;rbs_motif=AGGAG/GGAGG;rbs_spacer=11-12bp;gc_cont=0.667;conf=98.65;score=18.66;cscore=18.74;sscore=-0.07;rscore=0.55;uscore=-3.73;tscore=3.76;</t>
  </si>
  <si>
    <t>locus_tag=prodigal_1_2483;partial=00;start_type=ATG;rbs_motif=GGAGG;rbs_spacer=5-10bp;gc_cont=0.675;conf=98.49;score=18.16;cscore=5.49;sscore=12.67;rscore=9.76;uscore=-1.39;tscore=4.31;</t>
  </si>
  <si>
    <t>locus_tag=prodigal_1_2484;partial=00;start_type=ATG;rbs_motif=GGAGG;rbs_spacer=5-10bp;gc_cont=0.660;conf=100.00;score=85.12;cscore=68.98;sscore=16.13;rscore=10.30;uscore=-2.60;tscore=4.54;</t>
  </si>
  <si>
    <t>locus_tag=prodigal_1_2485;partial=00;start_type=ATG;rbs_motif=GGAGG;rbs_spacer=5-10bp;gc_cont=0.650;conf=100.00;score=67.24;cscore=51.11;sscore=16.13;rscore=10.30;uscore=-2.31;tscore=4.54;</t>
  </si>
  <si>
    <t>locus_tag=prodigal_1_2486;partial=00;start_type=ATG;rbs_motif=None;rbs_spacer=None;gc_cont=0.642;conf=99.79;score=26.79;cscore=20.96;sscore=5.84;rscore=-3.31;uscore=-1.91;tscore=4.54;</t>
  </si>
  <si>
    <t>locus_tag=prodigal_1_2487;partial=00;start_type=GTG;rbs_motif=AGGAG;rbs_spacer=5-10bp;gc_cont=0.668;conf=98.55;score=18.34;cscore=7.22;sscore=11.12;rscore=15.89;uscore=2.11;tscore=-8.13;</t>
  </si>
  <si>
    <t>locus_tag=prodigal_1_2488;partial=00;start_type=ATG;rbs_motif=GGAG/GAGG;rbs_spacer=5-10bp;gc_cont=0.735;conf=99.08;score=20.35;cscore=8.23;sscore=12.13;rscore=8.88;uscore=-1.30;tscore=4.54;</t>
  </si>
  <si>
    <t>locus_tag=prodigal_1_2489;partial=00;start_type=ATG;rbs_motif=GGA/GAG/AGG;rbs_spacer=5-10bp;gc_cont=0.676;conf=100.00;score=60.36;cscore=53.11;sscore=7.24;rscore=0.72;uscore=1.98;tscore=4.54;</t>
  </si>
  <si>
    <t>locus_tag=prodigal_1_2490;partial=00;start_type=ATG;rbs_motif=GGA/GAG/AGG;rbs_spacer=5-10bp;gc_cont=0.620;conf=53.34;score=0.58;cscore=-2.46;sscore=3.04;rscore=0.72;uscore=-1.07;tscore=4.54;</t>
  </si>
  <si>
    <t>locus_tag=prodigal_1_2491;partial=00;start_type=ATG;rbs_motif=GGAG/GAGG;rbs_spacer=5-10bp;gc_cont=0.656;conf=99.91;score=30.69;cscore=18.33;sscore=12.37;rscore=8.88;uscore=-0.41;tscore=4.54;</t>
  </si>
  <si>
    <t>locus_tag=prodigal_1_2492;partial=00;start_type=ATG;rbs_motif=AGGA;rbs_spacer=5-10bp;gc_cont=0.569;conf=99.40;score=22.21;cscore=8.83;sscore=13.37;rscore=7.30;uscore=2.19;tscore=4.54;</t>
  </si>
  <si>
    <t>locus_tag=prodigal_1_2493;partial=00;start_type=ATG;rbs_motif=GGA/GAG/AGG;rbs_spacer=5-10bp;gc_cont=0.662;conf=100.00;score=54.70;cscore=51.20;sscore=3.50;rscore=0.72;uscore=-1.77;tscore=4.54;</t>
  </si>
  <si>
    <t>locus_tag=prodigal_1_2494;partial=00;start_type=ATG;rbs_motif=AGGAG;rbs_spacer=5-10bp;gc_cont=0.574;conf=65.30;score=2.75;cscore=-13.10;sscore=15.85;rscore=13.54;uscore=-0.41;tscore=3.87;</t>
  </si>
  <si>
    <t>locus_tag=prodigal_1_2495;partial=00;start_type=ATG;rbs_motif=None;rbs_spacer=None;gc_cont=0.652;conf=100.00;score=57.94;cscore=60.29;sscore=-2.35;rscore=-3.31;uscore=-3.59;tscore=4.54;</t>
  </si>
  <si>
    <t>locus_tag=prodigal_1_2496;partial=00;start_type=ATG;rbs_motif=GGA/GAG/AGG;rbs_spacer=5-10bp;gc_cont=0.629;conf=57.32;score=1.28;cscore=0.25;sscore=1.03;rscore=0.37;uscore=-1.03;tscore=2.34;</t>
  </si>
  <si>
    <t>locus_tag=prodigal_1_2497;partial=00;start_type=ATG;rbs_motif=None;rbs_spacer=None;gc_cont=0.636;conf=100.00;score=132.21;cscore=129.79;sscore=2.42;rscore=-3.31;uscore=1.19;tscore=4.54;</t>
  </si>
  <si>
    <t>locus_tag=prodigal_1_2498;partial=00;start_type=ATG;rbs_motif=GGA/GAG/AGG;rbs_spacer=11-12bp;gc_cont=0.614;conf=50.44;score=0.08;cscore=-0.24;sscore=0.31;rscore=-2.03;uscore=0.12;tscore=3.38;</t>
  </si>
  <si>
    <t>locus_tag=prodigal_1_2499;partial=00;start_type=ATG;rbs_motif=GGA/GAG/AGG;rbs_spacer=5-10bp;gc_cont=0.672;conf=99.99;score=209.45;cscore=208.33;sscore=1.12;rscore=0.72;uscore=-5.28;tscore=4.54;</t>
  </si>
  <si>
    <t>locus_tag=prodigal_1_2500;partial=00;start_type=ATG;rbs_motif=None;rbs_spacer=None;gc_cont=0.623;conf=100.00;score=104.16;cscore=98.33;sscore=5.82;rscore=-3.31;uscore=-1.57;tscore=4.54;</t>
  </si>
  <si>
    <t>locus_tag=prodigal_1_2501;partial=00;start_type=ATG;rbs_motif=GGA/GAG/AGG;rbs_spacer=5-10bp;gc_cont=0.574;conf=99.32;score=21.66;cscore=17.31;sscore=4.36;rscore=0.58;uscore=-1.06;tscore=3.65;</t>
  </si>
  <si>
    <t>locus_tag=prodigal_1_2502;partial=00;start_type=ATG;rbs_motif=None;rbs_spacer=None;gc_cont=0.636;conf=99.96;score=34.39;cscore=33.38;sscore=1.01;rscore=-3.31;uscore=-1.42;tscore=4.54;</t>
  </si>
  <si>
    <t>locus_tag=prodigal_1_2503;partial=00;start_type=ATG;rbs_motif=None;rbs_spacer=None;gc_cont=0.718;conf=97.55;score=16.03;cscore=16.46;sscore=-0.43;rscore=-3.88;uscore=0.23;tscore=3.87;</t>
  </si>
  <si>
    <t>locus_tag=prodigal_1_2504;partial=00;start_type=ATG;rbs_motif=GGAG/GAGG;rbs_spacer=5-10bp;gc_cont=0.663;conf=99.99;score=203.18;cscore=187.84;sscore=15.34;rscore=8.88;uscore=1.92;tscore=4.54;</t>
  </si>
  <si>
    <t>locus_tag=prodigal_1_2505;partial=00;start_type=ATG;rbs_motif=GGAG/GAGG;rbs_spacer=5-10bp;gc_cont=0.681;conf=99.99;score=304.92;cscore=286.20;sscore=18.71;rscore=8.88;uscore=4.15;tscore=4.54;</t>
  </si>
  <si>
    <t>locus_tag=prodigal_1_2506;partial=00;start_type=ATG;rbs_motif=AGGAG;rbs_spacer=5-10bp;gc_cont=0.657;conf=100.00;score=109.13;cscore=86.46;sscore=22.67;rscore=15.89;uscore=2.23;tscore=4.54;</t>
  </si>
  <si>
    <t>locus_tag=prodigal_1_2507;partial=00;start_type=ATG;rbs_motif=GGAG/GAGG;rbs_spacer=5-10bp;gc_cont=0.689;conf=100.00;score=44.14;cscore=29.92;sscore=14.22;rscore=8.88;uscore=0.80;tscore=4.54;</t>
  </si>
  <si>
    <t>locus_tag=prodigal_1_2508;partial=00;start_type=ATG;rbs_motif=GGAG/GAGG;rbs_spacer=5-10bp;gc_cont=0.697;conf=100.00;score=77.30;cscore=62.63;sscore=14.67;rscore=8.88;uscore=0.02;tscore=4.54;</t>
  </si>
  <si>
    <t>locus_tag=prodigal_1_2509;partial=00;start_type=ATG;rbs_motif=None;rbs_spacer=None;gc_cont=0.689;conf=100.00;score=52.95;cscore=49.40;sscore=3.55;rscore=-3.31;uscore=1.07;tscore=4.54;</t>
  </si>
  <si>
    <t>locus_tag=prodigal_1_2510;partial=00;start_type=ATG;rbs_motif=None;rbs_spacer=None;gc_cont=0.661;conf=100.00;score=46.38;cscore=39.98;sscore=6.40;rscore=-3.31;uscore=0.57;tscore=4.54;</t>
  </si>
  <si>
    <t>locus_tag=prodigal_1_2511;partial=00;start_type=ATG;rbs_motif=GGA/GAG/AGG;rbs_spacer=5-10bp;gc_cont=0.648;conf=100.00;score=49.44;cscore=41.74;sscore=7.70;rscore=0.72;uscore=1.18;tscore=4.54;</t>
  </si>
  <si>
    <t>locus_tag=prodigal_1_2512;partial=00;start_type=ATG;rbs_motif=None;rbs_spacer=None;gc_cont=0.554;conf=96.81;score=14.85;cscore=12.57;sscore=2.28;rscore=-3.31;uscore=1.70;tscore=4.54;</t>
  </si>
  <si>
    <t>locus_tag=prodigal_1_2513;partial=00;start_type=TTG;rbs_motif=AGGAG;rbs_spacer=5-10bp;gc_cont=0.627;conf=91.41;score=10.29;cscore=6.21;sscore=4.08;rscore=15.64;uscore=0.22;tscore=-11.79;</t>
  </si>
  <si>
    <t>locus_tag=prodigal_1_2514;partial=00;start_type=GTG;rbs_motif=AGGAG;rbs_spacer=5-10bp;gc_cont=0.631;conf=100.00;score=134.59;cscore=123.12;sscore=11.47;rscore=15.89;uscore=2.46;tscore=-8.13;</t>
  </si>
  <si>
    <t>locus_tag=prodigal_1_2515;partial=00;start_type=ATG;rbs_motif=AGGAG;rbs_spacer=5-10bp;gc_cont=0.640;conf=100.00;score=121.55;cscore=99.34;sscore=22.21;rscore=15.89;uscore=1.77;tscore=4.54;</t>
  </si>
  <si>
    <t>locus_tag=prodigal_1_2516;partial=00;start_type=ATG;rbs_motif=GGAG/GAGG;rbs_spacer=5-10bp;gc_cont=0.633;conf=100.00;score=76.04;cscore=59.33;sscore=16.71;rscore=8.88;uscore=2.17;tscore=4.54;</t>
  </si>
  <si>
    <t>locus_tag=prodigal_1_2517;partial=00;start_type=ATG;rbs_motif=GGA/GAG/AGG;rbs_spacer=5-10bp;gc_cont=0.655;conf=99.99;score=276.53;cscore=277.41;sscore=-0.88;rscore=0.72;uscore=-5.49;tscore=4.54;</t>
  </si>
  <si>
    <t>locus_tag=prodigal_1_2518;partial=00;start_type=ATG;rbs_motif=GGA/GAG/AGG;rbs_spacer=5-10bp;gc_cont=0.638;conf=100.00;score=47.85;cscore=40.64;sscore=7.21;rscore=0.72;uscore=0.71;tscore=4.54;</t>
  </si>
  <si>
    <t>locus_tag=prodigal_1_2519;partial=00;start_type=ATG;rbs_motif=GGA/GAG/AGG;rbs_spacer=5-10bp;gc_cont=0.621;conf=100.00;score=73.33;cscore=66.73;sscore=6.60;rscore=0.72;uscore=0.05;tscore=4.54;</t>
  </si>
  <si>
    <t>locus_tag=prodigal_1_2520;partial=00;start_type=ATG;rbs_motif=None;rbs_spacer=None;gc_cont=0.656;conf=99.99;score=340.10;cscore=338.76;sscore=1.34;rscore=-3.31;uscore=0.76;tscore=4.54;</t>
  </si>
  <si>
    <t>locus_tag=prodigal_1_2521;partial=00;start_type=ATG;rbs_motif=GGA/GAG/AGG;rbs_spacer=11-12bp;gc_cont=0.659;conf=99.99;score=197.91;cscore=189.31;sscore=8.60;rscore=-1.51;uscore=2.77;tscore=4.54;</t>
  </si>
  <si>
    <t>locus_tag=prodigal_1_2522;partial=00;start_type=ATG;rbs_motif=GGAG/GAGG;rbs_spacer=5-10bp;gc_cont=0.657;conf=100.00;score=141.00;cscore=128.12;sscore=12.87;rscore=8.88;uscore=-1.73;tscore=4.54;</t>
  </si>
  <si>
    <t>locus_tag=prodigal_1_2523;partial=00;start_type=ATG;rbs_motif=GGAG/GAGG;rbs_spacer=5-10bp;gc_cont=0.634;conf=100.00;score=117.47;cscore=98.91;sscore=18.56;rscore=8.88;uscore=3.94;tscore=4.54;</t>
  </si>
  <si>
    <t>locus_tag=prodigal_1_2524;partial=00;start_type=ATG;rbs_motif=GGAG/GAGG;rbs_spacer=5-10bp;gc_cont=0.673;conf=100.00;score=53.39;cscore=37.02;sscore=16.37;rscore=8.88;uscore=1.65;tscore=4.54;</t>
  </si>
  <si>
    <t>locus_tag=prodigal_1_2525;partial=00;start_type=ATG;rbs_motif=GGA/GAG/AGG;rbs_spacer=5-10bp;gc_cont=0.695;conf=100.00;score=103.26;cscore=97.00;sscore=6.27;rscore=0.72;uscore=1.66;tscore=4.54;</t>
  </si>
  <si>
    <t>locus_tag=prodigal_1_2526;partial=00;start_type=GTG;rbs_motif=None;rbs_spacer=None;gc_cont=0.721;conf=99.92;score=30.78;cscore=41.93;sscore=-11.15;rscore=-3.31;uscore=0.94;tscore=-8.13;</t>
  </si>
  <si>
    <t>locus_tag=prodigal_1_2527;partial=00;start_type=ATG;rbs_motif=GGAGG;rbs_spacer=5-10bp;gc_cont=0.700;conf=100.00;score=52.57;cscore=36.44;sscore=16.13;rscore=10.30;uscore=-0.11;tscore=4.54;</t>
  </si>
  <si>
    <t>locus_tag=prodigal_1_2528;partial=00;start_type=ATG;rbs_motif=None;rbs_spacer=None;gc_cont=0.776;conf=81.22;score=6.37;cscore=9.06;sscore=-2.69;rscore=-5.10;uscore=-1.50;tscore=2.94;</t>
  </si>
  <si>
    <t>locus_tag=prodigal_1_2529;partial=00;start_type=GTG;rbs_motif=GGxGG;rbs_spacer=5-10bp;gc_cont=0.727;conf=84.00;score=7.21;cscore=19.75;sscore=-12.54;rscore=-4.88;uscore=-2.18;tscore=-13.83;</t>
  </si>
  <si>
    <t>locus_tag=prodigal_1_2530;partial=00;start_type=GTG;rbs_motif=GGAGG;rbs_spacer=5-10bp;gc_cont=0.623;conf=100.00;score=67.37;cscore=64.58;sscore=2.79;rscore=10.30;uscore=-0.48;tscore=-8.13;</t>
  </si>
  <si>
    <t>locus_tag=prodigal_1_2531;partial=00;start_type=ATG;rbs_motif=GGAG/GAGG;rbs_spacer=5-10bp;gc_cont=0.575;conf=88.17;score=8.74;cscore=-5.12;sscore=13.85;rscore=8.88;uscore=1.58;tscore=4.54;</t>
  </si>
  <si>
    <t>locus_tag=prodigal_1_2532;partial=00;start_type=ATG;rbs_motif=AGGAG;rbs_spacer=3-4bp;gc_cont=0.577;conf=100.00;score=61.42;cscore=48.00;sscore=13.42;rscore=10.91;uscore=-1.38;tscore=4.54;</t>
  </si>
  <si>
    <t>locus_tag=prodigal_1_2533;partial=00;start_type=ATG;rbs_motif=GGAG/GAGG;rbs_spacer=5-10bp;gc_cont=0.516;conf=100.00;score=117.68;cscore=103.27;sscore=14.41;rscore=8.88;uscore=-0.11;tscore=4.54;</t>
  </si>
  <si>
    <t>locus_tag=prodigal_1_2534;partial=00;start_type=GTG;rbs_motif=GGAG/GAGG;rbs_spacer=5-10bp;gc_cont=0.570;conf=99.95;score=32.67;cscore=30.86;sscore=1.81;rscore=8.88;uscore=1.72;tscore=-8.13;</t>
  </si>
  <si>
    <t>locus_tag=prodigal_1_2535;partial=00;start_type=ATG;rbs_motif=AGGA;rbs_spacer=5-10bp;gc_cont=0.667;conf=85.34;score=7.66;cscore=-2.06;sscore=9.72;rscore=5.34;uscore=1.55;tscore=3.32;</t>
  </si>
  <si>
    <t>locus_tag=prodigal_1_2536;partial=00;start_type=ATG;rbs_motif=GGAGG;rbs_spacer=5-10bp;gc_cont=0.644;conf=100.00;score=95.01;cscore=78.89;sscore=16.12;rscore=10.30;uscore=-1.65;tscore=4.54;</t>
  </si>
  <si>
    <t>locus_tag=prodigal_1_2537;partial=00;start_type=ATG;rbs_motif=None;rbs_spacer=None;gc_cont=0.522;conf=94.71;score=12.55;cscore=9.91;sscore=2.64;rscore=-3.31;uscore=1.41;tscore=4.54;</t>
  </si>
  <si>
    <t>locus_tag=prodigal_1_2538;partial=00;start_type=GTG;rbs_motif=AGGA;rbs_spacer=5-10bp;gc_cont=0.641;conf=99.88;score=29.16;cscore=32.23;sscore=-3.08;rscore=7.30;uscore=-1.59;tscore=-8.13;</t>
  </si>
  <si>
    <t>locus_tag=prodigal_1_2539;partial=00;start_type=ATG;rbs_motif=GGA/GAG/AGG;rbs_spacer=5-10bp;gc_cont=0.593;conf=71.52;score=4.01;cscore=1.38;sscore=2.63;rscore=0.30;uscore=0.42;tscore=1.91;</t>
  </si>
  <si>
    <t>locus_tag=prodigal_1_2540;partial=00;start_type=ATG;rbs_motif=AGGAG;rbs_spacer=5-10bp;gc_cont=0.642;conf=99.99;score=39.20;cscore=19.51;sscore=19.69;rscore=15.89;uscore=-0.74;tscore=4.54;</t>
  </si>
  <si>
    <t>locus_tag=prodigal_1_2541;partial=00;start_type=ATG;rbs_motif=None;rbs_spacer=None;gc_cont=0.590;conf=99.82;score=27.51;cscore=23.51;sscore=4.00;rscore=-3.31;uscore=3.42;tscore=4.54;</t>
  </si>
  <si>
    <t>locus_tag=prodigal_1_2542;partial=00;start_type=ATG;rbs_motif=None;rbs_spacer=None;gc_cont=0.612;conf=99.95;score=33.22;cscore=33.14;sscore=0.08;rscore=-3.31;uscore=-0.50;tscore=4.54;</t>
  </si>
  <si>
    <t>locus_tag=prodigal_1_2543;partial=00;start_type=ATG;rbs_motif=GGAGG;rbs_spacer=5-10bp;gc_cont=0.693;conf=99.99;score=1027.23;cscore=1013.93;sscore=13.30;rscore=10.30;uscore=-1.54;tscore=4.54;</t>
  </si>
  <si>
    <t>locus_tag=prodigal_1_2544;partial=00;start_type=ATG;rbs_motif=None;rbs_spacer=None;gc_cont=0.671;conf=100.00;score=139.51;cscore=137.77;sscore=1.74;rscore=-3.31;uscore=0.50;tscore=4.54;</t>
  </si>
  <si>
    <t>locus_tag=prodigal_1_2545;partial=00;start_type=ATG;rbs_motif=AGGAG;rbs_spacer=5-10bp;gc_cont=0.606;conf=100.00;score=50.11;cscore=32.30;sscore=17.80;rscore=15.89;uscore=-2.63;tscore=4.54;</t>
  </si>
  <si>
    <t>locus_tag=prodigal_1_2546;partial=00;start_type=ATG;rbs_motif=GGA/GAG/AGG;rbs_spacer=5-10bp;gc_cont=0.613;conf=99.98;score=36.15;cscore=32.10;sscore=4.06;rscore=0.72;uscore=-2.26;tscore=4.54;</t>
  </si>
  <si>
    <t>locus_tag=prodigal_1_2547;partial=00;start_type=ATG;rbs_motif=GGA/GAG/AGG;rbs_spacer=5-10bp;gc_cont=0.659;conf=100.00;score=101.91;cscore=95.72;sscore=6.18;rscore=0.72;uscore=1.57;tscore=4.54;</t>
  </si>
  <si>
    <t>locus_tag=prodigal_1_2548;partial=00;start_type=GTG;rbs_motif=GGA/GAG/AGG;rbs_spacer=5-10bp;gc_cont=0.715;conf=100.00;score=120.95;cscore=127.07;sscore=-6.12;rscore=0.72;uscore=-1.10;tscore=-8.13;</t>
  </si>
  <si>
    <t>locus_tag=prodigal_1_2549;partial=00;start_type=ATG;rbs_motif=AGGA;rbs_spacer=5-10bp;gc_cont=0.694;conf=100.00;score=99.99;cscore=82.97;sscore=17.02;rscore=7.30;uscore=3.89;tscore=4.54;</t>
  </si>
  <si>
    <t>locus_tag=prodigal_1_2550;partial=00;start_type=ATG;rbs_motif=GGA/GAG/AGG;rbs_spacer=5-10bp;gc_cont=0.729;conf=100.00;score=135.28;cscore=128.73;sscore=6.55;rscore=0.72;uscore=-0.93;tscore=4.54;</t>
  </si>
  <si>
    <t>locus_tag=prodigal_1_2551;partial=00;start_type=ATG;rbs_motif=GGAGG;rbs_spacer=5-10bp;gc_cont=0.720;conf=100.00;score=93.51;cscore=77.38;sscore=16.13;rscore=10.30;uscore=-2.72;tscore=4.54;</t>
  </si>
  <si>
    <t>locus_tag=prodigal_1_2552;partial=00;start_type=ATG;rbs_motif=GGxGG;rbs_spacer=3-4bp;gc_cont=0.726;conf=100.00;score=149.32;cscore=141.35;sscore=7.96;rscore=2.04;uscore=0.09;tscore=4.54;</t>
  </si>
  <si>
    <t>locus_tag=prodigal_1_2553;partial=00;start_type=ATG;rbs_motif=None;rbs_spacer=None;gc_cont=0.744;conf=100.00;score=123.26;cscore=121.03;sscore=2.23;rscore=-3.31;uscore=0.99;tscore=4.54;</t>
  </si>
  <si>
    <t>locus_tag=prodigal_1_2554;partial=00;start_type=ATG;rbs_motif=None;rbs_spacer=None;gc_cont=0.740;conf=100.00;score=123.10;cscore=116.88;sscore=6.21;rscore=-3.31;uscore=0.38;tscore=4.54;</t>
  </si>
  <si>
    <t>locus_tag=prodigal_1_2555;partial=00;start_type=ATG;rbs_motif=GGA/GAG/AGG;rbs_spacer=5-10bp;gc_cont=0.703;conf=99.99;score=198.14;cscore=193.70;sscore=4.44;rscore=0.72;uscore=-0.17;tscore=4.54;</t>
  </si>
  <si>
    <t>locus_tag=prodigal_1_2556;partial=00;start_type=ATG;rbs_motif=GGAGG;rbs_spacer=5-10bp;gc_cont=0.627;conf=100.00;score=68.26;cscore=51.05;sscore=17.22;rscore=10.30;uscore=1.29;tscore=4.54;</t>
  </si>
  <si>
    <t>locus_tag=prodigal_1_2557;partial=00;start_type=ATG;rbs_motif=GGA/GAG/AGG;rbs_spacer=5-10bp;gc_cont=0.653;conf=100.00;score=114.06;cscore=108.19;sscore=5.87;rscore=0.72;uscore=-0.13;tscore=4.54;</t>
  </si>
  <si>
    <t>locus_tag=prodigal_1_2558;partial=00;start_type=ATG;rbs_motif=GGAG/GAGG;rbs_spacer=5-10bp;gc_cont=0.679;conf=99.99;score=194.59;cscore=180.47;sscore=14.12;rscore=8.88;uscore=0.70;tscore=4.54;</t>
  </si>
  <si>
    <t>locus_tag=prodigal_1_2559;partial=00;start_type=ATG;rbs_motif=GGAG/GAGG;rbs_spacer=5-10bp;gc_cont=0.645;conf=99.99;score=429.53;cscore=417.15;sscore=12.38;rscore=8.88;uscore=-0.39;tscore=4.54;</t>
  </si>
  <si>
    <t>locus_tag=prodigal_1_2560;partial=00;start_type=ATG;rbs_motif=GGAG/GAGG;rbs_spacer=5-10bp;gc_cont=0.726;conf=100.00;score=49.57;cscore=34.61;sscore=14.96;rscore=8.88;uscore=1.53;tscore=4.54;</t>
  </si>
  <si>
    <t>locus_tag=prodigal_1_2561;partial=00;start_type=ATG;rbs_motif=GGAG/GAGG;rbs_spacer=5-10bp;gc_cont=0.719;conf=99.99;score=201.79;cscore=188.66;sscore=13.13;rscore=8.88;uscore=-1.16;tscore=4.54;</t>
  </si>
  <si>
    <t>locus_tag=prodigal_1_2562;partial=00;start_type=ATG;rbs_motif=AGxAGG/AGGxGG;rbs_spacer=5-10bp;gc_cont=0.690;conf=100.00;score=120.90;cscore=115.06;sscore=5.84;rscore=-0.17;uscore=-0.94;tscore=4.54;</t>
  </si>
  <si>
    <t>locus_tag=prodigal_1_2563;partial=00;start_type=ATG;rbs_motif=None;rbs_spacer=None;gc_cont=0.709;conf=72.54;score=4.23;cscore=2.88;sscore=1.35;rscore=-3.31;uscore=0.77;tscore=4.54;</t>
  </si>
  <si>
    <t>locus_tag=prodigal_1_2564;partial=00;start_type=GTG;rbs_motif=AGGA;rbs_spacer=5-10bp;gc_cont=0.708;conf=99.99;score=191.87;cscore=194.89;sscore=-3.02;rscore=7.30;uscore=-2.19;tscore=-8.13;</t>
  </si>
  <si>
    <t>locus_tag=prodigal_1_2565;partial=00;start_type=GTG;rbs_motif=GGAG/GAGG;rbs_spacer=5-10bp;gc_cont=0.677;conf=99.99;score=728.04;cscore=726.00;sscore=2.04;rscore=8.88;uscore=-1.48;tscore=-8.13;</t>
  </si>
  <si>
    <t>locus_tag=prodigal_1_2566;partial=00;start_type=ATG;rbs_motif=GGAG/GAGG;rbs_spacer=5-10bp;gc_cont=0.659;conf=99.99;score=224.29;cscore=209.17;sscore=15.12;rscore=8.88;uscore=1.70;tscore=4.54;</t>
  </si>
  <si>
    <t>locus_tag=prodigal_1_2567;partial=00;start_type=ATG;rbs_motif=AGGAG;rbs_spacer=5-10bp;gc_cont=0.694;conf=99.99;score=339.81;cscore=318.25;sscore=21.56;rscore=15.89;uscore=-0.11;tscore=4.54;</t>
  </si>
  <si>
    <t>locus_tag=prodigal_1_2568;partial=00;start_type=ATG;rbs_motif=GGAGG;rbs_spacer=5-10bp;gc_cont=0.633;conf=100.00;score=134.41;cscore=120.71;sscore=13.70;rscore=10.30;uscore=-2.11;tscore=4.54;</t>
  </si>
  <si>
    <t>locus_tag=prodigal_1_2569;partial=00;start_type=ATG;rbs_motif=GGAG/GAGG;rbs_spacer=5-10bp;gc_cont=0.664;conf=99.99;score=291.44;cscore=276.09;sscore=15.34;rscore=8.88;uscore=1.92;tscore=4.54;</t>
  </si>
  <si>
    <t>locus_tag=prodigal_1_2570;partial=00;start_type=ATG;rbs_motif=GGA/GAG/AGG;rbs_spacer=5-10bp;gc_cont=0.722;conf=99.99;score=185.39;cscore=182.17;sscore=3.22;rscore=0.72;uscore=-1.39;tscore=4.54;</t>
  </si>
  <si>
    <t>locus_tag=prodigal_1_2571;partial=00;start_type=ATG;rbs_motif=AGxAGG/AGGxGG;rbs_spacer=3-4bp;gc_cont=0.667;conf=99.99;score=218.65;cscore=211.01;sscore=7.64;rscore=6.40;uscore=-3.31;tscore=4.54;</t>
  </si>
  <si>
    <t>locus_tag=prodigal_1_2572;partial=00;start_type=GTG;rbs_motif=AGGA;rbs_spacer=5-10bp;gc_cont=0.702;conf=99.99;score=275.62;cscore=278.87;sscore=-3.25;rscore=7.30;uscore=-1.76;tscore=-8.13;</t>
  </si>
  <si>
    <t>locus_tag=prodigal_1_2573;partial=00;start_type=ATG;rbs_motif=AGGA;rbs_spacer=5-10bp;gc_cont=0.696;conf=99.98;score=36.74;cscore=23.94;sscore=12.80;rscore=7.30;uscore=0.96;tscore=4.54;</t>
  </si>
  <si>
    <t>locus_tag=prodigal_1_2574;partial=00;start_type=ATG;rbs_motif=None;rbs_spacer=None;gc_cont=0.658;conf=100.00;score=61.10;cscore=61.41;sscore=-0.31;rscore=-3.31;uscore=-1.55;tscore=4.54;</t>
  </si>
  <si>
    <t>locus_tag=prodigal_1_2575;partial=00;start_type=ATG;rbs_motif=GGAG/GAGG;rbs_spacer=5-10bp;gc_cont=0.677;conf=99.99;score=38.92;cscore=26.34;sscore=12.58;rscore=8.88;uscore=-0.19;tscore=4.54;</t>
  </si>
  <si>
    <t>locus_tag=prodigal_1_2576;partial=00;start_type=ATG;rbs_motif=GGA/GAG/AGG;rbs_spacer=5-10bp;gc_cont=0.695;conf=99.99;score=351.34;cscore=349.24;sscore=2.10;rscore=0.72;uscore=-3.16;tscore=4.54;</t>
  </si>
  <si>
    <t>locus_tag=prodigal_1_2577;partial=00;start_type=ATG;rbs_motif=AGGA;rbs_spacer=5-10bp;gc_cont=0.744;conf=100.00;score=47.70;cscore=38.35;sscore=9.35;rscore=7.30;uscore=-2.50;tscore=4.54;</t>
  </si>
  <si>
    <t>locus_tag=prodigal_1_2578;partial=00;start_type=ATG;rbs_motif=GGAG/GAGG;rbs_spacer=5-10bp;gc_cont=0.702;conf=99.99;score=234.96;cscore=223.12;sscore=11.84;rscore=8.88;uscore=-0.93;tscore=4.54;</t>
  </si>
  <si>
    <t>locus_tag=prodigal_1_2579;partial=00;start_type=ATG;rbs_motif=GGAG/GAGG;rbs_spacer=5-10bp;gc_cont=0.672;conf=99.99;score=716.51;cscore=702.80;sscore=13.72;rscore=8.88;uscore=-0.93;tscore=4.54;</t>
  </si>
  <si>
    <t>locus_tag=prodigal_1_2580;partial=00;start_type=ATG;rbs_motif=GGAG/GAGG;rbs_spacer=5-10bp;gc_cont=0.687;conf=100.00;score=45.44;cscore=31.39;sscore=14.04;rscore=8.53;uscore=1.81;tscore=4.36;</t>
  </si>
  <si>
    <t>locus_tag=prodigal_1_2581;partial=00;start_type=ATG;rbs_motif=None;rbs_spacer=None;gc_cont=0.689;conf=99.99;score=334.43;cscore=333.19;sscore=1.24;rscore=-3.31;uscore=0.65;tscore=4.54;</t>
  </si>
  <si>
    <t>locus_tag=prodigal_1_2582;partial=00;start_type=GTG;rbs_motif=AGGAG;rbs_spacer=5-10bp;gc_cont=0.718;conf=100.00;score=135.14;cscore=125.84;sscore=9.31;rscore=15.89;uscore=0.25;tscore=-8.13;</t>
  </si>
  <si>
    <t>locus_tag=prodigal_1_2583;partial=00;start_type=GTG;rbs_motif=GGAG/GAGG;rbs_spacer=5-10bp;gc_cont=0.663;conf=100.00;score=141.04;cscore=137.02;sscore=4.02;rscore=8.88;uscore=1.98;tscore=-8.13;</t>
  </si>
  <si>
    <t>locus_tag=prodigal_1_2584;partial=00;start_type=ATG;rbs_motif=GGA/GAG/AGG;rbs_spacer=5-10bp;gc_cont=0.628;conf=100.00;score=65.28;cscore=59.76;sscore=5.52;rscore=0.72;uscore=-0.96;tscore=4.54;</t>
  </si>
  <si>
    <t>locus_tag=prodigal_1_2585;partial=00;start_type=ATG;rbs_motif=GGAG/GAGG;rbs_spacer=5-10bp;gc_cont=0.692;conf=99.99;score=236.23;cscore=221.50;sscore=14.73;rscore=8.88;uscore=1.96;tscore=4.54;</t>
  </si>
  <si>
    <t>locus_tag=prodigal_1_2586;partial=00;start_type=ATG;rbs_motif=GGA/GAG/AGG;rbs_spacer=5-10bp;gc_cont=0.647;conf=99.99;score=232.49;cscore=228.93;sscore=3.56;rscore=0.72;uscore=-1.70;tscore=4.54;</t>
  </si>
  <si>
    <t>locus_tag=prodigal_1_2587;partial=00;start_type=ATG;rbs_motif=GGAG/GAGG;rbs_spacer=5-10bp;gc_cont=0.667;conf=99.99;score=273.47;cscore=259.61;sscore=13.86;rscore=8.88;uscore=0.44;tscore=4.54;</t>
  </si>
  <si>
    <t>locus_tag=prodigal_1_2588;partial=00;start_type=ATG;rbs_motif=GGAG/GAGG;rbs_spacer=5-10bp;gc_cont=0.663;conf=99.99;score=290.01;cscore=276.43;sscore=13.58;rscore=8.88;uscore=-1.11;tscore=4.54;</t>
  </si>
  <si>
    <t>locus_tag=prodigal_1_2589;partial=00;start_type=ATG;rbs_motif=AGGAG;rbs_spacer=5-10bp;gc_cont=0.646;conf=99.99;score=194.91;cscore=171.80;sscore=23.11;rscore=15.89;uscore=1.60;tscore=4.54;</t>
  </si>
  <si>
    <t>locus_tag=prodigal_1_2590;partial=00;start_type=ATG;rbs_motif=GGAGG;rbs_spacer=5-10bp;gc_cont=0.707;conf=100.00;score=154.42;cscore=139.36;sscore=15.06;rscore=10.30;uscore=0.22;tscore=4.54;</t>
  </si>
  <si>
    <t>locus_tag=prodigal_1_2591;partial=00;start_type=ATG;rbs_motif=GGA/GAG/AGG;rbs_spacer=5-10bp;gc_cont=0.713;conf=100.00;score=173.63;cscore=170.53;sscore=3.10;rscore=0.72;uscore=-1.51;tscore=4.54;</t>
  </si>
  <si>
    <t>locus_tag=prodigal_1_2592;partial=00;start_type=ATG;rbs_motif=GGAGG;rbs_spacer=5-10bp;gc_cont=0.720;conf=100.00;score=68.57;cscore=53.78;sscore=14.79;rscore=10.30;uscore=-0.04;tscore=4.54;</t>
  </si>
  <si>
    <t>locus_tag=prodigal_1_2593;partial=00;start_type=ATG;rbs_motif=GGA/GAG/AGG;rbs_spacer=5-10bp;gc_cont=0.717;conf=100.00;score=101.37;cscore=93.59;sscore=7.78;rscore=0.72;uscore=1.63;tscore=4.54;</t>
  </si>
  <si>
    <t>locus_tag=prodigal_1_2594;partial=00;start_type=ATG;rbs_motif=None;rbs_spacer=None;gc_cont=0.736;conf=99.99;score=286.06;cscore=285.62;sscore=0.43;rscore=-3.31;uscore=-1.96;tscore=4.54;</t>
  </si>
  <si>
    <t>locus_tag=prodigal_1_2595;partial=00;start_type=ATG;rbs_motif=GGA/GAG/AGG;rbs_spacer=11-12bp;gc_cont=0.706;conf=100.00;score=59.77;cscore=56.45;sscore=3.32;rscore=-1.51;uscore=0.94;tscore=4.54;</t>
  </si>
  <si>
    <t>locus_tag=prodigal_1_2596;partial=00;start_type=ATG;rbs_motif=GGA/GAG/AGG;rbs_spacer=5-10bp;gc_cont=0.654;conf=99.99;score=215.50;cscore=211.29;sscore=4.21;rscore=0.72;uscore=-1.05;tscore=4.54;</t>
  </si>
  <si>
    <t>locus_tag=prodigal_1_2597;partial=00;start_type=ATG;rbs_motif=None;rbs_spacer=None;gc_cont=0.697;conf=99.99;score=275.05;cscore=274.46;sscore=0.59;rscore=-3.31;uscore=0.01;tscore=4.54;</t>
  </si>
  <si>
    <t>locus_tag=prodigal_1_2598;partial=00;start_type=ATG;rbs_motif=GGA/GAG/AGG;rbs_spacer=5-10bp;gc_cont=0.695;conf=99.99;score=579.33;cscore=573.41;sscore=5.92;rscore=0.72;uscore=1.31;tscore=4.54;</t>
  </si>
  <si>
    <t>locus_tag=prodigal_1_2599;partial=00;start_type=ATG;rbs_motif=AGGA;rbs_spacer=5-10bp;gc_cont=0.657;conf=99.93;score=31.62;cscore=19.84;sscore=11.79;rscore=5.96;uscore=2.13;tscore=3.71;</t>
  </si>
  <si>
    <t>locus_tag=prodigal_1_2600;partial=00;start_type=ATG;rbs_motif=GGAG/GAGG;rbs_spacer=5-10bp;gc_cont=0.737;conf=99.99;score=181.84;cscore=168.22;sscore=13.62;rscore=8.88;uscore=-0.95;tscore=4.54;</t>
  </si>
  <si>
    <t>locus_tag=prodigal_1_2601;partial=00;start_type=ATG;rbs_motif=None;rbs_spacer=None;gc_cont=0.709;conf=100.00;score=117.48;cscore=111.55;sscore=5.93;rscore=-3.31;uscore=3.71;tscore=4.54;</t>
  </si>
  <si>
    <t>locus_tag=prodigal_1_2602;partial=00;start_type=ATG;rbs_motif=GGA/GAG/AGG;rbs_spacer=5-10bp;gc_cont=0.716;conf=99.99;score=264.47;cscore=256.96;sscore=7.51;rscore=0.72;uscore=1.00;tscore=4.54;</t>
  </si>
  <si>
    <t>locus_tag=prodigal_1_2603;partial=00;start_type=ATG;rbs_motif=GGA/GAG/AGG;rbs_spacer=5-10bp;gc_cont=0.670;conf=99.99;score=182.16;cscore=180.16;sscore=2.00;rscore=0.72;uscore=-2.61;tscore=4.54;</t>
  </si>
  <si>
    <t>locus_tag=prodigal_1_2604;partial=00;start_type=ATG;rbs_motif=AGGAG;rbs_spacer=5-10bp;gc_cont=0.762;conf=100.00;score=43.43;cscore=27.51;sscore=15.92;rscore=15.89;uscore=-4.51;tscore=4.54;</t>
  </si>
  <si>
    <t>locus_tag=prodigal_1_2605;partial=00;start_type=ATG;rbs_motif=None;rbs_spacer=None;gc_cont=0.685;conf=99.99;score=221.80;cscore=222.39;sscore=-0.60;rscore=-3.31;uscore=-1.18;tscore=4.54;</t>
  </si>
  <si>
    <t>locus_tag=prodigal_1_2606;partial=00;start_type=ATG;rbs_motif=GGA/GAG/AGG;rbs_spacer=5-10bp;gc_cont=0.715;conf=100.00;score=65.74;cscore=60.21;sscore=5.53;rscore=0.72;uscore=0.26;tscore=4.54;</t>
  </si>
  <si>
    <t>locus_tag=prodigal_1_2607;partial=00;start_type=ATG;rbs_motif=GGA/GAG/AGG;rbs_spacer=5-10bp;gc_cont=0.739;conf=99.99;score=199.76;cscore=190.12;sscore=9.64;rscore=0.72;uscore=3.17;tscore=4.54;</t>
  </si>
  <si>
    <t>locus_tag=prodigal_1_2608;partial=00;start_type=ATG;rbs_motif=None;rbs_spacer=None;gc_cont=0.700;conf=100.00;score=86.96;cscore=84.38;sscore=2.58;rscore=-3.31;uscore=1.34;tscore=4.54;</t>
  </si>
  <si>
    <t>locus_tag=prodigal_1_2609;partial=00;start_type=GTG;rbs_motif=AGGAGG;rbs_spacer=3-4bp;gc_cont=0.662;conf=99.99;score=211.56;cscore=201.75;sscore=9.81;rscore=16.23;uscore=0.42;tscore=-8.13;</t>
  </si>
  <si>
    <t>locus_tag=prodigal_1_2610;partial=00;start_type=GTG;rbs_motif=None;rbs_spacer=None;gc_cont=0.725;conf=100.00;score=156.96;cscore=163.80;sscore=-6.84;rscore=-3.31;uscore=-0.57;tscore=-8.13;</t>
  </si>
  <si>
    <t>locus_tag=prodigal_1_2611;partial=00;start_type=GTG;rbs_motif=GGA/GAG/AGG;rbs_spacer=5-10bp;gc_cont=0.667;conf=99.99;score=207.14;cscore=210.04;sscore=-2.90;rscore=0.72;uscore=3.22;tscore=-8.13;</t>
  </si>
  <si>
    <t>locus_tag=prodigal_1_2612;partial=00;start_type=ATG;rbs_motif=None;rbs_spacer=None;gc_cont=0.670;conf=100.00;score=125.68;cscore=122.46;sscore=3.23;rscore=-3.31;uscore=1.99;tscore=4.54;</t>
  </si>
  <si>
    <t>locus_tag=prodigal_1_2613;partial=00;start_type=ATG;rbs_motif=GGA/GAG/AGG;rbs_spacer=5-10bp;gc_cont=0.701;conf=100.00;score=148.99;cscore=142.06;sscore=6.93;rscore=0.72;uscore=1.67;tscore=4.54;</t>
  </si>
  <si>
    <t>locus_tag=prodigal_1_2614;partial=00;start_type=ATG;rbs_motif=GGA/GAG/AGG;rbs_spacer=5-10bp;gc_cont=0.669;conf=99.99;score=224.32;cscore=218.60;sscore=5.72;rscore=0.72;uscore=0.46;tscore=4.54;</t>
  </si>
  <si>
    <t>locus_tag=prodigal_1_2615;partial=00;start_type=ATG;rbs_motif=None;rbs_spacer=None;gc_cont=0.715;conf=99.99;score=196.40;cscore=194.87;sscore=1.53;rscore=-3.31;uscore=0.29;tscore=4.54;</t>
  </si>
  <si>
    <t>locus_tag=prodigal_1_2616;partial=00;start_type=ATG;rbs_motif=GGA/GAG/AGG;rbs_spacer=5-10bp;gc_cont=0.705;conf=100.00;score=148.28;cscore=139.98;sscore=8.30;rscore=0.72;uscore=3.69;tscore=4.54;</t>
  </si>
  <si>
    <t>locus_tag=prodigal_1_2617;partial=00;start_type=ATG;rbs_motif=GGAG/GAGG;rbs_spacer=5-10bp;gc_cont=0.707;conf=100.00;score=48.08;cscore=36.02;sscore=12.06;rscore=8.88;uscore=-1.36;tscore=4.54;</t>
  </si>
  <si>
    <t>locus_tag=prodigal_1_2618;partial=00;start_type=ATG;rbs_motif=GGAGG;rbs_spacer=5-10bp;gc_cont=0.699;conf=100.00;score=138.02;cscore=127.61;sscore=10.41;rscore=10.30;uscore=-3.77;tscore=4.54;</t>
  </si>
  <si>
    <t>locus_tag=prodigal_1_2619;partial=00;start_type=GTG;rbs_motif=GGxGG;rbs_spacer=3-4bp;gc_cont=0.686;conf=99.99;score=385.05;cscore=391.57;sscore=-6.52;rscore=2.04;uscore=-0.42;tscore=-8.13;</t>
  </si>
  <si>
    <t>locus_tag=prodigal_1_2620;partial=00;start_type=ATG;rbs_motif=GGAG/GAGG;rbs_spacer=5-10bp;gc_cont=0.689;conf=100.00;score=97.41;cscore=82.29;sscore=15.13;rscore=8.88;uscore=2.36;tscore=4.54;</t>
  </si>
  <si>
    <t>locus_tag=prodigal_1_2621;partial=00;start_type=ATG;rbs_motif=GGA/GAG/AGG;rbs_spacer=5-10bp;gc_cont=0.647;conf=99.99;score=187.79;cscore=180.71;sscore=7.08;rscore=0.72;uscore=1.82;tscore=4.54;</t>
  </si>
  <si>
    <t>locus_tag=prodigal_1_2622;partial=00;start_type=ATG;rbs_motif=GGAG/GAGG;rbs_spacer=5-10bp;gc_cont=0.632;conf=99.99;score=375.46;cscore=361.59;sscore=13.87;rscore=8.88;uscore=0.44;tscore=4.54;</t>
  </si>
  <si>
    <t>locus_tag=prodigal_1_2623;partial=00;start_type=ATG;rbs_motif=GGAG/GAGG;rbs_spacer=5-10bp;gc_cont=0.687;conf=99.99;score=184.71;cscore=174.33;sscore=10.37;rscore=8.88;uscore=-2.40;tscore=4.54;</t>
  </si>
  <si>
    <t>locus_tag=prodigal_1_2624;partial=00;start_type=ATG;rbs_motif=GGxGG;rbs_spacer=5-10bp;gc_cont=0.672;conf=99.95;score=32.94;cscore=28.32;sscore=4.62;rscore=-3.92;uscore=-0.84;tscore=3.32;</t>
  </si>
  <si>
    <t>locus_tag=prodigal_1_2625;partial=00;start_type=ATG;rbs_motif=AGxAGG/AGGxGG;rbs_spacer=5-10bp;gc_cont=0.664;conf=100.00;score=130.43;cscore=126.40;sscore=4.03;rscore=-0.17;uscore=-0.34;tscore=4.54;</t>
  </si>
  <si>
    <t>locus_tag=prodigal_1_2626;partial=00;start_type=ATG;rbs_motif=GGAGG;rbs_spacer=5-10bp;gc_cont=0.640;conf=99.99;score=189.08;cscore=177.63;sscore=11.46;rscore=10.30;uscore=-3.38;tscore=4.54;</t>
  </si>
  <si>
    <t>locus_tag=prodigal_1_2627;partial=00;start_type=ATG;rbs_motif=GGA/GAG/AGG;rbs_spacer=5-10bp;gc_cont=0.667;conf=100.00;score=45.22;cscore=40.38;sscore=4.84;rscore=0.72;uscore=-0.42;tscore=4.54;</t>
  </si>
  <si>
    <t>locus_tag=prodigal_1_2628;partial=00;start_type=ATG;rbs_motif=None;rbs_spacer=None;gc_cont=0.720;conf=100.00;score=104.39;cscore=101.13;sscore=3.25;rscore=-3.31;uscore=2.02;tscore=4.54;</t>
  </si>
  <si>
    <t>locus_tag=prodigal_1_2629;partial=00;start_type=ATG;rbs_motif=AGGAG;rbs_spacer=5-10bp;gc_cont=0.715;conf=99.99;score=193.29;cscore=177.14;sscore=16.15;rscore=15.89;uscore=-4.29;tscore=4.54;</t>
  </si>
  <si>
    <t>locus_tag=prodigal_1_2630;partial=00;start_type=ATG;rbs_motif=GGA/GAG/AGG;rbs_spacer=5-10bp;gc_cont=0.694;conf=100.00;score=80.26;cscore=73.68;sscore=6.57;rscore=0.72;uscore=1.31;tscore=4.54;</t>
  </si>
  <si>
    <t>locus_tag=prodigal_1_2631;partial=00;start_type=ATG;rbs_motif=GGA/GAG/AGG;rbs_spacer=5-10bp;gc_cont=0.744;conf=100.00;score=165.45;cscore=157.31;sscore=8.13;rscore=0.72;uscore=3.52;tscore=4.54;</t>
  </si>
  <si>
    <t>locus_tag=prodigal_1_2632;partial=00;start_type=ATG;rbs_motif=GGA/GAG/AGG;rbs_spacer=5-10bp;gc_cont=0.686;conf=100.00;score=149.16;cscore=142.21;sscore=6.96;rscore=0.72;uscore=1.69;tscore=4.54;</t>
  </si>
  <si>
    <t>locus_tag=prodigal_1_2633;partial=00;start_type=ATG;rbs_motif=GGAG/GAGG;rbs_spacer=5-10bp;gc_cont=0.650;conf=99.99;score=267.88;cscore=256.33;sscore=11.55;rscore=8.88;uscore=-1.22;tscore=4.54;</t>
  </si>
  <si>
    <t>locus_tag=prodigal_1_2634;partial=00;start_type=ATG;rbs_motif=GGAG/GAGG;rbs_spacer=5-10bp;gc_cont=0.645;conf=99.99;score=278.74;cscore=268.15;sscore=10.59;rscore=8.88;uscore=-2.83;tscore=4.54;</t>
  </si>
  <si>
    <t>locus_tag=prodigal_1_2635;partial=00;start_type=ATG;rbs_motif=GGA/GAG/AGG;rbs_spacer=5-10bp;gc_cont=0.683;conf=100.00;score=86.50;cscore=79.96;sscore=6.55;rscore=0.72;uscore=-1.69;tscore=4.54;</t>
  </si>
  <si>
    <t>locus_tag=prodigal_1_2636;partial=00;start_type=ATG;rbs_motif=GGAGG;rbs_spacer=5-10bp;gc_cont=0.682;conf=100.00;score=170.05;cscore=152.62;sscore=17.43;rscore=10.30;uscore=1.30;tscore=4.54;</t>
  </si>
  <si>
    <t>locus_tag=prodigal_1_2637;partial=00;start_type=ATG;rbs_motif=AGGAGG;rbs_spacer=5-10bp;gc_cont=0.698;conf=99.99;score=212.89;cscore=193.31;sscore=19.57;rscore=13.75;uscore=-0.96;tscore=4.54;</t>
  </si>
  <si>
    <t>locus_tag=prodigal_1_2638;partial=00;start_type=ATG;rbs_motif=GGAG/GAGG;rbs_spacer=5-10bp;gc_cont=0.669;conf=99.99;score=341.28;cscore=326.57;sscore=14.71;rscore=8.88;uscore=-1.76;tscore=4.54;</t>
  </si>
  <si>
    <t>locus_tag=prodigal_1_2639;partial=00;start_type=ATG;rbs_motif=GGA/GAG/AGG;rbs_spacer=5-10bp;gc_cont=0.638;conf=99.99;score=204.27;cscore=200.15;sscore=4.11;rscore=0.72;uscore=-0.50;tscore=4.54;</t>
  </si>
  <si>
    <t>locus_tag=prodigal_1_2640;partial=00;start_type=ATG;rbs_motif=AGGAG;rbs_spacer=5-10bp;gc_cont=0.628;conf=100.00;score=96.08;cscore=74.17;sscore=21.91;rscore=15.89;uscore=1.47;tscore=4.54;</t>
  </si>
  <si>
    <t>locus_tag=prodigal_1_2641;partial=00;start_type=ATG;rbs_motif=None;rbs_spacer=None;gc_cont=0.668;conf=99.99;score=207.14;cscore=203.52;sscore=3.62;rscore=-3.31;uscore=1.37;tscore=4.54;</t>
  </si>
  <si>
    <t>locus_tag=prodigal_1_2642;partial=00;start_type=ATG;rbs_motif=GGAGG;rbs_spacer=5-10bp;gc_cont=0.671;conf=100.00;score=98.23;cscore=86.33;sscore=11.90;rscore=10.30;uscore=-2.28;tscore=4.54;</t>
  </si>
  <si>
    <t>locus_tag=prodigal_1_2643;partial=00;start_type=ATG;rbs_motif=GGAGG;rbs_spacer=5-10bp;gc_cont=0.676;conf=99.99;score=527.73;cscore=510.05;sscore=17.68;rscore=10.30;uscore=2.84;tscore=4.54;</t>
  </si>
  <si>
    <t>locus_tag=prodigal_1_2644;partial=00;start_type=ATG;rbs_motif=AGGAG;rbs_spacer=5-10bp;gc_cont=0.700;conf=99.99;score=187.25;cscore=167.19;sscore=20.07;rscore=15.89;uscore=-1.51;tscore=4.54;</t>
  </si>
  <si>
    <t>locus_tag=prodigal_1_2645;partial=00;start_type=ATG;rbs_motif=GGAGG;rbs_spacer=5-10bp;gc_cont=0.670;conf=100.00;score=58.87;cscore=43.69;sscore=15.18;rscore=10.30;uscore=1.00;tscore=4.54;</t>
  </si>
  <si>
    <t>locus_tag=prodigal_1_2646;partial=00;start_type=ATG;rbs_motif=GGAG/GAGG;rbs_spacer=5-10bp;gc_cont=0.672;conf=100.00;score=104.07;cscore=91.85;sscore=12.21;rscore=8.88;uscore=-1.21;tscore=4.54;</t>
  </si>
  <si>
    <t>locus_tag=prodigal_1_2647;partial=00;start_type=ATG;rbs_motif=GGAG/GAGG;rbs_spacer=5-10bp;gc_cont=0.658;conf=99.99;score=264.03;cscore=251.13;sscore=12.91;rscore=8.88;uscore=-0.52;tscore=4.54;</t>
  </si>
  <si>
    <t>locus_tag=prodigal_1_2648;partial=00;start_type=ATG;rbs_motif=None;rbs_spacer=None;gc_cont=0.695;conf=99.99;score=205.38;cscore=204.82;sscore=0.56;rscore=-3.31;uscore=-0.67;tscore=4.54;</t>
  </si>
  <si>
    <t>locus_tag=prodigal_1_2649;partial=00;start_type=GTG;rbs_motif=None;rbs_spacer=None;gc_cont=0.723;conf=100.00;score=160.88;cscore=173.75;sscore=-12.87;rscore=-3.31;uscore=-2.53;tscore=-8.13;</t>
  </si>
  <si>
    <t>locus_tag=prodigal_1_2650;partial=00;start_type=ATG;rbs_motif=AGGAG;rbs_spacer=5-10bp;gc_cont=0.708;conf=100.00;score=43.27;cscore=25.63;sscore=17.63;rscore=12.21;uscore=1.94;tscore=3.49;</t>
  </si>
  <si>
    <t>locus_tag=prodigal_1_2651;partial=00;start_type=ATG;rbs_motif=GGAGG;rbs_spacer=5-10bp;gc_cont=0.709;conf=99.99;score=179.20;cscore=163.90;sscore=15.30;rscore=10.30;uscore=1.12;tscore=4.54;</t>
  </si>
  <si>
    <t>locus_tag=prodigal_1_2652;partial=00;start_type=ATG;rbs_motif=AGGAG/GGAGG;rbs_spacer=11-12bp;gc_cont=0.723;conf=100.00;score=121.50;cscore=118.10;sscore=3.40;rscore=0.66;uscore=-1.80;tscore=4.54;</t>
  </si>
  <si>
    <t>locus_tag=prodigal_1_2653;partial=00;start_type=ATG;rbs_motif=AGGAG;rbs_spacer=5-10bp;gc_cont=0.705;conf=100.00;score=119.72;cscore=99.51;sscore=20.22;rscore=15.89;uscore=-1.37;tscore=4.54;</t>
  </si>
  <si>
    <t>locus_tag=prodigal_1_2654;partial=00;start_type=ATG;rbs_motif=GGAG/GAGG;rbs_spacer=5-10bp;gc_cont=0.695;conf=99.99;score=325.21;cscore=316.87;sscore=8.34;rscore=8.88;uscore=-4.43;tscore=4.54;</t>
  </si>
  <si>
    <t>locus_tag=prodigal_1_2655;partial=00;start_type=ATG;rbs_motif=GGAG/GAGG;rbs_spacer=5-10bp;gc_cont=0.619;conf=100.00;score=92.20;cscore=76.63;sscore=15.57;rscore=8.88;uscore=2.15;tscore=4.54;</t>
  </si>
  <si>
    <t>locus_tag=prodigal_1_2656;partial=00;start_type=ATG;rbs_motif=GGA/GAG/AGG;rbs_spacer=5-10bp;gc_cont=0.641;conf=100.00;score=66.01;cscore=63.21;sscore=2.81;rscore=0.72;uscore=-2.46;tscore=4.54;</t>
  </si>
  <si>
    <t>locus_tag=prodigal_1_2657;partial=00;start_type=ATG;rbs_motif=GGAG/GAGG;rbs_spacer=5-10bp;gc_cont=0.659;conf=99.99;score=568.13;cscore=558.56;sscore=9.56;rscore=8.88;uscore=-3.21;tscore=4.54;</t>
  </si>
  <si>
    <t>locus_tag=prodigal_1_2658;partial=00;start_type=ATG;rbs_motif=GGAG/GAGG;rbs_spacer=5-10bp;gc_cont=0.705;conf=100.00;score=149.43;cscore=135.97;sscore=13.46;rscore=8.88;uscore=0.69;tscore=4.54;</t>
  </si>
  <si>
    <t>locus_tag=prodigal_1_2659;partial=00;start_type=ATG;rbs_motif=GGAG/GAGG;rbs_spacer=5-10bp;gc_cont=0.707;conf=100.00;score=141.59;cscore=129.09;sscore=12.50;rscore=8.88;uscore=-0.92;tscore=4.54;</t>
  </si>
  <si>
    <t>locus_tag=prodigal_1_2660;partial=00;start_type=ATG;rbs_motif=GGA/GAG/AGG;rbs_spacer=5-10bp;gc_cont=0.668;conf=99.99;score=190.94;cscore=190.42;sscore=0.53;rscore=0.72;uscore=-4.08;tscore=4.54;</t>
  </si>
  <si>
    <t>locus_tag=prodigal_1_2661;partial=00;start_type=ATG;rbs_motif=GGA/GAG/AGG;rbs_spacer=5-10bp;gc_cont=0.692;conf=99.99;score=180.67;cscore=177.10;sscore=3.58;rscore=0.72;uscore=-1.69;tscore=4.54;</t>
  </si>
  <si>
    <t>locus_tag=prodigal_1_2662;partial=00;start_type=ATG;rbs_motif=GGxGG;rbs_spacer=5-10bp;gc_cont=0.759;conf=100.00;score=121.23;cscore=122.33;sscore=-1.10;rscore=-2.87;uscore=-3.56;tscore=4.54;</t>
  </si>
  <si>
    <t>locus_tag=prodigal_1_2663;partial=00;start_type=ATG;rbs_motif=GGAG/GAGG;rbs_spacer=5-10bp;gc_cont=0.740;conf=100.00;score=115.06;cscore=100.36;sscore=14.70;rscore=8.88;uscore=0.03;tscore=4.54;</t>
  </si>
  <si>
    <t>locus_tag=prodigal_1_2664;partial=00;start_type=ATG;rbs_motif=AGGA;rbs_spacer=5-10bp;gc_cont=0.687;conf=100.00;score=67.56;cscore=57.26;sscore=10.30;rscore=7.30;uscore=-0.89;tscore=4.54;</t>
  </si>
  <si>
    <t>locus_tag=prodigal_1_2665;partial=00;start_type=ATG;rbs_motif=GGAGG;rbs_spacer=5-10bp;gc_cont=0.699;conf=100.00;score=130.49;cscore=116.57;sscore=13.92;rscore=10.30;uscore=-0.92;tscore=4.54;</t>
  </si>
  <si>
    <t>locus_tag=prodigal_1_2666;partial=00;start_type=ATG;rbs_motif=AGGAG;rbs_spacer=5-10bp;gc_cont=0.658;conf=99.99;score=236.60;cscore=219.65;sscore=16.95;rscore=15.89;uscore=-3.49;tscore=4.54;</t>
  </si>
  <si>
    <t>locus_tag=prodigal_1_2667;partial=00;start_type=ATG;rbs_motif=GGAG/GAGG;rbs_spacer=5-10bp;gc_cont=0.675;conf=100.00;score=49.33;cscore=36.36;sscore=12.97;rscore=8.53;uscore=0.73;tscore=4.36;</t>
  </si>
  <si>
    <t>locus_tag=prodigal_1_2668;partial=00;start_type=ATG;rbs_motif=GGAG/GAGG;rbs_spacer=5-10bp;gc_cont=0.676;conf=99.99;score=625.21;cscore=612.58;sscore=12.64;rscore=8.88;uscore=-0.13;tscore=4.54;</t>
  </si>
  <si>
    <t>locus_tag=prodigal_1_2669;partial=00;start_type=ATG;rbs_motif=GGA/GAG/AGG;rbs_spacer=5-10bp;gc_cont=0.682;conf=100.00;score=161.69;cscore=158.18;sscore=3.50;rscore=0.72;uscore=-1.11;tscore=4.54;</t>
  </si>
  <si>
    <t>locus_tag=prodigal_1_2670;partial=00;start_type=ATG;rbs_motif=GGAGG;rbs_spacer=5-10bp;gc_cont=0.692;conf=100.00;score=167.97;cscore=150.43;sscore=17.54;rscore=10.30;uscore=1.41;tscore=4.54;</t>
  </si>
  <si>
    <t>locus_tag=prodigal_1_2671;partial=00;start_type=ATG;rbs_motif=GGA/GAG/AGG;rbs_spacer=5-10bp;gc_cont=0.692;conf=99.99;score=410.00;cscore=401.20;sscore=8.80;rscore=0.72;uscore=2.24;tscore=4.54;</t>
  </si>
  <si>
    <t>locus_tag=prodigal_1_2672;partial=00;start_type=ATG;rbs_motif=AGGAG;rbs_spacer=5-10bp;gc_cont=0.666;conf=99.99;score=215.12;cscore=190.74;sscore=24.38;rscore=15.89;uscore=2.65;tscore=4.54;</t>
  </si>
  <si>
    <t>locus_tag=prodigal_1_2673;partial=00;start_type=ATG;rbs_motif=GGAG/GAGG;rbs_spacer=5-10bp;gc_cont=0.674;conf=100.00;score=163.48;cscore=147.11;sscore=16.37;rscore=8.88;uscore=1.83;tscore=4.54;</t>
  </si>
  <si>
    <t>locus_tag=prodigal_1_2674;partial=00;start_type=ATG;rbs_motif=GGA/GAG/AGG;rbs_spacer=5-10bp;gc_cont=0.677;conf=99.99;score=392.81;cscore=388.25;sscore=4.56;rscore=0.72;uscore=-0.05;tscore=4.54;</t>
  </si>
  <si>
    <t>locus_tag=prodigal_1_2675;partial=00;start_type=ATG;rbs_motif=AGGAG;rbs_spacer=5-10bp;gc_cont=0.621;conf=99.99;score=240.85;cscore=217.99;sscore=22.86;rscore=15.89;uscore=3.08;tscore=4.54;</t>
  </si>
  <si>
    <t>locus_tag=prodigal_1_2676;partial=00;start_type=GTG;rbs_motif=GGAGG;rbs_spacer=3-4bp;gc_cont=0.674;conf=100.00;score=142.70;cscore=137.13;sscore=5.57;rscore=13.97;uscore=-0.27;tscore=-8.13;</t>
  </si>
  <si>
    <t>locus_tag=prodigal_1_2677;partial=00;start_type=ATG;rbs_motif=None;rbs_spacer=None;gc_cont=0.664;conf=100.00;score=147.26;cscore=143.55;sscore=3.72;rscore=-3.31;uscore=2.48;tscore=4.54;</t>
  </si>
  <si>
    <t>locus_tag=prodigal_1_2678;partial=00;start_type=ATG;rbs_motif=None;rbs_spacer=None;gc_cont=0.687;conf=99.99;score=360.79;cscore=361.76;sscore=-0.97;rscore=-3.31;uscore=-2.20;tscore=4.54;</t>
  </si>
  <si>
    <t>locus_tag=prodigal_1_2679;partial=00;start_type=ATG;rbs_motif=GGA/GAG/AGG;rbs_spacer=5-10bp;gc_cont=0.645;conf=99.99;score=401.99;cscore=396.82;sscore=5.17;rscore=0.72;uscore=0.56;tscore=4.54;</t>
  </si>
  <si>
    <t>locus_tag=prodigal_1_2680;partial=00;start_type=ATG;rbs_motif=GGAGG;rbs_spacer=5-10bp;gc_cont=0.668;conf=99.99;score=297.06;cscore=285.16;sscore=11.90;rscore=10.30;uscore=-2.94;tscore=4.54;</t>
  </si>
  <si>
    <t>locus_tag=prodigal_1_2681;partial=00;start_type=ATG;rbs_motif=GGAGG;rbs_spacer=5-10bp;gc_cont=0.653;conf=100.00;score=158.04;cscore=145.17;sscore=12.87;rscore=10.30;uscore=-1.97;tscore=4.54;</t>
  </si>
  <si>
    <t>locus_tag=prodigal_1_2682;partial=00;start_type=ATG;rbs_motif=GGA/GAG/AGG;rbs_spacer=5-10bp;gc_cont=0.737;conf=99.98;score=37.97;cscore=31.04;sscore=6.94;rscore=0.72;uscore=2.32;tscore=4.54;</t>
  </si>
  <si>
    <t>locus_tag=prodigal_1_2683;partial=00;start_type=ATG;rbs_motif=AGGAG;rbs_spacer=5-10bp;gc_cont=0.621;conf=99.22;score=21.09;cscore=7.24;sscore=13.84;rscore=9.54;uscore=1.58;tscore=2.72;</t>
  </si>
  <si>
    <t>locus_tag=prodigal_1_2684;partial=00;start_type=ATG;rbs_motif=AGxAGG/AGGxGG;rbs_spacer=5-10bp;gc_cont=0.671;conf=100.00;score=85.13;cscore=82.26;sscore=2.87;rscore=-0.17;uscore=-1.49;tscore=4.54;</t>
  </si>
  <si>
    <t>locus_tag=prodigal_1_2685;partial=00;start_type=TTG;rbs_motif=GGAG/GAGG;rbs_spacer=5-10bp;gc_cont=0.716;conf=100.00;score=138.68;cscore=142.06;sscore=-3.38;rscore=8.88;uscore=-0.67;tscore=-11.60;</t>
  </si>
  <si>
    <t>locus_tag=prodigal_1_2686;partial=00;start_type=ATG;rbs_motif=GGA/GAG/AGG;rbs_spacer=5-10bp;gc_cont=0.717;conf=100.00;score=67.66;cscore=66.19;sscore=1.46;rscore=0.72;uscore=-3.80;tscore=4.54;</t>
  </si>
  <si>
    <t>locus_tag=prodigal_1_2687;partial=00;start_type=ATG;rbs_motif=AGGA;rbs_spacer=5-10bp;gc_cont=0.665;conf=100.00;score=124.46;cscore=110.58;sscore=13.88;rscore=7.30;uscore=2.04;tscore=4.54;</t>
  </si>
  <si>
    <t>locus_tag=prodigal_1_2688;partial=00;start_type=ATG;rbs_motif=GGAGG;rbs_spacer=5-10bp;gc_cont=0.730;conf=100.00;score=150.67;cscore=137.92;sscore=12.75;rscore=10.30;uscore=-1.44;tscore=4.54;</t>
  </si>
  <si>
    <t>locus_tag=prodigal_1_2689;partial=00;start_type=GTG;rbs_motif=GGAG/GAGG;rbs_spacer=5-10bp;gc_cont=0.570;conf=100.00;score=47.10;cscore=46.02;sscore=1.09;rscore=8.31;uscore=1.46;tscore=-8.69;</t>
  </si>
  <si>
    <t>locus_tag=prodigal_1_2690;partial=00;start_type=ATG;rbs_motif=GGAG/GAGG;rbs_spacer=5-10bp;gc_cont=0.694;conf=99.99;score=338.95;cscore=329.41;sscore=9.54;rscore=8.88;uscore=-3.88;tscore=4.54;</t>
  </si>
  <si>
    <t>locus_tag=prodigal_1_2691;partial=00;start_type=ATG;rbs_motif=GGAG/GAGG;rbs_spacer=5-10bp;gc_cont=0.666;conf=99.99;score=649.83;cscore=637.58;sscore=12.25;rscore=8.88;uscore=-0.52;tscore=4.54;</t>
  </si>
  <si>
    <t>locus_tag=prodigal_1_2692;partial=00;start_type=ATG;rbs_motif=GGAGG;rbs_spacer=5-10bp;gc_cont=0.662;conf=100.00;score=77.51;cscore=63.79;sscore=13.72;rscore=10.30;uscore=-1.12;tscore=4.54;</t>
  </si>
  <si>
    <t>locus_tag=prodigal_1_2693;partial=00;start_type=ATG;rbs_motif=GGAGG;rbs_spacer=5-10bp;gc_cont=0.638;conf=100.00;score=56.02;cscore=40.14;sscore=15.87;rscore=10.30;uscore=1.69;tscore=4.54;</t>
  </si>
  <si>
    <t>locus_tag=prodigal_1_2694;partial=00;start_type=ATG;rbs_motif=GGAGG;rbs_spacer=5-10bp;gc_cont=0.664;conf=100.00;score=79.95;cscore=62.52;sscore=17.43;rscore=10.30;uscore=2.59;tscore=4.54;</t>
  </si>
  <si>
    <t>locus_tag=prodigal_1_2695;partial=00;start_type=ATG;rbs_motif=GGAG/GAGG;rbs_spacer=5-10bp;gc_cont=0.717;conf=100.00;score=132.52;cscore=116.72;sscore=15.80;rscore=8.88;uscore=1.09;tscore=4.54;</t>
  </si>
  <si>
    <t>locus_tag=prodigal_1_2696;partial=00;start_type=ATG;rbs_motif=GGAG/GAGG;rbs_spacer=5-10bp;gc_cont=0.686;conf=99.99;score=303.78;cscore=290.05;sscore=13.74;rscore=8.88;uscore=0.96;tscore=4.54;</t>
  </si>
  <si>
    <t>locus_tag=prodigal_1_2697;partial=00;start_type=ATG;rbs_motif=AGGA/GGAG/GAGG;rbs_spacer=11-12bp;gc_cont=0.699;conf=100.00;score=73.92;cscore=70.52;sscore=3.40;rscore=0.27;uscore=-1.41;tscore=4.54;</t>
  </si>
  <si>
    <t>locus_tag=prodigal_1_2698;partial=00;start_type=ATG;rbs_motif=GGA/GAG/AGG;rbs_spacer=5-10bp;gc_cont=0.711;conf=99.99;score=192.81;cscore=183.17;sscore=9.64;rscore=0.72;uscore=3.16;tscore=4.54;</t>
  </si>
  <si>
    <t>locus_tag=prodigal_1_2699;partial=00;start_type=ATG;rbs_motif=AGGA;rbs_spacer=5-10bp;gc_cont=0.680;conf=99.99;score=235.66;cscore=224.59;sscore=11.07;rscore=7.30;uscore=-0.12;tscore=4.54;</t>
  </si>
  <si>
    <t>locus_tag=prodigal_1_2700;partial=00;start_type=TTG;rbs_motif=GGA/GAG/AGG;rbs_spacer=5-10bp;gc_cont=0.767;conf=99.99;score=39.80;cscore=51.81;sscore=-12.01;rscore=0.72;uscore=-1.14;tscore=-11.60;</t>
  </si>
  <si>
    <t>locus_tag=prodigal_1_2701;partial=00;start_type=GTG;rbs_motif=None;rbs_spacer=None;gc_cont=0.742;conf=100.00;score=167.56;cscore=181.75;sscore=-14.18;rscore=-3.31;uscore=-3.87;tscore=-8.13;</t>
  </si>
  <si>
    <t>locus_tag=prodigal_1_2702;partial=00;start_type=ATG;rbs_motif=GGAG/GAGG;rbs_spacer=5-10bp;gc_cont=0.702;conf=99.99;score=559.24;cscore=543.18;sscore=16.06;rscore=8.88;uscore=1.44;tscore=4.54;</t>
  </si>
  <si>
    <t>locus_tag=prodigal_1_2703;partial=00;start_type=ATG;rbs_motif=AGGAG;rbs_spacer=5-10bp;gc_cont=0.616;conf=99.99;score=185.24;cscore=166.09;sscore=19.15;rscore=15.89;uscore=-0.64;tscore=4.54;</t>
  </si>
  <si>
    <t>locus_tag=prodigal_1_2704;partial=00;start_type=ATG;rbs_motif=GGA/GAG/AGG;rbs_spacer=5-10bp;gc_cont=0.668;conf=99.99;score=474.65;cscore=465.91;sscore=8.74;rscore=0.72;uscore=2.19;tscore=4.54;</t>
  </si>
  <si>
    <t>locus_tag=prodigal_1_2705;partial=00;start_type=ATG;rbs_motif=GGxGG;rbs_spacer=5-10bp;gc_cont=0.683;conf=100.00;score=118.73;cscore=111.06;sscore=7.66;rscore=-2.87;uscore=1.83;tscore=4.54;</t>
  </si>
  <si>
    <t>locus_tag=prodigal_1_2706;partial=00;start_type=ATG;rbs_motif=AGGA;rbs_spacer=5-10bp;gc_cont=0.708;conf=99.99;score=344.53;cscore=329.38;sscore=15.16;rscore=7.30;uscore=2.36;tscore=4.54;</t>
  </si>
  <si>
    <t>locus_tag=prodigal_1_2707;partial=00;start_type=ATG;rbs_motif=GGA/GAG/AGG;rbs_spacer=5-10bp;gc_cont=0.683;conf=99.99;score=395.47;cscore=387.48;sscore=8.00;rscore=0.72;uscore=2.73;tscore=4.54;</t>
  </si>
  <si>
    <t>locus_tag=prodigal_1_2708;partial=00;start_type=GTG;rbs_motif=GGAGG;rbs_spacer=5-10bp;gc_cont=0.703;conf=100.00;score=70.78;cscore=69.44;sscore=1.34;rscore=10.30;uscore=-1.98;tscore=-8.13;</t>
  </si>
  <si>
    <t>locus_tag=prodigal_1_2709;partial=00;start_type=TTG;rbs_motif=GGAGG;rbs_spacer=5-10bp;gc_cont=0.721;conf=100.00;score=145.81;cscore=145.21;sscore=0.60;rscore=10.30;uscore=1.90;tscore=-11.60;</t>
  </si>
  <si>
    <t>locus_tag=prodigal_1_2710;partial=00;start_type=ATG;rbs_motif=GGAG/GAGG;rbs_spacer=5-10bp;gc_cont=0.689;conf=100.00;score=52.32;cscore=35.70;sscore=16.62;rscore=8.88;uscore=3.85;tscore=4.54;</t>
  </si>
  <si>
    <t>locus_tag=prodigal_1_2711;partial=00;start_type=ATG;rbs_motif=GGAG/GAGG;rbs_spacer=5-10bp;gc_cont=0.701;conf=99.99;score=324.68;cscore=313.73;sscore=10.94;rscore=8.88;uscore=-1.83;tscore=4.54;</t>
  </si>
  <si>
    <t>locus_tag=prodigal_1_2712;partial=00;start_type=ATG;rbs_motif=GGAGG;rbs_spacer=5-10bp;gc_cont=0.731;conf=100.00;score=133.11;cscore=114.39;sscore=18.73;rscore=10.30;uscore=3.89;tscore=4.54;</t>
  </si>
  <si>
    <t>locus_tag=prodigal_1_2713;partial=00;start_type=ATG;rbs_motif=AGGA;rbs_spacer=5-10bp;gc_cont=0.682;conf=100.00;score=88.70;cscore=76.95;sscore=11.75;rscore=7.30;uscore=-0.09;tscore=4.54;</t>
  </si>
  <si>
    <t>locus_tag=prodigal_1_2714;partial=00;start_type=ATG;rbs_motif=GGAG/GAGG;rbs_spacer=5-10bp;gc_cont=0.658;conf=100.00;score=100.76;cscore=88.71;sscore=12.05;rscore=8.88;uscore=-2.54;tscore=4.54;</t>
  </si>
  <si>
    <t>locus_tag=prodigal_1_2715;partial=00;start_type=ATG;rbs_motif=GGAG/GAGG;rbs_spacer=5-10bp;gc_cont=0.705;conf=99.99;score=199.35;cscore=184.63;sscore=14.72;rscore=8.88;uscore=-0.25;tscore=4.54;</t>
  </si>
  <si>
    <t>locus_tag=prodigal_1_2716;partial=00;start_type=ATG;rbs_motif=AGxAGG/AGGxGG;rbs_spacer=3-4bp;gc_cont=0.700;conf=100.00;score=104.26;cscore=91.62;sscore=12.64;rscore=6.40;uscore=2.35;tscore=4.54;</t>
  </si>
  <si>
    <t>locus_tag=prodigal_1_2717;partial=00;start_type=ATG;rbs_motif=None;rbs_spacer=None;gc_cont=0.688;conf=100.00;score=110.37;cscore=111.33;sscore=-0.97;rscore=-3.31;uscore=-2.20;tscore=4.54;</t>
  </si>
  <si>
    <t>locus_tag=prodigal_1_2718;partial=00;start_type=ATG;rbs_motif=GGAG/GAGG;rbs_spacer=5-10bp;gc_cont=0.696;conf=100.00;score=154.51;cscore=137.94;sscore=16.56;rscore=8.88;uscore=2.45;tscore=4.54;</t>
  </si>
  <si>
    <t>locus_tag=prodigal_1_2719;partial=00;start_type=ATG;rbs_motif=None;rbs_spacer=None;gc_cont=0.697;conf=100.00;score=126.10;cscore=121.55;sscore=4.55;rscore=-3.31;uscore=3.96;tscore=4.54;</t>
  </si>
  <si>
    <t>locus_tag=prodigal_1_2720;partial=00;start_type=GTG;rbs_motif=GGAGG;rbs_spacer=5-10bp;gc_cont=0.654;conf=99.99;score=275.99;cscore=273.07;sscore=2.92;rscore=10.30;uscore=0.76;tscore=-8.13;</t>
  </si>
  <si>
    <t>locus_tag=prodigal_1_2721;partial=00;start_type=ATG;rbs_motif=GGAG/GAGG;rbs_spacer=5-10bp;gc_cont=0.671;conf=99.99;score=212.81;cscore=201.16;sscore=11.65;rscore=8.88;uscore=-1.12;tscore=4.54;</t>
  </si>
  <si>
    <t>locus_tag=prodigal_1_2722;partial=00;start_type=ATG;rbs_motif=AGGAGG;rbs_spacer=3-4bp;gc_cont=0.687;conf=99.99;score=527.06;cscore=504.47;sscore=22.59;rscore=16.23;uscore=1.81;tscore=4.54;</t>
  </si>
  <si>
    <t>locus_tag=prodigal_1_2723;partial=00;start_type=ATG;rbs_motif=GGAG/GAGG;rbs_spacer=5-10bp;gc_cont=0.695;conf=99.99;score=197.52;cscore=182.76;sscore=14.76;rscore=8.88;uscore=1.34;tscore=4.54;</t>
  </si>
  <si>
    <t>locus_tag=prodigal_1_2724;partial=00;start_type=ATG;rbs_motif=GGA/GAG/AGG;rbs_spacer=5-10bp;gc_cont=0.647;conf=99.99;score=201.72;cscore=194.04;sscore=7.68;rscore=0.72;uscore=1.66;tscore=4.54;</t>
  </si>
  <si>
    <t>locus_tag=prodigal_1_2725;partial=00;start_type=ATG;rbs_motif=GGAG/GAGG;rbs_spacer=5-10bp;gc_cont=0.655;conf=99.98;score=37.11;cscore=22.70;sscore=14.41;rscore=8.88;uscore=0.99;tscore=4.54;</t>
  </si>
  <si>
    <t>locus_tag=prodigal_1_2726;partial=00;start_type=ATG;rbs_motif=AGGAG;rbs_spacer=5-10bp;gc_cont=0.656;conf=97.15;score=15.34;cscore=9.35;sscore=6.00;rscore=5.53;uscore=-0.46;tscore=1.58;</t>
  </si>
  <si>
    <t>locus_tag=prodigal_1_2727;partial=00;start_type=ATG;rbs_motif=AGGAG;rbs_spacer=5-10bp;gc_cont=0.692;conf=100.00;score=93.26;cscore=73.91;sscore=19.36;rscore=15.89;uscore=-1.08;tscore=4.54;</t>
  </si>
  <si>
    <t>locus_tag=prodigal_1_2728;partial=00;start_type=ATG;rbs_motif=AGGAG;rbs_spacer=5-10bp;gc_cont=0.674;conf=99.99;score=404.88;cscore=386.30;sscore=18.58;rscore=15.89;uscore=-1.20;tscore=4.54;</t>
  </si>
  <si>
    <t>locus_tag=prodigal_1_2729;partial=00;start_type=GTG;rbs_motif=GGAG/GAGG;rbs_spacer=5-10bp;gc_cont=0.648;conf=100.00;score=138.03;cscore=136.77;sscore=1.26;rscore=8.88;uscore=0.52;tscore=-8.13;</t>
  </si>
  <si>
    <t>locus_tag=prodigal_1_2730;partial=00;start_type=ATG;rbs_motif=GGAGG;rbs_spacer=5-10bp;gc_cont=0.750;conf=99.99;score=179.59;cscore=165.18;sscore=14.41;rscore=10.30;uscore=-0.43;tscore=4.54;</t>
  </si>
  <si>
    <t>locus_tag=prodigal_1_2731;partial=00;start_type=ATG;rbs_motif=GGA/GAG/AGG;rbs_spacer=5-10bp;gc_cont=0.705;conf=100.00;score=165.99;cscore=160.21;sscore=5.79;rscore=0.72;uscore=0.52;tscore=4.54;</t>
  </si>
  <si>
    <t>locus_tag=prodigal_1_2732;partial=00;start_type=ATG;rbs_motif=None;rbs_spacer=None;gc_cont=0.685;conf=70.84;score=3.86;cscore=3.63;sscore=0.23;rscore=-3.31;uscore=-0.35;tscore=4.54;</t>
  </si>
  <si>
    <t>locus_tag=prodigal_1_2733;partial=00;start_type=GTG;rbs_motif=GGAG/GAGG;rbs_spacer=5-10bp;gc_cont=0.685;conf=99.99;score=326.91;cscore=323.19;sscore=3.72;rscore=8.88;uscore=2.97;tscore=-8.13;</t>
  </si>
  <si>
    <t>locus_tag=prodigal_1_2734;partial=00;start_type=ATG;rbs_motif=GGAG/GAGG;rbs_spacer=5-10bp;gc_cont=0.666;conf=99.99;score=414.00;cscore=405.84;sscore=8.16;rscore=8.88;uscore=-4.61;tscore=4.54;</t>
  </si>
  <si>
    <t>locus_tag=prodigal_1_2735;partial=00;start_type=GTG;rbs_motif=AGGAG;rbs_spacer=5-10bp;gc_cont=0.717;conf=99.87;score=28.85;cscore=18.50;sscore=10.35;rscore=15.89;uscore=3.24;tscore=-8.13;</t>
  </si>
  <si>
    <t>locus_tag=prodigal_1_2736;partial=00;start_type=GTG;rbs_motif=GGA/GAG/AGG;rbs_spacer=11-12bp;gc_cont=0.734;conf=100.00;score=107.96;cscore=119.65;sscore=-11.69;rscore=-1.51;uscore=-1.39;tscore=-8.13;</t>
  </si>
  <si>
    <t>locus_tag=prodigal_1_2737;partial=00;start_type=ATG;rbs_motif=None;rbs_spacer=None;gc_cont=0.703;conf=100.00;score=170.97;cscore=167.71;sscore=3.27;rscore=-3.31;uscore=2.03;tscore=4.54;</t>
  </si>
  <si>
    <t>locus_tag=prodigal_1_2738;partial=00;start_type=ATG;rbs_motif=AGGAG;rbs_spacer=3-4bp;gc_cont=0.675;conf=99.99;score=339.05;cscore=322.31;sscore=16.74;rscore=10.91;uscore=1.94;tscore=4.54;</t>
  </si>
  <si>
    <t>locus_tag=prodigal_1_2739;partial=00;start_type=ATG;rbs_motif=GGAG/GAGG;rbs_spacer=5-10bp;gc_cont=0.672;conf=99.99;score=41.44;cscore=32.75;sscore=8.69;rscore=6.50;uscore=-2.07;tscore=3.32;</t>
  </si>
  <si>
    <t>locus_tag=prodigal_1_2740;partial=00;start_type=ATG;rbs_motif=GGAGG;rbs_spacer=5-10bp;gc_cont=0.693;conf=99.99;score=204.54;cscore=188.41;sscore=16.13;rscore=10.30;uscore=-0.45;tscore=4.54;</t>
  </si>
  <si>
    <t>locus_tag=prodigal_1_2741;partial=00;start_type=ATG;rbs_motif=GGAG/GAGG;rbs_spacer=5-10bp;gc_cont=0.679;conf=99.99;score=232.83;cscore=223.39;sscore=9.44;rscore=8.88;uscore=-3.33;tscore=4.54;</t>
  </si>
  <si>
    <t>locus_tag=prodigal_1_2742;partial=00;start_type=ATG;rbs_motif=GGAG/GAGG;rbs_spacer=5-10bp;gc_cont=0.645;conf=99.99;score=42.80;cscore=29.20;sscore=13.60;rscore=8.88;uscore=0.17;tscore=4.54;</t>
  </si>
  <si>
    <t>locus_tag=prodigal_1_2743;partial=00;start_type=TTG;rbs_motif=GGAG/GAGG;rbs_spacer=5-10bp;gc_cont=0.647;conf=62.33;score=2.19;cscore=15.61;sscore=-13.42;rscore=7.14;uscore=-5.49;tscore=-14.42;</t>
  </si>
  <si>
    <t>locus_tag=prodigal_1_2744;partial=00;start_type=ATG;rbs_motif=GGA/GAG/AGG;rbs_spacer=5-10bp;gc_cont=0.662;conf=99.99;score=328.43;cscore=320.06;sscore=8.37;rscore=0.72;uscore=3.11;tscore=4.54;</t>
  </si>
  <si>
    <t>locus_tag=prodigal_1_2745;partial=00;start_type=GTG;rbs_motif=GGAGG;rbs_spacer=5-10bp;gc_cont=0.630;conf=100.00;score=89.62;cscore=86.18;sscore=3.43;rscore=10.30;uscore=1.27;tscore=-8.13;</t>
  </si>
  <si>
    <t>locus_tag=prodigal_1_2746;partial=00;start_type=ATG;rbs_motif=GGAG/GAGG;rbs_spacer=5-10bp;gc_cont=0.637;conf=100.00;score=134.65;cscore=121.43;sscore=13.23;rscore=8.88;uscore=0.45;tscore=4.54;</t>
  </si>
  <si>
    <t>locus_tag=prodigal_1_2747;partial=00;start_type=GTG;rbs_motif=GGAGG;rbs_spacer=5-10bp;gc_cont=0.719;conf=100.00;score=130.01;cscore=129.91;sscore=0.10;rscore=10.30;uscore=-3.00;tscore=-8.13;</t>
  </si>
  <si>
    <t>locus_tag=prodigal_1_2748;partial=00;start_type=ATG;rbs_motif=GGxGG;rbs_spacer=5-10bp;gc_cont=0.629;conf=95.45;score=13.24;cscore=7.41;sscore=5.82;rscore=-2.87;uscore=-4.60;tscore=4.54;</t>
  </si>
  <si>
    <t>locus_tag=prodigal_1_2749;partial=00;start_type=ATG;rbs_motif=GGAG/GAGG;rbs_spacer=5-10bp;gc_cont=0.694;conf=100.00;score=114.39;cscore=99.67;sscore=14.72;rscore=8.88;uscore=-5.63;tscore=4.54;</t>
  </si>
  <si>
    <t>locus_tag=prodigal_1_2750;partial=00;start_type=ATG;rbs_motif=GGA/GAG/AGG;rbs_spacer=11-12bp;gc_cont=0.667;conf=99.99;score=211.57;cscore=210.07;sscore=1.50;rscore=-1.51;uscore=-1.53;tscore=4.54;</t>
  </si>
  <si>
    <t>locus_tag=prodigal_1_2751;partial=00;start_type=ATG;rbs_motif=GGA/GAG/AGG;rbs_spacer=5-10bp;gc_cont=0.645;conf=100.00;score=45.69;cscore=44.72;sscore=0.97;rscore=0.72;uscore=-3.64;tscore=4.54;</t>
  </si>
  <si>
    <t>locus_tag=prodigal_1_2752;partial=00;start_type=ATG;rbs_motif=GGAG/GAGG;rbs_spacer=5-10bp;gc_cont=0.643;conf=100.00;score=81.37;cscore=68.70;sscore=12.67;rscore=8.88;uscore=-1.91;tscore=4.54;</t>
  </si>
  <si>
    <t>locus_tag=prodigal_1_2753;partial=00;start_type=ATG;rbs_motif=GGAG/GAGG;rbs_spacer=5-10bp;gc_cont=0.636;conf=99.99;score=495.39;cscore=480.18;sscore=15.21;rscore=8.88;uscore=0.71;tscore=4.54;</t>
  </si>
  <si>
    <t>locus_tag=prodigal_1_2754;partial=00;start_type=ATG;rbs_motif=GGAG/GAGG;rbs_spacer=5-10bp;gc_cont=0.652;conf=99.99;score=262.47;cscore=245.89;sscore=16.57;rscore=8.88;uscore=3.15;tscore=4.54;</t>
  </si>
  <si>
    <t>locus_tag=prodigal_1_2755;partial=00;start_type=ATG;rbs_motif=GGAG/GAGG;rbs_spacer=5-10bp;gc_cont=0.621;conf=100.00;score=64.05;cscore=47.82;sscore=16.23;rscore=8.88;uscore=2.81;tscore=4.54;</t>
  </si>
  <si>
    <t>locus_tag=prodigal_1_2756;partial=00;start_type=ATG;rbs_motif=AGGAG;rbs_spacer=5-10bp;gc_cont=0.665;conf=100.00;score=126.49;cscore=104.27;sscore=22.22;rscore=15.89;uscore=0.75;tscore=4.54;</t>
  </si>
  <si>
    <t>locus_tag=prodigal_1_2757;partial=00;start_type=ATG;rbs_motif=AGGAG;rbs_spacer=5-10bp;gc_cont=0.670;conf=100.00;score=130.80;cscore=108.71;sscore=22.09;rscore=15.89;uscore=0.37;tscore=4.54;</t>
  </si>
  <si>
    <t>locus_tag=prodigal_1_2758;partial=00;start_type=ATG;rbs_motif=GGAGG;rbs_spacer=5-10bp;gc_cont=0.586;conf=100.00;score=81.02;cscore=64.89;sscore=16.13;rscore=10.30;uscore=-1.91;tscore=4.54;</t>
  </si>
  <si>
    <t>locus_tag=prodigal_1_2759;partial=00;start_type=ATG;rbs_motif=GGA/GAG/AGG;rbs_spacer=5-10bp;gc_cont=0.662;conf=100.00;score=141.03;cscore=134.94;sscore=6.08;rscore=0.72;uscore=-0.20;tscore=4.54;</t>
  </si>
  <si>
    <t>locus_tag=prodigal_1_2760;partial=00;start_type=ATG;rbs_motif=GGAG/GAGG;rbs_spacer=5-10bp;gc_cont=0.606;conf=99.99;score=40.14;cscore=25.58;sscore=14.57;rscore=8.88;uscore=-0.01;tscore=4.54;</t>
  </si>
  <si>
    <t>locus_tag=prodigal_1_2761;partial=00;start_type=ATG;rbs_motif=GGxGG;rbs_spacer=5-10bp;gc_cont=0.659;conf=100.00;score=65.44;cscore=62.09;sscore=3.35;rscore=-2.87;uscore=0.48;tscore=4.54;</t>
  </si>
  <si>
    <t>locus_tag=prodigal_1_2762;partial=00;start_type=ATG;rbs_motif=AGGAG;rbs_spacer=5-10bp;gc_cont=0.657;conf=100.00;score=148.59;cscore=126.87;sscore=21.72;rscore=15.89;uscore=-0.66;tscore=4.54;</t>
  </si>
  <si>
    <t>locus_tag=prodigal_1_2763;partial=00;start_type=ATG;rbs_motif=GGA/GAG/AGG;rbs_spacer=5-10bp;gc_cont=0.664;conf=100.00;score=81.71;cscore=74.98;sscore=6.73;rscore=0.72;uscore=0.51;tscore=4.54;</t>
  </si>
  <si>
    <t>locus_tag=prodigal_1_2764;partial=00;start_type=ATG;rbs_motif=AGGAG;rbs_spacer=5-10bp;gc_cont=0.653;conf=100.00;score=46.84;cscore=27.41;sscore=19.42;rscore=13.35;uscore=1.09;tscore=3.81;</t>
  </si>
  <si>
    <t>locus_tag=prodigal_1_2765;partial=00;start_type=ATG;rbs_motif=GGAG/GAGG;rbs_spacer=5-10bp;gc_cont=0.602;conf=99.99;score=40.23;cscore=27.37;sscore=12.85;rscore=8.74;uscore=-1.55;tscore=4.47;</t>
  </si>
  <si>
    <t>locus_tag=prodigal_1_2766;partial=00;start_type=ATG;rbs_motif=GGA/GAG/AGG;rbs_spacer=5-10bp;gc_cont=0.618;conf=100.00;score=75.97;cscore=71.66;sscore=4.30;rscore=0.72;uscore=-0.31;tscore=4.54;</t>
  </si>
  <si>
    <t>locus_tag=prodigal_1_2767;partial=00;start_type=ATG;rbs_motif=GGAGG;rbs_spacer=5-10bp;gc_cont=0.648;conf=100.00;score=60.43;cscore=43.65;sscore=16.78;rscore=10.30;uscore=0.66;tscore=4.54;</t>
  </si>
  <si>
    <t>locus_tag=prodigal_1_2768;partial=00;start_type=ATG;rbs_motif=GGAG/GAGG;rbs_spacer=5-10bp;gc_cont=0.625;conf=100.00;score=131.72;cscore=117.99;sscore=13.74;rscore=8.88;uscore=-0.94;tscore=4.54;</t>
  </si>
  <si>
    <t>locus_tag=prodigal_1_2769;partial=00;start_type=ATG;rbs_motif=AGGAG;rbs_spacer=5-10bp;gc_cont=0.627;conf=100.00;score=56.86;cscore=38.07;sscore=18.79;rscore=15.89;uscore=-1.64;tscore=4.54;</t>
  </si>
  <si>
    <t>locus_tag=prodigal_1_2770;partial=00;start_type=ATG;rbs_motif=AGGAG;rbs_spacer=5-10bp;gc_cont=0.647;conf=100.00;score=87.36;cscore=66.15;sscore=21.21;rscore=15.89;uscore=-0.36;tscore=4.54;</t>
  </si>
  <si>
    <t>locus_tag=prodigal_1_2771;partial=00;start_type=ATG;rbs_motif=GGAGG;rbs_spacer=5-10bp;gc_cont=0.646;conf=100.00;score=146.75;cscore=133.37;sscore=13.38;rscore=10.30;uscore=-2.55;tscore=4.54;</t>
  </si>
  <si>
    <t>locus_tag=prodigal_1_2772;partial=00;start_type=ATG;rbs_motif=GGAG/GAGG;rbs_spacer=5-10bp;gc_cont=0.664;conf=100.00;score=63.87;cscore=48.04;sscore=15.83;rscore=8.88;uscore=1.26;tscore=4.54;</t>
  </si>
  <si>
    <t>locus_tag=prodigal_1_2773;partial=00;start_type=ATG;rbs_motif=GGAG/GAGG;rbs_spacer=5-10bp;gc_cont=0.685;conf=100.00;score=91.58;cscore=76.17;sscore=15.41;rscore=8.88;uscore=0.88;tscore=4.54;</t>
  </si>
  <si>
    <t>locus_tag=prodigal_1_2774;partial=00;start_type=ATG;rbs_motif=AGGAG;rbs_spacer=5-10bp;gc_cont=0.677;conf=99.99;score=40.29;cscore=24.88;sscore=15.42;rscore=11.64;uscore=-0.52;tscore=3.32;</t>
  </si>
  <si>
    <t>locus_tag=prodigal_1_2775;partial=00;start_type=ATG;rbs_motif=GGAG/GAGG;rbs_spacer=5-10bp;gc_cont=0.706;conf=100.00;score=105.47;cscore=93.68;sscore=11.79;rscore=8.88;uscore=-2.80;tscore=4.54;</t>
  </si>
  <si>
    <t>locus_tag=prodigal_1_2776;partial=00;start_type=ATG;rbs_motif=GGAG/GAGG;rbs_spacer=5-10bp;gc_cont=0.634;conf=99.99;score=307.88;cscore=296.30;sscore=11.59;rscore=8.88;uscore=-1.18;tscore=4.54;</t>
  </si>
  <si>
    <t>locus_tag=prodigal_1_2777;partial=00;start_type=ATG;rbs_motif=GGAGG;rbs_spacer=5-10bp;gc_cont=0.690;conf=100.00;score=139.97;cscore=128.14;sscore=11.83;rscore=10.30;uscore=-4.26;tscore=4.54;</t>
  </si>
  <si>
    <t>locus_tag=prodigal_1_2778;partial=00;start_type=GTG;rbs_motif=GGAG/GAGG;rbs_spacer=5-10bp;gc_cont=0.653;conf=100.00;score=58.20;cscore=61.29;sscore=-3.09;rscore=8.88;uscore=-3.19;tscore=-8.13;</t>
  </si>
  <si>
    <t>locus_tag=prodigal_1_2779;partial=00;start_type=ATG;rbs_motif=AGGA/GGAG/GAGG;rbs_spacer=11-12bp;gc_cont=0.679;conf=100.00;score=50.98;cscore=45.35;sscore=5.64;rscore=0.27;uscore=0.83;tscore=4.54;</t>
  </si>
  <si>
    <t>locus_tag=prodigal_1_2780;partial=00;start_type=ATG;rbs_motif=GGAG/GAGG;rbs_spacer=5-10bp;gc_cont=0.634;conf=99.99;score=258.59;cscore=245.50;sscore=13.09;rscore=8.88;uscore=-0.33;tscore=4.54;</t>
  </si>
  <si>
    <t>locus_tag=prodigal_1_2781;partial=00;start_type=ATG;rbs_motif=AGGAG;rbs_spacer=5-10bp;gc_cont=0.681;conf=100.00;score=101.61;cscore=77.85;sscore=23.76;rscore=15.89;uscore=3.32;tscore=4.54;</t>
  </si>
  <si>
    <t>locus_tag=prodigal_1_2782;partial=00;start_type=ATG;rbs_motif=GGA/GAG/AGG;rbs_spacer=5-10bp;gc_cont=0.701;conf=99.99;score=278.09;cscore=270.86;sscore=7.23;rscore=0.72;uscore=1.97;tscore=4.54;</t>
  </si>
  <si>
    <t>locus_tag=prodigal_1_2783;partial=00;start_type=ATG;rbs_motif=GGAG/GAGG;rbs_spacer=5-10bp;gc_cont=0.686;conf=99.99;score=295.85;cscore=280.90;sscore=14.95;rscore=8.88;uscore=0.36;tscore=4.54;</t>
  </si>
  <si>
    <t>locus_tag=prodigal_1_2784;partial=00;start_type=ATG;rbs_motif=GGAG/GAGG;rbs_spacer=5-10bp;gc_cont=0.715;conf=100.00;score=133.90;cscore=119.88;sscore=14.01;rscore=8.88;uscore=1.24;tscore=4.54;</t>
  </si>
  <si>
    <t>locus_tag=prodigal_1_2785;partial=00;start_type=ATG;rbs_motif=GGAGG;rbs_spacer=5-10bp;gc_cont=0.641;conf=100.00;score=94.31;cscore=82.39;sscore=11.93;rscore=10.30;uscore=-2.91;tscore=4.54;</t>
  </si>
  <si>
    <t>locus_tag=prodigal_1_2786;partial=00;start_type=GTG;rbs_motif=AGGA;rbs_spacer=5-10bp;gc_cont=0.683;conf=99.99;score=179.56;cscore=177.67;sscore=1.88;rscore=7.30;uscore=3.37;tscore=-8.13;</t>
  </si>
  <si>
    <t>locus_tag=prodigal_1_2787;partial=00;start_type=ATG;rbs_motif=GGAG/GAGG;rbs_spacer=5-10bp;gc_cont=0.727;conf=100.00;score=108.36;cscore=95.24;sscore=13.12;rscore=8.88;uscore=-1.46;tscore=4.54;</t>
  </si>
  <si>
    <t>locus_tag=prodigal_1_2788;partial=00;start_type=ATG;rbs_motif=GGAG/GAGG;rbs_spacer=5-10bp;gc_cont=0.659;conf=100.00;score=127.99;cscore=117.68;sscore=10.31;rscore=8.88;uscore=-2.46;tscore=4.54;</t>
  </si>
  <si>
    <t>locus_tag=prodigal_1_2789;partial=00;start_type=ATG;rbs_motif=GGAG/GAGG;rbs_spacer=5-10bp;gc_cont=0.661;conf=99.99;score=464.85;cscore=449.29;sscore=15.56;rscore=8.88;uscore=1.01;tscore=4.54;</t>
  </si>
  <si>
    <t>locus_tag=prodigal_1_2790;partial=00;start_type=ATG;rbs_motif=GGAGG;rbs_spacer=5-10bp;gc_cont=0.729;conf=100.00;score=127.33;cscore=112.23;sscore=15.10;rscore=10.30;uscore=0.26;tscore=4.54;</t>
  </si>
  <si>
    <t>locus_tag=prodigal_1_2791;partial=00;start_type=ATG;rbs_motif=AGGAG/GGAGG;rbs_spacer=11-12bp;gc_cont=0.706;conf=100.00;score=132.84;cscore=126.47;sscore=6.37;rscore=0.66;uscore=0.40;tscore=4.54;</t>
  </si>
  <si>
    <t>locus_tag=prodigal_1_2792;partial=00;start_type=ATG;rbs_motif=GGAGG;rbs_spacer=5-10bp;gc_cont=0.729;conf=100.00;score=154.20;cscore=141.51;sscore=12.68;rscore=10.30;uscore=-2.98;tscore=4.54;</t>
  </si>
  <si>
    <t>locus_tag=prodigal_1_2793;partial=00;start_type=ATG;rbs_motif=GGA/GAG/AGG;rbs_spacer=5-10bp;gc_cont=0.730;conf=100.00;score=57.23;cscore=49.67;sscore=7.56;rscore=0.72;uscore=1.18;tscore=4.54;</t>
  </si>
  <si>
    <t>locus_tag=prodigal_1_2794;partial=00;start_type=ATG;rbs_motif=None;rbs_spacer=None;gc_cont=0.639;conf=99.99;score=188.56;cscore=187.56;sscore=1.00;rscore=-3.31;uscore=0.42;tscore=4.54;</t>
  </si>
  <si>
    <t>locus_tag=prodigal_1_2795;partial=00;start_type=ATG;rbs_motif=GGxGG;rbs_spacer=3-4bp;gc_cont=0.669;conf=99.99;score=211.28;cscore=205.73;sscore=5.55;rscore=2.04;uscore=-0.37;tscore=4.54;</t>
  </si>
  <si>
    <t>locus_tag=prodigal_1_2796;partial=00;start_type=ATG;rbs_motif=None;rbs_spacer=None;gc_cont=0.711;conf=99.99;score=223.27;cscore=223.50;sscore=-0.23;rscore=-3.31;uscore=-1.47;tscore=4.54;</t>
  </si>
  <si>
    <t>locus_tag=prodigal_1_2797;partial=00;start_type=ATG;rbs_motif=None;rbs_spacer=None;gc_cont=0.677;conf=99.99;score=436.99;cscore=434.32;sscore=2.67;rscore=-3.31;uscore=1.44;tscore=4.54;</t>
  </si>
  <si>
    <t>locus_tag=prodigal_1_2798;partial=00;start_type=GTG;rbs_motif=None;rbs_spacer=None;gc_cont=0.725;conf=100.00;score=123.10;cscore=129.28;sscore=-6.18;rscore=-3.31;uscore=0.66;tscore=-8.13;</t>
  </si>
  <si>
    <t>locus_tag=prodigal_1_2799;partial=00;start_type=ATG;rbs_motif=AGGA;rbs_spacer=5-10bp;gc_cont=0.635;conf=100.00;score=107.74;cscore=94.82;sscore=12.92;rscore=7.30;uscore=1.73;tscore=4.54;</t>
  </si>
  <si>
    <t>locus_tag=prodigal_1_2800;partial=00;start_type=ATG;rbs_motif=AGGAG;rbs_spacer=5-10bp;gc_cont=0.661;conf=99.99;score=239.71;cscore=221.38;sscore=18.32;rscore=15.89;uscore=-2.11;tscore=4.54;</t>
  </si>
  <si>
    <t>locus_tag=prodigal_1_2801;partial=00;start_type=ATG;rbs_motif=GGA/GAG/AGG;rbs_spacer=5-10bp;gc_cont=0.666;conf=100.00;score=162.75;cscore=156.61;sscore=6.14;rscore=0.72;uscore=1.53;tscore=4.54;</t>
  </si>
  <si>
    <t>locus_tag=prodigal_1_2802;partial=00;start_type=ATG;rbs_motif=None;rbs_spacer=None;gc_cont=0.730;conf=99.99;score=311.57;cscore=313.92;sscore=-2.35;rscore=-3.31;uscore=-4.80;tscore=4.54;</t>
  </si>
  <si>
    <t>locus_tag=prodigal_1_2803;partial=00;start_type=ATG;rbs_motif=AGGAG;rbs_spacer=5-10bp;gc_cont=0.718;conf=99.99;score=264.92;cscore=241.54;sscore=23.38;rscore=15.89;uscore=2.95;tscore=4.54;</t>
  </si>
  <si>
    <t>locus_tag=prodigal_1_2804;partial=00;start_type=ATG;rbs_motif=GGAG/GAGG;rbs_spacer=5-10bp;gc_cont=0.697;conf=99.99;score=207.90;cscore=194.93;sscore=12.97;rscore=8.88;uscore=-0.45;tscore=4.54;</t>
  </si>
  <si>
    <t>locus_tag=prodigal_1_2805;partial=00;start_type=ATG;rbs_motif=None;rbs_spacer=None;gc_cont=0.701;conf=99.99;score=266.47;cscore=266.10;sscore=0.36;rscore=-3.31;uscore=-0.87;tscore=4.54;</t>
  </si>
  <si>
    <t>locus_tag=prodigal_1_2806;partial=00;start_type=ATG;rbs_motif=GGAG/GAGG;rbs_spacer=5-10bp;gc_cont=0.664;conf=99.99;score=270.18;cscore=257.41;sscore=12.77;rscore=8.88;uscore=-0.66;tscore=4.54;</t>
  </si>
  <si>
    <t>locus_tag=prodigal_1_2807;partial=00;start_type=ATG;rbs_motif=None;rbs_spacer=None;gc_cont=0.744;conf=99.98;score=38.10;cscore=40.26;sscore=-2.16;rscore=-3.31;uscore=-2.74;tscore=4.54;</t>
  </si>
  <si>
    <t>locus_tag=prodigal_1_2808;partial=00;start_type=ATG;rbs_motif=GGA/GAG/AGG;rbs_spacer=5-10bp;gc_cont=0.678;conf=99.99;score=443.51;cscore=442.07;sscore=1.44;rscore=0.72;uscore=-3.82;tscore=4.54;</t>
  </si>
  <si>
    <t>locus_tag=prodigal_1_2809;partial=00;start_type=ATG;rbs_motif=GGA/GAG/AGG;rbs_spacer=5-10bp;gc_cont=0.701;conf=99.99;score=224.95;cscore=219.59;sscore=5.36;rscore=0.72;uscore=-0.82;tscore=4.54;</t>
  </si>
  <si>
    <t>locus_tag=prodigal_1_2810;partial=00;start_type=ATG;rbs_motif=GGA/GAG/AGG;rbs_spacer=5-10bp;gc_cont=0.711;conf=100.00;score=56.41;cscore=50.89;sscore=5.52;rscore=0.72;uscore=0.91;tscore=4.54;</t>
  </si>
  <si>
    <t>locus_tag=prodigal_1_2811;partial=00;start_type=ATG;rbs_motif=GGAGG;rbs_spacer=5-10bp;gc_cont=0.637;conf=100.00;score=76.63;cscore=65.06;sscore=11.57;rscore=10.30;uscore=-3.27;tscore=4.54;</t>
  </si>
  <si>
    <t>locus_tag=prodigal_1_2812;partial=00;start_type=ATG;rbs_motif=GGA/GAG/AGG;rbs_spacer=5-10bp;gc_cont=0.560;conf=99.98;score=38.00;cscore=36.74;sscore=1.25;rscore=0.48;uscore=-2.22;tscore=3.00;</t>
  </si>
  <si>
    <t>locus_tag=prodigal_1_2813;partial=00;start_type=ATG;rbs_motif=None;rbs_spacer=None;gc_cont=0.681;conf=99.99;score=248.83;cscore=245.65;sscore=3.19;rscore=-3.31;uscore=0.81;tscore=4.54;</t>
  </si>
  <si>
    <t>locus_tag=prodigal_1_2814;partial=00;start_type=ATG;rbs_motif=GGxGG;rbs_spacer=5-10bp;gc_cont=0.676;conf=100.00;score=128.19;cscore=120.45;sscore=7.74;rscore=-2.87;uscore=1.90;tscore=4.54;</t>
  </si>
  <si>
    <t>locus_tag=prodigal_1_2815;partial=00;start_type=ATG;rbs_motif=GGxGG;rbs_spacer=5-10bp;gc_cont=0.686;conf=100.00;score=79.96;cscore=73.24;sscore=6.72;rscore=-2.87;uscore=0.89;tscore=4.54;</t>
  </si>
  <si>
    <t>locus_tag=prodigal_1_2816;partial=00;start_type=TTG;rbs_motif=GGA/GAG/AGG;rbs_spacer=5-10bp;gc_cont=0.705;conf=99.99;score=446.16;cscore=455.48;sscore=-9.32;rscore=0.72;uscore=1.56;tscore=-11.60;</t>
  </si>
  <si>
    <t>locus_tag=prodigal_1_2817;partial=00;start_type=ATG;rbs_motif=None;rbs_spacer=None;gc_cont=0.670;conf=99.99;score=243.94;cscore=242.51;sscore=1.43;rscore=-3.31;uscore=0.19;tscore=4.54;</t>
  </si>
  <si>
    <t>locus_tag=prodigal_1_2818;partial=00;start_type=ATG;rbs_motif=AGGAG;rbs_spacer=5-10bp;gc_cont=0.665;conf=99.99;score=420.38;cscore=396.06;sscore=24.32;rscore=15.89;uscore=3.89;tscore=4.54;</t>
  </si>
  <si>
    <t>locus_tag=prodigal_1_2819;partial=00;start_type=ATG;rbs_motif=GGAGG;rbs_spacer=5-10bp;gc_cont=0.663;conf=100.00;score=84.46;cscore=68.82;sscore=15.64;rscore=10.30;uscore=1.45;tscore=4.54;</t>
  </si>
  <si>
    <t>locus_tag=prodigal_1_2820;partial=00;start_type=ATG;rbs_motif=AGGAG;rbs_spacer=5-10bp;gc_cont=0.606;conf=100.00;score=62.09;cscore=41.63;sscore=20.46;rscore=15.89;uscore=0.02;tscore=4.54;</t>
  </si>
  <si>
    <t>locus_tag=prodigal_1_2821;partial=00;start_type=ATG;rbs_motif=None;rbs_spacer=None;gc_cont=0.673;conf=100.00;score=100.30;cscore=99.89;sscore=0.41;rscore=-3.31;uscore=-0.83;tscore=4.54;</t>
  </si>
  <si>
    <t>locus_tag=prodigal_1_2822;partial=00;start_type=ATG;rbs_motif=None;rbs_spacer=None;gc_cont=0.713;conf=99.99;score=205.72;cscore=200.86;sscore=4.86;rscore=-3.31;uscore=2.53;tscore=4.54;</t>
  </si>
  <si>
    <t>locus_tag=prodigal_1_2823;partial=00;start_type=ATG;rbs_motif=GGA/GAG/AGG;rbs_spacer=5-10bp;gc_cont=0.688;conf=99.99;score=194.51;cscore=186.58;sscore=7.93;rscore=0.72;uscore=1.37;tscore=4.54;</t>
  </si>
  <si>
    <t>locus_tag=prodigal_1_2824;partial=00;start_type=ATG;rbs_motif=GGAG/GAGG;rbs_spacer=5-10bp;gc_cont=0.642;conf=100.00;score=60.92;cscore=46.58;sscore=14.34;rscore=8.88;uscore=0.92;tscore=4.54;</t>
  </si>
  <si>
    <t>locus_tag=prodigal_1_2825;partial=00;start_type=ATG;rbs_motif=AGxAGG/AGGxGG;rbs_spacer=3-4bp;gc_cont=0.685;conf=99.99;score=326.06;cscore=313.82;sscore=12.24;rscore=6.40;uscore=-1.83;tscore=4.54;</t>
  </si>
  <si>
    <t>locus_tag=prodigal_1_2826;partial=00;start_type=GTG;rbs_motif=GGA/GAG/AGG;rbs_spacer=5-10bp;gc_cont=0.727;conf=100.00;score=51.58;cscore=59.29;sscore=-7.71;rscore=0.72;uscore=-1.46;tscore=-8.13;</t>
  </si>
  <si>
    <t>locus_tag=prodigal_1_2827;partial=00;start_type=ATG;rbs_motif=AGGA;rbs_spacer=5-10bp;gc_cont=0.624;conf=100.00;score=129.43;cscore=120.88;sscore=8.55;rscore=7.30;uscore=-2.64;tscore=4.54;</t>
  </si>
  <si>
    <t>locus_tag=prodigal_1_2828;partial=00;start_type=ATG;rbs_motif=AGGA;rbs_spacer=5-10bp;gc_cont=0.654;conf=99.99;score=369.48;cscore=357.88;sscore=11.60;rscore=7.30;uscore=-0.24;tscore=4.54;</t>
  </si>
  <si>
    <t>locus_tag=prodigal_1_2829;partial=00;start_type=ATG;rbs_motif=AGxAGG/AGGxGG;rbs_spacer=5-10bp;gc_cont=0.619;conf=99.99;score=261.29;cscore=260.73;sscore=0.56;rscore=-0.17;uscore=-3.15;tscore=4.54;</t>
  </si>
  <si>
    <t>locus_tag=prodigal_1_2830;partial=00;start_type=ATG;rbs_motif=None;rbs_spacer=None;gc_cont=0.674;conf=99.99;score=217.48;cscore=212.36;sscore=5.12;rscore=-3.31;uscore=2.71;tscore=4.54;</t>
  </si>
  <si>
    <t>locus_tag=prodigal_1_2831;partial=00;start_type=ATG;rbs_motif=GGAG/GAGG;rbs_spacer=5-10bp;gc_cont=0.644;conf=100.00;score=51.98;cscore=38.04;sscore=13.95;rscore=8.88;uscore=1.18;tscore=4.54;</t>
  </si>
  <si>
    <t>locus_tag=prodigal_1_2832;partial=00;start_type=ATG;rbs_motif=GGAGG;rbs_spacer=3-4bp;gc_cont=0.697;conf=99.99;score=220.49;cscore=201.66;sscore=18.82;rscore=13.97;uscore=0.31;tscore=4.54;</t>
  </si>
  <si>
    <t>locus_tag=prodigal_1_2833;partial=00;start_type=ATG;rbs_motif=GGA/GAG/AGG;rbs_spacer=5-10bp;gc_cont=0.650;conf=99.99;score=332.47;cscore=326.62;sscore=5.85;rscore=0.72;uscore=-0.31;tscore=4.54;</t>
  </si>
  <si>
    <t>locus_tag=prodigal_1_2834;partial=00;start_type=ATG;rbs_motif=GGA/GAG/AGG;rbs_spacer=5-10bp;gc_cont=0.720;conf=99.99;score=272.25;cscore=268.48;sscore=3.78;rscore=0.72;uscore=-1.49;tscore=4.54;</t>
  </si>
  <si>
    <t>locus_tag=prodigal_1_2835;partial=00;start_type=ATG;rbs_motif=GGAGG;rbs_spacer=5-10bp;gc_cont=0.680;conf=100.00;score=171.18;cscore=158.33;sscore=12.85;rscore=10.30;uscore=-1.33;tscore=4.54;</t>
  </si>
  <si>
    <t>locus_tag=prodigal_1_2836;partial=00;start_type=ATG;rbs_motif=GGAG/GAGG;rbs_spacer=5-10bp;gc_cont=0.656;conf=100.00;score=124.90;cscore=110.94;sscore=13.96;rscore=8.88;uscore=0.54;tscore=4.54;</t>
  </si>
  <si>
    <t>locus_tag=prodigal_1_2837;partial=00;start_type=ATG;rbs_motif=GGAG/GAGG;rbs_spacer=5-10bp;gc_cont=0.686;conf=99.99;score=186.66;cscore=170.04;sscore=16.62;rscore=8.88;uscore=3.20;tscore=4.54;</t>
  </si>
  <si>
    <t>locus_tag=prodigal_1_2838;partial=00;start_type=ATG;rbs_motif=None;rbs_spacer=None;gc_cont=0.711;conf=100.00;score=152.56;cscore=149.40;sscore=3.16;rscore=-3.31;uscore=2.58;tscore=4.54;</t>
  </si>
  <si>
    <t>locus_tag=prodigal_1_2839;partial=00;start_type=TTG;rbs_motif=None;rbs_spacer=None;gc_cont=0.626;conf=98.75;score=19.00;cscore=34.49;sscore=-15.50;rscore=-3.31;uscore=-0.60;tscore=-11.60;</t>
  </si>
  <si>
    <t>locus_tag=prodigal_1_2840;partial=00;start_type=ATG;rbs_motif=GGxGG;rbs_spacer=5-10bp;gc_cont=0.695;conf=99.99;score=1204.70;cscore=1203.60;sscore=1.09;rscore=-2.87;uscore=0.07;tscore=4.54;</t>
  </si>
  <si>
    <t>locus_tag=prodigal_1_2841;partial=00;start_type=ATG;rbs_motif=AGGA/GGAG/GAGG;rbs_spacer=11-12bp;gc_cont=0.647;conf=99.99;score=226.46;cscore=220.36;sscore=6.11;rscore=0.27;uscore=-2.31;tscore=4.54;</t>
  </si>
  <si>
    <t>locus_tag=prodigal_1_2842;partial=00;start_type=ATG;rbs_motif=GGA/GAG/AGG;rbs_spacer=5-10bp;gc_cont=0.668;conf=100.00;score=106.03;cscore=101.30;sscore=4.73;rscore=0.72;uscore=-0.54;tscore=4.54;</t>
  </si>
  <si>
    <t>locus_tag=prodigal_1_2843;partial=00;start_type=ATG;rbs_motif=GGA/GAG/AGG;rbs_spacer=5-10bp;gc_cont=0.689;conf=100.00;score=50.19;cscore=46.41;sscore=3.78;rscore=0.72;uscore=-1.48;tscore=4.54;</t>
  </si>
  <si>
    <t>locus_tag=prodigal_1_2844;partial=00;start_type=ATG;rbs_motif=None;rbs_spacer=None;gc_cont=0.712;conf=100.00;score=67.74;cscore=61.91;sscore=5.84;rscore=-3.31;uscore=-1.44;tscore=4.54;</t>
  </si>
  <si>
    <t>locus_tag=prodigal_1_2845;partial=00;start_type=ATG;rbs_motif=GGAG/GAGG;rbs_spacer=5-10bp;gc_cont=0.732;conf=99.96;score=33.77;cscore=19.48;sscore=14.29;rscore=8.10;uscore=0.75;tscore=4.14;</t>
  </si>
  <si>
    <t>locus_tag=prodigal_1_2846;partial=00;start_type=ATG;rbs_motif=GGA/GAG/AGG;rbs_spacer=11-12bp;gc_cont=0.704;conf=99.99;score=231.12;cscore=227.73;sscore=3.39;rscore=-1.51;uscore=1.01;tscore=4.54;</t>
  </si>
  <si>
    <t>locus_tag=prodigal_1_2847;partial=00;start_type=GTG;rbs_motif=AGGAG;rbs_spacer=5-10bp;gc_cont=0.671;conf=100.00;score=149.58;cscore=136.28;sscore=13.31;rscore=15.89;uscore=4.25;tscore=-8.13;</t>
  </si>
  <si>
    <t>locus_tag=prodigal_1_2848;partial=00;start_type=TTG;rbs_motif=GGA/GAG/AGG;rbs_spacer=5-10bp;gc_cont=0.696;conf=100.00;score=165.94;cscore=174.17;sscore=-8.23;rscore=0.72;uscore=2.64;tscore=-11.60;</t>
  </si>
  <si>
    <t>locus_tag=prodigal_1_2849;partial=00;start_type=ATG;rbs_motif=None;rbs_spacer=None;gc_cont=0.705;conf=100.00;score=134.21;cscore=131.88;sscore=2.33;rscore=-3.31;uscore=-0.16;tscore=4.54;</t>
  </si>
  <si>
    <t>locus_tag=prodigal_1_2850;partial=00;start_type=GTG;rbs_motif=AGGAG;rbs_spacer=5-10bp;gc_cont=0.698;conf=100.00;score=174.32;cscore=165.42;sscore=8.90;rscore=15.89;uscore=1.14;tscore=-8.13;</t>
  </si>
  <si>
    <t>locus_tag=prodigal_1_2851;partial=00;start_type=ATG;rbs_motif=None;rbs_spacer=None;gc_cont=0.638;conf=100.00;score=139.72;cscore=134.43;sscore=5.29;rscore=-3.31;uscore=4.71;tscore=4.54;</t>
  </si>
  <si>
    <t>locus_tag=prodigal_1_2852;partial=00;start_type=ATG;rbs_motif=GGA/GAG/AGG;rbs_spacer=5-10bp;gc_cont=0.632;conf=99.99;score=377.50;cscore=373.21;sscore=4.29;rscore=0.72;uscore=-0.97;tscore=4.54;</t>
  </si>
  <si>
    <t>locus_tag=prodigal_1_2853;partial=00;start_type=ATG;rbs_motif=None;rbs_spacer=None;gc_cont=0.575;conf=100.00;score=48.34;cscore=47.50;sscore=0.83;rscore=-3.31;uscore=-0.40;tscore=4.54;</t>
  </si>
  <si>
    <t>locus_tag=prodigal_1_2854;partial=00;start_type=ATG;rbs_motif=GGAG/GAGG;rbs_spacer=5-10bp;gc_cont=0.667;conf=54.97;score=0.87;cscore=-3.34;sscore=4.20;rscore=5.01;uscore=-2.22;tscore=2.56;</t>
  </si>
  <si>
    <t>locus_tag=prodigal_1_2855;partial=00;start_type=ATG;rbs_motif=None;rbs_spacer=None;gc_cont=0.694;conf=99.86;score=28.73;cscore=29.18;sscore=-0.45;rscore=-3.31;uscore=-1.68;tscore=4.54;</t>
  </si>
  <si>
    <t>locus_tag=prodigal_1_2856;partial=00;start_type=ATG;rbs_motif=GGAGG;rbs_spacer=5-10bp;gc_cont=0.685;conf=100.00;score=155.33;cscore=142.16;sscore=13.17;rscore=10.30;uscore=-2.47;tscore=4.54;</t>
  </si>
  <si>
    <t>locus_tag=prodigal_1_2857;partial=00;start_type=ATG;rbs_motif=AGGAG;rbs_spacer=5-10bp;gc_cont=0.708;conf=100.00;score=158.42;cscore=141.28;sscore=17.14;rscore=15.89;uscore=-3.29;tscore=4.54;</t>
  </si>
  <si>
    <t>locus_tag=prodigal_1_2858;partial=00;start_type=ATG;rbs_motif=GGA/GAG/AGG;rbs_spacer=5-10bp;gc_cont=0.742;conf=99.41;score=22.29;cscore=15.21;sscore=7.08;rscore=0.72;uscore=0.98;tscore=4.52;</t>
  </si>
  <si>
    <t>locus_tag=prodigal_1_2859;partial=00;start_type=ATG;rbs_motif=None;rbs_spacer=None;gc_cont=0.724;conf=100.00;score=130.34;cscore=130.16;sscore=0.18;rscore=-3.31;uscore=-0.40;tscore=4.54;</t>
  </si>
  <si>
    <t>locus_tag=prodigal_1_2860;partial=00;start_type=ATG;rbs_motif=GGAG/GAGG;rbs_spacer=5-10bp;gc_cont=0.658;conf=100.00;score=69.29;cscore=53.78;sscore=15.51;rscore=8.88;uscore=2.08;tscore=4.54;</t>
  </si>
  <si>
    <t>locus_tag=prodigal_1_2861;partial=00;start_type=ATG;rbs_motif=None;rbs_spacer=None;gc_cont=0.665;conf=99.99;score=309.83;cscore=304.65;sscore=5.17;rscore=-3.31;uscore=2.92;tscore=4.54;</t>
  </si>
  <si>
    <t>locus_tag=prodigal_1_2862;partial=00;start_type=ATG;rbs_motif=GGA/GAG/AGG;rbs_spacer=5-10bp;gc_cont=0.648;conf=99.99;score=254.04;cscore=246.82;sscore=7.22;rscore=0.72;uscore=0.81;tscore=4.54;</t>
  </si>
  <si>
    <t>locus_tag=prodigal_1_2863;partial=00;start_type=GTG;rbs_motif=GGA/GAG/AGG;rbs_spacer=5-10bp;gc_cont=0.717;conf=100.00;score=46.13;cscore=52.81;sscore=-6.68;rscore=0.72;uscore=-0.52;tscore=-8.13;</t>
  </si>
  <si>
    <t>locus_tag=prodigal_1_2864;partial=00;start_type=ATG;rbs_motif=GGA/GAG/AGG;rbs_spacer=5-10bp;gc_cont=0.721;conf=100.00;score=128.12;cscore=119.70;sscore=8.42;rscore=0.72;uscore=2.01;tscore=4.54;</t>
  </si>
  <si>
    <t>locus_tag=prodigal_1_2865;partial=00;start_type=ATG;rbs_motif=None;rbs_spacer=None;gc_cont=0.693;conf=99.99;score=200.50;cscore=197.32;sscore=3.18;rscore=-3.31;uscore=0.77;tscore=4.54;</t>
  </si>
  <si>
    <t>locus_tag=prodigal_1_2866;partial=00;start_type=ATG;rbs_motif=None;rbs_spacer=None;gc_cont=0.696;conf=99.99;score=241.82;cscore=244.08;sscore=-2.25;rscore=-3.31;uscore=-2.84;tscore=4.54;</t>
  </si>
  <si>
    <t>locus_tag=prodigal_1_2867;partial=00;start_type=ATG;rbs_motif=None;rbs_spacer=None;gc_cont=0.654;conf=100.00;score=56.65;cscore=54.75;sscore=1.90;rscore=-3.31;uscore=0.67;tscore=4.54;</t>
  </si>
  <si>
    <t>locus_tag=prodigal_1_2868;partial=00;start_type=ATG;rbs_motif=GGA/GAG/AGG;rbs_spacer=5-10bp;gc_cont=0.678;conf=99.99;score=666.53;cscore=659.54;sscore=7.00;rscore=0.72;uscore=0.84;tscore=4.54;</t>
  </si>
  <si>
    <t>locus_tag=prodigal_1_2869;partial=00;start_type=ATG;rbs_motif=None;rbs_spacer=None;gc_cont=0.652;conf=69.79;score=3.64;cscore=3.63;sscore=0.01;rscore=-3.31;uscore=-0.57;tscore=4.54;</t>
  </si>
  <si>
    <t>locus_tag=prodigal_1_2870;partial=00;start_type=ATG;rbs_motif=GGAGG;rbs_spacer=5-10bp;gc_cont=0.683;conf=100.00;score=101.70;cscore=86.91;sscore=14.80;rscore=10.30;uscore=-0.04;tscore=4.54;</t>
  </si>
  <si>
    <t>locus_tag=prodigal_1_2871;partial=00;start_type=ATG;rbs_motif=GGAG/GAGG;rbs_spacer=5-10bp;gc_cont=0.704;conf=100.00;score=48.99;cscore=36.42;sscore=12.57;rscore=8.88;uscore=-0.86;tscore=4.54;</t>
  </si>
  <si>
    <t>locus_tag=prodigal_1_2872;partial=00;start_type=TTG;rbs_motif=GGA/GAG/AGG;rbs_spacer=5-10bp;gc_cont=0.672;conf=99.99;score=585.57;cscore=595.28;sscore=-9.71;rscore=0.72;uscore=1.16;tscore=-11.60;</t>
  </si>
  <si>
    <t>locus_tag=prodigal_1_2873;partial=00;start_type=GTG;rbs_motif=GGAGG;rbs_spacer=3-4bp;gc_cont=0.699;conf=100.00;score=109.50;cscore=101.32;sscore=8.18;rscore=13.97;uscore=1.04;tscore=-8.13;</t>
  </si>
  <si>
    <t>locus_tag=prodigal_1_2874;partial=00;start_type=ATG;rbs_motif=GGA/GAG/AGG;rbs_spacer=5-10bp;gc_cont=0.659;conf=100.00;score=145.22;cscore=137.29;sscore=7.93;rscore=0.72;uscore=3.32;tscore=4.54;</t>
  </si>
  <si>
    <t>locus_tag=prodigal_1_2875;partial=00;start_type=ATG;rbs_motif=GGAG/GAGG;rbs_spacer=5-10bp;gc_cont=0.651;conf=100.00;score=89.22;cscore=72.43;sscore=16.79;rscore=8.88;uscore=4.02;tscore=4.54;</t>
  </si>
  <si>
    <t>locus_tag=prodigal_1_2876;partial=00;start_type=ATG;rbs_motif=None;rbs_spacer=None;gc_cont=0.614;conf=100.00;score=163.02;cscore=158.15;sscore=4.87;rscore=-3.31;uscore=3.63;tscore=4.54;</t>
  </si>
  <si>
    <t>locus_tag=prodigal_1_2877;partial=00;start_type=ATG;rbs_motif=GGA/GAG/AGG;rbs_spacer=11-12bp;gc_cont=0.683;conf=100.00;score=56.43;cscore=52.58;sscore=3.85;rscore=-1.58;uscore=1.07;tscore=4.36;</t>
  </si>
  <si>
    <t>locus_tag=prodigal_1_2878;partial=00;start_type=ATG;rbs_motif=GGAG/GAGG;rbs_spacer=5-10bp;gc_cont=0.693;conf=99.10;score=20.44;cscore=7.33;sscore=13.11;rscore=7.99;uscore=0.31;tscore=4.09;</t>
  </si>
  <si>
    <t>locus_tag=prodigal_1_2879;partial=00;start_type=ATG;rbs_motif=GGA/GAG/AGG;rbs_spacer=5-10bp;gc_cont=0.677;conf=100.00;score=152.81;cscore=144.60;sscore=8.21;rscore=0.72;uscore=1.74;tscore=4.54;</t>
  </si>
  <si>
    <t>locus_tag=prodigal_1_2880;partial=00;start_type=ATG;rbs_motif=None;rbs_spacer=None;gc_cont=0.690;conf=99.99;score=518.78;cscore=517.10;sscore=1.68;rscore=-3.31;uscore=0.44;tscore=4.54;</t>
  </si>
  <si>
    <t>locus_tag=prodigal_1_2881;partial=00;start_type=ATG;rbs_motif=AGGAG;rbs_spacer=5-10bp;gc_cont=0.662;conf=100.00;score=62.73;cscore=42.21;sscore=20.52;rscore=15.07;uscore=0.20;tscore=4.31;</t>
  </si>
  <si>
    <t>locus_tag=prodigal_1_2882;partial=00;start_type=ATG;rbs_motif=GGA/GAG/AGG;rbs_spacer=5-10bp;gc_cont=0.605;conf=100.00;score=74.86;cscore=65.09;sscore=9.76;rscore=0.72;uscore=4.50;tscore=4.54;</t>
  </si>
  <si>
    <t>locus_tag=prodigal_1_2883;partial=00;start_type=ATG;rbs_motif=None;rbs_spacer=None;gc_cont=0.710;conf=99.66;score=24.72;cscore=23.08;sscore=1.64;rscore=-3.31;uscore=-0.47;tscore=4.54;</t>
  </si>
  <si>
    <t>locus_tag=prodigal_1_2884;partial=00;start_type=ATG;rbs_motif=None;rbs_spacer=None;gc_cont=0.664;conf=99.99;score=280.45;cscore=280.93;sscore=-0.48;rscore=-3.31;uscore=-1.06;tscore=4.54;</t>
  </si>
  <si>
    <t>locus_tag=prodigal_1_2885;partial=00;start_type=TTG;rbs_motif=GGAG/GAGG;rbs_spacer=5-10bp;gc_cont=0.681;conf=99.99;score=265.73;cscore=269.57;sscore=-3.83;rscore=8.88;uscore=-1.12;tscore=-11.60;</t>
  </si>
  <si>
    <t>locus_tag=prodigal_1_2886;partial=00;start_type=ATG;rbs_motif=GGA/GAG/AGG;rbs_spacer=5-10bp;gc_cont=0.690;conf=99.99;score=255.29;cscore=248.73;sscore=6.56;rscore=0.72;uscore=-1.10;tscore=4.54;</t>
  </si>
  <si>
    <t>locus_tag=prodigal_1_2887;partial=00;start_type=ATG;rbs_motif=GGAG/GAGG;rbs_spacer=5-10bp;gc_cont=0.683;conf=100.00;score=80.61;cscore=68.71;sscore=11.90;rscore=8.88;uscore=-0.87;tscore=4.54;</t>
  </si>
  <si>
    <t>locus_tag=prodigal_1_2888;partial=00;start_type=ATG;rbs_motif=GGA/GAG/AGG;rbs_spacer=5-10bp;gc_cont=0.714;conf=99.99;score=356.29;cscore=351.08;sscore=5.21;rscore=0.72;uscore=-0.05;tscore=4.54;</t>
  </si>
  <si>
    <t>locus_tag=prodigal_1_2889;partial=00;start_type=GTG;rbs_motif=None;rbs_spacer=None;gc_cont=0.731;conf=99.99;score=289.81;cscore=301.07;sscore=-11.26;rscore=-3.31;uscore=-1.08;tscore=-8.13;</t>
  </si>
  <si>
    <t>locus_tag=prodigal_1_2890;partial=00;start_type=ATG;rbs_motif=GGAG/GAGG;rbs_spacer=5-10bp;gc_cont=0.677;conf=99.99;score=215.67;cscore=205.47;sscore=10.20;rscore=8.88;uscore=-2.57;tscore=4.54;</t>
  </si>
  <si>
    <t>locus_tag=prodigal_1_2891;partial=00;start_type=ATG;rbs_motif=AGGAG;rbs_spacer=5-10bp;gc_cont=0.598;conf=100.00;score=119.87;cscore=99.21;sscore=20.66;rscore=15.89;uscore=0.22;tscore=4.54;</t>
  </si>
  <si>
    <t>locus_tag=prodigal_1_2892;partial=00;start_type=ATG;rbs_motif=GGA/GAG/AGG;rbs_spacer=5-10bp;gc_cont=0.696;conf=90.92;score=10.02;cscore=1.33;sscore=8.69;rscore=0.68;uscore=4.42;tscore=4.25;</t>
  </si>
  <si>
    <t>locus_tag=prodigal_1_2893;partial=00;start_type=ATG;rbs_motif=GGAG/GAGG;rbs_spacer=5-10bp;gc_cont=0.763;conf=99.99;score=271.37;cscore=259.37;sscore=12.00;rscore=8.88;uscore=-0.77;tscore=4.54;</t>
  </si>
  <si>
    <t>locus_tag=prodigal_1_2894;partial=00;start_type=ATG;rbs_motif=AGGAG;rbs_spacer=5-10bp;gc_cont=0.663;conf=100.00;score=119.39;cscore=97.14;sscore=22.25;rscore=15.89;uscore=1.81;tscore=4.54;</t>
  </si>
  <si>
    <t>locus_tag=prodigal_1_2895;partial=00;start_type=ATG;rbs_motif=GGAG/GAGG;rbs_spacer=5-10bp;gc_cont=0.627;conf=100.00;score=100.50;cscore=85.51;sscore=14.99;rscore=8.88;uscore=2.22;tscore=4.54;</t>
  </si>
  <si>
    <t>locus_tag=prodigal_1_2896;partial=00;start_type=ATG;rbs_motif=GGA/GAG/AGG;rbs_spacer=5-10bp;gc_cont=0.711;conf=100.00;score=137.31;cscore=130.93;sscore=6.38;rscore=0.72;uscore=1.77;tscore=4.54;</t>
  </si>
  <si>
    <t>locus_tag=prodigal_1_2897;partial=00;start_type=ATG;rbs_motif=GGA/GAG/AGG;rbs_spacer=11-12bp;gc_cont=0.724;conf=100.00;score=160.78;cscore=154.94;sscore=5.84;rscore=-1.51;uscore=-0.91;tscore=4.54;</t>
  </si>
  <si>
    <t>locus_tag=prodigal_1_2898;partial=00;start_type=ATG;rbs_motif=GGAG/GAGG;rbs_spacer=5-10bp;gc_cont=0.693;conf=99.99;score=221.73;cscore=207.06;sscore=14.67;rscore=8.88;uscore=1.90;tscore=4.54;</t>
  </si>
  <si>
    <t>locus_tag=prodigal_1_2899;partial=00;start_type=ATG;rbs_motif=GGA/GAG/AGG;rbs_spacer=5-10bp;gc_cont=0.711;conf=100.00;score=130.01;cscore=128.23;sscore=1.78;rscore=0.72;uscore=-3.48;tscore=4.54;</t>
  </si>
  <si>
    <t>locus_tag=prodigal_1_2900;partial=00;start_type=ATG;rbs_motif=None;rbs_spacer=None;gc_cont=0.723;conf=100.00;score=71.41;cscore=65.58;sscore=5.84;rscore=-3.31;uscore=-1.63;tscore=4.54;</t>
  </si>
  <si>
    <t>locus_tag=prodigal_1_2901;partial=00;start_type=ATG;rbs_motif=AGGA;rbs_spacer=5-10bp;gc_cont=0.660;conf=100.00;score=136.15;cscore=121.02;sscore=15.13;rscore=7.30;uscore=1.99;tscore=4.54;</t>
  </si>
  <si>
    <t>locus_tag=prodigal_1_2902;partial=00;start_type=ATG;rbs_motif=GGA/GAG/AGG;rbs_spacer=5-10bp;gc_cont=0.712;conf=99.99;score=257.22;cscore=251.85;sscore=5.37;rscore=0.72;uscore=-1.12;tscore=4.54;</t>
  </si>
  <si>
    <t>locus_tag=prodigal_1_2903;partial=00;start_type=ATG;rbs_motif=GGA/GAG/AGG;rbs_spacer=5-10bp;gc_cont=0.735;conf=100.00;score=138.31;cscore=134.44;sscore=3.87;rscore=0.72;uscore=-0.74;tscore=4.54;</t>
  </si>
  <si>
    <t>locus_tag=prodigal_1_2904;partial=00;start_type=ATG;rbs_motif=GGAG/GAGG;rbs_spacer=5-10bp;gc_cont=0.621;conf=100.00;score=99.53;cscore=87.71;sscore=11.82;rscore=8.88;uscore=-1.60;tscore=4.54;</t>
  </si>
  <si>
    <t>locus_tag=prodigal_1_2905;partial=00;start_type=GTG;rbs_motif=GGA/GAG/AGG;rbs_spacer=5-10bp;gc_cont=0.659;conf=99.99;score=231.53;cscore=239.20;sscore=-7.66;rscore=0.72;uscore=0.40;tscore=-8.13;</t>
  </si>
  <si>
    <t>locus_tag=prodigal_1_2906;partial=00;start_type=ATG;rbs_motif=GGAG/GAGG;rbs_spacer=5-10bp;gc_cont=0.636;conf=99.99;score=261.51;cscore=251.13;sscore=10.38;rscore=8.88;uscore=-2.39;tscore=4.54;</t>
  </si>
  <si>
    <t>locus_tag=prodigal_1_2907;partial=00;start_type=ATG;rbs_motif=GGAG/GAGG;rbs_spacer=5-10bp;gc_cont=0.687;conf=100.00;score=89.63;cscore=74.91;sscore=14.72;rscore=8.88;uscore=-0.14;tscore=4.54;</t>
  </si>
  <si>
    <t>locus_tag=prodigal_1_2908;partial=00;start_type=ATG;rbs_motif=AGGAG;rbs_spacer=5-10bp;gc_cont=0.726;conf=99.99;score=187.60;cscore=166.39;sscore=21.21;rscore=15.89;uscore=-0.14;tscore=4.54;</t>
  </si>
  <si>
    <t>locus_tag=prodigal_1_2909;partial=00;start_type=ATG;rbs_motif=GGA/GAG/AGG;rbs_spacer=5-10bp;gc_cont=0.721;conf=99.99;score=277.40;cscore=269.12;sscore=8.28;rscore=0.72;uscore=2.07;tscore=4.54;</t>
  </si>
  <si>
    <t>locus_tag=prodigal_1_2910;partial=00;start_type=ATG;rbs_motif=GGA/GAG/AGG;rbs_spacer=5-10bp;gc_cont=0.718;conf=100.00;score=51.97;cscore=45.66;sscore=6.31;rscore=0.72;uscore=1.70;tscore=4.54;</t>
  </si>
  <si>
    <t>locus_tag=prodigal_1_2911;partial=00;start_type=ATG;rbs_motif=GGA/GAG/AGG;rbs_spacer=5-10bp;gc_cont=0.745;conf=100.00;score=136.35;cscore=129.33;sscore=7.02;rscore=0.72;uscore=1.76;tscore=4.54;</t>
  </si>
  <si>
    <t>locus_tag=prodigal_1_2912;partial=00;start_type=ATG;rbs_motif=GGA/GAG/AGG;rbs_spacer=11-12bp;gc_cont=0.749;conf=99.92;score=30.77;cscore=28.23;sscore=2.54;rscore=-1.51;uscore=-1.74;tscore=4.54;</t>
  </si>
  <si>
    <t>locus_tag=prodigal_1_2913;partial=00;start_type=ATG;rbs_motif=GGAG/GAGG;rbs_spacer=5-10bp;gc_cont=0.656;conf=99.99;score=212.50;cscore=202.75;sscore=9.74;rscore=8.88;uscore=-3.03;tscore=4.54;</t>
  </si>
  <si>
    <t>locus_tag=prodigal_1_2914;partial=00;start_type=ATG;rbs_motif=GGAG/GAGG;rbs_spacer=5-10bp;gc_cont=0.640;conf=100.00;score=79.51;cscore=66.71;sscore=12.80;rscore=8.88;uscore=-0.63;tscore=4.54;</t>
  </si>
  <si>
    <t>locus_tag=prodigal_1_2915;partial=00;start_type=ATG;rbs_motif=GGAGG;rbs_spacer=3-4bp;gc_cont=0.749;conf=99.99;score=195.11;cscore=176.66;sscore=18.45;rscore=13.97;uscore=0.59;tscore=4.54;</t>
  </si>
  <si>
    <t>locus_tag=prodigal_1_2916;partial=00;start_type=ATG;rbs_motif=GGAG/GAGG;rbs_spacer=5-10bp;gc_cont=0.720;conf=99.99;score=478.47;cscore=465.89;sscore=12.58;rscore=8.88;uscore=-0.85;tscore=4.54;</t>
  </si>
  <si>
    <t>locus_tag=prodigal_1_2917;partial=00;start_type=GTG;rbs_motif=AGGAG;rbs_spacer=5-10bp;gc_cont=0.740;conf=100.00;score=92.84;cscore=83.92;sscore=8.92;rscore=15.89;uscore=1.16;tscore=-8.13;</t>
  </si>
  <si>
    <t>locus_tag=prodigal_1_2918;partial=00;start_type=ATG;rbs_motif=GGA/GAG/AGG;rbs_spacer=5-10bp;gc_cont=0.585;conf=100.00;score=69.86;cscore=66.59;sscore=3.26;rscore=0.72;uscore=-1.35;tscore=4.54;</t>
  </si>
  <si>
    <t>locus_tag=prodigal_1_2919;partial=00;start_type=ATG;rbs_motif=GGAG/GAGG;rbs_spacer=5-10bp;gc_cont=0.656;conf=100.00;score=103.06;cscore=90.67;sscore=12.39;rscore=8.88;uscore=-2.26;tscore=4.54;</t>
  </si>
  <si>
    <t>locus_tag=prodigal_1_2920;partial=00;start_type=ATG;rbs_motif=GGA/GAG/AGG;rbs_spacer=5-10bp;gc_cont=0.673;conf=100.00;score=124.34;cscore=123.59;sscore=0.75;rscore=0.72;uscore=-5.23;tscore=4.54;</t>
  </si>
  <si>
    <t>locus_tag=prodigal_1_2921;partial=00;start_type=ATG;rbs_motif=AGGAG;rbs_spacer=5-10bp;gc_cont=0.652;conf=99.99;score=279.32;cscore=257.24;sscore=22.08;rscore=15.89;uscore=0.52;tscore=4.54;</t>
  </si>
  <si>
    <t>locus_tag=prodigal_1_2922;partial=00;start_type=ATG;rbs_motif=GGA/GAG/AGG;rbs_spacer=5-10bp;gc_cont=0.674;conf=100.00;score=117.66;cscore=111.19;sscore=6.47;rscore=0.72;uscore=1.20;tscore=4.54;</t>
  </si>
  <si>
    <t>locus_tag=prodigal_1_2923;partial=00;start_type=ATG;rbs_motif=GGAG/GAGG;rbs_spacer=5-10bp;gc_cont=0.651;conf=99.99;score=245.83;cscore=232.07;sscore=13.76;rscore=8.88;uscore=-0.88;tscore=4.54;</t>
  </si>
  <si>
    <t>locus_tag=prodigal_1_2924;partial=00;start_type=ATG;rbs_motif=GGAG/GAGG;rbs_spacer=5-10bp;gc_cont=0.661;conf=100.00;score=57.56;cscore=45.33;sscore=12.23;rscore=8.88;uscore=-2.42;tscore=4.54;</t>
  </si>
  <si>
    <t>locus_tag=prodigal_1_2925;partial=00;start_type=ATG;rbs_motif=GGA/GAG/AGG;rbs_spacer=5-10bp;gc_cont=0.690;conf=99.99;score=392.36;cscore=389.02;sscore=3.34;rscore=0.72;uscore=-1.27;tscore=4.54;</t>
  </si>
  <si>
    <t>locus_tag=prodigal_1_2926;partial=00;start_type=ATG;rbs_motif=GGA/GAG/AGG;rbs_spacer=5-10bp;gc_cont=0.644;conf=99.99;score=234.18;cscore=231.69;sscore=2.49;rscore=0.72;uscore=-2.77;tscore=4.54;</t>
  </si>
  <si>
    <t>locus_tag=prodigal_1_2927;partial=00;start_type=ATG;rbs_motif=GGAG/GAGG;rbs_spacer=5-10bp;gc_cont=0.646;conf=100.00;score=104.74;cscore=89.06;sscore=15.68;rscore=8.88;uscore=1.35;tscore=4.54;</t>
  </si>
  <si>
    <t>locus_tag=prodigal_1_2928;partial=00;start_type=ATG;rbs_motif=AGGAG/GGAGG;rbs_spacer=11-12bp;gc_cont=0.650;conf=100.00;score=143.91;cscore=142.40;sscore=1.52;rscore=0.66;uscore=-3.03;tscore=4.54;</t>
  </si>
  <si>
    <t>locus_tag=prodigal_1_2929;partial=00;start_type=ATG;rbs_motif=GGAG/GAGG;rbs_spacer=5-10bp;gc_cont=0.615;conf=100.00;score=86.51;cscore=71.19;sscore=15.32;rscore=8.88;uscore=0.74;tscore=4.54;</t>
  </si>
  <si>
    <t>locus_tag=prodigal_1_2930;partial=00;start_type=ATG;rbs_motif=GGA/GAG/AGG;rbs_spacer=5-10bp;gc_cont=0.636;conf=99.99;score=452.61;cscore=443.95;sscore=8.66;rscore=0.72;uscore=2.17;tscore=4.54;</t>
  </si>
  <si>
    <t>locus_tag=prodigal_1_2931;partial=00;start_type=ATG;rbs_motif=GGAG/GAGG;rbs_spacer=5-10bp;gc_cont=0.644;conf=99.99;score=381.16;cscore=365.50;sscore=15.66;rscore=8.88;uscore=1.02;tscore=4.54;</t>
  </si>
  <si>
    <t>locus_tag=prodigal_1_2932;partial=00;start_type=ATG;rbs_motif=None;rbs_spacer=None;gc_cont=0.655;conf=99.99;score=327.74;cscore=322.29;sscore=5.45;rscore=-3.31;uscore=3.09;tscore=4.54;</t>
  </si>
  <si>
    <t>locus_tag=prodigal_1_2933;partial=00;start_type=ATG;rbs_motif=None;rbs_spacer=None;gc_cont=0.703;conf=100.00;score=128.02;cscore=128.89;sscore=-0.88;rscore=-3.31;uscore=-3.32;tscore=4.54;</t>
  </si>
  <si>
    <t>locus_tag=prodigal_1_2934;partial=00;start_type=ATG;rbs_motif=None;rbs_spacer=None;gc_cont=0.697;conf=99.99;score=319.98;cscore=323.53;sscore=-3.55;rscore=-3.31;uscore=-4.14;tscore=4.54;</t>
  </si>
  <si>
    <t>locus_tag=prodigal_1_2935;partial=00;start_type=ATG;rbs_motif=GGA/GAG/AGG;rbs_spacer=5-10bp;gc_cont=0.657;conf=100.00;score=88.27;cscore=82.05;sscore=6.21;rscore=0.72;uscore=0.18;tscore=4.54;</t>
  </si>
  <si>
    <t>locus_tag=prodigal_1_2936;partial=00;start_type=GTG;rbs_motif=GGAG/GAGG;rbs_spacer=5-10bp;gc_cont=0.678;conf=100.00;score=43.32;cscore=43.12;sscore=0.20;rscore=8.88;uscore=-1.71;tscore=-8.13;</t>
  </si>
  <si>
    <t>locus_tag=prodigal_1_2937;partial=00;start_type=ATG;rbs_motif=GGA/GAG/AGG;rbs_spacer=5-10bp;gc_cont=0.647;conf=99.99;score=275.57;cscore=269.98;sscore=5.60;rscore=0.72;uscore=0.99;tscore=4.54;</t>
  </si>
  <si>
    <t>locus_tag=prodigal_1_2938;partial=00;start_type=ATG;rbs_motif=GGAG/GAGG;rbs_spacer=5-10bp;gc_cont=0.657;conf=99.99;score=290.55;cscore=275.83;sscore=14.72;rscore=8.88;uscore=-1.52;tscore=4.54;</t>
  </si>
  <si>
    <t>locus_tag=prodigal_1_2939;partial=00;start_type=ATG;rbs_motif=GGAG/GAGG;rbs_spacer=5-10bp;gc_cont=0.715;conf=100.00;score=153.28;cscore=138.57;sscore=14.71;rscore=8.88;uscore=-2.57;tscore=4.54;</t>
  </si>
  <si>
    <t>locus_tag=prodigal_1_2940;partial=00;start_type=ATG;rbs_motif=GGA/GAG/AGG;rbs_spacer=5-10bp;gc_cont=0.705;conf=100.00;score=161.14;cscore=157.74;sscore=3.40;rscore=0.72;uscore=-1.21;tscore=4.54;</t>
  </si>
  <si>
    <t>locus_tag=prodigal_1_2941;partial=00;start_type=ATG;rbs_motif=GGAGG;rbs_spacer=5-10bp;gc_cont=0.685;conf=100.00;score=89.72;cscore=75.81;sscore=13.90;rscore=10.30;uscore=-0.93;tscore=4.54;</t>
  </si>
  <si>
    <t>locus_tag=prodigal_1_2942;partial=00;start_type=ATG;rbs_motif=GGA/GAG/AGG;rbs_spacer=5-10bp;gc_cont=0.680;conf=100.00;score=79.25;cscore=75.69;sscore=3.56;rscore=0.72;uscore=-1.71;tscore=4.54;</t>
  </si>
  <si>
    <t>locus_tag=prodigal_1_2943;partial=00;start_type=ATG;rbs_motif=GGA/GAG/AGG;rbs_spacer=5-10bp;gc_cont=0.641;conf=100.00;score=96.78;cscore=89.40;sscore=7.38;rscore=0.72;uscore=2.77;tscore=4.54;</t>
  </si>
  <si>
    <t>locus_tag=prodigal_1_2944;partial=00;start_type=ATG;rbs_motif=GGAG/GAGG;rbs_spacer=5-10bp;gc_cont=0.688;conf=100.00;score=101.44;cscore=84.92;sscore=16.52;rscore=8.88;uscore=1.83;tscore=4.54;</t>
  </si>
  <si>
    <t>locus_tag=prodigal_1_2945;partial=00;start_type=ATG;rbs_motif=None;rbs_spacer=None;gc_cont=0.585;conf=100.00;score=57.98;cscore=57.64;sscore=0.34;rscore=-3.31;uscore=-0.89;tscore=4.54;</t>
  </si>
  <si>
    <t>locus_tag=prodigal_1_2946;partial=00;start_type=ATG;rbs_motif=GGAG/GAGG;rbs_spacer=5-10bp;gc_cont=0.681;conf=100.00;score=55.03;cscore=41.39;sscore=13.64;rscore=8.88;uscore=0.21;tscore=4.54;</t>
  </si>
  <si>
    <t>locus_tag=prodigal_1_2947;partial=00;start_type=ATG;rbs_motif=GGAG/GAGG;rbs_spacer=5-10bp;gc_cont=0.673;conf=100.00;score=93.84;cscore=75.17;sscore=18.67;rscore=8.88;uscore=3.95;tscore=4.54;</t>
  </si>
  <si>
    <t>locus_tag=prodigal_1_2948;partial=00;start_type=ATG;rbs_motif=GGAG/GAGG;rbs_spacer=5-10bp;gc_cont=0.741;conf=100.00;score=116.25;cscore=101.07;sscore=15.18;rscore=8.88;uscore=0.56;tscore=4.54;</t>
  </si>
  <si>
    <t>locus_tag=prodigal_1_2949;partial=00;start_type=ATG;rbs_motif=AGGAG;rbs_spacer=5-10bp;gc_cont=0.685;conf=100.00;score=176.98;cscore=154.62;sscore=22.35;rscore=15.89;uscore=1.92;tscore=4.54;</t>
  </si>
  <si>
    <t>locus_tag=prodigal_1_2950;partial=00;start_type=ATG;rbs_motif=GGAG/GAGG;rbs_spacer=5-10bp;gc_cont=0.681;conf=100.00;score=59.02;cscore=46.02;sscore=12.99;rscore=8.88;uscore=0.22;tscore=4.54;</t>
  </si>
  <si>
    <t>locus_tag=prodigal_1_2951;partial=00;start_type=ATG;rbs_motif=GGA/GAG/AGG;rbs_spacer=5-10bp;gc_cont=0.710;conf=100.00;score=66.02;cscore=62.13;sscore=3.89;rscore=0.72;uscore=-1.37;tscore=4.54;</t>
  </si>
  <si>
    <t>locus_tag=prodigal_1_2952;partial=00;start_type=ATG;rbs_motif=GGAGG;rbs_spacer=5-10bp;gc_cont=0.731;conf=100.00;score=118.99;cscore=102.85;sscore=16.13;rscore=10.30;uscore=-0.49;tscore=4.54;</t>
  </si>
  <si>
    <t>locus_tag=prodigal_1_2953;partial=00;start_type=ATG;rbs_motif=AGGAG;rbs_spacer=5-10bp;gc_cont=0.699;conf=100.00;score=103.65;cscore=84.60;sscore=19.06;rscore=15.89;uscore=-0.73;tscore=4.54;</t>
  </si>
  <si>
    <t>locus_tag=prodigal_1_2954;partial=00;start_type=ATG;rbs_motif=AGGA;rbs_spacer=5-10bp;gc_cont=0.702;conf=100.00;score=174.54;cscore=162.47;sscore=12.06;rscore=7.30;uscore=-0.81;tscore=4.54;</t>
  </si>
  <si>
    <t>locus_tag=prodigal_1_2955;partial=00;start_type=ATG;rbs_motif=AGGAG;rbs_spacer=5-10bp;gc_cont=0.679;conf=99.99;score=236.11;cscore=216.23;sscore=19.89;rscore=15.89;uscore=-0.55;tscore=4.54;</t>
  </si>
  <si>
    <t>locus_tag=prodigal_1_2956;partial=00;start_type=ATG;rbs_motif=GGA/GAG/AGG;rbs_spacer=5-10bp;gc_cont=0.696;conf=99.99;score=186.01;cscore=179.51;sscore=6.51;rscore=0.72;uscore=1.90;tscore=4.54;</t>
  </si>
  <si>
    <t>locus_tag=prodigal_1_2957;partial=00;start_type=ATG;rbs_motif=AGGAG;rbs_spacer=5-10bp;gc_cont=0.641;conf=99.99;score=218.05;cscore=199.05;sscore=19.00;rscore=15.89;uscore=-2.31;tscore=4.54;</t>
  </si>
  <si>
    <t>locus_tag=prodigal_1_2958;partial=00;start_type=ATG;rbs_motif=AGGAG;rbs_spacer=5-10bp;gc_cont=0.593;conf=100.00;score=92.64;cscore=70.93;sscore=21.72;rscore=15.89;uscore=1.28;tscore=4.54;</t>
  </si>
  <si>
    <t>locus_tag=prodigal_1_2959;partial=00;start_type=ATG;rbs_motif=GGAGG;rbs_spacer=5-10bp;gc_cont=0.637;conf=99.99;score=340.05;cscore=322.00;sscore=18.05;rscore=10.30;uscore=2.28;tscore=4.54;</t>
  </si>
  <si>
    <t>locus_tag=prodigal_1_2960;partial=00;start_type=ATG;rbs_motif=GGAG/GAGG;rbs_spacer=5-10bp;gc_cont=0.664;conf=100.00;score=137.00;cscore=123.45;sscore=13.55;rscore=8.88;uscore=0.78;tscore=4.54;</t>
  </si>
  <si>
    <t>locus_tag=prodigal_1_2961;partial=00;start_type=ATG;rbs_motif=None;rbs_spacer=None;gc_cont=0.688;conf=100.00;score=126.84;cscore=121.75;sscore=5.09;rscore=-3.31;uscore=3.86;tscore=4.54;</t>
  </si>
  <si>
    <t>locus_tag=prodigal_1_2962;partial=00;start_type=TTG;rbs_motif=GGxGG;rbs_spacer=5-10bp;gc_cont=0.580;conf=100.00;score=57.74;cscore=71.56;sscore=-13.82;rscore=-2.87;uscore=0.65;tscore=-11.60;</t>
  </si>
  <si>
    <t>locus_tag=prodigal_1_2963;partial=00;start_type=GTG;rbs_motif=None;rbs_spacer=None;gc_cont=0.657;conf=100.00;score=61.50;cscore=75.28;sscore=-13.78;rscore=-3.31;uscore=-2.34;tscore=-8.13;</t>
  </si>
  <si>
    <t>locus_tag=prodigal_1_2964;partial=00;start_type=ATG;rbs_motif=AGGAG;rbs_spacer=3-4bp;gc_cont=0.705;conf=99.99;score=229.73;cscore=212.92;sscore=16.81;rscore=10.91;uscore=2.01;tscore=4.54;</t>
  </si>
  <si>
    <t>locus_tag=prodigal_1_2965;partial=00;start_type=ATG;rbs_motif=AGGAG;rbs_spacer=5-10bp;gc_cont=0.703;conf=100.00;score=175.15;cscore=157.13;sscore=18.02;rscore=15.89;uscore=-1.77;tscore=4.54;</t>
  </si>
  <si>
    <t>locus_tag=prodigal_1_2966;partial=00;start_type=ATG;rbs_motif=AGGA;rbs_spacer=5-10bp;gc_cont=0.726;conf=100.00;score=77.80;cscore=63.82;sscore=13.98;rscore=7.30;uscore=2.14;tscore=4.54;</t>
  </si>
  <si>
    <t>locus_tag=prodigal_1_2967;partial=00;start_type=ATG;rbs_motif=AGGAG/GGAGG;rbs_spacer=11-12bp;gc_cont=0.664;conf=100.00;score=118.25;cscore=112.78;sscore=5.48;rscore=0.66;uscore=0.27;tscore=4.54;</t>
  </si>
  <si>
    <t>locus_tag=prodigal_1_2968;partial=00;start_type=ATG;rbs_motif=GGAG/GAGG;rbs_spacer=5-10bp;gc_cont=0.746;conf=97.43;score=15.82;cscore=11.03;sscore=4.79;rscore=6.18;uscore=-3.90;tscore=3.16;</t>
  </si>
  <si>
    <t>locus_tag=prodigal_1_2969;partial=00;start_type=ATG;rbs_motif=None;rbs_spacer=None;gc_cont=0.690;conf=100.00;score=115.84;cscore=113.22;sscore=2.62;rscore=-3.31;uscore=1.38;tscore=4.54;</t>
  </si>
  <si>
    <t>locus_tag=prodigal_1_2970;partial=00;start_type=ATG;rbs_motif=GGA/GAG/AGG;rbs_spacer=11-12bp;gc_cont=0.636;conf=100.00;score=46.94;cscore=41.85;sscore=5.08;rscore=-1.51;uscore=2.71;tscore=4.54;</t>
  </si>
  <si>
    <t>locus_tag=prodigal_1_2971;partial=00;start_type=GTG;rbs_motif=AGGA/GGAG/GAGG;rbs_spacer=11-12bp;gc_cont=0.748;conf=100.00;score=119.66;cscore=127.43;sscore=-7.76;rscore=0.27;uscore=0.75;tscore=-8.13;</t>
  </si>
  <si>
    <t>locus_tag=prodigal_1_2972;partial=00;start_type=ATG;rbs_motif=GGA/GAG/AGG;rbs_spacer=5-10bp;gc_cont=0.645;conf=100.00;score=48.89;cscore=44.14;sscore=4.76;rscore=0.72;uscore=0.14;tscore=4.54;</t>
  </si>
  <si>
    <t>locus_tag=prodigal_1_2973;partial=00;start_type=GTG;rbs_motif=AGGA;rbs_spacer=5-10bp;gc_cont=0.692;conf=99.99;score=178.51;cscore=176.79;sscore=1.72;rscore=7.30;uscore=1.26;tscore=-8.13;</t>
  </si>
  <si>
    <t>locus_tag=prodigal_1_2974;partial=00;start_type=ATG;rbs_motif=GGA/GAG/AGG;rbs_spacer=11-12bp;gc_cont=0.675;conf=99.99;score=220.03;cscore=216.76;sscore=3.27;rscore=-1.51;uscore=0.90;tscore=4.54;</t>
  </si>
  <si>
    <t>locus_tag=prodigal_1_2975;partial=00;start_type=ATG;rbs_motif=GGAGG;rbs_spacer=5-10bp;gc_cont=0.718;conf=100.00;score=105.56;cscore=91.18;sscore=14.38;rscore=10.30;uscore=-1.69;tscore=4.54;</t>
  </si>
  <si>
    <t>locus_tag=prodigal_1_2976;partial=00;start_type=ATG;rbs_motif=None;rbs_spacer=None;gc_cont=0.696;conf=100.00;score=96.04;cscore=94.95;sscore=1.08;rscore=-3.31;uscore=0.50;tscore=4.54;</t>
  </si>
  <si>
    <t>locus_tag=prodigal_1_2977;partial=00;start_type=ATG;rbs_motif=GGA/GAG/AGG;rbs_spacer=11-12bp;gc_cont=0.645;conf=100.00;score=91.70;cscore=92.66;sscore=-0.96;rscore=-1.51;uscore=-3.99;tscore=4.54;</t>
  </si>
  <si>
    <t>locus_tag=prodigal_1_2978;partial=00;start_type=ATG;rbs_motif=GGAGG;rbs_spacer=3-4bp;gc_cont=0.709;conf=100.00;score=134.12;cscore=114.51;sscore=19.61;rscore=13.97;uscore=1.75;tscore=4.54;</t>
  </si>
  <si>
    <t>locus_tag=prodigal_1_2979;partial=00;start_type=ATG;rbs_motif=None;rbs_spacer=None;gc_cont=0.695;conf=99.99;score=405.80;cscore=402.52;sscore=3.27;rscore=-3.31;uscore=2.04;tscore=4.54;</t>
  </si>
  <si>
    <t>locus_tag=prodigal_1_2980;partial=00;start_type=ATG;rbs_motif=GGAG/GAGG;rbs_spacer=5-10bp;gc_cont=0.690;conf=99.99;score=343.19;cscore=331.19;sscore=12.00;rscore=8.88;uscore=-2.61;tscore=4.54;</t>
  </si>
  <si>
    <t>locus_tag=prodigal_1_2981;partial=00;start_type=ATG;rbs_motif=GGAG/GAGG;rbs_spacer=5-10bp;gc_cont=0.652;conf=100.00;score=128.54;cscore=115.83;sscore=12.71;rscore=8.88;uscore=-0.72;tscore=4.54;</t>
  </si>
  <si>
    <t>locus_tag=prodigal_1_2982;partial=00;start_type=ATG;rbs_motif=GGAG/GAGG;rbs_spacer=5-10bp;gc_cont=0.710;conf=99.99;score=196.67;cscore=184.65;sscore=12.02;rscore=8.88;uscore=-0.75;tscore=4.54;</t>
  </si>
  <si>
    <t>locus_tag=prodigal_1_2983;partial=00;start_type=ATG;rbs_motif=GGAG/GAGG;rbs_spacer=5-10bp;gc_cont=0.679;conf=100.00;score=171.31;cscore=156.11;sscore=15.19;rscore=8.88;uscore=0.48;tscore=4.54;</t>
  </si>
  <si>
    <t>locus_tag=prodigal_1_2984;partial=00;start_type=ATG;rbs_motif=GGAGG;rbs_spacer=5-10bp;gc_cont=0.674;conf=100.00;score=82.92;cscore=66.99;sscore=15.93;rscore=10.30;uscore=1.74;tscore=4.54;</t>
  </si>
  <si>
    <t>locus_tag=prodigal_1_2985;partial=00;start_type=ATG;rbs_motif=None;rbs_spacer=None;gc_cont=0.703;conf=100.00;score=100.75;cscore=103.14;sscore=-2.38;rscore=-3.31;uscore=-2.97;tscore=4.54;</t>
  </si>
  <si>
    <t>locus_tag=prodigal_1_2986;partial=00;start_type=ATG;rbs_motif=AGGA;rbs_spacer=5-10bp;gc_cont=0.717;conf=99.99;score=193.91;cscore=182.85;sscore=11.06;rscore=7.30;uscore=-1.94;tscore=4.54;</t>
  </si>
  <si>
    <t>locus_tag=prodigal_1_2987;partial=00;start_type=ATG;rbs_motif=GGxGG;rbs_spacer=5-10bp;gc_cont=0.671;conf=100.00;score=104.32;cscore=105.28;sscore=-0.96;rscore=-2.87;uscore=-2.63;tscore=4.54;</t>
  </si>
  <si>
    <t>locus_tag=prodigal_1_2988;partial=00;start_type=ATG;rbs_motif=GGAG/GAGG;rbs_spacer=5-10bp;gc_cont=0.733;conf=99.99;score=340.70;cscore=330.96;sscore=9.74;rscore=8.88;uscore=-3.03;tscore=4.54;</t>
  </si>
  <si>
    <t>locus_tag=prodigal_1_2989;partial=00;start_type=ATG;rbs_motif=GGA/GAG/AGG;rbs_spacer=5-10bp;gc_cont=0.684;conf=99.99;score=292.08;cscore=284.93;sscore=7.15;rscore=0.72;uscore=1.89;tscore=4.54;</t>
  </si>
  <si>
    <t>locus_tag=prodigal_1_2990;partial=00;start_type=GTG;rbs_motif=AGGA;rbs_spacer=5-10bp;gc_cont=0.700;conf=99.98;score=38.23;cscore=37.78;sscore=0.46;rscore=7.30;uscore=-2.36;tscore=-8.13;</t>
  </si>
  <si>
    <t>locus_tag=prodigal_1_2991;partial=00;start_type=GTG;rbs_motif=GGA/GAG/AGG;rbs_spacer=5-10bp;gc_cont=0.703;conf=99.99;score=235.74;cscore=243.59;sscore=-7.86;rscore=0.72;uscore=-1.66;tscore=-8.13;</t>
  </si>
  <si>
    <t>locus_tag=prodigal_1_2992;partial=00;start_type=ATG;rbs_motif=GGA/GAG/AGG;rbs_spacer=5-10bp;gc_cont=0.545;conf=99.81;score=27.27;cscore=21.36;sscore=5.92;rscore=0.72;uscore=0.65;tscore=4.54;</t>
  </si>
  <si>
    <t>locus_tag=prodigal_1_2993;partial=00;start_type=ATG;rbs_motif=None;rbs_spacer=None;gc_cont=0.704;conf=100.00;score=134.68;cscore=129.35;sscore=5.33;rscore=-3.31;uscore=2.86;tscore=4.54;</t>
  </si>
  <si>
    <t>locus_tag=prodigal_1_2994;partial=00;start_type=ATG;rbs_motif=None;rbs_spacer=None;gc_cont=0.699;conf=99.99;score=243.98;cscore=239.73;sscore=4.25;rscore=-3.31;uscore=1.95;tscore=4.54;</t>
  </si>
  <si>
    <t>locus_tag=prodigal_1_2995;partial=00;start_type=ATG;rbs_motif=GGA/GAG/AGG;rbs_spacer=5-10bp;gc_cont=0.685;conf=99.99;score=296.70;cscore=294.20;sscore=2.49;rscore=0.72;uscore=-2.77;tscore=4.54;</t>
  </si>
  <si>
    <t>locus_tag=prodigal_1_2996;partial=00;start_type=ATG;rbs_motif=GGAGG;rbs_spacer=5-10bp;gc_cont=0.683;conf=99.99;score=284.72;cscore=269.01;sscore=15.71;rscore=10.30;uscore=-0.37;tscore=4.54;</t>
  </si>
  <si>
    <t>locus_tag=prodigal_1_2997;partial=00;start_type=ATG;rbs_motif=GGA/GAG/AGG;rbs_spacer=5-10bp;gc_cont=0.680;conf=99.99;score=435.91;cscore=432.93;sscore=2.98;rscore=0.72;uscore=-1.63;tscore=4.54;</t>
  </si>
  <si>
    <t>locus_tag=prodigal_1_2998;partial=00;start_type=ATG;rbs_motif=GGAG/GAGG;rbs_spacer=5-10bp;gc_cont=0.672;conf=99.99;score=317.74;cscore=302.15;sscore=15.59;rscore=8.88;uscore=0.97;tscore=4.54;</t>
  </si>
  <si>
    <t>locus_tag=prodigal_1_2999;partial=00;start_type=ATG;rbs_motif=GGAG/GAGG;rbs_spacer=5-10bp;gc_cont=0.673;conf=99.99;score=210.28;cscore=193.15;sscore=17.13;rscore=8.88;uscore=2.41;tscore=4.54;</t>
  </si>
  <si>
    <t>locus_tag=prodigal_1_3000;partial=00;start_type=ATG;rbs_motif=None;rbs_spacer=None;gc_cont=0.705;conf=100.00;score=133.14;cscore=130.43;sscore=2.71;rscore=-3.31;uscore=2.12;tscore=4.54;</t>
  </si>
  <si>
    <t>locus_tag=prodigal_1_3001;partial=00;start_type=ATG;rbs_motif=GGA/GAG/AGG;rbs_spacer=5-10bp;gc_cont=0.703;conf=100.00;score=171.94;cscore=168.30;sscore=3.65;rscore=0.72;uscore=-1.62;tscore=4.54;</t>
  </si>
  <si>
    <t>locus_tag=prodigal_1_3002;partial=00;start_type=ATG;rbs_motif=GGA/GAG/AGG;rbs_spacer=5-10bp;gc_cont=0.727;conf=100.00;score=72.50;cscore=65.39;sscore=7.11;rscore=0.72;uscore=0.55;tscore=4.54;</t>
  </si>
  <si>
    <t>locus_tag=prodigal_1_3003;partial=00;start_type=ATG;rbs_motif=AGGAG;rbs_spacer=5-10bp;gc_cont=0.664;conf=100.00;score=88.51;cscore=66.65;sscore=21.86;rscore=15.89;uscore=0.39;tscore=4.54;</t>
  </si>
  <si>
    <t>locus_tag=prodigal_1_3004;partial=00;start_type=ATG;rbs_motif=None;rbs_spacer=None;gc_cont=0.650;conf=100.00;score=79.83;cscore=78.64;sscore=1.19;rscore=-3.31;uscore=-0.77;tscore=4.54;</t>
  </si>
  <si>
    <t>locus_tag=prodigal_1_3005;partial=00;start_type=ATG;rbs_motif=GGA/GAG/AGG;rbs_spacer=5-10bp;gc_cont=0.673;conf=100.00;score=178.13;cscore=174.95;sscore=3.18;rscore=0.72;uscore=-1.44;tscore=4.54;</t>
  </si>
  <si>
    <t>locus_tag=prodigal_1_3006;partial=00;start_type=ATG;rbs_motif=AGGAG;rbs_spacer=5-10bp;gc_cont=0.659;conf=100.00;score=68.22;cscore=48.48;sscore=19.74;rscore=15.89;uscore=-1.77;tscore=4.54;</t>
  </si>
  <si>
    <t>locus_tag=prodigal_1_3007;partial=00;start_type=GTG;rbs_motif=GGAG/GAGG;rbs_spacer=5-10bp;gc_cont=0.645;conf=100.00;score=63.11;cscore=58.35;sscore=4.77;rscore=8.88;uscore=4.02;tscore=-8.13;</t>
  </si>
  <si>
    <t>locus_tag=prodigal_1_3008;partial=00;start_type=ATG;rbs_motif=AGGAG;rbs_spacer=5-10bp;gc_cont=0.657;conf=99.99;score=350.07;cscore=329.85;sscore=20.22;rscore=15.89;uscore=-1.47;tscore=4.54;</t>
  </si>
  <si>
    <t>locus_tag=prodigal_1_3009;partial=00;start_type=ATG;rbs_motif=AGxAGG/AGGxGG;rbs_spacer=5-10bp;gc_cont=0.695;conf=100.00;score=98.49;cscore=95.19;sscore=3.30;rscore=-0.17;uscore=-1.07;tscore=4.54;</t>
  </si>
  <si>
    <t>locus_tag=prodigal_1_3010;partial=00;start_type=ATG;rbs_motif=GGA/GAG/AGG;rbs_spacer=5-10bp;gc_cont=0.608;conf=100.00;score=55.88;cscore=52.15;sscore=3.73;rscore=0.68;uscore=-1.20;tscore=4.25;</t>
  </si>
  <si>
    <t>locus_tag=prodigal_1_3011;partial=00;start_type=ATG;rbs_motif=GGAG/GAGG;rbs_spacer=5-10bp;gc_cont=0.693;conf=99.99;score=244.34;cscore=227.57;sscore=16.77;rscore=8.88;uscore=2.19;tscore=4.54;</t>
  </si>
  <si>
    <t>locus_tag=prodigal_1_3012;partial=00;start_type=ATG;rbs_motif=GGA/GAG/AGG;rbs_spacer=5-10bp;gc_cont=0.678;conf=99.99;score=313.54;cscore=307.53;sscore=6.01;rscore=0.72;uscore=-0.47;tscore=4.54;</t>
  </si>
  <si>
    <t>locus_tag=prodigal_1_3013;partial=00;start_type=ATG;rbs_motif=GGxGG;rbs_spacer=5-10bp;gc_cont=0.687;conf=100.00;score=51.55;cscore=49.02;sscore=2.53;rscore=-2.87;uscore=-0.26;tscore=4.54;</t>
  </si>
  <si>
    <t>locus_tag=prodigal_1_3014;partial=00;start_type=ATG;rbs_motif=GGAG/GAGG;rbs_spacer=5-10bp;gc_cont=0.655;conf=99.99;score=225.61;cscore=213.50;sscore=12.12;rscore=8.88;uscore=-1.31;tscore=4.54;</t>
  </si>
  <si>
    <t>locus_tag=prodigal_1_3015;partial=00;start_type=ATG;rbs_motif=None;rbs_spacer=None;gc_cont=0.654;conf=100.00;score=57.82;cscore=57.17;sscore=0.66;rscore=-3.31;uscore=0.07;tscore=4.54;</t>
  </si>
  <si>
    <t>locus_tag=prodigal_1_3016;partial=00;start_type=ATG;rbs_motif=GGAGG;rbs_spacer=5-10bp;gc_cont=0.646;conf=100.00;score=119.15;cscore=101.74;sscore=17.41;rscore=10.30;uscore=2.58;tscore=4.54;</t>
  </si>
  <si>
    <t>locus_tag=prodigal_1_3017;partial=00;start_type=ATG;rbs_motif=GGA/GAG/AGG;rbs_spacer=5-10bp;gc_cont=0.704;conf=99.99;score=332.33;cscore=324.73;sscore=7.60;rscore=0.72;uscore=1.10;tscore=4.54;</t>
  </si>
  <si>
    <t>locus_tag=prodigal_1_3018;partial=00;start_type=ATG;rbs_motif=None;rbs_spacer=None;gc_cont=0.679;conf=99.99;score=493.74;cscore=497.10;sscore=-3.36;rscore=-3.31;uscore=-3.94;tscore=4.54;</t>
  </si>
  <si>
    <t>locus_tag=prodigal_1_3019;partial=00;start_type=ATG;rbs_motif=AGGAG;rbs_spacer=5-10bp;gc_cont=0.701;conf=71.83;score=4.07;cscore=-13.38;sscore=17.45;rscore=15.89;uscore=-2.49;tscore=4.54;</t>
  </si>
  <si>
    <t>locus_tag=prodigal_1_3020;partial=00;start_type=GTG;rbs_motif=GGA/GAG/AGG;rbs_spacer=5-10bp;gc_cont=0.718;conf=100.00;score=108.26;cscore=115.77;sscore=-7.50;rscore=0.72;uscore=-1.27;tscore=-8.13;</t>
  </si>
  <si>
    <t>locus_tag=prodigal_1_3021;partial=00;start_type=ATG;rbs_motif=AGGAG;rbs_spacer=5-10bp;gc_cont=0.694;conf=99.99;score=248.85;cscore=225.68;sscore=23.17;rscore=15.89;uscore=1.44;tscore=4.54;</t>
  </si>
  <si>
    <t>locus_tag=prodigal_1_3022;partial=00;start_type=ATG;rbs_motif=GGA/GAG/AGG;rbs_spacer=5-10bp;gc_cont=0.710;conf=100.00;score=116.46;cscore=113.26;sscore=3.19;rscore=0.72;uscore=-2.07;tscore=4.54;</t>
  </si>
  <si>
    <t>locus_tag=prodigal_1_3023;partial=00;start_type=ATG;rbs_motif=GGA/GAG/AGG;rbs_spacer=5-10bp;gc_cont=0.622;conf=100.00;score=164.33;cscore=158.39;sscore=5.94;rscore=0.72;uscore=0.68;tscore=4.54;</t>
  </si>
  <si>
    <t>locus_tag=prodigal_1_3024;partial=00;start_type=ATG;rbs_motif=GGA/GAG/AGG;rbs_spacer=5-10bp;gc_cont=0.664;conf=100.00;score=53.01;cscore=49.75;sscore=3.26;rscore=0.72;uscore=-2.00;tscore=4.54;</t>
  </si>
  <si>
    <t>locus_tag=prodigal_1_3025;partial=00;start_type=ATG;rbs_motif=GGAGG;rbs_spacer=5-10bp;gc_cont=0.686;conf=100.00;score=71.30;cscore=55.16;sscore=16.13;rscore=10.30;uscore=-2.51;tscore=4.54;</t>
  </si>
  <si>
    <t>locus_tag=prodigal_1_3026;partial=00;start_type=ATG;rbs_motif=AGGAG;rbs_spacer=5-10bp;gc_cont=0.729;conf=100.00;score=150.14;cscore=127.04;sscore=23.09;rscore=15.89;uscore=2.66;tscore=4.54;</t>
  </si>
  <si>
    <t>locus_tag=prodigal_1_3027;partial=00;start_type=ATG;rbs_motif=GGA/GAG/AGG;rbs_spacer=11-12bp;gc_cont=0.664;conf=99.99;score=461.61;cscore=457.31;sscore=4.31;rscore=-1.51;uscore=1.28;tscore=4.54;</t>
  </si>
  <si>
    <t>locus_tag=prodigal_1_3028;partial=00;start_type=ATG;rbs_motif=GGAGG;rbs_spacer=3-4bp;gc_cont=0.709;conf=100.00;score=134.90;cscore=115.09;sscore=19.81;rscore=13.97;uscore=-0.53;tscore=4.54;</t>
  </si>
  <si>
    <t>locus_tag=prodigal_1_3029;partial=00;start_type=ATG;rbs_motif=GGA/GAG/AGG;rbs_spacer=5-10bp;gc_cont=0.676;conf=100.00;score=70.31;cscore=67.54;sscore=2.76;rscore=0.72;uscore=-2.50;tscore=4.54;</t>
  </si>
  <si>
    <t>locus_tag=prodigal_1_3030;partial=00;start_type=ATG;rbs_motif=AGGA;rbs_spacer=5-10bp;gc_cont=0.641;conf=99.99;score=39.79;cscore=30.57;sscore=9.22;rscore=7.30;uscore=-1.97;tscore=4.54;</t>
  </si>
  <si>
    <t>locus_tag=prodigal_1_3031;partial=00;start_type=ATG;rbs_motif=GGAG/GAGG;rbs_spacer=5-10bp;gc_cont=0.662;conf=99.99;score=195.85;cscore=182.70;sscore=13.15;rscore=8.88;uscore=-0.27;tscore=4.54;</t>
  </si>
  <si>
    <t>locus_tag=prodigal_1_3032;partial=00;start_type=ATG;rbs_motif=GGAGG;rbs_spacer=5-10bp;gc_cont=0.725;conf=100.00;score=144.37;cscore=126.15;sscore=18.22;rscore=10.30;uscore=2.24;tscore=4.54;</t>
  </si>
  <si>
    <t>locus_tag=prodigal_1_3033;partial=00;start_type=ATG;rbs_motif=GGAG/GAGG;rbs_spacer=5-10bp;gc_cont=0.656;conf=100.00;score=157.76;cscore=149.59;sscore=8.17;rscore=8.88;uscore=-4.60;tscore=4.54;</t>
  </si>
  <si>
    <t>locus_tag=prodigal_1_3034;partial=00;start_type=ATG;rbs_motif=GGA/GAG/AGG;rbs_spacer=5-10bp;gc_cont=0.731;conf=99.99;score=207.51;cscore=200.83;sscore=6.68;rscore=0.72;uscore=1.42;tscore=4.54;</t>
  </si>
  <si>
    <t>locus_tag=prodigal_1_3035;partial=00;start_type=ATG;rbs_motif=None;rbs_spacer=None;gc_cont=0.674;conf=99.99;score=204.78;cscore=203.83;sscore=0.95;rscore=-3.31;uscore=0.37;tscore=4.54;</t>
  </si>
  <si>
    <t>locus_tag=prodigal_1_3036;partial=00;start_type=ATG;rbs_motif=GGA/GAG/AGG;rbs_spacer=5-10bp;gc_cont=0.649;conf=99.99;score=224.73;cscore=221.57;sscore=3.16;rscore=0.72;uscore=-2.10;tscore=4.54;</t>
  </si>
  <si>
    <t>locus_tag=prodigal_1_3037;partial=00;start_type=ATG;rbs_motif=AGGAG;rbs_spacer=5-10bp;gc_cont=0.638;conf=100.00;score=99.30;cscore=76.71;sscore=22.59;rscore=15.89;uscore=1.21;tscore=4.54;</t>
  </si>
  <si>
    <t>locus_tag=prodigal_1_3038;partial=00;start_type=ATG;rbs_motif=AGGA;rbs_spacer=5-10bp;gc_cont=0.664;conf=100.00;score=149.15;cscore=137.93;sscore=11.22;rscore=7.30;uscore=0.03;tscore=4.54;</t>
  </si>
  <si>
    <t>locus_tag=prodigal_1_3039;partial=00;start_type=ATG;rbs_motif=GGAG/GAGG;rbs_spacer=5-10bp;gc_cont=0.685;conf=99.99;score=317.08;cscore=302.61;sscore=14.47;rscore=8.88;uscore=1.05;tscore=4.54;</t>
  </si>
  <si>
    <t>locus_tag=prodigal_1_3040;partial=00;start_type=ATG;rbs_motif=GGAG/GAGG;rbs_spacer=5-10bp;gc_cont=0.699;conf=100.00;score=90.81;cscore=78.52;sscore=12.29;rscore=8.88;uscore=-0.48;tscore=4.54;</t>
  </si>
  <si>
    <t>locus_tag=prodigal_1_3041;partial=00;start_type=ATG;rbs_motif=AGGAG;rbs_spacer=5-10bp;gc_cont=0.724;conf=100.00;score=64.81;cscore=45.38;sscore=19.43;rscore=15.89;uscore=-1.01;tscore=4.54;</t>
  </si>
  <si>
    <t>locus_tag=prodigal_1_3042;partial=00;start_type=ATG;rbs_motif=AGGA;rbs_spacer=5-10bp;gc_cont=0.764;conf=100.00;score=58.08;cscore=42.87;sscore=15.21;rscore=7.30;uscore=3.37;tscore=4.54;</t>
  </si>
  <si>
    <t>locus_tag=prodigal_1_3043;partial=00;start_type=GTG;rbs_motif=GGAG/GAGG;rbs_spacer=5-10bp;gc_cont=0.692;conf=99.99;score=750.44;cscore=746.10;sscore=4.34;rscore=8.88;uscore=3.59;tscore=-8.13;</t>
  </si>
  <si>
    <t>locus_tag=prodigal_1_3044;partial=00;start_type=ATG;rbs_motif=GGA/GAG/AGG;rbs_spacer=5-10bp;gc_cont=0.680;conf=99.99;score=42.79;cscore=37.41;sscore=5.37;rscore=0.72;uscore=0.11;tscore=4.54;</t>
  </si>
  <si>
    <t>locus_tag=prodigal_1_3045;partial=00;start_type=ATG;rbs_motif=None;rbs_spacer=None;gc_cont=0.710;conf=100.00;score=58.16;cscore=56.99;sscore=1.18;rscore=-3.31;uscore=-0.06;tscore=4.54;</t>
  </si>
  <si>
    <t>locus_tag=prodigal_1_3046;partial=00;start_type=ATG;rbs_motif=GGA/GAG/AGG;rbs_spacer=5-10bp;gc_cont=0.676;conf=100.00;score=146.83;cscore=143.19;sscore=3.65;rscore=0.72;uscore=-0.97;tscore=4.54;</t>
  </si>
  <si>
    <t>locus_tag=prodigal_1_3047;partial=00;start_type=ATG;rbs_motif=GGA/GAG/AGG;rbs_spacer=5-10bp;gc_cont=0.739;conf=99.99;score=216.63;cscore=209.40;sscore=7.22;rscore=0.72;uscore=1.96;tscore=4.54;</t>
  </si>
  <si>
    <t>locus_tag=prodigal_1_3048;partial=00;start_type=ATG;rbs_motif=GGA/GAG/AGG;rbs_spacer=5-10bp;gc_cont=0.662;conf=99.97;score=35.16;cscore=30.24;sscore=4.92;rscore=0.61;uscore=1.15;tscore=3.81;</t>
  </si>
  <si>
    <t>locus_tag=prodigal_1_3049;partial=00;start_type=ATG;rbs_motif=AGGAG;rbs_spacer=5-10bp;gc_cont=0.695;conf=99.99;score=211.83;cscore=192.05;sscore=19.78;rscore=15.89;uscore=-0.65;tscore=4.54;</t>
  </si>
  <si>
    <t>locus_tag=prodigal_1_3050;partial=00;start_type=ATG;rbs_motif=GGA/GAG/AGG;rbs_spacer=5-10bp;gc_cont=0.685;conf=100.00;score=122.85;cscore=118.60;sscore=4.24;rscore=0.72;uscore=-2.24;tscore=4.54;</t>
  </si>
  <si>
    <t>locus_tag=prodigal_1_3051;partial=00;start_type=ATG;rbs_motif=GGAGG;rbs_spacer=5-10bp;gc_cont=0.682;conf=100.00;score=77.15;cscore=60.76;sscore=16.39;rscore=10.30;uscore=2.20;tscore=4.54;</t>
  </si>
  <si>
    <t>locus_tag=prodigal_1_3052;partial=00;start_type=ATG;rbs_motif=None;rbs_spacer=None;gc_cont=0.699;conf=100.00;score=163.09;cscore=159.13;sscore=3.97;rscore=-3.31;uscore=2.73;tscore=4.54;</t>
  </si>
  <si>
    <t>locus_tag=prodigal_1_3053;partial=00;start_type=ATG;rbs_motif=GGAGG;rbs_spacer=5-10bp;gc_cont=0.663;conf=99.99;score=293.22;cscore=277.55;sscore=15.67;rscore=10.30;uscore=0.83;tscore=4.54;</t>
  </si>
  <si>
    <t>locus_tag=prodigal_1_3054;partial=00;start_type=ATG;rbs_motif=AGGAG;rbs_spacer=5-10bp;gc_cont=0.669;conf=100.00;score=109.87;cscore=89.14;sscore=20.72;rscore=15.89;uscore=-0.43;tscore=4.54;</t>
  </si>
  <si>
    <t>locus_tag=prodigal_1_3055;partial=00;start_type=ATG;rbs_motif=None;rbs_spacer=None;gc_cont=0.681;conf=100.00;score=150.16;cscore=145.82;sscore=4.34;rscore=-3.31;uscore=3.76;tscore=4.54;</t>
  </si>
  <si>
    <t>locus_tag=prodigal_1_3056;partial=00;start_type=ATG;rbs_motif=GGA/GAG/AGG;rbs_spacer=5-10bp;gc_cont=0.692;conf=100.00;score=95.26;cscore=90.45;sscore=4.81;rscore=0.72;uscore=-0.45;tscore=4.54;</t>
  </si>
  <si>
    <t>locus_tag=prodigal_1_3057;partial=00;start_type=ATG;rbs_motif=GGAG/GAGG;rbs_spacer=5-10bp;gc_cont=0.707;conf=100.00;score=115.44;cscore=102.79;sscore=12.65;rscore=8.88;uscore=-1.93;tscore=4.54;</t>
  </si>
  <si>
    <t>locus_tag=prodigal_1_3058;partial=00;start_type=ATG;rbs_motif=GGAG/GAGG;rbs_spacer=5-10bp;gc_cont=0.703;conf=100.00;score=65.76;cscore=53.35;sscore=12.41;rscore=8.88;uscore=-0.36;tscore=4.54;</t>
  </si>
  <si>
    <t>locus_tag=prodigal_1_3059;partial=00;start_type=ATG;rbs_motif=GGAG/GAGG;rbs_spacer=5-10bp;gc_cont=0.687;conf=100.00;score=70.77;cscore=60.04;sscore=10.74;rscore=8.88;uscore=-2.69;tscore=4.54;</t>
  </si>
  <si>
    <t>locus_tag=prodigal_1_3060;partial=00;start_type=ATG;rbs_motif=GGA/GAG/AGG;rbs_spacer=5-10bp;gc_cont=0.665;conf=99.99;score=356.50;cscore=353.57;sscore=2.93;rscore=0.72;uscore=-3.16;tscore=4.54;</t>
  </si>
  <si>
    <t>locus_tag=prodigal_1_3061;partial=00;start_type=GTG;rbs_motif=GGA/GAG/AGG;rbs_spacer=5-10bp;gc_cont=0.725;conf=100.00;score=164.74;cscore=169.75;sscore=-5.01;rscore=0.72;uscore=1.11;tscore=-8.13;</t>
  </si>
  <si>
    <t>locus_tag=prodigal_1_3062;partial=00;start_type=ATG;rbs_motif=GGxGG;rbs_spacer=5-10bp;gc_cont=0.740;conf=100.00;score=102.49;cscore=96.65;sscore=5.84;rscore=-2.87;uscore=-0.38;tscore=4.54;</t>
  </si>
  <si>
    <t>locus_tag=prodigal_1_3063;partial=00;start_type=ATG;rbs_motif=None;rbs_spacer=None;gc_cont=0.682;conf=99.99;score=203.13;cscore=202.90;sscore=0.23;rscore=-3.31;uscore=-2.22;tscore=4.54;</t>
  </si>
  <si>
    <t>locus_tag=prodigal_1_3064;partial=00;start_type=ATG;rbs_motif=GGA/GAG/AGG;rbs_spacer=5-10bp;gc_cont=0.677;conf=100.00;score=115.45;cscore=115.08;sscore=0.37;rscore=0.72;uscore=-4.24;tscore=4.54;</t>
  </si>
  <si>
    <t>locus_tag=prodigal_1_3065;partial=00;start_type=ATG;rbs_motif=GGA/GAG/AGG;rbs_spacer=5-10bp;gc_cont=0.652;conf=100.00;score=78.14;cscore=74.29;sscore=3.84;rscore=0.72;uscore=-1.42;tscore=4.54;</t>
  </si>
  <si>
    <t>locus_tag=prodigal_1_3066;partial=00;start_type=ATG;rbs_motif=GGA/GAG/AGG;rbs_spacer=5-10bp;gc_cont=0.687;conf=100.00;score=155.01;cscore=151.76;sscore=3.25;rscore=0.72;uscore=-1.36;tscore=4.54;</t>
  </si>
  <si>
    <t>locus_tag=prodigal_1_3067;partial=00;start_type=GTG;rbs_motif=GGAG/GAGG;rbs_spacer=5-10bp;gc_cont=0.638;conf=99.99;score=192.53;cscore=192.05;sscore=0.47;rscore=8.88;uscore=-0.28;tscore=-8.13;</t>
  </si>
  <si>
    <t>locus_tag=prodigal_1_3068;partial=00;start_type=ATG;rbs_motif=AGGAGG;rbs_spacer=5-10bp;gc_cont=0.654;conf=99.99;score=440.81;cscore=421.24;sscore=19.57;rscore=13.75;uscore=-0.20;tscore=4.54;</t>
  </si>
  <si>
    <t>locus_tag=prodigal_1_3069;partial=00;start_type=ATG;rbs_motif=None;rbs_spacer=None;gc_cont=0.676;conf=99.99;score=498.74;cscore=497.31;sscore=1.43;rscore=-3.31;uscore=0.84;tscore=4.54;</t>
  </si>
  <si>
    <t>locus_tag=prodigal_1_3070;partial=00;start_type=GTG;rbs_motif=GGA/GAG/AGG;rbs_spacer=5-10bp;gc_cont=0.734;conf=100.00;score=145.93;cscore=152.05;sscore=-6.12;rscore=0.72;uscore=-0.68;tscore=-8.13;</t>
  </si>
  <si>
    <t>locus_tag=prodigal_1_3071;partial=00;start_type=ATG;rbs_motif=AGGA;rbs_spacer=5-10bp;gc_cont=0.712;conf=99.99;score=304.84;cscore=292.37;sscore=12.47;rscore=7.30;uscore=-0.50;tscore=4.54;</t>
  </si>
  <si>
    <t>locus_tag=prodigal_1_3072;partial=00;start_type=ATG;rbs_motif=None;rbs_spacer=None;gc_cont=0.738;conf=100.00;score=135.34;cscore=132.72;sscore=2.62;rscore=-3.31;uscore=0.19;tscore=4.54;</t>
  </si>
  <si>
    <t>locus_tag=prodigal_1_3073;partial=00;start_type=ATG;rbs_motif=GGA/GAG/AGG;rbs_spacer=5-10bp;gc_cont=0.691;conf=100.00;score=50.43;cscore=42.53;sscore=7.90;rscore=0.69;uscore=1.56;tscore=4.36;</t>
  </si>
  <si>
    <t>locus_tag=prodigal_1_3074;partial=00;start_type=ATG;rbs_motif=GGAGG;rbs_spacer=5-10bp;gc_cont=0.647;conf=100.00;score=142.56;cscore=128.01;sscore=14.56;rscore=10.30;uscore=-1.45;tscore=4.54;</t>
  </si>
  <si>
    <t>locus_tag=prodigal_1_3075;partial=00;start_type=ATG;rbs_motif=GGAG/GAGG;rbs_spacer=5-10bp;gc_cont=0.738;conf=100.00;score=51.43;cscore=34.28;sscore=17.15;rscore=8.88;uscore=3.05;tscore=4.54;</t>
  </si>
  <si>
    <t>locus_tag=prodigal_1_3076;partial=00;start_type=ATG;rbs_motif=GGAGG;rbs_spacer=5-10bp;gc_cont=0.719;conf=99.99;score=40.47;cscore=24.34;sscore=16.13;rscore=10.30;uscore=-1.77;tscore=4.54;</t>
  </si>
  <si>
    <t>locus_tag=prodigal_1_3077;partial=00;start_type=GTG;rbs_motif=GGAGG;rbs_spacer=5-10bp;gc_cont=0.719;conf=100.00;score=67.07;cscore=63.61;sscore=3.46;rscore=10.30;uscore=-0.97;tscore=-8.13;</t>
  </si>
  <si>
    <t>locus_tag=prodigal_1_3078;partial=00;start_type=ATG;rbs_motif=GGAGG;rbs_spacer=5-10bp;gc_cont=0.710;conf=99.99;score=283.93;cscore=269.83;sscore=14.10;rscore=10.30;uscore=-0.09;tscore=4.54;</t>
  </si>
  <si>
    <t>locus_tag=prodigal_1_3079;partial=00;start_type=ATG;rbs_motif=None;rbs_spacer=None;gc_cont=0.681;conf=100.00;score=113.32;cscore=109.03;sscore=4.29;rscore=-3.31;uscore=3.06;tscore=4.54;</t>
  </si>
  <si>
    <t>locus_tag=prodigal_1_3080;partial=00;start_type=ATG;rbs_motif=GGA/GAG/AGG;rbs_spacer=5-10bp;gc_cont=0.649;conf=99.30;score=21.57;cscore=14.35;sscore=7.22;rscore=0.65;uscore=3.14;tscore=4.09;</t>
  </si>
  <si>
    <t>locus_tag=prodigal_1_3081;partial=00;start_type=ATG;rbs_motif=GGxGG;rbs_spacer=5-10bp;gc_cont=0.679;conf=100.00;score=55.86;cscore=55.34;sscore=0.52;rscore=-2.87;uscore=-1.15;tscore=4.54;</t>
  </si>
  <si>
    <t>locus_tag=prodigal_1_3082;partial=00;start_type=ATG;rbs_motif=GGAG/GAGG;rbs_spacer=5-10bp;gc_cont=0.644;conf=100.00;score=74.34;cscore=64.97;sscore=9.36;rscore=8.88;uscore=-3.41;tscore=4.54;</t>
  </si>
  <si>
    <t>locus_tag=prodigal_1_3083;partial=00;start_type=ATG;rbs_motif=None;rbs_spacer=None;gc_cont=0.710;conf=100.00;score=122.17;cscore=120.68;sscore=1.49;rscore=-3.31;uscore=0.25;tscore=4.54;</t>
  </si>
  <si>
    <t>locus_tag=prodigal_1_3084;partial=00;start_type=ATG;rbs_motif=GGxGG;rbs_spacer=5-10bp;gc_cont=0.690;conf=99.99;score=237.15;cscore=231.32;sscore=5.82;rscore=-2.87;uscore=-3.04;tscore=4.54;</t>
  </si>
  <si>
    <t>locus_tag=prodigal_1_3085;partial=00;start_type=ATG;rbs_motif=GGAGG;rbs_spacer=5-10bp;gc_cont=0.695;conf=99.99;score=312.79;cscore=295.48;sscore=17.32;rscore=10.30;uscore=1.19;tscore=4.54;</t>
  </si>
  <si>
    <t>locus_tag=prodigal_1_3086;partial=00;start_type=GTG;rbs_motif=AGGAG;rbs_spacer=5-10bp;gc_cont=0.672;conf=99.99;score=529.85;cscore=521.87;sscore=7.97;rscore=15.89;uscore=0.86;tscore=-8.13;</t>
  </si>
  <si>
    <t>locus_tag=prodigal_1_3087;partial=00;start_type=ATG;rbs_motif=None;rbs_spacer=None;gc_cont=0.676;conf=99.82;score=27.45;cscore=27.40;sscore=0.05;rscore=-3.31;uscore=-1.18;tscore=4.54;</t>
  </si>
  <si>
    <t>locus_tag=prodigal_1_3088;partial=00;start_type=ATG;rbs_motif=None;rbs_spacer=None;gc_cont=0.674;conf=100.00;score=76.21;cscore=68.80;sscore=7.41;rscore=-3.31;uscore=1.57;tscore=4.54;</t>
  </si>
  <si>
    <t>locus_tag=prodigal_1_3089;partial=00;start_type=ATG;rbs_motif=AGxAGG/AGGxGG;rbs_spacer=5-10bp;gc_cont=0.688;conf=99.99;score=183.99;cscore=180.84;sscore=3.15;rscore=-0.17;uscore=-0.56;tscore=4.54;</t>
  </si>
  <si>
    <t>locus_tag=prodigal_1_3090;partial=00;start_type=ATG;rbs_motif=GGA/GAG/AGG;rbs_spacer=5-10bp;gc_cont=0.688;conf=99.99;score=232.01;cscore=224.75;sscore=7.26;rscore=0.72;uscore=2.00;tscore=4.54;</t>
  </si>
  <si>
    <t>locus_tag=prodigal_1_3091;partial=00;start_type=ATG;rbs_motif=AGGA;rbs_spacer=5-10bp;gc_cont=0.710;conf=99.99;score=254.75;cscore=241.45;sscore=13.31;rscore=7.30;uscore=2.12;tscore=4.54;</t>
  </si>
  <si>
    <t>locus_tag=prodigal_1_3092;partial=00;start_type=ATG;rbs_motif=None;rbs_spacer=None;gc_cont=0.719;conf=100.00;score=108.21;cscore=107.09;sscore=1.12;rscore=-3.31;uscore=0.53;tscore=4.54;</t>
  </si>
  <si>
    <t>locus_tag=prodigal_1_3093;partial=00;start_type=ATG;rbs_motif=GGA/GAG/AGG;rbs_spacer=5-10bp;gc_cont=0.654;conf=100.00;score=76.43;cscore=71.07;sscore=5.35;rscore=0.72;uscore=0.09;tscore=4.54;</t>
  </si>
  <si>
    <t>locus_tag=prodigal_1_3094;partial=00;start_type=ATG;rbs_motif=AGGAG;rbs_spacer=5-10bp;gc_cont=0.650;conf=100.00;score=113.36;cscore=93.18;sscore=20.18;rscore=15.89;uscore=0.40;tscore=4.54;</t>
  </si>
  <si>
    <t>locus_tag=prodigal_1_3095;partial=00;start_type=GTG;rbs_motif=GGAG/GAGG;rbs_spacer=5-10bp;gc_cont=0.655;conf=100.00;score=120.62;cscore=118.55;sscore=2.07;rscore=8.88;uscore=1.32;tscore=-8.13;</t>
  </si>
  <si>
    <t>locus_tag=prodigal_1_3096;partial=00;start_type=ATG;rbs_motif=GGA/GAG/AGG;rbs_spacer=5-10bp;gc_cont=0.652;conf=100.00;score=131.75;cscore=129.39;sscore=2.36;rscore=0.72;uscore=-2.25;tscore=4.54;</t>
  </si>
  <si>
    <t>locus_tag=prodigal_1_3097;partial=00;start_type=ATG;rbs_motif=AGGAG;rbs_spacer=5-10bp;gc_cont=0.725;conf=99.99;score=221.82;cscore=199.81;sscore=22.01;rscore=15.89;uscore=1.57;tscore=4.54;</t>
  </si>
  <si>
    <t>locus_tag=prodigal_1_3098;partial=00;start_type=ATG;rbs_motif=AGGA;rbs_spacer=5-10bp;gc_cont=0.673;conf=99.99;score=313.12;cscore=300.50;sscore=12.63;rscore=7.30;uscore=1.44;tscore=4.54;</t>
  </si>
  <si>
    <t>locus_tag=prodigal_1_3099;partial=00;start_type=GTG;rbs_motif=AGGAG;rbs_spacer=5-10bp;gc_cont=0.643;conf=99.99;score=180.05;cscore=172.77;sscore=7.28;rscore=15.89;uscore=-0.48;tscore=-8.13;</t>
  </si>
  <si>
    <t>locus_tag=prodigal_1_3100;partial=00;start_type=ATG;rbs_motif=None;rbs_spacer=None;gc_cont=0.695;conf=100.00;score=116.66;cscore=114.98;sscore=1.68;rscore=-3.31;uscore=-0.81;tscore=4.54;</t>
  </si>
  <si>
    <t>locus_tag=prodigal_1_3101;partial=00;start_type=ATG;rbs_motif=GGA/GAG/AGG;rbs_spacer=5-10bp;gc_cont=0.665;conf=100.00;score=105.06;cscore=96.42;sscore=8.63;rscore=0.72;uscore=2.08;tscore=4.54;</t>
  </si>
  <si>
    <t>locus_tag=prodigal_1_3102;partial=00;start_type=ATG;rbs_motif=AGGA/GGAG/GAGG;rbs_spacer=11-12bp;gc_cont=0.671;conf=100.00;score=89.78;cscore=83.70;sscore=6.08;rscore=0.27;uscore=1.92;tscore=4.54;</t>
  </si>
  <si>
    <t>locus_tag=prodigal_1_3103;partial=00;start_type=GTG;rbs_motif=GGA/GAG/AGG;rbs_spacer=5-10bp;gc_cont=0.678;conf=100.00;score=95.51;cscore=105.96;sscore=-10.46;rscore=0.72;uscore=-3.04;tscore=-8.13;</t>
  </si>
  <si>
    <t>locus_tag=prodigal_1_3104;partial=00;start_type=ATG;rbs_motif=GGAG/GAGG;rbs_spacer=5-10bp;gc_cont=0.648;conf=100.00;score=78.20;cscore=64.69;sscore=13.51;rscore=8.88;uscore=0.08;tscore=4.54;</t>
  </si>
  <si>
    <t>locus_tag=prodigal_1_3105;partial=00;start_type=ATG;rbs_motif=GGAG/GAGG;rbs_spacer=5-10bp;gc_cont=0.686;conf=100.00;score=163.19;cscore=149.29;sscore=13.90;rscore=8.88;uscore=1.13;tscore=4.54;</t>
  </si>
  <si>
    <t>locus_tag=prodigal_1_3106;partial=00;start_type=ATG;rbs_motif=GGA/GAG/AGG;rbs_spacer=5-10bp;gc_cont=0.670;conf=99.99;score=372.72;cscore=367.00;sscore=5.72;rscore=0.72;uscore=0.46;tscore=4.54;</t>
  </si>
  <si>
    <t>locus_tag=prodigal_1_3107;partial=00;start_type=ATG;rbs_motif=None;rbs_spacer=None;gc_cont=0.692;conf=99.97;score=35.37;cscore=36.12;sscore=-0.75;rscore=-3.31;uscore=-1.98;tscore=4.54;</t>
  </si>
  <si>
    <t>locus_tag=prodigal_1_3108;partial=00;start_type=ATG;rbs_motif=GGAG/GAGG;rbs_spacer=5-10bp;gc_cont=0.660;conf=100.00;score=93.61;cscore=81.08;sscore=12.53;rscore=8.88;uscore=-1.81;tscore=4.54;</t>
  </si>
  <si>
    <t>locus_tag=prodigal_1_3109;partial=00;start_type=ATG;rbs_motif=GGA/GAG/AGG;rbs_spacer=5-10bp;gc_cont=0.696;conf=99.99;score=267.57;cscore=262.02;sscore=5.56;rscore=0.72;uscore=0.30;tscore=4.54;</t>
  </si>
  <si>
    <t>locus_tag=prodigal_1_3110;partial=00;start_type=GTG;rbs_motif=GGA/GAG/AGG;rbs_spacer=11-12bp;gc_cont=0.680;conf=100.00;score=108.82;cscore=116.44;sscore=-7.62;rscore=-1.51;uscore=1.31;tscore=-8.13;</t>
  </si>
  <si>
    <t>locus_tag=prodigal_1_3111;partial=00;start_type=ATG;rbs_motif=GGA/GAG/AGG;rbs_spacer=5-10bp;gc_cont=0.680;conf=99.99;score=496.90;cscore=490.84;sscore=6.06;rscore=0.72;uscore=1.44;tscore=4.54;</t>
  </si>
  <si>
    <t>locus_tag=prodigal_1_3112;partial=00;start_type=ATG;rbs_motif=GGAGG;rbs_spacer=5-10bp;gc_cont=0.622;conf=99.99;score=244.53;cscore=231.07;sscore=13.46;rscore=10.30;uscore=-1.38;tscore=4.54;</t>
  </si>
  <si>
    <t>locus_tag=prodigal_1_3113;partial=00;start_type=ATG;rbs_motif=GGA/GAG/AGG;rbs_spacer=5-10bp;gc_cont=0.645;conf=99.99;score=192.12;cscore=185.27;sscore=6.85;rscore=0.72;uscore=0.29;tscore=4.54;</t>
  </si>
  <si>
    <t>locus_tag=prodigal_1_3114;partial=00;start_type=ATG;rbs_motif=None;rbs_spacer=None;gc_cont=0.688;conf=100.00;score=76.74;cscore=77.75;sscore=-1.01;rscore=-3.31;uscore=-2.25;tscore=4.54;</t>
  </si>
  <si>
    <t>locus_tag=prodigal_1_3115;partial=00;start_type=ATG;rbs_motif=GGAGG;rbs_spacer=5-10bp;gc_cont=0.667;conf=100.00;score=53.02;cscore=39.93;sscore=13.08;rscore=9.27;uscore=-0.27;tscore=4.09;</t>
  </si>
  <si>
    <t>locus_tag=prodigal_1_3116;partial=00;start_type=GTG;rbs_motif=GGAGG;rbs_spacer=5-10bp;gc_cont=0.711;conf=100.00;score=163.29;cscore=159.68;sscore=3.61;rscore=10.30;uscore=0.16;tscore=-8.13;</t>
  </si>
  <si>
    <t>locus_tag=prodigal_1_3117;partial=00;start_type=ATG;rbs_motif=GGAGG;rbs_spacer=3-4bp;gc_cont=0.718;conf=100.00;score=146.24;cscore=126.43;sscore=19.81;rscore=13.97;uscore=-0.65;tscore=4.54;</t>
  </si>
  <si>
    <t>locus_tag=prodigal_1_3118;partial=00;start_type=ATG;rbs_motif=GGA/GAG/AGG;rbs_spacer=5-10bp;gc_cont=0.701;conf=100.00;score=147.57;cscore=141.50;sscore=6.07;rscore=0.72;uscore=-0.44;tscore=4.54;</t>
  </si>
  <si>
    <t>locus_tag=prodigal_1_3119;partial=00;start_type=ATG;rbs_motif=GGA/GAG/AGG;rbs_spacer=5-10bp;gc_cont=0.708;conf=100.00;score=133.19;cscore=132.21;sscore=0.97;rscore=0.72;uscore=-4.29;tscore=4.54;</t>
  </si>
  <si>
    <t>locus_tag=prodigal_1_3120;partial=00;start_type=ATG;rbs_motif=GGA/GAG/AGG;rbs_spacer=5-10bp;gc_cont=0.720;conf=100.00;score=151.49;cscore=145.11;sscore=6.38;rscore=0.72;uscore=1.77;tscore=4.54;</t>
  </si>
  <si>
    <t>locus_tag=prodigal_1_3121;partial=00;start_type=GTG;rbs_motif=GGAG/GAGG;rbs_spacer=5-10bp;gc_cont=0.663;conf=99.99;score=239.67;cscore=238.27;sscore=1.39;rscore=8.88;uscore=0.65;tscore=-8.13;</t>
  </si>
  <si>
    <t>locus_tag=prodigal_1_3122;partial=00;start_type=ATG;rbs_motif=GGA/GAG/AGG;rbs_spacer=5-10bp;gc_cont=0.711;conf=100.00;score=133.72;cscore=127.84;sscore=5.88;rscore=0.72;uscore=1.27;tscore=4.54;</t>
  </si>
  <si>
    <t>locus_tag=prodigal_1_3123;partial=00;start_type=ATG;rbs_motif=None;rbs_spacer=None;gc_cont=0.723;conf=99.99;score=376.41;cscore=376.05;sscore=0.36;rscore=-3.31;uscore=-0.88;tscore=4.54;</t>
  </si>
  <si>
    <t>locus_tag=prodigal_1_3124;partial=00;start_type=GTG;rbs_motif=GGAG/GAGG;rbs_spacer=5-10bp;gc_cont=0.684;conf=100.00;score=70.23;cscore=71.61;sscore=-1.38;rscore=8.88;uscore=-3.28;tscore=-8.13;</t>
  </si>
  <si>
    <t>locus_tag=prodigal_1_3125;partial=00;start_type=ATG;rbs_motif=GGAG/GAGG;rbs_spacer=5-10bp;gc_cont=0.677;conf=100.00;score=134.61;cscore=119.27;sscore=15.33;rscore=8.88;uscore=2.56;tscore=4.54;</t>
  </si>
  <si>
    <t>locus_tag=prodigal_1_3126;partial=00;start_type=ATG;rbs_motif=GGAG/GAGG;rbs_spacer=5-10bp;gc_cont=0.723;conf=100.00;score=56.69;cscore=41.91;sscore=14.78;rscore=8.88;uscore=1.36;tscore=4.54;</t>
  </si>
  <si>
    <t>locus_tag=prodigal_1_3127;partial=00;start_type=ATG;rbs_motif=GGxGG;rbs_spacer=3-4bp;gc_cont=0.668;conf=99.99;score=416.45;cscore=411.58;sscore=4.87;rscore=2.04;uscore=-1.71;tscore=4.54;</t>
  </si>
  <si>
    <t>locus_tag=prodigal_1_3128;partial=00;start_type=ATG;rbs_motif=GGAGG;rbs_spacer=5-10bp;gc_cont=0.705;conf=99.99;score=292.97;cscore=279.01;sscore=13.95;rscore=10.30;uscore=-0.23;tscore=4.54;</t>
  </si>
  <si>
    <t>locus_tag=prodigal_1_3129;partial=00;start_type=GTG;rbs_motif=AGGA;rbs_spacer=5-10bp;gc_cont=0.690;conf=100.00;score=57.17;cscore=57.46;sscore=-0.29;rscore=7.30;uscore=0.55;tscore=-8.13;</t>
  </si>
  <si>
    <t>locus_tag=prodigal_1_3130;partial=00;start_type=GTG;rbs_motif=GGA/GAG/AGG;rbs_spacer=5-10bp;gc_cont=0.687;conf=99.99;score=264.73;cscore=275.81;sscore=-11.08;rscore=0.72;uscore=-3.02;tscore=-8.13;</t>
  </si>
  <si>
    <t>locus_tag=prodigal_1_3131;partial=00;start_type=ATG;rbs_motif=None;rbs_spacer=None;gc_cont=0.664;conf=100.00;score=44.45;cscore=44.27;sscore=0.18;rscore=-3.31;uscore=-1.05;tscore=4.54;</t>
  </si>
  <si>
    <t>locus_tag=prodigal_1_3132;partial=00;start_type=ATG;rbs_motif=None;rbs_spacer=None;gc_cont=0.663;conf=99.99;score=557.15;cscore=558.05;sscore=-0.90;rscore=-3.31;uscore=-1.49;tscore=4.54;</t>
  </si>
  <si>
    <t>locus_tag=prodigal_1_3133;partial=00;start_type=ATG;rbs_motif=None;rbs_spacer=None;gc_cont=0.734;conf=100.00;score=61.77;cscore=62.13;sscore=-0.36;rscore=-3.31;uscore=-1.59;tscore=4.54;</t>
  </si>
  <si>
    <t>locus_tag=prodigal_1_3134;partial=00;start_type=ATG;rbs_motif=GGAG/GAGG;rbs_spacer=5-10bp;gc_cont=0.624;conf=99.99;score=295.19;cscore=281.41;sscore=13.78;rscore=8.88;uscore=0.36;tscore=4.54;</t>
  </si>
  <si>
    <t>locus_tag=prodigal_1_3135;partial=00;start_type=ATG;rbs_motif=GGA/GAG/AGG;rbs_spacer=5-10bp;gc_cont=0.720;conf=99.99;score=208.18;cscore=201.49;sscore=6.69;rscore=0.72;uscore=0.24;tscore=4.54;</t>
  </si>
  <si>
    <t>locus_tag=prodigal_1_3136;partial=00;start_type=GTG;rbs_motif=AGGAG;rbs_spacer=5-10bp;gc_cont=0.709;conf=100.00;score=149.05;cscore=141.69;sscore=7.36;rscore=15.89;uscore=-1.65;tscore=-8.13;</t>
  </si>
  <si>
    <t>locus_tag=prodigal_1_3137;partial=00;start_type=GTG;rbs_motif=GGAG/GAGG;rbs_spacer=5-10bp;gc_cont=0.690;conf=100.00;score=137.69;cscore=136.07;sscore=1.63;rscore=8.88;uscore=-0.36;tscore=-8.13;</t>
  </si>
  <si>
    <t>locus_tag=prodigal_1_3138;partial=00;start_type=ATG;rbs_motif=AGGAGG;rbs_spacer=5-10bp;gc_cont=0.631;conf=100.00;score=90.82;cscore=71.23;sscore=19.59;rscore=13.75;uscore=-2.12;tscore=4.54;</t>
  </si>
  <si>
    <t>locus_tag=prodigal_1_3139;partial=00;start_type=ATG;rbs_motif=GGA/GAG/AGG;rbs_spacer=5-10bp;gc_cont=0.691;conf=100.00;score=165.39;cscore=160.68;sscore=4.71;rscore=0.72;uscore=-0.55;tscore=4.54;</t>
  </si>
  <si>
    <t>locus_tag=prodigal_1_3140;partial=00;start_type=ATG;rbs_motif=GGA/GAG/AGG;rbs_spacer=5-10bp;gc_cont=0.606;conf=99.99;score=418.89;cscore=414.56;sscore=4.33;rscore=0.72;uscore=-0.28;tscore=4.54;</t>
  </si>
  <si>
    <t>locus_tag=prodigal_1_3141;partial=00;start_type=ATG;rbs_motif=GGAG/GAGG;rbs_spacer=5-10bp;gc_cont=0.659;conf=99.99;score=201.96;cscore=190.44;sscore=11.52;rscore=8.88;uscore=-1.25;tscore=4.54;</t>
  </si>
  <si>
    <t>locus_tag=prodigal_1_3142;partial=00;start_type=ATG;rbs_motif=AGGAG;rbs_spacer=5-10bp;gc_cont=0.709;conf=99.99;score=201.82;cscore=182.09;sscore=19.73;rscore=15.89;uscore=-1.51;tscore=4.54;</t>
  </si>
  <si>
    <t>locus_tag=prodigal_1_3143;partial=00;start_type=ATG;rbs_motif=None;rbs_spacer=None;gc_cont=0.703;conf=100.00;score=140.87;cscore=140.86;sscore=0.00;rscore=-3.31;uscore=-2.51;tscore=4.54;</t>
  </si>
  <si>
    <t>locus_tag=prodigal_1_3144;partial=00;start_type=GTG;rbs_motif=GGAG/GAGG;rbs_spacer=5-10bp;gc_cont=0.668;conf=100.00;score=125.06;cscore=119.66;sscore=5.40;rscore=8.88;uscore=3.50;tscore=-8.13;</t>
  </si>
  <si>
    <t>locus_tag=prodigal_1_3145;partial=00;start_type=ATG;rbs_motif=GGAG/GAGG;rbs_spacer=5-10bp;gc_cont=0.644;conf=100.00;score=121.30;cscore=106.91;sscore=14.39;rscore=8.88;uscore=1.62;tscore=4.54;</t>
  </si>
  <si>
    <t>locus_tag=prodigal_1_3146;partial=00;start_type=ATG;rbs_motif=GGAGG;rbs_spacer=5-10bp;gc_cont=0.698;conf=100.00;score=132.32;cscore=116.13;sscore=16.19;rscore=10.30;uscore=0.33;tscore=4.54;</t>
  </si>
  <si>
    <t>locus_tag=prodigal_1_3147;partial=00;start_type=ATG;rbs_motif=GGAG/GAGG;rbs_spacer=5-10bp;gc_cont=0.683;conf=99.99;score=228.98;cscore=218.74;sscore=10.23;rscore=8.88;uscore=-3.19;tscore=4.54;</t>
  </si>
  <si>
    <t>locus_tag=prodigal_1_3148;partial=00;start_type=ATG;rbs_motif=GGAG/GAGG;rbs_spacer=5-10bp;gc_cont=0.660;conf=99.99;score=205.95;cscore=195.38;sscore=10.58;rscore=8.88;uscore=-2.19;tscore=4.54;</t>
  </si>
  <si>
    <t>locus_tag=prodigal_1_3149;partial=00;start_type=ATG;rbs_motif=GGA/GAG/AGG;rbs_spacer=5-10bp;gc_cont=0.603;conf=100.00;score=62.05;cscore=55.40;sscore=6.66;rscore=0.72;uscore=2.04;tscore=4.54;</t>
  </si>
  <si>
    <t>locus_tag=prodigal_1_3150;partial=00;start_type=ATG;rbs_motif=GGA/GAG/AGG;rbs_spacer=5-10bp;gc_cont=0.682;conf=99.99;score=752.93;cscore=745.71;sscore=7.22;rscore=0.72;uscore=1.96;tscore=4.54;</t>
  </si>
  <si>
    <t>locus_tag=prodigal_1_3151;partial=00;start_type=GTG;rbs_motif=AGGA;rbs_spacer=5-10bp;gc_cont=0.648;conf=99.99;score=212.59;cscore=210.40;sscore=2.19;rscore=7.30;uscore=3.68;tscore=-8.13;</t>
  </si>
  <si>
    <t>locus_tag=prodigal_1_3152;partial=00;start_type=ATG;rbs_motif=GGAG/GAGG;rbs_spacer=5-10bp;gc_cont=0.728;conf=100.00;score=141.65;cscore=127.88;sscore=13.78;rscore=8.88;uscore=-0.91;tscore=4.54;</t>
  </si>
  <si>
    <t>locus_tag=prodigal_1_3153;partial=00;start_type=ATG;rbs_motif=None;rbs_spacer=None;gc_cont=0.701;conf=100.00;score=111.71;cscore=105.87;sscore=5.84;rscore=-3.31;uscore=-1.06;tscore=4.54;</t>
  </si>
  <si>
    <t>locus_tag=prodigal_1_3154;partial=00;start_type=ATG;rbs_motif=GGAG/GAGG;rbs_spacer=5-10bp;gc_cont=0.723;conf=100.00;score=116.69;cscore=102.60;sscore=14.09;rscore=8.88;uscore=-0.25;tscore=4.54;</t>
  </si>
  <si>
    <t>locus_tag=prodigal_1_3155;partial=00;start_type=ATG;rbs_motif=GGAG/GAGG;rbs_spacer=5-10bp;gc_cont=0.663;conf=100.00;score=106.61;cscore=95.69;sscore=10.91;rscore=8.88;uscore=-3.77;tscore=4.54;</t>
  </si>
  <si>
    <t>locus_tag=prodigal_1_3156;partial=00;start_type=ATG;rbs_motif=None;rbs_spacer=None;gc_cont=0.735;conf=100.00;score=148.32;cscore=142.49;sscore=5.84;rscore=-3.31;uscore=-2.20;tscore=4.54;</t>
  </si>
  <si>
    <t>locus_tag=prodigal_1_3157;partial=00;start_type=ATG;rbs_motif=GGAG/GAGG;rbs_spacer=5-10bp;gc_cont=0.681;conf=100.00;score=126.68;cscore=112.37;sscore=14.32;rscore=8.88;uscore=-0.09;tscore=4.54;</t>
  </si>
  <si>
    <t>locus_tag=prodigal_1_3158;partial=00;start_type=ATG;rbs_motif=GGAG/GAGG;rbs_spacer=5-10bp;gc_cont=0.658;conf=99.99;score=301.30;cscore=287.15;sscore=14.15;rscore=8.88;uscore=0.73;tscore=4.54;</t>
  </si>
  <si>
    <t>locus_tag=prodigal_1_3159;partial=00;start_type=TTG;rbs_motif=GGAGG;rbs_spacer=5-10bp;gc_cont=0.740;conf=100.00;score=94.19;cscore=94.19;sscore=-0.01;rscore=10.30;uscore=-1.35;tscore=-11.60;</t>
  </si>
  <si>
    <t>locus_tag=prodigal_1_3160;partial=00;start_type=ATG;rbs_motif=GGA/GAG/AGG;rbs_spacer=5-10bp;gc_cont=0.699;conf=100.00;score=92.98;cscore=87.65;sscore=5.33;rscore=0.72;uscore=-1.11;tscore=4.54;</t>
  </si>
  <si>
    <t>locus_tag=prodigal_1_3161;partial=00;start_type=ATG;rbs_motif=None;rbs_spacer=None;gc_cont=0.747;conf=100.00;score=134.80;cscore=130.55;sscore=4.26;rscore=-3.31;uscore=3.67;tscore=4.54;</t>
  </si>
  <si>
    <t>locus_tag=prodigal_1_3162;partial=00;start_type=ATG;rbs_motif=None;rbs_spacer=None;gc_cont=0.677;conf=99.99;score=280.60;cscore=275.95;sscore=4.65;rscore=-3.31;uscore=3.42;tscore=4.54;</t>
  </si>
  <si>
    <t>locus_tag=prodigal_1_3163;partial=00;start_type=ATG;rbs_motif=None;rbs_spacer=None;gc_cont=0.719;conf=100.00;score=142.11;cscore=144.30;sscore=-2.19;rscore=-3.31;uscore=-3.43;tscore=4.54;</t>
  </si>
  <si>
    <t>locus_tag=prodigal_1_3164;partial=00;start_type=ATG;rbs_motif=GGAG/GAGG;rbs_spacer=5-10bp;gc_cont=0.651;conf=100.00;score=86.03;cscore=72.20;sscore=13.83;rscore=8.88;uscore=1.05;tscore=4.54;</t>
  </si>
  <si>
    <t>locus_tag=prodigal_1_3165;partial=00;start_type=ATG;rbs_motif=GGA/GAG/AGG;rbs_spacer=5-10bp;gc_cont=0.652;conf=100.00;score=110.99;cscore=106.26;sscore=4.74;rscore=0.72;uscore=-0.53;tscore=4.54;</t>
  </si>
  <si>
    <t>locus_tag=prodigal_1_3166;partial=00;start_type=ATG;rbs_motif=None;rbs_spacer=None;gc_cont=0.703;conf=100.00;score=94.58;cscore=91.85;sscore=2.73;rscore=-3.31;uscore=0.34;tscore=4.54;</t>
  </si>
  <si>
    <t>locus_tag=prodigal_1_3167;partial=00;start_type=ATG;rbs_motif=GGAG/GAGG;rbs_spacer=5-10bp;gc_cont=0.675;conf=100.00;score=102.36;cscore=84.48;sscore=17.88;rscore=8.88;uscore=3.16;tscore=4.54;</t>
  </si>
  <si>
    <t>locus_tag=prodigal_1_3168;partial=00;start_type=ATG;rbs_motif=AGGAG;rbs_spacer=5-10bp;gc_cont=0.679;conf=100.00;score=83.32;cscore=61.66;sscore=21.66;rscore=15.89;uscore=0.07;tscore=4.54;</t>
  </si>
  <si>
    <t>locus_tag=prodigal_1_3169;partial=00;start_type=ATG;rbs_motif=None;rbs_spacer=None;gc_cont=0.652;conf=100.00;score=93.28;cscore=95.01;sscore=-1.72;rscore=-3.31;uscore=-2.31;tscore=4.54;</t>
  </si>
  <si>
    <t>locus_tag=prodigal_1_3170;partial=00;start_type=ATG;rbs_motif=GGAG/GAGG;rbs_spacer=5-10bp;gc_cont=0.672;conf=99.99;score=188.09;cscore=172.97;sscore=15.12;rscore=8.88;uscore=2.34;tscore=4.54;</t>
  </si>
  <si>
    <t>locus_tag=prodigal_1_3171;partial=00;start_type=ATG;rbs_motif=GGAG/GAGG;rbs_spacer=5-10bp;gc_cont=0.698;conf=99.99;score=427.63;cscore=417.29;sscore=10.34;rscore=8.88;uscore=-3.08;tscore=4.54;</t>
  </si>
  <si>
    <t>locus_tag=prodigal_1_3172;partial=00;start_type=ATG;rbs_motif=GGAGG;rbs_spacer=5-10bp;gc_cont=0.721;conf=99.97;score=35.66;cscore=19.53;sscore=16.13;rscore=10.30;uscore=-0.35;tscore=4.54;</t>
  </si>
  <si>
    <t>locus_tag=prodigal_1_3173;partial=00;start_type=ATG;rbs_motif=AGGAGG;rbs_spacer=5-10bp;gc_cont=0.620;conf=89.36;score=9.26;cscore=0.28;sscore=8.98;rscore=5.78;uscore=-4.50;tscore=1.91;</t>
  </si>
  <si>
    <t>locus_tag=prodigal_1_3174;partial=00;start_type=ATG;rbs_motif=AGGAG;rbs_spacer=5-10bp;gc_cont=0.722;conf=99.99;score=387.86;cscore=366.41;sscore=21.46;rscore=15.89;uscore=1.67;tscore=4.54;</t>
  </si>
  <si>
    <t>locus_tag=prodigal_1_3175;partial=00;start_type=ATG;rbs_motif=GGAG/GAGG;rbs_spacer=5-10bp;gc_cont=0.653;conf=100.00;score=64.84;cscore=50.46;sscore=14.38;rscore=8.88;uscore=0.95;tscore=4.54;</t>
  </si>
  <si>
    <t>locus_tag=prodigal_1_3176;partial=00;start_type=ATG;rbs_motif=GGxGG;rbs_spacer=5-10bp;gc_cont=0.627;conf=99.99;score=243.93;cscore=243.03;sscore=0.90;rscore=-2.87;uscore=-0.12;tscore=4.54;</t>
  </si>
  <si>
    <t>locus_tag=prodigal_1_3177;partial=00;start_type=ATG;rbs_motif=GGAGG;rbs_spacer=5-10bp;gc_cont=0.615;conf=99.99;score=238.05;cscore=222.15;sscore=15.90;rscore=10.30;uscore=1.71;tscore=4.54;</t>
  </si>
  <si>
    <t>locus_tag=prodigal_1_3178;partial=00;start_type=ATG;rbs_motif=GGA/GAG/AGG;rbs_spacer=5-10bp;gc_cont=0.729;conf=99.99;score=245.54;cscore=239.20;sscore=6.34;rscore=0.72;uscore=1.07;tscore=4.54;</t>
  </si>
  <si>
    <t>locus_tag=prodigal_1_3179;partial=00;start_type=ATG;rbs_motif=GGAG/GAGG;rbs_spacer=5-10bp;gc_cont=0.655;conf=100.00;score=154.84;cscore=143.11;sscore=11.73;rscore=8.88;uscore=-1.04;tscore=4.54;</t>
  </si>
  <si>
    <t>locus_tag=prodigal_1_3180;partial=00;start_type=ATG;rbs_motif=GGAG/GAGG;rbs_spacer=5-10bp;gc_cont=0.674;conf=99.99;score=294.15;cscore=283.15;sscore=11.00;rscore=8.88;uscore=-2.42;tscore=4.54;</t>
  </si>
  <si>
    <t>locus_tag=prodigal_1_3181;partial=00;start_type=ATG;rbs_motif=GGA/GAG/AGG;rbs_spacer=5-10bp;gc_cont=0.752;conf=99.95;score=33.38;cscore=26.83;sscore=6.56;rscore=0.72;uscore=-0.09;tscore=4.54;</t>
  </si>
  <si>
    <t>locus_tag=prodigal_1_3182;partial=00;start_type=ATG;rbs_motif=GGAG/GAGG;rbs_spacer=5-10bp;gc_cont=0.687;conf=100.00;score=149.47;cscore=140.19;sscore=9.28;rscore=8.88;uscore=-3.49;tscore=4.54;</t>
  </si>
  <si>
    <t>locus_tag=prodigal_1_3183;partial=00;start_type=ATG;rbs_motif=AGGAG;rbs_spacer=5-10bp;gc_cont=0.680;conf=100.00;score=113.10;cscore=89.27;sscore=23.82;rscore=15.89;uscore=3.39;tscore=4.54;</t>
  </si>
  <si>
    <t>locus_tag=prodigal_1_3184;partial=00;start_type=ATG;rbs_motif=GGAGG;rbs_spacer=5-10bp;gc_cont=0.706;conf=100.00;score=135.20;cscore=121.91;sscore=13.29;rscore=10.30;uscore=-2.49;tscore=4.54;</t>
  </si>
  <si>
    <t>locus_tag=prodigal_1_3185;partial=00;start_type=ATG;rbs_motif=AGGAG;rbs_spacer=5-10bp;gc_cont=0.686;conf=99.99;score=230.47;cscore=212.37;sscore=18.10;rscore=15.89;uscore=-2.34;tscore=4.54;</t>
  </si>
  <si>
    <t>locus_tag=prodigal_1_3186;partial=00;start_type=ATG;rbs_motif=GGA/GAG/AGG;rbs_spacer=5-10bp;gc_cont=0.640;conf=100.00;score=130.34;cscore=128.27;sscore=2.07;rscore=0.72;uscore=-2.54;tscore=4.54;</t>
  </si>
  <si>
    <t>locus_tag=prodigal_1_3187;partial=00;start_type=ATG;rbs_motif=AGGA;rbs_spacer=5-10bp;gc_cont=0.643;conf=100.00;score=109.64;cscore=97.99;sscore=11.65;rscore=7.30;uscore=-0.19;tscore=4.54;</t>
  </si>
  <si>
    <t>locus_tag=prodigal_1_3188;partial=00;start_type=ATG;rbs_motif=AGGAG;rbs_spacer=5-10bp;gc_cont=0.649;conf=100.00;score=139.75;cscore=119.63;sscore=20.12;rscore=15.89;uscore=-1.01;tscore=4.54;</t>
  </si>
  <si>
    <t>locus_tag=prodigal_1_3189;partial=00;start_type=ATG;rbs_motif=None;rbs_spacer=None;gc_cont=0.695;conf=100.00;score=89.53;cscore=90.14;sscore=-0.61;rscore=-3.31;uscore=-1.19;tscore=4.54;</t>
  </si>
  <si>
    <t>locus_tag=prodigal_1_3190;partial=00;start_type=GTG;rbs_motif=AGGAG;rbs_spacer=5-10bp;gc_cont=0.698;conf=100.00;score=145.35;cscore=134.74;sscore=10.61;rscore=15.89;uscore=2.85;tscore=-8.13;</t>
  </si>
  <si>
    <t>locus_tag=prodigal_1_3191;partial=00;start_type=ATG;rbs_motif=GGAGG;rbs_spacer=5-10bp;gc_cont=0.680;conf=99.99;score=220.34;cscore=205.70;sscore=14.64;rscore=10.30;uscore=0.45;tscore=4.54;</t>
  </si>
  <si>
    <t>locus_tag=prodigal_1_3192;partial=00;start_type=ATG;rbs_motif=GGAG/GAGG;rbs_spacer=5-10bp;gc_cont=0.717;conf=100.00;score=124.02;cscore=113.78;sscore=10.24;rscore=8.88;uscore=-2.53;tscore=4.54;</t>
  </si>
  <si>
    <t>locus_tag=prodigal_1_3193;partial=00;start_type=ATG;rbs_motif=GGA/GAG/AGG;rbs_spacer=5-10bp;gc_cont=0.654;conf=100.00;score=53.02;cscore=45.14;sscore=7.89;rscore=0.72;uscore=3.27;tscore=4.54;</t>
  </si>
  <si>
    <t>locus_tag=prodigal_1_3194;partial=00;start_type=ATG;rbs_motif=GGAG/GAGG;rbs_spacer=5-10bp;gc_cont=0.703;conf=99.99;score=870.23;cscore=857.85;sscore=12.38;rscore=8.88;uscore=-1.04;tscore=4.54;</t>
  </si>
  <si>
    <t>locus_tag=prodigal_1_3195;partial=00;start_type=ATG;rbs_motif=None;rbs_spacer=None;gc_cont=0.721;conf=100.00;score=106.24;cscore=100.56;sscore=5.69;rscore=-3.31;uscore=3.26;tscore=4.54;</t>
  </si>
  <si>
    <t>locus_tag=prodigal_1_3196;partial=00;start_type=ATG;rbs_motif=GGA/GAG/AGG;rbs_spacer=5-10bp;gc_cont=0.663;conf=100.00;score=176.71;cscore=170.44;sscore=6.26;rscore=0.72;uscore=-0.01;tscore=4.54;</t>
  </si>
  <si>
    <t>locus_tag=prodigal_1_3197;partial=00;start_type=ATG;rbs_motif=GGA/GAG/AGG;rbs_spacer=5-10bp;gc_cont=0.651;conf=100.00;score=139.75;cscore=131.18;sscore=8.58;rscore=0.72;uscore=2.11;tscore=4.54;</t>
  </si>
  <si>
    <t>locus_tag=prodigal_1_3198;partial=00;start_type=TTG;rbs_motif=GGAGG;rbs_spacer=5-10bp;gc_cont=0.666;conf=99.99;score=224.27;cscore=228.21;sscore=-3.94;rscore=10.30;uscore=-1.98;tscore=-11.60;</t>
  </si>
  <si>
    <t>locus_tag=prodigal_1_3199;partial=00;start_type=ATG;rbs_motif=GGA/GAG/AGG;rbs_spacer=11-12bp;gc_cont=0.704;conf=100.00;score=174.02;cscore=171.83;sscore=2.19;rscore=-1.51;uscore=-0.84;tscore=4.54;</t>
  </si>
  <si>
    <t>locus_tag=prodigal_1_3200;partial=00;start_type=GTG;rbs_motif=None;rbs_spacer=None;gc_cont=0.720;conf=100.00;score=167.24;cscore=178.34;sscore=-11.10;rscore=-3.31;uscore=0.34;tscore=-8.13;</t>
  </si>
  <si>
    <t>locus_tag=prodigal_1_3201;partial=00;start_type=ATG;rbs_motif=None;rbs_spacer=None;gc_cont=0.718;conf=100.00;score=167.67;cscore=161.83;sscore=5.84;rscore=-3.31;uscore=-2.55;tscore=4.54;</t>
  </si>
  <si>
    <t>locus_tag=prodigal_1_3202;partial=00;start_type=ATG;rbs_motif=None;rbs_spacer=None;gc_cont=0.681;conf=99.99;score=183.51;cscore=177.68;sscore=5.82;rscore=-3.31;uscore=-2.22;tscore=4.54;</t>
  </si>
  <si>
    <t>locus_tag=prodigal_1_3203;partial=00;start_type=GTG;rbs_motif=GGAGG;rbs_spacer=5-10bp;gc_cont=0.615;conf=100.00;score=144.48;cscore=142.44;sscore=2.05;rscore=10.30;uscore=0.54;tscore=-8.13;</t>
  </si>
  <si>
    <t>locus_tag=prodigal_1_3204;partial=00;start_type=ATG;rbs_motif=GGAG/GAGG;rbs_spacer=5-10bp;gc_cont=0.668;conf=100.00;score=174.96;cscore=159.31;sscore=15.65;rscore=8.88;uscore=2.23;tscore=4.54;</t>
  </si>
  <si>
    <t>locus_tag=prodigal_1_3205;partial=00;start_type=ATG;rbs_motif=None;rbs_spacer=None;gc_cont=0.667;conf=100.00;score=59.26;cscore=57.88;sscore=1.37;rscore=-3.31;uscore=0.14;tscore=4.54;</t>
  </si>
  <si>
    <t>locus_tag=prodigal_1_3206;partial=00;start_type=ATG;rbs_motif=GGAG/GAGG;rbs_spacer=5-10bp;gc_cont=0.692;conf=99.99;score=199.53;cscore=188.86;sscore=10.66;rscore=8.88;uscore=-2.11;tscore=4.54;</t>
  </si>
  <si>
    <t>locus_tag=prodigal_1_3207;partial=00;start_type=ATG;rbs_motif=GGAG/GAGG;rbs_spacer=5-10bp;gc_cont=0.700;conf=100.00;score=107.26;cscore=95.33;sscore=11.93;rscore=8.88;uscore=-0.84;tscore=4.54;</t>
  </si>
  <si>
    <t>locus_tag=prodigal_1_3208;partial=00;start_type=ATG;rbs_motif=GGAG/GAGG;rbs_spacer=5-10bp;gc_cont=0.644;conf=100.00;score=92.33;cscore=81.19;sscore=11.13;rscore=8.88;uscore=-1.64;tscore=4.54;</t>
  </si>
  <si>
    <t>locus_tag=prodigal_1_3209;partial=00;start_type=GTG;rbs_motif=GGA/GAG/AGG;rbs_spacer=11-12bp;gc_cont=0.705;conf=100.00;score=59.03;cscore=66.29;sscore=-7.26;rscore=-1.51;uscore=2.39;tscore=-8.13;</t>
  </si>
  <si>
    <t>locus_tag=prodigal_1_3210;partial=00;start_type=ATG;rbs_motif=GGAG/GAGG;rbs_spacer=5-10bp;gc_cont=0.675;conf=100.00;score=130.28;cscore=113.41;sscore=16.87;rscore=8.88;uscore=2.15;tscore=4.54;</t>
  </si>
  <si>
    <t>locus_tag=prodigal_1_3211;partial=00;start_type=GTG;rbs_motif=None;rbs_spacer=None;gc_cont=0.694;conf=99.99;score=268.37;cscore=279.72;sscore=-11.35;rscore=-3.31;uscore=-1.12;tscore=-8.13;</t>
  </si>
  <si>
    <t>locus_tag=prodigal_1_3212;partial=00;start_type=GTG;rbs_motif=GGAG/GAGG;rbs_spacer=5-10bp;gc_cont=0.714;conf=100.00;score=88.55;cscore=85.93;sscore=2.61;rscore=8.88;uscore=0.57;tscore=-8.13;</t>
  </si>
  <si>
    <t>locus_tag=prodigal_1_3213;partial=00;start_type=ATG;rbs_motif=None;rbs_spacer=None;gc_cont=0.756;conf=100.00;score=94.17;cscore=87.81;sscore=6.36;rscore=-3.31;uscore=0.52;tscore=4.54;</t>
  </si>
  <si>
    <t>locus_tag=prodigal_1_3214;partial=00;start_type=ATG;rbs_motif=None;rbs_spacer=None;gc_cont=0.701;conf=100.00;score=95.70;cscore=93.55;sscore=2.15;rscore=-3.31;uscore=0.92;tscore=4.54;</t>
  </si>
  <si>
    <t>locus_tag=prodigal_1_3215;partial=00;start_type=ATG;rbs_motif=GGAGG;rbs_spacer=5-10bp;gc_cont=0.653;conf=100.00;score=81.87;cscore=67.50;sscore=14.37;rscore=10.30;uscore=-0.47;tscore=4.54;</t>
  </si>
  <si>
    <t>locus_tag=prodigal_1_3216;partial=00;start_type=TTG;rbs_motif=GGAG/GAGG;rbs_spacer=5-10bp;gc_cont=0.686;conf=100.00;score=164.91;cscore=172.83;sscore=-7.92;rscore=8.88;uscore=-5.21;tscore=-11.60;</t>
  </si>
  <si>
    <t>locus_tag=prodigal_1_3217;partial=00;start_type=ATG;rbs_motif=None;rbs_spacer=None;gc_cont=0.679;conf=99.99;score=335.21;cscore=336.60;sscore=-1.39;rscore=-3.31;uscore=-1.97;tscore=4.54;</t>
  </si>
  <si>
    <t>locus_tag=prodigal_1_3218;partial=00;start_type=ATG;rbs_motif=GGAGG;rbs_spacer=3-4bp;gc_cont=0.670;conf=99.99;score=332.06;cscore=310.02;sscore=22.04;rscore=13.97;uscore=4.17;tscore=4.54;</t>
  </si>
  <si>
    <t>locus_tag=prodigal_1_3219;partial=00;start_type=ATG;rbs_motif=GGA/GAG/AGG;rbs_spacer=11-12bp;gc_cont=0.686;conf=100.00;score=122.87;cscore=117.68;sscore=5.19;rscore=-1.51;uscore=2.16;tscore=4.54;</t>
  </si>
  <si>
    <t>locus_tag=prodigal_1_3220;partial=00;start_type=ATG;rbs_motif=None;rbs_spacer=None;gc_cont=0.714;conf=100.00;score=112.69;cscore=113.28;sscore=-0.59;rscore=-3.31;uscore=-1.17;tscore=4.54;</t>
  </si>
  <si>
    <t>locus_tag=prodigal_1_3221;partial=00;start_type=ATG;rbs_motif=AGGAG;rbs_spacer=5-10bp;gc_cont=0.660;conf=99.99;score=194.28;cscore=173.83;sscore=20.45;rscore=15.89;uscore=0.01;tscore=4.54;</t>
  </si>
  <si>
    <t>locus_tag=prodigal_1_3222;partial=00;start_type=ATG;rbs_motif=None;rbs_spacer=None;gc_cont=0.735;conf=100.00;score=60.75;cscore=54.03;sscore=6.71;rscore=-3.31;uscore=0.88;tscore=4.54;</t>
  </si>
  <si>
    <t>locus_tag=prodigal_1_3223;partial=00;start_type=ATG;rbs_motif=GGA/GAG/AGG;rbs_spacer=5-10bp;gc_cont=0.672;conf=99.99;score=191.41;cscore=187.90;sscore=3.52;rscore=0.72;uscore=-1.09;tscore=4.54;</t>
  </si>
  <si>
    <t>locus_tag=prodigal_1_3224;partial=00;start_type=ATG;rbs_motif=GGAG/GAGG;rbs_spacer=5-10bp;gc_cont=0.670;conf=99.99;score=191.13;cscore=177.73;sscore=13.41;rscore=8.88;uscore=-1.29;tscore=4.54;</t>
  </si>
  <si>
    <t>locus_tag=prodigal_1_3225;partial=00;start_type=ATG;rbs_motif=GGAGG;rbs_spacer=5-10bp;gc_cont=0.682;conf=99.99;score=184.44;cscore=168.31;sscore=16.13;rscore=10.30;uscore=-1.93;tscore=4.54;</t>
  </si>
  <si>
    <t>locus_tag=prodigal_1_3226;partial=00;start_type=ATG;rbs_motif=AGGAG;rbs_spacer=5-10bp;gc_cont=0.685;conf=100.00;score=148.98;cscore=126.05;sscore=22.93;rscore=15.89;uscore=1.25;tscore=4.54;</t>
  </si>
  <si>
    <t>locus_tag=prodigal_1_3227;partial=00;start_type=ATG;rbs_motif=AGGAG;rbs_spacer=5-10bp;gc_cont=0.668;conf=99.99;score=317.37;cscore=295.29;sscore=22.07;rscore=15.89;uscore=0.70;tscore=4.54;</t>
  </si>
  <si>
    <t>locus_tag=prodigal_1_3228;partial=00;start_type=ATG;rbs_motif=GGAGG;rbs_spacer=5-10bp;gc_cont=0.667;conf=100.00;score=133.01;cscore=118.14;sscore=14.87;rscore=10.30;uscore=0.03;tscore=4.54;</t>
  </si>
  <si>
    <t>locus_tag=prodigal_1_3229;partial=00;start_type=ATG;rbs_motif=GGxGG;rbs_spacer=5-10bp;gc_cont=0.701;conf=100.00;score=124.47;cscore=124.64;sscore=-0.17;rscore=-2.87;uscore=-2.61;tscore=4.54;</t>
  </si>
  <si>
    <t>locus_tag=prodigal_1_3230;partial=00;start_type=ATG;rbs_motif=None;rbs_spacer=None;gc_cont=0.724;conf=99.99;score=202.92;cscore=201.96;sscore=0.96;rscore=-3.31;uscore=-0.27;tscore=4.54;</t>
  </si>
  <si>
    <t>locus_tag=prodigal_1_3231;partial=00;start_type=ATG;rbs_motif=GGAG/GAGG;rbs_spacer=5-10bp;gc_cont=0.635;conf=100.00;score=88.17;cscore=74.62;sscore=13.55;rscore=8.88;uscore=-0.80;tscore=4.54;</t>
  </si>
  <si>
    <t>locus_tag=prodigal_1_3232;partial=00;start_type=ATG;rbs_motif=AGGA/GGAG/GAGG;rbs_spacer=11-12bp;gc_cont=0.652;conf=99.99;score=346.71;cscore=339.28;sscore=7.43;rscore=0.27;uscore=1.64;tscore=4.54;</t>
  </si>
  <si>
    <t>locus_tag=prodigal_1_3233;partial=00;start_type=TTG;rbs_motif=GGA/GAG/AGG;rbs_spacer=5-10bp;gc_cont=0.665;conf=100.00;score=66.43;cscore=73.77;sscore=-7.35;rscore=0.72;uscore=3.53;tscore=-11.60;</t>
  </si>
  <si>
    <t>locus_tag=prodigal_1_3234;partial=00;start_type=ATG;rbs_motif=GGA/GAG/AGG;rbs_spacer=5-10bp;gc_cont=0.687;conf=100.00;score=128.89;cscore=122.79;sscore=6.10;rscore=0.72;uscore=0.84;tscore=4.54;</t>
  </si>
  <si>
    <t>locus_tag=prodigal_1_3235;partial=00;start_type=ATG;rbs_motif=GGAG/GAGG;rbs_spacer=5-10bp;gc_cont=0.709;conf=99.99;score=409.94;cscore=395.99;sscore=13.94;rscore=8.88;uscore=1.17;tscore=4.54;</t>
  </si>
  <si>
    <t>locus_tag=prodigal_1_3236;partial=00;start_type=ATG;rbs_motif=AGGA;rbs_spacer=5-10bp;gc_cont=0.726;conf=99.99;score=193.65;cscore=180.41;sscore=13.24;rscore=7.30;uscore=0.11;tscore=4.54;</t>
  </si>
  <si>
    <t>locus_tag=prodigal_1_3237;partial=00;start_type=ATG;rbs_motif=AGxAGG/AGGxGG;rbs_spacer=5-10bp;gc_cont=0.748;conf=100.00;score=130.99;cscore=125.15;sscore=5.84;rscore=-0.17;uscore=-2.43;tscore=4.54;</t>
  </si>
  <si>
    <t>locus_tag=prodigal_1_3238;partial=00;start_type=ATG;rbs_motif=GGA/GAG/AGG;rbs_spacer=5-10bp;gc_cont=0.682;conf=99.99;score=237.54;cscore=230.90;sscore=6.64;rscore=0.72;uscore=0.11;tscore=4.54;</t>
  </si>
  <si>
    <t>locus_tag=prodigal_1_3239;partial=00;start_type=ATG;rbs_motif=GGAGG;rbs_spacer=5-10bp;gc_cont=0.668;conf=99.99;score=217.61;cscore=203.10;sscore=14.51;rscore=10.30;uscore=0.32;tscore=4.54;</t>
  </si>
  <si>
    <t>locus_tag=prodigal_1_3240;partial=00;start_type=ATG;rbs_motif=GGA/GAG/AGG;rbs_spacer=5-10bp;gc_cont=0.685;conf=100.00;score=131.24;cscore=127.59;sscore=3.65;rscore=0.72;uscore=-1.61;tscore=4.54;</t>
  </si>
  <si>
    <t>locus_tag=prodigal_1_3241;partial=00;start_type=ATG;rbs_motif=None;rbs_spacer=None;gc_cont=0.648;conf=99.04;score=20.15;cscore=17.59;sscore=2.56;rscore=-3.31;uscore=1.98;tscore=4.54;</t>
  </si>
  <si>
    <t>locus_tag=prodigal_1_3242;partial=00;start_type=GTG;rbs_motif=GGAG/GAGG;rbs_spacer=5-10bp;gc_cont=0.717;conf=99.99;score=621.07;cscore=621.77;sscore=-0.70;rscore=8.88;uscore=-1.44;tscore=-8.13;</t>
  </si>
  <si>
    <t>locus_tag=prodigal_1_3243;partial=00;start_type=ATG;rbs_motif=GGAG/GAGG;rbs_spacer=5-10bp;gc_cont=0.730;conf=100.00;score=158.45;cscore=146.77;sscore=11.68;rscore=8.88;uscore=-1.09;tscore=4.54;</t>
  </si>
  <si>
    <t>locus_tag=prodigal_1_3244;partial=00;start_type=ATG;rbs_motif=GGA/GAG/AGG;rbs_spacer=5-10bp;gc_cont=0.722;conf=99.99;score=275.37;cscore=269.45;sscore=5.92;rscore=0.72;uscore=0.66;tscore=4.54;</t>
  </si>
  <si>
    <t>locus_tag=prodigal_1_3245;partial=00;start_type=ATG;rbs_motif=GGAG/GAGG;rbs_spacer=5-10bp;gc_cont=0.671;conf=99.99;score=183.01;cscore=170.19;sscore=12.82;rscore=8.88;uscore=0.05;tscore=4.54;</t>
  </si>
  <si>
    <t>locus_tag=prodigal_1_3246;partial=00;start_type=ATG;rbs_motif=GGAGG;rbs_spacer=5-10bp;gc_cont=0.725;conf=100.00;score=73.70;cscore=57.58;sscore=16.12;rscore=10.30;uscore=-0.86;tscore=4.54;</t>
  </si>
  <si>
    <t>locus_tag=prodigal_1_3247;partial=00;start_type=ATG;rbs_motif=GGAG/GAGG;rbs_spacer=5-10bp;gc_cont=0.722;conf=100.00;score=143.13;cscore=128.81;sscore=14.32;rscore=8.88;uscore=1.55;tscore=4.54;</t>
  </si>
  <si>
    <t>locus_tag=prodigal_1_3248;partial=00;start_type=ATG;rbs_motif=AGGAG;rbs_spacer=5-10bp;gc_cont=0.669;conf=99.99;score=293.22;cscore=270.10;sscore=23.12;rscore=15.89;uscore=2.69;tscore=4.54;</t>
  </si>
  <si>
    <t>locus_tag=prodigal_1_3249;partial=00;start_type=ATG;rbs_motif=GGA/GAG/AGG;rbs_spacer=5-10bp;gc_cont=0.701;conf=99.99;score=287.23;cscore=285.45;sscore=1.77;rscore=0.72;uscore=-2.84;tscore=4.54;</t>
  </si>
  <si>
    <t>locus_tag=prodigal_1_3250;partial=00;start_type=ATG;rbs_motif=AGGAG;rbs_spacer=5-10bp;gc_cont=0.633;conf=99.99;score=216.55;cscore=197.12;sscore=19.43;rscore=15.89;uscore=-1.01;tscore=4.54;</t>
  </si>
  <si>
    <t>locus_tag=prodigal_1_3251;partial=00;start_type=ATG;rbs_motif=GGA/GAG/AGG;rbs_spacer=5-10bp;gc_cont=0.663;conf=99.99;score=266.32;cscore=261.95;sscore=4.37;rscore=0.72;uscore=-0.24;tscore=4.54;</t>
  </si>
  <si>
    <t>locus_tag=prodigal_1_3252;partial=00;start_type=ATG;rbs_motif=None;rbs_spacer=None;gc_cont=0.602;conf=99.99;score=312.45;cscore=310.83;sscore=1.62;rscore=-3.31;uscore=0.39;tscore=4.54;</t>
  </si>
  <si>
    <t>locus_tag=prodigal_1_3253;partial=00;start_type=ATG;rbs_motif=None;rbs_spacer=None;gc_cont=0.615;conf=100.00;score=80.46;cscore=77.36;sscore=3.10;rscore=-3.31;uscore=2.52;tscore=4.54;</t>
  </si>
  <si>
    <t>locus_tag=prodigal_1_3254;partial=00;start_type=ATG;rbs_motif=GGA/GAG/AGG;rbs_spacer=5-10bp;gc_cont=0.608;conf=80.76;score=6.24;cscore=3.97;sscore=2.27;rscore=0.34;uscore=0.46;tscore=2.13;</t>
  </si>
  <si>
    <t>locus_tag=prodigal_1_3255;partial=00;start_type=ATG;rbs_motif=GGA/GAG/AGG;rbs_spacer=5-10bp;gc_cont=0.651;conf=100.00;score=47.14;cscore=45.65;sscore=1.48;rscore=0.72;uscore=-3.13;tscore=4.54;</t>
  </si>
  <si>
    <t>locus_tag=prodigal_1_3256;partial=00;start_type=ATG;rbs_motif=GGA/GAG/AGG;rbs_spacer=5-10bp;gc_cont=0.626;conf=100.00;score=171.80;cscore=166.17;sscore=5.63;rscore=0.72;uscore=0.37;tscore=4.54;</t>
  </si>
  <si>
    <t>locus_tag=prodigal_1_3257;partial=00;start_type=ATG;rbs_motif=GGAG/GAGG;rbs_spacer=5-10bp;gc_cont=0.614;conf=99.99;score=183.33;cscore=167.57;sscore=15.76;rscore=8.88;uscore=2.34;tscore=4.54;</t>
  </si>
  <si>
    <t>locus_tag=prodigal_1_3258;partial=00;start_type=ATG;rbs_motif=None;rbs_spacer=None;gc_cont=0.671;conf=100.00;score=132.97;cscore=132.72;sscore=0.25;rscore=-3.31;uscore=-0.34;tscore=4.54;</t>
  </si>
  <si>
    <t>locus_tag=prodigal_1_3259;partial=00;start_type=ATG;rbs_motif=GGAG/GAGG;rbs_spacer=5-10bp;gc_cont=0.631;conf=100.00;score=121.97;cscore=110.86;sscore=11.11;rscore=8.88;uscore=-2.31;tscore=4.54;</t>
  </si>
  <si>
    <t>locus_tag=prodigal_1_3260;partial=00;start_type=GTG;rbs_motif=GGA/GAG/AGG;rbs_spacer=5-10bp;gc_cont=0.638;conf=99.99;score=192.67;cscore=195.33;sscore=-2.66;rscore=0.72;uscore=4.75;tscore=-8.13;</t>
  </si>
  <si>
    <t>locus_tag=prodigal_1_3261;partial=00;start_type=ATG;rbs_motif=AGGA/GGAG/GAGG;rbs_spacer=11-12bp;gc_cont=0.663;conf=100.00;score=80.85;cscore=74.24;sscore=6.61;rscore=0.27;uscore=0.61;tscore=4.54;</t>
  </si>
  <si>
    <t>locus_tag=prodigal_1_3262;partial=00;start_type=ATG;rbs_motif=GGAG/GAGG;rbs_spacer=5-10bp;gc_cont=0.644;conf=100.00;score=166.33;cscore=150.61;sscore=15.72;rscore=8.88;uscore=1.30;tscore=4.54;</t>
  </si>
  <si>
    <t>locus_tag=prodigal_1_3263;partial=00;start_type=ATG;rbs_motif=GGA/GAG/AGG;rbs_spacer=5-10bp;gc_cont=0.593;conf=100.00;score=166.19;cscore=159.64;sscore=6.55;rscore=0.72;uscore=0.45;tscore=4.54;</t>
  </si>
  <si>
    <t>locus_tag=prodigal_1_3264;partial=00;start_type=GTG;rbs_motif=AGGAG;rbs_spacer=5-10bp;gc_cont=0.637;conf=100.00;score=177.18;cscore=172.03;sscore=5.15;rscore=15.89;uscore=-1.96;tscore=-8.13;</t>
  </si>
  <si>
    <t>locus_tag=prodigal_1_3265;partial=00;start_type=ATG;rbs_motif=GGA/GAG/AGG;rbs_spacer=11-12bp;gc_cont=0.632;conf=99.99;score=203.25;cscore=197.27;sscore=5.98;rscore=-1.51;uscore=2.95;tscore=4.54;</t>
  </si>
  <si>
    <t>locus_tag=prodigal_1_3266;partial=00;start_type=GTG;rbs_motif=GGAG/GAGG;rbs_spacer=5-10bp;gc_cont=0.652;conf=100.00;score=172.75;cscore=174.71;sscore=-1.95;rscore=8.88;uscore=-3.64;tscore=-8.13;</t>
  </si>
  <si>
    <t>locus_tag=prodigal_1_3267;partial=00;start_type=GTG;rbs_motif=GGAG/GAGG;rbs_spacer=5-10bp;gc_cont=0.665;conf=100.00;score=161.30;cscore=160.37;sscore=0.93;rscore=8.88;uscore=-0.68;tscore=-8.13;</t>
  </si>
  <si>
    <t>locus_tag=prodigal_1_3268;partial=00;start_type=ATG;rbs_motif=AGxAGG/AGGxGG;rbs_spacer=5-10bp;gc_cont=0.671;conf=100.00;score=120.10;cscore=114.61;sscore=5.49;rscore=-0.17;uscore=0.01;tscore=4.54;</t>
  </si>
  <si>
    <t>locus_tag=prodigal_1_3269;partial=00;start_type=ATG;rbs_motif=GGAG/GAGG;rbs_spacer=5-10bp;gc_cont=0.639;conf=100.00;score=160.40;cscore=147.17;sscore=13.23;rscore=8.88;uscore=0.45;tscore=4.54;</t>
  </si>
  <si>
    <t>locus_tag=prodigal_1_3270;partial=00;start_type=ATG;rbs_motif=GGA/GAG/AGG;rbs_spacer=11-12bp;gc_cont=0.677;conf=99.99;score=178.87;cscore=174.96;sscore=3.91;rscore=-1.51;uscore=-0.18;tscore=4.54;</t>
  </si>
  <si>
    <t>locus_tag=prodigal_1_3271;partial=00;start_type=ATG;rbs_motif=GGA/GAG/AGG;rbs_spacer=5-10bp;gc_cont=0.651;conf=100.00;score=95.85;cscore=91.00;sscore=4.85;rscore=0.72;uscore=-0.41;tscore=4.54;</t>
  </si>
  <si>
    <t>locus_tag=prodigal_1_3272;partial=00;start_type=ATG;rbs_motif=GGA/GAG/AGG;rbs_spacer=5-10bp;gc_cont=0.608;conf=100.00;score=43.62;cscore=37.66;sscore=5.96;rscore=0.72;uscore=1.35;tscore=4.54;</t>
  </si>
  <si>
    <t>locus_tag=prodigal_1_3273;partial=00;start_type=ATG;rbs_motif=GGAG/GAGG;rbs_spacer=5-10bp;gc_cont=0.647;conf=99.99;score=245.24;cscore=233.00;sscore=12.24;rscore=8.88;uscore=-1.18;tscore=4.54;</t>
  </si>
  <si>
    <t>locus_tag=prodigal_1_3274;partial=00;start_type=ATG;rbs_motif=None;rbs_spacer=None;gc_cont=0.674;conf=100.00;score=172.11;cscore=173.02;sscore=-0.91;rscore=-3.31;uscore=-1.50;tscore=4.54;</t>
  </si>
  <si>
    <t>locus_tag=prodigal_1_3275;partial=00;start_type=ATG;rbs_motif=GGAG/GAGG;rbs_spacer=5-10bp;gc_cont=0.714;conf=100.00;score=113.98;cscore=99.26;sscore=14.72;rscore=8.88;uscore=-3.89;tscore=4.54;</t>
  </si>
  <si>
    <t>locus_tag=prodigal_1_3276;partial=00;start_type=ATG;rbs_motif=AGGAG;rbs_spacer=5-10bp;gc_cont=0.677;conf=100.00;score=153.98;cscore=138.00;sscore=15.98;rscore=15.89;uscore=-3.80;tscore=4.54;</t>
  </si>
  <si>
    <t>locus_tag=prodigal_1_3277;partial=00;start_type=ATG;rbs_motif=GGAG/GAGG;rbs_spacer=5-10bp;gc_cont=0.653;conf=99.99;score=316.64;cscore=303.46;sscore=13.18;rscore=8.88;uscore=-0.25;tscore=4.54;</t>
  </si>
  <si>
    <t>locus_tag=prodigal_1_3278;partial=00;start_type=ATG;rbs_motif=GGA/GAG/AGG;rbs_spacer=5-10bp;gc_cont=0.656;conf=99.99;score=206.28;cscore=197.17;sscore=9.11;rscore=0.72;uscore=3.13;tscore=4.54;</t>
  </si>
  <si>
    <t>locus_tag=prodigal_1_3279;partial=00;start_type=ATG;rbs_motif=AGGA;rbs_spacer=5-10bp;gc_cont=0.693;conf=100.00;score=167.39;cscore=153.52;sscore=13.87;rscore=7.30;uscore=1.25;tscore=4.54;</t>
  </si>
  <si>
    <t>locus_tag=prodigal_1_3280;partial=00;start_type=ATG;rbs_motif=GGAG/GAGG;rbs_spacer=5-10bp;gc_cont=0.647;conf=100.00;score=178.19;cscore=164.71;sscore=13.48;rscore=8.88;uscore=0.71;tscore=4.54;</t>
  </si>
  <si>
    <t>locus_tag=prodigal_1_3281;partial=00;start_type=ATG;rbs_motif=GGA/GAG/AGG;rbs_spacer=5-10bp;gc_cont=0.694;conf=100.00;score=145.17;cscore=138.15;sscore=7.02;rscore=0.72;uscore=1.75;tscore=4.54;</t>
  </si>
  <si>
    <t>locus_tag=prodigal_1_3282;partial=00;start_type=ATG;rbs_motif=GGAG/GAGG;rbs_spacer=5-10bp;gc_cont=0.638;conf=99.99;score=238.56;cscore=224.26;sscore=14.30;rscore=8.88;uscore=1.53;tscore=4.54;</t>
  </si>
  <si>
    <t>locus_tag=prodigal_1_3283;partial=00;start_type=ATG;rbs_motif=AGGAG;rbs_spacer=5-10bp;gc_cont=0.674;conf=100.00;score=98.04;cscore=75.48;sscore=22.56;rscore=15.89;uscore=2.12;tscore=4.54;</t>
  </si>
  <si>
    <t>locus_tag=prodigal_1_3284;partial=00;start_type=GTG;rbs_motif=None;rbs_spacer=None;gc_cont=0.737;conf=100.00;score=126.55;cscore=132.08;sscore=-5.53;rscore=-3.31;uscore=1.31;tscore=-8.13;</t>
  </si>
  <si>
    <t>locus_tag=prodigal_1_3285;partial=00;start_type=ATG;rbs_motif=GGA/GAG/AGG;rbs_spacer=5-10bp;gc_cont=0.727;conf=99.99;score=209.14;cscore=203.48;sscore=5.66;rscore=0.72;uscore=0.39;tscore=4.54;</t>
  </si>
  <si>
    <t>locus_tag=prodigal_1_3286;partial=00;start_type=GTG;rbs_motif=None;rbs_spacer=None;gc_cont=0.738;conf=100.00;score=125.61;cscore=136.41;sscore=-10.80;rscore=-3.31;uscore=-0.29;tscore=-8.13;</t>
  </si>
  <si>
    <t>locus_tag=prodigal_1_3287;partial=00;start_type=ATG;rbs_motif=GGA/GAG/AGG;rbs_spacer=5-10bp;gc_cont=0.731;conf=100.00;score=71.50;cscore=66.63;sscore=4.88;rscore=0.72;uscore=0.26;tscore=4.54;</t>
  </si>
  <si>
    <t>locus_tag=prodigal_1_3288;partial=00;start_type=ATG;rbs_motif=AGGAG;rbs_spacer=3-4bp;gc_cont=0.682;conf=100.00;score=147.27;cscore=130.87;sscore=16.40;rscore=10.91;uscore=0.95;tscore=4.54;</t>
  </si>
  <si>
    <t>locus_tag=prodigal_1_3289;partial=00;start_type=ATG;rbs_motif=GGAG/GAGG;rbs_spacer=5-10bp;gc_cont=0.660;conf=100.00;score=75.24;cscore=62.59;sscore=12.66;rscore=8.88;uscore=-0.11;tscore=4.54;</t>
  </si>
  <si>
    <t>locus_tag=prodigal_1_3290;partial=00;start_type=ATG;rbs_motif=GGA/GAG/AGG;rbs_spacer=5-10bp;gc_cont=0.565;conf=100.00;score=44.77;cscore=36.84;sscore=7.93;rscore=0.72;uscore=3.32;tscore=4.54;</t>
  </si>
  <si>
    <t>locus_tag=prodigal_1_3291;partial=00;start_type=GTG;rbs_motif=AGGAG;rbs_spacer=5-10bp;gc_cont=0.683;conf=99.99;score=235.00;cscore=229.54;sscore=5.46;rscore=15.89;uscore=-2.30;tscore=-8.13;</t>
  </si>
  <si>
    <t>locus_tag=prodigal_1_3292;partial=00;start_type=ATG;rbs_motif=GGAGG;rbs_spacer=5-10bp;gc_cont=0.690;conf=99.99;score=322.71;cscore=310.06;sscore=12.64;rscore=10.30;uscore=-1.54;tscore=4.54;</t>
  </si>
  <si>
    <t>locus_tag=prodigal_1_3293;partial=00;start_type=ATG;rbs_motif=AGGAG;rbs_spacer=5-10bp;gc_cont=0.663;conf=100.00;score=109.19;cscore=88.83;sscore=20.36;rscore=15.89;uscore=0.58;tscore=4.54;</t>
  </si>
  <si>
    <t>locus_tag=prodigal_1_3294;partial=00;start_type=GTG;rbs_motif=GGA/GAG/AGG;rbs_spacer=5-10bp;gc_cont=0.714;conf=100.00;score=168.25;cscore=173.47;sscore=-5.22;rscore=0.72;uscore=2.19;tscore=-8.13;</t>
  </si>
  <si>
    <t>locus_tag=prodigal_1_3295;partial=00;start_type=ATG;rbs_motif=AGGAG;rbs_spacer=5-10bp;gc_cont=0.702;conf=100.00;score=173.16;cscore=151.45;sscore=21.71;rscore=15.89;uscore=0.14;tscore=4.54;</t>
  </si>
  <si>
    <t>locus_tag=prodigal_1_3296;partial=00;start_type=ATG;rbs_motif=None;rbs_spacer=None;gc_cont=0.649;conf=99.99;score=267.40;cscore=264.92;sscore=2.48;rscore=-3.31;uscore=1.90;tscore=4.54;</t>
  </si>
  <si>
    <t>locus_tag=prodigal_1_3297;partial=00;start_type=ATG;rbs_motif=None;rbs_spacer=None;gc_cont=0.713;conf=100.00;score=92.27;cscore=93.07;sscore=-0.80;rscore=-3.31;uscore=-2.04;tscore=4.54;</t>
  </si>
  <si>
    <t>locus_tag=prodigal_1_3298;partial=00;start_type=ATG;rbs_motif=GGAGG;rbs_spacer=5-10bp;gc_cont=0.701;conf=99.99;score=837.25;cscore=822.28;sscore=14.96;rscore=10.30;uscore=0.78;tscore=4.54;</t>
  </si>
  <si>
    <t>locus_tag=prodigal_1_3299;partial=00;start_type=ATG;rbs_motif=GGA/GAG/AGG;rbs_spacer=5-10bp;gc_cont=0.663;conf=100.00;score=66.07;cscore=61.20;sscore=4.87;rscore=0.72;uscore=0.26;tscore=4.54;</t>
  </si>
  <si>
    <t>locus_tag=prodigal_1_3300;partial=00;start_type=ATG;rbs_motif=AGGA;rbs_spacer=5-10bp;gc_cont=0.652;conf=99.99;score=546.39;cscore=536.22;sscore=10.17;rscore=7.30;uscore=-1.02;tscore=4.54;</t>
  </si>
  <si>
    <t>locus_tag=prodigal_1_3301;partial=00;start_type=ATG;rbs_motif=AGGAG;rbs_spacer=5-10bp;gc_cont=0.627;conf=99.99;score=282.09;cscore=264.64;sscore=17.45;rscore=15.89;uscore=-2.33;tscore=4.54;</t>
  </si>
  <si>
    <t>locus_tag=prodigal_1_3302;partial=00;start_type=ATG;rbs_motif=GGAG/GAGG;rbs_spacer=5-10bp;gc_cont=0.621;conf=100.00;score=131.39;cscore=121.13;sscore=10.26;rscore=8.88;uscore=-3.16;tscore=4.54;</t>
  </si>
  <si>
    <t>locus_tag=prodigal_1_3303;partial=00;start_type=ATG;rbs_motif=GGA/GAG/AGG;rbs_spacer=5-10bp;gc_cont=0.650;conf=99.99;score=316.75;cscore=313.50;sscore=3.26;rscore=0.72;uscore=-1.36;tscore=4.54;</t>
  </si>
  <si>
    <t>locus_tag=prodigal_1_3304;partial=00;start_type=GTG;rbs_motif=GGAG/GAGG;rbs_spacer=5-10bp;gc_cont=0.736;conf=99.99;score=204.04;cscore=202.72;sscore=1.32;rscore=8.88;uscore=0.57;tscore=-8.13;</t>
  </si>
  <si>
    <t>locus_tag=prodigal_1_3305;partial=00;start_type=ATG;rbs_motif=GGxGG;rbs_spacer=5-10bp;gc_cont=0.747;conf=99.99;score=224.10;cscore=222.27;sscore=1.83;rscore=-2.87;uscore=0.81;tscore=4.54;</t>
  </si>
  <si>
    <t>locus_tag=prodigal_1_3306;partial=00;start_type=ATG;rbs_motif=GGAG/GAGG;rbs_spacer=5-10bp;gc_cont=0.614;conf=100.00;score=73.39;cscore=63.22;sscore=10.17;rscore=8.88;uscore=-3.26;tscore=4.54;</t>
  </si>
  <si>
    <t>locus_tag=prodigal_1_3307;partial=00;start_type=ATG;rbs_motif=GGA/GAG/AGG;rbs_spacer=11-12bp;gc_cont=0.636;conf=99.99;score=345.19;cscore=338.81;sscore=6.38;rscore=-1.51;uscore=2.62;tscore=4.54;</t>
  </si>
  <si>
    <t>locus_tag=prodigal_1_3308;partial=00;start_type=ATG;rbs_motif=None;rbs_spacer=None;gc_cont=0.701;conf=99.99;score=381.73;cscore=379.16;sscore=2.57;rscore=-3.31;uscore=1.99;tscore=4.54;</t>
  </si>
  <si>
    <t>locus_tag=prodigal_1_3309;partial=00;start_type=ATG;rbs_motif=GGA/GAG/AGG;rbs_spacer=5-10bp;gc_cont=0.743;conf=100.00;score=86.85;cscore=78.59;sscore=8.26;rscore=0.72;uscore=1.71;tscore=4.54;</t>
  </si>
  <si>
    <t>locus_tag=prodigal_1_3310;partial=00;start_type=TTG;rbs_motif=GGA/GAG/AGG;rbs_spacer=11-12bp;gc_cont=0.700;conf=100.00;score=119.72;cscore=130.97;sscore=-11.24;rscore=-1.51;uscore=2.52;tscore=-11.60;</t>
  </si>
  <si>
    <t>locus_tag=prodigal_1_3311;partial=00;start_type=GTG;rbs_motif=None;rbs_spacer=None;gc_cont=0.715;conf=99.99;score=217.97;cscore=228.68;sscore=-10.71;rscore=-3.31;uscore=0.73;tscore=-8.13;</t>
  </si>
  <si>
    <t>locus_tag=prodigal_1_3312;partial=00;start_type=ATG;rbs_motif=GGAGG;rbs_spacer=5-10bp;gc_cont=0.724;conf=100.00;score=120.02;cscore=103.33;sscore=16.69;rscore=10.30;uscore=0.55;tscore=4.54;</t>
  </si>
  <si>
    <t>locus_tag=prodigal_1_3313;partial=00;start_type=GTG;rbs_motif=None;rbs_spacer=None;gc_cont=0.727;conf=100.00;score=76.85;cscore=83.69;sscore=-6.84;rscore=-3.31;uscore=-1.74;tscore=-8.13;</t>
  </si>
  <si>
    <t>locus_tag=prodigal_1_3314;partial=00;start_type=ATG;rbs_motif=GGA/GAG/AGG;rbs_spacer=5-10bp;gc_cont=0.698;conf=100.00;score=44.99;cscore=39.76;sscore=5.23;rscore=0.72;uscore=0.62;tscore=4.54;</t>
  </si>
  <si>
    <t>locus_tag=prodigal_1_3315;partial=00;start_type=ATG;rbs_motif=AGGA;rbs_spacer=5-10bp;gc_cont=0.749;conf=100.00;score=67.03;cscore=51.08;sscore=15.95;rscore=7.30;uscore=3.24;tscore=4.54;</t>
  </si>
  <si>
    <t>locus_tag=prodigal_1_3316;partial=00;start_type=ATG;rbs_motif=AGGAG;rbs_spacer=5-10bp;gc_cont=0.736;conf=100.00;score=84.50;cscore=61.49;sscore=23.00;rscore=15.89;uscore=1.64;tscore=4.54;</t>
  </si>
  <si>
    <t>locus_tag=prodigal_1_3317;partial=00;start_type=GTG;rbs_motif=GGAG/GAGG;rbs_spacer=5-10bp;gc_cont=0.711;conf=99.99;score=407.82;cscore=406.93;sscore=0.88;rscore=8.88;uscore=-1.05;tscore=-8.13;</t>
  </si>
  <si>
    <t>locus_tag=prodigal_1_3318;partial=00;start_type=ATG;rbs_motif=GGA/GAG/AGG;rbs_spacer=5-10bp;gc_cont=0.684;conf=100.00;score=153.03;cscore=151.19;sscore=1.83;rscore=0.72;uscore=-2.78;tscore=4.54;</t>
  </si>
  <si>
    <t>locus_tag=prodigal_1_3319;partial=00;start_type=ATG;rbs_motif=GGA/GAG/AGG;rbs_spacer=5-10bp;gc_cont=0.630;conf=99.99;score=306.13;cscore=297.90;sscore=8.23;rscore=0.72;uscore=2.97;tscore=4.54;</t>
  </si>
  <si>
    <t>locus_tag=prodigal_1_3320;partial=00;start_type=ATG;rbs_motif=GGAGG;rbs_spacer=5-10bp;gc_cont=0.662;conf=99.99;score=239.87;cscore=225.29;sscore=14.58;rscore=10.30;uscore=0.39;tscore=4.54;</t>
  </si>
  <si>
    <t>locus_tag=prodigal_1_3321;partial=00;start_type=GTG;rbs_motif=GGAGG;rbs_spacer=5-10bp;gc_cont=0.711;conf=99.99;score=340.92;cscore=341.07;sscore=-0.14;rscore=10.30;uscore=-1.65;tscore=-8.13;</t>
  </si>
  <si>
    <t>locus_tag=prodigal_1_3322;partial=00;start_type=ATG;rbs_motif=GGA/GAG/AGG;rbs_spacer=5-10bp;gc_cont=0.759;conf=92.78;score=11.10;cscore=6.90;sscore=4.21;rscore=0.72;uscore=-1.06;tscore=4.54;</t>
  </si>
  <si>
    <t>locus_tag=prodigal_1_3323;partial=00;start_type=ATG;rbs_motif=GGA/GAG/AGG;rbs_spacer=5-10bp;gc_cont=0.678;conf=99.99;score=490.09;cscore=484.50;sscore=5.59;rscore=0.72;uscore=0.98;tscore=4.54;</t>
  </si>
  <si>
    <t>locus_tag=prodigal_1_3324;partial=00;start_type=ATG;rbs_motif=GGAG/GAGG;rbs_spacer=5-10bp;gc_cont=0.631;conf=99.99;score=192.46;cscore=179.03;sscore=13.43;rscore=8.88;uscore=0.66;tscore=4.54;</t>
  </si>
  <si>
    <t>locus_tag=prodigal_1_3325;partial=00;start_type=ATG;rbs_motif=GGAGG;rbs_spacer=5-10bp;gc_cont=0.686;conf=100.00;score=140.31;cscore=124.19;sscore=16.12;rscore=10.30;uscore=0.18;tscore=4.54;</t>
  </si>
  <si>
    <t>locus_tag=prodigal_1_3326;partial=00;start_type=ATG;rbs_motif=AGGAG;rbs_spacer=5-10bp;gc_cont=0.652;conf=100.00;score=177.85;cscore=155.75;sscore=22.10;rscore=15.89;uscore=1.67;tscore=4.54;</t>
  </si>
  <si>
    <t>locus_tag=prodigal_1_3327;partial=00;start_type=ATG;rbs_motif=GGA/GAG/AGG;rbs_spacer=5-10bp;gc_cont=0.681;conf=99.99;score=186.81;cscore=181.77;sscore=5.04;rscore=0.72;uscore=-1.43;tscore=4.54;</t>
  </si>
  <si>
    <t>locus_tag=prodigal_1_3328;partial=00;start_type=ATG;rbs_motif=GGA/GAG/AGG;rbs_spacer=5-10bp;gc_cont=0.667;conf=100.00;score=71.92;cscore=61.52;sscore=10.40;rscore=0.72;uscore=4.38;tscore=4.54;</t>
  </si>
  <si>
    <t>locus_tag=prodigal_1_3329;partial=00;start_type=ATG;rbs_motif=GGA/GAG/AGG;rbs_spacer=5-10bp;gc_cont=0.691;conf=99.99;score=185.27;cscore=177.90;sscore=7.37;rscore=0.72;uscore=1.25;tscore=4.54;</t>
  </si>
  <si>
    <t>locus_tag=prodigal_1_3330;partial=00;start_type=GTG;rbs_motif=GGAG/GAGG;rbs_spacer=5-10bp;gc_cont=0.676;conf=100.00;score=113.53;cscore=116.45;sscore=-2.92;rscore=8.88;uscore=-3.01;tscore=-8.13;</t>
  </si>
  <si>
    <t>locus_tag=prodigal_1_3331;partial=00;start_type=ATG;rbs_motif=GGA/GAG/AGG;rbs_spacer=5-10bp;gc_cont=0.633;conf=100.00;score=90.91;cscore=84.64;sscore=6.27;rscore=0.72;uscore=1.00;tscore=4.54;</t>
  </si>
  <si>
    <t>locus_tag=prodigal_1_3332;partial=00;start_type=ATG;rbs_motif=GGAGG;rbs_spacer=5-10bp;gc_cont=0.648;conf=99.99;score=222.86;cscore=206.73;sscore=16.13;rscore=10.30;uscore=-1.55;tscore=4.54;</t>
  </si>
  <si>
    <t>locus_tag=prodigal_1_3333;partial=00;start_type=ATG;rbs_motif=GGAGG;rbs_spacer=5-10bp;gc_cont=0.636;conf=100.00;score=92.22;cscore=75.97;sscore=16.25;rscore=10.30;uscore=0.15;tscore=4.54;</t>
  </si>
  <si>
    <t>locus_tag=prodigal_1_3334;partial=00;start_type=ATG;rbs_motif=GGAGG;rbs_spacer=5-10bp;gc_cont=0.684;conf=99.99;score=245.52;cscore=229.38;sscore=16.13;rscore=10.30;uscore=-0.94;tscore=4.54;</t>
  </si>
  <si>
    <t>locus_tag=prodigal_1_3335;partial=00;start_type=ATG;rbs_motif=GGA/GAG/AGG;rbs_spacer=5-10bp;gc_cont=0.648;conf=99.99;score=179.14;cscore=171.74;sscore=7.41;rscore=0.72;uscore=0.85;tscore=4.54;</t>
  </si>
  <si>
    <t>locus_tag=prodigal_1_3336;partial=00;start_type=ATG;rbs_motif=GGAG/GAGG;rbs_spacer=5-10bp;gc_cont=0.644;conf=99.99;score=205.24;cscore=187.68;sscore=17.56;rscore=8.88;uscore=4.14;tscore=4.54;</t>
  </si>
  <si>
    <t>locus_tag=prodigal_1_3337;partial=00;start_type=ATG;rbs_motif=GGAG/GAGG;rbs_spacer=5-10bp;gc_cont=0.620;conf=100.00;score=107.68;cscore=92.22;sscore=15.46;rscore=8.88;uscore=2.03;tscore=4.54;</t>
  </si>
  <si>
    <t>locus_tag=prodigal_1_3338;partial=00;start_type=ATG;rbs_motif=GGAG/GAGG;rbs_spacer=5-10bp;gc_cont=0.642;conf=99.99;score=258.00;cscore=241.58;sscore=16.42;rscore=8.88;uscore=1.75;tscore=4.54;</t>
  </si>
  <si>
    <t>locus_tag=prodigal_1_3339;partial=00;start_type=ATG;rbs_motif=None;rbs_spacer=None;gc_cont=0.587;conf=99.30;score=21.57;cscore=22.63;sscore=-1.06;rscore=-3.72;uscore=-1.37;tscore=4.03;</t>
  </si>
  <si>
    <t>locus_tag=prodigal_1_3340;partial=00;start_type=ATG;rbs_motif=GGA/GAG/AGG;rbs_spacer=5-10bp;gc_cont=0.671;conf=99.99;score=268.03;cscore=264.22;sscore=3.81;rscore=0.72;uscore=-2.71;tscore=4.54;</t>
  </si>
  <si>
    <t>locus_tag=prodigal_1_3341;partial=00;start_type=ATG;rbs_motif=GGAG/GAGG;rbs_spacer=5-10bp;gc_cont=0.656;conf=100.00;score=76.98;cscore=62.78;sscore=14.20;rscore=8.88;uscore=-0.41;tscore=4.54;</t>
  </si>
  <si>
    <t>locus_tag=prodigal_1_3342;partial=00;start_type=ATG;rbs_motif=GGA/GAG/AGG;rbs_spacer=5-10bp;gc_cont=0.681;conf=99.99;score=245.40;cscore=236.91;sscore=8.49;rscore=0.72;uscore=2.58;tscore=4.54;</t>
  </si>
  <si>
    <t>locus_tag=prodigal_1_3343;partial=00;start_type=ATG;rbs_motif=None;rbs_spacer=None;gc_cont=0.693;conf=100.00;score=174.94;cscore=173.93;sscore=1.01;rscore=-3.31;uscore=0.43;tscore=4.54;</t>
  </si>
  <si>
    <t>locus_tag=prodigal_1_3344;partial=00;start_type=ATG;rbs_motif=GGAG/GAGG;rbs_spacer=5-10bp;gc_cont=0.654;conf=100.00;score=45.47;cscore=31.85;sscore=13.63;rscore=8.88;uscore=0.20;tscore=4.54;</t>
  </si>
  <si>
    <t>locus_tag=prodigal_1_3345;partial=00;start_type=ATG;rbs_motif=GGA/GAG/AGG;rbs_spacer=5-10bp;gc_cont=0.710;conf=100.00;score=120.58;cscore=114.01;sscore=6.57;rscore=0.72;uscore=0.54;tscore=4.54;</t>
  </si>
  <si>
    <t>locus_tag=prodigal_1_3346;partial=00;start_type=ATG;rbs_motif=GGAGG;rbs_spacer=5-10bp;gc_cont=0.689;conf=100.00;score=99.72;cscore=82.23;sscore=17.48;rscore=10.30;uscore=1.35;tscore=4.54;</t>
  </si>
  <si>
    <t>locus_tag=prodigal_1_3347;partial=00;start_type=ATG;rbs_motif=GGAGG;rbs_spacer=5-10bp;gc_cont=0.670;conf=99.99;score=482.50;cscore=466.37;sscore=16.13;rscore=10.30;uscore=-0.03;tscore=4.54;</t>
  </si>
  <si>
    <t>locus_tag=prodigal_1_3348;partial=00;start_type=ATG;rbs_motif=GGA/GAG/AGG;rbs_spacer=5-10bp;gc_cont=0.677;conf=99.99;score=206.76;cscore=198.79;sscore=7.96;rscore=0.72;uscore=1.41;tscore=4.54;</t>
  </si>
  <si>
    <t>locus_tag=prodigal_1_3349;partial=00;start_type=ATG;rbs_motif=GGAG/GAGG;rbs_spacer=5-10bp;gc_cont=0.692;conf=100.00;score=95.60;cscore=80.51;sscore=15.09;rscore=8.88;uscore=0.50;tscore=4.54;</t>
  </si>
  <si>
    <t>locus_tag=prodigal_1_3350;partial=00;start_type=ATG;rbs_motif=GGAG/GAGG;rbs_spacer=5-10bp;gc_cont=0.724;conf=100.00;score=116.90;cscore=102.61;sscore=14.29;rscore=8.88;uscore=-0.36;tscore=4.54;</t>
  </si>
  <si>
    <t>locus_tag=prodigal_1_3351;partial=00;start_type=ATG;rbs_motif=GGAGG;rbs_spacer=5-10bp;gc_cont=0.647;conf=99.99;score=209.88;cscore=191.22;sscore=18.66;rscore=10.30;uscore=2.85;tscore=4.54;</t>
  </si>
  <si>
    <t>locus_tag=prodigal_1_3352;partial=00;start_type=ATG;rbs_motif=GGA/GAG/AGG;rbs_spacer=5-10bp;gc_cont=0.659;conf=100.00;score=160.23;cscore=153.54;sscore=6.69;rscore=0.72;uscore=0.50;tscore=4.54;</t>
  </si>
  <si>
    <t>locus_tag=prodigal_1_3353;partial=00;start_type=ATG;rbs_motif=GGAG/GAGG;rbs_spacer=5-10bp;gc_cont=0.644;conf=100.00;score=172.22;cscore=157.24;sscore=14.98;rscore=8.88;uscore=0.26;tscore=4.54;</t>
  </si>
  <si>
    <t>locus_tag=prodigal_1_3354;partial=00;start_type=ATG;rbs_motif=GGAGG;rbs_spacer=5-10bp;gc_cont=0.639;conf=99.99;score=196.09;cscore=176.85;sscore=19.24;rscore=10.30;uscore=3.47;tscore=4.54;</t>
  </si>
  <si>
    <t>locus_tag=prodigal_1_3355;partial=00;start_type=ATG;rbs_motif=AGGAG;rbs_spacer=5-10bp;gc_cont=0.656;conf=99.99;score=333.17;cscore=310.26;sscore=22.91;rscore=15.89;uscore=2.47;tscore=4.54;</t>
  </si>
  <si>
    <t>locus_tag=prodigal_1_3356;partial=00;start_type=GTG;rbs_motif=AGGAG;rbs_spacer=5-10bp;gc_cont=0.647;conf=100.00;score=74.99;cscore=67.53;sscore=7.46;rscore=15.89;uscore=0.35;tscore=-8.13;</t>
  </si>
  <si>
    <t>locus_tag=prodigal_1_3357;partial=00;start_type=ATG;rbs_motif=GGAG/GAGG;rbs_spacer=5-10bp;gc_cont=0.655;conf=99.99;score=326.40;cscore=315.67;sscore=10.73;rscore=8.88;uscore=-2.04;tscore=4.54;</t>
  </si>
  <si>
    <t>locus_tag=prodigal_1_3358;partial=00;start_type=ATG;rbs_motif=GGAG/GAGG;rbs_spacer=5-10bp;gc_cont=0.651;conf=99.99;score=228.16;cscore=215.76;sscore=12.40;rscore=8.88;uscore=-0.37;tscore=4.54;</t>
  </si>
  <si>
    <t>locus_tag=prodigal_1_3359;partial=00;start_type=ATG;rbs_motif=GGA/GAG/AGG;rbs_spacer=5-10bp;gc_cont=0.653;conf=100.00;score=136.73;cscore=129.38;sscore=7.35;rscore=0.72;uscore=0.90;tscore=4.54;</t>
  </si>
  <si>
    <t>locus_tag=prodigal_1_3360;partial=00;start_type=ATG;rbs_motif=GGA/GAG/AGG;rbs_spacer=5-10bp;gc_cont=0.673;conf=100.00;score=114.18;cscore=105.06;sscore=9.12;rscore=0.72;uscore=2.63;tscore=4.54;</t>
  </si>
  <si>
    <t>locus_tag=prodigal_1_3361;partial=00;start_type=ATG;rbs_motif=AGGAG;rbs_spacer=5-10bp;gc_cont=0.723;conf=100.00;score=83.64;cscore=64.10;sscore=19.54;rscore=15.89;uscore=-1.84;tscore=4.54;</t>
  </si>
  <si>
    <t>locus_tag=prodigal_1_3362;partial=00;start_type=ATG;rbs_motif=GGAGG;rbs_spacer=5-10bp;gc_cont=0.670;conf=100.00;score=106.80;cscore=93.23;sscore=13.57;rscore=10.30;uscore=-1.27;tscore=4.54;</t>
  </si>
  <si>
    <t>locus_tag=prodigal_1_3363;partial=00;start_type=ATG;rbs_motif=GGAG/GAGG;rbs_spacer=5-10bp;gc_cont=0.688;conf=100.00;score=147.58;cscore=133.69;sscore=13.90;rscore=8.88;uscore=1.13;tscore=4.54;</t>
  </si>
  <si>
    <t>locus_tag=prodigal_1_3364;partial=00;start_type=GTG;rbs_motif=AGGAG;rbs_spacer=5-10bp;gc_cont=0.714;conf=99.99;score=184.39;cscore=173.68;sscore=10.71;rscore=15.89;uscore=2.95;tscore=-8.13;</t>
  </si>
  <si>
    <t>locus_tag=prodigal_1_3365;partial=00;start_type=ATG;rbs_motif=GGA/GAG/AGG;rbs_spacer=5-10bp;gc_cont=0.719;conf=99.99;score=179.28;cscore=171.01;sscore=8.28;rscore=0.72;uscore=1.72;tscore=4.54;</t>
  </si>
  <si>
    <t>locus_tag=prodigal_1_3366;partial=00;start_type=ATG;rbs_motif=GGA/GAG/AGG;rbs_spacer=5-10bp;gc_cont=0.693;conf=100.00;score=134.21;cscore=126.25;sscore=7.96;rscore=0.72;uscore=1.44;tscore=4.54;</t>
  </si>
  <si>
    <t>locus_tag=prodigal_1_3367;partial=00;start_type=ATG;rbs_motif=AGGA;rbs_spacer=5-10bp;gc_cont=0.647;conf=100.00;score=98.13;cscore=82.89;sscore=15.23;rscore=7.30;uscore=2.55;tscore=4.54;</t>
  </si>
  <si>
    <t>locus_tag=prodigal_1_3368;partial=00;start_type=ATG;rbs_motif=GGAGG;rbs_spacer=5-10bp;gc_cont=0.681;conf=100.00;score=134.05;cscore=119.15;sscore=14.89;rscore=10.30;uscore=-1.06;tscore=4.54;</t>
  </si>
  <si>
    <t>locus_tag=prodigal_1_3369;partial=00;start_type=ATG;rbs_motif=GGAG/GAGG;rbs_spacer=5-10bp;gc_cont=0.692;conf=100.00;score=142.47;cscore=127.75;sscore=14.72;rscore=8.88;uscore=-0.68;tscore=4.54;</t>
  </si>
  <si>
    <t>locus_tag=prodigal_1_3370;partial=00;start_type=ATG;rbs_motif=GGxGG;rbs_spacer=5-10bp;gc_cont=0.672;conf=99.99;score=207.59;cscore=200.82;sscore=6.76;rscore=-2.87;uscore=0.93;tscore=4.54;</t>
  </si>
  <si>
    <t>locus_tag=prodigal_1_3371;partial=00;start_type=ATG;rbs_motif=AGGA/GGAG/GAGG;rbs_spacer=11-12bp;gc_cont=0.661;conf=99.99;score=188.36;cscore=180.36;sscore=8.00;rscore=0.27;uscore=2.38;tscore=4.54;</t>
  </si>
  <si>
    <t>locus_tag=prodigal_1_3372;partial=00;start_type=ATG;rbs_motif=AGGAG;rbs_spacer=5-10bp;gc_cont=0.667;conf=99.99;score=284.77;cscore=267.53;sscore=17.25;rscore=15.89;uscore=-2.54;tscore=4.54;</t>
  </si>
  <si>
    <t>locus_tag=prodigal_1_3373;partial=00;start_type=ATG;rbs_motif=GGAGG;rbs_spacer=5-10bp;gc_cont=0.642;conf=100.00;score=96.33;cscore=80.20;sscore=16.13;rscore=10.30;uscore=-0.38;tscore=4.54;</t>
  </si>
  <si>
    <t>locus_tag=prodigal_1_3374;partial=00;start_type=ATG;rbs_motif=GGA/GAG/AGG;rbs_spacer=5-10bp;gc_cont=0.696;conf=99.99;score=252.53;cscore=242.41;sscore=10.11;rscore=0.72;uscore=3.55;tscore=4.54;</t>
  </si>
  <si>
    <t>locus_tag=prodigal_1_3375;partial=00;start_type=ATG;rbs_motif=GGAG/GAGG;rbs_spacer=5-10bp;gc_cont=0.703;conf=100.00;score=129.69;cscore=116.43;sscore=13.26;rscore=8.88;uscore=-1.41;tscore=4.54;</t>
  </si>
  <si>
    <t>locus_tag=prodigal_1_3376;partial=00;start_type=ATG;rbs_motif=AGGAG;rbs_spacer=5-10bp;gc_cont=0.645;conf=100.00;score=105.08;cscore=83.02;sscore=22.06;rscore=15.89;uscore=1.63;tscore=4.54;</t>
  </si>
  <si>
    <t>locus_tag=prodigal_1_3377;partial=00;start_type=ATG;rbs_motif=AGGAG;rbs_spacer=5-10bp;gc_cont=0.652;conf=99.99;score=261.90;cscore=238.57;sscore=23.33;rscore=15.89;uscore=2.89;tscore=4.54;</t>
  </si>
  <si>
    <t>locus_tag=prodigal_1_3378;partial=00;start_type=ATG;rbs_motif=GGAGG;rbs_spacer=5-10bp;gc_cont=0.667;conf=100.00;score=76.25;cscore=57.63;sscore=18.62;rscore=10.30;uscore=2.70;tscore=4.54;</t>
  </si>
  <si>
    <t>locus_tag=prodigal_1_3379;partial=00;start_type=ATG;rbs_motif=GGA/GAG/AGG;rbs_spacer=5-10bp;gc_cont=0.686;conf=99.99;score=278.27;cscore=270.11;sscore=8.16;rscore=0.72;uscore=2.90;tscore=4.54;</t>
  </si>
  <si>
    <t>locus_tag=prodigal_1_3380;partial=00;start_type=ATG;rbs_motif=GGAG/GAGG;rbs_spacer=5-10bp;gc_cont=0.661;conf=100.00;score=115.10;cscore=100.38;sscore=14.72;rscore=8.88;uscore=-1.20;tscore=4.54;</t>
  </si>
  <si>
    <t>locus_tag=prodigal_1_3381;partial=00;start_type=ATG;rbs_motif=None;rbs_spacer=None;gc_cont=0.670;conf=100.00;score=154.79;cscore=151.05;sscore=3.74;rscore=-3.31;uscore=3.16;tscore=4.54;</t>
  </si>
  <si>
    <t>locus_tag=prodigal_1_3382;partial=00;start_type=ATG;rbs_motif=AGGAG;rbs_spacer=5-10bp;gc_cont=0.616;conf=100.00;score=175.74;cscore=154.61;sscore=21.13;rscore=15.89;uscore=0.69;tscore=4.54;</t>
  </si>
  <si>
    <t>locus_tag=prodigal_1_3383;partial=00;start_type=ATG;rbs_motif=None;rbs_spacer=None;gc_cont=0.674;conf=99.99;score=273.41;cscore=271.99;sscore=1.41;rscore=-3.31;uscore=0.18;tscore=4.54;</t>
  </si>
  <si>
    <t>locus_tag=prodigal_1_3384;partial=00;start_type=ATG;rbs_motif=None;rbs_spacer=None;gc_cont=0.677;conf=99.99;score=334.14;cscore=329.40;sscore=4.73;rscore=-3.31;uscore=4.15;tscore=4.54;</t>
  </si>
  <si>
    <t>locus_tag=prodigal_1_3385;partial=00;start_type=ATG;rbs_motif=GGA/GAG/AGG;rbs_spacer=5-10bp;gc_cont=0.685;conf=100.00;score=174.86;cscore=169.23;sscore=5.63;rscore=0.72;uscore=1.02;tscore=4.54;</t>
  </si>
  <si>
    <t>locus_tag=prodigal_1_3386;partial=00;start_type=ATG;rbs_motif=GGA/GAG/AGG;rbs_spacer=5-10bp;gc_cont=0.670;conf=99.99;score=256.63;cscore=250.00;sscore=6.63;rscore=0.72;uscore=1.37;tscore=4.54;</t>
  </si>
  <si>
    <t>locus_tag=prodigal_1_3387;partial=00;start_type=ATG;rbs_motif=AGxAGG/AGGxGG;rbs_spacer=3-4bp;gc_cont=0.680;conf=99.99;score=191.27;cscore=180.43;sscore=10.83;rscore=6.40;uscore=0.54;tscore=4.54;</t>
  </si>
  <si>
    <t>locus_tag=prodigal_1_3388;partial=00;start_type=ATG;rbs_motif=AGGAGG;rbs_spacer=5-10bp;gc_cont=0.669;conf=99.99;score=392.44;cscore=374.93;sscore=17.51;rscore=13.75;uscore=-0.13;tscore=4.54;</t>
  </si>
  <si>
    <t>locus_tag=prodigal_1_3389;partial=00;start_type=ATG;rbs_motif=AGxAGG/AGGxGG;rbs_spacer=3-4bp;gc_cont=0.655;conf=99.99;score=290.48;cscore=282.68;sscore=7.81;rscore=6.40;uscore=-2.49;tscore=4.54;</t>
  </si>
  <si>
    <t>locus_tag=prodigal_1_3390;partial=00;start_type=GTG;rbs_motif=GGA/GAG/AGG;rbs_spacer=5-10bp;gc_cont=0.671;conf=100.00;score=69.59;cscore=74.38;sscore=-4.79;rscore=0.72;uscore=2.62;tscore=-8.13;</t>
  </si>
  <si>
    <t>locus_tag=prodigal_1_3391;partial=00;start_type=ATG;rbs_motif=AGGAG;rbs_spacer=5-10bp;gc_cont=0.684;conf=99.99;score=249.96;cscore=225.90;sscore=24.05;rscore=15.89;uscore=3.62;tscore=4.54;</t>
  </si>
  <si>
    <t>locus_tag=prodigal_1_3392;partial=00;start_type=ATG;rbs_motif=GGAGG;rbs_spacer=5-10bp;gc_cont=0.672;conf=99.99;score=522.06;cscore=504.75;sscore=17.30;rscore=10.30;uscore=1.36;tscore=4.54;</t>
  </si>
  <si>
    <t>locus_tag=prodigal_1_3393;partial=00;start_type=ATG;rbs_motif=GGAG/GAGG;rbs_spacer=5-10bp;gc_cont=0.666;conf=99.99;score=420.66;cscore=405.06;sscore=15.60;rscore=8.88;uscore=2.82;tscore=4.54;</t>
  </si>
  <si>
    <t>locus_tag=prodigal_1_3394;partial=00;start_type=ATG;rbs_motif=GGA/GAG/AGG;rbs_spacer=5-10bp;gc_cont=0.657;conf=100.00;score=64.74;cscore=60.07;sscore=4.67;rscore=0.72;uscore=-1.32;tscore=4.54;</t>
  </si>
  <si>
    <t>locus_tag=prodigal_1_3395;partial=00;start_type=ATG;rbs_motif=None;rbs_spacer=None;gc_cont=0.704;conf=100.00;score=66.21;cscore=63.16;sscore=3.05;rscore=-3.31;uscore=0.55;tscore=4.54;</t>
  </si>
  <si>
    <t>locus_tag=prodigal_1_3396;partial=00;start_type=ATG;rbs_motif=AGGA;rbs_spacer=5-10bp;gc_cont=0.656;conf=100.00;score=93.59;cscore=78.69;sscore=14.89;rscore=7.30;uscore=1.76;tscore=4.54;</t>
  </si>
  <si>
    <t>locus_tag=prodigal_1_3397;partial=00;start_type=ATG;rbs_motif=AGGA/GGAG/GAGG;rbs_spacer=11-12bp;gc_cont=0.649;conf=99.99;score=228.81;cscore=222.01;sscore=6.80;rscore=0.27;uscore=2.64;tscore=4.54;</t>
  </si>
  <si>
    <t>locus_tag=prodigal_1_3398;partial=00;start_type=ATG;rbs_motif=GGAG/GAGG;rbs_spacer=5-10bp;gc_cont=0.703;conf=99.99;score=293.77;cscore=279.27;sscore=14.49;rscore=8.88;uscore=-0.09;tscore=4.54;</t>
  </si>
  <si>
    <t>locus_tag=prodigal_1_3399;partial=00;start_type=ATG;rbs_motif=GGA/GAG/AGG;rbs_spacer=5-10bp;gc_cont=0.651;conf=99.99;score=180.89;cscore=176.16;sscore=4.73;rscore=0.72;uscore=0.12;tscore=4.54;</t>
  </si>
  <si>
    <t>locus_tag=prodigal_1_3400;partial=00;start_type=ATG;rbs_motif=AGGAG;rbs_spacer=5-10bp;gc_cont=0.616;conf=99.99;score=317.29;cscore=299.74;sscore=17.55;rscore=15.89;uscore=-2.88;tscore=4.54;</t>
  </si>
  <si>
    <t>locus_tag=prodigal_1_3401;partial=00;start_type=ATG;rbs_motif=GGxGG;rbs_spacer=5-10bp;gc_cont=0.715;conf=100.00;score=123.89;cscore=125.10;sscore=-1.21;rscore=-2.87;uscore=-2.23;tscore=4.54;</t>
  </si>
  <si>
    <t>locus_tag=prodigal_1_3402;partial=00;start_type=ATG;rbs_motif=AGGA/GGAG/GAGG;rbs_spacer=11-12bp;gc_cont=0.662;conf=100.00;score=138.25;cscore=130.86;sscore=7.39;rscore=0.27;uscore=2.58;tscore=4.54;</t>
  </si>
  <si>
    <t>locus_tag=prodigal_1_3403;partial=00;start_type=ATG;rbs_motif=GGxGG;rbs_spacer=5-10bp;gc_cont=0.726;conf=100.00;score=153.58;cscore=146.91;sscore=6.67;rscore=-2.87;uscore=0.83;tscore=4.54;</t>
  </si>
  <si>
    <t>locus_tag=prodigal_1_3404;partial=00;start_type=ATG;rbs_motif=None;rbs_spacer=None;gc_cont=0.742;conf=100.00;score=123.38;cscore=122.52;sscore=0.86;rscore=-3.31;uscore=0.28;tscore=4.54;</t>
  </si>
  <si>
    <t>locus_tag=prodigal_1_3405;partial=00;start_type=ATG;rbs_motif=GGA/GAG/AGG;rbs_spacer=5-10bp;gc_cont=0.723;conf=100.00;score=90.16;cscore=81.63;sscore=8.53;rscore=0.72;uscore=3.27;tscore=4.54;</t>
  </si>
  <si>
    <t>locus_tag=prodigal_1_3406;partial=00;start_type=ATG;rbs_motif=GGA/GAG/AGG;rbs_spacer=5-10bp;gc_cont=0.671;conf=100.00;score=91.08;cscore=82.80;sscore=8.28;rscore=0.72;uscore=3.02;tscore=4.54;</t>
  </si>
  <si>
    <t>locus_tag=prodigal_1_3407;partial=00;start_type=ATG;rbs_motif=None;rbs_spacer=None;gc_cont=0.715;conf=100.00;score=49.99;cscore=48.98;sscore=1.01;rscore=-3.31;uscore=-0.22;tscore=4.54;</t>
  </si>
  <si>
    <t>locus_tag=prodigal_1_3408;partial=00;start_type=ATG;rbs_motif=GGAG/GAGG;rbs_spacer=5-10bp;gc_cont=0.689;conf=100.00;score=74.70;cscore=63.65;sscore=11.05;rscore=8.88;uscore=-2.38;tscore=4.54;</t>
  </si>
  <si>
    <t>locus_tag=prodigal_1_3409;partial=00;start_type=ATG;rbs_motif=AGGAG;rbs_spacer=5-10bp;gc_cont=0.606;conf=100.00;score=111.47;cscore=90.88;sscore=20.59;rscore=15.89;uscore=0.81;tscore=4.54;</t>
  </si>
  <si>
    <t>locus_tag=prodigal_1_3410;partial=00;start_type=ATG;rbs_motif=GGAGG;rbs_spacer=5-10bp;gc_cont=0.665;conf=100.00;score=148.60;cscore=133.63;sscore=14.97;rscore=10.30;uscore=-1.11;tscore=4.54;</t>
  </si>
  <si>
    <t>locus_tag=prodigal_1_3411;partial=00;start_type=ATG;rbs_motif=GGAG/GAGG;rbs_spacer=5-10bp;gc_cont=0.671;conf=99.99;score=188.18;cscore=172.20;sscore=15.99;rscore=8.88;uscore=1.34;tscore=4.54;</t>
  </si>
  <si>
    <t>locus_tag=prodigal_1_3412;partial=00;start_type=ATG;rbs_motif=GGA/GAG/AGG;rbs_spacer=5-10bp;gc_cont=0.667;conf=99.99;score=264.28;cscore=257.72;sscore=6.56;rscore=0.72;uscore=-0.28;tscore=4.54;</t>
  </si>
  <si>
    <t>locus_tag=prodigal_1_3413;partial=00;start_type=ATG;rbs_motif=AGGAG;rbs_spacer=5-10bp;gc_cont=0.694;conf=99.99;score=355.79;cscore=335.97;sscore=19.82;rscore=15.89;uscore=0.04;tscore=4.54;</t>
  </si>
  <si>
    <t>locus_tag=prodigal_1_3414;partial=00;start_type=ATG;rbs_motif=GGAG/GAGG;rbs_spacer=5-10bp;gc_cont=0.622;conf=99.99;score=330.08;cscore=316.34;sscore=13.74;rscore=8.88;uscore=0.97;tscore=4.54;</t>
  </si>
  <si>
    <t>locus_tag=prodigal_1_3415;partial=00;start_type=ATG;rbs_motif=None;rbs_spacer=None;gc_cont=0.678;conf=100.00;score=93.61;cscore=94.89;sscore=-1.29;rscore=-3.31;uscore=-2.52;tscore=4.54;</t>
  </si>
  <si>
    <t>locus_tag=prodigal_1_3416;partial=00;start_type=ATG;rbs_motif=GGAG/GAGG;rbs_spacer=5-10bp;gc_cont=0.656;conf=99.99;score=310.92;cscore=301.57;sscore=9.35;rscore=8.88;uscore=-3.42;tscore=4.54;</t>
  </si>
  <si>
    <t>locus_tag=prodigal_1_3417;partial=00;start_type=ATG;rbs_motif=GGAGG;rbs_spacer=3-4bp;gc_cont=0.686;conf=99.96;score=33.54;cscore=16.87;sscore=16.67;rscore=13.97;uscore=-1.19;tscore=4.54;</t>
  </si>
  <si>
    <t>locus_tag=prodigal_1_3418;partial=00;start_type=ATG;rbs_motif=None;rbs_spacer=None;gc_cont=0.706;conf=99.99;score=195.27;cscore=193.28;sscore=1.99;rscore=-3.31;uscore=0.75;tscore=4.54;</t>
  </si>
  <si>
    <t>locus_tag=prodigal_1_3419;partial=00;start_type=ATG;rbs_motif=GGAG/GAGG;rbs_spacer=5-10bp;gc_cont=0.646;conf=99.99;score=190.02;cscore=175.11;sscore=14.92;rscore=8.88;uscore=2.14;tscore=4.54;</t>
  </si>
  <si>
    <t>locus_tag=prodigal_1_3420;partial=00;start_type=ATG;rbs_motif=AGGAG;rbs_spacer=5-10bp;gc_cont=0.696;conf=100.00;score=90.81;cscore=68.23;sscore=22.58;rscore=15.89;uscore=1.17;tscore=4.54;</t>
  </si>
  <si>
    <t>locus_tag=prodigal_1_3421;partial=00;start_type=ATG;rbs_motif=GGAG/GAGG;rbs_spacer=5-10bp;gc_cont=0.695;conf=100.00;score=128.57;cscore=115.44;sscore=13.14;rscore=8.88;uscore=-0.29;tscore=4.54;</t>
  </si>
  <si>
    <t>locus_tag=prodigal_1_3422;partial=00;start_type=ATG;rbs_motif=GGA/GAG/AGG;rbs_spacer=5-10bp;gc_cont=0.637;conf=100.00;score=172.87;cscore=165.12;sscore=7.75;rscore=0.72;uscore=2.49;tscore=4.54;</t>
  </si>
  <si>
    <t>locus_tag=prodigal_1_3423;partial=00;start_type=ATG;rbs_motif=None;rbs_spacer=None;gc_cont=0.694;conf=100.00;score=79.33;cscore=77.49;sscore=1.83;rscore=-3.31;uscore=-0.65;tscore=4.54;</t>
  </si>
  <si>
    <t>locus_tag=prodigal_1_3424;partial=00;start_type=ATG;rbs_motif=None;rbs_spacer=None;gc_cont=0.692;conf=100.00;score=99.95;cscore=93.61;sscore=6.34;rscore=-3.31;uscore=5.10;tscore=4.54;</t>
  </si>
  <si>
    <t>locus_tag=prodigal_1_3425;partial=00;start_type=ATG;rbs_motif=None;rbs_spacer=None;gc_cont=0.673;conf=99.99;score=254.25;cscore=254.90;sscore=-0.65;rscore=-3.31;uscore=-1.24;tscore=4.54;</t>
  </si>
  <si>
    <t>locus_tag=prodigal_1_3426;partial=00;start_type=ATG;rbs_motif=GGA/GAG/AGG;rbs_spacer=5-10bp;gc_cont=0.697;conf=99.99;score=209.74;cscore=202.61;sscore=7.14;rscore=0.72;uscore=1.87;tscore=4.54;</t>
  </si>
  <si>
    <t>locus_tag=prodigal_1_3427;partial=00;start_type=ATG;rbs_motif=AGGA;rbs_spacer=5-10bp;gc_cont=0.711;conf=100.00;score=99.85;cscore=86.83;sscore=13.01;rscore=7.30;uscore=1.17;tscore=4.54;</t>
  </si>
  <si>
    <t>locus_tag=prodigal_1_3428;partial=00;start_type=ATG;rbs_motif=None;rbs_spacer=None;gc_cont=0.683;conf=99.99;score=263.26;cscore=259.28;sscore=3.98;rscore=-3.31;uscore=2.74;tscore=4.54;</t>
  </si>
  <si>
    <t>locus_tag=prodigal_1_3429;partial=00;start_type=ATG;rbs_motif=GGAG/GAGG;rbs_spacer=5-10bp;gc_cont=0.673;conf=100.00;score=175.01;cscore=162.60;sscore=12.40;rscore=8.88;uscore=-0.37;tscore=4.54;</t>
  </si>
  <si>
    <t>locus_tag=prodigal_1_3430;partial=00;start_type=ATG;rbs_motif=GGxGG;rbs_spacer=5-10bp;gc_cont=0.732;conf=100.00;score=176.93;cscore=176.71;sscore=0.22;rscore=-2.87;uscore=-0.80;tscore=4.54;</t>
  </si>
  <si>
    <t>locus_tag=prodigal_1_3431;partial=00;start_type=ATG;rbs_motif=GGAG/GAGG;rbs_spacer=5-10bp;gc_cont=0.709;conf=100.00;score=163.04;cscore=149.10;sscore=13.95;rscore=8.88;uscore=0.52;tscore=4.54;</t>
  </si>
  <si>
    <t>locus_tag=prodigal_1_3432;partial=00;start_type=GTG;rbs_motif=None;rbs_spacer=None;gc_cont=0.748;conf=100.00;score=143.40;cscore=147.68;sscore=-4.28;rscore=-3.31;uscore=2.56;tscore=-8.13;</t>
  </si>
  <si>
    <t>locus_tag=prodigal_1_3433;partial=00;start_type=GTG;rbs_motif=GGAGG;rbs_spacer=5-10bp;gc_cont=0.723;conf=99.99;score=215.95;cscore=212.49;sscore=3.46;rscore=10.30;uscore=-0.68;tscore=-8.13;</t>
  </si>
  <si>
    <t>locus_tag=prodigal_1_3434;partial=00;start_type=ATG;rbs_motif=None;rbs_spacer=None;gc_cont=0.645;conf=100.00;score=95.49;cscore=93.06;sscore=2.42;rscore=-3.31;uscore=1.19;tscore=4.54;</t>
  </si>
  <si>
    <t>locus_tag=prodigal_1_3435;partial=00;start_type=ATG;rbs_motif=GGA/GAG/AGG;rbs_spacer=5-10bp;gc_cont=0.711;conf=99.99;score=190.68;cscore=183.58;sscore=7.11;rscore=0.72;uscore=0.55;tscore=4.54;</t>
  </si>
  <si>
    <t>locus_tag=prodigal_1_3436;partial=00;start_type=GTG;rbs_motif=GGxGG;rbs_spacer=5-10bp;gc_cont=0.718;conf=100.00;score=162.71;cscore=167.29;sscore=-4.58;rscore=-2.87;uscore=2.26;tscore=-8.13;</t>
  </si>
  <si>
    <t>locus_tag=prodigal_1_3437;partial=00;start_type=ATG;rbs_motif=None;rbs_spacer=None;gc_cont=0.674;conf=99.99;score=305.06;cscore=297.96;sscore=7.10;rscore=-3.31;uscore=1.27;tscore=4.54;</t>
  </si>
  <si>
    <t>locus_tag=prodigal_1_3438;partial=00;start_type=ATG;rbs_motif=GGA/GAG/AGG;rbs_spacer=11-12bp;gc_cont=0.710;conf=99.99;score=187.23;cscore=186.55;sscore=0.67;rscore=-1.51;uscore=-2.35;tscore=4.54;</t>
  </si>
  <si>
    <t>locus_tag=prodigal_1_3439;partial=00;start_type=ATG;rbs_motif=None;rbs_spacer=None;gc_cont=0.691;conf=99.99;score=688.36;cscore=687.59;sscore=0.78;rscore=-3.31;uscore=0.19;tscore=4.54;</t>
  </si>
  <si>
    <t>locus_tag=prodigal_1_3440;partial=00;start_type=ATG;rbs_motif=AGGA;rbs_spacer=5-10bp;gc_cont=0.608;conf=100.00;score=97.38;cscore=85.68;sscore=11.70;rscore=7.30;uscore=-0.14;tscore=4.54;</t>
  </si>
  <si>
    <t>locus_tag=prodigal_1_3441;partial=00;start_type=GTG;rbs_motif=AGGAG;rbs_spacer=5-10bp;gc_cont=0.697;conf=99.99;score=272.03;cscore=266.71;sscore=5.31;rscore=15.89;uscore=-1.79;tscore=-8.13;</t>
  </si>
  <si>
    <t>locus_tag=prodigal_1_3442;partial=00;start_type=ATG;rbs_motif=None;rbs_spacer=None;gc_cont=0.727;conf=100.00;score=148.03;cscore=147.82;sscore=0.21;rscore=-3.31;uscore=-2.25;tscore=4.54;</t>
  </si>
  <si>
    <t>locus_tag=prodigal_1_3443;partial=00;start_type=GTG;rbs_motif=GGAG/GAGG;rbs_spacer=5-10bp;gc_cont=0.736;conf=99.99;score=198.36;cscore=196.31;sscore=2.04;rscore=8.88;uscore=-0.37;tscore=-8.13;</t>
  </si>
  <si>
    <t>locus_tag=prodigal_1_3444;partial=00;start_type=ATG;rbs_motif=None;rbs_spacer=None;gc_cont=0.735;conf=100.00;score=158.02;cscore=155.64;sscore=2.37;rscore=-3.31;uscore=1.79;tscore=4.54;</t>
  </si>
  <si>
    <t>locus_tag=prodigal_1_3445;partial=00;start_type=ATG;rbs_motif=GGAG/GAGG;rbs_spacer=5-10bp;gc_cont=0.641;conf=99.99;score=498.68;cscore=483.95;sscore=14.73;rscore=8.88;uscore=1.30;tscore=4.54;</t>
  </si>
  <si>
    <t>locus_tag=prodigal_1_3446;partial=00;start_type=ATG;rbs_motif=GGAG/GAGG;rbs_spacer=5-10bp;gc_cont=0.643;conf=100.00;score=90.45;cscore=72.64;sscore=17.81;rscore=8.88;uscore=3.67;tscore=4.54;</t>
  </si>
  <si>
    <t>locus_tag=prodigal_1_3447;partial=00;start_type=ATG;rbs_motif=AGGAG;rbs_spacer=5-10bp;gc_cont=0.669;conf=99.99;score=230.29;cscore=209.01;sscore=21.28;rscore=15.89;uscore=1.49;tscore=4.54;</t>
  </si>
  <si>
    <t>locus_tag=prodigal_1_3448;partial=00;start_type=ATG;rbs_motif=GGA/GAG/AGG;rbs_spacer=5-10bp;gc_cont=0.700;conf=99.99;score=301.64;cscore=292.77;sscore=8.87;rscore=0.72;uscore=3.61;tscore=4.54;</t>
  </si>
  <si>
    <t>locus_tag=prodigal_1_3449;partial=00;start_type=ATG;rbs_motif=GGA/GAG/AGG;rbs_spacer=5-10bp;gc_cont=0.669;conf=99.99;score=236.36;cscore=229.92;sscore=6.44;rscore=0.72;uscore=1.18;tscore=4.54;</t>
  </si>
  <si>
    <t>locus_tag=prodigal_1_3450;partial=00;start_type=ATG;rbs_motif=GGAG/GAGG;rbs_spacer=5-10bp;gc_cont=0.665;conf=99.99;score=492.53;cscore=478.28;sscore=14.26;rscore=8.88;uscore=1.48;tscore=4.54;</t>
  </si>
  <si>
    <t>locus_tag=prodigal_1_3451;partial=00;start_type=ATG;rbs_motif=GGA/GAG/AGG;rbs_spacer=5-10bp;gc_cont=0.655;conf=99.99;score=521.53;cscore=521.00;sscore=0.52;rscore=0.72;uscore=-4.09;tscore=4.54;</t>
  </si>
  <si>
    <t>locus_tag=prodigal_1_3452;partial=00;start_type=ATG;rbs_motif=GGA/GAG/AGG;rbs_spacer=5-10bp;gc_cont=0.709;conf=99.99;score=209.64;cscore=206.58;sscore=3.05;rscore=0.72;uscore=-1.56;tscore=4.54;</t>
  </si>
  <si>
    <t>locus_tag=prodigal_1_3453;partial=00;start_type=ATG;rbs_motif=GGA/GAG/AGG;rbs_spacer=5-10bp;gc_cont=0.708;conf=99.99;score=592.10;cscore=586.07;sscore=6.04;rscore=0.72;uscore=0.77;tscore=4.54;</t>
  </si>
  <si>
    <t>locus_tag=prodigal_1_3454;partial=00;start_type=ATG;rbs_motif=GGA/GAG/AGG;rbs_spacer=11-12bp;gc_cont=0.663;conf=89.38;score=9.27;cscore=7.59;sscore=1.68;rscore=-1.51;uscore=-0.70;tscore=4.54;</t>
  </si>
  <si>
    <t>locus_tag=prodigal_1_3455;partial=00;start_type=ATG;rbs_motif=GGAG/GAGG;rbs_spacer=5-10bp;gc_cont=0.688;conf=100.00;score=176.46;cscore=159.96;sscore=16.50;rscore=8.88;uscore=3.07;tscore=4.54;</t>
  </si>
  <si>
    <t>locus_tag=prodigal_1_3456;partial=00;start_type=ATG;rbs_motif=GGAG/GAGG;rbs_spacer=5-10bp;gc_cont=0.714;conf=100.00;score=120.32;cscore=105.22;sscore=15.10;rscore=8.88;uscore=0.48;tscore=4.54;</t>
  </si>
  <si>
    <t>locus_tag=prodigal_1_3457;partial=00;start_type=GTG;rbs_motif=None;rbs_spacer=None;gc_cont=0.756;conf=100.00;score=59.29;cscore=66.13;sscore=-6.84;rscore=-3.31;uscore=-0.08;tscore=-8.13;</t>
  </si>
  <si>
    <t>locus_tag=prodigal_1_3458;partial=00;start_type=ATG;rbs_motif=None;rbs_spacer=None;gc_cont=0.716;conf=100.00;score=124.66;cscore=123.27;sscore=1.40;rscore=-3.31;uscore=-1.07;tscore=4.54;</t>
  </si>
  <si>
    <t>locus_tag=prodigal_1_3459;partial=00;start_type=ATG;rbs_motif=GGAG/GAGG;rbs_spacer=5-10bp;gc_cont=0.716;conf=100.00;score=145.74;cscore=128.52;sscore=17.22;rscore=8.88;uscore=2.50;tscore=4.54;</t>
  </si>
  <si>
    <t>locus_tag=prodigal_1_3460;partial=00;start_type=ATG;rbs_motif=AGGAG;rbs_spacer=5-10bp;gc_cont=0.679;conf=100.00;score=81.77;cscore=58.07;sscore=23.70;rscore=15.89;uscore=3.27;tscore=4.54;</t>
  </si>
  <si>
    <t>locus_tag=prodigal_1_3461;partial=00;start_type=ATG;rbs_motif=AGGAG;rbs_spacer=5-10bp;gc_cont=0.679;conf=100.00;score=87.84;cscore=69.81;sscore=18.02;rscore=15.89;uscore=-2.41;tscore=4.54;</t>
  </si>
  <si>
    <t>locus_tag=prodigal_1_3462;partial=00;start_type=GTG;rbs_motif=AGGA;rbs_spacer=5-10bp;gc_cont=0.704;conf=100.00;score=79.66;cscore=78.87;sscore=0.79;rscore=7.30;uscore=1.62;tscore=-8.13;</t>
  </si>
  <si>
    <t>locus_tag=prodigal_1_3463;partial=00;start_type=ATG;rbs_motif=AGGAG;rbs_spacer=5-10bp;gc_cont=0.519;conf=99.61;score=24.12;cscore=4.61;sscore=19.51;rscore=15.89;uscore=-1.61;tscore=4.54;</t>
  </si>
  <si>
    <t>locus_tag=prodigal_1_3464;partial=00;start_type=ATG;rbs_motif=AGGAG;rbs_spacer=5-10bp;gc_cont=0.670;conf=99.99;score=818.10;cscore=798.94;sscore=19.16;rscore=15.89;uscore=-0.62;tscore=4.54;</t>
  </si>
  <si>
    <t>locus_tag=prodigal_1_3465;partial=00;start_type=ATG;rbs_motif=None;rbs_spacer=None;gc_cont=0.728;conf=100.00;score=131.94;cscore=127.91;sscore=4.04;rscore=-3.31;uscore=2.80;tscore=4.54;</t>
  </si>
  <si>
    <t>locus_tag=prodigal_1_3466;partial=00;start_type=GTG;rbs_motif=AGGAG;rbs_spacer=5-10bp;gc_cont=0.687;conf=100.00;score=73.99;cscore=65.04;sscore=8.95;rscore=15.89;uscore=0.06;tscore=-8.13;</t>
  </si>
  <si>
    <t>locus_tag=prodigal_1_3467;partial=00;start_type=ATG;rbs_motif=GGAG/GAGG;rbs_spacer=5-10bp;gc_cont=0.731;conf=99.99;score=224.38;cscore=209.17;sscore=15.21;rscore=8.88;uscore=0.73;tscore=4.54;</t>
  </si>
  <si>
    <t>locus_tag=prodigal_1_3468;partial=00;start_type=ATG;rbs_motif=GGAG/GAGG;rbs_spacer=5-10bp;gc_cont=0.730;conf=100.00;score=44.42;cscore=28.40;sscore=16.02;rscore=7.78;uscore=3.10;tscore=3.98;</t>
  </si>
  <si>
    <t>locus_tag=prodigal_1_3469;partial=00;start_type=ATG;rbs_motif=GGAGG;rbs_spacer=5-10bp;gc_cont=0.686;conf=99.99;score=348.84;cscore=331.12;sscore=17.72;rscore=10.30;uscore=1.73;tscore=4.54;</t>
  </si>
  <si>
    <t>locus_tag=prodigal_1_3470;partial=00;start_type=ATG;rbs_motif=GGAG/GAGG;rbs_spacer=5-10bp;gc_cont=0.679;conf=99.99;score=203.87;cscore=187.66;sscore=16.21;rscore=8.88;uscore=1.49;tscore=4.54;</t>
  </si>
  <si>
    <t>locus_tag=prodigal_1_3471;partial=00;start_type=ATG;rbs_motif=GGAG/GAGG;rbs_spacer=5-10bp;gc_cont=0.676;conf=99.99;score=219.08;cscore=204.65;sscore=14.43;rscore=8.88;uscore=1.66;tscore=4.54;</t>
  </si>
  <si>
    <t>locus_tag=prodigal_1_3472;partial=00;start_type=ATG;rbs_motif=GGA/GAG/AGG;rbs_spacer=5-10bp;gc_cont=0.619;conf=99.99;score=389.60;cscore=383.72;sscore=5.88;rscore=0.72;uscore=1.27;tscore=4.54;</t>
  </si>
  <si>
    <t>locus_tag=prodigal_1_3473;partial=00;start_type=ATG;rbs_motif=GGA/GAG/AGG;rbs_spacer=5-10bp;gc_cont=0.703;conf=100.00;score=156.04;cscore=153.84;sscore=2.20;rscore=0.72;uscore=-4.28;tscore=4.54;</t>
  </si>
  <si>
    <t>locus_tag=prodigal_1_3474;partial=00;start_type=GTG;rbs_motif=GGAGG;rbs_spacer=5-10bp;gc_cont=0.695;conf=100.00;score=145.54;cscore=145.63;sscore=-0.09;rscore=10.30;uscore=-1.60;tscore=-8.13;</t>
  </si>
  <si>
    <t>locus_tag=prodigal_1_3475;partial=00;start_type=ATG;rbs_motif=AGGA;rbs_spacer=5-10bp;gc_cont=0.705;conf=99.99;score=290.31;cscore=278.84;sscore=11.47;rscore=7.30;uscore=-0.37;tscore=4.54;</t>
  </si>
  <si>
    <t>locus_tag=prodigal_1_3476;partial=00;start_type=ATG;rbs_motif=GGAG/GAGG;rbs_spacer=5-10bp;gc_cont=0.690;conf=100.00;score=77.88;cscore=63.28;sscore=14.60;rscore=8.88;uscore=0.24;tscore=4.54;</t>
  </si>
  <si>
    <t>locus_tag=prodigal_1_3477;partial=00;start_type=ATG;rbs_motif=GGA/GAG/AGG;rbs_spacer=5-10bp;gc_cont=0.688;conf=99.99;score=197.83;cscore=190.16;sscore=7.66;rscore=0.72;uscore=3.05;tscore=4.54;</t>
  </si>
  <si>
    <t>locus_tag=prodigal_1_3478;partial=00;start_type=ATG;rbs_motif=GGAGG;rbs_spacer=5-10bp;gc_cont=0.672;conf=99.99;score=229.73;cscore=219.00;sscore=10.73;rscore=10.30;uscore=-4.10;tscore=4.54;</t>
  </si>
  <si>
    <t>locus_tag=prodigal_1_3479;partial=00;start_type=GTG;rbs_motif=GGAG/GAGG;rbs_spacer=5-10bp;gc_cont=0.699;conf=100.00;score=147.09;cscore=145.05;sscore=2.04;rscore=8.88;uscore=-0.73;tscore=-8.13;</t>
  </si>
  <si>
    <t>locus_tag=prodigal_1_3480;partial=00;start_type=ATG;rbs_motif=GGA/GAG/AGG;rbs_spacer=5-10bp;gc_cont=0.708;conf=99.99;score=197.78;cscore=189.85;sscore=7.93;rscore=0.72;uscore=1.40;tscore=4.54;</t>
  </si>
  <si>
    <t>locus_tag=prodigal_1_3481;partial=00;start_type=GTG;rbs_motif=GGAGG;rbs_spacer=5-10bp;gc_cont=0.702;conf=99.99;score=42.94;cscore=40.64;sscore=2.29;rscore=10.30;uscore=-1.14;tscore=-8.13;</t>
  </si>
  <si>
    <t>locus_tag=prodigal_1_3482;partial=00;start_type=ATG;rbs_motif=GGAGG;rbs_spacer=5-10bp;gc_cont=0.674;conf=100.00;score=90.72;cscore=76.22;sscore=14.49;rscore=10.30;uscore=-1.58;tscore=4.54;</t>
  </si>
  <si>
    <t>locus_tag=prodigal_1_3483;partial=00;start_type=ATG;rbs_motif=None;rbs_spacer=None;gc_cont=0.651;conf=100.00;score=69.56;cscore=63.72;sscore=5.84;rscore=-3.31;uscore=-0.06;tscore=4.54;</t>
  </si>
  <si>
    <t>locus_tag=prodigal_1_3484;partial=00;start_type=ATG;rbs_motif=AGGAG;rbs_spacer=5-10bp;gc_cont=0.663;conf=99.99;score=309.40;cscore=286.54;sscore=22.85;rscore=15.89;uscore=2.42;tscore=4.54;</t>
  </si>
  <si>
    <t>locus_tag=prodigal_1_3485;partial=00;start_type=ATG;rbs_motif=GGA/GAG/AGG;rbs_spacer=5-10bp;gc_cont=0.665;conf=100.00;score=145.45;cscore=138.75;sscore=6.70;rscore=0.72;uscore=0.73;tscore=4.54;</t>
  </si>
  <si>
    <t>locus_tag=prodigal_1_3486;partial=00;start_type=ATG;rbs_motif=AGGA/GGAG/GAGG;rbs_spacer=11-12bp;gc_cont=0.691;conf=100.00;score=125.68;cscore=119.76;sscore=5.93;rscore=0.27;uscore=-0.02;tscore=4.54;</t>
  </si>
  <si>
    <t>locus_tag=prodigal_1_3487;partial=00;start_type=ATG;rbs_motif=GGA/GAG/AGG;rbs_spacer=5-10bp;gc_cont=0.646;conf=100.00;score=173.11;cscore=163.85;sscore=9.25;rscore=0.72;uscore=2.78;tscore=4.54;</t>
  </si>
  <si>
    <t>locus_tag=prodigal_1_3488;partial=00;start_type=ATG;rbs_motif=GGAG/GAGG;rbs_spacer=5-10bp;gc_cont=0.653;conf=99.99;score=191.16;cscore=176.12;sscore=15.05;rscore=8.88;uscore=0.34;tscore=4.54;</t>
  </si>
  <si>
    <t>locus_tag=prodigal_1_3489;partial=00;start_type=ATG;rbs_motif=GGA/GAG/AGG;rbs_spacer=5-10bp;gc_cont=0.704;conf=99.99;score=367.54;cscore=358.47;sscore=9.07;rscore=0.72;uscore=2.51;tscore=4.54;</t>
  </si>
  <si>
    <t>locus_tag=prodigal_1_3490;partial=00;start_type=ATG;rbs_motif=None;rbs_spacer=None;gc_cont=0.680;conf=100.00;score=101.12;cscore=94.79;sscore=6.33;rscore=-3.31;uscore=0.49;tscore=4.54;</t>
  </si>
  <si>
    <t>locus_tag=prodigal_1_3491;partial=00;start_type=ATG;rbs_motif=None;rbs_spacer=None;gc_cont=0.665;conf=100.00;score=103.60;cscore=99.68;sscore=3.93;rscore=-3.31;uscore=3.34;tscore=4.54;</t>
  </si>
  <si>
    <t>locus_tag=prodigal_1_3492;partial=00;start_type=ATG;rbs_motif=GGA/GAG/AGG;rbs_spacer=11-12bp;gc_cont=0.646;conf=100.00;score=142.63;cscore=137.19;sscore=5.44;rscore=-1.51;uscore=2.41;tscore=4.54;</t>
  </si>
  <si>
    <t>locus_tag=prodigal_1_3493;partial=00;start_type=ATG;rbs_motif=GGAGG;rbs_spacer=5-10bp;gc_cont=0.660;conf=99.99;score=234.13;cscore=222.83;sscore=11.29;rscore=10.30;uscore=-2.89;tscore=4.54;</t>
  </si>
  <si>
    <t>locus_tag=prodigal_1_3494;partial=00;start_type=ATG;rbs_motif=AGGAG;rbs_spacer=5-10bp;gc_cont=0.664;conf=99.99;score=264.32;cscore=245.00;sscore=19.33;rscore=15.89;uscore=-1.11;tscore=4.54;</t>
  </si>
  <si>
    <t>locus_tag=prodigal_1_3495;partial=00;start_type=TTG;rbs_motif=GGAG/GAGG;rbs_spacer=5-10bp;gc_cont=0.651;conf=100.00;score=170.00;cscore=171.11;sscore=-1.10;rscore=8.88;uscore=1.61;tscore=-11.60;</t>
  </si>
  <si>
    <t>locus_tag=prodigal_1_3496;partial=00;start_type=ATG;rbs_motif=GGAGG;rbs_spacer=3-4bp;gc_cont=0.684;conf=99.99;score=236.72;cscore=216.29;sscore=20.43;rscore=13.97;uscore=0.62;tscore=4.54;</t>
  </si>
  <si>
    <t>locus_tag=prodigal_1_3497;partial=00;start_type=ATG;rbs_motif=GGAG/GAGG;rbs_spacer=5-10bp;gc_cont=0.715;conf=100.00;score=136.80;cscore=120.63;sscore=16.17;rscore=8.88;uscore=1.45;tscore=4.54;</t>
  </si>
  <si>
    <t>locus_tag=prodigal_1_3498;partial=00;start_type=ATG;rbs_motif=AGGAG/GGAGG;rbs_spacer=11-12bp;gc_cont=0.680;conf=100.00;score=169.05;cscore=162.86;sscore=6.19;rscore=0.66;uscore=-0.25;tscore=4.54;</t>
  </si>
  <si>
    <t>locus_tag=prodigal_1_3499;partial=00;start_type=ATG;rbs_motif=GGAGG;rbs_spacer=5-10bp;gc_cont=0.703;conf=100.00;score=153.88;cscore=135.88;sscore=18.00;rscore=10.30;uscore=1.87;tscore=4.54;</t>
  </si>
  <si>
    <t>locus_tag=prodigal_1_3500;partial=00;start_type=ATG;rbs_motif=GGAGG;rbs_spacer=5-10bp;gc_cont=0.703;conf=99.99;score=259.43;cscore=241.32;sscore=18.11;rscore=10.30;uscore=2.19;tscore=4.54;</t>
  </si>
  <si>
    <t>locus_tag=prodigal_1_3501;partial=00;start_type=ATG;rbs_motif=GGAG/GAGG;rbs_spacer=5-10bp;gc_cont=0.717;conf=99.99;score=187.37;cscore=172.06;sscore=15.31;rscore=8.88;uscore=1.22;tscore=4.54;</t>
  </si>
  <si>
    <t>locus_tag=prodigal_1_3502;partial=00;start_type=ATG;rbs_motif=GGAGG;rbs_spacer=5-10bp;gc_cont=0.716;conf=99.99;score=202.66;cscore=186.18;sscore=16.48;rscore=10.30;uscore=0.35;tscore=4.54;</t>
  </si>
  <si>
    <t>locus_tag=prodigal_1_3503;partial=00;start_type=ATG;rbs_motif=GGAG/GAGG;rbs_spacer=5-10bp;gc_cont=0.691;conf=100.00;score=172.68;cscore=156.45;sscore=16.23;rscore=8.88;uscore=1.69;tscore=4.54;</t>
  </si>
  <si>
    <t>locus_tag=prodigal_1_3504;partial=00;start_type=ATG;rbs_motif=GGAGG;rbs_spacer=5-10bp;gc_cont=0.733;conf=99.99;score=204.44;cscore=186.75;sscore=17.69;rscore=10.30;uscore=1.97;tscore=4.54;</t>
  </si>
  <si>
    <t>locus_tag=prodigal_1_3505;partial=00;start_type=ATG;rbs_motif=GGA/GAG/AGG;rbs_spacer=5-10bp;gc_cont=0.660;conf=99.99;score=233.24;cscore=226.44;sscore=6.80;rscore=0.72;uscore=0.51;tscore=4.54;</t>
  </si>
  <si>
    <t>locus_tag=prodigal_1_3506;partial=00;start_type=ATG;rbs_motif=GGAG/GAGG;rbs_spacer=5-10bp;gc_cont=0.488;conf=51.26;score=0.22;cscore=-6.73;sscore=6.95;rscore=4.48;uscore=1.33;tscore=2.29;</t>
  </si>
  <si>
    <t>locus_tag=prodigal_1_3507;partial=00;start_type=ATG;rbs_motif=None;rbs_spacer=None;gc_cont=0.630;conf=82.84;score=6.85;cscore=5.15;sscore=1.70;rscore=-3.31;uscore=-0.46;tscore=4.54;</t>
  </si>
  <si>
    <t>locus_tag=prodigal_1_3508;partial=00;start_type=ATG;rbs_motif=AGGA/GGAG/GAGG;rbs_spacer=11-12bp;gc_cont=0.675;conf=100.00;score=172.73;cscore=167.92;sscore=4.81;rscore=0.27;uscore=0.65;tscore=4.54;</t>
  </si>
  <si>
    <t>locus_tag=prodigal_1_3509;partial=00;start_type=ATG;rbs_motif=GGA/GAG/AGG;rbs_spacer=5-10bp;gc_cont=0.513;conf=100.00;score=50.39;cscore=44.08;sscore=6.31;rscore=0.72;uscore=1.70;tscore=4.54;</t>
  </si>
  <si>
    <t>locus_tag=prodigal_1_3510;partial=00;start_type=TTG;rbs_motif=GGAGG;rbs_spacer=5-10bp;gc_cont=0.654;conf=99.99;score=203.60;cscore=208.13;sscore=-4.54;rscore=10.30;uscore=-2.58;tscore=-11.60;</t>
  </si>
  <si>
    <t>locus_tag=prodigal_1_3511;partial=00;start_type=ATG;rbs_motif=AGGA;rbs_spacer=5-10bp;gc_cont=0.668;conf=99.99;score=196.14;cscore=180.67;sscore=15.47;rscore=7.30;uscore=2.52;tscore=4.54;</t>
  </si>
  <si>
    <t>locus_tag=prodigal_1_3512;partial=00;start_type=ATG;rbs_motif=None;rbs_spacer=None;gc_cont=0.666;conf=100.00;score=156.85;cscore=156.12;sscore=0.72;rscore=-3.31;uscore=-1.74;tscore=4.54;</t>
  </si>
  <si>
    <t>locus_tag=prodigal_1_3513;partial=00;start_type=ATG;rbs_motif=AGGAG;rbs_spacer=5-10bp;gc_cont=0.606;conf=100.00;score=144.47;cscore=124.44;sscore=20.02;rscore=15.89;uscore=-1.40;tscore=4.54;</t>
  </si>
  <si>
    <t>locus_tag=prodigal_1_3514;partial=00;start_type=ATG;rbs_motif=None;rbs_spacer=None;gc_cont=0.637;conf=100.00;score=104.26;cscore=96.27;sscore=7.99;rscore=-3.31;uscore=2.16;tscore=4.54;</t>
  </si>
  <si>
    <t>locus_tag=prodigal_1_3515;partial=00;start_type=ATG;rbs_motif=GGAGG;rbs_spacer=5-10bp;gc_cont=0.633;conf=100.00;score=106.36;cscore=88.55;sscore=17.81;rscore=10.30;uscore=2.13;tscore=4.54;</t>
  </si>
  <si>
    <t>locus_tag=prodigal_1_3516;partial=00;start_type=ATG;rbs_motif=None;rbs_spacer=None;gc_cont=0.578;conf=99.38;score=22.07;cscore=21.00;sscore=1.07;rscore=-3.31;uscore=-1.29;tscore=4.54;</t>
  </si>
  <si>
    <t>locus_tag=prodigal_1_3517;partial=00;start_type=ATG;rbs_motif=GGA/GAG/AGG;rbs_spacer=5-10bp;gc_cont=0.573;conf=99.96;score=34.03;cscore=30.63;sscore=3.40;rscore=0.72;uscore=-1.86;tscore=4.54;</t>
  </si>
  <si>
    <t>locus_tag=prodigal_1_3518;partial=00;start_type=ATG;rbs_motif=GGAG/GAGG;rbs_spacer=5-10bp;gc_cont=0.639;conf=99.99;score=331.54;cscore=316.01;sscore=15.53;rscore=8.88;uscore=1.23;tscore=4.54;</t>
  </si>
  <si>
    <t>locus_tag=prodigal_1_3519;partial=00;start_type=ATG;rbs_motif=GGxGG;rbs_spacer=5-10bp;gc_cont=0.603;conf=100.00;score=56.82;cscore=51.47;sscore=5.34;rscore=-2.87;uscore=2.57;tscore=4.54;</t>
  </si>
  <si>
    <t>locus_tag=prodigal_1_3520;partial=00;start_type=ATG;rbs_motif=GGAG/GAGG;rbs_spacer=5-10bp;gc_cont=0.571;conf=99.93;score=31.53;cscore=19.80;sscore=11.72;rscore=8.88;uscore=-1.05;tscore=4.54;</t>
  </si>
  <si>
    <t>locus_tag=prodigal_1_3521;partial=00;start_type=ATG;rbs_motif=GGA/GAG/AGG;rbs_spacer=5-10bp;gc_cont=0.621;conf=100.00;score=80.03;cscore=73.40;sscore=6.63;rscore=0.72;uscore=1.37;tscore=4.54;</t>
  </si>
  <si>
    <t>locus_tag=prodigal_1_3522;partial=00;start_type=ATG;rbs_motif=None;rbs_spacer=None;gc_cont=0.659;conf=87.61;score=8.51;cscore=6.57;sscore=1.94;rscore=-3.31;uscore=0.70;tscore=4.54;</t>
  </si>
  <si>
    <t>locus_tag=prodigal_1_3523;partial=00;start_type=GTG;rbs_motif=GGxGG;rbs_spacer=3-4bp;gc_cont=0.648;conf=93.48;score=11.59;cscore=22.27;sscore=-10.69;rscore=1.71;uscore=-2.06;tscore=-9.68;</t>
  </si>
  <si>
    <t>locus_tag=prodigal_1_3524;partial=00;start_type=ATG;rbs_motif=GGA/GAG/AGG;rbs_spacer=5-10bp;gc_cont=0.692;conf=100.00;score=171.61;cscore=162.81;sscore=8.79;rscore=0.72;uscore=2.29;tscore=4.54;</t>
  </si>
  <si>
    <t>locus_tag=prodigal_1_3525;partial=00;start_type=ATG;rbs_motif=None;rbs_spacer=None;gc_cont=0.698;conf=99.99;score=327.58;cscore=322.29;sscore=5.29;rscore=-3.31;uscore=2.91;tscore=4.54;</t>
  </si>
  <si>
    <t>locus_tag=prodigal_1_3526;partial=00;start_type=TTG;rbs_motif=GGAG/GAGG;rbs_spacer=5-10bp;gc_cont=0.677;conf=99.99;score=225.43;cscore=226.54;sscore=-1.12;rscore=8.88;uscore=1.60;tscore=-11.60;</t>
  </si>
  <si>
    <t>locus_tag=prodigal_1_3527;partial=00;start_type=ATG;rbs_motif=None;rbs_spacer=None;gc_cont=0.649;conf=99.99;score=211.33;cscore=211.22;sscore=0.10;rscore=-3.31;uscore=-0.48;tscore=4.54;</t>
  </si>
  <si>
    <t>locus_tag=prodigal_1_3528;partial=00;start_type=TTG;rbs_motif=AGGAG/GGAGG;rbs_spacer=11-12bp;gc_cont=0.703;conf=100.00;score=50.28;cscore=59.76;sscore=-9.48;rscore=0.66;uscore=1.46;tscore=-11.60;</t>
  </si>
  <si>
    <t>locus_tag=prodigal_1_3529;partial=00;start_type=ATG;rbs_motif=None;rbs_spacer=None;gc_cont=0.721;conf=100.00;score=170.53;cscore=162.72;sscore=7.82;rscore=-3.31;uscore=1.98;tscore=4.54;</t>
  </si>
  <si>
    <t>locus_tag=prodigal_1_3530;partial=00;start_type=ATG;rbs_motif=GGA/GAG/AGG;rbs_spacer=5-10bp;gc_cont=0.724;conf=99.99;score=216.50;cscore=211.71;sscore=4.79;rscore=0.72;uscore=-0.47;tscore=4.54;</t>
  </si>
  <si>
    <t>locus_tag=prodigal_1_3531;partial=00;start_type=GTG;rbs_motif=AGGA;rbs_spacer=5-10bp;gc_cont=0.656;conf=99.99;score=287.20;cscore=286.37;sscore=0.83;rscore=7.30;uscore=2.31;tscore=-8.13;</t>
  </si>
  <si>
    <t>locus_tag=prodigal_1_3532;partial=00;start_type=ATG;rbs_motif=None;rbs_spacer=None;gc_cont=0.697;conf=99.68;score=24.94;cscore=20.94;sscore=4.00;rscore=-3.31;uscore=3.42;tscore=4.54;</t>
  </si>
  <si>
    <t>locus_tag=prodigal_1_3533;partial=00;start_type=ATG;rbs_motif=GGAGG;rbs_spacer=5-10bp;gc_cont=0.688;conf=99.99;score=248.03;cscore=231.45;sscore=16.58;rscore=10.30;uscore=0.45;tscore=4.54;</t>
  </si>
  <si>
    <t>locus_tag=prodigal_1_3534;partial=00;start_type=ATG;rbs_motif=GGA/GAG/AGG;rbs_spacer=5-10bp;gc_cont=0.696;conf=100.00;score=53.20;cscore=45.36;sscore=7.84;rscore=0.68;uscore=1.82;tscore=4.25;</t>
  </si>
  <si>
    <t>locus_tag=prodigal_1_3535;partial=00;start_type=ATG;rbs_motif=AGGA;rbs_spacer=5-10bp;gc_cont=0.669;conf=100.00;score=113.74;cscore=97.93;sscore=15.82;rscore=7.30;uscore=3.02;tscore=4.54;</t>
  </si>
  <si>
    <t>locus_tag=prodigal_1_3536;partial=00;start_type=ATG;rbs_motif=AGGAG;rbs_spacer=5-10bp;gc_cont=0.667;conf=100.00;score=175.86;cscore=153.47;sscore=22.40;rscore=15.89;uscore=0.72;tscore=4.54;</t>
  </si>
  <si>
    <t>locus_tag=prodigal_1_3537;partial=00;start_type=ATG;rbs_motif=GGAG/GAGG;rbs_spacer=5-10bp;gc_cont=0.655;conf=100.00;score=149.99;cscore=132.02;sscore=17.97;rscore=8.88;uscore=3.40;tscore=4.54;</t>
  </si>
  <si>
    <t>locus_tag=prodigal_1_3538;partial=00;start_type=ATG;rbs_motif=GGA/GAG/AGG;rbs_spacer=5-10bp;gc_cont=0.639;conf=99.99;score=269.22;cscore=260.24;sscore=8.98;rscore=0.72;uscore=2.92;tscore=4.54;</t>
  </si>
  <si>
    <t>locus_tag=prodigal_1_3539;partial=00;start_type=ATG;rbs_motif=None;rbs_spacer=None;gc_cont=0.679;conf=99.99;score=193.06;cscore=190.25;sscore=2.81;rscore=-3.31;uscore=0.37;tscore=4.54;</t>
  </si>
  <si>
    <t>locus_tag=prodigal_1_3540;partial=00;start_type=ATG;rbs_motif=GGAG/GAGG;rbs_spacer=5-10bp;gc_cont=0.682;conf=99.99;score=474.65;cscore=459.83;sscore=14.82;rscore=8.88;uscore=0.14;tscore=4.54;</t>
  </si>
  <si>
    <t>locus_tag=prodigal_1_3541;partial=00;start_type=ATG;rbs_motif=GGAG/GAGG;rbs_spacer=5-10bp;gc_cont=0.691;conf=100.00;score=83.43;cscore=67.70;sscore=15.73;rscore=8.88;uscore=1.02;tscore=4.54;</t>
  </si>
  <si>
    <t>locus_tag=prodigal_1_3542;partial=00;start_type=GTG;rbs_motif=GGxGG;rbs_spacer=5-10bp;gc_cont=0.721;conf=100.00;score=120.29;cscore=130.95;sscore=-10.65;rscore=-2.87;uscore=0.35;tscore=-8.13;</t>
  </si>
  <si>
    <t>locus_tag=prodigal_1_3543;partial=00;start_type=ATG;rbs_motif=AGGAG;rbs_spacer=5-10bp;gc_cont=0.699;conf=100.00;score=168.63;cscore=145.57;sscore=23.07;rscore=15.89;uscore=2.63;tscore=4.54;</t>
  </si>
  <si>
    <t>locus_tag=prodigal_1_3544;partial=00;start_type=ATG;rbs_motif=GGA/GAG/AGG;rbs_spacer=5-10bp;gc_cont=0.724;conf=100.00;score=124.19;cscore=117.64;sscore=6.55;rscore=0.72;uscore=-1.55;tscore=4.54;</t>
  </si>
  <si>
    <t>locus_tag=prodigal_1_3545;partial=00;start_type=ATG;rbs_motif=GGxGG;rbs_spacer=5-10bp;gc_cont=0.699;conf=99.99;score=255.28;cscore=251.73;sscore=3.54;rscore=-2.87;uscore=0.61;tscore=4.54;</t>
  </si>
  <si>
    <t>locus_tag=prodigal_1_3546;partial=00;start_type=ATG;rbs_motif=GGAG/GAGG;rbs_spacer=5-10bp;gc_cont=0.683;conf=99.99;score=203.85;cscore=186.41;sscore=17.44;rscore=8.88;uscore=2.92;tscore=4.54;</t>
  </si>
  <si>
    <t>locus_tag=prodigal_1_3547;partial=00;start_type=ATG;rbs_motif=GGA/GAG/AGG;rbs_spacer=5-10bp;gc_cont=0.725;conf=99.99;score=180.89;cscore=178.27;sscore=2.62;rscore=0.72;uscore=-2.64;tscore=4.54;</t>
  </si>
  <si>
    <t>locus_tag=prodigal_1_3548;partial=00;start_type=ATG;rbs_motif=None;rbs_spacer=None;gc_cont=0.676;conf=100.00;score=73.05;cscore=71.99;sscore=1.06;rscore=-3.31;uscore=-0.17;tscore=4.54;</t>
  </si>
  <si>
    <t>locus_tag=prodigal_1_3549;partial=00;start_type=ATG;rbs_motif=GGAG/GAGG;rbs_spacer=5-10bp;gc_cont=0.669;conf=100.00;score=175.51;cscore=161.04;sscore=14.47;rscore=8.88;uscore=1.05;tscore=4.54;</t>
  </si>
  <si>
    <t>locus_tag=prodigal_1_3550;partial=00;start_type=ATG;rbs_motif=GGAG/GAGG;rbs_spacer=5-10bp;gc_cont=0.651;conf=99.99;score=539.72;cscore=527.33;sscore=12.39;rscore=8.88;uscore=-0.38;tscore=4.54;</t>
  </si>
  <si>
    <t>locus_tag=prodigal_1_3551;partial=00;start_type=ATG;rbs_motif=GGA/GAG/AGG;rbs_spacer=5-10bp;gc_cont=0.689;conf=99.99;score=230.12;cscore=226.60;sscore=3.53;rscore=0.72;uscore=-1.74;tscore=4.54;</t>
  </si>
  <si>
    <t>locus_tag=prodigal_1_3552;partial=00;start_type=ATG;rbs_motif=GGAGG;rbs_spacer=5-10bp;gc_cont=0.683;conf=99.99;score=346.14;cscore=330.30;sscore=15.84;rscore=10.30;uscore=0.18;tscore=4.54;</t>
  </si>
  <si>
    <t>locus_tag=prodigal_1_3553;partial=00;start_type=ATG;rbs_motif=GGAG/GAGG;rbs_spacer=5-10bp;gc_cont=0.670;conf=99.99;score=190.37;cscore=172.99;sscore=17.38;rscore=8.88;uscore=3.04;tscore=4.54;</t>
  </si>
  <si>
    <t>locus_tag=prodigal_1_3554;partial=00;start_type=ATG;rbs_motif=GGA/GAG/AGG;rbs_spacer=5-10bp;gc_cont=0.667;conf=100.00;score=92.05;cscore=86.02;sscore=6.02;rscore=0.72;uscore=1.41;tscore=4.54;</t>
  </si>
  <si>
    <t>locus_tag=prodigal_1_3555;partial=00;start_type=GTG;rbs_motif=GGA/GAG/AGG;rbs_spacer=5-10bp;gc_cont=0.685;conf=100.00;score=125.37;cscore=128.48;sscore=-3.10;rscore=0.72;uscore=4.31;tscore=-8.13;</t>
  </si>
  <si>
    <t>locus_tag=prodigal_1_3556;partial=00;start_type=ATG;rbs_motif=AGGAG;rbs_spacer=5-10bp;gc_cont=0.708;conf=99.99;score=353.67;cscore=334.96;sscore=18.71;rscore=15.89;uscore=-1.07;tscore=4.54;</t>
  </si>
  <si>
    <t>locus_tag=prodigal_1_3557;partial=00;start_type=ATG;rbs_motif=GGAGG;rbs_spacer=5-10bp;gc_cont=0.697;conf=100.00;score=123.32;cscore=107.19;sscore=16.13;rscore=10.30;uscore=-0.46;tscore=4.54;</t>
  </si>
  <si>
    <t>locus_tag=prodigal_1_3558;partial=00;start_type=ATG;rbs_motif=AGGA;rbs_spacer=5-10bp;gc_cont=0.659;conf=100.00;score=124.25;cscore=112.52;sscore=11.73;rscore=7.30;uscore=-1.33;tscore=4.54;</t>
  </si>
  <si>
    <t>locus_tag=prodigal_1_3559;partial=00;start_type=ATG;rbs_motif=None;rbs_spacer=None;gc_cont=0.671;conf=99.99;score=262.18;cscore=256.34;sscore=5.84;rscore=-3.31;uscore=-1.27;tscore=4.54;</t>
  </si>
  <si>
    <t>locus_tag=prodigal_1_3560;partial=00;start_type=ATG;rbs_motif=GGAG/GAGG;rbs_spacer=5-10bp;gc_cont=0.709;conf=100.00;score=78.90;cscore=64.19;sscore=14.72;rscore=8.88;uscore=-1.98;tscore=4.54;</t>
  </si>
  <si>
    <t>locus_tag=prodigal_1_3561;partial=00;start_type=ATG;rbs_motif=AGGAGG;rbs_spacer=3-4bp;gc_cont=0.697;conf=100.00;score=85.88;cscore=63.81;sscore=22.07;rscore=16.23;uscore=-0.50;tscore=4.54;</t>
  </si>
  <si>
    <t>locus_tag=prodigal_1_3562;partial=00;start_type=ATG;rbs_motif=GGAG/GAGG;rbs_spacer=5-10bp;gc_cont=0.634;conf=99.99;score=255.01;cscore=241.88;sscore=13.13;rscore=8.88;uscore=0.36;tscore=4.54;</t>
  </si>
  <si>
    <t>locus_tag=prodigal_1_3563;partial=00;start_type=ATG;rbs_motif=GGAG/GAGG;rbs_spacer=5-10bp;gc_cont=0.644;conf=99.99;score=224.51;cscore=212.12;sscore=12.40;rscore=8.88;uscore=-0.38;tscore=4.54;</t>
  </si>
  <si>
    <t>locus_tag=prodigal_1_3564;partial=00;start_type=ATG;rbs_motif=AGGA;rbs_spacer=5-10bp;gc_cont=0.654;conf=99.99;score=342.56;cscore=328.80;sscore=13.77;rscore=7.30;uscore=0.77;tscore=4.54;</t>
  </si>
  <si>
    <t>locus_tag=prodigal_1_3565;partial=00;start_type=ATG;rbs_motif=GGAG/GAGG;rbs_spacer=5-10bp;gc_cont=0.709;conf=100.00;score=161.37;cscore=142.80;sscore=18.57;rscore=8.88;uscore=4.32;tscore=4.54;</t>
  </si>
  <si>
    <t>locus_tag=prodigal_1_3566;partial=00;start_type=ATG;rbs_motif=GGA/GAG/AGG;rbs_spacer=5-10bp;gc_cont=0.678;conf=100.00;score=137.08;cscore=127.26;sscore=9.82;rscore=0.72;uscore=3.37;tscore=4.54;</t>
  </si>
  <si>
    <t>locus_tag=prodigal_1_3567;partial=00;start_type=ATG;rbs_motif=GGA/GAG/AGG;rbs_spacer=5-10bp;gc_cont=0.654;conf=100.00;score=148.53;cscore=142.34;sscore=6.19;rscore=0.72;uscore=-0.23;tscore=4.54;</t>
  </si>
  <si>
    <t>locus_tag=prodigal_1_3568;partial=00;start_type=ATG;rbs_motif=GGAGG;rbs_spacer=5-10bp;gc_cont=0.674;conf=99.99;score=321.61;cscore=305.50;sscore=16.11;rscore=10.30;uscore=0.38;tscore=4.54;</t>
  </si>
  <si>
    <t>locus_tag=prodigal_1_3569;partial=00;start_type=ATG;rbs_motif=GGA/GAG/AGG;rbs_spacer=5-10bp;gc_cont=0.690;conf=99.99;score=236.11;cscore=229.08;sscore=7.03;rscore=0.72;uscore=0.66;tscore=4.54;</t>
  </si>
  <si>
    <t>locus_tag=prodigal_1_3570;partial=00;start_type=ATG;rbs_motif=GGAGG;rbs_spacer=5-10bp;gc_cont=0.711;conf=100.00;score=155.31;cscore=139.18;sscore=16.13;rscore=10.30;uscore=-2.30;tscore=4.54;</t>
  </si>
  <si>
    <t>locus_tag=prodigal_1_3571;partial=00;start_type=ATG;rbs_motif=GGA/GAG/AGG;rbs_spacer=5-10bp;gc_cont=0.694;conf=99.99;score=233.45;cscore=221.95;sscore=11.50;rscore=0.72;uscore=5.09;tscore=4.54;</t>
  </si>
  <si>
    <t>locus_tag=prodigal_1_3572;partial=00;start_type=ATG;rbs_motif=GGA/GAG/AGG;rbs_spacer=5-10bp;gc_cont=0.726;conf=99.99;score=189.97;cscore=182.26;sscore=7.71;rscore=0.72;uscore=3.10;tscore=4.54;</t>
  </si>
  <si>
    <t>locus_tag=prodigal_1_3573;partial=00;start_type=GTG;rbs_motif=GGAGG;rbs_spacer=5-10bp;gc_cont=0.661;conf=99.99;score=276.78;cscore=271.50;sscore=5.28;rscore=10.30;uscore=3.11;tscore=-8.13;</t>
  </si>
  <si>
    <t>locus_tag=prodigal_1_3574;partial=00;start_type=ATG;rbs_motif=GGAGG;rbs_spacer=5-10bp;gc_cont=0.696;conf=99.99;score=182.36;cscore=164.25;sscore=18.11;rscore=10.30;uscore=2.38;tscore=4.54;</t>
  </si>
  <si>
    <t>locus_tag=prodigal_1_3575;partial=00;start_type=ATG;rbs_motif=AGGAG;rbs_spacer=5-10bp;gc_cont=0.726;conf=99.99;score=418.26;cscore=394.76;sscore=23.50;rscore=15.89;uscore=2.04;tscore=4.54;</t>
  </si>
  <si>
    <t>locus_tag=prodigal_1_3576;partial=00;start_type=ATG;rbs_motif=AGGAG;rbs_spacer=5-10bp;gc_cont=0.679;conf=99.99;score=216.59;cscore=195.49;sscore=21.09;rscore=15.89;uscore=-0.49;tscore=4.54;</t>
  </si>
  <si>
    <t>locus_tag=prodigal_1_3577;partial=00;start_type=ATG;rbs_motif=GGAG/GAGG;rbs_spacer=5-10bp;gc_cont=0.671;conf=99.99;score=248.68;cscore=233.13;sscore=15.55;rscore=8.88;uscore=0.90;tscore=4.54;</t>
  </si>
  <si>
    <t>locus_tag=prodigal_1_3578;partial=00;start_type=ATG;rbs_motif=AGGAG;rbs_spacer=5-10bp;gc_cont=0.707;conf=99.99;score=184.82;cscore=163.46;sscore=21.36;rscore=15.89;uscore=-0.04;tscore=4.54;</t>
  </si>
  <si>
    <t>locus_tag=prodigal_1_3579;partial=00;start_type=ATG;rbs_motif=GGAG/GAGG;rbs_spacer=5-10bp;gc_cont=0.729;conf=100.00;score=110.05;cscore=99.77;sscore=10.29;rscore=8.88;uscore=-4.33;tscore=4.54;</t>
  </si>
  <si>
    <t>locus_tag=prodigal_1_3580;partial=00;start_type=ATG;rbs_motif=GGAGG;rbs_spacer=5-10bp;gc_cont=0.710;conf=99.99;score=240.93;cscore=223.91;sscore=17.02;rscore=10.30;uscore=1.08;tscore=4.54;</t>
  </si>
  <si>
    <t>locus_tag=prodigal_1_3581;partial=00;start_type=ATG;rbs_motif=GGAGG;rbs_spacer=5-10bp;gc_cont=0.677;conf=99.99;score=272.26;cscore=259.93;sscore=12.32;rscore=10.30;uscore=-1.86;tscore=4.54;</t>
  </si>
  <si>
    <t>locus_tag=prodigal_1_3582;partial=00;start_type=ATG;rbs_motif=GGAG/GAGG;rbs_spacer=5-10bp;gc_cont=0.657;conf=100.00;score=131.24;cscore=118.02;sscore=13.22;rscore=8.88;uscore=0.45;tscore=4.54;</t>
  </si>
  <si>
    <t>locus_tag=prodigal_1_3583;partial=00;start_type=ATG;rbs_motif=AGGAG;rbs_spacer=5-10bp;gc_cont=0.710;conf=100.00;score=96.82;cscore=76.43;sscore=20.39;rscore=15.89;uscore=0.61;tscore=4.54;</t>
  </si>
  <si>
    <t>locus_tag=prodigal_1_3584;partial=00;start_type=ATG;rbs_motif=GGA/GAG/AGG;rbs_spacer=5-10bp;gc_cont=0.681;conf=100.00;score=138.88;cscore=132.72;sscore=6.16;rscore=0.72;uscore=-0.29;tscore=4.54;</t>
  </si>
  <si>
    <t>locus_tag=prodigal_1_3585;partial=00;start_type=ATG;rbs_motif=GGAGG;rbs_spacer=5-10bp;gc_cont=0.676;conf=100.00;score=167.99;cscore=150.94;sscore=17.04;rscore=10.30;uscore=0.91;tscore=4.54;</t>
  </si>
  <si>
    <t>locus_tag=prodigal_1_3586;partial=00;start_type=ATG;rbs_motif=GGAG/GAGG;rbs_spacer=5-10bp;gc_cont=0.688;conf=99.99;score=224.77;cscore=212.34;sscore=12.43;rscore=8.88;uscore=-1.93;tscore=4.54;</t>
  </si>
  <si>
    <t>locus_tag=prodigal_1_3587;partial=00;start_type=ATG;rbs_motif=GGAG/GAGG;rbs_spacer=5-10bp;gc_cont=0.679;conf=99.99;score=215.12;cscore=201.71;sscore=13.42;rscore=8.88;uscore=-1.02;tscore=4.54;</t>
  </si>
  <si>
    <t>locus_tag=prodigal_1_3588;partial=00;start_type=ATG;rbs_motif=GGAGG;rbs_spacer=5-10bp;gc_cont=0.651;conf=99.99;score=278.24;cscore=260.72;sscore=17.51;rscore=10.30;uscore=1.88;tscore=4.54;</t>
  </si>
  <si>
    <t>locus_tag=prodigal_1_3589;partial=00;start_type=ATG;rbs_motif=GGAGG;rbs_spacer=5-10bp;gc_cont=0.697;conf=99.99;score=487.17;cscore=471.04;sscore=16.13;rscore=10.30;uscore=-0.60;tscore=4.54;</t>
  </si>
  <si>
    <t>locus_tag=prodigal_1_3590;partial=00;start_type=ATG;rbs_motif=GGAG/GAGG;rbs_spacer=5-10bp;gc_cont=0.696;conf=100.00;score=82.12;cscore=70.89;sscore=11.23;rscore=8.88;uscore=-3.47;tscore=4.54;</t>
  </si>
  <si>
    <t>locus_tag=prodigal_1_3591;partial=00;start_type=ATG;rbs_motif=None;rbs_spacer=None;gc_cont=0.701;conf=100.00;score=107.97;cscore=105.57;sscore=2.40;rscore=-3.31;uscore=1.16;tscore=4.54;</t>
  </si>
  <si>
    <t>locus_tag=prodigal_1_3592;partial=00;start_type=ATG;rbs_motif=GGxGG;rbs_spacer=5-10bp;gc_cont=0.671;conf=100.00;score=128.98;cscore=127.85;sscore=1.13;rscore=-2.87;uscore=-0.54;tscore=4.54;</t>
  </si>
  <si>
    <t>locus_tag=prodigal_1_3593;partial=00;start_type=ATG;rbs_motif=None;rbs_spacer=None;gc_cont=0.708;conf=100.00;score=130.74;cscore=129.39;sscore=1.35;rscore=-3.31;uscore=0.77;tscore=4.54;</t>
  </si>
  <si>
    <t>locus_tag=prodigal_1_3594;partial=00;start_type=ATG;rbs_motif=GGA/GAG/AGG;rbs_spacer=5-10bp;gc_cont=0.651;conf=100.00;score=139.26;cscore=133.27;sscore=5.99;rscore=0.72;uscore=1.38;tscore=4.54;</t>
  </si>
  <si>
    <t>locus_tag=prodigal_1_3595;partial=00;start_type=ATG;rbs_motif=GGAGG;rbs_spacer=5-10bp;gc_cont=0.620;conf=99.99;score=281.51;cscore=265.05;sscore=16.45;rscore=10.30;uscore=1.61;tscore=4.54;</t>
  </si>
  <si>
    <t>locus_tag=prodigal_1_3596;partial=00;start_type=ATG;rbs_motif=GGA/GAG/AGG;rbs_spacer=11-12bp;gc_cont=0.658;conf=100.00;score=87.97;cscore=84.47;sscore=3.50;rscore=-1.51;uscore=-0.49;tscore=4.54;</t>
  </si>
  <si>
    <t>locus_tag=prodigal_1_3597;partial=00;start_type=ATG;rbs_motif=AGGAG;rbs_spacer=5-10bp;gc_cont=0.669;conf=99.99;score=209.80;cscore=187.29;sscore=22.51;rscore=15.89;uscore=0.91;tscore=4.54;</t>
  </si>
  <si>
    <t>locus_tag=prodigal_1_3598;partial=00;start_type=ATG;rbs_motif=GGAG/GAGG;rbs_spacer=5-10bp;gc_cont=0.679;conf=100.00;score=148.67;cscore=133.03;sscore=15.64;rscore=8.88;uscore=1.05;tscore=4.54;</t>
  </si>
  <si>
    <t>locus_tag=prodigal_1_3599;partial=00;start_type=ATG;rbs_motif=None;rbs_spacer=None;gc_cont=0.714;conf=99.99;score=201.13;cscore=200.53;sscore=0.60;rscore=-3.31;uscore=-0.63;tscore=4.54;</t>
  </si>
  <si>
    <t>locus_tag=prodigal_1_3600;partial=00;start_type=ATG;rbs_motif=None;rbs_spacer=None;gc_cont=0.694;conf=100.00;score=67.68;cscore=66.35;sscore=1.32;rscore=-3.31;uscore=0.09;tscore=4.54;</t>
  </si>
  <si>
    <t>locus_tag=prodigal_1_3601;partial=00;start_type=ATG;rbs_motif=AGGA;rbs_spacer=5-10bp;gc_cont=0.704;conf=99.99;score=257.17;cscore=243.90;sscore=13.27;rscore=7.30;uscore=1.43;tscore=4.54;</t>
  </si>
  <si>
    <t>locus_tag=prodigal_1_3602;partial=00;start_type=ATG;rbs_motif=GGA/GAG/AGG;rbs_spacer=11-12bp;gc_cont=0.641;conf=99.99;score=249.53;cscore=246.44;sscore=3.09;rscore=-1.51;uscore=0.71;tscore=4.54;</t>
  </si>
  <si>
    <t>locus_tag=prodigal_1_3603;partial=00;start_type=ATG;rbs_motif=None;rbs_spacer=None;gc_cont=0.701;conf=100.00;score=172.24;cscore=172.64;sscore=-0.40;rscore=-3.31;uscore=-1.64;tscore=4.54;</t>
  </si>
  <si>
    <t>locus_tag=prodigal_1_3604;partial=00;start_type=ATG;rbs_motif=GGAG/GAGG;rbs_spacer=5-10bp;gc_cont=0.647;conf=99.99;score=304.90;cscore=289.31;sscore=15.59;rscore=8.88;uscore=2.82;tscore=4.54;</t>
  </si>
  <si>
    <t>locus_tag=prodigal_1_3605;partial=00;start_type=ATG;rbs_motif=GGAG/GAGG;rbs_spacer=5-10bp;gc_cont=0.658;conf=100.00;score=54.64;cscore=38.10;sscore=16.55;rscore=8.88;uscore=3.12;tscore=4.54;</t>
  </si>
  <si>
    <t>locus_tag=prodigal_1_3606;partial=00;start_type=ATG;rbs_motif=None;rbs_spacer=None;gc_cont=0.699;conf=99.99;score=293.44;cscore=287.52;sscore=5.92;rscore=-3.31;uscore=3.44;tscore=4.54;</t>
  </si>
  <si>
    <t>locus_tag=prodigal_1_3607;partial=00;start_type=GTG;rbs_motif=GGAGG;rbs_spacer=5-10bp;gc_cont=0.717;conf=99.99;score=247.15;cscore=240.41;sscore=6.73;rscore=10.30;uscore=3.35;tscore=-8.13;</t>
  </si>
  <si>
    <t>locus_tag=prodigal_1_3608;partial=00;start_type=ATG;rbs_motif=AGGA;rbs_spacer=5-10bp;gc_cont=0.690;conf=100.00;score=81.52;cscore=69.65;sscore=11.88;rscore=7.30;uscore=0.03;tscore=4.54;</t>
  </si>
  <si>
    <t>locus_tag=prodigal_1_3609;partial=00;start_type=ATG;rbs_motif=AGGAG;rbs_spacer=5-10bp;gc_cont=0.699;conf=99.99;score=222.07;cscore=201.68;sscore=20.39;rscore=15.89;uscore=0.60;tscore=4.54;</t>
  </si>
  <si>
    <t>locus_tag=prodigal_1_3610;partial=00;start_type=ATG;rbs_motif=GGA/GAG/AGG;rbs_spacer=5-10bp;gc_cont=0.701;conf=100.00;score=146.69;cscore=141.22;sscore=5.47;rscore=0.72;uscore=-0.80;tscore=4.54;</t>
  </si>
  <si>
    <t>locus_tag=prodigal_1_3611;partial=00;start_type=ATG;rbs_motif=AGGAG;rbs_spacer=5-10bp;gc_cont=0.693;conf=99.99;score=197.39;cscore=174.74;sscore=22.65;rscore=15.89;uscore=1.06;tscore=4.54;</t>
  </si>
  <si>
    <t>locus_tag=prodigal_1_3612;partial=00;start_type=ATG;rbs_motif=GGA/GAG/AGG;rbs_spacer=5-10bp;gc_cont=0.692;conf=100.00;score=134.61;cscore=128.17;sscore=6.45;rscore=0.72;uscore=0.04;tscore=4.54;</t>
  </si>
  <si>
    <t>locus_tag=prodigal_1_3613;partial=00;start_type=ATG;rbs_motif=GGAGG;rbs_spacer=5-10bp;gc_cont=0.667;conf=97.32;score=15.63;cscore=7.71;sscore=7.92;rscore=4.94;uscore=-0.26;tscore=2.18;</t>
  </si>
  <si>
    <t>locus_tag=prodigal_1_3614;partial=00;start_type=ATG;rbs_motif=GGAG/GAGG;rbs_spacer=5-10bp;gc_cont=0.706;conf=100.00;score=112.90;cscore=101.03;sscore=11.86;rscore=8.88;uscore=-0.91;tscore=4.54;</t>
  </si>
  <si>
    <t>locus_tag=prodigal_1_3615;partial=00;start_type=ATG;rbs_motif=GGAG/GAGG;rbs_spacer=5-10bp;gc_cont=0.712;conf=99.99;score=226.68;cscore=209.72;sscore=16.96;rscore=8.88;uscore=3.53;tscore=4.54;</t>
  </si>
  <si>
    <t>locus_tag=prodigal_1_3616;partial=00;start_type=ATG;rbs_motif=None;rbs_spacer=None;gc_cont=0.701;conf=99.99;score=235.12;cscore=235.32;sscore=-0.19;rscore=-3.31;uscore=-0.78;tscore=4.54;</t>
  </si>
  <si>
    <t>locus_tag=prodigal_1_3617;partial=00;start_type=ATG;rbs_motif=GGA/GAG/AGG;rbs_spacer=5-10bp;gc_cont=0.685;conf=99.99;score=229.87;cscore=224.93;sscore=4.94;rscore=0.72;uscore=-1.57;tscore=4.54;</t>
  </si>
  <si>
    <t>locus_tag=prodigal_1_3618;partial=00;start_type=ATG;rbs_motif=None;rbs_spacer=None;gc_cont=0.688;conf=99.99;score=392.25;cscore=390.60;sscore=1.65;rscore=-3.31;uscore=-0.85;tscore=4.54;</t>
  </si>
  <si>
    <t>locus_tag=prodigal_1_3619;partial=00;start_type=GTG;rbs_motif=GGAGG;rbs_spacer=5-10bp;gc_cont=0.729;conf=100.00;score=124.94;cscore=121.87;sscore=3.07;rscore=10.30;uscore=1.56;tscore=-8.13;</t>
  </si>
  <si>
    <t>locus_tag=prodigal_1_3620;partial=00;start_type=ATG;rbs_motif=GGA/GAG/AGG;rbs_spacer=5-10bp;gc_cont=0.682;conf=100.00;score=158.10;cscore=152.99;sscore=5.11;rscore=0.72;uscore=-0.16;tscore=4.54;</t>
  </si>
  <si>
    <t>locus_tag=prodigal_1_3621;partial=00;start_type=ATG;rbs_motif=GGA/GAG/AGG;rbs_spacer=5-10bp;gc_cont=0.698;conf=100.00;score=172.51;cscore=165.08;sscore=7.44;rscore=0.72;uscore=2.83;tscore=4.54;</t>
  </si>
  <si>
    <t>locus_tag=prodigal_1_3622;partial=00;start_type=ATG;rbs_motif=AGGA;rbs_spacer=5-10bp;gc_cont=0.670;conf=99.99;score=195.48;cscore=182.50;sscore=12.98;rscore=7.30;uscore=1.14;tscore=4.54;</t>
  </si>
  <si>
    <t>locus_tag=prodigal_1_3623;partial=00;start_type=ATG;rbs_motif=AGGA;rbs_spacer=5-10bp;gc_cont=0.676;conf=100.00;score=142.17;cscore=126.52;sscore=15.65;rscore=7.30;uscore=2.96;tscore=4.54;</t>
  </si>
  <si>
    <t>locus_tag=prodigal_1_3624;partial=00;start_type=GTG;rbs_motif=GGA/GAG/AGG;rbs_spacer=5-10bp;gc_cont=0.682;conf=100.00;score=160.70;cscore=166.50;sscore=-5.80;rscore=0.72;uscore=1.61;tscore=-8.13;</t>
  </si>
  <si>
    <t>locus_tag=prodigal_1_3625;partial=00;start_type=ATG;rbs_motif=GGA/GAG/AGG;rbs_spacer=11-12bp;gc_cont=0.703;conf=100.00;score=71.97;cscore=66.55;sscore=5.42;rscore=-1.51;uscore=3.05;tscore=4.54;</t>
  </si>
  <si>
    <t>locus_tag=prodigal_1_3626;partial=00;start_type=ATG;rbs_motif=GGA/GAG/AGG;rbs_spacer=5-10bp;gc_cont=0.655;conf=100.00;score=96.22;cscore=86.72;sscore=9.51;rscore=0.72;uscore=4.24;tscore=4.54;</t>
  </si>
  <si>
    <t>locus_tag=prodigal_1_3627;partial=00;start_type=ATG;rbs_motif=GGA/GAG/AGG;rbs_spacer=5-10bp;gc_cont=0.729;conf=99.99;score=271.73;cscore=265.17;sscore=6.56;rscore=0.72;uscore=-2.71;tscore=4.54;</t>
  </si>
  <si>
    <t>locus_tag=prodigal_1_3628;partial=00;start_type=ATG;rbs_motif=GGAGG;rbs_spacer=5-10bp;gc_cont=0.756;conf=99.99;score=293.89;cscore=275.32;sscore=18.57;rscore=10.30;uscore=2.44;tscore=4.54;</t>
  </si>
  <si>
    <t>locus_tag=prodigal_1_3629;partial=00;start_type=ATG;rbs_motif=GGA/GAG/AGG;rbs_spacer=5-10bp;gc_cont=0.648;conf=99.99;score=354.62;cscore=351.11;sscore=3.51;rscore=0.72;uscore=-1.75;tscore=4.54;</t>
  </si>
  <si>
    <t>locus_tag=prodigal_1_3630;partial=00;start_type=ATG;rbs_motif=GGAG/GAGG;rbs_spacer=5-10bp;gc_cont=0.657;conf=99.99;score=275.38;cscore=261.65;sscore=13.73;rscore=8.88;uscore=-0.90;tscore=4.54;</t>
  </si>
  <si>
    <t>locus_tag=prodigal_1_3631;partial=00;start_type=ATG;rbs_motif=AGGAG;rbs_spacer=5-10bp;gc_cont=0.652;conf=99.92;score=31.09;cscore=19.41;sscore=11.68;rscore=8.58;uscore=0.64;tscore=2.45;</t>
  </si>
  <si>
    <t>locus_tag=prodigal_1_3632;partial=00;start_type=ATG;rbs_motif=GGAGG;rbs_spacer=5-10bp;gc_cont=0.657;conf=99.99;score=441.60;cscore=428.84;sscore=12.76;rscore=10.30;uscore=-1.43;tscore=4.54;</t>
  </si>
  <si>
    <t>locus_tag=prodigal_1_3633;partial=00;start_type=ATG;rbs_motif=GGAG/GAGG;rbs_spacer=5-10bp;gc_cont=0.701;conf=99.99;score=348.33;cscore=337.03;sscore=11.30;rscore=8.88;uscore=-2.12;tscore=4.54;</t>
  </si>
  <si>
    <t>locus_tag=prodigal_1_3634;partial=00;start_type=ATG;rbs_motif=GGAGG;rbs_spacer=5-10bp;gc_cont=0.688;conf=99.99;score=222.61;cscore=205.21;sscore=17.40;rscore=10.30;uscore=3.22;tscore=4.54;</t>
  </si>
  <si>
    <t>locus_tag=prodigal_1_3635;partial=00;start_type=ATG;rbs_motif=GGAGG;rbs_spacer=5-10bp;gc_cont=0.696;conf=100.00;score=157.01;cscore=143.01;sscore=14.00;rscore=10.30;uscore=-0.18;tscore=4.54;</t>
  </si>
  <si>
    <t>locus_tag=prodigal_1_3636;partial=00;start_type=ATG;rbs_motif=GGA/GAG/AGG;rbs_spacer=5-10bp;gc_cont=0.720;conf=100.00;score=125.32;cscore=119.60;sscore=5.72;rscore=0.72;uscore=0.46;tscore=4.54;</t>
  </si>
  <si>
    <t>locus_tag=prodigal_1_3637;partial=00;start_type=ATG;rbs_motif=None;rbs_spacer=None;gc_cont=0.651;conf=99.99;score=269.32;cscore=267.05;sscore=2.27;rscore=-3.31;uscore=1.68;tscore=4.54;</t>
  </si>
  <si>
    <t>locus_tag=prodigal_1_3638;partial=00;start_type=ATG;rbs_motif=GGAG/GAGG;rbs_spacer=5-10bp;gc_cont=0.734;conf=99.99;score=189.34;cscore=174.74;sscore=14.60;rscore=8.88;uscore=1.18;tscore=4.54;</t>
  </si>
  <si>
    <t>locus_tag=prodigal_1_3639;partial=00;start_type=ATG;rbs_motif=GGAG/GAGG;rbs_spacer=5-10bp;gc_cont=0.674;conf=99.99;score=355.75;cscore=344.42;sscore=11.34;rscore=8.88;uscore=-1.44;tscore=4.54;</t>
  </si>
  <si>
    <t>locus_tag=prodigal_1_3640;partial=00;start_type=ATG;rbs_motif=AGGA;rbs_spacer=5-10bp;gc_cont=0.683;conf=99.99;score=438.96;cscore=426.29;sscore=12.67;rscore=7.30;uscore=-0.37;tscore=4.54;</t>
  </si>
  <si>
    <t>locus_tag=prodigal_1_3641;partial=00;start_type=ATG;rbs_motif=None;rbs_spacer=None;gc_cont=0.727;conf=100.00;score=52.35;cscore=51.89;sscore=0.46;rscore=-3.31;uscore=-0.12;tscore=4.54;</t>
  </si>
  <si>
    <t>locus_tag=prodigal_1_3642;partial=00;start_type=ATG;rbs_motif=None;rbs_spacer=None;gc_cont=0.680;conf=100.00;score=120.81;cscore=117.11;sscore=3.70;rscore=-3.31;uscore=2.46;tscore=4.54;</t>
  </si>
  <si>
    <t>locus_tag=prodigal_1_3643;partial=00;start_type=ATG;rbs_motif=GGAG/GAGG;rbs_spacer=5-10bp;gc_cont=0.717;conf=100.00;score=68.64;cscore=55.49;sscore=13.15;rscore=8.88;uscore=-1.27;tscore=4.54;</t>
  </si>
  <si>
    <t>locus_tag=prodigal_1_3644;partial=00;start_type=ATG;rbs_motif=GGA/GAG/AGG;rbs_spacer=5-10bp;gc_cont=0.680;conf=99.99;score=373.27;cscore=366.71;sscore=6.56;rscore=0.72;uscore=-0.35;tscore=4.54;</t>
  </si>
  <si>
    <t>locus_tag=prodigal_1_3645;partial=00;start_type=ATG;rbs_motif=GGAG/GAGG;rbs_spacer=5-10bp;gc_cont=0.698;conf=100.00;score=104.65;cscore=87.52;sscore=17.14;rscore=8.88;uscore=2.42;tscore=4.54;</t>
  </si>
  <si>
    <t>locus_tag=prodigal_1_3646;partial=00;start_type=ATG;rbs_motif=GGAG/GAGG;rbs_spacer=5-10bp;gc_cont=0.683;conf=99.99;score=273.79;cscore=262.83;sscore=10.96;rscore=8.88;uscore=-1.81;tscore=4.54;</t>
  </si>
  <si>
    <t>locus_tag=prodigal_1_3647;partial=00;start_type=ATG;rbs_motif=GGAG/GAGG;rbs_spacer=5-10bp;gc_cont=0.710;conf=100.00;score=45.78;cscore=31.53;sscore=14.24;rscore=8.88;uscore=0.82;tscore=4.54;</t>
  </si>
  <si>
    <t>locus_tag=prodigal_1_3648;partial=00;start_type=ATG;rbs_motif=GGAG/GAGG;rbs_spacer=5-10bp;gc_cont=0.672;conf=100.00;score=120.90;cscore=105.59;sscore=15.30;rscore=8.88;uscore=2.53;tscore=4.54;</t>
  </si>
  <si>
    <t>locus_tag=prodigal_1_3649;partial=00;start_type=ATG;rbs_motif=AGGAG;rbs_spacer=5-10bp;gc_cont=0.655;conf=100.00;score=111.99;cscore=94.24;sscore=17.74;rscore=15.89;uscore=-2.04;tscore=4.54;</t>
  </si>
  <si>
    <t>locus_tag=prodigal_1_3650;partial=00;start_type=ATG;rbs_motif=AGGAG;rbs_spacer=5-10bp;gc_cont=0.661;conf=99.99;score=247.24;cscore=225.14;sscore=22.11;rscore=15.89;uscore=1.67;tscore=4.54;</t>
  </si>
  <si>
    <t>locus_tag=prodigal_1_3651;partial=00;start_type=ATG;rbs_motif=GGA/GAG/AGG;rbs_spacer=5-10bp;gc_cont=0.715;conf=100.00;score=154.62;cscore=151.01;sscore=3.61;rscore=0.72;uscore=-1.65;tscore=4.54;</t>
  </si>
  <si>
    <t>locus_tag=prodigal_1_3652;partial=00;start_type=ATG;rbs_motif=AGGAG;rbs_spacer=5-10bp;gc_cont=0.721;conf=99.99;score=202.85;cscore=183.94;sscore=18.91;rscore=15.89;uscore=-0.88;tscore=4.54;</t>
  </si>
  <si>
    <t>locus_tag=prodigal_1_3653;partial=00;start_type=ATG;rbs_motif=None;rbs_spacer=None;gc_cont=0.703;conf=99.95;score=32.81;cscore=26.98;sscore=5.84;rscore=-3.31;uscore=-1.43;tscore=4.54;</t>
  </si>
  <si>
    <t>locus_tag=prodigal_1_3654;partial=00;start_type=ATG;rbs_motif=GGA/GAG/AGG;rbs_spacer=5-10bp;gc_cont=0.742;conf=100.00;score=82.42;cscore=76.73;sscore=5.69;rscore=0.72;uscore=1.08;tscore=4.54;</t>
  </si>
  <si>
    <t>locus_tag=prodigal_1_3655;partial=00;start_type=ATG;rbs_motif=None;rbs_spacer=None;gc_cont=0.695;conf=99.99;score=246.46;cscore=241.56;sscore=4.90;rscore=-3.31;uscore=4.32;tscore=4.54;</t>
  </si>
  <si>
    <t>locus_tag=prodigal_1_3656;partial=00;start_type=ATG;rbs_motif=GGAG/GAGG;rbs_spacer=5-10bp;gc_cont=0.667;conf=99.99;score=389.40;cscore=372.60;sscore=16.80;rscore=8.88;uscore=3.38;tscore=4.54;</t>
  </si>
  <si>
    <t>locus_tag=prodigal_1_3657;partial=00;start_type=ATG;rbs_motif=AGGAG;rbs_spacer=5-10bp;gc_cont=0.664;conf=99.99;score=488.73;cscore=469.11;sscore=19.62;rscore=15.89;uscore=-0.17;tscore=4.54;</t>
  </si>
  <si>
    <t>locus_tag=prodigal_1_3658;partial=00;start_type=ATG;rbs_motif=GGA/GAG/AGG;rbs_spacer=5-10bp;gc_cont=0.749;conf=68.99;score=3.48;cscore=-1.35;sscore=4.83;rscore=0.55;uscore=-2.17;tscore=3.49;</t>
  </si>
  <si>
    <t>locus_tag=prodigal_1_3659;partial=00;start_type=ATG;rbs_motif=GGAG/GAGG;rbs_spacer=5-10bp;gc_cont=0.654;conf=99.99;score=259.89;cscore=249.56;sscore=10.33;rscore=8.88;uscore=-4.36;tscore=4.54;</t>
  </si>
  <si>
    <t>locus_tag=prodigal_1_3660;partial=00;start_type=ATG;rbs_motif=GGAG/GAGG;rbs_spacer=5-10bp;gc_cont=0.697;conf=81.51;score=6.45;cscore=-5.65;sscore=12.10;rscore=6.82;uscore=1.01;tscore=3.49;</t>
  </si>
  <si>
    <t>locus_tag=prodigal_1_3661;partial=00;start_type=GTG;rbs_motif=GGAG/GAGG;rbs_spacer=5-10bp;gc_cont=0.718;conf=99.99;score=361.82;cscore=356.55;sscore=5.27;rscore=8.88;uscore=3.23;tscore=-8.13;</t>
  </si>
  <si>
    <t>locus_tag=prodigal_1_3662;partial=00;start_type=ATG;rbs_motif=AGGA;rbs_spacer=5-10bp;gc_cont=0.681;conf=99.99;score=489.09;cscore=475.46;sscore=13.64;rscore=7.30;uscore=2.45;tscore=4.54;</t>
  </si>
  <si>
    <t>locus_tag=prodigal_1_3663;partial=00;start_type=ATG;rbs_motif=GGA/GAG/AGG;rbs_spacer=5-10bp;gc_cont=0.690;conf=100.00;score=166.24;cscore=157.89;sscore=8.35;rscore=0.72;uscore=1.90;tscore=4.54;</t>
  </si>
  <si>
    <t>locus_tag=prodigal_1_3664;partial=00;start_type=ATG;rbs_motif=GGA/GAG/AGG;rbs_spacer=5-10bp;gc_cont=0.613;conf=100.00;score=171.24;cscore=165.55;sscore=5.69;rscore=0.72;uscore=-0.37;tscore=4.54;</t>
  </si>
  <si>
    <t>locus_tag=prodigal_1_3665;partial=00;start_type=ATG;rbs_motif=AGGA/GGAG/GAGG;rbs_spacer=11-12bp;gc_cont=0.669;conf=99.99;score=218.31;cscore=213.30;sscore=5.00;rscore=0.27;uscore=0.85;tscore=4.54;</t>
  </si>
  <si>
    <t>locus_tag=prodigal_1_3666;partial=00;start_type=GTG;rbs_motif=GGAG/GAGG;rbs_spacer=5-10bp;gc_cont=0.700;conf=99.99;score=398.19;cscore=397.82;sscore=0.36;rscore=8.88;uscore=0.27;tscore=-8.13;</t>
  </si>
  <si>
    <t>locus_tag=prodigal_1_3667;partial=00;start_type=ATG;rbs_motif=None;rbs_spacer=None;gc_cont=0.705;conf=99.99;score=305.32;cscore=304.68;sscore=0.64;rscore=-3.31;uscore=0.05;tscore=4.54;</t>
  </si>
  <si>
    <t>locus_tag=prodigal_1_3668;partial=00;start_type=ATG;rbs_motif=GGA/GAG/AGG;rbs_spacer=5-10bp;gc_cont=0.677;conf=99.99;score=193.42;cscore=186.87;sscore=6.55;rscore=0.72;uscore=1.29;tscore=4.54;</t>
  </si>
  <si>
    <t>locus_tag=prodigal_1_3669;partial=00;start_type=ATG;rbs_motif=GGAG/GAGG;rbs_spacer=5-10bp;gc_cont=0.684;conf=100.00;score=134.77;cscore=120.06;sscore=14.72;rscore=8.88;uscore=-2.56;tscore=4.54;</t>
  </si>
  <si>
    <t>locus_tag=prodigal_1_3670;partial=00;start_type=ATG;rbs_motif=None;rbs_spacer=None;gc_cont=0.681;conf=100.00;score=60.01;cscore=58.41;sscore=1.60;rscore=-3.31;uscore=1.01;tscore=4.54;</t>
  </si>
  <si>
    <t>locus_tag=prodigal_1_3671;partial=00;start_type=ATG;rbs_motif=AGGA/GGAG/GAGG;rbs_spacer=11-12bp;gc_cont=0.723;conf=99.99;score=185.05;cscore=181.02;sscore=4.03;rscore=0.27;uscore=-0.78;tscore=4.54;</t>
  </si>
  <si>
    <t>locus_tag=prodigal_1_3672;partial=00;start_type=ATG;rbs_motif=GGAGG;rbs_spacer=5-10bp;gc_cont=0.699;conf=99.99;score=213.20;cscore=196.59;sscore=16.61;rscore=10.30;uscore=0.47;tscore=4.54;</t>
  </si>
  <si>
    <t>locus_tag=prodigal_1_3673;partial=00;start_type=ATG;rbs_motif=GGAGG;rbs_spacer=5-10bp;gc_cont=0.705;conf=99.99;score=259.88;cscore=243.91;sscore=15.98;rscore=10.30;uscore=-0.12;tscore=4.54;</t>
  </si>
  <si>
    <t>locus_tag=prodigal_1_3674;partial=00;start_type=ATG;rbs_motif=GGAG/GAGG;rbs_spacer=5-10bp;gc_cont=0.716;conf=99.99;score=311.31;cscore=301.10;sscore=10.20;rscore=8.88;uscore=-2.57;tscore=4.54;</t>
  </si>
  <si>
    <t>locus_tag=prodigal_1_3675;partial=00;start_type=ATG;rbs_motif=None;rbs_spacer=None;gc_cont=0.667;conf=99.99;score=643.21;cscore=643.82;sscore=-0.61;rscore=-3.31;uscore=-1.19;tscore=4.54;</t>
  </si>
  <si>
    <t>locus_tag=prodigal_1_3676;partial=00;start_type=ATG;rbs_motif=AGGAG;rbs_spacer=5-10bp;gc_cont=0.695;conf=99.99;score=542.00;cscore=519.29;sscore=22.70;rscore=15.89;uscore=2.27;tscore=4.54;</t>
  </si>
  <si>
    <t>locus_tag=prodigal_1_3677;partial=00;start_type=ATG;rbs_motif=None;rbs_spacer=None;gc_cont=0.720;conf=61.54;score=2.05;cscore=-1.10;sscore=3.15;rscore=-3.31;uscore=3.06;tscore=4.54;</t>
  </si>
  <si>
    <t>locus_tag=prodigal_1_3678;partial=00;start_type=ATG;rbs_motif=GGAG/GAGG;rbs_spacer=5-10bp;gc_cont=0.682;conf=99.99;score=408.33;cscore=391.28;sscore=17.05;rscore=8.88;uscore=2.70;tscore=4.54;</t>
  </si>
  <si>
    <t>locus_tag=prodigal_1_3679;partial=00;start_type=ATG;rbs_motif=GGAGG;rbs_spacer=3-4bp;gc_cont=0.720;conf=99.99;score=269.76;cscore=251.51;sscore=18.24;rscore=13.97;uscore=0.38;tscore=4.54;</t>
  </si>
  <si>
    <t>locus_tag=prodigal_1_3680;partial=00;start_type=ATG;rbs_motif=GGAG/GAGG;rbs_spacer=5-10bp;gc_cont=0.689;conf=99.99;score=303.37;cscore=290.20;sscore=13.17;rscore=8.88;uscore=0.40;tscore=4.54;</t>
  </si>
  <si>
    <t>locus_tag=prodigal_1_3681;partial=00;start_type=ATG;rbs_motif=GGAGG;rbs_spacer=5-10bp;gc_cont=0.680;conf=99.99;score=485.44;cscore=472.19;sscore=13.25;rscore=10.30;uscore=-0.94;tscore=4.54;</t>
  </si>
  <si>
    <t>locus_tag=prodigal_1_3682;partial=00;start_type=ATG;rbs_motif=None;rbs_spacer=None;gc_cont=0.711;conf=99.99;score=535.23;cscore=536.51;sscore=-1.28;rscore=-3.31;uscore=-1.86;tscore=4.54;</t>
  </si>
  <si>
    <t>locus_tag=prodigal_1_3683;partial=00;start_type=ATG;rbs_motif=None;rbs_spacer=None;gc_cont=0.685;conf=99.99;score=292.82;cscore=289.09;sscore=3.72;rscore=-3.31;uscore=2.49;tscore=4.54;</t>
  </si>
  <si>
    <t>locus_tag=prodigal_1_3684;partial=00;start_type=ATG;rbs_motif=None;rbs_spacer=None;gc_cont=0.687;conf=100.00;score=128.90;cscore=125.64;sscore=3.25;rscore=-3.31;uscore=2.67;tscore=4.54;</t>
  </si>
  <si>
    <t>locus_tag=prodigal_1_3685;partial=00;start_type=ATG;rbs_motif=GGA/GAG/AGG;rbs_spacer=11-12bp;gc_cont=0.694;conf=99.99;score=339.97;cscore=337.14;sscore=2.83;rscore=-1.51;uscore=0.45;tscore=4.54;</t>
  </si>
  <si>
    <t>locus_tag=prodigal_1_3686;partial=00;start_type=ATG;rbs_motif=AGGAG;rbs_spacer=5-10bp;gc_cont=0.694;conf=100.00;score=93.83;cscore=72.90;sscore=20.93;rscore=15.89;uscore=0.50;tscore=4.54;</t>
  </si>
  <si>
    <t>locus_tag=prodigal_1_3687;partial=00;start_type=ATG;rbs_motif=None;rbs_spacer=None;gc_cont=0.725;conf=100.00;score=95.42;cscore=94.47;sscore=0.95;rscore=-3.31;uscore=-0.29;tscore=4.54;</t>
  </si>
  <si>
    <t>locus_tag=prodigal_1_3688;partial=00;start_type=ATG;rbs_motif=AGGAG;rbs_spacer=5-10bp;gc_cont=0.722;conf=100.00;score=132.92;cscore=111.19;sscore=21.73;rscore=15.89;uscore=-2.43;tscore=4.54;</t>
  </si>
  <si>
    <t>locus_tag=prodigal_1_3689;partial=00;start_type=ATG;rbs_motif=GGAG/GAGG;rbs_spacer=5-10bp;gc_cont=0.689;conf=100.00;score=102.05;cscore=86.35;sscore=15.70;rscore=8.88;uscore=1.06;tscore=4.54;</t>
  </si>
  <si>
    <t>locus_tag=prodigal_1_3690;partial=00;start_type=ATG;rbs_motif=GGAG/GAGG;rbs_spacer=5-10bp;gc_cont=0.685;conf=99.99;score=410.05;cscore=393.49;sscore=16.56;rscore=8.88;uscore=1.90;tscore=4.54;</t>
  </si>
  <si>
    <t>locus_tag=prodigal_1_3691;partial=00;start_type=ATG;rbs_motif=GGAGG;rbs_spacer=5-10bp;gc_cont=0.709;conf=100.00;score=115.52;cscore=98.43;sscore=17.10;rscore=10.30;uscore=1.02;tscore=4.54;</t>
  </si>
  <si>
    <t>locus_tag=prodigal_1_3692;partial=00;start_type=ATG;rbs_motif=None;rbs_spacer=None;gc_cont=0.713;conf=99.99;score=190.32;cscore=189.41;sscore=0.91;rscore=-3.31;uscore=0.33;tscore=4.54;</t>
  </si>
  <si>
    <t>locus_tag=prodigal_1_3693;partial=00;start_type=ATG;rbs_motif=GGA/GAG/AGG;rbs_spacer=5-10bp;gc_cont=0.681;conf=99.99;score=445.64;cscore=440.18;sscore=5.45;rscore=0.72;uscore=0.19;tscore=4.54;</t>
  </si>
  <si>
    <t>locus_tag=prodigal_1_3694;partial=00;start_type=ATG;rbs_motif=GGAG/GAGG;rbs_spacer=5-10bp;gc_cont=0.730;conf=100.00;score=71.61;cscore=61.64;sscore=9.97;rscore=8.88;uscore=-2.80;tscore=4.54;</t>
  </si>
  <si>
    <t>locus_tag=prodigal_1_3695;partial=00;start_type=ATG;rbs_motif=GGAG/GAGG;rbs_spacer=5-10bp;gc_cont=0.591;conf=100.00;score=133.87;cscore=120.30;sscore=13.57;rscore=8.88;uscore=0.15;tscore=4.54;</t>
  </si>
  <si>
    <t>locus_tag=prodigal_1_3696;partial=00;start_type=ATG;rbs_motif=None;rbs_spacer=None;gc_cont=0.677;conf=99.99;score=178.47;cscore=177.91;sscore=0.56;rscore=-3.31;uscore=-0.68;tscore=4.54;</t>
  </si>
  <si>
    <t>locus_tag=prodigal_1_3697;partial=00;start_type=ATG;rbs_motif=GGAGG;rbs_spacer=5-10bp;gc_cont=0.698;conf=99.99;score=274.09;cscore=265.37;sscore=8.71;rscore=10.30;uscore=-5.47;tscore=4.54;</t>
  </si>
  <si>
    <t>locus_tag=prodigal_1_3698;partial=00;start_type=ATG;rbs_motif=GGAG/GAGG;rbs_spacer=5-10bp;gc_cont=0.694;conf=100.00;score=46.24;cscore=30.46;sscore=15.78;rscore=8.88;uscore=3.01;tscore=4.54;</t>
  </si>
  <si>
    <t>locus_tag=prodigal_1_3699;partial=00;start_type=ATG;rbs_motif=GGAG/GAGG;rbs_spacer=5-10bp;gc_cont=0.688;conf=99.99;score=352.02;cscore=336.34;sscore=15.68;rscore=8.88;uscore=2.91;tscore=4.54;</t>
  </si>
  <si>
    <t>locus_tag=prodigal_1_3700;partial=00;start_type=ATG;rbs_motif=AGGAG;rbs_spacer=5-10bp;gc_cont=0.688;conf=100.00;score=84.29;cscore=62.85;sscore=21.44;rscore=15.89;uscore=1.01;tscore=4.54;</t>
  </si>
  <si>
    <t>locus_tag=prodigal_1_3701;partial=00;start_type=ATG;rbs_motif=GGA/GAG/AGG;rbs_spacer=5-10bp;gc_cont=0.645;conf=100.00;score=101.95;cscore=96.50;sscore=5.45;rscore=0.72;uscore=0.19;tscore=4.54;</t>
  </si>
  <si>
    <t>locus_tag=prodigal_1_3702;partial=00;start_type=ATG;rbs_motif=GGA/GAG/AGG;rbs_spacer=5-10bp;gc_cont=0.700;conf=88.91;score=9.06;cscore=6.35;sscore=2.70;rscore=0.72;uscore=-1.91;tscore=4.54;</t>
  </si>
  <si>
    <t>locus_tag=prodigal_1_3703;partial=00;start_type=ATG;rbs_motif=GGAG/GAGG;rbs_spacer=5-10bp;gc_cont=0.671;conf=100.00;score=161.34;cscore=146.99;sscore=14.35;rscore=8.88;uscore=-0.02;tscore=4.54;</t>
  </si>
  <si>
    <t>locus_tag=prodigal_1_3704;partial=00;start_type=ATG;rbs_motif=GGAG/GAGG;rbs_spacer=5-10bp;gc_cont=0.680;conf=100.00;score=85.76;cscore=68.14;sscore=17.62;rscore=8.88;uscore=3.00;tscore=4.54;</t>
  </si>
  <si>
    <t>locus_tag=prodigal_1_3705;partial=00;start_type=ATG;rbs_motif=GGAG/GAGG;rbs_spacer=5-10bp;gc_cont=0.685;conf=100.00;score=177.27;cscore=161.79;sscore=15.47;rscore=8.88;uscore=0.76;tscore=4.54;</t>
  </si>
  <si>
    <t>locus_tag=prodigal_1_3706;partial=00;start_type=ATG;rbs_motif=AGGA;rbs_spacer=5-10bp;gc_cont=0.688;conf=99.99;score=188.72;cscore=178.60;sscore=10.12;rscore=7.30;uscore=-2.57;tscore=4.54;</t>
  </si>
  <si>
    <t>locus_tag=prodigal_1_3707;partial=00;start_type=ATG;rbs_motif=None;rbs_spacer=None;gc_cont=0.660;conf=100.00;score=101.95;cscore=97.21;sscore=4.73;rscore=-3.31;uscore=4.15;tscore=4.54;</t>
  </si>
  <si>
    <t>locus_tag=prodigal_1_3708;partial=00;start_type=ATG;rbs_motif=GGAGG;rbs_spacer=5-10bp;gc_cont=0.690;conf=99.99;score=211.75;cscore=195.64;sscore=16.10;rscore=10.30;uscore=1.26;tscore=4.54;</t>
  </si>
  <si>
    <t>locus_tag=prodigal_1_3709;partial=00;start_type=ATG;rbs_motif=AGGA;rbs_spacer=5-10bp;gc_cont=0.704;conf=100.00;score=101.78;cscore=86.34;sscore=15.44;rscore=7.30;uscore=3.60;tscore=4.54;</t>
  </si>
  <si>
    <t>locus_tag=prodigal_1_3710;partial=00;start_type=ATG;rbs_motif=GGA/GAG/AGG;rbs_spacer=5-10bp;gc_cont=0.673;conf=99.99;score=360.37;cscore=353.09;sscore=7.28;rscore=0.72;uscore=0.82;tscore=4.54;</t>
  </si>
  <si>
    <t>locus_tag=prodigal_1_3711;partial=00;start_type=ATG;rbs_motif=None;rbs_spacer=None;gc_cont=0.709;conf=100.00;score=133.53;cscore=134.95;sscore=-1.41;rscore=-3.31;uscore=-2.00;tscore=4.54;</t>
  </si>
  <si>
    <t>locus_tag=prodigal_1_3712;partial=00;start_type=ATG;rbs_motif=GGAG/GAGG;rbs_spacer=5-10bp;gc_cont=0.702;conf=100.00;score=157.77;cscore=141.09;sscore=16.68;rscore=8.88;uscore=3.25;tscore=4.54;</t>
  </si>
  <si>
    <t>locus_tag=prodigal_1_3713;partial=00;start_type=GTG;rbs_motif=GGAG/GAGG;rbs_spacer=5-10bp;gc_cont=0.701;conf=88.55;score=8.90;cscore=8.37;sscore=0.53;rscore=8.88;uscore=-0.22;tscore=-8.13;</t>
  </si>
  <si>
    <t>locus_tag=prodigal_1_3714;partial=00;start_type=ATG;rbs_motif=GGAG/GAGG;rbs_spacer=5-10bp;gc_cont=0.711;conf=100.00;score=176.15;cscore=165.82;sscore=10.33;rscore=8.88;uscore=-2.45;tscore=4.54;</t>
  </si>
  <si>
    <t>locus_tag=prodigal_1_3715;partial=00;start_type=ATG;rbs_motif=GGAG/GAGG;rbs_spacer=5-10bp;gc_cont=0.710;conf=99.99;score=268.67;cscore=252.49;sscore=16.19;rscore=8.88;uscore=2.76;tscore=4.54;</t>
  </si>
  <si>
    <t>locus_tag=prodigal_1_3716;partial=00;start_type=GTG;rbs_motif=AGGAG;rbs_spacer=5-10bp;gc_cont=0.699;conf=100.00;score=172.12;cscore=161.01;sscore=11.11;rscore=15.89;uscore=2.50;tscore=-8.13;</t>
  </si>
  <si>
    <t>locus_tag=prodigal_1_3717;partial=00;start_type=ATG;rbs_motif=None;rbs_spacer=None;gc_cont=0.684;conf=100.00;score=104.69;cscore=103.52;sscore=1.17;rscore=-3.31;uscore=-0.07;tscore=4.54;</t>
  </si>
  <si>
    <t>locus_tag=prodigal_1_3718;partial=00;start_type=ATG;rbs_motif=GGAG/GAGG;rbs_spacer=5-10bp;gc_cont=0.649;conf=99.99;score=252.44;cscore=237.00;sscore=15.44;rscore=8.88;uscore=2.02;tscore=4.54;</t>
  </si>
  <si>
    <t>locus_tag=prodigal_1_3719;partial=00;start_type=ATG;rbs_motif=AGGAG;rbs_spacer=5-10bp;gc_cont=0.699;conf=99.99;score=201.12;cscore=178.02;sscore=23.10;rscore=15.89;uscore=1.53;tscore=4.54;</t>
  </si>
  <si>
    <t>locus_tag=prodigal_1_3720;partial=00;start_type=ATG;rbs_motif=AGGAG;rbs_spacer=3-4bp;gc_cont=0.680;conf=100.00;score=163.64;cscore=145.49;sscore=18.15;rscore=10.91;uscore=1.64;tscore=4.54;</t>
  </si>
  <si>
    <t>locus_tag=prodigal_1_3721;partial=00;start_type=ATG;rbs_motif=GGA/GAG/AGG;rbs_spacer=5-10bp;gc_cont=0.714;conf=99.99;score=222.52;cscore=215.30;sscore=7.22;rscore=0.72;uscore=0.81;tscore=4.54;</t>
  </si>
  <si>
    <t>locus_tag=prodigal_1_3722;partial=00;start_type=GTG;rbs_motif=GGAG/GAGG;rbs_spacer=5-10bp;gc_cont=0.685;conf=99.96;score=33.57;cscore=33.79;sscore=-0.22;rscore=8.88;uscore=-0.31;tscore=-8.13;</t>
  </si>
  <si>
    <t>locus_tag=prodigal_1_3723;partial=00;start_type=ATG;rbs_motif=GGAG/GAGG;rbs_spacer=5-10bp;gc_cont=0.686;conf=100.00;score=138.23;cscore=126.44;sscore=11.79;rscore=8.88;uscore=-1.64;tscore=4.54;</t>
  </si>
  <si>
    <t>locus_tag=prodigal_1_3724;partial=00;start_type=GTG;rbs_motif=GGAG/GAGG;rbs_spacer=5-10bp;gc_cont=0.708;conf=100.00;score=122.57;cscore=124.04;sscore=-1.47;rscore=8.88;uscore=-3.07;tscore=-8.13;</t>
  </si>
  <si>
    <t>locus_tag=prodigal_1_3725;partial=00;start_type=GTG;rbs_motif=None;rbs_spacer=None;gc_cont=0.710;conf=99.97;score=34.89;cscore=45.14;sscore=-10.25;rscore=-3.31;uscore=0.03;tscore=-8.13;</t>
  </si>
  <si>
    <t>locus_tag=prodigal_1_3726;partial=00;start_type=ATG;rbs_motif=GGAG/GAGG;rbs_spacer=5-10bp;gc_cont=0.681;conf=100.00;score=47.22;cscore=33.73;sscore=13.49;rscore=8.88;uscore=0.06;tscore=4.54;</t>
  </si>
  <si>
    <t>locus_tag=prodigal_1_3727;partial=00;start_type=ATG;rbs_motif=AGGA;rbs_spacer=5-10bp;gc_cont=0.660;conf=100.00;score=106.46;cscore=93.36;sscore=13.10;rscore=7.30;uscore=0.42;tscore=4.54;</t>
  </si>
  <si>
    <t>locus_tag=prodigal_1_3728;partial=00;start_type=ATG;rbs_motif=GGA/GAG/AGG;rbs_spacer=5-10bp;gc_cont=0.718;conf=99.99;score=294.80;cscore=285.26;sscore=9.54;rscore=0.72;uscore=3.21;tscore=4.54;</t>
  </si>
  <si>
    <t>locus_tag=prodigal_1_3729;partial=00;start_type=ATG;rbs_motif=GGA/GAG/AGG;rbs_spacer=5-10bp;gc_cont=0.711;conf=99.98;score=36.96;cscore=29.43;sscore=7.53;rscore=0.72;uscore=1.49;tscore=4.54;</t>
  </si>
  <si>
    <t>locus_tag=prodigal_1_3730;partial=00;start_type=ATG;rbs_motif=GGA/GAG/AGG;rbs_spacer=5-10bp;gc_cont=0.730;conf=99.98;score=36.49;cscore=31.78;sscore=4.71;rscore=0.72;uscore=0.10;tscore=4.54;</t>
  </si>
  <si>
    <t>locus_tag=prodigal_1_3731;partial=00;start_type=ATG;rbs_motif=AGGA;rbs_spacer=5-10bp;gc_cont=0.677;conf=99.40;score=22.21;cscore=11.16;sscore=11.05;rscore=7.30;uscore=-0.14;tscore=4.54;</t>
  </si>
  <si>
    <t>locus_tag=prodigal_1_3732;partial=00;start_type=ATG;rbs_motif=GGA/GAG/AGG;rbs_spacer=5-10bp;gc_cont=0.681;conf=100.00;score=105.05;cscore=98.93;sscore=6.12;rscore=0.72;uscore=1.51;tscore=4.54;</t>
  </si>
  <si>
    <t>locus_tag=prodigal_1_3733;partial=00;start_type=ATG;rbs_motif=GGAG/GAGG;rbs_spacer=5-10bp;gc_cont=0.661;conf=99.99;score=279.93;cscore=267.63;sscore=12.30;rscore=8.88;uscore=-1.12;tscore=4.54;</t>
  </si>
  <si>
    <t>locus_tag=prodigal_1_3734;partial=00;start_type=ATG;rbs_motif=GGAG/GAGG;rbs_spacer=5-10bp;gc_cont=0.612;conf=99.99;score=199.76;cscore=184.21;sscore=15.56;rscore=8.88;uscore=2.78;tscore=4.54;</t>
  </si>
  <si>
    <t>locus_tag=prodigal_1_3735;partial=00;start_type=ATG;rbs_motif=GGA/GAG/AGG;rbs_spacer=5-10bp;gc_cont=0.635;conf=99.99;score=194.71;cscore=187.21;sscore=7.50;rscore=0.72;uscore=1.09;tscore=4.54;</t>
  </si>
  <si>
    <t>locus_tag=prodigal_1_3736;partial=00;start_type=ATG;rbs_motif=GGA/GAG/AGG;rbs_spacer=5-10bp;gc_cont=0.674;conf=99.99;score=210.61;cscore=205.07;sscore=5.53;rscore=0.72;uscore=-0.88;tscore=4.54;</t>
  </si>
  <si>
    <t>locus_tag=prodigal_1_3737;partial=00;start_type=ATG;rbs_motif=GGA/GAG/AGG;rbs_spacer=5-10bp;gc_cont=0.684;conf=100.00;score=144.98;cscore=137.10;sscore=7.88;rscore=0.72;uscore=1.51;tscore=4.54;</t>
  </si>
  <si>
    <t>locus_tag=prodigal_1_3738;partial=00;start_type=ATG;rbs_motif=AGGAG;rbs_spacer=5-10bp;gc_cont=0.716;conf=100.00;score=159.71;cscore=140.03;sscore=19.68;rscore=15.89;uscore=-1.98;tscore=4.54;</t>
  </si>
  <si>
    <t>locus_tag=prodigal_1_3739;partial=00;start_type=ATG;rbs_motif=GGAG/GAGG;rbs_spacer=5-10bp;gc_cont=0.690;conf=100.00;score=129.12;cscore=118.70;sscore=10.42;rscore=8.88;uscore=-2.35;tscore=4.54;</t>
  </si>
  <si>
    <t>locus_tag=prodigal_1_3740;partial=00;start_type=ATG;rbs_motif=GGAG/GAGG;rbs_spacer=5-10bp;gc_cont=0.639;conf=100.00;score=90.75;cscore=77.45;sscore=13.30;rscore=8.88;uscore=0.53;tscore=4.54;</t>
  </si>
  <si>
    <t>locus_tag=prodigal_1_3741;partial=00;start_type=ATG;rbs_motif=GGA/GAG/AGG;rbs_spacer=11-12bp;gc_cont=0.653;conf=99.99;score=347.38;cscore=344.22;sscore=3.15;rscore=-1.51;uscore=0.13;tscore=4.54;</t>
  </si>
  <si>
    <t>locus_tag=prodigal_1_3742;partial=00;start_type=GTG;rbs_motif=GGAGG;rbs_spacer=5-10bp;gc_cont=0.687;conf=99.99;score=356.48;cscore=352.95;sscore=3.53;rscore=10.30;uscore=0.33;tscore=-8.13;</t>
  </si>
  <si>
    <t>locus_tag=prodigal_1_3743;partial=00;start_type=ATG;rbs_motif=GGA/GAG/AGG;rbs_spacer=5-10bp;gc_cont=0.656;conf=99.99;score=256.63;cscore=249.64;sscore=6.99;rscore=0.72;uscore=0.45;tscore=4.54;</t>
  </si>
  <si>
    <t>locus_tag=prodigal_1_3744;partial=00;start_type=ATG;rbs_motif=GGA/GAG/AGG;rbs_spacer=11-12bp;gc_cont=0.685;conf=99.99;score=231.34;cscore=229.38;sscore=1.96;rscore=-1.51;uscore=-0.42;tscore=4.54;</t>
  </si>
  <si>
    <t>locus_tag=prodigal_1_3745;partial=00;start_type=ATG;rbs_motif=GGA/GAG/AGG;rbs_spacer=5-10bp;gc_cont=0.718;conf=100.00;score=139.63;cscore=133.84;sscore=5.79;rscore=0.72;uscore=-0.54;tscore=4.54;</t>
  </si>
  <si>
    <t>locus_tag=prodigal_1_3746;partial=00;start_type=ATG;rbs_motif=GGAGG;rbs_spacer=5-10bp;gc_cont=0.724;conf=100.00;score=97.12;cscore=80.99;sscore=16.13;rscore=10.30;uscore=-2.63;tscore=4.54;</t>
  </si>
  <si>
    <t>locus_tag=prodigal_1_3747;partial=00;start_type=ATG;rbs_motif=GGA/GAG/AGG;rbs_spacer=5-10bp;gc_cont=0.713;conf=99.99;score=212.57;cscore=206.01;sscore=6.56;rscore=0.72;uscore=-2.36;tscore=4.54;</t>
  </si>
  <si>
    <t>locus_tag=prodigal_1_3748;partial=00;start_type=ATG;rbs_motif=GGA/GAG/AGG;rbs_spacer=5-10bp;gc_cont=0.697;conf=99.99;score=404.76;cscore=398.20;sscore=6.56;rscore=0.72;uscore=-3.87;tscore=4.54;</t>
  </si>
  <si>
    <t>locus_tag=prodigal_1_3749;partial=00;start_type=ATG;rbs_motif=None;rbs_spacer=None;gc_cont=0.732;conf=99.99;score=272.75;cscore=273.89;sscore=-1.14;rscore=-3.31;uscore=-2.38;tscore=4.54;</t>
  </si>
  <si>
    <t>locus_tag=prodigal_1_3750;partial=00;start_type=ATG;rbs_motif=GGAG/GAGG;rbs_spacer=5-10bp;gc_cont=0.716;conf=99.99;score=529.10;cscore=511.74;sscore=17.36;rscore=8.88;uscore=2.77;tscore=4.54;</t>
  </si>
  <si>
    <t>locus_tag=prodigal_1_3751;partial=00;start_type=ATG;rbs_motif=AGGA/GGAG/GAGG;rbs_spacer=11-12bp;gc_cont=0.717;conf=100.00;score=91.36;cscore=82.03;sscore=9.34;rscore=0.27;uscore=3.48;tscore=4.54;</t>
  </si>
  <si>
    <t>locus_tag=prodigal_1_3752;partial=00;start_type=ATG;rbs_motif=GGA/GAG/AGG;rbs_spacer=11-12bp;gc_cont=0.693;conf=100.00;score=134.44;cscore=132.47;sscore=1.97;rscore=-1.51;uscore=-0.40;tscore=4.54;</t>
  </si>
  <si>
    <t>locus_tag=prodigal_1_3753;partial=00;start_type=GTG;rbs_motif=GGAG/GAGG;rbs_spacer=5-10bp;gc_cont=0.696;conf=99.99;score=362.70;cscore=360.08;sscore=2.62;rscore=8.88;uscore=1.87;tscore=-8.13;</t>
  </si>
  <si>
    <t>locus_tag=prodigal_1_3754;partial=00;start_type=ATG;rbs_motif=GGAGG;rbs_spacer=5-10bp;gc_cont=0.642;conf=100.00;score=161.06;cscore=143.27;sscore=17.79;rscore=10.30;uscore=2.95;tscore=4.54;</t>
  </si>
  <si>
    <t>locus_tag=prodigal_1_3755;partial=00;start_type=ATG;rbs_motif=None;rbs_spacer=None;gc_cont=0.680;conf=100.00;score=112.58;cscore=111.03;sscore=1.55;rscore=-3.31;uscore=0.97;tscore=4.54;</t>
  </si>
  <si>
    <t>locus_tag=prodigal_1_3756;partial=00;start_type=ATG;rbs_motif=GGAG/GAGG;rbs_spacer=5-10bp;gc_cont=0.697;conf=99.99;score=203.61;cscore=190.35;sscore=13.26;rscore=8.88;uscore=-0.16;tscore=4.54;</t>
  </si>
  <si>
    <t>locus_tag=prodigal_1_3757;partial=00;start_type=ATG;rbs_motif=GGAG/GAGG;rbs_spacer=5-10bp;gc_cont=0.702;conf=99.99;score=188.77;cscore=175.51;sscore=13.26;rscore=8.88;uscore=-0.16;tscore=4.54;</t>
  </si>
  <si>
    <t>locus_tag=prodigal_1_3758;partial=00;start_type=ATG;rbs_motif=AGGAG;rbs_spacer=5-10bp;gc_cont=0.690;conf=100.00;score=123.46;cscore=102.12;sscore=21.33;rscore=15.89;uscore=1.55;tscore=4.54;</t>
  </si>
  <si>
    <t>locus_tag=prodigal_1_3759;partial=00;start_type=ATG;rbs_motif=AGGA;rbs_spacer=5-10bp;gc_cont=0.658;conf=100.00;score=48.22;cscore=34.43;sscore=13.79;rscore=6.66;uscore=1.76;tscore=4.14;</t>
  </si>
  <si>
    <t>locus_tag=prodigal_1_3760;partial=00;start_type=ATG;rbs_motif=None;rbs_spacer=None;gc_cont=0.659;conf=99.88;score=29.40;cscore=29.26;sscore=0.14;rscore=-3.31;uscore=-1.09;tscore=4.54;</t>
  </si>
  <si>
    <t>locus_tag=prodigal_1_3761;partial=00;start_type=ATG;rbs_motif=GGAG/GAGG;rbs_spacer=5-10bp;gc_cont=0.713;conf=100.00;score=61.09;cscore=45.61;sscore=15.48;rscore=8.88;uscore=0.76;tscore=4.54;</t>
  </si>
  <si>
    <t>locus_tag=prodigal_1_3762;partial=00;start_type=ATG;rbs_motif=GGAG/GAGG;rbs_spacer=5-10bp;gc_cont=0.687;conf=100.00;score=174.02;cscore=155.37;sscore=18.65;rscore=8.88;uscore=3.98;tscore=4.54;</t>
  </si>
  <si>
    <t>locus_tag=prodigal_1_3763;partial=00;start_type=ATG;rbs_motif=GGA/GAG/AGG;rbs_spacer=5-10bp;gc_cont=0.687;conf=100.00;score=96.36;cscore=87.13;sscore=9.23;rscore=0.72;uscore=3.97;tscore=4.54;</t>
  </si>
  <si>
    <t>locus_tag=prodigal_1_3764;partial=00;start_type=ATG;rbs_motif=GGAG/GAGG;rbs_spacer=5-10bp;gc_cont=0.667;conf=100.00;score=52.06;cscore=37.29;sscore=14.78;rscore=8.88;uscore=2.01;tscore=4.54;</t>
  </si>
  <si>
    <t>locus_tag=prodigal_1_3765;partial=00;start_type=ATG;rbs_motif=GGA/GAG/AGG;rbs_spacer=5-10bp;gc_cont=0.676;conf=100.00;score=53.53;cscore=47.93;sscore=5.60;rscore=0.72;uscore=-0.91;tscore=4.54;</t>
  </si>
  <si>
    <t>locus_tag=prodigal_1_3766;partial=00;start_type=ATG;rbs_motif=GGAG/GAGG;rbs_spacer=5-10bp;gc_cont=0.663;conf=100.00;score=62.85;cscore=44.77;sscore=18.08;rscore=8.88;uscore=3.48;tscore=4.54;</t>
  </si>
  <si>
    <t>locus_tag=prodigal_1_3767;partial=00;start_type=ATG;rbs_motif=GGAG/GAGG;rbs_spacer=5-10bp;gc_cont=0.696;conf=99.99;score=215.36;cscore=198.44;sscore=16.92;rscore=8.88;uscore=2.26;tscore=4.54;</t>
  </si>
  <si>
    <t>locus_tag=prodigal_1_3768;partial=00;start_type=GTG;rbs_motif=GGA/GAG/AGG;rbs_spacer=5-10bp;gc_cont=0.678;conf=99.99;score=949.62;cscore=957.61;sscore=-7.99;rscore=0.72;uscore=0.07;tscore=-8.13;</t>
  </si>
  <si>
    <t>locus_tag=prodigal_1_3769;partial=00;start_type=ATG;rbs_motif=GGAGG;rbs_spacer=5-10bp;gc_cont=0.616;conf=100.00;score=58.24;cscore=44.76;sscore=13.49;rscore=10.30;uscore=-1.35;tscore=4.54;</t>
  </si>
  <si>
    <t>locus_tag=prodigal_1_3770;partial=00;start_type=ATG;rbs_motif=None;rbs_spacer=None;gc_cont=0.638;conf=100.00;score=69.83;cscore=69.48;sscore=0.35;rscore=-3.31;uscore=-0.89;tscore=4.54;</t>
  </si>
  <si>
    <t>locus_tag=prodigal_1_3771;partial=00;start_type=TTG;rbs_motif=None;rbs_spacer=None;gc_cont=0.618;conf=98.85;score=19.38;cscore=31.94;sscore=-12.56;rscore=-3.31;uscore=1.43;tscore=-11.60;</t>
  </si>
  <si>
    <t>locus_tag=prodigal_1_3772;partial=00;start_type=ATG;rbs_motif=GGA/GAG/AGG;rbs_spacer=5-10bp;gc_cont=0.615;conf=94.88;score=12.70;cscore=4.58;sscore=8.12;rscore=0.72;uscore=3.51;tscore=4.54;</t>
  </si>
  <si>
    <t>locus_tag=prodigal_1_3773;partial=00;start_type=ATG;rbs_motif=AGGA;rbs_spacer=5-10bp;gc_cont=0.590;conf=94.58;score=12.44;cscore=-1.05;sscore=13.49;rscore=7.30;uscore=2.15;tscore=4.54;</t>
  </si>
  <si>
    <t>locus_tag=prodigal_1_3774;partial=00;start_type=ATG;rbs_motif=None;rbs_spacer=None;gc_cont=0.631;conf=95.71;score=13.51;cscore=7.67;sscore=5.84;rscore=-3.31;uscore=-1.49;tscore=4.54;</t>
  </si>
  <si>
    <t>locus_tag=prodigal_1_3775;partial=00;start_type=ATG;rbs_motif=GGAG/GAGG;rbs_spacer=5-10bp;gc_cont=0.623;conf=100.00;score=46.69;cscore=32.07;sscore=14.62;rscore=8.88;uscore=1.85;tscore=4.54;</t>
  </si>
  <si>
    <t>locus_tag=prodigal_1_3776;partial=00;start_type=ATG;rbs_motif=GGxGG;rbs_spacer=5-10bp;gc_cont=0.662;conf=69.68;score=3.62;cscore=5.32;sscore=-1.70;rscore=-3.37;uscore=-2.20;tscore=3.87;</t>
  </si>
  <si>
    <t>locus_tag=prodigal_1_3777;partial=00;start_type=ATG;rbs_motif=GGAGG;rbs_spacer=5-10bp;gc_cont=0.616;conf=100.00;score=58.24;cscore=44.76;sscore=13.49;rscore=10.30;uscore=-1.35;tscore=4.54;</t>
  </si>
  <si>
    <t>locus_tag=prodigal_1_3778;partial=00;start_type=ATG;rbs_motif=None;rbs_spacer=None;gc_cont=0.638;conf=100.00;score=70.41;cscore=70.06;sscore=0.35;rscore=-3.31;uscore=-0.89;tscore=4.54;</t>
  </si>
  <si>
    <t>locus_tag=prodigal_1_3779;partial=00;start_type=ATG;rbs_motif=GGA/GAG/AGG;rbs_spacer=5-10bp;gc_cont=0.636;conf=100.00;score=90.51;cscore=87.72;sscore=2.79;rscore=0.72;uscore=-2.47;tscore=4.54;</t>
  </si>
  <si>
    <t>locus_tag=prodigal_1_3780;partial=00;start_type=ATG;rbs_motif=GGAGG;rbs_spacer=5-10bp;gc_cont=0.677;conf=99.99;score=267.03;cscore=250.90;sscore=16.13;rscore=10.30;uscore=-3.15;tscore=4.54;</t>
  </si>
  <si>
    <t>locus_tag=prodigal_1_3781;partial=00;start_type=ATG;rbs_motif=GGAG/GAGG;rbs_spacer=5-10bp;gc_cont=0.667;conf=99.98;score=36.24;cscore=23.47;sscore=12.77;rscore=8.88;uscore=0.00;tscore=4.54;</t>
  </si>
  <si>
    <t>locus_tag=prodigal_1_3782;partial=00;start_type=GTG;rbs_motif=GGAGG;rbs_spacer=3-4bp;gc_cont=0.678;conf=100.00;score=163.02;cscore=155.75;sscore=7.27;rscore=13.97;uscore=1.43;tscore=-8.13;</t>
  </si>
  <si>
    <t>locus_tag=prodigal_1_3783;partial=00;start_type=ATG;rbs_motif=AGGA;rbs_spacer=5-10bp;gc_cont=0.630;conf=100.00;score=79.44;cscore=62.16;sscore=17.28;rscore=7.30;uscore=4.59;tscore=4.54;</t>
  </si>
  <si>
    <t>locus_tag=prodigal_1_3784;partial=00;start_type=ATG;rbs_motif=None;rbs_spacer=None;gc_cont=0.677;conf=100.00;score=89.91;cscore=83.70;sscore=6.21;rscore=-3.31;uscore=3.71;tscore=4.54;</t>
  </si>
  <si>
    <t>locus_tag=prodigal_1_3785;partial=00;start_type=ATG;rbs_motif=GGA/GAG/AGG;rbs_spacer=5-10bp;gc_cont=0.672;conf=100.00;score=70.45;cscore=62.75;sscore=7.70;rscore=0.72;uscore=1.19;tscore=4.54;</t>
  </si>
  <si>
    <t>locus_tag=prodigal_1_3786;partial=00;start_type=ATG;rbs_motif=GGAG/GAGG;rbs_spacer=5-10bp;gc_cont=0.645;conf=100.00;score=62.19;cscore=46.73;sscore=15.46;rscore=8.88;uscore=2.69;tscore=4.54;</t>
  </si>
  <si>
    <t>locus_tag=prodigal_1_3787;partial=00;start_type=ATG;rbs_motif=None;rbs_spacer=None;gc_cont=0.631;conf=99.85;score=28.29;cscore=30.27;sscore=-1.98;rscore=-3.31;uscore=-3.21;tscore=4.54;</t>
  </si>
  <si>
    <t>locus_tag=prodigal_1_3788;partial=00;start_type=ATG;rbs_motif=None;rbs_spacer=None;gc_cont=0.701;conf=100.00;score=104.12;cscore=100.79;sscore=3.33;rscore=-3.31;uscore=2.75;tscore=4.54;</t>
  </si>
  <si>
    <t>locus_tag=prodigal_1_3789;partial=00;start_type=GTG;rbs_motif=None;rbs_spacer=None;gc_cont=0.710;conf=100.00;score=131.88;cscore=142.98;sscore=-11.09;rscore=-3.31;uscore=0.35;tscore=-8.13;</t>
  </si>
  <si>
    <t>locus_tag=prodigal_1_3790;partial=00;start_type=ATG;rbs_motif=None;rbs_spacer=None;gc_cont=0.675;conf=100.00;score=93.68;cscore=87.46;sscore=6.22;rscore=-3.31;uscore=0.38;tscore=4.54;</t>
  </si>
  <si>
    <t>locus_tag=prodigal_1_3791;partial=00;start_type=ATG;rbs_motif=AGGA;rbs_spacer=5-10bp;gc_cont=0.720;conf=99.99;score=497.63;cscore=483.56;sscore=14.07;rscore=7.30;uscore=1.16;tscore=4.54;</t>
  </si>
  <si>
    <t>locus_tag=prodigal_1_3792;partial=00;start_type=ATG;rbs_motif=GGAG/GAGG;rbs_spacer=5-10bp;gc_cont=0.709;conf=100.00;score=107.07;cscore=89.87;sscore=17.20;rscore=8.88;uscore=2.64;tscore=4.54;</t>
  </si>
  <si>
    <t>locus_tag=prodigal_1_3793;partial=00;start_type=ATG;rbs_motif=GGAG/GAGG;rbs_spacer=5-10bp;gc_cont=0.690;conf=99.99;score=418.06;cscore=402.84;sscore=15.22;rscore=8.88;uscore=0.61;tscore=4.54;</t>
  </si>
  <si>
    <t>locus_tag=prodigal_1_3794;partial=00;start_type=ATG;rbs_motif=AGGAG;rbs_spacer=5-10bp;gc_cont=0.692;conf=99.99;score=375.60;cscore=353.89;sscore=21.71;rscore=15.89;uscore=0.15;tscore=4.54;</t>
  </si>
  <si>
    <t>locus_tag=prodigal_1_3795;partial=00;start_type=ATG;rbs_motif=GGAG/GAGG;rbs_spacer=5-10bp;gc_cont=0.656;conf=97.68;score=16.27;cscore=11.17;sscore=5.11;rscore=3.09;uscore=0.43;tscore=1.58;</t>
  </si>
  <si>
    <t>locus_tag=prodigal_1_3796;partial=00;start_type=ATG;rbs_motif=GGAG/GAGG;rbs_spacer=5-10bp;gc_cont=0.638;conf=76.08;score=5.03;cscore=-6.74;sscore=11.77;rscore=8.88;uscore=-0.50;tscore=4.54;</t>
  </si>
  <si>
    <t>locus_tag=prodigal_1_3797;partial=00;start_type=ATG;rbs_motif=GGAG/GAGG;rbs_spacer=5-10bp;gc_cont=0.675;conf=100.00;score=171.76;cscore=155.28;sscore=16.48;rscore=8.88;uscore=2.15;tscore=4.54;</t>
  </si>
  <si>
    <t>locus_tag=prodigal_1_3798;partial=00;start_type=ATG;rbs_motif=GGAGG;rbs_spacer=5-10bp;gc_cont=0.640;conf=99.99;score=187.84;cscore=168.24;sscore=19.60;rscore=10.30;uscore=3.74;tscore=4.54;</t>
  </si>
  <si>
    <t>locus_tag=prodigal_1_3799;partial=00;start_type=ATG;rbs_motif=GGAG/GAGG;rbs_spacer=5-10bp;gc_cont=0.663;conf=99.99;score=230.41;cscore=215.69;sscore=14.72;rscore=8.88;uscore=-0.22;tscore=4.54;</t>
  </si>
  <si>
    <t>locus_tag=prodigal_1_3800;partial=00;start_type=ATG;rbs_motif=AGGAG;rbs_spacer=5-10bp;gc_cont=0.661;conf=100.00;score=92.81;cscore=71.27;sscore=21.55;rscore=15.89;uscore=0.27;tscore=4.54;</t>
  </si>
  <si>
    <t>locus_tag=prodigal_1_3801;partial=00;start_type=ATG;rbs_motif=GGAG/GAGG;rbs_spacer=5-10bp;gc_cont=0.687;conf=100.00;score=149.95;cscore=133.65;sscore=16.30;rscore=8.88;uscore=1.68;tscore=4.54;</t>
  </si>
  <si>
    <t>locus_tag=prodigal_1_3802;partial=00;start_type=GTG;rbs_motif=GGAGG;rbs_spacer=5-10bp;gc_cont=0.685;conf=100.00;score=146.85;cscore=143.63;sscore=3.22;rscore=10.30;uscore=0.21;tscore=-8.13;</t>
  </si>
  <si>
    <t>locus_tag=prodigal_1_3803;partial=00;start_type=ATG;rbs_motif=GGAG/GAGG;rbs_spacer=5-10bp;gc_cont=0.674;conf=99.99;score=187.88;cscore=169.00;sscore=18.87;rscore=8.88;uscore=4.26;tscore=4.54;</t>
  </si>
  <si>
    <t>locus_tag=prodigal_1_3804;partial=00;start_type=TTG;rbs_motif=GGAG/GAGG;rbs_spacer=5-10bp;gc_cont=0.644;conf=99.43;score=22.43;cscore=20.22;sscore=2.21;rscore=8.88;uscore=4.93;tscore=-11.60;</t>
  </si>
  <si>
    <t>locus_tag=prodigal_1_3805;partial=00;start_type=GTG;rbs_motif=AGGA;rbs_spacer=5-10bp;gc_cont=0.632;conf=100.00;score=92.17;cscore=96.20;sscore=-4.02;rscore=7.30;uscore=-3.19;tscore=-8.13;</t>
  </si>
  <si>
    <t>locus_tag=prodigal_1_3806;partial=00;start_type=ATG;rbs_motif=GGAG/GAGG;rbs_spacer=5-10bp;gc_cont=0.658;conf=66.12;score=2.91;cscore=-9.20;sscore=12.10;rscore=8.88;uscore=-0.17;tscore=4.54;</t>
  </si>
  <si>
    <t>locus_tag=prodigal_1_3807;partial=00;start_type=ATG;rbs_motif=None;rbs_spacer=None;gc_cont=0.646;conf=100.00;score=57.60;cscore=56.17;sscore=1.43;rscore=-3.31;uscore=0.19;tscore=4.54;</t>
  </si>
  <si>
    <t>locus_tag=prodigal_1_3808;partial=00;start_type=ATG;rbs_motif=GGA/GAG/AGG;rbs_spacer=5-10bp;gc_cont=0.657;conf=100.00;score=177.57;cscore=169.58;sscore=7.99;rscore=0.72;uscore=2.72;tscore=4.54;</t>
  </si>
  <si>
    <t>locus_tag=prodigal_1_3809;partial=00;start_type=ATG;rbs_motif=GGA/GAG/AGG;rbs_spacer=5-10bp;gc_cont=0.637;conf=100.00;score=127.61;cscore=121.84;sscore=5.77;rscore=0.72;uscore=1.16;tscore=4.54;</t>
  </si>
  <si>
    <t>locus_tag=prodigal_1_3810;partial=00;start_type=GTG;rbs_motif=GGAG/GAGG;rbs_spacer=5-10bp;gc_cont=0.648;conf=100.00;score=100.01;cscore=102.63;sscore=-2.62;rscore=8.88;uscore=-3.37;tscore=-8.13;</t>
  </si>
  <si>
    <t>locus_tag=prodigal_1_3811;partial=00;start_type=ATG;rbs_motif=GGA/GAG/AGG;rbs_spacer=5-10bp;gc_cont=0.645;conf=99.99;score=210.06;cscore=201.90;sscore=8.17;rscore=0.72;uscore=2.90;tscore=4.54;</t>
  </si>
  <si>
    <t>locus_tag=prodigal_1_3812;partial=00;start_type=ATG;rbs_motif=AGGA;rbs_spacer=5-10bp;gc_cont=0.635;conf=100.00;score=92.30;cscore=77.99;sscore=14.31;rscore=7.30;uscore=1.55;tscore=4.54;</t>
  </si>
  <si>
    <t>locus_tag=prodigal_1_3813;partial=00;start_type=ATG;rbs_motif=GGAGG;rbs_spacer=5-10bp;gc_cont=0.646;conf=99.99;score=306.81;cscore=290.68;sscore=16.13;rscore=10.30;uscore=-1.02;tscore=4.54;</t>
  </si>
  <si>
    <t>locus_tag=prodigal_1_3814;partial=00;start_type=ATG;rbs_motif=GGAG/GAGG;rbs_spacer=5-10bp;gc_cont=0.642;conf=99.99;score=192.00;cscore=175.69;sscore=16.32;rscore=8.88;uscore=2.03;tscore=4.54;</t>
  </si>
  <si>
    <t>locus_tag=prodigal_1_3815;partial=00;start_type=ATG;rbs_motif=None;rbs_spacer=None;gc_cont=0.710;conf=99.99;score=330.70;cscore=327.00;sscore=3.69;rscore=-3.31;uscore=1.23;tscore=4.54;</t>
  </si>
  <si>
    <t>locus_tag=prodigal_1_3816;partial=00;start_type=ATG;rbs_motif=GGAG/GAGG;rbs_spacer=5-10bp;gc_cont=0.726;conf=100.00;score=138.55;cscore=126.27;sscore=12.28;rscore=8.88;uscore=-2.39;tscore=4.54;</t>
  </si>
  <si>
    <t>locus_tag=prodigal_1_3817;partial=00;start_type=ATG;rbs_motif=GGAG/GAGG;rbs_spacer=5-10bp;gc_cont=0.699;conf=99.99;score=195.10;cscore=179.13;sscore=15.97;rscore=8.88;uscore=1.45;tscore=4.54;</t>
  </si>
  <si>
    <t>locus_tag=prodigal_1_3818;partial=00;start_type=ATG;rbs_motif=GGAG/GAGG;rbs_spacer=5-10bp;gc_cont=0.637;conf=57.19;score=1.26;cscore=-11.45;sscore=12.71;rscore=8.42;uscore=0.49;tscore=4.31;</t>
  </si>
  <si>
    <t>locus_tag=prodigal_1_3819;partial=00;start_type=ATG;rbs_motif=None;rbs_spacer=None;gc_cont=0.686;conf=100.00;score=166.85;cscore=164.41;sscore=2.44;rscore=-3.31;uscore=1.86;tscore=4.54;</t>
  </si>
  <si>
    <t>locus_tag=prodigal_1_3820;partial=00;start_type=ATG;rbs_motif=GGAGG;rbs_spacer=5-10bp;gc_cont=0.661;conf=99.99;score=185.01;cscore=170.07;sscore=14.94;rscore=10.30;uscore=0.76;tscore=4.54;</t>
  </si>
  <si>
    <t>locus_tag=prodigal_1_3821;partial=00;start_type=ATG;rbs_motif=GGA/GAG/AGG;rbs_spacer=5-10bp;gc_cont=0.705;conf=100.00;score=146.22;cscore=142.06;sscore=4.16;rscore=0.72;uscore=-1.10;tscore=4.54;</t>
  </si>
  <si>
    <t>locus_tag=prodigal_1_3822;partial=00;start_type=GTG;rbs_motif=GGAG/GAGG;rbs_spacer=5-10bp;gc_cont=0.710;conf=100.00;score=119.47;cscore=118.38;sscore=1.09;rscore=8.88;uscore=0.34;tscore=-8.13;</t>
  </si>
  <si>
    <t>locus_tag=prodigal_1_3823;partial=00;start_type=GTG;rbs_motif=GGAG/GAGG;rbs_spacer=5-10bp;gc_cont=0.671;conf=100.00;score=153.87;cscore=149.97;sscore=3.90;rscore=8.88;uscore=2.09;tscore=-8.13;</t>
  </si>
  <si>
    <t>locus_tag=prodigal_1_3824;partial=00;start_type=ATG;rbs_motif=GGAG/GAGG;rbs_spacer=5-10bp;gc_cont=0.658;conf=99.99;score=548.17;cscore=532.91;sscore=15.26;rscore=8.88;uscore=2.49;tscore=4.54;</t>
  </si>
  <si>
    <t>locus_tag=prodigal_1_3825;partial=00;start_type=ATG;rbs_motif=GGA/GAG/AGG;rbs_spacer=5-10bp;gc_cont=0.693;conf=99.99;score=217.34;cscore=215.19;sscore=2.15;rscore=0.72;uscore=-2.46;tscore=4.54;</t>
  </si>
  <si>
    <t>locus_tag=prodigal_1_3826;partial=00;start_type=GTG;rbs_motif=GGAG/GAGG;rbs_spacer=5-10bp;gc_cont=0.639;conf=100.00;score=72.62;cscore=68.31;sscore=4.30;rscore=8.88;uscore=4.21;tscore=-8.13;</t>
  </si>
  <si>
    <t>locus_tag=prodigal_1_3827;partial=00;start_type=ATG;rbs_motif=GGAGG;rbs_spacer=5-10bp;gc_cont=0.721;conf=99.99;score=246.99;cscore=232.66;sscore=14.33;rscore=10.30;uscore=-0.51;tscore=4.54;</t>
  </si>
  <si>
    <t>locus_tag=prodigal_1_3828;partial=00;start_type=ATG;rbs_motif=AGGA/GGAG/GAGG;rbs_spacer=11-12bp;gc_cont=0.754;conf=100.00;score=99.37;cscore=91.49;sscore=7.88;rscore=0.27;uscore=2.35;tscore=4.54;</t>
  </si>
  <si>
    <t>locus_tag=prodigal_1_3829;partial=00;start_type=GTG;rbs_motif=AGGA;rbs_spacer=5-10bp;gc_cont=0.733;conf=99.48;score=22.88;cscore=26.82;sscore=-3.94;rscore=7.30;uscore=-2.45;tscore=-8.13;</t>
  </si>
  <si>
    <t>locus_tag=prodigal_1_3830;partial=00;start_type=ATG;rbs_motif=AGGAG;rbs_spacer=5-10bp;gc_cont=0.707;conf=99.99;score=221.98;cscore=196.72;sscore=25.26;rscore=15.89;uscore=3.53;tscore=4.54;</t>
  </si>
  <si>
    <t>locus_tag=prodigal_1_3831;partial=00;start_type=ATG;rbs_motif=GGA/GAG/AGG;rbs_spacer=5-10bp;gc_cont=0.743;conf=99.99;score=509.28;cscore=502.00;sscore=7.29;rscore=0.72;uscore=1.22;tscore=4.54;</t>
  </si>
  <si>
    <t>locus_tag=prodigal_1_3832;partial=00;start_type=ATG;rbs_motif=GGAG/GAGG;rbs_spacer=5-10bp;gc_cont=0.757;conf=100.00;score=162.27;cscore=145.92;sscore=16.34;rscore=8.88;uscore=1.63;tscore=4.54;</t>
  </si>
  <si>
    <t>locus_tag=prodigal_1_3833;partial=00;start_type=GTG;rbs_motif=GGAG/GAGG;rbs_spacer=5-10bp;gc_cont=0.724;conf=100.00;score=118.09;cscore=117.71;sscore=0.38;rscore=8.88;uscore=-0.37;tscore=-8.13;</t>
  </si>
  <si>
    <t>locus_tag=prodigal_1_3834;partial=00;start_type=ATG;rbs_motif=AGGAG;rbs_spacer=5-10bp;gc_cont=0.715;conf=100.00;score=153.17;cscore=131.44;sscore=21.73;rscore=15.89;uscore=-0.89;tscore=4.54;</t>
  </si>
  <si>
    <t>locus_tag=prodigal_1_3835;partial=00;start_type=GTG;rbs_motif=GGAG/GAGG;rbs_spacer=5-10bp;gc_cont=0.728;conf=100.00;score=110.37;cscore=108.04;sscore=2.33;rscore=8.88;uscore=0.28;tscore=-8.13;</t>
  </si>
  <si>
    <t>locus_tag=prodigal_1_3836;partial=00;start_type=ATG;rbs_motif=None;rbs_spacer=None;gc_cont=0.736;conf=100.00;score=100.65;cscore=97.66;sscore=2.99;rscore=-3.31;uscore=2.41;tscore=4.54;</t>
  </si>
  <si>
    <t>locus_tag=prodigal_1_3837;partial=00;start_type=ATG;rbs_motif=GGA/GAG/AGG;rbs_spacer=5-10bp;gc_cont=0.736;conf=100.00;score=161.39;cscore=155.44;sscore=5.95;rscore=0.72;uscore=0.69;tscore=4.54;</t>
  </si>
  <si>
    <t>locus_tag=prodigal_1_3838;partial=00;start_type=ATG;rbs_motif=AGGA;rbs_spacer=5-10bp;gc_cont=0.744;conf=100.00;score=70.21;cscore=57.07;sscore=13.13;rscore=7.30;uscore=-0.14;tscore=4.54;</t>
  </si>
  <si>
    <t>locus_tag=prodigal_1_3839;partial=00;start_type=ATG;rbs_motif=GGA/GAG/AGG;rbs_spacer=5-10bp;gc_cont=0.717;conf=100.00;score=135.75;cscore=129.19;sscore=6.56;rscore=0.72;uscore=-0.18;tscore=4.54;</t>
  </si>
  <si>
    <t>locus_tag=prodigal_1_3840;partial=00;start_type=ATG;rbs_motif=None;rbs_spacer=None;gc_cont=0.714;conf=100.00;score=162.21;cscore=160.91;sscore=1.30;rscore=-3.31;uscore=0.72;tscore=4.54;</t>
  </si>
  <si>
    <t>locus_tag=prodigal_1_3841;partial=00;start_type=ATG;rbs_motif=GGA/GAG/AGG;rbs_spacer=5-10bp;gc_cont=0.740;conf=99.99;score=194.85;cscore=190.40;sscore=4.45;rscore=0.72;uscore=-0.81;tscore=4.54;</t>
  </si>
  <si>
    <t>locus_tag=prodigal_1_3842;partial=00;start_type=ATG;rbs_motif=GGAGG;rbs_spacer=5-10bp;gc_cont=0.652;conf=100.00;score=48.33;cscore=36.43;sscore=11.90;rscore=8.28;uscore=0.62;tscore=3.65;</t>
  </si>
  <si>
    <t>locus_tag=prodigal_1_3843;partial=00;start_type=ATG;rbs_motif=GGAGG;rbs_spacer=5-10bp;gc_cont=0.680;conf=100.00;score=111.50;cscore=95.71;sscore=15.79;rscore=10.30;uscore=0.95;tscore=4.54;</t>
  </si>
  <si>
    <t>locus_tag=prodigal_1_3844;partial=00;start_type=ATG;rbs_motif=GGAG/GAGG;rbs_spacer=5-10bp;gc_cont=0.631;conf=100.00;score=44.91;cscore=33.59;sscore=11.33;rscore=7.78;uscore=-0.43;tscore=3.98;</t>
  </si>
  <si>
    <t>locus_tag=prodigal_1_3845;partial=00;start_type=ATG;rbs_motif=AGGAG;rbs_spacer=5-10bp;gc_cont=0.686;conf=99.99;score=370.24;cscore=346.02;sscore=24.22;rscore=15.89;uscore=3.79;tscore=4.54;</t>
  </si>
  <si>
    <t>locus_tag=prodigal_1_3846;partial=00;start_type=ATG;rbs_motif=GGAG/GAGG;rbs_spacer=5-10bp;gc_cont=0.696;conf=99.99;score=280.84;cscore=266.15;sscore=14.69;rscore=8.88;uscore=0.10;tscore=4.54;</t>
  </si>
  <si>
    <t>locus_tag=prodigal_1_3847;partial=00;start_type=GTG;rbs_motif=GGA/GAG/AGG;rbs_spacer=5-10bp;gc_cont=0.706;conf=100.00;score=91.71;cscore=94.99;sscore=-3.28;rscore=0.72;uscore=4.13;tscore=-8.13;</t>
  </si>
  <si>
    <t>locus_tag=prodigal_1_3848;partial=00;start_type=ATG;rbs_motif=GGA/GAG/AGG;rbs_spacer=11-12bp;gc_cont=0.700;conf=100.00;score=143.97;cscore=142.02;sscore=1.95;rscore=-1.51;uscore=-0.43;tscore=4.54;</t>
  </si>
  <si>
    <t>locus_tag=prodigal_1_3849;partial=00;start_type=ATG;rbs_motif=GGA/GAG/AGG;rbs_spacer=11-12bp;gc_cont=0.706;conf=100.00;score=151.75;cscore=147.09;sscore=4.67;rscore=-1.51;uscore=1.64;tscore=4.54;</t>
  </si>
  <si>
    <t>locus_tag=prodigal_1_3850;partial=00;start_type=ATG;rbs_motif=GGAGG;rbs_spacer=5-10bp;gc_cont=0.444;conf=78.48;score=5.63;cscore=-4.35;sscore=9.98;rscore=6.18;uscore=0.68;tscore=2.72;</t>
  </si>
  <si>
    <t>locus_tag=prodigal_1_3851;partial=00;start_type=ATG;rbs_motif=AGGAG;rbs_spacer=5-10bp;gc_cont=0.693;conf=100.00;score=100.29;cscore=76.67;sscore=23.62;rscore=15.89;uscore=2.48;tscore=4.54;</t>
  </si>
  <si>
    <t>locus_tag=prodigal_1_3852;partial=00;start_type=ATG;rbs_motif=GGA/GAG/AGG;rbs_spacer=5-10bp;gc_cont=0.688;conf=99.99;score=270.97;cscore=267.28;sscore=3.69;rscore=0.72;uscore=-0.92;tscore=4.54;</t>
  </si>
  <si>
    <t>locus_tag=prodigal_1_3853;partial=00;start_type=ATG;rbs_motif=GGA/GAG/AGG;rbs_spacer=11-12bp;gc_cont=0.683;conf=100.00;score=60.89;cscore=58.06;sscore=2.83;rscore=-1.51;uscore=0.46;tscore=4.54;</t>
  </si>
  <si>
    <t>locus_tag=prodigal_1_3854;partial=00;start_type=ATG;rbs_motif=GGA/GAG/AGG;rbs_spacer=11-12bp;gc_cont=0.698;conf=100.00;score=156.09;cscore=152.44;sscore=3.65;rscore=-1.51;uscore=1.27;tscore=4.54;</t>
  </si>
  <si>
    <t>locus_tag=prodigal_1_3855;partial=00;start_type=ATG;rbs_motif=GGAG/GAGG;rbs_spacer=5-10bp;gc_cont=0.683;conf=100.00;score=83.98;cscore=68.98;sscore=14.99;rscore=8.88;uscore=1.57;tscore=4.54;</t>
  </si>
  <si>
    <t>locus_tag=prodigal_1_3856;partial=00;start_type=ATG;rbs_motif=GGAG/GAGG;rbs_spacer=5-10bp;gc_cont=0.722;conf=99.99;score=480.80;cscore=466.02;sscore=14.78;rscore=8.88;uscore=2.01;tscore=4.54;</t>
  </si>
  <si>
    <t>locus_tag=prodigal_1_3857;partial=00;start_type=ATG;rbs_motif=GGAGG;rbs_spacer=5-10bp;gc_cont=0.670;conf=100.00;score=53.15;cscore=37.41;sscore=15.74;rscore=10.30;uscore=1.56;tscore=4.54;</t>
  </si>
  <si>
    <t>locus_tag=prodigal_1_3858;partial=00;start_type=ATG;rbs_motif=GGAG/GAGG;rbs_spacer=5-10bp;gc_cont=0.651;conf=99.99;score=243.94;cscore=229.39;sscore=14.55;rscore=8.88;uscore=1.13;tscore=4.54;</t>
  </si>
  <si>
    <t>locus_tag=prodigal_1_3859;partial=00;start_type=GTG;rbs_motif=None;rbs_spacer=None;gc_cont=0.727;conf=100.00;score=129.45;cscore=137.64;sscore=-8.19;rscore=-3.31;uscore=3.90;tscore=-8.13;</t>
  </si>
  <si>
    <t>locus_tag=prodigal_1_3860;partial=00;start_type=ATG;rbs_motif=GGAG/GAGG;rbs_spacer=5-10bp;gc_cont=0.716;conf=100.00;score=168.55;cscore=153.45;sscore=15.10;rscore=8.88;uscore=1.68;tscore=4.54;</t>
  </si>
  <si>
    <t>locus_tag=prodigal_1_3861;partial=00;start_type=ATG;rbs_motif=GGAG/GAGG;rbs_spacer=5-10bp;gc_cont=0.674;conf=99.99;score=266.09;cscore=248.78;sscore=17.31;rscore=8.88;uscore=3.88;tscore=4.54;</t>
  </si>
  <si>
    <t>locus_tag=prodigal_1_3862;partial=00;start_type=ATG;rbs_motif=GGAG/GAGG;rbs_spacer=5-10bp;gc_cont=0.685;conf=99.99;score=321.27;cscore=311.80;sscore=9.47;rscore=8.88;uscore=-3.30;tscore=4.54;</t>
  </si>
  <si>
    <t>locus_tag=prodigal_1_3863;partial=00;start_type=ATG;rbs_motif=AGGA;rbs_spacer=5-10bp;gc_cont=0.693;conf=100.00;score=70.08;cscore=57.48;sscore=12.60;rscore=7.30;uscore=0.76;tscore=4.54;</t>
  </si>
  <si>
    <t>locus_tag=prodigal_1_3864;partial=00;start_type=ATG;rbs_motif=None;rbs_spacer=None;gc_cont=0.696;conf=99.99;score=287.80;cscore=290.65;sscore=-2.85;rscore=-3.31;uscore=-4.08;tscore=4.54;</t>
  </si>
  <si>
    <t>locus_tag=prodigal_1_3865;partial=00;start_type=ATG;rbs_motif=GGA/GAG/AGG;rbs_spacer=5-10bp;gc_cont=0.721;conf=99.99;score=200.79;cscore=194.11;sscore=6.68;rscore=0.72;uscore=0.20;tscore=4.54;</t>
  </si>
  <si>
    <t>locus_tag=prodigal_1_3866;partial=00;start_type=ATG;rbs_motif=AGGAGG;rbs_spacer=5-10bp;gc_cont=0.689;conf=100.00;score=126.18;cscore=106.59;sscore=19.59;rscore=13.75;uscore=-1.38;tscore=4.54;</t>
  </si>
  <si>
    <t>locus_tag=prodigal_1_3867;partial=00;start_type=ATG;rbs_motif=GGAG/GAGG;rbs_spacer=5-10bp;gc_cont=0.682;conf=100.00;score=144.45;cscore=129.52;sscore=14.93;rscore=8.88;uscore=2.16;tscore=4.54;</t>
  </si>
  <si>
    <t>locus_tag=prodigal_1_3868;partial=00;start_type=GTG;rbs_motif=GGAG/GAGG;rbs_spacer=5-10bp;gc_cont=0.690;conf=99.99;score=197.46;cscore=193.14;sscore=4.32;rscore=8.88;uscore=3.57;tscore=-8.13;</t>
  </si>
  <si>
    <t>locus_tag=prodigal_1_3869;partial=00;start_type=ATG;rbs_motif=GGA/GAG/AGG;rbs_spacer=5-10bp;gc_cont=0.708;conf=100.00;score=150.04;cscore=145.40;sscore=4.64;rscore=0.72;uscore=-0.62;tscore=4.54;</t>
  </si>
  <si>
    <t>locus_tag=prodigal_1_3870;partial=00;start_type=GTG;rbs_motif=AGGA;rbs_spacer=5-10bp;gc_cont=0.635;conf=100.00;score=125.34;cscore=124.45;sscore=0.90;rscore=7.30;uscore=2.39;tscore=-8.13;</t>
  </si>
  <si>
    <t>locus_tag=prodigal_1_3871;partial=00;start_type=ATG;rbs_motif=None;rbs_spacer=None;gc_cont=0.717;conf=100.00;score=169.23;cscore=164.81;sscore=4.42;rscore=-3.31;uscore=3.19;tscore=4.54;</t>
  </si>
  <si>
    <t>locus_tag=prodigal_1_3872;partial=00;start_type=ATG;rbs_motif=GGA/GAG/AGG;rbs_spacer=5-10bp;gc_cont=0.660;conf=100.00;score=70.72;cscore=65.29;sscore=5.43;rscore=0.72;uscore=0.17;tscore=4.54;</t>
  </si>
  <si>
    <t>locus_tag=prodigal_1_3873;partial=00;start_type=ATG;rbs_motif=None;rbs_spacer=None;gc_cont=0.689;conf=99.99;score=263.14;cscore=263.85;sscore=-0.70;rscore=-3.31;uscore=-1.28;tscore=4.54;</t>
  </si>
  <si>
    <t>locus_tag=prodigal_1_3874;partial=00;start_type=ATG;rbs_motif=None;rbs_spacer=None;gc_cont=0.689;conf=100.00;score=80.15;cscore=78.88;sscore=1.27;rscore=-3.31;uscore=-1.14;tscore=4.54;</t>
  </si>
  <si>
    <t>locus_tag=prodigal_1_3875;partial=00;start_type=ATG;rbs_motif=AGGAG/GGAGG;rbs_spacer=11-12bp;gc_cont=0.691;conf=100.00;score=68.69;cscore=63.65;sscore=5.04;rscore=0.66;uscore=0.49;tscore=4.54;</t>
  </si>
  <si>
    <t>locus_tag=prodigal_1_3876;partial=00;start_type=ATG;rbs_motif=GGAGG;rbs_spacer=5-10bp;gc_cont=0.747;conf=99.99;score=393.09;cscore=376.95;sscore=16.13;rscore=10.30;uscore=-1.74;tscore=4.54;</t>
  </si>
  <si>
    <t>locus_tag=prodigal_1_3877;partial=00;start_type=ATG;rbs_motif=None;rbs_spacer=None;gc_cont=0.724;conf=100.00;score=100.05;cscore=96.84;sscore=3.21;rscore=-3.31;uscore=2.63;tscore=4.54;</t>
  </si>
  <si>
    <t>locus_tag=prodigal_1_3878;partial=00;start_type=ATG;rbs_motif=None;rbs_spacer=None;gc_cont=0.701;conf=100.00;score=128.77;cscore=124.27;sscore=4.50;rscore=-3.31;uscore=3.27;tscore=4.54;</t>
  </si>
  <si>
    <t>locus_tag=prodigal_1_3879;partial=00;start_type=ATG;rbs_motif=GGAG/GAGG;rbs_spacer=5-10bp;gc_cont=0.711;conf=100.00;score=145.07;cscore=130.39;sscore=14.67;rscore=8.88;uscore=0.03;tscore=4.54;</t>
  </si>
  <si>
    <t>locus_tag=prodigal_1_3880;partial=00;start_type=ATG;rbs_motif=GGxGG;rbs_spacer=5-10bp;gc_cont=0.693;conf=99.99;score=448.35;cscore=442.53;sscore=5.82;rscore=-2.87;uscore=-2.78;tscore=4.54;</t>
  </si>
  <si>
    <t>locus_tag=prodigal_1_3881;partial=00;start_type=ATG;rbs_motif=AGGA/GGAG/GAGG;rbs_spacer=11-12bp;gc_cont=0.719;conf=99.99;score=236.84;cscore=233.89;sscore=2.95;rscore=0.27;uscore=-1.86;tscore=4.54;</t>
  </si>
  <si>
    <t>locus_tag=prodigal_1_3882;partial=00;start_type=ATG;rbs_motif=None;rbs_spacer=None;gc_cont=0.694;conf=99.99;score=309.60;cscore=306.19;sscore=3.40;rscore=-3.31;uscore=2.82;tscore=4.54;</t>
  </si>
  <si>
    <t>locus_tag=prodigal_1_3883;partial=00;start_type=ATG;rbs_motif=GGA/GAG/AGG;rbs_spacer=5-10bp;gc_cont=0.687;conf=100.00;score=117.23;cscore=108.55;sscore=8.69;rscore=0.72;uscore=3.42;tscore=4.54;</t>
  </si>
  <si>
    <t>locus_tag=prodigal_1_3884;partial=00;start_type=ATG;rbs_motif=None;rbs_spacer=None;gc_cont=0.705;conf=100.00;score=104.45;cscore=100.58;sscore=3.87;rscore=-3.31;uscore=2.64;tscore=4.54;</t>
  </si>
  <si>
    <t>locus_tag=prodigal_1_3885;partial=00;start_type=ATG;rbs_motif=AGGA;rbs_spacer=5-10bp;gc_cont=0.578;conf=52.88;score=0.50;cscore=-4.41;sscore=4.91;rscore=2.54;uscore=-6.55;tscore=1.58;</t>
  </si>
  <si>
    <t>locus_tag=prodigal_1_3886;partial=00;start_type=ATG;rbs_motif=GGAG/GAGG;rbs_spacer=5-10bp;gc_cont=0.658;conf=100.00;score=108.46;cscore=92.99;sscore=15.48;rscore=8.88;uscore=0.98;tscore=4.54;</t>
  </si>
  <si>
    <t>locus_tag=prodigal_1_3887;partial=00;start_type=ATG;rbs_motif=GGAGG;rbs_spacer=5-10bp;gc_cont=0.707;conf=100.00;score=156.20;cscore=139.30;sscore=16.89;rscore=10.30;uscore=0.76;tscore=4.54;</t>
  </si>
  <si>
    <t>locus_tag=prodigal_1_3888;partial=00;start_type=ATG;rbs_motif=AGGAG;rbs_spacer=5-10bp;gc_cont=0.709;conf=99.99;score=226.46;cscore=209.84;sscore=16.62;rscore=15.89;uscore=-3.17;tscore=4.54;</t>
  </si>
  <si>
    <t>locus_tag=prodigal_1_3889;partial=00;start_type=ATG;rbs_motif=AGGAG;rbs_spacer=5-10bp;gc_cont=0.646;conf=100.00;score=139.79;cscore=120.24;sscore=19.55;rscore=15.89;uscore=-0.88;tscore=4.54;</t>
  </si>
  <si>
    <t>locus_tag=prodigal_1_3890;partial=00;start_type=ATG;rbs_motif=GGAG/GAGG;rbs_spacer=5-10bp;gc_cont=0.704;conf=99.99;score=242.24;cscore=225.43;sscore=16.81;rscore=8.88;uscore=2.09;tscore=4.54;</t>
  </si>
  <si>
    <t>locus_tag=prodigal_1_3891;partial=00;start_type=ATG;rbs_motif=GGAG/GAGG;rbs_spacer=5-10bp;gc_cont=0.716;conf=88.37;score=8.82;cscore=1.62;sscore=7.20;rscore=4.90;uscore=0.45;tscore=2.51;</t>
  </si>
  <si>
    <t>locus_tag=prodigal_1_3892;partial=00;start_type=ATG;rbs_motif=GGAG/GAGG;rbs_spacer=5-10bp;gc_cont=0.683;conf=100.00;score=93.66;cscore=77.93;sscore=15.73;rscore=8.88;uscore=2.31;tscore=4.54;</t>
  </si>
  <si>
    <t>locus_tag=prodigal_1_3893;partial=00;start_type=ATG;rbs_motif=GGA/GAG/AGG;rbs_spacer=5-10bp;gc_cont=0.696;conf=99.99;score=341.46;cscore=334.30;sscore=7.16;rscore=0.72;uscore=1.89;tscore=4.54;</t>
  </si>
  <si>
    <t>locus_tag=prodigal_1_3894;partial=00;start_type=ATG;rbs_motif=AGGA;rbs_spacer=5-10bp;gc_cont=0.709;conf=99.99;score=308.23;cscore=292.40;sscore=15.83;rscore=7.30;uscore=2.69;tscore=4.54;</t>
  </si>
  <si>
    <t>locus_tag=prodigal_1_3895;partial=00;start_type=ATG;rbs_motif=GGA/GAG/AGG;rbs_spacer=5-10bp;gc_cont=0.625;conf=100.00;score=123.32;cscore=117.24;sscore=6.08;rscore=0.72;uscore=0.11;tscore=4.54;</t>
  </si>
  <si>
    <t>locus_tag=prodigal_1_3896;partial=00;start_type=ATG;rbs_motif=None;rbs_spacer=None;gc_cont=0.676;conf=100.00;score=80.58;cscore=80.72;sscore=-0.15;rscore=-3.31;uscore=-0.73;tscore=4.54;</t>
  </si>
  <si>
    <t>locus_tag=prodigal_1_3897;partial=00;start_type=ATG;rbs_motif=GGA/GAG/AGG;rbs_spacer=11-12bp;gc_cont=0.689;conf=100.00;score=49.79;cscore=45.84;sscore=3.95;rscore=-1.51;uscore=0.92;tscore=4.54;</t>
  </si>
  <si>
    <t>locus_tag=prodigal_1_3898;partial=00;start_type=ATG;rbs_motif=AGGAG;rbs_spacer=5-10bp;gc_cont=0.673;conf=100.00;score=141.63;cscore=124.06;sscore=17.56;rscore=15.89;uscore=-2.87;tscore=4.54;</t>
  </si>
  <si>
    <t>locus_tag=prodigal_1_3899;partial=00;start_type=ATG;rbs_motif=AGGAG;rbs_spacer=5-10bp;gc_cont=0.681;conf=99.99;score=303.42;cscore=285.35;sscore=18.08;rscore=15.89;uscore=-1.71;tscore=4.54;</t>
  </si>
  <si>
    <t>locus_tag=prodigal_1_3900;partial=00;start_type=ATG;rbs_motif=GGAG/GAGG;rbs_spacer=5-10bp;gc_cont=0.675;conf=100.00;score=154.11;cscore=139.60;sscore=14.51;rscore=8.88;uscore=1.74;tscore=4.54;</t>
  </si>
  <si>
    <t>locus_tag=prodigal_1_3901;partial=00;start_type=GTG;rbs_motif=GGA/GAG/AGG;rbs_spacer=5-10bp;gc_cont=0.725;conf=100.00;score=96.92;cscore=103.04;sscore=-6.12;rscore=0.72;uscore=-1.33;tscore=-8.13;</t>
  </si>
  <si>
    <t>locus_tag=prodigal_1_3902;partial=00;start_type=ATG;rbs_motif=GGA/GAG/AGG;rbs_spacer=5-10bp;gc_cont=0.694;conf=99.99;score=208.06;cscore=199.40;sscore=8.66;rscore=0.72;uscore=2.41;tscore=4.54;</t>
  </si>
  <si>
    <t>locus_tag=prodigal_1_3903;partial=00;start_type=GTG;rbs_motif=GGAGG;rbs_spacer=5-10bp;gc_cont=0.614;conf=99.99;score=39.63;cscore=40.03;sscore=-0.40;rscore=10.30;uscore=-1.91;tscore=-8.13;</t>
  </si>
  <si>
    <t>locus_tag=prodigal_1_3904;partial=00;start_type=GTG;rbs_motif=None;rbs_spacer=None;gc_cont=0.703;conf=99.99;score=666.84;cscore=676.38;sscore=-9.54;rscore=-3.31;uscore=1.90;tscore=-8.13;</t>
  </si>
  <si>
    <t>locus_tag=prodigal_1_3905;partial=00;start_type=TTG;rbs_motif=AGGAG;rbs_spacer=5-10bp;gc_cont=0.735;conf=100.00;score=131.17;cscore=123.01;sscore=8.16;rscore=15.89;uscore=2.71;tscore=-11.60;</t>
  </si>
  <si>
    <t>locus_tag=prodigal_1_3906;partial=00;start_type=ATG;rbs_motif=None;rbs_spacer=None;gc_cont=0.719;conf=99.99;score=250.74;cscore=244.92;sscore=5.82;rscore=-3.31;uscore=4.58;tscore=4.54;</t>
  </si>
  <si>
    <t>locus_tag=prodigal_1_3907;partial=00;start_type=ATG;rbs_motif=None;rbs_spacer=None;gc_cont=0.678;conf=99.99;score=658.80;cscore=656.36;sscore=2.43;rscore=-3.31;uscore=0.09;tscore=4.54;</t>
  </si>
  <si>
    <t>locus_tag=prodigal_1_3908;partial=00;start_type=ATG;rbs_motif=None;rbs_spacer=None;gc_cont=0.681;conf=99.99;score=663.52;cscore=657.68;sscore=5.84;rscore=-3.31;uscore=-1.01;tscore=4.54;</t>
  </si>
  <si>
    <t>locus_tag=prodigal_1_3909;partial=00;start_type=ATG;rbs_motif=AGGAG/GGAGG;rbs_spacer=11-12bp;gc_cont=0.706;conf=100.00;score=128.74;cscore=123.63;sscore=5.11;rscore=0.66;uscore=-0.10;tscore=4.54;</t>
  </si>
  <si>
    <t>locus_tag=prodigal_1_3910;partial=00;start_type=ATG;rbs_motif=AGGAG;rbs_spacer=5-10bp;gc_cont=0.655;conf=100.00;score=166.23;cscore=144.50;sscore=21.73;rscore=15.89;uscore=-0.65;tscore=4.54;</t>
  </si>
  <si>
    <t>locus_tag=prodigal_1_3911;partial=00;start_type=ATG;rbs_motif=GGA/GAG/AGG;rbs_spacer=11-12bp;gc_cont=0.704;conf=99.99;score=200.42;cscore=196.17;sscore=4.24;rscore=-1.51;uscore=1.22;tscore=4.54;</t>
  </si>
  <si>
    <t>locus_tag=prodigal_1_3912;partial=00;start_type=ATG;rbs_motif=None;rbs_spacer=None;gc_cont=0.642;conf=99.99;score=240.92;cscore=240.46;sscore=0.46;rscore=-3.31;uscore=-0.77;tscore=4.54;</t>
  </si>
  <si>
    <t>locus_tag=prodigal_1_3913;partial=00;start_type=ATG;rbs_motif=GGA/GAG/AGG;rbs_spacer=5-10bp;gc_cont=0.678;conf=100.00;score=168.94;cscore=158.60;sscore=10.34;rscore=0.72;uscore=3.78;tscore=4.54;</t>
  </si>
  <si>
    <t>locus_tag=prodigal_1_3914;partial=00;start_type=ATG;rbs_motif=AGGAG;rbs_spacer=5-10bp;gc_cont=0.667;conf=99.99;score=280.07;cscore=259.91;sscore=20.17;rscore=15.89;uscore=0.38;tscore=4.54;</t>
  </si>
  <si>
    <t>locus_tag=prodigal_1_3915;partial=00;start_type=ATG;rbs_motif=GGA/GAG/AGG;rbs_spacer=5-10bp;gc_cont=0.674;conf=99.99;score=178.48;cscore=170.82;sscore=7.66;rscore=0.72;uscore=2.40;tscore=4.54;</t>
  </si>
  <si>
    <t>locus_tag=prodigal_1_3916;partial=00;start_type=TTG;rbs_motif=GGAG/GAGG;rbs_spacer=5-10bp;gc_cont=0.620;conf=100.00;score=83.24;cscore=86.63;sscore=-3.39;rscore=8.88;uscore=-0.02;tscore=-11.60;</t>
  </si>
  <si>
    <t>locus_tag=prodigal_1_3917;partial=00;start_type=ATG;rbs_motif=GGAGG;rbs_spacer=5-10bp;gc_cont=0.633;conf=100.00;score=148.92;cscore=131.53;sscore=17.39;rscore=10.30;uscore=2.55;tscore=4.54;</t>
  </si>
  <si>
    <t>locus_tag=prodigal_1_3918;partial=00;start_type=ATG;rbs_motif=GGAG/GAGG;rbs_spacer=5-10bp;gc_cont=0.645;conf=100.00;score=61.80;cscore=46.09;sscore=15.71;rscore=8.88;uscore=1.09;tscore=4.54;</t>
  </si>
  <si>
    <t>locus_tag=prodigal_1_3919;partial=00;start_type=TTG;rbs_motif=GGAGG;rbs_spacer=3-4bp;gc_cont=0.645;conf=85.66;score=7.78;cscore=5.08;sscore=2.69;rscore=13.97;uscore=-0.63;tscore=-11.60;</t>
  </si>
  <si>
    <t>locus_tag=prodigal_1_3920;partial=00;start_type=ATG;rbs_motif=GGAGG;rbs_spacer=5-10bp;gc_cont=0.615;conf=100.00;score=55.30;cscore=37.83;sscore=17.47;rscore=10.30;uscore=3.28;tscore=4.54;</t>
  </si>
  <si>
    <t>locus_tag=prodigal_1_3921;partial=00;start_type=ATG;rbs_motif=GGAG/GAGG;rbs_spacer=5-10bp;gc_cont=0.629;conf=99.99;score=223.93;cscore=210.75;sscore=13.18;rscore=8.88;uscore=-1.42;tscore=4.54;</t>
  </si>
  <si>
    <t>locus_tag=prodigal_1_3922;partial=00;start_type=ATG;rbs_motif=GGA/GAG/AGG;rbs_spacer=5-10bp;gc_cont=0.608;conf=63.64;score=2.43;cscore=6.35;sscore=-3.91;rscore=0.29;uscore=-5.34;tscore=1.80;</t>
  </si>
  <si>
    <t>locus_tag=prodigal_1_3923;partial=00;start_type=ATG;rbs_motif=None;rbs_spacer=None;gc_cont=0.650;conf=100.00;score=100.81;cscore=98.90;sscore=1.91;rscore=-3.31;uscore=1.33;tscore=4.54;</t>
  </si>
  <si>
    <t>locus_tag=prodigal_1_3924;partial=00;start_type=ATG;rbs_motif=GGA/GAG/AGG;rbs_spacer=5-10bp;gc_cont=0.658;conf=100.00;score=169.79;cscore=161.41;sscore=8.38;rscore=0.72;uscore=3.12;tscore=4.54;</t>
  </si>
  <si>
    <t>locus_tag=prodigal_1_3925;partial=00;start_type=ATG;rbs_motif=None;rbs_spacer=None;gc_cont=0.661;conf=100.00;score=54.19;cscore=52.46;sscore=1.73;rscore=-3.31;uscore=0.49;tscore=4.54;</t>
  </si>
  <si>
    <t>locus_tag=prodigal_1_3926;partial=00;start_type=ATG;rbs_motif=None;rbs_spacer=None;gc_cont=0.659;conf=99.99;score=309.56;cscore=307.82;sscore=1.74;rscore=-3.31;uscore=-0.71;tscore=4.54;</t>
  </si>
  <si>
    <t>locus_tag=prodigal_1_3927;partial=00;start_type=GTG;rbs_motif=AGGAG;rbs_spacer=5-10bp;gc_cont=0.680;conf=99.99;score=311.31;cscore=302.23;sscore=9.07;rscore=15.89;uscore=1.31;tscore=-8.13;</t>
  </si>
  <si>
    <t>locus_tag=prodigal_1_3928;partial=00;start_type=ATG;rbs_motif=AGGAG;rbs_spacer=5-10bp;gc_cont=0.656;conf=100.00;score=96.40;cscore=76.35;sscore=20.05;rscore=15.89;uscore=-1.52;tscore=4.54;</t>
  </si>
  <si>
    <t>locus_tag=prodigal_1_3929;partial=00;start_type=GTG;rbs_motif=None;rbs_spacer=None;gc_cont=0.674;conf=100.00;score=53.67;cscore=60.51;sscore=-6.84;rscore=-3.31;uscore=-7.00;tscore=-8.13;</t>
  </si>
  <si>
    <t>locus_tag=prodigal_1_3930;partial=00;start_type=GTG;rbs_motif=AGGA;rbs_spacer=5-10bp;gc_cont=0.685;conf=100.00;score=49.93;cscore=51.43;sscore=-1.50;rscore=7.30;uscore=-0.67;tscore=-8.13;</t>
  </si>
  <si>
    <t>locus_tag=prodigal_1_3931;partial=00;start_type=ATG;rbs_motif=GGAGG;rbs_spacer=5-10bp;gc_cont=0.691;conf=100.00;score=175.48;cscore=163.82;sscore=11.66;rscore=10.30;uscore=-2.53;tscore=4.54;</t>
  </si>
  <si>
    <t>locus_tag=prodigal_1_3932;partial=00;start_type=ATG;rbs_motif=GGA/GAG/AGG;rbs_spacer=5-10bp;gc_cont=0.671;conf=100.00;score=112.79;cscore=108.23;sscore=4.56;rscore=0.72;uscore=-0.71;tscore=4.54;</t>
  </si>
  <si>
    <t>locus_tag=prodigal_1_3933;partial=00;start_type=GTG;rbs_motif=GGAG/GAGG;rbs_spacer=5-10bp;gc_cont=0.671;conf=100.00;score=64.21;cscore=62.17;sscore=2.04;rscore=8.88;uscore=-1.64;tscore=-8.13;</t>
  </si>
  <si>
    <t>locus_tag=prodigal_1_3934;partial=00;start_type=ATG;rbs_motif=None;rbs_spacer=None;gc_cont=0.682;conf=99.99;score=427.67;cscore=427.79;sscore=-0.11;rscore=-3.31;uscore=-1.35;tscore=4.54;</t>
  </si>
  <si>
    <t>locus_tag=prodigal_1_3935;partial=00;start_type=ATG;rbs_motif=GGAGG;rbs_spacer=3-4bp;gc_cont=0.694;conf=99.99;score=251.61;cscore=231.29;sscore=20.32;rscore=13.97;uscore=1.00;tscore=4.54;</t>
  </si>
  <si>
    <t>locus_tag=prodigal_1_3936;partial=00;start_type=ATG;rbs_motif=GGA/GAG/AGG;rbs_spacer=5-10bp;gc_cont=0.665;conf=100.00;score=136.76;cscore=128.07;sscore=8.68;rscore=0.72;uscore=3.42;tscore=4.54;</t>
  </si>
  <si>
    <t>locus_tag=prodigal_1_3937;partial=00;start_type=ATG;rbs_motif=GGAG/GAGG;rbs_spacer=5-10bp;gc_cont=0.677;conf=100.00;score=133.24;cscore=116.07;sscore=17.17;rscore=8.88;uscore=2.81;tscore=4.54;</t>
  </si>
  <si>
    <t>locus_tag=prodigal_1_3938;partial=00;start_type=GTG;rbs_motif=AGGAG;rbs_spacer=5-10bp;gc_cont=0.686;conf=100.00;score=131.68;cscore=120.69;sscore=10.99;rscore=15.89;uscore=2.05;tscore=-8.13;</t>
  </si>
  <si>
    <t>locus_tag=prodigal_1_3939;partial=00;start_type=ATG;rbs_motif=None;rbs_spacer=None;gc_cont=0.618;conf=100.00;score=44.84;cscore=41.60;sscore=3.24;rscore=-3.31;uscore=2.65;tscore=4.54;</t>
  </si>
  <si>
    <t>locus_tag=prodigal_1_3940;partial=00;start_type=GTG;rbs_motif=GGAGG;rbs_spacer=5-10bp;gc_cont=0.619;conf=99.99;score=239.60;cscore=235.02;sscore=4.58;rscore=10.30;uscore=2.42;tscore=-8.13;</t>
  </si>
  <si>
    <t>locus_tag=prodigal_1_3941;partial=00;start_type=ATG;rbs_motif=GGA/GAG/AGG;rbs_spacer=5-10bp;gc_cont=0.616;conf=100.00;score=74.45;cscore=69.33;sscore=5.12;rscore=0.72;uscore=0.51;tscore=4.54;</t>
  </si>
  <si>
    <t>locus_tag=prodigal_1_3942;partial=00;start_type=ATG;rbs_motif=GGA/GAG/AGG;rbs_spacer=5-10bp;gc_cont=0.655;conf=100.00;score=132.01;cscore=124.96;sscore=7.05;rscore=0.72;uscore=2.44;tscore=4.54;</t>
  </si>
  <si>
    <t>locus_tag=prodigal_1_3943;partial=00;start_type=ATG;rbs_motif=GGAG/GAGG;rbs_spacer=5-10bp;gc_cont=0.668;conf=99.99;score=256.45;cscore=242.01;sscore=14.44;rscore=8.88;uscore=1.01;tscore=4.54;</t>
  </si>
  <si>
    <t>locus_tag=prodigal_1_3944;partial=00;start_type=ATG;rbs_motif=None;rbs_spacer=None;gc_cont=0.708;conf=100.00;score=136.15;cscore=129.77;sscore=6.38;rscore=-3.31;uscore=3.92;tscore=4.54;</t>
  </si>
  <si>
    <t>locus_tag=prodigal_1_3945;partial=00;start_type=TTG;rbs_motif=GGAGG;rbs_spacer=5-10bp;gc_cont=0.706;conf=100.00;score=124.35;cscore=122.39;sscore=1.97;rscore=10.30;uscore=2.08;tscore=-11.60;</t>
  </si>
  <si>
    <t>locus_tag=prodigal_1_3946;partial=00;start_type=ATG;rbs_motif=AGGAG/GGAGG;rbs_spacer=11-12bp;gc_cont=0.674;conf=99.99;score=188.45;cscore=183.40;sscore=5.06;rscore=0.66;uscore=-0.89;tscore=4.54;</t>
  </si>
  <si>
    <t>locus_tag=prodigal_1_3947;partial=00;start_type=ATG;rbs_motif=GGAG/GAGG;rbs_spacer=5-10bp;gc_cont=0.669;conf=99.99;score=191.47;cscore=172.43;sscore=19.05;rscore=8.88;uscore=4.37;tscore=4.54;</t>
  </si>
  <si>
    <t>locus_tag=prodigal_1_3948;partial=00;start_type=ATG;rbs_motif=GGAG/GAGG;rbs_spacer=5-10bp;gc_cont=0.622;conf=100.00;score=95.34;cscore=79.86;sscore=15.47;rscore=8.88;uscore=1.26;tscore=4.54;</t>
  </si>
  <si>
    <t>locus_tag=prodigal_1_3949;partial=00;start_type=ATG;rbs_motif=GGAG/GAGG;rbs_spacer=5-10bp;gc_cont=0.684;conf=100.00;score=111.19;cscore=98.57;sscore=12.62;rscore=8.88;uscore=-1.60;tscore=4.54;</t>
  </si>
  <si>
    <t>locus_tag=prodigal_1_3950;partial=00;start_type=GTG;rbs_motif=GGAG/GAGG;rbs_spacer=5-10bp;gc_cont=0.677;conf=100.00;score=91.81;cscore=87.59;sscore=4.22;rscore=8.88;uscore=2.18;tscore=-8.13;</t>
  </si>
  <si>
    <t>locus_tag=prodigal_1_3951;partial=00;start_type=TTG;rbs_motif=GGAG/GAGG;rbs_spacer=5-10bp;gc_cont=0.688;conf=99.69;score=25.15;cscore=25.21;sscore=-0.06;rscore=8.88;uscore=1.50;tscore=-11.60;</t>
  </si>
  <si>
    <t>locus_tag=prodigal_1_3952;partial=00;start_type=ATG;rbs_motif=AGGA;rbs_spacer=5-10bp;gc_cont=0.710;conf=99.99;score=194.85;cscore=181.73;sscore=13.12;rscore=7.30;uscore=-0.41;tscore=4.54;</t>
  </si>
  <si>
    <t>locus_tag=prodigal_1_3953;partial=00;start_type=ATG;rbs_motif=GGAG/GAGG;rbs_spacer=5-10bp;gc_cont=0.632;conf=100.00;score=139.09;cscore=130.19;sscore=8.90;rscore=8.88;uscore=-3.87;tscore=4.54;</t>
  </si>
  <si>
    <t>locus_tag=prodigal_1_3954;partial=00;start_type=ATG;rbs_motif=AGGAG;rbs_spacer=5-10bp;gc_cont=0.656;conf=100.00;score=131.94;cscore=108.33;sscore=23.61;rscore=15.89;uscore=2.02;tscore=4.54;</t>
  </si>
  <si>
    <t>locus_tag=prodigal_1_3955;partial=00;start_type=ATG;rbs_motif=GGAGG;rbs_spacer=5-10bp;gc_cont=0.622;conf=100.00;score=165.38;cscore=148.09;sscore=17.29;rscore=10.30;uscore=1.44;tscore=4.54;</t>
  </si>
  <si>
    <t>locus_tag=prodigal_1_3956;partial=00;start_type=ATG;rbs_motif=GGA/GAG/AGG;rbs_spacer=11-12bp;gc_cont=0.654;conf=100.00;score=176.81;cscore=170.51;sscore=6.30;rscore=-1.51;uscore=3.27;tscore=4.54;</t>
  </si>
  <si>
    <t>locus_tag=prodigal_1_3957;partial=00;start_type=ATG;rbs_motif=GGAG/GAGG;rbs_spacer=5-10bp;gc_cont=0.660;conf=100.00;score=119.09;cscore=103.74;sscore=15.35;rscore=8.88;uscore=1.93;tscore=4.54;</t>
  </si>
  <si>
    <t>locus_tag=prodigal_1_3958;partial=00;start_type=ATG;rbs_motif=None;rbs_spacer=None;gc_cont=0.651;conf=100.00;score=136.79;cscore=131.33;sscore=5.47;rscore=-3.31;uscore=4.88;tscore=4.54;</t>
  </si>
  <si>
    <t>locus_tag=prodigal_1_3959;partial=00;start_type=ATG;rbs_motif=GGAG/GAGG;rbs_spacer=5-10bp;gc_cont=0.662;conf=100.00;score=132.47;cscore=116.88;sscore=15.58;rscore=8.88;uscore=2.16;tscore=4.54;</t>
  </si>
  <si>
    <t>locus_tag=prodigal_1_3960;partial=00;start_type=ATG;rbs_motif=GGA/GAG/AGG;rbs_spacer=5-10bp;gc_cont=0.626;conf=100.00;score=130.36;cscore=122.82;sscore=7.54;rscore=0.72;uscore=2.28;tscore=4.54;</t>
  </si>
  <si>
    <t>locus_tag=prodigal_1_3961;partial=00;start_type=ATG;rbs_motif=GGAG/GAGG;rbs_spacer=5-10bp;gc_cont=0.664;conf=99.98;score=36.25;cscore=21.23;sscore=15.02;rscore=8.88;uscore=0.64;tscore=4.54;</t>
  </si>
  <si>
    <t>locus_tag=prodigal_1_3962;partial=00;start_type=ATG;rbs_motif=None;rbs_spacer=None;gc_cont=0.679;conf=100.00;score=43.46;cscore=43.83;sscore=-0.36;rscore=-3.31;uscore=-1.60;tscore=4.54;</t>
  </si>
  <si>
    <t>locus_tag=prodigal_1_3963;partial=00;start_type=ATG;rbs_motif=GGAG/GAGG;rbs_spacer=5-10bp;gc_cont=0.644;conf=100.00;score=101.24;cscore=88.08;sscore=13.16;rscore=8.88;uscore=-0.26;tscore=4.54;</t>
  </si>
  <si>
    <t>locus_tag=prodigal_1_3964;partial=00;start_type=ATG;rbs_motif=AGGAG;rbs_spacer=5-10bp;gc_cont=0.669;conf=99.99;score=334.60;cscore=313.13;sscore=21.48;rscore=15.89;uscore=1.04;tscore=4.54;</t>
  </si>
  <si>
    <t>locus_tag=prodigal_1_3965;partial=00;start_type=ATG;rbs_motif=AGGAG;rbs_spacer=5-10bp;gc_cont=0.693;conf=100.00;score=85.63;cscore=64.89;sscore=20.73;rscore=15.89;uscore=-0.86;tscore=4.54;</t>
  </si>
  <si>
    <t>locus_tag=prodigal_1_3966;partial=00;start_type=ATG;rbs_motif=GGAG/GAGG;rbs_spacer=5-10bp;gc_cont=0.649;conf=100.00;score=115.11;cscore=99.22;sscore=15.90;rscore=8.88;uscore=1.18;tscore=4.54;</t>
  </si>
  <si>
    <t>locus_tag=prodigal_1_3967;partial=00;start_type=ATG;rbs_motif=GGA/GAG/AGG;rbs_spacer=5-10bp;gc_cont=0.616;conf=99.92;score=30.84;cscore=26.31;sscore=4.52;rscore=0.72;uscore=-0.09;tscore=4.54;</t>
  </si>
  <si>
    <t>locus_tag=prodigal_1_3968;partial=00;start_type=TTG;rbs_motif=GGA/GAG/AGG;rbs_spacer=5-10bp;gc_cont=0.696;conf=99.88;score=29.36;cscore=37.28;sscore=-7.92;rscore=0.72;uscore=1.66;tscore=-11.60;</t>
  </si>
  <si>
    <t>locus_tag=prodigal_1_3969;partial=00;start_type=ATG;rbs_motif=AGGA/GGAG/GAGG;rbs_spacer=11-12bp;gc_cont=0.677;conf=100.00;score=101.05;cscore=95.46;sscore=5.59;rscore=0.27;uscore=-0.11;tscore=4.54;</t>
  </si>
  <si>
    <t>locus_tag=prodigal_1_3970;partial=00;start_type=ATG;rbs_motif=None;rbs_spacer=None;gc_cont=0.701;conf=100.00;score=163.20;cscore=161.39;sscore=1.81;rscore=-3.31;uscore=-0.65;tscore=4.54;</t>
  </si>
  <si>
    <t>locus_tag=prodigal_1_3971;partial=00;start_type=ATG;rbs_motif=GGAGG;rbs_spacer=5-10bp;gc_cont=0.674;conf=100.00;score=163.81;cscore=147.69;sscore=16.12;rscore=10.30;uscore=-1.22;tscore=4.54;</t>
  </si>
  <si>
    <t>locus_tag=prodigal_1_3972;partial=00;start_type=ATG;rbs_motif=GGAG/GAGG;rbs_spacer=5-10bp;gc_cont=0.657;conf=100.00;score=121.86;cscore=106.11;sscore=15.75;rscore=8.88;uscore=1.09;tscore=4.54;</t>
  </si>
  <si>
    <t>locus_tag=prodigal_1_3973;partial=00;start_type=ATG;rbs_motif=GGA/GAG/AGG;rbs_spacer=5-10bp;gc_cont=0.655;conf=99.99;score=206.77;cscore=200.22;sscore=6.56;rscore=0.72;uscore=-0.37;tscore=4.54;</t>
  </si>
  <si>
    <t>locus_tag=prodigal_1_3974;partial=00;start_type=GTG;rbs_motif=AGGAG;rbs_spacer=5-10bp;gc_cont=0.639;conf=100.00;score=141.43;cscore=129.16;sscore=12.28;rscore=15.89;uscore=3.38;tscore=-8.13;</t>
  </si>
  <si>
    <t>locus_tag=prodigal_1_3975;partial=00;start_type=ATG;rbs_motif=GGAGG;rbs_spacer=5-10bp;gc_cont=0.640;conf=99.99;score=245.01;cscore=231.69;sscore=13.32;rscore=10.30;uscore=-0.87;tscore=4.54;</t>
  </si>
  <si>
    <t>locus_tag=prodigal_1_3976;partial=00;start_type=ATG;rbs_motif=AGGAG;rbs_spacer=5-10bp;gc_cont=0.558;conf=100.00;score=121.14;cscore=101.19;sscore=19.95;rscore=15.89;uscore=-0.49;tscore=4.54;</t>
  </si>
  <si>
    <t>locus_tag=prodigal_1_3977;partial=00;start_type=ATG;rbs_motif=GGA/GAG/AGG;rbs_spacer=5-10bp;gc_cont=0.667;conf=100.00;score=51.73;cscore=46.48;sscore=5.25;rscore=0.72;uscore=-0.95;tscore=4.54;</t>
  </si>
  <si>
    <t>locus_tag=prodigal_1_3978;partial=00;start_type=ATG;rbs_motif=AGGA;rbs_spacer=5-10bp;gc_cont=0.613;conf=99.98;score=37.87;cscore=26.40;sscore=11.46;rscore=5.34;uscore=2.80;tscore=3.32;</t>
  </si>
  <si>
    <t>locus_tag=prodigal_1_3979;partial=00;start_type=ATG;rbs_motif=GGAGG;rbs_spacer=5-10bp;gc_cont=0.637;conf=99.99;score=40.06;cscore=26.87;sscore=13.19;rscore=10.30;uscore=-1.65;tscore=4.54;</t>
  </si>
  <si>
    <t>locus_tag=prodigal_1_3980;partial=00;start_type=ATG;rbs_motif=AGGAG;rbs_spacer=5-10bp;gc_cont=0.659;conf=99.99;score=38.87;cscore=16.74;sscore=22.14;rscore=15.89;uscore=2.35;tscore=4.54;</t>
  </si>
  <si>
    <t>locus_tag=prodigal_1_3981;partial=00;start_type=ATG;rbs_motif=GGA/GAG/AGG;rbs_spacer=5-10bp;gc_cont=0.658;conf=99.97;score=35.15;cscore=28.98;sscore=6.17;rscore=0.72;uscore=-0.36;tscore=4.54;</t>
  </si>
  <si>
    <t>locus_tag=prodigal_1_3982;partial=00;start_type=ATG;rbs_motif=None;rbs_spacer=None;gc_cont=0.643;conf=99.99;score=190.27;cscore=186.94;sscore=3.33;rscore=-3.31;uscore=0.84;tscore=4.54;</t>
  </si>
  <si>
    <t>locus_tag=prodigal_1_3983;partial=00;start_type=ATG;rbs_motif=GGAGG;rbs_spacer=5-10bp;gc_cont=0.662;conf=100.00;score=43.22;cscore=30.12;sscore=13.10;rscore=8.40;uscore=1.64;tscore=3.71;</t>
  </si>
  <si>
    <t>locus_tag=prodigal_1_3984;partial=00;start_type=ATG;rbs_motif=AGxAGG/AGGxGG;rbs_spacer=5-10bp;gc_cont=0.723;conf=99.99;score=344.57;cscore=338.73;sscore=5.84;rscore=-0.17;uscore=-0.74;tscore=4.54;</t>
  </si>
  <si>
    <t>locus_tag=prodigal_1_3985;partial=00;start_type=ATG;rbs_motif=GGAGG;rbs_spacer=5-10bp;gc_cont=0.712;conf=99.99;score=1049.73;cscore=1034.10;sscore=15.63;rscore=10.30;uscore=0.79;tscore=4.54;</t>
  </si>
  <si>
    <t>locus_tag=prodigal_1_3986;partial=00;start_type=TTG;rbs_motif=AGGAG;rbs_spacer=5-10bp;gc_cont=0.706;conf=100.00;score=87.30;cscore=82.39;sscore=4.90;rscore=15.89;uscore=1.26;tscore=-11.60;</t>
  </si>
  <si>
    <t>locus_tag=prodigal_1_3987;partial=00;start_type=ATG;rbs_motif=GGAGG;rbs_spacer=5-10bp;gc_cont=0.718;conf=100.00;score=46.10;cscore=28.35;sscore=17.75;rscore=10.30;uscore=2.91;tscore=4.54;</t>
  </si>
  <si>
    <t>locus_tag=prodigal_1_3988;partial=00;start_type=ATG;rbs_motif=GGA/GAG/AGG;rbs_spacer=5-10bp;gc_cont=0.593;conf=99.99;score=42.77;cscore=36.02;sscore=6.74;rscore=0.72;uscore=2.13;tscore=4.54;</t>
  </si>
  <si>
    <t>locus_tag=prodigal_1_3989;partial=00;start_type=ATG;rbs_motif=GGAGG;rbs_spacer=5-10bp;gc_cont=0.640;conf=100.00;score=48.41;cscore=34.38;sscore=14.03;rscore=10.30;uscore=-0.81;tscore=4.54;</t>
  </si>
  <si>
    <t>locus_tag=prodigal_1_3990;partial=00;start_type=ATG;rbs_motif=AGGA;rbs_spacer=5-10bp;gc_cont=0.665;conf=99.99;score=371.66;cscore=362.76;sscore=8.90;rscore=7.30;uscore=-2.28;tscore=4.54;</t>
  </si>
  <si>
    <t>locus_tag=prodigal_1_3991;partial=00;start_type=ATG;rbs_motif=GGxGG;rbs_spacer=5-10bp;gc_cont=0.656;conf=100.00;score=72.51;cscore=70.01;sscore=2.50;rscore=-2.87;uscore=1.48;tscore=4.54;</t>
  </si>
  <si>
    <t>locus_tag=prodigal_1_3992;partial=00;start_type=ATG;rbs_motif=AGGAG;rbs_spacer=5-10bp;gc_cont=0.665;conf=99.99;score=383.27;cscore=362.99;sscore=20.28;rscore=15.89;uscore=-1.32;tscore=4.54;</t>
  </si>
  <si>
    <t>locus_tag=prodigal_1_3993;partial=00;start_type=ATG;rbs_motif=GGA/GAG/AGG;rbs_spacer=5-10bp;gc_cont=0.650;conf=99.99;score=291.54;cscore=283.69;sscore=7.85;rscore=0.72;uscore=1.36;tscore=4.54;</t>
  </si>
  <si>
    <t>locus_tag=prodigal_1_3994;partial=00;start_type=GTG;rbs_motif=GGA/GAG/AGG;rbs_spacer=5-10bp;gc_cont=0.662;conf=100.00;score=55.76;cscore=59.76;sscore=-3.99;rscore=0.72;uscore=2.27;tscore=-8.13;</t>
  </si>
  <si>
    <t>locus_tag=prodigal_1_3995;partial=00;start_type=ATG;rbs_motif=None;rbs_spacer=None;gc_cont=0.658;conf=100.00;score=82.33;cscore=79.33;sscore=3.00;rscore=-3.31;uscore=0.77;tscore=4.54;</t>
  </si>
  <si>
    <t>locus_tag=prodigal_1_3996;partial=00;start_type=ATG;rbs_motif=GGAG/GAGG;rbs_spacer=5-10bp;gc_cont=0.658;conf=100.00;score=126.31;cscore=113.62;sscore=12.69;rscore=8.88;uscore=-1.47;tscore=4.54;</t>
  </si>
  <si>
    <t>locus_tag=prodigal_1_3997;partial=00;start_type=ATG;rbs_motif=AGGA/GGAG/GAGG;rbs_spacer=11-12bp;gc_cont=0.658;conf=100.00;score=102.18;cscore=95.35;sscore=6.83;rscore=0.27;uscore=2.02;tscore=4.54;</t>
  </si>
  <si>
    <t>locus_tag=prodigal_1_3998;partial=00;start_type=ATG;rbs_motif=GGA/GAG/AGG;rbs_spacer=5-10bp;gc_cont=0.674;conf=99.99;score=180.32;cscore=171.54;sscore=8.78;rscore=0.72;uscore=4.17;tscore=4.54;</t>
  </si>
  <si>
    <t>locus_tag=prodigal_1_3999;partial=00;start_type=ATG;rbs_motif=GGAG/GAGG;rbs_spacer=5-10bp;gc_cont=0.664;conf=99.99;score=383.79;cscore=371.65;sscore=12.14;rscore=8.88;uscore=-1.28;tscore=4.54;</t>
  </si>
  <si>
    <t>locus_tag=prodigal_1_4000;partial=00;start_type=ATG;rbs_motif=GGAG/GAGG;rbs_spacer=5-10bp;gc_cont=0.640;conf=99.99;score=380.71;cscore=364.33;sscore=16.38;rscore=8.88;uscore=1.73;tscore=4.54;</t>
  </si>
  <si>
    <t>locus_tag=prodigal_1_4001;partial=00;start_type=ATG;rbs_motif=GGxGG;rbs_spacer=5-10bp;gc_cont=0.634;conf=100.00;score=143.48;cscore=142.55;sscore=0.93;rscore=-2.87;uscore=-0.09;tscore=4.54;</t>
  </si>
  <si>
    <t>locus_tag=prodigal_1_4002;partial=00;start_type=ATG;rbs_motif=GGAGG;rbs_spacer=5-10bp;gc_cont=0.643;conf=99.99;score=271.12;cscore=257.77;sscore=13.35;rscore=10.30;uscore=-0.84;tscore=4.54;</t>
  </si>
  <si>
    <t>locus_tag=prodigal_1_4003;partial=00;start_type=ATG;rbs_motif=None;rbs_spacer=None;gc_cont=0.678;conf=99.99;score=268.19;cscore=265.82;sscore=2.37;rscore=-3.31;uscore=1.13;tscore=4.54;</t>
  </si>
  <si>
    <t>locus_tag=prodigal_1_4004;partial=00;start_type=ATG;rbs_motif=GGA/GAG/AGG;rbs_spacer=11-12bp;gc_cont=0.700;conf=99.99;score=336.22;cscore=334.45;sscore=1.77;rscore=-1.51;uscore=-1.26;tscore=4.54;</t>
  </si>
  <si>
    <t>locus_tag=prodigal_1_4005;partial=00;start_type=GTG;rbs_motif=GGxGG;rbs_spacer=5-10bp;gc_cont=0.730;conf=100.00;score=161.66;cscore=168.50;sscore=-6.84;rscore=-2.87;uscore=-2.06;tscore=-8.13;</t>
  </si>
  <si>
    <t>locus_tag=prodigal_1_4006;partial=00;start_type=GTG;rbs_motif=GGAG/GAGG;rbs_spacer=5-10bp;gc_cont=0.683;conf=100.00;score=129.17;cscore=129.62;sscore=-0.46;rscore=8.88;uscore=-1.20;tscore=-8.13;</t>
  </si>
  <si>
    <t>locus_tag=prodigal_1_4007;partial=00;start_type=ATG;rbs_motif=GGAGG;rbs_spacer=5-10bp;gc_cont=0.668;conf=99.99;score=247.64;cscore=230.91;sscore=16.73;rscore=10.30;uscore=2.54;tscore=4.54;</t>
  </si>
  <si>
    <t>locus_tag=prodigal_1_4008;partial=00;start_type=ATG;rbs_motif=GGAG/GAGG;rbs_spacer=5-10bp;gc_cont=0.699;conf=99.99;score=527.79;cscore=513.54;sscore=14.26;rscore=8.88;uscore=0.83;tscore=4.54;</t>
  </si>
  <si>
    <t>locus_tag=prodigal_1_4009;partial=00;start_type=GTG;rbs_motif=AGGAG;rbs_spacer=5-10bp;gc_cont=0.651;conf=99.99;score=229.27;cscore=221.68;sscore=7.59;rscore=15.89;uscore=-0.17;tscore=-8.13;</t>
  </si>
  <si>
    <t>locus_tag=prodigal_1_4010;partial=00;start_type=ATG;rbs_motif=AGGA/GGAG/GAGG;rbs_spacer=11-12bp;gc_cont=0.667;conf=100.00;score=115.85;cscore=109.37;sscore=6.48;rscore=0.27;uscore=2.32;tscore=4.54;</t>
  </si>
  <si>
    <t>locus_tag=prodigal_1_4011;partial=00;start_type=ATG;rbs_motif=AGGAG;rbs_spacer=5-10bp;gc_cont=0.669;conf=99.99;score=334.36;cscore=312.63;sscore=21.73;rscore=15.89;uscore=-0.22;tscore=4.54;</t>
  </si>
  <si>
    <t>locus_tag=prodigal_1_4012;partial=00;start_type=ATG;rbs_motif=GGAG/GAGG;rbs_spacer=5-10bp;gc_cont=0.667;conf=99.99;score=235.10;cscore=219.23;sscore=15.87;rscore=8.88;uscore=2.45;tscore=4.54;</t>
  </si>
  <si>
    <t>locus_tag=prodigal_1_4013;partial=00;start_type=GTG;rbs_motif=GGAG/GAGG;rbs_spacer=5-10bp;gc_cont=0.710;conf=100.00;score=157.53;cscore=154.33;sscore=3.20;rscore=8.88;uscore=1.16;tscore=-8.13;</t>
  </si>
  <si>
    <t>locus_tag=prodigal_1_4014;partial=00;start_type=ATG;rbs_motif=GGAG/GAGG;rbs_spacer=5-10bp;gc_cont=0.556;conf=76.50;score=5.13;cscore=-3.47;sscore=8.61;rscore=6.29;uscore=0.26;tscore=3.22;</t>
  </si>
  <si>
    <t>locus_tag=prodigal_1_4015;partial=00;start_type=ATG;rbs_motif=GGA/GAG/AGG;rbs_spacer=11-12bp;gc_cont=0.688;conf=99.99;score=365.64;cscore=364.24;sscore=1.41;rscore=-1.51;uscore=-0.97;tscore=4.54;</t>
  </si>
  <si>
    <t>locus_tag=prodigal_1_4016;partial=00;start_type=ATG;rbs_motif=AGGA;rbs_spacer=5-10bp;gc_cont=0.500;conf=95.91;score=13.73;cscore=4.76;sscore=8.97;rscore=5.34;uscore=0.96;tscore=3.32;</t>
  </si>
  <si>
    <t>locus_tag=prodigal_1_4017;partial=00;start_type=ATG;rbs_motif=GGA/GAG/AGG;rbs_spacer=5-10bp;gc_cont=0.696;conf=99.99;score=253.52;cscore=245.40;sscore=8.11;rscore=0.72;uscore=3.50;tscore=4.54;</t>
  </si>
  <si>
    <t>locus_tag=prodigal_1_4018;partial=00;start_type=GTG;rbs_motif=GGA/GAG/AGG;rbs_spacer=5-10bp;gc_cont=0.696;conf=100.00;score=68.35;cscore=70.30;sscore=-1.95;rscore=0.72;uscore=4.17;tscore=-8.13;</t>
  </si>
  <si>
    <t>locus_tag=prodigal_1_4019;partial=00;start_type=ATG;rbs_motif=GGA/GAG/AGG;rbs_spacer=5-10bp;gc_cont=0.698;conf=100.00;score=150.44;cscore=142.54;sscore=7.90;rscore=0.72;uscore=1.60;tscore=4.54;</t>
  </si>
  <si>
    <t>locus_tag=prodigal_1_4020;partial=00;start_type=ATG;rbs_motif=AGGAG;rbs_spacer=5-10bp;gc_cont=0.687;conf=100.00;score=147.40;cscore=126.69;sscore=20.70;rscore=15.89;uscore=-0.73;tscore=4.54;</t>
  </si>
  <si>
    <t>locus_tag=prodigal_1_4021;partial=00;start_type=ATG;rbs_motif=GGAG/GAGG;rbs_spacer=5-10bp;gc_cont=0.681;conf=99.99;score=277.41;cscore=261.60;sscore=15.81;rscore=8.88;uscore=2.39;tscore=4.54;</t>
  </si>
  <si>
    <t>locus_tag=prodigal_1_4022;partial=00;start_type=ATG;rbs_motif=GGA/GAG/AGG;rbs_spacer=5-10bp;gc_cont=0.669;conf=100.00;score=53.39;cscore=46.18;sscore=7.21;rscore=0.72;uscore=2.60;tscore=4.54;</t>
  </si>
  <si>
    <t>locus_tag=prodigal_1_4023;partial=00;start_type=ATG;rbs_motif=AGGAG;rbs_spacer=5-10bp;gc_cont=0.657;conf=100.00;score=175.60;cscore=154.08;sscore=21.53;rscore=15.89;uscore=1.74;tscore=4.54;</t>
  </si>
  <si>
    <t>locus_tag=prodigal_1_4024;partial=00;start_type=ATG;rbs_motif=AGGAG;rbs_spacer=5-10bp;gc_cont=0.690;conf=99.99;score=279.90;cscore=260.19;sscore=19.71;rscore=15.89;uscore=-0.07;tscore=4.54;</t>
  </si>
  <si>
    <t>locus_tag=prodigal_1_4025;partial=00;start_type=ATG;rbs_motif=GGA/GAG/AGG;rbs_spacer=5-10bp;gc_cont=0.599;conf=100.00;score=120.71;cscore=114.14;sscore=6.57;rscore=0.72;uscore=1.31;tscore=4.54;</t>
  </si>
  <si>
    <t>locus_tag=prodigal_1_4026;partial=00;start_type=ATG;rbs_motif=AGGAG;rbs_spacer=5-10bp;gc_cont=0.627;conf=100.00;score=109.97;cscore=90.97;sscore=19.00;rscore=15.89;uscore=-0.78;tscore=4.54;</t>
  </si>
  <si>
    <t>locus_tag=prodigal_1_4027;partial=00;start_type=ATG;rbs_motif=AGGAG;rbs_spacer=5-10bp;gc_cont=0.661;conf=99.97;score=35.13;cscore=19.79;sscore=15.34;rscore=11.64;uscore=1.03;tscore=3.32;</t>
  </si>
  <si>
    <t>locus_tag=prodigal_1_4028;partial=00;start_type=ATG;rbs_motif=AGGA;rbs_spacer=5-10bp;gc_cont=0.675;conf=99.99;score=218.03;cscore=204.03;sscore=14.01;rscore=7.30;uscore=2.17;tscore=4.54;</t>
  </si>
  <si>
    <t>locus_tag=prodigal_1_4029;partial=00;start_type=ATG;rbs_motif=AGGAG;rbs_spacer=5-10bp;gc_cont=0.679;conf=100.00;score=81.00;cscore=62.48;sscore=18.51;rscore=15.89;uscore=-1.92;tscore=4.54;</t>
  </si>
  <si>
    <t>locus_tag=prodigal_1_4030;partial=00;start_type=ATG;rbs_motif=GGA/GAG/AGG;rbs_spacer=5-10bp;gc_cont=0.734;conf=100.00;score=123.43;cscore=121.23;sscore=2.19;rscore=0.72;uscore=-2.42;tscore=4.54;</t>
  </si>
  <si>
    <t>locus_tag=prodigal_1_4031;partial=00;start_type=ATG;rbs_motif=None;rbs_spacer=None;gc_cont=0.728;conf=100.00;score=67.63;cscore=63.51;sscore=4.12;rscore=-3.31;uscore=2.88;tscore=4.54;</t>
  </si>
  <si>
    <t>locus_tag=prodigal_1_4032;partial=00;start_type=ATG;rbs_motif=AGGA;rbs_spacer=5-10bp;gc_cont=0.720;conf=100.00;score=83.20;cscore=67.88;sscore=15.32;rscore=7.30;uscore=2.18;tscore=4.54;</t>
  </si>
  <si>
    <t>locus_tag=prodigal_1_4033;partial=00;start_type=GTG;rbs_motif=GGA/GAG/AGG;rbs_spacer=5-10bp;gc_cont=0.710;conf=99.99;score=40.09;cscore=46.21;sscore=-6.12;rscore=0.72;uscore=-3.22;tscore=-8.13;</t>
  </si>
  <si>
    <t>locus_tag=prodigal_1_4034;partial=00;start_type=ATG;rbs_motif=AGGA/GGAG/GAGG;rbs_spacer=11-12bp;gc_cont=0.678;conf=99.99;score=494.44;cscore=491.38;sscore=3.06;rscore=0.27;uscore=-1.10;tscore=4.54;</t>
  </si>
  <si>
    <t>locus_tag=prodigal_1_4035;partial=00;start_type=ATG;rbs_motif=AGGAG/GGAGG;rbs_spacer=11-12bp;gc_cont=0.656;conf=99.99;score=225.21;cscore=218.70;sscore=6.51;rscore=0.66;uscore=1.96;tscore=4.54;</t>
  </si>
  <si>
    <t>locus_tag=prodigal_1_4036;partial=00;start_type=ATG;rbs_motif=GGA/GAG/AGG;rbs_spacer=5-10bp;gc_cont=0.716;conf=99.99;score=265.56;cscore=259.55;sscore=6.01;rscore=0.72;uscore=0.75;tscore=4.54;</t>
  </si>
  <si>
    <t>locus_tag=prodigal_1_4037;partial=00;start_type=ATG;rbs_motif=GGAG/GAGG;rbs_spacer=5-10bp;gc_cont=0.661;conf=100.00;score=86.39;cscore=74.62;sscore=11.77;rscore=8.88;uscore=-1.00;tscore=4.54;</t>
  </si>
  <si>
    <t>locus_tag=prodigal_1_4038;partial=00;start_type=ATG;rbs_motif=None;rbs_spacer=None;gc_cont=0.642;conf=100.00;score=74.08;cscore=70.20;sscore=3.87;rscore=-3.31;uscore=3.29;tscore=4.54;</t>
  </si>
  <si>
    <t>locus_tag=prodigal_1_4039;partial=00;start_type=ATG;rbs_motif=None;rbs_spacer=None;gc_cont=0.716;conf=100.00;score=95.53;cscore=92.99;sscore=2.55;rscore=-3.31;uscore=1.31;tscore=4.54;</t>
  </si>
  <si>
    <t>locus_tag=prodigal_1_4040;partial=00;start_type=ATG;rbs_motif=None;rbs_spacer=None;gc_cont=0.700;conf=100.00;score=125.43;cscore=123.96;sscore=1.47;rscore=-3.31;uscore=-0.90;tscore=4.54;</t>
  </si>
  <si>
    <t>locus_tag=prodigal_1_4041;partial=00;start_type=ATG;rbs_motif=GGA/GAG/AGG;rbs_spacer=5-10bp;gc_cont=0.660;conf=100.00;score=156.17;cscore=151.75;sscore=4.42;rscore=0.72;uscore=-0.85;tscore=4.54;</t>
  </si>
  <si>
    <t>locus_tag=prodigal_1_4042;partial=00;start_type=ATG;rbs_motif=None;rbs_spacer=None;gc_cont=0.684;conf=100.00;score=149.21;cscore=144.88;sscore=4.34;rscore=-3.31;uscore=1.94;tscore=4.54;</t>
  </si>
  <si>
    <t>locus_tag=prodigal_1_4043;partial=00;start_type=ATG;rbs_motif=GGxGG;rbs_spacer=5-10bp;gc_cont=0.625;conf=99.99;score=190.25;cscore=186.48;sscore=3.78;rscore=-2.87;uscore=2.76;tscore=4.54;</t>
  </si>
  <si>
    <t>locus_tag=prodigal_1_4044;partial=00;start_type=ATG;rbs_motif=GGAG/GAGG;rbs_spacer=5-10bp;gc_cont=0.725;conf=100.00;score=92.42;cscore=76.11;sscore=16.32;rscore=8.88;uscore=2.89;tscore=4.54;</t>
  </si>
  <si>
    <t>locus_tag=prodigal_1_4045;partial=00;start_type=ATG;rbs_motif=GGA/GAG/AGG;rbs_spacer=5-10bp;gc_cont=0.699;conf=100.00;score=168.54;cscore=161.67;sscore=6.87;rscore=0.72;uscore=2.26;tscore=4.54;</t>
  </si>
  <si>
    <t>locus_tag=prodigal_1_4046;partial=00;start_type=ATG;rbs_motif=GGAGG;rbs_spacer=5-10bp;gc_cont=0.663;conf=99.99;score=243.23;cscore=228.21;sscore=15.02;rscore=10.30;uscore=0.19;tscore=4.54;</t>
  </si>
  <si>
    <t>locus_tag=prodigal_1_4047;partial=00;start_type=ATG;rbs_motif=GGAGG;rbs_spacer=5-10bp;gc_cont=0.661;conf=99.99;score=308.09;cscore=292.84;sscore=15.25;rscore=10.30;uscore=0.41;tscore=4.54;</t>
  </si>
  <si>
    <t>locus_tag=prodigal_1_4048;partial=00;start_type=ATG;rbs_motif=GGAG/GAGG;rbs_spacer=5-10bp;gc_cont=0.661;conf=99.99;score=223.23;cscore=210.38;sscore=12.86;rscore=8.88;uscore=0.08;tscore=4.54;</t>
  </si>
  <si>
    <t>locus_tag=prodigal_1_4049;partial=00;start_type=ATG;rbs_motif=GGAGG;rbs_spacer=5-10bp;gc_cont=0.610;conf=99.99;score=222.74;cscore=203.83;sscore=18.92;rscore=10.30;uscore=2.79;tscore=4.54;</t>
  </si>
  <si>
    <t>locus_tag=prodigal_1_4050;partial=00;start_type=ATG;rbs_motif=GGAG/GAGG;rbs_spacer=5-10bp;gc_cont=0.694;conf=89.96;score=9.54;cscore=3.54;sscore=5.99;rscore=3.84;uscore=0.85;tscore=1.96;</t>
  </si>
  <si>
    <t>locus_tag=prodigal_1_4051;partial=00;start_type=ATG;rbs_motif=GGAG/GAGG;rbs_spacer=5-10bp;gc_cont=0.603;conf=100.00;score=130.47;cscore=117.36;sscore=13.11;rscore=8.88;uscore=-0.31;tscore=4.54;</t>
  </si>
  <si>
    <t>locus_tag=prodigal_1_4052;partial=00;start_type=ATG;rbs_motif=GGA/GAG/AGG;rbs_spacer=5-10bp;gc_cont=0.669;conf=99.99;score=314.23;cscore=309.90;sscore=4.33;rscore=0.72;uscore=-0.28;tscore=4.54;</t>
  </si>
  <si>
    <t>locus_tag=prodigal_1_4053;partial=00;start_type=ATG;rbs_motif=GGA/GAG/AGG;rbs_spacer=5-10bp;gc_cont=0.689;conf=100.00;score=150.31;cscore=145.06;sscore=5.25;rscore=0.72;uscore=0.64;tscore=4.54;</t>
  </si>
  <si>
    <t>locus_tag=prodigal_1_4054;partial=00;start_type=ATG;rbs_motif=GGAG/GAGG;rbs_spacer=5-10bp;gc_cont=0.574;conf=99.91;score=30.34;cscore=22.22;sscore=8.12;rscore=4.90;uscore=0.71;tscore=2.51;</t>
  </si>
  <si>
    <t>locus_tag=prodigal_1_4055;partial=00;start_type=ATG;rbs_motif=GGA/GAG/AGG;rbs_spacer=5-10bp;gc_cont=0.681;conf=99.99;score=609.00;cscore=602.58;sscore=6.43;rscore=0.72;uscore=1.16;tscore=4.54;</t>
  </si>
  <si>
    <t>locus_tag=prodigal_1_4056;partial=00;start_type=ATG;rbs_motif=GGAGG;rbs_spacer=5-10bp;gc_cont=0.667;conf=100.00;score=59.40;cscore=42.21;sscore=17.19;rscore=10.26;uscore=2.41;tscore=4.52;</t>
  </si>
  <si>
    <t>locus_tag=prodigal_1_4057;partial=00;start_type=ATG;rbs_motif=AGGA;rbs_spacer=5-10bp;gc_cont=0.672;conf=100.00;score=169.37;cscore=156.44;sscore=12.93;rscore=7.30;uscore=1.74;tscore=4.54;</t>
  </si>
  <si>
    <t>locus_tag=prodigal_1_4058;partial=00;start_type=ATG;rbs_motif=AGGA;rbs_spacer=5-10bp;gc_cont=0.677;conf=99.99;score=190.27;cscore=177.15;sscore=13.12;rscore=7.30;uscore=-1.62;tscore=4.54;</t>
  </si>
  <si>
    <t>locus_tag=prodigal_1_4059;partial=00;start_type=ATG;rbs_motif=GGAGG;rbs_spacer=5-10bp;gc_cont=0.658;conf=99.99;score=282.65;cscore=269.21;sscore=13.45;rscore=10.30;uscore=-0.74;tscore=4.54;</t>
  </si>
  <si>
    <t>locus_tag=prodigal_1_4060;partial=00;start_type=ATG;rbs_motif=GGA/GAG/AGG;rbs_spacer=5-10bp;gc_cont=0.643;conf=99.99;score=287.20;cscore=281.88;sscore=5.32;rscore=0.72;uscore=0.05;tscore=4.54;</t>
  </si>
  <si>
    <t>locus_tag=prodigal_1_4061;partial=00;start_type=ATG;rbs_motif=GGA/GAG/AGG;rbs_spacer=5-10bp;gc_cont=0.664;conf=100.00;score=70.26;cscore=66.23;sscore=4.02;rscore=0.72;uscore=-1.24;tscore=4.54;</t>
  </si>
  <si>
    <t>locus_tag=prodigal_1_4062;partial=00;start_type=ATG;rbs_motif=GGAG/GAGG;rbs_spacer=5-10bp;gc_cont=0.679;conf=99.99;score=276.05;cscore=262.62;sscore=13.43;rscore=8.88;uscore=0.66;tscore=4.54;</t>
  </si>
  <si>
    <t>locus_tag=prodigal_1_4063;partial=00;start_type=ATG;rbs_motif=GGAG/GAGG;rbs_spacer=5-10bp;gc_cont=0.670;conf=99.99;score=396.11;cscore=379.66;sscore=16.45;rscore=8.88;uscore=3.02;tscore=4.54;</t>
  </si>
  <si>
    <t>locus_tag=prodigal_1_4064;partial=00;start_type=GTG;rbs_motif=None;rbs_spacer=None;gc_cont=0.651;conf=100.00;score=122.54;cscore=134.06;sscore=-11.52;rscore=-3.31;uscore=-0.08;tscore=-8.13;</t>
  </si>
  <si>
    <t>locus_tag=prodigal_1_4065;partial=00;start_type=GTG;rbs_motif=GGAGG;rbs_spacer=5-10bp;gc_cont=0.654;conf=99.99;score=322.77;cscore=321.23;sscore=1.54;rscore=10.30;uscore=-0.62;tscore=-8.13;</t>
  </si>
  <si>
    <t>locus_tag=prodigal_1_4066;partial=00;start_type=ATG;rbs_motif=AGGA;rbs_spacer=5-10bp;gc_cont=0.614;conf=100.00;score=95.89;cscore=84.47;sscore=11.42;rscore=7.30;uscore=-0.42;tscore=4.54;</t>
  </si>
  <si>
    <t>locus_tag=prodigal_1_4067;partial=00;start_type=ATG;rbs_motif=GGAGG;rbs_spacer=5-10bp;gc_cont=0.623;conf=99.99;score=199.85;cscore=185.24;sscore=14.61;rscore=10.30;uscore=0.43;tscore=4.54;</t>
  </si>
  <si>
    <t>locus_tag=prodigal_1_4068;partial=00;start_type=ATG;rbs_motif=GGAGG;rbs_spacer=3-4bp;gc_cont=0.688;conf=100.00;score=122.14;cscore=106.47;sscore=15.67;rscore=13.97;uscore=-2.19;tscore=4.54;</t>
  </si>
  <si>
    <t>locus_tag=prodigal_1_4069;partial=00;start_type=ATG;rbs_motif=GGAGG;rbs_spacer=5-10bp;gc_cont=0.688;conf=99.99;score=224.96;cscore=210.67;sscore=14.29;rscore=10.30;uscore=-0.55;tscore=4.54;</t>
  </si>
  <si>
    <t>locus_tag=prodigal_1_4070;partial=00;start_type=ATG;rbs_motif=None;rbs_spacer=None;gc_cont=0.676;conf=88.52;score=8.89;cscore=5.56;sscore=3.33;rscore=-3.31;uscore=2.75;tscore=4.54;</t>
  </si>
  <si>
    <t>locus_tag=prodigal_1_4071;partial=00;start_type=ATG;rbs_motif=GGA/GAG/AGG;rbs_spacer=5-10bp;gc_cont=0.703;conf=100.00;score=108.50;cscore=100.25;sscore=8.24;rscore=0.72;uscore=2.98;tscore=4.54;</t>
  </si>
  <si>
    <t>locus_tag=prodigal_1_4072;partial=00;start_type=ATG;rbs_motif=AGGAG;rbs_spacer=5-10bp;gc_cont=0.687;conf=99.99;score=928.86;cscore=906.85;sscore=22.01;rscore=15.89;uscore=0.29;tscore=4.54;</t>
  </si>
  <si>
    <t>locus_tag=prodigal_1_4073;partial=00;start_type=ATG;rbs_motif=GGAG/GAGG;rbs_spacer=5-10bp;gc_cont=0.703;conf=100.00;score=93.64;cscore=82.11;sscore=11.54;rscore=8.88;uscore=-1.89;tscore=4.54;</t>
  </si>
  <si>
    <t>locus_tag=prodigal_1_4074;partial=00;start_type=ATG;rbs_motif=AGGA;rbs_spacer=5-10bp;gc_cont=0.716;conf=100.00;score=124.61;cscore=111.47;sscore=13.13;rscore=7.30;uscore=-1.53;tscore=4.54;</t>
  </si>
  <si>
    <t>locus_tag=prodigal_1_4075;partial=00;start_type=ATG;rbs_motif=GGA/GAG/AGG;rbs_spacer=5-10bp;gc_cont=0.674;conf=99.99;score=244.88;cscore=237.50;sscore=7.38;rscore=0.72;uscore=0.82;tscore=4.54;</t>
  </si>
  <si>
    <t>locus_tag=prodigal_1_4076;partial=00;start_type=ATG;rbs_motif=GGA/GAG/AGG;rbs_spacer=11-12bp;gc_cont=0.747;conf=99.99;score=208.19;cscore=207.75;sscore=0.43;rscore=-1.51;uscore=-1.94;tscore=4.54;</t>
  </si>
  <si>
    <t>locus_tag=prodigal_1_4077;partial=00;start_type=ATG;rbs_motif=None;rbs_spacer=None;gc_cont=0.704;conf=100.00;score=118.90;cscore=114.06;sscore=4.84;rscore=-3.31;uscore=3.60;tscore=4.54;</t>
  </si>
  <si>
    <t>locus_tag=prodigal_1_4078;partial=00;start_type=ATG;rbs_motif=AGxAGG/AGGxGG;rbs_spacer=3-4bp;gc_cont=0.727;conf=99.99;score=217.80;cscore=205.57;sscore=12.23;rscore=6.40;uscore=-0.97;tscore=4.54;</t>
  </si>
  <si>
    <t>locus_tag=prodigal_1_4079;partial=00;start_type=ATG;rbs_motif=AGGA;rbs_spacer=5-10bp;gc_cont=0.699;conf=100.00;score=101.82;cscore=91.55;sscore=10.27;rscore=7.30;uscore=-0.92;tscore=4.54;</t>
  </si>
  <si>
    <t>locus_tag=prodigal_1_4080;partial=00;start_type=ATG;rbs_motif=None;rbs_spacer=None;gc_cont=0.685;conf=82.83;score=6.85;cscore=5.31;sscore=1.53;rscore=-3.94;uscore=2.31;tscore=3.81;</t>
  </si>
  <si>
    <t>locus_tag=prodigal_1_4081;partial=00;start_type=ATG;rbs_motif=AGGA;rbs_spacer=5-10bp;gc_cont=0.610;conf=99.99;score=38.54;cscore=27.58;sscore=10.96;rscore=6.04;uscore=1.81;tscore=3.76;</t>
  </si>
  <si>
    <t>locus_tag=prodigal_1_4082;partial=00;start_type=ATG;rbs_motif=GGA/GAG/AGG;rbs_spacer=5-10bp;gc_cont=0.612;conf=82.33;score=6.69;cscore=4.20;sscore=2.49;rscore=0.52;uscore=-0.65;tscore=3.27;</t>
  </si>
  <si>
    <t>locus_tag=prodigal_1_4083;partial=00;start_type=ATG;rbs_motif=GGAG/GAGG;rbs_spacer=5-10bp;gc_cont=0.642;conf=99.99;score=38.99;cscore=26.48;sscore=12.51;rscore=8.88;uscore=-0.92;tscore=4.54;</t>
  </si>
  <si>
    <t>locus_tag=prodigal_1_4084;partial=00;start_type=TTG;rbs_motif=GGAG/GAGG;rbs_spacer=5-10bp;gc_cont=0.639;conf=99.12;score=20.55;cscore=24.26;sscore=-3.70;rscore=8.88;uscore=-0.99;tscore=-11.60;</t>
  </si>
  <si>
    <t>locus_tag=prodigal_1_4085;partial=00;start_type=ATG;rbs_motif=GGAG/GAGG;rbs_spacer=5-10bp;gc_cont=0.651;conf=100.00;score=149.20;cscore=135.40;sscore=13.81;rscore=8.88;uscore=1.04;tscore=4.54;</t>
  </si>
  <si>
    <t>locus_tag=prodigal_1_4086;partial=00;start_type=ATG;rbs_motif=None;rbs_spacer=None;gc_cont=0.691;conf=100.00;score=73.33;cscore=70.98;sscore=2.35;rscore=-3.31;uscore=1.12;tscore=4.54;</t>
  </si>
  <si>
    <t>locus_tag=prodigal_1_4087;partial=00;start_type=ATG;rbs_motif=GGxGG;rbs_spacer=3-4bp;gc_cont=0.695;conf=99.99;score=221.07;cscore=214.62;sscore=6.44;rscore=2.04;uscore=-0.13;tscore=4.54;</t>
  </si>
  <si>
    <t>locus_tag=prodigal_1_4088;partial=00;start_type=ATG;rbs_motif=GGAG/GAGG;rbs_spacer=5-10bp;gc_cont=0.734;conf=100.00;score=133.12;cscore=119.91;sscore=13.21;rscore=8.88;uscore=0.43;tscore=4.54;</t>
  </si>
  <si>
    <t>locus_tag=prodigal_1_4089;partial=00;start_type=ATG;rbs_motif=GGAG/GAGG;rbs_spacer=5-10bp;gc_cont=0.714;conf=100.00;score=65.19;cscore=52.02;sscore=13.17;rscore=8.88;uscore=-0.25;tscore=4.54;</t>
  </si>
  <si>
    <t>locus_tag=prodigal_1_4090;partial=00;start_type=ATG;rbs_motif=GGAGG;rbs_spacer=5-10bp;gc_cont=0.718;conf=99.99;score=179.95;cscore=166.37;sscore=13.58;rscore=10.30;uscore=-0.61;tscore=4.54;</t>
  </si>
  <si>
    <t>locus_tag=prodigal_1_4091;partial=00;start_type=ATG;rbs_motif=AGGA;rbs_spacer=5-10bp;gc_cont=0.650;conf=100.00;score=78.40;cscore=69.82;sscore=8.58;rscore=7.30;uscore=-3.26;tscore=4.54;</t>
  </si>
  <si>
    <t>locus_tag=prodigal_1_4092;partial=00;start_type=ATG;rbs_motif=None;rbs_spacer=None;gc_cont=0.656;conf=99.99;score=203.29;cscore=204.01;sscore=-0.72;rscore=-3.31;uscore=-1.96;tscore=4.54;</t>
  </si>
  <si>
    <t>locus_tag=prodigal_1_4093;partial=00;start_type=ATG;rbs_motif=GGAGG;rbs_spacer=5-10bp;gc_cont=0.628;conf=53.97;score=0.69;cscore=-14.94;sscore=15.63;rscore=10.30;uscore=-0.65;tscore=4.54;</t>
  </si>
  <si>
    <t>locus_tag=prodigal_1_4094;partial=00;start_type=ATG;rbs_motif=None;rbs_spacer=None;gc_cont=0.672;conf=99.99;score=193.62;cscore=189.33;sscore=4.30;rscore=-3.31;uscore=3.71;tscore=4.54;</t>
  </si>
  <si>
    <t>locus_tag=prodigal_1_4095;partial=00;start_type=ATG;rbs_motif=None;rbs_spacer=None;gc_cont=0.578;conf=81.04;score=6.32;cscore=4.90;sscore=1.42;rscore=-3.36;uscore=0.96;tscore=4.47;</t>
  </si>
  <si>
    <t>locus_tag=prodigal_1_4096;partial=00;start_type=ATG;rbs_motif=GGAGG;rbs_spacer=5-10bp;gc_cont=0.616;conf=100.00;score=59.17;cscore=44.76;sscore=14.41;rscore=10.30;uscore=-1.35;tscore=4.54;</t>
  </si>
  <si>
    <t>locus_tag=prodigal_1_4097;partial=00;start_type=ATG;rbs_motif=None;rbs_spacer=None;gc_cont=0.638;conf=100.00;score=69.83;cscore=69.48;sscore=0.35;rscore=-3.31;uscore=-0.89;tscore=4.54;</t>
  </si>
  <si>
    <t>locus_tag=prodigal_1_4098;partial=00;start_type=ATG;rbs_motif=GGAG/GAGG;rbs_spacer=5-10bp;gc_cont=0.561;conf=58.98;score=1.58;cscore=-2.07;sscore=3.65;rscore=6.61;uscore=-5.18;tscore=3.38;</t>
  </si>
  <si>
    <t>locus_tag=prodigal_1_4099;partial=00;start_type=ATG;rbs_motif=GGA/GAG/AGG;rbs_spacer=5-10bp;gc_cont=0.661;conf=96.71;score=14.70;cscore=5.93;sscore=8.77;rscore=0.72;uscore=3.50;tscore=4.54;</t>
  </si>
  <si>
    <t>locus_tag=prodigal_1_4100;partial=00;start_type=ATG;rbs_motif=None;rbs_spacer=None;gc_cont=0.633;conf=100.00;score=110.94;cscore=105.12;sscore=5.82;rscore=-3.31;uscore=-0.27;tscore=4.54;</t>
  </si>
  <si>
    <t>locus_tag=prodigal_1_4101;partial=00;start_type=ATG;rbs_motif=None;rbs_spacer=None;gc_cont=0.609;conf=100.00;score=104.65;cscore=101.07;sscore=3.58;rscore=-3.31;uscore=1.46;tscore=4.54;</t>
  </si>
  <si>
    <t>locus_tag=prodigal_1_4102;partial=00;start_type=ATG;rbs_motif=GGAGG;rbs_spacer=5-10bp;gc_cont=0.581;conf=100.00;score=132.10;cscore=115.97;sscore=16.13;rscore=10.30;uscore=-1.48;tscore=4.54;</t>
  </si>
  <si>
    <t>locus_tag=prodigal_1_4103;partial=00;start_type=ATG;rbs_motif=AGGA/GGAG/GAGG;rbs_spacer=11-12bp;gc_cont=0.593;conf=100.00;score=65.94;cscore=57.80;sscore=8.15;rscore=0.27;uscore=2.04;tscore=4.54;</t>
  </si>
  <si>
    <t>locus_tag=prodigal_1_4104;partial=00;start_type=ATG;rbs_motif=GGxGG;rbs_spacer=5-10bp;gc_cont=0.610;conf=99.94;score=32.37;cscore=26.53;sscore=5.84;rscore=-2.87;uscore=-1.31;tscore=4.54;</t>
  </si>
  <si>
    <t>locus_tag=prodigal_1_4105;partial=00;start_type=ATG;rbs_motif=GGAG/GAGG;rbs_spacer=5-10bp;gc_cont=0.653;conf=100.00;score=85.98;cscore=74.37;sscore=11.61;rscore=8.88;uscore=-1.16;tscore=4.54;</t>
  </si>
  <si>
    <t>locus_tag=prodigal_1_4106;partial=00;start_type=ATG;rbs_motif=AGGAG;rbs_spacer=5-10bp;gc_cont=0.592;conf=99.99;score=42.29;cscore=18.27;sscore=24.02;rscore=15.89;uscore=3.58;tscore=4.54;</t>
  </si>
  <si>
    <t>locus_tag=prodigal_1_4107;partial=00;start_type=ATG;rbs_motif=GGA/GAG/AGG;rbs_spacer=5-10bp;gc_cont=0.602;conf=99.99;score=187.57;cscore=179.68;sscore=7.89;rscore=0.72;uscore=1.95;tscore=4.54;</t>
  </si>
  <si>
    <t>locus_tag=prodigal_1_4108;partial=00;start_type=ATG;rbs_motif=GGAGG;rbs_spacer=5-10bp;gc_cont=0.546;conf=100.00;score=45.29;cscore=28.78;sscore=16.52;rscore=10.30;uscore=0.38;tscore=4.54;</t>
  </si>
  <si>
    <t>locus_tag=prodigal_1_4109;partial=00;start_type=ATG;rbs_motif=GGAG/GAGG;rbs_spacer=5-10bp;gc_cont=0.595;conf=100.00;score=69.12;cscore=53.30;sscore=15.81;rscore=8.88;uscore=1.14;tscore=4.54;</t>
  </si>
  <si>
    <t>locus_tag=prodigal_1_4110;partial=00;start_type=ATG;rbs_motif=GGxGG;rbs_spacer=5-10bp;gc_cont=0.535;conf=95.81;score=13.62;cscore=7.37;sscore=6.25;rscore=-2.87;uscore=0.41;tscore=4.54;</t>
  </si>
  <si>
    <t>locus_tag=prodigal_1_4111;partial=00;start_type=ATG;rbs_motif=GGA/GAG/AGG;rbs_spacer=5-10bp;gc_cont=0.546;conf=100.00;score=91.07;cscore=85.30;sscore=5.78;rscore=0.72;uscore=-0.65;tscore=4.54;</t>
  </si>
  <si>
    <t>locus_tag=prodigal_1_4112;partial=00;start_type=ATG;rbs_motif=GGAGG;rbs_spacer=5-10bp;gc_cont=0.580;conf=99.99;score=344.51;cscore=327.84;sscore=16.67;rscore=10.30;uscore=0.54;tscore=4.54;</t>
  </si>
  <si>
    <t>locus_tag=prodigal_1_4113;partial=00;start_type=GTG;rbs_motif=GGxGG;rbs_spacer=3-4bp;gc_cont=0.595;conf=96.09;score=13.93;cscore=21.61;sscore=-7.68;rscore=2.04;uscore=-0.93;tscore=-8.13;</t>
  </si>
  <si>
    <t>locus_tag=prodigal_1_4114;partial=00;start_type=GTG;rbs_motif=AGGAG;rbs_spacer=5-10bp;gc_cont=0.693;conf=99.99;score=1195.99;cscore=1190.99;sscore=5.00;rscore=15.89;uscore=-2.11;tscore=-8.13;</t>
  </si>
  <si>
    <t>locus_tag=prodigal_1_4115;partial=00;start_type=ATG;rbs_motif=None;rbs_spacer=None;gc_cont=0.640;conf=98.19;score=17.38;cscore=15.24;sscore=2.13;rscore=-3.77;uscore=1.93;tscore=3.98;</t>
  </si>
  <si>
    <t>locus_tag=prodigal_1_4116;partial=00;start_type=ATG;rbs_motif=GGA/GAG/AGG;rbs_spacer=5-10bp;gc_cont=0.614;conf=65.97;score=2.88;cscore=-0.98;sscore=3.86;rscore=0.72;uscore=-1.87;tscore=4.54;</t>
  </si>
  <si>
    <t>locus_tag=prodigal_1_4117;partial=00;start_type=ATG;rbs_motif=GGAG/GAGG;rbs_spacer=5-10bp;gc_cont=0.677;conf=99.98;score=37.17;cscore=20.28;sscore=16.89;rscore=8.88;uscore=2.29;tscore=4.54;</t>
  </si>
  <si>
    <t>locus_tag=prodigal_1_4118;partial=00;start_type=ATG;rbs_motif=GGAG/GAGG;rbs_spacer=5-10bp;gc_cont=0.597;conf=95.37;score=13.16;cscore=5.89;sscore=7.26;rscore=4.48;uscore=1.15;tscore=2.29;</t>
  </si>
  <si>
    <t>locus_tag=prodigal_1_4119;partial=00;start_type=ATG;rbs_motif=GGA/GAG/AGG;rbs_spacer=5-10bp;gc_cont=0.629;conf=99.97;score=35.45;cscore=28.11;sscore=7.34;rscore=0.61;uscore=3.57;tscore=3.81;</t>
  </si>
  <si>
    <t>locus_tag=prodigal_1_4120;partial=00;start_type=ATG;rbs_motif=None;rbs_spacer=None;gc_cont=0.650;conf=100.00;score=96.80;cscore=93.35;sscore=3.46;rscore=-3.31;uscore=2.22;tscore=4.54;</t>
  </si>
  <si>
    <t>locus_tag=prodigal_1_4121;partial=00;start_type=ATG;rbs_motif=None;rbs_spacer=None;gc_cont=0.670;conf=100.00;score=57.02;cscore=55.35;sscore=1.67;rscore=-3.31;uscore=1.09;tscore=4.54;</t>
  </si>
  <si>
    <t>locus_tag=prodigal_1_4122;partial=00;start_type=ATG;rbs_motif=AGGAG;rbs_spacer=5-10bp;gc_cont=0.653;conf=100.00;score=72.67;cscore=52.47;sscore=20.19;rscore=15.89;uscore=-0.24;tscore=4.54;</t>
  </si>
  <si>
    <t>locus_tag=prodigal_1_4123;partial=00;start_type=ATG;rbs_motif=AGxAGG/AGGxGG;rbs_spacer=3-4bp;gc_cont=0.645;conf=99.93;score=31.32;cscore=20.73;sscore=10.59;rscore=6.40;uscore=-0.35;tscore=4.54;</t>
  </si>
  <si>
    <t>locus_tag=prodigal_1_4124;partial=00;start_type=ATG;rbs_motif=GGAG/GAGG;rbs_spacer=5-10bp;gc_cont=0.631;conf=61.64;score=2.06;cscore=-13.91;sscore=15.97;rscore=8.88;uscore=3.70;tscore=4.54;</t>
  </si>
  <si>
    <t>locus_tag=prodigal_1_4125;partial=00;start_type=ATG;rbs_motif=None;rbs_spacer=None;gc_cont=0.719;conf=100.00;score=43.32;cscore=44.90;sscore=-1.58;rscore=-3.31;uscore=-2.82;tscore=4.54;</t>
  </si>
  <si>
    <t>locus_tag=prodigal_1_4126;partial=00;start_type=ATG;rbs_motif=AGGAG/GGAGG;rbs_spacer=11-12bp;gc_cont=0.687;conf=99.99;score=303.78;cscore=300.14;sscore=3.64;rscore=0.66;uscore=-2.36;tscore=4.54;</t>
  </si>
  <si>
    <t>locus_tag=prodigal_1_4127;partial=00;start_type=ATG;rbs_motif=AGGA;rbs_spacer=5-10bp;gc_cont=0.649;conf=100.00;score=128.20;cscore=112.46;sscore=15.74;rscore=7.30;uscore=3.07;tscore=4.54;</t>
  </si>
  <si>
    <t>locus_tag=prodigal_1_4128;partial=00;start_type=GTG;rbs_motif=GGAG/GAGG;rbs_spacer=5-10bp;gc_cont=0.669;conf=100.00;score=67.76;cscore=66.87;sscore=0.89;rscore=8.88;uscore=0.79;tscore=-8.13;</t>
  </si>
  <si>
    <t>locus_tag=prodigal_1_4129;partial=00;start_type=ATG;rbs_motif=GGAG/GAGG;rbs_spacer=5-10bp;gc_cont=0.653;conf=99.99;score=409.99;cscore=398.78;sscore=11.22;rscore=8.88;uscore=-2.21;tscore=4.54;</t>
  </si>
  <si>
    <t>locus_tag=prodigal_1_4130;partial=00;start_type=ATG;rbs_motif=GGA/GAG/AGG;rbs_spacer=5-10bp;gc_cont=0.654;conf=97.89;score=16.68;cscore=10.29;sscore=6.40;rscore=0.65;uscore=1.66;tscore=4.09;</t>
  </si>
  <si>
    <t>locus_tag=prodigal_1_4131;partial=00;start_type=ATG;rbs_motif=GGA/GAG/AGG;rbs_spacer=5-10bp;gc_cont=0.695;conf=99.99;score=212.86;cscore=207.72;sscore=5.14;rscore=0.72;uscore=0.53;tscore=4.54;</t>
  </si>
  <si>
    <t>locus_tag=prodigal_1_4132;partial=00;start_type=GTG;rbs_motif=GGAG/GAGG;rbs_spacer=5-10bp;gc_cont=0.680;conf=99.99;score=572.42;cscore=570.38;sscore=2.04;rscore=8.88;uscore=-1.58;tscore=-8.13;</t>
  </si>
  <si>
    <t>locus_tag=prodigal_1_4133;partial=00;start_type=ATG;rbs_motif=AGGAG;rbs_spacer=5-10bp;gc_cont=0.669;conf=99.99;score=262.27;cscore=241.59;sscore=20.68;rscore=15.89;uscore=-1.02;tscore=4.54;</t>
  </si>
  <si>
    <t>locus_tag=prodigal_1_4134;partial=00;start_type=ATG;rbs_motif=GGAGG;rbs_spacer=5-10bp;gc_cont=0.719;conf=100.00;score=92.22;cscore=76.58;sscore=15.64;rscore=10.30;uscore=1.46;tscore=4.54;</t>
  </si>
  <si>
    <t>locus_tag=prodigal_1_4135;partial=00;start_type=ATG;rbs_motif=GGAG/GAGG;rbs_spacer=5-10bp;gc_cont=0.721;conf=100.00;score=90.60;cscore=76.80;sscore=13.79;rscore=8.88;uscore=0.37;tscore=4.54;</t>
  </si>
  <si>
    <t>locus_tag=prodigal_1_4136;partial=00;start_type=ATG;rbs_motif=AGGAG;rbs_spacer=5-10bp;gc_cont=0.686;conf=100.00;score=159.71;cscore=140.31;sscore=19.41;rscore=15.89;uscore=-0.38;tscore=4.54;</t>
  </si>
  <si>
    <t>locus_tag=prodigal_1_4137;partial=00;start_type=GTG;rbs_motif=GGAG/GAGG;rbs_spacer=5-10bp;gc_cont=0.687;conf=100.00;score=148.26;cscore=146.22;sscore=2.04;rscore=8.88;uscore=-2.09;tscore=-8.13;</t>
  </si>
  <si>
    <t>locus_tag=prodigal_1_4138;partial=00;start_type=ATG;rbs_motif=GGAG/GAGG;rbs_spacer=5-10bp;gc_cont=0.645;conf=100.00;score=177.69;cscore=161.62;sscore=16.06;rscore=8.88;uscore=1.49;tscore=4.54;</t>
  </si>
  <si>
    <t>locus_tag=prodigal_1_4139;partial=00;start_type=ATG;rbs_motif=GGAG/GAGG;rbs_spacer=5-10bp;gc_cont=0.671;conf=99.99;score=244.68;cscore=229.34;sscore=15.34;rscore=8.88;uscore=1.91;tscore=4.54;</t>
  </si>
  <si>
    <t>locus_tag=prodigal_1_4140;partial=00;start_type=ATG;rbs_motif=GGA/GAG/AGG;rbs_spacer=5-10bp;gc_cont=0.658;conf=99.99;score=233.03;cscore=226.77;sscore=6.26;rscore=0.72;uscore=1.00;tscore=4.54;</t>
  </si>
  <si>
    <t>locus_tag=prodigal_1_4141;partial=00;start_type=ATG;rbs_motif=GGAG/GAGG;rbs_spacer=5-10bp;gc_cont=0.683;conf=100.00;score=106.15;cscore=91.39;sscore=14.76;rscore=8.88;uscore=0.19;tscore=4.54;</t>
  </si>
  <si>
    <t>locus_tag=prodigal_1_4142;partial=00;start_type=ATG;rbs_motif=GGAG/GAGG;rbs_spacer=5-10bp;gc_cont=0.697;conf=100.00;score=108.79;cscore=97.36;sscore=11.43;rscore=8.88;uscore=-3.17;tscore=4.54;</t>
  </si>
  <si>
    <t>locus_tag=prodigal_1_4143;partial=00;start_type=ATG;rbs_motif=GGAG/GAGG;rbs_spacer=5-10bp;gc_cont=0.695;conf=99.99;score=286.40;cscore=270.33;sscore=16.07;rscore=8.88;uscore=1.36;tscore=4.54;</t>
  </si>
  <si>
    <t>locus_tag=prodigal_1_4144;partial=00;start_type=ATG;rbs_motif=GGA/GAG/AGG;rbs_spacer=5-10bp;gc_cont=0.689;conf=99.99;score=189.14;cscore=181.62;sscore=7.52;rscore=0.72;uscore=2.26;tscore=4.54;</t>
  </si>
  <si>
    <t>locus_tag=prodigal_1_4145;partial=00;start_type=ATG;rbs_motif=GGAG/GAGG;rbs_spacer=5-10bp;gc_cont=0.691;conf=99.99;score=355.70;cscore=339.83;sscore=15.87;rscore=8.88;uscore=1.55;tscore=4.54;</t>
  </si>
  <si>
    <t>locus_tag=prodigal_1_4146;partial=00;start_type=ATG;rbs_motif=GGA/GAG/AGG;rbs_spacer=5-10bp;gc_cont=0.680;conf=99.99;score=257.68;cscore=249.80;sscore=7.88;rscore=0.72;uscore=1.33;tscore=4.54;</t>
  </si>
  <si>
    <t>locus_tag=prodigal_1_4147;partial=00;start_type=ATG;rbs_motif=GGAG/GAGG;rbs_spacer=5-10bp;gc_cont=0.694;conf=99.99;score=260.54;cscore=243.68;sscore=16.86;rscore=8.88;uscore=3.44;tscore=4.54;</t>
  </si>
  <si>
    <t>locus_tag=prodigal_1_4148;partial=00;start_type=ATG;rbs_motif=AGGAG;rbs_spacer=5-10bp;gc_cont=0.664;conf=99.99;score=251.38;cscore=229.71;sscore=21.67;rscore=15.89;uscore=1.23;tscore=4.54;</t>
  </si>
  <si>
    <t>locus_tag=prodigal_1_4149;partial=00;start_type=ATG;rbs_motif=AGGAG;rbs_spacer=5-10bp;gc_cont=0.669;conf=99.99;score=284.79;cscore=263.06;sscore=21.73;rscore=15.89;uscore=-0.65;tscore=4.54;</t>
  </si>
  <si>
    <t>locus_tag=prodigal_1_4150;partial=00;start_type=ATG;rbs_motif=GGAGG;rbs_spacer=5-10bp;gc_cont=0.672;conf=100.00;score=119.96;cscore=104.51;sscore=15.45;rscore=10.30;uscore=0.61;tscore=4.54;</t>
  </si>
  <si>
    <t>locus_tag=prodigal_1_4151;partial=00;start_type=ATG;rbs_motif=GGAGG;rbs_spacer=3-4bp;gc_cont=0.711;conf=100.00;score=178.26;cscore=157.06;sscore=21.21;rscore=13.97;uscore=3.34;tscore=4.54;</t>
  </si>
  <si>
    <t>locus_tag=prodigal_1_4152;partial=00;start_type=ATG;rbs_motif=GGA/GAG/AGG;rbs_spacer=5-10bp;gc_cont=0.672;conf=100.00;score=146.36;cscore=141.12;sscore=5.23;rscore=0.72;uscore=-0.03;tscore=4.54;</t>
  </si>
  <si>
    <t>locus_tag=prodigal_1_4153;partial=00;start_type=ATG;rbs_motif=AGGAG;rbs_spacer=5-10bp;gc_cont=0.656;conf=99.99;score=256.39;cscore=234.54;sscore=21.85;rscore=15.89;uscore=0.29;tscore=4.54;</t>
  </si>
  <si>
    <t>locus_tag=prodigal_1_4154;partial=00;start_type=ATG;rbs_motif=GGA/GAG/AGG;rbs_spacer=5-10bp;gc_cont=0.654;conf=99.99;score=197.90;cscore=189.61;sscore=8.29;rscore=0.72;uscore=1.95;tscore=4.54;</t>
  </si>
  <si>
    <t>locus_tag=prodigal_1_4155;partial=00;start_type=ATG;rbs_motif=GGAG/GAGG;rbs_spacer=5-10bp;gc_cont=0.674;conf=100.00;score=164.88;cscore=150.05;sscore=14.83;rscore=8.88;uscore=0.15;tscore=4.54;</t>
  </si>
  <si>
    <t>locus_tag=prodigal_1_4156;partial=00;start_type=ATG;rbs_motif=None;rbs_spacer=None;gc_cont=0.654;conf=100.00;score=150.28;cscore=147.16;sscore=3.12;rscore=-3.31;uscore=0.77;tscore=4.54;</t>
  </si>
  <si>
    <t>locus_tag=prodigal_1_4157;partial=00;start_type=ATG;rbs_motif=GGAGG;rbs_spacer=5-10bp;gc_cont=0.655;conf=99.99;score=270.32;cscore=256.21;sscore=14.11;rscore=10.30;uscore=-0.08;tscore=4.54;</t>
  </si>
  <si>
    <t>locus_tag=prodigal_1_4158;partial=00;start_type=ATG;rbs_motif=GGAGG;rbs_spacer=5-10bp;gc_cont=0.686;conf=99.99;score=214.71;cscore=200.26;sscore=14.45;rscore=10.30;uscore=-0.39;tscore=4.54;</t>
  </si>
  <si>
    <t>locus_tag=prodigal_1_4159;partial=00;start_type=TTG;rbs_motif=GGA/GAG/AGG;rbs_spacer=5-10bp;gc_cont=0.705;conf=99.99;score=247.04;cscore=256.55;sscore=-9.51;rscore=0.72;uscore=0.15;tscore=-11.60;</t>
  </si>
  <si>
    <t>locus_tag=prodigal_1_4160;partial=00;start_type=ATG;rbs_motif=GGAGG;rbs_spacer=5-10bp;gc_cont=0.684;conf=99.99;score=179.33;cscore=159.37;sscore=19.96;rscore=10.30;uscore=5.78;tscore=4.54;</t>
  </si>
  <si>
    <t>locus_tag=prodigal_1_4161;partial=00;start_type=TTG;rbs_motif=GGAGG;rbs_spacer=5-10bp;gc_cont=0.741;conf=99.99;score=188.01;cscore=188.78;sscore=-0.77;rscore=10.30;uscore=0.53;tscore=-11.60;</t>
  </si>
  <si>
    <t>locus_tag=prodigal_1_4162;partial=00;start_type=ATG;rbs_motif=GGAG/GAGG;rbs_spacer=5-10bp;gc_cont=0.674;conf=99.99;score=258.80;cscore=241.18;sscore=17.62;rscore=8.88;uscore=3.00;tscore=4.54;</t>
  </si>
  <si>
    <t>locus_tag=prodigal_1_4163;partial=00;start_type=ATG;rbs_motif=GGAGG;rbs_spacer=5-10bp;gc_cont=0.658;conf=99.99;score=266.25;cscore=251.92;sscore=14.33;rscore=10.30;uscore=0.15;tscore=4.54;</t>
  </si>
  <si>
    <t>locus_tag=prodigal_1_4164;partial=00;start_type=ATG;rbs_motif=GGA/GAG/AGG;rbs_spacer=5-10bp;gc_cont=0.689;conf=99.99;score=196.14;cscore=191.92;sscore=4.22;rscore=0.72;uscore=-1.04;tscore=4.54;</t>
  </si>
  <si>
    <t>locus_tag=prodigal_1_4165;partial=00;start_type=ATG;rbs_motif=AGGAG;rbs_spacer=5-10bp;gc_cont=0.699;conf=99.99;score=292.79;cscore=272.67;sscore=20.12;rscore=15.89;uscore=-1.48;tscore=4.54;</t>
  </si>
  <si>
    <t>locus_tag=prodigal_1_4166;partial=00;start_type=ATG;rbs_motif=GGAGG;rbs_spacer=5-10bp;gc_cont=0.671;conf=99.99;score=263.59;cscore=247.78;sscore=15.81;rscore=10.30;uscore=-0.29;tscore=4.54;</t>
  </si>
  <si>
    <t>locus_tag=prodigal_1_4167;partial=00;start_type=ATG;rbs_motif=AGGAG/GGAGG;rbs_spacer=11-12bp;gc_cont=0.679;conf=99.99;score=322.27;cscore=316.31;sscore=5.96;rscore=0.66;uscore=0.75;tscore=4.54;</t>
  </si>
  <si>
    <t>locus_tag=prodigal_1_4168;partial=00;start_type=ATG;rbs_motif=GGAG/GAGG;rbs_spacer=5-10bp;gc_cont=0.671;conf=99.99;score=274.18;cscore=262.42;sscore=11.75;rscore=8.88;uscore=-2.87;tscore=4.54;</t>
  </si>
  <si>
    <t>locus_tag=prodigal_1_4169;partial=00;start_type=ATG;rbs_motif=None;rbs_spacer=None;gc_cont=0.723;conf=99.99;score=180.40;cscore=178.77;sscore=1.63;rscore=-3.31;uscore=1.05;tscore=4.54;</t>
  </si>
  <si>
    <t>locus_tag=prodigal_1_4170;partial=00;start_type=ATG;rbs_motif=GGAGG;rbs_spacer=5-10bp;gc_cont=0.694;conf=100.00;score=165.86;cscore=152.73;sscore=13.13;rscore=10.30;uscore=-1.71;tscore=4.54;</t>
  </si>
  <si>
    <t>locus_tag=prodigal_1_4171;partial=00;start_type=ATG;rbs_motif=GGAGG;rbs_spacer=5-10bp;gc_cont=0.645;conf=99.99;score=305.39;cscore=292.17;sscore=13.22;rscore=10.30;uscore=-2.48;tscore=4.54;</t>
  </si>
  <si>
    <t>locus_tag=prodigal_1_4172;partial=00;start_type=ATG;rbs_motif=GGA/GAG/AGG;rbs_spacer=5-10bp;gc_cont=0.693;conf=99.99;score=214.32;cscore=206.73;sscore=7.59;rscore=0.72;uscore=2.98;tscore=4.54;</t>
  </si>
  <si>
    <t>locus_tag=prodigal_1_4173;partial=00;start_type=ATG;rbs_motif=GGAGG;rbs_spacer=5-10bp;gc_cont=0.686;conf=99.99;score=308.63;cscore=294.62;sscore=14.01;rscore=10.30;uscore=-0.83;tscore=4.54;</t>
  </si>
  <si>
    <t>locus_tag=prodigal_1_4174;partial=00;start_type=ATG;rbs_motif=GGAGG;rbs_spacer=5-10bp;gc_cont=0.667;conf=99.99;score=270.87;cscore=255.34;sscore=15.53;rscore=10.30;uscore=1.35;tscore=4.54;</t>
  </si>
  <si>
    <t>locus_tag=prodigal_1_4175;partial=00;start_type=ATG;rbs_motif=GGAG/GAGG;rbs_spacer=5-10bp;gc_cont=0.691;conf=99.99;score=202.02;cscore=190.20;sscore=11.82;rscore=8.88;uscore=-1.60;tscore=4.54;</t>
  </si>
  <si>
    <t>locus_tag=prodigal_1_4176;partial=00;start_type=ATG;rbs_motif=AGGA;rbs_spacer=5-10bp;gc_cont=0.649;conf=100.00;score=84.87;cscore=71.84;sscore=13.03;rscore=7.30;uscore=1.84;tscore=4.54;</t>
  </si>
  <si>
    <t>locus_tag=prodigal_1_4177;partial=00;start_type=ATG;rbs_motif=GGAG/GAGG;rbs_spacer=5-10bp;gc_cont=0.683;conf=99.99;score=221.58;cscore=208.03;sscore=13.55;rscore=8.88;uscore=0.78;tscore=4.54;</t>
  </si>
  <si>
    <t>locus_tag=prodigal_1_4178;partial=00;start_type=ATG;rbs_motif=GGA/GAG/AGG;rbs_spacer=5-10bp;gc_cont=0.664;conf=99.31;score=21.61;cscore=17.00;sscore=4.61;rscore=0.72;uscore=-0.00;tscore=4.54;</t>
  </si>
  <si>
    <t>locus_tag=prodigal_1_4179;partial=00;start_type=ATG;rbs_motif=GGAG/GAGG;rbs_spacer=5-10bp;gc_cont=0.648;conf=99.99;score=974.89;cscore=959.07;sscore=15.82;rscore=8.88;uscore=2.40;tscore=4.54;</t>
  </si>
  <si>
    <t>locus_tag=prodigal_1_4180;partial=00;start_type=ATG;rbs_motif=GGAG/GAGG;rbs_spacer=5-10bp;gc_cont=0.648;conf=99.99;score=975.38;cscore=963.52;sscore=11.86;rscore=8.88;uscore=-0.91;tscore=4.54;</t>
  </si>
  <si>
    <t>locus_tag=prodigal_1_4181;partial=00;start_type=ATG;rbs_motif=AGGA;rbs_spacer=5-10bp;gc_cont=0.661;conf=100.00;score=73.85;cscore=58.03;sscore=15.82;rscore=7.30;uscore=3.98;tscore=4.54;</t>
  </si>
  <si>
    <t>locus_tag=prodigal_1_4182;partial=00;start_type=GTG;rbs_motif=GGA/GAG/AGG;rbs_spacer=5-10bp;gc_cont=0.636;conf=100.00;score=60.89;cscore=67.53;sscore=-6.65;rscore=0.72;uscore=1.42;tscore=-8.13;</t>
  </si>
  <si>
    <t>locus_tag=prodigal_1_4183;partial=00;start_type=ATG;rbs_motif=GGAGG;rbs_spacer=5-10bp;gc_cont=0.694;conf=100.00;score=171.22;cscore=154.17;sscore=17.05;rscore=10.30;uscore=0.99;tscore=4.54;</t>
  </si>
  <si>
    <t>locus_tag=prodigal_1_4184;partial=00;start_type=ATG;rbs_motif=AGGAG;rbs_spacer=5-10bp;gc_cont=0.636;conf=100.00;score=101.75;cscore=83.25;sscore=18.50;rscore=15.89;uscore=-1.29;tscore=4.54;</t>
  </si>
  <si>
    <t>locus_tag=prodigal_1_4185;partial=00;start_type=ATG;rbs_motif=None;rbs_spacer=None;gc_cont=0.632;conf=98.91;score=19.62;cscore=18.01;sscore=1.61;rscore=-3.31;uscore=1.03;tscore=4.54;</t>
  </si>
  <si>
    <t>locus_tag=prodigal_1_4186;partial=00;start_type=ATG;rbs_motif=AGGAGG;rbs_spacer=5-10bp;gc_cont=0.646;conf=100.00;score=141.01;cscore=121.09;sscore=19.92;rscore=13.75;uscore=0.52;tscore=4.54;</t>
  </si>
  <si>
    <t>locus_tag=prodigal_1_4187;partial=00;start_type=ATG;rbs_motif=None;rbs_spacer=None;gc_cont=0.616;conf=97.19;score=15.42;cscore=22.88;sscore=-7.46;rscore=-4.24;uscore=-6.11;tscore=3.54;</t>
  </si>
  <si>
    <t>locus_tag=prodigal_1_4188;partial=00;start_type=ATG;rbs_motif=GGAGG;rbs_spacer=5-10bp;gc_cont=0.688;conf=100.00;score=77.28;cscore=62.41;sscore=14.87;rscore=10.30;uscore=0.04;tscore=4.54;</t>
  </si>
  <si>
    <t>locus_tag=prodigal_1_4189;partial=00;start_type=TTG;rbs_motif=AGGAG;rbs_spacer=5-10bp;gc_cont=0.714;conf=91.35;score=10.25;cscore=3.17;sscore=7.08;rscore=15.89;uscore=2.06;tscore=-11.60;</t>
  </si>
  <si>
    <t>locus_tag=prodigal_1_4190;partial=00;start_type=ATG;rbs_motif=GGA/GAG/AGG;rbs_spacer=5-10bp;gc_cont=0.654;conf=99.99;score=251.05;cscore=248.87;sscore=2.18;rscore=0.72;uscore=-2.43;tscore=4.54;</t>
  </si>
  <si>
    <t>locus_tag=prodigal_1_4191;partial=00;start_type=ATG;rbs_motif=None;rbs_spacer=None;gc_cont=0.723;conf=100.00;score=135.48;cscore=134.90;sscore=0.58;rscore=-3.31;uscore=-0.65;tscore=4.54;</t>
  </si>
  <si>
    <t>locus_tag=prodigal_1_4192;partial=00;start_type=ATG;rbs_motif=None;rbs_spacer=None;gc_cont=0.687;conf=56.09;score=1.06;cscore=6.10;sscore=-5.03;rscore=-3.31;uscore=-5.62;tscore=4.54;</t>
  </si>
  <si>
    <t>locus_tag=prodigal_1_4193;partial=00;start_type=ATG;rbs_motif=GGAGG;rbs_spacer=5-10bp;gc_cont=0.653;conf=99.99;score=408.32;cscore=392.03;sscore=16.29;rscore=10.30;uscore=1.45;tscore=4.54;</t>
  </si>
  <si>
    <t>locus_tag=prodigal_1_4194;partial=00;start_type=ATG;rbs_motif=GGA/GAG/AGG;rbs_spacer=5-10bp;gc_cont=0.694;conf=99.99;score=536.60;cscore=530.43;sscore=6.18;rscore=0.72;uscore=1.56;tscore=4.54;</t>
  </si>
  <si>
    <t>locus_tag=prodigal_1_4195;partial=00;start_type=GTG;rbs_motif=GGAGG;rbs_spacer=3-4bp;gc_cont=0.630;conf=100.00;score=55.49;cscore=51.20;sscore=4.29;rscore=13.97;uscore=-2.29;tscore=-8.13;</t>
  </si>
  <si>
    <t>locus_tag=prodigal_1_4196;partial=00;start_type=ATG;rbs_motif=AGxAGG/AGGxGG;rbs_spacer=3-4bp;gc_cont=0.729;conf=80.34;score=6.12;cscore=-0.39;sscore=6.51;rscore=3.23;uscore=0.20;tscore=2.29;</t>
  </si>
  <si>
    <t>locus_tag=prodigal_1_4197;partial=00;start_type=GTG;rbs_motif=GGAG/GAGG;rbs_spacer=5-10bp;gc_cont=0.660;conf=99.99;score=218.12;cscore=212.81;sscore=5.31;rscore=8.88;uscore=3.30;tscore=-8.13;</t>
  </si>
  <si>
    <t>locus_tag=prodigal_1_4198;partial=00;start_type=ATG;rbs_motif=GGAGG;rbs_spacer=5-10bp;gc_cont=0.681;conf=100.00;score=136.48;cscore=122.15;sscore=14.33;rscore=10.30;uscore=-1.48;tscore=4.54;</t>
  </si>
  <si>
    <t>locus_tag=prodigal_1_4199;partial=00;start_type=ATG;rbs_motif=GGAG/GAGG;rbs_spacer=5-10bp;gc_cont=0.684;conf=100.00;score=120.43;cscore=109.33;sscore=11.10;rscore=8.88;uscore=-1.67;tscore=4.54;</t>
  </si>
  <si>
    <t>locus_tag=prodigal_1_4200;partial=00;start_type=ATG;rbs_motif=GGA/GAG/AGG;rbs_spacer=5-10bp;gc_cont=0.643;conf=100.00;score=79.32;cscore=73.66;sscore=5.66;rscore=0.72;uscore=0.40;tscore=4.54;</t>
  </si>
  <si>
    <t>locus_tag=prodigal_1_4201;partial=00;start_type=ATG;rbs_motif=GGA/GAG/AGG;rbs_spacer=5-10bp;gc_cont=0.655;conf=99.99;score=226.86;cscore=220.30;sscore=6.56;rscore=0.72;uscore=-4.13;tscore=4.54;</t>
  </si>
  <si>
    <t>locus_tag=prodigal_1_4202;partial=00;start_type=ATG;rbs_motif=AGGAG;rbs_spacer=5-10bp;gc_cont=0.606;conf=99.99;score=194.44;cscore=170.20;sscore=24.24;rscore=15.89;uscore=2.79;tscore=4.54;</t>
  </si>
  <si>
    <t>locus_tag=prodigal_1_4203;partial=00;start_type=ATG;rbs_motif=GGAGG;rbs_spacer=5-10bp;gc_cont=0.667;conf=99.99;score=278.66;cscore=261.53;sscore=17.13;rscore=10.30;uscore=1.40;tscore=4.54;</t>
  </si>
  <si>
    <t>locus_tag=prodigal_1_4204;partial=00;start_type=ATG;rbs_motif=GGAG/GAGG;rbs_spacer=5-10bp;gc_cont=0.662;conf=100.00;score=170.01;cscore=156.50;sscore=13.50;rscore=8.88;uscore=0.08;tscore=4.54;</t>
  </si>
  <si>
    <t>locus_tag=prodigal_1_4205;partial=00;start_type=ATG;rbs_motif=None;rbs_spacer=None;gc_cont=0.693;conf=99.99;score=280.62;cscore=281.43;sscore=-0.80;rscore=-3.31;uscore=-1.39;tscore=4.54;</t>
  </si>
  <si>
    <t>locus_tag=prodigal_1_4206;partial=00;start_type=ATG;rbs_motif=GGA/GAG/AGG;rbs_spacer=5-10bp;gc_cont=0.690;conf=100.00;score=86.82;cscore=80.99;sscore=5.83;rscore=0.72;uscore=0.56;tscore=4.54;</t>
  </si>
  <si>
    <t>locus_tag=prodigal_1_4207;partial=00;start_type=ATG;rbs_motif=GGA/GAG/AGG;rbs_spacer=5-10bp;gc_cont=0.628;conf=66.40;score=2.96;cscore=10.57;sscore=-7.61;rscore=0.36;uscore=-9.61;tscore=2.29;</t>
  </si>
  <si>
    <t>locus_tag=prodigal_1_4208;partial=00;start_type=ATG;rbs_motif=None;rbs_spacer=None;gc_cont=0.639;conf=100.00;score=133.43;cscore=130.30;sscore=3.13;rscore=-3.31;uscore=1.90;tscore=4.54;</t>
  </si>
  <si>
    <t>locus_tag=prodigal_1_4209;partial=00;start_type=ATG;rbs_motif=GGA/GAG/AGG;rbs_spacer=5-10bp;gc_cont=0.771;conf=100.00;score=51.04;cscore=48.38;sscore=2.65;rscore=0.72;uscore=-1.96;tscore=4.54;</t>
  </si>
  <si>
    <t>locus_tag=prodigal_1_4210;partial=00;start_type=ATG;rbs_motif=GGA/GAG/AGG;rbs_spacer=5-10bp;gc_cont=0.677;conf=99.99;score=1060.73;cscore=1056.99;sscore=3.74;rscore=0.72;uscore=-1.52;tscore=4.54;</t>
  </si>
  <si>
    <t>locus_tag=prodigal_1_4211;partial=00;start_type=ATG;rbs_motif=GGAG/GAGG;rbs_spacer=5-10bp;gc_cont=0.684;conf=99.99;score=288.97;cscore=276.98;sscore=11.99;rscore=8.88;uscore=-0.79;tscore=4.54;</t>
  </si>
  <si>
    <t>locus_tag=prodigal_1_4212;partial=00;start_type=ATG;rbs_motif=None;rbs_spacer=None;gc_cont=0.726;conf=100.00;score=98.84;cscore=96.13;sscore=2.71;rscore=-3.31;uscore=1.47;tscore=4.54;</t>
  </si>
  <si>
    <t>locus_tag=prodigal_1_4213;partial=00;start_type=ATG;rbs_motif=GGAGG;rbs_spacer=5-10bp;gc_cont=0.680;conf=99.99;score=246.19;cscore=233.02;sscore=13.17;rscore=10.30;uscore=-1.02;tscore=4.54;</t>
  </si>
  <si>
    <t>locus_tag=prodigal_1_4214;partial=00;start_type=ATG;rbs_motif=GGA/GAG/AGG;rbs_spacer=11-12bp;gc_cont=0.711;conf=99.99;score=457.06;cscore=455.81;sscore=1.24;rscore=-1.51;uscore=-1.78;tscore=4.54;</t>
  </si>
  <si>
    <t>locus_tag=prodigal_1_4215;partial=00;start_type=GTG;rbs_motif=GGA/GAG/AGG;rbs_spacer=5-10bp;gc_cont=0.700;conf=99.99;score=208.52;cscore=216.47;sscore=-7.95;rscore=0.72;uscore=0.12;tscore=-8.13;</t>
  </si>
  <si>
    <t>locus_tag=prodigal_1_4216;partial=00;start_type=ATG;rbs_motif=GGAGG;rbs_spacer=5-10bp;gc_cont=0.679;conf=99.99;score=244.37;cscore=228.26;sscore=16.12;rscore=10.30;uscore=1.28;tscore=4.54;</t>
  </si>
  <si>
    <t>locus_tag=prodigal_1_4217;partial=00;start_type=ATG;rbs_motif=AGGAG/GGAGG;rbs_spacer=11-12bp;gc_cont=0.664;conf=100.00;score=74.65;cscore=70.90;sscore=3.75;rscore=0.66;uscore=-0.80;tscore=4.54;</t>
  </si>
  <si>
    <t>locus_tag=prodigal_1_4218;partial=00;start_type=ATG;rbs_motif=GGAG/GAGG;rbs_spacer=5-10bp;gc_cont=0.678;conf=99.99;score=353.01;cscore=339.12;sscore=13.89;rscore=8.88;uscore=0.47;tscore=4.54;</t>
  </si>
  <si>
    <t>locus_tag=prodigal_1_4219;partial=00;start_type=TTG;rbs_motif=GGAGG;rbs_spacer=5-10bp;gc_cont=0.716;conf=100.00;score=102.08;cscore=107.25;sscore=-5.17;rscore=10.30;uscore=-3.87;tscore=-11.60;</t>
  </si>
  <si>
    <t>locus_tag=prodigal_1_4220;partial=00;start_type=ATG;rbs_motif=None;rbs_spacer=None;gc_cont=0.752;conf=99.99;score=215.29;cscore=209.45;sscore=5.84;rscore=-3.31;uscore=-0.22;tscore=4.54;</t>
  </si>
  <si>
    <t>locus_tag=prodigal_1_4221;partial=00;start_type=ATG;rbs_motif=GGA/GAG/AGG;rbs_spacer=5-10bp;gc_cont=0.647;conf=99.91;score=30.74;cscore=25.61;sscore=5.13;rscore=0.42;uscore=0.76;tscore=2.67;</t>
  </si>
  <si>
    <t>locus_tag=prodigal_1_4222;partial=00;start_type=ATG;rbs_motif=GGAGG;rbs_spacer=3-4bp;gc_cont=0.717;conf=99.99;score=431.98;cscore=416.44;sscore=15.53;rscore=13.97;uscore=-2.33;tscore=4.54;</t>
  </si>
  <si>
    <t>locus_tag=prodigal_1_4223;partial=00;start_type=ATG;rbs_motif=GGAG/GAGG;rbs_spacer=5-10bp;gc_cont=0.645;conf=100.00;score=87.49;cscore=70.76;sscore=16.73;rscore=8.88;uscore=2.30;tscore=4.54;</t>
  </si>
  <si>
    <t>locus_tag=prodigal_1_4224;partial=00;start_type=ATG;rbs_motif=None;rbs_spacer=None;gc_cont=0.660;conf=99.99;score=282.20;cscore=281.40;sscore=0.80;rscore=-3.31;uscore=0.22;tscore=4.54;</t>
  </si>
  <si>
    <t>locus_tag=prodigal_1_4225;partial=00;start_type=GTG;rbs_motif=AGGAG;rbs_spacer=5-10bp;gc_cont=0.680;conf=100.00;score=151.80;cscore=139.30;sscore=12.50;rscore=15.89;uscore=3.51;tscore=-8.13;</t>
  </si>
  <si>
    <t>locus_tag=prodigal_1_4226;partial=00;start_type=ATG;rbs_motif=GGAG/GAGG;rbs_spacer=5-10bp;gc_cont=0.583;conf=99.98;score=38.24;cscore=26.76;sscore=11.48;rscore=5.44;uscore=2.02;tscore=2.78;</t>
  </si>
  <si>
    <t>locus_tag=prodigal_1_4227;partial=00;start_type=ATG;rbs_motif=GGAGG;rbs_spacer=5-10bp;gc_cont=0.627;conf=100.00;score=169.27;cscore=154.34;sscore=14.93;rscore=10.30;uscore=-1.06;tscore=4.54;</t>
  </si>
  <si>
    <t>locus_tag=prodigal_1_4228;partial=00;start_type=ATG;rbs_motif=GGA/GAG/AGG;rbs_spacer=5-10bp;gc_cont=0.624;conf=99.99;score=351.48;cscore=349.29;sscore=2.19;rscore=0.72;uscore=-2.42;tscore=4.54;</t>
  </si>
  <si>
    <t>locus_tag=prodigal_1_4229;partial=00;start_type=ATG;rbs_motif=AGGA;rbs_spacer=5-10bp;gc_cont=0.659;conf=99.99;score=267.40;cscore=254.27;sscore=13.13;rscore=7.30;uscore=-0.12;tscore=4.54;</t>
  </si>
  <si>
    <t>locus_tag=prodigal_1_4230;partial=00;start_type=GTG;rbs_motif=None;rbs_spacer=None;gc_cont=0.690;conf=100.00;score=158.08;cscore=164.92;sscore=-6.84;rscore=-3.31;uscore=-0.28;tscore=-8.13;</t>
  </si>
  <si>
    <t>locus_tag=prodigal_1_4231;partial=00;start_type=ATG;rbs_motif=GGA/GAG/AGG;rbs_spacer=5-10bp;gc_cont=0.717;conf=100.00;score=167.85;cscore=160.77;sscore=7.08;rscore=0.72;uscore=0.53;tscore=4.54;</t>
  </si>
  <si>
    <t>locus_tag=prodigal_1_4232;partial=00;start_type=ATG;rbs_motif=None;rbs_spacer=None;gc_cont=0.715;conf=100.00;score=101.27;cscore=97.73;sscore=3.53;rscore=-3.31;uscore=2.95;tscore=4.54;</t>
  </si>
  <si>
    <t>locus_tag=prodigal_1_4233;partial=00;start_type=ATG;rbs_motif=GGAG/GAGG;rbs_spacer=5-10bp;gc_cont=0.662;conf=99.99;score=258.42;cscore=243.36;sscore=15.06;rscore=8.88;uscore=0.60;tscore=4.54;</t>
  </si>
  <si>
    <t>locus_tag=prodigal_1_4234;partial=00;start_type=ATG;rbs_motif=None;rbs_spacer=None;gc_cont=0.657;conf=100.00;score=147.06;cscore=146.62;sscore=0.44;rscore=-3.31;uscore=-0.80;tscore=4.54;</t>
  </si>
  <si>
    <t>locus_tag=prodigal_1_4235;partial=00;start_type=ATG;rbs_motif=GGA/GAG/AGG;rbs_spacer=5-10bp;gc_cont=0.622;conf=96.89;score=14.96;cscore=11.40;sscore=3.55;rscore=0.72;uscore=-1.71;tscore=4.54;</t>
  </si>
  <si>
    <t>locus_tag=prodigal_1_4236;partial=00;start_type=ATG;rbs_motif=GGAGG;rbs_spacer=5-10bp;gc_cont=0.652;conf=99.99;score=294.99;cscore=279.66;sscore=15.33;rscore=10.30;uscore=-0.19;tscore=4.54;</t>
  </si>
  <si>
    <t>locus_tag=prodigal_1_4237;partial=00;start_type=ATG;rbs_motif=GGAG/GAGG;rbs_spacer=5-10bp;gc_cont=0.671;conf=100.00;score=157.98;cscore=143.48;sscore=14.50;rscore=8.88;uscore=-0.19;tscore=4.54;</t>
  </si>
  <si>
    <t>locus_tag=prodigal_1_4238;partial=00;start_type=ATG;rbs_motif=None;rbs_spacer=None;gc_cont=0.646;conf=100.00;score=130.72;cscore=130.45;sscore=0.27;rscore=-3.31;uscore=-0.31;tscore=4.54;</t>
  </si>
  <si>
    <t>locus_tag=prodigal_1_4239;partial=00;start_type=ATG;rbs_motif=GGAG/GAGG;rbs_spacer=5-10bp;gc_cont=0.667;conf=100.00;score=125.06;cscore=114.19;sscore=10.87;rscore=8.88;uscore=-1.90;tscore=4.54;</t>
  </si>
  <si>
    <t>locus_tag=prodigal_1_4240;partial=00;start_type=ATG;rbs_motif=GGA/GAG/AGG;rbs_spacer=5-10bp;gc_cont=0.691;conf=99.99;score=1054.60;cscore=1046.60;sscore=8.00;rscore=0.72;uscore=2.74;tscore=4.54;</t>
  </si>
  <si>
    <t>locus_tag=prodigal_1_4241;partial=00;start_type=ATG;rbs_motif=AGGAG;rbs_spacer=5-10bp;gc_cont=0.696;conf=99.99;score=231.20;cscore=208.91;sscore=22.30;rscore=15.89;uscore=1.04;tscore=4.54;</t>
  </si>
  <si>
    <t>locus_tag=prodigal_1_4242;partial=00;start_type=ATG;rbs_motif=None;rbs_spacer=None;gc_cont=0.707;conf=100.00;score=64.11;cscore=59.58;sscore=4.53;rscore=-3.31;uscore=2.13;tscore=4.54;</t>
  </si>
  <si>
    <t>locus_tag=prodigal_1_4243;partial=00;start_type=GTG;rbs_motif=GGAGG;rbs_spacer=5-10bp;gc_cont=0.706;conf=100.00;score=59.79;cscore=56.33;sscore=3.46;rscore=10.30;uscore=-0.40;tscore=-8.13;</t>
  </si>
  <si>
    <t>locus_tag=prodigal_1_4244;partial=00;start_type=ATG;rbs_motif=GGAGG;rbs_spacer=5-10bp;gc_cont=0.706;conf=99.99;score=256.94;cscore=238.21;sscore=18.73;rscore=10.30;uscore=3.22;tscore=4.54;</t>
  </si>
  <si>
    <t>locus_tag=prodigal_1_4245;partial=00;start_type=GTG;rbs_motif=GGA/GAG/AGG;rbs_spacer=5-10bp;gc_cont=0.694;conf=99.99;score=302.85;cscore=310.45;sscore=-7.59;rscore=0.72;uscore=-1.02;tscore=-8.13;</t>
  </si>
  <si>
    <t>locus_tag=prodigal_1_4246;partial=00;start_type=ATG;rbs_motif=None;rbs_spacer=None;gc_cont=0.678;conf=100.00;score=162.42;cscore=157.48;sscore=4.94;rscore=-3.31;uscore=3.70;tscore=4.54;</t>
  </si>
  <si>
    <t>locus_tag=prodigal_1_4247;partial=00;start_type=ATG;rbs_motif=AGGAG;rbs_spacer=5-10bp;gc_cont=0.706;conf=99.90;score=30.02;cscore=13.83;sscore=16.18;rscore=12.59;uscore=0.65;tscore=3.60;</t>
  </si>
  <si>
    <t>locus_tag=prodigal_1_4248;partial=00;start_type=ATG;rbs_motif=GGA/GAG/AGG;rbs_spacer=5-10bp;gc_cont=0.692;conf=99.99;score=754.51;cscore=750.28;sscore=4.23;rscore=0.72;uscore=-1.03;tscore=4.54;</t>
  </si>
  <si>
    <t>locus_tag=prodigal_1_4249;partial=00;start_type=ATG;rbs_motif=None;rbs_spacer=None;gc_cont=0.682;conf=100.00;score=112.43;cscore=113.25;sscore=-0.82;rscore=-3.31;uscore=-2.06;tscore=4.54;</t>
  </si>
  <si>
    <t>locus_tag=prodigal_1_4250;partial=00;start_type=ATG;rbs_motif=GGAG/GAGG;rbs_spacer=5-10bp;gc_cont=0.706;conf=100.00;score=111.79;cscore=96.35;sscore=15.44;rscore=8.88;uscore=2.67;tscore=4.54;</t>
  </si>
  <si>
    <t>locus_tag=prodigal_1_4251;partial=00;start_type=ATG;rbs_motif=AGGAG;rbs_spacer=5-10bp;gc_cont=0.716;conf=100.00;score=97.53;cscore=72.52;sscore=25.01;rscore=15.89;uscore=4.57;tscore=4.54;</t>
  </si>
  <si>
    <t>locus_tag=prodigal_1_4252;partial=00;start_type=ATG;rbs_motif=GGA/GAG/AGG;rbs_spacer=5-10bp;gc_cont=0.705;conf=100.00;score=103.23;cscore=95.27;sscore=7.96;rscore=0.72;uscore=2.70;tscore=4.54;</t>
  </si>
  <si>
    <t>locus_tag=prodigal_1_4253;partial=00;start_type=ATG;rbs_motif=GGAG/GAGG;rbs_spacer=5-10bp;gc_cont=0.674;conf=99.99;score=321.25;cscore=305.08;sscore=16.16;rscore=8.88;uscore=1.97;tscore=4.54;</t>
  </si>
  <si>
    <t>locus_tag=prodigal_1_4254;partial=00;start_type=TTG;rbs_motif=GGAGG;rbs_spacer=5-10bp;gc_cont=0.682;conf=100.00;score=174.50;cscore=179.38;sscore=-4.88;rscore=10.30;uscore=-2.92;tscore=-11.60;</t>
  </si>
  <si>
    <t>locus_tag=prodigal_1_4255;partial=00;start_type=ATG;rbs_motif=None;rbs_spacer=None;gc_cont=0.687;conf=100.00;score=116.55;cscore=110.73;sscore=5.82;rscore=-3.31;uscore=-2.99;tscore=4.54;</t>
  </si>
  <si>
    <t>locus_tag=prodigal_1_4256;partial=00;start_type=ATG;rbs_motif=GGA/GAG/AGG;rbs_spacer=5-10bp;gc_cont=0.690;conf=100.00;score=154.43;cscore=149.45;sscore=4.97;rscore=0.72;uscore=-0.29;tscore=4.54;</t>
  </si>
  <si>
    <t>locus_tag=prodigal_1_4257;partial=00;start_type=ATG;rbs_motif=AGGA/GGAG/GAGG;rbs_spacer=11-12bp;gc_cont=0.659;conf=100.00;score=122.66;cscore=115.14;sscore=7.52;rscore=0.27;uscore=3.36;tscore=4.54;</t>
  </si>
  <si>
    <t>locus_tag=prodigal_1_4258;partial=00;start_type=ATG;rbs_motif=GGAGG;rbs_spacer=5-10bp;gc_cont=0.690;conf=100.00;score=49.41;cscore=36.79;sscore=12.62;rscore=10.30;uscore=-2.22;tscore=4.54;</t>
  </si>
  <si>
    <t>locus_tag=prodigal_1_4259;partial=00;start_type=ATG;rbs_motif=GGA/GAG/AGG;rbs_spacer=5-10bp;gc_cont=0.685;conf=99.99;score=373.86;cscore=368.92;sscore=4.94;rscore=0.72;uscore=-0.32;tscore=4.54;</t>
  </si>
  <si>
    <t>locus_tag=prodigal_1_4260;partial=00;start_type=ATG;rbs_motif=GGxGG;rbs_spacer=5-10bp;gc_cont=0.731;conf=100.00;score=53.14;cscore=47.30;sscore=5.84;rscore=-2.87;uscore=-0.11;tscore=4.54;</t>
  </si>
  <si>
    <t>locus_tag=prodigal_1_4261;partial=00;start_type=ATG;rbs_motif=GGAG/GAGG;rbs_spacer=5-10bp;gc_cont=0.724;conf=99.98;score=36.58;cscore=23.07;sscore=13.51;rscore=8.88;uscore=0.73;tscore=4.54;</t>
  </si>
  <si>
    <t>locus_tag=prodigal_1_4262;partial=00;start_type=ATG;rbs_motif=GGAG/GAGG;rbs_spacer=5-10bp;gc_cont=0.460;conf=99.61;score=24.15;cscore=9.54;sscore=14.61;rscore=8.88;uscore=1.18;tscore=4.54;</t>
  </si>
  <si>
    <t>locus_tag=prodigal_1_4263;partial=00;start_type=ATG;rbs_motif=GGAGG;rbs_spacer=5-10bp;gc_cont=0.616;conf=100.00;score=57.59;cscore=44.76;sscore=12.84;rscore=10.30;uscore=-1.35;tscore=4.54;</t>
  </si>
  <si>
    <t>locus_tag=prodigal_1_4264;partial=00;start_type=ATG;rbs_motif=None;rbs_spacer=None;gc_cont=0.638;conf=100.00;score=70.41;cscore=70.06;sscore=0.35;rscore=-3.31;uscore=-0.89;tscore=4.54;</t>
  </si>
  <si>
    <t>locus_tag=prodigal_1_4265;partial=00;start_type=ATG;rbs_motif=AGGAG;rbs_spacer=5-10bp;gc_cont=0.625;conf=100.00;score=122.35;cscore=100.33;sscore=22.02;rscore=15.89;uscore=2.23;tscore=4.54;</t>
  </si>
  <si>
    <t>locus_tag=prodigal_1_4266;partial=00;start_type=ATG;rbs_motif=GGAG/GAGG;rbs_spacer=5-10bp;gc_cont=0.722;conf=99.77;score=26.41;cscore=13.99;sscore=12.42;rscore=8.88;uscore=-1.00;tscore=4.54;</t>
  </si>
  <si>
    <t>locus_tag=prodigal_1_4267;partial=00;start_type=ATG;rbs_motif=None;rbs_spacer=None;gc_cont=0.621;conf=100.00;score=60.59;cscore=57.33;sscore=3.26;rscore=-3.31;uscore=2.67;tscore=4.54;</t>
  </si>
  <si>
    <t>locus_tag=prodigal_1_4268;partial=00;start_type=ATG;rbs_motif=None;rbs_spacer=None;gc_cont=0.655;conf=100.00;score=66.78;cscore=62.44;sscore=4.33;rscore=-3.31;uscore=3.10;tscore=4.54;</t>
  </si>
  <si>
    <t>locus_tag=prodigal_1_4269;partial=00;start_type=ATG;rbs_motif=GGA/GAG/AGG;rbs_spacer=5-10bp;gc_cont=0.695;conf=99.99;score=412.67;cscore=405.41;sscore=7.26;rscore=0.72;uscore=0.78;tscore=4.54;</t>
  </si>
  <si>
    <t>locus_tag=prodigal_1_4270;partial=00;start_type=ATG;rbs_motif=GGA/GAG/AGG;rbs_spacer=5-10bp;gc_cont=0.675;conf=99.99;score=227.80;cscore=227.37;sscore=0.43;rscore=0.72;uscore=-4.18;tscore=4.54;</t>
  </si>
  <si>
    <t>locus_tag=prodigal_1_4271;partial=00;start_type=ATG;rbs_motif=None;rbs_spacer=None;gc_cont=0.647;conf=100.00;score=177.74;cscore=171.30;sscore=6.44;rscore=-3.31;uscore=0.60;tscore=4.54;</t>
  </si>
  <si>
    <t>locus_tag=prodigal_1_4272;partial=00;start_type=ATG;rbs_motif=GGAGG;rbs_spacer=3-4bp;gc_cont=0.642;conf=99.99;score=545.86;cscore=526.05;sscore=19.81;rscore=13.97;uscore=-0.77;tscore=4.54;</t>
  </si>
  <si>
    <t>locus_tag=prodigal_1_4273;partial=00;start_type=ATG;rbs_motif=GGA/GAG/AGG;rbs_spacer=5-10bp;gc_cont=0.646;conf=100.00;score=177.14;cscore=171.73;sscore=5.41;rscore=0.72;uscore=0.80;tscore=4.54;</t>
  </si>
  <si>
    <t>locus_tag=prodigal_1_4274;partial=00;start_type=ATG;rbs_motif=None;rbs_spacer=None;gc_cont=0.731;conf=100.00;score=172.24;cscore=166.25;sscore=6.00;rscore=-3.31;uscore=0.17;tscore=4.54;</t>
  </si>
  <si>
    <t>locus_tag=prodigal_1_4275;partial=00;start_type=GTG;rbs_motif=GGAG/GAGG;rbs_spacer=5-10bp;gc_cont=0.731;conf=100.00;score=166.06;cscore=164.02;sscore=2.04;rscore=8.88;uscore=-1.22;tscore=-8.13;</t>
  </si>
  <si>
    <t>locus_tag=prodigal_1_4276;partial=00;start_type=ATG;rbs_motif=GGAG/GAGG;rbs_spacer=5-10bp;gc_cont=0.685;conf=99.99;score=243.61;cscore=233.62;sscore=9.99;rscore=8.88;uscore=-3.43;tscore=4.54;</t>
  </si>
  <si>
    <t>locus_tag=prodigal_1_4277;partial=00;start_type=ATG;rbs_motif=GGAGG;rbs_spacer=5-10bp;gc_cont=0.640;conf=100.00;score=122.01;cscore=105.65;sscore=16.35;rscore=10.30;uscore=1.52;tscore=4.54;</t>
  </si>
  <si>
    <t>locus_tag=prodigal_1_4278;partial=00;start_type=GTG;rbs_motif=GGA/GAG/AGG;rbs_spacer=5-10bp;gc_cont=0.672;conf=99.96;score=34.17;cscore=40.29;sscore=-6.12;rscore=0.72;uscore=-2.98;tscore=-8.13;</t>
  </si>
  <si>
    <t>locus_tag=prodigal_1_4279;partial=00;start_type=ATG;rbs_motif=GGAGG;rbs_spacer=5-10bp;gc_cont=0.672;conf=100.00;score=143.07;cscore=128.80;sscore=14.26;rscore=10.30;uscore=-0.58;tscore=4.54;</t>
  </si>
  <si>
    <t>locus_tag=prodigal_1_4280;partial=00;start_type=ATG;rbs_motif=GGAGG;rbs_spacer=5-10bp;gc_cont=0.668;conf=99.99;score=266.57;cscore=247.62;sscore=18.95;rscore=10.30;uscore=4.11;tscore=4.54;</t>
  </si>
  <si>
    <t>locus_tag=prodigal_1_4281;partial=00;start_type=ATG;rbs_motif=AGGA/GGAG/GAGG;rbs_spacer=11-12bp;gc_cont=0.660;conf=99.99;score=388.44;cscore=383.18;sscore=5.26;rscore=0.27;uscore=1.10;tscore=4.54;</t>
  </si>
  <si>
    <t>locus_tag=prodigal_1_4282;partial=00;start_type=ATG;rbs_motif=GGAG/GAGG;rbs_spacer=5-10bp;gc_cont=0.723;conf=60.87;score=1.92;cscore=-11.24;sscore=13.16;rscore=8.88;uscore=0.24;tscore=4.54;</t>
  </si>
  <si>
    <t>locus_tag=prodigal_1_4283;partial=00;start_type=ATG;rbs_motif=AGGA;rbs_spacer=5-10bp;gc_cont=0.615;conf=100.00;score=77.88;cscore=64.78;sscore=13.10;rscore=7.30;uscore=0.59;tscore=4.54;</t>
  </si>
  <si>
    <t>locus_tag=prodigal_1_4284;partial=00;start_type=ATG;rbs_motif=AGGAG;rbs_spacer=5-10bp;gc_cont=0.658;conf=100.00;score=89.41;cscore=72.37;sscore=17.04;rscore=15.89;uscore=-2.75;tscore=4.54;</t>
  </si>
  <si>
    <t>locus_tag=prodigal_1_4285;partial=00;start_type=ATG;rbs_motif=GGAGG;rbs_spacer=3-4bp;gc_cont=0.645;conf=100.00;score=171.68;cscore=151.50;sscore=20.18;rscore=13.97;uscore=1.67;tscore=4.54;</t>
  </si>
  <si>
    <t>locus_tag=prodigal_1_4286;partial=00;start_type=ATG;rbs_motif=GGAGG;rbs_spacer=5-10bp;gc_cont=0.653;conf=100.00;score=142.59;cscore=124.10;sscore=18.49;rscore=10.30;uscore=2.51;tscore=4.54;</t>
  </si>
  <si>
    <t>locus_tag=prodigal_1_4287;partial=00;start_type=ATG;rbs_motif=GGA/GAG/AGG;rbs_spacer=5-10bp;gc_cont=0.711;conf=100.00;score=136.36;cscore=131.34;sscore=5.01;rscore=0.72;uscore=0.40;tscore=4.54;</t>
  </si>
  <si>
    <t>locus_tag=prodigal_1_4288;partial=00;start_type=ATG;rbs_motif=GGA/GAG/AGG;rbs_spacer=5-10bp;gc_cont=0.674;conf=100.00;score=74.83;cscore=67.59;sscore=7.24;rscore=0.72;uscore=1.97;tscore=4.54;</t>
  </si>
  <si>
    <t>locus_tag=prodigal_1_4289;partial=00;start_type=ATG;rbs_motif=AGGAG;rbs_spacer=5-10bp;gc_cont=0.678;conf=100.00;score=52.35;cscore=30.63;sscore=21.72;rscore=15.89;uscore=-0.70;tscore=4.54;</t>
  </si>
  <si>
    <t>locus_tag=prodigal_1_4290;partial=00;start_type=ATG;rbs_motif=GGA/GAG/AGG;rbs_spacer=5-10bp;gc_cont=0.721;conf=100.00;score=169.73;cscore=162.90;sscore=6.82;rscore=0.72;uscore=2.21;tscore=4.54;</t>
  </si>
  <si>
    <t>locus_tag=prodigal_1_4291;partial=00;start_type=ATG;rbs_motif=AGGAG;rbs_spacer=5-10bp;gc_cont=0.689;conf=100.00;score=161.42;cscore=138.30;sscore=23.11;rscore=15.89;uscore=1.90;tscore=4.54;</t>
  </si>
  <si>
    <t>locus_tag=prodigal_1_4292;partial=00;start_type=ATG;rbs_motif=GGAGG;rbs_spacer=5-10bp;gc_cont=0.668;conf=99.99;score=216.68;cscore=204.13;sscore=12.55;rscore=10.30;uscore=-1.63;tscore=4.54;</t>
  </si>
  <si>
    <t>locus_tag=prodigal_1_4293;partial=00;start_type=GTG;rbs_motif=GGAGG;rbs_spacer=5-10bp;gc_cont=0.714;conf=99.99;score=187.64;cscore=187.51;sscore=0.13;rscore=10.30;uscore=-2.92;tscore=-8.13;</t>
  </si>
  <si>
    <t>locus_tag=prodigal_1_4294;partial=00;start_type=ATG;rbs_motif=GGxGG;rbs_spacer=5-10bp;gc_cont=0.651;conf=99.99;score=320.89;cscore=317.21;sscore=3.69;rscore=-2.87;uscore=2.67;tscore=4.54;</t>
  </si>
  <si>
    <t>locus_tag=prodigal_1_4295;partial=00;start_type=ATG;rbs_motif=None;rbs_spacer=None;gc_cont=0.676;conf=99.99;score=549.04;cscore=546.82;sscore=2.22;rscore=-3.31;uscore=0.98;tscore=4.54;</t>
  </si>
  <si>
    <t>locus_tag=prodigal_1_4296;partial=00;start_type=ATG;rbs_motif=GGAG/GAGG;rbs_spacer=5-10bp;gc_cont=0.697;conf=100.00;score=120.15;cscore=108.68;sscore=11.47;rscore=8.88;uscore=-3.14;tscore=4.54;</t>
  </si>
  <si>
    <t>locus_tag=prodigal_1_4297;partial=00;start_type=ATG;rbs_motif=None;rbs_spacer=None;gc_cont=0.743;conf=99.99;score=192.98;cscore=191.59;sscore=1.40;rscore=-3.31;uscore=-1.07;tscore=4.54;</t>
  </si>
  <si>
    <t>locus_tag=prodigal_1_4298;partial=00;start_type=ATG;rbs_motif=AGGAG;rbs_spacer=5-10bp;gc_cont=0.697;conf=100.00;score=73.33;cscore=56.06;sscore=17.26;rscore=15.89;uscore=-2.52;tscore=4.54;</t>
  </si>
  <si>
    <t>locus_tag=prodigal_1_4299;partial=00;start_type=ATG;rbs_motif=AGGAG;rbs_spacer=5-10bp;gc_cont=0.653;conf=99.99;score=507.63;cscore=485.90;sscore=21.73;rscore=15.89;uscore=1.95;tscore=4.54;</t>
  </si>
  <si>
    <t>locus_tag=prodigal_1_4300;partial=00;start_type=ATG;rbs_motif=GGA/GAG/AGG;rbs_spacer=11-12bp;gc_cont=0.689;conf=99.99;score=301.95;cscore=297.65;sscore=4.30;rscore=-1.51;uscore=1.93;tscore=4.54;</t>
  </si>
  <si>
    <t>locus_tag=prodigal_1_4301;partial=00;start_type=ATG;rbs_motif=GGA/GAG/AGG;rbs_spacer=5-10bp;gc_cont=0.652;conf=99.99;score=313.66;cscore=306.71;sscore=6.95;rscore=0.72;uscore=1.69;tscore=4.54;</t>
  </si>
  <si>
    <t>locus_tag=prodigal_1_4302;partial=00;start_type=GTG;rbs_motif=GGAG/GAGG;rbs_spacer=5-10bp;gc_cont=0.680;conf=100.00;score=109.20;cscore=106.93;sscore=2.27;rscore=8.88;uscore=2.18;tscore=-8.13;</t>
  </si>
  <si>
    <t>locus_tag=prodigal_1_4303;partial=00;start_type=ATG;rbs_motif=None;rbs_spacer=None;gc_cont=0.672;conf=99.99;score=238.50;cscore=235.39;sscore=3.11;rscore=-3.31;uscore=1.88;tscore=4.54;</t>
  </si>
  <si>
    <t>locus_tag=prodigal_1_4304;partial=00;start_type=ATG;rbs_motif=GGA/GAG/AGG;rbs_spacer=5-10bp;gc_cont=0.715;conf=100.00;score=49.97;cscore=43.42;sscore=6.55;rscore=0.72;uscore=1.93;tscore=4.54;</t>
  </si>
  <si>
    <t>locus_tag=prodigal_1_4305;partial=00;start_type=ATG;rbs_motif=None;rbs_spacer=None;gc_cont=0.681;conf=99.99;score=255.40;cscore=254.62;sscore=0.78;rscore=-3.31;uscore=-1.30;tscore=4.54;</t>
  </si>
  <si>
    <t>locus_tag=prodigal_1_4306;partial=00;start_type=GTG;rbs_motif=GGxGG;rbs_spacer=5-10bp;gc_cont=0.656;conf=100.00;score=117.68;cscore=126.57;sscore=-8.88;rscore=-2.87;uscore=2.77;tscore=-8.13;</t>
  </si>
  <si>
    <t>locus_tag=prodigal_1_4307;partial=00;start_type=ATG;rbs_motif=GGAGG;rbs_spacer=3-4bp;gc_cont=0.724;conf=99.98;score=36.85;cscore=16.44;sscore=20.41;rscore=13.97;uscore=0.60;tscore=4.54;</t>
  </si>
  <si>
    <t>locus_tag=prodigal_1_4308;partial=00;start_type=ATG;rbs_motif=GGAG/GAGG;rbs_spacer=5-10bp;gc_cont=0.696;conf=100.00;score=174.40;cscore=156.79;sscore=17.61;rscore=8.88;uscore=2.94;tscore=4.54;</t>
  </si>
  <si>
    <t>locus_tag=prodigal_1_4309;partial=00;start_type=ATG;rbs_motif=GGAG/GAGG;rbs_spacer=5-10bp;gc_cont=0.731;conf=100.00;score=109.97;cscore=93.07;sscore=16.90;rscore=8.88;uscore=2.77;tscore=4.54;</t>
  </si>
  <si>
    <t>locus_tag=prodigal_1_4310;partial=00;start_type=ATG;rbs_motif=GGAG/GAGG;rbs_spacer=5-10bp;gc_cont=0.671;conf=99.99;score=216.26;cscore=199.37;sscore=16.89;rscore=8.88;uscore=2.17;tscore=4.54;</t>
  </si>
  <si>
    <t>locus_tag=prodigal_1_4311;partial=00;start_type=ATG;rbs_motif=GGAG/GAGG;rbs_spacer=5-10bp;gc_cont=0.582;conf=93.78;score=11.80;cscore=-1.19;sscore=13.00;rscore=8.88;uscore=0.73;tscore=4.54;</t>
  </si>
  <si>
    <t>locus_tag=prodigal_1_4312;partial=00;start_type=ATG;rbs_motif=AGGAG;rbs_spacer=5-10bp;gc_cont=0.701;conf=100.00;score=55.40;cscore=32.11;sscore=23.28;rscore=15.89;uscore=1.88;tscore=4.54;</t>
  </si>
  <si>
    <t>locus_tag=prodigal_1_4313;partial=00;start_type=ATG;rbs_motif=AGGA;rbs_spacer=5-10bp;gc_cont=0.709;conf=100.00;score=128.39;cscore=114.29;sscore=14.10;rscore=7.30;uscore=1.61;tscore=4.54;</t>
  </si>
  <si>
    <t>locus_tag=prodigal_1_4314;partial=00;start_type=ATG;rbs_motif=AGGA;rbs_spacer=5-10bp;gc_cont=0.713;conf=99.99;score=709.78;cscore=695.77;sscore=14.01;rscore=7.30;uscore=2.17;tscore=4.54;</t>
  </si>
  <si>
    <t>locus_tag=prodigal_1_4315;partial=00;start_type=ATG;rbs_motif=GGA/GAG/AGG;rbs_spacer=5-10bp;gc_cont=0.756;conf=100.00;score=73.07;cscore=66.51;sscore=6.56;rscore=0.72;uscore=-0.99;tscore=4.54;</t>
  </si>
  <si>
    <t>locus_tag=prodigal_1_4316;partial=00;start_type=GTG;rbs_motif=GGAG/GAGG;rbs_spacer=5-10bp;gc_cont=0.725;conf=100.00;score=144.00;cscore=138.45;sscore=5.55;rscore=8.88;uscore=3.51;tscore=-8.13;</t>
  </si>
  <si>
    <t>locus_tag=prodigal_1_4317;partial=00;start_type=ATG;rbs_motif=GGAGG;rbs_spacer=5-10bp;gc_cont=0.698;conf=100.00;score=95.29;cscore=79.90;sscore=15.39;rscore=10.30;uscore=1.20;tscore=4.54;</t>
  </si>
  <si>
    <t>locus_tag=prodigal_1_4318;partial=00;start_type=ATG;rbs_motif=GGAG/GAGG;rbs_spacer=5-10bp;gc_cont=0.724;conf=100.00;score=69.12;cscore=54.40;sscore=14.72;rscore=8.88;uscore=1.30;tscore=4.54;</t>
  </si>
  <si>
    <t>locus_tag=prodigal_1_4319;partial=00;start_type=ATG;rbs_motif=None;rbs_spacer=None;gc_cont=0.713;conf=99.32;score=21.68;cscore=20.55;sscore=1.13;rscore=-3.31;uscore=0.54;tscore=4.54;</t>
  </si>
  <si>
    <t>locus_tag=prodigal_1_4320;partial=00;start_type=ATG;rbs_motif=AGGAG;rbs_spacer=5-10bp;gc_cont=0.722;conf=100.00;score=108.73;cscore=85.84;sscore=22.89;rscore=15.89;uscore=1.16;tscore=4.54;</t>
  </si>
  <si>
    <t>locus_tag=prodigal_1_4321;partial=00;start_type=GTG;rbs_motif=None;rbs_spacer=None;gc_cont=0.766;conf=89.07;score=9.12;cscore=16.08;sscore=-6.96;rscore=-3.62;uscore=0.66;tscore=-8.92;</t>
  </si>
  <si>
    <t>locus_tag=prodigal_1_4322;partial=00;start_type=ATG;rbs_motif=AGGA;rbs_spacer=5-10bp;gc_cont=0.751;conf=100.00;score=66.68;cscore=50.53;sscore=16.15;rscore=7.30;uscore=3.22;tscore=4.54;</t>
  </si>
  <si>
    <t>locus_tag=prodigal_1_4323;partial=00;start_type=ATG;rbs_motif=GGAG/GAGG;rbs_spacer=5-10bp;gc_cont=0.691;conf=100.00;score=98.84;cscore=80.97;sscore=17.87;rscore=8.88;uscore=3.41;tscore=4.54;</t>
  </si>
  <si>
    <t>locus_tag=prodigal_1_4324;partial=00;start_type=GTG;rbs_motif=GGAG/GAGG;rbs_spacer=5-10bp;gc_cont=0.743;conf=100.00;score=82.90;cscore=77.37;sscore=5.52;rscore=8.88;uscore=3.48;tscore=-8.13;</t>
  </si>
  <si>
    <t>locus_tag=prodigal_1_4325;partial=00;start_type=ATG;rbs_motif=GGAGG;rbs_spacer=5-10bp;gc_cont=0.776;conf=99.90;score=30.19;cscore=14.06;sscore=16.13;rscore=10.30;uscore=-0.54;tscore=4.54;</t>
  </si>
  <si>
    <t>locus_tag=prodigal_1_4326;partial=00;start_type=GTG;rbs_motif=None;rbs_spacer=None;gc_cont=0.722;conf=99.91;score=30.49;cscore=37.33;sscore=-6.84;rscore=-3.31;uscore=-0.44;tscore=-8.13;</t>
  </si>
  <si>
    <t>locus_tag=prodigal_1_4327;partial=00;start_type=ATG;rbs_motif=GGAG/GAGG;rbs_spacer=5-10bp;gc_cont=0.739;conf=100.00;score=98.96;cscore=83.70;sscore=15.25;rscore=8.88;uscore=2.48;tscore=4.54;</t>
  </si>
  <si>
    <t>locus_tag=prodigal_1_4328;partial=00;start_type=ATG;rbs_motif=GGA/GAG/AGG;rbs_spacer=5-10bp;gc_cont=0.770;conf=100.00;score=108.92;cscore=102.90;sscore=6.03;rscore=0.72;uscore=0.76;tscore=4.54;</t>
  </si>
  <si>
    <t>locus_tag=prodigal_1_4329;partial=00;start_type=ATG;rbs_motif=GGA/GAG/AGG;rbs_spacer=5-10bp;gc_cont=0.719;conf=100.00;score=95.34;cscore=89.61;sscore=5.73;rscore=0.72;uscore=-0.37;tscore=4.54;</t>
  </si>
  <si>
    <t>locus_tag=prodigal_1_4330;partial=00;start_type=ATG;rbs_motif=GGAG/GAGG;rbs_spacer=5-10bp;gc_cont=0.707;conf=99.99;score=301.39;cscore=283.98;sscore=17.41;rscore=8.88;uscore=2.82;tscore=4.54;</t>
  </si>
  <si>
    <t>locus_tag=prodigal_1_4331;partial=00;start_type=TTG;rbs_motif=AGGAG;rbs_spacer=5-10bp;gc_cont=0.728;conf=100.00;score=73.83;cscore=67.82;sscore=6.01;rscore=15.89;uscore=0.48;tscore=-11.60;</t>
  </si>
  <si>
    <t>locus_tag=prodigal_1_4332;partial=00;start_type=ATG;rbs_motif=GGAG/GAGG;rbs_spacer=5-10bp;gc_cont=0.746;conf=99.97;score=35.46;cscore=23.48;sscore=11.98;rscore=6.61;uscore=2.65;tscore=3.38;</t>
  </si>
  <si>
    <t>locus_tag=prodigal_1_4333;partial=00;start_type=ATG;rbs_motif=GGAG/GAGG;rbs_spacer=5-10bp;gc_cont=0.705;conf=99.97;score=36.01;cscore=27.73;sscore=8.28;rscore=7.25;uscore=-2.02;tscore=3.71;</t>
  </si>
  <si>
    <t>locus_tag=prodigal_1_4334;partial=00;start_type=ATG;rbs_motif=GGAG/GAGG;rbs_spacer=5-10bp;gc_cont=0.720;conf=99.99;score=234.20;cscore=220.64;sscore=13.56;rscore=8.88;uscore=0.79;tscore=4.54;</t>
  </si>
  <si>
    <t>locus_tag=prodigal_1_4335;partial=00;start_type=ATG;rbs_motif=None;rbs_spacer=None;gc_cont=0.692;conf=100.00;score=69.57;cscore=66.57;sscore=3.00;rscore=-3.31;uscore=2.42;tscore=4.54;</t>
  </si>
  <si>
    <t>locus_tag=prodigal_1_4336;partial=00;start_type=ATG;rbs_motif=GGAG/GAGG;rbs_spacer=5-10bp;gc_cont=0.684;conf=100.00;score=55.75;cscore=41.14;sscore=14.61;rscore=8.88;uscore=1.18;tscore=4.54;</t>
  </si>
  <si>
    <t>locus_tag=prodigal_1_4337;partial=00;start_type=TTG;rbs_motif=None;rbs_spacer=None;gc_cont=0.739;conf=100.00;score=176.10;cscore=193.07;sscore=-16.97;rscore=-3.31;uscore=-2.07;tscore=-11.60;</t>
  </si>
  <si>
    <t>locus_tag=prodigal_1_4338;partial=00;start_type=ATG;rbs_motif=GGA/GAG/AGG;rbs_spacer=5-10bp;gc_cont=0.747;conf=100.00;score=53.12;cscore=47.28;sscore=5.84;rscore=0.72;uscore=1.23;tscore=4.54;</t>
  </si>
  <si>
    <t>locus_tag=prodigal_1_4339;partial=00;start_type=ATG;rbs_motif=GGA/GAG/AGG;rbs_spacer=5-10bp;gc_cont=0.654;conf=99.99;score=269.11;cscore=261.22;sscore=7.89;rscore=0.72;uscore=2.63;tscore=4.54;</t>
  </si>
  <si>
    <t>locus_tag=prodigal_1_4340;partial=00;start_type=ATG;rbs_motif=GGAGG;rbs_spacer=5-10bp;gc_cont=0.674;conf=100.00;score=45.66;cscore=32.87;sscore=12.79;rscore=10.30;uscore=-1.40;tscore=4.54;</t>
  </si>
  <si>
    <t>locus_tag=prodigal_1_4341;partial=00;start_type=ATG;rbs_motif=GGAGG;rbs_spacer=5-10bp;gc_cont=0.671;conf=99.99;score=410.19;cscore=390.31;sscore=19.89;rscore=10.30;uscore=5.05;tscore=4.54;</t>
  </si>
  <si>
    <t>locus_tag=prodigal_1_4342;partial=00;start_type=ATG;rbs_motif=AGGAG;rbs_spacer=5-10bp;gc_cont=0.627;conf=99.99;score=211.61;cscore=190.38;sscore=21.23;rscore=15.89;uscore=1.45;tscore=4.54;</t>
  </si>
  <si>
    <t>locus_tag=prodigal_1_4343;partial=00;start_type=ATG;rbs_motif=AGGAG;rbs_spacer=5-10bp;gc_cont=0.655;conf=99.99;score=225.18;cscore=200.61;sscore=24.56;rscore=15.89;uscore=3.15;tscore=4.54;</t>
  </si>
  <si>
    <t>locus_tag=prodigal_1_4344;partial=00;start_type=ATG;rbs_motif=GGAGG;rbs_spacer=5-10bp;gc_cont=0.679;conf=99.99;score=357.64;cscore=343.98;sscore=13.67;rscore=10.30;uscore=-0.52;tscore=4.54;</t>
  </si>
  <si>
    <t>locus_tag=prodigal_1_4345;partial=00;start_type=ATG;rbs_motif=GGA/GAG/AGG;rbs_spacer=11-12bp;gc_cont=0.658;conf=100.00;score=89.92;cscore=85.63;sscore=4.28;rscore=-1.51;uscore=1.91;tscore=4.54;</t>
  </si>
  <si>
    <t>locus_tag=prodigal_1_4346;partial=00;start_type=ATG;rbs_motif=None;rbs_spacer=None;gc_cont=0.656;conf=100.00;score=87.73;cscore=89.87;sscore=-2.14;rscore=-3.31;uscore=-2.72;tscore=4.54;</t>
  </si>
  <si>
    <t>locus_tag=prodigal_1_4347;partial=00;start_type=ATG;rbs_motif=None;rbs_spacer=None;gc_cont=0.730;conf=100.00;score=117.73;cscore=117.31;sscore=0.41;rscore=-3.31;uscore=-0.17;tscore=4.54;</t>
  </si>
  <si>
    <t>locus_tag=prodigal_1_4348;partial=00;start_type=ATG;rbs_motif=GGAG/GAGG;rbs_spacer=5-10bp;gc_cont=0.670;conf=99.99;score=392.49;cscore=375.30;sscore=17.20;rscore=8.88;uscore=3.77;tscore=4.54;</t>
  </si>
  <si>
    <t>locus_tag=prodigal_1_4349;partial=00;start_type=ATG;rbs_motif=GGAG/GAGG;rbs_spacer=5-10bp;gc_cont=0.654;conf=100.00;score=126.79;cscore=112.90;sscore=13.89;rscore=8.88;uscore=1.12;tscore=4.54;</t>
  </si>
  <si>
    <t>locus_tag=prodigal_1_4350;partial=00;start_type=ATG;rbs_motif=GGA/GAG/AGG;rbs_spacer=5-10bp;gc_cont=0.648;conf=100.00;score=163.21;cscore=157.78;sscore=5.43;rscore=0.72;uscore=0.82;tscore=4.54;</t>
  </si>
  <si>
    <t>locus_tag=prodigal_1_4351;partial=00;start_type=ATG;rbs_motif=GGAGG;rbs_spacer=5-10bp;gc_cont=0.649;conf=100.00;score=125.16;cscore=113.36;sscore=11.80;rscore=10.30;uscore=-2.39;tscore=4.54;</t>
  </si>
  <si>
    <t>locus_tag=prodigal_1_4352;partial=00;start_type=ATG;rbs_motif=None;rbs_spacer=None;gc_cont=0.704;conf=99.99;score=415.93;cscore=416.33;sscore=-0.40;rscore=-3.31;uscore=-1.63;tscore=4.54;</t>
  </si>
  <si>
    <t>locus_tag=prodigal_1_4353;partial=00;start_type=ATG;rbs_motif=AGGA;rbs_spacer=5-10bp;gc_cont=0.691;conf=100.00;score=132.83;cscore=124.46;sscore=8.36;rscore=7.30;uscore=-2.82;tscore=4.54;</t>
  </si>
  <si>
    <t>locus_tag=prodigal_1_4354;partial=00;start_type=GTG;rbs_motif=GGAGG;rbs_spacer=5-10bp;gc_cont=0.734;conf=100.00;score=50.95;cscore=46.07;sscore=4.89;rscore=10.26;uscore=1.51;tscore=-8.17;</t>
  </si>
  <si>
    <t>locus_tag=prodigal_1_4355;partial=00;start_type=ATG;rbs_motif=GGxGG;rbs_spacer=5-10bp;gc_cont=0.712;conf=100.00;score=77.84;cscore=72.00;sscore=5.84;rscore=-2.87;uscore=2.94;tscore=4.54;</t>
  </si>
  <si>
    <t>locus_tag=prodigal_1_4356;partial=00;start_type=ATG;rbs_motif=GGAG/GAGG;rbs_spacer=5-10bp;gc_cont=0.658;conf=100.00;score=107.63;cscore=93.57;sscore=14.06;rscore=8.88;uscore=1.29;tscore=4.54;</t>
  </si>
  <si>
    <t>locus_tag=prodigal_1_4357;partial=00;start_type=ATG;rbs_motif=AGGAG;rbs_spacer=5-10bp;gc_cont=0.636;conf=100.00;score=170.04;cscore=146.63;sscore=23.40;rscore=15.89;uscore=2.97;tscore=4.54;</t>
  </si>
  <si>
    <t>locus_tag=prodigal_1_4358;partial=00;start_type=ATG;rbs_motif=GGAG/GAGG;rbs_spacer=5-10bp;gc_cont=0.674;conf=99.99;score=194.90;cscore=180.04;sscore=14.85;rscore=8.88;uscore=2.08;tscore=4.54;</t>
  </si>
  <si>
    <t>locus_tag=prodigal_1_4359;partial=00;start_type=ATG;rbs_motif=GGAG/GAGG;rbs_spacer=5-10bp;gc_cont=0.706;conf=99.99;score=461.37;cscore=448.22;sscore=13.15;rscore=8.88;uscore=-1.43;tscore=4.54;</t>
  </si>
  <si>
    <t>locus_tag=prodigal_1_4360;partial=00;start_type=ATG;rbs_motif=GGA/GAG/AGG;rbs_spacer=5-10bp;gc_cont=0.644;conf=99.99;score=327.04;cscore=321.02;sscore=6.03;rscore=0.72;uscore=1.42;tscore=4.54;</t>
  </si>
  <si>
    <t>locus_tag=prodigal_1_4361;partial=00;start_type=ATG;rbs_motif=AGGAG;rbs_spacer=5-10bp;gc_cont=0.661;conf=99.99;score=488.09;cscore=466.81;sscore=21.28;rscore=15.89;uscore=1.49;tscore=4.54;</t>
  </si>
  <si>
    <t>locus_tag=prodigal_1_4362;partial=00;start_type=ATG;rbs_motif=GGA/GAG/AGG;rbs_spacer=5-10bp;gc_cont=0.669;conf=100.00;score=149.11;cscore=138.85;sscore=10.26;rscore=0.72;uscore=5.00;tscore=4.54;</t>
  </si>
  <si>
    <t>locus_tag=prodigal_1_4363;partial=00;start_type=ATG;rbs_motif=GGA/GAG/AGG;rbs_spacer=5-10bp;gc_cont=0.631;conf=99.99;score=314.16;cscore=306.61;sscore=7.55;rscore=0.72;uscore=2.94;tscore=4.54;</t>
  </si>
  <si>
    <t>locus_tag=prodigal_1_4364;partial=00;start_type=ATG;rbs_motif=GGA/GAG/AGG;rbs_spacer=5-10bp;gc_cont=0.625;conf=100.00;score=45.25;cscore=38.57;sscore=6.68;rscore=0.72;uscore=0.12;tscore=4.54;</t>
  </si>
  <si>
    <t>locus_tag=prodigal_1_4365;partial=00;start_type=ATG;rbs_motif=AGGA;rbs_spacer=5-10bp;gc_cont=0.639;conf=99.97;score=34.82;cscore=20.29;sscore=14.53;rscore=7.30;uscore=3.34;tscore=4.54;</t>
  </si>
  <si>
    <t>locus_tag=prodigal_1_4366;partial=00;start_type=ATG;rbs_motif=GGAGG;rbs_spacer=5-10bp;gc_cont=0.672;conf=100.00;score=176.70;cscore=165.20;sscore=11.50;rscore=10.30;uscore=-3.34;tscore=4.54;</t>
  </si>
  <si>
    <t>locus_tag=prodigal_1_4367;partial=00;start_type=ATG;rbs_motif=GGAG/GAGG;rbs_spacer=5-10bp;gc_cont=0.675;conf=100.00;score=155.20;cscore=140.82;sscore=14.37;rscore=8.88;uscore=1.60;tscore=4.54;</t>
  </si>
  <si>
    <t>locus_tag=prodigal_1_4368;partial=00;start_type=ATG;rbs_motif=GGxGG;rbs_spacer=5-10bp;gc_cont=0.547;conf=82.45;score=6.73;cscore=4.61;sscore=2.12;rscore=-2.87;uscore=0.45;tscore=4.54;</t>
  </si>
  <si>
    <t>locus_tag=prodigal_1_4369;partial=00;start_type=ATG;rbs_motif=GGA/GAG/AGG;rbs_spacer=5-10bp;gc_cont=0.671;conf=99.44;score=22.52;cscore=17.87;sscore=4.64;rscore=0.63;uscore=0.03;tscore=3.98;</t>
  </si>
  <si>
    <t>locus_tag=prodigal_1_4370;partial=00;start_type=ATG;rbs_motif=GGAG/GAGG;rbs_spacer=5-10bp;gc_cont=0.610;conf=100.00;score=49.53;cscore=33.75;sscore=15.78;rscore=8.88;uscore=2.36;tscore=4.54;</t>
  </si>
  <si>
    <t>locus_tag=prodigal_1_4371;partial=00;start_type=ATG;rbs_motif=GGA/GAG/AGG;rbs_spacer=5-10bp;gc_cont=0.667;conf=100.00;score=92.47;cscore=85.42;sscore=7.05;rscore=0.72;uscore=0.53;tscore=4.54;</t>
  </si>
  <si>
    <t>locus_tag=prodigal_1_4372;partial=00;start_type=ATG;rbs_motif=GGA/GAG/AGG;rbs_spacer=11-12bp;gc_cont=0.664;conf=99.48;score=22.82;cscore=19.36;sscore=3.46;rscore=-1.51;uscore=1.08;tscore=4.54;</t>
  </si>
  <si>
    <t>locus_tag=prodigal_1_4373;partial=00;start_type=ATG;rbs_motif=GGAGG;rbs_spacer=5-10bp;gc_cont=0.616;conf=100.00;score=58.24;cscore=44.76;sscore=13.49;rscore=10.30;uscore=-1.35;tscore=4.54;</t>
  </si>
  <si>
    <t>locus_tag=prodigal_1_4374;partial=00;start_type=ATG;rbs_motif=None;rbs_spacer=None;gc_cont=0.638;conf=100.00;score=69.83;cscore=69.48;sscore=0.35;rscore=-3.31;uscore=-0.89;tscore=4.54;</t>
  </si>
  <si>
    <t>locus_tag=prodigal_1_4375;partial=00;start_type=ATG;rbs_motif=GGAGG;rbs_spacer=5-10bp;gc_cont=0.644;conf=99.99;score=206.65;cscore=190.52;sscore=16.13;rscore=10.30;uscore=-3.05;tscore=4.54;</t>
  </si>
  <si>
    <t>locus_tag=prodigal_1_4376;partial=00;start_type=ATG;rbs_motif=None;rbs_spacer=None;gc_cont=0.695;conf=99.40;score=22.22;cscore=17.18;sscore=5.03;rscore=-4.75;uscore=0.58;tscore=3.16;</t>
  </si>
  <si>
    <t>locus_tag=prodigal_1_4377;partial=00;start_type=ATG;rbs_motif=AGGA;rbs_spacer=5-10bp;gc_cont=0.655;conf=100.00;score=61.24;cscore=47.15;sscore=14.09;rscore=7.30;uscore=1.25;tscore=4.54;</t>
  </si>
  <si>
    <t>locus_tag=prodigal_1_4378;partial=00;start_type=ATG;rbs_motif=AGGAG;rbs_spacer=5-10bp;gc_cont=0.654;conf=100.00;score=72.27;cscore=47.28;sscore=24.99;rscore=15.89;uscore=3.58;tscore=4.54;</t>
  </si>
  <si>
    <t>locus_tag=prodigal_1_4379;partial=00;start_type=GTG;rbs_motif=GGAG/GAGG;rbs_spacer=5-10bp;gc_cont=0.673;conf=100.00;score=106.77;cscore=102.85;sscore=3.93;rscore=8.88;uscore=2.01;tscore=-8.13;</t>
  </si>
  <si>
    <t>locus_tag=prodigal_1_4380;partial=00;start_type=ATG;rbs_motif=AGGA;rbs_spacer=5-10bp;gc_cont=0.611;conf=100.00;score=163.93;cscore=146.86;sscore=17.07;rscore=7.30;uscore=4.33;tscore=4.54;</t>
  </si>
  <si>
    <t>locus_tag=prodigal_1_4381;partial=00;start_type=ATG;rbs_motif=GGAGG;rbs_spacer=5-10bp;gc_cont=0.555;conf=99.87;score=28.89;cscore=16.04;sscore=12.86;rscore=10.30;uscore=-1.98;tscore=4.54;</t>
  </si>
  <si>
    <t>locus_tag=prodigal_1_4382;partial=00;start_type=GTG;rbs_motif=GGAG/GAGG;rbs_spacer=5-10bp;gc_cont=0.634;conf=100.00;score=43.12;cscore=45.06;sscore=-1.93;rscore=8.88;uscore=-2.03;tscore=-8.13;</t>
  </si>
  <si>
    <t>locus_tag=prodigal_1_4383;partial=00;start_type=ATG;rbs_motif=GGAG/GAGG;rbs_spacer=5-10bp;gc_cont=0.657;conf=99.75;score=25.97;cscore=13.24;sscore=12.73;rscore=7.46;uscore=1.45;tscore=3.81;</t>
  </si>
  <si>
    <t>locus_tag=prodigal_1_4384;partial=00;start_type=ATG;rbs_motif=None;rbs_spacer=None;gc_cont=0.625;conf=51.28;score=0.22;cscore=-0.71;sscore=0.93;rscore=-4.37;uscore=3.02;tscore=3.43;</t>
  </si>
  <si>
    <t>locus_tag=prodigal_1_4385;partial=00;start_type=ATG;rbs_motif=GGAG/GAGG;rbs_spacer=5-10bp;gc_cont=0.632;conf=62.86;score=2.29;cscore=-9.60;sscore=11.89;rscore=7.04;uscore=1.76;tscore=3.60;</t>
  </si>
  <si>
    <t>locus_tag=prodigal_1_4386;partial=00;start_type=ATG;rbs_motif=GGAGG;rbs_spacer=5-10bp;gc_cont=0.649;conf=100.00;score=44.11;cscore=27.99;sscore=16.12;rscore=10.30;uscore=-1.26;tscore=4.54;</t>
  </si>
  <si>
    <t>locus_tag=prodigal_1_4387;partial=00;start_type=ATG;rbs_motif=GGAG/GAGG;rbs_spacer=5-10bp;gc_cont=0.652;conf=99.89;score=29.54;cscore=10.85;sscore=18.70;rscore=8.88;uscore=5.27;tscore=4.54;</t>
  </si>
  <si>
    <t>locus_tag=prodigal_1_4388;partial=00;start_type=ATG;rbs_motif=None;rbs_spacer=None;gc_cont=0.702;conf=99.99;score=288.36;cscore=287.99;sscore=0.37;rscore=-3.31;uscore=-0.21;tscore=4.54;</t>
  </si>
  <si>
    <t>locus_tag=prodigal_1_4389;partial=00;start_type=ATG;rbs_motif=GGA/GAG/AGG;rbs_spacer=5-10bp;gc_cont=0.684;conf=99.85;score=28.38;cscore=21.74;sscore=6.65;rscore=0.72;uscore=0.12;tscore=4.54;</t>
  </si>
  <si>
    <t>locus_tag=prodigal_1_4390;partial=00;start_type=ATG;rbs_motif=GGAGG;rbs_spacer=3-4bp;gc_cont=0.639;conf=100.00;score=68.83;cscore=52.71;sscore=16.12;rscore=13.97;uscore=-2.39;tscore=4.54;</t>
  </si>
  <si>
    <t>locus_tag=prodigal_1_4391;partial=00;start_type=GTG;rbs_motif=GGxGG;rbs_spacer=5-10bp;gc_cont=0.701;conf=97.80;score=16.50;cscore=26.87;sscore=-10.37;rscore=-2.87;uscore=-0.60;tscore=-8.13;</t>
  </si>
  <si>
    <t>locus_tag=prodigal_1_4392;partial=00;start_type=ATG;rbs_motif=None;rbs_spacer=None;gc_cont=0.692;conf=99.99;score=353.94;cscore=348.10;sscore=5.84;rscore=-3.31;uscore=-2.89;tscore=4.54;</t>
  </si>
  <si>
    <t>locus_tag=prodigal_1_4393;partial=00;start_type=ATG;rbs_motif=GGA/GAG/AGG;rbs_spacer=5-10bp;gc_cont=0.631;conf=100.00;score=159.07;cscore=155.81;sscore=3.26;rscore=0.72;uscore=-1.35;tscore=4.54;</t>
  </si>
  <si>
    <t>locus_tag=prodigal_1_4394;partial=00;start_type=ATG;rbs_motif=GGAG/GAGG;rbs_spacer=5-10bp;gc_cont=0.702;conf=100.00;score=129.27;cscore=113.98;sscore=15.29;rscore=8.88;uscore=1.87;tscore=4.54;</t>
  </si>
  <si>
    <t>locus_tag=prodigal_1_4395;partial=00;start_type=GTG;rbs_motif=AGGAG;rbs_spacer=5-10bp;gc_cont=0.667;conf=99.99;score=364.88;cscore=354.95;sscore=9.93;rscore=15.89;uscore=2.17;tscore=-8.13;</t>
  </si>
  <si>
    <t>locus_tag=prodigal_1_4396;partial=00;start_type=ATG;rbs_motif=GGAG/GAGG;rbs_spacer=5-10bp;gc_cont=0.726;conf=100.00;score=66.83;cscore=54.42;sscore=12.41;rscore=8.88;uscore=-2.24;tscore=4.54;</t>
  </si>
  <si>
    <t>locus_tag=prodigal_1_4397;partial=00;start_type=ATG;rbs_motif=None;rbs_spacer=None;gc_cont=0.740;conf=100.00;score=91.70;cscore=90.34;sscore=1.37;rscore=-3.31;uscore=0.78;tscore=4.54;</t>
  </si>
  <si>
    <t>locus_tag=prodigal_1_4398;partial=00;start_type=GTG;rbs_motif=GGA/GAG/AGG;rbs_spacer=5-10bp;gc_cont=0.678;conf=99.99;score=349.62;cscore=357.52;sscore=-7.90;rscore=0.72;uscore=-0.49;tscore=-8.13;</t>
  </si>
  <si>
    <t>locus_tag=prodigal_1_4399;partial=00;start_type=GTG;rbs_motif=GGA/GAG/AGG;rbs_spacer=5-10bp;gc_cont=0.719;conf=99.93;score=31.83;cscore=35.08;sscore=-3.25;rscore=0.72;uscore=2.96;tscore=-8.13;</t>
  </si>
  <si>
    <t>locus_tag=prodigal_1_4400;partial=00;start_type=ATG;rbs_motif=GGA/GAG/AGG;rbs_spacer=5-10bp;gc_cont=0.607;conf=100.00;score=52.86;cscore=48.92;sscore=3.95;rscore=0.72;uscore=-1.32;tscore=4.54;</t>
  </si>
  <si>
    <t>locus_tag=prodigal_1_4401;partial=00;start_type=ATG;rbs_motif=AGGAG;rbs_spacer=5-10bp;gc_cont=0.695;conf=99.99;score=201.22;cscore=181.96;sscore=19.26;rscore=15.89;uscore=-1.18;tscore=4.54;</t>
  </si>
  <si>
    <t>locus_tag=prodigal_1_4402;partial=00;start_type=ATG;rbs_motif=None;rbs_spacer=None;gc_cont=0.700;conf=100.00;score=56.73;cscore=56.09;sscore=0.64;rscore=-3.31;uscore=-1.47;tscore=4.54;</t>
  </si>
  <si>
    <t>locus_tag=prodigal_1_4403;partial=00;start_type=ATG;rbs_motif=GGAG/GAGG;rbs_spacer=5-10bp;gc_cont=0.682;conf=100.00;score=129.75;cscore=116.20;sscore=13.55;rscore=8.88;uscore=0.78;tscore=4.54;</t>
  </si>
  <si>
    <t>locus_tag=prodigal_1_4404;partial=00;start_type=ATG;rbs_motif=GGAG/GAGG;rbs_spacer=5-10bp;gc_cont=0.714;conf=99.99;score=181.60;cscore=167.23;sscore=14.37;rscore=8.88;uscore=0.94;tscore=4.54;</t>
  </si>
  <si>
    <t>locus_tag=prodigal_1_4405;partial=00;start_type=ATG;rbs_motif=AGGAG;rbs_spacer=5-10bp;gc_cont=0.714;conf=100.00;score=54.93;cscore=38.91;sscore=16.03;rscore=13.35;uscore=-2.31;tscore=3.81;</t>
  </si>
  <si>
    <t>locus_tag=prodigal_1_4406;partial=00;start_type=ATG;rbs_motif=GGA/GAG/AGG;rbs_spacer=5-10bp;gc_cont=0.683;conf=100.00;score=168.19;cscore=159.68;sscore=8.50;rscore=0.72;uscore=3.24;tscore=4.54;</t>
  </si>
  <si>
    <t>locus_tag=prodigal_1_4407;partial=00;start_type=ATG;rbs_motif=None;rbs_spacer=None;gc_cont=0.760;conf=100.00;score=75.21;cscore=74.92;sscore=0.29;rscore=-3.31;uscore=-2.02;tscore=4.54;</t>
  </si>
  <si>
    <t>locus_tag=prodigal_1_4408;partial=00;start_type=ATG;rbs_motif=GGAG/GAGG;rbs_spacer=5-10bp;gc_cont=0.641;conf=99.99;score=262.69;cscore=252.35;sscore=10.34;rscore=8.88;uscore=-2.44;tscore=4.54;</t>
  </si>
  <si>
    <t>locus_tag=prodigal_1_4409;partial=00;start_type=ATG;rbs_motif=GGAG/GAGG;rbs_spacer=5-10bp;gc_cont=0.699;conf=99.99;score=229.29;cscore=214.59;sscore=14.71;rscore=8.88;uscore=-0.87;tscore=4.54;</t>
  </si>
  <si>
    <t>locus_tag=prodigal_1_4410;partial=00;start_type=ATG;rbs_motif=GGAG/GAGG;rbs_spacer=5-10bp;gc_cont=0.725;conf=100.00;score=159.73;cscore=144.34;sscore=15.40;rscore=8.88;uscore=0.68;tscore=4.54;</t>
  </si>
  <si>
    <t>locus_tag=prodigal_1_4411;partial=00;start_type=GTG;rbs_motif=GGAGG;rbs_spacer=3-4bp;gc_cont=0.747;conf=100.00;score=126.68;cscore=121.15;sscore=5.53;rscore=13.97;uscore=-1.57;tscore=-8.13;</t>
  </si>
  <si>
    <t>locus_tag=prodigal_1_4412;partial=00;start_type=ATG;rbs_motif=GGAGG;rbs_spacer=5-10bp;gc_cont=0.667;conf=100.00;score=107.11;cscore=92.23;sscore=14.88;rscore=10.30;uscore=0.05;tscore=4.54;</t>
  </si>
  <si>
    <t>locus_tag=prodigal_1_4413;partial=00;start_type=ATG;rbs_motif=GGAGG;rbs_spacer=5-10bp;gc_cont=0.702;conf=100.00;score=162.49;cscore=151.02;sscore=11.46;rscore=10.30;uscore=-3.37;tscore=4.54;</t>
  </si>
  <si>
    <t>locus_tag=prodigal_1_4414;partial=00;start_type=ATG;rbs_motif=GGAG/GAGG;rbs_spacer=5-10bp;gc_cont=0.690;conf=100.00;score=120.88;cscore=108.15;sscore=12.73;rscore=8.88;uscore=-0.05;tscore=4.54;</t>
  </si>
  <si>
    <t>locus_tag=prodigal_1_4415;partial=00;start_type=ATG;rbs_motif=GGAGG;rbs_spacer=5-10bp;gc_cont=0.695;conf=99.99;score=217.67;cscore=200.99;sscore=16.67;rscore=10.30;uscore=1.84;tscore=4.54;</t>
  </si>
  <si>
    <t>locus_tag=prodigal_1_4416;partial=00;start_type=ATG;rbs_motif=GGAG/GAGG;rbs_spacer=5-10bp;gc_cont=0.672;conf=100.00;score=84.76;cscore=68.45;sscore=16.31;rscore=8.88;uscore=2.88;tscore=4.54;</t>
  </si>
  <si>
    <t>locus_tag=prodigal_1_4417;partial=00;start_type=ATG;rbs_motif=None;rbs_spacer=None;gc_cont=0.696;conf=100.00;score=146.13;cscore=140.48;sscore=5.66;rscore=-3.31;uscore=3.61;tscore=4.54;</t>
  </si>
  <si>
    <t>locus_tag=prodigal_1_4418;partial=00;start_type=ATG;rbs_motif=None;rbs_spacer=None;gc_cont=0.686;conf=99.99;score=276.76;cscore=277.53;sscore=-0.77;rscore=-3.31;uscore=-3.23;tscore=4.54;</t>
  </si>
  <si>
    <t>locus_tag=prodigal_1_4419;partial=00;start_type=ATG;rbs_motif=GGAG/GAGG;rbs_spacer=5-10bp;gc_cont=0.696;conf=100.00;score=161.60;cscore=149.40;sscore=12.20;rscore=8.88;uscore=-1.22;tscore=4.54;</t>
  </si>
  <si>
    <t>locus_tag=prodigal_1_4420;partial=00;start_type=ATG;rbs_motif=None;rbs_spacer=None;gc_cont=0.661;conf=100.00;score=61.36;cscore=62.46;sscore=-1.10;rscore=-3.31;uscore=-1.68;tscore=4.54;</t>
  </si>
  <si>
    <t>locus_tag=prodigal_1_4421;partial=00;start_type=ATG;rbs_motif=AGGAG;rbs_spacer=5-10bp;gc_cont=0.661;conf=99.99;score=203.34;cscore=181.16;sscore=22.18;rscore=15.89;uscore=1.74;tscore=4.54;</t>
  </si>
  <si>
    <t>locus_tag=prodigal_1_4422;partial=00;start_type=GTG;rbs_motif=GGA/GAG/AGG;rbs_spacer=5-10bp;gc_cont=0.713;conf=99.99;score=235.11;cscore=244.69;sscore=-9.58;rscore=0.72;uscore=-3.34;tscore=-8.13;</t>
  </si>
  <si>
    <t>locus_tag=prodigal_1_4423;partial=00;start_type=GTG;rbs_motif=AGGA/GGAG/GAGG;rbs_spacer=11-12bp;gc_cont=0.710;conf=99.99;score=191.55;cscore=197.16;sscore=-5.60;rscore=0.27;uscore=2.26;tscore=-8.13;</t>
  </si>
  <si>
    <t>locus_tag=prodigal_1_4424;partial=00;start_type=ATG;rbs_motif=GGA/GAG/AGG;rbs_spacer=11-12bp;gc_cont=0.687;conf=99.99;score=374.08;cscore=368.78;sscore=5.30;rscore=-1.51;uscore=2.27;tscore=4.54;</t>
  </si>
  <si>
    <t>locus_tag=prodigal_1_4425;partial=00;start_type=ATG;rbs_motif=GGA/GAG/AGG;rbs_spacer=5-10bp;gc_cont=0.696;conf=100.00;score=108.22;cscore=101.77;sscore=6.45;rscore=0.72;uscore=1.84;tscore=4.54;</t>
  </si>
  <si>
    <t>locus_tag=prodigal_1_4426;partial=00;start_type=ATG;rbs_motif=GGAG/GAGG;rbs_spacer=5-10bp;gc_cont=0.719;conf=100.00;score=97.52;cscore=87.30;sscore=10.21;rscore=8.88;uscore=-3.21;tscore=4.54;</t>
  </si>
  <si>
    <t>locus_tag=prodigal_1_4427;partial=00;start_type=ATG;rbs_motif=GGAG/GAGG;rbs_spacer=5-10bp;gc_cont=0.724;conf=100.00;score=140.46;cscore=128.65;sscore=11.81;rscore=8.88;uscore=-0.96;tscore=4.54;</t>
  </si>
  <si>
    <t>locus_tag=prodigal_1_4428;partial=00;start_type=ATG;rbs_motif=None;rbs_spacer=None;gc_cont=0.680;conf=100.00;score=175.85;cscore=174.02;sscore=1.83;rscore=-3.31;uscore=0.59;tscore=4.54;</t>
  </si>
  <si>
    <t>locus_tag=prodigal_1_4429;partial=00;start_type=ATG;rbs_motif=AGGAG;rbs_spacer=5-10bp;gc_cont=0.669;conf=99.99;score=197.82;cscore=175.13;sscore=22.70;rscore=15.89;uscore=1.22;tscore=4.54;</t>
  </si>
  <si>
    <t>locus_tag=prodigal_1_4430;partial=00;start_type=ATG;rbs_motif=AGGAG;rbs_spacer=5-10bp;gc_cont=0.689;conf=100.00;score=158.23;cscore=138.43;sscore=19.80;rscore=15.89;uscore=-1.89;tscore=4.54;</t>
  </si>
  <si>
    <t>locus_tag=prodigal_1_4431;partial=00;start_type=ATG;rbs_motif=AGGAG;rbs_spacer=5-10bp;gc_cont=0.676;conf=100.00;score=165.59;cscore=143.87;sscore=21.72;rscore=15.89;uscore=-0.97;tscore=4.54;</t>
  </si>
  <si>
    <t>locus_tag=prodigal_1_4432;partial=00;start_type=ATG;rbs_motif=GGA/GAG/AGG;rbs_spacer=5-10bp;gc_cont=0.688;conf=99.99;score=199.62;cscore=193.37;sscore=6.25;rscore=0.72;uscore=-0.27;tscore=4.54;</t>
  </si>
  <si>
    <t>locus_tag=prodigal_1_4433;partial=00;start_type=ATG;rbs_motif=GGA/GAG/AGG;rbs_spacer=5-10bp;gc_cont=0.665;conf=99.99;score=193.20;cscore=187.17;sscore=6.04;rscore=0.72;uscore=0.77;tscore=4.54;</t>
  </si>
  <si>
    <t>locus_tag=prodigal_1_4434;partial=00;start_type=ATG;rbs_motif=AGxAGG/AGGxGG;rbs_spacer=3-4bp;gc_cont=0.680;conf=99.99;score=292.59;cscore=281.35;sscore=11.24;rscore=6.40;uscore=0.94;tscore=4.54;</t>
  </si>
  <si>
    <t>locus_tag=prodigal_1_4435;partial=00;start_type=ATG;rbs_motif=GGA/GAG/AGG;rbs_spacer=5-10bp;gc_cont=0.663;conf=99.99;score=261.82;cscore=256.20;sscore=5.61;rscore=0.72;uscore=0.35;tscore=4.54;</t>
  </si>
  <si>
    <t>locus_tag=prodigal_1_4436;partial=00;start_type=ATG;rbs_motif=GGAG/GAGG;rbs_spacer=5-10bp;gc_cont=0.676;conf=99.99;score=187.86;cscore=173.96;sscore=13.90;rscore=8.88;uscore=0.48;tscore=4.54;</t>
  </si>
  <si>
    <t>locus_tag=prodigal_1_4437;partial=00;start_type=ATG;rbs_motif=None;rbs_spacer=None;gc_cont=0.699;conf=62.88;score=2.29;cscore=1.72;sscore=0.57;rscore=-4.52;uscore=1.07;tscore=3.32;</t>
  </si>
  <si>
    <t>locus_tag=prodigal_1_4438;partial=00;start_type=ATG;rbs_motif=GGAG/GAGG;rbs_spacer=5-10bp;gc_cont=0.641;conf=100.00;score=97.61;cscore=81.54;sscore=16.07;rscore=8.88;uscore=3.30;tscore=4.54;</t>
  </si>
  <si>
    <t>locus_tag=prodigal_1_4439;partial=00;start_type=ATG;rbs_motif=AGGAG;rbs_spacer=5-10bp;gc_cont=0.676;conf=100.00;score=70.99;cscore=49.20;sscore=21.80;rscore=15.89;uscore=2.01;tscore=4.54;</t>
  </si>
  <si>
    <t>locus_tag=prodigal_1_4440;partial=00;start_type=ATG;rbs_motif=GGAGG;rbs_spacer=5-10bp;gc_cont=0.672;conf=100.00;score=107.74;cscore=92.79;sscore=14.95;rscore=10.30;uscore=0.76;tscore=4.54;</t>
  </si>
  <si>
    <t>locus_tag=prodigal_1_4441;partial=00;start_type=ATG;rbs_motif=None;rbs_spacer=None;gc_cont=0.629;conf=73.13;score=4.36;cscore=-0.99;sscore=5.35;rscore=-3.31;uscore=4.61;tscore=4.54;</t>
  </si>
  <si>
    <t>locus_tag=prodigal_1_4442;partial=00;start_type=ATG;rbs_motif=None;rbs_spacer=None;gc_cont=0.676;conf=100.00;score=173.36;cscore=167.52;sscore=5.84;rscore=-3.31;uscore=-1.42;tscore=4.54;</t>
  </si>
  <si>
    <t>locus_tag=prodigal_1_4443;partial=00;start_type=GTG;rbs_motif=None;rbs_spacer=None;gc_cont=0.719;conf=100.00;score=155.94;cscore=160.25;sscore=-4.32;rscore=-3.31;uscore=2.52;tscore=-8.13;</t>
  </si>
  <si>
    <t>locus_tag=prodigal_1_4444;partial=00;start_type=ATG;rbs_motif=AGGAG;rbs_spacer=5-10bp;gc_cont=0.707;conf=100.00;score=153.42;cscore=131.28;sscore=22.14;rscore=15.89;uscore=0.41;tscore=4.54;</t>
  </si>
  <si>
    <t>locus_tag=prodigal_1_4445;partial=00;start_type=ATG;rbs_motif=GGA/GAG/AGG;rbs_spacer=5-10bp;gc_cont=0.715;conf=100.00;score=86.59;cscore=78.82;sscore=7.76;rscore=0.72;uscore=1.27;tscore=4.54;</t>
  </si>
  <si>
    <t>locus_tag=prodigal_1_4446;partial=00;start_type=ATG;rbs_motif=GGAG/GAGG;rbs_spacer=5-10bp;gc_cont=0.736;conf=100.00;score=89.07;cscore=76.21;sscore=12.86;rscore=8.88;uscore=-0.56;tscore=4.54;</t>
  </si>
  <si>
    <t>locus_tag=prodigal_1_4447;partial=00;start_type=ATG;rbs_motif=GGAG/GAGG;rbs_spacer=5-10bp;gc_cont=0.659;conf=99.99;score=212.10;cscore=197.84;sscore=14.26;rscore=8.88;uscore=0.84;tscore=4.54;</t>
  </si>
  <si>
    <t>locus_tag=prodigal_1_4448;partial=00;start_type=GTG;rbs_motif=GGAGG;rbs_spacer=5-10bp;gc_cont=0.657;conf=99.99;score=247.99;cscore=247.94;sscore=0.06;rscore=10.30;uscore=-3.32;tscore=-8.13;</t>
  </si>
  <si>
    <t>locus_tag=prodigal_1_4449;partial=00;start_type=ATG;rbs_motif=GGA/GAG/AGG;rbs_spacer=5-10bp;gc_cont=0.729;conf=100.00;score=100.64;cscore=97.13;sscore=3.51;rscore=0.72;uscore=-1.10;tscore=4.54;</t>
  </si>
  <si>
    <t>locus_tag=prodigal_1_4450;partial=00;start_type=ATG;rbs_motif=GGAG/GAGG;rbs_spacer=5-10bp;gc_cont=0.752;conf=99.94;score=32.64;cscore=21.64;sscore=11.00;rscore=8.88;uscore=-2.42;tscore=4.54;</t>
  </si>
  <si>
    <t>locus_tag=prodigal_1_4451;partial=00;start_type=ATG;rbs_motif=GGAG/GAGG;rbs_spacer=5-10bp;gc_cont=0.704;conf=96.91;score=14.99;cscore=0.78;sscore=14.21;rscore=8.88;uscore=1.44;tscore=4.54;</t>
  </si>
  <si>
    <t>locus_tag=prodigal_1_4452;partial=00;start_type=ATG;rbs_motif=None;rbs_spacer=None;gc_cont=0.700;conf=99.98;score=37.36;cscore=34.14;sscore=3.22;rscore=-3.31;uscore=1.98;tscore=4.54;</t>
  </si>
  <si>
    <t>locus_tag=prodigal_1_4453;partial=00;start_type=ATG;rbs_motif=AGGA;rbs_spacer=5-10bp;gc_cont=0.702;conf=100.00;score=133.69;cscore=119.99;sscore=13.70;rscore=7.30;uscore=2.51;tscore=4.54;</t>
  </si>
  <si>
    <t>locus_tag=prodigal_1_4454;partial=00;start_type=ATG;rbs_motif=GGAG/GAGG;rbs_spacer=5-10bp;gc_cont=0.718;conf=100.00;score=101.35;cscore=86.55;sscore=14.80;rscore=8.88;uscore=0.15;tscore=4.54;</t>
  </si>
  <si>
    <t>locus_tag=prodigal_1_4455;partial=00;start_type=ATG;rbs_motif=GGAG/GAGG;rbs_spacer=5-10bp;gc_cont=0.652;conf=99.99;score=336.61;cscore=320.62;sscore=15.99;rscore=8.88;uscore=2.56;tscore=4.54;</t>
  </si>
  <si>
    <t>locus_tag=prodigal_1_4456;partial=00;start_type=ATG;rbs_motif=GGA/GAG/AGG;rbs_spacer=5-10bp;gc_cont=0.724;conf=99.99;score=226.12;cscore=222.99;sscore=3.13;rscore=0.72;uscore=-1.48;tscore=4.54;</t>
  </si>
  <si>
    <t>locus_tag=prodigal_1_4457;partial=00;start_type=ATG;rbs_motif=None;rbs_spacer=None;gc_cont=0.712;conf=100.00;score=146.24;cscore=143.21;sscore=3.03;rscore=-3.31;uscore=1.80;tscore=4.54;</t>
  </si>
  <si>
    <t>locus_tag=prodigal_1_4458;partial=00;start_type=ATG;rbs_motif=GGA/GAG/AGG;rbs_spacer=5-10bp;gc_cont=0.713;conf=100.00;score=51.25;cscore=45.87;sscore=5.39;rscore=0.72;uscore=-1.13;tscore=4.54;</t>
  </si>
  <si>
    <t>locus_tag=prodigal_1_4459;partial=00;start_type=ATG;rbs_motif=AGGAG;rbs_spacer=5-10bp;gc_cont=0.667;conf=99.99;score=215.63;cscore=197.57;sscore=18.06;rscore=15.89;uscore=-1.72;tscore=4.54;</t>
  </si>
  <si>
    <t>locus_tag=prodigal_1_4460;partial=00;start_type=ATG;rbs_motif=GGAG/GAGG;rbs_spacer=5-10bp;gc_cont=0.663;conf=100.00;score=56.56;cscore=42.44;sscore=14.12;rscore=8.88;uscore=-0.35;tscore=4.54;</t>
  </si>
  <si>
    <t>locus_tag=prodigal_1_4461;partial=00;start_type=ATG;rbs_motif=GGAGG;rbs_spacer=5-10bp;gc_cont=0.690;conf=100.00;score=100.10;cscore=85.67;sscore=14.43;rscore=10.30;uscore=0.24;tscore=4.54;</t>
  </si>
  <si>
    <t>locus_tag=prodigal_1_4462;partial=00;start_type=ATG;rbs_motif=GGAGG;rbs_spacer=5-10bp;gc_cont=0.670;conf=99.99;score=244.10;cscore=231.34;sscore=12.76;rscore=10.30;uscore=-1.43;tscore=4.54;</t>
  </si>
  <si>
    <t>locus_tag=prodigal_1_4463;partial=00;start_type=GTG;rbs_motif=GGAG/GAGG;rbs_spacer=5-10bp;gc_cont=0.725;conf=99.99;score=205.96;cscore=206.45;sscore=-0.48;rscore=8.88;uscore=-1.23;tscore=-8.13;</t>
  </si>
  <si>
    <t>locus_tag=prodigal_1_4464;partial=00;start_type=ATG;rbs_motif=GGAG/GAGG;rbs_spacer=5-10bp;gc_cont=0.694;conf=100.00;score=104.16;cscore=95.69;sscore=8.47;rscore=8.88;uscore=-4.30;tscore=4.54;</t>
  </si>
  <si>
    <t>locus_tag=prodigal_1_4465;partial=00;start_type=ATG;rbs_motif=GGAGG;rbs_spacer=5-10bp;gc_cont=0.680;conf=99.99;score=220.67;cscore=207.25;sscore=13.43;rscore=10.30;uscore=-1.41;tscore=4.54;</t>
  </si>
  <si>
    <t>locus_tag=prodigal_1_4466;partial=00;start_type=ATG;rbs_motif=GGA/GAG/AGG;rbs_spacer=5-10bp;gc_cont=0.700;conf=100.00;score=65.86;cscore=59.33;sscore=6.54;rscore=0.72;uscore=1.27;tscore=4.54;</t>
  </si>
  <si>
    <t>locus_tag=prodigal_1_4467;partial=00;start_type=ATG;rbs_motif=None;rbs_spacer=None;gc_cont=0.709;conf=99.99;score=276.75;cscore=273.72;sscore=3.04;rscore=-3.31;uscore=0.59;tscore=4.54;</t>
  </si>
  <si>
    <t>locus_tag=prodigal_1_4468;partial=00;start_type=ATG;rbs_motif=GGA/GAG/AGG;rbs_spacer=5-10bp;gc_cont=0.615;conf=100.00;score=160.89;cscore=157.33;sscore=3.56;rscore=0.72;uscore=-1.05;tscore=4.54;</t>
  </si>
  <si>
    <t>locus_tag=prodigal_1_4469;partial=00;start_type=ATG;rbs_motif=GGA/GAG/AGG;rbs_spacer=11-12bp;gc_cont=0.678;conf=100.00;score=150.36;cscore=147.53;sscore=2.83;rscore=-1.51;uscore=-0.20;tscore=4.54;</t>
  </si>
  <si>
    <t>locus_tag=prodigal_1_4470;partial=00;start_type=ATG;rbs_motif=GGAG/GAGG;rbs_spacer=5-10bp;gc_cont=0.716;conf=99.99;score=337.13;cscore=324.39;sscore=12.74;rscore=8.88;uscore=-0.68;tscore=4.54;</t>
  </si>
  <si>
    <t>locus_tag=prodigal_1_4471;partial=00;start_type=ATG;rbs_motif=AGGAG;rbs_spacer=5-10bp;gc_cont=0.719;conf=99.99;score=238.55;cscore=214.39;sscore=24.16;rscore=15.89;uscore=2.43;tscore=4.54;</t>
  </si>
  <si>
    <t>locus_tag=prodigal_1_4472;partial=00;start_type=ATG;rbs_motif=None;rbs_spacer=None;gc_cont=0.675;conf=100.00;score=174.77;cscore=175.47;sscore=-0.69;rscore=-3.31;uscore=-1.93;tscore=4.54;</t>
  </si>
  <si>
    <t>locus_tag=prodigal_1_4473;partial=00;start_type=ATG;rbs_motif=GGA/GAG/AGG;rbs_spacer=11-12bp;gc_cont=0.661;conf=100.00;score=132.94;cscore=133.60;sscore=-0.66;rscore=-1.51;uscore=-3.03;tscore=4.54;</t>
  </si>
  <si>
    <t>locus_tag=prodigal_1_4474;partial=00;start_type=ATG;rbs_motif=GGA/GAG/AGG;rbs_spacer=5-10bp;gc_cont=0.709;conf=100.00;score=169.76;cscore=165.05;sscore=4.71;rscore=0.72;uscore=0.10;tscore=4.54;</t>
  </si>
  <si>
    <t>locus_tag=prodigal_1_4475;partial=00;start_type=ATG;rbs_motif=GGAGG;rbs_spacer=5-10bp;gc_cont=0.658;conf=100.00;score=116.96;cscore=101.72;sscore=15.24;rscore=10.30;uscore=0.41;tscore=4.54;</t>
  </si>
  <si>
    <t>locus_tag=prodigal_1_4476;partial=00;start_type=ATG;rbs_motif=AGGAG;rbs_spacer=5-10bp;gc_cont=0.701;conf=99.99;score=232.31;cscore=208.15;sscore=24.16;rscore=15.89;uscore=2.58;tscore=4.54;</t>
  </si>
  <si>
    <t>locus_tag=prodigal_1_4477;partial=00;start_type=ATG;rbs_motif=GGAGG;rbs_spacer=5-10bp;gc_cont=0.709;conf=100.00;score=151.52;cscore=139.40;sscore=12.11;rscore=10.30;uscore=-2.07;tscore=4.54;</t>
  </si>
  <si>
    <t>locus_tag=prodigal_1_4478;partial=00;start_type=ATG;rbs_motif=GGA/GAG/AGG;rbs_spacer=5-10bp;gc_cont=0.723;conf=99.99;score=249.58;cscore=245.45;sscore=4.13;rscore=0.72;uscore=-1.92;tscore=4.54;</t>
  </si>
  <si>
    <t>locus_tag=prodigal_1_4479;partial=00;start_type=GTG;rbs_motif=GGAGG;rbs_spacer=5-10bp;gc_cont=0.682;conf=99.99;score=185.77;cscore=181.15;sscore=4.62;rscore=10.30;uscore=2.46;tscore=-8.13;</t>
  </si>
  <si>
    <t>locus_tag=prodigal_1_4480;partial=00;start_type=ATG;rbs_motif=None;rbs_spacer=None;gc_cont=0.704;conf=99.99;score=184.36;cscore=181.77;sscore=2.58;rscore=-3.31;uscore=1.35;tscore=4.54;</t>
  </si>
  <si>
    <t>locus_tag=prodigal_1_4481;partial=00;start_type=ATG;rbs_motif=GGxGG;rbs_spacer=5-10bp;gc_cont=0.694;conf=100.00;score=56.03;cscore=50.20;sscore=5.84;rscore=-2.87;uscore=-1.04;tscore=4.54;</t>
  </si>
  <si>
    <t>locus_tag=prodigal_1_4482;partial=00;start_type=GTG;rbs_motif=GGA/GAG/AGG;rbs_spacer=5-10bp;gc_cont=0.670;conf=99.99;score=248.78;cscore=253.49;sscore=-4.70;rscore=0.72;uscore=1.41;tscore=-8.13;</t>
  </si>
  <si>
    <t>locus_tag=prodigal_1_4483;partial=00;start_type=ATG;rbs_motif=None;rbs_spacer=None;gc_cont=0.718;conf=100.00;score=98.23;cscore=97.37;sscore=0.86;rscore=-3.31;uscore=-0.37;tscore=4.54;</t>
  </si>
  <si>
    <t>locus_tag=prodigal_1_4484;partial=00;start_type=ATG;rbs_motif=GGAG/GAGG;rbs_spacer=5-10bp;gc_cont=0.703;conf=99.99;score=193.20;cscore=182.26;sscore=10.94;rscore=8.88;uscore=-1.83;tscore=4.54;</t>
  </si>
  <si>
    <t>locus_tag=prodigal_1_4485;partial=00;start_type=ATG;rbs_motif=AGGA;rbs_spacer=5-10bp;gc_cont=0.685;conf=100.00;score=44.19;cscore=31.58;sscore=12.60;rscore=7.30;uscore=0.76;tscore=4.54;</t>
  </si>
  <si>
    <t>locus_tag_clean_names</t>
  </si>
  <si>
    <t>Info position</t>
  </si>
  <si>
    <t>FinaL info</t>
  </si>
  <si>
    <t>custom_tag</t>
  </si>
  <si>
    <t>;</t>
  </si>
  <si>
    <t>Chromosomal_replication_initiator_protein_DnaA</t>
  </si>
  <si>
    <t>Gamma-D-glutamyl-L-lysine_dipeptidyl-peptidase</t>
  </si>
  <si>
    <t>Uncharacterized_outer-membrane_protein_y4mB</t>
  </si>
  <si>
    <t>Beta-methylmalyl-CoA_dehydratase</t>
  </si>
  <si>
    <t>Isonitrile_hydratase</t>
  </si>
  <si>
    <t>(3S)-malyl-CoA_thioesterase</t>
  </si>
  <si>
    <t>ATP_synthase_subunit_b_1</t>
  </si>
  <si>
    <t>ATP_synthase_subunit_b_2</t>
  </si>
  <si>
    <t>Glycine--tRNA_ligase_alpha_subunit</t>
  </si>
  <si>
    <t>ATP_synthase_subunit_c</t>
  </si>
  <si>
    <t>ATP_synthase_subunit_a</t>
  </si>
  <si>
    <t>Chromosome_partition_protein_Smc</t>
  </si>
  <si>
    <t>Lon_protease_1</t>
  </si>
  <si>
    <t>Putative_flavin-containing_monoamine_oxidase_AofH</t>
  </si>
  <si>
    <t>Dual-specificity_RNA_methyltransferase_RlmN</t>
  </si>
  <si>
    <t>Alpha-keto_acid-binding_periplasmic_protein_TakP</t>
  </si>
  <si>
    <t>Histidinol-phosphate_aminotransferase</t>
  </si>
  <si>
    <t>Cyclohexadienyl_dehydrogenase</t>
  </si>
  <si>
    <t>Phosphogluconate_dehydratase</t>
  </si>
  <si>
    <t>Alkaline_phosphatase_synthesis_sensor_protein_PhoR</t>
  </si>
  <si>
    <t>Phosphate-binding_protein_PstS</t>
  </si>
  <si>
    <t>Phosphate_transport_system_permease_protein_PstC</t>
  </si>
  <si>
    <t>Phosphate_transport_system_permease_protein_PstA</t>
  </si>
  <si>
    <t>Phosphate_import_ATP-binding_protein_PstB</t>
  </si>
  <si>
    <t>Iron-sulfur_cluster_carrier_protein</t>
  </si>
  <si>
    <t>Phosphate-specific_transport_system_accessory_protein_PhoU_homolog</t>
  </si>
  <si>
    <t>Phosphate_regulon_transcriptional_regulatory_protein_PhoB</t>
  </si>
  <si>
    <t>Acetylornithine_aminotransferase</t>
  </si>
  <si>
    <t>Ornithine_carbamoyltransferase</t>
  </si>
  <si>
    <t>33_kDa_chaperonin</t>
  </si>
  <si>
    <t>Signaling_protein_YkoW</t>
  </si>
  <si>
    <t>Nif-specific_regulatory_protein</t>
  </si>
  <si>
    <t>UPF0051_protein_slr0074</t>
  </si>
  <si>
    <t>Uncharacterized_protein_HI_0220.2</t>
  </si>
  <si>
    <t>Vegetative_protein_296</t>
  </si>
  <si>
    <t>Cysteine_desulfurase</t>
  </si>
  <si>
    <t>Uncharacterized_SufE-like_protein_R01000</t>
  </si>
  <si>
    <t>Nitrogenase_iron_protein_2</t>
  </si>
  <si>
    <t>Nitrogenase_molybdenum-iron_protein_alpha_chain</t>
  </si>
  <si>
    <t>Nitrogenase_molybdenum-iron_protein_beta_chain</t>
  </si>
  <si>
    <t>Nitrogenase_iron-molybdenum_cofactor_biosynthesis_protein_NifE</t>
  </si>
  <si>
    <t>Nitrogenase_iron-molybdenum_cofactor_biosynthesis_protein_NifN</t>
  </si>
  <si>
    <t>Protein_NifX</t>
  </si>
  <si>
    <t>Anti-Pycsar_protein_Apyc1</t>
  </si>
  <si>
    <t>UPF0460_protein_in_nifX_3'region</t>
  </si>
  <si>
    <t>UPF0437_protein_AZC_3451</t>
  </si>
  <si>
    <t>Protein_NifQ_homolog</t>
  </si>
  <si>
    <t>3-mercaptopyruvate_sulfurtransferase</t>
  </si>
  <si>
    <t>Protoporphyrinogen_oxidase</t>
  </si>
  <si>
    <t>Glutathione_S-transferase_GstA</t>
  </si>
  <si>
    <t>Uncharacterized_protein_blr1755</t>
  </si>
  <si>
    <t>Nitrogen_fixation_protein_NifU</t>
  </si>
  <si>
    <t>Protein_FixU</t>
  </si>
  <si>
    <t>FeMo_cofactor_biosynthesis_protein_NifB</t>
  </si>
  <si>
    <t>Ferredoxin-like_protein_in_nif_region</t>
  </si>
  <si>
    <t>Uncharacterized_19.8_kDa_protein_in_nifW_5'region</t>
  </si>
  <si>
    <t>Uncharacterized_27.7_kDa_protein_in_nifB_3'region</t>
  </si>
  <si>
    <t>Putative_NifZ_protein</t>
  </si>
  <si>
    <t>Protein_NifZ</t>
  </si>
  <si>
    <t>Spore_coat_polysaccharide_biosynthesis_protein_SpsC</t>
  </si>
  <si>
    <t>Cytochrome_c-type_biogenesis_protein_CcdA</t>
  </si>
  <si>
    <t>Group_2_truncated_hemoglobin_GlbO</t>
  </si>
  <si>
    <t>Fe-S_protein_maturation_auxiliary_factor_YitW</t>
  </si>
  <si>
    <t>Uncharacterized_monothiol_glutaredoxin_ycf64-like</t>
  </si>
  <si>
    <t>Response_regulator_receiver_protein_CpdR</t>
  </si>
  <si>
    <t>Phytochrome-like_protein_cph2</t>
  </si>
  <si>
    <t>Nodulation_protein_NolR</t>
  </si>
  <si>
    <t>Small_heat_shock_protein_IbpA</t>
  </si>
  <si>
    <t>Non-hemolytic_phospholipase_C</t>
  </si>
  <si>
    <t>D-3-phosphoglycerate_dehydrogenase</t>
  </si>
  <si>
    <t>Glutamine_transport_ATP-binding_protein_GlnQ</t>
  </si>
  <si>
    <t>L-cystine_transport_system_permease_protein_TcyL</t>
  </si>
  <si>
    <t>Transcriptional_regulator_YqjI</t>
  </si>
  <si>
    <t>UPF0394_inner_membrane_protein_YeeE</t>
  </si>
  <si>
    <t>Thiosulfate_sulfurtransferase_GlpE</t>
  </si>
  <si>
    <t>Uncharacterized_15.7_kDa_protein_in_draG_3'region</t>
  </si>
  <si>
    <t>Protein_FixA</t>
  </si>
  <si>
    <t>Protein_FixB</t>
  </si>
  <si>
    <t>Protein_FixC</t>
  </si>
  <si>
    <t>Ferredoxin-like_protein</t>
  </si>
  <si>
    <t>NAD(P)H_sulfur_oxidoreductase_(CoA-dependent)</t>
  </si>
  <si>
    <t>Methylated-DNA--protein-cysteine_methyltransferase</t>
  </si>
  <si>
    <t>5,6-dimethylbenzimidazole_synthase</t>
  </si>
  <si>
    <t>Nucleoid_occlusion_factor_SlmA</t>
  </si>
  <si>
    <t>Multidrug_resistance_protein_MexA</t>
  </si>
  <si>
    <t>Nodulation_protein_NolG</t>
  </si>
  <si>
    <t>Arsenite_methyltransferase</t>
  </si>
  <si>
    <t>UPF0394_inner_membrane_protein_YedE</t>
  </si>
  <si>
    <t>5,10-methylenetetrahydrofolate_reductase</t>
  </si>
  <si>
    <t>Methionine_synthase</t>
  </si>
  <si>
    <t>Aspartate_aminotransferase</t>
  </si>
  <si>
    <t>Carbamoyltransferase_HypF</t>
  </si>
  <si>
    <t>Periplasmic_[NiFeSe]_hydrogenase_large_subunit</t>
  </si>
  <si>
    <t>Periplasmic_[NiFeSe]_hydrogenase_small_subunit</t>
  </si>
  <si>
    <t>Signal_transduction_histidine-protein_kinase_AtoS</t>
  </si>
  <si>
    <t>UPF0394_membrane_protein_XF_0766</t>
  </si>
  <si>
    <t>Alpha-ketoglutarate-dependent_dioxygenase_AlkB_homolog</t>
  </si>
  <si>
    <t>Chaperone_protein_DnaK</t>
  </si>
  <si>
    <t>Chaperone_protein_DnaJ</t>
  </si>
  <si>
    <t>Ornithine_lipid_N-methyltransferase</t>
  </si>
  <si>
    <t>Orotidine_5'-phosphate_decarboxylase</t>
  </si>
  <si>
    <t>4-hydroxy-tetrahydrodipicolinate_reductase</t>
  </si>
  <si>
    <t>Sulfide-quinone_reductase</t>
  </si>
  <si>
    <t>2,3-bisphosphoglycerate-dependent_phosphoglycerate_mutase</t>
  </si>
  <si>
    <t>Diguanylate_cyclase_DgcM</t>
  </si>
  <si>
    <t>Ribose_1,5-bisphosphate_phosphokinase_PhnN</t>
  </si>
  <si>
    <t>Alpha-D-ribose_1-methylphosphonate_5-triphosphate_synthase_subunit_PhnL</t>
  </si>
  <si>
    <t>Putative_phosphonates_utilization_ATP-binding_protein_PhnK</t>
  </si>
  <si>
    <t>Alpha-D-ribose_1-methylphosphonate_5-phosphate_C-P-lyase</t>
  </si>
  <si>
    <t>Alpha-D-ribose_1-methylphosphonate_5-triphosphate_synthase_subunit_PhnI</t>
  </si>
  <si>
    <t>Alpha-D-ribose_1-methylphosphonate_5-triphosphate_synthase_subunit_PhnG</t>
  </si>
  <si>
    <t>Uncharacterized_protein_PM1478</t>
  </si>
  <si>
    <t>Uncharacterized_HTH-type_transcriptional_regulator_RB1450</t>
  </si>
  <si>
    <t>Formate_channel_FocA</t>
  </si>
  <si>
    <t>Oxamate_amidohydrolase_proenzyme</t>
  </si>
  <si>
    <t>Probable_potassium_transport_system_protein_Kup</t>
  </si>
  <si>
    <t>HTH-type_transcriptional_regulator_DgdR</t>
  </si>
  <si>
    <t>Probable_branched-chain_amino_acid_transport_ATP-binding_protein_LivG</t>
  </si>
  <si>
    <t>Probable_branched-chain_amino_acid_transport_ATP-binding_protein_LivF</t>
  </si>
  <si>
    <t>High-affinity_branched-chain_amino_acid_transport_system_permease_protein_BraD</t>
  </si>
  <si>
    <t>High-affinity_branched-chain_amino_acid_transport_system_permease_protein_LivM</t>
  </si>
  <si>
    <t>Dibenzothiophene-sulfone_monooxygenase</t>
  </si>
  <si>
    <t>FMN_reductase_(NADH)_RutF_2</t>
  </si>
  <si>
    <t>Probable_cold_shock_protein_y4cH</t>
  </si>
  <si>
    <t>Adenine_DNA_glycosylase</t>
  </si>
  <si>
    <t>Biofilm_growth-associated_repressor</t>
  </si>
  <si>
    <t>Uncharacterized_chaperone_protein_YegD</t>
  </si>
  <si>
    <t>Protein_YjdM</t>
  </si>
  <si>
    <t>C4-dicarboxylate_TRAP_transporter_large_permease_protein_DctM</t>
  </si>
  <si>
    <t>DNA_methyltransferase_CcrM</t>
  </si>
  <si>
    <t>ECF_RNA_polymerase_sigma_factor_RpoE</t>
  </si>
  <si>
    <t>Endonuclease_III</t>
  </si>
  <si>
    <t>Dihydrofolate_reductase_type_3</t>
  </si>
  <si>
    <t>Sarcosine_oxidase_subunit_alpha</t>
  </si>
  <si>
    <t>Pyridoxal_phosphate_homeostasis_protein</t>
  </si>
  <si>
    <t>Tyrosine_recombinase_XerD</t>
  </si>
  <si>
    <t>Shikimate_kinase</t>
  </si>
  <si>
    <t>3-dehydroquinate_synthase</t>
  </si>
  <si>
    <t>Glycolate_oxidase_subunit_GlcD</t>
  </si>
  <si>
    <t>Ribosomal_protein_L11_methyltransferase</t>
  </si>
  <si>
    <t>Diguanylate_cyclase_DosC</t>
  </si>
  <si>
    <t>Probable_DNA_helicase_II_homolog</t>
  </si>
  <si>
    <t>tRNA-modifying_protein_YgfZ</t>
  </si>
  <si>
    <t>DNA-3-methyladenine_glycosylase_1</t>
  </si>
  <si>
    <t>2-hydroxy-3-oxopropionate_reductase</t>
  </si>
  <si>
    <t>Threonine--tRNA_ligase</t>
  </si>
  <si>
    <t>2',3'-cyclic-nucleotide_2'-phosphodiesterase</t>
  </si>
  <si>
    <t>5-formyltetrahydrofolate_cyclo-ligase</t>
  </si>
  <si>
    <t>Probable_lipid_II_flippase_MurJ</t>
  </si>
  <si>
    <t>Multidrug_resistance_protein_MdtA</t>
  </si>
  <si>
    <t>Efflux_pump_membrane_transporter_BepE</t>
  </si>
  <si>
    <t>Anhydromuropeptide_permease</t>
  </si>
  <si>
    <t>Glycerol_metabolism_activator</t>
  </si>
  <si>
    <t>UPF0047_protein_sll1880</t>
  </si>
  <si>
    <t>Esterase_LipI</t>
  </si>
  <si>
    <t>HTH-type_transcriptional_regulator_GalR</t>
  </si>
  <si>
    <t>2-hydroxychromene-2-carboxylate_isomerase</t>
  </si>
  <si>
    <t>Probable_cytosol_aminopeptidase</t>
  </si>
  <si>
    <t>30S_ribosomal_protein_S16</t>
  </si>
  <si>
    <t>Signal_recognition_particle_protein</t>
  </si>
  <si>
    <t>Uncharacterized_tRNA/rRNA_methyltransferase_Rv0881</t>
  </si>
  <si>
    <t>Peptidoglycan-N-acetylmuramic_acid_deacetylase_PdaC</t>
  </si>
  <si>
    <t>LexA_repressor</t>
  </si>
  <si>
    <t>DNA_ligase_1</t>
  </si>
  <si>
    <t>Probable_DNA_ligase</t>
  </si>
  <si>
    <t>Trans-aconitate_2-methyltransferase</t>
  </si>
  <si>
    <t>Uncharacterized_protein_RCAP_rcc00048</t>
  </si>
  <si>
    <t>Uncharacterized_protein_slr0014</t>
  </si>
  <si>
    <t>Diadenosine_hexaphosphate_hydrolase</t>
  </si>
  <si>
    <t>Putative_GTPase_PH0274</t>
  </si>
  <si>
    <t>Gamma-glutamylputrescine_synthetase_PuuA</t>
  </si>
  <si>
    <t>Putrescine-binding_periplasmic_protein_SpuD</t>
  </si>
  <si>
    <t>Ribonuclease_H</t>
  </si>
  <si>
    <t>Homoserine_kinase</t>
  </si>
  <si>
    <t>4-hydroxy-3-methylbut-2-enyl_diphosphate_reductase_2</t>
  </si>
  <si>
    <t>Uncharacterized_protein_YeaC</t>
  </si>
  <si>
    <t>Uncharacterized_Nudix_hydrolase_NudL</t>
  </si>
  <si>
    <t>CCA-adding_enzyme</t>
  </si>
  <si>
    <t>Oxygen-dependent_coproporphyrinogen-III_oxidase</t>
  </si>
  <si>
    <t>tRNA_(cytidine(34)-2'-O)-methyltransferase</t>
  </si>
  <si>
    <t>Ubiquinol-cytochrome_c_reductase_iron-sulfur_subunit</t>
  </si>
  <si>
    <t>3-isopropylmalate_dehydratase_large_subunit</t>
  </si>
  <si>
    <t>Cytochrome_b/c1</t>
  </si>
  <si>
    <t>Adenine_phosphoribosyltransferase</t>
  </si>
  <si>
    <t>UDP-N-acetylglucosamine_3-dehydrogenase</t>
  </si>
  <si>
    <t>UDP-2-acetamido-2-deoxy-3-oxo-D-glucuronate_aminotransferase</t>
  </si>
  <si>
    <t>Succinoglycan_biosynthesis_protein_ExoI</t>
  </si>
  <si>
    <t>Non-motile_and_phage-resistance_protein</t>
  </si>
  <si>
    <t>Nicotinate-nucleotide--dimethylbenzimidazole_phosphoribosyltransferase</t>
  </si>
  <si>
    <t>Acyl-CoA_thioesterase_YbgC</t>
  </si>
  <si>
    <t>Tol-Pal_system_protein_TolQ</t>
  </si>
  <si>
    <t>Biopolymer_transport_protein_ExbD</t>
  </si>
  <si>
    <t>Tol-Pal_system_protein_TolB</t>
  </si>
  <si>
    <t>Peptidoglycan-associated_lipoprotein</t>
  </si>
  <si>
    <t>tRNA(Ile)-lysidine_synthase</t>
  </si>
  <si>
    <t>ATP-dependent_zinc_metalloprotease_FtsH</t>
  </si>
  <si>
    <t>Tryptophan--tRNA_ligase</t>
  </si>
  <si>
    <t>Ubiquinone_biosynthesis_O-methyltransferase</t>
  </si>
  <si>
    <t>Deaminated_glutathione_amidase</t>
  </si>
  <si>
    <t>Competence_protein_F</t>
  </si>
  <si>
    <t>Silver_exporting_P-type_ATPase</t>
  </si>
  <si>
    <t>Copper-sensing_transcriptional_repressor_CsoR</t>
  </si>
  <si>
    <t>Putative_rRNA_methyltransferase_YlbH</t>
  </si>
  <si>
    <t>Uncharacterized_RNA_pseudouridine_synthase_RBE_0321</t>
  </si>
  <si>
    <t>tRNA-specific_adenosine_deaminase</t>
  </si>
  <si>
    <t>Probable_cytochrome_b561</t>
  </si>
  <si>
    <t>Fluoroacetate_dehalogenase</t>
  </si>
  <si>
    <t>Pyridoxal_kinase_PdxY</t>
  </si>
  <si>
    <t>Uncharacterized_isomerase_mll1393</t>
  </si>
  <si>
    <t>N-ethylmaleimide_reductase</t>
  </si>
  <si>
    <t>Alkyl_hydroperoxide_reductase_AhpD</t>
  </si>
  <si>
    <t>3-isopropylmalate_dehydratase_small_subunit</t>
  </si>
  <si>
    <t>Alkyl_hydroperoxide_reductase_C</t>
  </si>
  <si>
    <t>Putative_pyrophosphorylase_ModD</t>
  </si>
  <si>
    <t>Probable_molybdenum-pterin-binding_protein</t>
  </si>
  <si>
    <t>Uncharacterized_protein_y4vC</t>
  </si>
  <si>
    <t>Homocitrate_synthase</t>
  </si>
  <si>
    <t>Probable_serine_acetyltransferase</t>
  </si>
  <si>
    <t>Nitrogenase-stabilizing/protective_protein_NifW</t>
  </si>
  <si>
    <t>Malate_dehydrogenase</t>
  </si>
  <si>
    <t>Succinate--CoA_ligase_[ADP-forming]_subunit_beta</t>
  </si>
  <si>
    <t>Succinate--CoA_ligase_[ADP-forming]_subunit_alpha</t>
  </si>
  <si>
    <t>Putative_cation/proton_antiporter_YbaL</t>
  </si>
  <si>
    <t>2-oxoglutarate_dehydrogenase_E1_component</t>
  </si>
  <si>
    <t>Dihydrolipoyllysine-residue_succinyltransferase_component_of_2-oxoglutarate_dehydrogenase_complex</t>
  </si>
  <si>
    <t>Dihydrolipoyl_dehydrogenase_3</t>
  </si>
  <si>
    <t>Tyrosine_recombinase_XerC</t>
  </si>
  <si>
    <t>Lipoprotein-releasing_system_transmembrane_protein_LolE</t>
  </si>
  <si>
    <t>Lipoprotein-releasing_system_ATP-binding_protein_LolD</t>
  </si>
  <si>
    <t>Hybrid_peroxiredoxin_hyPrx5</t>
  </si>
  <si>
    <t>UPF0301_protein_Xaut_2594</t>
  </si>
  <si>
    <t>HTH-type_transcriptional_regulator_ZntR</t>
  </si>
  <si>
    <t>Uncharacterized_signaling_protein_PA1727</t>
  </si>
  <si>
    <t>Mycocerosic_acid_synthase-like_polyketide_synthase</t>
  </si>
  <si>
    <t>50S_ribosomal_protein_L31</t>
  </si>
  <si>
    <t>Phosphoserine_aminotransferase</t>
  </si>
  <si>
    <t>ATP-dependent_lipid_A-core_flippase</t>
  </si>
  <si>
    <t>Uncharacterized_24.6_kDa_protein_in_ccpA_3'region</t>
  </si>
  <si>
    <t>Sensor_protein_DivL</t>
  </si>
  <si>
    <t>N-acetylmuramate/N-acetylglucosamine_kinase</t>
  </si>
  <si>
    <t>N-acetylmuramate_alpha-1-phosphate_uridylyltransferase</t>
  </si>
  <si>
    <t>Uncharacterized_protein_RBE_0584</t>
  </si>
  <si>
    <t>ATP-dependent_helicase/nuclease_subunit_A</t>
  </si>
  <si>
    <t>tRNA_pseudouridine_synthase_A</t>
  </si>
  <si>
    <t>Methionyl-tRNA_formyltransferase</t>
  </si>
  <si>
    <t>Peptide_deformylase</t>
  </si>
  <si>
    <t>Formamidopyrimidine-DNA_glycosylase</t>
  </si>
  <si>
    <t>Uncharacterized_ATP-dependent_helicase_MG140_homolog</t>
  </si>
  <si>
    <t>Pca_regulon_regulatory_protein</t>
  </si>
  <si>
    <t>Uncharacterized_52.8_kDa_protein_in_TAR-I_ttuC'_3'region</t>
  </si>
  <si>
    <t>UPF0065_protein_in_tcbD-tcbE_intergenic_region</t>
  </si>
  <si>
    <t>Succinyl-CoA--D-citramalate_CoA-transferase</t>
  </si>
  <si>
    <t>Putative_2,5-diketo-D-gluconic_acid_reductase_A</t>
  </si>
  <si>
    <t>Disulfide_bond_formation_protein_B</t>
  </si>
  <si>
    <t>ATP-dependent_RNA_helicase_DeaD</t>
  </si>
  <si>
    <t>Uncharacterized_HTH-type_transcriptional_regulator_YfhH</t>
  </si>
  <si>
    <t>4-hydroxy-2-oxo-heptane-1,7-dioate_aldolase</t>
  </si>
  <si>
    <t>31_kDa_immunogenic_protein</t>
  </si>
  <si>
    <t>Uncharacterized_protein_y4mL</t>
  </si>
  <si>
    <t>Putative_nickel_insertion_protein</t>
  </si>
  <si>
    <t>Putative_4-hydroxy-4-methyl-2-oxoglutarate_aldolase</t>
  </si>
  <si>
    <t>4-hydroxy-tetrahydrodipicolinate_synthase</t>
  </si>
  <si>
    <t>6-deoxy-6-sulfo-D-gluconate_dehydratase</t>
  </si>
  <si>
    <t>Putative_L-lactate_dehydrogenase_operon_regulatory_protein</t>
  </si>
  <si>
    <t>Pyridinium-3,5-biscarboxylic_acid_mononucleotide_synthase</t>
  </si>
  <si>
    <t>Acetolactate_synthase_large_subunit</t>
  </si>
  <si>
    <t>D-2-hydroxyglutarate_dehydrogenase</t>
  </si>
  <si>
    <t>Disulfide-bond_oxidoreductase_YfcG</t>
  </si>
  <si>
    <t>L-carnitine_dehydrogenase</t>
  </si>
  <si>
    <t>Beta-ketoadipyl-CoA_thiolase</t>
  </si>
  <si>
    <t>Insertion_element_IS402_uncharacterized_16.2_kDa_protein</t>
  </si>
  <si>
    <t>Muconolactone_Delta-isomerase_1</t>
  </si>
  <si>
    <t>3-oxoadipate_CoA-transferase_subunit_A</t>
  </si>
  <si>
    <t>3-oxoadipate_CoA-transferase_subunit_B</t>
  </si>
  <si>
    <t>Short-chain_reductase_protein_NovJ</t>
  </si>
  <si>
    <t>3-oxoadipate_enol-lactonase_1</t>
  </si>
  <si>
    <t>Uncharacterized_16.3_kDa_protein_in_TAR-I_ttuC'_3'region</t>
  </si>
  <si>
    <t>Ethylmalonyl-CoA_mutase</t>
  </si>
  <si>
    <t>3-[(3aS,4S,7aS)-7a-methyl-1,5-dioxo-octahydro-1H-inden-4-yl]propanoyl:CoA_ligase</t>
  </si>
  <si>
    <t>Crotonobetaine/carnitine--CoA_ligase</t>
  </si>
  <si>
    <t>Acetyl-CoA:oxalate_CoA-transferase</t>
  </si>
  <si>
    <t>Probable_acyl-CoA_dehydrogenase_fadE25</t>
  </si>
  <si>
    <t>Alpha-methylacyl-CoA_racemase</t>
  </si>
  <si>
    <t>Putative_acetolactate_synthase_large_subunit_IlvX</t>
  </si>
  <si>
    <t>UPF0065_protein_in_clcB-clcD_intergenic_region</t>
  </si>
  <si>
    <t>3-(aryl)acrylate_reductase</t>
  </si>
  <si>
    <t>Uncharacterized_HTH-type_transcriptional_regulator_YerO</t>
  </si>
  <si>
    <t>Type_I_secretion_system_ATP-binding_protein_PrsD</t>
  </si>
  <si>
    <t>Type_I_secretion_system_membrane_fusion_protein_PrsE</t>
  </si>
  <si>
    <t>HTH-type_transcriptional_regulator_VqsM</t>
  </si>
  <si>
    <t>Crotonyl-CoA_carboxylase/reductase</t>
  </si>
  <si>
    <t>Transposase_for_insertion_sequence_element_IS1111A</t>
  </si>
  <si>
    <t>Ureidoglycolate_lyase</t>
  </si>
  <si>
    <t>Levodione_reductase</t>
  </si>
  <si>
    <t>L-lactate_dehydrogenase</t>
  </si>
  <si>
    <t>Uncharacterized_HTH-type_transcriptional_regulator_YdhC</t>
  </si>
  <si>
    <t>Sensor_histidine_kinase_GtrS</t>
  </si>
  <si>
    <t>DNA-binding_dual_transcriptional_regulator_OmpR</t>
  </si>
  <si>
    <t>Uncharacterized_MFS-type_transporter_YfiS</t>
  </si>
  <si>
    <t>Putative_nickel/cobalt_efflux_system_HI_1248</t>
  </si>
  <si>
    <t>Uncharacterized_protein_y4lL</t>
  </si>
  <si>
    <t>Formylaminopyrimidine-binding_protein</t>
  </si>
  <si>
    <t>Formylaminopyrimidine_transport_permease_protein_ThiX</t>
  </si>
  <si>
    <t>Ribosomal_large_subunit_pseudouridine_synthase_D</t>
  </si>
  <si>
    <t>Taurine_import_ATP-binding_protein_TauB</t>
  </si>
  <si>
    <t>Probable_transporter_SCO4007</t>
  </si>
  <si>
    <t>HTH-type_transcriptional_regulator_XynR</t>
  </si>
  <si>
    <t>Putrescine_transport_ATP-binding_protein_PotG</t>
  </si>
  <si>
    <t>Putrescine_transport_system_permease_protein_PotH</t>
  </si>
  <si>
    <t>Putrescine_transport_system_permease_protein_PotI</t>
  </si>
  <si>
    <t>Putative_O-acetyltransferase_SAS0844</t>
  </si>
  <si>
    <t>RNA_polymerase_sigma_factor_RpoH</t>
  </si>
  <si>
    <t>Universal_stress_protein_Slr1230</t>
  </si>
  <si>
    <t>Uncharacterized_glycosyltransferase_sll0501</t>
  </si>
  <si>
    <t>H(+)/Cl(-)_exchange_transporter_ClcA</t>
  </si>
  <si>
    <t>Uncharacterized_ABC_transporter_ATP-binding_protein_HI_0036</t>
  </si>
  <si>
    <t>31_kDa_outer-membrane_immunogenic_protein</t>
  </si>
  <si>
    <t>Zinc_metalloprotease_MJ0392</t>
  </si>
  <si>
    <t>Uncharacterized_protein_PA3568</t>
  </si>
  <si>
    <t>4-hydroxybutyrate--CoA_ligase_2</t>
  </si>
  <si>
    <t>Uncharacterized_protein_aq_928</t>
  </si>
  <si>
    <t>NTE_family_protein_RssA</t>
  </si>
  <si>
    <t>Putative_membrane_protein_insertion_efficiency_factor</t>
  </si>
  <si>
    <t>Uncharacterized_19.2_kDa_protein_in_cobO_3'region</t>
  </si>
  <si>
    <t>GTP_cyclohydrolase_1</t>
  </si>
  <si>
    <t>Phosphoribosyl-AMP_cyclohydrolase</t>
  </si>
  <si>
    <t>Biotin-dependent_3-methylcrotonyl-coenzyme_A_carboxylase_alpha1_subunit</t>
  </si>
  <si>
    <t>Uncharacterized_protein_YcgI</t>
  </si>
  <si>
    <t>Sulfate/thiosulfate_import_ATP-binding_protein_CysA</t>
  </si>
  <si>
    <t>Probable_ABC_transporter_permease_protein_BAB2_1148</t>
  </si>
  <si>
    <t>Uncharacterized_MFS-type_transporter_YdgK</t>
  </si>
  <si>
    <t>Phosphoglycolate_phosphatase</t>
  </si>
  <si>
    <t>Acetyl-coenzyme_A_synthetase</t>
  </si>
  <si>
    <t>Glycerol-3-phosphate_dehydrogenase_[NAD(P)+]</t>
  </si>
  <si>
    <t>tRNA_N6-adenosine_threonylcarbamoyltransferase</t>
  </si>
  <si>
    <t>Formylglycine-generating_enzyme</t>
  </si>
  <si>
    <t>Porphobilinogen_deaminase</t>
  </si>
  <si>
    <t>UDP-N-acetylglucosamine_1-carboxyvinyltransferase</t>
  </si>
  <si>
    <t>Histidinol_dehydrogenase</t>
  </si>
  <si>
    <t>UPF0262_protein_Xaut_1232</t>
  </si>
  <si>
    <t>UPF0056_membrane_protein_BUsg_257</t>
  </si>
  <si>
    <t>Quinone_reductase</t>
  </si>
  <si>
    <t>6-carboxy-5,6,7,8-tetrahydropterin_synthase</t>
  </si>
  <si>
    <t>7-carboxy-7-deazaguanine_synthase</t>
  </si>
  <si>
    <t>D-erythronate_dehydrogenase</t>
  </si>
  <si>
    <t>Putative_ring-cleaving_dioxygenase_MhqA</t>
  </si>
  <si>
    <t>Uncharacterized_protein_YdfG</t>
  </si>
  <si>
    <t>Probable_acyl-CoA_dehydrogenase</t>
  </si>
  <si>
    <t>FMN_reductase_(NADH)_NtaB</t>
  </si>
  <si>
    <t>Carnitine_monooxygenase_reductase_subunit</t>
  </si>
  <si>
    <t>2-keto-3-deoxy-L-fuconate_dehydrogenase</t>
  </si>
  <si>
    <t>HTH-type_transcriptional_regulator_AlsR</t>
  </si>
  <si>
    <t>Putative_acyl-CoA_dehydrogenase_AidB</t>
  </si>
  <si>
    <t>HTH-type_transcriptional_regulator_TsaQ1/TsaQ2</t>
  </si>
  <si>
    <t>2,3-dehydroadipyl-CoA_hydratase</t>
  </si>
  <si>
    <t>High-affinity_branched-chain_amino_acid_transport_ATP-binding_protein_BraG</t>
  </si>
  <si>
    <t>High-affinity_branched-chain_amino_acid_transport_ATP-binding_protein_LivG</t>
  </si>
  <si>
    <t>Fatty_acid_oxidation_complex_subunit_alpha</t>
  </si>
  <si>
    <t>Long-chain-fatty-acid--CoA_ligase</t>
  </si>
  <si>
    <t>3-ketoacyl-CoA_thiolase</t>
  </si>
  <si>
    <t>Putative_acyl-CoA_dehydrogenase_FadE17</t>
  </si>
  <si>
    <t>L-prolyl-[peptidyl-carrier_protein]_dehydrogenase</t>
  </si>
  <si>
    <t>D-xylonate_dehydratase</t>
  </si>
  <si>
    <t>Multicopper_oxidase_MmcO</t>
  </si>
  <si>
    <t>Ferrous_iron_permease_EfeU</t>
  </si>
  <si>
    <t>Probable_transaldolase</t>
  </si>
  <si>
    <t>Exopolyphosphatase_2</t>
  </si>
  <si>
    <t>Ribosomal_RNA_large_subunit_methyltransferase_E</t>
  </si>
  <si>
    <t>Probable_transport_protein_HsrA</t>
  </si>
  <si>
    <t>Uncharacterized_protein_RA0937</t>
  </si>
  <si>
    <t>tRNA1(Val)_(adenine(37)-N6)-methyltransferase</t>
  </si>
  <si>
    <t>Octaprenyl_diphosphate_synthase</t>
  </si>
  <si>
    <t>Uncharacterized_protein_y4iJ</t>
  </si>
  <si>
    <t>Biotin_transport_ATP-binding_protein_BioM</t>
  </si>
  <si>
    <t>50S_ribosomal_subunit_assembly_factor_BipA</t>
  </si>
  <si>
    <t>Pirin-like_protein_CC_3178</t>
  </si>
  <si>
    <t>Putative_maltooligosyl_trehalose_synthase</t>
  </si>
  <si>
    <t>Trehalose_synthase</t>
  </si>
  <si>
    <t>Probable_alpha-glucosidase</t>
  </si>
  <si>
    <t>Digoxin_reductase</t>
  </si>
  <si>
    <t>Propionyl-CoA_carboxylase_beta_chain</t>
  </si>
  <si>
    <t>Energy-coupling_factor_transporter_transmembrane_protein_BioN</t>
  </si>
  <si>
    <t>Biotinylated_protein_TB7.3_homolog</t>
  </si>
  <si>
    <t>FMN_reductase_(NADH)_RutF_1</t>
  </si>
  <si>
    <t>3-sulfinopropanoyl-CoA_desulfinase</t>
  </si>
  <si>
    <t>UPF0336_protein_Tfu_2666</t>
  </si>
  <si>
    <t>Uncharacterized_HTH-type_transcriptional_regulator_RHOS4_30730</t>
  </si>
  <si>
    <t>3-oxoacyl-[acyl-carrier-protein]_reductase_FabG</t>
  </si>
  <si>
    <t>Biotin_transporter_BioY</t>
  </si>
  <si>
    <t>Biotin_carboxylase_1</t>
  </si>
  <si>
    <t>Solute-binding_protein_Rfer_1840</t>
  </si>
  <si>
    <t>Steroid_3-ketoacyl-CoA_thiolase_FadA6</t>
  </si>
  <si>
    <t>Ulvan-active_sulfatase</t>
  </si>
  <si>
    <t>4-sulfomuconolactone_hydrolase</t>
  </si>
  <si>
    <t>Nta_operon_transcriptional_regulator</t>
  </si>
  <si>
    <t>2-oxo-hept-4-ene-1,7-dioate_hydratase</t>
  </si>
  <si>
    <t>5-keto-4-deoxy-D-glucarate_aldolase</t>
  </si>
  <si>
    <t>Uncharacterized_protein_y4mM</t>
  </si>
  <si>
    <t>Probable_transcriptional_regulator_SauR</t>
  </si>
  <si>
    <t>Feruloyl-CoA_synthase</t>
  </si>
  <si>
    <t>2-(R)-hydroxypropyl-CoM_dehydrogenase</t>
  </si>
  <si>
    <t>Acyl-CoA_dehydrogenase</t>
  </si>
  <si>
    <t>Glycerol-3-phosphate_dehydrogenase</t>
  </si>
  <si>
    <t>Glycerol_kinase</t>
  </si>
  <si>
    <t>UPF0178_protein_AZC_4000</t>
  </si>
  <si>
    <t>Phosphatidylglycerophosphatase_B</t>
  </si>
  <si>
    <t>L-lactate_transporter</t>
  </si>
  <si>
    <t>Response_regulator_protein_PilR</t>
  </si>
  <si>
    <t>C4-dicarboxylate_transport_sensor_protein_DctB</t>
  </si>
  <si>
    <t>Uncharacterized_acyl--CoA_ligase_YtcI</t>
  </si>
  <si>
    <t>N-carbamoyl-L-amino-acid_hydrolase</t>
  </si>
  <si>
    <t>Uncharacterized_oxidoreductase_MT1177</t>
  </si>
  <si>
    <t>Probable_amino-acid_ABC_transporter_permease_protein_YckA</t>
  </si>
  <si>
    <t>Probable_glutamine_ABC_transporter_permease_protein_GlnM</t>
  </si>
  <si>
    <t>Cyclohexadienyl_dehydratase</t>
  </si>
  <si>
    <t>HTH-type_transcriptional_regulator_XapR</t>
  </si>
  <si>
    <t>Demethylmenaquinone_methyltransferase</t>
  </si>
  <si>
    <t>Uncharacterized_UDP-glucose_epimerase_YtcB</t>
  </si>
  <si>
    <t>Poly(3-hydroxyalkanoate)_polymerase</t>
  </si>
  <si>
    <t>Uncharacterized_protein_y4nK</t>
  </si>
  <si>
    <t>UDP-galactopyranose_mutase</t>
  </si>
  <si>
    <t>Uncharacterized_SufE-like_protein_RHE_CH01250</t>
  </si>
  <si>
    <t>Histidine_protein_kinase_DivJ</t>
  </si>
  <si>
    <t>Probable_alcohol_dehydrogenase_AdhA</t>
  </si>
  <si>
    <t>Phosphoribosylamine--glycine_ligase</t>
  </si>
  <si>
    <t>Exodeoxyribonuclease_7_large_subunit</t>
  </si>
  <si>
    <t>Tetraacyldisaccharide_4'-kinase</t>
  </si>
  <si>
    <t>3-deoxy-D-manno-octulosonic_acid_transferase</t>
  </si>
  <si>
    <t>4-hydroxybenzoate_octaprenyltransferase</t>
  </si>
  <si>
    <t>Acetolactate_synthase_isozyme_3_large_subunit</t>
  </si>
  <si>
    <t>Probable_acetolactate_synthase_small_subunit</t>
  </si>
  <si>
    <t>Ketol-acid_reductoisomerase_(NADP(+))</t>
  </si>
  <si>
    <t>Insertion_element_ISR1_uncharacterized_10_kDa_protein_A3</t>
  </si>
  <si>
    <t>Insertion_element_IS407_uncharacterized_31.7_kDa_protein</t>
  </si>
  <si>
    <t>Vitamin_B12_transporter_BtuB</t>
  </si>
  <si>
    <t>Cobalamin_import_system_permease_protein_BtuC</t>
  </si>
  <si>
    <t>Hemin_import_ATP-binding_protein_HmuV</t>
  </si>
  <si>
    <t>Translocation_and_assembly_module_subunit_TamA</t>
  </si>
  <si>
    <t>Probable_bifunctional_chitinase/lysozyme</t>
  </si>
  <si>
    <t>Uncharacterized_MFS-type_transporter_MJ1317</t>
  </si>
  <si>
    <t>Uncharacterized_transporter_YdhK</t>
  </si>
  <si>
    <t>Biotin_carboxylase</t>
  </si>
  <si>
    <t>Biotin_carboxyl_carrier_protein_of_acetyl-CoA_carboxylase</t>
  </si>
  <si>
    <t>3-dehydroquinate_dehydratase</t>
  </si>
  <si>
    <t>Allophanate_hydrolase</t>
  </si>
  <si>
    <t>Formyltetrahydrofolate_deformylase</t>
  </si>
  <si>
    <t>Argininosuccinate_synthase</t>
  </si>
  <si>
    <t>Sarcosine_oxidase_subunit_beta</t>
  </si>
  <si>
    <t>HTH-type_transcriptional_regulator_CbbR</t>
  </si>
  <si>
    <t>Ammonium_transporter_Amt2</t>
  </si>
  <si>
    <t>Glutamine_synthetase</t>
  </si>
  <si>
    <t>Glutamate_synthase_large_subunit-like_protein</t>
  </si>
  <si>
    <t>Lipid_A_4'-phosphatase</t>
  </si>
  <si>
    <t>Protein_GlxC</t>
  </si>
  <si>
    <t>Glutamine_amidotransferase-like_protein_GlxB</t>
  </si>
  <si>
    <t>Putative_protein_IntB</t>
  </si>
  <si>
    <t>Low_calcium_response_locus_protein_S</t>
  </si>
  <si>
    <t>Insertion_element_ISR1_uncharacterized_17_kDa_protein_A2</t>
  </si>
  <si>
    <t>Uncharacterized_HTH-type_transcriptional_regulator_YnfL</t>
  </si>
  <si>
    <t>3-mercaptopropionate_dioxygenase</t>
  </si>
  <si>
    <t>Succinate--glutarate_CoA-transferase</t>
  </si>
  <si>
    <t>Probable_enoyl-CoA_hydratase_echA14</t>
  </si>
  <si>
    <t>HTH-type_transcriptional_repressor_AllR</t>
  </si>
  <si>
    <t>D-galactonate_dehydratase</t>
  </si>
  <si>
    <t>Uncharacterized_protein_HI_1053</t>
  </si>
  <si>
    <t>Sensory_transduction_protein_RegX3</t>
  </si>
  <si>
    <t>Sensor_protein_ChvG</t>
  </si>
  <si>
    <t>Probable_acetolactate_synthase</t>
  </si>
  <si>
    <t>Uncharacterized_ABC_transporter_ATP-binding_protein_MJ0412</t>
  </si>
  <si>
    <t>Zinc_chaperone_YjiA</t>
  </si>
  <si>
    <t>Uncharacterized_zinc_protease-like_protein_y4wB</t>
  </si>
  <si>
    <t>Uncharacterized_transporter_HI_0895</t>
  </si>
  <si>
    <t>Uncharacterized_protein_HI_0894</t>
  </si>
  <si>
    <t>Fusaric_acid_resistance_protein_FusA</t>
  </si>
  <si>
    <t>Biofilm_operon_icaADBC_HTH-type_negative_transcriptional_regulator_IcaR</t>
  </si>
  <si>
    <t>Putative_integrase/recombinase_y4qK</t>
  </si>
  <si>
    <t>Uncharacterized_zinc_protease_y4wA</t>
  </si>
  <si>
    <t>Uncharacterized_protein_MJ1656</t>
  </si>
  <si>
    <t>Uncharacterized_HTH-type_transcriptional_regulator_BphR</t>
  </si>
  <si>
    <t>Glutathione_hydrolase_proenzyme</t>
  </si>
  <si>
    <t>Insertion_element_IS401_uncharacterized_12.4_kDa_protein</t>
  </si>
  <si>
    <t>Transposase_for_insertion_sequence_element_IS629</t>
  </si>
  <si>
    <t>Putative_aldehyde_dehydrogenase_DhaS</t>
  </si>
  <si>
    <t>HTH-type_transcriptional_repressor_RspR</t>
  </si>
  <si>
    <t>High-affinity_branched-chain_amino_acid_transport_system_permease_protein_BraE</t>
  </si>
  <si>
    <t>Pimeloyl-[acyl-carrier_protein]_methyl_ester_esterase</t>
  </si>
  <si>
    <t>Peptidoglycan_deacetylase</t>
  </si>
  <si>
    <t>Uncharacterized_oxidoreductase_YvaG</t>
  </si>
  <si>
    <t>Lipoprotein_signal_peptidase</t>
  </si>
  <si>
    <t>Protein_BugT</t>
  </si>
  <si>
    <t>Uncharacterized_protein_YisK</t>
  </si>
  <si>
    <t>Isoleucine--tRNA_ligase</t>
  </si>
  <si>
    <t>GMP_synthase_[glutamine-hydrolyzing]</t>
  </si>
  <si>
    <t>Ribosomal_RNA_small_subunit_methyltransferase_B</t>
  </si>
  <si>
    <t>Ammonium_transporter_AmtB</t>
  </si>
  <si>
    <t>Uncharacterized_protein_PA3753</t>
  </si>
  <si>
    <t>Uncharacterized_33.4_kDa_protein_in_ribosomal_RNA_operon</t>
  </si>
  <si>
    <t>Lysine--tRNA_ligase</t>
  </si>
  <si>
    <t>Uncharacterized_HTH-type_transcriptional_regulator_Mb1581</t>
  </si>
  <si>
    <t>L-arginine-binding_protein</t>
  </si>
  <si>
    <t>Nitrogen_regulatory_protein_P-II</t>
  </si>
  <si>
    <t>SCO2-like_protein_RBE_0699</t>
  </si>
  <si>
    <t>Probable_membrane_transporter_protein_YjnA</t>
  </si>
  <si>
    <t>Probable_GTPase_Mb1533</t>
  </si>
  <si>
    <t>2-amino-4-hydroxy-6-hydroxymethyldihydropteridine_pyrophosphokinase</t>
  </si>
  <si>
    <t>Acyl-CoA_thioesterase_2</t>
  </si>
  <si>
    <t>Dihydropteroate_synthase</t>
  </si>
  <si>
    <t>Elongation_factor_4</t>
  </si>
  <si>
    <t>Co-chaperonin_GroES</t>
  </si>
  <si>
    <t>Chaperonin_GroEL_1</t>
  </si>
  <si>
    <t>Uncharacterized_signaling_protein_CC_0091</t>
  </si>
  <si>
    <t>Monocarboxylate_2-oxoacid-binding_periplasmic_protein_all3028</t>
  </si>
  <si>
    <t>Ubiquinone_hydroxylase_UbiL</t>
  </si>
  <si>
    <t>Isoquinoline_1-oxidoreductase_subunit_alpha</t>
  </si>
  <si>
    <t>Isoquinoline_1-oxidoreductase_subunit_beta</t>
  </si>
  <si>
    <t>Probable_deacetylase_AF_0130</t>
  </si>
  <si>
    <t>Threonylcarbamoyl-AMP_synthase</t>
  </si>
  <si>
    <t>3-methylmercaptopropionyl-CoA_dehydrogenase</t>
  </si>
  <si>
    <t>Uncharacterized_ABC_transporter_ATP-binding_protein_YadG</t>
  </si>
  <si>
    <t>Inner_membrane_transport_permease_YadH</t>
  </si>
  <si>
    <t>AMB_antimetabolite_synthase_AmbE</t>
  </si>
  <si>
    <t>Hypoxic_response_protein_1</t>
  </si>
  <si>
    <t>Formyl-CoA:oxalate_CoA-transferase</t>
  </si>
  <si>
    <t>Glutamate_synthase_[NADPH]_small_chain</t>
  </si>
  <si>
    <t>Oxalate:formate_antiporter</t>
  </si>
  <si>
    <t>Glucose-6-phosphate_isomerase</t>
  </si>
  <si>
    <t>Glucose-6-phosphate_1-dehydrogenase</t>
  </si>
  <si>
    <t>30S_ribosomal_protein_S21</t>
  </si>
  <si>
    <t>Uncharacterized_protein_y4bJ</t>
  </si>
  <si>
    <t>N5-carboxyaminoimidazole_ribonucleotide_synthase</t>
  </si>
  <si>
    <t>N5-carboxyaminoimidazole_ribonucleotide_mutase</t>
  </si>
  <si>
    <t>DNA_polymerase_I</t>
  </si>
  <si>
    <t>Siroheme_synthase</t>
  </si>
  <si>
    <t>Uncharacterized_oxidoreductase_YoxD</t>
  </si>
  <si>
    <t>DNA_repair_protein_RadA</t>
  </si>
  <si>
    <t>NADP-dependent_3-hydroxy_acid_dehydrogenase_YdfG</t>
  </si>
  <si>
    <t>CDP-diacylglycerol--glycerol-3-phosphate_3-phosphatidyltransferase</t>
  </si>
  <si>
    <t>Putative_transport_protein_RP630</t>
  </si>
  <si>
    <t>Polyphosphate_kinase</t>
  </si>
  <si>
    <t>Uncharacterized_protein_SCO0757</t>
  </si>
  <si>
    <t>NAD-dependent_malic_enzyme</t>
  </si>
  <si>
    <t>Aspartate--tRNA(Asp/Asn)_ligase</t>
  </si>
  <si>
    <t>Ribonuclease_D</t>
  </si>
  <si>
    <t>DNA_mismatch_repair_protein_MutL</t>
  </si>
  <si>
    <t>D-alanyl-D-alanine_carboxypeptidase_DacC</t>
  </si>
  <si>
    <t>General_L-amino_acid-binding_periplasmic_protein_AapJ</t>
  </si>
  <si>
    <t>Putative_L,D-transpeptidase_YkuD</t>
  </si>
  <si>
    <t>Probable_transcriptional_regulatory_protein_Xaut_3062</t>
  </si>
  <si>
    <t>HTH-type_transcriptional_regulator_CueR</t>
  </si>
  <si>
    <t>Crossover_junction_endodeoxyribonuclease_RuvC</t>
  </si>
  <si>
    <t>Holliday_junction_ATP-dependent_DNA_helicase_RuvA</t>
  </si>
  <si>
    <t>Beta-(1--&gt;2)glucan_export_ATP-binding/permease_protein_NdvA</t>
  </si>
  <si>
    <t>Holliday_junction_ATP-dependent_DNA_helicase_RuvB</t>
  </si>
  <si>
    <t>Alanine_racemase</t>
  </si>
  <si>
    <t>Replicative_DNA_helicase</t>
  </si>
  <si>
    <t>UPF0235_protein_M446_3939</t>
  </si>
  <si>
    <t>Uncharacterized_protein_Atu2659.1</t>
  </si>
  <si>
    <t>50S_ribosomal_protein_L34</t>
  </si>
  <si>
    <t>Acetyl-coenzyme_A_carboxylase_carboxyl_transferase_subunit_alpha</t>
  </si>
  <si>
    <t>Putative_L,D-transpeptidase_YafK</t>
  </si>
  <si>
    <t>Protein_translocase_subunit_SecA</t>
  </si>
  <si>
    <t>Multidrug_efflux_pump_subunit_AcrA</t>
  </si>
  <si>
    <t>Efflux_pump_membrane_transporter_BepG</t>
  </si>
  <si>
    <t>Ribonuclease_P_protein_component</t>
  </si>
  <si>
    <t>Transketolase_1</t>
  </si>
  <si>
    <t>Glyceraldehyde-3-phosphate_dehydrogenase</t>
  </si>
  <si>
    <t>Phosphoglycerate_kinase</t>
  </si>
  <si>
    <t>Probable_fructose-bisphosphate_aldolase_class_1</t>
  </si>
  <si>
    <t>Thiamine-phosphate_synthase</t>
  </si>
  <si>
    <t>Divalent-cation_tolerance_protein_CutA</t>
  </si>
  <si>
    <t>NAD_kinase</t>
  </si>
  <si>
    <t>Probable_alginate_O-acetylase_AlgI</t>
  </si>
  <si>
    <t>Membrane_protein_insertase_YidC</t>
  </si>
  <si>
    <t>Probable_L,D-transpeptidase_YcfS</t>
  </si>
  <si>
    <t>Magnesium_transport_protein_CorA</t>
  </si>
  <si>
    <t>Protein_FixR</t>
  </si>
  <si>
    <t>Pyridoxine/pyridoxamine_5'-phosphate_oxidase</t>
  </si>
  <si>
    <t>HTH-type_transcriptional_regulator_Rv2034</t>
  </si>
  <si>
    <t>Polyphosphate:AMP_phosphotransferase</t>
  </si>
  <si>
    <t>3-hydroxybutyryl-CoA_dehydratase</t>
  </si>
  <si>
    <t>Glutamyl-Q_tRNA(Asp)_synthetase</t>
  </si>
  <si>
    <t>Uncharacterized_hydrolase_RC1147</t>
  </si>
  <si>
    <t>Aconitate_hydratase_A</t>
  </si>
  <si>
    <t>Cytochrome_c_biogenesis_ATP-binding_export_protein_CcmA</t>
  </si>
  <si>
    <t>Heme_exporter_protein_B</t>
  </si>
  <si>
    <t>Heme_exporter_protein_C</t>
  </si>
  <si>
    <t>Thiol:disulfide_interchange_protein_CycY</t>
  </si>
  <si>
    <t>5-aminolevulinate_synthase</t>
  </si>
  <si>
    <t>Probable_adenylyltransferase/sulfurtransferase_MoeZ</t>
  </si>
  <si>
    <t>Glyoxylate_reductase</t>
  </si>
  <si>
    <t>Lipid_A_biosynthesis_palmitoleoyltransferase</t>
  </si>
  <si>
    <t>L-threonine_3-dehydrogenase</t>
  </si>
  <si>
    <t>3-oxoacyl-[acyl-carrier-protein]_synthase_2</t>
  </si>
  <si>
    <t>3-hydroxyacyl-[acyl-carrier-protein]_dehydratase_FabZ</t>
  </si>
  <si>
    <t>Acyl_carrier_protein_AcpXL</t>
  </si>
  <si>
    <t>Lysine/ornithine_decarboxylase</t>
  </si>
  <si>
    <t>Uncharacterized_protein_YpfJ</t>
  </si>
  <si>
    <t>Ribonuclease_HII</t>
  </si>
  <si>
    <t>Flavodoxin_B</t>
  </si>
  <si>
    <t>Molybdenum_transport_protein_ModE</t>
  </si>
  <si>
    <t>Molybdenum_import_ATP-binding_protein_ModC</t>
  </si>
  <si>
    <t>Molybdenum_transport_system_permease_protein_ModB</t>
  </si>
  <si>
    <t>Molybdate-binding_protein_ModA</t>
  </si>
  <si>
    <t>Inner_membrane_protein_YabI</t>
  </si>
  <si>
    <t>Mycothiol_acetyltransferase</t>
  </si>
  <si>
    <t>ATP-dependent_RNA_helicase_RhlE</t>
  </si>
  <si>
    <t>Translation_initiation_factor_IF-1</t>
  </si>
  <si>
    <t>Ribose-5-phosphate_isomerase_A</t>
  </si>
  <si>
    <t>Uncharacterized_protein_y4gI</t>
  </si>
  <si>
    <t>Glutathione_reductase</t>
  </si>
  <si>
    <t>Multidrug_resistance_protein_D</t>
  </si>
  <si>
    <t>Phospho-2-dehydro-3-deoxyheptonate_aldolase</t>
  </si>
  <si>
    <t>Probable_sulfate_transporter_MT1781</t>
  </si>
  <si>
    <t>Agropine_synthesis_reductase</t>
  </si>
  <si>
    <t>Uncharacterized_HTH-type_transcriptional_regulator_YqhC</t>
  </si>
  <si>
    <t>dTTP/UTP_pyrophosphatase</t>
  </si>
  <si>
    <t>DNA_gyrase_inhibitor_YacG</t>
  </si>
  <si>
    <t>Non-heme_chloroperoxidase</t>
  </si>
  <si>
    <t>NADP/NAD-dependent_aldehyde_dehydrogenase_PuuC</t>
  </si>
  <si>
    <t>Thiopurine_S-methyltransferase</t>
  </si>
  <si>
    <t>Putrescine--pyruvate_aminotransferase</t>
  </si>
  <si>
    <t>Uncharacterized_GST-like_protein_YibF</t>
  </si>
  <si>
    <t>Ribosomal_RNA_large_subunit_methyltransferase_J</t>
  </si>
  <si>
    <t>Homospermidine_synthase</t>
  </si>
  <si>
    <t>Protein-methionine-sulfoxide_reductase_catalytic_subunit_MsrP</t>
  </si>
  <si>
    <t>Aspartate/prephenate_aminotransferase</t>
  </si>
  <si>
    <t>Protein_GstA</t>
  </si>
  <si>
    <t>Aldose_sugar_dehydrogenase_YliI</t>
  </si>
  <si>
    <t>Viral_cathepsin</t>
  </si>
  <si>
    <t>UvrABC_system_protein_B</t>
  </si>
  <si>
    <t>Molybdenum_import_ATP-binding_protein_ModC_2</t>
  </si>
  <si>
    <t>ATP-dependent_Clp_protease_adapter_protein_ClpS_1</t>
  </si>
  <si>
    <t>Galactose-proton_symporter</t>
  </si>
  <si>
    <t>Glutamyl-tRNA(Gln)_amidotransferase_subunit_A</t>
  </si>
  <si>
    <t>Riboflavin_transport_system_permease_protein_RibX</t>
  </si>
  <si>
    <t>Uncharacterized_ABC_transporter_ATP-binding_protein_YtlC</t>
  </si>
  <si>
    <t>Carbamoyl-phosphate_synthase_large_chain</t>
  </si>
  <si>
    <t>Transcription_elongation_factor_GreA</t>
  </si>
  <si>
    <t>Leucine-responsive_regulatory_protein</t>
  </si>
  <si>
    <t>Beta_sliding_clamp</t>
  </si>
  <si>
    <t>Thioredoxin_reductase</t>
  </si>
  <si>
    <t>Probable_HTH-type_transcriptional_regulator_LrrA</t>
  </si>
  <si>
    <t>N-acetylmuramoyl-L-alanine_amidase_CwlM</t>
  </si>
  <si>
    <t>Invasion_protein_B_homolog_BAB1_0368</t>
  </si>
  <si>
    <t>D-alanyl-D-alanine_dipeptidase</t>
  </si>
  <si>
    <t>Alcohol_dehydrogenase</t>
  </si>
  <si>
    <t>Probable_cation-transporting_ATPase_F</t>
  </si>
  <si>
    <t>Diguanylate_cyclase_A</t>
  </si>
  <si>
    <t>CRP-like_cAMP-activated_global_transcriptional_regulator</t>
  </si>
  <si>
    <t>Putative_ATP-binding_protein_BAB2_1147</t>
  </si>
  <si>
    <t>Nitrate_import_permease_protein_NrtB</t>
  </si>
  <si>
    <t>Uncharacterized_HTH-type_transcriptional_regulator_YidP</t>
  </si>
  <si>
    <t>Fumarate_reductase_(CoM/CoB)_subunit_A</t>
  </si>
  <si>
    <t>Recombination_protein_RecR</t>
  </si>
  <si>
    <t>Flavodoxin/ferredoxin--NADP_reductase</t>
  </si>
  <si>
    <t>Uncharacterized_protein_in_ackA_5'region</t>
  </si>
  <si>
    <t>Putative_cation-transporting_ATPase_MJ1226</t>
  </si>
  <si>
    <t>Phosphate_acetyltransferase</t>
  </si>
  <si>
    <t>Acetate_kinase</t>
  </si>
  <si>
    <t>Uncharacterized_NTE_family_protein_Mb1092c</t>
  </si>
  <si>
    <t>Putative_non-heme_bromoperoxidase_BpoC</t>
  </si>
  <si>
    <t>Glutamine-dependent_NAD(+)_synthetase</t>
  </si>
  <si>
    <t>Putative_phosphoribosyl_transferase_MT0597</t>
  </si>
  <si>
    <t>Oxygen-dependent_choline_dehydrogenase_1</t>
  </si>
  <si>
    <t>Mau_operon_transcriptional_activator</t>
  </si>
  <si>
    <t>HTH-type_transcriptional_regulator_IlvR</t>
  </si>
  <si>
    <t>Putative_3-oxopropanoate_dehydrogenase</t>
  </si>
  <si>
    <t>GMP_synthase_[glutamine-hydrolyzing]_subunit_A</t>
  </si>
  <si>
    <t>3-oxo-tetronate_4-phosphate_decarboxylase</t>
  </si>
  <si>
    <t>4,4'-diapolycopene_aldehyde_oxidase</t>
  </si>
  <si>
    <t>FAD-containing_monooxygenase_EthA</t>
  </si>
  <si>
    <t>Glutamate--isopropylamine_ligase</t>
  </si>
  <si>
    <t>Inner_membrane_ABC_transporter_permease_protein_YdcV</t>
  </si>
  <si>
    <t>Inner_membrane_ABC_transporter_permease_protein_YdcU</t>
  </si>
  <si>
    <t>Spermidine/putrescine_import_ATP-binding_protein_PotA</t>
  </si>
  <si>
    <t>Carboxylic_ester_hydrolase_LipN</t>
  </si>
  <si>
    <t>4-hydroxybutyrate_dehydrogenase</t>
  </si>
  <si>
    <t>Transcriptional_regulatory_protein_ros</t>
  </si>
  <si>
    <t>D-amino_acid_dehydrogenase</t>
  </si>
  <si>
    <t>Alanine_racemase,_catabolic</t>
  </si>
  <si>
    <t>Uncharacterized_HTH-type_transcriptional_regulator_y4sM</t>
  </si>
  <si>
    <t>Colistin_resistance_protein_EmrB</t>
  </si>
  <si>
    <t>Colistin_resistance_protein_EmrA</t>
  </si>
  <si>
    <t>Molybdopterin_adenylyltransferase</t>
  </si>
  <si>
    <t>Cation_efflux_system_protein_CzcA</t>
  </si>
  <si>
    <t>Transcriptional_regulatory_protein_AruR</t>
  </si>
  <si>
    <t>2-iminobutanoate/2-iminopropanoate_deaminase</t>
  </si>
  <si>
    <t>Vanillate_O-demethylase_oxidoreductase</t>
  </si>
  <si>
    <t>High-affinity_branched-chain_amino_acid_transport_ATP-binding_protein_LivF</t>
  </si>
  <si>
    <t>High-affinity_branched-chain_amino_acid_transport_ATP-binding_protein_BraF</t>
  </si>
  <si>
    <t>High-affinity_branched-chain_amino_acid_transport_system_permease_protein_LivH</t>
  </si>
  <si>
    <t>Probable_ABC_transporter_permease_protein_YesQ</t>
  </si>
  <si>
    <t>Trehalose/maltose_transport_system_permease_protein_MalF</t>
  </si>
  <si>
    <t>sn-glycerol-3-phosphate-binding_periplasmic_protein_UgpB</t>
  </si>
  <si>
    <t>sn-glycerol-3-phosphate_import_ATP-binding_protein_UgpC</t>
  </si>
  <si>
    <t>Glycerol-3-phosphate_regulon_repressor</t>
  </si>
  <si>
    <t>Arabinose_metabolism_transcriptional_repressor</t>
  </si>
  <si>
    <t>Beta-ketothiolase_BktB</t>
  </si>
  <si>
    <t>3-methylmercaptopropionyl-CoA_ligase</t>
  </si>
  <si>
    <t>Rhamnolipids_biosynthesis_3-oxoacyl-[acyl-carrier-protein]_reductase</t>
  </si>
  <si>
    <t>Butyryl-CoA_dehydrogenase_Swol_2052</t>
  </si>
  <si>
    <t>N-substituted_formamide_deformylase</t>
  </si>
  <si>
    <t>1-aminocyclopropane-1-carboxylate_deaminase</t>
  </si>
  <si>
    <t>Probable_peptide_ABC_transporter_ATP-binding_protein_y4tS</t>
  </si>
  <si>
    <t>Dipeptide_transport_ATP-binding_protein_DppD</t>
  </si>
  <si>
    <t>Di/tripeptide_transport_system_permease_protein_DppC</t>
  </si>
  <si>
    <t>Glutathione_transport_system_permease_protein_GsiC</t>
  </si>
  <si>
    <t>Heme-binding_protein_A</t>
  </si>
  <si>
    <t>HTH-type_transcriptional_regulator_CatM</t>
  </si>
  <si>
    <t>Paromamine_6'-oxidase</t>
  </si>
  <si>
    <t>UDP-4-amino-4-deoxy-L-arabinose--oxoglutarate_aminotransferase</t>
  </si>
  <si>
    <t>Uncharacterized_GMC-type_oxidoreductase_MT0511/MT0512</t>
  </si>
  <si>
    <t>Putative_teichuronic_acid_biosynthesis_glycosyltransferase_TuaH</t>
  </si>
  <si>
    <t>3-hydroxyadipyl-CoA_dehydrogenase</t>
  </si>
  <si>
    <t>UTP--glucose-1-phosphate_uridylyltransferase</t>
  </si>
  <si>
    <t>3-hydroxybutyryl-CoA_dehydrogenase</t>
  </si>
  <si>
    <t>D-threitol_dehydrogenase</t>
  </si>
  <si>
    <t>3-hydroxypropionyl-coenzyme_A_dehydratase</t>
  </si>
  <si>
    <t>1,4-dihydroxy-2-naphthoyl-CoA_synthase</t>
  </si>
  <si>
    <t>Formate_hydrogenlyase_transcriptional_activator_FhlA</t>
  </si>
  <si>
    <t>UDP-glucose_4-epimerase</t>
  </si>
  <si>
    <t>Putative_antiporter_CaxA</t>
  </si>
  <si>
    <t>Calcium-transporting_ATPase</t>
  </si>
  <si>
    <t>Uncharacterized_transporter_sll0640</t>
  </si>
  <si>
    <t>3-oxopimeloyl-[acyl-carrier-protein]_synthase</t>
  </si>
  <si>
    <t>Adenosylmethionine-8-amino-7-oxononanoate_aminotransferase</t>
  </si>
  <si>
    <t>ATP-dependent_dethiobiotin_synthetase_BioD</t>
  </si>
  <si>
    <t>8-amino-7-oxononanoate_synthase</t>
  </si>
  <si>
    <t>Biotin_synthase</t>
  </si>
  <si>
    <t>Probable_ABC_transporter_periplasmic-binding_protein_y4fP</t>
  </si>
  <si>
    <t>Fe(3+)_ions_import_ATP-binding_protein_FbpC_2</t>
  </si>
  <si>
    <t>Membrane-bound_lytic_murein_transglycosylase_B</t>
  </si>
  <si>
    <t>Putative_ferric_transport_system_permease-like_protein_AfuB</t>
  </si>
  <si>
    <t>Phosphonoacetaldehyde_hydrolase</t>
  </si>
  <si>
    <t>(R)-1-hydroxy-2-aminoethylphosphonate_ammonia-lyase</t>
  </si>
  <si>
    <t>Glutathionyl-hydroquinone_reductase_YqjG</t>
  </si>
  <si>
    <t>3-hydroxybenzoate_6-hydroxylase</t>
  </si>
  <si>
    <t>Leu/Ile/Val-binding_protein_homolog_7</t>
  </si>
  <si>
    <t>Putative_non-heme_chloroperoxidase</t>
  </si>
  <si>
    <t>Serine_acetyltransferase</t>
  </si>
  <si>
    <t>3-oxoadipate_enol-lactonase_2</t>
  </si>
  <si>
    <t>Cadmium,_cobalt_and_zinc/H(+)-K(+)_antiporter</t>
  </si>
  <si>
    <t>Sulfur_carrier_protein_FdhD</t>
  </si>
  <si>
    <t>Probable_oxidoreductase_YjgC</t>
  </si>
  <si>
    <t>NADP-reducing_hydrogenase_subunit_HndC</t>
  </si>
  <si>
    <t>Uncharacterized_HTH-type_transcriptional_regulator_YafC</t>
  </si>
  <si>
    <t>3'(2'),5'-bisphosphate_nucleotidase_CysQ</t>
  </si>
  <si>
    <t>Protein_phosphotransferase_ChpT</t>
  </si>
  <si>
    <t>Cell_cycle_response_regulator_CtrA</t>
  </si>
  <si>
    <t>ECF_RNA_polymerase_sigma_factor_SigK</t>
  </si>
  <si>
    <t>Probable_diguanylate_cyclase_DgcQ</t>
  </si>
  <si>
    <t>Putative_ionic_transporter_y4hA</t>
  </si>
  <si>
    <t>Leucyl/phenylalanyl-tRNA--protein_transferase</t>
  </si>
  <si>
    <t>Valine--pyruvate_aminotransferase</t>
  </si>
  <si>
    <t>Zinc_chaperone_YciC</t>
  </si>
  <si>
    <t>Manganese-binding_lipoprotein_MntA</t>
  </si>
  <si>
    <t>Manganese_import_system_permease_protein_ScaB</t>
  </si>
  <si>
    <t>Manganese_import_ATP-binding_protein_ScaC</t>
  </si>
  <si>
    <t>KHG/KDPG_aldolase</t>
  </si>
  <si>
    <t>FMN_reductase_(NADPH)</t>
  </si>
  <si>
    <t>5-keto-D-gluconate_5-reductase</t>
  </si>
  <si>
    <t>Cytosine_deaminase</t>
  </si>
  <si>
    <t>Gluconate_operon_transcriptional_repressor</t>
  </si>
  <si>
    <t>Uncharacterized_MscS_family_protein_aq_812</t>
  </si>
  <si>
    <t>Uncharacterized_HTH-type_transcriptional_regulator_HI_1364</t>
  </si>
  <si>
    <t>Membrane-bound_lytic_murein_transglycosylase_A</t>
  </si>
  <si>
    <t>Leu/Ile/Val-binding_protein_homolog_1</t>
  </si>
  <si>
    <t>Nitrilase_3</t>
  </si>
  <si>
    <t>Conjugated_bile_acid_hydrolase</t>
  </si>
  <si>
    <t>Leu/Ile/Val-binding_protein_BraC3</t>
  </si>
  <si>
    <t>Caffeine_dehydrogenase_subunit_gamma</t>
  </si>
  <si>
    <t>Carbon_monoxide_dehydrogenase_medium_chain</t>
  </si>
  <si>
    <t>Caffeine_dehydrogenase_subunit_alpha</t>
  </si>
  <si>
    <t>UPF0313_protein_blr7973</t>
  </si>
  <si>
    <t>Cardiolipin_synthase_A</t>
  </si>
  <si>
    <t>Nitrate/nitrite_binding_protein_NrtA</t>
  </si>
  <si>
    <t>Bicarbonate_transport_ATP-binding_protein_CmpC</t>
  </si>
  <si>
    <t>Nitrite_reductase_[NAD(P)H]</t>
  </si>
  <si>
    <t>Assimilatory_nitrite_reductase_[NAD(P)H]_small_subunit</t>
  </si>
  <si>
    <t>Nitrate_reductase</t>
  </si>
  <si>
    <t>Taurine_transport_system_permease_protein_TauC</t>
  </si>
  <si>
    <t>HTH-type_quorum-sensing_regulator_RhlR</t>
  </si>
  <si>
    <t>Octopine_catabolism/uptake_operon_regulatory_protein_OccR</t>
  </si>
  <si>
    <t>L-cystine-binding_protein_TcyJ</t>
  </si>
  <si>
    <t>Acetoacetate_decarboxylase_1</t>
  </si>
  <si>
    <t>Histidine_transport_system_permease_protein_HisM</t>
  </si>
  <si>
    <t>Probable_glutamine_ABC_transporter_permease_protein_GlnP</t>
  </si>
  <si>
    <t>Probable_N-methylproline_demethylase</t>
  </si>
  <si>
    <t>Gamma-glutamylputrescine_oxidoreductase</t>
  </si>
  <si>
    <t>Uncharacterized_HTH-type_transcriptional_regulator_YybE</t>
  </si>
  <si>
    <t>HTH-type_transcriptional_regulator_McbR</t>
  </si>
  <si>
    <t>D-galactarolactone_cycloisomerase</t>
  </si>
  <si>
    <t>4-hydroxyphenylacetate_degradation_bifunctional_isomerase/decarboxylase</t>
  </si>
  <si>
    <t>ATP-dependent_RNA_helicase_HrpB</t>
  </si>
  <si>
    <t>Insertion_element_IS600_uncharacterized_31_kDa_protein</t>
  </si>
  <si>
    <t>Probable_type_III_restriction-modification_enzyme_HindVI_Mod_subunit</t>
  </si>
  <si>
    <t>Uncharacterized_acyl-CoA_thioester_hydrolase_ZMO0511</t>
  </si>
  <si>
    <t>Putative_HTH-type_transcriptional_regulator_rrf2-like</t>
  </si>
  <si>
    <t>Inner_membrane-spanning_protein_YciB</t>
  </si>
  <si>
    <t>Biosynthetic_peptidoglycan_transglycosylase</t>
  </si>
  <si>
    <t>50S_ribosomal_protein_L21</t>
  </si>
  <si>
    <t>Farnesyl_diphosphate_synthase</t>
  </si>
  <si>
    <t>Monensin_polyketide_synthase_putative_ketoacyl_reductase</t>
  </si>
  <si>
    <t>HTH-type_transcriptional_repressor_BdcR</t>
  </si>
  <si>
    <t>(S)-2-haloacid_dehalogenase</t>
  </si>
  <si>
    <t>GTP_3',8-cyclase</t>
  </si>
  <si>
    <t>Adenosine_5'-phosphosulfate_reductase</t>
  </si>
  <si>
    <t>50S_ribosomal_protein_L27</t>
  </si>
  <si>
    <t>Sulfite_reductase_[ferredoxin]_2</t>
  </si>
  <si>
    <t>Uncharacterized_HTH-type_transcriptional_regulator_YczG</t>
  </si>
  <si>
    <t>Quinone_oxidoreductase</t>
  </si>
  <si>
    <t>Probable_enoyl-CoA_hydratase</t>
  </si>
  <si>
    <t>Uncharacterized_protein_Rv2567</t>
  </si>
  <si>
    <t>Uncharacterized_protein_ML0607</t>
  </si>
  <si>
    <t>Uncharacterized_oxidoreductase_SSP0419</t>
  </si>
  <si>
    <t>Uncharacterized_oxidoreductase_YxbG</t>
  </si>
  <si>
    <t>Uncharacterized_oxidoreductase_YkvO</t>
  </si>
  <si>
    <t>RNA_pyrophosphohydrolase</t>
  </si>
  <si>
    <t>RutC_family_protein_YjgH</t>
  </si>
  <si>
    <t>Uncharacterized_oxidoreductase_YmfI</t>
  </si>
  <si>
    <t>Control_protein_C.SmaI</t>
  </si>
  <si>
    <t>Uncharacterized_protein_y4eB</t>
  </si>
  <si>
    <t>ATP_synthase_epsilon_chain</t>
  </si>
  <si>
    <t>Uncharacterized_protein_Mb2031c</t>
  </si>
  <si>
    <t>Uncharacterized_protein_SP_1053</t>
  </si>
  <si>
    <t>Insertion_sequence_IS1162_putative_ATP-binding_protein</t>
  </si>
  <si>
    <t>S-(hydroxymethyl)glutathione_dehydrogenase</t>
  </si>
  <si>
    <t>ATP_synthase_subunit_beta</t>
  </si>
  <si>
    <t>Putative_protein_JayE</t>
  </si>
  <si>
    <t>Baseplate_hub_protein_gp44</t>
  </si>
  <si>
    <t>ATP_synthase_gamma_chain</t>
  </si>
  <si>
    <t>Mu-like_prophage_FluMu_protein_gp36</t>
  </si>
  <si>
    <t>Major_capsid_protein</t>
  </si>
  <si>
    <t>ATP_synthase_subunit_alpha</t>
  </si>
  <si>
    <t>Mu-like_prophage_FluMu_protein_gp29</t>
  </si>
  <si>
    <t>Uncharacterized_protein_gp26</t>
  </si>
  <si>
    <t>ATP_synthase_subunit_delta</t>
  </si>
  <si>
    <t>Carboxy-terminal-processing_protease</t>
  </si>
  <si>
    <t>ATP-dependent_target_DNA_activator_B</t>
  </si>
  <si>
    <t>DDE-recombinase_A</t>
  </si>
  <si>
    <t>Uncharacterized_protein_MTH_793</t>
  </si>
  <si>
    <t>Acetoin_dehydrogenase_operon_transcriptional_activator_AcoR</t>
  </si>
  <si>
    <t>Acetophenone_carboxylase_alpha_subunit</t>
  </si>
  <si>
    <t>Acetophenone_carboxylase_beta_subunit</t>
  </si>
  <si>
    <t>Acetophenone_carboxylase_gamma_subunit</t>
  </si>
  <si>
    <t>Acetyl-CoA_acetyltransferase</t>
  </si>
  <si>
    <t>Transcriptional_activator_protein_PfeR</t>
  </si>
  <si>
    <t>16.7_kDa_protein_in_whiE_locus</t>
  </si>
  <si>
    <t>Probable_succinyl-diaminopimelate_desuccinylase</t>
  </si>
  <si>
    <t>Probable_L,D-transpeptidase_YcbB</t>
  </si>
  <si>
    <t>D-amino_acid_dehydrogenase_3</t>
  </si>
  <si>
    <t>Lactoylglutathione_lyase</t>
  </si>
  <si>
    <t>NAD-dependent_protein_deacetylase_1</t>
  </si>
  <si>
    <t>Uncharacterized_protein_YcbK</t>
  </si>
  <si>
    <t>Cold_shock-like_protein_CspE</t>
  </si>
  <si>
    <t>UPF0335_protein_RPE_4107</t>
  </si>
  <si>
    <t>Regulator_of_nucleoside_diphosphate_kinase</t>
  </si>
  <si>
    <t>Uncharacterized_protein_RBE_0759</t>
  </si>
  <si>
    <t>50S_ribosomal_protein_L36</t>
  </si>
  <si>
    <t>Anti-CBASS_protein_Acb1</t>
  </si>
  <si>
    <t>Ribosomal_RNA_large_subunit_methyltransferase_H</t>
  </si>
  <si>
    <t>Tape_measure_protein</t>
  </si>
  <si>
    <t>Ribosomal_silencing_factor_RsfS</t>
  </si>
  <si>
    <t>Probable_nicotinate-nucleotide_adenylyltransferase</t>
  </si>
  <si>
    <t>Putative_DNA_helicase_Rad25</t>
  </si>
  <si>
    <t>Chaperone_protein_HtpG</t>
  </si>
  <si>
    <t>Gamma-glutamyl_phosphate_reductase</t>
  </si>
  <si>
    <t>Protein_MoxR</t>
  </si>
  <si>
    <t>Methanol_dehydrogenase_[cytochrome_c]_subunit_2</t>
  </si>
  <si>
    <t>Cytochrome_c-L</t>
  </si>
  <si>
    <t>Protein_MoxJ</t>
  </si>
  <si>
    <t>Methanol_dehydrogenase_[cytochrome_c]_subunit_1</t>
  </si>
  <si>
    <t>Glutamate_5-kinase</t>
  </si>
  <si>
    <t>Methanol_utilization_control_sensor_protein_MoxY</t>
  </si>
  <si>
    <t>Probable_transcriptional_regulatory_protein_NarL</t>
  </si>
  <si>
    <t>Uncharacterized_transporter_YxjC</t>
  </si>
  <si>
    <t>UPF0114_protein_VC0395_A2587/VC395_0240</t>
  </si>
  <si>
    <t>Sodium/glutamate_symporter</t>
  </si>
  <si>
    <t>GTPase_Obg</t>
  </si>
  <si>
    <t>AI-2_transport_protein_TqsA</t>
  </si>
  <si>
    <t>K(+)/H(+)_antiporter_NhaP2</t>
  </si>
  <si>
    <t>Multidrug_resistance_protein_MdtB</t>
  </si>
  <si>
    <t>Gamma-resorcylate_decarboxylase</t>
  </si>
  <si>
    <t>Undecaprenyl_phosphate-alpha-4-amino-4-deoxy-L-arabinose_arabinosyl_transferase</t>
  </si>
  <si>
    <t>Lipid_A_1-phosphatase</t>
  </si>
  <si>
    <t>Undecaprenyl-phosphate_4-deoxy-4-formamido-L-arabinose_transferase</t>
  </si>
  <si>
    <t>Putative_cystathionine_beta-lyase</t>
  </si>
  <si>
    <t>General_L-amino_acid_transport_system_permease_protein_AapQ</t>
  </si>
  <si>
    <t>General_L-amino_acid_transport_system_permease_protein_AapM</t>
  </si>
  <si>
    <t>General_L-amino_acid_transport_ATP-binding_protein_AapP</t>
  </si>
  <si>
    <t>Primosomal_protein_N'</t>
  </si>
  <si>
    <t>L-lysine_2,3-aminomutase</t>
  </si>
  <si>
    <t>Uncharacterized_protein_YqeB</t>
  </si>
  <si>
    <t>Probable_molybdenum_cofactor_guanylyltransferase</t>
  </si>
  <si>
    <t>Uncharacterized_protein_Mb2598c</t>
  </si>
  <si>
    <t>Uncharacterized_MFS-type_transporter_YusP</t>
  </si>
  <si>
    <t>DNA_topoisomerase_1</t>
  </si>
  <si>
    <t>DNA_processing_protein_DprA</t>
  </si>
  <si>
    <t>Glycerol-3-phosphate_acyltransferase</t>
  </si>
  <si>
    <t>Aspartate_carbamoyltransferase</t>
  </si>
  <si>
    <t>Putative_pre-16S_rRNA_nuclease</t>
  </si>
  <si>
    <t>D-glycero-beta-D-manno-heptose-1,7-bisphosphate_7-phosphatase</t>
  </si>
  <si>
    <t>Phosphoheptose_isomerase</t>
  </si>
  <si>
    <t>Glucose-1-phosphate_thymidylyltransferase_1</t>
  </si>
  <si>
    <t>50S_ribosomal_protein_L25</t>
  </si>
  <si>
    <t>dTDP-4-dehydrorhamnose_reductase</t>
  </si>
  <si>
    <t>Probable_dTDP-glucose_4,6-dehydratase</t>
  </si>
  <si>
    <t>dTDP-4-dehydrorhamnose_3,5-epimerase</t>
  </si>
  <si>
    <t>Putative_cystathionine_beta-synthase_MT1108</t>
  </si>
  <si>
    <t>Deoxyribodipyrimidine_photo-lyase</t>
  </si>
  <si>
    <t>Glutathione-regulated_potassium-efflux_system_protein_KefB</t>
  </si>
  <si>
    <t>Peptidyl-tRNA_hydrolase</t>
  </si>
  <si>
    <t>Probable_cytochrome_c_oxidase_subunit_2</t>
  </si>
  <si>
    <t>Cytochrome_c_oxidase_subunit_1</t>
  </si>
  <si>
    <t>Protoheme_IX_farnesyltransferase</t>
  </si>
  <si>
    <t>Cytochrome_c_oxidase_assembly_protein_CtaG</t>
  </si>
  <si>
    <t>Cytochrome_c_oxidase_subunit_3</t>
  </si>
  <si>
    <t>SURF1-like_protein</t>
  </si>
  <si>
    <t>Ribosome-binding_ATPase_YchF</t>
  </si>
  <si>
    <t>Uncharacterized_aminopeptidase_ML1167</t>
  </si>
  <si>
    <t>Putative_cytochrome_c-type_biogenesis_protein_HI_1454</t>
  </si>
  <si>
    <t>Uncharacterized_protein_PA2026</t>
  </si>
  <si>
    <t>Carbon_monoxide_dehydrogenase_small_chain</t>
  </si>
  <si>
    <t>Carbon_monoxide_dehydrogenase_large_chain</t>
  </si>
  <si>
    <t>6-hydroxypseudooxynicotine_dehydrogenase_complex_subunit_alpha</t>
  </si>
  <si>
    <t>Potassium_channel_Cha6605_3372</t>
  </si>
  <si>
    <t>Methylamine_utilization_protein_MauG</t>
  </si>
  <si>
    <t>Uncharacterized_protein_YdeM</t>
  </si>
  <si>
    <t>Pantothenate_synthetase</t>
  </si>
  <si>
    <t>D-alanyl-D-alanine_carboxypeptidase_DacF</t>
  </si>
  <si>
    <t>ClpA_homolog_protein</t>
  </si>
  <si>
    <t>Aliphatic_sulfonates_import_ATP-binding_protein_SsuB_1</t>
  </si>
  <si>
    <t>Protein-L-isoaspartate_O-methyltransferase_1</t>
  </si>
  <si>
    <t>Outer_membrane_efflux_protein_BepC</t>
  </si>
  <si>
    <t>Valine--tRNA_ligase</t>
  </si>
  <si>
    <t>Uncharacterized_oxidoreductase_YqkF</t>
  </si>
  <si>
    <t>Phosphosulfolactate_synthase</t>
  </si>
  <si>
    <t>Uncharacterized_protein_CPn_0512/CP_0242/CPj0512/CpB0533</t>
  </si>
  <si>
    <t>HTH-type_transcriptional_repressor_DasR</t>
  </si>
  <si>
    <t>UPF0173_metal-dependent_hydrolase_Xaut_3786</t>
  </si>
  <si>
    <t>ATP-dependent_DNA_helicase_RecQ</t>
  </si>
  <si>
    <t>Oxygen_sensor_protein_DosP</t>
  </si>
  <si>
    <t>HTH-type_transcriptional_repressor_DhaR</t>
  </si>
  <si>
    <t>Acyl-CoA_dehydrogenase,_short-chain_specific</t>
  </si>
  <si>
    <t>HTH-type_transcriptional_regulator_SutR</t>
  </si>
  <si>
    <t>Hydroxymethylpyrimidine/phosphomethylpyrimidine_kinase</t>
  </si>
  <si>
    <t>Nucleoside_diphosphate_kinase</t>
  </si>
  <si>
    <t>Peptidoglycan_O-acetyltransferase_OatA</t>
  </si>
  <si>
    <t>Uncharacterized_protein_RP484</t>
  </si>
  <si>
    <t>Ethanolamine_ammonia-lyase_small_subunit</t>
  </si>
  <si>
    <t>Ethanolamine_ammonia-lyase_large_subunit</t>
  </si>
  <si>
    <t>Alcohol_dehydrogenase_(quinone),_cytochrome_c_subunit</t>
  </si>
  <si>
    <t>Uncharacterized_membrane_protein_YjbE</t>
  </si>
  <si>
    <t>Protein_ImuB</t>
  </si>
  <si>
    <t>Error-prone_DNA_polymerase</t>
  </si>
  <si>
    <t>Uncharacterized_protein_AZC_3085</t>
  </si>
  <si>
    <t>Sensor_kinase_CckA</t>
  </si>
  <si>
    <t>Protein-glutamate_methylesterase/protein-glutamine_glutaminase_1</t>
  </si>
  <si>
    <t>Gliding_motility_regulatory_protein</t>
  </si>
  <si>
    <t>Methyl-accepting_chemotaxis_protein_McpC</t>
  </si>
  <si>
    <t>Protein_methyltransferase_FrzF</t>
  </si>
  <si>
    <t>Probable_enoyl-CoA_hydratase_echA12</t>
  </si>
  <si>
    <t>Putative_short-chain_type_dehydrogenase/reductase_Rv0148</t>
  </si>
  <si>
    <t>Nodulation_protein_N</t>
  </si>
  <si>
    <t>N-acylmannosamine_1-dehydrogenase</t>
  </si>
  <si>
    <t>Probable_dimethyl_sulfoxide_reductase_chain_YnfF</t>
  </si>
  <si>
    <t>Leu/Ile/Val-binding_protein_homolog_8</t>
  </si>
  <si>
    <t>Ribose_import_ATP-binding_protein_RbsA</t>
  </si>
  <si>
    <t>3-keto-5-aminohexanoate_cleavage_enzyme</t>
  </si>
  <si>
    <t>Phosphomethylpyrimidine_synthase</t>
  </si>
  <si>
    <t>Thymidylate_synthase</t>
  </si>
  <si>
    <t>Protein-methionine-sulfoxide_reductase_heme-binding_subunit_MsrQ</t>
  </si>
  <si>
    <t>Putative_dehydratase_IlvD1</t>
  </si>
  <si>
    <t>Uncharacterized_ABC_transporter_ATP-binding_protein_y4gM</t>
  </si>
  <si>
    <t>tRNA_dimethylallyltransferase</t>
  </si>
  <si>
    <t>Phosphoserine_phosphatase</t>
  </si>
  <si>
    <t>Probable_periplasmic_serine_endoprotease_DegP-like</t>
  </si>
  <si>
    <t>Phosphoribosylglycinamide_formyltransferase</t>
  </si>
  <si>
    <t>Protein_HflC</t>
  </si>
  <si>
    <t>Protein_HflK</t>
  </si>
  <si>
    <t>Fumarate_hydratase_class_II</t>
  </si>
  <si>
    <t>Protein_LemA</t>
  </si>
  <si>
    <t>Phosphoribosylformylglycinamidine_cyclo-ligase</t>
  </si>
  <si>
    <t>30S_ribosomal_protein_S12</t>
  </si>
  <si>
    <t>30S_ribosomal_protein_S7</t>
  </si>
  <si>
    <t>Elongation_factor_G</t>
  </si>
  <si>
    <t>Elongation_factor_Tu</t>
  </si>
  <si>
    <t>30S_ribosomal_protein_S10</t>
  </si>
  <si>
    <t>50S_ribosomal_protein_L3</t>
  </si>
  <si>
    <t>50S_ribosomal_protein_L4</t>
  </si>
  <si>
    <t>50S_ribosomal_protein_L23</t>
  </si>
  <si>
    <t>50S_ribosomal_protein_L2</t>
  </si>
  <si>
    <t>Hydrogen_peroxide-inducible_genes_activator</t>
  </si>
  <si>
    <t>30S_ribosomal_protein_S19</t>
  </si>
  <si>
    <t>50S_ribosomal_protein_L22</t>
  </si>
  <si>
    <t>30S_ribosomal_protein_S3</t>
  </si>
  <si>
    <t>50S_ribosomal_protein_L16</t>
  </si>
  <si>
    <t>50S_ribosomal_protein_L29</t>
  </si>
  <si>
    <t>30S_ribosomal_protein_S17</t>
  </si>
  <si>
    <t>50S_ribosomal_protein_L14</t>
  </si>
  <si>
    <t>50S_ribosomal_protein_L24</t>
  </si>
  <si>
    <t>50S_ribosomal_protein_L5</t>
  </si>
  <si>
    <t>30S_ribosomal_protein_S14</t>
  </si>
  <si>
    <t>Aquaporin_Z</t>
  </si>
  <si>
    <t>30S_ribosomal_protein_S8</t>
  </si>
  <si>
    <t>50S_ribosomal_protein_L6</t>
  </si>
  <si>
    <t>50S_ribosomal_protein_L18</t>
  </si>
  <si>
    <t>30S_ribosomal_protein_S5</t>
  </si>
  <si>
    <t>50S_ribosomal_protein_L30</t>
  </si>
  <si>
    <t>50S_ribosomal_protein_L15</t>
  </si>
  <si>
    <t>Protein_translocase_subunit_SecY</t>
  </si>
  <si>
    <t>Adenylate_kinase</t>
  </si>
  <si>
    <t>30S_ribosomal_protein_S13</t>
  </si>
  <si>
    <t>30S_ribosomal_protein_S11</t>
  </si>
  <si>
    <t>DNA-directed_RNA_polymerase_subunit_alpha</t>
  </si>
  <si>
    <t>50S_ribosomal_protein_L17</t>
  </si>
  <si>
    <t>Replication-associated_recombination_protein_A</t>
  </si>
  <si>
    <t>Uncharacterized_protein_Mb2734</t>
  </si>
  <si>
    <t>Putative_fluoride_ion_transporter_CrcB_2</t>
  </si>
  <si>
    <t>Ribosomal_large_subunit_pseudouridine_synthase_C</t>
  </si>
  <si>
    <t>Pyrophosphatase_PpaX</t>
  </si>
  <si>
    <t>Putative_uncharacterized_transporter_YgaY</t>
  </si>
  <si>
    <t>DNA_topoisomerase_4_subunit_B</t>
  </si>
  <si>
    <t>Uncharacterized_glycosyltransferase_HI_0868</t>
  </si>
  <si>
    <t>N-acetyl-gamma-glutamyl-phosphate_reductase</t>
  </si>
  <si>
    <t>Single-stranded-DNA-specific_exonuclease_RecJ</t>
  </si>
  <si>
    <t>Fructose-1,6-bisphosphatase_class_2</t>
  </si>
  <si>
    <t>Homoserine_dehydrogenase</t>
  </si>
  <si>
    <t>Putative_aminotransferase_AatC</t>
  </si>
  <si>
    <t>Poly(3-hydroxyalkanoate)_polymerase_subunit_PhaC</t>
  </si>
  <si>
    <t>DNA_polymerase_IV_1</t>
  </si>
  <si>
    <t>Glucans_biosynthesis_glucosyltransferase_H</t>
  </si>
  <si>
    <t>Polar-differentiation_response_regulator_DivK</t>
  </si>
  <si>
    <t>50S_ribosomal_protein_L33</t>
  </si>
  <si>
    <t>Uncharacterized_transporter_BU466</t>
  </si>
  <si>
    <t>Ribonuclease_R</t>
  </si>
  <si>
    <t>Chaperonin_GroEL_2</t>
  </si>
  <si>
    <t>2-deoxy-scyllo-inosamine_dehydrogenase</t>
  </si>
  <si>
    <t>Protein_usg</t>
  </si>
  <si>
    <t>S-adenosylmethionine:tRNA_ribosyltransferase-isomerase</t>
  </si>
  <si>
    <t>Queuine_tRNA-ribosyltransferase</t>
  </si>
  <si>
    <t>Aspartyl/glutamyl-tRNA(Asn/Gln)_amidotransferase_subunit_C</t>
  </si>
  <si>
    <t>Chorismate_mutase</t>
  </si>
  <si>
    <t>Aspartyl/glutamyl-tRNA(Asn/Gln)_amidotransferase_subunit_B</t>
  </si>
  <si>
    <t>Putative_iron-sulfur_cluster_insertion_protein_ErpA</t>
  </si>
  <si>
    <t>Deoxyguanosinetriphosphate_triphosphohydrolase-like_protein</t>
  </si>
  <si>
    <t>Arginine--tRNA_ligase</t>
  </si>
  <si>
    <t>Probable_membrane_transporter_protein_HI_0902</t>
  </si>
  <si>
    <t>tRNA-dihydrouridine(20/20a)_synthase</t>
  </si>
  <si>
    <t>Amylovoran_biosynthesis_glycosyltransferase_AmsK</t>
  </si>
  <si>
    <t>Miniconductance_mechanosensitive_channel_YbdG</t>
  </si>
  <si>
    <t>HTH-type_transcriptional_regulator_SyrM</t>
  </si>
  <si>
    <t>2,3-dihydro-2,3-dihydroxybenzoate_dehydrogenase</t>
  </si>
  <si>
    <t>Enterobactin_exporter_EntS</t>
  </si>
  <si>
    <t>Petrobactin_import_ATP-binding_protein_YclP</t>
  </si>
  <si>
    <t>Petrobactin_import_system_permease_protein_YclO</t>
  </si>
  <si>
    <t>Petrobactin_import_system_permease_protein_YclN</t>
  </si>
  <si>
    <t>Petrobactin-binding_protein_YclQ</t>
  </si>
  <si>
    <t>Ferrichrysobactin_receptor</t>
  </si>
  <si>
    <t>Uncharacterized_protein_YeaE</t>
  </si>
  <si>
    <t>Uncharacterized_protein_in_cobV_5'region</t>
  </si>
  <si>
    <t>Adenosylcobinamide-GDP_ribazoletransferase</t>
  </si>
  <si>
    <t>Signal_recognition_particle_receptor_FtsY</t>
  </si>
  <si>
    <t>Sec_translocon_accessory_complex_subunit_YajC</t>
  </si>
  <si>
    <t>Protein_translocase_subunit_SecD</t>
  </si>
  <si>
    <t>Protein_translocase_subunit_SecDF</t>
  </si>
  <si>
    <t>Uncharacterized_protein_RCAP_rcc01784</t>
  </si>
  <si>
    <t>Methylenetetrahydrofolate--tRNA-(uracil-5-)-methyltransferase_TrmFO</t>
  </si>
  <si>
    <t>2-O-methyltransferase_NoeI</t>
  </si>
  <si>
    <t>UvrABC_system_protein_A</t>
  </si>
  <si>
    <t>Threonylcarbamoyladenosine_tRNA_methylthiotransferase_MtaB</t>
  </si>
  <si>
    <t>Single-stranded_DNA-binding_protein</t>
  </si>
  <si>
    <t>DNA_gyrase_subunit_A</t>
  </si>
  <si>
    <t>Homoserine/homoserine_lactone_efflux_protein</t>
  </si>
  <si>
    <t>30S_ribosomal_protein_S4</t>
  </si>
  <si>
    <t>Phosphoribosylaminoimidazole-succinocarboxamide_synthase_A</t>
  </si>
  <si>
    <t>Phosphoribosylformylglycinamidine_synthase_subunit_PurS</t>
  </si>
  <si>
    <t>Phosphoribosylformylglycinamidine_synthase_subunit_PurQ</t>
  </si>
  <si>
    <t>Diaminopimelate_epimerase</t>
  </si>
  <si>
    <t>Phosphoribosylformylglycinamidine_synthase_subunit_PurL</t>
  </si>
  <si>
    <t>Uncharacterized_protein_ssr3122</t>
  </si>
  <si>
    <t>Adenylosuccinate_lyase</t>
  </si>
  <si>
    <t>Threonine_synthase</t>
  </si>
  <si>
    <t>Uncharacterized_zinc_protease_SCO5738</t>
  </si>
  <si>
    <t>Molybdate/tungstate_transport_system_permease_protein_WtpB</t>
  </si>
  <si>
    <t>Moderate_conductance_mechanosensitive_channel_YbiO</t>
  </si>
  <si>
    <t>Iron_uptake_protein_A1</t>
  </si>
  <si>
    <t>ADP-heptose--LPS_heptosyltransferase_2</t>
  </si>
  <si>
    <t>Lipopolysaccharide_heptosyltransferase_1</t>
  </si>
  <si>
    <t>Acetylornithine_deacetylase</t>
  </si>
  <si>
    <t>Protein_HupE</t>
  </si>
  <si>
    <t>Glutamate_synthase_large_subunit-like_protein_YerD</t>
  </si>
  <si>
    <t>Bifunctional_adenosylcobalamin_biosynthesis_protein_CobP</t>
  </si>
  <si>
    <t>Corrinoid_adenosyltransferase</t>
  </si>
  <si>
    <t>Cobyric_acid_synthase</t>
  </si>
  <si>
    <t>Cobalamin_biosynthesis_protein_CobD</t>
  </si>
  <si>
    <t>UPF0283_membrane_protein_blr7254</t>
  </si>
  <si>
    <t>Uncharacterized_protein_YcjX</t>
  </si>
  <si>
    <t>Uncharacterized_protein_MT1313</t>
  </si>
  <si>
    <t>ATP-dependent_zinc_metalloprotease_FtsH_3</t>
  </si>
  <si>
    <t>RNA_polymerase-binding_transcription_factor_DksA</t>
  </si>
  <si>
    <t>Uncharacterized_protein_YacH</t>
  </si>
  <si>
    <t>NADH-quinone_oxidoreductase_subunit_7</t>
  </si>
  <si>
    <t>NADH-quinone_oxidoreductase_subunit_B</t>
  </si>
  <si>
    <t>NADH-quinone_oxidoreductase_subunit_C</t>
  </si>
  <si>
    <t>NADH-quinone_oxidoreductase_subunit_D</t>
  </si>
  <si>
    <t>NADH-quinone_oxidoreductase_chain_2</t>
  </si>
  <si>
    <t>NADH-quinone_oxidoreductase_subunit_F_1</t>
  </si>
  <si>
    <t>NADH-quinone_oxidoreductase_chain_3</t>
  </si>
  <si>
    <t>NADH-quinone_oxidoreductase_subunit_H_2</t>
  </si>
  <si>
    <t>NADH-quinone_oxidoreductase_subunit_I</t>
  </si>
  <si>
    <t>NADH-quinone_oxidoreductase_subunit_J</t>
  </si>
  <si>
    <t>NADH-quinone_oxidoreductase_subunit_K</t>
  </si>
  <si>
    <t>NADH-quinone_oxidoreductase_chain_12</t>
  </si>
  <si>
    <t>NADH-quinone_oxidoreductase_subunit_M</t>
  </si>
  <si>
    <t>NADH-quinone_oxidoreductase_subunit_N</t>
  </si>
  <si>
    <t>Biotin--[acetyl-CoA-carboxylase]_ligase</t>
  </si>
  <si>
    <t>Ribonuclease_J</t>
  </si>
  <si>
    <t>Ethylmalonyl-CoA/methylmalonyl-CoA_epimerase</t>
  </si>
  <si>
    <t>Proline--tRNA_ligase</t>
  </si>
  <si>
    <t>Lipoprotein-releasing_system_transmembrane_protein_LolC</t>
  </si>
  <si>
    <t>Nitrogen_regulatory_protein</t>
  </si>
  <si>
    <t>50S_ribosomal_protein_L13</t>
  </si>
  <si>
    <t>30S_ribosomal_protein_S9</t>
  </si>
  <si>
    <t>UPF0276_protein_Arad_4857</t>
  </si>
  <si>
    <t>Ribosome_hibernation_promotion_factor</t>
  </si>
  <si>
    <t>ECF_RNA_polymerase_sigma_factor_SigF</t>
  </si>
  <si>
    <t>Probable_anti-sigma-F_factor_NrsF</t>
  </si>
  <si>
    <t>Uncharacterized_HTH-type_transcriptional_regulator_YeiE</t>
  </si>
  <si>
    <t>UPF0324_membrane_protein_RPA1770</t>
  </si>
  <si>
    <t>Luciferase-like_monooxygenase</t>
  </si>
  <si>
    <t>Putative_sulfatase_AslA</t>
  </si>
  <si>
    <t>Putative_amidohydrolase_YhaA</t>
  </si>
  <si>
    <t>Nucleoside_triphosphate_pyrophosphohydrolase</t>
  </si>
  <si>
    <t>Probable_S-adenosyl-L-methionine-binding_protein_VirR</t>
  </si>
  <si>
    <t>Putative_oxidoreductase_SadH</t>
  </si>
  <si>
    <t>Riboflavin_biosynthesis_protein_RibD</t>
  </si>
  <si>
    <t>Probable_endolytic_peptidoglycan_transglycosylase_RlpA</t>
  </si>
  <si>
    <t>Uncharacterized_HTH-type_transcriptional_regulator_in_himA_3'region</t>
  </si>
  <si>
    <t>Integration_host_factor_subunit_alpha</t>
  </si>
  <si>
    <t>Beta-ketoacyl-[acyl-carrier-protein]_synthase_III</t>
  </si>
  <si>
    <t>Phosphate_acyltransferase</t>
  </si>
  <si>
    <t>Triosephosphate_isomerase</t>
  </si>
  <si>
    <t>GTP_cyclohydrolase-2</t>
  </si>
  <si>
    <t>Anthranilate_synthase_component_1</t>
  </si>
  <si>
    <t>Anthranilate_synthase_component_2</t>
  </si>
  <si>
    <t>Anthranilate_phosphoribosyltransferase</t>
  </si>
  <si>
    <t>Indole-3-glycerol_phosphate_synthase</t>
  </si>
  <si>
    <t>Cyclic_pyranopterin_monophosphate_synthase</t>
  </si>
  <si>
    <t>Molybdopterin_molybdenumtransferase</t>
  </si>
  <si>
    <t>Glutamate--tRNA_ligase_1</t>
  </si>
  <si>
    <t>Putative_sulfur_carrier_protein_YrkF</t>
  </si>
  <si>
    <t>GTPase_HflX</t>
  </si>
  <si>
    <t>RNA-binding_protein_Hfq</t>
  </si>
  <si>
    <t>D-alanine_aminotransferase</t>
  </si>
  <si>
    <t>Trk_system_potassium_uptake_protein_TrkH</t>
  </si>
  <si>
    <t>Trk_system_potassium_uptake_protein_TrkA</t>
  </si>
  <si>
    <t>Nitrogen_assimilation_regulatory_protein_NtrX</t>
  </si>
  <si>
    <t>Nitrogen_regulation_protein_NtrY</t>
  </si>
  <si>
    <t>DNA-binding_transcriptional_regulator_NtrC</t>
  </si>
  <si>
    <t>Sensory_histidine_kinase/phosphatase_NtrB</t>
  </si>
  <si>
    <t>DNA_replication_and_repair_protein_RecF</t>
  </si>
  <si>
    <t>Probable_tRNA-dihydrouridine_synthase</t>
  </si>
  <si>
    <t>Bifunctional_enzyme_IspD/IspF</t>
  </si>
  <si>
    <t>Nicotinamide-nucleotide_amidohydrolase_PncC</t>
  </si>
  <si>
    <t>Ribosome_association_toxin_RatA</t>
  </si>
  <si>
    <t>Lipoyl_synthase</t>
  </si>
  <si>
    <t>Dihydrolipoyl_dehydrogenase</t>
  </si>
  <si>
    <t>Dihydrolipoyllysine-residue_acetyltransferase_component_of_pyruvate_dehydrogenase_complex</t>
  </si>
  <si>
    <t>Pyruvate_dehydrogenase_E1_component_subunit_beta</t>
  </si>
  <si>
    <t>Pyruvate_dehydrogenase_E1_component_subunit_alpha</t>
  </si>
  <si>
    <t>Flavodoxin_FldP</t>
  </si>
  <si>
    <t>Voltage-gated_ClC-type_chloride_channel_ClcB</t>
  </si>
  <si>
    <t>DNA_topoisomerase_4_subunit_A</t>
  </si>
  <si>
    <t>RNA_2',3'-cyclic_phosphodiesterase</t>
  </si>
  <si>
    <t>DNA_repair_protein_RecO</t>
  </si>
  <si>
    <t>GTPase_Era</t>
  </si>
  <si>
    <t>Ribonuclease_3</t>
  </si>
  <si>
    <t>Signal_peptidase_I</t>
  </si>
  <si>
    <t>Holo-[acyl-carrier-protein]_synthase</t>
  </si>
  <si>
    <t>Pyridoxine_5'-phosphate_synthase</t>
  </si>
  <si>
    <t>GTP_pyrophosphokinase_rsh</t>
  </si>
  <si>
    <t>4-carboxymuconolactone_decarboxylase</t>
  </si>
  <si>
    <t>HTH-type_transcriptional_regulator_AdhR</t>
  </si>
  <si>
    <t>Uncharacterized_oxidoreductase_YgfF</t>
  </si>
  <si>
    <t>UPF0053_protein_YegH</t>
  </si>
  <si>
    <t>Putative_malonate_transporter</t>
  </si>
  <si>
    <t>Malyl-CoA/beta-methylmalyl-CoA/citramalyl-CoA_lyase</t>
  </si>
  <si>
    <t>Putative_binding_protein_BRA0576/BS1330_II0571</t>
  </si>
  <si>
    <t>Transcription-repair-coupling_factor</t>
  </si>
  <si>
    <t>FAD_assembly_factor_SdhE</t>
  </si>
  <si>
    <t>5'-nucleotidase_SurE</t>
  </si>
  <si>
    <t>Heme_A_synthase</t>
  </si>
  <si>
    <t>Uncharacterized_protein_YwbG</t>
  </si>
  <si>
    <t>Holin-like_protein_CidA</t>
  </si>
  <si>
    <t>Uncharacterized_HTH-type_transcriptional_regulator_YwbI</t>
  </si>
  <si>
    <t>O-acetyl-L-homoserine_sulfhydrylase</t>
  </si>
  <si>
    <t>Uncharacterized_protein_YccU</t>
  </si>
  <si>
    <t>Uncharacterized_metal-dependent_hydrolase_YabD</t>
  </si>
  <si>
    <t>Biotin_transporter_BioY2</t>
  </si>
  <si>
    <t>Uncharacterized_hydrolase_YcgS</t>
  </si>
  <si>
    <t>Methionine--tRNA_ligase</t>
  </si>
  <si>
    <t>DNA_polymerase_III_subunit_delta'</t>
  </si>
  <si>
    <t>Thymidylate_kinase</t>
  </si>
  <si>
    <t>Endolytic_peptidoglycan_transglycosylase_RlpA</t>
  </si>
  <si>
    <t>Sulfate_adenylyltransferase_subunit_2</t>
  </si>
  <si>
    <t>Bifunctional_enzyme_NodQ</t>
  </si>
  <si>
    <t>3'3'-cGAMP-specific_phosphodiesterase_1</t>
  </si>
  <si>
    <t>ATP_synthase_subunit_alpha_3</t>
  </si>
  <si>
    <t>ATP_synthase_subunit_b_3</t>
  </si>
  <si>
    <t>ATP_synthase_subunit_c_2</t>
  </si>
  <si>
    <t>ATP_synthase_subunit_a_2</t>
  </si>
  <si>
    <t>ATP_synthase_epsilon_chain_2</t>
  </si>
  <si>
    <t>ATP_synthase_subunit_beta_3</t>
  </si>
  <si>
    <t>Alkaline_phosphatase_synthesis_transcriptional_regulatory_protein_SphR</t>
  </si>
  <si>
    <t>Toluene-4-monooxygenase_system,_ferredoxin_component</t>
  </si>
  <si>
    <t>Cytochrome_c2_iso-2</t>
  </si>
  <si>
    <t>Diacetyl_reductase_[(S)-acetoin_forming]</t>
  </si>
  <si>
    <t>Short-chain-enoyl-CoA_hydratase</t>
  </si>
  <si>
    <t>Delta-aminolevulinic_acid_dehydratase</t>
  </si>
  <si>
    <t>L-threonine_ammonia-lyase</t>
  </si>
  <si>
    <t>HTH-type_transcriptional_regulator_PecT</t>
  </si>
  <si>
    <t>Probable_tautomerase_YusQ</t>
  </si>
  <si>
    <t>Aspartate/glutamate_leucyltransferase</t>
  </si>
  <si>
    <t>Phyllosphere-induced_regulator_PhyR</t>
  </si>
  <si>
    <t>NADPH-dependent_7-cyano-7-deazaguanine_reductase</t>
  </si>
  <si>
    <t>Guanidinium_exporter</t>
  </si>
  <si>
    <t>CTP_synthase</t>
  </si>
  <si>
    <t>Adenine_permease_AdeP</t>
  </si>
  <si>
    <t>UPF0126_inner_membrane_protein_YicG</t>
  </si>
  <si>
    <t>K(+)-insensitive_pyrophosphate-energized_proton_pump</t>
  </si>
  <si>
    <t>Serine--tRNA_ligase</t>
  </si>
  <si>
    <t>Sec-independent_protein_translocase_protein_TatC</t>
  </si>
  <si>
    <t>Sec-independent_protein_translocase_protein_TatB</t>
  </si>
  <si>
    <t>Sec-independent_protein_translocase_protein_TatA</t>
  </si>
  <si>
    <t>Fe(3+)_ions_import_ATP-binding_protein_FbpC</t>
  </si>
  <si>
    <t>Segregation_and_condensation_protein_B</t>
  </si>
  <si>
    <t>Segregation_and_condensation_protein_A</t>
  </si>
  <si>
    <t>Beta-hexosaminidase_LpqI</t>
  </si>
  <si>
    <t>Cell_division_protein_DipM</t>
  </si>
  <si>
    <t>Protein-L-isoaspartate_O-methyltransferase</t>
  </si>
  <si>
    <t>ATP-dependent_DNA_helicase_RecG</t>
  </si>
  <si>
    <t>Inner_membrane_protein_YbaN</t>
  </si>
  <si>
    <t>Uncharacterized_transporter_YwfM</t>
  </si>
  <si>
    <t>Glutamine--fructose-6-phosphate_aminotransferase_[isomerizing]</t>
  </si>
  <si>
    <t>Bifunctional_protein_GlmU</t>
  </si>
  <si>
    <t>ECF_RNA_polymerase_sigma_factor_EcfG</t>
  </si>
  <si>
    <t>Molybdenum_cofactor_guanylyltransferase</t>
  </si>
  <si>
    <t>Citrate_synthase</t>
  </si>
  <si>
    <t>Lipid-A-disaccharide_synthase</t>
  </si>
  <si>
    <t>UDP-2,3-diacylglucosamine_pyrophosphatase_LpxI</t>
  </si>
  <si>
    <t>Acyl-[acyl-carrier-protein]--UDP-N-acetylglucosamine_O-acyltransferase</t>
  </si>
  <si>
    <t>UDP-3-O-acylglucosamine_N-acyltransferase</t>
  </si>
  <si>
    <t>Outer_membrane_protein_assembly_factor_BamA</t>
  </si>
  <si>
    <t>Putative_zinc_metalloprotease_Atu1380</t>
  </si>
  <si>
    <t>1-deoxy-D-xylulose_5-phosphate_reductoisomerase</t>
  </si>
  <si>
    <t>Phosphatidate_cytidylyltransferase</t>
  </si>
  <si>
    <t>Isoprenyl_transferase</t>
  </si>
  <si>
    <t>Ribosome-recycling_factor</t>
  </si>
  <si>
    <t>Uridylate_kinase</t>
  </si>
  <si>
    <t>Elongation_factor_Ts</t>
  </si>
  <si>
    <t>30S_ribosomal_protein_S2</t>
  </si>
  <si>
    <t>Hydroxyacylglutathione_hydrolase</t>
  </si>
  <si>
    <t>DNA_polymerase_III_subunit_alpha</t>
  </si>
  <si>
    <t>Uncharacterized_protein_YxeI</t>
  </si>
  <si>
    <t>Thiamine-monophosphate_kinase</t>
  </si>
  <si>
    <t>Transcription_antitermination_protein_NusB</t>
  </si>
  <si>
    <t>6,7-dimethyl-8-ribityllumazine_synthase</t>
  </si>
  <si>
    <t>Riboflavin_synthase</t>
  </si>
  <si>
    <t>Transcriptional_repressor_NrdR</t>
  </si>
  <si>
    <t>Serine_hydroxymethyltransferase</t>
  </si>
  <si>
    <t>Biopolymer_transport_protein_ExbB</t>
  </si>
  <si>
    <t>Ribosomal_protein_S12_methylthiotransferase_RimO</t>
  </si>
  <si>
    <t>Acetylornithine_aminotransferase_1</t>
  </si>
  <si>
    <t>DNA-directed_RNA_polymerase_subunit_omega</t>
  </si>
  <si>
    <t>Type-5_uracil-DNA_glycosylase</t>
  </si>
  <si>
    <t>Biphenyl-2,3-diol_1,2-dioxygenase_3</t>
  </si>
  <si>
    <t>SsrA-binding_protein</t>
  </si>
  <si>
    <t>Bifunctional_methionine_biosynthesis_protein_MetXA/MetW</t>
  </si>
  <si>
    <t>Uncharacterized_22.9_kDa_protein_in_nqo2_3'region</t>
  </si>
  <si>
    <t>Outer_membrane_porin_F</t>
  </si>
  <si>
    <t>Porin_Omp2b</t>
  </si>
  <si>
    <t>Homoserine_O-acetyltransferase</t>
  </si>
  <si>
    <t>Probable_peptidyl-prolyl_cis-trans_isomerase</t>
  </si>
  <si>
    <t>Phosphopantetheine_adenylyltransferase</t>
  </si>
  <si>
    <t>Putative_glutamine_amidotransferase-like_protein_YfeJ</t>
  </si>
  <si>
    <t>Glutamate_racemase</t>
  </si>
  <si>
    <t>2Fe-2S_ferredoxin</t>
  </si>
  <si>
    <t>Uncharacterized_protein_bll6063</t>
  </si>
  <si>
    <t>Intermembrane_phospholipid_transport_system_ATP-binding_protein_MlaF</t>
  </si>
  <si>
    <t>Probable_ABC_transporter_permease_protein_RT0041</t>
  </si>
  <si>
    <t>L-Ala-D/L-Glu_epimerase</t>
  </si>
  <si>
    <t>L-threo-3-hydroxyaspartate_ammonia-lyase</t>
  </si>
  <si>
    <t>D-inositol_3-phosphate_glycosyltransferase</t>
  </si>
  <si>
    <t>Putative_glutamate--cysteine_ligase_2</t>
  </si>
  <si>
    <t>Ribosomal_RNA_small_subunit_methyltransferase_E</t>
  </si>
  <si>
    <t>Cytochrome_c2</t>
  </si>
  <si>
    <t>Uncharacterized_protein_MJ0107</t>
  </si>
  <si>
    <t>(5-formylfuran-3-yl)methyl_phosphate_synthase</t>
  </si>
  <si>
    <t>Putative_pterin-4-alpha-carbinolamine_dehydratase</t>
  </si>
  <si>
    <t>Bifunctional_protein_FolD</t>
  </si>
  <si>
    <t>Magnesium_transporter_MgtE</t>
  </si>
  <si>
    <t>Peptidoglycan-N-acetylglucosamine_deacetylase_BC_1960</t>
  </si>
  <si>
    <t>Peptide_chain_release_factor_3</t>
  </si>
  <si>
    <t>Leu/Ile/Val-binding_protein</t>
  </si>
  <si>
    <t>2,3,4,5-tetrahydropyridine-2,6-dicarboxylate_N-succinyltransferase</t>
  </si>
  <si>
    <t>Anthranilate_3-monooxygenase_oxygenase_component</t>
  </si>
  <si>
    <t>p-hydroxyphenylacetate_3-hydroxylase,_reductase_component</t>
  </si>
  <si>
    <t>4-hydroxybutyrate--CoA_ligase_[ADP-forming]</t>
  </si>
  <si>
    <t>Acryloyl-coenzyme_A_reductase</t>
  </si>
  <si>
    <t>Acryloyl-CoA_reductase_(NADH)</t>
  </si>
  <si>
    <t>Bifunctional_protein_PutA</t>
  </si>
  <si>
    <t>Delta(1)-pyrroline-2-carboxylate_reductase</t>
  </si>
  <si>
    <t>Alpha-ketoglutaric_semialdehyde_dehydrogenase</t>
  </si>
  <si>
    <t>Uncharacterized_HTH-type_transcriptional_regulator_YuxN</t>
  </si>
  <si>
    <t>Bifunctional_protein_HldE</t>
  </si>
  <si>
    <t>UDP-glucose_6-dehydrogenase</t>
  </si>
  <si>
    <t>Succinoglycan_biosynthesis_transport_protein_ExoP</t>
  </si>
  <si>
    <t>Transcription_termination/antitermination_protein_NusG</t>
  </si>
  <si>
    <t>GDP-L-fucose_synthase</t>
  </si>
  <si>
    <t>GDP-mannose-dependent_alpha-(1-6)-phosphatidylinositol_monomannoside_mannosyltransferase</t>
  </si>
  <si>
    <t>Protein_FixF</t>
  </si>
  <si>
    <t>2-dehydro-3-deoxyphosphooctonate_aldolase</t>
  </si>
  <si>
    <t>3-deoxy-manno-octulosonate_cytidylyltransferase</t>
  </si>
  <si>
    <t>Uncharacterized_phosphosugar_isomerase_aq_1546</t>
  </si>
  <si>
    <t>UDP-glucose:undecaprenyl-phosphate_glucose-1-phosphate_transferase</t>
  </si>
  <si>
    <t>Uncharacterized_37.6_kDa_protein_in_cld_5'region</t>
  </si>
  <si>
    <t>Protein_Pcal_0062</t>
  </si>
  <si>
    <t>Uncharacterized_protein_sll0335</t>
  </si>
  <si>
    <t>Uncharacterized_protein_Mb2597</t>
  </si>
  <si>
    <t>Mannose-6-phosphate_isomerase</t>
  </si>
  <si>
    <t>Xanthan_biosynthesis_protein_XanB</t>
  </si>
  <si>
    <t>Protein_hit</t>
  </si>
  <si>
    <t>Beta-ribofuranosylphenol_5'-phosphate_synthase</t>
  </si>
  <si>
    <t>1-(5-phosphoribosyl)-5-[(5-phosphoribosylamino)methylideneamino]_imidazole-4-carboxamide_isomerase</t>
  </si>
  <si>
    <t>Bifunctional_folate_synthesis_protein</t>
  </si>
  <si>
    <t>Prophage_integrase_IntA</t>
  </si>
  <si>
    <t>Fructose-1,6-bisphosphatase_class_1_2</t>
  </si>
  <si>
    <t>Extracellular_serine_protease</t>
  </si>
  <si>
    <t>DNA-binding_protein_HRL53</t>
  </si>
  <si>
    <t>Lon_protease</t>
  </si>
  <si>
    <t>ATP-dependent_Clp_protease_ATP-binding_subunit_ClpX</t>
  </si>
  <si>
    <t>ATP-dependent_Clp_protease_proteolytic_subunit</t>
  </si>
  <si>
    <t>Trigger_factor</t>
  </si>
  <si>
    <t>Bifunctional_NAD(P)H-hydrate_repair_enzyme_Nnr</t>
  </si>
  <si>
    <t>Putative_branched-chain-amino-acid_aminotransferase</t>
  </si>
  <si>
    <t>Acetyltransferase_PA3944</t>
  </si>
  <si>
    <t>Manganese-exporting_P-type_ATPase</t>
  </si>
  <si>
    <t>tRNA_(cytidine/uridine/adenosine-2'-O-)-methyltransferase_TrmJ</t>
  </si>
  <si>
    <t>Isocitrate_dehydrogenase_[NADP]</t>
  </si>
  <si>
    <t>Uncharacterized_protein_y4sN</t>
  </si>
  <si>
    <t>Putative_potassium_channel_protein_RPA4233</t>
  </si>
  <si>
    <t>Alanine--tRNA_ligase</t>
  </si>
  <si>
    <t>Protein_RecA</t>
  </si>
  <si>
    <t>(S)-1-Phenylethanol_dehydrogenase</t>
  </si>
  <si>
    <t>3-succinoylsemialdehyde-pyridine_dehydrogenase</t>
  </si>
  <si>
    <t>Mesaconyl-CoA_hydratase</t>
  </si>
  <si>
    <t>(2S)-methylsuccinyl-CoA_dehydrogenase</t>
  </si>
  <si>
    <t>Succinyl-CoA:mesaconate_CoA-transferase</t>
  </si>
  <si>
    <t>L-malyl-CoA/beta-methylmalyl-CoA_lyase</t>
  </si>
  <si>
    <t>Biotin/lipoyl_attachment_protein</t>
  </si>
  <si>
    <t>Propionyl-CoA_carboxylase,_carboxyltransferase_subunit</t>
  </si>
  <si>
    <t>6-hydroxypseudooxynicotine_dehydrogenase_complex_subunit_gamma</t>
  </si>
  <si>
    <t>3-octaprenyl-4-hydroxybenzoate_carboxy-lyase</t>
  </si>
  <si>
    <t>Uncharacterized_protein_MTH_1394</t>
  </si>
  <si>
    <t>Putative_binding_protein_BAB2_1146</t>
  </si>
  <si>
    <t>Flavin_prenyltransferase_UbiX</t>
  </si>
  <si>
    <t>Probable_fructoselysine_utilization_operon_transcriptional_repressor</t>
  </si>
  <si>
    <t>Lipase_LipV</t>
  </si>
  <si>
    <t>N-acyl_homoserine_lactonase_AiiB</t>
  </si>
  <si>
    <t>Succinyl-CoA--L-malate_CoA-transferase_beta_subunit</t>
  </si>
  <si>
    <t>Citrate_lyase_subunit_beta</t>
  </si>
  <si>
    <t>Terminase_small_subunit</t>
  </si>
  <si>
    <t>Phenylalanine--tRNA_ligase_alpha_subunit</t>
  </si>
  <si>
    <t>AMP/ADP-polyphosphate_phosphotransferase</t>
  </si>
  <si>
    <t>46_kDa_membrane_protein</t>
  </si>
  <si>
    <t>Putative_sulfate_transporter_YbaR</t>
  </si>
  <si>
    <t>Glutamate--cysteine_ligase_EgtA</t>
  </si>
  <si>
    <t>Putative_transport_protein_YueF</t>
  </si>
  <si>
    <t>Putative_outer_membrane_protein_NMB0088</t>
  </si>
  <si>
    <t>Type_I_restriction_enzyme_EcoKI_endonuclease_subunit</t>
  </si>
  <si>
    <t>Probable_3-hydroxyacyl-CoA_dehydrogenase</t>
  </si>
  <si>
    <t>FeS_cluster_assembly_protein_SufD</t>
  </si>
  <si>
    <t>Probable_ATP-dependent_transporter_SufC</t>
  </si>
  <si>
    <t>Type_I_restriction_enzyme_StySPI_methylase_subunit</t>
  </si>
  <si>
    <t>Uncharacterized_protein_RP471</t>
  </si>
  <si>
    <t>Uncharacterized_RNA_methyltransferase_RPA0948</t>
  </si>
  <si>
    <t>16S/23S_rRNA_(cytidine-2'-O)-methyltransferase_TlyA</t>
  </si>
  <si>
    <t>Urease_accessory_protein_UreG</t>
  </si>
  <si>
    <t>Urease_accessory_protein_UreE</t>
  </si>
  <si>
    <t>DNA_protection_during_starvation_protein</t>
  </si>
  <si>
    <t>Type_I_restriction_enzyme_EcoBI_specificity_subunit</t>
  </si>
  <si>
    <t>Carbonic_anhydrase</t>
  </si>
  <si>
    <t>Enoyl-[acyl-carrier-protein]_reductase_[NADH]_1</t>
  </si>
  <si>
    <t>Probable_phosphoglycerate_mutase_GpmB</t>
  </si>
  <si>
    <t>UPF0053_protein_sll0260</t>
  </si>
  <si>
    <t>Chorismate_synthase</t>
  </si>
  <si>
    <t>Riboflavin_biosynthesis_protein_RibBA</t>
  </si>
  <si>
    <t>Type_IV_methyl-directed_restriction_enzyme_EcoKMrr</t>
  </si>
  <si>
    <t>Isopentenyl-diphosphate_delta-isomerase</t>
  </si>
  <si>
    <t>Geranylgeranyl_diphosphate_synthase</t>
  </si>
  <si>
    <t>Linearmycin_resistance_ATP-binding_protein_LnrL</t>
  </si>
  <si>
    <t>Beta-carotene_hydroxylase</t>
  </si>
  <si>
    <t>Zeaxanthin_glucosyltransferase</t>
  </si>
  <si>
    <t>15-cis-phytoene_synthase</t>
  </si>
  <si>
    <t>Phytoene_desaturase_(lycopene-forming)</t>
  </si>
  <si>
    <t>Lycopene_beta-cyclase</t>
  </si>
  <si>
    <t>Zorya_protein_ZorD</t>
  </si>
  <si>
    <t>Putative_peroxiredoxin_bcp</t>
  </si>
  <si>
    <t>Diguanylate_cyclase_DgcP</t>
  </si>
  <si>
    <t>Hemin_transport_system_permease_protein_HmuU</t>
  </si>
  <si>
    <t>Hemin-binding_periplasmic_protein_HmuT</t>
  </si>
  <si>
    <t>Heme/hemopexin_utilization_protein_C</t>
  </si>
  <si>
    <t>Thermostable_carboxypeptidase_1</t>
  </si>
  <si>
    <t>Peptide_chain_release_factor_2</t>
  </si>
  <si>
    <t>Penicillin-binding_protein_1A</t>
  </si>
  <si>
    <t>N-acetylmuramoyl-L-alanine_amidase_AmiC</t>
  </si>
  <si>
    <t>Ribonuclease_E</t>
  </si>
  <si>
    <t>Probable_fused_nickel_transport_protein_LarMN</t>
  </si>
  <si>
    <t>Putative_ABC_transporter_ATP-binding_protein_BAB1_1388</t>
  </si>
  <si>
    <t>Probable_lipoprotein_YiaD</t>
  </si>
  <si>
    <t>Putative_nickel-responsive_regulator</t>
  </si>
  <si>
    <t>Vitamin_B12-dependent_ribonucleotide_reductase</t>
  </si>
  <si>
    <t>1-carboxybiuret_hydrolase_subunit_AtzE</t>
  </si>
  <si>
    <t>Glutathione_import_ATP-binding_protein_GsiA</t>
  </si>
  <si>
    <t>Glutathione_transport_system_permease_protein_GsiD</t>
  </si>
  <si>
    <t>Probable_D,D-dipeptide_transport_system_permease_protein_DdpB</t>
  </si>
  <si>
    <t>CDP-diacylglycerol--serine_O-phosphatidyltransferase</t>
  </si>
  <si>
    <t>Phosphatidylserine_decarboxylase_proenzyme</t>
  </si>
  <si>
    <t>Betaine_aldehyde_dehydrogenase</t>
  </si>
  <si>
    <t>17-hydroxy-3-oxo-4-pregnene-20-carboxyl-CoA_lyase</t>
  </si>
  <si>
    <t>3-oxo-4,17-pregnadiene-20-carboxyl-CoA_hydratase_alpha_subunit</t>
  </si>
  <si>
    <t>(R)-specific_enoyl-CoA_hydratase</t>
  </si>
  <si>
    <t>Putative_enoyl-CoA_hydratase/isomerase_YngF</t>
  </si>
  <si>
    <t>Fatty_acid_metabolism_regulator_protein</t>
  </si>
  <si>
    <t>Long-chain-fatty-acid--CoA_ligase_FadD13</t>
  </si>
  <si>
    <t>Acetoin:2,6-dichlorophenolindophenol_oxidoreductase_subunit_alpha</t>
  </si>
  <si>
    <t>Acetoin:2,6-dichlorophenolindophenol_oxidoreductase_subunit_beta</t>
  </si>
  <si>
    <t>Dihydrolipoyllysine-residue_acetyltransferase_component_of_acetoin_cleaving_system</t>
  </si>
  <si>
    <t>Acyl-CoA_dehydrogenase_fadE12</t>
  </si>
  <si>
    <t>Urease_accessory_protein_UreD_2</t>
  </si>
  <si>
    <t>Urease_accessory_protein_UreG_2</t>
  </si>
  <si>
    <t>Urease_accessory_protein_UreF</t>
  </si>
  <si>
    <t>Putative_fluoride_ion_transporter_CrcB_3</t>
  </si>
  <si>
    <t>Urease_subunit_alpha</t>
  </si>
  <si>
    <t>Urease_subunit_beta_2</t>
  </si>
  <si>
    <t>Urease_subunit_gamma</t>
  </si>
  <si>
    <t>Putative_transcriptional_regulator</t>
  </si>
  <si>
    <t>Multidrug_resistance_protein_MdtN</t>
  </si>
  <si>
    <t>Multidrug_resistance_protein_MdtO</t>
  </si>
  <si>
    <t>Uncharacterized_MFS-type_transporter_YdeR</t>
  </si>
  <si>
    <t>Arsenical_resistance_operon_repressor</t>
  </si>
  <si>
    <t>UPF0718_protein_YraQ</t>
  </si>
  <si>
    <t>Putative_carbamate_hydrolase_RutD</t>
  </si>
  <si>
    <t>Transcriptional_regulator_HosA</t>
  </si>
  <si>
    <t>Enoyl-[acyl-carrier-protein]_reductase_[NADH]_FabI</t>
  </si>
  <si>
    <t>Putative_aldolase_class_2_protein_CC_1201</t>
  </si>
  <si>
    <t>Probable_acyl-CoA_dehydrogenase_YngJ</t>
  </si>
  <si>
    <t>Medium-chain_fatty-acid--CoA_ligase</t>
  </si>
  <si>
    <t>Transcriptional_activatory_protein_BadR</t>
  </si>
  <si>
    <t>NAD-reducing_hydrogenase_HoxS_subunit_alpha</t>
  </si>
  <si>
    <t>NAD-reducing_hydrogenase_HoxS_subunit_delta</t>
  </si>
  <si>
    <t>NAD-reducing_hydrogenase_HoxS_subunit_beta</t>
  </si>
  <si>
    <t>HTH-type_transcriptional_regulator_QacR</t>
  </si>
  <si>
    <t>Lactate-binding_periplasmic_protein_TTHA0766</t>
  </si>
  <si>
    <t>Nitrobenzene_nitroreductase</t>
  </si>
  <si>
    <t>Exu_regulon_transcriptional_regulator</t>
  </si>
  <si>
    <t>3-oxoacyl-[acyl-carrier-protein]_reductase</t>
  </si>
  <si>
    <t>Probable_acyl-CoA_dehydrogenase_FadE2</t>
  </si>
  <si>
    <t>Probable_branched-chain_amino_acid_transport_permease_protein_LivH</t>
  </si>
  <si>
    <t>Probable_enoyl-CoA_hydratase_echA8</t>
  </si>
  <si>
    <t>Putative_D-/L-hydantoinase_subunit_B</t>
  </si>
  <si>
    <t>Serine_protease_AprX</t>
  </si>
  <si>
    <t>Probable_branched-chain_amino_acid_transport_permease_protein_LivM</t>
  </si>
  <si>
    <t>Uncharacterized_protein_MJ0964</t>
  </si>
  <si>
    <t>Caffeine_dehydrogenase_subunit_beta</t>
  </si>
  <si>
    <t>HTH-type_transcriptional_regulator_ShiR</t>
  </si>
  <si>
    <t>Methanethiol_oxidase</t>
  </si>
  <si>
    <t>NADPH-dependent_FMN_reductase_ArsH</t>
  </si>
  <si>
    <t>Putative_binding_protein_YtlA</t>
  </si>
  <si>
    <t>Succinyl-diaminopimelate_desuccinylase</t>
  </si>
  <si>
    <t>HTH-type_transcriptional_regulator_DmlR</t>
  </si>
  <si>
    <t>Uric_acid_transporter_UacT</t>
  </si>
  <si>
    <t>5-hydroxyisourate_hydrolase</t>
  </si>
  <si>
    <t>Uric_acid_degradation_bifunctional_protein_PucL</t>
  </si>
  <si>
    <t>N-carbamoyl-L-amino_acid_hydrolase</t>
  </si>
  <si>
    <t>Sulfate-binding_protein</t>
  </si>
  <si>
    <t>Sulfate_transport_system_permease_protein_CysT</t>
  </si>
  <si>
    <t>Sulfate_transport_system_permease_protein_CysW</t>
  </si>
  <si>
    <t>Uncharacterized_transporter_YdeK</t>
  </si>
  <si>
    <t>Aromatic-amino-acid_aminotransferase_1</t>
  </si>
  <si>
    <t>Solvent_efflux_pump_outer_membrane_protein_SrpC</t>
  </si>
  <si>
    <t>Macrolide_export_protein_MacA</t>
  </si>
  <si>
    <t>Macrolide_export_ATP-binding/permease_protein_MacB</t>
  </si>
  <si>
    <t>Probable_metallo-hydrolase_BURPS1710b_2304</t>
  </si>
  <si>
    <t>Probable_membrane_transporter_protein_XF_0764</t>
  </si>
  <si>
    <t>Thioredoxin_2</t>
  </si>
  <si>
    <t>Putative_HTH-type_transcriptional_regulator_MJ1563</t>
  </si>
  <si>
    <t>Glutathione/L-cysteine_transport_system_ATP-binding/permease_protein_CydD</t>
  </si>
  <si>
    <t>Glutathione/L-cysteine_transport_system_ATP-binding/permease_protein_CydC</t>
  </si>
  <si>
    <t>Cytochrome_bd-I_ubiquinol_oxidase_subunit_1</t>
  </si>
  <si>
    <t>Probable_cytochrome_oxidase_subunit_2</t>
  </si>
  <si>
    <t>Cytochrome_bd_ubiquinol_oxidase_subunit_X</t>
  </si>
  <si>
    <t>Probable_acetolactate_synthase_large_subunit</t>
  </si>
  <si>
    <t>Tyrosine--tRNA_ligase</t>
  </si>
  <si>
    <t>Anhydro-N-acetylmuramic_acid_kinase</t>
  </si>
  <si>
    <t>Glutamate/serine_transporter_AimA</t>
  </si>
  <si>
    <t>Probable_HTH-type_transcriptional_regulator_LtrA</t>
  </si>
  <si>
    <t>ATM1-type_heavy_metal_exporter</t>
  </si>
  <si>
    <t>HTH-type_transcriptional_repressor_SmtB</t>
  </si>
  <si>
    <t>Cytokinin_riboside_5'-monophosphate_phosphoribohydrolase</t>
  </si>
  <si>
    <t>Membrane-bound_lysozyme_inhibitor_of_C-type_lysozyme</t>
  </si>
  <si>
    <t>(R)-citramalate_synthase</t>
  </si>
  <si>
    <t>Cysteine--tRNA_ligase</t>
  </si>
  <si>
    <t>Carbonic_anhydrase_2</t>
  </si>
  <si>
    <t>Protein_CreA</t>
  </si>
  <si>
    <t>Glutamate--tRNA_ligase_2</t>
  </si>
  <si>
    <t>Propionyl-CoA_carboxylase_regulator</t>
  </si>
  <si>
    <t>Propionyl-CoA_carboxylase_alpha_chain</t>
  </si>
  <si>
    <t>Probable_fatty_acid_methyltransferase</t>
  </si>
  <si>
    <t>Maleylacetate_reductase</t>
  </si>
  <si>
    <t>Methylmalonyl-CoA_mutase_small_subunit</t>
  </si>
  <si>
    <t>Methylmalonyl-CoA_mutase_large_subunit</t>
  </si>
  <si>
    <t>1-deoxy-D-xylulose-5-phosphate_synthase</t>
  </si>
  <si>
    <t>5-methylthioadenosine/S-adenosylhomocysteine_deaminase</t>
  </si>
  <si>
    <t>ATP_phosphoribosyltransferase_regulatory_subunit</t>
  </si>
  <si>
    <t>ATP_phosphoribosyltransferase</t>
  </si>
  <si>
    <t>Proteases_secretion_protein_PrtE</t>
  </si>
  <si>
    <t>Alkaline_protease_secretion_ATP-binding_protein_AprD</t>
  </si>
  <si>
    <t>Aminopeptidase_N</t>
  </si>
  <si>
    <t>Ethanolamine_ammonia-lyase_reactivase_EutA</t>
  </si>
  <si>
    <t>Bifunctional_glutamine_synthetase_adenylyltransferase/adenylyl-removing_enzyme</t>
  </si>
  <si>
    <t>Sensor_protein_RstB</t>
  </si>
  <si>
    <t>Transcriptional_regulatory_protein_CusR</t>
  </si>
  <si>
    <t>Cytochrome_c-type_biogenesis_protein_CcmH</t>
  </si>
  <si>
    <t>6-chlorohydroxyquinol_1,2-dioxygenase</t>
  </si>
  <si>
    <t>Cytochrome_c-type_biogenesis_protein_CycK</t>
  </si>
  <si>
    <t>Cytochrome_c-type_biogenesis_protein_CcmE</t>
  </si>
  <si>
    <t>Cytochrome_c-type_biogenesis_protein_CycH</t>
  </si>
  <si>
    <t>Superoxide_dismutase_[Mn]</t>
  </si>
  <si>
    <t>Zinc_transport_protein_ZntB</t>
  </si>
  <si>
    <t>Uncharacterized_protein_YjgR</t>
  </si>
  <si>
    <t>RutC_family_protein_PYRAB12510</t>
  </si>
  <si>
    <t>Uncharacterized_protein_YwrF</t>
  </si>
  <si>
    <t>Ribose_import_ATP-binding_protein_RbsA_1</t>
  </si>
  <si>
    <t>Inner_membrane_transport_protein_YdhP</t>
  </si>
  <si>
    <t>Probable_acrylyl-CoA_reductase_AcuI</t>
  </si>
  <si>
    <t>Pyruvate_dehydrogenase_complex_repressor</t>
  </si>
  <si>
    <t>Ribose_import_permease_protein_RbsC</t>
  </si>
  <si>
    <t>2-succinylbenzoate--CoA_ligase</t>
  </si>
  <si>
    <t>Response_regulator_protein_PmrA</t>
  </si>
  <si>
    <t>Swarming_motility_regulation_sensor_protein_RssA</t>
  </si>
  <si>
    <t>FAD:protein_FMN_transferase</t>
  </si>
  <si>
    <t>Xylose_transport_system_permease_protein_XylH</t>
  </si>
  <si>
    <t>Probable_ABC_transporter_permease_protein_PH1215</t>
  </si>
  <si>
    <t>Lactose_transport_system_permease_protein_LacG</t>
  </si>
  <si>
    <t>Uncharacterized_HTH-type_transcriptional_regulator_YdjF</t>
  </si>
  <si>
    <t>Ribose_import_binding_protein_RbsB</t>
  </si>
  <si>
    <t>Cytochrome_c'</t>
  </si>
  <si>
    <t>Asparagine_synthetase_[glutamine-hydrolyzing]_1</t>
  </si>
  <si>
    <t>Cyanophycin_synthetase</t>
  </si>
  <si>
    <t>Putative_aminopeptidase_YhfE</t>
  </si>
  <si>
    <t>Uncharacterized_protein_Mb1516</t>
  </si>
  <si>
    <t>UPF0353_protein_MAP_3435c</t>
  </si>
  <si>
    <t>Glutaminase_2</t>
  </si>
  <si>
    <t>Hercynine_oxygenase</t>
  </si>
  <si>
    <t>Histidine_N-alpha-methyltransferase</t>
  </si>
  <si>
    <t>Orotate_phosphoribosyltransferase</t>
  </si>
  <si>
    <t>NAD(P)H-dependent_FMN_reductase_PA1204</t>
  </si>
  <si>
    <t>HTH-type_transcriptional_regulator_LysG</t>
  </si>
  <si>
    <t>Cation/acetate_symporter_ActP</t>
  </si>
  <si>
    <t>Probable_sulfoacetate--CoA_ligase</t>
  </si>
  <si>
    <t>Protein_YrdA</t>
  </si>
  <si>
    <t>Integrase-like_protein_y4lS</t>
  </si>
  <si>
    <t>HTH-type_transcriptional_regulator_TrpI</t>
  </si>
  <si>
    <t>Probable_enoyl-CoA_hydratase_alpha_subunit</t>
  </si>
  <si>
    <t>KDP_operon_transcriptional_regulatory_protein_KdpE</t>
  </si>
  <si>
    <t>Sensor_protein_KdpD</t>
  </si>
  <si>
    <t>Potassium-transporting_ATPase_KdpC_subunit</t>
  </si>
  <si>
    <t>Potassium-transporting_ATPase_ATP-binding_subunit</t>
  </si>
  <si>
    <t>Potassium-transporting_ATPase_potassium-binding_subunit</t>
  </si>
  <si>
    <t>Uncharacterized_HTH-type_transcriptional_regulator_RC0668</t>
  </si>
  <si>
    <t>Glycine_cleavage_system_transcriptional_activator</t>
  </si>
  <si>
    <t>NADPH_dehydrogenase</t>
  </si>
  <si>
    <t>L-cysteine_desulfhydrase_Cds1</t>
  </si>
  <si>
    <t>Uncharacterized_HTH-type_transcriptional_regulator_in_the_TAR-I_ttuE-ttuC'_intergenic_region</t>
  </si>
  <si>
    <t>Transcriptional_activator_protein_LysR</t>
  </si>
  <si>
    <t>Sialic_acid_TRAP_transporter_permease_protein_SiaT</t>
  </si>
  <si>
    <t>Sialic_acid_TRAP_transporter_large_permease_protein_SiaM</t>
  </si>
  <si>
    <t>Biotin_sulfoxide_reductase</t>
  </si>
  <si>
    <t>NADPH-dependent_reductase_BacG</t>
  </si>
  <si>
    <t>Disulfide-bond_oxidoreductase_YghU</t>
  </si>
  <si>
    <t>Homoserine_O-succinyltransferase</t>
  </si>
  <si>
    <t>Uncharacterized_protein_MT1328</t>
  </si>
  <si>
    <t>3-phosphoshikimate_1-carboxyvinyltransferase</t>
  </si>
  <si>
    <t>Cytidylate_kinase</t>
  </si>
  <si>
    <t>Zinc_chaperone_CobW</t>
  </si>
  <si>
    <t>Aerobic_cobaltochelatase_subunit_CobN</t>
  </si>
  <si>
    <t>Precorrin-3B_synthase</t>
  </si>
  <si>
    <t>Precorrin-8X_methylmutase</t>
  </si>
  <si>
    <t>Precorrin-2_C(20)-methyltransferase</t>
  </si>
  <si>
    <t>Precorrin-3B_C(17)-methyltransferase</t>
  </si>
  <si>
    <t>Precorrin-6A_reductase</t>
  </si>
  <si>
    <t>Precorrin-6Y_C(5,15)-methyltransferase_[decarboxylating]</t>
  </si>
  <si>
    <t>Precorrin-4_C(11)-methyltransferase</t>
  </si>
  <si>
    <t>Cobalt-precorrin-5B_C(1)-methyltransferase</t>
  </si>
  <si>
    <t>Hydrogenobyrinate_a,c-diamide_synthase</t>
  </si>
  <si>
    <t>Glutarate-semialdehyde_dehydrogenase</t>
  </si>
  <si>
    <t>Chromate_transport_protein</t>
  </si>
  <si>
    <t>Protein_ChrB</t>
  </si>
  <si>
    <t>Na(+)/H(+)_antiporter_NhaA</t>
  </si>
  <si>
    <t>Uncharacterized_HTH-type_transcriptional_regulator_Mb2303c</t>
  </si>
  <si>
    <t>Aspartate-semialdehyde_dehydrogenase</t>
  </si>
  <si>
    <t>HTH-type_transcriptional_regulator_NmoR</t>
  </si>
  <si>
    <t>Nitronate_monooxygenase</t>
  </si>
  <si>
    <t>Formate--tetrahydrofolate_ligase</t>
  </si>
  <si>
    <t>Heme_chaperone_HemW</t>
  </si>
  <si>
    <t>dITP/XTP_pyrophosphatase</t>
  </si>
  <si>
    <t>Ribonuclease_PH</t>
  </si>
  <si>
    <t>Heat-inducible_transcription_repressor_HrcA</t>
  </si>
  <si>
    <t>Protein_GrpE</t>
  </si>
  <si>
    <t>Probable_RuBisCO_transcriptional_regulator</t>
  </si>
  <si>
    <t>Elongation_factor_P</t>
  </si>
  <si>
    <t>Elongation_factor_P--(R)-beta-lysine_ligase</t>
  </si>
  <si>
    <t>Putative_anti-sigma_factor_antagonist_BtrV</t>
  </si>
  <si>
    <t>Protein_IcfG</t>
  </si>
  <si>
    <t>Ribosome_maturation_factor_RimM</t>
  </si>
  <si>
    <t>tRNA_(guanine-N(1)-)-methyltransferase</t>
  </si>
  <si>
    <t>50S_ribosomal_protein_L19</t>
  </si>
  <si>
    <t>Nitrate_regulatory_protein</t>
  </si>
  <si>
    <t>Sulfite_reductase_[NADPH]_flavoprotein_alpha-component</t>
  </si>
  <si>
    <t>Bicarbonate-binding_protein_CmpA</t>
  </si>
  <si>
    <t>Ferredoxin--nitrite_reductase</t>
  </si>
  <si>
    <t>Inorganic_pyrophosphatase</t>
  </si>
  <si>
    <t>Uncharacterized_N-acetyltransferase_ycf52-like</t>
  </si>
  <si>
    <t>Peptide_methionine_sulfoxide_reductase_MsrA</t>
  </si>
  <si>
    <t>Thiosulfate_dehydrogenase</t>
  </si>
  <si>
    <t>Fumarylpyruvate_hydrolase</t>
  </si>
  <si>
    <t>Nodulation_protein_E</t>
  </si>
  <si>
    <t>Acyl_carrier_protein</t>
  </si>
  <si>
    <t>Vanchrobactin_synthase_VabF</t>
  </si>
  <si>
    <t>Taurine-binding_periplasmic_protein</t>
  </si>
  <si>
    <t>HTH-type_transcriptional_regulator_CynR</t>
  </si>
  <si>
    <t>S-(hydroxymethyl)mycothiol_dehydrogenase</t>
  </si>
  <si>
    <t>Uncharacterized_HTH-type_transcriptional_regulator_MT3179</t>
  </si>
  <si>
    <t>Lipopolysaccharide_export_system_ATP-binding_protein_LptB</t>
  </si>
  <si>
    <t>Nitrile_hydratase_subunit_alpha</t>
  </si>
  <si>
    <t>Putative_ABC_transporter_permease_protein_MJ0413</t>
  </si>
  <si>
    <t>Putative_quercetin_2,3-dioxygenase_sll1773</t>
  </si>
  <si>
    <t>Polyketide_synthase_PksJ</t>
  </si>
  <si>
    <t>Probable_conjugal_transfer_protein_TrbI</t>
  </si>
  <si>
    <t>Transposon_Tn917_resolvase</t>
  </si>
  <si>
    <t>Penicillin-binding_protein_1C</t>
  </si>
  <si>
    <t>2-isopropylmalate_synthase</t>
  </si>
  <si>
    <t>Putative_dehydrogenase_XoxF</t>
  </si>
  <si>
    <t>Uncharacterized_aminotransferase_y4uB</t>
  </si>
  <si>
    <t>C4-dicarboxylate_TRAP_transporter_small_permease_protein_DctQ</t>
  </si>
  <si>
    <t>C4-dicarboxylate-binding_periplasmic_protein_DctP</t>
  </si>
  <si>
    <t>C4-dicarboxylate_transport_transcriptional_regulatory_protein_DctD</t>
  </si>
  <si>
    <t>D-threonine_aldolase</t>
  </si>
  <si>
    <t>Serine--glyoxylate_aminotransferase</t>
  </si>
  <si>
    <t>Sialic_acid-binding_periplasmic_protein_SiaP</t>
  </si>
  <si>
    <t>Pyruvate_dehydrogenase_E1_component</t>
  </si>
  <si>
    <t>Isethionate_TRAP_transporter_permease_protein_DctMQ</t>
  </si>
  <si>
    <t>ATP-binding_protein_Uup</t>
  </si>
  <si>
    <t>Arginine_biosynthesis_bifunctional_protein_ArgJ</t>
  </si>
  <si>
    <t>8-oxo-dGTP_diphosphatase</t>
  </si>
  <si>
    <t>Aromatic_amino_acid_exporter_YddG</t>
  </si>
  <si>
    <t>Bkd_operon_transcriptional_regulator</t>
  </si>
  <si>
    <t>1-deoxy-11-beta-hydroxypentalenate_dehydrogenase</t>
  </si>
  <si>
    <t>3-isopropylmalate_dehydrogenase</t>
  </si>
  <si>
    <t>Ferredoxin,_2Fe-2S</t>
  </si>
  <si>
    <t>Acetoacetyl-CoA_reductase</t>
  </si>
  <si>
    <t>Uncharacterized_protein_in_phbA_5'region</t>
  </si>
  <si>
    <t>50S_ribosomal_protein_L32</t>
  </si>
  <si>
    <t>Foldase_protein_PrsA</t>
  </si>
  <si>
    <t>Uncharacterized_protein_YsmA</t>
  </si>
  <si>
    <t>Malonyl-[acyl-carrier_protein]_O-methyltransferase</t>
  </si>
  <si>
    <t>Uncharacterized_protein_Mb2034c</t>
  </si>
  <si>
    <t>Putative_hydroxypyruvate_reductase</t>
  </si>
  <si>
    <t>Quaternary_ammonium_compound-resistance_protein_QacF</t>
  </si>
  <si>
    <t>Sugar_fermentation_stimulation_protein_homolog</t>
  </si>
  <si>
    <t>Methionine_aminopeptidase</t>
  </si>
  <si>
    <t>UPF0758_protein_RPB_0700</t>
  </si>
  <si>
    <t>2-ketogluconate_reductase</t>
  </si>
  <si>
    <t>Uncharacterized_ABC_transporter_ATP-binding_protein_y4oS</t>
  </si>
  <si>
    <t>Trehalose/maltose_transport_system_permease_protein_MalG</t>
  </si>
  <si>
    <t>UPF0114_protein_KPN78578_33570</t>
  </si>
  <si>
    <t>Small-conductance_mechanosensitive_channel_MscMJ</t>
  </si>
  <si>
    <t>Pyruvate,_phosphate_dikinase</t>
  </si>
  <si>
    <t>Sensor_protein_FixL</t>
  </si>
  <si>
    <t>Oxalyl-CoA_decarboxylase</t>
  </si>
  <si>
    <t>Transcriptional_repressor_IclR</t>
  </si>
  <si>
    <t>2-dehydropantoate_2-reductase</t>
  </si>
  <si>
    <t>Uncharacterized_ABC_transporter_ATP-binding_protein_TM_0352</t>
  </si>
  <si>
    <t>Protein_YiiM</t>
  </si>
  <si>
    <t>Cold_shock_protein_CspA</t>
  </si>
  <si>
    <t>30S_ribosomal_protein_S21_1</t>
  </si>
  <si>
    <t>Uncharacterized_protein_Mb2599c</t>
  </si>
  <si>
    <t>Uncharacterized_oxidoreductase_YqjQ</t>
  </si>
  <si>
    <t>UPF0260_protein_Nham_1404</t>
  </si>
  <si>
    <t>Putative_lipid_kinase_MamU</t>
  </si>
  <si>
    <t>Protein_adenylyltransferase_SelO</t>
  </si>
  <si>
    <t>Probable_rhizopine_catabolism_regulatory_protein_MocR</t>
  </si>
  <si>
    <t>CD-NTase-associated_protein_4</t>
  </si>
  <si>
    <t>Cyclic_AMP-AMP-AMP_synthase</t>
  </si>
  <si>
    <t>CD-NTase-associated_protein_7</t>
  </si>
  <si>
    <t>CD-NTase-associated_protein_8</t>
  </si>
  <si>
    <t>CD-NTase-associated_protein_6</t>
  </si>
  <si>
    <t>Type_I_restriction_enzyme_EcoEI_methylase_subunit</t>
  </si>
  <si>
    <t>Transposon_Tn21_resolvase</t>
  </si>
  <si>
    <t>Cyclic_beta-(1,2)-glucan_synthase_NdvB</t>
  </si>
  <si>
    <t>30S_ribosomal_protein_S1</t>
  </si>
  <si>
    <t>Transcriptional_regulator_MntR</t>
  </si>
  <si>
    <t>Uncharacterized_protein_YhiI</t>
  </si>
  <si>
    <t>Ribosome-associated_ATPase</t>
  </si>
  <si>
    <t>Inner_membrane_transport_permease_YhhJ</t>
  </si>
  <si>
    <t>Putative_aliphatic_sulfonates_transport_permease_protein_SsuC</t>
  </si>
  <si>
    <t>Periplasmic_chelated_iron-binding_protein_YfeA</t>
  </si>
  <si>
    <t>Uncharacterized_zinc-type_alcohol_dehydrogenase-like_protein_YogA</t>
  </si>
  <si>
    <t>Solute-binding_protein_Dde_0634</t>
  </si>
  <si>
    <t>Chelated_iron_transport_system_membrane_protein_YfeB</t>
  </si>
  <si>
    <t>NADH:quinone_reductase</t>
  </si>
  <si>
    <t>Chelated_iron_transport_system_membrane_protein_YfeC</t>
  </si>
  <si>
    <t>3-hydroxyacyl-thioester_dehydratase_Y</t>
  </si>
  <si>
    <t>Acyl-CoA_dehydrogenase_IpdE2</t>
  </si>
  <si>
    <t>UPF0219_protein_APE_1873.1</t>
  </si>
  <si>
    <t>4-hydroxybutyrate_coenzyme_A_transferase</t>
  </si>
  <si>
    <t>Probable_iron_transport_system_membrane_protein_HI_0359</t>
  </si>
  <si>
    <t>1,2-epoxyphenylacetyl-CoA_isomerase</t>
  </si>
  <si>
    <t>Probable_aldehyde_dehydrogenase</t>
  </si>
  <si>
    <t>NAD-dependent_alcohol_dehydrogenase</t>
  </si>
  <si>
    <t>Protein_YffB</t>
  </si>
  <si>
    <t>1-deoxyxylulose-5-phosphate_synthase_YajO</t>
  </si>
  <si>
    <t>DNA-directed_RNA_polymerase_subunit_beta'</t>
  </si>
  <si>
    <t>DNA-directed_RNA_polymerase_subunit_beta</t>
  </si>
  <si>
    <t>50S_ribosomal_protein_L7/L12</t>
  </si>
  <si>
    <t>50S_ribosomal_protein_L10</t>
  </si>
  <si>
    <t>50S_ribosomal_protein_L1</t>
  </si>
  <si>
    <t>50S_ribosomal_protein_L11</t>
  </si>
  <si>
    <t>Protein_translocase_subunit_SecE</t>
  </si>
  <si>
    <t>23S_rRNA_(guanosine-2'-O-)-methyltransferase_RlmB</t>
  </si>
  <si>
    <t>Shikimate_transporter</t>
  </si>
  <si>
    <t>Adhesin_BmaC_autotransporter</t>
  </si>
  <si>
    <t>Autoinducer_2_import_system_permease_protein_LsrC</t>
  </si>
  <si>
    <t>2,5-dichloro-2,5-cyclohexadiene-1,4-diol_dehydrogenase_LinX</t>
  </si>
  <si>
    <t>Uncharacterized_response_regulatory_protein_YgeK</t>
  </si>
  <si>
    <t>Uncharacterized_protein_HI_0703</t>
  </si>
  <si>
    <t>Ferredoxin-dependent_glutamate_synthase_1</t>
  </si>
  <si>
    <t>Cell_division_protein_ZapE</t>
  </si>
  <si>
    <t>dCTP_deaminase,_dUMP-forming</t>
  </si>
  <si>
    <t>O-succinylhomoserine_sulfhydrylase</t>
  </si>
  <si>
    <t>Protein_ApaG</t>
  </si>
  <si>
    <t>Trk_system_potassium_uptake_protein_TrkI</t>
  </si>
  <si>
    <t>Nitrogen_fixation_protein_FixS</t>
  </si>
  <si>
    <t>Nitrogen_fixation_protein_FixI</t>
  </si>
  <si>
    <t>Nitrogen_fixation_protein_FixG</t>
  </si>
  <si>
    <t>Cbb3-type_cytochrome_c_oxidase_subunit_FixP</t>
  </si>
  <si>
    <t>Cytochrome_c_oxidase_subunit_1_homolog</t>
  </si>
  <si>
    <t>Probable_multidrug_ABC_transporter_permease_YbhS</t>
  </si>
  <si>
    <t>Probable_multidrug_ABC_transporter_ATP-binding_protein_YbhF</t>
  </si>
  <si>
    <t>UPF0194_membrane_protein_YE2891</t>
  </si>
  <si>
    <t>NAD-specific_glutamate_dehydrogenase</t>
  </si>
  <si>
    <t>O-acetylserine_sulfhydrylase</t>
  </si>
  <si>
    <t>Putative_HTH-type_transcriptional_regulator_Mb1318</t>
  </si>
  <si>
    <t>Deoxyuridine_5'-triphosphate_nucleotidohydrolase</t>
  </si>
  <si>
    <t>Coenzyme_A_biosynthesis_bifunctional_protein_CoaBC</t>
  </si>
  <si>
    <t>Probable_protein_kinase_UbiB</t>
  </si>
  <si>
    <t>Ubiquinone/menaquinone_biosynthesis_C-methyltransferase_UbiE</t>
  </si>
  <si>
    <t>Organic_hydroperoxide_resistance_transcriptional_regulator</t>
  </si>
  <si>
    <t>Organic_hydroperoxide_resistance_protein</t>
  </si>
  <si>
    <t>RNA_polymerase_sigma-54_factor</t>
  </si>
  <si>
    <t>Probable_ABC_transporter_ATP-binding_protein_AZC_3926</t>
  </si>
  <si>
    <t>Uncharacterized_protein_R00383</t>
  </si>
  <si>
    <t>Dihydroxy-acid_dehydratase</t>
  </si>
  <si>
    <t>Transcriptional_regulatory_protein_MucR</t>
  </si>
  <si>
    <t>Peptide_methionine_sulfoxide_reductase_MsrB_1</t>
  </si>
  <si>
    <t>Dipeptidyl_aminopeptidase_BI</t>
  </si>
  <si>
    <t>Putative_long-chain-fatty-acid--CoA_ligase</t>
  </si>
  <si>
    <t>LPS-assembly_protein_LptD</t>
  </si>
  <si>
    <t>Chaperone_SurA</t>
  </si>
  <si>
    <t>4-hydroxythreonine-4-phosphate_dehydrogenase</t>
  </si>
  <si>
    <t>Ribosomal_RNA_small_subunit_methyltransferase_A</t>
  </si>
  <si>
    <t>Sulfide_dehydrogenase_[flavocytochrome_c]_flavoprotein_chain</t>
  </si>
  <si>
    <t>L-cysteine_S-thiosulfotransferase_subunit_SoxA</t>
  </si>
  <si>
    <t>Uncharacterized_lipoprotein_aq_1806</t>
  </si>
  <si>
    <t>30S_ribosomal_protein_S6</t>
  </si>
  <si>
    <t>30S_ribosomal_protein_S18</t>
  </si>
  <si>
    <t>HTH-type_transcriptional_repressor_KstR2</t>
  </si>
  <si>
    <t>50S_ribosomal_protein_L9</t>
  </si>
  <si>
    <t>Cyclopropane-fatty-acyl-phospholipid_synthase</t>
  </si>
  <si>
    <t>Leucine--tRNA_ligase</t>
  </si>
  <si>
    <t>RNA_polymerase_sigma_factor_RpoD</t>
  </si>
  <si>
    <t>DNA_primase</t>
  </si>
  <si>
    <t>Probable_sodium/glutamine_symporter_GlnT</t>
  </si>
  <si>
    <t>Carbamoyl-phosphate_synthase_small_chain</t>
  </si>
  <si>
    <t>Sensor_protein_kinase_CarS</t>
  </si>
  <si>
    <t>Response_regulator_protein_CarR</t>
  </si>
  <si>
    <t>DNA_polymerase_III_subunit_tau</t>
  </si>
  <si>
    <t>Uncharacterized_peptidase_cgR_1176</t>
  </si>
  <si>
    <t>Bifunctional_muramidase/lytic_transglycosylase_CwlQ</t>
  </si>
  <si>
    <t>Nucleoid-associated_protein_Nham_0463</t>
  </si>
  <si>
    <t>Prohead_protease</t>
  </si>
  <si>
    <t>Nicotinate_phosphoribosyltransferase</t>
  </si>
  <si>
    <t>Glyoxylate_carboligase</t>
  </si>
  <si>
    <t>Hydroxypyruvate_isomerase</t>
  </si>
  <si>
    <t>Pyruvate_kinase</t>
  </si>
  <si>
    <t>Inorganic_triphosphatase</t>
  </si>
  <si>
    <t>Type-4_uracil-DNA_glycosylase</t>
  </si>
  <si>
    <t>Electron_transfer_flavoprotein-ubiquinone_oxidoreductase</t>
  </si>
  <si>
    <t>Acyl-CoA_dehydrogenase_IpdE1</t>
  </si>
  <si>
    <t>UvrABC_system_protein_C</t>
  </si>
  <si>
    <t>Molybdopterin_synthase_catalytic_subunit</t>
  </si>
  <si>
    <t>ADP-polyphosphate_phosphotransferase_3</t>
  </si>
  <si>
    <t>Sensory/regulatory_protein_RpfC</t>
  </si>
  <si>
    <t>Acyl-CoA_dehydrogenase_FadE34</t>
  </si>
  <si>
    <t>Probable_hydrogen_peroxide-inducible_genes_activator</t>
  </si>
  <si>
    <t>DNA_polymerase_III_subunit_epsilon-like_protein</t>
  </si>
  <si>
    <t>Phosphocarrier_protein_HPr</t>
  </si>
  <si>
    <t>PTS_system_mannose-specific_EIIAB_component</t>
  </si>
  <si>
    <t>Transcriptional_regulatory_protein_ChvI</t>
  </si>
  <si>
    <t>Phosphoenolpyruvate_carboxykinase_(ATP)</t>
  </si>
  <si>
    <t>UPF0060_membrane_protein_AZC_0909</t>
  </si>
  <si>
    <t>4-diphosphocytidyl-2-C-methyl-D-erythritol_kinase</t>
  </si>
  <si>
    <t>Cellulose_synthase_operon_protein_C</t>
  </si>
  <si>
    <t>Probable_ABC_transporter_permease_protein_HI_0355</t>
  </si>
  <si>
    <t>Sensor_histidine_kinase_ResE</t>
  </si>
  <si>
    <t>Integration_host_factor_subunit_beta</t>
  </si>
  <si>
    <t>Putative_protease_slr0021</t>
  </si>
  <si>
    <t>Bifunctional_protein_ThiO/ThiG</t>
  </si>
  <si>
    <t>Thiazole_synthase</t>
  </si>
  <si>
    <t>Cyclohex-1-ene-1-carbonyl-CoA_dehydrogenase</t>
  </si>
  <si>
    <t>Mesaconyl-C(4)-CoA_hydratase</t>
  </si>
  <si>
    <t>Citrate_lyase_subunit_beta-like_protein</t>
  </si>
  <si>
    <t>Probable_chaperone_CsaA</t>
  </si>
  <si>
    <t>Multifunctional_CCA_protein</t>
  </si>
  <si>
    <t>Protein_PetR</t>
  </si>
  <si>
    <t>Uncharacterized_protein_MJ1232</t>
  </si>
  <si>
    <t>HTH-type_transcriptional_regulator_PetP</t>
  </si>
  <si>
    <t>Probable_branched-chain-amino-acid_aminotransferase</t>
  </si>
  <si>
    <t>ATP-dependent_DNA_helicase_pif1</t>
  </si>
  <si>
    <t>Uncharacterized_sugar_kinase_slr0537</t>
  </si>
  <si>
    <t>Phosphoglucosamine_mutase</t>
  </si>
  <si>
    <t>Pyrroline-5-carboxylate_reductase</t>
  </si>
  <si>
    <t>Nitrilase_blr3397</t>
  </si>
  <si>
    <t>Phenylacetaldoxime_dehydratase</t>
  </si>
  <si>
    <t>Phosphatidylglycerol--prolipoprotein_diacylglyceryl_transferase</t>
  </si>
  <si>
    <t>Purine_nucleoside_phosphorylase_DR_1966</t>
  </si>
  <si>
    <t>Ribose-phosphate_pyrophosphokinase</t>
  </si>
  <si>
    <t>Trehalose-6-phosphate_synthase</t>
  </si>
  <si>
    <t>Probable_trehalose-phosphate_phosphatase</t>
  </si>
  <si>
    <t>Probable_ATP-binding_protein_YheS</t>
  </si>
  <si>
    <t>Succinyl-CoA:coenzyme_A_transferase</t>
  </si>
  <si>
    <t>Ribosomal_RNA_small_subunit_methyltransferase_I</t>
  </si>
  <si>
    <t>UPF0102_protein_AZC_4471</t>
  </si>
  <si>
    <t>Glutathione_synthetase</t>
  </si>
  <si>
    <t>Transcriptional_dual_regulator_GltC</t>
  </si>
  <si>
    <t>Uncharacterized_protein_YafE</t>
  </si>
  <si>
    <t>Hexuronate_transporter</t>
  </si>
  <si>
    <t>Competence_protein_ComM</t>
  </si>
  <si>
    <t>L-ornithine_N(alpha)-acyltransferase</t>
  </si>
  <si>
    <t>Peptidyl-tRNA_hydrolase_ArfB</t>
  </si>
  <si>
    <t>DNA_repair_protein_RecN</t>
  </si>
  <si>
    <t>Outer_membrane_protein_assembly_factor_BamD</t>
  </si>
  <si>
    <t>UDP-3-O-acyl-N-acetylglucosamine_deacetylase</t>
  </si>
  <si>
    <t>Cell_division_protein_FtsZ_1</t>
  </si>
  <si>
    <t>Cell_division_protein_FtsA</t>
  </si>
  <si>
    <t>Cell_division_protein_FtsQ</t>
  </si>
  <si>
    <t>D-alanine--D-alanine_ligase</t>
  </si>
  <si>
    <t>UDP-N-acetylenolpyruvoylglucosamine_reductase</t>
  </si>
  <si>
    <t>Uncharacterized_oxidoreductase_YuiH</t>
  </si>
  <si>
    <t>3-oxo-tetronate_kinase</t>
  </si>
  <si>
    <t>L-threonate_dehydrogenase</t>
  </si>
  <si>
    <t>Dihydrofolate_synthase/folylpolyglutamate_synthase</t>
  </si>
  <si>
    <t>Acetyl-coenzyme_A_carboxylase_carboxyl_transferase_subunit_beta</t>
  </si>
  <si>
    <t>Tryptophan_synthase_alpha_chain</t>
  </si>
  <si>
    <t>Tryptophan_synthase_beta_chain</t>
  </si>
  <si>
    <t>N-(5'-phosphoribosyl)anthranilate_isomerase</t>
  </si>
  <si>
    <t>Ceramide_reductase</t>
  </si>
  <si>
    <t>30S_ribosomal_protein_S20</t>
  </si>
  <si>
    <t>Probable_oxidoreductase_OrdL</t>
  </si>
  <si>
    <t>Acetaldehyde_dehydrogenase_2</t>
  </si>
  <si>
    <t>Mechanosensitive_channel_MscK</t>
  </si>
  <si>
    <t>50S_ribosomal_protein_L28</t>
  </si>
  <si>
    <t>Probable_3-hydroxyisobutyrate_dehydrogenase</t>
  </si>
  <si>
    <t>tRNA-specific_2-thiouridylase_MnmA</t>
  </si>
  <si>
    <t>Probable_HTH-type_transcriptional_regulator_LrhA</t>
  </si>
  <si>
    <t>Uncharacterized_protein_slr1919</t>
  </si>
  <si>
    <t>Multifunctional_non-homologous_end_joining_protein_LigD</t>
  </si>
  <si>
    <t>Enoyl-[acyl-carrier-protein]_reductase_[NADH]_2</t>
  </si>
  <si>
    <t>3-oxoacyl-[acyl-carrier-protein]_synthase_1</t>
  </si>
  <si>
    <t>3-hydroxydecanoyl-[acyl-carrier-protein]_dehydratase</t>
  </si>
  <si>
    <t>Large-conductance_mechanosensitive_channel</t>
  </si>
  <si>
    <t>Dihydroorotate_dehydrogenase_(quinone)</t>
  </si>
  <si>
    <t>Glycine_cleavage_system_H_protein</t>
  </si>
  <si>
    <t>Probable_glycine_dehydrogenase_(decarboxylating)_subunit_1</t>
  </si>
  <si>
    <t>Probable_glycine_dehydrogenase_(decarboxylating)_subunit_2</t>
  </si>
  <si>
    <t>UPF0434_protein_Ajs_2306</t>
  </si>
  <si>
    <t>Nicotinate_dehydrogenase_subunit_B</t>
  </si>
  <si>
    <t>DNA_ligase</t>
  </si>
  <si>
    <t>Uptake_hydrogenase_small_subunit</t>
  </si>
  <si>
    <t>Histidine--tRNA_ligase</t>
  </si>
  <si>
    <t>Uptake_hydrogenase_large_subunit</t>
  </si>
  <si>
    <t>Probable_Ni/Fe-hydrogenase_B-type_cytochrome_subunit</t>
  </si>
  <si>
    <t>Hydrogenase_expression/formation_protein_HupD</t>
  </si>
  <si>
    <t>Hydrogenase_expression/formation_protein_HupF</t>
  </si>
  <si>
    <t>Hydrogenase_expression/formation_protein_HupG</t>
  </si>
  <si>
    <t>Hydrogenase_expression/formation_protein_HupH</t>
  </si>
  <si>
    <t>Probable_rubredoxin_HupJ</t>
  </si>
  <si>
    <t>Hydrogenase_maturation_factor_HypA</t>
  </si>
  <si>
    <t>Hydrogenase_maturation_factor_HypB</t>
  </si>
  <si>
    <t>Hydrogenase_transcriptional_regulatory_protein_HupR1</t>
  </si>
  <si>
    <t>Hydrogenase_maturation_factor_HypC</t>
  </si>
  <si>
    <t>Hydrogenase_maturation_factor_HypD</t>
  </si>
  <si>
    <t>Carbamoyl_dehydratase_HypE</t>
  </si>
  <si>
    <t>Glucosylglycerol-phosphate_synthase</t>
  </si>
  <si>
    <t>Spermidine/putrescine_transport_system_permease_protein_PotB</t>
  </si>
  <si>
    <t>Spermidine/putrescine_transport_system_permease_protein_PotC</t>
  </si>
  <si>
    <t>Proline_iminopeptidase</t>
  </si>
  <si>
    <t>4-aminobutyrate_aminotransferase</t>
  </si>
  <si>
    <t>Acetone_carboxylase_gamma_subunit</t>
  </si>
  <si>
    <t>Acetone_carboxylase_alpha_subunit</t>
  </si>
  <si>
    <t>Acetone_carboxylase_beta_subunit</t>
  </si>
  <si>
    <t>Signal-transduction_and_transcriptional-control_protein</t>
  </si>
  <si>
    <t>Polyribonucleotide_nucleotidyltransferase</t>
  </si>
  <si>
    <t>30S_ribosomal_protein_S15</t>
  </si>
  <si>
    <t>Outer-membrane_lipoprotein_carrier_protein</t>
  </si>
  <si>
    <t>DNA_translocase_FtsK</t>
  </si>
  <si>
    <t>LL-diaminopimelate_aminotransferase</t>
  </si>
  <si>
    <t>Bifunctional_riboflavin_kinase/FMN_adenylyltransferase</t>
  </si>
  <si>
    <t>Probable_ABC_transporter-binding_protein_DR_1438</t>
  </si>
  <si>
    <t>UDP-N-acetylmuramoylalanine--D-glutamate_ligase</t>
  </si>
  <si>
    <t>UDP-N-acetylmuramoyl-tripeptide--D-alanyl-D-alanine_ligase</t>
  </si>
  <si>
    <t>UDP-N-acetylmuramoyl-L-alanyl-D-glutamate--2,6-diaminopimelate_ligase</t>
  </si>
  <si>
    <t>Probable_peptidoglycan_D,D-transpeptidase_FtsI</t>
  </si>
  <si>
    <t>Ribosomal_RNA_small_subunit_methyltransferase_H</t>
  </si>
  <si>
    <t>Transcriptional_regulator_MraZ</t>
  </si>
  <si>
    <t>Co-chaperone_protein_DjlA</t>
  </si>
  <si>
    <t>N-acetylmuramoyl-L-alanine_amidase_AmiD</t>
  </si>
  <si>
    <t>Hydroxyacylglutathione_hydrolase_GloC</t>
  </si>
  <si>
    <t>Uncharacterized_ABC_transporter_ATP-binding_protein_YbbA</t>
  </si>
  <si>
    <t>Glycerol_dehydrogenase</t>
  </si>
  <si>
    <t>Galactitol_2-dehydrogenase_(L-tagatose-forming)</t>
  </si>
  <si>
    <t>Biotin-dependent_3-methylcrotonyl-coenzyme_A_carboxylase_beta1_subunit</t>
  </si>
  <si>
    <t>Trans-2-decenoyl-[acyl-carrier-protein]_isomerase</t>
  </si>
  <si>
    <t>3-hydroxy-3-isohexenylglutaryl-CoA/hydroxy-methylglutaryl-CoA_lyase</t>
  </si>
  <si>
    <t>Probable_alginate_O-acetylase_AlgJ</t>
  </si>
  <si>
    <t>Oxygen-independent_coproporphyrinogen_III_oxidase</t>
  </si>
  <si>
    <t>Nitrogen_fixation_regulation_protein_FixK</t>
  </si>
  <si>
    <t>Transcriptional_regulatory_protein_FixJ</t>
  </si>
  <si>
    <t>Peptidyl-lysine_N-acetyltransferase_PatZ</t>
  </si>
  <si>
    <t>Diaminopimelate_decarboxylase</t>
  </si>
  <si>
    <t>Argininosuccinate_lyase</t>
  </si>
  <si>
    <t>Thiol:disulfide_interchange_protein_TlpA</t>
  </si>
  <si>
    <t>Probable_UDP-N-acetylglucosamine_2-epimerase</t>
  </si>
  <si>
    <t>Bacteriophage_adsorption_protein_B</t>
  </si>
  <si>
    <t>Bifunctional_purine_biosynthesis_protein_PurH</t>
  </si>
  <si>
    <t>Ornithine_utilization_regulator</t>
  </si>
  <si>
    <t>Adenylosuccinate_synthetase</t>
  </si>
  <si>
    <t>DNA_mismatch_repair_protein_MutS</t>
  </si>
  <si>
    <t>Protease_HtpX_homolog</t>
  </si>
  <si>
    <t>5,6,7,8-tetrahydromethanopterin_hydro-lyase</t>
  </si>
  <si>
    <t>Probable_phosphoglucosamine_mutase</t>
  </si>
  <si>
    <t>Cyanate_hydratase</t>
  </si>
  <si>
    <t>Cytochrome_c-553I</t>
  </si>
  <si>
    <t>Linear_primary-alkylsulfatase</t>
  </si>
  <si>
    <t>Nitrate_import_ATP-binding_protein_NrtC</t>
  </si>
  <si>
    <t>NAD(P)-dependent_methylenetetrahydromethanopterin_dehydrogenase</t>
  </si>
  <si>
    <t>Methenyltetrahydromethanopterin_cyclohydrolase</t>
  </si>
  <si>
    <t>(4-{4-[2-(gamma-L-glutamylamino)ethyl]phenoxymethyl}furan-2-yl)methanamine_synthase</t>
  </si>
  <si>
    <t>Formylmethanofuran--tetrahydromethanopterin_formyltransferase</t>
  </si>
  <si>
    <t>Formyltransferase/hydrolase_complex_Fhc_subunit_A</t>
  </si>
  <si>
    <t>PqqA_peptide_cyclase</t>
  </si>
  <si>
    <t>Bifunctional_coenzyme_PQQ_synthesis_protein_C/D</t>
  </si>
  <si>
    <t>Pyrroloquinoline-quinone_synthase</t>
  </si>
  <si>
    <t>Coenzyme_PQQ_synthesis_protein_B</t>
  </si>
  <si>
    <t>Probable_transcriptional_regulatory_protein_TcrX</t>
  </si>
  <si>
    <t>Protein-export_protein_SecB</t>
  </si>
  <si>
    <t>Undecaprenyl-diphosphatase_1</t>
  </si>
  <si>
    <t>FtsZ-localized_protein_A</t>
  </si>
  <si>
    <t>Epoxyqueuosine_reductase</t>
  </si>
  <si>
    <t>tRNA-2-methylthio-N(6)-dimethylallyladenosine_synthase</t>
  </si>
  <si>
    <t>PhoH-like_protein</t>
  </si>
  <si>
    <t>Endoribonuclease_YbeY</t>
  </si>
  <si>
    <t>Rhodocoxin_reductase</t>
  </si>
  <si>
    <t>Possible_hemolysin_C</t>
  </si>
  <si>
    <t>Apolipoprotein_N-acyltransferase</t>
  </si>
  <si>
    <t>Uncharacterized_HTH-type_transcriptional_regulator_Smed_0045</t>
  </si>
  <si>
    <t>S-adenosylmethionine_synthase</t>
  </si>
  <si>
    <t>tRNA_(guanine-N(7)-)-methyltransferase</t>
  </si>
  <si>
    <t>Lyso-ornithine_lipid_O-acyltransferase</t>
  </si>
  <si>
    <t>Ferric_uptake_regulation_protein</t>
  </si>
  <si>
    <t>tRNA_threonylcarbamoyladenosine_biosynthesis_protein_TsaB</t>
  </si>
  <si>
    <t>Putative_nitrogen_fixation_protein_YutI</t>
  </si>
  <si>
    <t>Transcription_termination_factor_Rho</t>
  </si>
  <si>
    <t>Protoporphyrinogen_IX_oxidase</t>
  </si>
  <si>
    <t>Uroporphyrinogen_decarboxylase</t>
  </si>
  <si>
    <t>Putative_pyruvate,_phosphate_dikinase_regulatory_protein</t>
  </si>
  <si>
    <t>Nucleoside_triphosphate_pyrophosphatase</t>
  </si>
  <si>
    <t>Shikimate_dehydrogenase_(NADP(+))</t>
  </si>
  <si>
    <t>Dephospho-CoA_kinase</t>
  </si>
  <si>
    <t>DNA_polymerase_III_subunit_epsilon</t>
  </si>
  <si>
    <t>Uncharacterized_protein_YyaL</t>
  </si>
  <si>
    <t>tRNA_modification_GTPase_MnmE</t>
  </si>
  <si>
    <t>tRNA_uridine_5-carboxymethylaminomethyl_modification_enzyme_MnmG</t>
  </si>
  <si>
    <t>Ribosomal_RNA_small_subunit_methyltransferase_G</t>
  </si>
  <si>
    <t>Chromosome_partitioning_protein_ParA</t>
  </si>
  <si>
    <t>Chromosome-partitioning_protein_ParB</t>
  </si>
  <si>
    <t>Uncharacterized_RNA_pseudouridine_synthase_ZMO0505</t>
  </si>
  <si>
    <t>Macro_domain-containing_protein_RSc0334</t>
  </si>
  <si>
    <t>D-beta-hydroxybutyrate_dehydrogenase</t>
  </si>
  <si>
    <t>4-hydroxy-3-methylbut-2-en-1-yl_diphosphate_synthase_(flavodoxin)</t>
  </si>
  <si>
    <t>Adenylate_cyclase_1</t>
  </si>
  <si>
    <t>7-cyano-7-deazaguanine_synthase</t>
  </si>
  <si>
    <t>Uncharacterized_19.0_kDa_protein_in_cobS_5'region</t>
  </si>
  <si>
    <t>Aerobic_cobaltochelatase_subunit_CobS</t>
  </si>
  <si>
    <t>Aerobic_cobaltochelatase_subunit_CobT</t>
  </si>
  <si>
    <t>Protein_QmcA</t>
  </si>
  <si>
    <t>Uncharacterized_ATP-dependent_helicase_MJ0294</t>
  </si>
  <si>
    <t>Probable_peptidoglycan_glycosyltransferase_FtsW</t>
  </si>
  <si>
    <t>Transcriptional_repressor_Mce3R</t>
  </si>
  <si>
    <t>UDP-N-acetylglucosamine--N-acetylmuramyl-(pentapeptide)_pyrophosphoryl-undecaprenol_N-acetylglucosamine_transferase</t>
  </si>
  <si>
    <t>UDP-N-acetylmuramate--L-alanine_ligase</t>
  </si>
  <si>
    <t>DNA_gyrase_subunit_B</t>
  </si>
  <si>
    <t>Chaperone_protein_ClpB</t>
  </si>
  <si>
    <t>Uncharacterized_metalloprotease_HI_0409</t>
  </si>
  <si>
    <t>2-dehydro-3-deoxy-L-rhamnonate_dehydrogenase_(NAD(+))</t>
  </si>
  <si>
    <t>ADP-ribose_pyrophosphatase</t>
  </si>
  <si>
    <t>Uncharacterized_ABC_transporter_ATP-binding_protein_YejF</t>
  </si>
  <si>
    <t>Inner_membrane_ABC_transporter_permease_protein_YejE</t>
  </si>
  <si>
    <t>Inner_membrane_ABC_transporter_permease_protein_YejB</t>
  </si>
  <si>
    <t>Uncharacterized_protein_YejA</t>
  </si>
  <si>
    <t>Uncharacterized_protein_y4wM</t>
  </si>
  <si>
    <t>Cytochrome_c_homolog</t>
  </si>
  <si>
    <t>Bifunctional_chorismate_mutase/prephenate_dehydratase</t>
  </si>
  <si>
    <t>NAD-capped_RNA_hydrolase_NudC</t>
  </si>
  <si>
    <t>Aspartate_kinase</t>
  </si>
  <si>
    <t>Phosphoenolpyruvate-dependent_phosphotransferase_system</t>
  </si>
  <si>
    <t>Peptide_chain_release_factor_1</t>
  </si>
  <si>
    <t>Release_factor_glutamine_methyltransferase</t>
  </si>
  <si>
    <t>Probable_nicotinate-nucleotide_pyrophosphorylase_[carboxylating]</t>
  </si>
  <si>
    <t>Pantothenate_kinase</t>
  </si>
  <si>
    <t>Phosphoribosyl-ATP_pyrophosphatase</t>
  </si>
  <si>
    <t>Imidazole_glycerol_phosphate_synthase_subunit_HisF</t>
  </si>
  <si>
    <t>Imidazole_glycerol_phosphate_synthase_subunit_HisH</t>
  </si>
  <si>
    <t>Imidazoleglycerol-phosphate_dehydratase</t>
  </si>
  <si>
    <t>ATP-dependent_protease_subunit_HslV</t>
  </si>
  <si>
    <t>ATP-dependent_protease_ATPase_subunit_HslU</t>
  </si>
  <si>
    <t>L-aspartate_oxidase</t>
  </si>
  <si>
    <t>Regulatory_protein_LuxO</t>
  </si>
  <si>
    <t>Uncharacterized_peptidase_YqhT</t>
  </si>
  <si>
    <t>Cys-tRNA(Pro)/Cys-tRNA(Cys)_deacylase_YbaK</t>
  </si>
  <si>
    <t>Quinolinate_synthase_1</t>
  </si>
  <si>
    <t>Succinyl-CoA:3-ketoacid_coenzyme_A_transferase_subunit_B</t>
  </si>
  <si>
    <t>Succinyl-CoA:3-ketoacid_coenzyme_A_transferase_subunit_A</t>
  </si>
  <si>
    <t>Putative_aminoglycoside_phosphotransferase</t>
  </si>
  <si>
    <t>Dihydroanticapsin_7-dehydrogenase</t>
  </si>
  <si>
    <t>Aquaglyceroporin_AqpS</t>
  </si>
  <si>
    <t>Phosphonates_import_ATP-binding_protein_PhnC_1</t>
  </si>
  <si>
    <t>Phosphate-import_permease_protein_PhnE</t>
  </si>
  <si>
    <t>Phosphite_transport_system_permease_protein_PtxC</t>
  </si>
  <si>
    <t>Arsenate_reductase</t>
  </si>
  <si>
    <t>Uncharacterized_protein_MJ0963</t>
  </si>
  <si>
    <t>Glyoxylate/hydroxypyruvate_reductase_A</t>
  </si>
  <si>
    <t>Cell_division_ATP-binding_protein_FtsE</t>
  </si>
  <si>
    <t>Hypoxanthine_phosphoribosyltransferase</t>
  </si>
  <si>
    <t>Phosphoenolpyruvate_carboxylase</t>
  </si>
  <si>
    <t>NAD(P)_transhydrogenase_subunit_beta</t>
  </si>
  <si>
    <t>Uncharacterized_HTH-type_transcriptional_regulator_YozG</t>
  </si>
  <si>
    <t>Acid_tolerance_regulatory_protein_ActR</t>
  </si>
  <si>
    <t>Sensor_histidine_kinase_RegB</t>
  </si>
  <si>
    <t>NAD(P)_transhydrogenase_subunit_alpha_part_2</t>
  </si>
  <si>
    <t>Putative_NADH_dehydrogenase/NAD(P)H_nitroreductase_Atu2496</t>
  </si>
  <si>
    <t>Ribosome_maturation_factor_RimP</t>
  </si>
  <si>
    <t>Transcription_termination/antitermination_protein_NusA</t>
  </si>
  <si>
    <t>Translation_initiation_factor_IF-2</t>
  </si>
  <si>
    <t>NAD(P)_transhydrogenase_subunit_alpha_part_1</t>
  </si>
  <si>
    <t>Ribosome-binding_factor_A</t>
  </si>
  <si>
    <t>tRNA_pseudouridine_synthase_B</t>
  </si>
  <si>
    <t>DNA-binding_response_regulator_MtrA</t>
  </si>
  <si>
    <t>Lactate_utilization_protein_A</t>
  </si>
  <si>
    <t>Lactate_utilization_protein_B</t>
  </si>
  <si>
    <t>Lactate_utilization_protein_C</t>
  </si>
  <si>
    <t>Glycolate_oxidase_subunit_GlcE</t>
  </si>
  <si>
    <t>Glycolate_oxidase_iron-sulfur_subunit</t>
  </si>
  <si>
    <t>Malate_synthase</t>
  </si>
  <si>
    <t>Ribulose-phosphate_3-epimerase_1</t>
  </si>
  <si>
    <t>Uncharacterized_protein_Mb2609c</t>
  </si>
  <si>
    <t>Fructose-bisphosphate_aldolase</t>
  </si>
  <si>
    <t>Transketolase_2</t>
  </si>
  <si>
    <t>Fructose-1,6-bisphosphatase_class_1</t>
  </si>
  <si>
    <t>Protein_CfxQ</t>
  </si>
  <si>
    <t>Ribulose_bisphosphate_carboxylase_small_subunit</t>
  </si>
  <si>
    <t>Ribulose_bisphosphate_carboxylase_large_chain</t>
  </si>
  <si>
    <t>Probable_glycerophosphodiester_phosphodiesterase_GpdQ</t>
  </si>
  <si>
    <t>Uncharacterized_protein_YsfE</t>
  </si>
  <si>
    <t>Probable_ABC_transporter_permease_protein_y4fN</t>
  </si>
  <si>
    <t>Iron_deficiency-induced_protein_A</t>
  </si>
  <si>
    <t>HTH-type_transcriptional_regulator_RegA</t>
  </si>
  <si>
    <t>Regulatory_protein_VirG</t>
  </si>
  <si>
    <t>Electron_transfer_flavoprotein_subunit_alpha</t>
  </si>
  <si>
    <t>Electron_transfer_flavoprotein_subunit_beta</t>
  </si>
  <si>
    <t>HTH-type_transcriptional_regulator_AcrR</t>
  </si>
  <si>
    <t>Protein_YhgF</t>
  </si>
  <si>
    <t>Protein_CrtK</t>
  </si>
  <si>
    <t>Alpha-D-ribose_1-methylphosphonate_5-triphosphate_diphosphatase</t>
  </si>
  <si>
    <t>Probable_lipid_kinase_YegS-like</t>
  </si>
  <si>
    <t>Acetylglutamate_kinase</t>
  </si>
  <si>
    <t>Phosphinothricin_N-acetyltransferase</t>
  </si>
  <si>
    <t>Uncharacterized_protein_RP147</t>
  </si>
  <si>
    <t>Uncharacterized_transporter_sll1263</t>
  </si>
  <si>
    <t>UPF0053_inner_membrane_protein_YoaE</t>
  </si>
  <si>
    <t>Uncharacterized_HTH-type_transcriptional_regulator_YxaF</t>
  </si>
  <si>
    <t>Divalent_metal_cation_transporter_MntH</t>
  </si>
  <si>
    <t>Energy-dependent_translational_throttle_protein_EttA</t>
  </si>
  <si>
    <t>Probable_chromosome-partitioning_protein_ParB</t>
  </si>
  <si>
    <t>Uncharacterized_HTH-type_transcriptional_regulator_y4dJ</t>
  </si>
  <si>
    <t>Sporulation_initiation_inhibitor_protein_Soj</t>
  </si>
  <si>
    <t>Conjugal_transfer_protein_TraF</t>
  </si>
  <si>
    <t>Conjugal_transfer_protein_TraG</t>
  </si>
  <si>
    <t>Cysteine_desulfurase_IscS</t>
  </si>
  <si>
    <t>Sensor_histidine_kinase_CpxA</t>
  </si>
  <si>
    <t>Conjugal_transfer_protein_TrbB</t>
  </si>
  <si>
    <t>Conjugal_transfer_protein_TrbE</t>
  </si>
  <si>
    <t>Translation_initiation_factor_IF-3</t>
  </si>
  <si>
    <t>Conjugal_transfer_protein_TrbF</t>
  </si>
  <si>
    <t>Uncharacterized_protein_MT1298</t>
  </si>
  <si>
    <t>4-hydroxybenzoate_transporter_PcaK</t>
  </si>
  <si>
    <t>Uncharacterized_protein_Saci_1674</t>
  </si>
  <si>
    <t>Nitrogen_assimilation_regulatory_protein_nac</t>
  </si>
  <si>
    <t>Uridine_5'-monophosphate_transferase</t>
  </si>
  <si>
    <t>Phenylalanine--tRNA_ligase_beta_subunit</t>
  </si>
  <si>
    <t>Putative_esterase_PAE1329</t>
  </si>
  <si>
    <t>Bifunctional_uridylyltransferase/uridylyl-removing_enzyme</t>
  </si>
  <si>
    <t>Probable_GTP-binding_protein_EngB</t>
  </si>
  <si>
    <t>Probable_cold_shock_protein_A</t>
  </si>
  <si>
    <t>Putative_sulfate_transporter_YvdB</t>
  </si>
  <si>
    <t>Putative_NAD(P)H_nitroreductase_HI_1542</t>
  </si>
  <si>
    <t>Ketoacyl_reductase_HetN</t>
  </si>
  <si>
    <t>Penicillin-insensitive_murein_endopeptidase</t>
  </si>
  <si>
    <t>GTPase_Der</t>
  </si>
  <si>
    <t>50S_ribosomal_protein_L20</t>
  </si>
  <si>
    <t>Beta-lactamase_OXA-18</t>
  </si>
  <si>
    <t>3-methyl-2-oxobutanoate_hydroxymethyltransferase</t>
  </si>
  <si>
    <t>Inosine-5'-monophosphate_dehydrogenase</t>
  </si>
  <si>
    <t>Guanylate_kinase</t>
  </si>
  <si>
    <t>UPF0701_protein_HI_0467</t>
  </si>
  <si>
    <t>50S_ribosomal_protein_L35</t>
  </si>
  <si>
    <t>Endolytic_murein_transglycosylase</t>
  </si>
  <si>
    <t>Nodulation_protein_G</t>
  </si>
  <si>
    <t>Malonyl_CoA-acyl_carrier_protein_transacylase</t>
  </si>
  <si>
    <t>Glycine--tRNA_ligase_beta_subunit</t>
  </si>
  <si>
    <t>Succinate_dehydrogenase_iron-sulfur_subunit</t>
  </si>
  <si>
    <t>Succinate_dehydrogenase_flavoprotein_subunit</t>
  </si>
  <si>
    <t>Succinate_dehydrogenase_hydrophobic_membrane_anchor_subunit</t>
  </si>
  <si>
    <t>Succinate_dehydrogenase_cytochrome_b556_subunit</t>
  </si>
  <si>
    <t>locus_tag=prodigal_1_1;partial=10;start_type=Edge;rbs_motif=None;rbs_spacer=None;gc_cont=0.684;conf=99.99;score=272.19;cscore=268.97;sscore=3.22;rscore=0.00;uscore=0.00;tscore=3.22;;A7IB67;DNAA_XANP2;Chromosomal_replication_initiator_protein_DnaA;dnaA</t>
  </si>
  <si>
    <t>locus_tag=prodigal_1_2;partial=00;start_type=ATG;rbs_motif=None;rbs_spacer=None;gc_cont=0.675;conf=99.99;score=249.64;cscore=246.11;sscore=3.53;rscore=-3.31;uscore=2.95;tscore=4.54;;B8GXP6;DPO3B_CAUVN;Beta_sliding_clamp;dnaN</t>
  </si>
  <si>
    <t>locus_tag=prodigal_1_3;partial=00;start_type=ATG;rbs_motif=None;rbs_spacer=None;gc_cont=0.721;conf=99.99;score=190.65;cscore=190.21;sscore=0.44;rscore=-3.31;uscore=-0.80;tscore=4.54;;Q98BH1;RECF_RHILO;DNA_replication_and_repair_protein_RecF;recF</t>
  </si>
  <si>
    <t>locus_tag=prodigal_1_4;partial=00;start_type=ATG;rbs_motif=None;rbs_spacer=None;gc_cont=0.683;conf=100.00;score=118.82;cscore=116.01;sscore=2.81;rscore=-3.31;uscore=2.23;tscore=4.54;;P75954;YCFS_ECOLI;Probable_L,D-transpeptidase_YcfS;ycfS</t>
  </si>
  <si>
    <t>locus_tag=prodigal_1_5;partial=00;start_type=ATG;rbs_motif=None;rbs_spacer=None;gc_cont=0.688;conf=99.99;score=350.64;cscore=346.05;sscore=4.59;rscore=-3.31;uscore=3.36;tscore=4.54;;A9MDU4;SYH_BRUC2;Histidine--tRNA_ligase;hisS</t>
  </si>
  <si>
    <t>locus_tag=prodigal_1_6;partial=00;start_type=ATG;rbs_motif=GGAG/GAGG;rbs_spacer=5-10bp;gc_cont=0.651;conf=99.99;score=354.11;cscore=340.10;sscore=14.02;rscore=8.88;uscore=1.24;tscore=4.54;;Q8U2H4;GLMM_PYRFU;Probable_phosphoglucosamine_mutase;glmM</t>
  </si>
  <si>
    <t>locus_tag=prodigal_1_7;partial=00;start_type=ATG;rbs_motif=GGA/GAG/AGG;rbs_spacer=5-10bp;gc_cont=0.648;conf=98.44;score=18.03;cscore=17.77;sscore=0.26;rscore=0.47;uscore=-2.50;tscore=2.94;;*;0;0;0</t>
  </si>
  <si>
    <t>locus_tag=prodigal_1_8;partial=00;start_type=ATG;rbs_motif=GGAG/GAGG;rbs_spacer=5-10bp;gc_cont=0.683;conf=100.00;score=105.22;cscore=91.36;sscore=13.86;rscore=8.88;uscore=-0.75;tscore=4.54;;*;0;0;0</t>
  </si>
  <si>
    <t>locus_tag=prodigal_1_9;partial=00;start_type=ATG;rbs_motif=AGGAG;rbs_spacer=5-10bp;gc_cont=0.729;conf=99.99;score=291.55;cscore=268.37;sscore=23.18;rscore=15.89;uscore=2.74;tscore=4.54;;A7NG41;AMPA_ROSCS;Probable_cytosol_aminopeptidase;pepA</t>
  </si>
  <si>
    <t>locus_tag=prodigal_1_10;partial=00;start_type=GTG;rbs_motif=None;rbs_spacer=None;gc_cont=0.742;conf=100.00;score=109.73;cscore=115.14;sscore=-5.41;rscore=-3.31;uscore=1.43;tscore=-8.13;;O35010;YKFC_BACSU;Gamma-D-glutamyl-L-lysine_dipeptidyl-peptidase;ykfC</t>
  </si>
  <si>
    <t>locus_tag=prodigal_1_11;partial=00;start_type=ATG;rbs_motif=AGGAG/GGAGG;rbs_spacer=11-12bp;gc_cont=0.691;conf=99.99;score=277.15;cscore=273.13;sscore=4.02;rscore=0.66;uscore=-0.53;tscore=4.54;;Q55434;PHY2_SYNY3;Phytochrome-like_protein_cph2;cph2</t>
  </si>
  <si>
    <t>locus_tag=prodigal_1_12;partial=00;start_type=ATG;rbs_motif=AGGAG;rbs_spacer=5-10bp;gc_cont=0.722;conf=100.00;score=127.44;cscore=104.02;sscore=23.42;rscore=15.89;uscore=2.98;tscore=4.54;;P24562;PLPHP_PSEAE;Pyridoxal_phosphate_homeostasis_protein;yggS</t>
  </si>
  <si>
    <t>locus_tag=prodigal_1_13;partial=00;start_type=TTG;rbs_motif=None;rbs_spacer=None;gc_cont=0.634;conf=89.25;score=9.21;cscore=23.06;sscore=-13.85;rscore=-3.31;uscore=1.05;tscore=-11.60;;*;0;0;0</t>
  </si>
  <si>
    <t>locus_tag=prodigal_1_14;partial=00;start_type=ATG;rbs_motif=AGGAG;rbs_spacer=5-10bp;gc_cont=0.634;conf=100.00;score=62.55;cscore=41.59;sscore=20.96;rscore=15.89;uscore=1.17;tscore=4.54;;P24537;YI22_BURCE;Insertion_element_IS402_uncharacterized_16.2_kDa_protein;yhzF</t>
  </si>
  <si>
    <t>locus_tag=prodigal_1_15;partial=00;start_type=ATG;rbs_motif=GGAG/GAGG;rbs_spacer=5-10bp;gc_cont=0.695;conf=100.00;score=101.84;cscore=91.06;sscore=10.78;rscore=8.88;uscore=-2.64;tscore=4.54;;I6Y8I5;FGE_MYCTU;Formylglycine-generating_enzyme;fgd</t>
  </si>
  <si>
    <t>locus_tag=prodigal_1_16;partial=00;start_type=GTG;rbs_motif=GGAG/GAGG;rbs_spacer=5-10bp;gc_cont=0.690;conf=99.99;score=249.78;cscore=244.40;sscore=5.37;rscore=8.88;uscore=3.59;tscore=-8.13;;T2KMG7;PLH19_FORAG;Ulvan-active_sulfatase;pleD</t>
  </si>
  <si>
    <t>locus_tag=prodigal_1_17;partial=00;start_type=ATG;rbs_motif=GGA/GAG/AGG;rbs_spacer=5-10bp;gc_cont=0.634;conf=100.00;score=52.89;cscore=45.66;sscore=7.23;rscore=0.72;uscore=0.82;tscore=4.54;;*;0;0;0</t>
  </si>
  <si>
    <t>locus_tag=prodigal_1_18;partial=00;start_type=ATG;rbs_motif=AGGAG;rbs_spacer=5-10bp;gc_cont=0.609;conf=100.00;score=61.15;cscore=38.20;sscore=22.95;rscore=14.11;uscore=4.80;tscore=4.03;;*;0;0;0</t>
  </si>
  <si>
    <t>locus_tag=prodigal_1_19;partial=00;start_type=ATG;rbs_motif=None;rbs_spacer=None;gc_cont=0.637;conf=99.99;score=42.77;cscore=44.59;sscore=-1.82;rscore=-3.31;uscore=-2.41;tscore=4.54;;*;0;0;0</t>
  </si>
  <si>
    <t>locus_tag=prodigal_1_20;partial=00;start_type=ATG;rbs_motif=GGAG/GAGG;rbs_spacer=5-10bp;gc_cont=0.538;conf=99.46;score=22.69;cscore=7.62;sscore=15.06;rscore=8.88;uscore=1.64;tscore=4.54;;*;0;0;0</t>
  </si>
  <si>
    <t>locus_tag=prodigal_1_21;partial=00;start_type=ATG;rbs_motif=AGGAG;rbs_spacer=5-10bp;gc_cont=0.590;conf=99.86;score=28.52;cscore=10.69;sscore=17.83;rscore=15.89;uscore=-1.95;tscore=4.54;;*;0;0;0</t>
  </si>
  <si>
    <t>locus_tag=prodigal_1_22;partial=00;start_type=ATG;rbs_motif=AGGA;rbs_spacer=5-10bp;gc_cont=0.567;conf=55.15;score=0.90;cscore=-7.46;sscore=8.36;rscore=6.66;uscore=-1.94;tscore=4.14;;*;0;0;0</t>
  </si>
  <si>
    <t>locus_tag=prodigal_1_23;partial=00;start_type=ATG;rbs_motif=GGAGG;rbs_spacer=5-10bp;gc_cont=0.573;conf=96.67;score=14.66;cscore=2.96;sscore=11.69;rscore=7.78;uscore=1.13;tscore=3.43;;*;0;0;0</t>
  </si>
  <si>
    <t>locus_tag=prodigal_1_24;partial=00;start_type=GTG;rbs_motif=GGAG/GAGG;rbs_spacer=5-10bp;gc_cont=0.616;conf=90.60;score=9.86;cscore=4.70;sscore=5.16;rscore=8.88;uscore=4.41;tscore=-8.13;;*;0;0;0</t>
  </si>
  <si>
    <t>locus_tag=prodigal_1_25;partial=00;start_type=ATG;rbs_motif=GGAG/GAGG;rbs_spacer=5-10bp;gc_cont=0.633;conf=100.00;score=129.00;cscore=114.49;sscore=14.51;rscore=8.88;uscore=1.08;tscore=4.54;;*;0;0;0</t>
  </si>
  <si>
    <t>locus_tag=prodigal_1_26;partial=00;start_type=ATG;rbs_motif=GGAGG;rbs_spacer=5-10bp;gc_cont=0.605;conf=100.00;score=144.67;cscore=130.67;sscore=14.00;rscore=10.30;uscore=-2.11;tscore=4.54;;*;0;0;0</t>
  </si>
  <si>
    <t>locus_tag=prodigal_1_27;partial=00;start_type=ATG;rbs_motif=AGGAG;rbs_spacer=5-10bp;gc_cont=0.633;conf=100.00;score=71.60;cscore=48.59;sscore=23.01;rscore=15.89;uscore=1.49;tscore=4.54;;*;0;0;0</t>
  </si>
  <si>
    <t>locus_tag=prodigal_1_28;partial=00;start_type=ATG;rbs_motif=GGAG/GAGG;rbs_spacer=5-10bp;gc_cont=0.611;conf=100.00;score=55.24;cscore=38.58;sscore=16.66;rscore=8.88;uscore=2.58;tscore=4.54;;*;0;0;0</t>
  </si>
  <si>
    <t>locus_tag=prodigal_1_29;partial=00;start_type=ATG;rbs_motif=GGA/GAG/AGG;rbs_spacer=5-10bp;gc_cont=0.644;conf=100.00;score=127.49;cscore=122.40;sscore=5.09;rscore=0.72;uscore=0.48;tscore=4.54;;*;0;0;0</t>
  </si>
  <si>
    <t>locus_tag=prodigal_1_30;partial=00;start_type=ATG;rbs_motif=None;rbs_spacer=None;gc_cont=0.659;conf=99.49;score=22.92;cscore=19.11;sscore=3.82;rscore=-3.31;uscore=2.58;tscore=4.54;;*;0;0;0</t>
  </si>
  <si>
    <t>locus_tag=prodigal_1_31;partial=00;start_type=ATG;rbs_motif=None;rbs_spacer=None;gc_cont=0.664;conf=100.00;score=107.73;cscore=108.15;sscore=-0.42;rscore=-3.31;uscore=-1.00;tscore=4.54;;*;0;0;0</t>
  </si>
  <si>
    <t>locus_tag=prodigal_1_32;partial=00;start_type=GTG;rbs_motif=None;rbs_spacer=None;gc_cont=0.659;conf=100.00;score=72.79;cscore=85.12;sscore=-12.33;rscore=-3.31;uscore=-1.82;tscore=-8.13;;P04890;VINT_BPP22;Integrase;int</t>
  </si>
  <si>
    <t>locus_tag=prodigal_1_33;partial=00;start_type=ATG;rbs_motif=GGA/GAG/AGG;rbs_spacer=5-10bp;gc_cont=0.666;conf=100.00;score=92.47;cscore=85.42;sscore=7.05;rscore=0.72;uscore=0.53;tscore=4.54;;P24577;YI71_BURM1;Insertion_element_IS407_uncharacterized_31.7_kDa_protein;yhzF</t>
  </si>
  <si>
    <t>locus_tag=prodigal_1_34;partial=00;start_type=ATG;rbs_motif=GGAG/GAGG;rbs_spacer=5-10bp;gc_cont=0.607;conf=100.00;score=49.53;cscore=33.75;sscore=15.78;rscore=8.88;uscore=2.36;tscore=4.54;;P17985;YIA3_RHISP;Insertion_element_ISR1_uncharacterized_10_kDa_protein_A3;yhzF</t>
  </si>
  <si>
    <t>locus_tag=prodigal_1_35;partial=00;start_type=ATG;rbs_motif=None;rbs_spacer=None;gc_cont=0.694;conf=99.45;score=22.62;cscore=15.84;sscore=6.78;rscore=-3.31;uscore=6.20;tscore=4.54;;*;0;0;0</t>
  </si>
  <si>
    <t>locus_tag=prodigal_1_36;partial=00;start_type=ATG;rbs_motif=None;rbs_spacer=None;gc_cont=0.636;conf=90.60;score=9.86;cscore=6.97;sscore=2.88;rscore=-3.31;uscore=1.65;tscore=4.54;;*;0;0;0</t>
  </si>
  <si>
    <t>locus_tag=prodigal_1_37;partial=00;start_type=ATG;rbs_motif=GGAG/GAGG;rbs_spacer=5-10bp;gc_cont=0.699;conf=99.99;score=231.41;cscore=217.84;sscore=13.57;rscore=8.88;uscore=0.80;tscore=4.54;;O53554;ILVX_MYCTU;Putative_acetolactate_synthase_large_subunit_IlvX;ilvX</t>
  </si>
  <si>
    <t>locus_tag=prodigal_1_38;partial=00;start_type=ATG;rbs_motif=GGAGG;rbs_spacer=5-10bp;gc_cont=0.641;conf=100.00;score=75.59;cscore=62.69;sscore=12.90;rscore=10.30;uscore=-1.93;tscore=4.54;;Q92HV3;Y668_RICCN;Uncharacterized_HTH-type_transcriptional_regulator_RC0668;metK1</t>
  </si>
  <si>
    <t>locus_tag=prodigal_1_39;partial=00;start_type=ATG;rbs_motif=GGAGG;rbs_spacer=5-10bp;gc_cont=0.651;conf=100.00;score=116.04;cscore=102.50;sscore=13.54;rscore=10.30;uscore=-0.64;tscore=4.54;;P76114;MCBR_ECOLI;HTH-type_transcriptional_regulator_McbR;mcbR</t>
  </si>
  <si>
    <t>locus_tag=prodigal_1_40;partial=00;start_type=ATG;rbs_motif=GGA/GAG/AGG;rbs_spacer=5-10bp;gc_cont=0.655;conf=99.99;score=229.28;cscore=221.29;sscore=7.99;rscore=0.72;uscore=2.73;tscore=4.54;;Q53196;Y4UB_SINFN;Uncharacterized_aminotransferase_y4uB;yeiF</t>
  </si>
  <si>
    <t>locus_tag=prodigal_1_41;partial=00;start_type=ATG;rbs_motif=GGA/GAG/AGG;rbs_spacer=5-10bp;gc_cont=0.672;conf=99.99;score=221.41;cscore=213.53;sscore=7.88;rscore=0.72;uscore=3.27;tscore=4.54;;A6T9C8;HPXW_KLEP7;Oxamate_amidohydrolase_proenzyme;hpxW</t>
  </si>
  <si>
    <t>locus_tag=prodigal_1_42;partial=00;start_type=ATG;rbs_motif=GGAG/GAGG;rbs_spacer=5-10bp;gc_cont=0.623;conf=100.00;score=101.37;cscore=87.82;sscore=13.55;rscore=8.88;uscore=0.13;tscore=4.54;;P76114;MCBR_ECOLI;HTH-type_transcriptional_regulator_McbR;mcbR</t>
  </si>
  <si>
    <t>locus_tag=prodigal_1_43;partial=00;start_type=ATG;rbs_motif=GGAG/GAGG;rbs_spacer=5-10bp;gc_cont=0.605;conf=100.00;score=166.11;cscore=148.77;sscore=17.34;rscore=8.88;uscore=3.92;tscore=4.54;;*;0;0;0</t>
  </si>
  <si>
    <t>locus_tag=prodigal_1_44;partial=00;start_type=ATG;rbs_motif=GGAG/GAGG;rbs_spacer=5-10bp;gc_cont=0.622;conf=100.00;score=139.24;cscore=123.39;sscore=15.85;rscore=8.88;uscore=1.14;tscore=4.54;;Q57306;Y355_HAEIN;Probable_ABC_transporter_permease_protein_HI_0355;guaB3</t>
  </si>
  <si>
    <t>locus_tag=prodigal_1_45;partial=00;start_type=ATG;rbs_motif=GGA/GAG/AGG;rbs_spacer=11-12bp;gc_cont=0.630;conf=100.00;score=76.16;cscore=71.84;sscore=4.31;rscore=-1.51;uscore=1.94;tscore=4.54;;Q57855;Y412_METJA;Uncharacterized_ABC_transporter_ATP-binding_protein_MJ0412;cbiM</t>
  </si>
  <si>
    <t>locus_tag=prodigal_1_46;partial=00;start_type=ATG;rbs_motif=GGAG/GAGG;rbs_spacer=5-10bp;gc_cont=0.664;conf=99.97;score=35.30;cscore=21.23;sscore=14.06;rscore=8.88;uscore=0.64;tscore=4.54;;*;0;0;0</t>
  </si>
  <si>
    <t>locus_tag=prodigal_1_47;partial=00;start_type=ATG;rbs_motif=None;rbs_spacer=None;gc_cont=0.679;conf=100.00;score=43.46;cscore=43.83;sscore=-0.36;rscore=-3.31;uscore=-1.60;tscore=4.54;;*;0;0;0</t>
  </si>
  <si>
    <t>locus_tag=prodigal_1_48;partial=00;start_type=GTG;rbs_motif=None;rbs_spacer=None;gc_cont=0.699;conf=99.78;score=26.66;cscore=34.61;sscore=-7.95;rscore=-3.31;uscore=2.71;tscore=-8.13;;*;0;0;0</t>
  </si>
  <si>
    <t>locus_tag=prodigal_1_49;partial=00;start_type=GTG;rbs_motif=GGAG/GAGG;rbs_spacer=5-10bp;gc_cont=0.641;conf=82.44;score=6.73;cscore=8.37;sscore=-1.64;rscore=8.10;uscore=-0.17;tscore=-8.92;;*;0;0;0</t>
  </si>
  <si>
    <t>locus_tag=prodigal_1_50;partial=00;start_type=ATG;rbs_motif=GGA/GAG/AGG;rbs_spacer=5-10bp;gc_cont=0.653;conf=99.99;score=329.37;cscore=327.07;sscore=2.30;rscore=0.72;uscore=-2.31;tscore=4.54;;*;0;0;0</t>
  </si>
  <si>
    <t>locus_tag=prodigal_1_51;partial=00;start_type=ATG;rbs_motif=GGA/GAG/AGG;rbs_spacer=11-12bp;gc_cont=0.702;conf=100.00;score=172.54;cscore=169.86;sscore=2.68;rscore=-1.51;uscore=-0.35;tscore=4.54;;P61747;GPDA_THET2;Glycerol-3-phosphate_dehydrogenase_[NAD(P)+];gpsA</t>
  </si>
  <si>
    <t>locus_tag=prodigal_1_52;partial=00;start_type=ATG;rbs_motif=AGGAG;rbs_spacer=5-10bp;gc_cont=0.669;conf=100.00;score=172.95;cscore=151.65;sscore=21.30;rscore=15.89;uscore=-0.26;tscore=4.54;;Q93JY3;GGPS_PSEAG;Glucosylglycerol-phosphate_synthase;ggpS</t>
  </si>
  <si>
    <t>locus_tag=prodigal_1_53;partial=00;start_type=ATG;rbs_motif=GGAGG;rbs_spacer=5-10bp;gc_cont=0.663;conf=99.99;score=368.83;cscore=349.56;sscore=19.26;rscore=10.30;uscore=3.13;tscore=4.54;;P74258;GGPS_SYNY3;Glucosylglycerol-phosphate_synthase;ggpS</t>
  </si>
  <si>
    <t>locus_tag=prodigal_1_54;partial=00;start_type=ATG;rbs_motif=None;rbs_spacer=None;gc_cont=0.705;conf=99.99;score=204.95;cscore=202.67;sscore=2.28;rscore=-3.31;uscore=-0.21;tscore=4.54;;Q9RUE8;UE38_DEIRA;Probable_ABC_transporter-binding_protein_DR_1438;udp</t>
  </si>
  <si>
    <t>locus_tag=prodigal_1_55;partial=00;start_type=ATG;rbs_motif=AGGA/GGAG/GAGG;rbs_spacer=11-12bp;gc_cont=0.653;conf=100.00;score=162.46;cscore=156.08;sscore=6.38;rscore=0.27;uscore=0.28;tscore=4.54;;O51924;MALF_THELN;Trehalose/maltose_transport_system_permease_protein_MalF;malF</t>
  </si>
  <si>
    <t>locus_tag=prodigal_1_56;partial=00;start_type=ATG;rbs_motif=GGA/GAG/AGG;rbs_spacer=5-10bp;gc_cont=0.645;conf=100.00;score=163.83;cscore=157.18;sscore=6.65;rscore=0.72;uscore=0.09;tscore=4.54;;Q7LYX6;MALG_THELN;Trehalose/maltose_transport_system_permease_protein_MalG;malG</t>
  </si>
  <si>
    <t>locus_tag=prodigal_1_57;partial=00;start_type=GTG;rbs_motif=AGGA;rbs_spacer=5-10bp;gc_cont=0.675;conf=100.00;score=169.75;cscore=169.35;sscore=0.40;rscore=7.30;uscore=0.02;tscore=-8.13;;Q8YCB1;UGPC_BRUME;sn-glycerol-3-phosphate_import_ATP-binding_protein_UgpC;ugpC</t>
  </si>
  <si>
    <t>locus_tag=prodigal_1_58;partial=00;start_type=ATG;rbs_motif=AGGAG;rbs_spacer=5-10bp;gc_cont=0.646;conf=99.99;score=401.67;cscore=381.16;sscore=20.51;rscore=15.89;uscore=0.73;tscore=4.54;;P51691;ARS_PSEAE;Arylsulfatase;atsA</t>
  </si>
  <si>
    <t>locus_tag=prodigal_1_59;partial=00;start_type=TTG;rbs_motif=GGAGG;rbs_spacer=5-10bp;gc_cont=0.687;conf=100.00;score=110.00;cscore=109.35;sscore=0.65;rscore=10.30;uscore=1.95;tscore=-11.60;;P72171;ORUR_PSEAE;Ornithine_utilization_regulator;oruR</t>
  </si>
  <si>
    <t>locus_tag=prodigal_1_60;partial=00;start_type=ATG;rbs_motif=GGAG/GAGG;rbs_spacer=5-10bp;gc_cont=0.609;conf=100.00;score=121.68;cscore=104.88;sscore=16.80;rscore=8.88;uscore=3.37;tscore=4.54;;Q12GT8;CYNS_POLSJ;Cyanate_hydratase;cynS</t>
  </si>
  <si>
    <t>locus_tag=prodigal_1_61;partial=00;start_type=ATG;rbs_motif=GGAG/GAGG;rbs_spacer=5-10bp;gc_cont=0.681;conf=99.99;score=179.36;cscore=163.63;sscore=15.74;rscore=8.88;uscore=1.07;tscore=4.54;;P38045;NRTC_SYNE7;Nitrate_import_ATP-binding_protein_NrtC;nrtC</t>
  </si>
  <si>
    <t>locus_tag=prodigal_1_62;partial=00;start_type=ATG;rbs_motif=GGA/GAG/AGG;rbs_spacer=5-10bp;gc_cont=0.658;conf=99.99;score=178.70;cscore=167.29;sscore=11.41;rscore=0.72;uscore=4.91;tscore=4.54;;P73451;NRTB_SYNY3;Nitrate_import_permease_protein_NrtB;nrtB</t>
  </si>
  <si>
    <t>locus_tag=prodigal_1_63;partial=00;start_type=ATG;rbs_motif=AGGAG;rbs_spacer=5-10bp;gc_cont=0.640;conf=99.99;score=321.34;cscore=301.86;sscore=19.48;rscore=15.89;uscore=-0.95;tscore=4.54;;Q44292;NRTA_NOSS1;Nitrate/nitrite_binding_protein_NrtA;nrtA</t>
  </si>
  <si>
    <t>locus_tag=prodigal_1_64;partial=00;start_type=ATG;rbs_motif=AGGAG;rbs_spacer=5-10bp;gc_cont=0.690;conf=99.99;score=245.72;cscore=223.99;sscore=21.73;rscore=15.89;uscore=-0.74;tscore=4.54;;P43494;THCD_RHOER;Rhodocoxin_reductase;thcD</t>
  </si>
  <si>
    <t>locus_tag=prodigal_1_65;partial=00;start_type=GTG;rbs_motif=AGGAG;rbs_spacer=5-10bp;gc_cont=0.680;conf=100.00;score=118.32;cscore=107.74;sscore=10.58;rscore=15.89;uscore=1.80;tscore=-8.13;;Q9X9Q7;NSAD_SPHXE;2-hydroxychromene-2-carboxylate_isomerase;nsaD</t>
  </si>
  <si>
    <t>locus_tag=prodigal_1_66;partial=00;start_type=ATG;rbs_motif=GGAG/GAGG;rbs_spacer=5-10bp;gc_cont=0.670;conf=99.99;score=185.21;cscore=169.21;sscore=16.00;rscore=8.88;uscore=2.58;tscore=4.54;;B1JE10;GLPE_PSEPW;Thiosulfate_sulfurtransferase_GlpE;glpE</t>
  </si>
  <si>
    <t>locus_tag=prodigal_1_67;partial=00;start_type=ATG;rbs_motif=GGAG/GAGG;rbs_spacer=5-10bp;gc_cont=0.691;conf=99.99;score=243.23;cscore=229.17;sscore=14.06;rscore=8.88;uscore=0.64;tscore=4.54;;*;0;0;0</t>
  </si>
  <si>
    <t>locus_tag=prodigal_1_68;partial=00;start_type=ATG;rbs_motif=AGGAG;rbs_spacer=5-10bp;gc_cont=0.672;conf=100.00;score=126.06;cscore=104.80;sscore=21.25;rscore=15.89;uscore=1.47;tscore=4.54;;*;0;0;0</t>
  </si>
  <si>
    <t>locus_tag=prodigal_1_69;partial=00;start_type=ATG;rbs_motif=GGA/GAG/AGG;rbs_spacer=5-10bp;gc_cont=0.694;conf=100.00;score=130.63;cscore=123.08;sscore=7.55;rscore=0.72;uscore=2.28;tscore=4.54;;P95251;MCE3R_MYCTU;Transcriptional_repressor_Mce3R;mce3R</t>
  </si>
  <si>
    <t>locus_tag=prodigal_1_70;partial=00;start_type=ATG;rbs_motif=GGAGG;rbs_spacer=5-10bp;gc_cont=0.707;conf=99.99;score=225.35;cscore=208.00;sscore=17.35;rscore=10.30;uscore=2.51;tscore=4.54;;P73138;FRMA_SYNY3;S-(hydroxymethyl)glutathione_dehydrogenase;frmA</t>
  </si>
  <si>
    <t>locus_tag=prodigal_1_71;partial=00;start_type=ATG;rbs_motif=GGAG/GAGG;rbs_spacer=5-10bp;gc_cont=0.705;conf=100.00;score=137.08;cscore=126.38;sscore=10.70;rscore=8.88;uscore=-2.07;tscore=4.54;;*;0;0;0</t>
  </si>
  <si>
    <t>locus_tag=prodigal_1_72;partial=00;start_type=ATG;rbs_motif=GGAG/GAGG;rbs_spacer=5-10bp;gc_cont=0.711;conf=100.00;score=172.89;cscore=158.25;sscore=14.64;rscore=8.88;uscore=0.04;tscore=4.54;;P77938;NADC_RHORU;Probable_nicotinate-nucleotide_pyrophosphorylase_[carboxylating];nadC</t>
  </si>
  <si>
    <t>locus_tag=prodigal_1_73;partial=00;start_type=GTG;rbs_motif=GGA/GAG/AGG;rbs_spacer=5-10bp;gc_cont=0.750;conf=99.99;score=186.73;cscore=192.85;sscore=-6.12;rscore=0.72;uscore=-2.07;tscore=-8.13;;Q98AV8;NADB_RHILO;L-aspartate_oxidase;nadB</t>
  </si>
  <si>
    <t>locus_tag=prodigal_1_74;partial=00;start_type=ATG;rbs_motif=GGA/GAG/AGG;rbs_spacer=5-10bp;gc_cont=0.672;conf=99.99;score=206.44;cscore=196.90;sscore=9.54;rscore=0.72;uscore=4.28;tscore=4.54;;Q98AV7;NADA1_RHILO;Quinolinate_synthase_1;nadA1</t>
  </si>
  <si>
    <t>locus_tag=prodigal_1_75;partial=00;start_type=ATG;rbs_motif=AGGAG;rbs_spacer=3-4bp;gc_cont=0.683;conf=100.00;score=133.47;cscore=119.08;sscore=14.40;rscore=10.91;uscore=-1.05;tscore=4.54;;*;0;0;0</t>
  </si>
  <si>
    <t>locus_tag=prodigal_1_76;partial=00;start_type=ATG;rbs_motif=None;rbs_spacer=None;gc_cont=0.623;conf=99.13;score=20.60;cscore=18.37;sscore=2.24;rscore=-3.31;uscore=-0.12;tscore=4.54;;*;0;0;0</t>
  </si>
  <si>
    <t>locus_tag=prodigal_1_77;partial=00;start_type=ATG;rbs_motif=GGA/GAG/AGG;rbs_spacer=5-10bp;gc_cont=0.659;conf=99.76;score=26.21;cscore=21.87;sscore=4.34;rscore=0.72;uscore=-0.27;tscore=4.54;;P50358;Y4SN_SINFN;Uncharacterized_protein_y4sN;yeiF</t>
  </si>
  <si>
    <t>locus_tag=prodigal_1_78;partial=00;start_type=ATG;rbs_motif=GGAG/GAGG;rbs_spacer=5-10bp;gc_cont=0.674;conf=99.99;score=363.20;cscore=344.86;sscore=18.34;rscore=8.88;uscore=3.75;tscore=4.54;;P0C188;PNTB_RHORU;NAD(P)_transhydrogenase_subunit_beta;pntB</t>
  </si>
  <si>
    <t>locus_tag=prodigal_1_79;partial=00;start_type=ATG;rbs_motif=GGAG/GAGG;rbs_spacer=5-10bp;gc_cont=0.680;conf=100.00;score=95.55;cscore=78.77;sscore=16.77;rscore=8.88;uscore=2.06;tscore=4.54;;P0C187;PNTAB_RHORU;NAD(P)_transhydrogenase_subunit_alpha_part_2;pntAB</t>
  </si>
  <si>
    <t>locus_tag=prodigal_1_80;partial=00;start_type=ATG;rbs_motif=GGAG/GAGG;rbs_spacer=5-10bp;gc_cont=0.688;conf=99.99;score=243.70;cscore=230.35;sscore=13.35;rscore=8.88;uscore=-0.98;tscore=4.54;;P0C186;PNTAA_RHORU;NAD(P)_transhydrogenase_subunit_alpha_part_1;pntAA</t>
  </si>
  <si>
    <t>locus_tag=prodigal_1_81;partial=00;start_type=ATG;rbs_motif=GGA/GAG/AGG;rbs_spacer=5-10bp;gc_cont=0.601;conf=99.82;score=27.42;cscore=27.12;sscore=0.30;rscore=0.43;uscore=-2.21;tscore=2.72;;*;0;0;0</t>
  </si>
  <si>
    <t>locus_tag=prodigal_1_82;partial=00;start_type=ATG;rbs_motif=GGA/GAG/AGG;rbs_spacer=5-10bp;gc_cont=0.709;conf=99.99;score=221.14;cscore=215.96;sscore=5.17;rscore=0.72;uscore=-0.09;tscore=4.54;;P65024;Y2609_MYCBO;Uncharacterized_protein_Mb2609c;yrrT</t>
  </si>
  <si>
    <t>locus_tag=prodigal_1_83;partial=00;start_type=ATG;rbs_motif=GGA/GAG/AGG;rbs_spacer=5-10bp;gc_cont=0.679;conf=100.00;score=52.38;cscore=46.15;sscore=6.23;rscore=0.72;uscore=0.13;tscore=4.54;;P94533;YSFE_BACSU;Uncharacterized_protein_YsfE;ysfE</t>
  </si>
  <si>
    <t>locus_tag=prodigal_1_84;partial=00;start_type=ATG;rbs_motif=GGA/GAG/AGG;rbs_spacer=5-10bp;gc_cont=0.671;conf=100.00;score=114.01;cscore=113.99;sscore=0.02;rscore=0.72;uscore=-4.59;tscore=4.54;;P0ACS9;ACRR_ECOLI;HTH-type_transcriptional_regulator_AcrR;acrR</t>
  </si>
  <si>
    <t>locus_tag=prodigal_1_85;partial=00;start_type=ATG;rbs_motif=None;rbs_spacer=None;gc_cont=0.721;conf=100.00;score=120.03;cscore=118.51;sscore=1.52;rscore=-3.31;uscore=0.29;tscore=4.54;;Q9HZI3;YEGS_PSEAE;Probable_lipid_kinase_YegS-like;yegS</t>
  </si>
  <si>
    <t>locus_tag=prodigal_1_86;partial=00;start_type=ATG;rbs_motif=GGA/GAG/AGG;rbs_spacer=5-10bp;gc_cont=0.650;conf=99.99;score=179.99;cscore=170.83;sscore=9.16;rscore=0.72;uscore=2.74;tscore=4.54;;P0AEC0;YOAE_ECOLI;UPF0053_inner_membrane_protein_YoaE;yoaE</t>
  </si>
  <si>
    <t>locus_tag=prodigal_1_87;partial=00;start_type=ATG;rbs_motif=GGAG/GAGG;rbs_spacer=5-10bp;gc_cont=0.745;conf=100.00;score=46.71;cscore=35.59;sscore=11.12;rscore=8.88;uscore=-2.31;tscore=4.54;;*;0;0;0</t>
  </si>
  <si>
    <t>locus_tag=prodigal_1_88;partial=00;start_type=ATG;rbs_motif=GGAG/GAGG;rbs_spacer=5-10bp;gc_cont=0.694;conf=99.99;score=251.08;cscore=237.63;sscore=13.45;rscore=8.88;uscore=0.02;tscore=4.54;;P37906;PUUB_ECOLI;Gamma-glutamylputrescine_oxidoreductase;puuB</t>
  </si>
  <si>
    <t>locus_tag=prodigal_1_89;partial=00;start_type=ATG;rbs_motif=GGAG/GAGG;rbs_spacer=5-10bp;gc_cont=0.657;conf=99.99;score=291.38;cscore=280.16;sscore=11.23;rscore=8.88;uscore=-1.54;tscore=4.54;;A0R083;GLN1A_MYCS2;Glutamine_synthetase;glnA</t>
  </si>
  <si>
    <t>locus_tag=prodigal_1_90;partial=00;start_type=ATG;rbs_motif=None;rbs_spacer=None;gc_cont=0.690;conf=100.00;score=153.73;cscore=151.58;sscore=2.15;rscore=-3.31;uscore=1.57;tscore=4.54;;*;0;0;0</t>
  </si>
  <si>
    <t>locus_tag=prodigal_1_91;partial=00;start_type=ATG;rbs_motif=None;rbs_spacer=None;gc_cont=0.608;conf=100.00;score=102.94;cscore=98.77;sscore=4.17;rscore=-3.31;uscore=2.94;tscore=4.54;;A7IGN8;IF3_XANP2;Translation_initiation_factor_IF-3;infC</t>
  </si>
  <si>
    <t>locus_tag=prodigal_1_92;partial=00;start_type=ATG;rbs_motif=AGGAG;rbs_spacer=5-10bp;gc_cont=0.726;conf=99.99;score=39.31;cscore=19.55;sscore=19.77;rscore=15.89;uscore=-0.02;tscore=4.54;;*;0;0;0</t>
  </si>
  <si>
    <t>locus_tag=prodigal_1_93;partial=00;start_type=ATG;rbs_motif=AGGAG;rbs_spacer=5-10bp;gc_cont=0.712;conf=100.00;score=50.98;cscore=31.20;sscore=19.78;rscore=15.89;uscore=-0.66;tscore=4.54;;*;0;0;0</t>
  </si>
  <si>
    <t>locus_tag=prodigal_1_94;partial=00;start_type=ATG;rbs_motif=GGA/GAG/AGG;rbs_spacer=5-10bp;gc_cont=0.696;conf=99.99;score=391.81;cscore=383.80;sscore=8.02;rscore=0.72;uscore=2.75;tscore=4.54;;A0A0H2VBH0;YHES_ECOL6;Probable_ATP-binding_protein_YheS;yheS</t>
  </si>
  <si>
    <t>locus_tag=prodigal_1_95;partial=00;start_type=ATG;rbs_motif=AGGAG;rbs_spacer=5-10bp;gc_cont=0.686;conf=99.99;score=490.00;cscore=471.03;sscore=18.97;rscore=15.89;uscore=-2.62;tscore=4.54;;Q6NDR9;SYFB_RHOPA;Phenylalanine--tRNA_ligase_beta_subunit;pheT</t>
  </si>
  <si>
    <t>locus_tag=prodigal_1_96;partial=00;start_type=ATG;rbs_motif=GGAG/GAGG;rbs_spacer=5-10bp;gc_cont=0.666;conf=99.99;score=236.93;cscore=222.37;sscore=14.56;rscore=8.88;uscore=1.79;tscore=4.54;;B8IP76;SYFA_METNO;Phenylalanine--tRNA_ligase_alpha_subunit;pheS</t>
  </si>
  <si>
    <t>locus_tag=prodigal_1_97;partial=00;start_type=ATG;rbs_motif=AGGAG;rbs_spacer=5-10bp;gc_cont=0.617;conf=100.00;score=80.05;cscore=56.92;sscore=23.13;rscore=15.89;uscore=1.79;tscore=4.54;;A7IGN4;RL20_XANP2;50S_ribosomal_protein_L20;rplT</t>
  </si>
  <si>
    <t>locus_tag=prodigal_1_98;partial=00;start_type=ATG;rbs_motif=GGAG/GAGG;rbs_spacer=5-10bp;gc_cont=0.597;conf=99.90;score=30.10;cscore=24.44;sscore=5.66;rscore=7.04;uscore=-4.32;tscore=3.60;;A8HWM0;RL35_AZOC5;50S_ribosomal_protein_L35;rpmI</t>
  </si>
  <si>
    <t>locus_tag=prodigal_1_99;partial=00;start_type=ATG;rbs_motif=None;rbs_spacer=None;gc_cont=0.668;conf=99.99;score=454.70;cscore=451.05;sscore=3.65;rscore=-3.31;uscore=1.20;tscore=4.54;;B8IBI6;SYGB_METNO;Glycine--tRNA_ligase_beta_subunit;glyS</t>
  </si>
  <si>
    <t>locus_tag=prodigal_1_100;partial=00;start_type=ATG;rbs_motif=AGGAG;rbs_spacer=5-10bp;gc_cont=0.715;conf=100.00;score=100.33;cscore=78.60;sscore=21.73;rscore=15.89;uscore=-2.20;tscore=4.54;;*;0;0;0</t>
  </si>
  <si>
    <t>locus_tag=prodigal_1_101;partial=00;start_type=ATG;rbs_motif=None;rbs_spacer=None;gc_cont=0.664;conf=99.99;score=178.61;cscore=181.04;sscore=-2.43;rscore=-3.31;uscore=-3.01;tscore=4.54;;Q89S70;SYGA_BRADU;Glycine--tRNA_ligase_alpha_subunit;glyQ</t>
  </si>
  <si>
    <t>locus_tag=prodigal_1_102;partial=00;start_type=ATG;rbs_motif=GGAG/GAGG;rbs_spacer=5-10bp;gc_cont=0.637;conf=99.99;score=257.20;cscore=243.13;sscore=14.06;rscore=8.88;uscore=0.64;tscore=4.54;;Q3J1R2;TAKP_CERS4;Alpha-keto_acid-binding_periplasmic_protein_TakP;takP</t>
  </si>
  <si>
    <t>locus_tag=prodigal_1_103;partial=00;start_type=ATG;rbs_motif=AGGAG;rbs_spacer=5-10bp;gc_cont=0.701;conf=99.99;score=236.28;cscore=217.48;sscore=18.80;rscore=15.89;uscore=-0.99;tscore=4.54;;Q8ZNN5;APBC_SALTY;Iron-sulfur_cluster_carrier_protein;apbC</t>
  </si>
  <si>
    <t>locus_tag=prodigal_1_104;partial=00;start_type=ATG;rbs_motif=GGxGG;rbs_spacer=5-10bp;gc_cont=0.717;conf=100.00;score=85.39;cscore=85.63;sscore=-0.23;rscore=-2.87;uscore=-1.91;tscore=4.54;;O86222;Y220B_HAEIN;Uncharacterized_protein_HI_0220.2;vclB</t>
  </si>
  <si>
    <t>locus_tag=prodigal_1_105;partial=00;start_type=ATG;rbs_motif=GGA/GAG/AGG;rbs_spacer=5-10bp;gc_cont=0.694;conf=100.00;score=125.82;cscore=121.30;sscore=4.52;rscore=0.72;uscore=-1.96;tscore=4.54;;P0DTL1;APYC1_PAES1;Anti-Pycsar_protein_Apyc1;apu</t>
  </si>
  <si>
    <t>locus_tag=prodigal_1_106;partial=00;start_type=ATG;rbs_motif=AGGAG;rbs_spacer=5-10bp;gc_cont=0.660;conf=100.00;score=148.33;cscore=125.43;sscore=22.90;rscore=15.89;uscore=3.12;tscore=4.54;;P0A9D2;GSTA_ECOLI;Glutathione_S-transferase_GstA;gstA</t>
  </si>
  <si>
    <t>locus_tag=prodigal_1_107;partial=00;start_type=ATG;rbs_motif=AGGAG;rbs_spacer=5-10bp;gc_cont=0.689;conf=100.00;score=112.35;cscore=89.77;sscore=22.58;rscore=15.89;uscore=1.10;tscore=4.54;;*;0;0;0</t>
  </si>
  <si>
    <t>locus_tag=prodigal_1_108;partial=00;start_type=ATG;rbs_motif=GGA/GAG/AGG;rbs_spacer=5-10bp;gc_cont=0.706;conf=100.00;score=147.06;cscore=143.99;sscore=3.08;rscore=0.72;uscore=-1.53;tscore=4.54;;Q9KDL8;CCDA_HALH5;Cytochrome_c-type_biogenesis_protein_CcdA;ccdA</t>
  </si>
  <si>
    <t>locus_tag=prodigal_1_109;partial=00;start_type=ATG;rbs_motif=AGGA/GGAG/GAGG;rbs_spacer=11-12bp;gc_cont=0.703;conf=100.00;score=56.30;cscore=49.26;sscore=7.04;rscore=0.27;uscore=2.23;tscore=4.54;;*;0;0;0</t>
  </si>
  <si>
    <t>locus_tag=prodigal_1_110;partial=00;start_type=ATG;rbs_motif=GGAG/GAGG;rbs_spacer=5-10bp;gc_cont=0.635;conf=100.00;score=73.82;cscore=60.46;sscore=13.36;rscore=8.88;uscore=-0.81;tscore=4.54;;P28267;NOLR_RHIML;Nodulation_protein_NolR;nolR</t>
  </si>
  <si>
    <t>locus_tag=prodigal_1_111;partial=00;start_type=ATG;rbs_motif=GGAGG;rbs_spacer=5-10bp;gc_cont=0.721;conf=99.99;score=217.74;cscore=204.19;sscore=13.55;rscore=10.30;uscore=-1.29;tscore=4.54;;P33015;YEEE_ECOLI;UPF0394_inner_membrane_protein_YeeE;yeeE</t>
  </si>
  <si>
    <t>locus_tag=prodigal_1_112;partial=00;start_type=ATG;rbs_motif=GGAG/GAGG;rbs_spacer=5-10bp;gc_cont=0.682;conf=99.99;score=228.98;cscore=214.04;sscore=14.94;rscore=8.88;uscore=0.29;tscore=4.54;;Q8U1M0;NSR_PYRFU;NAD(P)H_sulfur_oxidoreductase_(CoA-dependent);nsr</t>
  </si>
  <si>
    <t>locus_tag=prodigal_1_113;partial=00;start_type=ATG;rbs_motif=AGGAG;rbs_spacer=5-10bp;gc_cont=0.694;conf=100.00;score=144.79;cscore=122.05;sscore=22.74;rscore=15.89;uscore=1.32;tscore=4.54;;P31064;YEDE_ECOLI;UPF0394_inner_membrane_protein_YedE;yedE</t>
  </si>
  <si>
    <t>locus_tag=prodigal_1_114;partial=00;start_type=ATG;rbs_motif=GGAG/GAGG;rbs_spacer=5-10bp;gc_cont=0.676;conf=100.00;score=91.44;cscore=75.86;sscore=15.59;rscore=8.88;uscore=2.82;tscore=4.54;;Q9PFB2;Y766_XYLFA;UPF0394_membrane_protein_XF_0766;metK1</t>
  </si>
  <si>
    <t>locus_tag=prodigal_1_115;partial=00;start_type=ATG;rbs_motif=GGAGG;rbs_spacer=5-10bp;gc_cont=0.675;conf=99.99;score=292.39;cscore=276.45;sscore=15.95;rscore=10.30;uscore=1.11;tscore=4.54;;O67931;SQRD_AQUAE;Sulfide-quinone_reductase;sqr</t>
  </si>
  <si>
    <t>locus_tag=prodigal_1_116;partial=00;start_type=ATG;rbs_motif=GGAGG;rbs_spacer=5-10bp;gc_cont=0.650;conf=100.00;score=93.27;cscore=77.14;sscore=16.12;rscore=10.30;uscore=0.21;tscore=4.54;;Q9CKX3;Y1478_PASMU;Uncharacterized_protein_PM1478;fabG2</t>
  </si>
  <si>
    <t>locus_tag=prodigal_1_117;partial=00;start_type=ATG;rbs_motif=None;rbs_spacer=None;gc_cont=0.738;conf=100.00;score=79.13;cscore=73.29;sscore=5.84;rscore=-3.31;uscore=-1.25;tscore=4.54;;*;0;0;0</t>
  </si>
  <si>
    <t>locus_tag=prodigal_1_118;partial=00;start_type=ATG;rbs_motif=None;rbs_spacer=None;gc_cont=0.740;conf=100.00;score=136.65;cscore=137.20;sscore=-0.55;rscore=-3.31;uscore=-1.78;tscore=4.54;;O31584;MUTY_BACSU;Adenine_DNA_glycosylase;mutY</t>
  </si>
  <si>
    <t>locus_tag=prodigal_1_119;partial=00;start_type=ATG;rbs_motif=GGA/GAG/AGG;rbs_spacer=5-10bp;gc_cont=0.686;conf=99.99;score=204.46;cscore=198.26;sscore=6.19;rscore=0.72;uscore=0.93;tscore=4.54;;A6WWI2;CCRM_BRUA4;DNA_methyltransferase_CcrM;ccrM</t>
  </si>
  <si>
    <t>locus_tag=prodigal_1_120;partial=00;start_type=ATG;rbs_motif=None;rbs_spacer=None;gc_cont=0.698;conf=100.00;score=105.44;cscore=105.51;sscore=-0.07;rscore=-3.31;uscore=-1.30;tscore=4.54;;*;0;0;0</t>
  </si>
  <si>
    <t>locus_tag=prodigal_1_121;partial=00;start_type=GTG;rbs_motif=GGAG/GAGG;rbs_spacer=5-10bp;gc_cont=0.685;conf=99.99;score=188.53;cscore=187.68;sscore=0.85;rscore=8.88;uscore=0.75;tscore=-8.13;;*;0;0;0</t>
  </si>
  <si>
    <t>locus_tag=prodigal_1_122;partial=00;start_type=ATG;rbs_motif=GGAGG;rbs_spacer=5-10bp;gc_cont=0.687;conf=99.99;score=206.06;cscore=188.84;sscore=17.22;rscore=10.30;uscore=3.03;tscore=4.54;;P0ABQ2;GARR_ECOLI;2-hydroxy-3-oxopropionate_reductase;garR</t>
  </si>
  <si>
    <t>locus_tag=prodigal_1_123;partial=00;start_type=ATG;rbs_motif=AGxAGG/AGGxGG;rbs_spacer=3-4bp;gc_cont=0.724;conf=99.99;score=181.14;cscore=168.82;sscore=12.32;rscore=6.40;uscore=1.38;tscore=4.54;;P03024;GALR_ECOLI;HTH-type_transcriptional_regulator_GalR;galR</t>
  </si>
  <si>
    <t>locus_tag=prodigal_1_124;partial=00;start_type=ATG;rbs_motif=None;rbs_spacer=None;gc_cont=0.705;conf=100.00;score=122.07;cscore=116.23;sscore=5.84;rscore=-3.31;uscore=-2.97;tscore=4.54;;P9WFY3;Y881_MYCTU;Uncharacterized_tRNA/rRNA_methyltransferase_Rv0881;fadE10</t>
  </si>
  <si>
    <t>locus_tag=prodigal_1_125;partial=00;start_type=GTG;rbs_motif=GGxGG;rbs_spacer=5-10bp;gc_cont=0.688;conf=100.00;score=144.45;cscore=157.49;sscore=-13.03;rscore=-2.87;uscore=-2.03;tscore=-8.13;;Q57208;Y014_SYNY3;Uncharacterized_protein_slr0014;xypA</t>
  </si>
  <si>
    <t>locus_tag=prodigal_1_126;partial=00;start_type=ATG;rbs_motif=AGGA;rbs_spacer=5-10bp;gc_cont=0.679;conf=100.00;score=73.49;cscore=62.42;sscore=11.06;rscore=7.30;uscore=-0.13;tscore=4.54;;*;0;0;0</t>
  </si>
  <si>
    <t>locus_tag=prodigal_1_127;partial=00;start_type=ATG;rbs_motif=None;rbs_spacer=None;gc_cont=0.678;conf=94.09;score=12.04;cscore=15.01;sscore=-2.97;rscore=-4.92;uscore=-1.10;tscore=3.05;;*;0;0;0</t>
  </si>
  <si>
    <t>locus_tag=prodigal_1_128;partial=00;start_type=ATG;rbs_motif=AGGA;rbs_spacer=5-10bp;gc_cont=0.677;conf=99.99;score=306.88;cscore=294.09;sscore=12.79;rscore=7.30;uscore=0.95;tscore=4.54;;Q2J3A1;LEUC_RHOP2;3-isopropylmalate_dehydratase_large_subunit;leuC</t>
  </si>
  <si>
    <t>locus_tag=prodigal_1_129;partial=00;start_type=ATG;rbs_motif=GGAG/GAGG;rbs_spacer=5-10bp;gc_cont=0.642;conf=65.96;score=2.88;cscore=-3.44;sscore=6.31;rscore=4.16;uscore=1.18;tscore=2.13;;*;0;0;0</t>
  </si>
  <si>
    <t>locus_tag=prodigal_1_130;partial=00;start_type=ATG;rbs_motif=GGAGG;rbs_spacer=5-10bp;gc_cont=0.681;conf=100.00;score=93.83;cscore=78.28;sscore=15.56;rscore=10.30;uscore=0.72;tscore=4.54;;*;0;0;0</t>
  </si>
  <si>
    <t>locus_tag=prodigal_1_131;partial=00;start_type=ATG;rbs_motif=AGGAG;rbs_spacer=5-10bp;gc_cont=0.683;conf=100.00;score=136.69;cscore=112.89;sscore=23.80;rscore=15.89;uscore=3.36;tscore=4.54;;Q9X6B2;C561_YERPE;Probable_cytochrome_b561;cybB</t>
  </si>
  <si>
    <t>locus_tag=prodigal_1_132;partial=00;start_type=ATG;rbs_motif=GGAG/GAGG;rbs_spacer=5-10bp;gc_cont=0.620;conf=100.00;score=155.87;cscore=138.95;sscore=16.92;rscore=8.88;uscore=3.50;tscore=4.54;;A7IEJ1;LEUD_XANP2;3-isopropylmalate_dehydratase_small_subunit;leuD</t>
  </si>
  <si>
    <t>locus_tag=prodigal_1_133;partial=00;start_type=TTG;rbs_motif=AGGAG;rbs_spacer=5-10bp;gc_cont=0.683;conf=99.99;score=389.73;cscore=385.25;sscore=4.48;rscore=15.89;uscore=0.84;tscore=-11.60;;P39830;YBAL_ECOLI;Putative_cation/proton_antiporter_YbaL;ybaL</t>
  </si>
  <si>
    <t>locus_tag=prodigal_1_134;partial=00;start_type=ATG;rbs_motif=AGGA;rbs_spacer=5-10bp;gc_cont=0.442;conf=52.26;score=0.39;cscore=-1.89;sscore=2.28;rscore=3.42;uscore=-2.76;tscore=2.13;;*;0;0;0</t>
  </si>
  <si>
    <t>locus_tag=prodigal_1_135;partial=00;start_type=ATG;rbs_motif=AGGA;rbs_spacer=5-10bp;gc_cont=0.684;conf=99.99;score=255.80;cscore=243.70;sscore=12.10;rscore=7.30;uscore=0.91;tscore=4.54;;Q8TNI1;SERC_METAC;Phosphoserine_aminotransferase;serC</t>
  </si>
  <si>
    <t>locus_tag=prodigal_1_136;partial=00;start_type=ATG;rbs_motif=GGAGG;rbs_spacer=5-10bp;gc_cont=0.665;conf=99.99;score=387.58;cscore=370.13;sscore=17.45;rscore=10.30;uscore=3.26;tscore=4.54;;P35136;SERA_BACSU;D-3-phosphoglycerate_dehydrogenase;serA</t>
  </si>
  <si>
    <t>locus_tag=prodigal_1_137;partial=00;start_type=ATG;rbs_motif=GGA/GAG/AGG;rbs_spacer=5-10bp;gc_cont=0.659;conf=99.99;score=208.82;cscore=203.88;sscore=4.94;rscore=0.72;uscore=0.33;tscore=4.54;;*;0;0;0</t>
  </si>
  <si>
    <t>locus_tag=prodigal_1_138;partial=00;start_type=ATG;rbs_motif=GGAG/GAGG;rbs_spacer=5-10bp;gc_cont=0.673;conf=100.00;score=139.65;cscore=124.34;sscore=15.31;rscore=8.88;uscore=0.70;tscore=4.54;;Q5P2Z1;DSBB_AROAE;Disulfide_bond_formation_protein_B;dsbB</t>
  </si>
  <si>
    <t>locus_tag=prodigal_1_139;partial=00;start_type=ATG;rbs_motif=GGAGG;rbs_spacer=5-10bp;gc_cont=0.647;conf=99.83;score=27.66;cscore=20.65;sscore=7.01;rscore=6.30;uscore=-2.07;tscore=2.78;;*;0;0;0</t>
  </si>
  <si>
    <t>locus_tag=prodigal_1_140;partial=00;start_type=ATG;rbs_motif=GGA/GAG/AGG;rbs_spacer=5-10bp;gc_cont=0.729;conf=100.00;score=92.82;cscore=87.22;sscore=5.59;rscore=0.72;uscore=0.98;tscore=4.54;;P54721;CADE_BACSU;Catechol-2,3-dioxygenase;catE</t>
  </si>
  <si>
    <t>locus_tag=prodigal_1_141;partial=00;start_type=ATG;rbs_motif=GGA/GAG/AGG;rbs_spacer=5-10bp;gc_cont=0.669;conf=99.99;score=439.41;cscore=434.00;sscore=5.41;rscore=0.72;uscore=0.80;tscore=4.54;;Q3IZ90;ECM_CERS4;Ethylmalonyl-CoA_mutase;ecm</t>
  </si>
  <si>
    <t>locus_tag=prodigal_1_142;partial=00;start_type=ATG;rbs_motif=GGAG/GAGG;rbs_spacer=5-10bp;gc_cont=0.637;conf=100.00;score=64.73;cscore=51.27;sscore=13.46;rscore=8.31;uscore=1.55;tscore=4.25;;*;0;0;0</t>
  </si>
  <si>
    <t>locus_tag=prodigal_1_143;partial=00;start_type=ATG;rbs_motif=GGAG/GAGG;rbs_spacer=5-10bp;gc_cont=0.665;conf=99.99;score=265.98;cscore=253.29;sscore=12.69;rscore=8.88;uscore=-0.74;tscore=4.54;;Q3IZ91;CCCR_CERS4;Crotonyl-CoA_carboxylase/reductase;ccr</t>
  </si>
  <si>
    <t>locus_tag=prodigal_1_144;partial=00;start_type=ATG;rbs_motif=GGA/GAG/AGG;rbs_spacer=5-10bp;gc_cont=0.672;conf=99.92;score=31.02;cscore=22.72;sscore=8.30;rscore=0.72;uscore=3.69;tscore=4.54;;*;0;0;0</t>
  </si>
  <si>
    <t>locus_tag=prodigal_1_145;partial=00;start_type=ATG;rbs_motif=GGA/GAG/AGG;rbs_spacer=5-10bp;gc_cont=0.700;conf=100.00;score=163.27;cscore=160.49;sscore=2.78;rscore=0.72;uscore=-2.48;tscore=4.54;;P50513;RLUD_ZYMMO;Ribosomal_large_subunit_pseudouridine_synthase_D;rluD</t>
  </si>
  <si>
    <t>locus_tag=prodigal_1_146;partial=00;start_type=ATG;rbs_motif=AGGAG;rbs_spacer=5-10bp;gc_cont=0.661;conf=99.99;score=208.67;cscore=191.42;sscore=17.25;rscore=15.89;uscore=-3.19;tscore=4.54;;P50507;RPOH_RHIRD;RNA_polymerase_sigma_factor_RpoH;rpoH</t>
  </si>
  <si>
    <t>locus_tag=prodigal_1_147;partial=00;start_type=ATG;rbs_motif=AGGAG;rbs_spacer=5-10bp;gc_cont=0.685;conf=99.99;score=265.48;cscore=247.42;sscore=18.06;rscore=15.89;uscore=-1.73;tscore=4.54;;Q57837;Y392_METJA;Zinc_metalloprotease_MJ0392;cbiM</t>
  </si>
  <si>
    <t>locus_tag=prodigal_1_148;partial=00;start_type=ATG;rbs_motif=GGA/GAG/AGG;rbs_spacer=5-10bp;gc_cont=0.703;conf=100.00;score=73.38;cscore=67.50;sscore=5.88;rscore=0.72;uscore=0.61;tscore=4.54;;*;0;0;0</t>
  </si>
  <si>
    <t>locus_tag=prodigal_1_149;partial=00;start_type=ATG;rbs_motif=AGGAG;rbs_spacer=5-10bp;gc_cont=0.707;conf=99.99;score=268.54;cscore=246.80;sscore=21.73;rscore=15.89;uscore=-0.25;tscore=4.54;;P96709;YDGK_BACSU;Uncharacterized_MFS-type_transporter_YdgK;ydgK</t>
  </si>
  <si>
    <t>locus_tag=prodigal_1_150;partial=00;start_type=ATG;rbs_motif=GGAGG;rbs_spacer=5-10bp;gc_cont=0.708;conf=100.00;score=58.49;cscore=47.46;sscore=11.03;rscore=10.30;uscore=-3.15;tscore=4.54;;*;0;0;0</t>
  </si>
  <si>
    <t>locus_tag=prodigal_1_151;partial=00;start_type=ATG;rbs_motif=AGGAG;rbs_spacer=5-10bp;gc_cont=0.700;conf=100.00;score=78.30;cscore=58.12;sscore=20.17;rscore=15.89;uscore=-0.26;tscore=4.54;;*;0;0;0</t>
  </si>
  <si>
    <t>locus_tag=prodigal_1_152;partial=00;start_type=ATG;rbs_motif=GGA/GAG/AGG;rbs_spacer=5-10bp;gc_cont=0.702;conf=99.99;score=206.52;cscore=200.77;sscore=5.75;rscore=0.72;uscore=-0.59;tscore=4.54;;Q0KBD2;DEND_CUPNH;D-erythronate_dehydrogenase;denD</t>
  </si>
  <si>
    <t>locus_tag=prodigal_1_153;partial=00;start_type=ATG;rbs_motif=GGAG/GAGG;rbs_spacer=5-10bp;gc_cont=0.699;conf=100.00;score=152.82;cscore=136.67;sscore=16.16;rscore=8.88;uscore=1.83;tscore=4.54;;Q8P3K4;FUCDH_XANCP;2-keto-3-deoxy-L-fuconate_dehydrogenase;fucA</t>
  </si>
  <si>
    <t>locus_tag=prodigal_1_154;partial=00;start_type=ATG;rbs_motif=GGA/GAG/AGG;rbs_spacer=5-10bp;gc_cont=0.688;conf=100.00;score=100.05;cscore=92.32;sscore=7.73;rscore=0.72;uscore=1.56;tscore=4.54;;*;0;0;0</t>
  </si>
  <si>
    <t>locus_tag=prodigal_1_155;partial=00;start_type=ATG;rbs_motif=AGGAG;rbs_spacer=5-10bp;gc_cont=0.686;conf=99.99;score=398.24;cscore=375.93;sscore=22.31;rscore=15.89;uscore=1.87;tscore=4.54;;Q9A9Z2;XYLD_CAUVC;D-xylonate_dehydratase;xylD</t>
  </si>
  <si>
    <t>locus_tag=prodigal_1_156;partial=00;start_type=ATG;rbs_motif=GGAG/GAGG;rbs_spacer=5-10bp;gc_cont=0.673;conf=99.99;score=201.01;cscore=189.65;sscore=11.35;rscore=8.88;uscore=-1.42;tscore=4.54;;O33683;Y4337_RHIME;Uncharacterized_protein_RA0937;lpl3</t>
  </si>
  <si>
    <t>locus_tag=prodigal_1_157;partial=00;start_type=ATG;rbs_motif=GGA/GAG/AGG;rbs_spacer=5-10bp;gc_cont=0.701;conf=100.00;score=110.13;cscore=105.72;sscore=4.40;rscore=0.72;uscore=-0.86;tscore=4.54;;D5ARH0;BIOM_RHOCB;Biotin_transport_ATP-binding_protein_BioM;bioM</t>
  </si>
  <si>
    <t>locus_tag=prodigal_1_158;partial=00;start_type=ATG;rbs_motif=GGAG/GAGG;rbs_spacer=5-10bp;gc_cont=0.726;conf=100.00;score=106.01;cscore=89.59;sscore=16.42;rscore=8.88;uscore=1.70;tscore=4.54;;D5ARG9;BION_RHOCB;Energy-coupling_factor_transporter_transmembrane_protein_BioN;bioN</t>
  </si>
  <si>
    <t>locus_tag=prodigal_1_159;partial=00;start_type=ATG;rbs_motif=GGA/GAG/AGG;rbs_spacer=5-10bp;gc_cont=0.727;conf=100.00;score=91.64;cscore=83.45;sscore=8.19;rscore=0.72;uscore=1.68;tscore=4.54;;Q2KBP7;BIOY_RHIEC;Biotin_transporter_BioY;bioY</t>
  </si>
  <si>
    <t>locus_tag=prodigal_1_160;partial=00;start_type=ATG;rbs_motif=GGA/GAG/AGG;rbs_spacer=5-10bp;gc_cont=0.742;conf=100.00;score=130.39;cscore=129.28;sscore=1.11;rscore=0.72;uscore=-4.83;tscore=4.54;;*;0;0;0</t>
  </si>
  <si>
    <t>locus_tag=prodigal_1_161;partial=00;start_type=ATG;rbs_motif=GGAGG;rbs_spacer=5-10bp;gc_cont=0.680;conf=99.99;score=271.94;cscore=257.20;sscore=14.73;rscore=10.30;uscore=-0.11;tscore=4.54;;P45867;ACDA_BACSU;Acyl-CoA_dehydrogenase;acdA</t>
  </si>
  <si>
    <t>locus_tag=prodigal_1_162;partial=00;start_type=ATG;rbs_motif=GGA/GAG/AGG;rbs_spacer=5-10bp;gc_cont=0.717;conf=100.00;score=153.52;cscore=145.96;sscore=7.57;rscore=0.72;uscore=2.96;tscore=4.54;;P9WGQ6;Y1144_MYCTO;Uncharacterized_oxidoreductase_MT1177;cbs</t>
  </si>
  <si>
    <t>locus_tag=prodigal_1_163;partial=00;start_type=ATG;rbs_motif=GGAG/GAGG;rbs_spacer=5-10bp;gc_cont=0.680;conf=99.99;score=368.87;cscore=355.04;sscore=13.82;rscore=8.88;uscore=0.40;tscore=4.54;;P52070;PHAC_METEX;Poly(3-hydroxyalkanoate)_polymerase;phaC</t>
  </si>
  <si>
    <t>locus_tag=prodigal_1_164;partial=00;start_type=ATG;rbs_motif=GGAG/GAGG;rbs_spacer=5-10bp;gc_cont=0.714;conf=100.00;score=168.31;cscore=153.59;sscore=14.72;rscore=8.88;uscore=0.49;tscore=4.54;;P9WQC0;ADHA_MYCTO;Probable_alcohol_dehydrogenase_AdhA;adhA</t>
  </si>
  <si>
    <t>locus_tag=prodigal_1_165;partial=00;start_type=ATG;rbs_motif=GGAG/GAGG;rbs_spacer=5-10bp;gc_cont=0.662;conf=99.99;score=205.25;cscore=188.55;sscore=16.70;rscore=8.88;uscore=3.93;tscore=4.54;;*;0;0;0</t>
  </si>
  <si>
    <t>locus_tag=prodigal_1_166;partial=00;start_type=ATG;rbs_motif=GGA/GAG/AGG;rbs_spacer=5-10bp;gc_cont=0.740;conf=99.99;score=323.21;cscore=319.87;sscore=3.34;rscore=0.72;uscore=-1.92;tscore=4.54;;Q9ZHC7;SILP_SALTM;Silver_exporting_P-type_ATPase;silP</t>
  </si>
  <si>
    <t>locus_tag=prodigal_1_167;partial=00;start_type=ATG;rbs_motif=GGAG/GAGG;rbs_spacer=5-10bp;gc_cont=0.676;conf=99.99;score=476.24;cscore=461.68;sscore=14.55;rscore=8.88;uscore=1.78;tscore=4.54;;P13656;CHIA_ECOLI;Probable_bifunctional_chitinase/lysozyme;chiA</t>
  </si>
  <si>
    <t>locus_tag=prodigal_1_168;partial=00;start_type=ATG;rbs_motif=GGA/GAG/AGG;rbs_spacer=5-10bp;gc_cont=0.650;conf=99.99;score=299.52;cscore=291.73;sscore=7.79;rscore=0.72;uscore=1.71;tscore=4.54;;A7IGW4;ASSY_XANP2;Argininosuccinate_synthase;argG</t>
  </si>
  <si>
    <t>locus_tag=prodigal_1_169;partial=00;start_type=GTG;rbs_motif=AGGAG;rbs_spacer=5-10bp;gc_cont=0.692;conf=100.00;score=119.38;cscore=116.63;sscore=2.75;rscore=15.89;uscore=-4.36;tscore=-8.13;;A0Q4N6;LPXF_FRATN;Lipid_A_4'-phosphatase;lpxF</t>
  </si>
  <si>
    <t>locus_tag=prodigal_1_170;partial=00;start_type=ATG;rbs_motif=AGGAG;rbs_spacer=5-10bp;gc_cont=0.705;conf=100.00;score=134.14;cscore=112.31;sscore=21.83;rscore=15.89;uscore=1.40;tscore=4.54;;*;0;0;0</t>
  </si>
  <si>
    <t>locus_tag=prodigal_1_171;partial=00;start_type=ATG;rbs_motif=GGAG/GAGG;rbs_spacer=5-10bp;gc_cont=0.709;conf=100.00;score=117.37;cscore=105.56;sscore=11.81;rscore=8.88;uscore=-1.61;tscore=4.54;;*;0;0;0</t>
  </si>
  <si>
    <t>locus_tag=prodigal_1_172;partial=00;start_type=ATG;rbs_motif=None;rbs_spacer=None;gc_cont=0.681;conf=99.99;score=283.91;cscore=284.14;sscore=-0.23;rscore=-3.31;uscore=-1.46;tscore=4.54;;P55680;Y4WB_SINFN;Uncharacterized_zinc_protease-like_protein_y4wB;cyp127A1</t>
  </si>
  <si>
    <t>locus_tag=prodigal_1_173;partial=00;start_type=ATG;rbs_motif=GGA/GAG/AGG;rbs_spacer=5-10bp;gc_cont=0.682;conf=99.99;score=277.97;cscore=270.72;sscore=7.25;rscore=0.72;uscore=1.98;tscore=4.54;;P55679;Y4WA_SINFN;Uncharacterized_zinc_protease_y4wA;cyp127A1</t>
  </si>
  <si>
    <t>locus_tag=prodigal_1_174;partial=00;start_type=ATG;rbs_motif=GGAG/GAGG;rbs_spacer=5-10bp;gc_cont=0.696;conf=100.00;score=121.67;cscore=106.38;sscore=15.30;rscore=8.88;uscore=0.73;tscore=4.54;;*;0;0;0</t>
  </si>
  <si>
    <t>locus_tag=prodigal_1_175;partial=00;start_type=ATG;rbs_motif=None;rbs_spacer=None;gc_cont=0.679;conf=100.00;score=73.80;cscore=73.92;sscore=-0.12;rscore=-3.31;uscore=-2.60;tscore=4.54;;B8IB41;LSPA_METNO;Lipoprotein_signal_peptidase;lspA</t>
  </si>
  <si>
    <t>locus_tag=prodigal_1_176;partial=00;start_type=ATG;rbs_motif=GGA/GAG/AGG;rbs_spacer=5-10bp;gc_cont=0.640;conf=99.99;score=501.60;cscore=495.74;sscore=5.85;rscore=0.72;uscore=1.24;tscore=4.54;;Q89DF8;SYI_BRADU;Isoleucine--tRNA_ligase;ileS</t>
  </si>
  <si>
    <t>locus_tag=prodigal_1_177;partial=00;start_type=ATG;rbs_motif=GGAG/GAGG;rbs_spacer=5-10bp;gc_cont=0.663;conf=99.99;score=318.28;cscore=299.93;sscore=18.35;rscore=8.88;uscore=3.97;tscore=4.54;;P69680;AMTB_ECO57;Ammonium_transporter_AmtB;amtB</t>
  </si>
  <si>
    <t>locus_tag=prodigal_1_178;partial=00;start_type=ATG;rbs_motif=GGA/GAG/AGG;rbs_spacer=5-10bp;gc_cont=0.646;conf=100.00;score=76.08;cscore=72.92;sscore=3.17;rscore=0.72;uscore=-1.45;tscore=4.54;;O54053;GLNB_RHIEC;Nitrogen_regulatory_protein_P-II;glnB</t>
  </si>
  <si>
    <t>locus_tag=prodigal_1_179;partial=00;start_type=ATG;rbs_motif=GGA/GAG/AGG;rbs_spacer=5-10bp;gc_cont=0.699;conf=100.00;score=136.87;cscore=132.24;sscore=4.64;rscore=0.72;uscore=0.02;tscore=4.54;;P0AGG2;TESB_ECOLI;Acyl-CoA_thioesterase_2;tesB</t>
  </si>
  <si>
    <t>locus_tag=prodigal_1_180;partial=00;start_type=ATG;rbs_motif=GGAGG;rbs_spacer=5-10bp;gc_cont=0.724;conf=99.99;score=235.98;cscore=220.98;sscore=14.99;rscore=10.30;uscore=0.16;tscore=4.54;;Q2RMZ4;UBIL_RHORT;Ubiquinone_hydroxylase_UbiL;ubiL</t>
  </si>
  <si>
    <t>locus_tag=prodigal_1_181;partial=00;start_type=ATG;rbs_motif=AGGA;rbs_spacer=5-10bp;gc_cont=0.735;conf=100.00;score=119.84;cscore=106.48;sscore=13.36;rscore=7.30;uscore=2.17;tscore=4.54;;*;0;0;0</t>
  </si>
  <si>
    <t>locus_tag=prodigal_1_182;partial=00;start_type=ATG;rbs_motif=GGA/GAG/AGG;rbs_spacer=5-10bp;gc_cont=0.723;conf=100.00;score=169.67;cscore=163.73;sscore=5.94;rscore=0.72;uscore=0.68;tscore=4.54;;Q05756;GLTD_AZOBR;Glutamate_synthase_[NADPH]_small_chain;gltD</t>
  </si>
  <si>
    <t>locus_tag=prodigal_1_183;partial=00;start_type=ATG;rbs_motif=None;rbs_spacer=None;gc_cont=0.703;conf=100.00;score=76.51;cscore=70.67;sscore=5.84;rscore=-3.31;uscore=-1.85;tscore=4.54;;*;0;0;0</t>
  </si>
  <si>
    <t>locus_tag=prodigal_1_184;partial=00;start_type=ATG;rbs_motif=None;rbs_spacer=None;gc_cont=0.708;conf=99.99;score=199.69;cscore=196.80;sscore=2.90;rscore=-3.31;uscore=2.32;tscore=4.54;;P24203;YJIA_ECOLI;Zinc_chaperone_YjiA;yjiA</t>
  </si>
  <si>
    <t>locus_tag=prodigal_1_185;partial=00;start_type=TTG;rbs_motif=AGGAG;rbs_spacer=5-10bp;gc_cont=0.678;conf=99.99;score=240.66;cscore=237.78;sscore=2.88;rscore=15.89;uscore=-0.76;tscore=-11.60;;P08506;DACC_ECOLI;D-alanyl-D-alanine_carboxypeptidase_DacC;dacC</t>
  </si>
  <si>
    <t>locus_tag=prodigal_1_186;partial=00;start_type=ATG;rbs_motif=None;rbs_spacer=None;gc_cont=0.684;conf=99.99;score=397.02;cscore=397.41;sscore=-0.39;rscore=-3.31;uscore=-1.63;tscore=4.54;;Q20Z38;NDVA_RHOPB;Beta-(1--&gt;2)glucan_export_ATP-binding/permease_protein_NdvA;ndvA</t>
  </si>
  <si>
    <t>locus_tag=prodigal_1_187;partial=00;start_type=GTG;rbs_motif=GGAG/GAGG;rbs_spacer=5-10bp;gc_cont=0.704;conf=53.45;score=0.60;cscore=10.15;sscore=-9.55;rscore=4.69;uscore=1.16;tscore=-15.41;;A8ILM7;RL34_AZOC5;50S_ribosomal_protein_L34;rpmH</t>
  </si>
  <si>
    <t>locus_tag=prodigal_1_188;partial=00;start_type=ATG;rbs_motif=GGAG/GAGG;rbs_spacer=5-10bp;gc_cont=0.716;conf=99.97;score=35.41;cscore=23.65;sscore=11.76;rscore=8.88;uscore=-1.66;tscore=4.54;;Q5LW06;RNPA_RUEPO;Ribonuclease_P_protein_component;rnpA</t>
  </si>
  <si>
    <t>locus_tag=prodigal_1_189;partial=00;start_type=ATG;rbs_motif=GGAGG;rbs_spacer=5-10bp;gc_cont=0.651;conf=99.99;score=434.70;cscore=417.65;sscore=17.05;rscore=10.30;uscore=0.92;tscore=4.54;;Q89BQ0;YIDC_BRADU;Membrane_protein_insertase_YidC;yidC</t>
  </si>
  <si>
    <t>locus_tag=prodigal_1_190;partial=00;start_type=ATG;rbs_motif=None;rbs_spacer=None;gc_cont=0.667;conf=100.00;score=66.77;cscore=62.51;sscore=4.27;rscore=-3.31;uscore=3.03;tscore=4.54;;O53478;HTHAR_MYCTU;HTH-type_transcriptional_regulator_Rv2034;htdZ</t>
  </si>
  <si>
    <t>locus_tag=prodigal_1_191;partial=00;start_type=ATG;rbs_motif=None;rbs_spacer=None;gc_cont=0.670;conf=100.00;score=52.45;cscore=48.21;sscore=4.25;rscore=-3.31;uscore=1.85;tscore=4.54;;*;0;0;0</t>
  </si>
  <si>
    <t>locus_tag=prodigal_1_192;partial=00;start_type=ATG;rbs_motif=GGA/GAG/AGG;rbs_spacer=5-10bp;gc_cont=0.674;conf=99.99;score=259.01;cscore=254.54;sscore=4.48;rscore=0.72;uscore=-0.13;tscore=4.54;;P08262;HEM1_BRADU;5-aminolevulinate_synthase;hemA</t>
  </si>
  <si>
    <t>locus_tag=prodigal_1_193;partial=00;start_type=ATG;rbs_motif=GGAGG;rbs_spacer=5-10bp;gc_cont=0.668;conf=99.99;score=251.68;cscore=236.61;sscore=15.07;rscore=10.30;uscore=0.23;tscore=4.54;;O50657;DCLO_SELRU;Lysine/ornithine_decarboxylase;ldc</t>
  </si>
  <si>
    <t>locus_tag=prodigal_1_194;partial=00;start_type=ATG;rbs_motif=AGGAG;rbs_spacer=5-10bp;gc_cont=0.710;conf=100.00;score=93.35;cscore=74.17;sscore=19.18;rscore=15.89;uscore=-1.26;tscore=4.54;;D6Y4C5;MSHD_THEBD;Mycothiol_acetyltransferase;mshD</t>
  </si>
  <si>
    <t>locus_tag=prodigal_1_195;partial=00;start_type=ATG;rbs_motif=AGGA;rbs_spacer=5-10bp;gc_cont=0.677;conf=100.00;score=140.37;cscore=127.60;sscore=12.76;rscore=7.30;uscore=1.57;tscore=4.54;;P51831;FABG_BACSU;3-oxoacyl-[acyl-carrier-protein]_reductase_FabG;fabG</t>
  </si>
  <si>
    <t>locus_tag=prodigal_1_196;partial=00;start_type=ATG;rbs_motif=None;rbs_spacer=None;gc_cont=0.708;conf=100.00;score=131.36;cscore=127.99;sscore=3.37;rscore=-3.31;uscore=2.13;tscore=4.54;;Q46855;YQHC_ECOLI;Uncharacterized_HTH-type_transcriptional_regulator_YqhC;yqhC</t>
  </si>
  <si>
    <t>locus_tag=prodigal_1_197;partial=00;start_type=ATG;rbs_motif=AGGAG;rbs_spacer=5-10bp;gc_cont=0.669;conf=99.99;score=319.68;cscore=299.14;sscore=20.54;rscore=15.89;uscore=0.75;tscore=4.54;;O32323;HSS_BLAVI;Homospermidine_synthase;hss</t>
  </si>
  <si>
    <t>locus_tag=prodigal_1_198;partial=00;start_type=ATG;rbs_motif=None;rbs_spacer=None;gc_cont=0.641;conf=99.99;score=224.63;cscore=224.34;sscore=0.29;rscore=-3.31;uscore=-0.29;tscore=4.54;;*;0;0;0</t>
  </si>
  <si>
    <t>locus_tag=prodigal_1_199;partial=00;start_type=ATG;rbs_motif=GGA/GAG/AGG;rbs_spacer=11-12bp;gc_cont=0.671;conf=100.00;score=123.45;cscore=120.50;sscore=2.95;rscore=-1.51;uscore=-0.07;tscore=4.54;;*;0;0;0</t>
  </si>
  <si>
    <t>locus_tag=prodigal_1_200;partial=00;start_type=ATG;rbs_motif=GGAG/GAGG;rbs_spacer=5-10bp;gc_cont=0.698;conf=100.00;score=75.32;cscore=60.01;sscore=15.31;rscore=8.88;uscore=1.88;tscore=4.54;;*;0;0;0</t>
  </si>
  <si>
    <t>locus_tag=prodigal_1_201;partial=00;start_type=ATG;rbs_motif=None;rbs_spacer=None;gc_cont=0.736;conf=100.00;score=123.46;cscore=119.36;sscore=4.10;rscore=-3.31;uscore=1.64;tscore=4.54;;Q9KDL8;CCDA_HALH5;Cytochrome_c-type_biogenesis_protein_CcdA;ccdA</t>
  </si>
  <si>
    <t>locus_tag=prodigal_1_202;partial=00;start_type=ATG;rbs_motif=GGAG/GAGG;rbs_spacer=5-10bp;gc_cont=0.719;conf=100.00;score=123.98;cscore=108.81;sscore=15.16;rscore=8.88;uscore=1.74;tscore=4.54;;A7IGE1;RECR_XANP2;Recombination_protein_RecR;recR</t>
  </si>
  <si>
    <t>locus_tag=prodigal_1_203;partial=00;start_type=ATG;rbs_motif=GGA/GAG/AGG;rbs_spacer=5-10bp;gc_cont=0.712;conf=100.00;score=166.14;cscore=158.21;sscore=7.93;rscore=0.72;uscore=2.66;tscore=4.54;;P67099;Y1092_MYCBO;Uncharacterized_NTE_family_protein_Mb1092c;cbs</t>
  </si>
  <si>
    <t>locus_tag=prodigal_1_204;partial=00;start_type=ATG;rbs_motif=GGAGG;rbs_spacer=5-10bp;gc_cont=0.679;conf=100.00;score=90.82;cscore=76.43;sscore=14.39;rscore=10.30;uscore=0.20;tscore=4.54;;Q0KBC9;OTNC_CUPNH;3-oxo-tetronate_4-phosphate_decarboxylase;otnC</t>
  </si>
  <si>
    <t>locus_tag=prodigal_1_205;partial=00;start_type=GTG;rbs_motif=GGA/GAG/AGG;rbs_spacer=5-10bp;gc_cont=0.660;conf=100.00;score=67.89;cscore=72.82;sscore=-4.93;rscore=0.72;uscore=2.48;tscore=-8.13;;Q04152;ROS_RHIRD;Transcriptional_regulatory_protein_ros;ros</t>
  </si>
  <si>
    <t>locus_tag=prodigal_1_206;partial=00;start_type=ATG;rbs_motif=AGGAG;rbs_spacer=5-10bp;gc_cont=0.683;conf=100.00;score=109.96;cscore=90.81;sscore=19.15;rscore=15.89;uscore=-0.63;tscore=4.54;;Q9ZL45;MOG_HELPJ;Molybdopterin_adenylyltransferase;mog</t>
  </si>
  <si>
    <t>locus_tag=prodigal_1_207;partial=00;start_type=ATG;rbs_motif=AGGA;rbs_spacer=5-10bp;gc_cont=0.663;conf=99.99;score=382.77;cscore=369.60;sscore=13.17;rscore=7.30;uscore=1.98;tscore=4.54;;*;0;0;0</t>
  </si>
  <si>
    <t>locus_tag=prodigal_1_208;partial=00;start_type=TTG;rbs_motif=GGAG/GAGG;rbs_spacer=5-10bp;gc_cont=0.603;conf=100.00;score=90.73;cscore=93.54;sscore=-2.80;rscore=8.88;uscore=-0.09;tscore=-11.60;;*;0;0;0</t>
  </si>
  <si>
    <t>locus_tag=prodigal_1_209;partial=00;start_type=ATG;rbs_motif=GGAGG;rbs_spacer=5-10bp;gc_cont=0.676;conf=99.99;score=703.76;cscore=693.87;sscore=9.90;rscore=10.30;uscore=-4.29;tscore=4.54;;*;0;0;0</t>
  </si>
  <si>
    <t>locus_tag=prodigal_1_210;partial=00;start_type=ATG;rbs_motif=None;rbs_spacer=None;gc_cont=0.712;conf=100.00;score=167.85;cscore=167.48;sscore=0.36;rscore=-3.31;uscore=-1.67;tscore=4.54;;*;0;0;0</t>
  </si>
  <si>
    <t>locus_tag=prodigal_1_211;partial=00;start_type=ATG;rbs_motif=GGA/GAG/AGG;rbs_spacer=5-10bp;gc_cont=0.625;conf=100.00;score=133.31;cscore=125.65;sscore=7.67;rscore=0.72;uscore=2.40;tscore=4.54;;*;0;0;0</t>
  </si>
  <si>
    <t>locus_tag=prodigal_1_212;partial=00;start_type=ATG;rbs_motif=GGxGG;rbs_spacer=5-10bp;gc_cont=0.650;conf=100.00;score=177.73;cscore=175.13;sscore=2.60;rscore=-2.87;uscore=1.58;tscore=4.54;;P33696;EXON_RHIME;UTP--glucose-1-phosphate_uridylyltransferase;exoN</t>
  </si>
  <si>
    <t>locus_tag=prodigal_1_213;partial=00;start_type=ATG;rbs_motif=GGA/GAG/AGG;rbs_spacer=5-10bp;gc_cont=0.696;conf=99.99;score=196.22;cscore=191.46;sscore=4.77;rscore=0.72;uscore=-0.50;tscore=4.54;;Q59083;EXOB_AZOBR;UDP-glucose_4-epimerase;exoB</t>
  </si>
  <si>
    <t>locus_tag=prodigal_1_214;partial=00;start_type=ATG;rbs_motif=GGA/GAG/AGG;rbs_spacer=5-10bp;gc_cont=0.669;conf=99.99;score=263.72;cscore=260.04;sscore=3.68;rscore=0.72;uscore=-1.59;tscore=4.54;;P41052;MLTB_ECOLI;Membrane-bound_lytic_murein_transglycosylase_B;mltB</t>
  </si>
  <si>
    <t>locus_tag=prodigal_1_215;partial=00;start_type=ATG;rbs_motif=AGGAG;rbs_spacer=5-10bp;gc_cont=0.668;conf=99.99;score=296.82;cscore=277.47;sscore=19.35;rscore=15.89;uscore=-0.43;tscore=4.54;;Q8FWP6;LIVB7_BRUSU;Leu/Ile/Val-binding_protein_homolog_7;braC3</t>
  </si>
  <si>
    <t>locus_tag=prodigal_1_216;partial=00;start_type=ATG;rbs_motif=GGAG/GAGG;rbs_spacer=5-10bp;gc_cont=0.662;conf=99.99;score=327.80;cscore=313.09;sscore=14.71;rscore=8.88;uscore=-0.96;tscore=4.54;;P70795;YZ2R_AGRVI;Uncharacterized_52.8_kDa_protein_in_TAR-I_ttuC'_3'region;yyzN</t>
  </si>
  <si>
    <t>locus_tag=prodigal_1_217;partial=00;start_type=ATG;rbs_motif=AGGAGG;rbs_spacer=3-4bp;gc_cont=0.720;conf=100.00;score=95.25;cscore=70.51;sscore=24.74;rscore=16.23;uscore=3.06;tscore=4.54;;*;0;0;0</t>
  </si>
  <si>
    <t>locus_tag=prodigal_1_218;partial=00;start_type=ATG;rbs_motif=GGAG/GAGG;rbs_spacer=5-10bp;gc_cont=0.686;conf=99.99;score=179.97;cscore=169.11;sscore=10.86;rscore=8.88;uscore=-1.92;tscore=4.54;;*;0;0;0</t>
  </si>
  <si>
    <t>locus_tag=prodigal_1_219;partial=00;start_type=GTG;rbs_motif=None;rbs_spacer=None;gc_cont=0.711;conf=100.00;score=137.92;cscore=152.33;sscore=-14.41;rscore=-3.31;uscore=-2.97;tscore=-8.13;;*;0;0;0</t>
  </si>
  <si>
    <t>locus_tag=prodigal_1_220;partial=00;start_type=ATG;rbs_motif=GGxGG;rbs_spacer=3-4bp;gc_cont=0.717;conf=99.99;score=193.09;cscore=189.32;sscore=3.76;rscore=2.04;uscore=-2.82;tscore=4.54;;Q9KPQ4;MLTA_VIBCH;Membrane-bound_lytic_murein_transglycosylase_A;mltA</t>
  </si>
  <si>
    <t>locus_tag=prodigal_1_221;partial=00;start_type=ATG;rbs_motif=GGAG/GAGG;rbs_spacer=5-10bp;gc_cont=0.761;conf=100.00;score=77.47;cscore=61.15;sscore=16.32;rscore=8.88;uscore=1.60;tscore=4.54;;*;0;0;0</t>
  </si>
  <si>
    <t>locus_tag=prodigal_1_222;partial=00;start_type=ATG;rbs_motif=None;rbs_spacer=None;gc_cont=0.743;conf=100.00;score=83.09;cscore=83.42;sscore=-0.33;rscore=-3.31;uscore=-0.92;tscore=4.54;;*;0;0;0</t>
  </si>
  <si>
    <t>locus_tag=prodigal_1_223;partial=00;start_type=ATG;rbs_motif=None;rbs_spacer=None;gc_cont=0.698;conf=100.00;score=131.81;cscore=130.62;sscore=1.19;rscore=-3.31;uscore=-0.05;tscore=4.54;;*;0;0;0</t>
  </si>
  <si>
    <t>locus_tag=prodigal_1_224;partial=00;start_type=ATG;rbs_motif=GGA/GAG/AGG;rbs_spacer=5-10bp;gc_cont=0.647;conf=99.99;score=243.26;cscore=237.44;sscore=5.82;rscore=0.72;uscore=0.56;tscore=4.54;;*;0;0;0</t>
  </si>
  <si>
    <t>locus_tag=prodigal_1_225;partial=00;start_type=ATG;rbs_motif=GGAG/GAGG;rbs_spacer=5-10bp;gc_cont=0.619;conf=100.00;score=165.88;cscore=154.24;sscore=11.64;rscore=8.88;uscore=-1.13;tscore=4.54;;Q89CN4;ADC1_BRADU;Acetoacetate_decarboxylase_1;adc1</t>
  </si>
  <si>
    <t>locus_tag=prodigal_1_226;partial=00;start_type=ATG;rbs_motif=GGA/GAG/AGG;rbs_spacer=5-10bp;gc_cont=0.695;conf=99.99;score=184.47;cscore=177.93;sscore=6.54;rscore=0.72;uscore=1.92;tscore=4.54;;*;0;0;0</t>
  </si>
  <si>
    <t>locus_tag=prodigal_1_227;partial=00;start_type=ATG;rbs_motif=None;rbs_spacer=None;gc_cont=0.743;conf=99.99;score=367.54;cscore=370.37;sscore=-2.83;rscore=-3.31;uscore=-4.06;tscore=4.54;;P37024;HRPB_ECOLI;ATP-dependent_RNA_helicase_HrpB;hrpB</t>
  </si>
  <si>
    <t>locus_tag=prodigal_1_228;partial=00;start_type=ATG;rbs_motif=GGAG/GAGG;rbs_spacer=5-10bp;gc_cont=0.689;conf=100.00;score=76.26;cscore=64.62;sscore=11.64;rscore=8.88;uscore=-1.13;tscore=4.54;;O66120;Y511_ZYMMO;Uncharacterized_acyl-CoA_thioester_hydrolase_ZMO0511;cyp127A1</t>
  </si>
  <si>
    <t>locus_tag=prodigal_1_229;partial=00;start_type=ATG;rbs_motif=GGA/GAG/AGG;rbs_spacer=5-10bp;gc_cont=0.667;conf=100.00;score=51.23;cscore=47.14;sscore=4.09;rscore=0.72;uscore=-1.17;tscore=4.54;;A8HRT9;RL21_AZOC5;50S_ribosomal_protein_L21;rplU</t>
  </si>
  <si>
    <t>locus_tag=prodigal_1_230;partial=00;start_type=ATG;rbs_motif=AGGAG;rbs_spacer=5-10bp;gc_cont=0.623;conf=100.00;score=50.74;cscore=31.63;sscore=19.11;rscore=15.89;uscore=-1.33;tscore=4.54;;A7IH94;RL27_XANP2;50S_ribosomal_protein_L27;rpmA</t>
  </si>
  <si>
    <t>locus_tag=prodigal_1_231;partial=00;start_type=ATG;rbs_motif=AGGAG;rbs_spacer=5-10bp;gc_cont=0.695;conf=100.00;score=117.82;cscore=95.33;sscore=22.49;rscore=15.89;uscore=2.06;tscore=4.54;;*;0;0;0</t>
  </si>
  <si>
    <t>locus_tag=prodigal_1_232;partial=00;start_type=ATG;rbs_motif=GGAGG;rbs_spacer=5-10bp;gc_cont=0.672;conf=100.00;score=90.41;cscore=76.26;sscore=14.15;rscore=10.30;uscore=-0.69;tscore=4.54;;A8HRT0;RPPH_AZOC5;RNA_pyrophosphohydrolase;rppH</t>
  </si>
  <si>
    <t>locus_tag=prodigal_1_233;partial=00;start_type=ATG;rbs_motif=None;rbs_spacer=None;gc_cont=0.659;conf=100.00;score=78.41;cscore=75.33;sscore=3.08;rscore=-3.31;uscore=1.16;tscore=4.54;;*;0;0;0</t>
  </si>
  <si>
    <t>locus_tag=prodigal_1_234;partial=00;start_type=ATG;rbs_motif=GGAG/GAGG;rbs_spacer=5-10bp;gc_cont=0.662;conf=100.00;score=74.01;cscore=60.40;sscore=13.62;rscore=8.88;uscore=-0.67;tscore=4.54;;A7HT53;ATPE_PARL1;ATP_synthase_epsilon_chain;atpC</t>
  </si>
  <si>
    <t>locus_tag=prodigal_1_235;partial=00;start_type=TTG;rbs_motif=GGA/GAG/AGG;rbs_spacer=11-12bp;gc_cont=0.667;conf=65.84;score=2.85;cscore=16.45;sscore=-13.60;rscore=-1.64;uscore=-0.39;tscore=-12.55;;*;0;0;0</t>
  </si>
  <si>
    <t>locus_tag=prodigal_1_236;partial=00;start_type=ATG;rbs_motif=AGGA;rbs_spacer=5-10bp;gc_cont=0.669;conf=99.99;score=362.88;cscore=353.03;sscore=9.85;rscore=7.30;uscore=-2.96;tscore=4.54;;A7IH31;ATPB_XANP2;ATP_synthase_subunit_beta;atpD</t>
  </si>
  <si>
    <t>locus_tag=prodigal_1_237;partial=00;start_type=ATG;rbs_motif=GGA/GAG/AGG;rbs_spacer=5-10bp;gc_cont=0.654;conf=99.99;score=187.37;cscore=181.27;sscore=6.09;rscore=0.72;uscore=-0.01;tscore=4.54;;A7IH30;ATPG_XANP2;ATP_synthase_gamma_chain;atpG</t>
  </si>
  <si>
    <t>locus_tag=prodigal_1_238;partial=00;start_type=ATG;rbs_motif=GGAG/GAGG;rbs_spacer=5-10bp;gc_cont=0.656;conf=99.99;score=371.35;cscore=355.99;sscore=15.36;rscore=8.88;uscore=0.65;tscore=4.54;;A7IH29;ATPA_XANP2;ATP_synthase_subunit_alpha;atpA</t>
  </si>
  <si>
    <t>locus_tag=prodigal_1_239;partial=00;start_type=GTG;rbs_motif=GGAG/GAGG;rbs_spacer=5-10bp;gc_cont=0.640;conf=100.00;score=74.06;cscore=78.84;sscore=-4.79;rscore=8.88;uscore=-4.88;tscore=-8.13;;A7IH28;ATPD_XANP2;ATP_synthase_subunit_delta;atpH</t>
  </si>
  <si>
    <t>locus_tag=prodigal_1_240;partial=00;start_type=ATG;rbs_motif=GGA/GAG/AGG;rbs_spacer=5-10bp;gc_cont=0.667;conf=99.99;score=316.27;cscore=309.71;sscore=6.56;rscore=0.72;uscore=-3.31;tscore=4.54;;Q44879;CTPA_BARBK;Carboxy-terminal-processing_protease;ctpA</t>
  </si>
  <si>
    <t>locus_tag=prodigal_1_241;partial=00;start_type=ATG;rbs_motif=GGA/GAG/AGG;rbs_spacer=5-10bp;gc_cont=0.706;conf=100.00;score=175.79;cscore=172.17;sscore=3.62;rscore=0.72;uscore=-0.99;tscore=4.54;;*;0;0;0</t>
  </si>
  <si>
    <t>locus_tag=prodigal_1_242;partial=00;start_type=ATG;rbs_motif=GGAGG;rbs_spacer=3-4bp;gc_cont=0.666;conf=99.99;score=402.36;cscore=380.57;sscore=21.79;rscore=13.97;uscore=3.93;tscore=4.54;;*;0;0;0</t>
  </si>
  <si>
    <t>locus_tag=prodigal_1_243;partial=00;start_type=ATG;rbs_motif=GGA/GAG/AGG;rbs_spacer=5-10bp;gc_cont=0.721;conf=100.00;score=95.37;cscore=87.87;sscore=7.50;rscore=0.72;uscore=2.24;tscore=4.54;;Q04803;PFER_PSEAE;Transcriptional_activator_protein_PfeR;pfeR</t>
  </si>
  <si>
    <t>locus_tag=prodigal_1_244;partial=00;start_type=ATG;rbs_motif=GGAG/GAGG;rbs_spacer=5-10bp;gc_cont=0.716;conf=99.99;score=323.46;cscore=307.40;sscore=16.06;rscore=8.88;uscore=2.64;tscore=4.54;;P22525;YCBB_ECOLI;Probable_L,D-transpeptidase_YcbB;ycbB</t>
  </si>
  <si>
    <t>locus_tag=prodigal_1_245;partial=00;start_type=ATG;rbs_motif=None;rbs_spacer=None;gc_cont=0.683;conf=99.99;score=214.47;cscore=213.15;sscore=1.31;rscore=-3.31;uscore=0.73;tscore=4.54;;P0AB06;YCBK_ECOLI;Uncharacterized_protein_YcbK;ycbK</t>
  </si>
  <si>
    <t>locus_tag=prodigal_1_246;partial=00;start_type=GTG;rbs_motif=AGGAG;rbs_spacer=5-10bp;gc_cont=0.614;conf=100.00;score=77.10;cscore=69.41;sscore=7.70;rscore=15.89;uscore=-0.72;tscore=-8.13;;Q07J51;Y4107_RHOP5;UPF0335_protein_RPE_4107;lpl9</t>
  </si>
  <si>
    <t>locus_tag=prodigal_1_247;partial=00;start_type=ATG;rbs_motif=None;rbs_spacer=None;gc_cont=0.724;conf=100.00;score=125.13;cscore=119.06;sscore=6.08;rscore=-3.31;uscore=4.84;tscore=4.54;;*;0;0;0</t>
  </si>
  <si>
    <t>locus_tag=prodigal_1_248;partial=00;start_type=ATG;rbs_motif=None;rbs_spacer=None;gc_cont=0.686;conf=100.00;score=67.52;cscore=68.57;sscore=-1.05;rscore=-3.31;uscore=-1.63;tscore=4.54;;*;0;0;0</t>
  </si>
  <si>
    <t>locus_tag=prodigal_1_249;partial=00;start_type=ATG;rbs_motif=None;rbs_spacer=None;gc_cont=0.688;conf=100.00;score=90.08;cscore=88.80;sscore=1.28;rscore=-3.31;uscore=0.69;tscore=4.54;;*;0;0;0</t>
  </si>
  <si>
    <t>locus_tag=prodigal_1_250;partial=00;start_type=ATG;rbs_motif=GGA/GAG/AGG;rbs_spacer=5-10bp;gc_cont=0.611;conf=96.16;score=14.01;cscore=17.01;sscore=-3.00;rscore=0.36;uscore=-5.59;tscore=2.23;;A7IH13;RL36_XANP2;50S_ribosomal_protein_L36;rpmJ</t>
  </si>
  <si>
    <t>locus_tag=prodigal_1_251;partial=00;start_type=GTG;rbs_motif=GGA/GAG/AGG;rbs_spacer=5-10bp;gc_cont=0.700;conf=100.00;score=50.49;cscore=57.63;sscore=-7.14;rscore=0.72;uscore=-0.69;tscore=-8.13;;A8HS37;RLMH_AZOC5;Ribosomal_RNA_large_subunit_methyltransferase_H;rlmH</t>
  </si>
  <si>
    <t>locus_tag=prodigal_1_252;partial=00;start_type=TTG;rbs_motif=GGA/GAG/AGG;rbs_spacer=5-10bp;gc_cont=0.636;conf=100.00;score=45.31;cscore=55.12;sscore=-9.81;rscore=0.72;uscore=1.06;tscore=-11.60;;Q5NLX3;IOJAP_ZYMMO;Ribosomal_silencing_factor_RsfS;rsfS</t>
  </si>
  <si>
    <t>locus_tag=prodigal_1_253;partial=00;start_type=GTG;rbs_motif=None;rbs_spacer=None;gc_cont=0.707;conf=100.00;score=76.18;cscore=81.36;sscore=-5.18;rscore=-3.31;uscore=1.66;tscore=-8.13;;Q98EZ6;NADD_RHILO;Probable_nicotinate-nucleotide_adenylyltransferase;nadD</t>
  </si>
  <si>
    <t>locus_tag=prodigal_1_254;partial=00;start_type=GTG;rbs_motif=GGAG/GAGG;rbs_spacer=5-10bp;gc_cont=0.717;conf=99.99;score=257.15;cscore=252.83;sscore=4.32;rscore=8.88;uscore=3.57;tscore=-8.13;;Q89X85;PROA_BRADU;Gamma-glutamyl_phosphate_reductase;proA</t>
  </si>
  <si>
    <t>locus_tag=prodigal_1_255;partial=00;start_type=GTG;rbs_motif=GGAG/GAGG;rbs_spacer=5-10bp;gc_cont=0.607;conf=100.00;score=79.72;cscore=78.00;sscore=1.71;rscore=8.88;uscore=0.97;tscore=-8.13;;*;0;0;0</t>
  </si>
  <si>
    <t>locus_tag=prodigal_1_256;partial=00;start_type=ATG;rbs_motif=GGA/GAG/AGG;rbs_spacer=5-10bp;gc_cont=0.715;conf=99.99;score=197.05;cscore=189.51;sscore=7.54;rscore=0.72;uscore=2.93;tscore=4.54;;Q2J3J7;PROB_RHOP2;Glutamate_5-kinase;proB</t>
  </si>
  <si>
    <t>locus_tag=prodigal_1_257;partial=00;start_type=ATG;rbs_motif=None;rbs_spacer=None;gc_cont=0.675;conf=99.99;score=207.07;cscore=203.34;sscore=3.73;rscore=-3.31;uscore=1.78;tscore=4.54;;A7IH06;OBG_XANP2;GTPase_Obg;obg</t>
  </si>
  <si>
    <t>locus_tag=prodigal_1_258;partial=00;start_type=ATG;rbs_motif=GGAG/GAGG;rbs_spacer=5-10bp;gc_cont=0.701;conf=99.99;score=189.99;cscore=177.43;sscore=12.56;rscore=8.88;uscore=-0.21;tscore=4.54;;Q12BV1;GRDC_POLSJ;Gamma-resorcylate_decarboxylase;grdC</t>
  </si>
  <si>
    <t>locus_tag=prodigal_1_259;partial=00;start_type=ATG;rbs_motif=None;rbs_spacer=None;gc_cont=0.721;conf=99.99;score=348.05;cscore=348.22;sscore=-0.17;rscore=-3.31;uscore=-1.40;tscore=4.54;;P05445;PRIA_RHORU;Primosomal_protein_N';priA</t>
  </si>
  <si>
    <t>locus_tag=prodigal_1_260;partial=00;start_type=ATG;rbs_motif=GGA/GAG/AGG;rbs_spacer=5-10bp;gc_cont=0.715;conf=89.08;score=9.13;cscore=6.53;sscore=2.60;rscore=0.35;uscore=0.08;tscore=2.18;;*;0;0;0</t>
  </si>
  <si>
    <t>locus_tag=prodigal_1_261;partial=00;start_type=ATG;rbs_motif=AGGA;rbs_spacer=5-10bp;gc_cont=0.681;conf=100.00;score=134.74;cscore=120.15;sscore=14.59;rscore=7.30;uscore=3.41;tscore=4.54;;A7IIK6;RL25_XANP2;50S_ribosomal_protein_L25;rplY</t>
  </si>
  <si>
    <t>locus_tag=prodigal_1_262;partial=00;start_type=GTG;rbs_motif=GGAGG;rbs_spacer=5-10bp;gc_cont=0.658;conf=100.00;score=105.28;cscore=101.89;sscore=3.38;rscore=10.30;uscore=1.22;tscore=-8.13;;A7IIK5;PTH_XANP2;Peptidyl-tRNA_hydrolase;pth</t>
  </si>
  <si>
    <t>locus_tag=prodigal_1_263;partial=00;start_type=ATG;rbs_motif=None;rbs_spacer=None;gc_cont=0.664;conf=99.99;score=265.47;cscore=264.55;sscore=0.92;rscore=-3.31;uscore=-0.32;tscore=4.54;;P44681;YCHF_HAEIN;Ribosome-binding_ATPase_YchF;ychF</t>
  </si>
  <si>
    <t>locus_tag=prodigal_1_264;partial=00;start_type=ATG;rbs_motif=GGA/GAG/AGG;rbs_spacer=5-10bp;gc_cont=0.714;conf=100.00;score=80.78;cscore=74.05;sscore=6.74;rscore=0.72;uscore=0.30;tscore=4.54;;*;0;0;0</t>
  </si>
  <si>
    <t>locus_tag=prodigal_1_265;partial=00;start_type=TTG;rbs_motif=AGGAG;rbs_spacer=5-10bp;gc_cont=0.647;conf=100.00;score=80.76;cscore=77.42;sscore=3.34;rscore=15.89;uscore=-0.96;tscore=-11.60;;P96670;YDEM_BACSU;Uncharacterized_protein_YdeM;ydeM</t>
  </si>
  <si>
    <t>locus_tag=prodigal_1_266;partial=00;start_type=ATG;rbs_motif=GGAG/GAGG;rbs_spacer=5-10bp;gc_cont=0.656;conf=100.00;score=114.91;cscore=100.05;sscore=14.87;rscore=8.88;uscore=0.15;tscore=4.54;;*;0;0;0</t>
  </si>
  <si>
    <t>locus_tag=prodigal_1_267;partial=00;start_type=ATG;rbs_motif=GGAG/GAGG;rbs_spacer=5-10bp;gc_cont=0.669;conf=99.99;score=195.14;cscore=178.67;sscore=16.47;rscore=8.88;uscore=3.70;tscore=4.54;;P54569;YQKF_BACSU;Uncharacterized_oxidoreductase_YqkF;yqkF</t>
  </si>
  <si>
    <t>locus_tag=prodigal_1_268;partial=00;start_type=ATG;rbs_motif=None;rbs_spacer=None;gc_cont=0.732;conf=100.00;score=112.13;cscore=109.06;sscore=3.07;rscore=-3.31;uscore=1.84;tscore=4.54;;Q9RAJ1;DHAR_MYCSX;HTH-type_transcriptional_repressor_DhaR;dhaR</t>
  </si>
  <si>
    <t>locus_tag=prodigal_1_269;partial=00;start_type=ATG;rbs_motif=AGGA;rbs_spacer=5-10bp;gc_cont=0.660;conf=100.00;score=109.16;cscore=94.08;sscore=15.07;rscore=7.30;uscore=3.23;tscore=4.54;;A7IHS8;NDK_XANP2;Nucleoside_diphosphate_kinase;ndk</t>
  </si>
  <si>
    <t>locus_tag=prodigal_1_270;partial=00;start_type=ATG;rbs_motif=GGA/GAG/AGG;rbs_spacer=5-10bp;gc_cont=0.665;conf=100.00;score=153.98;cscore=147.33;sscore=6.65;rscore=0.72;uscore=1.39;tscore=4.54;;O31603;YJBE_BACSU;Uncharacterized_membrane_protein_YjbE;yjbE</t>
  </si>
  <si>
    <t>locus_tag=prodigal_1_271;partial=00;start_type=ATG;rbs_motif=GGAG/GAGG;rbs_spacer=5-10bp;gc_cont=0.667;conf=100.00;score=145.99;cscore=132.06;sscore=13.93;rscore=8.88;uscore=1.16;tscore=4.54;;O31603;YJBE_BACSU;Uncharacterized_membrane_protein_YjbE;yjbE</t>
  </si>
  <si>
    <t>locus_tag=prodigal_1_272;partial=00;start_type=ATG;rbs_motif=None;rbs_spacer=None;gc_cont=0.702;conf=99.99;score=377.42;cscore=375.03;sscore=2.39;rscore=-3.31;uscore=1.16;tscore=4.54;;P77783;YNFF_ECOLI;Probable_dimethyl_sulfoxide_reductase_chain_YnfF;ynfF</t>
  </si>
  <si>
    <t>locus_tag=prodigal_1_273;partial=00;start_type=ATG;rbs_motif=GGA/GAG/AGG;rbs_spacer=5-10bp;gc_cont=0.706;conf=100.00;score=160.93;cscore=154.90;sscore=6.03;rscore=0.72;uscore=0.76;tscore=4.54;;*;0;0;0</t>
  </si>
  <si>
    <t>locus_tag=prodigal_1_274;partial=00;start_type=ATG;rbs_motif=None;rbs_spacer=None;gc_cont=0.705;conf=100.00;score=111.16;cscore=104.95;sscore=6.20;rscore=-3.31;uscore=0.37;tscore=4.54;;P43846;PUR3_HAEIN;Phosphoribosylglycinamide_formyltransferase;purN</t>
  </si>
  <si>
    <t>locus_tag=prodigal_1_275;partial=00;start_type=ATG;rbs_motif=GGAG/GAGG;rbs_spacer=5-10bp;gc_cont=0.692;conf=99.99;score=222.78;cscore=209.47;sscore=13.30;rscore=8.88;uscore=-0.12;tscore=4.54;;Q1QLI2;PUR5_NITHX;Phosphoribosylformylglycinamidine_cyclo-ligase;purM</t>
  </si>
  <si>
    <t>locus_tag=prodigal_1_276;partial=00;start_type=ATG;rbs_motif=None;rbs_spacer=None;gc_cont=0.714;conf=100.00;score=139.53;cscore=135.50;sscore=4.02;rscore=-3.31;uscore=3.44;tscore=4.54;;P0ACQ4;OXYR_ECOLI;Hydrogen_peroxide-inducible_genes_activator;oxyR</t>
  </si>
  <si>
    <t>locus_tag=prodigal_1_277;partial=00;start_type=ATG;rbs_motif=GGAG/GAGG;rbs_spacer=5-10bp;gc_cont=0.662;conf=100.00;score=126.74;cscore=115.30;sscore=11.45;rscore=8.88;uscore=-1.33;tscore=4.54;;Q7NNP3;AQPZ_GLOVI;Aquaporin_Z;aqpZ</t>
  </si>
  <si>
    <t>locus_tag=prodigal_1_278;partial=00;start_type=ATG;rbs_motif=GGA/GAG/AGG;rbs_spacer=5-10bp;gc_cont=0.700;conf=99.86;score=28.60;cscore=25.65;sscore=2.95;rscore=0.72;uscore=-2.32;tscore=4.54;;*;0;0;0</t>
  </si>
  <si>
    <t>locus_tag=prodigal_1_279;partial=00;start_type=ATG;rbs_motif=GGAG/GAGG;rbs_spacer=5-10bp;gc_cont=0.690;conf=99.99;score=497.46;cscore=484.48;sscore=12.98;rscore=8.88;uscore=0.21;tscore=4.54;;*;0;0;0</t>
  </si>
  <si>
    <t>locus_tag=prodigal_1_280;partial=00;start_type=ATG;rbs_motif=GGAG/GAGG;rbs_spacer=5-10bp;gc_cont=0.723;conf=100.00;score=104.10;cscore=90.38;sscore=13.72;rscore=8.88;uscore=0.95;tscore=4.54;;*;0;0;0</t>
  </si>
  <si>
    <t>locus_tag=prodigal_1_281;partial=00;start_type=ATG;rbs_motif=GGAG/GAGG;rbs_spacer=5-10bp;gc_cont=0.718;conf=99.99;score=287.37;cscore=278.44;sscore=8.93;rscore=8.88;uscore=-3.84;tscore=4.54;;B0RNI5;OPGH_XANCB;Glucans_biosynthesis_glucosyltransferase_H;opgH</t>
  </si>
  <si>
    <t>locus_tag=prodigal_1_282;partial=00;start_type=ATG;rbs_motif=GGxGG;rbs_spacer=3-4bp;gc_cont=0.724;conf=100.00;score=139.78;cscore=133.25;sscore=6.53;rscore=2.04;uscore=-0.05;tscore=4.54;;Q6L743;DOIAD_STRKN;2-deoxy-scyllo-inosamine_dehydrogenase;kanE</t>
  </si>
  <si>
    <t>locus_tag=prodigal_1_283;partial=00;start_type=ATG;rbs_motif=AGGAG;rbs_spacer=5-10bp;gc_cont=0.679;conf=100.00;score=91.46;cscore=71.11;sscore=20.35;rscore=15.89;uscore=-0.09;tscore=4.54;;*;0;0;0</t>
  </si>
  <si>
    <t>locus_tag=prodigal_1_284;partial=00;start_type=ATG;rbs_motif=None;rbs_spacer=None;gc_cont=0.744;conf=100.00;score=150.83;cscore=146.26;sscore=4.58;rscore=-3.31;uscore=2.33;tscore=4.54;;Q46638;AMSK_ERWAM;Amylovoran_biosynthesis_glycosyltransferase_AmsK;amsK</t>
  </si>
  <si>
    <t>locus_tag=prodigal_1_285;partial=00;start_type=ATG;rbs_motif=AGGAG;rbs_spacer=5-10bp;gc_cont=0.746;conf=100.00;score=110.57;cscore=88.84;sscore=21.73;rscore=15.89;uscore=-1.12;tscore=4.54;;*;0;0;0</t>
  </si>
  <si>
    <t>locus_tag=prodigal_1_286;partial=00;start_type=ATG;rbs_motif=GGxGG;rbs_spacer=3-4bp;gc_cont=0.703;conf=99.99;score=198.82;cscore=190.03;sscore=8.79;rscore=2.04;uscore=1.22;tscore=4.54;;A9CHH2;FTSY_AGRFC;Signal_recognition_particle_receptor_FtsY;ftsY</t>
  </si>
  <si>
    <t>locus_tag=prodigal_1_287;partial=00;start_type=ATG;rbs_motif=GGAG/GAGG;rbs_spacer=5-10bp;gc_cont=0.731;conf=99.99;score=195.72;cscore=182.07;sscore=13.66;rscore=8.88;uscore=-1.03;tscore=4.54;;Q9ZDB6;MTAB_RICPR;Threonylcarbamoyladenosine_tRNA_methylthiotransferase_MtaB;mtaB</t>
  </si>
  <si>
    <t>locus_tag=prodigal_1_288;partial=00;start_type=ATG;rbs_motif=None;rbs_spacer=None;gc_cont=0.712;conf=100.00;score=163.65;cscore=160.61;sscore=3.04;rscore=-3.31;uscore=1.80;tscore=4.54;;Q1QHJ3;DAPF_NITHX;Diaminopimelate_epimerase;dapF</t>
  </si>
  <si>
    <t>locus_tag=prodigal_1_289;partial=00;start_type=ATG;rbs_motif=GGxGG;rbs_spacer=5-10bp;gc_cont=0.699;conf=99.99;score=453.70;cscore=452.60;sscore=1.10;rscore=-2.87;uscore=0.08;tscore=4.54;;P75783;YBIO_ECOLI;Moderate_conductance_mechanosensitive_channel_YbiO;ybiO</t>
  </si>
  <si>
    <t>locus_tag=prodigal_1_290;partial=00;start_type=ATG;rbs_motif=GGAG/GAGG;rbs_spacer=5-10bp;gc_cont=0.678;conf=99.99;score=317.35;cscore=300.47;sscore=16.88;rscore=8.88;uscore=3.45;tscore=4.54;;O34849;YERD_BACSU;Glutamate_synthase_large_subunit-like_protein_YerD;yerD</t>
  </si>
  <si>
    <t>locus_tag=prodigal_1_291;partial=00;start_type=ATG;rbs_motif=AGGAG;rbs_spacer=5-10bp;gc_cont=0.695;conf=99.99;score=529.60;cscore=509.58;sscore=20.02;rscore=15.89;uscore=0.24;tscore=4.54;;P75783;YBIO_ECOLI;Moderate_conductance_mechanosensitive_channel_YbiO;ybiO</t>
  </si>
  <si>
    <t>locus_tag=prodigal_1_292;partial=00;start_type=ATG;rbs_motif=AGGA/GGAG/GAGG;rbs_spacer=11-12bp;gc_cont=0.650;conf=100.00;score=56.80;cscore=53.63;sscore=3.18;rscore=0.27;uscore=-1.64;tscore=4.54;;A8ACK0;IBPA_CITK8;Small_heat_shock_protein_IbpA;ibpA</t>
  </si>
  <si>
    <t>locus_tag=prodigal_1_293;partial=00;start_type=ATG;rbs_motif=AGGAG;rbs_spacer=5-10bp;gc_cont=0.670;conf=100.00;score=66.73;cscore=46.10;sscore=20.63;rscore=15.89;uscore=-0.69;tscore=4.54;;*;0;0;0</t>
  </si>
  <si>
    <t>locus_tag=prodigal_1_294;partial=00;start_type=ATG;rbs_motif=GGA/GAG/AGG;rbs_spacer=5-10bp;gc_cont=0.682;conf=100.00;score=81.21;cscore=75.63;sscore=5.57;rscore=0.72;uscore=0.31;tscore=4.54;;P30335;PTSN_BRADU;Nitrogen_regulatory_protein;ptsN</t>
  </si>
  <si>
    <t>locus_tag=prodigal_1_295;partial=00;start_type=ATG;rbs_motif=GGA/GAG/AGG;rbs_spacer=5-10bp;gc_cont=0.677;conf=100.00;score=76.23;cscore=69.23;sscore=7.01;rscore=0.72;uscore=2.39;tscore=4.54;;P30334;HPF_BRADU;Ribosome_hibernation_promotion_factor;hpf</t>
  </si>
  <si>
    <t>locus_tag=prodigal_1_296;partial=00;start_type=ATG;rbs_motif=GGAG/GAGG;rbs_spacer=5-10bp;gc_cont=0.690;conf=100.00;score=104.02;cscore=89.36;sscore=14.66;rscore=8.88;uscore=1.24;tscore=4.54;;*;0;0;0</t>
  </si>
  <si>
    <t>locus_tag=prodigal_1_297;partial=00;start_type=ATG;rbs_motif=GGAG/GAGG;rbs_spacer=5-10bp;gc_cont=0.701;conf=100.00;score=86.16;cscore=72.30;sscore=13.86;rscore=8.88;uscore=1.09;tscore=4.54;;O66534;RIBD_AQUAE;Riboflavin_biosynthesis_protein_RibD;ribD</t>
  </si>
  <si>
    <t>locus_tag=prodigal_1_298;partial=00;start_type=ATG;rbs_motif=GGAG/GAGG;rbs_spacer=5-10bp;gc_cont=0.703;conf=99.99;score=181.58;cscore=169.85;sscore=11.73;rscore=8.88;uscore=-1.70;tscore=4.54;;Q87D69;RIBA_XYLFT;GTP_cyclohydrolase-2;ribA</t>
  </si>
  <si>
    <t>locus_tag=prodigal_1_299;partial=00;start_type=ATG;rbs_motif=AGGAG;rbs_spacer=5-10bp;gc_cont=0.632;conf=100.00;score=97.53;cscore=75.88;sscore=21.65;rscore=15.89;uscore=1.87;tscore=4.54;;*;0;0;0</t>
  </si>
  <si>
    <t>locus_tag=prodigal_1_300;partial=00;start_type=ATG;rbs_motif=AGGAG/GGAGG;rbs_spacer=11-12bp;gc_cont=0.699;conf=99.99;score=187.96;cscore=184.00;sscore=3.96;rscore=0.66;uscore=-1.24;tscore=4.54;;O53901;PKS5_MYCTU;Mycocerosic_acid_synthase-like_polyketide_synthase;pks5</t>
  </si>
  <si>
    <t>locus_tag=prodigal_1_301;partial=00;start_type=ATG;rbs_motif=GGA/GAG/AGG;rbs_spacer=5-10bp;gc_cont=0.682;conf=100.00;score=72.02;cscore=67.33;sscore=4.69;rscore=0.72;uscore=-1.61;tscore=4.54;;*;0;0;0</t>
  </si>
  <si>
    <t>locus_tag=prodigal_1_302;partial=00;start_type=ATG;rbs_motif=GGAGG;rbs_spacer=5-10bp;gc_cont=0.699;conf=100.00;score=92.35;cscore=76.32;sscore=16.02;rscore=10.30;uscore=1.19;tscore=4.54;;Q9X2H4;THPR_THEMA;RNA_2',3'-cyclic_phosphodiesterase;thpR</t>
  </si>
  <si>
    <t>locus_tag=prodigal_1_303;partial=00;start_type=ATG;rbs_motif=GGAGG;rbs_spacer=5-10bp;gc_cont=0.674;conf=100.00;score=139.71;cscore=126.30;sscore=13.42;rscore=10.30;uscore=-1.42;tscore=4.54;;*;0;0;0</t>
  </si>
  <si>
    <t>locus_tag=prodigal_1_304;partial=00;start_type=ATG;rbs_motif=AGGA;rbs_spacer=5-10bp;gc_cont=0.697;conf=100.00;score=159.66;cscore=148.87;sscore=10.79;rscore=7.30;uscore=-0.40;tscore=4.54;;*;0;0;0</t>
  </si>
  <si>
    <t>locus_tag=prodigal_1_305;partial=00;start_type=GTG;rbs_motif=GGA/GAG/AGG;rbs_spacer=5-10bp;gc_cont=0.708;conf=100.00;score=88.04;cscore=95.63;sscore=-7.59;rscore=0.72;uscore=-1.33;tscore=-8.13;;A8AC69;GUAAA_IGNH4;GMP_synthase_[glutamine-hydrolyzing]_subunit_A;guaAA</t>
  </si>
  <si>
    <t>locus_tag=prodigal_1_306;partial=00;start_type=ATG;rbs_motif=AGGA;rbs_spacer=5-10bp;gc_cont=0.640;conf=100.00;score=99.82;cscore=85.93;sscore=13.89;rscore=7.30;uscore=2.71;tscore=4.54;;*;0;0;0</t>
  </si>
  <si>
    <t>locus_tag=prodigal_1_307;partial=00;start_type=ATG;rbs_motif=AGGAG;rbs_spacer=5-10bp;gc_cont=0.693;conf=100.00;score=102.14;cscore=79.62;sscore=22.52;rscore=15.89;uscore=2.08;tscore=4.54;;*;0;0;0</t>
  </si>
  <si>
    <t>locus_tag=prodigal_1_308;partial=00;start_type=GTG;rbs_motif=AGGA/GGAG/GAGG;rbs_spacer=11-12bp;gc_cont=0.692;conf=100.00;score=56.45;cscore=66.86;sscore=-10.40;rscore=0.27;uscore=-1.88;tscore=-8.13;;P39663;SPHR_SYNE7;Alkaline_phosphatase_synthesis_transcriptional_regulatory_protein_SphR;sphR</t>
  </si>
  <si>
    <t>locus_tag=prodigal_1_309;partial=00;start_type=ATG;rbs_motif=GGAGG;rbs_spacer=5-10bp;gc_cont=0.663;conf=100.00;score=62.62;cscore=45.12;sscore=17.49;rscore=10.30;uscore=2.66;tscore=4.54;;*;0;0;0</t>
  </si>
  <si>
    <t>locus_tag=prodigal_1_310;partial=00;start_type=ATG;rbs_motif=GGA/GAG/AGG;rbs_spacer=5-10bp;gc_cont=0.670;conf=100.00;score=136.19;cscore=133.83;sscore=2.36;rscore=0.72;uscore=-2.25;tscore=4.54;;Q0PEV3;PHYR_METEA;Phyllosphere-induced_regulator_PhyR;phyR</t>
  </si>
  <si>
    <t>locus_tag=prodigal_1_311;partial=00;start_type=ATG;rbs_motif=GGAG/GAGG;rbs_spacer=5-10bp;gc_cont=0.712;conf=99.99;score=302.90;cscore=290.90;sscore=12.00;rscore=8.88;uscore=-1.42;tscore=4.54;;*;0;0;0</t>
  </si>
  <si>
    <t>locus_tag=prodigal_1_312;partial=00;start_type=ATG;rbs_motif=GGAG/GAGG;rbs_spacer=5-10bp;gc_cont=0.724;conf=100.00;score=50.26;cscore=35.64;sscore=14.62;rscore=8.88;uscore=1.20;tscore=4.54;;*;0;0;0</t>
  </si>
  <si>
    <t>locus_tag=prodigal_1_313;partial=00;start_type=ATG;rbs_motif=GGA/GAG/AGG;rbs_spacer=5-10bp;gc_cont=0.673;conf=100.00;score=108.55;cscore=102.76;sscore=5.79;rscore=0.72;uscore=1.18;tscore=4.54;;B3Q6P8;ECFG_RHOPT;ECF_RNA_polymerase_sigma_factor_EcfG;ecfG</t>
  </si>
  <si>
    <t>locus_tag=prodigal_1_314;partial=00;start_type=ATG;rbs_motif=AGGAG;rbs_spacer=5-10bp;gc_cont=0.708;conf=100.00;score=74.29;cscore=51.43;sscore=22.86;rscore=15.89;uscore=1.26;tscore=4.54;;*;0;0;0</t>
  </si>
  <si>
    <t>locus_tag=prodigal_1_315;partial=00;start_type=TTG;rbs_motif=AGGAG;rbs_spacer=5-10bp;gc_cont=0.696;conf=100.00;score=150.68;cscore=148.15;sscore=2.53;rscore=15.89;uscore=-1.12;tscore=-11.60;;Q07VA9;GLO2_RHOP5;Hydroxyacylglutathione_hydrolase;gloB</t>
  </si>
  <si>
    <t>locus_tag=prodigal_1_316;partial=00;start_type=ATG;rbs_motif=None;rbs_spacer=None;gc_cont=0.729;conf=100.00;score=122.01;cscore=121.90;sscore=0.11;rscore=-3.31;uscore=-1.12;tscore=4.54;;Q72HI4;MENG_THET2;Demethylmenaquinone_methyltransferase;menG</t>
  </si>
  <si>
    <t>locus_tag=prodigal_1_317;partial=00;start_type=ATG;rbs_motif=GGA/GAG/AGG;rbs_spacer=5-10bp;gc_cont=0.676;conf=100.00;score=116.78;cscore=114.10;sscore=2.68;rscore=0.72;uscore=-3.83;tscore=4.54;;Q7UG04;MTXAW_RHOBA;Bifunctional_methionine_biosynthesis_protein_MetXA/MetW;metXA</t>
  </si>
  <si>
    <t>locus_tag=prodigal_1_318;partial=00;start_type=ATG;rbs_motif=GGxGG;rbs_spacer=5-10bp;gc_cont=0.667;conf=99.99;score=224.29;cscore=224.22;sscore=0.07;rscore=-2.87;uscore=-0.94;tscore=4.54;;Q98G09;METXA_RHILO;Homoserine_O-acetyltransferase;metXA</t>
  </si>
  <si>
    <t>locus_tag=prodigal_1_319;partial=00;start_type=ATG;rbs_motif=None;rbs_spacer=None;gc_cont=0.713;conf=99.99;score=517.57;cscore=516.97;sscore=0.60;rscore=-3.31;uscore=-0.63;tscore=4.54;;*;0;0;0</t>
  </si>
  <si>
    <t>locus_tag=prodigal_1_320;partial=00;start_type=ATG;rbs_motif=GGA/GAG/AGG;rbs_spacer=5-10bp;gc_cont=0.628;conf=100.00;score=62.93;cscore=58.16;sscore=4.77;rscore=0.72;uscore=0.16;tscore=4.54;;Q44037;FER1_AFIFE;Ferredoxin-1;fdxA</t>
  </si>
  <si>
    <t>locus_tag=prodigal_1_321;partial=00;start_type=ATG;rbs_motif=GGAGG;rbs_spacer=5-10bp;gc_cont=0.688;conf=100.00;score=73.88;cscore=59.10;sscore=14.78;rscore=10.30;uscore=0.60;tscore=4.54;;*;0;0;0</t>
  </si>
  <si>
    <t>locus_tag=prodigal_1_322;partial=00;start_type=ATG;rbs_motif=None;rbs_spacer=None;gc_cont=0.677;conf=99.99;score=330.56;cscore=329.01;sscore=1.55;rscore=-3.31;uscore=0.31;tscore=4.54;;A5G9T7;RF3_GEOUR;Peptide_chain_release_factor_3;prfC</t>
  </si>
  <si>
    <t>locus_tag=prodigal_1_323;partial=00;start_type=ATG;rbs_motif=GGAG/GAGG;rbs_spacer=5-10bp;gc_cont=0.674;conf=99.99;score=199.70;cscore=185.50;sscore=14.20;rscore=8.88;uscore=0.78;tscore=4.54;;B6JJP3;DAPD_AFIC5;2,3,4,5-tetrahydropyridine-2,6-dicarboxylate_N-succinyltransferase;dapD</t>
  </si>
  <si>
    <t>locus_tag=prodigal_1_324;partial=00;start_type=ATG;rbs_motif=GGAG/GAGG;rbs_spacer=5-10bp;gc_cont=0.610;conf=100.00;score=48.88;cscore=33.75;sscore=15.13;rscore=8.88;uscore=2.36;tscore=4.54;;P17985;YIA3_RHISP;Insertion_element_ISR1_uncharacterized_10_kDa_protein_A3;yhzF</t>
  </si>
  <si>
    <t>locus_tag=prodigal_1_325;partial=00;start_type=ATG;rbs_motif=GGA/GAG/AGG;rbs_spacer=5-10bp;gc_cont=0.677;conf=100.00;score=55.00;cscore=47.95;sscore=7.05;rscore=0.72;uscore=0.53;tscore=4.54;;P24577;YI71_BURM1;Insertion_element_IS407_uncharacterized_31.7_kDa_protein;yhzF</t>
  </si>
  <si>
    <t>locus_tag=prodigal_1_326;partial=00;start_type=ATG;rbs_motif=None;rbs_spacer=None;gc_cont=0.639;conf=100.00;score=69.83;cscore=69.48;sscore=0.35;rscore=-3.31;uscore=-0.89;tscore=4.54;;P17984;YIA2_RHISP;Insertion_element_ISR1_uncharacterized_17_kDa_protein_A2;yhzF</t>
  </si>
  <si>
    <t>locus_tag=prodigal_1_327;partial=00;start_type=ATG;rbs_motif=GGAGG;rbs_spacer=5-10bp;gc_cont=0.616;conf=100.00;score=57.59;cscore=44.76;sscore=12.84;rscore=10.30;uscore=-1.35;tscore=4.54;;P69961;LCRS_YERPE;Low_calcium_response_locus_protein_S;lcrS</t>
  </si>
  <si>
    <t>locus_tag=prodigal_1_328;partial=00;start_type=ATG;rbs_motif=None;rbs_spacer=None;gc_cont=0.644;conf=99.53;score=23.27;cscore=24.26;sscore=-0.99;rscore=-3.31;uscore=-2.22;tscore=4.54;;P24577;YI71_BURM1;Insertion_element_IS407_uncharacterized_31.7_kDa_protein;yhzF</t>
  </si>
  <si>
    <t>locus_tag=prodigal_1_329;partial=00;start_type=ATG;rbs_motif=GGAGG;rbs_spacer=5-10bp;gc_cont=0.644;conf=100.00;score=138.26;cscore=123.06;sscore=15.20;rscore=10.30;uscore=0.37;tscore=4.54;;P32053;INTA_ECOLI;Prophage_integrase_IntA;intA</t>
  </si>
  <si>
    <t>locus_tag=prodigal_1_330;partial=00;start_type=ATG;rbs_motif=GGA/GAG/AGG;rbs_spacer=5-10bp;gc_cont=0.597;conf=97.71;score=16.32;cscore=12.32;sscore=4.00;rscore=0.72;uscore=-2.37;tscore=4.54;;*;0;0;0</t>
  </si>
  <si>
    <t>locus_tag=prodigal_1_331;partial=00;start_type=ATG;rbs_motif=None;rbs_spacer=None;gc_cont=0.623;conf=99.13;score=20.60;cscore=18.37;sscore=2.24;rscore=-3.31;uscore=-0.12;tscore=4.54;;*;0;0;0</t>
  </si>
  <si>
    <t>locus_tag=prodigal_1_332;partial=00;start_type=ATG;rbs_motif=GGA/GAG/AGG;rbs_spacer=5-10bp;gc_cont=0.659;conf=99.76;score=26.21;cscore=21.87;sscore=4.34;rscore=0.72;uscore=-0.27;tscore=4.54;;P50358;Y4SN_SINFN;Uncharacterized_protein_y4sN;yeiF</t>
  </si>
  <si>
    <t>locus_tag=prodigal_1_333;partial=00;start_type=ATG;rbs_motif=GGA/GAG/AGG;rbs_spacer=5-10bp;gc_cont=0.563;conf=98.11;score=17.17;cscore=11.27;sscore=5.90;rscore=0.72;uscore=0.66;tscore=4.52;;*;0;0;0</t>
  </si>
  <si>
    <t>locus_tag=prodigal_1_334;partial=00;start_type=ATG;rbs_motif=GGA/GAG/AGG;rbs_spacer=5-10bp;gc_cont=0.638;conf=91.77;score=10.49;cscore=3.20;sscore=7.29;rscore=0.70;uscore=2.18;tscore=4.41;;*;0;0;0</t>
  </si>
  <si>
    <t>locus_tag=prodigal_1_335;partial=00;start_type=ATG;rbs_motif=GGxGG;rbs_spacer=5-10bp;gc_cont=0.648;conf=99.41;score=22.33;cscore=19.59;sscore=2.74;rscore=-2.87;uscore=-0.18;tscore=4.54;;*;0;0;0</t>
  </si>
  <si>
    <t>locus_tag=prodigal_1_336;partial=00;start_type=ATG;rbs_motif=GGAGG;rbs_spacer=5-10bp;gc_cont=0.630;conf=100.00;score=131.95;cscore=116.07;sscore=15.88;rscore=10.30;uscore=-0.21;tscore=4.54;;*;0;0;0</t>
  </si>
  <si>
    <t>locus_tag=prodigal_1_337;partial=00;start_type=ATG;rbs_motif=GGAGG;rbs_spacer=5-10bp;gc_cont=0.632;conf=99.61;score=24.11;cscore=6.04;sscore=18.07;rscore=10.30;uscore=1.94;tscore=4.54;;*;0;0;0</t>
  </si>
  <si>
    <t>locus_tag=prodigal_1_338;partial=00;start_type=GTG;rbs_motif=AGGAG;rbs_spacer=5-10bp;gc_cont=0.607;conf=100.00;score=67.29;cscore=55.07;sscore=12.22;rscore=15.89;uscore=3.17;tscore=-8.13;;P68928;TERS_BPSF6;Terminase_small_subunit;1</t>
  </si>
  <si>
    <t>locus_tag=prodigal_1_339;partial=00;start_type=GTG;rbs_motif=None;rbs_spacer=None;gc_cont=0.635;conf=99.99;score=480.68;cscore=492.27;sscore=-11.58;rscore=-3.31;uscore=0.51;tscore=-8.13;;P08956;T1RK_ECOLI;Type_I_restriction_enzyme_EcoKI_endonuclease_subunit;hsdR</t>
  </si>
  <si>
    <t>locus_tag=prodigal_1_340;partial=00;start_type=ATG;rbs_motif=GGA/GAG/AGG;rbs_spacer=5-10bp;gc_cont=0.663;conf=99.99;score=339.03;cscore=330.11;sscore=8.92;rscore=0.72;uscore=3.65;tscore=4.54;;P07989;T1M_SALPO;Type_I_restriction_enzyme_StySPI_methylase_subunit;hsdM</t>
  </si>
  <si>
    <t>locus_tag=prodigal_1_341;partial=00;start_type=ATG;rbs_motif=GGAGG;rbs_spacer=5-10bp;gc_cont=0.581;conf=100.00;score=90.20;cscore=74.06;sscore=16.13;rscore=10.30;uscore=-3.22;tscore=4.54;;P06990;T1SB_ECOLX;Type_I_restriction_enzyme_EcoBI_specificity_subunit;hsdS</t>
  </si>
  <si>
    <t>locus_tag=prodigal_1_342;partial=00;start_type=ATG;rbs_motif=GGAGG;rbs_spacer=5-10bp;gc_cont=0.644;conf=100.00;score=66.84;cscore=50.71;sscore=16.13;rscore=10.30;uscore=-3.94;tscore=4.54;;*;0;0;0</t>
  </si>
  <si>
    <t>locus_tag=prodigal_1_343;partial=00;start_type=ATG;rbs_motif=GGA/GAG/AGG;rbs_spacer=5-10bp;gc_cont=0.651;conf=100.00;score=148.37;cscore=141.81;sscore=6.56;rscore=0.72;uscore=-1.52;tscore=4.54;;P24202;MRR_ECOLI;Type_IV_methyl-directed_restriction_enzyme_EcoKMrr;mrr</t>
  </si>
  <si>
    <t>locus_tag=prodigal_1_344;partial=00;start_type=ATG;rbs_motif=GGAG/GAGG;rbs_spacer=5-10bp;gc_cont=0.638;conf=99.99;score=283.17;cscore=271.08;sscore=12.08;rscore=8.88;uscore=-2.52;tscore=4.54;;A7ZI07;ZORD_ECO24;Zorya_protein_ZorD;zorD</t>
  </si>
  <si>
    <t>locus_tag=prodigal_1_345;partial=00;start_type=ATG;rbs_motif=GGAG/GAGG;rbs_spacer=5-10bp;gc_cont=0.645;conf=100.00;score=107.64;cscore=91.88;sscore=15.76;rscore=8.88;uscore=1.04;tscore=4.54;;*;0;0;0</t>
  </si>
  <si>
    <t>locus_tag=prodigal_1_346;partial=00;start_type=ATG;rbs_motif=GGAGG;rbs_spacer=5-10bp;gc_cont=0.613;conf=100.00;score=106.80;cscore=90.26;sscore=16.54;rscore=10.30;uscore=0.42;tscore=4.54;;P37665;YIAD_ECOLI;Probable_lipoprotein_YiaD;yiaD</t>
  </si>
  <si>
    <t>locus_tag=prodigal_1_347;partial=00;start_type=TTG;rbs_motif=GGxGG;rbs_spacer=5-10bp;gc_cont=0.632;conf=99.99;score=194.28;cscore=209.18;sscore=-14.90;rscore=-2.87;uscore=-0.43;tscore=-11.60;;*;0;0;0</t>
  </si>
  <si>
    <t>locus_tag=prodigal_1_348;partial=00;start_type=ATG;rbs_motif=None;rbs_spacer=None;gc_cont=0.634;conf=100.00;score=48.95;cscore=46.29;sscore=2.66;rscore=-3.31;uscore=2.08;tscore=4.54;;*;0;0;0</t>
  </si>
  <si>
    <t>locus_tag=prodigal_1_349;partial=00;start_type=ATG;rbs_motif=GGA/GAG/AGG;rbs_spacer=5-10bp;gc_cont=0.664;conf=100.00;score=87.20;cscore=75.68;sscore=11.52;rscore=0.72;uscore=6.26;tscore=4.54;;*;0;0;0</t>
  </si>
  <si>
    <t>locus_tag=prodigal_1_350;partial=00;start_type=ATG;rbs_motif=GGxGG;rbs_spacer=5-10bp;gc_cont=0.612;conf=100.00;score=66.27;cscore=60.61;sscore=5.66;rscore=-2.87;uscore=3.04;tscore=4.54;;*;0;0;0</t>
  </si>
  <si>
    <t>locus_tag=prodigal_1_351;partial=00;start_type=ATG;rbs_motif=GGAGG;rbs_spacer=5-10bp;gc_cont=0.616;conf=100.00;score=58.24;cscore=44.76;sscore=13.49;rscore=10.30;uscore=-1.35;tscore=4.54;;P69961;LCRS_YERPE;Low_calcium_response_locus_protein_S;lcrS</t>
  </si>
  <si>
    <t>locus_tag=prodigal_1_352;partial=00;start_type=ATG;rbs_motif=None;rbs_spacer=None;gc_cont=0.638;conf=100.00;score=69.83;cscore=69.48;sscore=0.35;rscore=-3.31;uscore=-0.89;tscore=4.54;;P17984;YIA2_RHISP;Insertion_element_ISR1_uncharacterized_17_kDa_protein_A2;yhzF</t>
  </si>
  <si>
    <t>locus_tag=prodigal_1_353;partial=00;start_type=GTG;rbs_motif=GGA/GAG/AGG;rbs_spacer=5-10bp;gc_cont=0.686;conf=100.00;score=117.44;cscore=125.80;sscore=-8.36;rscore=0.72;uscore=-0.95;tscore=-8.13;;P37499;YYBE_BACSU;Uncharacterized_HTH-type_transcriptional_regulator_YybE;yybE</t>
  </si>
  <si>
    <t>locus_tag=prodigal_1_354;partial=00;start_type=GTG;rbs_motif=None;rbs_spacer=None;gc_cont=0.677;conf=94.13;score=12.07;cscore=25.10;sscore=-13.02;rscore=-3.31;uscore=-0.93;tscore=-8.13;;*;0;0;0</t>
  </si>
  <si>
    <t>locus_tag=prodigal_1_355;partial=00;start_type=ATG;rbs_motif=GGAG/GAGG;rbs_spacer=5-10bp;gc_cont=0.669;conf=100.00;score=144.63;cscore=129.92;sscore=14.71;rscore=8.88;uscore=-0.18;tscore=4.54;;Q9A8Z4;Y1201_CAUVC;Putative_aldolase_class_2_protein_CC_1201;cbs</t>
  </si>
  <si>
    <t>locus_tag=prodigal_1_356;partial=00;start_type=ATG;rbs_motif=GGA/GAG/AGG;rbs_spacer=5-10bp;gc_cont=0.640;conf=100.00;score=138.46;cscore=130.52;sscore=7.94;rscore=0.72;uscore=2.01;tscore=4.54;;P0A0N3;QACR_STAAM;HTH-type_transcriptional_regulator_QacR;qacR</t>
  </si>
  <si>
    <t>locus_tag=prodigal_1_357;partial=00;start_type=GTG;rbs_motif=GGAGG;rbs_spacer=5-10bp;gc_cont=0.691;conf=100.00;score=129.48;cscore=126.02;sscore=3.46;rscore=10.30;uscore=-0.09;tscore=-8.13;;*;0;0;0</t>
  </si>
  <si>
    <t>locus_tag=prodigal_1_358;partial=00;start_type=ATG;rbs_motif=GGAG/GAGG;rbs_spacer=5-10bp;gc_cont=0.649;conf=99.99;score=352.26;cscore=334.52;sscore=17.74;rscore=8.88;uscore=3.20;tscore=4.54;;Q01263;HYUB_PSESN;Putative_D-/L-hydantoinase_subunit_B;hyuB</t>
  </si>
  <si>
    <t>locus_tag=prodigal_1_359;partial=00;start_type=GTG;rbs_motif=AGGAG;rbs_spacer=5-10bp;gc_cont=0.702;conf=99.99;score=416.79;cscore=405.70;sscore=11.09;rscore=15.89;uscore=3.98;tscore=-8.13;;Q58374;Y964_METJA;Uncharacterized_protein_MJ0964;cbiM</t>
  </si>
  <si>
    <t>locus_tag=prodigal_1_360;partial=00;start_type=ATG;rbs_motif=GGA/GAG/AGG;rbs_spacer=5-10bp;gc_cont=0.657;conf=99.99;score=222.23;cscore=213.56;sscore=8.67;rscore=0.72;uscore=3.41;tscore=4.54;;C0SP84;YTLA_BACSU;Putative_binding_protein_YtlA;ytlA</t>
  </si>
  <si>
    <t>locus_tag=prodigal_1_361;partial=00;start_type=ATG;rbs_motif=None;rbs_spacer=None;gc_cont=0.677;conf=100.00;score=145.59;cscore=139.04;sscore=6.55;rscore=-3.31;uscore=4.22;tscore=4.54;;Q57855;Y412_METJA;Uncharacterized_ABC_transporter_ATP-binding_protein_MJ0412;cbiM</t>
  </si>
  <si>
    <t>locus_tag=prodigal_1_362;partial=00;start_type=ATG;rbs_motif=AGGA;rbs_spacer=5-10bp;gc_cont=0.682;conf=99.99;score=206.50;cscore=192.99;sscore=13.52;rscore=7.30;uscore=0.45;tscore=4.54;;Q9K9G6;THIX_HALH5;Formylaminopyrimidine_transport_permease_protein_ThiX;thiX</t>
  </si>
  <si>
    <t>locus_tag=prodigal_1_363;partial=00;start_type=ATG;rbs_motif=None;rbs_spacer=None;gc_cont=0.672;conf=100.00;score=141.95;cscore=139.82;sscore=2.13;rscore=-3.31;uscore=-0.25;tscore=4.54;;*;0;0;0</t>
  </si>
  <si>
    <t>locus_tag=prodigal_1_364;partial=00;start_type=ATG;rbs_motif=None;rbs_spacer=None;gc_cont=0.635;conf=100.00;score=144.50;cscore=140.22;sscore=4.28;rscore=-3.31;uscore=3.70;tscore=4.54;;P52689;LTRA_KLEPN;Probable_HTH-type_transcriptional_regulator_LtrA;ltrA</t>
  </si>
  <si>
    <t>locus_tag=prodigal_1_365;partial=00;start_type=ATG;rbs_motif=GGAG/GAGG;rbs_spacer=5-10bp;gc_cont=0.669;conf=100.00;score=68.21;cscore=51.58;sscore=16.63;rscore=8.88;uscore=3.21;tscore=4.54;;*;0;0;0</t>
  </si>
  <si>
    <t>locus_tag=prodigal_1_366;partial=00;start_type=ATG;rbs_motif=GGA/GAG/AGG;rbs_spacer=5-10bp;gc_cont=0.720;conf=99.99;score=216.69;cscore=209.30;sscore=7.39;rscore=0.72;uscore=1.30;tscore=4.54;;Q45072;TFTE_BURCE;Maleylacetate_reductase;tftE</t>
  </si>
  <si>
    <t>locus_tag=prodigal_1_367;partial=00;start_type=ATG;rbs_motif=AGGAGG;rbs_spacer=5-10bp;gc_cont=0.701;conf=99.99;score=243.64;cscore=222.76;sscore=20.88;rscore=13.75;uscore=1.34;tscore=4.54;;Q67NQ5;MTAD_SYMTH;5-methylthioadenosine/S-adenosylhomocysteine_deaminase;mtaD</t>
  </si>
  <si>
    <t>locus_tag=prodigal_1_368;partial=00;start_type=ATG;rbs_motif=AGGAG;rbs_spacer=5-10bp;gc_cont=0.694;conf=99.99;score=191.94;cscore=171.01;sscore=20.93;rscore=15.89;uscore=-0.67;tscore=4.54;;*;0;0;0</t>
  </si>
  <si>
    <t>locus_tag=prodigal_1_369;partial=00;start_type=ATG;rbs_motif=GGAGG;rbs_spacer=5-10bp;gc_cont=0.670;conf=100.00;score=148.81;cscore=130.97;sscore=17.85;rscore=10.30;uscore=1.71;tscore=4.54;;Q471I0;TCPC_CUPPJ;6-chlorohydroxyquinol_1,2-dioxygenase;tcpC</t>
  </si>
  <si>
    <t>locus_tag=prodigal_1_370;partial=00;start_type=ATG;rbs_motif=GGAGG;rbs_spacer=5-10bp;gc_cont=0.690;conf=99.99;score=281.06;cscore=269.57;sscore=11.49;rscore=10.30;uscore=-3.35;tscore=4.54;;P94535;GLCD_BACSU;Glycolate_oxidase_subunit_GlcD;glcD</t>
  </si>
  <si>
    <t>locus_tag=prodigal_1_371;partial=00;start_type=ATG;rbs_motif=GGAG/GAGG;rbs_spacer=5-10bp;gc_cont=0.680;conf=99.99;score=326.38;cscore=305.67;sscore=20.72;rscore=8.88;uscore=6.00;tscore=4.54;;Q1AXG5;RBSA1_RUBXD;Ribose_import_ATP-binding_protein_RbsA_1;rbsA1</t>
  </si>
  <si>
    <t>locus_tag=prodigal_1_372;partial=00;start_type=ATG;rbs_motif=GGA/GAG/AGG;rbs_spacer=5-10bp;gc_cont=0.682;conf=99.99;score=210.20;cscore=203.77;sscore=6.43;rscore=0.72;uscore=-0.09;tscore=4.54;;P36948;RBSC_BACSU;Ribose_import_permease_protein_RbsC;rbsC</t>
  </si>
  <si>
    <t>locus_tag=prodigal_1_373;partial=00;start_type=ATG;rbs_motif=GGAG/GAGG;rbs_spacer=5-10bp;gc_cont=0.667;conf=99.99;score=226.46;cscore=208.88;sscore=17.58;rscore=8.88;uscore=2.86;tscore=4.54;;P45045;XYLH_HAEIN;Xylose_transport_system_permease_protein_XylH;xylH</t>
  </si>
  <si>
    <t>locus_tag=prodigal_1_374;partial=00;start_type=ATG;rbs_motif=GGAGG;rbs_spacer=5-10bp;gc_cont=0.645;conf=99.99;score=254.03;cscore=234.91;sscore=19.12;rscore=10.30;uscore=3.36;tscore=4.54;;P0A2C5;RBSB_SALTY;Ribose_import_binding_protein_RbsB;rbsB</t>
  </si>
  <si>
    <t>locus_tag=prodigal_1_375;partial=00;start_type=ATG;rbs_motif=GGA/GAG/AGG;rbs_spacer=5-10bp;gc_cont=0.682;conf=68.18;score=3.32;cscore=1.07;sscore=2.25;rscore=0.57;uscore=-1.27;tscore=3.60;;*;0;0;0</t>
  </si>
  <si>
    <t>locus_tag=prodigal_1_376;partial=00;start_type=ATG;rbs_motif=GGA/GAG/AGG;rbs_spacer=5-10bp;gc_cont=0.625;conf=100.00;score=51.96;cscore=42.61;sscore=9.35;rscore=0.72;uscore=2.90;tscore=4.54;;*;0;0;0</t>
  </si>
  <si>
    <t>locus_tag=prodigal_1_377;partial=00;start_type=ATG;rbs_motif=GGA/GAG/AGG;rbs_spacer=5-10bp;gc_cont=0.670;conf=100.00;score=99.91;cscore=92.58;sscore=7.32;rscore=0.72;uscore=1.12;tscore=4.54;;Q9I4D4;FMNRE_PSEAE;NAD(P)H-dependent_FMN_reductase_PA1204;fmnP</t>
  </si>
  <si>
    <t>locus_tag=prodigal_1_378;partial=00;start_type=ATG;rbs_motif=GGAGG;rbs_spacer=5-10bp;gc_cont=0.641;conf=100.00;score=111.98;cscore=96.17;sscore=15.81;rscore=10.30;uscore=1.62;tscore=4.54;;Q45389;BUGT_BORPE;Protein_BugT;bugT</t>
  </si>
  <si>
    <t>locus_tag=prodigal_1_379;partial=00;start_type=ATG;rbs_motif=None;rbs_spacer=None;gc_cont=0.640;conf=99.94;score=32.04;cscore=29.48;sscore=2.56;rscore=-3.31;uscore=0.11;tscore=4.54;;D1AB77;CHSH2_THECD;Probable_enoyl-CoA_hydratase_alpha_subunit;chsH2</t>
  </si>
  <si>
    <t>locus_tag=prodigal_1_380;partial=00;start_type=ATG;rbs_motif=AGGA;rbs_spacer=5-10bp;gc_cont=0.674;conf=100.00;score=162.96;cscore=147.66;sscore=15.30;rscore=7.30;uscore=2.16;tscore=4.54;;*;0;0;0</t>
  </si>
  <si>
    <t>locus_tag=prodigal_1_381;partial=00;start_type=ATG;rbs_motif=GGA/GAG/AGG;rbs_spacer=5-10bp;gc_cont=0.676;conf=100.00;score=55.23;cscore=46.13;sscore=9.10;rscore=0.72;uscore=3.07;tscore=4.54;;Q43973;PCAI_ACIAD;3-oxoadipate_CoA-transferase_subunit_A;catI</t>
  </si>
  <si>
    <t>locus_tag=prodigal_1_382;partial=00;start_type=TTG;rbs_motif=None;rbs_spacer=None;gc_cont=0.642;conf=97.76;score=16.43;cscore=28.67;sscore=-12.24;rscore=-3.31;uscore=2.67;tscore=-11.60;;Q01103;PCAI_PSEPU;3-oxoadipate_CoA-transferase_subunit_A;pcaI</t>
  </si>
  <si>
    <t>locus_tag=prodigal_1_383;partial=00;start_type=ATG;rbs_motif=GGAGG;rbs_spacer=5-10bp;gc_cont=0.690;conf=100.00;score=103.62;cscore=87.76;sscore=15.86;rscore=10.30;uscore=-0.12;tscore=4.54;;P0A101;PCAJ_PSEPK;3-oxoadipate_CoA-transferase_subunit_B;pcaJ</t>
  </si>
  <si>
    <t>locus_tag=prodigal_1_384;partial=00;start_type=ATG;rbs_motif=GGA/GAG/AGG;rbs_spacer=5-10bp;gc_cont=0.658;conf=99.99;score=197.07;cscore=191.57;sscore=5.50;rscore=0.72;uscore=-0.83;tscore=4.54;;P95280;ACD17_MYCTU;Putative_acyl-CoA_dehydrogenase_FadE17;fadE17</t>
  </si>
  <si>
    <t>locus_tag=prodigal_1_385;partial=00;start_type=TTG;rbs_motif=AGGAG;rbs_spacer=5-10bp;gc_cont=0.704;conf=100.00;score=137.24;cscore=130.80;sscore=6.44;rscore=15.89;uscore=0.98;tscore=-11.60;;P63428;ACDP_MYCBO;Probable_acyl-CoA_dehydrogenase_fadE25;fadE25</t>
  </si>
  <si>
    <t>locus_tag=prodigal_1_386;partial=00;start_type=ATG;rbs_motif=GGA/GAG/AGG;rbs_spacer=5-10bp;gc_cont=0.701;conf=99.99;score=360.39;cscore=352.63;sscore=7.76;rscore=0.72;uscore=1.62;tscore=4.54;;Q9AHY3;FADB_PSEPU;Fatty_acid_oxidation_complex_subunit_alpha;fadB</t>
  </si>
  <si>
    <t>locus_tag=prodigal_1_387;partial=00;start_type=ATG;rbs_motif=AGGAG;rbs_spacer=5-10bp;gc_cont=0.613;conf=100.00;score=103.34;cscore=84.34;sscore=19.00;rscore=15.89;uscore=-2.58;tscore=4.54;;Q3MCB5;RBCR_TRIV2;Probable_RuBisCO_transcriptional_regulator;rbcR</t>
  </si>
  <si>
    <t>locus_tag=prodigal_1_388;partial=00;start_type=ATG;rbs_motif=GGA/GAG/AGG;rbs_spacer=5-10bp;gc_cont=0.717;conf=100.00;score=106.08;cscore=99.59;sscore=6.49;rscore=0.72;uscore=1.23;tscore=4.54;;A5F5Y3;APBE_VIBC3;FAD:protein_FMN_transferase;apbE</t>
  </si>
  <si>
    <t>locus_tag=prodigal_1_389;partial=00;start_type=ATG;rbs_motif=GGA/GAG/AGG;rbs_spacer=5-10bp;gc_cont=0.729;conf=99.99;score=327.05;cscore=316.97;sscore=10.07;rscore=0.72;uscore=3.72;tscore=4.54;;Q7VQH2;CYSJ_BLOFL;Sulfite_reductase_[NADPH]_flavoprotein_alpha-component;cysJ</t>
  </si>
  <si>
    <t>locus_tag=prodigal_1_390;partial=00;start_type=ATG;rbs_motif=AGGA;rbs_spacer=5-10bp;gc_cont=0.667;conf=100.00;score=103.92;cscore=90.75;sscore=13.17;rscore=7.30;uscore=0.49;tscore=4.54;;*;0;0;0</t>
  </si>
  <si>
    <t>locus_tag=prodigal_1_391;partial=00;start_type=ATG;rbs_motif=AGGAG;rbs_spacer=5-10bp;gc_cont=0.695;conf=100.00;score=54.35;cscore=32.46;sscore=21.89;rscore=15.89;uscore=1.45;tscore=4.54;;*;0;0;0</t>
  </si>
  <si>
    <t>locus_tag=prodigal_1_392;partial=00;start_type=GTG;rbs_motif=GGAGG;rbs_spacer=5-10bp;gc_cont=0.730;conf=99.99;score=205.23;cscore=201.78;sscore=3.46;rscore=10.30;uscore=-1.45;tscore=-8.13;;Q8GP19;RSSA_SERMA;Swarming_motility_regulation_sensor_protein_RssA;rssA</t>
  </si>
  <si>
    <t>locus_tag=prodigal_1_393;partial=00;start_type=ATG;rbs_motif=GGAG/GAGG;rbs_spacer=5-10bp;gc_cont=0.692;conf=100.00;score=133.09;cscore=121.86;sscore=11.24;rscore=8.88;uscore=-1.54;tscore=4.54;;Q9HV32;PMRA_PSEAE;Response_regulator_protein_PmrA;pmrA</t>
  </si>
  <si>
    <t>locus_tag=prodigal_1_394;partial=00;start_type=GTG;rbs_motif=AGGAG;rbs_spacer=5-10bp;gc_cont=0.699;conf=99.88;score=29.18;cscore=24.40;sscore=4.78;rscore=15.89;uscore=-2.98;tscore=-8.13;;*;0;0;0</t>
  </si>
  <si>
    <t>locus_tag=prodigal_1_395;partial=00;start_type=ATG;rbs_motif=GGAG/GAGG;rbs_spacer=5-10bp;gc_cont=0.685;conf=100.00;score=123.01;cscore=109.37;sscore=13.64;rscore=8.88;uscore=0.87;tscore=4.54;;B2FPW9;NAGZ_STRMK;Beta-hexosaminidase;nagZ</t>
  </si>
  <si>
    <t>locus_tag=prodigal_1_396;partial=00;start_type=ATG;rbs_motif=AGGAG;rbs_spacer=5-10bp;gc_cont=0.641;conf=100.00;score=79.42;cscore=57.68;sscore=21.73;rscore=15.89;uscore=0.55;tscore=4.54;;*;0;0;0</t>
  </si>
  <si>
    <t>locus_tag=prodigal_1_397;partial=00;start_type=ATG;rbs_motif=GGAG/GAGG;rbs_spacer=5-10bp;gc_cont=0.681;conf=99.99;score=353.85;cscore=336.69;sscore=17.16;rscore=8.88;uscore=2.45;tscore=4.54;;P40806;PKSJ_BACSU;Polyketide_synthase_PksJ;pksJ</t>
  </si>
  <si>
    <t>locus_tag=prodigal_1_398;partial=00;start_type=ATG;rbs_motif=None;rbs_spacer=None;gc_cont=0.668;conf=100.00;score=73.26;cscore=74.83;sscore=-1.57;rscore=-3.31;uscore=-2.15;tscore=4.54;;P55406;TRBI_SINFN;Probable_conjugal_transfer_protein_TrbI;trbI</t>
  </si>
  <si>
    <t>locus_tag=prodigal_1_399;partial=00;start_type=ATG;rbs_motif=GGAG/GAGG;rbs_spacer=5-10bp;gc_cont=0.706;conf=99.99;score=291.97;cscore=277.68;sscore=14.29;rscore=8.88;uscore=-0.29;tscore=4.54;;P0A9P0;DLDH_ECOLI;Dihydrolipoyl_dehydrogenase;lpdA</t>
  </si>
  <si>
    <t>locus_tag=prodigal_1_400;partial=00;start_type=ATG;rbs_motif=GGAGG;rbs_spacer=5-10bp;gc_cont=0.681;conf=99.99;score=229.25;cscore=214.01;sscore=15.24;rscore=10.30;uscore=-0.73;tscore=4.54;;Q59098;ODP2_CUPNH;Dihydrolipoyllysine-residue_acetyltransferase_component_of_pyruvate_dehydrogenase_complex;pdhB</t>
  </si>
  <si>
    <t>locus_tag=prodigal_1_401;partial=00;start_type=ATG;rbs_motif=GGA/GAG/AGG;rbs_spacer=5-10bp;gc_cont=0.685;conf=99.99;score=525.85;cscore=519.30;sscore=6.55;rscore=0.72;uscore=1.94;tscore=4.54;;Q59637;ODP1_PSEAE;Pyruvate_dehydrogenase_E1_component;aceE</t>
  </si>
  <si>
    <t>locus_tag=prodigal_1_402;partial=00;start_type=ATG;rbs_motif=GGAG/GAGG;rbs_spacer=5-10bp;gc_cont=0.614;conf=100.00;score=65.38;cscore=49.16;sscore=16.22;rscore=8.88;uscore=2.80;tscore=4.54;;P42179;BKDR_PSEPU;Bkd_operon_transcriptional_regulator;bkdR</t>
  </si>
  <si>
    <t>locus_tag=prodigal_1_403;partial=00;start_type=ATG;rbs_motif=None;rbs_spacer=None;gc_cont=0.637;conf=100.00;score=119.31;cscore=117.02;sscore=2.30;rscore=-3.31;uscore=1.71;tscore=4.54;;Q9HU16;DCTM_PSEAE;C4-dicarboxylate_TRAP_transporter_large_permease_protein_DctM;dctM</t>
  </si>
  <si>
    <t>locus_tag=prodigal_1_404;partial=00;start_type=GTG;rbs_motif=None;rbs_spacer=None;gc_cont=0.601;conf=99.95;score=32.75;cscore=44.32;sscore=-11.56;rscore=-3.31;uscore=0.53;tscore=-8.13;;*;0;0;0</t>
  </si>
  <si>
    <t>locus_tag=prodigal_1_405;partial=00;start_type=ATG;rbs_motif=GGA/GAG/AGG;rbs_spacer=5-10bp;gc_cont=0.614;conf=58.12;score=1.43;cscore=-2.44;sscore=3.87;rscore=0.72;uscore=-0.90;tscore=4.54;;*;0;0;0</t>
  </si>
  <si>
    <t>locus_tag=prodigal_1_406;partial=00;start_type=ATG;rbs_motif=AGxAGG/AGGxGG;rbs_spacer=5-10bp;gc_cont=0.644;conf=100.00;score=52.11;cscore=45.90;sscore=6.21;rscore=-0.17;uscore=0.84;tscore=4.54;;*;0;0;0</t>
  </si>
  <si>
    <t>locus_tag=prodigal_1_407;partial=00;start_type=ATG;rbs_motif=GGAG/GAGG;rbs_spacer=5-10bp;gc_cont=0.673;conf=100.00;score=107.87;cscore=95.15;sscore=12.72;rscore=8.88;uscore=-0.05;tscore=4.54;;*;0;0;0</t>
  </si>
  <si>
    <t>locus_tag=prodigal_1_408;partial=00;start_type=ATG;rbs_motif=GGxGG;rbs_spacer=5-10bp;gc_cont=0.705;conf=100.00;score=76.79;cscore=69.85;sscore=6.94;rscore=-2.87;uscore=1.11;tscore=4.54;;P32157;YIIM_ECOLI;Protein_YiiM;yiiM</t>
  </si>
  <si>
    <t>locus_tag=prodigal_1_409;partial=00;start_type=ATG;rbs_motif=GGA/GAG/AGG;rbs_spacer=5-10bp;gc_cont=0.681;conf=100.00;score=73.60;cscore=67.88;sscore=5.72;rscore=0.72;uscore=1.11;tscore=4.54;;Q6AD51;GUAA_LEIXX;GMP_synthase_[glutamine-hydrolyzing];guaA</t>
  </si>
  <si>
    <t>locus_tag=prodigal_1_410;partial=00;start_type=ATG;rbs_motif=GGA/GAG/AGG;rbs_spacer=5-10bp;gc_cont=0.695;conf=100.00;score=154.97;cscore=149.77;sscore=5.20;rscore=0.72;uscore=-0.06;tscore=4.54;;P49309;MOCR_RHIML;Probable_rhizopine_catabolism_regulatory_protein_MocR;mocR</t>
  </si>
  <si>
    <t>locus_tag=prodigal_1_411;partial=00;start_type=ATG;rbs_motif=None;rbs_spacer=None;gc_cont=0.636;conf=81.22;score=6.37;cscore=6.59;sscore=-0.22;rscore=-3.31;uscore=-0.81;tscore=4.54;;*;0;0;0</t>
  </si>
  <si>
    <t>locus_tag=prodigal_1_412;partial=00;start_type=ATG;rbs_motif=AGGAG;rbs_spacer=5-10bp;gc_cont=0.627;conf=75.79;score=4.96;cscore=-2.71;sscore=7.68;rscore=6.29;uscore=0.08;tscore=1.80;;*;0;0;0</t>
  </si>
  <si>
    <t>locus_tag=prodigal_1_413;partial=00;start_type=TTG;rbs_motif=AGGAG;rbs_spacer=5-10bp;gc_cont=0.711;conf=100.00;score=81.48;cscore=75.80;sscore=5.68;rscore=15.89;uscore=2.03;tscore=-11.60;;P0A9F1;MNTR_ECOLI;Transcriptional_regulator_MntR;mntR</t>
  </si>
  <si>
    <t>locus_tag=prodigal_1_414;partial=00;start_type=ATG;rbs_motif=GGA/GAG/AGG;rbs_spacer=5-10bp;gc_cont=0.643;conf=100.00;score=162.89;cscore=157.09;sscore=5.79;rscore=0.72;uscore=0.53;tscore=4.54;;Q56952;YFEA_YERPE;Periplasmic_chelated_iron-binding_protein_YfeA;yfeA</t>
  </si>
  <si>
    <t>locus_tag=prodigal_1_415;partial=00;start_type=GTG;rbs_motif=GGA/GAG/AGG;rbs_spacer=5-10bp;gc_cont=0.683;conf=100.00;score=171.20;cscore=177.09;sscore=-5.90;rscore=0.72;uscore=0.22;tscore=-8.13;;Q56953;YFEB_YERPE;Chelated_iron_transport_system_membrane_protein_YfeB;yfeB</t>
  </si>
  <si>
    <t>locus_tag=prodigal_1_416;partial=00;start_type=ATG;rbs_motif=GGxGG;rbs_spacer=5-10bp;gc_cont=0.662;conf=99.99;score=185.83;cscore=185.51;sscore=0.32;rscore=-2.87;uscore=-0.70;tscore=4.54;;Q56954;YFEC_YERPE;Chelated_iron_transport_system_membrane_protein_YfeC;yfeC</t>
  </si>
  <si>
    <t>locus_tag=prodigal_1_417;partial=00;start_type=ATG;rbs_motif=AGGAG;rbs_spacer=5-10bp;gc_cont=0.666;conf=99.99;score=207.72;cscore=185.09;sscore=22.64;rscore=15.89;uscore=0.90;tscore=4.54;;P44660;Y359_HAEIN;Probable_iron_transport_system_membrane_protein_HI_0359;guaB3</t>
  </si>
  <si>
    <t>locus_tag=prodigal_1_418;partial=00;start_type=ATG;rbs_motif=AGGAGG;rbs_spacer=5-10bp;gc_cont=0.705;conf=100.00;score=129.60;cscore=110.03;sscore=19.57;rscore=13.75;uscore=-1.74;tscore=4.54;;P21630;BRAG_PSEAE;High-affinity_branched-chain_amino_acid_transport_ATP-binding_protein_BraG;braG</t>
  </si>
  <si>
    <t>locus_tag=prodigal_1_419;partial=00;start_type=ATG;rbs_motif=GGA/GAG/AGG;rbs_spacer=5-10bp;gc_cont=0.724;conf=100.00;score=142.08;cscore=135.33;sscore=6.75;rscore=0.72;uscore=0.30;tscore=4.54;;P21629;BRAF_PSEAE;High-affinity_branched-chain_amino_acid_transport_ATP-binding_protein_BraF;braF</t>
  </si>
  <si>
    <t>locus_tag=prodigal_1_420;partial=00;start_type=TTG;rbs_motif=GGA/GAG/AGG;rbs_spacer=5-10bp;gc_cont=0.703;conf=99.99;score=369.96;cscore=378.53;sscore=-8.58;rscore=0.72;uscore=2.30;tscore=-11.60;;A7FMJ8;LSRC_YERP3;Autoinducer_2_import_system_permease_protein_LsrC;lsrC</t>
  </si>
  <si>
    <t>locus_tag=prodigal_1_421;partial=00;start_type=ATG;rbs_motif=None;rbs_spacer=None;gc_cont=0.696;conf=92.96;score=11.23;cscore=13.57;sscore=-2.34;rscore=-4.92;uscore=-0.48;tscore=3.05;;*;0;0;0</t>
  </si>
  <si>
    <t>locus_tag=prodigal_1_422;partial=00;start_type=ATG;rbs_motif=GGA/GAG/AGG;rbs_spacer=5-10bp;gc_cont=0.693;conf=99.99;score=234.09;cscore=231.75;sscore=2.34;rscore=0.72;uscore=-2.27;tscore=4.54;;*;0;0;0</t>
  </si>
  <si>
    <t>locus_tag=prodigal_1_423;partial=00;start_type=ATG;rbs_motif=AGGA;rbs_spacer=5-10bp;gc_cont=0.639;conf=99.99;score=212.22;cscore=199.64;sscore=12.57;rscore=7.30;uscore=0.73;tscore=4.54;;P21630;BRAG_PSEAE;High-affinity_branched-chain_amino_acid_transport_ATP-binding_protein_BraG;braG</t>
  </si>
  <si>
    <t>locus_tag=prodigal_1_424;partial=00;start_type=ATG;rbs_motif=AGGAG;rbs_spacer=5-10bp;gc_cont=0.658;conf=99.99;score=335.45;cscore=312.67;sscore=22.78;rscore=15.89;uscore=2.34;tscore=4.54;;*;0;0;0</t>
  </si>
  <si>
    <t>locus_tag=prodigal_1_425;partial=00;start_type=ATG;rbs_motif=GGAG/GAGG;rbs_spacer=5-10bp;gc_cont=0.643;conf=99.99;score=264.38;cscore=251.00;sscore=13.38;rscore=8.88;uscore=-1.27;tscore=4.54;;*;0;0;0</t>
  </si>
  <si>
    <t>locus_tag=prodigal_1_426;partial=00;start_type=ATG;rbs_motif=AGGAG;rbs_spacer=5-10bp;gc_cont=0.622;conf=99.99;score=241.47;cscore=219.75;sscore=21.72;rscore=15.89;uscore=-0.56;tscore=4.54;;P0A2J1;LIVH_SALTY;High-affinity_branched-chain_amino_acid_transport_system_permease_protein_LivH;livH</t>
  </si>
  <si>
    <t>locus_tag=prodigal_1_427;partial=00;start_type=ATG;rbs_motif=GGAG/GAGG;rbs_spacer=5-10bp;gc_cont=0.649;conf=99.99;score=453.46;cscore=439.00;sscore=14.46;rscore=8.88;uscore=-0.13;tscore=4.54;;P44446;LCFH_HAEIN;Putative_long-chain-fatty-acid--CoA_ligase;lcfB</t>
  </si>
  <si>
    <t>locus_tag=prodigal_1_428;partial=00;start_type=TTG;rbs_motif=GGAGG;rbs_spacer=5-10bp;gc_cont=0.635;conf=99.99;score=195.81;cscore=196.97;sscore=-1.16;rscore=10.30;uscore=0.79;tscore=-11.60;;P21629;BRAF_PSEAE;High-affinity_branched-chain_amino_acid_transport_ATP-binding_protein_BraF;braF</t>
  </si>
  <si>
    <t>locus_tag=prodigal_1_429;partial=00;start_type=ATG;rbs_motif=None;rbs_spacer=None;gc_cont=0.648;conf=100.00;score=125.76;cscore=124.08;sscore=1.68;rscore=-3.31;uscore=0.44;tscore=4.54;;A0R4Z6;KSTR2_MYCS2;HTH-type_transcriptional_repressor_KstR2;kstR2</t>
  </si>
  <si>
    <t>locus_tag=prodigal_1_430;partial=00;start_type=ATG;rbs_motif=AGxAGG/AGGxGG;rbs_spacer=5-10bp;gc_cont=0.609;conf=99.95;score=33.09;cscore=31.60;sscore=1.49;rscore=-0.20;uscore=-1.69;tscore=4.03;;*;0;0;0</t>
  </si>
  <si>
    <t>locus_tag=prodigal_1_431;partial=00;start_type=GTG;rbs_motif=GGA/GAG/AGG;rbs_spacer=5-10bp;gc_cont=0.679;conf=100.00;score=82.58;cscore=90.07;sscore=-7.50;rscore=0.72;uscore=-1.01;tscore=-8.13;;*;0;0;0</t>
  </si>
  <si>
    <t>locus_tag=prodigal_1_432;partial=00;start_type=ATG;rbs_motif=None;rbs_spacer=None;gc_cont=0.707;conf=99.99;score=329.48;cscore=329.87;sscore=-0.39;rscore=-3.31;uscore=-1.62;tscore=4.54;;P06710;DPO3X_ECOLI;DNA_polymerase_III_subunit_tau;dnaX</t>
  </si>
  <si>
    <t>locus_tag=prodigal_1_433;partial=00;start_type=ATG;rbs_motif=GGAG/GAGG;rbs_spacer=5-10bp;gc_cont=0.667;conf=100.00;score=83.15;cscore=65.05;sscore=18.10;rscore=8.88;uscore=3.60;tscore=4.54;;Q1QQZ4;Y463_NITHX;Nucleoid-associated_protein_Nham_0463;lpl9</t>
  </si>
  <si>
    <t>locus_tag=prodigal_1_434;partial=00;start_type=ATG;rbs_motif=None;rbs_spacer=None;gc_cont=0.690;conf=100.00;score=124.65;cscore=119.46;sscore=5.18;rscore=-3.31;uscore=4.60;tscore=4.54;;*;0;0;0</t>
  </si>
  <si>
    <t>locus_tag=prodigal_1_435;partial=00;start_type=GTG;rbs_motif=GGAGG;rbs_spacer=5-10bp;gc_cont=0.716;conf=99.99;score=192.06;cscore=189.12;sscore=2.94;rscore=10.30;uscore=0.78;tscore=-8.13;;I6Y3V5;IPDE1_MYCTU;Acyl-CoA_dehydrogenase_IpdE1;ipdE1</t>
  </si>
  <si>
    <t>locus_tag=prodigal_1_436;partial=00;start_type=ATG;rbs_motif=AGGAG;rbs_spacer=5-10bp;gc_cont=0.730;conf=100.00;score=159.03;cscore=140.88;sscore=18.16;rscore=15.89;uscore=-3.30;tscore=4.54;;P96855;CHSE3_MYCTU;Acyl-CoA_dehydrogenase_FadE34;fadE34</t>
  </si>
  <si>
    <t>locus_tag=prodigal_1_437;partial=00;start_type=ATG;rbs_motif=GGA/GAG/AGG;rbs_spacer=11-12bp;gc_cont=0.683;conf=57.26;score=1.27;cscore=-1.21;sscore=2.49;rscore=-1.51;uscore=-1.14;tscore=4.54;;*;0;0;0</t>
  </si>
  <si>
    <t>locus_tag=prodigal_1_438;partial=00;start_type=ATG;rbs_motif=AGxAGG/AGGxGG;rbs_spacer=5-10bp;gc_cont=0.708;conf=99.99;score=383.30;cscore=378.55;sscore=4.75;rscore=-0.17;uscore=-0.45;tscore=4.54;;O68045;DPO3E_RHOCB;DNA_polymerase_III_subunit_epsilon-like_protein;dnaQ</t>
  </si>
  <si>
    <t>locus_tag=prodigal_1_439;partial=00;start_type=ATG;rbs_motif=GGAG/GAGG;rbs_spacer=5-10bp;gc_cont=0.675;conf=100.00;score=96.68;cscore=77.36;sscore=19.31;rscore=8.88;uscore=4.60;tscore=4.54;;Q52990;PHOB_RHIME;Phosphate_regulon_transcriptional_regulatory_protein_PhoB;phoB</t>
  </si>
  <si>
    <t>locus_tag=prodigal_1_440;partial=00;start_type=ATG;rbs_motif=AGxAGG/AGGxGG;rbs_spacer=5-10bp;gc_cont=0.680;conf=99.99;score=537.18;cscore=535.86;sscore=1.33;rscore=-0.17;uscore=-2.39;tscore=4.54;;P35164;RESE_BACSU;Sensor_histidine_kinase_ResE;resE</t>
  </si>
  <si>
    <t>locus_tag=prodigal_1_441;partial=00;start_type=ATG;rbs_motif=None;rbs_spacer=None;gc_cont=0.743;conf=99.97;score=35.57;cscore=29.28;sscore=6.29;rscore=-3.31;uscore=0.45;tscore=4.54;;*;0;0;0</t>
  </si>
  <si>
    <t>locus_tag=prodigal_1_442;partial=00;start_type=ATG;rbs_motif=GGA/GAG/AGG;rbs_spacer=11-12bp;gc_cont=0.690;conf=99.99;score=288.47;cscore=282.54;sscore=5.93;rscore=-1.51;uscore=1.77;tscore=4.54;;Q58629;Y1232_METJA;Uncharacterized_protein_MJ1232;xylS</t>
  </si>
  <si>
    <t>locus_tag=prodigal_1_443;partial=00;start_type=GTG;rbs_motif=AGGAG;rbs_spacer=5-10bp;gc_cont=0.652;conf=99.99;score=361.42;cscore=352.36;sscore=9.05;rscore=15.89;uscore=-0.64;tscore=-8.13;;A7ZUU1;ACTP_ECO24;Cation/acetate_symporter_ActP;actP</t>
  </si>
  <si>
    <t>locus_tag=prodigal_1_444;partial=00;start_type=ATG;rbs_motif=AGGAG;rbs_spacer=5-10bp;gc_cont=0.544;conf=100.00;score=60.16;cscore=42.13;sscore=18.02;rscore=15.89;uscore=-1.76;tscore=4.54;;*;0;0;0</t>
  </si>
  <si>
    <t>locus_tag=prodigal_1_445;partial=00;start_type=ATG;rbs_motif=GGA/GAG/AGG;rbs_spacer=11-12bp;gc_cont=0.673;conf=99.99;score=360.63;cscore=355.55;sscore=5.08;rscore=-1.51;uscore=2.71;tscore=4.54;;A0A0H2VBH0;YHES_ECOL6;Probable_ATP-binding_protein_YheS;yheS</t>
  </si>
  <si>
    <t>locus_tag=prodigal_1_446;partial=00;start_type=ATG;rbs_motif=None;rbs_spacer=None;gc_cont=0.730;conf=100.00;score=136.57;cscore=134.42;sscore=2.15;rscore=-3.31;uscore=1.57;tscore=4.54;;P20668;GLTC_BACSU;Transcriptional_dual_regulator_GltC;gltC</t>
  </si>
  <si>
    <t>locus_tag=prodigal_1_447;partial=00;start_type=ATG;rbs_motif=GGAGG;rbs_spacer=5-10bp;gc_cont=0.652;conf=99.99;score=231.60;cscore=216.32;sscore=15.28;rscore=10.30;uscore=0.44;tscore=4.54;;*;0;0;0</t>
  </si>
  <si>
    <t>locus_tag=prodigal_1_448;partial=00;start_type=ATG;rbs_motif=None;rbs_spacer=None;gc_cont=0.700;conf=99.99;score=395.09;cscore=390.04;sscore=5.04;rscore=-3.31;uscore=2.64;tscore=4.54;;*;0;0;0</t>
  </si>
  <si>
    <t>locus_tag=prodigal_1_449;partial=00;start_type=ATG;rbs_motif=GGAG/GAGG;rbs_spacer=5-10bp;gc_cont=0.724;conf=99.99;score=261.17;cscore=246.45;sscore=14.72;rscore=8.88;uscore=-2.06;tscore=4.54;;*;0;0;0</t>
  </si>
  <si>
    <t>locus_tag=prodigal_1_450;partial=00;start_type=ATG;rbs_motif=GGAGG;rbs_spacer=5-10bp;gc_cont=0.712;conf=100.00;score=74.59;cscore=58.17;sscore=16.41;rscore=10.30;uscore=0.30;tscore=4.54;;*;0;0;0</t>
  </si>
  <si>
    <t>locus_tag=prodigal_1_451;partial=00;start_type=ATG;rbs_motif=GGA/GAG/AGG;rbs_spacer=5-10bp;gc_cont=0.732;conf=99.99;score=235.85;cscore=234.23;sscore=1.62;rscore=0.72;uscore=-3.64;tscore=4.54;;P44732;ORDL_HAEIN;Probable_oxidoreductase_OrdL;ordL</t>
  </si>
  <si>
    <t>locus_tag=prodigal_1_452;partial=00;start_type=ATG;rbs_motif=GGAG/GAGG;rbs_spacer=5-10bp;gc_cont=0.722;conf=100.00;score=152.61;cscore=141.94;sscore=10.67;rscore=8.88;uscore=-2.10;tscore=4.54;;*;0;0;0</t>
  </si>
  <si>
    <t>locus_tag=prodigal_1_453;partial=00;start_type=ATG;rbs_motif=AGGAG;rbs_spacer=5-10bp;gc_cont=0.659;conf=99.99;score=353.40;cscore=331.69;sscore=21.71;rscore=15.89;uscore=1.27;tscore=4.54;;P46368;DHA2_CUPNH;Acetaldehyde_dehydrogenase_2;acoD</t>
  </si>
  <si>
    <t>locus_tag=prodigal_1_454;partial=00;start_type=ATG;rbs_motif=GGAG/GAGG;rbs_spacer=5-10bp;gc_cont=0.692;conf=100.00;score=62.12;cscore=48.33;sscore=13.80;rscore=8.88;uscore=0.37;tscore=4.54;;*;0;0;0</t>
  </si>
  <si>
    <t>locus_tag=prodigal_1_455;partial=00;start_type=ATG;rbs_motif=GGA/GAG/AGG;rbs_spacer=5-10bp;gc_cont=0.703;conf=99.99;score=336.18;cscore=331.28;sscore=4.90;rscore=0.72;uscore=-0.37;tscore=4.54;;P39062;ACSA_BACSU;Acetyl-coenzyme_A_synthetase;acsA</t>
  </si>
  <si>
    <t>locus_tag=prodigal_1_456;partial=00;start_type=ATG;rbs_motif=GGA/GAG/AGG;rbs_spacer=5-10bp;gc_cont=0.684;conf=100.00;score=93.84;cscore=87.26;sscore=6.57;rscore=0.72;uscore=1.31;tscore=4.54;;*;0;0;0</t>
  </si>
  <si>
    <t>locus_tag=prodigal_1_457;partial=00;start_type=ATG;rbs_motif=GGAG/GAGG;rbs_spacer=5-10bp;gc_cont=0.708;conf=99.99;score=507.42;cscore=492.36;sscore=15.06;rscore=8.88;uscore=2.29;tscore=4.54;;P77338;MSCK_ECOLI;Mechanosensitive_channel_MscK;mscK</t>
  </si>
  <si>
    <t>locus_tag=prodigal_1_458;partial=00;start_type=ATG;rbs_motif=GGAG/GAGG;rbs_spacer=5-10bp;gc_cont=0.707;conf=99.99;score=233.39;cscore=220.11;sscore=13.28;rscore=8.88;uscore=-0.14;tscore=4.54;;A7IH44;DAPE_XANP2;Succinyl-diaminopimelate_desuccinylase;dapE</t>
  </si>
  <si>
    <t>locus_tag=prodigal_1_459;partial=00;start_type=ATG;rbs_motif=GGA/GAG/AGG;rbs_spacer=5-10bp;gc_cont=0.705;conf=100.00;score=164.59;cscore=155.36;sscore=9.23;rscore=0.72;uscore=3.10;tscore=4.54;;*;0;0;0</t>
  </si>
  <si>
    <t>locus_tag=prodigal_1_460;partial=00;start_type=ATG;rbs_motif=GGAG/GAGG;rbs_spacer=5-10bp;gc_cont=0.663;conf=100.00;score=99.89;cscore=86.14;sscore=13.74;rscore=8.88;uscore=-0.51;tscore=4.54;;*;0;0;0</t>
  </si>
  <si>
    <t>locus_tag=prodigal_1_461;partial=00;start_type=ATG;rbs_motif=AGGA;rbs_spacer=5-10bp;gc_cont=0.673;conf=100.00;score=58.53;cscore=43.58;sscore=14.95;rscore=7.30;uscore=3.76;tscore=4.54;;A7IHE7;RL28_XANP2;50S_ribosomal_protein_L28;rpmB</t>
  </si>
  <si>
    <t>locus_tag=prodigal_1_462;partial=00;start_type=ATG;rbs_motif=AGGAG;rbs_spacer=5-10bp;gc_cont=0.720;conf=99.99;score=203.41;cscore=180.35;sscore=23.07;rscore=15.89;uscore=3.28;tscore=4.54;;*;0;0;0</t>
  </si>
  <si>
    <t>locus_tag=prodigal_1_463;partial=00;start_type=ATG;rbs_motif=AGGAGG;rbs_spacer=5-10bp;gc_cont=0.681;conf=99.99;score=375.43;cscore=355.77;sscore=19.66;rscore=13.75;uscore=1.37;tscore=4.54;;Q9I702;BAUC_PSEAE;Putative_3-oxopropanoate_dehydrogenase;bauC</t>
  </si>
  <si>
    <t>locus_tag=prodigal_1_464;partial=00;start_type=ATG;rbs_motif=GGAG/GAGG;rbs_spacer=5-10bp;gc_cont=0.674;conf=99.99;score=259.97;cscore=247.10;sscore=12.87;rscore=8.88;uscore=-0.55;tscore=4.54;;P45867;ACDA_BACSU;Acyl-CoA_dehydrogenase;acdA</t>
  </si>
  <si>
    <t>locus_tag=prodigal_1_465;partial=00;start_type=ATG;rbs_motif=GGAGG;rbs_spacer=5-10bp;gc_cont=0.713;conf=99.99;score=187.62;cscore=173.77;sscore=13.85;rscore=10.30;uscore=-0.33;tscore=4.54;;P63936;MMSB_MYCBO;Probable_3-hydroxyisobutyrate_dehydrogenase;mmsB</t>
  </si>
  <si>
    <t>locus_tag=prodigal_1_466;partial=00;start_type=ATG;rbs_motif=GGAG/GAGG;rbs_spacer=5-10bp;gc_cont=0.740;conf=99.99;score=202.30;cscore=183.65;sscore=18.65;rscore=8.88;uscore=5.23;tscore=4.54;;Q01856;Y3073_CERS4;Uncharacterized_HTH-type_transcriptional_regulator_RHOS4_30730;crtC</t>
  </si>
  <si>
    <t>locus_tag=prodigal_1_467;partial=00;start_type=ATG;rbs_motif=AGGA;rbs_spacer=5-10bp;gc_cont=0.669;conf=100.00;score=48.53;cscore=38.37;sscore=10.17;rscore=7.30;uscore=-1.02;tscore=4.54;;*;0;0;0</t>
  </si>
  <si>
    <t>locus_tag=prodigal_1_468;partial=00;start_type=ATG;rbs_motif=AGGAG;rbs_spacer=5-10bp;gc_cont=0.674;conf=100.00;score=90.31;cscore=73.03;sscore=17.27;rscore=15.89;uscore=-2.51;tscore=4.54;;*;0;0;0</t>
  </si>
  <si>
    <t>locus_tag=prodigal_1_469;partial=00;start_type=GTG;rbs_motif=GGA/GAG/AGG;rbs_spacer=5-10bp;gc_cont=0.647;conf=100.00;score=44.38;cscore=51.17;sscore=-6.78;rscore=0.72;uscore=0.63;tscore=-8.13;;*;0;0;0</t>
  </si>
  <si>
    <t>locus_tag=prodigal_1_470;partial=00;start_type=ATG;rbs_motif=GGAGG;rbs_spacer=5-10bp;gc_cont=0.670;conf=100.00;score=143.93;cscore=128.59;sscore=15.34;rscore=10.30;uscore=0.50;tscore=4.54;;*;0;0;0</t>
  </si>
  <si>
    <t>locus_tag=prodigal_1_471;partial=00;start_type=ATG;rbs_motif=GGAG/GAGG;rbs_spacer=5-10bp;gc_cont=0.681;conf=100.00;score=155.76;cscore=143.86;sscore=11.90;rscore=8.88;uscore=-2.22;tscore=4.54;;A1R990;MENG_PAEAT;Demethylmenaquinone_methyltransferase;menG</t>
  </si>
  <si>
    <t>locus_tag=prodigal_1_472;partial=00;start_type=ATG;rbs_motif=GGA/GAG/AGG;rbs_spacer=5-10bp;gc_cont=0.703;conf=99.99;score=204.68;cscore=203.64;sscore=1.04;rscore=0.72;uscore=-3.57;tscore=4.54;;A7ICB9;MNMA_XANP2;tRNA-specific_2-thiouridylase_MnmA;mnmA</t>
  </si>
  <si>
    <t>locus_tag=prodigal_1_473;partial=00;start_type=GTG;rbs_motif=GGAG/GAGG;rbs_spacer=5-10bp;gc_cont=0.757;conf=100.00;score=73.17;cscore=67.91;sscore=5.25;rscore=8.88;uscore=4.50;tscore=-8.13;;*;0;0;0</t>
  </si>
  <si>
    <t>locus_tag=prodigal_1_474;partial=00;start_type=ATG;rbs_motif=GGAG/GAGG;rbs_spacer=5-10bp;gc_cont=0.659;conf=100.00;score=147.54;cscore=131.98;sscore=15.57;rscore=8.88;uscore=2.14;tscore=4.54;;*;0;0;0</t>
  </si>
  <si>
    <t>locus_tag=prodigal_1_475;partial=00;start_type=ATG;rbs_motif=GGAG/GAGG;rbs_spacer=5-10bp;gc_cont=0.676;conf=100.00;score=96.48;cscore=83.14;sscore=13.35;rscore=8.88;uscore=0.58;tscore=4.54;;*;0;0;0</t>
  </si>
  <si>
    <t>locus_tag=prodigal_1_476;partial=00;start_type=ATG;rbs_motif=None;rbs_spacer=None;gc_cont=0.727;conf=100.00;score=144.18;cscore=142.35;sscore=1.83;rscore=-3.31;uscore=0.60;tscore=4.54;;P36771;LRHA_ECOLI;Probable_HTH-type_transcriptional_regulator_LrhA;lrhA</t>
  </si>
  <si>
    <t>locus_tag=prodigal_1_477;partial=00;start_type=ATG;rbs_motif=GGA/GAG/AGG;rbs_spacer=5-10bp;gc_cont=0.701;conf=100.00;score=85.05;cscore=77.51;sscore=7.54;rscore=0.72;uscore=2.28;tscore=4.54;;*;0;0;0</t>
  </si>
  <si>
    <t>locus_tag=prodigal_1_478;partial=00;start_type=ATG;rbs_motif=GGAG/GAGG;rbs_spacer=5-10bp;gc_cont=0.702;conf=99.99;score=265.26;cscore=253.01;sscore=12.25;rscore=8.88;uscore=-2.23;tscore=4.54;;P73121;Y1919_SYNY3;Uncharacterized_protein_slr1919;eep</t>
  </si>
  <si>
    <t>locus_tag=prodigal_1_479;partial=00;start_type=ATG;rbs_motif=GGAGG;rbs_spacer=5-10bp;gc_cont=0.734;conf=100.00;score=148.02;cscore=134.59;sscore=13.43;rscore=10.30;uscore=-2.15;tscore=4.54;;Q9I1X7;LIGD_PSEAE;Multifunctional_non-homologous_end_joining_protein_LigD;ligD</t>
  </si>
  <si>
    <t>locus_tag=prodigal_1_480;partial=00;start_type=ATG;rbs_motif=GGA/GAG/AGG;rbs_spacer=11-12bp;gc_cont=0.711;conf=100.00;score=96.07;cscore=92.63;sscore=3.44;rscore=-1.51;uscore=-0.65;tscore=4.54;;*;0;0;0</t>
  </si>
  <si>
    <t>locus_tag=prodigal_1_481;partial=00;start_type=ATG;rbs_motif=GGAG/GAGG;rbs_spacer=5-10bp;gc_cont=0.667;conf=99.99;score=190.15;cscore=176.52;sscore=13.63;rscore=8.88;uscore=0.21;tscore=4.54;;P58381;FABI2_RHIME;Enoyl-[acyl-carrier-protein]_reductase_[NADH]_2;fabI2</t>
  </si>
  <si>
    <t>locus_tag=prodigal_1_482;partial=00;start_type=ATG;rbs_motif=GGA/GAG/AGG;rbs_spacer=5-10bp;gc_cont=0.671;conf=99.99;score=265.52;cscore=257.53;sscore=7.99;rscore=0.72;uscore=2.06;tscore=4.54;;Q02K94;FABB_PSEAB;3-oxoacyl-[acyl-carrier-protein]_synthase_1;fabB</t>
  </si>
  <si>
    <t>locus_tag=prodigal_1_483;partial=00;start_type=ATG;rbs_motif=None;rbs_spacer=None;gc_cont=0.663;conf=100.00;score=94.50;cscore=93.18;sscore=1.31;rscore=-3.31;uscore=0.73;tscore=4.54;;A4YJF9;FABA_BRASO;3-hydroxydecanoyl-[acyl-carrier-protein]_dehydratase;fabA</t>
  </si>
  <si>
    <t>locus_tag=prodigal_1_484;partial=00;start_type=ATG;rbs_motif=AGGAG;rbs_spacer=5-10bp;gc_cont=0.634;conf=100.00;score=117.58;cscore=99.21;sscore=18.37;rscore=15.89;uscore=-2.07;tscore=4.54;;A4YWD8;MSCL_BRASO;Large-conductance_mechanosensitive_channel;mscL</t>
  </si>
  <si>
    <t>locus_tag=prodigal_1_485;partial=00;start_type=ATG;rbs_motif=GGA/GAG/AGG;rbs_spacer=5-10bp;gc_cont=0.709;conf=99.99;score=199.43;cscore=190.69;sscore=8.73;rscore=0.72;uscore=2.28;tscore=4.54;;A7IBC2;PYRD_XANP2;Dihydroorotate_dehydrogenase_(quinone);pyrD</t>
  </si>
  <si>
    <t>locus_tag=prodigal_1_486;partial=00;start_type=ATG;rbs_motif=GGA/GAG/AGG;rbs_spacer=11-12bp;gc_cont=0.668;conf=100.00;score=154.02;cscore=149.03;sscore=4.99;rscore=-1.51;uscore=2.61;tscore=4.54;;C6BW21;PYRE_MARSD;Orotate_phosphoribosyltransferase;pyrE</t>
  </si>
  <si>
    <t>locus_tag=prodigal_1_487;partial=00;start_type=ATG;rbs_motif=GGA/GAG/AGG;rbs_spacer=5-10bp;gc_cont=0.704;conf=99.99;score=362.63;cscore=359.16;sscore=3.47;rscore=0.72;uscore=-1.14;tscore=4.54;;*;0;0;0</t>
  </si>
  <si>
    <t>locus_tag=prodigal_1_488;partial=00;start_type=ATG;rbs_motif=GGAG/GAGG;rbs_spacer=5-10bp;gc_cont=0.701;conf=99.99;score=222.21;cscore=207.53;sscore=14.68;rscore=8.88;uscore=1.25;tscore=4.54;;Q1AR89;GCST_RUBXD;Aminomethyltransferase;gcvT</t>
  </si>
  <si>
    <t>locus_tag=prodigal_1_489;partial=00;start_type=ATG;rbs_motif=GGA/GAG/AGG;rbs_spacer=5-10bp;gc_cont=0.651;conf=100.00;score=103.40;cscore=93.11;sscore=10.29;rscore=0.72;uscore=3.78;tscore=4.54;;A7IHF1;GCSH_XANP2;Glycine_cleavage_system_H_protein;gcvH</t>
  </si>
  <si>
    <t>locus_tag=prodigal_1_490;partial=00;start_type=ATG;rbs_motif=GGAG/GAGG;rbs_spacer=5-10bp;gc_cont=0.673;conf=100.00;score=110.79;cscore=93.06;sscore=17.72;rscore=8.88;uscore=3.10;tscore=4.54;;*;0;0;0</t>
  </si>
  <si>
    <t>locus_tag=prodigal_1_491;partial=00;start_type=ATG;rbs_motif=GGA/GAG/AGG;rbs_spacer=5-10bp;gc_cont=0.696;conf=99.99;score=287.82;cscore=280.58;sscore=7.25;rscore=0.72;uscore=0.82;tscore=4.54;;A7IHE9;GCSPA_XANP2;Probable_glycine_dehydrogenase_(decarboxylating)_subunit_1;gcvPA</t>
  </si>
  <si>
    <t>locus_tag=prodigal_1_492;partial=00;start_type=ATG;rbs_motif=GGAG/GAGG;rbs_spacer=5-10bp;gc_cont=0.708;conf=99.99;score=321.08;cscore=304.96;sscore=16.12;rscore=8.88;uscore=1.93;tscore=4.54;;Q9A354;GCSPB_CAUVC;Probable_glycine_dehydrogenase_(decarboxylating)_subunit_2;gcvPB</t>
  </si>
  <si>
    <t>locus_tag=prodigal_1_493;partial=00;start_type=ATG;rbs_motif=GGA/GAG/AGG;rbs_spacer=5-10bp;gc_cont=0.685;conf=99.95;score=32.75;cscore=32.19;sscore=0.57;rscore=0.62;uscore=-3.27;tscore=3.87;;A1W893;Y2306_ACISJ;UPF0434_protein_Ajs_2306;orf3</t>
  </si>
  <si>
    <t>locus_tag=prodigal_1_494;partial=00;start_type=ATG;rbs_motif=AGGAG;rbs_spacer=5-10bp;gc_cont=0.507;conf=99.96;score=34.15;cscore=11.30;sscore=22.85;rscore=15.89;uscore=2.42;tscore=4.54;;*;0;0;0</t>
  </si>
  <si>
    <t>locus_tag=prodigal_1_495;partial=00;start_type=ATG;rbs_motif=GGAG/GAGG;rbs_spacer=5-10bp;gc_cont=0.689;conf=99.99;score=397.69;cscore=384.24;sscore=13.44;rscore=8.88;uscore=0.67;tscore=4.54;;Q88FX8;NICB_PSEPK;Nicotinate_dehydrogenase_subunit_B;nicB</t>
  </si>
  <si>
    <t>locus_tag=prodigal_1_496;partial=00;start_type=ATG;rbs_motif=GGAG/GAGG;rbs_spacer=5-10bp;gc_cont=0.685;conf=99.99;score=459.12;cscore=443.65;sscore=15.48;rscore=8.88;uscore=2.05;tscore=4.54;;A7IG64;DNLJ_XANP2;DNA_ligase;ligA</t>
  </si>
  <si>
    <t>locus_tag=prodigal_1_497;partial=00;start_type=ATG;rbs_motif=GGA/GAG/AGG;rbs_spacer=5-10bp;gc_cont=0.695;conf=100.00;score=131.87;cscore=125.55;sscore=6.32;rscore=0.72;uscore=1.06;tscore=4.54;;*;0;0;0</t>
  </si>
  <si>
    <t>locus_tag=prodigal_1_498;partial=00;start_type=ATG;rbs_motif=GGAG/GAGG;rbs_spacer=5-10bp;gc_cont=0.397;conf=99.79;score=26.88;cscore=12.23;sscore=14.65;rscore=8.88;uscore=1.88;tscore=4.54;;*;0;0;0</t>
  </si>
  <si>
    <t>locus_tag=prodigal_1_499;partial=00;start_type=ATG;rbs_motif=GGA/GAG/AGG;rbs_spacer=5-10bp;gc_cont=0.661;conf=99.99;score=214.97;cscore=212.69;sscore=2.28;rscore=0.72;uscore=-2.34;tscore=4.54;;P31892;MBHS_CUPNH;Uptake_hydrogenase_small_subunit;hoxK</t>
  </si>
  <si>
    <t>locus_tag=prodigal_1_500;partial=00;start_type=GTG;rbs_motif=GGAGG;rbs_spacer=5-10bp;gc_cont=0.650;conf=99.99;score=410.50;cscore=406.83;sscore=3.66;rscore=10.30;uscore=0.21;tscore=-8.13;;O33406;MBHL_AFIC5;Uptake_hydrogenase_large_subunit;hoxL</t>
  </si>
  <si>
    <t>locus_tag=prodigal_1_501;partial=00;start_type=ATG;rbs_motif=GGAGG;rbs_spacer=5-10bp;gc_cont=0.633;conf=99.99;score=178.81;cscore=162.31;sscore=16.49;rscore=10.30;uscore=0.53;tscore=4.54;;Q43953;CYBH_AZOCH;Probable_Ni/Fe-hydrogenase_B-type_cytochrome_subunit;hupZ</t>
  </si>
  <si>
    <t>locus_tag=prodigal_1_502;partial=00;start_type=ATG;rbs_motif=GGAGG;rbs_spacer=5-10bp;gc_cont=0.696;conf=100.00;score=127.35;cscore=114.86;sscore=12.49;rscore=10.30;uscore=-1.70;tscore=4.54;;Q03004;HUPD_RHOCA;Hydrogenase_expression/formation_protein_HupD;hupD</t>
  </si>
  <si>
    <t>locus_tag=prodigal_1_503;partial=00;start_type=ATG;rbs_motif=GGA/GAG/AGG;rbs_spacer=5-10bp;gc_cont=0.727;conf=100.00;score=51.33;cscore=44.52;sscore=6.82;rscore=0.72;uscore=0.38;tscore=4.54;;Q03005;HUPF_RHOCA;Hydrogenase_expression/formation_protein_HupF;hupF</t>
  </si>
  <si>
    <t>locus_tag=prodigal_1_504;partial=00;start_type=ATG;rbs_motif=AGGA;rbs_spacer=5-10bp;gc_cont=0.746;conf=100.00;score=79.82;cscore=66.70;sscore=13.12;rscore=7.30;uscore=-1.30;tscore=4.54;;Q03006;HUPG_RHOCA;Hydrogenase_expression/formation_protein_HupG;hupG</t>
  </si>
  <si>
    <t>locus_tag=prodigal_1_505;partial=00;start_type=ATG;rbs_motif=GGAG/GAGG;rbs_spacer=5-10bp;gc_cont=0.714;conf=100.00;score=177.52;cscore=160.26;sscore=17.26;rscore=8.88;uscore=2.67;tscore=4.54;;Q03007;HUPH_RHOCA;Hydrogenase_expression/formation_protein_HupH;hupH</t>
  </si>
  <si>
    <t>locus_tag=prodigal_1_506;partial=00;start_type=ATG;rbs_motif=AGGAG;rbs_spacer=5-10bp;gc_cont=0.704;conf=100.00;score=175.29;cscore=154.63;sscore=20.65;rscore=15.89;uscore=-0.95;tscore=4.54;;Q03009;HUPJ_RHOCA;Probable_rubredoxin_HupJ;hupJ</t>
  </si>
  <si>
    <t>locus_tag=prodigal_1_507;partial=00;start_type=ATG;rbs_motif=GGA/GAG/AGG;rbs_spacer=11-12bp;gc_cont=0.766;conf=100.00;score=121.15;cscore=115.33;sscore=5.82;rscore=-1.51;uscore=-1.32;tscore=4.54;;*;0;0;0</t>
  </si>
  <si>
    <t>locus_tag=prodigal_1_508;partial=00;start_type=ATG;rbs_motif=GGAGG;rbs_spacer=5-10bp;gc_cont=0.678;conf=100.00;score=72.12;cscore=54.37;sscore=17.75;rscore=10.30;uscore=1.66;tscore=4.54;;A8IMT6;HYPA_AZOC5;Hydrogenase_maturation_factor_HypA;hypA</t>
  </si>
  <si>
    <t>locus_tag=prodigal_1_509;partial=00;start_type=ATG;rbs_motif=GGAGG;rbs_spacer=5-10bp;gc_cont=0.698;conf=100.00;score=162.09;cscore=145.97;sscore=16.12;rscore=10.30;uscore=-0.32;tscore=4.54;;Q43949;HYPB_AZOCH;Hydrogenase_maturation_factor_HypB;hypB</t>
  </si>
  <si>
    <t>locus_tag=prodigal_1_510;partial=00;start_type=ATG;rbs_motif=GGxGG;rbs_spacer=5-10bp;gc_cont=0.667;conf=99.99;score=296.59;cscore=290.75;sscore=5.84;rscore=-2.87;uscore=-2.09;tscore=4.54;;P26408;HUPR_RHOCA;Hydrogenase_transcriptional_regulatory_protein_HupR1;hupR1</t>
  </si>
  <si>
    <t>locus_tag=prodigal_1_511;partial=00;start_type=ATG;rbs_motif=GGA/GAG/AGG;rbs_spacer=5-10bp;gc_cont=0.752;conf=68.52;score=3.38;cscore=0.58;sscore=2.80;rscore=0.29;uscore=-0.52;tscore=1.85;;*;0;0;0</t>
  </si>
  <si>
    <t>locus_tag=prodigal_1_512;partial=00;start_type=ATG;rbs_motif=AGGAG;rbs_spacer=5-10bp;gc_cont=0.683;conf=100.00;score=66.78;cscore=41.37;sscore=25.41;rscore=15.89;uscore=3.83;tscore=4.54;;P40428;HYPC_RHOCA;Hydrogenase_maturation_factor_HypC;hypC</t>
  </si>
  <si>
    <t>locus_tag=prodigal_1_513;partial=00;start_type=ATG;rbs_motif=AGGAG;rbs_spacer=5-10bp;gc_cont=0.669;conf=99.99;score=226.57;cscore=202.98;sscore=23.59;rscore=15.89;uscore=1.99;tscore=4.54;;P26411;HYPD_RHOCA;Hydrogenase_maturation_factor_HypD;hypD</t>
  </si>
  <si>
    <t>locus_tag=prodigal_1_514;partial=00;start_type=ATG;rbs_motif=GGAG/GAGG;rbs_spacer=5-10bp;gc_cont=0.730;conf=99.99;score=216.81;cscore=202.10;sscore=14.72;rscore=8.88;uscore=-1.38;tscore=4.54;;P26412;HYPE_RHOCA;Carbamoyl_dehydratase_HypE;hypE</t>
  </si>
  <si>
    <t>locus_tag=prodigal_1_515;partial=00;start_type=ATG;rbs_motif=GGAG/GAGG;rbs_spacer=5-10bp;gc_cont=0.665;conf=100.00;score=172.53;cscore=157.93;sscore=14.60;rscore=8.88;uscore=1.83;tscore=4.54;;*;0;0;0</t>
  </si>
  <si>
    <t>locus_tag=prodigal_1_516;partial=00;start_type=ATG;rbs_motif=GGAG/GAGG;rbs_spacer=5-10bp;gc_cont=0.695;conf=100.00;score=61.50;cscore=45.74;sscore=15.76;rscore=8.88;uscore=1.12;tscore=4.54;;*;0;0;0</t>
  </si>
  <si>
    <t>locus_tag=prodigal_1_517;partial=00;start_type=ATG;rbs_motif=AGGAG;rbs_spacer=5-10bp;gc_cont=0.672;conf=99.99;score=185.49;cscore=164.27;sscore=21.21;rscore=15.89;uscore=1.43;tscore=4.54;;P0AEK2;FABG_ECOLI;3-oxoacyl-[acyl-carrier-protein]_reductase_FabG;fabG</t>
  </si>
  <si>
    <t>locus_tag=prodigal_1_518;partial=00;start_type=ATG;rbs_motif=GGAG/GAGG;rbs_spacer=5-10bp;gc_cont=0.635;conf=99.99;score=276.96;cscore=261.29;sscore=15.67;rscore=8.88;uscore=2.24;tscore=4.54;;*;0;0;0</t>
  </si>
  <si>
    <t>locus_tag=prodigal_1_519;partial=00;start_type=ATG;rbs_motif=None;rbs_spacer=None;gc_cont=0.654;conf=99.99;score=245.73;cscore=246.44;sscore=-0.72;rscore=-3.31;uscore=-1.95;tscore=4.54;;Q1AS06;POTA_RUBXD;Spermidine/putrescine_import_ATP-binding_protein_PotA;potA</t>
  </si>
  <si>
    <t>locus_tag=prodigal_1_520;partial=00;start_type=ATG;rbs_motif=None;rbs_spacer=None;gc_cont=0.666;conf=99.99;score=200.99;cscore=199.53;sscore=1.46;rscore=-3.31;uscore=-0.98;tscore=4.54;;P45170;POTB_HAEIN;Spermidine/putrescine_transport_system_permease_protein_PotB;potB</t>
  </si>
  <si>
    <t>locus_tag=prodigal_1_521;partial=00;start_type=ATG;rbs_motif=GGAGG;rbs_spacer=5-10bp;gc_cont=0.655;conf=99.99;score=195.58;cscore=179.31;sscore=16.27;rscore=10.30;uscore=0.15;tscore=4.54;;P45169;POTC_HAEIN;Spermidine/putrescine_transport_system_permease_protein_PotC;potC</t>
  </si>
  <si>
    <t>locus_tag=prodigal_1_522;partial=00;start_type=ATG;rbs_motif=GGAGG;rbs_spacer=5-10bp;gc_cont=0.702;conf=100.00;score=158.24;cscore=142.11;sscore=16.13;rscore=10.30;uscore=-0.84;tscore=4.54;;Q51391;GLPR_PSEAE;Glycerol-3-phosphate_regulon_repressor;glpR</t>
  </si>
  <si>
    <t>locus_tag=prodigal_1_523;partial=00;start_type=ATG;rbs_motif=GGAG/GAGG;rbs_spacer=5-10bp;gc_cont=0.683;conf=100.00;score=175.21;cscore=160.60;sscore=14.61;rscore=8.88;uscore=-0.07;tscore=4.54;;Q97UA2;PIP_SACS2;Proline_iminopeptidase;pip</t>
  </si>
  <si>
    <t>locus_tag=prodigal_1_524;partial=00;start_type=ATG;rbs_motif=AGGAG;rbs_spacer=5-10bp;gc_cont=0.650;conf=100.00;score=154.66;cscore=134.04;sscore=20.62;rscore=15.89;uscore=-0.98;tscore=4.54;;*;0;0;0</t>
  </si>
  <si>
    <t>locus_tag=prodigal_1_525;partial=00;start_type=GTG;rbs_motif=GGAG/GAGG;rbs_spacer=5-10bp;gc_cont=0.689;conf=99.99;score=200.91;cscore=195.11;sscore=5.80;rscore=8.88;uscore=3.91;tscore=-8.13;;*;0;0;0</t>
  </si>
  <si>
    <t>locus_tag=prodigal_1_526;partial=00;start_type=ATG;rbs_motif=GGA/GAG/AGG;rbs_spacer=5-10bp;gc_cont=0.690;conf=99.99;score=274.30;cscore=266.90;sscore=7.40;rscore=0.72;uscore=1.16;tscore=4.54;;P40829;GABT_MYCLE;4-aminobutyrate_aminotransferase;gabT</t>
  </si>
  <si>
    <t>locus_tag=prodigal_1_527;partial=00;start_type=ATG;rbs_motif=AGGAG;rbs_spacer=5-10bp;gc_cont=0.629;conf=100.00;score=116.80;cscore=96.49;sscore=20.31;rscore=15.89;uscore=0.53;tscore=4.54;;Q8RM02;ACXC_XANP2;Acetone_carboxylase_gamma_subunit;acxC</t>
  </si>
  <si>
    <t>locus_tag=prodigal_1_528;partial=00;start_type=ATG;rbs_motif=AGGA;rbs_spacer=5-10bp;gc_cont=0.650;conf=99.99;score=523.75;cscore=509.77;sscore=13.98;rscore=7.30;uscore=2.79;tscore=4.54;;Q8RM03;ACXB_XANP2;Acetone_carboxylase_alpha_subunit;acxB</t>
  </si>
  <si>
    <t>locus_tag=prodigal_1_529;partial=00;start_type=GTG;rbs_motif=GGAGG;rbs_spacer=5-10bp;gc_cont=0.656;conf=99.99;score=475.19;cscore=473.65;sscore=1.54;rscore=10.30;uscore=0.03;tscore=-8.13;;Q8RM04;ACXA_XANP2;Acetone_carboxylase_beta_subunit;acxA</t>
  </si>
  <si>
    <t>locus_tag=prodigal_1_530;partial=00;start_type=GTG;rbs_motif=GGAGG;rbs_spacer=5-10bp;gc_cont=0.702;conf=99.99;score=292.29;cscore=291.88;sscore=0.41;rscore=10.30;uscore=-1.75;tscore=-8.13;;P26047;STC_CLOBE;Signal-transduction_and_transcriptional-control_protein;stc</t>
  </si>
  <si>
    <t>locus_tag=prodigal_1_531;partial=00;start_type=ATG;rbs_motif=GGA/GAG/AGG;rbs_spacer=5-10bp;gc_cont=0.614;conf=100.00;score=72.71;cscore=66.67;sscore=6.04;rscore=0.72;uscore=0.78;tscore=4.54;;*;0;0;0</t>
  </si>
  <si>
    <t>locus_tag=prodigal_1_532;partial=00;start_type=ATG;rbs_motif=GGAG/GAGG;rbs_spacer=5-10bp;gc_cont=0.579;conf=100.00;score=76.41;cscore=59.46;sscore=16.95;rscore=8.88;uscore=4.17;tscore=4.54;;P37097;FER5_RHOCA;Ferredoxin-5;fdxD</t>
  </si>
  <si>
    <t>locus_tag=prodigal_1_533;partial=00;start_type=ATG;rbs_motif=None;rbs_spacer=None;gc_cont=0.659;conf=99.99;score=528.88;cscore=526.26;sscore=2.63;rscore=-3.31;uscore=2.05;tscore=4.54;;A7IC03;PNP_XANP2;Polyribonucleotide_nucleotidyltransferase;pnp</t>
  </si>
  <si>
    <t>locus_tag=prodigal_1_534;partial=00;start_type=ATG;rbs_motif=AGGA;rbs_spacer=5-10bp;gc_cont=0.630;conf=100.00;score=68.83;cscore=57.37;sscore=11.46;rscore=7.30;uscore=0.27;tscore=4.54;;A7IC04;RS15_XANP2;30S_ribosomal_protein_S15;rpsO</t>
  </si>
  <si>
    <t>locus_tag=prodigal_1_535;partial=00;start_type=TTG;rbs_motif=None;rbs_spacer=None;gc_cont=0.681;conf=100.00;score=136.60;cscore=149.60;sscore=-13.00;rscore=-3.31;uscore=1.90;tscore=-11.60;;*;0;0;0</t>
  </si>
  <si>
    <t>locus_tag=prodigal_1_536;partial=00;start_type=ATG;rbs_motif=GGAG/GAGG;rbs_spacer=5-10bp;gc_cont=0.687;conf=100.00;score=147.45;cscore=132.74;sscore=14.72;rscore=8.88;uscore=-2.41;tscore=4.54;;Q607H7;LOLA_METCA;Outer-membrane_lipoprotein_carrier_protein;lolA</t>
  </si>
  <si>
    <t>locus_tag=prodigal_1_537;partial=00;start_type=ATG;rbs_motif=AGGAG;rbs_spacer=5-10bp;gc_cont=0.710;conf=99.99;score=524.58;cscore=500.90;sscore=23.68;rscore=15.89;uscore=2.15;tscore=4.54;;Q89WR2;FTSK_BRADU;DNA_translocase_FtsK;ftsK</t>
  </si>
  <si>
    <t>locus_tag=prodigal_1_538;partial=00;start_type=TTG;rbs_motif=GGA/GAG/AGG;rbs_spacer=5-10bp;gc_cont=0.733;conf=99.99;score=196.88;cscore=207.99;sscore=-11.11;rscore=0.72;uscore=-0.24;tscore=-11.60;;O66630;DAPAT_AQUAE;LL-diaminopimelate_aminotransferase;dapL</t>
  </si>
  <si>
    <t>locus_tag=prodigal_1_539;partial=00;start_type=ATG;rbs_motif=None;rbs_spacer=None;gc_cont=0.712;conf=100.00;score=171.43;cscore=174.26;sscore=-2.83;rscore=-3.31;uscore=-3.42;tscore=4.54;;P0AG40;RIBF_ECOLI;Bifunctional_riboflavin_kinase/FMN_adenylyltransferase;ribF</t>
  </si>
  <si>
    <t>locus_tag=prodigal_1_540;partial=00;start_type=ATG;rbs_motif=AGGAG;rbs_spacer=5-10bp;gc_cont=0.690;conf=99.99;score=197.81;cscore=178.60;sscore=19.21;rscore=15.89;uscore=-0.58;tscore=4.54;;*;0;0;0</t>
  </si>
  <si>
    <t>locus_tag=prodigal_1_541;partial=00;start_type=ATG;rbs_motif=GGA/GAG/AGG;rbs_spacer=11-12bp;gc_cont=0.715;conf=99.99;score=266.51;cscore=263.32;sscore=3.19;rscore=-1.51;uscore=0.81;tscore=4.54;;Q1QNU5;MURD_NITHX;UDP-N-acetylmuramoylalanine--D-glutamate_ligase;murD</t>
  </si>
  <si>
    <t>locus_tag=prodigal_1_542;partial=00;start_type=ATG;rbs_motif=AGGAG;rbs_spacer=5-10bp;gc_cont=0.662;conf=100.00;score=55.38;cscore=36.62;sscore=18.76;rscore=13.54;uscore=1.34;tscore=3.87;;*;0;0;0</t>
  </si>
  <si>
    <t>locus_tag=prodigal_1_543;partial=00;start_type=ATG;rbs_motif=AGGA;rbs_spacer=5-10bp;gc_cont=0.644;conf=99.99;score=265.91;cscore=249.79;sscore=16.12;rscore=7.30;uscore=3.15;tscore=4.54;;A7IGE9;MRAY_XANP2;Phospho-N-acetylmuramoyl-pentapeptide-transferase;mraY</t>
  </si>
  <si>
    <t>locus_tag=prodigal_1_544;partial=00;start_type=ATG;rbs_motif=GGA/GAG/AGG;rbs_spacer=5-10bp;gc_cont=0.706;conf=99.99;score=270.16;cscore=263.61;sscore=6.55;rscore=0.72;uscore=-0.74;tscore=4.54;;O33804;MURF_STRTO;UDP-N-acetylmuramoyl-tripeptide--D-alanyl-D-alanine_ligase;murF</t>
  </si>
  <si>
    <t>locus_tag=prodigal_1_545;partial=00;start_type=ATG;rbs_motif=AGGAG;rbs_spacer=5-10bp;gc_cont=0.724;conf=99.99;score=252.72;cscore=236.54;sscore=16.18;rscore=15.89;uscore=-4.25;tscore=4.54;;Q92NL6;MURE_RHIME;UDP-N-acetylmuramoyl-L-alanyl-D-glutamate--2,6-diaminopimelate_ligase;murE</t>
  </si>
  <si>
    <t>locus_tag=prodigal_1_546;partial=00;start_type=ATG;rbs_motif=AGGAG;rbs_spacer=5-10bp;gc_cont=0.678;conf=99.99;score=397.41;cscore=375.15;sscore=22.27;rscore=15.89;uscore=0.66;tscore=4.54;;B8H0A0;FTSI_CAUVN;Probable_peptidoglycan_D,D-transpeptidase_FtsI;ftsI</t>
  </si>
  <si>
    <t>locus_tag=prodigal_1_547;partial=00;start_type=ATG;rbs_motif=AGGA/GGAG/GAGG;rbs_spacer=11-12bp;gc_cont=0.736;conf=100.00;score=68.93;cscore=65.29;sscore=3.64;rscore=0.27;uscore=-2.39;tscore=4.54;;*;0;0;0</t>
  </si>
  <si>
    <t>locus_tag=prodigal_1_548;partial=00;start_type=ATG;rbs_motif=GGA/GAG/AGG;rbs_spacer=5-10bp;gc_cont=0.713;conf=100.00;score=140.41;cscore=133.85;sscore=6.56;rscore=0.72;uscore=-1.93;tscore=4.54;;A7IGF4;RSMH_XANP2;Ribosomal_RNA_small_subunit_methyltransferase_H;rsmH</t>
  </si>
  <si>
    <t>locus_tag=prodigal_1_549;partial=00;start_type=ATG;rbs_motif=GGA/GAG/AGG;rbs_spacer=11-12bp;gc_cont=0.692;conf=100.00;score=80.83;cscore=79.36;sscore=1.47;rscore=-1.51;uscore=-0.91;tscore=4.54;;A7IGF5;MRAZ_XANP2;Transcriptional_regulator_MraZ;mraZ</t>
  </si>
  <si>
    <t>locus_tag=prodigal_1_550;partial=00;start_type=ATG;rbs_motif=GGA/GAG/AGG;rbs_spacer=5-10bp;gc_cont=0.716;conf=100.00;score=139.52;cscore=133.04;sscore=6.47;rscore=0.72;uscore=1.21;tscore=4.54;;Q6LV37;DJLA_PHOPR;Co-chaperone_protein_DjlA;djlA</t>
  </si>
  <si>
    <t>locus_tag=prodigal_1_551;partial=00;start_type=ATG;rbs_motif=GGA/GAG/AGG;rbs_spacer=5-10bp;gc_cont=0.716;conf=100.00;score=120.43;cscore=113.14;sscore=7.29;rscore=0.72;uscore=0.73;tscore=4.54;;P75820;AMID_ECOLI;N-acetylmuramoyl-L-alanine_amidase_AmiD;amiD</t>
  </si>
  <si>
    <t>locus_tag=prodigal_1_552;partial=00;start_type=ATG;rbs_motif=GGA/GAG/AGG;rbs_spacer=5-10bp;gc_cont=0.699;conf=100.00;score=159.80;cscore=154.08;sscore=5.72;rscore=0.72;uscore=0.46;tscore=4.54;;O67500;Y1546_AQUAE;Uncharacterized_phosphosugar_isomerase_aq_1546;wbbL2</t>
  </si>
  <si>
    <t>locus_tag=prodigal_1_553;partial=00;start_type=GTG;rbs_motif=GGxGG;rbs_spacer=5-10bp;gc_cont=0.724;conf=100.00;score=100.83;cscore=108.59;sscore=-7.76;rscore=-2.87;uscore=3.90;tscore=-8.13;;A6SU94;PHNN_JANMA;Ribose_1,5-bisphosphate_phosphokinase_PhnN;phnN</t>
  </si>
  <si>
    <t>locus_tag=prodigal_1_554;partial=00;start_type=ATG;rbs_motif=GGAG/GAGG;rbs_spacer=5-10bp;gc_cont=0.674;conf=100.00;score=126.30;cscore=110.90;sscore=15.40;rscore=8.88;uscore=1.32;tscore=4.54;;P75849;GLO22_ECOLI;Hydroxyacylglutathione_hydrolase_GloC;gloC</t>
  </si>
  <si>
    <t>locus_tag=prodigal_1_555;partial=00;start_type=ATG;rbs_motif=GGA/GAG/AGG;rbs_spacer=5-10bp;gc_cont=0.717;conf=100.00;score=140.35;cscore=133.89;sscore=6.45;rscore=0.72;uscore=0.27;tscore=4.54;;*;0;0;0</t>
  </si>
  <si>
    <t>locus_tag=prodigal_1_556;partial=00;start_type=ATG;rbs_motif=GGA/GAG/AGG;rbs_spacer=5-10bp;gc_cont=0.706;conf=99.99;score=241.86;cscore=235.73;sscore=6.13;rscore=0.72;uscore=0.87;tscore=4.54;;*;0;0;0</t>
  </si>
  <si>
    <t>locus_tag=prodigal_1_557;partial=00;start_type=ATG;rbs_motif=GGA/GAG/AGG;rbs_spacer=5-10bp;gc_cont=0.722;conf=99.99;score=510.44;cscore=503.88;sscore=6.56;rscore=0.72;uscore=-2.93;tscore=4.54;;*;0;0;0</t>
  </si>
  <si>
    <t>locus_tag=prodigal_1_558;partial=00;start_type=TTG;rbs_motif=GGAG/GAGG;rbs_spacer=5-10bp;gc_cont=0.705;conf=100.00;score=80.23;cscore=82.84;sscore=-2.61;rscore=8.88;uscore=0.76;tscore=-11.60;;P0A9T8;YBBA_ECOLI;Uncharacterized_ABC_transporter_ATP-binding_protein_YbbA;ybbA</t>
  </si>
  <si>
    <t>locus_tag=prodigal_1_559;partial=00;start_type=ATG;rbs_motif=None;rbs_spacer=None;gc_cont=0.720;conf=100.00;score=118.18;cscore=121.15;sscore=-2.97;rscore=-3.31;uscore=-4.20;tscore=4.54;;Q07792;ESTE_VIBMI;Arylesterase;estF</t>
  </si>
  <si>
    <t>locus_tag=prodigal_1_560;partial=00;start_type=ATG;rbs_motif=AGGA;rbs_spacer=5-10bp;gc_cont=0.667;conf=100.00;score=127.79;cscore=111.86;sscore=15.93;rscore=7.30;uscore=3.22;tscore=4.54;;*;0;0;0</t>
  </si>
  <si>
    <t>locus_tag=prodigal_1_561;partial=00;start_type=ATG;rbs_motif=AGGAG;rbs_spacer=5-10bp;gc_cont=0.704;conf=99.99;score=224.04;cscore=203.60;sscore=20.43;rscore=15.89;uscore=-0.80;tscore=4.54;;P32816;GLDA_GEOSE;Glycerol_dehydrogenase;gldA</t>
  </si>
  <si>
    <t>locus_tag=prodigal_1_562;partial=00;start_type=ATG;rbs_motif=AGGA/GGAG/GAGG;rbs_spacer=11-12bp;gc_cont=0.678;conf=100.00;score=105.58;cscore=103.85;sscore=1.73;rscore=0.27;uscore=-2.43;tscore=4.54;;C0KTJ6;GATDH_CERSP;Galactitol_2-dehydrogenase_(L-tagatose-forming);gatC</t>
  </si>
  <si>
    <t>locus_tag=prodigal_1_563;partial=00;start_type=ATG;rbs_motif=GGAG/GAGG;rbs_spacer=5-10bp;gc_cont=0.662;conf=99.99;score=330.26;cscore=314.26;sscore=15.99;rscore=8.88;uscore=2.57;tscore=4.54;;I6YDK7;ACCD1_MYCTU;Biotin-dependent_3-methylcrotonyl-coenzyme_A_carboxylase_beta1_subunit;accD1</t>
  </si>
  <si>
    <t>locus_tag=prodigal_1_564;partial=00;start_type=ATG;rbs_motif=GGAG/GAGG;rbs_spacer=5-10bp;gc_cont=0.687;conf=100.00;score=157.11;cscore=140.47;sscore=16.64;rscore=8.88;uscore=2.05;tscore=4.54;;Q8DSN0;FABM_STRMU;Trans-2-decenoyl-[acyl-carrier-protein]_isomerase;fabM</t>
  </si>
  <si>
    <t>locus_tag=prodigal_1_565;partial=00;start_type=ATG;rbs_motif=GGA/GAG/AGG;rbs_spacer=5-10bp;gc_cont=0.705;conf=99.99;score=445.15;cscore=437.03;sscore=8.11;rscore=0.72;uscore=1.56;tscore=4.54;;P0A509;ACCA1_MYCBO;Biotin-dependent_3-methylcrotonyl-coenzyme_A_carboxylase_alpha1_subunit;accA1</t>
  </si>
  <si>
    <t>locus_tag=prodigal_1_566;partial=00;start_type=ATG;rbs_motif=GGAGG;rbs_spacer=5-10bp;gc_cont=0.714;conf=99.99;score=220.01;cscore=203.25;sscore=16.77;rscore=10.30;uscore=0.63;tscore=4.54;;Q9I2A0;LIUE_PSEAE;3-hydroxy-3-isohexenylglutaryl-CoA/hydroxy-methylglutaryl-CoA_lyase;liuE</t>
  </si>
  <si>
    <t>locus_tag=prodigal_1_567;partial=00;start_type=ATG;rbs_motif=GGA/GAG/AGG;rbs_spacer=5-10bp;gc_cont=0.724;conf=100.00;score=122.69;cscore=115.74;sscore=6.95;rscore=0.72;uscore=2.34;tscore=4.54;;*;0;0;0</t>
  </si>
  <si>
    <t>locus_tag=prodigal_1_568;partial=00;start_type=ATG;rbs_motif=None;rbs_spacer=None;gc_cont=0.659;conf=99.99;score=286.59;cscore=283.71;sscore=2.89;rscore=-3.31;uscore=0.48;tscore=4.54;;O52196;ALGI_AZOVI;Probable_alginate_O-acetylase_AlgI;algI</t>
  </si>
  <si>
    <t>locus_tag=prodigal_1_569;partial=00;start_type=ATG;rbs_motif=AGGAG;rbs_spacer=5-10bp;gc_cont=0.702;conf=99.99;score=183.42;cscore=161.29;sscore=22.13;rscore=15.89;uscore=0.55;tscore=4.54;;*;0;0;0</t>
  </si>
  <si>
    <t>locus_tag=prodigal_1_570;partial=00;start_type=ATG;rbs_motif=GGAG/GAGG;rbs_spacer=5-10bp;gc_cont=0.686;conf=99.99;score=195.66;cscore=179.63;sscore=16.02;rscore=8.88;uscore=1.30;tscore=4.54;;O52197;ALGJ_AZOVI;Probable_alginate_O-acetylase_AlgJ;algJ</t>
  </si>
  <si>
    <t>locus_tag=prodigal_1_571;partial=00;start_type=ATG;rbs_motif=GGxGG;rbs_spacer=3-4bp;gc_cont=0.698;conf=99.99;score=780.55;cscore=771.13;sscore=9.42;rscore=2.04;uscore=3.50;tscore=4.54;;*;0;0;0</t>
  </si>
  <si>
    <t>locus_tag=prodigal_1_572;partial=00;start_type=ATG;rbs_motif=GGA/GAG/AGG;rbs_spacer=5-10bp;gc_cont=0.703;conf=99.99;score=255.75;cscore=250.54;sscore=5.22;rscore=0.72;uscore=-0.78;tscore=4.54;;O31381;HEMN_BRADU;Oxygen-independent_coproporphyrinogen_III_oxidase;hemN</t>
  </si>
  <si>
    <t>locus_tag=prodigal_1_573;partial=00;start_type=ATG;rbs_motif=GGAG/GAGG;rbs_spacer=5-10bp;gc_cont=0.670;conf=100.00;score=116.21;cscore=101.27;sscore=14.94;rscore=8.88;uscore=2.16;tscore=4.54;;P26488;FIXK_AZOC5;Nitrogen_fixation_regulation_protein_FixK;fixK</t>
  </si>
  <si>
    <t>locus_tag=prodigal_1_574;partial=00;start_type=GTG;rbs_motif=GGAG/GAGG;rbs_spacer=5-10bp;gc_cont=0.699;conf=99.99;score=260.99;cscore=261.37;sscore=-0.37;rscore=8.88;uscore=-1.12;tscore=-8.13;;P26489;FIXL_AZOC5;Sensor_protein_FixL;fixL</t>
  </si>
  <si>
    <t>locus_tag=prodigal_1_575;partial=00;start_type=ATG;rbs_motif=AGGAG;rbs_spacer=5-10bp;gc_cont=0.682;conf=100.00;score=153.46;cscore=132.22;sscore=21.24;rscore=15.89;uscore=-0.44;tscore=4.54;;P26487;FIXJ_AZOC5;Transcriptional_regulatory_protein_FixJ;fixJ</t>
  </si>
  <si>
    <t>locus_tag=prodigal_1_576;partial=00;start_type=ATG;rbs_motif=GGA/GAG/AGG;rbs_spacer=5-10bp;gc_cont=0.646;conf=100.00;score=66.24;cscore=63.95;sscore=2.30;rscore=0.72;uscore=-2.97;tscore=4.54;;P26487;FIXJ_AZOC5;Transcriptional_regulatory_protein_FixJ;fixJ</t>
  </si>
  <si>
    <t>locus_tag=prodigal_1_577;partial=00;start_type=ATG;rbs_motif=GGAG/GAGG;rbs_spacer=5-10bp;gc_cont=0.700;conf=99.99;score=599.74;cscore=588.99;sscore=10.75;rscore=8.88;uscore=-2.02;tscore=4.54;;P76594;LYSAC_ECOLI;Peptidyl-lysine_N-acetyltransferase_PatZ;patZ</t>
  </si>
  <si>
    <t>locus_tag=prodigal_1_578;partial=00;start_type=ATG;rbs_motif=None;rbs_spacer=None;gc_cont=0.658;conf=99.99;score=211.67;cscore=211.90;sscore=-0.23;rscore=-3.31;uscore=-0.81;tscore=4.54;;Q9I310;Y1727_PSEAE;Uncharacterized_signaling_protein_PA1727;eep</t>
  </si>
  <si>
    <t>locus_tag=prodigal_1_579;partial=00;start_type=ATG;rbs_motif=None;rbs_spacer=None;gc_cont=0.685;conf=99.99;score=251.20;cscore=250.36;sscore=0.84;rscore=-3.31;uscore=-0.40;tscore=4.54;;Q9KVL7;DCDA_VIBCH;Diaminopimelate_decarboxylase;lysA</t>
  </si>
  <si>
    <t>locus_tag=prodigal_1_580;partial=00;start_type=ATG;rbs_motif=None;rbs_spacer=None;gc_cont=0.723;conf=98.71;score=18.86;cscore=16.33;sscore=2.53;rscore=-3.31;uscore=1.29;tscore=4.54;;*;0;0;0</t>
  </si>
  <si>
    <t>locus_tag=prodigal_1_581;partial=00;start_type=ATG;rbs_motif=GGAGG;rbs_spacer=5-10bp;gc_cont=0.687;conf=99.99;score=280.84;cscore=264.73;sscore=16.11;rscore=10.30;uscore=1.92;tscore=4.54;;A7IG40;ARLY_XANP2;Argininosuccinate_lyase;argH</t>
  </si>
  <si>
    <t>locus_tag=prodigal_1_582;partial=00;start_type=ATG;rbs_motif=GGA/GAG/AGG;rbs_spacer=5-10bp;gc_cont=0.712;conf=100.00;score=112.23;cscore=105.09;sscore=7.14;rscore=0.72;uscore=1.88;tscore=4.54;;P43221;TLPA_BRADU;Thiol:disulfide_interchange_protein_TlpA;tlpA</t>
  </si>
  <si>
    <t>locus_tag=prodigal_1_583;partial=00;start_type=ATG;rbs_motif=GGAGG;rbs_spacer=5-10bp;gc_cont=0.683;conf=99.99;score=199.81;cscore=185.57;sscore=14.24;rscore=10.30;uscore=0.06;tscore=4.54;;P58600;EPSC_RALSO;Probable_UDP-N-acetylglucosamine_2-epimerase;epsC</t>
  </si>
  <si>
    <t>locus_tag=prodigal_1_584;partial=00;start_type=ATG;rbs_motif=None;rbs_spacer=None;gc_cont=0.709;conf=99.99;score=429.78;cscore=427.00;sscore=2.77;rscore=-3.31;uscore=0.28;tscore=4.54;;*;0;0;0</t>
  </si>
  <si>
    <t>locus_tag=prodigal_1_585;partial=00;start_type=ATG;rbs_motif=GGAG/GAGG;rbs_spacer=5-10bp;gc_cont=0.672;conf=99.99;score=482.97;cscore=471.76;sscore=11.21;rscore=8.88;uscore=-2.21;tscore=4.54;;P0AFA5;NFRB_ECOLI;Bacteriophage_adsorption_protein_B;nfrB</t>
  </si>
  <si>
    <t>locus_tag=prodigal_1_586;partial=00;start_type=ATG;rbs_motif=None;rbs_spacer=None;gc_cont=0.689;conf=100.00;score=151.46;cscore=148.08;sscore=3.38;rscore=-3.31;uscore=2.15;tscore=4.54;;*;0;0;0</t>
  </si>
  <si>
    <t>locus_tag=prodigal_1_587;partial=00;start_type=ATG;rbs_motif=GGAG/GAGG;rbs_spacer=5-10bp;gc_cont=0.701;conf=99.99;score=362.34;cscore=347.34;sscore=15.00;rscore=8.88;uscore=1.57;tscore=4.54;;Q89WU7;PUR9_BRADU;Bifunctional_purine_biosynthesis_protein_PurH;purH</t>
  </si>
  <si>
    <t>locus_tag=prodigal_1_588;partial=00;start_type=ATG;rbs_motif=GGA/GAG/AGG;rbs_spacer=5-10bp;gc_cont=0.725;conf=99.99;score=268.42;cscore=262.09;sscore=6.34;rscore=0.72;uscore=1.07;tscore=4.54;;*;0;0;0</t>
  </si>
  <si>
    <t>locus_tag=prodigal_1_589;partial=00;start_type=ATG;rbs_motif=None;rbs_spacer=None;gc_cont=0.720;conf=100.00;score=175.80;cscore=176.48;sscore=-0.68;rscore=-3.31;uscore=-1.27;tscore=4.54;;Q9I7A9;RSMB_PSEAE;Ribosomal_RNA_small_subunit_methyltransferase_B;rsmB</t>
  </si>
  <si>
    <t>locus_tag=prodigal_1_590;partial=00;start_type=GTG;rbs_motif=AGGAG;rbs_spacer=5-10bp;gc_cont=0.677;conf=99.99;score=257.92;cscore=249.38;sscore=8.54;rscore=15.89;uscore=0.78;tscore=-8.13;;A8I1V7;PURA_AZOC5;Adenylosuccinate_synthetase;purA</t>
  </si>
  <si>
    <t>locus_tag=prodigal_1_591;partial=00;start_type=ATG;rbs_motif=None;rbs_spacer=None;gc_cont=0.716;conf=99.99;score=209.00;cscore=205.97;sscore=3.03;rscore=-3.31;uscore=0.94;tscore=4.54;;*;0;0;0</t>
  </si>
  <si>
    <t>locus_tag=prodigal_1_592;partial=00;start_type=ATG;rbs_motif=None;rbs_spacer=None;gc_cont=0.708;conf=99.99;score=446.62;cscore=446.44;sscore=0.18;rscore=-3.31;uscore=-1.06;tscore=4.54;;A8I275;MUTS_AZOC5;DNA_mismatch_repair_protein_MutS;mutS</t>
  </si>
  <si>
    <t>locus_tag=prodigal_1_593;partial=00;start_type=ATG;rbs_motif=GGAGG;rbs_spacer=5-10bp;gc_cont=0.667;conf=100.00;score=173.28;cscore=162.86;sscore=10.42;rscore=10.30;uscore=-4.42;tscore=4.54;;A7IBA0;HTPX_XANP2;Protease_HtpX_homolog;htpX</t>
  </si>
  <si>
    <t>locus_tag=prodigal_1_594;partial=00;start_type=ATG;rbs_motif=GGA/GAG/AGG;rbs_spacer=11-12bp;gc_cont=0.633;conf=97.80;score=16.50;cscore=13.77;sscore=2.73;rscore=-1.86;uscore=1.54;tscore=3.71;;*;0;0;0</t>
  </si>
  <si>
    <t>locus_tag=prodigal_1_595;partial=00;start_type=GTG;rbs_motif=GGAGG;rbs_spacer=5-10bp;gc_cont=0.647;conf=100.00;score=105.42;cscore=102.51;sscore=2.90;rscore=10.30;uscore=0.74;tscore=-8.13;;Q9FA38;FAE_METEA;5,6,7,8-tetrahydromethanopterin_hydro-lyase;fae</t>
  </si>
  <si>
    <t>locus_tag=prodigal_1_596;partial=00;start_type=TTG;rbs_motif=GGA/GAG/AGG;rbs_spacer=5-10bp;gc_cont=0.704;conf=100.00;score=152.75;cscore=162.33;sscore=-9.58;rscore=0.72;uscore=-1.92;tscore=-11.60;;*;0;0;0</t>
  </si>
  <si>
    <t>locus_tag=prodigal_1_597;partial=00;start_type=ATG;rbs_motif=AGGA;rbs_spacer=5-10bp;gc_cont=0.663;conf=100.00;score=122.81;cscore=108.51;sscore=14.30;rscore=7.30;uscore=2.46;tscore=4.54;;*;0;0;0</t>
  </si>
  <si>
    <t>locus_tag=prodigal_1_598;partial=00;start_type=ATG;rbs_motif=GGA/GAG/AGG;rbs_spacer=5-10bp;gc_cont=0.657;conf=100.00;score=74.66;cscore=68.09;sscore=6.57;rscore=0.72;uscore=1.96;tscore=4.54;;*;0;0;0</t>
  </si>
  <si>
    <t>locus_tag=prodigal_1_599;partial=00;start_type=ATG;rbs_motif=GGAG/GAGG;rbs_spacer=5-10bp;gc_cont=0.699;conf=99.99;score=222.87;cscore=206.36;sscore=16.52;rscore=8.88;uscore=3.09;tscore=4.54;;*;0;0;0</t>
  </si>
  <si>
    <t>locus_tag=prodigal_1_600;partial=00;start_type=ATG;rbs_motif=GGAGG;rbs_spacer=5-10bp;gc_cont=0.640;conf=99.99;score=243.14;cscore=228.50;sscore=14.65;rscore=10.30;uscore=-1.02;tscore=4.54;;*;0;0;0</t>
  </si>
  <si>
    <t>locus_tag=prodigal_1_601;partial=00;start_type=ATG;rbs_motif=None;rbs_spacer=None;gc_cont=0.720;conf=100.00;score=124.18;cscore=121.31;sscore=2.88;rscore=-3.31;uscore=1.64;tscore=4.54;;P94440;LNRL_BACSU;Linearmycin_resistance_ATP-binding_protein_LnrL;lnrL</t>
  </si>
  <si>
    <t>locus_tag=prodigal_1_602;partial=00;start_type=ATG;rbs_motif=GGAGG;rbs_spacer=5-10bp;gc_cont=0.661;conf=99.99;score=192.53;cscore=176.40;sscore=16.12;rscore=10.30;uscore=-1.53;tscore=4.54;;*;0;0;0</t>
  </si>
  <si>
    <t>locus_tag=prodigal_1_603;partial=00;start_type=ATG;rbs_motif=GGAG/GAGG;rbs_spacer=5-10bp;gc_cont=0.706;conf=100.00;score=109.86;cscore=95.15;sscore=14.71;rscore=8.88;uscore=-4.65;tscore=4.54;;*;0;0;0</t>
  </si>
  <si>
    <t>locus_tag=prodigal_1_604;partial=00;start_type=ATG;rbs_motif=GGAGG;rbs_spacer=5-10bp;gc_cont=0.699;conf=100.00;score=144.66;cscore=127.62;sscore=17.05;rscore=10.30;uscore=2.21;tscore=4.54;;*;0;0;0</t>
  </si>
  <si>
    <t>locus_tag=prodigal_1_605;partial=00;start_type=ATG;rbs_motif=GGxGG;rbs_spacer=5-10bp;gc_cont=0.732;conf=100.00;score=80.81;cscore=73.46;sscore=7.34;rscore=-2.87;uscore=1.51;tscore=4.54;;*;0;0;0</t>
  </si>
  <si>
    <t>locus_tag=prodigal_1_606;partial=00;start_type=ATG;rbs_motif=GGAG/GAGG;rbs_spacer=5-10bp;gc_cont=0.679;conf=100.00;score=170.40;cscore=156.85;sscore=13.54;rscore=8.88;uscore=0.12;tscore=4.54;;P29900;MOXJ_PARDE;Protein_MoxJ;moxJ</t>
  </si>
  <si>
    <t>locus_tag=prodigal_1_607;partial=00;start_type=ATG;rbs_motif=None;rbs_spacer=None;gc_cont=0.624;conf=100.00;score=65.80;cscore=64.89;sscore=0.91;rscore=-3.31;uscore=0.33;tscore=4.54;;P29967;C553_PARDE;Cytochrome_c-553I;cycB</t>
  </si>
  <si>
    <t>locus_tag=prodigal_1_608;partial=00;start_type=ATG;rbs_motif=GGAGG;rbs_spacer=5-10bp;gc_cont=0.640;conf=99.99;score=385.40;cscore=371.63;sscore=13.77;rscore=10.30;uscore=-0.41;tscore=4.54;;P29968;XOXF_PARDE;Putative_dehydrogenase_XoxF;xoxF</t>
  </si>
  <si>
    <t>locus_tag=prodigal_1_609;partial=00;start_type=ATG;rbs_motif=GGAG/GAGG;rbs_spacer=5-10bp;gc_cont=0.702;conf=100.00;score=148.81;cscore=133.45;sscore=15.36;rscore=8.88;uscore=0.69;tscore=4.54;;Q52556;LPAKS_PSES9;Linear_primary-alkylsulfatase;sdsA</t>
  </si>
  <si>
    <t>locus_tag=prodigal_1_610;partial=00;start_type=ATG;rbs_motif=None;rbs_spacer=None;gc_cont=0.723;conf=100.00;score=116.45;cscore=113.21;sscore=3.24;rscore=-3.31;uscore=2.00;tscore=4.54;;Q82MV1;SSUB1_STRAW;Aliphatic_sulfonates_import_ATP-binding_protein_SsuB_1;ssuB1</t>
  </si>
  <si>
    <t>locus_tag=prodigal_1_611;partial=00;start_type=ATG;rbs_motif=None;rbs_spacer=None;gc_cont=0.682;conf=100.00;score=155.13;cscore=149.29;sscore=5.84;rscore=-3.31;uscore=-1.99;tscore=4.54;;*;0;0;0</t>
  </si>
  <si>
    <t>locus_tag=prodigal_1_612;partial=00;start_type=ATG;rbs_motif=GGAGG;rbs_spacer=5-10bp;gc_cont=0.723;conf=100.00;score=166.26;cscore=152.81;sscore=13.45;rscore=10.30;uscore=-0.73;tscore=4.54;;*;0;0;0</t>
  </si>
  <si>
    <t>locus_tag=prodigal_1_613;partial=00;start_type=ATG;rbs_motif=None;rbs_spacer=None;gc_cont=0.648;conf=99.99;score=193.99;cscore=194.61;sscore=-0.62;rscore=-3.31;uscore=-1.20;tscore=4.54;;*;0;0;0</t>
  </si>
  <si>
    <t>locus_tag=prodigal_1_614;partial=00;start_type=ATG;rbs_motif=GGAG/GAGG;rbs_spacer=5-10bp;gc_cont=0.691;conf=99.99;score=181.30;cscore=166.43;sscore=14.87;rscore=8.88;uscore=1.45;tscore=4.54;;O85012;MTDB_METEA;NAD(P)-dependent_methylenetetrahydromethanopterin_dehydrogenase;mtdB</t>
  </si>
  <si>
    <t>locus_tag=prodigal_1_615;partial=00;start_type=ATG;rbs_motif=GGAGG;rbs_spacer=5-10bp;gc_cont=0.719;conf=100.00;score=173.87;cscore=158.59;sscore=15.27;rscore=10.30;uscore=0.43;tscore=4.54;;Q9RQ01;MCH_XANAU;Methenyltetrahydromethanopterin_cyclohydrolase;mch</t>
  </si>
  <si>
    <t>locus_tag=prodigal_1_616;partial=00;start_type=ATG;rbs_motif=GGA/GAG/AGG;rbs_spacer=5-10bp;gc_cont=0.723;conf=100.00;score=158.84;cscore=151.05;sscore=7.79;rscore=0.72;uscore=1.43;tscore=4.54;;*;0;0;0</t>
  </si>
  <si>
    <t>locus_tag=prodigal_1_617;partial=00;start_type=ATG;rbs_motif=GGAG/GAGG;rbs_spacer=5-10bp;gc_cont=0.716;conf=100.00;score=176.14;cscore=160.33;sscore=15.82;rscore=8.88;uscore=2.39;tscore=4.54;;*;0;0;0</t>
  </si>
  <si>
    <t>locus_tag=prodigal_1_618;partial=00;start_type=ATG;rbs_motif=GGxGG;rbs_spacer=3-4bp;gc_cont=0.738;conf=100.00;score=140.76;cscore=131.69;sscore=9.07;rscore=2.04;uscore=1.20;tscore=4.54;;Q58250;MFNF_METJA;(4-{4-[2-(gamma-L-glutamylamino)ethyl]phenoxymethyl}furan-2-yl)methanamine_synthase;mfnF</t>
  </si>
  <si>
    <t>locus_tag=prodigal_1_619;partial=00;start_type=ATG;rbs_motif=AGGAG;rbs_spacer=5-10bp;gc_cont=0.629;conf=100.00;score=99.40;cscore=80.40;sscore=19.00;rscore=15.89;uscore=-1.44;tscore=4.54;;P00083;CYC2_BLAVI;Cytochrome_c2;cycA</t>
  </si>
  <si>
    <t>locus_tag=prodigal_1_620;partial=00;start_type=ATG;rbs_motif=GGAG/GAGG;rbs_spacer=5-10bp;gc_cont=0.756;conf=100.00;score=142.82;cscore=125.86;sscore=16.96;rscore=8.88;uscore=2.24;tscore=4.54;;*;0;0;0</t>
  </si>
  <si>
    <t>locus_tag=prodigal_1_621;partial=00;start_type=ATG;rbs_motif=GGAG/GAGG;rbs_spacer=5-10bp;gc_cont=0.714;conf=99.99;score=187.16;cscore=171.75;sscore=15.41;rscore=8.88;uscore=0.69;tscore=4.54;;Q9ADT1;FTR_METCA;Formylmethanofuran--tetrahydromethanopterin_formyltransferase;ffsA</t>
  </si>
  <si>
    <t>locus_tag=prodigal_1_622;partial=00;start_type=ATG;rbs_motif=GGAGG;rbs_spacer=5-10bp;gc_cont=0.671;conf=99.99;score=345.99;cscore=329.86;sscore=16.13;rscore=10.30;uscore=-0.29;tscore=4.54;;C5B137;FHCA_METEA;Formyltransferase/hydrolase_complex_Fhc_subunit_A;fhcA</t>
  </si>
  <si>
    <t>locus_tag=prodigal_1_623;partial=00;start_type=ATG;rbs_motif=GGA/GAG/AGG;rbs_spacer=11-12bp;gc_cont=0.723;conf=100.00;score=173.68;cscore=171.27;sscore=2.40;rscore=-1.51;uscore=0.03;tscore=4.54;;*;0;0;0</t>
  </si>
  <si>
    <t>locus_tag=prodigal_1_624;partial=00;start_type=ATG;rbs_motif=AGGAG;rbs_spacer=5-10bp;gc_cont=0.667;conf=100.00;score=65.04;cscore=46.26;sscore=18.78;rscore=15.89;uscore=-1.66;tscore=4.54;;*;0;0;0</t>
  </si>
  <si>
    <t>locus_tag=prodigal_1_625;partial=00;start_type=ATG;rbs_motif=AGGAG;rbs_spacer=5-10bp;gc_cont=0.683;conf=100.00;score=148.47;cscore=126.02;sscore=22.45;rscore=15.89;uscore=0.72;tscore=4.54;;*;0;0;0</t>
  </si>
  <si>
    <t>locus_tag=prodigal_1_626;partial=00;start_type=ATG;rbs_motif=None;rbs_spacer=None;gc_cont=0.694;conf=99.99;score=182.70;cscore=176.56;sscore=6.13;rscore=-3.31;uscore=0.30;tscore=4.54;;B1LUE7;PQQE_METRJ;PqqA_peptide_cyclase;pqqE</t>
  </si>
  <si>
    <t>locus_tag=prodigal_1_627;partial=00;start_type=ATG;rbs_motif=GGxGG;rbs_spacer=5-10bp;gc_cont=0.685;conf=100.00;score=46.62;cscore=40.78;sscore=5.84;rscore=-2.87;uscore=-1.94;tscore=4.54;;Q49150;PQQCD_METEA;Bifunctional_coenzyme_PQQ_synthesis_protein_C/D;pqqCD</t>
  </si>
  <si>
    <t>locus_tag=prodigal_1_628;partial=00;start_type=GTG;rbs_motif=GGAG/GAGG;rbs_spacer=5-10bp;gc_cont=0.658;conf=100.00;score=146.20;cscore=144.16;sscore=2.04;rscore=8.88;uscore=-3.31;tscore=-8.13;;A5FUM6;PQQC_ACICJ;Pyrroloquinoline-quinone_synthase;pqqC</t>
  </si>
  <si>
    <t>locus_tag=prodigal_1_629;partial=00;start_type=ATG;rbs_motif=GGAG/GAGG;rbs_spacer=5-10bp;gc_cont=0.694;conf=100.00;score=145.45;cscore=133.32;sscore=12.13;rscore=8.88;uscore=-0.64;tscore=4.54;;B0UE10;PQQB_METS4;Coenzyme_PQQ_synthesis_protein_B;pqqB</t>
  </si>
  <si>
    <t>locus_tag=prodigal_1_630;partial=00;start_type=ATG;rbs_motif=AGGAG;rbs_spacer=5-10bp;gc_cont=0.697;conf=100.00;score=156.31;cscore=134.58;sscore=21.73;rscore=15.89;uscore=-2.00;tscore=4.54;;O69730;TCRX_MYCTU;Probable_transcriptional_regulatory_protein_TcrX;tcrX</t>
  </si>
  <si>
    <t>locus_tag=prodigal_1_631;partial=00;start_type=ATG;rbs_motif=GGA/GAG/AGG;rbs_spacer=5-10bp;gc_cont=0.729;conf=99.99;score=259.79;cscore=254.88;sscore=4.91;rscore=0.72;uscore=-0.36;tscore=4.54;;P35164;RESE_BACSU;Sensor_histidine_kinase_ResE;resE</t>
  </si>
  <si>
    <t>locus_tag=prodigal_1_632;partial=00;start_type=ATG;rbs_motif=GGAG/GAGG;rbs_spacer=5-10bp;gc_cont=0.667;conf=100.00;score=117.53;cscore=101.50;sscore=16.03;rscore=8.88;uscore=3.26;tscore=4.54;;A7IGA7;SECB_XANP2;Protein-export_protein_SecB;secB</t>
  </si>
  <si>
    <t>locus_tag=prodigal_1_633;partial=00;start_type=ATG;rbs_motif=AGGAGG;rbs_spacer=3-4bp;gc_cont=0.732;conf=100.00;score=46.77;cscore=28.07;sscore=18.70;rscore=13.64;uscore=1.25;tscore=3.81;;*;0;0;0</t>
  </si>
  <si>
    <t>locus_tag=prodigal_1_634;partial=00;start_type=ATG;rbs_motif=GGA/GAG/AGG;rbs_spacer=5-10bp;gc_cont=0.638;conf=99.99;score=191.48;cscore=182.83;sscore=8.64;rscore=0.72;uscore=4.03;tscore=4.54;;P58740;UPPP1_AGRFC;Undecaprenyl-diphosphatase_1;uppP1</t>
  </si>
  <si>
    <t>locus_tag=prodigal_1_635;partial=00;start_type=ATG;rbs_motif=None;rbs_spacer=None;gc_cont=0.667;conf=100.00;score=136.21;cscore=131.56;sscore=4.65;rscore=-3.31;uscore=3.41;tscore=4.54;;A0A0H3CDY2;FZLA_CAUVN;FtsZ-localized_protein_A;fzlA</t>
  </si>
  <si>
    <t>locus_tag=prodigal_1_636;partial=00;start_type=ATG;rbs_motif=GGA/GAG/AGG;rbs_spacer=5-10bp;gc_cont=0.700;conf=100.00;score=131.28;cscore=125.84;sscore=5.45;rscore=0.72;uscore=0.18;tscore=4.54;;F7ZDR3;QUEG_ROSLO;Epoxyqueuosine_reductase;queG</t>
  </si>
  <si>
    <t>locus_tag=prodigal_1_637;partial=00;start_type=ATG;rbs_motif=None;rbs_spacer=None;gc_cont=0.687;conf=99.99;score=272.11;cscore=270.74;sscore=1.37;rscore=-3.31;uscore=0.13;tscore=4.54;;A7IGB2;MIAB_XANP2;tRNA-2-methylthio-N(6)-dimethylallyladenosine_synthase;miaB</t>
  </si>
  <si>
    <t>locus_tag=prodigal_1_638;partial=00;start_type=TTG;rbs_motif=GGAGG;rbs_spacer=5-10bp;gc_cont=0.697;conf=99.99;score=184.97;cscore=186.03;sscore=-1.06;rscore=10.30;uscore=-1.01;tscore=-11.60;;P46343;PHOL_BACSU;PhoH-like_protein;phoH</t>
  </si>
  <si>
    <t>locus_tag=prodigal_1_639;partial=00;start_type=ATG;rbs_motif=AGGAG;rbs_spacer=5-10bp;gc_cont=0.702;conf=100.00;score=125.33;cscore=102.61;sscore=22.72;rscore=15.89;uscore=1.06;tscore=4.54;;A8IG05;YBEY_AZOC5;Endoribonuclease_YbeY;ybeY</t>
  </si>
  <si>
    <t>locus_tag=prodigal_1_640;partial=00;start_type=ATG;rbs_motif=None;rbs_spacer=None;gc_cont=0.674;conf=99.99;score=196.71;cscore=194.83;sscore=1.88;rscore=-3.31;uscore=-0.40;tscore=4.54;;A8GPR9;HLYC_RICAH;Possible_hemolysin_C;tlyC</t>
  </si>
  <si>
    <t>locus_tag=prodigal_1_641;partial=00;start_type=GTG;rbs_motif=None;rbs_spacer=None;gc_cont=0.680;conf=99.99;score=238.22;cscore=244.43;sscore=-6.21;rscore=-3.31;uscore=0.64;tscore=-8.13;;P61036;LNT_RHOPA;Apolipoprotein_N-acyltransferase;lnt</t>
  </si>
  <si>
    <t>locus_tag=prodigal_1_642;partial=00;start_type=ATG;rbs_motif=GGAG/GAGG;rbs_spacer=5-10bp;gc_cont=0.569;conf=100.00;score=49.15;cscore=31.71;sscore=17.45;rscore=8.88;uscore=4.02;tscore=4.54;;A6U5H5;Y045_SINMW;Uncharacterized_HTH-type_transcriptional_regulator_Smed_0045;ssuA</t>
  </si>
  <si>
    <t>locus_tag=prodigal_1_643;partial=00;start_type=ATG;rbs_motif=GGA/GAG/AGG;rbs_spacer=5-10bp;gc_cont=0.677;conf=99.99;score=264.09;cscore=263.03;sscore=1.06;rscore=0.72;uscore=-4.20;tscore=4.54;;Q2IZR2;METK_RHOP2;S-adenosylmethionine_synthase;metK</t>
  </si>
  <si>
    <t>locus_tag=prodigal_1_644;partial=00;start_type=ATG;rbs_motif=None;rbs_spacer=None;gc_cont=0.689;conf=100.00;score=98.39;cscore=92.82;sscore=5.57;rscore=-3.31;uscore=3.36;tscore=4.54;;A8IG13;TRMB_AZOC5;tRNA_(guanine-N(7)-)-methyltransferase;trmB</t>
  </si>
  <si>
    <t>locus_tag=prodigal_1_645;partial=00;start_type=ATG;rbs_motif=None;rbs_spacer=None;gc_cont=0.708;conf=100.00;score=115.39;cscore=109.49;sscore=5.90;rscore=-3.31;uscore=0.06;tscore=4.54;;*;0;0;0</t>
  </si>
  <si>
    <t>locus_tag=prodigal_1_646;partial=00;start_type=ATG;rbs_motif=GGA/GAG/AGG;rbs_spacer=5-10bp;gc_cont=0.693;conf=100.00;score=122.29;cscore=116.87;sscore=5.43;rscore=0.72;uscore=0.16;tscore=4.54;;Q2YQS9;OLSA_BRUA2;Lyso-ornithine_lipid_O-acyltransferase;olsA</t>
  </si>
  <si>
    <t>locus_tag=prodigal_1_647;partial=00;start_type=TTG;rbs_motif=GGAGG;rbs_spacer=5-10bp;gc_cont=0.662;conf=100.00;score=67.99;cscore=69.90;sscore=-1.92;rscore=10.30;uscore=-0.62;tscore=-11.60;;O07315;FUR_RHILV;Ferric_uptake_regulation_protein;fur</t>
  </si>
  <si>
    <t>locus_tag=prodigal_1_648;partial=00;start_type=ATG;rbs_motif=None;rbs_spacer=None;gc_cont=0.700;conf=100.00;score=64.00;cscore=58.16;sscore=5.84;rscore=-3.31;uscore=-1.56;tscore=4.54;;C5CC88;MSHD_MICLC;Mycothiol_acetyltransferase;mshD</t>
  </si>
  <si>
    <t>locus_tag=prodigal_1_649;partial=00;start_type=ATG;rbs_motif=GGA/GAG/AGG;rbs_spacer=11-12bp;gc_cont=0.709;conf=100.00;score=76.95;cscore=72.48;sscore=4.47;rscore=-1.51;uscore=1.44;tscore=4.54;;Q7CQE0;TSAB_SALTY;tRNA_threonylcarbamoyladenosine_biosynthesis_protein_TsaB;tsaB</t>
  </si>
  <si>
    <t>locus_tag=prodigal_1_650;partial=00;start_type=ATG;rbs_motif=GGAG/GAGG;rbs_spacer=5-10bp;gc_cont=0.661;conf=100.00;score=120.25;cscore=105.64;sscore=14.62;rscore=8.88;uscore=1.84;tscore=4.54;;O32119;YUTI_BACSU;Putative_nitrogen_fixation_protein_YutI;yutI</t>
  </si>
  <si>
    <t>locus_tag=prodigal_1_651;partial=00;start_type=ATG;rbs_motif=GGAG/GAGG;rbs_spacer=5-10bp;gc_cont=0.615;conf=99.99;score=274.23;cscore=260.05;sscore=14.17;rscore=8.88;uscore=1.40;tscore=4.54;;P52156;RHO_CERS4;Transcription_termination_factor_Rho;rho</t>
  </si>
  <si>
    <t>locus_tag=prodigal_1_652;partial=00;start_type=ATG;rbs_motif=GGAG/GAGG;rbs_spacer=5-10bp;gc_cont=0.620;conf=100.00;score=83.52;cscore=70.81;sscore=12.70;rscore=8.88;uscore=-1.38;tscore=4.54;;O26018;HEMJ_HELPY;Protoporphyrinogen_IX_oxidase;hemH</t>
  </si>
  <si>
    <t>locus_tag=prodigal_1_653;partial=00;start_type=ATG;rbs_motif=GGA/GAG/AGG;rbs_spacer=5-10bp;gc_cont=0.659;conf=100.00;score=150.49;cscore=143.18;sscore=7.31;rscore=0.72;uscore=2.70;tscore=4.54;;A4YPC0;DCUP_BRASO;Uroporphyrinogen_decarboxylase;hemE</t>
  </si>
  <si>
    <t>locus_tag=prodigal_1_654;partial=00;start_type=ATG;rbs_motif=GGAG/GAGG;rbs_spacer=5-10bp;gc_cont=0.621;conf=100.00;score=146.57;cscore=135.77;sscore=10.80;rscore=8.88;uscore=-2.62;tscore=4.54;;B6JAK6;PDRP_AFIC5;Putative_pyruvate,_phosphate_dikinase_regulatory_protein;pdp</t>
  </si>
  <si>
    <t>locus_tag=prodigal_1_655;partial=00;start_type=ATG;rbs_motif=GGA/GAG/AGG;rbs_spacer=5-10bp;gc_cont=0.649;conf=100.00;score=80.39;cscore=73.99;sscore=6.41;rscore=0.72;uscore=-0.02;tscore=4.54;;Q21CL6;NTPP_RHOPB;Nucleoside_triphosphate_pyrophosphatase;maf</t>
  </si>
  <si>
    <t>locus_tag=prodigal_1_656;partial=00;start_type=ATG;rbs_motif=None;rbs_spacer=None;gc_cont=0.674;conf=100.00;score=125.48;cscore=118.45;sscore=7.02;rscore=-3.31;uscore=1.19;tscore=4.54;;A8IFY6;AROE_AZOC5;Shikimate_dehydrogenase_(NADP(+));aroE</t>
  </si>
  <si>
    <t>locus_tag=prodigal_1_657;partial=00;start_type=ATG;rbs_motif=AGGAG;rbs_spacer=5-10bp;gc_cont=0.695;conf=100.00;score=77.75;cscore=58.93;sscore=18.82;rscore=15.89;uscore=-2.70;tscore=4.54;;Q89WN9;COAE_BRADU;Dephospho-CoA_kinase;coaE</t>
  </si>
  <si>
    <t>locus_tag=prodigal_1_658;partial=00;start_type=ATG;rbs_motif=GGAG/GAGG;rbs_spacer=5-10bp;gc_cont=0.636;conf=100.00;score=119.76;cscore=106.94;sscore=12.82;rscore=8.88;uscore=-1.75;tscore=4.54;;Q1RJM1;DPO3E_RICBR;DNA_polymerase_III_subunit_epsilon;dnaQ</t>
  </si>
  <si>
    <t>locus_tag=prodigal_1_659;partial=00;start_type=ATG;rbs_motif=GGA/GAG/AGG;rbs_spacer=5-10bp;gc_cont=0.676;conf=99.99;score=307.15;cscore=299.58;sscore=7.57;rscore=0.72;uscore=2.96;tscore=4.54;;P37512;YYAL_BACSU;Uncharacterized_protein_YyaL;yyaL</t>
  </si>
  <si>
    <t>locus_tag=prodigal_1_660;partial=00;start_type=ATG;rbs_motif=GGAG/GAGG;rbs_spacer=5-10bp;gc_cont=0.714;conf=100.00;score=153.37;cscore=142.96;sscore=10.41;rscore=8.88;uscore=-3.02;tscore=4.54;;A8I264;MNME_AZOC5;tRNA_modification_GTPase_MnmE;mnmE</t>
  </si>
  <si>
    <t>locus_tag=prodigal_1_661;partial=00;start_type=ATG;rbs_motif=AGGA;rbs_spacer=5-10bp;gc_cont=0.706;conf=99.99;score=288.17;cscore=275.03;sscore=13.15;rscore=7.30;uscore=1.96;tscore=4.54;;A8I266;MNMG_AZOC5;tRNA_uridine_5-carboxymethylaminomethyl_modification_enzyme_MnmG;mnmG</t>
  </si>
  <si>
    <t>locus_tag=prodigal_1_662;partial=00;start_type=ATG;rbs_motif=GGA/GAG/AGG;rbs_spacer=5-10bp;gc_cont=0.669;conf=100.00;score=61.36;cscore=57.27;sscore=4.09;rscore=0.72;uscore=-1.17;tscore=4.54;;A8I267;RSMG_AZOC5;Ribosomal_RNA_small_subunit_methyltransferase_G;rsmG</t>
  </si>
  <si>
    <t>locus_tag=prodigal_1_663;partial=00;start_type=ATG;rbs_motif=GGA/GAG/AGG;rbs_spacer=5-10bp;gc_cont=0.668;conf=100.00;score=153.87;cscore=146.55;sscore=7.32;rscore=0.72;uscore=0.77;tscore=4.54;;B8GW31;PARA_CAUVN;Chromosome_partitioning_protein_ParA;parA</t>
  </si>
  <si>
    <t>locus_tag=prodigal_1_664;partial=00;start_type=ATG;rbs_motif=AGGA;rbs_spacer=5-10bp;gc_cont=0.688;conf=99.99;score=185.16;cscore=170.48;sscore=14.67;rscore=7.30;uscore=1.92;tscore=4.54;;B8GW30;PARB_CAUVN;Chromosome-partitioning_protein_ParB;parB</t>
  </si>
  <si>
    <t>locus_tag=prodigal_1_665;partial=00;start_type=GTG;rbs_motif=GGAGG;rbs_spacer=3-4bp;gc_cont=0.720;conf=99.99;score=441.77;cscore=439.93;sscore=1.84;rscore=13.97;uscore=-3.99;tscore=-8.13;;*;0;0;0</t>
  </si>
  <si>
    <t>locus_tag=prodigal_1_666;partial=00;start_type=ATG;rbs_motif=GGA/GAG/AGG;rbs_spacer=5-10bp;gc_cont=0.716;conf=100.00;score=103.80;cscore=96.04;sscore=7.76;rscore=0.72;uscore=2.50;tscore=4.54;;O66114;Y505_ZYMMO;Uncharacterized_RNA_pseudouridine_synthase_ZMO0505;cyp127A1</t>
  </si>
  <si>
    <t>locus_tag=prodigal_1_667;partial=00;start_type=ATG;rbs_motif=GGAG/GAGG;rbs_spacer=5-10bp;gc_cont=0.689;conf=100.00;score=77.37;cscore=66.34;sscore=11.03;rscore=8.88;uscore=-2.40;tscore=4.54;;Q8Y2K1;Y334_RALSO;Macro_domain-containing_protein_RSc0334;ybaB</t>
  </si>
  <si>
    <t>locus_tag=prodigal_1_668;partial=00;start_type=ATG;rbs_motif=AGGA;rbs_spacer=5-10bp;gc_cont=0.657;conf=99.99;score=200.64;cscore=189.78;sscore=10.86;rscore=7.30;uscore=-1.89;tscore=4.54;;*;0;0;0</t>
  </si>
  <si>
    <t>locus_tag=prodigal_1_669;partial=00;start_type=ATG;rbs_motif=None;rbs_spacer=None;gc_cont=0.650;conf=100.00;score=160.43;cscore=160.90;sscore=-0.47;rscore=-3.31;uscore=-1.05;tscore=4.54;;O86034;BDHA_RHIME;D-beta-hydroxybutyrate_dehydrogenase;bdhA</t>
  </si>
  <si>
    <t>locus_tag=prodigal_1_670;partial=00;start_type=ATG;rbs_motif=GGA/GAG/AGG;rbs_spacer=5-10bp;gc_cont=0.702;conf=100.00;score=69.60;cscore=65.57;sscore=4.03;rscore=0.72;uscore=-1.23;tscore=4.54;;*;0;0;0</t>
  </si>
  <si>
    <t>locus_tag=prodigal_1_671;partial=00;start_type=ATG;rbs_motif=GGAG/GAGG;rbs_spacer=5-10bp;gc_cont=0.705;conf=100.00;score=97.21;cscore=81.10;sscore=16.11;rscore=8.88;uscore=3.34;tscore=4.54;;*;0;0;0</t>
  </si>
  <si>
    <t>locus_tag=prodigal_1_672;partial=00;start_type=ATG;rbs_motif=GGAG/GAGG;rbs_spacer=5-10bp;gc_cont=0.699;conf=99.99;score=277.78;cscore=264.40;sscore=13.38;rscore=8.88;uscore=-0.04;tscore=4.54;;Q98FG0;ISPG_RHILO;4-hydroxy-3-methylbut-2-en-1-yl_diphosphate_synthase_(flavodoxin);ispG</t>
  </si>
  <si>
    <t>locus_tag=prodigal_1_673;partial=00;start_type=ATG;rbs_motif=GGAGG;rbs_spacer=5-10bp;gc_cont=0.732;conf=100.00;score=117.44;cscore=101.22;sscore=16.22;rscore=10.30;uscore=1.39;tscore=4.54;;*;0;0;0</t>
  </si>
  <si>
    <t>locus_tag=prodigal_1_674;partial=00;start_type=ATG;rbs_motif=GGAGG;rbs_spacer=3-4bp;gc_cont=0.691;conf=100.00;score=68.26;cscore=54.20;sscore=14.06;rscore=13.97;uscore=-3.80;tscore=4.54;;*;0;0;0</t>
  </si>
  <si>
    <t>locus_tag=prodigal_1_675;partial=00;start_type=ATG;rbs_motif=GGA/GAG/AGG;rbs_spacer=5-10bp;gc_cont=0.716;conf=99.99;score=372.45;cscore=364.80;sscore=7.65;rscore=0.72;uscore=2.38;tscore=4.54;;P40137;CYAA_STIAU;Adenylate_cyclase_1;cyaA</t>
  </si>
  <si>
    <t>locus_tag=prodigal_1_676;partial=00;start_type=GTG;rbs_motif=GGAG/GAGG;rbs_spacer=5-10bp;gc_cont=0.709;conf=100.00;score=119.02;cscore=116.98;sscore=2.04;rscore=8.88;uscore=-0.89;tscore=-8.13;;*;0;0;0</t>
  </si>
  <si>
    <t>locus_tag=prodigal_1_677;partial=00;start_type=ATG;rbs_motif=None;rbs_spacer=None;gc_cont=0.682;conf=99.99;score=220.00;cscore=221.45;sscore=-1.46;rscore=-3.31;uscore=-2.04;tscore=4.54;;P77302;DGCM_ECOLI;Diguanylate_cyclase_DgcM;dgcM</t>
  </si>
  <si>
    <t>locus_tag=prodigal_1_678;partial=00;start_type=ATG;rbs_motif=AGGA;rbs_spacer=5-10bp;gc_cont=0.671;conf=100.00;score=148.35;cscore=134.52;sscore=13.83;rscore=7.30;uscore=1.10;tscore=4.54;;*;0;0;0</t>
  </si>
  <si>
    <t>locus_tag=prodigal_1_679;partial=00;start_type=ATG;rbs_motif=GGAG/GAGG;rbs_spacer=5-10bp;gc_cont=0.692;conf=99.99;score=40.91;cscore=26.19;sscore=14.72;rscore=8.88;uscore=-0.48;tscore=4.54;;*;0;0;0</t>
  </si>
  <si>
    <t>locus_tag=prodigal_1_680;partial=00;start_type=ATG;rbs_motif=GGA/GAG/AGG;rbs_spacer=5-10bp;gc_cont=0.684;conf=100.00;score=122.84;cscore=116.23;sscore=6.61;rscore=0.72;uscore=0.16;tscore=4.54;;A8IMX7;QUEC_AZOC5;7-cyano-7-deazaguanine_synthase;queC</t>
  </si>
  <si>
    <t>locus_tag=prodigal_1_681;partial=00;start_type=ATG;rbs_motif=GGA/GAG/AGG;rbs_spacer=5-10bp;gc_cont=0.660;conf=100.00;score=49.08;cscore=40.68;sscore=8.40;rscore=0.72;uscore=3.78;tscore=4.54;;*;0;0;0</t>
  </si>
  <si>
    <t>locus_tag=prodigal_1_682;partial=00;start_type=ATG;rbs_motif=None;rbs_spacer=None;gc_cont=0.689;conf=100.00;score=105.27;cscore=103.74;sscore=1.53;rscore=-3.31;uscore=0.29;tscore=4.54;;P29944;YCB2_SINSX;Uncharacterized_19.0_kDa_protein_in_cobS_5'region;ycaR</t>
  </si>
  <si>
    <t>locus_tag=prodigal_1_683;partial=00;start_type=ATG;rbs_motif=GGAGG;rbs_spacer=3-4bp;gc_cont=0.650;conf=99.99;score=227.13;cscore=211.33;sscore=15.80;rscore=13.97;uscore=-2.71;tscore=4.54;;P29933;COBS_SINSX;Aerobic_cobaltochelatase_subunit_CobS;cobS</t>
  </si>
  <si>
    <t>locus_tag=prodigal_1_684;partial=00;start_type=ATG;rbs_motif=GGAG/GAGG;rbs_spacer=5-10bp;gc_cont=0.698;conf=99.99;score=376.13;cscore=360.30;sscore=15.83;rscore=8.88;uscore=2.41;tscore=4.54;;P29934;COBT_SINSX;Aerobic_cobaltochelatase_subunit_CobT;cobT</t>
  </si>
  <si>
    <t>locus_tag=prodigal_1_685;partial=00;start_type=ATG;rbs_motif=GGA/GAG/AGG;rbs_spacer=5-10bp;gc_cont=0.698;conf=100.00;score=161.72;cscore=156.79;sscore=4.93;rscore=0.72;uscore=-0.33;tscore=4.54;;*;0;0;0</t>
  </si>
  <si>
    <t>locus_tag=prodigal_1_686;partial=00;start_type=ATG;rbs_motif=GGA/GAG/AGG;rbs_spacer=5-10bp;gc_cont=0.666;conf=99.99;score=200.91;cscore=197.91;sscore=3.00;rscore=0.72;uscore=-1.61;tscore=4.54;;P0AA53;QMCA_ECOLI;Protein_QmcA;qmcA</t>
  </si>
  <si>
    <t>locus_tag=prodigal_1_687;partial=00;start_type=ATG;rbs_motif=GGA/GAG/AGG;rbs_spacer=5-10bp;gc_cont=0.696;conf=100.00;score=82.16;cscore=74.62;sscore=7.54;rscore=0.72;uscore=1.03;tscore=4.54;;*;0;0;0</t>
  </si>
  <si>
    <t>locus_tag=prodigal_1_688;partial=00;start_type=ATG;rbs_motif=None;rbs_spacer=None;gc_cont=0.705;conf=99.99;score=471.94;cscore=473.58;sscore=-1.64;rscore=-3.31;uscore=-2.22;tscore=4.54;;Q57742;HELX_METJA;Uncharacterized_ATP-dependent_helicase_MJ0294;hel308</t>
  </si>
  <si>
    <t>locus_tag=prodigal_1_689;partial=00;start_type=ATG;rbs_motif=GGAG/GAGG;rbs_spacer=5-10bp;gc_cont=0.677;conf=99.99;score=226.41;cscore=212.44;sscore=13.97;rscore=8.88;uscore=0.54;tscore=4.54;;B8H092;FTSW_CAUVN;Probable_peptidoglycan_glycosyltransferase_FtsW;ftsW</t>
  </si>
  <si>
    <t>locus_tag=prodigal_1_690;partial=00;start_type=TTG;rbs_motif=GGA/GAG/AGG;rbs_spacer=5-10bp;gc_cont=0.722;conf=100.00;score=169.77;cscore=180.69;sscore=-10.92;rscore=0.72;uscore=-0.05;tscore=-11.60;;Q6N411;MURG_RHOPA;UDP-N-acetylglucosamine--N-acetylmuramyl-(pentapeptide)_pyrophosphoryl-undecaprenol_N-acetylglucosamine_transferase;murG</t>
  </si>
  <si>
    <t>locus_tag=prodigal_1_691;partial=00;start_type=ATG;rbs_motif=GGA/GAG/AGG;rbs_spacer=5-10bp;gc_cont=0.670;conf=99.99;score=313.40;cscore=306.84;sscore=6.56;rscore=0.72;uscore=-0.39;tscore=4.54;;A7IEJ8;MURC_XANP2;UDP-N-acetylmuramate--L-alanine_ligase;murC</t>
  </si>
  <si>
    <t>locus_tag=prodigal_1_692;partial=00;start_type=ATG;rbs_motif=GGA/GAG/AGG;rbs_spacer=5-10bp;gc_cont=0.557;conf=100.00;score=45.54;cscore=36.70;sscore=8.84;rscore=0.72;uscore=4.23;tscore=4.54;;*;0;0;0</t>
  </si>
  <si>
    <t>locus_tag=prodigal_1_693;partial=00;start_type=ATG;rbs_motif=GGA/GAG/AGG;rbs_spacer=5-10bp;gc_cont=0.672;conf=99.99;score=536.55;cscore=528.35;sscore=8.20;rscore=0.72;uscore=2.93;tscore=4.54;;B8GXQ0;GYRB_CAUVN;DNA_gyrase_subunit_B;gyrB</t>
  </si>
  <si>
    <t>locus_tag=prodigal_1_694;partial=00;start_type=ATG;rbs_motif=GGAGG;rbs_spacer=5-10bp;gc_cont=0.646;conf=100.00;score=103.15;cscore=87.42;sscore=15.73;rscore=10.30;uscore=0.89;tscore=4.54;;*;0;0;0</t>
  </si>
  <si>
    <t>locus_tag=prodigal_1_695;partial=00;start_type=ATG;rbs_motif=GGA/GAG/AGG;rbs_spacer=5-10bp;gc_cont=0.683;conf=100.00;score=106.47;cscore=101.06;sscore=5.41;rscore=0.72;uscore=0.80;tscore=4.54;;*;0;0;0</t>
  </si>
  <si>
    <t>locus_tag=prodigal_1_696;partial=00;start_type=ATG;rbs_motif=AGGAG;rbs_spacer=5-10bp;gc_cont=0.670;conf=99.99;score=616.23;cscore=599.00;sscore=17.23;rscore=15.89;uscore=-3.21;tscore=4.54;;Q6N1H2;CLPB_RHOPA;Chaperone_protein_ClpB;clpB</t>
  </si>
  <si>
    <t>locus_tag=prodigal_1_697;partial=00;start_type=ATG;rbs_motif=GGA/GAG/AGG;rbs_spacer=5-10bp;gc_cont=0.697;conf=100.00;score=162.50;cscore=156.62;sscore=5.87;rscore=0.72;uscore=1.26;tscore=4.54;;*;0;0;0</t>
  </si>
  <si>
    <t>locus_tag=prodigal_1_698;partial=00;start_type=ATG;rbs_motif=GGA/GAG/AGG;rbs_spacer=5-10bp;gc_cont=0.687;conf=99.99;score=183.53;cscore=174.91;sscore=8.63;rscore=0.72;uscore=3.37;tscore=4.54;;*;0;0;0</t>
  </si>
  <si>
    <t>locus_tag=prodigal_1_699;partial=00;start_type=GTG;rbs_motif=None;rbs_spacer=None;gc_cont=0.652;conf=99.99;score=310.54;cscore=323.35;sscore=-12.81;rscore=-3.31;uscore=-0.72;tscore=-8.13;;P44693;Y409_HAEIN;Uncharacterized_metalloprotease_HI_0409;lpl9</t>
  </si>
  <si>
    <t>locus_tag=prodigal_1_700;partial=00;start_type=ATG;rbs_motif=GGA/GAG/AGG;rbs_spacer=5-10bp;gc_cont=0.655;conf=95.36;score=13.15;cscore=6.17;sscore=6.97;rscore=0.72;uscore=1.71;tscore=4.54;;*;0;0;0</t>
  </si>
  <si>
    <t>locus_tag=prodigal_1_701;partial=00;start_type=ATG;rbs_motif=AGGA;rbs_spacer=5-10bp;gc_cont=0.618;conf=100.00;score=95.80;cscore=84.43;sscore=11.37;rscore=7.30;uscore=0.18;tscore=4.54;;Q1NEI6;KDRDH_SPHSS;2-dehydro-3-deoxy-L-rhamnonate_dehydrogenase_(NAD(+));LRA5</t>
  </si>
  <si>
    <t>locus_tag=prodigal_1_702;partial=00;start_type=ATG;rbs_motif=GGxGG;rbs_spacer=5-10bp;gc_cont=0.675;conf=100.00;score=81.50;cscore=81.38;sscore=0.11;rscore=-2.87;uscore=-0.90;tscore=4.54;;*;0;0;0</t>
  </si>
  <si>
    <t>locus_tag=prodigal_1_703;partial=00;start_type=ATG;rbs_motif=AGGAG;rbs_spacer=5-10bp;gc_cont=0.683;conf=100.00;score=123.03;cscore=104.94;sscore=18.09;rscore=15.89;uscore=-2.35;tscore=4.54;;*;0;0;0</t>
  </si>
  <si>
    <t>locus_tag=prodigal_1_704;partial=00;start_type=ATG;rbs_motif=None;rbs_spacer=None;gc_cont=0.713;conf=100.00;score=109.08;cscore=102.88;sscore=6.21;rscore=-3.31;uscore=0.37;tscore=4.54;;P83842;ADPP_ECOL6;ADP-ribose_pyrophosphatase;nudF</t>
  </si>
  <si>
    <t>locus_tag=prodigal_1_705;partial=00;start_type=ATG;rbs_motif=GGAG/GAGG;rbs_spacer=5-10bp;gc_cont=0.681;conf=99.99;score=343.89;cscore=328.41;sscore=15.47;rscore=8.88;uscore=0.89;tscore=4.54;;P33916;YEJF_ECOLI;Uncharacterized_ABC_transporter_ATP-binding_protein_YejF;yejF</t>
  </si>
  <si>
    <t>locus_tag=prodigal_1_706;partial=00;start_type=GTG;rbs_motif=GGAGG;rbs_spacer=5-10bp;gc_cont=0.653;conf=99.99;score=254.68;cscore=249.47;sscore=5.21;rscore=10.30;uscore=1.80;tscore=-8.13;;P33915;YEJE_ECOLI;Inner_membrane_ABC_transporter_permease_protein_YejE;yejE</t>
  </si>
  <si>
    <t>locus_tag=prodigal_1_707;partial=00;start_type=ATG;rbs_motif=GGAG/GAGG;rbs_spacer=5-10bp;gc_cont=0.631;conf=99.99;score=270.07;cscore=257.97;sscore=12.10;rscore=8.88;uscore=-1.33;tscore=4.54;;P0AFU0;YEJB_ECOLI;Inner_membrane_ABC_transporter_permease_protein_YejB;yejB</t>
  </si>
  <si>
    <t>locus_tag=prodigal_1_708;partial=00;start_type=GTG;rbs_motif=GGxGG;rbs_spacer=5-10bp;gc_cont=0.669;conf=99.99;score=372.38;cscore=379.22;sscore=-6.84;rscore=-2.87;uscore=-0.40;tscore=-8.13;;P33913;YEJA_ECOLI;Uncharacterized_protein_YejA;yejA</t>
  </si>
  <si>
    <t>locus_tag=prodigal_1_709;partial=00;start_type=ATG;rbs_motif=GGAG/GAGG;rbs_spacer=5-10bp;gc_cont=0.648;conf=99.99;score=395.38;cscore=380.66;sscore=14.72;rscore=8.88;uscore=1.94;tscore=4.54;;P55691;Y4WM_SINFN;Uncharacterized_protein_y4wM;cyp127A1</t>
  </si>
  <si>
    <t>locus_tag=prodigal_1_710;partial=00;start_type=ATG;rbs_motif=GGxGG;rbs_spacer=5-10bp;gc_cont=0.683;conf=100.00;score=122.03;cscore=122.02;sscore=0.01;rscore=-2.87;uscore=-1.00;tscore=4.54;;P30323;CYCM_BRADU;Cytochrome_c_homolog;cycM</t>
  </si>
  <si>
    <t>locus_tag=prodigal_1_711;partial=00;start_type=ATG;rbs_motif=AGGA/GGAG/GAGG;rbs_spacer=11-12bp;gc_cont=0.717;conf=57.49;score=1.31;cscore=-3.76;sscore=5.08;rscore=0.27;uscore=0.77;tscore=4.54;;*;0;0;0</t>
  </si>
  <si>
    <t>locus_tag=prodigal_1_712;partial=00;start_type=ATG;rbs_motif=GGAG/GAGG;rbs_spacer=5-10bp;gc_cont=0.664;conf=99.99;score=185.80;cscore=166.69;sscore=19.11;rscore=8.88;uscore=4.39;tscore=4.54;;Q02286;CMPDT_ENTAG;Bifunctional_chorismate_mutase/prephenate_dehydratase;pheA</t>
  </si>
  <si>
    <t>locus_tag=prodigal_1_713;partial=00;start_type=ATG;rbs_motif=GGAG/GAGG;rbs_spacer=5-10bp;gc_cont=0.712;conf=99.99;score=362.69;cscore=348.40;sscore=14.29;rscore=8.88;uscore=-0.14;tscore=4.54;;*;0;0;0</t>
  </si>
  <si>
    <t>locus_tag=prodigal_1_714;partial=00;start_type=ATG;rbs_motif=GGxGG;rbs_spacer=5-10bp;gc_cont=0.706;conf=100.00;score=120.90;cscore=118.59;sscore=2.30;rscore=-2.87;uscore=1.28;tscore=4.54;;A4VLQ5;NUDC_PSEU5;NAD-capped_RNA_hydrolase_NudC;nudC</t>
  </si>
  <si>
    <t>locus_tag=prodigal_1_715;partial=00;start_type=ATG;rbs_motif=GGA/GAG/AGG;rbs_spacer=11-12bp;gc_cont=0.745;conf=100.00;score=64.61;cscore=60.00;sscore=4.61;rscore=-1.51;uscore=2.24;tscore=4.54;;*;0;0;0</t>
  </si>
  <si>
    <t>locus_tag=prodigal_1_716;partial=00;start_type=ATG;rbs_motif=GGA/GAG/AGG;rbs_spacer=5-10bp;gc_cont=0.671;conf=99.99;score=266.76;cscore=255.23;sscore=11.53;rscore=0.72;uscore=6.27;tscore=4.54;;Q88EI9;AK_PSEPK;Aspartate_kinase;lysC</t>
  </si>
  <si>
    <t>locus_tag=prodigal_1_717;partial=00;start_type=ATG;rbs_motif=GGAG/GAGG;rbs_spacer=5-10bp;gc_cont=0.702;conf=99.99;score=483.19;cscore=469.28;sscore=13.91;rscore=8.88;uscore=0.48;tscore=4.54;;P37177;PT1P_ECOLI;Phosphoenolpyruvate-dependent_phosphotransferase_system;ptsP</t>
  </si>
  <si>
    <t>locus_tag=prodigal_1_718;partial=00;start_type=ATG;rbs_motif=GGA/GAG/AGG;rbs_spacer=5-10bp;gc_cont=0.695;conf=99.99;score=230.25;cscore=227.15;sscore=3.10;rscore=0.72;uscore=-3.36;tscore=4.54;;A7IIM2;RF1_XANP2;Peptide_chain_release_factor_1;prfA</t>
  </si>
  <si>
    <t>locus_tag=prodigal_1_719;partial=00;start_type=ATG;rbs_motif=GGA/GAG/AGG;rbs_spacer=5-10bp;gc_cont=0.749;conf=100.00;score=113.46;cscore=106.90;sscore=6.56;rscore=0.72;uscore=-2.21;tscore=4.54;;Q89XT8;PRMC_BRADU;Release_factor_glutamine_methyltransferase;prmC</t>
  </si>
  <si>
    <t>locus_tag=prodigal_1_720;partial=00;start_type=ATG;rbs_motif=GGA/GAG/AGG;rbs_spacer=5-10bp;gc_cont=0.716;conf=100.00;score=114.86;cscore=113.19;sscore=1.67;rscore=0.72;uscore=-2.94;tscore=4.54;;*;0;0;0</t>
  </si>
  <si>
    <t>locus_tag=prodigal_1_721;partial=00;start_type=ATG;rbs_motif=None;rbs_spacer=None;gc_cont=0.644;conf=99.99;score=193.10;cscore=192.50;sscore=0.59;rscore=-3.31;uscore=-1.68;tscore=4.54;;A7IHN7;COAA_XANP2;Pantothenate_kinase;coaA</t>
  </si>
  <si>
    <t>locus_tag=prodigal_1_722;partial=00;start_type=ATG;rbs_motif=GGAG/GAGG;rbs_spacer=5-10bp;gc_cont=0.700;conf=100.00;score=70.30;cscore=54.44;sscore=15.87;rscore=8.88;uscore=2.44;tscore=4.54;;A8HYT3;HIS2_AZOC5;Phosphoribosyl-ATP_pyrophosphatase;hisE</t>
  </si>
  <si>
    <t>locus_tag=prodigal_1_723;partial=00;start_type=ATG;rbs_motif=GGA/GAG/AGG;rbs_spacer=11-12bp;gc_cont=0.699;conf=100.00;score=177.77;cscore=173.22;sscore=4.54;rscore=-1.51;uscore=0.30;tscore=4.54;;A7IHN9;HIS6_XANP2;Imidazole_glycerol_phosphate_synthase_subunit_HisF;hisF</t>
  </si>
  <si>
    <t>locus_tag=prodigal_1_724;partial=00;start_type=GTG;rbs_motif=None;rbs_spacer=None;gc_cont=0.697;conf=100.00;score=147.62;cscore=150.76;sscore=-3.14;rscore=-3.31;uscore=3.70;tscore=-8.13;;A7IHP0;HIS4_XANP2;1-(5-phosphoribosyl)-5-[(5-phosphoribosylamino)methylideneamino]_imidazole-4-carboxamide_isomerase;hisA</t>
  </si>
  <si>
    <t>locus_tag=prodigal_1_725;partial=00;start_type=ATG;rbs_motif=GGAG/GAGG;rbs_spacer=5-10bp;gc_cont=0.685;conf=100.00;score=118.86;cscore=104.14;sscore=14.72;rscore=8.88;uscore=-1.51;tscore=4.54;;Q89WM6;HIS5_BRADU;Imidazole_glycerol_phosphate_synthase_subunit_HisH;hisH</t>
  </si>
  <si>
    <t>locus_tag=prodigal_1_726;partial=00;start_type=ATG;rbs_motif=AGGA;rbs_spacer=5-10bp;gc_cont=0.720;conf=100.00;score=94.36;cscore=81.91;sscore=12.45;rscore=7.30;uscore=-0.56;tscore=4.54;;*;0;0;0</t>
  </si>
  <si>
    <t>locus_tag=prodigal_1_727;partial=00;start_type=ATG;rbs_motif=GGAGG;rbs_spacer=5-10bp;gc_cont=0.662;conf=100.00;score=136.33;cscore=121.74;sscore=14.59;rscore=10.30;uscore=0.40;tscore=4.54;;A7IHP3;HIS7_XANP2;Imidazoleglycerol-phosphate_dehydratase;hisB</t>
  </si>
  <si>
    <t>locus_tag=prodigal_1_728;partial=00;start_type=ATG;rbs_motif=GGAG/GAGG;rbs_spacer=5-10bp;gc_cont=0.681;conf=100.00;score=124.38;cscore=112.53;sscore=11.85;rscore=8.88;uscore=-1.57;tscore=4.54;;B6JAL5;HSLV_AFIC5;ATP-dependent_protease_subunit_HslV;hslV</t>
  </si>
  <si>
    <t>locus_tag=prodigal_1_729;partial=00;start_type=ATG;rbs_motif=None;rbs_spacer=None;gc_cont=0.675;conf=99.99;score=280.66;cscore=277.54;sscore=3.12;rscore=-3.31;uscore=1.89;tscore=4.54;;A7IHP6;HSLU_XANP2;ATP-dependent_protease_ATPase_subunit_HslU;hslU</t>
  </si>
  <si>
    <t>locus_tag=prodigal_1_730;partial=00;start_type=ATG;rbs_motif=GGA/GAG/AGG;rbs_spacer=5-10bp;gc_cont=0.718;conf=99.99;score=235.60;cscore=229.67;sscore=5.93;rscore=0.72;uscore=0.66;tscore=4.54;;Q7MM78;LUXO_VIBVY;Regulatory_protein_LuxO;luxO</t>
  </si>
  <si>
    <t>locus_tag=prodigal_1_731;partial=00;start_type=ATG;rbs_motif=None;rbs_spacer=None;gc_cont=0.733;conf=99.99;score=306.00;cscore=303.74;sscore=2.26;rscore=-3.31;uscore=1.68;tscore=4.54;;*;0;0;0</t>
  </si>
  <si>
    <t>locus_tag=prodigal_1_732;partial=00;start_type=ATG;rbs_motif=AGGAG;rbs_spacer=5-10bp;gc_cont=0.683;conf=99.99;score=308.52;cscore=288.85;sscore=19.67;rscore=15.89;uscore=-0.77;tscore=4.54;;Q9A3Q9;APTA_CAUVC;Omega-aminotransferase;aptA</t>
  </si>
  <si>
    <t>locus_tag=prodigal_1_733;partial=00;start_type=ATG;rbs_motif=GGA/GAG/AGG;rbs_spacer=5-10bp;gc_cont=0.608;conf=78.66;score=5.67;cscore=0.99;sscore=4.69;rscore=0.43;uscore=2.18;tscore=2.72;;*;0;0;0</t>
  </si>
  <si>
    <t>locus_tag=prodigal_1_734;partial=00;start_type=ATG;rbs_motif=None;rbs_spacer=None;gc_cont=0.720;conf=99.99;score=348.17;cscore=348.74;sscore=-0.57;rscore=-3.31;uscore=-1.15;tscore=4.54;;P54518;YQHT_BACSU;Uncharacterized_peptidase_YqhT;yqhT</t>
  </si>
  <si>
    <t>locus_tag=prodigal_1_735;partial=00;start_type=ATG;rbs_motif=None;rbs_spacer=None;gc_cont=0.703;conf=100.00;score=89.27;cscore=86.80;sscore=2.47;rscore=-3.31;uscore=1.23;tscore=4.54;;P0AAR3;YBAK_ECOLI;Cys-tRNA(Pro)/Cys-tRNA(Cys)_deacylase_YbaK;ybaK</t>
  </si>
  <si>
    <t>locus_tag=prodigal_1_736;partial=00;start_type=ATG;rbs_motif=GGAGG;rbs_spacer=3-4bp;gc_cont=0.724;conf=99.99;score=198.21;cscore=180.91;sscore=17.29;rscore=13.97;uscore=-0.57;tscore=4.54;;O06543;AMACR_MYCTU;Alpha-methylacyl-CoA_racemase;mcr</t>
  </si>
  <si>
    <t>locus_tag=prodigal_1_737;partial=00;start_type=ATG;rbs_motif=GGA/GAG/AGG;rbs_spacer=5-10bp;gc_cont=0.784;conf=94.33;score=12.23;cscore=7.26;sscore=4.96;rscore=0.58;uscore=0.73;tscore=3.65;;*;0;0;0</t>
  </si>
  <si>
    <t>locus_tag=prodigal_1_738;partial=00;start_type=GTG;rbs_motif=GGAGG;rbs_spacer=5-10bp;gc_cont=0.701;conf=99.99;score=231.32;cscore=229.08;sscore=2.24;rscore=10.30;uscore=-1.14;tscore=-8.13;;*;0;0;0</t>
  </si>
  <si>
    <t>locus_tag=prodigal_1_739;partial=00;start_type=ATG;rbs_motif=GGAG/GAGG;rbs_spacer=5-10bp;gc_cont=0.743;conf=100.00;score=123.26;cscore=110.27;sscore=12.99;rscore=8.88;uscore=-0.44;tscore=4.54;;A9WRT1;MENG_RENSM;Demethylmenaquinone_methyltransferase;menG</t>
  </si>
  <si>
    <t>locus_tag=prodigal_1_740;partial=00;start_type=ATG;rbs_motif=AGGAG;rbs_spacer=5-10bp;gc_cont=0.665;conf=100.00;score=176.01;cscore=154.29;sscore=21.72;rscore=15.89;uscore=-0.05;tscore=4.54;;B0RVK3;SCOB_XANCB;Succinyl-CoA:3-ketoacid_coenzyme_A_transferase_subunit_B;lpsJ</t>
  </si>
  <si>
    <t>locus_tag=prodigal_1_741;partial=00;start_type=TTG;rbs_motif=GGAGG;rbs_spacer=5-10bp;gc_cont=0.640;conf=100.00;score=160.20;cscore=159.56;sscore=0.63;rscore=10.30;uscore=0.94;tscore=-11.60;;B0RVK4;SCOA_XANCB;Succinyl-CoA:3-ketoacid_coenzyme_A_transferase_subunit_A;lpsI</t>
  </si>
  <si>
    <t>locus_tag=prodigal_1_742;partial=00;start_type=ATG;rbs_motif=GGxGG;rbs_spacer=5-10bp;gc_cont=0.683;conf=100.00;score=153.28;cscore=147.44;sscore=5.84;rscore=-2.87;uscore=-1.18;tscore=4.54;;P9WI98;Y3168_MYCTO;Putative_aminoglycoside_phosphotransferase;sseC1</t>
  </si>
  <si>
    <t>locus_tag=prodigal_1_743;partial=00;start_type=ATG;rbs_motif=GGA/GAG/AGG;rbs_spacer=5-10bp;gc_cont=0.673;conf=99.99;score=241.73;cscore=232.15;sscore=9.57;rscore=0.72;uscore=3.25;tscore=4.54;;*;0;0;0</t>
  </si>
  <si>
    <t>locus_tag=prodigal_1_744;partial=00;start_type=ATG;rbs_motif=GGA/GAG/AGG;rbs_spacer=5-10bp;gc_cont=0.704;conf=100.00;score=152.06;cscore=146.88;sscore=5.18;rscore=0.72;uscore=0.57;tscore=4.54;;P39640;BACC_BACSU;Dihydroanticapsin_7-dehydrogenase;bacC</t>
  </si>
  <si>
    <t>locus_tag=prodigal_1_745;partial=00;start_type=GTG;rbs_motif=AGGAG;rbs_spacer=5-10bp;gc_cont=0.697;conf=100.00;score=138.68;cscore=133.91;sscore=4.76;rscore=15.89;uscore=-3.00;tscore=-8.13;;O31500;YERO_BACSU;Uncharacterized_HTH-type_transcriptional_regulator_YerO;yerO</t>
  </si>
  <si>
    <t>locus_tag=prodigal_1_746;partial=00;start_type=ATG;rbs_motif=GGAG/GAGG;rbs_spacer=5-10bp;gc_cont=0.694;conf=100.00;score=148.12;cscore=134.29;sscore=13.83;rscore=8.88;uscore=1.06;tscore=4.54;;*;0;0;0</t>
  </si>
  <si>
    <t>locus_tag=prodigal_1_747;partial=00;start_type=ATG;rbs_motif=AGGAG;rbs_spacer=5-10bp;gc_cont=0.688;conf=100.00;score=104.77;cscore=82.13;sscore=22.64;rscore=15.89;uscore=1.06;tscore=4.54;;*;0;0;0</t>
  </si>
  <si>
    <t>locus_tag=prodigal_1_748;partial=00;start_type=ATG;rbs_motif=None;rbs_spacer=None;gc_cont=0.715;conf=100.00;score=135.57;cscore=129.74;sscore=5.82;rscore=-3.31;uscore=-3.51;tscore=4.54;;Q92R43;AQPS_RHIME;Aquaglyceroporin_AqpS;aqpS</t>
  </si>
  <si>
    <t>locus_tag=prodigal_1_749;partial=00;start_type=ATG;rbs_motif=GGAGG;rbs_spacer=5-10bp;gc_cont=0.627;conf=99.99;score=236.45;cscore=221.62;sscore=14.83;rscore=10.30;uscore=-0.01;tscore=4.54;;*;0;0;0</t>
  </si>
  <si>
    <t>locus_tag=prodigal_1_750;partial=00;start_type=ATG;rbs_motif=GGA/GAG/AGG;rbs_spacer=5-10bp;gc_cont=0.697;conf=100.00;score=155.41;cscore=153.71;sscore=1.69;rscore=0.72;uscore=-3.57;tscore=4.54;;Q07PZ0;PHNC1_RHOP5;Phosphonates_import_ATP-binding_protein_PhnC_1;phnC1</t>
  </si>
  <si>
    <t>locus_tag=prodigal_1_751;partial=00;start_type=GTG;rbs_motif=GGAGG;rbs_spacer=5-10bp;gc_cont=0.668;conf=100.00;score=157.63;cscore=154.18;sscore=3.46;rscore=10.30;uscore=-1.47;tscore=-8.13;;A0QQ68;PHNE_MYCS2;Phosphate-import_permease_protein_PhnE;phnE</t>
  </si>
  <si>
    <t>locus_tag=prodigal_1_752;partial=00;start_type=ATG;rbs_motif=GGA/GAG/AGG;rbs_spacer=11-12bp;gc_cont=0.684;conf=100.00;score=172.93;cscore=167.10;sscore=5.82;rscore=-1.51;uscore=-0.38;tscore=4.54;;O69053;PTXC_STUST;Phosphite_transport_system_permease_protein_PtxC;ptxC</t>
  </si>
  <si>
    <t>locus_tag=prodigal_1_753;partial=00;start_type=ATG;rbs_motif=None;rbs_spacer=None;gc_cont=0.688;conf=100.00;score=58.32;cscore=59.09;sscore=-0.77;rscore=-3.31;uscore=-2.79;tscore=4.54;;Q92R44;ARSC_RHIME;Arsenate_reductase;arsC</t>
  </si>
  <si>
    <t>locus_tag=prodigal_1_754;partial=00;start_type=ATG;rbs_motif=AGGA/GGAG/GAGG;rbs_spacer=11-12bp;gc_cont=0.715;conf=99.99;score=209.02;cscore=202.36;sscore=6.66;rscore=0.27;uscore=2.51;tscore=4.54;;*;0;0;0</t>
  </si>
  <si>
    <t>locus_tag=prodigal_1_755;partial=00;start_type=ATG;rbs_motif=AGGAG;rbs_spacer=5-10bp;gc_cont=0.690;conf=99.99;score=712.97;cscore=692.36;sscore=20.61;rscore=15.89;uscore=0.17;tscore=4.54;;Q58373;Y963_METJA;Uncharacterized_protein_MJ0963;cbiM</t>
  </si>
  <si>
    <t>locus_tag=prodigal_1_756;partial=00;start_type=ATG;rbs_motif=None;rbs_spacer=None;gc_cont=0.720;conf=100.00;score=73.53;cscore=69.58;sscore=3.95;rscore=-3.31;uscore=3.36;tscore=4.54;;*;0;0;0</t>
  </si>
  <si>
    <t>locus_tag=prodigal_1_757;partial=00;start_type=GTG;rbs_motif=GGAGG;rbs_spacer=3-4bp;gc_cont=0.679;conf=89.79;score=9.46;cscore=5.15;sscore=4.30;rscore=13.97;uscore=-1.53;tscore=-8.13;;*;0;0;0</t>
  </si>
  <si>
    <t>locus_tag=prodigal_1_758;partial=00;start_type=ATG;rbs_motif=None;rbs_spacer=None;gc_cont=0.741;conf=98.43;score=17.99;cscore=12.84;sscore=5.15;rscore=-3.88;uscore=-2.29;tscore=3.87;;*;0;0;0</t>
  </si>
  <si>
    <t>locus_tag=prodigal_1_759;partial=00;start_type=ATG;rbs_motif=GGAG/GAGG;rbs_spacer=5-10bp;gc_cont=0.711;conf=99.99;score=42.71;cscore=28.40;sscore=14.32;rscore=8.63;uscore=1.92;tscore=4.41;;*;0;0;0</t>
  </si>
  <si>
    <t>locus_tag=prodigal_1_760;partial=00;start_type=ATG;rbs_motif=AGGAG;rbs_spacer=5-10bp;gc_cont=0.720;conf=100.00;score=52.18;cscore=31.15;sscore=21.03;rscore=15.89;uscore=1.25;tscore=4.54;;*;0;0;0</t>
  </si>
  <si>
    <t>locus_tag=prodigal_1_761;partial=00;start_type=ATG;rbs_motif=None;rbs_spacer=None;gc_cont=0.712;conf=100.00;score=130.53;cscore=131.39;sscore=-0.85;rscore=-3.31;uscore=-2.09;tscore=4.54;;A0A0H3NGY1;OMPR_SALTS;DNA-binding_dual_transcriptional_regulator_OmpR;ompR</t>
  </si>
  <si>
    <t>locus_tag=prodigal_1_762;partial=00;start_type=ATG;rbs_motif=None;rbs_spacer=None;gc_cont=0.721;conf=99.99;score=241.31;cscore=241.33;sscore=-0.02;rscore=-3.31;uscore=-2.52;tscore=4.54;;Q9HZ47;GTRS_PSEAE;Sensor_histidine_kinase_GtrS;gtrS</t>
  </si>
  <si>
    <t>locus_tag=prodigal_1_763;partial=00;start_type=ATG;rbs_motif=GGAG/GAGG;rbs_spacer=5-10bp;gc_cont=0.701;conf=100.00;score=173.02;cscore=161.96;sscore=11.06;rscore=8.88;uscore=-2.36;tscore=4.54;;A9MH27;GHRA_SALAR;Glyoxylate/hydroxypyruvate_reductase_A;ghrA</t>
  </si>
  <si>
    <t>locus_tag=prodigal_1_764;partial=00;start_type=ATG;rbs_motif=GGAG/GAGG;rbs_spacer=5-10bp;gc_cont=0.631;conf=65.12;score=2.71;cscore=-13.91;sscore=16.63;rscore=8.88;uscore=3.70;tscore=4.54;;*;0;0;0</t>
  </si>
  <si>
    <t>locus_tag=prodigal_1_765;partial=00;start_type=ATG;rbs_motif=AGGA/GGAG/GAGG;rbs_spacer=11-12bp;gc_cont=0.652;conf=100.00;score=138.45;cscore=135.23;sscore=3.22;rscore=0.27;uscore=-1.59;tscore=4.54;;*;0;0;0</t>
  </si>
  <si>
    <t>locus_tag=prodigal_1_766;partial=00;start_type=ATG;rbs_motif=AGGA;rbs_spacer=5-10bp;gc_cont=0.720;conf=99.99;score=191.05;cscore=178.12;sscore=12.93;rscore=7.30;uscore=1.74;tscore=4.54;;*;0;0;0</t>
  </si>
  <si>
    <t>locus_tag=prodigal_1_767;partial=00;start_type=ATG;rbs_motif=GGA/GAG/AGG;rbs_spacer=5-10bp;gc_cont=0.695;conf=100.00;score=83.89;cscore=75.64;sscore=8.24;rscore=0.72;uscore=2.98;tscore=4.54;;*;0;0;0</t>
  </si>
  <si>
    <t>locus_tag=prodigal_1_768;partial=00;start_type=ATG;rbs_motif=None;rbs_spacer=None;gc_cont=0.731;conf=99.99;score=41.67;cscore=40.58;sscore=1.08;rscore=-3.31;uscore=-1.07;tscore=4.54;;*;0;0;0</t>
  </si>
  <si>
    <t>locus_tag=prodigal_1_769;partial=00;start_type=GTG;rbs_motif=GGAG/GAGG;rbs_spacer=5-10bp;gc_cont=0.678;conf=100.00;score=118.09;cscore=115.71;sscore=2.38;rscore=8.88;uscore=0.66;tscore=-8.13;;*;0;0;0</t>
  </si>
  <si>
    <t>locus_tag=prodigal_1_770;partial=00;start_type=ATG;rbs_motif=None;rbs_spacer=None;gc_cont=0.686;conf=100.00;score=112.64;cscore=111.10;sscore=1.55;rscore=-3.31;uscore=0.31;tscore=4.54;;*;0;0;0</t>
  </si>
  <si>
    <t>locus_tag=prodigal_1_771;partial=00;start_type=ATG;rbs_motif=GGA/GAG/AGG;rbs_spacer=11-12bp;gc_cont=0.727;conf=99.99;score=185.84;cscore=183.66;sscore=2.18;rscore=-1.51;uscore=-2.03;tscore=4.54;;*;0;0;0</t>
  </si>
  <si>
    <t>locus_tag=prodigal_1_772;partial=00;start_type=ATG;rbs_motif=GGA/GAG/AGG;rbs_spacer=5-10bp;gc_cont=0.663;conf=100.00;score=110.47;cscore=109.93;sscore=0.55;rscore=0.72;uscore=-4.06;tscore=4.54;;P0A9R7;FTSE_ECOLI;Cell_division_ATP-binding_protein_FtsE;ftsE</t>
  </si>
  <si>
    <t>locus_tag=prodigal_1_773;partial=00;start_type=ATG;rbs_motif=GGA/GAG/AGG;rbs_spacer=5-10bp;gc_cont=0.655;conf=100.00;score=117.56;cscore=109.17;sscore=8.39;rscore=0.72;uscore=3.12;tscore=4.54;;P18134;HPRT_VIBHA;Hypoxanthine_phosphoribosyltransferase;hpt</t>
  </si>
  <si>
    <t>locus_tag=prodigal_1_774;partial=00;start_type=ATG;rbs_motif=GGAG/GAGG;rbs_spacer=5-10bp;gc_cont=0.679;conf=99.99;score=582.40;cscore=570.09;sscore=12.31;rscore=8.88;uscore=-1.12;tscore=4.54;;A8I060;CAPP_AZOC5;Phosphoenolpyruvate_carboxylase;ppc</t>
  </si>
  <si>
    <t>locus_tag=prodigal_1_775;partial=00;start_type=ATG;rbs_motif=GGA/GAG/AGG;rbs_spacer=5-10bp;gc_cont=0.696;conf=100.00;score=113.21;cscore=106.36;sscore=6.86;rscore=0.72;uscore=2.24;tscore=4.54;;*;0;0;0</t>
  </si>
  <si>
    <t>locus_tag=prodigal_1_776;partial=00;start_type=ATG;rbs_motif=AGGAG;rbs_spacer=5-10bp;gc_cont=0.717;conf=99.89;score=29.72;cscore=6.29;sscore=23.42;rscore=15.89;uscore=2.99;tscore=4.54;;*;0;0;0</t>
  </si>
  <si>
    <t>locus_tag=prodigal_1_777;partial=00;start_type=ATG;rbs_motif=AGGAG;rbs_spacer=5-10bp;gc_cont=0.726;conf=100.00;score=61.93;cscore=40.14;sscore=21.80;rscore=15.89;uscore=1.36;tscore=4.54;;*;0;0;0</t>
  </si>
  <si>
    <t>locus_tag=prodigal_1_778;partial=00;start_type=ATG;rbs_motif=None;rbs_spacer=None;gc_cont=0.692;conf=100.00;score=102.32;cscore=99.14;sscore=3.18;rscore=-3.31;uscore=1.95;tscore=4.54;;*;0;0;0</t>
  </si>
  <si>
    <t>locus_tag=prodigal_1_779;partial=00;start_type=ATG;rbs_motif=GGA/GAG/AGG;rbs_spacer=5-10bp;gc_cont=0.721;conf=100.00;score=89.02;cscore=77.62;sscore=11.39;rscore=0.72;uscore=6.78;tscore=4.54;;*;0;0;0</t>
  </si>
  <si>
    <t>locus_tag=prodigal_1_780;partial=00;start_type=ATG;rbs_motif=GGA/GAG/AGG;rbs_spacer=5-10bp;gc_cont=0.688;conf=100.00;score=97.15;cscore=87.83;sscore=9.32;rscore=0.72;uscore=4.05;tscore=4.54;;*;0;0;0</t>
  </si>
  <si>
    <t>locus_tag=prodigal_1_781;partial=00;start_type=ATG;rbs_motif=GGA/GAG/AGG;rbs_spacer=5-10bp;gc_cont=0.671;conf=100.00;score=48.98;cscore=41.80;sscore=7.18;rscore=0.66;uscore=1.39;tscore=4.14;;O31834;YOZG_BACSU;Uncharacterized_HTH-type_transcriptional_regulator_YozG;yozG</t>
  </si>
  <si>
    <t>locus_tag=prodigal_1_782;partial=00;start_type=ATG;rbs_motif=GGAGG;rbs_spacer=5-10bp;gc_cont=0.683;conf=99.99;score=369.97;cscore=352.37;sscore=17.60;rscore=10.30;uscore=2.76;tscore=4.54;;D3JV03;MCD_CERSP;(2S)-methylsuccinyl-CoA_dehydrogenase;mcd</t>
  </si>
  <si>
    <t>locus_tag=prodigal_1_783;partial=00;start_type=ATG;rbs_motif=AGGAG;rbs_spacer=5-10bp;gc_cont=0.729;conf=99.99;score=202.35;cscore=181.13;sscore=21.22;rscore=15.89;uscore=1.43;tscore=4.54;;*;0;0;0</t>
  </si>
  <si>
    <t>locus_tag=prodigal_1_784;partial=00;start_type=ATG;rbs_motif=GGAGG;rbs_spacer=3-4bp;gc_cont=0.672;conf=99.99;score=212.94;cscore=195.84;sscore=17.10;rscore=13.97;uscore=-1.41;tscore=4.54;;*;0;0;0</t>
  </si>
  <si>
    <t>locus_tag=prodigal_1_785;partial=00;start_type=GTG;rbs_motif=GGAG/GAGG;rbs_spacer=5-10bp;gc_cont=0.719;conf=100.00;score=69.36;cscore=67.32;sscore=2.04;rscore=8.88;uscore=-1.63;tscore=-8.13;;*;0;0;0</t>
  </si>
  <si>
    <t>locus_tag=prodigal_1_786;partial=00;start_type=ATG;rbs_motif=GGA/GAG/AGG;rbs_spacer=5-10bp;gc_cont=0.694;conf=100.00;score=103.16;cscore=98.55;sscore=4.61;rscore=0.72;uscore=-0.65;tscore=4.54;;A6UEL7;ACTR_SINMW;Acid_tolerance_regulatory_protein_ActR;actR</t>
  </si>
  <si>
    <t>locus_tag=prodigal_1_787;partial=00;start_type=ATG;rbs_motif=GGAGG;rbs_spacer=5-10bp;gc_cont=0.692;conf=99.99;score=237.97;cscore=223.84;sscore=14.13;rscore=10.30;uscore=-0.05;tscore=4.54;;P0C0Z0;REGB_CERSP;Sensor_histidine_kinase_RegB;regB</t>
  </si>
  <si>
    <t>locus_tag=prodigal_1_788;partial=00;start_type=ATG;rbs_motif=GGAG/GAGG;rbs_spacer=5-10bp;gc_cont=0.649;conf=99.99;score=252.66;cscore=235.09;sscore=17.57;rscore=8.88;uscore=4.15;tscore=4.54;;*;0;0;0</t>
  </si>
  <si>
    <t>locus_tag=prodigal_1_789;partial=00;start_type=ATG;rbs_motif=None;rbs_spacer=None;gc_cont=0.714;conf=100.00;score=72.66;cscore=67.74;sscore=4.92;rscore=-3.31;uscore=3.68;tscore=4.54;;*;0;0;0</t>
  </si>
  <si>
    <t>locus_tag=prodigal_1_790;partial=00;start_type=ATG;rbs_motif=GGAG/GAGG;rbs_spacer=5-10bp;gc_cont=0.640;conf=100.00;score=83.10;cscore=70.07;sscore=13.03;rscore=8.88;uscore=0.26;tscore=4.54;;*;0;0;0</t>
  </si>
  <si>
    <t>locus_tag=prodigal_1_791;partial=00;start_type=GTG;rbs_motif=GGA/GAG/AGG;rbs_spacer=11-12bp;gc_cont=0.720;conf=99.99;score=181.05;cscore=187.20;sscore=-6.15;rscore=-1.51;uscore=0.69;tscore=-8.13;;*;0;0;0</t>
  </si>
  <si>
    <t>locus_tag=prodigal_1_792;partial=00;start_type=ATG;rbs_motif=None;rbs_spacer=None;gc_cont=0.707;conf=99.99;score=223.36;cscore=219.96;sscore=3.40;rscore=-3.31;uscore=2.82;tscore=4.54;;Q59228;AAT_GEOSE;Aspartate_aminotransferase;aspC</t>
  </si>
  <si>
    <t>locus_tag=prodigal_1_793;partial=00;start_type=ATG;rbs_motif=GGA/GAG/AGG;rbs_spacer=5-10bp;gc_cont=0.650;conf=100.00;score=124.45;cscore=115.24;sscore=9.21;rscore=0.72;uscore=3.95;tscore=4.54;;P58792;Y2496_AGRFC;Putative_NADH_dehydrogenase/NAD(P)H_nitroreductase_Atu2496;yrrT</t>
  </si>
  <si>
    <t>locus_tag=prodigal_1_794;partial=00;start_type=TTG;rbs_motif=AGGAG;rbs_spacer=5-10bp;gc_cont=0.717;conf=100.00;score=83.54;cscore=79.25;sscore=4.29;rscore=15.89;uscore=0.65;tscore=-11.60;;*;0;0;0</t>
  </si>
  <si>
    <t>locus_tag=prodigal_1_795;partial=00;start_type=ATG;rbs_motif=None;rbs_spacer=None;gc_cont=0.706;conf=100.00;score=82.13;cscore=83.36;sscore=-1.23;rscore=-3.31;uscore=-2.47;tscore=4.54;;*;0;0;0</t>
  </si>
  <si>
    <t>locus_tag=prodigal_1_796;partial=00;start_type=ATG;rbs_motif=GGA/GAG/AGG;rbs_spacer=5-10bp;gc_cont=0.695;conf=100.00;score=157.38;cscore=150.93;sscore=6.45;rscore=0.72;uscore=1.84;tscore=4.54;;A7IC11;RIMP_XANP2;Ribosome_maturation_factor_RimP;rimP</t>
  </si>
  <si>
    <t>locus_tag=prodigal_1_797;partial=00;start_type=ATG;rbs_motif=AGGAG;rbs_spacer=5-10bp;gc_cont=0.675;conf=99.99;score=401.35;cscore=379.63;sscore=21.72;rscore=15.89;uscore=-0.59;tscore=4.54;;Q92HF4;NUSA_RICCN;Transcription_termination/antitermination_protein_NusA;nusA</t>
  </si>
  <si>
    <t>locus_tag=prodigal_1_798;partial=00;start_type=GTG;rbs_motif=AGGAG;rbs_spacer=5-10bp;gc_cont=0.690;conf=100.00;score=67.71;cscore=58.08;sscore=9.62;rscore=15.89;uscore=0.81;tscore=-8.13;;*;0;0;0</t>
  </si>
  <si>
    <t>locus_tag=prodigal_1_799;partial=00;start_type=ATG;rbs_motif=GGA/GAG/AGG;rbs_spacer=5-10bp;gc_cont=0.715;conf=99.99;score=489.33;cscore=482.77;sscore=6.56;rscore=0.72;uscore=-0.96;tscore=4.54;;A8IG20;IF2_AZOC5;Translation_initiation_factor_IF-2;infB</t>
  </si>
  <si>
    <t>locus_tag=prodigal_1_800;partial=00;start_type=ATG;rbs_motif=GGA/GAG/AGG;rbs_spacer=11-12bp;gc_cont=0.676;conf=100.00;score=69.62;cscore=65.79;sscore=3.83;rscore=-1.51;uscore=1.45;tscore=4.54;;A7IC07;RBFA_XANP2;Ribosome-binding_factor_A;rbfA</t>
  </si>
  <si>
    <t>locus_tag=prodigal_1_801;partial=00;start_type=ATG;rbs_motif=GGAGG;rbs_spacer=5-10bp;gc_cont=0.711;conf=99.99;score=220.71;cscore=204.37;sscore=16.34;rscore=10.30;uscore=0.21;tscore=4.54;;P60345;TRUB_RHOPA;tRNA_pseudouridine_synthase_B;truB</t>
  </si>
  <si>
    <t>locus_tag=prodigal_1_802;partial=00;start_type=TTG;rbs_motif=None;rbs_spacer=None;gc_cont=0.687;conf=100.00;score=73.43;cscore=86.23;sscore=-12.81;rscore=-3.31;uscore=1.26;tscore=-11.60;;*;0;0;0</t>
  </si>
  <si>
    <t>locus_tag=prodigal_1_803;partial=00;start_type=ATG;rbs_motif=AGGAG;rbs_spacer=5-10bp;gc_cont=0.662;conf=100.00;score=158.65;cscore=139.14;sscore=19.51;rscore=15.89;uscore=-0.27;tscore=4.54;;A0QTK2;MTRA_MYCS2;DNA-binding_response_regulator_MtrA;mtrA</t>
  </si>
  <si>
    <t>locus_tag=prodigal_1_804;partial=00;start_type=ATG;rbs_motif=GGA/GAG/AGG;rbs_spacer=5-10bp;gc_cont=0.731;conf=100.00;score=49.80;cscore=44.12;sscore=5.68;rscore=0.72;uscore=0.42;tscore=4.54;;*;0;0;0</t>
  </si>
  <si>
    <t>locus_tag=prodigal_1_805;partial=00;start_type=ATG;rbs_motif=GGA/GAG/AGG;rbs_spacer=5-10bp;gc_cont=0.658;conf=100.00;score=62.62;cscore=53.99;sscore=8.63;rscore=0.72;uscore=4.02;tscore=4.54;;*;0;0;0</t>
  </si>
  <si>
    <t>locus_tag=prodigal_1_806;partial=00;start_type=ATG;rbs_motif=GGA/GAG/AGG;rbs_spacer=5-10bp;gc_cont=0.696;conf=100.00;score=137.83;cscore=132.04;sscore=5.79;rscore=0.72;uscore=1.18;tscore=4.54;;Q5L300;LUTA_GEOKA;Lactate_utilization_protein_A;lutA</t>
  </si>
  <si>
    <t>locus_tag=prodigal_1_807;partial=00;start_type=ATG;rbs_motif=AGGAG;rbs_spacer=5-10bp;gc_cont=0.708;conf=99.99;score=322.15;cscore=301.07;sscore=21.08;rscore=15.89;uscore=-0.61;tscore=4.54;;B9E9G9;LUTB_MACCJ;Lactate_utilization_protein_B;lutB</t>
  </si>
  <si>
    <t>locus_tag=prodigal_1_808;partial=00;start_type=GTG;rbs_motif=AGGAG;rbs_spacer=5-10bp;gc_cont=0.718;conf=100.00;score=104.79;cscore=93.11;sscore=11.67;rscore=15.89;uscore=2.62;tscore=-8.13;;O32259;LUTC_BACSU;Lactate_utilization_protein_C;lutC</t>
  </si>
  <si>
    <t>locus_tag=prodigal_1_809;partial=00;start_type=ATG;rbs_motif=AGGAG;rbs_spacer=3-4bp;gc_cont=0.606;conf=99.71;score=25.43;cscore=13.22;sscore=12.20;rscore=10.91;uscore=-2.59;tscore=4.54;;*;0;0;0</t>
  </si>
  <si>
    <t>locus_tag=prodigal_1_810;partial=00;start_type=ATG;rbs_motif=None;rbs_spacer=None;gc_cont=0.684;conf=100.00;score=128.92;cscore=125.30;sscore=3.63;rscore=-3.31;uscore=2.39;tscore=4.54;;*;0;0;0</t>
  </si>
  <si>
    <t>locus_tag=prodigal_1_811;partial=00;start_type=ATG;rbs_motif=GGA/GAG/AGG;rbs_spacer=5-10bp;gc_cont=0.738;conf=100.00;score=60.83;cscore=57.23;sscore=3.60;rscore=0.72;uscore=-2.84;tscore=4.54;;*;0;0;0</t>
  </si>
  <si>
    <t>locus_tag=prodigal_1_812;partial=00;start_type=ATG;rbs_motif=None;rbs_spacer=None;gc_cont=0.702;conf=100.00;score=120.62;cscore=118.05;sscore=2.57;rscore=-3.31;uscore=1.33;tscore=4.54;;*;0;0;0</t>
  </si>
  <si>
    <t>locus_tag=prodigal_1_813;partial=00;start_type=ATG;rbs_motif=GGA/GAG/AGG;rbs_spacer=5-10bp;gc_cont=0.708;conf=100.00;score=177.38;cscore=173.37;sscore=4.00;rscore=0.72;uscore=-0.61;tscore=4.54;;P43011;Y1364_HAEIN;Uncharacterized_HTH-type_transcriptional_regulator_HI_1364;fabG2</t>
  </si>
  <si>
    <t>locus_tag=prodigal_1_814;partial=00;start_type=ATG;rbs_motif=AGGA;rbs_spacer=5-10bp;gc_cont=0.677;conf=99.99;score=315.32;cscore=301.10;sscore=14.22;rscore=7.30;uscore=2.38;tscore=4.54;;P0AEP9;GLCD_ECOLI;Glycolate_oxidase_subunit_GlcD;glcD</t>
  </si>
  <si>
    <t>locus_tag=prodigal_1_815;partial=00;start_type=ATG;rbs_motif=None;rbs_spacer=None;gc_cont=0.747;conf=99.99;score=194.75;cscore=190.70;sscore=4.05;rscore=-3.31;uscore=2.09;tscore=4.54;;P52073;GLCE_ECOLI;Glycolate_oxidase_subunit_GlcE;glcE</t>
  </si>
  <si>
    <t>locus_tag=prodigal_1_816;partial=00;start_type=ATG;rbs_motif=GGA/GAG/AGG;rbs_spacer=5-10bp;gc_cont=0.708;conf=99.99;score=209.65;cscore=199.88;sscore=9.77;rscore=0.72;uscore=4.51;tscore=4.54;;P52074;GLCF_ECOLI;Glycolate_oxidase_iron-sulfur_subunit;glcF</t>
  </si>
  <si>
    <t>locus_tag=prodigal_1_817;partial=00;start_type=ATG;rbs_motif=GGA/GAG/AGG;rbs_spacer=5-10bp;gc_cont=0.730;conf=100.00;score=87.53;cscore=80.23;sscore=7.31;rscore=0.72;uscore=2.70;tscore=4.54;;A8IGE6;THIE_AZOC5;Thiamine-phosphate_synthase;thiE</t>
  </si>
  <si>
    <t>locus_tag=prodigal_1_818;partial=00;start_type=ATG;rbs_motif=AGGAG;rbs_spacer=5-10bp;gc_cont=0.669;conf=99.99;score=365.28;cscore=340.28;sscore=25.00;rscore=15.89;uscore=4.57;tscore=4.54;;P95329;MASY_MYXXD;Malate_synthase;mls</t>
  </si>
  <si>
    <t>locus_tag=prodigal_1_819;partial=00;start_type=ATG;rbs_motif=AGGAG;rbs_spacer=5-10bp;gc_cont=0.684;conf=100.00;score=170.89;cscore=148.75;sscore=22.14;rscore=15.89;uscore=2.36;tscore=4.54;;P40117;RPE1_CUPNH;Ribulose-phosphate_3-epimerase_1;rpe1</t>
  </si>
  <si>
    <t>locus_tag=prodigal_1_820;partial=00;start_type=ATG;rbs_motif=AGGAG;rbs_spacer=5-10bp;gc_cont=0.665;conf=99.99;score=245.31;cscore=223.45;sscore=21.86;rscore=15.89;uscore=0.65;tscore=4.54;;Q56815;ALF_XANFL;Fructose-bisphosphate_aldolase;cbbA</t>
  </si>
  <si>
    <t>locus_tag=prodigal_1_821;partial=00;start_type=ATG;rbs_motif=AGGAG;rbs_spacer=5-10bp;gc_cont=0.714;conf=99.99;score=417.52;cscore=396.46;sscore=21.06;rscore=15.89;uscore=1.28;tscore=4.54;;Q60103;TKT2_XANFL;Transketolase_2;cbbT</t>
  </si>
  <si>
    <t>locus_tag=prodigal_1_822;partial=00;start_type=ATG;rbs_motif=GGA/GAG/AGG;rbs_spacer=5-10bp;gc_cont=0.621;conf=99.99;score=195.65;cscore=189.41;sscore=6.24;rscore=0.72;uscore=-0.07;tscore=4.54;;P23015;KPPR_XANFL;Phosphoribulokinase;cbbP</t>
  </si>
  <si>
    <t>locus_tag=prodigal_1_823;partial=00;start_type=ATG;rbs_motif=GGAG/GAGG;rbs_spacer=5-10bp;gc_cont=0.710;conf=99.99;score=220.53;cscore=207.31;sscore=13.22;rscore=8.88;uscore=-0.21;tscore=4.54;;P23014;F16PA_XANFL;Fructose-1,6-bisphosphatase_class_1;fbp</t>
  </si>
  <si>
    <t>locus_tag=prodigal_1_824;partial=00;start_type=ATG;rbs_motif=GGAG/GAGG;rbs_spacer=5-10bp;gc_cont=0.643;conf=99.99;score=187.71;cscore=175.37;sscore=12.34;rscore=8.88;uscore=-0.43;tscore=4.54;;P23013;CFXQ_XANFL;Protein_CfxQ;cfxQ</t>
  </si>
  <si>
    <t>locus_tag=prodigal_1_825;partial=00;start_type=ATG;rbs_motif=AGGAG;rbs_spacer=5-10bp;gc_cont=0.659;conf=100.00;score=89.97;cscore=66.69;sscore=23.29;rscore=15.89;uscore=1.70;tscore=4.54;;P23012;RBS_XANFL;Ribulose_bisphosphate_carboxylase_small_subunit;cbbS</t>
  </si>
  <si>
    <t>locus_tag=prodigal_1_826;partial=00;start_type=ATG;rbs_motif=AGGAG;rbs_spacer=5-10bp;gc_cont=0.662;conf=99.99;score=337.83;cscore=314.31;sscore=23.52;rscore=15.89;uscore=3.73;tscore=4.54;;A7IGM0;RBL_XANP2;Ribulose_bisphosphate_carboxylase_large_chain;cbbL</t>
  </si>
  <si>
    <t>locus_tag=prodigal_1_827;partial=00;start_type=TTG;rbs_motif=AGGA;rbs_spacer=5-10bp;gc_cont=0.695;conf=100.00;score=152.85;cscore=156.62;sscore=-3.77;rscore=7.30;uscore=0.53;tscore=-11.60;;P25545;CBBR_XANFL;HTH-type_transcriptional_regulator_CbbR;cbbR</t>
  </si>
  <si>
    <t>locus_tag=prodigal_1_828;partial=00;start_type=ATG;rbs_motif=None;rbs_spacer=None;gc_cont=0.702;conf=100.00;score=124.57;cscore=119.88;sscore=4.69;rscore=-3.31;uscore=2.22;tscore=4.54;;D5V0N9;GPDQ_ARCNC;Probable_glycerophosphodiester_phosphodiesterase_GpdQ;gpdQ</t>
  </si>
  <si>
    <t>locus_tag=prodigal_1_829;partial=00;start_type=GTG;rbs_motif=GGAGG;rbs_spacer=5-10bp;gc_cont=0.733;conf=99.99;score=196.22;cscore=190.57;sscore=5.66;rscore=10.30;uscore=2.20;tscore=-8.13;;Q9A7X1;CYSA_CAUVC;Sulfate/thiosulfate_import_ATP-binding_protein_CysA;cysA</t>
  </si>
  <si>
    <t>locus_tag=prodigal_1_830;partial=00;start_type=ATG;rbs_motif=GGAG/GAGG;rbs_spacer=5-10bp;gc_cont=0.691;conf=99.99;score=180.02;cscore=169.51;sscore=10.51;rscore=8.88;uscore=-4.08;tscore=4.54;;Q08382;MODB_RHOCA;Molybdenum_transport_system_permease_protein_ModB;modB</t>
  </si>
  <si>
    <t>locus_tag=prodigal_1_831;partial=00;start_type=ATG;rbs_motif=GGA/GAG/AGG;rbs_spacer=5-10bp;gc_cont=0.709;conf=100.00;score=168.11;cscore=163.06;sscore=5.05;rscore=0.72;uscore=-0.21;tscore=4.54;;P55452;Y4FN_SINFN;Probable_ABC_transporter_permease_protein_y4fN;yeiF</t>
  </si>
  <si>
    <t>locus_tag=prodigal_1_832;partial=00;start_type=ATG;rbs_motif=GGAG/GAGG;rbs_spacer=5-10bp;gc_cont=0.654;conf=99.99;score=239.03;cscore=221.39;sscore=17.64;rscore=8.88;uscore=3.06;tscore=4.54;;Q31L64;IDIA_SYNE7;Iron_deficiency-induced_protein_A;idiA</t>
  </si>
  <si>
    <t>locus_tag=prodigal_1_833;partial=00;start_type=GTG;rbs_motif=GGAG/GAGG;rbs_spacer=5-10bp;gc_cont=0.718;conf=99.99;score=190.49;cscore=190.34;sscore=0.15;rscore=8.88;uscore=0.06;tscore=-8.13;;Q45831;REGA_CLOSA;HTH-type_transcriptional_regulator_RegA;regA</t>
  </si>
  <si>
    <t>locus_tag=prodigal_1_834;partial=00;start_type=ATG;rbs_motif=GGAGG;rbs_spacer=5-10bp;gc_cont=0.748;conf=100.00;score=45.78;cscore=30.22;sscore=15.56;rscore=10.30;uscore=1.37;tscore=4.54;;*;0;0;0</t>
  </si>
  <si>
    <t>locus_tag=prodigal_1_835;partial=00;start_type=ATG;rbs_motif=GGA/GAG/AGG;rbs_spacer=5-10bp;gc_cont=0.689;conf=100.00;score=138.12;cscore=131.67;sscore=6.45;rscore=0.72;uscore=1.19;tscore=4.54;;P07545;VIRG_AGRFC;Regulatory_protein_VirG;virG</t>
  </si>
  <si>
    <t>locus_tag=prodigal_1_836;partial=00;start_type=GTG;rbs_motif=AGGAGG;rbs_spacer=3-4bp;gc_cont=0.736;conf=99.99;score=227.97;cscore=218.58;sscore=9.39;rscore=16.23;uscore=-2.04;tscore=-8.13;;Q9HZ47;GTRS_PSEAE;Sensor_histidine_kinase_GtrS;gtrS</t>
  </si>
  <si>
    <t>locus_tag=prodigal_1_837;partial=00;start_type=ATG;rbs_motif=GGA/GAG/AGG;rbs_spacer=5-10bp;gc_cont=0.666;conf=99.99;score=209.93;cscore=203.93;sscore=6.00;rscore=0.72;uscore=0.74;tscore=4.54;;Q45223;HBD_BRADU;3-hydroxybutyryl-CoA_dehydrogenase;hbdA</t>
  </si>
  <si>
    <t>locus_tag=prodigal_1_838;partial=00;start_type=ATG;rbs_motif=AGxAGG/AGGxGG;rbs_spacer=5-10bp;gc_cont=0.689;conf=99.99;score=211.90;cscore=205.76;sscore=6.15;rscore=-0.17;uscore=0.32;tscore=4.54;;P53573;ETFA_BRADU;Electron_transfer_flavoprotein_subunit_alpha;etfA</t>
  </si>
  <si>
    <t>locus_tag=prodigal_1_839;partial=00;start_type=ATG;rbs_motif=GGAG/GAGG;rbs_spacer=5-10bp;gc_cont=0.679;conf=99.99;score=191.81;cscore=180.89;sscore=10.91;rscore=8.88;uscore=-1.86;tscore=4.54;;P53575;ETFB_BRADU;Electron_transfer_flavoprotein_subunit_beta;etfB</t>
  </si>
  <si>
    <t>locus_tag=prodigal_1_840;partial=00;start_type=ATG;rbs_motif=None;rbs_spacer=None;gc_cont=0.678;conf=100.00;score=131.50;cscore=130.60;sscore=0.90;rscore=-3.31;uscore=0.32;tscore=4.54;;*;0;0;0</t>
  </si>
  <si>
    <t>locus_tag=prodigal_1_841;partial=00;start_type=ATG;rbs_motif=AGGAG;rbs_spacer=5-10bp;gc_cont=0.704;conf=99.99;score=509.50;cscore=488.49;sscore=21.01;rscore=15.89;uscore=0.57;tscore=4.54;;P46837;YHGF_ECOLI;Protein_YhgF;yhgF</t>
  </si>
  <si>
    <t>locus_tag=prodigal_1_842;partial=00;start_type=ATG;rbs_motif=AGGA/GGAG/GAGG;rbs_spacer=11-12bp;gc_cont=0.737;conf=98.09;score=17.14;cscore=14.31;sscore=2.83;rscore=0.27;uscore=-1.98;tscore=4.54;;*;0;0;0</t>
  </si>
  <si>
    <t>locus_tag=prodigal_1_843;partial=00;start_type=ATG;rbs_motif=AGGA;rbs_spacer=5-10bp;gc_cont=0.672;conf=100.00;score=124.55;cscore=110.53;sscore=14.02;rscore=7.30;uscore=2.18;tscore=4.54;;*;0;0;0</t>
  </si>
  <si>
    <t>locus_tag=prodigal_1_844;partial=00;start_type=ATG;rbs_motif=GGAG/GAGG;rbs_spacer=5-10bp;gc_cont=0.693;conf=100.00;score=61.96;cscore=49.82;sscore=12.14;rscore=8.88;uscore=-0.63;tscore=4.54;;*;0;0;0</t>
  </si>
  <si>
    <t>locus_tag=prodigal_1_845;partial=00;start_type=ATG;rbs_motif=GGAG/GAGG;rbs_spacer=5-10bp;gc_cont=0.685;conf=100.00;score=78.92;cscore=65.23;sscore=13.69;rscore=8.88;uscore=0.26;tscore=4.54;;*;0;0;0</t>
  </si>
  <si>
    <t>locus_tag=prodigal_1_846;partial=00;start_type=ATG;rbs_motif=GGA/GAG/AGG;rbs_spacer=5-10bp;gc_cont=0.710;conf=100.00;score=84.90;cscore=81.00;sscore=3.90;rscore=0.72;uscore=-2.15;tscore=4.54;;P17057;CRTK_RHOCB;Protein_CrtK;crtK</t>
  </si>
  <si>
    <t>locus_tag=prodigal_1_847;partial=00;start_type=ATG;rbs_motif=GGA/GAG/AGG;rbs_spacer=5-10bp;gc_cont=0.641;conf=99.99;score=41.23;cscore=37.97;sscore=3.26;rscore=0.55;uscore=-1.77;tscore=3.49;;*;0;0;0</t>
  </si>
  <si>
    <t>locus_tag=prodigal_1_848;partial=00;start_type=ATG;rbs_motif=GGAG/GAGG;rbs_spacer=5-10bp;gc_cont=0.694;conf=100.00;score=108.09;cscore=99.17;sscore=8.92;rscore=8.88;uscore=-4.51;tscore=4.54;;P64804;PDUO_MYCBO;Corrinoid_adenosyltransferase;pduO</t>
  </si>
  <si>
    <t>locus_tag=prodigal_1_849;partial=00;start_type=ATG;rbs_motif=GGAG/GAGG;rbs_spacer=5-10bp;gc_cont=0.724;conf=99.99;score=191.57;cscore=178.61;sscore=12.97;rscore=8.88;uscore=-0.46;tscore=4.54;;P16689;PHNM_ECOLI;Alpha-D-ribose_1-methylphosphonate_5-triphosphate_diphosphatase;phnM</t>
  </si>
  <si>
    <t>locus_tag=prodigal_1_850;partial=00;start_type=ATG;rbs_motif=GGA/GAG/AGG;rbs_spacer=5-10bp;gc_cont=0.685;conf=99.99;score=331.81;cscore=325.81;sscore=5.99;rscore=0.72;uscore=1.38;tscore=4.54;;*;0;0;0</t>
  </si>
  <si>
    <t>locus_tag=prodigal_1_851;partial=00;start_type=ATG;rbs_motif=GGA/GAG/AGG;rbs_spacer=5-10bp;gc_cont=0.678;conf=99.99;score=219.12;cscore=213.48;sscore=5.64;rscore=0.72;uscore=0.38;tscore=4.54;;A8IPV3;ARGB_AZOC5;Acetylglutamate_kinase;argB</t>
  </si>
  <si>
    <t>locus_tag=prodigal_1_852;partial=00;start_type=ATG;rbs_motif=None;rbs_spacer=None;gc_cont=0.705;conf=100.00;score=92.43;cscore=86.97;sscore=5.46;rscore=-3.31;uscore=4.23;tscore=4.54;;P31668;PAT_ALCFA;Phosphinothricin_N-acetyltransferase;pat</t>
  </si>
  <si>
    <t>locus_tag=prodigal_1_853;partial=00;start_type=ATG;rbs_motif=GGAG/GAGG;rbs_spacer=5-10bp;gc_cont=0.636;conf=100.00;score=176.44;cscore=164.63;sscore=11.81;rscore=8.88;uscore=-0.97;tscore=4.54;;Q9ZE15;Y147_RICPR;Uncharacterized_protein_RP147;fabG2</t>
  </si>
  <si>
    <t>locus_tag=prodigal_1_854;partial=00;start_type=ATG;rbs_motif=GGA/GAG/AGG;rbs_spacer=11-12bp;gc_cont=0.694;conf=100.00;score=144.64;cscore=141.67;sscore=2.98;rscore=-1.51;uscore=-0.05;tscore=4.54;;*;0;0;0</t>
  </si>
  <si>
    <t>locus_tag=prodigal_1_855;partial=00;start_type=ATG;rbs_motif=GGAG/GAGG;rbs_spacer=5-10bp;gc_cont=0.701;conf=99.99;score=188.46;cscore=175.34;sscore=13.12;rscore=8.88;uscore=0.35;tscore=4.54;;*;0;0;0</t>
  </si>
  <si>
    <t>locus_tag=prodigal_1_856;partial=00;start_type=ATG;rbs_motif=None;rbs_spacer=None;gc_cont=0.709;conf=100.00;score=116.36;cscore=109.67;sscore=6.69;rscore=-3.31;uscore=5.45;tscore=4.54;;P16931;DGDR_BURCE;HTH-type_transcriptional_regulator_DgdR;dgdR</t>
  </si>
  <si>
    <t>locus_tag=prodigal_1_857;partial=00;start_type=ATG;rbs_motif=GGA/GAG/AGG;rbs_spacer=5-10bp;gc_cont=0.716;conf=100.00;score=173.46;cscore=168.61;sscore=4.84;rscore=0.72;uscore=0.23;tscore=4.54;;C4LCT4;GLK_TOLAT;Glucokinase;glk</t>
  </si>
  <si>
    <t>locus_tag=prodigal_1_858;partial=00;start_type=ATG;rbs_motif=GGAGG;rbs_spacer=5-10bp;gc_cont=0.691;conf=99.99;score=206.37;cscore=192.65;sscore=13.72;rscore=10.30;uscore=-1.12;tscore=4.54;;P74068;Y1263_SYNY3;Uncharacterized_transporter_sll1263;ybcG</t>
  </si>
  <si>
    <t>locus_tag=prodigal_1_859;partial=00;start_type=ATG;rbs_motif=GGA/GAG/AGG;rbs_spacer=5-10bp;gc_cont=0.660;conf=100.00;score=133.02;cscore=125.97;sscore=7.05;rscore=0.72;uscore=2.43;tscore=4.54;;*;0;0;0</t>
  </si>
  <si>
    <t>locus_tag=prodigal_1_860;partial=00;start_type=GTG;rbs_motif=GGA/GAG/AGG;rbs_spacer=5-10bp;gc_cont=0.686;conf=100.00;score=95.96;cscore=102.30;sscore=-6.34;rscore=0.72;uscore=1.08;tscore=-8.13;;O31500;YERO_BACSU;Uncharacterized_HTH-type_transcriptional_regulator_YerO;yerO</t>
  </si>
  <si>
    <t>locus_tag=prodigal_1_861;partial=00;start_type=ATG;rbs_motif=GGAGG;rbs_spacer=5-10bp;gc_cont=0.701;conf=99.99;score=225.45;cscore=208.54;sscore=16.91;rscore=10.30;uscore=0.82;tscore=4.54;;P58411;MACA_YERPE;Macrolide_export_protein_MacA;macA</t>
  </si>
  <si>
    <t>locus_tag=prodigal_1_862;partial=00;start_type=ATG;rbs_motif=GGAG/GAGG;rbs_spacer=5-10bp;gc_cont=0.679;conf=99.99;score=749.53;cscore=733.71;sscore=15.82;rscore=8.88;uscore=1.11;tscore=4.54;;P25197;NOLG_RHIME;Nodulation_protein_NolG;nolG</t>
  </si>
  <si>
    <t>locus_tag=prodigal_1_863;partial=00;start_type=ATG;rbs_motif=AGGAG;rbs_spacer=5-10bp;gc_cont=0.675;conf=100.00;score=99.52;cscore=76.54;sscore=22.98;rscore=15.89;uscore=3.20;tscore=4.54;;*;0;0;0</t>
  </si>
  <si>
    <t>locus_tag=prodigal_1_864;partial=00;start_type=ATG;rbs_motif=GGA/GAG/AGG;rbs_spacer=5-10bp;gc_cont=0.710;conf=100.00;score=102.77;cscore=99.65;sscore=3.13;rscore=0.72;uscore=-2.98;tscore=4.54;;P42105;YXAF_BACSU;Uncharacterized_HTH-type_transcriptional_regulator_YxaF;yxaF</t>
  </si>
  <si>
    <t>locus_tag=prodigal_1_865;partial=00;start_type=ATG;rbs_motif=GGA/GAG/AGG;rbs_spacer=5-10bp;gc_cont=0.713;conf=100.00;score=63.10;cscore=54.00;sscore=9.10;rscore=0.72;uscore=3.83;tscore=4.54;;*;0;0;0</t>
  </si>
  <si>
    <t>locus_tag=prodigal_1_866;partial=00;start_type=ATG;rbs_motif=AGGA;rbs_spacer=5-10bp;gc_cont=0.698;conf=100.00;score=156.08;cscore=141.89;sscore=14.19;rscore=7.30;uscore=2.35;tscore=4.54;;B3QFV9;TAM_RHOPT;Trans-aconitate_2-methyltransferase;tam</t>
  </si>
  <si>
    <t>locus_tag=prodigal_1_867;partial=00;start_type=ATG;rbs_motif=GGAGG;rbs_spacer=5-10bp;gc_cont=0.661;conf=100.00;score=117.43;cscore=103.42;sscore=14.01;rscore=10.30;uscore=-0.17;tscore=4.54;;*;0;0;0</t>
  </si>
  <si>
    <t>locus_tag=prodigal_1_868;partial=00;start_type=ATG;rbs_motif=GGA/GAG/AGG;rbs_spacer=5-10bp;gc_cont=0.672;conf=99.99;score=273.82;cscore=267.31;sscore=6.51;rscore=0.72;uscore=1.24;tscore=4.54;;Q0BW85;MNTH_GRABC;Divalent_metal_cation_transporter_MntH;mntH</t>
  </si>
  <si>
    <t>locus_tag=prodigal_1_869;partial=00;start_type=ATG;rbs_motif=AGGA/GGAG/GAGG;rbs_spacer=11-12bp;gc_cont=0.609;conf=100.00;score=44.46;cscore=39.49;sscore=4.98;rscore=0.27;uscore=-0.69;tscore=4.54;;*;0;0;0</t>
  </si>
  <si>
    <t>locus_tag=prodigal_1_870;partial=00;start_type=ATG;rbs_motif=GGAG/GAGG;rbs_spacer=5-10bp;gc_cont=0.664;conf=100.00;score=77.93;cscore=62.25;sscore=15.69;rscore=8.88;uscore=1.02;tscore=4.54;;*;0;0;0</t>
  </si>
  <si>
    <t>locus_tag=prodigal_1_871;partial=00;start_type=ATG;rbs_motif=None;rbs_spacer=None;gc_cont=0.490;conf=90.58;score=9.85;cscore=4.76;sscore=5.09;rscore=-3.31;uscore=2.69;tscore=4.54;;*;0;0;0</t>
  </si>
  <si>
    <t>locus_tag=prodigal_1_872;partial=00;start_type=ATG;rbs_motif=GGAG/GAGG;rbs_spacer=5-10bp;gc_cont=0.649;conf=99.99;score=407.15;cscore=393.06;sscore=14.09;rscore=8.88;uscore=1.32;tscore=4.54;;P0A9W3;ETTA_ECOLI;Energy-dependent_translational_throttle_protein_EttA;ettA</t>
  </si>
  <si>
    <t>locus_tag=prodigal_1_873;partial=00;start_type=ATG;rbs_motif=GGAGG;rbs_spacer=5-10bp;gc_cont=0.654;conf=100.00;score=95.41;cscore=83.86;sscore=11.55;rscore=10.30;uscore=-3.29;tscore=4.54;;*;0;0;0</t>
  </si>
  <si>
    <t>locus_tag=prodigal_1_874;partial=00;start_type=ATG;rbs_motif=GGAG/GAGG;rbs_spacer=5-10bp;gc_cont=0.672;conf=99.99;score=185.65;cscore=171.90;sscore=13.76;rscore=8.88;uscore=0.98;tscore=4.54;;*;0;0;0</t>
  </si>
  <si>
    <t>locus_tag=prodigal_1_875;partial=00;start_type=ATG;rbs_motif=GGAG/GAGG;rbs_spacer=5-10bp;gc_cont=0.677;conf=99.99;score=320.55;cscore=308.78;sscore=11.78;rscore=8.88;uscore=-1.65;tscore=4.54;;Q9Z7M0;PARB_CHLPN;Probable_chromosome-partitioning_protein_ParB;parB</t>
  </si>
  <si>
    <t>locus_tag=prodigal_1_876;partial=00;start_type=ATG;rbs_motif=GGAG/GAGG;rbs_spacer=5-10bp;gc_cont=0.659;conf=100.00;score=52.41;cscore=39.60;sscore=12.80;rscore=8.88;uscore=-0.62;tscore=4.54;;*;0;0;0</t>
  </si>
  <si>
    <t>locus_tag=prodigal_1_877;partial=00;start_type=ATG;rbs_motif=GGAG/GAGG;rbs_spacer=5-10bp;gc_cont=0.682;conf=100.00;score=134.19;cscore=119.44;sscore=14.75;rscore=8.88;uscore=1.98;tscore=4.54;;*;0;0;0</t>
  </si>
  <si>
    <t>locus_tag=prodigal_1_878;partial=00;start_type=ATG;rbs_motif=AGGAG;rbs_spacer=5-10bp;gc_cont=0.637;conf=99.71;score=25.34;cscore=16.67;sscore=8.67;rscore=10.49;uscore=-4.17;tscore=3.00;;*;0;0;0</t>
  </si>
  <si>
    <t>locus_tag=prodigal_1_879;partial=00;start_type=ATG;rbs_motif=GGAG/GAGG;rbs_spacer=5-10bp;gc_cont=0.653;conf=100.00;score=55.60;cscore=40.86;sscore=14.74;rscore=8.88;uscore=1.31;tscore=4.54;;*;0;0;0</t>
  </si>
  <si>
    <t>locus_tag=prodigal_1_880;partial=00;start_type=ATG;rbs_motif=GGAG/GAGG;rbs_spacer=5-10bp;gc_cont=0.670;conf=100.00;score=72.59;cscore=58.96;sscore=13.63;rscore=8.88;uscore=0.86;tscore=4.54;;P55425;Y4EB_SINFN;Uncharacterized_protein_y4eB;yeiF</t>
  </si>
  <si>
    <t>locus_tag=prodigal_1_881;partial=00;start_type=ATG;rbs_motif=None;rbs_spacer=None;gc_cont=0.662;conf=99.93;score=31.30;cscore=29.48;sscore=1.82;rscore=-3.83;uscore=2.38;tscore=3.92;;P55409;Y4DJ_SINFN;Uncharacterized_HTH-type_transcriptional_regulator_y4dJ;yeiF</t>
  </si>
  <si>
    <t>locus_tag=prodigal_1_882;partial=00;start_type=ATG;rbs_motif=GGA/GAG/AGG;rbs_spacer=11-12bp;gc_cont=0.656;conf=99.88;score=29.38;cscore=26.96;sscore=2.42;rscore=-1.51;uscore=-0.61;tscore=4.54;;*;0;0;0</t>
  </si>
  <si>
    <t>locus_tag=prodigal_1_883;partial=00;start_type=ATG;rbs_motif=GGxGG;rbs_spacer=5-10bp;gc_cont=0.686;conf=99.91;score=30.27;cscore=28.29;sscore=1.98;rscore=-2.87;uscore=0.97;tscore=4.54;;*;0;0;0</t>
  </si>
  <si>
    <t>locus_tag=prodigal_1_884;partial=00;start_type=ATG;rbs_motif=GGAGG;rbs_spacer=5-10bp;gc_cont=0.691;conf=99.99;score=40.61;cscore=25.16;sscore=15.45;rscore=10.30;uscore=0.61;tscore=4.54;;*;0;0;0</t>
  </si>
  <si>
    <t>locus_tag=prodigal_1_885;partial=00;start_type=ATG;rbs_motif=GGA/GAG/AGG;rbs_spacer=5-10bp;gc_cont=0.645;conf=100.00;score=96.99;cscore=88.78;sscore=8.21;rscore=0.72;uscore=1.84;tscore=4.54;;*;0;0;0</t>
  </si>
  <si>
    <t>locus_tag=prodigal_1_886;partial=00;start_type=ATG;rbs_motif=GGAGG;rbs_spacer=5-10bp;gc_cont=0.713;conf=100.00;score=84.81;cscore=68.53;sscore=16.28;rscore=10.30;uscore=0.15;tscore=4.54;;Q9K5N0;SOJ_HALH5;Sporulation_initiation_inhibitor_protein_Soj;soj</t>
  </si>
  <si>
    <t>locus_tag=prodigal_1_887;partial=00;start_type=ATG;rbs_motif=GGxGG;rbs_spacer=5-10bp;gc_cont=0.694;conf=97.77;score=16.45;cscore=7.87;sscore=8.58;rscore=-2.87;uscore=2.75;tscore=4.54;;*;0;0;0</t>
  </si>
  <si>
    <t>locus_tag=prodigal_1_888;partial=00;start_type=ATG;rbs_motif=AGGAG;rbs_spacer=5-10bp;gc_cont=0.663;conf=100.00;score=83.74;cscore=58.17;sscore=25.56;rscore=15.89;uscore=3.83;tscore=4.54;;*;0;0;0</t>
  </si>
  <si>
    <t>locus_tag=prodigal_1_889;partial=00;start_type=ATG;rbs_motif=GGAG/GAGG;rbs_spacer=5-10bp;gc_cont=0.690;conf=100.00;score=90.33;cscore=75.61;sscore=14.72;rscore=8.88;uscore=-1.26;tscore=4.54;;P15595;TRAF_AGRT9;Conjugal_transfer_protein_TraF;traF</t>
  </si>
  <si>
    <t>locus_tag=prodigal_1_890;partial=00;start_type=ATG;rbs_motif=GGAG/GAGG;rbs_spacer=5-10bp;gc_cont=0.670;conf=100.00;score=79.06;cscore=60.82;sscore=18.23;rscore=8.88;uscore=4.02;tscore=4.54;;*;0;0;0</t>
  </si>
  <si>
    <t>locus_tag=prodigal_1_891;partial=00;start_type=ATG;rbs_motif=GGA/GAG/AGG;rbs_spacer=5-10bp;gc_cont=0.700;conf=99.99;score=198.40;cscore=190.43;sscore=7.97;rscore=0.72;uscore=3.36;tscore=4.54;;*;0;0;0</t>
  </si>
  <si>
    <t>locus_tag=prodigal_1_892;partial=00;start_type=ATG;rbs_motif=GGAG/GAGG;rbs_spacer=5-10bp;gc_cont=0.660;conf=99.99;score=287.64;cscore=270.69;sscore=16.95;rscore=8.88;uscore=2.51;tscore=4.54;;Q00185;TRAG4_ECOLX;Conjugal_transfer_protein_TraG;traG</t>
  </si>
  <si>
    <t>locus_tag=prodigal_1_893;partial=00;start_type=ATG;rbs_motif=AGGA/GGAG/GAGG;rbs_spacer=11-12bp;gc_cont=0.676;conf=99.69;score=25.11;cscore=18.84;sscore=6.26;rscore=0.27;uscore=0.23;tscore=4.54;;*;0;0;0</t>
  </si>
  <si>
    <t>locus_tag=prodigal_1_894;partial=00;start_type=ATG;rbs_motif=GGA/GAG/AGG;rbs_spacer=5-10bp;gc_cont=0.633;conf=100.00;score=146.51;cscore=139.38;sscore=7.13;rscore=0.72;uscore=1.87;tscore=4.54;;*;0;0;0</t>
  </si>
  <si>
    <t>locus_tag=prodigal_1_895;partial=00;start_type=ATG;rbs_motif=GGA/GAG/AGG;rbs_spacer=5-10bp;gc_cont=0.533;conf=99.07;score=20.31;cscore=16.42;sscore=3.89;rscore=0.47;uscore=1.13;tscore=2.94;;*;0;0;0</t>
  </si>
  <si>
    <t>locus_tag=prodigal_1_896;partial=00;start_type=ATG;rbs_motif=GGA/GAG/AGG;rbs_spacer=5-10bp;gc_cont=0.595;conf=99.99;score=201.15;cscore=193.30;sscore=7.85;rscore=0.72;uscore=1.35;tscore=4.54;;*;0;0;0</t>
  </si>
  <si>
    <t>locus_tag=prodigal_1_897;partial=00;start_type=ATG;rbs_motif=GGAG/GAGG;rbs_spacer=5-10bp;gc_cont=0.591;conf=100.00;score=58.39;cscore=40.77;sscore=17.61;rscore=8.88;uscore=2.94;tscore=4.54;;*;0;0;0</t>
  </si>
  <si>
    <t>locus_tag=prodigal_1_898;partial=00;start_type=ATG;rbs_motif=None;rbs_spacer=None;gc_cont=0.605;conf=99.99;score=183.24;cscore=177.41;sscore=5.82;rscore=-3.31;uscore=-0.97;tscore=4.54;;B9KH59;UVRB_ANAMF;UvrABC_system_protein_B;uvrB</t>
  </si>
  <si>
    <t>locus_tag=prodigal_1_899;partial=00;start_type=ATG;rbs_motif=GGAG/GAGG;rbs_spacer=5-10bp;gc_cont=0.612;conf=100.00;score=76.93;cscore=62.21;sscore=14.72;rscore=8.88;uscore=-0.69;tscore=4.54;;*;0;0;0</t>
  </si>
  <si>
    <t>locus_tag=prodigal_1_900;partial=00;start_type=ATG;rbs_motif=GGAG/GAGG;rbs_spacer=5-10bp;gc_cont=0.628;conf=99.99;score=207.33;cscore=191.46;sscore=15.87;rscore=8.88;uscore=1.15;tscore=4.54;;*;0;0;0</t>
  </si>
  <si>
    <t>locus_tag=prodigal_1_901;partial=00;start_type=ATG;rbs_motif=None;rbs_spacer=None;gc_cont=0.619;conf=100.00;score=79.25;cscore=78.11;sscore=1.14;rscore=-3.31;uscore=-1.27;tscore=4.54;;*;0;0;0</t>
  </si>
  <si>
    <t>locus_tag=prodigal_1_902;partial=00;start_type=ATG;rbs_motif=GGA/GAG/AGG;rbs_spacer=5-10bp;gc_cont=0.624;conf=100.00;score=52.66;cscore=46.88;sscore=5.78;rscore=0.72;uscore=1.17;tscore=4.54;;A8GNU0;ISCS_RICAH;Cysteine_desulfurase_IscS;iscS</t>
  </si>
  <si>
    <t>locus_tag=prodigal_1_903;partial=00;start_type=ATG;rbs_motif=None;rbs_spacer=None;gc_cont=0.589;conf=99.99;score=190.59;cscore=189.51;sscore=1.08;rscore=-3.31;uscore=-0.15;tscore=4.54;;P0AE82;CPXA_ECOLI;Sensor_histidine_kinase_CpxA;cpxA</t>
  </si>
  <si>
    <t>locus_tag=prodigal_1_904;partial=00;start_type=ATG;rbs_motif=GGAG/GAGG;rbs_spacer=5-10bp;gc_cont=0.597;conf=100.00;score=138.16;cscore=123.16;sscore=15.00;rscore=8.88;uscore=0.29;tscore=4.54;;*;0;0;0</t>
  </si>
  <si>
    <t>locus_tag=prodigal_1_905;partial=00;start_type=ATG;rbs_motif=GGAGG;rbs_spacer=5-10bp;gc_cont=0.648;conf=99.99;score=199.55;cscore=186.71;sscore=12.85;rscore=10.30;uscore=-1.34;tscore=4.54;;*;0;0;0</t>
  </si>
  <si>
    <t>locus_tag=prodigal_1_906;partial=00;start_type=ATG;rbs_motif=None;rbs_spacer=None;gc_cont=0.688;conf=100.00;score=97.11;cscore=95.38;sscore=1.72;rscore=-3.31;uscore=0.49;tscore=4.54;;P54907;TRBB_RHIRD;Conjugal_transfer_protein_TrbB;trbB</t>
  </si>
  <si>
    <t>locus_tag=prodigal_1_907;partial=00;start_type=ATG;rbs_motif=None;rbs_spacer=None;gc_cont=0.632;conf=99.98;score=36.94;cscore=35.25;sscore=1.70;rscore=-3.67;uscore=1.28;tscore=4.09;;*;0;0;0</t>
  </si>
  <si>
    <t>locus_tag=prodigal_1_908;partial=00;start_type=ATG;rbs_motif=GGAG/GAGG;rbs_spacer=5-10bp;gc_cont=0.729;conf=100.00;score=56.11;cscore=40.13;sscore=15.98;rscore=8.88;uscore=1.27;tscore=4.54;;*;0;0;0</t>
  </si>
  <si>
    <t>locus_tag=prodigal_1_909;partial=00;start_type=ATG;rbs_motif=GGA/GAG/AGG;rbs_spacer=11-12bp;gc_cont=0.672;conf=99.99;score=343.95;cscore=337.25;sscore=6.70;rscore=-1.51;uscore=2.53;tscore=4.54;;P54910;TRBE_RHIRD;Conjugal_transfer_protein_TrbE;trbE</t>
  </si>
  <si>
    <t>locus_tag=prodigal_1_910;partial=00;start_type=ATG;rbs_motif=GGAG/GAGG;rbs_spacer=5-10bp;gc_cont=0.690;conf=100.00;score=117.20;cscore=98.83;sscore=18.37;rscore=8.88;uscore=3.65;tscore=4.54;;*;0;0;0</t>
  </si>
  <si>
    <t>locus_tag=prodigal_1_911;partial=00;start_type=ATG;rbs_motif=GGAG/GAGG;rbs_spacer=5-10bp;gc_cont=0.690;conf=99.35;score=21.90;cscore=7.19;sscore=14.71;rscore=8.88;uscore=0.11;tscore=4.54;;*;0;0;0</t>
  </si>
  <si>
    <t>locus_tag=prodigal_1_912;partial=00;start_type=ATG;rbs_motif=GGAGG;rbs_spacer=5-10bp;gc_cont=0.682;conf=100.00;score=168.46;cscore=151.74;sscore=16.72;rscore=10.30;uscore=0.58;tscore=4.54;;*;0;0;0</t>
  </si>
  <si>
    <t>locus_tag=prodigal_1_913;partial=00;start_type=ATG;rbs_motif=None;rbs_spacer=None;gc_cont=0.684;conf=100.00;score=102.29;cscore=92.92;sscore=9.37;rscore=-3.31;uscore=3.54;tscore=4.54;;P54914;TRBF_RHIRD;Conjugal_transfer_protein_TrbF;trbF</t>
  </si>
  <si>
    <t>locus_tag=prodigal_1_914;partial=00;start_type=ATG;rbs_motif=AGGAG;rbs_spacer=5-10bp;gc_cont=0.653;conf=100.00;score=130.94;cscore=108.55;sscore=22.39;rscore=15.89;uscore=0.66;tscore=4.54;;*;0;0;0</t>
  </si>
  <si>
    <t>locus_tag=prodigal_1_915;partial=00;start_type=GTG;rbs_motif=GGAG/GAGG;rbs_spacer=5-10bp;gc_cont=0.670;conf=99.96;score=34.13;cscore=31.12;sscore=3.00;rscore=8.88;uscore=1.04;tscore=-8.13;;*;0;0;0</t>
  </si>
  <si>
    <t>locus_tag=prodigal_1_916;partial=00;start_type=ATG;rbs_motif=GGAGG;rbs_spacer=5-10bp;gc_cont=0.692;conf=100.00;score=123.94;cscore=107.62;sscore=16.33;rscore=10.30;uscore=0.19;tscore=4.54;;P55406;TRBI_SINFN;Probable_conjugal_transfer_protein_TrbI;trbI</t>
  </si>
  <si>
    <t>locus_tag=prodigal_1_917;partial=00;start_type=ATG;rbs_motif=GGAGG;rbs_spacer=5-10bp;gc_cont=0.614;conf=99.70;score=25.32;cscore=6.57;sscore=18.75;rscore=10.30;uscore=2.65;tscore=4.54;;*;0;0;0</t>
  </si>
  <si>
    <t>locus_tag=prodigal_1_918;partial=00;start_type=ATG;rbs_motif=GGAG/GAGG;rbs_spacer=5-10bp;gc_cont=0.517;conf=100.00;score=56.85;cscore=44.14;sscore=12.71;rscore=8.88;uscore=-0.06;tscore=4.54;;P9WM50;Y1260_MYCTO;Uncharacterized_protein_MT1298;ybcG</t>
  </si>
  <si>
    <t>locus_tag=prodigal_1_919;partial=00;start_type=ATG;rbs_motif=GGA/GAG/AGG;rbs_spacer=5-10bp;gc_cont=0.572;conf=99.48;score=22.87;cscore=18.92;sscore=3.96;rscore=0.72;uscore=-0.65;tscore=4.54;;P39334;BDCR_ECOLI;HTH-type_transcriptional_repressor_BdcR;bdcR</t>
  </si>
  <si>
    <t>locus_tag=prodigal_1_920;partial=00;start_type=ATG;rbs_motif=GGAGG;rbs_spacer=5-10bp;gc_cont=0.635;conf=100.00;score=90.54;cscore=75.68;sscore=14.86;rscore=10.30;uscore=0.02;tscore=4.54;;D1A7C3;FGE_THECD;Formylglycine-generating_enzyme;fgd</t>
  </si>
  <si>
    <t>locus_tag=prodigal_1_921;partial=00;start_type=ATG;rbs_motif=GGAGG;rbs_spacer=5-10bp;gc_cont=0.596;conf=99.46;score=22.70;cscore=7.79;sscore=14.91;rscore=9.14;uscore=2.39;tscore=4.03;;*;0;0;0</t>
  </si>
  <si>
    <t>locus_tag=prodigal_1_922;partial=00;start_type=ATG;rbs_motif=None;rbs_spacer=None;gc_cont=0.563;conf=93.01;score=11.26;cscore=11.35;sscore=-0.09;rscore=-3.31;uscore=-1.32;tscore=4.54;;P23841;XAPR_ECOLI;HTH-type_transcriptional_regulator_XapR;xapR</t>
  </si>
  <si>
    <t>locus_tag=prodigal_1_923;partial=00;start_type=GTG;rbs_motif=AGGAG;rbs_spacer=5-10bp;gc_cont=0.571;conf=100.00;score=49.76;cscore=41.47;sscore=8.29;rscore=15.89;uscore=-0.71;tscore=-8.13;;*;0;0;0</t>
  </si>
  <si>
    <t>locus_tag=prodigal_1_924;partial=00;start_type=GTG;rbs_motif=GGAG/GAGG;rbs_spacer=5-10bp;gc_cont=0.599;conf=97.19;score=15.42;cscore=11.83;sscore=3.59;rscore=8.88;uscore=1.55;tscore=-8.13;;P0AEK2;FABG_ECOLI;3-oxoacyl-[acyl-carrier-protein]_reductase_FabG;fabG</t>
  </si>
  <si>
    <t>locus_tag=prodigal_1_925;partial=00;start_type=ATG;rbs_motif=None;rbs_spacer=None;gc_cont=0.649;conf=100.00;score=45.48;cscore=39.65;sscore=5.84;rscore=-3.31;uscore=-1.90;tscore=4.54;;*;0;0;0</t>
  </si>
  <si>
    <t>locus_tag=prodigal_1_926;partial=00;start_type=ATG;rbs_motif=AGGAG;rbs_spacer=5-10bp;gc_cont=0.625;conf=100.00;score=76.57;cscore=55.05;sscore=21.52;rscore=15.89;uscore=-0.17;tscore=4.54;;O26884;Y793_METTH;Uncharacterized_protein_MTH_793;cbiM</t>
  </si>
  <si>
    <t>locus_tag=prodigal_1_927;partial=00;start_type=ATG;rbs_motif=AGGAG;rbs_spacer=5-10bp;gc_cont=0.620;conf=99.95;score=33.18;cscore=11.24;sscore=21.95;rscore=15.89;uscore=0.22;tscore=4.54;;*;0;0;0</t>
  </si>
  <si>
    <t>locus_tag=prodigal_1_928;partial=00;start_type=ATG;rbs_motif=AGGAGG;rbs_spacer=3-4bp;gc_cont=0.621;conf=100.00;score=125.77;cscore=99.55;sscore=26.23;rscore=16.23;uscore=4.65;tscore=4.54;;Q51955;PCAK_PSEPU;4-hydroxybenzoate_transporter_PcaK;pcaK</t>
  </si>
  <si>
    <t>locus_tag=prodigal_1_929;partial=00;start_type=ATG;rbs_motif=None;rbs_spacer=None;gc_cont=0.630;conf=99.93;score=31.89;cscore=32.59;sscore=-0.70;rscore=-3.31;uscore=-1.93;tscore=4.54;;Q975C8;ACAR_SULTO;Acryloyl-coenzyme_A_reductase;acaC</t>
  </si>
  <si>
    <t>locus_tag=prodigal_1_930;partial=00;start_type=ATG;rbs_motif=GGAG/GAGG;rbs_spacer=5-10bp;gc_cont=0.629;conf=99.53;score=23.29;cscore=13.85;sscore=9.44;rscore=8.88;uscore=-3.33;tscore=4.54;;P46218;Y1674_SULAC;Uncharacterized_protein_Saci_1674;acaA</t>
  </si>
  <si>
    <t>locus_tag=prodigal_1_931;partial=00;start_type=GTG;rbs_motif=GGA/GAG/AGG;rbs_spacer=5-10bp;gc_cont=0.643;conf=100.00;score=53.22;cscore=57.20;sscore=-3.98;rscore=0.72;uscore=3.43;tscore=-8.13;;*;0;0;0</t>
  </si>
  <si>
    <t>locus_tag=prodigal_1_932;partial=00;start_type=ATG;rbs_motif=None;rbs_spacer=None;gc_cont=0.646;conf=99.06;score=20.27;cscore=12.23;sscore=8.04;rscore=-3.31;uscore=2.20;tscore=4.54;;*;0;0;0</t>
  </si>
  <si>
    <t>locus_tag=prodigal_1_933;partial=00;start_type=ATG;rbs_motif=AGGAG;rbs_spacer=5-10bp;gc_cont=0.596;conf=100.00;score=82.69;cscore=60.96;sscore=21.73;rscore=15.89;uscore=-0.94;tscore=4.54;;Q0S7V5;FAD3_RHOJR;3-[(3aS,4S,7aS)-7a-methyl-1,5-dioxo-octahydro-1H-inden-4-yl]propanoyl:CoA_ligase;fadD3</t>
  </si>
  <si>
    <t>locus_tag=prodigal_1_934;partial=00;start_type=ATG;rbs_motif=GGAGG;rbs_spacer=5-10bp;gc_cont=0.601;conf=100.00;score=52.83;cscore=37.56;sscore=15.26;rscore=10.30;uscore=1.08;tscore=4.54;;Q47005;NAC_ECOLI;Nitrogen_assimilation_regulatory_protein_nac;nac</t>
  </si>
  <si>
    <t>locus_tag=prodigal_1_935;partial=00;start_type=ATG;rbs_motif=None;rbs_spacer=None;gc_cont=0.582;conf=94.14;score=12.07;cscore=7.75;sscore=4.33;rscore=-3.31;uscore=3.09;tscore=4.54;;*;0;0;0</t>
  </si>
  <si>
    <t>locus_tag=prodigal_1_936;partial=00;start_type=ATG;rbs_motif=GGAG/GAGG;rbs_spacer=5-10bp;gc_cont=0.564;conf=100.00;score=102.78;cscore=86.97;sscore=15.81;rscore=8.88;uscore=2.39;tscore=4.54;;Q2LQN9;CH1CO_SYNAS;Cyclohex-1-ene-1-carbonyl-CoA_dehydrogenase;groES</t>
  </si>
  <si>
    <t>locus_tag=prodigal_1_937;partial=00;start_type=ATG;rbs_motif=GGAG/GAGG;rbs_spacer=5-10bp;gc_cont=0.703;conf=100.00;score=121.36;cscore=106.44;sscore=14.91;rscore=8.88;uscore=0.21;tscore=4.54;;A9WC41;MEH_CHLAA;Mesaconyl-C(4)-CoA_hydratase;meh</t>
  </si>
  <si>
    <t>locus_tag=prodigal_1_938;partial=00;start_type=GTG;rbs_motif=GGAGG;rbs_spacer=3-4bp;gc_cont=0.701;conf=100.00;score=70.46;cscore=62.69;sscore=7.78;rscore=13.97;uscore=0.68;tscore=-8.13;;P9WPE0;CITEL_MYCTO;Citrate_lyase_subunit_beta-like_protein;citE</t>
  </si>
  <si>
    <t>locus_tag=prodigal_1_939;partial=00;start_type=ATG;rbs_motif=GGA/GAG/AGG;rbs_spacer=5-10bp;gc_cont=0.620;conf=92.73;score=11.08;cscore=8.76;sscore=2.32;rscore=0.49;uscore=-0.56;tscore=3.05;;*;0;0;0</t>
  </si>
  <si>
    <t>locus_tag=prodigal_1_940;partial=00;start_type=GTG;rbs_motif=None;rbs_spacer=None;gc_cont=0.616;conf=75.39;score=4.87;cscore=16.81;sscore=-11.94;rscore=-3.53;uscore=-0.82;tscore=-8.69;;P24577;YI71_BURM1;Insertion_element_IS407_uncharacterized_31.7_kDa_protein;yhzF</t>
  </si>
  <si>
    <t>locus_tag=prodigal_1_941;partial=00;start_type=GTG;rbs_motif=GGAG/GAGG;rbs_spacer=5-10bp;gc_cont=0.659;conf=100.00;score=74.45;cscore=69.00;sscore=5.45;rscore=8.88;uscore=3.41;tscore=-8.13;;P16940;YIS2_SHISO;Insertion_element_IS600_uncharacterized_31_kDa_protein;yijO</t>
  </si>
  <si>
    <t>locus_tag=prodigal_1_942;partial=00;start_type=ATG;rbs_motif=AGGAG;rbs_spacer=5-10bp;gc_cont=0.698;conf=99.98;score=36.91;cscore=15.62;sscore=21.29;rscore=15.89;uscore=0.86;tscore=4.54;;*;0;0;0</t>
  </si>
  <si>
    <t>locus_tag=prodigal_1_943;partial=00;start_type=ATG;rbs_motif=GGAG/GAGG;rbs_spacer=5-10bp;gc_cont=0.678;conf=99.99;score=178.74;cscore=167.03;sscore=11.70;rscore=8.88;uscore=-1.07;tscore=4.54;;Q4UWF4;XOPAC_XANC8;Uridine_5'-monophosphate_transferase;xopAC</t>
  </si>
  <si>
    <t>locus_tag=prodigal_1_944;partial=00;start_type=ATG;rbs_motif=None;rbs_spacer=None;gc_cont=0.669;conf=100.00;score=132.38;cscore=126.78;sscore=5.60;rscore=-3.31;uscore=5.02;tscore=4.54;;Q2NB52;XERC_ERYLH;Tyrosine_recombinase_XerC;xerC</t>
  </si>
  <si>
    <t>locus_tag=prodigal_1_945;partial=00;start_type=ATG;rbs_motif=None;rbs_spacer=None;gc_cont=0.653;conf=99.97;score=35.72;cscore=35.48;sscore=0.24;rscore=-3.31;uscore=-0.34;tscore=4.54;;*;0;0;0</t>
  </si>
  <si>
    <t>locus_tag=prodigal_1_946;partial=00;start_type=ATG;rbs_motif=GGAG/GAGG;rbs_spacer=5-10bp;gc_cont=0.701;conf=100.00;score=129.70;cscore=118.68;sscore=11.02;rscore=8.88;uscore=-2.40;tscore=4.54;;P0A9F6;GCVA_ECOLI;Glycine_cleavage_system_transcriptional_activator;gcvA</t>
  </si>
  <si>
    <t>locus_tag=prodigal_1_947;partial=00;start_type=ATG;rbs_motif=GGAGG;rbs_spacer=5-10bp;gc_cont=0.667;conf=100.00;score=174.86;cscore=161.22;sscore=13.63;rscore=10.30;uscore=-0.55;tscore=4.54;;*;0;0;0</t>
  </si>
  <si>
    <t>locus_tag=prodigal_1_948;partial=00;start_type=ATG;rbs_motif=GGA/GAG/AGG;rbs_spacer=11-12bp;gc_cont=0.644;conf=99.98;score=36.44;cscore=28.78;sscore=7.66;rscore=-1.51;uscore=1.82;tscore=4.54;;*;0;0;0</t>
  </si>
  <si>
    <t>locus_tag=prodigal_1_949;partial=00;start_type=ATG;rbs_motif=GGA/GAG/AGG;rbs_spacer=5-10bp;gc_cont=0.654;conf=100.00;score=62.34;cscore=56.29;sscore=6.05;rscore=0.72;uscore=1.44;tscore=4.54;;*;0;0;0</t>
  </si>
  <si>
    <t>locus_tag=prodigal_1_950;partial=00;start_type=ATG;rbs_motif=GGAG/GAGG;rbs_spacer=5-10bp;gc_cont=0.669;conf=100.00;score=68.21;cscore=51.13;sscore=17.08;rscore=8.88;uscore=3.66;tscore=4.54;;Q8ZXD8;Y1329_PYRAE;Putative_esterase_PAE1329;xylS</t>
  </si>
  <si>
    <t>locus_tag=prodigal_1_951;partial=00;start_type=GTG;rbs_motif=GGAG/GAGG;rbs_spacer=5-10bp;gc_cont=0.697;conf=100.00;score=65.29;cscore=65.27;sscore=0.02;rscore=8.88;uscore=-0.07;tscore=-8.13;;*;0;0;0</t>
  </si>
  <si>
    <t>locus_tag=prodigal_1_952;partial=00;start_type=ATG;rbs_motif=None;rbs_spacer=None;gc_cont=0.668;conf=99.99;score=244.57;cscore=241.07;sscore=3.49;rscore=-3.31;uscore=1.02;tscore=4.54;;*;0;0;0</t>
  </si>
  <si>
    <t>locus_tag=prodigal_1_953;partial=00;start_type=ATG;rbs_motif=None;rbs_spacer=None;gc_cont=0.675;conf=99.99;score=596.32;cscore=594.05;sscore=2.28;rscore=-3.31;uscore=1.04;tscore=4.54;;P62223;GLND_RHOPA;Bifunctional_uridylyltransferase/uridylyl-removing_enzyme;glnD</t>
  </si>
  <si>
    <t>locus_tag=prodigal_1_954;partial=00;start_type=ATG;rbs_motif=GGA/GAG/AGG;rbs_spacer=11-12bp;gc_cont=0.674;conf=100.00;score=134.93;cscore=130.88;sscore=4.05;rscore=-1.51;uscore=1.67;tscore=4.54;;*;0;0;0</t>
  </si>
  <si>
    <t>locus_tag=prodigal_1_955;partial=00;start_type=ATG;rbs_motif=GGA/GAG/AGG;rbs_spacer=5-10bp;gc_cont=0.707;conf=99.99;score=412.15;cscore=408.34;sscore=3.81;rscore=0.72;uscore=-1.45;tscore=4.54;;O66874;PBPA_AQUAE;Penicillin-binding_protein_1A;mrcA</t>
  </si>
  <si>
    <t>locus_tag=prodigal_1_956;partial=00;start_type=ATG;rbs_motif=GGA/GAG/AGG;rbs_spacer=5-10bp;gc_cont=0.674;conf=100.00;score=125.47;cscore=119.90;sscore=5.57;rscore=0.72;uscore=0.31;tscore=4.54;;B6JJN9;ENGB_AFIC5;Probable_GTP-binding_protein_EngB;engB</t>
  </si>
  <si>
    <t>locus_tag=prodigal_1_957;partial=00;start_type=ATG;rbs_motif=AGGAG/GGAGG;rbs_spacer=11-12bp;gc_cont=0.620;conf=98.59;score=18.48;cscore=13.91;sscore=4.58;rscore=0.50;uscore=0.64;tscore=3.43;;*;0;0;0</t>
  </si>
  <si>
    <t>locus_tag=prodigal_1_958;partial=00;start_type=ATG;rbs_motif=GGA/GAG/AGG;rbs_spacer=5-10bp;gc_cont=0.703;conf=100.00;score=76.34;cscore=70.64;sscore=5.70;rscore=0.72;uscore=1.08;tscore=4.54;;A0R5E1;CSPA_MYCS2;Probable_cold_shock_protein_A;cspA</t>
  </si>
  <si>
    <t>locus_tag=prodigal_1_959;partial=00;start_type=ATG;rbs_motif=GGAG/GAGG;rbs_spacer=5-10bp;gc_cont=0.696;conf=99.99;score=345.91;cscore=331.48;sscore=14.44;rscore=8.88;uscore=1.01;tscore=4.54;;O06984;YVDB_BACSU;Putative_sulfate_transporter_YvdB;yvdB</t>
  </si>
  <si>
    <t>locus_tag=prodigal_1_960;partial=00;start_type=ATG;rbs_motif=GGAG/GAGG;rbs_spacer=5-10bp;gc_cont=0.739;conf=100.00;score=99.51;cscore=89.06;sscore=10.46;rscore=8.88;uscore=-4.13;tscore=4.54;;P45244;Y1542_HAEIN;Putative_NAD(P)H_nitroreductase_HI_1542;wbbL2</t>
  </si>
  <si>
    <t>locus_tag=prodigal_1_961;partial=00;start_type=ATG;rbs_motif=GGAG/GAGG;rbs_spacer=5-10bp;gc_cont=0.653;conf=100.00;score=46.88;cscore=37.71;sscore=9.17;rscore=7.89;uscore=-2.10;tscore=4.03;;*;0;0;0</t>
  </si>
  <si>
    <t>locus_tag=prodigal_1_962;partial=00;start_type=ATG;rbs_motif=None;rbs_spacer=None;gc_cont=0.720;conf=99.99;score=208.27;cscore=204.72;sscore=3.55;rscore=-3.31;uscore=2.32;tscore=4.54;;B8HY89;GATA_CYAP4;Glutamyl-tRNA(Gln)_amidotransferase_subunit_A;gatA</t>
  </si>
  <si>
    <t>locus_tag=prodigal_1_963;partial=00;start_type=GTG;rbs_motif=GGAG/GAGG;rbs_spacer=5-10bp;gc_cont=0.702;conf=100.00;score=155.67;cscore=155.90;sscore=-0.24;rscore=8.88;uscore=-0.33;tscore=-8.13;;Q81EK9;PGDA1_BACCR;Peptidoglycan-N-acetylglucosamine_deacetylase_BC_1960;pgcA</t>
  </si>
  <si>
    <t>locus_tag=prodigal_1_964;partial=00;start_type=ATG;rbs_motif=GGAGG;rbs_spacer=5-10bp;gc_cont=0.726;conf=100.00;score=125.02;cscore=112.18;sscore=12.84;rscore=10.30;uscore=-2.00;tscore=4.54;;P37694;HETN_NOSS1;Ketoacyl_reductase_HetN;hetN</t>
  </si>
  <si>
    <t>locus_tag=prodigal_1_965;partial=00;start_type=ATG;rbs_motif=GGA/GAG/AGG;rbs_spacer=5-10bp;gc_cont=0.719;conf=100.00;score=140.13;cscore=132.64;sscore=7.49;rscore=0.72;uscore=0.94;tscore=4.54;;Q6D2M7;MEPA_PECAS;Penicillin-insensitive_murein_endopeptidase;mepA</t>
  </si>
  <si>
    <t>locus_tag=prodigal_1_966;partial=00;start_type=ATG;rbs_motif=GGA/GAG/AGG;rbs_spacer=5-10bp;gc_cont=0.692;conf=99.99;score=207.42;cscore=200.38;sscore=7.05;rscore=0.72;uscore=1.78;tscore=4.54;;*;0;0;0</t>
  </si>
  <si>
    <t>locus_tag=prodigal_1_967;partial=00;start_type=ATG;rbs_motif=GGA/GAG/AGG;rbs_spacer=5-10bp;gc_cont=0.710;conf=99.99;score=306.80;cscore=301.46;sscore=5.35;rscore=0.72;uscore=0.08;tscore=4.54;;A7IIE4;DER_XANP2;GTPase_Der;der</t>
  </si>
  <si>
    <t>locus_tag=prodigal_1_968;partial=00;start_type=ATG;rbs_motif=GGAG/GAGG;rbs_spacer=5-10bp;gc_cont=0.710;conf=100.00;score=47.91;cscore=30.87;sscore=17.03;rscore=8.88;uscore=2.46;tscore=4.54;;*;0;0;0</t>
  </si>
  <si>
    <t>locus_tag=prodigal_1_969;partial=00;start_type=ATG;rbs_motif=GGA/GAG/AGG;rbs_spacer=5-10bp;gc_cont=0.718;conf=100.00;score=121.09;cscore=116.73;sscore=4.36;rscore=0.72;uscore=-0.25;tscore=4.54;;*;0;0;0</t>
  </si>
  <si>
    <t>locus_tag=prodigal_1_970;partial=00;start_type=ATG;rbs_motif=GGA/GAG/AGG;rbs_spacer=5-10bp;gc_cont=0.707;conf=100.00;score=140.88;cscore=134.33;sscore=6.55;rscore=0.72;uscore=-1.43;tscore=4.54;;O07293;BLO18_PSEAI;Beta-lactamase_OXA-18;bla</t>
  </si>
  <si>
    <t>locus_tag=prodigal_1_971;partial=00;start_type=ATG;rbs_motif=GGAG/GAGG;rbs_spacer=5-10bp;gc_cont=0.703;conf=99.99;score=192.84;cscore=180.26;sscore=12.58;rscore=8.88;uscore=-0.85;tscore=4.54;;A7IF97;PANB_XANP2;3-methyl-2-oxobutanoate_hydroxymethyltransferase;panB</t>
  </si>
  <si>
    <t>locus_tag=prodigal_1_972;partial=00;start_type=ATG;rbs_motif=GGAG/GAGG;rbs_spacer=5-10bp;gc_cont=0.679;conf=100.00;score=116.19;cscore=104.59;sscore=11.60;rscore=8.88;uscore=-1.17;tscore=4.54;;*;0;0;0</t>
  </si>
  <si>
    <t>locus_tag=prodigal_1_973;partial=00;start_type=ATG;rbs_motif=GGA/GAG/AGG;rbs_spacer=5-10bp;gc_cont=0.622;conf=100.00;score=66.77;cscore=59.38;sscore=7.39;rscore=0.72;uscore=2.13;tscore=4.54;;*;0;0;0</t>
  </si>
  <si>
    <t>locus_tag=prodigal_1_974;partial=00;start_type=ATG;rbs_motif=AGGAG;rbs_spacer=5-10bp;gc_cont=0.690;conf=99.99;score=356.29;cscore=337.81;sscore=18.48;rscore=15.89;uscore=-1.30;tscore=4.54;;Q9KH33;IMDH_RHITR;Inosine-5'-monophosphate_dehydrogenase;guaB</t>
  </si>
  <si>
    <t>locus_tag=prodigal_1_975;partial=00;start_type=ATG;rbs_motif=AGGA/GGAG/GAGG;rbs_spacer=11-12bp;gc_cont=0.648;conf=100.00;score=74.35;cscore=71.00;sscore=3.35;rscore=0.27;uscore=-0.81;tscore=4.54;;*;0;0;0</t>
  </si>
  <si>
    <t>locus_tag=prodigal_1_976;partial=00;start_type=ATG;rbs_motif=GGA/GAG/AGG;rbs_spacer=5-10bp;gc_cont=0.668;conf=100.00;score=113.41;cscore=109.22;sscore=4.19;rscore=0.72;uscore=-1.08;tscore=4.54;;*;0;0;0</t>
  </si>
  <si>
    <t>locus_tag=prodigal_1_977;partial=00;start_type=ATG;rbs_motif=GGA/GAG/AGG;rbs_spacer=5-10bp;gc_cont=0.697;conf=100.00;score=57.89;cscore=50.41;sscore=7.48;rscore=0.72;uscore=2.22;tscore=4.54;;*;0;0;0</t>
  </si>
  <si>
    <t>locus_tag=prodigal_1_978;partial=00;start_type=ATG;rbs_motif=GGA/GAG/AGG;rbs_spacer=5-10bp;gc_cont=0.695;conf=100.00;score=129.18;cscore=120.02;sscore=9.16;rscore=0.72;uscore=2.70;tscore=4.54;;Q89MV4;KGUA_BRADU;Guanylate_kinase;gmk</t>
  </si>
  <si>
    <t>locus_tag=prodigal_1_979;partial=00;start_type=ATG;rbs_motif=AGGA;rbs_spacer=5-10bp;gc_cont=0.715;conf=100.00;score=178.01;cscore=165.18;sscore=12.83;rscore=7.30;uscore=0.99;tscore=4.54;;P44726;Y467_HAEIN;UPF0701_protein_HI_0467;lpl9</t>
  </si>
  <si>
    <t>locus_tag=prodigal_1_980;partial=00;start_type=ATG;rbs_motif=GGAG/GAGG;rbs_spacer=5-10bp;gc_cont=0.670;conf=99.99;score=239.30;cscore=225.33;sscore=13.97;rscore=8.88;uscore=0.55;tscore=4.54;;P44720;MLTG_HAEIN;Endolytic_murein_transglycosylase;mltG</t>
  </si>
  <si>
    <t>locus_tag=prodigal_1_981;partial=00;start_type=ATG;rbs_motif=GGAG/GAGG;rbs_spacer=5-10bp;gc_cont=0.690;conf=99.99;score=252.19;cscore=241.56;sscore=10.63;rscore=8.88;uscore=-2.79;tscore=4.54;;P56902;FABF_RHIME;3-oxoacyl-[acyl-carrier-protein]_synthase_2;fabF</t>
  </si>
  <si>
    <t>locus_tag=prodigal_1_982;partial=00;start_type=ATG;rbs_motif=GGAG/GAGG;rbs_spacer=5-10bp;gc_cont=0.612;conf=100.00;score=60.13;cscore=46.77;sscore=13.36;rscore=8.31;uscore=1.45;tscore=4.25;;A7IK19;ACP_XANP2;Acyl_carrier_protein;acpP</t>
  </si>
  <si>
    <t>locus_tag=prodigal_1_983;partial=00;start_type=ATG;rbs_motif=AGGA/GGAG/GAGG;rbs_spacer=11-12bp;gc_cont=0.679;conf=100.00;score=154.43;cscore=148.43;sscore=6.00;rscore=0.27;uscore=1.19;tscore=4.54;;P72332;NODG_RHIS3;Nodulation_protein_G;nodG</t>
  </si>
  <si>
    <t>locus_tag=prodigal_1_984;partial=00;start_type=ATG;rbs_motif=GGAGG;rbs_spacer=5-10bp;gc_cont=0.715;conf=99.99;score=190.04;cscore=171.26;sscore=18.78;rscore=10.30;uscore=4.60;tscore=4.54;;P71019;FABD_BACSU;Malonyl_CoA-acyl_carrier_protein_transacylase;fabD</t>
  </si>
  <si>
    <t>locus_tag=prodigal_1_985;partial=00;start_type=ATG;rbs_motif=GGA/GAG/AGG;rbs_spacer=5-10bp;gc_cont=0.645;conf=99.99;score=267.39;cscore=261.82;sscore=5.56;rscore=0.72;uscore=0.30;tscore=4.54;;P71241;WCAJ_ECOLI;UDP-glucose:undecaprenyl-phosphate_glucose-1-phosphate_transferase;wcaJ</t>
  </si>
  <si>
    <t>locus_tag=prodigal_1_986;partial=00;start_type=ATG;rbs_motif=None;rbs_spacer=None;gc_cont=0.719;conf=100.00;score=159.59;cscore=160.33;sscore=-0.74;rscore=-3.31;uscore=-3.22;tscore=4.54;;*;0;0;0</t>
  </si>
  <si>
    <t>locus_tag=prodigal_1_987;partial=00;start_type=GTG;rbs_motif=GGxGG;rbs_spacer=3-4bp;gc_cont=0.678;conf=100.00;score=104.14;cscore=110.67;sscore=-6.53;rscore=2.04;uscore=0.22;tscore=-8.13;;*;0;0;0</t>
  </si>
  <si>
    <t>locus_tag=prodigal_1_988;partial=00;start_type=ATG;rbs_motif=GGxGG;rbs_spacer=5-10bp;gc_cont=0.678;conf=99.99;score=196.83;cscore=194.33;sscore=2.50;rscore=-2.87;uscore=-0.01;tscore=4.54;;Q9I1H3;AMBE_PSEAE;AMB_antimetabolite_synthase_AmbE;ambE</t>
  </si>
  <si>
    <t>locus_tag=prodigal_1_989;partial=00;start_type=ATG;rbs_motif=GGA/GAG/AGG;rbs_spacer=5-10bp;gc_cont=0.652;conf=99.99;score=254.61;cscore=250.01;sscore=4.61;rscore=0.72;uscore=-1.54;tscore=4.54;;*;0;0;0</t>
  </si>
  <si>
    <t>locus_tag=prodigal_1_990;partial=00;start_type=ATG;rbs_motif=GGAG/GAGG;rbs_spacer=5-10bp;gc_cont=0.688;conf=100.00;score=160.31;cscore=146.60;sscore=13.71;rscore=8.88;uscore=0.29;tscore=4.54;;*;0;0;0</t>
  </si>
  <si>
    <t>locus_tag=prodigal_1_991;partial=00;start_type=ATG;rbs_motif=GGAG/GAGG;rbs_spacer=5-10bp;gc_cont=0.672;conf=100.00;score=159.34;cscore=148.37;sscore=10.96;rscore=8.88;uscore=-1.81;tscore=4.54;;*;0;0;0</t>
  </si>
  <si>
    <t>locus_tag=prodigal_1_992;partial=00;start_type=ATG;rbs_motif=AGxAGG/AGGxGG;rbs_spacer=3-4bp;gc_cont=0.679;conf=99.99;score=462.27;cscore=454.06;sscore=8.21;rscore=6.40;uscore=-2.09;tscore=4.54;;*;0;0;0</t>
  </si>
  <si>
    <t>locus_tag=prodigal_1_993;partial=00;start_type=ATG;rbs_motif=AGGAG;rbs_spacer=5-10bp;gc_cont=0.687;conf=99.99;score=268.05;cscore=251.16;sscore=16.89;rscore=15.89;uscore=-2.90;tscore=4.54;;*;0;0;0</t>
  </si>
  <si>
    <t>locus_tag=prodigal_1_994;partial=00;start_type=GTG;rbs_motif=None;rbs_spacer=None;gc_cont=0.673;conf=99.97;score=35.21;cscore=47.26;sscore=-12.04;rscore=-3.31;uscore=-0.60;tscore=-8.13;;*;0;0;0</t>
  </si>
  <si>
    <t>locus_tag=prodigal_1_995;partial=00;start_type=ATG;rbs_motif=GGAGG;rbs_spacer=5-10bp;gc_cont=0.688;conf=100.00;score=62.45;cscore=46.65;sscore=15.80;rscore=10.30;uscore=1.61;tscore=4.54;;*;0;0;0</t>
  </si>
  <si>
    <t>locus_tag=prodigal_1_996;partial=00;start_type=ATG;rbs_motif=AGGA;rbs_spacer=5-10bp;gc_cont=0.650;conf=100.00;score=155.62;cscore=145.27;sscore=10.34;rscore=7.30;uscore=-1.50;tscore=4.54;;Q59662;SDHB_PARDE;Succinate_dehydrogenase_iron-sulfur_subunit;sdhB</t>
  </si>
  <si>
    <t>locus_tag=prodigal_1_997;partial=00;start_type=ATG;rbs_motif=GGAGG;rbs_spacer=5-10bp;gc_cont=0.682;conf=99.99;score=413.75;cscore=394.57;sscore=19.18;rscore=10.30;uscore=3.09;tscore=4.54;;Q92J97;SDHA_RICCN;Succinate_dehydrogenase_flavoprotein_subunit;sdhA</t>
  </si>
  <si>
    <t>locus_tag=prodigal_1_998;partial=00;start_type=ATG;rbs_motif=AGGAG;rbs_spacer=5-10bp;gc_cont=0.649;conf=100.00;score=105.46;cscore=86.62;sscore=18.84;rscore=15.89;uscore=-2.76;tscore=4.54;;Q1RHB6;DHSD_RICBR;Succinate_dehydrogenase_hydrophobic_membrane_anchor_subunit;sdhD</t>
  </si>
  <si>
    <t>locus_tag=prodigal_1_999;partial=00;start_type=ATG;rbs_motif=AGGAG;rbs_spacer=5-10bp;gc_cont=0.652;conf=100.00;score=77.52;cscore=54.63;sscore=22.89;rscore=15.89;uscore=3.11;tscore=4.54;;Q59659;DHSC_PARDE;Succinate_dehydrogenase_cytochrome_b556_subunit;sdhC</t>
  </si>
  <si>
    <t>locus_tag=prodigal_1_1000;partial=00;start_type=ATG;rbs_motif=GGAG/GAGG;rbs_spacer=5-10bp;gc_cont=0.633;conf=100.00;score=139.83;cscore=123.16;sscore=16.67;rscore=8.88;uscore=3.90;tscore=4.54;;P55561;Y4MB_SINFN;Uncharacterized_outer-membrane_protein_y4mB;yeiF</t>
  </si>
  <si>
    <t>locus_tag=prodigal_1_1001;partial=00;start_type=ATG;rbs_motif=GGA/GAG/AGG;rbs_spacer=5-10bp;gc_cont=0.720;conf=100.00;score=131.97;cscore=124.39;sscore=7.59;rscore=0.72;uscore=2.32;tscore=4.54;;*;0;0;0</t>
  </si>
  <si>
    <t>locus_tag=prodigal_1_1002;partial=00;start_type=ATG;rbs_motif=GGA/GAG/AGG;rbs_spacer=5-10bp;gc_cont=0.677;conf=99.99;score=224.65;cscore=222.02;sscore=2.62;rscore=0.72;uscore=-1.99;tscore=4.54;;A9WC34;MCH_CHLAA;Beta-methylmalyl-CoA_dehydratase;mch</t>
  </si>
  <si>
    <t>locus_tag=prodigal_1_1003;partial=00;start_type=ATG;rbs_motif=None;rbs_spacer=None;gc_cont=0.664;conf=99.99;score=185.49;cscore=181.38;sscore=4.11;rscore=-3.31;uscore=2.88;tscore=4.54;;*;0;0;0</t>
  </si>
  <si>
    <t>locus_tag=prodigal_1_1004;partial=00;start_type=ATG;rbs_motif=GGA/GAG/AGG;rbs_spacer=11-12bp;gc_cont=0.642;conf=99.94;score=32.17;cscore=29.01;sscore=3.15;rscore=-1.88;uscore=1.39;tscore=3.65;;*;0;0;0</t>
  </si>
  <si>
    <t>locus_tag=prodigal_1_1005;partial=00;start_type=ATG;rbs_motif=AGGA;rbs_spacer=5-10bp;gc_cont=0.702;conf=100.00;score=140.14;cscore=129.01;sscore=11.13;rscore=7.30;uscore=-0.71;tscore=4.54;;Q8G9F9;INHA_PSEPU;Isonitrile_hydratase;inhA</t>
  </si>
  <si>
    <t>locus_tag=prodigal_1_1006;partial=00;start_type=ATG;rbs_motif=GGxGG;rbs_spacer=5-10bp;gc_cont=0.703;conf=100.00;score=178.31;cscore=173.68;sscore=4.63;rscore=-2.87;uscore=2.96;tscore=4.54;;B9KNB6;MCTE_CERSK;(3S)-malyl-CoA_thioesterase;mcl2</t>
  </si>
  <si>
    <t>locus_tag=prodigal_1_1007;partial=00;start_type=ATG;rbs_motif=None;rbs_spacer=None;gc_cont=0.732;conf=100.00;score=145.49;cscore=146.58;sscore=-1.09;rscore=-3.31;uscore=-1.68;tscore=4.54;;*;0;0;0</t>
  </si>
  <si>
    <t>locus_tag=prodigal_1_1008;partial=00;start_type=ATG;rbs_motif=AGGAG;rbs_spacer=5-10bp;gc_cont=0.681;conf=100.00;score=127.79;cscore=106.14;sscore=21.65;rscore=15.89;uscore=0.06;tscore=4.54;;A7IGS7;ATPF1_XANP2;ATP_synthase_subunit_b_1;atpF1</t>
  </si>
  <si>
    <t>locus_tag=prodigal_1_1009;partial=00;start_type=ATG;rbs_motif=GGA/GAG/AGG;rbs_spacer=5-10bp;gc_cont=0.701;conf=100.00;score=130.81;cscore=125.11;sscore=5.70;rscore=0.72;uscore=1.09;tscore=4.54;;A7IGS8;ATPF2_XANP2;ATP_synthase_subunit_b_2;atpF2</t>
  </si>
  <si>
    <t>locus_tag=prodigal_1_1010;partial=00;start_type=ATG;rbs_motif=AGGAG;rbs_spacer=5-10bp;gc_cont=0.667;conf=100.00;score=46.02;cscore=24.37;sscore=21.65;rscore=14.31;uscore=3.26;tscore=4.09;;A4WNY7;ATPL_CERS5;ATP_synthase_subunit_c;atpE</t>
  </si>
  <si>
    <t>locus_tag=prodigal_1_1011;partial=00;start_type=ATG;rbs_motif=AGxAGG/AGGxGG;rbs_spacer=5-10bp;gc_cont=0.635;conf=100.00;score=178.10;cscore=177.70;sscore=0.40;rscore=-0.17;uscore=-3.31;tscore=4.54;;A7IGT0;ATP6_XANP2;ATP_synthase_subunit_a;atpB</t>
  </si>
  <si>
    <t>locus_tag=prodigal_1_1012;partial=00;start_type=ATG;rbs_motif=GGAG/GAGG;rbs_spacer=5-10bp;gc_cont=0.672;conf=100.00;score=53.46;cscore=39.64;sscore=13.82;rscore=8.88;uscore=0.40;tscore=4.54;;*;0;0;0</t>
  </si>
  <si>
    <t>locus_tag=prodigal_1_1013;partial=00;start_type=ATG;rbs_motif=None;rbs_spacer=None;gc_cont=0.736;conf=99.99;score=667.34;cscore=669.46;sscore=-2.12;rscore=-3.31;uscore=-2.71;tscore=4.54;;Q6N1B7;SMC_RHOPA;Chromosome_partition_protein_Smc;smc</t>
  </si>
  <si>
    <t>locus_tag=prodigal_1_1014;partial=00;start_type=ATG;rbs_motif=GGA/GAG/AGG;rbs_spacer=5-10bp;gc_cont=0.688;conf=99.99;score=213.44;cscore=208.11;sscore=5.33;rscore=0.72;uscore=0.06;tscore=4.54;;Q9CM49;THIO_PASMU;Thioredoxin;trxA</t>
  </si>
  <si>
    <t>locus_tag=prodigal_1_1015;partial=00;start_type=GTG;rbs_motif=AGGA;rbs_spacer=5-10bp;gc_cont=0.679;conf=100.00;score=141.47;cscore=141.91;sscore=-0.44;rscore=7.30;uscore=-0.76;tscore=-8.13;;A9B5N1;LON1_HERA2;Lon_protease_1;lon1</t>
  </si>
  <si>
    <t>locus_tag=prodigal_1_1016;partial=00;start_type=ATG;rbs_motif=None;rbs_spacer=None;gc_cont=0.731;conf=99.99;score=236.08;cscore=230.79;sscore=5.28;rscore=-3.31;uscore=4.70;tscore=4.54;;P63534;AOFH_MYCBO;Putative_flavin-containing_monoamine_oxidase_AofH;aofH</t>
  </si>
  <si>
    <t>locus_tag=prodigal_1_1017;partial=00;start_type=ATG;rbs_motif=None;rbs_spacer=None;gc_cont=0.672;conf=99.99;score=234.60;cscore=231.51;sscore=3.10;rscore=-3.31;uscore=1.86;tscore=4.54;;A7ICB3;RLMN_XANP2;Dual-specificity_RNA_methyltransferase_RlmN;rlmN</t>
  </si>
  <si>
    <t>locus_tag=prodigal_1_1018;partial=00;start_type=ATG;rbs_motif=AGGAG;rbs_spacer=5-10bp;gc_cont=0.643;conf=100.00;score=85.91;cscore=63.02;sscore=22.89;rscore=15.89;uscore=1.49;tscore=4.54;;*;0;0;0</t>
  </si>
  <si>
    <t>locus_tag=prodigal_1_1019;partial=00;start_type=ATG;rbs_motif=GGA/GAG/AGG;rbs_spacer=5-10bp;gc_cont=0.734;conf=100.00;score=100.37;cscore=93.44;sscore=6.93;rscore=0.72;uscore=0.48;tscore=4.54;;*;0;0;0</t>
  </si>
  <si>
    <t>locus_tag=prodigal_1_1020;partial=00;start_type=ATG;rbs_motif=GGA/GAG/AGG;rbs_spacer=11-12bp;gc_cont=0.724;conf=100.00;score=128.55;cscore=123.26;sscore=5.29;rscore=-1.51;uscore=2.26;tscore=4.54;;*;0;0;0</t>
  </si>
  <si>
    <t>locus_tag=prodigal_1_1021;partial=00;start_type=ATG;rbs_motif=GGAG/GAGG;rbs_spacer=5-10bp;gc_cont=0.679;conf=99.99;score=246.59;cscore=235.15;sscore=11.43;rscore=8.88;uscore=-3.07;tscore=4.54;;A7ICA9;HIS8_XANP2;Histidinol-phosphate_aminotransferase;hisC</t>
  </si>
  <si>
    <t>locus_tag=prodigal_1_1022;partial=00;start_type=GTG;rbs_motif=GGA/GAG/AGG;rbs_spacer=5-10bp;gc_cont=0.706;conf=100.00;score=172.46;cscore=183.49;sscore=-11.03;rscore=0.72;uscore=-3.62;tscore=-8.13;;Q04983;TYRC_ZYMMO;Cyclohexadienyl_dehydrogenase;tyrC</t>
  </si>
  <si>
    <t>locus_tag=prodigal_1_1023;partial=00;start_type=ATG;rbs_motif=AGGAG;rbs_spacer=5-10bp;gc_cont=0.709;conf=99.99;score=345.12;cscore=327.09;sscore=18.03;rscore=15.89;uscore=-1.75;tscore=4.54;;Q9Z3S0;EDD_RHIME;Phosphogluconate_dehydratase;edd</t>
  </si>
  <si>
    <t>locus_tag=prodigal_1_1024;partial=00;start_type=ATG;rbs_motif=AGGA;rbs_spacer=5-10bp;gc_cont=0.682;conf=100.00;score=144.05;cscore=131.64;sscore=12.41;rscore=7.30;uscore=1.23;tscore=4.54;;*;0;0;0</t>
  </si>
  <si>
    <t>locus_tag=prodigal_1_1025;partial=00;start_type=ATG;rbs_motif=GGA/GAG/AGG;rbs_spacer=5-10bp;gc_cont=0.711;conf=99.99;score=237.98;cscore=232.66;sscore=5.32;rscore=0.72;uscore=0.06;tscore=4.54;;P23545;PHOR_BACSU;Alkaline_phosphatase_synthesis_sensor_protein_PhoR;phoR</t>
  </si>
  <si>
    <t>locus_tag=prodigal_1_1026;partial=00;start_type=GTG;rbs_motif=AGGAG;rbs_spacer=5-10bp;gc_cont=0.648;conf=99.99;score=215.39;cscore=207.42;sscore=7.97;rscore=15.89;uscore=0.21;tscore=-8.13;;Q9CNJ4;PSTS_PASMU;Phosphate-binding_protein_PstS;pstS</t>
  </si>
  <si>
    <t>locus_tag=prodigal_1_1027;partial=00;start_type=ATG;rbs_motif=GGA/GAG/AGG;rbs_spacer=5-10bp;gc_cont=0.661;conf=99.99;score=221.62;cscore=215.84;sscore=5.78;rscore=0.72;uscore=0.52;tscore=4.54;;Q98FL3;PSTC_RHILO;Phosphate_transport_system_permease_protein_PstC;pstC</t>
  </si>
  <si>
    <t>locus_tag=prodigal_1_1028;partial=00;start_type=ATG;rbs_motif=AGGAG;rbs_spacer=5-10bp;gc_cont=0.675;conf=99.99;score=193.83;cscore=169.72;sscore=24.11;rscore=15.89;uscore=2.55;tscore=4.54;;Q9CNJ6;PSTA_PASMU;Phosphate_transport_system_permease_protein_PstA;pstA</t>
  </si>
  <si>
    <t>locus_tag=prodigal_1_1029;partial=00;start_type=ATG;rbs_motif=GGAG/GAGG;rbs_spacer=5-10bp;gc_cont=0.628;conf=99.99;score=188.04;cscore=173.22;sscore=14.82;rscore=8.88;uscore=0.58;tscore=4.54;;Q0BTP1;PSTB_GRABC;Phosphate_import_ATP-binding_protein_PstB;pstB</t>
  </si>
  <si>
    <t>locus_tag=prodigal_1_1030;partial=00;start_type=ATG;rbs_motif=AGGAG;rbs_spacer=5-10bp;gc_cont=0.652;conf=100.00;score=175.52;cscore=155.13;sscore=20.39;rscore=15.89;uscore=-1.11;tscore=4.54;;Q52989;PHOU_RHIME;Phosphate-specific_transport_system_accessory_protein_PhoU_homolog;phoU</t>
  </si>
  <si>
    <t>locus_tag=prodigal_1_1031;partial=00;start_type=GTG;rbs_motif=GGA/GAG/AGG;rbs_spacer=5-10bp;gc_cont=0.688;conf=100.00;score=110.51;cscore=116.52;sscore=-6.01;rscore=0.72;uscore=0.60;tscore=-8.13;;Q52990;PHOB_RHIME;Phosphate_regulon_transcriptional_regulatory_protein_PhoB;phoB</t>
  </si>
  <si>
    <t>locus_tag=prodigal_1_1032;partial=00;start_type=ATG;rbs_motif=AGGAG;rbs_spacer=5-10bp;gc_cont=0.696;conf=100.00;score=87.29;cscore=67.48;sscore=19.81;rscore=15.89;uscore=0.03;tscore=4.54;;*;0;0;0</t>
  </si>
  <si>
    <t>locus_tag=prodigal_1_1033;partial=00;start_type=GTG;rbs_motif=AGGAG;rbs_spacer=5-10bp;gc_cont=0.693;conf=99.99;score=253.74;cscore=244.66;sscore=9.07;rscore=15.89;uscore=1.31;tscore=-8.13;;P63566;ARGD_BRUME;Acetylornithine_aminotransferase;argD</t>
  </si>
  <si>
    <t>locus_tag=prodigal_1_1034;partial=00;start_type=ATG;rbs_motif=GGAG/GAGG;rbs_spacer=5-10bp;gc_cont=0.654;conf=99.99;score=204.98;cscore=190.26;sscore=14.72;rscore=8.88;uscore=-0.95;tscore=4.54;;Q3SVB0;OTC_NITWN;Ornithine_carbamoyltransferase;argF</t>
  </si>
  <si>
    <t>locus_tag=prodigal_1_1035;partial=00;start_type=ATG;rbs_motif=GGAG/GAGG;rbs_spacer=5-10bp;gc_cont=0.706;conf=99.99;score=198.01;cscore=185.77;sscore=12.24;rscore=8.88;uscore=-1.19;tscore=4.54;;B8GYL6;HSLO_CAUVN;33_kDa_chaperonin;hslO</t>
  </si>
  <si>
    <t>locus_tag=prodigal_1_1036;partial=00;start_type=ATG;rbs_motif=GGA/GAG/AGG;rbs_spacer=5-10bp;gc_cont=0.686;conf=99.99;score=445.67;cscore=441.13;sscore=4.54;rscore=0.72;uscore=-0.72;tscore=4.54;;O34311;YKOW_BACSU;Signaling_protein_YkoW;ykoW</t>
  </si>
  <si>
    <t>locus_tag=prodigal_1_1037;partial=00;start_type=ATG;rbs_motif=GGAG/GAGG;rbs_spacer=5-10bp;gc_cont=0.674;conf=99.99;score=355.37;cscore=340.65;sscore=14.72;rscore=8.88;uscore=-3.30;tscore=4.54;;P05407;NIFA_BRADU;Nif-specific_regulatory_protein;nifA</t>
  </si>
  <si>
    <t>locus_tag=prodigal_1_1038;partial=00;start_type=ATG;rbs_motif=GGAG/GAGG;rbs_spacer=5-10bp;gc_cont=0.626;conf=99.95;score=33.28;cscore=22.87;sscore=10.40;rscore=6.82;uscore=0.75;tscore=3.49;;P00207;FER1_RHOPA;Ferredoxin-1;fer1</t>
  </si>
  <si>
    <t>locus_tag=prodigal_1_1039;partial=00;start_type=ATG;rbs_motif=GGAGG;rbs_spacer=5-10bp;gc_cont=0.627;conf=99.99;score=306.18;cscore=294.53;sscore=11.65;rscore=10.30;uscore=-2.53;tscore=4.54;;Q55790;Y074_SYNY3;UPF0051_protein_slr0074;ssuA</t>
  </si>
  <si>
    <t>locus_tag=prodigal_1_1040;partial=00;start_type=ATG;rbs_motif=GGAG/GAGG;rbs_spacer=5-10bp;gc_cont=0.651;conf=99.99;score=182.99;cscore=167.01;sscore=15.98;rscore=8.88;uscore=1.72;tscore=4.54;;P80866;SUFC_BACSU;Vegetative_protein_296;sufC</t>
  </si>
  <si>
    <t>locus_tag=prodigal_1_1041;partial=00;start_type=ATG;rbs_motif=AGGA/GGAG/GAGG;rbs_spacer=11-12bp;gc_cont=0.699;conf=99.99;score=275.45;cscore=268.01;sscore=7.44;rscore=0.27;uscore=1.39;tscore=4.54;;*;0;0;0</t>
  </si>
  <si>
    <t>locus_tag=prodigal_1_1042;partial=00;start_type=ATG;rbs_motif=None;rbs_spacer=None;gc_cont=0.640;conf=99.99;score=256.56;cscore=255.13;sscore=1.44;rscore=-3.31;uscore=-1.03;tscore=4.54;;Q8KUU5;CYD_SYNE7;Cysteine_desulfurase;cyd</t>
  </si>
  <si>
    <t>locus_tag=prodigal_1_1043;partial=00;start_type=ATG;rbs_motif=GGA/GAG/AGG;rbs_spacer=5-10bp;gc_cont=0.673;conf=100.00;score=102.64;cscore=93.50;sscore=9.13;rscore=0.72;uscore=4.52;tscore=4.54;;Q52967;YA00_RHIME;Uncharacterized_SufE-like_protein_R01000;aadA</t>
  </si>
  <si>
    <t>locus_tag=prodigal_1_1044;partial=00;start_type=ATG;rbs_motif=AGGAG;rbs_spacer=5-10bp;gc_cont=0.637;conf=99.99;score=224.37;cscore=204.12;sscore=20.24;rscore=15.89;uscore=-0.19;tscore=4.54;;P26252;NIFH2_AZOC5;Nitrogenase_iron_protein_2;nifH2</t>
  </si>
  <si>
    <t>locus_tag=prodigal_1_1045;partial=00;start_type=ATG;rbs_motif=GGA/GAG/AGG;rbs_spacer=5-10bp;gc_cont=0.621;conf=99.99;score=345.44;cscore=339.15;sscore=6.29;rscore=0.72;uscore=1.02;tscore=4.54;;P06120;NIFD_BRASP;Nitrogenase_molybdenum-iron_protein_alpha_chain;nifD</t>
  </si>
  <si>
    <t>locus_tag=prodigal_1_1046;partial=00;start_type=ATG;rbs_motif=GGA/GAG/AGG;rbs_spacer=5-10bp;gc_cont=0.626;conf=99.99;score=341.85;cscore=333.09;sscore=8.75;rscore=0.72;uscore=3.49;tscore=4.54;;P20621;NIFK_BRADU;Nitrogenase_molybdenum-iron_protein_beta_chain;nifK</t>
  </si>
  <si>
    <t>locus_tag=prodigal_1_1047;partial=00;start_type=ATG;rbs_motif=AGGAG;rbs_spacer=5-10bp;gc_cont=0.643;conf=99.99;score=387.72;cscore=365.44;sscore=22.28;rscore=15.89;uscore=1.85;tscore=4.54;;P26506;NIFE_BRADU;Nitrogenase_iron-molybdenum_cofactor_biosynthesis_protein_NifE;nifE</t>
  </si>
  <si>
    <t>locus_tag=prodigal_1_1048;partial=00;start_type=ATG;rbs_motif=AGGAG;rbs_spacer=5-10bp;gc_cont=0.656;conf=99.99;score=298.46;cscore=278.28;sscore=20.18;rscore=15.89;uscore=-1.44;tscore=4.54;;P26507;NIFN_BRADU;Nitrogenase_iron-molybdenum_cofactor_biosynthesis_protein_NifN;nifN</t>
  </si>
  <si>
    <t>locus_tag=prodigal_1_1049;partial=00;start_type=ATG;rbs_motif=GGA/GAG/AGG;rbs_spacer=5-10bp;gc_cont=0.602;conf=100.00;score=88.59;cscore=79.91;sscore=8.68;rscore=0.72;uscore=2.42;tscore=4.54;;O87628;NIFX_HERSE;Protein_NifX;nifX</t>
  </si>
  <si>
    <t>locus_tag=prodigal_1_1050;partial=00;start_type=ATG;rbs_motif=GGAG/GAGG;rbs_spacer=5-10bp;gc_cont=0.622;conf=100.00;score=117.40;cscore=99.95;sscore=17.45;rscore=8.88;uscore=2.88;tscore=4.54;;P25015;YNIX_RHOCA;UPF0460_protein_in_nifX_3'region;yniD</t>
  </si>
  <si>
    <t>locus_tag=prodigal_1_1051;partial=00;start_type=ATG;rbs_motif=GGAG/GAGG;rbs_spacer=5-10bp;gc_cont=0.617;conf=100.00;score=54.46;cscore=40.38;sscore=14.08;rscore=7.04;uscore=2.67;tscore=3.60;;P26486;Y3451_AZOC5;UPF0437_protein_AZC_3451;guaB3</t>
  </si>
  <si>
    <t>locus_tag=prodigal_1_1052;partial=00;start_type=ATG;rbs_motif=None;rbs_spacer=None;gc_cont=0.658;conf=100.00;score=49.39;cscore=53.83;sscore=-4.43;rscore=-3.31;uscore=-5.67;tscore=4.54;;P58567;FER3_NOSS1;Ferredoxin-3;fdxB</t>
  </si>
  <si>
    <t>locus_tag=prodigal_1_1053;partial=00;start_type=ATG;rbs_motif=AGGAG;rbs_spacer=5-10bp;gc_cont=0.697;conf=100.00;score=98.69;cscore=80.07;sscore=18.62;rscore=15.89;uscore=-1.81;tscore=4.54;;Q53213;NIFQ_SINFN;Protein_NifQ_homolog;nifQ</t>
  </si>
  <si>
    <t>locus_tag=prodigal_1_1054;partial=00;start_type=ATG;rbs_motif=AGGA;rbs_spacer=5-10bp;gc_cont=0.648;conf=100.00;score=77.78;cscore=63.28;sscore=14.50;rscore=7.30;uscore=1.43;tscore=4.54;;*;0;0;0</t>
  </si>
  <si>
    <t>locus_tag=prodigal_1_1055;partial=00;start_type=ATG;rbs_motif=AGGA;rbs_spacer=5-10bp;gc_cont=0.647;conf=99.96;score=34.45;cscore=21.44;sscore=13.01;rscore=7.27;uscore=0.13;tscore=4.52;;*;0;0;0</t>
  </si>
  <si>
    <t>locus_tag=prodigal_1_1056;partial=00;start_type=ATG;rbs_motif=AGGAG/GGAGG;rbs_spacer=11-12bp;gc_cont=0.668;conf=100.00;score=147.82;cscore=138.89;sscore=8.93;rscore=0.66;uscore=3.73;tscore=4.54;;P31142;THTM_ECOLI;3-mercaptopyruvate_sulfurtransferase;sseA</t>
  </si>
  <si>
    <t>locus_tag=prodigal_1_1057;partial=00;start_type=ATG;rbs_motif=GGAG/GAGG;rbs_spacer=5-10bp;gc_cont=0.682;conf=100.00;score=77.47;cscore=63.83;sscore=13.63;rscore=8.88;uscore=0.86;tscore=4.54;;*;0;0;0</t>
  </si>
  <si>
    <t>locus_tag=prodigal_1_1058;partial=00;start_type=ATG;rbs_motif=AGGA;rbs_spacer=5-10bp;gc_cont=0.712;conf=99.99;score=249.55;cscore=235.63;sscore=13.92;rscore=7.30;uscore=2.08;tscore=4.54;;P56601;PGOX_MYXXA;Protoporphyrinogen_oxidase;pgoX</t>
  </si>
  <si>
    <t>locus_tag=prodigal_1_1059;partial=00;start_type=GTG;rbs_motif=GGAG/GAGG;rbs_spacer=5-10bp;gc_cont=0.649;conf=100.00;score=90.18;cscore=87.74;sscore=2.44;rscore=8.88;uscore=0.63;tscore=-8.13;;*;0;0;0</t>
  </si>
  <si>
    <t>locus_tag=prodigal_1_1060;partial=00;start_type=ATG;rbs_motif=GGAG/GAGG;rbs_spacer=5-10bp;gc_cont=0.599;conf=100.00;score=142.06;cscore=128.09;sscore=13.97;rscore=8.88;uscore=1.20;tscore=4.54;;*;0;0;0</t>
  </si>
  <si>
    <t>locus_tag=prodigal_1_1061;partial=00;start_type=ATG;rbs_motif=GGA/GAG/AGG;rbs_spacer=5-10bp;gc_cont=0.633;conf=100.00;score=68.05;cscore=61.02;sscore=7.03;rscore=0.72;uscore=1.76;tscore=4.54;;P37029;Y1755_BRADU;Uncharacterized_protein_blr1755;eep</t>
  </si>
  <si>
    <t>locus_tag=prodigal_1_1062;partial=00;start_type=ATG;rbs_motif=GGAG/GAGG;rbs_spacer=5-10bp;gc_cont=0.674;conf=100.00;score=62.68;cscore=46.92;sscore=15.76;rscore=8.88;uscore=2.34;tscore=4.54;;P05340;NIFU_AZOVI;Nitrogen_fixation_protein_NifU;nifU</t>
  </si>
  <si>
    <t>locus_tag=prodigal_1_1063;partial=00;start_type=GTG;rbs_motif=AGGAG;rbs_spacer=5-10bp;gc_cont=0.673;conf=99.99;score=214.17;cscore=204.95;sscore=9.22;rscore=15.89;uscore=0.81;tscore=-8.13;;P57794;NIFS_GLUDA;Cysteine_desulfurase;nifS</t>
  </si>
  <si>
    <t>locus_tag=prodigal_1_1064;partial=00;start_type=ATG;rbs_motif=AGGAG;rbs_spacer=5-10bp;gc_cont=0.626;conf=100.00;score=60.38;cscore=42.22;sscore=18.16;rscore=13.73;uscore=-0.22;tscore=3.92;;P42710;FIXU_RHILT;Protein_FixU;fixU</t>
  </si>
  <si>
    <t>locus_tag=prodigal_1_1065;partial=00;start_type=ATG;rbs_motif=AGGAG;rbs_spacer=5-10bp;gc_cont=0.680;conf=99.99;score=192.70;cscore=173.45;sscore=19.25;rscore=15.89;uscore=-2.42;tscore=4.54;;*;0;0;0</t>
  </si>
  <si>
    <t>locus_tag=prodigal_1_1066;partial=00;start_type=ATG;rbs_motif=AGGAG;rbs_spacer=5-10bp;gc_cont=0.640;conf=99.99;score=340.89;cscore=321.17;sscore=19.73;rscore=15.89;uscore=-0.06;tscore=4.54;;P27714;NIFB_HERSE;FeMo_cofactor_biosynthesis_protein_NifB;nifB</t>
  </si>
  <si>
    <t>locus_tag=prodigal_1_1067;partial=00;start_type=ATG;rbs_motif=AGGAG;rbs_spacer=5-10bp;gc_cont=0.613;conf=99.93;score=31.57;cscore=13.32;sscore=18.25;rscore=14.11;uscore=-0.81;tscore=4.03;;P27394;FDXN_BRADU;Ferredoxin-like_protein_in_nif_region;frxA</t>
  </si>
  <si>
    <t>locus_tag=prodigal_1_1068;partial=00;start_type=GTG;rbs_motif=AGGAG;rbs_spacer=5-10bp;gc_cont=0.685;conf=100.00;score=59.42;cscore=49.62;sscore=9.80;rscore=15.89;uscore=0.88;tscore=-8.13;;*;0;0;0</t>
  </si>
  <si>
    <t>locus_tag=prodigal_1_1069;partial=00;start_type=ATG;rbs_motif=GGA/GAG/AGG;rbs_spacer=5-10bp;gc_cont=0.661;conf=100.00;score=103.59;cscore=98.43;sscore=5.15;rscore=0.72;uscore=-1.21;tscore=4.54;;P23177;YNIW_AZOCH;Uncharacterized_19.8_kDa_protein_in_nifW_5'region;yniD</t>
  </si>
  <si>
    <t>locus_tag=prodigal_1_1070;partial=00;start_type=ATG;rbs_motif=None;rbs_spacer=None;gc_cont=0.696;conf=100.00;score=132.12;cscore=130.38;sscore=1.74;rscore=-3.31;uscore=-0.74;tscore=4.54;;P17435;YNF1_RHOCA;Uncharacterized_27.7_kDa_protein_in_nifB_3'region;yneT</t>
  </si>
  <si>
    <t>locus_tag=prodigal_1_1071;partial=00;start_type=ATG;rbs_motif=GGAG/GAGG;rbs_spacer=5-10bp;gc_cont=0.587;conf=100.00;score=85.20;cscore=70.48;sscore=14.72;rscore=8.88;uscore=-2.30;tscore=4.54;;Q53203;NIFZ_SINFN;Putative_NifZ_protein;nifZ</t>
  </si>
  <si>
    <t>locus_tag=prodigal_1_1072;partial=00;start_type=ATG;rbs_motif=GGAG/GAGG;rbs_spacer=5-10bp;gc_cont=0.634;conf=100.00;score=68.17;cscore=50.84;sscore=17.33;rscore=8.53;uscore=3.29;tscore=4.36;;P23124;NIFZ_AZOCH;Protein_NifZ;nifZ</t>
  </si>
  <si>
    <t>locus_tag=prodigal_1_1073;partial=00;start_type=ATG;rbs_motif=GGA/GAG/AGG;rbs_spacer=5-10bp;gc_cont=0.648;conf=100.00;score=56.62;cscore=50.07;sscore=6.55;rscore=0.72;uscore=-2.37;tscore=4.54;;*;0;0;0</t>
  </si>
  <si>
    <t>locus_tag=prodigal_1_1074;partial=00;start_type=ATG;rbs_motif=AGGAG;rbs_spacer=5-10bp;gc_cont=0.667;conf=100.00;score=51.44;cscore=29.38;sscore=22.06;rscore=15.89;uscore=0.82;tscore=4.54;;*;0;0;0</t>
  </si>
  <si>
    <t>locus_tag=prodigal_1_1075;partial=00;start_type=ATG;rbs_motif=AGGAG;rbs_spacer=5-10bp;gc_cont=0.671;conf=99.99;score=276.14;cscore=256.28;sscore=19.86;rscore=15.89;uscore=-1.82;tscore=4.54;;P39623;SPSC_BACSU;Spore_coat_polysaccharide_biosynthesis_protein_SpsC;spsC</t>
  </si>
  <si>
    <t>locus_tag=prodigal_1_1076;partial=00;start_type=ATG;rbs_motif=GGAG/GAGG;rbs_spacer=5-10bp;gc_cont=0.647;conf=100.00;score=62.75;cscore=45.70;sscore=17.06;rscore=8.88;uscore=3.63;tscore=4.54;;*;0;0;0</t>
  </si>
  <si>
    <t>locus_tag=prodigal_1_1077;partial=00;start_type=ATG;rbs_motif=GGAG/GAGG;rbs_spacer=5-10bp;gc_cont=0.630;conf=99.99;score=39.91;cscore=26.64;sscore=13.27;rscore=7.67;uscore=1.68;tscore=3.92;;*;0;0;0</t>
  </si>
  <si>
    <t>locus_tag=prodigal_1_1078;partial=00;start_type=ATG;rbs_motif=GGA/GAG/AGG;rbs_spacer=5-10bp;gc_cont=0.673;conf=100.00;score=109.35;cscore=107.06;sscore=2.29;rscore=0.72;uscore=-2.32;tscore=4.54;;*;0;0;0</t>
  </si>
  <si>
    <t>locus_tag=prodigal_1_1079;partial=00;start_type=ATG;rbs_motif=GGAGG;rbs_spacer=3-4bp;gc_cont=0.667;conf=100.00;score=65.62;cscore=48.91;sscore=16.71;rscore=13.97;uscore=-1.80;tscore=4.54;;*;0;0;0</t>
  </si>
  <si>
    <t>locus_tag=prodigal_1_1080;partial=00;start_type=ATG;rbs_motif=GGA/GAG/AGG;rbs_spacer=5-10bp;gc_cont=0.656;conf=100.00;score=85.84;cscore=76.97;sscore=8.88;rscore=0.72;uscore=2.49;tscore=4.54;;*;0;0;0</t>
  </si>
  <si>
    <t>locus_tag=prodigal_1_1081;partial=00;start_type=ATG;rbs_motif=None;rbs_spacer=None;gc_cont=0.658;conf=100.00;score=63.94;cscore=60.68;sscore=3.26;rscore=-3.31;uscore=0.81;tscore=4.54;;*;0;0;0</t>
  </si>
  <si>
    <t>locus_tag=prodigal_1_1082;partial=00;start_type=ATG;rbs_motif=GGAG/GAGG;rbs_spacer=5-10bp;gc_cont=0.643;conf=99.97;score=35.94;cscore=27.09;sscore=8.85;rscore=5.86;uscore=-0.93;tscore=3.00;;*;0;0;0</t>
  </si>
  <si>
    <t>locus_tag=prodigal_1_1083;partial=00;start_type=ATG;rbs_motif=None;rbs_spacer=None;gc_cont=0.653;conf=100.00;score=90.04;cscore=91.92;sscore=-1.88;rscore=-3.31;uscore=-3.11;tscore=4.54;;P0A596;TRHBO_MYCBO;Group_2_truncated_hemoglobin_GlbO;glbO</t>
  </si>
  <si>
    <t>locus_tag=prodigal_1_1084;partial=00;start_type=ATG;rbs_motif=AGGA;rbs_spacer=5-10bp;gc_cont=0.679;conf=100.00;score=51.47;cscore=40.50;sscore=10.97;rscore=6.92;uscore=-0.26;tscore=4.31;;*;0;0;0</t>
  </si>
  <si>
    <t>locus_tag=prodigal_1_1085;partial=00;start_type=ATG;rbs_motif=AGGAG;rbs_spacer=5-10bp;gc_cont=0.659;conf=100.00;score=58.93;cscore=40.49;sscore=18.44;rscore=15.45;uscore=-0.77;tscore=4.41;;*;0;0;0</t>
  </si>
  <si>
    <t>locus_tag=prodigal_1_1086;partial=00;start_type=ATG;rbs_motif=GGAG/GAGG;rbs_spacer=5-10bp;gc_cont=0.660;conf=100.00;score=85.36;cscore=68.61;sscore=16.75;rscore=8.88;uscore=3.33;tscore=4.54;;*;0;0;0</t>
  </si>
  <si>
    <t>locus_tag=prodigal_1_1087;partial=00;start_type=ATG;rbs_motif=AGGAG;rbs_spacer=5-10bp;gc_cont=0.667;conf=100.00;score=75.71;cscore=52.35;sscore=23.36;rscore=15.89;uscore=1.63;tscore=4.54;;*;0;0;0</t>
  </si>
  <si>
    <t>locus_tag=prodigal_1_1088;partial=00;start_type=ATG;rbs_motif=GGAG/GAGG;rbs_spacer=5-10bp;gc_cont=0.692;conf=55.09;score=0.89;cscore=-10.03;sscore=10.92;rscore=8.21;uscore=-0.99;tscore=4.20;;*;0;0;0</t>
  </si>
  <si>
    <t>locus_tag=prodigal_1_1089;partial=00;start_type=ATG;rbs_motif=GGAG/GAGG;rbs_spacer=5-10bp;gc_cont=0.661;conf=100.00;score=174.64;cscore=161.65;sscore=12.99;rscore=8.88;uscore=0.21;tscore=4.54;;*;0;0;0</t>
  </si>
  <si>
    <t>locus_tag=prodigal_1_1090;partial=00;start_type=ATG;rbs_motif=GGA/GAG/AGG;rbs_spacer=5-10bp;gc_cont=0.621;conf=100.00;score=65.72;cscore=62.41;sscore=3.31;rscore=0.72;uscore=-1.30;tscore=4.54;;P70949;SUFT_BACSU;Fe-S_protein_maturation_auxiliary_factor_YitW;yitW</t>
  </si>
  <si>
    <t>locus_tag=prodigal_1_1091;partial=00;start_type=ATG;rbs_motif=GGAG/GAGG;rbs_spacer=5-10bp;gc_cont=0.710;conf=100.00;score=129.17;cscore=113.09;sscore=16.08;rscore=8.88;uscore=1.56;tscore=4.54;;*;0;0;0</t>
  </si>
  <si>
    <t>locus_tag=prodigal_1_1092;partial=00;start_type=ATG;rbs_motif=GGAG/GAGG;rbs_spacer=5-10bp;gc_cont=0.709;conf=100.00;score=161.69;cscore=147.49;sscore=14.20;rscore=8.88;uscore=1.43;tscore=4.54;;*;0;0;0</t>
  </si>
  <si>
    <t>locus_tag=prodigal_1_1093;partial=00;start_type=ATG;rbs_motif=GGAG/GAGG;rbs_spacer=5-10bp;gc_cont=0.654;conf=100.00;score=46.91;cscore=33.83;sscore=13.09;rscore=8.21;uscore=0.68;tscore=4.20;;*;0;0;0</t>
  </si>
  <si>
    <t>locus_tag=prodigal_1_1094;partial=00;start_type=ATG;rbs_motif=AGGAG;rbs_spacer=5-10bp;gc_cont=0.634;conf=100.00;score=85.50;cscore=62.51;sscore=22.99;rscore=15.89;uscore=2.55;tscore=4.54;;P73056;YC64L_SYNY3;Uncharacterized_monothiol_glutaredoxin_ycf64-like;ybzI</t>
  </si>
  <si>
    <t>locus_tag=prodigal_1_1095;partial=00;start_type=ATG;rbs_motif=GGA/GAG/AGG;rbs_spacer=5-10bp;gc_cont=0.653;conf=100.00;score=95.32;cscore=88.85;sscore=6.47;rscore=0.72;uscore=1.86;tscore=4.54;;Q2YIF7;CPDR_BRUA2;Response_regulator_receiver_protein_CpdR;cpdR</t>
  </si>
  <si>
    <t>locus_tag=prodigal_1_1096;partial=00;start_type=ATG;rbs_motif=GGxGG;rbs_spacer=5-10bp;gc_cont=0.670;conf=100.00;score=136.98;cscore=134.74;sscore=2.24;rscore=-2.87;uscore=0.57;tscore=4.54;;*;0;0;0</t>
  </si>
  <si>
    <t>locus_tag=prodigal_1_1097;partial=00;start_type=ATG;rbs_motif=GGA/GAG/AGG;rbs_spacer=5-10bp;gc_cont=0.687;conf=100.00;score=148.10;cscore=142.58;sscore=5.52;rscore=0.72;uscore=0.91;tscore=4.54;;P95189;HISN_MYCTU;Histidinol-phosphatase;hisN</t>
  </si>
  <si>
    <t>locus_tag=prodigal_1_1098;partial=00;start_type=ATG;rbs_motif=None;rbs_spacer=None;gc_cont=0.707;conf=100.00;score=162.37;cscore=159.27;sscore=3.09;rscore=-3.31;uscore=1.86;tscore=4.54;;*;0;0;0</t>
  </si>
  <si>
    <t>locus_tag=prodigal_1_1099;partial=00;start_type=ATG;rbs_motif=AGGAG;rbs_spacer=5-10bp;gc_cont=0.719;conf=100.00;score=72.47;cscore=51.60;sscore=20.87;rscore=15.89;uscore=1.09;tscore=4.54;;*;0;0;0</t>
  </si>
  <si>
    <t>locus_tag=prodigal_1_1100;partial=00;start_type=ATG;rbs_motif=AGGAG;rbs_spacer=5-10bp;gc_cont=0.648;conf=100.00;score=116.22;cscore=93.73;sscore=22.50;rscore=15.89;uscore=2.06;tscore=4.54;;B5XT60;IBPA_KLEP3;Small_heat_shock_protein_IbpA;ibpA</t>
  </si>
  <si>
    <t>locus_tag=prodigal_1_1101;partial=00;start_type=ATG;rbs_motif=GGxGG;rbs_spacer=5-10bp;gc_cont=0.693;conf=99.99;score=240.89;cscore=240.95;sscore=-0.05;rscore=-2.87;uscore=-1.07;tscore=4.54;;*;0;0;0</t>
  </si>
  <si>
    <t>locus_tag=prodigal_1_1102;partial=00;start_type=ATG;rbs_motif=GGAG/GAGG;rbs_spacer=5-10bp;gc_cont=0.665;conf=99.99;score=285.94;cscore=272.62;sscore=13.33;rscore=8.88;uscore=-0.10;tscore=4.54;;P15713;PHLN_PSEAE;Non-hemolytic_phospholipase_C;plcN</t>
  </si>
  <si>
    <t>locus_tag=prodigal_1_1103;partial=00;start_type=GTG;rbs_motif=GGA/GAG/AGG;rbs_spacer=11-12bp;gc_cont=0.727;conf=100.00;score=127.22;cscore=137.93;sscore=-10.71;rscore=-1.51;uscore=-1.07;tscore=-8.13;;Q58424;SERA_METJA;D-3-phosphoglycerate_dehydrogenase;serA</t>
  </si>
  <si>
    <t>locus_tag=prodigal_1_1104;partial=00;start_type=ATG;rbs_motif=AGGA;rbs_spacer=5-10bp;gc_cont=0.640;conf=100.00;score=167.32;cscore=154.46;sscore=12.86;rscore=7.30;uscore=0.36;tscore=4.54;;O34677;GLNQ_BACSU;Glutamine_transport_ATP-binding_protein_GlnQ;glnQ</t>
  </si>
  <si>
    <t>locus_tag=prodigal_1_1105;partial=00;start_type=ATG;rbs_motif=GGA/GAG/AGG;rbs_spacer=5-10bp;gc_cont=0.660;conf=99.99;score=366.43;cscore=356.70;sscore=9.73;rscore=0.72;uscore=3.77;tscore=4.54;;P0AFT2;TCYL_ECOLI;L-cystine_transport_system_permease_protein_TcyL;tcyL</t>
  </si>
  <si>
    <t>locus_tag=prodigal_1_1106;partial=00;start_type=ATG;rbs_motif=AGGAG;rbs_spacer=5-10bp;gc_cont=0.689;conf=100.00;score=132.13;cscore=106.65;sscore=25.48;rscore=15.89;uscore=5.04;tscore=4.54;;P64588;YQJI_ECOLI;Transcriptional_regulator_YqjI;yqjI</t>
  </si>
  <si>
    <t>locus_tag=prodigal_1_1107;partial=00;start_type=GTG;rbs_motif=GGA/GAG/AGG;rbs_spacer=5-10bp;gc_cont=0.652;conf=94.61;score=12.47;cscore=22.12;sscore=-9.65;rscore=0.72;uscore=-1.59;tscore=-8.13;;*;0;0;0</t>
  </si>
  <si>
    <t>locus_tag=prodigal_1_1108;partial=00;start_type=ATG;rbs_motif=GGAG/GAGG;rbs_spacer=5-10bp;gc_cont=0.629;conf=78.64;score=5.67;cscore=-10.95;sscore=16.63;rscore=8.88;uscore=3.70;tscore=4.54;;*;0;0;0</t>
  </si>
  <si>
    <t>locus_tag=prodigal_1_1109;partial=00;start_type=GTG;rbs_motif=None;rbs_spacer=None;gc_cont=0.621;conf=51.14;score=0.20;cscore=12.08;sscore=-11.88;rscore=-3.31;uscore=-0.44;tscore=-8.13;;*;0;0;0</t>
  </si>
  <si>
    <t>locus_tag=prodigal_1_1110;partial=00;start_type=ATG;rbs_motif=AGGAG;rbs_spacer=5-10bp;gc_cont=0.693;conf=100.00;score=155.97;cscore=136.78;sscore=19.19;rscore=15.89;uscore=-2.41;tscore=4.54;;C6DH73;GLPE_PECCP;Thiosulfate_sulfurtransferase_GlpE;glpE</t>
  </si>
  <si>
    <t>locus_tag=prodigal_1_1111;partial=00;start_type=ATG;rbs_motif=GGAG/GAGG;rbs_spacer=5-10bp;gc_cont=0.716;conf=99.99;score=267.36;cscore=251.46;sscore=15.90;rscore=8.88;uscore=1.18;tscore=4.54;;*;0;0;0</t>
  </si>
  <si>
    <t>locus_tag=prodigal_1_1112;partial=00;start_type=GTG;rbs_motif=GGAG/GAGG;rbs_spacer=5-10bp;gc_cont=0.722;conf=100.00;score=48.75;cscore=48.09;sscore=0.66;rscore=8.88;uscore=-1.28;tscore=-8.13;;P14301;YDRA_RHORU;Uncharacterized_15.7_kDa_protein_in_draG_3'region;ydjZ</t>
  </si>
  <si>
    <t>locus_tag=prodigal_1_1113;partial=00;start_type=ATG;rbs_motif=GGAG/GAGG;rbs_spacer=5-10bp;gc_cont=0.660;conf=100.00;score=113.88;cscore=98.85;sscore=15.03;rscore=8.88;uscore=2.26;tscore=4.54;;*;0;0;0</t>
  </si>
  <si>
    <t>locus_tag=prodigal_1_1114;partial=00;start_type=ATG;rbs_motif=AGGAG;rbs_spacer=5-10bp;gc_cont=0.638;conf=99.99;score=226.14;cscore=205.88;sscore=20.26;rscore=15.89;uscore=-0.18;tscore=4.54;;P26252;NIFH2_AZOC5;Nitrogenase_iron_protein_2;nifH2</t>
  </si>
  <si>
    <t>locus_tag=prodigal_1_1115;partial=00;start_type=ATG;rbs_motif=GGAG/GAGG;rbs_spacer=5-10bp;gc_cont=0.667;conf=100.00;score=176.12;cscore=163.08;sscore=13.04;rscore=8.88;uscore=0.27;tscore=4.54;;P26482;FIXA_AZOC5;Protein_FixA;fixA</t>
  </si>
  <si>
    <t>locus_tag=prodigal_1_1116;partial=00;start_type=ATG;rbs_motif=None;rbs_spacer=None;gc_cont=0.667;conf=99.99;score=247.25;cscore=243.23;sscore=4.03;rscore=-3.31;uscore=2.79;tscore=4.54;;P26483;FIXB_AZOC5;Protein_FixB;fixB</t>
  </si>
  <si>
    <t>locus_tag=prodigal_1_1117;partial=00;start_type=ATG;rbs_motif=GGAG/GAGG;rbs_spacer=5-10bp;gc_cont=0.628;conf=99.99;score=302.87;cscore=289.23;sscore=13.64;rscore=8.88;uscore=-0.95;tscore=4.54;;P26484;FIXC_AZOC5;Protein_FixC;fixC</t>
  </si>
  <si>
    <t>locus_tag=prodigal_1_1118;partial=00;start_type=ATG;rbs_motif=GGAG/GAGG;rbs_spacer=5-10bp;gc_cont=0.663;conf=100.00;score=61.81;cscore=45.64;sscore=16.18;rscore=8.88;uscore=1.80;tscore=4.54;;P10326;FIXX_BRADU;Ferredoxin-like_protein;fixX</t>
  </si>
  <si>
    <t>locus_tag=prodigal_1_1119;partial=00;start_type=ATG;rbs_motif=GGA/GAG/AGG;rbs_spacer=11-12bp;gc_cont=0.662;conf=99.99;score=1192.11;cscore=1190.42;sscore=1.69;rscore=-1.51;uscore=-0.69;tscore=4.54;;*;0;0;0</t>
  </si>
  <si>
    <t>locus_tag=prodigal_1_1120;partial=00;start_type=ATG;rbs_motif=GGAG/GAGG;rbs_spacer=5-10bp;gc_cont=0.676;conf=100.00;score=95.39;cscore=81.19;sscore=14.20;rscore=8.88;uscore=1.43;tscore=4.54;;*;0;0;0</t>
  </si>
  <si>
    <t>locus_tag=prodigal_1_1121;partial=00;start_type=ATG;rbs_motif=GGAG/GAGG;rbs_spacer=5-10bp;gc_cont=0.658;conf=99.99;score=224.96;cscore=215.47;sscore=9.49;rscore=8.88;uscore=-3.28;tscore=4.54;;B9JS40;HEMH_AGRVS;Ferrochelatase;hemH</t>
  </si>
  <si>
    <t>locus_tag=prodigal_1_1122;partial=00;start_type=GTG;rbs_motif=GGAG/GAGG;rbs_spacer=5-10bp;gc_cont=0.711;conf=100.00;score=142.66;cscore=140.17;sscore=2.49;rscore=8.88;uscore=1.75;tscore=-8.13;;P0A697;OGT_MYCBO;Methylated-DNA--protein-cysteine_methyltransferase;ogt</t>
  </si>
  <si>
    <t>locus_tag=prodigal_1_1123;partial=00;start_type=ATG;rbs_motif=AGGAG;rbs_spacer=5-10bp;gc_cont=0.693;conf=100.00;score=135.88;cscore=115.85;sscore=20.03;rscore=15.89;uscore=0.25;tscore=4.54;;Q92PC8;BLUB_RHIME;5,6-dimethylbenzimidazole_synthase;bluB</t>
  </si>
  <si>
    <t>locus_tag=prodigal_1_1124;partial=00;start_type=ATG;rbs_motif=None;rbs_spacer=None;gc_cont=0.638;conf=100.00;score=120.71;cscore=119.89;sscore=0.82;rscore=-3.31;uscore=-0.42;tscore=4.54;;Q9CLQ9;SLMA_PASMU;Nucleoid_occlusion_factor_SlmA;slmA</t>
  </si>
  <si>
    <t>locus_tag=prodigal_1_1125;partial=00;start_type=ATG;rbs_motif=GGA/GAG/AGG;rbs_spacer=5-10bp;gc_cont=0.717;conf=99.99;score=219.92;cscore=212.56;sscore=7.36;rscore=0.72;uscore=2.10;tscore=4.54;;P52477;MEXA_PSEAE;Multidrug_resistance_protein_MexA;mexA</t>
  </si>
  <si>
    <t>locus_tag=prodigal_1_1126;partial=00;start_type=GTG;rbs_motif=AGGAG;rbs_spacer=5-10bp;gc_cont=0.689;conf=99.99;score=690.91;cscore=681.79;sscore=9.12;rscore=15.89;uscore=0.07;tscore=-8.13;;P25197;NOLG_RHIME;Nodulation_protein_NolG;nolG</t>
  </si>
  <si>
    <t>locus_tag=prodigal_1_1127;partial=00;start_type=ATG;rbs_motif=GGAG/GAGG;rbs_spacer=5-10bp;gc_cont=0.644;conf=100.00;score=124.07;cscore=112.65;sscore=11.42;rscore=8.88;uscore=-1.35;tscore=4.54;;*;0;0;0</t>
  </si>
  <si>
    <t>locus_tag=prodigal_1_1128;partial=00;start_type=ATG;rbs_motif=None;rbs_spacer=None;gc_cont=0.693;conf=99.99;score=209.95;cscore=206.05;sscore=3.90;rscore=-3.31;uscore=3.31;tscore=4.54;;*;0;0;0</t>
  </si>
  <si>
    <t>locus_tag=prodigal_1_1129;partial=00;start_type=ATG;rbs_motif=None;rbs_spacer=None;gc_cont=0.717;conf=99.99;score=181.71;cscore=183.03;sscore=-1.32;rscore=-3.31;uscore=-2.56;tscore=4.54;;Q6N3Y0;ARSM_RHOPA;Arsenite_methyltransferase;arsM</t>
  </si>
  <si>
    <t>locus_tag=prodigal_1_1130;partial=00;start_type=ATG;rbs_motif=GGAGG;rbs_spacer=5-10bp;gc_cont=0.671;conf=99.99;score=194.97;cscore=178.81;sscore=16.16;rscore=10.30;uscore=0.04;tscore=4.54;;P71319;METF_PECCC;5,10-methylenetetrahydrofolate_reductase;metF</t>
  </si>
  <si>
    <t>locus_tag=prodigal_1_1131;partial=00;start_type=ATG;rbs_motif=GGA/GAG/AGG;rbs_spacer=5-10bp;gc_cont=0.673;conf=99.99;score=858.81;cscore=854.17;sscore=4.65;rscore=0.72;uscore=0.03;tscore=4.54;;Q9I2Q2;METH_PSEAE;Methionine_synthase;metH</t>
  </si>
  <si>
    <t>locus_tag=prodigal_1_1132;partial=00;start_type=ATG;rbs_motif=AGGAG;rbs_spacer=5-10bp;gc_cont=0.678;conf=99.99;score=268.74;cscore=247.60;sscore=21.14;rscore=15.89;uscore=0.71;tscore=4.54;;O58489;AAT_PYRHO;Aspartate_aminotransferase;aspC</t>
  </si>
  <si>
    <t>locus_tag=prodigal_1_1133;partial=00;start_type=GTG;rbs_motif=AGxAGG/AGGxGG;rbs_spacer=5-10bp;gc_cont=0.718;conf=100.00;score=75.56;cscore=83.49;sscore=-7.92;rscore=-0.17;uscore=-0.85;tscore=-8.13;;*;0;0;0</t>
  </si>
  <si>
    <t>locus_tag=prodigal_1_1134;partial=00;start_type=GTG;rbs_motif=GGAGG;rbs_spacer=5-10bp;gc_cont=0.703;conf=100.00;score=150.17;cscore=150.87;sscore=-0.71;rscore=10.30;uscore=-2.22;tscore=-8.13;;E0J5J4;KDGK_ECOLW;2-dehydro-3-deoxygluconokinase;kdgK</t>
  </si>
  <si>
    <t>locus_tag=prodigal_1_1135;partial=00;start_type=ATG;rbs_motif=GGA/GAG/AGG;rbs_spacer=5-10bp;gc_cont=0.733;conf=99.99;score=304.62;cscore=297.24;sscore=7.38;rscore=0.72;uscore=1.00;tscore=4.54;;Q02987;HYPF_RHOCA;Carbamoyltransferase_HypF;hypF</t>
  </si>
  <si>
    <t>locus_tag=prodigal_1_1136;partial=00;start_type=ATG;rbs_motif=AGGA/GGAG/GAGG;rbs_spacer=11-12bp;gc_cont=0.725;conf=99.99;score=237.32;cscore=231.10;sscore=6.23;rscore=0.27;uscore=0.12;tscore=4.54;;P13065;PHSL_DESBA;Periplasmic_[NiFeSe]_hydrogenase_large_subunit;glgP</t>
  </si>
  <si>
    <t>locus_tag=prodigal_1_1137;partial=00;start_type=GTG;rbs_motif=AGGAG;rbs_spacer=5-10bp;gc_cont=0.698;conf=100.00;score=171.91;cscore=162.36;sscore=9.55;rscore=15.89;uscore=0.49;tscore=-8.13;;P13063;PHSS_DESBA;Periplasmic_[NiFeSe]_hydrogenase_small_subunit;malP</t>
  </si>
  <si>
    <t>locus_tag=prodigal_1_1138;partial=00;start_type=ATG;rbs_motif=GGA/GAG/AGG;rbs_spacer=5-10bp;gc_cont=0.705;conf=99.99;score=276.47;cscore=268.79;sscore=7.68;rscore=0.72;uscore=2.42;tscore=4.54;;Q06067;ATOS_ECOLI;Signal_transduction_histidine-protein_kinase_AtoS;atoS</t>
  </si>
  <si>
    <t>locus_tag=prodigal_1_1139;partial=00;start_type=ATG;rbs_motif=GGAG/GAGG;rbs_spacer=5-10bp;gc_cont=0.709;conf=99.99;score=197.68;cscore=182.01;sscore=15.66;rscore=8.88;uscore=2.24;tscore=4.54;;*;0;0;0</t>
  </si>
  <si>
    <t>locus_tag=prodigal_1_1140;partial=00;start_type=ATG;rbs_motif=None;rbs_spacer=None;gc_cont=0.737;conf=100.00;score=92.86;cscore=90.42;sscore=2.44;rscore=-3.31;uscore=1.86;tscore=4.54;;B8GWW6;ALKB_CAUVN;Alpha-ketoglutarate-dependent_dioxygenase_AlkB_homolog;alkB</t>
  </si>
  <si>
    <t>locus_tag=prodigal_1_1141;partial=00;start_type=ATG;rbs_motif=AGGAG;rbs_spacer=5-10bp;gc_cont=0.661;conf=100.00;score=95.16;cscore=76.36;sscore=18.80;rscore=15.89;uscore=-1.64;tscore=4.54;;*;0;0;0</t>
  </si>
  <si>
    <t>locus_tag=prodigal_1_1142;partial=00;start_type=ATG;rbs_motif=GGAG/GAGG;rbs_spacer=5-10bp;gc_cont=0.688;conf=100.00;score=116.06;cscore=100.73;sscore=15.33;rscore=8.88;uscore=2.56;tscore=4.54;;P21369;PNCA_ECOLI;Nicotinamidase;pncA</t>
  </si>
  <si>
    <t>locus_tag=prodigal_1_1143;partial=00;start_type=ATG;rbs_motif=AGGAG;rbs_spacer=5-10bp;gc_cont=0.662;conf=99.99;score=474.85;cscore=458.74;sscore=16.11;rscore=15.89;uscore=-4.33;tscore=4.54;;A7IC65;DNAK_XANP2;Chaperone_protein_DnaK;dnaK</t>
  </si>
  <si>
    <t>locus_tag=prodigal_1_1144;partial=00;start_type=ATG;rbs_motif=None;rbs_spacer=None;gc_cont=0.683;conf=99.99;score=229.56;cscore=228.85;sscore=0.72;rscore=-3.31;uscore=0.14;tscore=4.54;;A7IC67;DNAJ_XANP2;Chaperone_protein_DnaJ;dnaJ</t>
  </si>
  <si>
    <t>locus_tag=prodigal_1_1145;partial=00;start_type=ATG;rbs_motif=GGAG/GAGG;rbs_spacer=5-10bp;gc_cont=0.685;conf=100.00;score=126.42;cscore=114.71;sscore=11.71;rscore=8.88;uscore=-1.06;tscore=4.54;;L0D9B6;OLSG_SINAD;Ornithine_lipid_N-methyltransferase;olsG</t>
  </si>
  <si>
    <t>locus_tag=prodigal_1_1146;partial=00;start_type=ATG;rbs_motif=None;rbs_spacer=None;gc_cont=0.715;conf=100.00;score=74.06;cscore=72.18;sscore=1.89;rscore=-3.31;uscore=0.65;tscore=4.54;;*;0;0;0</t>
  </si>
  <si>
    <t>locus_tag=prodigal_1_1147;partial=00;start_type=GTG;rbs_motif=AGGAGG;rbs_spacer=5-10bp;gc_cont=0.724;conf=100.00;score=144.28;cscore=137.37;sscore=6.91;rscore=13.75;uscore=-1.76;tscore=-8.13;;B0UL68;PYRF_METS4;Orotidine_5'-phosphate_decarboxylase;pyrF</t>
  </si>
  <si>
    <t>locus_tag=prodigal_1_1148;partial=00;start_type=ATG;rbs_motif=GGAGG;rbs_spacer=5-10bp;gc_cont=0.659;conf=100.00;score=122.51;cscore=106.21;sscore=16.30;rscore=10.30;uscore=0.36;tscore=4.54;;*;0;0;0</t>
  </si>
  <si>
    <t>locus_tag=prodigal_1_1149;partial=00;start_type=GTG;rbs_motif=GGAG/GAGG;rbs_spacer=5-10bp;gc_cont=0.722;conf=100.00;score=143.88;cscore=147.26;sscore=-3.38;rscore=8.88;uscore=-4.89;tscore=-8.13;;Q13E66;DAPB_RHOPS;4-hydroxy-tetrahydrodipicolinate_reductase;dapB</t>
  </si>
  <si>
    <t>locus_tag=prodigal_1_1150;partial=00;start_type=ATG;rbs_motif=GGAG/GAGG;rbs_spacer=5-10bp;gc_cont=0.676;conf=100.00;score=130.34;cscore=113.56;sscore=16.78;rscore=8.88;uscore=2.24;tscore=4.54;;A7IC75;GPMA_XANP2;2,3-bisphosphoglycerate-dependent_phosphoglycerate_mutase;gpmA</t>
  </si>
  <si>
    <t>locus_tag=prodigal_1_1151;partial=00;start_type=ATG;rbs_motif=GGxGG;rbs_spacer=5-10bp;gc_cont=0.656;conf=99.01;score=20.03;cscore=19.61;sscore=0.42;rscore=-2.87;uscore=-0.60;tscore=4.54;;*;0;0;0</t>
  </si>
  <si>
    <t>locus_tag=prodigal_1_1152;partial=00;start_type=ATG;rbs_motif=GGA/GAG/AGG;rbs_spacer=11-12bp;gc_cont=0.666;conf=100.00;score=173.55;cscore=169.13;sscore=4.42;rscore=-1.51;uscore=1.39;tscore=4.54;;P77302;DGCM_ECOLI;Diguanylate_cyclase_DgcM;dgcM</t>
  </si>
  <si>
    <t>locus_tag=prodigal_1_1153;partial=00;start_type=ATG;rbs_motif=AGGA;rbs_spacer=5-10bp;gc_cont=0.759;conf=100.00;score=84.68;cscore=73.22;sscore=11.46;rscore=7.30;uscore=-0.38;tscore=4.54;;Q6NBY8;PHNN_RHOPA;Ribose_1,5-bisphosphate_phosphokinase_PhnN;phnN</t>
  </si>
  <si>
    <t>locus_tag=prodigal_1_1154;partial=00;start_type=ATG;rbs_motif=GGAG/GAGG;rbs_spacer=5-10bp;gc_cont=0.736;conf=100.00;score=135.24;cscore=117.91;sscore=17.33;rscore=8.88;uscore=2.75;tscore=4.54;;P16679;PHNL_ECOLI;Alpha-D-ribose_1-methylphosphonate_5-triphosphate_synthase_subunit_PhnL;phnL</t>
  </si>
  <si>
    <t>locus_tag=prodigal_1_1155;partial=00;start_type=ATG;rbs_motif=GGAGG;rbs_spacer=5-10bp;gc_cont=0.707;conf=100.00;score=142.67;cscore=126.13;sscore=16.54;rscore=10.30;uscore=0.41;tscore=4.54;;P16678;PHNK_ECOLI;Putative_phosphonates_utilization_ATP-binding_protein_PhnK;phnK</t>
  </si>
  <si>
    <t>locus_tag=prodigal_1_1156;partial=00;start_type=ATG;rbs_motif=GGAGG;rbs_spacer=5-10bp;gc_cont=0.687;conf=99.99;score=182.65;cscore=166.30;sscore=16.35;rscore=10.30;uscore=0.21;tscore=4.54;;Q52987;PHNJ_RHIME;Alpha-D-ribose_1-methylphosphonate_5-phosphate_C-P-lyase;phnJ</t>
  </si>
  <si>
    <t>locus_tag=prodigal_1_1157;partial=00;start_type=ATG;rbs_motif=GGAG/GAGG;rbs_spacer=5-10bp;gc_cont=0.739;conf=99.99;score=237.94;cscore=225.26;sscore=12.68;rscore=8.88;uscore=-2.00;tscore=4.54;;Q52986;PHNI_RHIME;Alpha-D-ribose_1-methylphosphonate_5-triphosphate_synthase_subunit_PhnI;phnI</t>
  </si>
  <si>
    <t>locus_tag=prodigal_1_1158;partial=00;start_type=ATG;rbs_motif=GGAGG;rbs_spacer=3-4bp;gc_cont=0.744;conf=100.00;score=108.26;cscore=88.46;sscore=19.80;rscore=13.97;uscore=-0.12;tscore=4.54;;*;0;0;0</t>
  </si>
  <si>
    <t>locus_tag=prodigal_1_1159;partial=00;start_type=ATG;rbs_motif=GGAG/GAGG;rbs_spacer=5-10bp;gc_cont=0.781;conf=100.00;score=85.76;cscore=72.59;sscore=13.16;rscore=8.88;uscore=0.39;tscore=4.54;;Q52984;PHNG_RHIME;Alpha-D-ribose_1-methylphosphonate_5-triphosphate_synthase_subunit_PhnG;phnG</t>
  </si>
  <si>
    <t>locus_tag=prodigal_1_1160;partial=00;start_type=ATG;rbs_motif=GGAGG;rbs_spacer=5-10bp;gc_cont=0.719;conf=100.00;score=154.69;cscore=137.92;sscore=16.77;rscore=10.30;uscore=1.93;tscore=4.54;;O86029;Y6150_RHIME;Uncharacterized_HTH-type_transcriptional_regulator_RB1450;metK1</t>
  </si>
  <si>
    <t>locus_tag=prodigal_1_1161;partial=00;start_type=ATG;rbs_motif=AGGAG;rbs_spacer=5-10bp;gc_cont=0.645;conf=99.99;score=215.43;cscore=194.02;sscore=21.41;rscore=15.89;uscore=1.63;tscore=4.54;;P43756;FOCA_HAEIN;Formate_channel_FocA;focA</t>
  </si>
  <si>
    <t>locus_tag=prodigal_1_1162;partial=00;start_type=ATG;rbs_motif=GGAG/GAGG;rbs_spacer=5-10bp;gc_cont=0.716;conf=99.99;score=294.54;cscore=280.25;sscore=14.29;rscore=8.88;uscore=1.52;tscore=4.54;;A6T9C8;HPXW_KLEP7;Oxamate_amidohydrolase_proenzyme;hpxW</t>
  </si>
  <si>
    <t>locus_tag=prodigal_1_1163;partial=00;start_type=ATG;rbs_motif=AGGA;rbs_spacer=5-10bp;gc_cont=0.703;conf=98.25;score=17.53;cscore=8.41;sscore=9.12;rscore=5.52;uscore=0.16;tscore=3.43;;*;0;0;0</t>
  </si>
  <si>
    <t>locus_tag=prodigal_1_1164;partial=00;start_type=ATG;rbs_motif=AGGAG/GGAGG;rbs_spacer=11-12bp;gc_cont=0.641;conf=100.00;score=112.04;cscore=108.98;sscore=3.05;rscore=0.66;uscore=-1.50;tscore=4.54;;*;0;0;0</t>
  </si>
  <si>
    <t>locus_tag=prodigal_1_1165;partial=00;start_type=ATG;rbs_motif=GGAG/GAGG;rbs_spacer=5-10bp;gc_cont=0.646;conf=99.99;score=342.64;cscore=328.88;sscore=13.76;rscore=8.88;uscore=0.34;tscore=4.54;;A9VYP7;SAHH_METEP;Adenosylhomocysteinase;ahcY</t>
  </si>
  <si>
    <t>locus_tag=prodigal_1_1166;partial=00;start_type=ATG;rbs_motif=GGA/GAG/AGG;rbs_spacer=11-12bp;gc_cont=0.680;conf=99.99;score=376.90;cscore=372.51;sscore=4.39;rscore=-1.51;uscore=2.01;tscore=4.54;;A7IBQ1;KUP_XANP2;Probable_potassium_transport_system_protein_Kup;kup</t>
  </si>
  <si>
    <t>locus_tag=prodigal_1_1167;partial=00;start_type=GTG;rbs_motif=GGAG/GAGG;rbs_spacer=5-10bp;gc_cont=0.699;conf=99.99;score=213.09;cscore=216.83;sscore=-3.73;rscore=8.88;uscore=-4.48;tscore=-8.13;;*;0;0;0</t>
  </si>
  <si>
    <t>locus_tag=prodigal_1_1168;partial=00;start_type=ATG;rbs_motif=None;rbs_spacer=None;gc_cont=0.723;conf=100.00;score=150.61;cscore=144.97;sscore=5.64;rscore=-3.31;uscore=5.05;tscore=4.54;;P16931;DGDR_BURCE;HTH-type_transcriptional_regulator_DgdR;dgdR</t>
  </si>
  <si>
    <t>locus_tag=prodigal_1_1169;partial=00;start_type=TTG;rbs_motif=GGAG/GAGG;rbs_spacer=5-10bp;gc_cont=0.698;conf=100.00;score=129.23;cscore=133.19;sscore=-3.96;rscore=8.88;uscore=-1.25;tscore=-11.60;;O28881;LIVG_ARCFU;Probable_branched-chain_amino_acid_transport_ATP-binding_protein_LivG;livG</t>
  </si>
  <si>
    <t>locus_tag=prodigal_1_1170;partial=00;start_type=ATG;rbs_motif=GGxGG;rbs_spacer=3-4bp;gc_cont=0.710;conf=100.00;score=131.06;cscore=123.19;sscore=7.87;rscore=2.04;uscore=-0.59;tscore=4.54;;Q58664;LIVF_METJA;Probable_branched-chain_amino_acid_transport_ATP-binding_protein_LivF;livF</t>
  </si>
  <si>
    <t>locus_tag=prodigal_1_1171;partial=00;start_type=ATG;rbs_motif=GGA/GAG/AGG;rbs_spacer=5-10bp;gc_cont=0.690;conf=99.99;score=188.27;cscore=181.04;sscore=7.23;rscore=0.72;uscore=0.70;tscore=4.54;;P21627;BRAD_PSEAE;High-affinity_branched-chain_amino_acid_transport_system_permease_protein_BraD;braD</t>
  </si>
  <si>
    <t>locus_tag=prodigal_1_1172;partial=00;start_type=ATG;rbs_motif=None;rbs_spacer=None;gc_cont=0.674;conf=99.99;score=197.48;cscore=194.87;sscore=2.61;rscore=-3.31;uscore=0.25;tscore=4.54;;P22729;LIVM_ECOLI;High-affinity_branched-chain_amino_acid_transport_system_permease_protein_LivM;livM</t>
  </si>
  <si>
    <t>locus_tag=prodigal_1_1173;partial=00;start_type=ATG;rbs_motif=GGAGG;rbs_spacer=5-10bp;gc_cont=0.682;conf=100.00;score=109.49;cscore=93.37;sscore=16.12;rscore=10.30;uscore=-0.26;tscore=4.54;;*;0;0;0</t>
  </si>
  <si>
    <t>locus_tag=prodigal_1_1174;partial=00;start_type=GTG;rbs_motif=AGGAG;rbs_spacer=5-10bp;gc_cont=0.659;conf=99.99;score=273.56;cscore=258.52;sscore=15.04;rscore=15.89;uscore=5.99;tscore=-8.13;;*;0;0;0</t>
  </si>
  <si>
    <t>locus_tag=prodigal_1_1175;partial=00;start_type=ATG;rbs_motif=GGAGG;rbs_spacer=5-10bp;gc_cont=0.680;conf=99.99;score=261.56;cscore=244.66;sscore=16.90;rscore=10.30;uscore=2.06;tscore=4.54;;P54995;DSZA_RHOSG;Dibenzothiophene-sulfone_monooxygenase;dszA</t>
  </si>
  <si>
    <t>locus_tag=prodigal_1_1176;partial=00;start_type=ATG;rbs_motif=GGxGG;rbs_spacer=5-10bp;gc_cont=0.713;conf=100.00;score=70.33;cscore=64.50;sscore=5.82;rscore=-2.87;uscore=-1.12;tscore=4.54;;B9JLT5;RUTF2_AGRRK;FMN_reductase_(NADH)_RutF_2;rutF2</t>
  </si>
  <si>
    <t>locus_tag=prodigal_1_1177;partial=00;start_type=ATG;rbs_motif=GGAG/GAGG;rbs_spacer=5-10bp;gc_cont=0.659;conf=99.98;score=38.20;cscore=21.70;sscore=16.50;rscore=8.88;uscore=1.90;tscore=4.54;;*;0;0;0</t>
  </si>
  <si>
    <t>locus_tag=prodigal_1_1178;partial=00;start_type=ATG;rbs_motif=AGGAG;rbs_spacer=5-10bp;gc_cont=0.566;conf=99.05;score=20.22;cscore=9.43;sscore=10.78;rscore=8.01;uscore=1.14;tscore=2.29;;*;0;0;0</t>
  </si>
  <si>
    <t>locus_tag=prodigal_1_1179;partial=00;start_type=ATG;rbs_motif=GGA/GAG/AGG;rbs_spacer=5-10bp;gc_cont=0.624;conf=99.99;score=40.01;cscore=33.39;sscore=6.62;rscore=0.61;uscore=2.85;tscore=3.81;;P55390;Y4CH_SINFN;Probable_cold_shock_protein_y4cH;yeiF</t>
  </si>
  <si>
    <t>locus_tag=prodigal_1_1180;partial=00;start_type=TTG;rbs_motif=GGAG/GAGG;rbs_spacer=5-10bp;gc_cont=0.647;conf=100.00;score=90.16;cscore=94.93;sscore=-4.78;rscore=8.88;uscore=-2.06;tscore=-11.60;;*;0;0;0</t>
  </si>
  <si>
    <t>locus_tag=prodigal_1_1181;partial=00;start_type=ATG;rbs_motif=GGA/GAG/AGG;rbs_spacer=5-10bp;gc_cont=0.682;conf=99.99;score=786.20;cscore=779.12;sscore=7.08;rscore=0.72;uscore=0.66;tscore=4.54;;P25197;NOLG_RHIME;Nodulation_protein_NolG;nolG</t>
  </si>
  <si>
    <t>locus_tag=prodigal_1_1182;partial=00;start_type=ATG;rbs_motif=GGAG/GAGG;rbs_spacer=5-10bp;gc_cont=0.691;conf=99.99;score=237.72;cscore=227.07;sscore=10.65;rscore=8.88;uscore=-3.60;tscore=4.54;;*;0;0;0</t>
  </si>
  <si>
    <t>locus_tag=prodigal_1_1183;partial=00;start_type=ATG;rbs_motif=AGGAG;rbs_spacer=5-10bp;gc_cont=0.627;conf=100.00;score=47.01;cscore=34.40;sscore=12.61;rscore=12.78;uscore=-4.71;tscore=3.65;;*;0;0;0</t>
  </si>
  <si>
    <t>locus_tag=prodigal_1_1184;partial=00;start_type=ATG;rbs_motif=GGAGG;rbs_spacer=5-10bp;gc_cont=0.657;conf=99.99;score=292.97;cscore=278.47;sscore=14.50;rscore=10.30;uscore=0.31;tscore=4.54;;B7JBP8;SQRD_ACIF2;Sulfide-quinone_reductase;shc</t>
  </si>
  <si>
    <t>locus_tag=prodigal_1_1185;partial=00;start_type=GTG;rbs_motif=GGAG/GAGG;rbs_spacer=5-10bp;gc_cont=0.627;conf=100.00;score=43.17;cscore=43.49;sscore=-0.33;rscore=8.88;uscore=-1.07;tscore=-8.13;;Q87AD5;BIGR_XYLFT;Biofilm_growth-associated_repressor;bigR</t>
  </si>
  <si>
    <t>locus_tag=prodigal_1_1186;partial=00;start_type=ATG;rbs_motif=AGGAGG;rbs_spacer=3-4bp;gc_cont=0.710;conf=99.99;score=210.48;cscore=186.74;sscore=23.75;rscore=16.23;uscore=2.97;tscore=4.54;;P36928;YEGD_ECOLI;Uncharacterized_chaperone_protein_YegD;yegD</t>
  </si>
  <si>
    <t>locus_tag=prodigal_1_1187;partial=00;start_type=GTG;rbs_motif=GGAG/GAGG;rbs_spacer=5-10bp;gc_cont=0.657;conf=100.00;score=69.21;cscore=67.14;sscore=2.07;rscore=8.88;uscore=1.32;tscore=-8.13;;P0AFJ1;YJDM_ECOLI;Protein_YjdM;yjdM</t>
  </si>
  <si>
    <t>locus_tag=prodigal_1_1188;partial=00;start_type=ATG;rbs_motif=GGA/GAG/AGG;rbs_spacer=5-10bp;gc_cont=0.682;conf=99.99;score=363.84;cscore=357.29;sscore=6.55;rscore=0.72;uscore=-2.14;tscore=4.54;;Q9KQS1;DCTM_VIBCH;C4-dicarboxylate_TRAP_transporter_large_permease_protein_DctM;dctM</t>
  </si>
  <si>
    <t>locus_tag=prodigal_1_1189;partial=00;start_type=ATG;rbs_motif=None;rbs_spacer=None;gc_cont=0.694;conf=100.00;score=105.36;cscore=101.67;sscore=3.69;rscore=-3.31;uscore=2.45;tscore=4.54;;*;0;0;0</t>
  </si>
  <si>
    <t>locus_tag=prodigal_1_1190;partial=00;start_type=ATG;rbs_motif=AGGAG;rbs_spacer=5-10bp;gc_cont=0.668;conf=99.99;score=265.15;cscore=241.82;sscore=23.33;rscore=15.89;uscore=2.89;tscore=4.54;;Q3J1R2;TAKP_CERS4;Alpha-keto_acid-binding_periplasmic_protein_TakP;takP</t>
  </si>
  <si>
    <t>locus_tag=prodigal_1_1191;partial=00;start_type=ATG;rbs_motif=AGGAG;rbs_spacer=5-10bp;gc_cont=0.637;conf=100.00;score=101.61;cscore=78.68;sscore=22.93;rscore=15.89;uscore=3.14;tscore=4.54;;*;0;0;0</t>
  </si>
  <si>
    <t>locus_tag=prodigal_1_1192;partial=00;start_type=ATG;rbs_motif=None;rbs_spacer=None;gc_cont=0.707;conf=100.00;score=115.07;cscore=115.17;sscore=-0.10;rscore=-3.31;uscore=-1.34;tscore=4.54;;*;0;0;0</t>
  </si>
  <si>
    <t>locus_tag=prodigal_1_1193;partial=00;start_type=ATG;rbs_motif=None;rbs_spacer=None;gc_cont=0.695;conf=100.00;score=99.78;cscore=100.37;sscore=-0.59;rscore=-3.31;uscore=-1.17;tscore=4.54;;Q3IYV6;RPOE_CERS4;ECF_RNA_polymerase_sigma_factor_RpoE;rpoE</t>
  </si>
  <si>
    <t>locus_tag=prodigal_1_1194;partial=00;start_type=ATG;rbs_motif=GGA/GAG/AGG;rbs_spacer=5-10bp;gc_cont=0.767;conf=100.00;score=88.96;cscore=82.41;sscore=6.56;rscore=0.72;uscore=-3.73;tscore=4.54;;*;0;0;0</t>
  </si>
  <si>
    <t>locus_tag=prodigal_1_1195;partial=00;start_type=ATG;rbs_motif=None;rbs_spacer=None;gc_cont=0.690;conf=100.00;score=96.17;cscore=92.90;sscore=3.27;rscore=-3.31;uscore=2.69;tscore=4.54;;*;0;0;0</t>
  </si>
  <si>
    <t>locus_tag=prodigal_1_1196;partial=00;start_type=ATG;rbs_motif=None;rbs_spacer=None;gc_cont=0.729;conf=100.00;score=128.14;cscore=129.04;sscore=-0.90;rscore=-3.31;uscore=-2.14;tscore=4.54;;P0AB83;END3_ECOLI;Endonuclease_III;nth</t>
  </si>
  <si>
    <t>locus_tag=prodigal_1_1197;partial=00;start_type=ATG;rbs_motif=GGAG/GAGG;rbs_spacer=5-10bp;gc_cont=0.698;conf=100.00;score=94.78;cscore=79.48;sscore=15.31;rscore=8.88;uscore=0.59;tscore=4.54;;P12833;DYR3_SALTM;Dihydrofolate_reductase_type_3;dhfrIII</t>
  </si>
  <si>
    <t>locus_tag=prodigal_1_1198;partial=00;start_type=GTG;rbs_motif=None;rbs_spacer=None;gc_cont=0.714;conf=100.00;score=145.25;cscore=153.50;sscore=-8.25;rscore=-3.31;uscore=2.12;tscore=-8.13;;Q46337;SOXA_CORS1;Sarcosine_oxidase_subunit_alpha;soxA</t>
  </si>
  <si>
    <t>locus_tag=prodigal_1_1199;partial=00;start_type=ATG;rbs_motif=None;rbs_spacer=None;gc_cont=0.686;conf=100.00;score=106.45;cscore=105.79;sscore=0.66;rscore=-3.31;uscore=0.08;tscore=4.54;;*;0;0;0</t>
  </si>
  <si>
    <t>locus_tag=prodigal_1_1200;partial=00;start_type=ATG;rbs_motif=AGGA/GGAG/GAGG;rbs_spacer=11-12bp;gc_cont=0.739;conf=100.00;score=168.11;cscore=162.00;sscore=6.11;rscore=0.27;uscore=-0.22;tscore=4.54;;Q89XW5;XERD_BRADU;Tyrosine_recombinase_XerD;xerD</t>
  </si>
  <si>
    <t>locus_tag=prodigal_1_1201;partial=00;start_type=ATG;rbs_motif=AGGAG;rbs_spacer=5-10bp;gc_cont=0.701;conf=99.96;score=34.10;cscore=21.78;sscore=12.33;rscore=8.96;uscore=1.45;tscore=2.56;;*;0;0;0</t>
  </si>
  <si>
    <t>locus_tag=prodigal_1_1202;partial=00;start_type=TTG;rbs_motif=GGAGG;rbs_spacer=5-10bp;gc_cont=0.712;conf=100.00;score=104.77;cscore=106.25;sscore=-1.48;rscore=10.30;uscore=-0.18;tscore=-11.60;;Q89XW7;AROK_BRADU;Shikimate_kinase;aroK</t>
  </si>
  <si>
    <t>locus_tag=prodigal_1_1203;partial=00;start_type=ATG;rbs_motif=GGAG/GAGG;rbs_spacer=5-10bp;gc_cont=0.705;conf=99.99;score=235.38;cscore=218.68;sscore=16.70;rscore=8.88;uscore=2.10;tscore=4.54;;Q98FY1;AROB_RHILO;3-dehydroquinate_synthase;aroB</t>
  </si>
  <si>
    <t>locus_tag=prodigal_1_1204;partial=00;start_type=GTG;rbs_motif=AGGAG;rbs_spacer=5-10bp;gc_cont=0.740;conf=99.99;score=573.20;cscore=571.30;sscore=1.90;rscore=15.89;uscore=-5.86;tscore=-8.13;;*;0;0;0</t>
  </si>
  <si>
    <t>locus_tag=prodigal_1_1205;partial=00;start_type=ATG;rbs_motif=AGGA;rbs_spacer=5-10bp;gc_cont=0.670;conf=99.99;score=253.66;cscore=242.47;sscore=11.20;rscore=7.30;uscore=0.01;tscore=4.54;;P94535;GLCD_BACSU;Glycolate_oxidase_subunit_GlcD;glcD</t>
  </si>
  <si>
    <t>locus_tag=prodigal_1_1206;partial=00;start_type=ATG;rbs_motif=GGA/GAG/AGG;rbs_spacer=5-10bp;gc_cont=0.624;conf=100.00;score=62.94;cscore=54.17;sscore=8.77;rscore=0.72;uscore=3.51;tscore=4.54;;*;0;0;0</t>
  </si>
  <si>
    <t>locus_tag=prodigal_1_1207;partial=00;start_type=ATG;rbs_motif=AGGAG;rbs_spacer=5-10bp;gc_cont=0.656;conf=99.96;score=33.53;cscore=17.31;sscore=16.22;rscore=11.64;uscore=1.91;tscore=3.32;;*;0;0;0</t>
  </si>
  <si>
    <t>locus_tag=prodigal_1_1208;partial=00;start_type=ATG;rbs_motif=AGGA;rbs_spacer=5-10bp;gc_cont=0.714;conf=100.00;score=163.75;cscore=151.53;sscore=12.22;rscore=7.30;uscore=0.38;tscore=4.54;;Q89FW1;PRMA_BRADU;Ribosomal_protein_L11_methyltransferase;prmA</t>
  </si>
  <si>
    <t>locus_tag=prodigal_1_1209;partial=00;start_type=GTG;rbs_motif=GGA/GAG/AGG;rbs_spacer=5-10bp;gc_cont=0.669;conf=99.99;score=237.50;cscore=244.96;sscore=-7.46;rscore=0.72;uscore=0.60;tscore=-8.13;;P0AA89;DOSC_ECOLI;Diguanylate_cyclase_DosC;dosC</t>
  </si>
  <si>
    <t>locus_tag=prodigal_1_1210;partial=00;start_type=GTG;rbs_motif=GGA/GAG/AGG;rbs_spacer=11-12bp;gc_cont=0.692;conf=99.99;score=490.08;cscore=495.81;sscore=-5.73;rscore=-1.51;uscore=3.92;tscore=-8.13;;Q4ULN5;UVRD_RICFE;Probable_DNA_helicase_II_homolog;uvrD</t>
  </si>
  <si>
    <t>locus_tag=prodigal_1_1211;partial=00;start_type=ATG;rbs_motif=AGGAG;rbs_spacer=5-10bp;gc_cont=0.705;conf=100.00;score=62.50;cscore=41.72;sscore=20.78;rscore=14.69;uscore=1.90;tscore=4.20;;*;0;0;0</t>
  </si>
  <si>
    <t>locus_tag=prodigal_1_1212;partial=00;start_type=ATG;rbs_motif=GGAGG;rbs_spacer=5-10bp;gc_cont=0.646;conf=100.00;score=81.24;cscore=63.97;sscore=17.28;rscore=10.30;uscore=2.44;tscore=4.54;;*;0;0;0</t>
  </si>
  <si>
    <t>locus_tag=prodigal_1_1213;partial=00;start_type=ATG;rbs_motif=GGAG/GAGG;rbs_spacer=5-10bp;gc_cont=0.715;conf=99.99;score=266.45;cscore=257.76;sscore=8.69;rscore=8.88;uscore=-5.84;tscore=4.54;;*;0;0;0</t>
  </si>
  <si>
    <t>locus_tag=prodigal_1_1214;partial=00;start_type=ATG;rbs_motif=GGAG/GAGG;rbs_spacer=5-10bp;gc_cont=0.696;conf=99.99;score=280.96;cscore=265.46;sscore=15.50;rscore=8.88;uscore=2.73;tscore=4.54;;O27199;PYRC_METTH;Dihydroorotase;pyrC</t>
  </si>
  <si>
    <t>locus_tag=prodigal_1_1215;partial=00;start_type=ATG;rbs_motif=AGGA;rbs_spacer=5-10bp;gc_cont=0.691;conf=100.00;score=169.64;cscore=155.46;sscore=14.18;rscore=7.30;uscore=2.34;tscore=4.54;;A7MTS4;YGFZ_VIBC1;tRNA-modifying_protein_YgfZ;ygfZ</t>
  </si>
  <si>
    <t>locus_tag=prodigal_1_1216;partial=00;start_type=GTG;rbs_motif=GGAGG;rbs_spacer=3-4bp;gc_cont=0.695;conf=100.00;score=116.22;cscore=108.94;sscore=7.28;rscore=13.97;uscore=0.15;tscore=-8.13;;P05100;3MG1_ECOLI;DNA-3-methyladenine_glycosylase_1;tag</t>
  </si>
  <si>
    <t>locus_tag=prodigal_1_1217;partial=00;start_type=ATG;rbs_motif=GGA/GAG/AGG;rbs_spacer=5-10bp;gc_cont=0.725;conf=100.00;score=83.45;cscore=75.27;sscore=8.18;rscore=0.72;uscore=3.57;tscore=4.54;;*;0;0;0</t>
  </si>
  <si>
    <t>locus_tag=prodigal_1_1218;partial=00;start_type=ATG;rbs_motif=None;rbs_spacer=None;gc_cont=0.703;conf=99.99;score=188.31;cscore=184.00;sscore=4.32;rscore=-3.31;uscore=3.08;tscore=4.54;;*;0;0;0</t>
  </si>
  <si>
    <t>locus_tag=prodigal_1_1219;partial=00;start_type=GTG;rbs_motif=GGA/GAG/AGG;rbs_spacer=5-10bp;gc_cont=0.700;conf=99.92;score=31.13;cscore=35.58;sscore=-4.44;rscore=0.72;uscore=2.97;tscore=-8.13;;*;0;0;0</t>
  </si>
  <si>
    <t>locus_tag=prodigal_1_1220;partial=00;start_type=ATG;rbs_motif=AGGAG;rbs_spacer=5-10bp;gc_cont=0.664;conf=99.99;score=466.45;cscore=444.71;sscore=21.73;rscore=15.89;uscore=-0.66;tscore=4.54;;C3MB49;SYT_SINFN;Threonine--tRNA_ligase;thrS</t>
  </si>
  <si>
    <t>locus_tag=prodigal_1_1221;partial=00;start_type=ATG;rbs_motif=GGA/GAG/AGG;rbs_spacer=5-10bp;gc_cont=0.702;conf=100.00;score=172.79;cscore=164.13;sscore=8.66;rscore=0.72;uscore=2.13;tscore=4.54;;O31775;YMDB_BACSU;2',3'-cyclic-nucleotide_2'-phosphodiesterase;ymdB</t>
  </si>
  <si>
    <t>locus_tag=prodigal_1_1222;partial=00;start_type=ATG;rbs_motif=GGA/GAG/AGG;rbs_spacer=5-10bp;gc_cont=0.715;conf=100.00;score=74.69;cscore=70.42;sscore=4.28;rscore=0.72;uscore=-0.33;tscore=4.54;;A0R3H2;5FCL_MYCS2;5-formyltetrahydrofolate_cyclo-ligase;ygfA</t>
  </si>
  <si>
    <t>locus_tag=prodigal_1_1223;partial=00;start_type=ATG;rbs_motif=None;rbs_spacer=None;gc_cont=0.702;conf=99.99;score=292.10;cscore=290.19;sscore=1.91;rscore=-3.31;uscore=0.68;tscore=4.54;;P56882;MURJ_RHIME;Probable_lipid_II_flippase_MurJ;murJ</t>
  </si>
  <si>
    <t>locus_tag=prodigal_1_1224;partial=00;start_type=ATG;rbs_motif=GGAG/GAGG;rbs_spacer=5-10bp;gc_cont=0.670;conf=99.99;score=242.03;cscore=228.85;sscore=13.18;rscore=8.88;uscore=-0.25;tscore=4.54;;B4EY99;MDTA_PROMH;Multidrug_resistance_protein_MdtA;mdtA</t>
  </si>
  <si>
    <t>locus_tag=prodigal_1_1225;partial=00;start_type=ATG;rbs_motif=AGGAG;rbs_spacer=5-10bp;gc_cont=0.668;conf=99.99;score=761.34;cscore=737.29;sscore=24.05;rscore=15.89;uscore=2.45;tscore=4.54;;Q8G2M6;BEPE_BRUSU;Efflux_pump_membrane_transporter_BepE;bepE</t>
  </si>
  <si>
    <t>locus_tag=prodigal_1_1226;partial=00;start_type=ATG;rbs_motif=AGGA/GGAG/GAGG;rbs_spacer=11-12bp;gc_cont=0.702;conf=99.99;score=289.57;cscore=285.63;sscore=3.93;rscore=0.27;uscore=-0.88;tscore=4.54;;P0AE16;AMPG_ECOLI;Anhydromuropeptide_permease;ampG</t>
  </si>
  <si>
    <t>locus_tag=prodigal_1_1227;partial=00;start_type=TTG;rbs_motif=GGAGG;rbs_spacer=5-10bp;gc_cont=0.676;conf=100.00;score=135.68;cscore=140.61;sscore=-4.93;rscore=10.30;uscore=-3.63;tscore=-11.60;;A8R3T0;AGMR_PSEPU;Glycerol_metabolism_activator;agmR</t>
  </si>
  <si>
    <t>locus_tag=prodigal_1_1228;partial=00;start_type=ATG;rbs_motif=AGGA;rbs_spacer=5-10bp;gc_cont=0.709;conf=100.00;score=80.80;cscore=68.44;sscore=12.36;rscore=7.30;uscore=1.17;tscore=4.54;;P74125;Y1880_SYNY3;UPF0047_protein_sll1880;eep</t>
  </si>
  <si>
    <t>locus_tag=prodigal_1_1229;partial=00;start_type=ATG;rbs_motif=AGGA/GGAG/GAGG;rbs_spacer=11-12bp;gc_cont=0.693;conf=99.99;score=183.12;cscore=176.13;sscore=6.99;rscore=0.27;uscore=2.18;tscore=4.54;;P71668;LIPI_MYCTU;Esterase_LipI;lipI</t>
  </si>
  <si>
    <t>locus_tag=prodigal_1_1230;partial=00;start_type=ATG;rbs_motif=GGA/GAG/AGG;rbs_spacer=5-10bp;gc_cont=0.721;conf=100.00;score=71.66;cscore=64.23;sscore=7.44;rscore=0.72;uscore=2.17;tscore=4.54;;*;0;0;0</t>
  </si>
  <si>
    <t>locus_tag=prodigal_1_1231;partial=00;start_type=TTG;rbs_motif=GGA/GAG/AGG;rbs_spacer=5-10bp;gc_cont=0.696;conf=100.00;score=85.05;cscore=94.49;sscore=-9.44;rscore=0.72;uscore=1.44;tscore=-11.60;;Q52462;NAHD_PSEU8;2-hydroxychromene-2-carboxylate_isomerase;doxJ</t>
  </si>
  <si>
    <t>locus_tag=prodigal_1_1232;partial=00;start_type=ATG;rbs_motif=AGGAG;rbs_spacer=5-10bp;gc_cont=0.744;conf=100.00;score=77.48;cscore=56.41;sscore=21.07;rscore=15.89;uscore=0.63;tscore=4.54;;*;0;0;0</t>
  </si>
  <si>
    <t>locus_tag=prodigal_1_1233;partial=00;start_type=ATG;rbs_motif=AGGAG;rbs_spacer=5-10bp;gc_cont=0.686;conf=100.00;score=104.03;cscore=82.06;sscore=21.97;rscore=15.89;uscore=0.28;tscore=4.54;;*;0;0;0</t>
  </si>
  <si>
    <t>locus_tag=prodigal_1_1234;partial=00;start_type=ATG;rbs_motif=None;rbs_spacer=None;gc_cont=0.687;conf=100.00;score=73.59;cscore=70.86;sscore=2.73;rscore=-3.31;uscore=2.15;tscore=4.54;;*;0;0;0</t>
  </si>
  <si>
    <t>locus_tag=prodigal_1_1235;partial=00;start_type=ATG;rbs_motif=GGAG/GAGG;rbs_spacer=5-10bp;gc_cont=0.689;conf=99.99;score=339.47;cscore=323.99;sscore=15.48;rscore=8.88;uscore=2.71;tscore=4.54;;A7IFB7;AMPA_XANP2;Probable_cytosol_aminopeptidase;pepA</t>
  </si>
  <si>
    <t>locus_tag=prodigal_1_1236;partial=00;start_type=ATG;rbs_motif=AGGA;rbs_spacer=5-10bp;gc_cont=0.709;conf=100.00;score=98.35;cscore=82.59;sscore=15.76;rscore=7.30;uscore=3.92;tscore=4.54;;A7IFB8;RS16_XANP2;30S_ribosomal_protein_S16;rpsP</t>
  </si>
  <si>
    <t>locus_tag=prodigal_1_1237;partial=00;start_type=ATG;rbs_motif=GGA/GAG/AGG;rbs_spacer=5-10bp;gc_cont=0.698;conf=99.99;score=325.29;cscore=317.22;sscore=8.07;rscore=0.72;uscore=3.46;tscore=4.54;;Q92J55;SRP54_RICCN;Signal_recognition_particle_protein;ffh</t>
  </si>
  <si>
    <t>locus_tag=prodigal_1_1238;partial=00;start_type=ATG;rbs_motif=None;rbs_spacer=None;gc_cont=0.687;conf=99.99;score=42.57;cscore=42.42;sscore=0.15;rscore=-3.31;uscore=-1.08;tscore=4.54;;*;0;0;0</t>
  </si>
  <si>
    <t>locus_tag=prodigal_1_1239;partial=00;start_type=ATG;rbs_motif=None;rbs_spacer=None;gc_cont=0.696;conf=99.79;score=26.75;cscore=25.45;sscore=1.29;rscore=-3.31;uscore=0.06;tscore=4.54;;*;0;0;0</t>
  </si>
  <si>
    <t>locus_tag=prodigal_1_1240;partial=00;start_type=ATG;rbs_motif=GGA/GAG/AGG;rbs_spacer=5-10bp;gc_cont=0.673;conf=100.00;score=165.60;cscore=158.98;sscore=6.62;rscore=0.72;uscore=2.01;tscore=4.54;;O34798;PDAC_BACSU;Peptidoglycan-N-acetylmuramic_acid_deacetylase_PdaC;pdaC</t>
  </si>
  <si>
    <t>locus_tag=prodigal_1_1241;partial=00;start_type=ATG;rbs_motif=GGAG/GAGG;rbs_spacer=5-10bp;gc_cont=0.646;conf=100.00;score=70.95;cscore=55.50;sscore=15.46;rscore=8.88;uscore=2.03;tscore=4.54;;*;0;0;0</t>
  </si>
  <si>
    <t>locus_tag=prodigal_1_1242;partial=00;start_type=ATG;rbs_motif=None;rbs_spacer=None;gc_cont=0.720;conf=99.99;score=269.15;cscore=265.24;sscore=3.91;rscore=-3.31;uscore=1.49;tscore=4.54;;*;0;0;0</t>
  </si>
  <si>
    <t>locus_tag=prodigal_1_1243;partial=00;start_type=ATG;rbs_motif=GGAG/GAGG;rbs_spacer=5-10bp;gc_cont=0.664;conf=100.00;score=52.40;cscore=39.48;sscore=12.92;rscore=8.88;uscore=0.15;tscore=4.54;;*;0;0;0</t>
  </si>
  <si>
    <t>locus_tag=prodigal_1_1244;partial=00;start_type=ATG;rbs_motif=AGGA;rbs_spacer=5-10bp;gc_cont=0.684;conf=100.00;score=120.07;cscore=108.50;sscore=11.57;rscore=7.30;uscore=-0.27;tscore=4.54;;A1B3Z0;LEXA_PARDP;LexA_repressor;lexA</t>
  </si>
  <si>
    <t>locus_tag=prodigal_1_1245;partial=00;start_type=GTG;rbs_motif=GGAG/GAGG;rbs_spacer=5-10bp;gc_cont=0.702;conf=99.99;score=287.93;cscore=285.34;sscore=2.59;rscore=8.88;uscore=0.71;tscore=-8.13;;B1L3K8;DNLI1_KORCO;DNA_ligase_1;lig1</t>
  </si>
  <si>
    <t>locus_tag=prodigal_1_1246;partial=00;start_type=TTG;rbs_motif=None;rbs_spacer=None;gc_cont=0.704;conf=100.00;score=146.59;cscore=158.27;sscore=-11.68;rscore=-3.31;uscore=3.87;tscore=-11.60;;B1ZZL9;DNLI_OPITP;Probable_DNA_ligase;lig</t>
  </si>
  <si>
    <t>locus_tag=prodigal_1_1247;partial=00;start_type=GTG;rbs_motif=GGAG/GAGG;rbs_spacer=5-10bp;gc_cont=0.716;conf=100.00;score=154.98;cscore=153.51;sscore=1.47;rscore=8.88;uscore=0.72;tscore=-8.13;;A1AB99;TAM_ECOK1;Trans-aconitate_2-methyltransferase;tam</t>
  </si>
  <si>
    <t>locus_tag=prodigal_1_1248;partial=00;start_type=ATG;rbs_motif=AGGAG;rbs_spacer=5-10bp;gc_cont=0.679;conf=100.00;score=103.54;cscore=79.75;sscore=23.79;rscore=15.89;uscore=2.06;tscore=4.54;;*;0;0;0</t>
  </si>
  <si>
    <t>locus_tag=prodigal_1_1249;partial=00;start_type=GTG;rbs_motif=None;rbs_spacer=None;gc_cont=0.712;conf=100.00;score=89.42;cscore=100.01;sscore=-10.59;rscore=-3.31;uscore=1.50;tscore=-8.13;;P42506;Y048_RHOCB;Uncharacterized_protein_RCAP_rcc00048;ssuA</t>
  </si>
  <si>
    <t>locus_tag=prodigal_1_1250;partial=00;start_type=ATG;rbs_motif=None;rbs_spacer=None;gc_cont=0.667;conf=55.81;score=1.02;cscore=11.12;sscore=-10.10;rscore=-4.92;uscore=-8.23;tscore=3.05;;*;0;0;0</t>
  </si>
  <si>
    <t>locus_tag=prodigal_1_1251;partial=00;start_type=ATG;rbs_motif=GGAG/GAGG;rbs_spacer=5-10bp;gc_cont=0.691;conf=97.52;score=15.97;cscore=7.57;sscore=8.40;rscore=7.25;uscore=-1.90;tscore=3.71;;*;0;0;0</t>
  </si>
  <si>
    <t>locus_tag=prodigal_1_1252;partial=00;start_type=ATG;rbs_motif=GGAG/GAGG;rbs_spacer=5-10bp;gc_cont=0.735;conf=100.00;score=79.09;cscore=64.14;sscore=14.95;rscore=8.88;uscore=1.53;tscore=4.54;;Q75UV1;NDX1_THETH;Diadenosine_hexaphosphate_hydrolase;ndx1</t>
  </si>
  <si>
    <t>locus_tag=prodigal_1_1253;partial=00;start_type=ATG;rbs_motif=None;rbs_spacer=None;gc_cont=0.725;conf=100.00;score=49.22;cscore=48.47;sscore=0.75;rscore=-3.31;uscore=-0.49;tscore=4.54;;*;0;0;0</t>
  </si>
  <si>
    <t>locus_tag=prodigal_1_1254;partial=00;start_type=TTG;rbs_motif=GGAG/GAGG;rbs_spacer=5-10bp;gc_cont=0.692;conf=100.00;score=45.55;cscore=47.96;sscore=-2.42;rscore=8.88;uscore=0.30;tscore=-11.60;;*;0;0;0</t>
  </si>
  <si>
    <t>locus_tag=prodigal_1_1255;partial=00;start_type=ATG;rbs_motif=GGA/GAG/AGG;rbs_spacer=5-10bp;gc_cont=0.698;conf=100.00;score=164.87;cscore=164.29;sscore=0.58;rscore=0.72;uscore=-4.68;tscore=4.54;;*;0;0;0</t>
  </si>
  <si>
    <t>locus_tag=prodigal_1_1256;partial=00;start_type=ATG;rbs_motif=None;rbs_spacer=None;gc_cont=0.713;conf=100.00;score=132.73;cscore=134.04;sscore=-1.30;rscore=-3.31;uscore=-2.54;tscore=4.54;;O58012;Y274_PYRHO;Putative_GTPase_PH0274;hemQ</t>
  </si>
  <si>
    <t>locus_tag=prodigal_1_1257;partial=00;start_type=ATG;rbs_motif=GGAG/GAGG;rbs_spacer=5-10bp;gc_cont=0.719;conf=99.99;score=40.77;cscore=30.65;sscore=10.12;rscore=8.88;uscore=-2.65;tscore=4.54;;*;0;0;0</t>
  </si>
  <si>
    <t>locus_tag=prodigal_1_1258;partial=00;start_type=ATG;rbs_motif=AGGA;rbs_spacer=5-10bp;gc_cont=0.696;conf=100.00;score=53.98;cscore=42.32;sscore=11.66;rscore=7.30;uscore=-0.18;tscore=4.54;;*;0;0;0</t>
  </si>
  <si>
    <t>locus_tag=prodigal_1_1259;partial=00;start_type=ATG;rbs_motif=GGA/GAG/AGG;rbs_spacer=5-10bp;gc_cont=0.695;conf=99.99;score=264.83;cscore=258.25;sscore=6.58;rscore=0.72;uscore=1.97;tscore=4.54;;P78061;PUUA_ECOLI;Gamma-glutamylputrescine_synthetase_PuuA;puuA</t>
  </si>
  <si>
    <t>locus_tag=prodigal_1_1260;partial=00;start_type=ATG;rbs_motif=AGGAG;rbs_spacer=5-10bp;gc_cont=0.597;conf=99.99;score=281.36;cscore=261.84;sscore=19.51;rscore=15.89;uscore=-0.92;tscore=4.54;;Q02UB7;SPUD_PSEAB;Putrescine-binding_periplasmic_protein_SpuD;spuD</t>
  </si>
  <si>
    <t>locus_tag=prodigal_1_1261;partial=00;start_type=ATG;rbs_motif=GGAGG;rbs_spacer=5-10bp;gc_cont=0.612;conf=95.14;score=12.94;cscore=3.13;sscore=9.81;rscore=6.67;uscore=0.20;tscore=2.94;;*;0;0;0</t>
  </si>
  <si>
    <t>locus_tag=prodigal_1_1262;partial=00;start_type=TTG;rbs_motif=GGA/GAG/AGG;rbs_spacer=5-10bp;gc_cont=0.572;conf=77.82;score=5.46;cscore=19.95;sscore=-14.49;rscore=0.72;uscore=-3.61;tscore=-11.60;;*;0;0;0</t>
  </si>
  <si>
    <t>locus_tag=prodigal_1_1263;partial=00;start_type=ATG;rbs_motif=None;rbs_spacer=None;gc_cont=0.669;conf=100.00;score=84.74;cscore=78.91;sscore=5.82;rscore=-3.31;uscore=-2.00;tscore=4.54;;Q131J2;RNH_RHOPS;Ribonuclease_H;rnhA</t>
  </si>
  <si>
    <t>locus_tag=prodigal_1_1264;partial=00;start_type=GTG;rbs_motif=GGAG/GAGG;rbs_spacer=5-10bp;gc_cont=0.677;conf=100.00;score=153.93;cscore=152.99;sscore=0.94;rscore=8.88;uscore=-1.05;tscore=-8.13;;A7IHV6;KHSE_XANP2;Homoserine_kinase;thrB</t>
  </si>
  <si>
    <t>locus_tag=prodigal_1_1265;partial=00;start_type=ATG;rbs_motif=None;rbs_spacer=None;gc_cont=0.681;conf=99.99;score=188.26;cscore=187.95;sscore=0.31;rscore=-3.31;uscore=-0.27;tscore=4.54;;Q6N1Y1;ISPH2_RHOPA;4-hydroxy-3-methylbut-2-enyl_diphosphate_reductase_2;ispH2</t>
  </si>
  <si>
    <t>locus_tag=prodigal_1_1266;partial=00;start_type=ATG;rbs_motif=GGAG/GAGG;rbs_spacer=5-10bp;gc_cont=0.674;conf=100.00;score=150.29;cscore=136.45;sscore=13.84;rscore=8.88;uscore=0.41;tscore=4.54;;*;0;0;0</t>
  </si>
  <si>
    <t>locus_tag=prodigal_1_1267;partial=00;start_type=ATG;rbs_motif=GGA/GAG/AGG;rbs_spacer=5-10bp;gc_cont=0.716;conf=99.99;score=441.56;cscore=439.94;sscore=1.61;rscore=0.72;uscore=-3.65;tscore=4.54;;*;0;0;0</t>
  </si>
  <si>
    <t>locus_tag=prodigal_1_1268;partial=00;start_type=ATG;rbs_motif=GGAGG;rbs_spacer=5-10bp;gc_cont=0.730;conf=99.99;score=535.01;cscore=518.89;sscore=16.12;rscore=10.30;uscore=-1.69;tscore=4.54;;*;0;0;0</t>
  </si>
  <si>
    <t>locus_tag=prodigal_1_1269;partial=00;start_type=GTG;rbs_motif=AGGA/GGAG/GAGG;rbs_spacer=11-12bp;gc_cont=0.718;conf=100.00;score=115.86;cscore=124.51;sscore=-8.65;rscore=0.27;uscore=-1.92;tscore=-8.13;;*;0;0;0</t>
  </si>
  <si>
    <t>locus_tag=prodigal_1_1270;partial=00;start_type=ATG;rbs_motif=GGAG/GAGG;rbs_spacer=5-10bp;gc_cont=0.701;conf=99.99;score=210.01;cscore=198.52;sscore=11.49;rscore=8.88;uscore=-1.28;tscore=4.54;;P94474;YEAC_BACSU;Uncharacterized_protein_YeaC;yeaC</t>
  </si>
  <si>
    <t>locus_tag=prodigal_1_1271;partial=00;start_type=ATG;rbs_motif=AGGAG;rbs_spacer=5-10bp;gc_cont=0.694;conf=100.00;score=106.83;cscore=86.62;sscore=20.21;rscore=15.89;uscore=-0.23;tscore=4.54;;*;0;0;0</t>
  </si>
  <si>
    <t>locus_tag=prodigal_1_1272;partial=00;start_type=ATG;rbs_motif=GGxGG;rbs_spacer=3-4bp;gc_cont=0.691;conf=100.00;score=132.47;cscore=123.20;sscore=9.27;rscore=2.04;uscore=1.40;tscore=4.54;;Q7N3M0;NUDL_PHOLL;Uncharacterized_Nudix_hydrolase_NudL;nudL</t>
  </si>
  <si>
    <t>locus_tag=prodigal_1_1273;partial=00;start_type=ATG;rbs_motif=None;rbs_spacer=None;gc_cont=0.690;conf=100.00;score=44.16;cscore=38.23;sscore=5.93;rscore=-3.31;uscore=0.11;tscore=4.54;;*;0;0;0</t>
  </si>
  <si>
    <t>locus_tag=prodigal_1_1274;partial=00;start_type=ATG;rbs_motif=GGxGG;rbs_spacer=5-10bp;gc_cont=0.739;conf=100.00;score=173.66;cscore=167.82;sscore=5.84;rscore=-2.87;uscore=-3.28;tscore=4.54;;A4IQ63;CCA_GEOTN;CCA-adding_enzyme;cca</t>
  </si>
  <si>
    <t>locus_tag=prodigal_1_1275;partial=00;start_type=ATG;rbs_motif=GGAG/GAGG;rbs_spacer=5-10bp;gc_cont=0.654;conf=100.00;score=58.38;cscore=44.22;sscore=14.16;rscore=8.21;uscore=1.76;tscore=4.20;;*;0;0;0</t>
  </si>
  <si>
    <t>locus_tag=prodigal_1_1276;partial=00;start_type=ATG;rbs_motif=None;rbs_spacer=None;gc_cont=0.676;conf=100.00;score=157.47;cscore=155.37;sscore=2.11;rscore=-3.31;uscore=1.52;tscore=4.54;;*;0;0;0</t>
  </si>
  <si>
    <t>locus_tag=prodigal_1_1277;partial=00;start_type=ATG;rbs_motif=GGAG/GAGG;rbs_spacer=5-10bp;gc_cont=0.688;conf=100.00;score=170.94;cscore=156.85;sscore=14.09;rscore=8.88;uscore=0.66;tscore=4.54;;Q89SC2;HEM6_BRADU;Oxygen-dependent_coproporphyrinogen-III_oxidase;hemF</t>
  </si>
  <si>
    <t>locus_tag=prodigal_1_1278;partial=00;start_type=ATG;rbs_motif=GGAG/GAGG;rbs_spacer=5-10bp;gc_cont=0.686;conf=100.00;score=74.16;cscore=58.70;sscore=15.47;rscore=8.88;uscore=2.69;tscore=4.54;;D7A3L6;TRML_STAND;tRNA_(cytidine(34)-2'-O)-methyltransferase;trmL</t>
  </si>
  <si>
    <t>locus_tag=prodigal_1_1279;partial=00;start_type=GTG;rbs_motif=GGA/GAG/AGG;rbs_spacer=5-10bp;gc_cont=0.652;conf=100.00;score=72.20;cscore=78.98;sscore=-6.78;rscore=0.72;uscore=0.63;tscore=-8.13;;P51130;UCRI_BRADU;Ubiquinol-cytochrome_c_reductase_iron-sulfur_subunit;petA</t>
  </si>
  <si>
    <t>locus_tag=prodigal_1_1280;partial=00;start_type=ATG;rbs_motif=GGA/GAG/AGG;rbs_spacer=5-10bp;gc_cont=0.632;conf=99.99;score=307.23;cscore=298.13;sscore=9.11;rscore=0.72;uscore=3.00;tscore=4.54;;P51131;CYBC_BRADU;Cytochrome_b/c1;fbcH</t>
  </si>
  <si>
    <t>locus_tag=prodigal_1_1281;partial=00;start_type=ATG;rbs_motif=GGAG/GAGG;rbs_spacer=5-10bp;gc_cont=0.664;conf=99.99;score=182.04;cscore=168.69;sscore=13.35;rscore=8.88;uscore=-1.14;tscore=4.54;;P51131;CYBC_BRADU;Cytochrome_b/c1;fbcH</t>
  </si>
  <si>
    <t>locus_tag=prodigal_1_1282;partial=00;start_type=ATG;rbs_motif=GGAG/GAGG;rbs_spacer=5-10bp;gc_cont=0.682;conf=100.00;score=121.59;cscore=107.43;sscore=14.16;rscore=8.88;uscore=1.39;tscore=4.54;;A8IEI6;APT_AZOC5;Adenine_phosphoribosyltransferase;apt</t>
  </si>
  <si>
    <t>locus_tag=prodigal_1_1283;partial=00;start_type=ATG;rbs_motif=GGAG/GAGG;rbs_spacer=5-10bp;gc_cont=0.685;conf=99.99;score=191.01;cscore=177.68;sscore=13.32;rscore=8.88;uscore=0.55;tscore=4.54;;Q6M0B9;UGNO_METMP;UDP-N-acetylglucosamine_3-dehydrogenase;udg1</t>
  </si>
  <si>
    <t>locus_tag=prodigal_1_1284;partial=00;start_type=ATG;rbs_motif=GGAG/GAGG;rbs_spacer=5-10bp;gc_cont=0.684;conf=99.99;score=248.80;cscore=234.14;sscore=14.66;rscore=8.88;uscore=0.27;tscore=4.54;;Q9HZ76;WBPE_PSEAE;UDP-2-acetamido-2-deoxy-3-oxo-D-glucuronate_aminotransferase;wbpE</t>
  </si>
  <si>
    <t>locus_tag=prodigal_1_1285;partial=00;start_type=ATG;rbs_motif=None;rbs_spacer=None;gc_cont=0.743;conf=100.00;score=55.69;cscore=53.65;sscore=2.03;rscore=-3.31;uscore=1.45;tscore=4.54;;Q52928;EXOI_RHIME;Succinoglycan_biosynthesis_protein_ExoI;exoI</t>
  </si>
  <si>
    <t>locus_tag=prodigal_1_1286;partial=00;start_type=ATG;rbs_motif=None;rbs_spacer=None;gc_cont=0.727;conf=100.00;score=141.44;cscore=140.04;sscore=1.40;rscore=-3.31;uscore=0.16;tscore=4.54;;P37894;PLEC_CAUVC;Non-motile_and_phage-resistance_protein;pleC</t>
  </si>
  <si>
    <t>locus_tag=prodigal_1_1287;partial=00;start_type=ATG;rbs_motif=GGA/GAG/AGG;rbs_spacer=5-10bp;gc_cont=0.722;conf=99.99;score=184.34;cscore=177.39;sscore=6.95;rscore=0.72;uscore=2.34;tscore=4.54;;A6U9W4;COBT_SINMW;Nicotinate-nucleotide--dimethylbenzimidazole_phosphoribosyltransferase;cobT</t>
  </si>
  <si>
    <t>locus_tag=prodigal_1_1288;partial=00;start_type=ATG;rbs_motif=AGGA;rbs_spacer=5-10bp;gc_cont=0.682;conf=100.00;score=116.89;cscore=105.72;sscore=11.16;rscore=7.30;uscore=-0.68;tscore=4.54;;P44679;YBGC_HAEIN;Acyl-CoA_thioesterase_YbgC;ybgC</t>
  </si>
  <si>
    <t>locus_tag=prodigal_1_1289;partial=00;start_type=ATG;rbs_motif=GGAG/GAGG;rbs_spacer=5-10bp;gc_cont=0.680;conf=100.00;score=166.81;cscore=155.37;sscore=11.44;rscore=8.88;uscore=-1.34;tscore=4.54;;P0ABU9;TOLQ_ECOLI;Tol-Pal_system_protein_TolQ;tolQ</t>
  </si>
  <si>
    <t>locus_tag=prodigal_1_1290;partial=00;start_type=ATG;rbs_motif=GGAG/GAGG;rbs_spacer=5-10bp;gc_cont=0.664;conf=100.00;score=102.12;cscore=86.71;sscore=15.41;rscore=8.88;uscore=0.74;tscore=4.54;;P0ABV2;EXBD_ECOLI;Biopolymer_transport_protein_ExbD;exbD</t>
  </si>
  <si>
    <t>locus_tag=prodigal_1_1291;partial=00;start_type=ATG;rbs_motif=AGGAG/GGAGG;rbs_spacer=11-12bp;gc_cont=0.689;conf=100.00;score=173.42;cscore=168.31;sscore=5.11;rscore=0.66;uscore=-1.27;tscore=4.54;;*;0;0;0</t>
  </si>
  <si>
    <t>locus_tag=prodigal_1_1292;partial=00;start_type=GTG;rbs_motif=GGA/GAG/AGG;rbs_spacer=5-10bp;gc_cont=0.681;conf=99.99;score=255.62;cscore=261.65;sscore=-6.04;rscore=0.72;uscore=1.37;tscore=-8.13;;Q6NAR1;TOLB_RHOPA;Tol-Pal_system_protein_TolB;tolB</t>
  </si>
  <si>
    <t>locus_tag=prodigal_1_1293;partial=00;start_type=ATG;rbs_motif=GGAG/GAGG;rbs_spacer=5-10bp;gc_cont=0.669;conf=100.00;score=87.31;cscore=77.58;sscore=9.73;rscore=8.88;uscore=-3.04;tscore=4.54;;Q926C3;PAL_RHIME;Peptidoglycan-associated_lipoprotein;pal</t>
  </si>
  <si>
    <t>locus_tag=prodigal_1_1294;partial=00;start_type=ATG;rbs_motif=None;rbs_spacer=None;gc_cont=0.703;conf=100.00;score=126.44;cscore=125.68;sscore=0.75;rscore=-3.31;uscore=0.17;tscore=4.54;;*;0;0;0</t>
  </si>
  <si>
    <t>locus_tag=prodigal_1_1295;partial=00;start_type=GTG;rbs_motif=GGAG/GAGG;rbs_spacer=5-10bp;gc_cont=0.734;conf=100.00;score=86.06;cscore=86.39;sscore=-0.33;rscore=8.88;uscore=-2.27;tscore=-8.13;;Q6NAQ6;TILS_RHOPA;tRNA(Ile)-lysidine_synthase;tilS</t>
  </si>
  <si>
    <t>locus_tag=prodigal_1_1296;partial=00;start_type=ATG;rbs_motif=GGAG/GAGG;rbs_spacer=5-10bp;gc_cont=0.670;conf=99.99;score=423.66;cscore=409.19;sscore=14.47;rscore=8.88;uscore=1.05;tscore=4.54;;A1URA3;FTSH_BARBK;ATP-dependent_zinc_metalloprotease_FtsH;ftsH</t>
  </si>
  <si>
    <t>locus_tag=prodigal_1_1297;partial=00;start_type=ATG;rbs_motif=GGA/GAG/AGG;rbs_spacer=5-10bp;gc_cont=0.747;conf=99.99;score=246.19;cscore=244.73;sscore=1.46;rscore=0.72;uscore=-3.80;tscore=4.54;;O05467;MURJ_RHITR;Probable_lipid_II_flippase_MurJ;murJ</t>
  </si>
  <si>
    <t>locus_tag=prodigal_1_1298;partial=00;start_type=ATG;rbs_motif=AGGAG;rbs_spacer=5-10bp;gc_cont=0.654;conf=99.99;score=240.71;cscore=220.87;sscore=19.84;rscore=15.89;uscore=0.06;tscore=4.54;;Q89W91;SYW_BRADU;Tryptophan--tRNA_ligase;trpS</t>
  </si>
  <si>
    <t>locus_tag=prodigal_1_1299;partial=00;start_type=ATG;rbs_motif=AGGAG;rbs_spacer=5-10bp;gc_cont=0.706;conf=100.00;score=163.87;cscore=145.38;sscore=18.49;rscore=15.89;uscore=-1.95;tscore=4.54;;A8HVC4;UBIG_AZOC5;Ubiquinone_biosynthesis_O-methyltransferase;ubiG</t>
  </si>
  <si>
    <t>locus_tag=prodigal_1_1300;partial=00;start_type=ATG;rbs_motif=GGxGG;rbs_spacer=5-10bp;gc_cont=0.543;conf=100.00;score=74.32;cscore=74.20;sscore=0.11;rscore=-2.87;uscore=-0.90;tscore=4.54;;*;0;0;0</t>
  </si>
  <si>
    <t>locus_tag=prodigal_1_1301;partial=00;start_type=GTG;rbs_motif=GGAG/GAGG;rbs_spacer=5-10bp;gc_cont=0.679;conf=100.00;score=72.10;cscore=69.33;sscore=2.77;rscore=8.88;uscore=0.73;tscore=-8.13;;*;0;0;0</t>
  </si>
  <si>
    <t>locus_tag=prodigal_1_1302;partial=00;start_type=ATG;rbs_motif=GGA/GAG/AGG;rbs_spacer=5-10bp;gc_cont=0.699;conf=100.00;score=174.54;cscore=168.19;sscore=6.35;rscore=0.72;uscore=1.08;tscore=4.54;;P0DP68;NIT1_YEREN;Deaminated_glutathione_amidase;nit1</t>
  </si>
  <si>
    <t>locus_tag=prodigal_1_1303;partial=00;start_type=ATG;rbs_motif=None;rbs_spacer=None;gc_cont=0.632;conf=99.92;score=30.89;cscore=29.72;sscore=1.17;rscore=-3.31;uscore=-0.07;tscore=4.54;;Q9HU55;GLRX_PSEAE;Glutaredoxin;grx</t>
  </si>
  <si>
    <t>locus_tag=prodigal_1_1304;partial=00;start_type=ATG;rbs_motif=GGAGG;rbs_spacer=5-10bp;gc_cont=0.719;conf=100.00;score=94.36;cscore=77.60;sscore=16.76;rscore=10.30;uscore=1.92;tscore=4.54;;P31773;COMF_HAEIN;Competence_protein_F;comF</t>
  </si>
  <si>
    <t>locus_tag=prodigal_1_1305;partial=00;start_type=ATG;rbs_motif=GGAG/GAGG;rbs_spacer=5-10bp;gc_cont=0.689;conf=99.99;score=529.09;cscore=512.81;sscore=16.27;rscore=8.88;uscore=3.50;tscore=4.54;;Q9ZHC7;SILP_SALTM;Silver_exporting_P-type_ATPase;silP</t>
  </si>
  <si>
    <t>locus_tag=prodigal_1_1306;partial=00;start_type=ATG;rbs_motif=None;rbs_spacer=None;gc_cont=0.663;conf=100.00;score=45.21;cscore=42.19;sscore=3.03;rscore=-3.36;uscore=1.92;tscore=4.47;;O32222;CSOR_BACSU;Copper-sensing_transcriptional_repressor_CsoR;csoR</t>
  </si>
  <si>
    <t>locus_tag=prodigal_1_1307;partial=00;start_type=ATG;rbs_motif=GGA/GAG/AGG;rbs_spacer=5-10bp;gc_cont=0.717;conf=100.00;score=116.65;cscore=111.92;sscore=4.73;rscore=0.72;uscore=-1.66;tscore=4.54;;O34331;YLBH_BACSU;Putative_rRNA_methyltransferase_YlbH;ylbH</t>
  </si>
  <si>
    <t>locus_tag=prodigal_1_1308;partial=00;start_type=ATG;rbs_motif=GGA/GAG/AGG;rbs_spacer=5-10bp;gc_cont=0.759;conf=99.99;score=239.72;cscore=234.71;sscore=5.01;rscore=0.72;uscore=0.40;tscore=4.54;;Q1RJR2;Y321_RICBR;Uncharacterized_RNA_pseudouridine_synthase_RBE_0321;ygfB</t>
  </si>
  <si>
    <t>locus_tag=prodigal_1_1309;partial=00;start_type=ATG;rbs_motif=GGA/GAG/AGG;rbs_spacer=5-10bp;gc_cont=0.704;conf=100.00;score=71.50;cscore=64.19;sscore=7.31;rscore=0.72;uscore=2.05;tscore=4.54;;A9CK16;TADA_AGRFC;tRNA-specific_adenosine_deaminase;tadA</t>
  </si>
  <si>
    <t>locus_tag=prodigal_1_1310;partial=00;start_type=GTG;rbs_motif=GGA/GAG/AGG;rbs_spacer=5-10bp;gc_cont=0.711;conf=93.99;score=11.96;cscore=18.78;sscore=-6.81;rscore=0.72;uscore=-0.17;tscore=-8.13;;*;0;0;0</t>
  </si>
  <si>
    <t>locus_tag=prodigal_1_1311;partial=00;start_type=ATG;rbs_motif=GGAGG;rbs_spacer=5-10bp;gc_cont=0.701;conf=100.00;score=57.28;cscore=41.64;sscore=15.65;rscore=10.30;uscore=1.46;tscore=4.54;;*;0;0;0</t>
  </si>
  <si>
    <t>locus_tag=prodigal_1_1312;partial=00;start_type=GTG;rbs_motif=AGGAG;rbs_spacer=5-10bp;gc_cont=0.698;conf=100.00;score=169.37;cscore=160.99;sscore=8.38;rscore=15.89;uscore=1.27;tscore=-8.13;;Q6NAM1;DEHA_RHOPA;Fluoroacetate_dehalogenase;fac-dex</t>
  </si>
  <si>
    <t>locus_tag=prodigal_1_1313;partial=00;start_type=ATG;rbs_motif=GGA/GAG/AGG;rbs_spacer=5-10bp;gc_cont=0.662;conf=100.00;score=145.16;cscore=141.13;sscore=4.03;rscore=0.72;uscore=-1.23;tscore=4.54;;Q0BSF0;PDXY_GRABC;Pyridoxal_kinase_PdxY;pdxY</t>
  </si>
  <si>
    <t>locus_tag=prodigal_1_1314;partial=00;start_type=ATG;rbs_motif=None;rbs_spacer=None;gc_cont=0.708;conf=100.00;score=177.17;cscore=177.62;sscore=-0.45;rscore=-3.31;uscore=-1.69;tscore=4.54;;Q98KN6;Y1393_RHILO;Uncharacterized_isomerase_mll1393;fabG2</t>
  </si>
  <si>
    <t>locus_tag=prodigal_1_1315;partial=00;start_type=ATG;rbs_motif=GGA/GAG/AGG;rbs_spacer=5-10bp;gc_cont=0.676;conf=99.99;score=239.17;cscore=231.49;sscore=7.68;rscore=0.72;uscore=2.41;tscore=4.54;;P77258;NEMA_ECOLI;N-ethylmaleimide_reductase;nemA</t>
  </si>
  <si>
    <t>locus_tag=prodigal_1_1316;partial=00;start_type=ATG;rbs_motif=GGA/GAG/AGG;rbs_spacer=5-10bp;gc_cont=0.705;conf=100.00;score=123.83;cscore=115.24;sscore=8.59;rscore=0.72;uscore=2.07;tscore=4.54;;*;0;0;0</t>
  </si>
  <si>
    <t>locus_tag=prodigal_1_1317;partial=00;start_type=ATG;rbs_motif=GGA/GAG/AGG;rbs_spacer=5-10bp;gc_cont=0.721;conf=100.00;score=128.33;cscore=128.60;sscore=-0.27;rscore=0.72;uscore=-5.54;tscore=4.54;;*;0;0;0</t>
  </si>
  <si>
    <t>locus_tag=prodigal_1_1318;partial=00;start_type=ATG;rbs_motif=GGA/GAG/AGG;rbs_spacer=5-10bp;gc_cont=0.737;conf=99.99;score=42.13;cscore=37.86;sscore=4.27;rscore=0.72;uscore=-0.34;tscore=4.54;;*;0;0;0</t>
  </si>
  <si>
    <t>locus_tag=prodigal_1_1319;partial=00;start_type=ATG;rbs_motif=GGA/GAG/AGG;rbs_spacer=5-10bp;gc_cont=0.687;conf=100.00;score=118.22;cscore=113.37;sscore=4.85;rscore=0.72;uscore=-1.42;tscore=4.54;;A8HQP5;AHPD_AZOC5;Alkyl_hydroperoxide_reductase_AhpD;ahpD</t>
  </si>
  <si>
    <t>locus_tag=prodigal_1_1320;partial=00;start_type=ATG;rbs_motif=GGAG/GAGG;rbs_spacer=5-10bp;gc_cont=0.652;conf=100.00;score=137.77;cscore=121.49;sscore=16.28;rscore=8.88;uscore=3.51;tscore=4.54;;P9WQB6;AHPC_MYCTO;Alkyl_hydroperoxide_reductase_C;ahpC</t>
  </si>
  <si>
    <t>locus_tag=prodigal_1_1321;partial=00;start_type=ATG;rbs_motif=GGA/GAG/AGG;rbs_spacer=5-10bp;gc_cont=0.724;conf=100.00;score=161.77;cscore=156.46;sscore=5.32;rscore=0.72;uscore=0.06;tscore=4.54;;P59245;MODD_ECOL6;Putative_pyrophosphorylase_ModD;modD</t>
  </si>
  <si>
    <t>locus_tag=prodigal_1_1322;partial=00;start_type=ATG;rbs_motif=GGAG/GAGG;rbs_spacer=5-10bp;gc_cont=0.618;conf=100.00;score=45.13;cscore=37.49;sscore=7.64;rscore=7.25;uscore=-2.66;tscore=3.71;;P45183;MOP_HAEIN;Probable_molybdenum-pterin-binding_protein;mopR</t>
  </si>
  <si>
    <t>locus_tag=prodigal_1_1323;partial=00;start_type=ATG;rbs_motif=GGA/GAG/AGG;rbs_spacer=5-10bp;gc_cont=0.601;conf=100.00;score=52.74;cscore=44.28;sscore=8.46;rscore=0.72;uscore=3.20;tscore=4.54;;Q53211;Y4VC_SINFN;Uncharacterized_protein_y4vC;yeiF</t>
  </si>
  <si>
    <t>locus_tag=prodigal_1_1324;partial=00;start_type=ATG;rbs_motif=GGAGG;rbs_spacer=5-10bp;gc_cont=0.715;conf=99.99;score=235.73;cscore=220.13;sscore=15.60;rscore=10.30;uscore=0.07;tscore=4.54;;P05342;NIFV_AZOVI;Homocitrate_synthase;nifV</t>
  </si>
  <si>
    <t>locus_tag=prodigal_1_1325;partial=00;start_type=ATG;rbs_motif=GGAG/GAGG;rbs_spacer=5-10bp;gc_cont=0.696;conf=100.00;score=161.71;cscore=146.45;sscore=15.27;rscore=8.88;uscore=0.60;tscore=4.54;;P23145;NIFP_AZOCH;Probable_serine_acetyltransferase;nifP</t>
  </si>
  <si>
    <t>locus_tag=prodigal_1_1326;partial=00;start_type=GTG;rbs_motif=None;rbs_spacer=None;gc_cont=0.630;conf=100.00;score=62.97;cscore=72.72;sscore=-9.75;rscore=-3.31;uscore=1.69;tscore=-8.13;;B0UAP4;NIFW_METS4;Nitrogenase-stabilizing/protective_protein_NifW;nifW</t>
  </si>
  <si>
    <t>locus_tag=prodigal_1_1327;partial=00;start_type=ATG;rbs_motif=GGAG/GAGG;rbs_spacer=5-10bp;gc_cont=0.684;conf=99.99;score=205.63;cscore=194.69;sscore=10.94;rscore=8.88;uscore=-1.84;tscore=4.54;;A7IBL9;MDH_XANP2;Malate_dehydrogenase;mdh</t>
  </si>
  <si>
    <t>locus_tag=prodigal_1_1328;partial=00;start_type=ATG;rbs_motif=GGA/GAG/AGG;rbs_spacer=5-10bp;gc_cont=0.639;conf=99.99;score=282.95;cscore=279.24;sscore=3.71;rscore=0.72;uscore=-0.90;tscore=4.54;;B6JE33;SUCC_AFIC5;Succinate--CoA_ligase_[ADP-forming]_subunit_beta;sucC</t>
  </si>
  <si>
    <t>locus_tag=prodigal_1_1329;partial=00;start_type=ATG;rbs_motif=AGGA;rbs_spacer=5-10bp;gc_cont=0.679;conf=99.99;score=193.38;cscore=180.26;sscore=13.12;rscore=7.30;uscore=-1.62;tscore=4.54;;O08371;SUCD_RICPR;Succinate--CoA_ligase_[ADP-forming]_subunit_alpha;sucD</t>
  </si>
  <si>
    <t>locus_tag=prodigal_1_1330;partial=00;start_type=ATG;rbs_motif=AGGA;rbs_spacer=5-10bp;gc_cont=0.655;conf=99.99;score=675.94;cscore=666.13;sscore=9.82;rscore=7.30;uscore=-1.37;tscore=4.54;;A6WXF0;ODO1_BRUA4;2-oxoglutarate_dehydrogenase_E1_component;sucA</t>
  </si>
  <si>
    <t>locus_tag=prodigal_1_1331;partial=00;start_type=TTG;rbs_motif=AGGAG;rbs_spacer=5-10bp;gc_cont=0.685;conf=99.95;score=32.89;cscore=29.50;sscore=3.39;rscore=15.89;uscore=-1.84;tscore=-11.60;;*;0;0;0</t>
  </si>
  <si>
    <t>locus_tag=prodigal_1_1332;partial=00;start_type=ATG;rbs_motif=AGxAGG/AGGxGG;rbs_spacer=5-10bp;gc_cont=0.696;conf=99.99;score=243.42;cscore=239.27;sscore=4.15;rscore=-0.17;uscore=-1.20;tscore=4.54;;Q6FYD4;ODO2_BARQU;Dihydrolipoyllysine-residue_succinyltransferase_component_of_2-oxoglutarate_dehydrogenase_complex;sucB</t>
  </si>
  <si>
    <t>locus_tag=prodigal_1_1333;partial=00;start_type=ATG;rbs_motif=GGAG/GAGG;rbs_spacer=5-10bp;gc_cont=0.672;conf=99.99;score=361.36;cscore=350.65;sscore=10.71;rscore=8.88;uscore=-2.06;tscore=4.54;;P31046;DLDH3_PSEPU;Dihydrolipoyl_dehydrogenase_3;lpd3</t>
  </si>
  <si>
    <t>locus_tag=prodigal_1_1334;partial=00;start_type=ATG;rbs_motif=GGA/GAG/AGG;rbs_spacer=5-10bp;gc_cont=0.743;conf=100.00;score=70.24;cscore=62.81;sscore=7.43;rscore=0.72;uscore=2.16;tscore=4.54;;*;0;0;0</t>
  </si>
  <si>
    <t>locus_tag=prodigal_1_1335;partial=00;start_type=ATG;rbs_motif=None;rbs_spacer=None;gc_cont=0.740;conf=100.00;score=144.08;cscore=141.39;sscore=2.70;rscore=-3.31;uscore=1.46;tscore=4.54;;Q89X68;XERC_BRADU;Tyrosine_recombinase_XerC;xerC</t>
  </si>
  <si>
    <t>locus_tag=prodigal_1_1336;partial=00;start_type=ATG;rbs_motif=AGGAG/GGAGG;rbs_spacer=11-12bp;gc_cont=0.688;conf=99.99;score=224.44;cscore=222.87;sscore=1.56;rscore=0.66;uscore=-3.64;tscore=4.54;;*;0;0;0</t>
  </si>
  <si>
    <t>locus_tag=prodigal_1_1337;partial=00;start_type=ATG;rbs_motif=None;rbs_spacer=None;gc_cont=0.674;conf=99.99;score=279.48;cscore=273.64;sscore=5.84;rscore=-3.31;uscore=-1.34;tscore=4.54;;P75958;LOLE_ECOLI;Lipoprotein-releasing_system_transmembrane_protein_LolE;lolE</t>
  </si>
  <si>
    <t>locus_tag=prodigal_1_1338;partial=00;start_type=GTG;rbs_motif=GGxGG;rbs_spacer=5-10bp;gc_cont=0.683;conf=100.00;score=110.55;cscore=115.44;sscore=-4.89;rscore=-2.87;uscore=1.95;tscore=-8.13;;Q32EX7;LOLD_SHIDS;Lipoprotein-releasing_system_ATP-binding_protein_LolD;lolD</t>
  </si>
  <si>
    <t>locus_tag=prodigal_1_1339;partial=00;start_type=ATG;rbs_motif=None;rbs_spacer=None;gc_cont=0.653;conf=99.95;score=33.29;cscore=38.75;sscore=-5.46;rscore=-3.31;uscore=-6.04;tscore=4.54;;*;0;0;0</t>
  </si>
  <si>
    <t>locus_tag=prodigal_1_1340;partial=00;start_type=ATG;rbs_motif=GGAG/GAGG;rbs_spacer=5-10bp;gc_cont=0.679;conf=100.00;score=120.07;cscore=106.24;sscore=13.83;rscore=8.88;uscore=1.05;tscore=4.54;;P44758;PRX5_HAEIN;Hybrid_peroxiredoxin_hyPrx5;PGdx</t>
  </si>
  <si>
    <t>locus_tag=prodigal_1_1341;partial=00;start_type=ATG;rbs_motif=None;rbs_spacer=None;gc_cont=0.731;conf=100.00;score=130.93;cscore=129.80;sscore=1.13;rscore=-3.31;uscore=0.55;tscore=4.54;;*;0;0;0</t>
  </si>
  <si>
    <t>locus_tag=prodigal_1_1342;partial=00;start_type=ATG;rbs_motif=None;rbs_spacer=None;gc_cont=0.657;conf=100.00;score=109.47;cscore=112.84;sscore=-3.37;rscore=-3.31;uscore=-4.60;tscore=4.54;;A7IIJ3;Y2594_XANP2;UPF0301_protein_Xaut_2594;yrrT</t>
  </si>
  <si>
    <t>locus_tag=prodigal_1_1343;partial=00;start_type=ATG;rbs_motif=GGAG/GAGG;rbs_spacer=5-10bp;gc_cont=0.710;conf=100.00;score=147.06;cscore=131.57;sscore=15.49;rscore=8.88;uscore=2.72;tscore=4.54;;*;0;0;0</t>
  </si>
  <si>
    <t>locus_tag=prodigal_1_1344;partial=00;start_type=ATG;rbs_motif=GGA/GAG/AGG;rbs_spacer=5-10bp;gc_cont=0.731;conf=100.00;score=69.93;cscore=63.12;sscore=6.82;rscore=0.72;uscore=1.55;tscore=4.54;;P0ACS5;ZNTR_ECOLI;HTH-type_transcriptional_regulator_ZntR;zntR</t>
  </si>
  <si>
    <t>locus_tag=prodigal_1_1345;partial=00;start_type=TTG;rbs_motif=GGAGG;rbs_spacer=5-10bp;gc_cont=0.680;conf=99.99;score=605.62;cscore=609.89;sscore=-4.28;rscore=10.30;uscore=-2.32;tscore=-11.60;;Q9I310;Y1727_PSEAE;Uncharacterized_signaling_protein_PA1727;eep</t>
  </si>
  <si>
    <t>locus_tag=prodigal_1_1346;partial=00;start_type=ATG;rbs_motif=GGAG/GAGG;rbs_spacer=5-10bp;gc_cont=0.695;conf=99.99;score=209.93;cscore=198.18;sscore=11.75;rscore=8.88;uscore=-1.02;tscore=4.54;;A0R1E8;PKS5_MYCS2;Mycocerosic_acid_synthase-like_polyketide_synthase;pks5</t>
  </si>
  <si>
    <t>locus_tag=prodigal_1_1347;partial=00;start_type=ATG;rbs_motif=AGGAG;rbs_spacer=5-10bp;gc_cont=0.645;conf=100.00;score=46.03;cscore=29.14;sscore=16.89;rscore=11.64;uscore=1.93;tscore=3.32;;*;0;0;0</t>
  </si>
  <si>
    <t>locus_tag=prodigal_1_1348;partial=00;start_type=ATG;rbs_motif=GGAG/GAGG;rbs_spacer=5-10bp;gc_cont=0.730;conf=100.00;score=53.53;cscore=43.83;sscore=9.70;rscore=8.88;uscore=-3.07;tscore=4.54;;*;0;0;0</t>
  </si>
  <si>
    <t>locus_tag=prodigal_1_1349;partial=00;start_type=ATG;rbs_motif=AGGA;rbs_spacer=5-10bp;gc_cont=0.613;conf=99.98;score=37.67;cscore=30.61;sscore=7.06;rscore=6.48;uscore=-2.80;tscore=4.03;;A7IDK1;RL31_XANP2;50S_ribosomal_protein_L31;rpmE</t>
  </si>
  <si>
    <t>locus_tag=prodigal_1_1350;partial=00;start_type=TTG;rbs_motif=GGA/GAG/AGG;rbs_spacer=5-10bp;gc_cont=0.710;conf=99.99;score=329.69;cscore=340.44;sscore=-10.75;rscore=0.72;uscore=0.12;tscore=-11.60;;Q1QX69;MSBA_CHRSD;ATP-dependent_lipid_A-core_flippase;msbA</t>
  </si>
  <si>
    <t>locus_tag=prodigal_1_1351;partial=00;start_type=ATG;rbs_motif=None;rbs_spacer=None;gc_cont=0.705;conf=100.00;score=65.67;cscore=62.54;sscore=3.13;rscore=-3.31;uscore=2.55;tscore=4.54;;*;0;0;0</t>
  </si>
  <si>
    <t>locus_tag=prodigal_1_1352;partial=00;start_type=ATG;rbs_motif=GGA/GAG/AGG;rbs_spacer=5-10bp;gc_cont=0.683;conf=99.99;score=210.62;cscore=204.15;sscore=6.47;rscore=0.72;uscore=-0.02;tscore=4.54;;P46827;YTXE_PRIMG;Uncharacterized_24.6_kDa_protein_in_ccpA_3'region;ytxE</t>
  </si>
  <si>
    <t>locus_tag=prodigal_1_1353;partial=00;start_type=ATG;rbs_motif=None;rbs_spacer=None;gc_cont=0.691;conf=99.99;score=185.15;cscore=185.77;sscore=-0.62;rscore=-3.31;uscore=-1.21;tscore=4.54;;*;0;0;0</t>
  </si>
  <si>
    <t>locus_tag=prodigal_1_1354;partial=00;start_type=ATG;rbs_motif=GGA/GAG/AGG;rbs_spacer=11-12bp;gc_cont=0.726;conf=99.99;score=395.63;cscore=395.42;sscore=0.21;rscore=-1.51;uscore=-2.82;tscore=4.54;;Q9RQQ9;DIVL_CAUVC;Sensor_protein_DivL;divL</t>
  </si>
  <si>
    <t>locus_tag=prodigal_1_1355;partial=00;start_type=ATG;rbs_motif=GGAG/GAGG;rbs_spacer=5-10bp;gc_cont=0.699;conf=99.99;score=311.47;cscore=296.75;sscore=14.72;rscore=8.88;uscore=-3.03;tscore=4.54;;Q9A2M2;AMGK_CAUVC;N-acetylmuramate/N-acetylglucosamine_kinase;amgK</t>
  </si>
  <si>
    <t>locus_tag=prodigal_1_1356;partial=00;start_type=ATG;rbs_motif=AGGA/GGAG/GAGG;rbs_spacer=11-12bp;gc_cont=0.699;conf=100.00;score=128.83;cscore=122.53;sscore=6.30;rscore=0.27;uscore=0.21;tscore=4.54;;Q9A2M1;MURU_CAUVC;N-acetylmuramate_alpha-1-phosphate_uridylyltransferase;murU</t>
  </si>
  <si>
    <t>locus_tag=prodigal_1_1357;partial=00;start_type=ATG;rbs_motif=AGGAG;rbs_spacer=5-10bp;gc_cont=0.747;conf=99.99;score=488.39;cscore=470.98;sscore=17.41;rscore=15.89;uscore=-2.38;tscore=4.54;;Q1RIZ9;Y584_RICBR;Uncharacterized_protein_RBE_0584;metK1</t>
  </si>
  <si>
    <t>locus_tag=prodigal_1_1358;partial=00;start_type=ATG;rbs_motif=AGGAGG;rbs_spacer=3-4bp;gc_cont=0.738;conf=99.99;score=615.35;cscore=593.28;sscore=22.07;rscore=16.23;uscore=-4.39;tscore=4.54;;B1I493;ADDA_DESAP;ATP-dependent_helicase/nuclease_subunit_A;addA</t>
  </si>
  <si>
    <t>locus_tag=prodigal_1_1359;partial=00;start_type=ATG;rbs_motif=GGAG/GAGG;rbs_spacer=5-10bp;gc_cont=0.617;conf=100.00;score=80.59;cscore=63.30;sscore=17.29;rscore=8.88;uscore=3.87;tscore=4.54;;P10473;THIO_RHORU;Thioredoxin;trxA</t>
  </si>
  <si>
    <t>locus_tag=prodigal_1_1360;partial=00;start_type=GTG;rbs_motif=AGGAG;rbs_spacer=5-10bp;gc_cont=0.696;conf=99.98;score=36.27;cscore=27.75;sscore=8.51;rscore=15.89;uscore=0.75;tscore=-8.13;;*;0;0;0</t>
  </si>
  <si>
    <t>locus_tag=prodigal_1_1361;partial=00;start_type=GTG;rbs_motif=None;rbs_spacer=None;gc_cont=0.702;conf=100.00;score=112.27;cscore=121.72;sscore=-9.45;rscore=-3.31;uscore=2.64;tscore=-8.13;;A7IKI9;TRUA_XANP2;tRNA_pseudouridine_synthase_A;truA</t>
  </si>
  <si>
    <t>locus_tag=prodigal_1_1362;partial=00;start_type=ATG;rbs_motif=GGxGG;rbs_spacer=5-10bp;gc_cont=0.449;conf=89.13;score=9.15;cscore=6.48;sscore=2.67;rscore=-3.11;uscore=1.58;tscore=4.20;;*;0;0;0</t>
  </si>
  <si>
    <t>locus_tag=prodigal_1_1363;partial=00;start_type=ATG;rbs_motif=GGA/GAG/AGG;rbs_spacer=5-10bp;gc_cont=0.716;conf=99.99;score=180.78;cscore=175.45;sscore=5.33;rscore=0.72;uscore=0.07;tscore=4.54;;B0UP41;FMT_METS4;Methionyl-tRNA_formyltransferase;fmt</t>
  </si>
  <si>
    <t>locus_tag=prodigal_1_1364;partial=00;start_type=ATG;rbs_motif=None;rbs_spacer=None;gc_cont=0.644;conf=100.00;score=117.02;cscore=115.01;sscore=2.01;rscore=-3.31;uscore=1.43;tscore=4.54;;A4YLB9;DEF_BRASO;Peptide_deformylase;def</t>
  </si>
  <si>
    <t>locus_tag=prodigal_1_1365;partial=00;start_type=ATG;rbs_motif=GGA/GAG/AGG;rbs_spacer=5-10bp;gc_cont=0.680;conf=99.99;score=179.81;cscore=175.34;sscore=4.48;rscore=0.72;uscore=-0.79;tscore=4.54;;*;0;0;0</t>
  </si>
  <si>
    <t>locus_tag=prodigal_1_1366;partial=00;start_type=ATG;rbs_motif=GGA/GAG/AGG;rbs_spacer=5-10bp;gc_cont=0.694;conf=100.00;score=103.15;cscore=100.25;sscore=2.91;rscore=0.72;uscore=-2.36;tscore=4.54;;A7IKJ3;FPG_XANP2;Formamidopyrimidine-DNA_glycosylase;mutM</t>
  </si>
  <si>
    <t>locus_tag=prodigal_1_1367;partial=00;start_type=ATG;rbs_motif=GGA/GAG/AGG;rbs_spacer=5-10bp;gc_cont=0.633;conf=59.68;score=1.71;cscore=6.33;sscore=-4.62;rscore=0.34;uscore=-6.43;tscore=2.13;;*;0;0;0</t>
  </si>
  <si>
    <t>locus_tag=prodigal_1_1368;partial=00;start_type=ATG;rbs_motif=GGxGG;rbs_spacer=5-10bp;gc_cont=0.683;conf=99.99;score=902.09;cscore=902.11;sscore=-0.02;rscore=-2.87;uscore=-1.69;tscore=4.54;;P75033;Y153_MYCPN;Uncharacterized_ATP-dependent_helicase_MG140_homolog;wbbL2</t>
  </si>
  <si>
    <t>locus_tag=prodigal_1_1369;partial=00;start_type=ATG;rbs_motif=AGGA/GGAG/GAGG;rbs_spacer=11-12bp;gc_cont=0.689;conf=100.00;score=141.57;cscore=138.53;sscore=3.04;rscore=0.27;uscore=-2.74;tscore=4.54;;Q52154;PCAR_PSEPU;Pca_regulon_regulatory_protein;pcaR</t>
  </si>
  <si>
    <t>locus_tag=prodigal_1_1370;partial=00;start_type=ATG;rbs_motif=GGAG/GAGG;rbs_spacer=5-10bp;gc_cont=0.660;conf=99.99;score=337.43;cscore=323.00;sscore=14.43;rscore=8.88;uscore=-0.21;tscore=4.54;;P70795;YZ2R_AGRVI;Uncharacterized_52.8_kDa_protein_in_TAR-I_ttuC'_3'region;yyzN</t>
  </si>
  <si>
    <t>locus_tag=prodigal_1_1371;partial=00;start_type=ATG;rbs_motif=AGGAG;rbs_spacer=5-10bp;gc_cont=0.667;conf=100.00;score=94.31;cscore=72.05;sscore=22.26;rscore=15.89;uscore=1.82;tscore=4.54;;*;0;0;0</t>
  </si>
  <si>
    <t>locus_tag=prodigal_1_1372;partial=00;start_type=ATG;rbs_motif=AGGAG;rbs_spacer=5-10bp;gc_cont=0.676;conf=99.99;score=227.26;cscore=206.23;sscore=21.03;rscore=15.89;uscore=0.59;tscore=4.54;;P27103;YTCB_PSESQ;UPF0065_protein_in_tcbD-tcbE_intergenic_region;ytcB</t>
  </si>
  <si>
    <t>locus_tag=prodigal_1_1373;partial=00;start_type=ATG;rbs_motif=GGAG/GAGG;rbs_spacer=5-10bp;gc_cont=0.689;conf=99.99;score=235.99;cscore=221.99;sscore=14.00;rscore=8.88;uscore=-0.58;tscore=4.54;;A9WGE3;SCCT_CHLAA;Succinyl-CoA--D-citramalate_CoA-transferase;scbA</t>
  </si>
  <si>
    <t>locus_tag=prodigal_1_1374;partial=00;start_type=ATG;rbs_motif=GGA/GAG/AGG;rbs_spacer=5-10bp;gc_cont=0.698;conf=100.00;score=136.73;cscore=127.15;sscore=9.58;rscore=0.72;uscore=4.97;tscore=4.54;;*;0;0;0</t>
  </si>
  <si>
    <t>locus_tag=prodigal_1_1375;partial=00;start_type=ATG;rbs_motif=GGA/GAG/AGG;rbs_spacer=5-10bp;gc_cont=0.634;conf=66.19;score=2.92;cscore=1.68;sscore=1.24;rscore=0.26;uscore=-0.66;tscore=1.63;;*;0;0;0</t>
  </si>
  <si>
    <t>locus_tag=prodigal_1_1376;partial=00;start_type=GTG;rbs_motif=GGA/GAG/AGG;rbs_spacer=5-10bp;gc_cont=0.687;conf=99.99;score=606.52;cscore=613.71;sscore=-7.18;rscore=0.72;uscore=0.88;tscore=-8.13;;*;0;0;0</t>
  </si>
  <si>
    <t>locus_tag=prodigal_1_1377;partial=00;start_type=ATG;rbs_motif=AGGAG;rbs_spacer=5-10bp;gc_cont=0.701;conf=65.38;score=2.77;cscore=-8.05;sscore=10.81;rscore=9.16;uscore=0.19;tscore=2.62;;*;0;0;0</t>
  </si>
  <si>
    <t>locus_tag=prodigal_1_1378;partial=00;start_type=ATG;rbs_motif=GGA/GAG/AGG;rbs_spacer=5-10bp;gc_cont=0.695;conf=99.99;score=199.62;cscore=192.15;sscore=7.47;rscore=0.72;uscore=2.21;tscore=4.54;;*;0;0;0</t>
  </si>
  <si>
    <t>locus_tag=prodigal_1_1379;partial=00;start_type=ATG;rbs_motif=GGxGG;rbs_spacer=5-10bp;gc_cont=0.676;conf=100.00;score=139.72;cscore=141.14;sscore=-1.42;rscore=-2.87;uscore=-3.09;tscore=4.54;;P58744;DKGA_SALTI;Putative_2,5-diketo-D-gluconic_acid_reductase_A;dkgA</t>
  </si>
  <si>
    <t>locus_tag=prodigal_1_1380;partial=00;start_type=ATG;rbs_motif=None;rbs_spacer=None;gc_cont=0.730;conf=99.99;score=255.74;cscore=254.25;sscore=1.50;rscore=-3.31;uscore=0.92;tscore=4.54;;P57453;DEAD_BUCAI;ATP-dependent_RNA_helicase_DeaD;deaD</t>
  </si>
  <si>
    <t>locus_tag=prodigal_1_1381;partial=00;start_type=ATG;rbs_motif=GGA/GAG/AGG;rbs_spacer=5-10bp;gc_cont=0.681;conf=100.00;score=161.92;cscore=160.10;sscore=1.82;rscore=0.72;uscore=-2.79;tscore=4.54;;P37767;YFHH_ECOLI;Uncharacterized_HTH-type_transcriptional_regulator_YfhH;yfhH</t>
  </si>
  <si>
    <t>locus_tag=prodigal_1_1382;partial=00;start_type=ATG;rbs_motif=GGAG/GAGG;rbs_spacer=5-10bp;gc_cont=0.694;conf=100.00;score=153.14;cscore=140.94;sscore=12.20;rscore=8.88;uscore=-1.22;tscore=4.54;;B5FR34;HPCH_SALDC;4-hydroxy-2-oxo-heptane-1,7-dioate_aldolase;hpcH</t>
  </si>
  <si>
    <t>locus_tag=prodigal_1_1383;partial=00;start_type=ATG;rbs_motif=GGA/GAG/AGG;rbs_spacer=5-10bp;gc_cont=0.711;conf=100.00;score=139.05;cscore=135.77;sscore=3.28;rscore=0.72;uscore=-3.25;tscore=4.54;;O27051;SERA_METTH;D-3-phosphoglycerate_dehydrogenase;serA</t>
  </si>
  <si>
    <t>locus_tag=prodigal_1_1384;partial=00;start_type=ATG;rbs_motif=GGAGG;rbs_spacer=5-10bp;gc_cont=0.642;conf=99.99;score=207.92;cscore=193.67;sscore=14.26;rscore=10.30;uscore=0.07;tscore=4.54;;P0A3T2;BCSP_BRUME;31_kDa_immunogenic_protein;bcsP31</t>
  </si>
  <si>
    <t>locus_tag=prodigal_1_1385;partial=00;start_type=ATG;rbs_motif=GGAG/GAGG;rbs_spacer=5-10bp;gc_cont=0.655;conf=99.99;score=413.39;cscore=400.45;sscore=12.94;rscore=8.88;uscore=-0.48;tscore=4.54;;P55571;Y4ML_SINFN;Uncharacterized_protein_y4mL;yeiF</t>
  </si>
  <si>
    <t>locus_tag=prodigal_1_1386;partial=00;start_type=ATG;rbs_motif=None;rbs_spacer=None;gc_cont=0.743;conf=99.99;score=179.73;cscore=173.89;sscore=5.84;rscore=-3.31;uscore=-0.01;tscore=4.54;;Q39Z84;Y194_GEOMG;Putative_nickel_insertion_protein;sdcBA</t>
  </si>
  <si>
    <t>locus_tag=prodigal_1_1387;partial=00;start_type=ATG;rbs_motif=AGGAG;rbs_spacer=5-10bp;gc_cont=0.696;conf=99.99;score=269.74;cscore=248.01;sscore=21.73;rscore=15.89;uscore=-2.17;tscore=4.54;;*;0;0;0</t>
  </si>
  <si>
    <t>locus_tag=prodigal_1_1388;partial=00;start_type=ATG;rbs_motif=GGAG/GAGG;rbs_spacer=5-10bp;gc_cont=0.689;conf=100.00;score=145.16;cscore=135.24;sscore=9.93;rscore=8.88;uscore=-3.50;tscore=4.54;;Q9KBI9;RRAAH_HALH5;Putative_4-hydroxy-4-methyl-2-oxoglutarate_aldolase;rqkA</t>
  </si>
  <si>
    <t>locus_tag=prodigal_1_1389;partial=00;start_type=ATG;rbs_motif=AGGAG;rbs_spacer=5-10bp;gc_cont=0.703;conf=100.00;score=174.59;cscore=151.50;sscore=23.09;rscore=15.89;uscore=1.50;tscore=4.54;;B9MRD1;DAPA_CALBD;4-hydroxy-tetrahydrodipicolinate_synthase;dapA</t>
  </si>
  <si>
    <t>locus_tag=prodigal_1_1390;partial=00;start_type=ATG;rbs_motif=GGAG/GAGG;rbs_spacer=5-10bp;gc_cont=0.684;conf=99.99;score=341.86;cscore=327.10;sscore=14.77;rscore=8.88;uscore=2.00;tscore=4.54;;P0DOV7;SGD_PSEPU;6-deoxy-6-sulfo-D-gluconate_dehydratase;sgcX</t>
  </si>
  <si>
    <t>locus_tag=prodigal_1_1391;partial=00;start_type=ATG;rbs_motif=GGA/GAG/AGG;rbs_spacer=5-10bp;gc_cont=0.707;conf=100.00;score=130.44;cscore=123.88;sscore=6.56;rscore=0.72;uscore=-0.39;tscore=4.54;;P0ACL7;LLDR_ECOLI;Putative_L-lactate_dehydrogenase_operon_regulatory_protein;lldR</t>
  </si>
  <si>
    <t>locus_tag=prodigal_1_1392;partial=00;start_type=ATG;rbs_motif=None;rbs_spacer=None;gc_cont=0.738;conf=100.00;score=87.95;cscore=85.55;sscore=2.40;rscore=-3.31;uscore=-0.08;tscore=4.54;;F9UST0;LARB_LACPL;Pyridinium-3,5-biscarboxylic_acid_mononucleotide_synthase;larB</t>
  </si>
  <si>
    <t>locus_tag=prodigal_1_1393;partial=00;start_type=ATG;rbs_motif=AGGAG/GGAGG;rbs_spacer=11-12bp;gc_cont=0.711;conf=100.00;score=95.11;cscore=92.64;sscore=2.46;rscore=0.66;uscore=-2.09;tscore=4.54;;*;0;0;0</t>
  </si>
  <si>
    <t>locus_tag=prodigal_1_1394;partial=00;start_type=ATG;rbs_motif=GGAGG;rbs_spacer=5-10bp;gc_cont=0.702;conf=99.99;score=337.25;cscore=321.66;sscore=15.59;rscore=10.30;uscore=0.76;tscore=4.54;;Q7U5G1;ILVB_PARMW;Acetolactate_synthase_large_subunit;ilvB</t>
  </si>
  <si>
    <t>locus_tag=prodigal_1_1395;partial=00;start_type=ATG;rbs_motif=GGxGG;rbs_spacer=5-10bp;gc_cont=0.695;conf=99.99;score=288.02;cscore=282.18;sscore=5.84;rscore=-2.87;uscore=-1.70;tscore=4.54;;P0DV35;D2HDH_XANCL;D-2-hydroxyglutarate_dehydrogenase;d2hgdh</t>
  </si>
  <si>
    <t>locus_tag=prodigal_1_1396;partial=00;start_type=ATG;rbs_motif=AGGAG;rbs_spacer=5-10bp;gc_cont=0.645;conf=100.00;score=167.94;cscore=146.23;sscore=21.72;rscore=15.89;uscore=-1.67;tscore=4.54;;P77526;YFCG_ECOLI;Disulfide-bond_oxidoreductase_YfcG;yfcG</t>
  </si>
  <si>
    <t>locus_tag=prodigal_1_1397;partial=00;start_type=GTG;rbs_motif=GGxGG;rbs_spacer=5-10bp;gc_cont=0.673;conf=100.00;score=141.52;cscore=147.85;sscore=-6.32;rscore=-2.87;uscore=0.52;tscore=-8.13;;Q52154;PCAR_PSEPU;Pca_regulon_regulatory_protein;pcaR</t>
  </si>
  <si>
    <t>locus_tag=prodigal_1_1398;partial=00;start_type=ATG;rbs_motif=GGAG/GAGG;rbs_spacer=5-10bp;gc_cont=0.707;conf=99.99;score=189.36;cscore=172.40;sscore=16.96;rscore=8.88;uscore=4.19;tscore=4.54;;B1VLT7;LCDH_STRGG;L-carnitine_dehydrogenase;lcdH</t>
  </si>
  <si>
    <t>locus_tag=prodigal_1_1399;partial=00;start_type=ATG;rbs_motif=None;rbs_spacer=None;gc_cont=0.711;conf=99.99;score=233.31;cscore=229.10;sscore=4.21;rscore=-3.31;uscore=2.98;tscore=4.54;;Q51956;PCAF_PSEPU;Beta-ketoadipyl-CoA_thiolase;pcaF</t>
  </si>
  <si>
    <t>locus_tag=prodigal_1_1400;partial=00;start_type=ATG;rbs_motif=AGGAG;rbs_spacer=5-10bp;gc_cont=0.650;conf=99.99;score=288.22;cscore=267.14;sscore=21.09;rscore=15.89;uscore=-0.24;tscore=4.54;;*;0;0;0</t>
  </si>
  <si>
    <t>locus_tag=prodigal_1_1401;partial=00;start_type=ATG;rbs_motif=GGA/GAG/AGG;rbs_spacer=5-10bp;gc_cont=0.629;conf=100.00;score=56.61;cscore=49.27;sscore=7.34;rscore=0.72;uscore=2.08;tscore=4.54;;O33947;CATC1_ACILW;Muconolactone_Delta-isomerase_1;catC1</t>
  </si>
  <si>
    <t>locus_tag=prodigal_1_1402;partial=00;start_type=ATG;rbs_motif=GGA/GAG/AGG;rbs_spacer=5-10bp;gc_cont=0.690;conf=100.00;score=154.51;cscore=145.10;sscore=9.41;rscore=0.72;uscore=2.99;tscore=4.54;;Q01103;PCAI_PSEPU;3-oxoadipate_CoA-transferase_subunit_A;pcaI</t>
  </si>
  <si>
    <t>locus_tag=prodigal_1_1403;partial=00;start_type=ATG;rbs_motif=GGAG/GAGG;rbs_spacer=5-10bp;gc_cont=0.668;conf=100.00;score=157.98;cscore=143.27;sscore=14.72;rscore=8.88;uscore=-1.41;tscore=4.54;;P0A101;PCAJ_PSEPK;3-oxoadipate_CoA-transferase_subunit_B;pcaJ</t>
  </si>
  <si>
    <t>locus_tag=prodigal_1_1404;partial=00;start_type=ATG;rbs_motif=AGGAG;rbs_spacer=5-10bp;gc_cont=0.647;conf=100.00;score=89.65;cscore=68.43;sscore=21.23;rscore=15.89;uscore=-0.38;tscore=4.54;;*;0;0;0</t>
  </si>
  <si>
    <t>locus_tag=prodigal_1_1405;partial=00;start_type=ATG;rbs_motif=GGAGG;rbs_spacer=5-10bp;gc_cont=0.693;conf=100.00;score=135.08;cscore=116.98;sscore=18.10;rscore=10.30;uscore=1.96;tscore=4.54;;Q9L9F8;NOVJ_STRNV;Short-chain_reductase_protein_NovJ;novJ</t>
  </si>
  <si>
    <t>locus_tag=prodigal_1_1406;partial=00;start_type=ATG;rbs_motif=GGAG/GAGG;rbs_spacer=5-10bp;gc_cont=0.699;conf=99.99;score=191.90;cscore=177.48;sscore=14.43;rscore=8.88;uscore=-0.04;tscore=4.54;;*;0;0;0</t>
  </si>
  <si>
    <t>locus_tag=prodigal_1_1407;partial=00;start_type=ATG;rbs_motif=GGAG/GAGG;rbs_spacer=5-10bp;gc_cont=0.714;conf=100.00;score=162.48;cscore=147.30;sscore=15.18;rscore=8.88;uscore=0.76;tscore=4.54;;Q59093;ELH1_ACIAD;3-oxoadipate_enol-lactonase_1;pcaD</t>
  </si>
  <si>
    <t>locus_tag=prodigal_1_1408;partial=00;start_type=GTG;rbs_motif=GGAG/GAGG;rbs_spacer=5-10bp;gc_cont=0.672;conf=99.99;score=351.83;cscore=349.26;sscore=2.57;rscore=8.88;uscore=0.66;tscore=-8.13;;P70795;YZ2R_AGRVI;Uncharacterized_52.8_kDa_protein_in_TAR-I_ttuC'_3'region;yyzN</t>
  </si>
  <si>
    <t>locus_tag=prodigal_1_1409;partial=00;start_type=GTG;rbs_motif=GGAGG;rbs_spacer=5-10bp;gc_cont=0.695;conf=100.00;score=80.95;cscore=80.15;sscore=0.81;rscore=10.30;uscore=-0.70;tscore=-8.13;;P70794;YTZ1_AGRVI;Uncharacterized_16.3_kDa_protein_in_TAR-I_ttuC'_3'region;ytxO</t>
  </si>
  <si>
    <t>locus_tag=prodigal_1_1410;partial=00;start_type=ATG;rbs_motif=GGA/GAG/AGG;rbs_spacer=5-10bp;gc_cont=0.701;conf=99.99;score=272.52;cscore=266.73;sscore=5.79;rscore=0.72;uscore=-0.56;tscore=4.54;;P96843;FAD3_MYCTU;3-[(3aS,4S,7aS)-7a-methyl-1,5-dioxo-octahydro-1H-inden-4-yl]propanoyl:CoA_ligase;fadD3</t>
  </si>
  <si>
    <t>locus_tag=prodigal_1_1411;partial=00;start_type=ATG;rbs_motif=GGA/GAG/AGG;rbs_spacer=5-10bp;gc_cont=0.666;conf=99.99;score=215.71;cscore=206.51;sscore=9.20;rscore=0.72;uscore=3.20;tscore=4.54;;*;0;0;0</t>
  </si>
  <si>
    <t>locus_tag=prodigal_1_1412;partial=00;start_type=ATG;rbs_motif=AGGAG;rbs_spacer=5-10bp;gc_cont=0.676;conf=99.99;score=287.07;cscore=265.00;sscore=22.07;rscore=15.89;uscore=0.89;tscore=4.54;;B4EY25;CAIC_PROMH;Crotonobetaine/carnitine--CoA_ligase;caiC</t>
  </si>
  <si>
    <t>locus_tag=prodigal_1_1413;partial=00;start_type=ATG;rbs_motif=GGAGG;rbs_spacer=5-10bp;gc_cont=0.680;conf=99.99;score=234.51;cscore=218.30;sscore=16.21;rscore=10.30;uscore=0.22;tscore=4.54;;P76518;ACOCT_ECOLI;Acetyl-CoA:oxalate_CoA-transferase;yfdE</t>
  </si>
  <si>
    <t>locus_tag=prodigal_1_1414;partial=00;start_type=TTG;rbs_motif=AGGAG;rbs_spacer=5-10bp;gc_cont=0.674;conf=99.99;score=235.44;cscore=226.93;sscore=8.52;rscore=15.89;uscore=3.35;tscore=-11.60;;P63428;ACDP_MYCBO;Probable_acyl-CoA_dehydrogenase_fadE25;fadE25</t>
  </si>
  <si>
    <t>locus_tag=prodigal_1_1415;partial=00;start_type=ATG;rbs_motif=GGAG/GAGG;rbs_spacer=5-10bp;gc_cont=0.708;conf=99.99;score=207.80;cscore=193.09;sscore=14.72;rscore=8.88;uscore=-3.12;tscore=4.54;;O06543;AMACR_MYCTU;Alpha-methylacyl-CoA_racemase;mcr</t>
  </si>
  <si>
    <t>locus_tag=prodigal_1_1416;partial=00;start_type=ATG;rbs_motif=GGA/GAG/AGG;rbs_spacer=5-10bp;gc_cont=0.687;conf=100.00;score=176.81;cscore=170.72;sscore=6.10;rscore=0.72;uscore=1.49;tscore=4.54;;*;0;0;0</t>
  </si>
  <si>
    <t>locus_tag=prodigal_1_1417;partial=00;start_type=GTG;rbs_motif=AGGAG;rbs_spacer=5-10bp;gc_cont=0.706;conf=99.99;score=253.05;cscore=244.16;sscore=8.90;rscore=15.89;uscore=1.14;tscore=-8.13;;O53554;ILVX_MYCTU;Putative_acetolactate_synthase_large_subunit_IlvX;ilvX</t>
  </si>
  <si>
    <t>locus_tag=prodigal_1_1418;partial=00;start_type=ATG;rbs_motif=GGAGG;rbs_spacer=5-10bp;gc_cont=0.654;conf=99.99;score=243.07;cscore=226.83;sscore=16.24;rscore=10.30;uscore=0.73;tscore=4.54;;P0A177;YCLC_PSEPU;UPF0065_protein_in_clcB-clcD_intergenic_region;edcC</t>
  </si>
  <si>
    <t>locus_tag=prodigal_1_1419;partial=00;start_type=ATG;rbs_motif=None;rbs_spacer=None;gc_cont=0.690;conf=99.99;score=206.93;cscore=207.65;sscore=-0.73;rscore=-3.31;uscore=-1.96;tscore=4.54;;J7TF92;ACDA_CLOS1;3-(aryl)acrylate_reductase;acdA</t>
  </si>
  <si>
    <t>locus_tag=prodigal_1_1420;partial=00;start_type=ATG;rbs_motif=GGA/GAG/AGG;rbs_spacer=5-10bp;gc_cont=0.652;conf=100.00;score=101.36;cscore=92.74;sscore=8.62;rscore=0.72;uscore=4.01;tscore=4.54;;O31500;YERO_BACSU;Uncharacterized_HTH-type_transcriptional_regulator_YerO;yerO</t>
  </si>
  <si>
    <t>locus_tag=prodigal_1_1421;partial=00;start_type=ATG;rbs_motif=GGA/GAG/AGG;rbs_spacer=11-12bp;gc_cont=0.723;conf=99.99;score=261.94;cscore=260.37;sscore=1.57;rscore=-1.51;uscore=-1.46;tscore=4.54;;Q7ANN4;PRSD_RHIME;Type_I_secretion_system_ATP-binding_protein_PrsD;prsD</t>
  </si>
  <si>
    <t>locus_tag=prodigal_1_1422;partial=00;start_type=ATG;rbs_motif=AGGAG;rbs_spacer=5-10bp;gc_cont=0.693;conf=99.99;score=256.85;cscore=237.63;sscore=19.22;rscore=15.89;uscore=-2.41;tscore=4.54;;Q7ANN5;PRSE_RHIME;Type_I_secretion_system_membrane_fusion_protein_PrsE;prsE</t>
  </si>
  <si>
    <t>locus_tag=prodigal_1_1423;partial=00;start_type=ATG;rbs_motif=GGA/GAG/AGG;rbs_spacer=5-10bp;gc_cont=0.669;conf=99.99;score=1888.59;cscore=1882.70;sscore=5.89;rscore=0.72;uscore=1.28;tscore=4.54;;*;0;0;0</t>
  </si>
  <si>
    <t>locus_tag=prodigal_1_1424;partial=00;start_type=ATG;rbs_motif=GGAG/GAGG;rbs_spacer=5-10bp;gc_cont=0.680;conf=100.00;score=154.34;cscore=143.18;sscore=11.16;rscore=8.88;uscore=-1.61;tscore=4.54;;Q9I1P2;VQSM_PSEAE;HTH-type_transcriptional_regulator_VqsM;vqsM</t>
  </si>
  <si>
    <t>locus_tag=prodigal_1_1425;partial=00;start_type=ATG;rbs_motif=AGGA;rbs_spacer=5-10bp;gc_cont=0.692;conf=100.00;score=98.89;cscore=85.29;sscore=13.59;rscore=7.30;uscore=1.75;tscore=4.54;;*;0;0;0</t>
  </si>
  <si>
    <t>locus_tag=prodigal_1_1426;partial=00;start_type=GTG;rbs_motif=None;rbs_spacer=None;gc_cont=0.701;conf=100.00;score=58.74;cscore=70.87;sscore=-12.13;rscore=-3.31;uscore=-0.04;tscore=-8.13;;*;0;0;0</t>
  </si>
  <si>
    <t>locus_tag=prodigal_1_1427;partial=00;start_type=GTG;rbs_motif=None;rbs_spacer=None;gc_cont=0.646;conf=99.98;score=36.65;cscore=49.81;sscore=-13.16;rscore=-3.31;uscore=-1.06;tscore=-8.13;;*;0;0;0</t>
  </si>
  <si>
    <t>locus_tag=prodigal_1_1428;partial=00;start_type=ATG;rbs_motif=None;rbs_spacer=None;gc_cont=0.647;conf=78.48;score=5.63;cscore=8.00;sscore=-2.37;rscore=-5.51;uscore=0.41;tscore=2.72;;*;0;0;0</t>
  </si>
  <si>
    <t>locus_tag=prodigal_1_1429;partial=00;start_type=ATG;rbs_motif=AGGAG;rbs_spacer=5-10bp;gc_cont=0.615;conf=100.00;score=45.43;cscore=24.26;sscore=21.17;rscore=15.89;uscore=1.39;tscore=4.54;;*;0;0;0</t>
  </si>
  <si>
    <t>locus_tag=prodigal_1_1430;partial=00;start_type=ATG;rbs_motif=GGAG/GAGG;rbs_spacer=5-10bp;gc_cont=0.659;conf=100.00;score=50.87;cscore=40.72;sscore=10.15;rscore=8.88;uscore=-3.27;tscore=4.54;;Q45968;TRA1_COXBU;Transposase_for_insertion_sequence_element_IS1111A;tms1</t>
  </si>
  <si>
    <t>locus_tag=prodigal_1_1431;partial=00;start_type=ATG;rbs_motif=GGA/GAG/AGG;rbs_spacer=11-12bp;gc_cont=0.673;conf=100.00;score=144.42;cscore=136.65;sscore=7.76;rscore=-1.51;uscore=4.74;tscore=4.54;;Q39BA7;UGL_BURL3;Ureidoglycolate_lyase;ugl</t>
  </si>
  <si>
    <t>locus_tag=prodigal_1_1432;partial=00;start_type=GTG;rbs_motif=None;rbs_spacer=None;gc_cont=0.718;conf=100.00;score=118.25;cscore=125.10;sscore=-6.84;rscore=-3.31;uscore=-1.55;tscore=-8.13;;Q9LBG2;LVR_LEIAQ;Levodione_reductase;lvr</t>
  </si>
  <si>
    <t>locus_tag=prodigal_1_1433;partial=00;start_type=ATG;rbs_motif=GGAGG;rbs_spacer=5-10bp;gc_cont=0.663;conf=99.99;score=260.44;cscore=241.41;sscore=19.03;rscore=10.30;uscore=3.30;tscore=4.54;;*;0;0;0</t>
  </si>
  <si>
    <t>locus_tag=prodigal_1_1434;partial=00;start_type=ATG;rbs_motif=AGGAG;rbs_spacer=5-10bp;gc_cont=0.660;conf=100.00;score=154.92;cscore=135.08;sscore=19.84;rscore=15.89;uscore=-1.37;tscore=4.54;;*;0;0;0</t>
  </si>
  <si>
    <t>locus_tag=prodigal_1_1435;partial=00;start_type=GTG;rbs_motif=AGGA;rbs_spacer=5-10bp;gc_cont=0.691;conf=100.00;score=160.47;cscore=162.45;sscore=-1.98;rscore=7.30;uscore=-0.50;tscore=-8.13;;B8H3Q5;LLDD_CAUVN;L-lactate_dehydrogenase;lldD</t>
  </si>
  <si>
    <t>locus_tag=prodigal_1_1436;partial=00;start_type=ATG;rbs_motif=GGA/GAG/AGG;rbs_spacer=5-10bp;gc_cont=0.665;conf=100.00;score=135.60;cscore=134.42;sscore=1.18;rscore=0.72;uscore=-4.08;tscore=4.54;;O05494;YDHC_BACSU;Uncharacterized_HTH-type_transcriptional_regulator_YdhC;ydhC</t>
  </si>
  <si>
    <t>locus_tag=prodigal_1_1437;partial=00;start_type=ATG;rbs_motif=GGAGG;rbs_spacer=5-10bp;gc_cont=0.627;conf=99.99;score=43.07;cscore=28.29;sscore=14.78;rscore=10.30;uscore=-0.05;tscore=4.54;;*;0;0;0</t>
  </si>
  <si>
    <t>locus_tag=prodigal_1_1438;partial=00;start_type=ATG;rbs_motif=None;rbs_spacer=None;gc_cont=0.655;conf=99.94;score=32.05;cscore=37.64;sscore=-5.59;rscore=-3.31;uscore=-6.17;tscore=4.54;;*;0;0;0</t>
  </si>
  <si>
    <t>locus_tag=prodigal_1_1439;partial=00;start_type=ATG;rbs_motif=GGAGG;rbs_spacer=3-4bp;gc_cont=0.724;conf=99.99;score=193.20;cscore=173.39;sscore=19.81;rscore=13.97;uscore=-1.28;tscore=4.54;;Q9HZ47;GTRS_PSEAE;Sensor_histidine_kinase_GtrS;gtrS</t>
  </si>
  <si>
    <t>locus_tag=prodigal_1_1440;partial=00;start_type=ATG;rbs_motif=None;rbs_spacer=None;gc_cont=0.699;conf=100.00;score=118.44;cscore=116.73;sscore=1.71;rscore=-3.31;uscore=1.12;tscore=4.54;;A0A0H3NGY1;OMPR_SALTS;DNA-binding_dual_transcriptional_regulator_OmpR;ompR</t>
  </si>
  <si>
    <t>locus_tag=prodigal_1_1441;partial=00;start_type=ATG;rbs_motif=GGAG/GAGG;rbs_spacer=5-10bp;gc_cont=0.705;conf=100.00;score=97.65;cscore=79.68;sscore=17.97;rscore=8.88;uscore=4.55;tscore=4.54;;*;0;0;0</t>
  </si>
  <si>
    <t>locus_tag=prodigal_1_1442;partial=00;start_type=ATG;rbs_motif=GGA/GAG/AGG;rbs_spacer=5-10bp;gc_cont=0.681;conf=100.00;score=79.07;cscore=71.91;sscore=7.17;rscore=0.72;uscore=1.90;tscore=4.54;;*;0;0;0</t>
  </si>
  <si>
    <t>locus_tag=prodigal_1_1443;partial=00;start_type=ATG;rbs_motif=AGGA;rbs_spacer=5-10bp;gc_cont=0.705;conf=99.99;score=233.42;cscore=220.26;sscore=13.16;rscore=7.30;uscore=1.32;tscore=4.54;;O31561;YFIS_BACSU;Uncharacterized_MFS-type_transporter_YfiS;yfiS</t>
  </si>
  <si>
    <t>locus_tag=prodigal_1_1444;partial=00;start_type=ATG;rbs_motif=None;rbs_spacer=None;gc_cont=0.676;conf=100.00;score=58.83;cscore=56.56;sscore=2.27;rscore=-3.31;uscore=1.03;tscore=4.54;;P44136;Y1248_HAEIN;Putative_nickel/cobalt_efflux_system_HI_1248;ybcG</t>
  </si>
  <si>
    <t>locus_tag=prodigal_1_1445;partial=00;start_type=ATG;rbs_motif=GGAG/GAGG;rbs_spacer=5-10bp;gc_cont=0.593;conf=100.00;score=130.81;cscore=115.14;sscore=15.67;rscore=8.88;uscore=2.90;tscore=4.54;;P0AA89;DOSC_ECOLI;Diguanylate_cyclase_DosC;dosC</t>
  </si>
  <si>
    <t>locus_tag=prodigal_1_1446;partial=00;start_type=ATG;rbs_motif=None;rbs_spacer=None;gc_cont=0.626;conf=99.99;score=186.89;cscore=186.08;sscore=0.81;rscore=-3.31;uscore=-0.42;tscore=4.54;;P55552;Y4LL_SINFN;Uncharacterized_protein_y4lL;yeiF</t>
  </si>
  <si>
    <t>locus_tag=prodigal_1_1447;partial=00;start_type=ATG;rbs_motif=AGGAG;rbs_spacer=5-10bp;gc_cont=0.634;conf=99.99;score=221.28;cscore=195.02;sscore=26.27;rscore=15.89;uscore=6.48;tscore=4.54;;Q9K9G5;THIY_HALH5;Formylaminopyrimidine-binding_protein;thiY</t>
  </si>
  <si>
    <t>locus_tag=prodigal_1_1448;partial=00;start_type=ATG;rbs_motif=None;rbs_spacer=None;gc_cont=0.659;conf=100.00;score=58.56;cscore=49.90;sscore=8.66;rscore=-3.31;uscore=2.83;tscore=4.54;;*;0;0;0</t>
  </si>
  <si>
    <t>locus_tag=prodigal_1_1449;partial=00;start_type=ATG;rbs_motif=None;rbs_spacer=None;gc_cont=0.656;conf=100.00;score=160.42;cscore=152.28;sscore=8.14;rscore=-3.31;uscore=2.31;tscore=4.54;;Q9K9G6;THIX_HALH5;Formylaminopyrimidine_transport_permease_protein_ThiX;thiX</t>
  </si>
  <si>
    <t>locus_tag=prodigal_1_1450;partial=00;start_type=ATG;rbs_motif=GGAG/GAGG;rbs_spacer=5-10bp;gc_cont=0.667;conf=100.00;score=139.53;cscore=124.81;sscore=14.72;rscore=8.88;uscore=-0.70;tscore=4.54;;Q1M7R4;TAUB_RHIL3;Taurine_import_ATP-binding_protein_TauB;tauB</t>
  </si>
  <si>
    <t>locus_tag=prodigal_1_1451;partial=00;start_type=ATG;rbs_motif=GGA/GAG/AGG;rbs_spacer=5-10bp;gc_cont=0.685;conf=99.99;score=185.93;cscore=180.61;sscore=5.32;rscore=0.72;uscore=0.06;tscore=4.54;;Q9ADP8;Y4007_STRCO;Probable_transporter_SCO4007;lpl12</t>
  </si>
  <si>
    <t>locus_tag=prodigal_1_1452;partial=00;start_type=ATG;rbs_motif=GGA/GAG/AGG;rbs_spacer=5-10bp;gc_cont=0.692;conf=100.00;score=117.34;cscore=115.24;sscore=2.10;rscore=0.72;uscore=-3.16;tscore=4.54;;P77300;XYNR_ECOLI;HTH-type_transcriptional_regulator_XynR;xynR</t>
  </si>
  <si>
    <t>locus_tag=prodigal_1_1453;partial=00;start_type=GTG;rbs_motif=GGAGG;rbs_spacer=5-10bp;gc_cont=0.634;conf=100.00;score=52.77;cscore=51.30;sscore=1.46;rscore=10.30;uscore=-0.05;tscore=-8.13;;*;0;0;0</t>
  </si>
  <si>
    <t>locus_tag=prodigal_1_1454;partial=00;start_type=ATG;rbs_motif=AGGA;rbs_spacer=5-10bp;gc_cont=0.616;conf=100.00;score=87.24;cscore=76.52;sscore=10.72;rscore=7.30;uscore=-1.12;tscore=4.54;;*;0;0;0</t>
  </si>
  <si>
    <t>locus_tag=prodigal_1_1455;partial=00;start_type=ATG;rbs_motif=GGxGG;rbs_spacer=5-10bp;gc_cont=0.665;conf=99.99;score=249.16;cscore=248.01;sscore=1.15;rscore=-2.87;uscore=0.13;tscore=4.54;;P31134;POTG_ECOLI;Putrescine_transport_ATP-binding_protein_PotG;potG</t>
  </si>
  <si>
    <t>locus_tag=prodigal_1_1456;partial=00;start_type=ATG;rbs_motif=AGGAG;rbs_spacer=5-10bp;gc_cont=0.636;conf=99.99;score=234.74;cscore=213.56;sscore=21.18;rscore=15.89;uscore=-0.42;tscore=4.54;;P31135;POTH_ECOLI;Putrescine_transport_system_permease_protein_PotH;potH</t>
  </si>
  <si>
    <t>locus_tag=prodigal_1_1457;partial=00;start_type=ATG;rbs_motif=GGAGG;rbs_spacer=5-10bp;gc_cont=0.653;conf=99.99;score=201.37;cscore=184.74;sscore=16.62;rscore=10.30;uscore=0.49;tscore=4.54;;P0AFL1;POTI_ECOLI;Putrescine_transport_system_permease_protein_PotI;potI</t>
  </si>
  <si>
    <t>locus_tag=prodigal_1_1458;partial=00;start_type=ATG;rbs_motif=None;rbs_spacer=None;gc_cont=0.750;conf=78.93;score=5.75;cscore=4.53;sscore=1.21;rscore=-3.31;uscore=0.63;tscore=4.54;;*;0;0;0</t>
  </si>
  <si>
    <t>locus_tag=prodigal_1_1459;partial=00;start_type=ATG;rbs_motif=GGA/GAG/AGG;rbs_spacer=5-10bp;gc_cont=0.719;conf=99.99;score=327.58;cscore=322.15;sscore=5.43;rscore=0.72;uscore=0.17;tscore=4.54;;Q6GAV2;OTRF1_STAAS;Putative_O-acetyltransferase_SAS0844;otrA</t>
  </si>
  <si>
    <t>locus_tag=prodigal_1_1460;partial=00;start_type=ATG;rbs_motif=AGGA/GGAG/GAGG;rbs_spacer=11-12bp;gc_cont=0.679;conf=100.00;score=151.51;cscore=147.53;sscore=3.98;rscore=0.27;uscore=-0.17;tscore=4.54;;P73475;Y1230_SYNY3;Universal_stress_protein_Slr1230;ybcG</t>
  </si>
  <si>
    <t>locus_tag=prodigal_1_1461;partial=00;start_type=ATG;rbs_motif=GGA/GAG/AGG;rbs_spacer=5-10bp;gc_cont=0.675;conf=100.00;score=165.27;cscore=160.28;sscore=4.99;rscore=0.72;uscore=-0.27;tscore=4.54;;Q55487;Y501_SYNY3;Uncharacterized_glycosyltransferase_sll0501;cyp127A1</t>
  </si>
  <si>
    <t>locus_tag=prodigal_1_1462;partial=00;start_type=GTG;rbs_motif=GGAG/GAGG;rbs_spacer=5-10bp;gc_cont=0.740;conf=100.00;score=122.51;cscore=120.47;sscore=2.04;rscore=8.88;uscore=-1.23;tscore=-8.13;;*;0;0;0</t>
  </si>
  <si>
    <t>locus_tag=prodigal_1_1463;partial=00;start_type=ATG;rbs_motif=GGxGG;rbs_spacer=5-10bp;gc_cont=0.703;conf=100.00;score=77.47;cscore=77.24;sscore=0.23;rscore=-2.87;uscore=-0.79;tscore=4.54;;*;0;0;0</t>
  </si>
  <si>
    <t>locus_tag=prodigal_1_1464;partial=00;start_type=ATG;rbs_motif=None;rbs_spacer=None;gc_cont=0.707;conf=99.99;score=291.01;cscore=291.02;sscore=-0.01;rscore=-3.31;uscore=-1.24;tscore=4.54;;C3LVE3;CLCA_VIBCM;H(+)/Cl(-)_exchange_transporter_ClcA;clcA</t>
  </si>
  <si>
    <t>locus_tag=prodigal_1_1465;partial=00;start_type=TTG;rbs_motif=GGAG/GAGG;rbs_spacer=5-10bp;gc_cont=0.675;conf=99.99;score=333.48;cscore=336.13;sscore=-2.65;rscore=8.88;uscore=0.72;tscore=-11.60;;Q57335;Y036_HAEIN;Uncharacterized_ABC_transporter_ATP-binding_protein_HI_0036;xypA</t>
  </si>
  <si>
    <t>locus_tag=prodigal_1_1466;partial=00;start_type=ATG;rbs_motif=None;rbs_spacer=None;gc_cont=0.706;conf=100.00;score=77.22;cscore=73.30;sscore=3.93;rscore=-3.31;uscore=1.90;tscore=4.54;;*;0;0;0</t>
  </si>
  <si>
    <t>locus_tag=prodigal_1_1467;partial=00;start_type=ATG;rbs_motif=None;rbs_spacer=None;gc_cont=0.693;conf=100.00;score=139.78;cscore=137.40;sscore=2.38;rscore=-3.31;uscore=1.80;tscore=4.54;;*;0;0;0</t>
  </si>
  <si>
    <t>locus_tag=prodigal_1_1468;partial=00;start_type=ATG;rbs_motif=GGA/GAG/AGG;rbs_spacer=5-10bp;gc_cont=0.625;conf=100.00;score=149.19;cscore=143.13;sscore=6.06;rscore=0.72;uscore=1.45;tscore=4.54;;P0A3U4;OM31_BRUME;31_kDa_outer-membrane_immunogenic_protein;omp31</t>
  </si>
  <si>
    <t>locus_tag=prodigal_1_1469;partial=00;start_type=ATG;rbs_motif=GGAG/GAGG;rbs_spacer=5-10bp;gc_cont=0.658;conf=100.00;score=47.95;cscore=33.21;sscore=14.73;rscore=8.88;uscore=1.31;tscore=4.54;;*;0;0;0</t>
  </si>
  <si>
    <t>locus_tag=prodigal_1_1470;partial=00;start_type=ATG;rbs_motif=GGAG/GAGG;rbs_spacer=5-10bp;gc_cont=0.658;conf=100.00;score=161.21;cscore=146.68;sscore=14.53;rscore=8.88;uscore=1.76;tscore=4.54;;P0A3U4;OM31_BRUME;31_kDa_outer-membrane_immunogenic_protein;omp31</t>
  </si>
  <si>
    <t>locus_tag=prodigal_1_1471;partial=00;start_type=ATG;rbs_motif=GGAG/GAGG;rbs_spacer=5-10bp;gc_cont=0.677;conf=100.00;score=43.93;cscore=34.54;sscore=9.39;rscore=8.88;uscore=-4.04;tscore=4.54;;*;0;0;0</t>
  </si>
  <si>
    <t>locus_tag=prodigal_1_1472;partial=00;start_type=ATG;rbs_motif=GGAG/GAGG;rbs_spacer=5-10bp;gc_cont=0.688;conf=99.99;score=433.37;cscore=418.53;sscore=14.84;rscore=8.88;uscore=2.07;tscore=4.54;;P28812;Y3568_PSEAE;Uncharacterized_protein_PA3568;guaB3</t>
  </si>
  <si>
    <t>locus_tag=prodigal_1_1473;partial=00;start_type=ATG;rbs_motif=GGAGG;rbs_spacer=5-10bp;gc_cont=0.667;conf=99.99;score=362.84;cscore=346.25;sscore=16.59;rscore=10.30;uscore=1.75;tscore=4.54;;A4YDR9;HBCL2_METS5;4-hydroxybutyrate--CoA_ligase_2;halS8</t>
  </si>
  <si>
    <t>locus_tag=prodigal_1_1474;partial=00;start_type=ATG;rbs_motif=GGA/GAG/AGG;rbs_spacer=11-12bp;gc_cont=0.706;conf=100.00;score=144.51;cscore=142.19;sscore=2.32;rscore=-1.51;uscore=-0.71;tscore=4.54;;*;0;0;0</t>
  </si>
  <si>
    <t>locus_tag=prodigal_1_1475;partial=00;start_type=ATG;rbs_motif=GGA/GAG/AGG;rbs_spacer=5-10bp;gc_cont=0.725;conf=100.00;score=137.61;cscore=131.26;sscore=6.35;rscore=0.72;uscore=1.74;tscore=4.54;;*;0;0;0</t>
  </si>
  <si>
    <t>locus_tag=prodigal_1_1476;partial=00;start_type=ATG;rbs_motif=None;rbs_spacer=None;gc_cont=0.740;conf=100.00;score=160.72;cscore=155.99;sscore=4.74;rscore=-3.31;uscore=3.50;tscore=4.54;;*;0;0;0</t>
  </si>
  <si>
    <t>locus_tag=prodigal_1_1477;partial=00;start_type=ATG;rbs_motif=GGAG/GAGG;rbs_spacer=5-10bp;gc_cont=0.681;conf=100.00;score=129.05;cscore=113.25;sscore=15.80;rscore=8.88;uscore=2.38;tscore=4.54;;O67071;Y928_AQUAE;Uncharacterized_protein_aq_928;fadE10</t>
  </si>
  <si>
    <t>locus_tag=prodigal_1_1478;partial=00;start_type=ATG;rbs_motif=GGAG/GAGG;rbs_spacer=5-10bp;gc_cont=0.716;conf=99.99;score=184.87;cscore=177.24;sscore=7.63;rscore=8.88;uscore=-5.14;tscore=4.54;;P0AFR0;RSSA_ECOLI;NTE_family_protein_RssA;rssA</t>
  </si>
  <si>
    <t>locus_tag=prodigal_1_1479;partial=00;start_type=ATG;rbs_motif=GGA/GAG/AGG;rbs_spacer=5-10bp;gc_cont=0.724;conf=100.00;score=48.57;cscore=45.73;sscore=2.85;rscore=0.72;uscore=-1.76;tscore=4.54;;B2IBC1;YIDD_BEII9;Putative_membrane_protein_insertion_efficiency_factor;ytjA</t>
  </si>
  <si>
    <t>locus_tag=prodigal_1_1480;partial=00;start_type=ATG;rbs_motif=GGAGG;rbs_spacer=5-10bp;gc_cont=0.728;conf=100.00;score=116.90;cscore=103.55;sscore=13.36;rscore=10.30;uscore=-1.48;tscore=4.54;;P29941;YCB8_SINSX;Uncharacterized_19.2_kDa_protein_in_cobO_3'region;ycaR</t>
  </si>
  <si>
    <t>locus_tag=prodigal_1_1481;partial=00;start_type=ATG;rbs_motif=GGA/GAG/AGG;rbs_spacer=5-10bp;gc_cont=0.725;conf=100.00;score=77.27;cscore=75.12;sscore=2.15;rscore=0.72;uscore=-2.46;tscore=4.54;;*;0;0;0</t>
  </si>
  <si>
    <t>locus_tag=prodigal_1_1482;partial=00;start_type=ATG;rbs_motif=GGAG/GAGG;rbs_spacer=5-10bp;gc_cont=0.691;conf=99.99;score=185.06;cscore=172.30;sscore=12.75;rscore=8.88;uscore=-0.67;tscore=4.54;;A8HUG2;GCH1_AZOC5;GTP_cyclohydrolase_1;folE</t>
  </si>
  <si>
    <t>locus_tag=prodigal_1_1483;partial=00;start_type=ATG;rbs_motif=AGxAGG/AGGxGG;rbs_spacer=3-4bp;gc_cont=0.696;conf=100.00;score=87.11;cscore=74.70;sscore=12.41;rscore=6.40;uscore=2.12;tscore=4.54;;Q1MGA3;HIS3_RHIL3;Phosphoribosyl-AMP_cyclohydrolase;hisI</t>
  </si>
  <si>
    <t>locus_tag=prodigal_1_1484;partial=00;start_type=ATG;rbs_motif=AGGAG;rbs_spacer=5-10bp;gc_cont=0.718;conf=100.00;score=90.53;cscore=69.30;sscore=21.23;rscore=15.89;uscore=-0.37;tscore=4.54;;*;0;0;0</t>
  </si>
  <si>
    <t>locus_tag=prodigal_1_1485;partial=00;start_type=ATG;rbs_motif=AGGAGG;rbs_spacer=5-10bp;gc_cont=0.691;conf=99.99;score=706.78;cscore=686.39;sscore=20.39;rscore=13.75;uscore=0.88;tscore=4.54;;P0A509;ACCA1_MYCBO;Biotin-dependent_3-methylcrotonyl-coenzyme_A_carboxylase_alpha1_subunit;accA1</t>
  </si>
  <si>
    <t>locus_tag=prodigal_1_1486;partial=00;start_type=ATG;rbs_motif=AGGAG;rbs_spacer=5-10bp;gc_cont=0.633;conf=100.00;score=130.34;cscore=111.24;sscore=19.10;rscore=15.89;uscore=-2.50;tscore=4.54;;O31473;YCGI_BACSU;Uncharacterized_protein_YcgI;ycgI</t>
  </si>
  <si>
    <t>locus_tag=prodigal_1_1487;partial=00;start_type=ATG;rbs_motif=AGGAG;rbs_spacer=5-10bp;gc_cont=0.694;conf=99.99;score=184.03;cscore=162.29;sscore=21.74;rscore=15.89;uscore=0.16;tscore=4.54;;O31473;YCGI_BACSU;Uncharacterized_protein_YcgI;ycgI</t>
  </si>
  <si>
    <t>locus_tag=prodigal_1_1488;partial=00;start_type=ATG;rbs_motif=GGAGG;rbs_spacer=5-10bp;gc_cont=0.689;conf=100.00;score=158.31;cscore=141.69;sscore=16.62;rscore=10.30;uscore=0.49;tscore=4.54;;Q93DX8;CYSA_BURCE;Sulfate/thiosulfate_import_ATP-binding_protein_CysA;cysA</t>
  </si>
  <si>
    <t>locus_tag=prodigal_1_1489;partial=00;start_type=ATG;rbs_motif=AGGAG;rbs_spacer=5-10bp;gc_cont=0.668;conf=100.00;score=177.21;cscore=156.35;sscore=20.87;rscore=15.89;uscore=1.08;tscore=4.54;;Q2YJB4;Y3648_BRUA2;Probable_ABC_transporter_permease_protein_BAB2_1148;guaB3</t>
  </si>
  <si>
    <t>locus_tag=prodigal_1_1490;partial=00;start_type=ATG;rbs_motif=GGA/GAG/AGG;rbs_spacer=5-10bp;gc_cont=0.657;conf=99.99;score=272.80;cscore=264.91;sscore=7.90;rscore=0.72;uscore=3.29;tscore=4.54;;*;0;0;0</t>
  </si>
  <si>
    <t>locus_tag=prodigal_1_1491;partial=00;start_type=ATG;rbs_motif=GGAGG;rbs_spacer=5-10bp;gc_cont=0.687;conf=100.00;score=121.38;cscore=109.24;sscore=12.13;rscore=10.30;uscore=-2.70;tscore=4.54;;Q55039;GPH_SYNE7;Phosphoglycolate_phosphatase;cbbZ</t>
  </si>
  <si>
    <t>locus_tag=prodigal_1_1492;partial=00;start_type=ATG;rbs_motif=GGAGG;rbs_spacer=5-10bp;gc_cont=0.666;conf=99.99;score=464.36;cscore=449.31;sscore=15.04;rscore=10.30;uscore=0.86;tscore=4.54;;A7IFD4;ACSA_XANP2;Acetyl-coenzyme_A_synthetase;acsA</t>
  </si>
  <si>
    <t>locus_tag=prodigal_1_1493;partial=00;start_type=ATG;rbs_motif=AGGA;rbs_spacer=5-10bp;gc_cont=0.712;conf=100.00;score=59.69;cscore=43.53;sscore=16.16;rscore=7.30;uscore=4.32;tscore=4.54;;*;0;0;0</t>
  </si>
  <si>
    <t>locus_tag=prodigal_1_1494;partial=00;start_type=TTG;rbs_motif=None;rbs_spacer=None;gc_cont=0.725;conf=100.00;score=98.98;cscore=109.28;sscore=-10.30;rscore=-3.31;uscore=-1.44;tscore=-11.60;;A0KNJ1;PRMA_AERHH;Ribosomal_protein_L11_methyltransferase;prmA</t>
  </si>
  <si>
    <t>locus_tag=prodigal_1_1495;partial=00;start_type=ATG;rbs_motif=GGA/GAG/AGG;rbs_spacer=5-10bp;gc_cont=0.643;conf=100.00;score=98.86;cscore=90.95;sscore=7.91;rscore=0.72;uscore=3.30;tscore=4.54;;*;0;0;0</t>
  </si>
  <si>
    <t>locus_tag=prodigal_1_1496;partial=00;start_type=ATG;rbs_motif=GGAGG;rbs_spacer=5-10bp;gc_cont=0.640;conf=100.00;score=66.41;cscore=51.65;sscore=14.76;rscore=10.30;uscore=-0.08;tscore=4.54;;*;0;0;0</t>
  </si>
  <si>
    <t>locus_tag=prodigal_1_1497;partial=00;start_type=GTG;rbs_motif=GGAG/GAGG;rbs_spacer=5-10bp;gc_cont=0.698;conf=100.00;score=90.62;cscore=89.97;sscore=0.65;rscore=8.88;uscore=-0.10;tscore=-8.13;;*;0;0;0</t>
  </si>
  <si>
    <t>locus_tag=prodigal_1_1498;partial=00;start_type=GTG;rbs_motif=None;rbs_spacer=None;gc_cont=0.739;conf=100.00;score=153.47;cscore=161.85;sscore=-8.38;rscore=-3.31;uscore=1.81;tscore=-8.13;;A8IJ80;GPDA_AZOC5;Glycerol-3-phosphate_dehydrogenase_[NAD(P)+];gpsA</t>
  </si>
  <si>
    <t>locus_tag=prodigal_1_1499;partial=00;start_type=GTG;rbs_motif=AGGAGG;rbs_spacer=5-10bp;gc_cont=0.725;conf=99.99;score=198.48;cscore=193.51;sscore=4.96;rscore=13.75;uscore=-0.00;tscore=-8.13;;Q07VK8;TSAD_RHOP5;tRNA_N6-adenosine_threonylcarbamoyltransferase;tsaD</t>
  </si>
  <si>
    <t>locus_tag=prodigal_1_1500;partial=00;start_type=ATG;rbs_motif=None;rbs_spacer=None;gc_cont=0.728;conf=99.99;score=196.27;cscore=190.77;sscore=5.49;rscore=-3.31;uscore=4.26;tscore=4.54;;A6WXJ2;HEM3_BRUA4;Porphobilinogen_deaminase;hemC</t>
  </si>
  <si>
    <t>locus_tag=prodigal_1_1501;partial=00;start_type=ATG;rbs_motif=GGAGG;rbs_spacer=5-10bp;gc_cont=0.721;conf=100.00;score=97.02;cscore=81.10;sscore=15.91;rscore=10.30;uscore=-0.08;tscore=4.54;;*;0;0;0</t>
  </si>
  <si>
    <t>locus_tag=prodigal_1_1502;partial=00;start_type=ATG;rbs_motif=AGGAG;rbs_spacer=3-4bp;gc_cont=0.746;conf=99.99;score=207.18;cscore=189.43;sscore=17.75;rscore=10.91;uscore=2.30;tscore=4.54;;*;0;0;0</t>
  </si>
  <si>
    <t>locus_tag=prodigal_1_1503;partial=00;start_type=GTG;rbs_motif=GGA/GAG/AGG;rbs_spacer=5-10bp;gc_cont=0.738;conf=99.99;score=254.59;cscore=256.60;sscore=-2.02;rscore=0.72;uscore=4.10;tscore=-8.13;;*;0;0;0</t>
  </si>
  <si>
    <t>locus_tag=prodigal_1_1504;partial=00;start_type=ATG;rbs_motif=None;rbs_spacer=None;gc_cont=0.738;conf=90.91;score=10.02;cscore=10.71;sscore=-0.69;rscore=-3.72;uscore=-0.35;tscore=4.03;;*;0;0;0</t>
  </si>
  <si>
    <t>locus_tag=prodigal_1_1505;partial=00;start_type=ATG;rbs_motif=AGGA;rbs_spacer=5-10bp;gc_cont=0.689;conf=99.99;score=256.85;cscore=246.80;sscore=10.06;rscore=7.30;uscore=-1.79;tscore=4.54;;A7IK18;MURA_XANP2;UDP-N-acetylglucosamine_1-carboxyvinyltransferase;murA</t>
  </si>
  <si>
    <t>locus_tag=prodigal_1_1506;partial=00;start_type=ATG;rbs_motif=None;rbs_spacer=None;gc_cont=0.649;conf=99.99;score=244.05;cscore=244.25;sscore=-0.20;rscore=-3.31;uscore=-1.44;tscore=4.54;;Q9I310;Y1727_PSEAE;Uncharacterized_signaling_protein_PA1727;eep</t>
  </si>
  <si>
    <t>locus_tag=prodigal_1_1507;partial=00;start_type=ATG;rbs_motif=None;rbs_spacer=None;gc_cont=0.635;conf=100.00;score=47.72;cscore=45.99;sscore=1.73;rscore=-3.31;uscore=1.15;tscore=4.54;;*;0;0;0</t>
  </si>
  <si>
    <t>locus_tag=prodigal_1_1508;partial=00;start_type=ATG;rbs_motif=GGAG/GAGG;rbs_spacer=5-10bp;gc_cont=0.667;conf=100.00;score=79.60;cscore=63.84;sscore=15.76;rscore=8.88;uscore=2.34;tscore=4.54;;*;0;0;0</t>
  </si>
  <si>
    <t>locus_tag=prodigal_1_1509;partial=00;start_type=ATG;rbs_motif=None;rbs_spacer=None;gc_cont=0.693;conf=99.99;score=241.63;cscore=239.08;sscore=2.55;rscore=-3.31;uscore=1.31;tscore=4.54;;P59397;HISX_BRADU;Histidinol_dehydrogenase;hisD</t>
  </si>
  <si>
    <t>locus_tag=prodigal_1_1510;partial=00;start_type=ATG;rbs_motif=GGA/GAG/AGG;rbs_spacer=5-10bp;gc_cont=0.648;conf=100.00;score=100.90;cscore=93.49;sscore=7.41;rscore=0.72;uscore=0.91;tscore=4.54;;A7IEN8;Y1232_XANP2;UPF0262_protein_Xaut_1232;ybcG</t>
  </si>
  <si>
    <t>locus_tag=prodigal_1_1511;partial=00;start_type=ATG;rbs_motif=GGA/GAG/AGG;rbs_spacer=5-10bp;gc_cont=0.684;conf=100.00;score=74.71;cscore=66.75;sscore=7.95;rscore=0.72;uscore=1.46;tscore=4.54;;*;0;0;0</t>
  </si>
  <si>
    <t>locus_tag=prodigal_1_1512;partial=00;start_type=TTG;rbs_motif=AGGAG;rbs_spacer=5-10bp;gc_cont=0.706;conf=100.00;score=168.47;cscore=162.78;sscore=5.69;rscore=15.89;uscore=1.39;tscore=-11.60;;*;0;0;0</t>
  </si>
  <si>
    <t>locus_tag=prodigal_1_1513;partial=00;start_type=ATG;rbs_motif=GGAGG;rbs_spacer=5-10bp;gc_cont=0.668;conf=100.00;score=136.53;cscore=118.29;sscore=18.24;rscore=10.30;uscore=2.54;tscore=4.54;;Q8K9Q4;Y257_BUCAP;UPF0056_membrane_protein_BUsg_257;yrrT</t>
  </si>
  <si>
    <t>locus_tag=prodigal_1_1514;partial=00;start_type=ATG;rbs_motif=GGxGG;rbs_spacer=5-10bp;gc_cont=0.675;conf=100.00;score=171.31;cscore=173.04;sscore=-1.73;rscore=-2.87;uscore=-2.75;tscore=4.54;;*;0;0;0</t>
  </si>
  <si>
    <t>locus_tag=prodigal_1_1515;partial=00;start_type=ATG;rbs_motif=AGGAG;rbs_spacer=5-10bp;gc_cont=0.667;conf=100.00;score=169.17;cscore=145.62;sscore=23.55;rscore=15.89;uscore=3.11;tscore=4.54;;*;0;0;0</t>
  </si>
  <si>
    <t>locus_tag=prodigal_1_1516;partial=00;start_type=ATG;rbs_motif=AGGAG;rbs_spacer=5-10bp;gc_cont=0.659;conf=100.00;score=111.87;cscore=93.29;sscore=18.58;rscore=15.89;uscore=-1.21;tscore=4.54;;P0AGE6;CHRR_ECOLI;Quinone_reductase;chrR</t>
  </si>
  <si>
    <t>locus_tag=prodigal_1_1517;partial=00;start_type=ATG;rbs_motif=None;rbs_spacer=None;gc_cont=0.653;conf=100.00;score=78.05;cscore=69.15;sscore=8.90;rscore=-3.31;uscore=3.06;tscore=4.54;;P65870;QUED_ECOLI;6-carboxy-5,6,7,8-tetrahydropterin_synthase;queD</t>
  </si>
  <si>
    <t>locus_tag=prodigal_1_1518;partial=00;start_type=ATG;rbs_motif=GGA/GAG/AGG;rbs_spacer=5-10bp;gc_cont=0.697;conf=100.00;score=101.10;cscore=96.40;sscore=4.70;rscore=0.72;uscore=-0.56;tscore=4.54;;Q7VVJ8;QUEE_BORPE;7-carboxy-7-deazaguanine_synthase;queE</t>
  </si>
  <si>
    <t>locus_tag=prodigal_1_1519;partial=00;start_type=TTG;rbs_motif=GGA/GAG/AGG;rbs_spacer=5-10bp;gc_cont=0.675;conf=99.99;score=212.30;cscore=224.45;sscore=-12.14;rscore=0.72;uscore=-1.27;tscore=-11.60;;*;0;0;0</t>
  </si>
  <si>
    <t>locus_tag=prodigal_1_1520;partial=00;start_type=ATG;rbs_motif=GGAG/GAGG;rbs_spacer=5-10bp;gc_cont=0.689;conf=99.99;score=183.43;cscore=168.88;sscore=14.55;rscore=8.88;uscore=1.13;tscore=4.54;;O34689;MHQA_BACSU;Putative_ring-cleaving_dioxygenase_MhqA;mhqA</t>
  </si>
  <si>
    <t>locus_tag=prodigal_1_1521;partial=00;start_type=ATG;rbs_motif=GGA/GAG/AGG;rbs_spacer=11-12bp;gc_cont=0.692;conf=100.00;score=78.14;cscore=73.47;sscore=4.67;rscore=-1.51;uscore=2.30;tscore=4.54;;P96684;YDFG_BACSU;Uncharacterized_protein_YdfG;ydfG</t>
  </si>
  <si>
    <t>locus_tag=prodigal_1_1522;partial=00;start_type=ATG;rbs_motif=GGA/GAG/AGG;rbs_spacer=5-10bp;gc_cont=0.690;conf=100.00;score=70.05;cscore=62.10;sscore=7.96;rscore=0.72;uscore=2.69;tscore=4.54;;*;0;0;0</t>
  </si>
  <si>
    <t>locus_tag=prodigal_1_1523;partial=00;start_type=ATG;rbs_motif=GGA/GAG/AGG;rbs_spacer=5-10bp;gc_cont=0.656;conf=99.99;score=237.83;cscore=233.69;sscore=4.14;rscore=0.72;uscore=-0.47;tscore=4.54;;A7Z6M4;GCST_BACVZ;Aminomethyltransferase;gcvT</t>
  </si>
  <si>
    <t>locus_tag=prodigal_1_1524;partial=00;start_type=ATG;rbs_motif=GGAG/GAGG;rbs_spacer=5-10bp;gc_cont=0.638;conf=99.99;score=308.94;cscore=294.75;sscore=14.19;rscore=8.88;uscore=0.77;tscore=4.54;;O32176;FADE_BACSU;Probable_acyl-CoA_dehydrogenase;fadE</t>
  </si>
  <si>
    <t>locus_tag=prodigal_1_1525;partial=00;start_type=ATG;rbs_motif=None;rbs_spacer=None;gc_cont=0.651;conf=100.00;score=97.51;cscore=93.91;sscore=3.60;rscore=-3.31;uscore=2.37;tscore=4.54;;P54990;NTAB_AMIAI;FMN_reductase_(NADH)_NtaB;ntaB</t>
  </si>
  <si>
    <t>locus_tag=prodigal_1_1526;partial=00;start_type=ATG;rbs_motif=GGA/GAG/AGG;rbs_spacer=5-10bp;gc_cont=0.683;conf=99.99;score=427.52;cscore=419.43;sscore=8.09;rscore=0.72;uscore=1.59;tscore=4.54;;A8FF41;GCST_BACP2;Aminomethyltransferase;gcvT</t>
  </si>
  <si>
    <t>locus_tag=prodigal_1_1527;partial=00;start_type=ATG;rbs_motif=GGAG/GAGG;rbs_spacer=5-10bp;gc_cont=0.694;conf=100.00;score=99.94;cscore=88.58;sscore=11.36;rscore=8.88;uscore=-1.41;tscore=4.54;;*;0;0;0</t>
  </si>
  <si>
    <t>locus_tag=prodigal_1_1528;partial=00;start_type=ATG;rbs_motif=GGAGG;rbs_spacer=5-10bp;gc_cont=0.700;conf=99.99;score=188.28;cscore=172.14;sscore=16.13;rscore=10.30;uscore=-1.50;tscore=4.54;;D0C9N8;CNTB_ACIB2;Carnitine_monooxygenase_reductase_subunit;cntB</t>
  </si>
  <si>
    <t>locus_tag=prodigal_1_1529;partial=00;start_type=ATG;rbs_motif=GGAG/GAGG;rbs_spacer=5-10bp;gc_cont=0.641;conf=99.99;score=221.66;cscore=207.87;sscore=13.79;rscore=8.88;uscore=-0.80;tscore=4.54;;*;0;0;0</t>
  </si>
  <si>
    <t>locus_tag=prodigal_1_1530;partial=00;start_type=GTG;rbs_motif=GGA/GAG/AGG;rbs_spacer=5-10bp;gc_cont=0.675;conf=100.00;score=158.43;cscore=163.37;sscore=-4.94;rscore=0.72;uscore=3.13;tscore=-8.13;;Q04778;ALSR_BACSU;HTH-type_transcriptional_regulator_AlsR;alsR</t>
  </si>
  <si>
    <t>locus_tag=prodigal_1_1531;partial=00;start_type=ATG;rbs_motif=GGAGG;rbs_spacer=5-10bp;gc_cont=0.693;conf=99.99;score=348.13;cscore=333.29;sscore=14.84;rscore=10.30;uscore=0.00;tscore=4.54;;P33224;AIDB_ECOLI;Putative_acyl-CoA_dehydrogenase_AidB;aidB</t>
  </si>
  <si>
    <t>locus_tag=prodigal_1_1532;partial=00;start_type=ATG;rbs_motif=GGAG/GAGG;rbs_spacer=5-10bp;gc_cont=0.706;conf=99.99;score=255.35;cscore=240.63;sscore=14.72;rscore=8.88;uscore=-2.23;tscore=4.54;;A9X6P9;ACOCT_ACEAC;Acetyl-CoA:oxalate_CoA-transferase;uctC</t>
  </si>
  <si>
    <t>locus_tag=prodigal_1_1533;partial=00;start_type=ATG;rbs_motif=GGAGG;rbs_spacer=5-10bp;gc_cont=0.681;conf=99.99;score=256.78;cscore=239.25;sscore=17.53;rscore=10.30;uscore=1.81;tscore=4.54;;*;0;0;0</t>
  </si>
  <si>
    <t>locus_tag=prodigal_1_1534;partial=00;start_type=ATG;rbs_motif=AGGAG;rbs_spacer=5-10bp;gc_cont=0.689;conf=99.99;score=436.30;cscore=417.85;sscore=18.45;rscore=15.89;uscore=-1.99;tscore=4.54;;P55571;Y4ML_SINFN;Uncharacterized_protein_y4mL;yeiF</t>
  </si>
  <si>
    <t>locus_tag=prodigal_1_1535;partial=00;start_type=ATG;rbs_motif=GGAG/GAGG;rbs_spacer=5-10bp;gc_cont=0.710;conf=99.99;score=251.36;cscore=236.71;sscore=14.64;rscore=8.88;uscore=1.22;tscore=4.54;;A9WGE3;SCCT_CHLAA;Succinyl-CoA--D-citramalate_CoA-transferase;scbA</t>
  </si>
  <si>
    <t>locus_tag=prodigal_1_1536;partial=00;start_type=ATG;rbs_motif=GGA/GAG/AGG;rbs_spacer=5-10bp;gc_cont=0.693;conf=100.00;score=160.95;cscore=155.80;sscore=5.15;rscore=0.72;uscore=-0.11;tscore=4.54;;Q6XL52;TSAQ_COMTE;HTH-type_transcriptional_regulator_TsaQ1/TsaQ2;tsaQ2</t>
  </si>
  <si>
    <t>locus_tag=prodigal_1_1537;partial=00;start_type=ATG;rbs_motif=AGGAG;rbs_spacer=5-10bp;gc_cont=0.695;conf=100.00;score=161.52;cscore=140.87;sscore=20.65;rscore=15.89;uscore=0.21;tscore=4.54;;P76082;PAAF_ECOLI;2,3-dehydroadipyl-CoA_hydratase;paaF</t>
  </si>
  <si>
    <t>locus_tag=prodigal_1_1538;partial=00;start_type=ATG;rbs_motif=GGAGG;rbs_spacer=5-10bp;gc_cont=0.703;conf=99.99;score=194.69;cscore=178.54;sscore=16.15;rscore=10.30;uscore=0.02;tscore=4.54;;*;0;0;0</t>
  </si>
  <si>
    <t>locus_tag=prodigal_1_1539;partial=00;start_type=ATG;rbs_motif=GGA/GAG/AGG;rbs_spacer=5-10bp;gc_cont=0.669;conf=100.00;score=160.73;cscore=154.89;sscore=5.84;rscore=0.72;uscore=-0.68;tscore=4.54;;P21630;BRAG_PSEAE;High-affinity_branched-chain_amino_acid_transport_ATP-binding_protein_BraG;braG</t>
  </si>
  <si>
    <t>locus_tag=prodigal_1_1540;partial=00;start_type=ATG;rbs_motif=AGGA;rbs_spacer=5-10bp;gc_cont=0.668;conf=100.00;score=167.25;cscore=153.54;sscore=13.71;rscore=7.30;uscore=0.61;tscore=4.54;;P0A193;LIVG_SALTY;High-affinity_branched-chain_amino_acid_transport_ATP-binding_protein_LivG;livG</t>
  </si>
  <si>
    <t>locus_tag=prodigal_1_1541;partial=00;start_type=ATG;rbs_motif=None;rbs_spacer=None;gc_cont=0.694;conf=99.99;score=213.56;cscore=211.69;sscore=1.86;rscore=-3.31;uscore=-0.23;tscore=4.54;;*;0;0;0</t>
  </si>
  <si>
    <t>locus_tag=prodigal_1_1542;partial=00;start_type=ATG;rbs_motif=GGA/GAG/AGG;rbs_spacer=5-10bp;gc_cont=0.661;conf=99.99;score=204.63;cscore=196.38;sscore=8.25;rscore=0.72;uscore=2.99;tscore=4.54;;*;0;0;0</t>
  </si>
  <si>
    <t>locus_tag=prodigal_1_1543;partial=00;start_type=ATG;rbs_motif=GGAGG;rbs_spacer=5-10bp;gc_cont=0.640;conf=99.99;score=298.79;cscore=285.11;sscore=13.68;rscore=10.30;uscore=-0.50;tscore=4.54;;*;0;0;0</t>
  </si>
  <si>
    <t>locus_tag=prodigal_1_1544;partial=00;start_type=ATG;rbs_motif=GGAGG;rbs_spacer=3-4bp;gc_cont=0.700;conf=99.99;score=421.28;cscore=399.70;sscore=21.59;rscore=13.97;uscore=3.08;tscore=4.54;;A1S7L6;FADJ_SHEAM;Fatty_acid_oxidation_complex_subunit_alpha;fadJ</t>
  </si>
  <si>
    <t>locus_tag=prodigal_1_1545;partial=00;start_type=ATG;rbs_motif=None;rbs_spacer=None;gc_cont=0.701;conf=99.99;score=330.03;cscore=324.19;sscore=5.84;rscore=-3.31;uscore=-1.02;tscore=4.54;;P94547;LCFA_BACSU;Long-chain-fatty-acid--CoA_ligase;lcfA</t>
  </si>
  <si>
    <t>locus_tag=prodigal_1_1546;partial=00;start_type=ATG;rbs_motif=AGGA;rbs_spacer=5-10bp;gc_cont=0.707;conf=99.99;score=262.66;cscore=245.37;sscore=17.29;rscore=7.30;uscore=4.39;tscore=4.54;;O32177;FADA_BACSU;3-ketoacyl-CoA_thiolase;fadA</t>
  </si>
  <si>
    <t>locus_tag=prodigal_1_1547;partial=00;start_type=ATG;rbs_motif=GGA/GAG/AGG;rbs_spacer=5-10bp;gc_cont=0.658;conf=99.99;score=276.77;cscore=267.44;sscore=9.33;rscore=0.72;uscore=2.83;tscore=4.54;;P95280;ACD17_MYCTU;Putative_acyl-CoA_dehydrogenase_FadE17;fadE17</t>
  </si>
  <si>
    <t>locus_tag=prodigal_1_1548;partial=00;start_type=ATG;rbs_motif=GGAGG;rbs_spacer=5-10bp;gc_cont=0.703;conf=99.99;score=236.58;cscore=222.71;sscore=13.87;rscore=10.30;uscore=-2.09;tscore=4.54;;Q5W271;PIGA_SERS3;L-prolyl-[peptidyl-carrier_protein]_dehydrogenase;pigA</t>
  </si>
  <si>
    <t>locus_tag=prodigal_1_1549;partial=00;start_type=ATG;rbs_motif=AGGAG;rbs_spacer=5-10bp;gc_cont=0.729;conf=99.99;score=193.42;cscore=172.20;sscore=21.23;rscore=15.89;uscore=0.79;tscore=4.54;;*;0;0;0</t>
  </si>
  <si>
    <t>locus_tag=prodigal_1_1550;partial=00;start_type=ATG;rbs_motif=GGA/GAG/AGG;rbs_spacer=11-12bp;gc_cont=0.723;conf=99.99;score=213.47;cscore=208.39;sscore=5.08;rscore=-1.51;uscore=0.98;tscore=4.54;;*;0;0;0</t>
  </si>
  <si>
    <t>locus_tag=prodigal_1_1551;partial=00;start_type=ATG;rbs_motif=AGxAGG/AGGxGG;rbs_spacer=3-4bp;gc_cont=0.751;conf=100.00;score=156.28;cscore=144.05;sscore=12.23;rscore=6.40;uscore=-1.44;tscore=4.54;;*;0;0;0</t>
  </si>
  <si>
    <t>locus_tag=prodigal_1_1552;partial=00;start_type=ATG;rbs_motif=GGA/GAG/AGG;rbs_spacer=5-10bp;gc_cont=0.680;conf=99.99;score=284.40;cscore=278.83;sscore=5.57;rscore=0.72;uscore=-0.82;tscore=4.54;;I6WZK7;MMCO_MYCTU;Multicopper_oxidase_MmcO;mmcO</t>
  </si>
  <si>
    <t>locus_tag=prodigal_1_1553;partial=00;start_type=ATG;rbs_motif=AGGAG;rbs_spacer=5-10bp;gc_cont=0.656;conf=99.99;score=300.96;cscore=280.71;sscore=20.25;rscore=15.89;uscore=0.46;tscore=4.54;;*;0;0;0</t>
  </si>
  <si>
    <t>locus_tag=prodigal_1_1554;partial=00;start_type=ATG;rbs_motif=GGA/GAG/AGG;rbs_spacer=5-10bp;gc_cont=0.682;conf=100.00;score=176.94;cscore=173.27;sscore=3.67;rscore=0.72;uscore=-1.60;tscore=4.54;;Q66BP6;EFEU_YERPS;Ferrous_iron_permease_EfeU;efeU</t>
  </si>
  <si>
    <t>locus_tag=prodigal_1_1555;partial=00;start_type=ATG;rbs_motif=GGAG/GAGG;rbs_spacer=5-10bp;gc_cont=0.697;conf=100.00;score=67.97;cscore=55.62;sscore=12.34;rscore=8.88;uscore=-0.43;tscore=4.54;;*;0;0;0</t>
  </si>
  <si>
    <t>locus_tag=prodigal_1_1556;partial=00;start_type=ATG;rbs_motif=AGGAG;rbs_spacer=5-10bp;gc_cont=0.676;conf=100.00;score=161.27;cscore=142.12;sscore=19.15;rscore=15.89;uscore=-1.29;tscore=4.54;;Q58370;TAL_METJA;Probable_transaldolase;tal</t>
  </si>
  <si>
    <t>locus_tag=prodigal_1_1557;partial=00;start_type=ATG;rbs_motif=GGA/GAG/AGG;rbs_spacer=5-10bp;gc_cont=0.728;conf=100.00;score=155.99;cscore=156.02;sscore=-0.03;rscore=0.72;uscore=-4.64;tscore=4.54;;L7N5A6;PPX2_MYCTO;Exopolyphosphatase_2;ppx2</t>
  </si>
  <si>
    <t>locus_tag=prodigal_1_1558;partial=00;start_type=GTG;rbs_motif=GGAG/GAGG;rbs_spacer=5-10bp;gc_cont=0.687;conf=100.00;score=119.43;cscore=117.39;sscore=2.04;rscore=8.88;uscore=-0.95;tscore=-8.13;;A7IDJ5;RLME_XANP2;Ribosomal_RNA_large_subunit_methyltransferase_E;rlmE</t>
  </si>
  <si>
    <t>locus_tag=prodigal_1_1559;partial=00;start_type=ATG;rbs_motif=GGAG/GAGG;rbs_spacer=5-10bp;gc_cont=0.685;conf=99.99;score=329.02;cscore=313.18;sscore=15.84;rscore=8.88;uscore=3.07;tscore=4.54;;P31474;HSRA_ECOLI;Probable_transport_protein_HsrA;hsrA</t>
  </si>
  <si>
    <t>locus_tag=prodigal_1_1560;partial=00;start_type=ATG;rbs_motif=AGGAG/GGAGG;rbs_spacer=11-12bp;gc_cont=0.667;conf=99.97;score=35.72;cscore=28.99;sscore=6.73;rscore=0.66;uscore=1.55;tscore=4.52;;*;0;0;0</t>
  </si>
  <si>
    <t>locus_tag=prodigal_1_1561;partial=00;start_type=ATG;rbs_motif=GGAG/GAGG;rbs_spacer=5-10bp;gc_cont=0.689;conf=100.00;score=101.72;cscore=89.23;sscore=12.49;rscore=8.88;uscore=-0.28;tscore=4.54;;*;0;0;0</t>
  </si>
  <si>
    <t>locus_tag=prodigal_1_1562;partial=00;start_type=ATG;rbs_motif=None;rbs_spacer=None;gc_cont=0.753;conf=100.00;score=83.93;cscore=82.78;sscore=1.15;rscore=-3.31;uscore=-1.33;tscore=4.54;;C6AQR4;TRMN6_AGGAN;tRNA1(Val)_(adenine(37)-N6)-methyltransferase;trmL</t>
  </si>
  <si>
    <t>locus_tag=prodigal_1_1563;partial=00;start_type=ATG;rbs_motif=GGAG/GAGG;rbs_spacer=5-10bp;gc_cont=0.662;conf=100.00;score=45.86;cscore=34.44;sscore=11.42;rscore=7.99;uscore=-0.01;tscore=4.09;;*;0;0;0</t>
  </si>
  <si>
    <t>locus_tag=prodigal_1_1564;partial=00;start_type=TTG;rbs_motif=GGAG/GAGG;rbs_spacer=5-10bp;gc_cont=0.675;conf=99.99;score=200.02;cscore=203.23;sscore=-3.21;rscore=8.88;uscore=-0.50;tscore=-11.60;;P44916;ISPB_HAEIN;Octaprenyl_diphosphate_synthase;ispB</t>
  </si>
  <si>
    <t>locus_tag=prodigal_1_1565;partial=00;start_type=ATG;rbs_motif=GGAGG;rbs_spacer=5-10bp;gc_cont=0.686;conf=99.99;score=276.72;cscore=257.26;sscore=19.46;rscore=10.30;uscore=3.47;tscore=4.54;;*;0;0;0</t>
  </si>
  <si>
    <t>locus_tag=prodigal_1_1566;partial=00;start_type=TTG;rbs_motif=AGGAG;rbs_spacer=5-10bp;gc_cont=0.711;conf=99.99;score=312.03;cscore=306.10;sscore=5.93;rscore=15.89;uscore=1.63;tscore=-11.60;;P55493;Y4IJ_SINFN;Uncharacterized_protein_y4iJ;yeiF</t>
  </si>
  <si>
    <t>locus_tag=prodigal_1_1567;partial=00;start_type=ATG;rbs_motif=GGA/GAG/AGG;rbs_spacer=5-10bp;gc_cont=0.679;conf=100.00;score=144.80;cscore=140.06;sscore=4.74;rscore=0.72;uscore=0.13;tscore=4.54;;*;0;0;0</t>
  </si>
  <si>
    <t>locus_tag=prodigal_1_1568;partial=00;start_type=ATG;rbs_motif=GGAG/GAGG;rbs_spacer=5-10bp;gc_cont=0.733;conf=99.99;score=235.98;cscore=221.20;sscore=14.78;rscore=8.88;uscore=1.35;tscore=4.54;;*;0;0;0</t>
  </si>
  <si>
    <t>locus_tag=prodigal_1_1569;partial=00;start_type=ATG;rbs_motif=None;rbs_spacer=None;gc_cont=0.691;conf=99.99;score=266.21;cscore=261.60;sscore=4.61;rscore=-3.31;uscore=3.37;tscore=4.54;;*;0;0;0</t>
  </si>
  <si>
    <t>locus_tag=prodigal_1_1570;partial=00;start_type=ATG;rbs_motif=GGA/GAG/AGG;rbs_spacer=5-10bp;gc_cont=0.648;conf=100.00;score=80.34;cscore=76.44;sscore=3.90;rscore=0.72;uscore=-0.71;tscore=4.54;;*;0;0;0</t>
  </si>
  <si>
    <t>locus_tag=prodigal_1_1571;partial=00;start_type=ATG;rbs_motif=GGA/GAG/AGG;rbs_spacer=5-10bp;gc_cont=0.667;conf=99.99;score=463.18;cscore=456.19;sscore=6.98;rscore=0.72;uscore=1.72;tscore=4.54;;P0A3B1;BIPA_ECOL6;50S_ribosomal_subunit_assembly_factor_BipA;bipA</t>
  </si>
  <si>
    <t>locus_tag=prodigal_1_1572;partial=00;start_type=ATG;rbs_motif=GGA/GAG/AGG;rbs_spacer=5-10bp;gc_cont=0.709;conf=100.00;score=73.31;cscore=66.72;sscore=6.59;rscore=0.72;uscore=1.98;tscore=4.54;;*;0;0;0</t>
  </si>
  <si>
    <t>locus_tag=prodigal_1_1573;partial=00;start_type=ATG;rbs_motif=AGGAG;rbs_spacer=5-10bp;gc_cont=0.640;conf=100.00;score=61.22;cscore=44.17;sscore=17.05;rscore=15.89;uscore=-2.73;tscore=4.54;;*;0;0;0</t>
  </si>
  <si>
    <t>locus_tag=prodigal_1_1574;partial=00;start_type=ATG;rbs_motif=GGAGG;rbs_spacer=5-10bp;gc_cont=0.699;conf=100.00;score=165.48;cscore=151.81;sscore=13.67;rscore=10.30;uscore=-1.16;tscore=4.54;;P58114;Y3178_CAUVC;Pirin-like_protein_CC_3178;sseC1</t>
  </si>
  <si>
    <t>locus_tag=prodigal_1_1575;partial=00;start_type=TTG;rbs_motif=None;rbs_spacer=None;gc_cont=0.720;conf=99.99;score=480.65;cscore=495.34;sscore=-14.69;rscore=-3.31;uscore=0.86;tscore=-11.60;;P9WQ20;TREY_MYCTO;Putative_maltooligosyl_trehalose_synthase;treY</t>
  </si>
  <si>
    <t>locus_tag=prodigal_1_1576;partial=00;start_type=ATG;rbs_motif=GGAG/GAGG;rbs_spacer=5-10bp;gc_cont=0.703;conf=99.99;score=625.01;cscore=613.16;sscore=11.85;rscore=8.88;uscore=-0.93;tscore=4.54;;P72235;TRES_PIMSR;Trehalose_synthase;treS</t>
  </si>
  <si>
    <t>locus_tag=prodigal_1_1577;partial=00;start_type=ATG;rbs_motif=GGAG/GAGG;rbs_spacer=5-10bp;gc_cont=0.662;conf=99.99;score=338.72;cscore=327.04;sscore=11.68;rscore=8.88;uscore=-1.74;tscore=4.54;;Q9Z3R8;AGLA_RHIME;Probable_alpha-glucosidase;aglA</t>
  </si>
  <si>
    <t>locus_tag=prodigal_1_1578;partial=00;start_type=ATG;rbs_motif=GGAG/GAGG;rbs_spacer=5-10bp;gc_cont=0.714;conf=99.99;score=302.92;cscore=285.78;sscore=17.14;rscore=8.88;uscore=2.53;tscore=4.54;;C8WLM1;CGR2_EGGLE;Digoxin_reductase;cgr2</t>
  </si>
  <si>
    <t>locus_tag=prodigal_1_1579;partial=00;start_type=ATG;rbs_motif=AGGA/GGAG/GAGG;rbs_spacer=11-12bp;gc_cont=0.695;conf=99.99;score=315.94;cscore=310.19;sscore=5.75;rscore=0.27;uscore=1.59;tscore=4.54;;P53003;PCCB_SACEN;Propionyl-CoA_carboxylase_beta_chain;pccB</t>
  </si>
  <si>
    <t>locus_tag=prodigal_1_1580;partial=00;start_type=ATG;rbs_motif=GGAG/GAGG;rbs_spacer=5-10bp;gc_cont=0.671;conf=100.00;score=54.39;cscore=40.79;sscore=13.60;rscore=7.78;uscore=1.84;tscore=3.98;;Q9CCH9;BTB7_MYCLE;Biotinylated_protein_TB7.3_homolog;btaF</t>
  </si>
  <si>
    <t>locus_tag=prodigal_1_1581;partial=00;start_type=ATG;rbs_motif=GGAGG;rbs_spacer=5-10bp;gc_cont=0.677;conf=100.00;score=94.48;cscore=76.20;sscore=18.28;rscore=10.30;uscore=4.10;tscore=4.54;;B9J8R4;RUTF1_AGRRK;FMN_reductase_(NADH)_RutF_1;rutF1</t>
  </si>
  <si>
    <t>locus_tag=prodigal_1_1582;partial=00;start_type=ATG;rbs_motif=GGA/GAG/AGG;rbs_spacer=5-10bp;gc_cont=0.656;conf=99.99;score=226.62;cscore=223.40;sscore=3.22;rscore=0.72;uscore=-2.04;tscore=4.54;;Q13PC1;SPCAD_PARXL;3-sulfinopropanoyl-CoA_desulfinase;acd</t>
  </si>
  <si>
    <t>locus_tag=prodigal_1_1583;partial=00;start_type=ATG;rbs_motif=GGAGG;rbs_spacer=5-10bp;gc_cont=0.692;conf=100.00;score=82.06;cscore=70.94;sscore=11.12;rscore=10.30;uscore=-3.72;tscore=4.54;;Q47LH3;Y2666_THEFY;UPF0336_protein_Tfu_2666;yrrT</t>
  </si>
  <si>
    <t>locus_tag=prodigal_1_1584;partial=00;start_type=GTG;rbs_motif=GGA/GAG/AGG;rbs_spacer=5-10bp;gc_cont=0.744;conf=99.99;score=214.82;cscore=220.82;sscore=-6.00;rscore=0.72;uscore=0.18;tscore=-8.13;;*;0;0;0</t>
  </si>
  <si>
    <t>locus_tag=prodigal_1_1585;partial=00;start_type=ATG;rbs_motif=AGGA/GGAG/GAGG;rbs_spacer=11-12bp;gc_cont=0.707;conf=99.99;score=264.19;cscore=256.78;sscore=7.42;rscore=0.27;uscore=3.26;tscore=4.54;;Q01856;Y3073_CERS4;Uncharacterized_HTH-type_transcriptional_regulator_RHOS4_30730;crtC</t>
  </si>
  <si>
    <t>locus_tag=prodigal_1_1586;partial=00;start_type=ATG;rbs_motif=AGGA;rbs_spacer=5-10bp;gc_cont=0.690;conf=99.99;score=332.48;cscore=322.27;sscore=10.21;rscore=7.30;uscore=-1.63;tscore=4.54;;Q0S7V5;FAD3_RHOJR;3-[(3aS,4S,7aS)-7a-methyl-1,5-dioxo-octahydro-1H-inden-4-yl]propanoyl:CoA_ligase;fadD3</t>
  </si>
  <si>
    <t>locus_tag=prodigal_1_1587;partial=00;start_type=ATG;rbs_motif=GGAGG;rbs_spacer=5-10bp;gc_cont=0.678;conf=100.00;score=155.51;cscore=145.71;sscore=9.80;rscore=10.30;uscore=-4.39;tscore=4.54;;Q9X248;FABG_THEMA;3-oxoacyl-[acyl-carrier-protein]_reductase_FabG;fabG</t>
  </si>
  <si>
    <t>locus_tag=prodigal_1_1588;partial=00;start_type=ATG;rbs_motif=GGAGG;rbs_spacer=5-10bp;gc_cont=0.642;conf=99.99;score=252.66;cscore=233.59;sscore=19.07;rscore=10.30;uscore=4.23;tscore=4.54;;*;0;0;0</t>
  </si>
  <si>
    <t>locus_tag=prodigal_1_1589;partial=00;start_type=ATG;rbs_motif=GGAGG;rbs_spacer=5-10bp;gc_cont=0.715;conf=100.00;score=69.98;cscore=52.12;sscore=17.86;rscore=10.30;uscore=1.92;tscore=4.54;;*;0;0;0</t>
  </si>
  <si>
    <t>locus_tag=prodigal_1_1590;partial=00;start_type=ATG;rbs_motif=GGAG/GAGG;rbs_spacer=5-10bp;gc_cont=0.701;conf=99.99;score=215.51;cscore=205.83;sscore=9.68;rscore=8.88;uscore=-3.09;tscore=4.54;;P49787;ACCC1_BACSU;Biotin_carboxylase_1;accC1</t>
  </si>
  <si>
    <t>locus_tag=prodigal_1_1591;partial=00;start_type=ATG;rbs_motif=GGAGG;rbs_spacer=5-10bp;gc_cont=0.657;conf=100.00;score=116.52;cscore=102.11;sscore=14.42;rscore=10.30;uscore=0.23;tscore=4.54;;*;0;0;0</t>
  </si>
  <si>
    <t>locus_tag=prodigal_1_1592;partial=00;start_type=ATG;rbs_motif=AGxAGG/AGGxGG;rbs_spacer=3-4bp;gc_cont=0.660;conf=99.99;score=292.70;cscore=277.70;sscore=15.00;rscore=6.40;uscore=3.24;tscore=4.54;;Q9HU16;DCTM_PSEAE;C4-dicarboxylate_TRAP_transporter_large_permease_protein_DctM;dctM</t>
  </si>
  <si>
    <t>locus_tag=prodigal_1_1593;partial=00;start_type=ATG;rbs_motif=AGGAG;rbs_spacer=5-10bp;gc_cont=0.625;conf=99.99;score=281.40;cscore=257.22;sscore=24.18;rscore=15.89;uscore=2.96;tscore=4.54;;Q21XD7;DCTP_ALBFT;Solute-binding_protein_Rfer_1840;dctM</t>
  </si>
  <si>
    <t>locus_tag=prodigal_1_1594;partial=00;start_type=ATG;rbs_motif=GGAG/GAGG;rbs_spacer=5-10bp;gc_cont=0.742;conf=100.00;score=119.24;cscore=105.59;sscore=13.66;rscore=8.88;uscore=0.23;tscore=4.54;;P76082;PAAF_ECOLI;2,3-dehydroadipyl-CoA_hydratase;paaF</t>
  </si>
  <si>
    <t>locus_tag=prodigal_1_1595;partial=00;start_type=ATG;rbs_motif=GGA/GAG/AGG;rbs_spacer=5-10bp;gc_cont=0.697;conf=99.99;score=185.85;cscore=183.34;sscore=2.51;rscore=0.72;uscore=-3.90;tscore=4.54;;I6XHJ3;FADA6_MYCTU;Steroid_3-ketoacyl-CoA_thiolase_FadA6;fadA6</t>
  </si>
  <si>
    <t>locus_tag=prodigal_1_1596;partial=00;start_type=ATG;rbs_motif=None;rbs_spacer=None;gc_cont=0.663;conf=86.86;score=8.21;cscore=3.73;sscore=4.48;rscore=-3.44;uscore=3.57;tscore=4.36;;*;0;0;0</t>
  </si>
  <si>
    <t>locus_tag=prodigal_1_1597;partial=00;start_type=ATG;rbs_motif=AGGA;rbs_spacer=5-10bp;gc_cont=0.673;conf=99.99;score=410.92;cscore=398.35;sscore=12.57;rscore=7.30;uscore=1.38;tscore=4.54;;O07838;DCTM_RHOCA;C4-dicarboxylate_TRAP_transporter_large_permease_protein_DctM;dctM</t>
  </si>
  <si>
    <t>locus_tag=prodigal_1_1598;partial=00;start_type=ATG;rbs_motif=GGA/GAG/AGG;rbs_spacer=5-10bp;gc_cont=0.651;conf=100.00;score=70.81;cscore=67.21;sscore=3.60;rscore=0.72;uscore=-1.66;tscore=4.54;;*;0;0;0</t>
  </si>
  <si>
    <t>locus_tag=prodigal_1_1599;partial=00;start_type=ATG;rbs_motif=GGAGG;rbs_spacer=5-10bp;gc_cont=0.655;conf=99.99;score=203.28;cscore=184.06;sscore=19.22;rscore=10.30;uscore=3.58;tscore=4.54;;P0A177;YCLC_PSEPU;UPF0065_protein_in_clcB-clcD_intergenic_region;edcC</t>
  </si>
  <si>
    <t>locus_tag=prodigal_1_1600;partial=00;start_type=GTG;rbs_motif=AGGA;rbs_spacer=5-10bp;gc_cont=0.660;conf=100.00;score=75.80;cscore=75.78;sscore=0.02;rscore=7.30;uscore=0.86;tscore=-8.13;;*;0;0;0</t>
  </si>
  <si>
    <t>locus_tag=prodigal_1_1601;partial=00;start_type=ATG;rbs_motif=GGAGG;rbs_spacer=5-10bp;gc_cont=0.681;conf=99.99;score=299.16;cscore=283.04;sscore=16.12;rscore=10.30;uscore=-0.48;tscore=4.54;;P70795;YZ2R_AGRVI;Uncharacterized_52.8_kDa_protein_in_TAR-I_ttuC'_3'region;yyzN</t>
  </si>
  <si>
    <t>locus_tag=prodigal_1_1602;partial=00;start_type=ATG;rbs_motif=AGGA;rbs_spacer=5-10bp;gc_cont=0.690;conf=100.00;score=119.12;cscore=106.00;sscore=13.12;rscore=7.30;uscore=-2.18;tscore=4.54;;A6XIG6;SLMH_HYDIT;4-sulfomuconolactone_hydrolase;slmA</t>
  </si>
  <si>
    <t>locus_tag=prodigal_1_1603;partial=00;start_type=ATG;rbs_motif=GGAG/GAGG;rbs_spacer=5-10bp;gc_cont=0.697;conf=100.00;score=127.75;cscore=114.95;sscore=12.79;rscore=8.88;uscore=0.02;tscore=4.54;;P54988;NTRA_AMIAI;Nta_operon_transcriptional_regulator;ntaR</t>
  </si>
  <si>
    <t>locus_tag=prodigal_1_1604;partial=00;start_type=ATG;rbs_motif=GGAG/GAGG;rbs_spacer=5-10bp;gc_cont=0.676;conf=100.00;score=150.03;cscore=135.94;sscore=14.08;rscore=8.88;uscore=0.66;tscore=4.54;;P42270;HPCG_ECOLX;2-oxo-hept-4-ene-1,7-dioate_hydratase;hpcG</t>
  </si>
  <si>
    <t>locus_tag=prodigal_1_1605;partial=00;start_type=ATG;rbs_motif=None;rbs_spacer=None;gc_cont=0.716;conf=100.00;score=123.57;cscore=116.23;sscore=7.34;rscore=-3.31;uscore=1.51;tscore=4.54;;A9MPQ4;GARL_SALAR;5-keto-4-deoxy-D-glucarate_aldolase;garL</t>
  </si>
  <si>
    <t>locus_tag=prodigal_1_1606;partial=00;start_type=ATG;rbs_motif=GGAGG;rbs_spacer=5-10bp;gc_cont=0.643;conf=99.99;score=251.06;cscore=240.17;sscore=10.89;rscore=10.30;uscore=-3.29;tscore=4.54;;P55572;Y4MM_SINFN;Uncharacterized_protein_y4mM;yeiF</t>
  </si>
  <si>
    <t>locus_tag=prodigal_1_1607;partial=00;start_type=ATG;rbs_motif=None;rbs_spacer=None;gc_cont=0.711;conf=100.00;score=106.21;cscore=102.20;sscore=4.01;rscore=-3.31;uscore=2.77;tscore=4.54;;Q0K846;SAUR_CUPNH;Probable_transcriptional_regulator_SauR;sauR</t>
  </si>
  <si>
    <t>locus_tag=prodigal_1_1608;partial=00;start_type=ATG;rbs_motif=GGAGG;rbs_spacer=5-10bp;gc_cont=0.669;conf=99.99;score=350.04;cscore=335.67;sscore=14.37;rscore=10.30;uscore=-0.47;tscore=4.54;;Q9EY88;FCS_AMYSP;Feruloyl-CoA_synthase;fcs</t>
  </si>
  <si>
    <t>locus_tag=prodigal_1_1609;partial=00;start_type=ATG;rbs_motif=None;rbs_spacer=None;gc_cont=0.679;conf=100.00;score=141.71;cscore=141.96;sscore=-0.25;rscore=-3.31;uscore=-1.48;tscore=4.54;;Q56840;HCDR1_XANP2;2-(R)-hydroxypropyl-CoM_dehydrogenase;xecD1</t>
  </si>
  <si>
    <t>locus_tag=prodigal_1_1610;partial=00;start_type=ATG;rbs_motif=AGGAG;rbs_spacer=5-10bp;gc_cont=0.707;conf=99.99;score=279.71;cscore=258.87;sscore=20.85;rscore=15.89;uscore=0.41;tscore=4.54;;P52111;GLPD_PSEAE;Glycerol-3-phosphate_dehydrogenase;glpD</t>
  </si>
  <si>
    <t>locus_tag=prodigal_1_1611;partial=00;start_type=TTG;rbs_motif=GGAGG;rbs_spacer=5-10bp;gc_cont=0.717;conf=99.99;score=271.55;cscore=267.94;sscore=3.61;rscore=10.30;uscore=3.85;tscore=-11.60;;A7IJ56;GLPK_XANP2;Glycerol_kinase;glpK</t>
  </si>
  <si>
    <t>locus_tag=prodigal_1_1612;partial=00;start_type=ATG;rbs_motif=GGA/GAG/AGG;rbs_spacer=5-10bp;gc_cont=0.698;conf=100.00;score=85.76;cscore=80.22;sscore=5.54;rscore=0.72;uscore=0.93;tscore=4.54;;A8IL81;Y4000_AZOC5;UPF0178_protein_AZC_4000;lpl12</t>
  </si>
  <si>
    <t>locus_tag=prodigal_1_1613;partial=00;start_type=ATG;rbs_motif=None;rbs_spacer=None;gc_cont=0.701;conf=100.00;score=114.45;cscore=113.20;sscore=1.25;rscore=-3.31;uscore=0.02;tscore=4.54;;O34349;PGPB_BACSU;Phosphatidylglycerophosphatase_B;pgpB</t>
  </si>
  <si>
    <t>locus_tag=prodigal_1_1614;partial=00;start_type=ATG;rbs_motif=GGAG/GAGG;rbs_spacer=5-10bp;gc_cont=0.712;conf=100.00;score=68.73;cscore=58.54;sscore=10.19;rscore=8.88;uscore=-3.24;tscore=4.54;;*;0;0;0</t>
  </si>
  <si>
    <t>locus_tag=prodigal_1_1615;partial=00;start_type=ATG;rbs_motif=GGAGG;rbs_spacer=3-4bp;gc_cont=0.679;conf=99.99;score=339.37;cscore=321.36;sscore=18.02;rscore=13.97;uscore=0.16;tscore=4.54;;A0LNN5;SFMCT_SYNFM;L-lactate_transporter;sfmB</t>
  </si>
  <si>
    <t>locus_tag=prodigal_1_1616;partial=00;start_type=ATG;rbs_motif=None;rbs_spacer=None;gc_cont=0.699;conf=99.99;score=279.36;cscore=281.15;sscore=-1.79;rscore=-3.31;uscore=-2.37;tscore=4.54;;Q00934;PILR_PSEAE;Response_regulator_protein_PilR;pilR</t>
  </si>
  <si>
    <t>locus_tag=prodigal_1_1617;partial=00;start_type=ATG;rbs_motif=GGA/GAG/AGG;rbs_spacer=5-10bp;gc_cont=0.712;conf=99.99;score=406.69;cscore=401.35;sscore=5.33;rscore=0.72;uscore=-1.18;tscore=4.54;;P13633;DCTB_RHIME;C4-dicarboxylate_transport_sensor_protein_DctB;dctB</t>
  </si>
  <si>
    <t>locus_tag=prodigal_1_1618;partial=00;start_type=ATG;rbs_motif=None;rbs_spacer=None;gc_cont=0.711;conf=99.99;score=270.52;cscore=265.77;sscore=4.75;rscore=-3.31;uscore=3.51;tscore=4.54;;C0SPB0;YTCI_BACSU;Uncharacterized_acyl--CoA_ligase_YtcI;ytcI</t>
  </si>
  <si>
    <t>locus_tag=prodigal_1_1619;partial=00;start_type=ATG;rbs_motif=GGAGG;rbs_spacer=5-10bp;gc_cont=0.732;conf=99.99;score=253.75;cscore=237.58;sscore=16.16;rscore=10.30;uscore=1.33;tscore=4.54;;Q9F464;HYUC_PAEAU;N-carbamoyl-L-amino-acid_hydrolase;hyuC</t>
  </si>
  <si>
    <t>locus_tag=prodigal_1_1620;partial=00;start_type=ATG;rbs_motif=GGAGG;rbs_spacer=5-10bp;gc_cont=0.668;conf=100.00;score=153.20;cscore=135.13;sscore=18.07;rscore=10.30;uscore=2.04;tscore=4.54;;O34677;GLNQ_BACSU;Glutamine_transport_ATP-binding_protein_GlnQ;glnQ</t>
  </si>
  <si>
    <t>locus_tag=prodigal_1_1621;partial=00;start_type=ATG;rbs_motif=GGA/GAG/AGG;rbs_spacer=5-10bp;gc_cont=0.656;conf=100.00;score=147.50;cscore=140.37;sscore=7.13;rscore=0.72;uscore=0.64;tscore=4.54;;P42399;YCKA_BACSU;Probable_amino-acid_ABC_transporter_permease_protein_YckA;yckA</t>
  </si>
  <si>
    <t>locus_tag=prodigal_1_1622;partial=00;start_type=ATG;rbs_motif=GGAG/GAGG;rbs_spacer=5-10bp;gc_cont=0.641;conf=100.00;score=159.39;cscore=142.18;sscore=17.21;rscore=8.88;uscore=2.99;tscore=4.54;;O34671;GLNM_BACSU;Probable_glutamine_ABC_transporter_permease_protein_GlnM;glnM</t>
  </si>
  <si>
    <t>locus_tag=prodigal_1_1623;partial=00;start_type=ATG;rbs_motif=AGGA;rbs_spacer=5-10bp;gc_cont=0.664;conf=99.99;score=183.81;cscore=171.20;sscore=12.61;rscore=7.30;uscore=1.43;tscore=4.54;;Q01269;PHEC_PSEAE;Cyclohexadienyl_dehydratase;pheC</t>
  </si>
  <si>
    <t>locus_tag=prodigal_1_1624;partial=00;start_type=ATG;rbs_motif=None;rbs_spacer=None;gc_cont=0.695;conf=100.00;score=141.16;cscore=139.62;sscore=1.54;rscore=-3.31;uscore=0.31;tscore=4.54;;P23841;XAPR_ECOLI;HTH-type_transcriptional_regulator_XapR;xapR</t>
  </si>
  <si>
    <t>locus_tag=prodigal_1_1625;partial=00;start_type=GTG;rbs_motif=GGAG/GAGG;rbs_spacer=5-10bp;gc_cont=0.712;conf=99.99;score=243.89;cscore=243.31;sscore=0.57;rscore=8.88;uscore=0.48;tscore=-8.13;;*;0;0;0</t>
  </si>
  <si>
    <t>locus_tag=prodigal_1_1626;partial=00;start_type=TTG;rbs_motif=GGAG/GAGG;rbs_spacer=5-10bp;gc_cont=0.649;conf=100.00;score=88.13;cscore=91.47;sscore=-3.34;rscore=8.88;uscore=-0.63;tscore=-11.60;;P67064;MENG_TROWT;Demethylmenaquinone_methyltransferase;menG</t>
  </si>
  <si>
    <t>locus_tag=prodigal_1_1627;partial=00;start_type=ATG;rbs_motif=GGxGG;rbs_spacer=3-4bp;gc_cont=0.649;conf=100.00;score=80.92;cscore=73.05;sscore=7.87;rscore=2.04;uscore=-1.87;tscore=4.54;;*;0;0;0</t>
  </si>
  <si>
    <t>locus_tag=prodigal_1_1628;partial=00;start_type=GTG;rbs_motif=AGGAG;rbs_spacer=5-10bp;gc_cont=0.677;conf=99.99;score=211.23;cscore=199.03;sscore=12.20;rscore=15.89;uscore=3.15;tscore=-8.13;;*;0;0;0</t>
  </si>
  <si>
    <t>locus_tag=prodigal_1_1629;partial=00;start_type=ATG;rbs_motif=GGAG/GAGG;rbs_spacer=5-10bp;gc_cont=0.633;conf=99.99;score=191.62;cscore=177.72;sscore=13.91;rscore=8.88;uscore=0.48;tscore=4.54;;O34886;YTCB_BACSU;Uncharacterized_UDP-glucose_epimerase_YtcB;ytcB</t>
  </si>
  <si>
    <t>locus_tag=prodigal_1_1630;partial=00;start_type=ATG;rbs_motif=GGA/GAG/AGG;rbs_spacer=5-10bp;gc_cont=0.679;conf=99.99;score=279.02;cscore=274.83;sscore=4.19;rscore=0.72;uscore=-1.07;tscore=4.54;;P55583;Y4NK_SINFN;Uncharacterized_protein_y4nK;yeiF</t>
  </si>
  <si>
    <t>locus_tag=prodigal_1_1631;partial=00;start_type=ATG;rbs_motif=None;rbs_spacer=None;gc_cont=0.663;conf=99.99;score=304.34;cscore=299.67;sscore=4.67;rscore=-3.31;uscore=3.44;tscore=4.54;;*;0;0;0</t>
  </si>
  <si>
    <t>locus_tag=prodigal_1_1632;partial=00;start_type=ATG;rbs_motif=None;rbs_spacer=None;gc_cont=0.637;conf=99.99;score=211.66;cscore=207.42;sscore=4.23;rscore=-3.31;uscore=1.83;tscore=4.54;;P9WIQ0;GLF_MYCTO;UDP-galactopyranose_mutase;glf</t>
  </si>
  <si>
    <t>locus_tag=prodigal_1_1633;partial=00;start_type=ATG;rbs_motif=None;rbs_spacer=None;gc_cont=0.689;conf=100.00;score=137.50;cscore=130.23;sscore=7.28;rscore=-3.31;uscore=1.44;tscore=4.54;;*;0;0;0</t>
  </si>
  <si>
    <t>locus_tag=prodigal_1_1634;partial=00;start_type=ATG;rbs_motif=None;rbs_spacer=None;gc_cont=0.674;conf=100.00;score=104.22;cscore=99.61;sscore=4.61;rscore=-3.31;uscore=4.02;tscore=4.54;;*;0;0;0</t>
  </si>
  <si>
    <t>locus_tag=prodigal_1_1635;partial=00;start_type=ATG;rbs_motif=GGA/GAG/AGG;rbs_spacer=5-10bp;gc_cont=0.648;conf=100.00;score=59.67;cscore=55.63;sscore=4.04;rscore=0.72;uscore=-1.23;tscore=4.54;;Q52742;Y1250_RHIEC;Uncharacterized_SufE-like_protein_RHE_CH01250;ybcG</t>
  </si>
  <si>
    <t>locus_tag=prodigal_1_1636;partial=00;start_type=ATG;rbs_motif=GGAG/GAGG;rbs_spacer=5-10bp;gc_cont=0.725;conf=100.00;score=63.46;cscore=52.46;sscore=11.00;rscore=8.88;uscore=-1.77;tscore=4.54;;*;0;0;0</t>
  </si>
  <si>
    <t>locus_tag=prodigal_1_1637;partial=00;start_type=GTG;rbs_motif=GGA/GAG/AGG;rbs_spacer=5-10bp;gc_cont=0.737;conf=99.99;score=208.80;cscore=217.29;sscore=-8.49;rscore=0.72;uscore=-1.07;tscore=-8.13;;Q03228;DIVJ_CAUVC;Histidine_protein_kinase_DivJ;divJ</t>
  </si>
  <si>
    <t>locus_tag=prodigal_1_1638;partial=00;start_type=ATG;rbs_motif=GGAGG;rbs_spacer=5-10bp;gc_cont=0.732;conf=100.00;score=99.10;cscore=82.96;sscore=16.13;rscore=10.30;uscore=-0.49;tscore=4.54;;*;0;0;0</t>
  </si>
  <si>
    <t>locus_tag=prodigal_1_1639;partial=00;start_type=ATG;rbs_motif=GGA/GAG/AGG;rbs_spacer=5-10bp;gc_cont=0.684;conf=100.00;score=72.63;cscore=66.08;sscore=6.55;rscore=0.72;uscore=-3.48;tscore=4.54;;*;0;0;0</t>
  </si>
  <si>
    <t>locus_tag=prodigal_1_1640;partial=00;start_type=GTG;rbs_motif=GGA/GAG/AGG;rbs_spacer=5-10bp;gc_cont=0.723;conf=76.15;score=5.05;cscore=11.29;sscore=-6.24;rscore=0.71;uscore=1.31;tscore=-8.27;;*;0;0;0</t>
  </si>
  <si>
    <t>locus_tag=prodigal_1_1641;partial=00;start_type=ATG;rbs_motif=GGAGG;rbs_spacer=5-10bp;gc_cont=0.691;conf=100.00;score=131.94;cscore=113.99;sscore=17.95;rscore=10.30;uscore=1.82;tscore=4.54;;*;0;0;0</t>
  </si>
  <si>
    <t>locus_tag=prodigal_1_1642;partial=00;start_type=GTG;rbs_motif=GGA/GAG/AGG;rbs_spacer=5-10bp;gc_cont=0.722;conf=100.00;score=88.20;cscore=98.66;sscore=-10.46;rscore=0.72;uscore=-3.05;tscore=-8.13;;*;0;0;0</t>
  </si>
  <si>
    <t>locus_tag=prodigal_1_1643;partial=00;start_type=GTG;rbs_motif=GGAG/GAGG;rbs_spacer=5-10bp;gc_cont=0.671;conf=100.00;score=85.93;cscore=81.87;sscore=4.07;rscore=8.88;uscore=2.66;tscore=-8.13;;*;0;0;0</t>
  </si>
  <si>
    <t>locus_tag=prodigal_1_1644;partial=00;start_type=ATG;rbs_motif=AGGAG;rbs_spacer=5-10bp;gc_cont=0.691;conf=99.99;score=252.11;cscore=231.03;sscore=21.08;rscore=15.89;uscore=1.29;tscore=4.54;;Q986A5;PUR2_RHILO;Phosphoribosylamine--glycine_ligase;purD</t>
  </si>
  <si>
    <t>locus_tag=prodigal_1_1645;partial=00;start_type=ATG;rbs_motif=None;rbs_spacer=None;gc_cont=0.730;conf=99.99;score=217.76;cscore=213.75;sscore=4.01;rscore=-3.31;uscore=2.77;tscore=4.54;;A8I6A9;EX7L_AZOC5;Exodeoxyribonuclease_7_large_subunit;xseA</t>
  </si>
  <si>
    <t>locus_tag=prodigal_1_1646;partial=00;start_type=ATG;rbs_motif=None;rbs_spacer=None;gc_cont=0.684;conf=99.91;score=30.49;cscore=29.90;sscore=0.59;rscore=-3.72;uscore=0.28;tscore=4.03;;*;0;0;0</t>
  </si>
  <si>
    <t>locus_tag=prodigal_1_1647;partial=00;start_type=ATG;rbs_motif=None;rbs_spacer=None;gc_cont=0.744;conf=100.00;score=149.97;cscore=140.77;sscore=9.20;rscore=-3.31;uscore=3.36;tscore=4.54;;A7IFD6;LPXK_XANP2;Tetraacyldisaccharide_4'-kinase;lpxK</t>
  </si>
  <si>
    <t>locus_tag=prodigal_1_1648;partial=00;start_type=GTG;rbs_motif=GGxGG;rbs_spacer=5-10bp;gc_cont=0.723;conf=99.99;score=231.37;cscore=238.22;sscore=-6.84;rscore=-2.87;uscore=-2.47;tscore=-8.13;;P0AC75;KDTA_ECOLI;3-deoxy-D-manno-octulosonic_acid_transferase;waaA</t>
  </si>
  <si>
    <t>locus_tag=prodigal_1_1649;partial=00;start_type=ATG;rbs_motif=GGA/GAG/AGG;rbs_spacer=11-12bp;gc_cont=0.665;conf=100.00;score=97.55;cscore=94.74;sscore=2.80;rscore=-1.51;uscore=-0.22;tscore=4.54;;*;0;0;0</t>
  </si>
  <si>
    <t>locus_tag=prodigal_1_1650;partial=00;start_type=ATG;rbs_motif=GGA/GAG/AGG;rbs_spacer=5-10bp;gc_cont=0.625;conf=100.00;score=54.42;cscore=44.83;sscore=9.60;rscore=0.68;uscore=3.31;tscore=4.31;;*;0;0;0</t>
  </si>
  <si>
    <t>locus_tag=prodigal_1_1651;partial=00;start_type=ATG;rbs_motif=GGAG/GAGG;rbs_spacer=5-10bp;gc_cont=0.728;conf=100.00;score=111.24;cscore=97.52;sscore=13.72;rscore=8.88;uscore=0.30;tscore=4.54;;P95189;HISN_MYCTU;Histidinol-phosphatase;hisN</t>
  </si>
  <si>
    <t>locus_tag=prodigal_1_1652;partial=00;start_type=TTG;rbs_motif=GGA/GAG/AGG;rbs_spacer=5-10bp;gc_cont=0.696;conf=100.00;score=165.13;cscore=174.01;sscore=-8.88;rscore=0.72;uscore=0.82;tscore=-11.60;;C4L7X6;UBIA_TOLAT;4-hydroxybenzoate_octaprenyltransferase;ubiA</t>
  </si>
  <si>
    <t>locus_tag=prodigal_1_1653;partial=00;start_type=ATG;rbs_motif=AGGA/GGAG/GAGG;rbs_spacer=11-12bp;gc_cont=0.640;conf=100.00;score=72.70;cscore=67.73;sscore=4.97;rscore=0.27;uscore=0.81;tscore=4.54;;*;0;0;0</t>
  </si>
  <si>
    <t>locus_tag=prodigal_1_1654;partial=00;start_type=ATG;rbs_motif=AGGAG;rbs_spacer=5-10bp;gc_cont=0.659;conf=99.99;score=400.66;cscore=382.96;sscore=17.70;rscore=15.89;uscore=-2.74;tscore=4.54;;P00893;ILVI_ECOLI;Acetolactate_synthase_isozyme_3_large_subunit;ilvI</t>
  </si>
  <si>
    <t>locus_tag=prodigal_1_1655;partial=00;start_type=ATG;rbs_motif=GGA/GAG/AGG;rbs_spacer=5-10bp;gc_cont=0.682;conf=100.00;score=115.35;cscore=104.74;sscore=10.61;rscore=0.72;uscore=5.34;tscore=4.54;;Q57625;ILVH_METJA;Probable_acetolactate_synthase_small_subunit;ilvH</t>
  </si>
  <si>
    <t>locus_tag=prodigal_1_1656;partial=00;start_type=ATG;rbs_motif=AGGAG;rbs_spacer=5-10bp;gc_cont=0.652;conf=99.99;score=262.25;cscore=240.41;sscore=21.85;rscore=15.89;uscore=1.41;tscore=4.54;;A7IFE5;ILVC_XANP2;Ketol-acid_reductoisomerase_(NADP(+));ilvC</t>
  </si>
  <si>
    <t>locus_tag=prodigal_1_1657;partial=00;start_type=ATG;rbs_motif=GGAG/GAGG;rbs_spacer=5-10bp;gc_cont=0.581;conf=72.49;score=4.21;cscore=-6.92;sscore=11.13;rscore=8.88;uscore=-1.79;tscore=4.54;;*;0;0;0</t>
  </si>
  <si>
    <t>locus_tag=prodigal_1_1658;partial=00;start_type=GTG;rbs_motif=GGAG/GAGG;rbs_spacer=5-10bp;gc_cont=0.595;conf=94.53;score=12.40;cscore=12.90;sscore=-0.50;rscore=7.35;uscore=1.97;tscore=-9.82;;*;0;0;0</t>
  </si>
  <si>
    <t>locus_tag=prodigal_1_1659;partial=00;start_type=ATG;rbs_motif=GGAG/GAGG;rbs_spacer=5-10bp;gc_cont=0.610;conf=100.00;score=48.88;cscore=33.75;sscore=15.13;rscore=8.88;uscore=2.36;tscore=4.54;;P17985;YIA3_RHISP;Insertion_element_ISR1_uncharacterized_10_kDa_protein_A3;yhzF</t>
  </si>
  <si>
    <t>locus_tag=prodigal_1_1660;partial=00;start_type=ATG;rbs_motif=GGA/GAG/AGG;rbs_spacer=5-10bp;gc_cont=0.667;conf=100.00;score=92.47;cscore=85.42;sscore=7.05;rscore=0.72;uscore=0.53;tscore=4.54;;P24577;YI71_BURM1;Insertion_element_IS407_uncharacterized_31.7_kDa_protein;yhzF</t>
  </si>
  <si>
    <t>locus_tag=prodigal_1_1661;partial=00;start_type=ATG;rbs_motif=GGxGG;rbs_spacer=5-10bp;gc_cont=0.735;conf=99.89;score=29.53;cscore=28.39;sscore=1.14;rscore=-2.87;uscore=-0.53;tscore=4.54;;*;0;0;0</t>
  </si>
  <si>
    <t>locus_tag=prodigal_1_1662;partial=00;start_type=ATG;rbs_motif=GGA/GAG/AGG;rbs_spacer=5-10bp;gc_cont=0.644;conf=99.99;score=454.18;cscore=449.51;sscore=4.68;rscore=0.72;uscore=-0.59;tscore=4.54;;*;0;0;0</t>
  </si>
  <si>
    <t>locus_tag=prodigal_1_1663;partial=00;start_type=ATG;rbs_motif=GGAG/GAGG;rbs_spacer=5-10bp;gc_cont=0.650;conf=99.99;score=438.76;cscore=426.24;sscore=12.52;rscore=8.88;uscore=-0.26;tscore=4.54;;A4TRG0;BTUB_YERPP;Vitamin_B12_transporter_BtuB;btuB</t>
  </si>
  <si>
    <t>locus_tag=prodigal_1_1664;partial=00;start_type=ATG;rbs_motif=GGA/GAG/AGG;rbs_spacer=5-10bp;gc_cont=0.723;conf=100.00;score=106.94;cscore=103.49;sscore=3.45;rscore=0.72;uscore=-3.00;tscore=4.54;;*;0;0;0</t>
  </si>
  <si>
    <t>locus_tag=prodigal_1_1665;partial=00;start_type=ATG;rbs_motif=None;rbs_spacer=None;gc_cont=0.723;conf=100.00;score=165.88;cscore=158.79;sscore=7.09;rscore=-3.31;uscore=1.25;tscore=4.54;;B0R5G3;BTUCA_HALS3;Cobalamin_import_system_permease_protein_BtuC;btuC</t>
  </si>
  <si>
    <t>locus_tag=prodigal_1_1666;partial=00;start_type=ATG;rbs_motif=GGA/GAG/AGG;rbs_spacer=5-10bp;gc_cont=0.742;conf=100.00;score=124.52;cscore=117.81;sscore=6.70;rscore=0.72;uscore=0.14;tscore=4.54;;Q9RKQ4;HMUV_STRCO;Hemin_import_ATP-binding_protein_HmuV;hmuV</t>
  </si>
  <si>
    <t>locus_tag=prodigal_1_1667;partial=00;start_type=ATG;rbs_motif=GGA/GAG/AGG;rbs_spacer=5-10bp;gc_cont=0.725;conf=99.99;score=829.98;cscore=822.01;sscore=7.98;rscore=0.72;uscore=1.82;tscore=4.54;;*;0;0;0</t>
  </si>
  <si>
    <t>locus_tag=prodigal_1_1668;partial=00;start_type=GTG;rbs_motif=None;rbs_spacer=None;gc_cont=0.688;conf=99.99;score=390.93;cscore=401.73;sscore=-10.79;rscore=-3.31;uscore=1.30;tscore=-8.13;;D2TN56;TAMA_CITRI;Translocation_and_assembly_module_subunit_TamA;tamA</t>
  </si>
  <si>
    <t>locus_tag=prodigal_1_1669;partial=00;start_type=ATG;rbs_motif=GGAG/GAGG;rbs_spacer=5-10bp;gc_cont=0.667;conf=100.00;score=69.07;cscore=56.20;sscore=12.88;rscore=8.88;uscore=-0.55;tscore=4.54;;*;0;0;0</t>
  </si>
  <si>
    <t>locus_tag=prodigal_1_1670;partial=00;start_type=ATG;rbs_motif=None;rbs_spacer=None;gc_cont=0.729;conf=99.99;score=218.24;cscore=216.75;sscore=1.49;rscore=-3.31;uscore=0.26;tscore=4.54;;Q58713;Y1317_METJA;Uncharacterized_MFS-type_transporter_MJ1317;xylS</t>
  </si>
  <si>
    <t>locus_tag=prodigal_1_1671;partial=00;start_type=ATG;rbs_motif=GGA/GAG/AGG;rbs_spacer=5-10bp;gc_cont=0.695;conf=99.99;score=263.14;cscore=256.11;sscore=7.03;rscore=0.72;uscore=1.77;tscore=4.54;;*;0;0;0</t>
  </si>
  <si>
    <t>locus_tag=prodigal_1_1672;partial=00;start_type=ATG;rbs_motif=None;rbs_spacer=None;gc_cont=0.728;conf=99.99;score=282.22;cscore=276.39;sscore=5.82;rscore=-3.31;uscore=-0.68;tscore=4.54;;Q8Z6P7;YDHK_SALTI;Uncharacterized_transporter_YdhK;ydhK</t>
  </si>
  <si>
    <t>locus_tag=prodigal_1_1673;partial=00;start_type=ATG;rbs_motif=None;rbs_spacer=None;gc_cont=0.703;conf=100.00;score=61.61;cscore=58.03;sscore=3.58;rscore=-3.31;uscore=3.00;tscore=4.54;;*;0;0;0</t>
  </si>
  <si>
    <t>locus_tag=prodigal_1_1674;partial=00;start_type=ATG;rbs_motif=GGA/GAG/AGG;rbs_spacer=5-10bp;gc_cont=0.667;conf=99.99;score=303.54;cscore=296.81;sscore=6.73;rscore=0.72;uscore=0.49;tscore=4.54;;P37798;ACCC_PSEAE;Biotin_carboxylase;accC</t>
  </si>
  <si>
    <t>locus_tag=prodigal_1_1675;partial=00;start_type=ATG;rbs_motif=AGGA;rbs_spacer=5-10bp;gc_cont=0.688;conf=100.00;score=85.94;cscore=76.10;sscore=9.84;rscore=7.30;uscore=-2.00;tscore=4.54;;Q5XAE6;BCCP_STRP6;Biotin_carboxyl_carrier_protein_of_acetyl-CoA_carboxylase;accB</t>
  </si>
  <si>
    <t>locus_tag=prodigal_1_1676;partial=00;start_type=ATG;rbs_motif=None;rbs_spacer=None;gc_cont=0.676;conf=100.00;score=59.25;cscore=63.67;sscore=-4.41;rscore=-3.31;uscore=-5.00;tscore=4.54;;A8IBI0;AROQ_AZOC5;3-dehydroquinate_dehydratase;aroQ</t>
  </si>
  <si>
    <t>locus_tag=prodigal_1_1677;partial=00;start_type=ATG;rbs_motif=GGA/GAG/AGG;rbs_spacer=5-10bp;gc_cont=0.726;conf=99.99;score=357.59;cscore=351.88;sscore=5.71;rscore=0.72;uscore=1.10;tscore=4.54;;Q936X2;ATZF_PSESD;Allophanate_hydrolase;atzF</t>
  </si>
  <si>
    <t>locus_tag=prodigal_1_1678;partial=00;start_type=ATG;rbs_motif=GGA/GAG/AGG;rbs_spacer=5-10bp;gc_cont=0.654;conf=95.50;score=13.29;cscore=18.42;sscore=-5.13;rscore=0.45;uscore=-8.41;tscore=2.83;;*;0;0;0</t>
  </si>
  <si>
    <t>locus_tag=prodigal_1_1679;partial=00;start_type=ATG;rbs_motif=GGAG/GAGG;rbs_spacer=5-10bp;gc_cont=0.659;conf=99.99;score=196.51;cscore=182.59;sscore=13.93;rscore=8.88;uscore=0.50;tscore=4.54;;Q46339;PURU_CORS1;Formyltetrahydrofolate_deformylase;purU</t>
  </si>
  <si>
    <t>locus_tag=prodigal_1_1680;partial=00;start_type=GTG;rbs_motif=GGAG/GAGG;rbs_spacer=5-10bp;gc_cont=0.742;conf=100.00;score=82.92;cscore=79.62;sscore=3.30;rscore=8.88;uscore=1.30;tscore=-8.13;;*;0;0;0</t>
  </si>
  <si>
    <t>locus_tag=prodigal_1_1681;partial=00;start_type=ATG;rbs_motif=GGA/GAG/AGG;rbs_spacer=5-10bp;gc_cont=0.699;conf=99.99;score=571.78;cscore=564.47;sscore=7.31;rscore=0.72;uscore=0.75;tscore=4.54;;O87386;SOXA_RHIME;Sarcosine_oxidase_subunit_alpha;soxA</t>
  </si>
  <si>
    <t>locus_tag=prodigal_1_1682;partial=00;start_type=ATG;rbs_motif=GGA/GAG/AGG;rbs_spacer=5-10bp;gc_cont=0.681;conf=99.99;score=38.59;cscore=31.39;sscore=7.20;rscore=0.72;uscore=2.59;tscore=4.54;;*;0;0;0</t>
  </si>
  <si>
    <t>locus_tag=prodigal_1_1683;partial=00;start_type=ATG;rbs_motif=None;rbs_spacer=None;gc_cont=0.678;conf=99.99;score=240.86;cscore=238.37;sscore=2.48;rscore=-3.31;uscore=1.90;tscore=4.54;;O87388;SOXB_RHIME;Sarcosine_oxidase_subunit_beta;soxB</t>
  </si>
  <si>
    <t>locus_tag=prodigal_1_1684;partial=00;start_type=ATG;rbs_motif=GGAGG;rbs_spacer=5-10bp;gc_cont=0.731;conf=100.00;score=158.71;cscore=140.84;sscore=17.87;rscore=10.30;uscore=3.04;tscore=4.54;;P52595;CBBR_RHORU;HTH-type_transcriptional_regulator_CbbR;cbbR</t>
  </si>
  <si>
    <t>locus_tag=prodigal_1_1685;partial=00;start_type=ATG;rbs_motif=GGAG/GAGG;rbs_spacer=5-10bp;gc_cont=0.632;conf=100.00;score=55.24;cscore=40.84;sscore=14.40;rscore=7.04;uscore=3.76;tscore=3.60;;*;0;0;0</t>
  </si>
  <si>
    <t>locus_tag=prodigal_1_1686;partial=00;start_type=ATG;rbs_motif=GGA/GAG/AGG;rbs_spacer=5-10bp;gc_cont=0.640;conf=99.99;score=329.18;cscore=324.31;sscore=4.87;rscore=0.72;uscore=-0.40;tscore=4.54;;B8ZYW3;AMT2_HALMT;Ammonium_transporter_Amt2;amt2</t>
  </si>
  <si>
    <t>locus_tag=prodigal_1_1687;partial=00;start_type=ATG;rbs_motif=GGAG/GAGG;rbs_spacer=5-10bp;gc_cont=0.538;conf=60.67;score=1.88;cscore=-2.04;sscore=3.93;rscore=3.20;uscore=0.25;tscore=1.63;;*;0;0;0</t>
  </si>
  <si>
    <t>locus_tag=prodigal_1_1688;partial=00;start_type=ATG;rbs_motif=GGAG/GAGG;rbs_spacer=5-10bp;gc_cont=0.642;conf=99.99;score=310.75;cscore=291.63;sscore=19.12;rscore=8.88;uscore=5.70;tscore=4.54;;O87393;GLNA3_RHIME;Glutamine_synthetase;glnT</t>
  </si>
  <si>
    <t>locus_tag=prodigal_1_1689;partial=00;start_type=ATG;rbs_motif=GGAG/GAGG;rbs_spacer=5-10bp;gc_cont=0.692;conf=99.99;score=305.31;cscore=288.60;sscore=16.71;rscore=8.88;uscore=3.29;tscore=4.54;;O87392;GLXD_RHIME;Glutamate_synthase_large_subunit-like_protein;glxD</t>
  </si>
  <si>
    <t>locus_tag=prodigal_1_1690;partial=00;start_type=ATG;rbs_motif=GGAG/GAGG;rbs_spacer=5-10bp;gc_cont=0.660;conf=100.00;score=162.80;cscore=146.26;sscore=16.54;rscore=8.88;uscore=1.82;tscore=4.54;;O87391;GLXC_RHIME;Protein_GlxC;glxC</t>
  </si>
  <si>
    <t>locus_tag=prodigal_1_1691;partial=00;start_type=ATG;rbs_motif=None;rbs_spacer=None;gc_cont=0.676;conf=100.00;score=177.16;cscore=176.96;sscore=0.20;rscore=-3.31;uscore=-1.04;tscore=4.54;;O87390;GLXB_RHIME;Glutamine_amidotransferase-like_protein_GlxB;glxB</t>
  </si>
  <si>
    <t>locus_tag=prodigal_1_1692;partial=00;start_type=GTG;rbs_motif=GGAGG;rbs_spacer=5-10bp;gc_cont=0.682;conf=100.00;score=124.29;cscore=125.46;sscore=-1.17;rscore=10.30;uscore=-2.68;tscore=-8.13;;*;0;0;0</t>
  </si>
  <si>
    <t>locus_tag=prodigal_1_1693;partial=00;start_type=ATG;rbs_motif=None;rbs_spacer=None;gc_cont=0.608;conf=97.51;score=15.95;cscore=17.06;sscore=-1.11;rscore=-3.31;uscore=-2.35;tscore=4.54;;P39347;INTB_ECOLI;Putative_protein_IntB;intB</t>
  </si>
  <si>
    <t>locus_tag=prodigal_1_1694;partial=00;start_type=ATG;rbs_motif=GGA/GAG/AGG;rbs_spacer=5-10bp;gc_cont=0.467;conf=96.88;score=14.94;cscore=9.29;sscore=5.65;rscore=0.72;uscore=1.04;tscore=4.54;;*;0;0;0</t>
  </si>
  <si>
    <t>locus_tag=prodigal_1_1695;partial=00;start_type=ATG;rbs_motif=GGAGG;rbs_spacer=5-10bp;gc_cont=0.616;conf=100.00;score=57.59;cscore=44.76;sscore=12.84;rscore=10.30;uscore=-1.35;tscore=4.54;;P69961;LCRS_YERPE;Low_calcium_response_locus_protein_S;lcrS</t>
  </si>
  <si>
    <t>locus_tag=prodigal_1_1696;partial=00;start_type=ATG;rbs_motif=None;rbs_spacer=None;gc_cont=0.638;conf=100.00;score=69.83;cscore=69.48;sscore=0.35;rscore=-3.31;uscore=-0.89;tscore=4.54;;P17984;YIA2_RHISP;Insertion_element_ISR1_uncharacterized_17_kDa_protein_A2;yhzF</t>
  </si>
  <si>
    <t>locus_tag=prodigal_1_1697;partial=00;start_type=ATG;rbs_motif=None;rbs_spacer=None;gc_cont=0.664;conf=100.00;score=79.23;cscore=80.81;sscore=-1.58;rscore=-3.31;uscore=-2.16;tscore=4.54;;Q58424;SERA_METJA;D-3-phosphoglycerate_dehydrogenase;serA</t>
  </si>
  <si>
    <t>locus_tag=prodigal_1_1698;partial=00;start_type=ATG;rbs_motif=GGA/GAG/AGG;rbs_spacer=5-10bp;gc_cont=0.643;conf=100.00;score=141.17;cscore=134.51;sscore=6.66;rscore=0.72;uscore=0.40;tscore=4.54;;P77559;YNFL_ECOLI;Uncharacterized_HTH-type_transcriptional_regulator_YnfL;ynfL</t>
  </si>
  <si>
    <t>locus_tag=prodigal_1_1699;partial=00;start_type=ATG;rbs_motif=None;rbs_spacer=None;gc_cont=0.648;conf=99.99;score=283.50;cscore=277.16;sscore=6.34;rscore=-3.31;uscore=4.10;tscore=4.54;;P70795;YZ2R_AGRVI;Uncharacterized_52.8_kDa_protein_in_TAR-I_ttuC'_3'region;yyzN</t>
  </si>
  <si>
    <t>locus_tag=prodigal_1_1700;partial=00;start_type=ATG;rbs_motif=AGGAG/GGAGG;rbs_spacer=11-12bp;gc_cont=0.677;conf=100.00;score=71.02;cscore=65.23;sscore=5.79;rscore=0.66;uscore=0.58;tscore=4.54;;*;0;0;0</t>
  </si>
  <si>
    <t>locus_tag=prodigal_1_1701;partial=00;start_type=ATG;rbs_motif=GGAGG;rbs_spacer=5-10bp;gc_cont=0.628;conf=99.99;score=190.39;cscore=171.84;sscore=18.55;rscore=10.30;uscore=4.36;tscore=4.54;;*;0;0;0</t>
  </si>
  <si>
    <t>locus_tag=prodigal_1_1702;partial=00;start_type=ATG;rbs_motif=GGAG/GAGG;rbs_spacer=5-10bp;gc_cont=0.660;conf=100.00;score=110.90;cscore=96.18;sscore=14.72;rscore=8.88;uscore=-1.77;tscore=4.54;;Q9I0N5;3MDO_PSEAE;3-mercaptopropionate_dioxygenase;prdF</t>
  </si>
  <si>
    <t>locus_tag=prodigal_1_1703;partial=00;start_type=ATG;rbs_motif=GGAG/GAGG;rbs_spacer=5-10bp;gc_cont=0.705;conf=99.99;score=203.54;cscore=190.17;sscore=13.37;rscore=8.88;uscore=0.60;tscore=4.54;;Q7CXU0;SGCOT_AGRFC;Succinate--glutarate_CoA-transferase;caiB</t>
  </si>
  <si>
    <t>locus_tag=prodigal_1_1704;partial=00;start_type=ATG;rbs_motif=None;rbs_spacer=None;gc_cont=0.730;conf=100.00;score=112.01;cscore=105.88;sscore=6.13;rscore=-3.31;uscore=4.90;tscore=4.54;;P64019;ECH14_MYCBO;Probable_enoyl-CoA_hydratase_echA14;echA14</t>
  </si>
  <si>
    <t>locus_tag=prodigal_1_1705;partial=00;start_type=ATG;rbs_motif=GGA/GAG/AGG;rbs_spacer=5-10bp;gc_cont=0.689;conf=100.00;score=115.38;cscore=112.25;sscore=3.12;rscore=0.72;uscore=-3.00;tscore=4.54;;Q765S0;ALLR_KLEPN;HTH-type_transcriptional_repressor_AllR;allR</t>
  </si>
  <si>
    <t>locus_tag=prodigal_1_1706;partial=00;start_type=ATG;rbs_motif=AGGA;rbs_spacer=5-10bp;gc_cont=0.650;conf=99.99;score=222.86;cscore=210.80;sscore=12.06;rscore=7.30;uscore=0.87;tscore=4.54;;Q8XVS8;DGOD_RALSO;D-galactonate_dehydratase;dgoD</t>
  </si>
  <si>
    <t>locus_tag=prodigal_1_1707;partial=00;start_type=ATG;rbs_motif=GGAG/GAGG;rbs_spacer=5-10bp;gc_cont=0.637;conf=100.00;score=49.68;cscore=34.61;sscore=15.07;rscore=8.88;uscore=0.70;tscore=4.54;;Q57498;Y1053_HAEIN;Uncharacterized_protein_HI_1053;pks16</t>
  </si>
  <si>
    <t>locus_tag=prodigal_1_1708;partial=00;start_type=TTG;rbs_motif=GGAG/GAGG;rbs_spacer=5-10bp;gc_cont=0.650;conf=64.35;score=2.57;cscore=7.17;sscore=-4.60;rscore=8.88;uscore=-1.89;tscore=-11.60;;*;0;0;0</t>
  </si>
  <si>
    <t>locus_tag=prodigal_1_1709;partial=00;start_type=ATG;rbs_motif=None;rbs_spacer=None;gc_cont=0.671;conf=100.00;score=143.39;cscore=141.66;sscore=1.74;rscore=-3.31;uscore=0.50;tscore=4.54;;*;0;0;0</t>
  </si>
  <si>
    <t>locus_tag=prodigal_1_1710;partial=00;start_type=ATG;rbs_motif=GGAGG;rbs_spacer=5-10bp;gc_cont=0.670;conf=99.99;score=848.27;cscore=836.07;sscore=12.20;rscore=10.30;uscore=-1.99;tscore=4.54;;*;0;0;0</t>
  </si>
  <si>
    <t>locus_tag=prodigal_1_1711;partial=00;start_type=ATG;rbs_motif=GGAGG;rbs_spacer=5-10bp;gc_cont=0.661;conf=100.00;score=107.74;cscore=92.64;sscore=15.10;rscore=10.30;uscore=-0.82;tscore=4.54;;O07130;REGX3_MYCBO;Sensory_transduction_protein_RegX3;regX3</t>
  </si>
  <si>
    <t>locus_tag=prodigal_1_1712;partial=00;start_type=ATG;rbs_motif=GGAGG;rbs_spacer=5-10bp;gc_cont=0.680;conf=99.99;score=317.54;cscore=305.50;sscore=12.05;rscore=10.30;uscore=-2.79;tscore=4.54;;P72292;CHVG_RHIME;Sensor_protein_ChvG;chvG</t>
  </si>
  <si>
    <t>locus_tag=prodigal_1_1713;partial=00;start_type=GTG;rbs_motif=GGAGG;rbs_spacer=5-10bp;gc_cont=0.690;conf=100.00;score=104.07;cscore=103.91;sscore=0.16;rscore=10.30;uscore=-2.01;tscore=-8.13;;*;0;0;0</t>
  </si>
  <si>
    <t>locus_tag=prodigal_1_1714;partial=00;start_type=ATG;rbs_motif=GGA/GAG/AGG;rbs_spacer=5-10bp;gc_cont=0.686;conf=100.00;score=71.92;cscore=63.99;sscore=7.93;rscore=0.72;uscore=1.46;tscore=4.54;;*;0;0;0</t>
  </si>
  <si>
    <t>locus_tag=prodigal_1_1715;partial=00;start_type=ATG;rbs_motif=GGA/GAG/AGG;rbs_spacer=5-10bp;gc_cont=0.669;conf=99.99;score=334.43;cscore=330.16;sscore=4.28;rscore=0.72;uscore=-0.34;tscore=4.54;;P66947;ILVG_MYCBO;Probable_acetolactate_synthase;ilvG</t>
  </si>
  <si>
    <t>locus_tag=prodigal_1_1716;partial=00;start_type=ATG;rbs_motif=AGGAG;rbs_spacer=5-10bp;gc_cont=0.684;conf=100.00;score=174.30;cscore=156.15;sscore=18.16;rscore=15.89;uscore=-3.50;tscore=4.54;;Q57855;Y412_METJA;Uncharacterized_ABC_transporter_ATP-binding_protein_MJ0412;cbiM</t>
  </si>
  <si>
    <t>locus_tag=prodigal_1_1717;partial=00;start_type=ATG;rbs_motif=GGAGG;rbs_spacer=3-4bp;gc_cont=0.681;conf=99.99;score=190.57;cscore=169.06;sscore=21.51;rscore=13.97;uscore=1.87;tscore=4.54;;Q9K9G6;THIX_HALH5;Formylaminopyrimidine_transport_permease_protein_ThiX;thiX</t>
  </si>
  <si>
    <t>locus_tag=prodigal_1_1718;partial=00;start_type=GTG;rbs_motif=AGGAG;rbs_spacer=5-10bp;gc_cont=0.654;conf=99.99;score=297.95;cscore=290.62;sscore=7.34;rscore=15.89;uscore=-0.42;tscore=-8.13;;Q1AS71;ALLB_RUBXD;Allantoinase;allB</t>
  </si>
  <si>
    <t>locus_tag=prodigal_1_1719;partial=00;start_type=ATG;rbs_motif=AGGAG;rbs_spacer=5-10bp;gc_cont=0.693;conf=99.99;score=179.29;cscore=162.89;sscore=16.41;rscore=15.89;uscore=-4.91;tscore=4.54;;P24203;YJIA_ECOLI;Zinc_chaperone_YjiA;yjiA</t>
  </si>
  <si>
    <t>locus_tag=prodigal_1_1720;partial=00;start_type=ATG;rbs_motif=GGAG/GAGG;rbs_spacer=5-10bp;gc_cont=0.671;conf=99.99;score=206.97;cscore=193.62;sscore=13.35;rscore=8.88;uscore=0.58;tscore=4.54;;*;0;0;0</t>
  </si>
  <si>
    <t>locus_tag=prodigal_1_1721;partial=00;start_type=GTG;rbs_motif=GGAG/GAGG;rbs_spacer=5-10bp;gc_cont=0.667;conf=100.00;score=106.41;cscore=103.85;sscore=2.55;rscore=8.88;uscore=1.80;tscore=-8.13;;*;0;0;0</t>
  </si>
  <si>
    <t>locus_tag=prodigal_1_1722;partial=00;start_type=GTG;rbs_motif=GGA/GAG/AGG;rbs_spacer=5-10bp;gc_cont=0.641;conf=97.70;score=16.31;cscore=27.07;sscore=-10.76;rscore=0.55;uscore=-1.92;tscore=-10.59;;*;0;0;0</t>
  </si>
  <si>
    <t>locus_tag=prodigal_1_1723;partial=00;start_type=GTG;rbs_motif=GGAG/GAGG;rbs_spacer=5-10bp;gc_cont=0.635;conf=99.99;score=659.32;cscore=654.01;sscore=5.31;rscore=8.88;uscore=3.42;tscore=-8.13;;Q57124;Y895_HAEIN;Uncharacterized_transporter_HI_0895;fadE10</t>
  </si>
  <si>
    <t>locus_tag=prodigal_1_1724;partial=00;start_type=ATG;rbs_motif=GGA/GAG/AGG;rbs_spacer=5-10bp;gc_cont=0.658;conf=99.99;score=219.87;cscore=215.72;sscore=4.15;rscore=0.72;uscore=-1.12;tscore=4.54;;Q57500;Y894_HAEIN;Uncharacterized_protein_HI_0894;fadE10</t>
  </si>
  <si>
    <t>locus_tag=prodigal_1_1725;partial=00;start_type=ATG;rbs_motif=None;rbs_spacer=None;gc_cont=0.688;conf=99.99;score=266.49;cscore=264.42;sscore=2.07;rscore=-3.31;uscore=1.49;tscore=4.54;;P24126;FUSA_BURCE;Fusaric_acid_resistance_protein_FusA;fusA</t>
  </si>
  <si>
    <t>locus_tag=prodigal_1_1726;partial=00;start_type=ATG;rbs_motif=None;rbs_spacer=None;gc_cont=0.621;conf=100.00;score=60.40;cscore=58.07;sscore=2.33;rscore=-3.31;uscore=1.09;tscore=4.54;;A6QKF4;ICAR_STAAE;Biofilm_operon_icaADBC_HTH-type_negative_transcriptional_regulator_IcaR;icaR</t>
  </si>
  <si>
    <t>locus_tag=prodigal_1_1727;partial=00;start_type=ATG;rbs_motif=GGAG/GAGG;rbs_spacer=5-10bp;gc_cont=0.664;conf=100.00;score=52.56;cscore=42.62;sscore=9.94;rscore=8.88;uscore=-2.83;tscore=4.54;;P55632;Y4QK_SINFN;Putative_integrase/recombinase_y4qK;yeiF</t>
  </si>
  <si>
    <t>locus_tag=prodigal_1_1728;partial=00;start_type=ATG;rbs_motif=GGAGG;rbs_spacer=5-10bp;gc_cont=0.673;conf=99.99;score=388.31;cscore=374.22;sscore=14.09;rscore=10.30;uscore=-1.69;tscore=4.54;;*;0;0;0</t>
  </si>
  <si>
    <t>locus_tag=prodigal_1_1729;partial=00;start_type=ATG;rbs_motif=GGAGG;rbs_spacer=3-4bp;gc_cont=0.642;conf=99.99;score=234.62;cscore=213.96;sscore=20.67;rscore=13.97;uscore=2.80;tscore=4.54;;*;0;0;0</t>
  </si>
  <si>
    <t>locus_tag=prodigal_1_1730;partial=00;start_type=ATG;rbs_motif=AGGAG/GGAGG;rbs_spacer=11-12bp;gc_cont=0.661;conf=100.00;score=167.74;cscore=162.11;sscore=5.63;rscore=0.66;uscore=1.08;tscore=4.54;;Q59050;Y1656_METJA;Uncharacterized_protein_MJ1656;acaA</t>
  </si>
  <si>
    <t>locus_tag=prodigal_1_1731;partial=00;start_type=ATG;rbs_motif=GGAGG;rbs_spacer=5-10bp;gc_cont=0.665;conf=100.00;score=101.32;cscore=86.91;sscore=14.42;rscore=10.30;uscore=-0.42;tscore=4.54;;*;0;0;0</t>
  </si>
  <si>
    <t>locus_tag=prodigal_1_1732;partial=00;start_type=ATG;rbs_motif=GGAG/GAGG;rbs_spacer=5-10bp;gc_cont=0.664;conf=100.00;score=140.50;cscore=125.61;sscore=14.89;rscore=8.88;uscore=0.56;tscore=4.54;;P37335;BPHR_PARXL;Uncharacterized_HTH-type_transcriptional_regulator_BphR;bphR</t>
  </si>
  <si>
    <t>locus_tag=prodigal_1_1733;partial=00;start_type=ATG;rbs_motif=AGGAG/GGAGG;rbs_spacer=11-12bp;gc_cont=0.667;conf=99.99;score=202.55;cscore=200.00;sscore=2.55;rscore=0.66;uscore=-2.00;tscore=4.54;;P36267;GGT_PSEUA;Glutathione_hydrolase_proenzyme;ggt</t>
  </si>
  <si>
    <t>locus_tag=prodigal_1_1734;partial=00;start_type=ATG;rbs_motif=GGA/GAG/AGG;rbs_spacer=5-10bp;gc_cont=0.620;conf=99.99;score=283.53;cscore=274.74;sscore=8.79;rscore=0.72;uscore=4.18;tscore=4.54;;T2KMG7;PLH19_FORAG;Ulvan-active_sulfatase;pleD</t>
  </si>
  <si>
    <t>locus_tag=prodigal_1_1735;partial=00;start_type=ATG;rbs_motif=AGxAGG/AGGxGG;rbs_spacer=3-4bp;gc_cont=0.644;conf=58.63;score=1.52;cscore=-0.17;sscore=1.68;rscore=4.38;uscore=-4.65;tscore=3.11;;*;0;0;0</t>
  </si>
  <si>
    <t>locus_tag=prodigal_1_1736;partial=00;start_type=ATG;rbs_motif=GGAG/GAGG;rbs_spacer=5-10bp;gc_cont=0.636;conf=100.00;score=44.38;cscore=30.10;sscore=14.28;rscore=8.88;uscore=0.85;tscore=4.54;;Q51647;YISX_BURM1;Insertion_element_IS401_uncharacterized_12.4_kDa_protein;yisX</t>
  </si>
  <si>
    <t>locus_tag=prodigal_1_1737;partial=00;start_type=ATG;rbs_motif=None;rbs_spacer=None;gc_cont=0.658;conf=100.00;score=110.76;cscore=103.41;sscore=7.35;rscore=-3.31;uscore=1.52;tscore=4.54;;P16942;T629_SHISO;Transposase_for_insertion_sequence_element_IS629;bcgIB</t>
  </si>
  <si>
    <t>locus_tag=prodigal_1_1738;partial=00;start_type=ATG;rbs_motif=GGAG/GAGG;rbs_spacer=5-10bp;gc_cont=0.642;conf=100.00;score=52.46;cscore=35.72;sscore=16.75;rscore=8.88;uscore=3.97;tscore=4.54;;P17985;YIA3_RHISP;Insertion_element_ISR1_uncharacterized_10_kDa_protein_A3;yhzF</t>
  </si>
  <si>
    <t>locus_tag=prodigal_1_1739;partial=00;start_type=ATG;rbs_motif=GGAG/GAGG;rbs_spacer=5-10bp;gc_cont=0.676;conf=99.99;score=297.08;cscore=279.77;sscore=17.31;rscore=8.88;uscore=2.82;tscore=4.54;;O34660;ALDH4_BACSU;Putative_aldehyde_dehydrogenase_DhaS;dhaS</t>
  </si>
  <si>
    <t>locus_tag=prodigal_1_1740;partial=00;start_type=ATG;rbs_motif=GGAG/GAGG;rbs_spacer=5-10bp;gc_cont=0.684;conf=100.00;score=116.88;cscore=103.94;sscore=12.94;rscore=8.88;uscore=0.17;tscore=4.54;;P0ACM2;RSPR_ECOLI;HTH-type_transcriptional_repressor_RspR;rspR</t>
  </si>
  <si>
    <t>locus_tag=prodigal_1_1741;partial=00;start_type=ATG;rbs_motif=GGAGG;rbs_spacer=5-10bp;gc_cont=0.667;conf=99.99;score=272.36;cscore=256.10;sscore=16.26;rscore=10.30;uscore=1.42;tscore=4.54;;*;0;0;0</t>
  </si>
  <si>
    <t>locus_tag=prodigal_1_1742;partial=00;start_type=ATG;rbs_motif=GGA/GAG/AGG;rbs_spacer=5-10bp;gc_cont=0.691;conf=100.00;score=139.73;cscore=130.80;sscore=8.92;rscore=0.72;uscore=3.66;tscore=4.54;;*;0;0;0</t>
  </si>
  <si>
    <t>locus_tag=prodigal_1_1743;partial=00;start_type=ATG;rbs_motif=GGAGG;rbs_spacer=5-10bp;gc_cont=0.690;conf=100.00;score=163.34;cscore=147.21;sscore=16.13;rscore=10.30;uscore=-2.61;tscore=4.54;;P21628;BRAE_PSEAE;High-affinity_branched-chain_amino_acid_transport_system_permease_protein_BraE;braE</t>
  </si>
  <si>
    <t>locus_tag=prodigal_1_1744;partial=00;start_type=ATG;rbs_motif=GGAG/GAGG;rbs_spacer=5-10bp;gc_cont=0.677;conf=100.00;score=109.88;cscore=95.25;sscore=14.63;rscore=8.88;uscore=-0.04;tscore=4.54;;P0A9S7;LIVG_ECOLI;High-affinity_branched-chain_amino_acid_transport_ATP-binding_protein_LivG;livG</t>
  </si>
  <si>
    <t>locus_tag=prodigal_1_1745;partial=00;start_type=GTG;rbs_motif=GGAGG;rbs_spacer=5-10bp;gc_cont=0.713;conf=100.00;score=99.50;cscore=96.19;sscore=3.32;rscore=10.30;uscore=-0.10;tscore=-8.13;;P21630;BRAG_PSEAE;High-affinity_branched-chain_amino_acid_transport_ATP-binding_protein_BraG;braG</t>
  </si>
  <si>
    <t>locus_tag=prodigal_1_1746;partial=00;start_type=ATG;rbs_motif=GGAG/GAGG;rbs_spacer=5-10bp;gc_cont=0.720;conf=100.00;score=100.73;cscore=85.21;sscore=15.52;rscore=8.88;uscore=0.81;tscore=4.54;;C5BGT3;BIOH_EDWI9;Pimeloyl-[acyl-carrier_protein]_methyl_ester_esterase;bioH</t>
  </si>
  <si>
    <t>locus_tag=prodigal_1_1747;partial=00;start_type=ATG;rbs_motif=AGxAGG/AGGxGG;rbs_spacer=3-4bp;gc_cont=0.592;conf=90.75;score=9.93;cscore=5.86;sscore=4.07;rscore=4.38;uscore=-2.76;tscore=3.11;;*;0;0;0</t>
  </si>
  <si>
    <t>locus_tag=prodigal_1_1748;partial=00;start_type=ATG;rbs_motif=GGA/GAG/AGG;rbs_spacer=5-10bp;gc_cont=0.648;conf=100.00;score=171.28;cscore=162.63;sscore=8.66;rscore=0.72;uscore=4.05;tscore=4.54;;B5ZA76;PGDAE_HELPG;Peptidoglycan_deacetylase;pgdA</t>
  </si>
  <si>
    <t>locus_tag=prodigal_1_1749;partial=00;start_type=ATG;rbs_motif=GGA/GAG/AGG;rbs_spacer=5-10bp;gc_cont=0.658;conf=100.00;score=123.93;cscore=121.46;sscore=2.47;rscore=0.72;uscore=-2.79;tscore=4.54;;O32229;YVAG_BACSU;Uncharacterized_oxidoreductase_YvaG;yvaG</t>
  </si>
  <si>
    <t>locus_tag=prodigal_1_1750;partial=00;start_type=ATG;rbs_motif=GGAGG;rbs_spacer=5-10bp;gc_cont=0.659;conf=99.99;score=218.83;cscore=200.57;sscore=18.26;rscore=10.30;uscore=2.66;tscore=4.54;;Q45389;BUGT_BORPE;Protein_BugT;bugT</t>
  </si>
  <si>
    <t>locus_tag=prodigal_1_1751;partial=00;start_type=ATG;rbs_motif=GGAG/GAGG;rbs_spacer=5-10bp;gc_cont=0.629;conf=96.51;score=14.44;cscore=4.69;sscore=9.74;rscore=8.88;uscore=-3.03;tscore=4.54;;*;0;0;0</t>
  </si>
  <si>
    <t>locus_tag=prodigal_1_1752;partial=00;start_type=ATG;rbs_motif=GGA/GAG/AGG;rbs_spacer=11-12bp;gc_cont=0.656;conf=100.00;score=119.08;cscore=115.31;sscore=3.78;rscore=-1.51;uscore=0.75;tscore=4.54;;*;0;0;0</t>
  </si>
  <si>
    <t>locus_tag=prodigal_1_1753;partial=00;start_type=ATG;rbs_motif=AGGA;rbs_spacer=5-10bp;gc_cont=0.681;conf=100.00;score=145.88;cscore=134.12;sscore=11.75;rscore=7.30;uscore=0.57;tscore=4.54;;O06724;YISK_BACSU;Uncharacterized_protein_YisK;yisK</t>
  </si>
  <si>
    <t>locus_tag=prodigal_1_1754;partial=00;start_type=ATG;rbs_motif=GGA/GAG/AGG;rbs_spacer=5-10bp;gc_cont=0.698;conf=100.00;score=74.50;cscore=68.48;sscore=6.02;rscore=0.72;uscore=0.76;tscore=4.54;;*;0;0;0</t>
  </si>
  <si>
    <t>locus_tag=prodigal_1_1755;partial=00;start_type=ATG;rbs_motif=None;rbs_spacer=None;gc_cont=0.651;conf=99.99;score=315.14;cscore=308.38;sscore=6.76;rscore=-3.31;uscore=0.93;tscore=4.54;;P70795;YZ2R_AGRVI;Uncharacterized_52.8_kDa_protein_in_TAR-I_ttuC'_3'region;yyzN</t>
  </si>
  <si>
    <t>locus_tag=prodigal_1_1756;partial=00;start_type=ATG;rbs_motif=None;rbs_spacer=None;gc_cont=0.639;conf=100.00;score=69.83;cscore=69.48;sscore=0.35;rscore=-3.31;uscore=-0.89;tscore=4.54;;P17984;YIA2_RHISP;Insertion_element_ISR1_uncharacterized_17_kDa_protein_A2;yhzF</t>
  </si>
  <si>
    <t>locus_tag=prodigal_1_1757;partial=00;start_type=ATG;rbs_motif=GGAGG;rbs_spacer=5-10bp;gc_cont=0.616;conf=100.00;score=58.98;cscore=44.76;sscore=14.23;rscore=10.30;uscore=-1.35;tscore=4.54;;P69961;LCRS_YERPE;Low_calcium_response_locus_protein_S;lcrS</t>
  </si>
  <si>
    <t>locus_tag=prodigal_1_1758;partial=00;start_type=ATG;rbs_motif=GGAG/GAGG;rbs_spacer=5-10bp;gc_cont=0.541;conf=99.08;score=20.35;cscore=10.56;sscore=9.79;rscore=8.88;uscore=-2.98;tscore=4.54;;P0A9D2;GSTA_ECOLI;Glutathione_S-transferase_GstA;gstA</t>
  </si>
  <si>
    <t>locus_tag=prodigal_1_1759;partial=00;start_type=ATG;rbs_motif=AGGAG;rbs_spacer=5-10bp;gc_cont=0.570;conf=85.22;score=7.62;cscore=-1.79;sscore=9.41;rscore=7.06;uscore=0.84;tscore=2.02;;*;0;0;0</t>
  </si>
  <si>
    <t>locus_tag=prodigal_1_1760;partial=00;start_type=ATG;rbs_motif=GGAGG;rbs_spacer=5-10bp;gc_cont=0.616;conf=100.00;score=59.22;cscore=44.76;sscore=14.47;rscore=10.30;uscore=-1.35;tscore=4.54;;P69961;LCRS_YERPE;Low_calcium_response_locus_protein_S;lcrS</t>
  </si>
  <si>
    <t>locus_tag=prodigal_1_1761;partial=00;start_type=ATG;rbs_motif=None;rbs_spacer=None;gc_cont=0.636;conf=100.00;score=70.88;cscore=70.53;sscore=0.35;rscore=-3.31;uscore=-0.89;tscore=4.54;;P17984;YIA2_RHISP;Insertion_element_ISR1_uncharacterized_17_kDa_protein_A2;yhzF</t>
  </si>
  <si>
    <t>locus_tag=prodigal_1_1762;partial=00;start_type=ATG;rbs_motif=AGGAG;rbs_spacer=5-10bp;gc_cont=0.604;conf=58.63;score=1.52;cscore=-20.21;sscore=21.73;rscore=15.89;uscore=2.44;tscore=4.54;;*;0;0;0</t>
  </si>
  <si>
    <t>locus_tag=prodigal_1_1763;partial=00;start_type=ATG;rbs_motif=AGGAG;rbs_spacer=5-10bp;gc_cont=0.611;conf=100.00;score=149.43;cscore=129.66;sscore=19.77;rscore=15.89;uscore=-0.01;tscore=4.54;;*;0;0;0</t>
  </si>
  <si>
    <t>locus_tag=prodigal_1_1764;partial=00;start_type=ATG;rbs_motif=GGA/GAG/AGG;rbs_spacer=11-12bp;gc_cont=0.683;conf=99.99;score=336.94;cscore=331.78;sscore=5.16;rscore=-1.51;uscore=2.13;tscore=4.54;;B6JHM4;GUAA_AFIC5;GMP_synthase_[glutamine-hydrolyzing];guaA</t>
  </si>
  <si>
    <t>locus_tag=prodigal_1_1765;partial=00;start_type=ATG;rbs_motif=GGAGG;rbs_spacer=5-10bp;gc_cont=0.611;conf=100.00;score=47.50;cscore=32.15;sscore=15.35;rscore=10.30;uscore=0.51;tscore=4.54;;*;0;0;0</t>
  </si>
  <si>
    <t>locus_tag=prodigal_1_1766;partial=00;start_type=ATG;rbs_motif=None;rbs_spacer=None;gc_cont=0.723;conf=99.99;score=237.76;cscore=232.95;sscore=4.81;rscore=-3.31;uscore=2.58;tscore=4.54;;Q8Z1X1;RSMB_SALTI;Ribosomal_RNA_small_subunit_methyltransferase_B;rsmB</t>
  </si>
  <si>
    <t>locus_tag=prodigal_1_1767;partial=00;start_type=ATG;rbs_motif=GGAG/GAGG;rbs_spacer=5-10bp;gc_cont=0.682;conf=100.00;score=126.49;cscore=113.99;sscore=12.50;rscore=8.88;uscore=-0.27;tscore=4.54;;*;0;0;0</t>
  </si>
  <si>
    <t>locus_tag=prodigal_1_1768;partial=00;start_type=ATG;rbs_motif=AGGAG;rbs_spacer=5-10bp;gc_cont=0.707;conf=100.00;score=76.74;cscore=55.56;sscore=21.18;rscore=15.89;uscore=1.40;tscore=4.54;;*;0;0;0</t>
  </si>
  <si>
    <t>locus_tag=prodigal_1_1769;partial=00;start_type=ATG;rbs_motif=GGAGG;rbs_spacer=3-4bp;gc_cont=0.686;conf=100.00;score=106.29;cscore=86.35;sscore=19.94;rscore=13.97;uscore=1.43;tscore=4.54;;*;0;0;0</t>
  </si>
  <si>
    <t>locus_tag=prodigal_1_1770;partial=00;start_type=ATG;rbs_motif=GGA/GAG/AGG;rbs_spacer=5-10bp;gc_cont=0.670;conf=100.00;score=103.19;cscore=95.16;sscore=8.03;rscore=0.72;uscore=3.42;tscore=4.54;;P40882;Y3753_PSEAE;Uncharacterized_protein_PA3753;guaB3</t>
  </si>
  <si>
    <t>locus_tag=prodigal_1_1771;partial=00;start_type=ATG;rbs_motif=GGA/GAG/AGG;rbs_spacer=5-10bp;gc_cont=0.702;conf=100.00;score=109.03;cscore=102.81;sscore=6.23;rscore=0.72;uscore=1.61;tscore=4.54;;*;0;0;0</t>
  </si>
  <si>
    <t>locus_tag=prodigal_1_1772;partial=00;start_type=GTG;rbs_motif=None;rbs_spacer=None;gc_cont=0.699;conf=100.00;score=114.96;cscore=124.00;sscore=-9.04;rscore=-3.31;uscore=2.40;tscore=-8.13;;*;0;0;0</t>
  </si>
  <si>
    <t>locus_tag=prodigal_1_1773;partial=00;start_type=ATG;rbs_motif=AGGAG;rbs_spacer=5-10bp;gc_cont=0.678;conf=100.00;score=98.63;cscore=81.84;sscore=16.79;rscore=15.89;uscore=-2.99;tscore=4.54;;P15889;YR33_THEPE;Uncharacterized_33.4_kDa_protein_in_ribosomal_RNA_operon;cbiM</t>
  </si>
  <si>
    <t>locus_tag=prodigal_1_1774;partial=00;start_type=ATG;rbs_motif=GGAG/GAGG;rbs_spacer=5-10bp;gc_cont=0.646;conf=100.00;score=152.29;cscore=131.97;sscore=20.32;rscore=8.88;uscore=5.95;tscore=4.54;;Q8PYP6;TDXH_METMA;Peroxiredoxin;tdh</t>
  </si>
  <si>
    <t>locus_tag=prodigal_1_1775;partial=00;start_type=ATG;rbs_motif=GGAG/GAGG;rbs_spacer=5-10bp;gc_cont=0.654;conf=99.99;score=395.53;cscore=381.01;sscore=14.52;rscore=8.88;uscore=1.10;tscore=4.54;;Q98BC8;SYK_RHILO;Lysine--tRNA_ligase;lysS</t>
  </si>
  <si>
    <t>locus_tag=prodigal_1_1776;partial=00;start_type=GTG;rbs_motif=GGAG/GAGG;rbs_spacer=5-10bp;gc_cont=0.681;conf=99.47;score=22.73;cscore=23.40;sscore=-0.67;rscore=7.25;uscore=2.70;tscore=-9.97;;*;0;0;0</t>
  </si>
  <si>
    <t>locus_tag=prodigal_1_1777;partial=00;start_type=ATG;rbs_motif=None;rbs_spacer=None;gc_cont=0.714;conf=100.00;score=94.91;cscore=91.62;sscore=3.30;rscore=-3.31;uscore=2.06;tscore=4.54;;P67437;Y1581_MYCBO;Uncharacterized_HTH-type_transcriptional_regulator_Mb1581;wbbL2</t>
  </si>
  <si>
    <t>locus_tag=prodigal_1_1778;partial=00;start_type=ATG;rbs_motif=None;rbs_spacer=None;gc_cont=0.708;conf=100.00;score=169.03;cscore=169.38;sscore=-0.35;rscore=-3.31;uscore=-0.93;tscore=4.54;;G3XD47;ARGBP_PSEAE;L-arginine-binding_protein;aotJ</t>
  </si>
  <si>
    <t>locus_tag=prodigal_1_1779;partial=00;start_type=ATG;rbs_motif=GGA/GAG/AGG;rbs_spacer=11-12bp;gc_cont=0.720;conf=99.99;score=250.82;cscore=246.58;sscore=4.24;rscore=-1.51;uscore=1.22;tscore=4.54;;*;0;0;0</t>
  </si>
  <si>
    <t>locus_tag=prodigal_1_1780;partial=00;start_type=ATG;rbs_motif=GGA/GAG/AGG;rbs_spacer=5-10bp;gc_cont=0.662;conf=100.00;score=148.87;cscore=143.25;sscore=5.62;rscore=0.72;uscore=-0.62;tscore=4.54;;Q1RIN4;SCO22_RICBR;SCO2-like_protein_RBE_0699;ypmQ</t>
  </si>
  <si>
    <t>locus_tag=prodigal_1_1781;partial=00;start_type=ATG;rbs_motif=GGA/GAG/AGG;rbs_spacer=5-10bp;gc_cont=0.744;conf=98.59;score=18.48;cscore=14.78;sscore=3.70;rscore=0.59;uscore=0.06;tscore=3.71;;*;0;0;0</t>
  </si>
  <si>
    <t>locus_tag=prodigal_1_1782;partial=00;start_type=ATG;rbs_motif=GGAG/GAGG;rbs_spacer=5-10bp;gc_cont=0.691;conf=100.00;score=164.26;cscore=151.99;sscore=12.27;rscore=8.88;uscore=-1.15;tscore=4.54;;*;0;0;0</t>
  </si>
  <si>
    <t>locus_tag=prodigal_1_1783;partial=00;start_type=GTG;rbs_motif=AGGAG;rbs_spacer=5-10bp;gc_cont=0.734;conf=100.00;score=119.51;cscore=115.54;sscore=3.97;rscore=15.89;uscore=-3.14;tscore=-8.13;;*;0;0;0</t>
  </si>
  <si>
    <t>locus_tag=prodigal_1_1784;partial=00;start_type=ATG;rbs_motif=GGAGG;rbs_spacer=5-10bp;gc_cont=0.670;conf=100.00;score=119.33;cscore=101.21;sscore=18.12;rscore=10.30;uscore=1.98;tscore=4.54;;*;0;0;0</t>
  </si>
  <si>
    <t>locus_tag=prodigal_1_1785;partial=00;start_type=GTG;rbs_motif=GGA/GAG/AGG;rbs_spacer=5-10bp;gc_cont=0.698;conf=99.99;score=182.02;cscore=189.39;sscore=-7.36;rscore=0.72;uscore=0.05;tscore=-8.13;;O34578;YJNA_BACSU;Probable_membrane_transporter_protein_YjnA;yjnA</t>
  </si>
  <si>
    <t>locus_tag=prodigal_1_1786;partial=00;start_type=ATG;rbs_motif=None;rbs_spacer=None;gc_cont=0.748;conf=100.00;score=51.71;cscore=47.90;sscore=3.81;rscore=-3.31;uscore=1.35;tscore=4.54;;*;0;0;0</t>
  </si>
  <si>
    <t>locus_tag=prodigal_1_1787;partial=00;start_type=GTG;rbs_motif=AGGA;rbs_spacer=5-10bp;gc_cont=0.721;conf=100.00;score=164.06;cscore=165.63;sscore=-1.57;rscore=7.30;uscore=-0.08;tscore=-8.13;;P63578;Y1533_MYCBO;Probable_GTPase_Mb1533;wbbL2</t>
  </si>
  <si>
    <t>locus_tag=prodigal_1_1788;partial=00;start_type=ATG;rbs_motif=AGGAG;rbs_spacer=5-10bp;gc_cont=0.609;conf=100.00;score=62.63;cscore=42.93;sscore=19.70;rscore=12.97;uscore=3.02;tscore=3.71;;*;0;0;0</t>
  </si>
  <si>
    <t>locus_tag=prodigal_1_1789;partial=00;start_type=ATG;rbs_motif=GGA/GAG/AGG;rbs_spacer=11-12bp;gc_cont=0.691;conf=100.00;score=83.49;cscore=81.85;sscore=1.64;rscore=-1.51;uscore=-2.60;tscore=4.54;;P71512;HPPK_METEA;2-amino-4-hydroxy-6-hydroxymethyldihydropteridine_pyrophosphokinase;folK</t>
  </si>
  <si>
    <t>locus_tag=prodigal_1_1790;partial=00;start_type=ATG;rbs_motif=None;rbs_spacer=None;gc_cont=0.692;conf=100.00;score=161.90;cscore=159.29;sscore=2.61;rscore=-3.31;uscore=2.03;tscore=4.54;;Q05621;DHPS_CLOB8;Dihydropteroate_synthase;sul</t>
  </si>
  <si>
    <t>locus_tag=prodigal_1_1791;partial=00;start_type=ATG;rbs_motif=GGAG/GAGG;rbs_spacer=5-10bp;gc_cont=0.684;conf=99.99;score=770.02;cscore=756.28;sscore=13.75;rscore=8.88;uscore=0.97;tscore=4.54;;*;0;0;0</t>
  </si>
  <si>
    <t>locus_tag=prodigal_1_1792;partial=00;start_type=ATG;rbs_motif=None;rbs_spacer=None;gc_cont=0.646;conf=99.99;score=454.92;cscore=454.83;sscore=0.09;rscore=-3.31;uscore=-1.14;tscore=4.54;;A7IEG8;LEPA_XANP2;Elongation_factor_4;lepA</t>
  </si>
  <si>
    <t>locus_tag=prodigal_1_1793;partial=00;start_type=ATG;rbs_motif=GGAG/GAGG;rbs_spacer=5-10bp;gc_cont=0.680;conf=100.00;score=85.19;cscore=75.93;sscore=9.26;rscore=8.88;uscore=-3.51;tscore=4.54;;*;0;0;0</t>
  </si>
  <si>
    <t>locus_tag=prodigal_1_1794;partial=00;start_type=ATG;rbs_motif=GGAG/GAGG;rbs_spacer=5-10bp;gc_cont=0.663;conf=100.00;score=84.60;cscore=70.48;sscore=14.12;rscore=8.88;uscore=0.70;tscore=4.54;;B2ICU3;CH10_BEII9;Co-chaperonin_GroES;groES</t>
  </si>
  <si>
    <t>locus_tag=prodigal_1_1795;partial=00;start_type=ATG;rbs_motif=AGGAG;rbs_spacer=5-10bp;gc_cont=0.670;conf=99.99;score=439.66;cscore=415.25;sscore=24.41;rscore=15.89;uscore=3.97;tscore=4.54;;A8ILV4;CH601_AZOC5;Chaperonin_GroEL_1;groEL1</t>
  </si>
  <si>
    <t>locus_tag=prodigal_1_1796;partial=00;start_type=GTG;rbs_motif=GGAG/GAGG;rbs_spacer=5-10bp;gc_cont=0.728;conf=100.00;score=171.40;cscore=171.69;sscore=-0.29;rscore=8.88;uscore=-0.39;tscore=-8.13;;Q9ABX9;Y091_CAUVC;Uncharacterized_signaling_protein_CC_0091;fadA</t>
  </si>
  <si>
    <t>locus_tag=prodigal_1_1797;partial=00;start_type=ATG;rbs_motif=None;rbs_spacer=None;gc_cont=0.667;conf=99.99;score=297.39;cscore=295.81;sscore=1.58;rscore=-3.31;uscore=-0.87;tscore=4.54;;Q9HU16;DCTM_PSEAE;C4-dicarboxylate_TRAP_transporter_large_permease_protein_DctM;dctM</t>
  </si>
  <si>
    <t>locus_tag=prodigal_1_1798;partial=00;start_type=GTG;rbs_motif=None;rbs_spacer=None;gc_cont=0.650;conf=100.00;score=92.71;cscore=99.16;sscore=-6.44;rscore=-3.31;uscore=3.78;tscore=-8.13;;*;0;0;0</t>
  </si>
  <si>
    <t>locus_tag=prodigal_1_1799;partial=00;start_type=ATG;rbs_motif=GGAG/GAGG;rbs_spacer=5-10bp;gc_cont=0.640;conf=99.99;score=262.86;cscore=248.67;sscore=14.19;rscore=8.88;uscore=1.42;tscore=4.54;;Q8YSQ6;TMBP_NOSS1;Monocarboxylate_2-oxoacid-binding_periplasmic_protein_all3028;tlyA</t>
  </si>
  <si>
    <t>locus_tag=prodigal_1_1800;partial=00;start_type=ATG;rbs_motif=GGAG/GAGG;rbs_spacer=5-10bp;gc_cont=0.699;conf=100.00;score=94.05;cscore=78.17;sscore=15.88;rscore=8.88;uscore=2.46;tscore=4.54;;Q51697;IORA_BREDI;Isoquinoline_1-oxidoreductase_subunit_alpha;iorA</t>
  </si>
  <si>
    <t>locus_tag=prodigal_1_1801;partial=00;start_type=ATG;rbs_motif=GGAGG;rbs_spacer=5-10bp;gc_cont=0.698;conf=99.99;score=489.89;cscore=473.30;sscore=16.59;rscore=10.30;uscore=0.51;tscore=4.54;;Q51698;IORB_BREDI;Isoquinoline_1-oxidoreductase_subunit_beta;iorB</t>
  </si>
  <si>
    <t>locus_tag=prodigal_1_1802;partial=00;start_type=ATG;rbs_motif=AGGAG;rbs_spacer=5-10bp;gc_cont=0.701;conf=99.99;score=202.64;cscore=181.81;sscore=20.83;rscore=15.89;uscore=1.05;tscore=4.54;;*;0;0;0</t>
  </si>
  <si>
    <t>locus_tag=prodigal_1_1803;partial=00;start_type=ATG;rbs_motif=GGAG/GAGG;rbs_spacer=5-10bp;gc_cont=0.695;conf=100.00;score=152.71;cscore=137.76;sscore=14.95;rscore=8.88;uscore=1.53;tscore=4.54;;*;0;0;0</t>
  </si>
  <si>
    <t>locus_tag=prodigal_1_1804;partial=00;start_type=ATG;rbs_motif=AGGAG/GGAGG;rbs_spacer=11-12bp;gc_cont=0.685;conf=99.99;score=193.12;cscore=185.75;sscore=7.37;rscore=0.66;uscore=2.82;tscore=4.54;;O30107;Y130_ARCFU;Probable_deacetylase_AF_0130;xylS</t>
  </si>
  <si>
    <t>locus_tag=prodigal_1_1805;partial=00;start_type=ATG;rbs_motif=GGAG/GAGG;rbs_spacer=5-10bp;gc_cont=0.756;conf=100.00;score=154.65;cscore=144.47;sscore=10.17;rscore=8.88;uscore=-2.60;tscore=4.54;;Q9UYB2;SUA5_PYRAB;Threonylcarbamoyl-AMP_synthase;sua5</t>
  </si>
  <si>
    <t>locus_tag=prodigal_1_1806;partial=00;start_type=ATG;rbs_motif=GGAGG;rbs_spacer=5-10bp;gc_cont=0.693;conf=99.99;score=375.39;cscore=363.67;sscore=11.73;rscore=10.30;uscore=-3.11;tscore=4.54;;Q5LLW7;DMDC_RUEPO;3-methylmercaptopropionyl-CoA_dehydrogenase;dmdC</t>
  </si>
  <si>
    <t>locus_tag=prodigal_1_1807;partial=00;start_type=ATG;rbs_motif=GGA/GAG/AGG;rbs_spacer=5-10bp;gc_cont=0.712;conf=100.00;score=124.39;cscore=117.33;sscore=7.06;rscore=0.72;uscore=2.45;tscore=4.54;;*;0;0;0</t>
  </si>
  <si>
    <t>locus_tag=prodigal_1_1808;partial=00;start_type=ATG;rbs_motif=GGAG/GAGG;rbs_spacer=5-10bp;gc_cont=0.714;conf=100.00;score=135.80;cscore=122.34;sscore=13.46;rscore=8.88;uscore=0.04;tscore=4.54;;*;0;0;0</t>
  </si>
  <si>
    <t>locus_tag=prodigal_1_1809;partial=00;start_type=ATG;rbs_motif=None;rbs_spacer=None;gc_cont=0.657;conf=99.99;score=212.48;cscore=209.61;sscore=2.87;rscore=-3.31;uscore=1.64;tscore=4.54;;P36879;YADG_ECOLI;Uncharacterized_ABC_transporter_ATP-binding_protein_YadG;yadG</t>
  </si>
  <si>
    <t>locus_tag=prodigal_1_1810;partial=00;start_type=GTG;rbs_motif=GGAG/GAGG;rbs_spacer=5-10bp;gc_cont=0.636;conf=99.99;score=181.22;cscore=176.52;sscore=4.70;rscore=8.88;uscore=2.71;tscore=-8.13;;P0AFN6;YADH_ECOLI;Inner_membrane_transport_permease_YadH;yadH</t>
  </si>
  <si>
    <t>locus_tag=prodigal_1_1811;partial=00;start_type=ATG;rbs_motif=GGAG/GAGG;rbs_spacer=5-10bp;gc_cont=0.672;conf=100.00;score=140.56;cscore=125.18;sscore=15.37;rscore=8.88;uscore=2.60;tscore=4.54;;*;0;0;0</t>
  </si>
  <si>
    <t>locus_tag=prodigal_1_1812;partial=00;start_type=ATG;rbs_motif=GGAG/GAGG;rbs_spacer=5-10bp;gc_cont=0.673;conf=85.13;score=7.59;cscore=-0.83;sscore=8.42;rscore=5.33;uscore=0.86;tscore=2.72;;*;0;0;0</t>
  </si>
  <si>
    <t>locus_tag=prodigal_1_1813;partial=00;start_type=ATG;rbs_motif=GGA/GAG/AGG;rbs_spacer=5-10bp;gc_cont=0.703;conf=100.00;score=101.63;cscore=93.94;sscore=7.68;rscore=0.72;uscore=1.51;tscore=4.54;;*;0;0;0</t>
  </si>
  <si>
    <t>locus_tag=prodigal_1_1814;partial=00;start_type=ATG;rbs_motif=AGGAG;rbs_spacer=5-10bp;gc_cont=0.667;conf=100.00;score=100.64;cscore=81.69;sscore=18.95;rscore=15.89;uscore=-1.49;tscore=4.54;;*;0;0;0</t>
  </si>
  <si>
    <t>locus_tag=prodigal_1_1815;partial=00;start_type=ATG;rbs_motif=GGA/GAG/AGG;rbs_spacer=5-10bp;gc_cont=0.690;conf=99.01;score=20.04;cscore=20.53;sscore=-0.49;rscore=0.60;uscore=-4.85;tscore=3.76;;*;0;0;0</t>
  </si>
  <si>
    <t>locus_tag=prodigal_1_1816;partial=00;start_type=ATG;rbs_motif=GGAG/GAGG;rbs_spacer=5-10bp;gc_cont=0.665;conf=100.00;score=169.71;cscore=159.73;sscore=9.97;rscore=8.88;uscore=-3.45;tscore=4.54;;Q9I1H3;AMBE_PSEAE;AMB_antimetabolite_synthase_AmbE;ambE</t>
  </si>
  <si>
    <t>locus_tag=prodigal_1_1817;partial=00;start_type=ATG;rbs_motif=GGA/GAG/AGG;rbs_spacer=5-10bp;gc_cont=0.646;conf=100.00;score=148.17;cscore=143.25;sscore=4.92;rscore=0.72;uscore=0.31;tscore=4.54;;O05494;YDHC_BACSU;Uncharacterized_HTH-type_transcriptional_regulator_YdhC;ydhC</t>
  </si>
  <si>
    <t>locus_tag=prodigal_1_1818;partial=00;start_type=ATG;rbs_motif=GGAGG;rbs_spacer=5-10bp;gc_cont=0.650;conf=100.00;score=95.97;cscore=80.08;sscore=15.89;rscore=10.30;uscore=1.05;tscore=4.54;;P9WJA2;HRP1_MYCTO;Hypoxic_response_protein_1;hrp1</t>
  </si>
  <si>
    <t>locus_tag=prodigal_1_1819;partial=00;start_type=ATG;rbs_motif=GGxGG;rbs_spacer=5-10bp;gc_cont=0.667;conf=99.99;score=219.18;cscore=218.66;sscore=0.52;rscore=-2.87;uscore=-0.50;tscore=4.54;;Q82M40;FCTA_STRAW;Formyl-CoA:oxalate_CoA-transferase;frc</t>
  </si>
  <si>
    <t>locus_tag=prodigal_1_1820;partial=00;start_type=ATG;rbs_motif=GGxGG;rbs_spacer=5-10bp;gc_cont=0.663;conf=99.99;score=262.58;cscore=265.85;sscore=-3.27;rscore=-2.87;uscore=-4.29;tscore=4.54;;Q51330;OXLT_OXAFO;Oxalate:formate_antiporter;oxlT</t>
  </si>
  <si>
    <t>locus_tag=prodigal_1_1821;partial=00;start_type=ATG;rbs_motif=GGAGG;rbs_spacer=5-10bp;gc_cont=0.756;conf=99.61;score=24.10;cscore=13.45;sscore=10.65;rscore=9.14;uscore=-2.53;tscore=4.03;;*;0;0;0</t>
  </si>
  <si>
    <t>locus_tag=prodigal_1_1822;partial=00;start_type=ATG;rbs_motif=AGGAG;rbs_spacer=5-10bp;gc_cont=0.701;conf=99.99;score=307.23;cscore=285.77;sscore=21.46;rscore=15.89;uscore=-0.10;tscore=4.54;;A7IEQ6;G6PI_XANP2;Glucose-6-phosphate_isomerase;pgi</t>
  </si>
  <si>
    <t>locus_tag=prodigal_1_1823;partial=00;start_type=ATG;rbs_motif=None;rbs_spacer=None;gc_cont=0.748;conf=100.00;score=109.25;cscore=109.97;sscore=-0.71;rscore=-3.31;uscore=-3.20;tscore=4.54;;Q989A3;6PGL_RHILO;6-phosphogluconolactonase;pgl</t>
  </si>
  <si>
    <t>locus_tag=prodigal_1_1824;partial=00;start_type=ATG;rbs_motif=GGA/GAG/AGG;rbs_spacer=5-10bp;gc_cont=0.682;conf=99.99;score=294.25;cscore=290.03;sscore=4.22;rscore=0.72;uscore=-0.39;tscore=4.54;;Q9Z3S2;G6PD_RHIME;Glucose-6-phosphate_1-dehydrogenase;zwf</t>
  </si>
  <si>
    <t>locus_tag=prodigal_1_1825;partial=00;start_type=GTG;rbs_motif=GGAG/GAGG;rbs_spacer=5-10bp;gc_cont=0.680;conf=99.98;score=36.92;cscore=36.71;sscore=0.20;rscore=8.10;uscore=1.67;tscore=-8.92;;Q98GY4;RS21_RHILO;30S_ribosomal_protein_S21;rpsU</t>
  </si>
  <si>
    <t>locus_tag=prodigal_1_1826;partial=00;start_type=ATG;rbs_motif=None;rbs_spacer=None;gc_cont=0.697;conf=99.98;score=36.86;cscore=34.71;sscore=2.15;rscore=-3.31;uscore=0.10;tscore=4.54;;P55377;Y4BJ_SINFN;Uncharacterized_protein_y4bJ;yeiF</t>
  </si>
  <si>
    <t>locus_tag=prodigal_1_1827;partial=00;start_type=ATG;rbs_motif=None;rbs_spacer=None;gc_cont=0.713;conf=99.99;score=217.68;cscore=217.40;sscore=0.28;rscore=-3.31;uscore=-2.20;tscore=4.54;;P52559;PURK_BRUME;N5-carboxyaminoimidazole_ribonucleotide_synthase;purK</t>
  </si>
  <si>
    <t>locus_tag=prodigal_1_1828;partial=00;start_type=ATG;rbs_motif=GGA/GAG/AGG;rbs_spacer=5-10bp;gc_cont=0.718;conf=100.00;score=85.89;cscore=80.87;sscore=5.01;rscore=0.72;uscore=0.40;tscore=4.54;;Q8FYW3;PURE_BRUSU;N5-carboxyaminoimidazole_ribonucleotide_mutase;purE</t>
  </si>
  <si>
    <t>locus_tag=prodigal_1_1829;partial=00;start_type=ATG;rbs_motif=AGGA;rbs_spacer=5-10bp;gc_cont=0.677;conf=99.99;score=638.87;cscore=624.09;sscore=14.78;rscore=7.30;uscore=2.94;tscore=4.54;;Q9S1G2;DPO1_RHILE;DNA_polymerase_I;polA</t>
  </si>
  <si>
    <t>locus_tag=prodigal_1_1830;partial=00;start_type=ATG;rbs_motif=GGAG/GAGG;rbs_spacer=5-10bp;gc_cont=0.722;conf=99.99;score=248.35;cscore=233.81;sscore=14.53;rscore=8.88;uscore=1.76;tscore=4.54;;A4VLU6;CYSG_PSEU5;Siroheme_synthase;cysG</t>
  </si>
  <si>
    <t>locus_tag=prodigal_1_1831;partial=00;start_type=ATG;rbs_motif=GGA/GAG/AGG;rbs_spacer=5-10bp;gc_cont=0.677;conf=100.00;score=159.83;cscore=155.98;sscore=3.85;rscore=0.72;uscore=-0.76;tscore=4.54;;*;0;0;0</t>
  </si>
  <si>
    <t>locus_tag=prodigal_1_1832;partial=00;start_type=GTG;rbs_motif=GGAG/GAGG;rbs_spacer=5-10bp;gc_cont=0.704;conf=100.00;score=159.06;cscore=156.87;sscore=2.19;rscore=8.88;uscore=1.44;tscore=-8.13;;P14802;YOXD_BACSU;Uncharacterized_oxidoreductase_YoxD;yoxD</t>
  </si>
  <si>
    <t>locus_tag=prodigal_1_1833;partial=00;start_type=ATG;rbs_motif=GGAGG;rbs_spacer=5-10bp;gc_cont=0.672;conf=99.99;score=325.48;cscore=314.95;sscore=10.53;rscore=10.30;uscore=-3.66;tscore=4.54;;P77935;PUR1_RHIEC;Amidophosphoribosyltransferase;purF</t>
  </si>
  <si>
    <t>locus_tag=prodigal_1_1834;partial=00;start_type=ATG;rbs_motif=GGA/GAG/AGG;rbs_spacer=11-12bp;gc_cont=0.635;conf=100.00;score=55.11;cscore=52.53;sscore=2.58;rscore=-1.51;uscore=-0.45;tscore=4.54;;*;0;0;0</t>
  </si>
  <si>
    <t>locus_tag=prodigal_1_1835;partial=00;start_type=ATG;rbs_motif=AGGAG;rbs_spacer=5-10bp;gc_cont=0.717;conf=99.99;score=261.18;cscore=241.11;sscore=20.07;rscore=15.89;uscore=0.28;tscore=4.54;;Q2YMH5;RADA_BRUA2;DNA_repair_protein_RadA;radA</t>
  </si>
  <si>
    <t>locus_tag=prodigal_1_1836;partial=00;start_type=ATG;rbs_motif=GGAG/GAGG;rbs_spacer=5-10bp;gc_cont=0.691;conf=100.00;score=88.50;cscore=79.15;sscore=9.36;rscore=8.88;uscore=-3.41;tscore=4.54;;*;0;0;0</t>
  </si>
  <si>
    <t>locus_tag=prodigal_1_1837;partial=00;start_type=ATG;rbs_motif=AGGAG;rbs_spacer=5-10bp;gc_cont=0.684;conf=99.99;score=190.62;cscore=167.50;sscore=23.12;rscore=15.89;uscore=2.68;tscore=4.54;;P69935;YDFG_SALTI;NADP-dependent_3-hydroxy_acid_dehydrogenase_YdfG;ydfG</t>
  </si>
  <si>
    <t>locus_tag=prodigal_1_1838;partial=00;start_type=GTG;rbs_motif=AGGAG/GGAGG;rbs_spacer=11-12bp;gc_cont=0.665;conf=100.00;score=101.84;cscore=110.75;sscore=-8.91;rscore=0.66;uscore=-1.44;tscore=-8.13;;P63755;PGSA_STAAM;CDP-diacylglycerol--glycerol-3-phosphate_3-phosphatidyltransferase;pgsA</t>
  </si>
  <si>
    <t>locus_tag=prodigal_1_1839;partial=00;start_type=ATG;rbs_motif=AGGAGG;rbs_spacer=3-4bp;gc_cont=0.628;conf=99.99;score=239.47;cscore=221.82;sscore=17.65;rscore=16.23;uscore=-3.13;tscore=4.54;;Q9ZCT3;Y630_RICPR;Putative_transport_protein_RP630;metK1</t>
  </si>
  <si>
    <t>locus_tag=prodigal_1_1840;partial=00;start_type=ATG;rbs_motif=GGA/GAG/AGG;rbs_spacer=5-10bp;gc_cont=0.727;conf=100.00;score=117.47;cscore=111.35;sscore=6.12;rscore=0.72;uscore=-0.35;tscore=4.54;;*;0;0;0</t>
  </si>
  <si>
    <t>locus_tag=prodigal_1_1841;partial=00;start_type=ATG;rbs_motif=GGA/GAG/AGG;rbs_spacer=5-10bp;gc_cont=0.645;conf=99.99;score=411.25;cscore=406.39;sscore=4.85;rscore=0.72;uscore=-0.41;tscore=4.54;;A7IK14;PPK1_XANP2;Polyphosphate_kinase;ppk</t>
  </si>
  <si>
    <t>locus_tag=prodigal_1_1842;partial=00;start_type=GTG;rbs_motif=GGA/GAG/AGG;rbs_spacer=11-12bp;gc_cont=0.696;conf=99.99;score=270.15;cscore=276.64;sscore=-6.50;rscore=-1.51;uscore=3.15;tscore=-8.13;;Q9RJD5;Y757_STRCO;Uncharacterized_protein_SCO0757;metK1</t>
  </si>
  <si>
    <t>locus_tag=prodigal_1_1843;partial=00;start_type=ATG;rbs_motif=GGxGG;rbs_spacer=5-10bp;gc_cont=0.682;conf=99.99;score=521.61;cscore=524.65;sscore=-3.04;rscore=-2.87;uscore=-4.06;tscore=4.54;;O30807;MAO1_RHIME;NAD-dependent_malic_enzyme;dme</t>
  </si>
  <si>
    <t>locus_tag=prodigal_1_1844;partial=00;start_type=ATG;rbs_motif=GGAG/GAGG;rbs_spacer=5-10bp;gc_cont=0.687;conf=99.99;score=413.92;cscore=400.75;sscore=13.17;rscore=8.88;uscore=-0.26;tscore=4.54;;*;0;0;0</t>
  </si>
  <si>
    <t>locus_tag=prodigal_1_1845;partial=00;start_type=ATG;rbs_motif=GGxGG;rbs_spacer=3-4bp;gc_cont=0.687;conf=100.00;score=125.80;cscore=122.73;sscore=3.07;rscore=2.04;uscore=-3.51;tscore=4.54;;*;0;0;0</t>
  </si>
  <si>
    <t>locus_tag=prodigal_1_1846;partial=00;start_type=ATG;rbs_motif=GGA/GAG/AGG;rbs_spacer=5-10bp;gc_cont=0.662;conf=99.99;score=371.63;cscore=363.12;sscore=8.52;rscore=0.72;uscore=3.90;tscore=4.54;;A7IK27;SYDND_XANP2;Aspartate--tRNA(Asp/Asn)_ligase;aspS</t>
  </si>
  <si>
    <t>locus_tag=prodigal_1_1847;partial=00;start_type=ATG;rbs_motif=GGAGG;rbs_spacer=5-10bp;gc_cont=0.679;conf=99.99;score=445.73;cscore=431.99;sscore=13.74;rscore=10.30;uscore=-1.10;tscore=4.54;;P55552;Y4LL_SINFN;Uncharacterized_protein_y4lL;yeiF</t>
  </si>
  <si>
    <t>locus_tag=prodigal_1_1848;partial=00;start_type=ATG;rbs_motif=None;rbs_spacer=None;gc_cont=0.690;conf=99.99;score=230.50;cscore=229.56;sscore=0.94;rscore=-3.31;uscore=-0.29;tscore=4.54;;Q1QLI8;RND_NITHX;Ribonuclease_D;rnd</t>
  </si>
  <si>
    <t>locus_tag=prodigal_1_1849;partial=00;start_type=ATG;rbs_motif=None;rbs_spacer=None;gc_cont=0.725;conf=99.99;score=298.26;cscore=294.78;sscore=3.48;rscore=-3.31;uscore=2.24;tscore=4.54;;A8I6D2;MUTL_AZOC5;DNA_mismatch_repair_protein_MutL;mutL</t>
  </si>
  <si>
    <t>locus_tag=prodigal_1_1850;partial=00;start_type=ATG;rbs_motif=GGAGG;rbs_spacer=3-4bp;gc_cont=0.679;conf=99.99;score=213.81;cscore=194.47;sscore=19.34;rscore=13.97;uscore=1.48;tscore=4.54;;*;0;0;0</t>
  </si>
  <si>
    <t>locus_tag=prodigal_1_1851;partial=00;start_type=ATG;rbs_motif=GGxGG;rbs_spacer=5-10bp;gc_cont=0.665;conf=99.99;score=245.11;cscore=238.17;sscore=6.94;rscore=-2.87;uscore=4.58;tscore=4.54;;Q52812;AAPJ_RHIL3;General_L-amino_acid-binding_periplasmic_protein_AapJ;aapJ</t>
  </si>
  <si>
    <t>locus_tag=prodigal_1_1852;partial=00;start_type=ATG;rbs_motif=GGAG/GAGG;rbs_spacer=5-10bp;gc_cont=0.694;conf=100.00;score=128.37;cscore=116.40;sscore=11.98;rscore=8.88;uscore=-0.80;tscore=4.54;;Q65K99;YKUD_BACLD;Putative_L,D-transpeptidase_YkuD;ykuC</t>
  </si>
  <si>
    <t>locus_tag=prodigal_1_1853;partial=00;start_type=ATG;rbs_motif=GGA/GAG/AGG;rbs_spacer=11-12bp;gc_cont=0.663;conf=100.00;score=172.55;cscore=168.39;sscore=4.16;rscore=-1.51;uscore=1.13;tscore=4.54;;A7IJU9;Y3062_XANP2;Probable_transcriptional_regulatory_protein_Xaut_3062;crtC</t>
  </si>
  <si>
    <t>locus_tag=prodigal_1_1854;partial=00;start_type=ATG;rbs_motif=GGA/GAG/AGG;rbs_spacer=5-10bp;gc_cont=0.676;conf=100.00;score=76.22;cscore=71.60;sscore=4.62;rscore=0.72;uscore=0.01;tscore=4.54;;Q8Z8S3;CUER_SALTI;HTH-type_transcriptional_regulator_CueR;cueR</t>
  </si>
  <si>
    <t>locus_tag=prodigal_1_1855;partial=00;start_type=ATG;rbs_motif=AGGAG;rbs_spacer=5-10bp;gc_cont=0.721;conf=99.99;score=428.13;cscore=406.74;sscore=21.38;rscore=15.89;uscore=0.95;tscore=4.54;;*;0;0;0</t>
  </si>
  <si>
    <t>locus_tag=prodigal_1_1856;partial=00;start_type=ATG;rbs_motif=GGA/GAG/AGG;rbs_spacer=11-12bp;gc_cont=0.700;conf=100.00;score=75.90;cscore=71.82;sscore=4.08;rscore=-1.51;uscore=1.05;tscore=4.54;;A8IM96;RUVC_AZOC5;Crossover_junction_endodeoxyribonuclease_RuvC;ruvC</t>
  </si>
  <si>
    <t>locus_tag=prodigal_1_1857;partial=00;start_type=ATG;rbs_motif=GGAGG;rbs_spacer=5-10bp;gc_cont=0.683;conf=100.00;score=66.21;cscore=53.99;sscore=12.21;rscore=10.30;uscore=-3.51;tscore=4.54;;*;0;0;0</t>
  </si>
  <si>
    <t>locus_tag=prodigal_1_1858;partial=00;start_type=ATG;rbs_motif=GGAG/GAGG;rbs_spacer=5-10bp;gc_cont=0.725;conf=100.00;score=128.33;cscore=114.28;sscore=14.04;rscore=8.88;uscore=-0.45;tscore=4.54;;A7IJV4;RUVA_XANP2;Holliday_junction_ATP-dependent_DNA_helicase_RuvA;ruvA</t>
  </si>
  <si>
    <t>locus_tag=prodigal_1_1859;partial=00;start_type=ATG;rbs_motif=GGAGG;rbs_spacer=5-10bp;gc_cont=0.637;conf=100.00;score=95.33;cscore=81.36;sscore=13.97;rscore=10.30;uscore=-0.22;tscore=4.54;;*;0;0;0</t>
  </si>
  <si>
    <t>locus_tag=prodigal_1_1860;partial=00;start_type=ATG;rbs_motif=GGAG/GAGG;rbs_spacer=5-10bp;gc_cont=0.731;conf=100.00;score=115.43;cscore=106.70;sscore=8.73;rscore=8.88;uscore=-4.70;tscore=4.54;;*;0;0;0</t>
  </si>
  <si>
    <t>locus_tag=prodigal_1_1861;partial=00;start_type=ATG;rbs_motif=None;rbs_spacer=None;gc_cont=0.694;conf=99.99;score=179.24;cscore=179.18;sscore=0.05;rscore=-3.31;uscore=-0.53;tscore=4.54;;A8IMA7;RUVB_AZOC5;Holliday_junction_ATP-dependent_DNA_helicase_RuvB;ruvB</t>
  </si>
  <si>
    <t>locus_tag=prodigal_1_1862;partial=00;start_type=ATG;rbs_motif=GGAG/GAGG;rbs_spacer=5-10bp;gc_cont=0.673;conf=100.00;score=47.86;cscore=32.28;sscore=15.58;rscore=8.88;uscore=2.15;tscore=4.54;;*;0;0;0</t>
  </si>
  <si>
    <t>locus_tag=prodigal_1_1863;partial=00;start_type=ATG;rbs_motif=GGAG/GAGG;rbs_spacer=5-10bp;gc_cont=0.712;conf=99.99;score=227.13;cscore=212.42;sscore=14.72;rscore=8.88;uscore=-1.93;tscore=4.54;;B0UL34;ALR_METS4;Alanine_racemase;alr</t>
  </si>
  <si>
    <t>locus_tag=prodigal_1_1864;partial=00;start_type=ATG;rbs_motif=GGA/GAG/AGG;rbs_spacer=5-10bp;gc_cont=0.666;conf=99.99;score=335.53;cscore=327.25;sscore=8.28;rscore=0.72;uscore=3.66;tscore=4.54;;Q68WJ2;DNAB_RICTY;Replicative_DNA_helicase;dnaB</t>
  </si>
  <si>
    <t>locus_tag=prodigal_1_1865;partial=00;start_type=ATG;rbs_motif=GGAG/GAGG;rbs_spacer=5-10bp;gc_cont=0.691;conf=99.99;score=190.40;cscore=175.68;sscore=14.72;rscore=8.88;uscore=1.29;tscore=4.54;;Q5FKQ9;DAPA_LACAC;4-hydroxy-tetrahydrodipicolinate_synthase;dapA</t>
  </si>
  <si>
    <t>locus_tag=prodigal_1_1866;partial=00;start_type=ATG;rbs_motif=GGAG/GAGG;rbs_spacer=5-10bp;gc_cont=0.697;conf=100.00;score=160.82;cscore=143.49;sscore=17.33;rscore=8.88;uscore=2.85;tscore=4.54;;O54438;FABG_PSEAE;3-oxoacyl-[acyl-carrier-protein]_reductase_FabG;fabG</t>
  </si>
  <si>
    <t>locus_tag=prodigal_1_1867;partial=00;start_type=ATG;rbs_motif=GGAG/GAGG;rbs_spacer=5-10bp;gc_cont=0.703;conf=100.00;score=49.19;cscore=37.49;sscore=11.70;rscore=8.88;uscore=-1.08;tscore=4.54;;*;0;0;0</t>
  </si>
  <si>
    <t>locus_tag=prodigal_1_1868;partial=00;start_type=GTG;rbs_motif=GGA/GAG/AGG;rbs_spacer=5-10bp;gc_cont=0.747;conf=98.97;score=19.84;cscore=28.98;sscore=-9.14;rscore=0.72;uscore=-1.72;tscore=-8.13;;B0UH52;Y3939_METS4;UPF0235_protein_M446_3939;guaB3</t>
  </si>
  <si>
    <t>locus_tag=prodigal_1_1869;partial=00;start_type=ATG;rbs_motif=None;rbs_spacer=None;gc_cont=0.588;conf=100.00;score=61.14;cscore=60.27;sscore=0.87;rscore=-3.31;uscore=-0.37;tscore=4.54;;Q8U530;YR5A_AGRFC;Uncharacterized_protein_Atu2659.1;yqzO</t>
  </si>
  <si>
    <t>locus_tag=prodigal_1_1870;partial=00;start_type=ATG;rbs_motif=AGGAG;rbs_spacer=5-10bp;gc_cont=0.711;conf=99.92;score=31.25;cscore=15.14;sscore=16.11;rscore=12.59;uscore=0.57;tscore=3.60;;*;0;0;0</t>
  </si>
  <si>
    <t>locus_tag=prodigal_1_1871;partial=00;start_type=ATG;rbs_motif=None;rbs_spacer=None;gc_cont=0.688;conf=99.99;score=196.94;cscore=192.49;sscore=4.44;rscore=-3.31;uscore=3.21;tscore=4.54;;A7ICM4;ACCA_XANP2;Acetyl-coenzyme_A_carboxylase_carboxyl_transferase_subunit_alpha;accA</t>
  </si>
  <si>
    <t>locus_tag=prodigal_1_1872;partial=00;start_type=ATG;rbs_motif=GGA/GAG/AGG;rbs_spacer=5-10bp;gc_cont=0.688;conf=99.99;score=194.18;cscore=190.83;sscore=3.34;rscore=0.72;uscore=-1.27;tscore=4.54;;P0AA99;YAFK_ECOLI;Putative_L,D-transpeptidase_YafK;yafK</t>
  </si>
  <si>
    <t>locus_tag=prodigal_1_1873;partial=00;start_type=ATG;rbs_motif=GGA/GAG/AGG;rbs_spacer=5-10bp;gc_cont=0.731;conf=52.86;score=0.50;cscore=-5.36;sscore=5.86;rscore=0.62;uscore=1.04;tscore=3.87;;*;0;0;0</t>
  </si>
  <si>
    <t>locus_tag=prodigal_1_1874;partial=00;start_type=ATG;rbs_motif=GGA/GAG/AGG;rbs_spacer=5-10bp;gc_cont=0.655;conf=99.99;score=660.22;cscore=657.52;sscore=2.70;rscore=0.72;uscore=-1.91;tscore=4.54;;A7ICM7;SECA_XANP2;Protein_translocase_subunit_SecA;secA</t>
  </si>
  <si>
    <t>locus_tag=prodigal_1_1875;partial=00;start_type=ATG;rbs_motif=GGAG/GAGG;rbs_spacer=5-10bp;gc_cont=0.670;conf=99.99;score=271.53;cscore=259.30;sscore=12.23;rscore=8.88;uscore=-1.19;tscore=4.54;;P0AE06;ACRA_ECOLI;Multidrug_efflux_pump_subunit_AcrA;acrA</t>
  </si>
  <si>
    <t>locus_tag=prodigal_1_1876;partial=00;start_type=ATG;rbs_motif=GGA/GAG/AGG;rbs_spacer=5-10bp;gc_cont=0.646;conf=99.99;score=771.53;cscore=762.80;sscore=8.73;rscore=0.72;uscore=2.51;tscore=4.54;;Q8FWV9;BEPG_BRUSU;Efflux_pump_membrane_transporter_BepG;bepG</t>
  </si>
  <si>
    <t>locus_tag=prodigal_1_1877;partial=00;start_type=ATG;rbs_motif=GGA/GAG/AGG;rbs_spacer=5-10bp;gc_cont=0.680;conf=99.99;score=669.41;cscore=667.49;sscore=1.92;rscore=0.72;uscore=-2.69;tscore=4.54;;*;0;0;0</t>
  </si>
  <si>
    <t>locus_tag=prodigal_1_1878;partial=00;start_type=ATG;rbs_motif=GGxGG;rbs_spacer=5-10bp;gc_cont=0.703;conf=100.00;score=76.52;cscore=75.39;sscore=1.13;rscore=-2.87;uscore=-1.77;tscore=4.54;;*;0;0;0</t>
  </si>
  <si>
    <t>locus_tag=prodigal_1_1879;partial=00;start_type=ATG;rbs_motif=None;rbs_spacer=None;gc_cont=0.686;conf=99.99;score=41.35;cscore=40.46;sscore=0.89;rscore=-3.31;uscore=0.31;tscore=4.54;;*;0;0;0</t>
  </si>
  <si>
    <t>locus_tag=prodigal_1_1880;partial=00;start_type=ATG;rbs_motif=GGA/GAG/AGG;rbs_spacer=5-10bp;gc_cont=0.697;conf=99.99;score=353.72;cscore=348.22;sscore=5.50;rscore=0.72;uscore=0.23;tscore=4.54;;P51010;TKT1_XANFL;Transketolase_1;tkt</t>
  </si>
  <si>
    <t>locus_tag=prodigal_1_1881;partial=00;start_type=ATG;rbs_motif=GGAGG;rbs_spacer=5-10bp;gc_cont=0.651;conf=99.99;score=229.66;cscore=216.03;sscore=13.63;rscore=10.30;uscore=-1.21;tscore=4.54;;P51009;G3P_XANFL;Glyceraldehyde-3-phosphate_dehydrogenase;gap</t>
  </si>
  <si>
    <t>locus_tag=prodigal_1_1882;partial=00;start_type=ATG;rbs_motif=GGAGG;rbs_spacer=5-10bp;gc_cont=0.675;conf=99.99;score=245.06;cscore=229.10;sscore=15.96;rscore=10.30;uscore=0.10;tscore=4.54;;A7IJW3;PGK_XANP2;Phosphoglycerate_kinase;pgk</t>
  </si>
  <si>
    <t>locus_tag=prodigal_1_1883;partial=00;start_type=ATG;rbs_motif=AGGA;rbs_spacer=5-10bp;gc_cont=0.658;conf=99.99;score=231.61;cscore=220.06;sscore=11.55;rscore=7.30;uscore=-0.29;tscore=4.54;;Q8P5Z7;ALF1_XANCP;Probable_fructose-bisphosphate_aldolase_class_1;fda</t>
  </si>
  <si>
    <t>locus_tag=prodigal_1_1884;partial=00;start_type=ATG;rbs_motif=GGA/GAG/AGG;rbs_spacer=5-10bp;gc_cont=0.743;conf=100.00;score=102.06;cscore=99.54;sscore=2.52;rscore=0.72;uscore=-2.09;tscore=4.54;;Q2NB00;THIE_ERYLH;Thiamine-phosphate_synthase;thiE</t>
  </si>
  <si>
    <t>locus_tag=prodigal_1_1885;partial=00;start_type=GTG;rbs_motif=GGAG/GAGG;rbs_spacer=5-10bp;gc_cont=0.710;conf=100.00;score=153.35;cscore=151.08;sscore=2.27;rscore=8.88;uscore=0.23;tscore=-8.13;;*;0;0;0</t>
  </si>
  <si>
    <t>locus_tag=prodigal_1_1886;partial=00;start_type=ATG;rbs_motif=AGGA;rbs_spacer=5-10bp;gc_cont=0.688;conf=100.00;score=164.76;cscore=151.71;sscore=13.05;rscore=7.30;uscore=1.21;tscore=4.54;;Q98F59;SUHB_RHILO;Inositol-1-monophosphatase;suhB</t>
  </si>
  <si>
    <t>locus_tag=prodigal_1_1887;partial=00;start_type=ATG;rbs_motif=GGAGG;rbs_spacer=5-10bp;gc_cont=0.726;conf=100.00;score=59.14;cscore=43.42;sscore=15.72;rscore=10.30;uscore=1.54;tscore=4.54;;Q7SIA8;CUTA_THET8;Divalent-cation_tolerance_protein_CutA;cutA</t>
  </si>
  <si>
    <t>locus_tag=prodigal_1_1888;partial=00;start_type=ATG;rbs_motif=GGA/GAG/AGG;rbs_spacer=5-10bp;gc_cont=0.678;conf=100.00;score=159.18;cscore=153.03;sscore=6.14;rscore=0.72;uscore=0.88;tscore=4.54;;A7HWM6;NADK_PARL1;NAD_kinase;nadK</t>
  </si>
  <si>
    <t>locus_tag=prodigal_1_1889;partial=00;start_type=ATG;rbs_motif=None;rbs_spacer=None;gc_cont=0.658;conf=99.99;score=306.39;cscore=302.36;sscore=4.02;rscore=-3.31;uscore=1.77;tscore=4.54;;O52196;ALGI_AZOVI;Probable_alginate_O-acetylase_AlgI;algI</t>
  </si>
  <si>
    <t>locus_tag=prodigal_1_1890;partial=00;start_type=ATG;rbs_motif=GGAG/GAGG;rbs_spacer=5-10bp;gc_cont=0.676;conf=99.99;score=225.34;cscore=207.92;sscore=17.42;rscore=8.88;uscore=3.27;tscore=4.54;;*;0;0;0</t>
  </si>
  <si>
    <t>locus_tag=prodigal_1_1891;partial=00;start_type=ATG;rbs_motif=GGAG/GAGG;rbs_spacer=5-10bp;gc_cont=0.640;conf=100.00;score=91.82;cscore=80.35;sscore=11.46;rscore=8.88;uscore=-1.31;tscore=4.54;;P75954;YCFS_ECOLI;Probable_L,D-transpeptidase_YcfS;ycfS</t>
  </si>
  <si>
    <t>locus_tag=prodigal_1_1892;partial=00;start_type=ATG;rbs_motif=AGGAG;rbs_spacer=5-10bp;gc_cont=0.667;conf=99.98;score=38.04;cscore=21.64;sscore=16.40;rscore=13.54;uscore=-1.02;tscore=3.87;;*;0;0;0</t>
  </si>
  <si>
    <t>locus_tag=prodigal_1_1893;partial=00;start_type=ATG;rbs_motif=GGAG/GAGG;rbs_spacer=5-10bp;gc_cont=0.642;conf=99.99;score=190.55;cscore=179.36;sscore=11.19;rscore=8.88;uscore=-2.23;tscore=4.54;;Q66FY7;CORA_YERPS;Magnesium_transport_protein_CorA;corA</t>
  </si>
  <si>
    <t>locus_tag=prodigal_1_1894;partial=00;start_type=ATG;rbs_motif=None;rbs_spacer=None;gc_cont=0.687;conf=100.00;score=131.86;cscore=129.58;sscore=2.28;rscore=-3.31;uscore=1.05;tscore=4.54;;P05406;FIXR_BRADU;Protein_FixR;fixR</t>
  </si>
  <si>
    <t>locus_tag=prodigal_1_1895;partial=00;start_type=ATG;rbs_motif=GGAG/GAGG;rbs_spacer=5-10bp;gc_cont=0.684;conf=100.00;score=123.99;cscore=111.58;sscore=12.41;rscore=8.88;uscore=-0.37;tscore=4.54;;A7II77;PDXH_XANP2;Pyridoxine/pyridoxamine_5'-phosphate_oxidase;pdxH</t>
  </si>
  <si>
    <t>locus_tag=prodigal_1_1896;partial=00;start_type=ATG;rbs_motif=None;rbs_spacer=None;gc_cont=0.716;conf=99.98;score=36.97;cscore=36.24;sscore=0.73;rscore=-3.31;uscore=-0.51;tscore=4.54;;*;0;0;0</t>
  </si>
  <si>
    <t>locus_tag=prodigal_1_1897;partial=00;start_type=ATG;rbs_motif=GGAG/GAGG;rbs_spacer=5-10bp;gc_cont=0.698;conf=99.99;score=190.26;cscore=179.15;sscore=11.11;rscore=8.88;uscore=-2.31;tscore=4.54;;B8CXL0;DNAJ_HALOH;Chaperone_protein_DnaJ;dnaJ</t>
  </si>
  <si>
    <t>locus_tag=prodigal_1_1898;partial=00;start_type=GTG;rbs_motif=None;rbs_spacer=None;gc_cont=0.724;conf=99.99;score=196.54;cscore=205.55;sscore=-9.01;rscore=-3.31;uscore=3.08;tscore=-8.13;;*;0;0;0</t>
  </si>
  <si>
    <t>locus_tag=prodigal_1_1899;partial=00;start_type=GTG;rbs_motif=AGGAG;rbs_spacer=5-10bp;gc_cont=0.721;conf=99.99;score=252.19;cscore=243.90;sscore=8.29;rscore=15.89;uscore=0.53;tscore=-8.13;;*;0;0;0</t>
  </si>
  <si>
    <t>locus_tag=prodigal_1_1900;partial=00;start_type=ATG;rbs_motif=GGAGG;rbs_spacer=5-10bp;gc_cont=0.682;conf=99.99;score=321.09;cscore=302.89;sscore=18.20;rscore=10.30;uscore=2.50;tscore=4.54;;Q9HYF1;PK22_PSEAE;Polyphosphate:AMP_phosphotransferase;pap</t>
  </si>
  <si>
    <t>locus_tag=prodigal_1_1901;partial=00;start_type=ATG;rbs_motif=GGAG/GAGG;rbs_spacer=5-10bp;gc_cont=0.658;conf=100.00;score=102.53;cscore=86.12;sscore=16.41;rscore=8.88;uscore=3.64;tscore=4.54;;C5AZ74;CROR_METEA;3-hydroxybutyryl-CoA_dehydratase;croR</t>
  </si>
  <si>
    <t>locus_tag=prodigal_1_1902;partial=00;start_type=ATG;rbs_motif=GGAG/GAGG;rbs_spacer=5-10bp;gc_cont=0.681;conf=99.99;score=382.03;cscore=368.77;sscore=13.26;rscore=8.88;uscore=-0.16;tscore=4.54;;Q9I310;Y1727_PSEAE;Uncharacterized_signaling_protein_PA1727;eep</t>
  </si>
  <si>
    <t>locus_tag=prodigal_1_1903;partial=00;start_type=ATG;rbs_motif=GGA/GAG/AGG;rbs_spacer=5-10bp;gc_cont=0.703;conf=99.99;score=404.86;cscore=400.23;sscore=4.63;rscore=0.72;uscore=0.02;tscore=4.54;;*;0;0;0</t>
  </si>
  <si>
    <t>locus_tag=prodigal_1_1904;partial=00;start_type=ATG;rbs_motif=GGA/GAG/AGG;rbs_spacer=5-10bp;gc_cont=0.702;conf=99.96;score=33.59;cscore=25.56;sscore=8.04;rscore=0.72;uscore=2.77;tscore=4.54;;*;0;0;0</t>
  </si>
  <si>
    <t>locus_tag=prodigal_1_1905;partial=00;start_type=ATG;rbs_motif=GGAG/GAGG;rbs_spacer=5-10bp;gc_cont=0.658;conf=99.99;score=219.45;cscore=206.50;sscore=12.95;rscore=8.88;uscore=-1.67;tscore=4.54;;*;0;0;0</t>
  </si>
  <si>
    <t>locus_tag=prodigal_1_1906;partial=00;start_type=ATG;rbs_motif=None;rbs_spacer=None;gc_cont=0.722;conf=100.00;score=123.32;cscore=123.38;sscore=-0.06;rscore=-3.31;uscore=-0.65;tscore=4.54;;O68142;GLUQ_RHOCB;Glutamyl-Q_tRNA(Asp)_synthetase;gluQ</t>
  </si>
  <si>
    <t>locus_tag=prodigal_1_1907;partial=00;start_type=ATG;rbs_motif=GGAGG;rbs_spacer=3-4bp;gc_cont=0.748;conf=100.00;score=107.70;cscore=93.17;sscore=14.53;rscore=13.97;uscore=-3.98;tscore=4.54;;*;0;0;0</t>
  </si>
  <si>
    <t>locus_tag=prodigal_1_1908;partial=00;start_type=ATG;rbs_motif=GGA/GAG/AGG;rbs_spacer=5-10bp;gc_cont=0.740;conf=100.00;score=92.13;cscore=82.99;sscore=9.14;rscore=0.72;uscore=3.87;tscore=4.54;;Q92GH6;Y1147_RICCN;Uncharacterized_hydrolase_RC1147;cbs</t>
  </si>
  <si>
    <t>locus_tag=prodigal_1_1909;partial=00;start_type=TTG;rbs_motif=AGGAG;rbs_spacer=5-10bp;gc_cont=0.616;conf=100.00;score=56.37;cscore=53.71;sscore=2.66;rscore=15.89;uscore=-1.63;tscore=-11.60;;*;0;0;0</t>
  </si>
  <si>
    <t>locus_tag=prodigal_1_1910;partial=00;start_type=ATG;rbs_motif=GGA/GAG/AGG;rbs_spacer=5-10bp;gc_cont=0.718;conf=100.00;score=67.83;cscore=59.98;sscore=7.85;rscore=0.72;uscore=3.23;tscore=4.54;;Q47BA6;DSBB_DECAR;Disulfide_bond_formation_protein_B;dsbB</t>
  </si>
  <si>
    <t>locus_tag=prodigal_1_1911;partial=00;start_type=ATG;rbs_motif=None;rbs_spacer=None;gc_cont=0.663;conf=100.00;score=90.86;cscore=89.89;sscore=0.97;rscore=-3.31;uscore=-0.26;tscore=4.54;;*;0;0;0</t>
  </si>
  <si>
    <t>locus_tag=prodigal_1_1912;partial=00;start_type=ATG;rbs_motif=AGGAGG;rbs_spacer=3-4bp;gc_cont=0.656;conf=100.00;score=67.13;cscore=47.91;sscore=19.22;rscore=16.23;uscore=-0.90;tscore=4.54;;*;0;0;0</t>
  </si>
  <si>
    <t>locus_tag=prodigal_1_1913;partial=00;start_type=ATG;rbs_motif=None;rbs_spacer=None;gc_cont=0.709;conf=100.00;score=126.57;cscore=123.16;sscore=3.41;rscore=-3.31;uscore=2.83;tscore=4.54;;*;0;0;0</t>
  </si>
  <si>
    <t>locus_tag=prodigal_1_1914;partial=00;start_type=GTG;rbs_motif=GGAG/GAGG;rbs_spacer=5-10bp;gc_cont=0.644;conf=99.99;score=679.25;cscore=677.66;sscore=1.59;rscore=8.88;uscore=1.50;tscore=-8.13;;P70920;ACNA_BRADU;Aconitate_hydratase_A;acnA</t>
  </si>
  <si>
    <t>locus_tag=prodigal_1_1915;partial=00;start_type=GTG;rbs_motif=AGxAGG/AGGxGG;rbs_spacer=3-4bp;gc_cont=0.704;conf=100.00;score=76.01;cscore=76.99;sscore=-0.99;rscore=6.40;uscore=0.74;tscore=-8.13;;Q3SVV2;CCMA_NITWN;Cytochrome_c_biogenesis_ATP-binding_export_protein_CcmA;ccmA</t>
  </si>
  <si>
    <t>locus_tag=prodigal_1_1916;partial=00;start_type=ATG;rbs_motif=GGA/GAG/AGG;rbs_spacer=5-10bp;gc_cont=0.735;conf=100.00;score=136.42;cscore=129.87;sscore=6.56;rscore=0.72;uscore=-1.35;tscore=4.54;;P30964;CCMB_BRADU;Heme_exporter_protein_B;cycW</t>
  </si>
  <si>
    <t>locus_tag=prodigal_1_1917;partial=00;start_type=ATG;rbs_motif=None;rbs_spacer=None;gc_cont=0.673;conf=100.00;score=144.96;cscore=144.22;sscore=0.74;rscore=-3.31;uscore=-0.49;tscore=4.54;;P30962;CCMC_BRADU;Heme_exporter_protein_C;cycZ</t>
  </si>
  <si>
    <t>locus_tag=prodigal_1_1918;partial=00;start_type=ATG;rbs_motif=None;rbs_spacer=None;gc_cont=0.698;conf=99.79;score=26.90;cscore=25.08;sscore=1.82;rscore=-3.77;uscore=0.37;tscore=3.98;;*;0;0;0</t>
  </si>
  <si>
    <t>locus_tag=prodigal_1_1919;partial=00;start_type=ATG;rbs_motif=GGAG/GAGG;rbs_spacer=5-10bp;gc_cont=0.702;conf=100.00;score=116.33;cscore=101.61;sscore=14.72;rscore=8.88;uscore=-0.45;tscore=4.54;;P30960;CYCY_BRADU;Thiol:disulfide_interchange_protein_CycY;cycY</t>
  </si>
  <si>
    <t>locus_tag=prodigal_1_1920;partial=00;start_type=ATG;rbs_motif=AGGA;rbs_spacer=5-10bp;gc_cont=0.708;conf=100.00;score=155.32;cscore=145.50;sscore=9.82;rscore=7.30;uscore=-2.73;tscore=4.54;;P9WMN6;MOEZ_MYCTO;Probable_adenylyltransferase/sulfurtransferase_MoeZ;moeZ</t>
  </si>
  <si>
    <t>locus_tag=prodigal_1_1921;partial=00;start_type=ATG;rbs_motif=GGA/GAG/AGG;rbs_spacer=5-10bp;gc_cont=0.675;conf=99.99;score=205.55;cscore=200.89;sscore=4.66;rscore=0.72;uscore=0.05;tscore=4.54;;Q9C4M5;GYAR_THELN;Glyoxylate_reductase;gyaR</t>
  </si>
  <si>
    <t>locus_tag=prodigal_1_1922;partial=00;start_type=ATG;rbs_motif=AGGA;rbs_spacer=5-10bp;gc_cont=0.700;conf=100.00;score=112.75;cscore=97.98;sscore=14.77;rscore=7.30;uscore=2.92;tscore=4.54;;*;0;0;0</t>
  </si>
  <si>
    <t>locus_tag=prodigal_1_1923;partial=00;start_type=GTG;rbs_motif=GGA/GAG/AGG;rbs_spacer=5-10bp;gc_cont=0.687;conf=100.00;score=166.62;cscore=171.04;sscore=-4.42;rscore=0.72;uscore=1.89;tscore=-8.13;;P0ACV2;LPXP_ECOLI;Lipid_A_biosynthesis_palmitoleoyltransferase;lpxP</t>
  </si>
  <si>
    <t>locus_tag=prodigal_1_1924;partial=00;start_type=ATG;rbs_motif=GGA/GAG/AGG;rbs_spacer=5-10bp;gc_cont=0.676;conf=99.99;score=229.51;cscore=221.93;sscore=7.58;rscore=0.72;uscore=1.27;tscore=4.54;;A7FCU5;TDH_YERP3;L-threonine_3-dehydrogenase;tdh</t>
  </si>
  <si>
    <t>locus_tag=prodigal_1_1925;partial=00;start_type=ATG;rbs_motif=None;rbs_spacer=None;gc_cont=0.712;conf=100.00;score=140.85;cscore=138.15;sscore=2.70;rscore=-3.31;uscore=0.80;tscore=4.54;;O54438;FABG_PSEAE;3-oxoacyl-[acyl-carrier-protein]_reductase_FabG;fabG</t>
  </si>
  <si>
    <t>locus_tag=prodigal_1_1926;partial=00;start_type=ATG;rbs_motif=GGAG/GAGG;rbs_spacer=5-10bp;gc_cont=0.687;conf=99.99;score=273.69;cscore=260.68;sscore=13.01;rscore=8.88;uscore=0.24;tscore=4.54;;Q83E37;FABF_COXBU;3-oxoacyl-[acyl-carrier-protein]_synthase_2;fabF</t>
  </si>
  <si>
    <t>locus_tag=prodigal_1_1927;partial=00;start_type=ATG;rbs_motif=GGA/GAG/AGG;rbs_spacer=5-10bp;gc_cont=0.695;conf=99.99;score=227.95;cscore=221.15;sscore=6.80;rscore=0.72;uscore=0.29;tscore=4.54;;P0AAI5;FABF_ECOLI;3-oxoacyl-[acyl-carrier-protein]_synthase_2;fabF</t>
  </si>
  <si>
    <t>locus_tag=prodigal_1_1928;partial=00;start_type=ATG;rbs_motif=GGA/GAG/AGG;rbs_spacer=5-10bp;gc_cont=0.616;conf=100.00;score=80.97;cscore=76.79;sscore=4.18;rscore=0.72;uscore=-2.19;tscore=4.54;;Q03RV0;FABZ_LEVBA;3-hydroxyacyl-[acyl-carrier-protein]_dehydratase_FabZ;fabZ</t>
  </si>
  <si>
    <t>locus_tag=prodigal_1_1929;partial=00;start_type=ATG;rbs_motif=GGAG/GAGG;rbs_spacer=5-10bp;gc_cont=0.610;conf=100.00;score=73.47;cscore=58.87;sscore=14.61;rscore=8.88;uscore=1.84;tscore=4.54;;P63450;ACPXL_BRUME;Acyl_carrier_protein_AcpXL;acpXL</t>
  </si>
  <si>
    <t>locus_tag=prodigal_1_1930;partial=00;start_type=ATG;rbs_motif=AGGAG;rbs_spacer=5-10bp;gc_cont=0.695;conf=99.99;score=298.67;cscore=277.32;sscore=21.35;rscore=15.89;uscore=1.57;tscore=4.54;;P33224;AIDB_ECOLI;Putative_acyl-CoA_dehydrogenase_AidB;aidB</t>
  </si>
  <si>
    <t>locus_tag=prodigal_1_1931;partial=00;start_type=ATG;rbs_motif=GGAG/GAGG;rbs_spacer=5-10bp;gc_cont=0.688;conf=99.99;score=179.46;cscore=168.45;sscore=11.01;rscore=8.88;uscore=-1.76;tscore=4.54;;P64429;YPFJ_ECOLI;Uncharacterized_protein_YpfJ;ypfJ</t>
  </si>
  <si>
    <t>locus_tag=prodigal_1_1932;partial=00;start_type=ATG;rbs_motif=None;rbs_spacer=None;gc_cont=0.729;conf=100.00;score=88.31;cscore=87.21;sscore=1.10;rscore=-3.31;uscore=-0.14;tscore=4.54;;A7IES2;RNH2_XANP2;Ribonuclease_HII;rnhB</t>
  </si>
  <si>
    <t>locus_tag=prodigal_1_1933;partial=00;start_type=ATG;rbs_motif=GGA/GAG/AGG;rbs_spacer=5-10bp;gc_cont=0.619;conf=100.00;score=100.41;cscore=95.08;sscore=5.33;rscore=0.72;uscore=0.72;tscore=4.54;;P23001;FLAV_AZOCH;Flavodoxin_B;nifF</t>
  </si>
  <si>
    <t>locus_tag=prodigal_1_1934;partial=00;start_type=ATG;rbs_motif=None;rbs_spacer=None;gc_cont=0.626;conf=100.00;score=57.76;cscore=54.14;sscore=3.62;rscore=-3.31;uscore=2.38;tscore=4.54;;*;0;0;0</t>
  </si>
  <si>
    <t>locus_tag=prodigal_1_1935;partial=00;start_type=GTG;rbs_motif=GGAGG;rbs_spacer=5-10bp;gc_cont=0.682;conf=100.00;score=59.42;cscore=55.96;sscore=3.46;rscore=10.30;uscore=1.30;tscore=-8.13;;P37733;MODE_AZOVI;Molybdenum_transport_protein_ModE;modE</t>
  </si>
  <si>
    <t>locus_tag=prodigal_1_1936;partial=00;start_type=ATG;rbs_motif=None;rbs_spacer=None;gc_cont=0.682;conf=99.99;score=216.15;cscore=210.07;sscore=6.08;rscore=-3.31;uscore=0.24;tscore=4.54;;Q98KI3;MODC_RHILO;Molybdenum_import_ATP-binding_protein_ModC;modC</t>
  </si>
  <si>
    <t>locus_tag=prodigal_1_1937;partial=00;start_type=ATG;rbs_motif=GGAG/GAGG;rbs_spacer=5-10bp;gc_cont=0.681;conf=100.00;score=154.86;cscore=142.28;sscore=12.58;rscore=8.88;uscore=-0.84;tscore=4.54;;P0AF01;MODB_ECOLI;Molybdenum_transport_system_permease_protein_ModB;modB</t>
  </si>
  <si>
    <t>locus_tag=prodigal_1_1938;partial=00;start_type=ATG;rbs_motif=GGA/GAG/AGG;rbs_spacer=5-10bp;gc_cont=0.668;conf=99.99;score=179.48;cscore=169.38;sscore=10.10;rscore=0.72;uscore=4.83;tscore=4.54;;P45323;MODA_HAEIN;Molybdate-binding_protein_ModA;modA</t>
  </si>
  <si>
    <t>locus_tag=prodigal_1_1939;partial=00;start_type=ATG;rbs_motif=AGGAGG;rbs_spacer=3-4bp;gc_cont=0.684;conf=100.00;score=115.60;cscore=96.83;sscore=18.77;rscore=16.23;uscore=-1.35;tscore=4.54;;P30149;YABI_ECOLI;Inner_membrane_protein_YabI;yabI</t>
  </si>
  <si>
    <t>locus_tag=prodigal_1_1940;partial=00;start_type=ATG;rbs_motif=GGA/GAG/AGG;rbs_spacer=5-10bp;gc_cont=0.708;conf=99.99;score=241.10;cscore=236.21;sscore=4.89;rscore=0.72;uscore=-0.37;tscore=4.54;;P25888;RHLE_ECOLI;ATP-dependent_RNA_helicase_RhlE;rhlE</t>
  </si>
  <si>
    <t>locus_tag=prodigal_1_1941;partial=00;start_type=ATG;rbs_motif=GGAG/GAGG;rbs_spacer=5-10bp;gc_cont=0.634;conf=100.00;score=50.14;cscore=36.50;sscore=13.64;rscore=8.88;uscore=0.21;tscore=4.54;;A8I655;IF1_AZOC5;Translation_initiation_factor_IF-1;infA</t>
  </si>
  <si>
    <t>locus_tag=prodigal_1_1942;partial=00;start_type=ATG;rbs_motif=GGxGG;rbs_spacer=5-10bp;gc_cont=0.679;conf=99.99;score=220.26;cscore=217.70;sscore=2.56;rscore=-2.87;uscore=-0.12;tscore=4.54;;*;0;0;0</t>
  </si>
  <si>
    <t>locus_tag=prodigal_1_1943;partial=00;start_type=ATG;rbs_motif=GGA/GAG/AGG;rbs_spacer=5-10bp;gc_cont=0.667;conf=100.00;score=109.03;cscore=103.30;sscore=5.73;rscore=0.72;uscore=1.12;tscore=4.54;;O34816;YKUD_BACSU;Putative_L,D-transpeptidase_YkuD;ykuD</t>
  </si>
  <si>
    <t>locus_tag=prodigal_1_1944;partial=00;start_type=ATG;rbs_motif=None;rbs_spacer=None;gc_cont=0.703;conf=100.00;score=145.40;cscore=148.94;sscore=-3.54;rscore=-3.31;uscore=-4.12;tscore=4.54;;Q9JSN0;BIOH_NEIMA;Pimeloyl-[acyl-carrier_protein]_methyl_ester_esterase;bioH</t>
  </si>
  <si>
    <t>locus_tag=prodigal_1_1945;partial=00;start_type=ATG;rbs_motif=AGGA;rbs_spacer=5-10bp;gc_cont=0.735;conf=99.99;score=213.14;cscore=200.73;sscore=12.41;rscore=7.30;uscore=0.57;tscore=4.54;;*;0;0;0</t>
  </si>
  <si>
    <t>locus_tag=prodigal_1_1946;partial=00;start_type=ATG;rbs_motif=None;rbs_spacer=None;gc_cont=0.724;conf=88.82;score=9.02;cscore=4.58;sscore=4.44;rscore=-3.31;uscore=3.86;tscore=4.54;;*;0;0;0</t>
  </si>
  <si>
    <t>locus_tag=prodigal_1_1947;partial=00;start_type=ATG;rbs_motif=GGAG/GAGG;rbs_spacer=5-10bp;gc_cont=0.715;conf=100.00;score=143.15;cscore=127.60;sscore=15.55;rscore=8.88;uscore=2.78;tscore=4.54;;Q98ML8;GPH_RHILO;Phosphoglycolate_phosphatase;gph</t>
  </si>
  <si>
    <t>locus_tag=prodigal_1_1948;partial=00;start_type=ATG;rbs_motif=AGGAG;rbs_spacer=5-10bp;gc_cont=0.706;conf=100.00;score=83.44;cscore=64.32;sscore=19.13;rscore=15.89;uscore=-1.31;tscore=4.54;;*;0;0;0</t>
  </si>
  <si>
    <t>locus_tag=prodigal_1_1949;partial=00;start_type=ATG;rbs_motif=GGA/GAG/AGG;rbs_spacer=5-10bp;gc_cont=0.678;conf=100.00;score=105.75;cscore=99.02;sscore=6.73;rscore=0.72;uscore=2.12;tscore=4.54;;B1M272;RPIA_METRJ;Ribose-5-phosphate_isomerase_A;rpiA</t>
  </si>
  <si>
    <t>locus_tag=prodigal_1_1950;partial=00;start_type=ATG;rbs_motif=GGAG/GAGG;rbs_spacer=5-10bp;gc_cont=0.669;conf=100.00;score=127.49;cscore=110.05;sscore=17.45;rscore=8.88;uscore=3.13;tscore=4.54;;*;0;0;0</t>
  </si>
  <si>
    <t>locus_tag=prodigal_1_1951;partial=00;start_type=ATG;rbs_motif=GGA/GAG/AGG;rbs_spacer=5-10bp;gc_cont=0.710;conf=99.99;score=350.24;cscore=344.38;sscore=5.86;rscore=0.72;uscore=1.24;tscore=4.54;;P55465;Y4GI_SINFN;Uncharacterized_protein_y4gI;yeiF</t>
  </si>
  <si>
    <t>locus_tag=prodigal_1_1952;partial=00;start_type=ATG;rbs_motif=GGAG/GAGG;rbs_spacer=5-10bp;gc_cont=0.688;conf=99.99;score=312.70;cscore=300.95;sscore=11.75;rscore=8.88;uscore=-1.67;tscore=4.54;;P48639;GSHR_BURCE;Glutathione_reductase;gor</t>
  </si>
  <si>
    <t>locus_tag=prodigal_1_1953;partial=00;start_type=ATG;rbs_motif=GGA/GAG/AGG;rbs_spacer=5-10bp;gc_cont=0.686;conf=99.99;score=277.89;cscore=272.81;sscore=5.08;rscore=0.72;uscore=0.47;tscore=4.54;;P31442;EMRD_ECOLI;Multidrug_resistance_protein_D;emrD</t>
  </si>
  <si>
    <t>locus_tag=prodigal_1_1954;partial=00;start_type=ATG;rbs_motif=GGAG/GAGG;rbs_spacer=5-10bp;gc_cont=0.679;conf=99.99;score=272.15;cscore=258.38;sscore=13.77;rscore=8.88;uscore=0.34;tscore=4.54;;P80574;AROF_STRCO;Phospho-2-dehydro-3-deoxyheptonate_aldolase;aroH</t>
  </si>
  <si>
    <t>locus_tag=prodigal_1_1955;partial=00;start_type=ATG;rbs_motif=None;rbs_spacer=None;gc_cont=0.619;conf=92.46;score=10.91;cscore=11.07;sscore=-0.16;rscore=-3.62;uscore=-0.03;tscore=4.14;;*;0;0;0</t>
  </si>
  <si>
    <t>locus_tag=prodigal_1_1956;partial=00;start_type=ATG;rbs_motif=GGA/GAG/AGG;rbs_spacer=5-10bp;gc_cont=0.704;conf=99.99;score=326.41;cscore=321.10;sscore=5.31;rscore=0.72;uscore=0.05;tscore=4.54;;P9WGF6;Y1739_MYCTO;Probable_sulfate_transporter_MT1781;eep</t>
  </si>
  <si>
    <t>locus_tag=prodigal_1_1957;partial=00;start_type=ATG;rbs_motif=GGA/GAG/AGG;rbs_spacer=5-10bp;gc_cont=0.667;conf=100.00;score=79.84;cscore=71.78;sscore=8.06;rscore=0.72;uscore=3.45;tscore=4.54;;*;0;0;0</t>
  </si>
  <si>
    <t>locus_tag=prodigal_1_1958;partial=00;start_type=ATG;rbs_motif=GGA/GAG/AGG;rbs_spacer=5-10bp;gc_cont=0.729;conf=100.00;score=119.76;cscore=113.22;sscore=6.54;rscore=0.72;uscore=1.28;tscore=4.54;;P50201;MAS12_AGRRH;Agropine_synthesis_reductase;mas1</t>
  </si>
  <si>
    <t>locus_tag=prodigal_1_1959;partial=00;start_type=ATG;rbs_motif=None;rbs_spacer=None;gc_cont=0.723;conf=100.00;score=96.22;cscore=94.67;sscore=1.54;rscore=-3.31;uscore=0.96;tscore=4.54;;*;0;0;0</t>
  </si>
  <si>
    <t>locus_tag=prodigal_1_1960;partial=00;start_type=GTG;rbs_motif=AGGA/GGAG/GAGG;rbs_spacer=11-12bp;gc_cont=0.702;conf=100.00;score=113.68;cscore=120.97;sscore=-7.29;rscore=0.27;uscore=0.57;tscore=-8.13;;Q2IRX7;NTPPA_RHOP2;dTTP/UTP_pyrophosphatase;maf-2</t>
  </si>
  <si>
    <t>locus_tag=prodigal_1_1961;partial=00;start_type=ATG;rbs_motif=GGAG/GAGG;rbs_spacer=5-10bp;gc_cont=0.694;conf=99.99;score=39.29;cscore=26.56;sscore=12.73;rscore=7.57;uscore=-3.15;tscore=3.87;;A8IC06;YACG_AZOC5;DNA_gyrase_inhibitor_YacG;yacG</t>
  </si>
  <si>
    <t>locus_tag=prodigal_1_1962;partial=00;start_type=ATG;rbs_motif=AGGAG;rbs_spacer=5-10bp;gc_cont=0.667;conf=99.99;score=183.90;cscore=162.58;sscore=21.33;rscore=15.89;uscore=1.54;tscore=4.54;;P25026;PRXC_BURPY;Non-heme_chloroperoxidase;cpo</t>
  </si>
  <si>
    <t>locus_tag=prodigal_1_1963;partial=00;start_type=ATG;rbs_motif=AGGAG;rbs_spacer=5-10bp;gc_cont=0.694;conf=99.99;score=319.53;cscore=298.47;sscore=21.05;rscore=15.89;uscore=0.62;tscore=4.54;;P23883;PUUC_ECOLI;NADP/NAD-dependent_aldehyde_dehydrogenase_PuuC;puuC</t>
  </si>
  <si>
    <t>locus_tag=prodigal_1_1964;partial=00;start_type=ATG;rbs_motif=AGGA/GGAG/GAGG;rbs_spacer=11-12bp;gc_cont=0.643;conf=100.00;score=124.13;cscore=121.69;sscore=2.44;rscore=0.27;uscore=-1.72;tscore=4.54;;A7IIX3;TPMT_XANP2;Thiopurine_S-methyltransferase;tpm</t>
  </si>
  <si>
    <t>locus_tag=prodigal_1_1965;partial=00;start_type=GTG;rbs_motif=AGGAG;rbs_spacer=5-10bp;gc_cont=0.682;conf=99.99;score=298.03;cscore=289.12;sscore=8.91;rscore=15.89;uscore=1.15;tscore=-8.13;;Q9I6J2;SPUC_PSEAE;Putrescine--pyruvate_aminotransferase;spuC</t>
  </si>
  <si>
    <t>locus_tag=prodigal_1_1966;partial=00;start_type=ATG;rbs_motif=GGA/GAG/AGG;rbs_spacer=5-10bp;gc_cont=0.698;conf=100.00;score=114.58;cscore=105.79;sscore=8.79;rscore=0.72;uscore=3.53;tscore=4.54;;P0ACA1;YIBF_ECOLI;Uncharacterized_GST-like_protein_YibF;yibF</t>
  </si>
  <si>
    <t>locus_tag=prodigal_1_1967;partial=00;start_type=ATG;rbs_motif=GGA/GAG/AGG;rbs_spacer=5-10bp;gc_cont=0.724;conf=100.00;score=139.98;cscore=135.06;sscore=4.92;rscore=0.72;uscore=-1.37;tscore=4.54;;*;0;0;0</t>
  </si>
  <si>
    <t>locus_tag=prodigal_1_1968;partial=00;start_type=ATG;rbs_motif=GGA/GAG/AGG;rbs_spacer=5-10bp;gc_cont=0.710;conf=100.00;score=177.63;cscore=172.19;sscore=5.44;rscore=0.72;uscore=-0.73;tscore=4.54;;P37634;RLMJ_ECOLI;Ribosomal_RNA_large_subunit_methyltransferase_J;rlmJ</t>
  </si>
  <si>
    <t>locus_tag=prodigal_1_1969;partial=00;start_type=GTG;rbs_motif=None;rbs_spacer=None;gc_cont=0.677;conf=100.00;score=68.83;cscore=73.00;sscore=-4.17;rscore=-3.31;uscore=2.67;tscore=-8.13;;Q07465;RNI_AERHY;Ribonuclease;rnhA</t>
  </si>
  <si>
    <t>locus_tag=prodigal_1_1970;partial=00;start_type=ATG;rbs_motif=GGAG/GAGG;rbs_spacer=5-10bp;gc_cont=0.661;conf=100.00;score=83.33;cscore=73.52;sscore=9.81;rscore=8.88;uscore=-2.96;tscore=4.54;;*;0;0;0</t>
  </si>
  <si>
    <t>locus_tag=prodigal_1_1971;partial=00;start_type=ATG;rbs_motif=GGAGG;rbs_spacer=5-10bp;gc_cont=0.648;conf=99.99;score=197.12;cscore=182.46;sscore=14.66;rscore=10.30;uscore=-0.18;tscore=4.54;;B0SVB3;MSRP_CAUSK;Protein-methionine-sulfoxide_reductase_catalytic_subunit_MsrP;msrP</t>
  </si>
  <si>
    <t>locus_tag=prodigal_1_1972;partial=00;start_type=ATG;rbs_motif=GGAG/GAGG;rbs_spacer=5-10bp;gc_cont=0.715;conf=100.00;score=92.73;cscore=79.16;sscore=13.57;rscore=8.88;uscore=-0.92;tscore=4.54;;*;0;0;0</t>
  </si>
  <si>
    <t>locus_tag=prodigal_1_1973;partial=00;start_type=ATG;rbs_motif=GGA/GAG/AGG;rbs_spacer=5-10bp;gc_cont=0.699;conf=100.00;score=103.78;cscore=96.41;sscore=7.37;rscore=0.72;uscore=2.10;tscore=4.54;;*;0;0;0</t>
  </si>
  <si>
    <t>locus_tag=prodigal_1_1974;partial=00;start_type=ATG;rbs_motif=GGAGG;rbs_spacer=5-10bp;gc_cont=0.694;conf=100.00;score=83.17;cscore=67.74;sscore=15.43;rscore=10.30;uscore=1.25;tscore=4.54;;*;0;0;0</t>
  </si>
  <si>
    <t>locus_tag=prodigal_1_1975;partial=00;start_type=ATG;rbs_motif=GGAG/GAGG;rbs_spacer=5-10bp;gc_cont=0.666;conf=99.99;score=285.42;cscore=273.29;sscore=12.13;rscore=8.88;uscore=-0.65;tscore=4.54;;Q02635;AAPAT_RHIME;Aspartate/prephenate_aminotransferase;aatA</t>
  </si>
  <si>
    <t>locus_tag=prodigal_1_1976;partial=00;start_type=GTG;rbs_motif=GGAGG;rbs_spacer=5-10bp;gc_cont=0.675;conf=100.00;score=112.06;cscore=111.69;sscore=0.36;rscore=10.30;uscore=-1.80;tscore=-8.13;;Q52828;GSTA_RHILE;Protein_GstA;gstA</t>
  </si>
  <si>
    <t>locus_tag=prodigal_1_1977;partial=00;start_type=ATG;rbs_motif=GGA/GAG/AGG;rbs_spacer=5-10bp;gc_cont=0.711;conf=99.92;score=30.90;cscore=25.35;sscore=5.55;rscore=0.72;uscore=0.94;tscore=4.54;;*;0;0;0</t>
  </si>
  <si>
    <t>locus_tag=prodigal_1_1978;partial=00;start_type=ATG;rbs_motif=None;rbs_spacer=None;gc_cont=0.710;conf=99.99;score=185.29;cscore=179.46;sscore=5.82;rscore=-3.31;uscore=-1.86;tscore=4.54;;P75804;YLII_ECOLI;Aldose_sugar_dehydrogenase_YliI;yliI</t>
  </si>
  <si>
    <t>locus_tag=prodigal_1_1979;partial=00;start_type=ATG;rbs_motif=GGAG/GAGG;rbs_spacer=5-10bp;gc_cont=0.625;conf=100.00;score=81.03;cscore=64.69;sscore=16.34;rscore=8.88;uscore=2.11;tscore=4.54;;*;0;0;0</t>
  </si>
  <si>
    <t>locus_tag=prodigal_1_1980;partial=00;start_type=GTG;rbs_motif=None;rbs_spacer=None;gc_cont=0.715;conf=59.40;score=1.66;cscore=11.77;sscore=-10.12;rscore=-3.31;uscore=1.32;tscore=-8.13;;*;0;0;0</t>
  </si>
  <si>
    <t>locus_tag=prodigal_1_1981;partial=00;start_type=ATG;rbs_motif=None;rbs_spacer=None;gc_cont=0.675;conf=100.00;score=120.65;cscore=115.37;sscore=5.29;rscore=-3.31;uscore=2.84;tscore=4.54;;Q91GE3;CATV_NPVEP;Viral_cathepsin;VCATH</t>
  </si>
  <si>
    <t>locus_tag=prodigal_1_1982;partial=00;start_type=ATG;rbs_motif=GGAGG;rbs_spacer=5-10bp;gc_cont=0.667;conf=100.00;score=50.12;cscore=31.34;sscore=18.78;rscore=10.30;uscore=4.59;tscore=4.54;;*;0;0;0</t>
  </si>
  <si>
    <t>locus_tag=prodigal_1_1983;partial=00;start_type=ATG;rbs_motif=None;rbs_spacer=None;gc_cont=0.671;conf=99.99;score=522.36;cscore=520.83;sscore=1.53;rscore=-3.31;uscore=0.29;tscore=4.54;;Q98I01;UVRB_RHILO;UvrABC_system_protein_B;uvrB</t>
  </si>
  <si>
    <t>locus_tag=prodigal_1_1984;partial=00;start_type=GTG;rbs_motif=GGA/GAG/AGG;rbs_spacer=5-10bp;gc_cont=0.691;conf=100.00;score=51.17;cscore=55.98;sscore=-4.81;rscore=0.72;uscore=3.26;tscore=-8.13;;*;0;0;0</t>
  </si>
  <si>
    <t>locus_tag=prodigal_1_1985;partial=00;start_type=ATG;rbs_motif=GGA/GAG/AGG;rbs_spacer=5-10bp;gc_cont=0.746;conf=100.00;score=76.21;cscore=74.05;sscore=2.15;rscore=0.72;uscore=-3.11;tscore=4.54;;Q89EW7;MODC2_BRADU;Molybdenum_import_ATP-binding_protein_ModC_2;modC2</t>
  </si>
  <si>
    <t>locus_tag=prodigal_1_1986;partial=00;start_type=ATG;rbs_motif=AGGA;rbs_spacer=5-10bp;gc_cont=0.758;conf=99.97;score=35.31;cscore=22.44;sscore=12.87;rscore=7.27;uscore=1.73;tscore=4.52;;*;0;0;0</t>
  </si>
  <si>
    <t>locus_tag=prodigal_1_1987;partial=00;start_type=ATG;rbs_motif=GGAG/GAGG;rbs_spacer=5-10bp;gc_cont=0.695;conf=100.00;score=62.50;cscore=46.55;sscore=15.95;rscore=8.88;uscore=2.53;tscore=4.54;;Q89RX6;CLPS1_BRADU;ATP-dependent_Clp_protease_adapter_protein_ClpS_1;clpS1</t>
  </si>
  <si>
    <t>locus_tag=prodigal_1_1988;partial=00;start_type=ATG;rbs_motif=GGAG/GAGG;rbs_spacer=5-10bp;gc_cont=0.631;conf=65.12;score=2.71;cscore=-13.91;sscore=16.63;rscore=8.88;uscore=3.70;tscore=4.54;;*;0;0;0</t>
  </si>
  <si>
    <t>locus_tag=prodigal_1_1989;partial=00;start_type=ATG;rbs_motif=GGAG/GAGG;rbs_spacer=5-10bp;gc_cont=0.661;conf=99.99;score=352.69;cscore=338.23;sscore=14.45;rscore=8.88;uscore=1.68;tscore=4.54;;P0AEP1;GALP_ECOLI;Galactose-proton_symporter;galP</t>
  </si>
  <si>
    <t>locus_tag=prodigal_1_1990;partial=00;start_type=ATG;rbs_motif=GGAG/GAGG;rbs_spacer=5-10bp;gc_cont=0.683;conf=100.00;score=96.86;cscore=87.53;sscore=9.33;rscore=8.88;uscore=-4.09;tscore=4.54;;*;0;0;0</t>
  </si>
  <si>
    <t>locus_tag=prodigal_1_1991;partial=00;start_type=ATG;rbs_motif=GGA/GAG/AGG;rbs_spacer=5-10bp;gc_cont=0.733;conf=99.99;score=223.41;cscore=218.33;sscore=5.08;rscore=0.72;uscore=-0.19;tscore=4.54;;A5GTM0;GATA_SYNR3;Glutamyl-tRNA(Gln)_amidotransferase_subunit_A;gatA</t>
  </si>
  <si>
    <t>locus_tag=prodigal_1_1992;partial=00;start_type=ATG;rbs_motif=GGAG/GAGG;rbs_spacer=5-10bp;gc_cont=0.650;conf=99.99;score=243.70;cscore=226.56;sscore=17.14;rscore=8.88;uscore=3.71;tscore=4.54;;Q9K9G5;THIY_HALH5;Formylaminopyrimidine-binding_protein;thiY</t>
  </si>
  <si>
    <t>locus_tag=prodigal_1_1993;partial=00;start_type=ATG;rbs_motif=GGAG/GAGG;rbs_spacer=5-10bp;gc_cont=0.656;conf=99.99;score=217.44;cscore=201.47;sscore=15.97;rscore=8.88;uscore=1.25;tscore=4.54;;A9WGD1;RIBX_CHLAA;Riboflavin_transport_system_permease_protein_RibX;ribX</t>
  </si>
  <si>
    <t>locus_tag=prodigal_1_1994;partial=00;start_type=ATG;rbs_motif=AGGAG;rbs_spacer=5-10bp;gc_cont=0.649;conf=100.00;score=175.82;cscore=156.40;sscore=19.43;rscore=15.89;uscore=-0.36;tscore=4.54;;O34314;YTLC_BACSU;Uncharacterized_ABC_transporter_ATP-binding_protein_YtlC;ytlC</t>
  </si>
  <si>
    <t>locus_tag=prodigal_1_1995;partial=00;start_type=ATG;rbs_motif=None;rbs_spacer=None;gc_cont=0.691;conf=100.00;score=78.45;cscore=78.97;sscore=-0.52;rscore=-3.31;uscore=-1.75;tscore=4.54;;*;0;0;0</t>
  </si>
  <si>
    <t>locus_tag=prodigal_1_1996;partial=00;start_type=ATG;rbs_motif=GGAG/GAGG;rbs_spacer=5-10bp;gc_cont=0.674;conf=100.00;score=81.25;cscore=67.18;sscore=14.07;rscore=8.88;uscore=1.30;tscore=4.54;;*;0;0;0</t>
  </si>
  <si>
    <t>locus_tag=prodigal_1_1997;partial=00;start_type=ATG;rbs_motif=GGA/GAG/AGG;rbs_spacer=11-12bp;gc_cont=0.665;conf=99.99;score=791.43;cscore=787.28;sscore=4.15;rscore=-1.51;uscore=1.12;tscore=4.54;;Q92PZ4;CARB_RHIME;Carbamoyl-phosphate_synthase_large_chain;carB</t>
  </si>
  <si>
    <t>locus_tag=prodigal_1_1998;partial=00;start_type=ATG;rbs_motif=GGA/GAG/AGG;rbs_spacer=5-10bp;gc_cont=0.671;conf=100.00;score=92.35;cscore=84.81;sscore=7.54;rscore=0.72;uscore=2.28;tscore=4.54;;A8HR94;GREA_AZOC5;Transcription_elongation_factor_GreA;greA</t>
  </si>
  <si>
    <t>locus_tag=prodigal_1_1999;partial=00;start_type=TTG;rbs_motif=AGGAG;rbs_spacer=5-10bp;gc_cont=0.683;conf=100.00;score=92.30;cscore=86.97;sscore=5.32;rscore=15.89;uscore=1.68;tscore=-11.60;;P56901;LRP_RHIME;Leucine-responsive_regulatory_protein;lrp</t>
  </si>
  <si>
    <t>locus_tag=prodigal_1_2000;partial=00;start_type=ATG;rbs_motif=AGGAG;rbs_spacer=3-4bp;gc_cont=0.676;conf=99.99;score=207.35;cscore=193.24;sscore=14.11;rscore=10.91;uscore=-1.34;tscore=4.54;;Q68WT3;TRXB_RICTY;Thioredoxin_reductase;trxB</t>
  </si>
  <si>
    <t>locus_tag=prodigal_1_2001;partial=00;start_type=ATG;rbs_motif=GGA/GAG/AGG;rbs_spacer=5-10bp;gc_cont=0.652;conf=100.00;score=177.76;cscore=175.99;sscore=1.77;rscore=0.72;uscore=-2.84;tscore=4.54;;P52691;LRRA_SYNE7;Probable_HTH-type_transcriptional_regulator_LrrA;lrrA</t>
  </si>
  <si>
    <t>locus_tag=prodigal_1_2002;partial=00;start_type=ATG;rbs_motif=GGAG/GAGG;rbs_spacer=5-10bp;gc_cont=0.680;conf=100.00;score=116.65;cscore=101.83;sscore=14.82;rscore=8.88;uscore=2.05;tscore=4.54;;L7N653;CWLM_MYCTU;N-acetylmuramoyl-L-alanine_amidase_CwlM;cwlM</t>
  </si>
  <si>
    <t>locus_tag=prodigal_1_2003;partial=00;start_type=ATG;rbs_motif=GGA/GAG/AGG;rbs_spacer=5-10bp;gc_cont=0.667;conf=100.00;score=63.61;cscore=59.84;sscore=3.77;rscore=0.72;uscore=-0.84;tscore=4.54;;Q2YPK5;Y368_BRUA2;Invasion_protein_B_homolog_BAB1_0368;guaB3</t>
  </si>
  <si>
    <t>locus_tag=prodigal_1_2004;partial=00;start_type=TTG;rbs_motif=GGA/GAG/AGG;rbs_spacer=5-10bp;gc_cont=0.662;conf=99.99;score=717.65;cscore=726.58;sscore=-8.92;rscore=0.72;uscore=1.95;tscore=-11.60;;*;0;0;0</t>
  </si>
  <si>
    <t>locus_tag=prodigal_1_2005;partial=00;start_type=ATG;rbs_motif=None;rbs_spacer=None;gc_cont=0.682;conf=100.00;score=114.58;cscore=114.38;sscore=0.20;rscore=-3.31;uscore=-1.04;tscore=4.54;;Q06241;VANX_ENTFC;D-alanyl-D-alanine_dipeptidase;vanX</t>
  </si>
  <si>
    <t>locus_tag=prodigal_1_2006;partial=00;start_type=GTG;rbs_motif=GGAG/GAGG;rbs_spacer=5-10bp;gc_cont=0.717;conf=99.99;score=284.07;cscore=280.01;sscore=4.07;rscore=8.88;uscore=2.45;tscore=-8.13;;*;0;0;0</t>
  </si>
  <si>
    <t>locus_tag=prodigal_1_2007;partial=00;start_type=GTG;rbs_motif=None;rbs_spacer=None;gc_cont=0.708;conf=100.00;score=60.23;cscore=70.88;sscore=-10.65;rscore=-3.31;uscore=-0.46;tscore=-8.13;;*;0;0;0</t>
  </si>
  <si>
    <t>locus_tag=prodigal_1_2008;partial=00;start_type=ATG;rbs_motif=GGA/GAG/AGG;rbs_spacer=5-10bp;gc_cont=0.726;conf=100.00;score=58.67;cscore=52.95;sscore=5.72;rscore=0.72;uscore=-0.26;tscore=4.54;;*;0;0;0</t>
  </si>
  <si>
    <t>locus_tag=prodigal_1_2009;partial=00;start_type=ATG;rbs_motif=AGGAG;rbs_spacer=5-10bp;gc_cont=0.664;conf=99.99;score=229.59;cscore=208.50;sscore=21.10;rscore=15.89;uscore=0.66;tscore=4.54;;Q0KDL6;ADH_CUPNH;Alcohol_dehydrogenase;adh</t>
  </si>
  <si>
    <t>locus_tag=prodigal_1_2010;partial=00;start_type=ATG;rbs_motif=GGAG/GAGG;rbs_spacer=5-10bp;gc_cont=0.727;conf=99.99;score=503.62;cscore=492.74;sscore=10.88;rscore=8.88;uscore=-2.54;tscore=4.54;;P63688;CTPF_MYCBO;Probable_cation-transporting_ATPase_F;ctpF</t>
  </si>
  <si>
    <t>locus_tag=prodigal_1_2011;partial=00;start_type=ATG;rbs_motif=GGA/GAG/AGG;rbs_spacer=5-10bp;gc_cont=0.657;conf=99.99;score=247.50;cscore=243.87;sscore=3.63;rscore=0.72;uscore=-0.98;tscore=4.54;;Q73RG3;DGCA_TREDE;Diguanylate_cyclase_A;dgcA</t>
  </si>
  <si>
    <t>locus_tag=prodigal_1_2012;partial=00;start_type=ATG;rbs_motif=GGA/GAG/AGG;rbs_spacer=5-10bp;gc_cont=0.675;conf=100.00;score=153.12;cscore=146.36;sscore=6.77;rscore=0.72;uscore=1.50;tscore=4.54;;P9WMH2;CRPL_MYCTO;CRP-like_cAMP-activated_global_transcriptional_regulator;crp</t>
  </si>
  <si>
    <t>locus_tag=prodigal_1_2013;partial=00;start_type=ATG;rbs_motif=GGAG/GAGG;rbs_spacer=5-10bp;gc_cont=0.668;conf=99.99;score=178.68;cscore=164.32;sscore=14.36;rscore=8.88;uscore=0.94;tscore=4.54;;Q2YJB5;Y3647_BRUA2;Putative_ATP-binding_protein_BAB2_1147;guaB3</t>
  </si>
  <si>
    <t>locus_tag=prodigal_1_2014;partial=00;start_type=ATG;rbs_motif=AGGA;rbs_spacer=5-10bp;gc_cont=0.665;conf=99.99;score=216.15;cscore=201.93;sscore=14.22;rscore=7.30;uscore=2.38;tscore=4.54;;P73451;NRTB_SYNY3;Nitrate_import_permease_protein_NrtB;nrtB</t>
  </si>
  <si>
    <t>locus_tag=prodigal_1_2015;partial=00;start_type=ATG;rbs_motif=GGAG/GAGG;rbs_spacer=5-10bp;gc_cont=0.635;conf=99.99;score=332.58;cscore=317.88;sscore=14.69;rscore=8.88;uscore=1.92;tscore=4.54;;*;0;0;0</t>
  </si>
  <si>
    <t>locus_tag=prodigal_1_2016;partial=00;start_type=GTG;rbs_motif=GGAG/GAGG;rbs_spacer=5-10bp;gc_cont=0.679;conf=100.00;score=118.98;cscore=118.99;sscore=-0.01;rscore=8.88;uscore=-0.10;tscore=-8.13;;P31453;YIDP_ECOLI;Uncharacterized_HTH-type_transcriptional_regulator_YidP;yidP</t>
  </si>
  <si>
    <t>locus_tag=prodigal_1_2017;partial=00;start_type=ATG;rbs_motif=GGAG/GAGG;rbs_spacer=5-10bp;gc_cont=0.714;conf=99.99;score=231.47;cscore=212.45;sscore=19.02;rscore=8.88;uscore=4.41;tscore=4.54;;*;0;0;0</t>
  </si>
  <si>
    <t>locus_tag=prodigal_1_2018;partial=00;start_type=ATG;rbs_motif=AGGAG;rbs_spacer=5-10bp;gc_cont=0.611;conf=100.00;score=52.19;cscore=30.43;sscore=21.76;rscore=14.69;uscore=1.93;tscore=4.20;;*;0;0;0</t>
  </si>
  <si>
    <t>locus_tag=prodigal_1_2019;partial=00;start_type=GTG;rbs_motif=AGGAG;rbs_spacer=5-10bp;gc_cont=0.629;conf=99.99;score=357.06;cscore=348.92;sscore=8.14;rscore=15.89;uscore=0.38;tscore=-8.13;;D9PU00;TFRA_METTM;Fumarate_reductase_(CoM/CoB)_subunit_A;tfrA</t>
  </si>
  <si>
    <t>locus_tag=prodigal_1_2020;partial=00;start_type=ATG;rbs_motif=GGAG/GAGG;rbs_spacer=5-10bp;gc_cont=0.675;conf=100.00;score=58.57;cscore=44.76;sscore=13.82;rscore=8.88;uscore=1.05;tscore=4.54;;*;0;0;0</t>
  </si>
  <si>
    <t>locus_tag=prodigal_1_2021;partial=00;start_type=ATG;rbs_motif=GGA/GAG/AGG;rbs_spacer=5-10bp;gc_cont=0.628;conf=100.00;score=59.55;cscore=51.59;sscore=7.96;rscore=0.72;uscore=2.70;tscore=4.54;;P80448;FER2_RHORU;Ferredoxin-2;fdxA</t>
  </si>
  <si>
    <t>locus_tag=prodigal_1_2022;partial=00;start_type=ATG;rbs_motif=GGA/GAG/AGG;rbs_spacer=5-10bp;gc_cont=0.649;conf=100.00;score=173.11;cscore=166.25;sscore=6.87;rscore=0.72;uscore=1.61;tscore=4.54;;Q9L6V3;FENR_RHOCA;Flavodoxin/ferredoxin--NADP_reductase;fpr</t>
  </si>
  <si>
    <t>locus_tag=prodigal_1_2023;partial=00;start_type=ATG;rbs_motif=GGA/GAG/AGG;rbs_spacer=11-12bp;gc_cont=0.716;conf=99.99;score=335.05;cscore=330.96;sscore=4.09;rscore=-1.51;uscore=1.06;tscore=4.54;;*;0;0;0</t>
  </si>
  <si>
    <t>locus_tag=prodigal_1_2024;partial=00;start_type=ATG;rbs_motif=GGAG/GAGG;rbs_spacer=5-10bp;gc_cont=0.663;conf=99.99;score=485.99;cscore=472.81;sscore=13.18;rscore=8.88;uscore=0.41;tscore=4.54;;Q9X447;YACK_RHIML;Uncharacterized_protein_in_ackA_5'region;yacH</t>
  </si>
  <si>
    <t>locus_tag=prodigal_1_2025;partial=00;start_type=ATG;rbs_motif=AGGA;rbs_spacer=5-10bp;gc_cont=0.670;conf=99.99;score=543.71;cscore=529.17;sscore=14.54;rscore=7.30;uscore=3.35;tscore=4.54;;Q58623;Y1226_METJA;Putative_cation-transporting_ATPase_MJ1226;xylS</t>
  </si>
  <si>
    <t>locus_tag=prodigal_1_2026;partial=00;start_type=ATG;rbs_motif=GGAGG;rbs_spacer=5-10bp;gc_cont=0.703;conf=99.99;score=286.30;cscore=268.89;sscore=17.41;rscore=10.30;uscore=3.23;tscore=4.54;;Q9X448;PTAS_RHIML;Phosphate_acetyltransferase;pta</t>
  </si>
  <si>
    <t>locus_tag=prodigal_1_2027;partial=00;start_type=ATG;rbs_motif=GGA/GAG/AGG;rbs_spacer=5-10bp;gc_cont=0.681;conf=99.99;score=229.72;cscore=220.64;sscore=9.08;rscore=0.72;uscore=2.70;tscore=4.54;;Q1QPW6;ACKA_NITHX;Acetate_kinase;ackA</t>
  </si>
  <si>
    <t>locus_tag=prodigal_1_2028;partial=00;start_type=ATG;rbs_motif=GGA/GAG/AGG;rbs_spacer=5-10bp;gc_cont=0.707;conf=100.00;score=93.78;cscore=90.10;sscore=3.68;rscore=0.72;uscore=-0.93;tscore=4.54;;*;0;0;0</t>
  </si>
  <si>
    <t>locus_tag=prodigal_1_2029;partial=00;start_type=ATG;rbs_motif=GGA/GAG/AGG;rbs_spacer=5-10bp;gc_cont=0.719;conf=100.00;score=169.73;cscore=167.11;sscore=2.62;rscore=0.72;uscore=-2.64;tscore=4.54;;*;0;0;0</t>
  </si>
  <si>
    <t>locus_tag=prodigal_1_2030;partial=00;start_type=ATG;rbs_motif=GGAG/GAGG;rbs_spacer=5-10bp;gc_cont=0.742;conf=99.99;score=484.23;cscore=468.41;sscore=15.82;rscore=8.88;uscore=1.10;tscore=4.54;;*;0;0;0</t>
  </si>
  <si>
    <t>locus_tag=prodigal_1_2031;partial=00;start_type=ATG;rbs_motif=AGGAG;rbs_spacer=5-10bp;gc_cont=0.717;conf=100.00;score=121.27;cscore=104.47;sscore=16.80;rscore=15.89;uscore=-3.64;tscore=4.54;;P9WNH0;BPOC_MYCTO;Putative_non-heme_bromoperoxidase_BpoC;bpoC</t>
  </si>
  <si>
    <t>locus_tag=prodigal_1_2032;partial=00;start_type=GTG;rbs_motif=None;rbs_spacer=None;gc_cont=0.699;conf=99.99;score=412.43;cscore=421.91;sscore=-9.48;rscore=-3.31;uscore=1.96;tscore=-8.13;;Q9CBZ6;NADE_MYCLE;Glutamine-dependent_NAD(+)_synthetase;nadE</t>
  </si>
  <si>
    <t>locus_tag=prodigal_1_2033;partial=00;start_type=ATG;rbs_motif=GGAGG;rbs_spacer=5-10bp;gc_cont=0.715;conf=100.00;score=133.98;cscore=117.48;sscore=16.50;rscore=10.30;uscore=0.65;tscore=4.54;;P9WHK0;Y0571_MYCTO;Putative_phosphoribosyl_transferase_MT0597;ssuA</t>
  </si>
  <si>
    <t>locus_tag=prodigal_1_2034;partial=00;start_type=ATG;rbs_motif=GGAG/GAGG;rbs_spacer=5-10bp;gc_cont=0.725;conf=100.00;score=109.04;cscore=93.65;sscore=15.39;rscore=8.88;uscore=1.97;tscore=4.54;;P9WHK0;Y0571_MYCTO;Putative_phosphoribosyl_transferase_MT0597;ssuA</t>
  </si>
  <si>
    <t>locus_tag=prodigal_1_2035;partial=00;start_type=ATG;rbs_motif=AGGA;rbs_spacer=5-10bp;gc_cont=0.689;conf=99.99;score=306.60;cscore=294.00;sscore=12.60;rscore=7.30;uscore=1.41;tscore=4.54;;Q1QXE1;BETA1_CHRSD;Oxygen-dependent_choline_dehydrogenase_1;betA1</t>
  </si>
  <si>
    <t>locus_tag=prodigal_1_2036;partial=00;start_type=TTG;rbs_motif=GGAG/GAGG;rbs_spacer=5-10bp;gc_cont=0.693;conf=100.00;score=142.96;cscore=142.97;sscore=-0.01;rscore=8.88;uscore=2.71;tscore=-11.60;;P52685;MAUR_PARDE;Mau_operon_transcriptional_activator;mauR</t>
  </si>
  <si>
    <t>locus_tag=prodigal_1_2037;partial=00;start_type=ATG;rbs_motif=None;rbs_spacer=None;gc_cont=0.722;conf=100.00;score=161.57;cscore=156.98;sscore=4.60;rscore=-3.31;uscore=4.01;tscore=4.54;;P52670;ILVR_CAUVC;HTH-type_transcriptional_regulator_IlvR;ilvR</t>
  </si>
  <si>
    <t>locus_tag=prodigal_1_2038;partial=00;start_type=ATG;rbs_motif=AGGAG;rbs_spacer=5-10bp;gc_cont=0.691;conf=99.99;score=348.24;cscore=326.18;sscore=22.06;rscore=15.89;uscore=1.62;tscore=4.54;;Q9I702;BAUC_PSEAE;Putative_3-oxopropanoate_dehydrogenase;bauC</t>
  </si>
  <si>
    <t>locus_tag=prodigal_1_2039;partial=00;start_type=ATG;rbs_motif=GGA/GAG/AGG;rbs_spacer=5-10bp;gc_cont=0.686;conf=100.00;score=135.96;cscore=133.55;sscore=2.40;rscore=0.72;uscore=-2.86;tscore=4.54;;Q9HSH4;GUAAA_HALSA;GMP_synthase_[glutamine-hydrolyzing]_subunit_A;guaAA</t>
  </si>
  <si>
    <t>locus_tag=prodigal_1_2040;partial=00;start_type=ATG;rbs_motif=GGAG/GAGG;rbs_spacer=5-10bp;gc_cont=0.680;conf=99.99;score=267.02;cscore=254.17;sscore=12.85;rscore=8.88;uscore=-0.58;tscore=4.54;;Q4VKV0;ALD_METSP;4,4'-diapolycopene_aldehyde_oxidase;ald</t>
  </si>
  <si>
    <t>locus_tag=prodigal_1_2041;partial=00;start_type=ATG;rbs_motif=GGA/GAG/AGG;rbs_spacer=5-10bp;gc_cont=0.645;conf=99.99;score=322.28;cscore=316.19;sscore=6.09;rscore=0.72;uscore=-0.19;tscore=4.54;;P9WNF8;ETHA_MYCTO;FAD-containing_monooxygenase_EthA;ethA</t>
  </si>
  <si>
    <t>locus_tag=prodigal_1_2042;partial=00;start_type=ATG;rbs_motif=GGA/GAG/AGG;rbs_spacer=5-10bp;gc_cont=0.665;conf=99.99;score=306.02;cscore=297.96;sscore=8.05;rscore=0.72;uscore=1.53;tscore=4.54;;Q936T0;IPUC_PSESP;Glutamate--isopropylamine_ligase;ipuC</t>
  </si>
  <si>
    <t>locus_tag=prodigal_1_2043;partial=00;start_type=ATG;rbs_motif=GGAG/GAGG;rbs_spacer=5-10bp;gc_cont=0.634;conf=99.99;score=184.08;cscore=167.29;sscore=16.78;rscore=8.88;uscore=2.17;tscore=4.54;;P0AFR9;YDCV_ECOLI;Inner_membrane_ABC_transporter_permease_protein_YdcV;ydcV</t>
  </si>
  <si>
    <t>locus_tag=prodigal_1_2044;partial=00;start_type=ATG;rbs_motif=GGAGG;rbs_spacer=5-10bp;gc_cont=0.643;conf=99.99;score=207.55;cscore=191.71;sscore=15.84;rscore=10.30;uscore=-0.25;tscore=4.54;;P77156;YDCU_ECOLI;Inner_membrane_ABC_transporter_permease_protein_YdcU;ydcU</t>
  </si>
  <si>
    <t>locus_tag=prodigal_1_2045;partial=00;start_type=ATG;rbs_motif=None;rbs_spacer=None;gc_cont=0.668;conf=99.99;score=218.18;cscore=215.00;sscore=3.18;rscore=-3.31;uscore=1.95;tscore=4.54;;A0LUE6;POTA_ACIC1;Spermidine/putrescine_import_ATP-binding_protein_PotA;potA</t>
  </si>
  <si>
    <t>locus_tag=prodigal_1_2046;partial=00;start_type=ATG;rbs_motif=AGGA;rbs_spacer=5-10bp;gc_cont=0.647;conf=99.99;score=253.98;cscore=238.64;sscore=15.35;rscore=7.30;uscore=2.36;tscore=4.54;;*;0;0;0</t>
  </si>
  <si>
    <t>locus_tag=prodigal_1_2047;partial=00;start_type=ATG;rbs_motif=GGA/GAG/AGG;rbs_spacer=5-10bp;gc_cont=0.623;conf=100.00;score=147.25;cscore=142.06;sscore=5.19;rscore=0.72;uscore=0.58;tscore=4.54;;P54988;NTRA_AMIAI;Nta_operon_transcriptional_regulator;ntaR</t>
  </si>
  <si>
    <t>locus_tag=prodigal_1_2048;partial=00;start_type=ATG;rbs_motif=None;rbs_spacer=None;gc_cont=0.722;conf=100.00;score=111.76;cscore=109.64;sscore=2.12;rscore=-3.31;uscore=0.89;tscore=4.54;;P95125;LIPN_MYCTU;Carboxylic_ester_hydrolase_LipN;lipN</t>
  </si>
  <si>
    <t>locus_tag=prodigal_1_2049;partial=00;start_type=ATG;rbs_motif=GGAG/GAGG;rbs_spacer=5-10bp;gc_cont=0.669;conf=99.99;score=249.87;cscore=237.13;sscore=12.74;rscore=8.88;uscore=-1.93;tscore=4.54;;Q59104;4HBDH_CUPNE;4-hydroxybutyrate_dehydrogenase;gbd</t>
  </si>
  <si>
    <t>locus_tag=prodigal_1_2050;partial=00;start_type=ATG;rbs_motif=AGGA;rbs_spacer=5-10bp;gc_cont=0.699;conf=99.99;score=258.91;cscore=245.33;sscore=13.58;rscore=7.30;uscore=0.77;tscore=4.54;;A7IHQ4;DADA_XANP2;D-amino_acid_dehydrogenase;dadA</t>
  </si>
  <si>
    <t>locus_tag=prodigal_1_2051;partial=00;start_type=ATG;rbs_motif=AGGA;rbs_spacer=5-10bp;gc_cont=0.717;conf=99.99;score=191.45;cscore=177.47;sscore=13.97;rscore=7.30;uscore=2.79;tscore=4.54;;P58737;ALR2_AGRFC;Alanine_racemase,_catabolic;dadB</t>
  </si>
  <si>
    <t>locus_tag=prodigal_1_2052;partial=00;start_type=ATG;rbs_motif=GGA/GAG/AGG;rbs_spacer=5-10bp;gc_cont=0.673;conf=100.00;score=98.69;cscore=88.63;sscore=10.06;rscore=0.72;uscore=4.80;tscore=4.54;;P50337;Y4SM_SINFN;Uncharacterized_HTH-type_transcriptional_regulator_y4sM;yeiF</t>
  </si>
  <si>
    <t>locus_tag=prodigal_1_2053;partial=00;start_type=TTG;rbs_motif=AGGAG;rbs_spacer=5-10bp;gc_cont=0.674;conf=100.00;score=100.70;cscore=94.74;sscore=5.96;rscore=15.89;uscore=2.31;tscore=-11.60;;*;0;0;0</t>
  </si>
  <si>
    <t>locus_tag=prodigal_1_2054;partial=00;start_type=ATG;rbs_motif=AGGAG;rbs_spacer=5-10bp;gc_cont=0.691;conf=99.99;score=294.81;cscore=275.53;sscore=19.29;rscore=15.89;uscore=-1.15;tscore=4.54;;Q9A3Q9;APTA_CAUVC;Omega-aminotransferase;aptA</t>
  </si>
  <si>
    <t>locus_tag=prodigal_1_2055;partial=00;start_type=ATG;rbs_motif=GGA/GAG/AGG;rbs_spacer=5-10bp;gc_cont=0.669;conf=99.99;score=368.73;cscore=361.72;sscore=7.01;rscore=0.72;uscore=0.78;tscore=4.54;;P0DPR7;EMRB_ACIBT;Colistin_resistance_protein_EmrB;emrB</t>
  </si>
  <si>
    <t>locus_tag=prodigal_1_2056;partial=00;start_type=GTG;rbs_motif=GGAGG;rbs_spacer=5-10bp;gc_cont=0.693;conf=99.99;score=226.97;cscore=226.31;sscore=0.66;rscore=10.30;uscore=-0.85;tscore=-8.13;;P0DPR6;EMRA_ACIBT;Colistin_resistance_protein_EmrA;emrA</t>
  </si>
  <si>
    <t>locus_tag=prodigal_1_2057;partial=00;start_type=ATG;rbs_motif=AGGAG;rbs_spacer=5-10bp;gc_cont=0.671;conf=100.00;score=138.27;cscore=116.09;sscore=22.18;rscore=15.89;uscore=1.75;tscore=4.54;;A6QKF4;ICAR_STAAE;Biofilm_operon_icaADBC_HTH-type_negative_transcriptional_regulator_IcaR;icaR</t>
  </si>
  <si>
    <t>locus_tag=prodigal_1_2058;partial=00;start_type=ATG;rbs_motif=GGAGG;rbs_spacer=5-10bp;gc_cont=0.661;conf=100.00;score=145.25;cscore=129.63;sscore=15.62;rscore=10.30;uscore=0.78;tscore=4.54;;*;0;0;0</t>
  </si>
  <si>
    <t>locus_tag=prodigal_1_2059;partial=00;start_type=ATG;rbs_motif=GGA/GAG/AGG;rbs_spacer=5-10bp;gc_cont=0.692;conf=99.99;score=213.83;cscore=206.94;sscore=6.89;rscore=0.72;uscore=1.62;tscore=4.54;;I6WZK7;MMCO_MYCTU;Multicopper_oxidase_MmcO;mmcO</t>
  </si>
  <si>
    <t>locus_tag=prodigal_1_2060;partial=00;start_type=ATG;rbs_motif=GGAG/GAGG;rbs_spacer=5-10bp;gc_cont=0.720;conf=100.00;score=69.93;cscore=55.10;sscore=14.83;rscore=8.88;uscore=0.27;tscore=4.54;;*;0;0;0</t>
  </si>
  <si>
    <t>locus_tag=prodigal_1_2061;partial=00;start_type=ATG;rbs_motif=GGA/GAG/AGG;rbs_spacer=5-10bp;gc_cont=0.688;conf=99.99;score=620.24;cscore=613.62;sscore=6.61;rscore=0.72;uscore=0.20;tscore=4.54;;P94177;CZCA_ALCSC;Cation_efflux_system_protein_CzcA;czcA</t>
  </si>
  <si>
    <t>locus_tag=prodigal_1_2062;partial=00;start_type=ATG;rbs_motif=GGA/GAG/AGG;rbs_spacer=11-12bp;gc_cont=0.717;conf=99.99;score=222.29;cscore=217.24;sscore=5.05;rscore=-1.51;uscore=2.02;tscore=4.54;;*;0;0;0</t>
  </si>
  <si>
    <t>locus_tag=prodigal_1_2063;partial=00;start_type=GTG;rbs_motif=GGAG/GAGG;rbs_spacer=5-10bp;gc_cont=0.713;conf=99.99;score=199.39;cscore=196.57;sscore=2.83;rscore=8.88;uscore=0.78;tscore=-8.13;;Q9HZ47;GTRS_PSEAE;Sensor_histidine_kinase_GtrS;gtrS</t>
  </si>
  <si>
    <t>locus_tag=prodigal_1_2064;partial=00;start_type=GTG;rbs_motif=AGGAG;rbs_spacer=5-10bp;gc_cont=0.668;conf=100.00;score=117.54;cscore=110.24;sscore=7.30;rscore=15.89;uscore=0.19;tscore=-8.13;;Q9HUI2;ARUR_PSEAE;Transcriptional_regulatory_protein_AruR;aruR</t>
  </si>
  <si>
    <t>locus_tag=prodigal_1_2065;partial=00;start_type=TTG;rbs_motif=GGA/GAG/AGG;rbs_spacer=5-10bp;gc_cont=0.687;conf=100.00;score=107.15;cscore=119.19;sscore=-12.04;rscore=0.72;uscore=-1.17;tscore=-11.60;;*;0;0;0</t>
  </si>
  <si>
    <t>locus_tag=prodigal_1_2066;partial=00;start_type=ATG;rbs_motif=GGA/GAG/AGG;rbs_spacer=5-10bp;gc_cont=0.648;conf=99.99;score=254.85;cscore=245.29;sscore=9.55;rscore=0.72;uscore=4.29;tscore=4.54;;Q3J1R2;TAKP_CERS4;Alpha-keto_acid-binding_periplasmic_protein_TakP;takP</t>
  </si>
  <si>
    <t>locus_tag=prodigal_1_2067;partial=00;start_type=ATG;rbs_motif=None;rbs_spacer=None;gc_cont=0.643;conf=100.00;score=78.47;cscore=73.28;sscore=5.18;rscore=-3.31;uscore=2.72;tscore=4.54;;*;0;0;0</t>
  </si>
  <si>
    <t>locus_tag=prodigal_1_2068;partial=00;start_type=GTG;rbs_motif=AGGAG;rbs_spacer=5-10bp;gc_cont=0.636;conf=99.99;score=284.46;cscore=275.41;sscore=9.05;rscore=15.89;uscore=-1.09;tscore=-8.13;;Q9HU16;DCTM_PSEAE;C4-dicarboxylate_TRAP_transporter_large_permease_protein_DctM;dctM</t>
  </si>
  <si>
    <t>locus_tag=prodigal_1_2069;partial=00;start_type=ATG;rbs_motif=GGAG/GAGG;rbs_spacer=5-10bp;gc_cont=0.677;conf=100.00;score=74.13;cscore=56.04;sscore=18.09;rscore=8.88;uscore=3.90;tscore=4.54;;Q7CP78;RIDA_SALTY;2-iminobutanoate/2-iminopropanoate_deaminase;ridA</t>
  </si>
  <si>
    <t>locus_tag=prodigal_1_2070;partial=00;start_type=ATG;rbs_motif=GGAG/GAGG;rbs_spacer=5-10bp;gc_cont=0.675;conf=100.00;score=111.59;cscore=97.77;sscore=13.81;rscore=8.88;uscore=-0.81;tscore=4.54;;*;0;0;0</t>
  </si>
  <si>
    <t>locus_tag=prodigal_1_2071;partial=00;start_type=ATG;rbs_motif=GGA/GAG/AGG;rbs_spacer=5-10bp;gc_cont=0.702;conf=100.00;score=118.90;cscore=113.48;sscore=5.42;rscore=0.72;uscore=-1.08;tscore=4.54;;P12580;VANB_PSES9;Vanillate_O-demethylase_oxidoreductase;vanB</t>
  </si>
  <si>
    <t>locus_tag=prodigal_1_2072;partial=00;start_type=ATG;rbs_motif=GGA/GAG/AGG;rbs_spacer=5-10bp;gc_cont=0.666;conf=100.00;score=92.47;cscore=85.42;sscore=7.05;rscore=0.72;uscore=0.53;tscore=4.54;;P24577;YI71_BURM1;Insertion_element_IS407_uncharacterized_31.7_kDa_protein;yhzF</t>
  </si>
  <si>
    <t>locus_tag=prodigal_1_2073;partial=00;start_type=ATG;rbs_motif=GGAG/GAGG;rbs_spacer=5-10bp;gc_cont=0.607;conf=100.00;score=49.53;cscore=33.75;sscore=15.78;rscore=8.88;uscore=2.36;tscore=4.54;;P17985;YIA3_RHISP;Insertion_element_ISR1_uncharacterized_10_kDa_protein_A3;yhzF</t>
  </si>
  <si>
    <t>locus_tag=prodigal_1_2074;partial=00;start_type=ATG;rbs_motif=GGA/GAG/AGG;rbs_spacer=5-10bp;gc_cont=0.648;conf=100.00;score=171.43;cscore=166.55;sscore=4.88;rscore=0.72;uscore=-0.39;tscore=4.54;;P0A191;LIVF_SALTY;High-affinity_branched-chain_amino_acid_transport_ATP-binding_protein_LivF;livF</t>
  </si>
  <si>
    <t>locus_tag=prodigal_1_2075;partial=00;start_type=ATG;rbs_motif=GGAG/GAGG;rbs_spacer=5-10bp;gc_cont=0.657;conf=99.99;score=187.46;cscore=174.57;sscore=12.89;rscore=8.88;uscore=-1.71;tscore=4.54;;P21629;BRAF_PSEAE;High-affinity_branched-chain_amino_acid_transport_ATP-binding_protein_BraF;braF</t>
  </si>
  <si>
    <t>locus_tag=prodigal_1_2076;partial=00;start_type=ATG;rbs_motif=GGAGG;rbs_spacer=5-10bp;gc_cont=0.648;conf=99.99;score=280.63;cscore=264.98;sscore=15.65;rscore=10.30;uscore=-0.44;tscore=4.54;;*;0;0;0</t>
  </si>
  <si>
    <t>locus_tag=prodigal_1_2077;partial=00;start_type=ATG;rbs_motif=None;rbs_spacer=None;gc_cont=0.640;conf=99.99;score=228.41;cscore=227.95;sscore=0.46;rscore=-3.31;uscore=-0.12;tscore=4.54;;P0A2J1;LIVH_SALTY;High-affinity_branched-chain_amino_acid_transport_system_permease_protein_LivH;livH</t>
  </si>
  <si>
    <t>locus_tag=prodigal_1_2078;partial=00;start_type=ATG;rbs_motif=AGGA;rbs_spacer=5-10bp;gc_cont=0.641;conf=99.99;score=293.77;cscore=284.13;sscore=9.65;rscore=7.30;uscore=-1.54;tscore=4.54;;*;0;0;0</t>
  </si>
  <si>
    <t>locus_tag=prodigal_1_2079;partial=00;start_type=ATG;rbs_motif=GGA/GAG/AGG;rbs_spacer=5-10bp;gc_cont=0.674;conf=100.00;score=160.87;cscore=153.38;sscore=7.49;rscore=0.72;uscore=0.93;tscore=4.54;;O31520;YESQ_BACSU;Probable_ABC_transporter_permease_protein_YesQ;yesQ</t>
  </si>
  <si>
    <t>locus_tag=prodigal_1_2080;partial=00;start_type=ATG;rbs_motif=None;rbs_spacer=None;gc_cont=0.655;conf=100.00;score=177.72;cscore=175.40;sscore=2.32;rscore=-3.31;uscore=1.08;tscore=4.54;;O51924;MALF_THELN;Trehalose/maltose_transport_system_permease_protein_MalF;malF</t>
  </si>
  <si>
    <t>locus_tag=prodigal_1_2081;partial=00;start_type=ATG;rbs_motif=AGGA;rbs_spacer=5-10bp;gc_cont=0.655;conf=99.99;score=310.85;cscore=296.52;sscore=14.33;rscore=7.30;uscore=1.77;tscore=4.54;;Q66FU7;UGPB_YERPS;sn-glycerol-3-phosphate-binding_periplasmic_protein_UgpB;ugpB</t>
  </si>
  <si>
    <t>locus_tag=prodigal_1_2082;partial=00;start_type=ATG;rbs_motif=GGAG/GAGG;rbs_spacer=5-10bp;gc_cont=0.727;conf=100.00;score=159.83;cscore=146.36;sscore=13.47;rscore=8.88;uscore=-1.20;tscore=4.54;;Q28QL7;UGPC_JANSC;sn-glycerol-3-phosphate_import_ATP-binding_protein_UgpC;ugpC</t>
  </si>
  <si>
    <t>locus_tag=prodigal_1_2083;partial=00;start_type=ATG;rbs_motif=GGA/GAG/AGG;rbs_spacer=5-10bp;gc_cont=0.697;conf=100.00;score=161.71;cscore=156.40;sscore=5.31;rscore=0.72;uscore=0.70;tscore=4.54;;P0ACL0;GLPR_ECOLI;Glycerol-3-phosphate_regulon_repressor;glpR</t>
  </si>
  <si>
    <t>locus_tag=prodigal_1_2084;partial=00;start_type=ATG;rbs_motif=GGA/GAG/AGG;rbs_spacer=5-10bp;gc_cont=0.678;conf=100.00;score=127.03;cscore=119.68;sscore=7.35;rscore=0.72;uscore=2.74;tscore=4.54;;Q9S470;ARAR_GEOSE;Arabinose_metabolism_transcriptional_repressor;araR</t>
  </si>
  <si>
    <t>locus_tag=prodigal_1_2085;partial=00;start_type=ATG;rbs_motif=GGAGG;rbs_spacer=5-10bp;gc_cont=0.709;conf=99.99;score=239.53;cscore=227.48;sscore=12.05;rscore=10.30;uscore=-2.79;tscore=4.54;;Q0KBP1;BKTB_CUPNH;Beta-ketothiolase_BktB;bktB</t>
  </si>
  <si>
    <t>locus_tag=prodigal_1_2086;partial=00;start_type=ATG;rbs_motif=GGAGG;rbs_spacer=5-10bp;gc_cont=0.667;conf=99.99;score=302.06;cscore=283.81;sscore=18.25;rscore=10.30;uscore=3.41;tscore=4.54;;Q5LRT0;DMDB_RUEPO;3-methylmercaptopropionyl-CoA_ligase;dmdB</t>
  </si>
  <si>
    <t>locus_tag=prodigal_1_2087;partial=00;start_type=GTG;rbs_motif=AGGAG;rbs_spacer=3-4bp;gc_cont=0.715;conf=99.99;score=375.40;cscore=374.65;sscore=0.75;rscore=10.91;uscore=-2.02;tscore=-8.13;;A7MQP0;FADB_CROS8;Fatty_acid_oxidation_complex_subunit_alpha;fadB</t>
  </si>
  <si>
    <t>locus_tag=prodigal_1_2088;partial=00;start_type=ATG;rbs_motif=GGAG/GAGG;rbs_spacer=5-10bp;gc_cont=0.708;conf=100.00;score=158.69;cscore=143.97;sscore=14.72;rscore=8.88;uscore=-0.15;tscore=4.54;;Q9RPT1;RHLG_PSEAE;Rhamnolipids_biosynthesis_3-oxoacyl-[acyl-carrier-protein]_reductase;rhlG</t>
  </si>
  <si>
    <t>locus_tag=prodigal_1_2089;partial=00;start_type=ATG;rbs_motif=AGGA;rbs_spacer=5-10bp;gc_cont=0.702;conf=99.99;score=376.04;cscore=364.77;sscore=11.27;rscore=7.30;uscore=-1.40;tscore=4.54;;Q0AVA8;BCD2_SYNWW;Butyryl-CoA_dehydrogenase_Swol_2052;accB</t>
  </si>
  <si>
    <t>locus_tag=prodigal_1_2090;partial=00;start_type=ATG;rbs_motif=GGAGG;rbs_spacer=5-10bp;gc_cont=0.666;conf=99.99;score=265.08;cscore=250.21;sscore=14.87;rscore=10.30;uscore=0.03;tscore=4.54;;*;0;0;0</t>
  </si>
  <si>
    <t>locus_tag=prodigal_1_2091;partial=00;start_type=ATG;rbs_motif=GGAGG;rbs_spacer=5-10bp;gc_cont=0.658;conf=99.99;score=382.87;cscore=370.43;sscore=12.43;rscore=10.30;uscore=-1.75;tscore=4.54;;Q68AP4;NFDA_ARTPS;N-substituted_formamide_deformylase;nfdA</t>
  </si>
  <si>
    <t>locus_tag=prodigal_1_2092;partial=00;start_type=ATG;rbs_motif=GGAG/GAGG;rbs_spacer=5-10bp;gc_cont=0.652;conf=99.99;score=244.07;cscore=228.77;sscore=15.30;rscore=8.88;uscore=2.53;tscore=4.54;;B9JJB7;1A1D_AGRRK;1-aminocyclopropane-1-carboxylate_deaminase;acdS</t>
  </si>
  <si>
    <t>locus_tag=prodigal_1_2093;partial=00;start_type=ATG;rbs_motif=None;rbs_spacer=None;gc_cont=0.654;conf=100.00;score=84.54;cscore=83.37;sscore=1.17;rscore=-3.31;uscore=-0.07;tscore=4.54;;P45265;LRP_HAEIN;Leucine-responsive_regulatory_protein;lrp</t>
  </si>
  <si>
    <t>locus_tag=prodigal_1_2094;partial=00;start_type=ATG;rbs_motif=GGA/GAG/AGG;rbs_spacer=5-10bp;gc_cont=0.707;conf=99.99;score=219.65;cscore=211.42;sscore=8.23;rscore=0.72;uscore=1.67;tscore=4.54;;*;0;0;0</t>
  </si>
  <si>
    <t>locus_tag=prodigal_1_2095;partial=00;start_type=ATG;rbs_motif=None;rbs_spacer=None;gc_cont=0.709;conf=99.99;score=270.56;cscore=264.18;sscore=6.38;rscore=-3.31;uscore=4.28;tscore=4.54;;*;0;0;0</t>
  </si>
  <si>
    <t>locus_tag=prodigal_1_2096;partial=00;start_type=ATG;rbs_motif=GGAGG;rbs_spacer=5-10bp;gc_cont=0.708;conf=99.99;score=183.91;cscore=167.77;sscore=16.13;rscore=10.30;uscore=-1.35;tscore=4.54;;Q53194;Y4TS_SINFN;Probable_peptide_ABC_transporter_ATP-binding_protein_y4tS;yeiF</t>
  </si>
  <si>
    <t>locus_tag=prodigal_1_2097;partial=00;start_type=ATG;rbs_motif=AGGA;rbs_spacer=5-10bp;gc_cont=0.700;conf=99.99;score=178.56;cscore=165.13;sscore=13.43;rscore=7.30;uscore=0.36;tscore=4.54;;P26905;DPPD_BACSU;Dipeptide_transport_ATP-binding_protein_DppD;dppD</t>
  </si>
  <si>
    <t>locus_tag=prodigal_1_2098;partial=00;start_type=ATG;rbs_motif=AGGA;rbs_spacer=5-10bp;gc_cont=0.691;conf=99.99;score=190.58;cscore=176.81;sscore=13.77;rscore=7.30;uscore=0.63;tscore=4.54;;A0A0H2ZFV0;DPPC_PSEAB;Di/tripeptide_transport_system_permease_protein_DppC;dppC</t>
  </si>
  <si>
    <t>locus_tag=prodigal_1_2099;partial=00;start_type=ATG;rbs_motif=GGAG/GAGG;rbs_spacer=5-10bp;gc_cont=0.672;conf=99.99;score=210.12;cscore=197.48;sscore=12.63;rscore=8.88;uscore=-0.14;tscore=4.54;;Q0T6D1;GSIC_SHIF8;Glutathione_transport_system_permease_protein_GsiC;gsiC</t>
  </si>
  <si>
    <t>locus_tag=prodigal_1_2100;partial=00;start_type=ATG;rbs_motif=GGA/GAG/AGG;rbs_spacer=5-10bp;gc_cont=0.646;conf=99.99;score=352.41;cscore=343.14;sscore=9.27;rscore=0.72;uscore=4.66;tscore=4.54;;P33950;HBPA_HAEIN;Heme-binding_protein_A;hbpA</t>
  </si>
  <si>
    <t>locus_tag=prodigal_1_2101;partial=00;start_type=GTG;rbs_motif=GGAGG;rbs_spacer=5-10bp;gc_cont=0.688;conf=99.99;score=186.21;cscore=183.39;sscore=2.82;rscore=10.30;uscore=0.66;tscore=-8.13;;P07774;CATM_ACIAD;HTH-type_transcriptional_regulator_CatM;catM</t>
  </si>
  <si>
    <t>locus_tag=prodigal_1_2102;partial=00;start_type=GTG;rbs_motif=GGAGG;rbs_spacer=5-10bp;gc_cont=0.682;conf=99.99;score=341.84;cscore=338.65;sscore=3.18;rscore=10.30;uscore=-0.23;tscore=-8.13;;Q53U15;NEOG_STRFR;Paromamine_6'-oxidase;neoG</t>
  </si>
  <si>
    <t>locus_tag=prodigal_1_2103;partial=00;start_type=ATG;rbs_motif=AGGAG;rbs_spacer=5-10bp;gc_cont=0.687;conf=100.00;score=57.62;cscore=34.77;sscore=22.85;rscore=15.89;uscore=1.29;tscore=4.54;;*;0;0;0</t>
  </si>
  <si>
    <t>locus_tag=prodigal_1_2104;partial=00;start_type=ATG;rbs_motif=AGGA;rbs_spacer=5-10bp;gc_cont=0.690;conf=99.99;score=311.50;cscore=297.36;sscore=14.15;rscore=7.30;uscore=2.31;tscore=4.54;;P0AEP1;GALP_ECOLI;Galactose-proton_symporter;galP</t>
  </si>
  <si>
    <t>locus_tag=prodigal_1_2105;partial=00;start_type=GTG;rbs_motif=GGAG/GAGG;rbs_spacer=5-10bp;gc_cont=0.698;conf=99.99;score=258.96;cscore=257.07;sscore=1.89;rscore=8.88;uscore=1.79;tscore=-8.13;;A4WAM5;ARNB_ENT38;UDP-4-amino-4-deoxy-L-arabinose--oxoglutarate_aminotransferase;arnB</t>
  </si>
  <si>
    <t>locus_tag=prodigal_1_2106;partial=00;start_type=ATG;rbs_motif=GGA/GAG/AGG;rbs_spacer=5-10bp;gc_cont=0.706;conf=99.99;score=226.40;cscore=217.02;sscore=9.38;rscore=0.72;uscore=4.12;tscore=4.54;;P0AEP1;GALP_ECOLI;Galactose-proton_symporter;galP</t>
  </si>
  <si>
    <t>locus_tag=prodigal_1_2107;partial=00;start_type=GTG;rbs_motif=AGGA/GGAG/GAGG;rbs_spacer=11-12bp;gc_cont=0.658;conf=99.99;score=193.50;cscore=205.00;sscore=-11.50;rscore=0.27;uscore=-2.98;tscore=-8.13;;P9WMV6;Y492_MYCTO;Uncharacterized_GMC-type_oxidoreductase_MT0511/MT0512;yeiF</t>
  </si>
  <si>
    <t>locus_tag=prodigal_1_2108;partial=00;start_type=ATG;rbs_motif=GGAG/GAGG;rbs_spacer=5-10bp;gc_cont=0.670;conf=100.00;score=161.73;cscore=142.42;sscore=19.31;rscore=8.88;uscore=4.70;tscore=4.54;;*;0;0;0</t>
  </si>
  <si>
    <t>locus_tag=prodigal_1_2109;partial=00;start_type=ATG;rbs_motif=GGA/GAG/AGG;rbs_spacer=5-10bp;gc_cont=0.669;conf=100.00;score=136.12;cscore=133.88;sscore=2.24;rscore=0.72;uscore=-2.37;tscore=4.54;;*;0;0;0</t>
  </si>
  <si>
    <t>locus_tag=prodigal_1_2110;partial=00;start_type=ATG;rbs_motif=GGA/GAG/AGG;rbs_spacer=11-12bp;gc_cont=0.653;conf=99.99;score=480.29;cscore=475.65;sscore=4.64;rscore=-1.51;uscore=1.61;tscore=4.54;;O32267;TUAH_BACSU;Putative_teichuronic_acid_biosynthesis_glycosyltransferase_TuaH;tuaH</t>
  </si>
  <si>
    <t>locus_tag=prodigal_1_2111;partial=00;start_type=ATG;rbs_motif=GGAG/GAGG;rbs_spacer=5-10bp;gc_cont=0.662;conf=99.99;score=258.49;cscore=243.43;sscore=15.06;rscore=8.88;uscore=0.60;tscore=4.54;;P21628;BRAE_PSEAE;High-affinity_branched-chain_amino_acid_transport_system_permease_protein_BraE;braE</t>
  </si>
  <si>
    <t>locus_tag=prodigal_1_2112;partial=00;start_type=ATG;rbs_motif=GGA/GAG/AGG;rbs_spacer=5-10bp;gc_cont=0.650;conf=99.99;score=216.74;cscore=213.18;sscore=3.55;rscore=0.72;uscore=-1.71;tscore=4.54;;P0AEX7;LIVH_ECOLI;High-affinity_branched-chain_amino_acid_transport_system_permease_protein_LivH;livH</t>
  </si>
  <si>
    <t>locus_tag=prodigal_1_2113;partial=00;start_type=ATG;rbs_motif=GGAGG;rbs_spacer=5-10bp;gc_cont=0.653;conf=99.99;score=293.88;cscore=278.55;sscore=15.33;rscore=10.30;uscore=-0.19;tscore=4.54;;*;0;0;0</t>
  </si>
  <si>
    <t>locus_tag=prodigal_1_2114;partial=00;start_type=ATG;rbs_motif=GGAG/GAGG;rbs_spacer=5-10bp;gc_cont=0.671;conf=100.00;score=157.98;cscore=143.48;sscore=14.50;rscore=8.88;uscore=-0.19;tscore=4.54;;P21630;BRAG_PSEAE;High-affinity_branched-chain_amino_acid_transport_ATP-binding_protein_BraG;braG</t>
  </si>
  <si>
    <t>locus_tag=prodigal_1_2115;partial=00;start_type=ATG;rbs_motif=GGA/GAG/AGG;rbs_spacer=5-10bp;gc_cont=0.653;conf=100.00;score=142.71;cscore=136.18;sscore=6.52;rscore=0.72;uscore=0.09;tscore=4.54;;P21629;BRAF_PSEAE;High-affinity_branched-chain_amino_acid_transport_ATP-binding_protein_BraF;braF</t>
  </si>
  <si>
    <t>locus_tag=prodigal_1_2116;partial=00;start_type=ATG;rbs_motif=None;rbs_spacer=None;gc_cont=0.719;conf=99.99;score=218.18;cscore=217.02;sscore=1.16;rscore=-3.31;uscore=-0.08;tscore=4.54;;Q8VPF1;PCAF_PSEKB;Beta-ketoadipyl-CoA_thiolase;pcaF</t>
  </si>
  <si>
    <t>locus_tag=prodigal_1_2117;partial=00;start_type=ATG;rbs_motif=GGA/GAG/AGG;rbs_spacer=5-10bp;gc_cont=0.711;conf=99.99;score=230.31;cscore=223.44;sscore=6.87;rscore=0.72;uscore=0.32;tscore=4.54;;P76083;PAAH_ECOLI;3-hydroxyadipyl-CoA_dehydrogenase;paaH</t>
  </si>
  <si>
    <t>locus_tag=prodigal_1_2118;partial=00;start_type=ATG;rbs_motif=GGA/GAG/AGG;rbs_spacer=5-10bp;gc_cont=0.706;conf=99.99;score=203.39;cscore=195.12;sscore=8.27;rscore=0.72;uscore=1.84;tscore=4.54;;A0R1E8;PKS5_MYCS2;Mycocerosic_acid_synthase-like_polyketide_synthase;pks5</t>
  </si>
  <si>
    <t>locus_tag=prodigal_1_2119;partial=00;start_type=ATG;rbs_motif=GGAG/GAGG;rbs_spacer=5-10bp;gc_cont=0.707;conf=99.99;score=231.78;cscore=216.40;sscore=15.38;rscore=8.88;uscore=0.71;tscore=4.54;;A9X6P9;ACOCT_ACEAC;Acetyl-CoA:oxalate_CoA-transferase;uctC</t>
  </si>
  <si>
    <t>locus_tag=prodigal_1_2120;partial=00;start_type=ATG;rbs_motif=GGAG/GAGG;rbs_spacer=5-10bp;gc_cont=0.716;conf=100.00;score=129.79;cscore=112.32;sscore=17.47;rscore=8.88;uscore=2.82;tscore=4.54;;P52041;HBD_CLOAB;3-hydroxybutyryl-CoA_dehydrogenase;hbd</t>
  </si>
  <si>
    <t>locus_tag=prodigal_1_2121;partial=00;start_type=ATG;rbs_motif=GGAG/GAGG;rbs_spacer=5-10bp;gc_cont=0.672;conf=99.99;score=197.61;cscore=180.53;sscore=17.08;rscore=8.88;uscore=2.48;tscore=4.54;;Q0AVM2;HBD_SYNWW;3-hydroxybutyryl-CoA_dehydrogenase;hbd</t>
  </si>
  <si>
    <t>locus_tag=prodigal_1_2122;partial=00;start_type=ATG;rbs_motif=GGAG/GAGG;rbs_spacer=5-10bp;gc_cont=0.659;conf=99.99;score=251.67;cscore=240.90;sscore=10.77;rscore=8.88;uscore=-3.82;tscore=4.54;;P45867;ACDA_BACSU;Acyl-CoA_dehydrogenase;acdA</t>
  </si>
  <si>
    <t>locus_tag=prodigal_1_2123;partial=00;start_type=ATG;rbs_motif=AGGA;rbs_spacer=5-10bp;gc_cont=0.690;conf=100.00;score=159.84;cscore=145.72;sscore=14.12;rscore=7.30;uscore=1.02;tscore=4.54;;A0QYC2;DTHD_MYCS2;D-threitol_dehydrogenase;dthD</t>
  </si>
  <si>
    <t>locus_tag=prodigal_1_2124;partial=00;start_type=ATG;rbs_motif=GGAG/GAGG;rbs_spacer=5-10bp;gc_cont=0.706;conf=99.99;score=182.88;cscore=166.11;sscore=16.77;rscore=8.88;uscore=2.10;tscore=4.54;;A4YI89;HPCD_METS5;3-hydroxypropionyl-coenzyme_A_dehydratase;hmvA</t>
  </si>
  <si>
    <t>locus_tag=prodigal_1_2125;partial=00;start_type=ATG;rbs_motif=AGGAG;rbs_spacer=5-10bp;gc_cont=0.695;conf=99.99;score=357.10;cscore=335.10;sscore=22.00;rscore=15.89;uscore=0.43;tscore=4.54;;Q9EY88;FCS_AMYSP;Feruloyl-CoA_synthase;fcs</t>
  </si>
  <si>
    <t>locus_tag=prodigal_1_2126;partial=00;start_type=ATG;rbs_motif=AGGA;rbs_spacer=5-10bp;gc_cont=0.658;conf=99.99;score=179.40;cscore=164.45;sscore=14.95;rscore=7.30;uscore=2.24;tscore=4.54;;P23966;MENB_BACSU;1,4-dihydroxy-2-naphthoyl-CoA_synthase;menB</t>
  </si>
  <si>
    <t>locus_tag=prodigal_1_2127;partial=00;start_type=ATG;rbs_motif=AGGA;rbs_spacer=5-10bp;gc_cont=0.691;conf=99.99;score=233.22;cscore=223.93;sscore=9.29;rscore=7.30;uscore=-1.90;tscore=4.54;;A9WGE3;SCCT_CHLAA;Succinyl-CoA--D-citramalate_CoA-transferase;scbA</t>
  </si>
  <si>
    <t>locus_tag=prodigal_1_2128;partial=00;start_type=ATG;rbs_motif=GGA/GAG/AGG;rbs_spacer=5-10bp;gc_cont=0.670;conf=99.99;score=304.62;cscore=299.77;sscore=4.85;rscore=0.72;uscore=-0.42;tscore=4.54;;P19323;FHLA_ECOLI;Formate_hydrogenlyase_transcriptional_activator_FhlA;fhlA</t>
  </si>
  <si>
    <t>locus_tag=prodigal_1_2129;partial=00;start_type=ATG;rbs_motif=AGGAG;rbs_spacer=5-10bp;gc_cont=0.657;conf=99.99;score=294.93;cscore=273.51;sscore=21.42;rscore=15.89;uscore=1.64;tscore=4.54;;*;0;0;0</t>
  </si>
  <si>
    <t>locus_tag=prodigal_1_2130;partial=00;start_type=ATG;rbs_motif=GGxGG;rbs_spacer=5-10bp;gc_cont=0.667;conf=99.99;score=218.29;cscore=215.31;sscore=2.98;rscore=-2.87;uscore=0.20;tscore=4.54;;Q0ZAI3;CAXA_ALKAM;Putative_antiporter_CaxA;caxA</t>
  </si>
  <si>
    <t>locus_tag=prodigal_1_2131;partial=00;start_type=GTG;rbs_motif=None;rbs_spacer=None;gc_cont=0.708;conf=99.99;score=490.69;cscore=504.26;sscore=-13.58;rscore=-3.31;uscore=-1.48;tscore=-8.13;;O34431;ATCL_BACSU;Calcium-transporting_ATPase;yloB</t>
  </si>
  <si>
    <t>locus_tag=prodigal_1_2132;partial=00;start_type=ATG;rbs_motif=None;rbs_spacer=None;gc_cont=0.701;conf=99.99;score=390.05;cscore=387.39;sscore=2.65;rscore=-3.31;uscore=1.42;tscore=4.54;;P72958;Y640_SYNY3;Uncharacterized_transporter_sll0640;metK1</t>
  </si>
  <si>
    <t>locus_tag=prodigal_1_2133;partial=00;start_type=ATG;rbs_motif=GGA/GAG/AGG;rbs_spacer=5-10bp;gc_cont=0.733;conf=100.00;score=173.95;cscore=168.36;sscore=5.59;rscore=0.72;uscore=-0.86;tscore=4.54;;Q9EYU2;BIOZ_RHILI;3-oxopimeloyl-[acyl-carrier-protein]_synthase;bioZ</t>
  </si>
  <si>
    <t>locus_tag=prodigal_1_2134;partial=00;start_type=ATG;rbs_motif=GGA/GAG/AGG;rbs_spacer=5-10bp;gc_cont=0.681;conf=99.99;score=243.04;cscore=235.75;sscore=7.30;rscore=0.72;uscore=0.80;tscore=4.54;;Q31SA6;BIOA_SYNE7;Adenosylmethionine-8-amino-7-oxononanoate_aminotransferase;bioA</t>
  </si>
  <si>
    <t>locus_tag=prodigal_1_2135;partial=00;start_type=GTG;rbs_motif=AGGAG;rbs_spacer=5-10bp;gc_cont=0.718;conf=100.00;score=102.97;cscore=93.02;sscore=9.95;rscore=15.89;uscore=0.89;tscore=-8.13;;Q130N3;BIOD_RHOPS;ATP-dependent_dethiobiotin_synthetase_BioD;bioD</t>
  </si>
  <si>
    <t>locus_tag=prodigal_1_2136;partial=00;start_type=ATG;rbs_motif=GGA/GAG/AGG;rbs_spacer=5-10bp;gc_cont=0.725;conf=99.99;score=210.96;cscore=204.40;sscore=6.56;rscore=0.72;uscore=-0.83;tscore=4.54;;Q7NPW2;BIOF_CHRVO;8-amino-7-oxononanoate_synthase;bioF</t>
  </si>
  <si>
    <t>locus_tag=prodigal_1_2137;partial=00;start_type=ATG;rbs_motif=GGA/GAG/AGG;rbs_spacer=5-10bp;gc_cont=0.678;conf=99.99;score=223.52;cscore=218.74;sscore=4.78;rscore=0.72;uscore=0.17;tscore=4.54;;A9CFX5;BIOB_AGRFC;Biotin_synthase;bioB</t>
  </si>
  <si>
    <t>locus_tag=prodigal_1_2138;partial=00;start_type=ATG;rbs_motif=GGAG/GAGG;rbs_spacer=5-10bp;gc_cont=0.655;conf=99.99;score=234.09;cscore=222.09;sscore=12.00;rscore=8.88;uscore=-1.43;tscore=4.54;;P55454;Y4FP_SINFN;Probable_ABC_transporter_periplasmic-binding_protein_y4fP;yeiF</t>
  </si>
  <si>
    <t>locus_tag=prodigal_1_2139;partial=00;start_type=ATG;rbs_motif=GGAGG;rbs_spacer=5-10bp;gc_cont=0.689;conf=99.99;score=250.69;cscore=234.20;sscore=16.49;rscore=10.30;uscore=2.31;tscore=4.54;;Q92UV5;FBPC2_RHIME;Fe(3+)_ions_import_ATP-binding_protein_FbpC_2;fbpC2</t>
  </si>
  <si>
    <t>locus_tag=prodigal_1_2140;partial=00;start_type=ATG;rbs_motif=GGA/GAG/AGG;rbs_spacer=11-12bp;gc_cont=0.664;conf=99.99;score=466.41;cscore=462.61;sscore=3.80;rscore=-1.51;uscore=-0.49;tscore=4.54;;P75681;AFUB_ECOLI;Putative_ferric_transport_system_permease-like_protein_AfuB;afuB</t>
  </si>
  <si>
    <t>locus_tag=prodigal_1_2141;partial=00;start_type=ATG;rbs_motif=None;rbs_spacer=None;gc_cont=0.706;conf=99.99;score=181.44;cscore=179.44;sscore=1.99;rscore=-3.31;uscore=-0.39;tscore=4.54;;*;0;0;0</t>
  </si>
  <si>
    <t>locus_tag=prodigal_1_2142;partial=00;start_type=GTG;rbs_motif=GGAG/GAGG;rbs_spacer=5-10bp;gc_cont=0.693;conf=100.00;score=147.22;cscore=142.68;sscore=4.54;rscore=8.88;uscore=2.50;tscore=-8.13;;B2T4N1;PHNX_PARPJ;Phosphonoacetaldehyde_hydrolase;phnX</t>
  </si>
  <si>
    <t>locus_tag=prodigal_1_2143;partial=00;start_type=TTG;rbs_motif=GGA/GAG/AGG;rbs_spacer=5-10bp;gc_cont=0.702;conf=99.99;score=223.51;cscore=231.26;sscore=-7.75;rscore=0.72;uscore=1.83;tscore=-11.60;;A3UZK3;PBFA_VIBS1;(R)-1-hydroxy-2-aminoethylphosphonate_ammonia-lyase;pbfA</t>
  </si>
  <si>
    <t>locus_tag=prodigal_1_2144;partial=00;start_type=ATG;rbs_motif=GGA/GAG/AGG;rbs_spacer=5-10bp;gc_cont=0.678;conf=99.99;score=190.50;cscore=187.64;sscore=2.86;rscore=0.72;uscore=-2.40;tscore=4.54;;P42620;YQJG_ECOLI;Glutathionyl-hydroquinone_reductase_YqjG;yqjG</t>
  </si>
  <si>
    <t>locus_tag=prodigal_1_2145;partial=00;start_type=ATG;rbs_motif=GGA/GAG/AGG;rbs_spacer=5-10bp;gc_cont=0.653;conf=100.00;score=62.85;cscore=57.01;sscore=5.84;rscore=0.72;uscore=1.23;tscore=4.54;;*;0;0;0</t>
  </si>
  <si>
    <t>locus_tag=prodigal_1_2146;partial=00;start_type=GTG;rbs_motif=AGGAG;rbs_spacer=5-10bp;gc_cont=0.712;conf=100.00;score=144.66;cscore=134.04;sscore=10.62;rscore=15.89;uscore=2.86;tscore=-8.13;;*;0;0;0</t>
  </si>
  <si>
    <t>locus_tag=prodigal_1_2147;partial=00;start_type=ATG;rbs_motif=None;rbs_spacer=None;gc_cont=0.745;conf=99.99;score=199.69;cscore=194.87;sscore=4.83;rscore=-3.31;uscore=2.85;tscore=4.54;;Q5EXK1;3HBH_KLEOX;3-hydroxybenzoate_6-hydroxylase;mhbM</t>
  </si>
  <si>
    <t>locus_tag=prodigal_1_2148;partial=00;start_type=ATG;rbs_motif=None;rbs_spacer=None;gc_cont=0.636;conf=99.94;score=32.26;cscore=31.18;sscore=1.08;rscore=-3.31;uscore=0.50;tscore=4.54;;*;0;0;0</t>
  </si>
  <si>
    <t>locus_tag=prodigal_1_2149;partial=00;start_type=ATG;rbs_motif=GGAGG;rbs_spacer=5-10bp;gc_cont=0.662;conf=100.00;score=137.75;cscore=121.60;sscore=16.14;rscore=10.30;uscore=1.96;tscore=4.54;;*;0;0;0</t>
  </si>
  <si>
    <t>locus_tag=prodigal_1_2150;partial=00;start_type=ATG;rbs_motif=GGA/GAG/AGG;rbs_spacer=5-10bp;gc_cont=0.748;conf=99.99;score=241.30;cscore=236.45;sscore=4.85;rscore=0.72;uscore=-0.41;tscore=4.54;;*;0;0;0</t>
  </si>
  <si>
    <t>locus_tag=prodigal_1_2151;partial=00;start_type=ATG;rbs_motif=GGA/GAG/AGG;rbs_spacer=5-10bp;gc_cont=0.685;conf=100.00;score=158.87;cscore=151.36;sscore=7.51;rscore=0.72;uscore=2.25;tscore=4.54;;Q55921;PRXC_SYNY3;Putative_non-heme_chloroperoxidase;cpo</t>
  </si>
  <si>
    <t>locus_tag=prodigal_1_2152;partial=00;start_type=ATG;rbs_motif=AGGAG;rbs_spacer=5-10bp;gc_cont=0.704;conf=99.99;score=187.45;cscore=168.00;sscore=19.45;rscore=15.89;uscore=-0.99;tscore=4.54;;P29847;CYSE_SALTY;Serine_acetyltransferase;cysE</t>
  </si>
  <si>
    <t>locus_tag=prodigal_1_2153;partial=00;start_type=TTG;rbs_motif=AGGAG;rbs_spacer=5-10bp;gc_cont=0.581;conf=100.00;score=45.50;cscore=46.71;sscore=-1.21;rscore=13.16;uscore=-1.09;tscore=-14.01;;*;0;0;0</t>
  </si>
  <si>
    <t>locus_tag=prodigal_1_2154;partial=00;start_type=GTG;rbs_motif=GGA/GAG/AGG;rbs_spacer=5-10bp;gc_cont=0.710;conf=100.00;score=109.27;cscore=117.72;sscore=-8.45;rscore=0.72;uscore=-0.39;tscore=-8.13;;P00632;ELH2_ACIAD;3-oxoadipate_enol-lactonase_2;catD</t>
  </si>
  <si>
    <t>locus_tag=prodigal_1_2155;partial=00;start_type=ATG;rbs_motif=None;rbs_spacer=None;gc_cont=0.677;conf=89.63;score=9.38;cscore=10.16;sscore=-0.78;rscore=-3.31;uscore=-1.36;tscore=4.54;;*;0;0;0</t>
  </si>
  <si>
    <t>locus_tag=prodigal_1_2156;partial=00;start_type=ATG;rbs_motif=None;rbs_spacer=None;gc_cont=0.687;conf=99.99;score=179.25;cscore=177.51;sscore=1.74;rscore=-3.31;uscore=0.51;tscore=4.54;;A7Z1S6;CZCD_BACVZ;Cadmium,_cobalt_and_zinc/H(+)-K(+)_antiporter;czcD</t>
  </si>
  <si>
    <t>locus_tag=prodigal_1_2157;partial=00;start_type=ATG;rbs_motif=GGA/GAG/AGG;rbs_spacer=5-10bp;gc_cont=0.649;conf=100.00;score=49.87;cscore=43.02;sscore=6.85;rscore=0.66;uscore=0.83;tscore=4.14;;*;0;0;0</t>
  </si>
  <si>
    <t>locus_tag=prodigal_1_2158;partial=00;start_type=ATG;rbs_motif=None;rbs_spacer=None;gc_cont=0.715;conf=100.00;score=126.08;cscore=126.73;sscore=-0.65;rscore=-3.31;uscore=-1.24;tscore=4.54;;Q8UC79;FDHD_AGRFC;Sulfur_carrier_protein_FdhD;fdhD</t>
  </si>
  <si>
    <t>locus_tag=prodigal_1_2159;partial=00;start_type=ATG;rbs_motif=AGGAG;rbs_spacer=5-10bp;gc_cont=0.663;conf=99.99;score=634.49;cscore=616.98;sscore=17.50;rscore=15.89;uscore=-4.11;tscore=4.54;;O34720;YJGC_BACSU;Probable_oxidoreductase_YjgC;yjgC</t>
  </si>
  <si>
    <t>locus_tag=prodigal_1_2160;partial=00;start_type=ATG;rbs_motif=GGAG/GAGG;rbs_spacer=5-10bp;gc_cont=0.681;conf=99.99;score=364.81;cscore=350.10;sscore=14.71;rscore=8.88;uscore=-1.29;tscore=4.54;;Q46507;HNDC_SOLFR;NADP-reducing_hydrogenase_subunit_HndC;hndC</t>
  </si>
  <si>
    <t>locus_tag=prodigal_1_2161;partial=00;start_type=ATG;rbs_motif=GGA/GAG/AGG;rbs_spacer=5-10bp;gc_cont=0.693;conf=100.00;score=87.61;cscore=83.91;sscore=3.71;rscore=0.72;uscore=-0.90;tscore=4.54;;*;0;0;0</t>
  </si>
  <si>
    <t>locus_tag=prodigal_1_2162;partial=00;start_type=ATG;rbs_motif=None;rbs_spacer=None;gc_cont=0.695;conf=100.00;score=157.85;cscore=156.23;sscore=1.62;rscore=-3.31;uscore=1.04;tscore=4.54;;P30864;YAFC_ECOLI;Uncharacterized_HTH-type_transcriptional_regulator_YafC;yafC</t>
  </si>
  <si>
    <t>locus_tag=prodigal_1_2163;partial=00;start_type=ATG;rbs_motif=GGAG/GAGG;rbs_spacer=5-10bp;gc_cont=0.642;conf=92.18;score=10.73;cscore=2.26;sscore=8.47;rscore=5.54;uscore=0.09;tscore=2.83;;*;0;0;0</t>
  </si>
  <si>
    <t>locus_tag=prodigal_1_2164;partial=00;start_type=ATG;rbs_motif=GGA/GAG/AGG;rbs_spacer=5-10bp;gc_cont=0.689;conf=100.00;score=98.65;cscore=95.43;sscore=3.22;rscore=0.72;uscore=-1.39;tscore=4.54;;*;0;0;0</t>
  </si>
  <si>
    <t>locus_tag=prodigal_1_2165;partial=00;start_type=GTG;rbs_motif=GGA/GAG/AGG;rbs_spacer=5-10bp;gc_cont=0.722;conf=99.99;score=180.89;cscore=192.31;sscore=-11.42;rscore=0.72;uscore=-4.01;tscore=-8.13;;*;0;0;0</t>
  </si>
  <si>
    <t>locus_tag=prodigal_1_2166;partial=00;start_type=ATG;rbs_motif=GGAG/GAGG;rbs_spacer=5-10bp;gc_cont=0.680;conf=100.00;score=130.61;cscore=116.43;sscore=14.18;rscore=8.88;uscore=0.76;tscore=4.54;;*;0;0;0</t>
  </si>
  <si>
    <t>locus_tag=prodigal_1_2167;partial=00;start_type=ATG;rbs_motif=None;rbs_spacer=None;gc_cont=0.714;conf=100.00;score=152.65;cscore=153.18;sscore=-0.53;rscore=-3.31;uscore=-1.12;tscore=4.54;;P26264;CYSQ_SALTY;3'(2'),5'-bisphosphate_nucleotidase_CysQ;cysQ</t>
  </si>
  <si>
    <t>locus_tag=prodigal_1_2168;partial=00;start_type=ATG;rbs_motif=GGAG/GAGG;rbs_spacer=5-10bp;gc_cont=0.693;conf=100.00;score=127.27;cscore=114.83;sscore=12.44;rscore=8.88;uscore=-0.98;tscore=4.54;;Q2YQA5;CHPT_BRUA2;Protein_phosphotransferase_ChpT;chpT</t>
  </si>
  <si>
    <t>locus_tag=prodigal_1_2169;partial=00;start_type=ATG;rbs_motif=GGA/GAG/AGG;rbs_spacer=5-10bp;gc_cont=0.604;conf=100.00;score=168.64;cscore=163.54;sscore=5.09;rscore=0.72;uscore=0.48;tscore=4.54;;A6WZ81;CTRA_BRUA4;Cell_cycle_response_regulator_CtrA;ctrA</t>
  </si>
  <si>
    <t>locus_tag=prodigal_1_2170;partial=00;start_type=ATG;rbs_motif=GGAG/GAGG;rbs_spacer=5-10bp;gc_cont=0.702;conf=100.00;score=58.85;cscore=45.92;sscore=12.93;rscore=8.88;uscore=-0.49;tscore=4.54;;*;0;0;0</t>
  </si>
  <si>
    <t>locus_tag=prodigal_1_2171;partial=00;start_type=ATG;rbs_motif=GGA/GAG/AGG;rbs_spacer=5-10bp;gc_cont=0.681;conf=100.00;score=56.28;cscore=47.63;sscore=8.65;rscore=0.72;uscore=4.04;tscore=4.54;;A1ULE1;SIGK_MYCSK;ECF_RNA_polymerase_sigma_factor_SigK;sigK</t>
  </si>
  <si>
    <t>locus_tag=prodigal_1_2172;partial=00;start_type=ATG;rbs_motif=None;rbs_spacer=None;gc_cont=0.742;conf=100.00;score=106.34;cscore=99.48;sscore=6.86;rscore=-3.31;uscore=1.02;tscore=4.54;;*;0;0;0</t>
  </si>
  <si>
    <t>locus_tag=prodigal_1_2173;partial=00;start_type=ATG;rbs_motif=None;rbs_spacer=None;gc_cont=0.662;conf=100.00;score=155.81;cscore=160.57;sscore=-4.76;rscore=-3.31;uscore=-5.34;tscore=4.54;;P76330;DGCQ_ECOLI;Probable_diguanylate_cyclase_DgcQ;dgcQ</t>
  </si>
  <si>
    <t>locus_tag=prodigal_1_2174;partial=00;start_type=ATG;rbs_motif=AGGAG;rbs_spacer=5-10bp;gc_cont=0.704;conf=99.99;score=189.18;cscore=172.10;sscore=17.08;rscore=15.89;uscore=-3.36;tscore=4.54;;Q7P0S6;SPEB_CHRVO;Agmatinase;speB</t>
  </si>
  <si>
    <t>locus_tag=prodigal_1_2175;partial=00;start_type=GTG;rbs_motif=GGAG/GAGG;rbs_spacer=5-10bp;gc_cont=0.678;conf=99.99;score=210.63;cscore=211.75;sscore=-1.11;rscore=8.88;uscore=-1.86;tscore=-8.13;;P55471;Y4HA_SINFN;Putative_ionic_transporter_y4hA;yeiF</t>
  </si>
  <si>
    <t>locus_tag=prodigal_1_2176;partial=00;start_type=ATG;rbs_motif=GGA/GAG/AGG;rbs_spacer=5-10bp;gc_cont=0.660;conf=100.00;score=66.00;cscore=64.30;sscore=1.70;rscore=0.72;uscore=-4.36;tscore=4.54;;*;0;0;0</t>
  </si>
  <si>
    <t>locus_tag=prodigal_1_2177;partial=00;start_type=ATG;rbs_motif=GGA/GAG/AGG;rbs_spacer=5-10bp;gc_cont=0.704;conf=100.00;score=97.51;cscore=89.38;sscore=8.13;rscore=0.72;uscore=2.87;tscore=4.54;;*;0;0;0</t>
  </si>
  <si>
    <t>locus_tag=prodigal_1_2178;partial=00;start_type=ATG;rbs_motif=GGAG/GAGG;rbs_spacer=5-10bp;gc_cont=0.676;conf=100.00;score=128.62;cscore=117.49;sscore=11.13;rscore=8.88;uscore=-1.65;tscore=4.54;;B6JH85;LFTR_AFIC5;Leucyl/phenylalanyl-tRNA--protein_transferase;aat</t>
  </si>
  <si>
    <t>locus_tag=prodigal_1_2179;partial=00;start_type=ATG;rbs_motif=GGA/GAG/AGG;rbs_spacer=11-12bp;gc_cont=0.700;conf=99.99;score=228.55;cscore=225.72;sscore=2.83;rscore=-1.51;uscore=0.45;tscore=4.54;;P96847;AVTA_MYCTU;Valine--pyruvate_aminotransferase;aspB</t>
  </si>
  <si>
    <t>locus_tag=prodigal_1_2180;partial=00;start_type=ATG;rbs_motif=None;rbs_spacer=None;gc_cont=0.694;conf=99.99;score=263.35;cscore=263.84;sscore=-0.49;rscore=-3.31;uscore=-1.73;tscore=4.54;;*;0;0;0</t>
  </si>
  <si>
    <t>locus_tag=prodigal_1_2181;partial=00;start_type=ATG;rbs_motif=GGAG/GAGG;rbs_spacer=5-10bp;gc_cont=0.665;conf=100.00;score=174.25;cscore=158.42;sscore=15.83;rscore=8.88;uscore=1.47;tscore=4.54;;*;0;0;0</t>
  </si>
  <si>
    <t>locus_tag=prodigal_1_2182;partial=00;start_type=ATG;rbs_motif=GGA/GAG/AGG;rbs_spacer=5-10bp;gc_cont=0.650;conf=99.99;score=251.47;cscore=246.46;sscore=5.01;rscore=0.72;uscore=-0.25;tscore=4.54;;P94400;YCIC_BACSU;Zinc_chaperone_YciC;yciC</t>
  </si>
  <si>
    <t>locus_tag=prodigal_1_2183;partial=00;start_type=ATG;rbs_motif=AGGA;rbs_spacer=5-10bp;gc_cont=0.673;conf=99.99;score=202.11;cscore=190.53;sscore=11.58;rscore=7.30;uscore=-1.40;tscore=4.54;;Q8Y653;MNTA_LISMO;Manganese-binding_lipoprotein_MntA;mntA</t>
  </si>
  <si>
    <t>locus_tag=prodigal_1_2184;partial=00;start_type=ATG;rbs_motif=GGA/GAG/AGG;rbs_spacer=5-10bp;gc_cont=0.687;conf=99.99;score=193.89;cscore=187.83;sscore=6.06;rscore=0.72;uscore=-0.34;tscore=4.54;;P31309;MTSB_STRPA;Manganese_import_system_permease_protein_ScaB;scaB</t>
  </si>
  <si>
    <t>locus_tag=prodigal_1_2185;partial=00;start_type=ATG;rbs_motif=GGxGG;rbs_spacer=5-10bp;gc_cont=0.714;conf=100.00;score=143.41;cscore=137.83;sscore=5.58;rscore=-2.87;uscore=2.66;tscore=4.54;;P42360;MTSC_STRGN;Manganese_import_ATP-binding_protein_ScaC;scaC</t>
  </si>
  <si>
    <t>locus_tag=prodigal_1_2186;partial=00;start_type=ATG;rbs_motif=None;rbs_spacer=None;gc_cont=0.711;conf=95.59;score=13.38;cscore=7.05;sscore=6.33;rscore=-3.31;uscore=5.75;tscore=4.54;;*;0;0;0</t>
  </si>
  <si>
    <t>locus_tag=prodigal_1_2187;partial=00;start_type=ATG;rbs_motif=GGAG/GAGG;rbs_spacer=5-10bp;gc_cont=0.721;conf=100.00;score=119.60;cscore=107.02;sscore=12.59;rscore=8.88;uscore=-0.84;tscore=4.54;;P0A955;ALKH_ECOLI;KHG/KDPG_aldolase;eda</t>
  </si>
  <si>
    <t>locus_tag=prodigal_1_2188;partial=00;start_type=ATG;rbs_motif=GGA/GAG/AGG;rbs_spacer=5-10bp;gc_cont=0.711;conf=100.00;score=175.16;cscore=168.22;sscore=6.94;rscore=0.72;uscore=1.68;tscore=4.54;;P39605;NFRA1_BACSU;FMN_reductase_(NADPH);nfrA1</t>
  </si>
  <si>
    <t>locus_tag=prodigal_1_2189;partial=00;start_type=ATG;rbs_motif=GGAGG;rbs_spacer=5-10bp;gc_cont=0.704;conf=100.00;score=155.02;cscore=141.18;sscore=13.84;rscore=10.30;uscore=-1.00;tscore=4.54;;P0A9P9;IDNO_ECOLI;5-keto-D-gluconate_5-reductase;idnO</t>
  </si>
  <si>
    <t>locus_tag=prodigal_1_2190;partial=00;start_type=ATG;rbs_motif=AGGA;rbs_spacer=5-10bp;gc_cont=0.724;conf=99.99;score=207.47;cscore=192.51;sscore=14.96;rscore=7.30;uscore=3.11;tscore=4.54;;Q2FQM9;GATA_METHJ;Glutamyl-tRNA(Gln)_amidotransferase_subunit_A;gatA</t>
  </si>
  <si>
    <t>locus_tag=prodigal_1_2191;partial=00;start_type=ATG;rbs_motif=AGGAG;rbs_spacer=5-10bp;gc_cont=0.676;conf=99.99;score=278.44;cscore=253.97;sscore=24.47;rscore=15.89;uscore=3.22;tscore=4.54;;P25524;CODA_ECOLI;Cytosine_deaminase;codA</t>
  </si>
  <si>
    <t>locus_tag=prodigal_1_2192;partial=00;start_type=ATG;rbs_motif=GGA/GAG/AGG;rbs_spacer=5-10bp;gc_cont=0.717;conf=99.99;score=513.02;cscore=505.43;sscore=7.59;rscore=0.72;uscore=1.14;tscore=4.54;;P21630;BRAG_PSEAE;High-affinity_branched-chain_amino_acid_transport_ATP-binding_protein_BraG;braG</t>
  </si>
  <si>
    <t>locus_tag=prodigal_1_2193;partial=00;start_type=ATG;rbs_motif=AGGA;rbs_spacer=5-10bp;gc_cont=0.669;conf=99.99;score=203.37;cscore=191.45;sscore=11.92;rscore=7.30;uscore=0.73;tscore=4.54;;*;0;0;0</t>
  </si>
  <si>
    <t>locus_tag=prodigal_1_2194;partial=00;start_type=ATG;rbs_motif=AGGAGG;rbs_spacer=5-10bp;gc_cont=0.668;conf=99.99;score=305.28;cscore=287.53;sscore=17.75;rscore=13.75;uscore=0.11;tscore=4.54;;Q2YK58;LIVB7_BRUA2;Leu/Ile/Val-binding_protein_homolog_7;braC3</t>
  </si>
  <si>
    <t>locus_tag=prodigal_1_2195;partial=00;start_type=ATG;rbs_motif=GGAG/GAGG;rbs_spacer=5-10bp;gc_cont=0.704;conf=100.00;score=132.21;cscore=119.60;sscore=12.62;rscore=8.88;uscore=-0.81;tscore=4.54;;P46833;GNTR_BACLI;Gluconate_operon_transcriptional_repressor;gntR</t>
  </si>
  <si>
    <t>locus_tag=prodigal_1_2196;partial=00;start_type=ATG;rbs_motif=GGA/GAG/AGG;rbs_spacer=5-10bp;gc_cont=0.682;conf=99.99;score=499.20;cscore=497.06;sscore=2.14;rscore=0.72;uscore=-2.47;tscore=4.54;;O66994;Y812_AQUAE;Uncharacterized_MscS_family_protein_aq_812;gpFI</t>
  </si>
  <si>
    <t>locus_tag=prodigal_1_2197;partial=00;start_type=ATG;rbs_motif=GGA/GAG/AGG;rbs_spacer=5-10bp;gc_cont=0.723;conf=99.99;score=274.69;cscore=269.02;sscore=5.67;rscore=0.72;uscore=-0.76;tscore=4.54;;Q7NSD8;HMP_CHRVO;Flavohemoprotein;hmp</t>
  </si>
  <si>
    <t>locus_tag=prodigal_1_2198;partial=00;start_type=ATG;rbs_motif=GGAG/GAGG;rbs_spacer=5-10bp;gc_cont=0.716;conf=100.00;score=121.46;cscore=107.00;sscore=14.46;rscore=8.88;uscore=1.69;tscore=4.54;;Q52828;GSTA_RHILE;Protein_GstA;gstA</t>
  </si>
  <si>
    <t>locus_tag=prodigal_1_2199;partial=00;start_type=ATG;rbs_motif=GGA/GAG/AGG;rbs_spacer=5-10bp;gc_cont=0.741;conf=100.00;score=144.39;cscore=138.13;sscore=6.27;rscore=0.72;uscore=1.00;tscore=4.54;;P43011;Y1364_HAEIN;Uncharacterized_HTH-type_transcriptional_regulator_HI_1364;fabG2</t>
  </si>
  <si>
    <t>locus_tag=prodigal_1_2200;partial=00;start_type=GTG;rbs_motif=GGAG/GAGG;rbs_spacer=5-10bp;gc_cont=0.661;conf=100.00;score=168.12;cscore=166.09;sscore=2.04;rscore=8.88;uscore=1.29;tscore=-8.13;;*;0;0;0</t>
  </si>
  <si>
    <t>locus_tag=prodigal_1_2201;partial=00;start_type=ATG;rbs_motif=GGAG/GAGG;rbs_spacer=5-10bp;gc_cont=0.643;conf=99.99;score=315.59;cscore=301.54;sscore=14.05;rscore=8.88;uscore=-0.34;tscore=4.54;;Q2YLF8;LIVB1_BRUA2;Leu/Ile/Val-binding_protein_homolog_1;liuE</t>
  </si>
  <si>
    <t>locus_tag=prodigal_1_2202;partial=00;start_type=ATG;rbs_motif=GGAGG;rbs_spacer=5-10bp;gc_cont=0.682;conf=100.00;score=165.53;cscore=149.39;sscore=16.13;rscore=10.30;uscore=-0.69;tscore=4.54;;P21630;BRAG_PSEAE;High-affinity_branched-chain_amino_acid_transport_ATP-binding_protein_BraG;braG</t>
  </si>
  <si>
    <t>locus_tag=prodigal_1_2203;partial=00;start_type=ATG;rbs_motif=GGAGG;rbs_spacer=3-4bp;gc_cont=0.671;conf=100.00;score=171.21;cscore=150.64;sscore=20.57;rscore=13.97;uscore=0.76;tscore=4.54;;P21629;BRAF_PSEAE;High-affinity_branched-chain_amino_acid_transport_ATP-binding_protein_BraF;braF</t>
  </si>
  <si>
    <t>locus_tag=prodigal_1_2204;partial=00;start_type=ATG;rbs_motif=GGxGG;rbs_spacer=5-10bp;gc_cont=0.671;conf=99.99;score=223.52;cscore=217.68;sscore=5.84;rscore=-2.87;uscore=-0.34;tscore=4.54;;*;0;0;0</t>
  </si>
  <si>
    <t>locus_tag=prodigal_1_2205;partial=00;start_type=ATG;rbs_motif=GGAG/GAGG;rbs_spacer=5-10bp;gc_cont=0.689;conf=99.99;score=193.03;cscore=177.85;sscore=15.18;rscore=8.88;uscore=2.41;tscore=4.54;;P0A2J1;LIVH_SALTY;High-affinity_branched-chain_amino_acid_transport_system_permease_protein_LivH;livH</t>
  </si>
  <si>
    <t>locus_tag=prodigal_1_2206;partial=00;start_type=ATG;rbs_motif=GGA/GAG/AGG;rbs_spacer=5-10bp;gc_cont=0.668;conf=99.99;score=210.55;cscore=205.85;sscore=4.70;rscore=0.72;uscore=-0.57;tscore=4.54;;Q6RWG0;NITR3_UNKP;Nitrilase_3;nit1</t>
  </si>
  <si>
    <t>locus_tag=prodigal_1_2207;partial=00;start_type=ATG;rbs_motif=AGGA/GGAG/GAGG;rbs_spacer=11-12bp;gc_cont=0.667;conf=99.99;score=229.58;cscore=226.24;sscore=3.33;rscore=0.27;uscore=-0.82;tscore=4.54;;Q06115;CBH_LACPL;Conjugated_bile_acid_hydrolase;cbh</t>
  </si>
  <si>
    <t>locus_tag=prodigal_1_2208;partial=00;start_type=ATG;rbs_motif=AGGAG;rbs_spacer=5-10bp;gc_cont=0.698;conf=100.00;score=149.01;cscore=127.46;sscore=21.55;rscore=15.89;uscore=-0.13;tscore=4.54;;P21630;BRAG_PSEAE;High-affinity_branched-chain_amino_acid_transport_ATP-binding_protein_BraG;braG</t>
  </si>
  <si>
    <t>locus_tag=prodigal_1_2209;partial=00;start_type=ATG;rbs_motif=GGAG/GAGG;rbs_spacer=5-10bp;gc_cont=0.675;conf=100.00;score=173.40;cscore=157.80;sscore=15.60;rscore=8.88;uscore=0.88;tscore=4.54;;P0A193;LIVG_SALTY;High-affinity_branched-chain_amino_acid_transport_ATP-binding_protein_LivG;livG</t>
  </si>
  <si>
    <t>locus_tag=prodigal_1_2210;partial=00;start_type=ATG;rbs_motif=GGAG/GAGG;rbs_spacer=5-10bp;gc_cont=0.675;conf=99.99;score=232.63;cscore=217.91;sscore=14.72;rscore=8.88;uscore=-2.10;tscore=4.54;;*;0;0;0</t>
  </si>
  <si>
    <t>locus_tag=prodigal_1_2211;partial=00;start_type=ATG;rbs_motif=GGA/GAG/AGG;rbs_spacer=5-10bp;gc_cont=0.675;conf=99.99;score=215.58;cscore=212.53;sscore=3.05;rscore=0.72;uscore=-2.21;tscore=4.54;;P0AEX7;LIVH_ECOLI;High-affinity_branched-chain_amino_acid_transport_system_permease_protein_LivH;livH</t>
  </si>
  <si>
    <t>locus_tag=prodigal_1_2212;partial=00;start_type=ATG;rbs_motif=GGAG/GAGG;rbs_spacer=5-10bp;gc_cont=0.658;conf=99.99;score=280.11;cscore=267.21;sscore=12.90;rscore=8.88;uscore=-1.51;tscore=4.54;;Q1MDE9;LIVB3_RHIL3;Leu/Ile/Val-binding_protein_BraC3;braC3</t>
  </si>
  <si>
    <t>locus_tag=prodigal_1_2213;partial=00;start_type=ATG;rbs_motif=AGGAG;rbs_spacer=5-10bp;gc_cont=0.741;conf=99.99;score=200.14;cscore=175.19;sscore=24.95;rscore=15.89;uscore=3.22;tscore=4.54;;D7REY5;CDHC_PSEU3;Caffeine_dehydrogenase_subunit_gamma;cdhC</t>
  </si>
  <si>
    <t>locus_tag=prodigal_1_2214;partial=00;start_type=ATG;rbs_motif=GGAG/GAGG;rbs_spacer=5-10bp;gc_cont=0.731;conf=100.00;score=164.54;cscore=149.59;sscore=14.95;rscore=8.88;uscore=0.23;tscore=4.54;;P19914;DCMM_HYDPS;Carbon_monoxide_dehydrogenase_medium_chain;cutM</t>
  </si>
  <si>
    <t>locus_tag=prodigal_1_2215;partial=00;start_type=ATG;rbs_motif=GGAG/GAGG;rbs_spacer=5-10bp;gc_cont=0.696;conf=99.99;score=442.84;cscore=427.67;sscore=15.18;rscore=8.88;uscore=0.46;tscore=4.54;;D7REY3;CDHA_PSEU3;Caffeine_dehydrogenase_subunit_alpha;cdhA</t>
  </si>
  <si>
    <t>locus_tag=prodigal_1_2216;partial=00;start_type=GTG;rbs_motif=GGA/GAG/AGG;rbs_spacer=5-10bp;gc_cont=0.718;conf=100.00;score=112.00;cscore=117.13;sscore=-5.13;rscore=0.72;uscore=0.98;tscore=-8.13;;*;0;0;0</t>
  </si>
  <si>
    <t>locus_tag=prodigal_1_2217;partial=00;start_type=ATG;rbs_motif=GGAG/GAGG;rbs_spacer=5-10bp;gc_cont=0.679;conf=99.99;score=270.95;cscore=259.71;sscore=11.24;rscore=8.88;uscore=-1.53;tscore=4.54;;B3E3I1;PYRC_TRIL1;Dihydroorotase;pyrC</t>
  </si>
  <si>
    <t>locus_tag=prodigal_1_2218;partial=00;start_type=ATG;rbs_motif=GGA/GAG/AGG;rbs_spacer=5-10bp;gc_cont=0.659;conf=100.00;score=58.00;cscore=52.46;sscore=5.54;rscore=0.72;uscore=0.27;tscore=4.54;;*;0;0;0</t>
  </si>
  <si>
    <t>locus_tag=prodigal_1_2219;partial=00;start_type=ATG;rbs_motif=None;rbs_spacer=None;gc_cont=0.698;conf=100.00;score=169.38;cscore=168.23;sscore=1.15;rscore=-3.31;uscore=0.57;tscore=4.54;;*;0;0;0</t>
  </si>
  <si>
    <t>locus_tag=prodigal_1_2220;partial=00;start_type=ATG;rbs_motif=GGAGG;rbs_spacer=5-10bp;gc_cont=0.634;conf=99.96;score=34.21;cscore=21.71;sscore=12.50;rscore=9.88;uscore=-1.10;tscore=4.36;;*;0;0;0</t>
  </si>
  <si>
    <t>locus_tag=prodigal_1_2221;partial=00;start_type=ATG;rbs_motif=AGGAG/GGAGG;rbs_spacer=11-12bp;gc_cont=0.636;conf=100.00;score=74.74;cscore=66.28;sscore=8.46;rscore=0.66;uscore=3.91;tscore=4.54;;*;0;0;0</t>
  </si>
  <si>
    <t>locus_tag=prodigal_1_2222;partial=00;start_type=ATG;rbs_motif=AGGA;rbs_spacer=5-10bp;gc_cont=0.698;conf=99.99;score=192.39;cscore=180.09;sscore=12.30;rscore=7.30;uscore=0.46;tscore=4.54;;Q2NQQ2;RSMB_SODGM;Ribosomal_RNA_small_subunit_methyltransferase_B;rsmB</t>
  </si>
  <si>
    <t>locus_tag=prodigal_1_2223;partial=00;start_type=ATG;rbs_motif=None;rbs_spacer=None;gc_cont=0.679;conf=99.99;score=397.93;cscore=394.28;sscore=3.66;rscore=-3.31;uscore=2.42;tscore=4.54;;Q89C25;Y7973_BRADU;UPF0313_protein_blr7973;metK1</t>
  </si>
  <si>
    <t>locus_tag=prodigal_1_2224;partial=00;start_type=ATG;rbs_motif=None;rbs_spacer=None;gc_cont=0.689;conf=99.99;score=38.71;cscore=36.00;sscore=2.71;rscore=-3.31;uscore=2.13;tscore=4.54;;*;0;0;0</t>
  </si>
  <si>
    <t>locus_tag=prodigal_1_2225;partial=00;start_type=ATG;rbs_motif=None;rbs_spacer=None;gc_cont=0.689;conf=99.99;score=253.19;cscore=249.73;sscore=3.46;rscore=-3.31;uscore=2.23;tscore=4.54;;Q2NT72;CLSA_SODGM;Cardiolipin_synthase_A;clsA</t>
  </si>
  <si>
    <t>locus_tag=prodigal_1_2226;partial=00;start_type=TTG;rbs_motif=GGAG/GAGG;rbs_spacer=5-10bp;gc_cont=0.653;conf=71.68;score=4.04;cscore=5.52;sscore=-1.48;rscore=8.88;uscore=1.23;tscore=-11.60;;*;0;0;0</t>
  </si>
  <si>
    <t>locus_tag=prodigal_1_2227;partial=00;start_type=ATG;rbs_motif=GGAG/GAGG;rbs_spacer=5-10bp;gc_cont=0.638;conf=99.99;score=320.70;cscore=306.93;sscore=13.77;rscore=8.88;uscore=0.35;tscore=4.54;;Q44292;NRTA_NOSS1;Nitrate/nitrite_binding_protein_NrtA;nrtA</t>
  </si>
  <si>
    <t>locus_tag=prodigal_1_2228;partial=00;start_type=ATG;rbs_motif=AGGA;rbs_spacer=5-10bp;gc_cont=0.657;conf=99.99;score=231.12;cscore=216.86;sscore=14.26;rscore=7.30;uscore=1.49;tscore=4.54;;P38044;NRTB_SYNE7;Nitrate_import_permease_protein_NrtB;nrtB</t>
  </si>
  <si>
    <t>locus_tag=prodigal_1_2229;partial=00;start_type=ATG;rbs_motif=GGAG/GAGG;rbs_spacer=5-10bp;gc_cont=0.672;conf=99.99;score=392.50;cscore=375.90;sscore=16.60;rscore=8.88;uscore=2.01;tscore=4.54;;Q55107;CMPC_SYNE7;Bicarbonate_transport_ATP-binding_protein_CmpC;cmpC</t>
  </si>
  <si>
    <t>locus_tag=prodigal_1_2230;partial=00;start_type=ATG;rbs_motif=AGGAG;rbs_spacer=5-10bp;gc_cont=0.706;conf=99.99;score=206.19;cscore=184.47;sscore=21.72;rscore=15.89;uscore=-0.35;tscore=4.54;;*;0;0;0</t>
  </si>
  <si>
    <t>locus_tag=prodigal_1_2231;partial=00;start_type=ATG;rbs_motif=AGGAG;rbs_spacer=5-10bp;gc_cont=0.676;conf=99.99;score=515.54;cscore=491.56;sscore=23.98;rscore=15.89;uscore=2.39;tscore=4.54;;P42435;NASD_BACSU;Nitrite_reductase_[NAD(P)H];nasD</t>
  </si>
  <si>
    <t>locus_tag=prodigal_1_2232;partial=00;start_type=ATG;rbs_motif=GGAG/GAGG;rbs_spacer=5-10bp;gc_cont=0.709;conf=100.00;score=60.85;cscore=46.40;sscore=14.45;rscore=8.88;uscore=-0.19;tscore=4.54;;P42436;NASE_BACSU;Assimilatory_nitrite_reductase_[NAD(P)H]_small_subunit;nasE</t>
  </si>
  <si>
    <t>locus_tag=prodigal_1_2233;partial=00;start_type=ATG;rbs_motif=None;rbs_spacer=None;gc_cont=0.702;conf=99.99;score=414.97;cscore=409.69;sscore=5.28;rscore=-3.31;uscore=2.82;tscore=4.54;;Q06457;NASA_KLEOX;Nitrate_reductase;nasA</t>
  </si>
  <si>
    <t>locus_tag=prodigal_1_2234;partial=00;start_type=ATG;rbs_motif=None;rbs_spacer=None;gc_cont=0.704;conf=100.00;score=155.23;cscore=149.40;sscore=5.84;rscore=-3.31;uscore=-0.73;tscore=4.54;;Q2YJB5;Y3647_BRUA2;Putative_ATP-binding_protein_BAB2_1147;guaB3</t>
  </si>
  <si>
    <t>locus_tag=prodigal_1_2235;partial=00;start_type=ATG;rbs_motif=None;rbs_spacer=None;gc_cont=0.706;conf=100.00;score=159.98;cscore=155.46;sscore=4.52;rscore=-3.31;uscore=2.06;tscore=4.54;;Q47539;TAUC_ECOLI;Taurine_transport_system_permease_protein_TauC;tauC</t>
  </si>
  <si>
    <t>locus_tag=prodigal_1_2236;partial=00;start_type=ATG;rbs_motif=GGAG/GAGG;rbs_spacer=5-10bp;gc_cont=0.652;conf=99.99;score=252.04;cscore=237.77;sscore=14.27;rscore=8.88;uscore=1.50;tscore=4.54;;*;0;0;0</t>
  </si>
  <si>
    <t>locus_tag=prodigal_1_2237;partial=00;start_type=ATG;rbs_motif=GGA/GAG/AGG;rbs_spacer=5-10bp;gc_cont=0.730;conf=100.00;score=113.65;cscore=109.86;sscore=3.79;rscore=0.72;uscore=-2.75;tscore=4.54;;*;0;0;0</t>
  </si>
  <si>
    <t>locus_tag=prodigal_1_2238;partial=00;start_type=ATG;rbs_motif=GGA/GAG/AGG;rbs_spacer=5-10bp;gc_cont=0.721;conf=100.00;score=59.93;cscore=53.38;sscore=6.56;rscore=0.72;uscore=-4.01;tscore=4.54;;*;0;0;0</t>
  </si>
  <si>
    <t>locus_tag=prodigal_1_2239;partial=00;start_type=ATG;rbs_motif=None;rbs_spacer=None;gc_cont=0.697;conf=99.99;score=196.96;cscore=190.78;sscore=6.17;rscore=-3.31;uscore=0.35;tscore=4.54;;*;0;0;0</t>
  </si>
  <si>
    <t>locus_tag=prodigal_1_2240;partial=00;start_type=ATG;rbs_motif=GGAG/GAGG;rbs_spacer=5-10bp;gc_cont=0.702;conf=100.00;score=96.22;cscore=85.74;sscore=10.48;rscore=8.88;uscore=-4.09;tscore=4.54;;*;0;0;0</t>
  </si>
  <si>
    <t>locus_tag=prodigal_1_2241;partial=00;start_type=ATG;rbs_motif=GGA/GAG/AGG;rbs_spacer=11-12bp;gc_cont=0.704;conf=100.00;score=86.44;cscore=78.87;sscore=7.57;rscore=-1.51;uscore=1.74;tscore=4.54;;*;0;0;0</t>
  </si>
  <si>
    <t>locus_tag=prodigal_1_2242;partial=00;start_type=ATG;rbs_motif=AGGAG/GGAGG;rbs_spacer=11-12bp;gc_cont=0.710;conf=100.00;score=110.10;cscore=102.11;sscore=7.98;rscore=0.66;uscore=1.49;tscore=4.54;;*;0;0;0</t>
  </si>
  <si>
    <t>locus_tag=prodigal_1_2243;partial=00;start_type=GTG;rbs_motif=None;rbs_spacer=None;gc_cont=0.701;conf=100.00;score=47.69;cscore=59.47;sscore=-11.78;rscore=-3.31;uscore=0.31;tscore=-8.13;;*;0;0;0</t>
  </si>
  <si>
    <t>locus_tag=prodigal_1_2244;partial=00;start_type=ATG;rbs_motif=GGAG/GAGG;rbs_spacer=5-10bp;gc_cont=0.699;conf=100.00;score=155.92;cscore=141.36;sscore=14.55;rscore=8.88;uscore=1.13;tscore=4.54;;P54292;RHLR_PSEAE;HTH-type_quorum-sensing_regulator_RhlR;rhlR</t>
  </si>
  <si>
    <t>locus_tag=prodigal_1_2245;partial=00;start_type=ATG;rbs_motif=AGGA;rbs_spacer=5-10bp;gc_cont=0.655;conf=100.00;score=108.70;cscore=96.70;sscore=12.00;rscore=7.30;uscore=-0.75;tscore=4.54;;*;0;0;0</t>
  </si>
  <si>
    <t>locus_tag=prodigal_1_2246;partial=00;start_type=GTG;rbs_motif=GGA/GAG/AGG;rbs_spacer=5-10bp;gc_cont=0.703;conf=100.00;score=81.33;cscore=91.36;sscore=-10.02;rscore=0.72;uscore=-1.96;tscore=-8.13;;*;0;0;0</t>
  </si>
  <si>
    <t>locus_tag=prodigal_1_2247;partial=00;start_type=TTG;rbs_motif=None;rbs_spacer=None;gc_cont=0.622;conf=100.00;score=78.96;cscore=95.10;sscore=-16.14;rscore=-3.31;uscore=-1.24;tscore=-11.60;;P72294;OCCR_RHIML;Octopine_catabolism/uptake_operon_regulatory_protein_OccR;occR</t>
  </si>
  <si>
    <t>locus_tag=prodigal_1_2248;partial=00;start_type=ATG;rbs_motif=None;rbs_spacer=None;gc_cont=0.657;conf=97.42;score=15.80;cscore=16.10;sscore=-0.30;rscore=-3.31;uscore=-0.88;tscore=4.54;;*;0;0;0</t>
  </si>
  <si>
    <t>locus_tag=prodigal_1_2249;partial=00;start_type=ATG;rbs_motif=GGAG/GAGG;rbs_spacer=5-10bp;gc_cont=0.600;conf=100.00;score=151.18;cscore=136.10;sscore=15.08;rscore=8.88;uscore=0.80;tscore=4.54;;P0AEM9;TCYJ_ECOLI;L-cystine-binding_protein_TcyJ;tcyJ</t>
  </si>
  <si>
    <t>locus_tag=prodigal_1_2250;partial=00;start_type=ATG;rbs_motif=AGGAG;rbs_spacer=5-10bp;gc_cont=0.593;conf=100.00;score=142.63;cscore=120.89;sscore=21.74;rscore=15.89;uscore=0.47;tscore=4.54;;P0A2I7;HISM_SALTY;Histidine_transport_system_permease_protein_HisM;hisM</t>
  </si>
  <si>
    <t>locus_tag=prodigal_1_2251;partial=00;start_type=ATG;rbs_motif=GGA/GAG/AGG;rbs_spacer=5-10bp;gc_cont=0.640;conf=100.00;score=121.44;cscore=114.88;sscore=6.56;rscore=0.72;uscore=-0.15;tscore=4.54;;O34606;GLNP_BACSU;Probable_glutamine_ABC_transporter_permease_protein_GlnP;glnP</t>
  </si>
  <si>
    <t>locus_tag=prodigal_1_2252;partial=00;start_type=ATG;rbs_motif=GGAG/GAGG;rbs_spacer=5-10bp;gc_cont=0.628;conf=100.00;score=122.14;cscore=108.64;sscore=13.51;rscore=8.88;uscore=-1.13;tscore=4.54;;P27675;GLNQ_GEOSE;Glutamine_transport_ATP-binding_protein_GlnQ;glnQ</t>
  </si>
  <si>
    <t>locus_tag=prodigal_1_2253;partial=00;start_type=ATG;rbs_motif=GGAG/GAGG;rbs_spacer=5-10bp;gc_cont=0.654;conf=99.99;score=267.19;cscore=252.51;sscore=14.68;rscore=8.88;uscore=1.25;tscore=4.54;;O87278;STCD_RHIME;Probable_N-methylproline_demethylase;stcD</t>
  </si>
  <si>
    <t>locus_tag=prodigal_1_2254;partial=00;start_type=ATG;rbs_motif=AGGAG;rbs_spacer=5-10bp;gc_cont=0.659;conf=100.00;score=133.21;cscore=113.26;sscore=19.96;rscore=15.89;uscore=-1.51;tscore=4.54;;P37906;PUUB_ECOLI;Gamma-glutamylputrescine_oxidoreductase;puuB</t>
  </si>
  <si>
    <t>locus_tag=prodigal_1_2255;partial=00;start_type=ATG;rbs_motif=None;rbs_spacer=None;gc_cont=0.630;conf=100.00;score=117.04;cscore=116.10;sscore=0.93;rscore=-3.31;uscore=0.35;tscore=4.54;;*;0;0;0</t>
  </si>
  <si>
    <t>locus_tag=prodigal_1_2256;partial=00;start_type=ATG;rbs_motif=None;rbs_spacer=None;gc_cont=0.619;conf=100.00;score=69.11;cscore=68.29;sscore=0.82;rscore=-3.31;uscore=-0.42;tscore=4.54;;P37499;YYBE_BACSU;Uncharacterized_HTH-type_transcriptional_regulator_YybE;yybE</t>
  </si>
  <si>
    <t>locus_tag=prodigal_1_2257;partial=00;start_type=ATG;rbs_motif=None;rbs_spacer=None;gc_cont=0.595;conf=55.86;score=1.03;cscore=0.24;sscore=0.78;rscore=-3.53;uscore=0.72;tscore=4.25;;*;0;0;0</t>
  </si>
  <si>
    <t>locus_tag=prodigal_1_2258;partial=00;start_type=ATG;rbs_motif=GGAG/GAGG;rbs_spacer=5-10bp;gc_cont=0.705;conf=100.00;score=156.68;cscore=143.96;sscore=12.72;rscore=8.88;uscore=-0.70;tscore=4.54;;*;0;0;0</t>
  </si>
  <si>
    <t>locus_tag=prodigal_1_2259;partial=00;start_type=ATG;rbs_motif=None;rbs_spacer=None;gc_cont=0.686;conf=100.00;score=121.81;cscore=121.61;sscore=0.19;rscore=-3.31;uscore=-1.04;tscore=4.54;;*;0;0;0</t>
  </si>
  <si>
    <t>locus_tag=prodigal_1_2260;partial=00;start_type=ATG;rbs_motif=None;rbs_spacer=None;gc_cont=0.614;conf=100.00;score=46.34;cscore=43.60;sscore=2.74;rscore=-3.31;uscore=2.15;tscore=4.54;;*;0;0;0</t>
  </si>
  <si>
    <t>locus_tag=prodigal_1_2261;partial=00;start_type=ATG;rbs_motif=GGAG/GAGG;rbs_spacer=5-10bp;gc_cont=0.570;conf=71.37;score=3.97;cscore=3.09;sscore=0.88;rscore=3.20;uscore=-3.30;tscore=1.63;;*;0;0;0</t>
  </si>
  <si>
    <t>locus_tag=prodigal_1_2262;partial=00;start_type=ATG;rbs_motif=GGAGG;rbs_spacer=5-10bp;gc_cont=0.664;conf=100.00;score=114.62;cscore=100.96;sscore=13.66;rscore=10.30;uscore=-0.52;tscore=4.54;;P76114;MCBR_ECOLI;HTH-type_transcriptional_regulator_McbR;mcbR</t>
  </si>
  <si>
    <t>locus_tag=prodigal_1_2263;partial=00;start_type=ATG;rbs_motif=GGAGG;rbs_spacer=5-10bp;gc_cont=0.653;conf=99.99;score=209.61;cscore=192.12;sscore=17.50;rscore=10.30;uscore=2.66;tscore=4.54;;*;0;0;0</t>
  </si>
  <si>
    <t>locus_tag=prodigal_1_2264;partial=00;start_type=ATG;rbs_motif=GGAG/GAGG;rbs_spacer=5-10bp;gc_cont=0.700;conf=100.00;score=65.71;cscore=53.85;sscore=11.86;rscore=8.88;uscore=-1.56;tscore=4.54;;*;0;0;0</t>
  </si>
  <si>
    <t>locus_tag=prodigal_1_2265;partial=00;start_type=ATG;rbs_motif=AGGA;rbs_spacer=5-10bp;gc_cont=0.682;conf=99.99;score=317.14;cscore=303.55;sscore=13.59;rscore=7.30;uscore=0.58;tscore=4.54;;P70795;YZ2R_AGRVI;Uncharacterized_52.8_kDa_protein_in_TAR-I_ttuC'_3'region;yyzN</t>
  </si>
  <si>
    <t>locus_tag=prodigal_1_2266;partial=00;start_type=GTG;rbs_motif=GGAG/GAGG;rbs_spacer=5-10bp;gc_cont=0.662;conf=99.99;score=227.53;cscore=225.49;sscore=2.04;rscore=8.88;uscore=-2.01;tscore=-8.13;;A9CEQ8;GCI_AGRFC;D-galactarolactone_cycloisomerase;gci</t>
  </si>
  <si>
    <t>locus_tag=prodigal_1_2267;partial=00;start_type=ATG;rbs_motif=GGA/GAG/AGG;rbs_spacer=5-10bp;gc_cont=0.711;conf=100.00;score=130.83;cscore=121.84;sscore=8.99;rscore=0.72;uscore=2.48;tscore=4.54;;Q46978;HPAG_ECOLX;4-hydroxyphenylacetate_degradation_bifunctional_isomerase/decarboxylase;hpaG</t>
  </si>
  <si>
    <t>locus_tag=prodigal_1_2268;partial=00;start_type=GTG;rbs_motif=GGAG/GAGG;rbs_spacer=5-10bp;gc_cont=0.714;conf=100.00;score=152.08;cscore=150.04;sscore=2.04;rscore=8.88;uscore=-0.18;tscore=-8.13;;Q9YAW4;GYAR_AERPE;Glyoxylate_reductase;gyaR</t>
  </si>
  <si>
    <t>locus_tag=prodigal_1_2269;partial=00;start_type=ATG;rbs_motif=GGA/GAG/AGG;rbs_spacer=5-10bp;gc_cont=0.700;conf=99.99;score=224.85;cscore=215.09;sscore=9.76;rscore=0.72;uscore=3.20;tscore=4.54;;C5CZC3;DGOD_VARPS;D-galactonate_dehydratase;dgoD</t>
  </si>
  <si>
    <t>locus_tag=prodigal_1_2270;partial=00;start_type=ATG;rbs_motif=GGAG/GAGG;rbs_spacer=5-10bp;gc_cont=0.667;conf=86.03;score=7.91;cscore=-5.62;sscore=13.53;rscore=8.10;uscore=2.44;tscore=4.14;;*;0;0;0</t>
  </si>
  <si>
    <t>locus_tag=prodigal_1_2271;partial=00;start_type=ATG;rbs_motif=GGA/GAG/AGG;rbs_spacer=5-10bp;gc_cont=0.704;conf=99.67;score=24.79;cscore=18.24;sscore=6.55;rscore=0.72;uscore=-4.37;tscore=4.54;;P16940;YIS2_SHISO;Insertion_element_IS600_uncharacterized_31_kDa_protein;yijO</t>
  </si>
  <si>
    <t>locus_tag=prodigal_1_2272;partial=00;start_type=ATG;rbs_motif=None;rbs_spacer=None;gc_cont=0.633;conf=100.00;score=76.26;cscore=70.92;sscore=5.34;rscore=-3.31;uscore=4.76;tscore=4.54;;*;0;0;0</t>
  </si>
  <si>
    <t>locus_tag=prodigal_1_2273;partial=00;start_type=ATG;rbs_motif=None;rbs_spacer=None;gc_cont=0.593;conf=94.92;score=12.73;cscore=8.82;sscore=3.91;rscore=-3.31;uscore=2.68;tscore=4.54;;*;0;0;0</t>
  </si>
  <si>
    <t>locus_tag=prodigal_1_2274;partial=00;start_type=ATG;rbs_motif=GGxGG;rbs_spacer=5-10bp;gc_cont=0.648;conf=99.99;score=210.19;cscore=210.40;sscore=-0.21;rscore=-2.87;uscore=-3.12;tscore=4.54;;*;0;0;0</t>
  </si>
  <si>
    <t>locus_tag=prodigal_1_2275;partial=00;start_type=ATG;rbs_motif=GGAG/GAGG;rbs_spacer=5-10bp;gc_cont=0.625;conf=99.99;score=417.26;cscore=404.95;sscore=12.31;rscore=8.88;uscore=-1.12;tscore=4.54;;P71366;T3MH_HAEIN;Probable_type_III_restriction-modification_enzyme_HindVI_Mod_subunit;mod</t>
  </si>
  <si>
    <t>locus_tag=prodigal_1_2276;partial=00;start_type=ATG;rbs_motif=GGxGG;rbs_spacer=5-10bp;gc_cont=0.622;conf=99.99;score=426.64;cscore=428.16;sscore=-1.52;rscore=-2.87;uscore=-2.54;tscore=4.54;;*;0;0;0</t>
  </si>
  <si>
    <t>locus_tag=prodigal_1_2277;partial=00;start_type=ATG;rbs_motif=GGA/GAG/AGG;rbs_spacer=5-10bp;gc_cont=0.666;conf=100.00;score=92.47;cscore=85.42;sscore=7.05;rscore=0.72;uscore=0.53;tscore=4.54;;P24577;YI71_BURM1;Insertion_element_IS407_uncharacterized_31.7_kDa_protein;yhzF</t>
  </si>
  <si>
    <t>locus_tag=prodigal_1_2278;partial=00;start_type=ATG;rbs_motif=GGAG/GAGG;rbs_spacer=5-10bp;gc_cont=0.607;conf=100.00;score=48.88;cscore=33.75;sscore=15.13;rscore=8.88;uscore=2.36;tscore=4.54;;P17985;YIA3_RHISP;Insertion_element_ISR1_uncharacterized_10_kDa_protein_A3;yhzF</t>
  </si>
  <si>
    <t>locus_tag=prodigal_1_2279;partial=00;start_type=ATG;rbs_motif=AGGAG;rbs_spacer=5-10bp;gc_cont=0.661;conf=93.06;score=11.29;cscore=0.60;sscore=10.70;rscore=11.06;uscore=-3.52;tscore=3.16;;*;0;0;0</t>
  </si>
  <si>
    <t>locus_tag=prodigal_1_2280;partial=00;start_type=ATG;rbs_motif=AGGA;rbs_spacer=5-10bp;gc_cont=0.645;conf=99.59;score=23.93;cscore=13.63;sscore=10.30;rscore=6.74;uscore=0.01;tscore=4.20;;*;0;0;0</t>
  </si>
  <si>
    <t>locus_tag=prodigal_1_2281;partial=00;start_type=ATG;rbs_motif=None;rbs_spacer=None;gc_cont=0.693;conf=99.98;score=36.48;cscore=34.49;sscore=1.99;rscore=-3.31;uscore=0.75;tscore=4.54;;*;0;0;0</t>
  </si>
  <si>
    <t>locus_tag=prodigal_1_2282;partial=00;start_type=ATG;rbs_motif=GGAG/GAGG;rbs_spacer=5-10bp;gc_cont=0.669;conf=100.00;score=59.46;cscore=44.73;sscore=14.73;rscore=8.88;uscore=1.31;tscore=4.54;;*;0;0;0</t>
  </si>
  <si>
    <t>locus_tag=prodigal_1_2283;partial=00;start_type=ATG;rbs_motif=GGAGG;rbs_spacer=5-10bp;gc_cont=0.694;conf=100.00;score=51.99;cscore=35.19;sscore=16.79;rscore=10.30;uscore=0.71;tscore=4.54;;*;0;0;0</t>
  </si>
  <si>
    <t>locus_tag=prodigal_1_2284;partial=00;start_type=ATG;rbs_motif=GGAGG;rbs_spacer=5-10bp;gc_cont=0.716;conf=99.92;score=31.24;cscore=15.71;sscore=15.54;rscore=10.30;uscore=-0.55;tscore=4.54;;*;0;0;0</t>
  </si>
  <si>
    <t>locus_tag=prodigal_1_2285;partial=00;start_type=ATG;rbs_motif=AGGAG;rbs_spacer=5-10bp;gc_cont=0.605;conf=99.94;score=32.32;cscore=10.84;sscore=21.48;rscore=15.89;uscore=1.70;tscore=4.54;;*;0;0;0</t>
  </si>
  <si>
    <t>locus_tag=prodigal_1_2286;partial=00;start_type=ATG;rbs_motif=AGGAGG;rbs_spacer=3-4bp;gc_cont=0.709;conf=100.00;score=151.93;cscore=134.65;sscore=17.29;rscore=16.23;uscore=-2.84;tscore=4.54;;*;0;0;0</t>
  </si>
  <si>
    <t>locus_tag=prodigal_1_2287;partial=00;start_type=ATG;rbs_motif=GGAG/GAGG;rbs_spacer=5-10bp;gc_cont=0.671;conf=100.00;score=98.41;cscore=81.03;sscore=17.38;rscore=8.88;uscore=3.16;tscore=4.54;;O68025;Y2142_RHOCB;Putative_HTH-type_transcriptional_regulator_rrf2-like;vclB</t>
  </si>
  <si>
    <t>locus_tag=prodigal_1_2288;partial=00;start_type=GTG;rbs_motif=GGA/GAG/AGG;rbs_spacer=5-10bp;gc_cont=0.658;conf=100.00;score=136.84;cscore=142.07;sscore=-5.23;rscore=0.72;uscore=2.18;tscore=-8.13;;Q8UC06;YCIB_AGRFC;Inner_membrane-spanning_protein_YciB;yciB</t>
  </si>
  <si>
    <t>locus_tag=prodigal_1_2289;partial=00;start_type=ATG;rbs_motif=GGA/GAG/AGG;rbs_spacer=5-10bp;gc_cont=0.686;conf=100.00;score=125.64;cscore=119.86;sscore=5.78;rscore=0.72;uscore=1.17;tscore=4.54;;Q13ED9;MTGA_RHOPS;Biosynthetic_peptidoglycan_transglycosylase;mtgA</t>
  </si>
  <si>
    <t>locus_tag=prodigal_1_2290;partial=00;start_type=GTG;rbs_motif=GGAG/GAGG;rbs_spacer=5-10bp;gc_cont=0.725;conf=100.00;score=152.01;cscore=149.95;sscore=2.06;rscore=8.88;uscore=1.31;tscore=-8.13;;P22939;ISPA_ECOLI;Farnesyl_diphosphate_synthase;ispA</t>
  </si>
  <si>
    <t>locus_tag=prodigal_1_2291;partial=00;start_type=ATG;rbs_motif=GGAGG;rbs_spacer=5-10bp;gc_cont=0.692;conf=100.00;score=167.09;cscore=152.06;sscore=15.04;rscore=10.30;uscore=0.85;tscore=4.54;;P41177;DHKR_STRVG;Monensin_polyketide_synthase_putative_ketoacyl_reductase;gra-orf6</t>
  </si>
  <si>
    <t>locus_tag=prodigal_1_2292;partial=00;start_type=ATG;rbs_motif=GGAG/GAGG;rbs_spacer=5-10bp;gc_cont=0.699;conf=100.00;score=168.56;cscore=153.81;sscore=14.74;rscore=8.88;uscore=1.97;tscore=4.54;;P77526;YFCG_ECOLI;Disulfide-bond_oxidoreductase_YfcG;yfcG</t>
  </si>
  <si>
    <t>locus_tag=prodigal_1_2293;partial=00;start_type=ATG;rbs_motif=GGAG/GAGG;rbs_spacer=5-10bp;gc_cont=0.690;conf=100.00;score=105.82;cscore=94.14;sscore=11.68;rscore=8.88;uscore=-1.74;tscore=4.54;;P39334;BDCR_ECOLI;HTH-type_transcriptional_repressor_BdcR;bdcR</t>
  </si>
  <si>
    <t>locus_tag=prodigal_1_2294;partial=00;start_type=ATG;rbs_motif=GGA/GAG/AGG;rbs_spacer=5-10bp;gc_cont=0.664;conf=100.00;score=157.89;cscore=155.26;sscore=2.63;rscore=0.72;uscore=-2.63;tscore=4.54;;Q60099;HAD_XANAU;(S)-2-haloacid_dehalogenase;dhlB</t>
  </si>
  <si>
    <t>locus_tag=prodigal_1_2295;partial=00;start_type=ATG;rbs_motif=AGGA;rbs_spacer=5-10bp;gc_cont=0.695;conf=100.00;score=70.22;cscore=57.15;sscore=13.07;rscore=7.30;uscore=1.89;tscore=4.54;;*;0;0;0</t>
  </si>
  <si>
    <t>locus_tag=prodigal_1_2296;partial=00;start_type=GTG;rbs_motif=GGAG/GAGG;rbs_spacer=5-10bp;gc_cont=0.688;conf=99.99;score=184.52;cscore=183.91;sscore=0.61;rscore=8.88;uscore=-0.13;tscore=-8.13;;Q8UER0;MOAA_AGRFC;GTP_3',8-cyclase;moaA</t>
  </si>
  <si>
    <t>locus_tag=prodigal_1_2297;partial=00;start_type=ATG;rbs_motif=GGAGG;rbs_spacer=5-10bp;gc_cont=0.687;conf=100.00;score=169.98;cscore=156.88;sscore=13.10;rscore=10.30;uscore=-1.09;tscore=4.54;;*;0;0;0</t>
  </si>
  <si>
    <t>locus_tag=prodigal_1_2298;partial=00;start_type=ATG;rbs_motif=GGA/GAG/AGG;rbs_spacer=11-12bp;gc_cont=0.731;conf=99.75;score=26.07;cscore=22.79;sscore=3.28;rscore=-1.64;uscore=0.73;tscore=4.20;;*;0;0;0</t>
  </si>
  <si>
    <t>locus_tag=prodigal_1_2299;partial=00;start_type=ATG;rbs_motif=GGxGG;rbs_spacer=3-4bp;gc_cont=0.705;conf=100.00;score=137.76;cscore=133.52;sscore=4.24;rscore=2.04;uscore=-2.34;tscore=4.54;;Q98GP9;CYSH_RHILO;Adenosine_5'-phosphosulfate_reductase;cysH</t>
  </si>
  <si>
    <t>locus_tag=prodigal_1_2300;partial=00;start_type=ATG;rbs_motif=AGGAG;rbs_spacer=5-10bp;gc_cont=0.707;conf=100.00;score=117.33;cscore=96.48;sscore=20.85;rscore=15.89;uscore=-0.77;tscore=4.54;;*;0;0;0</t>
  </si>
  <si>
    <t>locus_tag=prodigal_1_2301;partial=00;start_type=ATG;rbs_motif=GGA/GAG/AGG;rbs_spacer=5-10bp;gc_cont=0.675;conf=99.99;score=380.61;cscore=375.81;sscore=4.80;rscore=0.72;uscore=-1.46;tscore=4.54;;Q73XV0;SIR2_MYCPA;Sulfite_reductase_[ferredoxin]_2;sir2</t>
  </si>
  <si>
    <t>locus_tag=prodigal_1_2302;partial=00;start_type=ATG;rbs_motif=GGAG/GAGG;rbs_spacer=5-10bp;gc_cont=0.717;conf=100.00;score=68.38;cscore=52.81;sscore=15.57;rscore=8.88;uscore=2.80;tscore=4.54;;*;0;0;0</t>
  </si>
  <si>
    <t>locus_tag=prodigal_1_2303;partial=00;start_type=ATG;rbs_motif=GGAG/GAGG;rbs_spacer=5-10bp;gc_cont=0.755;conf=100.00;score=61.68;cscore=48.19;sscore=13.48;rscore=8.88;uscore=0.71;tscore=4.54;;O31480;YCZG_BACSU;Uncharacterized_HTH-type_transcriptional_regulator_YczG;yczG</t>
  </si>
  <si>
    <t>locus_tag=prodigal_1_2304;partial=00;start_type=ATG;rbs_motif=GGA/GAG/AGG;rbs_spacer=5-10bp;gc_cont=0.697;conf=99.99;score=219.22;cscore=212.71;sscore=6.51;rscore=0.72;uscore=1.25;tscore=4.54;;P43903;QOR_PSEAE;Quinone_oxidoreductase;qor</t>
  </si>
  <si>
    <t>locus_tag=prodigal_1_2305;partial=00;start_type=ATG;rbs_motif=GGAG/GAGG;rbs_spacer=5-10bp;gc_cont=0.729;conf=100.00;score=160.13;cscore=144.84;sscore=15.29;rscore=8.88;uscore=1.87;tscore=4.54;;P24162;ECHH_RHOCB;Probable_enoyl-CoA_hydratase;fadB1</t>
  </si>
  <si>
    <t>locus_tag=prodigal_1_2306;partial=00;start_type=ATG;rbs_motif=GGAG/GAGG;rbs_spacer=5-10bp;gc_cont=0.633;conf=97.97;score=16.87;cscore=10.33;sscore=6.54;rscore=3.09;uscore=1.87;tscore=1.58;;*;0;0;0</t>
  </si>
  <si>
    <t>locus_tag=prodigal_1_2307;partial=00;start_type=ATG;rbs_motif=None;rbs_spacer=None;gc_cont=0.720;conf=99.99;score=453.74;cscore=455.75;sscore=-2.01;rscore=-3.31;uscore=-2.60;tscore=4.54;;P9WL97;Y2567_MYCTU;Uncharacterized_protein_Rv2567;yrrT</t>
  </si>
  <si>
    <t>locus_tag=prodigal_1_2308;partial=00;start_type=ATG;rbs_motif=GGAG/GAGG;rbs_spacer=5-10bp;gc_cont=0.703;conf=99.99;score=182.32;cscore=165.02;sscore=17.29;rscore=8.88;uscore=2.67;tscore=4.54;;Q49757;Y607_MYCLE;Uncharacterized_protein_ML0607;metK1</t>
  </si>
  <si>
    <t>locus_tag=prodigal_1_2309;partial=00;start_type=ATG;rbs_motif=GGAG/GAGG;rbs_spacer=5-10bp;gc_cont=0.658;conf=99.99;score=293.65;cscore=277.33;sscore=16.32;rscore=8.88;uscore=1.60;tscore=4.54;;Q9HU16;DCTM_PSEAE;C4-dicarboxylate_TRAP_transporter_large_permease_protein_DctM;dctM</t>
  </si>
  <si>
    <t>locus_tag=prodigal_1_2310;partial=00;start_type=ATG;rbs_motif=None;rbs_spacer=None;gc_cont=0.641;conf=100.00;score=96.37;cscore=95.65;sscore=0.72;rscore=-3.31;uscore=-0.52;tscore=4.54;;*;0;0;0</t>
  </si>
  <si>
    <t>locus_tag=prodigal_1_2311;partial=00;start_type=ATG;rbs_motif=GGAGG;rbs_spacer=5-10bp;gc_cont=0.652;conf=99.99;score=237.20;cscore=223.06;sscore=14.14;rscore=10.30;uscore=-0.70;tscore=4.54;;Q21XD7;DCTP_ALBFT;Solute-binding_protein_Rfer_1840;dctM</t>
  </si>
  <si>
    <t>locus_tag=prodigal_1_2312;partial=00;start_type=ATG;rbs_motif=GGA/GAG/AGG;rbs_spacer=5-10bp;gc_cont=0.672;conf=99.99;score=351.86;cscore=345.10;sscore=6.76;rscore=0.72;uscore=0.39;tscore=4.54;;O07610;LCFB_BACSU;Long-chain-fatty-acid--CoA_ligase;lcfB</t>
  </si>
  <si>
    <t>locus_tag=prodigal_1_2313;partial=00;start_type=ATG;rbs_motif=GGA/GAG/AGG;rbs_spacer=5-10bp;gc_cont=0.693;conf=99.99;score=268.96;cscore=264.33;sscore=4.64;rscore=0.72;uscore=0.02;tscore=4.54;;*;0;0;0</t>
  </si>
  <si>
    <t>locus_tag=prodigal_1_2314;partial=00;start_type=GTG;rbs_motif=AGGAG;rbs_spacer=5-10bp;gc_cont=0.704;conf=100.00;score=114.50;cscore=105.06;sscore=9.44;rscore=15.89;uscore=1.68;tscore=-8.13;;O05494;YDHC_BACSU;Uncharacterized_HTH-type_transcriptional_regulator_YdhC;ydhC</t>
  </si>
  <si>
    <t>locus_tag=prodigal_1_2315;partial=00;start_type=ATG;rbs_motif=None;rbs_spacer=None;gc_cont=0.591;conf=73.20;score=4.37;cscore=4.88;sscore=-0.51;rscore=-3.31;uscore=-1.09;tscore=4.54;;*;0;0;0</t>
  </si>
  <si>
    <t>locus_tag=prodigal_1_2316;partial=00;start_type=ATG;rbs_motif=AGGA/GGAG/GAGG;rbs_spacer=11-12bp;gc_cont=0.646;conf=99.93;score=31.68;cscore=27.22;sscore=4.46;rscore=0.27;uscore=0.30;tscore=4.54;;*;0;0;0</t>
  </si>
  <si>
    <t>locus_tag=prodigal_1_2317;partial=00;start_type=ATG;rbs_motif=GGA/GAG/AGG;rbs_spacer=5-10bp;gc_cont=0.626;conf=100.00;score=72.61;cscore=65.96;sscore=6.65;rscore=0.72;uscore=1.39;tscore=4.54;;Q4A054;Y0419_STAS1;Uncharacterized_oxidoreductase_SSP0419;eutC</t>
  </si>
  <si>
    <t>locus_tag=prodigal_1_2318;partial=00;start_type=ATG;rbs_motif=AGGAG;rbs_spacer=5-10bp;gc_cont=0.622;conf=100.00;score=108.16;cscore=88.50;sscore=19.66;rscore=15.89;uscore=-0.78;tscore=4.54;;P46331;YXBG_BACSU;Uncharacterized_oxidoreductase_YxbG;yxbG</t>
  </si>
  <si>
    <t>locus_tag=prodigal_1_2319;partial=00;start_type=ATG;rbs_motif=AGGA/GGAG/GAGG;rbs_spacer=11-12bp;gc_cont=0.635;conf=100.00;score=98.69;cscore=91.22;sscore=7.47;rscore=0.27;uscore=1.54;tscore=4.54;;O31680;YKVO_BACSU;Uncharacterized_oxidoreductase_YkvO;ykvO</t>
  </si>
  <si>
    <t>locus_tag=prodigal_1_2320;partial=00;start_type=ATG;rbs_motif=AGGAG;rbs_spacer=5-10bp;gc_cont=0.649;conf=99.98;score=37.53;cscore=17.82;sscore=19.71;rscore=14.50;uscore=0.34;tscore=4.14;;*;0;0;0</t>
  </si>
  <si>
    <t>locus_tag=prodigal_1_2321;partial=00;start_type=ATG;rbs_motif=GGA/GAG/AGG;rbs_spacer=5-10bp;gc_cont=0.637;conf=95.48;score=13.27;cscore=7.30;sscore=5.97;rscore=0.72;uscore=-0.39;tscore=4.54;;*;0;0;0</t>
  </si>
  <si>
    <t>locus_tag=prodigal_1_2322;partial=00;start_type=ATG;rbs_motif=AGGA;rbs_spacer=5-10bp;gc_cont=0.656;conf=99.82;score=27.59;cscore=15.78;sscore=11.81;rscore=7.30;uscore=-0.03;tscore=4.54;;*;0;0;0</t>
  </si>
  <si>
    <t>locus_tag=prodigal_1_2323;partial=00;start_type=TTG;rbs_motif=AGGA;rbs_spacer=5-10bp;gc_cont=0.662;conf=100.00;score=89.13;cscore=92.73;sscore=-3.59;rscore=7.30;uscore=1.36;tscore=-11.60;;P77526;YFCG_ECOLI;Disulfide-bond_oxidoreductase_YfcG;yfcG</t>
  </si>
  <si>
    <t>locus_tag=prodigal_1_2324;partial=00;start_type=ATG;rbs_motif=AGGAG;rbs_spacer=5-10bp;gc_cont=0.657;conf=100.00;score=46.96;cscore=25.88;sscore=21.08;rscore=15.89;uscore=0.65;tscore=4.54;;*;0;0;0</t>
  </si>
  <si>
    <t>locus_tag=prodigal_1_2325;partial=00;start_type=ATG;rbs_motif=AGGA;rbs_spacer=5-10bp;gc_cont=0.623;conf=100.00;score=70.73;cscore=59.60;sscore=11.13;rscore=7.30;uscore=-0.71;tscore=4.54;;P39332;YJGH_ECOLI;RutC_family_protein_YjgH;yjgH</t>
  </si>
  <si>
    <t>locus_tag=prodigal_1_2326;partial=00;start_type=ATG;rbs_motif=AGGA;rbs_spacer=5-10bp;gc_cont=0.593;conf=100.00;score=56.67;cscore=44.18;sscore=12.49;rscore=7.30;uscore=1.31;tscore=4.54;;*;0;0;0</t>
  </si>
  <si>
    <t>locus_tag=prodigal_1_2327;partial=00;start_type=ATG;rbs_motif=GGA/GAG/AGG;rbs_spacer=5-10bp;gc_cont=0.635;conf=99.99;score=40.00;cscore=34.34;sscore=5.66;rscore=0.72;uscore=0.40;tscore=4.54;;*;0;0;0</t>
  </si>
  <si>
    <t>locus_tag=prodigal_1_2328;partial=00;start_type=ATG;rbs_motif=None;rbs_spacer=None;gc_cont=0.630;conf=98.89;score=19.54;cscore=19.18;sscore=0.36;rscore=-3.31;uscore=-0.87;tscore=4.54;;O31767;YMFI_BACSU;Uncharacterized_oxidoreductase_YmfI;ymfI</t>
  </si>
  <si>
    <t>locus_tag=prodigal_1_2329;partial=00;start_type=GTG;rbs_motif=GGAG/GAGG;rbs_spacer=5-10bp;gc_cont=0.659;conf=100.00;score=74.45;cscore=69.00;sscore=5.45;rscore=8.88;uscore=3.41;tscore=-8.13;;P16940;YIS2_SHISO;Insertion_element_IS600_uncharacterized_31_kDa_protein;yijO</t>
  </si>
  <si>
    <t>locus_tag=prodigal_1_2330;partial=00;start_type=ATG;rbs_motif=AGGAG;rbs_spacer=5-10bp;gc_cont=0.698;conf=99.98;score=36.26;cscore=15.62;sscore=20.64;rscore=15.89;uscore=0.86;tscore=4.54;;*;0;0;0</t>
  </si>
  <si>
    <t>locus_tag=prodigal_1_2331;partial=00;start_type=GTG;rbs_motif=GGA/GAG/AGG;rbs_spacer=5-10bp;gc_cont=0.640;conf=99.61;score=24.11;cscore=31.17;sscore=-7.05;rscore=0.72;uscore=0.36;tscore=-8.13;;*;0;0;0</t>
  </si>
  <si>
    <t>locus_tag=prodigal_1_2332;partial=00;start_type=ATG;rbs_motif=GGAG/GAGG;rbs_spacer=5-10bp;gc_cont=0.657;conf=94.82;score=12.65;cscore=-0.12;sscore=12.77;rscore=7.35;uscore=2.16;tscore=3.76;;*;0;0;0</t>
  </si>
  <si>
    <t>locus_tag=prodigal_1_2333;partial=00;start_type=ATG;rbs_motif=AGxAGG/AGGxGG;rbs_spacer=5-10bp;gc_cont=0.617;conf=99.36;score=21.95;cscore=15.98;sscore=5.97;rscore=-0.17;uscore=2.25;tscore=4.54;;*;0;0;0</t>
  </si>
  <si>
    <t>locus_tag=prodigal_1_2334;partial=00;start_type=ATG;rbs_motif=None;rbs_spacer=None;gc_cont=0.614;conf=98.83;score=19.28;cscore=14.10;sscore=5.18;rscore=-3.40;uscore=4.17;tscore=4.41;;P14307;YSMA_SERMA;Control_protein_C.SmaI;ysmA</t>
  </si>
  <si>
    <t>locus_tag=prodigal_1_2335;partial=00;start_type=ATG;rbs_motif=None;rbs_spacer=None;gc_cont=0.587;conf=95.33;score=13.12;cscore=13.87;sscore=-0.75;rscore=-3.94;uscore=-0.63;tscore=3.81;;*;0;0;0</t>
  </si>
  <si>
    <t>locus_tag=prodigal_1_2336;partial=00;start_type=ATG;rbs_motif=AGGAG;rbs_spacer=5-10bp;gc_cont=0.654;conf=100.00;score=81.68;cscore=60.37;sscore=21.31;rscore=15.89;uscore=1.53;tscore=4.54;;P55425;Y4EB_SINFN;Uncharacterized_protein_y4eB;yeiF</t>
  </si>
  <si>
    <t>locus_tag=prodigal_1_2337;partial=00;start_type=ATG;rbs_motif=GGAG/GAGG;rbs_spacer=5-10bp;gc_cont=0.658;conf=100.00;score=46.65;cscore=28.69;sscore=17.96;rscore=8.88;uscore=4.53;tscore=4.54;;*;0;0;0</t>
  </si>
  <si>
    <t>locus_tag=prodigal_1_2338;partial=00;start_type=ATG;rbs_motif=AGGAG;rbs_spacer=5-10bp;gc_cont=0.595;conf=99.41;score=22.28;cscore=11.50;sscore=10.77;rscore=10.49;uscore=-2.06;tscore=3.00;;*;0;0;0</t>
  </si>
  <si>
    <t>locus_tag=prodigal_1_2339;partial=00;start_type=ATG;rbs_motif=GGAG/GAGG;rbs_spacer=5-10bp;gc_cont=0.638;conf=99.97;score=36.05;cscore=25.62;sscore=10.44;rscore=7.35;uscore=-0.68;tscore=3.76;;*;0;0;0</t>
  </si>
  <si>
    <t>locus_tag=prodigal_1_2340;partial=00;start_type=ATG;rbs_motif=AGGA;rbs_spacer=5-10bp;gc_cont=0.644;conf=100.00;score=135.47;cscore=126.46;sscore=9.01;rscore=7.30;uscore=-2.18;tscore=4.54;;*;0;0;0</t>
  </si>
  <si>
    <t>locus_tag=prodigal_1_2341;partial=00;start_type=ATG;rbs_motif=GGAG/GAGG;rbs_spacer=5-10bp;gc_cont=0.664;conf=100.00;score=80.45;cscore=66.72;sscore=13.73;rscore=8.88;uscore=0.31;tscore=4.54;;*;0;0;0</t>
  </si>
  <si>
    <t>locus_tag=prodigal_1_2342;partial=00;start_type=ATG;rbs_motif=GGAG/GAGG;rbs_spacer=5-10bp;gc_cont=0.670;conf=99.99;score=325.04;cscore=314.44;sscore=10.61;rscore=8.88;uscore=-2.82;tscore=4.54;;*;0;0;0</t>
  </si>
  <si>
    <t>locus_tag=prodigal_1_2343;partial=00;start_type=ATG;rbs_motif=GGAG/GAGG;rbs_spacer=5-10bp;gc_cont=0.652;conf=100.00;score=160.86;cscore=148.70;sscore=12.16;rscore=8.88;uscore=-0.62;tscore=4.54;;*;0;0;0</t>
  </si>
  <si>
    <t>locus_tag=prodigal_1_2344;partial=00;start_type=ATG;rbs_motif=GGAG/GAGG;rbs_spacer=5-10bp;gc_cont=0.631;conf=100.00;score=155.90;cscore=140.60;sscore=15.30;rscore=8.88;uscore=1.88;tscore=4.54;;P64924;Y2031_MYCBO;Uncharacterized_protein_Mb2031c;vclB</t>
  </si>
  <si>
    <t>locus_tag=prodigal_1_2345;partial=00;start_type=ATG;rbs_motif=GGA/GAG/AGG;rbs_spacer=5-10bp;gc_cont=0.642;conf=99.99;score=356.62;cscore=350.10;sscore=6.52;rscore=0.72;uscore=1.25;tscore=4.54;;Q97QY9;Y1053_STRPN;Uncharacterized_protein_SP_1053;pks16</t>
  </si>
  <si>
    <t>locus_tag=prodigal_1_2346;partial=00;start_type=GTG;rbs_motif=None;rbs_spacer=None;gc_cont=0.628;conf=100.00;score=165.92;cscore=177.99;sscore=-12.07;rscore=-3.31;uscore=-0.63;tscore=-8.13;;Q51762;ISTB_PSEFL;Insertion_sequence_IS1162_putative_ATP-binding_protein;istB</t>
  </si>
  <si>
    <t>locus_tag=prodigal_1_2347;partial=00;start_type=ATG;rbs_motif=None;rbs_spacer=None;gc_cont=0.628;conf=100.00;score=56.67;cscore=56.75;sscore=-0.09;rscore=-3.31;uscore=-0.67;tscore=4.54;;*;0;0;0</t>
  </si>
  <si>
    <t>locus_tag=prodigal_1_2348;partial=00;start_type=ATG;rbs_motif=GGA/GAG/AGG;rbs_spacer=5-10bp;gc_cont=0.595;conf=100.00;score=67.69;cscore=60.30;sscore=7.40;rscore=0.72;uscore=2.79;tscore=4.54;;*;0;0;0</t>
  </si>
  <si>
    <t>locus_tag=prodigal_1_2349;partial=00;start_type=ATG;rbs_motif=GGAG/GAGG;rbs_spacer=5-10bp;gc_cont=0.597;conf=99.70;score=25.21;cscore=12.51;sscore=12.70;rscore=8.88;uscore=-0.72;tscore=4.54;;*;0;0;0</t>
  </si>
  <si>
    <t>locus_tag=prodigal_1_2350;partial=00;start_type=ATG;rbs_motif=None;rbs_spacer=None;gc_cont=0.572;conf=98.64;score=18.65;cscore=12.82;sscore=5.82;rscore=-3.31;uscore=-0.86;tscore=4.54;;*;0;0;0</t>
  </si>
  <si>
    <t>locus_tag=prodigal_1_2351;partial=00;start_type=ATG;rbs_motif=None;rbs_spacer=None;gc_cont=0.619;conf=100.00;score=88.11;cscore=85.76;sscore=2.35;rscore=-3.31;uscore=0.40;tscore=4.54;;*;0;0;0</t>
  </si>
  <si>
    <t>locus_tag=prodigal_1_2352;partial=00;start_type=TTG;rbs_motif=None;rbs_spacer=None;gc_cont=0.640;conf=100.00;score=142.99;cscore=157.80;sscore=-14.82;rscore=-3.31;uscore=0.74;tscore=-11.60;;A7NFG3;XERC_ROSCS;Tyrosine_recombinase_XerC;xerC</t>
  </si>
  <si>
    <t>locus_tag=prodigal_1_2353;partial=00;start_type=ATG;rbs_motif=GGAG/GAGG;rbs_spacer=5-10bp;gc_cont=0.610;conf=100.00;score=49.53;cscore=33.75;sscore=15.78;rscore=8.88;uscore=2.36;tscore=4.54;;P17985;YIA3_RHISP;Insertion_element_ISR1_uncharacterized_10_kDa_protein_A3;yhzF</t>
  </si>
  <si>
    <t>locus_tag=prodigal_1_2354;partial=00;start_type=ATG;rbs_motif=GGA/GAG/AGG;rbs_spacer=5-10bp;gc_cont=0.667;conf=100.00;score=92.47;cscore=85.42;sscore=7.05;rscore=0.72;uscore=0.53;tscore=4.54;;P24577;YI71_BURM1;Insertion_element_IS407_uncharacterized_31.7_kDa_protein;yhzF</t>
  </si>
  <si>
    <t>locus_tag=prodigal_1_2355;partial=00;start_type=ATG;rbs_motif=GGAG/GAGG;rbs_spacer=5-10bp;gc_cont=0.580;conf=84.52;score=7.39;cscore=2.10;sscore=5.29;rscore=4.80;uscore=-1.31;tscore=2.45;;*;0;0;0</t>
  </si>
  <si>
    <t>locus_tag=prodigal_1_2356;partial=00;start_type=ATG;rbs_motif=GGA/GAG/AGG;rbs_spacer=5-10bp;gc_cont=0.667;conf=90.11;score=9.61;cscore=3.46;sscore=6.15;rscore=0.60;uscore=1.79;tscore=3.76;;*;0;0;0</t>
  </si>
  <si>
    <t>locus_tag=prodigal_1_2357;partial=00;start_type=ATG;rbs_motif=None;rbs_spacer=None;gc_cont=0.627;conf=94.85;score=12.67;cscore=11.08;sscore=1.59;rscore=-3.31;uscore=1.01;tscore=4.54;;*;0;0;0</t>
  </si>
  <si>
    <t>locus_tag=prodigal_1_2358;partial=00;start_type=ATG;rbs_motif=GGAG/GAGG;rbs_spacer=5-10bp;gc_cont=0.646;conf=99.99;score=189.49;cscore=174.06;sscore=15.43;rscore=8.88;uscore=2.66;tscore=4.54;;P47734;FADH_METMR;S-(hydroxymethyl)glutathione_dehydrogenase;fdh</t>
  </si>
  <si>
    <t>locus_tag=prodigal_1_2359;partial=00;start_type=ATG;rbs_motif=None;rbs_spacer=None;gc_cont=0.673;conf=100.00;score=136.70;cscore=135.04;sscore=1.66;rscore=-3.31;uscore=0.43;tscore=4.54;;*;0;0;0</t>
  </si>
  <si>
    <t>locus_tag=prodigal_1_2360;partial=00;start_type=ATG;rbs_motif=GGAG/GAGG;rbs_spacer=5-10bp;gc_cont=0.666;conf=100.00;score=147.89;cscore=131.16;sscore=16.73;rscore=8.88;uscore=2.02;tscore=4.54;;*;0;0;0</t>
  </si>
  <si>
    <t>locus_tag=prodigal_1_2361;partial=00;start_type=ATG;rbs_motif=GGxGG;rbs_spacer=5-10bp;gc_cont=0.639;conf=88.79;score=9.00;cscore=5.10;sscore=3.90;rscore=-4.98;uscore=-0.66;tscore=2.62;;*;0;0;0</t>
  </si>
  <si>
    <t>locus_tag=prodigal_1_2362;partial=00;start_type=ATG;rbs_motif=GGAGG;rbs_spacer=5-10bp;gc_cont=0.690;conf=100.00;score=44.46;cscore=28.33;sscore=16.13;rscore=10.30;uscore=-3.00;tscore=4.54;;*;0;0;0</t>
  </si>
  <si>
    <t>locus_tag=prodigal_1_2363;partial=00;start_type=ATG;rbs_motif=AGGAG;rbs_spacer=5-10bp;gc_cont=0.705;conf=100.00;score=87.62;cscore=62.81;sscore=24.81;rscore=15.89;uscore=3.25;tscore=4.54;;*;0;0;0</t>
  </si>
  <si>
    <t>locus_tag=prodigal_1_2364;partial=00;start_type=ATG;rbs_motif=GGAGG;rbs_spacer=5-10bp;gc_cont=0.676;conf=99.99;score=205.84;cscore=187.01;sscore=18.83;rscore=10.30;uscore=2.74;tscore=4.54;;*;0;0;0</t>
  </si>
  <si>
    <t>locus_tag=prodigal_1_2365;partial=00;start_type=ATG;rbs_motif=GGxGG;rbs_spacer=5-10bp;gc_cont=0.675;conf=100.00;score=90.07;cscore=81.82;sscore=8.25;rscore=-2.87;uscore=2.41;tscore=4.54;;*;0;0;0</t>
  </si>
  <si>
    <t>locus_tag=prodigal_1_2366;partial=00;start_type=ATG;rbs_motif=GGAG/GAGG;rbs_spacer=5-10bp;gc_cont=0.711;conf=99.99;score=196.92;cscore=182.04;sscore=14.88;rscore=8.88;uscore=0.78;tscore=4.54;;P75981;JAYE_ECOLI;Putative_protein_JayE;jayE</t>
  </si>
  <si>
    <t>locus_tag=prodigal_1_2367;partial=00;start_type=ATG;rbs_motif=None;rbs_spacer=None;gc_cont=0.708;conf=100.00;score=63.15;cscore=61.48;sscore=1.67;rscore=-3.31;uscore=-0.66;tscore=4.54;;*;0;0;0</t>
  </si>
  <si>
    <t>locus_tag=prodigal_1_2368;partial=00;start_type=GTG;rbs_motif=GGAG/GAGG;rbs_spacer=5-10bp;gc_cont=0.686;conf=100.00;score=86.61;cscore=83.73;sscore=2.88;rscore=8.88;uscore=0.84;tscore=-8.13;;*;0;0;0</t>
  </si>
  <si>
    <t>locus_tag=prodigal_1_2369;partial=00;start_type=GTG;rbs_motif=GGAG/GAGG;rbs_spacer=5-10bp;gc_cont=0.689;conf=99.99;score=191.51;cscore=189.47;sscore=2.04;rscore=8.88;uscore=-2.02;tscore=-8.13;;P08558;BP44_BPMU;Baseplate_hub_protein_gp44;P</t>
  </si>
  <si>
    <t>locus_tag=prodigal_1_2370;partial=00;start_type=ATG;rbs_motif=AGGA;rbs_spacer=5-10bp;gc_cont=0.713;conf=100.00;score=177.39;cscore=165.52;sscore=11.87;rscore=7.30;uscore=-1.14;tscore=4.54;;*;0;0;0</t>
  </si>
  <si>
    <t>locus_tag=prodigal_1_2371;partial=00;start_type=ATG;rbs_motif=AGGAG;rbs_spacer=5-10bp;gc_cont=0.667;conf=99.99;score=315.97;cscore=297.55;sscore=18.42;rscore=15.89;uscore=-2.02;tscore=4.54;;*;0;0;0</t>
  </si>
  <si>
    <t>locus_tag=prodigal_1_2372;partial=00;start_type=TTG;rbs_motif=AGGAG;rbs_spacer=5-10bp;gc_cont=0.679;conf=100.00;score=86.03;cscore=79.84;sscore=6.19;rscore=15.89;uscore=0.60;tscore=-11.60;;*;0;0;0</t>
  </si>
  <si>
    <t>locus_tag=prodigal_1_2373;partial=00;start_type=GTG;rbs_motif=AGGAG;rbs_spacer=5-10bp;gc_cont=0.661;conf=100.00;score=90.13;cscore=80.31;sscore=9.82;rscore=15.89;uscore=1.07;tscore=-8.13;;*;0;0;0</t>
  </si>
  <si>
    <t>locus_tag=prodigal_1_2374;partial=00;start_type=ATG;rbs_motif=GGAG/GAGG;rbs_spacer=5-10bp;gc_cont=0.683;conf=99.99;score=319.48;cscore=305.44;sscore=14.04;rscore=8.88;uscore=-0.63;tscore=4.54;;*;0;0;0</t>
  </si>
  <si>
    <t>locus_tag=prodigal_1_2375;partial=00;start_type=ATG;rbs_motif=GGAG/GAGG;rbs_spacer=5-10bp;gc_cont=0.733;conf=100.00;score=56.05;cscore=38.76;sscore=17.29;rscore=8.88;uscore=2.57;tscore=4.54;;*;0;0;0</t>
  </si>
  <si>
    <t>locus_tag=prodigal_1_2376;partial=00;start_type=ATG;rbs_motif=GGAGG;rbs_spacer=5-10bp;gc_cont=0.695;conf=100.00;score=118.91;cscore=102.79;sscore=16.12;rscore=10.30;uscore=-0.09;tscore=4.54;;*;0;0;0</t>
  </si>
  <si>
    <t>locus_tag=prodigal_1_2377;partial=00;start_type=ATG;rbs_motif=GGA/GAG/AGG;rbs_spacer=5-10bp;gc_cont=0.699;conf=100.00;score=62.92;cscore=56.59;sscore=6.33;rscore=0.72;uscore=-0.14;tscore=4.54;;P44230;VG36_HAEIN;Mu-like_prophage_FluMu_protein_gp36;vfr</t>
  </si>
  <si>
    <t>locus_tag=prodigal_1_2378;partial=00;start_type=GTG;rbs_motif=AGGAG;rbs_spacer=5-10bp;gc_cont=0.705;conf=100.00;score=81.72;cscore=70.41;sscore=11.31;rscore=15.89;uscore=2.44;tscore=-8.13;;*;0;0;0</t>
  </si>
  <si>
    <t>locus_tag=prodigal_1_2379;partial=00;start_type=ATG;rbs_motif=GGAG/GAGG;rbs_spacer=5-10bp;gc_cont=0.650;conf=99.99;score=202.10;cscore=188.41;sscore=13.69;rscore=8.88;uscore=-0.90;tscore=4.54;;Q9T1W1;CAPSD_BPMU;Major_capsid_protein;T</t>
  </si>
  <si>
    <t>locus_tag=prodigal_1_2380;partial=00;start_type=ATG;rbs_motif=GGAGG;rbs_spacer=5-10bp;gc_cont=0.696;conf=100.00;score=98.20;cscore=80.72;sscore=17.48;rscore=10.30;uscore=1.36;tscore=4.54;;*;0;0;0</t>
  </si>
  <si>
    <t>locus_tag=prodigal_1_2381;partial=00;start_type=ATG;rbs_motif=None;rbs_spacer=None;gc_cont=0.705;conf=99.99;score=207.21;cscore=205.01;sscore=2.20;rscore=-3.31;uscore=1.61;tscore=4.54;;*;0;0;0</t>
  </si>
  <si>
    <t>locus_tag=prodigal_1_2382;partial=00;start_type=ATG;rbs_motif=GGAG/GAGG;rbs_spacer=5-10bp;gc_cont=0.676;conf=100.00;score=91.16;cscore=75.47;sscore=15.69;rscore=8.88;uscore=1.25;tscore=4.54;;*;0;0;0</t>
  </si>
  <si>
    <t>locus_tag=prodigal_1_2383;partial=00;start_type=GTG;rbs_motif=GGA/GAG/AGG;rbs_spacer=5-10bp;gc_cont=0.625;conf=95.18;score=12.98;cscore=23.45;sscore=-10.47;rscore=0.62;uscore=-1.54;tscore=-9.55;;*;0;0;0</t>
  </si>
  <si>
    <t>locus_tag=prodigal_1_2384;partial=00;start_type=ATG;rbs_motif=GGA/GAG/AGG;rbs_spacer=11-12bp;gc_cont=0.660;conf=99.99;score=186.30;cscore=180.47;sscore=5.84;rscore=-1.51;uscore=-3.16;tscore=4.54;;*;0;0;0</t>
  </si>
  <si>
    <t>locus_tag=prodigal_1_2385;partial=00;start_type=ATG;rbs_motif=GGAG/GAGG;rbs_spacer=5-10bp;gc_cont=0.677;conf=99.99;score=268.17;cscore=253.46;sscore=14.71;rscore=8.88;uscore=-1.70;tscore=4.54;;P44225;VG29_HAEIN;Mu-like_prophage_FluMu_protein_gp29;vfr</t>
  </si>
  <si>
    <t>locus_tag=prodigal_1_2386;partial=00;start_type=ATG;rbs_motif=GGA/GAG/AGG;rbs_spacer=5-10bp;gc_cont=0.670;conf=99.99;score=232.58;cscore=222.34;sscore=10.24;rscore=0.72;uscore=3.68;tscore=4.54;;*;0;0;0</t>
  </si>
  <si>
    <t>locus_tag=prodigal_1_2387;partial=00;start_type=ATG;rbs_motif=AGGAG;rbs_spacer=5-10bp;gc_cont=0.663;conf=100.00;score=113.76;cscore=94.87;sscore=18.89;rscore=15.89;uscore=-2.72;tscore=4.54;;*;0;0;0</t>
  </si>
  <si>
    <t>locus_tag=prodigal_1_2388;partial=00;start_type=ATG;rbs_motif=AGGAG;rbs_spacer=5-10bp;gc_cont=0.709;conf=100.00;score=73.80;cscore=48.45;sscore=25.35;rscore=15.89;uscore=3.62;tscore=4.54;;Q9T1W8;GP26_BPMU;Uncharacterized_protein_gp26;20</t>
  </si>
  <si>
    <t>locus_tag=prodigal_1_2389;partial=00;start_type=ATG;rbs_motif=AGGA;rbs_spacer=5-10bp;gc_cont=0.631;conf=100.00;score=76.26;cscore=63.13;sscore=13.13;rscore=7.30;uscore=-0.57;tscore=4.54;;*;0;0;0</t>
  </si>
  <si>
    <t>locus_tag=prodigal_1_2390;partial=00;start_type=ATG;rbs_motif=GGA/GAG/AGG;rbs_spacer=5-10bp;gc_cont=0.719;conf=99.69;score=25.15;cscore=18.67;sscore=6.48;rscore=0.60;uscore=0.96;tscore=3.76;;*;0;0;0</t>
  </si>
  <si>
    <t>locus_tag=prodigal_1_2391;partial=00;start_type=ATG;rbs_motif=GGAGG;rbs_spacer=5-10bp;gc_cont=0.697;conf=100.00;score=45.30;cscore=29.17;sscore=16.13;rscore=10.30;uscore=-3.26;tscore=4.54;;*;0;0;0</t>
  </si>
  <si>
    <t>locus_tag=prodigal_1_2392;partial=00;start_type=ATG;rbs_motif=GGA/GAG/AGG;rbs_spacer=5-10bp;gc_cont=0.681;conf=92.49;score=10.92;cscore=5.58;sscore=5.34;rscore=0.72;uscore=-1.18;tscore=4.54;;*;0;0;0</t>
  </si>
  <si>
    <t>locus_tag=prodigal_1_2393;partial=00;start_type=ATG;rbs_motif=GGAG/GAGG;rbs_spacer=5-10bp;gc_cont=0.694;conf=99.99;score=199.47;cscore=182.48;sscore=16.99;rscore=8.88;uscore=3.57;tscore=4.54;;*;0;0;0</t>
  </si>
  <si>
    <t>locus_tag=prodigal_1_2394;partial=00;start_type=ATG;rbs_motif=None;rbs_spacer=None;gc_cont=0.669;conf=100.00;score=52.36;cscore=43.28;sscore=9.08;rscore=-3.31;uscore=3.24;tscore=4.54;;*;0;0;0</t>
  </si>
  <si>
    <t>locus_tag=prodigal_1_2395;partial=00;start_type=ATG;rbs_motif=AGGAGG;rbs_spacer=3-4bp;gc_cont=0.675;conf=99.80;score=27.00;cscore=6.02;sscore=20.98;rscore=15.39;uscore=-0.17;tscore=4.31;;*;0;0;0</t>
  </si>
  <si>
    <t>locus_tag=prodigal_1_2396;partial=00;start_type=ATG;rbs_motif=AGGA/GGAG/GAGG;rbs_spacer=11-12bp;gc_cont=0.711;conf=84.19;score=7.28;cscore=6.67;sscore=0.60;rscore=0.21;uscore=-4.45;tscore=3.60;;*;0;0;0</t>
  </si>
  <si>
    <t>locus_tag=prodigal_1_2397;partial=00;start_type=GTG;rbs_motif=GGAGG;rbs_spacer=5-10bp;gc_cont=0.707;conf=100.00;score=95.76;cscore=88.75;sscore=7.01;rscore=10.30;uscore=3.55;tscore=-8.13;;*;0;0;0</t>
  </si>
  <si>
    <t>locus_tag=prodigal_1_2398;partial=00;start_type=ATG;rbs_motif=GGAGG;rbs_spacer=5-10bp;gc_cont=0.645;conf=100.00;score=56.84;cscore=39.12;sscore=17.72;rscore=10.30;uscore=1.60;tscore=4.54;;*;0;0;0</t>
  </si>
  <si>
    <t>locus_tag=prodigal_1_2399;partial=00;start_type=ATG;rbs_motif=GGAGG;rbs_spacer=5-10bp;gc_cont=0.663;conf=100.00;score=43.59;cscore=27.47;sscore=16.12;rscore=10.30;uscore=-2.05;tscore=4.54;;*;0;0;0</t>
  </si>
  <si>
    <t>locus_tag=prodigal_1_2400;partial=00;start_type=ATG;rbs_motif=AGGAG;rbs_spacer=5-10bp;gc_cont=0.739;conf=100.00;score=74.14;cscore=51.58;sscore=22.55;rscore=15.89;uscore=0.82;tscore=4.54;;A7IB67;DNAA_XANP2;Chromosomal_replication_initiator_protein_DnaA;dnaA</t>
  </si>
  <si>
    <t>locus_tag=prodigal_1_2401;partial=00;start_type=ATG;rbs_motif=GGAGG;rbs_spacer=5-10bp;gc_cont=0.682;conf=100.00;score=56.60;cscore=39.56;sscore=17.04;rscore=10.30;uscore=0.91;tscore=4.54;;*;0;0;0</t>
  </si>
  <si>
    <t>locus_tag=prodigal_1_2402;partial=00;start_type=ATG;rbs_motif=GGAGG;rbs_spacer=5-10bp;gc_cont=0.632;conf=99.96;score=33.71;cscore=17.57;sscore=16.13;rscore=10.30;uscore=-0.17;tscore=4.54;;*;0;0;0</t>
  </si>
  <si>
    <t>locus_tag=prodigal_1_2403;partial=00;start_type=ATG;rbs_motif=GGAGG;rbs_spacer=5-10bp;gc_cont=0.636;conf=99.39;score=22.13;cscore=11.85;sscore=10.27;rscore=8.03;uscore=-2.45;tscore=3.54;;*;0;0;0</t>
  </si>
  <si>
    <t>locus_tag=prodigal_1_2404;partial=00;start_type=ATG;rbs_motif=GGAG/GAGG;rbs_spacer=5-10bp;gc_cont=0.648;conf=100.00;score=141.45;cscore=125.10;sscore=16.34;rscore=8.88;uscore=1.77;tscore=4.54;;*;0;0;0</t>
  </si>
  <si>
    <t>locus_tag=prodigal_1_2405;partial=00;start_type=ATG;rbs_motif=GGAG/GAGG;rbs_spacer=5-10bp;gc_cont=0.686;conf=100.00;score=57.11;cscore=42.40;sscore=14.72;rscore=8.88;uscore=-0.61;tscore=4.54;;*;0;0;0</t>
  </si>
  <si>
    <t>locus_tag=prodigal_1_2406;partial=00;start_type=ATG;rbs_motif=AGGAG;rbs_spacer=5-10bp;gc_cont=0.705;conf=100.00;score=57.30;cscore=37.83;sscore=19.47;rscore=15.89;uscore=-2.13;tscore=4.54;;*;0;0;0</t>
  </si>
  <si>
    <t>locus_tag=prodigal_1_2407;partial=00;start_type=ATG;rbs_motif=AGGAG;rbs_spacer=5-10bp;gc_cont=0.690;conf=99.99;score=195.26;cscore=172.18;sscore=23.08;rscore=15.89;uscore=2.64;tscore=4.54;;P13771;TARGB_BPD10;ATP-dependent_target_DNA_activator_B;B</t>
  </si>
  <si>
    <t>locus_tag=prodigal_1_2408;partial=00;start_type=ATG;rbs_motif=GGAGG;rbs_spacer=5-10bp;gc_cont=0.702;conf=99.99;score=335.93;cscore=319.92;sscore=16.01;rscore=10.30;uscore=-0.09;tscore=4.54;;P07636;TNPA_BPMU;DDE-recombinase_A;A</t>
  </si>
  <si>
    <t>locus_tag=prodigal_1_2409;partial=00;start_type=ATG;rbs_motif=None;rbs_spacer=None;gc_cont=0.698;conf=99.99;score=38.79;cscore=32.23;sscore=6.56;rscore=-3.31;uscore=0.74;tscore=4.54;;*;0;0;0</t>
  </si>
  <si>
    <t>locus_tag=prodigal_1_2410;partial=00;start_type=ATG;rbs_motif=None;rbs_spacer=None;gc_cont=0.649;conf=96.09;score=13.93;cscore=7.93;sscore=6.00;rscore=-4.83;uscore=1.60;tscore=3.11;;*;0;0;0</t>
  </si>
  <si>
    <t>locus_tag=prodigal_1_2411;partial=00;start_type=GTG;rbs_motif=GGAGG;rbs_spacer=5-10bp;gc_cont=0.680;conf=72.92;score=4.31;cscore=9.29;sscore=-4.98;rscore=5.93;uscore=1.91;tscore=-14.12;;*;0;0;0</t>
  </si>
  <si>
    <t>locus_tag=prodigal_1_2412;partial=00;start_type=ATG;rbs_motif=GGAGG;rbs_spacer=5-10bp;gc_cont=0.702;conf=100.00;score=88.02;cscore=71.90;sscore=16.12;rscore=10.30;uscore=-2.40;tscore=4.54;;*;0;0;0</t>
  </si>
  <si>
    <t>locus_tag=prodigal_1_2413;partial=00;start_type=ATG;rbs_motif=GGA/GAG/AGG;rbs_spacer=11-12bp;gc_cont=0.684;conf=100.00;score=110.99;cscore=106.25;sscore=4.74;rscore=-1.51;uscore=2.37;tscore=4.54;;*;0;0;0</t>
  </si>
  <si>
    <t>locus_tag=prodigal_1_2414;partial=00;start_type=GTG;rbs_motif=AGGAG;rbs_spacer=5-10bp;gc_cont=0.647;conf=89.39;score=9.27;cscore=5.34;sscore=3.93;rscore=15.89;uscore=-3.83;tscore=-8.13;;*;0;0;0</t>
  </si>
  <si>
    <t>locus_tag=prodigal_1_2415;partial=00;start_type=ATG;rbs_motif=AGGA;rbs_spacer=5-10bp;gc_cont=0.680;conf=99.99;score=39.81;cscore=29.19;sscore=10.62;rscore=7.30;uscore=-0.57;tscore=4.54;;*;0;0;0</t>
  </si>
  <si>
    <t>locus_tag=prodigal_1_2416;partial=00;start_type=ATG;rbs_motif=GGAG/GAGG;rbs_spacer=5-10bp;gc_cont=0.632;conf=100.00;score=55.88;cscore=42.61;sscore=13.27;rscore=8.88;uscore=-0.16;tscore=4.54;;*;0;0;0</t>
  </si>
  <si>
    <t>locus_tag=prodigal_1_2417;partial=00;start_type=ATG;rbs_motif=GGA/GAG/AGG;rbs_spacer=5-10bp;gc_cont=0.577;conf=96.60;score=14.56;cscore=9.24;sscore=5.32;rscore=0.72;uscore=0.05;tscore=4.54;;*;0;0;0</t>
  </si>
  <si>
    <t>locus_tag=prodigal_1_2418;partial=00;start_type=GTG;rbs_motif=None;rbs_spacer=None;gc_cont=0.671;conf=93.97;score=11.95;cscore=23.46;sscore=-11.52;rscore=-3.44;uscore=1.05;tscore=-8.47;;O26884;Y793_METTH;Uncharacterized_protein_MTH_793;cbiM</t>
  </si>
  <si>
    <t>locus_tag=prodigal_1_2419;partial=00;start_type=ATG;rbs_motif=GGA/GAG/AGG;rbs_spacer=5-10bp;gc_cont=0.706;conf=100.00;score=178.26;cscore=172.21;sscore=6.05;rscore=0.72;uscore=1.44;tscore=4.54;;P24203;YJIA_ECOLI;Zinc_chaperone_YjiA;yjiA</t>
  </si>
  <si>
    <t>locus_tag=prodigal_1_2420;partial=00;start_type=ATG;rbs_motif=GGAGG;rbs_spacer=5-10bp;gc_cont=0.698;conf=99.99;score=319.58;cscore=306.12;sscore=13.46;rscore=10.30;uscore=-1.37;tscore=4.54;;O31551;ACOR_BACSU;Acetoin_dehydrogenase_operon_transcriptional_activator_AcoR;acoR</t>
  </si>
  <si>
    <t>locus_tag=prodigal_1_2421;partial=00;start_type=ATG;rbs_motif=AGGAG;rbs_spacer=5-10bp;gc_cont=0.678;conf=99.99;score=372.82;cscore=357.50;sscore=15.31;rscore=15.89;uscore=-4.47;tscore=4.54;;Q5P5G2;APCA_AROAE;Acetophenone_carboxylase_alpha_subunit;apc1</t>
  </si>
  <si>
    <t>locus_tag=prodigal_1_2422;partial=00;start_type=ATG;rbs_motif=GGAGG;rbs_spacer=5-10bp;gc_cont=0.647;conf=100.00;score=78.59;cscore=64.09;sscore=14.50;rscore=10.30;uscore=-1.56;tscore=4.54;;Q5P5G3;APCB_AROAE;Acetophenone_carboxylase_beta_subunit;apc2</t>
  </si>
  <si>
    <t>locus_tag=prodigal_1_2423;partial=00;start_type=ATG;rbs_motif=GGAGG;rbs_spacer=3-4bp;gc_cont=0.665;conf=99.99;score=497.10;cscore=476.13;sscore=20.97;rscore=13.97;uscore=2.46;tscore=4.54;;Q5P5G4;APCC_AROAE;Acetophenone_carboxylase_gamma_subunit;apc3</t>
  </si>
  <si>
    <t>locus_tag=prodigal_1_2424;partial=00;start_type=ATG;rbs_motif=GGAG/GAGG;rbs_spacer=5-10bp;gc_cont=0.644;conf=99.99;score=499.12;cscore=484.31;sscore=14.81;rscore=8.88;uscore=0.56;tscore=4.54;;*;0;0;0</t>
  </si>
  <si>
    <t>locus_tag=prodigal_1_2425;partial=00;start_type=ATG;rbs_motif=GGAGG;rbs_spacer=5-10bp;gc_cont=0.705;conf=100.00;score=131.73;cscore=115.60;sscore=16.13;rscore=10.30;uscore=-0.84;tscore=4.54;;*;0;0;0</t>
  </si>
  <si>
    <t>locus_tag=prodigal_1_2426;partial=00;start_type=ATG;rbs_motif=GGAGG;rbs_spacer=3-4bp;gc_cont=0.629;conf=100.00;score=158.57;cscore=136.61;sscore=21.96;rscore=13.97;uscore=3.45;tscore=4.54;;*;0;0;0</t>
  </si>
  <si>
    <t>locus_tag=prodigal_1_2427;partial=00;start_type=ATG;rbs_motif=GGAGG;rbs_spacer=5-10bp;gc_cont=0.659;conf=99.80;score=27.13;cscore=12.15;sscore=14.98;rscore=10.30;uscore=0.80;tscore=4.54;;*;0;0;0</t>
  </si>
  <si>
    <t>locus_tag=prodigal_1_2428;partial=00;start_type=ATG;rbs_motif=GGA/GAG/AGG;rbs_spacer=5-10bp;gc_cont=0.672;conf=100.00;score=166.11;cscore=155.80;sscore=10.31;rscore=0.72;uscore=4.40;tscore=4.54;;P45359;THLA_CLOAB;Acetyl-CoA_acetyltransferase;thlA</t>
  </si>
  <si>
    <t>locus_tag=prodigal_1_2429;partial=00;start_type=ATG;rbs_motif=GGA/GAG/AGG;rbs_spacer=5-10bp;gc_cont=0.637;conf=100.00;score=56.83;cscore=48.95;sscore=7.88;rscore=0.72;uscore=1.43;tscore=4.54;;*;0;0;0</t>
  </si>
  <si>
    <t>locus_tag=prodigal_1_2430;partial=00;start_type=ATG;rbs_motif=GGA/GAG/AGG;rbs_spacer=5-10bp;gc_cont=0.688;conf=100.00;score=47.07;cscore=38.71;sscore=8.36;rscore=0.68;uscore=2.38;tscore=4.25;;*;0;0;0</t>
  </si>
  <si>
    <t>locus_tag=prodigal_1_2431;partial=00;start_type=GTG;rbs_motif=GGA/GAG/AGG;rbs_spacer=5-10bp;gc_cont=0.667;conf=100.00;score=79.66;cscore=90.82;sscore=-11.16;rscore=0.72;uscore=-3.75;tscore=-8.13;;*;0;0;0</t>
  </si>
  <si>
    <t>locus_tag=prodigal_1_2432;partial=00;start_type=ATG;rbs_motif=None;rbs_spacer=None;gc_cont=0.639;conf=100.00;score=70.41;cscore=70.06;sscore=0.35;rscore=-3.31;uscore=-0.89;tscore=4.54;;P17984;YIA2_RHISP;Insertion_element_ISR1_uncharacterized_17_kDa_protein_A2;yhzF</t>
  </si>
  <si>
    <t>locus_tag=prodigal_1_2433;partial=00;start_type=ATG;rbs_motif=GGAGG;rbs_spacer=5-10bp;gc_cont=0.616;conf=100.00;score=58.24;cscore=44.76;sscore=13.49;rscore=10.30;uscore=-1.35;tscore=4.54;;P69961;LCRS_YERPE;Low_calcium_response_locus_protein_S;lcrS</t>
  </si>
  <si>
    <t>locus_tag=prodigal_1_2434;partial=00;start_type=GTG;rbs_motif=None;rbs_spacer=None;gc_cont=0.633;conf=100.00;score=64.56;cscore=78.51;sscore=-13.94;rscore=-3.31;uscore=-1.85;tscore=-8.13;;P24577;YI71_BURM1;Insertion_element_IS407_uncharacterized_31.7_kDa_protein;yhzF</t>
  </si>
  <si>
    <t>locus_tag=prodigal_1_2435;partial=00;start_type=GTG;rbs_motif=GGA/GAG/AGG;rbs_spacer=5-10bp;gc_cont=0.686;conf=100.00;score=50.31;cscore=55.14;sscore=-4.82;rscore=0.72;uscore=3.24;tscore=-8.13;;*;0;0;0</t>
  </si>
  <si>
    <t>locus_tag=prodigal_1_2436;partial=00;start_type=ATG;rbs_motif=GGA/GAG/AGG;rbs_spacer=5-10bp;gc_cont=0.664;conf=100.00;score=112.31;cscore=108.76;sscore=3.55;rscore=0.72;uscore=-2.82;tscore=4.54;;*;0;0;0</t>
  </si>
  <si>
    <t>locus_tag=prodigal_1_2437;partial=00;start_type=ATG;rbs_motif=AGGA;rbs_spacer=5-10bp;gc_cont=0.653;conf=100.00;score=123.44;cscore=112.15;sscore=11.28;rscore=7.30;uscore=-0.56;tscore=4.54;;*;0;0;0</t>
  </si>
  <si>
    <t>locus_tag=prodigal_1_2438;partial=00;start_type=ATG;rbs_motif=GGA/GAG/AGG;rbs_spacer=5-10bp;gc_cont=0.670;conf=100.00;score=108.35;cscore=101.03;sscore=7.31;rscore=0.72;uscore=0.76;tscore=4.54;;P23157;WH16_STRCO;16.7_kDa_protein_in_whiE_locus;wfgD</t>
  </si>
  <si>
    <t>locus_tag=prodigal_1_2439;partial=00;start_type=GTG;rbs_motif=GGA/GAG/AGG;rbs_spacer=11-12bp;gc_cont=0.718;conf=99.99;score=186.90;cscore=193.93;sscore=-7.03;rscore=-1.51;uscore=1.79;tscore=-8.13;;Q8CQC2;DAPE_STAES;Probable_succinyl-diaminopimelate_desuccinylase;dapE</t>
  </si>
  <si>
    <t>locus_tag=prodigal_1_2440;partial=00;start_type=ATG;rbs_motif=GGxGG;rbs_spacer=3-4bp;gc_cont=0.685;conf=100.00;score=109.96;cscore=102.09;sscore=7.87;rscore=2.04;uscore=-2.08;tscore=4.54;;P0A191;LIVF_SALTY;High-affinity_branched-chain_amino_acid_transport_ATP-binding_protein_LivF;livF</t>
  </si>
  <si>
    <t>locus_tag=prodigal_1_2441;partial=00;start_type=ATG;rbs_motif=GGAGG;rbs_spacer=5-10bp;gc_cont=0.660;conf=100.00;score=159.56;cscore=143.43;sscore=16.13;rscore=10.30;uscore=-1.33;tscore=4.54;;P21629;BRAF_PSEAE;High-affinity_branched-chain_amino_acid_transport_ATP-binding_protein_BraF;braF</t>
  </si>
  <si>
    <t>locus_tag=prodigal_1_2442;partial=00;start_type=ATG;rbs_motif=GGA/GAG/AGG;rbs_spacer=11-12bp;gc_cont=0.679;conf=99.99;score=214.65;cscore=208.66;sscore=6.00;rscore=-1.51;uscore=1.72;tscore=4.54;;P30296;LIVM_SALTY;High-affinity_branched-chain_amino_acid_transport_system_permease_protein_LivM;livM</t>
  </si>
  <si>
    <t>locus_tag=prodigal_1_2443;partial=00;start_type=ATG;rbs_motif=GGAG/GAGG;rbs_spacer=5-10bp;gc_cont=0.657;conf=99.99;score=207.24;cscore=192.10;sscore=15.14;rscore=8.88;uscore=1.72;tscore=4.54;;P0A2J1;LIVH_SALTY;High-affinity_branched-chain_amino_acid_transport_system_permease_protein_LivH;livH</t>
  </si>
  <si>
    <t>locus_tag=prodigal_1_2444;partial=00;start_type=ATG;rbs_motif=GGAG/GAGG;rbs_spacer=5-10bp;gc_cont=0.639;conf=99.99;score=260.37;cscore=243.80;sscore=16.56;rscore=8.88;uscore=3.79;tscore=4.54;;*;0;0;0</t>
  </si>
  <si>
    <t>locus_tag=prodigal_1_2445;partial=00;start_type=ATG;rbs_motif=GGAG/GAGG;rbs_spacer=5-10bp;gc_cont=0.669;conf=100.00;score=160.42;cscore=144.02;sscore=16.39;rscore=8.88;uscore=2.97;tscore=4.54;;Q981X2;DADA3_RHILO;D-amino_acid_dehydrogenase_3;dadA3</t>
  </si>
  <si>
    <t>locus_tag=prodigal_1_2446;partial=00;start_type=ATG;rbs_motif=None;rbs_spacer=None;gc_cont=0.679;conf=62.19;score=2.17;cscore=6.85;sscore=-4.68;rscore=-5.20;uscore=-1.72;tscore=2.89;;*;0;0;0</t>
  </si>
  <si>
    <t>locus_tag=prodigal_1_2447;partial=00;start_type=ATG;rbs_motif=GGAG/GAGG;rbs_spacer=5-10bp;gc_cont=0.629;conf=59.03;score=1.59;cscore=-13.91;sscore=15.50;rscore=8.88;uscore=3.23;tscore=4.54;;*;0;0;0</t>
  </si>
  <si>
    <t>locus_tag=prodigal_1_2448;partial=00;start_type=ATG;rbs_motif=AGGA;rbs_spacer=5-10bp;gc_cont=0.655;conf=100.00;score=92.75;cscore=79.18;sscore=13.57;rscore=7.30;uscore=2.38;tscore=4.54;;P0A0T2;LGUL_NEIMA;Lactoylglutathione_lyase;gloA</t>
  </si>
  <si>
    <t>locus_tag=prodigal_1_2449;partial=00;start_type=ATG;rbs_motif=None;rbs_spacer=None;gc_cont=0.678;conf=100.00;score=105.21;cscore=109.84;sscore=-4.63;rscore=-3.31;uscore=-5.87;tscore=4.54;;Q89LY4;NPD1_BRADU;NAD-dependent_protein_deacetylase_1;cobB1</t>
  </si>
  <si>
    <t>locus_tag=prodigal_1_2450;partial=00;start_type=ATG;rbs_motif=GGA/GAG/AGG;rbs_spacer=5-10bp;gc_cont=0.680;conf=100.00;score=98.29;cscore=95.76;sscore=2.53;rscore=0.72;uscore=-2.73;tscore=4.54;;E0J1Q3;CSPE_ECOLW;Cold_shock-like_protein_CspE;cspE</t>
  </si>
  <si>
    <t>locus_tag=prodigal_1_2451;partial=00;start_type=ATG;rbs_motif=AGGAG;rbs_spacer=5-10bp;gc_cont=0.687;conf=100.00;score=91.35;cscore=65.84;sscore=25.52;rscore=15.89;uscore=3.94;tscore=4.54;;*;0;0;0</t>
  </si>
  <si>
    <t>locus_tag=prodigal_1_2452;partial=00;start_type=GTG;rbs_motif=None;rbs_spacer=None;gc_cont=0.628;conf=75.68;score=4.94;cscore=23.77;sscore=-18.83;rscore=-4.59;uscore=-3.96;tscore=-11.30;;*;0;0;0</t>
  </si>
  <si>
    <t>locus_tag=prodigal_1_2453;partial=00;start_type=ATG;rbs_motif=GGAG/GAGG;rbs_spacer=5-10bp;gc_cont=0.615;conf=100.00;score=81.43;cscore=68.07;sscore=13.35;rscore=8.88;uscore=0.58;tscore=4.54;;*;0;0;0</t>
  </si>
  <si>
    <t>locus_tag=prodigal_1_2454;partial=00;start_type=ATG;rbs_motif=GGAG/GAGG;rbs_spacer=5-10bp;gc_cont=0.526;conf=100.00;score=86.10;cscore=71.77;sscore=14.33;rscore=8.88;uscore=0.91;tscore=4.54;;*;0;0;0</t>
  </si>
  <si>
    <t>locus_tag=prodigal_1_2455;partial=00;start_type=ATG;rbs_motif=GGAG/GAGG;rbs_spacer=5-10bp;gc_cont=0.647;conf=100.00;score=146.61;cscore=135.92;sscore=10.69;rscore=8.88;uscore=-2.08;tscore=4.54;;B3GZ58;XERC_ACTP7;Tyrosine_recombinase_XerC;xerC</t>
  </si>
  <si>
    <t>locus_tag=prodigal_1_2456;partial=00;start_type=ATG;rbs_motif=GGAGG;rbs_spacer=5-10bp;gc_cont=0.677;conf=100.00;score=43.82;cscore=26.27;sscore=17.55;rscore=10.30;uscore=1.43;tscore=4.54;;*;0;0;0</t>
  </si>
  <si>
    <t>locus_tag=prodigal_1_2457;partial=00;start_type=ATG;rbs_motif=GGA/GAG/AGG;rbs_spacer=5-10bp;gc_cont=0.646;conf=100.00;score=71.73;cscore=65.17;sscore=6.56;rscore=0.72;uscore=-2.57;tscore=4.54;;*;0;0;0</t>
  </si>
  <si>
    <t>locus_tag=prodigal_1_2458;partial=00;start_type=ATG;rbs_motif=GGAG/GAGG;rbs_spacer=5-10bp;gc_cont=0.632;conf=100.00;score=97.31;cscore=79.91;sscore=17.40;rscore=8.88;uscore=2.83;tscore=4.54;;*;0;0;0</t>
  </si>
  <si>
    <t>locus_tag=prodigal_1_2459;partial=00;start_type=ATG;rbs_motif=GGAGG;rbs_spacer=5-10bp;gc_cont=0.679;conf=100.00;score=164.30;cscore=148.16;sscore=16.13;rscore=10.30;uscore=0.01;tscore=4.54;;*;0;0;0</t>
  </si>
  <si>
    <t>locus_tag=prodigal_1_2460;partial=00;start_type=ATG;rbs_motif=GGAG/GAGG;rbs_spacer=5-10bp;gc_cont=0.651;conf=100.00;score=116.89;cscore=105.44;sscore=11.45;rscore=8.88;uscore=-3.23;tscore=4.54;;*;0;0;0</t>
  </si>
  <si>
    <t>locus_tag=prodigal_1_2461;partial=00;start_type=ATG;rbs_motif=None;rbs_spacer=None;gc_cont=0.650;conf=67.51;score=3.18;cscore=-1.85;sscore=5.03;rscore=-3.53;uscore=-3.10;tscore=4.25;;*;0;0;0</t>
  </si>
  <si>
    <t>locus_tag=prodigal_1_2462;partial=00;start_type=ATG;rbs_motif=GGAG/GAGG;rbs_spacer=5-10bp;gc_cont=0.671;conf=100.00;score=43.45;cscore=28.74;sscore=14.71;rscore=8.10;uscore=1.20;tscore=4.14;;*;0;0;0</t>
  </si>
  <si>
    <t>locus_tag=prodigal_1_2463;partial=00;start_type=ATG;rbs_motif=GGAGG;rbs_spacer=5-10bp;gc_cont=0.709;conf=99.94;score=32.19;cscore=15.51;sscore=16.68;rscore=10.30;uscore=0.62;tscore=4.54;;*;0;0;0</t>
  </si>
  <si>
    <t>locus_tag=prodigal_1_2464;partial=00;start_type=GTG;rbs_motif=GGAGG;rbs_spacer=5-10bp;gc_cont=0.662;conf=94.01;score=11.98;cscore=11.38;sscore=0.60;rscore=8.53;uscore=0.60;tscore=-9.82;;*;0;0;0</t>
  </si>
  <si>
    <t>locus_tag=prodigal_1_2465;partial=00;start_type=ATG;rbs_motif=GGAG/GAGG;rbs_spacer=5-10bp;gc_cont=0.683;conf=100.00;score=56.25;cscore=40.28;sscore=15.97;rscore=8.88;uscore=3.20;tscore=4.54;;*;0;0;0</t>
  </si>
  <si>
    <t>locus_tag=prodigal_1_2466;partial=00;start_type=ATG;rbs_motif=AGGAG;rbs_spacer=5-10bp;gc_cont=0.583;conf=99.73;score=25.68;cscore=6.14;sscore=19.55;rscore=15.89;uscore=-0.89;tscore=4.54;;*;0;0;0</t>
  </si>
  <si>
    <t>locus_tag=prodigal_1_2467;partial=00;start_type=TTG;rbs_motif=AGGAG;rbs_spacer=5-10bp;gc_cont=0.528;conf=95.06;score=12.86;cscore=8.67;sscore=4.18;rscore=15.89;uscore=-0.11;tscore=-11.60;;*;0;0;0</t>
  </si>
  <si>
    <t>locus_tag=prodigal_1_2468;partial=00;start_type=ATG;rbs_motif=GGA/GAG/AGG;rbs_spacer=5-10bp;gc_cont=0.565;conf=97.22;score=15.46;cscore=9.92;sscore=5.54;rscore=0.72;uscore=-0.57;tscore=4.54;;*;0;0;0</t>
  </si>
  <si>
    <t>locus_tag=prodigal_1_2469;partial=00;start_type=ATG;rbs_motif=GGxGG;rbs_spacer=3-4bp;gc_cont=0.620;conf=98.30;score=17.65;cscore=10.54;sscore=7.10;rscore=2.04;uscore=1.18;tscore=4.54;;*;0;0;0</t>
  </si>
  <si>
    <t>locus_tag=prodigal_1_2470;partial=00;start_type=ATG;rbs_motif=None;rbs_spacer=None;gc_cont=0.647;conf=81.71;score=6.51;cscore=3.63;sscore=2.88;rscore=-3.36;uscore=1.78;tscore=4.47;;*;0;0;0</t>
  </si>
  <si>
    <t>locus_tag=prodigal_1_2471;partial=00;start_type=ATG;rbs_motif=GGAG/GAGG;rbs_spacer=5-10bp;gc_cont=0.569;conf=99.90;score=30.09;cscore=16.45;sscore=13.64;rscore=7.14;uscore=1.55;tscore=3.65;;*;0;0;0</t>
  </si>
  <si>
    <t>locus_tag=prodigal_1_2472;partial=00;start_type=ATG;rbs_motif=GGAG/GAGG;rbs_spacer=5-10bp;gc_cont=0.625;conf=53.64;score=0.63;cscore=-4.38;sscore=5.02;rscore=4.16;uscore=-0.11;tscore=2.13;;*;0;0;0</t>
  </si>
  <si>
    <t>locus_tag=prodigal_1_2473;partial=00;start_type=ATG;rbs_motif=GGAG/GAGG;rbs_spacer=5-10bp;gc_cont=0.606;conf=98.59;score=18.48;cscore=5.13;sscore=13.35;rscore=8.74;uscore=0.14;tscore=4.47;;*;0;0;0</t>
  </si>
  <si>
    <t>locus_tag=prodigal_1_2474;partial=00;start_type=ATG;rbs_motif=GGAG/GAGG;rbs_spacer=5-10bp;gc_cont=0.575;conf=99.48;score=22.89;cscore=9.28;sscore=13.61;rscore=8.88;uscore=0.84;tscore=4.54;;*;0;0;0</t>
  </si>
  <si>
    <t>locus_tag=prodigal_1_2475;partial=00;start_type=ATG;rbs_motif=GGA/GAG/AGG;rbs_spacer=5-10bp;gc_cont=0.661;conf=87.10;score=8.31;cscore=3.79;sscore=4.51;rscore=0.51;uscore=0.79;tscore=3.22;;*;0;0;0</t>
  </si>
  <si>
    <t>locus_tag=prodigal_1_2476;partial=00;start_type=ATG;rbs_motif=GGAG/GAGG;rbs_spacer=5-10bp;gc_cont=0.709;conf=99.58;score=23.81;cscore=9.72;sscore=14.09;rscore=8.88;uscore=1.32;tscore=4.54;;*;0;0;0</t>
  </si>
  <si>
    <t>locus_tag=prodigal_1_2477;partial=00;start_type=ATG;rbs_motif=GGAGG;rbs_spacer=5-10bp;gc_cont=0.603;conf=97.37;score=15.70;cscore=2.07;sscore=13.63;rscore=10.30;uscore=-1.21;tscore=4.54;;*;0;0;0</t>
  </si>
  <si>
    <t>locus_tag=prodigal_1_2478;partial=00;start_type=ATG;rbs_motif=GGAGG;rbs_spacer=3-4bp;gc_cont=0.670;conf=100.00;score=74.41;cscore=55.34;sscore=19.07;rscore=13.97;uscore=0.55;tscore=4.54;;*;0;0;0</t>
  </si>
  <si>
    <t>locus_tag=prodigal_1_2479;partial=00;start_type=GTG;rbs_motif=GGAGG;rbs_spacer=5-10bp;gc_cont=0.667;conf=97.67;score=16.25;cscore=16.26;sscore=-0.01;rscore=8.40;uscore=0.26;tscore=-9.97;;*;0;0;0</t>
  </si>
  <si>
    <t>locus_tag=prodigal_1_2480;partial=00;start_type=ATG;rbs_motif=AGGAG;rbs_spacer=5-10bp;gc_cont=0.699;conf=83.40;score=7.02;cscore=-8.27;sscore=15.29;rscore=11.64;uscore=-0.42;tscore=3.32;;*;0;0;0</t>
  </si>
  <si>
    <t>locus_tag=prodigal_1_2481;partial=00;start_type=ATG;rbs_motif=GGAG/GAGG;rbs_spacer=5-10bp;gc_cont=0.659;conf=100.00;score=72.30;cscore=60.01;sscore=12.29;rscore=8.88;uscore=-1.14;tscore=4.54;;*;0;0;0</t>
  </si>
  <si>
    <t>locus_tag=prodigal_1_2482;partial=00;start_type=ATG;rbs_motif=AGGAG/GGAGG;rbs_spacer=11-12bp;gc_cont=0.667;conf=98.65;score=18.66;cscore=18.74;sscore=-0.07;rscore=0.55;uscore=-3.73;tscore=3.76;;*;0;0;0</t>
  </si>
  <si>
    <t>locus_tag=prodigal_1_2483;partial=00;start_type=ATG;rbs_motif=GGAGG;rbs_spacer=5-10bp;gc_cont=0.675;conf=98.49;score=18.16;cscore=5.49;sscore=12.67;rscore=9.76;uscore=-1.39;tscore=4.31;;*;0;0;0</t>
  </si>
  <si>
    <t>locus_tag=prodigal_1_2484;partial=00;start_type=ATG;rbs_motif=GGAGG;rbs_spacer=5-10bp;gc_cont=0.660;conf=100.00;score=85.12;cscore=68.98;sscore=16.13;rscore=10.30;uscore=-2.60;tscore=4.54;;*;0;0;0</t>
  </si>
  <si>
    <t>locus_tag=prodigal_1_2485;partial=00;start_type=ATG;rbs_motif=GGAGG;rbs_spacer=5-10bp;gc_cont=0.650;conf=100.00;score=67.24;cscore=51.11;sscore=16.13;rscore=10.30;uscore=-2.31;tscore=4.54;;*;0;0;0</t>
  </si>
  <si>
    <t>locus_tag=prodigal_1_2486;partial=00;start_type=ATG;rbs_motif=None;rbs_spacer=None;gc_cont=0.642;conf=99.79;score=26.79;cscore=20.96;sscore=5.84;rscore=-3.31;uscore=-1.91;tscore=4.54;;*;0;0;0</t>
  </si>
  <si>
    <t>locus_tag=prodigal_1_2487;partial=00;start_type=GTG;rbs_motif=AGGAG;rbs_spacer=5-10bp;gc_cont=0.668;conf=98.55;score=18.34;cscore=7.22;sscore=11.12;rscore=15.89;uscore=2.11;tscore=-8.13;;*;0;0;0</t>
  </si>
  <si>
    <t>locus_tag=prodigal_1_2488;partial=00;start_type=ATG;rbs_motif=GGAG/GAGG;rbs_spacer=5-10bp;gc_cont=0.735;conf=99.08;score=20.35;cscore=8.23;sscore=12.13;rscore=8.88;uscore=-1.30;tscore=4.54;;*;0;0;0</t>
  </si>
  <si>
    <t>locus_tag=prodigal_1_2489;partial=00;start_type=ATG;rbs_motif=GGA/GAG/AGG;rbs_spacer=5-10bp;gc_cont=0.676;conf=100.00;score=60.36;cscore=53.11;sscore=7.24;rscore=0.72;uscore=1.98;tscore=4.54;;*;0;0;0</t>
  </si>
  <si>
    <t>locus_tag=prodigal_1_2490;partial=00;start_type=ATG;rbs_motif=GGA/GAG/AGG;rbs_spacer=5-10bp;gc_cont=0.620;conf=53.34;score=0.58;cscore=-2.46;sscore=3.04;rscore=0.72;uscore=-1.07;tscore=4.54;;P0AFW4;RNK_ECOLI;Regulator_of_nucleoside_diphosphate_kinase;rnk</t>
  </si>
  <si>
    <t>locus_tag=prodigal_1_2491;partial=00;start_type=ATG;rbs_motif=GGAG/GAGG;rbs_spacer=5-10bp;gc_cont=0.656;conf=99.91;score=30.69;cscore=18.33;sscore=12.37;rscore=8.88;uscore=-0.41;tscore=4.54;;*;0;0;0</t>
  </si>
  <si>
    <t>locus_tag=prodigal_1_2492;partial=00;start_type=ATG;rbs_motif=AGGA;rbs_spacer=5-10bp;gc_cont=0.569;conf=99.40;score=22.21;cscore=8.83;sscore=13.37;rscore=7.30;uscore=2.19;tscore=4.54;;*;0;0;0</t>
  </si>
  <si>
    <t>locus_tag=prodigal_1_2493;partial=00;start_type=ATG;rbs_motif=GGA/GAG/AGG;rbs_spacer=5-10bp;gc_cont=0.662;conf=100.00;score=54.70;cscore=51.20;sscore=3.50;rscore=0.72;uscore=-1.77;tscore=4.54;;*;0;0;0</t>
  </si>
  <si>
    <t>locus_tag=prodigal_1_2494;partial=00;start_type=ATG;rbs_motif=AGGAG;rbs_spacer=5-10bp;gc_cont=0.574;conf=65.30;score=2.75;cscore=-13.10;sscore=15.85;rscore=13.54;uscore=-0.41;tscore=3.87;;*;0;0;0</t>
  </si>
  <si>
    <t>locus_tag=prodigal_1_2495;partial=00;start_type=ATG;rbs_motif=None;rbs_spacer=None;gc_cont=0.652;conf=100.00;score=57.94;cscore=60.29;sscore=-2.35;rscore=-3.31;uscore=-3.59;tscore=4.54;;*;0;0;0</t>
  </si>
  <si>
    <t>locus_tag=prodigal_1_2496;partial=00;start_type=ATG;rbs_motif=GGA/GAG/AGG;rbs_spacer=5-10bp;gc_cont=0.629;conf=57.32;score=1.28;cscore=0.25;sscore=1.03;rscore=0.37;uscore=-1.03;tscore=2.34;;*;0;0;0</t>
  </si>
  <si>
    <t>locus_tag=prodigal_1_2497;partial=00;start_type=ATG;rbs_motif=None;rbs_spacer=None;gc_cont=0.636;conf=100.00;score=132.21;cscore=129.79;sscore=2.42;rscore=-3.31;uscore=1.19;tscore=4.54;;*;0;0;0</t>
  </si>
  <si>
    <t>locus_tag=prodigal_1_2498;partial=00;start_type=ATG;rbs_motif=GGA/GAG/AGG;rbs_spacer=11-12bp;gc_cont=0.614;conf=50.44;score=0.08;cscore=-0.24;sscore=0.31;rscore=-2.03;uscore=0.12;tscore=3.38;;*;0;0;0</t>
  </si>
  <si>
    <t>locus_tag=prodigal_1_2499;partial=00;start_type=ATG;rbs_motif=GGA/GAG/AGG;rbs_spacer=5-10bp;gc_cont=0.672;conf=99.99;score=209.45;cscore=208.33;sscore=1.12;rscore=0.72;uscore=-5.28;tscore=4.54;;Q1RIH4;Y759_RICBR;Uncharacterized_protein_RBE_0759;metK1</t>
  </si>
  <si>
    <t>locus_tag=prodigal_1_2500;partial=00;start_type=ATG;rbs_motif=None;rbs_spacer=None;gc_cont=0.623;conf=100.00;score=104.16;cscore=98.33;sscore=5.82;rscore=-3.31;uscore=-1.57;tscore=4.54;;*;0;0;0</t>
  </si>
  <si>
    <t>locus_tag=prodigal_1_2501;partial=00;start_type=ATG;rbs_motif=GGA/GAG/AGG;rbs_spacer=5-10bp;gc_cont=0.574;conf=99.32;score=21.66;cscore=17.31;sscore=4.36;rscore=0.58;uscore=-1.06;tscore=3.65;;*;0;0;0</t>
  </si>
  <si>
    <t>locus_tag=prodigal_1_2502;partial=00;start_type=ATG;rbs_motif=None;rbs_spacer=None;gc_cont=0.636;conf=99.96;score=34.39;cscore=33.38;sscore=1.01;rscore=-3.31;uscore=-1.42;tscore=4.54;;*;0;0;0</t>
  </si>
  <si>
    <t>locus_tag=prodigal_1_2503;partial=00;start_type=ATG;rbs_motif=None;rbs_spacer=None;gc_cont=0.718;conf=97.55;score=16.03;cscore=16.46;sscore=-0.43;rscore=-3.88;uscore=0.23;tscore=3.87;;*;0;0;0</t>
  </si>
  <si>
    <t>locus_tag=prodigal_1_2504;partial=00;start_type=ATG;rbs_motif=GGAG/GAGG;rbs_spacer=5-10bp;gc_cont=0.663;conf=99.99;score=203.18;cscore=187.84;sscore=15.34;rscore=8.88;uscore=1.92;tscore=4.54;;P0DTK9;ACB1_CAUSR;Anti-CBASS_protein_Acb1;acaP</t>
  </si>
  <si>
    <t>locus_tag=prodigal_1_2505;partial=00;start_type=ATG;rbs_motif=GGAG/GAGG;rbs_spacer=5-10bp;gc_cont=0.681;conf=99.99;score=304.92;cscore=286.20;sscore=18.71;rscore=8.88;uscore=4.15;tscore=4.54;;*;0;0;0</t>
  </si>
  <si>
    <t>locus_tag=prodigal_1_2506;partial=00;start_type=ATG;rbs_motif=AGGAG;rbs_spacer=5-10bp;gc_cont=0.657;conf=100.00;score=109.13;cscore=86.46;sscore=22.67;rscore=15.89;uscore=2.23;tscore=4.54;;*;0;0;0</t>
  </si>
  <si>
    <t>locus_tag=prodigal_1_2507;partial=00;start_type=ATG;rbs_motif=GGAG/GAGG;rbs_spacer=5-10bp;gc_cont=0.689;conf=100.00;score=44.14;cscore=29.92;sscore=14.22;rscore=8.88;uscore=0.80;tscore=4.54;;*;0;0;0</t>
  </si>
  <si>
    <t>locus_tag=prodigal_1_2508;partial=00;start_type=ATG;rbs_motif=GGAG/GAGG;rbs_spacer=5-10bp;gc_cont=0.697;conf=100.00;score=77.30;cscore=62.63;sscore=14.67;rscore=8.88;uscore=0.02;tscore=4.54;;*;0;0;0</t>
  </si>
  <si>
    <t>locus_tag=prodigal_1_2509;partial=00;start_type=ATG;rbs_motif=None;rbs_spacer=None;gc_cont=0.689;conf=100.00;score=52.95;cscore=49.40;sscore=3.55;rscore=-3.31;uscore=1.07;tscore=4.54;;*;0;0;0</t>
  </si>
  <si>
    <t>locus_tag=prodigal_1_2510;partial=00;start_type=ATG;rbs_motif=None;rbs_spacer=None;gc_cont=0.661;conf=100.00;score=46.38;cscore=39.98;sscore=6.40;rscore=-3.31;uscore=0.57;tscore=4.54;;*;0;0;0</t>
  </si>
  <si>
    <t>locus_tag=prodigal_1_2511;partial=00;start_type=ATG;rbs_motif=GGA/GAG/AGG;rbs_spacer=5-10bp;gc_cont=0.648;conf=100.00;score=49.44;cscore=41.74;sscore=7.70;rscore=0.72;uscore=1.18;tscore=4.54;;*;0;0;0</t>
  </si>
  <si>
    <t>locus_tag=prodigal_1_2512;partial=00;start_type=ATG;rbs_motif=None;rbs_spacer=None;gc_cont=0.554;conf=96.81;score=14.85;cscore=12.57;sscore=2.28;rscore=-3.31;uscore=1.70;tscore=4.54;;*;0;0;0</t>
  </si>
  <si>
    <t>locus_tag=prodigal_1_2513;partial=00;start_type=TTG;rbs_motif=AGGAG;rbs_spacer=5-10bp;gc_cont=0.627;conf=91.41;score=10.29;cscore=6.21;sscore=4.08;rscore=15.64;uscore=0.22;tscore=-11.79;;*;0;0;0</t>
  </si>
  <si>
    <t>locus_tag=prodigal_1_2514;partial=00;start_type=GTG;rbs_motif=AGGAG;rbs_spacer=5-10bp;gc_cont=0.631;conf=100.00;score=134.59;cscore=123.12;sscore=11.47;rscore=15.89;uscore=2.46;tscore=-8.13;;*;0;0;0</t>
  </si>
  <si>
    <t>locus_tag=prodigal_1_2515;partial=00;start_type=ATG;rbs_motif=AGGAG;rbs_spacer=5-10bp;gc_cont=0.640;conf=100.00;score=121.55;cscore=99.34;sscore=22.21;rscore=15.89;uscore=1.77;tscore=4.54;;*;0;0;0</t>
  </si>
  <si>
    <t>locus_tag=prodigal_1_2516;partial=00;start_type=ATG;rbs_motif=GGAG/GAGG;rbs_spacer=5-10bp;gc_cont=0.633;conf=100.00;score=76.04;cscore=59.33;sscore=16.71;rscore=8.88;uscore=2.17;tscore=4.54;;*;0;0;0</t>
  </si>
  <si>
    <t>locus_tag=prodigal_1_2517;partial=00;start_type=ATG;rbs_motif=GGA/GAG/AGG;rbs_spacer=5-10bp;gc_cont=0.655;conf=99.99;score=276.53;cscore=277.41;sscore=-0.88;rscore=0.72;uscore=-5.49;tscore=4.54;;P03736;TMP_LAMBD;Tape_measure_protein;H</t>
  </si>
  <si>
    <t>locus_tag=prodigal_1_2518;partial=00;start_type=ATG;rbs_motif=GGA/GAG/AGG;rbs_spacer=5-10bp;gc_cont=0.638;conf=100.00;score=47.85;cscore=40.64;sscore=7.21;rscore=0.72;uscore=0.71;tscore=4.54;;*;0;0;0</t>
  </si>
  <si>
    <t>locus_tag=prodigal_1_2519;partial=00;start_type=ATG;rbs_motif=GGA/GAG/AGG;rbs_spacer=5-10bp;gc_cont=0.621;conf=100.00;score=73.33;cscore=66.73;sscore=6.60;rscore=0.72;uscore=0.05;tscore=4.54;;*;0;0;0</t>
  </si>
  <si>
    <t>locus_tag=prodigal_1_2520;partial=00;start_type=ATG;rbs_motif=None;rbs_spacer=None;gc_cont=0.656;conf=99.99;score=340.10;cscore=338.76;sscore=1.34;rscore=-3.31;uscore=0.76;tscore=4.54;;*;0;0;0</t>
  </si>
  <si>
    <t>locus_tag=prodigal_1_2521;partial=00;start_type=ATG;rbs_motif=GGA/GAG/AGG;rbs_spacer=11-12bp;gc_cont=0.659;conf=99.99;score=197.91;cscore=189.31;sscore=8.60;rscore=-1.51;uscore=2.77;tscore=4.54;;*;0;0;0</t>
  </si>
  <si>
    <t>locus_tag=prodigal_1_2522;partial=00;start_type=ATG;rbs_motif=GGAG/GAGG;rbs_spacer=5-10bp;gc_cont=0.657;conf=100.00;score=141.00;cscore=128.12;sscore=12.87;rscore=8.88;uscore=-1.73;tscore=4.54;;*;0;0;0</t>
  </si>
  <si>
    <t>locus_tag=prodigal_1_2523;partial=00;start_type=ATG;rbs_motif=GGAG/GAGG;rbs_spacer=5-10bp;gc_cont=0.634;conf=100.00;score=117.47;cscore=98.91;sscore=18.56;rscore=8.88;uscore=3.94;tscore=4.54;;*;0;0;0</t>
  </si>
  <si>
    <t>locus_tag=prodigal_1_2524;partial=00;start_type=ATG;rbs_motif=GGAG/GAGG;rbs_spacer=5-10bp;gc_cont=0.673;conf=100.00;score=53.39;cscore=37.02;sscore=16.37;rscore=8.88;uscore=1.65;tscore=4.54;;*;0;0;0</t>
  </si>
  <si>
    <t>locus_tag=prodigal_1_2525;partial=00;start_type=ATG;rbs_motif=GGA/GAG/AGG;rbs_spacer=5-10bp;gc_cont=0.695;conf=100.00;score=103.26;cscore=97.00;sscore=6.27;rscore=0.72;uscore=1.66;tscore=4.54;;*;0;0;0</t>
  </si>
  <si>
    <t>locus_tag=prodigal_1_2526;partial=00;start_type=GTG;rbs_motif=None;rbs_spacer=None;gc_cont=0.721;conf=99.92;score=30.78;cscore=41.93;sscore=-11.15;rscore=-3.31;uscore=0.94;tscore=-8.13;;*;0;0;0</t>
  </si>
  <si>
    <t>locus_tag=prodigal_1_2527;partial=00;start_type=ATG;rbs_motif=GGAGG;rbs_spacer=5-10bp;gc_cont=0.700;conf=100.00;score=52.57;cscore=36.44;sscore=16.13;rscore=10.30;uscore=-0.11;tscore=4.54;;*;0;0;0</t>
  </si>
  <si>
    <t>locus_tag=prodigal_1_2528;partial=00;start_type=ATG;rbs_motif=None;rbs_spacer=None;gc_cont=0.776;conf=81.22;score=6.37;cscore=9.06;sscore=-2.69;rscore=-5.10;uscore=-1.50;tscore=2.94;;*;0;0;0</t>
  </si>
  <si>
    <t>locus_tag=prodigal_1_2529;partial=00;start_type=GTG;rbs_motif=GGxGG;rbs_spacer=5-10bp;gc_cont=0.727;conf=84.00;score=7.21;cscore=19.75;sscore=-12.54;rscore=-4.88;uscore=-2.18;tscore=-13.83;;*;0;0;0</t>
  </si>
  <si>
    <t>locus_tag=prodigal_1_2530;partial=00;start_type=GTG;rbs_motif=GGAGG;rbs_spacer=5-10bp;gc_cont=0.623;conf=100.00;score=67.37;cscore=64.58;sscore=2.79;rscore=10.30;uscore=-0.48;tscore=-8.13;;*;0;0;0</t>
  </si>
  <si>
    <t>locus_tag=prodigal_1_2531;partial=00;start_type=ATG;rbs_motif=GGAG/GAGG;rbs_spacer=5-10bp;gc_cont=0.575;conf=88.17;score=8.74;cscore=-5.12;sscore=13.85;rscore=8.88;uscore=1.58;tscore=4.54;;*;0;0;0</t>
  </si>
  <si>
    <t>locus_tag=prodigal_1_2532;partial=00;start_type=ATG;rbs_motif=AGGAG;rbs_spacer=3-4bp;gc_cont=0.577;conf=100.00;score=61.42;cscore=48.00;sscore=13.42;rscore=10.91;uscore=-1.38;tscore=4.54;;Q5V5F7;RAD25_HALMA;Putative_DNA_helicase_Rad25;rad25</t>
  </si>
  <si>
    <t>locus_tag=prodigal_1_2533;partial=00;start_type=ATG;rbs_motif=GGAG/GAGG;rbs_spacer=5-10bp;gc_cont=0.516;conf=100.00;score=117.68;cscore=103.27;sscore=14.41;rscore=8.88;uscore=-0.11;tscore=4.54;;A1VYN0;HTPG_CAMJJ;Chaperone_protein_HtpG;htpG</t>
  </si>
  <si>
    <t>locus_tag=prodigal_1_2534;partial=00;start_type=GTG;rbs_motif=GGAG/GAGG;rbs_spacer=5-10bp;gc_cont=0.570;conf=99.95;score=32.67;cscore=30.86;sscore=1.81;rscore=8.88;uscore=1.72;tscore=-8.13;;*;0;0;0</t>
  </si>
  <si>
    <t>locus_tag=prodigal_1_2535;partial=00;start_type=ATG;rbs_motif=AGGA;rbs_spacer=5-10bp;gc_cont=0.667;conf=85.34;score=7.66;cscore=-2.06;sscore=9.72;rscore=5.34;uscore=1.55;tscore=3.32;;*;0;0;0</t>
  </si>
  <si>
    <t>locus_tag=prodigal_1_2536;partial=00;start_type=ATG;rbs_motif=GGAGG;rbs_spacer=5-10bp;gc_cont=0.644;conf=100.00;score=95.01;cscore=78.89;sscore=16.12;rscore=10.30;uscore=-1.65;tscore=4.54;;*;0;0;0</t>
  </si>
  <si>
    <t>locus_tag=prodigal_1_2537;partial=00;start_type=ATG;rbs_motif=None;rbs_spacer=None;gc_cont=0.522;conf=94.71;score=12.55;cscore=9.91;sscore=2.64;rscore=-3.31;uscore=1.41;tscore=4.54;;*;0;0;0</t>
  </si>
  <si>
    <t>locus_tag=prodigal_1_2538;partial=00;start_type=GTG;rbs_motif=AGGA;rbs_spacer=5-10bp;gc_cont=0.641;conf=99.88;score=29.16;cscore=32.23;sscore=-3.08;rscore=7.30;uscore=-1.59;tscore=-8.13;;*;0;0;0</t>
  </si>
  <si>
    <t>locus_tag=prodigal_1_2539;partial=00;start_type=ATG;rbs_motif=GGA/GAG/AGG;rbs_spacer=5-10bp;gc_cont=0.593;conf=71.52;score=4.01;cscore=1.38;sscore=2.63;rscore=0.30;uscore=0.42;tscore=1.91;;*;0;0;0</t>
  </si>
  <si>
    <t>locus_tag=prodigal_1_2540;partial=00;start_type=ATG;rbs_motif=AGGAG;rbs_spacer=5-10bp;gc_cont=0.642;conf=99.99;score=39.20;cscore=19.51;sscore=19.69;rscore=15.89;uscore=-0.74;tscore=4.54;;*;0;0;0</t>
  </si>
  <si>
    <t>locus_tag=prodigal_1_2541;partial=00;start_type=ATG;rbs_motif=None;rbs_spacer=None;gc_cont=0.590;conf=99.82;score=27.51;cscore=23.51;sscore=4.00;rscore=-3.31;uscore=3.42;tscore=4.54;;*;0;0;0</t>
  </si>
  <si>
    <t>locus_tag=prodigal_1_2542;partial=00;start_type=ATG;rbs_motif=None;rbs_spacer=None;gc_cont=0.612;conf=99.95;score=33.22;cscore=33.14;sscore=0.08;rscore=-3.31;uscore=-0.50;tscore=4.54;;*;0;0;0</t>
  </si>
  <si>
    <t>locus_tag=prodigal_1_2543;partial=00;start_type=ATG;rbs_motif=GGAGG;rbs_spacer=5-10bp;gc_cont=0.693;conf=99.99;score=1027.23;cscore=1013.93;sscore=13.30;rscore=10.30;uscore=-1.54;tscore=4.54;;*;0;0;0</t>
  </si>
  <si>
    <t>locus_tag=prodigal_1_2544;partial=00;start_type=ATG;rbs_motif=None;rbs_spacer=None;gc_cont=0.671;conf=100.00;score=139.51;cscore=137.77;sscore=1.74;rscore=-3.31;uscore=0.50;tscore=4.54;;*;0;0;0</t>
  </si>
  <si>
    <t>locus_tag=prodigal_1_2545;partial=00;start_type=ATG;rbs_motif=AGGAG;rbs_spacer=5-10bp;gc_cont=0.606;conf=100.00;score=50.11;cscore=32.30;sscore=17.80;rscore=15.89;uscore=-2.63;tscore=4.54;;P24537;YI22_BURCE;Insertion_element_IS402_uncharacterized_16.2_kDa_protein;yhzF</t>
  </si>
  <si>
    <t>locus_tag=prodigal_1_2546;partial=00;start_type=ATG;rbs_motif=GGA/GAG/AGG;rbs_spacer=5-10bp;gc_cont=0.613;conf=99.98;score=36.15;cscore=32.10;sscore=4.06;rscore=0.72;uscore=-2.26;tscore=4.54;;*;0;0;0</t>
  </si>
  <si>
    <t>locus_tag=prodigal_1_2547;partial=00;start_type=ATG;rbs_motif=GGA/GAG/AGG;rbs_spacer=5-10bp;gc_cont=0.659;conf=100.00;score=101.91;cscore=95.72;sscore=6.18;rscore=0.72;uscore=1.57;tscore=4.54;;*;0;0;0</t>
  </si>
  <si>
    <t>locus_tag=prodigal_1_2548;partial=00;start_type=GTG;rbs_motif=GGA/GAG/AGG;rbs_spacer=5-10bp;gc_cont=0.715;conf=100.00;score=120.95;cscore=127.07;sscore=-6.12;rscore=0.72;uscore=-1.10;tscore=-8.13;;*;0;0;0</t>
  </si>
  <si>
    <t>locus_tag=prodigal_1_2549;partial=00;start_type=ATG;rbs_motif=AGGA;rbs_spacer=5-10bp;gc_cont=0.694;conf=100.00;score=99.99;cscore=82.97;sscore=17.02;rscore=7.30;uscore=3.89;tscore=4.54;;*;0;0;0</t>
  </si>
  <si>
    <t>locus_tag=prodigal_1_2550;partial=00;start_type=ATG;rbs_motif=GGA/GAG/AGG;rbs_spacer=5-10bp;gc_cont=0.729;conf=100.00;score=135.28;cscore=128.73;sscore=6.55;rscore=0.72;uscore=-0.93;tscore=4.54;;*;0;0;0</t>
  </si>
  <si>
    <t>locus_tag=prodigal_1_2551;partial=00;start_type=ATG;rbs_motif=GGAGG;rbs_spacer=5-10bp;gc_cont=0.720;conf=100.00;score=93.51;cscore=77.38;sscore=16.13;rscore=10.30;uscore=-2.72;tscore=4.54;;*;0;0;0</t>
  </si>
  <si>
    <t>locus_tag=prodigal_1_2552;partial=00;start_type=ATG;rbs_motif=GGxGG;rbs_spacer=3-4bp;gc_cont=0.726;conf=100.00;score=149.32;cscore=141.35;sscore=7.96;rscore=2.04;uscore=0.09;tscore=4.54;;*;0;0;0</t>
  </si>
  <si>
    <t>locus_tag=prodigal_1_2553;partial=00;start_type=ATG;rbs_motif=None;rbs_spacer=None;gc_cont=0.744;conf=100.00;score=123.26;cscore=121.03;sscore=2.23;rscore=-3.31;uscore=0.99;tscore=4.54;;*;0;0;0</t>
  </si>
  <si>
    <t>locus_tag=prodigal_1_2554;partial=00;start_type=ATG;rbs_motif=None;rbs_spacer=None;gc_cont=0.740;conf=100.00;score=123.10;cscore=116.88;sscore=6.21;rscore=-3.31;uscore=0.38;tscore=4.54;;*;0;0;0</t>
  </si>
  <si>
    <t>locus_tag=prodigal_1_2555;partial=00;start_type=ATG;rbs_motif=GGA/GAG/AGG;rbs_spacer=5-10bp;gc_cont=0.703;conf=99.99;score=198.14;cscore=193.70;sscore=4.44;rscore=0.72;uscore=-0.17;tscore=4.54;;P30621;MOXR_METEA;Protein_MoxR;moxR</t>
  </si>
  <si>
    <t>locus_tag=prodigal_1_2556;partial=00;start_type=ATG;rbs_motif=GGAGG;rbs_spacer=5-10bp;gc_cont=0.627;conf=100.00;score=68.26;cscore=51.05;sscore=17.22;rscore=10.30;uscore=1.29;tscore=4.54;;P14775;DHM2_METEA;Methanol_dehydrogenase_[cytochrome_c]_subunit_2;moxI</t>
  </si>
  <si>
    <t>locus_tag=prodigal_1_2557;partial=00;start_type=ATG;rbs_motif=GGA/GAG/AGG;rbs_spacer=5-10bp;gc_cont=0.653;conf=100.00;score=114.06;cscore=108.19;sscore=5.87;rscore=0.72;uscore=-0.13;tscore=4.54;;P29899;CYCL_PARDE;Cytochrome_c-L;moxG</t>
  </si>
  <si>
    <t>locus_tag=prodigal_1_2558;partial=00;start_type=ATG;rbs_motif=GGAG/GAGG;rbs_spacer=5-10bp;gc_cont=0.679;conf=99.99;score=194.59;cscore=180.47;sscore=14.12;rscore=8.88;uscore=0.70;tscore=4.54;;P16028;MOXJ_METEA;Protein_MoxJ;moxJ</t>
  </si>
  <si>
    <t>locus_tag=prodigal_1_2559;partial=00;start_type=ATG;rbs_motif=GGAG/GAGG;rbs_spacer=5-10bp;gc_cont=0.645;conf=99.99;score=429.53;cscore=417.15;sscore=12.38;rscore=8.88;uscore=-0.39;tscore=4.54;;P15279;DHM1_METOR;Methanol_dehydrogenase_[cytochrome_c]_subunit_1;moxF</t>
  </si>
  <si>
    <t>locus_tag=prodigal_1_2560;partial=00;start_type=ATG;rbs_motif=GGAG/GAGG;rbs_spacer=5-10bp;gc_cont=0.726;conf=100.00;score=49.57;cscore=34.61;sscore=14.96;rscore=8.88;uscore=1.53;tscore=4.54;;*;0;0;0</t>
  </si>
  <si>
    <t>locus_tag=prodigal_1_2561;partial=00;start_type=ATG;rbs_motif=GGAG/GAGG;rbs_spacer=5-10bp;gc_cont=0.719;conf=99.99;score=201.79;cscore=188.66;sscore=13.13;rscore=8.88;uscore=-1.16;tscore=4.54;;P29905;MOXY_PARDE;Methanol_utilization_control_sensor_protein_MoxY;moxY</t>
  </si>
  <si>
    <t>locus_tag=prodigal_1_2562;partial=00;start_type=ATG;rbs_motif=AGxAGG/AGGxGG;rbs_spacer=5-10bp;gc_cont=0.690;conf=100.00;score=120.90;cscore=115.06;sscore=5.84;rscore=-0.17;uscore=-0.94;tscore=4.54;;P9WGM4;NARL_MYCTO;Probable_transcriptional_regulatory_protein_NarL;narL</t>
  </si>
  <si>
    <t>locus_tag=prodigal_1_2563;partial=00;start_type=ATG;rbs_motif=None;rbs_spacer=None;gc_cont=0.709;conf=72.54;score=4.23;cscore=2.88;sscore=1.35;rscore=-3.31;uscore=0.77;tscore=4.54;;*;0;0;0</t>
  </si>
  <si>
    <t>locus_tag=prodigal_1_2564;partial=00;start_type=GTG;rbs_motif=AGGA;rbs_spacer=5-10bp;gc_cont=0.708;conf=99.99;score=191.87;cscore=194.89;sscore=-3.02;rscore=7.30;uscore=-2.19;tscore=-8.13;;*;0;0;0</t>
  </si>
  <si>
    <t>locus_tag=prodigal_1_2565;partial=00;start_type=GTG;rbs_motif=GGAG/GAGG;rbs_spacer=5-10bp;gc_cont=0.677;conf=99.99;score=728.04;cscore=726.00;sscore=2.04;rscore=8.88;uscore=-1.48;tscore=-8.13;;P25197;NOLG_RHIME;Nodulation_protein_NolG;nolG</t>
  </si>
  <si>
    <t>locus_tag=prodigal_1_2566;partial=00;start_type=ATG;rbs_motif=GGAG/GAGG;rbs_spacer=5-10bp;gc_cont=0.659;conf=99.99;score=224.29;cscore=209.17;sscore=15.12;rscore=8.88;uscore=1.70;tscore=4.54;;*;0;0;0</t>
  </si>
  <si>
    <t>locus_tag=prodigal_1_2567;partial=00;start_type=ATG;rbs_motif=AGGAG;rbs_spacer=5-10bp;gc_cont=0.694;conf=99.99;score=339.81;cscore=318.25;sscore=21.56;rscore=15.89;uscore=-0.11;tscore=4.54;;P42314;YXJC_BACSU;Uncharacterized_transporter_YxjC;yxjC</t>
  </si>
  <si>
    <t>locus_tag=prodigal_1_2568;partial=00;start_type=ATG;rbs_motif=GGAGG;rbs_spacer=5-10bp;gc_cont=0.633;conf=100.00;score=134.41;cscore=120.71;sscore=13.70;rscore=10.30;uscore=-2.11;tscore=4.54;;A5F419;Y3787_VIBC3;UPF0114_protein_VC0395_A2587/VC395_0240;guaB3</t>
  </si>
  <si>
    <t>locus_tag=prodigal_1_2569;partial=00;start_type=ATG;rbs_motif=GGAG/GAGG;rbs_spacer=5-10bp;gc_cont=0.664;conf=99.99;score=291.44;cscore=276.09;sscore=15.34;rscore=8.88;uscore=1.92;tscore=4.54;;P0AER8;GLTS_ECOLI;Sodium/glutamate_symporter;gltS</t>
  </si>
  <si>
    <t>locus_tag=prodigal_1_2570;partial=00;start_type=ATG;rbs_motif=GGA/GAG/AGG;rbs_spacer=5-10bp;gc_cont=0.722;conf=99.99;score=185.39;cscore=182.17;sscore=3.22;rscore=0.72;uscore=-1.39;tscore=4.54;;*;0;0;0</t>
  </si>
  <si>
    <t>locus_tag=prodigal_1_2571;partial=00;start_type=ATG;rbs_motif=AGxAGG/AGGxGG;rbs_spacer=3-4bp;gc_cont=0.667;conf=99.99;score=218.65;cscore=211.01;sscore=7.64;rscore=6.40;uscore=-3.31;tscore=4.54;;P0AFS5;TQSA_ECOLI;AI-2_transport_protein_TqsA;tqsA</t>
  </si>
  <si>
    <t>locus_tag=prodigal_1_2572;partial=00;start_type=GTG;rbs_motif=AGGA;rbs_spacer=5-10bp;gc_cont=0.702;conf=99.99;score=275.62;cscore=278.87;sscore=-3.25;rscore=7.30;uscore=-1.76;tscore=-8.13;;*;0;0;0</t>
  </si>
  <si>
    <t>locus_tag=prodigal_1_2573;partial=00;start_type=ATG;rbs_motif=AGGA;rbs_spacer=5-10bp;gc_cont=0.696;conf=99.98;score=36.74;cscore=23.94;sscore=12.80;rscore=7.30;uscore=0.96;tscore=4.54;;*;0;0;0</t>
  </si>
  <si>
    <t>locus_tag=prodigal_1_2574;partial=00;start_type=ATG;rbs_motif=None;rbs_spacer=None;gc_cont=0.658;conf=100.00;score=61.10;cscore=61.41;sscore=-0.31;rscore=-3.31;uscore=-1.55;tscore=4.54;;*;0;0;0</t>
  </si>
  <si>
    <t>locus_tag=prodigal_1_2575;partial=00;start_type=ATG;rbs_motif=GGAG/GAGG;rbs_spacer=5-10bp;gc_cont=0.677;conf=99.99;score=38.92;cscore=26.34;sscore=12.58;rscore=8.88;uscore=-0.19;tscore=4.54;;*;0;0;0</t>
  </si>
  <si>
    <t>locus_tag=prodigal_1_2576;partial=00;start_type=ATG;rbs_motif=GGA/GAG/AGG;rbs_spacer=5-10bp;gc_cont=0.695;conf=99.99;score=351.34;cscore=349.24;sscore=2.10;rscore=0.72;uscore=-3.16;tscore=4.54;;B0KN20;NHAP2_PSEPG;K(+)/H(+)_antiporter_NhaP2;nhaP2</t>
  </si>
  <si>
    <t>locus_tag=prodigal_1_2577;partial=00;start_type=ATG;rbs_motif=AGGA;rbs_spacer=5-10bp;gc_cont=0.744;conf=100.00;score=47.70;cscore=38.35;sscore=9.35;rscore=7.30;uscore=-2.50;tscore=4.54;;*;0;0;0</t>
  </si>
  <si>
    <t>locus_tag=prodigal_1_2578;partial=00;start_type=ATG;rbs_motif=GGAG/GAGG;rbs_spacer=5-10bp;gc_cont=0.702;conf=99.99;score=234.96;cscore=223.12;sscore=11.84;rscore=8.88;uscore=-0.93;tscore=4.54;;D2BTK6;MDTA_DICZ5;Multidrug_resistance_protein_MdtA;mdtA</t>
  </si>
  <si>
    <t>locus_tag=prodigal_1_2579;partial=00;start_type=ATG;rbs_motif=GGAG/GAGG;rbs_spacer=5-10bp;gc_cont=0.672;conf=99.99;score=716.51;cscore=702.80;sscore=13.72;rscore=8.88;uscore=-0.93;tscore=4.54;;A8GHQ9;MDTB_SERP5;Multidrug_resistance_protein_MdtB;mdtB</t>
  </si>
  <si>
    <t>locus_tag=prodigal_1_2580;partial=00;start_type=ATG;rbs_motif=GGAG/GAGG;rbs_spacer=5-10bp;gc_cont=0.687;conf=100.00;score=45.44;cscore=31.39;sscore=14.04;rscore=8.53;uscore=1.81;tscore=4.36;;*;0;0;0</t>
  </si>
  <si>
    <t>locus_tag=prodigal_1_2581;partial=00;start_type=ATG;rbs_motif=None;rbs_spacer=None;gc_cont=0.689;conf=99.99;score=334.43;cscore=333.19;sscore=1.24;rscore=-3.31;uscore=0.65;tscore=4.54;;C5BDQ8;ARNT_EDWI9;Undecaprenyl_phosphate-alpha-4-amino-4-deoxy-L-arabinose_arabinosyl_transferase;arnT</t>
  </si>
  <si>
    <t>locus_tag=prodigal_1_2582;partial=00;start_type=GTG;rbs_motif=AGGAG;rbs_spacer=5-10bp;gc_cont=0.718;conf=100.00;score=135.14;cscore=125.84;sscore=9.31;rscore=15.89;uscore=0.25;tscore=-8.13;;Q2K2U9;LPXE_RHIEC;Lipid_A_1-phosphatase;lpxE</t>
  </si>
  <si>
    <t>locus_tag=prodigal_1_2583;partial=00;start_type=GTG;rbs_motif=GGAG/GAGG;rbs_spacer=5-10bp;gc_cont=0.663;conf=100.00;score=141.04;cscore=137.02;sscore=4.02;rscore=8.88;uscore=1.98;tscore=-8.13;;Q3KCC2;ARNC_PSEPF;Undecaprenyl-phosphate_4-deoxy-4-formamido-L-arabinose_transferase;arnC</t>
  </si>
  <si>
    <t>locus_tag=prodigal_1_2584;partial=00;start_type=ATG;rbs_motif=GGA/GAG/AGG;rbs_spacer=5-10bp;gc_cont=0.628;conf=100.00;score=65.28;cscore=59.76;sscore=5.52;rscore=0.72;uscore=-0.96;tscore=4.54;;*;0;0;0</t>
  </si>
  <si>
    <t>locus_tag=prodigal_1_2585;partial=00;start_type=ATG;rbs_motif=GGAG/GAGG;rbs_spacer=5-10bp;gc_cont=0.692;conf=99.99;score=236.23;cscore=221.50;sscore=14.73;rscore=8.88;uscore=1.96;tscore=4.54;;Q52811;METC_RHIL3;Putative_cystathionine_beta-lyase;metC</t>
  </si>
  <si>
    <t>locus_tag=prodigal_1_2586;partial=00;start_type=ATG;rbs_motif=GGA/GAG/AGG;rbs_spacer=5-10bp;gc_cont=0.647;conf=99.99;score=232.49;cscore=228.93;sscore=3.56;rscore=0.72;uscore=-1.70;tscore=4.54;;Q52812;AAPJ_RHIL3;General_L-amino_acid-binding_periplasmic_protein_AapJ;aapJ</t>
  </si>
  <si>
    <t>locus_tag=prodigal_1_2587;partial=00;start_type=ATG;rbs_motif=GGAG/GAGG;rbs_spacer=5-10bp;gc_cont=0.667;conf=99.99;score=273.47;cscore=259.61;sscore=13.86;rscore=8.88;uscore=0.44;tscore=4.54;;Q52813;AAPQ_RHIL3;General_L-amino_acid_transport_system_permease_protein_AapQ;aapQ</t>
  </si>
  <si>
    <t>locus_tag=prodigal_1_2588;partial=00;start_type=ATG;rbs_motif=GGAG/GAGG;rbs_spacer=5-10bp;gc_cont=0.663;conf=99.99;score=290.01;cscore=276.43;sscore=13.58;rscore=8.88;uscore=-1.11;tscore=4.54;;Q52814;AAPM_RHIL3;General_L-amino_acid_transport_system_permease_protein_AapM;aapM</t>
  </si>
  <si>
    <t>locus_tag=prodigal_1_2589;partial=00;start_type=ATG;rbs_motif=AGGAG;rbs_spacer=5-10bp;gc_cont=0.646;conf=99.99;score=194.91;cscore=171.80;sscore=23.11;rscore=15.89;uscore=1.60;tscore=4.54;;Q52815;AAPP_RHIL3;General_L-amino_acid_transport_ATP-binding_protein_AapP;aapP</t>
  </si>
  <si>
    <t>locus_tag=prodigal_1_2590;partial=00;start_type=ATG;rbs_motif=GGAGG;rbs_spacer=5-10bp;gc_cont=0.707;conf=100.00;score=154.42;cscore=139.36;sscore=15.06;rscore=10.30;uscore=0.22;tscore=4.54;;*;0;0;0</t>
  </si>
  <si>
    <t>locus_tag=prodigal_1_2591;partial=00;start_type=ATG;rbs_motif=GGA/GAG/AGG;rbs_spacer=5-10bp;gc_cont=0.713;conf=100.00;score=173.63;cscore=170.53;sscore=3.10;rscore=0.72;uscore=-1.51;tscore=4.54;;Q8RHX4;KAMA_FUSNN;L-lysine_2,3-aminomutase;kamA</t>
  </si>
  <si>
    <t>locus_tag=prodigal_1_2592;partial=00;start_type=ATG;rbs_motif=GGAGG;rbs_spacer=5-10bp;gc_cont=0.720;conf=100.00;score=68.57;cscore=53.78;sscore=14.79;rscore=10.30;uscore=-0.04;tscore=4.54;;*;0;0;0</t>
  </si>
  <si>
    <t>locus_tag=prodigal_1_2593;partial=00;start_type=ATG;rbs_motif=GGA/GAG/AGG;rbs_spacer=5-10bp;gc_cont=0.717;conf=100.00;score=101.37;cscore=93.59;sscore=7.78;rscore=0.72;uscore=1.63;tscore=4.54;;Q46808;YQEB_ECOLI;Uncharacterized_protein_YqeB;yqeB</t>
  </si>
  <si>
    <t>locus_tag=prodigal_1_2594;partial=00;start_type=ATG;rbs_motif=None;rbs_spacer=None;gc_cont=0.736;conf=99.99;score=286.06;cscore=285.62;sscore=0.43;rscore=-3.31;uscore=-1.96;tscore=4.54;;Q3IRT2;MOBA_NATPD;Probable_molybdenum_cofactor_guanylyltransferase;mobA</t>
  </si>
  <si>
    <t>locus_tag=prodigal_1_2595;partial=00;start_type=ATG;rbs_motif=GGA/GAG/AGG;rbs_spacer=11-12bp;gc_cont=0.706;conf=100.00;score=59.77;cscore=56.45;sscore=3.32;rscore=-1.51;uscore=0.94;tscore=4.54;;*;0;0;0</t>
  </si>
  <si>
    <t>locus_tag=prodigal_1_2596;partial=00;start_type=ATG;rbs_motif=GGA/GAG/AGG;rbs_spacer=5-10bp;gc_cont=0.654;conf=99.99;score=215.50;cscore=211.29;sscore=4.21;rscore=0.72;uscore=-1.05;tscore=4.54;;P65010;Y2598_MYCBO;Uncharacterized_protein_Mb2598c;yrrT</t>
  </si>
  <si>
    <t>locus_tag=prodigal_1_2597;partial=00;start_type=ATG;rbs_motif=None;rbs_spacer=None;gc_cont=0.697;conf=99.99;score=275.05;cscore=274.46;sscore=0.59;rscore=-3.31;uscore=0.01;tscore=4.54;;O32182;YUSP_BACSU;Uncharacterized_MFS-type_transporter_YusP;yusP</t>
  </si>
  <si>
    <t>locus_tag=prodigal_1_2598;partial=00;start_type=ATG;rbs_motif=GGA/GAG/AGG;rbs_spacer=5-10bp;gc_cont=0.695;conf=99.99;score=579.33;cscore=573.41;sscore=5.92;rscore=0.72;uscore=1.31;tscore=4.54;;Q4UM42;TOP1_RICFE;DNA_topoisomerase_1;topA</t>
  </si>
  <si>
    <t>locus_tag=prodigal_1_2599;partial=00;start_type=ATG;rbs_motif=AGGA;rbs_spacer=5-10bp;gc_cont=0.657;conf=99.93;score=31.62;cscore=19.84;sscore=11.79;rscore=5.96;uscore=2.13;tscore=3.71;;*;0;0;0</t>
  </si>
  <si>
    <t>locus_tag=prodigal_1_2600;partial=00;start_type=ATG;rbs_motif=GGAG/GAGG;rbs_spacer=5-10bp;gc_cont=0.737;conf=99.99;score=181.84;cscore=168.22;sscore=13.62;rscore=8.88;uscore=-0.95;tscore=4.54;;P39813;DPRA_BACSU;DNA_processing_protein_DprA;dprA</t>
  </si>
  <si>
    <t>locus_tag=prodigal_1_2601;partial=00;start_type=ATG;rbs_motif=None;rbs_spacer=None;gc_cont=0.709;conf=100.00;score=117.48;cscore=111.55;sscore=5.93;rscore=-3.31;uscore=3.71;tscore=4.54;;Q3SR23;PLSY_NITWN;Glycerol-3-phosphate_acyltransferase;plsY</t>
  </si>
  <si>
    <t>locus_tag=prodigal_1_2602;partial=00;start_type=ATG;rbs_motif=GGA/GAG/AGG;rbs_spacer=5-10bp;gc_cont=0.716;conf=99.99;score=264.47;cscore=256.96;sscore=7.51;rscore=0.72;uscore=1.00;tscore=4.54;;Q2GH90;PYRC_EHRCR;Dihydroorotase;pyrC</t>
  </si>
  <si>
    <t>locus_tag=prodigal_1_2603;partial=00;start_type=ATG;rbs_motif=GGA/GAG/AGG;rbs_spacer=5-10bp;gc_cont=0.670;conf=99.99;score=182.16;cscore=180.16;sscore=2.00;rscore=0.72;uscore=-2.61;tscore=4.54;;A8ICW0;PYRB_AZOC5;Aspartate_carbamoyltransferase;pyrB</t>
  </si>
  <si>
    <t>locus_tag=prodigal_1_2604;partial=00;start_type=ATG;rbs_motif=AGGAG;rbs_spacer=5-10bp;gc_cont=0.762;conf=100.00;score=43.43;cscore=27.51;sscore=15.92;rscore=15.89;uscore=-4.51;tscore=4.54;;*;0;0;0</t>
  </si>
  <si>
    <t>locus_tag=prodigal_1_2605;partial=00;start_type=ATG;rbs_motif=None;rbs_spacer=None;gc_cont=0.685;conf=99.99;score=221.80;cscore=222.39;sscore=-0.60;rscore=-3.31;uscore=-1.18;tscore=4.54;;*;0;0;0</t>
  </si>
  <si>
    <t>locus_tag=prodigal_1_2606;partial=00;start_type=ATG;rbs_motif=GGA/GAG/AGG;rbs_spacer=5-10bp;gc_cont=0.715;conf=100.00;score=65.74;cscore=60.21;sscore=5.53;rscore=0.72;uscore=0.26;tscore=4.54;;Q135J0;YQGF_RHOPS;Putative_pre-16S_rRNA_nuclease;yqgF</t>
  </si>
  <si>
    <t>locus_tag=prodigal_1_2607;partial=00;start_type=ATG;rbs_motif=GGA/GAG/AGG;rbs_spacer=5-10bp;gc_cont=0.739;conf=99.99;score=199.76;cscore=190.12;sscore=9.64;rscore=0.72;uscore=3.17;tscore=4.54;;Q6N2R1;GMHBB_RHOPA;D-glycero-beta-D-manno-heptose-1,7-bisphosphate_7-phosphatase;gmhB</t>
  </si>
  <si>
    <t>locus_tag=prodigal_1_2608;partial=00;start_type=ATG;rbs_motif=None;rbs_spacer=None;gc_cont=0.700;conf=100.00;score=86.96;cscore=84.38;sscore=2.58;rscore=-3.31;uscore=1.34;tscore=4.54;;Q0BRW8;GMHA_GRABC;Phosphoheptose_isomerase;gmhA</t>
  </si>
  <si>
    <t>locus_tag=prodigal_1_2609;partial=00;start_type=GTG;rbs_motif=AGGAGG;rbs_spacer=3-4bp;gc_cont=0.662;conf=99.99;score=211.56;cscore=201.75;sscore=9.81;rscore=16.23;uscore=0.42;tscore=-8.13;;P37744;RMLA1_ECOLI;Glucose-1-phosphate_thymidylyltransferase_1;rfbA</t>
  </si>
  <si>
    <t>locus_tag=prodigal_1_2610;partial=00;start_type=GTG;rbs_motif=None;rbs_spacer=None;gc_cont=0.725;conf=100.00;score=156.96;cscore=163.80;sscore=-6.84;rscore=-3.31;uscore=-0.57;tscore=-8.13;;P55463;RMLD_SINFN;dTDP-4-dehydrorhamnose_reductase;rfbD</t>
  </si>
  <si>
    <t>locus_tag=prodigal_1_2611;partial=00;start_type=GTG;rbs_motif=GGA/GAG/AGG;rbs_spacer=5-10bp;gc_cont=0.667;conf=99.99;score=207.14;cscore=210.04;sscore=-2.90;rscore=0.72;uscore=3.22;tscore=-8.13;;P55462;RFBB_SINFN;Probable_dTDP-glucose_4,6-dehydratase;rfbB</t>
  </si>
  <si>
    <t>locus_tag=prodigal_1_2612;partial=00;start_type=ATG;rbs_motif=None;rbs_spacer=None;gc_cont=0.670;conf=100.00;score=125.68;cscore=122.46;sscore=3.23;rscore=-3.31;uscore=1.99;tscore=4.54;;P55468;RMLC_SINFN;dTDP-4-dehydrorhamnose_3,5-epimerase;rfbC</t>
  </si>
  <si>
    <t>locus_tag=prodigal_1_2613;partial=00;start_type=ATG;rbs_motif=GGA/GAG/AGG;rbs_spacer=5-10bp;gc_cont=0.701;conf=100.00;score=148.99;cscore=142.06;sscore=6.93;rscore=0.72;uscore=1.67;tscore=4.54;;P31142;THTM_ECOLI;3-mercaptopyruvate_sulfurtransferase;sseA</t>
  </si>
  <si>
    <t>locus_tag=prodigal_1_2614;partial=00;start_type=ATG;rbs_motif=GGA/GAG/AGG;rbs_spacer=5-10bp;gc_cont=0.669;conf=99.99;score=224.32;cscore=218.60;sscore=5.72;rscore=0.72;uscore=0.46;tscore=4.54;;P9WP50;Y1077_MYCTO;Putative_cystathionine_beta-synthase_MT1108;cbs</t>
  </si>
  <si>
    <t>locus_tag=prodigal_1_2615;partial=00;start_type=ATG;rbs_motif=None;rbs_spacer=None;gc_cont=0.715;conf=99.99;score=196.40;cscore=194.87;sscore=1.53;rscore=-3.31;uscore=0.29;tscore=4.54;;A9CJC9;PHRA_AGRFC;Deoxyribodipyrimidine_photo-lyase;phrA</t>
  </si>
  <si>
    <t>locus_tag=prodigal_1_2616;partial=00;start_type=ATG;rbs_motif=GGA/GAG/AGG;rbs_spacer=5-10bp;gc_cont=0.705;conf=100.00;score=148.28;cscore=139.98;sscore=8.30;rscore=0.72;uscore=3.69;tscore=4.54;;P16931;DGDR_BURCE;HTH-type_transcriptional_regulator_DgdR;dgdR</t>
  </si>
  <si>
    <t>locus_tag=prodigal_1_2617;partial=00;start_type=ATG;rbs_motif=GGAG/GAGG;rbs_spacer=5-10bp;gc_cont=0.707;conf=100.00;score=48.08;cscore=36.02;sscore=12.06;rscore=8.88;uscore=-1.36;tscore=4.54;;*;0;0;0</t>
  </si>
  <si>
    <t>locus_tag=prodigal_1_2618;partial=00;start_type=ATG;rbs_motif=GGAGG;rbs_spacer=5-10bp;gc_cont=0.699;conf=100.00;score=138.02;cscore=127.61;sscore=10.41;rscore=10.30;uscore=-3.77;tscore=4.54;;*;0;0;0</t>
  </si>
  <si>
    <t>locus_tag=prodigal_1_2619;partial=00;start_type=GTG;rbs_motif=GGxGG;rbs_spacer=3-4bp;gc_cont=0.686;conf=99.99;score=385.05;cscore=391.57;sscore=-6.52;rscore=2.04;uscore=-0.42;tscore=-8.13;;A4TGX5;KEFB_YERPP;Glutathione-regulated_potassium-efflux_system_protein_KefB;kefB</t>
  </si>
  <si>
    <t>locus_tag=prodigal_1_2620;partial=00;start_type=ATG;rbs_motif=GGAG/GAGG;rbs_spacer=5-10bp;gc_cont=0.689;conf=100.00;score=97.41;cscore=82.29;sscore=15.13;rscore=8.88;uscore=2.36;tscore=4.54;;*;0;0;0</t>
  </si>
  <si>
    <t>locus_tag=prodigal_1_2621;partial=00;start_type=ATG;rbs_motif=GGA/GAG/AGG;rbs_spacer=5-10bp;gc_cont=0.647;conf=99.99;score=187.79;cscore=180.71;sscore=7.08;rscore=0.72;uscore=1.82;tscore=4.54;;Q4ULU3;COX2_RICFE;Probable_cytochrome_c_oxidase_subunit_2;ctaC</t>
  </si>
  <si>
    <t>locus_tag=prodigal_1_2622;partial=00;start_type=ATG;rbs_motif=GGAG/GAGG;rbs_spacer=5-10bp;gc_cont=0.632;conf=99.99;score=375.46;cscore=361.59;sscore=13.87;rscore=8.88;uscore=0.44;tscore=4.54;;P31833;COX1_BRADU;Cytochrome_c_oxidase_subunit_1;ctaD</t>
  </si>
  <si>
    <t>locus_tag=prodigal_1_2623;partial=00;start_type=ATG;rbs_motif=GGAG/GAGG;rbs_spacer=5-10bp;gc_cont=0.687;conf=99.99;score=184.71;cscore=174.33;sscore=10.37;rscore=8.88;uscore=-2.40;tscore=4.54;;A8IDL3;COXX_AZOC5;Protoheme_IX_farnesyltransferase;ctaB</t>
  </si>
  <si>
    <t>locus_tag=prodigal_1_2624;partial=00;start_type=ATG;rbs_motif=GGxGG;rbs_spacer=5-10bp;gc_cont=0.672;conf=99.95;score=32.94;cscore=28.32;sscore=4.62;rscore=-3.92;uscore=-0.84;tscore=3.32;;*;0;0;0</t>
  </si>
  <si>
    <t>locus_tag=prodigal_1_2625;partial=00;start_type=ATG;rbs_motif=AGxAGG/AGGxGG;rbs_spacer=5-10bp;gc_cont=0.664;conf=100.00;score=130.43;cscore=126.40;sscore=4.03;rscore=-0.17;uscore=-0.34;tscore=4.54;;A7IPB8;COXZ_XANP2;Cytochrome_c_oxidase_assembly_protein_CtaG;ctaG</t>
  </si>
  <si>
    <t>locus_tag=prodigal_1_2626;partial=00;start_type=ATG;rbs_motif=GGAGG;rbs_spacer=5-10bp;gc_cont=0.640;conf=99.99;score=189.08;cscore=177.63;sscore=11.46;rscore=10.30;uscore=-3.38;tscore=4.54;;P06030;COX3_PARDE;Cytochrome_c_oxidase_subunit_3;ctaE</t>
  </si>
  <si>
    <t>locus_tag=prodigal_1_2627;partial=00;start_type=ATG;rbs_motif=GGA/GAG/AGG;rbs_spacer=5-10bp;gc_cont=0.667;conf=100.00;score=45.22;cscore=40.38;sscore=4.84;rscore=0.72;uscore=-0.42;tscore=4.54;;*;0;0;0</t>
  </si>
  <si>
    <t>locus_tag=prodigal_1_2628;partial=00;start_type=ATG;rbs_motif=None;rbs_spacer=None;gc_cont=0.720;conf=100.00;score=104.39;cscore=101.13;sscore=3.25;rscore=-3.31;uscore=2.02;tscore=4.54;;Q4UN32;SURF1_RICFE;SURF1-like_protein;surE</t>
  </si>
  <si>
    <t>locus_tag=prodigal_1_2629;partial=00;start_type=ATG;rbs_motif=AGGAG;rbs_spacer=5-10bp;gc_cont=0.715;conf=99.99;score=193.29;cscore=177.14;sscore=16.15;rscore=15.89;uscore=-4.29;tscore=4.54;;*;0;0;0</t>
  </si>
  <si>
    <t>locus_tag=prodigal_1_2630;partial=00;start_type=ATG;rbs_motif=GGA/GAG/AGG;rbs_spacer=5-10bp;gc_cont=0.694;conf=100.00;score=80.26;cscore=73.68;sscore=6.57;rscore=0.72;uscore=1.31;tscore=4.54;;*;0;0;0</t>
  </si>
  <si>
    <t>locus_tag=prodigal_1_2631;partial=00;start_type=ATG;rbs_motif=GGA/GAG/AGG;rbs_spacer=5-10bp;gc_cont=0.744;conf=100.00;score=165.45;cscore=157.31;sscore=8.13;rscore=0.72;uscore=3.52;tscore=4.54;;P53425;Y1167_MYCLE;Uncharacterized_aminopeptidase_ML1167;cbs</t>
  </si>
  <si>
    <t>locus_tag=prodigal_1_2632;partial=00;start_type=ATG;rbs_motif=GGA/GAG/AGG;rbs_spacer=5-10bp;gc_cont=0.686;conf=100.00;score=149.16;cscore=142.21;sscore=6.96;rscore=0.72;uscore=1.69;tscore=4.54;;P44202;Y1454_HAEIN;Putative_cytochrome_c-type_biogenesis_protein_HI_1454;fabG2</t>
  </si>
  <si>
    <t>locus_tag=prodigal_1_2633;partial=00;start_type=ATG;rbs_motif=GGAG/GAGG;rbs_spacer=5-10bp;gc_cont=0.650;conf=99.99;score=267.88;cscore=256.33;sscore=11.55;rscore=8.88;uscore=-1.22;tscore=4.54;;Q8YJ23;LIVB1_BRUME;Leu/Ile/Val-binding_protein_homolog_1;liuE</t>
  </si>
  <si>
    <t>locus_tag=prodigal_1_2634;partial=00;start_type=ATG;rbs_motif=GGAG/GAGG;rbs_spacer=5-10bp;gc_cont=0.645;conf=99.99;score=278.74;cscore=268.15;sscore=10.59;rscore=8.88;uscore=-2.83;tscore=4.54;;Q8YJ23;LIVB1_BRUME;Leu/Ile/Val-binding_protein_homolog_1;liuE</t>
  </si>
  <si>
    <t>locus_tag=prodigal_1_2635;partial=00;start_type=ATG;rbs_motif=GGA/GAG/AGG;rbs_spacer=5-10bp;gc_cont=0.683;conf=100.00;score=86.50;cscore=79.96;sscore=6.55;rscore=0.72;uscore=-1.69;tscore=4.54;;*;0;0;0</t>
  </si>
  <si>
    <t>locus_tag=prodigal_1_2636;partial=00;start_type=ATG;rbs_motif=GGAGG;rbs_spacer=5-10bp;gc_cont=0.682;conf=100.00;score=170.05;cscore=152.62;sscore=17.43;rscore=10.30;uscore=1.30;tscore=4.54;;P21630;BRAG_PSEAE;High-affinity_branched-chain_amino_acid_transport_ATP-binding_protein_BraG;braG</t>
  </si>
  <si>
    <t>locus_tag=prodigal_1_2637;partial=00;start_type=ATG;rbs_motif=AGGAGG;rbs_spacer=5-10bp;gc_cont=0.698;conf=99.99;score=212.89;cscore=193.31;sscore=19.57;rscore=13.75;uscore=-0.96;tscore=4.54;;P21629;BRAF_PSEAE;High-affinity_branched-chain_amino_acid_transport_ATP-binding_protein_BraF;braF</t>
  </si>
  <si>
    <t>locus_tag=prodigal_1_2638;partial=00;start_type=ATG;rbs_motif=GGAG/GAGG;rbs_spacer=5-10bp;gc_cont=0.669;conf=99.99;score=341.28;cscore=326.57;sscore=14.71;rscore=8.88;uscore=-1.76;tscore=4.54;;P21628;BRAE_PSEAE;High-affinity_branched-chain_amino_acid_transport_system_permease_protein_BraE;braE</t>
  </si>
  <si>
    <t>locus_tag=prodigal_1_2639;partial=00;start_type=ATG;rbs_motif=GGA/GAG/AGG;rbs_spacer=5-10bp;gc_cont=0.638;conf=99.99;score=204.27;cscore=200.15;sscore=4.11;rscore=0.72;uscore=-0.50;tscore=4.54;;P21627;BRAD_PSEAE;High-affinity_branched-chain_amino_acid_transport_system_permease_protein_BraD;braD</t>
  </si>
  <si>
    <t>locus_tag=prodigal_1_2640;partial=00;start_type=ATG;rbs_motif=AGGAG;rbs_spacer=5-10bp;gc_cont=0.628;conf=100.00;score=96.08;cscore=74.17;sscore=21.91;rscore=15.89;uscore=1.47;tscore=4.54;;*;0;0;0</t>
  </si>
  <si>
    <t>locus_tag=prodigal_1_2641;partial=00;start_type=ATG;rbs_motif=None;rbs_spacer=None;gc_cont=0.668;conf=99.99;score=207.14;cscore=203.52;sscore=3.62;rscore=-3.31;uscore=1.37;tscore=4.54;;P39879;Y2026_PSEAE;Uncharacterized_protein_PA2026;vclB</t>
  </si>
  <si>
    <t>locus_tag=prodigal_1_2642;partial=00;start_type=ATG;rbs_motif=GGAGG;rbs_spacer=5-10bp;gc_cont=0.671;conf=100.00;score=98.23;cscore=86.33;sscore=11.90;rscore=10.30;uscore=-2.28;tscore=4.54;;P19915;DCMS_HYDPS;Carbon_monoxide_dehydrogenase_small_chain;cutS</t>
  </si>
  <si>
    <t>locus_tag=prodigal_1_2643;partial=00;start_type=ATG;rbs_motif=GGAGG;rbs_spacer=5-10bp;gc_cont=0.676;conf=99.99;score=527.73;cscore=510.05;sscore=17.68;rscore=10.30;uscore=2.84;tscore=4.54;;P19913;DCML_HYDPS;Carbon_monoxide_dehydrogenase_large_chain;cutL</t>
  </si>
  <si>
    <t>locus_tag=prodigal_1_2644;partial=00;start_type=ATG;rbs_motif=AGGAG;rbs_spacer=5-10bp;gc_cont=0.700;conf=99.99;score=187.25;cscore=167.19;sscore=20.07;rscore=15.89;uscore=-1.51;tscore=4.54;;O87681;KDHA_PAENI;6-hydroxypseudooxynicotine_dehydrogenase_complex_subunit_alpha;kdhA</t>
  </si>
  <si>
    <t>locus_tag=prodigal_1_2645;partial=00;start_type=ATG;rbs_motif=GGAGG;rbs_spacer=5-10bp;gc_cont=0.670;conf=100.00;score=58.87;cscore=43.69;sscore=15.18;rscore=10.30;uscore=1.00;tscore=4.54;;*;0;0;0</t>
  </si>
  <si>
    <t>locus_tag=prodigal_1_2646;partial=00;start_type=ATG;rbs_motif=GGAG/GAGG;rbs_spacer=5-10bp;gc_cont=0.672;conf=100.00;score=104.07;cscore=91.85;sscore=12.21;rscore=8.88;uscore=-1.21;tscore=4.54;;K9UJK2;TM175_CHAP6;Potassium_channel_Cha6605_3372;tlyA</t>
  </si>
  <si>
    <t>locus_tag=prodigal_1_2647;partial=00;start_type=ATG;rbs_motif=GGAG/GAGG;rbs_spacer=5-10bp;gc_cont=0.658;conf=99.99;score=264.03;cscore=251.13;sscore=12.91;rscore=8.88;uscore=-0.52;tscore=4.54;;Q51658;MAUG_PARDP;Methylamine_utilization_protein_MauG;mauG</t>
  </si>
  <si>
    <t>locus_tag=prodigal_1_2648;partial=00;start_type=ATG;rbs_motif=None;rbs_spacer=None;gc_cont=0.695;conf=99.99;score=205.38;cscore=204.82;sscore=0.56;rscore=-3.31;uscore=-0.67;tscore=4.54;;*;0;0;0</t>
  </si>
  <si>
    <t>locus_tag=prodigal_1_2649;partial=00;start_type=GTG;rbs_motif=None;rbs_spacer=None;gc_cont=0.723;conf=100.00;score=160.88;cscore=173.75;sscore=-12.87;rscore=-3.31;uscore=-2.53;tscore=-8.13;;*;0;0;0</t>
  </si>
  <si>
    <t>locus_tag=prodigal_1_2650;partial=00;start_type=ATG;rbs_motif=AGGAG;rbs_spacer=5-10bp;gc_cont=0.708;conf=100.00;score=43.27;cscore=25.63;sscore=17.63;rscore=12.21;uscore=1.94;tscore=3.49;;*;0;0;0</t>
  </si>
  <si>
    <t>locus_tag=prodigal_1_2651;partial=00;start_type=ATG;rbs_motif=GGAGG;rbs_spacer=5-10bp;gc_cont=0.709;conf=99.99;score=179.20;cscore=163.90;sscore=15.30;rscore=10.30;uscore=1.12;tscore=4.54;;Q6N528;PANC_RHOPA;Pantothenate_synthetase;panC</t>
  </si>
  <si>
    <t>locus_tag=prodigal_1_2652;partial=00;start_type=ATG;rbs_motif=AGGAG/GGAGG;rbs_spacer=11-12bp;gc_cont=0.723;conf=100.00;score=121.50;cscore=118.10;sscore=3.40;rscore=0.66;uscore=-1.80;tscore=4.54;;*;0;0;0</t>
  </si>
  <si>
    <t>locus_tag=prodigal_1_2653;partial=00;start_type=ATG;rbs_motif=AGGAG;rbs_spacer=5-10bp;gc_cont=0.705;conf=100.00;score=119.72;cscore=99.51;sscore=20.22;rscore=15.89;uscore=-1.37;tscore=4.54;;*;0;0;0</t>
  </si>
  <si>
    <t>locus_tag=prodigal_1_2654;partial=00;start_type=ATG;rbs_motif=GGAG/GAGG;rbs_spacer=5-10bp;gc_cont=0.695;conf=99.99;score=325.21;cscore=316.87;sscore=8.34;rscore=8.88;uscore=-4.43;tscore=4.54;;P38422;DACF_BACSU;D-alanyl-D-alanine_carboxypeptidase_DacF;dacF</t>
  </si>
  <si>
    <t>locus_tag=prodigal_1_2655;partial=00;start_type=ATG;rbs_motif=GGAG/GAGG;rbs_spacer=5-10bp;gc_cont=0.619;conf=100.00;score=92.20;cscore=76.63;sscore=15.57;rscore=8.88;uscore=2.15;tscore=4.54;;*;0;0;0</t>
  </si>
  <si>
    <t>locus_tag=prodigal_1_2656;partial=00;start_type=ATG;rbs_motif=GGA/GAG/AGG;rbs_spacer=5-10bp;gc_cont=0.641;conf=100.00;score=66.01;cscore=63.21;sscore=2.81;rscore=0.72;uscore=-2.46;tscore=4.54;;Q92Q63;CLPS1_RHIME;ATP-dependent_Clp_protease_adapter_protein_ClpS_1;clpS1</t>
  </si>
  <si>
    <t>locus_tag=prodigal_1_2657;partial=00;start_type=ATG;rbs_motif=GGAG/GAGG;rbs_spacer=5-10bp;gc_cont=0.659;conf=99.99;score=568.13;cscore=558.56;sscore=9.56;rscore=8.88;uscore=-3.21;tscore=4.54;;P05444;CLPA_FUSBL;ClpA_homolog_protein;clpA</t>
  </si>
  <si>
    <t>locus_tag=prodigal_1_2658;partial=00;start_type=ATG;rbs_motif=GGAG/GAGG;rbs_spacer=5-10bp;gc_cont=0.705;conf=100.00;score=149.43;cscore=135.97;sscore=13.46;rscore=8.88;uscore=0.69;tscore=4.54;;A6THU5;HPCH_KLEP7;4-hydroxy-2-oxo-heptane-1,7-dioate_aldolase;hpcH</t>
  </si>
  <si>
    <t>locus_tag=prodigal_1_2659;partial=00;start_type=ATG;rbs_motif=GGAG/GAGG;rbs_spacer=5-10bp;gc_cont=0.707;conf=100.00;score=141.59;cscore=129.09;sscore=12.50;rscore=8.88;uscore=-0.92;tscore=4.54;;*;0;0;0</t>
  </si>
  <si>
    <t>locus_tag=prodigal_1_2660;partial=00;start_type=ATG;rbs_motif=GGA/GAG/AGG;rbs_spacer=5-10bp;gc_cont=0.668;conf=99.99;score=190.94;cscore=190.42;sscore=0.53;rscore=0.72;uscore=-4.08;tscore=4.54;;*;0;0;0</t>
  </si>
  <si>
    <t>locus_tag=prodigal_1_2661;partial=00;start_type=ATG;rbs_motif=GGA/GAG/AGG;rbs_spacer=5-10bp;gc_cont=0.692;conf=99.99;score=180.67;cscore=177.10;sscore=3.58;rscore=0.72;uscore=-1.69;tscore=4.54;;*;0;0;0</t>
  </si>
  <si>
    <t>locus_tag=prodigal_1_2662;partial=00;start_type=ATG;rbs_motif=GGxGG;rbs_spacer=5-10bp;gc_cont=0.759;conf=100.00;score=121.23;cscore=122.33;sscore=-1.10;rscore=-2.87;uscore=-3.56;tscore=4.54;;*;0;0;0</t>
  </si>
  <si>
    <t>locus_tag=prodigal_1_2663;partial=00;start_type=ATG;rbs_motif=GGAG/GAGG;rbs_spacer=5-10bp;gc_cont=0.740;conf=100.00;score=115.06;cscore=100.36;sscore=14.70;rscore=8.88;uscore=0.03;tscore=4.54;;Q48IB9;SSUB1_PSE14;Aliphatic_sulfonates_import_ATP-binding_protein_SsuB_1;ssuB1</t>
  </si>
  <si>
    <t>locus_tag=prodigal_1_2664;partial=00;start_type=ATG;rbs_motif=AGGA;rbs_spacer=5-10bp;gc_cont=0.687;conf=100.00;score=67.56;cscore=57.26;sscore=10.30;rscore=7.30;uscore=-0.89;tscore=4.54;;*;0;0;0</t>
  </si>
  <si>
    <t>locus_tag=prodigal_1_2665;partial=00;start_type=ATG;rbs_motif=GGAGG;rbs_spacer=5-10bp;gc_cont=0.699;conf=100.00;score=130.49;cscore=116.57;sscore=13.92;rscore=10.30;uscore=-0.92;tscore=4.54;;Q2J302;PIMT1_RHOP2;Protein-L-isoaspartate_O-methyltransferase_1;pcm1</t>
  </si>
  <si>
    <t>locus_tag=prodigal_1_2666;partial=00;start_type=ATG;rbs_motif=AGGAG;rbs_spacer=5-10bp;gc_cont=0.658;conf=99.99;score=236.60;cscore=219.65;sscore=16.95;rscore=15.89;uscore=-3.49;tscore=4.54;;Q8G0Y6;BEPC_BRUSU;Outer_membrane_efflux_protein_BepC;bepC</t>
  </si>
  <si>
    <t>locus_tag=prodigal_1_2667;partial=00;start_type=ATG;rbs_motif=GGAG/GAGG;rbs_spacer=5-10bp;gc_cont=0.675;conf=100.00;score=49.33;cscore=36.36;sscore=12.97;rscore=8.53;uscore=0.73;tscore=4.36;;*;0;0;0</t>
  </si>
  <si>
    <t>locus_tag=prodigal_1_2668;partial=00;start_type=ATG;rbs_motif=GGAG/GAGG;rbs_spacer=5-10bp;gc_cont=0.676;conf=99.99;score=625.21;cscore=612.58;sscore=12.64;rscore=8.88;uscore=-0.13;tscore=4.54;;Q6N6N1;SYV_RHOPA;Valine--tRNA_ligase;valS</t>
  </si>
  <si>
    <t>locus_tag=prodigal_1_2669;partial=00;start_type=ATG;rbs_motif=GGA/GAG/AGG;rbs_spacer=5-10bp;gc_cont=0.682;conf=100.00;score=161.69;cscore=158.18;sscore=3.50;rscore=0.72;uscore=-1.11;tscore=4.54;;*;0;0;0</t>
  </si>
  <si>
    <t>locus_tag=prodigal_1_2670;partial=00;start_type=ATG;rbs_motif=GGAGG;rbs_spacer=5-10bp;gc_cont=0.692;conf=100.00;score=167.97;cscore=150.43;sscore=17.54;rscore=10.30;uscore=1.41;tscore=4.54;;Q9AF21;PSLS_XANP2;Phosphosulfolactate_synthase;xecG</t>
  </si>
  <si>
    <t>locus_tag=prodigal_1_2671;partial=00;start_type=ATG;rbs_motif=GGA/GAG/AGG;rbs_spacer=5-10bp;gc_cont=0.692;conf=99.99;score=410.00;cscore=401.20;sscore=8.80;rscore=0.72;uscore=2.24;tscore=4.54;;Q9Z840;Y512_CHLPN;Uncharacterized_protein_CPn_0512/CP_0242/CPj0512/CpB0533;cyp127A1</t>
  </si>
  <si>
    <t>locus_tag=prodigal_1_2672;partial=00;start_type=ATG;rbs_motif=AGGAG;rbs_spacer=5-10bp;gc_cont=0.666;conf=99.99;score=215.12;cscore=190.74;sscore=24.38;rscore=15.89;uscore=2.65;tscore=4.54;;Q47539;TAUC_ECOLI;Taurine_transport_system_permease_protein_TauC;tauC</t>
  </si>
  <si>
    <t>locus_tag=prodigal_1_2673;partial=00;start_type=ATG;rbs_motif=GGAG/GAGG;rbs_spacer=5-10bp;gc_cont=0.674;conf=100.00;score=163.48;cscore=147.11;sscore=16.37;rscore=8.88;uscore=1.83;tscore=4.54;;Q2K164;TAUB_RHIEC;Taurine_import_ATP-binding_protein_TauB;tauB</t>
  </si>
  <si>
    <t>locus_tag=prodigal_1_2674;partial=00;start_type=ATG;rbs_motif=GGA/GAG/AGG;rbs_spacer=5-10bp;gc_cont=0.677;conf=99.99;score=392.81;cscore=388.25;sscore=4.56;rscore=0.72;uscore=-0.05;tscore=4.54;;*;0;0;0</t>
  </si>
  <si>
    <t>locus_tag=prodigal_1_2675;partial=00;start_type=ATG;rbs_motif=AGGAG;rbs_spacer=5-10bp;gc_cont=0.621;conf=99.99;score=240.85;cscore=217.99;sscore=22.86;rscore=15.89;uscore=3.08;tscore=4.54;;*;0;0;0</t>
  </si>
  <si>
    <t>locus_tag=prodigal_1_2676;partial=00;start_type=GTG;rbs_motif=GGAGG;rbs_spacer=3-4bp;gc_cont=0.674;conf=100.00;score=142.70;cscore=137.13;sscore=5.57;rscore=13.97;uscore=-0.27;tscore=-8.13;;Q82IW0;DASR_STRAW;HTH-type_transcriptional_repressor_DasR;dasR</t>
  </si>
  <si>
    <t>locus_tag=prodigal_1_2677;partial=00;start_type=ATG;rbs_motif=None;rbs_spacer=None;gc_cont=0.664;conf=100.00;score=147.26;cscore=143.55;sscore=3.72;rscore=-3.31;uscore=2.48;tscore=4.54;;A7ILW8;Y3786_XANP2;UPF0173_metal-dependent_hydrolase_Xaut_3786;guaB3</t>
  </si>
  <si>
    <t>locus_tag=prodigal_1_2678;partial=00;start_type=ATG;rbs_motif=None;rbs_spacer=None;gc_cont=0.687;conf=99.99;score=360.79;cscore=361.76;sscore=-0.97;rscore=-3.31;uscore=-2.20;tscore=4.54;;P15043;RECQ_ECOLI;ATP-dependent_DNA_helicase_RecQ;recQ</t>
  </si>
  <si>
    <t>locus_tag=prodigal_1_2679;partial=00;start_type=ATG;rbs_motif=GGA/GAG/AGG;rbs_spacer=5-10bp;gc_cont=0.645;conf=99.99;score=401.99;cscore=396.82;sscore=5.17;rscore=0.72;uscore=0.56;tscore=4.54;;P76129;DOSP_ECOLI;Oxygen_sensor_protein_DosP;dosP</t>
  </si>
  <si>
    <t>locus_tag=prodigal_1_2680;partial=00;start_type=ATG;rbs_motif=GGAGG;rbs_spacer=5-10bp;gc_cont=0.668;conf=99.99;score=297.06;cscore=285.16;sscore=11.90;rscore=10.30;uscore=-2.94;tscore=4.54;;P52042;ACDS_CLOAB;Acyl-CoA_dehydrogenase,_short-chain_specific;bcd</t>
  </si>
  <si>
    <t>locus_tag=prodigal_1_2681;partial=00;start_type=ATG;rbs_motif=GGAGG;rbs_spacer=5-10bp;gc_cont=0.653;conf=100.00;score=158.04;cscore=145.17;sscore=12.87;rscore=10.30;uscore=-1.97;tscore=4.54;;*;0;0;0</t>
  </si>
  <si>
    <t>locus_tag=prodigal_1_2682;partial=00;start_type=ATG;rbs_motif=GGA/GAG/AGG;rbs_spacer=5-10bp;gc_cont=0.737;conf=99.98;score=37.97;cscore=31.04;sscore=6.94;rscore=0.72;uscore=2.32;tscore=4.54;;*;0;0;0</t>
  </si>
  <si>
    <t>locus_tag=prodigal_1_2683;partial=00;start_type=ATG;rbs_motif=AGGAG;rbs_spacer=5-10bp;gc_cont=0.621;conf=99.22;score=21.09;cscore=7.24;sscore=13.84;rscore=9.54;uscore=1.58;tscore=2.72;;*;0;0;0</t>
  </si>
  <si>
    <t>locus_tag=prodigal_1_2684;partial=00;start_type=ATG;rbs_motif=AGxAGG/AGGxGG;rbs_spacer=5-10bp;gc_cont=0.671;conf=100.00;score=85.13;cscore=82.26;sscore=2.87;rscore=-0.17;uscore=-1.49;tscore=4.54;;*;0;0;0</t>
  </si>
  <si>
    <t>locus_tag=prodigal_1_2685;partial=00;start_type=TTG;rbs_motif=GGAG/GAGG;rbs_spacer=5-10bp;gc_cont=0.716;conf=100.00;score=138.68;cscore=142.06;sscore=-3.38;rscore=8.88;uscore=-0.67;tscore=-11.60;;*;0;0;0</t>
  </si>
  <si>
    <t>locus_tag=prodigal_1_2686;partial=00;start_type=ATG;rbs_motif=GGA/GAG/AGG;rbs_spacer=5-10bp;gc_cont=0.717;conf=100.00;score=67.66;cscore=66.19;sscore=1.46;rscore=0.72;uscore=-3.80;tscore=4.54;;*;0;0;0</t>
  </si>
  <si>
    <t>locus_tag=prodigal_1_2687;partial=00;start_type=ATG;rbs_motif=AGGA;rbs_spacer=5-10bp;gc_cont=0.665;conf=100.00;score=124.46;cscore=110.58;sscore=13.88;rscore=7.30;uscore=2.04;tscore=4.54;;P77626;SUTR_ECOLI;HTH-type_transcriptional_regulator_SutR;sutR</t>
  </si>
  <si>
    <t>locus_tag=prodigal_1_2688;partial=00;start_type=ATG;rbs_motif=GGAGG;rbs_spacer=5-10bp;gc_cont=0.730;conf=100.00;score=150.67;cscore=137.92;sscore=12.75;rscore=10.30;uscore=-1.44;tscore=4.54;;P56904;THID_RHIME;Hydroxymethylpyrimidine/phosphomethylpyrimidine_kinase;thiD</t>
  </si>
  <si>
    <t>locus_tag=prodigal_1_2689;partial=00;start_type=GTG;rbs_motif=GGAG/GAGG;rbs_spacer=5-10bp;gc_cont=0.570;conf=100.00;score=47.10;cscore=46.02;sscore=1.09;rscore=8.31;uscore=1.46;tscore=-8.69;;*;0;0;0</t>
  </si>
  <si>
    <t>locus_tag=prodigal_1_2690;partial=00;start_type=ATG;rbs_motif=GGAG/GAGG;rbs_spacer=5-10bp;gc_cont=0.694;conf=99.99;score=338.95;cscore=329.41;sscore=9.54;rscore=8.88;uscore=-3.88;tscore=4.54;;Q8Y7I6;OATA_LISMO;Peptidoglycan_O-acetyltransferase_OatA;oatA</t>
  </si>
  <si>
    <t>locus_tag=prodigal_1_2691;partial=00;start_type=ATG;rbs_motif=GGAG/GAGG;rbs_spacer=5-10bp;gc_cont=0.666;conf=99.99;score=649.83;cscore=637.58;sscore=12.25;rscore=8.88;uscore=-0.52;tscore=4.54;;P55552;Y4LL_SINFN;Uncharacterized_protein_y4lL;yeiF</t>
  </si>
  <si>
    <t>locus_tag=prodigal_1_2692;partial=00;start_type=ATG;rbs_motif=GGAGG;rbs_spacer=5-10bp;gc_cont=0.662;conf=100.00;score=77.51;cscore=63.79;sscore=13.72;rscore=10.30;uscore=-1.12;tscore=4.54;;Q9ZD62;Y484_RICPR;Uncharacterized_protein_RP484;lpl9</t>
  </si>
  <si>
    <t>locus_tag=prodigal_1_2693;partial=00;start_type=ATG;rbs_motif=GGAGG;rbs_spacer=5-10bp;gc_cont=0.638;conf=100.00;score=56.02;cscore=40.14;sscore=15.87;rscore=10.30;uscore=1.69;tscore=4.54;;*;0;0;0</t>
  </si>
  <si>
    <t>locus_tag=prodigal_1_2694;partial=00;start_type=ATG;rbs_motif=GGAGG;rbs_spacer=5-10bp;gc_cont=0.664;conf=100.00;score=79.95;cscore=62.52;sscore=17.43;rscore=10.30;uscore=2.59;tscore=4.54;;*;0;0;0</t>
  </si>
  <si>
    <t>locus_tag=prodigal_1_2695;partial=00;start_type=ATG;rbs_motif=GGAG/GAGG;rbs_spacer=5-10bp;gc_cont=0.717;conf=100.00;score=132.52;cscore=116.72;sscore=15.80;rscore=8.88;uscore=1.09;tscore=4.54;;Q1IFI3;EUTC_PSEE4;Ethanolamine_ammonia-lyase_small_subunit;eutC</t>
  </si>
  <si>
    <t>locus_tag=prodigal_1_2696;partial=00;start_type=ATG;rbs_motif=GGAG/GAGG;rbs_spacer=5-10bp;gc_cont=0.686;conf=99.99;score=303.78;cscore=290.05;sscore=13.74;rscore=8.88;uscore=0.96;tscore=4.54;;P0AEJ6;EUTB_ECOLI;Ethanolamine_ammonia-lyase_large_subunit;eutB</t>
  </si>
  <si>
    <t>locus_tag=prodigal_1_2697;partial=00;start_type=ATG;rbs_motif=AGGA/GGAG/GAGG;rbs_spacer=11-12bp;gc_cont=0.699;conf=100.00;score=73.92;cscore=70.52;sscore=3.40;rscore=0.27;uscore=-1.41;tscore=4.54;;Q47945;ADHB_GLUOX;Alcohol_dehydrogenase_(quinone),_cytochrome_c_subunit;adhB</t>
  </si>
  <si>
    <t>locus_tag=prodigal_1_2698;partial=00;start_type=ATG;rbs_motif=GGA/GAG/AGG;rbs_spacer=5-10bp;gc_cont=0.711;conf=99.99;score=192.81;cscore=183.17;sscore=9.64;rscore=0.72;uscore=3.16;tscore=4.54;;*;0;0;0</t>
  </si>
  <si>
    <t>locus_tag=prodigal_1_2699;partial=00;start_type=ATG;rbs_motif=AGGA;rbs_spacer=5-10bp;gc_cont=0.680;conf=99.99;score=235.66;cscore=224.59;sscore=11.07;rscore=7.30;uscore=-0.12;tscore=4.54;;Q7CXU0;SGCOT_AGRFC;Succinate--glutarate_CoA-transferase;caiB</t>
  </si>
  <si>
    <t>locus_tag=prodigal_1_2700;partial=00;start_type=TTG;rbs_motif=GGA/GAG/AGG;rbs_spacer=5-10bp;gc_cont=0.767;conf=99.99;score=39.80;cscore=51.81;sscore=-12.01;rscore=0.72;uscore=-1.14;tscore=-11.60;;*;0;0;0</t>
  </si>
  <si>
    <t>locus_tag=prodigal_1_2701;partial=00;start_type=GTG;rbs_motif=None;rbs_spacer=None;gc_cont=0.742;conf=100.00;score=167.56;cscore=181.75;sscore=-14.18;rscore=-3.31;uscore=-3.87;tscore=-8.13;;B8H428;IMUB_CAUVN;Protein_ImuB;imuB</t>
  </si>
  <si>
    <t>locus_tag=prodigal_1_2702;partial=00;start_type=ATG;rbs_motif=GGAG/GAGG;rbs_spacer=5-10bp;gc_cont=0.702;conf=99.99;score=559.24;cscore=543.18;sscore=16.06;rscore=8.88;uscore=1.44;tscore=4.54;;Q2IU52;DNAE2_RHOP2;Error-prone_DNA_polymerase;dnaE2</t>
  </si>
  <si>
    <t>locus_tag=prodigal_1_2703;partial=00;start_type=ATG;rbs_motif=AGGAG;rbs_spacer=5-10bp;gc_cont=0.616;conf=99.99;score=185.24;cscore=166.09;sscore=19.15;rscore=15.89;uscore=-0.64;tscore=4.54;;Q04855;Y3085_AZOC5;Uncharacterized_protein_AZC_3085;crtC</t>
  </si>
  <si>
    <t>locus_tag=prodigal_1_2704;partial=00;start_type=ATG;rbs_motif=GGA/GAG/AGG;rbs_spacer=5-10bp;gc_cont=0.668;conf=99.99;score=474.65;cscore=465.91;sscore=8.74;rscore=0.72;uscore=2.19;tscore=4.54;;P0DOA0;CCKA_BRUA2;Sensor_kinase_CckA;cckA</t>
  </si>
  <si>
    <t>locus_tag=prodigal_1_2705;partial=00;start_type=ATG;rbs_motif=GGxGG;rbs_spacer=5-10bp;gc_cont=0.683;conf=100.00;score=118.73;cscore=111.06;sscore=7.66;rscore=-2.87;uscore=1.83;tscore=4.54;;Q2LR65;CHEB1_SYNAS;Protein-glutamate_methylesterase/protein-glutamine_glutaminase_1;cheB1</t>
  </si>
  <si>
    <t>locus_tag=prodigal_1_2706;partial=00;start_type=ATG;rbs_motif=AGGA;rbs_spacer=5-10bp;gc_cont=0.708;conf=99.99;score=344.53;cscore=329.38;sscore=15.16;rscore=7.30;uscore=2.36;tscore=4.54;;P18769;FRZE_MYXXA;Gliding_motility_regulatory_protein;frzE</t>
  </si>
  <si>
    <t>locus_tag=prodigal_1_2707;partial=00;start_type=ATG;rbs_motif=GGA/GAG/AGG;rbs_spacer=5-10bp;gc_cont=0.683;conf=99.99;score=395.47;cscore=387.48;sscore=8.00;rscore=0.72;uscore=2.73;tscore=4.54;;P54576;MCPC_BACSU;Methyl-accepting_chemotaxis_protein_McpC;mcpC</t>
  </si>
  <si>
    <t>locus_tag=prodigal_1_2708;partial=00;start_type=GTG;rbs_motif=GGAGG;rbs_spacer=5-10bp;gc_cont=0.703;conf=100.00;score=70.78;cscore=69.44;sscore=1.34;rscore=10.30;uscore=-1.98;tscore=-8.13;;*;0;0;0</t>
  </si>
  <si>
    <t>locus_tag=prodigal_1_2709;partial=00;start_type=TTG;rbs_motif=GGAGG;rbs_spacer=5-10bp;gc_cont=0.721;conf=100.00;score=145.81;cscore=145.21;sscore=0.60;rscore=10.30;uscore=1.90;tscore=-11.60;;P31759;FRZF_MYXXA;Protein_methyltransferase_FrzF;frzF</t>
  </si>
  <si>
    <t>locus_tag=prodigal_1_2710;partial=00;start_type=ATG;rbs_motif=GGAG/GAGG;rbs_spacer=5-10bp;gc_cont=0.689;conf=100.00;score=52.32;cscore=35.70;sscore=16.62;rscore=8.88;uscore=3.85;tscore=4.54;;*;0;0;0</t>
  </si>
  <si>
    <t>locus_tag=prodigal_1_2711;partial=00;start_type=ATG;rbs_motif=GGAG/GAGG;rbs_spacer=5-10bp;gc_cont=0.701;conf=99.99;score=324.68;cscore=313.73;sscore=10.94;rscore=8.88;uscore=-1.83;tscore=4.54;;Q9EY88;FCS_AMYSP;Feruloyl-CoA_synthase;fcs</t>
  </si>
  <si>
    <t>locus_tag=prodigal_1_2712;partial=00;start_type=ATG;rbs_motif=GGAGG;rbs_spacer=5-10bp;gc_cont=0.731;conf=100.00;score=133.11;cscore=114.39;sscore=18.73;rscore=10.30;uscore=3.89;tscore=4.54;;Q7U004;ECH12_MYCBO;Probable_enoyl-CoA_hydratase_echA12;echA12</t>
  </si>
  <si>
    <t>locus_tag=prodigal_1_2713;partial=00;start_type=ATG;rbs_motif=AGGA;rbs_spacer=5-10bp;gc_cont=0.682;conf=100.00;score=88.70;cscore=76.95;sscore=11.75;rscore=7.30;uscore=-0.09;tscore=4.54;;*;0;0;0</t>
  </si>
  <si>
    <t>locus_tag=prodigal_1_2714;partial=00;start_type=ATG;rbs_motif=GGAG/GAGG;rbs_spacer=5-10bp;gc_cont=0.658;conf=100.00;score=100.76;cscore=88.71;sscore=12.05;rscore=8.88;uscore=-2.54;tscore=4.54;;*;0;0;0</t>
  </si>
  <si>
    <t>locus_tag=prodigal_1_2715;partial=00;start_type=ATG;rbs_motif=GGAG/GAGG;rbs_spacer=5-10bp;gc_cont=0.705;conf=99.99;score=199.35;cscore=184.63;sscore=14.72;rscore=8.88;uscore=-0.25;tscore=4.54;;P96825;Y0148_MYCTU;Putative_short-chain_type_dehydrogenase/reductase_Rv0148;xypA</t>
  </si>
  <si>
    <t>locus_tag=prodigal_1_2716;partial=00;start_type=ATG;rbs_motif=AGxAGG/AGGxGG;rbs_spacer=3-4bp;gc_cont=0.700;conf=100.00;score=104.26;cscore=91.62;sscore=12.64;rscore=6.40;uscore=2.35;tscore=4.54;;P08634;NODN_RHILV;Nodulation_protein_N;nodN</t>
  </si>
  <si>
    <t>locus_tag=prodigal_1_2717;partial=00;start_type=ATG;rbs_motif=None;rbs_spacer=None;gc_cont=0.688;conf=100.00;score=110.37;cscore=111.33;sscore=-0.97;rscore=-3.31;uscore=-2.20;tscore=4.54;;*;0;0;0</t>
  </si>
  <si>
    <t>locus_tag=prodigal_1_2718;partial=00;start_type=ATG;rbs_motif=GGAG/GAGG;rbs_spacer=5-10bp;gc_cont=0.696;conf=100.00;score=154.51;cscore=137.94;sscore=16.56;rscore=8.88;uscore=2.45;tscore=4.54;;P22441;DHMA_FLAS1;N-acylmannosamine_1-dehydrogenase;dhmA</t>
  </si>
  <si>
    <t>locus_tag=prodigal_1_2719;partial=00;start_type=ATG;rbs_motif=None;rbs_spacer=None;gc_cont=0.697;conf=100.00;score=126.10;cscore=121.55;sscore=4.55;rscore=-3.31;uscore=3.96;tscore=4.54;;P76114;MCBR_ECOLI;HTH-type_transcriptional_regulator_McbR;mcbR</t>
  </si>
  <si>
    <t>locus_tag=prodigal_1_2720;partial=00;start_type=GTG;rbs_motif=GGAGG;rbs_spacer=5-10bp;gc_cont=0.654;conf=99.99;score=275.99;cscore=273.07;sscore=2.92;rscore=10.30;uscore=0.76;tscore=-8.13;;Q2YK50;LIVB8_BRUA2;Leu/Ile/Val-binding_protein_homolog_8;braC3</t>
  </si>
  <si>
    <t>locus_tag=prodigal_1_2721;partial=00;start_type=ATG;rbs_motif=GGAG/GAGG;rbs_spacer=5-10bp;gc_cont=0.671;conf=99.99;score=212.81;cscore=201.16;sscore=11.65;rscore=8.88;uscore=-1.12;tscore=4.54;;P21627;BRAD_PSEAE;High-affinity_branched-chain_amino_acid_transport_system_permease_protein_BraD;braD</t>
  </si>
  <si>
    <t>locus_tag=prodigal_1_2722;partial=00;start_type=ATG;rbs_motif=AGGAGG;rbs_spacer=3-4bp;gc_cont=0.687;conf=99.99;score=527.06;cscore=504.47;sscore=22.59;rscore=16.23;uscore=1.81;tscore=4.54;;Q6DB87;RBSA_PECAS;Ribose_import_ATP-binding_protein_RbsA;rbsA</t>
  </si>
  <si>
    <t>locus_tag=prodigal_1_2723;partial=00;start_type=ATG;rbs_motif=GGAG/GAGG;rbs_spacer=5-10bp;gc_cont=0.695;conf=99.99;score=197.52;cscore=182.76;sscore=14.76;rscore=8.88;uscore=1.34;tscore=4.54;;B1VLT7;LCDH_STRGG;L-carnitine_dehydrogenase;lcdH</t>
  </si>
  <si>
    <t>locus_tag=prodigal_1_2724;partial=00;start_type=ATG;rbs_motif=GGA/GAG/AGG;rbs_spacer=5-10bp;gc_cont=0.647;conf=99.99;score=201.72;cscore=194.04;sscore=7.68;rscore=0.72;uscore=1.66;tscore=4.54;;B0VHH0;KCE_CLOAI;3-keto-5-aminohexanoate_cleavage_enzyme;kce</t>
  </si>
  <si>
    <t>locus_tag=prodigal_1_2725;partial=00;start_type=ATG;rbs_motif=GGAG/GAGG;rbs_spacer=5-10bp;gc_cont=0.655;conf=99.98;score=37.11;cscore=22.70;sscore=14.41;rscore=8.88;uscore=0.99;tscore=4.54;;*;0;0;0</t>
  </si>
  <si>
    <t>locus_tag=prodigal_1_2726;partial=00;start_type=ATG;rbs_motif=AGGAG;rbs_spacer=5-10bp;gc_cont=0.656;conf=97.15;score=15.34;cscore=9.35;sscore=6.00;rscore=5.53;uscore=-0.46;tscore=1.58;;*;0;0;0</t>
  </si>
  <si>
    <t>locus_tag=prodigal_1_2727;partial=00;start_type=ATG;rbs_motif=AGGAG;rbs_spacer=5-10bp;gc_cont=0.692;conf=100.00;score=93.26;cscore=73.91;sscore=19.36;rscore=15.89;uscore=-1.08;tscore=4.54;;*;0;0;0</t>
  </si>
  <si>
    <t>locus_tag=prodigal_1_2728;partial=00;start_type=ATG;rbs_motif=AGGAG;rbs_spacer=5-10bp;gc_cont=0.674;conf=99.99;score=404.88;cscore=386.30;sscore=18.58;rscore=15.89;uscore=-1.20;tscore=4.54;;Q2WAV0;THIC_MAGSA;Phosphomethylpyrimidine_synthase;thiC</t>
  </si>
  <si>
    <t>locus_tag=prodigal_1_2729;partial=00;start_type=GTG;rbs_motif=GGAG/GAGG;rbs_spacer=5-10bp;gc_cont=0.648;conf=100.00;score=138.03;cscore=136.77;sscore=1.26;rscore=8.88;uscore=0.52;tscore=-8.13;;A5EPD3;TYSY_BRASB;Thymidylate_synthase;thyA</t>
  </si>
  <si>
    <t>locus_tag=prodigal_1_2730;partial=00;start_type=ATG;rbs_motif=GGAGG;rbs_spacer=5-10bp;gc_cont=0.750;conf=99.99;score=179.59;cscore=165.18;sscore=14.41;rscore=10.30;uscore=-0.43;tscore=4.54;;*;0;0;0</t>
  </si>
  <si>
    <t>locus_tag=prodigal_1_2731;partial=00;start_type=ATG;rbs_motif=GGA/GAG/AGG;rbs_spacer=5-10bp;gc_cont=0.705;conf=100.00;score=165.99;cscore=160.21;sscore=5.79;rscore=0.72;uscore=0.52;tscore=4.54;;Q2RWU7;MSRQ_RHORT;Protein-methionine-sulfoxide_reductase_heme-binding_subunit_MsrQ;msrQ</t>
  </si>
  <si>
    <t>locus_tag=prodigal_1_2732;partial=00;start_type=ATG;rbs_motif=None;rbs_spacer=None;gc_cont=0.685;conf=70.84;score=3.86;cscore=3.63;sscore=0.23;rscore=-3.31;uscore=-0.35;tscore=4.54;;*;0;0;0</t>
  </si>
  <si>
    <t>locus_tag=prodigal_1_2733;partial=00;start_type=GTG;rbs_motif=GGAG/GAGG;rbs_spacer=5-10bp;gc_cont=0.685;conf=99.99;score=326.91;cscore=323.19;sscore=3.72;rscore=8.88;uscore=2.97;tscore=-8.13;;Q92RP0;ILVD1_RHIME;Putative_dehydratase_IlvD1;ilvD1</t>
  </si>
  <si>
    <t>locus_tag=prodigal_1_2734;partial=00;start_type=ATG;rbs_motif=GGAG/GAGG;rbs_spacer=5-10bp;gc_cont=0.666;conf=99.99;score=414.00;cscore=405.84;sscore=8.16;rscore=8.88;uscore=-4.61;tscore=4.54;;P55469;Y4GM_SINFN;Uncharacterized_ABC_transporter_ATP-binding_protein_y4gM;yeiF</t>
  </si>
  <si>
    <t>locus_tag=prodigal_1_2735;partial=00;start_type=GTG;rbs_motif=AGGAG;rbs_spacer=5-10bp;gc_cont=0.717;conf=99.87;score=28.85;cscore=18.50;sscore=10.35;rscore=15.89;uscore=3.24;tscore=-8.13;;*;0;0;0</t>
  </si>
  <si>
    <t>locus_tag=prodigal_1_2736;partial=00;start_type=GTG;rbs_motif=GGA/GAG/AGG;rbs_spacer=11-12bp;gc_cont=0.734;conf=100.00;score=107.96;cscore=119.65;sscore=-11.69;rscore=-1.51;uscore=-1.39;tscore=-8.13;;A7IFW1;MIAA_XANP2;tRNA_dimethylallyltransferase;miaA</t>
  </si>
  <si>
    <t>locus_tag=prodigal_1_2737;partial=00;start_type=ATG;rbs_motif=None;rbs_spacer=None;gc_cont=0.703;conf=100.00;score=170.97;cscore=167.71;sscore=3.27;rscore=-3.31;uscore=2.03;tscore=4.54;;Q12A06;SERB_POLSJ;Phosphoserine_phosphatase;serB</t>
  </si>
  <si>
    <t>locus_tag=prodigal_1_2738;partial=00;start_type=ATG;rbs_motif=AGGAG;rbs_spacer=3-4bp;gc_cont=0.675;conf=99.99;score=339.05;cscore=322.31;sscore=16.74;rscore=10.91;uscore=1.94;tscore=4.54;;P0A3Z5;DEGPL_BRUSU;Probable_periplasmic_serine_endoprotease_DegP-like;htrA</t>
  </si>
  <si>
    <t>locus_tag=prodigal_1_2739;partial=00;start_type=ATG;rbs_motif=GGAG/GAGG;rbs_spacer=5-10bp;gc_cont=0.672;conf=99.99;score=41.44;cscore=32.75;sscore=8.69;rscore=6.50;uscore=-2.07;tscore=3.32;;*;0;0;0</t>
  </si>
  <si>
    <t>locus_tag=prodigal_1_2740;partial=00;start_type=ATG;rbs_motif=GGAGG;rbs_spacer=5-10bp;gc_cont=0.693;conf=99.99;score=204.54;cscore=188.41;sscore=16.13;rscore=10.30;uscore=-0.45;tscore=4.54;;P44545;HFLC_HAEIN;Protein_HflC;hflC</t>
  </si>
  <si>
    <t>locus_tag=prodigal_1_2741;partial=00;start_type=ATG;rbs_motif=GGAG/GAGG;rbs_spacer=5-10bp;gc_cont=0.679;conf=99.99;score=232.83;cscore=223.39;sscore=9.44;rscore=8.88;uscore=-3.33;tscore=4.54;;Q8K914;HFLK_BUCAP;Protein_HflK;hflK</t>
  </si>
  <si>
    <t>locus_tag=prodigal_1_2742;partial=00;start_type=ATG;rbs_motif=GGAG/GAGG;rbs_spacer=5-10bp;gc_cont=0.645;conf=99.99;score=42.80;cscore=29.20;sscore=13.60;rscore=8.88;uscore=0.17;tscore=4.54;;*;0;0;0</t>
  </si>
  <si>
    <t>locus_tag=prodigal_1_2743;partial=00;start_type=TTG;rbs_motif=GGAG/GAGG;rbs_spacer=5-10bp;gc_cont=0.647;conf=62.33;score=2.19;cscore=15.61;sscore=-13.42;rscore=7.14;uscore=-5.49;tscore=-14.42;;*;0;0;0</t>
  </si>
  <si>
    <t>locus_tag=prodigal_1_2744;partial=00;start_type=ATG;rbs_motif=GGA/GAG/AGG;rbs_spacer=5-10bp;gc_cont=0.662;conf=99.99;score=328.43;cscore=320.06;sscore=8.37;rscore=0.72;uscore=3.11;tscore=4.54;;Q9A6I5;FUMC_CAUVC;Fumarate_hydratase_class_II;fumC</t>
  </si>
  <si>
    <t>locus_tag=prodigal_1_2745;partial=00;start_type=GTG;rbs_motif=GGAGG;rbs_spacer=5-10bp;gc_cont=0.630;conf=100.00;score=89.62;cscore=86.18;sscore=3.43;rscore=10.30;uscore=1.27;tscore=-8.13;;*;0;0;0</t>
  </si>
  <si>
    <t>locus_tag=prodigal_1_2746;partial=00;start_type=ATG;rbs_motif=GGAG/GAGG;rbs_spacer=5-10bp;gc_cont=0.637;conf=100.00;score=134.65;cscore=121.43;sscore=13.23;rscore=8.88;uscore=0.45;tscore=4.54;;A8AVK0;LEMA_STRGC;Protein_LemA;lemA</t>
  </si>
  <si>
    <t>locus_tag=prodigal_1_2747;partial=00;start_type=GTG;rbs_motif=GGAGG;rbs_spacer=5-10bp;gc_cont=0.719;conf=100.00;score=130.01;cscore=129.91;sscore=0.10;rscore=10.30;uscore=-3.00;tscore=-8.13;;*;0;0;0</t>
  </si>
  <si>
    <t>locus_tag=prodigal_1_2748;partial=00;start_type=ATG;rbs_motif=GGxGG;rbs_spacer=5-10bp;gc_cont=0.629;conf=95.45;score=13.24;cscore=7.41;sscore=5.82;rscore=-2.87;uscore=-4.60;tscore=4.54;;*;0;0;0</t>
  </si>
  <si>
    <t>locus_tag=prodigal_1_2749;partial=00;start_type=ATG;rbs_motif=GGAG/GAGG;rbs_spacer=5-10bp;gc_cont=0.694;conf=100.00;score=114.39;cscore=99.67;sscore=14.72;rscore=8.88;uscore=-5.63;tscore=4.54;;*;0;0;0</t>
  </si>
  <si>
    <t>locus_tag=prodigal_1_2750;partial=00;start_type=ATG;rbs_motif=GGA/GAG/AGG;rbs_spacer=11-12bp;gc_cont=0.667;conf=99.99;score=211.57;cscore=210.07;sscore=1.50;rscore=-1.51;uscore=-1.53;tscore=4.54;;B2JQD2;MDH_PARP8;Malate_dehydrogenase;mdh</t>
  </si>
  <si>
    <t>locus_tag=prodigal_1_2751;partial=00;start_type=ATG;rbs_motif=GGA/GAG/AGG;rbs_spacer=5-10bp;gc_cont=0.645;conf=100.00;score=45.69;cscore=44.72;sscore=0.97;rscore=0.72;uscore=-3.64;tscore=4.54;;A8IAT8;RS12_AZOC5;30S_ribosomal_protein_S12;rpsL</t>
  </si>
  <si>
    <t>locus_tag=prodigal_1_2752;partial=00;start_type=ATG;rbs_motif=GGAG/GAGG;rbs_spacer=5-10bp;gc_cont=0.643;conf=100.00;score=81.37;cscore=68.70;sscore=12.67;rscore=8.88;uscore=-1.91;tscore=4.54;;A7IFX7;RS7_XANP2;30S_ribosomal_protein_S7;rpsG</t>
  </si>
  <si>
    <t>locus_tag=prodigal_1_2753;partial=00;start_type=ATG;rbs_motif=GGAG/GAGG;rbs_spacer=5-10bp;gc_cont=0.636;conf=99.99;score=495.39;cscore=480.18;sscore=15.21;rscore=8.88;uscore=0.71;tscore=4.54;;A8IAT3;EFG_AZOC5;Elongation_factor_G;fusA</t>
  </si>
  <si>
    <t>locus_tag=prodigal_1_2754;partial=00;start_type=ATG;rbs_motif=GGAG/GAGG;rbs_spacer=5-10bp;gc_cont=0.652;conf=99.99;score=262.47;cscore=245.89;sscore=16.57;rscore=8.88;uscore=3.15;tscore=4.54;;A8HTW6;EFTU_AZOC5;Elongation_factor_Tu;tuf2</t>
  </si>
  <si>
    <t>locus_tag=prodigal_1_2755;partial=00;start_type=ATG;rbs_motif=GGAG/GAGG;rbs_spacer=5-10bp;gc_cont=0.621;conf=100.00;score=64.05;cscore=47.82;sscore=16.23;rscore=8.88;uscore=2.81;tscore=4.54;;A7IFY0;RS10_XANP2;30S_ribosomal_protein_S10;rpsJ</t>
  </si>
  <si>
    <t>locus_tag=prodigal_1_2756;partial=00;start_type=ATG;rbs_motif=AGGAG;rbs_spacer=5-10bp;gc_cont=0.665;conf=100.00;score=126.49;cscore=104.27;sscore=22.22;rscore=15.89;uscore=0.75;tscore=4.54;;A7IFY1;RL3_XANP2;50S_ribosomal_protein_L3;rplC</t>
  </si>
  <si>
    <t>locus_tag=prodigal_1_2757;partial=00;start_type=ATG;rbs_motif=AGGAG;rbs_spacer=5-10bp;gc_cont=0.670;conf=100.00;score=130.80;cscore=108.71;sscore=22.09;rscore=15.89;uscore=0.37;tscore=4.54;;A7IFY2;RL4_XANP2;50S_ribosomal_protein_L4;rplD</t>
  </si>
  <si>
    <t>locus_tag=prodigal_1_2758;partial=00;start_type=ATG;rbs_motif=GGAGG;rbs_spacer=5-10bp;gc_cont=0.586;conf=100.00;score=81.02;cscore=64.89;sscore=16.13;rscore=10.30;uscore=-1.91;tscore=4.54;;Q211F0;RL23_RHOPB;50S_ribosomal_protein_L23;rplW</t>
  </si>
  <si>
    <t>locus_tag=prodigal_1_2759;partial=00;start_type=ATG;rbs_motif=GGA/GAG/AGG;rbs_spacer=5-10bp;gc_cont=0.662;conf=100.00;score=141.03;cscore=134.94;sscore=6.08;rscore=0.72;uscore=-0.20;tscore=4.54;;A7IFY4;RL2_XANP2;50S_ribosomal_protein_L2;rplB</t>
  </si>
  <si>
    <t>locus_tag=prodigal_1_2760;partial=00;start_type=ATG;rbs_motif=GGAG/GAGG;rbs_spacer=5-10bp;gc_cont=0.606;conf=99.99;score=40.14;cscore=25.58;sscore=14.57;rscore=8.88;uscore=-0.01;tscore=4.54;;A7IFY5;RS19_XANP2;30S_ribosomal_protein_S19;rpsS</t>
  </si>
  <si>
    <t>locus_tag=prodigal_1_2761;partial=00;start_type=ATG;rbs_motif=GGxGG;rbs_spacer=5-10bp;gc_cont=0.659;conf=100.00;score=65.44;cscore=62.09;sscore=3.35;rscore=-2.87;uscore=0.48;tscore=4.54;;B2IK67;RL22_BEII9;50S_ribosomal_protein_L22;rplV</t>
  </si>
  <si>
    <t>locus_tag=prodigal_1_2762;partial=00;start_type=ATG;rbs_motif=AGGAG;rbs_spacer=5-10bp;gc_cont=0.657;conf=100.00;score=148.59;cscore=126.87;sscore=21.72;rscore=15.89;uscore=-0.66;tscore=4.54;;A7IFY7;RS3_XANP2;30S_ribosomal_protein_S3;rpsC</t>
  </si>
  <si>
    <t>locus_tag=prodigal_1_2763;partial=00;start_type=ATG;rbs_motif=GGA/GAG/AGG;rbs_spacer=5-10bp;gc_cont=0.664;conf=100.00;score=81.71;cscore=74.98;sscore=6.73;rscore=0.72;uscore=0.51;tscore=4.54;;A7IFY8;RL16_XANP2;50S_ribosomal_protein_L16;rplP</t>
  </si>
  <si>
    <t>locus_tag=prodigal_1_2764;partial=00;start_type=ATG;rbs_motif=AGGAG;rbs_spacer=5-10bp;gc_cont=0.653;conf=100.00;score=46.84;cscore=27.41;sscore=19.42;rscore=13.35;uscore=1.09;tscore=3.81;;A7IFY9;RL29_XANP2;50S_ribosomal_protein_L29;rpmC</t>
  </si>
  <si>
    <t>locus_tag=prodigal_1_2765;partial=00;start_type=ATG;rbs_motif=GGAG/GAGG;rbs_spacer=5-10bp;gc_cont=0.602;conf=99.99;score=40.23;cscore=27.37;sscore=12.85;rscore=8.74;uscore=-1.55;tscore=4.47;;A7IFZ0;RS17_XANP2;30S_ribosomal_protein_S17;rpsQ</t>
  </si>
  <si>
    <t>locus_tag=prodigal_1_2766;partial=00;start_type=ATG;rbs_motif=GGA/GAG/AGG;rbs_spacer=5-10bp;gc_cont=0.618;conf=100.00;score=75.97;cscore=71.66;sscore=4.30;rscore=0.72;uscore=-0.31;tscore=4.54;;A8IAQ6;RL14_AZOC5;50S_ribosomal_protein_L14;rplN</t>
  </si>
  <si>
    <t>locus_tag=prodigal_1_2767;partial=00;start_type=ATG;rbs_motif=GGAGG;rbs_spacer=5-10bp;gc_cont=0.648;conf=100.00;score=60.43;cscore=43.65;sscore=16.78;rscore=10.30;uscore=0.66;tscore=4.54;;A8IAQ5;RL24_AZOC5;50S_ribosomal_protein_L24;rplX</t>
  </si>
  <si>
    <t>locus_tag=prodigal_1_2768;partial=00;start_type=ATG;rbs_motif=GGAG/GAGG;rbs_spacer=5-10bp;gc_cont=0.625;conf=100.00;score=131.72;cscore=117.99;sscore=13.74;rscore=8.88;uscore=-0.94;tscore=4.54;;A7IPQ8;RL5_XANP2;50S_ribosomal_protein_L5;rplE</t>
  </si>
  <si>
    <t>locus_tag=prodigal_1_2769;partial=00;start_type=ATG;rbs_motif=AGGAG;rbs_spacer=5-10bp;gc_cont=0.627;conf=100.00;score=56.86;cscore=38.07;sscore=18.79;rscore=15.89;uscore=-1.64;tscore=4.54;;A7IPQ7;RS14_XANP2;30S_ribosomal_protein_S14;rpsN</t>
  </si>
  <si>
    <t>locus_tag=prodigal_1_2770;partial=00;start_type=ATG;rbs_motif=AGGAG;rbs_spacer=5-10bp;gc_cont=0.647;conf=100.00;score=87.36;cscore=66.15;sscore=21.21;rscore=15.89;uscore=-0.36;tscore=4.54;;A8IAQ0;RS8_AZOC5;30S_ribosomal_protein_S8;rpsH</t>
  </si>
  <si>
    <t>locus_tag=prodigal_1_2771;partial=00;start_type=ATG;rbs_motif=GGAGG;rbs_spacer=5-10bp;gc_cont=0.646;conf=100.00;score=146.75;cscore=133.37;sscore=13.38;rscore=10.30;uscore=-2.55;tscore=4.54;;A7IPQ5;RL6_XANP2;50S_ribosomal_protein_L6;rplF</t>
  </si>
  <si>
    <t>locus_tag=prodigal_1_2772;partial=00;start_type=ATG;rbs_motif=GGAG/GAGG;rbs_spacer=5-10bp;gc_cont=0.664;conf=100.00;score=63.87;cscore=48.04;sscore=15.83;rscore=8.88;uscore=1.26;tscore=4.54;;A7IPQ4;RL18_XANP2;50S_ribosomal_protein_L18;rplR</t>
  </si>
  <si>
    <t>locus_tag=prodigal_1_2773;partial=00;start_type=ATG;rbs_motif=GGAG/GAGG;rbs_spacer=5-10bp;gc_cont=0.685;conf=100.00;score=91.58;cscore=76.17;sscore=15.41;rscore=8.88;uscore=0.88;tscore=4.54;;A7IPQ3;RS5_XANP2;30S_ribosomal_protein_S5;rpsE</t>
  </si>
  <si>
    <t>locus_tag=prodigal_1_2774;partial=00;start_type=ATG;rbs_motif=AGGAG;rbs_spacer=5-10bp;gc_cont=0.677;conf=99.99;score=40.29;cscore=24.88;sscore=15.42;rscore=11.64;uscore=-0.52;tscore=3.32;;A7IPQ2;RL30_XANP2;50S_ribosomal_protein_L30;rpmD</t>
  </si>
  <si>
    <t>locus_tag=prodigal_1_2775;partial=00;start_type=ATG;rbs_motif=GGAG/GAGG;rbs_spacer=5-10bp;gc_cont=0.706;conf=100.00;score=105.47;cscore=93.68;sscore=11.79;rscore=8.88;uscore=-2.80;tscore=4.54;;A7IPQ1;RL15_XANP2;50S_ribosomal_protein_L15;rplO</t>
  </si>
  <si>
    <t>locus_tag=prodigal_1_2776;partial=00;start_type=ATG;rbs_motif=GGAG/GAGG;rbs_spacer=5-10bp;gc_cont=0.634;conf=99.99;score=307.88;cscore=296.30;sscore=11.59;rscore=8.88;uscore=-1.18;tscore=4.54;;P0AGA2;SECY_ECOLI;Protein_translocase_subunit_SecY;secY</t>
  </si>
  <si>
    <t>locus_tag=prodigal_1_2777;partial=00;start_type=ATG;rbs_motif=GGAGG;rbs_spacer=5-10bp;gc_cont=0.690;conf=100.00;score=139.97;cscore=128.14;sscore=11.83;rscore=10.30;uscore=-4.26;tscore=4.54;;A7IPP9;KAD_XANP2;Adenylate_kinase;adk</t>
  </si>
  <si>
    <t>locus_tag=prodigal_1_2778;partial=00;start_type=GTG;rbs_motif=GGAG/GAGG;rbs_spacer=5-10bp;gc_cont=0.653;conf=100.00;score=58.20;cscore=61.29;sscore=-3.09;rscore=8.88;uscore=-3.19;tscore=-8.13;;A7IPP8;RS13_XANP2;30S_ribosomal_protein_S13;rpsM</t>
  </si>
  <si>
    <t>locus_tag=prodigal_1_2779;partial=00;start_type=ATG;rbs_motif=AGGA/GGAG/GAGG;rbs_spacer=11-12bp;gc_cont=0.679;conf=100.00;score=50.98;cscore=45.35;sscore=5.64;rscore=0.27;uscore=0.83;tscore=4.54;;A7IPP7;RS11_XANP2;30S_ribosomal_protein_S11;rpsK</t>
  </si>
  <si>
    <t>locus_tag=prodigal_1_2780;partial=00;start_type=ATG;rbs_motif=GGAG/GAGG;rbs_spacer=5-10bp;gc_cont=0.634;conf=99.99;score=258.59;cscore=245.50;sscore=13.09;rscore=8.88;uscore=-0.33;tscore=4.54;;A7IPP6;RPOA_XANP2;DNA-directed_RNA_polymerase_subunit_alpha;rpoA</t>
  </si>
  <si>
    <t>locus_tag=prodigal_1_2781;partial=00;start_type=ATG;rbs_motif=AGGAG;rbs_spacer=5-10bp;gc_cont=0.681;conf=100.00;score=101.61;cscore=77.85;sscore=23.76;rscore=15.89;uscore=3.32;tscore=4.54;;A7IPP5;RL17_XANP2;50S_ribosomal_protein_L17;rplQ</t>
  </si>
  <si>
    <t>locus_tag=prodigal_1_2782;partial=00;start_type=ATG;rbs_motif=GGA/GAG/AGG;rbs_spacer=5-10bp;gc_cont=0.701;conf=99.99;score=278.09;cscore=270.86;sscore=7.23;rscore=0.72;uscore=1.97;tscore=4.54;;A6VUA4;DEGPL_MARMS;Probable_periplasmic_serine_endoprotease_DegP-like;mucD</t>
  </si>
  <si>
    <t>locus_tag=prodigal_1_2783;partial=00;start_type=ATG;rbs_motif=GGAG/GAGG;rbs_spacer=5-10bp;gc_cont=0.686;conf=99.99;score=295.85;cscore=280.90;sscore=14.95;rscore=8.88;uscore=0.36;tscore=4.54;;P39918;RARA_COXBU;Replication-associated_recombination_protein_A;rarA</t>
  </si>
  <si>
    <t>locus_tag=prodigal_1_2784;partial=00;start_type=ATG;rbs_motif=GGAG/GAGG;rbs_spacer=5-10bp;gc_cont=0.715;conf=100.00;score=133.90;cscore=119.88;sscore=14.01;rscore=8.88;uscore=1.24;tscore=4.54;;P0A573;Y2734_MYCBO;Uncharacterized_protein_Mb2734;yrrT</t>
  </si>
  <si>
    <t>locus_tag=prodigal_1_2785;partial=00;start_type=ATG;rbs_motif=GGAGG;rbs_spacer=5-10bp;gc_cont=0.641;conf=100.00;score=94.31;cscore=82.39;sscore=11.93;rscore=10.30;uscore=-2.91;tscore=4.54;;Q1QHY7;CRCB2_NITHX;Putative_fluoride_ion_transporter_CrcB_2;crcB2</t>
  </si>
  <si>
    <t>locus_tag=prodigal_1_2786;partial=00;start_type=GTG;rbs_motif=AGGA;rbs_spacer=5-10bp;gc_cont=0.683;conf=99.99;score=179.56;cscore=177.67;sscore=1.88;rscore=7.30;uscore=3.37;tscore=-8.13;;Q9KQH0;RLUC_VIBCH;Ribosomal_large_subunit_pseudouridine_synthase_C;rluC</t>
  </si>
  <si>
    <t>locus_tag=prodigal_1_2787;partial=00;start_type=ATG;rbs_motif=GGAG/GAGG;rbs_spacer=5-10bp;gc_cont=0.727;conf=100.00;score=108.36;cscore=95.24;sscore=13.12;rscore=8.88;uscore=-1.46;tscore=4.54;;*;0;0;0</t>
  </si>
  <si>
    <t>locus_tag=prodigal_1_2788;partial=00;start_type=ATG;rbs_motif=GGAG/GAGG;rbs_spacer=5-10bp;gc_cont=0.659;conf=100.00;score=127.99;cscore=117.68;sscore=10.31;rscore=8.88;uscore=-2.46;tscore=4.54;;*;0;0;0</t>
  </si>
  <si>
    <t>locus_tag=prodigal_1_2789;partial=00;start_type=ATG;rbs_motif=GGAG/GAGG;rbs_spacer=5-10bp;gc_cont=0.661;conf=99.99;score=464.85;cscore=449.29;sscore=15.56;rscore=8.88;uscore=1.01;tscore=4.54;;Q9KQS1;DCTM_VIBCH;C4-dicarboxylate_TRAP_transporter_large_permease_protein_DctM;dctM</t>
  </si>
  <si>
    <t>locus_tag=prodigal_1_2790;partial=00;start_type=ATG;rbs_motif=GGAGG;rbs_spacer=5-10bp;gc_cont=0.729;conf=100.00;score=127.33;cscore=112.23;sscore=15.10;rscore=10.30;uscore=0.26;tscore=4.54;;*;0;0;0</t>
  </si>
  <si>
    <t>locus_tag=prodigal_1_2791;partial=00;start_type=ATG;rbs_motif=AGGAG/GGAGG;rbs_spacer=11-12bp;gc_cont=0.706;conf=100.00;score=132.84;cscore=126.47;sscore=6.37;rscore=0.66;uscore=0.40;tscore=4.54;;Q9K6Y7;PPAX_HALH5;Pyrophosphatase_PpaX;ppaX</t>
  </si>
  <si>
    <t>locus_tag=prodigal_1_2792;partial=00;start_type=ATG;rbs_motif=GGAGG;rbs_spacer=5-10bp;gc_cont=0.729;conf=100.00;score=154.20;cscore=141.51;sscore=12.68;rscore=10.30;uscore=-2.98;tscore=4.54;;*;0;0;0</t>
  </si>
  <si>
    <t>locus_tag=prodigal_1_2793;partial=00;start_type=ATG;rbs_motif=GGA/GAG/AGG;rbs_spacer=5-10bp;gc_cont=0.730;conf=100.00;score=57.23;cscore=49.67;sscore=7.56;rscore=0.72;uscore=1.18;tscore=4.54;;*;0;0;0</t>
  </si>
  <si>
    <t>locus_tag=prodigal_1_2794;partial=00;start_type=ATG;rbs_motif=None;rbs_spacer=None;gc_cont=0.639;conf=99.99;score=188.56;cscore=187.56;sscore=1.00;rscore=-3.31;uscore=0.42;tscore=4.54;;*;0;0;0</t>
  </si>
  <si>
    <t>locus_tag=prodigal_1_2795;partial=00;start_type=ATG;rbs_motif=GGxGG;rbs_spacer=3-4bp;gc_cont=0.669;conf=99.99;score=211.28;cscore=205.73;sscore=5.55;rscore=2.04;uscore=-0.37;tscore=4.54;;P25888;RHLE_ECOLI;ATP-dependent_RNA_helicase_RhlE;rhlE</t>
  </si>
  <si>
    <t>locus_tag=prodigal_1_2796;partial=00;start_type=ATG;rbs_motif=None;rbs_spacer=None;gc_cont=0.711;conf=99.99;score=223.27;cscore=223.50;sscore=-0.23;rscore=-3.31;uscore=-1.47;tscore=4.54;;P76628;YGAY_ECOLI;Putative_uncharacterized_transporter_YgaY;ygaY</t>
  </si>
  <si>
    <t>locus_tag=prodigal_1_2797;partial=00;start_type=ATG;rbs_motif=None;rbs_spacer=None;gc_cont=0.677;conf=99.99;score=436.99;cscore=434.32;sscore=2.67;rscore=-3.31;uscore=1.44;tscore=4.54;;P94281;PARE_BARBK;DNA_topoisomerase_4_subunit_B;parE</t>
  </si>
  <si>
    <t>locus_tag=prodigal_1_2798;partial=00;start_type=GTG;rbs_motif=None;rbs_spacer=None;gc_cont=0.725;conf=100.00;score=123.10;cscore=129.28;sscore=-6.18;rscore=-3.31;uscore=0.66;tscore=-8.13;;Q57022;Y868_HAEIN;Uncharacterized_glycosyltransferase_HI_0868;sseC2</t>
  </si>
  <si>
    <t>locus_tag=prodigal_1_2799;partial=00;start_type=ATG;rbs_motif=AGGA;rbs_spacer=5-10bp;gc_cont=0.635;conf=100.00;score=107.74;cscore=94.82;sscore=12.92;rscore=7.30;uscore=1.73;tscore=4.54;;*;0;0;0</t>
  </si>
  <si>
    <t>locus_tag=prodigal_1_2800;partial=00;start_type=ATG;rbs_motif=AGGAG;rbs_spacer=5-10bp;gc_cont=0.661;conf=99.99;score=239.71;cscore=221.38;sscore=18.32;rscore=15.89;uscore=-2.11;tscore=4.54;;B6JHG4;ARGC_AFIC5;N-acetyl-gamma-glutamyl-phosphate_reductase;argC</t>
  </si>
  <si>
    <t>locus_tag=prodigal_1_2801;partial=00;start_type=ATG;rbs_motif=GGA/GAG/AGG;rbs_spacer=5-10bp;gc_cont=0.666;conf=100.00;score=162.75;cscore=156.61;sscore=6.14;rscore=0.72;uscore=1.53;tscore=4.54;;*;0;0;0</t>
  </si>
  <si>
    <t>locus_tag=prodigal_1_2802;partial=00;start_type=ATG;rbs_motif=None;rbs_spacer=None;gc_cont=0.730;conf=99.99;score=311.57;cscore=313.92;sscore=-2.35;rscore=-3.31;uscore=-4.80;tscore=4.54;;P39693;RECJ_DICD3;Single-stranded-DNA-specific_exonuclease_RecJ;recJ</t>
  </si>
  <si>
    <t>locus_tag=prodigal_1_2803;partial=00;start_type=ATG;rbs_motif=AGGAG;rbs_spacer=5-10bp;gc_cont=0.718;conf=99.99;score=264.92;cscore=241.54;sscore=23.38;rscore=15.89;uscore=2.95;tscore=4.54;;*;0;0;0</t>
  </si>
  <si>
    <t>locus_tag=prodigal_1_2804;partial=00;start_type=ATG;rbs_motif=GGAG/GAGG;rbs_spacer=5-10bp;gc_cont=0.697;conf=99.99;score=207.90;cscore=194.93;sscore=12.97;rscore=8.88;uscore=-0.45;tscore=4.54;;A1KHN9;GLPX_MYCBP;Fructose-1,6-bisphosphatase_class_2;glpX</t>
  </si>
  <si>
    <t>locus_tag=prodigal_1_2805;partial=00;start_type=ATG;rbs_motif=None;rbs_spacer=None;gc_cont=0.701;conf=99.99;score=266.47;cscore=266.10;sscore=0.36;rscore=-3.31;uscore=-0.87;tscore=4.54;;P29365;DHOM_PSEAE;Homoserine_dehydrogenase;hom</t>
  </si>
  <si>
    <t>locus_tag=prodigal_1_2806;partial=00;start_type=ATG;rbs_motif=GGAG/GAGG;rbs_spacer=5-10bp;gc_cont=0.664;conf=99.99;score=270.18;cscore=257.41;sscore=12.77;rscore=8.88;uscore=-0.66;tscore=4.54;;O87320;AATC_RHIME;Putative_aminotransferase_AatC;aatC</t>
  </si>
  <si>
    <t>locus_tag=prodigal_1_2807;partial=00;start_type=ATG;rbs_motif=None;rbs_spacer=None;gc_cont=0.744;conf=99.98;score=38.10;cscore=40.26;sscore=-2.16;rscore=-3.31;uscore=-2.74;tscore=4.54;;*;0;0;0</t>
  </si>
  <si>
    <t>locus_tag=prodigal_1_2808;partial=00;start_type=ATG;rbs_motif=GGA/GAG/AGG;rbs_spacer=5-10bp;gc_cont=0.678;conf=99.99;score=443.51;cscore=442.07;sscore=1.44;rscore=0.72;uscore=-3.82;tscore=4.54;;O66392;PHAC_AZOC5;Poly(3-hydroxyalkanoate)_polymerase_subunit_PhaC;phaC</t>
  </si>
  <si>
    <t>locus_tag=prodigal_1_2809;partial=00;start_type=ATG;rbs_motif=GGA/GAG/AGG;rbs_spacer=5-10bp;gc_cont=0.701;conf=99.99;score=224.95;cscore=219.59;sscore=5.36;rscore=0.72;uscore=-0.82;tscore=4.54;;Q98LV1;DPO41_RHILO;DNA_polymerase_IV_1;dinB1</t>
  </si>
  <si>
    <t>locus_tag=prodigal_1_2810;partial=00;start_type=ATG;rbs_motif=GGA/GAG/AGG;rbs_spacer=5-10bp;gc_cont=0.711;conf=100.00;score=56.41;cscore=50.89;sscore=5.52;rscore=0.72;uscore=0.91;tscore=4.54;;*;0;0;0</t>
  </si>
  <si>
    <t>locus_tag=prodigal_1_2811;partial=00;start_type=ATG;rbs_motif=GGAGG;rbs_spacer=5-10bp;gc_cont=0.637;conf=100.00;score=76.63;cscore=65.06;sscore=11.57;rscore=10.30;uscore=-3.27;tscore=4.54;;A6X580;DIVK_BRUA4;Polar-differentiation_response_regulator_DivK;divK</t>
  </si>
  <si>
    <t>locus_tag=prodigal_1_2812;partial=00;start_type=ATG;rbs_motif=GGA/GAG/AGG;rbs_spacer=5-10bp;gc_cont=0.560;conf=99.98;score=38.00;cscore=36.74;sscore=1.25;rscore=0.48;uscore=-2.22;tscore=3.00;;A7IM41;RL33_XANP2;50S_ribosomal_protein_L33;rpmG</t>
  </si>
  <si>
    <t>locus_tag=prodigal_1_2813;partial=00;start_type=ATG;rbs_motif=None;rbs_spacer=None;gc_cont=0.681;conf=99.99;score=248.83;cscore=245.65;sscore=3.19;rscore=-3.31;uscore=0.81;tscore=4.54;;P57538;Y466_BUCAI;Uncharacterized_transporter_BU466;lpl9</t>
  </si>
  <si>
    <t>locus_tag=prodigal_1_2814;partial=00;start_type=ATG;rbs_motif=GGxGG;rbs_spacer=5-10bp;gc_cont=0.676;conf=100.00;score=128.19;cscore=120.45;sscore=7.74;rscore=-2.87;uscore=1.90;tscore=4.54;;*;0;0;0</t>
  </si>
  <si>
    <t>locus_tag=prodigal_1_2815;partial=00;start_type=ATG;rbs_motif=GGxGG;rbs_spacer=5-10bp;gc_cont=0.686;conf=100.00;score=79.96;cscore=73.24;sscore=6.72;rscore=-2.87;uscore=0.89;tscore=4.54;;*;0;0;0</t>
  </si>
  <si>
    <t>locus_tag=prodigal_1_2816;partial=00;start_type=TTG;rbs_motif=GGA/GAG/AGG;rbs_spacer=5-10bp;gc_cont=0.705;conf=99.99;score=446.16;cscore=455.48;sscore=-9.32;rscore=0.72;uscore=1.56;tscore=-11.60;;P40611;RNR_VIBPA;Ribonuclease_R;rnr</t>
  </si>
  <si>
    <t>locus_tag=prodigal_1_2817;partial=00;start_type=ATG;rbs_motif=None;rbs_spacer=None;gc_cont=0.670;conf=99.99;score=243.94;cscore=242.51;sscore=1.43;rscore=-3.31;uscore=0.19;tscore=4.54;;Q55434;PHY2_SYNY3;Phytochrome-like_protein_cph2;cph2</t>
  </si>
  <si>
    <t>locus_tag=prodigal_1_2818;partial=00;start_type=ATG;rbs_motif=AGGAG;rbs_spacer=5-10bp;gc_cont=0.665;conf=99.99;score=420.38;cscore=396.06;sscore=24.32;rscore=15.89;uscore=3.89;tscore=4.54;;A8I5R5;CH602_AZOC5;Chaperonin_GroEL_2;groEL2</t>
  </si>
  <si>
    <t>locus_tag=prodigal_1_2819;partial=00;start_type=ATG;rbs_motif=GGAGG;rbs_spacer=5-10bp;gc_cont=0.663;conf=100.00;score=84.46;cscore=68.82;sscore=15.64;rscore=10.30;uscore=1.45;tscore=4.54;;A5G1G3;CH10_ACICJ;Co-chaperonin_GroES;groES</t>
  </si>
  <si>
    <t>locus_tag=prodigal_1_2820;partial=00;start_type=ATG;rbs_motif=AGGAG;rbs_spacer=5-10bp;gc_cont=0.606;conf=100.00;score=62.09;cscore=41.63;sscore=20.46;rscore=15.89;uscore=0.02;tscore=4.54;;P12288;USG_CAUVC;Protein_usg;usg</t>
  </si>
  <si>
    <t>locus_tag=prodigal_1_2821;partial=00;start_type=ATG;rbs_motif=None;rbs_spacer=None;gc_cont=0.673;conf=100.00;score=100.30;cscore=99.89;sscore=0.41;rscore=-3.31;uscore=-0.83;tscore=4.54;;*;0;0;0</t>
  </si>
  <si>
    <t>locus_tag=prodigal_1_2822;partial=00;start_type=ATG;rbs_motif=None;rbs_spacer=None;gc_cont=0.713;conf=99.99;score=205.72;cscore=200.86;sscore=4.86;rscore=-3.31;uscore=2.53;tscore=4.54;;A7IN97;QUEA_XANP2;S-adenosylmethionine:tRNA_ribosyltransferase-isomerase;queA</t>
  </si>
  <si>
    <t>locus_tag=prodigal_1_2823;partial=00;start_type=ATG;rbs_motif=GGA/GAG/AGG;rbs_spacer=5-10bp;gc_cont=0.688;conf=99.99;score=194.51;cscore=186.58;sscore=7.93;rscore=0.72;uscore=1.37;tscore=4.54;;Q92PY4;TGT_RHIME;Queuine_tRNA-ribosyltransferase;tgt</t>
  </si>
  <si>
    <t>locus_tag=prodigal_1_2824;partial=00;start_type=ATG;rbs_motif=GGAG/GAGG;rbs_spacer=5-10bp;gc_cont=0.642;conf=100.00;score=60.92;cscore=46.58;sscore=14.34;rscore=8.88;uscore=0.92;tscore=4.54;;A7IMA6;GATC_XANP2;Aspartyl/glutamyl-tRNA(Asn/Gln)_amidotransferase_subunit_C;gatC</t>
  </si>
  <si>
    <t>locus_tag=prodigal_1_2825;partial=00;start_type=ATG;rbs_motif=AGxAGG/AGGxGG;rbs_spacer=3-4bp;gc_cont=0.685;conf=99.99;score=326.06;cscore=313.82;sscore=12.24;rscore=6.40;uscore=-1.83;tscore=4.54;;A7IMA7;GATA_XANP2;Glutamyl-tRNA(Gln)_amidotransferase_subunit_A;gatA</t>
  </si>
  <si>
    <t>locus_tag=prodigal_1_2826;partial=00;start_type=GTG;rbs_motif=GGA/GAG/AGG;rbs_spacer=5-10bp;gc_cont=0.727;conf=100.00;score=51.58;cscore=59.29;sscore=-7.71;rscore=0.72;uscore=-1.46;tscore=-8.13;;Q57696;CHMU_METJA;Chorismate_mutase;aroQ</t>
  </si>
  <si>
    <t>locus_tag=prodigal_1_2827;partial=00;start_type=ATG;rbs_motif=AGGA;rbs_spacer=5-10bp;gc_cont=0.624;conf=100.00;score=129.43;cscore=120.88;sscore=8.55;rscore=7.30;uscore=-2.64;tscore=4.54;;*;0;0;0</t>
  </si>
  <si>
    <t>locus_tag=prodigal_1_2828;partial=00;start_type=ATG;rbs_motif=AGGA;rbs_spacer=5-10bp;gc_cont=0.654;conf=99.99;score=369.48;cscore=357.88;sscore=11.60;rscore=7.30;uscore=-0.24;tscore=4.54;;A7IMA9;GATB_XANP2;Aspartyl/glutamyl-tRNA(Asn/Gln)_amidotransferase_subunit_B;gatB</t>
  </si>
  <si>
    <t>locus_tag=prodigal_1_2829;partial=00;start_type=ATG;rbs_motif=AGxAGG/AGGxGG;rbs_spacer=5-10bp;gc_cont=0.619;conf=99.99;score=261.29;cscore=260.73;sscore=0.56;rscore=-0.17;uscore=-3.15;tscore=4.54;;O52196;ALGI_AZOVI;Probable_alginate_O-acetylase_AlgI;algI</t>
  </si>
  <si>
    <t>locus_tag=prodigal_1_2830;partial=00;start_type=ATG;rbs_motif=None;rbs_spacer=None;gc_cont=0.674;conf=99.99;score=217.48;cscore=212.36;sscore=5.12;rscore=-3.31;uscore=2.71;tscore=4.54;;*;0;0;0</t>
  </si>
  <si>
    <t>locus_tag=prodigal_1_2831;partial=00;start_type=ATG;rbs_motif=GGAG/GAGG;rbs_spacer=5-10bp;gc_cont=0.644;conf=100.00;score=51.98;cscore=38.04;sscore=13.95;rscore=8.88;uscore=1.18;tscore=4.54;;A9I246;ERPA_BORPD;Putative_iron-sulfur_cluster_insertion_protein_ErpA;erpA</t>
  </si>
  <si>
    <t>locus_tag=prodigal_1_2832;partial=00;start_type=ATG;rbs_motif=GGAGG;rbs_spacer=3-4bp;gc_cont=0.697;conf=99.99;score=220.49;cscore=201.66;sscore=18.82;rscore=13.97;uscore=0.31;tscore=4.54;;A8I9M0;DGTL1_AZOC5;Deoxyguanosinetriphosphate_triphosphohydrolase-like_protein;dgoT</t>
  </si>
  <si>
    <t>locus_tag=prodigal_1_2833;partial=00;start_type=ATG;rbs_motif=GGA/GAG/AGG;rbs_spacer=5-10bp;gc_cont=0.650;conf=99.99;score=332.47;cscore=326.62;sscore=5.85;rscore=0.72;uscore=-0.31;tscore=4.54;;A7IN73;SYR_XANP2;Arginine--tRNA_ligase;argS</t>
  </si>
  <si>
    <t>locus_tag=prodigal_1_2834;partial=00;start_type=ATG;rbs_motif=GGA/GAG/AGG;rbs_spacer=5-10bp;gc_cont=0.720;conf=99.99;score=272.25;cscore=268.48;sscore=3.78;rscore=0.72;uscore=-1.49;tscore=4.54;;*;0;0;0</t>
  </si>
  <si>
    <t>locus_tag=prodigal_1_2835;partial=00;start_type=ATG;rbs_motif=GGAGG;rbs_spacer=5-10bp;gc_cont=0.680;conf=100.00;score=171.18;cscore=158.33;sscore=12.85;rscore=10.30;uscore=-1.33;tscore=4.54;;*;0;0;0</t>
  </si>
  <si>
    <t>locus_tag=prodigal_1_2836;partial=00;start_type=ATG;rbs_motif=GGAG/GAGG;rbs_spacer=5-10bp;gc_cont=0.656;conf=100.00;score=124.90;cscore=110.94;sscore=13.96;rscore=8.88;uscore=0.54;tscore=4.54;;*;0;0;0</t>
  </si>
  <si>
    <t>locus_tag=prodigal_1_2837;partial=00;start_type=ATG;rbs_motif=GGAG/GAGG;rbs_spacer=5-10bp;gc_cont=0.686;conf=99.99;score=186.66;cscore=170.04;sscore=16.62;rscore=8.88;uscore=3.20;tscore=4.54;;P44070;Y902_HAEIN;Probable_membrane_transporter_protein_HI_0902;fadE10</t>
  </si>
  <si>
    <t>locus_tag=prodigal_1_2838;partial=00;start_type=ATG;rbs_motif=None;rbs_spacer=None;gc_cont=0.711;conf=100.00;score=152.56;cscore=149.40;sscore=3.16;rscore=-3.31;uscore=2.58;tscore=4.54;;Q8P3X4;DUSA_XANCP;tRNA-dihydrouridine(20/20a)_synthase;dusA</t>
  </si>
  <si>
    <t>locus_tag=prodigal_1_2839;partial=00;start_type=TTG;rbs_motif=None;rbs_spacer=None;gc_cont=0.626;conf=98.75;score=19.00;cscore=34.49;sscore=-15.50;rscore=-3.31;uscore=-0.60;tscore=-11.60;;*;0;0;0</t>
  </si>
  <si>
    <t>locus_tag=prodigal_1_2840;partial=00;start_type=ATG;rbs_motif=GGxGG;rbs_spacer=5-10bp;gc_cont=0.695;conf=99.99;score=1204.70;cscore=1203.60;sscore=1.09;rscore=-2.87;uscore=0.07;tscore=4.54;;*;0;0;0</t>
  </si>
  <si>
    <t>locus_tag=prodigal_1_2841;partial=00;start_type=ATG;rbs_motif=AGGA/GGAG/GAGG;rbs_spacer=11-12bp;gc_cont=0.647;conf=99.99;score=226.46;cscore=220.36;sscore=6.11;rscore=0.27;uscore=-2.31;tscore=4.54;;P0AAT4;YBDG_ECOLI;Miniconductance_mechanosensitive_channel_YbdG;ybdG</t>
  </si>
  <si>
    <t>locus_tag=prodigal_1_2842;partial=00;start_type=ATG;rbs_motif=GGA/GAG/AGG;rbs_spacer=5-10bp;gc_cont=0.668;conf=100.00;score=106.03;cscore=101.30;sscore=4.73;rscore=0.72;uscore=-0.54;tscore=4.54;;Q08812;SYRM_RHIET;HTH-type_transcriptional_regulator_SyrM;syrM</t>
  </si>
  <si>
    <t>locus_tag=prodigal_1_2843;partial=00;start_type=ATG;rbs_motif=GGA/GAG/AGG;rbs_spacer=5-10bp;gc_cont=0.689;conf=100.00;score=50.19;cscore=46.41;sscore=3.78;rscore=0.72;uscore=-1.48;tscore=4.54;;*;0;0;0</t>
  </si>
  <si>
    <t>locus_tag=prodigal_1_2844;partial=00;start_type=ATG;rbs_motif=None;rbs_spacer=None;gc_cont=0.712;conf=100.00;score=67.74;cscore=61.91;sscore=5.84;rscore=-3.31;uscore=-1.44;tscore=4.54;;P39071;DHBA_BACSU;2,3-dihydro-2,3-dihydroxybenzoate_dehydrogenase;dhbA</t>
  </si>
  <si>
    <t>locus_tag=prodigal_1_2845;partial=00;start_type=ATG;rbs_motif=GGAG/GAGG;rbs_spacer=5-10bp;gc_cont=0.732;conf=99.96;score=33.77;cscore=19.48;sscore=14.29;rscore=8.10;uscore=0.75;tscore=4.14;;*;0;0;0</t>
  </si>
  <si>
    <t>locus_tag=prodigal_1_2846;partial=00;start_type=ATG;rbs_motif=GGA/GAG/AGG;rbs_spacer=11-12bp;gc_cont=0.704;conf=99.99;score=231.12;cscore=227.73;sscore=3.39;rscore=-1.51;uscore=1.01;tscore=4.54;;Q57RY1;ENTS_SALCH;Enterobactin_exporter_EntS;entS</t>
  </si>
  <si>
    <t>locus_tag=prodigal_1_2847;partial=00;start_type=GTG;rbs_motif=AGGAG;rbs_spacer=5-10bp;gc_cont=0.671;conf=100.00;score=149.58;cscore=136.28;sscore=13.31;rscore=15.89;uscore=4.25;tscore=-8.13;;P94420;YCLP_BACSU;Petrobactin_import_ATP-binding_protein_YclP;yclP</t>
  </si>
  <si>
    <t>locus_tag=prodigal_1_2848;partial=00;start_type=TTG;rbs_motif=GGA/GAG/AGG;rbs_spacer=5-10bp;gc_cont=0.696;conf=100.00;score=165.94;cscore=174.17;sscore=-8.23;rscore=0.72;uscore=2.64;tscore=-11.60;;P94419;YCLO_BACSU;Petrobactin_import_system_permease_protein_YclO;yclO</t>
  </si>
  <si>
    <t>locus_tag=prodigal_1_2849;partial=00;start_type=ATG;rbs_motif=None;rbs_spacer=None;gc_cont=0.705;conf=100.00;score=134.21;cscore=131.88;sscore=2.33;rscore=-3.31;uscore=-0.16;tscore=4.54;;P94418;YCLN_BACSU;Petrobactin_import_system_permease_protein_YclN;yclN</t>
  </si>
  <si>
    <t>locus_tag=prodigal_1_2850;partial=00;start_type=GTG;rbs_motif=AGGAG;rbs_spacer=5-10bp;gc_cont=0.698;conf=100.00;score=174.32;cscore=165.42;sscore=8.90;rscore=15.89;uscore=1.14;tscore=-8.13;;P94421;YCLQ_BACSU;Petrobactin-binding_protein_YclQ;yclQ</t>
  </si>
  <si>
    <t>locus_tag=prodigal_1_2851;partial=00;start_type=ATG;rbs_motif=None;rbs_spacer=None;gc_cont=0.638;conf=100.00;score=139.72;cscore=134.43;sscore=5.29;rscore=-3.31;uscore=4.71;tscore=4.54;;*;0;0;0</t>
  </si>
  <si>
    <t>locus_tag=prodigal_1_2852;partial=00;start_type=ATG;rbs_motif=GGA/GAG/AGG;rbs_spacer=5-10bp;gc_cont=0.632;conf=99.99;score=377.50;cscore=373.21;sscore=4.29;rscore=0.72;uscore=-0.97;tscore=4.54;;Q47162;FCT_DICD3;Ferrichrysobactin_receptor;fct</t>
  </si>
  <si>
    <t>locus_tag=prodigal_1_2853;partial=00;start_type=ATG;rbs_motif=None;rbs_spacer=None;gc_cont=0.575;conf=100.00;score=48.34;cscore=47.50;sscore=0.83;rscore=-3.31;uscore=-0.40;tscore=4.54;;Q47162;FCT_DICD3;Ferrichrysobactin_receptor;fct</t>
  </si>
  <si>
    <t>locus_tag=prodigal_1_2854;partial=00;start_type=ATG;rbs_motif=GGAG/GAGG;rbs_spacer=5-10bp;gc_cont=0.667;conf=54.97;score=0.87;cscore=-3.34;sscore=4.20;rscore=5.01;uscore=-2.22;tscore=2.56;;*;0;0;0</t>
  </si>
  <si>
    <t>locus_tag=prodigal_1_2855;partial=00;start_type=ATG;rbs_motif=None;rbs_spacer=None;gc_cont=0.694;conf=99.86;score=28.73;cscore=29.18;sscore=-0.45;rscore=-3.31;uscore=-1.68;tscore=4.54;;*;0;0;0</t>
  </si>
  <si>
    <t>locus_tag=prodigal_1_2856;partial=00;start_type=ATG;rbs_motif=GGAGG;rbs_spacer=5-10bp;gc_cont=0.685;conf=100.00;score=155.33;cscore=142.16;sscore=13.17;rscore=10.30;uscore=-2.47;tscore=4.54;;P76234;YEAE_ECOLI;Uncharacterized_protein_YeaE;yeaE</t>
  </si>
  <si>
    <t>locus_tag=prodigal_1_2857;partial=00;start_type=ATG;rbs_motif=AGGAG;rbs_spacer=5-10bp;gc_cont=0.708;conf=100.00;score=158.42;cscore=141.28;sscore=17.14;rscore=15.89;uscore=-3.29;tscore=4.54;;P29938;YCBV_SINSX;Uncharacterized_protein_in_cobV_5'region;ycbV</t>
  </si>
  <si>
    <t>locus_tag=prodigal_1_2858;partial=00;start_type=ATG;rbs_motif=GGA/GAG/AGG;rbs_spacer=5-10bp;gc_cont=0.742;conf=99.41;score=22.29;cscore=15.21;sscore=7.08;rscore=0.72;uscore=0.98;tscore=4.52;;*;0;0;0</t>
  </si>
  <si>
    <t>locus_tag=prodigal_1_2859;partial=00;start_type=ATG;rbs_motif=None;rbs_spacer=None;gc_cont=0.724;conf=100.00;score=130.34;cscore=130.16;sscore=0.18;rscore=-3.31;uscore=-0.40;tscore=4.54;;A8ID91;COBS_AZOC5;Adenosylcobinamide-GDP_ribazoletransferase;cobS</t>
  </si>
  <si>
    <t>locus_tag=prodigal_1_2860;partial=00;start_type=ATG;rbs_motif=GGAG/GAGG;rbs_spacer=5-10bp;gc_cont=0.658;conf=100.00;score=69.29;cscore=53.78;sscore=15.51;rscore=8.88;uscore=2.08;tscore=4.54;;P0A4Q1;YAJC_BRUME;Sec_translocon_accessory_complex_subunit_YajC;yajC</t>
  </si>
  <si>
    <t>locus_tag=prodigal_1_2861;partial=00;start_type=ATG;rbs_motif=None;rbs_spacer=None;gc_cont=0.665;conf=99.99;score=309.83;cscore=304.65;sscore=5.17;rscore=-3.31;uscore=2.92;tscore=4.54;;C7JGJ8;SECD_ACEP3;Protein_translocase_subunit_SecD;secD</t>
  </si>
  <si>
    <t>locus_tag=prodigal_1_2862;partial=00;start_type=ATG;rbs_motif=GGA/GAG/AGG;rbs_spacer=5-10bp;gc_cont=0.648;conf=99.99;score=254.04;cscore=246.82;sscore=7.22;rscore=0.72;uscore=0.81;tscore=4.54;;P0C117;SECDF_BRUAB;Protein_translocase_subunit_SecDF;secDF</t>
  </si>
  <si>
    <t>locus_tag=prodigal_1_2863;partial=00;start_type=GTG;rbs_motif=GGA/GAG/AGG;rbs_spacer=5-10bp;gc_cont=0.717;conf=100.00;score=46.13;cscore=52.81;sscore=-6.68;rscore=0.72;uscore=-0.52;tscore=-8.13;;P29962;Y1784_RHOCB;Uncharacterized_protein_RCAP_rcc01784;eep</t>
  </si>
  <si>
    <t>locus_tag=prodigal_1_2864;partial=00;start_type=ATG;rbs_motif=GGA/GAG/AGG;rbs_spacer=5-10bp;gc_cont=0.721;conf=100.00;score=128.12;cscore=119.70;sscore=8.42;rscore=0.72;uscore=2.01;tscore=4.54;;*;0;0;0</t>
  </si>
  <si>
    <t>locus_tag=prodigal_1_2865;partial=00;start_type=ATG;rbs_motif=None;rbs_spacer=None;gc_cont=0.693;conf=99.99;score=200.50;cscore=197.32;sscore=3.18;rscore=-3.31;uscore=0.77;tscore=4.54;;*;0;0;0</t>
  </si>
  <si>
    <t>locus_tag=prodigal_1_2866;partial=00;start_type=ATG;rbs_motif=None;rbs_spacer=None;gc_cont=0.696;conf=99.99;score=241.82;cscore=244.08;sscore=-2.25;rscore=-3.31;uscore=-2.84;tscore=4.54;;A8ID68;TRMFO_AZOC5;Methylenetetrahydrofolate--tRNA-(uracil-5-)-methyltransferase_TrmFO;trmFO</t>
  </si>
  <si>
    <t>locus_tag=prodigal_1_2867;partial=00;start_type=ATG;rbs_motif=None;rbs_spacer=None;gc_cont=0.654;conf=100.00;score=56.65;cscore=54.75;sscore=1.90;rscore=-3.31;uscore=0.67;tscore=4.54;;P55473;NOEI_SINFN;2-O-methyltransferase_NoeI;noeI</t>
  </si>
  <si>
    <t>locus_tag=prodigal_1_2868;partial=00;start_type=ATG;rbs_motif=GGA/GAG/AGG;rbs_spacer=5-10bp;gc_cont=0.678;conf=99.99;score=666.53;cscore=659.54;sscore=7.00;rscore=0.72;uscore=0.84;tscore=4.54;;Q89L46;UVRA_BRADU;UvrABC_system_protein_A;uvrA</t>
  </si>
  <si>
    <t>locus_tag=prodigal_1_2869;partial=00;start_type=ATG;rbs_motif=None;rbs_spacer=None;gc_cont=0.652;conf=69.79;score=3.64;cscore=3.63;sscore=0.01;rscore=-3.31;uscore=-0.57;tscore=4.54;;*;0;0;0</t>
  </si>
  <si>
    <t>locus_tag=prodigal_1_2870;partial=00;start_type=ATG;rbs_motif=GGAGG;rbs_spacer=5-10bp;gc_cont=0.683;conf=100.00;score=101.70;cscore=86.91;sscore=14.80;rscore=10.30;uscore=-0.04;tscore=4.54;;Q9ZAQ8;SSB_CERS4;Single-stranded_DNA-binding_protein;ssb</t>
  </si>
  <si>
    <t>locus_tag=prodigal_1_2871;partial=00;start_type=ATG;rbs_motif=GGAG/GAGG;rbs_spacer=5-10bp;gc_cont=0.704;conf=100.00;score=48.99;cscore=36.42;sscore=12.57;rscore=8.88;uscore=-0.86;tscore=4.54;;*;0;0;0</t>
  </si>
  <si>
    <t>locus_tag=prodigal_1_2872;partial=00;start_type=TTG;rbs_motif=GGA/GAG/AGG;rbs_spacer=5-10bp;gc_cont=0.672;conf=99.99;score=585.57;cscore=595.28;sscore=-9.71;rscore=0.72;uscore=1.16;tscore=-11.60;;Q1RID9;GYRA_RICBR;DNA_gyrase_subunit_A;gyrA</t>
  </si>
  <si>
    <t>locus_tag=prodigal_1_2873;partial=00;start_type=GTG;rbs_motif=GGAGG;rbs_spacer=3-4bp;gc_cont=0.699;conf=100.00;score=109.50;cscore=101.32;sscore=8.18;rscore=13.97;uscore=1.04;tscore=-8.13;;P0AG34;RHTB_ECOLI;Homoserine/homoserine_lactone_efflux_protein;rhtB</t>
  </si>
  <si>
    <t>locus_tag=prodigal_1_2874;partial=00;start_type=ATG;rbs_motif=GGA/GAG/AGG;rbs_spacer=5-10bp;gc_cont=0.659;conf=100.00;score=145.22;cscore=137.29;sscore=7.93;rscore=0.72;uscore=3.32;tscore=4.54;;A8I889;RS4_AZOC5;30S_ribosomal_protein_S4;rpsD</t>
  </si>
  <si>
    <t>locus_tag=prodigal_1_2875;partial=00;start_type=ATG;rbs_motif=GGAG/GAGG;rbs_spacer=5-10bp;gc_cont=0.651;conf=100.00;score=89.22;cscore=72.43;sscore=16.79;rscore=8.88;uscore=4.02;tscore=4.54;;*;0;0;0</t>
  </si>
  <si>
    <t>locus_tag=prodigal_1_2876;partial=00;start_type=ATG;rbs_motif=None;rbs_spacer=None;gc_cont=0.614;conf=100.00;score=163.02;cscore=158.15;sscore=4.87;rscore=-3.31;uscore=3.63;tscore=4.54;;Q89IB0;PUR71_BRADU;Phosphoribosylaminoimidazole-succinocarboxamide_synthase_A;purC1</t>
  </si>
  <si>
    <t>locus_tag=prodigal_1_2877;partial=00;start_type=ATG;rbs_motif=GGA/GAG/AGG;rbs_spacer=11-12bp;gc_cont=0.683;conf=100.00;score=56.43;cscore=52.58;sscore=3.85;rscore=-1.58;uscore=1.07;tscore=4.36;;P12049;PURS_BACSU;Phosphoribosylformylglycinamidine_synthase_subunit_PurS;purS</t>
  </si>
  <si>
    <t>locus_tag=prodigal_1_2878;partial=00;start_type=ATG;rbs_motif=GGAG/GAGG;rbs_spacer=5-10bp;gc_cont=0.693;conf=99.10;score=20.44;cscore=7.33;sscore=13.11;rscore=7.99;uscore=0.31;tscore=4.09;;*;0;0;0</t>
  </si>
  <si>
    <t>locus_tag=prodigal_1_2879;partial=00;start_type=ATG;rbs_motif=GGA/GAG/AGG;rbs_spacer=5-10bp;gc_cont=0.677;conf=100.00;score=152.81;cscore=144.60;sscore=8.21;rscore=0.72;uscore=1.74;tscore=4.54;;Q89IB6;PURQ_BRADU;Phosphoribosylformylglycinamidine_synthase_subunit_PurQ;purQ</t>
  </si>
  <si>
    <t>locus_tag=prodigal_1_2880;partial=00;start_type=ATG;rbs_motif=None;rbs_spacer=None;gc_cont=0.690;conf=99.99;score=518.78;cscore=517.10;sscore=1.68;rscore=-3.31;uscore=0.44;tscore=4.54;;A8I8B0;PURL_AZOC5;Phosphoribosylformylglycinamidine_synthase_subunit_PurL;purL</t>
  </si>
  <si>
    <t>locus_tag=prodigal_1_2881;partial=00;start_type=ATG;rbs_motif=AGGAG;rbs_spacer=5-10bp;gc_cont=0.662;conf=100.00;score=62.73;cscore=42.21;sscore=20.52;rscore=15.07;uscore=0.20;tscore=4.31;;P73055;Y3122_SYNY3;Uncharacterized_protein_ssr3122;sseC1</t>
  </si>
  <si>
    <t>locus_tag=prodigal_1_2882;partial=00;start_type=ATG;rbs_motif=GGA/GAG/AGG;rbs_spacer=5-10bp;gc_cont=0.605;conf=100.00;score=74.86;cscore=65.09;sscore=9.76;rscore=0.72;uscore=4.50;tscore=4.54;;P73056;YC64L_SYNY3;Uncharacterized_monothiol_glutaredoxin_ycf64-like;ybzI</t>
  </si>
  <si>
    <t>locus_tag=prodigal_1_2883;partial=00;start_type=ATG;rbs_motif=None;rbs_spacer=None;gc_cont=0.710;conf=99.66;score=24.72;cscore=23.08;sscore=1.64;rscore=-3.31;uscore=-0.47;tscore=4.54;;*;0;0;0</t>
  </si>
  <si>
    <t>locus_tag=prodigal_1_2884;partial=00;start_type=ATG;rbs_motif=None;rbs_spacer=None;gc_cont=0.664;conf=99.99;score=280.45;cscore=280.93;sscore=-0.48;rscore=-3.31;uscore=-1.06;tscore=4.54;;P12047;PUR8_BACSU;Adenylosuccinate_lyase;purB</t>
  </si>
  <si>
    <t>locus_tag=prodigal_1_2885;partial=00;start_type=TTG;rbs_motif=GGAG/GAGG;rbs_spacer=5-10bp;gc_cont=0.681;conf=99.99;score=265.73;cscore=269.57;sscore=-3.83;rscore=8.88;uscore=-1.12;tscore=-11.60;;P29363;THRC_PSEAE;Threonine_synthase;thrC</t>
  </si>
  <si>
    <t>locus_tag=prodigal_1_2886;partial=00;start_type=ATG;rbs_motif=GGA/GAG/AGG;rbs_spacer=5-10bp;gc_cont=0.690;conf=99.99;score=255.29;cscore=248.73;sscore=6.56;rscore=0.72;uscore=-1.10;tscore=4.54;;O86835;Y5738_STRCO;Uncharacterized_zinc_protease_SCO5738;metK1</t>
  </si>
  <si>
    <t>locus_tag=prodigal_1_2887;partial=00;start_type=ATG;rbs_motif=GGAG/GAGG;rbs_spacer=5-10bp;gc_cont=0.683;conf=100.00;score=80.61;cscore=68.71;sscore=11.90;rscore=8.88;uscore=-0.87;tscore=4.54;;*;0;0;0</t>
  </si>
  <si>
    <t>locus_tag=prodigal_1_2888;partial=00;start_type=ATG;rbs_motif=GGA/GAG/AGG;rbs_spacer=5-10bp;gc_cont=0.714;conf=99.99;score=356.29;cscore=351.08;sscore=5.21;rscore=0.72;uscore=-0.05;tscore=4.54;;*;0;0;0</t>
  </si>
  <si>
    <t>locus_tag=prodigal_1_2889;partial=00;start_type=GTG;rbs_motif=None;rbs_spacer=None;gc_cont=0.731;conf=99.99;score=289.81;cscore=301.07;sscore=-11.26;rscore=-3.31;uscore=-1.08;tscore=-8.13;;Q5JEB3;WTPB_THEKO;Molybdate/tungstate_transport_system_permease_protein_WtpB;wtpB</t>
  </si>
  <si>
    <t>locus_tag=prodigal_1_2890;partial=00;start_type=ATG;rbs_motif=GGAG/GAGG;rbs_spacer=5-10bp;gc_cont=0.677;conf=99.99;score=215.67;cscore=205.47;sscore=10.20;rscore=8.88;uscore=-2.57;tscore=4.54;;P72827;FUTA1_SYNY3;Iron_uptake_protein_A1;futA1</t>
  </si>
  <si>
    <t>locus_tag=prodigal_1_2891;partial=00;start_type=ATG;rbs_motif=AGGAG;rbs_spacer=5-10bp;gc_cont=0.598;conf=100.00;score=119.87;cscore=99.21;sscore=20.66;rscore=15.89;uscore=0.22;tscore=4.54;;Q8FW95;BFR_BRUSU;Bacterioferritin;bfr</t>
  </si>
  <si>
    <t>locus_tag=prodigal_1_2892;partial=00;start_type=ATG;rbs_motif=GGA/GAG/AGG;rbs_spacer=5-10bp;gc_cont=0.696;conf=90.92;score=10.02;cscore=1.33;sscore=8.69;rscore=0.68;uscore=4.42;tscore=4.25;;*;0;0;0</t>
  </si>
  <si>
    <t>locus_tag=prodigal_1_2893;partial=00;start_type=ATG;rbs_motif=GGAG/GAGG;rbs_spacer=5-10bp;gc_cont=0.763;conf=99.99;score=271.37;cscore=259.37;sscore=12.00;rscore=8.88;uscore=-0.77;tscore=4.54;;*;0;0;0</t>
  </si>
  <si>
    <t>locus_tag=prodigal_1_2894;partial=00;start_type=ATG;rbs_motif=AGGAG;rbs_spacer=5-10bp;gc_cont=0.663;conf=100.00;score=119.39;cscore=97.14;sscore=22.25;rscore=15.89;uscore=1.81;tscore=4.54;;*;0;0;0</t>
  </si>
  <si>
    <t>locus_tag=prodigal_1_2895;partial=00;start_type=ATG;rbs_motif=GGAG/GAGG;rbs_spacer=5-10bp;gc_cont=0.627;conf=100.00;score=100.50;cscore=85.51;sscore=14.99;rscore=8.88;uscore=2.22;tscore=4.54;;*;0;0;0</t>
  </si>
  <si>
    <t>locus_tag=prodigal_1_2896;partial=00;start_type=ATG;rbs_motif=GGA/GAG/AGG;rbs_spacer=5-10bp;gc_cont=0.711;conf=100.00;score=137.31;cscore=130.93;sscore=6.38;rscore=0.72;uscore=1.77;tscore=4.54;;P37421;RFAF_SALTY;ADP-heptose--LPS_heptosyltransferase_2;rfaF</t>
  </si>
  <si>
    <t>locus_tag=prodigal_1_2897;partial=00;start_type=ATG;rbs_motif=GGA/GAG/AGG;rbs_spacer=11-12bp;gc_cont=0.724;conf=100.00;score=160.78;cscore=154.94;sscore=5.84;rscore=-1.51;uscore=-0.91;tscore=4.54;;P24173;RFAC_ECOLI;Lipopolysaccharide_heptosyltransferase_1;rfaC</t>
  </si>
  <si>
    <t>locus_tag=prodigal_1_2898;partial=00;start_type=ATG;rbs_motif=GGAG/GAGG;rbs_spacer=5-10bp;gc_cont=0.693;conf=99.99;score=221.73;cscore=207.06;sscore=14.67;rscore=8.88;uscore=1.90;tscore=4.54;;A4WG54;ARGE_ENT38;Acetylornithine_deacetylase;argE</t>
  </si>
  <si>
    <t>locus_tag=prodigal_1_2899;partial=00;start_type=ATG;rbs_motif=GGA/GAG/AGG;rbs_spacer=5-10bp;gc_cont=0.711;conf=100.00;score=130.01;cscore=128.23;sscore=1.78;rscore=0.72;uscore=-3.48;tscore=4.54;;P27650;HUPE_RHILV;Protein_HupE;hupE</t>
  </si>
  <si>
    <t>locus_tag=prodigal_1_2900;partial=00;start_type=ATG;rbs_motif=None;rbs_spacer=None;gc_cont=0.723;conf=100.00;score=71.41;cscore=65.58;sscore=5.84;rscore=-3.31;uscore=-1.63;tscore=4.54;;P29931;COBP_SINSX;Bifunctional_adenosylcobalamin_biosynthesis_protein_CobP;cobP</t>
  </si>
  <si>
    <t>locus_tag=prodigal_1_2901;partial=00;start_type=ATG;rbs_motif=AGGA;rbs_spacer=5-10bp;gc_cont=0.660;conf=100.00;score=136.15;cscore=121.02;sscore=15.13;rscore=7.30;uscore=1.99;tscore=4.54;;Q9I472;COBO_PSEAE;Corrinoid_adenosyltransferase;cobO</t>
  </si>
  <si>
    <t>locus_tag=prodigal_1_2902;partial=00;start_type=ATG;rbs_motif=GGA/GAG/AGG;rbs_spacer=5-10bp;gc_cont=0.712;conf=99.99;score=257.22;cscore=251.85;sscore=5.37;rscore=0.72;uscore=-1.12;tscore=4.54;;A8I5C0;COBQ_AZOC5;Cobyric_acid_synthase;cobQ</t>
  </si>
  <si>
    <t>locus_tag=prodigal_1_2903;partial=00;start_type=ATG;rbs_motif=GGA/GAG/AGG;rbs_spacer=5-10bp;gc_cont=0.735;conf=100.00;score=138.31;cscore=134.44;sscore=3.87;rscore=0.72;uscore=-0.74;tscore=4.54;;C3MDQ7;COBD_SINFN;Cobalamin_biosynthesis_protein_CobD;cobD</t>
  </si>
  <si>
    <t>locus_tag=prodigal_1_2904;partial=00;start_type=ATG;rbs_motif=GGAG/GAGG;rbs_spacer=5-10bp;gc_cont=0.621;conf=100.00;score=99.53;cscore=87.71;sscore=11.82;rscore=8.88;uscore=-1.60;tscore=4.54;;*;0;0;0</t>
  </si>
  <si>
    <t>locus_tag=prodigal_1_2905;partial=00;start_type=GTG;rbs_motif=GGA/GAG/AGG;rbs_spacer=5-10bp;gc_cont=0.659;conf=99.99;score=231.53;cscore=239.20;sscore=-7.66;rscore=0.72;uscore=0.40;tscore=-8.13;;*;0;0;0</t>
  </si>
  <si>
    <t>locus_tag=prodigal_1_2906;partial=00;start_type=ATG;rbs_motif=GGAG/GAGG;rbs_spacer=5-10bp;gc_cont=0.636;conf=99.99;score=261.51;cscore=251.13;sscore=10.38;rscore=8.88;uscore=-2.39;tscore=4.54;;*;0;0;0</t>
  </si>
  <si>
    <t>locus_tag=prodigal_1_2907;partial=00;start_type=ATG;rbs_motif=GGAG/GAGG;rbs_spacer=5-10bp;gc_cont=0.687;conf=100.00;score=89.63;cscore=74.91;sscore=14.72;rscore=8.88;uscore=-0.14;tscore=4.54;;*;0;0;0</t>
  </si>
  <si>
    <t>locus_tag=prodigal_1_2908;partial=00;start_type=ATG;rbs_motif=AGGAG;rbs_spacer=5-10bp;gc_cont=0.726;conf=99.99;score=187.60;cscore=166.39;sscore=21.21;rscore=15.89;uscore=-0.14;tscore=4.54;;Q89E33;Y7254_BRADU;UPF0283_membrane_protein_blr7254;metK1</t>
  </si>
  <si>
    <t>locus_tag=prodigal_1_2909;partial=00;start_type=ATG;rbs_motif=GGA/GAG/AGG;rbs_spacer=5-10bp;gc_cont=0.721;conf=99.99;score=277.40;cscore=269.12;sscore=8.28;rscore=0.72;uscore=2.07;tscore=4.54;;P76046;YCJX_ECOLI;Uncharacterized_protein_YcjX;ycjX</t>
  </si>
  <si>
    <t>locus_tag=prodigal_1_2910;partial=00;start_type=ATG;rbs_motif=GGA/GAG/AGG;rbs_spacer=5-10bp;gc_cont=0.718;conf=100.00;score=51.97;cscore=45.66;sscore=6.31;rscore=0.72;uscore=1.70;tscore=4.54;;P9WGF8;Y1276_MYCTO;Uncharacterized_protein_MT1313;ybcG</t>
  </si>
  <si>
    <t>locus_tag=prodigal_1_2911;partial=00;start_type=ATG;rbs_motif=GGA/GAG/AGG;rbs_spacer=5-10bp;gc_cont=0.745;conf=100.00;score=136.35;cscore=129.33;sscore=7.02;rscore=0.72;uscore=1.76;tscore=4.54;;*;0;0;0</t>
  </si>
  <si>
    <t>locus_tag=prodigal_1_2912;partial=00;start_type=ATG;rbs_motif=GGA/GAG/AGG;rbs_spacer=11-12bp;gc_cont=0.749;conf=99.92;score=30.77;cscore=28.23;sscore=2.54;rscore=-1.51;uscore=-1.74;tscore=4.54;;*;0;0;0</t>
  </si>
  <si>
    <t>locus_tag=prodigal_1_2913;partial=00;start_type=ATG;rbs_motif=GGAG/GAGG;rbs_spacer=5-10bp;gc_cont=0.656;conf=99.99;score=212.50;cscore=202.75;sscore=9.74;rscore=8.88;uscore=-3.03;tscore=4.54;;A9BJK3;FTSH3_PETMO;ATP-dependent_zinc_metalloprotease_FtsH_3;ftsH3</t>
  </si>
  <si>
    <t>locus_tag=prodigal_1_2914;partial=00;start_type=ATG;rbs_motif=GGAG/GAGG;rbs_spacer=5-10bp;gc_cont=0.640;conf=100.00;score=79.51;cscore=66.71;sscore=12.80;rscore=8.88;uscore=-0.63;tscore=4.54;;B8H0C0;DKSA_CAUVN;RNA_polymerase-binding_transcription_factor_DksA;dksA</t>
  </si>
  <si>
    <t>locus_tag=prodigal_1_2915;partial=00;start_type=ATG;rbs_motif=GGAGG;rbs_spacer=3-4bp;gc_cont=0.749;conf=99.99;score=195.11;cscore=176.66;sscore=18.45;rscore=13.97;uscore=0.59;tscore=4.54;;*;0;0;0</t>
  </si>
  <si>
    <t>locus_tag=prodigal_1_2916;partial=00;start_type=ATG;rbs_motif=GGAG/GAGG;rbs_spacer=5-10bp;gc_cont=0.720;conf=99.99;score=478.47;cscore=465.89;sscore=12.58;rscore=8.88;uscore=-0.85;tscore=4.54;;P0DOA0;CCKA_BRUA2;Sensor_kinase_CckA;cckA</t>
  </si>
  <si>
    <t>locus_tag=prodigal_1_2917;partial=00;start_type=GTG;rbs_motif=AGGAG;rbs_spacer=5-10bp;gc_cont=0.740;conf=100.00;score=92.84;cscore=83.92;sscore=8.92;rscore=15.89;uscore=1.16;tscore=-8.13;;P36682;YACH_ECOLI;Uncharacterized_protein_YacH;yacH</t>
  </si>
  <si>
    <t>locus_tag=prodigal_1_2918;partial=00;start_type=ATG;rbs_motif=GGA/GAG/AGG;rbs_spacer=5-10bp;gc_cont=0.585;conf=100.00;score=69.86;cscore=66.59;sscore=3.26;rscore=0.72;uscore=-1.35;tscore=4.54;;P29919;NQO7_PARDE;NADH-quinone_oxidoreductase_subunit_7;nqo7</t>
  </si>
  <si>
    <t>locus_tag=prodigal_1_2919;partial=00;start_type=ATG;rbs_motif=GGAG/GAGG;rbs_spacer=5-10bp;gc_cont=0.656;conf=100.00;score=103.06;cscore=90.67;sscore=12.39;rscore=8.88;uscore=-2.26;tscore=4.54;;A7IPA6;NUOB_XANP2;NADH-quinone_oxidoreductase_subunit_B;nuoB</t>
  </si>
  <si>
    <t>locus_tag=prodigal_1_2920;partial=00;start_type=ATG;rbs_motif=GGA/GAG/AGG;rbs_spacer=5-10bp;gc_cont=0.673;conf=100.00;score=124.34;cscore=123.59;sscore=0.75;rscore=0.72;uscore=-5.23;tscore=4.54;;A7IPA5;NUOC_XANP2;NADH-quinone_oxidoreductase_subunit_C;nuoC</t>
  </si>
  <si>
    <t>locus_tag=prodigal_1_2921;partial=00;start_type=ATG;rbs_motif=AGGAG;rbs_spacer=5-10bp;gc_cont=0.652;conf=99.99;score=279.32;cscore=257.24;sscore=22.08;rscore=15.89;uscore=0.52;tscore=4.54;;A7IPA4;NUOD_XANP2;NADH-quinone_oxidoreductase_subunit_D;nuoD</t>
  </si>
  <si>
    <t>locus_tag=prodigal_1_2922;partial=00;start_type=ATG;rbs_motif=GGA/GAG/AGG;rbs_spacer=5-10bp;gc_cont=0.674;conf=100.00;score=117.66;cscore=111.19;sscore=6.47;rscore=0.72;uscore=1.20;tscore=4.54;;P29914;NQO2_PARDE;NADH-quinone_oxidoreductase_chain_2;nqo2</t>
  </si>
  <si>
    <t>locus_tag=prodigal_1_2923;partial=00;start_type=ATG;rbs_motif=GGAG/GAGG;rbs_spacer=5-10bp;gc_cont=0.651;conf=99.99;score=245.83;cscore=232.07;sscore=13.76;rscore=8.88;uscore=-0.88;tscore=4.54;;P56912;NUOF1_RHIME;NADH-quinone_oxidoreductase_subunit_F_1;nuoF1</t>
  </si>
  <si>
    <t>locus_tag=prodigal_1_2924;partial=00;start_type=ATG;rbs_motif=GGAG/GAGG;rbs_spacer=5-10bp;gc_cont=0.661;conf=100.00;score=57.56;cscore=45.33;sscore=12.23;rscore=8.88;uscore=-2.42;tscore=4.54;;*;0;0;0</t>
  </si>
  <si>
    <t>locus_tag=prodigal_1_2925;partial=00;start_type=ATG;rbs_motif=GGA/GAG/AGG;rbs_spacer=5-10bp;gc_cont=0.690;conf=99.99;score=392.36;cscore=389.02;sscore=3.34;rscore=0.72;uscore=-1.27;tscore=4.54;;P29915;NQO3_PARDE;NADH-quinone_oxidoreductase_chain_3;nqo3</t>
  </si>
  <si>
    <t>locus_tag=prodigal_1_2926;partial=00;start_type=ATG;rbs_motif=GGA/GAG/AGG;rbs_spacer=5-10bp;gc_cont=0.644;conf=99.99;score=234.18;cscore=231.69;sscore=2.49;rscore=0.72;uscore=-2.77;tscore=4.54;;Q135Y3;NUOH2_RHOPS;NADH-quinone_oxidoreductase_subunit_H_2;nuoH2</t>
  </si>
  <si>
    <t>locus_tag=prodigal_1_2927;partial=00;start_type=ATG;rbs_motif=GGAG/GAGG;rbs_spacer=5-10bp;gc_cont=0.646;conf=100.00;score=104.74;cscore=89.06;sscore=15.68;rscore=8.88;uscore=1.35;tscore=4.54;;A7IP99;NUOI_XANP2;NADH-quinone_oxidoreductase_subunit_I;nuoI</t>
  </si>
  <si>
    <t>locus_tag=prodigal_1_2928;partial=00;start_type=ATG;rbs_motif=AGGAG/GGAGG;rbs_spacer=11-12bp;gc_cont=0.650;conf=100.00;score=143.91;cscore=142.40;sscore=1.52;rscore=0.66;uscore=-3.03;tscore=4.54;;P50975;NUOJ_RHOCA;NADH-quinone_oxidoreductase_subunit_J;nuoJ</t>
  </si>
  <si>
    <t>locus_tag=prodigal_1_2929;partial=00;start_type=ATG;rbs_motif=GGAG/GAGG;rbs_spacer=5-10bp;gc_cont=0.615;conf=100.00;score=86.51;cscore=71.19;sscore=15.32;rscore=8.88;uscore=0.74;tscore=4.54;;A7IP97;NUOK_XANP2;NADH-quinone_oxidoreductase_subunit_K;nuoK</t>
  </si>
  <si>
    <t>locus_tag=prodigal_1_2930;partial=00;start_type=ATG;rbs_motif=GGA/GAG/AGG;rbs_spacer=5-10bp;gc_cont=0.636;conf=99.99;score=452.61;cscore=443.95;sscore=8.66;rscore=0.72;uscore=2.17;tscore=4.54;;P29924;NQO12_PARDE;NADH-quinone_oxidoreductase_chain_12;nqo12</t>
  </si>
  <si>
    <t>locus_tag=prodigal_1_2931;partial=00;start_type=ATG;rbs_motif=GGAG/GAGG;rbs_spacer=5-10bp;gc_cont=0.644;conf=99.99;score=381.16;cscore=365.50;sscore=15.66;rscore=8.88;uscore=1.02;tscore=4.54;;P50974;NUOM_RHOCA;NADH-quinone_oxidoreductase_subunit_M;nuoM</t>
  </si>
  <si>
    <t>locus_tag=prodigal_1_2932;partial=00;start_type=ATG;rbs_motif=None;rbs_spacer=None;gc_cont=0.655;conf=99.99;score=327.74;cscore=322.29;sscore=5.45;rscore=-3.31;uscore=3.09;tscore=4.54;;A8I421;NUON_AZOC5;NADH-quinone_oxidoreductase_subunit_N;nuoN</t>
  </si>
  <si>
    <t>locus_tag=prodigal_1_2933;partial=00;start_type=ATG;rbs_motif=None;rbs_spacer=None;gc_cont=0.703;conf=100.00;score=128.02;cscore=128.89;sscore=-0.88;rscore=-3.31;uscore=-3.32;tscore=4.54;;P29906;BIRA_PARDE;Biotin--[acetyl-CoA-carboxylase]_ligase;birA</t>
  </si>
  <si>
    <t>locus_tag=prodigal_1_2934;partial=00;start_type=ATG;rbs_motif=None;rbs_spacer=None;gc_cont=0.697;conf=99.99;score=319.98;cscore=323.53;sscore=-3.55;rscore=-3.31;uscore=-4.14;tscore=4.54;;M4MR97;RNJ_SINM2;Ribonuclease_J;rnj</t>
  </si>
  <si>
    <t>locus_tag=prodigal_1_2935;partial=00;start_type=ATG;rbs_motif=GGA/GAG/AGG;rbs_spacer=5-10bp;gc_cont=0.657;conf=100.00;score=88.27;cscore=82.05;sscore=6.21;rscore=0.72;uscore=0.18;tscore=4.54;;Q3IZP4;EPI_CERS4;Ethylmalonyl-CoA/methylmalonyl-CoA_epimerase;epi</t>
  </si>
  <si>
    <t>locus_tag=prodigal_1_2936;partial=00;start_type=GTG;rbs_motif=GGAG/GAGG;rbs_spacer=5-10bp;gc_cont=0.678;conf=100.00;score=43.32;cscore=43.12;sscore=0.20;rscore=8.88;uscore=-1.71;tscore=-8.13;;*;0;0;0</t>
  </si>
  <si>
    <t>locus_tag=prodigal_1_2937;partial=00;start_type=ATG;rbs_motif=GGA/GAG/AGG;rbs_spacer=5-10bp;gc_cont=0.647;conf=99.99;score=275.57;cscore=269.98;sscore=5.60;rscore=0.72;uscore=0.99;tscore=4.54;;A7INT8;SYP_XANP2;Proline--tRNA_ligase;proS</t>
  </si>
  <si>
    <t>locus_tag=prodigal_1_2938;partial=00;start_type=ATG;rbs_motif=GGAG/GAGG;rbs_spacer=5-10bp;gc_cont=0.657;conf=99.99;score=290.55;cscore=275.83;sscore=14.72;rscore=8.88;uscore=-1.52;tscore=4.54;;Q87EF5;LOLC_XYLFT;Lipoprotein-releasing_system_transmembrane_protein_LolC;lolC</t>
  </si>
  <si>
    <t>locus_tag=prodigal_1_2939;partial=00;start_type=ATG;rbs_motif=GGAG/GAGG;rbs_spacer=5-10bp;gc_cont=0.715;conf=100.00;score=153.28;cscore=138.57;sscore=14.71;rscore=8.88;uscore=-2.57;tscore=4.54;;Q135Z8;LOLD_RHOPS;Lipoprotein-releasing_system_ATP-binding_protein_LolD;lolD</t>
  </si>
  <si>
    <t>locus_tag=prodigal_1_2940;partial=00;start_type=ATG;rbs_motif=GGA/GAG/AGG;rbs_spacer=5-10bp;gc_cont=0.705;conf=100.00;score=161.14;cscore=157.74;sscore=3.40;rscore=0.72;uscore=-1.21;tscore=4.54;;P76082;PAAF_ECOLI;2,3-dehydroadipyl-CoA_hydratase;paaF</t>
  </si>
  <si>
    <t>locus_tag=prodigal_1_2941;partial=00;start_type=ATG;rbs_motif=GGAGG;rbs_spacer=5-10bp;gc_cont=0.685;conf=100.00;score=89.72;cscore=75.81;sscore=13.90;rscore=10.30;uscore=-0.93;tscore=4.54;;*;0;0;0</t>
  </si>
  <si>
    <t>locus_tag=prodigal_1_2942;partial=00;start_type=ATG;rbs_motif=GGA/GAG/AGG;rbs_spacer=5-10bp;gc_cont=0.680;conf=100.00;score=79.25;cscore=75.69;sscore=3.56;rscore=0.72;uscore=-1.71;tscore=4.54;;*;0;0;0</t>
  </si>
  <si>
    <t>locus_tag=prodigal_1_2943;partial=00;start_type=ATG;rbs_motif=GGA/GAG/AGG;rbs_spacer=5-10bp;gc_cont=0.641;conf=100.00;score=96.78;cscore=89.40;sscore=7.38;rscore=0.72;uscore=2.77;tscore=4.54;;A7INH1;RL13_XANP2;50S_ribosomal_protein_L13;rplM</t>
  </si>
  <si>
    <t>locus_tag=prodigal_1_2944;partial=00;start_type=ATG;rbs_motif=GGAG/GAGG;rbs_spacer=5-10bp;gc_cont=0.688;conf=100.00;score=101.44;cscore=84.92;sscore=16.52;rscore=8.88;uscore=1.83;tscore=4.54;;A7INH2;RS9_XANP2;30S_ribosomal_protein_S9;rpsI</t>
  </si>
  <si>
    <t>locus_tag=prodigal_1_2945;partial=00;start_type=ATG;rbs_motif=None;rbs_spacer=None;gc_cont=0.585;conf=100.00;score=57.98;cscore=57.64;sscore=0.34;rscore=-3.31;uscore=-0.89;tscore=4.54;;*;0;0;0</t>
  </si>
  <si>
    <t>locus_tag=prodigal_1_2946;partial=00;start_type=ATG;rbs_motif=GGAG/GAGG;rbs_spacer=5-10bp;gc_cont=0.681;conf=100.00;score=55.03;cscore=41.39;sscore=13.64;rscore=8.88;uscore=0.21;tscore=4.54;;*;0;0;0</t>
  </si>
  <si>
    <t>locus_tag=prodigal_1_2947;partial=00;start_type=ATG;rbs_motif=GGAG/GAGG;rbs_spacer=5-10bp;gc_cont=0.673;conf=100.00;score=93.84;cscore=75.17;sscore=18.67;rscore=8.88;uscore=3.95;tscore=4.54;;*;0;0;0</t>
  </si>
  <si>
    <t>locus_tag=prodigal_1_2948;partial=00;start_type=ATG;rbs_motif=GGAG/GAGG;rbs_spacer=5-10bp;gc_cont=0.741;conf=100.00;score=116.25;cscore=101.07;sscore=15.18;rscore=8.88;uscore=0.56;tscore=4.54;;*;0;0;0</t>
  </si>
  <si>
    <t>locus_tag=prodigal_1_2949;partial=00;start_type=ATG;rbs_motif=AGGAG;rbs_spacer=5-10bp;gc_cont=0.685;conf=100.00;score=176.98;cscore=154.62;sscore=22.35;rscore=15.89;uscore=1.92;tscore=4.54;;B9JEP8;Y4857_AGRRK;UPF0276_protein_Arad_4857;lpl9</t>
  </si>
  <si>
    <t>locus_tag=prodigal_1_2950;partial=00;start_type=ATG;rbs_motif=GGAG/GAGG;rbs_spacer=5-10bp;gc_cont=0.681;conf=100.00;score=59.02;cscore=46.02;sscore=12.99;rscore=8.88;uscore=0.22;tscore=4.54;;*;0;0;0</t>
  </si>
  <si>
    <t>locus_tag=prodigal_1_2951;partial=00;start_type=ATG;rbs_motif=GGA/GAG/AGG;rbs_spacer=5-10bp;gc_cont=0.710;conf=100.00;score=66.02;cscore=62.13;sscore=3.89;rscore=0.72;uscore=-1.37;tscore=4.54;;A0A0H3CCX2;SIGF_CAUVN;ECF_RNA_polymerase_sigma_factor_SigF;sigF</t>
  </si>
  <si>
    <t>locus_tag=prodigal_1_2952;partial=00;start_type=ATG;rbs_motif=GGAGG;rbs_spacer=5-10bp;gc_cont=0.731;conf=100.00;score=118.99;cscore=102.85;sscore=16.13;rscore=10.30;uscore=-0.49;tscore=4.54;;G8QM60;NRSF_AZOOP;Probable_anti-sigma-F_factor_NrsF;nrsf</t>
  </si>
  <si>
    <t>locus_tag=prodigal_1_2953;partial=00;start_type=ATG;rbs_motif=AGGAG;rbs_spacer=5-10bp;gc_cont=0.699;conf=100.00;score=103.65;cscore=84.60;sscore=19.06;rscore=15.89;uscore=-0.73;tscore=4.54;;*;0;0;0</t>
  </si>
  <si>
    <t>locus_tag=prodigal_1_2954;partial=00;start_type=ATG;rbs_motif=AGGA;rbs_spacer=5-10bp;gc_cont=0.702;conf=100.00;score=174.54;cscore=162.47;sscore=12.06;rscore=7.30;uscore=-0.81;tscore=4.54;;P0ACR4;YEIE_ECOLI;Uncharacterized_HTH-type_transcriptional_regulator_YeiE;yeiE</t>
  </si>
  <si>
    <t>locus_tag=prodigal_1_2955;partial=00;start_type=ATG;rbs_motif=AGGAG;rbs_spacer=5-10bp;gc_cont=0.679;conf=99.99;score=236.11;cscore=216.23;sscore=19.89;rscore=15.89;uscore=-0.55;tscore=4.54;;Q6N8Y1;Y1770_RHOPA;UPF0324_membrane_protein_RPA1770;eep</t>
  </si>
  <si>
    <t>locus_tag=prodigal_1_2956;partial=00;start_type=ATG;rbs_motif=GGA/GAG/AGG;rbs_spacer=5-10bp;gc_cont=0.696;conf=99.99;score=186.01;cscore=179.51;sscore=6.51;rscore=0.72;uscore=1.90;tscore=4.54;;P0ADV5;YHBW_ECOLI;Luciferase-like_monooxygenase;yhbW</t>
  </si>
  <si>
    <t>locus_tag=prodigal_1_2957;partial=00;start_type=ATG;rbs_motif=AGGAG;rbs_spacer=5-10bp;gc_cont=0.641;conf=99.99;score=218.05;cscore=199.05;sscore=19.00;rscore=15.89;uscore=-2.31;tscore=4.54;;*;0;0;0</t>
  </si>
  <si>
    <t>locus_tag=prodigal_1_2958;partial=00;start_type=ATG;rbs_motif=AGGAG;rbs_spacer=5-10bp;gc_cont=0.593;conf=100.00;score=92.64;cscore=70.93;sscore=21.72;rscore=15.89;uscore=1.28;tscore=4.54;;*;0;0;0</t>
  </si>
  <si>
    <t>locus_tag=prodigal_1_2959;partial=00;start_type=ATG;rbs_motif=GGAGG;rbs_spacer=5-10bp;gc_cont=0.637;conf=99.99;score=340.05;cscore=322.00;sscore=18.05;rscore=10.30;uscore=2.28;tscore=4.54;;P25549;ASLA_ECOLI;Putative_sulfatase_AslA;aslA</t>
  </si>
  <si>
    <t>locus_tag=prodigal_1_2960;partial=00;start_type=ATG;rbs_motif=GGAG/GAGG;rbs_spacer=5-10bp;gc_cont=0.664;conf=100.00;score=137.00;cscore=123.45;sscore=13.55;rscore=8.88;uscore=0.78;tscore=4.54;;*;0;0;0</t>
  </si>
  <si>
    <t>locus_tag=prodigal_1_2961;partial=00;start_type=ATG;rbs_motif=None;rbs_spacer=None;gc_cont=0.688;conf=100.00;score=126.84;cscore=121.75;sscore=5.09;rscore=-3.31;uscore=3.86;tscore=4.54;;*;0;0;0</t>
  </si>
  <si>
    <t>locus_tag=prodigal_1_2962;partial=00;start_type=TTG;rbs_motif=GGxGG;rbs_spacer=5-10bp;gc_cont=0.580;conf=100.00;score=57.74;cscore=71.56;sscore=-13.82;rscore=-2.87;uscore=0.65;tscore=-11.60;;*;0;0;0</t>
  </si>
  <si>
    <t>locus_tag=prodigal_1_2963;partial=00;start_type=GTG;rbs_motif=None;rbs_spacer=None;gc_cont=0.657;conf=100.00;score=61.50;cscore=75.28;sscore=-13.78;rscore=-3.31;uscore=-2.34;tscore=-8.13;;*;0;0;0</t>
  </si>
  <si>
    <t>locus_tag=prodigal_1_2964;partial=00;start_type=ATG;rbs_motif=AGGAG;rbs_spacer=3-4bp;gc_cont=0.705;conf=99.99;score=229.73;cscore=212.92;sscore=16.81;rscore=10.91;uscore=2.01;tscore=4.54;;O07598;YHAA_BACSU;Putative_amidohydrolase_YhaA;yhaA</t>
  </si>
  <si>
    <t>locus_tag=prodigal_1_2965;partial=00;start_type=ATG;rbs_motif=AGGAG;rbs_spacer=5-10bp;gc_cont=0.703;conf=100.00;score=175.15;cscore=157.13;sscore=18.02;rscore=15.89;uscore=-1.77;tscore=4.54;;P0AEY3;MAZG_ECOLI;Nucleoside_triphosphate_pyrophosphohydrolase;mazG</t>
  </si>
  <si>
    <t>locus_tag=prodigal_1_2966;partial=00;start_type=ATG;rbs_motif=AGGA;rbs_spacer=5-10bp;gc_cont=0.726;conf=100.00;score=77.80;cscore=63.82;sscore=13.98;rscore=7.30;uscore=2.14;tscore=4.54;;O52278;VIRR_RHIRD;Probable_S-adenosyl-L-methionine-binding_protein_VirR;virR</t>
  </si>
  <si>
    <t>locus_tag=prodigal_1_2967;partial=00;start_type=ATG;rbs_motif=AGGAG/GGAGG;rbs_spacer=11-12bp;gc_cont=0.664;conf=100.00;score=118.25;cscore=112.78;sscore=5.48;rscore=0.66;uscore=0.27;tscore=4.54;;Q7MUY1;LIPB_PORGI;Octanoyltransferase;lipB</t>
  </si>
  <si>
    <t>locus_tag=prodigal_1_2968;partial=00;start_type=ATG;rbs_motif=GGAG/GAGG;rbs_spacer=5-10bp;gc_cont=0.746;conf=97.43;score=15.82;cscore=11.03;sscore=4.79;rscore=6.18;uscore=-3.90;tscore=3.16;;*;0;0;0</t>
  </si>
  <si>
    <t>locus_tag=prodigal_1_2969;partial=00;start_type=ATG;rbs_motif=None;rbs_spacer=None;gc_cont=0.690;conf=100.00;score=115.84;cscore=113.22;sscore=2.62;rscore=-3.31;uscore=1.38;tscore=4.54;;P9WGP8;SADH_MYCTO;Putative_oxidoreductase_SadH;sadH</t>
  </si>
  <si>
    <t>locus_tag=prodigal_1_2970;partial=00;start_type=ATG;rbs_motif=GGA/GAG/AGG;rbs_spacer=11-12bp;gc_cont=0.636;conf=100.00;score=46.94;cscore=41.85;sscore=5.08;rscore=-1.51;uscore=2.71;tscore=4.54;;Q8YSZ4;RLPA_NOSS1;Probable_endolytic_peptidoglycan_transglycosylase_RlpA;rlpA</t>
  </si>
  <si>
    <t>locus_tag=prodigal_1_2971;partial=00;start_type=GTG;rbs_motif=AGGA/GGAG/GAGG;rbs_spacer=11-12bp;gc_cont=0.748;conf=100.00;score=119.66;cscore=127.43;sscore=-7.76;rscore=0.27;uscore=0.75;tscore=-8.13;;P30791;YHI4_RHOCA;Uncharacterized_HTH-type_transcriptional_regulator_in_himA_3'region;yhhZ</t>
  </si>
  <si>
    <t>locus_tag=prodigal_1_2972;partial=00;start_type=ATG;rbs_motif=GGA/GAG/AGG;rbs_spacer=5-10bp;gc_cont=0.645;conf=100.00;score=48.89;cscore=44.14;sscore=4.76;rscore=0.72;uscore=0.14;tscore=4.54;;A7INL3;IHFA_XANP2;Integration_host_factor_subunit_alpha;ihfA</t>
  </si>
  <si>
    <t>locus_tag=prodigal_1_2973;partial=00;start_type=GTG;rbs_motif=AGGA;rbs_spacer=5-10bp;gc_cont=0.692;conf=99.99;score=178.51;cscore=176.79;sscore=1.72;rscore=7.30;uscore=1.26;tscore=-8.13;;Q89K89;FABH_BRADU;Beta-ketoacyl-[acyl-carrier-protein]_synthase_III;fabH</t>
  </si>
  <si>
    <t>locus_tag=prodigal_1_2974;partial=00;start_type=ATG;rbs_motif=GGA/GAG/AGG;rbs_spacer=11-12bp;gc_cont=0.675;conf=99.99;score=220.03;cscore=216.76;sscore=3.27;rscore=-1.51;uscore=0.90;tscore=4.54;;A7INL1;PLSX_XANP2;Phosphate_acyltransferase;plsX</t>
  </si>
  <si>
    <t>locus_tag=prodigal_1_2975;partial=00;start_type=ATG;rbs_motif=GGAGG;rbs_spacer=5-10bp;gc_cont=0.718;conf=100.00;score=105.56;cscore=91.18;sscore=14.38;rscore=10.30;uscore=-1.69;tscore=4.54;;*;0;0;0</t>
  </si>
  <si>
    <t>locus_tag=prodigal_1_2976;partial=00;start_type=ATG;rbs_motif=None;rbs_spacer=None;gc_cont=0.696;conf=100.00;score=96.04;cscore=94.95;sscore=1.08;rscore=-3.31;uscore=0.50;tscore=4.54;;*;0;0;0</t>
  </si>
  <si>
    <t>locus_tag=prodigal_1_2977;partial=00;start_type=ATG;rbs_motif=GGA/GAG/AGG;rbs_spacer=11-12bp;gc_cont=0.645;conf=100.00;score=91.70;cscore=92.66;sscore=-0.96;rscore=-1.51;uscore=-3.99;tscore=4.54;;*;0;0;0</t>
  </si>
  <si>
    <t>locus_tag=prodigal_1_2978;partial=00;start_type=ATG;rbs_motif=GGAGG;rbs_spacer=3-4bp;gc_cont=0.709;conf=100.00;score=134.12;cscore=114.51;sscore=19.61;rscore=13.97;uscore=1.75;tscore=4.54;;P96190;TPIS_XANFL;Triosephosphate_isomerase;tpiA</t>
  </si>
  <si>
    <t>locus_tag=prodigal_1_2979;partial=00;start_type=ATG;rbs_motif=None;rbs_spacer=None;gc_cont=0.695;conf=99.99;score=405.80;cscore=402.52;sscore=3.27;rscore=-3.31;uscore=2.04;tscore=4.54;;*;0;0;0</t>
  </si>
  <si>
    <t>locus_tag=prodigal_1_2980;partial=00;start_type=ATG;rbs_motif=GGAG/GAGG;rbs_spacer=5-10bp;gc_cont=0.690;conf=99.99;score=343.19;cscore=331.19;sscore=12.00;rscore=8.88;uscore=-2.61;tscore=4.54;;P95646;TRPE_CERS4;Anthranilate_synthase_component_1;trpE</t>
  </si>
  <si>
    <t>locus_tag=prodigal_1_2981;partial=00;start_type=ATG;rbs_motif=GGAG/GAGG;rbs_spacer=5-10bp;gc_cont=0.652;conf=100.00;score=128.54;cscore=115.83;sscore=12.71;rscore=8.88;uscore=-0.72;tscore=4.54;;P26922;TRPG_AZOBR;Anthranilate_synthase_component_2;trpG</t>
  </si>
  <si>
    <t>locus_tag=prodigal_1_2982;partial=00;start_type=ATG;rbs_motif=GGAG/GAGG;rbs_spacer=5-10bp;gc_cont=0.710;conf=99.99;score=196.67;cscore=184.65;sscore=12.02;rscore=8.88;uscore=-0.75;tscore=4.54;;A7INK3;TRPD_XANP2;Anthranilate_phosphoribosyltransferase;trpD</t>
  </si>
  <si>
    <t>locus_tag=prodigal_1_2983;partial=00;start_type=ATG;rbs_motif=GGAG/GAGG;rbs_spacer=5-10bp;gc_cont=0.679;conf=100.00;score=171.31;cscore=156.11;sscore=15.19;rscore=8.88;uscore=0.48;tscore=4.54;;A7INK2;TRPC_XANP2;Indole-3-glycerol_phosphate_synthase;trpC</t>
  </si>
  <si>
    <t>locus_tag=prodigal_1_2984;partial=00;start_type=ATG;rbs_motif=GGAGG;rbs_spacer=5-10bp;gc_cont=0.674;conf=100.00;score=82.92;cscore=66.99;sscore=15.93;rscore=10.30;uscore=1.74;tscore=4.54;;*;0;0;0</t>
  </si>
  <si>
    <t>locus_tag=prodigal_1_2985;partial=00;start_type=ATG;rbs_motif=None;rbs_spacer=None;gc_cont=0.703;conf=100.00;score=100.75;cscore=103.14;sscore=-2.38;rscore=-3.31;uscore=-2.97;tscore=4.54;;A7INK0;MOAC_XANP2;Cyclic_pyranopterin_monophosphate_synthase;moaC</t>
  </si>
  <si>
    <t>locus_tag=prodigal_1_2986;partial=00;start_type=ATG;rbs_motif=AGGA;rbs_spacer=5-10bp;gc_cont=0.717;conf=99.99;score=193.91;cscore=182.85;sscore=11.06;rscore=7.30;uscore=-1.94;tscore=4.54;;P12281;MOEA_ECOLI;Molybdopterin_molybdenumtransferase;moeA</t>
  </si>
  <si>
    <t>locus_tag=prodigal_1_2987;partial=00;start_type=ATG;rbs_motif=GGxGG;rbs_spacer=5-10bp;gc_cont=0.671;conf=100.00;score=104.32;cscore=105.28;sscore=-0.96;rscore=-2.87;uscore=-2.63;tscore=4.54;;A7INJ8;LEXA_XANP2;LexA_repressor;lexA</t>
  </si>
  <si>
    <t>locus_tag=prodigal_1_2988;partial=00;start_type=ATG;rbs_motif=GGAG/GAGG;rbs_spacer=5-10bp;gc_cont=0.733;conf=99.99;score=340.70;cscore=330.96;sscore=9.74;rscore=8.88;uscore=-3.03;tscore=4.54;;*;0;0;0</t>
  </si>
  <si>
    <t>locus_tag=prodigal_1_2989;partial=00;start_type=ATG;rbs_motif=GGA/GAG/AGG;rbs_spacer=5-10bp;gc_cont=0.684;conf=99.99;score=292.08;cscore=284.93;sscore=7.15;rscore=0.72;uscore=1.89;tscore=4.54;;A7INJ6;SYE1_XANP2;Glutamate--tRNA_ligase_1;gltX1</t>
  </si>
  <si>
    <t>locus_tag=prodigal_1_2990;partial=00;start_type=GTG;rbs_motif=AGGA;rbs_spacer=5-10bp;gc_cont=0.700;conf=99.98;score=38.23;cscore=37.78;sscore=0.46;rscore=7.30;uscore=-2.36;tscore=-8.13;;P54433;YRKF_BACSU;Putative_sulfur_carrier_protein_YrkF;yrkF</t>
  </si>
  <si>
    <t>locus_tag=prodigal_1_2991;partial=00;start_type=GTG;rbs_motif=GGA/GAG/AGG;rbs_spacer=5-10bp;gc_cont=0.703;conf=99.99;score=235.74;cscore=243.59;sscore=-7.86;rscore=0.72;uscore=-1.66;tscore=-8.13;;A0L4B2;HFLX_MAGMM;GTPase_HflX;hflX</t>
  </si>
  <si>
    <t>locus_tag=prodigal_1_2992;partial=00;start_type=ATG;rbs_motif=GGA/GAG/AGG;rbs_spacer=5-10bp;gc_cont=0.545;conf=99.81;score=27.27;cscore=21.36;sscore=5.92;rscore=0.72;uscore=0.65;tscore=4.54;;Q43971;HFQ_AZOC5;RNA-binding_protein_Hfq;hfq</t>
  </si>
  <si>
    <t>locus_tag=prodigal_1_2993;partial=00;start_type=ATG;rbs_motif=None;rbs_spacer=None;gc_cont=0.704;conf=100.00;score=134.68;cscore=129.35;sscore=5.33;rscore=-3.31;uscore=2.86;tscore=4.54;;O07597;DAAA_BACSU;D-alanine_aminotransferase;dat</t>
  </si>
  <si>
    <t>locus_tag=prodigal_1_2994;partial=00;start_type=ATG;rbs_motif=None;rbs_spacer=None;gc_cont=0.699;conf=99.99;score=243.98;cscore=239.73;sscore=4.25;rscore=-3.31;uscore=1.95;tscore=4.54;;P0AFZ7;TRKH_ECOLI;Trk_system_potassium_uptake_protein_TrkH;trkH</t>
  </si>
  <si>
    <t>locus_tag=prodigal_1_2995;partial=00;start_type=ATG;rbs_motif=GGA/GAG/AGG;rbs_spacer=5-10bp;gc_cont=0.685;conf=99.99;score=296.70;cscore=294.20;sscore=2.49;rscore=0.72;uscore=-2.77;tscore=4.54;;Q04856;TRKA_AZOC5;Trk_system_potassium_uptake_protein_TrkA;trkA</t>
  </si>
  <si>
    <t>locus_tag=prodigal_1_2996;partial=00;start_type=ATG;rbs_motif=GGAGG;rbs_spacer=5-10bp;gc_cont=0.683;conf=99.99;score=284.72;cscore=269.01;sscore=15.71;rscore=10.30;uscore=-0.37;tscore=4.54;;Q04849;NTRX_AZOC5;Nitrogen_assimilation_regulatory_protein_NtrX;ntrX</t>
  </si>
  <si>
    <t>locus_tag=prodigal_1_2997;partial=00;start_type=ATG;rbs_motif=GGA/GAG/AGG;rbs_spacer=5-10bp;gc_cont=0.680;conf=99.99;score=435.91;cscore=432.93;sscore=2.98;rscore=0.72;uscore=-1.63;tscore=4.54;;Q04850;NTRY_AZOC5;Nitrogen_regulation_protein_NtrY;ntrY</t>
  </si>
  <si>
    <t>locus_tag=prodigal_1_2998;partial=00;start_type=ATG;rbs_motif=GGAG/GAGG;rbs_spacer=5-10bp;gc_cont=0.672;conf=99.99;score=317.74;cscore=302.15;sscore=15.59;rscore=8.88;uscore=0.97;tscore=4.54;;Q04848;NTRC_AZOC5;DNA-binding_transcriptional_regulator_NtrC;ntrC</t>
  </si>
  <si>
    <t>locus_tag=prodigal_1_2999;partial=00;start_type=ATG;rbs_motif=GGAG/GAGG;rbs_spacer=5-10bp;gc_cont=0.673;conf=99.99;score=210.28;cscore=193.15;sscore=17.13;rscore=8.88;uscore=2.41;tscore=4.54;;P10578;NTRB_BRASR;Sensory_histidine_kinase/phosphatase_NtrB;ntrB</t>
  </si>
  <si>
    <t>locus_tag=prodigal_1_3000;partial=00;start_type=ATG;rbs_motif=None;rbs_spacer=None;gc_cont=0.705;conf=100.00;score=133.14;cscore=130.43;sscore=2.71;rscore=-3.31;uscore=2.12;tscore=4.54;;Q08111;DUS_RHOCB;Probable_tRNA-dihydrouridine_synthase;dus</t>
  </si>
  <si>
    <t>locus_tag=prodigal_1_3001;partial=00;start_type=ATG;rbs_motif=GGA/GAG/AGG;rbs_spacer=5-10bp;gc_cont=0.703;conf=100.00;score=171.94;cscore=168.30;sscore=3.65;rscore=0.72;uscore=-1.62;tscore=4.54;;A8IBL6;ISPDF_AZOC5;Bifunctional_enzyme_IspD/IspF;ispDF</t>
  </si>
  <si>
    <t>locus_tag=prodigal_1_3002;partial=00;start_type=ATG;rbs_motif=GGA/GAG/AGG;rbs_spacer=5-10bp;gc_cont=0.727;conf=100.00;score=72.50;cscore=65.39;sscore=7.11;rscore=0.72;uscore=0.55;tscore=4.54;;P51967;PNCC_ENTAG;Nicotinamide-nucleotide_amidohydrolase_PncC;pncC</t>
  </si>
  <si>
    <t>locus_tag=prodigal_1_3003;partial=00;start_type=ATG;rbs_motif=AGGAG;rbs_spacer=5-10bp;gc_cont=0.664;conf=100.00;score=88.51;cscore=66.65;sscore=21.86;rscore=15.89;uscore=0.39;tscore=4.54;;Q4ZMG2;GLPE_PSEU2;Thiosulfate_sulfurtransferase_GlpE;glpE</t>
  </si>
  <si>
    <t>locus_tag=prodigal_1_3004;partial=00;start_type=ATG;rbs_motif=None;rbs_spacer=None;gc_cont=0.650;conf=100.00;score=79.83;cscore=78.64;sscore=1.19;rscore=-3.31;uscore=-0.77;tscore=4.54;;P0AGL5;RATA_ECOLI;Ribosome_association_toxin_RatA;ratA</t>
  </si>
  <si>
    <t>locus_tag=prodigal_1_3005;partial=00;start_type=ATG;rbs_motif=GGA/GAG/AGG;rbs_spacer=5-10bp;gc_cont=0.673;conf=100.00;score=178.13;cscore=174.95;sscore=3.18;rscore=0.72;uscore=-1.44;tscore=4.54;;A7IM78;LIPA_XANP2;Lipoyl_synthase;lipA</t>
  </si>
  <si>
    <t>locus_tag=prodigal_1_3006;partial=00;start_type=ATG;rbs_motif=AGGAG;rbs_spacer=5-10bp;gc_cont=0.659;conf=100.00;score=68.22;cscore=48.48;sscore=19.74;rscore=15.89;uscore=-1.77;tscore=4.54;;*;0;0;0</t>
  </si>
  <si>
    <t>locus_tag=prodigal_1_3007;partial=00;start_type=GTG;rbs_motif=GGAG/GAGG;rbs_spacer=5-10bp;gc_cont=0.645;conf=100.00;score=63.11;cscore=58.35;sscore=4.77;rscore=8.88;uscore=4.02;tscore=-8.13;;*;0;0;0</t>
  </si>
  <si>
    <t>locus_tag=prodigal_1_3008;partial=00;start_type=ATG;rbs_motif=AGGAG;rbs_spacer=5-10bp;gc_cont=0.657;conf=99.99;score=350.07;cscore=329.85;sscore=20.22;rscore=15.89;uscore=-1.47;tscore=4.54;;O05940;DLDH_RHIEC;Dihydrolipoyl_dehydrogenase;lpdA</t>
  </si>
  <si>
    <t>locus_tag=prodigal_1_3009;partial=00;start_type=ATG;rbs_motif=AGxAGG/AGGxGG;rbs_spacer=5-10bp;gc_cont=0.695;conf=100.00;score=98.49;cscore=95.19;sscore=3.30;rscore=-0.17;uscore=-1.07;tscore=4.54;;*;0;0;0</t>
  </si>
  <si>
    <t>locus_tag=prodigal_1_3010;partial=00;start_type=ATG;rbs_motif=GGA/GAG/AGG;rbs_spacer=5-10bp;gc_cont=0.608;conf=100.00;score=55.88;cscore=52.15;sscore=3.73;rscore=0.68;uscore=-1.20;tscore=4.25;;*;0;0;0</t>
  </si>
  <si>
    <t>locus_tag=prodigal_1_3011;partial=00;start_type=ATG;rbs_motif=GGAG/GAGG;rbs_spacer=5-10bp;gc_cont=0.693;conf=99.99;score=244.34;cscore=227.57;sscore=16.77;rscore=8.88;uscore=2.19;tscore=4.54;;Q9R9N3;ODP2_RHIME;Dihydrolipoyllysine-residue_acetyltransferase_component_of_pyruvate_dehydrogenase_complex;pdhC</t>
  </si>
  <si>
    <t>locus_tag=prodigal_1_3012;partial=00;start_type=ATG;rbs_motif=GGA/GAG/AGG;rbs_spacer=5-10bp;gc_cont=0.678;conf=99.99;score=313.54;cscore=307.53;sscore=6.01;rscore=0.72;uscore=-0.47;tscore=4.54;;Q9R9N4;ODPB_RHIME;Pyruvate_dehydrogenase_E1_component_subunit_beta;pdhB</t>
  </si>
  <si>
    <t>locus_tag=prodigal_1_3013;partial=00;start_type=ATG;rbs_motif=GGxGG;rbs_spacer=5-10bp;gc_cont=0.687;conf=100.00;score=51.55;cscore=49.02;sscore=2.53;rscore=-2.87;uscore=-0.26;tscore=4.54;;*;0;0;0</t>
  </si>
  <si>
    <t>locus_tag=prodigal_1_3014;partial=00;start_type=ATG;rbs_motif=GGAG/GAGG;rbs_spacer=5-10bp;gc_cont=0.655;conf=99.99;score=225.61;cscore=213.50;sscore=12.12;rscore=8.88;uscore=-1.31;tscore=4.54;;Q9R9N5;ODPA_RHIME;Pyruvate_dehydrogenase_E1_component_subunit_alpha;pdhA</t>
  </si>
  <si>
    <t>locus_tag=prodigal_1_3015;partial=00;start_type=ATG;rbs_motif=None;rbs_spacer=None;gc_cont=0.654;conf=100.00;score=57.82;cscore=57.17;sscore=0.66;rscore=-3.31;uscore=0.07;tscore=4.54;;*;0;0;0</t>
  </si>
  <si>
    <t>locus_tag=prodigal_1_3016;partial=00;start_type=ATG;rbs_motif=GGAGG;rbs_spacer=5-10bp;gc_cont=0.646;conf=100.00;score=119.15;cscore=101.74;sscore=17.41;rscore=10.30;uscore=2.58;tscore=4.54;;A0A0H2ZDT7;FLDP_PSEAB;Flavodoxin_FldP;fldP</t>
  </si>
  <si>
    <t>locus_tag=prodigal_1_3017;partial=00;start_type=ATG;rbs_motif=GGA/GAG/AGG;rbs_spacer=5-10bp;gc_cont=0.704;conf=99.99;score=332.33;cscore=324.73;sscore=7.60;rscore=0.72;uscore=1.10;tscore=4.54;;B5FHR3;CLCB_SALDC;Voltage-gated_ClC-type_chloride_channel_ClcB;clcB</t>
  </si>
  <si>
    <t>locus_tag=prodigal_1_3018;partial=00;start_type=ATG;rbs_motif=None;rbs_spacer=None;gc_cont=0.679;conf=99.99;score=493.74;cscore=497.10;sscore=-3.36;rscore=-3.31;uscore=-3.94;tscore=4.54;;Q59749;PARC_RHIME;DNA_topoisomerase_4_subunit_A;parC</t>
  </si>
  <si>
    <t>locus_tag=prodigal_1_3019;partial=00;start_type=ATG;rbs_motif=AGGAG;rbs_spacer=5-10bp;gc_cont=0.701;conf=71.83;score=4.07;cscore=-13.38;sscore=17.45;rscore=15.89;uscore=-2.49;tscore=4.54;;*;0;0;0</t>
  </si>
  <si>
    <t>locus_tag=prodigal_1_3020;partial=00;start_type=GTG;rbs_motif=GGA/GAG/AGG;rbs_spacer=5-10bp;gc_cont=0.718;conf=100.00;score=108.26;cscore=115.77;sscore=-7.50;rscore=0.72;uscore=-1.27;tscore=-8.13;;A7IM67;RECO_XANP2;DNA_repair_protein_RecO;recO</t>
  </si>
  <si>
    <t>locus_tag=prodigal_1_3021;partial=00;start_type=ATG;rbs_motif=AGGAG;rbs_spacer=5-10bp;gc_cont=0.694;conf=99.99;score=248.85;cscore=225.68;sscore=23.17;rscore=15.89;uscore=1.44;tscore=4.54;;B6JGG2;ERA_AFIC5;GTPase_Era;era</t>
  </si>
  <si>
    <t>locus_tag=prodigal_1_3022;partial=00;start_type=ATG;rbs_motif=GGA/GAG/AGG;rbs_spacer=5-10bp;gc_cont=0.710;conf=100.00;score=116.46;cscore=113.26;sscore=3.19;rscore=0.72;uscore=-2.07;tscore=4.54;;A8I3B5;RNC_AZOC5;Ribonuclease_3;rnc</t>
  </si>
  <si>
    <t>locus_tag=prodigal_1_3023;partial=00;start_type=ATG;rbs_motif=GGA/GAG/AGG;rbs_spacer=5-10bp;gc_cont=0.622;conf=100.00;score=164.33;cscore=158.39;sscore=5.94;rscore=0.72;uscore=0.68;tscore=4.54;;Q8L2J7;LEP_RICTY;Signal_peptidase_I;lepB</t>
  </si>
  <si>
    <t>locus_tag=prodigal_1_3024;partial=00;start_type=ATG;rbs_motif=GGA/GAG/AGG;rbs_spacer=5-10bp;gc_cont=0.664;conf=100.00;score=53.01;cscore=49.75;sscore=3.26;rscore=0.72;uscore=-2.00;tscore=4.54;;*;0;0;0</t>
  </si>
  <si>
    <t>locus_tag=prodigal_1_3025;partial=00;start_type=ATG;rbs_motif=GGAGG;rbs_spacer=5-10bp;gc_cont=0.686;conf=100.00;score=71.30;cscore=55.16;sscore=16.13;rscore=10.30;uscore=-2.51;tscore=4.54;;A7IM60;ACPS_XANP2;Holo-[acyl-carrier-protein]_synthase;acpS</t>
  </si>
  <si>
    <t>locus_tag=prodigal_1_3026;partial=00;start_type=ATG;rbs_motif=AGGAG;rbs_spacer=5-10bp;gc_cont=0.729;conf=100.00;score=150.14;cscore=127.04;sscore=23.09;rscore=15.89;uscore=2.66;tscore=4.54;;A7IM59;PDXJ_XANP2;Pyridoxine_5'-phosphate_synthase;pdxJ</t>
  </si>
  <si>
    <t>locus_tag=prodigal_1_3027;partial=00;start_type=ATG;rbs_motif=GGA/GAG/AGG;rbs_spacer=11-12bp;gc_cont=0.664;conf=99.99;score=461.61;cscore=457.31;sscore=4.31;rscore=-1.51;uscore=1.28;tscore=4.54;;Q2YN11;RSH_BRUA2;GTP_pyrophosphokinase_rsh;rsh</t>
  </si>
  <si>
    <t>locus_tag=prodigal_1_3028;partial=00;start_type=ATG;rbs_motif=GGAGG;rbs_spacer=3-4bp;gc_cont=0.709;conf=100.00;score=134.90;cscore=115.09;sscore=19.81;rscore=13.97;uscore=-0.53;tscore=4.54;;*;0;0;0</t>
  </si>
  <si>
    <t>locus_tag=prodigal_1_3029;partial=00;start_type=ATG;rbs_motif=GGA/GAG/AGG;rbs_spacer=5-10bp;gc_cont=0.676;conf=100.00;score=70.31;cscore=67.54;sscore=2.76;rscore=0.72;uscore=-2.50;tscore=4.54;;P20370;DC4C_ACIAD;4-carboxymuconolactone_decarboxylase;pcaC</t>
  </si>
  <si>
    <t>locus_tag=prodigal_1_3030;partial=00;start_type=ATG;rbs_motif=AGGA;rbs_spacer=5-10bp;gc_cont=0.641;conf=99.99;score=39.79;cscore=30.57;sscore=9.22;rscore=7.30;uscore=-1.97;tscore=4.54;;O06008;ADHR_BACSU;HTH-type_transcriptional_regulator_AdhR;adhR</t>
  </si>
  <si>
    <t>locus_tag=prodigal_1_3031;partial=00;start_type=ATG;rbs_motif=GGAG/GAGG;rbs_spacer=5-10bp;gc_cont=0.662;conf=99.99;score=195.85;cscore=182.70;sscore=13.15;rscore=8.88;uscore=-0.27;tscore=4.54;;P43903;QOR_PSEAE;Quinone_oxidoreductase;qor</t>
  </si>
  <si>
    <t>locus_tag=prodigal_1_3032;partial=00;start_type=ATG;rbs_motif=GGAGG;rbs_spacer=5-10bp;gc_cont=0.725;conf=100.00;score=144.37;cscore=126.15;sscore=18.22;rscore=10.30;uscore=2.24;tscore=4.54;;P52037;YGFF_ECOLI;Uncharacterized_oxidoreductase_YgfF;ygfF</t>
  </si>
  <si>
    <t>locus_tag=prodigal_1_3033;partial=00;start_type=ATG;rbs_motif=GGAG/GAGG;rbs_spacer=5-10bp;gc_cont=0.656;conf=100.00;score=157.76;cscore=149.59;sscore=8.17;rscore=8.88;uscore=-4.60;tscore=4.54;;P76389;YEGH_ECOLI;UPF0053_protein_YegH;yegH</t>
  </si>
  <si>
    <t>locus_tag=prodigal_1_3034;partial=00;start_type=ATG;rbs_motif=GGA/GAG/AGG;rbs_spacer=5-10bp;gc_cont=0.731;conf=99.99;score=207.51;cscore=200.83;sscore=6.68;rscore=0.72;uscore=1.42;tscore=4.54;;Q2RMZ4;UBIL_RHORT;Ubiquinone_hydroxylase_UbiL;ubiL</t>
  </si>
  <si>
    <t>locus_tag=prodigal_1_3035;partial=00;start_type=ATG;rbs_motif=None;rbs_spacer=None;gc_cont=0.674;conf=99.99;score=204.78;cscore=203.83;sscore=0.95;rscore=-3.31;uscore=0.37;tscore=4.54;;P56949;MDCF_RHIME;Putative_malonate_transporter;mdcF</t>
  </si>
  <si>
    <t>locus_tag=prodigal_1_3036;partial=00;start_type=ATG;rbs_motif=GGA/GAG/AGG;rbs_spacer=5-10bp;gc_cont=0.649;conf=99.99;score=224.73;cscore=221.57;sscore=3.16;rscore=0.72;uscore=-2.10;tscore=4.54;;A9WC35;MCLA_CHLAA;Malyl-CoA/beta-methylmalyl-CoA/citramalyl-CoA_lyase;mclA</t>
  </si>
  <si>
    <t>locus_tag=prodigal_1_3037;partial=00;start_type=ATG;rbs_motif=AGGAG;rbs_spacer=5-10bp;gc_cont=0.638;conf=100.00;score=99.30;cscore=76.71;sscore=22.59;rscore=15.89;uscore=1.21;tscore=4.54;;*;0;0;0</t>
  </si>
  <si>
    <t>locus_tag=prodigal_1_3038;partial=00;start_type=ATG;rbs_motif=AGGA;rbs_spacer=5-10bp;gc_cont=0.664;conf=100.00;score=149.15;cscore=137.93;sscore=11.22;rscore=7.30;uscore=0.03;tscore=4.54;;*;0;0;0</t>
  </si>
  <si>
    <t>locus_tag=prodigal_1_3039;partial=00;start_type=ATG;rbs_motif=GGAG/GAGG;rbs_spacer=5-10bp;gc_cont=0.685;conf=99.99;score=317.08;cscore=302.61;sscore=14.47;rscore=8.88;uscore=1.05;tscore=4.54;;Q8FW84;Y3576_BRUSU;Putative_binding_protein_BRA0576/BS1330_II0571;guaB3</t>
  </si>
  <si>
    <t>locus_tag=prodigal_1_3040;partial=00;start_type=ATG;rbs_motif=GGAG/GAGG;rbs_spacer=5-10bp;gc_cont=0.699;conf=100.00;score=90.81;cscore=78.52;sscore=12.29;rscore=8.88;uscore=-0.48;tscore=4.54;;*;0;0;0</t>
  </si>
  <si>
    <t>locus_tag=prodigal_1_3041;partial=00;start_type=ATG;rbs_motif=AGGAG;rbs_spacer=5-10bp;gc_cont=0.724;conf=100.00;score=64.81;cscore=45.38;sscore=19.43;rscore=15.89;uscore=-1.01;tscore=4.54;;*;0;0;0</t>
  </si>
  <si>
    <t>locus_tag=prodigal_1_3042;partial=00;start_type=ATG;rbs_motif=AGGA;rbs_spacer=5-10bp;gc_cont=0.764;conf=100.00;score=58.08;cscore=42.87;sscore=15.21;rscore=7.30;uscore=3.37;tscore=4.54;;*;0;0;0</t>
  </si>
  <si>
    <t>locus_tag=prodigal_1_3043;partial=00;start_type=GTG;rbs_motif=GGAG/GAGG;rbs_spacer=5-10bp;gc_cont=0.692;conf=99.99;score=750.44;cscore=746.10;sscore=4.34;rscore=8.88;uscore=3.59;tscore=-8.13;;Q1RI82;MFD_RICBR;Transcription-repair-coupling_factor;mfd</t>
  </si>
  <si>
    <t>locus_tag=prodigal_1_3044;partial=00;start_type=ATG;rbs_motif=GGA/GAG/AGG;rbs_spacer=5-10bp;gc_cont=0.680;conf=99.99;score=42.79;cscore=37.41;sscore=5.37;rscore=0.72;uscore=0.11;tscore=4.54;;C7JGP5;SDHE_ACEP3;FAD_assembly_factor_SdhE;sdhE</t>
  </si>
  <si>
    <t>locus_tag=prodigal_1_3045;partial=00;start_type=ATG;rbs_motif=None;rbs_spacer=None;gc_cont=0.710;conf=100.00;score=58.16;cscore=56.99;sscore=1.18;rscore=-3.31;uscore=-0.06;tscore=4.54;;*;0;0;0</t>
  </si>
  <si>
    <t>locus_tag=prodigal_1_3046;partial=00;start_type=ATG;rbs_motif=GGA/GAG/AGG;rbs_spacer=5-10bp;gc_cont=0.676;conf=100.00;score=146.83;cscore=143.19;sscore=3.65;rscore=0.72;uscore=-0.97;tscore=4.54;;A8I066;SURE_AZOC5;5'-nucleotidase_SurE;surE</t>
  </si>
  <si>
    <t>locus_tag=prodigal_1_3047;partial=00;start_type=ATG;rbs_motif=GGA/GAG/AGG;rbs_spacer=5-10bp;gc_cont=0.739;conf=99.99;score=216.63;cscore=209.40;sscore=7.22;rscore=0.72;uscore=1.96;tscore=4.54;;*;0;0;0</t>
  </si>
  <si>
    <t>locus_tag=prodigal_1_3048;partial=00;start_type=ATG;rbs_motif=GGA/GAG/AGG;rbs_spacer=5-10bp;gc_cont=0.662;conf=99.97;score=35.16;cscore=30.24;sscore=4.92;rscore=0.61;uscore=1.15;tscore=3.81;;*;0;0;0</t>
  </si>
  <si>
    <t>locus_tag=prodigal_1_3049;partial=00;start_type=ATG;rbs_motif=AGGAG;rbs_spacer=5-10bp;gc_cont=0.695;conf=99.99;score=211.83;cscore=192.05;sscore=19.78;rscore=15.89;uscore=-0.65;tscore=4.54;;A7ING5;CTAA_XANP2;Heme_A_synthase;ctaA</t>
  </si>
  <si>
    <t>locus_tag=prodigal_1_3050;partial=00;start_type=ATG;rbs_motif=GGA/GAG/AGG;rbs_spacer=5-10bp;gc_cont=0.685;conf=100.00;score=122.85;cscore=118.60;sscore=4.24;rscore=0.72;uscore=-2.24;tscore=4.54;;P39590;YWBG_BACSU;Uncharacterized_protein_YwbG;ywbG</t>
  </si>
  <si>
    <t>locus_tag=prodigal_1_3051;partial=00;start_type=ATG;rbs_motif=GGAGG;rbs_spacer=5-10bp;gc_cont=0.682;conf=100.00;score=77.15;cscore=60.76;sscore=16.39;rscore=10.30;uscore=2.20;tscore=4.54;;P39591;CIDA_BACSU;Holin-like_protein_CidA;cidA</t>
  </si>
  <si>
    <t>locus_tag=prodigal_1_3052;partial=00;start_type=ATG;rbs_motif=None;rbs_spacer=None;gc_cont=0.699;conf=100.00;score=163.09;cscore=159.13;sscore=3.97;rscore=-3.31;uscore=2.73;tscore=4.54;;P39592;YWBI_BACSU;Uncharacterized_HTH-type_transcriptional_regulator_YwbI;ywbI</t>
  </si>
  <si>
    <t>locus_tag=prodigal_1_3053;partial=00;start_type=ATG;rbs_motif=GGAGG;rbs_spacer=5-10bp;gc_cont=0.663;conf=99.99;score=293.22;cscore=277.55;sscore=15.67;rscore=10.30;uscore=0.83;tscore=4.54;;P94890;METY_LEPME;O-acetyl-L-homoserine_sulfhydrylase;metY</t>
  </si>
  <si>
    <t>locus_tag=prodigal_1_3054;partial=00;start_type=ATG;rbs_motif=AGGAG;rbs_spacer=5-10bp;gc_cont=0.669;conf=100.00;score=109.87;cscore=89.14;sscore=20.72;rscore=15.89;uscore=-0.43;tscore=4.54;;P75874;YCCU_ECOLI;Uncharacterized_protein_YccU;yccU</t>
  </si>
  <si>
    <t>locus_tag=prodigal_1_3055;partial=00;start_type=ATG;rbs_motif=None;rbs_spacer=None;gc_cont=0.681;conf=100.00;score=150.16;cscore=145.82;sscore=4.34;rscore=-3.31;uscore=3.76;tscore=4.54;;P37545;YABD_BACSU;Uncharacterized_metal-dependent_hydrolase_YabD;yabD</t>
  </si>
  <si>
    <t>locus_tag=prodigal_1_3056;partial=00;start_type=ATG;rbs_motif=GGA/GAG/AGG;rbs_spacer=5-10bp;gc_cont=0.692;conf=100.00;score=95.26;cscore=90.45;sscore=4.81;rscore=0.72;uscore=-0.45;tscore=4.54;;A2RI45;BIOY2_LACLM;Biotin_transporter_BioY2;bioY2</t>
  </si>
  <si>
    <t>locus_tag=prodigal_1_3057;partial=00;start_type=ATG;rbs_motif=GGAG/GAGG;rbs_spacer=5-10bp;gc_cont=0.707;conf=100.00;score=115.44;cscore=102.79;sscore=12.65;rscore=8.88;uscore=-1.93;tscore=4.54;;P94396;YCGS_BACSU;Uncharacterized_hydrolase_YcgS;ycgS</t>
  </si>
  <si>
    <t>locus_tag=prodigal_1_3058;partial=00;start_type=ATG;rbs_motif=GGAG/GAGG;rbs_spacer=5-10bp;gc_cont=0.703;conf=100.00;score=65.76;cscore=53.35;sscore=12.41;rscore=8.88;uscore=-0.36;tscore=4.54;;*;0;0;0</t>
  </si>
  <si>
    <t>locus_tag=prodigal_1_3059;partial=00;start_type=ATG;rbs_motif=GGAG/GAGG;rbs_spacer=5-10bp;gc_cont=0.687;conf=100.00;score=70.77;cscore=60.04;sscore=10.74;rscore=8.88;uscore=-2.69;tscore=4.54;;*;0;0;0</t>
  </si>
  <si>
    <t>locus_tag=prodigal_1_3060;partial=00;start_type=ATG;rbs_motif=GGA/GAG/AGG;rbs_spacer=5-10bp;gc_cont=0.665;conf=99.99;score=356.50;cscore=353.57;sscore=2.93;rscore=0.72;uscore=-3.16;tscore=4.54;;P59078;SYM_BRUSU;Methionine--tRNA_ligase;metG</t>
  </si>
  <si>
    <t>locus_tag=prodigal_1_3061;partial=00;start_type=GTG;rbs_motif=GGA/GAG/AGG;rbs_spacer=5-10bp;gc_cont=0.725;conf=100.00;score=164.74;cscore=169.75;sscore=-5.01;rscore=0.72;uscore=1.11;tscore=-8.13;;P28631;HOLB_ECOLI;DNA_polymerase_III_subunit_delta';holB</t>
  </si>
  <si>
    <t>locus_tag=prodigal_1_3062;partial=00;start_type=ATG;rbs_motif=GGxGG;rbs_spacer=5-10bp;gc_cont=0.740;conf=100.00;score=102.49;cscore=96.65;sscore=5.84;rscore=-2.87;uscore=-0.38;tscore=4.54;;Q98MV4;KTHY_RHILO;Thymidylate_kinase;tmk</t>
  </si>
  <si>
    <t>locus_tag=prodigal_1_3063;partial=00;start_type=ATG;rbs_motif=None;rbs_spacer=None;gc_cont=0.682;conf=99.99;score=203.13;cscore=202.90;sscore=0.23;rscore=-3.31;uscore=-2.22;tscore=4.54;;P08506;DACC_ECOLI;D-alanyl-D-alanine_carboxypeptidase_DacC;dacC</t>
  </si>
  <si>
    <t>locus_tag=prodigal_1_3064;partial=00;start_type=ATG;rbs_motif=GGA/GAG/AGG;rbs_spacer=5-10bp;gc_cont=0.677;conf=100.00;score=115.45;cscore=115.08;sscore=0.37;rscore=0.72;uscore=-4.24;tscore=4.54;;A0A0H2ZFV1;RLPA_PSEAB;Endolytic_peptidoglycan_transglycosylase_RlpA;rlpA</t>
  </si>
  <si>
    <t>locus_tag=prodigal_1_3065;partial=00;start_type=ATG;rbs_motif=GGA/GAG/AGG;rbs_spacer=5-10bp;gc_cont=0.652;conf=100.00;score=78.14;cscore=74.29;sscore=3.84;rscore=0.72;uscore=-1.42;tscore=4.54;;*;0;0;0</t>
  </si>
  <si>
    <t>locus_tag=prodigal_1_3066;partial=00;start_type=ATG;rbs_motif=GGA/GAG/AGG;rbs_spacer=5-10bp;gc_cont=0.687;conf=100.00;score=155.01;cscore=151.76;sscore=3.25;rscore=0.72;uscore=-1.36;tscore=4.54;;O34578;YJNA_BACSU;Probable_membrane_transporter_protein_YjnA;yjnA</t>
  </si>
  <si>
    <t>locus_tag=prodigal_1_3067;partial=00;start_type=GTG;rbs_motif=GGAG/GAGG;rbs_spacer=5-10bp;gc_cont=0.638;conf=99.99;score=192.53;cscore=192.05;sscore=0.47;rscore=8.88;uscore=-0.28;tscore=-8.13;;Q604B7;CYSD_METCA;Sulfate_adenylyltransferase_subunit_2;cysD</t>
  </si>
  <si>
    <t>locus_tag=prodigal_1_3068;partial=00;start_type=ATG;rbs_motif=AGGAGG;rbs_spacer=5-10bp;gc_cont=0.654;conf=99.99;score=440.81;cscore=421.24;sscore=19.57;rscore=13.75;uscore=-0.20;tscore=4.54;;P72339;NODQ_RHIS3;Bifunctional_enzyme_NodQ;nodQ</t>
  </si>
  <si>
    <t>locus_tag=prodigal_1_3069;partial=00;start_type=ATG;rbs_motif=None;rbs_spacer=None;gc_cont=0.676;conf=99.99;score=498.74;cscore=497.31;sscore=1.43;rscore=-3.31;uscore=0.84;tscore=4.54;;Q9KLR1;CGAP1_VIBCH;3'3'-cGAMP-specific_phosphodiesterase_1;cagA</t>
  </si>
  <si>
    <t>locus_tag=prodigal_1_3070;partial=00;start_type=GTG;rbs_motif=GGA/GAG/AGG;rbs_spacer=5-10bp;gc_cont=0.734;conf=100.00;score=145.93;cscore=152.05;sscore=-6.12;rscore=0.72;uscore=-0.68;tscore=-8.13;;B8HPK2;ATPG_CYAP4;ATP_synthase_gamma_chain;atpG</t>
  </si>
  <si>
    <t>locus_tag=prodigal_1_3071;partial=00;start_type=ATG;rbs_motif=AGGA;rbs_spacer=5-10bp;gc_cont=0.712;conf=99.99;score=304.84;cscore=292.37;sscore=12.47;rscore=7.30;uscore=-0.50;tscore=4.54;;Q13IW9;ATPA3_PARXL;ATP_synthase_subunit_alpha_3;atpA3</t>
  </si>
  <si>
    <t>locus_tag=prodigal_1_3072;partial=00;start_type=ATG;rbs_motif=None;rbs_spacer=None;gc_cont=0.738;conf=100.00;score=135.34;cscore=132.72;sscore=2.62;rscore=-3.31;uscore=0.19;tscore=4.54;;B2IJX5;ATPF3_BEII9;ATP_synthase_subunit_b_3;atpF3</t>
  </si>
  <si>
    <t>locus_tag=prodigal_1_3073;partial=00;start_type=ATG;rbs_motif=GGA/GAG/AGG;rbs_spacer=5-10bp;gc_cont=0.691;conf=100.00;score=50.43;cscore=42.53;sscore=7.90;rscore=0.69;uscore=1.56;tscore=4.36;;A3PS63;ATPL2_CERS1;ATP_synthase_subunit_c_2;atpE2</t>
  </si>
  <si>
    <t>locus_tag=prodigal_1_3074;partial=00;start_type=ATG;rbs_motif=GGAGG;rbs_spacer=5-10bp;gc_cont=0.647;conf=100.00;score=142.56;cscore=128.01;sscore=14.56;rscore=10.30;uscore=-1.45;tscore=4.54;;A5EBW8;ATP62_BRASB;ATP_synthase_subunit_a_2;atpB2</t>
  </si>
  <si>
    <t>locus_tag=prodigal_1_3075;partial=00;start_type=ATG;rbs_motif=GGAG/GAGG;rbs_spacer=5-10bp;gc_cont=0.738;conf=100.00;score=51.43;cscore=34.28;sscore=17.15;rscore=8.88;uscore=3.05;tscore=4.54;;*;0;0;0</t>
  </si>
  <si>
    <t>locus_tag=prodigal_1_3076;partial=00;start_type=ATG;rbs_motif=GGAGG;rbs_spacer=5-10bp;gc_cont=0.719;conf=99.99;score=40.47;cscore=24.34;sscore=16.13;rscore=10.30;uscore=-1.77;tscore=4.54;;*;0;0;0</t>
  </si>
  <si>
    <t>locus_tag=prodigal_1_3077;partial=00;start_type=GTG;rbs_motif=GGAGG;rbs_spacer=5-10bp;gc_cont=0.719;conf=100.00;score=67.07;cscore=63.61;sscore=3.46;rscore=10.30;uscore=-0.97;tscore=-8.13;;Q13IW4;ATPE2_PARXL;ATP_synthase_epsilon_chain_2;atpC2</t>
  </si>
  <si>
    <t>locus_tag=prodigal_1_3078;partial=00;start_type=ATG;rbs_motif=GGAGG;rbs_spacer=5-10bp;gc_cont=0.710;conf=99.99;score=283.93;cscore=269.83;sscore=14.10;rscore=10.30;uscore=-0.09;tscore=4.54;;Q13IW3;ATPB3_PARXL;ATP_synthase_subunit_beta_3;atpD3</t>
  </si>
  <si>
    <t>locus_tag=prodigal_1_3079;partial=00;start_type=ATG;rbs_motif=None;rbs_spacer=None;gc_cont=0.681;conf=100.00;score=113.32;cscore=109.03;sscore=4.29;rscore=-3.31;uscore=3.06;tscore=4.54;;*;0;0;0</t>
  </si>
  <si>
    <t>locus_tag=prodigal_1_3080;partial=00;start_type=ATG;rbs_motif=GGA/GAG/AGG;rbs_spacer=5-10bp;gc_cont=0.649;conf=99.30;score=21.57;cscore=14.35;sscore=7.22;rscore=0.65;uscore=3.14;tscore=4.09;;*;0;0;0</t>
  </si>
  <si>
    <t>locus_tag=prodigal_1_3081;partial=00;start_type=ATG;rbs_motif=GGxGG;rbs_spacer=5-10bp;gc_cont=0.679;conf=100.00;score=55.86;cscore=55.34;sscore=0.52;rscore=-2.87;uscore=-1.15;tscore=4.54;;Q00458;TMOC_PSEME;Toluene-4-monooxygenase_system,_ferredoxin_component;tmoC</t>
  </si>
  <si>
    <t>locus_tag=prodigal_1_3082;partial=00;start_type=ATG;rbs_motif=GGAG/GAGG;rbs_spacer=5-10bp;gc_cont=0.644;conf=100.00;score=74.34;cscore=64.97;sscore=9.36;rscore=8.88;uscore=-3.41;tscore=4.54;;P00088;CYC22_MAGML;Cytochrome_c2_iso-2;cycA</t>
  </si>
  <si>
    <t>locus_tag=prodigal_1_3083;partial=00;start_type=ATG;rbs_motif=None;rbs_spacer=None;gc_cont=0.710;conf=100.00;score=122.17;cscore=120.68;sscore=1.49;rscore=-3.31;uscore=0.25;tscore=4.54;;Q48436;BUDC_KLEPN;Diacetyl_reductase_[(S)-acetoin_forming];budC</t>
  </si>
  <si>
    <t>locus_tag=prodigal_1_3084;partial=00;start_type=ATG;rbs_motif=GGxGG;rbs_spacer=5-10bp;gc_cont=0.690;conf=99.99;score=237.15;cscore=231.32;sscore=5.82;rscore=-2.87;uscore=-3.04;tscore=4.54;;B8EIS2;ACKA_METSB;Acetate_kinase;ackA</t>
  </si>
  <si>
    <t>locus_tag=prodigal_1_3085;partial=00;start_type=ATG;rbs_motif=GGAGG;rbs_spacer=5-10bp;gc_cont=0.695;conf=99.99;score=312.79;cscore=295.48;sscore=17.32;rscore=10.30;uscore=1.19;tscore=4.54;;Q9X448;PTAS_RHIML;Phosphate_acetyltransferase;pta</t>
  </si>
  <si>
    <t>locus_tag=prodigal_1_3086;partial=00;start_type=GTG;rbs_motif=AGGAG;rbs_spacer=5-10bp;gc_cont=0.672;conf=99.99;score=529.85;cscore=521.87;sscore=7.97;rscore=15.89;uscore=0.86;tscore=-8.13;;Q9X447;YACK_RHIML;Uncharacterized_protein_in_ackA_5'region;yacH</t>
  </si>
  <si>
    <t>locus_tag=prodigal_1_3087;partial=00;start_type=ATG;rbs_motif=None;rbs_spacer=None;gc_cont=0.676;conf=99.82;score=27.45;cscore=27.40;sscore=0.05;rscore=-3.31;uscore=-1.18;tscore=4.54;;*;0;0;0</t>
  </si>
  <si>
    <t>locus_tag=prodigal_1_3088;partial=00;start_type=ATG;rbs_motif=None;rbs_spacer=None;gc_cont=0.674;conf=100.00;score=76.21;cscore=68.80;sscore=7.41;rscore=-3.31;uscore=1.57;tscore=4.54;;*;0;0;0</t>
  </si>
  <si>
    <t>locus_tag=prodigal_1_3089;partial=00;start_type=ATG;rbs_motif=AGxAGG/AGGxGG;rbs_spacer=5-10bp;gc_cont=0.688;conf=99.99;score=183.99;cscore=180.84;sscore=3.15;rscore=-0.17;uscore=-0.56;tscore=4.54;;P52046;CRT_CLOAB;Short-chain-enoyl-CoA_hydratase;crt</t>
  </si>
  <si>
    <t>locus_tag=prodigal_1_3090;partial=00;start_type=ATG;rbs_motif=GGA/GAG/AGG;rbs_spacer=5-10bp;gc_cont=0.688;conf=99.99;score=232.01;cscore=224.75;sscore=7.26;rscore=0.72;uscore=2.00;tscore=4.54;;P45622;HEM2_BRADU;Delta-aminolevulinic_acid_dehydratase;hemB</t>
  </si>
  <si>
    <t>locus_tag=prodigal_1_3091;partial=00;start_type=ATG;rbs_motif=AGGA;rbs_spacer=5-10bp;gc_cont=0.710;conf=99.99;score=254.75;cscore=241.45;sscore=13.31;rscore=7.30;uscore=2.12;tscore=4.54;;Q74FW6;TSAL_GEOSL;L-threonine_ammonia-lyase;tdcB</t>
  </si>
  <si>
    <t>locus_tag=prodigal_1_3092;partial=00;start_type=ATG;rbs_motif=None;rbs_spacer=None;gc_cont=0.719;conf=100.00;score=108.21;cscore=107.09;sscore=1.12;rscore=-3.31;uscore=0.53;tscore=4.54;;P52662;PECT_DICD3;HTH-type_transcriptional_regulator_PecT;pecT</t>
  </si>
  <si>
    <t>locus_tag=prodigal_1_3093;partial=00;start_type=ATG;rbs_motif=GGA/GAG/AGG;rbs_spacer=5-10bp;gc_cont=0.654;conf=100.00;score=76.43;cscore=71.07;sscore=5.35;rscore=0.72;uscore=0.09;tscore=4.54;;O32183;YUSQ_BACSU;Probable_tautomerase_YusQ;yusQ</t>
  </si>
  <si>
    <t>locus_tag=prodigal_1_3094;partial=00;start_type=ATG;rbs_motif=AGGAG;rbs_spacer=5-10bp;gc_cont=0.650;conf=100.00;score=113.36;cscore=93.18;sscore=20.18;rscore=15.89;uscore=0.40;tscore=4.54;;*;0;0;0</t>
  </si>
  <si>
    <t>locus_tag=prodigal_1_3095;partial=00;start_type=GTG;rbs_motif=GGAG/GAGG;rbs_spacer=5-10bp;gc_cont=0.655;conf=100.00;score=120.62;cscore=118.55;sscore=2.07;rscore=8.88;uscore=1.32;tscore=-8.13;;A8HXU1;BPT_AZOC5;Aspartate/glutamate_leucyltransferase;bpt</t>
  </si>
  <si>
    <t>locus_tag=prodigal_1_3096;partial=00;start_type=ATG;rbs_motif=GGA/GAG/AGG;rbs_spacer=5-10bp;gc_cont=0.652;conf=100.00;score=131.75;cscore=129.39;sscore=2.36;rscore=0.72;uscore=-2.25;tscore=4.54;;Q8K9Q4;Y257_BUCAP;UPF0056_membrane_protein_BUsg_257;yrrT</t>
  </si>
  <si>
    <t>locus_tag=prodigal_1_3097;partial=00;start_type=ATG;rbs_motif=AGGAG;rbs_spacer=5-10bp;gc_cont=0.725;conf=99.99;score=221.82;cscore=199.81;sscore=22.01;rscore=15.89;uscore=1.57;tscore=4.54;;B1VLT7;LCDH_STRGG;L-carnitine_dehydrogenase;lcdH</t>
  </si>
  <si>
    <t>locus_tag=prodigal_1_3098;partial=00;start_type=ATG;rbs_motif=AGGA;rbs_spacer=5-10bp;gc_cont=0.673;conf=99.99;score=313.12;cscore=300.50;sscore=12.63;rscore=7.30;uscore=1.44;tscore=4.54;;A7INB6;ENO_XANP2;Enolase;eno</t>
  </si>
  <si>
    <t>locus_tag=prodigal_1_3099;partial=00;start_type=GTG;rbs_motif=AGGAG;rbs_spacer=5-10bp;gc_cont=0.643;conf=99.99;score=180.05;cscore=172.77;sscore=7.28;rscore=15.89;uscore=-0.48;tscore=-8.13;;*;0;0;0</t>
  </si>
  <si>
    <t>locus_tag=prodigal_1_3100;partial=00;start_type=ATG;rbs_motif=None;rbs_spacer=None;gc_cont=0.695;conf=100.00;score=116.66;cscore=114.98;sscore=1.68;rscore=-3.31;uscore=-0.81;tscore=4.54;;*;0;0;0</t>
  </si>
  <si>
    <t>locus_tag=prodigal_1_3101;partial=00;start_type=ATG;rbs_motif=GGA/GAG/AGG;rbs_spacer=5-10bp;gc_cont=0.665;conf=100.00;score=105.06;cscore=96.42;sscore=8.63;rscore=0.72;uscore=2.08;tscore=4.54;;*;0;0;0</t>
  </si>
  <si>
    <t>locus_tag=prodigal_1_3102;partial=00;start_type=ATG;rbs_motif=AGGA/GGAG/GAGG;rbs_spacer=11-12bp;gc_cont=0.671;conf=100.00;score=89.78;cscore=83.70;sscore=6.08;rscore=0.27;uscore=1.92;tscore=4.54;;B1ZEJ7;QUEF_METPB;NADPH-dependent_7-cyano-7-deazaguanine_reductase;queF</t>
  </si>
  <si>
    <t>locus_tag=prodigal_1_3103;partial=00;start_type=GTG;rbs_motif=GGA/GAG/AGG;rbs_spacer=5-10bp;gc_cont=0.678;conf=100.00;score=95.51;cscore=105.96;sscore=-10.46;rscore=0.72;uscore=-3.04;tscore=-8.13;;*;0;0;0</t>
  </si>
  <si>
    <t>locus_tag=prodigal_1_3104;partial=00;start_type=ATG;rbs_motif=GGAG/GAGG;rbs_spacer=5-10bp;gc_cont=0.648;conf=100.00;score=78.20;cscore=64.69;sscore=13.51;rscore=8.88;uscore=0.08;tscore=4.54;;Q66FD1;GDX_YERPS;Guanidinium_exporter;gdx</t>
  </si>
  <si>
    <t>locus_tag=prodigal_1_3105;partial=00;start_type=ATG;rbs_motif=GGAG/GAGG;rbs_spacer=5-10bp;gc_cont=0.686;conf=100.00;score=163.19;cscore=149.29;sscore=13.90;rscore=8.88;uscore=1.13;tscore=4.54;;*;0;0;0</t>
  </si>
  <si>
    <t>locus_tag=prodigal_1_3106;partial=00;start_type=ATG;rbs_motif=GGA/GAG/AGG;rbs_spacer=5-10bp;gc_cont=0.670;conf=99.99;score=372.72;cscore=367.00;sscore=5.72;rscore=0.72;uscore=0.46;tscore=4.54;;A5EK18;PYRG_BRASB;CTP_synthase;pyrG</t>
  </si>
  <si>
    <t>locus_tag=prodigal_1_3107;partial=00;start_type=ATG;rbs_motif=None;rbs_spacer=None;gc_cont=0.692;conf=99.97;score=35.37;cscore=36.12;sscore=-0.75;rscore=-3.31;uscore=-1.98;tscore=4.54;;*;0;0;0</t>
  </si>
  <si>
    <t>locus_tag=prodigal_1_3108;partial=00;start_type=ATG;rbs_motif=GGAG/GAGG;rbs_spacer=5-10bp;gc_cont=0.660;conf=100.00;score=93.61;cscore=81.08;sscore=12.53;rscore=8.88;uscore=-1.81;tscore=4.54;;*;0;0;0</t>
  </si>
  <si>
    <t>locus_tag=prodigal_1_3109;partial=00;start_type=ATG;rbs_motif=GGA/GAG/AGG;rbs_spacer=5-10bp;gc_cont=0.696;conf=99.99;score=267.57;cscore=262.02;sscore=5.56;rscore=0.72;uscore=0.30;tscore=4.54;;P31466;ADEP_ECOLI;Adenine_permease_AdeP;adeP</t>
  </si>
  <si>
    <t>locus_tag=prodigal_1_3110;partial=00;start_type=GTG;rbs_motif=GGA/GAG/AGG;rbs_spacer=11-12bp;gc_cont=0.680;conf=100.00;score=108.82;cscore=116.44;sscore=-7.62;rscore=-1.51;uscore=1.31;tscore=-8.13;;P0AGM2;YICG_ECOLI;UPF0126_inner_membrane_protein_YicG;yicG</t>
  </si>
  <si>
    <t>locus_tag=prodigal_1_3111;partial=00;start_type=ATG;rbs_motif=GGA/GAG/AGG;rbs_spacer=5-10bp;gc_cont=0.680;conf=99.99;score=496.90;cscore=490.84;sscore=6.06;rscore=0.72;uscore=1.44;tscore=4.54;;P60363;HPPA_RHOPA;K(+)-insensitive_pyrophosphate-energized_proton_pump;hppA</t>
  </si>
  <si>
    <t>locus_tag=prodigal_1_3112;partial=00;start_type=ATG;rbs_motif=GGAGG;rbs_spacer=5-10bp;gc_cont=0.622;conf=99.99;score=244.53;cscore=231.07;sscore=13.46;rscore=10.30;uscore=-1.38;tscore=4.54;;A7INN1;SYS_XANP2;Serine--tRNA_ligase;serS</t>
  </si>
  <si>
    <t>locus_tag=prodigal_1_3113;partial=00;start_type=ATG;rbs_motif=GGA/GAG/AGG;rbs_spacer=5-10bp;gc_cont=0.645;conf=99.99;score=192.12;cscore=185.27;sscore=6.85;rscore=0.72;uscore=0.29;tscore=4.54;;A0L833;TATC_MAGMM;Sec-independent_protein_translocase_protein_TatC;tatC</t>
  </si>
  <si>
    <t>locus_tag=prodigal_1_3114;partial=00;start_type=ATG;rbs_motif=None;rbs_spacer=None;gc_cont=0.688;conf=100.00;score=76.74;cscore=77.75;sscore=-1.01;rscore=-3.31;uscore=-2.25;tscore=4.54;;Q3SRQ2;TATB_NITWN;Sec-independent_protein_translocase_protein_TatB;tatB</t>
  </si>
  <si>
    <t>locus_tag=prodigal_1_3115;partial=00;start_type=ATG;rbs_motif=GGAGG;rbs_spacer=5-10bp;gc_cont=0.667;conf=100.00;score=53.02;cscore=39.93;sscore=13.08;rscore=9.27;uscore=-0.27;tscore=4.09;;A7INN4;TATA_XANP2;Sec-independent_protein_translocase_protein_TatA;tatA</t>
  </si>
  <si>
    <t>locus_tag=prodigal_1_3116;partial=00;start_type=GTG;rbs_motif=GGAGG;rbs_spacer=5-10bp;gc_cont=0.711;conf=100.00;score=163.29;cscore=159.68;sscore=3.61;rscore=10.30;uscore=0.16;tscore=-8.13;;P21410;FBPC_SERMA;Fe(3+)_ions_import_ATP-binding_protein_FbpC;fbpC</t>
  </si>
  <si>
    <t>locus_tag=prodigal_1_3117;partial=00;start_type=ATG;rbs_motif=GGAGG;rbs_spacer=3-4bp;gc_cont=0.718;conf=100.00;score=146.24;cscore=126.43;sscore=19.81;rscore=13.97;uscore=-0.65;tscore=4.54;;A4IQG3;SCPB_GEOTN;Segregation_and_condensation_protein_B;scpB</t>
  </si>
  <si>
    <t>locus_tag=prodigal_1_3118;partial=00;start_type=ATG;rbs_motif=GGA/GAG/AGG;rbs_spacer=5-10bp;gc_cont=0.701;conf=100.00;score=147.57;cscore=141.50;sscore=6.07;rscore=0.72;uscore=-0.44;tscore=4.54;;Q83CP8;SCPA_COXBU;Segregation_and_condensation_protein_A;scpA</t>
  </si>
  <si>
    <t>locus_tag=prodigal_1_3119;partial=00;start_type=ATG;rbs_motif=GGA/GAG/AGG;rbs_spacer=5-10bp;gc_cont=0.708;conf=100.00;score=133.19;cscore=132.21;sscore=0.97;rscore=0.72;uscore=-4.29;tscore=4.54;;L7N6B0;LPQI_MYCTU;Beta-hexosaminidase_LpqI;lpqI</t>
  </si>
  <si>
    <t>locus_tag=prodigal_1_3120;partial=00;start_type=ATG;rbs_motif=GGA/GAG/AGG;rbs_spacer=5-10bp;gc_cont=0.720;conf=100.00;score=151.49;cscore=145.11;sscore=6.38;rscore=0.72;uscore=1.77;tscore=4.54;;A0A0H3C9Q9;DIPM_CAUVN;Cell_division_protein_DipM;dipM</t>
  </si>
  <si>
    <t>locus_tag=prodigal_1_3121;partial=00;start_type=GTG;rbs_motif=GGAG/GAGG;rbs_spacer=5-10bp;gc_cont=0.663;conf=99.99;score=239.67;cscore=238.27;sscore=1.39;rscore=8.88;uscore=0.65;tscore=-8.13;;*;0;0;0</t>
  </si>
  <si>
    <t>locus_tag=prodigal_1_3122;partial=00;start_type=ATG;rbs_motif=GGA/GAG/AGG;rbs_spacer=5-10bp;gc_cont=0.711;conf=100.00;score=133.72;cscore=127.84;sscore=5.88;rscore=0.72;uscore=1.27;tscore=4.54;;A7INP1;PIMT_XANP2;Protein-L-isoaspartate_O-methyltransferase;pcm</t>
  </si>
  <si>
    <t>locus_tag=prodigal_1_3123;partial=00;start_type=ATG;rbs_motif=None;rbs_spacer=None;gc_cont=0.723;conf=99.99;score=376.41;cscore=376.05;sscore=0.36;rscore=-3.31;uscore=-0.88;tscore=4.54;;Q8XD86;RECG_ECO57;ATP-dependent_DNA_helicase_RecG;recG</t>
  </si>
  <si>
    <t>locus_tag=prodigal_1_3124;partial=00;start_type=GTG;rbs_motif=GGAG/GAGG;rbs_spacer=5-10bp;gc_cont=0.684;conf=100.00;score=70.23;cscore=71.61;sscore=-1.38;rscore=8.88;uscore=-3.28;tscore=-8.13;;P0AAR5;YBAN_ECOLI;Inner_membrane_protein_YbaN;ybaN</t>
  </si>
  <si>
    <t>locus_tag=prodigal_1_3125;partial=00;start_type=ATG;rbs_motif=GGAG/GAGG;rbs_spacer=5-10bp;gc_cont=0.677;conf=100.00;score=134.61;cscore=119.27;sscore=15.33;rscore=8.88;uscore=2.56;tscore=4.54;;P39649;YWFM_BACSU;Uncharacterized_transporter_YwfM;ywfM</t>
  </si>
  <si>
    <t>locus_tag=prodigal_1_3126;partial=00;start_type=ATG;rbs_motif=GGAG/GAGG;rbs_spacer=5-10bp;gc_cont=0.723;conf=100.00;score=56.69;cscore=41.91;sscore=14.78;rscore=8.88;uscore=1.36;tscore=4.54;;*;0;0;0</t>
  </si>
  <si>
    <t>locus_tag=prodigal_1_3127;partial=00;start_type=ATG;rbs_motif=GGxGG;rbs_spacer=3-4bp;gc_cont=0.668;conf=99.99;score=416.45;cscore=411.58;sscore=4.87;rscore=2.04;uscore=-1.71;tscore=4.54;;P59362;GLMS_BRADU;Glutamine--fructose-6-phosphate_aminotransferase_[isomerizing];glmS</t>
  </si>
  <si>
    <t>locus_tag=prodigal_1_3128;partial=00;start_type=ATG;rbs_motif=GGAGG;rbs_spacer=5-10bp;gc_cont=0.705;conf=99.99;score=292.97;cscore=279.01;sscore=13.95;rscore=10.30;uscore=-0.23;tscore=4.54;;A8I4D4;GLMU_AZOC5;Bifunctional_protein_GlmU;glmU</t>
  </si>
  <si>
    <t>locus_tag=prodigal_1_3129;partial=00;start_type=GTG;rbs_motif=AGGA;rbs_spacer=5-10bp;gc_cont=0.690;conf=100.00;score=57.17;cscore=57.46;sscore=-0.29;rscore=7.30;uscore=0.55;tscore=-8.13;;*;0;0;0</t>
  </si>
  <si>
    <t>locus_tag=prodigal_1_3130;partial=00;start_type=GTG;rbs_motif=GGA/GAG/AGG;rbs_spacer=5-10bp;gc_cont=0.687;conf=99.99;score=264.73;cscore=275.81;sscore=-11.08;rscore=0.72;uscore=-3.02;tscore=-8.13;;*;0;0;0</t>
  </si>
  <si>
    <t>locus_tag=prodigal_1_3131;partial=00;start_type=ATG;rbs_motif=None;rbs_spacer=None;gc_cont=0.664;conf=100.00;score=44.45;cscore=44.27;sscore=0.18;rscore=-3.31;uscore=-1.05;tscore=4.54;;*;0;0;0</t>
  </si>
  <si>
    <t>locus_tag=prodigal_1_3132;partial=00;start_type=ATG;rbs_motif=None;rbs_spacer=None;gc_cont=0.663;conf=99.99;score=557.15;cscore=558.05;sscore=-0.90;rscore=-3.31;uscore=-1.49;tscore=4.54;;*;0;0;0</t>
  </si>
  <si>
    <t>locus_tag=prodigal_1_3133;partial=00;start_type=ATG;rbs_motif=None;rbs_spacer=None;gc_cont=0.734;conf=100.00;score=61.77;cscore=62.13;sscore=-0.36;rscore=-3.31;uscore=-1.59;tscore=4.54;;Q133M2;MOBA_RHOPS;Molybdenum_cofactor_guanylyltransferase;mobA</t>
  </si>
  <si>
    <t>locus_tag=prodigal_1_3134;partial=00;start_type=ATG;rbs_motif=GGAG/GAGG;rbs_spacer=5-10bp;gc_cont=0.624;conf=99.99;score=295.19;cscore=281.41;sscore=13.78;rscore=8.88;uscore=0.36;tscore=4.54;;O33915;CISY_RHIME;Citrate_synthase;gltA</t>
  </si>
  <si>
    <t>locus_tag=prodigal_1_3135;partial=00;start_type=ATG;rbs_motif=GGA/GAG/AGG;rbs_spacer=5-10bp;gc_cont=0.720;conf=99.99;score=208.18;cscore=201.49;sscore=6.69;rscore=0.72;uscore=0.24;tscore=4.54;;Q2IW93;LPXB_RHOP2;Lipid-A-disaccharide_synthase;lpxB</t>
  </si>
  <si>
    <t>locus_tag=prodigal_1_3136;partial=00;start_type=GTG;rbs_motif=AGGAG;rbs_spacer=5-10bp;gc_cont=0.709;conf=100.00;score=149.05;cscore=141.69;sscore=7.36;rscore=15.89;uscore=-1.65;tscore=-8.13;;Q9A716;LPXI_CAUVC;UDP-2,3-diacylglucosamine_pyrophosphatase_LpxI;lpxI</t>
  </si>
  <si>
    <t>locus_tag=prodigal_1_3137;partial=00;start_type=GTG;rbs_motif=GGAG/GAGG;rbs_spacer=5-10bp;gc_cont=0.690;conf=100.00;score=137.69;cscore=136.07;sscore=1.63;rscore=8.88;uscore=-0.36;tscore=-8.13;;A8I491;LPXA_AZOC5;Acyl-[acyl-carrier-protein]--UDP-N-acetylglucosamine_O-acyltransferase;lpxA</t>
  </si>
  <si>
    <t>locus_tag=prodigal_1_3138;partial=00;start_type=ATG;rbs_motif=AGGAGG;rbs_spacer=5-10bp;gc_cont=0.631;conf=100.00;score=90.82;cscore=71.23;sscore=19.59;rscore=13.75;uscore=-2.12;tscore=4.54;;A8I489;FABZ_AZOC5;3-hydroxyacyl-[acyl-carrier-protein]_dehydratase_FabZ;fabZ</t>
  </si>
  <si>
    <t>locus_tag=prodigal_1_3139;partial=00;start_type=ATG;rbs_motif=GGA/GAG/AGG;rbs_spacer=5-10bp;gc_cont=0.691;conf=100.00;score=165.39;cscore=160.68;sscore=4.71;rscore=0.72;uscore=-0.55;tscore=4.54;;A8I485;LPXD_AZOC5;UDP-3-O-acylglucosamine_N-acyltransferase;lpxD</t>
  </si>
  <si>
    <t>locus_tag=prodigal_1_3140;partial=00;start_type=ATG;rbs_motif=GGA/GAG/AGG;rbs_spacer=5-10bp;gc_cont=0.606;conf=99.99;score=418.89;cscore=414.56;sscore=4.33;rscore=0.72;uscore=-0.28;tscore=4.54;;Q729H8;BAMA_DESVH;Outer_membrane_protein_assembly_factor_BamA;bamA</t>
  </si>
  <si>
    <t>locus_tag=prodigal_1_3141;partial=00;start_type=ATG;rbs_motif=GGAG/GAGG;rbs_spacer=5-10bp;gc_cont=0.659;conf=99.99;score=201.96;cscore=190.44;sscore=11.52;rscore=8.88;uscore=-1.25;tscore=4.54;;Q8UFL7;Y1380_AGRFC;Putative_zinc_metalloprotease_Atu1380;fabG2</t>
  </si>
  <si>
    <t>locus_tag=prodigal_1_3142;partial=00;start_type=ATG;rbs_motif=AGGAG;rbs_spacer=5-10bp;gc_cont=0.709;conf=99.99;score=201.82;cscore=182.09;sscore=19.73;rscore=15.89;uscore=-1.51;tscore=4.54;;A4YVG0;DXR_BRASO;1-deoxy-D-xylulose_5-phosphate_reductoisomerase;dxr</t>
  </si>
  <si>
    <t>locus_tag=prodigal_1_3143;partial=00;start_type=ATG;rbs_motif=None;rbs_spacer=None;gc_cont=0.703;conf=100.00;score=140.87;cscore=140.86;sscore=0.00;rscore=-3.31;uscore=-2.51;tscore=4.54;;P0C102;CDSA_BRUAB;Phosphatidate_cytidylyltransferase;cdsA</t>
  </si>
  <si>
    <t>locus_tag=prodigal_1_3144;partial=00;start_type=GTG;rbs_motif=GGAG/GAGG;rbs_spacer=5-10bp;gc_cont=0.668;conf=100.00;score=125.06;cscore=119.66;sscore=5.40;rscore=8.88;uscore=3.50;tscore=-8.13;;Q8UFL9;ISPT_AGRFC;Isoprenyl_transferase;uppS</t>
  </si>
  <si>
    <t>locus_tag=prodigal_1_3145;partial=00;start_type=ATG;rbs_motif=GGAG/GAGG;rbs_spacer=5-10bp;gc_cont=0.644;conf=100.00;score=121.30;cscore=106.91;sscore=14.39;rscore=8.88;uscore=1.62;tscore=4.54;;A7INR3;RRF_XANP2;Ribosome-recycling_factor;frr</t>
  </si>
  <si>
    <t>locus_tag=prodigal_1_3146;partial=00;start_type=ATG;rbs_motif=GGAGG;rbs_spacer=5-10bp;gc_cont=0.698;conf=100.00;score=132.32;cscore=116.13;sscore=16.19;rscore=10.30;uscore=0.33;tscore=4.54;;A8I467;PYRH_AZOC5;Uridylate_kinase;pyrH</t>
  </si>
  <si>
    <t>locus_tag=prodigal_1_3147;partial=00;start_type=ATG;rbs_motif=GGAG/GAGG;rbs_spacer=5-10bp;gc_cont=0.683;conf=99.99;score=228.98;cscore=218.74;sscore=10.23;rscore=8.88;uscore=-3.19;tscore=4.54;;A7INR5;EFTS_XANP2;Elongation_factor_Ts;tsf</t>
  </si>
  <si>
    <t>locus_tag=prodigal_1_3148;partial=00;start_type=ATG;rbs_motif=GGAG/GAGG;rbs_spacer=5-10bp;gc_cont=0.660;conf=99.99;score=205.95;cscore=195.38;sscore=10.58;rscore=8.88;uscore=-2.19;tscore=4.54;;A7INR6;RS2_XANP2;30S_ribosomal_protein_S2;rpsB</t>
  </si>
  <si>
    <t>locus_tag=prodigal_1_3149;partial=00;start_type=ATG;rbs_motif=GGA/GAG/AGG;rbs_spacer=5-10bp;gc_cont=0.603;conf=100.00;score=62.05;cscore=55.40;sscore=6.66;rscore=0.72;uscore=2.04;tscore=4.54;;*;0;0;0</t>
  </si>
  <si>
    <t>locus_tag=prodigal_1_3150;partial=00;start_type=ATG;rbs_motif=GGA/GAG/AGG;rbs_spacer=5-10bp;gc_cont=0.682;conf=99.99;score=752.93;cscore=745.71;sscore=7.22;rscore=0.72;uscore=1.96;tscore=4.54;;B8GWS6;DPO3A_CAUVN;DNA_polymerase_III_subunit_alpha;dnaE1</t>
  </si>
  <si>
    <t>locus_tag=prodigal_1_3151;partial=00;start_type=GTG;rbs_motif=AGGA;rbs_spacer=5-10bp;gc_cont=0.648;conf=99.99;score=212.59;cscore=210.40;sscore=2.19;rscore=7.30;uscore=3.68;tscore=-8.13;;P54948;YXEI_BACSU;Uncharacterized_protein_YxeI;yxeI</t>
  </si>
  <si>
    <t>locus_tag=prodigal_1_3152;partial=00;start_type=ATG;rbs_motif=GGAG/GAGG;rbs_spacer=5-10bp;gc_cont=0.728;conf=100.00;score=141.65;cscore=127.88;sscore=13.78;rscore=8.88;uscore=-0.91;tscore=4.54;;Q9A8J2;THIL_CAUVC;Thiamine-monophosphate_kinase;thiL</t>
  </si>
  <si>
    <t>locus_tag=prodigal_1_3153;partial=00;start_type=ATG;rbs_motif=None;rbs_spacer=None;gc_cont=0.701;conf=100.00;score=111.71;cscore=105.87;sscore=5.84;rscore=-3.31;uscore=-1.06;tscore=4.54;;Q89K81;NUSB_BRADU;Transcription_antitermination_protein_NusB;nusB</t>
  </si>
  <si>
    <t>locus_tag=prodigal_1_3154;partial=00;start_type=ATG;rbs_motif=GGAG/GAGG;rbs_spacer=5-10bp;gc_cont=0.723;conf=100.00;score=116.69;cscore=102.60;sscore=14.09;rscore=8.88;uscore=-0.25;tscore=4.54;;A7INA7;RISB_XANP2;6,7-dimethyl-8-ribityllumazine_synthase;ribH</t>
  </si>
  <si>
    <t>locus_tag=prodigal_1_3155;partial=00;start_type=ATG;rbs_motif=GGAG/GAGG;rbs_spacer=5-10bp;gc_cont=0.663;conf=100.00;score=106.61;cscore=95.69;sscore=10.91;rscore=8.88;uscore=-3.77;tscore=4.54;;Q2YN92;RISA_BRUA2;Riboflavin_synthase;ribE</t>
  </si>
  <si>
    <t>locus_tag=prodigal_1_3156;partial=00;start_type=ATG;rbs_motif=None;rbs_spacer=None;gc_cont=0.735;conf=100.00;score=148.32;cscore=142.49;sscore=5.84;rscore=-3.31;uscore=-2.20;tscore=4.54;;O66534;RIBD_AQUAE;Riboflavin_biosynthesis_protein_RibD;ribD</t>
  </si>
  <si>
    <t>locus_tag=prodigal_1_3157;partial=00;start_type=ATG;rbs_motif=GGAG/GAGG;rbs_spacer=5-10bp;gc_cont=0.681;conf=100.00;score=126.68;cscore=112.37;sscore=14.32;rscore=8.88;uscore=-0.09;tscore=4.54;;A7INA4;NRDR_XANP2;Transcriptional_repressor_NrdR;nrdR</t>
  </si>
  <si>
    <t>locus_tag=prodigal_1_3158;partial=00;start_type=ATG;rbs_motif=GGAG/GAGG;rbs_spacer=5-10bp;gc_cont=0.658;conf=99.99;score=301.30;cscore=287.15;sscore=14.15;rscore=8.88;uscore=0.73;tscore=4.54;;B1ZJN1;GLYA_METPB;Serine_hydroxymethyltransferase;glyA</t>
  </si>
  <si>
    <t>locus_tag=prodigal_1_3159;partial=00;start_type=TTG;rbs_motif=GGAGG;rbs_spacer=5-10bp;gc_cont=0.740;conf=100.00;score=94.19;cscore=94.19;sscore=-0.01;rscore=10.30;uscore=-1.35;tscore=-11.60;;*;0;0;0</t>
  </si>
  <si>
    <t>locus_tag=prodigal_1_3160;partial=00;start_type=ATG;rbs_motif=GGA/GAG/AGG;rbs_spacer=5-10bp;gc_cont=0.699;conf=100.00;score=92.98;cscore=87.65;sscore=5.33;rscore=0.72;uscore=-1.11;tscore=4.54;;Q05606;EXBD_PSEPU;Biopolymer_transport_protein_ExbD;exbD</t>
  </si>
  <si>
    <t>locus_tag=prodigal_1_3161;partial=00;start_type=ATG;rbs_motif=None;rbs_spacer=None;gc_cont=0.747;conf=100.00;score=134.80;cscore=130.55;sscore=4.26;rscore=-3.31;uscore=3.67;tscore=4.54;;Q05605;EXBB_PSEPU;Biopolymer_transport_protein_ExbB;exbB</t>
  </si>
  <si>
    <t>locus_tag=prodigal_1_3162;partial=00;start_type=ATG;rbs_motif=None;rbs_spacer=None;gc_cont=0.677;conf=99.99;score=280.60;cscore=275.95;sscore=4.65;rscore=-3.31;uscore=3.42;tscore=4.54;;A7INV0;RIMO_XANP2;Ribosomal_protein_S12_methylthiotransferase_RimO;rimO</t>
  </si>
  <si>
    <t>locus_tag=prodigal_1_3163;partial=00;start_type=ATG;rbs_motif=None;rbs_spacer=None;gc_cont=0.719;conf=100.00;score=142.11;cscore=144.30;sscore=-2.19;rscore=-3.31;uscore=-3.43;tscore=4.54;;Q89VE9;ARGD1_BRADU;Acetylornithine_aminotransferase_1;argD1</t>
  </si>
  <si>
    <t>locus_tag=prodigal_1_3164;partial=00;start_type=ATG;rbs_motif=GGAG/GAGG;rbs_spacer=5-10bp;gc_cont=0.651;conf=100.00;score=86.03;cscore=72.20;sscore=13.83;rscore=8.88;uscore=1.05;tscore=4.54;;A7IM18;RPOZ_XANP2;DNA-directed_RNA_polymerase_subunit_omega;rpoZ</t>
  </si>
  <si>
    <t>locus_tag=prodigal_1_3165;partial=00;start_type=ATG;rbs_motif=GGA/GAG/AGG;rbs_spacer=5-10bp;gc_cont=0.652;conf=100.00;score=110.99;cscore=106.26;sscore=4.74;rscore=0.72;uscore=-0.53;tscore=4.54;;*;0;0;0</t>
  </si>
  <si>
    <t>locus_tag=prodigal_1_3166;partial=00;start_type=ATG;rbs_motif=None;rbs_spacer=None;gc_cont=0.703;conf=100.00;score=94.58;cscore=91.85;sscore=2.73;rscore=-3.31;uscore=0.34;tscore=4.54;;Q8ZXE0;UDGB_PYRAE;Type-5_uracil-DNA_glycosylase;udg1</t>
  </si>
  <si>
    <t>locus_tag=prodigal_1_3167;partial=00;start_type=ATG;rbs_motif=GGAG/GAGG;rbs_spacer=5-10bp;gc_cont=0.675;conf=100.00;score=102.36;cscore=84.48;sscore=17.88;rscore=8.88;uscore=3.16;tscore=4.54;;*;0;0;0</t>
  </si>
  <si>
    <t>locus_tag=prodigal_1_3168;partial=00;start_type=ATG;rbs_motif=AGGAG;rbs_spacer=5-10bp;gc_cont=0.679;conf=100.00;score=83.32;cscore=61.66;sscore=21.66;rscore=15.89;uscore=0.07;tscore=4.54;;P47233;BPHC3_RHOGO;Biphenyl-2,3-diol_1,2-dioxygenase_3;bphC3</t>
  </si>
  <si>
    <t>locus_tag=prodigal_1_3169;partial=00;start_type=ATG;rbs_motif=None;rbs_spacer=None;gc_cont=0.652;conf=100.00;score=93.28;cscore=95.01;sscore=-1.72;rscore=-3.31;uscore=-2.31;tscore=4.54;;A7IM13;SSRP_XANP2;SsrA-binding_protein;smpB</t>
  </si>
  <si>
    <t>locus_tag=prodigal_1_3170;partial=00;start_type=ATG;rbs_motif=GGAG/GAGG;rbs_spacer=5-10bp;gc_cont=0.672;conf=99.99;score=188.09;cscore=172.97;sscore=15.12;rscore=8.88;uscore=2.34;tscore=4.54;;B6JGA4;DAPA_AFIC5;4-hydroxy-tetrahydrodipicolinate_synthase;dapA</t>
  </si>
  <si>
    <t>locus_tag=prodigal_1_3171;partial=00;start_type=ATG;rbs_motif=GGAG/GAGG;rbs_spacer=5-10bp;gc_cont=0.698;conf=99.99;score=427.63;cscore=417.29;sscore=10.34;rscore=8.88;uscore=-3.08;tscore=4.54;;*;0;0;0</t>
  </si>
  <si>
    <t>locus_tag=prodigal_1_3172;partial=00;start_type=ATG;rbs_motif=GGAGG;rbs_spacer=5-10bp;gc_cont=0.721;conf=99.97;score=35.66;cscore=19.53;sscore=16.13;rscore=10.30;uscore=-0.35;tscore=4.54;;P29908;YNQ2_PARDE;Uncharacterized_22.9_kDa_protein_in_nqo2_3'region;ynjI</t>
  </si>
  <si>
    <t>locus_tag=prodigal_1_3173;partial=00;start_type=ATG;rbs_motif=AGGAGG;rbs_spacer=5-10bp;gc_cont=0.620;conf=89.36;score=9.26;cscore=0.28;sscore=8.98;rscore=5.78;uscore=-4.50;tscore=1.91;;*;0;0;0</t>
  </si>
  <si>
    <t>locus_tag=prodigal_1_3174;partial=00;start_type=ATG;rbs_motif=AGGAG;rbs_spacer=5-10bp;gc_cont=0.722;conf=99.99;score=387.86;cscore=366.41;sscore=21.46;rscore=15.89;uscore=1.67;tscore=4.54;;P37726;PORF_PSEFL;Outer_membrane_porin_F;oprF</t>
  </si>
  <si>
    <t>locus_tag=prodigal_1_3175;partial=00;start_type=ATG;rbs_motif=GGAG/GAGG;rbs_spacer=5-10bp;gc_cont=0.653;conf=100.00;score=64.84;cscore=50.46;sscore=14.38;rscore=8.88;uscore=0.95;tscore=4.54;;*;0;0;0</t>
  </si>
  <si>
    <t>locus_tag=prodigal_1_3176;partial=00;start_type=ATG;rbs_motif=GGxGG;rbs_spacer=5-10bp;gc_cont=0.627;conf=99.99;score=243.93;cscore=243.03;sscore=0.90;rscore=-2.87;uscore=-0.12;tscore=4.54;;Q2YMY7;OMP2B_BRUA2;Porin_Omp2b;omp2b</t>
  </si>
  <si>
    <t>locus_tag=prodigal_1_3177;partial=00;start_type=ATG;rbs_motif=GGAGG;rbs_spacer=5-10bp;gc_cont=0.615;conf=99.99;score=238.05;cscore=222.15;sscore=15.90;rscore=10.30;uscore=1.71;tscore=4.54;;Q45428;OMP2B_BRUSU;Porin_Omp2b;omp2b</t>
  </si>
  <si>
    <t>locus_tag=prodigal_1_3178;partial=00;start_type=ATG;rbs_motif=GGA/GAG/AGG;rbs_spacer=5-10bp;gc_cont=0.729;conf=99.99;score=245.54;cscore=239.20;sscore=6.34;rscore=0.72;uscore=1.07;tscore=4.54;;*;0;0;0</t>
  </si>
  <si>
    <t>locus_tag=prodigal_1_3179;partial=00;start_type=ATG;rbs_motif=GGAG/GAGG;rbs_spacer=5-10bp;gc_cont=0.655;conf=100.00;score=154.84;cscore=143.11;sscore=11.73;rscore=8.88;uscore=-1.04;tscore=4.54;;P77526;YFCG_ECOLI;Disulfide-bond_oxidoreductase_YfcG;yfcG</t>
  </si>
  <si>
    <t>locus_tag=prodigal_1_3180;partial=00;start_type=ATG;rbs_motif=GGAG/GAGG;rbs_spacer=5-10bp;gc_cont=0.674;conf=99.99;score=294.15;cscore=283.15;sscore=11.00;rscore=8.88;uscore=-2.42;tscore=4.54;;*;0;0;0</t>
  </si>
  <si>
    <t>locus_tag=prodigal_1_3181;partial=00;start_type=ATG;rbs_motif=GGA/GAG/AGG;rbs_spacer=5-10bp;gc_cont=0.752;conf=99.95;score=33.38;cscore=26.83;sscore=6.56;rscore=0.72;uscore=-0.09;tscore=4.54;;A8I5S8;ACYP_AZOC5;Acylphosphatase;acyP</t>
  </si>
  <si>
    <t>locus_tag=prodigal_1_3182;partial=00;start_type=ATG;rbs_motif=GGAG/GAGG;rbs_spacer=5-10bp;gc_cont=0.687;conf=100.00;score=149.47;cscore=140.19;sscore=9.28;rscore=8.88;uscore=-3.49;tscore=4.54;;*;0;0;0</t>
  </si>
  <si>
    <t>locus_tag=prodigal_1_3183;partial=00;start_type=ATG;rbs_motif=AGGAG;rbs_spacer=5-10bp;gc_cont=0.680;conf=100.00;score=113.10;cscore=89.27;sscore=23.82;rscore=15.89;uscore=3.39;tscore=4.54;;*;0;0;0</t>
  </si>
  <si>
    <t>locus_tag=prodigal_1_3184;partial=00;start_type=ATG;rbs_motif=GGAGG;rbs_spacer=5-10bp;gc_cont=0.706;conf=100.00;score=135.20;cscore=121.91;sscore=13.29;rscore=10.30;uscore=-2.49;tscore=4.54;;*;0;0;0</t>
  </si>
  <si>
    <t>locus_tag=prodigal_1_3185;partial=00;start_type=ATG;rbs_motif=AGGAG;rbs_spacer=5-10bp;gc_cont=0.686;conf=99.99;score=230.47;cscore=212.37;sscore=18.10;rscore=15.89;uscore=-2.34;tscore=4.54;;*;0;0;0</t>
  </si>
  <si>
    <t>locus_tag=prodigal_1_3186;partial=00;start_type=ATG;rbs_motif=GGA/GAG/AGG;rbs_spacer=5-10bp;gc_cont=0.640;conf=100.00;score=130.34;cscore=128.27;sscore=2.07;rscore=0.72;uscore=-2.54;tscore=4.54;;*;0;0;0</t>
  </si>
  <si>
    <t>locus_tag=prodigal_1_3187;partial=00;start_type=ATG;rbs_motif=AGGA;rbs_spacer=5-10bp;gc_cont=0.643;conf=100.00;score=109.64;cscore=97.99;sscore=11.65;rscore=7.30;uscore=-0.19;tscore=4.54;;Q2YPY5;PPI1_BRUA2;Probable_peptidyl-prolyl_cis-trans_isomerase;ppi</t>
  </si>
  <si>
    <t>locus_tag=prodigal_1_3188;partial=00;start_type=ATG;rbs_motif=AGGAG;rbs_spacer=5-10bp;gc_cont=0.649;conf=100.00;score=139.75;cscore=119.63;sscore=20.12;rscore=15.89;uscore=-1.01;tscore=4.54;;Q8G0J9;PPI1_BRUSU;Probable_peptidyl-prolyl_cis-trans_isomerase;ppi</t>
  </si>
  <si>
    <t>locus_tag=prodigal_1_3189;partial=00;start_type=ATG;rbs_motif=None;rbs_spacer=None;gc_cont=0.695;conf=100.00;score=89.53;cscore=90.14;sscore=-0.61;rscore=-3.31;uscore=-1.19;tscore=4.54;;B1LVR4;COAD_METRJ;Phosphopantetheine_adenylyltransferase;coaD</t>
  </si>
  <si>
    <t>locus_tag=prodigal_1_3190;partial=00;start_type=GTG;rbs_motif=AGGAG;rbs_spacer=5-10bp;gc_cont=0.698;conf=100.00;score=145.35;cscore=134.74;sscore=10.61;rscore=15.89;uscore=2.85;tscore=-8.13;;P40194;YFEJ_SALTY;Putative_glutamine_amidotransferase-like_protein_YfeJ;yfeJ</t>
  </si>
  <si>
    <t>locus_tag=prodigal_1_3191;partial=00;start_type=ATG;rbs_motif=GGAGG;rbs_spacer=5-10bp;gc_cont=0.680;conf=99.99;score=220.34;cscore=205.70;sscore=14.64;rscore=10.30;uscore=0.45;tscore=4.54;;*;0;0;0</t>
  </si>
  <si>
    <t>locus_tag=prodigal_1_3192;partial=00;start_type=ATG;rbs_motif=GGAG/GAGG;rbs_spacer=5-10bp;gc_cont=0.717;conf=100.00;score=124.02;cscore=113.78;sscore=10.24;rscore=8.88;uscore=-2.53;tscore=4.54;;A6X0F8;MURI_BRUA4;Glutamate_racemase;murI</t>
  </si>
  <si>
    <t>locus_tag=prodigal_1_3193;partial=00;start_type=ATG;rbs_motif=GGA/GAG/AGG;rbs_spacer=5-10bp;gc_cont=0.654;conf=100.00;score=53.02;cscore=45.14;sscore=7.89;rscore=0.72;uscore=3.27;tscore=4.54;;P37098;FER2_CAUVC;2Fe-2S_ferredoxin;fdxB</t>
  </si>
  <si>
    <t>locus_tag=prodigal_1_3194;partial=00;start_type=ATG;rbs_motif=GGAG/GAGG;rbs_spacer=5-10bp;gc_cont=0.703;conf=99.99;score=870.23;cscore=857.85;sscore=12.38;rscore=8.88;uscore=-1.04;tscore=4.54;;*;0;0;0</t>
  </si>
  <si>
    <t>locus_tag=prodigal_1_3195;partial=00;start_type=ATG;rbs_motif=None;rbs_spacer=None;gc_cont=0.721;conf=100.00;score=106.24;cscore=100.56;sscore=5.69;rscore=-3.31;uscore=3.26;tscore=4.54;;P29285;Y6063_BRADU;Uncharacterized_protein_bll6063;metK1</t>
  </si>
  <si>
    <t>locus_tag=prodigal_1_3196;partial=00;start_type=ATG;rbs_motif=GGA/GAG/AGG;rbs_spacer=5-10bp;gc_cont=0.663;conf=100.00;score=176.71;cscore=170.44;sscore=6.26;rscore=0.72;uscore=-0.01;tscore=4.54;;*;0;0;0</t>
  </si>
  <si>
    <t>locus_tag=prodigal_1_3197;partial=00;start_type=ATG;rbs_motif=GGA/GAG/AGG;rbs_spacer=5-10bp;gc_cont=0.651;conf=100.00;score=139.75;cscore=131.18;sscore=8.58;rscore=0.72;uscore=2.11;tscore=4.54;;P45031;MLAF_HAEIN;Intermembrane_phospholipid_transport_system_ATP-binding_protein_MlaF;mlaF</t>
  </si>
  <si>
    <t>locus_tag=prodigal_1_3198;partial=00;start_type=TTG;rbs_motif=GGAGG;rbs_spacer=5-10bp;gc_cont=0.666;conf=99.99;score=224.27;cscore=228.21;sscore=-3.94;rscore=10.30;uscore=-1.98;tscore=-11.60;;Q68XW4;Y041_RICTY;Probable_ABC_transporter_permease_protein_RT0041;eutC</t>
  </si>
  <si>
    <t>locus_tag=prodigal_1_3199;partial=00;start_type=ATG;rbs_motif=GGA/GAG/AGG;rbs_spacer=11-12bp;gc_cont=0.704;conf=100.00;score=174.02;cscore=171.83;sscore=2.19;rscore=-1.51;uscore=-0.84;tscore=4.54;;P51981;AEEP_ECOLI;L-Ala-D/L-Glu_epimerase;ycjG</t>
  </si>
  <si>
    <t>locus_tag=prodigal_1_3200;partial=00;start_type=GTG;rbs_motif=None;rbs_spacer=None;gc_cont=0.720;conf=100.00;score=167.24;cscore=178.34;sscore=-11.10;rscore=-3.31;uscore=0.34;tscore=-8.13;;*;0;0;0</t>
  </si>
  <si>
    <t>locus_tag=prodigal_1_3201;partial=00;start_type=ATG;rbs_motif=None;rbs_spacer=None;gc_cont=0.718;conf=100.00;score=167.67;cscore=161.83;sscore=5.84;rscore=-3.31;uscore=-2.55;tscore=4.54;;A4F2N8;LTHAD_PSESP;L-threo-3-hydroxyaspartate_ammonia-lyase;thadh</t>
  </si>
  <si>
    <t>locus_tag=prodigal_1_3202;partial=00;start_type=ATG;rbs_motif=None;rbs_spacer=None;gc_cont=0.681;conf=99.99;score=183.51;cscore=177.68;sscore=5.82;rscore=-3.31;uscore=-2.22;tscore=4.54;;C4LLD6;MSHA_CORK4;D-inositol_3-phosphate_glycosyltransferase;mshA</t>
  </si>
  <si>
    <t>locus_tag=prodigal_1_3203;partial=00;start_type=GTG;rbs_motif=GGAGG;rbs_spacer=5-10bp;gc_cont=0.615;conf=100.00;score=144.48;cscore=142.44;sscore=2.05;rscore=10.30;uscore=0.54;tscore=-8.13;;*;0;0;0</t>
  </si>
  <si>
    <t>locus_tag=prodigal_1_3204;partial=00;start_type=ATG;rbs_motif=GGAG/GAGG;rbs_spacer=5-10bp;gc_cont=0.668;conf=100.00;score=174.96;cscore=159.31;sscore=15.65;rscore=8.88;uscore=2.23;tscore=4.54;;Q0B628;UGL_BURCM;Ureidoglycolate_lyase;ugl</t>
  </si>
  <si>
    <t>locus_tag=prodigal_1_3205;partial=00;start_type=ATG;rbs_motif=None;rbs_spacer=None;gc_cont=0.667;conf=100.00;score=59.26;cscore=57.88;sscore=1.37;rscore=-3.31;uscore=0.14;tscore=4.54;;*;0;0;0</t>
  </si>
  <si>
    <t>locus_tag=prodigal_1_3206;partial=00;start_type=ATG;rbs_motif=GGAG/GAGG;rbs_spacer=5-10bp;gc_cont=0.692;conf=99.99;score=199.53;cscore=188.86;sscore=10.66;rscore=8.88;uscore=-2.11;tscore=4.54;;A8I5N7;GCS2_AZOC5;Putative_glutamate--cysteine_ligase_2;gcoB</t>
  </si>
  <si>
    <t>locus_tag=prodigal_1_3207;partial=00;start_type=ATG;rbs_motif=GGAG/GAGG;rbs_spacer=5-10bp;gc_cont=0.700;conf=100.00;score=107.26;cscore=95.33;sscore=11.93;rscore=8.88;uscore=-0.84;tscore=4.54;;Q92J59;RSME_RICCN;Ribosomal_RNA_small_subunit_methyltransferase_E;rsmE</t>
  </si>
  <si>
    <t>locus_tag=prodigal_1_3208;partial=00;start_type=ATG;rbs_motif=GGAG/GAGG;rbs_spacer=5-10bp;gc_cont=0.644;conf=100.00;score=92.33;cscore=81.19;sscore=11.13;rscore=8.88;uscore=-1.64;tscore=4.54;;P00083;CYC2_BLAVI;Cytochrome_c2;cycA</t>
  </si>
  <si>
    <t>locus_tag=prodigal_1_3209;partial=00;start_type=GTG;rbs_motif=GGA/GAG/AGG;rbs_spacer=11-12bp;gc_cont=0.705;conf=100.00;score=59.03;cscore=66.29;sscore=-7.26;rscore=-1.51;uscore=2.39;tscore=-8.13;;*;0;0;0</t>
  </si>
  <si>
    <t>locus_tag=prodigal_1_3210;partial=00;start_type=ATG;rbs_motif=GGAG/GAGG;rbs_spacer=5-10bp;gc_cont=0.675;conf=100.00;score=130.28;cscore=113.41;sscore=16.87;rscore=8.88;uscore=2.15;tscore=4.54;;*;0;0;0</t>
  </si>
  <si>
    <t>locus_tag=prodigal_1_3211;partial=00;start_type=GTG;rbs_motif=None;rbs_spacer=None;gc_cont=0.694;conf=99.99;score=268.37;cscore=279.72;sscore=-11.35;rscore=-3.31;uscore=-1.12;tscore=-8.13;;Q57571;Y107_METJA;Uncharacterized_protein_MJ0107;xylS</t>
  </si>
  <si>
    <t>locus_tag=prodigal_1_3212;partial=00;start_type=GTG;rbs_motif=GGAG/GAGG;rbs_spacer=5-10bp;gc_cont=0.714;conf=100.00;score=88.55;cscore=85.93;sscore=2.61;rscore=8.88;uscore=0.57;tscore=-8.13;;*;0;0;0</t>
  </si>
  <si>
    <t>locus_tag=prodigal_1_3213;partial=00;start_type=ATG;rbs_motif=None;rbs_spacer=None;gc_cont=0.756;conf=100.00;score=94.17;cscore=87.81;sscore=6.36;rscore=-3.31;uscore=0.52;tscore=4.54;;O26244;MFNB_METTH;(5-formylfuran-3-yl)methyl_phosphate_synthase;mfnB</t>
  </si>
  <si>
    <t>locus_tag=prodigal_1_3214;partial=00;start_type=ATG;rbs_motif=None;rbs_spacer=None;gc_cont=0.701;conf=100.00;score=95.70;cscore=93.55;sscore=2.15;rscore=-3.31;uscore=0.92;tscore=4.54;;*;0;0;0</t>
  </si>
  <si>
    <t>locus_tag=prodigal_1_3215;partial=00;start_type=ATG;rbs_motif=GGAGG;rbs_spacer=5-10bp;gc_cont=0.653;conf=100.00;score=81.87;cscore=67.50;sscore=14.37;rscore=10.30;uscore=-0.47;tscore=4.54;;A9WI69;PHS_CHLAA;Putative_pterin-4-alpha-carbinolamine_dehydratase;phhB</t>
  </si>
  <si>
    <t>locus_tag=prodigal_1_3216;partial=00;start_type=TTG;rbs_motif=GGAG/GAGG;rbs_spacer=5-10bp;gc_cont=0.686;conf=100.00;score=164.91;cscore=172.83;sscore=-7.92;rscore=8.88;uscore=-5.21;tscore=-11.60;;A8I5P5;FOLD_AZOC5;Bifunctional_protein_FolD;folD</t>
  </si>
  <si>
    <t>locus_tag=prodigal_1_3217;partial=00;start_type=ATG;rbs_motif=None;rbs_spacer=None;gc_cont=0.679;conf=99.99;score=335.21;cscore=336.60;sscore=-1.39;rscore=-3.31;uscore=-1.97;tscore=4.54;;Q9ABX9;Y091_CAUVC;Uncharacterized_signaling_protein_CC_0091;fadA</t>
  </si>
  <si>
    <t>locus_tag=prodigal_1_3218;partial=00;start_type=ATG;rbs_motif=GGAGG;rbs_spacer=3-4bp;gc_cont=0.670;conf=99.99;score=332.06;cscore=310.02;sscore=22.04;rscore=13.97;uscore=4.17;tscore=4.54;;O34442;MGTE_BACSU;Magnesium_transporter_MgtE;mgtE</t>
  </si>
  <si>
    <t>locus_tag=prodigal_1_3219;partial=00;start_type=ATG;rbs_motif=GGA/GAG/AGG;rbs_spacer=11-12bp;gc_cont=0.686;conf=100.00;score=122.87;cscore=117.68;sscore=5.19;rscore=-1.51;uscore=2.16;tscore=4.54;;Q81EK9;PGDA1_BACCR;Peptidoglycan-N-acetylglucosamine_deacetylase_BC_1960;pgcA</t>
  </si>
  <si>
    <t>locus_tag=prodigal_1_3220;partial=00;start_type=ATG;rbs_motif=None;rbs_spacer=None;gc_cont=0.714;conf=100.00;score=112.69;cscore=113.28;sscore=-0.59;rscore=-3.31;uscore=-1.17;tscore=4.54;;Q8FW72;LIPB_BRUSU;Octanoyltransferase;lipB</t>
  </si>
  <si>
    <t>locus_tag=prodigal_1_3221;partial=00;start_type=ATG;rbs_motif=AGGAG;rbs_spacer=5-10bp;gc_cont=0.660;conf=99.99;score=194.28;cscore=173.83;sscore=20.45;rscore=15.89;uscore=0.01;tscore=4.54;;P37454;EXOA_BACSU;Exodeoxyribonuclease;exoA</t>
  </si>
  <si>
    <t>locus_tag=prodigal_1_3222;partial=00;start_type=ATG;rbs_motif=None;rbs_spacer=None;gc_cont=0.735;conf=100.00;score=60.75;cscore=54.03;sscore=6.71;rscore=-3.31;uscore=0.88;tscore=4.54;;*;0;0;0</t>
  </si>
  <si>
    <t>locus_tag=prodigal_1_3223;partial=00;start_type=ATG;rbs_motif=GGA/GAG/AGG;rbs_spacer=5-10bp;gc_cont=0.672;conf=99.99;score=191.41;cscore=187.90;sscore=3.52;rscore=0.72;uscore=-1.09;tscore=4.54;;P0AEX7;LIVH_ECOLI;High-affinity_branched-chain_amino_acid_transport_system_permease_protein_LivH;livH</t>
  </si>
  <si>
    <t>locus_tag=prodigal_1_3224;partial=00;start_type=ATG;rbs_motif=GGAG/GAGG;rbs_spacer=5-10bp;gc_cont=0.670;conf=99.99;score=191.13;cscore=177.73;sscore=13.41;rscore=8.88;uscore=-1.29;tscore=4.54;;P21628;BRAE_PSEAE;High-affinity_branched-chain_amino_acid_transport_system_permease_protein_BraE;braE</t>
  </si>
  <si>
    <t>locus_tag=prodigal_1_3225;partial=00;start_type=ATG;rbs_motif=GGAGG;rbs_spacer=5-10bp;gc_cont=0.682;conf=99.99;score=184.44;cscore=168.31;sscore=16.13;rscore=10.30;uscore=-1.93;tscore=4.54;;P21629;BRAF_PSEAE;High-affinity_branched-chain_amino_acid_transport_ATP-binding_protein_BraF;braF</t>
  </si>
  <si>
    <t>locus_tag=prodigal_1_3226;partial=00;start_type=ATG;rbs_motif=AGGAG;rbs_spacer=5-10bp;gc_cont=0.685;conf=100.00;score=148.98;cscore=126.05;sscore=22.93;rscore=15.89;uscore=1.25;tscore=4.54;;P21630;BRAG_PSEAE;High-affinity_branched-chain_amino_acid_transport_ATP-binding_protein_BraG;braG</t>
  </si>
  <si>
    <t>locus_tag=prodigal_1_3227;partial=00;start_type=ATG;rbs_motif=AGGAG;rbs_spacer=5-10bp;gc_cont=0.668;conf=99.99;score=317.37;cscore=295.29;sscore=22.07;rscore=15.89;uscore=0.70;tscore=4.54;;P0AD96;LIVJ_ECOLI;Leu/Ile/Val-binding_protein;livJ</t>
  </si>
  <si>
    <t>locus_tag=prodigal_1_3228;partial=00;start_type=ATG;rbs_motif=GGAGG;rbs_spacer=5-10bp;gc_cont=0.667;conf=100.00;score=133.01;cscore=118.14;sscore=14.87;rscore=10.30;uscore=0.03;tscore=4.54;;*;0;0;0</t>
  </si>
  <si>
    <t>locus_tag=prodigal_1_3229;partial=00;start_type=ATG;rbs_motif=GGxGG;rbs_spacer=5-10bp;gc_cont=0.701;conf=100.00;score=124.47;cscore=124.64;sscore=-0.17;rscore=-2.87;uscore=-2.61;tscore=4.54;;P54988;NTRA_AMIAI;Nta_operon_transcriptional_regulator;ntaR</t>
  </si>
  <si>
    <t>locus_tag=prodigal_1_3230;partial=00;start_type=ATG;rbs_motif=None;rbs_spacer=None;gc_cont=0.724;conf=99.99;score=202.92;cscore=201.96;sscore=0.96;rscore=-3.31;uscore=-0.27;tscore=4.54;;A5UXF9;GATA_ROSS1;Glutamyl-tRNA(Gln)_amidotransferase_subunit_A;gatA</t>
  </si>
  <si>
    <t>locus_tag=prodigal_1_3231;partial=00;start_type=ATG;rbs_motif=GGAG/GAGG;rbs_spacer=5-10bp;gc_cont=0.635;conf=100.00;score=88.17;cscore=74.62;sscore=13.55;rscore=8.88;uscore=-0.80;tscore=4.54;;*;0;0;0</t>
  </si>
  <si>
    <t>locus_tag=prodigal_1_3232;partial=00;start_type=ATG;rbs_motif=AGGA/GGAG/GAGG;rbs_spacer=11-12bp;gc_cont=0.652;conf=99.99;score=346.71;cscore=339.28;sscore=7.43;rscore=0.27;uscore=1.64;tscore=4.54;;A4IT51;HPAH_GEOTN;Anthranilate_3-monooxygenase_oxygenase_component;hpaH</t>
  </si>
  <si>
    <t>locus_tag=prodigal_1_3233;partial=00;start_type=TTG;rbs_motif=GGA/GAG/AGG;rbs_spacer=5-10bp;gc_cont=0.665;conf=100.00;score=66.43;cscore=73.77;sscore=-7.35;rscore=0.72;uscore=3.53;tscore=-11.60;;Q6Q271;HPAHR_ACIBA;p-hydroxyphenylacetate_3-hydroxylase,_reductase_component;C1-hpah</t>
  </si>
  <si>
    <t>locus_tag=prodigal_1_3234;partial=00;start_type=ATG;rbs_motif=GGA/GAG/AGG;rbs_spacer=5-10bp;gc_cont=0.687;conf=100.00;score=128.89;cscore=122.79;sscore=6.10;rscore=0.72;uscore=0.84;tscore=4.54;;*;0;0;0</t>
  </si>
  <si>
    <t>locus_tag=prodigal_1_3235;partial=00;start_type=ATG;rbs_motif=GGAG/GAGG;rbs_spacer=5-10bp;gc_cont=0.709;conf=99.99;score=409.94;cscore=395.99;sscore=13.94;rscore=8.88;uscore=1.17;tscore=4.54;;A9A1Y1;HBCAL_NITMS;4-hydroxybutyrate--CoA_ligase_[ADP-forming];halS8</t>
  </si>
  <si>
    <t>locus_tag=prodigal_1_3236;partial=00;start_type=ATG;rbs_motif=AGGA;rbs_spacer=5-10bp;gc_cont=0.726;conf=99.99;score=193.65;cscore=180.41;sscore=13.24;rscore=7.30;uscore=0.11;tscore=4.54;;A4YGN2;ACAR_METS5;Acryloyl-coenzyme_A_reductase;acaC</t>
  </si>
  <si>
    <t>locus_tag=prodigal_1_3237;partial=00;start_type=ATG;rbs_motif=AGxAGG/AGGxGG;rbs_spacer=5-10bp;gc_cont=0.748;conf=100.00;score=130.99;cscore=125.15;sscore=5.84;rscore=-0.17;uscore=-2.43;tscore=4.54;;A4YI89;HPCD_METS5;3-hydroxypropionyl-coenzyme_A_dehydratase;hmvA</t>
  </si>
  <si>
    <t>locus_tag=prodigal_1_3238;partial=00;start_type=ATG;rbs_motif=GGA/GAG/AGG;rbs_spacer=5-10bp;gc_cont=0.682;conf=99.99;score=237.54;cscore=230.90;sscore=6.64;rscore=0.72;uscore=0.11;tscore=4.54;;G3KIM8;ACRC_ANAPI;Acryloyl-CoA_reductase_(NADH);acrC</t>
  </si>
  <si>
    <t>locus_tag=prodigal_1_3239;partial=00;start_type=ATG;rbs_motif=GGAGG;rbs_spacer=5-10bp;gc_cont=0.668;conf=99.99;score=217.61;cscore=203.10;sscore=14.51;rscore=10.30;uscore=0.32;tscore=4.54;;P0A177;YCLC_PSEPU;UPF0065_protein_in_clcB-clcD_intergenic_region;edcC</t>
  </si>
  <si>
    <t>locus_tag=prodigal_1_3240;partial=00;start_type=ATG;rbs_motif=GGA/GAG/AGG;rbs_spacer=5-10bp;gc_cont=0.685;conf=100.00;score=131.24;cscore=127.59;sscore=3.65;rscore=0.72;uscore=-1.61;tscore=4.54;;*;0;0;0</t>
  </si>
  <si>
    <t>locus_tag=prodigal_1_3241;partial=00;start_type=ATG;rbs_motif=None;rbs_spacer=None;gc_cont=0.648;conf=99.04;score=20.15;cscore=17.59;sscore=2.56;rscore=-3.31;uscore=1.98;tscore=4.54;;*;0;0;0</t>
  </si>
  <si>
    <t>locus_tag=prodigal_1_3242;partial=00;start_type=GTG;rbs_motif=GGAG/GAGG;rbs_spacer=5-10bp;gc_cont=0.717;conf=99.99;score=621.07;cscore=621.77;sscore=-0.70;rscore=8.88;uscore=-1.44;tscore=-8.13;;P09546;PUTA_ECOLI;Bifunctional_protein_PutA;putA</t>
  </si>
  <si>
    <t>locus_tag=prodigal_1_3243;partial=00;start_type=ATG;rbs_motif=GGAG/GAGG;rbs_spacer=5-10bp;gc_cont=0.730;conf=100.00;score=158.45;cscore=146.77;sscore=11.68;rscore=8.88;uscore=-1.09;tscore=4.54;;A1B196;PY2CR_PARDP;Delta(1)-pyrroline-2-carboxylate_reductase;lhpI</t>
  </si>
  <si>
    <t>locus_tag=prodigal_1_3244;partial=00;start_type=ATG;rbs_motif=GGA/GAG/AGG;rbs_spacer=5-10bp;gc_cont=0.722;conf=99.99;score=275.37;cscore=269.45;sscore=5.92;rscore=0.72;uscore=0.66;tscore=4.54;;P42236;KGSDH_BACSU;Alpha-ketoglutaric_semialdehyde_dehydrogenase;gucD</t>
  </si>
  <si>
    <t>locus_tag=prodigal_1_3245;partial=00;start_type=ATG;rbs_motif=GGAG/GAGG;rbs_spacer=5-10bp;gc_cont=0.671;conf=99.99;score=183.01;cscore=170.19;sscore=12.82;rscore=8.88;uscore=0.05;tscore=4.54;;*;0;0;0</t>
  </si>
  <si>
    <t>locus_tag=prodigal_1_3246;partial=00;start_type=ATG;rbs_motif=GGAGG;rbs_spacer=5-10bp;gc_cont=0.725;conf=100.00;score=73.70;cscore=57.58;sscore=16.12;rscore=10.30;uscore=-0.86;tscore=4.54;;*;0;0;0</t>
  </si>
  <si>
    <t>locus_tag=prodigal_1_3247;partial=00;start_type=ATG;rbs_motif=GGAG/GAGG;rbs_spacer=5-10bp;gc_cont=0.722;conf=100.00;score=143.13;cscore=128.81;sscore=14.32;rscore=8.88;uscore=1.55;tscore=4.54;;P40950;YUXN_BACSU;Uncharacterized_HTH-type_transcriptional_regulator_YuxN;yuxN</t>
  </si>
  <si>
    <t>locus_tag=prodigal_1_3248;partial=00;start_type=ATG;rbs_motif=AGGAG;rbs_spacer=5-10bp;gc_cont=0.669;conf=99.99;score=293.22;cscore=270.10;sscore=23.12;rscore=15.89;uscore=2.69;tscore=4.54;;P45857;ACDB_BACSU;Acyl-CoA_dehydrogenase;mmgC</t>
  </si>
  <si>
    <t>locus_tag=prodigal_1_3249;partial=00;start_type=ATG;rbs_motif=GGA/GAG/AGG;rbs_spacer=5-10bp;gc_cont=0.701;conf=99.99;score=287.23;cscore=285.45;sscore=1.77;rscore=0.72;uscore=-2.84;tscore=4.54;;A9HDB1;HLDE_GLUDA;Bifunctional_protein_HldE;hldE</t>
  </si>
  <si>
    <t>locus_tag=prodigal_1_3250;partial=00;start_type=ATG;rbs_motif=AGGAG;rbs_spacer=5-10bp;gc_cont=0.633;conf=99.99;score=216.55;cscore=197.12;sscore=19.43;rscore=15.89;uscore=-1.01;tscore=4.54;;A1VGB0;HLDD_DESVV;ADP-L-glycero-D-manno-heptose-6-epimerase;hldD</t>
  </si>
  <si>
    <t>locus_tag=prodigal_1_3251;partial=00;start_type=ATG;rbs_motif=GGA/GAG/AGG;rbs_spacer=5-10bp;gc_cont=0.663;conf=99.99;score=266.32;cscore=261.95;sscore=4.37;rscore=0.72;uscore=-0.24;tscore=4.54;;O54068;UDG_RHIME;UDP-glucose_6-dehydrogenase;rkpK</t>
  </si>
  <si>
    <t>locus_tag=prodigal_1_3252;partial=00;start_type=ATG;rbs_motif=None;rbs_spacer=None;gc_cont=0.602;conf=99.99;score=312.45;cscore=310.83;sscore=1.62;rscore=-3.31;uscore=0.39;tscore=4.54;;P33698;EXOP_RHIME;Succinoglycan_biosynthesis_transport_protein_ExoP;exoP</t>
  </si>
  <si>
    <t>locus_tag=prodigal_1_3253;partial=00;start_type=ATG;rbs_motif=None;rbs_spacer=None;gc_cont=0.615;conf=100.00;score=80.46;cscore=77.36;sscore=3.10;rscore=-3.31;uscore=2.52;tscore=4.54;;*;0;0;0</t>
  </si>
  <si>
    <t>locus_tag=prodigal_1_3254;partial=00;start_type=ATG;rbs_motif=GGA/GAG/AGG;rbs_spacer=5-10bp;gc_cont=0.608;conf=80.76;score=6.24;cscore=3.97;sscore=2.27;rscore=0.34;uscore=0.46;tscore=2.13;;*;0;0;0</t>
  </si>
  <si>
    <t>locus_tag=prodigal_1_3255;partial=00;start_type=ATG;rbs_motif=GGA/GAG/AGG;rbs_spacer=5-10bp;gc_cont=0.651;conf=100.00;score=47.14;cscore=45.65;sscore=1.48;rscore=0.72;uscore=-3.13;tscore=4.54;;P43916;NUSG_HAEIN;Transcription_termination/antitermination_protein_NusG;nusG</t>
  </si>
  <si>
    <t>locus_tag=prodigal_1_3256;partial=00;start_type=ATG;rbs_motif=GGA/GAG/AGG;rbs_spacer=5-10bp;gc_cont=0.626;conf=100.00;score=171.80;cscore=166.17;sscore=5.63;rscore=0.72;uscore=0.37;tscore=4.54;;*;0;0;0</t>
  </si>
  <si>
    <t>locus_tag=prodigal_1_3257;partial=00;start_type=ATG;rbs_motif=GGAG/GAGG;rbs_spacer=5-10bp;gc_cont=0.614;conf=99.99;score=183.33;cscore=167.57;sscore=15.76;rscore=8.88;uscore=2.34;tscore=4.54;;O34886;YTCB_BACSU;Uncharacterized_UDP-glucose_epimerase_YtcB;ytcB</t>
  </si>
  <si>
    <t>locus_tag=prodigal_1_3258;partial=00;start_type=ATG;rbs_motif=None;rbs_spacer=None;gc_cont=0.671;conf=100.00;score=132.97;cscore=132.72;sscore=0.25;rscore=-3.31;uscore=-0.34;tscore=4.54;;P55353;FCL_SINFN;GDP-L-fucose_synthase;fcl</t>
  </si>
  <si>
    <t>locus_tag=prodigal_1_3259;partial=00;start_type=ATG;rbs_motif=GGAG/GAGG;rbs_spacer=5-10bp;gc_cont=0.631;conf=100.00;score=121.97;cscore=110.86;sscore=11.11;rscore=8.88;uscore=-2.31;tscore=4.54;;*;0;0;0</t>
  </si>
  <si>
    <t>locus_tag=prodigal_1_3260;partial=00;start_type=GTG;rbs_motif=GGA/GAG/AGG;rbs_spacer=5-10bp;gc_cont=0.638;conf=99.99;score=192.67;cscore=195.33;sscore=-2.66;rscore=0.72;uscore=4.75;tscore=-8.13;;A0R043;PIMB_MYCS2;GDP-mannose-dependent_alpha-(1-6)-phosphatidylinositol_monomannoside_mannosyltransferase;pimB</t>
  </si>
  <si>
    <t>locus_tag=prodigal_1_3261;partial=00;start_type=ATG;rbs_motif=AGGA/GGAG/GAGG;rbs_spacer=11-12bp;gc_cont=0.663;conf=100.00;score=80.85;cscore=74.24;sscore=6.61;rscore=0.27;uscore=0.61;tscore=4.54;;*;0;0;0</t>
  </si>
  <si>
    <t>locus_tag=prodigal_1_3262;partial=00;start_type=ATG;rbs_motif=GGAG/GAGG;rbs_spacer=5-10bp;gc_cont=0.644;conf=100.00;score=166.33;cscore=150.61;sscore=15.72;rscore=8.88;uscore=1.30;tscore=4.54;;P55462;RFBB_SINFN;Probable_dTDP-glucose_4,6-dehydratase;rfbB</t>
  </si>
  <si>
    <t>locus_tag=prodigal_1_3263;partial=00;start_type=ATG;rbs_motif=GGA/GAG/AGG;rbs_spacer=5-10bp;gc_cont=0.593;conf=100.00;score=166.19;cscore=159.64;sscore=6.55;rscore=0.72;uscore=0.45;tscore=4.54;;*;0;0;0</t>
  </si>
  <si>
    <t>locus_tag=prodigal_1_3264;partial=00;start_type=GTG;rbs_motif=AGGAG;rbs_spacer=5-10bp;gc_cont=0.637;conf=100.00;score=177.18;cscore=172.03;sscore=5.15;rscore=15.89;uscore=-1.96;tscore=-8.13;;*;0;0;0</t>
  </si>
  <si>
    <t>locus_tag=prodigal_1_3265;partial=00;start_type=ATG;rbs_motif=GGA/GAG/AGG;rbs_spacer=11-12bp;gc_cont=0.632;conf=99.99;score=203.25;cscore=197.27;sscore=5.98;rscore=-1.51;uscore=2.95;tscore=4.54;;P55467;FIXF_SINFN;Protein_FixF;fixF</t>
  </si>
  <si>
    <t>locus_tag=prodigal_1_3266;partial=00;start_type=GTG;rbs_motif=GGAG/GAGG;rbs_spacer=5-10bp;gc_cont=0.652;conf=100.00;score=172.75;cscore=174.71;sscore=-1.95;rscore=8.88;uscore=-3.64;tscore=-8.13;;*;0;0;0</t>
  </si>
  <si>
    <t>locus_tag=prodigal_1_3267;partial=00;start_type=GTG;rbs_motif=GGAG/GAGG;rbs_spacer=5-10bp;gc_cont=0.665;conf=100.00;score=161.30;cscore=160.37;sscore=0.93;rscore=8.88;uscore=-0.68;tscore=-8.13;;A5VQQ8;KDSA_BRUO2;2-dehydro-3-deoxyphosphooctonate_aldolase;kdsA</t>
  </si>
  <si>
    <t>locus_tag=prodigal_1_3268;partial=00;start_type=ATG;rbs_motif=AGxAGG/AGGxGG;rbs_spacer=5-10bp;gc_cont=0.671;conf=100.00;score=120.10;cscore=114.61;sscore=5.49;rscore=-0.17;uscore=0.01;tscore=4.54;;Q92SX6;KDSB_RHIME;3-deoxy-manno-octulosonate_cytidylyltransferase;kdsB</t>
  </si>
  <si>
    <t>locus_tag=prodigal_1_3269;partial=00;start_type=ATG;rbs_motif=GGAG/GAGG;rbs_spacer=5-10bp;gc_cont=0.639;conf=100.00;score=160.40;cscore=147.17;sscore=13.23;rscore=8.88;uscore=0.45;tscore=4.54;;O67500;Y1546_AQUAE;Uncharacterized_phosphosugar_isomerase_aq_1546;wbbL2</t>
  </si>
  <si>
    <t>locus_tag=prodigal_1_3270;partial=00;start_type=ATG;rbs_motif=GGA/GAG/AGG;rbs_spacer=11-12bp;gc_cont=0.677;conf=99.99;score=178.87;cscore=174.96;sscore=3.91;rscore=-1.51;uscore=-0.18;tscore=4.54;;*;0;0;0</t>
  </si>
  <si>
    <t>locus_tag=prodigal_1_3271;partial=00;start_type=ATG;rbs_motif=GGA/GAG/AGG;rbs_spacer=5-10bp;gc_cont=0.651;conf=100.00;score=95.85;cscore=91.00;sscore=4.85;rscore=0.72;uscore=-0.41;tscore=4.54;;*;0;0;0</t>
  </si>
  <si>
    <t>locus_tag=prodigal_1_3272;partial=00;start_type=ATG;rbs_motif=GGA/GAG/AGG;rbs_spacer=5-10bp;gc_cont=0.608;conf=100.00;score=43.62;cscore=37.66;sscore=5.96;rscore=0.72;uscore=1.35;tscore=4.54;;*;0;0;0</t>
  </si>
  <si>
    <t>locus_tag=prodigal_1_3273;partial=00;start_type=ATG;rbs_motif=GGAG/GAGG;rbs_spacer=5-10bp;gc_cont=0.647;conf=99.99;score=245.24;cscore=233.00;sscore=12.24;rscore=8.88;uscore=-1.18;tscore=4.54;;Q56770;GUMD_XANCE;UDP-glucose:undecaprenyl-phosphate_glucose-1-phosphate_transferase;gumD</t>
  </si>
  <si>
    <t>locus_tag=prodigal_1_3274;partial=00;start_type=ATG;rbs_motif=None;rbs_spacer=None;gc_cont=0.674;conf=100.00;score=172.11;cscore=173.02;sscore=-0.91;rscore=-3.31;uscore=-1.50;tscore=4.54;;Q04871;YCL2_ECO11;Uncharacterized_37.6_kDa_protein_in_cld_5'region;yckD</t>
  </si>
  <si>
    <t>locus_tag=prodigal_1_3275;partial=00;start_type=ATG;rbs_motif=GGAG/GAGG;rbs_spacer=5-10bp;gc_cont=0.714;conf=100.00;score=113.98;cscore=99.26;sscore=14.72;rscore=8.88;uscore=-3.89;tscore=4.54;;*;0;0;0</t>
  </si>
  <si>
    <t>locus_tag=prodigal_1_3276;partial=00;start_type=ATG;rbs_motif=AGGAG;rbs_spacer=5-10bp;gc_cont=0.677;conf=100.00;score=153.98;cscore=138.00;sscore=15.98;rscore=15.89;uscore=-3.80;tscore=4.54;;A3MS85;Y062_PYRCJ;Protein_Pcal_0062;xylS</t>
  </si>
  <si>
    <t>locus_tag=prodigal_1_3277;partial=00;start_type=ATG;rbs_motif=GGAG/GAGG;rbs_spacer=5-10bp;gc_cont=0.653;conf=99.99;score=316.64;cscore=303.46;sscore=13.18;rscore=8.88;uscore=-0.25;tscore=4.54;;Q55587;Y335_SYNY3;Uncharacterized_protein_sll0335;ybaB</t>
  </si>
  <si>
    <t>locus_tag=prodigal_1_3278;partial=00;start_type=ATG;rbs_motif=GGA/GAG/AGG;rbs_spacer=5-10bp;gc_cont=0.656;conf=99.99;score=206.28;cscore=197.17;sscore=9.11;rscore=0.72;uscore=3.13;tscore=4.54;;P59974;Y2597_MYCBO;Uncharacterized_protein_Mb2597;yrrT</t>
  </si>
  <si>
    <t>locus_tag=prodigal_1_3279;partial=00;start_type=ATG;rbs_motif=AGGA;rbs_spacer=5-10bp;gc_cont=0.693;conf=100.00;score=167.39;cscore=153.52;sscore=13.87;rscore=7.30;uscore=1.25;tscore=4.54;;*;0;0;0</t>
  </si>
  <si>
    <t>locus_tag=prodigal_1_3280;partial=00;start_type=ATG;rbs_motif=GGAG/GAGG;rbs_spacer=5-10bp;gc_cont=0.647;conf=100.00;score=178.19;cscore=164.71;sscore=13.48;rscore=8.88;uscore=0.71;tscore=4.54;;Q2J220;PSTB_RHOP2;Phosphate_import_ATP-binding_protein_PstB;pstB</t>
  </si>
  <si>
    <t>locus_tag=prodigal_1_3281;partial=00;start_type=ATG;rbs_motif=GGA/GAG/AGG;rbs_spacer=5-10bp;gc_cont=0.694;conf=100.00;score=145.17;cscore=138.15;sscore=7.02;rscore=0.72;uscore=1.75;tscore=4.54;;P29954;MANA_RHIME;Mannose-6-phosphate_isomerase;pmi</t>
  </si>
  <si>
    <t>locus_tag=prodigal_1_3282;partial=00;start_type=ATG;rbs_motif=GGAG/GAGG;rbs_spacer=5-10bp;gc_cont=0.638;conf=99.99;score=238.56;cscore=224.26;sscore=14.30;rscore=8.88;uscore=1.53;tscore=4.54;;B0RVK6;XANB_XANCB;Xanthan_biosynthesis_protein_XanB;xanB</t>
  </si>
  <si>
    <t>locus_tag=prodigal_1_3283;partial=00;start_type=ATG;rbs_motif=AGGAG;rbs_spacer=5-10bp;gc_cont=0.674;conf=100.00;score=98.04;cscore=75.48;sscore=22.56;rscore=15.89;uscore=2.12;tscore=4.54;;O07513;HIT_BACSU;Protein_hit;hit</t>
  </si>
  <si>
    <t>locus_tag=prodigal_1_3284;partial=00;start_type=GTG;rbs_motif=None;rbs_spacer=None;gc_cont=0.737;conf=100.00;score=126.55;cscore=132.08;sscore=-5.53;rscore=-3.31;uscore=1.31;tscore=-8.13;;O28190;RFHPS_ARCFU;Beta-ribofuranosylphenol_5'-phosphate_synthase;rfcS</t>
  </si>
  <si>
    <t>locus_tag=prodigal_1_3285;partial=00;start_type=ATG;rbs_motif=GGA/GAG/AGG;rbs_spacer=5-10bp;gc_cont=0.727;conf=99.99;score=209.14;cscore=203.48;sscore=5.66;rscore=0.72;uscore=0.39;tscore=4.54;;*;0;0;0</t>
  </si>
  <si>
    <t>locus_tag=prodigal_1_3286;partial=00;start_type=GTG;rbs_motif=None;rbs_spacer=None;gc_cont=0.738;conf=100.00;score=125.61;cscore=136.41;sscore=-10.80;rscore=-3.31;uscore=-0.29;tscore=-8.13;;*;0;0;0</t>
  </si>
  <si>
    <t>locus_tag=prodigal_1_3287;partial=00;start_type=ATG;rbs_motif=GGA/GAG/AGG;rbs_spacer=5-10bp;gc_cont=0.731;conf=100.00;score=71.50;cscore=66.63;sscore=4.88;rscore=0.72;uscore=0.26;tscore=4.54;;A9B5I3;HIS4_HERA2;1-(5-phosphoribosyl)-5-[(5-phosphoribosylamino)methylideneamino]_imidazole-4-carboxamide_isomerase;hisA</t>
  </si>
  <si>
    <t>locus_tag=prodigal_1_3288;partial=00;start_type=ATG;rbs_motif=AGGAG;rbs_spacer=3-4bp;gc_cont=0.682;conf=100.00;score=147.27;cscore=130.87;sscore=16.40;rscore=10.91;uscore=0.95;tscore=4.54;;*;0;0;0</t>
  </si>
  <si>
    <t>locus_tag=prodigal_1_3289;partial=00;start_type=ATG;rbs_motif=GGAG/GAGG;rbs_spacer=5-10bp;gc_cont=0.660;conf=100.00;score=75.24;cscore=62.59;sscore=12.66;rscore=8.88;uscore=-0.11;tscore=4.54;;P22291;SULD_STRPN;Bifunctional_folate_synthesis_protein;sulD</t>
  </si>
  <si>
    <t>locus_tag=prodigal_1_3290;partial=00;start_type=ATG;rbs_motif=GGA/GAG/AGG;rbs_spacer=5-10bp;gc_cont=0.565;conf=100.00;score=44.77;cscore=36.84;sscore=7.93;rscore=0.72;uscore=3.32;tscore=4.54;;*;0;0;0</t>
  </si>
  <si>
    <t>locus_tag=prodigal_1_3291;partial=00;start_type=GTG;rbs_motif=AGGAG;rbs_spacer=5-10bp;gc_cont=0.683;conf=99.99;score=235.00;cscore=229.54;sscore=5.46;rscore=15.89;uscore=-2.30;tscore=-8.13;;A7IL64;F16A2_XANP2;Fructose-1,6-bisphosphatase_class_1_2;fbp2</t>
  </si>
  <si>
    <t>locus_tag=prodigal_1_3292;partial=00;start_type=ATG;rbs_motif=GGAGG;rbs_spacer=5-10bp;gc_cont=0.690;conf=99.99;score=322.71;cscore=310.06;sscore=12.64;rscore=10.30;uscore=-1.54;tscore=4.54;;C0SPB0;YTCI_BACSU;Uncharacterized_acyl--CoA_ligase_YtcI;ytcI</t>
  </si>
  <si>
    <t>locus_tag=prodigal_1_3293;partial=00;start_type=ATG;rbs_motif=AGGAG;rbs_spacer=5-10bp;gc_cont=0.663;conf=100.00;score=109.19;cscore=88.83;sscore=20.36;rscore=15.89;uscore=0.58;tscore=4.54;;*;0;0;0</t>
  </si>
  <si>
    <t>locus_tag=prodigal_1_3294;partial=00;start_type=GTG;rbs_motif=GGA/GAG/AGG;rbs_spacer=5-10bp;gc_cont=0.714;conf=100.00;score=168.25;cscore=173.47;sscore=-5.22;rscore=0.72;uscore=2.19;tscore=-8.13;;*;0;0;0</t>
  </si>
  <si>
    <t>locus_tag=prodigal_1_3295;partial=00;start_type=ATG;rbs_motif=AGGAG;rbs_spacer=5-10bp;gc_cont=0.702;conf=100.00;score=173.16;cscore=151.45;sscore=21.71;rscore=15.89;uscore=0.14;tscore=4.54;;*;0;0;0</t>
  </si>
  <si>
    <t>locus_tag=prodigal_1_3296;partial=00;start_type=ATG;rbs_motif=None;rbs_spacer=None;gc_cont=0.649;conf=99.99;score=267.40;cscore=264.92;sscore=2.48;rscore=-3.31;uscore=1.90;tscore=4.54;;*;0;0;0</t>
  </si>
  <si>
    <t>locus_tag=prodigal_1_3297;partial=00;start_type=ATG;rbs_motif=None;rbs_spacer=None;gc_cont=0.713;conf=100.00;score=92.27;cscore=93.07;sscore=-0.80;rscore=-3.31;uscore=-2.04;tscore=4.54;;*;0;0;0</t>
  </si>
  <si>
    <t>locus_tag=prodigal_1_3298;partial=00;start_type=ATG;rbs_motif=GGAGG;rbs_spacer=5-10bp;gc_cont=0.701;conf=99.99;score=837.25;cscore=822.28;sscore=14.96;rscore=10.30;uscore=0.78;tscore=4.54;;P09489;PRTS_SERMA;Extracellular_serine_protease;prtS</t>
  </si>
  <si>
    <t>locus_tag=prodigal_1_3299;partial=00;start_type=ATG;rbs_motif=GGA/GAG/AGG;rbs_spacer=5-10bp;gc_cont=0.663;conf=100.00;score=66.07;cscore=61.20;sscore=4.87;rscore=0.72;uscore=0.26;tscore=4.54;;P02348;DBH5_RHILE;DNA-binding_protein_HRL53;hup2</t>
  </si>
  <si>
    <t>locus_tag=prodigal_1_3300;partial=00;start_type=ATG;rbs_motif=AGGA;rbs_spacer=5-10bp;gc_cont=0.652;conf=99.99;score=546.39;cscore=536.22;sscore=10.17;rscore=7.30;uscore=-1.02;tscore=4.54;;A8HYF7;LON_AZOC5;Lon_protease;lon</t>
  </si>
  <si>
    <t>locus_tag=prodigal_1_3301;partial=00;start_type=ATG;rbs_motif=AGGAG;rbs_spacer=5-10bp;gc_cont=0.627;conf=99.99;score=282.09;cscore=264.64;sscore=17.45;rscore=15.89;uscore=-2.33;tscore=4.54;;A7ILC7;CLPX_XANP2;ATP-dependent_Clp_protease_ATP-binding_subunit_ClpX;clpX</t>
  </si>
  <si>
    <t>locus_tag=prodigal_1_3302;partial=00;start_type=ATG;rbs_motif=GGAG/GAGG;rbs_spacer=5-10bp;gc_cont=0.621;conf=100.00;score=131.39;cscore=121.13;sscore=10.26;rscore=8.88;uscore=-3.16;tscore=4.54;;A7ILC6;CLPP_XANP2;ATP-dependent_Clp_protease_proteolytic_subunit;clpP</t>
  </si>
  <si>
    <t>locus_tag=prodigal_1_3303;partial=00;start_type=ATG;rbs_motif=GGA/GAG/AGG;rbs_spacer=5-10bp;gc_cont=0.650;conf=99.99;score=316.75;cscore=313.50;sscore=3.26;rscore=0.72;uscore=-1.36;tscore=4.54;;A7ILC5;TIG_XANP2;Trigger_factor;tig</t>
  </si>
  <si>
    <t>locus_tag=prodigal_1_3304;partial=00;start_type=GTG;rbs_motif=GGAG/GAGG;rbs_spacer=5-10bp;gc_cont=0.736;conf=99.99;score=204.04;cscore=202.72;sscore=1.32;rscore=8.88;uscore=0.57;tscore=-8.13;;*;0;0;0</t>
  </si>
  <si>
    <t>locus_tag=prodigal_1_3305;partial=00;start_type=ATG;rbs_motif=GGxGG;rbs_spacer=5-10bp;gc_cont=0.747;conf=99.99;score=224.10;cscore=222.27;sscore=1.83;rscore=-2.87;uscore=0.81;tscore=4.54;;A1S0R2;NNR_THEPD;Bifunctional_NAD(P)H-hydrate_repair_enzyme_Nnr;nnr</t>
  </si>
  <si>
    <t>locus_tag=prodigal_1_3306;partial=00;start_type=ATG;rbs_motif=GGAG/GAGG;rbs_spacer=5-10bp;gc_cont=0.614;conf=100.00;score=73.39;cscore=63.22;sscore=10.17;rscore=8.88;uscore=-3.26;tscore=4.54;;P14179;GLNB_BRADU;Nitrogen_regulatory_protein_P-II;glnB</t>
  </si>
  <si>
    <t>locus_tag=prodigal_1_3307;partial=00;start_type=ATG;rbs_motif=GGA/GAG/AGG;rbs_spacer=11-12bp;gc_cont=0.636;conf=99.99;score=345.19;cscore=338.81;sscore=6.38;rscore=-1.51;uscore=2.62;tscore=4.54;;P94126;GLN1B_AZOC5;Glutamine_synthetase;glnA</t>
  </si>
  <si>
    <t>locus_tag=prodigal_1_3308;partial=00;start_type=ATG;rbs_motif=None;rbs_spacer=None;gc_cont=0.701;conf=99.99;score=381.73;cscore=379.16;sscore=2.57;rscore=-3.31;uscore=1.99;tscore=4.54;;*;0;0;0</t>
  </si>
  <si>
    <t>locus_tag=prodigal_1_3309;partial=00;start_type=ATG;rbs_motif=GGA/GAG/AGG;rbs_spacer=5-10bp;gc_cont=0.743;conf=100.00;score=86.85;cscore=78.59;sscore=8.26;rscore=0.72;uscore=1.71;tscore=4.54;;*;0;0;0</t>
  </si>
  <si>
    <t>locus_tag=prodigal_1_3310;partial=00;start_type=TTG;rbs_motif=GGA/GAG/AGG;rbs_spacer=11-12bp;gc_cont=0.700;conf=100.00;score=119.72;cscore=130.97;sscore=-11.24;rscore=-1.51;uscore=2.52;tscore=-11.60;;*;0;0;0</t>
  </si>
  <si>
    <t>locus_tag=prodigal_1_3311;partial=00;start_type=GTG;rbs_motif=None;rbs_spacer=None;gc_cont=0.715;conf=99.99;score=217.97;cscore=228.68;sscore=-10.71;rscore=-3.31;uscore=0.73;tscore=-8.13;;Q9Z4W7;TRPE_STRCO;Anthranilate_synthase_component_1;trpE</t>
  </si>
  <si>
    <t>locus_tag=prodigal_1_3312;partial=00;start_type=ATG;rbs_motif=GGAGG;rbs_spacer=5-10bp;gc_cont=0.724;conf=100.00;score=120.02;cscore=103.33;sscore=16.69;rscore=10.30;uscore=0.55;tscore=4.54;;Q58414;ILVE_METJA;Putative_branched-chain-amino-acid_aminotransferase;ilvE</t>
  </si>
  <si>
    <t>locus_tag=prodigal_1_3313;partial=00;start_type=GTG;rbs_motif=None;rbs_spacer=None;gc_cont=0.727;conf=100.00;score=76.85;cscore=83.69;sscore=-6.84;rscore=-3.31;uscore=-1.74;tscore=-8.13;;Q9HX72;ATSE3_PSEAE;Acetyltransferase_PA3944;atsA</t>
  </si>
  <si>
    <t>locus_tag=prodigal_1_3314;partial=00;start_type=ATG;rbs_motif=GGA/GAG/AGG;rbs_spacer=5-10bp;gc_cont=0.698;conf=100.00;score=44.99;cscore=39.76;sscore=5.23;rscore=0.72;uscore=0.62;tscore=4.54;;*;0;0;0</t>
  </si>
  <si>
    <t>locus_tag=prodigal_1_3315;partial=00;start_type=ATG;rbs_motif=AGGA;rbs_spacer=5-10bp;gc_cont=0.749;conf=100.00;score=67.03;cscore=51.08;sscore=15.95;rscore=7.30;uscore=3.24;tscore=4.54;;*;0;0;0</t>
  </si>
  <si>
    <t>locus_tag=prodigal_1_3316;partial=00;start_type=ATG;rbs_motif=AGGAG;rbs_spacer=5-10bp;gc_cont=0.736;conf=100.00;score=84.50;cscore=61.49;sscore=23.00;rscore=15.89;uscore=1.64;tscore=4.54;;*;0;0;0</t>
  </si>
  <si>
    <t>locus_tag=prodigal_1_3317;partial=00;start_type=GTG;rbs_motif=GGAG/GAGG;rbs_spacer=5-10bp;gc_cont=0.711;conf=99.99;score=407.82;cscore=406.93;sscore=0.88;rscore=8.88;uscore=-1.05;tscore=-8.13;;P0A503;CTPC_MYCBO;Manganese-exporting_P-type_ATPase;ctpC</t>
  </si>
  <si>
    <t>locus_tag=prodigal_1_3318;partial=00;start_type=ATG;rbs_motif=GGA/GAG/AGG;rbs_spacer=5-10bp;gc_cont=0.684;conf=100.00;score=153.03;cscore=151.19;sscore=1.83;rscore=0.72;uscore=-2.78;tscore=4.54;;A0A0H2ZF87;TRMJ_PSEAB;tRNA_(cytidine/uridine/adenosine-2'-O-)-methyltransferase_TrmJ;trmJ</t>
  </si>
  <si>
    <t>locus_tag=prodigal_1_3319;partial=00;start_type=ATG;rbs_motif=GGA/GAG/AGG;rbs_spacer=5-10bp;gc_cont=0.630;conf=99.99;score=306.13;cscore=297.90;sscore=8.23;rscore=0.72;uscore=2.97;tscore=4.54;;P50215;IDH_SPHYA;Isocitrate_dehydrogenase_[NADP];icd</t>
  </si>
  <si>
    <t>locus_tag=prodigal_1_3320;partial=00;start_type=ATG;rbs_motif=GGAGG;rbs_spacer=5-10bp;gc_cont=0.662;conf=99.99;score=239.87;cscore=225.29;sscore=14.58;rscore=10.30;uscore=0.39;tscore=4.54;;Q02006;Y4233_RHOPA;Putative_potassium_channel_protein_RPA4233;lpl3</t>
  </si>
  <si>
    <t>locus_tag=prodigal_1_3321;partial=00;start_type=GTG;rbs_motif=GGAGG;rbs_spacer=5-10bp;gc_cont=0.711;conf=99.99;score=340.92;cscore=341.07;sscore=-0.14;rscore=10.30;uscore=-1.65;tscore=-8.13;;A9MN27;KEFB_SALAR;Glutathione-regulated_potassium-efflux_system_protein_KefB;kefB</t>
  </si>
  <si>
    <t>locus_tag=prodigal_1_3322;partial=00;start_type=ATG;rbs_motif=GGA/GAG/AGG;rbs_spacer=5-10bp;gc_cont=0.759;conf=92.78;score=11.10;cscore=6.90;sscore=4.21;rscore=0.72;uscore=-1.06;tscore=4.54;;*;0;0;0</t>
  </si>
  <si>
    <t>locus_tag=prodigal_1_3323;partial=00;start_type=ATG;rbs_motif=GGA/GAG/AGG;rbs_spacer=5-10bp;gc_cont=0.678;conf=99.99;score=490.09;cscore=484.50;sscore=5.59;rscore=0.72;uscore=0.98;tscore=4.54;;A7IMR0;SYA_XANP2;Alanine--tRNA_ligase;alaS</t>
  </si>
  <si>
    <t>locus_tag=prodigal_1_3324;partial=00;start_type=ATG;rbs_motif=GGAG/GAGG;rbs_spacer=5-10bp;gc_cont=0.631;conf=99.99;score=192.46;cscore=179.03;sscore=13.43;rscore=8.88;uscore=0.66;tscore=4.54;;Q1QMW2;RECA_NITHX;Protein_RecA;recA</t>
  </si>
  <si>
    <t>locus_tag=prodigal_1_3325;partial=00;start_type=ATG;rbs_motif=GGAGG;rbs_spacer=5-10bp;gc_cont=0.686;conf=100.00;score=140.31;cscore=124.19;sscore=16.12;rscore=10.30;uscore=0.18;tscore=4.54;;*;0;0;0</t>
  </si>
  <si>
    <t>locus_tag=prodigal_1_3326;partial=00;start_type=ATG;rbs_motif=AGGAG;rbs_spacer=5-10bp;gc_cont=0.652;conf=100.00;score=177.85;cscore=155.75;sscore=22.10;rscore=15.89;uscore=1.67;tscore=4.54;;Q5P5I4;PED_AROAE;(S)-1-Phenylethanol_dehydrogenase;ped</t>
  </si>
  <si>
    <t>locus_tag=prodigal_1_3327;partial=00;start_type=ATG;rbs_motif=GGA/GAG/AGG;rbs_spacer=5-10bp;gc_cont=0.681;conf=99.99;score=186.81;cscore=181.77;sscore=5.04;rscore=0.72;uscore=-1.43;tscore=4.54;;H8ZPX2;SAPD_PSESP;3-succinoylsemialdehyde-pyridine_dehydrogenase;ald</t>
  </si>
  <si>
    <t>locus_tag=prodigal_1_3328;partial=00;start_type=ATG;rbs_motif=GGA/GAG/AGG;rbs_spacer=5-10bp;gc_cont=0.667;conf=100.00;score=71.92;cscore=61.52;sscore=10.40;rscore=0.72;uscore=4.38;tscore=4.54;;*;0;0;0</t>
  </si>
  <si>
    <t>locus_tag=prodigal_1_3329;partial=00;start_type=ATG;rbs_motif=GGA/GAG/AGG;rbs_spacer=5-10bp;gc_cont=0.691;conf=99.99;score=185.27;cscore=177.90;sscore=7.37;rscore=0.72;uscore=1.25;tscore=4.54;;P49787;ACCC1_BACSU;Biotin_carboxylase_1;accC1</t>
  </si>
  <si>
    <t>locus_tag=prodigal_1_3330;partial=00;start_type=GTG;rbs_motif=GGAG/GAGG;rbs_spacer=5-10bp;gc_cont=0.676;conf=100.00;score=113.53;cscore=116.45;sscore=-2.92;rscore=8.88;uscore=-3.01;tscore=-8.13;;*;0;0;0</t>
  </si>
  <si>
    <t>locus_tag=prodigal_1_3331;partial=00;start_type=ATG;rbs_motif=GGA/GAG/AGG;rbs_spacer=5-10bp;gc_cont=0.633;conf=100.00;score=90.91;cscore=84.64;sscore=6.27;rscore=0.72;uscore=1.00;tscore=4.54;;G0HQ35;MCH_HALHT;Mesaconyl-CoA_hydratase;mch</t>
  </si>
  <si>
    <t>locus_tag=prodigal_1_3332;partial=00;start_type=ATG;rbs_motif=GGAGG;rbs_spacer=5-10bp;gc_cont=0.648;conf=99.99;score=222.86;cscore=206.73;sscore=16.13;rscore=10.30;uscore=-1.55;tscore=4.54;;D3JV03;MCD_CERSP;(2S)-methylsuccinyl-CoA_dehydrogenase;mcd</t>
  </si>
  <si>
    <t>locus_tag=prodigal_1_3333;partial=00;start_type=ATG;rbs_motif=GGAGG;rbs_spacer=5-10bp;gc_cont=0.636;conf=100.00;score=92.22;cscore=75.97;sscore=16.25;rscore=10.30;uscore=0.15;tscore=4.54;;*;0;0;0</t>
  </si>
  <si>
    <t>locus_tag=prodigal_1_3334;partial=00;start_type=ATG;rbs_motif=GGAGG;rbs_spacer=5-10bp;gc_cont=0.684;conf=99.99;score=245.52;cscore=229.38;sscore=16.13;rscore=10.30;uscore=-0.94;tscore=4.54;;G0HQ31;MCT_HALHT;Succinyl-CoA:mesaconate_CoA-transferase;mct</t>
  </si>
  <si>
    <t>locus_tag=prodigal_1_3335;partial=00;start_type=ATG;rbs_motif=GGA/GAG/AGG;rbs_spacer=5-10bp;gc_cont=0.648;conf=99.99;score=179.14;cscore=171.74;sscore=7.41;rscore=0.72;uscore=0.85;tscore=4.54;;A4WVF5;MCAL_CERS5;L-malyl-CoA/beta-methylmalyl-CoA_lyase;mcl1</t>
  </si>
  <si>
    <t>locus_tag=prodigal_1_3336;partial=00;start_type=ATG;rbs_motif=GGAG/GAGG;rbs_spacer=5-10bp;gc_cont=0.644;conf=99.99;score=205.24;cscore=187.68;sscore=17.56;rscore=8.88;uscore=4.14;tscore=4.54;;*;0;0;0</t>
  </si>
  <si>
    <t>locus_tag=prodigal_1_3337;partial=00;start_type=ATG;rbs_motif=GGAG/GAGG;rbs_spacer=5-10bp;gc_cont=0.620;conf=100.00;score=107.68;cscore=92.22;sscore=15.46;rscore=8.88;uscore=2.03;tscore=4.54;;*;0;0;0</t>
  </si>
  <si>
    <t>locus_tag=prodigal_1_3338;partial=00;start_type=ATG;rbs_motif=GGAG/GAGG;rbs_spacer=5-10bp;gc_cont=0.642;conf=99.99;score=258.00;cscore=241.58;sscore=16.42;rscore=8.88;uscore=1.75;tscore=4.54;;Q9HU16;DCTM_PSEAE;C4-dicarboxylate_TRAP_transporter_large_permease_protein_DctM;dctM</t>
  </si>
  <si>
    <t>locus_tag=prodigal_1_3339;partial=00;start_type=ATG;rbs_motif=None;rbs_spacer=None;gc_cont=0.587;conf=99.30;score=21.57;cscore=22.63;sscore=-1.06;rscore=-3.72;uscore=-1.37;tscore=4.03;;C0H419;BLAP_BACSU;Biotin/lipoyl_attachment_protein;yngHB</t>
  </si>
  <si>
    <t>locus_tag=prodigal_1_3340;partial=00;start_type=ATG;rbs_motif=GGA/GAG/AGG;rbs_spacer=5-10bp;gc_cont=0.671;conf=99.99;score=268.03;cscore=264.22;sscore=3.81;rscore=0.72;uscore=-2.71;tscore=4.54;;I3R7F1;PCCB_HALMT;Propionyl-CoA_carboxylase,_carboxyltransferase_subunit;pccB</t>
  </si>
  <si>
    <t>locus_tag=prodigal_1_3341;partial=00;start_type=ATG;rbs_motif=GGAG/GAGG;rbs_spacer=5-10bp;gc_cont=0.656;conf=100.00;score=76.98;cscore=62.78;sscore=14.20;rscore=8.88;uscore=-0.41;tscore=4.54;;*;0;0;0</t>
  </si>
  <si>
    <t>locus_tag=prodigal_1_3342;partial=00;start_type=ATG;rbs_motif=GGA/GAG/AGG;rbs_spacer=5-10bp;gc_cont=0.681;conf=99.99;score=245.40;cscore=236.91;sscore=8.49;rscore=0.72;uscore=2.58;tscore=4.54;;P23883;PUUC_ECOLI;NADP/NAD-dependent_aldehyde_dehydrogenase_PuuC;puuC</t>
  </si>
  <si>
    <t>locus_tag=prodigal_1_3343;partial=00;start_type=ATG;rbs_motif=None;rbs_spacer=None;gc_cont=0.693;conf=100.00;score=174.94;cscore=173.93;sscore=1.01;rscore=-3.31;uscore=0.43;tscore=4.54;;Q01856;Y3073_CERS4;Uncharacterized_HTH-type_transcriptional_regulator_RHOS4_30730;crtC</t>
  </si>
  <si>
    <t>locus_tag=prodigal_1_3344;partial=00;start_type=ATG;rbs_motif=GGAG/GAGG;rbs_spacer=5-10bp;gc_cont=0.654;conf=100.00;score=45.47;cscore=31.85;sscore=13.63;rscore=8.88;uscore=0.20;tscore=4.54;;*;0;0;0</t>
  </si>
  <si>
    <t>locus_tag=prodigal_1_3345;partial=00;start_type=ATG;rbs_motif=GGA/GAG/AGG;rbs_spacer=5-10bp;gc_cont=0.710;conf=100.00;score=120.58;cscore=114.01;sscore=6.57;rscore=0.72;uscore=0.54;tscore=4.54;;O87681;KDHA_PAENI;6-hydroxypseudooxynicotine_dehydrogenase_complex_subunit_alpha;kdhA</t>
  </si>
  <si>
    <t>locus_tag=prodigal_1_3346;partial=00;start_type=ATG;rbs_motif=GGAGG;rbs_spacer=5-10bp;gc_cont=0.689;conf=100.00;score=99.72;cscore=82.23;sscore=17.48;rscore=10.30;uscore=1.35;tscore=4.54;;P19921;DCMS_AFIC5;Carbon_monoxide_dehydrogenase_small_chain;coxS</t>
  </si>
  <si>
    <t>locus_tag=prodigal_1_3347;partial=00;start_type=ATG;rbs_motif=GGAGG;rbs_spacer=5-10bp;gc_cont=0.670;conf=99.99;score=482.50;cscore=466.37;sscore=16.13;rscore=10.30;uscore=-0.03;tscore=4.54;;Q933N0;KDHC_PAENI;6-hydroxypseudooxynicotine_dehydrogenase_complex_subunit_gamma;kdhC</t>
  </si>
  <si>
    <t>locus_tag=prodigal_1_3348;partial=00;start_type=ATG;rbs_motif=GGA/GAG/AGG;rbs_spacer=5-10bp;gc_cont=0.677;conf=99.99;score=206.76;cscore=198.79;sscore=7.96;rscore=0.72;uscore=1.41;tscore=4.54;;*;0;0;0</t>
  </si>
  <si>
    <t>locus_tag=prodigal_1_3349;partial=00;start_type=ATG;rbs_motif=GGAG/GAGG;rbs_spacer=5-10bp;gc_cont=0.692;conf=100.00;score=95.60;cscore=80.51;sscore=15.09;rscore=8.88;uscore=0.50;tscore=4.54;;*;0;0;0</t>
  </si>
  <si>
    <t>locus_tag=prodigal_1_3350;partial=00;start_type=ATG;rbs_motif=GGAG/GAGG;rbs_spacer=5-10bp;gc_cont=0.724;conf=100.00;score=116.90;cscore=102.61;sscore=14.29;rscore=8.88;uscore=-0.36;tscore=4.54;;Q59093;ELH1_ACIAD;3-oxoadipate_enol-lactonase_1;pcaD</t>
  </si>
  <si>
    <t>locus_tag=prodigal_1_3351;partial=00;start_type=ATG;rbs_motif=GGAGG;rbs_spacer=5-10bp;gc_cont=0.647;conf=99.99;score=209.88;cscore=191.22;sscore=18.66;rscore=10.30;uscore=2.85;tscore=4.54;;*;0;0;0</t>
  </si>
  <si>
    <t>locus_tag=prodigal_1_3352;partial=00;start_type=ATG;rbs_motif=GGA/GAG/AGG;rbs_spacer=5-10bp;gc_cont=0.659;conf=100.00;score=160.23;cscore=153.54;sscore=6.69;rscore=0.72;uscore=0.50;tscore=4.54;;*;0;0;0</t>
  </si>
  <si>
    <t>locus_tag=prodigal_1_3353;partial=00;start_type=ATG;rbs_motif=GGAG/GAGG;rbs_spacer=5-10bp;gc_cont=0.644;conf=100.00;score=172.22;cscore=157.24;sscore=14.98;rscore=8.88;uscore=0.26;tscore=4.54;;Q57855;Y412_METJA;Uncharacterized_ABC_transporter_ATP-binding_protein_MJ0412;cbiM</t>
  </si>
  <si>
    <t>locus_tag=prodigal_1_3354;partial=00;start_type=ATG;rbs_motif=GGAGG;rbs_spacer=5-10bp;gc_cont=0.639;conf=99.99;score=196.09;cscore=176.85;sscore=19.24;rscore=10.30;uscore=3.47;tscore=4.54;;*;0;0;0</t>
  </si>
  <si>
    <t>locus_tag=prodigal_1_3355;partial=00;start_type=ATG;rbs_motif=AGGAG;rbs_spacer=5-10bp;gc_cont=0.656;conf=99.99;score=333.17;cscore=310.26;sscore=22.91;rscore=15.89;uscore=2.47;tscore=4.54;;Q2NWT4;UBID_SODGM;3-octaprenyl-4-hydroxybenzoate_carboxy-lyase;ubiD</t>
  </si>
  <si>
    <t>locus_tag=prodigal_1_3356;partial=00;start_type=GTG;rbs_motif=AGGAG;rbs_spacer=5-10bp;gc_cont=0.647;conf=100.00;score=74.99;cscore=67.53;sscore=7.46;rscore=15.89;uscore=0.35;tscore=-8.13;;*;0;0;0</t>
  </si>
  <si>
    <t>locus_tag=prodigal_1_3357;partial=00;start_type=ATG;rbs_motif=GGAG/GAGG;rbs_spacer=5-10bp;gc_cont=0.655;conf=99.99;score=326.40;cscore=315.67;sscore=10.73;rscore=8.88;uscore=-2.04;tscore=4.54;;P41655;Y1394_METTH;Uncharacterized_protein_MTH_1394;acaA</t>
  </si>
  <si>
    <t>locus_tag=prodigal_1_3358;partial=00;start_type=ATG;rbs_motif=GGAG/GAGG;rbs_spacer=5-10bp;gc_cont=0.651;conf=99.99;score=228.16;cscore=215.76;sscore=12.40;rscore=8.88;uscore=-0.37;tscore=4.54;;Q2YJB6;Y3646_BRUA2;Putative_binding_protein_BAB2_1146;guaB3</t>
  </si>
  <si>
    <t>locus_tag=prodigal_1_3359;partial=00;start_type=ATG;rbs_motif=GGA/GAG/AGG;rbs_spacer=5-10bp;gc_cont=0.653;conf=100.00;score=136.73;cscore=129.38;sscore=7.35;rscore=0.72;uscore=0.90;tscore=4.54;;Q9K9G6;THIX_HALH5;Formylaminopyrimidine_transport_permease_protein_ThiX;thiX</t>
  </si>
  <si>
    <t>locus_tag=prodigal_1_3360;partial=00;start_type=ATG;rbs_motif=GGA/GAG/AGG;rbs_spacer=5-10bp;gc_cont=0.673;conf=100.00;score=114.18;cscore=105.06;sscore=9.12;rscore=0.72;uscore=2.63;tscore=4.54;;Q57855;Y412_METJA;Uncharacterized_ABC_transporter_ATP-binding_protein_MJ0412;cbiM</t>
  </si>
  <si>
    <t>locus_tag=prodigal_1_3361;partial=00;start_type=ATG;rbs_motif=AGGAG;rbs_spacer=5-10bp;gc_cont=0.723;conf=100.00;score=83.64;cscore=64.10;sscore=19.54;rscore=15.89;uscore=-1.84;tscore=4.54;;*;0;0;0</t>
  </si>
  <si>
    <t>locus_tag=prodigal_1_3362;partial=00;start_type=ATG;rbs_motif=GGAGG;rbs_spacer=5-10bp;gc_cont=0.670;conf=100.00;score=106.80;cscore=93.23;sscore=13.57;rscore=10.30;uscore=-1.27;tscore=4.54;;P57767;UBIX_THAAR;Flavin_prenyltransferase_UbiX;ubiX</t>
  </si>
  <si>
    <t>locus_tag=prodigal_1_3363;partial=00;start_type=ATG;rbs_motif=GGAG/GAGG;rbs_spacer=5-10bp;gc_cont=0.688;conf=100.00;score=147.58;cscore=133.69;sscore=13.90;rscore=8.88;uscore=1.13;tscore=4.54;;P45544;FRLR_ECOLI;Probable_fructoselysine_utilization_operon_transcriptional_repressor;frlR</t>
  </si>
  <si>
    <t>locus_tag=prodigal_1_3364;partial=00;start_type=GTG;rbs_motif=AGGAG;rbs_spacer=5-10bp;gc_cont=0.714;conf=99.99;score=184.39;cscore=173.68;sscore=10.71;rscore=15.89;uscore=2.95;tscore=-8.13;;P0ABQ2;GARR_ECOLI;2-hydroxy-3-oxopropionate_reductase;garR</t>
  </si>
  <si>
    <t>locus_tag=prodigal_1_3365;partial=00;start_type=ATG;rbs_motif=GGA/GAG/AGG;rbs_spacer=5-10bp;gc_cont=0.719;conf=99.99;score=179.28;cscore=171.01;sscore=8.28;rscore=0.72;uscore=1.72;tscore=4.54;;L0TC47;LIPV_MYCTU;Lipase_LipV;lipV</t>
  </si>
  <si>
    <t>locus_tag=prodigal_1_3366;partial=00;start_type=ATG;rbs_motif=GGA/GAG/AGG;rbs_spacer=5-10bp;gc_cont=0.693;conf=100.00;score=134.21;cscore=126.25;sscore=7.96;rscore=0.72;uscore=1.44;tscore=4.54;;A9CKY2;AHLLB_AGRFC;N-acyl_homoserine_lactonase_AiiB;aiiB</t>
  </si>
  <si>
    <t>locus_tag=prodigal_1_3367;partial=00;start_type=ATG;rbs_motif=AGGA;rbs_spacer=5-10bp;gc_cont=0.647;conf=100.00;score=98.13;cscore=82.89;sscore=15.23;rscore=7.30;uscore=2.55;tscore=4.54;;P20370;DC4C_ACIAD;4-carboxymuconolactone_decarboxylase;pcaC</t>
  </si>
  <si>
    <t>locus_tag=prodigal_1_3368;partial=00;start_type=ATG;rbs_motif=GGAGG;rbs_spacer=5-10bp;gc_cont=0.681;conf=100.00;score=134.05;cscore=119.15;sscore=14.89;rscore=10.30;uscore=-1.06;tscore=4.54;;P21630;BRAG_PSEAE;High-affinity_branched-chain_amino_acid_transport_ATP-binding_protein_BraG;braG</t>
  </si>
  <si>
    <t>locus_tag=prodigal_1_3369;partial=00;start_type=ATG;rbs_motif=GGAG/GAGG;rbs_spacer=5-10bp;gc_cont=0.692;conf=100.00;score=142.47;cscore=127.75;sscore=14.72;rscore=8.88;uscore=-0.68;tscore=4.54;;P21629;BRAF_PSEAE;High-affinity_branched-chain_amino_acid_transport_ATP-binding_protein_BraF;braF</t>
  </si>
  <si>
    <t>locus_tag=prodigal_1_3370;partial=00;start_type=ATG;rbs_motif=GGxGG;rbs_spacer=5-10bp;gc_cont=0.672;conf=99.99;score=207.59;cscore=200.82;sscore=6.76;rscore=-2.87;uscore=0.93;tscore=4.54;;*;0;0;0</t>
  </si>
  <si>
    <t>locus_tag=prodigal_1_3371;partial=00;start_type=ATG;rbs_motif=AGGA/GGAG/GAGG;rbs_spacer=11-12bp;gc_cont=0.661;conf=99.99;score=188.36;cscore=180.36;sscore=8.00;rscore=0.27;uscore=2.38;tscore=4.54;;P21627;BRAD_PSEAE;High-affinity_branched-chain_amino_acid_transport_system_permease_protein_BraD;braD</t>
  </si>
  <si>
    <t>locus_tag=prodigal_1_3372;partial=00;start_type=ATG;rbs_motif=AGGAG;rbs_spacer=5-10bp;gc_cont=0.667;conf=99.99;score=284.77;cscore=267.53;sscore=17.25;rscore=15.89;uscore=-2.54;tscore=4.54;;Q8FWP6;LIVB7_BRUSU;Leu/Ile/Val-binding_protein_homolog_7;braC3</t>
  </si>
  <si>
    <t>locus_tag=prodigal_1_3373;partial=00;start_type=ATG;rbs_motif=GGAGG;rbs_spacer=5-10bp;gc_cont=0.642;conf=100.00;score=96.33;cscore=80.20;sscore=16.13;rscore=10.30;uscore=-0.38;tscore=4.54;;*;0;0;0</t>
  </si>
  <si>
    <t>locus_tag=prodigal_1_3374;partial=00;start_type=ATG;rbs_motif=GGA/GAG/AGG;rbs_spacer=5-10bp;gc_cont=0.696;conf=99.99;score=252.53;cscore=242.41;sscore=10.11;rscore=0.72;uscore=3.55;tscore=4.54;;A9WC39;SMTB_CHLAA;Succinyl-CoA--L-malate_CoA-transferase_beta_subunit;smtB</t>
  </si>
  <si>
    <t>locus_tag=prodigal_1_3375;partial=00;start_type=ATG;rbs_motif=GGAG/GAGG;rbs_spacer=5-10bp;gc_cont=0.703;conf=100.00;score=129.69;cscore=116.43;sscore=13.26;rscore=8.88;uscore=-1.41;tscore=4.54;;P0A9I1;CITE_ECOLI;Citrate_lyase_subunit_beta;citE</t>
  </si>
  <si>
    <t>locus_tag=prodigal_1_3376;partial=00;start_type=ATG;rbs_motif=AGGAG;rbs_spacer=5-10bp;gc_cont=0.645;conf=100.00;score=105.08;cscore=83.02;sscore=22.06;rscore=15.89;uscore=1.63;tscore=4.54;;*;0;0;0</t>
  </si>
  <si>
    <t>locus_tag=prodigal_1_3377;partial=00;start_type=ATG;rbs_motif=AGGAG;rbs_spacer=5-10bp;gc_cont=0.652;conf=99.99;score=261.90;cscore=238.57;sscore=23.33;rscore=15.89;uscore=2.89;tscore=4.54;;*;0;0;0</t>
  </si>
  <si>
    <t>locus_tag=prodigal_1_3378;partial=00;start_type=ATG;rbs_motif=GGAGG;rbs_spacer=5-10bp;gc_cont=0.667;conf=100.00;score=76.25;cscore=57.63;sscore=18.62;rscore=10.30;uscore=2.70;tscore=4.54;;*;0;0;0</t>
  </si>
  <si>
    <t>locus_tag=prodigal_1_3379;partial=00;start_type=ATG;rbs_motif=GGA/GAG/AGG;rbs_spacer=5-10bp;gc_cont=0.686;conf=99.99;score=278.27;cscore=270.11;sscore=8.16;rscore=0.72;uscore=2.90;tscore=4.54;;Q9HU16;DCTM_PSEAE;C4-dicarboxylate_TRAP_transporter_large_permease_protein_DctM;dctM</t>
  </si>
  <si>
    <t>locus_tag=prodigal_1_3380;partial=00;start_type=ATG;rbs_motif=GGAG/GAGG;rbs_spacer=5-10bp;gc_cont=0.661;conf=100.00;score=115.10;cscore=100.38;sscore=14.72;rscore=8.88;uscore=-1.20;tscore=4.54;;*;0;0;0</t>
  </si>
  <si>
    <t>locus_tag=prodigal_1_3381;partial=00;start_type=ATG;rbs_motif=None;rbs_spacer=None;gc_cont=0.670;conf=100.00;score=154.79;cscore=151.05;sscore=3.74;rscore=-3.31;uscore=3.16;tscore=4.54;;A4YIL1;SYFA_METS5;Phenylalanine--tRNA_ligase_alpha_subunit;pheS</t>
  </si>
  <si>
    <t>locus_tag=prodigal_1_3382;partial=00;start_type=ATG;rbs_motif=AGGAG;rbs_spacer=5-10bp;gc_cont=0.616;conf=100.00;score=175.74;cscore=154.61;sscore=21.13;rscore=15.89;uscore=0.69;tscore=4.54;;M9XB82;PK23_MEIRD;AMP/ADP-polyphosphate_phosphotransferase;pap</t>
  </si>
  <si>
    <t>locus_tag=prodigal_1_3383;partial=00;start_type=ATG;rbs_motif=None;rbs_spacer=None;gc_cont=0.674;conf=99.99;score=273.41;cscore=271.99;sscore=1.41;rscore=-3.31;uscore=0.18;tscore=4.54;;P46838;AG45_MYCLE;46_kDa_membrane_protein;ag45</t>
  </si>
  <si>
    <t>locus_tag=prodigal_1_3384;partial=00;start_type=ATG;rbs_motif=None;rbs_spacer=None;gc_cont=0.677;conf=99.99;score=334.14;cscore=329.40;sscore=4.73;rscore=-3.31;uscore=4.15;tscore=4.54;;P55189;YBAR_BACSU;Putative_sulfate_transporter_YbaR;ybaR</t>
  </si>
  <si>
    <t>locus_tag=prodigal_1_3385;partial=00;start_type=ATG;rbs_motif=GGA/GAG/AGG;rbs_spacer=5-10bp;gc_cont=0.685;conf=100.00;score=174.86;cscore=169.23;sscore=5.63;rscore=0.72;uscore=1.02;tscore=4.54;;*;0;0;0</t>
  </si>
  <si>
    <t>locus_tag=prodigal_1_3386;partial=00;start_type=ATG;rbs_motif=GGA/GAG/AGG;rbs_spacer=5-10bp;gc_cont=0.670;conf=99.99;score=256.63;cscore=250.00;sscore=6.63;rscore=0.72;uscore=1.37;tscore=4.54;;P9WPK6;EGTA_MYCTO;Glutamate--cysteine_ligase_EgtA;egtA</t>
  </si>
  <si>
    <t>locus_tag=prodigal_1_3387;partial=00;start_type=ATG;rbs_motif=AGxAGG/AGGxGG;rbs_spacer=3-4bp;gc_cont=0.680;conf=99.99;score=191.27;cscore=180.43;sscore=10.83;rscore=6.40;uscore=0.54;tscore=4.54;;O32095;YUEF_BACSU;Putative_transport_protein_YueF;yueF</t>
  </si>
  <si>
    <t>locus_tag=prodigal_1_3388;partial=00;start_type=ATG;rbs_motif=AGGAGG;rbs_spacer=5-10bp;gc_cont=0.669;conf=99.99;score=392.44;cscore=374.93;sscore=17.51;rscore=13.75;uscore=-0.13;tscore=4.54;;P94547;LCFA_BACSU;Long-chain-fatty-acid--CoA_ligase;lcfA</t>
  </si>
  <si>
    <t>locus_tag=prodigal_1_3389;partial=00;start_type=ATG;rbs_motif=AGxAGG/AGGxGG;rbs_spacer=3-4bp;gc_cont=0.655;conf=99.99;score=290.48;cscore=282.68;sscore=7.81;rscore=6.40;uscore=-2.49;tscore=4.54;;Q9K1M2;Y088_NEIMB;Putative_outer_membrane_protein_NMB0088;fadA</t>
  </si>
  <si>
    <t>locus_tag=prodigal_1_3390;partial=00;start_type=GTG;rbs_motif=GGA/GAG/AGG;rbs_spacer=5-10bp;gc_cont=0.671;conf=100.00;score=69.59;cscore=74.38;sscore=-4.79;rscore=0.72;uscore=2.62;tscore=-8.13;;Q93CH6;CUER_SALTY;HTH-type_transcriptional_regulator_CueR;cueR</t>
  </si>
  <si>
    <t>locus_tag=prodigal_1_3391;partial=00;start_type=ATG;rbs_motif=AGGAG;rbs_spacer=5-10bp;gc_cont=0.684;conf=99.99;score=249.96;cscore=225.90;sscore=24.05;rscore=15.89;uscore=3.62;tscore=4.54;;O32177;FADA_BACSU;3-ketoacyl-CoA_thiolase;fadA</t>
  </si>
  <si>
    <t>locus_tag=prodigal_1_3392;partial=00;start_type=ATG;rbs_motif=GGAGG;rbs_spacer=5-10bp;gc_cont=0.672;conf=99.99;score=522.06;cscore=504.75;sscore=17.30;rscore=10.30;uscore=1.36;tscore=4.54;;O32178;FADN_BACSU;Probable_3-hydroxyacyl-CoA_dehydrogenase;fadN</t>
  </si>
  <si>
    <t>locus_tag=prodigal_1_3393;partial=00;start_type=ATG;rbs_motif=GGAG/GAGG;rbs_spacer=5-10bp;gc_cont=0.666;conf=99.99;score=420.66;cscore=405.06;sscore=15.60;rscore=8.88;uscore=2.82;tscore=4.54;;Q5LLW7;DMDC_RUEPO;3-methylmercaptopropionyl-CoA_dehydrogenase;dmdC</t>
  </si>
  <si>
    <t>locus_tag=prodigal_1_3394;partial=00;start_type=ATG;rbs_motif=GGA/GAG/AGG;rbs_spacer=5-10bp;gc_cont=0.657;conf=100.00;score=64.74;cscore=60.07;sscore=4.67;rscore=0.72;uscore=-1.32;tscore=4.54;;*;0;0;0</t>
  </si>
  <si>
    <t>locus_tag=prodigal_1_3395;partial=00;start_type=ATG;rbs_motif=None;rbs_spacer=None;gc_cont=0.704;conf=100.00;score=66.21;cscore=63.16;sscore=3.05;rscore=-3.31;uscore=0.55;tscore=4.54;;*;0;0;0</t>
  </si>
  <si>
    <t>locus_tag=prodigal_1_3396;partial=00;start_type=ATG;rbs_motif=AGGA;rbs_spacer=5-10bp;gc_cont=0.656;conf=100.00;score=93.59;cscore=78.69;sscore=14.89;rscore=7.30;uscore=1.76;tscore=4.54;;P70949;SUFT_BACSU;Fe-S_protein_maturation_auxiliary_factor_YitW;yitW</t>
  </si>
  <si>
    <t>locus_tag=prodigal_1_3397;partial=00;start_type=ATG;rbs_motif=AGGA/GGAG/GAGG;rbs_spacer=11-12bp;gc_cont=0.649;conf=99.99;score=228.81;cscore=222.01;sscore=6.80;rscore=0.27;uscore=2.64;tscore=4.54;;C6DKM6;SUFS_PECCP;Cysteine_desulfurase;sufS</t>
  </si>
  <si>
    <t>locus_tag=prodigal_1_3398;partial=00;start_type=ATG;rbs_motif=GGAG/GAGG;rbs_spacer=5-10bp;gc_cont=0.703;conf=99.99;score=293.77;cscore=279.27;sscore=14.49;rscore=8.88;uscore=-0.09;tscore=4.54;;P77689;SUFD_ECOLI;FeS_cluster_assembly_protein_SufD;sufD</t>
  </si>
  <si>
    <t>locus_tag=prodigal_1_3399;partial=00;start_type=ATG;rbs_motif=GGA/GAG/AGG;rbs_spacer=5-10bp;gc_cont=0.651;conf=99.99;score=180.89;cscore=176.16;sscore=4.73;rscore=0.72;uscore=0.12;tscore=4.54;;P77499;SUFC_ECOLI;Probable_ATP-dependent_transporter_SufC;sufC</t>
  </si>
  <si>
    <t>locus_tag=prodigal_1_3400;partial=00;start_type=ATG;rbs_motif=AGGAG;rbs_spacer=5-10bp;gc_cont=0.616;conf=99.99;score=317.29;cscore=299.74;sscore=17.55;rscore=15.89;uscore=-2.88;tscore=4.54;;Q55790;Y074_SYNY3;UPF0051_protein_slr0074;ssuA</t>
  </si>
  <si>
    <t>locus_tag=prodigal_1_3401;partial=00;start_type=ATG;rbs_motif=GGxGG;rbs_spacer=5-10bp;gc_cont=0.715;conf=100.00;score=123.89;cscore=125.10;sscore=-1.21;rscore=-2.87;uscore=-2.23;tscore=4.54;;Q52069;NIFS_ENTAG;Cysteine_desulfurase;nifS</t>
  </si>
  <si>
    <t>locus_tag=prodigal_1_3402;partial=00;start_type=ATG;rbs_motif=AGGA/GGAG/GAGG;rbs_spacer=11-12bp;gc_cont=0.662;conf=100.00;score=138.25;cscore=130.86;sscore=7.39;rscore=0.27;uscore=2.58;tscore=4.54;;Q9ZD73;Y471_RICPR;Uncharacterized_protein_RP471;lpl9</t>
  </si>
  <si>
    <t>locus_tag=prodigal_1_3403;partial=00;start_type=ATG;rbs_motif=GGxGG;rbs_spacer=5-10bp;gc_cont=0.726;conf=100.00;score=153.58;cscore=146.91;sscore=6.67;rscore=-2.87;uscore=0.83;tscore=4.54;;Q6NB80;Y948_RHOPA;Uncharacterized_RNA_methyltransferase_RPA0948;fadE10</t>
  </si>
  <si>
    <t>locus_tag=prodigal_1_3404;partial=00;start_type=ATG;rbs_motif=None;rbs_spacer=None;gc_cont=0.742;conf=100.00;score=123.38;cscore=122.52;sscore=0.86;rscore=-3.31;uscore=0.28;tscore=4.54;;P9WJ62;TLYA_MYCTO;16S/23S_rRNA_(cytidine-2'-O)-methyltransferase_TlyA;tlyA</t>
  </si>
  <si>
    <t>locus_tag=prodigal_1_3405;partial=00;start_type=ATG;rbs_motif=GGA/GAG/AGG;rbs_spacer=5-10bp;gc_cont=0.723;conf=100.00;score=90.16;cscore=81.63;sscore=8.53;rscore=0.72;uscore=3.27;tscore=4.54;;*;0;0;0</t>
  </si>
  <si>
    <t>locus_tag=prodigal_1_3406;partial=00;start_type=ATG;rbs_motif=GGA/GAG/AGG;rbs_spacer=5-10bp;gc_cont=0.671;conf=100.00;score=91.08;cscore=82.80;sscore=8.28;rscore=0.72;uscore=3.02;tscore=4.54;;*;0;0;0</t>
  </si>
  <si>
    <t>locus_tag=prodigal_1_3407;partial=00;start_type=ATG;rbs_motif=None;rbs_spacer=None;gc_cont=0.715;conf=100.00;score=49.99;cscore=48.98;sscore=1.01;rscore=-3.31;uscore=-0.22;tscore=4.54;;B0UBI3;UREG_METS4;Urease_accessory_protein_UreG;ureG</t>
  </si>
  <si>
    <t>locus_tag=prodigal_1_3408;partial=00;start_type=ATG;rbs_motif=GGAG/GAGG;rbs_spacer=5-10bp;gc_cont=0.689;conf=100.00;score=74.70;cscore=63.65;sscore=11.05;rscore=8.88;uscore=-2.38;tscore=4.54;;A8I4S6;UREE_AZOC5;Urease_accessory_protein_UreE;ureE</t>
  </si>
  <si>
    <t>locus_tag=prodigal_1_3409;partial=00;start_type=ATG;rbs_motif=AGGAG;rbs_spacer=5-10bp;gc_cont=0.606;conf=100.00;score=111.47;cscore=90.88;sscore=20.59;rscore=15.89;uscore=0.81;tscore=4.54;;P83695;DPS_BREBE;DNA_protection_during_starvation_protein;dps</t>
  </si>
  <si>
    <t>locus_tag=prodigal_1_3410;partial=00;start_type=ATG;rbs_motif=GGAGG;rbs_spacer=5-10bp;gc_cont=0.665;conf=100.00;score=148.60;cscore=133.63;sscore=14.97;rscore=10.30;uscore=-1.11;tscore=4.54;;P21630;BRAG_PSEAE;High-affinity_branched-chain_amino_acid_transport_ATP-binding_protein_BraG;braG</t>
  </si>
  <si>
    <t>locus_tag=prodigal_1_3411;partial=00;start_type=ATG;rbs_motif=GGAG/GAGG;rbs_spacer=5-10bp;gc_cont=0.671;conf=99.99;score=188.18;cscore=172.20;sscore=15.99;rscore=8.88;uscore=1.34;tscore=4.54;;P21629;BRAF_PSEAE;High-affinity_branched-chain_amino_acid_transport_ATP-binding_protein_BraF;braF</t>
  </si>
  <si>
    <t>locus_tag=prodigal_1_3412;partial=00;start_type=ATG;rbs_motif=GGA/GAG/AGG;rbs_spacer=5-10bp;gc_cont=0.667;conf=99.99;score=264.28;cscore=257.72;sscore=6.56;rscore=0.72;uscore=-0.28;tscore=4.54;;*;0;0;0</t>
  </si>
  <si>
    <t>locus_tag=prodigal_1_3413;partial=00;start_type=ATG;rbs_motif=AGGAG;rbs_spacer=5-10bp;gc_cont=0.694;conf=99.99;score=355.79;cscore=335.97;sscore=19.82;rscore=15.89;uscore=0.04;tscore=4.54;;P0A2J1;LIVH_SALTY;High-affinity_branched-chain_amino_acid_transport_system_permease_protein_LivH;livH</t>
  </si>
  <si>
    <t>locus_tag=prodigal_1_3414;partial=00;start_type=ATG;rbs_motif=GGAG/GAGG;rbs_spacer=5-10bp;gc_cont=0.622;conf=99.99;score=330.08;cscore=316.34;sscore=13.74;rscore=8.88;uscore=0.97;tscore=4.54;;*;0;0;0</t>
  </si>
  <si>
    <t>locus_tag=prodigal_1_3415;partial=00;start_type=ATG;rbs_motif=None;rbs_spacer=None;gc_cont=0.678;conf=100.00;score=93.61;cscore=94.89;sscore=-1.29;rscore=-3.31;uscore=-2.52;tscore=4.54;;Q9I262;CYNT_PSEAE;Carbonic_anhydrase;cynT</t>
  </si>
  <si>
    <t>locus_tag=prodigal_1_3416;partial=00;start_type=ATG;rbs_motif=GGAG/GAGG;rbs_spacer=5-10bp;gc_cont=0.656;conf=99.99;score=310.92;cscore=301.57;sscore=9.35;rscore=8.88;uscore=-3.42;tscore=4.54;;Q5SMG8;MGTE_THET8;Magnesium_transporter_MgtE;mgtE</t>
  </si>
  <si>
    <t>locus_tag=prodigal_1_3417;partial=00;start_type=ATG;rbs_motif=GGAGG;rbs_spacer=3-4bp;gc_cont=0.686;conf=99.96;score=33.54;cscore=16.87;sscore=16.67;rscore=13.97;uscore=-1.19;tscore=4.54;;*;0;0;0</t>
  </si>
  <si>
    <t>locus_tag=prodigal_1_3418;partial=00;start_type=ATG;rbs_motif=None;rbs_spacer=None;gc_cont=0.706;conf=99.99;score=195.27;cscore=193.28;sscore=1.99;rscore=-3.31;uscore=0.75;tscore=4.54;;*;0;0;0</t>
  </si>
  <si>
    <t>locus_tag=prodigal_1_3419;partial=00;start_type=ATG;rbs_motif=GGAG/GAGG;rbs_spacer=5-10bp;gc_cont=0.646;conf=99.99;score=190.02;cscore=175.11;sscore=14.92;rscore=8.88;uscore=2.14;tscore=4.54;;P58380;FABI1_RHIME;Enoyl-[acyl-carrier-protein]_reductase_[NADH]_1;fabI1</t>
  </si>
  <si>
    <t>locus_tag=prodigal_1_3420;partial=00;start_type=ATG;rbs_motif=AGGAG;rbs_spacer=5-10bp;gc_cont=0.696;conf=100.00;score=90.81;cscore=68.23;sscore=22.58;rscore=15.89;uscore=1.17;tscore=4.54;;*;0;0;0</t>
  </si>
  <si>
    <t>locus_tag=prodigal_1_3421;partial=00;start_type=ATG;rbs_motif=GGAG/GAGG;rbs_spacer=5-10bp;gc_cont=0.695;conf=100.00;score=128.57;cscore=115.44;sscore=13.14;rscore=8.88;uscore=-0.29;tscore=4.54;;B4EY52;GPMB_PROMH;Probable_phosphoglycerate_mutase_GpmB;gpmB</t>
  </si>
  <si>
    <t>locus_tag=prodigal_1_3422;partial=00;start_type=ATG;rbs_motif=GGA/GAG/AGG;rbs_spacer=5-10bp;gc_cont=0.637;conf=100.00;score=172.87;cscore=165.12;sscore=7.75;rscore=0.72;uscore=2.49;tscore=4.54;;*;0;0;0</t>
  </si>
  <si>
    <t>locus_tag=prodigal_1_3423;partial=00;start_type=ATG;rbs_motif=None;rbs_spacer=None;gc_cont=0.694;conf=100.00;score=79.33;cscore=77.49;sscore=1.83;rscore=-3.31;uscore=-0.65;tscore=4.54;;*;0;0;0</t>
  </si>
  <si>
    <t>locus_tag=prodigal_1_3424;partial=00;start_type=ATG;rbs_motif=None;rbs_spacer=None;gc_cont=0.692;conf=100.00;score=99.95;cscore=93.61;sscore=6.34;rscore=-3.31;uscore=5.10;tscore=4.54;;*;0;0;0</t>
  </si>
  <si>
    <t>locus_tag=prodigal_1_3425;partial=00;start_type=ATG;rbs_motif=None;rbs_spacer=None;gc_cont=0.673;conf=99.99;score=254.25;cscore=254.90;sscore=-0.65;rscore=-3.31;uscore=-1.24;tscore=4.54;;P74409;Y260_SYNY3;UPF0053_protein_sll0260;yrrT</t>
  </si>
  <si>
    <t>locus_tag=prodigal_1_3426;partial=00;start_type=ATG;rbs_motif=GGA/GAG/AGG;rbs_spacer=5-10bp;gc_cont=0.697;conf=99.99;score=209.74;cscore=202.61;sscore=7.14;rscore=0.72;uscore=1.87;tscore=4.54;;A7IMW7;AROC_XANP2;Chorismate_synthase;aroC</t>
  </si>
  <si>
    <t>locus_tag=prodigal_1_3427;partial=00;start_type=ATG;rbs_motif=AGGA;rbs_spacer=5-10bp;gc_cont=0.711;conf=100.00;score=99.85;cscore=86.83;sscore=13.01;rscore=7.30;uscore=1.17;tscore=4.54;;*;0;0;0</t>
  </si>
  <si>
    <t>locus_tag=prodigal_1_3428;partial=00;start_type=ATG;rbs_motif=None;rbs_spacer=None;gc_cont=0.683;conf=99.99;score=263.26;cscore=259.28;sscore=3.98;rscore=-3.31;uscore=2.74;tscore=4.54;;Q818X6;RIBBA_BACCR;Riboflavin_biosynthesis_protein_RibBA;ribBA</t>
  </si>
  <si>
    <t>locus_tag=prodigal_1_3429;partial=00;start_type=ATG;rbs_motif=GGAG/GAGG;rbs_spacer=5-10bp;gc_cont=0.673;conf=100.00;score=175.01;cscore=162.60;sscore=12.40;rscore=8.88;uscore=-0.37;tscore=4.54;;*;0;0;0</t>
  </si>
  <si>
    <t>locus_tag=prodigal_1_3430;partial=00;start_type=ATG;rbs_motif=GGxGG;rbs_spacer=5-10bp;gc_cont=0.732;conf=100.00;score=176.93;cscore=176.71;sscore=0.22;rscore=-2.87;uscore=-0.80;tscore=4.54;;A7IMW3;IDI2_XANP2;Isopentenyl-diphosphate_delta-isomerase;fni</t>
  </si>
  <si>
    <t>locus_tag=prodigal_1_3431;partial=00;start_type=ATG;rbs_motif=GGAG/GAGG;rbs_spacer=5-10bp;gc_cont=0.709;conf=100.00;score=163.04;cscore=149.10;sscore=13.95;rscore=8.88;uscore=0.52;tscore=4.54;;P22873;CRTE_PSEVU;Geranylgeranyl_diphosphate_synthase;crtE</t>
  </si>
  <si>
    <t>locus_tag=prodigal_1_3432;partial=00;start_type=GTG;rbs_motif=None;rbs_spacer=None;gc_cont=0.748;conf=100.00;score=143.40;cscore=147.68;sscore=-4.28;rscore=-3.31;uscore=2.56;tscore=-8.13;;P94440;LNRL_BACSU;Linearmycin_resistance_ATP-binding_protein_LnrL;lnrL</t>
  </si>
  <si>
    <t>locus_tag=prodigal_1_3433;partial=00;start_type=GTG;rbs_motif=GGAGG;rbs_spacer=5-10bp;gc_cont=0.723;conf=99.99;score=215.95;cscore=212.49;sscore=3.46;rscore=10.30;uscore=-0.68;tscore=-8.13;;*;0;0;0</t>
  </si>
  <si>
    <t>locus_tag=prodigal_1_3434;partial=00;start_type=ATG;rbs_motif=None;rbs_spacer=None;gc_cont=0.645;conf=100.00;score=95.49;cscore=93.06;sscore=2.42;rscore=-3.31;uscore=1.19;tscore=4.54;;P21688;CRTZ_PANAN;Beta-carotene_hydroxylase;crtZ</t>
  </si>
  <si>
    <t>locus_tag=prodigal_1_3435;partial=00;start_type=ATG;rbs_motif=GGA/GAG/AGG;rbs_spacer=5-10bp;gc_cont=0.711;conf=99.99;score=190.68;cscore=183.58;sscore=7.11;rscore=0.72;uscore=0.55;tscore=4.54;;P21686;CRTX_PANAN;Zeaxanthin_glucosyltransferase;crtX</t>
  </si>
  <si>
    <t>locus_tag=prodigal_1_3436;partial=00;start_type=GTG;rbs_motif=GGxGG;rbs_spacer=5-10bp;gc_cont=0.718;conf=100.00;score=162.71;cscore=167.29;sscore=-4.58;rscore=-2.87;uscore=2.26;tscore=-8.13;;P21683;CRTB_PANAN;15-cis-phytoene_synthase;crtB</t>
  </si>
  <si>
    <t>locus_tag=prodigal_1_3437;partial=00;start_type=ATG;rbs_motif=None;rbs_spacer=None;gc_cont=0.674;conf=99.99;score=305.06;cscore=297.96;sscore=7.10;rscore=-3.31;uscore=1.27;tscore=4.54;;P22871;CRTI_PSEVU;Phytoene_desaturase_(lycopene-forming);crtI</t>
  </si>
  <si>
    <t>locus_tag=prodigal_1_3438;partial=00;start_type=ATG;rbs_motif=GGA/GAG/AGG;rbs_spacer=11-12bp;gc_cont=0.710;conf=99.99;score=187.23;cscore=186.55;sscore=0.67;rscore=-1.51;uscore=-2.35;tscore=4.54;;Q01331;CRTY_PSEVU;Lycopene_beta-cyclase;crtY</t>
  </si>
  <si>
    <t>locus_tag=prodigal_1_3439;partial=00;start_type=ATG;rbs_motif=None;rbs_spacer=None;gc_cont=0.691;conf=99.99;score=688.36;cscore=687.59;sscore=0.78;rscore=-3.31;uscore=0.19;tscore=4.54;;*;0;0;0</t>
  </si>
  <si>
    <t>locus_tag=prodigal_1_3440;partial=00;start_type=ATG;rbs_motif=AGGA;rbs_spacer=5-10bp;gc_cont=0.608;conf=100.00;score=97.38;cscore=85.68;sscore=11.70;rscore=7.30;uscore=-0.14;tscore=4.54;;Q83CY8;BCP_COXBU;Putative_peroxiredoxin_bcp;bcp</t>
  </si>
  <si>
    <t>locus_tag=prodigal_1_3441;partial=00;start_type=GTG;rbs_motif=AGGAG;rbs_spacer=5-10bp;gc_cont=0.697;conf=99.99;score=272.03;cscore=266.71;sscore=5.31;rscore=15.89;uscore=-1.79;tscore=-8.13;;Q9HT84;DGCP_PSEAE;Diguanylate_cyclase_DgcP;dgcP</t>
  </si>
  <si>
    <t>locus_tag=prodigal_1_3442;partial=00;start_type=ATG;rbs_motif=None;rbs_spacer=None;gc_cont=0.727;conf=100.00;score=148.03;cscore=147.82;sscore=0.21;rscore=-3.31;uscore=-2.25;tscore=4.54;;Q92N13;HMUV_RHIME;Hemin_import_ATP-binding_protein_HmuV;hmuV</t>
  </si>
  <si>
    <t>locus_tag=prodigal_1_3443;partial=00;start_type=GTG;rbs_motif=GGAG/GAGG;rbs_spacer=5-10bp;gc_cont=0.736;conf=99.99;score=198.36;cscore=196.31;sscore=2.04;rscore=8.88;uscore=-0.37;tscore=-8.13;;Q56992;HMUU_YERPE;Hemin_transport_system_permease_protein_HmuU;hmuU</t>
  </si>
  <si>
    <t>locus_tag=prodigal_1_3444;partial=00;start_type=ATG;rbs_motif=None;rbs_spacer=None;gc_cont=0.735;conf=100.00;score=158.02;cscore=155.64;sscore=2.37;rscore=-3.31;uscore=1.79;tscore=4.54;;Q56991;HMUT_YERPE;Hemin-binding_periplasmic_protein_HmuT;hmuT</t>
  </si>
  <si>
    <t>locus_tag=prodigal_1_3445;partial=00;start_type=ATG;rbs_motif=GGAG/GAGG;rbs_spacer=5-10bp;gc_cont=0.641;conf=99.99;score=498.68;cscore=483.95;sscore=14.73;rscore=8.88;uscore=1.30;tscore=4.54;;Q4QNS6;HXUC_HAEI8;Heme/hemopexin_utilization_protein_C;hxuC</t>
  </si>
  <si>
    <t>locus_tag=prodigal_1_3446;partial=00;start_type=ATG;rbs_motif=GGAG/GAGG;rbs_spacer=5-10bp;gc_cont=0.643;conf=100.00;score=90.45;cscore=72.64;sscore=17.81;rscore=8.88;uscore=3.67;tscore=4.54;;*;0;0;0</t>
  </si>
  <si>
    <t>locus_tag=prodigal_1_3447;partial=00;start_type=ATG;rbs_motif=AGGAG;rbs_spacer=5-10bp;gc_cont=0.669;conf=99.99;score=230.29;cscore=209.01;sscore=21.28;rscore=15.89;uscore=1.49;tscore=4.54;;P94400;YCIC_BACSU;Zinc_chaperone_YciC;yciC</t>
  </si>
  <si>
    <t>locus_tag=prodigal_1_3448;partial=00;start_type=ATG;rbs_motif=GGA/GAG/AGG;rbs_spacer=5-10bp;gc_cont=0.700;conf=99.99;score=301.64;cscore=292.77;sscore=8.87;rscore=0.72;uscore=3.61;tscore=4.54;;Q5SLM3;CBP1_THET8;Thermostable_carboxypeptidase_1;ypwA</t>
  </si>
  <si>
    <t>locus_tag=prodigal_1_3449;partial=00;start_type=ATG;rbs_motif=GGA/GAG/AGG;rbs_spacer=5-10bp;gc_cont=0.669;conf=99.99;score=236.36;cscore=229.92;sscore=6.44;rscore=0.72;uscore=1.18;tscore=4.54;;Q2W3F8;RF2_MAGSA;Peptide_chain_release_factor_2;prfB</t>
  </si>
  <si>
    <t>locus_tag=prodigal_1_3450;partial=00;start_type=ATG;rbs_motif=GGAG/GAGG;rbs_spacer=5-10bp;gc_cont=0.665;conf=99.99;score=492.53;cscore=478.28;sscore=14.26;rscore=8.88;uscore=1.48;tscore=4.54;;P76129;DOSP_ECOLI;Oxygen_sensor_protein_DosP;dosP</t>
  </si>
  <si>
    <t>locus_tag=prodigal_1_3451;partial=00;start_type=ATG;rbs_motif=GGA/GAG/AGG;rbs_spacer=5-10bp;gc_cont=0.655;conf=99.99;score=521.53;cscore=521.00;sscore=0.52;rscore=0.72;uscore=-4.09;tscore=4.54;;Q4UK08;PBPA_RICFE;Penicillin-binding_protein_1A;mrcA</t>
  </si>
  <si>
    <t>locus_tag=prodigal_1_3452;partial=00;start_type=ATG;rbs_motif=GGA/GAG/AGG;rbs_spacer=5-10bp;gc_cont=0.709;conf=99.99;score=209.64;cscore=206.58;sscore=3.05;rscore=0.72;uscore=-1.56;tscore=4.54;;P63883;AMIC_ECOLI;N-acetylmuramoyl-L-alanine_amidase_AmiC;amiC</t>
  </si>
  <si>
    <t>locus_tag=prodigal_1_3453;partial=00;start_type=ATG;rbs_motif=GGA/GAG/AGG;rbs_spacer=5-10bp;gc_cont=0.708;conf=99.99;score=592.10;cscore=586.07;sscore=6.04;rscore=0.72;uscore=0.77;tscore=4.54;;P44443;RNE_HAEIN;Ribonuclease_E;rne</t>
  </si>
  <si>
    <t>locus_tag=prodigal_1_3454;partial=00;start_type=ATG;rbs_motif=GGA/GAG/AGG;rbs_spacer=11-12bp;gc_cont=0.663;conf=89.38;score=9.27;cscore=7.59;sscore=1.68;rscore=-1.51;uscore=-0.70;tscore=4.54;;*;0;0;0</t>
  </si>
  <si>
    <t>locus_tag=prodigal_1_3455;partial=00;start_type=ATG;rbs_motif=GGAG/GAGG;rbs_spacer=5-10bp;gc_cont=0.688;conf=100.00;score=176.46;cscore=159.96;sscore=16.50;rscore=8.88;uscore=3.07;tscore=4.54;;*;0;0;0</t>
  </si>
  <si>
    <t>locus_tag=prodigal_1_3456;partial=00;start_type=ATG;rbs_motif=GGAG/GAGG;rbs_spacer=5-10bp;gc_cont=0.714;conf=100.00;score=120.32;cscore=105.22;sscore=15.10;rscore=8.88;uscore=0.48;tscore=4.54;;F9USS7;LARMN_LACPL;Probable_fused_nickel_transport_protein_LarMN;larMN</t>
  </si>
  <si>
    <t>locus_tag=prodigal_1_3457;partial=00;start_type=GTG;rbs_motif=None;rbs_spacer=None;gc_cont=0.756;conf=100.00;score=59.29;cscore=66.13;sscore=-6.84;rscore=-3.31;uscore=-0.08;tscore=-8.13;;*;0;0;0</t>
  </si>
  <si>
    <t>locus_tag=prodigal_1_3458;partial=00;start_type=ATG;rbs_motif=None;rbs_spacer=None;gc_cont=0.716;conf=100.00;score=124.66;cscore=123.27;sscore=1.40;rscore=-3.31;uscore=-1.07;tscore=4.54;;*;0;0;0</t>
  </si>
  <si>
    <t>locus_tag=prodigal_1_3459;partial=00;start_type=ATG;rbs_motif=GGAG/GAGG;rbs_spacer=5-10bp;gc_cont=0.716;conf=100.00;score=145.74;cscore=128.52;sscore=17.22;rscore=8.88;uscore=2.50;tscore=4.54;;Q2YQP3;Y1388_BRUA2;Putative_ABC_transporter_ATP-binding_protein_BAB1_1388;fabG2</t>
  </si>
  <si>
    <t>locus_tag=prodigal_1_3460;partial=00;start_type=ATG;rbs_motif=AGGAG;rbs_spacer=5-10bp;gc_cont=0.679;conf=100.00;score=81.77;cscore=58.07;sscore=23.70;rscore=15.89;uscore=3.27;tscore=4.54;;Q89WI8;NIKR_BRADU;Putative_nickel-responsive_regulator;nikQ</t>
  </si>
  <si>
    <t>locus_tag=prodigal_1_3461;partial=00;start_type=ATG;rbs_motif=AGGAG;rbs_spacer=5-10bp;gc_cont=0.679;conf=100.00;score=87.84;cscore=69.81;sscore=18.02;rscore=15.89;uscore=-2.41;tscore=4.54;;*;0;0;0</t>
  </si>
  <si>
    <t>locus_tag=prodigal_1_3462;partial=00;start_type=GTG;rbs_motif=AGGA;rbs_spacer=5-10bp;gc_cont=0.704;conf=100.00;score=79.66;cscore=78.87;sscore=0.79;rscore=7.30;uscore=1.62;tscore=-8.13;;*;0;0;0</t>
  </si>
  <si>
    <t>locus_tag=prodigal_1_3463;partial=00;start_type=ATG;rbs_motif=AGGAG;rbs_spacer=5-10bp;gc_cont=0.519;conf=99.61;score=24.12;cscore=4.61;sscore=19.51;rscore=15.89;uscore=-1.61;tscore=4.54;;*;0;0;0</t>
  </si>
  <si>
    <t>locus_tag=prodigal_1_3464;partial=00;start_type=ATG;rbs_motif=AGGAG;rbs_spacer=5-10bp;gc_cont=0.670;conf=99.99;score=818.10;cscore=798.94;sscore=19.16;rscore=15.89;uscore=-0.62;tscore=4.54;;Q89MB9;NRDJ_BRADU;Vitamin_B12-dependent_ribonucleotide_reductase;nrdJ</t>
  </si>
  <si>
    <t>locus_tag=prodigal_1_3465;partial=00;start_type=ATG;rbs_motif=None;rbs_spacer=None;gc_cont=0.728;conf=100.00;score=131.94;cscore=127.91;sscore=4.04;rscore=-3.31;uscore=2.80;tscore=4.54;;O05494;YDHC_BACSU;Uncharacterized_HTH-type_transcriptional_regulator_YdhC;ydhC</t>
  </si>
  <si>
    <t>locus_tag=prodigal_1_3466;partial=00;start_type=GTG;rbs_motif=AGGAG;rbs_spacer=5-10bp;gc_cont=0.687;conf=100.00;score=73.99;cscore=65.04;sscore=8.95;rscore=15.89;uscore=0.06;tscore=-8.13;;*;0;0;0</t>
  </si>
  <si>
    <t>locus_tag=prodigal_1_3467;partial=00;start_type=ATG;rbs_motif=GGAG/GAGG;rbs_spacer=5-10bp;gc_cont=0.731;conf=99.99;score=224.38;cscore=209.17;sscore=15.21;rscore=8.88;uscore=0.73;tscore=4.54;;Q936X3;ATZE_PSESD;1-carboxybiuret_hydrolase_subunit_AtzE;atzE</t>
  </si>
  <si>
    <t>locus_tag=prodigal_1_3468;partial=00;start_type=ATG;rbs_motif=GGAG/GAGG;rbs_spacer=5-10bp;gc_cont=0.730;conf=100.00;score=44.42;cscore=28.40;sscore=16.02;rscore=7.78;uscore=3.10;tscore=3.98;;*;0;0;0</t>
  </si>
  <si>
    <t>locus_tag=prodigal_1_3469;partial=00;start_type=ATG;rbs_motif=GGAGG;rbs_spacer=5-10bp;gc_cont=0.686;conf=99.99;score=348.84;cscore=331.12;sscore=17.72;rscore=10.30;uscore=1.73;tscore=4.54;;Q6D3A9;GSIA_PECAS;Glutathione_import_ATP-binding_protein_GsiA;gsiA</t>
  </si>
  <si>
    <t>locus_tag=prodigal_1_3470;partial=00;start_type=ATG;rbs_motif=GGAG/GAGG;rbs_spacer=5-10bp;gc_cont=0.679;conf=99.99;score=203.87;cscore=187.66;sscore=16.21;rscore=8.88;uscore=1.49;tscore=4.54;;Q6D3B2;GSID_PECAS;Glutathione_transport_system_permease_protein_GsiD;gsiD</t>
  </si>
  <si>
    <t>locus_tag=prodigal_1_3471;partial=00;start_type=ATG;rbs_motif=GGAG/GAGG;rbs_spacer=5-10bp;gc_cont=0.676;conf=99.99;score=219.08;cscore=204.65;sscore=14.43;rscore=8.88;uscore=1.66;tscore=4.54;;P77308;DDPB_ECOLI;Probable_D,D-dipeptide_transport_system_permease_protein_DdpB;ddpB</t>
  </si>
  <si>
    <t>locus_tag=prodigal_1_3472;partial=00;start_type=ATG;rbs_motif=GGA/GAG/AGG;rbs_spacer=5-10bp;gc_cont=0.619;conf=99.99;score=389.60;cscore=383.72;sscore=5.88;rscore=0.72;uscore=1.27;tscore=4.54;;P33950;HBPA_HAEIN;Heme-binding_protein_A;hbpA</t>
  </si>
  <si>
    <t>locus_tag=prodigal_1_3473;partial=00;start_type=ATG;rbs_motif=GGA/GAG/AGG;rbs_spacer=5-10bp;gc_cont=0.703;conf=100.00;score=156.04;cscore=153.84;sscore=2.20;rscore=0.72;uscore=-4.28;tscore=4.54;;Q9ZBM2;PSS_MYCLE;CDP-diacylglycerol--serine_O-phosphatidyltransferase;pssA</t>
  </si>
  <si>
    <t>locus_tag=prodigal_1_3474;partial=00;start_type=GTG;rbs_motif=GGAGG;rbs_spacer=5-10bp;gc_cont=0.695;conf=100.00;score=145.54;cscore=145.63;sscore=-0.09;rscore=10.30;uscore=-1.60;tscore=-8.13;;A7IPD6;PSD_XANP2;Phosphatidylserine_decarboxylase_proenzyme;psd</t>
  </si>
  <si>
    <t>locus_tag=prodigal_1_3475;partial=00;start_type=ATG;rbs_motif=AGGA;rbs_spacer=5-10bp;gc_cont=0.705;conf=99.99;score=290.31;cscore=278.84;sscore=11.47;rscore=7.30;uscore=-0.37;tscore=4.54;;P71016;GBSA_BACSU;Betaine_aldehyde_dehydrogenase;gbsA</t>
  </si>
  <si>
    <t>locus_tag=prodigal_1_3476;partial=00;start_type=ATG;rbs_motif=GGAG/GAGG;rbs_spacer=5-10bp;gc_cont=0.690;conf=100.00;score=77.88;cscore=63.28;sscore=14.60;rscore=8.88;uscore=0.24;tscore=4.54;;*;0;0;0</t>
  </si>
  <si>
    <t>locus_tag=prodigal_1_3477;partial=00;start_type=ATG;rbs_motif=GGA/GAG/AGG;rbs_spacer=5-10bp;gc_cont=0.688;conf=99.99;score=197.83;cscore=190.16;sscore=7.66;rscore=0.72;uscore=3.05;tscore=4.54;;P52042;ACDS_CLOAB;Acyl-CoA_dehydrogenase,_short-chain_specific;bcd</t>
  </si>
  <si>
    <t>locus_tag=prodigal_1_3478;partial=00;start_type=ATG;rbs_motif=GGAGG;rbs_spacer=5-10bp;gc_cont=0.672;conf=99.99;score=229.73;cscore=219.00;sscore=10.73;rscore=10.30;uscore=-4.10;tscore=4.54;;P52042;ACDS_CLOAB;Acyl-CoA_dehydrogenase,_short-chain_specific;bcd</t>
  </si>
  <si>
    <t>locus_tag=prodigal_1_3479;partial=00;start_type=GTG;rbs_motif=GGAG/GAGG;rbs_spacer=5-10bp;gc_cont=0.699;conf=100.00;score=147.09;cscore=145.05;sscore=2.04;rscore=8.88;uscore=-0.73;tscore=-8.13;;P24162;ECHH_RHOCB;Probable_enoyl-CoA_hydratase;fadB1</t>
  </si>
  <si>
    <t>locus_tag=prodigal_1_3480;partial=00;start_type=ATG;rbs_motif=GGA/GAG/AGG;rbs_spacer=5-10bp;gc_cont=0.708;conf=99.99;score=197.78;cscore=189.85;sscore=7.93;rscore=0.72;uscore=1.40;tscore=4.54;;I6Y3T7;LTP2_MYCTU;17-hydroxy-3-oxo-4-pregnene-20-carboxyl-CoA_lyase;ltp2</t>
  </si>
  <si>
    <t>locus_tag=prodigal_1_3481;partial=00;start_type=GTG;rbs_motif=GGAGG;rbs_spacer=5-10bp;gc_cont=0.702;conf=99.99;score=42.94;cscore=40.64;sscore=2.29;rscore=10.30;uscore=-1.14;tscore=-8.13;;I6YGF8;CHSH2_MYCTU;3-oxo-4,17-pregnadiene-20-carboxyl-CoA_hydratase_alpha_subunit;chsH2</t>
  </si>
  <si>
    <t>locus_tag=prodigal_1_3482;partial=00;start_type=ATG;rbs_motif=GGAGG;rbs_spacer=5-10bp;gc_cont=0.674;conf=100.00;score=90.72;cscore=76.22;sscore=14.49;rscore=10.30;uscore=-1.58;tscore=4.54;;*;0;0;0</t>
  </si>
  <si>
    <t>locus_tag=prodigal_1_3483;partial=00;start_type=ATG;rbs_motif=None;rbs_spacer=None;gc_cont=0.651;conf=100.00;score=69.56;cscore=63.72;sscore=5.84;rscore=-3.31;uscore=-0.06;tscore=4.54;;Q2RQ36;PHAJ_RHORT;(R)-specific_enoyl-CoA_hydratase;phaJ</t>
  </si>
  <si>
    <t>locus_tag=prodigal_1_3484;partial=00;start_type=ATG;rbs_motif=AGGAG;rbs_spacer=5-10bp;gc_cont=0.663;conf=99.99;score=309.40;cscore=286.54;sscore=22.85;rscore=15.89;uscore=2.42;tscore=4.54;;*;0;0;0</t>
  </si>
  <si>
    <t>locus_tag=prodigal_1_3485;partial=00;start_type=ATG;rbs_motif=GGA/GAG/AGG;rbs_spacer=5-10bp;gc_cont=0.665;conf=100.00;score=145.45;cscore=138.75;sscore=6.70;rscore=0.72;uscore=0.73;tscore=4.54;;P0A193;LIVG_SALTY;High-affinity_branched-chain_amino_acid_transport_ATP-binding_protein_LivG;livG</t>
  </si>
  <si>
    <t>locus_tag=prodigal_1_3486;partial=00;start_type=ATG;rbs_motif=AGGA/GGAG/GAGG;rbs_spacer=11-12bp;gc_cont=0.691;conf=100.00;score=125.68;cscore=119.76;sscore=5.93;rscore=0.27;uscore=-0.02;tscore=4.54;;P0A191;LIVF_SALTY;High-affinity_branched-chain_amino_acid_transport_ATP-binding_protein_LivF;livF</t>
  </si>
  <si>
    <t>locus_tag=prodigal_1_3487;partial=00;start_type=ATG;rbs_motif=GGA/GAG/AGG;rbs_spacer=5-10bp;gc_cont=0.646;conf=100.00;score=173.11;cscore=163.85;sscore=9.25;rscore=0.72;uscore=2.78;tscore=4.54;;*;0;0;0</t>
  </si>
  <si>
    <t>locus_tag=prodigal_1_3488;partial=00;start_type=ATG;rbs_motif=GGAG/GAGG;rbs_spacer=5-10bp;gc_cont=0.653;conf=99.99;score=191.16;cscore=176.12;sscore=15.05;rscore=8.88;uscore=0.34;tscore=4.54;;*;0;0;0</t>
  </si>
  <si>
    <t>locus_tag=prodigal_1_3489;partial=00;start_type=ATG;rbs_motif=GGA/GAG/AGG;rbs_spacer=5-10bp;gc_cont=0.704;conf=99.99;score=367.54;cscore=358.47;sscore=9.07;rscore=0.72;uscore=2.51;tscore=4.54;;A9A1Y1;HBCAL_NITMS;4-hydroxybutyrate--CoA_ligase_[ADP-forming];halS8</t>
  </si>
  <si>
    <t>locus_tag=prodigal_1_3490;partial=00;start_type=ATG;rbs_motif=None;rbs_spacer=None;gc_cont=0.680;conf=100.00;score=101.12;cscore=94.79;sscore=6.33;rscore=-3.31;uscore=0.49;tscore=4.54;;O34893;YNGF_BACSU;Putative_enoyl-CoA_hydratase/isomerase_YngF;yngF</t>
  </si>
  <si>
    <t>locus_tag=prodigal_1_3491;partial=00;start_type=ATG;rbs_motif=None;rbs_spacer=None;gc_cont=0.665;conf=100.00;score=103.60;cscore=99.68;sscore=3.93;rscore=-3.31;uscore=3.34;tscore=4.54;;*;0;0;0</t>
  </si>
  <si>
    <t>locus_tag=prodigal_1_3492;partial=00;start_type=ATG;rbs_motif=GGA/GAG/AGG;rbs_spacer=11-12bp;gc_cont=0.646;conf=100.00;score=142.63;cscore=137.19;sscore=5.44;rscore=-1.51;uscore=2.41;tscore=4.54;;P94548;FADR_BACSU;Fatty_acid_metabolism_regulator_protein;fadR</t>
  </si>
  <si>
    <t>locus_tag=prodigal_1_3493;partial=00;start_type=ATG;rbs_motif=GGAGG;rbs_spacer=5-10bp;gc_cont=0.660;conf=99.99;score=234.13;cscore=222.83;sscore=11.29;rscore=10.30;uscore=-2.89;tscore=4.54;;P9WQ36;FAC13_MYCTO;Long-chain-fatty-acid--CoA_ligase_FadD13;fadD13</t>
  </si>
  <si>
    <t>locus_tag=prodigal_1_3494;partial=00;start_type=ATG;rbs_motif=AGGAG;rbs_spacer=5-10bp;gc_cont=0.664;conf=99.99;score=264.32;cscore=245.00;sscore=19.33;rscore=15.89;uscore=-1.11;tscore=4.54;;*;0;0;0</t>
  </si>
  <si>
    <t>locus_tag=prodigal_1_3495;partial=00;start_type=TTG;rbs_motif=GGAG/GAGG;rbs_spacer=5-10bp;gc_cont=0.651;conf=100.00;score=170.00;cscore=171.11;sscore=-1.10;rscore=8.88;uscore=1.61;tscore=-11.60;;P21627;BRAD_PSEAE;High-affinity_branched-chain_amino_acid_transport_system_permease_protein_BraD;braD</t>
  </si>
  <si>
    <t>locus_tag=prodigal_1_3496;partial=00;start_type=ATG;rbs_motif=GGAGG;rbs_spacer=3-4bp;gc_cont=0.684;conf=99.99;score=236.72;cscore=216.29;sscore=20.43;rscore=13.97;uscore=0.62;tscore=4.54;;*;0;0;0</t>
  </si>
  <si>
    <t>locus_tag=prodigal_1_3497;partial=00;start_type=ATG;rbs_motif=GGAG/GAGG;rbs_spacer=5-10bp;gc_cont=0.715;conf=100.00;score=136.80;cscore=120.63;sscore=16.17;rscore=8.88;uscore=1.45;tscore=4.54;;A0QYC2;DTHD_MYCS2;D-threitol_dehydrogenase;dthD</t>
  </si>
  <si>
    <t>locus_tag=prodigal_1_3498;partial=00;start_type=ATG;rbs_motif=AGGAG/GGAGG;rbs_spacer=11-12bp;gc_cont=0.680;conf=100.00;score=169.05;cscore=162.86;sscore=6.19;rscore=0.66;uscore=-0.25;tscore=4.54;;P21629;BRAF_PSEAE;High-affinity_branched-chain_amino_acid_transport_ATP-binding_protein_BraF;braF</t>
  </si>
  <si>
    <t>locus_tag=prodigal_1_3499;partial=00;start_type=ATG;rbs_motif=GGAGG;rbs_spacer=5-10bp;gc_cont=0.703;conf=100.00;score=153.88;cscore=135.88;sscore=18.00;rscore=10.30;uscore=1.87;tscore=4.54;;P0A191;LIVF_SALTY;High-affinity_branched-chain_amino_acid_transport_ATP-binding_protein_LivF;livF</t>
  </si>
  <si>
    <t>locus_tag=prodigal_1_3500;partial=00;start_type=ATG;rbs_motif=GGAGG;rbs_spacer=5-10bp;gc_cont=0.703;conf=99.99;score=259.43;cscore=241.32;sscore=18.11;rscore=10.30;uscore=2.19;tscore=4.54;;*;0;0;0</t>
  </si>
  <si>
    <t>locus_tag=prodigal_1_3501;partial=00;start_type=ATG;rbs_motif=GGAG/GAGG;rbs_spacer=5-10bp;gc_cont=0.717;conf=99.99;score=187.37;cscore=172.06;sscore=15.31;rscore=8.88;uscore=1.22;tscore=4.54;;O31404;ACOA_BACSU;Acetoin:2,6-dichlorophenolindophenol_oxidoreductase_subunit_alpha;acoA</t>
  </si>
  <si>
    <t>locus_tag=prodigal_1_3502;partial=00;start_type=ATG;rbs_motif=GGAGG;rbs_spacer=5-10bp;gc_cont=0.716;conf=99.99;score=202.66;cscore=186.18;sscore=16.48;rscore=10.30;uscore=0.35;tscore=4.54;;P27746;ACOB_CUPNH;Acetoin:2,6-dichlorophenolindophenol_oxidoreductase_subunit_beta;acoB</t>
  </si>
  <si>
    <t>locus_tag=prodigal_1_3503;partial=00;start_type=ATG;rbs_motif=GGAG/GAGG;rbs_spacer=5-10bp;gc_cont=0.691;conf=100.00;score=172.68;cscore=156.45;sscore=16.23;rscore=8.88;uscore=1.69;tscore=4.54;;A4YI89;HPCD_METS5;3-hydroxypropionyl-coenzyme_A_dehydratase;hmvA</t>
  </si>
  <si>
    <t>locus_tag=prodigal_1_3504;partial=00;start_type=ATG;rbs_motif=GGAGG;rbs_spacer=5-10bp;gc_cont=0.733;conf=99.99;score=204.44;cscore=186.75;sscore=17.69;rscore=10.30;uscore=1.97;tscore=4.54;;O31550;ACOC_BACSU;Dihydrolipoyllysine-residue_acetyltransferase_component_of_acetoin_cleaving_system;acoC</t>
  </si>
  <si>
    <t>locus_tag=prodigal_1_3505;partial=00;start_type=ATG;rbs_motif=GGA/GAG/AGG;rbs_spacer=5-10bp;gc_cont=0.660;conf=99.99;score=233.24;cscore=226.44;sscore=6.80;rscore=0.72;uscore=0.51;tscore=4.54;;P9WQG2;ACDC_MYCTO;Acyl-CoA_dehydrogenase_fadE12;fadE12</t>
  </si>
  <si>
    <t>locus_tag=prodigal_1_3506;partial=00;start_type=ATG;rbs_motif=GGAG/GAGG;rbs_spacer=5-10bp;gc_cont=0.488;conf=51.26;score=0.22;cscore=-6.73;sscore=6.95;rscore=4.48;uscore=1.33;tscore=2.29;;*;0;0;0</t>
  </si>
  <si>
    <t>locus_tag=prodigal_1_3507;partial=00;start_type=ATG;rbs_motif=None;rbs_spacer=None;gc_cont=0.630;conf=82.84;score=6.85;cscore=5.15;sscore=1.70;rscore=-3.31;uscore=-0.46;tscore=4.54;;*;0;0;0</t>
  </si>
  <si>
    <t>locus_tag=prodigal_1_3508;partial=00;start_type=ATG;rbs_motif=AGGA/GGAG/GAGG;rbs_spacer=11-12bp;gc_cont=0.675;conf=100.00;score=172.73;cscore=167.92;sscore=4.81;rscore=0.27;uscore=0.65;tscore=4.54;;*;0;0;0</t>
  </si>
  <si>
    <t>locus_tag=prodigal_1_3509;partial=00;start_type=ATG;rbs_motif=GGA/GAG/AGG;rbs_spacer=5-10bp;gc_cont=0.513;conf=100.00;score=50.39;cscore=44.08;sscore=6.31;rscore=0.72;uscore=1.70;tscore=4.54;;*;0;0;0</t>
  </si>
  <si>
    <t>locus_tag=prodigal_1_3510;partial=00;start_type=TTG;rbs_motif=GGAGG;rbs_spacer=5-10bp;gc_cont=0.654;conf=99.99;score=203.60;cscore=208.13;sscore=-4.54;rscore=10.30;uscore=-2.58;tscore=-11.60;;*;0;0;0</t>
  </si>
  <si>
    <t>locus_tag=prodigal_1_3511;partial=00;start_type=ATG;rbs_motif=AGGA;rbs_spacer=5-10bp;gc_cont=0.668;conf=99.99;score=196.14;cscore=180.67;sscore=15.47;rscore=7.30;uscore=2.52;tscore=4.54;;*;0;0;0</t>
  </si>
  <si>
    <t>locus_tag=prodigal_1_3512;partial=00;start_type=ATG;rbs_motif=None;rbs_spacer=None;gc_cont=0.666;conf=100.00;score=156.85;cscore=156.12;sscore=0.72;rscore=-3.31;uscore=-1.74;tscore=4.54;;A9W296;URED2_METEP;Urease_accessory_protein_UreD_2;ureD2</t>
  </si>
  <si>
    <t>locus_tag=prodigal_1_3513;partial=00;start_type=ATG;rbs_motif=AGGAG;rbs_spacer=5-10bp;gc_cont=0.606;conf=100.00;score=144.47;cscore=124.44;sscore=20.02;rscore=15.89;uscore=-1.40;tscore=4.54;;B1Z8R3;UREG2_METPB;Urease_accessory_protein_UreG_2;ureG2</t>
  </si>
  <si>
    <t>locus_tag=prodigal_1_3514;partial=00;start_type=ATG;rbs_motif=None;rbs_spacer=None;gc_cont=0.637;conf=100.00;score=104.26;cscore=96.27;sscore=7.99;rscore=-3.31;uscore=2.16;tscore=4.54;;C1D602;UREF_LARHH;Urease_accessory_protein_UreF;ureF</t>
  </si>
  <si>
    <t>locus_tag=prodigal_1_3515;partial=00;start_type=ATG;rbs_motif=GGAGG;rbs_spacer=5-10bp;gc_cont=0.633;conf=100.00;score=106.36;cscore=88.55;sscore=17.81;rscore=10.30;uscore=2.13;tscore=4.54;;Q6UR83;UREE_YERAL;Urease_accessory_protein_UreE;ureE</t>
  </si>
  <si>
    <t>locus_tag=prodigal_1_3516;partial=00;start_type=ATG;rbs_motif=None;rbs_spacer=None;gc_cont=0.578;conf=99.38;score=22.07;cscore=21.00;sscore=1.07;rscore=-3.31;uscore=-1.29;tscore=4.54;;Q667Q9;CRCB3_YERPS;Putative_fluoride_ion_transporter_CrcB_3;crcB3</t>
  </si>
  <si>
    <t>locus_tag=prodigal_1_3517;partial=00;start_type=ATG;rbs_motif=GGA/GAG/AGG;rbs_spacer=5-10bp;gc_cont=0.573;conf=99.96;score=34.03;cscore=30.63;sscore=3.40;rscore=0.72;uscore=-1.86;tscore=4.54;;Q8FZV0;CRCB2_BRUSU;Putative_fluoride_ion_transporter_CrcB_2;crcB2</t>
  </si>
  <si>
    <t>locus_tag=prodigal_1_3518;partial=00;start_type=ATG;rbs_motif=GGAG/GAGG;rbs_spacer=5-10bp;gc_cont=0.639;conf=99.99;score=331.54;cscore=316.01;sscore=15.53;rscore=8.88;uscore=1.23;tscore=4.54;;C1D5Z8;URE1_LARHH;Urease_subunit_alpha;ureC</t>
  </si>
  <si>
    <t>locus_tag=prodigal_1_3519;partial=00;start_type=ATG;rbs_motif=GGxGG;rbs_spacer=5-10bp;gc_cont=0.603;conf=100.00;score=56.82;cscore=51.47;sscore=5.34;rscore=-2.87;uscore=2.57;tscore=4.54;;Q2YQD9;URE22_BRUA2;Urease_subunit_beta_2;ureB2</t>
  </si>
  <si>
    <t>locus_tag=prodigal_1_3520;partial=00;start_type=ATG;rbs_motif=GGAG/GAGG;rbs_spacer=5-10bp;gc_cont=0.571;conf=99.93;score=31.53;cscore=19.80;sscore=11.72;rscore=8.88;uscore=-1.05;tscore=4.54;;C1D5Z6;URE3_LARHH;Urease_subunit_gamma;ureA</t>
  </si>
  <si>
    <t>locus_tag=prodigal_1_3521;partial=00;start_type=ATG;rbs_motif=GGA/GAG/AGG;rbs_spacer=5-10bp;gc_cont=0.621;conf=100.00;score=80.03;cscore=73.40;sscore=6.63;rscore=0.72;uscore=1.37;tscore=4.54;;Q01610;OPRR_PSEAE;Putative_transcriptional_regulator;oprM</t>
  </si>
  <si>
    <t>locus_tag=prodigal_1_3522;partial=00;start_type=ATG;rbs_motif=None;rbs_spacer=None;gc_cont=0.659;conf=87.61;score=8.51;cscore=6.57;sscore=1.94;rscore=-3.31;uscore=0.70;tscore=4.54;;*;0;0;0</t>
  </si>
  <si>
    <t>locus_tag=prodigal_1_3523;partial=00;start_type=GTG;rbs_motif=GGxGG;rbs_spacer=3-4bp;gc_cont=0.648;conf=93.48;score=11.59;cscore=22.27;sscore=-10.69;rscore=1.71;uscore=-2.06;tscore=-9.68;;*;0;0;0</t>
  </si>
  <si>
    <t>locus_tag=prodigal_1_3524;partial=00;start_type=ATG;rbs_motif=GGA/GAG/AGG;rbs_spacer=5-10bp;gc_cont=0.692;conf=100.00;score=171.61;cscore=162.81;sscore=8.79;rscore=0.72;uscore=2.29;tscore=4.54;;Q8X5R2;MDTN_ECO57;Multidrug_resistance_protein_MdtN;mdtN</t>
  </si>
  <si>
    <t>locus_tag=prodigal_1_3525;partial=00;start_type=ATG;rbs_motif=None;rbs_spacer=None;gc_cont=0.698;conf=99.99;score=327.58;cscore=322.29;sscore=5.29;rscore=-3.31;uscore=2.91;tscore=4.54;;P32715;MDTO_ECOLI;Multidrug_resistance_protein_MdtO;mdtO</t>
  </si>
  <si>
    <t>locus_tag=prodigal_1_3526;partial=00;start_type=TTG;rbs_motif=GGAG/GAGG;rbs_spacer=5-10bp;gc_cont=0.677;conf=99.99;score=225.43;cscore=226.54;sscore=-1.12;rscore=8.88;uscore=1.60;tscore=-11.60;;*;0;0;0</t>
  </si>
  <si>
    <t>locus_tag=prodigal_1_3527;partial=00;start_type=ATG;rbs_motif=None;rbs_spacer=None;gc_cont=0.649;conf=99.99;score=211.33;cscore=211.22;sscore=0.10;rscore=-3.31;uscore=-0.48;tscore=4.54;;*;0;0;0</t>
  </si>
  <si>
    <t>locus_tag=prodigal_1_3528;partial=00;start_type=TTG;rbs_motif=AGGAG/GGAGG;rbs_spacer=11-12bp;gc_cont=0.703;conf=100.00;score=50.28;cscore=59.76;sscore=-9.48;rscore=0.66;uscore=1.46;tscore=-11.60;;*;0;0;0</t>
  </si>
  <si>
    <t>locus_tag=prodigal_1_3529;partial=00;start_type=ATG;rbs_motif=None;rbs_spacer=None;gc_cont=0.721;conf=100.00;score=170.53;cscore=162.72;sscore=7.82;rscore=-3.31;uscore=1.98;tscore=4.54;;A5G2H9;ALR_ACICJ;Alanine_racemase;alr</t>
  </si>
  <si>
    <t>locus_tag=prodigal_1_3530;partial=00;start_type=ATG;rbs_motif=GGA/GAG/AGG;rbs_spacer=5-10bp;gc_cont=0.724;conf=99.99;score=216.50;cscore=211.71;sscore=4.79;rscore=0.72;uscore=-0.47;tscore=4.54;;P96675;YDER_BACSU;Uncharacterized_MFS-type_transporter_YdeR;ydeR</t>
  </si>
  <si>
    <t>locus_tag=prodigal_1_3531;partial=00;start_type=GTG;rbs_motif=AGGA;rbs_spacer=5-10bp;gc_cont=0.656;conf=99.99;score=287.20;cscore=286.37;sscore=0.83;rscore=7.30;uscore=2.31;tscore=-8.13;;P43885;SERA_HAEIN;D-3-phosphoglycerate_dehydrogenase;serA</t>
  </si>
  <si>
    <t>locus_tag=prodigal_1_3532;partial=00;start_type=ATG;rbs_motif=None;rbs_spacer=None;gc_cont=0.697;conf=99.68;score=24.94;cscore=20.94;sscore=4.00;rscore=-3.31;uscore=3.42;tscore=4.54;;P37309;ARSR_ECOLI;Arsenical_resistance_operon_repressor;arsR</t>
  </si>
  <si>
    <t>locus_tag=prodigal_1_3533;partial=00;start_type=ATG;rbs_motif=GGAGG;rbs_spacer=5-10bp;gc_cont=0.688;conf=99.99;score=248.03;cscore=231.45;sscore=16.58;rscore=10.30;uscore=0.45;tscore=4.54;;P45468;YRAQ_ECOLI;UPF0718_protein_YraQ;yraQ</t>
  </si>
  <si>
    <t>locus_tag=prodigal_1_3534;partial=00;start_type=ATG;rbs_motif=GGA/GAG/AGG;rbs_spacer=5-10bp;gc_cont=0.696;conf=100.00;score=53.20;cscore=45.36;sscore=7.84;rscore=0.68;uscore=1.82;tscore=4.25;;*;0;0;0</t>
  </si>
  <si>
    <t>locus_tag=prodigal_1_3535;partial=00;start_type=ATG;rbs_motif=AGGA;rbs_spacer=5-10bp;gc_cont=0.669;conf=100.00;score=113.74;cscore=97.93;sscore=15.82;rscore=7.30;uscore=3.02;tscore=4.54;;*;0;0;0</t>
  </si>
  <si>
    <t>locus_tag=prodigal_1_3536;partial=00;start_type=ATG;rbs_motif=AGGAG;rbs_spacer=5-10bp;gc_cont=0.667;conf=100.00;score=175.86;cscore=153.47;sscore=22.40;rscore=15.89;uscore=0.72;tscore=4.54;;Q47539;TAUC_ECOLI;Taurine_transport_system_permease_protein_TauC;tauC</t>
  </si>
  <si>
    <t>locus_tag=prodigal_1_3537;partial=00;start_type=ATG;rbs_motif=GGAG/GAGG;rbs_spacer=5-10bp;gc_cont=0.655;conf=100.00;score=149.99;cscore=132.02;sscore=17.97;rscore=8.88;uscore=3.40;tscore=4.54;;Q57855;Y412_METJA;Uncharacterized_ABC_transporter_ATP-binding_protein_MJ0412;cbiM</t>
  </si>
  <si>
    <t>locus_tag=prodigal_1_3538;partial=00;start_type=ATG;rbs_motif=GGA/GAG/AGG;rbs_spacer=5-10bp;gc_cont=0.639;conf=99.99;score=269.22;cscore=260.24;sscore=8.98;rscore=0.72;uscore=2.92;tscore=4.54;;Q2YJB6;Y3646_BRUA2;Putative_binding_protein_BAB2_1146;guaB3</t>
  </si>
  <si>
    <t>locus_tag=prodigal_1_3539;partial=00;start_type=ATG;rbs_motif=None;rbs_spacer=None;gc_cont=0.679;conf=99.99;score=193.06;cscore=190.25;sscore=2.81;rscore=-3.31;uscore=0.37;tscore=4.54;;*;0;0;0</t>
  </si>
  <si>
    <t>locus_tag=prodigal_1_3540;partial=00;start_type=ATG;rbs_motif=GGAG/GAGG;rbs_spacer=5-10bp;gc_cont=0.682;conf=99.99;score=474.65;cscore=459.83;sscore=14.82;rscore=8.88;uscore=0.14;tscore=4.54;;Q933N0;KDHC_PAENI;6-hydroxypseudooxynicotine_dehydrogenase_complex_subunit_gamma;kdhC</t>
  </si>
  <si>
    <t>locus_tag=prodigal_1_3541;partial=00;start_type=ATG;rbs_motif=GGAG/GAGG;rbs_spacer=5-10bp;gc_cont=0.691;conf=100.00;score=83.43;cscore=67.70;sscore=15.73;rscore=8.88;uscore=1.02;tscore=4.54;;D7REY5;CDHC_PSEU3;Caffeine_dehydrogenase_subunit_gamma;cdhC</t>
  </si>
  <si>
    <t>locus_tag=prodigal_1_3542;partial=00;start_type=GTG;rbs_motif=GGxGG;rbs_spacer=5-10bp;gc_cont=0.721;conf=100.00;score=120.29;cscore=130.95;sscore=-10.65;rscore=-2.87;uscore=0.35;tscore=-8.13;;O87681;KDHA_PAENI;6-hydroxypseudooxynicotine_dehydrogenase_complex_subunit_alpha;kdhA</t>
  </si>
  <si>
    <t>locus_tag=prodigal_1_3543;partial=00;start_type=ATG;rbs_motif=AGGAG;rbs_spacer=5-10bp;gc_cont=0.699;conf=100.00;score=168.63;cscore=145.57;sscore=23.07;rscore=15.89;uscore=2.63;tscore=4.54;;B0SW62;RUTD_CAUSK;Putative_carbamate_hydrolase_RutD;rutD</t>
  </si>
  <si>
    <t>locus_tag=prodigal_1_3544;partial=00;start_type=ATG;rbs_motif=GGA/GAG/AGG;rbs_spacer=5-10bp;gc_cont=0.724;conf=100.00;score=124.19;cscore=117.64;sscore=6.55;rscore=0.72;uscore=-1.55;tscore=4.54;;P64019;ECH14_MYCBO;Probable_enoyl-CoA_hydratase_echA14;echA14</t>
  </si>
  <si>
    <t>locus_tag=prodigal_1_3545;partial=00;start_type=ATG;rbs_motif=GGxGG;rbs_spacer=5-10bp;gc_cont=0.699;conf=99.99;score=255.28;cscore=251.73;sscore=3.54;rscore=-2.87;uscore=0.61;tscore=4.54;;O07610;LCFB_BACSU;Long-chain-fatty-acid--CoA_ligase;lcfB</t>
  </si>
  <si>
    <t>locus_tag=prodigal_1_3546;partial=00;start_type=ATG;rbs_motif=GGAG/GAGG;rbs_spacer=5-10bp;gc_cont=0.683;conf=99.99;score=203.85;cscore=186.41;sscore=17.44;rscore=8.88;uscore=2.92;tscore=4.54;;P38004;FABG_CHLTR;3-oxoacyl-[acyl-carrier-protein]_reductase_FabG;fabG</t>
  </si>
  <si>
    <t>locus_tag=prodigal_1_3547;partial=00;start_type=ATG;rbs_motif=GGA/GAG/AGG;rbs_spacer=5-10bp;gc_cont=0.725;conf=99.99;score=180.89;cscore=178.27;sscore=2.62;rscore=0.72;uscore=-2.64;tscore=4.54;;Q9HR43;GATA_HALSA;Glutamyl-tRNA(Gln)_amidotransferase_subunit_A;gatA</t>
  </si>
  <si>
    <t>locus_tag=prodigal_1_3548;partial=00;start_type=ATG;rbs_motif=None;rbs_spacer=None;gc_cont=0.676;conf=100.00;score=73.05;cscore=71.99;sscore=1.06;rscore=-3.31;uscore=-0.17;tscore=4.54;;Q9F8R8;HOSA_ECO11;Transcriptional_regulator_HosA;hosA</t>
  </si>
  <si>
    <t>locus_tag=prodigal_1_3549;partial=00;start_type=ATG;rbs_motif=GGAG/GAGG;rbs_spacer=5-10bp;gc_cont=0.669;conf=100.00;score=175.51;cscore=161.04;sscore=14.47;rscore=8.88;uscore=1.05;tscore=4.54;;O67505;FABI_AQUAE;Enoyl-[acyl-carrier-protein]_reductase_[NADH]_FabI;fabI</t>
  </si>
  <si>
    <t>locus_tag=prodigal_1_3550;partial=00;start_type=ATG;rbs_motif=GGAG/GAGG;rbs_spacer=5-10bp;gc_cont=0.651;conf=99.99;score=539.72;cscore=527.33;sscore=12.39;rscore=8.88;uscore=-0.38;tscore=4.54;;P51691;ARS_PSEAE;Arylsulfatase;atsA</t>
  </si>
  <si>
    <t>locus_tag=prodigal_1_3551;partial=00;start_type=ATG;rbs_motif=GGA/GAG/AGG;rbs_spacer=5-10bp;gc_cont=0.689;conf=99.99;score=230.12;cscore=226.60;sscore=3.53;rscore=0.72;uscore=-1.74;tscore=4.54;;O34421;ACDC_BACSU;Probable_acyl-CoA_dehydrogenase_YngJ;yngJ</t>
  </si>
  <si>
    <t>locus_tag=prodigal_1_3552;partial=00;start_type=ATG;rbs_motif=GGAGG;rbs_spacer=5-10bp;gc_cont=0.683;conf=99.99;score=346.14;cscore=330.30;sscore=15.84;rscore=10.30;uscore=0.18;tscore=4.54;;P38135;FADK_ECOLI;Medium-chain_fatty-acid--CoA_ligase;fadK</t>
  </si>
  <si>
    <t>locus_tag=prodigal_1_3553;partial=00;start_type=ATG;rbs_motif=GGAG/GAGG;rbs_spacer=5-10bp;gc_cont=0.670;conf=99.99;score=190.37;cscore=172.99;sscore=17.38;rscore=8.88;uscore=3.04;tscore=4.54;;P23966;MENB_BACSU;1,4-dihydroxy-2-naphthoyl-CoA_synthase;menB</t>
  </si>
  <si>
    <t>locus_tag=prodigal_1_3554;partial=00;start_type=ATG;rbs_motif=GGA/GAG/AGG;rbs_spacer=5-10bp;gc_cont=0.667;conf=100.00;score=92.05;cscore=86.02;sscore=6.02;rscore=0.72;uscore=1.41;tscore=4.54;;O07458;BADR_RHOPA;Transcriptional_activatory_protein_BadR;badR</t>
  </si>
  <si>
    <t>locus_tag=prodigal_1_3555;partial=00;start_type=GTG;rbs_motif=GGA/GAG/AGG;rbs_spacer=5-10bp;gc_cont=0.685;conf=100.00;score=125.37;cscore=128.48;sscore=-3.10;rscore=0.72;uscore=4.31;tscore=-8.13;;Q9L9F8;NOVJ_STRNV;Short-chain_reductase_protein_NovJ;novJ</t>
  </si>
  <si>
    <t>locus_tag=prodigal_1_3556;partial=00;start_type=ATG;rbs_motif=AGGAG;rbs_spacer=5-10bp;gc_cont=0.708;conf=99.99;score=353.67;cscore=334.96;sscore=18.71;rscore=15.89;uscore=-1.07;tscore=4.54;;P22317;HOXF_CUPNH;NAD-reducing_hydrogenase_HoxS_subunit_alpha;hoxF</t>
  </si>
  <si>
    <t>locus_tag=prodigal_1_3557;partial=00;start_type=ATG;rbs_motif=GGAGG;rbs_spacer=5-10bp;gc_cont=0.697;conf=100.00;score=123.32;cscore=107.19;sscore=16.13;rscore=10.30;uscore=-0.46;tscore=4.54;;P29915;NQO3_PARDE;NADH-quinone_oxidoreductase_chain_3;nqo3</t>
  </si>
  <si>
    <t>locus_tag=prodigal_1_3558;partial=00;start_type=ATG;rbs_motif=AGGA;rbs_spacer=5-10bp;gc_cont=0.659;conf=100.00;score=124.25;cscore=112.52;sscore=11.73;rscore=7.30;uscore=-1.33;tscore=4.54;;P22319;HOXY_CUPNH;NAD-reducing_hydrogenase_HoxS_subunit_delta;hoxY</t>
  </si>
  <si>
    <t>locus_tag=prodigal_1_3559;partial=00;start_type=ATG;rbs_motif=None;rbs_spacer=None;gc_cont=0.671;conf=99.99;score=262.18;cscore=256.34;sscore=5.84;rscore=-3.31;uscore=-1.27;tscore=4.54;;P22320;HOXH_CUPNH;NAD-reducing_hydrogenase_HoxS_subunit_beta;hoxH</t>
  </si>
  <si>
    <t>locus_tag=prodigal_1_3560;partial=00;start_type=ATG;rbs_motif=GGAG/GAGG;rbs_spacer=5-10bp;gc_cont=0.709;conf=100.00;score=78.90;cscore=64.19;sscore=14.72;rscore=8.88;uscore=-1.98;tscore=4.54;;*;0;0;0</t>
  </si>
  <si>
    <t>locus_tag=prodigal_1_3561;partial=00;start_type=ATG;rbs_motif=AGGAGG;rbs_spacer=3-4bp;gc_cont=0.697;conf=100.00;score=85.88;cscore=63.81;sscore=22.07;rscore=16.23;uscore=-0.50;tscore=4.54;;*;0;0;0</t>
  </si>
  <si>
    <t>locus_tag=prodigal_1_3562;partial=00;start_type=ATG;rbs_motif=GGAG/GAGG;rbs_spacer=5-10bp;gc_cont=0.634;conf=99.99;score=255.01;cscore=241.88;sscore=13.13;rscore=8.88;uscore=0.36;tscore=4.54;;Q5SK82;TLBP_THET8;Lactate-binding_periplasmic_protein_TTHA0766;tkt</t>
  </si>
  <si>
    <t>locus_tag=prodigal_1_3563;partial=00;start_type=ATG;rbs_motif=GGAG/GAGG;rbs_spacer=5-10bp;gc_cont=0.644;conf=99.99;score=224.51;cscore=212.12;sscore=12.40;rscore=8.88;uscore=-0.38;tscore=4.54;;*;0;0;0</t>
  </si>
  <si>
    <t>locus_tag=prodigal_1_3564;partial=00;start_type=ATG;rbs_motif=AGGA;rbs_spacer=5-10bp;gc_cont=0.654;conf=99.99;score=342.56;cscore=328.80;sscore=13.77;rscore=7.30;uscore=0.77;tscore=4.54;;Q9KQS1;DCTM_VIBCH;C4-dicarboxylate_TRAP_transporter_large_permease_protein_DctM;dctM</t>
  </si>
  <si>
    <t>locus_tag=prodigal_1_3565;partial=00;start_type=ATG;rbs_motif=GGAG/GAGG;rbs_spacer=5-10bp;gc_cont=0.709;conf=100.00;score=161.37;cscore=142.80;sscore=18.57;rscore=8.88;uscore=4.32;tscore=4.54;;P9WGQ6;Y1144_MYCTO;Uncharacterized_oxidoreductase_MT1177;cbs</t>
  </si>
  <si>
    <t>locus_tag=prodigal_1_3566;partial=00;start_type=ATG;rbs_motif=GGA/GAG/AGG;rbs_spacer=5-10bp;gc_cont=0.678;conf=100.00;score=137.08;cscore=127.26;sscore=9.82;rscore=0.72;uscore=3.37;tscore=4.54;;Q6DLR9;NBZA_PSEOL;Nitrobenzene_nitroreductase;nbzA</t>
  </si>
  <si>
    <t>locus_tag=prodigal_1_3567;partial=00;start_type=ATG;rbs_motif=GGA/GAG/AGG;rbs_spacer=5-10bp;gc_cont=0.654;conf=100.00;score=148.53;cscore=142.34;sscore=6.19;rscore=0.72;uscore=-0.23;tscore=4.54;;Q9X9E0;EXUR_DICCH;Exu_regulon_transcriptional_regulator;exuR</t>
  </si>
  <si>
    <t>locus_tag=prodigal_1_3568;partial=00;start_type=ATG;rbs_motif=GGAGG;rbs_spacer=5-10bp;gc_cont=0.674;conf=99.99;score=321.61;cscore=305.50;sscore=16.11;rscore=10.30;uscore=0.38;tscore=4.54;;C0SPB0;YTCI_BACSU;Uncharacterized_acyl--CoA_ligase_YtcI;ytcI</t>
  </si>
  <si>
    <t>locus_tag=prodigal_1_3569;partial=00;start_type=ATG;rbs_motif=GGA/GAG/AGG;rbs_spacer=5-10bp;gc_cont=0.690;conf=99.99;score=236.11;cscore=229.08;sscore=7.03;rscore=0.72;uscore=0.66;tscore=4.54;;O06543;AMACR_MYCTU;Alpha-methylacyl-CoA_racemase;mcr</t>
  </si>
  <si>
    <t>locus_tag=prodigal_1_3570;partial=00;start_type=ATG;rbs_motif=GGAGG;rbs_spacer=5-10bp;gc_cont=0.711;conf=100.00;score=155.31;cscore=139.18;sscore=16.13;rscore=10.30;uscore=-2.30;tscore=4.54;;P73574;FABG_SYNY3;3-oxoacyl-[acyl-carrier-protein]_reductase;fabG</t>
  </si>
  <si>
    <t>locus_tag=prodigal_1_3571;partial=00;start_type=ATG;rbs_motif=GGA/GAG/AGG;rbs_spacer=5-10bp;gc_cont=0.694;conf=99.99;score=233.45;cscore=221.95;sscore=11.50;rscore=0.72;uscore=5.09;tscore=4.54;;P96831;ACD2_MYCTU;Probable_acyl-CoA_dehydrogenase_FadE2;fadE2</t>
  </si>
  <si>
    <t>locus_tag=prodigal_1_3572;partial=00;start_type=ATG;rbs_motif=GGA/GAG/AGG;rbs_spacer=5-10bp;gc_cont=0.726;conf=99.99;score=189.97;cscore=182.26;sscore=7.71;rscore=0.72;uscore=3.10;tscore=4.54;;*;0;0;0</t>
  </si>
  <si>
    <t>locus_tag=prodigal_1_3573;partial=00;start_type=GTG;rbs_motif=GGAGG;rbs_spacer=5-10bp;gc_cont=0.661;conf=99.99;score=276.78;cscore=271.50;sscore=5.28;rscore=10.30;uscore=3.11;tscore=-8.13;;*;0;0;0</t>
  </si>
  <si>
    <t>locus_tag=prodigal_1_3574;partial=00;start_type=ATG;rbs_motif=GGAGG;rbs_spacer=5-10bp;gc_cont=0.696;conf=99.99;score=182.36;cscore=164.25;sscore=18.11;rscore=10.30;uscore=2.38;tscore=4.54;;P0A191;LIVF_SALTY;High-affinity_branched-chain_amino_acid_transport_ATP-binding_protein_LivF;livF</t>
  </si>
  <si>
    <t>locus_tag=prodigal_1_3575;partial=00;start_type=ATG;rbs_motif=AGGAG;rbs_spacer=5-10bp;gc_cont=0.726;conf=99.99;score=418.26;cscore=394.76;sscore=23.50;rscore=15.89;uscore=2.04;tscore=4.54;;P0A193;LIVG_SALTY;High-affinity_branched-chain_amino_acid_transport_ATP-binding_protein_LivG;livG</t>
  </si>
  <si>
    <t>locus_tag=prodigal_1_3576;partial=00;start_type=ATG;rbs_motif=AGGAG;rbs_spacer=5-10bp;gc_cont=0.679;conf=99.99;score=216.59;cscore=195.49;sscore=21.09;rscore=15.89;uscore=-0.49;tscore=4.54;;Q58665;LIVH_METJA;Probable_branched-chain_amino_acid_transport_permease_protein_LivH;livH</t>
  </si>
  <si>
    <t>locus_tag=prodigal_1_3577;partial=00;start_type=ATG;rbs_motif=GGAG/GAGG;rbs_spacer=5-10bp;gc_cont=0.671;conf=99.99;score=248.68;cscore=233.13;sscore=15.55;rscore=8.88;uscore=0.90;tscore=4.54;;*;0;0;0</t>
  </si>
  <si>
    <t>locus_tag=prodigal_1_3578;partial=00;start_type=ATG;rbs_motif=AGGAG;rbs_spacer=5-10bp;gc_cont=0.707;conf=99.99;score=184.82;cscore=163.46;sscore=21.36;rscore=15.89;uscore=-0.04;tscore=4.54;;P64017;ECHA8_MYCBO;Probable_enoyl-CoA_hydratase_echA8;echA8</t>
  </si>
  <si>
    <t>locus_tag=prodigal_1_3579;partial=00;start_type=ATG;rbs_motif=GGAG/GAGG;rbs_spacer=5-10bp;gc_cont=0.729;conf=100.00;score=110.05;cscore=99.77;sscore=10.29;rscore=8.88;uscore=-4.33;tscore=4.54;;*;0;0;0</t>
  </si>
  <si>
    <t>locus_tag=prodigal_1_3580;partial=00;start_type=ATG;rbs_motif=GGAGG;rbs_spacer=5-10bp;gc_cont=0.710;conf=99.99;score=240.93;cscore=223.91;sscore=17.02;rscore=10.30;uscore=1.08;tscore=4.54;;*;0;0;0</t>
  </si>
  <si>
    <t>locus_tag=prodigal_1_3581;partial=00;start_type=ATG;rbs_motif=GGAGG;rbs_spacer=5-10bp;gc_cont=0.677;conf=99.99;score=272.26;cscore=259.93;sscore=12.32;rscore=10.30;uscore=-1.86;tscore=4.54;;O31788;APRX_BACSU;Serine_protease_AprX;aprX</t>
  </si>
  <si>
    <t>locus_tag=prodigal_1_3582;partial=00;start_type=ATG;rbs_motif=GGAG/GAGG;rbs_spacer=5-10bp;gc_cont=0.657;conf=100.00;score=131.24;cscore=118.02;sscore=13.22;rscore=8.88;uscore=0.45;tscore=4.54;;*;0;0;0</t>
  </si>
  <si>
    <t>locus_tag=prodigal_1_3583;partial=00;start_type=ATG;rbs_motif=AGGAG;rbs_spacer=5-10bp;gc_cont=0.710;conf=100.00;score=96.82;cscore=76.43;sscore=20.39;rscore=15.89;uscore=0.61;tscore=4.54;;*;0;0;0</t>
  </si>
  <si>
    <t>locus_tag=prodigal_1_3584;partial=00;start_type=ATG;rbs_motif=GGA/GAG/AGG;rbs_spacer=5-10bp;gc_cont=0.681;conf=100.00;score=138.88;cscore=132.72;sscore=6.16;rscore=0.72;uscore=-0.29;tscore=4.54;;P21630;BRAG_PSEAE;High-affinity_branched-chain_amino_acid_transport_ATP-binding_protein_BraG;braG</t>
  </si>
  <si>
    <t>locus_tag=prodigal_1_3585;partial=00;start_type=ATG;rbs_motif=GGAGG;rbs_spacer=5-10bp;gc_cont=0.676;conf=100.00;score=167.99;cscore=150.94;sscore=17.04;rscore=10.30;uscore=0.91;tscore=4.54;;P0A193;LIVG_SALTY;High-affinity_branched-chain_amino_acid_transport_ATP-binding_protein_LivG;livG</t>
  </si>
  <si>
    <t>locus_tag=prodigal_1_3586;partial=00;start_type=ATG;rbs_motif=GGAG/GAGG;rbs_spacer=5-10bp;gc_cont=0.688;conf=99.99;score=224.77;cscore=212.34;sscore=12.43;rscore=8.88;uscore=-1.93;tscore=4.54;;Q58666;LIVM_METJA;Probable_branched-chain_amino_acid_transport_permease_protein_LivM;livM</t>
  </si>
  <si>
    <t>locus_tag=prodigal_1_3587;partial=00;start_type=ATG;rbs_motif=GGAG/GAGG;rbs_spacer=5-10bp;gc_cont=0.679;conf=99.99;score=215.12;cscore=201.71;sscore=13.42;rscore=8.88;uscore=-1.02;tscore=4.54;;P0AEX7;LIVH_ECOLI;High-affinity_branched-chain_amino_acid_transport_system_permease_protein_LivH;livH</t>
  </si>
  <si>
    <t>locus_tag=prodigal_1_3588;partial=00;start_type=ATG;rbs_motif=GGAGG;rbs_spacer=5-10bp;gc_cont=0.651;conf=99.99;score=278.24;cscore=260.72;sscore=17.51;rscore=10.30;uscore=1.88;tscore=4.54;;*;0;0;0</t>
  </si>
  <si>
    <t>locus_tag=prodigal_1_3589;partial=00;start_type=ATG;rbs_motif=GGAGG;rbs_spacer=5-10bp;gc_cont=0.697;conf=99.99;score=487.17;cscore=471.04;sscore=16.13;rscore=10.30;uscore=-0.60;tscore=4.54;;D7REY3;CDHA_PSEU3;Caffeine_dehydrogenase_subunit_alpha;cdhA</t>
  </si>
  <si>
    <t>locus_tag=prodigal_1_3590;partial=00;start_type=ATG;rbs_motif=GGAG/GAGG;rbs_spacer=5-10bp;gc_cont=0.696;conf=100.00;score=82.12;cscore=70.89;sscore=11.23;rscore=8.88;uscore=-3.47;tscore=4.54;;D7REY5;CDHC_PSEU3;Caffeine_dehydrogenase_subunit_gamma;cdhC</t>
  </si>
  <si>
    <t>locus_tag=prodigal_1_3591;partial=00;start_type=ATG;rbs_motif=None;rbs_spacer=None;gc_cont=0.701;conf=100.00;score=107.97;cscore=105.57;sscore=2.40;rscore=-3.31;uscore=1.16;tscore=4.54;;D7REY4;CDHB_PSEU3;Caffeine_dehydrogenase_subunit_beta;cdhB</t>
  </si>
  <si>
    <t>locus_tag=prodigal_1_3592;partial=00;start_type=ATG;rbs_motif=GGxGG;rbs_spacer=5-10bp;gc_cont=0.671;conf=100.00;score=128.98;cscore=127.85;sscore=1.13;rscore=-2.87;uscore=-0.54;tscore=4.54;;A5UDB3;SLMA_HAEIE;Nucleoid_occlusion_factor_SlmA;slmA</t>
  </si>
  <si>
    <t>locus_tag=prodigal_1_3593;partial=00;start_type=ATG;rbs_motif=None;rbs_spacer=None;gc_cont=0.708;conf=100.00;score=130.74;cscore=129.39;sscore=1.35;rscore=-3.31;uscore=0.77;tscore=4.54;;B1M5I5;RUTD_METRJ;Putative_carbamate_hydrolase_RutD;rutD</t>
  </si>
  <si>
    <t>locus_tag=prodigal_1_3594;partial=00;start_type=ATG;rbs_motif=GGA/GAG/AGG;rbs_spacer=5-10bp;gc_cont=0.651;conf=100.00;score=139.26;cscore=133.27;sscore=5.99;rscore=0.72;uscore=1.38;tscore=4.54;;A4QH19;SHIR_CORGB;HTH-type_transcriptional_regulator_ShiR;shiR</t>
  </si>
  <si>
    <t>locus_tag=prodigal_1_3595;partial=00;start_type=ATG;rbs_motif=GGAGG;rbs_spacer=5-10bp;gc_cont=0.620;conf=99.99;score=281.51;cscore=265.05;sscore=16.45;rscore=10.30;uscore=1.61;tscore=4.54;;A0A291P0C1;MTO_HYPSQ;Methanethiol_oxidase;mtoX</t>
  </si>
  <si>
    <t>locus_tag=prodigal_1_3596;partial=00;start_type=ATG;rbs_motif=GGA/GAG/AGG;rbs_spacer=11-12bp;gc_cont=0.658;conf=100.00;score=87.97;cscore=84.47;sscore=3.50;rscore=-1.51;uscore=-0.49;tscore=4.54;;*;0;0;0</t>
  </si>
  <si>
    <t>locus_tag=prodigal_1_3597;partial=00;start_type=ATG;rbs_motif=AGGAG;rbs_spacer=5-10bp;gc_cont=0.669;conf=99.99;score=209.80;cscore=187.29;sscore=22.51;rscore=15.89;uscore=0.91;tscore=4.54;;Q49128;MAUG_METEA;Methylamine_utilization_protein_MauG;mauG</t>
  </si>
  <si>
    <t>locus_tag=prodigal_1_3598;partial=00;start_type=ATG;rbs_motif=GGAG/GAGG;rbs_spacer=5-10bp;gc_cont=0.679;conf=100.00;score=148.67;cscore=133.03;sscore=15.64;rscore=8.88;uscore=1.05;tscore=4.54;;B7J950;ARREH_ACIF2;NADPH-dependent_FMN_reductase_ArsH;arsH</t>
  </si>
  <si>
    <t>locus_tag=prodigal_1_3599;partial=00;start_type=ATG;rbs_motif=None;rbs_spacer=None;gc_cont=0.714;conf=99.99;score=201.13;cscore=200.53;sscore=0.60;rscore=-3.31;uscore=-0.63;tscore=4.54;;*;0;0;0</t>
  </si>
  <si>
    <t>locus_tag=prodigal_1_3600;partial=00;start_type=ATG;rbs_motif=None;rbs_spacer=None;gc_cont=0.694;conf=100.00;score=67.68;cscore=66.35;sscore=1.32;rscore=-3.31;uscore=0.09;tscore=4.54;;*;0;0;0</t>
  </si>
  <si>
    <t>locus_tag=prodigal_1_3601;partial=00;start_type=ATG;rbs_motif=AGGA;rbs_spacer=5-10bp;gc_cont=0.704;conf=99.99;score=257.17;cscore=243.90;sscore=13.27;rscore=7.30;uscore=1.43;tscore=4.54;;B6IPH8;DAPE_RHOCS;Succinyl-diaminopimelate_desuccinylase;dapE</t>
  </si>
  <si>
    <t>locus_tag=prodigal_1_3602;partial=00;start_type=ATG;rbs_motif=GGA/GAG/AGG;rbs_spacer=11-12bp;gc_cont=0.641;conf=99.99;score=249.53;cscore=246.44;sscore=3.09;rscore=-1.51;uscore=0.71;tscore=4.54;;*;0;0;0</t>
  </si>
  <si>
    <t>locus_tag=prodigal_1_3603;partial=00;start_type=ATG;rbs_motif=None;rbs_spacer=None;gc_cont=0.701;conf=100.00;score=172.24;cscore=172.64;sscore=-0.40;rscore=-3.31;uscore=-1.64;tscore=4.54;;P76250;DMLR_ECOLI;HTH-type_transcriptional_regulator_DmlR;dmlR</t>
  </si>
  <si>
    <t>locus_tag=prodigal_1_3604;partial=00;start_type=ATG;rbs_motif=GGAG/GAGG;rbs_spacer=5-10bp;gc_cont=0.647;conf=99.99;score=304.90;cscore=289.31;sscore=15.59;rscore=8.88;uscore=2.82;tscore=4.54;;Q46821;UACT_ECOLI;Uric_acid_transporter_UacT;uacT</t>
  </si>
  <si>
    <t>locus_tag=prodigal_1_3605;partial=00;start_type=ATG;rbs_motif=GGAG/GAGG;rbs_spacer=5-10bp;gc_cont=0.658;conf=100.00;score=54.64;cscore=38.10;sscore=16.55;rscore=8.88;uscore=3.12;tscore=4.54;;Q8G228;HIUH_BRUSU;5-hydroxyisourate_hydrolase;pucM</t>
  </si>
  <si>
    <t>locus_tag=prodigal_1_3606;partial=00;start_type=ATG;rbs_motif=None;rbs_spacer=None;gc_cont=0.699;conf=99.99;score=293.44;cscore=287.52;sscore=5.92;rscore=-3.31;uscore=3.44;tscore=4.54;;O32141;PUCL_BACSU;Uric_acid_degradation_bifunctional_protein_PucL;pucL</t>
  </si>
  <si>
    <t>locus_tag=prodigal_1_3607;partial=00;start_type=GTG;rbs_motif=GGAGG;rbs_spacer=5-10bp;gc_cont=0.717;conf=99.99;score=247.15;cscore=240.41;sscore=6.73;rscore=10.30;uscore=3.35;tscore=-8.13;;Q53389;AMAB2_GEOSE;N-carbamoyl-L-amino_acid_hydrolase;amaB</t>
  </si>
  <si>
    <t>locus_tag=prodigal_1_3608;partial=00;start_type=ATG;rbs_motif=AGGA;rbs_spacer=5-10bp;gc_cont=0.690;conf=100.00;score=81.52;cscore=69.65;sscore=11.88;rscore=7.30;uscore=0.03;tscore=4.54;;O68025;Y2142_RHOCB;Putative_HTH-type_transcriptional_regulator_rrf2-like;vclB</t>
  </si>
  <si>
    <t>locus_tag=prodigal_1_3609;partial=00;start_type=ATG;rbs_motif=AGGAG;rbs_spacer=5-10bp;gc_cont=0.699;conf=99.99;score=222.07;cscore=201.68;sscore=20.39;rscore=15.89;uscore=0.60;tscore=4.54;;P0AG78;SUBI_ECOLI;Sulfate-binding_protein;sbp</t>
  </si>
  <si>
    <t>locus_tag=prodigal_1_3610;partial=00;start_type=ATG;rbs_motif=GGA/GAG/AGG;rbs_spacer=5-10bp;gc_cont=0.701;conf=100.00;score=146.69;cscore=141.22;sscore=5.47;rscore=0.72;uscore=-0.80;tscore=4.54;;P41032;CYST_SALTY;Sulfate_transport_system_permease_protein_CysT;cysU</t>
  </si>
  <si>
    <t>locus_tag=prodigal_1_3611;partial=00;start_type=ATG;rbs_motif=AGGAG;rbs_spacer=5-10bp;gc_cont=0.693;conf=99.99;score=197.39;cscore=174.74;sscore=22.65;rscore=15.89;uscore=1.06;tscore=4.54;;P0AEB0;CYSW_ECOLI;Sulfate_transport_system_permease_protein_CysW;cysW</t>
  </si>
  <si>
    <t>locus_tag=prodigal_1_3612;partial=00;start_type=ATG;rbs_motif=GGA/GAG/AGG;rbs_spacer=5-10bp;gc_cont=0.692;conf=100.00;score=134.61;cscore=128.17;sscore=6.45;rscore=0.72;uscore=0.04;tscore=4.54;;Q62K82;CYSA_BURMA;Sulfate/thiosulfate_import_ATP-binding_protein_CysA;cysA</t>
  </si>
  <si>
    <t>locus_tag=prodigal_1_3613;partial=00;start_type=ATG;rbs_motif=GGAGG;rbs_spacer=5-10bp;gc_cont=0.667;conf=97.32;score=15.63;cscore=7.71;sscore=7.92;rscore=4.94;uscore=-0.26;tscore=2.18;;*;0;0;0</t>
  </si>
  <si>
    <t>locus_tag=prodigal_1_3614;partial=00;start_type=ATG;rbs_motif=GGAG/GAGG;rbs_spacer=5-10bp;gc_cont=0.706;conf=100.00;score=112.90;cscore=101.03;sscore=11.86;rscore=8.88;uscore=-0.91;tscore=4.54;;P96668;YDEK_BACSU;Uncharacterized_transporter_YdeK;ydeK</t>
  </si>
  <si>
    <t>locus_tag=prodigal_1_3615;partial=00;start_type=ATG;rbs_motif=GGAG/GAGG;rbs_spacer=5-10bp;gc_cont=0.712;conf=99.99;score=226.68;cscore=209.72;sscore=16.96;rscore=8.88;uscore=3.53;tscore=4.54;;H3ZPL1;ARAT1_THELN;Aromatic-amino-acid_aminotransferase_1;araD</t>
  </si>
  <si>
    <t>locus_tag=prodigal_1_3616;partial=00;start_type=ATG;rbs_motif=None;rbs_spacer=None;gc_cont=0.701;conf=99.99;score=235.12;cscore=235.32;sscore=-0.19;rscore=-3.31;uscore=-0.78;tscore=4.54;;O31101;SRPC_PSEPU;Solvent_efflux_pump_outer_membrane_protein_SrpC;srpC</t>
  </si>
  <si>
    <t>locus_tag=prodigal_1_3617;partial=00;start_type=ATG;rbs_motif=GGA/GAG/AGG;rbs_spacer=5-10bp;gc_cont=0.685;conf=99.99;score=229.87;cscore=224.93;sscore=4.94;rscore=0.72;uscore=-1.57;tscore=4.54;;P64176;MACA_ECO57;Macrolide_export_protein_MacA;macA</t>
  </si>
  <si>
    <t>locus_tag=prodigal_1_3618;partial=00;start_type=ATG;rbs_motif=None;rbs_spacer=None;gc_cont=0.688;conf=99.99;score=392.25;cscore=390.60;sscore=1.65;rscore=-3.31;uscore=-0.85;tscore=4.54;;Q217L2;MACB_RHOPB;Macrolide_export_ATP-binding/permease_protein_MacB;macB</t>
  </si>
  <si>
    <t>locus_tag=prodigal_1_3619;partial=00;start_type=GTG;rbs_motif=GGAGG;rbs_spacer=5-10bp;gc_cont=0.729;conf=100.00;score=124.94;cscore=121.87;sscore=3.07;rscore=10.30;uscore=1.56;tscore=-8.13;;*;0;0;0</t>
  </si>
  <si>
    <t>locus_tag=prodigal_1_3620;partial=00;start_type=ATG;rbs_motif=GGA/GAG/AGG;rbs_spacer=5-10bp;gc_cont=0.682;conf=100.00;score=158.10;cscore=152.99;sscore=5.11;rscore=0.72;uscore=-0.16;tscore=4.54;;Q9I310;Y1727_PSEAE;Uncharacterized_signaling_protein_PA1727;eep</t>
  </si>
  <si>
    <t>locus_tag=prodigal_1_3621;partial=00;start_type=ATG;rbs_motif=GGA/GAG/AGG;rbs_spacer=5-10bp;gc_cont=0.698;conf=100.00;score=172.51;cscore=165.08;sscore=7.44;rscore=0.72;uscore=2.83;tscore=4.54;;Q9X725;OXYR_DICCH;Hydrogen_peroxide-inducible_genes_activator;oxyR</t>
  </si>
  <si>
    <t>locus_tag=prodigal_1_3622;partial=00;start_type=ATG;rbs_motif=AGGA;rbs_spacer=5-10bp;gc_cont=0.670;conf=99.99;score=195.48;cscore=182.50;sscore=12.98;rscore=7.30;uscore=1.14;tscore=4.54;;Q3JRV4;Y2304_BURP1;Probable_metallo-hydrolase_BURPS1710b_2304;orf3</t>
  </si>
  <si>
    <t>locus_tag=prodigal_1_3623;partial=00;start_type=ATG;rbs_motif=AGGA;rbs_spacer=5-10bp;gc_cont=0.676;conf=100.00;score=142.17;cscore=126.52;sscore=15.65;rscore=7.30;uscore=2.96;tscore=4.54;;O67024;TDXH_AQUAE;Peroxiredoxin;tdiS</t>
  </si>
  <si>
    <t>locus_tag=prodigal_1_3624;partial=00;start_type=GTG;rbs_motif=GGA/GAG/AGG;rbs_spacer=5-10bp;gc_cont=0.682;conf=100.00;score=160.70;cscore=166.50;sscore=-5.80;rscore=0.72;uscore=1.61;tscore=-8.13;;Q9PFB4;Y764_XYLFA;Probable_membrane_transporter_protein_XF_0764;metK1</t>
  </si>
  <si>
    <t>locus_tag=prodigal_1_3625;partial=00;start_type=ATG;rbs_motif=GGA/GAG/AGG;rbs_spacer=11-12bp;gc_cont=0.703;conf=100.00;score=71.97;cscore=66.55;sscore=5.42;rscore=-1.51;uscore=3.05;tscore=4.54;;P0AGG4;THIO2_ECOLI;Thioredoxin_2;trxC</t>
  </si>
  <si>
    <t>locus_tag=prodigal_1_3626;partial=00;start_type=ATG;rbs_motif=GGA/GAG/AGG;rbs_spacer=5-10bp;gc_cont=0.655;conf=100.00;score=96.22;cscore=86.72;sscore=9.51;rscore=0.72;uscore=4.24;tscore=4.54;;Q58958;Y1563_METJA;Putative_HTH-type_transcriptional_regulator_MJ1563;acaA</t>
  </si>
  <si>
    <t>locus_tag=prodigal_1_3627;partial=00;start_type=ATG;rbs_motif=GGA/GAG/AGG;rbs_spacer=5-10bp;gc_cont=0.729;conf=99.99;score=271.73;cscore=265.17;sscore=6.56;rscore=0.72;uscore=-2.71;tscore=4.54;;P45082;CYDD_HAEIN;Glutathione/L-cysteine_transport_system_ATP-binding/permease_protein_CydD;cydD</t>
  </si>
  <si>
    <t>locus_tag=prodigal_1_3628;partial=00;start_type=ATG;rbs_motif=GGAGG;rbs_spacer=5-10bp;gc_cont=0.756;conf=99.99;score=293.89;cscore=275.32;sscore=18.57;rscore=10.30;uscore=2.44;tscore=4.54;;P45081;CYDC_HAEIN;Glutathione/L-cysteine_transport_system_ATP-binding/permease_protein_CydC;cydC</t>
  </si>
  <si>
    <t>locus_tag=prodigal_1_3629;partial=00;start_type=ATG;rbs_motif=GGA/GAG/AGG;rbs_spacer=5-10bp;gc_cont=0.648;conf=99.99;score=354.62;cscore=351.11;sscore=3.51;rscore=0.72;uscore=-1.75;tscore=4.54;;P0ABJ9;CYDA_ECOLI;Cytochrome_bd-I_ubiquinol_oxidase_subunit_1;cydA</t>
  </si>
  <si>
    <t>locus_tag=prodigal_1_3630;partial=00;start_type=ATG;rbs_motif=GGAG/GAGG;rbs_spacer=5-10bp;gc_cont=0.657;conf=99.99;score=275.38;cscore=261.65;sscore=13.73;rscore=8.88;uscore=-0.90;tscore=4.54;;P45020;CYOB_HAEIN;Probable_cytochrome_oxidase_subunit_2;cyoB</t>
  </si>
  <si>
    <t>locus_tag=prodigal_1_3631;partial=00;start_type=ATG;rbs_motif=AGGAG;rbs_spacer=5-10bp;gc_cont=0.652;conf=99.92;score=31.09;cscore=19.41;sscore=11.68;rscore=8.58;uscore=0.64;tscore=2.45;;Q2YKD6;CYDX_BRUA2;Cytochrome_bd_ubiquinol_oxidase_subunit_X;cydX</t>
  </si>
  <si>
    <t>locus_tag=prodigal_1_3632;partial=00;start_type=ATG;rbs_motif=GGAGG;rbs_spacer=5-10bp;gc_cont=0.657;conf=99.99;score=441.60;cscore=428.84;sscore=12.76;rscore=10.30;uscore=-1.43;tscore=4.54;;P0A388;ADHB_GLUPO;Alcohol_dehydrogenase_(quinone),_cytochrome_c_subunit;adhB</t>
  </si>
  <si>
    <t>locus_tag=prodigal_1_3633;partial=00;start_type=ATG;rbs_motif=GGAG/GAGG;rbs_spacer=5-10bp;gc_cont=0.701;conf=99.99;score=348.33;cscore=337.03;sscore=11.30;rscore=8.88;uscore=-2.12;tscore=4.54;;Q57725;ILVB_METJA;Probable_acetolactate_synthase_large_subunit;ilvB</t>
  </si>
  <si>
    <t>locus_tag=prodigal_1_3634;partial=00;start_type=ATG;rbs_motif=GGAGG;rbs_spacer=5-10bp;gc_cont=0.688;conf=99.99;score=222.61;cscore=205.21;sscore=17.40;rscore=10.30;uscore=3.22;tscore=4.54;;P27103;YTCB_PSESQ;UPF0065_protein_in_tcbD-tcbE_intergenic_region;ytcB</t>
  </si>
  <si>
    <t>locus_tag=prodigal_1_3635;partial=00;start_type=ATG;rbs_motif=GGAGG;rbs_spacer=5-10bp;gc_cont=0.696;conf=100.00;score=157.01;cscore=143.01;sscore=14.00;rscore=10.30;uscore=-0.18;tscore=4.54;;*;0;0;0</t>
  </si>
  <si>
    <t>locus_tag=prodigal_1_3636;partial=00;start_type=ATG;rbs_motif=GGA/GAG/AGG;rbs_spacer=5-10bp;gc_cont=0.720;conf=100.00;score=125.32;cscore=119.60;sscore=5.72;rscore=0.72;uscore=0.46;tscore=4.54;;Q9L9F8;NOVJ_STRNV;Short-chain_reductase_protein_NovJ;novJ</t>
  </si>
  <si>
    <t>locus_tag=prodigal_1_3637;partial=00;start_type=ATG;rbs_motif=None;rbs_spacer=None;gc_cont=0.651;conf=99.99;score=269.32;cscore=267.05;sscore=2.27;rscore=-3.31;uscore=1.68;tscore=4.54;;A7INU9;SYY_XANP2;Tyrosine--tRNA_ligase;tyrS</t>
  </si>
  <si>
    <t>locus_tag=prodigal_1_3638;partial=00;start_type=ATG;rbs_motif=GGAG/GAGG;rbs_spacer=5-10bp;gc_cont=0.734;conf=99.99;score=189.34;cscore=174.74;sscore=14.60;rscore=8.88;uscore=1.18;tscore=4.54;;A7INU8;ANMK_XANP2;Anhydro-N-acetylmuramic_acid_kinase;anmK</t>
  </si>
  <si>
    <t>locus_tag=prodigal_1_3639;partial=00;start_type=ATG;rbs_motif=GGAG/GAGG;rbs_spacer=5-10bp;gc_cont=0.674;conf=99.99;score=355.75;cscore=344.42;sscore=11.34;rscore=8.88;uscore=-1.44;tscore=4.54;;Q45577;AIMA_BACSU;Glutamate/serine_transporter_AimA;aimA</t>
  </si>
  <si>
    <t>locus_tag=prodigal_1_3640;partial=00;start_type=ATG;rbs_motif=AGGA;rbs_spacer=5-10bp;gc_cont=0.683;conf=99.99;score=438.96;cscore=426.29;sscore=12.67;rscore=7.30;uscore=-0.37;tscore=4.54;;Q2G506;ATM1_NOVAD;ATM1-type_heavy_metal_exporter;atm1</t>
  </si>
  <si>
    <t>locus_tag=prodigal_1_3641;partial=00;start_type=ATG;rbs_motif=None;rbs_spacer=None;gc_cont=0.727;conf=100.00;score=52.35;cscore=51.89;sscore=0.46;rscore=-3.31;uscore=-0.12;tscore=4.54;;P9WMI4;SMTB_MYCTO;HTH-type_transcriptional_repressor_SmtB;smtB</t>
  </si>
  <si>
    <t>locus_tag=prodigal_1_3642;partial=00;start_type=ATG;rbs_motif=None;rbs_spacer=None;gc_cont=0.680;conf=100.00;score=120.81;cscore=117.11;sscore=3.70;rscore=-3.31;uscore=2.46;tscore=4.54;;P48636;LOGH_PSEAE;Cytokinin_riboside_5'-monophosphate_phosphoribohydrolase;log</t>
  </si>
  <si>
    <t>locus_tag=prodigal_1_3643;partial=00;start_type=ATG;rbs_motif=GGAG/GAGG;rbs_spacer=5-10bp;gc_cont=0.717;conf=100.00;score=68.64;cscore=55.49;sscore=13.15;rscore=8.88;uscore=-1.27;tscore=4.54;;Q0K8S4;MLIC_CUPNH;Membrane-bound_lysozyme_inhibitor_of_C-type_lysozyme;mliC</t>
  </si>
  <si>
    <t>locus_tag=prodigal_1_3644;partial=00;start_type=ATG;rbs_motif=GGA/GAG/AGG;rbs_spacer=5-10bp;gc_cont=0.680;conf=99.99;score=373.27;cscore=366.71;sscore=6.56;rscore=0.72;uscore=-0.35;tscore=4.54;;O66682;CIMA_AQUAE;(R)-citramalate_synthase;cimA</t>
  </si>
  <si>
    <t>locus_tag=prodigal_1_3645;partial=00;start_type=ATG;rbs_motif=GGAG/GAGG;rbs_spacer=5-10bp;gc_cont=0.698;conf=100.00;score=104.65;cscore=87.52;sscore=17.14;rscore=8.88;uscore=2.42;tscore=4.54;;*;0;0;0</t>
  </si>
  <si>
    <t>locus_tag=prodigal_1_3646;partial=00;start_type=ATG;rbs_motif=GGAG/GAGG;rbs_spacer=5-10bp;gc_cont=0.683;conf=99.99;score=273.79;cscore=262.83;sscore=10.96;rscore=8.88;uscore=-1.81;tscore=4.54;;A7IPJ0;SYC_XANP2;Cysteine--tRNA_ligase;cysS</t>
  </si>
  <si>
    <t>locus_tag=prodigal_1_3647;partial=00;start_type=ATG;rbs_motif=GGAG/GAGG;rbs_spacer=5-10bp;gc_cont=0.710;conf=100.00;score=45.78;cscore=31.53;sscore=14.24;rscore=8.88;uscore=0.82;tscore=4.54;;*;0;0;0</t>
  </si>
  <si>
    <t>locus_tag=prodigal_1_3648;partial=00;start_type=ATG;rbs_motif=GGAG/GAGG;rbs_spacer=5-10bp;gc_cont=0.672;conf=100.00;score=120.90;cscore=105.59;sscore=15.30;rscore=8.88;uscore=2.53;tscore=4.54;;P9WPJ8;MTCA2_MYCTO;Carbonic_anhydrase_2;mtcA2</t>
  </si>
  <si>
    <t>locus_tag=prodigal_1_3649;partial=00;start_type=ATG;rbs_motif=AGGAG;rbs_spacer=5-10bp;gc_cont=0.655;conf=100.00;score=111.99;cscore=94.24;sscore=17.74;rscore=15.89;uscore=-2.04;tscore=4.54;;P0AE91;CREA_ECOLI;Protein_CreA;creA</t>
  </si>
  <si>
    <t>locus_tag=prodigal_1_3650;partial=00;start_type=ATG;rbs_motif=AGGAG;rbs_spacer=5-10bp;gc_cont=0.661;conf=99.99;score=247.24;cscore=225.14;sscore=22.11;rscore=15.89;uscore=1.67;tscore=4.54;;Q3J1R2;TAKP_CERS4;Alpha-keto_acid-binding_periplasmic_protein_TakP;takP</t>
  </si>
  <si>
    <t>locus_tag=prodigal_1_3651;partial=00;start_type=ATG;rbs_motif=GGA/GAG/AGG;rbs_spacer=5-10bp;gc_cont=0.715;conf=100.00;score=154.62;cscore=151.01;sscore=3.61;rscore=0.72;uscore=-1.65;tscore=4.54;;*;0;0;0</t>
  </si>
  <si>
    <t>locus_tag=prodigal_1_3652;partial=00;start_type=ATG;rbs_motif=AGGAG;rbs_spacer=5-10bp;gc_cont=0.721;conf=99.99;score=202.85;cscore=183.94;sscore=18.91;rscore=15.89;uscore=-0.88;tscore=4.54;;A7IPJ5;SYE2_XANP2;Glutamate--tRNA_ligase_2;gltX2</t>
  </si>
  <si>
    <t>locus_tag=prodigal_1_3653;partial=00;start_type=ATG;rbs_motif=None;rbs_spacer=None;gc_cont=0.703;conf=99.95;score=32.81;cscore=26.98;sscore=5.84;rscore=-3.31;uscore=-1.43;tscore=4.54;;*;0;0;0</t>
  </si>
  <si>
    <t>locus_tag=prodigal_1_3654;partial=00;start_type=ATG;rbs_motif=GGA/GAG/AGG;rbs_spacer=5-10bp;gc_cont=0.742;conf=100.00;score=82.42;cscore=76.73;sscore=5.69;rscore=0.72;uscore=1.08;tscore=4.54;;*;0;0;0</t>
  </si>
  <si>
    <t>locus_tag=prodigal_1_3655;partial=00;start_type=ATG;rbs_motif=None;rbs_spacer=None;gc_cont=0.695;conf=99.99;score=246.46;cscore=241.56;sscore=4.90;rscore=-3.31;uscore=4.32;tscore=4.54;;Q3J4E6;PCCR_CERS4;Propionyl-CoA_carboxylase_regulator;pccR</t>
  </si>
  <si>
    <t>locus_tag=prodigal_1_3656;partial=00;start_type=ATG;rbs_motif=GGAG/GAGG;rbs_spacer=5-10bp;gc_cont=0.667;conf=99.99;score=389.40;cscore=372.60;sscore=16.80;rscore=8.88;uscore=3.38;tscore=4.54;;Q3J4E3;PCCB_CERS4;Propionyl-CoA_carboxylase_beta_chain;pccB</t>
  </si>
  <si>
    <t>locus_tag=prodigal_1_3657;partial=00;start_type=ATG;rbs_motif=AGGAG;rbs_spacer=5-10bp;gc_cont=0.664;conf=99.99;score=488.73;cscore=469.11;sscore=19.62;rscore=15.89;uscore=-0.17;tscore=4.54;;Q5LUF3;PCCA_RUEPO;Propionyl-CoA_carboxylase_alpha_chain;pccA</t>
  </si>
  <si>
    <t>locus_tag=prodigal_1_3658;partial=00;start_type=ATG;rbs_motif=GGA/GAG/AGG;rbs_spacer=5-10bp;gc_cont=0.749;conf=68.99;score=3.48;cscore=-1.35;sscore=4.83;rscore=0.55;uscore=-2.17;tscore=3.49;;*;0;0;0</t>
  </si>
  <si>
    <t>locus_tag=prodigal_1_3659;partial=00;start_type=ATG;rbs_motif=GGAG/GAGG;rbs_spacer=5-10bp;gc_cont=0.654;conf=99.99;score=259.89;cscore=249.56;sscore=10.33;rscore=8.88;uscore=-4.36;tscore=4.54;;P31049;FAMT_PSEPU;Probable_fatty_acid_methyltransferase;fae</t>
  </si>
  <si>
    <t>locus_tag=prodigal_1_3660;partial=00;start_type=ATG;rbs_motif=GGAG/GAGG;rbs_spacer=5-10bp;gc_cont=0.697;conf=81.51;score=6.45;cscore=-5.65;sscore=12.10;rscore=6.82;uscore=1.01;tscore=3.49;;*;0;0;0</t>
  </si>
  <si>
    <t>locus_tag=prodigal_1_3661;partial=00;start_type=GTG;rbs_motif=GGAG/GAGG;rbs_spacer=5-10bp;gc_cont=0.718;conf=99.99;score=361.82;cscore=356.55;sscore=5.27;rscore=8.88;uscore=3.23;tscore=-8.13;;Q05064;MUTA_STRVG;Methylmalonyl-CoA_mutase_small_subunit;mutA</t>
  </si>
  <si>
    <t>locus_tag=prodigal_1_3662;partial=00;start_type=ATG;rbs_motif=AGGA;rbs_spacer=5-10bp;gc_cont=0.681;conf=99.99;score=489.09;cscore=475.46;sscore=13.64;rscore=7.30;uscore=2.45;tscore=4.54;;Q05065;MUTB_STRVG;Methylmalonyl-CoA_mutase_large_subunit;mutB</t>
  </si>
  <si>
    <t>locus_tag=prodigal_1_3663;partial=00;start_type=ATG;rbs_motif=GGA/GAG/AGG;rbs_spacer=5-10bp;gc_cont=0.690;conf=100.00;score=166.24;cscore=157.89;sscore=8.35;rscore=0.72;uscore=1.90;tscore=4.54;;*;0;0;0</t>
  </si>
  <si>
    <t>locus_tag=prodigal_1_3664;partial=00;start_type=ATG;rbs_motif=GGA/GAG/AGG;rbs_spacer=5-10bp;gc_cont=0.613;conf=100.00;score=171.24;cscore=165.55;sscore=5.69;rscore=0.72;uscore=-0.37;tscore=4.54;;*;0;0;0</t>
  </si>
  <si>
    <t>locus_tag=prodigal_1_3665;partial=00;start_type=ATG;rbs_motif=AGGA/GGAG/GAGG;rbs_spacer=11-12bp;gc_cont=0.669;conf=99.99;score=218.31;cscore=213.30;sscore=5.00;rscore=0.27;uscore=0.85;tscore=4.54;;*;0;0;0</t>
  </si>
  <si>
    <t>locus_tag=prodigal_1_3666;partial=00;start_type=GTG;rbs_motif=GGAG/GAGG;rbs_spacer=5-10bp;gc_cont=0.700;conf=99.99;score=398.19;cscore=397.82;sscore=0.36;rscore=8.88;uscore=0.27;tscore=-8.13;;A7IPK6;DXS_XANP2;1-deoxy-D-xylulose-5-phosphate_synthase;dxs</t>
  </si>
  <si>
    <t>locus_tag=prodigal_1_3667;partial=00;start_type=ATG;rbs_motif=None;rbs_spacer=None;gc_cont=0.705;conf=99.99;score=305.32;cscore=304.68;sscore=0.64;rscore=-3.31;uscore=0.05;tscore=4.54;;*;0;0;0</t>
  </si>
  <si>
    <t>locus_tag=prodigal_1_3668;partial=00;start_type=ATG;rbs_motif=GGA/GAG/AGG;rbs_spacer=5-10bp;gc_cont=0.677;conf=99.99;score=193.42;cscore=186.87;sscore=6.55;rscore=0.72;uscore=1.29;tscore=4.54;;*;0;0;0</t>
  </si>
  <si>
    <t>locus_tag=prodigal_1_3669;partial=00;start_type=ATG;rbs_motif=GGAG/GAGG;rbs_spacer=5-10bp;gc_cont=0.684;conf=100.00;score=134.77;cscore=120.06;sscore=14.72;rscore=8.88;uscore=-2.56;tscore=4.54;;*;0;0;0</t>
  </si>
  <si>
    <t>locus_tag=prodigal_1_3670;partial=00;start_type=ATG;rbs_motif=None;rbs_spacer=None;gc_cont=0.681;conf=100.00;score=60.01;cscore=58.41;sscore=1.60;rscore=-3.31;uscore=1.01;tscore=4.54;;*;0;0;0</t>
  </si>
  <si>
    <t>locus_tag=prodigal_1_3671;partial=00;start_type=ATG;rbs_motif=AGGA/GGAG/GAGG;rbs_spacer=11-12bp;gc_cont=0.723;conf=99.99;score=185.05;cscore=181.02;sscore=4.03;rscore=0.27;uscore=-0.78;tscore=4.54;;A9MDU5;HISZ_BRUC2;ATP_phosphoribosyltransferase_regulatory_subunit;hisZ</t>
  </si>
  <si>
    <t>locus_tag=prodigal_1_3672;partial=00;start_type=ATG;rbs_motif=GGAGG;rbs_spacer=5-10bp;gc_cont=0.699;conf=99.99;score=213.20;cscore=196.59;sscore=16.61;rscore=10.30;uscore=0.47;tscore=4.54;;Q3SPH2;HIS1_NITWN;ATP_phosphoribosyltransferase;hisG</t>
  </si>
  <si>
    <t>locus_tag=prodigal_1_3673;partial=00;start_type=ATG;rbs_motif=GGAGG;rbs_spacer=5-10bp;gc_cont=0.705;conf=99.99;score=259.88;cscore=243.91;sscore=15.98;rscore=10.30;uscore=-0.12;tscore=4.54;;P23597;PRTE_DICCH;Proteases_secretion_protein_PrtE;prtE</t>
  </si>
  <si>
    <t>locus_tag=prodigal_1_3674;partial=00;start_type=ATG;rbs_motif=GGAG/GAGG;rbs_spacer=5-10bp;gc_cont=0.716;conf=99.99;score=311.31;cscore=301.10;sscore=10.20;rscore=8.88;uscore=-2.57;tscore=4.54;;Q03024;APRD_PSEAE;Alkaline_protease_secretion_ATP-binding_protein_AprD;aprD</t>
  </si>
  <si>
    <t>locus_tag=prodigal_1_3675;partial=00;start_type=ATG;rbs_motif=None;rbs_spacer=None;gc_cont=0.667;conf=99.99;score=643.21;cscore=643.82;sscore=-0.61;rscore=-3.31;uscore=-1.19;tscore=4.54;;P13656;CHIA_ECOLI;Probable_bifunctional_chitinase/lysozyme;chiA</t>
  </si>
  <si>
    <t>locus_tag=prodigal_1_3676;partial=00;start_type=ATG;rbs_motif=AGGAG;rbs_spacer=5-10bp;gc_cont=0.695;conf=99.99;score=542.00;cscore=519.29;sscore=22.70;rscore=15.89;uscore=2.27;tscore=4.54;;P37893;AMPN_CAUVC;Aminopeptidase_N;pepN</t>
  </si>
  <si>
    <t>locus_tag=prodigal_1_3677;partial=00;start_type=ATG;rbs_motif=None;rbs_spacer=None;gc_cont=0.720;conf=61.54;score=2.05;cscore=-1.10;sscore=3.15;rscore=-3.31;uscore=3.06;tscore=4.54;;*;0;0;0</t>
  </si>
  <si>
    <t>locus_tag=prodigal_1_3678;partial=00;start_type=ATG;rbs_motif=GGAG/GAGG;rbs_spacer=5-10bp;gc_cont=0.682;conf=99.99;score=408.33;cscore=391.28;sscore=17.05;rscore=8.88;uscore=2.70;tscore=4.54;;P0AEJ6;EUTB_ECOLI;Ethanolamine_ammonia-lyase_large_subunit;eutB</t>
  </si>
  <si>
    <t>locus_tag=prodigal_1_3679;partial=00;start_type=ATG;rbs_motif=GGAGG;rbs_spacer=3-4bp;gc_cont=0.720;conf=99.99;score=269.76;cscore=251.51;sscore=18.24;rscore=13.97;uscore=0.38;tscore=4.54;;Q9ZFV2;EUTA_SALTY;Ethanolamine_ammonia-lyase_reactivase_EutA;eutA</t>
  </si>
  <si>
    <t>locus_tag=prodigal_1_3680;partial=00;start_type=ATG;rbs_motif=GGAG/GAGG;rbs_spacer=5-10bp;gc_cont=0.689;conf=99.99;score=303.37;cscore=290.20;sscore=13.17;rscore=8.88;uscore=0.40;tscore=4.54;;P18539;AMPC_SERMA;Beta-lactamase;ampC</t>
  </si>
  <si>
    <t>locus_tag=prodigal_1_3681;partial=00;start_type=ATG;rbs_motif=GGAGG;rbs_spacer=5-10bp;gc_cont=0.680;conf=99.99;score=485.44;cscore=472.19;sscore=13.25;rscore=10.30;uscore=-0.94;tscore=4.54;;P37894;PLEC_CAUVC;Non-motile_and_phage-resistance_protein;pleC</t>
  </si>
  <si>
    <t>locus_tag=prodigal_1_3682;partial=00;start_type=ATG;rbs_motif=None;rbs_spacer=None;gc_cont=0.711;conf=99.99;score=535.23;cscore=536.51;sscore=-1.28;rscore=-3.31;uscore=-1.86;tscore=4.54;;A7IL55;GLNE_XANP2;Bifunctional_glutamine_synthetase_adenylyltransferase/adenylyl-removing_enzyme;glnE</t>
  </si>
  <si>
    <t>locus_tag=prodigal_1_3683;partial=00;start_type=ATG;rbs_motif=None;rbs_spacer=None;gc_cont=0.685;conf=99.99;score=292.82;cscore=289.09;sscore=3.72;rscore=-3.31;uscore=2.49;tscore=4.54;;P18392;RSTB_ECOLI;Sensor_protein_RstB;rstB</t>
  </si>
  <si>
    <t>locus_tag=prodigal_1_3684;partial=00;start_type=ATG;rbs_motif=None;rbs_spacer=None;gc_cont=0.687;conf=100.00;score=128.90;cscore=125.64;sscore=3.25;rscore=-3.31;uscore=2.67;tscore=4.54;;P0ACZ8;CUSR_ECOLI;Transcriptional_regulatory_protein_CusR;cusR</t>
  </si>
  <si>
    <t>locus_tag=prodigal_1_3685;partial=00;start_type=ATG;rbs_motif=GGA/GAG/AGG;rbs_spacer=11-12bp;gc_cont=0.694;conf=99.99;score=339.97;cscore=337.14;sscore=2.83;rscore=-1.51;uscore=0.45;tscore=4.54;;Q8YG32;DEGPL_BRUME;Probable_periplasmic_serine_endoprotease_DegP-like;htrA</t>
  </si>
  <si>
    <t>locus_tag=prodigal_1_3686;partial=00;start_type=ATG;rbs_motif=AGGAG;rbs_spacer=5-10bp;gc_cont=0.694;conf=100.00;score=93.83;cscore=72.90;sscore=20.93;rscore=15.89;uscore=0.50;tscore=4.54;;*;0;0;0</t>
  </si>
  <si>
    <t>locus_tag=prodigal_1_3687;partial=00;start_type=ATG;rbs_motif=None;rbs_spacer=None;gc_cont=0.725;conf=100.00;score=95.42;cscore=94.47;sscore=0.95;rscore=-3.31;uscore=-0.29;tscore=4.54;;B3Q6P8;ECFG_RHOPT;ECF_RNA_polymerase_sigma_factor_EcfG;ecfG</t>
  </si>
  <si>
    <t>locus_tag=prodigal_1_3688;partial=00;start_type=ATG;rbs_motif=AGGAG;rbs_spacer=5-10bp;gc_cont=0.722;conf=100.00;score=132.92;cscore=111.19;sscore=21.73;rscore=15.89;uscore=-2.43;tscore=4.54;;*;0;0;0</t>
  </si>
  <si>
    <t>locus_tag=prodigal_1_3689;partial=00;start_type=ATG;rbs_motif=GGAG/GAGG;rbs_spacer=5-10bp;gc_cont=0.689;conf=100.00;score=102.05;cscore=86.35;sscore=15.70;rscore=8.88;uscore=1.06;tscore=4.54;;P45405;CCMH_BRADU;Cytochrome_c-type_biogenesis_protein_CcmH;ccmH</t>
  </si>
  <si>
    <t>locus_tag=prodigal_1_3690;partial=00;start_type=ATG;rbs_motif=GGAG/GAGG;rbs_spacer=5-10bp;gc_cont=0.685;conf=99.99;score=410.05;cscore=393.49;sscore=16.56;rscore=8.88;uscore=1.90;tscore=4.54;;P45404;CCMF_RHIME;Cytochrome_c-type_biogenesis_protein_CycK;cycK</t>
  </si>
  <si>
    <t>locus_tag=prodigal_1_3691;partial=00;start_type=ATG;rbs_motif=GGAGG;rbs_spacer=5-10bp;gc_cont=0.709;conf=100.00;score=115.52;cscore=98.43;sscore=17.10;rscore=10.30;uscore=1.02;tscore=4.54;;A7IFV8;CCME_XANP2;Cytochrome_c-type_biogenesis_protein_CcmE;ccmE</t>
  </si>
  <si>
    <t>locus_tag=prodigal_1_3692;partial=00;start_type=ATG;rbs_motif=None;rbs_spacer=None;gc_cont=0.713;conf=99.99;score=190.32;cscore=189.41;sscore=0.91;rscore=-3.31;uscore=0.33;tscore=4.54;;P45399;CYCH_BRADU;Cytochrome_c-type_biogenesis_protein_CycH;cycH</t>
  </si>
  <si>
    <t>locus_tag=prodigal_1_3693;partial=00;start_type=ATG;rbs_motif=GGA/GAG/AGG;rbs_spacer=5-10bp;gc_cont=0.681;conf=99.99;score=445.64;cscore=440.18;sscore=5.45;rscore=0.72;uscore=0.19;tscore=4.54;;O66874;PBPA_AQUAE;Penicillin-binding_protein_1A;mrcA</t>
  </si>
  <si>
    <t>locus_tag=prodigal_1_3694;partial=00;start_type=ATG;rbs_motif=GGAG/GAGG;rbs_spacer=5-10bp;gc_cont=0.730;conf=100.00;score=71.61;cscore=61.64;sscore=9.97;rscore=8.88;uscore=-2.80;tscore=4.54;;*;0;0;0</t>
  </si>
  <si>
    <t>locus_tag=prodigal_1_3695;partial=00;start_type=ATG;rbs_motif=GGAG/GAGG;rbs_spacer=5-10bp;gc_cont=0.591;conf=100.00;score=133.87;cscore=120.30;sscore=13.57;rscore=8.88;uscore=0.15;tscore=4.54;;Q9XD74;SODF_RHIME;Superoxide_dismutase_[Mn];sodB</t>
  </si>
  <si>
    <t>locus_tag=prodigal_1_3696;partial=00;start_type=ATG;rbs_motif=None;rbs_spacer=None;gc_cont=0.677;conf=99.99;score=178.47;cscore=177.91;sscore=0.56;rscore=-3.31;uscore=-0.68;tscore=4.54;;A7FHP6;ZNTB_YERP3;Zinc_transport_protein_ZntB;zntB</t>
  </si>
  <si>
    <t>locus_tag=prodigal_1_3697;partial=00;start_type=ATG;rbs_motif=GGAGG;rbs_spacer=5-10bp;gc_cont=0.698;conf=99.99;score=274.09;cscore=265.37;sscore=8.71;rscore=10.30;uscore=-5.47;tscore=4.54;;*;0;0;0</t>
  </si>
  <si>
    <t>locus_tag=prodigal_1_3698;partial=00;start_type=ATG;rbs_motif=GGAG/GAGG;rbs_spacer=5-10bp;gc_cont=0.694;conf=100.00;score=46.24;cscore=30.46;sscore=15.78;rscore=8.88;uscore=3.01;tscore=4.54;;*;0;0;0</t>
  </si>
  <si>
    <t>locus_tag=prodigal_1_3699;partial=00;start_type=ATG;rbs_motif=GGAG/GAGG;rbs_spacer=5-10bp;gc_cont=0.688;conf=99.99;score=352.02;cscore=336.34;sscore=15.68;rscore=8.88;uscore=2.91;tscore=4.54;;P39342;YJGR_ECOLI;Uncharacterized_protein_YjgR;yjgR</t>
  </si>
  <si>
    <t>locus_tag=prodigal_1_3700;partial=00;start_type=ATG;rbs_motif=AGGAG;rbs_spacer=5-10bp;gc_cont=0.688;conf=100.00;score=84.29;cscore=62.85;sscore=21.44;rscore=15.89;uscore=1.01;tscore=4.54;;*;0;0;0</t>
  </si>
  <si>
    <t>locus_tag=prodigal_1_3701;partial=00;start_type=ATG;rbs_motif=GGA/GAG/AGG;rbs_spacer=5-10bp;gc_cont=0.645;conf=100.00;score=101.95;cscore=96.50;sscore=5.45;rscore=0.72;uscore=0.19;tscore=4.54;;*;0;0;0</t>
  </si>
  <si>
    <t>locus_tag=prodigal_1_3702;partial=00;start_type=ATG;rbs_motif=GGA/GAG/AGG;rbs_spacer=5-10bp;gc_cont=0.700;conf=88.91;score=9.06;cscore=6.35;sscore=2.70;rscore=0.72;uscore=-1.91;tscore=4.54;;*;0;0;0</t>
  </si>
  <si>
    <t>locus_tag=prodigal_1_3703;partial=00;start_type=ATG;rbs_motif=GGAG/GAGG;rbs_spacer=5-10bp;gc_cont=0.671;conf=100.00;score=161.34;cscore=146.99;sscore=14.35;rscore=8.88;uscore=-0.02;tscore=4.54;;A6XIG6;SLMH_HYDIT;4-sulfomuconolactone_hydrolase;slmA</t>
  </si>
  <si>
    <t>locus_tag=prodigal_1_3704;partial=00;start_type=ATG;rbs_motif=GGAG/GAGG;rbs_spacer=5-10bp;gc_cont=0.680;conf=100.00;score=85.76;cscore=68.14;sscore=17.62;rscore=8.88;uscore=3.00;tscore=4.54;;Q9UZA3;Y1251_PYRAB;RutC_family_protein_PYRAB12510;xylS</t>
  </si>
  <si>
    <t>locus_tag=prodigal_1_3705;partial=00;start_type=ATG;rbs_motif=GGAG/GAGG;rbs_spacer=5-10bp;gc_cont=0.685;conf=100.00;score=177.27;cscore=161.79;sscore=15.47;rscore=8.88;uscore=0.76;tscore=4.54;;P42270;HPCG_ECOLX;2-oxo-hept-4-ene-1,7-dioate_hydratase;hpcG</t>
  </si>
  <si>
    <t>locus_tag=prodigal_1_3706;partial=00;start_type=ATG;rbs_motif=AGGA;rbs_spacer=5-10bp;gc_cont=0.688;conf=99.99;score=188.72;cscore=178.60;sscore=10.12;rscore=7.30;uscore=-2.57;tscore=4.54;;O06724;YISK_BACSU;Uncharacterized_protein_YisK;yisK</t>
  </si>
  <si>
    <t>locus_tag=prodigal_1_3707;partial=00;start_type=ATG;rbs_motif=None;rbs_spacer=None;gc_cont=0.660;conf=100.00;score=101.95;cscore=97.21;sscore=4.73;rscore=-3.31;uscore=4.15;tscore=4.54;;O05220;YWRF_BACSU;Uncharacterized_protein_YwrF;ywrF</t>
  </si>
  <si>
    <t>locus_tag=prodigal_1_3708;partial=00;start_type=ATG;rbs_motif=GGAGG;rbs_spacer=5-10bp;gc_cont=0.690;conf=99.99;score=211.75;cscore=195.64;sscore=16.10;rscore=10.30;uscore=1.26;tscore=4.54;;P27103;YTCB_PSESQ;UPF0065_protein_in_tcbD-tcbE_intergenic_region;ytcB</t>
  </si>
  <si>
    <t>locus_tag=prodigal_1_3709;partial=00;start_type=ATG;rbs_motif=AGGA;rbs_spacer=5-10bp;gc_cont=0.704;conf=100.00;score=101.78;cscore=86.34;sscore=15.44;rscore=7.30;uscore=3.60;tscore=4.54;;P70794;YTZ1_AGRVI;Uncharacterized_16.3_kDa_protein_in_TAR-I_ttuC'_3'region;ytxO</t>
  </si>
  <si>
    <t>locus_tag=prodigal_1_3710;partial=00;start_type=ATG;rbs_motif=GGA/GAG/AGG;rbs_spacer=5-10bp;gc_cont=0.673;conf=99.99;score=360.37;cscore=353.09;sscore=7.28;rscore=0.72;uscore=0.82;tscore=4.54;;P70795;YZ2R_AGRVI;Uncharacterized_52.8_kDa_protein_in_TAR-I_ttuC'_3'region;yyzN</t>
  </si>
  <si>
    <t>locus_tag=prodigal_1_3711;partial=00;start_type=ATG;rbs_motif=None;rbs_spacer=None;gc_cont=0.709;conf=100.00;score=133.53;cscore=134.95;sscore=-1.41;rscore=-3.31;uscore=-2.00;tscore=4.54;;*;0;0;0</t>
  </si>
  <si>
    <t>locus_tag=prodigal_1_3712;partial=00;start_type=ATG;rbs_motif=GGAG/GAGG;rbs_spacer=5-10bp;gc_cont=0.702;conf=100.00;score=157.77;cscore=141.09;sscore=16.68;rscore=8.88;uscore=3.25;tscore=4.54;;Q9RPV0;HPCH_SALDU;4-hydroxy-2-oxo-heptane-1,7-dioate_aldolase;hpcH</t>
  </si>
  <si>
    <t>locus_tag=prodigal_1_3713;partial=00;start_type=GTG;rbs_motif=GGAG/GAGG;rbs_spacer=5-10bp;gc_cont=0.701;conf=88.55;score=8.90;cscore=8.37;sscore=0.53;rscore=8.88;uscore=-0.22;tscore=-8.13;;*;0;0;0</t>
  </si>
  <si>
    <t>locus_tag=prodigal_1_3714;partial=00;start_type=ATG;rbs_motif=GGAG/GAGG;rbs_spacer=5-10bp;gc_cont=0.711;conf=100.00;score=176.15;cscore=165.82;sscore=10.33;rscore=8.88;uscore=-2.45;tscore=4.54;;P30864;YAFC_ECOLI;Uncharacterized_HTH-type_transcriptional_regulator_YafC;yafC</t>
  </si>
  <si>
    <t>locus_tag=prodigal_1_3715;partial=00;start_type=ATG;rbs_motif=GGAG/GAGG;rbs_spacer=5-10bp;gc_cont=0.710;conf=99.99;score=268.67;cscore=252.49;sscore=16.19;rscore=8.88;uscore=2.76;tscore=4.54;;P77389;YDHP_ECOLI;Inner_membrane_transport_protein_YdhP;ydhP</t>
  </si>
  <si>
    <t>locus_tag=prodigal_1_3716;partial=00;start_type=GTG;rbs_motif=AGGAG;rbs_spacer=5-10bp;gc_cont=0.699;conf=100.00;score=172.12;cscore=161.01;sscore=11.11;rscore=15.89;uscore=2.50;tscore=-8.13;;P26646;ACUI_ECOLI;Probable_acrylyl-CoA_reductase_AcuI;acuI</t>
  </si>
  <si>
    <t>locus_tag=prodigal_1_3717;partial=00;start_type=ATG;rbs_motif=None;rbs_spacer=None;gc_cont=0.684;conf=100.00;score=104.69;cscore=103.52;sscore=1.17;rscore=-3.31;uscore=-0.07;tscore=4.54;;P0ACL9;PDHR_ECOLI;Pyruvate_dehydrogenase_complex_repressor;pdhR</t>
  </si>
  <si>
    <t>locus_tag=prodigal_1_3718;partial=00;start_type=ATG;rbs_motif=GGAG/GAGG;rbs_spacer=5-10bp;gc_cont=0.649;conf=99.99;score=252.44;cscore=237.00;sscore=15.44;rscore=8.88;uscore=2.02;tscore=4.54;;*;0;0;0</t>
  </si>
  <si>
    <t>locus_tag=prodigal_1_3719;partial=00;start_type=ATG;rbs_motif=AGGAG;rbs_spacer=5-10bp;gc_cont=0.699;conf=99.99;score=201.12;cscore=178.02;sscore=23.10;rscore=15.89;uscore=1.53;tscore=4.54;;*;0;0;0</t>
  </si>
  <si>
    <t>locus_tag=prodigal_1_3720;partial=00;start_type=ATG;rbs_motif=AGGAG;rbs_spacer=3-4bp;gc_cont=0.680;conf=100.00;score=163.64;cscore=145.49;sscore=18.15;rscore=10.91;uscore=1.64;tscore=4.54;;A4YI89;HPCD_METS5;3-hydroxypropionyl-coenzyme_A_dehydratase;hmvA</t>
  </si>
  <si>
    <t>locus_tag=prodigal_1_3721;partial=00;start_type=ATG;rbs_motif=GGA/GAG/AGG;rbs_spacer=5-10bp;gc_cont=0.714;conf=99.99;score=222.52;cscore=215.30;sscore=7.22;rscore=0.72;uscore=0.81;tscore=4.54;;Q5KVX9;MENE_GEOKA;2-succinylbenzoate--CoA_ligase;menE</t>
  </si>
  <si>
    <t>locus_tag=prodigal_1_3722;partial=00;start_type=GTG;rbs_motif=GGAG/GAGG;rbs_spacer=5-10bp;gc_cont=0.685;conf=99.96;score=33.57;cscore=33.79;sscore=-0.22;rscore=8.88;uscore=-0.31;tscore=-8.13;;*;0;0;0</t>
  </si>
  <si>
    <t>locus_tag=prodigal_1_3723;partial=00;start_type=ATG;rbs_motif=GGAG/GAGG;rbs_spacer=5-10bp;gc_cont=0.686;conf=100.00;score=138.23;cscore=126.44;sscore=11.79;rscore=8.88;uscore=-1.64;tscore=4.54;;Q9HV32;PMRA_PSEAE;Response_regulator_protein_PmrA;pmrA</t>
  </si>
  <si>
    <t>locus_tag=prodigal_1_3724;partial=00;start_type=GTG;rbs_motif=GGAG/GAGG;rbs_spacer=5-10bp;gc_cont=0.708;conf=100.00;score=122.57;cscore=124.04;sscore=-1.47;rscore=8.88;uscore=-3.07;tscore=-8.13;;Q8GP19;RSSA_SERMA;Swarming_motility_regulation_sensor_protein_RssA;rssA</t>
  </si>
  <si>
    <t>locus_tag=prodigal_1_3725;partial=00;start_type=GTG;rbs_motif=None;rbs_spacer=None;gc_cont=0.710;conf=99.97;score=34.89;cscore=45.14;sscore=-10.25;rscore=-3.31;uscore=0.03;tscore=-8.13;;*;0;0;0</t>
  </si>
  <si>
    <t>locus_tag=prodigal_1_3726;partial=00;start_type=ATG;rbs_motif=GGAG/GAGG;rbs_spacer=5-10bp;gc_cont=0.681;conf=100.00;score=47.22;cscore=33.73;sscore=13.49;rscore=8.88;uscore=0.06;tscore=4.54;;*;0;0;0</t>
  </si>
  <si>
    <t>locus_tag=prodigal_1_3727;partial=00;start_type=ATG;rbs_motif=AGGA;rbs_spacer=5-10bp;gc_cont=0.660;conf=100.00;score=106.46;cscore=93.36;sscore=13.10;rscore=7.30;uscore=0.42;tscore=4.54;;*;0;0;0</t>
  </si>
  <si>
    <t>locus_tag=prodigal_1_3728;partial=00;start_type=ATG;rbs_motif=GGA/GAG/AGG;rbs_spacer=5-10bp;gc_cont=0.718;conf=99.99;score=294.80;cscore=285.26;sscore=9.54;rscore=0.72;uscore=3.21;tscore=4.54;;*;0;0;0</t>
  </si>
  <si>
    <t>locus_tag=prodigal_1_3729;partial=00;start_type=ATG;rbs_motif=GGA/GAG/AGG;rbs_spacer=5-10bp;gc_cont=0.711;conf=99.98;score=36.96;cscore=29.43;sscore=7.53;rscore=0.72;uscore=1.49;tscore=4.54;;A5F5Y3;APBE_VIBC3;FAD:protein_FMN_transferase;apbE</t>
  </si>
  <si>
    <t>locus_tag=prodigal_1_3730;partial=00;start_type=ATG;rbs_motif=GGA/GAG/AGG;rbs_spacer=5-10bp;gc_cont=0.730;conf=99.98;score=36.49;cscore=31.78;sscore=4.71;rscore=0.72;uscore=0.10;tscore=4.54;;A5F5Y3;APBE_VIBC3;FAD:protein_FMN_transferase;apbE</t>
  </si>
  <si>
    <t>locus_tag=prodigal_1_3731;partial=00;start_type=ATG;rbs_motif=AGGA;rbs_spacer=5-10bp;gc_cont=0.677;conf=99.40;score=22.21;cscore=11.16;sscore=11.05;rscore=7.30;uscore=-0.14;tscore=4.54;;*;0;0;0</t>
  </si>
  <si>
    <t>locus_tag=prodigal_1_3732;partial=00;start_type=ATG;rbs_motif=GGA/GAG/AGG;rbs_spacer=5-10bp;gc_cont=0.681;conf=100.00;score=105.05;cscore=98.93;sscore=6.12;rscore=0.72;uscore=1.51;tscore=4.54;;*;0;0;0</t>
  </si>
  <si>
    <t>locus_tag=prodigal_1_3733;partial=00;start_type=ATG;rbs_motif=GGAG/GAGG;rbs_spacer=5-10bp;gc_cont=0.661;conf=99.99;score=279.93;cscore=267.63;sscore=12.30;rscore=8.88;uscore=-1.12;tscore=4.54;;*;0;0;0</t>
  </si>
  <si>
    <t>locus_tag=prodigal_1_3734;partial=00;start_type=ATG;rbs_motif=GGAG/GAGG;rbs_spacer=5-10bp;gc_cont=0.612;conf=99.99;score=199.76;cscore=184.21;sscore=15.56;rscore=8.88;uscore=2.78;tscore=4.54;;O58968;Y1215_PYRHO;Probable_ABC_transporter_permease_protein_PH1215;xylS</t>
  </si>
  <si>
    <t>locus_tag=prodigal_1_3735;partial=00;start_type=ATG;rbs_motif=GGA/GAG/AGG;rbs_spacer=5-10bp;gc_cont=0.635;conf=99.99;score=194.71;cscore=187.21;sscore=7.50;rscore=0.72;uscore=1.09;tscore=4.54;;P29824;LACG_RHIRD;Lactose_transport_system_permease_protein_LacG;lacG</t>
  </si>
  <si>
    <t>locus_tag=prodigal_1_3736;partial=00;start_type=ATG;rbs_motif=GGA/GAG/AGG;rbs_spacer=5-10bp;gc_cont=0.674;conf=99.99;score=210.61;cscore=205.07;sscore=5.53;rscore=0.72;uscore=-0.88;tscore=4.54;;Q1LLP5;UGPC_CUPMC;sn-glycerol-3-phosphate_import_ATP-binding_protein_UgpC;ugpC</t>
  </si>
  <si>
    <t>locus_tag=prodigal_1_3737;partial=00;start_type=ATG;rbs_motif=GGA/GAG/AGG;rbs_spacer=5-10bp;gc_cont=0.684;conf=100.00;score=144.98;cscore=137.10;sscore=7.88;rscore=0.72;uscore=1.51;tscore=4.54;;P77721;YDJF_ECOLI;Uncharacterized_HTH-type_transcriptional_regulator_YdjF;ydjF</t>
  </si>
  <si>
    <t>locus_tag=prodigal_1_3738;partial=00;start_type=ATG;rbs_motif=AGGAG;rbs_spacer=5-10bp;gc_cont=0.716;conf=100.00;score=159.71;cscore=140.03;sscore=19.68;rscore=15.89;uscore=-1.98;tscore=4.54;;P56160;HISN_CHLP8;Histidinol-phosphatase;hisN</t>
  </si>
  <si>
    <t>locus_tag=prodigal_1_3739;partial=00;start_type=ATG;rbs_motif=GGAG/GAGG;rbs_spacer=5-10bp;gc_cont=0.690;conf=100.00;score=129.12;cscore=118.70;sscore=10.42;rscore=8.88;uscore=-2.35;tscore=4.54;;*;0;0;0</t>
  </si>
  <si>
    <t>locus_tag=prodigal_1_3740;partial=00;start_type=ATG;rbs_motif=GGAG/GAGG;rbs_spacer=5-10bp;gc_cont=0.639;conf=100.00;score=90.75;cscore=77.45;sscore=13.30;rscore=8.88;uscore=0.53;tscore=4.54;;P00149;CYCP_RHOPA;Cytochrome_c';cycA</t>
  </si>
  <si>
    <t>locus_tag=prodigal_1_3741;partial=00;start_type=ATG;rbs_motif=GGA/GAG/AGG;rbs_spacer=11-12bp;gc_cont=0.653;conf=99.99;score=347.38;cscore=344.22;sscore=3.15;rscore=-1.51;uscore=0.13;tscore=4.54;;P54420;ASNB_BACSU;Asparagine_synthetase_[glutamine-hydrolyzing]_1;asnB</t>
  </si>
  <si>
    <t>locus_tag=prodigal_1_3742;partial=00;start_type=GTG;rbs_motif=GGAGG;rbs_spacer=5-10bp;gc_cont=0.687;conf=99.99;score=356.48;cscore=352.95;sscore=3.53;rscore=10.30;uscore=0.33;tscore=-8.13;;P58572;CPHA_NOSS1;Cyanophycin_synthetase;cphA</t>
  </si>
  <si>
    <t>locus_tag=prodigal_1_3743;partial=00;start_type=ATG;rbs_motif=GGA/GAG/AGG;rbs_spacer=5-10bp;gc_cont=0.656;conf=99.99;score=256.63;cscore=249.64;sscore=6.99;rscore=0.72;uscore=0.45;tscore=4.54;;O07603;YHFE_BACSU;Putative_aminopeptidase_YhfE;yhfE</t>
  </si>
  <si>
    <t>locus_tag=prodigal_1_3744;partial=00;start_type=ATG;rbs_motif=GGA/GAG/AGG;rbs_spacer=11-12bp;gc_cont=0.685;conf=99.99;score=231.34;cscore=229.38;sscore=1.96;rscore=-1.51;uscore=-0.42;tscore=4.54;;P94474;YEAC_BACSU;Uncharacterized_protein_YeaC;yeaC</t>
  </si>
  <si>
    <t>locus_tag=prodigal_1_3745;partial=00;start_type=ATG;rbs_motif=GGA/GAG/AGG;rbs_spacer=5-10bp;gc_cont=0.718;conf=100.00;score=139.63;cscore=133.84;sscore=5.79;rscore=0.72;uscore=-0.54;tscore=4.54;;P64854;Y1516_MYCBO;Uncharacterized_protein_Mb1516;fabG2</t>
  </si>
  <si>
    <t>locus_tag=prodigal_1_3746;partial=00;start_type=ATG;rbs_motif=GGAGG;rbs_spacer=5-10bp;gc_cont=0.724;conf=100.00;score=97.12;cscore=80.99;sscore=16.13;rscore=10.30;uscore=-2.63;tscore=4.54;;*;0;0;0</t>
  </si>
  <si>
    <t>locus_tag=prodigal_1_3747;partial=00;start_type=ATG;rbs_motif=GGA/GAG/AGG;rbs_spacer=5-10bp;gc_cont=0.713;conf=99.99;score=212.57;cscore=206.01;sscore=6.56;rscore=0.72;uscore=-2.36;tscore=4.54;;Q73UD3;Y3435_MYCPA;UPF0353_protein_MAP_3435c;guaB3</t>
  </si>
  <si>
    <t>locus_tag=prodigal_1_3748;partial=00;start_type=ATG;rbs_motif=GGA/GAG/AGG;rbs_spacer=5-10bp;gc_cont=0.697;conf=99.99;score=404.76;cscore=398.20;sscore=6.56;rscore=0.72;uscore=-3.87;tscore=4.54;;*;0;0;0</t>
  </si>
  <si>
    <t>locus_tag=prodigal_1_3749;partial=00;start_type=ATG;rbs_motif=None;rbs_spacer=None;gc_cont=0.732;conf=99.99;score=272.75;cscore=273.89;sscore=-1.14;rscore=-3.31;uscore=-2.38;tscore=4.54;;*;0;0;0</t>
  </si>
  <si>
    <t>locus_tag=prodigal_1_3750;partial=00;start_type=ATG;rbs_motif=GGAG/GAGG;rbs_spacer=5-10bp;gc_cont=0.716;conf=99.99;score=529.10;cscore=511.74;sscore=17.36;rscore=8.88;uscore=2.77;tscore=4.54;;*;0;0;0</t>
  </si>
  <si>
    <t>locus_tag=prodigal_1_3751;partial=00;start_type=ATG;rbs_motif=AGGA/GGAG/GAGG;rbs_spacer=11-12bp;gc_cont=0.717;conf=100.00;score=91.36;cscore=82.03;sscore=9.34;rscore=0.27;uscore=3.48;tscore=4.54;;*;0;0;0</t>
  </si>
  <si>
    <t>locus_tag=prodigal_1_3752;partial=00;start_type=ATG;rbs_motif=GGA/GAG/AGG;rbs_spacer=11-12bp;gc_cont=0.693;conf=100.00;score=134.44;cscore=132.47;sscore=1.97;rscore=-1.51;uscore=-0.40;tscore=4.54;;*;0;0;0</t>
  </si>
  <si>
    <t>locus_tag=prodigal_1_3753;partial=00;start_type=GTG;rbs_motif=GGAG/GAGG;rbs_spacer=5-10bp;gc_cont=0.696;conf=99.99;score=362.70;cscore=360.08;sscore=2.62;rscore=8.88;uscore=1.87;tscore=-8.13;;Q89KV2;GLSA2_BRADU;Glutaminase_2;glsA2</t>
  </si>
  <si>
    <t>locus_tag=prodigal_1_3754;partial=00;start_type=ATG;rbs_motif=GGAGG;rbs_spacer=5-10bp;gc_cont=0.642;conf=100.00;score=161.06;cscore=143.27;sscore=17.79;rscore=10.30;uscore=2.95;tscore=4.54;;*;0;0;0</t>
  </si>
  <si>
    <t>locus_tag=prodigal_1_3755;partial=00;start_type=ATG;rbs_motif=None;rbs_spacer=None;gc_cont=0.680;conf=100.00;score=112.58;cscore=111.03;sscore=1.55;rscore=-3.31;uscore=0.97;tscore=4.54;;*;0;0;0</t>
  </si>
  <si>
    <t>locus_tag=prodigal_1_3756;partial=00;start_type=ATG;rbs_motif=GGAG/GAGG;rbs_spacer=5-10bp;gc_cont=0.697;conf=99.99;score=203.61;cscore=190.35;sscore=13.26;rscore=8.88;uscore=-0.16;tscore=4.54;;G7CFI3;EGTB_MYCT3;Hercynine_oxygenase;egtB</t>
  </si>
  <si>
    <t>locus_tag=prodigal_1_3757;partial=00;start_type=ATG;rbs_motif=GGAG/GAGG;rbs_spacer=5-10bp;gc_cont=0.702;conf=99.99;score=188.77;cscore=175.51;sscore=13.26;rscore=8.88;uscore=-0.16;tscore=4.54;;P9WN46;EGTD_MYCTO;Histidine_N-alpha-methyltransferase;egtD</t>
  </si>
  <si>
    <t>locus_tag=prodigal_1_3758;partial=00;start_type=ATG;rbs_motif=AGGAG;rbs_spacer=5-10bp;gc_cont=0.690;conf=100.00;score=123.46;cscore=102.12;sscore=21.33;rscore=15.89;uscore=1.55;tscore=4.54;;*;0;0;0</t>
  </si>
  <si>
    <t>locus_tag=prodigal_1_3759;partial=00;start_type=ATG;rbs_motif=AGGA;rbs_spacer=5-10bp;gc_cont=0.658;conf=100.00;score=48.22;cscore=34.43;sscore=13.79;rscore=6.66;uscore=1.76;tscore=4.14;;*;0;0;0</t>
  </si>
  <si>
    <t>locus_tag=prodigal_1_3760;partial=00;start_type=ATG;rbs_motif=None;rbs_spacer=None;gc_cont=0.659;conf=99.88;score=29.40;cscore=29.26;sscore=0.14;rscore=-3.31;uscore=-1.09;tscore=4.54;;*;0;0;0</t>
  </si>
  <si>
    <t>locus_tag=prodigal_1_3761;partial=00;start_type=ATG;rbs_motif=GGAG/GAGG;rbs_spacer=5-10bp;gc_cont=0.713;conf=100.00;score=61.09;cscore=45.61;sscore=15.48;rscore=8.88;uscore=0.76;tscore=4.54;;*;0;0;0</t>
  </si>
  <si>
    <t>locus_tag=prodigal_1_3762;partial=00;start_type=ATG;rbs_motif=GGAG/GAGG;rbs_spacer=5-10bp;gc_cont=0.687;conf=100.00;score=174.02;cscore=155.37;sscore=18.65;rscore=8.88;uscore=3.98;tscore=4.54;;*;0;0;0</t>
  </si>
  <si>
    <t>locus_tag=prodigal_1_3763;partial=00;start_type=ATG;rbs_motif=GGA/GAG/AGG;rbs_spacer=5-10bp;gc_cont=0.687;conf=100.00;score=96.36;cscore=87.13;sscore=9.23;rscore=0.72;uscore=3.97;tscore=4.54;;*;0;0;0</t>
  </si>
  <si>
    <t>locus_tag=prodigal_1_3764;partial=00;start_type=ATG;rbs_motif=GGAG/GAGG;rbs_spacer=5-10bp;gc_cont=0.667;conf=100.00;score=52.06;cscore=37.29;sscore=14.78;rscore=8.88;uscore=2.01;tscore=4.54;;*;0;0;0</t>
  </si>
  <si>
    <t>locus_tag=prodigal_1_3765;partial=00;start_type=ATG;rbs_motif=GGA/GAG/AGG;rbs_spacer=5-10bp;gc_cont=0.676;conf=100.00;score=53.53;cscore=47.93;sscore=5.60;rscore=0.72;uscore=-0.91;tscore=4.54;;*;0;0;0</t>
  </si>
  <si>
    <t>locus_tag=prodigal_1_3766;partial=00;start_type=ATG;rbs_motif=GGAG/GAGG;rbs_spacer=5-10bp;gc_cont=0.663;conf=100.00;score=62.85;cscore=44.77;sscore=18.08;rscore=8.88;uscore=3.48;tscore=4.54;;*;0;0;0</t>
  </si>
  <si>
    <t>locus_tag=prodigal_1_3767;partial=00;start_type=ATG;rbs_motif=GGAG/GAGG;rbs_spacer=5-10bp;gc_cont=0.696;conf=99.99;score=215.36;cscore=198.44;sscore=16.92;rscore=8.88;uscore=2.26;tscore=4.54;;*;0;0;0</t>
  </si>
  <si>
    <t>locus_tag=prodigal_1_3768;partial=00;start_type=GTG;rbs_motif=GGA/GAG/AGG;rbs_spacer=5-10bp;gc_cont=0.678;conf=99.99;score=949.62;cscore=957.61;sscore=-7.99;rscore=0.72;uscore=0.07;tscore=-8.13;;P0CL79;PYRE_PYRAB;Orotate_phosphoribosyltransferase;pyrE</t>
  </si>
  <si>
    <t>locus_tag=prodigal_1_3769;partial=00;start_type=ATG;rbs_motif=GGAGG;rbs_spacer=5-10bp;gc_cont=0.616;conf=100.00;score=58.24;cscore=44.76;sscore=13.49;rscore=10.30;uscore=-1.35;tscore=4.54;;P69961;LCRS_YERPE;Low_calcium_response_locus_protein_S;lcrS</t>
  </si>
  <si>
    <t>locus_tag=prodigal_1_3770;partial=00;start_type=ATG;rbs_motif=None;rbs_spacer=None;gc_cont=0.638;conf=100.00;score=69.83;cscore=69.48;sscore=0.35;rscore=-3.31;uscore=-0.89;tscore=4.54;;P17984;YIA2_RHISP;Insertion_element_ISR1_uncharacterized_17_kDa_protein_A2;yhzF</t>
  </si>
  <si>
    <t>locus_tag=prodigal_1_3771;partial=00;start_type=TTG;rbs_motif=None;rbs_spacer=None;gc_cont=0.618;conf=98.85;score=19.38;cscore=31.94;sscore=-12.56;rscore=-3.31;uscore=1.43;tscore=-11.60;;P17984;YIA2_RHISP;Insertion_element_ISR1_uncharacterized_17_kDa_protein_A2;yhzF</t>
  </si>
  <si>
    <t>locus_tag=prodigal_1_3772;partial=00;start_type=ATG;rbs_motif=GGA/GAG/AGG;rbs_spacer=5-10bp;gc_cont=0.615;conf=94.88;score=12.70;cscore=4.58;sscore=8.12;rscore=0.72;uscore=3.51;tscore=4.54;;Q51080;CMCH_AMYLA;3'-hydroxymethylcephem-O-carbamoyltransferase;cmcH</t>
  </si>
  <si>
    <t>locus_tag=prodigal_1_3773;partial=00;start_type=ATG;rbs_motif=AGGA;rbs_spacer=5-10bp;gc_cont=0.590;conf=94.58;score=12.44;cscore=-1.05;sscore=13.49;rscore=7.30;uscore=2.15;tscore=4.54;;*;0;0;0</t>
  </si>
  <si>
    <t>locus_tag=prodigal_1_3774;partial=00;start_type=ATG;rbs_motif=None;rbs_spacer=None;gc_cont=0.631;conf=95.71;score=13.51;cscore=7.67;sscore=5.84;rscore=-3.31;uscore=-1.49;tscore=4.54;;*;0;0;0</t>
  </si>
  <si>
    <t>locus_tag=prodigal_1_3775;partial=00;start_type=ATG;rbs_motif=GGAG/GAGG;rbs_spacer=5-10bp;gc_cont=0.623;conf=100.00;score=46.69;cscore=32.07;sscore=14.62;rscore=8.88;uscore=1.85;tscore=4.54;;*;0;0;0</t>
  </si>
  <si>
    <t>locus_tag=prodigal_1_3776;partial=00;start_type=ATG;rbs_motif=GGxGG;rbs_spacer=5-10bp;gc_cont=0.662;conf=69.68;score=3.62;cscore=5.32;sscore=-1.70;rscore=-3.37;uscore=-2.20;tscore=3.87;;P22996;PARA4_ECOLX;Resolvase;parA</t>
  </si>
  <si>
    <t>locus_tag=prodigal_1_3777;partial=00;start_type=ATG;rbs_motif=GGAGG;rbs_spacer=5-10bp;gc_cont=0.616;conf=100.00;score=58.24;cscore=44.76;sscore=13.49;rscore=10.30;uscore=-1.35;tscore=4.54;;P69961;LCRS_YERPE;Low_calcium_response_locus_protein_S;lcrS</t>
  </si>
  <si>
    <t>locus_tag=prodigal_1_3778;partial=00;start_type=ATG;rbs_motif=None;rbs_spacer=None;gc_cont=0.638;conf=100.00;score=70.41;cscore=70.06;sscore=0.35;rscore=-3.31;uscore=-0.89;tscore=4.54;;P17984;YIA2_RHISP;Insertion_element_ISR1_uncharacterized_17_kDa_protein_A2;yhzF</t>
  </si>
  <si>
    <t>locus_tag=prodigal_1_3779;partial=00;start_type=ATG;rbs_motif=GGA/GAG/AGG;rbs_spacer=5-10bp;gc_cont=0.636;conf=100.00;score=90.51;cscore=87.72;sscore=2.79;rscore=0.72;uscore=-2.47;tscore=4.54;;P67666;LYSG_MYCBO;HTH-type_transcriptional_regulator_LysG;lysG</t>
  </si>
  <si>
    <t>locus_tag=prodigal_1_3780;partial=00;start_type=ATG;rbs_motif=GGAGG;rbs_spacer=5-10bp;gc_cont=0.677;conf=99.99;score=267.03;cscore=250.90;sscore=16.13;rscore=10.30;uscore=-3.15;tscore=4.54;;B2VKE4;ACTP_ERWT9;Cation/acetate_symporter_ActP;actP</t>
  </si>
  <si>
    <t>locus_tag=prodigal_1_3781;partial=00;start_type=ATG;rbs_motif=GGAG/GAGG;rbs_spacer=5-10bp;gc_cont=0.667;conf=99.98;score=36.24;cscore=23.47;sscore=12.77;rscore=8.88;uscore=0.00;tscore=4.54;;*;0;0;0</t>
  </si>
  <si>
    <t>locus_tag=prodigal_1_3782;partial=00;start_type=GTG;rbs_motif=GGAGG;rbs_spacer=3-4bp;gc_cont=0.678;conf=100.00;score=163.02;cscore=155.75;sscore=7.27;rscore=13.97;uscore=1.43;tscore=-8.13;;Q0K844;SAUT_CUPNH;Probable_sulfoacetate--CoA_ligase;sauT</t>
  </si>
  <si>
    <t>locus_tag=prodigal_1_3783;partial=00;start_type=ATG;rbs_motif=AGGA;rbs_spacer=5-10bp;gc_cont=0.630;conf=100.00;score=79.44;cscore=62.16;sscore=17.28;rscore=7.30;uscore=4.59;tscore=4.54;;*;0;0;0</t>
  </si>
  <si>
    <t>locus_tag=prodigal_1_3784;partial=00;start_type=ATG;rbs_motif=None;rbs_spacer=None;gc_cont=0.677;conf=100.00;score=89.91;cscore=83.70;sscore=6.21;rscore=-3.31;uscore=3.71;tscore=4.54;;Q7U004;ECH12_MYCBO;Probable_enoyl-CoA_hydratase_echA12;echA12</t>
  </si>
  <si>
    <t>locus_tag=prodigal_1_3785;partial=00;start_type=ATG;rbs_motif=GGA/GAG/AGG;rbs_spacer=5-10bp;gc_cont=0.672;conf=100.00;score=70.45;cscore=62.75;sscore=7.70;rscore=0.72;uscore=1.19;tscore=4.54;;P0A9W9;YRDA_ECOLI;Protein_YrdA;yrdA</t>
  </si>
  <si>
    <t>locus_tag=prodigal_1_3786;partial=00;start_type=ATG;rbs_motif=GGAG/GAGG;rbs_spacer=5-10bp;gc_cont=0.645;conf=100.00;score=62.19;cscore=46.73;sscore=15.46;rscore=8.88;uscore=2.69;tscore=4.54;;P55559;Y4LS_SINFN;Integrase-like_protein_y4lS;yeiF</t>
  </si>
  <si>
    <t>locus_tag=prodigal_1_3787;partial=00;start_type=ATG;rbs_motif=None;rbs_spacer=None;gc_cont=0.631;conf=99.85;score=28.29;cscore=30.27;sscore=-1.98;rscore=-3.31;uscore=-3.21;tscore=4.54;;*;0;0;0</t>
  </si>
  <si>
    <t>locus_tag=prodigal_1_3788;partial=00;start_type=ATG;rbs_motif=None;rbs_spacer=None;gc_cont=0.701;conf=100.00;score=104.12;cscore=100.79;sscore=3.33;rscore=-3.31;uscore=2.75;tscore=4.54;;P11720;TRPI_PSEAE;HTH-type_transcriptional_regulator_TrpI;trpI</t>
  </si>
  <si>
    <t>locus_tag=prodigal_1_3789;partial=00;start_type=GTG;rbs_motif=None;rbs_spacer=None;gc_cont=0.710;conf=100.00;score=131.88;cscore=142.98;sscore=-11.09;rscore=-3.31;uscore=0.35;tscore=-8.13;;*;0;0;0</t>
  </si>
  <si>
    <t>locus_tag=prodigal_1_3790;partial=00;start_type=ATG;rbs_motif=None;rbs_spacer=None;gc_cont=0.675;conf=100.00;score=93.68;cscore=87.46;sscore=6.22;rscore=-3.31;uscore=0.38;tscore=4.54;;P21866;KDPE_ECOLI;KDP_operon_transcriptional_regulatory_protein_KdpE;kdpE</t>
  </si>
  <si>
    <t>locus_tag=prodigal_1_3791;partial=00;start_type=ATG;rbs_motif=AGGA;rbs_spacer=5-10bp;gc_cont=0.720;conf=99.99;score=497.63;cscore=483.56;sscore=14.07;rscore=7.30;uscore=1.16;tscore=4.54;;P21865;KDPD_ECOLI;Sensor_protein_KdpD;kdpD</t>
  </si>
  <si>
    <t>locus_tag=prodigal_1_3792;partial=00;start_type=ATG;rbs_motif=GGAG/GAGG;rbs_spacer=5-10bp;gc_cont=0.709;conf=100.00;score=107.07;cscore=89.87;sscore=17.20;rscore=8.88;uscore=2.64;tscore=4.54;;Q07HN8;KDPC_RHOP5;Potassium-transporting_ATPase_KdpC_subunit;kdpC</t>
  </si>
  <si>
    <t>locus_tag=prodigal_1_3793;partial=00;start_type=ATG;rbs_motif=GGAG/GAGG;rbs_spacer=5-10bp;gc_cont=0.690;conf=99.99;score=418.06;cscore=402.84;sscore=15.22;rscore=8.88;uscore=0.61;tscore=4.54;;Q8U9D9;KDPB_AGRFC;Potassium-transporting_ATPase_ATP-binding_subunit;kdpB</t>
  </si>
  <si>
    <t>locus_tag=prodigal_1_3794;partial=00;start_type=ATG;rbs_motif=AGGAG;rbs_spacer=5-10bp;gc_cont=0.692;conf=99.99;score=375.60;cscore=353.89;sscore=21.71;rscore=15.89;uscore=0.15;tscore=4.54;;B6IQY9;KDPA_RHOCS;Potassium-transporting_ATPase_potassium-binding_subunit;kdpA</t>
  </si>
  <si>
    <t>locus_tag=prodigal_1_3795;partial=00;start_type=ATG;rbs_motif=GGAG/GAGG;rbs_spacer=5-10bp;gc_cont=0.656;conf=97.68;score=16.27;cscore=11.17;sscore=5.11;rscore=3.09;uscore=0.43;tscore=1.58;;*;0;0;0</t>
  </si>
  <si>
    <t>locus_tag=prodigal_1_3796;partial=00;start_type=ATG;rbs_motif=GGAG/GAGG;rbs_spacer=5-10bp;gc_cont=0.638;conf=76.08;score=5.03;cscore=-6.74;sscore=11.77;rscore=8.88;uscore=-0.50;tscore=4.54;;*;0;0;0</t>
  </si>
  <si>
    <t>locus_tag=prodigal_1_3797;partial=00;start_type=ATG;rbs_motif=GGAG/GAGG;rbs_spacer=5-10bp;gc_cont=0.675;conf=100.00;score=171.76;cscore=155.28;sscore=16.48;rscore=8.88;uscore=2.15;tscore=4.54;;Q7CXU0;SGCOT_AGRFC;Succinate--glutarate_CoA-transferase;caiB</t>
  </si>
  <si>
    <t>locus_tag=prodigal_1_3798;partial=00;start_type=ATG;rbs_motif=GGAGG;rbs_spacer=5-10bp;gc_cont=0.640;conf=99.99;score=187.84;cscore=168.24;sscore=19.60;rscore=10.30;uscore=3.74;tscore=4.54;;*;0;0;0</t>
  </si>
  <si>
    <t>locus_tag=prodigal_1_3799;partial=00;start_type=ATG;rbs_motif=GGAG/GAGG;rbs_spacer=5-10bp;gc_cont=0.663;conf=99.99;score=230.41;cscore=215.69;sscore=14.72;rscore=8.88;uscore=-0.22;tscore=4.54;;Q9HU16;DCTM_PSEAE;C4-dicarboxylate_TRAP_transporter_large_permease_protein_DctM;dctM</t>
  </si>
  <si>
    <t>locus_tag=prodigal_1_3800;partial=00;start_type=ATG;rbs_motif=AGGAG;rbs_spacer=5-10bp;gc_cont=0.661;conf=100.00;score=92.81;cscore=71.27;sscore=21.55;rscore=15.89;uscore=0.27;tscore=4.54;;*;0;0;0</t>
  </si>
  <si>
    <t>locus_tag=prodigal_1_3801;partial=00;start_type=ATG;rbs_motif=GGAG/GAGG;rbs_spacer=5-10bp;gc_cont=0.687;conf=100.00;score=149.95;cscore=133.65;sscore=16.30;rscore=8.88;uscore=1.68;tscore=4.54;;A4YI89;HPCD_METS5;3-hydroxypropionyl-coenzyme_A_dehydratase;hmvA</t>
  </si>
  <si>
    <t>locus_tag=prodigal_1_3802;partial=00;start_type=GTG;rbs_motif=GGAGG;rbs_spacer=5-10bp;gc_cont=0.685;conf=100.00;score=146.85;cscore=143.63;sscore=3.22;rscore=10.30;uscore=0.21;tscore=-8.13;;Q9PKF7;FABG_CHLMU;3-oxoacyl-[acyl-carrier-protein]_reductase_FabG;fabG</t>
  </si>
  <si>
    <t>locus_tag=prodigal_1_3803;partial=00;start_type=ATG;rbs_motif=GGAG/GAGG;rbs_spacer=5-10bp;gc_cont=0.674;conf=99.99;score=187.88;cscore=169.00;sscore=18.87;rscore=8.88;uscore=4.26;tscore=4.54;;O26884;Y793_METTH;Uncharacterized_protein_MTH_793;cbiM</t>
  </si>
  <si>
    <t>locus_tag=prodigal_1_3804;partial=00;start_type=TTG;rbs_motif=GGAG/GAGG;rbs_spacer=5-10bp;gc_cont=0.644;conf=99.43;score=22.43;cscore=20.22;sscore=2.21;rscore=8.88;uscore=4.93;tscore=-11.60;;*;0;0;0</t>
  </si>
  <si>
    <t>locus_tag=prodigal_1_3805;partial=00;start_type=GTG;rbs_motif=AGGA;rbs_spacer=5-10bp;gc_cont=0.632;conf=100.00;score=92.17;cscore=96.20;sscore=-4.02;rscore=7.30;uscore=-3.19;tscore=-8.13;;P0A9F6;GCVA_ECOLI;Glycine_cleavage_system_transcriptional_activator;gcvA</t>
  </si>
  <si>
    <t>locus_tag=prodigal_1_3806;partial=00;start_type=ATG;rbs_motif=GGAG/GAGG;rbs_spacer=5-10bp;gc_cont=0.658;conf=66.12;score=2.91;cscore=-9.20;sscore=12.10;rscore=8.88;uscore=-0.17;tscore=4.54;;P55559;Y4LS_SINFN;Integrase-like_protein_y4lS;yeiF</t>
  </si>
  <si>
    <t>locus_tag=prodigal_1_3807;partial=00;start_type=ATG;rbs_motif=None;rbs_spacer=None;gc_cont=0.646;conf=100.00;score=57.60;cscore=56.17;sscore=1.43;rscore=-3.31;uscore=0.19;tscore=4.54;;A4IQK7;NAMA_GEOTN;NADPH_dehydrogenase;namA</t>
  </si>
  <si>
    <t>locus_tag=prodigal_1_3808;partial=00;start_type=ATG;rbs_motif=GGA/GAG/AGG;rbs_spacer=5-10bp;gc_cont=0.657;conf=100.00;score=177.57;cscore=169.58;sscore=7.99;rscore=0.72;uscore=2.72;tscore=4.54;;A5U908;CDS1_MYCTA;L-cysteine_desulfhydrase_Cds1;cds1</t>
  </si>
  <si>
    <t>locus_tag=prodigal_1_3809;partial=00;start_type=ATG;rbs_motif=GGA/GAG/AGG;rbs_spacer=5-10bp;gc_cont=0.637;conf=100.00;score=127.61;cscore=121.84;sscore=5.77;rscore=0.72;uscore=1.16;tscore=4.54;;P70790;YTUX_AGRVI;Uncharacterized_HTH-type_transcriptional_regulator_in_the_TAR-I_ttuE-ttuC'_intergenic_region;yttP</t>
  </si>
  <si>
    <t>locus_tag=prodigal_1_3810;partial=00;start_type=GTG;rbs_motif=GGAG/GAGG;rbs_spacer=5-10bp;gc_cont=0.648;conf=100.00;score=100.01;cscore=102.63;sscore=-2.62;rscore=8.88;uscore=-3.37;tscore=-8.13;;P03030;LYSR_ECOLI;Transcriptional_activator_protein_LysR;lysR</t>
  </si>
  <si>
    <t>locus_tag=prodigal_1_3811;partial=00;start_type=ATG;rbs_motif=GGA/GAG/AGG;rbs_spacer=5-10bp;gc_cont=0.645;conf=99.99;score=210.06;cscore=201.90;sscore=8.17;rscore=0.72;uscore=2.90;tscore=4.54;;P55572;Y4MM_SINFN;Uncharacterized_protein_y4mM;yeiF</t>
  </si>
  <si>
    <t>locus_tag=prodigal_1_3812;partial=00;start_type=ATG;rbs_motif=AGGA;rbs_spacer=5-10bp;gc_cont=0.635;conf=100.00;score=92.30;cscore=77.99;sscore=14.31;rscore=7.30;uscore=1.55;tscore=4.54;;Q4TVS0;SIAT2_HAEIF;Sialic_acid_TRAP_transporter_permease_protein_SiaT;siaT</t>
  </si>
  <si>
    <t>locus_tag=prodigal_1_3813;partial=00;start_type=ATG;rbs_motif=GGAGG;rbs_spacer=5-10bp;gc_cont=0.646;conf=99.99;score=306.81;cscore=290.68;sscore=16.13;rscore=10.30;uscore=-1.02;tscore=4.54;;Q9KR66;SIAM_VIBCH;Sialic_acid_TRAP_transporter_large_permease_protein_SiaM;siaM</t>
  </si>
  <si>
    <t>locus_tag=prodigal_1_3814;partial=00;start_type=ATG;rbs_motif=GGAG/GAGG;rbs_spacer=5-10bp;gc_cont=0.642;conf=99.99;score=192.00;cscore=175.69;sscore=16.32;rscore=8.88;uscore=2.03;tscore=4.54;;Q0VRH4;DAPA_ALCBS;4-hydroxy-tetrahydrodipicolinate_synthase;dapA</t>
  </si>
  <si>
    <t>locus_tag=prodigal_1_3815;partial=00;start_type=ATG;rbs_motif=None;rbs_spacer=None;gc_cont=0.710;conf=99.99;score=330.70;cscore=327.00;sscore=3.69;rscore=-3.31;uscore=1.23;tscore=4.54;;P54934;BISC_CERSP;Biotin_sulfoxide_reductase;birA</t>
  </si>
  <si>
    <t>locus_tag=prodigal_1_3816;partial=00;start_type=ATG;rbs_motif=GGAG/GAGG;rbs_spacer=5-10bp;gc_cont=0.726;conf=100.00;score=138.55;cscore=126.27;sscore=12.28;rscore=8.88;uscore=-2.39;tscore=4.54;;P39644;BACG_BACSU;NADPH-dependent_reductase_BacG;bacG</t>
  </si>
  <si>
    <t>locus_tag=prodigal_1_3817;partial=00;start_type=ATG;rbs_motif=GGAG/GAGG;rbs_spacer=5-10bp;gc_cont=0.699;conf=99.99;score=195.10;cscore=179.13;sscore=15.97;rscore=8.88;uscore=1.45;tscore=4.54;;Q0BUV2;DADA_GRABC;D-amino_acid_dehydrogenase;dadA</t>
  </si>
  <si>
    <t>locus_tag=prodigal_1_3818;partial=00;start_type=ATG;rbs_motif=GGAG/GAGG;rbs_spacer=5-10bp;gc_cont=0.637;conf=57.19;score=1.26;cscore=-11.45;sscore=12.71;rscore=8.42;uscore=0.49;tscore=4.31;;*;0;0;0</t>
  </si>
  <si>
    <t>locus_tag=prodigal_1_3819;partial=00;start_type=ATG;rbs_motif=None;rbs_spacer=None;gc_cont=0.686;conf=100.00;score=166.85;cscore=164.41;sscore=2.44;rscore=-3.31;uscore=1.86;tscore=4.54;;*;0;0;0</t>
  </si>
  <si>
    <t>locus_tag=prodigal_1_3820;partial=00;start_type=ATG;rbs_motif=GGAGG;rbs_spacer=5-10bp;gc_cont=0.661;conf=99.99;score=185.01;cscore=170.07;sscore=14.94;rscore=10.30;uscore=0.76;tscore=4.54;;Q46845;YGHU_ECOLI;Disulfide-bond_oxidoreductase_YghU;yghU</t>
  </si>
  <si>
    <t>locus_tag=prodigal_1_3821;partial=00;start_type=ATG;rbs_motif=GGA/GAG/AGG;rbs_spacer=5-10bp;gc_cont=0.705;conf=100.00;score=146.22;cscore=142.06;sscore=4.16;rscore=0.72;uscore=-1.10;tscore=4.54;;*;0;0;0</t>
  </si>
  <si>
    <t>locus_tag=prodigal_1_3822;partial=00;start_type=GTG;rbs_motif=GGAG/GAGG;rbs_spacer=5-10bp;gc_cont=0.710;conf=100.00;score=119.47;cscore=118.38;sscore=1.09;rscore=8.88;uscore=0.34;tscore=-8.13;;*;0;0;0</t>
  </si>
  <si>
    <t>locus_tag=prodigal_1_3823;partial=00;start_type=GTG;rbs_motif=GGAG/GAGG;rbs_spacer=5-10bp;gc_cont=0.671;conf=100.00;score=153.87;cscore=149.97;sscore=3.90;rscore=8.88;uscore=2.09;tscore=-8.13;;P9WNH0;BPOC_MYCTO;Putative_non-heme_bromoperoxidase_BpoC;bpoC</t>
  </si>
  <si>
    <t>locus_tag=prodigal_1_3824;partial=00;start_type=ATG;rbs_motif=GGAG/GAGG;rbs_spacer=5-10bp;gc_cont=0.658;conf=99.99;score=548.17;cscore=532.91;sscore=15.26;rscore=8.88;uscore=2.49;tscore=4.54;;Q4FUR4;METXS_PSYA2;Homoserine_O-succinyltransferase;metXS</t>
  </si>
  <si>
    <t>locus_tag=prodigal_1_3825;partial=00;start_type=ATG;rbs_motif=GGA/GAG/AGG;rbs_spacer=5-10bp;gc_cont=0.693;conf=99.99;score=217.34;cscore=215.19;sscore=2.15;rscore=0.72;uscore=-2.46;tscore=4.54;;P9WM34;Y1290_MYCTO;Uncharacterized_protein_MT1328;radC</t>
  </si>
  <si>
    <t>locus_tag=prodigal_1_3826;partial=00;start_type=GTG;rbs_motif=GGAG/GAGG;rbs_spacer=5-10bp;gc_cont=0.639;conf=100.00;score=72.62;cscore=68.31;sscore=4.30;rscore=8.88;uscore=4.21;tscore=-8.13;;*;0;0;0</t>
  </si>
  <si>
    <t>locus_tag=prodigal_1_3827;partial=00;start_type=ATG;rbs_motif=GGAGG;rbs_spacer=5-10bp;gc_cont=0.721;conf=99.99;score=246.99;cscore=232.66;sscore=14.33;rscore=10.30;uscore=-0.51;tscore=4.54;;B1M0N9;AROA_METRJ;3-phosphoshikimate_1-carboxyvinyltransferase;aroA</t>
  </si>
  <si>
    <t>locus_tag=prodigal_1_3828;partial=00;start_type=ATG;rbs_motif=AGGA/GGAG/GAGG;rbs_spacer=11-12bp;gc_cont=0.754;conf=100.00;score=99.37;cscore=91.49;sscore=7.88;rscore=0.27;uscore=2.35;tscore=4.54;;A8IKN6;KCY_AZOC5;Cytidylate_kinase;cmk</t>
  </si>
  <si>
    <t>locus_tag=prodigal_1_3829;partial=00;start_type=GTG;rbs_motif=AGGA;rbs_spacer=5-10bp;gc_cont=0.733;conf=99.48;score=22.88;cscore=26.82;sscore=-3.94;rscore=7.30;uscore=-2.45;tscore=-8.13;;*;0;0;0</t>
  </si>
  <si>
    <t>locus_tag=prodigal_1_3830;partial=00;start_type=ATG;rbs_motif=AGGAG;rbs_spacer=5-10bp;gc_cont=0.707;conf=99.99;score=221.98;cscore=196.72;sscore=25.26;rscore=15.89;uscore=3.53;tscore=4.54;;P29937;COBW_SINSX;Zinc_chaperone_CobW;cobW</t>
  </si>
  <si>
    <t>locus_tag=prodigal_1_3831;partial=00;start_type=ATG;rbs_motif=GGA/GAG/AGG;rbs_spacer=5-10bp;gc_cont=0.743;conf=99.99;score=509.28;cscore=502.00;sscore=7.29;rscore=0.72;uscore=1.22;tscore=4.54;;P29929;COBN_SINSX;Aerobic_cobaltochelatase_subunit_CobN;cobN</t>
  </si>
  <si>
    <t>locus_tag=prodigal_1_3832;partial=00;start_type=ATG;rbs_motif=GGAG/GAGG;rbs_spacer=5-10bp;gc_cont=0.757;conf=100.00;score=162.27;cscore=145.92;sscore=16.34;rscore=8.88;uscore=1.63;tscore=4.54;;P21637;COBG_SINSX;Precorrin-3B_synthase;cobG</t>
  </si>
  <si>
    <t>locus_tag=prodigal_1_3833;partial=00;start_type=GTG;rbs_motif=GGAG/GAGG;rbs_spacer=5-10bp;gc_cont=0.724;conf=100.00;score=118.09;cscore=117.71;sscore=0.38;rscore=8.88;uscore=-0.37;tscore=-8.13;;P21638;COBH_SINSX;Precorrin-8X_methylmutase;cobH</t>
  </si>
  <si>
    <t>locus_tag=prodigal_1_3834;partial=00;start_type=ATG;rbs_motif=AGGAG;rbs_spacer=5-10bp;gc_cont=0.715;conf=100.00;score=153.17;cscore=131.44;sscore=21.73;rscore=15.89;uscore=-0.89;tscore=4.54;;P21639;COBI_SINSX;Precorrin-2_C(20)-methyltransferase;cobI</t>
  </si>
  <si>
    <t>locus_tag=prodigal_1_3835;partial=00;start_type=GTG;rbs_motif=GGAG/GAGG;rbs_spacer=5-10bp;gc_cont=0.728;conf=100.00;score=110.37;cscore=108.04;sscore=2.33;rscore=8.88;uscore=0.28;tscore=-8.13;;P21640;COBJ_SINSX;Precorrin-3B_C(17)-methyltransferase;cobJ</t>
  </si>
  <si>
    <t>locus_tag=prodigal_1_3836;partial=00;start_type=ATG;rbs_motif=None;rbs_spacer=None;gc_cont=0.736;conf=100.00;score=100.65;cscore=97.66;sscore=2.99;rscore=-3.31;uscore=2.41;tscore=4.54;;P21920;COBK_SINSX;Precorrin-6A_reductase;cobK</t>
  </si>
  <si>
    <t>locus_tag=prodigal_1_3837;partial=00;start_type=ATG;rbs_motif=GGA/GAG/AGG;rbs_spacer=5-10bp;gc_cont=0.736;conf=100.00;score=161.39;cscore=155.44;sscore=5.95;rscore=0.72;uscore=0.69;tscore=4.54;;P21921;COBL_SINSX;Precorrin-6Y_C(5,15)-methyltransferase_[decarboxylating];cobL</t>
  </si>
  <si>
    <t>locus_tag=prodigal_1_3838;partial=00;start_type=ATG;rbs_motif=AGGA;rbs_spacer=5-10bp;gc_cont=0.744;conf=100.00;score=70.21;cscore=57.07;sscore=13.13;rscore=7.30;uscore=-0.14;tscore=4.54;;*;0;0;0</t>
  </si>
  <si>
    <t>locus_tag=prodigal_1_3839;partial=00;start_type=ATG;rbs_motif=GGA/GAG/AGG;rbs_spacer=5-10bp;gc_cont=0.717;conf=100.00;score=135.75;cscore=129.19;sscore=6.56;rscore=0.72;uscore=-0.18;tscore=4.54;;P21922;COBM_SINSX;Precorrin-4_C(11)-methyltransferase;cobM</t>
  </si>
  <si>
    <t>locus_tag=prodigal_1_3840;partial=00;start_type=ATG;rbs_motif=None;rbs_spacer=None;gc_cont=0.714;conf=100.00;score=162.21;cscore=160.91;sscore=1.30;rscore=-3.31;uscore=0.72;tscore=4.54;;Q8UBQ6;CBID_AGRFC;Cobalt-precorrin-5B_C(1)-methyltransferase;cbiD</t>
  </si>
  <si>
    <t>locus_tag=prodigal_1_3841;partial=00;start_type=ATG;rbs_motif=GGA/GAG/AGG;rbs_spacer=5-10bp;gc_cont=0.740;conf=99.99;score=194.85;cscore=190.40;sscore=4.45;rscore=0.72;uscore=-0.81;tscore=4.54;;Q98KP1;COBB_RHILO;Hydrogenobyrinate_a,c-diamide_synthase;cobB</t>
  </si>
  <si>
    <t>locus_tag=prodigal_1_3842;partial=00;start_type=ATG;rbs_motif=GGAGG;rbs_spacer=5-10bp;gc_cont=0.652;conf=100.00;score=48.33;cscore=36.43;sscore=11.90;rscore=8.28;uscore=0.62;tscore=3.65;;*;0;0;0</t>
  </si>
  <si>
    <t>locus_tag=prodigal_1_3843;partial=00;start_type=ATG;rbs_motif=GGAGG;rbs_spacer=5-10bp;gc_cont=0.680;conf=100.00;score=111.50;cscore=95.71;sscore=15.79;rscore=10.30;uscore=0.95;tscore=4.54;;*;0;0;0</t>
  </si>
  <si>
    <t>locus_tag=prodigal_1_3844;partial=00;start_type=ATG;rbs_motif=GGAG/GAGG;rbs_spacer=5-10bp;gc_cont=0.631;conf=100.00;score=44.91;cscore=33.59;sscore=11.33;rscore=7.78;uscore=-0.43;tscore=3.98;;*;0;0;0</t>
  </si>
  <si>
    <t>locus_tag=prodigal_1_3845;partial=00;start_type=ATG;rbs_motif=AGGAG;rbs_spacer=5-10bp;gc_cont=0.686;conf=99.99;score=370.24;cscore=346.02;sscore=24.22;rscore=15.89;uscore=3.79;tscore=4.54;;Q9I6M5;DAVD_PSEAE;Glutarate-semialdehyde_dehydrogenase;davD</t>
  </si>
  <si>
    <t>locus_tag=prodigal_1_3846;partial=00;start_type=ATG;rbs_motif=GGAG/GAGG;rbs_spacer=5-10bp;gc_cont=0.696;conf=99.99;score=280.84;cscore=266.15;sscore=14.69;rscore=8.88;uscore=0.10;tscore=4.54;;P14285;CHRA_PSEAI;Chromate_transport_protein;chrA</t>
  </si>
  <si>
    <t>locus_tag=prodigal_1_3847;partial=00;start_type=GTG;rbs_motif=GGA/GAG/AGG;rbs_spacer=5-10bp;gc_cont=0.706;conf=100.00;score=91.71;cscore=94.99;sscore=-3.28;rscore=0.72;uscore=4.13;tscore=-8.13;;P17552;CHRB1_CUPMC;Protein_ChrB;chrB1</t>
  </si>
  <si>
    <t>locus_tag=prodigal_1_3848;partial=00;start_type=ATG;rbs_motif=GGA/GAG/AGG;rbs_spacer=11-12bp;gc_cont=0.700;conf=100.00;score=143.97;cscore=142.02;sscore=1.95;rscore=-1.51;uscore=-0.43;tscore=4.54;;Q2YMB3;NHAA_BRUA2;Na(+)/H(+)_antiporter_NhaA;nhaA</t>
  </si>
  <si>
    <t>locus_tag=prodigal_1_3849;partial=00;start_type=ATG;rbs_motif=GGA/GAG/AGG;rbs_spacer=11-12bp;gc_cont=0.706;conf=100.00;score=151.75;cscore=147.09;sscore=4.67;rscore=-1.51;uscore=1.64;tscore=4.54;;*;0;0;0</t>
  </si>
  <si>
    <t>locus_tag=prodigal_1_3850;partial=00;start_type=ATG;rbs_motif=GGAGG;rbs_spacer=5-10bp;gc_cont=0.444;conf=78.48;score=5.63;cscore=-4.35;sscore=9.98;rscore=6.18;uscore=0.68;tscore=2.72;;*;0;0;0</t>
  </si>
  <si>
    <t>locus_tag=prodigal_1_3851;partial=00;start_type=ATG;rbs_motif=AGGAG;rbs_spacer=5-10bp;gc_cont=0.693;conf=100.00;score=100.29;cscore=76.67;sscore=23.62;rscore=15.89;uscore=2.48;tscore=4.54;;*;0;0;0</t>
  </si>
  <si>
    <t>locus_tag=prodigal_1_3852;partial=00;start_type=ATG;rbs_motif=GGA/GAG/AGG;rbs_spacer=5-10bp;gc_cont=0.688;conf=99.99;score=270.97;cscore=267.28;sscore=3.69;rscore=0.72;uscore=-0.92;tscore=4.54;;*;0;0;0</t>
  </si>
  <si>
    <t>locus_tag=prodigal_1_3853;partial=00;start_type=ATG;rbs_motif=GGA/GAG/AGG;rbs_spacer=11-12bp;gc_cont=0.683;conf=100.00;score=60.89;cscore=58.06;sscore=2.83;rscore=-1.51;uscore=0.46;tscore=4.54;;*;0;0;0</t>
  </si>
  <si>
    <t>locus_tag=prodigal_1_3854;partial=00;start_type=ATG;rbs_motif=GGA/GAG/AGG;rbs_spacer=11-12bp;gc_cont=0.698;conf=100.00;score=156.09;cscore=152.44;sscore=3.65;rscore=-1.51;uscore=1.27;tscore=4.54;;P67668;Y2303_MYCBO;Uncharacterized_HTH-type_transcriptional_regulator_Mb2303c;orf2</t>
  </si>
  <si>
    <t>locus_tag=prodigal_1_3855;partial=00;start_type=ATG;rbs_motif=GGAG/GAGG;rbs_spacer=5-10bp;gc_cont=0.683;conf=100.00;score=83.98;cscore=68.98;sscore=14.99;rscore=8.88;uscore=1.57;tscore=4.54;;*;0;0;0</t>
  </si>
  <si>
    <t>locus_tag=prodigal_1_3856;partial=00;start_type=ATG;rbs_motif=GGAG/GAGG;rbs_spacer=5-10bp;gc_cont=0.722;conf=99.99;score=480.80;cscore=466.02;sscore=14.78;rscore=8.88;uscore=2.01;tscore=4.54;;*;0;0;0</t>
  </si>
  <si>
    <t>locus_tag=prodigal_1_3857;partial=00;start_type=ATG;rbs_motif=GGAGG;rbs_spacer=5-10bp;gc_cont=0.670;conf=100.00;score=53.15;cscore=37.41;sscore=15.74;rscore=10.30;uscore=1.56;tscore=4.54;;*;0;0;0</t>
  </si>
  <si>
    <t>locus_tag=prodigal_1_3858;partial=00;start_type=ATG;rbs_motif=GGAG/GAGG;rbs_spacer=5-10bp;gc_cont=0.651;conf=99.99;score=243.94;cscore=229.39;sscore=14.55;rscore=8.88;uscore=1.13;tscore=4.54;;O67716;DHAS_AQUAE;Aspartate-semialdehyde_dehydrogenase;asd</t>
  </si>
  <si>
    <t>locus_tag=prodigal_1_3859;partial=00;start_type=GTG;rbs_motif=None;rbs_spacer=None;gc_cont=0.727;conf=100.00;score=129.45;cscore=137.64;sscore=-8.19;rscore=-3.31;uscore=3.90;tscore=-8.13;;Q9HWH8;NMOR_PSEAE;HTH-type_transcriptional_regulator_NmoR;nmoR</t>
  </si>
  <si>
    <t>locus_tag=prodigal_1_3860;partial=00;start_type=ATG;rbs_motif=GGAG/GAGG;rbs_spacer=5-10bp;gc_cont=0.716;conf=100.00;score=168.55;cscore=153.45;sscore=15.10;rscore=8.88;uscore=1.68;tscore=4.54;;B2TEK6;NMO_PARPJ;Nitronate_monooxygenase;yrpB</t>
  </si>
  <si>
    <t>locus_tag=prodigal_1_3861;partial=00;start_type=ATG;rbs_motif=GGAG/GAGG;rbs_spacer=5-10bp;gc_cont=0.674;conf=99.99;score=266.09;cscore=248.78;sscore=17.31;rscore=8.88;uscore=3.88;tscore=4.54;;O26884;Y793_METTH;Uncharacterized_protein_MTH_793;cbiM</t>
  </si>
  <si>
    <t>locus_tag=prodigal_1_3862;partial=00;start_type=ATG;rbs_motif=GGAG/GAGG;rbs_spacer=5-10bp;gc_cont=0.685;conf=99.99;score=321.27;cscore=311.80;sscore=9.47;rscore=8.88;uscore=-3.30;tscore=4.54;;A4WQ11;FTHS_CERS5;Formate--tetrahydrofolate_ligase;fhs</t>
  </si>
  <si>
    <t>locus_tag=prodigal_1_3863;partial=00;start_type=ATG;rbs_motif=AGGA;rbs_spacer=5-10bp;gc_cont=0.693;conf=100.00;score=70.08;cscore=57.48;sscore=12.60;rscore=7.30;uscore=0.76;tscore=4.54;;*;0;0;0</t>
  </si>
  <si>
    <t>locus_tag=prodigal_1_3864;partial=00;start_type=ATG;rbs_motif=None;rbs_spacer=None;gc_cont=0.696;conf=99.99;score=287.80;cscore=290.65;sscore=-2.85;rscore=-3.31;uscore=-4.08;tscore=4.54;;Q03638;NADE_RHOCA;Glutamine-dependent_NAD(+)_synthetase;nadE</t>
  </si>
  <si>
    <t>locus_tag=prodigal_1_3865;partial=00;start_type=ATG;rbs_motif=GGA/GAG/AGG;rbs_spacer=5-10bp;gc_cont=0.721;conf=99.99;score=200.79;cscore=194.11;sscore=6.68;rscore=0.72;uscore=0.20;tscore=4.54;;P52062;HEMW_ECOLI;Heme_chaperone_HemW;hemW</t>
  </si>
  <si>
    <t>locus_tag=prodigal_1_3866;partial=00;start_type=ATG;rbs_motif=AGGAGG;rbs_spacer=5-10bp;gc_cont=0.689;conf=100.00;score=126.18;cscore=106.59;sscore=19.59;rscore=13.75;uscore=-1.38;tscore=4.54;;Q6NCY9;IXTPA_RHOPA;dITP/XTP_pyrophosphatase;ynbD</t>
  </si>
  <si>
    <t>locus_tag=prodigal_1_3867;partial=00;start_type=ATG;rbs_motif=GGAG/GAGG;rbs_spacer=5-10bp;gc_cont=0.682;conf=100.00;score=144.45;cscore=129.52;sscore=14.93;rscore=8.88;uscore=2.16;tscore=4.54;;A8HV93;RNPH_AZOC5;Ribonuclease_PH;rph</t>
  </si>
  <si>
    <t>locus_tag=prodigal_1_3868;partial=00;start_type=GTG;rbs_motif=GGAG/GAGG;rbs_spacer=5-10bp;gc_cont=0.690;conf=99.99;score=197.46;cscore=193.14;sscore=4.32;rscore=8.88;uscore=3.57;tscore=-8.13;;Q3SW79;HRCA_NITWN;Heat-inducible_transcription_repressor_HrcA;hrcA</t>
  </si>
  <si>
    <t>locus_tag=prodigal_1_3869;partial=00;start_type=ATG;rbs_motif=GGA/GAG/AGG;rbs_spacer=5-10bp;gc_cont=0.708;conf=100.00;score=150.04;cscore=145.40;sscore=4.64;rscore=0.72;uscore=-0.62;tscore=4.54;;Q13E58;GRPE_RHOPS;Protein_GrpE;grpE</t>
  </si>
  <si>
    <t>locus_tag=prodigal_1_3870;partial=00;start_type=GTG;rbs_motif=AGGA;rbs_spacer=5-10bp;gc_cont=0.635;conf=100.00;score=125.34;cscore=124.45;sscore=0.90;rscore=7.30;uscore=2.39;tscore=-8.13;;A7IID0;EFP_XANP2;Elongation_factor_P;efp</t>
  </si>
  <si>
    <t>locus_tag=prodigal_1_3871;partial=00;start_type=ATG;rbs_motif=None;rbs_spacer=None;gc_cont=0.717;conf=100.00;score=169.23;cscore=164.81;sscore=4.42;rscore=-3.31;uscore=3.19;tscore=4.54;;Q9KNS6;EPMA_VIBCH;Elongation_factor_P--(R)-beta-lysine_ligase;epmA</t>
  </si>
  <si>
    <t>locus_tag=prodigal_1_3872;partial=00;start_type=ATG;rbs_motif=GGA/GAG/AGG;rbs_spacer=5-10bp;gc_cont=0.660;conf=100.00;score=70.72;cscore=65.29;sscore=5.43;rscore=0.72;uscore=0.17;tscore=4.54;;Q7WLU9;BTRV_BORBR;Putative_anti-sigma_factor_antagonist_BtrV;btrV</t>
  </si>
  <si>
    <t>locus_tag=prodigal_1_3873;partial=00;start_type=ATG;rbs_motif=None;rbs_spacer=None;gc_cont=0.689;conf=99.99;score=263.14;cscore=263.85;sscore=-0.70;rscore=-3.31;uscore=-1.28;tscore=4.54;;*;0;0;0</t>
  </si>
  <si>
    <t>locus_tag=prodigal_1_3874;partial=00;start_type=ATG;rbs_motif=None;rbs_spacer=None;gc_cont=0.689;conf=100.00;score=80.15;cscore=78.88;sscore=1.27;rscore=-3.31;uscore=-1.14;tscore=4.54;;*;0;0;0</t>
  </si>
  <si>
    <t>locus_tag=prodigal_1_3875;partial=00;start_type=ATG;rbs_motif=AGGAG/GGAGG;rbs_spacer=11-12bp;gc_cont=0.691;conf=100.00;score=68.69;cscore=63.65;sscore=5.04;rscore=0.66;uscore=0.49;tscore=4.54;;*;0;0;0</t>
  </si>
  <si>
    <t>locus_tag=prodigal_1_3876;partial=00;start_type=ATG;rbs_motif=GGAGG;rbs_spacer=5-10bp;gc_cont=0.747;conf=99.99;score=393.09;cscore=376.95;sscore=16.13;rscore=10.30;uscore=-1.74;tscore=4.54;;*;0;0;0</t>
  </si>
  <si>
    <t>locus_tag=prodigal_1_3877;partial=00;start_type=ATG;rbs_motif=None;rbs_spacer=None;gc_cont=0.724;conf=100.00;score=100.05;cscore=96.84;sscore=3.21;rscore=-3.31;uscore=2.63;tscore=4.54;;*;0;0;0</t>
  </si>
  <si>
    <t>locus_tag=prodigal_1_3878;partial=00;start_type=ATG;rbs_motif=None;rbs_spacer=None;gc_cont=0.701;conf=100.00;score=128.77;cscore=124.27;sscore=4.50;rscore=-3.31;uscore=3.27;tscore=4.54;;*;0;0;0</t>
  </si>
  <si>
    <t>locus_tag=prodigal_1_3879;partial=00;start_type=ATG;rbs_motif=GGAG/GAGG;rbs_spacer=5-10bp;gc_cont=0.711;conf=100.00;score=145.07;cscore=130.39;sscore=14.67;rscore=8.88;uscore=0.03;tscore=4.54;;*;0;0;0</t>
  </si>
  <si>
    <t>locus_tag=prodigal_1_3880;partial=00;start_type=ATG;rbs_motif=GGxGG;rbs_spacer=5-10bp;gc_cont=0.693;conf=99.99;score=448.35;cscore=442.53;sscore=5.82;rscore=-2.87;uscore=-2.78;tscore=4.54;;P37979;ICFG_SYNY3;Protein_IcfG;icfG</t>
  </si>
  <si>
    <t>locus_tag=prodigal_1_3881;partial=00;start_type=ATG;rbs_motif=AGGA/GGAG/GAGG;rbs_spacer=11-12bp;gc_cont=0.719;conf=99.99;score=236.84;cscore=233.89;sscore=2.95;rscore=0.27;uscore=-1.86;tscore=4.54;;*;0;0;0</t>
  </si>
  <si>
    <t>locus_tag=prodigal_1_3882;partial=00;start_type=ATG;rbs_motif=None;rbs_spacer=None;gc_cont=0.694;conf=99.99;score=309.60;cscore=306.19;sscore=3.40;rscore=-3.31;uscore=2.82;tscore=4.54;;P0DV35;D2HDH_XANCL;D-2-hydroxyglutarate_dehydrogenase;d2hgdh</t>
  </si>
  <si>
    <t>locus_tag=prodigal_1_3883;partial=00;start_type=ATG;rbs_motif=GGA/GAG/AGG;rbs_spacer=5-10bp;gc_cont=0.687;conf=100.00;score=117.23;cscore=108.55;sscore=8.69;rscore=0.72;uscore=3.42;tscore=4.54;;A8IKV0;RIMM_AZOC5;Ribosome_maturation_factor_RimM;rimM</t>
  </si>
  <si>
    <t>locus_tag=prodigal_1_3884;partial=00;start_type=ATG;rbs_motif=None;rbs_spacer=None;gc_cont=0.705;conf=100.00;score=104.45;cscore=100.58;sscore=3.87;rscore=-3.31;uscore=2.64;tscore=4.54;;Q98EE1;TRMD_RHILO;tRNA_(guanine-N(1)-)-methyltransferase;trmD</t>
  </si>
  <si>
    <t>locus_tag=prodigal_1_3885;partial=00;start_type=ATG;rbs_motif=AGGA;rbs_spacer=5-10bp;gc_cont=0.578;conf=52.88;score=0.50;cscore=-4.41;sscore=4.91;rscore=2.54;uscore=-6.55;tscore=1.58;;*;0;0;0</t>
  </si>
  <si>
    <t>locus_tag=prodigal_1_3886;partial=00;start_type=ATG;rbs_motif=GGAG/GAGG;rbs_spacer=5-10bp;gc_cont=0.658;conf=100.00;score=108.46;cscore=92.99;sscore=15.48;rscore=8.88;uscore=0.98;tscore=4.54;;A7IIA9;RL19_XANP2;50S_ribosomal_protein_L19;rplS</t>
  </si>
  <si>
    <t>locus_tag=prodigal_1_3887;partial=00;start_type=ATG;rbs_motif=GGAGG;rbs_spacer=5-10bp;gc_cont=0.707;conf=100.00;score=156.20;cscore=139.30;sscore=16.89;rscore=10.30;uscore=0.76;tscore=4.54;;*;0;0;0</t>
  </si>
  <si>
    <t>locus_tag=prodigal_1_3888;partial=00;start_type=ATG;rbs_motif=AGGAG;rbs_spacer=5-10bp;gc_cont=0.709;conf=99.99;score=226.46;cscore=209.84;sscore=16.62;rscore=15.89;uscore=-3.17;tscore=4.54;;*;0;0;0</t>
  </si>
  <si>
    <t>locus_tag=prodigal_1_3889;partial=00;start_type=ATG;rbs_motif=AGGAG;rbs_spacer=5-10bp;gc_cont=0.646;conf=100.00;score=139.79;cscore=120.24;sscore=19.55;rscore=15.89;uscore=-0.88;tscore=4.54;;Q48468;NASR_KLEOX;Nitrate_regulatory_protein;nasR</t>
  </si>
  <si>
    <t>locus_tag=prodigal_1_3890;partial=00;start_type=ATG;rbs_motif=GGAG/GAGG;rbs_spacer=5-10bp;gc_cont=0.704;conf=99.99;score=242.24;cscore=225.43;sscore=16.81;rscore=8.88;uscore=2.09;tscore=4.54;;Q55460;CMPA_SYNY3;Bicarbonate-binding_protein_CmpA;cmpA</t>
  </si>
  <si>
    <t>locus_tag=prodigal_1_3891;partial=00;start_type=ATG;rbs_motif=GGAG/GAGG;rbs_spacer=5-10bp;gc_cont=0.716;conf=88.37;score=8.82;cscore=1.62;sscore=7.20;rscore=4.90;uscore=0.45;tscore=2.51;;*;0;0;0</t>
  </si>
  <si>
    <t>locus_tag=prodigal_1_3892;partial=00;start_type=ATG;rbs_motif=GGAG/GAGG;rbs_spacer=5-10bp;gc_cont=0.683;conf=100.00;score=93.66;cscore=77.93;sscore=15.73;rscore=8.88;uscore=2.31;tscore=4.54;;*;0;0;0</t>
  </si>
  <si>
    <t>locus_tag=prodigal_1_3893;partial=00;start_type=ATG;rbs_motif=GGA/GAG/AGG;rbs_spacer=5-10bp;gc_cont=0.696;conf=99.99;score=341.46;cscore=334.30;sscore=7.16;rscore=0.72;uscore=1.89;tscore=4.54;;P39661;NIR_SYNE7;Ferredoxin--nitrite_reductase;nirA</t>
  </si>
  <si>
    <t>locus_tag=prodigal_1_3894;partial=00;start_type=ATG;rbs_motif=AGGA;rbs_spacer=5-10bp;gc_cont=0.709;conf=99.99;score=308.23;cscore=292.40;sscore=15.83;rscore=7.30;uscore=2.69;tscore=4.54;;Q7N8L6;CYSJ_PHOLL;Sulfite_reductase_[NADPH]_flavoprotein_alpha-component;cysJ</t>
  </si>
  <si>
    <t>locus_tag=prodigal_1_3895;partial=00;start_type=ATG;rbs_motif=GGA/GAG/AGG;rbs_spacer=5-10bp;gc_cont=0.625;conf=100.00;score=123.32;cscore=117.24;sscore=6.08;rscore=0.72;uscore=0.11;tscore=4.54;;Q89WY0;IPYR_BRADU;Inorganic_pyrophosphatase;ppa</t>
  </si>
  <si>
    <t>locus_tag=prodigal_1_3896;partial=00;start_type=ATG;rbs_motif=None;rbs_spacer=None;gc_cont=0.676;conf=100.00;score=80.58;cscore=80.72;sscore=-0.15;rscore=-3.31;uscore=-0.73;tscore=4.54;;Q51893;YC52L_PROMA;Uncharacterized_N-acetyltransferase_ycf52-like;ybzI</t>
  </si>
  <si>
    <t>locus_tag=prodigal_1_3897;partial=00;start_type=ATG;rbs_motif=GGA/GAG/AGG;rbs_spacer=11-12bp;gc_cont=0.689;conf=100.00;score=49.79;cscore=45.84;sscore=3.95;rscore=-1.51;uscore=0.92;tscore=4.54;;*;0;0;0</t>
  </si>
  <si>
    <t>locus_tag=prodigal_1_3898;partial=00;start_type=ATG;rbs_motif=AGGAG;rbs_spacer=5-10bp;gc_cont=0.673;conf=100.00;score=141.63;cscore=124.06;sscore=17.56;rscore=15.89;uscore=-2.87;tscore=4.54;;A8IPQ8;MSRA_AZOC5;Peptide_methionine_sulfoxide_reductase_MsrA;msrA</t>
  </si>
  <si>
    <t>locus_tag=prodigal_1_3899;partial=00;start_type=ATG;rbs_motif=AGGAG;rbs_spacer=5-10bp;gc_cont=0.681;conf=99.99;score=303.42;cscore=285.35;sscore=18.08;rscore=15.89;uscore=-1.71;tscore=4.54;;D5WYQ5;TSDA_THIK1;Thiosulfate_dehydrogenase;tsdA</t>
  </si>
  <si>
    <t>locus_tag=prodigal_1_3900;partial=00;start_type=ATG;rbs_motif=GGAG/GAGG;rbs_spacer=5-10bp;gc_cont=0.675;conf=100.00;score=154.11;cscore=139.60;sscore=14.51;rscore=8.88;uscore=1.74;tscore=4.54;;O86042;NAGK_RALSP;Fumarylpyruvate_hydrolase;nagK</t>
  </si>
  <si>
    <t>locus_tag=prodigal_1_3901;partial=00;start_type=GTG;rbs_motif=GGA/GAG/AGG;rbs_spacer=5-10bp;gc_cont=0.725;conf=100.00;score=96.92;cscore=103.04;sscore=-6.12;rscore=0.72;uscore=-1.33;tscore=-8.13;;*;0;0;0</t>
  </si>
  <si>
    <t>locus_tag=prodigal_1_3902;partial=00;start_type=ATG;rbs_motif=GGA/GAG/AGG;rbs_spacer=5-10bp;gc_cont=0.694;conf=99.99;score=208.06;cscore=199.40;sscore=8.66;rscore=0.72;uscore=2.41;tscore=4.54;;P72331;NODE_RHIS3;Nodulation_protein_E;nodE</t>
  </si>
  <si>
    <t>locus_tag=prodigal_1_3903;partial=00;start_type=GTG;rbs_motif=GGAGG;rbs_spacer=5-10bp;gc_cont=0.614;conf=99.99;score=39.63;cscore=40.03;sscore=-0.40;rscore=10.30;uscore=-1.91;tscore=-8.13;;A7H4T8;ACP_CAMJD;Acyl_carrier_protein;acpP</t>
  </si>
  <si>
    <t>locus_tag=prodigal_1_3904;partial=00;start_type=GTG;rbs_motif=None;rbs_spacer=None;gc_cont=0.703;conf=99.99;score=666.84;cscore=676.38;sscore=-9.54;rscore=-3.31;uscore=1.90;tscore=-8.13;;Q0E7C4;VABF_VIBAN;Vanchrobactin_synthase_VabF;vabF</t>
  </si>
  <si>
    <t>locus_tag=prodigal_1_3905;partial=00;start_type=TTG;rbs_motif=AGGAG;rbs_spacer=5-10bp;gc_cont=0.735;conf=100.00;score=131.17;cscore=123.01;sscore=8.16;rscore=15.89;uscore=2.71;tscore=-11.60;;*;0;0;0</t>
  </si>
  <si>
    <t>locus_tag=prodigal_1_3906;partial=00;start_type=ATG;rbs_motif=None;rbs_spacer=None;gc_cont=0.719;conf=99.99;score=250.74;cscore=244.92;sscore=5.82;rscore=-3.31;uscore=4.58;tscore=4.54;;C0Q1F4;MDTA_SALPC;Multidrug_resistance_protein_MdtA;mdtA</t>
  </si>
  <si>
    <t>locus_tag=prodigal_1_3907;partial=00;start_type=ATG;rbs_motif=None;rbs_spacer=None;gc_cont=0.678;conf=99.99;score=658.80;cscore=656.36;sscore=2.43;rscore=-3.31;uscore=0.09;tscore=4.54;;D0JNB0;MDTB_YERP1;Multidrug_resistance_protein_MdtB;mdtB</t>
  </si>
  <si>
    <t>locus_tag=prodigal_1_3908;partial=00;start_type=ATG;rbs_motif=None;rbs_spacer=None;gc_cont=0.681;conf=99.99;score=663.52;cscore=657.68;sscore=5.84;rscore=-3.31;uscore=-1.01;tscore=4.54;;A6TBH4;MDTB_KLEP7;Multidrug_resistance_protein_MdtB;mdtB</t>
  </si>
  <si>
    <t>locus_tag=prodigal_1_3909;partial=00;start_type=ATG;rbs_motif=AGGAG/GGAGG;rbs_spacer=11-12bp;gc_cont=0.706;conf=100.00;score=128.74;cscore=123.63;sscore=5.11;rscore=0.66;uscore=-0.10;tscore=4.54;;*;0;0;0</t>
  </si>
  <si>
    <t>locus_tag=prodigal_1_3910;partial=00;start_type=ATG;rbs_motif=AGGAG;rbs_spacer=5-10bp;gc_cont=0.655;conf=100.00;score=166.23;cscore=144.50;sscore=21.73;rscore=15.89;uscore=-0.65;tscore=4.54;;Q57855;Y412_METJA;Uncharacterized_ABC_transporter_ATP-binding_protein_MJ0412;cbiM</t>
  </si>
  <si>
    <t>locus_tag=prodigal_1_3911;partial=00;start_type=ATG;rbs_motif=GGA/GAG/AGG;rbs_spacer=11-12bp;gc_cont=0.704;conf=99.99;score=200.42;cscore=196.17;sscore=4.24;rscore=-1.51;uscore=1.22;tscore=4.54;;Q936X2;ATZF_PSESD;Allophanate_hydrolase;atzF</t>
  </si>
  <si>
    <t>locus_tag=prodigal_1_3912;partial=00;start_type=ATG;rbs_motif=None;rbs_spacer=None;gc_cont=0.642;conf=99.99;score=240.92;cscore=240.46;sscore=0.46;rscore=-3.31;uscore=-0.77;tscore=4.54;;Q47537;TAUA_ECOLI;Taurine-binding_periplasmic_protein;tauA</t>
  </si>
  <si>
    <t>locus_tag=prodigal_1_3913;partial=00;start_type=ATG;rbs_motif=GGA/GAG/AGG;rbs_spacer=5-10bp;gc_cont=0.678;conf=100.00;score=168.94;cscore=158.60;sscore=10.34;rscore=0.72;uscore=3.78;tscore=4.54;;Q47539;TAUC_ECOLI;Taurine_transport_system_permease_protein_TauC;tauC</t>
  </si>
  <si>
    <t>locus_tag=prodigal_1_3914;partial=00;start_type=ATG;rbs_motif=AGGAG;rbs_spacer=5-10bp;gc_cont=0.667;conf=99.99;score=280.07;cscore=259.91;sscore=20.17;rscore=15.89;uscore=0.38;tscore=4.54;;*;0;0;0</t>
  </si>
  <si>
    <t>locus_tag=prodigal_1_3915;partial=00;start_type=ATG;rbs_motif=GGA/GAG/AGG;rbs_spacer=5-10bp;gc_cont=0.674;conf=99.99;score=178.48;cscore=170.82;sscore=7.66;rscore=0.72;uscore=2.40;tscore=4.54;;P27111;CYNR_ECOLI;HTH-type_transcriptional_regulator_CynR;cynR</t>
  </si>
  <si>
    <t>locus_tag=prodigal_1_3916;partial=00;start_type=TTG;rbs_motif=GGAG/GAGG;rbs_spacer=5-10bp;gc_cont=0.620;conf=100.00;score=83.24;cscore=86.63;sscore=-3.39;rscore=8.88;uscore=-0.02;tscore=-11.60;;Q7CXU0;SGCOT_AGRFC;Succinate--glutarate_CoA-transferase;caiB</t>
  </si>
  <si>
    <t>locus_tag=prodigal_1_3917;partial=00;start_type=ATG;rbs_motif=GGAGG;rbs_spacer=5-10bp;gc_cont=0.633;conf=100.00;score=148.92;cscore=131.53;sscore=17.39;rscore=10.30;uscore=2.55;tscore=4.54;;Q45389;BUGT_BORPE;Protein_BugT;bugT</t>
  </si>
  <si>
    <t>locus_tag=prodigal_1_3918;partial=00;start_type=ATG;rbs_motif=GGAG/GAGG;rbs_spacer=5-10bp;gc_cont=0.645;conf=100.00;score=61.80;cscore=46.09;sscore=15.71;rscore=8.88;uscore=1.09;tscore=4.54;;P52046;CRT_CLOAB;Short-chain-enoyl-CoA_hydratase;crt</t>
  </si>
  <si>
    <t>locus_tag=prodigal_1_3919;partial=00;start_type=TTG;rbs_motif=GGAGG;rbs_spacer=3-4bp;gc_cont=0.645;conf=85.66;score=7.78;cscore=5.08;sscore=2.69;rscore=13.97;uscore=-0.63;tscore=-11.60;;*;0;0;0</t>
  </si>
  <si>
    <t>locus_tag=prodigal_1_3920;partial=00;start_type=ATG;rbs_motif=GGAGG;rbs_spacer=5-10bp;gc_cont=0.615;conf=100.00;score=55.30;cscore=37.83;sscore=17.47;rscore=10.30;uscore=3.28;tscore=4.54;;P70794;YTZ1_AGRVI;Uncharacterized_16.3_kDa_protein_in_TAR-I_ttuC'_3'region;ytxO</t>
  </si>
  <si>
    <t>locus_tag=prodigal_1_3921;partial=00;start_type=ATG;rbs_motif=GGAG/GAGG;rbs_spacer=5-10bp;gc_cont=0.629;conf=99.99;score=223.93;cscore=210.75;sscore=13.18;rscore=8.88;uscore=-1.42;tscore=4.54;;P70795;YZ2R_AGRVI;Uncharacterized_52.8_kDa_protein_in_TAR-I_ttuC'_3'region;yyzN</t>
  </si>
  <si>
    <t>locus_tag=prodigal_1_3922;partial=00;start_type=ATG;rbs_motif=GGA/GAG/AGG;rbs_spacer=5-10bp;gc_cont=0.608;conf=63.64;score=2.43;cscore=6.35;sscore=-3.91;rscore=0.29;uscore=-5.34;tscore=1.80;;*;0;0;0</t>
  </si>
  <si>
    <t>locus_tag=prodigal_1_3923;partial=00;start_type=ATG;rbs_motif=None;rbs_spacer=None;gc_cont=0.650;conf=100.00;score=100.81;cscore=98.90;sscore=1.91;rscore=-3.31;uscore=1.33;tscore=4.54;;*;0;0;0</t>
  </si>
  <si>
    <t>locus_tag=prodigal_1_3924;partial=00;start_type=ATG;rbs_motif=GGA/GAG/AGG;rbs_spacer=5-10bp;gc_cont=0.658;conf=100.00;score=169.79;cscore=161.41;sscore=8.38;rscore=0.72;uscore=3.12;tscore=4.54;;P27103;YTCB_PSESQ;UPF0065_protein_in_tcbD-tcbE_intergenic_region;ytcB</t>
  </si>
  <si>
    <t>locus_tag=prodigal_1_3925;partial=00;start_type=ATG;rbs_motif=None;rbs_spacer=None;gc_cont=0.661;conf=100.00;score=54.19;cscore=52.46;sscore=1.73;rscore=-3.31;uscore=0.49;tscore=4.54;;*;0;0;0</t>
  </si>
  <si>
    <t>locus_tag=prodigal_1_3926;partial=00;start_type=ATG;rbs_motif=None;rbs_spacer=None;gc_cont=0.659;conf=99.99;score=309.56;cscore=307.82;sscore=1.74;rscore=-3.31;uscore=-0.71;tscore=4.54;;P70795;YZ2R_AGRVI;Uncharacterized_52.8_kDa_protein_in_TAR-I_ttuC'_3'region;yyzN</t>
  </si>
  <si>
    <t>locus_tag=prodigal_1_3927;partial=00;start_type=GTG;rbs_motif=AGGAG;rbs_spacer=5-10bp;gc_cont=0.680;conf=99.99;score=311.31;cscore=302.23;sscore=9.07;rscore=15.89;uscore=1.31;tscore=-8.13;;Q7U5G1;ILVB_PARMW;Acetolactate_synthase_large_subunit;ilvB</t>
  </si>
  <si>
    <t>locus_tag=prodigal_1_3928;partial=00;start_type=ATG;rbs_motif=AGGAG;rbs_spacer=5-10bp;gc_cont=0.656;conf=100.00;score=96.40;cscore=76.35;sscore=20.05;rscore=15.89;uscore=-1.52;tscore=4.54;;*;0;0;0</t>
  </si>
  <si>
    <t>locus_tag=prodigal_1_3929;partial=00;start_type=GTG;rbs_motif=None;rbs_spacer=None;gc_cont=0.674;conf=100.00;score=53.67;cscore=60.51;sscore=-6.84;rscore=-3.31;uscore=-7.00;tscore=-8.13;;Q9I6M5;DAVD_PSEAE;Glutarate-semialdehyde_dehydrogenase;davD</t>
  </si>
  <si>
    <t>locus_tag=prodigal_1_3930;partial=00;start_type=GTG;rbs_motif=AGGA;rbs_spacer=5-10bp;gc_cont=0.685;conf=100.00;score=49.93;cscore=51.43;sscore=-1.50;rscore=7.30;uscore=-0.67;tscore=-8.13;;Q9I6M5;DAVD_PSEAE;Glutarate-semialdehyde_dehydrogenase;davD</t>
  </si>
  <si>
    <t>locus_tag=prodigal_1_3931;partial=00;start_type=ATG;rbs_motif=GGAGG;rbs_spacer=5-10bp;gc_cont=0.691;conf=100.00;score=175.48;cscore=163.82;sscore=11.66;rscore=10.30;uscore=-2.53;tscore=4.54;;P80094;FADH_AMYME;S-(hydroxymethyl)mycothiol_dehydrogenase;fadG</t>
  </si>
  <si>
    <t>locus_tag=prodigal_1_3932;partial=00;start_type=ATG;rbs_motif=GGA/GAG/AGG;rbs_spacer=5-10bp;gc_cont=0.671;conf=100.00;score=112.79;cscore=108.23;sscore=4.56;rscore=0.72;uscore=-0.71;tscore=4.54;;O87681;KDHA_PAENI;6-hydroxypseudooxynicotine_dehydrogenase_complex_subunit_alpha;kdhA</t>
  </si>
  <si>
    <t>locus_tag=prodigal_1_3933;partial=00;start_type=GTG;rbs_motif=GGAG/GAGG;rbs_spacer=5-10bp;gc_cont=0.671;conf=100.00;score=64.21;cscore=62.17;sscore=2.04;rscore=8.88;uscore=-1.64;tscore=-8.13;;D7REY5;CDHC_PSEU3;Caffeine_dehydrogenase_subunit_gamma;cdhC</t>
  </si>
  <si>
    <t>locus_tag=prodigal_1_3934;partial=00;start_type=ATG;rbs_motif=None;rbs_spacer=None;gc_cont=0.682;conf=99.99;score=427.67;cscore=427.79;sscore=-0.11;rscore=-3.31;uscore=-1.35;tscore=4.54;;D7REY3;CDHA_PSEU3;Caffeine_dehydrogenase_subunit_alpha;cdhA</t>
  </si>
  <si>
    <t>locus_tag=prodigal_1_3935;partial=00;start_type=ATG;rbs_motif=GGAGG;rbs_spacer=3-4bp;gc_cont=0.694;conf=99.99;score=251.61;cscore=231.29;sscore=20.32;rscore=13.97;uscore=1.00;tscore=4.54;;O07610;LCFB_BACSU;Long-chain-fatty-acid--CoA_ligase;lcfB</t>
  </si>
  <si>
    <t>locus_tag=prodigal_1_3936;partial=00;start_type=ATG;rbs_motif=GGA/GAG/AGG;rbs_spacer=5-10bp;gc_cont=0.665;conf=100.00;score=136.76;cscore=128.07;sscore=8.68;rscore=0.72;uscore=3.42;tscore=4.54;;P51831;FABG_BACSU;3-oxoacyl-[acyl-carrier-protein]_reductase_FabG;fabG</t>
  </si>
  <si>
    <t>locus_tag=prodigal_1_3937;partial=00;start_type=ATG;rbs_motif=GGAG/GAGG;rbs_spacer=5-10bp;gc_cont=0.677;conf=100.00;score=133.24;cscore=116.07;sscore=17.17;rscore=8.88;uscore=2.81;tscore=4.54;;Q988B9;PDLA_RHILO;4-pyridoxolactonase;pdhS</t>
  </si>
  <si>
    <t>locus_tag=prodigal_1_3938;partial=00;start_type=GTG;rbs_motif=AGGAG;rbs_spacer=5-10bp;gc_cont=0.686;conf=100.00;score=131.68;cscore=120.69;sscore=10.99;rscore=15.89;uscore=2.05;tscore=-8.13;;P64017;ECHA8_MYCBO;Probable_enoyl-CoA_hydratase_echA8;echA8</t>
  </si>
  <si>
    <t>locus_tag=prodigal_1_3939;partial=00;start_type=ATG;rbs_motif=None;rbs_spacer=None;gc_cont=0.618;conf=100.00;score=44.84;cscore=41.60;sscore=3.24;rscore=-3.31;uscore=2.65;tscore=4.54;;*;0;0;0</t>
  </si>
  <si>
    <t>locus_tag=prodigal_1_3940;partial=00;start_type=GTG;rbs_motif=GGAGG;rbs_spacer=5-10bp;gc_cont=0.619;conf=99.99;score=239.60;cscore=235.02;sscore=4.58;rscore=10.30;uscore=2.42;tscore=-8.13;;*;0;0;0</t>
  </si>
  <si>
    <t>locus_tag=prodigal_1_3941;partial=00;start_type=ATG;rbs_motif=GGA/GAG/AGG;rbs_spacer=5-10bp;gc_cont=0.616;conf=100.00;score=74.45;cscore=69.33;sscore=5.12;rscore=0.72;uscore=0.51;tscore=4.54;;P9WMG2;Y3095_MYCTO;Uncharacterized_HTH-type_transcriptional_regulator_MT3179;crtC</t>
  </si>
  <si>
    <t>locus_tag=prodigal_1_3942;partial=00;start_type=ATG;rbs_motif=GGA/GAG/AGG;rbs_spacer=5-10bp;gc_cont=0.655;conf=100.00;score=132.01;cscore=124.96;sscore=7.05;rscore=0.72;uscore=2.44;tscore=4.54;;P52685;MAUR_PARDE;Mau_operon_transcriptional_activator;mauR</t>
  </si>
  <si>
    <t>locus_tag=prodigal_1_3943;partial=00;start_type=ATG;rbs_motif=GGAG/GAGG;rbs_spacer=5-10bp;gc_cont=0.668;conf=99.99;score=256.45;cscore=242.01;sscore=14.44;rscore=8.88;uscore=1.01;tscore=4.54;;*;0;0;0</t>
  </si>
  <si>
    <t>locus_tag=prodigal_1_3944;partial=00;start_type=ATG;rbs_motif=None;rbs_spacer=None;gc_cont=0.708;conf=100.00;score=136.15;cscore=129.77;sscore=6.38;rscore=-3.31;uscore=3.92;tscore=4.54;;P21629;BRAF_PSEAE;High-affinity_branched-chain_amino_acid_transport_ATP-binding_protein_BraF;braF</t>
  </si>
  <si>
    <t>locus_tag=prodigal_1_3945;partial=00;start_type=TTG;rbs_motif=GGAGG;rbs_spacer=5-10bp;gc_cont=0.706;conf=100.00;score=124.35;cscore=122.39;sscore=1.97;rscore=10.30;uscore=2.08;tscore=-11.60;;P0A9V1;LPTB_ECOLI;Lipopolysaccharide_export_system_ATP-binding_protein_LptB;lptB</t>
  </si>
  <si>
    <t>locus_tag=prodigal_1_3946;partial=00;start_type=ATG;rbs_motif=AGGAG/GGAGG;rbs_spacer=11-12bp;gc_cont=0.674;conf=99.99;score=188.45;cscore=183.40;sscore=5.06;rscore=0.66;uscore=-0.89;tscore=4.54;;P0A2J1;LIVH_SALTY;High-affinity_branched-chain_amino_acid_transport_system_permease_protein_LivH;livH</t>
  </si>
  <si>
    <t>locus_tag=prodigal_1_3947;partial=00;start_type=ATG;rbs_motif=GGAG/GAGG;rbs_spacer=5-10bp;gc_cont=0.669;conf=99.99;score=191.47;cscore=172.43;sscore=19.05;rscore=8.88;uscore=4.37;tscore=4.54;;*;0;0;0</t>
  </si>
  <si>
    <t>locus_tag=prodigal_1_3948;partial=00;start_type=ATG;rbs_motif=GGAG/GAGG;rbs_spacer=5-10bp;gc_cont=0.622;conf=100.00;score=95.34;cscore=79.86;sscore=15.47;rscore=8.88;uscore=1.26;tscore=4.54;;*;0;0;0</t>
  </si>
  <si>
    <t>locus_tag=prodigal_1_3949;partial=00;start_type=ATG;rbs_motif=GGAG/GAGG;rbs_spacer=5-10bp;gc_cont=0.684;conf=100.00;score=111.19;cscore=98.57;sscore=12.62;rscore=8.88;uscore=-1.60;tscore=4.54;;P97051;NHAA_PSEPU;Nitrile_hydratase_subunit_alpha;nthA</t>
  </si>
  <si>
    <t>locus_tag=prodigal_1_3950;partial=00;start_type=GTG;rbs_motif=GGAG/GAGG;rbs_spacer=5-10bp;gc_cont=0.677;conf=100.00;score=91.81;cscore=87.59;sscore=4.22;rscore=8.88;uscore=2.18;tscore=-8.13;;*;0;0;0</t>
  </si>
  <si>
    <t>locus_tag=prodigal_1_3951;partial=00;start_type=TTG;rbs_motif=GGAG/GAGG;rbs_spacer=5-10bp;gc_cont=0.688;conf=99.69;score=25.15;cscore=25.21;sscore=-0.06;rscore=8.88;uscore=1.50;tscore=-11.60;;*;0;0;0</t>
  </si>
  <si>
    <t>locus_tag=prodigal_1_3952;partial=00;start_type=ATG;rbs_motif=AGGA;rbs_spacer=5-10bp;gc_cont=0.710;conf=99.99;score=194.85;cscore=181.73;sscore=13.12;rscore=7.30;uscore=-0.41;tscore=4.54;;Q2J6U6;GATA_FRACC;Glutamyl-tRNA(Gln)_amidotransferase_subunit_A;gatA</t>
  </si>
  <si>
    <t>locus_tag=prodigal_1_3953;partial=00;start_type=ATG;rbs_motif=GGAG/GAGG;rbs_spacer=5-10bp;gc_cont=0.632;conf=100.00;score=139.09;cscore=130.19;sscore=8.90;rscore=8.88;uscore=-3.87;tscore=4.54;;Q57855;Y412_METJA;Uncharacterized_ABC_transporter_ATP-binding_protein_MJ0412;cbiM</t>
  </si>
  <si>
    <t>locus_tag=prodigal_1_3954;partial=00;start_type=ATG;rbs_motif=AGGAG;rbs_spacer=5-10bp;gc_cont=0.656;conf=100.00;score=131.94;cscore=108.33;sscore=23.61;rscore=15.89;uscore=2.02;tscore=4.54;;Q57856;Y413_METJA;Putative_ABC_transporter_permease_protein_MJ0413;cbiM</t>
  </si>
  <si>
    <t>locus_tag=prodigal_1_3955;partial=00;start_type=ATG;rbs_motif=GGAGG;rbs_spacer=5-10bp;gc_cont=0.622;conf=100.00;score=165.38;cscore=148.09;sscore=17.29;rscore=10.30;uscore=1.44;tscore=4.54;;*;0;0;0</t>
  </si>
  <si>
    <t>locus_tag=prodigal_1_3956;partial=00;start_type=ATG;rbs_motif=GGA/GAG/AGG;rbs_spacer=11-12bp;gc_cont=0.654;conf=100.00;score=176.81;cscore=170.51;sscore=6.30;rscore=-1.51;uscore=3.27;tscore=4.54;;*;0;0;0</t>
  </si>
  <si>
    <t>locus_tag=prodigal_1_3957;partial=00;start_type=ATG;rbs_motif=GGAG/GAGG;rbs_spacer=5-10bp;gc_cont=0.660;conf=100.00;score=119.09;cscore=103.74;sscore=15.35;rscore=8.88;uscore=1.93;tscore=4.54;;Q79VI7;CRPL_CORGL;CRP-like_cAMP-activated_global_transcriptional_regulator;glxR</t>
  </si>
  <si>
    <t>locus_tag=prodigal_1_3958;partial=00;start_type=ATG;rbs_motif=None;rbs_spacer=None;gc_cont=0.651;conf=100.00;score=136.79;cscore=131.33;sscore=5.47;rscore=-3.31;uscore=4.88;tscore=4.54;;P43011;Y1364_HAEIN;Uncharacterized_HTH-type_transcriptional_regulator_HI_1364;fabG2</t>
  </si>
  <si>
    <t>locus_tag=prodigal_1_3959;partial=00;start_type=ATG;rbs_motif=GGAG/GAGG;rbs_spacer=5-10bp;gc_cont=0.662;conf=100.00;score=132.47;cscore=116.88;sscore=15.58;rscore=8.88;uscore=2.16;tscore=4.54;;P73623;Y1773_SYNY3;Putative_quercetin_2,3-dioxygenase_sll1773;eep</t>
  </si>
  <si>
    <t>locus_tag=prodigal_1_3960;partial=00;start_type=ATG;rbs_motif=GGA/GAG/AGG;rbs_spacer=5-10bp;gc_cont=0.626;conf=100.00;score=130.36;cscore=122.82;sscore=7.54;rscore=0.72;uscore=2.28;tscore=4.54;;*;0;0;0</t>
  </si>
  <si>
    <t>locus_tag=prodigal_1_3961;partial=00;start_type=ATG;rbs_motif=GGAG/GAGG;rbs_spacer=5-10bp;gc_cont=0.664;conf=99.98;score=36.25;cscore=21.23;sscore=15.02;rscore=8.88;uscore=0.64;tscore=4.54;;*;0;0;0</t>
  </si>
  <si>
    <t>locus_tag=prodigal_1_3962;partial=00;start_type=ATG;rbs_motif=None;rbs_spacer=None;gc_cont=0.679;conf=100.00;score=43.46;cscore=43.83;sscore=-0.36;rscore=-3.31;uscore=-1.60;tscore=4.54;;*;0;0;0</t>
  </si>
  <si>
    <t>locus_tag=prodigal_1_3963;partial=00;start_type=ATG;rbs_motif=GGAG/GAGG;rbs_spacer=5-10bp;gc_cont=0.644;conf=100.00;score=101.24;cscore=88.08;sscore=13.16;rscore=8.88;uscore=-0.26;tscore=4.54;;*;0;0;0</t>
  </si>
  <si>
    <t>locus_tag=prodigal_1_3964;partial=00;start_type=ATG;rbs_motif=AGGAG;rbs_spacer=5-10bp;gc_cont=0.669;conf=99.99;score=334.60;cscore=313.13;sscore=21.48;rscore=15.89;uscore=1.04;tscore=4.54;;Q68AP4;NFDA_ARTPS;N-substituted_formamide_deformylase;nfdA</t>
  </si>
  <si>
    <t>locus_tag=prodigal_1_3965;partial=00;start_type=ATG;rbs_motif=AGGAG;rbs_spacer=5-10bp;gc_cont=0.693;conf=100.00;score=85.63;cscore=64.89;sscore=20.73;rscore=15.89;uscore=-0.86;tscore=4.54;;*;0;0;0</t>
  </si>
  <si>
    <t>locus_tag=prodigal_1_3966;partial=00;start_type=ATG;rbs_motif=GGAG/GAGG;rbs_spacer=5-10bp;gc_cont=0.649;conf=100.00;score=115.11;cscore=99.22;sscore=15.90;rscore=8.88;uscore=1.18;tscore=4.54;;*;0;0;0</t>
  </si>
  <si>
    <t>locus_tag=prodigal_1_3967;partial=00;start_type=ATG;rbs_motif=GGA/GAG/AGG;rbs_spacer=5-10bp;gc_cont=0.616;conf=99.92;score=30.84;cscore=26.31;sscore=4.52;rscore=0.72;uscore=-0.09;tscore=4.54;;*;0;0;0</t>
  </si>
  <si>
    <t>locus_tag=prodigal_1_3968;partial=00;start_type=TTG;rbs_motif=GGA/GAG/AGG;rbs_spacer=5-10bp;gc_cont=0.696;conf=99.88;score=29.36;cscore=37.28;sscore=-7.92;rscore=0.72;uscore=1.66;tscore=-11.60;;O31158;PRXC_PSEFL;Non-heme_chloroperoxidase;cpo</t>
  </si>
  <si>
    <t>locus_tag=prodigal_1_3969;partial=00;start_type=ATG;rbs_motif=AGGA/GGAG/GAGG;rbs_spacer=11-12bp;gc_cont=0.677;conf=100.00;score=101.05;cscore=95.46;sscore=5.59;rscore=0.27;uscore=-0.11;tscore=4.54;;P70790;YTUX_AGRVI;Uncharacterized_HTH-type_transcriptional_regulator_in_the_TAR-I_ttuE-ttuC'_intergenic_region;yttP</t>
  </si>
  <si>
    <t>locus_tag=prodigal_1_3970;partial=00;start_type=ATG;rbs_motif=None;rbs_spacer=None;gc_cont=0.701;conf=100.00;score=163.20;cscore=161.39;sscore=1.81;rscore=-3.31;uscore=-0.65;tscore=4.54;;P80094;FADH_AMYME;S-(hydroxymethyl)mycothiol_dehydrogenase;fadG</t>
  </si>
  <si>
    <t>locus_tag=prodigal_1_3971;partial=00;start_type=ATG;rbs_motif=GGAGG;rbs_spacer=5-10bp;gc_cont=0.674;conf=100.00;score=163.81;cscore=147.69;sscore=16.12;rscore=10.30;uscore=-1.22;tscore=4.54;;P45073;LPTB_HAEIN;Lipopolysaccharide_export_system_ATP-binding_protein_LptB;lptB</t>
  </si>
  <si>
    <t>locus_tag=prodigal_1_3972;partial=00;start_type=ATG;rbs_motif=GGAG/GAGG;rbs_spacer=5-10bp;gc_cont=0.657;conf=100.00;score=121.86;cscore=106.11;sscore=15.75;rscore=8.88;uscore=1.09;tscore=4.54;;P0A193;LIVG_SALTY;High-affinity_branched-chain_amino_acid_transport_ATP-binding_protein_LivG;livG</t>
  </si>
  <si>
    <t>locus_tag=prodigal_1_3973;partial=00;start_type=ATG;rbs_motif=GGA/GAG/AGG;rbs_spacer=5-10bp;gc_cont=0.655;conf=99.99;score=206.77;cscore=200.22;sscore=6.56;rscore=0.72;uscore=-0.37;tscore=4.54;;Q58666;LIVM_METJA;Probable_branched-chain_amino_acid_transport_permease_protein_LivM;livM</t>
  </si>
  <si>
    <t>locus_tag=prodigal_1_3974;partial=00;start_type=GTG;rbs_motif=AGGAG;rbs_spacer=5-10bp;gc_cont=0.639;conf=100.00;score=141.43;cscore=129.16;sscore=12.28;rscore=15.89;uscore=3.38;tscore=-8.13;;P0A2J1;LIVH_SALTY;High-affinity_branched-chain_amino_acid_transport_system_permease_protein_LivH;livH</t>
  </si>
  <si>
    <t>locus_tag=prodigal_1_3975;partial=00;start_type=ATG;rbs_motif=GGAGG;rbs_spacer=5-10bp;gc_cont=0.640;conf=99.99;score=245.01;cscore=231.69;sscore=13.32;rscore=10.30;uscore=-0.87;tscore=4.54;;*;0;0;0</t>
  </si>
  <si>
    <t>locus_tag=prodigal_1_3976;partial=00;start_type=ATG;rbs_motif=AGGAG;rbs_spacer=5-10bp;gc_cont=0.558;conf=100.00;score=121.14;cscore=101.19;sscore=19.95;rscore=15.89;uscore=-0.49;tscore=4.54;;*;0;0;0</t>
  </si>
  <si>
    <t>locus_tag=prodigal_1_3977;partial=00;start_type=ATG;rbs_motif=GGA/GAG/AGG;rbs_spacer=5-10bp;gc_cont=0.667;conf=100.00;score=51.73;cscore=46.48;sscore=5.25;rscore=0.72;uscore=-0.95;tscore=4.54;;*;0;0;0</t>
  </si>
  <si>
    <t>locus_tag=prodigal_1_3978;partial=00;start_type=ATG;rbs_motif=AGGA;rbs_spacer=5-10bp;gc_cont=0.613;conf=99.98;score=37.87;cscore=26.40;sscore=11.46;rscore=5.34;uscore=2.80;tscore=3.32;;*;0;0;0</t>
  </si>
  <si>
    <t>locus_tag=prodigal_1_3979;partial=00;start_type=ATG;rbs_motif=GGAGG;rbs_spacer=5-10bp;gc_cont=0.637;conf=99.99;score=40.06;cscore=26.87;sscore=13.19;rscore=10.30;uscore=-1.65;tscore=4.54;;*;0;0;0</t>
  </si>
  <si>
    <t>locus_tag=prodigal_1_3980;partial=00;start_type=ATG;rbs_motif=AGGAG;rbs_spacer=5-10bp;gc_cont=0.659;conf=99.99;score=38.87;cscore=16.74;sscore=22.14;rscore=15.89;uscore=2.35;tscore=4.54;;*;0;0;0</t>
  </si>
  <si>
    <t>locus_tag=prodigal_1_3981;partial=00;start_type=ATG;rbs_motif=GGA/GAG/AGG;rbs_spacer=5-10bp;gc_cont=0.658;conf=99.97;score=35.15;cscore=28.98;sscore=6.17;rscore=0.72;uscore=-0.36;tscore=4.54;;*;0;0;0</t>
  </si>
  <si>
    <t>locus_tag=prodigal_1_3982;partial=00;start_type=ATG;rbs_motif=None;rbs_spacer=None;gc_cont=0.643;conf=99.99;score=190.27;cscore=186.94;sscore=3.33;rscore=-3.31;uscore=0.84;tscore=4.54;;P06693;TNR7_ENTFL;Transposon_Tn917_resolvase;tnpR</t>
  </si>
  <si>
    <t>locus_tag=prodigal_1_3983;partial=00;start_type=ATG;rbs_motif=GGAGG;rbs_spacer=5-10bp;gc_cont=0.662;conf=100.00;score=43.22;cscore=30.12;sscore=13.10;rscore=8.40;uscore=1.64;tscore=3.71;;*;0;0;0</t>
  </si>
  <si>
    <t>locus_tag=prodigal_1_3984;partial=00;start_type=ATG;rbs_motif=AGxAGG/AGGxGG;rbs_spacer=5-10bp;gc_cont=0.723;conf=99.99;score=344.57;cscore=338.73;sscore=5.84;rscore=-0.17;uscore=-0.74;tscore=4.54;;P76577;PBPC_ECOLI;Penicillin-binding_protein_1C;pbpC</t>
  </si>
  <si>
    <t>locus_tag=prodigal_1_3985;partial=00;start_type=ATG;rbs_motif=GGAGG;rbs_spacer=5-10bp;gc_cont=0.712;conf=99.99;score=1049.73;cscore=1034.10;sscore=15.63;rscore=10.30;uscore=0.79;tscore=4.54;;Q9PDX7;A2MG_XYLFA;Alpha-2-macroglobulin;yfhM</t>
  </si>
  <si>
    <t>locus_tag=prodigal_1_3986;partial=00;start_type=TTG;rbs_motif=AGGAG;rbs_spacer=5-10bp;gc_cont=0.706;conf=100.00;score=87.30;cscore=82.39;sscore=4.90;rscore=15.89;uscore=1.26;tscore=-11.60;;*;0;0;0</t>
  </si>
  <si>
    <t>locus_tag=prodigal_1_3987;partial=00;start_type=ATG;rbs_motif=GGAGG;rbs_spacer=5-10bp;gc_cont=0.718;conf=100.00;score=46.10;cscore=28.35;sscore=17.75;rscore=10.30;uscore=2.91;tscore=4.54;;*;0;0;0</t>
  </si>
  <si>
    <t>locus_tag=prodigal_1_3988;partial=00;start_type=ATG;rbs_motif=GGA/GAG/AGG;rbs_spacer=5-10bp;gc_cont=0.593;conf=99.99;score=42.77;cscore=36.02;sscore=6.74;rscore=0.72;uscore=2.13;tscore=4.54;;*;0;0;0</t>
  </si>
  <si>
    <t>locus_tag=prodigal_1_3989;partial=00;start_type=ATG;rbs_motif=GGAGG;rbs_spacer=5-10bp;gc_cont=0.640;conf=100.00;score=48.41;cscore=34.38;sscore=14.03;rscore=10.30;uscore=-0.81;tscore=4.54;;*;0;0;0</t>
  </si>
  <si>
    <t>locus_tag=prodigal_1_3990;partial=00;start_type=ATG;rbs_motif=AGGA;rbs_spacer=5-10bp;gc_cont=0.665;conf=99.99;score=371.66;cscore=362.76;sscore=8.90;rscore=7.30;uscore=-2.28;tscore=4.54;;Q07PI3;LEU1_RHOP5;2-isopropylmalate_synthase;leuA</t>
  </si>
  <si>
    <t>locus_tag=prodigal_1_3991;partial=00;start_type=ATG;rbs_motif=GGxGG;rbs_spacer=5-10bp;gc_cont=0.656;conf=100.00;score=72.51;cscore=70.01;sscore=2.50;rscore=-2.87;uscore=1.48;tscore=4.54;;P70794;YTZ1_AGRVI;Uncharacterized_16.3_kDa_protein_in_TAR-I_ttuC'_3'region;ytxO</t>
  </si>
  <si>
    <t>locus_tag=prodigal_1_3992;partial=00;start_type=ATG;rbs_motif=AGGAG;rbs_spacer=5-10bp;gc_cont=0.665;conf=99.99;score=383.27;cscore=362.99;sscore=20.28;rscore=15.89;uscore=-1.32;tscore=4.54;;P70795;YZ2R_AGRVI;Uncharacterized_52.8_kDa_protein_in_TAR-I_ttuC'_3'region;yyzN</t>
  </si>
  <si>
    <t>locus_tag=prodigal_1_3993;partial=00;start_type=ATG;rbs_motif=GGA/GAG/AGG;rbs_spacer=5-10bp;gc_cont=0.650;conf=99.99;score=291.54;cscore=283.69;sscore=7.85;rscore=0.72;uscore=1.36;tscore=4.54;;P70795;YZ2R_AGRVI;Uncharacterized_52.8_kDa_protein_in_TAR-I_ttuC'_3'region;yyzN</t>
  </si>
  <si>
    <t>locus_tag=prodigal_1_3994;partial=00;start_type=GTG;rbs_motif=GGA/GAG/AGG;rbs_spacer=5-10bp;gc_cont=0.662;conf=100.00;score=55.76;cscore=59.76;sscore=-3.99;rscore=0.72;uscore=2.27;tscore=-8.13;;*;0;0;0</t>
  </si>
  <si>
    <t>locus_tag=prodigal_1_3995;partial=00;start_type=ATG;rbs_motif=None;rbs_spacer=None;gc_cont=0.658;conf=100.00;score=82.33;cscore=79.33;sscore=3.00;rscore=-3.31;uscore=0.77;tscore=4.54;;*;0;0;0</t>
  </si>
  <si>
    <t>locus_tag=prodigal_1_3996;partial=00;start_type=ATG;rbs_motif=GGAG/GAGG;rbs_spacer=5-10bp;gc_cont=0.658;conf=100.00;score=126.31;cscore=113.62;sscore=12.69;rscore=8.88;uscore=-1.47;tscore=4.54;;*;0;0;0</t>
  </si>
  <si>
    <t>locus_tag=prodigal_1_3997;partial=00;start_type=ATG;rbs_motif=AGGA/GGAG/GAGG;rbs_spacer=11-12bp;gc_cont=0.658;conf=100.00;score=102.18;cscore=95.35;sscore=6.83;rscore=0.27;uscore=2.02;tscore=4.54;;*;0;0;0</t>
  </si>
  <si>
    <t>locus_tag=prodigal_1_3998;partial=00;start_type=ATG;rbs_motif=GGA/GAG/AGG;rbs_spacer=5-10bp;gc_cont=0.674;conf=99.99;score=180.32;cscore=171.54;sscore=8.78;rscore=0.72;uscore=4.17;tscore=4.54;;Q45389;BUGT_BORPE;Protein_BugT;bugT</t>
  </si>
  <si>
    <t>locus_tag=prodigal_1_3999;partial=00;start_type=ATG;rbs_motif=GGAG/GAGG;rbs_spacer=5-10bp;gc_cont=0.664;conf=99.99;score=383.79;cscore=371.65;sscore=12.14;rscore=8.88;uscore=-1.28;tscore=4.54;;P29968;XOXF_PARDE;Putative_dehydrogenase_XoxF;xoxF</t>
  </si>
  <si>
    <t>locus_tag=prodigal_1_4000;partial=00;start_type=ATG;rbs_motif=GGAG/GAGG;rbs_spacer=5-10bp;gc_cont=0.640;conf=99.99;score=380.71;cscore=364.33;sscore=16.38;rscore=8.88;uscore=1.73;tscore=4.54;;Q9KQS1;DCTM_VIBCH;C4-dicarboxylate_TRAP_transporter_large_permease_protein_DctM;dctM</t>
  </si>
  <si>
    <t>locus_tag=prodigal_1_4001;partial=00;start_type=ATG;rbs_motif=GGxGG;rbs_spacer=5-10bp;gc_cont=0.634;conf=100.00;score=143.48;cscore=142.55;sscore=0.93;rscore=-2.87;uscore=-0.09;tscore=4.54;;Q9HU17;DCTQ_PSEAE;C4-dicarboxylate_TRAP_transporter_small_permease_protein_DctQ;dctQ</t>
  </si>
  <si>
    <t>locus_tag=prodigal_1_4002;partial=00;start_type=ATG;rbs_motif=GGAGG;rbs_spacer=5-10bp;gc_cont=0.643;conf=99.99;score=271.12;cscore=257.77;sscore=13.35;rscore=10.30;uscore=-0.84;tscore=4.54;;Q9KQR9;DCTP_VIBCH;C4-dicarboxylate-binding_periplasmic_protein_DctP;dctP</t>
  </si>
  <si>
    <t>locus_tag=prodigal_1_4003;partial=00;start_type=ATG;rbs_motif=None;rbs_spacer=None;gc_cont=0.678;conf=99.99;score=268.19;cscore=265.82;sscore=2.37;rscore=-3.31;uscore=1.13;tscore=4.54;;P13632;DCTD_RHIME;C4-dicarboxylate_transport_transcriptional_regulatory_protein_DctD;dctD</t>
  </si>
  <si>
    <t>locus_tag=prodigal_1_4004;partial=00;start_type=ATG;rbs_motif=GGA/GAG/AGG;rbs_spacer=11-12bp;gc_cont=0.700;conf=99.99;score=336.22;cscore=334.45;sscore=1.77;rscore=-1.51;uscore=-1.26;tscore=4.54;;Q9HU20;DCTB_PSEAE;C4-dicarboxylate_transport_sensor_protein_DctB;dctB</t>
  </si>
  <si>
    <t>locus_tag=prodigal_1_4005;partial=00;start_type=GTG;rbs_motif=GGxGG;rbs_spacer=5-10bp;gc_cont=0.730;conf=100.00;score=161.66;cscore=168.50;sscore=-6.84;rscore=-2.87;uscore=-2.06;tscore=-8.13;;O82872;DTA_ARTSP;D-threonine_aldolase;dszD</t>
  </si>
  <si>
    <t>locus_tag=prodigal_1_4006;partial=00;start_type=GTG;rbs_motif=GGAG/GAGG;rbs_spacer=5-10bp;gc_cont=0.683;conf=100.00;score=129.17;cscore=129.62;sscore=-0.46;rscore=8.88;uscore=-1.20;tscore=-8.13;;O05494;YDHC_BACSU;Uncharacterized_HTH-type_transcriptional_regulator_YdhC;ydhC</t>
  </si>
  <si>
    <t>locus_tag=prodigal_1_4007;partial=00;start_type=ATG;rbs_motif=GGAGG;rbs_spacer=5-10bp;gc_cont=0.668;conf=99.99;score=247.64;cscore=230.91;sscore=16.73;rscore=10.30;uscore=2.54;tscore=4.54;;P55819;SGAA_METEA;Serine--glyoxylate_aminotransferase;sgaA</t>
  </si>
  <si>
    <t>locus_tag=prodigal_1_4008;partial=00;start_type=ATG;rbs_motif=GGAG/GAGG;rbs_spacer=5-10bp;gc_cont=0.699;conf=99.99;score=527.79;cscore=513.54;sscore=14.26;rscore=8.88;uscore=0.83;tscore=4.54;;P77748;D2HDH_ECOLI;D-2-hydroxyglutarate_dehydrogenase;ydiJ</t>
  </si>
  <si>
    <t>locus_tag=prodigal_1_4009;partial=00;start_type=GTG;rbs_motif=AGGAG;rbs_spacer=5-10bp;gc_cont=0.651;conf=99.99;score=229.27;cscore=221.68;sscore=7.59;rscore=15.89;uscore=-0.17;tscore=-8.13;;Q4QP41;SIAP_HAEI8;Sialic_acid-binding_periplasmic_protein_SiaP;siaP</t>
  </si>
  <si>
    <t>locus_tag=prodigal_1_4010;partial=00;start_type=ATG;rbs_motif=AGGA/GGAG/GAGG;rbs_spacer=11-12bp;gc_cont=0.667;conf=100.00;score=115.85;cscore=109.37;sscore=6.48;rscore=0.27;uscore=2.32;tscore=4.54;;*;0;0;0</t>
  </si>
  <si>
    <t>locus_tag=prodigal_1_4011;partial=00;start_type=ATG;rbs_motif=AGGAG;rbs_spacer=5-10bp;gc_cont=0.669;conf=99.99;score=334.36;cscore=312.63;sscore=21.73;rscore=15.89;uscore=-0.22;tscore=4.54;;Q312S1;DCTMQ_OLEA2;Isethionate_TRAP_transporter_permease_protein_DctMQ;dctMQ</t>
  </si>
  <si>
    <t>locus_tag=prodigal_1_4012;partial=00;start_type=ATG;rbs_motif=GGAG/GAGG;rbs_spacer=5-10bp;gc_cont=0.667;conf=99.99;score=235.10;cscore=219.23;sscore=15.87;rscore=8.88;uscore=2.45;tscore=4.54;;Q7CXU0;SGCOT_AGRFC;Succinate--glutarate_CoA-transferase;caiB</t>
  </si>
  <si>
    <t>locus_tag=prodigal_1_4013;partial=00;start_type=GTG;rbs_motif=GGAG/GAGG;rbs_spacer=5-10bp;gc_cont=0.710;conf=100.00;score=157.53;cscore=154.33;sscore=3.20;rscore=8.88;uscore=1.16;tscore=-8.13;;A4YI89;HPCD_METS5;3-hydroxypropionyl-coenzyme_A_dehydratase;hmvA</t>
  </si>
  <si>
    <t>locus_tag=prodigal_1_4014;partial=00;start_type=ATG;rbs_motif=GGAG/GAGG;rbs_spacer=5-10bp;gc_cont=0.556;conf=76.50;score=5.13;cscore=-3.47;sscore=8.61;rscore=6.29;uscore=0.26;tscore=3.22;;*;0;0;0</t>
  </si>
  <si>
    <t>locus_tag=prodigal_1_4015;partial=00;start_type=ATG;rbs_motif=GGA/GAG/AGG;rbs_spacer=11-12bp;gc_cont=0.688;conf=99.99;score=365.64;cscore=364.24;sscore=1.41;rscore=-1.51;uscore=-0.97;tscore=4.54;;Q45978;UUP_CAUVC;ATP-binding_protein_Uup;uup</t>
  </si>
  <si>
    <t>locus_tag=prodigal_1_4016;partial=00;start_type=ATG;rbs_motif=AGGA;rbs_spacer=5-10bp;gc_cont=0.500;conf=95.91;score=13.73;cscore=4.76;sscore=8.97;rscore=5.34;uscore=0.96;tscore=3.32;;*;0;0;0</t>
  </si>
  <si>
    <t>locus_tag=prodigal_1_4017;partial=00;start_type=ATG;rbs_motif=GGA/GAG/AGG;rbs_spacer=5-10bp;gc_cont=0.696;conf=99.99;score=253.52;cscore=245.40;sscore=8.11;rscore=0.72;uscore=3.50;tscore=4.54;;P59610;ARGJ_BRADU;Arginine_biosynthesis_bifunctional_protein_ArgJ;argJ</t>
  </si>
  <si>
    <t>locus_tag=prodigal_1_4018;partial=00;start_type=GTG;rbs_motif=GGA/GAG/AGG;rbs_spacer=5-10bp;gc_cont=0.696;conf=100.00;score=68.35;cscore=70.30;sscore=-1.95;rscore=0.72;uscore=4.17;tscore=-8.13;;P08337;MUTT_ECOLI;8-oxo-dGTP_diphosphatase;mutT</t>
  </si>
  <si>
    <t>locus_tag=prodigal_1_4019;partial=00;start_type=ATG;rbs_motif=GGA/GAG/AGG;rbs_spacer=5-10bp;gc_cont=0.698;conf=100.00;score=150.44;cscore=142.54;sscore=7.90;rscore=0.72;uscore=1.60;tscore=4.54;;D7A5Q8;YDDG_STAND;Aromatic_amino_acid_exporter_YddG;yddG</t>
  </si>
  <si>
    <t>locus_tag=prodigal_1_4020;partial=00;start_type=ATG;rbs_motif=AGGAG;rbs_spacer=5-10bp;gc_cont=0.687;conf=100.00;score=147.40;cscore=126.69;sscore=20.70;rscore=15.89;uscore=-0.73;tscore=4.54;;E3VWK2;PENF_STREX;1-deoxy-11-beta-hydroxypentalenate_dehydrogenase;penF</t>
  </si>
  <si>
    <t>locus_tag=prodigal_1_4021;partial=00;start_type=ATG;rbs_motif=GGAG/GAGG;rbs_spacer=5-10bp;gc_cont=0.681;conf=99.99;score=277.41;cscore=261.60;sscore=15.81;rscore=8.88;uscore=2.39;tscore=4.54;;Q3SNU3;LEU3_NITWN;3-isopropylmalate_dehydrogenase;leuB</t>
  </si>
  <si>
    <t>locus_tag=prodigal_1_4022;partial=00;start_type=ATG;rbs_motif=GGA/GAG/AGG;rbs_spacer=5-10bp;gc_cont=0.669;conf=100.00;score=53.39;cscore=46.18;sscore=7.21;rscore=0.72;uscore=2.60;tscore=4.54;;O66511;FER2_AQUAE;Ferredoxin,_2Fe-2S;fdx4</t>
  </si>
  <si>
    <t>locus_tag=prodigal_1_4023;partial=00;start_type=ATG;rbs_motif=AGGAG;rbs_spacer=5-10bp;gc_cont=0.657;conf=100.00;score=175.60;cscore=154.08;sscore=21.53;rscore=15.89;uscore=1.74;tscore=4.54;;P23238;PHAB_SHIZO;Acetoacetyl-CoA_reductase;phaB</t>
  </si>
  <si>
    <t>locus_tag=prodigal_1_4024;partial=00;start_type=ATG;rbs_motif=AGGAG;rbs_spacer=5-10bp;gc_cont=0.690;conf=99.99;score=279.90;cscore=260.19;sscore=19.71;rscore=15.89;uscore=-0.07;tscore=4.54;;P54810;THIL_PARDE;Acetyl-CoA_acetyltransferase;phaA</t>
  </si>
  <si>
    <t>locus_tag=prodigal_1_4025;partial=00;start_type=ATG;rbs_motif=GGA/GAG/AGG;rbs_spacer=5-10bp;gc_cont=0.599;conf=100.00;score=120.71;cscore=114.14;sscore=6.57;rscore=0.72;uscore=1.31;tscore=4.54;;P45368;YPH4_THIVI;Uncharacterized_protein_in_phbA_5'region;ypgR</t>
  </si>
  <si>
    <t>locus_tag=prodigal_1_4026;partial=00;start_type=ATG;rbs_motif=AGGAG;rbs_spacer=5-10bp;gc_cont=0.627;conf=100.00;score=109.97;cscore=90.97;sscore=19.00;rscore=15.89;uscore=-0.78;tscore=4.54;;*;0;0;0</t>
  </si>
  <si>
    <t>locus_tag=prodigal_1_4027;partial=00;start_type=ATG;rbs_motif=AGGAG;rbs_spacer=5-10bp;gc_cont=0.661;conf=99.97;score=35.13;cscore=19.79;sscore=15.34;rscore=11.64;uscore=1.03;tscore=3.32;;A7IJZ8;RL32_XANP2;50S_ribosomal_protein_L32;rpmF</t>
  </si>
  <si>
    <t>locus_tag=prodigal_1_4028;partial=00;start_type=ATG;rbs_motif=AGGA;rbs_spacer=5-10bp;gc_cont=0.675;conf=99.99;score=218.03;cscore=204.03;sscore=14.01;rscore=7.30;uscore=2.17;tscore=4.54;;A4IKU2;PRSA_GEOTN;Foldase_protein_PrsA;prsA</t>
  </si>
  <si>
    <t>locus_tag=prodigal_1_4029;partial=00;start_type=ATG;rbs_motif=AGGAG;rbs_spacer=5-10bp;gc_cont=0.679;conf=100.00;score=81.00;cscore=62.48;sscore=18.51;rscore=15.89;uscore=-1.92;tscore=4.54;;P11469;YSMA_BACSU;Uncharacterized_protein_YsmA;ysmA</t>
  </si>
  <si>
    <t>locus_tag=prodigal_1_4030;partial=00;start_type=ATG;rbs_motif=GGA/GAG/AGG;rbs_spacer=5-10bp;gc_cont=0.734;conf=100.00;score=123.43;cscore=121.23;sscore=2.19;rscore=0.72;uscore=-2.42;tscore=4.54;;C1D5S5;BIOC_LARHH;Malonyl-[acyl-carrier_protein]_O-methyltransferase;bioC</t>
  </si>
  <si>
    <t>locus_tag=prodigal_1_4031;partial=00;start_type=ATG;rbs_motif=None;rbs_spacer=None;gc_cont=0.728;conf=100.00;score=67.63;cscore=63.51;sscore=4.12;rscore=-3.31;uscore=2.88;tscore=4.54;;P64928;Y2034_MYCBO;Uncharacterized_protein_Mb2034c;vclB</t>
  </si>
  <si>
    <t>locus_tag=prodigal_1_4032;partial=00;start_type=ATG;rbs_motif=AGGA;rbs_spacer=5-10bp;gc_cont=0.720;conf=100.00;score=83.20;cscore=67.88;sscore=15.32;rscore=7.30;uscore=2.18;tscore=4.54;;*;0;0;0</t>
  </si>
  <si>
    <t>locus_tag=prodigal_1_4033;partial=00;start_type=GTG;rbs_motif=GGA/GAG/AGG;rbs_spacer=5-10bp;gc_cont=0.710;conf=99.99;score=40.09;cscore=46.21;sscore=-6.12;rscore=0.72;uscore=-3.22;tscore=-8.13;;*;0;0;0</t>
  </si>
  <si>
    <t>locus_tag=prodigal_1_4034;partial=00;start_type=ATG;rbs_motif=AGGA/GGAG/GAGG;rbs_spacer=11-12bp;gc_cont=0.678;conf=99.99;score=494.44;cscore=491.38;sscore=3.06;rscore=0.27;uscore=-1.10;tscore=4.54;;*;0;0;0</t>
  </si>
  <si>
    <t>locus_tag=prodigal_1_4035;partial=00;start_type=ATG;rbs_motif=AGGAG/GGAGG;rbs_spacer=11-12bp;gc_cont=0.656;conf=99.99;score=225.21;cscore=218.70;sscore=6.51;rscore=0.66;uscore=1.96;tscore=4.54;;P0A3T2;BCSP_BRUME;31_kDa_immunogenic_protein;bcsP31</t>
  </si>
  <si>
    <t>locus_tag=prodigal_1_4036;partial=00;start_type=ATG;rbs_motif=GGA/GAG/AGG;rbs_spacer=5-10bp;gc_cont=0.716;conf=99.99;score=265.56;cscore=259.55;sscore=6.01;rscore=0.72;uscore=0.75;tscore=4.54;;Q44472;TTUD4_AGRVI;Putative_hydroxypyruvate_reductase;ttuD</t>
  </si>
  <si>
    <t>locus_tag=prodigal_1_4037;partial=00;start_type=ATG;rbs_motif=GGAG/GAGG;rbs_spacer=5-10bp;gc_cont=0.661;conf=100.00;score=86.39;cscore=74.62;sscore=11.77;rscore=8.88;uscore=-1.00;tscore=4.54;;*;0;0;0</t>
  </si>
  <si>
    <t>locus_tag=prodigal_1_4038;partial=00;start_type=ATG;rbs_motif=None;rbs_spacer=None;gc_cont=0.642;conf=100.00;score=74.08;cscore=70.20;sscore=3.87;rscore=-3.31;uscore=3.29;tscore=4.54;;Q9X2N9;QACF_KLEAE;Quaternary_ammonium_compound-resistance_protein_QacF;qacF</t>
  </si>
  <si>
    <t>locus_tag=prodigal_1_4039;partial=00;start_type=ATG;rbs_motif=None;rbs_spacer=None;gc_cont=0.716;conf=100.00;score=95.53;cscore=92.99;sscore=2.55;rscore=-3.31;uscore=1.31;tscore=4.54;;*;0;0;0</t>
  </si>
  <si>
    <t>locus_tag=prodigal_1_4040;partial=00;start_type=ATG;rbs_motif=None;rbs_spacer=None;gc_cont=0.700;conf=100.00;score=125.43;cscore=123.96;sscore=1.47;rscore=-3.31;uscore=-0.90;tscore=4.54;;A8HT01;SFSA_AZOC5;Sugar_fermentation_stimulation_protein_homolog;sfsA</t>
  </si>
  <si>
    <t>locus_tag=prodigal_1_4041;partial=00;start_type=ATG;rbs_motif=GGA/GAG/AGG;rbs_spacer=5-10bp;gc_cont=0.660;conf=100.00;score=156.17;cscore=151.75;sscore=4.42;rscore=0.72;uscore=-0.85;tscore=4.54;;Q9ZCD3;MAP1_RICPR;Methionine_aminopeptidase;map</t>
  </si>
  <si>
    <t>locus_tag=prodigal_1_4042;partial=00;start_type=ATG;rbs_motif=None;rbs_spacer=None;gc_cont=0.684;conf=100.00;score=149.21;cscore=144.88;sscore=4.34;rscore=-3.31;uscore=1.94;tscore=4.54;;Q2J299;Y700_RHOP2;UPF0758_protein_RPB_0700;metK1</t>
  </si>
  <si>
    <t>locus_tag=prodigal_1_4043;partial=00;start_type=ATG;rbs_motif=GGxGG;rbs_spacer=5-10bp;gc_cont=0.625;conf=99.99;score=190.25;cscore=186.48;sscore=3.78;rscore=-2.87;uscore=2.76;tscore=4.54;;*;0;0;0</t>
  </si>
  <si>
    <t>locus_tag=prodigal_1_4044;partial=00;start_type=ATG;rbs_motif=GGAG/GAGG;rbs_spacer=5-10bp;gc_cont=0.725;conf=100.00;score=92.42;cscore=76.11;sscore=16.32;rscore=8.88;uscore=2.89;tscore=4.54;;*;0;0;0</t>
  </si>
  <si>
    <t>locus_tag=prodigal_1_4045;partial=00;start_type=ATG;rbs_motif=GGA/GAG/AGG;rbs_spacer=5-10bp;gc_cont=0.699;conf=100.00;score=168.54;cscore=161.67;sscore=6.87;rscore=0.72;uscore=2.26;tscore=4.54;;Q5FTU6;2KGR_GLUOX;2-ketogluconate_reductase;camE25-2</t>
  </si>
  <si>
    <t>locus_tag=prodigal_1_4046;partial=00;start_type=ATG;rbs_motif=GGAGG;rbs_spacer=5-10bp;gc_cont=0.663;conf=99.99;score=243.23;cscore=228.21;sscore=15.02;rscore=10.30;uscore=0.19;tscore=4.54;;P55604;Y4OS_SINFN;Uncharacterized_ABC_transporter_ATP-binding_protein_y4oS;yeiF</t>
  </si>
  <si>
    <t>locus_tag=prodigal_1_4047;partial=00;start_type=ATG;rbs_motif=GGAGG;rbs_spacer=5-10bp;gc_cont=0.661;conf=99.99;score=308.09;cscore=292.84;sscore=15.25;rscore=10.30;uscore=0.41;tscore=4.54;;*;0;0;0</t>
  </si>
  <si>
    <t>locus_tag=prodigal_1_4048;partial=00;start_type=ATG;rbs_motif=GGAG/GAGG;rbs_spacer=5-10bp;gc_cont=0.661;conf=99.99;score=223.23;cscore=210.38;sscore=12.86;rscore=8.88;uscore=0.08;tscore=4.54;;O51924;MALF_THELN;Trehalose/maltose_transport_system_permease_protein_MalF;malF</t>
  </si>
  <si>
    <t>locus_tag=prodigal_1_4049;partial=00;start_type=ATG;rbs_motif=GGAGG;rbs_spacer=5-10bp;gc_cont=0.610;conf=99.99;score=222.74;cscore=203.83;sscore=18.92;rscore=10.30;uscore=2.79;tscore=4.54;;Q7LYX6;MALG_THELN;Trehalose/maltose_transport_system_permease_protein_MalG;malG</t>
  </si>
  <si>
    <t>locus_tag=prodigal_1_4050;partial=00;start_type=ATG;rbs_motif=GGAG/GAGG;rbs_spacer=5-10bp;gc_cont=0.694;conf=89.96;score=9.54;cscore=3.54;sscore=5.99;rscore=3.84;uscore=0.85;tscore=1.96;;*;0;0;0</t>
  </si>
  <si>
    <t>locus_tag=prodigal_1_4051;partial=00;start_type=ATG;rbs_motif=GGAG/GAGG;rbs_spacer=5-10bp;gc_cont=0.603;conf=100.00;score=130.47;cscore=117.36;sscore=13.11;rscore=8.88;uscore=-0.31;tscore=4.54;;A6TDZ7;Y3357_KLEP7;UPF0114_protein_KPN78578_33570;ybaB</t>
  </si>
  <si>
    <t>locus_tag=prodigal_1_4052;partial=00;start_type=ATG;rbs_motif=GGA/GAG/AGG;rbs_spacer=5-10bp;gc_cont=0.669;conf=99.99;score=314.23;cscore=309.90;sscore=4.33;rscore=0.72;uscore=-0.28;tscore=4.54;;Q57634;MSMJS_METJA;Small-conductance_mechanosensitive_channel_MscMJ;mre11</t>
  </si>
  <si>
    <t>locus_tag=prodigal_1_4053;partial=00;start_type=ATG;rbs_motif=GGA/GAG/AGG;rbs_spacer=5-10bp;gc_cont=0.689;conf=100.00;score=150.31;cscore=145.06;sscore=5.25;rscore=0.72;uscore=0.64;tscore=4.54;;*;0;0;0</t>
  </si>
  <si>
    <t>locus_tag=prodigal_1_4054;partial=00;start_type=ATG;rbs_motif=GGAG/GAGG;rbs_spacer=5-10bp;gc_cont=0.574;conf=99.91;score=30.34;cscore=22.22;sscore=8.12;rscore=4.90;uscore=0.71;tscore=2.51;;*;0;0;0</t>
  </si>
  <si>
    <t>locus_tag=prodigal_1_4055;partial=00;start_type=ATG;rbs_motif=GGA/GAG/AGG;rbs_spacer=5-10bp;gc_cont=0.681;conf=99.99;score=609.00;cscore=602.58;sscore=6.43;rscore=0.72;uscore=1.16;tscore=4.54;;Q59754;PPDK_RHIME;Pyruvate,_phosphate_dikinase;ppdK</t>
  </si>
  <si>
    <t>locus_tag=prodigal_1_4056;partial=00;start_type=ATG;rbs_motif=GGAGG;rbs_spacer=5-10bp;gc_cont=0.667;conf=100.00;score=59.40;cscore=42.21;sscore=17.19;rscore=10.26;uscore=2.41;tscore=4.52;;*;0;0;0</t>
  </si>
  <si>
    <t>locus_tag=prodigal_1_4057;partial=00;start_type=ATG;rbs_motif=AGGA;rbs_spacer=5-10bp;gc_cont=0.672;conf=100.00;score=169.37;cscore=156.44;sscore=12.93;rscore=7.30;uscore=1.74;tscore=4.54;;Q59050;Y1656_METJA;Uncharacterized_protein_MJ1656;acaA</t>
  </si>
  <si>
    <t>locus_tag=prodigal_1_4058;partial=00;start_type=ATG;rbs_motif=AGGA;rbs_spacer=5-10bp;gc_cont=0.677;conf=99.99;score=190.27;cscore=177.15;sscore=13.12;rscore=7.30;uscore=-1.62;tscore=4.54;;O08371;SUCD_RICPR;Succinate--CoA_ligase_[ADP-forming]_subunit_alpha;sucD</t>
  </si>
  <si>
    <t>locus_tag=prodigal_1_4059;partial=00;start_type=ATG;rbs_motif=GGAGG;rbs_spacer=5-10bp;gc_cont=0.658;conf=99.99;score=282.65;cscore=269.21;sscore=13.45;rscore=10.30;uscore=-0.74;tscore=4.54;;B6JE33;SUCC_AFIC5;Succinate--CoA_ligase_[ADP-forming]_subunit_beta;sucC</t>
  </si>
  <si>
    <t>locus_tag=prodigal_1_4060;partial=00;start_type=ATG;rbs_motif=GGA/GAG/AGG;rbs_spacer=5-10bp;gc_cont=0.643;conf=99.99;score=287.20;cscore=281.88;sscore=5.32;rscore=0.72;uscore=0.05;tscore=4.54;;A1ADQ1;FCTA_ECOK1;Formyl-CoA:oxalate_CoA-transferase;frc</t>
  </si>
  <si>
    <t>locus_tag=prodigal_1_4061;partial=00;start_type=ATG;rbs_motif=GGA/GAG/AGG;rbs_spacer=5-10bp;gc_cont=0.664;conf=100.00;score=70.26;cscore=66.23;sscore=4.02;rscore=0.72;uscore=-1.24;tscore=4.54;;P23222;FIXL_BRADU;Sensor_protein_FixL;fixL</t>
  </si>
  <si>
    <t>locus_tag=prodigal_1_4062;partial=00;start_type=ATG;rbs_motif=GGAG/GAGG;rbs_spacer=5-10bp;gc_cont=0.679;conf=99.99;score=276.05;cscore=262.62;sscore=13.43;rscore=8.88;uscore=0.66;tscore=4.54;;A4YXN2;FCTA_BRASO;Formyl-CoA:oxalate_CoA-transferase;frc</t>
  </si>
  <si>
    <t>locus_tag=prodigal_1_4063;partial=00;start_type=ATG;rbs_motif=GGAG/GAGG;rbs_spacer=5-10bp;gc_cont=0.670;conf=99.99;score=396.11;cscore=379.66;sscore=16.45;rscore=8.88;uscore=3.02;tscore=4.54;;P40149;OXC_OXAFO;Oxalyl-CoA_decarboxylase;oxc</t>
  </si>
  <si>
    <t>locus_tag=prodigal_1_4064;partial=00;start_type=GTG;rbs_motif=None;rbs_spacer=None;gc_cont=0.651;conf=100.00;score=122.54;cscore=134.06;sscore=-11.52;rscore=-3.31;uscore=-0.08;tscore=-8.13;;O05494;YDHC_BACSU;Uncharacterized_HTH-type_transcriptional_regulator_YdhC;ydhC</t>
  </si>
  <si>
    <t>locus_tag=prodigal_1_4065;partial=00;start_type=GTG;rbs_motif=GGAGG;rbs_spacer=5-10bp;gc_cont=0.654;conf=99.99;score=322.77;cscore=321.23;sscore=1.54;rscore=10.30;uscore=-0.62;tscore=-8.13;;P70795;YZ2R_AGRVI;Uncharacterized_52.8_kDa_protein_in_TAR-I_ttuC'_3'region;yyzN</t>
  </si>
  <si>
    <t>locus_tag=prodigal_1_4066;partial=00;start_type=ATG;rbs_motif=AGGA;rbs_spacer=5-10bp;gc_cont=0.614;conf=100.00;score=95.89;cscore=84.47;sscore=11.42;rscore=7.30;uscore=-0.42;tscore=4.54;;*;0;0;0</t>
  </si>
  <si>
    <t>locus_tag=prodigal_1_4067;partial=00;start_type=ATG;rbs_motif=GGAGG;rbs_spacer=5-10bp;gc_cont=0.623;conf=99.99;score=199.85;cscore=185.24;sscore=14.61;rscore=10.30;uscore=0.43;tscore=4.54;;*;0;0;0</t>
  </si>
  <si>
    <t>locus_tag=prodigal_1_4068;partial=00;start_type=ATG;rbs_motif=GGAGG;rbs_spacer=3-4bp;gc_cont=0.688;conf=100.00;score=122.14;cscore=106.47;sscore=15.67;rscore=13.97;uscore=-2.19;tscore=4.54;;P16528;ICLR_ECOLI;Transcriptional_repressor_IclR;iclR</t>
  </si>
  <si>
    <t>locus_tag=prodigal_1_4069;partial=00;start_type=ATG;rbs_motif=GGAGG;rbs_spacer=5-10bp;gc_cont=0.688;conf=99.99;score=224.96;cscore=210.67;sscore=14.29;rscore=10.30;uscore=-0.55;tscore=4.54;;Q987N5;PANE_RHILO;2-dehydropantoate_2-reductase;panE</t>
  </si>
  <si>
    <t>locus_tag=prodigal_1_4070;partial=00;start_type=ATG;rbs_motif=None;rbs_spacer=None;gc_cont=0.676;conf=88.52;score=8.89;cscore=5.56;sscore=3.33;rscore=-3.31;uscore=2.75;tscore=4.54;;*;0;0;0</t>
  </si>
  <si>
    <t>locus_tag=prodigal_1_4071;partial=00;start_type=ATG;rbs_motif=GGA/GAG/AGG;rbs_spacer=5-10bp;gc_cont=0.703;conf=100.00;score=108.50;cscore=100.25;sscore=8.24;rscore=0.72;uscore=2.98;tscore=4.54;;*;0;0;0</t>
  </si>
  <si>
    <t>locus_tag=prodigal_1_4072;partial=00;start_type=ATG;rbs_motif=AGGAG;rbs_spacer=5-10bp;gc_cont=0.687;conf=99.99;score=928.86;cscore=906.85;sscore=22.01;rscore=15.89;uscore=0.29;tscore=4.54;;*;0;0;0</t>
  </si>
  <si>
    <t>locus_tag=prodigal_1_4073;partial=00;start_type=ATG;rbs_motif=GGAG/GAGG;rbs_spacer=5-10bp;gc_cont=0.703;conf=100.00;score=93.64;cscore=82.11;sscore=11.54;rscore=8.88;uscore=-1.89;tscore=4.54;;*;0;0;0</t>
  </si>
  <si>
    <t>locus_tag=prodigal_1_4074;partial=00;start_type=ATG;rbs_motif=AGGA;rbs_spacer=5-10bp;gc_cont=0.716;conf=100.00;score=124.61;cscore=111.47;sscore=13.13;rscore=7.30;uscore=-1.53;tscore=4.54;;Q9WYI7;Y352_THEMA;Uncharacterized_ABC_transporter_ATP-binding_protein_TM_0352;guaB3</t>
  </si>
  <si>
    <t>locus_tag=prodigal_1_4075;partial=00;start_type=ATG;rbs_motif=GGA/GAG/AGG;rbs_spacer=5-10bp;gc_cont=0.674;conf=99.99;score=244.88;cscore=237.50;sscore=7.38;rscore=0.72;uscore=0.82;tscore=4.54;;*;0;0;0</t>
  </si>
  <si>
    <t>locus_tag=prodigal_1_4076;partial=00;start_type=ATG;rbs_motif=GGA/GAG/AGG;rbs_spacer=11-12bp;gc_cont=0.747;conf=99.99;score=208.19;cscore=207.75;sscore=0.43;rscore=-1.51;uscore=-1.94;tscore=4.54;;B7ME86;MDTA_ECO45;Multidrug_resistance_protein_MdtA;mdtA</t>
  </si>
  <si>
    <t>locus_tag=prodigal_1_4077;partial=00;start_type=ATG;rbs_motif=None;rbs_spacer=None;gc_cont=0.704;conf=100.00;score=118.90;cscore=114.06;sscore=4.84;rscore=-3.31;uscore=3.60;tscore=4.54;;A0A0H3NGY1;OMPR_SALTS;DNA-binding_dual_transcriptional_regulator_OmpR;ompR</t>
  </si>
  <si>
    <t>locus_tag=prodigal_1_4078;partial=00;start_type=ATG;rbs_motif=AGxAGG/AGGxGG;rbs_spacer=3-4bp;gc_cont=0.727;conf=99.99;score=217.80;cscore=205.57;sscore=12.23;rscore=6.40;uscore=-0.97;tscore=4.54;;Q9HZ47;GTRS_PSEAE;Sensor_histidine_kinase_GtrS;gtrS</t>
  </si>
  <si>
    <t>locus_tag=prodigal_1_4079;partial=00;start_type=ATG;rbs_motif=AGGA;rbs_spacer=5-10bp;gc_cont=0.699;conf=100.00;score=101.82;cscore=91.55;sscore=10.27;rscore=7.30;uscore=-0.92;tscore=4.54;;*;0;0;0</t>
  </si>
  <si>
    <t>locus_tag=prodigal_1_4080;partial=00;start_type=ATG;rbs_motif=None;rbs_spacer=None;gc_cont=0.685;conf=82.83;score=6.85;cscore=5.31;sscore=1.53;rscore=-3.94;uscore=2.31;tscore=3.81;;*;0;0;0</t>
  </si>
  <si>
    <t>locus_tag=prodigal_1_4081;partial=00;start_type=ATG;rbs_motif=AGGA;rbs_spacer=5-10bp;gc_cont=0.610;conf=99.99;score=38.54;cscore=27.58;sscore=10.96;rscore=6.04;uscore=1.81;tscore=3.76;;Q9Z3S6;CSPA_RHIME;Cold_shock_protein_CspA;cspA</t>
  </si>
  <si>
    <t>locus_tag=prodigal_1_4082;partial=00;start_type=ATG;rbs_motif=GGA/GAG/AGG;rbs_spacer=5-10bp;gc_cont=0.612;conf=82.33;score=6.69;cscore=4.20;sscore=2.49;rscore=0.52;uscore=-0.65;tscore=3.27;;*;0;0;0</t>
  </si>
  <si>
    <t>locus_tag=prodigal_1_4083;partial=00;start_type=ATG;rbs_motif=GGAG/GAGG;rbs_spacer=5-10bp;gc_cont=0.642;conf=99.99;score=38.99;cscore=26.48;sscore=12.51;rscore=8.88;uscore=-0.92;tscore=4.54;;*;0;0;0</t>
  </si>
  <si>
    <t>locus_tag=prodigal_1_4084;partial=00;start_type=TTG;rbs_motif=GGAG/GAGG;rbs_spacer=5-10bp;gc_cont=0.639;conf=99.12;score=20.55;cscore=24.26;sscore=-3.70;rscore=8.88;uscore=-0.99;tscore=-11.60;;Q2KB10;RS211_RHIEC;30S_ribosomal_protein_S21_1;rpsU1</t>
  </si>
  <si>
    <t>locus_tag=prodigal_1_4085;partial=00;start_type=ATG;rbs_motif=GGAG/GAGG;rbs_spacer=5-10bp;gc_cont=0.651;conf=100.00;score=149.20;cscore=135.40;sscore=13.81;rscore=8.88;uscore=1.04;tscore=4.54;;P0A5G6;Y2599_MYCBO;Uncharacterized_protein_Mb2599c;yrrT</t>
  </si>
  <si>
    <t>locus_tag=prodigal_1_4086;partial=00;start_type=ATG;rbs_motif=None;rbs_spacer=None;gc_cont=0.691;conf=100.00;score=73.33;cscore=70.98;sscore=2.35;rscore=-3.31;uscore=1.12;tscore=4.54;;*;0;0;0</t>
  </si>
  <si>
    <t>locus_tag=prodigal_1_4087;partial=00;start_type=ATG;rbs_motif=GGxGG;rbs_spacer=3-4bp;gc_cont=0.695;conf=99.99;score=221.07;cscore=214.62;sscore=6.44;rscore=2.04;uscore=-0.13;tscore=4.54;;*;0;0;0</t>
  </si>
  <si>
    <t>locus_tag=prodigal_1_4088;partial=00;start_type=ATG;rbs_motif=GGAG/GAGG;rbs_spacer=5-10bp;gc_cont=0.734;conf=100.00;score=133.12;cscore=119.91;sscore=13.21;rscore=8.88;uscore=0.43;tscore=4.54;;P54554;YQJQ_BACSU;Uncharacterized_oxidoreductase_YqjQ;yqjQ</t>
  </si>
  <si>
    <t>locus_tag=prodigal_1_4089;partial=00;start_type=ATG;rbs_motif=GGAG/GAGG;rbs_spacer=5-10bp;gc_cont=0.714;conf=100.00;score=65.19;cscore=52.02;sscore=13.17;rscore=8.88;uscore=-0.25;tscore=4.54;;Q1QNH1;Y1404_NITHX;UPF0260_protein_Nham_1404;fabG2</t>
  </si>
  <si>
    <t>locus_tag=prodigal_1_4090;partial=00;start_type=ATG;rbs_motif=GGAGG;rbs_spacer=5-10bp;gc_cont=0.718;conf=99.99;score=179.95;cscore=166.37;sscore=13.58;rscore=10.30;uscore=-0.61;tscore=4.54;;Q2W8P4;MAMU_MAGSA;Putative_lipid_kinase_MamU;mamU</t>
  </si>
  <si>
    <t>locus_tag=prodigal_1_4091;partial=00;start_type=ATG;rbs_motif=AGGA;rbs_spacer=5-10bp;gc_cont=0.650;conf=100.00;score=78.40;cscore=69.82;sscore=8.58;rscore=7.30;uscore=-3.26;tscore=4.54;;*;0;0;0</t>
  </si>
  <si>
    <t>locus_tag=prodigal_1_4092;partial=00;start_type=ATG;rbs_motif=None;rbs_spacer=None;gc_cont=0.656;conf=99.99;score=203.29;cscore=204.01;sscore=-0.72;rscore=-3.31;uscore=-1.96;tscore=4.54;;Q9HT84;DGCP_PSEAE;Diguanylate_cyclase_DgcP;dgcP</t>
  </si>
  <si>
    <t>locus_tag=prodigal_1_4093;partial=00;start_type=ATG;rbs_motif=GGAGG;rbs_spacer=5-10bp;gc_cont=0.628;conf=53.97;score=0.69;cscore=-14.94;sscore=15.63;rscore=10.30;uscore=-0.65;tscore=4.54;;*;0;0;0</t>
  </si>
  <si>
    <t>locus_tag=prodigal_1_4094;partial=00;start_type=ATG;rbs_motif=None;rbs_spacer=None;gc_cont=0.672;conf=99.99;score=193.62;cscore=189.33;sscore=4.30;rscore=-3.31;uscore=3.71;tscore=4.54;;Q135R4;SELO_RHOPS;Protein_adenylyltransferase_SelO;selO</t>
  </si>
  <si>
    <t>locus_tag=prodigal_1_4095;partial=00;start_type=ATG;rbs_motif=None;rbs_spacer=None;gc_cont=0.578;conf=81.04;score=6.32;cscore=4.90;sscore=1.42;rscore=-3.36;uscore=0.96;tscore=4.47;;*;0;0;0</t>
  </si>
  <si>
    <t>locus_tag=prodigal_1_4096;partial=00;start_type=ATG;rbs_motif=GGAGG;rbs_spacer=5-10bp;gc_cont=0.616;conf=100.00;score=59.17;cscore=44.76;sscore=14.41;rscore=10.30;uscore=-1.35;tscore=4.54;;P69961;LCRS_YERPE;Low_calcium_response_locus_protein_S;lcrS</t>
  </si>
  <si>
    <t>locus_tag=prodigal_1_4097;partial=00;start_type=ATG;rbs_motif=None;rbs_spacer=None;gc_cont=0.638;conf=100.00;score=69.83;cscore=69.48;sscore=0.35;rscore=-3.31;uscore=-0.89;tscore=4.54;;P17984;YIA2_RHISP;Insertion_element_ISR1_uncharacterized_17_kDa_protein_A2;yhzF</t>
  </si>
  <si>
    <t>locus_tag=prodigal_1_4098;partial=00;start_type=ATG;rbs_motif=GGAG/GAGG;rbs_spacer=5-10bp;gc_cont=0.561;conf=58.98;score=1.58;cscore=-2.07;sscore=3.65;rscore=6.61;uscore=-5.18;tscore=3.38;;*;0;0;0</t>
  </si>
  <si>
    <t>locus_tag=prodigal_1_4099;partial=00;start_type=ATG;rbs_motif=GGA/GAG/AGG;rbs_spacer=5-10bp;gc_cont=0.661;conf=96.71;score=14.70;cscore=5.93;sscore=8.77;rscore=0.72;uscore=3.50;tscore=4.54;;*;0;0;0</t>
  </si>
  <si>
    <t>locus_tag=prodigal_1_4100;partial=00;start_type=ATG;rbs_motif=None;rbs_spacer=None;gc_cont=0.633;conf=100.00;score=110.94;cscore=105.12;sscore=5.82;rscore=-3.31;uscore=-0.27;tscore=4.54;;*;0;0;0</t>
  </si>
  <si>
    <t>locus_tag=prodigal_1_4101;partial=00;start_type=ATG;rbs_motif=None;rbs_spacer=None;gc_cont=0.609;conf=100.00;score=104.65;cscore=101.07;sscore=3.58;rscore=-3.31;uscore=1.46;tscore=4.54;;P0DUD5;CAP4_ENTCL;CD-NTase-associated_protein_4;cap4</t>
  </si>
  <si>
    <t>locus_tag=prodigal_1_4102;partial=00;start_type=ATG;rbs_motif=GGAGG;rbs_spacer=5-10bp;gc_cont=0.581;conf=100.00;score=132.10;cscore=115.97;sscore=16.13;rscore=10.30;uscore=-1.48;tscore=4.54;;P0DTF7;CDND_PSEAI;Cyclic_AMP-AMP-AMP_synthase;cdnD</t>
  </si>
  <si>
    <t>locus_tag=prodigal_1_4103;partial=00;start_type=ATG;rbs_motif=AGGA/GGAG/GAGG;rbs_spacer=11-12bp;gc_cont=0.593;conf=100.00;score=65.94;cscore=57.80;sscore=8.15;rscore=0.27;uscore=2.04;tscore=4.54;;P0DTF6;CAP7_PSEAI;CD-NTase-associated_protein_7;cap7</t>
  </si>
  <si>
    <t>locus_tag=prodigal_1_4104;partial=00;start_type=ATG;rbs_motif=GGxGG;rbs_spacer=5-10bp;gc_cont=0.610;conf=99.94;score=32.37;cscore=26.53;sscore=5.84;rscore=-2.87;uscore=-1.31;tscore=4.54;;P0DTF5;CAP8_PSEAI;CD-NTase-associated_protein_8;cap8</t>
  </si>
  <si>
    <t>locus_tag=prodigal_1_4105;partial=00;start_type=ATG;rbs_motif=GGAG/GAGG;rbs_spacer=5-10bp;gc_cont=0.653;conf=100.00;score=85.98;cscore=74.37;sscore=11.61;rscore=8.88;uscore=-1.16;tscore=4.54;;P0DTF4;CAP6_PSEAI;CD-NTase-associated_protein_6;cap6</t>
  </si>
  <si>
    <t>locus_tag=prodigal_1_4106;partial=00;start_type=ATG;rbs_motif=AGGAG;rbs_spacer=5-10bp;gc_cont=0.592;conf=99.99;score=42.29;cscore=18.27;sscore=24.02;rscore=15.89;uscore=3.58;tscore=4.54;;*;0;0;0</t>
  </si>
  <si>
    <t>locus_tag=prodigal_1_4107;partial=00;start_type=ATG;rbs_motif=GGA/GAG/AGG;rbs_spacer=5-10bp;gc_cont=0.602;conf=99.99;score=187.57;cscore=179.68;sscore=7.89;rscore=0.72;uscore=1.95;tscore=4.54;;Q47282;T1ME_ECOLX;Type_I_restriction_enzyme_EcoEI_methylase_subunit;hsdM</t>
  </si>
  <si>
    <t>locus_tag=prodigal_1_4108;partial=00;start_type=ATG;rbs_motif=GGAGG;rbs_spacer=5-10bp;gc_cont=0.546;conf=100.00;score=45.29;cscore=28.78;sscore=16.52;rscore=10.30;uscore=0.38;tscore=4.54;;*;0;0;0</t>
  </si>
  <si>
    <t>locus_tag=prodigal_1_4109;partial=00;start_type=ATG;rbs_motif=GGAG/GAGG;rbs_spacer=5-10bp;gc_cont=0.595;conf=100.00;score=69.12;cscore=53.30;sscore=15.81;rscore=8.88;uscore=1.14;tscore=4.54;;*;0;0;0</t>
  </si>
  <si>
    <t>locus_tag=prodigal_1_4110;partial=00;start_type=ATG;rbs_motif=GGxGG;rbs_spacer=5-10bp;gc_cont=0.535;conf=95.81;score=13.62;cscore=7.37;sscore=6.25;rscore=-2.87;uscore=0.41;tscore=4.54;;*;0;0;0</t>
  </si>
  <si>
    <t>locus_tag=prodigal_1_4111;partial=00;start_type=ATG;rbs_motif=GGA/GAG/AGG;rbs_spacer=5-10bp;gc_cont=0.546;conf=100.00;score=91.07;cscore=85.30;sscore=5.78;rscore=0.72;uscore=-0.65;tscore=4.54;;*;0;0;0</t>
  </si>
  <si>
    <t>locus_tag=prodigal_1_4112;partial=00;start_type=ATG;rbs_motif=GGAGG;rbs_spacer=5-10bp;gc_cont=0.580;conf=99.99;score=344.51;cscore=327.84;sscore=16.67;rscore=10.30;uscore=0.54;tscore=4.54;;P08956;T1RK_ECOLI;Type_I_restriction_enzyme_EcoKI_endonuclease_subunit;hsdR</t>
  </si>
  <si>
    <t>locus_tag=prodigal_1_4113;partial=00;start_type=GTG;rbs_motif=GGxGG;rbs_spacer=3-4bp;gc_cont=0.595;conf=96.09;score=13.93;cscore=21.61;sscore=-7.68;rscore=2.04;uscore=-0.93;tscore=-8.13;;P04130;TNR2_ECOLX;Transposon_Tn21_resolvase;tnpR</t>
  </si>
  <si>
    <t>locus_tag=prodigal_1_4114;partial=00;start_type=GTG;rbs_motif=AGGAG;rbs_spacer=5-10bp;gc_cont=0.693;conf=99.99;score=1195.99;cscore=1190.99;sscore=5.00;rscore=15.89;uscore=-2.11;tscore=-8.13;;P20471;NDVB_RHIME;Cyclic_beta-(1,2)-glucan_synthase_NdvB;ndvB</t>
  </si>
  <si>
    <t>locus_tag=prodigal_1_4115;partial=00;start_type=ATG;rbs_motif=None;rbs_spacer=None;gc_cont=0.640;conf=98.19;score=17.38;cscore=15.24;sscore=2.13;rscore=-3.77;uscore=1.93;tscore=3.98;;*;0;0;0</t>
  </si>
  <si>
    <t>locus_tag=prodigal_1_4116;partial=00;start_type=ATG;rbs_motif=GGA/GAG/AGG;rbs_spacer=5-10bp;gc_cont=0.614;conf=65.97;score=2.88;cscore=-0.98;sscore=3.86;rscore=0.72;uscore=-1.87;tscore=4.54;;*;0;0;0</t>
  </si>
  <si>
    <t>locus_tag=prodigal_1_4117;partial=00;start_type=ATG;rbs_motif=GGAG/GAGG;rbs_spacer=5-10bp;gc_cont=0.677;conf=99.98;score=37.17;cscore=20.28;sscore=16.89;rscore=8.88;uscore=2.29;tscore=4.54;;*;0;0;0</t>
  </si>
  <si>
    <t>locus_tag=prodigal_1_4118;partial=00;start_type=ATG;rbs_motif=GGAG/GAGG;rbs_spacer=5-10bp;gc_cont=0.597;conf=95.37;score=13.16;cscore=5.89;sscore=7.26;rscore=4.48;uscore=1.15;tscore=2.29;;*;0;0;0</t>
  </si>
  <si>
    <t>locus_tag=prodigal_1_4119;partial=00;start_type=ATG;rbs_motif=GGA/GAG/AGG;rbs_spacer=5-10bp;gc_cont=0.629;conf=99.97;score=35.45;cscore=28.11;sscore=7.34;rscore=0.61;uscore=3.57;tscore=3.81;;P55390;Y4CH_SINFN;Probable_cold_shock_protein_y4cH;yeiF</t>
  </si>
  <si>
    <t>locus_tag=prodigal_1_4120;partial=00;start_type=ATG;rbs_motif=None;rbs_spacer=None;gc_cont=0.650;conf=100.00;score=96.80;cscore=93.35;sscore=3.46;rscore=-3.31;uscore=2.22;tscore=4.54;;*;0;0;0</t>
  </si>
  <si>
    <t>locus_tag=prodigal_1_4121;partial=00;start_type=ATG;rbs_motif=None;rbs_spacer=None;gc_cont=0.670;conf=100.00;score=57.02;cscore=55.35;sscore=1.67;rscore=-3.31;uscore=1.09;tscore=4.54;;Q92Y37;NHAA_RHIME;Na(+)/H(+)_antiporter_NhaA;nhaA</t>
  </si>
  <si>
    <t>locus_tag=prodigal_1_4122;partial=00;start_type=ATG;rbs_motif=AGGAG;rbs_spacer=5-10bp;gc_cont=0.653;conf=100.00;score=72.67;cscore=52.47;sscore=20.19;rscore=15.89;uscore=-0.24;tscore=4.54;;P24537;YI22_BURCE;Insertion_element_IS402_uncharacterized_16.2_kDa_protein;yhzF</t>
  </si>
  <si>
    <t>locus_tag=prodigal_1_4123;partial=00;start_type=ATG;rbs_motif=AGxAGG/AGGxGG;rbs_spacer=3-4bp;gc_cont=0.645;conf=99.93;score=31.32;cscore=20.73;sscore=10.59;rscore=6.40;uscore=-0.35;tscore=4.54;;*;0;0;0</t>
  </si>
  <si>
    <t>locus_tag=prodigal_1_4124;partial=00;start_type=ATG;rbs_motif=GGAG/GAGG;rbs_spacer=5-10bp;gc_cont=0.631;conf=61.64;score=2.06;cscore=-13.91;sscore=15.97;rscore=8.88;uscore=3.70;tscore=4.54;;*;0;0;0</t>
  </si>
  <si>
    <t>locus_tag=prodigal_1_4125;partial=00;start_type=ATG;rbs_motif=None;rbs_spacer=None;gc_cont=0.719;conf=100.00;score=43.32;cscore=44.90;sscore=-1.58;rscore=-3.31;uscore=-2.82;tscore=4.54;;*;0;0;0</t>
  </si>
  <si>
    <t>locus_tag=prodigal_1_4126;partial=00;start_type=ATG;rbs_motif=AGGAG/GGAGG;rbs_spacer=11-12bp;gc_cont=0.687;conf=99.99;score=303.78;cscore=300.14;sscore=3.64;rscore=0.66;uscore=-2.36;tscore=4.54;;*;0;0;0</t>
  </si>
  <si>
    <t>locus_tag=prodigal_1_4127;partial=00;start_type=ATG;rbs_motif=AGGA;rbs_spacer=5-10bp;gc_cont=0.649;conf=100.00;score=128.20;cscore=112.46;sscore=15.74;rscore=7.30;uscore=3.07;tscore=4.54;;P22263;PORF_PSESY;Outer_membrane_porin_F;oprF</t>
  </si>
  <si>
    <t>locus_tag=prodigal_1_4128;partial=00;start_type=GTG;rbs_motif=GGAG/GAGG;rbs_spacer=5-10bp;gc_cont=0.669;conf=100.00;score=67.76;cscore=66.87;sscore=0.89;rscore=8.88;uscore=0.79;tscore=-8.13;;*;0;0;0</t>
  </si>
  <si>
    <t>locus_tag=prodigal_1_4129;partial=00;start_type=ATG;rbs_motif=GGAG/GAGG;rbs_spacer=5-10bp;gc_cont=0.653;conf=99.99;score=409.99;cscore=398.78;sscore=11.22;rscore=8.88;uscore=-2.21;tscore=4.54;;Q6NDP1;RS1_RHOPA;30S_ribosomal_protein_S1;rpsA</t>
  </si>
  <si>
    <t>locus_tag=prodigal_1_4130;partial=00;start_type=ATG;rbs_motif=GGA/GAG/AGG;rbs_spacer=5-10bp;gc_cont=0.654;conf=97.89;score=16.68;cscore=10.29;sscore=6.40;rscore=0.65;uscore=1.66;tscore=4.09;;*;0;0;0</t>
  </si>
  <si>
    <t>locus_tag=prodigal_1_4131;partial=00;start_type=ATG;rbs_motif=GGA/GAG/AGG;rbs_spacer=5-10bp;gc_cont=0.695;conf=99.99;score=212.86;cscore=207.72;sscore=5.14;rscore=0.72;uscore=0.53;tscore=4.54;;P37626;YHII_ECOLI;Uncharacterized_protein_YhiI;yhiI</t>
  </si>
  <si>
    <t>locus_tag=prodigal_1_4132;partial=00;start_type=GTG;rbs_motif=GGAG/GAGG;rbs_spacer=5-10bp;gc_cont=0.680;conf=99.99;score=572.42;cscore=570.38;sscore=2.04;rscore=8.88;uscore=-1.58;tscore=-8.13;;P37624;RBBA_ECOLI;Ribosome-associated_ATPase;rbbA</t>
  </si>
  <si>
    <t>locus_tag=prodigal_1_4133;partial=00;start_type=ATG;rbs_motif=AGGAG;rbs_spacer=5-10bp;gc_cont=0.669;conf=99.99;score=262.27;cscore=241.59;sscore=20.68;rscore=15.89;uscore=-1.02;tscore=4.54;;P0AGH1;YHHJ_ECOLI;Inner_membrane_transport_permease_YhhJ;yhhJ</t>
  </si>
  <si>
    <t>locus_tag=prodigal_1_4134;partial=00;start_type=ATG;rbs_motif=GGAGG;rbs_spacer=5-10bp;gc_cont=0.719;conf=100.00;score=92.22;cscore=76.58;sscore=15.64;rscore=10.30;uscore=1.46;tscore=4.54;;*;0;0;0</t>
  </si>
  <si>
    <t>locus_tag=prodigal_1_4135;partial=00;start_type=ATG;rbs_motif=GGAG/GAGG;rbs_spacer=5-10bp;gc_cont=0.721;conf=100.00;score=90.60;cscore=76.80;sscore=13.79;rscore=8.88;uscore=0.37;tscore=4.54;;*;0;0;0</t>
  </si>
  <si>
    <t>locus_tag=prodigal_1_4136;partial=00;start_type=ATG;rbs_motif=AGGAG;rbs_spacer=5-10bp;gc_cont=0.686;conf=100.00;score=159.71;cscore=140.31;sscore=19.41;rscore=15.89;uscore=-0.38;tscore=4.54;;*;0;0;0</t>
  </si>
  <si>
    <t>locus_tag=prodigal_1_4137;partial=00;start_type=GTG;rbs_motif=GGAG/GAGG;rbs_spacer=5-10bp;gc_cont=0.687;conf=100.00;score=148.26;cscore=146.22;sscore=2.04;rscore=8.88;uscore=-2.09;tscore=-8.13;;Q57855;Y412_METJA;Uncharacterized_ABC_transporter_ATP-binding_protein_MJ0412;cbiM</t>
  </si>
  <si>
    <t>locus_tag=prodigal_1_4138;partial=00;start_type=ATG;rbs_motif=GGAG/GAGG;rbs_spacer=5-10bp;gc_cont=0.645;conf=100.00;score=177.69;cscore=161.62;sscore=16.06;rscore=8.88;uscore=1.49;tscore=4.54;;P40401;SSUC_BACSU;Putative_aliphatic_sulfonates_transport_permease_protein_SsuC;ssuC</t>
  </si>
  <si>
    <t>locus_tag=prodigal_1_4139;partial=00;start_type=ATG;rbs_motif=GGAG/GAGG;rbs_spacer=5-10bp;gc_cont=0.671;conf=99.99;score=244.68;cscore=229.34;sscore=15.34;rscore=8.88;uscore=1.91;tscore=4.54;;*;0;0;0</t>
  </si>
  <si>
    <t>locus_tag=prodigal_1_4140;partial=00;start_type=ATG;rbs_motif=GGA/GAG/AGG;rbs_spacer=5-10bp;gc_cont=0.658;conf=99.99;score=233.03;cscore=226.77;sscore=6.26;rscore=0.72;uscore=1.00;tscore=4.54;;O35017;YOGA_BACSU;Uncharacterized_zinc-type_alcohol_dehydrogenase-like_protein_YogA;yogA</t>
  </si>
  <si>
    <t>locus_tag=prodigal_1_4141;partial=00;start_type=ATG;rbs_motif=GGAG/GAGG;rbs_spacer=5-10bp;gc_cont=0.683;conf=100.00;score=106.15;cscore=91.39;sscore=14.76;rscore=8.88;uscore=0.19;tscore=4.54;;*;0;0;0</t>
  </si>
  <si>
    <t>locus_tag=prodigal_1_4142;partial=00;start_type=ATG;rbs_motif=GGAG/GAGG;rbs_spacer=5-10bp;gc_cont=0.697;conf=100.00;score=108.79;cscore=97.36;sscore=11.43;rscore=8.88;uscore=-3.17;tscore=4.54;;*;0;0;0</t>
  </si>
  <si>
    <t>locus_tag=prodigal_1_4143;partial=00;start_type=ATG;rbs_motif=GGAG/GAGG;rbs_spacer=5-10bp;gc_cont=0.695;conf=99.99;score=286.40;cscore=270.33;sscore=16.07;rscore=8.88;uscore=1.36;tscore=4.54;;Q9EY88;FCS_AMYSP;Feruloyl-CoA_synthase;fcs</t>
  </si>
  <si>
    <t>locus_tag=prodigal_1_4144;partial=00;start_type=ATG;rbs_motif=GGA/GAG/AGG;rbs_spacer=5-10bp;gc_cont=0.689;conf=99.99;score=189.14;cscore=181.62;sscore=7.52;rscore=0.72;uscore=2.26;tscore=4.54;;A5U908;CDS1_MYCTA;L-cysteine_desulfhydrase_Cds1;cds1</t>
  </si>
  <si>
    <t>locus_tag=prodigal_1_4145;partial=00;start_type=ATG;rbs_motif=GGAG/GAGG;rbs_spacer=5-10bp;gc_cont=0.691;conf=99.99;score=355.70;cscore=339.83;sscore=15.87;rscore=8.88;uscore=1.55;tscore=4.54;;A6T9C8;HPXW_KLEP7;Oxamate_amidohydrolase_proenzyme;hpxW</t>
  </si>
  <si>
    <t>locus_tag=prodigal_1_4146;partial=00;start_type=ATG;rbs_motif=GGA/GAG/AGG;rbs_spacer=5-10bp;gc_cont=0.680;conf=99.99;score=257.68;cscore=249.80;sscore=7.88;rscore=0.72;uscore=1.33;tscore=4.54;;P45857;ACDB_BACSU;Acyl-CoA_dehydrogenase;mmgC</t>
  </si>
  <si>
    <t>locus_tag=prodigal_1_4147;partial=00;start_type=ATG;rbs_motif=GGAG/GAGG;rbs_spacer=5-10bp;gc_cont=0.694;conf=99.99;score=260.54;cscore=243.68;sscore=16.86;rscore=8.88;uscore=3.44;tscore=4.54;;Q7CXU0;SGCOT_AGRFC;Succinate--glutarate_CoA-transferase;caiB</t>
  </si>
  <si>
    <t>locus_tag=prodigal_1_4148;partial=00;start_type=ATG;rbs_motif=AGGAG;rbs_spacer=5-10bp;gc_cont=0.664;conf=99.99;score=251.38;cscore=229.71;sscore=21.67;rscore=15.89;uscore=1.23;tscore=4.54;;Q315G1;DCTP2_OLEA2;Solute-binding_protein_Dde_0634;dctM</t>
  </si>
  <si>
    <t>locus_tag=prodigal_1_4149;partial=00;start_type=ATG;rbs_motif=AGGAG;rbs_spacer=5-10bp;gc_cont=0.669;conf=99.99;score=284.79;cscore=263.06;sscore=21.73;rscore=15.89;uscore=-0.65;tscore=4.54;;Q9HU16;DCTM_PSEAE;C4-dicarboxylate_TRAP_transporter_large_permease_protein_DctM;dctM</t>
  </si>
  <si>
    <t>locus_tag=prodigal_1_4150;partial=00;start_type=ATG;rbs_motif=GGAGG;rbs_spacer=5-10bp;gc_cont=0.672;conf=100.00;score=119.96;cscore=104.51;sscore=15.45;rscore=10.30;uscore=0.61;tscore=4.54;;*;0;0;0</t>
  </si>
  <si>
    <t>locus_tag=prodigal_1_4151;partial=00;start_type=ATG;rbs_motif=GGAGG;rbs_spacer=3-4bp;gc_cont=0.711;conf=100.00;score=178.26;cscore=157.06;sscore=21.21;rscore=13.97;uscore=3.34;tscore=4.54;;O06543;AMACR_MYCTU;Alpha-methylacyl-CoA_racemase;mcr</t>
  </si>
  <si>
    <t>locus_tag=prodigal_1_4152;partial=00;start_type=ATG;rbs_motif=GGA/GAG/AGG;rbs_spacer=5-10bp;gc_cont=0.672;conf=100.00;score=146.36;cscore=141.12;sscore=5.23;rscore=0.72;uscore=-0.03;tscore=4.54;;*;0;0;0</t>
  </si>
  <si>
    <t>locus_tag=prodigal_1_4153;partial=00;start_type=ATG;rbs_motif=AGGAG;rbs_spacer=5-10bp;gc_cont=0.656;conf=99.99;score=256.39;cscore=234.54;sscore=21.85;rscore=15.89;uscore=0.29;tscore=4.54;;*;0;0;0</t>
  </si>
  <si>
    <t>locus_tag=prodigal_1_4154;partial=00;start_type=ATG;rbs_motif=GGA/GAG/AGG;rbs_spacer=5-10bp;gc_cont=0.654;conf=99.99;score=197.90;cscore=189.61;sscore=8.29;rscore=0.72;uscore=1.95;tscore=4.54;;*;0;0;0</t>
  </si>
  <si>
    <t>locus_tag=prodigal_1_4155;partial=00;start_type=ATG;rbs_motif=GGAG/GAGG;rbs_spacer=5-10bp;gc_cont=0.674;conf=100.00;score=164.88;cscore=150.05;sscore=14.83;rscore=8.88;uscore=0.15;tscore=4.54;;P21630;BRAG_PSEAE;High-affinity_branched-chain_amino_acid_transport_ATP-binding_protein_BraG;braG</t>
  </si>
  <si>
    <t>locus_tag=prodigal_1_4156;partial=00;start_type=ATG;rbs_motif=None;rbs_spacer=None;gc_cont=0.654;conf=100.00;score=150.28;cscore=147.16;sscore=3.12;rscore=-3.31;uscore=0.77;tscore=4.54;;P21629;BRAF_PSEAE;High-affinity_branched-chain_amino_acid_transport_ATP-binding_protein_BraF;braF</t>
  </si>
  <si>
    <t>locus_tag=prodigal_1_4157;partial=00;start_type=ATG;rbs_motif=GGAGG;rbs_spacer=5-10bp;gc_cont=0.655;conf=99.99;score=270.32;cscore=256.21;sscore=14.11;rscore=10.30;uscore=-0.08;tscore=4.54;;*;0;0;0</t>
  </si>
  <si>
    <t>locus_tag=prodigal_1_4158;partial=00;start_type=ATG;rbs_motif=GGAGG;rbs_spacer=5-10bp;gc_cont=0.686;conf=99.99;score=214.71;cscore=200.26;sscore=14.45;rscore=10.30;uscore=-0.39;tscore=4.54;;Q9I4V0;NQRED_PSEAE;NADH:quinone_reductase;nqrD</t>
  </si>
  <si>
    <t>locus_tag=prodigal_1_4159;partial=00;start_type=TTG;rbs_motif=GGA/GAG/AGG;rbs_spacer=5-10bp;gc_cont=0.705;conf=99.99;score=247.04;cscore=256.55;sscore=-9.51;rscore=0.72;uscore=0.15;tscore=-11.60;;*;0;0;0</t>
  </si>
  <si>
    <t>locus_tag=prodigal_1_4160;partial=00;start_type=ATG;rbs_motif=GGAGG;rbs_spacer=5-10bp;gc_cont=0.684;conf=99.99;score=179.33;cscore=159.37;sscore=19.96;rscore=10.30;uscore=5.78;tscore=4.54;;I6YBZ8;HTDY_MYCTU;3-hydroxyacyl-thioester_dehydratase_Y;htdY</t>
  </si>
  <si>
    <t>locus_tag=prodigal_1_4161;partial=00;start_type=TTG;rbs_motif=GGAGG;rbs_spacer=5-10bp;gc_cont=0.741;conf=99.99;score=188.01;cscore=188.78;sscore=-0.77;rscore=10.30;uscore=0.53;tscore=-11.60;;A0R502;IPDE2_MYCS2;Acyl-CoA_dehydrogenase_IpdE2;ipdE2</t>
  </si>
  <si>
    <t>locus_tag=prodigal_1_4162;partial=00;start_type=ATG;rbs_motif=GGAG/GAGG;rbs_spacer=5-10bp;gc_cont=0.674;conf=99.99;score=258.80;cscore=241.18;sscore=17.62;rscore=8.88;uscore=3.00;tscore=4.54;;P95280;ACD17_MYCTU;Putative_acyl-CoA_dehydrogenase_FadE17;fadE17</t>
  </si>
  <si>
    <t>locus_tag=prodigal_1_4163;partial=00;start_type=ATG;rbs_motif=GGAGG;rbs_spacer=5-10bp;gc_cont=0.658;conf=99.99;score=266.25;cscore=251.92;sscore=14.33;rscore=10.30;uscore=0.15;tscore=4.54;;P45857;ACDB_BACSU;Acyl-CoA_dehydrogenase;mmgC</t>
  </si>
  <si>
    <t>locus_tag=prodigal_1_4164;partial=00;start_type=ATG;rbs_motif=GGA/GAG/AGG;rbs_spacer=5-10bp;gc_cont=0.689;conf=99.99;score=196.14;cscore=191.92;sscore=4.22;rscore=0.72;uscore=-1.04;tscore=4.54;;P96825;Y0148_MYCTU;Putative_short-chain_type_dehydrogenase/reductase_Rv0148;xypA</t>
  </si>
  <si>
    <t>locus_tag=prodigal_1_4165;partial=00;start_type=ATG;rbs_motif=AGGAG;rbs_spacer=5-10bp;gc_cont=0.699;conf=99.99;score=292.79;cscore=272.67;sscore=20.12;rscore=15.89;uscore=-1.48;tscore=4.54;;Q9YAS0;Y1873_AERPE;UPF0219_protein_APE_1873.1;acaA</t>
  </si>
  <si>
    <t>locus_tag=prodigal_1_4166;partial=00;start_type=ATG;rbs_motif=GGAGG;rbs_spacer=5-10bp;gc_cont=0.671;conf=99.99;score=263.59;cscore=247.78;sscore=15.81;rscore=10.30;uscore=-0.29;tscore=4.54;;O26884;Y793_METTH;Uncharacterized_protein_MTH_793;cbiM</t>
  </si>
  <si>
    <t>locus_tag=prodigal_1_4167;partial=00;start_type=ATG;rbs_motif=AGGAG/GGAGG;rbs_spacer=11-12bp;gc_cont=0.679;conf=99.99;score=322.27;cscore=316.31;sscore=5.96;rscore=0.66;uscore=0.75;tscore=4.54;;Q9EY88;FCS_AMYSP;Feruloyl-CoA_synthase;fcs</t>
  </si>
  <si>
    <t>locus_tag=prodigal_1_4168;partial=00;start_type=ATG;rbs_motif=GGAG/GAGG;rbs_spacer=5-10bp;gc_cont=0.671;conf=99.99;score=274.18;cscore=262.42;sscore=11.75;rscore=8.88;uscore=-2.87;tscore=4.54;;Q9EY88;FCS_AMYSP;Feruloyl-CoA_synthase;fcs</t>
  </si>
  <si>
    <t>locus_tag=prodigal_1_4169;partial=00;start_type=ATG;rbs_motif=None;rbs_spacer=None;gc_cont=0.723;conf=99.99;score=180.40;cscore=178.77;sscore=1.63;rscore=-3.31;uscore=1.05;tscore=4.54;;P38942;CAT2_CLOK5;4-hydroxybutyrate_coenzyme_A_transferase;cat2</t>
  </si>
  <si>
    <t>locus_tag=prodigal_1_4170;partial=00;start_type=ATG;rbs_motif=GGAGG;rbs_spacer=5-10bp;gc_cont=0.694;conf=100.00;score=165.86;cscore=152.73;sscore=13.13;rscore=10.30;uscore=-1.71;tscore=4.54;;P77467;PAAG_ECOLI;1,2-epoxyphenylacetyl-CoA_isomerase;paaG</t>
  </si>
  <si>
    <t>locus_tag=prodigal_1_4171;partial=00;start_type=ATG;rbs_motif=GGAGG;rbs_spacer=5-10bp;gc_cont=0.645;conf=99.99;score=305.39;cscore=292.17;sscore=13.22;rscore=10.30;uscore=-2.48;tscore=4.54;;*;0;0;0</t>
  </si>
  <si>
    <t>locus_tag=prodigal_1_4172;partial=00;start_type=ATG;rbs_motif=GGA/GAG/AGG;rbs_spacer=5-10bp;gc_cont=0.693;conf=99.99;score=214.32;cscore=206.73;sscore=7.59;rscore=0.72;uscore=2.98;tscore=4.54;;Q7CXU0;SGCOT_AGRFC;Succinate--glutarate_CoA-transferase;caiB</t>
  </si>
  <si>
    <t>locus_tag=prodigal_1_4173;partial=00;start_type=ATG;rbs_motif=GGAGG;rbs_spacer=5-10bp;gc_cont=0.686;conf=99.99;score=308.63;cscore=294.62;sscore=14.01;rscore=10.30;uscore=-0.83;tscore=4.54;;P33008;ALDH_PSESP;Probable_aldehyde_dehydrogenase;terPE</t>
  </si>
  <si>
    <t>locus_tag=prodigal_1_4174;partial=00;start_type=ATG;rbs_motif=GGAGG;rbs_spacer=5-10bp;gc_cont=0.667;conf=99.99;score=270.87;cscore=255.34;sscore=15.53;rscore=10.30;uscore=1.35;tscore=4.54;;*;0;0;0</t>
  </si>
  <si>
    <t>locus_tag=prodigal_1_4175;partial=00;start_type=ATG;rbs_motif=GGAG/GAGG;rbs_spacer=5-10bp;gc_cont=0.691;conf=99.99;score=202.02;cscore=190.20;sscore=11.82;rscore=8.88;uscore=-1.60;tscore=4.54;;Q4J781;ADH_SULAC;NAD-dependent_alcohol_dehydrogenase;adh</t>
  </si>
  <si>
    <t>locus_tag=prodigal_1_4176;partial=00;start_type=ATG;rbs_motif=AGGA;rbs_spacer=5-10bp;gc_cont=0.649;conf=100.00;score=84.87;cscore=71.84;sscore=13.03;rscore=7.30;uscore=1.84;tscore=4.54;;P24178;YFFB_ECOLI;Protein_YffB;yffB</t>
  </si>
  <si>
    <t>locus_tag=prodigal_1_4177;partial=00;start_type=ATG;rbs_motif=GGAG/GAGG;rbs_spacer=5-10bp;gc_cont=0.683;conf=99.99;score=221.58;cscore=208.03;sscore=13.55;rscore=8.88;uscore=0.78;tscore=4.54;;P77735;YAJO_ECOLI;1-deoxyxylulose-5-phosphate_synthase_YajO;yajO</t>
  </si>
  <si>
    <t>locus_tag=prodigal_1_4178;partial=00;start_type=ATG;rbs_motif=GGA/GAG/AGG;rbs_spacer=5-10bp;gc_cont=0.664;conf=99.31;score=21.61;cscore=17.00;sscore=4.61;rscore=0.72;uscore=-0.00;tscore=4.54;;*;0;0;0</t>
  </si>
  <si>
    <t>locus_tag=prodigal_1_4179;partial=00;start_type=ATG;rbs_motif=GGAG/GAGG;rbs_spacer=5-10bp;gc_cont=0.648;conf=99.99;score=974.89;cscore=959.07;sscore=15.82;rscore=8.88;uscore=2.40;tscore=4.54;;A7IKQ1;RPOC_XANP2;DNA-directed_RNA_polymerase_subunit_beta';rpoC</t>
  </si>
  <si>
    <t>locus_tag=prodigal_1_4180;partial=00;start_type=ATG;rbs_motif=GGAG/GAGG;rbs_spacer=5-10bp;gc_cont=0.648;conf=99.99;score=975.38;cscore=963.52;sscore=11.86;rscore=8.88;uscore=-0.91;tscore=4.54;;A8HTY8;RPOB_AZOC5;DNA-directed_RNA_polymerase_subunit_beta;rpoB</t>
  </si>
  <si>
    <t>locus_tag=prodigal_1_4181;partial=00;start_type=ATG;rbs_motif=AGGA;rbs_spacer=5-10bp;gc_cont=0.661;conf=100.00;score=73.85;cscore=58.03;sscore=15.82;rscore=7.30;uscore=3.98;tscore=4.54;;A7IKP9;RL7_XANP2;50S_ribosomal_protein_L7/L12;rplL</t>
  </si>
  <si>
    <t>locus_tag=prodigal_1_4182;partial=00;start_type=GTG;rbs_motif=GGA/GAG/AGG;rbs_spacer=5-10bp;gc_cont=0.636;conf=100.00;score=60.89;cscore=67.53;sscore=-6.65;rscore=0.72;uscore=1.42;tscore=-8.13;;A7IKP8;RL10_XANP2;50S_ribosomal_protein_L10;rplJ</t>
  </si>
  <si>
    <t>locus_tag=prodigal_1_4183;partial=00;start_type=ATG;rbs_motif=GGAGG;rbs_spacer=5-10bp;gc_cont=0.694;conf=100.00;score=171.22;cscore=154.17;sscore=17.05;rscore=10.30;uscore=0.99;tscore=4.54;;A7IKP7;RL1_XANP2;50S_ribosomal_protein_L1;rplA</t>
  </si>
  <si>
    <t>locus_tag=prodigal_1_4184;partial=00;start_type=ATG;rbs_motif=AGGAG;rbs_spacer=5-10bp;gc_cont=0.636;conf=100.00;score=101.75;cscore=83.25;sscore=18.50;rscore=15.89;uscore=-1.29;tscore=4.54;;A7IKP6;RL11_XANP2;50S_ribosomal_protein_L11;rplK</t>
  </si>
  <si>
    <t>locus_tag=prodigal_1_4185;partial=00;start_type=ATG;rbs_motif=None;rbs_spacer=None;gc_cont=0.632;conf=98.91;score=19.62;cscore=18.01;sscore=1.61;rscore=-3.31;uscore=1.03;tscore=4.54;;*;0;0;0</t>
  </si>
  <si>
    <t>locus_tag=prodigal_1_4186;partial=00;start_type=ATG;rbs_motif=AGGAGG;rbs_spacer=5-10bp;gc_cont=0.646;conf=100.00;score=141.01;cscore=121.09;sscore=19.92;rscore=13.75;uscore=0.52;tscore=4.54;;P65591;NUSG_NEIMA;Transcription_termination/antitermination_protein_NusG;nusG</t>
  </si>
  <si>
    <t>locus_tag=prodigal_1_4187;partial=00;start_type=ATG;rbs_motif=None;rbs_spacer=None;gc_cont=0.616;conf=97.19;score=15.42;cscore=22.88;sscore=-7.46;rscore=-4.24;uscore=-6.11;tscore=3.54;;Q4UKC8;SECE_RICFE;Protein_translocase_subunit_SecE;secE</t>
  </si>
  <si>
    <t>locus_tag=prodigal_1_4188;partial=00;start_type=ATG;rbs_motif=GGAGG;rbs_spacer=5-10bp;gc_cont=0.688;conf=100.00;score=77.28;cscore=62.41;sscore=14.87;rscore=10.30;uscore=0.04;tscore=4.54;;*;0;0;0</t>
  </si>
  <si>
    <t>locus_tag=prodigal_1_4189;partial=00;start_type=TTG;rbs_motif=AGGAG;rbs_spacer=5-10bp;gc_cont=0.714;conf=91.35;score=10.25;cscore=3.17;sscore=7.08;rscore=15.89;uscore=2.06;tscore=-11.60;;*;0;0;0</t>
  </si>
  <si>
    <t>locus_tag=prodigal_1_4190;partial=00;start_type=ATG;rbs_motif=GGA/GAG/AGG;rbs_spacer=5-10bp;gc_cont=0.654;conf=99.99;score=251.05;cscore=248.87;sscore=2.18;rscore=0.72;uscore=-2.43;tscore=4.54;;A8HTW6;EFTU_AZOC5;Elongation_factor_Tu;tuf2</t>
  </si>
  <si>
    <t>locus_tag=prodigal_1_4191;partial=00;start_type=ATG;rbs_motif=None;rbs_spacer=None;gc_cont=0.723;conf=100.00;score=135.48;cscore=134.90;sscore=0.58;rscore=-3.31;uscore=-0.65;tscore=4.54;;Q8Y016;RLMB_RALSO;23S_rRNA_(guanosine-2'-O-)-methyltransferase_RlmB;rlmB</t>
  </si>
  <si>
    <t>locus_tag=prodigal_1_4192;partial=00;start_type=ATG;rbs_motif=None;rbs_spacer=None;gc_cont=0.687;conf=56.09;score=1.06;cscore=6.10;sscore=-5.03;rscore=-3.31;uscore=-5.62;tscore=4.54;;*;0;0;0</t>
  </si>
  <si>
    <t>locus_tag=prodigal_1_4193;partial=00;start_type=ATG;rbs_motif=GGAGG;rbs_spacer=5-10bp;gc_cont=0.653;conf=99.99;score=408.32;cscore=392.03;sscore=16.29;rscore=10.30;uscore=1.45;tscore=4.54;;A4QH18;SHIA_CORGB;Shikimate_transporter;shiA</t>
  </si>
  <si>
    <t>locus_tag=prodigal_1_4194;partial=00;start_type=ATG;rbs_motif=GGA/GAG/AGG;rbs_spacer=5-10bp;gc_cont=0.694;conf=99.99;score=536.60;cscore=530.43;sscore=6.18;rscore=0.72;uscore=1.56;tscore=4.54;;A0A0H3GGE2;BMAC_BRUSU;Adhesin_BmaC_autotransporter;bmaC</t>
  </si>
  <si>
    <t>locus_tag=prodigal_1_4195;partial=00;start_type=GTG;rbs_motif=GGAGG;rbs_spacer=3-4bp;gc_cont=0.630;conf=100.00;score=55.49;cscore=51.20;sscore=4.29;rscore=13.97;uscore=-2.29;tscore=-8.13;;*;0;0;0</t>
  </si>
  <si>
    <t>locus_tag=prodigal_1_4196;partial=00;start_type=ATG;rbs_motif=AGxAGG/AGGxGG;rbs_spacer=3-4bp;gc_cont=0.729;conf=80.34;score=6.12;cscore=-0.39;sscore=6.51;rscore=3.23;uscore=0.20;tscore=2.29;;*;0;0;0</t>
  </si>
  <si>
    <t>locus_tag=prodigal_1_4197;partial=00;start_type=GTG;rbs_motif=GGAG/GAGG;rbs_spacer=5-10bp;gc_cont=0.660;conf=99.99;score=218.12;cscore=212.81;sscore=5.31;rscore=8.88;uscore=3.30;tscore=-8.13;;O07610;LCFB_BACSU;Long-chain-fatty-acid--CoA_ligase;lcfB</t>
  </si>
  <si>
    <t>locus_tag=prodigal_1_4198;partial=00;start_type=ATG;rbs_motif=GGAGG;rbs_spacer=5-10bp;gc_cont=0.681;conf=100.00;score=136.48;cscore=122.15;sscore=14.33;rscore=10.30;uscore=-1.48;tscore=4.54;;B5XVW2;FADJ_KLEP3;Fatty_acid_oxidation_complex_subunit_alpha;fadJ</t>
  </si>
  <si>
    <t>locus_tag=prodigal_1_4199;partial=00;start_type=ATG;rbs_motif=GGAG/GAGG;rbs_spacer=5-10bp;gc_cont=0.684;conf=100.00;score=120.43;cscore=109.33;sscore=11.10;rscore=8.88;uscore=-1.67;tscore=4.54;;O05494;YDHC_BACSU;Uncharacterized_HTH-type_transcriptional_regulator_YdhC;ydhC</t>
  </si>
  <si>
    <t>locus_tag=prodigal_1_4200;partial=00;start_type=ATG;rbs_motif=GGA/GAG/AGG;rbs_spacer=5-10bp;gc_cont=0.643;conf=100.00;score=79.32;cscore=73.66;sscore=5.66;rscore=0.72;uscore=0.40;tscore=4.54;;*;0;0;0</t>
  </si>
  <si>
    <t>locus_tag=prodigal_1_4201;partial=00;start_type=ATG;rbs_motif=GGA/GAG/AGG;rbs_spacer=5-10bp;gc_cont=0.655;conf=99.99;score=226.86;cscore=220.30;sscore=6.56;rscore=0.72;uscore=-4.13;tscore=4.54;;Q9HU16;DCTM_PSEAE;C4-dicarboxylate_TRAP_transporter_large_permease_protein_DctM;dctM</t>
  </si>
  <si>
    <t>locus_tag=prodigal_1_4202;partial=00;start_type=ATG;rbs_motif=AGGAG;rbs_spacer=5-10bp;gc_cont=0.606;conf=99.99;score=194.44;cscore=170.20;sscore=24.24;rscore=15.89;uscore=2.79;tscore=4.54;;*;0;0;0</t>
  </si>
  <si>
    <t>locus_tag=prodigal_1_4203;partial=00;start_type=ATG;rbs_motif=GGAGG;rbs_spacer=5-10bp;gc_cont=0.667;conf=99.99;score=278.66;cscore=261.53;sscore=17.13;rscore=10.30;uscore=1.40;tscore=4.54;;*;0;0;0</t>
  </si>
  <si>
    <t>locus_tag=prodigal_1_4204;partial=00;start_type=ATG;rbs_motif=GGAG/GAGG;rbs_spacer=5-10bp;gc_cont=0.662;conf=100.00;score=170.01;cscore=156.50;sscore=13.50;rscore=8.88;uscore=0.08;tscore=4.54;;A0A1L5BU05;LINX_SPHIB;2,5-dichloro-2,5-cyclohexadiene-1,4-diol_dehydrogenase_LinX;linX</t>
  </si>
  <si>
    <t>locus_tag=prodigal_1_4205;partial=00;start_type=ATG;rbs_motif=None;rbs_spacer=None;gc_cont=0.693;conf=99.99;score=280.62;cscore=281.43;sscore=-0.80;rscore=-3.31;uscore=-1.39;tscore=4.54;;Q9EY88;FCS_AMYSP;Feruloyl-CoA_synthase;fcs</t>
  </si>
  <si>
    <t>locus_tag=prodigal_1_4206;partial=00;start_type=ATG;rbs_motif=GGA/GAG/AGG;rbs_spacer=5-10bp;gc_cont=0.690;conf=100.00;score=86.82;cscore=80.99;sscore=5.83;rscore=0.72;uscore=0.56;tscore=4.54;;P58664;YGEK_ECO57;Uncharacterized_response_regulatory_protein_YgeK;ygeK</t>
  </si>
  <si>
    <t>locus_tag=prodigal_1_4207;partial=00;start_type=ATG;rbs_motif=GGA/GAG/AGG;rbs_spacer=5-10bp;gc_cont=0.628;conf=66.40;score=2.96;cscore=10.57;sscore=-7.61;rscore=0.36;uscore=-9.61;tscore=2.29;;*;0;0;0</t>
  </si>
  <si>
    <t>locus_tag=prodigal_1_4208;partial=00;start_type=ATG;rbs_motif=None;rbs_spacer=None;gc_cont=0.639;conf=100.00;score=133.43;cscore=130.30;sscore=3.13;rscore=-3.31;uscore=1.90;tscore=4.54;;P44832;Y703_HAEIN;Uncharacterized_protein_HI_0703;metK1</t>
  </si>
  <si>
    <t>locus_tag=prodigal_1_4209;partial=00;start_type=ATG;rbs_motif=GGA/GAG/AGG;rbs_spacer=5-10bp;gc_cont=0.771;conf=100.00;score=51.04;cscore=48.38;sscore=2.65;rscore=0.72;uscore=-1.96;tscore=4.54;;*;0;0;0</t>
  </si>
  <si>
    <t>locus_tag=prodigal_1_4210;partial=00;start_type=ATG;rbs_motif=GGA/GAG/AGG;rbs_spacer=5-10bp;gc_cont=0.677;conf=99.99;score=1060.73;cscore=1056.99;sscore=3.74;rscore=0.72;uscore=-1.52;tscore=4.54;;P55037;GLTB_SYNY3;Ferredoxin-dependent_glutamate_synthase_1;gltB</t>
  </si>
  <si>
    <t>locus_tag=prodigal_1_4211;partial=00;start_type=ATG;rbs_motif=GGAG/GAGG;rbs_spacer=5-10bp;gc_cont=0.684;conf=99.99;score=288.97;cscore=276.98;sscore=11.99;rscore=8.88;uscore=-0.79;tscore=4.54;;P9WN18;GLTD_MYCTO;Glutamate_synthase_[NADPH]_small_chain;gltD</t>
  </si>
  <si>
    <t>locus_tag=prodigal_1_4212;partial=00;start_type=ATG;rbs_motif=None;rbs_spacer=None;gc_cont=0.726;conf=100.00;score=98.84;cscore=96.13;sscore=2.71;rscore=-3.31;uscore=1.47;tscore=4.54;;*;0;0;0</t>
  </si>
  <si>
    <t>locus_tag=prodigal_1_4213;partial=00;start_type=ATG;rbs_motif=GGAGG;rbs_spacer=5-10bp;gc_cont=0.680;conf=99.99;score=246.19;cscore=233.02;sscore=13.17;rscore=10.30;uscore=-1.02;tscore=4.54;;P64612;ZAPE_ECOLI;Cell_division_protein_ZapE;zapE</t>
  </si>
  <si>
    <t>locus_tag=prodigal_1_4214;partial=00;start_type=ATG;rbs_motif=GGA/GAG/AGG;rbs_spacer=11-12bp;gc_cont=0.711;conf=99.99;score=457.06;cscore=455.81;sscore=1.24;rscore=-1.51;uscore=-1.78;tscore=4.54;;*;0;0;0</t>
  </si>
  <si>
    <t>locus_tag=prodigal_1_4215;partial=00;start_type=GTG;rbs_motif=GGA/GAG/AGG;rbs_spacer=5-10bp;gc_cont=0.700;conf=99.99;score=208.52;cscore=216.47;sscore=-7.95;rscore=0.72;uscore=0.12;tscore=-8.13;;B2V937;DCDB_SULSY;dCTP_deaminase,_dUMP-forming;dcd</t>
  </si>
  <si>
    <t>locus_tag=prodigal_1_4216;partial=00;start_type=ATG;rbs_motif=GGAGG;rbs_spacer=5-10bp;gc_cont=0.679;conf=99.99;score=244.37;cscore=228.26;sscore=16.12;rscore=10.30;uscore=1.28;tscore=4.54;;P9WGB4;METZ_MYCTO;O-succinylhomoserine_sulfhydrylase;metZ</t>
  </si>
  <si>
    <t>locus_tag=prodigal_1_4217;partial=00;start_type=ATG;rbs_motif=AGGAG/GGAGG;rbs_spacer=11-12bp;gc_cont=0.664;conf=100.00;score=74.65;cscore=70.90;sscore=3.75;rscore=0.66;uscore=-0.80;tscore=4.54;;A7ICI5;APAG_XANP2;Protein_ApaG;apaG</t>
  </si>
  <si>
    <t>locus_tag=prodigal_1_4218;partial=00;start_type=ATG;rbs_motif=GGAG/GAGG;rbs_spacer=5-10bp;gc_cont=0.678;conf=99.99;score=353.01;cscore=339.12;sscore=13.89;rscore=8.88;uscore=0.47;tscore=4.54;;E1V6K4;TRKI_HALED;Trk_system_potassium_uptake_protein_TrkI;trkI</t>
  </si>
  <si>
    <t>locus_tag=prodigal_1_4219;partial=00;start_type=TTG;rbs_motif=GGAGG;rbs_spacer=5-10bp;gc_cont=0.716;conf=100.00;score=102.08;cscore=107.25;sscore=-5.17;rscore=10.30;uscore=-3.87;tscore=-11.60;;P0A9P9;IDNO_ECOLI;5-keto-D-gluconate_5-reductase;idnO</t>
  </si>
  <si>
    <t>locus_tag=prodigal_1_4220;partial=00;start_type=ATG;rbs_motif=None;rbs_spacer=None;gc_cont=0.752;conf=99.99;score=215.29;cscore=209.45;sscore=5.84;rscore=-3.31;uscore=-0.22;tscore=4.54;;*;0;0;0</t>
  </si>
  <si>
    <t>locus_tag=prodigal_1_4221;partial=00;start_type=ATG;rbs_motif=GGA/GAG/AGG;rbs_spacer=5-10bp;gc_cont=0.647;conf=99.91;score=30.74;cscore=25.61;sscore=5.13;rscore=0.42;uscore=0.76;tscore=2.67;;P18399;FIXS_RHIME;Nitrogen_fixation_protein_FixS;fixS</t>
  </si>
  <si>
    <t>locus_tag=prodigal_1_4222;partial=00;start_type=ATG;rbs_motif=GGAGG;rbs_spacer=3-4bp;gc_cont=0.717;conf=99.99;score=431.98;cscore=416.44;sscore=15.53;rscore=13.97;uscore=-2.33;tscore=4.54;;Q59207;FIXI_BRADU;Nitrogen_fixation_protein_FixI;fixI</t>
  </si>
  <si>
    <t>locus_tag=prodigal_1_4223;partial=00;start_type=ATG;rbs_motif=GGAG/GAGG;rbs_spacer=5-10bp;gc_cont=0.645;conf=100.00;score=87.49;cscore=70.76;sscore=16.73;rscore=8.88;uscore=2.30;tscore=4.54;;*;0;0;0</t>
  </si>
  <si>
    <t>locus_tag=prodigal_1_4224;partial=00;start_type=ATG;rbs_motif=None;rbs_spacer=None;gc_cont=0.660;conf=99.99;score=282.20;cscore=281.40;sscore=0.80;rscore=-3.31;uscore=0.22;tscore=4.54;;P18396;FIXG_RHIME;Nitrogen_fixation_protein_FixG;fixG</t>
  </si>
  <si>
    <t>locus_tag=prodigal_1_4225;partial=00;start_type=GTG;rbs_motif=AGGAG;rbs_spacer=5-10bp;gc_cont=0.680;conf=100.00;score=151.80;cscore=139.30;sscore=12.50;rscore=15.89;uscore=3.51;tscore=-8.13;;A8HZ17;FIXP_AZOC5;Cbb3-type_cytochrome_c_oxidase_subunit_FixP;fixP</t>
  </si>
  <si>
    <t>locus_tag=prodigal_1_4226;partial=00;start_type=ATG;rbs_motif=GGAG/GAGG;rbs_spacer=5-10bp;gc_cont=0.583;conf=99.98;score=38.24;cscore=26.76;sscore=11.48;rscore=5.44;uscore=2.02;tscore=2.78;;*;0;0;0</t>
  </si>
  <si>
    <t>locus_tag=prodigal_1_4227;partial=00;start_type=ATG;rbs_motif=GGAGG;rbs_spacer=5-10bp;gc_cont=0.627;conf=100.00;score=169.27;cscore=154.34;sscore=14.93;rscore=10.30;uscore=-1.06;tscore=4.54;;*;0;0;0</t>
  </si>
  <si>
    <t>locus_tag=prodigal_1_4228;partial=00;start_type=ATG;rbs_motif=GGA/GAG/AGG;rbs_spacer=5-10bp;gc_cont=0.624;conf=99.99;score=351.48;cscore=349.29;sscore=2.19;rscore=0.72;uscore=-2.42;tscore=4.54;;P98056;FIXN_AZOC5;Cytochrome_c_oxidase_subunit_1_homolog;fixN</t>
  </si>
  <si>
    <t>locus_tag=prodigal_1_4229;partial=00;start_type=ATG;rbs_motif=AGGA;rbs_spacer=5-10bp;gc_cont=0.659;conf=99.99;score=267.40;cscore=254.27;sscore=13.13;rscore=7.30;uscore=-0.12;tscore=4.54;;P0AFQ2;YBHS_ECOLI;Probable_multidrug_ABC_transporter_permease_YbhS;ybhS</t>
  </si>
  <si>
    <t>locus_tag=prodigal_1_4230;partial=00;start_type=GTG;rbs_motif=None;rbs_spacer=None;gc_cont=0.690;conf=100.00;score=158.08;cscore=164.92;sscore=-6.84;rscore=-3.31;uscore=-0.28;tscore=-8.13;;P0A9U1;YBHF_ECOLI;Probable_multidrug_ABC_transporter_ATP-binding_protein_YbhF;ybhF</t>
  </si>
  <si>
    <t>locus_tag=prodigal_1_4231;partial=00;start_type=ATG;rbs_motif=GGA/GAG/AGG;rbs_spacer=5-10bp;gc_cont=0.717;conf=100.00;score=167.85;cscore=160.77;sscore=7.08;rscore=0.72;uscore=0.53;tscore=4.54;;A1JSL8;Y2891_YERE8;UPF0194_membrane_protein_YE2891;yrrT</t>
  </si>
  <si>
    <t>locus_tag=prodigal_1_4232;partial=00;start_type=ATG;rbs_motif=None;rbs_spacer=None;gc_cont=0.715;conf=100.00;score=101.27;cscore=97.73;sscore=3.53;rscore=-3.31;uscore=2.95;tscore=4.54;;P94548;FADR_BACSU;Fatty_acid_metabolism_regulator_protein;fadR</t>
  </si>
  <si>
    <t>locus_tag=prodigal_1_4233;partial=00;start_type=ATG;rbs_motif=GGAG/GAGG;rbs_spacer=5-10bp;gc_cont=0.662;conf=99.99;score=258.42;cscore=243.36;sscore=15.06;rscore=8.88;uscore=0.60;tscore=4.54;;P21628;BRAE_PSEAE;High-affinity_branched-chain_amino_acid_transport_system_permease_protein_BraE;braE</t>
  </si>
  <si>
    <t>locus_tag=prodigal_1_4234;partial=00;start_type=ATG;rbs_motif=None;rbs_spacer=None;gc_cont=0.657;conf=100.00;score=147.06;cscore=146.62;sscore=0.44;rscore=-3.31;uscore=-0.80;tscore=4.54;;P0A2J1;LIVH_SALTY;High-affinity_branched-chain_amino_acid_transport_system_permease_protein_LivH;livH</t>
  </si>
  <si>
    <t>locus_tag=prodigal_1_4235;partial=00;start_type=ATG;rbs_motif=GGA/GAG/AGG;rbs_spacer=5-10bp;gc_cont=0.622;conf=96.89;score=14.96;cscore=11.40;sscore=3.55;rscore=0.72;uscore=-1.71;tscore=4.54;;*;0;0;0</t>
  </si>
  <si>
    <t>locus_tag=prodigal_1_4236;partial=00;start_type=ATG;rbs_motif=GGAGG;rbs_spacer=5-10bp;gc_cont=0.652;conf=99.99;score=294.99;cscore=279.66;sscore=15.33;rscore=10.30;uscore=-0.19;tscore=4.54;;*;0;0;0</t>
  </si>
  <si>
    <t>locus_tag=prodigal_1_4237;partial=00;start_type=ATG;rbs_motif=GGAG/GAGG;rbs_spacer=5-10bp;gc_cont=0.671;conf=100.00;score=157.98;cscore=143.48;sscore=14.50;rscore=8.88;uscore=-0.19;tscore=4.54;;P21630;BRAG_PSEAE;High-affinity_branched-chain_amino_acid_transport_ATP-binding_protein_BraG;braG</t>
  </si>
  <si>
    <t>locus_tag=prodigal_1_4238;partial=00;start_type=ATG;rbs_motif=None;rbs_spacer=None;gc_cont=0.646;conf=100.00;score=130.72;cscore=130.45;sscore=0.27;rscore=-3.31;uscore=-0.31;tscore=4.54;;P21629;BRAF_PSEAE;High-affinity_branched-chain_amino_acid_transport_ATP-binding_protein_BraF;braF</t>
  </si>
  <si>
    <t>locus_tag=prodigal_1_4239;partial=00;start_type=ATG;rbs_motif=GGAG/GAGG;rbs_spacer=5-10bp;gc_cont=0.667;conf=100.00;score=125.06;cscore=114.19;sscore=10.87;rscore=8.88;uscore=-1.90;tscore=4.54;;*;0;0;0</t>
  </si>
  <si>
    <t>locus_tag=prodigal_1_4240;partial=00;start_type=ATG;rbs_motif=GGA/GAG/AGG;rbs_spacer=5-10bp;gc_cont=0.691;conf=99.99;score=1054.60;cscore=1046.60;sscore=8.00;rscore=0.72;uscore=2.74;tscore=4.54;;E1V4J5;DHE2_HALED;NAD-specific_glutamate_dehydrogenase;gdh</t>
  </si>
  <si>
    <t>locus_tag=prodigal_1_4241;partial=00;start_type=ATG;rbs_motif=AGGAG;rbs_spacer=5-10bp;gc_cont=0.696;conf=99.99;score=231.20;cscore=208.91;sscore=22.30;rscore=15.89;uscore=1.04;tscore=4.54;;P0A535;CYSK_MYCBO;O-acetylserine_sulfhydrylase;cysK</t>
  </si>
  <si>
    <t>locus_tag=prodigal_1_4242;partial=00;start_type=ATG;rbs_motif=None;rbs_spacer=None;gc_cont=0.707;conf=100.00;score=64.11;cscore=59.58;sscore=4.53;rscore=-3.31;uscore=2.13;tscore=4.54;;P67160;Y1318_MYCBO;Putative_HTH-type_transcriptional_regulator_Mb1318;radC</t>
  </si>
  <si>
    <t>locus_tag=prodigal_1_4243;partial=00;start_type=GTG;rbs_motif=GGAGG;rbs_spacer=5-10bp;gc_cont=0.706;conf=100.00;score=59.79;cscore=56.33;sscore=3.46;rscore=10.30;uscore=-0.40;tscore=-8.13;;A8IPW5;DUT_AZOC5;Deoxyuridine_5'-triphosphate_nucleotidohydrolase;dut</t>
  </si>
  <si>
    <t>locus_tag=prodigal_1_4244;partial=00;start_type=ATG;rbs_motif=GGAGG;rbs_spacer=5-10bp;gc_cont=0.706;conf=99.99;score=256.94;cscore=238.21;sscore=18.73;rscore=10.30;uscore=3.22;tscore=4.54;;Q5E8M6;COABC_ALIF1;Coenzyme_A_biosynthesis_bifunctional_protein_CoaBC;coaBC</t>
  </si>
  <si>
    <t>locus_tag=prodigal_1_4245;partial=00;start_type=GTG;rbs_motif=GGA/GAG/AGG;rbs_spacer=5-10bp;gc_cont=0.694;conf=99.99;score=302.85;cscore=310.45;sscore=-7.59;rscore=0.72;uscore=-1.02;tscore=-8.13;;A1TTA2;UBIB_ACIAC;Probable_protein_kinase_UbiB;ubiB</t>
  </si>
  <si>
    <t>locus_tag=prodigal_1_4246;partial=00;start_type=ATG;rbs_motif=None;rbs_spacer=None;gc_cont=0.678;conf=100.00;score=162.42;cscore=157.48;sscore=4.94;rscore=-3.31;uscore=3.70;tscore=4.54;;B3Q619;UBIE_RHOPT;Ubiquinone/menaquinone_biosynthesis_C-methyltransferase_UbiE;ubiE</t>
  </si>
  <si>
    <t>locus_tag=prodigal_1_4247;partial=00;start_type=ATG;rbs_motif=AGGAG;rbs_spacer=5-10bp;gc_cont=0.706;conf=99.90;score=30.02;cscore=13.83;sscore=16.18;rscore=12.59;uscore=0.65;tscore=3.60;;*;0;0;0</t>
  </si>
  <si>
    <t>locus_tag=prodigal_1_4248;partial=00;start_type=ATG;rbs_motif=GGA/GAG/AGG;rbs_spacer=5-10bp;gc_cont=0.692;conf=99.99;score=754.51;cscore=750.28;sscore=4.23;rscore=0.72;uscore=-1.03;tscore=4.54;;Q9RQQ9;DIVL_CAUVC;Sensor_protein_DivL;divL</t>
  </si>
  <si>
    <t>locus_tag=prodigal_1_4249;partial=00;start_type=ATG;rbs_motif=None;rbs_spacer=None;gc_cont=0.682;conf=100.00;score=112.43;cscore=113.25;sscore=-0.82;rscore=-3.31;uscore=-2.06;tscore=4.54;;*;0;0;0</t>
  </si>
  <si>
    <t>locus_tag=prodigal_1_4250;partial=00;start_type=ATG;rbs_motif=GGAG/GAGG;rbs_spacer=5-10bp;gc_cont=0.706;conf=100.00;score=111.79;cscore=96.35;sscore=15.44;rscore=8.88;uscore=2.67;tscore=4.54;;O34777;OHRR_BACSU;Organic_hydroperoxide_resistance_transcriptional_regulator;ohrR</t>
  </si>
  <si>
    <t>locus_tag=prodigal_1_4251;partial=00;start_type=ATG;rbs_motif=AGGAG;rbs_spacer=5-10bp;gc_cont=0.716;conf=100.00;score=97.53;cscore=72.52;sscore=25.01;rscore=15.89;uscore=4.57;tscore=4.54;;P0A0V4;OHR_XANAC;Organic_hydroperoxide_resistance_protein;ohr</t>
  </si>
  <si>
    <t>locus_tag=prodigal_1_4252;partial=00;start_type=ATG;rbs_motif=GGA/GAG/AGG;rbs_spacer=5-10bp;gc_cont=0.705;conf=100.00;score=103.23;cscore=95.27;sscore=7.96;rscore=0.72;uscore=2.70;tscore=4.54;;*;0;0;0</t>
  </si>
  <si>
    <t>locus_tag=prodigal_1_4253;partial=00;start_type=ATG;rbs_motif=GGAG/GAGG;rbs_spacer=5-10bp;gc_cont=0.674;conf=99.99;score=321.25;cscore=305.08;sscore=16.16;rscore=8.88;uscore=1.97;tscore=4.54;;P33984;RP54_AZOC5;RNA_polymerase_sigma-54_factor;rpoN</t>
  </si>
  <si>
    <t>locus_tag=prodigal_1_4254;partial=00;start_type=TTG;rbs_motif=GGAGG;rbs_spacer=5-10bp;gc_cont=0.682;conf=100.00;score=174.50;cscore=179.38;sscore=-4.88;rscore=10.30;uscore=-2.92;tscore=-11.60;;P33982;Y3926_AZOC5;Probable_ABC_transporter_ATP-binding_protein_AZC_3926;guaB3</t>
  </si>
  <si>
    <t>locus_tag=prodigal_1_4255;partial=00;start_type=ATG;rbs_motif=None;rbs_spacer=None;gc_cont=0.687;conf=100.00;score=116.55;cscore=110.73;sscore=5.82;rscore=-3.31;uscore=-2.99;tscore=4.54;;P25893;Y383_RHIME;Uncharacterized_protein_R00383;guaB3</t>
  </si>
  <si>
    <t>locus_tag=prodigal_1_4256;partial=00;start_type=ATG;rbs_motif=GGA/GAG/AGG;rbs_spacer=5-10bp;gc_cont=0.690;conf=100.00;score=154.43;cscore=149.45;sscore=4.97;rscore=0.72;uscore=-0.29;tscore=4.54;;*;0;0;0</t>
  </si>
  <si>
    <t>locus_tag=prodigal_1_4257;partial=00;start_type=ATG;rbs_motif=AGGA/GGAG/GAGG;rbs_spacer=11-12bp;gc_cont=0.659;conf=100.00;score=122.66;cscore=115.14;sscore=7.52;rscore=0.27;uscore=3.36;tscore=4.54;;O67779;DPO1_AQUAE;DNA_polymerase_I;polA</t>
  </si>
  <si>
    <t>locus_tag=prodigal_1_4258;partial=00;start_type=ATG;rbs_motif=GGAGG;rbs_spacer=5-10bp;gc_cont=0.690;conf=100.00;score=49.41;cscore=36.79;sscore=12.62;rscore=10.30;uscore=-2.22;tscore=4.54;;*;0;0;0</t>
  </si>
  <si>
    <t>locus_tag=prodigal_1_4259;partial=00;start_type=ATG;rbs_motif=GGA/GAG/AGG;rbs_spacer=5-10bp;gc_cont=0.685;conf=99.99;score=373.86;cscore=368.92;sscore=4.94;rscore=0.72;uscore=-0.32;tscore=4.54;;A7IBD6;ILVD_XANP2;Dihydroxy-acid_dehydratase;ilvD</t>
  </si>
  <si>
    <t>locus_tag=prodigal_1_4260;partial=00;start_type=ATG;rbs_motif=GGxGG;rbs_spacer=5-10bp;gc_cont=0.731;conf=100.00;score=53.14;cscore=47.30;sscore=5.84;rscore=-2.87;uscore=-0.11;tscore=4.54;;*;0;0;0</t>
  </si>
  <si>
    <t>locus_tag=prodigal_1_4261;partial=00;start_type=ATG;rbs_motif=GGAG/GAGG;rbs_spacer=5-10bp;gc_cont=0.724;conf=99.98;score=36.58;cscore=23.07;sscore=13.51;rscore=8.88;uscore=0.73;tscore=4.54;;A7N1E9;DNAA_VIBC1;Chromosomal_replication_initiator_protein_DnaA;dnaA</t>
  </si>
  <si>
    <t>locus_tag=prodigal_1_4262;partial=00;start_type=ATG;rbs_motif=GGAG/GAGG;rbs_spacer=5-10bp;gc_cont=0.460;conf=99.61;score=24.15;cscore=9.54;sscore=14.61;rscore=8.88;uscore=1.18;tscore=4.54;;*;0;0;0</t>
  </si>
  <si>
    <t>locus_tag=prodigal_1_4263;partial=00;start_type=ATG;rbs_motif=GGAGG;rbs_spacer=5-10bp;gc_cont=0.616;conf=100.00;score=57.59;cscore=44.76;sscore=12.84;rscore=10.30;uscore=-1.35;tscore=4.54;;P69961;LCRS_YERPE;Low_calcium_response_locus_protein_S;lcrS</t>
  </si>
  <si>
    <t>locus_tag=prodigal_1_4264;partial=00;start_type=ATG;rbs_motif=None;rbs_spacer=None;gc_cont=0.638;conf=100.00;score=70.41;cscore=70.06;sscore=0.35;rscore=-3.31;uscore=-0.89;tscore=4.54;;P17984;YIA2_RHISP;Insertion_element_ISR1_uncharacterized_17_kDa_protein_A2;yhzF</t>
  </si>
  <si>
    <t>locus_tag=prodigal_1_4265;partial=00;start_type=ATG;rbs_motif=AGGAG;rbs_spacer=5-10bp;gc_cont=0.625;conf=100.00;score=122.35;cscore=100.33;sscore=22.02;rscore=15.89;uscore=2.23;tscore=4.54;;*;0;0;0</t>
  </si>
  <si>
    <t>locus_tag=prodigal_1_4266;partial=00;start_type=ATG;rbs_motif=GGAG/GAGG;rbs_spacer=5-10bp;gc_cont=0.722;conf=99.77;score=26.41;cscore=13.99;sscore=12.42;rscore=8.88;uscore=-1.00;tscore=4.54;;*;0;0;0</t>
  </si>
  <si>
    <t>locus_tag=prodigal_1_4267;partial=00;start_type=ATG;rbs_motif=None;rbs_spacer=None;gc_cont=0.621;conf=100.00;score=60.59;cscore=57.33;sscore=3.26;rscore=-3.31;uscore=2.67;tscore=4.54;;P55323;MUCR_RHIME;Transcriptional_regulatory_protein_MucR;mucR</t>
  </si>
  <si>
    <t>locus_tag=prodigal_1_4268;partial=00;start_type=ATG;rbs_motif=None;rbs_spacer=None;gc_cont=0.655;conf=100.00;score=66.78;cscore=62.44;sscore=4.33;rscore=-3.31;uscore=3.10;tscore=4.54;;Q92RA4;MSRB1_RHIME;Peptide_methionine_sulfoxide_reductase_MsrB_1;msrB1</t>
  </si>
  <si>
    <t>locus_tag=prodigal_1_4269;partial=00;start_type=ATG;rbs_motif=GGA/GAG/AGG;rbs_spacer=5-10bp;gc_cont=0.695;conf=99.99;score=412.67;cscore=405.41;sscore=7.26;rscore=0.72;uscore=0.78;tscore=4.54;;O07834;DAPB1_PSEMX;Dipeptidyl_aminopeptidase_BI;dapb1</t>
  </si>
  <si>
    <t>locus_tag=prodigal_1_4270;partial=00;start_type=ATG;rbs_motif=GGA/GAG/AGG;rbs_spacer=5-10bp;gc_cont=0.675;conf=99.99;score=227.80;cscore=227.37;sscore=0.43;rscore=0.72;uscore=-4.18;tscore=4.54;;*;0;0;0</t>
  </si>
  <si>
    <t>locus_tag=prodigal_1_4271;partial=00;start_type=ATG;rbs_motif=None;rbs_spacer=None;gc_cont=0.647;conf=100.00;score=177.74;cscore=171.30;sscore=6.44;rscore=-3.31;uscore=0.60;tscore=4.54;;*;0;0;0</t>
  </si>
  <si>
    <t>locus_tag=prodigal_1_4272;partial=00;start_type=ATG;rbs_motif=GGAGG;rbs_spacer=3-4bp;gc_cont=0.642;conf=99.99;score=545.86;cscore=526.05;sscore=19.81;rscore=13.97;uscore=-0.77;tscore=4.54;;Q6D0E3;LPTD_PECAS;LPS-assembly_protein_LptD;lptD</t>
  </si>
  <si>
    <t>locus_tag=prodigal_1_4273;partial=00;start_type=ATG;rbs_motif=GGA/GAG/AGG;rbs_spacer=5-10bp;gc_cont=0.646;conf=100.00;score=177.14;cscore=171.73;sscore=5.41;rscore=0.72;uscore=0.80;tscore=4.54;;Q60B78;SURA_METCA;Chaperone_SurA;surA</t>
  </si>
  <si>
    <t>locus_tag=prodigal_1_4274;partial=00;start_type=ATG;rbs_motif=None;rbs_spacer=None;gc_cont=0.731;conf=100.00;score=172.24;cscore=166.25;sscore=6.00;rscore=-3.31;uscore=0.17;tscore=4.54;;A7IJ81;PDXA_XANP2;4-hydroxythreonine-4-phosphate_dehydrogenase;pdxA</t>
  </si>
  <si>
    <t>locus_tag=prodigal_1_4275;partial=00;start_type=GTG;rbs_motif=GGAG/GAGG;rbs_spacer=5-10bp;gc_cont=0.731;conf=100.00;score=166.06;cscore=164.02;sscore=2.04;rscore=8.88;uscore=-1.22;tscore=-8.13;;A7IJ80;RSMA_XANP2;Ribosomal_RNA_small_subunit_methyltransferase_A;rsmA</t>
  </si>
  <si>
    <t>locus_tag=prodigal_1_4276;partial=00;start_type=ATG;rbs_motif=GGAG/GAGG;rbs_spacer=5-10bp;gc_cont=0.685;conf=99.99;score=243.61;cscore=233.62;sscore=9.99;rscore=8.88;uscore=-3.43;tscore=4.54;;Q06530;DHSU_ALLVD;Sulfide_dehydrogenase_[flavocytochrome_c]_flavoprotein_chain;fccB</t>
  </si>
  <si>
    <t>locus_tag=prodigal_1_4277;partial=00;start_type=ATG;rbs_motif=GGAGG;rbs_spacer=5-10bp;gc_cont=0.640;conf=100.00;score=122.01;cscore=105.65;sscore=16.35;rscore=10.30;uscore=1.52;tscore=4.54;;*;0;0;0</t>
  </si>
  <si>
    <t>locus_tag=prodigal_1_4278;partial=00;start_type=GTG;rbs_motif=GGA/GAG/AGG;rbs_spacer=5-10bp;gc_cont=0.672;conf=99.96;score=34.17;cscore=40.29;sscore=-6.12;rscore=0.72;uscore=-2.98;tscore=-8.13;;*;0;0;0</t>
  </si>
  <si>
    <t>locus_tag=prodigal_1_4279;partial=00;start_type=ATG;rbs_motif=GGAGG;rbs_spacer=5-10bp;gc_cont=0.672;conf=100.00;score=143.07;cscore=128.80;sscore=14.26;rscore=10.30;uscore=-0.58;tscore=4.54;;A4VND8;TSDA_PSEU5;Thiosulfate_dehydrogenase;tsdA</t>
  </si>
  <si>
    <t>locus_tag=prodigal_1_4280;partial=00;start_type=ATG;rbs_motif=GGAGG;rbs_spacer=5-10bp;gc_cont=0.668;conf=99.99;score=266.57;cscore=247.62;sscore=18.95;rscore=10.30;uscore=4.11;tscore=4.54;;*;0;0;0</t>
  </si>
  <si>
    <t>locus_tag=prodigal_1_4281;partial=00;start_type=ATG;rbs_motif=AGGA/GGAG/GAGG;rbs_spacer=11-12bp;gc_cont=0.660;conf=99.99;score=388.44;cscore=383.18;sscore=5.26;rscore=0.27;uscore=1.10;tscore=4.54;;*;0;0;0</t>
  </si>
  <si>
    <t>locus_tag=prodigal_1_4282;partial=00;start_type=ATG;rbs_motif=GGAG/GAGG;rbs_spacer=5-10bp;gc_cont=0.723;conf=60.87;score=1.92;cscore=-11.24;sscore=13.16;rscore=8.88;uscore=0.24;tscore=4.54;;*;0;0;0</t>
  </si>
  <si>
    <t>locus_tag=prodigal_1_4283;partial=00;start_type=ATG;rbs_motif=AGGA;rbs_spacer=5-10bp;gc_cont=0.615;conf=100.00;score=77.88;cscore=64.78;sscore=13.10;rscore=7.30;uscore=0.59;tscore=4.54;;*;0;0;0</t>
  </si>
  <si>
    <t>locus_tag=prodigal_1_4284;partial=00;start_type=ATG;rbs_motif=AGGAG;rbs_spacer=5-10bp;gc_cont=0.658;conf=100.00;score=89.41;cscore=72.37;sscore=17.04;rscore=15.89;uscore=-2.75;tscore=4.54;;*;0;0;0</t>
  </si>
  <si>
    <t>locus_tag=prodigal_1_4285;partial=00;start_type=ATG;rbs_motif=GGAGG;rbs_spacer=3-4bp;gc_cont=0.645;conf=100.00;score=171.68;cscore=151.50;sscore=20.18;rscore=13.97;uscore=1.67;tscore=4.54;;D7A6E5;SOXA_STAND;L-cysteine_S-thiosulfotransferase_subunit_SoxA;soxA</t>
  </si>
  <si>
    <t>locus_tag=prodigal_1_4286;partial=00;start_type=ATG;rbs_motif=GGAGG;rbs_spacer=5-10bp;gc_cont=0.653;conf=100.00;score=142.59;cscore=124.10;sscore=18.49;rscore=10.30;uscore=2.51;tscore=4.54;;O67672;Y1806_AQUAE;Uncharacterized_lipoprotein_aq_1806;eep</t>
  </si>
  <si>
    <t>locus_tag=prodigal_1_4287;partial=00;start_type=ATG;rbs_motif=GGA/GAG/AGG;rbs_spacer=5-10bp;gc_cont=0.711;conf=100.00;score=136.36;cscore=131.34;sscore=5.01;rscore=0.72;uscore=0.40;tscore=4.54;;*;0;0;0</t>
  </si>
  <si>
    <t>locus_tag=prodigal_1_4288;partial=00;start_type=ATG;rbs_motif=GGA/GAG/AGG;rbs_spacer=5-10bp;gc_cont=0.674;conf=100.00;score=74.83;cscore=67.59;sscore=7.24;rscore=0.72;uscore=1.97;tscore=4.54;;A7IK05;RS6_XANP2;30S_ribosomal_protein_S6;rpsF</t>
  </si>
  <si>
    <t>locus_tag=prodigal_1_4289;partial=00;start_type=ATG;rbs_motif=AGGAG;rbs_spacer=5-10bp;gc_cont=0.678;conf=100.00;score=52.35;cscore=30.63;sscore=21.72;rscore=15.89;uscore=-0.70;tscore=4.54;;B8IED1;RS18_METNO;30S_ribosomal_protein_S18;rpsR</t>
  </si>
  <si>
    <t>locus_tag=prodigal_1_4290;partial=00;start_type=ATG;rbs_motif=GGA/GAG/AGG;rbs_spacer=5-10bp;gc_cont=0.721;conf=100.00;score=169.73;cscore=162.90;sscore=6.82;rscore=0.72;uscore=2.21;tscore=4.54;;*;0;0;0</t>
  </si>
  <si>
    <t>locus_tag=prodigal_1_4291;partial=00;start_type=ATG;rbs_motif=AGGAG;rbs_spacer=5-10bp;gc_cont=0.689;conf=100.00;score=161.42;cscore=138.30;sscore=23.11;rscore=15.89;uscore=1.90;tscore=4.54;;A7IK08;RL9_XANP2;50S_ribosomal_protein_L9;rplI</t>
  </si>
  <si>
    <t>locus_tag=prodigal_1_4292;partial=00;start_type=ATG;rbs_motif=GGAGG;rbs_spacer=5-10bp;gc_cont=0.668;conf=99.99;score=216.68;cscore=204.13;sscore=12.55;rscore=10.30;uscore=-1.63;tscore=4.54;;P0A9H7;CFA_ECOLI;Cyclopropane-fatty-acyl-phospholipid_synthase;cfa</t>
  </si>
  <si>
    <t>locus_tag=prodigal_1_4293;partial=00;start_type=GTG;rbs_motif=GGAGG;rbs_spacer=5-10bp;gc_cont=0.714;conf=99.99;score=187.64;cscore=187.51;sscore=0.13;rscore=10.30;uscore=-2.92;tscore=-8.13;;*;0;0;0</t>
  </si>
  <si>
    <t>locus_tag=prodigal_1_4294;partial=00;start_type=ATG;rbs_motif=GGxGG;rbs_spacer=5-10bp;gc_cont=0.651;conf=99.99;score=320.89;cscore=317.21;sscore=3.69;rscore=-2.87;uscore=2.67;tscore=4.54;;*;0;0;0</t>
  </si>
  <si>
    <t>locus_tag=prodigal_1_4295;partial=00;start_type=ATG;rbs_motif=None;rbs_spacer=None;gc_cont=0.676;conf=99.99;score=549.04;cscore=546.82;sscore=2.22;rscore=-3.31;uscore=0.98;tscore=4.54;;A8IMK0;SYL_AZOC5;Leucine--tRNA_ligase;leuS</t>
  </si>
  <si>
    <t>locus_tag=prodigal_1_4296;partial=00;start_type=ATG;rbs_motif=GGAG/GAGG;rbs_spacer=5-10bp;gc_cont=0.697;conf=100.00;score=120.15;cscore=108.68;sscore=11.47;rscore=8.88;uscore=-3.14;tscore=4.54;;*;0;0;0</t>
  </si>
  <si>
    <t>locus_tag=prodigal_1_4297;partial=00;start_type=ATG;rbs_motif=None;rbs_spacer=None;gc_cont=0.743;conf=99.99;score=192.98;cscore=191.59;sscore=1.40;rscore=-3.31;uscore=-1.07;tscore=4.54;;*;0;0;0</t>
  </si>
  <si>
    <t>locus_tag=prodigal_1_4298;partial=00;start_type=ATG;rbs_motif=AGGAG;rbs_spacer=5-10bp;gc_cont=0.697;conf=100.00;score=73.33;cscore=56.06;sscore=17.26;rscore=15.89;uscore=-2.52;tscore=4.54;;*;0;0;0</t>
  </si>
  <si>
    <t>locus_tag=prodigal_1_4299;partial=00;start_type=ATG;rbs_motif=AGGAG;rbs_spacer=5-10bp;gc_cont=0.653;conf=99.99;score=507.63;cscore=485.90;sscore=21.73;rscore=15.89;uscore=1.95;tscore=4.54;;P33452;RPOD_AGRFC;RNA_polymerase_sigma_factor_RpoD;rpoD</t>
  </si>
  <si>
    <t>locus_tag=prodigal_1_4300;partial=00;start_type=ATG;rbs_motif=GGA/GAG/AGG;rbs_spacer=11-12bp;gc_cont=0.689;conf=99.99;score=301.95;cscore=297.65;sscore=4.30;rscore=-1.51;uscore=1.93;tscore=4.54;;Q8FDG5;DNAG_ECOL6;DNA_primase;dnaG</t>
  </si>
  <si>
    <t>locus_tag=prodigal_1_4301;partial=00;start_type=ATG;rbs_motif=GGA/GAG/AGG;rbs_spacer=5-10bp;gc_cont=0.652;conf=99.99;score=313.66;cscore=306.71;sscore=6.95;rscore=0.72;uscore=1.69;tscore=4.54;;O31464;GLNT_BACSU;Probable_sodium/glutamine_symporter_GlnT;glnT</t>
  </si>
  <si>
    <t>locus_tag=prodigal_1_4302;partial=00;start_type=GTG;rbs_motif=GGAG/GAGG;rbs_spacer=5-10bp;gc_cont=0.680;conf=100.00;score=109.20;cscore=106.93;sscore=2.27;rscore=8.88;uscore=2.18;tscore=-8.13;;*;0;0;0</t>
  </si>
  <si>
    <t>locus_tag=prodigal_1_4303;partial=00;start_type=ATG;rbs_motif=None;rbs_spacer=None;gc_cont=0.672;conf=99.99;score=238.50;cscore=235.39;sscore=3.11;rscore=-3.31;uscore=1.88;tscore=4.54;;Q89DR8;CARA_BRADU;Carbamoyl-phosphate_synthase_small_chain;carA</t>
  </si>
  <si>
    <t>locus_tag=prodigal_1_4304;partial=00;start_type=ATG;rbs_motif=GGA/GAG/AGG;rbs_spacer=5-10bp;gc_cont=0.715;conf=100.00;score=49.97;cscore=43.42;sscore=6.55;rscore=0.72;uscore=1.93;tscore=4.54;;*;0;0;0</t>
  </si>
  <si>
    <t>locus_tag=prodigal_1_4305;partial=00;start_type=ATG;rbs_motif=None;rbs_spacer=None;gc_cont=0.681;conf=99.99;score=255.40;cscore=254.62;sscore=0.78;rscore=-3.31;uscore=-1.30;tscore=4.54;;Q9I0I2;CARS_PSEAE;Sensor_protein_kinase_CarS;carS</t>
  </si>
  <si>
    <t>locus_tag=prodigal_1_4306;partial=00;start_type=GTG;rbs_motif=GGxGG;rbs_spacer=5-10bp;gc_cont=0.656;conf=100.00;score=117.68;cscore=126.57;sscore=-8.88;rscore=-2.87;uscore=2.77;tscore=-8.13;;Q9I0I1;CARR_PSEAE;Response_regulator_protein_CarR;carR</t>
  </si>
  <si>
    <t>locus_tag=prodigal_1_4307;partial=00;start_type=ATG;rbs_motif=GGAGG;rbs_spacer=3-4bp;gc_cont=0.724;conf=99.98;score=36.85;cscore=16.44;sscore=20.41;rscore=13.97;uscore=0.60;tscore=4.54;;*;0;0;0</t>
  </si>
  <si>
    <t>locus_tag=prodigal_1_4308;partial=00;start_type=ATG;rbs_motif=GGAG/GAGG;rbs_spacer=5-10bp;gc_cont=0.696;conf=100.00;score=174.40;cscore=156.79;sscore=17.61;rscore=8.88;uscore=2.94;tscore=4.54;;*;0;0;0</t>
  </si>
  <si>
    <t>locus_tag=prodigal_1_4309;partial=00;start_type=ATG;rbs_motif=GGAG/GAGG;rbs_spacer=5-10bp;gc_cont=0.731;conf=100.00;score=109.97;cscore=93.07;sscore=16.90;rscore=8.88;uscore=2.77;tscore=4.54;;*;0;0;0</t>
  </si>
  <si>
    <t>locus_tag=prodigal_1_4310;partial=00;start_type=ATG;rbs_motif=GGAG/GAGG;rbs_spacer=5-10bp;gc_cont=0.671;conf=99.99;score=216.26;cscore=199.37;sscore=16.89;rscore=8.88;uscore=2.17;tscore=4.54;;*;0;0;0</t>
  </si>
  <si>
    <t>locus_tag=prodigal_1_4311;partial=00;start_type=ATG;rbs_motif=GGAG/GAGG;rbs_spacer=5-10bp;gc_cont=0.582;conf=93.78;score=11.80;cscore=-1.19;sscore=13.00;rscore=8.88;uscore=0.73;tscore=4.54;;*;0;0;0</t>
  </si>
  <si>
    <t>locus_tag=prodigal_1_4312;partial=00;start_type=ATG;rbs_motif=AGGAG;rbs_spacer=5-10bp;gc_cont=0.701;conf=100.00;score=55.40;cscore=32.11;sscore=23.28;rscore=15.89;uscore=1.88;tscore=4.54;;*;0;0;0</t>
  </si>
  <si>
    <t>locus_tag=prodigal_1_4313;partial=00;start_type=ATG;rbs_motif=AGGA;rbs_spacer=5-10bp;gc_cont=0.709;conf=100.00;score=128.39;cscore=114.29;sscore=14.10;rscore=7.30;uscore=1.61;tscore=4.54;;*;0;0;0</t>
  </si>
  <si>
    <t>locus_tag=prodigal_1_4314;partial=00;start_type=ATG;rbs_motif=AGGA;rbs_spacer=5-10bp;gc_cont=0.713;conf=99.99;score=709.78;cscore=695.77;sscore=14.01;rscore=7.30;uscore=2.17;tscore=4.54;;*;0;0;0</t>
  </si>
  <si>
    <t>locus_tag=prodigal_1_4315;partial=00;start_type=ATG;rbs_motif=GGA/GAG/AGG;rbs_spacer=5-10bp;gc_cont=0.756;conf=100.00;score=73.07;cscore=66.51;sscore=6.56;rscore=0.72;uscore=-0.99;tscore=4.54;;*;0;0;0</t>
  </si>
  <si>
    <t>locus_tag=prodigal_1_4316;partial=00;start_type=GTG;rbs_motif=GGAG/GAGG;rbs_spacer=5-10bp;gc_cont=0.725;conf=100.00;score=144.00;cscore=138.45;sscore=5.55;rscore=8.88;uscore=3.51;tscore=-8.13;;*;0;0;0</t>
  </si>
  <si>
    <t>locus_tag=prodigal_1_4317;partial=00;start_type=ATG;rbs_motif=GGAGG;rbs_spacer=5-10bp;gc_cont=0.698;conf=100.00;score=95.29;cscore=79.90;sscore=15.39;rscore=10.30;uscore=1.20;tscore=4.54;;*;0;0;0</t>
  </si>
  <si>
    <t>locus_tag=prodigal_1_4318;partial=00;start_type=ATG;rbs_motif=GGAG/GAGG;rbs_spacer=5-10bp;gc_cont=0.724;conf=100.00;score=69.12;cscore=54.40;sscore=14.72;rscore=8.88;uscore=1.30;tscore=4.54;;*;0;0;0</t>
  </si>
  <si>
    <t>locus_tag=prodigal_1_4319;partial=00;start_type=ATG;rbs_motif=None;rbs_spacer=None;gc_cont=0.713;conf=99.32;score=21.68;cscore=20.55;sscore=1.13;rscore=-3.31;uscore=0.54;tscore=4.54;;*;0;0;0</t>
  </si>
  <si>
    <t>locus_tag=prodigal_1_4320;partial=00;start_type=ATG;rbs_motif=AGGAG;rbs_spacer=5-10bp;gc_cont=0.722;conf=100.00;score=108.73;cscore=85.84;sscore=22.89;rscore=15.89;uscore=1.16;tscore=4.54;;*;0;0;0</t>
  </si>
  <si>
    <t>locus_tag=prodigal_1_4321;partial=00;start_type=GTG;rbs_motif=None;rbs_spacer=None;gc_cont=0.766;conf=89.07;score=9.12;cscore=16.08;sscore=-6.96;rscore=-3.62;uscore=0.66;tscore=-8.92;;*;0;0;0</t>
  </si>
  <si>
    <t>locus_tag=prodigal_1_4322;partial=00;start_type=ATG;rbs_motif=AGGA;rbs_spacer=5-10bp;gc_cont=0.751;conf=100.00;score=66.68;cscore=50.53;sscore=16.15;rscore=7.30;uscore=3.22;tscore=4.54;;*;0;0;0</t>
  </si>
  <si>
    <t>locus_tag=prodigal_1_4323;partial=00;start_type=ATG;rbs_motif=GGAG/GAGG;rbs_spacer=5-10bp;gc_cont=0.691;conf=100.00;score=98.84;cscore=80.97;sscore=17.87;rscore=8.88;uscore=3.41;tscore=4.54;;*;0;0;0</t>
  </si>
  <si>
    <t>locus_tag=prodigal_1_4324;partial=00;start_type=GTG;rbs_motif=GGAG/GAGG;rbs_spacer=5-10bp;gc_cont=0.743;conf=100.00;score=82.90;cscore=77.37;sscore=5.52;rscore=8.88;uscore=3.48;tscore=-8.13;;*;0;0;0</t>
  </si>
  <si>
    <t>locus_tag=prodigal_1_4325;partial=00;start_type=ATG;rbs_motif=GGAGG;rbs_spacer=5-10bp;gc_cont=0.776;conf=99.90;score=30.19;cscore=14.06;sscore=16.13;rscore=10.30;uscore=-0.54;tscore=4.54;;*;0;0;0</t>
  </si>
  <si>
    <t>locus_tag=prodigal_1_4326;partial=00;start_type=GTG;rbs_motif=None;rbs_spacer=None;gc_cont=0.722;conf=99.91;score=30.49;cscore=37.33;sscore=-6.84;rscore=-3.31;uscore=-0.44;tscore=-8.13;;*;0;0;0</t>
  </si>
  <si>
    <t>locus_tag=prodigal_1_4327;partial=00;start_type=ATG;rbs_motif=GGAG/GAGG;rbs_spacer=5-10bp;gc_cont=0.739;conf=100.00;score=98.96;cscore=83.70;sscore=15.25;rscore=8.88;uscore=2.48;tscore=4.54;;*;0;0;0</t>
  </si>
  <si>
    <t>locus_tag=prodigal_1_4328;partial=00;start_type=ATG;rbs_motif=GGA/GAG/AGG;rbs_spacer=5-10bp;gc_cont=0.770;conf=100.00;score=108.92;cscore=102.90;sscore=6.03;rscore=0.72;uscore=0.76;tscore=4.54;;A4QD57;Y1176_CORGB;Uncharacterized_peptidase_cgR_1176;cbs</t>
  </si>
  <si>
    <t>locus_tag=prodigal_1_4329;partial=00;start_type=ATG;rbs_motif=GGA/GAG/AGG;rbs_spacer=5-10bp;gc_cont=0.719;conf=100.00;score=95.34;cscore=89.61;sscore=5.73;rscore=0.72;uscore=-0.37;tscore=4.54;;O31608;CWLQ_BACSU;Bifunctional_muramidase/lytic_transglycosylase_CwlQ;cwlQ</t>
  </si>
  <si>
    <t>locus_tag=prodigal_1_4330;partial=00;start_type=ATG;rbs_motif=GGAG/GAGG;rbs_spacer=5-10bp;gc_cont=0.707;conf=99.99;score=301.39;cscore=283.98;sscore=17.41;rscore=8.88;uscore=2.82;tscore=4.54;;*;0;0;0</t>
  </si>
  <si>
    <t>locus_tag=prodigal_1_4331;partial=00;start_type=TTG;rbs_motif=AGGAG;rbs_spacer=5-10bp;gc_cont=0.728;conf=100.00;score=73.83;cscore=67.82;sscore=6.01;rscore=15.89;uscore=0.48;tscore=-11.60;;P49860;PRO_BPHK7;Prohead_protease;4</t>
  </si>
  <si>
    <t>locus_tag=prodigal_1_4332;partial=00;start_type=ATG;rbs_motif=GGAG/GAGG;rbs_spacer=5-10bp;gc_cont=0.746;conf=99.97;score=35.46;cscore=23.48;sscore=11.98;rscore=6.61;uscore=2.65;tscore=3.38;;*;0;0;0</t>
  </si>
  <si>
    <t>locus_tag=prodigal_1_4333;partial=00;start_type=ATG;rbs_motif=GGAG/GAGG;rbs_spacer=5-10bp;gc_cont=0.705;conf=99.97;score=36.01;cscore=27.73;sscore=8.28;rscore=7.25;uscore=-2.02;tscore=3.71;;*;0;0;0</t>
  </si>
  <si>
    <t>locus_tag=prodigal_1_4334;partial=00;start_type=ATG;rbs_motif=GGAG/GAGG;rbs_spacer=5-10bp;gc_cont=0.720;conf=99.99;score=234.20;cscore=220.64;sscore=13.56;rscore=8.88;uscore=0.79;tscore=4.54;;Q1RIH4;Y759_RICBR;Uncharacterized_protein_RBE_0759;metK1</t>
  </si>
  <si>
    <t>locus_tag=prodigal_1_4335;partial=00;start_type=ATG;rbs_motif=None;rbs_spacer=None;gc_cont=0.692;conf=100.00;score=69.57;cscore=66.57;sscore=3.00;rscore=-3.31;uscore=2.42;tscore=4.54;;*;0;0;0</t>
  </si>
  <si>
    <t>locus_tag=prodigal_1_4336;partial=00;start_type=ATG;rbs_motif=GGAG/GAGG;rbs_spacer=5-10bp;gc_cont=0.684;conf=100.00;score=55.75;cscore=41.14;sscore=14.61;rscore=8.88;uscore=1.18;tscore=4.54;;*;0;0;0</t>
  </si>
  <si>
    <t>locus_tag=prodigal_1_4337;partial=00;start_type=TTG;rbs_motif=None;rbs_spacer=None;gc_cont=0.739;conf=100.00;score=176.10;cscore=193.07;sscore=-16.97;rscore=-3.31;uscore=-2.07;tscore=-11.60;;*;0;0;0</t>
  </si>
  <si>
    <t>locus_tag=prodigal_1_4338;partial=00;start_type=ATG;rbs_motif=GGA/GAG/AGG;rbs_spacer=5-10bp;gc_cont=0.747;conf=100.00;score=53.12;cscore=47.28;sscore=5.84;rscore=0.72;uscore=1.23;tscore=4.54;;*;0;0;0</t>
  </si>
  <si>
    <t>locus_tag=prodigal_1_4339;partial=00;start_type=ATG;rbs_motif=GGA/GAG/AGG;rbs_spacer=5-10bp;gc_cont=0.654;conf=99.99;score=269.11;cscore=261.22;sscore=7.89;rscore=0.72;uscore=2.63;tscore=4.54;;Q98D24;PNCB_RHILO;Nicotinate_phosphoribosyltransferase;pncB</t>
  </si>
  <si>
    <t>locus_tag=prodigal_1_4340;partial=00;start_type=ATG;rbs_motif=GGAGG;rbs_spacer=5-10bp;gc_cont=0.674;conf=100.00;score=45.66;cscore=32.87;sscore=12.79;rscore=10.30;uscore=-1.40;tscore=4.54;;*;0;0;0</t>
  </si>
  <si>
    <t>locus_tag=prodigal_1_4341;partial=00;start_type=ATG;rbs_motif=GGAGG;rbs_spacer=5-10bp;gc_cont=0.671;conf=99.99;score=410.19;cscore=390.31;sscore=19.89;rscore=10.30;uscore=5.05;tscore=4.54;;P0AEP7;GCL_ECOLI;Glyoxylate_carboligase;gcl</t>
  </si>
  <si>
    <t>locus_tag=prodigal_1_4342;partial=00;start_type=ATG;rbs_motif=AGGAG;rbs_spacer=5-10bp;gc_cont=0.627;conf=99.99;score=211.61;cscore=190.38;sscore=21.23;rscore=15.89;uscore=1.45;tscore=4.54;;P30147;HYI_ECOLI;Hydroxypyruvate_isomerase;hyi</t>
  </si>
  <si>
    <t>locus_tag=prodigal_1_4343;partial=00;start_type=ATG;rbs_motif=AGGAG;rbs_spacer=5-10bp;gc_cont=0.655;conf=99.99;score=225.18;cscore=200.61;sscore=24.56;rscore=15.89;uscore=3.15;tscore=4.54;;P77161;GLXR_ECOLI;2-hydroxy-3-oxopropionate_reductase;glxR</t>
  </si>
  <si>
    <t>locus_tag=prodigal_1_4344;partial=00;start_type=ATG;rbs_motif=GGAGG;rbs_spacer=5-10bp;gc_cont=0.679;conf=99.99;score=357.64;cscore=343.98;sscore=13.67;rscore=10.30;uscore=-0.52;tscore=4.54;;O05118;KPYK_METEA;Pyruvate_kinase;pyk</t>
  </si>
  <si>
    <t>locus_tag=prodigal_1_4345;partial=00;start_type=ATG;rbs_motif=GGA/GAG/AGG;rbs_spacer=11-12bp;gc_cont=0.658;conf=100.00;score=89.92;cscore=85.63;sscore=4.28;rscore=-1.51;uscore=1.91;tscore=4.54;;A3DIJ8;3PASE_ACET2;Inorganic_triphosphatase;kstD</t>
  </si>
  <si>
    <t>locus_tag=prodigal_1_4346;partial=00;start_type=ATG;rbs_motif=None;rbs_spacer=None;gc_cont=0.656;conf=100.00;score=87.73;cscore=89.87;sscore=-2.14;rscore=-3.31;uscore=-2.72;tscore=4.54;;*;0;0;0</t>
  </si>
  <si>
    <t>locus_tag=prodigal_1_4347;partial=00;start_type=ATG;rbs_motif=None;rbs_spacer=None;gc_cont=0.730;conf=100.00;score=117.73;cscore=117.31;sscore=0.41;rscore=-3.31;uscore=-0.17;tscore=4.54;;Q5SKC5;UDGA_THET8;Type-4_uracil-DNA_glycosylase;udg</t>
  </si>
  <si>
    <t>locus_tag=prodigal_1_4348;partial=00;start_type=ATG;rbs_motif=GGAG/GAGG;rbs_spacer=5-10bp;gc_cont=0.670;conf=99.99;score=392.49;cscore=375.30;sscore=17.20;rscore=8.88;uscore=3.77;tscore=4.54;;Q9HZP5;ETFD_PSEAE;Electron_transfer_flavoprotein-ubiquinone_oxidoreductase;etfD</t>
  </si>
  <si>
    <t>locus_tag=prodigal_1_4349;partial=00;start_type=ATG;rbs_motif=GGAG/GAGG;rbs_spacer=5-10bp;gc_cont=0.654;conf=100.00;score=126.79;cscore=112.90;sscore=13.89;rscore=8.88;uscore=1.12;tscore=4.54;;P0A3U4;OM31_BRUME;31_kDa_outer-membrane_immunogenic_protein;omp31</t>
  </si>
  <si>
    <t>locus_tag=prodigal_1_4350;partial=00;start_type=ATG;rbs_motif=GGA/GAG/AGG;rbs_spacer=5-10bp;gc_cont=0.648;conf=100.00;score=163.21;cscore=157.78;sscore=5.43;rscore=0.72;uscore=0.82;tscore=4.54;;P0A3U4;OM31_BRUME;31_kDa_outer-membrane_immunogenic_protein;omp31</t>
  </si>
  <si>
    <t>locus_tag=prodigal_1_4351;partial=00;start_type=ATG;rbs_motif=GGAGG;rbs_spacer=5-10bp;gc_cont=0.649;conf=100.00;score=125.16;cscore=113.36;sscore=11.80;rscore=10.30;uscore=-2.39;tscore=4.54;;*;0;0;0</t>
  </si>
  <si>
    <t>locus_tag=prodigal_1_4352;partial=00;start_type=ATG;rbs_motif=None;rbs_spacer=None;gc_cont=0.704;conf=99.99;score=415.93;cscore=416.33;sscore=-0.40;rscore=-3.31;uscore=-1.63;tscore=4.54;;Q1QIR5;UVRC_NITHX;UvrABC_system_protein_C;uvrC</t>
  </si>
  <si>
    <t>locus_tag=prodigal_1_4353;partial=00;start_type=ATG;rbs_motif=AGGA;rbs_spacer=5-10bp;gc_cont=0.691;conf=100.00;score=132.83;cscore=124.46;sscore=8.36;rscore=7.30;uscore=-2.82;tscore=4.54;;Q1RKM3;PGSA_RICBR;CDP-diacylglycerol--glycerol-3-phosphate_3-phosphatidyltransferase;pgsA</t>
  </si>
  <si>
    <t>locus_tag=prodigal_1_4354;partial=00;start_type=GTG;rbs_motif=GGAGG;rbs_spacer=5-10bp;gc_cont=0.734;conf=100.00;score=50.95;cscore=46.07;sscore=4.89;rscore=10.26;uscore=1.51;tscore=-8.17;;*;0;0;0</t>
  </si>
  <si>
    <t>locus_tag=prodigal_1_4355;partial=00;start_type=ATG;rbs_motif=GGxGG;rbs_spacer=5-10bp;gc_cont=0.712;conf=100.00;score=77.84;cscore=72.00;sscore=5.84;rscore=-2.87;uscore=2.94;tscore=4.54;;Q984P0;MOAE_RHILO;Molybdopterin_synthase_catalytic_subunit;moaE</t>
  </si>
  <si>
    <t>locus_tag=prodigal_1_4356;partial=00;start_type=ATG;rbs_motif=GGAG/GAGG;rbs_spacer=5-10bp;gc_cont=0.658;conf=100.00;score=107.63;cscore=93.57;sscore=14.06;rscore=8.88;uscore=1.29;tscore=4.54;;*;0;0;0</t>
  </si>
  <si>
    <t>locus_tag=prodigal_1_4357;partial=00;start_type=ATG;rbs_motif=AGGAG;rbs_spacer=5-10bp;gc_cont=0.636;conf=100.00;score=170.04;cscore=146.63;sscore=23.40;rscore=15.89;uscore=2.97;tscore=4.54;;Q92ZU4;PK21C_RHIME;ADP-polyphosphate_phosphotransferase_3;ppk2</t>
  </si>
  <si>
    <t>locus_tag=prodigal_1_4358;partial=00;start_type=ATG;rbs_motif=GGAG/GAGG;rbs_spacer=5-10bp;gc_cont=0.674;conf=99.99;score=194.90;cscore=180.04;sscore=14.85;rscore=8.88;uscore=2.08;tscore=4.54;;P52046;CRT_CLOAB;Short-chain-enoyl-CoA_hydratase;crt</t>
  </si>
  <si>
    <t>locus_tag=prodigal_1_4359;partial=00;start_type=ATG;rbs_motif=GGAG/GAGG;rbs_spacer=5-10bp;gc_cont=0.706;conf=99.99;score=461.37;cscore=448.22;sscore=13.15;rscore=8.88;uscore=-1.43;tscore=4.54;;P0C0F6;RPFC_XANCP;Sensory/regulatory_protein_RpfC;rpfC</t>
  </si>
  <si>
    <t>locus_tag=prodigal_1_4360;partial=00;start_type=ATG;rbs_motif=GGA/GAG/AGG;rbs_spacer=5-10bp;gc_cont=0.644;conf=99.99;score=327.04;cscore=321.02;sscore=6.03;rscore=0.72;uscore=1.42;tscore=4.54;;Q9I310;Y1727_PSEAE;Uncharacterized_signaling_protein_PA1727;eep</t>
  </si>
  <si>
    <t>locus_tag=prodigal_1_4361;partial=00;start_type=ATG;rbs_motif=AGGAG;rbs_spacer=5-10bp;gc_cont=0.661;conf=99.99;score=488.09;cscore=466.81;sscore=21.28;rscore=15.89;uscore=1.49;tscore=4.54;;B8GPM6;KATG_THISH;Catalase-peroxidase;katG</t>
  </si>
  <si>
    <t>locus_tag=prodigal_1_4362;partial=00;start_type=ATG;rbs_motif=GGA/GAG/AGG;rbs_spacer=5-10bp;gc_cont=0.669;conf=100.00;score=149.11;cscore=138.85;sscore=10.26;rscore=0.72;uscore=5.00;tscore=4.54;;Q9X5P2;OXYR_STRVD;Probable_hydrogen_peroxide-inducible_genes_activator;oxyR</t>
  </si>
  <si>
    <t>locus_tag=prodigal_1_4363;partial=00;start_type=ATG;rbs_motif=GGA/GAG/AGG;rbs_spacer=5-10bp;gc_cont=0.631;conf=99.99;score=314.16;cscore=306.61;sscore=7.55;rscore=0.72;uscore=2.94;tscore=4.54;;Q89YS5;GLCSF_BACTN;N-acetylglucosamine-6-O-sulfatase;glcR</t>
  </si>
  <si>
    <t>locus_tag=prodigal_1_4364;partial=00;start_type=ATG;rbs_motif=GGA/GAG/AGG;rbs_spacer=5-10bp;gc_cont=0.625;conf=100.00;score=45.25;cscore=38.57;sscore=6.68;rscore=0.72;uscore=0.12;tscore=4.54;;*;0;0;0</t>
  </si>
  <si>
    <t>locus_tag=prodigal_1_4365;partial=00;start_type=ATG;rbs_motif=AGGA;rbs_spacer=5-10bp;gc_cont=0.639;conf=99.97;score=34.82;cscore=20.29;sscore=14.53;rscore=7.30;uscore=3.34;tscore=4.54;;*;0;0;0</t>
  </si>
  <si>
    <t>locus_tag=prodigal_1_4366;partial=00;start_type=ATG;rbs_motif=GGAGG;rbs_spacer=5-10bp;gc_cont=0.672;conf=100.00;score=176.70;cscore=165.20;sscore=11.50;rscore=10.30;uscore=-3.34;tscore=4.54;;Q52995;ECHH_RHIME;Probable_enoyl-CoA_hydratase;fadB1</t>
  </si>
  <si>
    <t>locus_tag=prodigal_1_4367;partial=00;start_type=ATG;rbs_motif=GGAG/GAGG;rbs_spacer=5-10bp;gc_cont=0.675;conf=100.00;score=155.20;cscore=140.82;sscore=14.37;rscore=8.88;uscore=1.60;tscore=4.54;;P39347;INTB_ECOLI;Putative_protein_IntB;intB</t>
  </si>
  <si>
    <t>locus_tag=prodigal_1_4368;partial=00;start_type=ATG;rbs_motif=GGxGG;rbs_spacer=5-10bp;gc_cont=0.547;conf=82.45;score=6.73;cscore=4.61;sscore=2.12;rscore=-2.87;uscore=0.45;tscore=4.54;;*;0;0;0</t>
  </si>
  <si>
    <t>locus_tag=prodigal_1_4369;partial=00;start_type=ATG;rbs_motif=GGA/GAG/AGG;rbs_spacer=5-10bp;gc_cont=0.671;conf=99.44;score=22.52;cscore=17.87;sscore=4.64;rscore=0.63;uscore=0.03;tscore=3.98;;*;0;0;0</t>
  </si>
  <si>
    <t>locus_tag=prodigal_1_4370;partial=00;start_type=ATG;rbs_motif=GGAG/GAGG;rbs_spacer=5-10bp;gc_cont=0.610;conf=100.00;score=49.53;cscore=33.75;sscore=15.78;rscore=8.88;uscore=2.36;tscore=4.54;;P17985;YIA3_RHISP;Insertion_element_ISR1_uncharacterized_10_kDa_protein_A3;yhzF</t>
  </si>
  <si>
    <t>locus_tag=prodigal_1_4371;partial=00;start_type=ATG;rbs_motif=GGA/GAG/AGG;rbs_spacer=5-10bp;gc_cont=0.667;conf=100.00;score=92.47;cscore=85.42;sscore=7.05;rscore=0.72;uscore=0.53;tscore=4.54;;P24577;YI71_BURM1;Insertion_element_IS407_uncharacterized_31.7_kDa_protein;yhzF</t>
  </si>
  <si>
    <t>locus_tag=prodigal_1_4372;partial=00;start_type=ATG;rbs_motif=GGA/GAG/AGG;rbs_spacer=11-12bp;gc_cont=0.664;conf=99.48;score=22.82;cscore=19.36;sscore=3.46;rscore=-1.51;uscore=1.08;tscore=4.54;;*;0;0;0</t>
  </si>
  <si>
    <t>locus_tag=prodigal_1_4373;partial=00;start_type=ATG;rbs_motif=GGAGG;rbs_spacer=5-10bp;gc_cont=0.616;conf=100.00;score=58.24;cscore=44.76;sscore=13.49;rscore=10.30;uscore=-1.35;tscore=4.54;;P69961;LCRS_YERPE;Low_calcium_response_locus_protein_S;lcrS</t>
  </si>
  <si>
    <t>locus_tag=prodigal_1_4374;partial=00;start_type=ATG;rbs_motif=None;rbs_spacer=None;gc_cont=0.638;conf=100.00;score=69.83;cscore=69.48;sscore=0.35;rscore=-3.31;uscore=-0.89;tscore=4.54;;P17984;YIA2_RHISP;Insertion_element_ISR1_uncharacterized_17_kDa_protein_A2;yhzF</t>
  </si>
  <si>
    <t>locus_tag=prodigal_1_4375;partial=00;start_type=ATG;rbs_motif=GGAGG;rbs_spacer=5-10bp;gc_cont=0.644;conf=99.99;score=206.65;cscore=190.52;sscore=16.13;rscore=10.30;uscore=-3.05;tscore=4.54;;*;0;0;0</t>
  </si>
  <si>
    <t>locus_tag=prodigal_1_4376;partial=00;start_type=ATG;rbs_motif=None;rbs_spacer=None;gc_cont=0.695;conf=99.40;score=22.22;cscore=17.18;sscore=5.03;rscore=-4.75;uscore=0.58;tscore=3.16;;*;0;0;0</t>
  </si>
  <si>
    <t>locus_tag=prodigal_1_4377;partial=00;start_type=ATG;rbs_motif=AGGA;rbs_spacer=5-10bp;gc_cont=0.655;conf=100.00;score=61.24;cscore=47.15;sscore=14.09;rscore=7.30;uscore=1.25;tscore=4.54;;*;0;0;0</t>
  </si>
  <si>
    <t>locus_tag=prodigal_1_4378;partial=00;start_type=ATG;rbs_motif=AGGAG;rbs_spacer=5-10bp;gc_cont=0.654;conf=100.00;score=72.27;cscore=47.28;sscore=24.99;rscore=15.89;uscore=3.58;tscore=4.54;;*;0;0;0</t>
  </si>
  <si>
    <t>locus_tag=prodigal_1_4379;partial=00;start_type=GTG;rbs_motif=GGAG/GAGG;rbs_spacer=5-10bp;gc_cont=0.673;conf=100.00;score=106.77;cscore=102.85;sscore=3.93;rscore=8.88;uscore=2.01;tscore=-8.13;;*;0;0;0</t>
  </si>
  <si>
    <t>locus_tag=prodigal_1_4380;partial=00;start_type=ATG;rbs_motif=AGGA;rbs_spacer=5-10bp;gc_cont=0.611;conf=100.00;score=163.93;cscore=146.86;sscore=17.07;rscore=7.30;uscore=4.33;tscore=4.54;;Q9T1W1;CAPSD_BPMU;Major_capsid_protein;T</t>
  </si>
  <si>
    <t>locus_tag=prodigal_1_4381;partial=00;start_type=ATG;rbs_motif=GGAGG;rbs_spacer=5-10bp;gc_cont=0.555;conf=99.87;score=28.89;cscore=16.04;sscore=12.86;rscore=10.30;uscore=-1.98;tscore=4.54;;*;0;0;0</t>
  </si>
  <si>
    <t>locus_tag=prodigal_1_4382;partial=00;start_type=GTG;rbs_motif=GGAG/GAGG;rbs_spacer=5-10bp;gc_cont=0.634;conf=100.00;score=43.12;cscore=45.06;sscore=-1.93;rscore=8.88;uscore=-2.03;tscore=-8.13;;*;0;0;0</t>
  </si>
  <si>
    <t>locus_tag=prodigal_1_4383;partial=00;start_type=ATG;rbs_motif=GGAG/GAGG;rbs_spacer=5-10bp;gc_cont=0.657;conf=99.75;score=25.97;cscore=13.24;sscore=12.73;rscore=7.46;uscore=1.45;tscore=3.81;;*;0;0;0</t>
  </si>
  <si>
    <t>locus_tag=prodigal_1_4384;partial=00;start_type=ATG;rbs_motif=None;rbs_spacer=None;gc_cont=0.625;conf=51.28;score=0.22;cscore=-0.71;sscore=0.93;rscore=-4.37;uscore=3.02;tscore=3.43;;*;0;0;0</t>
  </si>
  <si>
    <t>locus_tag=prodigal_1_4385;partial=00;start_type=ATG;rbs_motif=GGAG/GAGG;rbs_spacer=5-10bp;gc_cont=0.632;conf=62.86;score=2.29;cscore=-9.60;sscore=11.89;rscore=7.04;uscore=1.76;tscore=3.60;;*;0;0;0</t>
  </si>
  <si>
    <t>locus_tag=prodigal_1_4386;partial=00;start_type=ATG;rbs_motif=GGAGG;rbs_spacer=5-10bp;gc_cont=0.649;conf=100.00;score=44.11;cscore=27.99;sscore=16.12;rscore=10.30;uscore=-1.26;tscore=4.54;;*;0;0;0</t>
  </si>
  <si>
    <t>locus_tag=prodigal_1_4387;partial=00;start_type=ATG;rbs_motif=GGAG/GAGG;rbs_spacer=5-10bp;gc_cont=0.652;conf=99.89;score=29.54;cscore=10.85;sscore=18.70;rscore=8.88;uscore=5.27;tscore=4.54;;*;0;0;0</t>
  </si>
  <si>
    <t>locus_tag=prodigal_1_4388;partial=00;start_type=ATG;rbs_motif=None;rbs_spacer=None;gc_cont=0.702;conf=99.99;score=288.36;cscore=287.99;sscore=0.37;rscore=-3.31;uscore=-0.21;tscore=4.54;;P0AFB5;NTRB_ECOLI;Sensory_histidine_kinase/phosphatase_NtrB;glnL</t>
  </si>
  <si>
    <t>locus_tag=prodigal_1_4389;partial=00;start_type=ATG;rbs_motif=GGA/GAG/AGG;rbs_spacer=5-10bp;gc_cont=0.684;conf=99.85;score=28.38;cscore=21.74;sscore=6.65;rscore=0.72;uscore=0.12;tscore=4.54;;P23537;PTHP_CUPNH;Phosphocarrier_protein_HPr;phbH</t>
  </si>
  <si>
    <t>locus_tag=prodigal_1_4390;partial=00;start_type=ATG;rbs_motif=GGAGG;rbs_spacer=3-4bp;gc_cont=0.639;conf=100.00;score=68.83;cscore=52.71;sscore=16.12;rscore=13.97;uscore=-2.39;tscore=4.54;;P69797;PTNAB_ECOLI;PTS_system_mannose-specific_EIIAB_component;manX</t>
  </si>
  <si>
    <t>locus_tag=prodigal_1_4391;partial=00;start_type=GTG;rbs_motif=GGxGG;rbs_spacer=5-10bp;gc_cont=0.701;conf=97.80;score=16.50;cscore=26.87;sscore=-10.37;rscore=-2.87;uscore=-0.60;tscore=-8.13;;*;0;0;0</t>
  </si>
  <si>
    <t>locus_tag=prodigal_1_4392;partial=00;start_type=ATG;rbs_motif=None;rbs_spacer=None;gc_cont=0.692;conf=99.99;score=353.94;cscore=348.10;sscore=5.84;rscore=-3.31;uscore=-2.89;tscore=4.54;;P72292;CHVG_RHIME;Sensor_protein_ChvG;chvG</t>
  </si>
  <si>
    <t>locus_tag=prodigal_1_4393;partial=00;start_type=ATG;rbs_motif=GGA/GAG/AGG;rbs_spacer=5-10bp;gc_cont=0.631;conf=100.00;score=159.07;cscore=155.81;sscore=3.26;rscore=0.72;uscore=-1.35;tscore=4.54;;P50351;CHVI_SINFN;Transcriptional_regulatory_protein_ChvI;chvI</t>
  </si>
  <si>
    <t>locus_tag=prodigal_1_4394;partial=00;start_type=ATG;rbs_motif=GGAG/GAGG;rbs_spacer=5-10bp;gc_cont=0.702;conf=100.00;score=129.27;cscore=113.98;sscore=15.29;rscore=8.88;uscore=1.87;tscore=4.54;;*;0;0;0</t>
  </si>
  <si>
    <t>locus_tag=prodigal_1_4395;partial=00;start_type=GTG;rbs_motif=AGGAG;rbs_spacer=5-10bp;gc_cont=0.667;conf=99.99;score=364.88;cscore=354.95;sscore=9.93;rscore=15.89;uscore=2.17;tscore=-8.13;;A8ILP8;PCKA_AZOC5;Phosphoenolpyruvate_carboxykinase_(ATP);pckA</t>
  </si>
  <si>
    <t>locus_tag=prodigal_1_4396;partial=00;start_type=ATG;rbs_motif=GGAG/GAGG;rbs_spacer=5-10bp;gc_cont=0.726;conf=100.00;score=66.83;cscore=54.42;sscore=12.41;rscore=8.88;uscore=-2.24;tscore=4.54;;A8HU57;Y909_AZOC5;UPF0060_membrane_protein_AZC_0909;fadE10</t>
  </si>
  <si>
    <t>locus_tag=prodigal_1_4397;partial=00;start_type=ATG;rbs_motif=None;rbs_spacer=None;gc_cont=0.740;conf=100.00;score=91.70;cscore=90.34;sscore=1.37;rscore=-3.31;uscore=0.78;tscore=4.54;;A7IF36;ISPE_XANP2;4-diphosphocytidyl-2-C-methyl-D-erythritol_kinase;ispE</t>
  </si>
  <si>
    <t>locus_tag=prodigal_1_4398;partial=00;start_type=GTG;rbs_motif=GGA/GAG/AGG;rbs_spacer=5-10bp;gc_cont=0.678;conf=99.99;score=349.62;cscore=357.52;sscore=-7.90;rscore=0.72;uscore=-0.49;tscore=-8.13;;P37650;BCSC_ECOLI;Cellulose_synthase_operon_protein_C;bcsC</t>
  </si>
  <si>
    <t>locus_tag=prodigal_1_4399;partial=00;start_type=GTG;rbs_motif=GGA/GAG/AGG;rbs_spacer=5-10bp;gc_cont=0.719;conf=99.93;score=31.83;cscore=35.08;sscore=-3.25;rscore=0.72;uscore=2.96;tscore=-8.13;;*;0;0;0</t>
  </si>
  <si>
    <t>locus_tag=prodigal_1_4400;partial=00;start_type=ATG;rbs_motif=GGA/GAG/AGG;rbs_spacer=5-10bp;gc_cont=0.607;conf=100.00;score=52.86;cscore=48.92;sscore=3.95;rscore=0.72;uscore=-1.32;tscore=4.54;;A7IHH0;IHFB_XANP2;Integration_host_factor_subunit_beta;ihfB</t>
  </si>
  <si>
    <t>locus_tag=prodigal_1_4401;partial=00;start_type=ATG;rbs_motif=AGGAG;rbs_spacer=5-10bp;gc_cont=0.695;conf=99.99;score=201.22;cscore=181.96;sscore=19.26;rscore=15.89;uscore=-1.18;tscore=4.54;;Q55682;Y021_SYNY3;Putative_protease_slr0021;xypA</t>
  </si>
  <si>
    <t>locus_tag=prodigal_1_4402;partial=00;start_type=ATG;rbs_motif=None;rbs_spacer=None;gc_cont=0.700;conf=100.00;score=56.73;cscore=56.09;sscore=0.64;rscore=-3.31;uscore=-1.47;tscore=4.54;;*;0;0;0</t>
  </si>
  <si>
    <t>locus_tag=prodigal_1_4403;partial=00;start_type=ATG;rbs_motif=GGAG/GAGG;rbs_spacer=5-10bp;gc_cont=0.682;conf=100.00;score=129.75;cscore=116.20;sscore=13.55;rscore=8.88;uscore=0.78;tscore=4.54;;*;0;0;0</t>
  </si>
  <si>
    <t>locus_tag=prodigal_1_4404;partial=00;start_type=ATG;rbs_motif=GGAG/GAGG;rbs_spacer=5-10bp;gc_cont=0.714;conf=99.99;score=181.60;cscore=167.23;sscore=14.37;rscore=8.88;uscore=0.94;tscore=4.54;;Q55710;THIOG_SYNY3;Bifunctional_protein_ThiO/ThiG;thiO/thiG</t>
  </si>
  <si>
    <t>locus_tag=prodigal_1_4405;partial=00;start_type=ATG;rbs_motif=AGGAG;rbs_spacer=5-10bp;gc_cont=0.714;conf=100.00;score=54.93;cscore=38.91;sscore=16.03;rscore=13.35;uscore=-2.31;tscore=3.81;;*;0;0;0</t>
  </si>
  <si>
    <t>locus_tag=prodigal_1_4406;partial=00;start_type=ATG;rbs_motif=GGA/GAG/AGG;rbs_spacer=5-10bp;gc_cont=0.683;conf=100.00;score=168.19;cscore=159.68;sscore=8.50;rscore=0.72;uscore=3.24;tscore=4.54;;A8IEY6;THIG_AZOC5;Thiazole_synthase;thiG</t>
  </si>
  <si>
    <t>locus_tag=prodigal_1_4407;partial=00;start_type=ATG;rbs_motif=None;rbs_spacer=None;gc_cont=0.760;conf=100.00;score=75.21;cscore=74.92;sscore=0.29;rscore=-3.31;uscore=-2.02;tscore=4.54;;A6W6A2;THIE_KINRD;Thiamine-phosphate_synthase;thiE</t>
  </si>
  <si>
    <t>locus_tag=prodigal_1_4408;partial=00;start_type=ATG;rbs_motif=GGAG/GAGG;rbs_spacer=5-10bp;gc_cont=0.641;conf=99.99;score=262.69;cscore=252.35;sscore=10.34;rscore=8.88;uscore=-2.44;tscore=4.54;;Q2LQN9;CH1CO_SYNAS;Cyclohex-1-ene-1-carbonyl-CoA_dehydrogenase;groES</t>
  </si>
  <si>
    <t>locus_tag=prodigal_1_4409;partial=00;start_type=ATG;rbs_motif=GGAG/GAGG;rbs_spacer=5-10bp;gc_cont=0.699;conf=99.99;score=229.29;cscore=214.59;sscore=14.71;rscore=8.88;uscore=-0.87;tscore=4.54;;Q7CXU0;SGCOT_AGRFC;Succinate--glutarate_CoA-transferase;caiB</t>
  </si>
  <si>
    <t>locus_tag=prodigal_1_4410;partial=00;start_type=ATG;rbs_motif=GGAG/GAGG;rbs_spacer=5-10bp;gc_cont=0.725;conf=100.00;score=159.73;cscore=144.34;sscore=15.40;rscore=8.88;uscore=0.68;tscore=4.54;;A9WC41;MEH_CHLAA;Mesaconyl-C(4)-CoA_hydratase;meh</t>
  </si>
  <si>
    <t>locus_tag=prodigal_1_4411;partial=00;start_type=GTG;rbs_motif=GGAGG;rbs_spacer=3-4bp;gc_cont=0.747;conf=100.00;score=126.68;cscore=121.15;sscore=5.53;rscore=13.97;uscore=-1.57;tscore=-8.13;;Q9RUZ0;CITEL_DEIRA;Citrate_lyase_subunit_beta-like_protein;citD</t>
  </si>
  <si>
    <t>locus_tag=prodigal_1_4412;partial=00;start_type=ATG;rbs_motif=GGAGG;rbs_spacer=5-10bp;gc_cont=0.667;conf=100.00;score=107.11;cscore=92.23;sscore=14.88;rscore=10.30;uscore=0.05;tscore=4.54;;*;0;0;0</t>
  </si>
  <si>
    <t>locus_tag=prodigal_1_4413;partial=00;start_type=ATG;rbs_motif=GGAGG;rbs_spacer=5-10bp;gc_cont=0.702;conf=100.00;score=162.49;cscore=151.02;sscore=11.46;rscore=10.30;uscore=-3.37;tscore=4.54;;Q9X248;FABG_THEMA;3-oxoacyl-[acyl-carrier-protein]_reductase_FabG;fabG</t>
  </si>
  <si>
    <t>locus_tag=prodigal_1_4414;partial=00;start_type=ATG;rbs_motif=GGAG/GAGG;rbs_spacer=5-10bp;gc_cont=0.690;conf=100.00;score=120.88;cscore=108.15;sscore=12.73;rscore=8.88;uscore=-0.05;tscore=4.54;;*;0;0;0</t>
  </si>
  <si>
    <t>locus_tag=prodigal_1_4415;partial=00;start_type=ATG;rbs_motif=GGAGG;rbs_spacer=5-10bp;gc_cont=0.695;conf=99.99;score=217.67;cscore=200.99;sscore=16.67;rscore=10.30;uscore=1.84;tscore=4.54;;Q45389;BUGT_BORPE;Protein_BugT;bugT</t>
  </si>
  <si>
    <t>locus_tag=prodigal_1_4416;partial=00;start_type=ATG;rbs_motif=GGAG/GAGG;rbs_spacer=5-10bp;gc_cont=0.672;conf=100.00;score=84.76;cscore=68.45;sscore=16.31;rscore=8.88;uscore=2.88;tscore=4.54;;P37584;CSAA_BACSU;Probable_chaperone_CsaA;csaA</t>
  </si>
  <si>
    <t>locus_tag=prodigal_1_4417;partial=00;start_type=ATG;rbs_motif=None;rbs_spacer=None;gc_cont=0.696;conf=100.00;score=146.13;cscore=140.48;sscore=5.66;rscore=-3.31;uscore=3.61;tscore=4.54;;A0KBA2;CCA_BURCH;Multifunctional_CCA_protein;cca</t>
  </si>
  <si>
    <t>locus_tag=prodigal_1_4418;partial=00;start_type=ATG;rbs_motif=None;rbs_spacer=None;gc_cont=0.686;conf=99.99;score=276.76;cscore=277.53;sscore=-0.77;rscore=-3.31;uscore=-3.23;tscore=4.54;;Q9HZ47;GTRS_PSEAE;Sensor_histidine_kinase_GtrS;gtrS</t>
  </si>
  <si>
    <t>locus_tag=prodigal_1_4419;partial=00;start_type=ATG;rbs_motif=GGAG/GAGG;rbs_spacer=5-10bp;gc_cont=0.696;conf=100.00;score=161.60;cscore=149.40;sscore=12.20;rscore=8.88;uscore=-1.22;tscore=4.54;;P31079;PETR_RHOCB;Protein_PetR;petR</t>
  </si>
  <si>
    <t>locus_tag=prodigal_1_4420;partial=00;start_type=ATG;rbs_motif=None;rbs_spacer=None;gc_cont=0.661;conf=100.00;score=61.36;cscore=62.46;sscore=-1.10;rscore=-3.31;uscore=-1.68;tscore=4.54;;P31078;PETP_RHOCB;HTH-type_transcriptional_regulator_PetP;petP</t>
  </si>
  <si>
    <t>locus_tag=prodigal_1_4421;partial=00;start_type=ATG;rbs_motif=AGGAG;rbs_spacer=5-10bp;gc_cont=0.661;conf=99.99;score=203.34;cscore=181.16;sscore=22.18;rscore=15.89;uscore=1.74;tscore=4.54;;Q4ULR3;ILVE_RICFE;Probable_branched-chain-amino-acid_aminotransferase;ilvE</t>
  </si>
  <si>
    <t>locus_tag=prodigal_1_4422;partial=00;start_type=GTG;rbs_motif=GGA/GAG/AGG;rbs_spacer=5-10bp;gc_cont=0.713;conf=99.99;score=235.11;cscore=244.69;sscore=-9.58;rscore=0.72;uscore=-3.34;tscore=-8.13;;Q6MHJ5;PIF1_BDEBA;ATP-dependent_DNA_helicase_pif1;pif1</t>
  </si>
  <si>
    <t>locus_tag=prodigal_1_4423;partial=00;start_type=GTG;rbs_motif=AGGA/GGAG/GAGG;rbs_spacer=11-12bp;gc_cont=0.710;conf=99.99;score=191.55;cscore=197.16;sscore=-5.60;rscore=0.27;uscore=2.26;tscore=-8.13;;Q55480;YZ37_SYNY3;Uncharacterized_sugar_kinase_slr0537;yyzN</t>
  </si>
  <si>
    <t>locus_tag=prodigal_1_4424;partial=00;start_type=ATG;rbs_motif=GGA/GAG/AGG;rbs_spacer=11-12bp;gc_cont=0.687;conf=99.99;score=374.08;cscore=368.78;sscore=5.30;rscore=-1.51;uscore=2.27;tscore=4.54;;A7IIG5;GLMM_XANP2;Phosphoglucosamine_mutase;glmM</t>
  </si>
  <si>
    <t>locus_tag=prodigal_1_4425;partial=00;start_type=ATG;rbs_motif=GGA/GAG/AGG;rbs_spacer=5-10bp;gc_cont=0.696;conf=100.00;score=108.22;cscore=101.77;sscore=6.45;rscore=0.72;uscore=1.84;tscore=4.54;;*;0;0;0</t>
  </si>
  <si>
    <t>locus_tag=prodigal_1_4426;partial=00;start_type=ATG;rbs_motif=GGAG/GAGG;rbs_spacer=5-10bp;gc_cont=0.719;conf=100.00;score=97.52;cscore=87.30;sscore=10.21;rscore=8.88;uscore=-3.21;tscore=4.54;;*;0;0;0</t>
  </si>
  <si>
    <t>locus_tag=prodigal_1_4427;partial=00;start_type=ATG;rbs_motif=GGAG/GAGG;rbs_spacer=5-10bp;gc_cont=0.724;conf=100.00;score=140.46;cscore=128.65;sscore=11.81;rscore=8.88;uscore=-0.96;tscore=4.54;;P22008;P5CR_PSEAE;Pyrroline-5-carboxylate_reductase;proC</t>
  </si>
  <si>
    <t>locus_tag=prodigal_1_4428;partial=00;start_type=ATG;rbs_motif=None;rbs_spacer=None;gc_cont=0.680;conf=100.00;score=175.85;cscore=174.02;sscore=1.83;rscore=-3.31;uscore=0.59;tscore=4.54;;*;0;0;0</t>
  </si>
  <si>
    <t>locus_tag=prodigal_1_4429;partial=00;start_type=ATG;rbs_motif=AGGAG;rbs_spacer=5-10bp;gc_cont=0.669;conf=99.99;score=197.82;cscore=175.13;sscore=22.70;rscore=15.89;uscore=1.22;tscore=4.54;;Q89PT3;NITR2_BRADU;Nitrilase_blr3397;nit1</t>
  </si>
  <si>
    <t>locus_tag=prodigal_1_4430;partial=00;start_type=ATG;rbs_motif=AGGAG;rbs_spacer=5-10bp;gc_cont=0.689;conf=100.00;score=158.23;cscore=138.43;sscore=19.80;rscore=15.89;uscore=-1.89;tscore=4.54;;P21630;BRAG_PSEAE;High-affinity_branched-chain_amino_acid_transport_ATP-binding_protein_BraG;braG</t>
  </si>
  <si>
    <t>locus_tag=prodigal_1_4431;partial=00;start_type=ATG;rbs_motif=AGGAG;rbs_spacer=5-10bp;gc_cont=0.676;conf=100.00;score=165.59;cscore=143.87;sscore=21.72;rscore=15.89;uscore=-0.97;tscore=4.54;;P21629;BRAF_PSEAE;High-affinity_branched-chain_amino_acid_transport_ATP-binding_protein_BraF;braF</t>
  </si>
  <si>
    <t>locus_tag=prodigal_1_4432;partial=00;start_type=ATG;rbs_motif=GGA/GAG/AGG;rbs_spacer=5-10bp;gc_cont=0.688;conf=99.99;score=199.62;cscore=193.37;sscore=6.25;rscore=0.72;uscore=-0.27;tscore=4.54;;P0A2J1;LIVH_SALTY;High-affinity_branched-chain_amino_acid_transport_system_permease_protein_LivH;livH</t>
  </si>
  <si>
    <t>locus_tag=prodigal_1_4433;partial=00;start_type=ATG;rbs_motif=GGA/GAG/AGG;rbs_spacer=5-10bp;gc_cont=0.665;conf=99.99;score=193.20;cscore=187.17;sscore=6.04;rscore=0.72;uscore=0.77;tscore=4.54;;P0AEX7;LIVH_ECOLI;High-affinity_branched-chain_amino_acid_transport_system_permease_protein_LivH;livH</t>
  </si>
  <si>
    <t>locus_tag=prodigal_1_4434;partial=00;start_type=ATG;rbs_motif=AGxAGG/AGGxGG;rbs_spacer=3-4bp;gc_cont=0.680;conf=99.99;score=292.59;cscore=281.35;sscore=11.24;rscore=6.40;uscore=0.94;tscore=4.54;;Q8YBM4;LIVB8_BRUME;Leu/Ile/Val-binding_protein_homolog_8;braC3</t>
  </si>
  <si>
    <t>locus_tag=prodigal_1_4435;partial=00;start_type=ATG;rbs_motif=GGA/GAG/AGG;rbs_spacer=5-10bp;gc_cont=0.663;conf=99.99;score=261.82;cscore=256.20;sscore=5.61;rscore=0.72;uscore=0.35;tscore=4.54;;Q2YK50;LIVB8_BRUA2;Leu/Ile/Val-binding_protein_homolog_8;braC3</t>
  </si>
  <si>
    <t>locus_tag=prodigal_1_4436;partial=00;start_type=ATG;rbs_motif=GGAG/GAGG;rbs_spacer=5-10bp;gc_cont=0.676;conf=99.99;score=187.86;cscore=173.96;sscore=13.90;rscore=8.88;uscore=0.48;tscore=4.54;;P82604;OXD_BACSX;Phenylacetaldoxime_dehydratase;oxd</t>
  </si>
  <si>
    <t>locus_tag=prodigal_1_4437;partial=00;start_type=ATG;rbs_motif=None;rbs_spacer=None;gc_cont=0.699;conf=62.88;score=2.29;cscore=1.72;sscore=0.57;rscore=-4.52;uscore=1.07;tscore=3.32;;*;0;0;0</t>
  </si>
  <si>
    <t>locus_tag=prodigal_1_4438;partial=00;start_type=ATG;rbs_motif=GGAG/GAGG;rbs_spacer=5-10bp;gc_cont=0.641;conf=100.00;score=97.61;cscore=81.54;sscore=16.07;rscore=8.88;uscore=3.30;tscore=4.54;;*;0;0;0</t>
  </si>
  <si>
    <t>locus_tag=prodigal_1_4439;partial=00;start_type=ATG;rbs_motif=AGGAG;rbs_spacer=5-10bp;gc_cont=0.676;conf=100.00;score=70.99;cscore=49.20;sscore=21.80;rscore=15.89;uscore=2.01;tscore=4.54;;*;0;0;0</t>
  </si>
  <si>
    <t>locus_tag=prodigal_1_4440;partial=00;start_type=ATG;rbs_motif=GGAGG;rbs_spacer=5-10bp;gc_cont=0.672;conf=100.00;score=107.74;cscore=92.79;sscore=14.95;rscore=10.30;uscore=0.76;tscore=4.54;;*;0;0;0</t>
  </si>
  <si>
    <t>locus_tag=prodigal_1_4441;partial=00;start_type=ATG;rbs_motif=None;rbs_spacer=None;gc_cont=0.629;conf=73.13;score=4.36;cscore=-0.99;sscore=5.35;rscore=-3.31;uscore=4.61;tscore=4.54;;*;0;0;0</t>
  </si>
  <si>
    <t>locus_tag=prodigal_1_4442;partial=00;start_type=ATG;rbs_motif=None;rbs_spacer=None;gc_cont=0.676;conf=100.00;score=173.36;cscore=167.52;sscore=5.84;rscore=-3.31;uscore=-1.42;tscore=4.54;;B8ENH3;LGT_METSB;Phosphatidylglycerol--prolipoprotein_diacylglyceryl_transferase;lgt</t>
  </si>
  <si>
    <t>locus_tag=prodigal_1_4443;partial=00;start_type=GTG;rbs_motif=None;rbs_spacer=None;gc_cont=0.719;conf=100.00;score=155.94;cscore=160.25;sscore=-4.32;rscore=-3.31;uscore=2.52;tscore=-8.13;;*;0;0;0</t>
  </si>
  <si>
    <t>locus_tag=prodigal_1_4444;partial=00;start_type=ATG;rbs_motif=AGGAG;rbs_spacer=5-10bp;gc_cont=0.707;conf=100.00;score=153.42;cscore=131.28;sscore=22.14;rscore=15.89;uscore=0.41;tscore=4.54;;Q9RT03;PURNU_DEIRA;Purine_nucleoside_phosphorylase_DR_1966;ylmD</t>
  </si>
  <si>
    <t>locus_tag=prodigal_1_4445;partial=00;start_type=ATG;rbs_motif=GGA/GAG/AGG;rbs_spacer=5-10bp;gc_cont=0.715;conf=100.00;score=86.59;cscore=78.82;sscore=7.76;rscore=0.72;uscore=1.27;tscore=4.54;;*;0;0;0</t>
  </si>
  <si>
    <t>locus_tag=prodigal_1_4446;partial=00;start_type=ATG;rbs_motif=GGAG/GAGG;rbs_spacer=5-10bp;gc_cont=0.736;conf=100.00;score=89.07;cscore=76.21;sscore=12.86;rscore=8.88;uscore=-0.56;tscore=4.54;;*;0;0;0</t>
  </si>
  <si>
    <t>locus_tag=prodigal_1_4447;partial=00;start_type=ATG;rbs_motif=GGAG/GAGG;rbs_spacer=5-10bp;gc_cont=0.659;conf=99.99;score=212.10;cscore=197.84;sscore=14.26;rscore=8.88;uscore=0.84;tscore=4.54;;Q89DJ1;KPRS_BRADU;Ribose-phosphate_pyrophosphokinase;prs</t>
  </si>
  <si>
    <t>locus_tag=prodigal_1_4448;partial=00;start_type=GTG;rbs_motif=GGAGG;rbs_spacer=5-10bp;gc_cont=0.657;conf=99.99;score=247.99;cscore=247.94;sscore=0.06;rscore=10.30;uscore=-3.32;tscore=-8.13;;P55612;OTSA_SINFN;Trehalose-6-phosphate_synthase;otsA</t>
  </si>
  <si>
    <t>locus_tag=prodigal_1_4449;partial=00;start_type=ATG;rbs_motif=GGA/GAG/AGG;rbs_spacer=5-10bp;gc_cont=0.729;conf=100.00;score=100.64;cscore=97.13;sscore=3.51;rscore=0.72;uscore=-1.10;tscore=4.54;;P55611;OTSB_SINFN;Probable_trehalose-phosphate_phosphatase;otsB</t>
  </si>
  <si>
    <t>locus_tag=prodigal_1_4450;partial=00;start_type=ATG;rbs_motif=GGAG/GAGG;rbs_spacer=5-10bp;gc_cont=0.752;conf=99.94;score=32.64;cscore=21.64;sscore=11.00;rscore=8.88;uscore=-2.42;tscore=4.54;;*;0;0;0</t>
  </si>
  <si>
    <t>locus_tag=prodigal_1_4451;partial=00;start_type=ATG;rbs_motif=GGAG/GAGG;rbs_spacer=5-10bp;gc_cont=0.704;conf=96.91;score=14.99;cscore=0.78;sscore=14.21;rscore=8.88;uscore=1.44;tscore=4.54;;*;0;0;0</t>
  </si>
  <si>
    <t>locus_tag=prodigal_1_4452;partial=00;start_type=ATG;rbs_motif=None;rbs_spacer=None;gc_cont=0.700;conf=99.98;score=37.36;cscore=34.14;sscore=3.22;rscore=-3.31;uscore=1.98;tscore=4.54;;*;0;0;0</t>
  </si>
  <si>
    <t>locus_tag=prodigal_1_4453;partial=00;start_type=ATG;rbs_motif=AGGA;rbs_spacer=5-10bp;gc_cont=0.702;conf=100.00;score=133.69;cscore=119.99;sscore=13.70;rscore=7.30;uscore=2.51;tscore=4.54;;*;0;0;0</t>
  </si>
  <si>
    <t>locus_tag=prodigal_1_4454;partial=00;start_type=ATG;rbs_motif=GGAG/GAGG;rbs_spacer=5-10bp;gc_cont=0.718;conf=100.00;score=101.35;cscore=86.55;sscore=14.80;rscore=8.88;uscore=0.15;tscore=4.54;;*;0;0;0</t>
  </si>
  <si>
    <t>locus_tag=prodigal_1_4455;partial=00;start_type=ATG;rbs_motif=GGAG/GAGG;rbs_spacer=5-10bp;gc_cont=0.652;conf=99.99;score=336.61;cscore=320.62;sscore=15.99;rscore=8.88;uscore=2.56;tscore=4.54;;P38946;CAT1_CLOK5;Succinyl-CoA:coenzyme_A_transferase;cat1</t>
  </si>
  <si>
    <t>locus_tag=prodigal_1_4456;partial=00;start_type=ATG;rbs_motif=GGA/GAG/AGG;rbs_spacer=5-10bp;gc_cont=0.724;conf=99.99;score=226.12;cscore=222.99;sscore=3.13;rscore=0.72;uscore=-1.48;tscore=4.54;;*;0;0;0</t>
  </si>
  <si>
    <t>locus_tag=prodigal_1_4457;partial=00;start_type=ATG;rbs_motif=None;rbs_spacer=None;gc_cont=0.712;conf=100.00;score=146.24;cscore=143.21;sscore=3.03;rscore=-3.31;uscore=1.80;tscore=4.54;;Q98DM9;RSMI_RHILO;Ribosomal_RNA_small_subunit_methyltransferase_I;rsmI</t>
  </si>
  <si>
    <t>locus_tag=prodigal_1_4458;partial=00;start_type=ATG;rbs_motif=GGA/GAG/AGG;rbs_spacer=5-10bp;gc_cont=0.713;conf=100.00;score=51.25;cscore=45.87;sscore=5.39;rscore=0.72;uscore=-1.13;tscore=4.54;;A8HYK3;Y4471_AZOC5;UPF0102_protein_AZC_4471;lpl9</t>
  </si>
  <si>
    <t>locus_tag=prodigal_1_4459;partial=00;start_type=ATG;rbs_motif=AGGAG;rbs_spacer=5-10bp;gc_cont=0.667;conf=99.99;score=215.63;cscore=197.57;sscore=18.06;rscore=15.89;uscore=-1.72;tscore=4.54;;Q89WL0;GSHB_BRADU;Glutathione_synthetase;gshB</t>
  </si>
  <si>
    <t>locus_tag=prodigal_1_4460;partial=00;start_type=ATG;rbs_motif=GGAG/GAGG;rbs_spacer=5-10bp;gc_cont=0.663;conf=100.00;score=56.56;cscore=42.44;sscore=14.12;rscore=8.88;uscore=-0.35;tscore=4.54;;*;0;0;0</t>
  </si>
  <si>
    <t>locus_tag=prodigal_1_4461;partial=00;start_type=ATG;rbs_motif=GGAGG;rbs_spacer=5-10bp;gc_cont=0.690;conf=100.00;score=100.10;cscore=85.67;sscore=14.43;rscore=10.30;uscore=0.24;tscore=4.54;;P30866;YAFE_ECOLI;Uncharacterized_protein_YafE;yafE</t>
  </si>
  <si>
    <t>locus_tag=prodigal_1_4462;partial=00;start_type=ATG;rbs_motif=GGAGG;rbs_spacer=5-10bp;gc_cont=0.670;conf=99.99;score=244.10;cscore=231.34;sscore=12.76;rscore=10.30;uscore=-1.43;tscore=4.54;;O34456;EXUT_BACSU;Hexuronate_transporter;exuT</t>
  </si>
  <si>
    <t>locus_tag=prodigal_1_4463;partial=00;start_type=GTG;rbs_motif=GGAG/GAGG;rbs_spacer=5-10bp;gc_cont=0.725;conf=99.99;score=205.96;cscore=206.45;sscore=-0.48;rscore=8.88;uscore=-1.23;tscore=-8.13;;P45049;COMM_HAEIN;Competence_protein_ComM;comM</t>
  </si>
  <si>
    <t>locus_tag=prodigal_1_4464;partial=00;start_type=ATG;rbs_motif=GGAG/GAGG;rbs_spacer=5-10bp;gc_cont=0.694;conf=100.00;score=104.16;cscore=95.69;sscore=8.47;rscore=8.88;uscore=-4.30;tscore=4.54;;*;0;0;0</t>
  </si>
  <si>
    <t>locus_tag=prodigal_1_4465;partial=00;start_type=ATG;rbs_motif=GGAGG;rbs_spacer=5-10bp;gc_cont=0.680;conf=99.99;score=220.67;cscore=207.25;sscore=13.43;rscore=10.30;uscore=-1.41;tscore=4.54;;Q92SJ1;OLSB_RHIME;L-ornithine_N(alpha)-acyltransferase;olsB</t>
  </si>
  <si>
    <t>locus_tag=prodigal_1_4466;partial=00;start_type=ATG;rbs_motif=GGA/GAG/AGG;rbs_spacer=5-10bp;gc_cont=0.700;conf=100.00;score=65.86;cscore=59.33;sscore=6.54;rscore=0.72;uscore=1.27;tscore=4.54;;P45388;ARFB_PSEPU;Peptidyl-tRNA_hydrolase_ArfB;arfB</t>
  </si>
  <si>
    <t>locus_tag=prodigal_1_4467;partial=00;start_type=ATG;rbs_motif=None;rbs_spacer=None;gc_cont=0.709;conf=99.99;score=276.75;cscore=273.72;sscore=3.04;rscore=-3.31;uscore=0.59;tscore=4.54;;Q92J40;RECN_RICCN;DNA_repair_protein_RecN;recN</t>
  </si>
  <si>
    <t>locus_tag=prodigal_1_4468;partial=00;start_type=ATG;rbs_motif=GGA/GAG/AGG;rbs_spacer=5-10bp;gc_cont=0.615;conf=100.00;score=160.89;cscore=157.33;sscore=3.56;rscore=0.72;uscore=-1.05;tscore=4.54;;Q98KC1;BAMD_RHILO;Outer_membrane_protein_assembly_factor_BamD;bamD</t>
  </si>
  <si>
    <t>locus_tag=prodigal_1_4469;partial=00;start_type=ATG;rbs_motif=GGA/GAG/AGG;rbs_spacer=11-12bp;gc_cont=0.678;conf=100.00;score=150.36;cscore=147.53;sscore=2.83;rscore=-1.51;uscore=-0.20;tscore=4.54;;A5VRG8;LPXC_BRUO2;UDP-3-O-acyl-N-acetylglucosamine_deacetylase;lpxC</t>
  </si>
  <si>
    <t>locus_tag=prodigal_1_4470;partial=00;start_type=ATG;rbs_motif=GGAG/GAGG;rbs_spacer=5-10bp;gc_cont=0.716;conf=99.99;score=337.13;cscore=324.39;sscore=12.74;rscore=8.88;uscore=-0.68;tscore=4.54;;P30327;FTSZ1_RHIME;Cell_division_protein_FtsZ_1;ftsZ1</t>
  </si>
  <si>
    <t>locus_tag=prodigal_1_4471;partial=00;start_type=ATG;rbs_motif=AGGAG;rbs_spacer=5-10bp;gc_cont=0.719;conf=99.99;score=238.55;cscore=214.39;sscore=24.16;rscore=15.89;uscore=2.43;tscore=4.54;;P0A331;FTSA_AGRFC;Cell_division_protein_FtsA;ftsA</t>
  </si>
  <si>
    <t>locus_tag=prodigal_1_4472;partial=00;start_type=ATG;rbs_motif=None;rbs_spacer=None;gc_cont=0.675;conf=100.00;score=174.77;cscore=175.47;sscore=-0.69;rscore=-3.31;uscore=-1.93;tscore=4.54;;Q89FV1;FTSQ_BRADU;Cell_division_protein_FtsQ;ftsQ</t>
  </si>
  <si>
    <t>locus_tag=prodigal_1_4473;partial=00;start_type=ATG;rbs_motif=GGA/GAG/AGG;rbs_spacer=11-12bp;gc_cont=0.661;conf=100.00;score=132.94;cscore=133.60;sscore=-0.66;rscore=-1.51;uscore=-3.03;tscore=4.54;;A7IC40;DDL_XANP2;D-alanine--D-alanine_ligase;ddl</t>
  </si>
  <si>
    <t>locus_tag=prodigal_1_4474;partial=00;start_type=ATG;rbs_motif=GGA/GAG/AGG;rbs_spacer=5-10bp;gc_cont=0.709;conf=100.00;score=169.76;cscore=165.05;sscore=4.71;rscore=0.72;uscore=0.10;tscore=4.54;;A8HZA5;MURB_AZOC5;UDP-N-acetylenolpyruvoylglucosamine_reductase;murB</t>
  </si>
  <si>
    <t>locus_tag=prodigal_1_4475;partial=00;start_type=ATG;rbs_motif=GGAGG;rbs_spacer=5-10bp;gc_cont=0.658;conf=100.00;score=116.96;cscore=101.72;sscore=15.24;rscore=10.30;uscore=0.41;tscore=4.54;;O32103;YUIH_BACSU;Uncharacterized_oxidoreductase_YuiH;yuiH</t>
  </si>
  <si>
    <t>locus_tag=prodigal_1_4476;partial=00;start_type=ATG;rbs_motif=AGGAG;rbs_spacer=5-10bp;gc_cont=0.701;conf=99.99;score=232.31;cscore=208.15;sscore=24.16;rscore=15.89;uscore=2.58;tscore=4.54;;B1M1V6;OTNK_METRJ;3-oxo-tetronate_kinase;otnK</t>
  </si>
  <si>
    <t>locus_tag=prodigal_1_4477;partial=00;start_type=ATG;rbs_motif=GGAGG;rbs_spacer=5-10bp;gc_cont=0.709;conf=100.00;score=151.52;cscore=139.40;sscore=12.11;rscore=10.30;uscore=-2.07;tscore=4.54;;Q0KBC7;LTND_CUPNH;L-threonate_dehydrogenase;ltnD</t>
  </si>
  <si>
    <t>locus_tag=prodigal_1_4478;partial=00;start_type=ATG;rbs_motif=GGA/GAG/AGG;rbs_spacer=5-10bp;gc_cont=0.723;conf=99.99;score=249.58;cscore=245.45;sscore=4.13;rscore=0.72;uscore=-1.92;tscore=4.54;;Q05865;FOLC_BACSU;Dihydrofolate_synthase/folylpolyglutamate_synthase;folC</t>
  </si>
  <si>
    <t>locus_tag=prodigal_1_4479;partial=00;start_type=GTG;rbs_motif=GGAGG;rbs_spacer=5-10bp;gc_cont=0.682;conf=99.99;score=185.77;cscore=181.15;sscore=4.62;rscore=10.30;uscore=2.46;tscore=-8.13;;A7IFZ8;ACCD_XANP2;Acetyl-coenzyme_A_carboxylase_carboxyl_transferase_subunit_beta;accD</t>
  </si>
  <si>
    <t>locus_tag=prodigal_1_4480;partial=00;start_type=ATG;rbs_motif=None;rbs_spacer=None;gc_cont=0.704;conf=99.99;score=184.36;cscore=181.77;sscore=2.58;rscore=-3.31;uscore=1.35;tscore=4.54;;A8HQ60;TRPA_AZOC5;Tryptophan_synthase_alpha_chain;trpA</t>
  </si>
  <si>
    <t>locus_tag=prodigal_1_4481;partial=00;start_type=ATG;rbs_motif=GGxGG;rbs_spacer=5-10bp;gc_cont=0.694;conf=100.00;score=56.03;cscore=50.20;sscore=5.84;rscore=-2.87;uscore=-1.04;tscore=4.54;;*;0;0;0</t>
  </si>
  <si>
    <t>locus_tag=prodigal_1_4482;partial=00;start_type=GTG;rbs_motif=GGA/GAG/AGG;rbs_spacer=5-10bp;gc_cont=0.670;conf=99.99;score=248.78;cscore=253.49;sscore=-4.70;rscore=0.72;uscore=1.41;tscore=-8.13;;Q89WE5;TRPB_BRADU;Tryptophan_synthase_beta_chain;trpB</t>
  </si>
  <si>
    <t>locus_tag=prodigal_1_4483;partial=00;start_type=ATG;rbs_motif=None;rbs_spacer=None;gc_cont=0.718;conf=100.00;score=98.23;cscore=97.37;sscore=0.86;rscore=-3.31;uscore=-0.37;tscore=4.54;;A8HQ40;TRPF_AZOC5;N-(5'-phosphoribosyl)anthranilate_isomerase;trpF</t>
  </si>
  <si>
    <t>locus_tag=prodigal_1_4484;partial=00;start_type=ATG;rbs_motif=GGAG/GAGG;rbs_spacer=5-10bp;gc_cont=0.703;conf=99.99;score=193.20;cscore=182.26;sscore=10.94;rscore=8.88;uscore=-1.83;tscore=4.54;;A0A0H3C8X7;CERR_CAUVN;Ceramide_reductase;cerR</t>
  </si>
  <si>
    <t>locus_tag=prodigal_1_4485;partial=00;start_type=ATG;rbs_motif=AGGA;rbs_spacer=5-10bp;gc_cont=0.685;conf=100.00;score=44.19;cscore=31.58;sscore=12.60;rscore=7.30;uscore=0.76;tscore=4.54;;A7IFZ2;RS20_XANP2;30S_ribosomal_protein_S20;rpsT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</si>
</sst>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488"/>
  <sheetViews>
    <sheetView topLeftCell="A2347" workbookViewId="0">
      <selection sqref="A1:XFD1048576"/>
    </sheetView>
  </sheetViews>
  <sheetFormatPr baseColWidth="10" defaultColWidth="8.83203125" defaultRowHeight="15" x14ac:dyDescent="0.2"/>
  <cols>
    <col min="2" max="2" width="34.1640625" customWidth="1"/>
    <col min="19" max="19" width="19.5" customWidth="1"/>
    <col min="20" max="20" width="23.5" customWidth="1"/>
    <col min="21" max="21" width="21.1640625" customWidth="1"/>
  </cols>
  <sheetData>
    <row r="1" spans="1:30" x14ac:dyDescent="0.2">
      <c r="A1" t="s">
        <v>11271</v>
      </c>
    </row>
    <row r="2" spans="1:30" x14ac:dyDescent="0.2">
      <c r="A2" t="s">
        <v>11272</v>
      </c>
    </row>
    <row r="3" spans="1:30" x14ac:dyDescent="0.2">
      <c r="A3" t="s">
        <v>11273</v>
      </c>
      <c r="S3" t="s">
        <v>15763</v>
      </c>
      <c r="Z3" t="s">
        <v>15764</v>
      </c>
      <c r="AD3" t="s">
        <v>15765</v>
      </c>
    </row>
    <row r="4" spans="1:30" x14ac:dyDescent="0.2">
      <c r="A4" t="s">
        <v>11274</v>
      </c>
      <c r="B4" t="s">
        <v>11275</v>
      </c>
      <c r="C4" t="s">
        <v>4</v>
      </c>
      <c r="D4">
        <v>1</v>
      </c>
      <c r="E4">
        <v>1500</v>
      </c>
      <c r="F4">
        <v>272.2</v>
      </c>
      <c r="G4" t="s">
        <v>11276</v>
      </c>
      <c r="H4">
        <v>0</v>
      </c>
      <c r="I4" t="s">
        <v>11277</v>
      </c>
      <c r="S4" t="str">
        <f>MID($I4,11,12)</f>
        <v>prodigal_1_1</v>
      </c>
      <c r="T4" t="str">
        <f>MID($I4,11,13)</f>
        <v>prodigal_1_1;</v>
      </c>
      <c r="U4" t="str">
        <f>MID($I4,11,14)</f>
        <v>prodigal_1_1;p</v>
      </c>
      <c r="V4" t="str">
        <f t="shared" ref="V4:V19" si="0">MID($I4,11,15)</f>
        <v>prodigal_1_1;pa</v>
      </c>
      <c r="W4" t="str">
        <f>MID($I4,11,16)</f>
        <v>prodigal_1_1;par</v>
      </c>
      <c r="Z4">
        <f>MATCH(S4,Description!$A$2:$A$4489,0)</f>
        <v>1</v>
      </c>
      <c r="AA4" t="e">
        <f>MATCH(T4,Description!$A$2:$A$4489,0)</f>
        <v>#N/A</v>
      </c>
      <c r="AB4" t="e">
        <f>MATCH(U4,Description!$A$2:$A$4489,0)</f>
        <v>#N/A</v>
      </c>
      <c r="AC4" t="e">
        <f>MATCH(V4,Description!$A$2:$A$4489,0)</f>
        <v>#N/A</v>
      </c>
      <c r="AD4">
        <v>1</v>
      </c>
    </row>
    <row r="5" spans="1:30" x14ac:dyDescent="0.2">
      <c r="A5" t="s">
        <v>11274</v>
      </c>
      <c r="B5" t="s">
        <v>11275</v>
      </c>
      <c r="C5" t="s">
        <v>4</v>
      </c>
      <c r="D5">
        <v>1906</v>
      </c>
      <c r="E5">
        <v>3030</v>
      </c>
      <c r="F5">
        <v>250.3</v>
      </c>
      <c r="G5" t="s">
        <v>11276</v>
      </c>
      <c r="H5">
        <v>0</v>
      </c>
      <c r="I5" t="s">
        <v>11278</v>
      </c>
      <c r="S5" t="str">
        <f t="shared" ref="S5:S68" si="1">MID($I5,11,12)</f>
        <v>prodigal_1_2</v>
      </c>
      <c r="T5" t="str">
        <f t="shared" ref="T5:T68" si="2">MID($I5,11,13)</f>
        <v>prodigal_1_2;</v>
      </c>
      <c r="U5" t="str">
        <f t="shared" ref="U5:U68" si="3">MID($I5,11,14)</f>
        <v>prodigal_1_2;p</v>
      </c>
      <c r="V5" t="str">
        <f t="shared" si="0"/>
        <v>prodigal_1_2;pa</v>
      </c>
      <c r="W5" t="str">
        <f t="shared" ref="W5:W68" si="4">MID($I5,11,16)</f>
        <v>prodigal_1_2;par</v>
      </c>
      <c r="Z5">
        <f>MATCH(S5,Description!$A$2:$A$4489,0)</f>
        <v>1113</v>
      </c>
      <c r="AA5" t="e">
        <f>MATCH(T5,Description!$A$2:$A$4489,0)</f>
        <v>#N/A</v>
      </c>
      <c r="AB5" t="e">
        <f>MATCH(U5,Description!$A$2:$A$4489,0)</f>
        <v>#N/A</v>
      </c>
      <c r="AC5" t="e">
        <f>MATCH(V5,Description!$A$2:$A$4489,0)</f>
        <v>#N/A</v>
      </c>
      <c r="AD5">
        <v>1113</v>
      </c>
    </row>
    <row r="6" spans="1:30" x14ac:dyDescent="0.2">
      <c r="A6" t="s">
        <v>11274</v>
      </c>
      <c r="B6" t="s">
        <v>11275</v>
      </c>
      <c r="C6" t="s">
        <v>4</v>
      </c>
      <c r="D6">
        <v>3170</v>
      </c>
      <c r="E6">
        <v>4411</v>
      </c>
      <c r="F6">
        <v>190.6</v>
      </c>
      <c r="G6" t="s">
        <v>11276</v>
      </c>
      <c r="H6">
        <v>0</v>
      </c>
      <c r="I6" t="s">
        <v>11279</v>
      </c>
      <c r="S6" t="str">
        <f t="shared" si="1"/>
        <v>prodigal_1_3</v>
      </c>
      <c r="T6" t="str">
        <f t="shared" si="2"/>
        <v>prodigal_1_3;</v>
      </c>
      <c r="U6" t="str">
        <f t="shared" si="3"/>
        <v>prodigal_1_3;p</v>
      </c>
      <c r="V6" t="str">
        <f t="shared" si="0"/>
        <v>prodigal_1_3;pa</v>
      </c>
      <c r="W6" t="str">
        <f t="shared" si="4"/>
        <v>prodigal_1_3;par</v>
      </c>
      <c r="Z6">
        <f>MATCH(S6,Description!$A$2:$A$4489,0)</f>
        <v>2225</v>
      </c>
      <c r="AA6" t="e">
        <f>MATCH(T6,Description!$A$2:$A$4489,0)</f>
        <v>#N/A</v>
      </c>
      <c r="AB6" t="e">
        <f>MATCH(U6,Description!$A$2:$A$4489,0)</f>
        <v>#N/A</v>
      </c>
      <c r="AC6" t="e">
        <f>MATCH(V6,Description!$A$2:$A$4489,0)</f>
        <v>#N/A</v>
      </c>
      <c r="AD6">
        <v>2225</v>
      </c>
    </row>
    <row r="7" spans="1:30" x14ac:dyDescent="0.2">
      <c r="A7" t="s">
        <v>11274</v>
      </c>
      <c r="B7" t="s">
        <v>11275</v>
      </c>
      <c r="C7" t="s">
        <v>4</v>
      </c>
      <c r="D7">
        <v>4601</v>
      </c>
      <c r="E7">
        <v>5272</v>
      </c>
      <c r="F7">
        <v>119.5</v>
      </c>
      <c r="G7" t="s">
        <v>11276</v>
      </c>
      <c r="H7">
        <v>0</v>
      </c>
      <c r="I7" t="s">
        <v>11280</v>
      </c>
      <c r="S7" t="str">
        <f t="shared" si="1"/>
        <v>prodigal_1_4</v>
      </c>
      <c r="T7" t="str">
        <f t="shared" si="2"/>
        <v>prodigal_1_4;</v>
      </c>
      <c r="U7" t="str">
        <f t="shared" si="3"/>
        <v>prodigal_1_4;p</v>
      </c>
      <c r="V7" t="str">
        <f t="shared" si="0"/>
        <v>prodigal_1_4;pa</v>
      </c>
      <c r="W7" t="str">
        <f t="shared" si="4"/>
        <v>prodigal_1_4;par</v>
      </c>
      <c r="Z7">
        <f>MATCH(S7,Description!$A$2:$A$4489,0)</f>
        <v>3337</v>
      </c>
      <c r="AA7" t="e">
        <f>MATCH(T7,Description!$A$2:$A$4489,0)</f>
        <v>#N/A</v>
      </c>
      <c r="AB7" t="e">
        <f>MATCH(U7,Description!$A$2:$A$4489,0)</f>
        <v>#N/A</v>
      </c>
      <c r="AC7" t="e">
        <f>MATCH(V7,Description!$A$2:$A$4489,0)</f>
        <v>#N/A</v>
      </c>
      <c r="AD7">
        <v>3337</v>
      </c>
    </row>
    <row r="8" spans="1:30" x14ac:dyDescent="0.2">
      <c r="A8" t="s">
        <v>11274</v>
      </c>
      <c r="B8" t="s">
        <v>11275</v>
      </c>
      <c r="C8" t="s">
        <v>4</v>
      </c>
      <c r="D8">
        <v>5430</v>
      </c>
      <c r="E8">
        <v>6959</v>
      </c>
      <c r="F8">
        <v>350.6</v>
      </c>
      <c r="G8" t="s">
        <v>11276</v>
      </c>
      <c r="H8">
        <v>0</v>
      </c>
      <c r="I8" t="s">
        <v>11281</v>
      </c>
      <c r="S8" t="str">
        <f t="shared" si="1"/>
        <v>prodigal_1_5</v>
      </c>
      <c r="T8" t="str">
        <f t="shared" si="2"/>
        <v>prodigal_1_5;</v>
      </c>
      <c r="U8" t="str">
        <f t="shared" si="3"/>
        <v>prodigal_1_5;p</v>
      </c>
      <c r="V8" t="str">
        <f t="shared" si="0"/>
        <v>prodigal_1_5;pa</v>
      </c>
      <c r="W8" t="str">
        <f t="shared" si="4"/>
        <v>prodigal_1_5;par</v>
      </c>
      <c r="Z8">
        <f>MATCH(S8,Description!$A$2:$A$4489,0)</f>
        <v>3934</v>
      </c>
      <c r="AA8" t="e">
        <f>MATCH(T8,Description!$A$2:$A$4489,0)</f>
        <v>#N/A</v>
      </c>
      <c r="AB8" t="e">
        <f>MATCH(U8,Description!$A$2:$A$4489,0)</f>
        <v>#N/A</v>
      </c>
      <c r="AC8" t="e">
        <f>MATCH(V8,Description!$A$2:$A$4489,0)</f>
        <v>#N/A</v>
      </c>
      <c r="AD8">
        <v>3934</v>
      </c>
    </row>
    <row r="9" spans="1:30" x14ac:dyDescent="0.2">
      <c r="A9" t="s">
        <v>11274</v>
      </c>
      <c r="B9" t="s">
        <v>11275</v>
      </c>
      <c r="C9" t="s">
        <v>4</v>
      </c>
      <c r="D9">
        <v>7202</v>
      </c>
      <c r="E9">
        <v>8701</v>
      </c>
      <c r="F9">
        <v>354.8</v>
      </c>
      <c r="G9" t="s">
        <v>11276</v>
      </c>
      <c r="H9">
        <v>0</v>
      </c>
      <c r="I9" t="s">
        <v>11282</v>
      </c>
      <c r="S9" t="str">
        <f t="shared" si="1"/>
        <v>prodigal_1_6</v>
      </c>
      <c r="T9" t="str">
        <f t="shared" si="2"/>
        <v>prodigal_1_6;</v>
      </c>
      <c r="U9" t="str">
        <f t="shared" si="3"/>
        <v>prodigal_1_6;p</v>
      </c>
      <c r="V9" t="str">
        <f t="shared" si="0"/>
        <v>prodigal_1_6;pa</v>
      </c>
      <c r="W9" t="str">
        <f t="shared" si="4"/>
        <v>prodigal_1_6;par</v>
      </c>
      <c r="Z9">
        <f>MATCH(S9,Description!$A$2:$A$4489,0)</f>
        <v>4045</v>
      </c>
      <c r="AA9" t="e">
        <f>MATCH(T9,Description!$A$2:$A$4489,0)</f>
        <v>#N/A</v>
      </c>
      <c r="AB9" t="e">
        <f>MATCH(U9,Description!$A$2:$A$4489,0)</f>
        <v>#N/A</v>
      </c>
      <c r="AC9" t="e">
        <f>MATCH(V9,Description!$A$2:$A$4489,0)</f>
        <v>#N/A</v>
      </c>
      <c r="AD9">
        <v>4045</v>
      </c>
    </row>
    <row r="10" spans="1:30" x14ac:dyDescent="0.2">
      <c r="A10" t="s">
        <v>11274</v>
      </c>
      <c r="B10" t="s">
        <v>11275</v>
      </c>
      <c r="C10" t="s">
        <v>4</v>
      </c>
      <c r="D10">
        <v>9183</v>
      </c>
      <c r="E10">
        <v>9347</v>
      </c>
      <c r="F10">
        <v>18.7</v>
      </c>
      <c r="G10" t="s">
        <v>11276</v>
      </c>
      <c r="H10">
        <v>0</v>
      </c>
      <c r="I10" t="s">
        <v>11283</v>
      </c>
      <c r="S10" t="str">
        <f t="shared" si="1"/>
        <v>prodigal_1_7</v>
      </c>
      <c r="T10" t="str">
        <f t="shared" si="2"/>
        <v>prodigal_1_7;</v>
      </c>
      <c r="U10" t="str">
        <f t="shared" si="3"/>
        <v>prodigal_1_7;p</v>
      </c>
      <c r="V10" t="str">
        <f t="shared" si="0"/>
        <v>prodigal_1_7;pa</v>
      </c>
      <c r="W10" t="str">
        <f t="shared" si="4"/>
        <v>prodigal_1_7;par</v>
      </c>
      <c r="Z10">
        <f>MATCH(S10,Description!$A$2:$A$4489,0)</f>
        <v>4156</v>
      </c>
      <c r="AA10" t="e">
        <f>MATCH(T10,Description!$A$2:$A$4489,0)</f>
        <v>#N/A</v>
      </c>
      <c r="AB10" t="e">
        <f>MATCH(U10,Description!$A$2:$A$4489,0)</f>
        <v>#N/A</v>
      </c>
      <c r="AC10" t="e">
        <f>MATCH(V10,Description!$A$2:$A$4489,0)</f>
        <v>#N/A</v>
      </c>
      <c r="AD10">
        <v>4156</v>
      </c>
    </row>
    <row r="11" spans="1:30" x14ac:dyDescent="0.2">
      <c r="A11" t="s">
        <v>11274</v>
      </c>
      <c r="B11" t="s">
        <v>11275</v>
      </c>
      <c r="C11" t="s">
        <v>4</v>
      </c>
      <c r="D11">
        <v>9356</v>
      </c>
      <c r="E11">
        <v>9832</v>
      </c>
      <c r="F11">
        <v>104</v>
      </c>
      <c r="G11" t="s">
        <v>11276</v>
      </c>
      <c r="H11">
        <v>0</v>
      </c>
      <c r="I11" t="s">
        <v>11284</v>
      </c>
      <c r="S11" t="str">
        <f t="shared" si="1"/>
        <v>prodigal_1_8</v>
      </c>
      <c r="T11" t="str">
        <f t="shared" si="2"/>
        <v>prodigal_1_8;</v>
      </c>
      <c r="U11" t="str">
        <f t="shared" si="3"/>
        <v>prodigal_1_8;p</v>
      </c>
      <c r="V11" t="str">
        <f t="shared" si="0"/>
        <v>prodigal_1_8;pa</v>
      </c>
      <c r="W11" t="str">
        <f t="shared" si="4"/>
        <v>prodigal_1_8;par</v>
      </c>
      <c r="Z11">
        <f>MATCH(S11,Description!$A$2:$A$4489,0)</f>
        <v>4267</v>
      </c>
      <c r="AA11" t="e">
        <f>MATCH(T11,Description!$A$2:$A$4489,0)</f>
        <v>#N/A</v>
      </c>
      <c r="AB11" t="e">
        <f>MATCH(U11,Description!$A$2:$A$4489,0)</f>
        <v>#N/A</v>
      </c>
      <c r="AC11" t="e">
        <f>MATCH(V11,Description!$A$2:$A$4489,0)</f>
        <v>#N/A</v>
      </c>
      <c r="AD11">
        <v>4267</v>
      </c>
    </row>
    <row r="12" spans="1:30" x14ac:dyDescent="0.2">
      <c r="A12" t="s">
        <v>11274</v>
      </c>
      <c r="B12" t="s">
        <v>11275</v>
      </c>
      <c r="C12" t="s">
        <v>4</v>
      </c>
      <c r="D12">
        <v>9905</v>
      </c>
      <c r="E12">
        <v>11275</v>
      </c>
      <c r="F12">
        <v>291.60000000000002</v>
      </c>
      <c r="G12" t="s">
        <v>11276</v>
      </c>
      <c r="H12">
        <v>0</v>
      </c>
      <c r="I12" t="s">
        <v>11285</v>
      </c>
      <c r="S12" t="str">
        <f t="shared" si="1"/>
        <v>prodigal_1_9</v>
      </c>
      <c r="T12" t="str">
        <f t="shared" si="2"/>
        <v>prodigal_1_9;</v>
      </c>
      <c r="U12" t="str">
        <f t="shared" si="3"/>
        <v>prodigal_1_9;p</v>
      </c>
      <c r="V12" t="str">
        <f t="shared" si="0"/>
        <v>prodigal_1_9;pa</v>
      </c>
      <c r="W12" t="str">
        <f t="shared" si="4"/>
        <v>prodigal_1_9;par</v>
      </c>
      <c r="Z12">
        <f>MATCH(S12,Description!$A$2:$A$4489,0)</f>
        <v>4378</v>
      </c>
      <c r="AA12" t="e">
        <f>MATCH(T12,Description!$A$2:$A$4489,0)</f>
        <v>#N/A</v>
      </c>
      <c r="AB12" t="e">
        <f>MATCH(U12,Description!$A$2:$A$4489,0)</f>
        <v>#N/A</v>
      </c>
      <c r="AC12" t="e">
        <f>MATCH(V12,Description!$A$2:$A$4489,0)</f>
        <v>#N/A</v>
      </c>
      <c r="AD12">
        <v>4378</v>
      </c>
    </row>
    <row r="13" spans="1:30" x14ac:dyDescent="0.2">
      <c r="A13" t="s">
        <v>11274</v>
      </c>
      <c r="B13" t="s">
        <v>11275</v>
      </c>
      <c r="C13" t="s">
        <v>4</v>
      </c>
      <c r="D13">
        <v>11272</v>
      </c>
      <c r="E13">
        <v>12129</v>
      </c>
      <c r="F13">
        <v>105.1</v>
      </c>
      <c r="G13" t="s">
        <v>11276</v>
      </c>
      <c r="H13">
        <v>0</v>
      </c>
      <c r="I13" t="s">
        <v>11286</v>
      </c>
      <c r="S13" t="str">
        <f t="shared" si="1"/>
        <v>prodigal_1_1</v>
      </c>
      <c r="T13" t="str">
        <f t="shared" si="2"/>
        <v>prodigal_1_10</v>
      </c>
      <c r="U13" t="str">
        <f t="shared" si="3"/>
        <v>prodigal_1_10;</v>
      </c>
      <c r="V13" t="str">
        <f t="shared" si="0"/>
        <v>prodigal_1_10;p</v>
      </c>
      <c r="W13" t="str">
        <f t="shared" si="4"/>
        <v>prodigal_1_10;pa</v>
      </c>
      <c r="Z13">
        <f>MATCH(S13,Description!$A$2:$A$4489,0)</f>
        <v>1</v>
      </c>
      <c r="AA13">
        <f>MATCH(T13,Description!$A$2:$A$4489,0)</f>
        <v>2</v>
      </c>
      <c r="AB13" t="e">
        <f>MATCH(U13,Description!$A$2:$A$4489,0)</f>
        <v>#N/A</v>
      </c>
      <c r="AC13" t="e">
        <f>MATCH(V13,Description!$A$2:$A$4489,0)</f>
        <v>#N/A</v>
      </c>
      <c r="AD13">
        <v>1</v>
      </c>
    </row>
    <row r="14" spans="1:30" x14ac:dyDescent="0.2">
      <c r="A14" t="s">
        <v>11274</v>
      </c>
      <c r="B14" t="s">
        <v>11275</v>
      </c>
      <c r="C14" t="s">
        <v>4</v>
      </c>
      <c r="D14">
        <v>12157</v>
      </c>
      <c r="E14">
        <v>13788</v>
      </c>
      <c r="F14">
        <v>277.8</v>
      </c>
      <c r="G14" t="s">
        <v>11287</v>
      </c>
      <c r="H14">
        <v>0</v>
      </c>
      <c r="I14" t="s">
        <v>11288</v>
      </c>
      <c r="S14" t="str">
        <f t="shared" si="1"/>
        <v>prodigal_1_1</v>
      </c>
      <c r="T14" t="str">
        <f t="shared" si="2"/>
        <v>prodigal_1_11</v>
      </c>
      <c r="U14" t="str">
        <f t="shared" si="3"/>
        <v>prodigal_1_11;</v>
      </c>
      <c r="V14" t="str">
        <f t="shared" si="0"/>
        <v>prodigal_1_11;p</v>
      </c>
      <c r="W14" t="str">
        <f t="shared" si="4"/>
        <v>prodigal_1_11;pa</v>
      </c>
      <c r="Z14">
        <f>MATCH(S14,Description!$A$2:$A$4489,0)</f>
        <v>1</v>
      </c>
      <c r="AA14">
        <f>MATCH(T14,Description!$A$2:$A$4489,0)</f>
        <v>113</v>
      </c>
      <c r="AB14" t="e">
        <f>MATCH(U14,Description!$A$2:$A$4489,0)</f>
        <v>#N/A</v>
      </c>
      <c r="AC14" t="e">
        <f>MATCH(V14,Description!$A$2:$A$4489,0)</f>
        <v>#N/A</v>
      </c>
      <c r="AD14">
        <v>1</v>
      </c>
    </row>
    <row r="15" spans="1:30" x14ac:dyDescent="0.2">
      <c r="A15" t="s">
        <v>11274</v>
      </c>
      <c r="B15" t="s">
        <v>11275</v>
      </c>
      <c r="C15" t="s">
        <v>4</v>
      </c>
      <c r="D15">
        <v>13906</v>
      </c>
      <c r="E15">
        <v>14613</v>
      </c>
      <c r="F15">
        <v>127.4</v>
      </c>
      <c r="G15" t="s">
        <v>11276</v>
      </c>
      <c r="H15">
        <v>0</v>
      </c>
      <c r="I15" t="s">
        <v>11289</v>
      </c>
      <c r="S15" t="str">
        <f t="shared" si="1"/>
        <v>prodigal_1_1</v>
      </c>
      <c r="T15" t="str">
        <f t="shared" si="2"/>
        <v>prodigal_1_12</v>
      </c>
      <c r="U15" t="str">
        <f t="shared" si="3"/>
        <v>prodigal_1_12;</v>
      </c>
      <c r="V15" t="str">
        <f t="shared" si="0"/>
        <v>prodigal_1_12;p</v>
      </c>
      <c r="W15" t="str">
        <f t="shared" si="4"/>
        <v>prodigal_1_12;pa</v>
      </c>
      <c r="Z15">
        <f>MATCH(S15,Description!$A$2:$A$4489,0)</f>
        <v>1</v>
      </c>
      <c r="AA15">
        <f>MATCH(T15,Description!$A$2:$A$4489,0)</f>
        <v>224</v>
      </c>
      <c r="AB15" t="e">
        <f>MATCH(U15,Description!$A$2:$A$4489,0)</f>
        <v>#N/A</v>
      </c>
      <c r="AC15" t="e">
        <f>MATCH(V15,Description!$A$2:$A$4489,0)</f>
        <v>#N/A</v>
      </c>
      <c r="AD15">
        <v>1</v>
      </c>
    </row>
    <row r="16" spans="1:30" x14ac:dyDescent="0.2">
      <c r="A16" t="s">
        <v>11274</v>
      </c>
      <c r="B16" t="s">
        <v>11275</v>
      </c>
      <c r="C16" t="s">
        <v>4</v>
      </c>
      <c r="D16">
        <v>15599</v>
      </c>
      <c r="E16">
        <v>15877</v>
      </c>
      <c r="F16">
        <v>9.1999999999999993</v>
      </c>
      <c r="G16" t="s">
        <v>11287</v>
      </c>
      <c r="H16">
        <v>0</v>
      </c>
      <c r="I16" t="s">
        <v>11290</v>
      </c>
      <c r="S16" t="str">
        <f t="shared" si="1"/>
        <v>prodigal_1_1</v>
      </c>
      <c r="T16" t="str">
        <f t="shared" si="2"/>
        <v>prodigal_1_13</v>
      </c>
      <c r="U16" t="str">
        <f t="shared" si="3"/>
        <v>prodigal_1_13;</v>
      </c>
      <c r="V16" t="str">
        <f t="shared" si="0"/>
        <v>prodigal_1_13;p</v>
      </c>
      <c r="W16" t="str">
        <f t="shared" si="4"/>
        <v>prodigal_1_13;pa</v>
      </c>
      <c r="Z16">
        <f>MATCH(S16,Description!$A$2:$A$4489,0)</f>
        <v>1</v>
      </c>
      <c r="AA16">
        <f>MATCH(T16,Description!$A$2:$A$4489,0)</f>
        <v>335</v>
      </c>
      <c r="AB16" t="e">
        <f>MATCH(U16,Description!$A$2:$A$4489,0)</f>
        <v>#N/A</v>
      </c>
      <c r="AC16" t="e">
        <f>MATCH(V16,Description!$A$2:$A$4489,0)</f>
        <v>#N/A</v>
      </c>
      <c r="AD16">
        <v>1</v>
      </c>
    </row>
    <row r="17" spans="1:30" x14ac:dyDescent="0.2">
      <c r="A17" t="s">
        <v>11274</v>
      </c>
      <c r="B17" t="s">
        <v>11275</v>
      </c>
      <c r="C17" t="s">
        <v>4</v>
      </c>
      <c r="D17">
        <v>15984</v>
      </c>
      <c r="E17">
        <v>16352</v>
      </c>
      <c r="F17">
        <v>63.2</v>
      </c>
      <c r="G17" t="s">
        <v>11287</v>
      </c>
      <c r="H17">
        <v>0</v>
      </c>
      <c r="I17" t="s">
        <v>11291</v>
      </c>
      <c r="S17" t="str">
        <f t="shared" si="1"/>
        <v>prodigal_1_1</v>
      </c>
      <c r="T17" t="str">
        <f t="shared" si="2"/>
        <v>prodigal_1_14</v>
      </c>
      <c r="U17" t="str">
        <f t="shared" si="3"/>
        <v>prodigal_1_14;</v>
      </c>
      <c r="V17" t="str">
        <f t="shared" si="0"/>
        <v>prodigal_1_14;p</v>
      </c>
      <c r="W17" t="str">
        <f t="shared" si="4"/>
        <v>prodigal_1_14;pa</v>
      </c>
      <c r="Z17">
        <f>MATCH(S17,Description!$A$2:$A$4489,0)</f>
        <v>1</v>
      </c>
      <c r="AA17">
        <f>MATCH(T17,Description!$A$2:$A$4489,0)</f>
        <v>447</v>
      </c>
      <c r="AB17" t="e">
        <f>MATCH(U17,Description!$A$2:$A$4489,0)</f>
        <v>#N/A</v>
      </c>
      <c r="AC17" t="e">
        <f>MATCH(V17,Description!$A$2:$A$4489,0)</f>
        <v>#N/A</v>
      </c>
      <c r="AD17">
        <v>1</v>
      </c>
    </row>
    <row r="18" spans="1:30" x14ac:dyDescent="0.2">
      <c r="A18" t="s">
        <v>11274</v>
      </c>
      <c r="B18" t="s">
        <v>11275</v>
      </c>
      <c r="C18" t="s">
        <v>4</v>
      </c>
      <c r="D18">
        <v>16592</v>
      </c>
      <c r="E18">
        <v>17572</v>
      </c>
      <c r="F18">
        <v>101.8</v>
      </c>
      <c r="G18" t="s">
        <v>11276</v>
      </c>
      <c r="H18">
        <v>0</v>
      </c>
      <c r="I18" t="s">
        <v>11292</v>
      </c>
      <c r="S18" t="str">
        <f t="shared" si="1"/>
        <v>prodigal_1_1</v>
      </c>
      <c r="T18" t="str">
        <f t="shared" si="2"/>
        <v>prodigal_1_15</v>
      </c>
      <c r="U18" t="str">
        <f t="shared" si="3"/>
        <v>prodigal_1_15;</v>
      </c>
      <c r="V18" t="str">
        <f t="shared" si="0"/>
        <v>prodigal_1_15;p</v>
      </c>
      <c r="W18" t="str">
        <f t="shared" si="4"/>
        <v>prodigal_1_15;pa</v>
      </c>
      <c r="Z18">
        <f>MATCH(S18,Description!$A$2:$A$4489,0)</f>
        <v>1</v>
      </c>
      <c r="AA18">
        <f>MATCH(T18,Description!$A$2:$A$4489,0)</f>
        <v>558</v>
      </c>
      <c r="AB18" t="e">
        <f>MATCH(U18,Description!$A$2:$A$4489,0)</f>
        <v>#N/A</v>
      </c>
      <c r="AC18" t="e">
        <f>MATCH(V18,Description!$A$2:$A$4489,0)</f>
        <v>#N/A</v>
      </c>
      <c r="AD18">
        <v>1</v>
      </c>
    </row>
    <row r="19" spans="1:30" x14ac:dyDescent="0.2">
      <c r="A19" t="s">
        <v>11274</v>
      </c>
      <c r="B19" t="s">
        <v>11275</v>
      </c>
      <c r="C19" t="s">
        <v>4</v>
      </c>
      <c r="D19">
        <v>17595</v>
      </c>
      <c r="E19">
        <v>19064</v>
      </c>
      <c r="F19">
        <v>248.7</v>
      </c>
      <c r="G19" t="s">
        <v>11276</v>
      </c>
      <c r="H19">
        <v>0</v>
      </c>
      <c r="I19" t="s">
        <v>11293</v>
      </c>
      <c r="S19" t="str">
        <f t="shared" si="1"/>
        <v>prodigal_1_1</v>
      </c>
      <c r="T19" t="str">
        <f t="shared" si="2"/>
        <v>prodigal_1_16</v>
      </c>
      <c r="U19" t="str">
        <f t="shared" si="3"/>
        <v>prodigal_1_16;</v>
      </c>
      <c r="V19" t="str">
        <f t="shared" si="0"/>
        <v>prodigal_1_16;p</v>
      </c>
      <c r="W19" t="str">
        <f t="shared" si="4"/>
        <v>prodigal_1_16;pa</v>
      </c>
      <c r="Z19">
        <f>MATCH(S19,Description!$A$2:$A$4489,0)</f>
        <v>1</v>
      </c>
      <c r="AA19">
        <f>MATCH(T19,Description!$A$2:$A$4489,0)</f>
        <v>669</v>
      </c>
      <c r="AB19" t="e">
        <f>MATCH(U19,Description!$A$2:$A$4489,0)</f>
        <v>#N/A</v>
      </c>
      <c r="AC19" t="e">
        <f>MATCH(V19,Description!$A$2:$A$4489,0)</f>
        <v>#N/A</v>
      </c>
      <c r="AD19">
        <v>1</v>
      </c>
    </row>
    <row r="20" spans="1:30" x14ac:dyDescent="0.2">
      <c r="A20" t="s">
        <v>11274</v>
      </c>
      <c r="B20" t="s">
        <v>11275</v>
      </c>
      <c r="C20" t="s">
        <v>4</v>
      </c>
      <c r="D20">
        <v>19340</v>
      </c>
      <c r="E20">
        <v>19762</v>
      </c>
      <c r="F20">
        <v>51.7</v>
      </c>
      <c r="G20" t="s">
        <v>11287</v>
      </c>
      <c r="H20">
        <v>0</v>
      </c>
      <c r="I20" t="s">
        <v>11294</v>
      </c>
      <c r="S20" t="str">
        <f t="shared" si="1"/>
        <v>prodigal_1_1</v>
      </c>
      <c r="T20" t="str">
        <f t="shared" si="2"/>
        <v>prodigal_1_17</v>
      </c>
      <c r="U20" t="str">
        <f t="shared" si="3"/>
        <v>prodigal_1_17;</v>
      </c>
      <c r="V20" t="str">
        <f t="shared" ref="V20:V83" si="5">MID($I20,11,15)</f>
        <v>prodigal_1_17;p</v>
      </c>
      <c r="W20" t="str">
        <f t="shared" si="4"/>
        <v>prodigal_1_17;pa</v>
      </c>
      <c r="Z20">
        <f>MATCH(S20,Description!$A$2:$A$4489,0)</f>
        <v>1</v>
      </c>
      <c r="AA20">
        <f>MATCH(T20,Description!$A$2:$A$4489,0)</f>
        <v>780</v>
      </c>
      <c r="AB20" t="e">
        <f>MATCH(U20,Description!$A$2:$A$4489,0)</f>
        <v>#N/A</v>
      </c>
      <c r="AC20" t="e">
        <f>MATCH(V20,Description!$A$2:$A$4489,0)</f>
        <v>#N/A</v>
      </c>
      <c r="AD20">
        <v>1</v>
      </c>
    </row>
    <row r="21" spans="1:30" x14ac:dyDescent="0.2">
      <c r="A21" t="s">
        <v>11274</v>
      </c>
      <c r="B21" t="s">
        <v>11275</v>
      </c>
      <c r="C21" t="s">
        <v>4</v>
      </c>
      <c r="D21">
        <v>19774</v>
      </c>
      <c r="E21">
        <v>19998</v>
      </c>
      <c r="F21">
        <v>61.2</v>
      </c>
      <c r="G21" t="s">
        <v>11287</v>
      </c>
      <c r="H21">
        <v>0</v>
      </c>
      <c r="I21" t="s">
        <v>11295</v>
      </c>
      <c r="S21" t="str">
        <f t="shared" si="1"/>
        <v>prodigal_1_1</v>
      </c>
      <c r="T21" t="str">
        <f t="shared" si="2"/>
        <v>prodigal_1_18</v>
      </c>
      <c r="U21" t="str">
        <f t="shared" si="3"/>
        <v>prodigal_1_18;</v>
      </c>
      <c r="V21" t="str">
        <f t="shared" si="5"/>
        <v>prodigal_1_18;p</v>
      </c>
      <c r="W21" t="str">
        <f t="shared" si="4"/>
        <v>prodigal_1_18;pa</v>
      </c>
      <c r="Z21">
        <f>MATCH(S21,Description!$A$2:$A$4489,0)</f>
        <v>1</v>
      </c>
      <c r="AA21">
        <f>MATCH(T21,Description!$A$2:$A$4489,0)</f>
        <v>891</v>
      </c>
      <c r="AB21" t="e">
        <f>MATCH(U21,Description!$A$2:$A$4489,0)</f>
        <v>#N/A</v>
      </c>
      <c r="AC21" t="e">
        <f>MATCH(V21,Description!$A$2:$A$4489,0)</f>
        <v>#N/A</v>
      </c>
      <c r="AD21">
        <v>1</v>
      </c>
    </row>
    <row r="22" spans="1:30" x14ac:dyDescent="0.2">
      <c r="A22" t="s">
        <v>11274</v>
      </c>
      <c r="B22" t="s">
        <v>11275</v>
      </c>
      <c r="C22" t="s">
        <v>4</v>
      </c>
      <c r="D22">
        <v>20105</v>
      </c>
      <c r="E22">
        <v>20959</v>
      </c>
      <c r="F22">
        <v>43.4</v>
      </c>
      <c r="G22" t="s">
        <v>11287</v>
      </c>
      <c r="H22">
        <v>0</v>
      </c>
      <c r="I22" t="s">
        <v>11296</v>
      </c>
      <c r="S22" t="str">
        <f t="shared" si="1"/>
        <v>prodigal_1_1</v>
      </c>
      <c r="T22" t="str">
        <f t="shared" si="2"/>
        <v>prodigal_1_19</v>
      </c>
      <c r="U22" t="str">
        <f t="shared" si="3"/>
        <v>prodigal_1_19;</v>
      </c>
      <c r="V22" t="str">
        <f t="shared" si="5"/>
        <v>prodigal_1_19;p</v>
      </c>
      <c r="W22" t="str">
        <f t="shared" si="4"/>
        <v>prodigal_1_19;pa</v>
      </c>
      <c r="Z22">
        <f>MATCH(S22,Description!$A$2:$A$4489,0)</f>
        <v>1</v>
      </c>
      <c r="AA22">
        <f>MATCH(T22,Description!$A$2:$A$4489,0)</f>
        <v>1002</v>
      </c>
      <c r="AB22" t="e">
        <f>MATCH(U22,Description!$A$2:$A$4489,0)</f>
        <v>#N/A</v>
      </c>
      <c r="AC22" t="e">
        <f>MATCH(V22,Description!$A$2:$A$4489,0)</f>
        <v>#N/A</v>
      </c>
      <c r="AD22">
        <v>1</v>
      </c>
    </row>
    <row r="23" spans="1:30" x14ac:dyDescent="0.2">
      <c r="A23" t="s">
        <v>11274</v>
      </c>
      <c r="B23" t="s">
        <v>11275</v>
      </c>
      <c r="C23" t="s">
        <v>4</v>
      </c>
      <c r="D23">
        <v>21266</v>
      </c>
      <c r="E23">
        <v>22120</v>
      </c>
      <c r="F23">
        <v>22.7</v>
      </c>
      <c r="G23" t="s">
        <v>11276</v>
      </c>
      <c r="H23">
        <v>0</v>
      </c>
      <c r="I23" t="s">
        <v>11297</v>
      </c>
      <c r="S23" t="str">
        <f t="shared" si="1"/>
        <v>prodigal_1_2</v>
      </c>
      <c r="T23" t="str">
        <f t="shared" si="2"/>
        <v>prodigal_1_20</v>
      </c>
      <c r="U23" t="str">
        <f t="shared" si="3"/>
        <v>prodigal_1_20;</v>
      </c>
      <c r="V23" t="str">
        <f t="shared" si="5"/>
        <v>prodigal_1_20;p</v>
      </c>
      <c r="W23" t="str">
        <f t="shared" si="4"/>
        <v>prodigal_1_20;pa</v>
      </c>
      <c r="Z23">
        <f>MATCH(S23,Description!$A$2:$A$4489,0)</f>
        <v>1113</v>
      </c>
      <c r="AA23">
        <f>MATCH(T23,Description!$A$2:$A$4489,0)</f>
        <v>1114</v>
      </c>
      <c r="AB23" t="e">
        <f>MATCH(U23,Description!$A$2:$A$4489,0)</f>
        <v>#N/A</v>
      </c>
      <c r="AC23" t="e">
        <f>MATCH(V23,Description!$A$2:$A$4489,0)</f>
        <v>#N/A</v>
      </c>
      <c r="AD23">
        <v>1113</v>
      </c>
    </row>
    <row r="24" spans="1:30" x14ac:dyDescent="0.2">
      <c r="A24" t="s">
        <v>11274</v>
      </c>
      <c r="B24" t="s">
        <v>11275</v>
      </c>
      <c r="C24" t="s">
        <v>4</v>
      </c>
      <c r="D24">
        <v>22232</v>
      </c>
      <c r="E24">
        <v>22519</v>
      </c>
      <c r="F24">
        <v>29.2</v>
      </c>
      <c r="G24" t="s">
        <v>11287</v>
      </c>
      <c r="H24">
        <v>0</v>
      </c>
      <c r="I24" t="s">
        <v>11298</v>
      </c>
      <c r="S24" t="str">
        <f t="shared" si="1"/>
        <v>prodigal_1_2</v>
      </c>
      <c r="T24" t="str">
        <f t="shared" si="2"/>
        <v>prodigal_1_21</v>
      </c>
      <c r="U24" t="str">
        <f t="shared" si="3"/>
        <v>prodigal_1_21;</v>
      </c>
      <c r="V24" t="str">
        <f t="shared" si="5"/>
        <v>prodigal_1_21;p</v>
      </c>
      <c r="W24" t="str">
        <f t="shared" si="4"/>
        <v>prodigal_1_21;pa</v>
      </c>
      <c r="Z24">
        <f>MATCH(S24,Description!$A$2:$A$4489,0)</f>
        <v>1113</v>
      </c>
      <c r="AA24">
        <f>MATCH(T24,Description!$A$2:$A$4489,0)</f>
        <v>1225</v>
      </c>
      <c r="AB24" t="e">
        <f>MATCH(U24,Description!$A$2:$A$4489,0)</f>
        <v>#N/A</v>
      </c>
      <c r="AC24" t="e">
        <f>MATCH(V24,Description!$A$2:$A$4489,0)</f>
        <v>#N/A</v>
      </c>
      <c r="AD24">
        <v>1113</v>
      </c>
    </row>
    <row r="25" spans="1:30" x14ac:dyDescent="0.2">
      <c r="A25" t="s">
        <v>11274</v>
      </c>
      <c r="B25" t="s">
        <v>11275</v>
      </c>
      <c r="C25" t="s">
        <v>4</v>
      </c>
      <c r="D25">
        <v>22889</v>
      </c>
      <c r="E25">
        <v>23119</v>
      </c>
      <c r="F25">
        <v>0.9</v>
      </c>
      <c r="G25" t="s">
        <v>11287</v>
      </c>
      <c r="H25">
        <v>0</v>
      </c>
      <c r="I25" t="s">
        <v>11299</v>
      </c>
      <c r="S25" t="str">
        <f t="shared" si="1"/>
        <v>prodigal_1_2</v>
      </c>
      <c r="T25" t="str">
        <f t="shared" si="2"/>
        <v>prodigal_1_22</v>
      </c>
      <c r="U25" t="str">
        <f t="shared" si="3"/>
        <v>prodigal_1_22;</v>
      </c>
      <c r="V25" t="str">
        <f t="shared" si="5"/>
        <v>prodigal_1_22;p</v>
      </c>
      <c r="W25" t="str">
        <f t="shared" si="4"/>
        <v>prodigal_1_22;pa</v>
      </c>
      <c r="Z25">
        <f>MATCH(S25,Description!$A$2:$A$4489,0)</f>
        <v>1113</v>
      </c>
      <c r="AA25">
        <f>MATCH(T25,Description!$A$2:$A$4489,0)</f>
        <v>1336</v>
      </c>
      <c r="AB25" t="e">
        <f>MATCH(U25,Description!$A$2:$A$4489,0)</f>
        <v>#N/A</v>
      </c>
      <c r="AC25" t="e">
        <f>MATCH(V25,Description!$A$2:$A$4489,0)</f>
        <v>#N/A</v>
      </c>
      <c r="AD25">
        <v>1113</v>
      </c>
    </row>
    <row r="26" spans="1:30" x14ac:dyDescent="0.2">
      <c r="A26" t="s">
        <v>11274</v>
      </c>
      <c r="B26" t="s">
        <v>11275</v>
      </c>
      <c r="C26" t="s">
        <v>4</v>
      </c>
      <c r="D26">
        <v>23274</v>
      </c>
      <c r="E26">
        <v>23465</v>
      </c>
      <c r="F26">
        <v>15.3</v>
      </c>
      <c r="G26" t="s">
        <v>11287</v>
      </c>
      <c r="H26">
        <v>0</v>
      </c>
      <c r="I26" t="s">
        <v>11300</v>
      </c>
      <c r="S26" t="str">
        <f t="shared" si="1"/>
        <v>prodigal_1_2</v>
      </c>
      <c r="T26" t="str">
        <f t="shared" si="2"/>
        <v>prodigal_1_23</v>
      </c>
      <c r="U26" t="str">
        <f t="shared" si="3"/>
        <v>prodigal_1_23;</v>
      </c>
      <c r="V26" t="str">
        <f t="shared" si="5"/>
        <v>prodigal_1_23;p</v>
      </c>
      <c r="W26" t="str">
        <f t="shared" si="4"/>
        <v>prodigal_1_23;pa</v>
      </c>
      <c r="Z26">
        <f>MATCH(S26,Description!$A$2:$A$4489,0)</f>
        <v>1113</v>
      </c>
      <c r="AA26">
        <f>MATCH(T26,Description!$A$2:$A$4489,0)</f>
        <v>1447</v>
      </c>
      <c r="AB26" t="e">
        <f>MATCH(U26,Description!$A$2:$A$4489,0)</f>
        <v>#N/A</v>
      </c>
      <c r="AC26" t="e">
        <f>MATCH(V26,Description!$A$2:$A$4489,0)</f>
        <v>#N/A</v>
      </c>
      <c r="AD26">
        <v>1113</v>
      </c>
    </row>
    <row r="27" spans="1:30" x14ac:dyDescent="0.2">
      <c r="A27" t="s">
        <v>11274</v>
      </c>
      <c r="B27" t="s">
        <v>11275</v>
      </c>
      <c r="C27" t="s">
        <v>4</v>
      </c>
      <c r="D27">
        <v>23690</v>
      </c>
      <c r="E27">
        <v>24004</v>
      </c>
      <c r="F27">
        <v>9.9</v>
      </c>
      <c r="G27" t="s">
        <v>11276</v>
      </c>
      <c r="H27">
        <v>0</v>
      </c>
      <c r="I27" t="s">
        <v>11301</v>
      </c>
      <c r="S27" t="str">
        <f t="shared" si="1"/>
        <v>prodigal_1_2</v>
      </c>
      <c r="T27" t="str">
        <f t="shared" si="2"/>
        <v>prodigal_1_24</v>
      </c>
      <c r="U27" t="str">
        <f t="shared" si="3"/>
        <v>prodigal_1_24;</v>
      </c>
      <c r="V27" t="str">
        <f t="shared" si="5"/>
        <v>prodigal_1_24;p</v>
      </c>
      <c r="W27" t="str">
        <f t="shared" si="4"/>
        <v>prodigal_1_24;pa</v>
      </c>
      <c r="Z27">
        <f>MATCH(S27,Description!$A$2:$A$4489,0)</f>
        <v>1113</v>
      </c>
      <c r="AA27">
        <f>MATCH(T27,Description!$A$2:$A$4489,0)</f>
        <v>1558</v>
      </c>
      <c r="AB27" t="e">
        <f>MATCH(U27,Description!$A$2:$A$4489,0)</f>
        <v>#N/A</v>
      </c>
      <c r="AC27" t="e">
        <f>MATCH(V27,Description!$A$2:$A$4489,0)</f>
        <v>#N/A</v>
      </c>
      <c r="AD27">
        <v>1113</v>
      </c>
    </row>
    <row r="28" spans="1:30" x14ac:dyDescent="0.2">
      <c r="A28" t="s">
        <v>11274</v>
      </c>
      <c r="B28" t="s">
        <v>11275</v>
      </c>
      <c r="C28" t="s">
        <v>4</v>
      </c>
      <c r="D28">
        <v>24123</v>
      </c>
      <c r="E28">
        <v>25367</v>
      </c>
      <c r="F28">
        <v>129</v>
      </c>
      <c r="G28" t="s">
        <v>11276</v>
      </c>
      <c r="H28">
        <v>0</v>
      </c>
      <c r="I28" t="s">
        <v>11302</v>
      </c>
      <c r="S28" t="str">
        <f t="shared" si="1"/>
        <v>prodigal_1_2</v>
      </c>
      <c r="T28" t="str">
        <f t="shared" si="2"/>
        <v>prodigal_1_25</v>
      </c>
      <c r="U28" t="str">
        <f t="shared" si="3"/>
        <v>prodigal_1_25;</v>
      </c>
      <c r="V28" t="str">
        <f t="shared" si="5"/>
        <v>prodigal_1_25;p</v>
      </c>
      <c r="W28" t="str">
        <f t="shared" si="4"/>
        <v>prodigal_1_25;pa</v>
      </c>
      <c r="Z28">
        <f>MATCH(S28,Description!$A$2:$A$4489,0)</f>
        <v>1113</v>
      </c>
      <c r="AA28">
        <f>MATCH(T28,Description!$A$2:$A$4489,0)</f>
        <v>1669</v>
      </c>
      <c r="AB28" t="e">
        <f>MATCH(U28,Description!$A$2:$A$4489,0)</f>
        <v>#N/A</v>
      </c>
      <c r="AC28" t="e">
        <f>MATCH(V28,Description!$A$2:$A$4489,0)</f>
        <v>#N/A</v>
      </c>
      <c r="AD28">
        <v>1113</v>
      </c>
    </row>
    <row r="29" spans="1:30" x14ac:dyDescent="0.2">
      <c r="A29" t="s">
        <v>11274</v>
      </c>
      <c r="B29" t="s">
        <v>11275</v>
      </c>
      <c r="C29" t="s">
        <v>4</v>
      </c>
      <c r="D29">
        <v>25368</v>
      </c>
      <c r="E29">
        <v>26261</v>
      </c>
      <c r="F29">
        <v>143.4</v>
      </c>
      <c r="G29" t="s">
        <v>11276</v>
      </c>
      <c r="H29">
        <v>0</v>
      </c>
      <c r="I29" t="s">
        <v>11303</v>
      </c>
      <c r="S29" t="str">
        <f t="shared" si="1"/>
        <v>prodigal_1_2</v>
      </c>
      <c r="T29" t="str">
        <f t="shared" si="2"/>
        <v>prodigal_1_26</v>
      </c>
      <c r="U29" t="str">
        <f t="shared" si="3"/>
        <v>prodigal_1_26;</v>
      </c>
      <c r="V29" t="str">
        <f t="shared" si="5"/>
        <v>prodigal_1_26;p</v>
      </c>
      <c r="W29" t="str">
        <f t="shared" si="4"/>
        <v>prodigal_1_26;pa</v>
      </c>
      <c r="Z29">
        <f>MATCH(S29,Description!$A$2:$A$4489,0)</f>
        <v>1113</v>
      </c>
      <c r="AA29">
        <f>MATCH(T29,Description!$A$2:$A$4489,0)</f>
        <v>1780</v>
      </c>
      <c r="AB29" t="e">
        <f>MATCH(U29,Description!$A$2:$A$4489,0)</f>
        <v>#N/A</v>
      </c>
      <c r="AC29" t="e">
        <f>MATCH(V29,Description!$A$2:$A$4489,0)</f>
        <v>#N/A</v>
      </c>
      <c r="AD29">
        <v>1113</v>
      </c>
    </row>
    <row r="30" spans="1:30" x14ac:dyDescent="0.2">
      <c r="A30" t="s">
        <v>11274</v>
      </c>
      <c r="B30" t="s">
        <v>11275</v>
      </c>
      <c r="C30" t="s">
        <v>4</v>
      </c>
      <c r="D30">
        <v>26518</v>
      </c>
      <c r="E30">
        <v>26961</v>
      </c>
      <c r="F30">
        <v>70.5</v>
      </c>
      <c r="G30" t="s">
        <v>11287</v>
      </c>
      <c r="H30">
        <v>0</v>
      </c>
      <c r="I30" t="s">
        <v>11304</v>
      </c>
      <c r="S30" t="str">
        <f t="shared" si="1"/>
        <v>prodigal_1_2</v>
      </c>
      <c r="T30" t="str">
        <f t="shared" si="2"/>
        <v>prodigal_1_27</v>
      </c>
      <c r="U30" t="str">
        <f t="shared" si="3"/>
        <v>prodigal_1_27;</v>
      </c>
      <c r="V30" t="str">
        <f t="shared" si="5"/>
        <v>prodigal_1_27;p</v>
      </c>
      <c r="W30" t="str">
        <f t="shared" si="4"/>
        <v>prodigal_1_27;pa</v>
      </c>
      <c r="Z30">
        <f>MATCH(S30,Description!$A$2:$A$4489,0)</f>
        <v>1113</v>
      </c>
      <c r="AA30">
        <f>MATCH(T30,Description!$A$2:$A$4489,0)</f>
        <v>1891</v>
      </c>
      <c r="AB30" t="e">
        <f>MATCH(U30,Description!$A$2:$A$4489,0)</f>
        <v>#N/A</v>
      </c>
      <c r="AC30" t="e">
        <f>MATCH(V30,Description!$A$2:$A$4489,0)</f>
        <v>#N/A</v>
      </c>
      <c r="AD30">
        <v>1113</v>
      </c>
    </row>
    <row r="31" spans="1:30" x14ac:dyDescent="0.2">
      <c r="A31" t="s">
        <v>11274</v>
      </c>
      <c r="B31" t="s">
        <v>11275</v>
      </c>
      <c r="C31" t="s">
        <v>4</v>
      </c>
      <c r="D31">
        <v>26979</v>
      </c>
      <c r="E31">
        <v>27428</v>
      </c>
      <c r="F31">
        <v>54.6</v>
      </c>
      <c r="G31" t="s">
        <v>11287</v>
      </c>
      <c r="H31">
        <v>0</v>
      </c>
      <c r="I31" t="s">
        <v>11305</v>
      </c>
      <c r="S31" t="str">
        <f t="shared" si="1"/>
        <v>prodigal_1_2</v>
      </c>
      <c r="T31" t="str">
        <f t="shared" si="2"/>
        <v>prodigal_1_28</v>
      </c>
      <c r="U31" t="str">
        <f t="shared" si="3"/>
        <v>prodigal_1_28;</v>
      </c>
      <c r="V31" t="str">
        <f t="shared" si="5"/>
        <v>prodigal_1_28;p</v>
      </c>
      <c r="W31" t="str">
        <f t="shared" si="4"/>
        <v>prodigal_1_28;pa</v>
      </c>
      <c r="Z31">
        <f>MATCH(S31,Description!$A$2:$A$4489,0)</f>
        <v>1113</v>
      </c>
      <c r="AA31">
        <f>MATCH(T31,Description!$A$2:$A$4489,0)</f>
        <v>2003</v>
      </c>
      <c r="AB31" t="e">
        <f>MATCH(U31,Description!$A$2:$A$4489,0)</f>
        <v>#N/A</v>
      </c>
      <c r="AC31" t="e">
        <f>MATCH(V31,Description!$A$2:$A$4489,0)</f>
        <v>#N/A</v>
      </c>
      <c r="AD31">
        <v>1113</v>
      </c>
    </row>
    <row r="32" spans="1:30" x14ac:dyDescent="0.2">
      <c r="A32" t="s">
        <v>11274</v>
      </c>
      <c r="B32" t="s">
        <v>11275</v>
      </c>
      <c r="C32" t="s">
        <v>4</v>
      </c>
      <c r="D32">
        <v>27486</v>
      </c>
      <c r="E32">
        <v>28463</v>
      </c>
      <c r="F32">
        <v>128.1</v>
      </c>
      <c r="G32" t="s">
        <v>11287</v>
      </c>
      <c r="H32">
        <v>0</v>
      </c>
      <c r="I32" t="s">
        <v>11306</v>
      </c>
      <c r="S32" t="str">
        <f t="shared" si="1"/>
        <v>prodigal_1_2</v>
      </c>
      <c r="T32" t="str">
        <f t="shared" si="2"/>
        <v>prodigal_1_29</v>
      </c>
      <c r="U32" t="str">
        <f t="shared" si="3"/>
        <v>prodigal_1_29;</v>
      </c>
      <c r="V32" t="str">
        <f t="shared" si="5"/>
        <v>prodigal_1_29;p</v>
      </c>
      <c r="W32" t="str">
        <f t="shared" si="4"/>
        <v>prodigal_1_29;pa</v>
      </c>
      <c r="Z32">
        <f>MATCH(S32,Description!$A$2:$A$4489,0)</f>
        <v>1113</v>
      </c>
      <c r="AA32">
        <f>MATCH(T32,Description!$A$2:$A$4489,0)</f>
        <v>2114</v>
      </c>
      <c r="AB32" t="e">
        <f>MATCH(U32,Description!$A$2:$A$4489,0)</f>
        <v>#N/A</v>
      </c>
      <c r="AC32" t="e">
        <f>MATCH(V32,Description!$A$2:$A$4489,0)</f>
        <v>#N/A</v>
      </c>
      <c r="AD32">
        <v>1113</v>
      </c>
    </row>
    <row r="33" spans="1:30" x14ac:dyDescent="0.2">
      <c r="A33" t="s">
        <v>11274</v>
      </c>
      <c r="B33" t="s">
        <v>11275</v>
      </c>
      <c r="C33" t="s">
        <v>4</v>
      </c>
      <c r="D33">
        <v>28616</v>
      </c>
      <c r="E33">
        <v>28876</v>
      </c>
      <c r="F33">
        <v>22.9</v>
      </c>
      <c r="G33" t="s">
        <v>11276</v>
      </c>
      <c r="H33">
        <v>0</v>
      </c>
      <c r="I33" t="s">
        <v>11307</v>
      </c>
      <c r="S33" t="str">
        <f t="shared" si="1"/>
        <v>prodigal_1_3</v>
      </c>
      <c r="T33" t="str">
        <f t="shared" si="2"/>
        <v>prodigal_1_30</v>
      </c>
      <c r="U33" t="str">
        <f t="shared" si="3"/>
        <v>prodigal_1_30;</v>
      </c>
      <c r="V33" t="str">
        <f t="shared" si="5"/>
        <v>prodigal_1_30;p</v>
      </c>
      <c r="W33" t="str">
        <f t="shared" si="4"/>
        <v>prodigal_1_30;pa</v>
      </c>
      <c r="Z33">
        <f>MATCH(S33,Description!$A$2:$A$4489,0)</f>
        <v>2225</v>
      </c>
      <c r="AA33">
        <f>MATCH(T33,Description!$A$2:$A$4489,0)</f>
        <v>2226</v>
      </c>
      <c r="AB33" t="e">
        <f>MATCH(U33,Description!$A$2:$A$4489,0)</f>
        <v>#N/A</v>
      </c>
      <c r="AC33" t="e">
        <f>MATCH(V33,Description!$A$2:$A$4489,0)</f>
        <v>#N/A</v>
      </c>
      <c r="AD33">
        <v>2225</v>
      </c>
    </row>
    <row r="34" spans="1:30" x14ac:dyDescent="0.2">
      <c r="A34" t="s">
        <v>11274</v>
      </c>
      <c r="B34" t="s">
        <v>11275</v>
      </c>
      <c r="C34" t="s">
        <v>4</v>
      </c>
      <c r="D34">
        <v>28908</v>
      </c>
      <c r="E34">
        <v>29936</v>
      </c>
      <c r="F34">
        <v>108.4</v>
      </c>
      <c r="G34" t="s">
        <v>11287</v>
      </c>
      <c r="H34">
        <v>0</v>
      </c>
      <c r="I34" t="s">
        <v>11308</v>
      </c>
      <c r="S34" t="str">
        <f t="shared" si="1"/>
        <v>prodigal_1_3</v>
      </c>
      <c r="T34" t="str">
        <f t="shared" si="2"/>
        <v>prodigal_1_31</v>
      </c>
      <c r="U34" t="str">
        <f t="shared" si="3"/>
        <v>prodigal_1_31;</v>
      </c>
      <c r="V34" t="str">
        <f t="shared" si="5"/>
        <v>prodigal_1_31;p</v>
      </c>
      <c r="W34" t="str">
        <f t="shared" si="4"/>
        <v>prodigal_1_31;pa</v>
      </c>
      <c r="Z34">
        <f>MATCH(S34,Description!$A$2:$A$4489,0)</f>
        <v>2225</v>
      </c>
      <c r="AA34">
        <f>MATCH(T34,Description!$A$2:$A$4489,0)</f>
        <v>2337</v>
      </c>
      <c r="AB34" t="e">
        <f>MATCH(U34,Description!$A$2:$A$4489,0)</f>
        <v>#N/A</v>
      </c>
      <c r="AC34" t="e">
        <f>MATCH(V34,Description!$A$2:$A$4489,0)</f>
        <v>#N/A</v>
      </c>
      <c r="AD34">
        <v>2225</v>
      </c>
    </row>
    <row r="35" spans="1:30" x14ac:dyDescent="0.2">
      <c r="A35" t="s">
        <v>11274</v>
      </c>
      <c r="B35" t="s">
        <v>11275</v>
      </c>
      <c r="C35" t="s">
        <v>4</v>
      </c>
      <c r="D35">
        <v>30119</v>
      </c>
      <c r="E35">
        <v>31054</v>
      </c>
      <c r="F35">
        <v>71.900000000000006</v>
      </c>
      <c r="G35" t="s">
        <v>11287</v>
      </c>
      <c r="H35">
        <v>0</v>
      </c>
      <c r="I35" t="s">
        <v>11309</v>
      </c>
      <c r="S35" t="str">
        <f t="shared" si="1"/>
        <v>prodigal_1_3</v>
      </c>
      <c r="T35" t="str">
        <f t="shared" si="2"/>
        <v>prodigal_1_32</v>
      </c>
      <c r="U35" t="str">
        <f t="shared" si="3"/>
        <v>prodigal_1_32;</v>
      </c>
      <c r="V35" t="str">
        <f t="shared" si="5"/>
        <v>prodigal_1_32;p</v>
      </c>
      <c r="W35" t="str">
        <f t="shared" si="4"/>
        <v>prodigal_1_32;pa</v>
      </c>
      <c r="Z35">
        <f>MATCH(S35,Description!$A$2:$A$4489,0)</f>
        <v>2225</v>
      </c>
      <c r="AA35">
        <f>MATCH(T35,Description!$A$2:$A$4489,0)</f>
        <v>2448</v>
      </c>
      <c r="AB35" t="e">
        <f>MATCH(U35,Description!$A$2:$A$4489,0)</f>
        <v>#N/A</v>
      </c>
      <c r="AC35" t="e">
        <f>MATCH(V35,Description!$A$2:$A$4489,0)</f>
        <v>#N/A</v>
      </c>
      <c r="AD35">
        <v>2225</v>
      </c>
    </row>
    <row r="36" spans="1:30" x14ac:dyDescent="0.2">
      <c r="A36" t="s">
        <v>11274</v>
      </c>
      <c r="B36" t="s">
        <v>11275</v>
      </c>
      <c r="C36" t="s">
        <v>4</v>
      </c>
      <c r="D36">
        <v>31086</v>
      </c>
      <c r="E36">
        <v>32015</v>
      </c>
      <c r="F36">
        <v>91.2</v>
      </c>
      <c r="G36" t="s">
        <v>11287</v>
      </c>
      <c r="H36">
        <v>0</v>
      </c>
      <c r="I36" t="s">
        <v>11310</v>
      </c>
      <c r="S36" t="str">
        <f t="shared" si="1"/>
        <v>prodigal_1_3</v>
      </c>
      <c r="T36" t="str">
        <f t="shared" si="2"/>
        <v>prodigal_1_33</v>
      </c>
      <c r="U36" t="str">
        <f t="shared" si="3"/>
        <v>prodigal_1_33;</v>
      </c>
      <c r="V36" t="str">
        <f t="shared" si="5"/>
        <v>prodigal_1_33;p</v>
      </c>
      <c r="W36" t="str">
        <f t="shared" si="4"/>
        <v>prodigal_1_33;pa</v>
      </c>
      <c r="Z36">
        <f>MATCH(S36,Description!$A$2:$A$4489,0)</f>
        <v>2225</v>
      </c>
      <c r="AA36">
        <f>MATCH(T36,Description!$A$2:$A$4489,0)</f>
        <v>2559</v>
      </c>
      <c r="AB36" t="e">
        <f>MATCH(U36,Description!$A$2:$A$4489,0)</f>
        <v>#N/A</v>
      </c>
      <c r="AC36" t="e">
        <f>MATCH(V36,Description!$A$2:$A$4489,0)</f>
        <v>#N/A</v>
      </c>
      <c r="AD36">
        <v>2225</v>
      </c>
    </row>
    <row r="37" spans="1:30" x14ac:dyDescent="0.2">
      <c r="A37" t="s">
        <v>11274</v>
      </c>
      <c r="B37" t="s">
        <v>11275</v>
      </c>
      <c r="C37" t="s">
        <v>4</v>
      </c>
      <c r="D37">
        <v>32009</v>
      </c>
      <c r="E37">
        <v>32275</v>
      </c>
      <c r="F37">
        <v>49.5</v>
      </c>
      <c r="G37" t="s">
        <v>11287</v>
      </c>
      <c r="H37">
        <v>0</v>
      </c>
      <c r="I37" t="s">
        <v>11311</v>
      </c>
      <c r="S37" t="str">
        <f t="shared" si="1"/>
        <v>prodigal_1_3</v>
      </c>
      <c r="T37" t="str">
        <f t="shared" si="2"/>
        <v>prodigal_1_34</v>
      </c>
      <c r="U37" t="str">
        <f t="shared" si="3"/>
        <v>prodigal_1_34;</v>
      </c>
      <c r="V37" t="str">
        <f t="shared" si="5"/>
        <v>prodigal_1_34;p</v>
      </c>
      <c r="W37" t="str">
        <f t="shared" si="4"/>
        <v>prodigal_1_34;pa</v>
      </c>
      <c r="Z37">
        <f>MATCH(S37,Description!$A$2:$A$4489,0)</f>
        <v>2225</v>
      </c>
      <c r="AA37">
        <f>MATCH(T37,Description!$A$2:$A$4489,0)</f>
        <v>2670</v>
      </c>
      <c r="AB37" t="e">
        <f>MATCH(U37,Description!$A$2:$A$4489,0)</f>
        <v>#N/A</v>
      </c>
      <c r="AC37" t="e">
        <f>MATCH(V37,Description!$A$2:$A$4489,0)</f>
        <v>#N/A</v>
      </c>
      <c r="AD37">
        <v>2225</v>
      </c>
    </row>
    <row r="38" spans="1:30" x14ac:dyDescent="0.2">
      <c r="A38" t="s">
        <v>11274</v>
      </c>
      <c r="B38" t="s">
        <v>11275</v>
      </c>
      <c r="C38" t="s">
        <v>4</v>
      </c>
      <c r="D38">
        <v>32337</v>
      </c>
      <c r="E38">
        <v>32696</v>
      </c>
      <c r="F38">
        <v>23.3</v>
      </c>
      <c r="G38" t="s">
        <v>11287</v>
      </c>
      <c r="H38">
        <v>0</v>
      </c>
      <c r="I38" t="s">
        <v>11312</v>
      </c>
      <c r="S38" t="str">
        <f t="shared" si="1"/>
        <v>prodigal_1_3</v>
      </c>
      <c r="T38" t="str">
        <f t="shared" si="2"/>
        <v>prodigal_1_35</v>
      </c>
      <c r="U38" t="str">
        <f t="shared" si="3"/>
        <v>prodigal_1_35;</v>
      </c>
      <c r="V38" t="str">
        <f t="shared" si="5"/>
        <v>prodigal_1_35;p</v>
      </c>
      <c r="W38" t="str">
        <f t="shared" si="4"/>
        <v>prodigal_1_35;pa</v>
      </c>
      <c r="Z38">
        <f>MATCH(S38,Description!$A$2:$A$4489,0)</f>
        <v>2225</v>
      </c>
      <c r="AA38">
        <f>MATCH(T38,Description!$A$2:$A$4489,0)</f>
        <v>2782</v>
      </c>
      <c r="AB38" t="e">
        <f>MATCH(U38,Description!$A$2:$A$4489,0)</f>
        <v>#N/A</v>
      </c>
      <c r="AC38" t="e">
        <f>MATCH(V38,Description!$A$2:$A$4489,0)</f>
        <v>#N/A</v>
      </c>
      <c r="AD38">
        <v>2225</v>
      </c>
    </row>
    <row r="39" spans="1:30" x14ac:dyDescent="0.2">
      <c r="A39" t="s">
        <v>11274</v>
      </c>
      <c r="B39" t="s">
        <v>11275</v>
      </c>
      <c r="C39" t="s">
        <v>4</v>
      </c>
      <c r="D39">
        <v>32961</v>
      </c>
      <c r="E39">
        <v>33380</v>
      </c>
      <c r="F39">
        <v>9.9</v>
      </c>
      <c r="G39" t="s">
        <v>11276</v>
      </c>
      <c r="H39">
        <v>0</v>
      </c>
      <c r="I39" t="s">
        <v>11313</v>
      </c>
      <c r="S39" t="str">
        <f t="shared" si="1"/>
        <v>prodigal_1_3</v>
      </c>
      <c r="T39" t="str">
        <f t="shared" si="2"/>
        <v>prodigal_1_36</v>
      </c>
      <c r="U39" t="str">
        <f t="shared" si="3"/>
        <v>prodigal_1_36;</v>
      </c>
      <c r="V39" t="str">
        <f t="shared" si="5"/>
        <v>prodigal_1_36;p</v>
      </c>
      <c r="W39" t="str">
        <f t="shared" si="4"/>
        <v>prodigal_1_36;pa</v>
      </c>
      <c r="Z39">
        <f>MATCH(S39,Description!$A$2:$A$4489,0)</f>
        <v>2225</v>
      </c>
      <c r="AA39">
        <f>MATCH(T39,Description!$A$2:$A$4489,0)</f>
        <v>2893</v>
      </c>
      <c r="AB39" t="e">
        <f>MATCH(U39,Description!$A$2:$A$4489,0)</f>
        <v>#N/A</v>
      </c>
      <c r="AC39" t="e">
        <f>MATCH(V39,Description!$A$2:$A$4489,0)</f>
        <v>#N/A</v>
      </c>
      <c r="AD39">
        <v>2225</v>
      </c>
    </row>
    <row r="40" spans="1:30" x14ac:dyDescent="0.2">
      <c r="A40" t="s">
        <v>11274</v>
      </c>
      <c r="B40" t="s">
        <v>11275</v>
      </c>
      <c r="C40" t="s">
        <v>4</v>
      </c>
      <c r="D40">
        <v>33744</v>
      </c>
      <c r="E40">
        <v>35297</v>
      </c>
      <c r="F40">
        <v>232.1</v>
      </c>
      <c r="G40" t="s">
        <v>11287</v>
      </c>
      <c r="H40">
        <v>0</v>
      </c>
      <c r="I40" t="s">
        <v>11314</v>
      </c>
      <c r="S40" t="str">
        <f t="shared" si="1"/>
        <v>prodigal_1_3</v>
      </c>
      <c r="T40" t="str">
        <f t="shared" si="2"/>
        <v>prodigal_1_37</v>
      </c>
      <c r="U40" t="str">
        <f t="shared" si="3"/>
        <v>prodigal_1_37;</v>
      </c>
      <c r="V40" t="str">
        <f t="shared" si="5"/>
        <v>prodigal_1_37;p</v>
      </c>
      <c r="W40" t="str">
        <f t="shared" si="4"/>
        <v>prodigal_1_37;pa</v>
      </c>
      <c r="Z40">
        <f>MATCH(S40,Description!$A$2:$A$4489,0)</f>
        <v>2225</v>
      </c>
      <c r="AA40">
        <f>MATCH(T40,Description!$A$2:$A$4489,0)</f>
        <v>3004</v>
      </c>
      <c r="AB40" t="e">
        <f>MATCH(U40,Description!$A$2:$A$4489,0)</f>
        <v>#N/A</v>
      </c>
      <c r="AC40" t="e">
        <f>MATCH(V40,Description!$A$2:$A$4489,0)</f>
        <v>#N/A</v>
      </c>
      <c r="AD40">
        <v>2225</v>
      </c>
    </row>
    <row r="41" spans="1:30" x14ac:dyDescent="0.2">
      <c r="A41" t="s">
        <v>11274</v>
      </c>
      <c r="B41" t="s">
        <v>11275</v>
      </c>
      <c r="C41" t="s">
        <v>4</v>
      </c>
      <c r="D41">
        <v>35552</v>
      </c>
      <c r="E41">
        <v>36136</v>
      </c>
      <c r="F41">
        <v>75.599999999999994</v>
      </c>
      <c r="G41" t="s">
        <v>11287</v>
      </c>
      <c r="H41">
        <v>0</v>
      </c>
      <c r="I41" t="s">
        <v>11315</v>
      </c>
      <c r="S41" t="str">
        <f t="shared" si="1"/>
        <v>prodigal_1_3</v>
      </c>
      <c r="T41" t="str">
        <f t="shared" si="2"/>
        <v>prodigal_1_38</v>
      </c>
      <c r="U41" t="str">
        <f t="shared" si="3"/>
        <v>prodigal_1_38;</v>
      </c>
      <c r="V41" t="str">
        <f t="shared" si="5"/>
        <v>prodigal_1_38;p</v>
      </c>
      <c r="W41" t="str">
        <f t="shared" si="4"/>
        <v>prodigal_1_38;pa</v>
      </c>
      <c r="Z41">
        <f>MATCH(S41,Description!$A$2:$A$4489,0)</f>
        <v>2225</v>
      </c>
      <c r="AA41">
        <f>MATCH(T41,Description!$A$2:$A$4489,0)</f>
        <v>3115</v>
      </c>
      <c r="AB41" t="e">
        <f>MATCH(U41,Description!$A$2:$A$4489,0)</f>
        <v>#N/A</v>
      </c>
      <c r="AC41" t="e">
        <f>MATCH(V41,Description!$A$2:$A$4489,0)</f>
        <v>#N/A</v>
      </c>
      <c r="AD41">
        <v>2225</v>
      </c>
    </row>
    <row r="42" spans="1:30" x14ac:dyDescent="0.2">
      <c r="A42" t="s">
        <v>11274</v>
      </c>
      <c r="B42" t="s">
        <v>11275</v>
      </c>
      <c r="C42" t="s">
        <v>4</v>
      </c>
      <c r="D42">
        <v>36245</v>
      </c>
      <c r="E42">
        <v>36940</v>
      </c>
      <c r="F42">
        <v>116.7</v>
      </c>
      <c r="G42" t="s">
        <v>11287</v>
      </c>
      <c r="H42">
        <v>0</v>
      </c>
      <c r="I42" t="s">
        <v>11316</v>
      </c>
      <c r="S42" t="str">
        <f t="shared" si="1"/>
        <v>prodigal_1_3</v>
      </c>
      <c r="T42" t="str">
        <f t="shared" si="2"/>
        <v>prodigal_1_39</v>
      </c>
      <c r="U42" t="str">
        <f t="shared" si="3"/>
        <v>prodigal_1_39;</v>
      </c>
      <c r="V42" t="str">
        <f t="shared" si="5"/>
        <v>prodigal_1_39;p</v>
      </c>
      <c r="W42" t="str">
        <f t="shared" si="4"/>
        <v>prodigal_1_39;pa</v>
      </c>
      <c r="Z42">
        <f>MATCH(S42,Description!$A$2:$A$4489,0)</f>
        <v>2225</v>
      </c>
      <c r="AA42">
        <f>MATCH(T42,Description!$A$2:$A$4489,0)</f>
        <v>3226</v>
      </c>
      <c r="AB42" t="e">
        <f>MATCH(U42,Description!$A$2:$A$4489,0)</f>
        <v>#N/A</v>
      </c>
      <c r="AC42" t="e">
        <f>MATCH(V42,Description!$A$2:$A$4489,0)</f>
        <v>#N/A</v>
      </c>
      <c r="AD42">
        <v>2225</v>
      </c>
    </row>
    <row r="43" spans="1:30" x14ac:dyDescent="0.2">
      <c r="A43" t="s">
        <v>11274</v>
      </c>
      <c r="B43" t="s">
        <v>11275</v>
      </c>
      <c r="C43" t="s">
        <v>4</v>
      </c>
      <c r="D43">
        <v>37258</v>
      </c>
      <c r="E43">
        <v>38664</v>
      </c>
      <c r="F43">
        <v>229.3</v>
      </c>
      <c r="G43" t="s">
        <v>11276</v>
      </c>
      <c r="H43">
        <v>0</v>
      </c>
      <c r="I43" t="s">
        <v>11317</v>
      </c>
      <c r="S43" t="str">
        <f t="shared" si="1"/>
        <v>prodigal_1_4</v>
      </c>
      <c r="T43" t="str">
        <f t="shared" si="2"/>
        <v>prodigal_1_40</v>
      </c>
      <c r="U43" t="str">
        <f t="shared" si="3"/>
        <v>prodigal_1_40;</v>
      </c>
      <c r="V43" t="str">
        <f t="shared" si="5"/>
        <v>prodigal_1_40;p</v>
      </c>
      <c r="W43" t="str">
        <f t="shared" si="4"/>
        <v>prodigal_1_40;pa</v>
      </c>
      <c r="Z43">
        <f>MATCH(S43,Description!$A$2:$A$4489,0)</f>
        <v>3337</v>
      </c>
      <c r="AA43">
        <f>MATCH(T43,Description!$A$2:$A$4489,0)</f>
        <v>3338</v>
      </c>
      <c r="AB43" t="e">
        <f>MATCH(U43,Description!$A$2:$A$4489,0)</f>
        <v>#N/A</v>
      </c>
      <c r="AC43" t="e">
        <f>MATCH(V43,Description!$A$2:$A$4489,0)</f>
        <v>#N/A</v>
      </c>
      <c r="AD43">
        <v>3337</v>
      </c>
    </row>
    <row r="44" spans="1:30" x14ac:dyDescent="0.2">
      <c r="A44" t="s">
        <v>11274</v>
      </c>
      <c r="B44" t="s">
        <v>11275</v>
      </c>
      <c r="C44" t="s">
        <v>4</v>
      </c>
      <c r="D44">
        <v>38709</v>
      </c>
      <c r="E44">
        <v>40301</v>
      </c>
      <c r="F44">
        <v>222.1</v>
      </c>
      <c r="G44" t="s">
        <v>11287</v>
      </c>
      <c r="H44">
        <v>0</v>
      </c>
      <c r="I44" t="s">
        <v>11318</v>
      </c>
      <c r="S44" t="str">
        <f t="shared" si="1"/>
        <v>prodigal_1_4</v>
      </c>
      <c r="T44" t="str">
        <f t="shared" si="2"/>
        <v>prodigal_1_41</v>
      </c>
      <c r="U44" t="str">
        <f t="shared" si="3"/>
        <v>prodigal_1_41;</v>
      </c>
      <c r="V44" t="str">
        <f t="shared" si="5"/>
        <v>prodigal_1_41;p</v>
      </c>
      <c r="W44" t="str">
        <f t="shared" si="4"/>
        <v>prodigal_1_41;pa</v>
      </c>
      <c r="Z44">
        <f>MATCH(S44,Description!$A$2:$A$4489,0)</f>
        <v>3337</v>
      </c>
      <c r="AA44">
        <f>MATCH(T44,Description!$A$2:$A$4489,0)</f>
        <v>3449</v>
      </c>
      <c r="AB44" t="e">
        <f>MATCH(U44,Description!$A$2:$A$4489,0)</f>
        <v>#N/A</v>
      </c>
      <c r="AC44" t="e">
        <f>MATCH(V44,Description!$A$2:$A$4489,0)</f>
        <v>#N/A</v>
      </c>
      <c r="AD44">
        <v>3337</v>
      </c>
    </row>
    <row r="45" spans="1:30" x14ac:dyDescent="0.2">
      <c r="A45" t="s">
        <v>11274</v>
      </c>
      <c r="B45" t="s">
        <v>11275</v>
      </c>
      <c r="C45" t="s">
        <v>4</v>
      </c>
      <c r="D45">
        <v>40694</v>
      </c>
      <c r="E45">
        <v>41419</v>
      </c>
      <c r="F45">
        <v>101.4</v>
      </c>
      <c r="G45" t="s">
        <v>11276</v>
      </c>
      <c r="H45">
        <v>0</v>
      </c>
      <c r="I45" t="s">
        <v>11319</v>
      </c>
      <c r="S45" t="str">
        <f t="shared" si="1"/>
        <v>prodigal_1_4</v>
      </c>
      <c r="T45" t="str">
        <f t="shared" si="2"/>
        <v>prodigal_1_42</v>
      </c>
      <c r="U45" t="str">
        <f t="shared" si="3"/>
        <v>prodigal_1_42;</v>
      </c>
      <c r="V45" t="str">
        <f t="shared" si="5"/>
        <v>prodigal_1_42;p</v>
      </c>
      <c r="W45" t="str">
        <f t="shared" si="4"/>
        <v>prodigal_1_42;pa</v>
      </c>
      <c r="Z45">
        <f>MATCH(S45,Description!$A$2:$A$4489,0)</f>
        <v>3337</v>
      </c>
      <c r="AA45">
        <f>MATCH(T45,Description!$A$2:$A$4489,0)</f>
        <v>3560</v>
      </c>
      <c r="AB45" t="e">
        <f>MATCH(U45,Description!$A$2:$A$4489,0)</f>
        <v>#N/A</v>
      </c>
      <c r="AC45" t="e">
        <f>MATCH(V45,Description!$A$2:$A$4489,0)</f>
        <v>#N/A</v>
      </c>
      <c r="AD45">
        <v>3337</v>
      </c>
    </row>
    <row r="46" spans="1:30" x14ac:dyDescent="0.2">
      <c r="A46" t="s">
        <v>11274</v>
      </c>
      <c r="B46" t="s">
        <v>11275</v>
      </c>
      <c r="C46" t="s">
        <v>4</v>
      </c>
      <c r="D46">
        <v>41580</v>
      </c>
      <c r="E46">
        <v>42626</v>
      </c>
      <c r="F46">
        <v>166.1</v>
      </c>
      <c r="G46" t="s">
        <v>11287</v>
      </c>
      <c r="H46">
        <v>0</v>
      </c>
      <c r="I46" t="s">
        <v>11320</v>
      </c>
      <c r="S46" t="str">
        <f t="shared" si="1"/>
        <v>prodigal_1_4</v>
      </c>
      <c r="T46" t="str">
        <f t="shared" si="2"/>
        <v>prodigal_1_43</v>
      </c>
      <c r="U46" t="str">
        <f t="shared" si="3"/>
        <v>prodigal_1_43;</v>
      </c>
      <c r="V46" t="str">
        <f t="shared" si="5"/>
        <v>prodigal_1_43;p</v>
      </c>
      <c r="W46" t="str">
        <f t="shared" si="4"/>
        <v>prodigal_1_43;pa</v>
      </c>
      <c r="Z46">
        <f>MATCH(S46,Description!$A$2:$A$4489,0)</f>
        <v>3337</v>
      </c>
      <c r="AA46">
        <f>MATCH(T46,Description!$A$2:$A$4489,0)</f>
        <v>3671</v>
      </c>
      <c r="AB46" t="e">
        <f>MATCH(U46,Description!$A$2:$A$4489,0)</f>
        <v>#N/A</v>
      </c>
      <c r="AC46" t="e">
        <f>MATCH(V46,Description!$A$2:$A$4489,0)</f>
        <v>#N/A</v>
      </c>
      <c r="AD46">
        <v>3337</v>
      </c>
    </row>
    <row r="47" spans="1:30" x14ac:dyDescent="0.2">
      <c r="A47" t="s">
        <v>11274</v>
      </c>
      <c r="B47" t="s">
        <v>11275</v>
      </c>
      <c r="C47" t="s">
        <v>4</v>
      </c>
      <c r="D47">
        <v>42716</v>
      </c>
      <c r="E47">
        <v>43519</v>
      </c>
      <c r="F47">
        <v>138</v>
      </c>
      <c r="G47" t="s">
        <v>11287</v>
      </c>
      <c r="H47">
        <v>0</v>
      </c>
      <c r="I47" t="s">
        <v>11321</v>
      </c>
      <c r="S47" t="str">
        <f t="shared" si="1"/>
        <v>prodigal_1_4</v>
      </c>
      <c r="T47" t="str">
        <f t="shared" si="2"/>
        <v>prodigal_1_44</v>
      </c>
      <c r="U47" t="str">
        <f t="shared" si="3"/>
        <v>prodigal_1_44;</v>
      </c>
      <c r="V47" t="str">
        <f t="shared" si="5"/>
        <v>prodigal_1_44;p</v>
      </c>
      <c r="W47" t="str">
        <f t="shared" si="4"/>
        <v>prodigal_1_44;pa</v>
      </c>
      <c r="Z47">
        <f>MATCH(S47,Description!$A$2:$A$4489,0)</f>
        <v>3337</v>
      </c>
      <c r="AA47">
        <f>MATCH(T47,Description!$A$2:$A$4489,0)</f>
        <v>3782</v>
      </c>
      <c r="AB47" t="e">
        <f>MATCH(U47,Description!$A$2:$A$4489,0)</f>
        <v>#N/A</v>
      </c>
      <c r="AC47" t="e">
        <f>MATCH(V47,Description!$A$2:$A$4489,0)</f>
        <v>#N/A</v>
      </c>
      <c r="AD47">
        <v>3337</v>
      </c>
    </row>
    <row r="48" spans="1:30" x14ac:dyDescent="0.2">
      <c r="A48" t="s">
        <v>11274</v>
      </c>
      <c r="B48" t="s">
        <v>11275</v>
      </c>
      <c r="C48" t="s">
        <v>4</v>
      </c>
      <c r="D48">
        <v>43519</v>
      </c>
      <c r="E48">
        <v>44337</v>
      </c>
      <c r="F48">
        <v>76.8</v>
      </c>
      <c r="G48" t="s">
        <v>11287</v>
      </c>
      <c r="H48">
        <v>0</v>
      </c>
      <c r="I48" t="s">
        <v>11322</v>
      </c>
      <c r="S48" t="str">
        <f t="shared" si="1"/>
        <v>prodigal_1_4</v>
      </c>
      <c r="T48" t="str">
        <f t="shared" si="2"/>
        <v>prodigal_1_45</v>
      </c>
      <c r="U48" t="str">
        <f t="shared" si="3"/>
        <v>prodigal_1_45;</v>
      </c>
      <c r="V48" t="str">
        <f t="shared" si="5"/>
        <v>prodigal_1_45;p</v>
      </c>
      <c r="W48" t="str">
        <f t="shared" si="4"/>
        <v>prodigal_1_45;pa</v>
      </c>
      <c r="Z48">
        <f>MATCH(S48,Description!$A$2:$A$4489,0)</f>
        <v>3337</v>
      </c>
      <c r="AA48">
        <f>MATCH(T48,Description!$A$2:$A$4489,0)</f>
        <v>3879</v>
      </c>
      <c r="AB48" t="e">
        <f>MATCH(U48,Description!$A$2:$A$4489,0)</f>
        <v>#N/A</v>
      </c>
      <c r="AC48" t="e">
        <f>MATCH(V48,Description!$A$2:$A$4489,0)</f>
        <v>#N/A</v>
      </c>
      <c r="AD48">
        <v>3337</v>
      </c>
    </row>
    <row r="49" spans="1:30" x14ac:dyDescent="0.2">
      <c r="A49" t="s">
        <v>11274</v>
      </c>
      <c r="B49" t="s">
        <v>11275</v>
      </c>
      <c r="C49" t="s">
        <v>4</v>
      </c>
      <c r="D49">
        <v>44640</v>
      </c>
      <c r="E49">
        <v>45005</v>
      </c>
      <c r="F49">
        <v>35.299999999999997</v>
      </c>
      <c r="G49" t="s">
        <v>11276</v>
      </c>
      <c r="H49">
        <v>0</v>
      </c>
      <c r="I49" t="s">
        <v>11323</v>
      </c>
      <c r="S49" t="str">
        <f t="shared" si="1"/>
        <v>prodigal_1_4</v>
      </c>
      <c r="T49" t="str">
        <f t="shared" si="2"/>
        <v>prodigal_1_46</v>
      </c>
      <c r="U49" t="str">
        <f t="shared" si="3"/>
        <v>prodigal_1_46;</v>
      </c>
      <c r="V49" t="str">
        <f t="shared" si="5"/>
        <v>prodigal_1_46;p</v>
      </c>
      <c r="W49" t="str">
        <f t="shared" si="4"/>
        <v>prodigal_1_46;pa</v>
      </c>
      <c r="Z49">
        <f>MATCH(S49,Description!$A$2:$A$4489,0)</f>
        <v>3337</v>
      </c>
      <c r="AA49">
        <f>MATCH(T49,Description!$A$2:$A$4489,0)</f>
        <v>3890</v>
      </c>
      <c r="AB49" t="e">
        <f>MATCH(U49,Description!$A$2:$A$4489,0)</f>
        <v>#N/A</v>
      </c>
      <c r="AC49" t="e">
        <f>MATCH(V49,Description!$A$2:$A$4489,0)</f>
        <v>#N/A</v>
      </c>
      <c r="AD49">
        <v>3337</v>
      </c>
    </row>
    <row r="50" spans="1:30" x14ac:dyDescent="0.2">
      <c r="A50" t="s">
        <v>11274</v>
      </c>
      <c r="B50" t="s">
        <v>11275</v>
      </c>
      <c r="C50" t="s">
        <v>4</v>
      </c>
      <c r="D50">
        <v>44981</v>
      </c>
      <c r="E50">
        <v>45397</v>
      </c>
      <c r="F50">
        <v>43.5</v>
      </c>
      <c r="G50" t="s">
        <v>11276</v>
      </c>
      <c r="H50">
        <v>0</v>
      </c>
      <c r="I50" t="s">
        <v>11324</v>
      </c>
      <c r="S50" t="str">
        <f t="shared" si="1"/>
        <v>prodigal_1_4</v>
      </c>
      <c r="T50" t="str">
        <f t="shared" si="2"/>
        <v>prodigal_1_47</v>
      </c>
      <c r="U50" t="str">
        <f t="shared" si="3"/>
        <v>prodigal_1_47;</v>
      </c>
      <c r="V50" t="str">
        <f t="shared" si="5"/>
        <v>prodigal_1_47;p</v>
      </c>
      <c r="W50" t="str">
        <f t="shared" si="4"/>
        <v>prodigal_1_47;pa</v>
      </c>
      <c r="Z50">
        <f>MATCH(S50,Description!$A$2:$A$4489,0)</f>
        <v>3337</v>
      </c>
      <c r="AA50">
        <f>MATCH(T50,Description!$A$2:$A$4489,0)</f>
        <v>3901</v>
      </c>
      <c r="AB50" t="e">
        <f>MATCH(U50,Description!$A$2:$A$4489,0)</f>
        <v>#N/A</v>
      </c>
      <c r="AC50" t="e">
        <f>MATCH(V50,Description!$A$2:$A$4489,0)</f>
        <v>#N/A</v>
      </c>
      <c r="AD50">
        <v>3337</v>
      </c>
    </row>
    <row r="51" spans="1:30" x14ac:dyDescent="0.2">
      <c r="A51" t="s">
        <v>11274</v>
      </c>
      <c r="B51" t="s">
        <v>11275</v>
      </c>
      <c r="C51" t="s">
        <v>4</v>
      </c>
      <c r="D51">
        <v>45628</v>
      </c>
      <c r="E51">
        <v>46155</v>
      </c>
      <c r="F51">
        <v>25.9</v>
      </c>
      <c r="G51" t="s">
        <v>11287</v>
      </c>
      <c r="H51">
        <v>0</v>
      </c>
      <c r="I51" t="s">
        <v>11325</v>
      </c>
      <c r="S51" t="str">
        <f t="shared" si="1"/>
        <v>prodigal_1_4</v>
      </c>
      <c r="T51" t="str">
        <f t="shared" si="2"/>
        <v>prodigal_1_48</v>
      </c>
      <c r="U51" t="str">
        <f t="shared" si="3"/>
        <v>prodigal_1_48;</v>
      </c>
      <c r="V51" t="str">
        <f t="shared" si="5"/>
        <v>prodigal_1_48;p</v>
      </c>
      <c r="W51" t="str">
        <f t="shared" si="4"/>
        <v>prodigal_1_48;pa</v>
      </c>
      <c r="Z51">
        <f>MATCH(S51,Description!$A$2:$A$4489,0)</f>
        <v>3337</v>
      </c>
      <c r="AA51">
        <f>MATCH(T51,Description!$A$2:$A$4489,0)</f>
        <v>3912</v>
      </c>
      <c r="AB51" t="e">
        <f>MATCH(U51,Description!$A$2:$A$4489,0)</f>
        <v>#N/A</v>
      </c>
      <c r="AC51" t="e">
        <f>MATCH(V51,Description!$A$2:$A$4489,0)</f>
        <v>#N/A</v>
      </c>
      <c r="AD51">
        <v>3337</v>
      </c>
    </row>
    <row r="52" spans="1:30" x14ac:dyDescent="0.2">
      <c r="A52" t="s">
        <v>11274</v>
      </c>
      <c r="B52" t="s">
        <v>11275</v>
      </c>
      <c r="C52" t="s">
        <v>4</v>
      </c>
      <c r="D52">
        <v>46201</v>
      </c>
      <c r="E52">
        <v>46431</v>
      </c>
      <c r="F52">
        <v>7.4</v>
      </c>
      <c r="G52" t="s">
        <v>11287</v>
      </c>
      <c r="H52">
        <v>0</v>
      </c>
      <c r="I52" t="s">
        <v>11326</v>
      </c>
      <c r="S52" t="str">
        <f t="shared" si="1"/>
        <v>prodigal_1_4</v>
      </c>
      <c r="T52" t="str">
        <f t="shared" si="2"/>
        <v>prodigal_1_49</v>
      </c>
      <c r="U52" t="str">
        <f t="shared" si="3"/>
        <v>prodigal_1_49;</v>
      </c>
      <c r="V52" t="str">
        <f t="shared" si="5"/>
        <v>prodigal_1_49;p</v>
      </c>
      <c r="W52" t="str">
        <f t="shared" si="4"/>
        <v>prodigal_1_49;pa</v>
      </c>
      <c r="Z52">
        <f>MATCH(S52,Description!$A$2:$A$4489,0)</f>
        <v>3337</v>
      </c>
      <c r="AA52">
        <f>MATCH(T52,Description!$A$2:$A$4489,0)</f>
        <v>3923</v>
      </c>
      <c r="AB52" t="e">
        <f>MATCH(U52,Description!$A$2:$A$4489,0)</f>
        <v>#N/A</v>
      </c>
      <c r="AC52" t="e">
        <f>MATCH(V52,Description!$A$2:$A$4489,0)</f>
        <v>#N/A</v>
      </c>
      <c r="AD52">
        <v>3337</v>
      </c>
    </row>
    <row r="53" spans="1:30" x14ac:dyDescent="0.2">
      <c r="A53" t="s">
        <v>11274</v>
      </c>
      <c r="B53" t="s">
        <v>11275</v>
      </c>
      <c r="C53" t="s">
        <v>4</v>
      </c>
      <c r="D53">
        <v>46929</v>
      </c>
      <c r="E53">
        <v>48473</v>
      </c>
      <c r="F53">
        <v>330</v>
      </c>
      <c r="G53" t="s">
        <v>11287</v>
      </c>
      <c r="H53">
        <v>0</v>
      </c>
      <c r="I53" t="s">
        <v>11327</v>
      </c>
      <c r="S53" t="str">
        <f t="shared" si="1"/>
        <v>prodigal_1_5</v>
      </c>
      <c r="T53" t="str">
        <f t="shared" si="2"/>
        <v>prodigal_1_50</v>
      </c>
      <c r="U53" t="str">
        <f t="shared" si="3"/>
        <v>prodigal_1_50;</v>
      </c>
      <c r="V53" t="str">
        <f t="shared" si="5"/>
        <v>prodigal_1_50;p</v>
      </c>
      <c r="W53" t="str">
        <f t="shared" si="4"/>
        <v>prodigal_1_50;pa</v>
      </c>
      <c r="Z53">
        <f>MATCH(S53,Description!$A$2:$A$4489,0)</f>
        <v>3934</v>
      </c>
      <c r="AA53">
        <f>MATCH(T53,Description!$A$2:$A$4489,0)</f>
        <v>3935</v>
      </c>
      <c r="AB53" t="e">
        <f>MATCH(U53,Description!$A$2:$A$4489,0)</f>
        <v>#N/A</v>
      </c>
      <c r="AC53" t="e">
        <f>MATCH(V53,Description!$A$2:$A$4489,0)</f>
        <v>#N/A</v>
      </c>
      <c r="AD53">
        <v>3934</v>
      </c>
    </row>
    <row r="54" spans="1:30" x14ac:dyDescent="0.2">
      <c r="A54" t="s">
        <v>11274</v>
      </c>
      <c r="B54" t="s">
        <v>11275</v>
      </c>
      <c r="C54" t="s">
        <v>4</v>
      </c>
      <c r="D54">
        <v>49000</v>
      </c>
      <c r="E54">
        <v>50079</v>
      </c>
      <c r="F54">
        <v>172.5</v>
      </c>
      <c r="G54" t="s">
        <v>11276</v>
      </c>
      <c r="H54">
        <v>0</v>
      </c>
      <c r="I54" t="s">
        <v>11328</v>
      </c>
      <c r="S54" t="str">
        <f t="shared" si="1"/>
        <v>prodigal_1_5</v>
      </c>
      <c r="T54" t="str">
        <f t="shared" si="2"/>
        <v>prodigal_1_51</v>
      </c>
      <c r="U54" t="str">
        <f t="shared" si="3"/>
        <v>prodigal_1_51;</v>
      </c>
      <c r="V54" t="str">
        <f t="shared" si="5"/>
        <v>prodigal_1_51;p</v>
      </c>
      <c r="W54" t="str">
        <f t="shared" si="4"/>
        <v>prodigal_1_51;pa</v>
      </c>
      <c r="Z54">
        <f>MATCH(S54,Description!$A$2:$A$4489,0)</f>
        <v>3934</v>
      </c>
      <c r="AA54">
        <f>MATCH(T54,Description!$A$2:$A$4489,0)</f>
        <v>3946</v>
      </c>
      <c r="AB54" t="e">
        <f>MATCH(U54,Description!$A$2:$A$4489,0)</f>
        <v>#N/A</v>
      </c>
      <c r="AC54" t="e">
        <f>MATCH(V54,Description!$A$2:$A$4489,0)</f>
        <v>#N/A</v>
      </c>
      <c r="AD54">
        <v>3934</v>
      </c>
    </row>
    <row r="55" spans="1:30" x14ac:dyDescent="0.2">
      <c r="A55" t="s">
        <v>11274</v>
      </c>
      <c r="B55" t="s">
        <v>11275</v>
      </c>
      <c r="C55" t="s">
        <v>4</v>
      </c>
      <c r="D55">
        <v>50093</v>
      </c>
      <c r="E55">
        <v>50863</v>
      </c>
      <c r="F55">
        <v>171.8</v>
      </c>
      <c r="G55" t="s">
        <v>11276</v>
      </c>
      <c r="H55">
        <v>0</v>
      </c>
      <c r="I55" t="s">
        <v>11329</v>
      </c>
      <c r="S55" t="str">
        <f t="shared" si="1"/>
        <v>prodigal_1_5</v>
      </c>
      <c r="T55" t="str">
        <f t="shared" si="2"/>
        <v>prodigal_1_52</v>
      </c>
      <c r="U55" t="str">
        <f t="shared" si="3"/>
        <v>prodigal_1_52;</v>
      </c>
      <c r="V55" t="str">
        <f t="shared" si="5"/>
        <v>prodigal_1_52;p</v>
      </c>
      <c r="W55" t="str">
        <f t="shared" si="4"/>
        <v>prodigal_1_52;pa</v>
      </c>
      <c r="Z55">
        <f>MATCH(S55,Description!$A$2:$A$4489,0)</f>
        <v>3934</v>
      </c>
      <c r="AA55">
        <f>MATCH(T55,Description!$A$2:$A$4489,0)</f>
        <v>3957</v>
      </c>
      <c r="AB55" t="e">
        <f>MATCH(U55,Description!$A$2:$A$4489,0)</f>
        <v>#N/A</v>
      </c>
      <c r="AC55" t="e">
        <f>MATCH(V55,Description!$A$2:$A$4489,0)</f>
        <v>#N/A</v>
      </c>
      <c r="AD55">
        <v>3934</v>
      </c>
    </row>
    <row r="56" spans="1:30" x14ac:dyDescent="0.2">
      <c r="A56" t="s">
        <v>11274</v>
      </c>
      <c r="B56" t="s">
        <v>11275</v>
      </c>
      <c r="C56" t="s">
        <v>4</v>
      </c>
      <c r="D56">
        <v>50860</v>
      </c>
      <c r="E56">
        <v>52386</v>
      </c>
      <c r="F56">
        <v>367.5</v>
      </c>
      <c r="G56" t="s">
        <v>11276</v>
      </c>
      <c r="H56">
        <v>0</v>
      </c>
      <c r="I56" t="s">
        <v>11330</v>
      </c>
      <c r="S56" t="str">
        <f t="shared" si="1"/>
        <v>prodigal_1_5</v>
      </c>
      <c r="T56" t="str">
        <f t="shared" si="2"/>
        <v>prodigal_1_53</v>
      </c>
      <c r="U56" t="str">
        <f t="shared" si="3"/>
        <v>prodigal_1_53;</v>
      </c>
      <c r="V56" t="str">
        <f t="shared" si="5"/>
        <v>prodigal_1_53;p</v>
      </c>
      <c r="W56" t="str">
        <f t="shared" si="4"/>
        <v>prodigal_1_53;pa</v>
      </c>
      <c r="Z56">
        <f>MATCH(S56,Description!$A$2:$A$4489,0)</f>
        <v>3934</v>
      </c>
      <c r="AA56">
        <f>MATCH(T56,Description!$A$2:$A$4489,0)</f>
        <v>3968</v>
      </c>
      <c r="AB56" t="e">
        <f>MATCH(U56,Description!$A$2:$A$4489,0)</f>
        <v>#N/A</v>
      </c>
      <c r="AC56" t="e">
        <f>MATCH(V56,Description!$A$2:$A$4489,0)</f>
        <v>#N/A</v>
      </c>
      <c r="AD56">
        <v>3934</v>
      </c>
    </row>
    <row r="57" spans="1:30" x14ac:dyDescent="0.2">
      <c r="A57" t="s">
        <v>11274</v>
      </c>
      <c r="B57" t="s">
        <v>11275</v>
      </c>
      <c r="C57" t="s">
        <v>4</v>
      </c>
      <c r="D57">
        <v>52380</v>
      </c>
      <c r="E57">
        <v>53672</v>
      </c>
      <c r="F57">
        <v>203.7</v>
      </c>
      <c r="G57" t="s">
        <v>11276</v>
      </c>
      <c r="H57">
        <v>0</v>
      </c>
      <c r="I57" t="s">
        <v>11331</v>
      </c>
      <c r="S57" t="str">
        <f t="shared" si="1"/>
        <v>prodigal_1_5</v>
      </c>
      <c r="T57" t="str">
        <f t="shared" si="2"/>
        <v>prodigal_1_54</v>
      </c>
      <c r="U57" t="str">
        <f t="shared" si="3"/>
        <v>prodigal_1_54;</v>
      </c>
      <c r="V57" t="str">
        <f t="shared" si="5"/>
        <v>prodigal_1_54;p</v>
      </c>
      <c r="W57" t="str">
        <f t="shared" si="4"/>
        <v>prodigal_1_54;pa</v>
      </c>
      <c r="Z57">
        <f>MATCH(S57,Description!$A$2:$A$4489,0)</f>
        <v>3934</v>
      </c>
      <c r="AA57">
        <f>MATCH(T57,Description!$A$2:$A$4489,0)</f>
        <v>3979</v>
      </c>
      <c r="AB57" t="e">
        <f>MATCH(U57,Description!$A$2:$A$4489,0)</f>
        <v>#N/A</v>
      </c>
      <c r="AC57" t="e">
        <f>MATCH(V57,Description!$A$2:$A$4489,0)</f>
        <v>#N/A</v>
      </c>
      <c r="AD57">
        <v>3934</v>
      </c>
    </row>
    <row r="58" spans="1:30" x14ac:dyDescent="0.2">
      <c r="A58" t="s">
        <v>11274</v>
      </c>
      <c r="B58" t="s">
        <v>11275</v>
      </c>
      <c r="C58" t="s">
        <v>4</v>
      </c>
      <c r="D58">
        <v>53669</v>
      </c>
      <c r="E58">
        <v>54592</v>
      </c>
      <c r="F58">
        <v>161.19999999999999</v>
      </c>
      <c r="G58" t="s">
        <v>11276</v>
      </c>
      <c r="H58">
        <v>0</v>
      </c>
      <c r="I58" t="s">
        <v>11332</v>
      </c>
      <c r="S58" t="str">
        <f t="shared" si="1"/>
        <v>prodigal_1_5</v>
      </c>
      <c r="T58" t="str">
        <f t="shared" si="2"/>
        <v>prodigal_1_55</v>
      </c>
      <c r="U58" t="str">
        <f t="shared" si="3"/>
        <v>prodigal_1_55;</v>
      </c>
      <c r="V58" t="str">
        <f t="shared" si="5"/>
        <v>prodigal_1_55;p</v>
      </c>
      <c r="W58" t="str">
        <f t="shared" si="4"/>
        <v>prodigal_1_55;pa</v>
      </c>
      <c r="Z58">
        <f>MATCH(S58,Description!$A$2:$A$4489,0)</f>
        <v>3934</v>
      </c>
      <c r="AA58">
        <f>MATCH(T58,Description!$A$2:$A$4489,0)</f>
        <v>3990</v>
      </c>
      <c r="AB58" t="e">
        <f>MATCH(U58,Description!$A$2:$A$4489,0)</f>
        <v>#N/A</v>
      </c>
      <c r="AC58" t="e">
        <f>MATCH(V58,Description!$A$2:$A$4489,0)</f>
        <v>#N/A</v>
      </c>
      <c r="AD58">
        <v>3934</v>
      </c>
    </row>
    <row r="59" spans="1:30" x14ac:dyDescent="0.2">
      <c r="A59" t="s">
        <v>11274</v>
      </c>
      <c r="B59" t="s">
        <v>11275</v>
      </c>
      <c r="C59" t="s">
        <v>4</v>
      </c>
      <c r="D59">
        <v>54589</v>
      </c>
      <c r="E59">
        <v>55422</v>
      </c>
      <c r="F59">
        <v>162.5</v>
      </c>
      <c r="G59" t="s">
        <v>11276</v>
      </c>
      <c r="H59">
        <v>0</v>
      </c>
      <c r="I59" t="s">
        <v>11333</v>
      </c>
      <c r="S59" t="str">
        <f t="shared" si="1"/>
        <v>prodigal_1_5</v>
      </c>
      <c r="T59" t="str">
        <f t="shared" si="2"/>
        <v>prodigal_1_56</v>
      </c>
      <c r="U59" t="str">
        <f t="shared" si="3"/>
        <v>prodigal_1_56;</v>
      </c>
      <c r="V59" t="str">
        <f t="shared" si="5"/>
        <v>prodigal_1_56;p</v>
      </c>
      <c r="W59" t="str">
        <f t="shared" si="4"/>
        <v>prodigal_1_56;pa</v>
      </c>
      <c r="Z59">
        <f>MATCH(S59,Description!$A$2:$A$4489,0)</f>
        <v>3934</v>
      </c>
      <c r="AA59">
        <f>MATCH(T59,Description!$A$2:$A$4489,0)</f>
        <v>4001</v>
      </c>
      <c r="AB59" t="e">
        <f>MATCH(U59,Description!$A$2:$A$4489,0)</f>
        <v>#N/A</v>
      </c>
      <c r="AC59" t="e">
        <f>MATCH(V59,Description!$A$2:$A$4489,0)</f>
        <v>#N/A</v>
      </c>
      <c r="AD59">
        <v>3934</v>
      </c>
    </row>
    <row r="60" spans="1:30" x14ac:dyDescent="0.2">
      <c r="A60" t="s">
        <v>11274</v>
      </c>
      <c r="B60" t="s">
        <v>11275</v>
      </c>
      <c r="C60" t="s">
        <v>4</v>
      </c>
      <c r="D60">
        <v>55428</v>
      </c>
      <c r="E60">
        <v>56477</v>
      </c>
      <c r="F60">
        <v>168.5</v>
      </c>
      <c r="G60" t="s">
        <v>11276</v>
      </c>
      <c r="H60">
        <v>0</v>
      </c>
      <c r="I60" t="s">
        <v>11334</v>
      </c>
      <c r="S60" t="str">
        <f t="shared" si="1"/>
        <v>prodigal_1_5</v>
      </c>
      <c r="T60" t="str">
        <f t="shared" si="2"/>
        <v>prodigal_1_57</v>
      </c>
      <c r="U60" t="str">
        <f t="shared" si="3"/>
        <v>prodigal_1_57;</v>
      </c>
      <c r="V60" t="str">
        <f t="shared" si="5"/>
        <v>prodigal_1_57;p</v>
      </c>
      <c r="W60" t="str">
        <f t="shared" si="4"/>
        <v>prodigal_1_57;pa</v>
      </c>
      <c r="Z60">
        <f>MATCH(S60,Description!$A$2:$A$4489,0)</f>
        <v>3934</v>
      </c>
      <c r="AA60">
        <f>MATCH(T60,Description!$A$2:$A$4489,0)</f>
        <v>4012</v>
      </c>
      <c r="AB60" t="e">
        <f>MATCH(U60,Description!$A$2:$A$4489,0)</f>
        <v>#N/A</v>
      </c>
      <c r="AC60" t="e">
        <f>MATCH(V60,Description!$A$2:$A$4489,0)</f>
        <v>#N/A</v>
      </c>
      <c r="AD60">
        <v>3934</v>
      </c>
    </row>
    <row r="61" spans="1:30" x14ac:dyDescent="0.2">
      <c r="A61" t="s">
        <v>11274</v>
      </c>
      <c r="B61" t="s">
        <v>11275</v>
      </c>
      <c r="C61" t="s">
        <v>4</v>
      </c>
      <c r="D61">
        <v>56654</v>
      </c>
      <c r="E61">
        <v>58285</v>
      </c>
      <c r="F61">
        <v>402.3</v>
      </c>
      <c r="G61" t="s">
        <v>11287</v>
      </c>
      <c r="H61">
        <v>0</v>
      </c>
      <c r="I61" t="s">
        <v>11335</v>
      </c>
      <c r="S61" t="str">
        <f t="shared" si="1"/>
        <v>prodigal_1_5</v>
      </c>
      <c r="T61" t="str">
        <f t="shared" si="2"/>
        <v>prodigal_1_58</v>
      </c>
      <c r="U61" t="str">
        <f t="shared" si="3"/>
        <v>prodigal_1_58;</v>
      </c>
      <c r="V61" t="str">
        <f t="shared" si="5"/>
        <v>prodigal_1_58;p</v>
      </c>
      <c r="W61" t="str">
        <f t="shared" si="4"/>
        <v>prodigal_1_58;pa</v>
      </c>
      <c r="Z61">
        <f>MATCH(S61,Description!$A$2:$A$4489,0)</f>
        <v>3934</v>
      </c>
      <c r="AA61">
        <f>MATCH(T61,Description!$A$2:$A$4489,0)</f>
        <v>4023</v>
      </c>
      <c r="AB61" t="e">
        <f>MATCH(U61,Description!$A$2:$A$4489,0)</f>
        <v>#N/A</v>
      </c>
      <c r="AC61" t="e">
        <f>MATCH(V61,Description!$A$2:$A$4489,0)</f>
        <v>#N/A</v>
      </c>
      <c r="AD61">
        <v>3934</v>
      </c>
    </row>
    <row r="62" spans="1:30" x14ac:dyDescent="0.2">
      <c r="A62" t="s">
        <v>11274</v>
      </c>
      <c r="B62" t="s">
        <v>11275</v>
      </c>
      <c r="C62" t="s">
        <v>4</v>
      </c>
      <c r="D62">
        <v>58840</v>
      </c>
      <c r="E62">
        <v>59796</v>
      </c>
      <c r="F62">
        <v>110</v>
      </c>
      <c r="G62" t="s">
        <v>11276</v>
      </c>
      <c r="H62">
        <v>0</v>
      </c>
      <c r="I62" t="s">
        <v>11336</v>
      </c>
      <c r="S62" t="str">
        <f t="shared" si="1"/>
        <v>prodigal_1_5</v>
      </c>
      <c r="T62" t="str">
        <f t="shared" si="2"/>
        <v>prodigal_1_59</v>
      </c>
      <c r="U62" t="str">
        <f t="shared" si="3"/>
        <v>prodigal_1_59;</v>
      </c>
      <c r="V62" t="str">
        <f t="shared" si="5"/>
        <v>prodigal_1_59;p</v>
      </c>
      <c r="W62" t="str">
        <f t="shared" si="4"/>
        <v>prodigal_1_59;pa</v>
      </c>
      <c r="Z62">
        <f>MATCH(S62,Description!$A$2:$A$4489,0)</f>
        <v>3934</v>
      </c>
      <c r="AA62">
        <f>MATCH(T62,Description!$A$2:$A$4489,0)</f>
        <v>4034</v>
      </c>
      <c r="AB62" t="e">
        <f>MATCH(U62,Description!$A$2:$A$4489,0)</f>
        <v>#N/A</v>
      </c>
      <c r="AC62" t="e">
        <f>MATCH(V62,Description!$A$2:$A$4489,0)</f>
        <v>#N/A</v>
      </c>
      <c r="AD62">
        <v>3934</v>
      </c>
    </row>
    <row r="63" spans="1:30" x14ac:dyDescent="0.2">
      <c r="A63" t="s">
        <v>11274</v>
      </c>
      <c r="B63" t="s">
        <v>11275</v>
      </c>
      <c r="C63" t="s">
        <v>4</v>
      </c>
      <c r="D63">
        <v>59932</v>
      </c>
      <c r="E63">
        <v>60414</v>
      </c>
      <c r="F63">
        <v>121.7</v>
      </c>
      <c r="G63" t="s">
        <v>11287</v>
      </c>
      <c r="H63">
        <v>0</v>
      </c>
      <c r="I63" t="s">
        <v>11337</v>
      </c>
      <c r="S63" t="str">
        <f t="shared" si="1"/>
        <v>prodigal_1_6</v>
      </c>
      <c r="T63" t="str">
        <f t="shared" si="2"/>
        <v>prodigal_1_60</v>
      </c>
      <c r="U63" t="str">
        <f t="shared" si="3"/>
        <v>prodigal_1_60;</v>
      </c>
      <c r="V63" t="str">
        <f t="shared" si="5"/>
        <v>prodigal_1_60;p</v>
      </c>
      <c r="W63" t="str">
        <f t="shared" si="4"/>
        <v>prodigal_1_60;pa</v>
      </c>
      <c r="Z63">
        <f>MATCH(S63,Description!$A$2:$A$4489,0)</f>
        <v>4045</v>
      </c>
      <c r="AA63">
        <f>MATCH(T63,Description!$A$2:$A$4489,0)</f>
        <v>4046</v>
      </c>
      <c r="AB63" t="e">
        <f>MATCH(U63,Description!$A$2:$A$4489,0)</f>
        <v>#N/A</v>
      </c>
      <c r="AC63" t="e">
        <f>MATCH(V63,Description!$A$2:$A$4489,0)</f>
        <v>#N/A</v>
      </c>
      <c r="AD63">
        <v>4045</v>
      </c>
    </row>
    <row r="64" spans="1:30" x14ac:dyDescent="0.2">
      <c r="A64" t="s">
        <v>11274</v>
      </c>
      <c r="B64" t="s">
        <v>11275</v>
      </c>
      <c r="C64" t="s">
        <v>4</v>
      </c>
      <c r="D64">
        <v>60488</v>
      </c>
      <c r="E64">
        <v>61441</v>
      </c>
      <c r="F64">
        <v>178.1</v>
      </c>
      <c r="G64" t="s">
        <v>11287</v>
      </c>
      <c r="H64">
        <v>0</v>
      </c>
      <c r="I64" t="s">
        <v>11338</v>
      </c>
      <c r="S64" t="str">
        <f t="shared" si="1"/>
        <v>prodigal_1_6</v>
      </c>
      <c r="T64" t="str">
        <f t="shared" si="2"/>
        <v>prodigal_1_61</v>
      </c>
      <c r="U64" t="str">
        <f t="shared" si="3"/>
        <v>prodigal_1_61;</v>
      </c>
      <c r="V64" t="str">
        <f t="shared" si="5"/>
        <v>prodigal_1_61;p</v>
      </c>
      <c r="W64" t="str">
        <f t="shared" si="4"/>
        <v>prodigal_1_61;pa</v>
      </c>
      <c r="Z64">
        <f>MATCH(S64,Description!$A$2:$A$4489,0)</f>
        <v>4045</v>
      </c>
      <c r="AA64">
        <f>MATCH(T64,Description!$A$2:$A$4489,0)</f>
        <v>4057</v>
      </c>
      <c r="AB64" t="e">
        <f>MATCH(U64,Description!$A$2:$A$4489,0)</f>
        <v>#N/A</v>
      </c>
      <c r="AC64" t="e">
        <f>MATCH(V64,Description!$A$2:$A$4489,0)</f>
        <v>#N/A</v>
      </c>
      <c r="AD64">
        <v>4045</v>
      </c>
    </row>
    <row r="65" spans="1:30" x14ac:dyDescent="0.2">
      <c r="A65" t="s">
        <v>11274</v>
      </c>
      <c r="B65" t="s">
        <v>11275</v>
      </c>
      <c r="C65" t="s">
        <v>4</v>
      </c>
      <c r="D65">
        <v>61445</v>
      </c>
      <c r="E65">
        <v>62287</v>
      </c>
      <c r="F65">
        <v>177.5</v>
      </c>
      <c r="G65" t="s">
        <v>11287</v>
      </c>
      <c r="H65">
        <v>0</v>
      </c>
      <c r="I65" t="s">
        <v>11339</v>
      </c>
      <c r="S65" t="str">
        <f t="shared" si="1"/>
        <v>prodigal_1_6</v>
      </c>
      <c r="T65" t="str">
        <f t="shared" si="2"/>
        <v>prodigal_1_62</v>
      </c>
      <c r="U65" t="str">
        <f t="shared" si="3"/>
        <v>prodigal_1_62;</v>
      </c>
      <c r="V65" t="str">
        <f t="shared" si="5"/>
        <v>prodigal_1_62;p</v>
      </c>
      <c r="W65" t="str">
        <f t="shared" si="4"/>
        <v>prodigal_1_62;pa</v>
      </c>
      <c r="Z65">
        <f>MATCH(S65,Description!$A$2:$A$4489,0)</f>
        <v>4045</v>
      </c>
      <c r="AA65">
        <f>MATCH(T65,Description!$A$2:$A$4489,0)</f>
        <v>4068</v>
      </c>
      <c r="AB65" t="e">
        <f>MATCH(U65,Description!$A$2:$A$4489,0)</f>
        <v>#N/A</v>
      </c>
      <c r="AC65" t="e">
        <f>MATCH(V65,Description!$A$2:$A$4489,0)</f>
        <v>#N/A</v>
      </c>
      <c r="AD65">
        <v>4045</v>
      </c>
    </row>
    <row r="66" spans="1:30" x14ac:dyDescent="0.2">
      <c r="A66" t="s">
        <v>11274</v>
      </c>
      <c r="B66" t="s">
        <v>11275</v>
      </c>
      <c r="C66" t="s">
        <v>4</v>
      </c>
      <c r="D66">
        <v>62291</v>
      </c>
      <c r="E66">
        <v>63658</v>
      </c>
      <c r="F66">
        <v>321.3</v>
      </c>
      <c r="G66" t="s">
        <v>11287</v>
      </c>
      <c r="H66">
        <v>0</v>
      </c>
      <c r="I66" t="s">
        <v>11340</v>
      </c>
      <c r="S66" t="str">
        <f t="shared" si="1"/>
        <v>prodigal_1_6</v>
      </c>
      <c r="T66" t="str">
        <f t="shared" si="2"/>
        <v>prodigal_1_63</v>
      </c>
      <c r="U66" t="str">
        <f t="shared" si="3"/>
        <v>prodigal_1_63;</v>
      </c>
      <c r="V66" t="str">
        <f t="shared" si="5"/>
        <v>prodigal_1_63;p</v>
      </c>
      <c r="W66" t="str">
        <f t="shared" si="4"/>
        <v>prodigal_1_63;pa</v>
      </c>
      <c r="Z66">
        <f>MATCH(S66,Description!$A$2:$A$4489,0)</f>
        <v>4045</v>
      </c>
      <c r="AA66">
        <f>MATCH(T66,Description!$A$2:$A$4489,0)</f>
        <v>4079</v>
      </c>
      <c r="AB66" t="e">
        <f>MATCH(U66,Description!$A$2:$A$4489,0)</f>
        <v>#N/A</v>
      </c>
      <c r="AC66" t="e">
        <f>MATCH(V66,Description!$A$2:$A$4489,0)</f>
        <v>#N/A</v>
      </c>
      <c r="AD66">
        <v>4045</v>
      </c>
    </row>
    <row r="67" spans="1:30" x14ac:dyDescent="0.2">
      <c r="A67" t="s">
        <v>11274</v>
      </c>
      <c r="B67" t="s">
        <v>11275</v>
      </c>
      <c r="C67" t="s">
        <v>4</v>
      </c>
      <c r="D67">
        <v>63732</v>
      </c>
      <c r="E67">
        <v>64913</v>
      </c>
      <c r="F67">
        <v>243.7</v>
      </c>
      <c r="G67" t="s">
        <v>11287</v>
      </c>
      <c r="H67">
        <v>0</v>
      </c>
      <c r="I67" t="s">
        <v>11341</v>
      </c>
      <c r="S67" t="str">
        <f t="shared" si="1"/>
        <v>prodigal_1_6</v>
      </c>
      <c r="T67" t="str">
        <f t="shared" si="2"/>
        <v>prodigal_1_64</v>
      </c>
      <c r="U67" t="str">
        <f t="shared" si="3"/>
        <v>prodigal_1_64;</v>
      </c>
      <c r="V67" t="str">
        <f t="shared" si="5"/>
        <v>prodigal_1_64;p</v>
      </c>
      <c r="W67" t="str">
        <f t="shared" si="4"/>
        <v>prodigal_1_64;pa</v>
      </c>
      <c r="Z67">
        <f>MATCH(S67,Description!$A$2:$A$4489,0)</f>
        <v>4045</v>
      </c>
      <c r="AA67">
        <f>MATCH(T67,Description!$A$2:$A$4489,0)</f>
        <v>4090</v>
      </c>
      <c r="AB67" t="e">
        <f>MATCH(U67,Description!$A$2:$A$4489,0)</f>
        <v>#N/A</v>
      </c>
      <c r="AC67" t="e">
        <f>MATCH(V67,Description!$A$2:$A$4489,0)</f>
        <v>#N/A</v>
      </c>
      <c r="AD67">
        <v>4045</v>
      </c>
    </row>
    <row r="68" spans="1:30" x14ac:dyDescent="0.2">
      <c r="A68" t="s">
        <v>11274</v>
      </c>
      <c r="B68" t="s">
        <v>11275</v>
      </c>
      <c r="C68" t="s">
        <v>4</v>
      </c>
      <c r="D68">
        <v>64910</v>
      </c>
      <c r="E68">
        <v>65521</v>
      </c>
      <c r="F68">
        <v>117.3</v>
      </c>
      <c r="G68" t="s">
        <v>11287</v>
      </c>
      <c r="H68">
        <v>0</v>
      </c>
      <c r="I68" t="s">
        <v>11342</v>
      </c>
      <c r="S68" t="str">
        <f t="shared" si="1"/>
        <v>prodigal_1_6</v>
      </c>
      <c r="T68" t="str">
        <f t="shared" si="2"/>
        <v>prodigal_1_65</v>
      </c>
      <c r="U68" t="str">
        <f t="shared" si="3"/>
        <v>prodigal_1_65;</v>
      </c>
      <c r="V68" t="str">
        <f t="shared" si="5"/>
        <v>prodigal_1_65;p</v>
      </c>
      <c r="W68" t="str">
        <f t="shared" si="4"/>
        <v>prodigal_1_65;pa</v>
      </c>
      <c r="Z68">
        <f>MATCH(S68,Description!$A$2:$A$4489,0)</f>
        <v>4045</v>
      </c>
      <c r="AA68">
        <f>MATCH(T68,Description!$A$2:$A$4489,0)</f>
        <v>4101</v>
      </c>
      <c r="AB68" t="e">
        <f>MATCH(U68,Description!$A$2:$A$4489,0)</f>
        <v>#N/A</v>
      </c>
      <c r="AC68" t="e">
        <f>MATCH(V68,Description!$A$2:$A$4489,0)</f>
        <v>#N/A</v>
      </c>
      <c r="AD68">
        <v>4045</v>
      </c>
    </row>
    <row r="69" spans="1:30" x14ac:dyDescent="0.2">
      <c r="A69" t="s">
        <v>11274</v>
      </c>
      <c r="B69" t="s">
        <v>11275</v>
      </c>
      <c r="C69" t="s">
        <v>4</v>
      </c>
      <c r="D69">
        <v>65545</v>
      </c>
      <c r="E69">
        <v>66399</v>
      </c>
      <c r="F69">
        <v>185.2</v>
      </c>
      <c r="G69" t="s">
        <v>11287</v>
      </c>
      <c r="H69">
        <v>0</v>
      </c>
      <c r="I69" t="s">
        <v>11343</v>
      </c>
      <c r="S69" t="str">
        <f t="shared" ref="S69:S132" si="6">MID($I69,11,12)</f>
        <v>prodigal_1_6</v>
      </c>
      <c r="T69" t="str">
        <f t="shared" ref="T69:T132" si="7">MID($I69,11,13)</f>
        <v>prodigal_1_66</v>
      </c>
      <c r="U69" t="str">
        <f t="shared" ref="U69:U132" si="8">MID($I69,11,14)</f>
        <v>prodigal_1_66;</v>
      </c>
      <c r="V69" t="str">
        <f t="shared" si="5"/>
        <v>prodigal_1_66;p</v>
      </c>
      <c r="W69" t="str">
        <f t="shared" ref="W69:W132" si="9">MID($I69,11,16)</f>
        <v>prodigal_1_66;pa</v>
      </c>
      <c r="Z69">
        <f>MATCH(S69,Description!$A$2:$A$4489,0)</f>
        <v>4045</v>
      </c>
      <c r="AA69">
        <f>MATCH(T69,Description!$A$2:$A$4489,0)</f>
        <v>4112</v>
      </c>
      <c r="AB69" t="e">
        <f>MATCH(U69,Description!$A$2:$A$4489,0)</f>
        <v>#N/A</v>
      </c>
      <c r="AC69" t="e">
        <f>MATCH(V69,Description!$A$2:$A$4489,0)</f>
        <v>#N/A</v>
      </c>
      <c r="AD69">
        <v>4045</v>
      </c>
    </row>
    <row r="70" spans="1:30" x14ac:dyDescent="0.2">
      <c r="A70" t="s">
        <v>11274</v>
      </c>
      <c r="B70" t="s">
        <v>11275</v>
      </c>
      <c r="C70" t="s">
        <v>4</v>
      </c>
      <c r="D70">
        <v>66493</v>
      </c>
      <c r="E70">
        <v>67611</v>
      </c>
      <c r="F70">
        <v>243.2</v>
      </c>
      <c r="G70" t="s">
        <v>11287</v>
      </c>
      <c r="H70">
        <v>0</v>
      </c>
      <c r="I70" t="s">
        <v>11344</v>
      </c>
      <c r="S70" t="str">
        <f t="shared" si="6"/>
        <v>prodigal_1_6</v>
      </c>
      <c r="T70" t="str">
        <f t="shared" si="7"/>
        <v>prodigal_1_67</v>
      </c>
      <c r="U70" t="str">
        <f t="shared" si="8"/>
        <v>prodigal_1_67;</v>
      </c>
      <c r="V70" t="str">
        <f t="shared" si="5"/>
        <v>prodigal_1_67;p</v>
      </c>
      <c r="W70" t="str">
        <f t="shared" si="9"/>
        <v>prodigal_1_67;pa</v>
      </c>
      <c r="Z70">
        <f>MATCH(S70,Description!$A$2:$A$4489,0)</f>
        <v>4045</v>
      </c>
      <c r="AA70">
        <f>MATCH(T70,Description!$A$2:$A$4489,0)</f>
        <v>4123</v>
      </c>
      <c r="AB70" t="e">
        <f>MATCH(U70,Description!$A$2:$A$4489,0)</f>
        <v>#N/A</v>
      </c>
      <c r="AC70" t="e">
        <f>MATCH(V70,Description!$A$2:$A$4489,0)</f>
        <v>#N/A</v>
      </c>
      <c r="AD70">
        <v>4045</v>
      </c>
    </row>
    <row r="71" spans="1:30" x14ac:dyDescent="0.2">
      <c r="A71" t="s">
        <v>11274</v>
      </c>
      <c r="B71" t="s">
        <v>11275</v>
      </c>
      <c r="C71" t="s">
        <v>4</v>
      </c>
      <c r="D71">
        <v>67677</v>
      </c>
      <c r="E71">
        <v>68243</v>
      </c>
      <c r="F71">
        <v>126.7</v>
      </c>
      <c r="G71" t="s">
        <v>11287</v>
      </c>
      <c r="H71">
        <v>0</v>
      </c>
      <c r="I71" t="s">
        <v>11345</v>
      </c>
      <c r="S71" t="str">
        <f t="shared" si="6"/>
        <v>prodigal_1_6</v>
      </c>
      <c r="T71" t="str">
        <f t="shared" si="7"/>
        <v>prodigal_1_68</v>
      </c>
      <c r="U71" t="str">
        <f t="shared" si="8"/>
        <v>prodigal_1_68;</v>
      </c>
      <c r="V71" t="str">
        <f t="shared" si="5"/>
        <v>prodigal_1_68;p</v>
      </c>
      <c r="W71" t="str">
        <f t="shared" si="9"/>
        <v>prodigal_1_68;pa</v>
      </c>
      <c r="Z71">
        <f>MATCH(S71,Description!$A$2:$A$4489,0)</f>
        <v>4045</v>
      </c>
      <c r="AA71">
        <f>MATCH(T71,Description!$A$2:$A$4489,0)</f>
        <v>4134</v>
      </c>
      <c r="AB71" t="e">
        <f>MATCH(U71,Description!$A$2:$A$4489,0)</f>
        <v>#N/A</v>
      </c>
      <c r="AC71" t="e">
        <f>MATCH(V71,Description!$A$2:$A$4489,0)</f>
        <v>#N/A</v>
      </c>
      <c r="AD71">
        <v>4045</v>
      </c>
    </row>
    <row r="72" spans="1:30" x14ac:dyDescent="0.2">
      <c r="A72" t="s">
        <v>11274</v>
      </c>
      <c r="B72" t="s">
        <v>11275</v>
      </c>
      <c r="C72" t="s">
        <v>4</v>
      </c>
      <c r="D72">
        <v>68537</v>
      </c>
      <c r="E72">
        <v>69151</v>
      </c>
      <c r="F72">
        <v>130.6</v>
      </c>
      <c r="G72" t="s">
        <v>11276</v>
      </c>
      <c r="H72">
        <v>0</v>
      </c>
      <c r="I72" t="s">
        <v>11346</v>
      </c>
      <c r="S72" t="str">
        <f t="shared" si="6"/>
        <v>prodigal_1_6</v>
      </c>
      <c r="T72" t="str">
        <f t="shared" si="7"/>
        <v>prodigal_1_69</v>
      </c>
      <c r="U72" t="str">
        <f t="shared" si="8"/>
        <v>prodigal_1_69;</v>
      </c>
      <c r="V72" t="str">
        <f t="shared" si="5"/>
        <v>prodigal_1_69;p</v>
      </c>
      <c r="W72" t="str">
        <f t="shared" si="9"/>
        <v>prodigal_1_69;pa</v>
      </c>
      <c r="Z72">
        <f>MATCH(S72,Description!$A$2:$A$4489,0)</f>
        <v>4045</v>
      </c>
      <c r="AA72">
        <f>MATCH(T72,Description!$A$2:$A$4489,0)</f>
        <v>4145</v>
      </c>
      <c r="AB72" t="e">
        <f>MATCH(U72,Description!$A$2:$A$4489,0)</f>
        <v>#N/A</v>
      </c>
      <c r="AC72" t="e">
        <f>MATCH(V72,Description!$A$2:$A$4489,0)</f>
        <v>#N/A</v>
      </c>
      <c r="AD72">
        <v>4045</v>
      </c>
    </row>
    <row r="73" spans="1:30" x14ac:dyDescent="0.2">
      <c r="A73" t="s">
        <v>11274</v>
      </c>
      <c r="B73" t="s">
        <v>11275</v>
      </c>
      <c r="C73" t="s">
        <v>4</v>
      </c>
      <c r="D73">
        <v>69292</v>
      </c>
      <c r="E73">
        <v>70419</v>
      </c>
      <c r="F73">
        <v>225.3</v>
      </c>
      <c r="G73" t="s">
        <v>11276</v>
      </c>
      <c r="H73">
        <v>0</v>
      </c>
      <c r="I73" t="s">
        <v>11347</v>
      </c>
      <c r="S73" t="str">
        <f t="shared" si="6"/>
        <v>prodigal_1_7</v>
      </c>
      <c r="T73" t="str">
        <f t="shared" si="7"/>
        <v>prodigal_1_70</v>
      </c>
      <c r="U73" t="str">
        <f t="shared" si="8"/>
        <v>prodigal_1_70;</v>
      </c>
      <c r="V73" t="str">
        <f t="shared" si="5"/>
        <v>prodigal_1_70;p</v>
      </c>
      <c r="W73" t="str">
        <f t="shared" si="9"/>
        <v>prodigal_1_70;pa</v>
      </c>
      <c r="Z73">
        <f>MATCH(S73,Description!$A$2:$A$4489,0)</f>
        <v>4156</v>
      </c>
      <c r="AA73">
        <f>MATCH(T73,Description!$A$2:$A$4489,0)</f>
        <v>4157</v>
      </c>
      <c r="AB73" t="e">
        <f>MATCH(U73,Description!$A$2:$A$4489,0)</f>
        <v>#N/A</v>
      </c>
      <c r="AC73" t="e">
        <f>MATCH(V73,Description!$A$2:$A$4489,0)</f>
        <v>#N/A</v>
      </c>
      <c r="AD73">
        <v>4156</v>
      </c>
    </row>
    <row r="74" spans="1:30" x14ac:dyDescent="0.2">
      <c r="A74" t="s">
        <v>11274</v>
      </c>
      <c r="B74" t="s">
        <v>11275</v>
      </c>
      <c r="C74" t="s">
        <v>4</v>
      </c>
      <c r="D74">
        <v>70466</v>
      </c>
      <c r="E74">
        <v>71302</v>
      </c>
      <c r="F74">
        <v>137.69999999999999</v>
      </c>
      <c r="G74" t="s">
        <v>11287</v>
      </c>
      <c r="H74">
        <v>0</v>
      </c>
      <c r="I74" t="s">
        <v>11348</v>
      </c>
      <c r="S74" t="str">
        <f t="shared" si="6"/>
        <v>prodigal_1_7</v>
      </c>
      <c r="T74" t="str">
        <f t="shared" si="7"/>
        <v>prodigal_1_71</v>
      </c>
      <c r="U74" t="str">
        <f t="shared" si="8"/>
        <v>prodigal_1_71;</v>
      </c>
      <c r="V74" t="str">
        <f t="shared" si="5"/>
        <v>prodigal_1_71;p</v>
      </c>
      <c r="W74" t="str">
        <f t="shared" si="9"/>
        <v>prodigal_1_71;pa</v>
      </c>
      <c r="Z74">
        <f>MATCH(S74,Description!$A$2:$A$4489,0)</f>
        <v>4156</v>
      </c>
      <c r="AA74">
        <f>MATCH(T74,Description!$A$2:$A$4489,0)</f>
        <v>4168</v>
      </c>
      <c r="AB74" t="e">
        <f>MATCH(U74,Description!$A$2:$A$4489,0)</f>
        <v>#N/A</v>
      </c>
      <c r="AC74" t="e">
        <f>MATCH(V74,Description!$A$2:$A$4489,0)</f>
        <v>#N/A</v>
      </c>
      <c r="AD74">
        <v>4156</v>
      </c>
    </row>
    <row r="75" spans="1:30" x14ac:dyDescent="0.2">
      <c r="A75" t="s">
        <v>11274</v>
      </c>
      <c r="B75" t="s">
        <v>11275</v>
      </c>
      <c r="C75" t="s">
        <v>4</v>
      </c>
      <c r="D75">
        <v>71535</v>
      </c>
      <c r="E75">
        <v>72398</v>
      </c>
      <c r="F75">
        <v>171.7</v>
      </c>
      <c r="G75" t="s">
        <v>11287</v>
      </c>
      <c r="H75">
        <v>0</v>
      </c>
      <c r="I75" t="s">
        <v>11349</v>
      </c>
      <c r="S75" t="str">
        <f t="shared" si="6"/>
        <v>prodigal_1_7</v>
      </c>
      <c r="T75" t="str">
        <f t="shared" si="7"/>
        <v>prodigal_1_72</v>
      </c>
      <c r="U75" t="str">
        <f t="shared" si="8"/>
        <v>prodigal_1_72;</v>
      </c>
      <c r="V75" t="str">
        <f t="shared" si="5"/>
        <v>prodigal_1_72;p</v>
      </c>
      <c r="W75" t="str">
        <f t="shared" si="9"/>
        <v>prodigal_1_72;pa</v>
      </c>
      <c r="Z75">
        <f>MATCH(S75,Description!$A$2:$A$4489,0)</f>
        <v>4156</v>
      </c>
      <c r="AA75">
        <f>MATCH(T75,Description!$A$2:$A$4489,0)</f>
        <v>4179</v>
      </c>
      <c r="AB75" t="e">
        <f>MATCH(U75,Description!$A$2:$A$4489,0)</f>
        <v>#N/A</v>
      </c>
      <c r="AC75" t="e">
        <f>MATCH(V75,Description!$A$2:$A$4489,0)</f>
        <v>#N/A</v>
      </c>
      <c r="AD75">
        <v>4156</v>
      </c>
    </row>
    <row r="76" spans="1:30" x14ac:dyDescent="0.2">
      <c r="A76" t="s">
        <v>11274</v>
      </c>
      <c r="B76" t="s">
        <v>11275</v>
      </c>
      <c r="C76" t="s">
        <v>4</v>
      </c>
      <c r="D76">
        <v>72408</v>
      </c>
      <c r="E76">
        <v>73964</v>
      </c>
      <c r="F76">
        <v>183.4</v>
      </c>
      <c r="G76" t="s">
        <v>11287</v>
      </c>
      <c r="H76">
        <v>0</v>
      </c>
      <c r="I76" t="s">
        <v>11350</v>
      </c>
      <c r="S76" t="str">
        <f t="shared" si="6"/>
        <v>prodigal_1_7</v>
      </c>
      <c r="T76" t="str">
        <f t="shared" si="7"/>
        <v>prodigal_1_73</v>
      </c>
      <c r="U76" t="str">
        <f t="shared" si="8"/>
        <v>prodigal_1_73;</v>
      </c>
      <c r="V76" t="str">
        <f t="shared" si="5"/>
        <v>prodigal_1_73;p</v>
      </c>
      <c r="W76" t="str">
        <f t="shared" si="9"/>
        <v>prodigal_1_73;pa</v>
      </c>
      <c r="Z76">
        <f>MATCH(S76,Description!$A$2:$A$4489,0)</f>
        <v>4156</v>
      </c>
      <c r="AA76">
        <f>MATCH(T76,Description!$A$2:$A$4489,0)</f>
        <v>4190</v>
      </c>
      <c r="AB76" t="e">
        <f>MATCH(U76,Description!$A$2:$A$4489,0)</f>
        <v>#N/A</v>
      </c>
      <c r="AC76" t="e">
        <f>MATCH(V76,Description!$A$2:$A$4489,0)</f>
        <v>#N/A</v>
      </c>
      <c r="AD76">
        <v>4156</v>
      </c>
    </row>
    <row r="77" spans="1:30" x14ac:dyDescent="0.2">
      <c r="A77" t="s">
        <v>11274</v>
      </c>
      <c r="B77" t="s">
        <v>11275</v>
      </c>
      <c r="C77" t="s">
        <v>4</v>
      </c>
      <c r="D77">
        <v>73961</v>
      </c>
      <c r="E77">
        <v>74944</v>
      </c>
      <c r="F77">
        <v>206.4</v>
      </c>
      <c r="G77" t="s">
        <v>11287</v>
      </c>
      <c r="H77">
        <v>0</v>
      </c>
      <c r="I77" t="s">
        <v>11351</v>
      </c>
      <c r="S77" t="str">
        <f t="shared" si="6"/>
        <v>prodigal_1_7</v>
      </c>
      <c r="T77" t="str">
        <f t="shared" si="7"/>
        <v>prodigal_1_74</v>
      </c>
      <c r="U77" t="str">
        <f t="shared" si="8"/>
        <v>prodigal_1_74;</v>
      </c>
      <c r="V77" t="str">
        <f t="shared" si="5"/>
        <v>prodigal_1_74;p</v>
      </c>
      <c r="W77" t="str">
        <f t="shared" si="9"/>
        <v>prodigal_1_74;pa</v>
      </c>
      <c r="Z77">
        <f>MATCH(S77,Description!$A$2:$A$4489,0)</f>
        <v>4156</v>
      </c>
      <c r="AA77">
        <f>MATCH(T77,Description!$A$2:$A$4489,0)</f>
        <v>4201</v>
      </c>
      <c r="AB77" t="e">
        <f>MATCH(U77,Description!$A$2:$A$4489,0)</f>
        <v>#N/A</v>
      </c>
      <c r="AC77" t="e">
        <f>MATCH(V77,Description!$A$2:$A$4489,0)</f>
        <v>#N/A</v>
      </c>
      <c r="AD77">
        <v>4156</v>
      </c>
    </row>
    <row r="78" spans="1:30" x14ac:dyDescent="0.2">
      <c r="A78" t="s">
        <v>11274</v>
      </c>
      <c r="B78" t="s">
        <v>11275</v>
      </c>
      <c r="C78" t="s">
        <v>4</v>
      </c>
      <c r="D78">
        <v>75005</v>
      </c>
      <c r="E78">
        <v>75931</v>
      </c>
      <c r="F78">
        <v>133.5</v>
      </c>
      <c r="G78" t="s">
        <v>11287</v>
      </c>
      <c r="H78">
        <v>0</v>
      </c>
      <c r="I78" t="s">
        <v>11352</v>
      </c>
      <c r="S78" t="str">
        <f t="shared" si="6"/>
        <v>prodigal_1_7</v>
      </c>
      <c r="T78" t="str">
        <f t="shared" si="7"/>
        <v>prodigal_1_75</v>
      </c>
      <c r="U78" t="str">
        <f t="shared" si="8"/>
        <v>prodigal_1_75;</v>
      </c>
      <c r="V78" t="str">
        <f t="shared" si="5"/>
        <v>prodigal_1_75;p</v>
      </c>
      <c r="W78" t="str">
        <f t="shared" si="9"/>
        <v>prodigal_1_75;pa</v>
      </c>
      <c r="Z78">
        <f>MATCH(S78,Description!$A$2:$A$4489,0)</f>
        <v>4156</v>
      </c>
      <c r="AA78">
        <f>MATCH(T78,Description!$A$2:$A$4489,0)</f>
        <v>4212</v>
      </c>
      <c r="AB78" t="e">
        <f>MATCH(U78,Description!$A$2:$A$4489,0)</f>
        <v>#N/A</v>
      </c>
      <c r="AC78" t="e">
        <f>MATCH(V78,Description!$A$2:$A$4489,0)</f>
        <v>#N/A</v>
      </c>
      <c r="AD78">
        <v>4156</v>
      </c>
    </row>
    <row r="79" spans="1:30" x14ac:dyDescent="0.2">
      <c r="A79" t="s">
        <v>11274</v>
      </c>
      <c r="B79" t="s">
        <v>11275</v>
      </c>
      <c r="C79" t="s">
        <v>4</v>
      </c>
      <c r="D79">
        <v>76072</v>
      </c>
      <c r="E79">
        <v>76440</v>
      </c>
      <c r="F79">
        <v>19.5</v>
      </c>
      <c r="G79" t="s">
        <v>11287</v>
      </c>
      <c r="H79">
        <v>0</v>
      </c>
      <c r="I79" t="s">
        <v>11353</v>
      </c>
      <c r="S79" t="str">
        <f t="shared" si="6"/>
        <v>prodigal_1_7</v>
      </c>
      <c r="T79" t="str">
        <f t="shared" si="7"/>
        <v>prodigal_1_76</v>
      </c>
      <c r="U79" t="str">
        <f t="shared" si="8"/>
        <v>prodigal_1_76;</v>
      </c>
      <c r="V79" t="str">
        <f t="shared" si="5"/>
        <v>prodigal_1_76;p</v>
      </c>
      <c r="W79" t="str">
        <f t="shared" si="9"/>
        <v>prodigal_1_76;pa</v>
      </c>
      <c r="Z79">
        <f>MATCH(S79,Description!$A$2:$A$4489,0)</f>
        <v>4156</v>
      </c>
      <c r="AA79">
        <f>MATCH(T79,Description!$A$2:$A$4489,0)</f>
        <v>4223</v>
      </c>
      <c r="AB79" t="e">
        <f>MATCH(U79,Description!$A$2:$A$4489,0)</f>
        <v>#N/A</v>
      </c>
      <c r="AC79" t="e">
        <f>MATCH(V79,Description!$A$2:$A$4489,0)</f>
        <v>#N/A</v>
      </c>
      <c r="AD79">
        <v>4156</v>
      </c>
    </row>
    <row r="80" spans="1:30" x14ac:dyDescent="0.2">
      <c r="A80" t="s">
        <v>11274</v>
      </c>
      <c r="B80" t="s">
        <v>11275</v>
      </c>
      <c r="C80" t="s">
        <v>4</v>
      </c>
      <c r="D80">
        <v>76455</v>
      </c>
      <c r="E80">
        <v>76829</v>
      </c>
      <c r="F80">
        <v>26.9</v>
      </c>
      <c r="G80" t="s">
        <v>11287</v>
      </c>
      <c r="H80">
        <v>0</v>
      </c>
      <c r="I80" t="s">
        <v>11354</v>
      </c>
      <c r="S80" t="str">
        <f t="shared" si="6"/>
        <v>prodigal_1_7</v>
      </c>
      <c r="T80" t="str">
        <f t="shared" si="7"/>
        <v>prodigal_1_77</v>
      </c>
      <c r="U80" t="str">
        <f t="shared" si="8"/>
        <v>prodigal_1_77;</v>
      </c>
      <c r="V80" t="str">
        <f t="shared" si="5"/>
        <v>prodigal_1_77;p</v>
      </c>
      <c r="W80" t="str">
        <f t="shared" si="9"/>
        <v>prodigal_1_77;pa</v>
      </c>
      <c r="Z80">
        <f>MATCH(S80,Description!$A$2:$A$4489,0)</f>
        <v>4156</v>
      </c>
      <c r="AA80">
        <f>MATCH(T80,Description!$A$2:$A$4489,0)</f>
        <v>4234</v>
      </c>
      <c r="AB80" t="e">
        <f>MATCH(U80,Description!$A$2:$A$4489,0)</f>
        <v>#N/A</v>
      </c>
      <c r="AC80" t="e">
        <f>MATCH(V80,Description!$A$2:$A$4489,0)</f>
        <v>#N/A</v>
      </c>
      <c r="AD80">
        <v>4156</v>
      </c>
    </row>
    <row r="81" spans="1:30" x14ac:dyDescent="0.2">
      <c r="A81" t="s">
        <v>11274</v>
      </c>
      <c r="B81" t="s">
        <v>11275</v>
      </c>
      <c r="C81" t="s">
        <v>4</v>
      </c>
      <c r="D81">
        <v>77623</v>
      </c>
      <c r="E81">
        <v>79029</v>
      </c>
      <c r="F81">
        <v>362</v>
      </c>
      <c r="G81" t="s">
        <v>11287</v>
      </c>
      <c r="H81">
        <v>0</v>
      </c>
      <c r="I81" t="s">
        <v>11355</v>
      </c>
      <c r="S81" t="str">
        <f t="shared" si="6"/>
        <v>prodigal_1_7</v>
      </c>
      <c r="T81" t="str">
        <f t="shared" si="7"/>
        <v>prodigal_1_78</v>
      </c>
      <c r="U81" t="str">
        <f t="shared" si="8"/>
        <v>prodigal_1_78;</v>
      </c>
      <c r="V81" t="str">
        <f t="shared" si="5"/>
        <v>prodigal_1_78;p</v>
      </c>
      <c r="W81" t="str">
        <f t="shared" si="9"/>
        <v>prodigal_1_78;pa</v>
      </c>
      <c r="Z81">
        <f>MATCH(S81,Description!$A$2:$A$4489,0)</f>
        <v>4156</v>
      </c>
      <c r="AA81">
        <f>MATCH(T81,Description!$A$2:$A$4489,0)</f>
        <v>4245</v>
      </c>
      <c r="AB81" t="e">
        <f>MATCH(U81,Description!$A$2:$A$4489,0)</f>
        <v>#N/A</v>
      </c>
      <c r="AC81" t="e">
        <f>MATCH(V81,Description!$A$2:$A$4489,0)</f>
        <v>#N/A</v>
      </c>
      <c r="AD81">
        <v>4156</v>
      </c>
    </row>
    <row r="82" spans="1:30" x14ac:dyDescent="0.2">
      <c r="A82" t="s">
        <v>11274</v>
      </c>
      <c r="B82" t="s">
        <v>11275</v>
      </c>
      <c r="C82" t="s">
        <v>4</v>
      </c>
      <c r="D82">
        <v>79040</v>
      </c>
      <c r="E82">
        <v>79495</v>
      </c>
      <c r="F82">
        <v>94.3</v>
      </c>
      <c r="G82" t="s">
        <v>11287</v>
      </c>
      <c r="H82">
        <v>0</v>
      </c>
      <c r="I82" t="s">
        <v>11356</v>
      </c>
      <c r="S82" t="str">
        <f t="shared" si="6"/>
        <v>prodigal_1_7</v>
      </c>
      <c r="T82" t="str">
        <f t="shared" si="7"/>
        <v>prodigal_1_79</v>
      </c>
      <c r="U82" t="str">
        <f t="shared" si="8"/>
        <v>prodigal_1_79;</v>
      </c>
      <c r="V82" t="str">
        <f t="shared" si="5"/>
        <v>prodigal_1_79;p</v>
      </c>
      <c r="W82" t="str">
        <f t="shared" si="9"/>
        <v>prodigal_1_79;pa</v>
      </c>
      <c r="Z82">
        <f>MATCH(S82,Description!$A$2:$A$4489,0)</f>
        <v>4156</v>
      </c>
      <c r="AA82">
        <f>MATCH(T82,Description!$A$2:$A$4489,0)</f>
        <v>4256</v>
      </c>
      <c r="AB82" t="e">
        <f>MATCH(U82,Description!$A$2:$A$4489,0)</f>
        <v>#N/A</v>
      </c>
      <c r="AC82" t="e">
        <f>MATCH(V82,Description!$A$2:$A$4489,0)</f>
        <v>#N/A</v>
      </c>
      <c r="AD82">
        <v>4156</v>
      </c>
    </row>
    <row r="83" spans="1:30" x14ac:dyDescent="0.2">
      <c r="A83" t="s">
        <v>11274</v>
      </c>
      <c r="B83" t="s">
        <v>11275</v>
      </c>
      <c r="C83" t="s">
        <v>4</v>
      </c>
      <c r="D83">
        <v>79492</v>
      </c>
      <c r="E83">
        <v>80643</v>
      </c>
      <c r="F83">
        <v>242.8</v>
      </c>
      <c r="G83" t="s">
        <v>11287</v>
      </c>
      <c r="H83">
        <v>0</v>
      </c>
      <c r="I83" t="s">
        <v>11357</v>
      </c>
      <c r="S83" t="str">
        <f t="shared" si="6"/>
        <v>prodigal_1_8</v>
      </c>
      <c r="T83" t="str">
        <f t="shared" si="7"/>
        <v>prodigal_1_80</v>
      </c>
      <c r="U83" t="str">
        <f t="shared" si="8"/>
        <v>prodigal_1_80;</v>
      </c>
      <c r="V83" t="str">
        <f t="shared" si="5"/>
        <v>prodigal_1_80;p</v>
      </c>
      <c r="W83" t="str">
        <f t="shared" si="9"/>
        <v>prodigal_1_80;pa</v>
      </c>
      <c r="Z83">
        <f>MATCH(S83,Description!$A$2:$A$4489,0)</f>
        <v>4267</v>
      </c>
      <c r="AA83">
        <f>MATCH(T83,Description!$A$2:$A$4489,0)</f>
        <v>4268</v>
      </c>
      <c r="AB83" t="e">
        <f>MATCH(U83,Description!$A$2:$A$4489,0)</f>
        <v>#N/A</v>
      </c>
      <c r="AC83" t="e">
        <f>MATCH(V83,Description!$A$2:$A$4489,0)</f>
        <v>#N/A</v>
      </c>
      <c r="AD83">
        <v>4267</v>
      </c>
    </row>
    <row r="84" spans="1:30" x14ac:dyDescent="0.2">
      <c r="A84" t="s">
        <v>11274</v>
      </c>
      <c r="B84" t="s">
        <v>11275</v>
      </c>
      <c r="C84" t="s">
        <v>4</v>
      </c>
      <c r="D84">
        <v>80678</v>
      </c>
      <c r="E84">
        <v>80830</v>
      </c>
      <c r="F84">
        <v>28.1</v>
      </c>
      <c r="G84" t="s">
        <v>11287</v>
      </c>
      <c r="H84">
        <v>0</v>
      </c>
      <c r="I84" t="s">
        <v>11358</v>
      </c>
      <c r="S84" t="str">
        <f t="shared" si="6"/>
        <v>prodigal_1_8</v>
      </c>
      <c r="T84" t="str">
        <f t="shared" si="7"/>
        <v>prodigal_1_81</v>
      </c>
      <c r="U84" t="str">
        <f t="shared" si="8"/>
        <v>prodigal_1_81;</v>
      </c>
      <c r="V84" t="str">
        <f t="shared" ref="V84:V147" si="10">MID($I84,11,15)</f>
        <v>prodigal_1_81;p</v>
      </c>
      <c r="W84" t="str">
        <f t="shared" si="9"/>
        <v>prodigal_1_81;pa</v>
      </c>
      <c r="Z84">
        <f>MATCH(S84,Description!$A$2:$A$4489,0)</f>
        <v>4267</v>
      </c>
      <c r="AA84">
        <f>MATCH(T84,Description!$A$2:$A$4489,0)</f>
        <v>4279</v>
      </c>
      <c r="AB84" t="e">
        <f>MATCH(U84,Description!$A$2:$A$4489,0)</f>
        <v>#N/A</v>
      </c>
      <c r="AC84" t="e">
        <f>MATCH(V84,Description!$A$2:$A$4489,0)</f>
        <v>#N/A</v>
      </c>
      <c r="AD84">
        <v>4267</v>
      </c>
    </row>
    <row r="85" spans="1:30" x14ac:dyDescent="0.2">
      <c r="A85" t="s">
        <v>11274</v>
      </c>
      <c r="B85" t="s">
        <v>11275</v>
      </c>
      <c r="C85" t="s">
        <v>4</v>
      </c>
      <c r="D85">
        <v>81000</v>
      </c>
      <c r="E85">
        <v>82469</v>
      </c>
      <c r="F85">
        <v>221.1</v>
      </c>
      <c r="G85" t="s">
        <v>11276</v>
      </c>
      <c r="H85">
        <v>0</v>
      </c>
      <c r="I85" t="s">
        <v>11359</v>
      </c>
      <c r="S85" t="str">
        <f t="shared" si="6"/>
        <v>prodigal_1_8</v>
      </c>
      <c r="T85" t="str">
        <f t="shared" si="7"/>
        <v>prodigal_1_82</v>
      </c>
      <c r="U85" t="str">
        <f t="shared" si="8"/>
        <v>prodigal_1_82;</v>
      </c>
      <c r="V85" t="str">
        <f t="shared" si="10"/>
        <v>prodigal_1_82;p</v>
      </c>
      <c r="W85" t="str">
        <f t="shared" si="9"/>
        <v>prodigal_1_82;pa</v>
      </c>
      <c r="Z85">
        <f>MATCH(S85,Description!$A$2:$A$4489,0)</f>
        <v>4267</v>
      </c>
      <c r="AA85">
        <f>MATCH(T85,Description!$A$2:$A$4489,0)</f>
        <v>4290</v>
      </c>
      <c r="AB85" t="e">
        <f>MATCH(U85,Description!$A$2:$A$4489,0)</f>
        <v>#N/A</v>
      </c>
      <c r="AC85" t="e">
        <f>MATCH(V85,Description!$A$2:$A$4489,0)</f>
        <v>#N/A</v>
      </c>
      <c r="AD85">
        <v>4267</v>
      </c>
    </row>
    <row r="86" spans="1:30" x14ac:dyDescent="0.2">
      <c r="A86" t="s">
        <v>11274</v>
      </c>
      <c r="B86" t="s">
        <v>11275</v>
      </c>
      <c r="C86" t="s">
        <v>4</v>
      </c>
      <c r="D86">
        <v>82510</v>
      </c>
      <c r="E86">
        <v>83013</v>
      </c>
      <c r="F86">
        <v>51.5</v>
      </c>
      <c r="G86" t="s">
        <v>11276</v>
      </c>
      <c r="H86">
        <v>0</v>
      </c>
      <c r="I86" t="s">
        <v>11360</v>
      </c>
      <c r="S86" t="str">
        <f t="shared" si="6"/>
        <v>prodigal_1_8</v>
      </c>
      <c r="T86" t="str">
        <f t="shared" si="7"/>
        <v>prodigal_1_83</v>
      </c>
      <c r="U86" t="str">
        <f t="shared" si="8"/>
        <v>prodigal_1_83;</v>
      </c>
      <c r="V86" t="str">
        <f t="shared" si="10"/>
        <v>prodigal_1_83;p</v>
      </c>
      <c r="W86" t="str">
        <f t="shared" si="9"/>
        <v>prodigal_1_83;pa</v>
      </c>
      <c r="Z86">
        <f>MATCH(S86,Description!$A$2:$A$4489,0)</f>
        <v>4267</v>
      </c>
      <c r="AA86">
        <f>MATCH(T86,Description!$A$2:$A$4489,0)</f>
        <v>4301</v>
      </c>
      <c r="AB86" t="e">
        <f>MATCH(U86,Description!$A$2:$A$4489,0)</f>
        <v>#N/A</v>
      </c>
      <c r="AC86" t="e">
        <f>MATCH(V86,Description!$A$2:$A$4489,0)</f>
        <v>#N/A</v>
      </c>
      <c r="AD86">
        <v>4267</v>
      </c>
    </row>
    <row r="87" spans="1:30" x14ac:dyDescent="0.2">
      <c r="A87" t="s">
        <v>11274</v>
      </c>
      <c r="B87" t="s">
        <v>11275</v>
      </c>
      <c r="C87" t="s">
        <v>4</v>
      </c>
      <c r="D87">
        <v>83036</v>
      </c>
      <c r="E87">
        <v>83752</v>
      </c>
      <c r="F87">
        <v>114.7</v>
      </c>
      <c r="G87" t="s">
        <v>11287</v>
      </c>
      <c r="H87">
        <v>0</v>
      </c>
      <c r="I87" t="s">
        <v>11361</v>
      </c>
      <c r="S87" t="str">
        <f t="shared" si="6"/>
        <v>prodigal_1_8</v>
      </c>
      <c r="T87" t="str">
        <f t="shared" si="7"/>
        <v>prodigal_1_84</v>
      </c>
      <c r="U87" t="str">
        <f t="shared" si="8"/>
        <v>prodigal_1_84;</v>
      </c>
      <c r="V87" t="str">
        <f t="shared" si="10"/>
        <v>prodigal_1_84;p</v>
      </c>
      <c r="W87" t="str">
        <f t="shared" si="9"/>
        <v>prodigal_1_84;pa</v>
      </c>
      <c r="Z87">
        <f>MATCH(S87,Description!$A$2:$A$4489,0)</f>
        <v>4267</v>
      </c>
      <c r="AA87">
        <f>MATCH(T87,Description!$A$2:$A$4489,0)</f>
        <v>4312</v>
      </c>
      <c r="AB87" t="e">
        <f>MATCH(U87,Description!$A$2:$A$4489,0)</f>
        <v>#N/A</v>
      </c>
      <c r="AC87" t="e">
        <f>MATCH(V87,Description!$A$2:$A$4489,0)</f>
        <v>#N/A</v>
      </c>
      <c r="AD87">
        <v>4267</v>
      </c>
    </row>
    <row r="88" spans="1:30" x14ac:dyDescent="0.2">
      <c r="A88" t="s">
        <v>11274</v>
      </c>
      <c r="B88" t="s">
        <v>11275</v>
      </c>
      <c r="C88" t="s">
        <v>4</v>
      </c>
      <c r="D88">
        <v>84380</v>
      </c>
      <c r="E88">
        <v>85354</v>
      </c>
      <c r="F88">
        <v>120</v>
      </c>
      <c r="G88" t="s">
        <v>11276</v>
      </c>
      <c r="H88">
        <v>0</v>
      </c>
      <c r="I88" t="s">
        <v>11362</v>
      </c>
      <c r="S88" t="str">
        <f t="shared" si="6"/>
        <v>prodigal_1_8</v>
      </c>
      <c r="T88" t="str">
        <f t="shared" si="7"/>
        <v>prodigal_1_85</v>
      </c>
      <c r="U88" t="str">
        <f t="shared" si="8"/>
        <v>prodigal_1_85;</v>
      </c>
      <c r="V88" t="str">
        <f t="shared" si="10"/>
        <v>prodigal_1_85;p</v>
      </c>
      <c r="W88" t="str">
        <f t="shared" si="9"/>
        <v>prodigal_1_85;pa</v>
      </c>
      <c r="Z88">
        <f>MATCH(S88,Description!$A$2:$A$4489,0)</f>
        <v>4267</v>
      </c>
      <c r="AA88">
        <f>MATCH(T88,Description!$A$2:$A$4489,0)</f>
        <v>4323</v>
      </c>
      <c r="AB88" t="e">
        <f>MATCH(U88,Description!$A$2:$A$4489,0)</f>
        <v>#N/A</v>
      </c>
      <c r="AC88" t="e">
        <f>MATCH(V88,Description!$A$2:$A$4489,0)</f>
        <v>#N/A</v>
      </c>
      <c r="AD88">
        <v>4267</v>
      </c>
    </row>
    <row r="89" spans="1:30" x14ac:dyDescent="0.2">
      <c r="A89" t="s">
        <v>11274</v>
      </c>
      <c r="B89" t="s">
        <v>11275</v>
      </c>
      <c r="C89" t="s">
        <v>4</v>
      </c>
      <c r="D89">
        <v>85366</v>
      </c>
      <c r="E89">
        <v>86106</v>
      </c>
      <c r="F89">
        <v>178.8</v>
      </c>
      <c r="G89" t="s">
        <v>11276</v>
      </c>
      <c r="H89">
        <v>0</v>
      </c>
      <c r="I89" t="s">
        <v>11363</v>
      </c>
      <c r="S89" t="str">
        <f t="shared" si="6"/>
        <v>prodigal_1_8</v>
      </c>
      <c r="T89" t="str">
        <f t="shared" si="7"/>
        <v>prodigal_1_86</v>
      </c>
      <c r="U89" t="str">
        <f t="shared" si="8"/>
        <v>prodigal_1_86;</v>
      </c>
      <c r="V89" t="str">
        <f t="shared" si="10"/>
        <v>prodigal_1_86;p</v>
      </c>
      <c r="W89" t="str">
        <f t="shared" si="9"/>
        <v>prodigal_1_86;pa</v>
      </c>
      <c r="Z89">
        <f>MATCH(S89,Description!$A$2:$A$4489,0)</f>
        <v>4267</v>
      </c>
      <c r="AA89">
        <f>MATCH(T89,Description!$A$2:$A$4489,0)</f>
        <v>4334</v>
      </c>
      <c r="AB89" t="e">
        <f>MATCH(U89,Description!$A$2:$A$4489,0)</f>
        <v>#N/A</v>
      </c>
      <c r="AC89" t="e">
        <f>MATCH(V89,Description!$A$2:$A$4489,0)</f>
        <v>#N/A</v>
      </c>
      <c r="AD89">
        <v>4267</v>
      </c>
    </row>
    <row r="90" spans="1:30" x14ac:dyDescent="0.2">
      <c r="A90" t="s">
        <v>11274</v>
      </c>
      <c r="B90" t="s">
        <v>11275</v>
      </c>
      <c r="C90" t="s">
        <v>4</v>
      </c>
      <c r="D90">
        <v>86222</v>
      </c>
      <c r="E90">
        <v>86593</v>
      </c>
      <c r="F90">
        <v>46.7</v>
      </c>
      <c r="G90" t="s">
        <v>11276</v>
      </c>
      <c r="H90">
        <v>0</v>
      </c>
      <c r="I90" t="s">
        <v>11364</v>
      </c>
      <c r="S90" t="str">
        <f t="shared" si="6"/>
        <v>prodigal_1_8</v>
      </c>
      <c r="T90" t="str">
        <f t="shared" si="7"/>
        <v>prodigal_1_87</v>
      </c>
      <c r="U90" t="str">
        <f t="shared" si="8"/>
        <v>prodigal_1_87;</v>
      </c>
      <c r="V90" t="str">
        <f t="shared" si="10"/>
        <v>prodigal_1_87;p</v>
      </c>
      <c r="W90" t="str">
        <f t="shared" si="9"/>
        <v>prodigal_1_87;pa</v>
      </c>
      <c r="Z90">
        <f>MATCH(S90,Description!$A$2:$A$4489,0)</f>
        <v>4267</v>
      </c>
      <c r="AA90">
        <f>MATCH(T90,Description!$A$2:$A$4489,0)</f>
        <v>4345</v>
      </c>
      <c r="AB90" t="e">
        <f>MATCH(U90,Description!$A$2:$A$4489,0)</f>
        <v>#N/A</v>
      </c>
      <c r="AC90" t="e">
        <f>MATCH(V90,Description!$A$2:$A$4489,0)</f>
        <v>#N/A</v>
      </c>
      <c r="AD90">
        <v>4267</v>
      </c>
    </row>
    <row r="91" spans="1:30" x14ac:dyDescent="0.2">
      <c r="A91" t="s">
        <v>11274</v>
      </c>
      <c r="B91" t="s">
        <v>11275</v>
      </c>
      <c r="C91" t="s">
        <v>4</v>
      </c>
      <c r="D91">
        <v>86779</v>
      </c>
      <c r="E91">
        <v>88080</v>
      </c>
      <c r="F91">
        <v>251.1</v>
      </c>
      <c r="G91" t="s">
        <v>11287</v>
      </c>
      <c r="H91">
        <v>0</v>
      </c>
      <c r="I91" t="s">
        <v>11365</v>
      </c>
      <c r="S91" t="str">
        <f t="shared" si="6"/>
        <v>prodigal_1_8</v>
      </c>
      <c r="T91" t="str">
        <f t="shared" si="7"/>
        <v>prodigal_1_88</v>
      </c>
      <c r="U91" t="str">
        <f t="shared" si="8"/>
        <v>prodigal_1_88;</v>
      </c>
      <c r="V91" t="str">
        <f t="shared" si="10"/>
        <v>prodigal_1_88;p</v>
      </c>
      <c r="W91" t="str">
        <f t="shared" si="9"/>
        <v>prodigal_1_88;pa</v>
      </c>
      <c r="Z91">
        <f>MATCH(S91,Description!$A$2:$A$4489,0)</f>
        <v>4267</v>
      </c>
      <c r="AA91">
        <f>MATCH(T91,Description!$A$2:$A$4489,0)</f>
        <v>4356</v>
      </c>
      <c r="AB91" t="e">
        <f>MATCH(U91,Description!$A$2:$A$4489,0)</f>
        <v>#N/A</v>
      </c>
      <c r="AC91" t="e">
        <f>MATCH(V91,Description!$A$2:$A$4489,0)</f>
        <v>#N/A</v>
      </c>
      <c r="AD91">
        <v>4267</v>
      </c>
    </row>
    <row r="92" spans="1:30" x14ac:dyDescent="0.2">
      <c r="A92" t="s">
        <v>11274</v>
      </c>
      <c r="B92" t="s">
        <v>11275</v>
      </c>
      <c r="C92" t="s">
        <v>4</v>
      </c>
      <c r="D92">
        <v>88216</v>
      </c>
      <c r="E92">
        <v>89619</v>
      </c>
      <c r="F92">
        <v>292</v>
      </c>
      <c r="G92" t="s">
        <v>11287</v>
      </c>
      <c r="H92">
        <v>0</v>
      </c>
      <c r="I92" t="s">
        <v>11366</v>
      </c>
      <c r="S92" t="str">
        <f t="shared" si="6"/>
        <v>prodigal_1_8</v>
      </c>
      <c r="T92" t="str">
        <f t="shared" si="7"/>
        <v>prodigal_1_89</v>
      </c>
      <c r="U92" t="str">
        <f t="shared" si="8"/>
        <v>prodigal_1_89;</v>
      </c>
      <c r="V92" t="str">
        <f t="shared" si="10"/>
        <v>prodigal_1_89;p</v>
      </c>
      <c r="W92" t="str">
        <f t="shared" si="9"/>
        <v>prodigal_1_89;pa</v>
      </c>
      <c r="Z92">
        <f>MATCH(S92,Description!$A$2:$A$4489,0)</f>
        <v>4267</v>
      </c>
      <c r="AA92">
        <f>MATCH(T92,Description!$A$2:$A$4489,0)</f>
        <v>4367</v>
      </c>
      <c r="AB92" t="e">
        <f>MATCH(U92,Description!$A$2:$A$4489,0)</f>
        <v>#N/A</v>
      </c>
      <c r="AC92" t="e">
        <f>MATCH(V92,Description!$A$2:$A$4489,0)</f>
        <v>#N/A</v>
      </c>
      <c r="AD92">
        <v>4267</v>
      </c>
    </row>
    <row r="93" spans="1:30" x14ac:dyDescent="0.2">
      <c r="A93" t="s">
        <v>11274</v>
      </c>
      <c r="B93" t="s">
        <v>11275</v>
      </c>
      <c r="C93" t="s">
        <v>4</v>
      </c>
      <c r="D93">
        <v>89943</v>
      </c>
      <c r="E93">
        <v>90785</v>
      </c>
      <c r="F93">
        <v>154.4</v>
      </c>
      <c r="G93" t="s">
        <v>11287</v>
      </c>
      <c r="H93">
        <v>0</v>
      </c>
      <c r="I93" t="s">
        <v>11367</v>
      </c>
      <c r="S93" t="str">
        <f t="shared" si="6"/>
        <v>prodigal_1_9</v>
      </c>
      <c r="T93" t="str">
        <f t="shared" si="7"/>
        <v>prodigal_1_90</v>
      </c>
      <c r="U93" t="str">
        <f t="shared" si="8"/>
        <v>prodigal_1_90;</v>
      </c>
      <c r="V93" t="str">
        <f t="shared" si="10"/>
        <v>prodigal_1_90;p</v>
      </c>
      <c r="W93" t="str">
        <f t="shared" si="9"/>
        <v>prodigal_1_90;pa</v>
      </c>
      <c r="Z93">
        <f>MATCH(S93,Description!$A$2:$A$4489,0)</f>
        <v>4378</v>
      </c>
      <c r="AA93">
        <f>MATCH(T93,Description!$A$2:$A$4489,0)</f>
        <v>4379</v>
      </c>
      <c r="AB93" t="e">
        <f>MATCH(U93,Description!$A$2:$A$4489,0)</f>
        <v>#N/A</v>
      </c>
      <c r="AC93" t="e">
        <f>MATCH(V93,Description!$A$2:$A$4489,0)</f>
        <v>#N/A</v>
      </c>
      <c r="AD93">
        <v>4378</v>
      </c>
    </row>
    <row r="94" spans="1:30" x14ac:dyDescent="0.2">
      <c r="A94" t="s">
        <v>11274</v>
      </c>
      <c r="B94" t="s">
        <v>11275</v>
      </c>
      <c r="C94" t="s">
        <v>4</v>
      </c>
      <c r="D94">
        <v>91150</v>
      </c>
      <c r="E94">
        <v>91674</v>
      </c>
      <c r="F94">
        <v>102.9</v>
      </c>
      <c r="G94" t="s">
        <v>11276</v>
      </c>
      <c r="H94">
        <v>0</v>
      </c>
      <c r="I94" t="s">
        <v>11368</v>
      </c>
      <c r="S94" t="str">
        <f t="shared" si="6"/>
        <v>prodigal_1_9</v>
      </c>
      <c r="T94" t="str">
        <f t="shared" si="7"/>
        <v>prodigal_1_91</v>
      </c>
      <c r="U94" t="str">
        <f t="shared" si="8"/>
        <v>prodigal_1_91;</v>
      </c>
      <c r="V94" t="str">
        <f t="shared" si="10"/>
        <v>prodigal_1_91;p</v>
      </c>
      <c r="W94" t="str">
        <f t="shared" si="9"/>
        <v>prodigal_1_91;pa</v>
      </c>
      <c r="Z94">
        <f>MATCH(S94,Description!$A$2:$A$4489,0)</f>
        <v>4378</v>
      </c>
      <c r="AA94">
        <f>MATCH(T94,Description!$A$2:$A$4489,0)</f>
        <v>4390</v>
      </c>
      <c r="AB94" t="e">
        <f>MATCH(U94,Description!$A$2:$A$4489,0)</f>
        <v>#N/A</v>
      </c>
      <c r="AC94" t="e">
        <f>MATCH(V94,Description!$A$2:$A$4489,0)</f>
        <v>#N/A</v>
      </c>
      <c r="AD94">
        <v>4378</v>
      </c>
    </row>
    <row r="95" spans="1:30" x14ac:dyDescent="0.2">
      <c r="A95" t="s">
        <v>11274</v>
      </c>
      <c r="B95" t="s">
        <v>11275</v>
      </c>
      <c r="C95" t="s">
        <v>4</v>
      </c>
      <c r="D95">
        <v>92055</v>
      </c>
      <c r="E95">
        <v>92714</v>
      </c>
      <c r="F95">
        <v>40</v>
      </c>
      <c r="G95" t="s">
        <v>11287</v>
      </c>
      <c r="H95">
        <v>0</v>
      </c>
      <c r="I95" t="s">
        <v>11369</v>
      </c>
      <c r="S95" t="str">
        <f t="shared" si="6"/>
        <v>prodigal_1_9</v>
      </c>
      <c r="T95" t="str">
        <f t="shared" si="7"/>
        <v>prodigal_1_92</v>
      </c>
      <c r="U95" t="str">
        <f t="shared" si="8"/>
        <v>prodigal_1_92;</v>
      </c>
      <c r="V95" t="str">
        <f t="shared" si="10"/>
        <v>prodigal_1_92;p</v>
      </c>
      <c r="W95" t="str">
        <f t="shared" si="9"/>
        <v>prodigal_1_92;pa</v>
      </c>
      <c r="Z95">
        <f>MATCH(S95,Description!$A$2:$A$4489,0)</f>
        <v>4378</v>
      </c>
      <c r="AA95">
        <f>MATCH(T95,Description!$A$2:$A$4489,0)</f>
        <v>4401</v>
      </c>
      <c r="AB95" t="e">
        <f>MATCH(U95,Description!$A$2:$A$4489,0)</f>
        <v>#N/A</v>
      </c>
      <c r="AC95" t="e">
        <f>MATCH(V95,Description!$A$2:$A$4489,0)</f>
        <v>#N/A</v>
      </c>
      <c r="AD95">
        <v>4378</v>
      </c>
    </row>
    <row r="96" spans="1:30" x14ac:dyDescent="0.2">
      <c r="A96" t="s">
        <v>11274</v>
      </c>
      <c r="B96" t="s">
        <v>11275</v>
      </c>
      <c r="C96" t="s">
        <v>4</v>
      </c>
      <c r="D96">
        <v>92941</v>
      </c>
      <c r="E96">
        <v>93402</v>
      </c>
      <c r="F96">
        <v>51</v>
      </c>
      <c r="G96" t="s">
        <v>11276</v>
      </c>
      <c r="H96">
        <v>0</v>
      </c>
      <c r="I96" t="s">
        <v>11370</v>
      </c>
      <c r="S96" t="str">
        <f t="shared" si="6"/>
        <v>prodigal_1_9</v>
      </c>
      <c r="T96" t="str">
        <f t="shared" si="7"/>
        <v>prodigal_1_93</v>
      </c>
      <c r="U96" t="str">
        <f t="shared" si="8"/>
        <v>prodigal_1_93;</v>
      </c>
      <c r="V96" t="str">
        <f t="shared" si="10"/>
        <v>prodigal_1_93;p</v>
      </c>
      <c r="W96" t="str">
        <f t="shared" si="9"/>
        <v>prodigal_1_93;pa</v>
      </c>
      <c r="Z96">
        <f>MATCH(S96,Description!$A$2:$A$4489,0)</f>
        <v>4378</v>
      </c>
      <c r="AA96">
        <f>MATCH(T96,Description!$A$2:$A$4489,0)</f>
        <v>4412</v>
      </c>
      <c r="AB96" t="e">
        <f>MATCH(U96,Description!$A$2:$A$4489,0)</f>
        <v>#N/A</v>
      </c>
      <c r="AC96" t="e">
        <f>MATCH(V96,Description!$A$2:$A$4489,0)</f>
        <v>#N/A</v>
      </c>
      <c r="AD96">
        <v>4378</v>
      </c>
    </row>
    <row r="97" spans="1:30" x14ac:dyDescent="0.2">
      <c r="A97" t="s">
        <v>11274</v>
      </c>
      <c r="B97" t="s">
        <v>11275</v>
      </c>
      <c r="C97" t="s">
        <v>4</v>
      </c>
      <c r="D97">
        <v>93559</v>
      </c>
      <c r="E97">
        <v>95433</v>
      </c>
      <c r="F97">
        <v>391.8</v>
      </c>
      <c r="G97" t="s">
        <v>11287</v>
      </c>
      <c r="H97">
        <v>0</v>
      </c>
      <c r="I97" t="s">
        <v>11371</v>
      </c>
      <c r="S97" t="str">
        <f t="shared" si="6"/>
        <v>prodigal_1_9</v>
      </c>
      <c r="T97" t="str">
        <f t="shared" si="7"/>
        <v>prodigal_1_94</v>
      </c>
      <c r="U97" t="str">
        <f t="shared" si="8"/>
        <v>prodigal_1_94;</v>
      </c>
      <c r="V97" t="str">
        <f t="shared" si="10"/>
        <v>prodigal_1_94;p</v>
      </c>
      <c r="W97" t="str">
        <f t="shared" si="9"/>
        <v>prodigal_1_94;pa</v>
      </c>
      <c r="Z97">
        <f>MATCH(S97,Description!$A$2:$A$4489,0)</f>
        <v>4378</v>
      </c>
      <c r="AA97">
        <f>MATCH(T97,Description!$A$2:$A$4489,0)</f>
        <v>4423</v>
      </c>
      <c r="AB97" t="e">
        <f>MATCH(U97,Description!$A$2:$A$4489,0)</f>
        <v>#N/A</v>
      </c>
      <c r="AC97" t="e">
        <f>MATCH(V97,Description!$A$2:$A$4489,0)</f>
        <v>#N/A</v>
      </c>
      <c r="AD97">
        <v>4378</v>
      </c>
    </row>
    <row r="98" spans="1:30" x14ac:dyDescent="0.2">
      <c r="A98" t="s">
        <v>11274</v>
      </c>
      <c r="B98" t="s">
        <v>11275</v>
      </c>
      <c r="C98" t="s">
        <v>4</v>
      </c>
      <c r="D98">
        <v>95547</v>
      </c>
      <c r="E98">
        <v>97961</v>
      </c>
      <c r="F98">
        <v>488.9</v>
      </c>
      <c r="G98" t="s">
        <v>11287</v>
      </c>
      <c r="H98">
        <v>0</v>
      </c>
      <c r="I98" t="s">
        <v>11372</v>
      </c>
      <c r="S98" t="str">
        <f t="shared" si="6"/>
        <v>prodigal_1_9</v>
      </c>
      <c r="T98" t="str">
        <f t="shared" si="7"/>
        <v>prodigal_1_95</v>
      </c>
      <c r="U98" t="str">
        <f t="shared" si="8"/>
        <v>prodigal_1_95;</v>
      </c>
      <c r="V98" t="str">
        <f t="shared" si="10"/>
        <v>prodigal_1_95;p</v>
      </c>
      <c r="W98" t="str">
        <f t="shared" si="9"/>
        <v>prodigal_1_95;pa</v>
      </c>
      <c r="Z98">
        <f>MATCH(S98,Description!$A$2:$A$4489,0)</f>
        <v>4378</v>
      </c>
      <c r="AA98">
        <f>MATCH(T98,Description!$A$2:$A$4489,0)</f>
        <v>4434</v>
      </c>
      <c r="AB98" t="e">
        <f>MATCH(U98,Description!$A$2:$A$4489,0)</f>
        <v>#N/A</v>
      </c>
      <c r="AC98" t="e">
        <f>MATCH(V98,Description!$A$2:$A$4489,0)</f>
        <v>#N/A</v>
      </c>
      <c r="AD98">
        <v>4378</v>
      </c>
    </row>
    <row r="99" spans="1:30" x14ac:dyDescent="0.2">
      <c r="A99" t="s">
        <v>11274</v>
      </c>
      <c r="B99" t="s">
        <v>11275</v>
      </c>
      <c r="C99" t="s">
        <v>4</v>
      </c>
      <c r="D99">
        <v>97973</v>
      </c>
      <c r="E99">
        <v>99082</v>
      </c>
      <c r="F99">
        <v>237.6</v>
      </c>
      <c r="G99" t="s">
        <v>11287</v>
      </c>
      <c r="H99">
        <v>0</v>
      </c>
      <c r="I99" t="s">
        <v>11373</v>
      </c>
      <c r="S99" t="str">
        <f t="shared" si="6"/>
        <v>prodigal_1_9</v>
      </c>
      <c r="T99" t="str">
        <f t="shared" si="7"/>
        <v>prodigal_1_96</v>
      </c>
      <c r="U99" t="str">
        <f t="shared" si="8"/>
        <v>prodigal_1_96;</v>
      </c>
      <c r="V99" t="str">
        <f t="shared" si="10"/>
        <v>prodigal_1_96;p</v>
      </c>
      <c r="W99" t="str">
        <f t="shared" si="9"/>
        <v>prodigal_1_96;pa</v>
      </c>
      <c r="Z99">
        <f>MATCH(S99,Description!$A$2:$A$4489,0)</f>
        <v>4378</v>
      </c>
      <c r="AA99">
        <f>MATCH(T99,Description!$A$2:$A$4489,0)</f>
        <v>4445</v>
      </c>
      <c r="AB99" t="e">
        <f>MATCH(U99,Description!$A$2:$A$4489,0)</f>
        <v>#N/A</v>
      </c>
      <c r="AC99" t="e">
        <f>MATCH(V99,Description!$A$2:$A$4489,0)</f>
        <v>#N/A</v>
      </c>
      <c r="AD99">
        <v>4378</v>
      </c>
    </row>
    <row r="100" spans="1:30" x14ac:dyDescent="0.2">
      <c r="A100" t="s">
        <v>11274</v>
      </c>
      <c r="B100" t="s">
        <v>11275</v>
      </c>
      <c r="C100" t="s">
        <v>4</v>
      </c>
      <c r="D100">
        <v>99351</v>
      </c>
      <c r="E100">
        <v>99713</v>
      </c>
      <c r="F100">
        <v>79.099999999999994</v>
      </c>
      <c r="G100" t="s">
        <v>11287</v>
      </c>
      <c r="H100">
        <v>0</v>
      </c>
      <c r="I100" t="s">
        <v>11374</v>
      </c>
      <c r="S100" t="str">
        <f t="shared" si="6"/>
        <v>prodigal_1_9</v>
      </c>
      <c r="T100" t="str">
        <f t="shared" si="7"/>
        <v>prodigal_1_97</v>
      </c>
      <c r="U100" t="str">
        <f t="shared" si="8"/>
        <v>prodigal_1_97;</v>
      </c>
      <c r="V100" t="str">
        <f t="shared" si="10"/>
        <v>prodigal_1_97;p</v>
      </c>
      <c r="W100" t="str">
        <f t="shared" si="9"/>
        <v>prodigal_1_97;pa</v>
      </c>
      <c r="Z100">
        <f>MATCH(S100,Description!$A$2:$A$4489,0)</f>
        <v>4378</v>
      </c>
      <c r="AA100">
        <f>MATCH(T100,Description!$A$2:$A$4489,0)</f>
        <v>4456</v>
      </c>
      <c r="AB100" t="e">
        <f>MATCH(U100,Description!$A$2:$A$4489,0)</f>
        <v>#N/A</v>
      </c>
      <c r="AC100" t="e">
        <f>MATCH(V100,Description!$A$2:$A$4489,0)</f>
        <v>#N/A</v>
      </c>
      <c r="AD100">
        <v>4378</v>
      </c>
    </row>
    <row r="101" spans="1:30" x14ac:dyDescent="0.2">
      <c r="A101" t="s">
        <v>11274</v>
      </c>
      <c r="B101" t="s">
        <v>11275</v>
      </c>
      <c r="C101" t="s">
        <v>4</v>
      </c>
      <c r="D101">
        <v>99748</v>
      </c>
      <c r="E101">
        <v>99948</v>
      </c>
      <c r="F101">
        <v>30.7</v>
      </c>
      <c r="G101" t="s">
        <v>11287</v>
      </c>
      <c r="H101">
        <v>0</v>
      </c>
      <c r="I101" t="s">
        <v>11375</v>
      </c>
      <c r="S101" t="str">
        <f t="shared" si="6"/>
        <v>prodigal_1_9</v>
      </c>
      <c r="T101" t="str">
        <f t="shared" si="7"/>
        <v>prodigal_1_98</v>
      </c>
      <c r="U101" t="str">
        <f t="shared" si="8"/>
        <v>prodigal_1_98;</v>
      </c>
      <c r="V101" t="str">
        <f t="shared" si="10"/>
        <v>prodigal_1_98;p</v>
      </c>
      <c r="W101" t="str">
        <f t="shared" si="9"/>
        <v>prodigal_1_98;pa</v>
      </c>
      <c r="Z101">
        <f>MATCH(S101,Description!$A$2:$A$4489,0)</f>
        <v>4378</v>
      </c>
      <c r="AA101">
        <f>MATCH(T101,Description!$A$2:$A$4489,0)</f>
        <v>4467</v>
      </c>
      <c r="AB101" t="e">
        <f>MATCH(U101,Description!$A$2:$A$4489,0)</f>
        <v>#N/A</v>
      </c>
      <c r="AC101" t="e">
        <f>MATCH(V101,Description!$A$2:$A$4489,0)</f>
        <v>#N/A</v>
      </c>
      <c r="AD101">
        <v>4378</v>
      </c>
    </row>
    <row r="102" spans="1:30" x14ac:dyDescent="0.2">
      <c r="A102" t="s">
        <v>11274</v>
      </c>
      <c r="B102" t="s">
        <v>11275</v>
      </c>
      <c r="C102" t="s">
        <v>4</v>
      </c>
      <c r="D102">
        <v>100394</v>
      </c>
      <c r="E102">
        <v>102622</v>
      </c>
      <c r="F102">
        <v>453.5</v>
      </c>
      <c r="G102" t="s">
        <v>11287</v>
      </c>
      <c r="H102">
        <v>0</v>
      </c>
      <c r="I102" t="s">
        <v>11376</v>
      </c>
      <c r="S102" t="str">
        <f t="shared" si="6"/>
        <v>prodigal_1_9</v>
      </c>
      <c r="T102" t="str">
        <f t="shared" si="7"/>
        <v>prodigal_1_99</v>
      </c>
      <c r="U102" t="str">
        <f t="shared" si="8"/>
        <v>prodigal_1_99;</v>
      </c>
      <c r="V102" t="str">
        <f t="shared" si="10"/>
        <v>prodigal_1_99;p</v>
      </c>
      <c r="W102" t="str">
        <f t="shared" si="9"/>
        <v>prodigal_1_99;pa</v>
      </c>
      <c r="Z102">
        <f>MATCH(S102,Description!$A$2:$A$4489,0)</f>
        <v>4378</v>
      </c>
      <c r="AA102">
        <f>MATCH(T102,Description!$A$2:$A$4489,0)</f>
        <v>4478</v>
      </c>
      <c r="AB102" t="e">
        <f>MATCH(U102,Description!$A$2:$A$4489,0)</f>
        <v>#N/A</v>
      </c>
      <c r="AC102" t="e">
        <f>MATCH(V102,Description!$A$2:$A$4489,0)</f>
        <v>#N/A</v>
      </c>
      <c r="AD102">
        <v>4378</v>
      </c>
    </row>
    <row r="103" spans="1:30" x14ac:dyDescent="0.2">
      <c r="A103" t="s">
        <v>11274</v>
      </c>
      <c r="B103" t="s">
        <v>11275</v>
      </c>
      <c r="C103" t="s">
        <v>4</v>
      </c>
      <c r="D103">
        <v>102628</v>
      </c>
      <c r="E103">
        <v>103227</v>
      </c>
      <c r="F103">
        <v>96.8</v>
      </c>
      <c r="G103" t="s">
        <v>11287</v>
      </c>
      <c r="H103">
        <v>0</v>
      </c>
      <c r="I103" t="s">
        <v>11377</v>
      </c>
      <c r="S103" t="str">
        <f t="shared" si="6"/>
        <v>prodigal_1_1</v>
      </c>
      <c r="T103" t="str">
        <f t="shared" si="7"/>
        <v>prodigal_1_10</v>
      </c>
      <c r="U103" t="str">
        <f t="shared" si="8"/>
        <v>prodigal_1_100</v>
      </c>
      <c r="V103" t="str">
        <f t="shared" si="10"/>
        <v>prodigal_1_100;</v>
      </c>
      <c r="W103" t="str">
        <f t="shared" si="9"/>
        <v>prodigal_1_100;p</v>
      </c>
      <c r="Z103">
        <f>MATCH(S103,Description!$A$2:$A$4489,0)</f>
        <v>1</v>
      </c>
      <c r="AA103">
        <f>MATCH(T103,Description!$A$2:$A$4489,0)</f>
        <v>2</v>
      </c>
      <c r="AB103">
        <f>MATCH(U103,Description!$A$2:$A$4489,0)</f>
        <v>3</v>
      </c>
      <c r="AC103" t="e">
        <f>MATCH(V103,Description!$A$2:$A$4489,0)</f>
        <v>#N/A</v>
      </c>
      <c r="AD103">
        <v>1</v>
      </c>
    </row>
    <row r="104" spans="1:30" x14ac:dyDescent="0.2">
      <c r="A104" t="s">
        <v>11274</v>
      </c>
      <c r="B104" t="s">
        <v>11275</v>
      </c>
      <c r="C104" t="s">
        <v>4</v>
      </c>
      <c r="D104">
        <v>103224</v>
      </c>
      <c r="E104">
        <v>104171</v>
      </c>
      <c r="F104">
        <v>179.3</v>
      </c>
      <c r="G104" t="s">
        <v>11287</v>
      </c>
      <c r="H104">
        <v>0</v>
      </c>
      <c r="I104" t="s">
        <v>11378</v>
      </c>
      <c r="S104" t="str">
        <f t="shared" si="6"/>
        <v>prodigal_1_1</v>
      </c>
      <c r="T104" t="str">
        <f t="shared" si="7"/>
        <v>prodigal_1_10</v>
      </c>
      <c r="U104" t="str">
        <f t="shared" si="8"/>
        <v>prodigal_1_101</v>
      </c>
      <c r="V104" t="str">
        <f t="shared" si="10"/>
        <v>prodigal_1_101;</v>
      </c>
      <c r="W104" t="str">
        <f t="shared" si="9"/>
        <v>prodigal_1_101;p</v>
      </c>
      <c r="Z104">
        <f>MATCH(S104,Description!$A$2:$A$4489,0)</f>
        <v>1</v>
      </c>
      <c r="AA104">
        <f>MATCH(T104,Description!$A$2:$A$4489,0)</f>
        <v>2</v>
      </c>
      <c r="AB104">
        <f>MATCH(U104,Description!$A$2:$A$4489,0)</f>
        <v>14</v>
      </c>
      <c r="AC104" t="e">
        <f>MATCH(V104,Description!$A$2:$A$4489,0)</f>
        <v>#N/A</v>
      </c>
      <c r="AD104">
        <v>1</v>
      </c>
    </row>
    <row r="105" spans="1:30" x14ac:dyDescent="0.2">
      <c r="A105" t="s">
        <v>11274</v>
      </c>
      <c r="B105" t="s">
        <v>11275</v>
      </c>
      <c r="C105" t="s">
        <v>4</v>
      </c>
      <c r="D105">
        <v>104421</v>
      </c>
      <c r="E105">
        <v>105512</v>
      </c>
      <c r="F105">
        <v>257.2</v>
      </c>
      <c r="G105" t="s">
        <v>11287</v>
      </c>
      <c r="H105">
        <v>0</v>
      </c>
      <c r="I105" t="s">
        <v>11379</v>
      </c>
      <c r="S105" t="str">
        <f t="shared" si="6"/>
        <v>prodigal_1_1</v>
      </c>
      <c r="T105" t="str">
        <f t="shared" si="7"/>
        <v>prodigal_1_10</v>
      </c>
      <c r="U105" t="str">
        <f t="shared" si="8"/>
        <v>prodigal_1_102</v>
      </c>
      <c r="V105" t="str">
        <f t="shared" si="10"/>
        <v>prodigal_1_102;</v>
      </c>
      <c r="W105" t="str">
        <f t="shared" si="9"/>
        <v>prodigal_1_102;p</v>
      </c>
      <c r="Z105">
        <f>MATCH(S105,Description!$A$2:$A$4489,0)</f>
        <v>1</v>
      </c>
      <c r="AA105">
        <f>MATCH(T105,Description!$A$2:$A$4489,0)</f>
        <v>2</v>
      </c>
      <c r="AB105">
        <f>MATCH(U105,Description!$A$2:$A$4489,0)</f>
        <v>25</v>
      </c>
      <c r="AC105" t="e">
        <f>MATCH(V105,Description!$A$2:$A$4489,0)</f>
        <v>#N/A</v>
      </c>
      <c r="AD105">
        <v>1</v>
      </c>
    </row>
    <row r="106" spans="1:30" x14ac:dyDescent="0.2">
      <c r="A106" t="s">
        <v>11274</v>
      </c>
      <c r="B106" t="s">
        <v>11275</v>
      </c>
      <c r="C106" t="s">
        <v>4</v>
      </c>
      <c r="D106">
        <v>105680</v>
      </c>
      <c r="E106">
        <v>106786</v>
      </c>
      <c r="F106">
        <v>236.9</v>
      </c>
      <c r="G106" t="s">
        <v>11287</v>
      </c>
      <c r="H106">
        <v>0</v>
      </c>
      <c r="I106" t="s">
        <v>11380</v>
      </c>
      <c r="S106" t="str">
        <f t="shared" si="6"/>
        <v>prodigal_1_1</v>
      </c>
      <c r="T106" t="str">
        <f t="shared" si="7"/>
        <v>prodigal_1_10</v>
      </c>
      <c r="U106" t="str">
        <f t="shared" si="8"/>
        <v>prodigal_1_103</v>
      </c>
      <c r="V106" t="str">
        <f t="shared" si="10"/>
        <v>prodigal_1_103;</v>
      </c>
      <c r="W106" t="str">
        <f t="shared" si="9"/>
        <v>prodigal_1_103;p</v>
      </c>
      <c r="Z106">
        <f>MATCH(S106,Description!$A$2:$A$4489,0)</f>
        <v>1</v>
      </c>
      <c r="AA106">
        <f>MATCH(T106,Description!$A$2:$A$4489,0)</f>
        <v>2</v>
      </c>
      <c r="AB106">
        <f>MATCH(U106,Description!$A$2:$A$4489,0)</f>
        <v>36</v>
      </c>
      <c r="AC106" t="e">
        <f>MATCH(V106,Description!$A$2:$A$4489,0)</f>
        <v>#N/A</v>
      </c>
      <c r="AD106">
        <v>1</v>
      </c>
    </row>
    <row r="107" spans="1:30" x14ac:dyDescent="0.2">
      <c r="A107" t="s">
        <v>11274</v>
      </c>
      <c r="B107" t="s">
        <v>11275</v>
      </c>
      <c r="C107" t="s">
        <v>4</v>
      </c>
      <c r="D107">
        <v>107115</v>
      </c>
      <c r="E107">
        <v>107795</v>
      </c>
      <c r="F107">
        <v>85.4</v>
      </c>
      <c r="G107" t="s">
        <v>11287</v>
      </c>
      <c r="H107">
        <v>0</v>
      </c>
      <c r="I107" t="s">
        <v>11381</v>
      </c>
      <c r="S107" t="str">
        <f t="shared" si="6"/>
        <v>prodigal_1_1</v>
      </c>
      <c r="T107" t="str">
        <f t="shared" si="7"/>
        <v>prodigal_1_10</v>
      </c>
      <c r="U107" t="str">
        <f t="shared" si="8"/>
        <v>prodigal_1_104</v>
      </c>
      <c r="V107" t="str">
        <f t="shared" si="10"/>
        <v>prodigal_1_104;</v>
      </c>
      <c r="W107" t="str">
        <f t="shared" si="9"/>
        <v>prodigal_1_104;p</v>
      </c>
      <c r="Z107">
        <f>MATCH(S107,Description!$A$2:$A$4489,0)</f>
        <v>1</v>
      </c>
      <c r="AA107">
        <f>MATCH(T107,Description!$A$2:$A$4489,0)</f>
        <v>2</v>
      </c>
      <c r="AB107">
        <f>MATCH(U107,Description!$A$2:$A$4489,0)</f>
        <v>47</v>
      </c>
      <c r="AC107" t="e">
        <f>MATCH(V107,Description!$A$2:$A$4489,0)</f>
        <v>#N/A</v>
      </c>
      <c r="AD107">
        <v>1</v>
      </c>
    </row>
    <row r="108" spans="1:30" x14ac:dyDescent="0.2">
      <c r="A108" t="s">
        <v>11274</v>
      </c>
      <c r="B108" t="s">
        <v>11275</v>
      </c>
      <c r="C108" t="s">
        <v>4</v>
      </c>
      <c r="D108">
        <v>107773</v>
      </c>
      <c r="E108">
        <v>108516</v>
      </c>
      <c r="F108">
        <v>124.6</v>
      </c>
      <c r="G108" t="s">
        <v>11287</v>
      </c>
      <c r="H108">
        <v>0</v>
      </c>
      <c r="I108" t="s">
        <v>11382</v>
      </c>
      <c r="S108" t="str">
        <f t="shared" si="6"/>
        <v>prodigal_1_1</v>
      </c>
      <c r="T108" t="str">
        <f t="shared" si="7"/>
        <v>prodigal_1_10</v>
      </c>
      <c r="U108" t="str">
        <f t="shared" si="8"/>
        <v>prodigal_1_105</v>
      </c>
      <c r="V108" t="str">
        <f t="shared" si="10"/>
        <v>prodigal_1_105;</v>
      </c>
      <c r="W108" t="str">
        <f t="shared" si="9"/>
        <v>prodigal_1_105;p</v>
      </c>
      <c r="Z108">
        <f>MATCH(S108,Description!$A$2:$A$4489,0)</f>
        <v>1</v>
      </c>
      <c r="AA108">
        <f>MATCH(T108,Description!$A$2:$A$4489,0)</f>
        <v>2</v>
      </c>
      <c r="AB108">
        <f>MATCH(U108,Description!$A$2:$A$4489,0)</f>
        <v>58</v>
      </c>
      <c r="AC108" t="e">
        <f>MATCH(V108,Description!$A$2:$A$4489,0)</f>
        <v>#N/A</v>
      </c>
      <c r="AD108">
        <v>1</v>
      </c>
    </row>
    <row r="109" spans="1:30" x14ac:dyDescent="0.2">
      <c r="A109" t="s">
        <v>11274</v>
      </c>
      <c r="B109" t="s">
        <v>11275</v>
      </c>
      <c r="C109" t="s">
        <v>4</v>
      </c>
      <c r="D109">
        <v>108522</v>
      </c>
      <c r="E109">
        <v>109136</v>
      </c>
      <c r="F109">
        <v>149</v>
      </c>
      <c r="G109" t="s">
        <v>11287</v>
      </c>
      <c r="H109">
        <v>0</v>
      </c>
      <c r="I109" t="s">
        <v>11383</v>
      </c>
      <c r="S109" t="str">
        <f t="shared" si="6"/>
        <v>prodigal_1_1</v>
      </c>
      <c r="T109" t="str">
        <f t="shared" si="7"/>
        <v>prodigal_1_10</v>
      </c>
      <c r="U109" t="str">
        <f t="shared" si="8"/>
        <v>prodigal_1_106</v>
      </c>
      <c r="V109" t="str">
        <f t="shared" si="10"/>
        <v>prodigal_1_106;</v>
      </c>
      <c r="W109" t="str">
        <f t="shared" si="9"/>
        <v>prodigal_1_106;p</v>
      </c>
      <c r="Z109">
        <f>MATCH(S109,Description!$A$2:$A$4489,0)</f>
        <v>1</v>
      </c>
      <c r="AA109">
        <f>MATCH(T109,Description!$A$2:$A$4489,0)</f>
        <v>2</v>
      </c>
      <c r="AB109">
        <f>MATCH(U109,Description!$A$2:$A$4489,0)</f>
        <v>69</v>
      </c>
      <c r="AC109" t="e">
        <f>MATCH(V109,Description!$A$2:$A$4489,0)</f>
        <v>#N/A</v>
      </c>
      <c r="AD109">
        <v>1</v>
      </c>
    </row>
    <row r="110" spans="1:30" x14ac:dyDescent="0.2">
      <c r="A110" t="s">
        <v>11274</v>
      </c>
      <c r="B110" t="s">
        <v>11275</v>
      </c>
      <c r="C110" t="s">
        <v>4</v>
      </c>
      <c r="D110">
        <v>109430</v>
      </c>
      <c r="E110">
        <v>110005</v>
      </c>
      <c r="F110">
        <v>111.3</v>
      </c>
      <c r="G110" t="s">
        <v>11287</v>
      </c>
      <c r="H110">
        <v>0</v>
      </c>
      <c r="I110" t="s">
        <v>11384</v>
      </c>
      <c r="S110" t="str">
        <f t="shared" si="6"/>
        <v>prodigal_1_1</v>
      </c>
      <c r="T110" t="str">
        <f t="shared" si="7"/>
        <v>prodigal_1_10</v>
      </c>
      <c r="U110" t="str">
        <f t="shared" si="8"/>
        <v>prodigal_1_107</v>
      </c>
      <c r="V110" t="str">
        <f t="shared" si="10"/>
        <v>prodigal_1_107;</v>
      </c>
      <c r="W110" t="str">
        <f t="shared" si="9"/>
        <v>prodigal_1_107;p</v>
      </c>
      <c r="Z110">
        <f>MATCH(S110,Description!$A$2:$A$4489,0)</f>
        <v>1</v>
      </c>
      <c r="AA110">
        <f>MATCH(T110,Description!$A$2:$A$4489,0)</f>
        <v>2</v>
      </c>
      <c r="AB110">
        <f>MATCH(U110,Description!$A$2:$A$4489,0)</f>
        <v>80</v>
      </c>
      <c r="AC110" t="e">
        <f>MATCH(V110,Description!$A$2:$A$4489,0)</f>
        <v>#N/A</v>
      </c>
      <c r="AD110">
        <v>1</v>
      </c>
    </row>
    <row r="111" spans="1:30" x14ac:dyDescent="0.2">
      <c r="A111" t="s">
        <v>11274</v>
      </c>
      <c r="B111" t="s">
        <v>11275</v>
      </c>
      <c r="C111" t="s">
        <v>4</v>
      </c>
      <c r="D111">
        <v>110027</v>
      </c>
      <c r="E111">
        <v>110755</v>
      </c>
      <c r="F111">
        <v>147.69999999999999</v>
      </c>
      <c r="G111" t="s">
        <v>11287</v>
      </c>
      <c r="H111">
        <v>0</v>
      </c>
      <c r="I111" t="s">
        <v>11385</v>
      </c>
      <c r="S111" t="str">
        <f t="shared" si="6"/>
        <v>prodigal_1_1</v>
      </c>
      <c r="T111" t="str">
        <f t="shared" si="7"/>
        <v>prodigal_1_10</v>
      </c>
      <c r="U111" t="str">
        <f t="shared" si="8"/>
        <v>prodigal_1_108</v>
      </c>
      <c r="V111" t="str">
        <f t="shared" si="10"/>
        <v>prodigal_1_108;</v>
      </c>
      <c r="W111" t="str">
        <f t="shared" si="9"/>
        <v>prodigal_1_108;p</v>
      </c>
      <c r="Z111">
        <f>MATCH(S111,Description!$A$2:$A$4489,0)</f>
        <v>1</v>
      </c>
      <c r="AA111">
        <f>MATCH(T111,Description!$A$2:$A$4489,0)</f>
        <v>2</v>
      </c>
      <c r="AB111">
        <f>MATCH(U111,Description!$A$2:$A$4489,0)</f>
        <v>91</v>
      </c>
      <c r="AC111" t="e">
        <f>MATCH(V111,Description!$A$2:$A$4489,0)</f>
        <v>#N/A</v>
      </c>
      <c r="AD111">
        <v>1</v>
      </c>
    </row>
    <row r="112" spans="1:30" x14ac:dyDescent="0.2">
      <c r="A112" t="s">
        <v>11274</v>
      </c>
      <c r="B112" t="s">
        <v>11275</v>
      </c>
      <c r="C112" t="s">
        <v>4</v>
      </c>
      <c r="D112">
        <v>110944</v>
      </c>
      <c r="E112">
        <v>111360</v>
      </c>
      <c r="F112">
        <v>56.3</v>
      </c>
      <c r="G112" t="s">
        <v>11276</v>
      </c>
      <c r="H112">
        <v>0</v>
      </c>
      <c r="I112" t="s">
        <v>11386</v>
      </c>
      <c r="S112" t="str">
        <f t="shared" si="6"/>
        <v>prodigal_1_1</v>
      </c>
      <c r="T112" t="str">
        <f t="shared" si="7"/>
        <v>prodigal_1_10</v>
      </c>
      <c r="U112" t="str">
        <f t="shared" si="8"/>
        <v>prodigal_1_109</v>
      </c>
      <c r="V112" t="str">
        <f t="shared" si="10"/>
        <v>prodigal_1_109;</v>
      </c>
      <c r="W112" t="str">
        <f t="shared" si="9"/>
        <v>prodigal_1_109;p</v>
      </c>
      <c r="Z112">
        <f>MATCH(S112,Description!$A$2:$A$4489,0)</f>
        <v>1</v>
      </c>
      <c r="AA112">
        <f>MATCH(T112,Description!$A$2:$A$4489,0)</f>
        <v>2</v>
      </c>
      <c r="AB112">
        <f>MATCH(U112,Description!$A$2:$A$4489,0)</f>
        <v>102</v>
      </c>
      <c r="AC112" t="e">
        <f>MATCH(V112,Description!$A$2:$A$4489,0)</f>
        <v>#N/A</v>
      </c>
      <c r="AD112">
        <v>1</v>
      </c>
    </row>
    <row r="113" spans="1:30" x14ac:dyDescent="0.2">
      <c r="A113" t="s">
        <v>11274</v>
      </c>
      <c r="B113" t="s">
        <v>11275</v>
      </c>
      <c r="C113" t="s">
        <v>4</v>
      </c>
      <c r="D113">
        <v>111409</v>
      </c>
      <c r="E113">
        <v>111783</v>
      </c>
      <c r="F113">
        <v>73.099999999999994</v>
      </c>
      <c r="G113" t="s">
        <v>11276</v>
      </c>
      <c r="H113">
        <v>0</v>
      </c>
      <c r="I113" t="s">
        <v>11387</v>
      </c>
      <c r="S113" t="str">
        <f t="shared" si="6"/>
        <v>prodigal_1_1</v>
      </c>
      <c r="T113" t="str">
        <f t="shared" si="7"/>
        <v>prodigal_1_11</v>
      </c>
      <c r="U113" t="str">
        <f t="shared" si="8"/>
        <v>prodigal_1_110</v>
      </c>
      <c r="V113" t="str">
        <f t="shared" si="10"/>
        <v>prodigal_1_110;</v>
      </c>
      <c r="W113" t="str">
        <f t="shared" si="9"/>
        <v>prodigal_1_110;p</v>
      </c>
      <c r="Z113">
        <f>MATCH(S113,Description!$A$2:$A$4489,0)</f>
        <v>1</v>
      </c>
      <c r="AA113">
        <f>MATCH(T113,Description!$A$2:$A$4489,0)</f>
        <v>113</v>
      </c>
      <c r="AB113">
        <f>MATCH(U113,Description!$A$2:$A$4489,0)</f>
        <v>114</v>
      </c>
      <c r="AC113" t="e">
        <f>MATCH(V113,Description!$A$2:$A$4489,0)</f>
        <v>#N/A</v>
      </c>
      <c r="AD113">
        <v>1</v>
      </c>
    </row>
    <row r="114" spans="1:30" x14ac:dyDescent="0.2">
      <c r="A114" t="s">
        <v>11274</v>
      </c>
      <c r="B114" t="s">
        <v>11275</v>
      </c>
      <c r="C114" t="s">
        <v>4</v>
      </c>
      <c r="D114">
        <v>111853</v>
      </c>
      <c r="E114">
        <v>112977</v>
      </c>
      <c r="F114">
        <v>217.7</v>
      </c>
      <c r="G114" t="s">
        <v>11276</v>
      </c>
      <c r="H114">
        <v>0</v>
      </c>
      <c r="I114" t="s">
        <v>11388</v>
      </c>
      <c r="S114" t="str">
        <f t="shared" si="6"/>
        <v>prodigal_1_1</v>
      </c>
      <c r="T114" t="str">
        <f t="shared" si="7"/>
        <v>prodigal_1_11</v>
      </c>
      <c r="U114" t="str">
        <f t="shared" si="8"/>
        <v>prodigal_1_111</v>
      </c>
      <c r="V114" t="str">
        <f t="shared" si="10"/>
        <v>prodigal_1_111;</v>
      </c>
      <c r="W114" t="str">
        <f t="shared" si="9"/>
        <v>prodigal_1_111;p</v>
      </c>
      <c r="Z114">
        <f>MATCH(S114,Description!$A$2:$A$4489,0)</f>
        <v>1</v>
      </c>
      <c r="AA114">
        <f>MATCH(T114,Description!$A$2:$A$4489,0)</f>
        <v>113</v>
      </c>
      <c r="AB114">
        <f>MATCH(U114,Description!$A$2:$A$4489,0)</f>
        <v>125</v>
      </c>
      <c r="AC114" t="e">
        <f>MATCH(V114,Description!$A$2:$A$4489,0)</f>
        <v>#N/A</v>
      </c>
      <c r="AD114">
        <v>1</v>
      </c>
    </row>
    <row r="115" spans="1:30" x14ac:dyDescent="0.2">
      <c r="A115" t="s">
        <v>11274</v>
      </c>
      <c r="B115" t="s">
        <v>11275</v>
      </c>
      <c r="C115" t="s">
        <v>4</v>
      </c>
      <c r="D115">
        <v>113087</v>
      </c>
      <c r="E115">
        <v>114244</v>
      </c>
      <c r="F115">
        <v>227.8</v>
      </c>
      <c r="G115" t="s">
        <v>11287</v>
      </c>
      <c r="H115">
        <v>0</v>
      </c>
      <c r="I115" t="s">
        <v>11389</v>
      </c>
      <c r="S115" t="str">
        <f t="shared" si="6"/>
        <v>prodigal_1_1</v>
      </c>
      <c r="T115" t="str">
        <f t="shared" si="7"/>
        <v>prodigal_1_11</v>
      </c>
      <c r="U115" t="str">
        <f t="shared" si="8"/>
        <v>prodigal_1_112</v>
      </c>
      <c r="V115" t="str">
        <f t="shared" si="10"/>
        <v>prodigal_1_112;</v>
      </c>
      <c r="W115" t="str">
        <f t="shared" si="9"/>
        <v>prodigal_1_112;p</v>
      </c>
      <c r="Z115">
        <f>MATCH(S115,Description!$A$2:$A$4489,0)</f>
        <v>1</v>
      </c>
      <c r="AA115">
        <f>MATCH(T115,Description!$A$2:$A$4489,0)</f>
        <v>113</v>
      </c>
      <c r="AB115">
        <f>MATCH(U115,Description!$A$2:$A$4489,0)</f>
        <v>136</v>
      </c>
      <c r="AC115" t="e">
        <f>MATCH(V115,Description!$A$2:$A$4489,0)</f>
        <v>#N/A</v>
      </c>
      <c r="AD115">
        <v>1</v>
      </c>
    </row>
    <row r="116" spans="1:30" x14ac:dyDescent="0.2">
      <c r="A116" t="s">
        <v>11274</v>
      </c>
      <c r="B116" t="s">
        <v>11275</v>
      </c>
      <c r="C116" t="s">
        <v>4</v>
      </c>
      <c r="D116">
        <v>114249</v>
      </c>
      <c r="E116">
        <v>114872</v>
      </c>
      <c r="F116">
        <v>143.80000000000001</v>
      </c>
      <c r="G116" t="s">
        <v>11287</v>
      </c>
      <c r="H116">
        <v>0</v>
      </c>
      <c r="I116" t="s">
        <v>11390</v>
      </c>
      <c r="S116" t="str">
        <f t="shared" si="6"/>
        <v>prodigal_1_1</v>
      </c>
      <c r="T116" t="str">
        <f t="shared" si="7"/>
        <v>prodigal_1_11</v>
      </c>
      <c r="U116" t="str">
        <f t="shared" si="8"/>
        <v>prodigal_1_113</v>
      </c>
      <c r="V116" t="str">
        <f t="shared" si="10"/>
        <v>prodigal_1_113;</v>
      </c>
      <c r="W116" t="str">
        <f t="shared" si="9"/>
        <v>prodigal_1_113;p</v>
      </c>
      <c r="Z116">
        <f>MATCH(S116,Description!$A$2:$A$4489,0)</f>
        <v>1</v>
      </c>
      <c r="AA116">
        <f>MATCH(T116,Description!$A$2:$A$4489,0)</f>
        <v>113</v>
      </c>
      <c r="AB116">
        <f>MATCH(U116,Description!$A$2:$A$4489,0)</f>
        <v>147</v>
      </c>
      <c r="AC116" t="e">
        <f>MATCH(V116,Description!$A$2:$A$4489,0)</f>
        <v>#N/A</v>
      </c>
      <c r="AD116">
        <v>1</v>
      </c>
    </row>
    <row r="117" spans="1:30" x14ac:dyDescent="0.2">
      <c r="A117" t="s">
        <v>11274</v>
      </c>
      <c r="B117" t="s">
        <v>11275</v>
      </c>
      <c r="C117" t="s">
        <v>4</v>
      </c>
      <c r="D117">
        <v>114899</v>
      </c>
      <c r="E117">
        <v>115453</v>
      </c>
      <c r="F117">
        <v>92.1</v>
      </c>
      <c r="G117" t="s">
        <v>11287</v>
      </c>
      <c r="H117">
        <v>0</v>
      </c>
      <c r="I117" t="s">
        <v>11391</v>
      </c>
      <c r="S117" t="str">
        <f t="shared" si="6"/>
        <v>prodigal_1_1</v>
      </c>
      <c r="T117" t="str">
        <f t="shared" si="7"/>
        <v>prodigal_1_11</v>
      </c>
      <c r="U117" t="str">
        <f t="shared" si="8"/>
        <v>prodigal_1_114</v>
      </c>
      <c r="V117" t="str">
        <f t="shared" si="10"/>
        <v>prodigal_1_114;</v>
      </c>
      <c r="W117" t="str">
        <f t="shared" si="9"/>
        <v>prodigal_1_114;p</v>
      </c>
      <c r="Z117">
        <f>MATCH(S117,Description!$A$2:$A$4489,0)</f>
        <v>1</v>
      </c>
      <c r="AA117">
        <f>MATCH(T117,Description!$A$2:$A$4489,0)</f>
        <v>113</v>
      </c>
      <c r="AB117">
        <f>MATCH(U117,Description!$A$2:$A$4489,0)</f>
        <v>158</v>
      </c>
      <c r="AC117" t="e">
        <f>MATCH(V117,Description!$A$2:$A$4489,0)</f>
        <v>#N/A</v>
      </c>
      <c r="AD117">
        <v>1</v>
      </c>
    </row>
    <row r="118" spans="1:30" x14ac:dyDescent="0.2">
      <c r="A118" t="s">
        <v>11274</v>
      </c>
      <c r="B118" t="s">
        <v>11275</v>
      </c>
      <c r="C118" t="s">
        <v>4</v>
      </c>
      <c r="D118">
        <v>115687</v>
      </c>
      <c r="E118">
        <v>117009</v>
      </c>
      <c r="F118">
        <v>292.39999999999998</v>
      </c>
      <c r="G118" t="s">
        <v>11276</v>
      </c>
      <c r="H118">
        <v>0</v>
      </c>
      <c r="I118" t="s">
        <v>11392</v>
      </c>
      <c r="S118" t="str">
        <f t="shared" si="6"/>
        <v>prodigal_1_1</v>
      </c>
      <c r="T118" t="str">
        <f t="shared" si="7"/>
        <v>prodigal_1_11</v>
      </c>
      <c r="U118" t="str">
        <f t="shared" si="8"/>
        <v>prodigal_1_115</v>
      </c>
      <c r="V118" t="str">
        <f t="shared" si="10"/>
        <v>prodigal_1_115;</v>
      </c>
      <c r="W118" t="str">
        <f t="shared" si="9"/>
        <v>prodigal_1_115;p</v>
      </c>
      <c r="Z118">
        <f>MATCH(S118,Description!$A$2:$A$4489,0)</f>
        <v>1</v>
      </c>
      <c r="AA118">
        <f>MATCH(T118,Description!$A$2:$A$4489,0)</f>
        <v>113</v>
      </c>
      <c r="AB118">
        <f>MATCH(U118,Description!$A$2:$A$4489,0)</f>
        <v>169</v>
      </c>
      <c r="AC118" t="e">
        <f>MATCH(V118,Description!$A$2:$A$4489,0)</f>
        <v>#N/A</v>
      </c>
      <c r="AD118">
        <v>1</v>
      </c>
    </row>
    <row r="119" spans="1:30" x14ac:dyDescent="0.2">
      <c r="A119" t="s">
        <v>11274</v>
      </c>
      <c r="B119" t="s">
        <v>11275</v>
      </c>
      <c r="C119" t="s">
        <v>4</v>
      </c>
      <c r="D119">
        <v>117028</v>
      </c>
      <c r="E119">
        <v>117381</v>
      </c>
      <c r="F119">
        <v>92.2</v>
      </c>
      <c r="G119" t="s">
        <v>11276</v>
      </c>
      <c r="H119">
        <v>0</v>
      </c>
      <c r="I119" t="s">
        <v>11393</v>
      </c>
      <c r="S119" t="str">
        <f t="shared" si="6"/>
        <v>prodigal_1_1</v>
      </c>
      <c r="T119" t="str">
        <f t="shared" si="7"/>
        <v>prodigal_1_11</v>
      </c>
      <c r="U119" t="str">
        <f t="shared" si="8"/>
        <v>prodigal_1_116</v>
      </c>
      <c r="V119" t="str">
        <f t="shared" si="10"/>
        <v>prodigal_1_116;</v>
      </c>
      <c r="W119" t="str">
        <f t="shared" si="9"/>
        <v>prodigal_1_116;p</v>
      </c>
      <c r="Z119">
        <f>MATCH(S119,Description!$A$2:$A$4489,0)</f>
        <v>1</v>
      </c>
      <c r="AA119">
        <f>MATCH(T119,Description!$A$2:$A$4489,0)</f>
        <v>113</v>
      </c>
      <c r="AB119">
        <f>MATCH(U119,Description!$A$2:$A$4489,0)</f>
        <v>180</v>
      </c>
      <c r="AC119" t="e">
        <f>MATCH(V119,Description!$A$2:$A$4489,0)</f>
        <v>#N/A</v>
      </c>
      <c r="AD119">
        <v>1</v>
      </c>
    </row>
    <row r="120" spans="1:30" x14ac:dyDescent="0.2">
      <c r="A120" t="s">
        <v>11274</v>
      </c>
      <c r="B120" t="s">
        <v>11275</v>
      </c>
      <c r="C120" t="s">
        <v>4</v>
      </c>
      <c r="D120">
        <v>117378</v>
      </c>
      <c r="E120">
        <v>117881</v>
      </c>
      <c r="F120">
        <v>73.3</v>
      </c>
      <c r="G120" t="s">
        <v>11276</v>
      </c>
      <c r="H120">
        <v>0</v>
      </c>
      <c r="I120" t="s">
        <v>11394</v>
      </c>
      <c r="S120" t="str">
        <f t="shared" si="6"/>
        <v>prodigal_1_1</v>
      </c>
      <c r="T120" t="str">
        <f t="shared" si="7"/>
        <v>prodigal_1_11</v>
      </c>
      <c r="U120" t="str">
        <f t="shared" si="8"/>
        <v>prodigal_1_117</v>
      </c>
      <c r="V120" t="str">
        <f t="shared" si="10"/>
        <v>prodigal_1_117;</v>
      </c>
      <c r="W120" t="str">
        <f t="shared" si="9"/>
        <v>prodigal_1_117;p</v>
      </c>
      <c r="Z120">
        <f>MATCH(S120,Description!$A$2:$A$4489,0)</f>
        <v>1</v>
      </c>
      <c r="AA120">
        <f>MATCH(T120,Description!$A$2:$A$4489,0)</f>
        <v>113</v>
      </c>
      <c r="AB120">
        <f>MATCH(U120,Description!$A$2:$A$4489,0)</f>
        <v>191</v>
      </c>
      <c r="AC120" t="e">
        <f>MATCH(V120,Description!$A$2:$A$4489,0)</f>
        <v>#N/A</v>
      </c>
      <c r="AD120">
        <v>1</v>
      </c>
    </row>
    <row r="121" spans="1:30" x14ac:dyDescent="0.2">
      <c r="A121" t="s">
        <v>11274</v>
      </c>
      <c r="B121" t="s">
        <v>11275</v>
      </c>
      <c r="C121" t="s">
        <v>4</v>
      </c>
      <c r="D121">
        <v>117974</v>
      </c>
      <c r="E121">
        <v>119161</v>
      </c>
      <c r="F121">
        <v>136.6</v>
      </c>
      <c r="G121" t="s">
        <v>11276</v>
      </c>
      <c r="H121">
        <v>0</v>
      </c>
      <c r="I121" t="s">
        <v>11395</v>
      </c>
      <c r="S121" t="str">
        <f t="shared" si="6"/>
        <v>prodigal_1_1</v>
      </c>
      <c r="T121" t="str">
        <f t="shared" si="7"/>
        <v>prodigal_1_11</v>
      </c>
      <c r="U121" t="str">
        <f t="shared" si="8"/>
        <v>prodigal_1_118</v>
      </c>
      <c r="V121" t="str">
        <f t="shared" si="10"/>
        <v>prodigal_1_118;</v>
      </c>
      <c r="W121" t="str">
        <f t="shared" si="9"/>
        <v>prodigal_1_118;p</v>
      </c>
      <c r="Z121">
        <f>MATCH(S121,Description!$A$2:$A$4489,0)</f>
        <v>1</v>
      </c>
      <c r="AA121">
        <f>MATCH(T121,Description!$A$2:$A$4489,0)</f>
        <v>113</v>
      </c>
      <c r="AB121">
        <f>MATCH(U121,Description!$A$2:$A$4489,0)</f>
        <v>202</v>
      </c>
      <c r="AC121" t="e">
        <f>MATCH(V121,Description!$A$2:$A$4489,0)</f>
        <v>#N/A</v>
      </c>
      <c r="AD121">
        <v>1</v>
      </c>
    </row>
    <row r="122" spans="1:30" x14ac:dyDescent="0.2">
      <c r="A122" t="s">
        <v>11274</v>
      </c>
      <c r="B122" t="s">
        <v>11275</v>
      </c>
      <c r="C122" t="s">
        <v>4</v>
      </c>
      <c r="D122">
        <v>119424</v>
      </c>
      <c r="E122">
        <v>120590</v>
      </c>
      <c r="F122">
        <v>204.5</v>
      </c>
      <c r="G122" t="s">
        <v>11287</v>
      </c>
      <c r="H122">
        <v>0</v>
      </c>
      <c r="I122" t="s">
        <v>11396</v>
      </c>
      <c r="S122" t="str">
        <f t="shared" si="6"/>
        <v>prodigal_1_1</v>
      </c>
      <c r="T122" t="str">
        <f t="shared" si="7"/>
        <v>prodigal_1_11</v>
      </c>
      <c r="U122" t="str">
        <f t="shared" si="8"/>
        <v>prodigal_1_119</v>
      </c>
      <c r="V122" t="str">
        <f t="shared" si="10"/>
        <v>prodigal_1_119;</v>
      </c>
      <c r="W122" t="str">
        <f t="shared" si="9"/>
        <v>prodigal_1_119;p</v>
      </c>
      <c r="Z122">
        <f>MATCH(S122,Description!$A$2:$A$4489,0)</f>
        <v>1</v>
      </c>
      <c r="AA122">
        <f>MATCH(T122,Description!$A$2:$A$4489,0)</f>
        <v>113</v>
      </c>
      <c r="AB122">
        <f>MATCH(U122,Description!$A$2:$A$4489,0)</f>
        <v>213</v>
      </c>
      <c r="AC122" t="e">
        <f>MATCH(V122,Description!$A$2:$A$4489,0)</f>
        <v>#N/A</v>
      </c>
      <c r="AD122">
        <v>1</v>
      </c>
    </row>
    <row r="123" spans="1:30" x14ac:dyDescent="0.2">
      <c r="A123" t="s">
        <v>11274</v>
      </c>
      <c r="B123" t="s">
        <v>11275</v>
      </c>
      <c r="C123" t="s">
        <v>4</v>
      </c>
      <c r="D123">
        <v>120727</v>
      </c>
      <c r="E123">
        <v>121398</v>
      </c>
      <c r="F123">
        <v>105.4</v>
      </c>
      <c r="G123" t="s">
        <v>11287</v>
      </c>
      <c r="H123">
        <v>0</v>
      </c>
      <c r="I123" t="s">
        <v>11397</v>
      </c>
      <c r="S123" t="str">
        <f t="shared" si="6"/>
        <v>prodigal_1_1</v>
      </c>
      <c r="T123" t="str">
        <f t="shared" si="7"/>
        <v>prodigal_1_12</v>
      </c>
      <c r="U123" t="str">
        <f t="shared" si="8"/>
        <v>prodigal_1_120</v>
      </c>
      <c r="V123" t="str">
        <f t="shared" si="10"/>
        <v>prodigal_1_120;</v>
      </c>
      <c r="W123" t="str">
        <f t="shared" si="9"/>
        <v>prodigal_1_120;p</v>
      </c>
      <c r="Z123">
        <f>MATCH(S123,Description!$A$2:$A$4489,0)</f>
        <v>1</v>
      </c>
      <c r="AA123">
        <f>MATCH(T123,Description!$A$2:$A$4489,0)</f>
        <v>224</v>
      </c>
      <c r="AB123">
        <f>MATCH(U123,Description!$A$2:$A$4489,0)</f>
        <v>225</v>
      </c>
      <c r="AC123" t="e">
        <f>MATCH(V123,Description!$A$2:$A$4489,0)</f>
        <v>#N/A</v>
      </c>
      <c r="AD123">
        <v>1</v>
      </c>
    </row>
    <row r="124" spans="1:30" x14ac:dyDescent="0.2">
      <c r="A124" t="s">
        <v>11274</v>
      </c>
      <c r="B124" t="s">
        <v>11275</v>
      </c>
      <c r="C124" t="s">
        <v>4</v>
      </c>
      <c r="D124">
        <v>121473</v>
      </c>
      <c r="E124">
        <v>122612</v>
      </c>
      <c r="F124">
        <v>189.2</v>
      </c>
      <c r="G124" t="s">
        <v>11287</v>
      </c>
      <c r="H124">
        <v>0</v>
      </c>
      <c r="I124" t="s">
        <v>11398</v>
      </c>
      <c r="S124" t="str">
        <f t="shared" si="6"/>
        <v>prodigal_1_1</v>
      </c>
      <c r="T124" t="str">
        <f t="shared" si="7"/>
        <v>prodigal_1_12</v>
      </c>
      <c r="U124" t="str">
        <f t="shared" si="8"/>
        <v>prodigal_1_121</v>
      </c>
      <c r="V124" t="str">
        <f t="shared" si="10"/>
        <v>prodigal_1_121;</v>
      </c>
      <c r="W124" t="str">
        <f t="shared" si="9"/>
        <v>prodigal_1_121;p</v>
      </c>
      <c r="Z124">
        <f>MATCH(S124,Description!$A$2:$A$4489,0)</f>
        <v>1</v>
      </c>
      <c r="AA124">
        <f>MATCH(T124,Description!$A$2:$A$4489,0)</f>
        <v>224</v>
      </c>
      <c r="AB124">
        <f>MATCH(U124,Description!$A$2:$A$4489,0)</f>
        <v>236</v>
      </c>
      <c r="AC124" t="e">
        <f>MATCH(V124,Description!$A$2:$A$4489,0)</f>
        <v>#N/A</v>
      </c>
      <c r="AD124">
        <v>1</v>
      </c>
    </row>
    <row r="125" spans="1:30" x14ac:dyDescent="0.2">
      <c r="A125" t="s">
        <v>11274</v>
      </c>
      <c r="B125" t="s">
        <v>11275</v>
      </c>
      <c r="C125" t="s">
        <v>4</v>
      </c>
      <c r="D125">
        <v>122827</v>
      </c>
      <c r="E125">
        <v>123753</v>
      </c>
      <c r="F125">
        <v>206.7</v>
      </c>
      <c r="G125" t="s">
        <v>11287</v>
      </c>
      <c r="H125">
        <v>0</v>
      </c>
      <c r="I125" t="s">
        <v>11399</v>
      </c>
      <c r="S125" t="str">
        <f t="shared" si="6"/>
        <v>prodigal_1_1</v>
      </c>
      <c r="T125" t="str">
        <f t="shared" si="7"/>
        <v>prodigal_1_12</v>
      </c>
      <c r="U125" t="str">
        <f t="shared" si="8"/>
        <v>prodigal_1_122</v>
      </c>
      <c r="V125" t="str">
        <f t="shared" si="10"/>
        <v>prodigal_1_122;</v>
      </c>
      <c r="W125" t="str">
        <f t="shared" si="9"/>
        <v>prodigal_1_122;p</v>
      </c>
      <c r="Z125">
        <f>MATCH(S125,Description!$A$2:$A$4489,0)</f>
        <v>1</v>
      </c>
      <c r="AA125">
        <f>MATCH(T125,Description!$A$2:$A$4489,0)</f>
        <v>224</v>
      </c>
      <c r="AB125">
        <f>MATCH(U125,Description!$A$2:$A$4489,0)</f>
        <v>247</v>
      </c>
      <c r="AC125" t="e">
        <f>MATCH(V125,Description!$A$2:$A$4489,0)</f>
        <v>#N/A</v>
      </c>
      <c r="AD125">
        <v>1</v>
      </c>
    </row>
    <row r="126" spans="1:30" x14ac:dyDescent="0.2">
      <c r="A126" t="s">
        <v>11274</v>
      </c>
      <c r="B126" t="s">
        <v>11275</v>
      </c>
      <c r="C126" t="s">
        <v>4</v>
      </c>
      <c r="D126">
        <v>123860</v>
      </c>
      <c r="E126">
        <v>124915</v>
      </c>
      <c r="F126">
        <v>181.1</v>
      </c>
      <c r="G126" t="s">
        <v>11276</v>
      </c>
      <c r="H126">
        <v>0</v>
      </c>
      <c r="I126" t="s">
        <v>11400</v>
      </c>
      <c r="S126" t="str">
        <f t="shared" si="6"/>
        <v>prodigal_1_1</v>
      </c>
      <c r="T126" t="str">
        <f t="shared" si="7"/>
        <v>prodigal_1_12</v>
      </c>
      <c r="U126" t="str">
        <f t="shared" si="8"/>
        <v>prodigal_1_123</v>
      </c>
      <c r="V126" t="str">
        <f t="shared" si="10"/>
        <v>prodigal_1_123;</v>
      </c>
      <c r="W126" t="str">
        <f t="shared" si="9"/>
        <v>prodigal_1_123;p</v>
      </c>
      <c r="Z126">
        <f>MATCH(S126,Description!$A$2:$A$4489,0)</f>
        <v>1</v>
      </c>
      <c r="AA126">
        <f>MATCH(T126,Description!$A$2:$A$4489,0)</f>
        <v>224</v>
      </c>
      <c r="AB126">
        <f>MATCH(U126,Description!$A$2:$A$4489,0)</f>
        <v>258</v>
      </c>
      <c r="AC126" t="e">
        <f>MATCH(V126,Description!$A$2:$A$4489,0)</f>
        <v>#N/A</v>
      </c>
      <c r="AD126">
        <v>1</v>
      </c>
    </row>
    <row r="127" spans="1:30" x14ac:dyDescent="0.2">
      <c r="A127" t="s">
        <v>11274</v>
      </c>
      <c r="B127" t="s">
        <v>11275</v>
      </c>
      <c r="C127" t="s">
        <v>4</v>
      </c>
      <c r="D127">
        <v>124912</v>
      </c>
      <c r="E127">
        <v>125769</v>
      </c>
      <c r="F127">
        <v>114.5</v>
      </c>
      <c r="G127" t="s">
        <v>11276</v>
      </c>
      <c r="H127">
        <v>0</v>
      </c>
      <c r="I127" t="s">
        <v>11401</v>
      </c>
      <c r="S127" t="str">
        <f t="shared" si="6"/>
        <v>prodigal_1_1</v>
      </c>
      <c r="T127" t="str">
        <f t="shared" si="7"/>
        <v>prodigal_1_12</v>
      </c>
      <c r="U127" t="str">
        <f t="shared" si="8"/>
        <v>prodigal_1_124</v>
      </c>
      <c r="V127" t="str">
        <f t="shared" si="10"/>
        <v>prodigal_1_124;</v>
      </c>
      <c r="W127" t="str">
        <f t="shared" si="9"/>
        <v>prodigal_1_124;p</v>
      </c>
      <c r="Z127">
        <f>MATCH(S127,Description!$A$2:$A$4489,0)</f>
        <v>1</v>
      </c>
      <c r="AA127">
        <f>MATCH(T127,Description!$A$2:$A$4489,0)</f>
        <v>224</v>
      </c>
      <c r="AB127">
        <f>MATCH(U127,Description!$A$2:$A$4489,0)</f>
        <v>269</v>
      </c>
      <c r="AC127" t="e">
        <f>MATCH(V127,Description!$A$2:$A$4489,0)</f>
        <v>#N/A</v>
      </c>
      <c r="AD127">
        <v>1</v>
      </c>
    </row>
    <row r="128" spans="1:30" x14ac:dyDescent="0.2">
      <c r="A128" t="s">
        <v>11274</v>
      </c>
      <c r="B128" t="s">
        <v>11275</v>
      </c>
      <c r="C128" t="s">
        <v>4</v>
      </c>
      <c r="D128">
        <v>125801</v>
      </c>
      <c r="E128">
        <v>126514</v>
      </c>
      <c r="F128">
        <v>144.5</v>
      </c>
      <c r="G128" t="s">
        <v>11287</v>
      </c>
      <c r="H128">
        <v>0</v>
      </c>
      <c r="I128" t="s">
        <v>11402</v>
      </c>
      <c r="S128" t="str">
        <f t="shared" si="6"/>
        <v>prodigal_1_1</v>
      </c>
      <c r="T128" t="str">
        <f t="shared" si="7"/>
        <v>prodigal_1_12</v>
      </c>
      <c r="U128" t="str">
        <f t="shared" si="8"/>
        <v>prodigal_1_125</v>
      </c>
      <c r="V128" t="str">
        <f t="shared" si="10"/>
        <v>prodigal_1_125;</v>
      </c>
      <c r="W128" t="str">
        <f t="shared" si="9"/>
        <v>prodigal_1_125;p</v>
      </c>
      <c r="Z128">
        <f>MATCH(S128,Description!$A$2:$A$4489,0)</f>
        <v>1</v>
      </c>
      <c r="AA128">
        <f>MATCH(T128,Description!$A$2:$A$4489,0)</f>
        <v>224</v>
      </c>
      <c r="AB128">
        <f>MATCH(U128,Description!$A$2:$A$4489,0)</f>
        <v>280</v>
      </c>
      <c r="AC128" t="e">
        <f>MATCH(V128,Description!$A$2:$A$4489,0)</f>
        <v>#N/A</v>
      </c>
      <c r="AD128">
        <v>1</v>
      </c>
    </row>
    <row r="129" spans="1:30" x14ac:dyDescent="0.2">
      <c r="A129" t="s">
        <v>11274</v>
      </c>
      <c r="B129" t="s">
        <v>11275</v>
      </c>
      <c r="C129" t="s">
        <v>4</v>
      </c>
      <c r="D129">
        <v>126614</v>
      </c>
      <c r="E129">
        <v>127108</v>
      </c>
      <c r="F129">
        <v>74.099999999999994</v>
      </c>
      <c r="G129" t="s">
        <v>11287</v>
      </c>
      <c r="H129">
        <v>0</v>
      </c>
      <c r="I129" t="s">
        <v>11403</v>
      </c>
      <c r="S129" t="str">
        <f t="shared" si="6"/>
        <v>prodigal_1_1</v>
      </c>
      <c r="T129" t="str">
        <f t="shared" si="7"/>
        <v>prodigal_1_12</v>
      </c>
      <c r="U129" t="str">
        <f t="shared" si="8"/>
        <v>prodigal_1_126</v>
      </c>
      <c r="V129" t="str">
        <f t="shared" si="10"/>
        <v>prodigal_1_126;</v>
      </c>
      <c r="W129" t="str">
        <f t="shared" si="9"/>
        <v>prodigal_1_126;p</v>
      </c>
      <c r="Z129">
        <f>MATCH(S129,Description!$A$2:$A$4489,0)</f>
        <v>1</v>
      </c>
      <c r="AA129">
        <f>MATCH(T129,Description!$A$2:$A$4489,0)</f>
        <v>224</v>
      </c>
      <c r="AB129">
        <f>MATCH(U129,Description!$A$2:$A$4489,0)</f>
        <v>291</v>
      </c>
      <c r="AC129" t="e">
        <f>MATCH(V129,Description!$A$2:$A$4489,0)</f>
        <v>#N/A</v>
      </c>
      <c r="AD129">
        <v>1</v>
      </c>
    </row>
    <row r="130" spans="1:30" x14ac:dyDescent="0.2">
      <c r="A130" t="s">
        <v>11274</v>
      </c>
      <c r="B130" t="s">
        <v>11275</v>
      </c>
      <c r="C130" t="s">
        <v>4</v>
      </c>
      <c r="D130">
        <v>127177</v>
      </c>
      <c r="E130">
        <v>127347</v>
      </c>
      <c r="F130">
        <v>12</v>
      </c>
      <c r="G130" t="s">
        <v>11276</v>
      </c>
      <c r="H130">
        <v>0</v>
      </c>
      <c r="I130" t="s">
        <v>11404</v>
      </c>
      <c r="S130" t="str">
        <f t="shared" si="6"/>
        <v>prodigal_1_1</v>
      </c>
      <c r="T130" t="str">
        <f t="shared" si="7"/>
        <v>prodigal_1_12</v>
      </c>
      <c r="U130" t="str">
        <f t="shared" si="8"/>
        <v>prodigal_1_127</v>
      </c>
      <c r="V130" t="str">
        <f t="shared" si="10"/>
        <v>prodigal_1_127;</v>
      </c>
      <c r="W130" t="str">
        <f t="shared" si="9"/>
        <v>prodigal_1_127;p</v>
      </c>
      <c r="Z130">
        <f>MATCH(S130,Description!$A$2:$A$4489,0)</f>
        <v>1</v>
      </c>
      <c r="AA130">
        <f>MATCH(T130,Description!$A$2:$A$4489,0)</f>
        <v>224</v>
      </c>
      <c r="AB130">
        <f>MATCH(U130,Description!$A$2:$A$4489,0)</f>
        <v>302</v>
      </c>
      <c r="AC130" t="e">
        <f>MATCH(V130,Description!$A$2:$A$4489,0)</f>
        <v>#N/A</v>
      </c>
      <c r="AD130">
        <v>1</v>
      </c>
    </row>
    <row r="131" spans="1:30" x14ac:dyDescent="0.2">
      <c r="A131" t="s">
        <v>11274</v>
      </c>
      <c r="B131" t="s">
        <v>11275</v>
      </c>
      <c r="C131" t="s">
        <v>4</v>
      </c>
      <c r="D131">
        <v>127420</v>
      </c>
      <c r="E131">
        <v>128844</v>
      </c>
      <c r="F131">
        <v>306.89999999999998</v>
      </c>
      <c r="G131" t="s">
        <v>11276</v>
      </c>
      <c r="H131">
        <v>0</v>
      </c>
      <c r="I131" t="s">
        <v>11405</v>
      </c>
      <c r="S131" t="str">
        <f t="shared" si="6"/>
        <v>prodigal_1_1</v>
      </c>
      <c r="T131" t="str">
        <f t="shared" si="7"/>
        <v>prodigal_1_12</v>
      </c>
      <c r="U131" t="str">
        <f t="shared" si="8"/>
        <v>prodigal_1_128</v>
      </c>
      <c r="V131" t="str">
        <f t="shared" si="10"/>
        <v>prodigal_1_128;</v>
      </c>
      <c r="W131" t="str">
        <f t="shared" si="9"/>
        <v>prodigal_1_128;p</v>
      </c>
      <c r="Z131">
        <f>MATCH(S131,Description!$A$2:$A$4489,0)</f>
        <v>1</v>
      </c>
      <c r="AA131">
        <f>MATCH(T131,Description!$A$2:$A$4489,0)</f>
        <v>224</v>
      </c>
      <c r="AB131">
        <f>MATCH(U131,Description!$A$2:$A$4489,0)</f>
        <v>313</v>
      </c>
      <c r="AC131" t="e">
        <f>MATCH(V131,Description!$A$2:$A$4489,0)</f>
        <v>#N/A</v>
      </c>
      <c r="AD131">
        <v>1</v>
      </c>
    </row>
    <row r="132" spans="1:30" x14ac:dyDescent="0.2">
      <c r="A132" t="s">
        <v>11274</v>
      </c>
      <c r="B132" t="s">
        <v>11275</v>
      </c>
      <c r="C132" t="s">
        <v>4</v>
      </c>
      <c r="D132">
        <v>129038</v>
      </c>
      <c r="E132">
        <v>129157</v>
      </c>
      <c r="F132">
        <v>3.5</v>
      </c>
      <c r="G132" t="s">
        <v>11287</v>
      </c>
      <c r="H132">
        <v>0</v>
      </c>
      <c r="I132" t="s">
        <v>11406</v>
      </c>
      <c r="S132" t="str">
        <f t="shared" si="6"/>
        <v>prodigal_1_1</v>
      </c>
      <c r="T132" t="str">
        <f t="shared" si="7"/>
        <v>prodigal_1_12</v>
      </c>
      <c r="U132" t="str">
        <f t="shared" si="8"/>
        <v>prodigal_1_129</v>
      </c>
      <c r="V132" t="str">
        <f t="shared" si="10"/>
        <v>prodigal_1_129;</v>
      </c>
      <c r="W132" t="str">
        <f t="shared" si="9"/>
        <v>prodigal_1_129;p</v>
      </c>
      <c r="Z132">
        <f>MATCH(S132,Description!$A$2:$A$4489,0)</f>
        <v>1</v>
      </c>
      <c r="AA132">
        <f>MATCH(T132,Description!$A$2:$A$4489,0)</f>
        <v>224</v>
      </c>
      <c r="AB132">
        <f>MATCH(U132,Description!$A$2:$A$4489,0)</f>
        <v>324</v>
      </c>
      <c r="AC132" t="e">
        <f>MATCH(V132,Description!$A$2:$A$4489,0)</f>
        <v>#N/A</v>
      </c>
      <c r="AD132">
        <v>1</v>
      </c>
    </row>
    <row r="133" spans="1:30" x14ac:dyDescent="0.2">
      <c r="A133" t="s">
        <v>11274</v>
      </c>
      <c r="B133" t="s">
        <v>11275</v>
      </c>
      <c r="C133" t="s">
        <v>4</v>
      </c>
      <c r="D133">
        <v>129382</v>
      </c>
      <c r="E133">
        <v>129804</v>
      </c>
      <c r="F133">
        <v>93.8</v>
      </c>
      <c r="G133" t="s">
        <v>11276</v>
      </c>
      <c r="H133">
        <v>0</v>
      </c>
      <c r="I133" t="s">
        <v>11407</v>
      </c>
      <c r="S133" t="str">
        <f t="shared" ref="S133:S196" si="11">MID($I133,11,12)</f>
        <v>prodigal_1_1</v>
      </c>
      <c r="T133" t="str">
        <f t="shared" ref="T133:T196" si="12">MID($I133,11,13)</f>
        <v>prodigal_1_13</v>
      </c>
      <c r="U133" t="str">
        <f t="shared" ref="U133:U196" si="13">MID($I133,11,14)</f>
        <v>prodigal_1_130</v>
      </c>
      <c r="V133" t="str">
        <f t="shared" si="10"/>
        <v>prodigal_1_130;</v>
      </c>
      <c r="W133" t="str">
        <f t="shared" ref="W133:W196" si="14">MID($I133,11,16)</f>
        <v>prodigal_1_130;p</v>
      </c>
      <c r="Z133">
        <f>MATCH(S133,Description!$A$2:$A$4489,0)</f>
        <v>1</v>
      </c>
      <c r="AA133">
        <f>MATCH(T133,Description!$A$2:$A$4489,0)</f>
        <v>335</v>
      </c>
      <c r="AB133">
        <f>MATCH(U133,Description!$A$2:$A$4489,0)</f>
        <v>336</v>
      </c>
      <c r="AC133" t="e">
        <f>MATCH(V133,Description!$A$2:$A$4489,0)</f>
        <v>#N/A</v>
      </c>
      <c r="AD133">
        <v>1</v>
      </c>
    </row>
    <row r="134" spans="1:30" x14ac:dyDescent="0.2">
      <c r="A134" t="s">
        <v>11274</v>
      </c>
      <c r="B134" t="s">
        <v>11275</v>
      </c>
      <c r="C134" t="s">
        <v>4</v>
      </c>
      <c r="D134">
        <v>129934</v>
      </c>
      <c r="E134">
        <v>130488</v>
      </c>
      <c r="F134">
        <v>136.69999999999999</v>
      </c>
      <c r="G134" t="s">
        <v>11276</v>
      </c>
      <c r="H134">
        <v>0</v>
      </c>
      <c r="I134" t="s">
        <v>11408</v>
      </c>
      <c r="S134" t="str">
        <f t="shared" si="11"/>
        <v>prodigal_1_1</v>
      </c>
      <c r="T134" t="str">
        <f t="shared" si="12"/>
        <v>prodigal_1_13</v>
      </c>
      <c r="U134" t="str">
        <f t="shared" si="13"/>
        <v>prodigal_1_131</v>
      </c>
      <c r="V134" t="str">
        <f t="shared" si="10"/>
        <v>prodigal_1_131;</v>
      </c>
      <c r="W134" t="str">
        <f t="shared" si="14"/>
        <v>prodigal_1_131;p</v>
      </c>
      <c r="Z134">
        <f>MATCH(S134,Description!$A$2:$A$4489,0)</f>
        <v>1</v>
      </c>
      <c r="AA134">
        <f>MATCH(T134,Description!$A$2:$A$4489,0)</f>
        <v>335</v>
      </c>
      <c r="AB134">
        <f>MATCH(U134,Description!$A$2:$A$4489,0)</f>
        <v>347</v>
      </c>
      <c r="AC134" t="e">
        <f>MATCH(V134,Description!$A$2:$A$4489,0)</f>
        <v>#N/A</v>
      </c>
      <c r="AD134">
        <v>1</v>
      </c>
    </row>
    <row r="135" spans="1:30" x14ac:dyDescent="0.2">
      <c r="A135" t="s">
        <v>11274</v>
      </c>
      <c r="B135" t="s">
        <v>11275</v>
      </c>
      <c r="C135" t="s">
        <v>4</v>
      </c>
      <c r="D135">
        <v>130600</v>
      </c>
      <c r="E135">
        <v>131205</v>
      </c>
      <c r="F135">
        <v>155.9</v>
      </c>
      <c r="G135" t="s">
        <v>11276</v>
      </c>
      <c r="H135">
        <v>0</v>
      </c>
      <c r="I135" t="s">
        <v>11409</v>
      </c>
      <c r="S135" t="str">
        <f t="shared" si="11"/>
        <v>prodigal_1_1</v>
      </c>
      <c r="T135" t="str">
        <f t="shared" si="12"/>
        <v>prodigal_1_13</v>
      </c>
      <c r="U135" t="str">
        <f t="shared" si="13"/>
        <v>prodigal_1_132</v>
      </c>
      <c r="V135" t="str">
        <f t="shared" si="10"/>
        <v>prodigal_1_132;</v>
      </c>
      <c r="W135" t="str">
        <f t="shared" si="14"/>
        <v>prodigal_1_132;p</v>
      </c>
      <c r="Z135">
        <f>MATCH(S135,Description!$A$2:$A$4489,0)</f>
        <v>1</v>
      </c>
      <c r="AA135">
        <f>MATCH(T135,Description!$A$2:$A$4489,0)</f>
        <v>335</v>
      </c>
      <c r="AB135">
        <f>MATCH(U135,Description!$A$2:$A$4489,0)</f>
        <v>358</v>
      </c>
      <c r="AC135" t="e">
        <f>MATCH(V135,Description!$A$2:$A$4489,0)</f>
        <v>#N/A</v>
      </c>
      <c r="AD135">
        <v>1</v>
      </c>
    </row>
    <row r="136" spans="1:30" x14ac:dyDescent="0.2">
      <c r="A136" t="s">
        <v>11274</v>
      </c>
      <c r="B136" t="s">
        <v>11275</v>
      </c>
      <c r="C136" t="s">
        <v>4</v>
      </c>
      <c r="D136">
        <v>131395</v>
      </c>
      <c r="E136">
        <v>133221</v>
      </c>
      <c r="F136">
        <v>390.4</v>
      </c>
      <c r="G136" t="s">
        <v>11276</v>
      </c>
      <c r="H136">
        <v>0</v>
      </c>
      <c r="I136" t="s">
        <v>11410</v>
      </c>
      <c r="S136" t="str">
        <f t="shared" si="11"/>
        <v>prodigal_1_1</v>
      </c>
      <c r="T136" t="str">
        <f t="shared" si="12"/>
        <v>prodigal_1_13</v>
      </c>
      <c r="U136" t="str">
        <f t="shared" si="13"/>
        <v>prodigal_1_133</v>
      </c>
      <c r="V136" t="str">
        <f t="shared" si="10"/>
        <v>prodigal_1_133;</v>
      </c>
      <c r="W136" t="str">
        <f t="shared" si="14"/>
        <v>prodigal_1_133;p</v>
      </c>
      <c r="Z136">
        <f>MATCH(S136,Description!$A$2:$A$4489,0)</f>
        <v>1</v>
      </c>
      <c r="AA136">
        <f>MATCH(T136,Description!$A$2:$A$4489,0)</f>
        <v>335</v>
      </c>
      <c r="AB136">
        <f>MATCH(U136,Description!$A$2:$A$4489,0)</f>
        <v>369</v>
      </c>
      <c r="AC136" t="e">
        <f>MATCH(V136,Description!$A$2:$A$4489,0)</f>
        <v>#N/A</v>
      </c>
      <c r="AD136">
        <v>1</v>
      </c>
    </row>
    <row r="137" spans="1:30" x14ac:dyDescent="0.2">
      <c r="A137" t="s">
        <v>11274</v>
      </c>
      <c r="B137" t="s">
        <v>11275</v>
      </c>
      <c r="C137" t="s">
        <v>4</v>
      </c>
      <c r="D137">
        <v>133309</v>
      </c>
      <c r="E137">
        <v>133428</v>
      </c>
      <c r="F137">
        <v>0.4</v>
      </c>
      <c r="G137" t="s">
        <v>11276</v>
      </c>
      <c r="H137">
        <v>0</v>
      </c>
      <c r="I137" t="s">
        <v>11411</v>
      </c>
      <c r="S137" t="str">
        <f t="shared" si="11"/>
        <v>prodigal_1_1</v>
      </c>
      <c r="T137" t="str">
        <f t="shared" si="12"/>
        <v>prodigal_1_13</v>
      </c>
      <c r="U137" t="str">
        <f t="shared" si="13"/>
        <v>prodigal_1_134</v>
      </c>
      <c r="V137" t="str">
        <f t="shared" si="10"/>
        <v>prodigal_1_134;</v>
      </c>
      <c r="W137" t="str">
        <f t="shared" si="14"/>
        <v>prodigal_1_134;p</v>
      </c>
      <c r="Z137">
        <f>MATCH(S137,Description!$A$2:$A$4489,0)</f>
        <v>1</v>
      </c>
      <c r="AA137">
        <f>MATCH(T137,Description!$A$2:$A$4489,0)</f>
        <v>335</v>
      </c>
      <c r="AB137">
        <f>MATCH(U137,Description!$A$2:$A$4489,0)</f>
        <v>380</v>
      </c>
      <c r="AC137" t="e">
        <f>MATCH(V137,Description!$A$2:$A$4489,0)</f>
        <v>#N/A</v>
      </c>
      <c r="AD137">
        <v>1</v>
      </c>
    </row>
    <row r="138" spans="1:30" x14ac:dyDescent="0.2">
      <c r="A138" t="s">
        <v>11274</v>
      </c>
      <c r="B138" t="s">
        <v>11275</v>
      </c>
      <c r="C138" t="s">
        <v>4</v>
      </c>
      <c r="D138">
        <v>133772</v>
      </c>
      <c r="E138">
        <v>134947</v>
      </c>
      <c r="F138">
        <v>256.5</v>
      </c>
      <c r="G138" t="s">
        <v>11276</v>
      </c>
      <c r="H138">
        <v>0</v>
      </c>
      <c r="I138" t="s">
        <v>11412</v>
      </c>
      <c r="S138" t="str">
        <f t="shared" si="11"/>
        <v>prodigal_1_1</v>
      </c>
      <c r="T138" t="str">
        <f t="shared" si="12"/>
        <v>prodigal_1_13</v>
      </c>
      <c r="U138" t="str">
        <f t="shared" si="13"/>
        <v>prodigal_1_135</v>
      </c>
      <c r="V138" t="str">
        <f t="shared" si="10"/>
        <v>prodigal_1_135;</v>
      </c>
      <c r="W138" t="str">
        <f t="shared" si="14"/>
        <v>prodigal_1_135;p</v>
      </c>
      <c r="Z138">
        <f>MATCH(S138,Description!$A$2:$A$4489,0)</f>
        <v>1</v>
      </c>
      <c r="AA138">
        <f>MATCH(T138,Description!$A$2:$A$4489,0)</f>
        <v>335</v>
      </c>
      <c r="AB138">
        <f>MATCH(U138,Description!$A$2:$A$4489,0)</f>
        <v>391</v>
      </c>
      <c r="AC138" t="e">
        <f>MATCH(V138,Description!$A$2:$A$4489,0)</f>
        <v>#N/A</v>
      </c>
      <c r="AD138">
        <v>1</v>
      </c>
    </row>
    <row r="139" spans="1:30" x14ac:dyDescent="0.2">
      <c r="A139" t="s">
        <v>11274</v>
      </c>
      <c r="B139" t="s">
        <v>11275</v>
      </c>
      <c r="C139" t="s">
        <v>4</v>
      </c>
      <c r="D139">
        <v>135157</v>
      </c>
      <c r="E139">
        <v>136743</v>
      </c>
      <c r="F139">
        <v>388.2</v>
      </c>
      <c r="G139" t="s">
        <v>11276</v>
      </c>
      <c r="H139">
        <v>0</v>
      </c>
      <c r="I139" t="s">
        <v>11413</v>
      </c>
      <c r="S139" t="str">
        <f t="shared" si="11"/>
        <v>prodigal_1_1</v>
      </c>
      <c r="T139" t="str">
        <f t="shared" si="12"/>
        <v>prodigal_1_13</v>
      </c>
      <c r="U139" t="str">
        <f t="shared" si="13"/>
        <v>prodigal_1_136</v>
      </c>
      <c r="V139" t="str">
        <f t="shared" si="10"/>
        <v>prodigal_1_136;</v>
      </c>
      <c r="W139" t="str">
        <f t="shared" si="14"/>
        <v>prodigal_1_136;p</v>
      </c>
      <c r="Z139">
        <f>MATCH(S139,Description!$A$2:$A$4489,0)</f>
        <v>1</v>
      </c>
      <c r="AA139">
        <f>MATCH(T139,Description!$A$2:$A$4489,0)</f>
        <v>335</v>
      </c>
      <c r="AB139">
        <f>MATCH(U139,Description!$A$2:$A$4489,0)</f>
        <v>402</v>
      </c>
      <c r="AC139" t="e">
        <f>MATCH(V139,Description!$A$2:$A$4489,0)</f>
        <v>#N/A</v>
      </c>
      <c r="AD139">
        <v>1</v>
      </c>
    </row>
    <row r="140" spans="1:30" x14ac:dyDescent="0.2">
      <c r="A140" t="s">
        <v>11274</v>
      </c>
      <c r="B140" t="s">
        <v>11275</v>
      </c>
      <c r="C140" t="s">
        <v>4</v>
      </c>
      <c r="D140">
        <v>136846</v>
      </c>
      <c r="E140">
        <v>137778</v>
      </c>
      <c r="F140">
        <v>209.5</v>
      </c>
      <c r="G140" t="s">
        <v>11287</v>
      </c>
      <c r="H140">
        <v>0</v>
      </c>
      <c r="I140" t="s">
        <v>11414</v>
      </c>
      <c r="S140" t="str">
        <f t="shared" si="11"/>
        <v>prodigal_1_1</v>
      </c>
      <c r="T140" t="str">
        <f t="shared" si="12"/>
        <v>prodigal_1_13</v>
      </c>
      <c r="U140" t="str">
        <f t="shared" si="13"/>
        <v>prodigal_1_137</v>
      </c>
      <c r="V140" t="str">
        <f t="shared" si="10"/>
        <v>prodigal_1_137;</v>
      </c>
      <c r="W140" t="str">
        <f t="shared" si="14"/>
        <v>prodigal_1_137;p</v>
      </c>
      <c r="Z140">
        <f>MATCH(S140,Description!$A$2:$A$4489,0)</f>
        <v>1</v>
      </c>
      <c r="AA140">
        <f>MATCH(T140,Description!$A$2:$A$4489,0)</f>
        <v>335</v>
      </c>
      <c r="AB140">
        <f>MATCH(U140,Description!$A$2:$A$4489,0)</f>
        <v>414</v>
      </c>
      <c r="AC140" t="e">
        <f>MATCH(V140,Description!$A$2:$A$4489,0)</f>
        <v>#N/A</v>
      </c>
      <c r="AD140">
        <v>1</v>
      </c>
    </row>
    <row r="141" spans="1:30" x14ac:dyDescent="0.2">
      <c r="A141" t="s">
        <v>11274</v>
      </c>
      <c r="B141" t="s">
        <v>11275</v>
      </c>
      <c r="C141" t="s">
        <v>4</v>
      </c>
      <c r="D141">
        <v>138043</v>
      </c>
      <c r="E141">
        <v>138639</v>
      </c>
      <c r="F141">
        <v>138.5</v>
      </c>
      <c r="G141" t="s">
        <v>11287</v>
      </c>
      <c r="H141">
        <v>0</v>
      </c>
      <c r="I141" t="s">
        <v>11415</v>
      </c>
      <c r="S141" t="str">
        <f t="shared" si="11"/>
        <v>prodigal_1_1</v>
      </c>
      <c r="T141" t="str">
        <f t="shared" si="12"/>
        <v>prodigal_1_13</v>
      </c>
      <c r="U141" t="str">
        <f t="shared" si="13"/>
        <v>prodigal_1_138</v>
      </c>
      <c r="V141" t="str">
        <f t="shared" si="10"/>
        <v>prodigal_1_138;</v>
      </c>
      <c r="W141" t="str">
        <f t="shared" si="14"/>
        <v>prodigal_1_138;p</v>
      </c>
      <c r="Z141">
        <f>MATCH(S141,Description!$A$2:$A$4489,0)</f>
        <v>1</v>
      </c>
      <c r="AA141">
        <f>MATCH(T141,Description!$A$2:$A$4489,0)</f>
        <v>335</v>
      </c>
      <c r="AB141">
        <f>MATCH(U141,Description!$A$2:$A$4489,0)</f>
        <v>425</v>
      </c>
      <c r="AC141" t="e">
        <f>MATCH(V141,Description!$A$2:$A$4489,0)</f>
        <v>#N/A</v>
      </c>
      <c r="AD141">
        <v>1</v>
      </c>
    </row>
    <row r="142" spans="1:30" x14ac:dyDescent="0.2">
      <c r="A142" t="s">
        <v>11274</v>
      </c>
      <c r="B142" t="s">
        <v>11275</v>
      </c>
      <c r="C142" t="s">
        <v>4</v>
      </c>
      <c r="D142">
        <v>138648</v>
      </c>
      <c r="E142">
        <v>138803</v>
      </c>
      <c r="F142">
        <v>27.7</v>
      </c>
      <c r="G142" t="s">
        <v>11287</v>
      </c>
      <c r="H142">
        <v>0</v>
      </c>
      <c r="I142" t="s">
        <v>11416</v>
      </c>
      <c r="S142" t="str">
        <f t="shared" si="11"/>
        <v>prodigal_1_1</v>
      </c>
      <c r="T142" t="str">
        <f t="shared" si="12"/>
        <v>prodigal_1_13</v>
      </c>
      <c r="U142" t="str">
        <f t="shared" si="13"/>
        <v>prodigal_1_139</v>
      </c>
      <c r="V142" t="str">
        <f t="shared" si="10"/>
        <v>prodigal_1_139;</v>
      </c>
      <c r="W142" t="str">
        <f t="shared" si="14"/>
        <v>prodigal_1_139;p</v>
      </c>
      <c r="Z142">
        <f>MATCH(S142,Description!$A$2:$A$4489,0)</f>
        <v>1</v>
      </c>
      <c r="AA142">
        <f>MATCH(T142,Description!$A$2:$A$4489,0)</f>
        <v>335</v>
      </c>
      <c r="AB142">
        <f>MATCH(U142,Description!$A$2:$A$4489,0)</f>
        <v>436</v>
      </c>
      <c r="AC142" t="e">
        <f>MATCH(V142,Description!$A$2:$A$4489,0)</f>
        <v>#N/A</v>
      </c>
      <c r="AD142">
        <v>1</v>
      </c>
    </row>
    <row r="143" spans="1:30" x14ac:dyDescent="0.2">
      <c r="A143" t="s">
        <v>11274</v>
      </c>
      <c r="B143" t="s">
        <v>11275</v>
      </c>
      <c r="C143" t="s">
        <v>4</v>
      </c>
      <c r="D143">
        <v>138940</v>
      </c>
      <c r="E143">
        <v>139839</v>
      </c>
      <c r="F143">
        <v>93.5</v>
      </c>
      <c r="G143" t="s">
        <v>11287</v>
      </c>
      <c r="H143">
        <v>0</v>
      </c>
      <c r="I143" t="s">
        <v>11417</v>
      </c>
      <c r="S143" t="str">
        <f t="shared" si="11"/>
        <v>prodigal_1_1</v>
      </c>
      <c r="T143" t="str">
        <f t="shared" si="12"/>
        <v>prodigal_1_14</v>
      </c>
      <c r="U143" t="str">
        <f t="shared" si="13"/>
        <v>prodigal_1_140</v>
      </c>
      <c r="V143" t="str">
        <f t="shared" si="10"/>
        <v>prodigal_1_140;</v>
      </c>
      <c r="W143" t="str">
        <f t="shared" si="14"/>
        <v>prodigal_1_140;p</v>
      </c>
      <c r="Z143">
        <f>MATCH(S143,Description!$A$2:$A$4489,0)</f>
        <v>1</v>
      </c>
      <c r="AA143">
        <f>MATCH(T143,Description!$A$2:$A$4489,0)</f>
        <v>447</v>
      </c>
      <c r="AB143">
        <f>MATCH(U143,Description!$A$2:$A$4489,0)</f>
        <v>448</v>
      </c>
      <c r="AC143" t="e">
        <f>MATCH(V143,Description!$A$2:$A$4489,0)</f>
        <v>#N/A</v>
      </c>
      <c r="AD143">
        <v>1</v>
      </c>
    </row>
    <row r="144" spans="1:30" x14ac:dyDescent="0.2">
      <c r="A144" t="s">
        <v>11274</v>
      </c>
      <c r="B144" t="s">
        <v>11275</v>
      </c>
      <c r="C144" t="s">
        <v>4</v>
      </c>
      <c r="D144">
        <v>140072</v>
      </c>
      <c r="E144">
        <v>142045</v>
      </c>
      <c r="F144">
        <v>440.1</v>
      </c>
      <c r="G144" t="s">
        <v>11287</v>
      </c>
      <c r="H144">
        <v>0</v>
      </c>
      <c r="I144" t="s">
        <v>11418</v>
      </c>
      <c r="S144" t="str">
        <f t="shared" si="11"/>
        <v>prodigal_1_1</v>
      </c>
      <c r="T144" t="str">
        <f t="shared" si="12"/>
        <v>prodigal_1_14</v>
      </c>
      <c r="U144" t="str">
        <f t="shared" si="13"/>
        <v>prodigal_1_141</v>
      </c>
      <c r="V144" t="str">
        <f t="shared" si="10"/>
        <v>prodigal_1_141;</v>
      </c>
      <c r="W144" t="str">
        <f t="shared" si="14"/>
        <v>prodigal_1_141;p</v>
      </c>
      <c r="Z144">
        <f>MATCH(S144,Description!$A$2:$A$4489,0)</f>
        <v>1</v>
      </c>
      <c r="AA144">
        <f>MATCH(T144,Description!$A$2:$A$4489,0)</f>
        <v>447</v>
      </c>
      <c r="AB144">
        <f>MATCH(U144,Description!$A$2:$A$4489,0)</f>
        <v>459</v>
      </c>
      <c r="AC144" t="e">
        <f>MATCH(V144,Description!$A$2:$A$4489,0)</f>
        <v>#N/A</v>
      </c>
      <c r="AD144">
        <v>1</v>
      </c>
    </row>
    <row r="145" spans="1:30" x14ac:dyDescent="0.2">
      <c r="A145" t="s">
        <v>11274</v>
      </c>
      <c r="B145" t="s">
        <v>11275</v>
      </c>
      <c r="C145" t="s">
        <v>4</v>
      </c>
      <c r="D145">
        <v>142236</v>
      </c>
      <c r="E145">
        <v>142472</v>
      </c>
      <c r="F145">
        <v>65.400000000000006</v>
      </c>
      <c r="G145" t="s">
        <v>11287</v>
      </c>
      <c r="H145">
        <v>0</v>
      </c>
      <c r="I145" t="s">
        <v>11419</v>
      </c>
      <c r="S145" t="str">
        <f t="shared" si="11"/>
        <v>prodigal_1_1</v>
      </c>
      <c r="T145" t="str">
        <f t="shared" si="12"/>
        <v>prodigal_1_14</v>
      </c>
      <c r="U145" t="str">
        <f t="shared" si="13"/>
        <v>prodigal_1_142</v>
      </c>
      <c r="V145" t="str">
        <f t="shared" si="10"/>
        <v>prodigal_1_142;</v>
      </c>
      <c r="W145" t="str">
        <f t="shared" si="14"/>
        <v>prodigal_1_142;p</v>
      </c>
      <c r="Z145">
        <f>MATCH(S145,Description!$A$2:$A$4489,0)</f>
        <v>1</v>
      </c>
      <c r="AA145">
        <f>MATCH(T145,Description!$A$2:$A$4489,0)</f>
        <v>447</v>
      </c>
      <c r="AB145">
        <f>MATCH(U145,Description!$A$2:$A$4489,0)</f>
        <v>470</v>
      </c>
      <c r="AC145" t="e">
        <f>MATCH(V145,Description!$A$2:$A$4489,0)</f>
        <v>#N/A</v>
      </c>
      <c r="AD145">
        <v>1</v>
      </c>
    </row>
    <row r="146" spans="1:30" x14ac:dyDescent="0.2">
      <c r="A146" t="s">
        <v>11274</v>
      </c>
      <c r="B146" t="s">
        <v>11275</v>
      </c>
      <c r="C146" t="s">
        <v>4</v>
      </c>
      <c r="D146">
        <v>142822</v>
      </c>
      <c r="E146">
        <v>144111</v>
      </c>
      <c r="F146">
        <v>266</v>
      </c>
      <c r="G146" t="s">
        <v>11276</v>
      </c>
      <c r="H146">
        <v>0</v>
      </c>
      <c r="I146" t="s">
        <v>11420</v>
      </c>
      <c r="S146" t="str">
        <f t="shared" si="11"/>
        <v>prodigal_1_1</v>
      </c>
      <c r="T146" t="str">
        <f t="shared" si="12"/>
        <v>prodigal_1_14</v>
      </c>
      <c r="U146" t="str">
        <f t="shared" si="13"/>
        <v>prodigal_1_143</v>
      </c>
      <c r="V146" t="str">
        <f t="shared" si="10"/>
        <v>prodigal_1_143;</v>
      </c>
      <c r="W146" t="str">
        <f t="shared" si="14"/>
        <v>prodigal_1_143;p</v>
      </c>
      <c r="Z146">
        <f>MATCH(S146,Description!$A$2:$A$4489,0)</f>
        <v>1</v>
      </c>
      <c r="AA146">
        <f>MATCH(T146,Description!$A$2:$A$4489,0)</f>
        <v>447</v>
      </c>
      <c r="AB146">
        <f>MATCH(U146,Description!$A$2:$A$4489,0)</f>
        <v>481</v>
      </c>
      <c r="AC146" t="e">
        <f>MATCH(V146,Description!$A$2:$A$4489,0)</f>
        <v>#N/A</v>
      </c>
      <c r="AD146">
        <v>1</v>
      </c>
    </row>
    <row r="147" spans="1:30" x14ac:dyDescent="0.2">
      <c r="A147" t="s">
        <v>11274</v>
      </c>
      <c r="B147" t="s">
        <v>11275</v>
      </c>
      <c r="C147" t="s">
        <v>4</v>
      </c>
      <c r="D147">
        <v>144246</v>
      </c>
      <c r="E147">
        <v>144593</v>
      </c>
      <c r="F147">
        <v>31.7</v>
      </c>
      <c r="G147" t="s">
        <v>11287</v>
      </c>
      <c r="H147">
        <v>0</v>
      </c>
      <c r="I147" t="s">
        <v>11421</v>
      </c>
      <c r="S147" t="str">
        <f t="shared" si="11"/>
        <v>prodigal_1_1</v>
      </c>
      <c r="T147" t="str">
        <f t="shared" si="12"/>
        <v>prodigal_1_14</v>
      </c>
      <c r="U147" t="str">
        <f t="shared" si="13"/>
        <v>prodigal_1_144</v>
      </c>
      <c r="V147" t="str">
        <f t="shared" si="10"/>
        <v>prodigal_1_144;</v>
      </c>
      <c r="W147" t="str">
        <f t="shared" si="14"/>
        <v>prodigal_1_144;p</v>
      </c>
      <c r="Z147">
        <f>MATCH(S147,Description!$A$2:$A$4489,0)</f>
        <v>1</v>
      </c>
      <c r="AA147">
        <f>MATCH(T147,Description!$A$2:$A$4489,0)</f>
        <v>447</v>
      </c>
      <c r="AB147">
        <f>MATCH(U147,Description!$A$2:$A$4489,0)</f>
        <v>492</v>
      </c>
      <c r="AC147" t="e">
        <f>MATCH(V147,Description!$A$2:$A$4489,0)</f>
        <v>#N/A</v>
      </c>
      <c r="AD147">
        <v>1</v>
      </c>
    </row>
    <row r="148" spans="1:30" x14ac:dyDescent="0.2">
      <c r="A148" t="s">
        <v>11274</v>
      </c>
      <c r="B148" t="s">
        <v>11275</v>
      </c>
      <c r="C148" t="s">
        <v>4</v>
      </c>
      <c r="D148">
        <v>144612</v>
      </c>
      <c r="E148">
        <v>145760</v>
      </c>
      <c r="F148">
        <v>163.30000000000001</v>
      </c>
      <c r="G148" t="s">
        <v>11276</v>
      </c>
      <c r="H148">
        <v>0</v>
      </c>
      <c r="I148" t="s">
        <v>11422</v>
      </c>
      <c r="S148" t="str">
        <f t="shared" si="11"/>
        <v>prodigal_1_1</v>
      </c>
      <c r="T148" t="str">
        <f t="shared" si="12"/>
        <v>prodigal_1_14</v>
      </c>
      <c r="U148" t="str">
        <f t="shared" si="13"/>
        <v>prodigal_1_145</v>
      </c>
      <c r="V148" t="str">
        <f t="shared" ref="V148:V211" si="15">MID($I148,11,15)</f>
        <v>prodigal_1_145;</v>
      </c>
      <c r="W148" t="str">
        <f t="shared" si="14"/>
        <v>prodigal_1_145;p</v>
      </c>
      <c r="Z148">
        <f>MATCH(S148,Description!$A$2:$A$4489,0)</f>
        <v>1</v>
      </c>
      <c r="AA148">
        <f>MATCH(T148,Description!$A$2:$A$4489,0)</f>
        <v>447</v>
      </c>
      <c r="AB148">
        <f>MATCH(U148,Description!$A$2:$A$4489,0)</f>
        <v>503</v>
      </c>
      <c r="AC148" t="e">
        <f>MATCH(V148,Description!$A$2:$A$4489,0)</f>
        <v>#N/A</v>
      </c>
      <c r="AD148">
        <v>1</v>
      </c>
    </row>
    <row r="149" spans="1:30" x14ac:dyDescent="0.2">
      <c r="A149" t="s">
        <v>11274</v>
      </c>
      <c r="B149" t="s">
        <v>11275</v>
      </c>
      <c r="C149" t="s">
        <v>4</v>
      </c>
      <c r="D149">
        <v>145876</v>
      </c>
      <c r="E149">
        <v>146778</v>
      </c>
      <c r="F149">
        <v>208.7</v>
      </c>
      <c r="G149" t="s">
        <v>11276</v>
      </c>
      <c r="H149">
        <v>0</v>
      </c>
      <c r="I149" t="s">
        <v>11423</v>
      </c>
      <c r="S149" t="str">
        <f t="shared" si="11"/>
        <v>prodigal_1_1</v>
      </c>
      <c r="T149" t="str">
        <f t="shared" si="12"/>
        <v>prodigal_1_14</v>
      </c>
      <c r="U149" t="str">
        <f t="shared" si="13"/>
        <v>prodigal_1_146</v>
      </c>
      <c r="V149" t="str">
        <f t="shared" si="15"/>
        <v>prodigal_1_146;</v>
      </c>
      <c r="W149" t="str">
        <f t="shared" si="14"/>
        <v>prodigal_1_146;p</v>
      </c>
      <c r="Z149">
        <f>MATCH(S149,Description!$A$2:$A$4489,0)</f>
        <v>1</v>
      </c>
      <c r="AA149">
        <f>MATCH(T149,Description!$A$2:$A$4489,0)</f>
        <v>447</v>
      </c>
      <c r="AB149">
        <f>MATCH(U149,Description!$A$2:$A$4489,0)</f>
        <v>514</v>
      </c>
      <c r="AC149" t="e">
        <f>MATCH(V149,Description!$A$2:$A$4489,0)</f>
        <v>#N/A</v>
      </c>
      <c r="AD149">
        <v>1</v>
      </c>
    </row>
    <row r="150" spans="1:30" x14ac:dyDescent="0.2">
      <c r="A150" t="s">
        <v>11274</v>
      </c>
      <c r="B150" t="s">
        <v>11275</v>
      </c>
      <c r="C150" t="s">
        <v>4</v>
      </c>
      <c r="D150">
        <v>146970</v>
      </c>
      <c r="E150">
        <v>148079</v>
      </c>
      <c r="F150">
        <v>266.10000000000002</v>
      </c>
      <c r="G150" t="s">
        <v>11287</v>
      </c>
      <c r="H150">
        <v>0</v>
      </c>
      <c r="I150" t="s">
        <v>11424</v>
      </c>
      <c r="S150" t="str">
        <f t="shared" si="11"/>
        <v>prodigal_1_1</v>
      </c>
      <c r="T150" t="str">
        <f t="shared" si="12"/>
        <v>prodigal_1_14</v>
      </c>
      <c r="U150" t="str">
        <f t="shared" si="13"/>
        <v>prodigal_1_147</v>
      </c>
      <c r="V150" t="str">
        <f t="shared" si="15"/>
        <v>prodigal_1_147;</v>
      </c>
      <c r="W150" t="str">
        <f t="shared" si="14"/>
        <v>prodigal_1_147;p</v>
      </c>
      <c r="Z150">
        <f>MATCH(S150,Description!$A$2:$A$4489,0)</f>
        <v>1</v>
      </c>
      <c r="AA150">
        <f>MATCH(T150,Description!$A$2:$A$4489,0)</f>
        <v>447</v>
      </c>
      <c r="AB150">
        <f>MATCH(U150,Description!$A$2:$A$4489,0)</f>
        <v>525</v>
      </c>
      <c r="AC150" t="e">
        <f>MATCH(V150,Description!$A$2:$A$4489,0)</f>
        <v>#N/A</v>
      </c>
      <c r="AD150">
        <v>1</v>
      </c>
    </row>
    <row r="151" spans="1:30" x14ac:dyDescent="0.2">
      <c r="A151" t="s">
        <v>11274</v>
      </c>
      <c r="B151" t="s">
        <v>11275</v>
      </c>
      <c r="C151" t="s">
        <v>4</v>
      </c>
      <c r="D151">
        <v>148207</v>
      </c>
      <c r="E151">
        <v>148650</v>
      </c>
      <c r="F151">
        <v>73.400000000000006</v>
      </c>
      <c r="G151" t="s">
        <v>11276</v>
      </c>
      <c r="H151">
        <v>0</v>
      </c>
      <c r="I151" t="s">
        <v>11425</v>
      </c>
      <c r="S151" t="str">
        <f t="shared" si="11"/>
        <v>prodigal_1_1</v>
      </c>
      <c r="T151" t="str">
        <f t="shared" si="12"/>
        <v>prodigal_1_14</v>
      </c>
      <c r="U151" t="str">
        <f t="shared" si="13"/>
        <v>prodigal_1_148</v>
      </c>
      <c r="V151" t="str">
        <f t="shared" si="15"/>
        <v>prodigal_1_148;</v>
      </c>
      <c r="W151" t="str">
        <f t="shared" si="14"/>
        <v>prodigal_1_148;p</v>
      </c>
      <c r="Z151">
        <f>MATCH(S151,Description!$A$2:$A$4489,0)</f>
        <v>1</v>
      </c>
      <c r="AA151">
        <f>MATCH(T151,Description!$A$2:$A$4489,0)</f>
        <v>447</v>
      </c>
      <c r="AB151">
        <f>MATCH(U151,Description!$A$2:$A$4489,0)</f>
        <v>536</v>
      </c>
      <c r="AC151" t="e">
        <f>MATCH(V151,Description!$A$2:$A$4489,0)</f>
        <v>#N/A</v>
      </c>
      <c r="AD151">
        <v>1</v>
      </c>
    </row>
    <row r="152" spans="1:30" x14ac:dyDescent="0.2">
      <c r="A152" t="s">
        <v>11274</v>
      </c>
      <c r="B152" t="s">
        <v>11275</v>
      </c>
      <c r="C152" t="s">
        <v>4</v>
      </c>
      <c r="D152">
        <v>148647</v>
      </c>
      <c r="E152">
        <v>149993</v>
      </c>
      <c r="F152">
        <v>267</v>
      </c>
      <c r="G152" t="s">
        <v>11276</v>
      </c>
      <c r="H152">
        <v>0</v>
      </c>
      <c r="I152" t="s">
        <v>11426</v>
      </c>
      <c r="S152" t="str">
        <f t="shared" si="11"/>
        <v>prodigal_1_1</v>
      </c>
      <c r="T152" t="str">
        <f t="shared" si="12"/>
        <v>prodigal_1_14</v>
      </c>
      <c r="U152" t="str">
        <f t="shared" si="13"/>
        <v>prodigal_1_149</v>
      </c>
      <c r="V152" t="str">
        <f t="shared" si="15"/>
        <v>prodigal_1_149;</v>
      </c>
      <c r="W152" t="str">
        <f t="shared" si="14"/>
        <v>prodigal_1_149;p</v>
      </c>
      <c r="Z152">
        <f>MATCH(S152,Description!$A$2:$A$4489,0)</f>
        <v>1</v>
      </c>
      <c r="AA152">
        <f>MATCH(T152,Description!$A$2:$A$4489,0)</f>
        <v>447</v>
      </c>
      <c r="AB152">
        <f>MATCH(U152,Description!$A$2:$A$4489,0)</f>
        <v>547</v>
      </c>
      <c r="AC152" t="e">
        <f>MATCH(V152,Description!$A$2:$A$4489,0)</f>
        <v>#N/A</v>
      </c>
      <c r="AD152">
        <v>1</v>
      </c>
    </row>
    <row r="153" spans="1:30" x14ac:dyDescent="0.2">
      <c r="A153" t="s">
        <v>11274</v>
      </c>
      <c r="B153" t="s">
        <v>11275</v>
      </c>
      <c r="C153" t="s">
        <v>4</v>
      </c>
      <c r="D153">
        <v>150154</v>
      </c>
      <c r="E153">
        <v>150831</v>
      </c>
      <c r="F153">
        <v>59.1</v>
      </c>
      <c r="G153" t="s">
        <v>11287</v>
      </c>
      <c r="H153">
        <v>0</v>
      </c>
      <c r="I153" t="s">
        <v>11427</v>
      </c>
      <c r="S153" t="str">
        <f t="shared" si="11"/>
        <v>prodigal_1_1</v>
      </c>
      <c r="T153" t="str">
        <f t="shared" si="12"/>
        <v>prodigal_1_15</v>
      </c>
      <c r="U153" t="str">
        <f t="shared" si="13"/>
        <v>prodigal_1_150</v>
      </c>
      <c r="V153" t="str">
        <f t="shared" si="15"/>
        <v>prodigal_1_150;</v>
      </c>
      <c r="W153" t="str">
        <f t="shared" si="14"/>
        <v>prodigal_1_150;p</v>
      </c>
      <c r="Z153">
        <f>MATCH(S153,Description!$A$2:$A$4489,0)</f>
        <v>1</v>
      </c>
      <c r="AA153">
        <f>MATCH(T153,Description!$A$2:$A$4489,0)</f>
        <v>558</v>
      </c>
      <c r="AB153">
        <f>MATCH(U153,Description!$A$2:$A$4489,0)</f>
        <v>559</v>
      </c>
      <c r="AC153" t="e">
        <f>MATCH(V153,Description!$A$2:$A$4489,0)</f>
        <v>#N/A</v>
      </c>
      <c r="AD153">
        <v>1</v>
      </c>
    </row>
    <row r="154" spans="1:30" x14ac:dyDescent="0.2">
      <c r="A154" t="s">
        <v>11274</v>
      </c>
      <c r="B154" t="s">
        <v>11275</v>
      </c>
      <c r="C154" t="s">
        <v>4</v>
      </c>
      <c r="D154">
        <v>151223</v>
      </c>
      <c r="E154">
        <v>151699</v>
      </c>
      <c r="F154">
        <v>78.3</v>
      </c>
      <c r="G154" t="s">
        <v>11276</v>
      </c>
      <c r="H154">
        <v>0</v>
      </c>
      <c r="I154" t="s">
        <v>11428</v>
      </c>
      <c r="S154" t="str">
        <f t="shared" si="11"/>
        <v>prodigal_1_1</v>
      </c>
      <c r="T154" t="str">
        <f t="shared" si="12"/>
        <v>prodigal_1_15</v>
      </c>
      <c r="U154" t="str">
        <f t="shared" si="13"/>
        <v>prodigal_1_151</v>
      </c>
      <c r="V154" t="str">
        <f t="shared" si="15"/>
        <v>prodigal_1_151;</v>
      </c>
      <c r="W154" t="str">
        <f t="shared" si="14"/>
        <v>prodigal_1_151;p</v>
      </c>
      <c r="Z154">
        <f>MATCH(S154,Description!$A$2:$A$4489,0)</f>
        <v>1</v>
      </c>
      <c r="AA154">
        <f>MATCH(T154,Description!$A$2:$A$4489,0)</f>
        <v>558</v>
      </c>
      <c r="AB154">
        <f>MATCH(U154,Description!$A$2:$A$4489,0)</f>
        <v>570</v>
      </c>
      <c r="AC154" t="e">
        <f>MATCH(V154,Description!$A$2:$A$4489,0)</f>
        <v>#N/A</v>
      </c>
      <c r="AD154">
        <v>1</v>
      </c>
    </row>
    <row r="155" spans="1:30" x14ac:dyDescent="0.2">
      <c r="A155" t="s">
        <v>11274</v>
      </c>
      <c r="B155" t="s">
        <v>11275</v>
      </c>
      <c r="C155" t="s">
        <v>4</v>
      </c>
      <c r="D155">
        <v>151734</v>
      </c>
      <c r="E155">
        <v>152711</v>
      </c>
      <c r="F155">
        <v>205.4</v>
      </c>
      <c r="G155" t="s">
        <v>11287</v>
      </c>
      <c r="H155">
        <v>0</v>
      </c>
      <c r="I155" t="s">
        <v>11429</v>
      </c>
      <c r="S155" t="str">
        <f t="shared" si="11"/>
        <v>prodigal_1_1</v>
      </c>
      <c r="T155" t="str">
        <f t="shared" si="12"/>
        <v>prodigal_1_15</v>
      </c>
      <c r="U155" t="str">
        <f t="shared" si="13"/>
        <v>prodigal_1_152</v>
      </c>
      <c r="V155" t="str">
        <f t="shared" si="15"/>
        <v>prodigal_1_152;</v>
      </c>
      <c r="W155" t="str">
        <f t="shared" si="14"/>
        <v>prodigal_1_152;p</v>
      </c>
      <c r="Z155">
        <f>MATCH(S155,Description!$A$2:$A$4489,0)</f>
        <v>1</v>
      </c>
      <c r="AA155">
        <f>MATCH(T155,Description!$A$2:$A$4489,0)</f>
        <v>558</v>
      </c>
      <c r="AB155">
        <f>MATCH(U155,Description!$A$2:$A$4489,0)</f>
        <v>581</v>
      </c>
      <c r="AC155" t="e">
        <f>MATCH(V155,Description!$A$2:$A$4489,0)</f>
        <v>#N/A</v>
      </c>
      <c r="AD155">
        <v>1</v>
      </c>
    </row>
    <row r="156" spans="1:30" x14ac:dyDescent="0.2">
      <c r="A156" t="s">
        <v>11274</v>
      </c>
      <c r="B156" t="s">
        <v>11275</v>
      </c>
      <c r="C156" t="s">
        <v>4</v>
      </c>
      <c r="D156">
        <v>152730</v>
      </c>
      <c r="E156">
        <v>153476</v>
      </c>
      <c r="F156">
        <v>151.9</v>
      </c>
      <c r="G156" t="s">
        <v>11287</v>
      </c>
      <c r="H156">
        <v>0</v>
      </c>
      <c r="I156" t="s">
        <v>11430</v>
      </c>
      <c r="S156" t="str">
        <f t="shared" si="11"/>
        <v>prodigal_1_1</v>
      </c>
      <c r="T156" t="str">
        <f t="shared" si="12"/>
        <v>prodigal_1_15</v>
      </c>
      <c r="U156" t="str">
        <f t="shared" si="13"/>
        <v>prodigal_1_153</v>
      </c>
      <c r="V156" t="str">
        <f t="shared" si="15"/>
        <v>prodigal_1_153;</v>
      </c>
      <c r="W156" t="str">
        <f t="shared" si="14"/>
        <v>prodigal_1_153;p</v>
      </c>
      <c r="Z156">
        <f>MATCH(S156,Description!$A$2:$A$4489,0)</f>
        <v>1</v>
      </c>
      <c r="AA156">
        <f>MATCH(T156,Description!$A$2:$A$4489,0)</f>
        <v>558</v>
      </c>
      <c r="AB156">
        <f>MATCH(U156,Description!$A$2:$A$4489,0)</f>
        <v>592</v>
      </c>
      <c r="AC156" t="e">
        <f>MATCH(V156,Description!$A$2:$A$4489,0)</f>
        <v>#N/A</v>
      </c>
      <c r="AD156">
        <v>1</v>
      </c>
    </row>
    <row r="157" spans="1:30" x14ac:dyDescent="0.2">
      <c r="A157" t="s">
        <v>11274</v>
      </c>
      <c r="B157" t="s">
        <v>11275</v>
      </c>
      <c r="C157" t="s">
        <v>4</v>
      </c>
      <c r="D157">
        <v>153511</v>
      </c>
      <c r="E157">
        <v>154221</v>
      </c>
      <c r="F157">
        <v>99.1</v>
      </c>
      <c r="G157" t="s">
        <v>11287</v>
      </c>
      <c r="H157">
        <v>0</v>
      </c>
      <c r="I157" t="s">
        <v>11431</v>
      </c>
      <c r="S157" t="str">
        <f t="shared" si="11"/>
        <v>prodigal_1_1</v>
      </c>
      <c r="T157" t="str">
        <f t="shared" si="12"/>
        <v>prodigal_1_15</v>
      </c>
      <c r="U157" t="str">
        <f t="shared" si="13"/>
        <v>prodigal_1_154</v>
      </c>
      <c r="V157" t="str">
        <f t="shared" si="15"/>
        <v>prodigal_1_154;</v>
      </c>
      <c r="W157" t="str">
        <f t="shared" si="14"/>
        <v>prodigal_1_154;p</v>
      </c>
      <c r="Z157">
        <f>MATCH(S157,Description!$A$2:$A$4489,0)</f>
        <v>1</v>
      </c>
      <c r="AA157">
        <f>MATCH(T157,Description!$A$2:$A$4489,0)</f>
        <v>558</v>
      </c>
      <c r="AB157">
        <f>MATCH(U157,Description!$A$2:$A$4489,0)</f>
        <v>603</v>
      </c>
      <c r="AC157" t="e">
        <f>MATCH(V157,Description!$A$2:$A$4489,0)</f>
        <v>#N/A</v>
      </c>
      <c r="AD157">
        <v>1</v>
      </c>
    </row>
    <row r="158" spans="1:30" x14ac:dyDescent="0.2">
      <c r="A158" t="s">
        <v>11274</v>
      </c>
      <c r="B158" t="s">
        <v>11275</v>
      </c>
      <c r="C158" t="s">
        <v>4</v>
      </c>
      <c r="D158">
        <v>154255</v>
      </c>
      <c r="E158">
        <v>156069</v>
      </c>
      <c r="F158">
        <v>398.2</v>
      </c>
      <c r="G158" t="s">
        <v>11287</v>
      </c>
      <c r="H158">
        <v>0</v>
      </c>
      <c r="I158" t="s">
        <v>11432</v>
      </c>
      <c r="S158" t="str">
        <f t="shared" si="11"/>
        <v>prodigal_1_1</v>
      </c>
      <c r="T158" t="str">
        <f t="shared" si="12"/>
        <v>prodigal_1_15</v>
      </c>
      <c r="U158" t="str">
        <f t="shared" si="13"/>
        <v>prodigal_1_155</v>
      </c>
      <c r="V158" t="str">
        <f t="shared" si="15"/>
        <v>prodigal_1_155;</v>
      </c>
      <c r="W158" t="str">
        <f t="shared" si="14"/>
        <v>prodigal_1_155;p</v>
      </c>
      <c r="Z158">
        <f>MATCH(S158,Description!$A$2:$A$4489,0)</f>
        <v>1</v>
      </c>
      <c r="AA158">
        <f>MATCH(T158,Description!$A$2:$A$4489,0)</f>
        <v>558</v>
      </c>
      <c r="AB158">
        <f>MATCH(U158,Description!$A$2:$A$4489,0)</f>
        <v>614</v>
      </c>
      <c r="AC158" t="e">
        <f>MATCH(V158,Description!$A$2:$A$4489,0)</f>
        <v>#N/A</v>
      </c>
      <c r="AD158">
        <v>1</v>
      </c>
    </row>
    <row r="159" spans="1:30" x14ac:dyDescent="0.2">
      <c r="A159" t="s">
        <v>11274</v>
      </c>
      <c r="B159" t="s">
        <v>11275</v>
      </c>
      <c r="C159" t="s">
        <v>4</v>
      </c>
      <c r="D159">
        <v>156179</v>
      </c>
      <c r="E159">
        <v>157369</v>
      </c>
      <c r="F159">
        <v>201.7</v>
      </c>
      <c r="G159" t="s">
        <v>11287</v>
      </c>
      <c r="H159">
        <v>0</v>
      </c>
      <c r="I159" t="s">
        <v>11433</v>
      </c>
      <c r="S159" t="str">
        <f t="shared" si="11"/>
        <v>prodigal_1_1</v>
      </c>
      <c r="T159" t="str">
        <f t="shared" si="12"/>
        <v>prodigal_1_15</v>
      </c>
      <c r="U159" t="str">
        <f t="shared" si="13"/>
        <v>prodigal_1_156</v>
      </c>
      <c r="V159" t="str">
        <f t="shared" si="15"/>
        <v>prodigal_1_156;</v>
      </c>
      <c r="W159" t="str">
        <f t="shared" si="14"/>
        <v>prodigal_1_156;p</v>
      </c>
      <c r="Z159">
        <f>MATCH(S159,Description!$A$2:$A$4489,0)</f>
        <v>1</v>
      </c>
      <c r="AA159">
        <f>MATCH(T159,Description!$A$2:$A$4489,0)</f>
        <v>558</v>
      </c>
      <c r="AB159">
        <f>MATCH(U159,Description!$A$2:$A$4489,0)</f>
        <v>625</v>
      </c>
      <c r="AC159" t="e">
        <f>MATCH(V159,Description!$A$2:$A$4489,0)</f>
        <v>#N/A</v>
      </c>
      <c r="AD159">
        <v>1</v>
      </c>
    </row>
    <row r="160" spans="1:30" x14ac:dyDescent="0.2">
      <c r="A160" t="s">
        <v>11274</v>
      </c>
      <c r="B160" t="s">
        <v>11275</v>
      </c>
      <c r="C160" t="s">
        <v>4</v>
      </c>
      <c r="D160">
        <v>157575</v>
      </c>
      <c r="E160">
        <v>158354</v>
      </c>
      <c r="F160">
        <v>110.1</v>
      </c>
      <c r="G160" t="s">
        <v>11276</v>
      </c>
      <c r="H160">
        <v>0</v>
      </c>
      <c r="I160" t="s">
        <v>11434</v>
      </c>
      <c r="S160" t="str">
        <f t="shared" si="11"/>
        <v>prodigal_1_1</v>
      </c>
      <c r="T160" t="str">
        <f t="shared" si="12"/>
        <v>prodigal_1_15</v>
      </c>
      <c r="U160" t="str">
        <f t="shared" si="13"/>
        <v>prodigal_1_157</v>
      </c>
      <c r="V160" t="str">
        <f t="shared" si="15"/>
        <v>prodigal_1_157;</v>
      </c>
      <c r="W160" t="str">
        <f t="shared" si="14"/>
        <v>prodigal_1_157;p</v>
      </c>
      <c r="Z160">
        <f>MATCH(S160,Description!$A$2:$A$4489,0)</f>
        <v>1</v>
      </c>
      <c r="AA160">
        <f>MATCH(T160,Description!$A$2:$A$4489,0)</f>
        <v>558</v>
      </c>
      <c r="AB160">
        <f>MATCH(U160,Description!$A$2:$A$4489,0)</f>
        <v>636</v>
      </c>
      <c r="AC160" t="e">
        <f>MATCH(V160,Description!$A$2:$A$4489,0)</f>
        <v>#N/A</v>
      </c>
      <c r="AD160">
        <v>1</v>
      </c>
    </row>
    <row r="161" spans="1:30" x14ac:dyDescent="0.2">
      <c r="A161" t="s">
        <v>11274</v>
      </c>
      <c r="B161" t="s">
        <v>11275</v>
      </c>
      <c r="C161" t="s">
        <v>4</v>
      </c>
      <c r="D161">
        <v>158351</v>
      </c>
      <c r="E161">
        <v>158974</v>
      </c>
      <c r="F161">
        <v>104.7</v>
      </c>
      <c r="G161" t="s">
        <v>11276</v>
      </c>
      <c r="H161">
        <v>0</v>
      </c>
      <c r="I161" t="s">
        <v>11435</v>
      </c>
      <c r="S161" t="str">
        <f t="shared" si="11"/>
        <v>prodigal_1_1</v>
      </c>
      <c r="T161" t="str">
        <f t="shared" si="12"/>
        <v>prodigal_1_15</v>
      </c>
      <c r="U161" t="str">
        <f t="shared" si="13"/>
        <v>prodigal_1_158</v>
      </c>
      <c r="V161" t="str">
        <f t="shared" si="15"/>
        <v>prodigal_1_158;</v>
      </c>
      <c r="W161" t="str">
        <f t="shared" si="14"/>
        <v>prodigal_1_158;p</v>
      </c>
      <c r="Z161">
        <f>MATCH(S161,Description!$A$2:$A$4489,0)</f>
        <v>1</v>
      </c>
      <c r="AA161">
        <f>MATCH(T161,Description!$A$2:$A$4489,0)</f>
        <v>558</v>
      </c>
      <c r="AB161">
        <f>MATCH(U161,Description!$A$2:$A$4489,0)</f>
        <v>647</v>
      </c>
      <c r="AC161" t="e">
        <f>MATCH(V161,Description!$A$2:$A$4489,0)</f>
        <v>#N/A</v>
      </c>
      <c r="AD161">
        <v>1</v>
      </c>
    </row>
    <row r="162" spans="1:30" x14ac:dyDescent="0.2">
      <c r="A162" t="s">
        <v>11274</v>
      </c>
      <c r="B162" t="s">
        <v>11275</v>
      </c>
      <c r="C162" t="s">
        <v>4</v>
      </c>
      <c r="D162">
        <v>158977</v>
      </c>
      <c r="E162">
        <v>159519</v>
      </c>
      <c r="F162">
        <v>90.4</v>
      </c>
      <c r="G162" t="s">
        <v>11276</v>
      </c>
      <c r="H162">
        <v>0</v>
      </c>
      <c r="I162" t="s">
        <v>11436</v>
      </c>
      <c r="S162" t="str">
        <f t="shared" si="11"/>
        <v>prodigal_1_1</v>
      </c>
      <c r="T162" t="str">
        <f t="shared" si="12"/>
        <v>prodigal_1_15</v>
      </c>
      <c r="U162" t="str">
        <f t="shared" si="13"/>
        <v>prodigal_1_159</v>
      </c>
      <c r="V162" t="str">
        <f t="shared" si="15"/>
        <v>prodigal_1_159;</v>
      </c>
      <c r="W162" t="str">
        <f t="shared" si="14"/>
        <v>prodigal_1_159;p</v>
      </c>
      <c r="Z162">
        <f>MATCH(S162,Description!$A$2:$A$4489,0)</f>
        <v>1</v>
      </c>
      <c r="AA162">
        <f>MATCH(T162,Description!$A$2:$A$4489,0)</f>
        <v>558</v>
      </c>
      <c r="AB162">
        <f>MATCH(U162,Description!$A$2:$A$4489,0)</f>
        <v>658</v>
      </c>
      <c r="AC162" t="e">
        <f>MATCH(V162,Description!$A$2:$A$4489,0)</f>
        <v>#N/A</v>
      </c>
      <c r="AD162">
        <v>1</v>
      </c>
    </row>
    <row r="163" spans="1:30" x14ac:dyDescent="0.2">
      <c r="A163" t="s">
        <v>11274</v>
      </c>
      <c r="B163" t="s">
        <v>11275</v>
      </c>
      <c r="C163" t="s">
        <v>4</v>
      </c>
      <c r="D163">
        <v>159575</v>
      </c>
      <c r="E163">
        <v>160489</v>
      </c>
      <c r="F163">
        <v>129.69999999999999</v>
      </c>
      <c r="G163" t="s">
        <v>11276</v>
      </c>
      <c r="H163">
        <v>0</v>
      </c>
      <c r="I163" t="s">
        <v>11437</v>
      </c>
      <c r="S163" t="str">
        <f t="shared" si="11"/>
        <v>prodigal_1_1</v>
      </c>
      <c r="T163" t="str">
        <f t="shared" si="12"/>
        <v>prodigal_1_16</v>
      </c>
      <c r="U163" t="str">
        <f t="shared" si="13"/>
        <v>prodigal_1_160</v>
      </c>
      <c r="V163" t="str">
        <f t="shared" si="15"/>
        <v>prodigal_1_160;</v>
      </c>
      <c r="W163" t="str">
        <f t="shared" si="14"/>
        <v>prodigal_1_160;p</v>
      </c>
      <c r="Z163">
        <f>MATCH(S163,Description!$A$2:$A$4489,0)</f>
        <v>1</v>
      </c>
      <c r="AA163">
        <f>MATCH(T163,Description!$A$2:$A$4489,0)</f>
        <v>669</v>
      </c>
      <c r="AB163">
        <f>MATCH(U163,Description!$A$2:$A$4489,0)</f>
        <v>670</v>
      </c>
      <c r="AC163" t="e">
        <f>MATCH(V163,Description!$A$2:$A$4489,0)</f>
        <v>#N/A</v>
      </c>
      <c r="AD163">
        <v>1</v>
      </c>
    </row>
    <row r="164" spans="1:30" x14ac:dyDescent="0.2">
      <c r="A164" t="s">
        <v>11274</v>
      </c>
      <c r="B164" t="s">
        <v>11275</v>
      </c>
      <c r="C164" t="s">
        <v>4</v>
      </c>
      <c r="D164">
        <v>160580</v>
      </c>
      <c r="E164">
        <v>161710</v>
      </c>
      <c r="F164">
        <v>271.89999999999998</v>
      </c>
      <c r="G164" t="s">
        <v>11287</v>
      </c>
      <c r="H164">
        <v>0</v>
      </c>
      <c r="I164" t="s">
        <v>11438</v>
      </c>
      <c r="S164" t="str">
        <f t="shared" si="11"/>
        <v>prodigal_1_1</v>
      </c>
      <c r="T164" t="str">
        <f t="shared" si="12"/>
        <v>prodigal_1_16</v>
      </c>
      <c r="U164" t="str">
        <f t="shared" si="13"/>
        <v>prodigal_1_161</v>
      </c>
      <c r="V164" t="str">
        <f t="shared" si="15"/>
        <v>prodigal_1_161;</v>
      </c>
      <c r="W164" t="str">
        <f t="shared" si="14"/>
        <v>prodigal_1_161;p</v>
      </c>
      <c r="Z164">
        <f>MATCH(S164,Description!$A$2:$A$4489,0)</f>
        <v>1</v>
      </c>
      <c r="AA164">
        <f>MATCH(T164,Description!$A$2:$A$4489,0)</f>
        <v>669</v>
      </c>
      <c r="AB164">
        <f>MATCH(U164,Description!$A$2:$A$4489,0)</f>
        <v>681</v>
      </c>
      <c r="AC164" t="e">
        <f>MATCH(V164,Description!$A$2:$A$4489,0)</f>
        <v>#N/A</v>
      </c>
      <c r="AD164">
        <v>1</v>
      </c>
    </row>
    <row r="165" spans="1:30" x14ac:dyDescent="0.2">
      <c r="A165" t="s">
        <v>11274</v>
      </c>
      <c r="B165" t="s">
        <v>11275</v>
      </c>
      <c r="C165" t="s">
        <v>4</v>
      </c>
      <c r="D165">
        <v>161785</v>
      </c>
      <c r="E165">
        <v>162546</v>
      </c>
      <c r="F165">
        <v>154.19999999999999</v>
      </c>
      <c r="G165" t="s">
        <v>11287</v>
      </c>
      <c r="H165">
        <v>0</v>
      </c>
      <c r="I165" t="s">
        <v>11439</v>
      </c>
      <c r="S165" t="str">
        <f t="shared" si="11"/>
        <v>prodigal_1_1</v>
      </c>
      <c r="T165" t="str">
        <f t="shared" si="12"/>
        <v>prodigal_1_16</v>
      </c>
      <c r="U165" t="str">
        <f t="shared" si="13"/>
        <v>prodigal_1_162</v>
      </c>
      <c r="V165" t="str">
        <f t="shared" si="15"/>
        <v>prodigal_1_162;</v>
      </c>
      <c r="W165" t="str">
        <f t="shared" si="14"/>
        <v>prodigal_1_162;p</v>
      </c>
      <c r="Z165">
        <f>MATCH(S165,Description!$A$2:$A$4489,0)</f>
        <v>1</v>
      </c>
      <c r="AA165">
        <f>MATCH(T165,Description!$A$2:$A$4489,0)</f>
        <v>669</v>
      </c>
      <c r="AB165">
        <f>MATCH(U165,Description!$A$2:$A$4489,0)</f>
        <v>692</v>
      </c>
      <c r="AC165" t="e">
        <f>MATCH(V165,Description!$A$2:$A$4489,0)</f>
        <v>#N/A</v>
      </c>
      <c r="AD165">
        <v>1</v>
      </c>
    </row>
    <row r="166" spans="1:30" x14ac:dyDescent="0.2">
      <c r="A166" t="s">
        <v>11274</v>
      </c>
      <c r="B166" t="s">
        <v>11275</v>
      </c>
      <c r="C166" t="s">
        <v>4</v>
      </c>
      <c r="D166">
        <v>162814</v>
      </c>
      <c r="E166">
        <v>164763</v>
      </c>
      <c r="F166">
        <v>368.9</v>
      </c>
      <c r="G166" t="s">
        <v>11276</v>
      </c>
      <c r="H166">
        <v>0</v>
      </c>
      <c r="I166" t="s">
        <v>11440</v>
      </c>
      <c r="S166" t="str">
        <f t="shared" si="11"/>
        <v>prodigal_1_1</v>
      </c>
      <c r="T166" t="str">
        <f t="shared" si="12"/>
        <v>prodigal_1_16</v>
      </c>
      <c r="U166" t="str">
        <f t="shared" si="13"/>
        <v>prodigal_1_163</v>
      </c>
      <c r="V166" t="str">
        <f t="shared" si="15"/>
        <v>prodigal_1_163;</v>
      </c>
      <c r="W166" t="str">
        <f t="shared" si="14"/>
        <v>prodigal_1_163;p</v>
      </c>
      <c r="Z166">
        <f>MATCH(S166,Description!$A$2:$A$4489,0)</f>
        <v>1</v>
      </c>
      <c r="AA166">
        <f>MATCH(T166,Description!$A$2:$A$4489,0)</f>
        <v>669</v>
      </c>
      <c r="AB166">
        <f>MATCH(U166,Description!$A$2:$A$4489,0)</f>
        <v>703</v>
      </c>
      <c r="AC166" t="e">
        <f>MATCH(V166,Description!$A$2:$A$4489,0)</f>
        <v>#N/A</v>
      </c>
      <c r="AD166">
        <v>1</v>
      </c>
    </row>
    <row r="167" spans="1:30" x14ac:dyDescent="0.2">
      <c r="A167" t="s">
        <v>11274</v>
      </c>
      <c r="B167" t="s">
        <v>11275</v>
      </c>
      <c r="C167" t="s">
        <v>4</v>
      </c>
      <c r="D167">
        <v>164780</v>
      </c>
      <c r="E167">
        <v>165763</v>
      </c>
      <c r="F167">
        <v>167.5</v>
      </c>
      <c r="G167" t="s">
        <v>11287</v>
      </c>
      <c r="H167">
        <v>0</v>
      </c>
      <c r="I167" t="s">
        <v>11441</v>
      </c>
      <c r="S167" t="str">
        <f t="shared" si="11"/>
        <v>prodigal_1_1</v>
      </c>
      <c r="T167" t="str">
        <f t="shared" si="12"/>
        <v>prodigal_1_16</v>
      </c>
      <c r="U167" t="str">
        <f t="shared" si="13"/>
        <v>prodigal_1_164</v>
      </c>
      <c r="V167" t="str">
        <f t="shared" si="15"/>
        <v>prodigal_1_164;</v>
      </c>
      <c r="W167" t="str">
        <f t="shared" si="14"/>
        <v>prodigal_1_164;p</v>
      </c>
      <c r="Z167">
        <f>MATCH(S167,Description!$A$2:$A$4489,0)</f>
        <v>1</v>
      </c>
      <c r="AA167">
        <f>MATCH(T167,Description!$A$2:$A$4489,0)</f>
        <v>669</v>
      </c>
      <c r="AB167">
        <f>MATCH(U167,Description!$A$2:$A$4489,0)</f>
        <v>714</v>
      </c>
      <c r="AC167" t="e">
        <f>MATCH(V167,Description!$A$2:$A$4489,0)</f>
        <v>#N/A</v>
      </c>
      <c r="AD167">
        <v>1</v>
      </c>
    </row>
    <row r="168" spans="1:30" x14ac:dyDescent="0.2">
      <c r="A168" t="s">
        <v>11274</v>
      </c>
      <c r="B168" t="s">
        <v>11275</v>
      </c>
      <c r="C168" t="s">
        <v>4</v>
      </c>
      <c r="D168">
        <v>165807</v>
      </c>
      <c r="E168">
        <v>166784</v>
      </c>
      <c r="F168">
        <v>205.9</v>
      </c>
      <c r="G168" t="s">
        <v>11287</v>
      </c>
      <c r="H168">
        <v>0</v>
      </c>
      <c r="I168" t="s">
        <v>11442</v>
      </c>
      <c r="S168" t="str">
        <f t="shared" si="11"/>
        <v>prodigal_1_1</v>
      </c>
      <c r="T168" t="str">
        <f t="shared" si="12"/>
        <v>prodigal_1_16</v>
      </c>
      <c r="U168" t="str">
        <f t="shared" si="13"/>
        <v>prodigal_1_165</v>
      </c>
      <c r="V168" t="str">
        <f t="shared" si="15"/>
        <v>prodigal_1_165;</v>
      </c>
      <c r="W168" t="str">
        <f t="shared" si="14"/>
        <v>prodigal_1_165;p</v>
      </c>
      <c r="Z168">
        <f>MATCH(S168,Description!$A$2:$A$4489,0)</f>
        <v>1</v>
      </c>
      <c r="AA168">
        <f>MATCH(T168,Description!$A$2:$A$4489,0)</f>
        <v>669</v>
      </c>
      <c r="AB168">
        <f>MATCH(U168,Description!$A$2:$A$4489,0)</f>
        <v>725</v>
      </c>
      <c r="AC168" t="e">
        <f>MATCH(V168,Description!$A$2:$A$4489,0)</f>
        <v>#N/A</v>
      </c>
      <c r="AD168">
        <v>1</v>
      </c>
    </row>
    <row r="169" spans="1:30" x14ac:dyDescent="0.2">
      <c r="A169" t="s">
        <v>11274</v>
      </c>
      <c r="B169" t="s">
        <v>11275</v>
      </c>
      <c r="C169" t="s">
        <v>4</v>
      </c>
      <c r="D169">
        <v>166911</v>
      </c>
      <c r="E169">
        <v>168851</v>
      </c>
      <c r="F169">
        <v>323.2</v>
      </c>
      <c r="G169" t="s">
        <v>11276</v>
      </c>
      <c r="H169">
        <v>0</v>
      </c>
      <c r="I169" t="s">
        <v>11443</v>
      </c>
      <c r="S169" t="str">
        <f t="shared" si="11"/>
        <v>prodigal_1_1</v>
      </c>
      <c r="T169" t="str">
        <f t="shared" si="12"/>
        <v>prodigal_1_16</v>
      </c>
      <c r="U169" t="str">
        <f t="shared" si="13"/>
        <v>prodigal_1_166</v>
      </c>
      <c r="V169" t="str">
        <f t="shared" si="15"/>
        <v>prodigal_1_166;</v>
      </c>
      <c r="W169" t="str">
        <f t="shared" si="14"/>
        <v>prodigal_1_166;p</v>
      </c>
      <c r="Z169">
        <f>MATCH(S169,Description!$A$2:$A$4489,0)</f>
        <v>1</v>
      </c>
      <c r="AA169">
        <f>MATCH(T169,Description!$A$2:$A$4489,0)</f>
        <v>669</v>
      </c>
      <c r="AB169">
        <f>MATCH(U169,Description!$A$2:$A$4489,0)</f>
        <v>736</v>
      </c>
      <c r="AC169" t="e">
        <f>MATCH(V169,Description!$A$2:$A$4489,0)</f>
        <v>#N/A</v>
      </c>
      <c r="AD169">
        <v>1</v>
      </c>
    </row>
    <row r="170" spans="1:30" x14ac:dyDescent="0.2">
      <c r="A170" t="s">
        <v>11274</v>
      </c>
      <c r="B170" t="s">
        <v>11275</v>
      </c>
      <c r="C170" t="s">
        <v>4</v>
      </c>
      <c r="D170">
        <v>169060</v>
      </c>
      <c r="E170">
        <v>171174</v>
      </c>
      <c r="F170">
        <v>476.9</v>
      </c>
      <c r="G170" t="s">
        <v>11276</v>
      </c>
      <c r="H170">
        <v>0</v>
      </c>
      <c r="I170" t="s">
        <v>11444</v>
      </c>
      <c r="S170" t="str">
        <f t="shared" si="11"/>
        <v>prodigal_1_1</v>
      </c>
      <c r="T170" t="str">
        <f t="shared" si="12"/>
        <v>prodigal_1_16</v>
      </c>
      <c r="U170" t="str">
        <f t="shared" si="13"/>
        <v>prodigal_1_167</v>
      </c>
      <c r="V170" t="str">
        <f t="shared" si="15"/>
        <v>prodigal_1_167;</v>
      </c>
      <c r="W170" t="str">
        <f t="shared" si="14"/>
        <v>prodigal_1_167;p</v>
      </c>
      <c r="Z170">
        <f>MATCH(S170,Description!$A$2:$A$4489,0)</f>
        <v>1</v>
      </c>
      <c r="AA170">
        <f>MATCH(T170,Description!$A$2:$A$4489,0)</f>
        <v>669</v>
      </c>
      <c r="AB170">
        <f>MATCH(U170,Description!$A$2:$A$4489,0)</f>
        <v>747</v>
      </c>
      <c r="AC170" t="e">
        <f>MATCH(V170,Description!$A$2:$A$4489,0)</f>
        <v>#N/A</v>
      </c>
      <c r="AD170">
        <v>1</v>
      </c>
    </row>
    <row r="171" spans="1:30" x14ac:dyDescent="0.2">
      <c r="A171" t="s">
        <v>11274</v>
      </c>
      <c r="B171" t="s">
        <v>11275</v>
      </c>
      <c r="C171" t="s">
        <v>4</v>
      </c>
      <c r="D171">
        <v>171267</v>
      </c>
      <c r="E171">
        <v>172496</v>
      </c>
      <c r="F171">
        <v>298.7</v>
      </c>
      <c r="G171" t="s">
        <v>11287</v>
      </c>
      <c r="H171">
        <v>0</v>
      </c>
      <c r="I171" t="s">
        <v>11445</v>
      </c>
      <c r="S171" t="str">
        <f t="shared" si="11"/>
        <v>prodigal_1_1</v>
      </c>
      <c r="T171" t="str">
        <f t="shared" si="12"/>
        <v>prodigal_1_16</v>
      </c>
      <c r="U171" t="str">
        <f t="shared" si="13"/>
        <v>prodigal_1_168</v>
      </c>
      <c r="V171" t="str">
        <f t="shared" si="15"/>
        <v>prodigal_1_168;</v>
      </c>
      <c r="W171" t="str">
        <f t="shared" si="14"/>
        <v>prodigal_1_168;p</v>
      </c>
      <c r="Z171">
        <f>MATCH(S171,Description!$A$2:$A$4489,0)</f>
        <v>1</v>
      </c>
      <c r="AA171">
        <f>MATCH(T171,Description!$A$2:$A$4489,0)</f>
        <v>669</v>
      </c>
      <c r="AB171">
        <f>MATCH(U171,Description!$A$2:$A$4489,0)</f>
        <v>758</v>
      </c>
      <c r="AC171" t="e">
        <f>MATCH(V171,Description!$A$2:$A$4489,0)</f>
        <v>#N/A</v>
      </c>
      <c r="AD171">
        <v>1</v>
      </c>
    </row>
    <row r="172" spans="1:30" x14ac:dyDescent="0.2">
      <c r="A172" t="s">
        <v>11274</v>
      </c>
      <c r="B172" t="s">
        <v>11275</v>
      </c>
      <c r="C172" t="s">
        <v>4</v>
      </c>
      <c r="D172">
        <v>172539</v>
      </c>
      <c r="E172">
        <v>173354</v>
      </c>
      <c r="F172">
        <v>120</v>
      </c>
      <c r="G172" t="s">
        <v>11287</v>
      </c>
      <c r="H172">
        <v>0</v>
      </c>
      <c r="I172" t="s">
        <v>11446</v>
      </c>
      <c r="S172" t="str">
        <f t="shared" si="11"/>
        <v>prodigal_1_1</v>
      </c>
      <c r="T172" t="str">
        <f t="shared" si="12"/>
        <v>prodigal_1_16</v>
      </c>
      <c r="U172" t="str">
        <f t="shared" si="13"/>
        <v>prodigal_1_169</v>
      </c>
      <c r="V172" t="str">
        <f t="shared" si="15"/>
        <v>prodigal_1_169;</v>
      </c>
      <c r="W172" t="str">
        <f t="shared" si="14"/>
        <v>prodigal_1_169;p</v>
      </c>
      <c r="Z172">
        <f>MATCH(S172,Description!$A$2:$A$4489,0)</f>
        <v>1</v>
      </c>
      <c r="AA172">
        <f>MATCH(T172,Description!$A$2:$A$4489,0)</f>
        <v>669</v>
      </c>
      <c r="AB172">
        <f>MATCH(U172,Description!$A$2:$A$4489,0)</f>
        <v>769</v>
      </c>
      <c r="AC172" t="e">
        <f>MATCH(V172,Description!$A$2:$A$4489,0)</f>
        <v>#N/A</v>
      </c>
      <c r="AD172">
        <v>1</v>
      </c>
    </row>
    <row r="173" spans="1:30" x14ac:dyDescent="0.2">
      <c r="A173" t="s">
        <v>11274</v>
      </c>
      <c r="B173" t="s">
        <v>11275</v>
      </c>
      <c r="C173" t="s">
        <v>4</v>
      </c>
      <c r="D173">
        <v>173539</v>
      </c>
      <c r="E173">
        <v>174171</v>
      </c>
      <c r="F173">
        <v>134.1</v>
      </c>
      <c r="G173" t="s">
        <v>11276</v>
      </c>
      <c r="H173">
        <v>0</v>
      </c>
      <c r="I173" t="s">
        <v>11447</v>
      </c>
      <c r="S173" t="str">
        <f t="shared" si="11"/>
        <v>prodigal_1_1</v>
      </c>
      <c r="T173" t="str">
        <f t="shared" si="12"/>
        <v>prodigal_1_17</v>
      </c>
      <c r="U173" t="str">
        <f t="shared" si="13"/>
        <v>prodigal_1_170</v>
      </c>
      <c r="V173" t="str">
        <f t="shared" si="15"/>
        <v>prodigal_1_170;</v>
      </c>
      <c r="W173" t="str">
        <f t="shared" si="14"/>
        <v>prodigal_1_170;p</v>
      </c>
      <c r="Z173">
        <f>MATCH(S173,Description!$A$2:$A$4489,0)</f>
        <v>1</v>
      </c>
      <c r="AA173">
        <f>MATCH(T173,Description!$A$2:$A$4489,0)</f>
        <v>780</v>
      </c>
      <c r="AB173">
        <f>MATCH(U173,Description!$A$2:$A$4489,0)</f>
        <v>781</v>
      </c>
      <c r="AC173" t="e">
        <f>MATCH(V173,Description!$A$2:$A$4489,0)</f>
        <v>#N/A</v>
      </c>
      <c r="AD173">
        <v>1</v>
      </c>
    </row>
    <row r="174" spans="1:30" x14ac:dyDescent="0.2">
      <c r="A174" t="s">
        <v>11274</v>
      </c>
      <c r="B174" t="s">
        <v>11275</v>
      </c>
      <c r="C174" t="s">
        <v>4</v>
      </c>
      <c r="D174">
        <v>174184</v>
      </c>
      <c r="E174">
        <v>175062</v>
      </c>
      <c r="F174">
        <v>117.4</v>
      </c>
      <c r="G174" t="s">
        <v>11287</v>
      </c>
      <c r="H174">
        <v>0</v>
      </c>
      <c r="I174" t="s">
        <v>11448</v>
      </c>
      <c r="S174" t="str">
        <f t="shared" si="11"/>
        <v>prodigal_1_1</v>
      </c>
      <c r="T174" t="str">
        <f t="shared" si="12"/>
        <v>prodigal_1_17</v>
      </c>
      <c r="U174" t="str">
        <f t="shared" si="13"/>
        <v>prodigal_1_171</v>
      </c>
      <c r="V174" t="str">
        <f t="shared" si="15"/>
        <v>prodigal_1_171;</v>
      </c>
      <c r="W174" t="str">
        <f t="shared" si="14"/>
        <v>prodigal_1_171;p</v>
      </c>
      <c r="Z174">
        <f>MATCH(S174,Description!$A$2:$A$4489,0)</f>
        <v>1</v>
      </c>
      <c r="AA174">
        <f>MATCH(T174,Description!$A$2:$A$4489,0)</f>
        <v>780</v>
      </c>
      <c r="AB174">
        <f>MATCH(U174,Description!$A$2:$A$4489,0)</f>
        <v>792</v>
      </c>
      <c r="AC174" t="e">
        <f>MATCH(V174,Description!$A$2:$A$4489,0)</f>
        <v>#N/A</v>
      </c>
      <c r="AD174">
        <v>1</v>
      </c>
    </row>
    <row r="175" spans="1:30" x14ac:dyDescent="0.2">
      <c r="A175" t="s">
        <v>11274</v>
      </c>
      <c r="B175" t="s">
        <v>11275</v>
      </c>
      <c r="C175" t="s">
        <v>4</v>
      </c>
      <c r="D175">
        <v>175218</v>
      </c>
      <c r="E175">
        <v>176525</v>
      </c>
      <c r="F175">
        <v>283.89999999999998</v>
      </c>
      <c r="G175" t="s">
        <v>11287</v>
      </c>
      <c r="H175">
        <v>0</v>
      </c>
      <c r="I175" t="s">
        <v>11449</v>
      </c>
      <c r="S175" t="str">
        <f t="shared" si="11"/>
        <v>prodigal_1_1</v>
      </c>
      <c r="T175" t="str">
        <f t="shared" si="12"/>
        <v>prodigal_1_17</v>
      </c>
      <c r="U175" t="str">
        <f t="shared" si="13"/>
        <v>prodigal_1_172</v>
      </c>
      <c r="V175" t="str">
        <f t="shared" si="15"/>
        <v>prodigal_1_172;</v>
      </c>
      <c r="W175" t="str">
        <f t="shared" si="14"/>
        <v>prodigal_1_172;p</v>
      </c>
      <c r="Z175">
        <f>MATCH(S175,Description!$A$2:$A$4489,0)</f>
        <v>1</v>
      </c>
      <c r="AA175">
        <f>MATCH(T175,Description!$A$2:$A$4489,0)</f>
        <v>780</v>
      </c>
      <c r="AB175">
        <f>MATCH(U175,Description!$A$2:$A$4489,0)</f>
        <v>803</v>
      </c>
      <c r="AC175" t="e">
        <f>MATCH(V175,Description!$A$2:$A$4489,0)</f>
        <v>#N/A</v>
      </c>
      <c r="AD175">
        <v>1</v>
      </c>
    </row>
    <row r="176" spans="1:30" x14ac:dyDescent="0.2">
      <c r="A176" t="s">
        <v>11274</v>
      </c>
      <c r="B176" t="s">
        <v>11275</v>
      </c>
      <c r="C176" t="s">
        <v>4</v>
      </c>
      <c r="D176">
        <v>176585</v>
      </c>
      <c r="E176">
        <v>177925</v>
      </c>
      <c r="F176">
        <v>278</v>
      </c>
      <c r="G176" t="s">
        <v>11287</v>
      </c>
      <c r="H176">
        <v>0</v>
      </c>
      <c r="I176" t="s">
        <v>11450</v>
      </c>
      <c r="S176" t="str">
        <f t="shared" si="11"/>
        <v>prodigal_1_1</v>
      </c>
      <c r="T176" t="str">
        <f t="shared" si="12"/>
        <v>prodigal_1_17</v>
      </c>
      <c r="U176" t="str">
        <f t="shared" si="13"/>
        <v>prodigal_1_173</v>
      </c>
      <c r="V176" t="str">
        <f t="shared" si="15"/>
        <v>prodigal_1_173;</v>
      </c>
      <c r="W176" t="str">
        <f t="shared" si="14"/>
        <v>prodigal_1_173;p</v>
      </c>
      <c r="Z176">
        <f>MATCH(S176,Description!$A$2:$A$4489,0)</f>
        <v>1</v>
      </c>
      <c r="AA176">
        <f>MATCH(T176,Description!$A$2:$A$4489,0)</f>
        <v>780</v>
      </c>
      <c r="AB176">
        <f>MATCH(U176,Description!$A$2:$A$4489,0)</f>
        <v>814</v>
      </c>
      <c r="AC176" t="e">
        <f>MATCH(V176,Description!$A$2:$A$4489,0)</f>
        <v>#N/A</v>
      </c>
      <c r="AD176">
        <v>1</v>
      </c>
    </row>
    <row r="177" spans="1:30" x14ac:dyDescent="0.2">
      <c r="A177" t="s">
        <v>11274</v>
      </c>
      <c r="B177" t="s">
        <v>11275</v>
      </c>
      <c r="C177" t="s">
        <v>4</v>
      </c>
      <c r="D177">
        <v>178094</v>
      </c>
      <c r="E177">
        <v>178831</v>
      </c>
      <c r="F177">
        <v>120.5</v>
      </c>
      <c r="G177" t="s">
        <v>11287</v>
      </c>
      <c r="H177">
        <v>0</v>
      </c>
      <c r="I177" t="s">
        <v>11451</v>
      </c>
      <c r="S177" t="str">
        <f t="shared" si="11"/>
        <v>prodigal_1_1</v>
      </c>
      <c r="T177" t="str">
        <f t="shared" si="12"/>
        <v>prodigal_1_17</v>
      </c>
      <c r="U177" t="str">
        <f t="shared" si="13"/>
        <v>prodigal_1_174</v>
      </c>
      <c r="V177" t="str">
        <f t="shared" si="15"/>
        <v>prodigal_1_174;</v>
      </c>
      <c r="W177" t="str">
        <f t="shared" si="14"/>
        <v>prodigal_1_174;p</v>
      </c>
      <c r="Z177">
        <f>MATCH(S177,Description!$A$2:$A$4489,0)</f>
        <v>1</v>
      </c>
      <c r="AA177">
        <f>MATCH(T177,Description!$A$2:$A$4489,0)</f>
        <v>780</v>
      </c>
      <c r="AB177">
        <f>MATCH(U177,Description!$A$2:$A$4489,0)</f>
        <v>825</v>
      </c>
      <c r="AC177" t="e">
        <f>MATCH(V177,Description!$A$2:$A$4489,0)</f>
        <v>#N/A</v>
      </c>
      <c r="AD177">
        <v>1</v>
      </c>
    </row>
    <row r="178" spans="1:30" x14ac:dyDescent="0.2">
      <c r="A178" t="s">
        <v>11274</v>
      </c>
      <c r="B178" t="s">
        <v>11275</v>
      </c>
      <c r="C178" t="s">
        <v>4</v>
      </c>
      <c r="D178">
        <v>178844</v>
      </c>
      <c r="E178">
        <v>179422</v>
      </c>
      <c r="F178">
        <v>72.599999999999994</v>
      </c>
      <c r="G178" t="s">
        <v>11287</v>
      </c>
      <c r="H178">
        <v>0</v>
      </c>
      <c r="I178" t="s">
        <v>11452</v>
      </c>
      <c r="S178" t="str">
        <f t="shared" si="11"/>
        <v>prodigal_1_1</v>
      </c>
      <c r="T178" t="str">
        <f t="shared" si="12"/>
        <v>prodigal_1_17</v>
      </c>
      <c r="U178" t="str">
        <f t="shared" si="13"/>
        <v>prodigal_1_175</v>
      </c>
      <c r="V178" t="str">
        <f t="shared" si="15"/>
        <v>prodigal_1_175;</v>
      </c>
      <c r="W178" t="str">
        <f t="shared" si="14"/>
        <v>prodigal_1_175;p</v>
      </c>
      <c r="Z178">
        <f>MATCH(S178,Description!$A$2:$A$4489,0)</f>
        <v>1</v>
      </c>
      <c r="AA178">
        <f>MATCH(T178,Description!$A$2:$A$4489,0)</f>
        <v>780</v>
      </c>
      <c r="AB178">
        <f>MATCH(U178,Description!$A$2:$A$4489,0)</f>
        <v>836</v>
      </c>
      <c r="AC178" t="e">
        <f>MATCH(V178,Description!$A$2:$A$4489,0)</f>
        <v>#N/A</v>
      </c>
      <c r="AD178">
        <v>1</v>
      </c>
    </row>
    <row r="179" spans="1:30" x14ac:dyDescent="0.2">
      <c r="A179" t="s">
        <v>11274</v>
      </c>
      <c r="B179" t="s">
        <v>11275</v>
      </c>
      <c r="C179" t="s">
        <v>4</v>
      </c>
      <c r="D179">
        <v>179426</v>
      </c>
      <c r="E179">
        <v>182533</v>
      </c>
      <c r="F179">
        <v>502.2</v>
      </c>
      <c r="G179" t="s">
        <v>11287</v>
      </c>
      <c r="H179">
        <v>0</v>
      </c>
      <c r="I179" t="s">
        <v>11453</v>
      </c>
      <c r="S179" t="str">
        <f t="shared" si="11"/>
        <v>prodigal_1_1</v>
      </c>
      <c r="T179" t="str">
        <f t="shared" si="12"/>
        <v>prodigal_1_17</v>
      </c>
      <c r="U179" t="str">
        <f t="shared" si="13"/>
        <v>prodigal_1_176</v>
      </c>
      <c r="V179" t="str">
        <f t="shared" si="15"/>
        <v>prodigal_1_176;</v>
      </c>
      <c r="W179" t="str">
        <f t="shared" si="14"/>
        <v>prodigal_1_176;p</v>
      </c>
      <c r="Z179">
        <f>MATCH(S179,Description!$A$2:$A$4489,0)</f>
        <v>1</v>
      </c>
      <c r="AA179">
        <f>MATCH(T179,Description!$A$2:$A$4489,0)</f>
        <v>780</v>
      </c>
      <c r="AB179">
        <f>MATCH(U179,Description!$A$2:$A$4489,0)</f>
        <v>847</v>
      </c>
      <c r="AC179" t="e">
        <f>MATCH(V179,Description!$A$2:$A$4489,0)</f>
        <v>#N/A</v>
      </c>
      <c r="AD179">
        <v>1</v>
      </c>
    </row>
    <row r="180" spans="1:30" x14ac:dyDescent="0.2">
      <c r="A180" t="s">
        <v>11274</v>
      </c>
      <c r="B180" t="s">
        <v>11275</v>
      </c>
      <c r="C180" t="s">
        <v>4</v>
      </c>
      <c r="D180">
        <v>182933</v>
      </c>
      <c r="E180">
        <v>184306</v>
      </c>
      <c r="F180">
        <v>317.3</v>
      </c>
      <c r="G180" t="s">
        <v>11287</v>
      </c>
      <c r="H180">
        <v>0</v>
      </c>
      <c r="I180" t="s">
        <v>11454</v>
      </c>
      <c r="S180" t="str">
        <f t="shared" si="11"/>
        <v>prodigal_1_1</v>
      </c>
      <c r="T180" t="str">
        <f t="shared" si="12"/>
        <v>prodigal_1_17</v>
      </c>
      <c r="U180" t="str">
        <f t="shared" si="13"/>
        <v>prodigal_1_177</v>
      </c>
      <c r="V180" t="str">
        <f t="shared" si="15"/>
        <v>prodigal_1_177;</v>
      </c>
      <c r="W180" t="str">
        <f t="shared" si="14"/>
        <v>prodigal_1_177;p</v>
      </c>
      <c r="Z180">
        <f>MATCH(S180,Description!$A$2:$A$4489,0)</f>
        <v>1</v>
      </c>
      <c r="AA180">
        <f>MATCH(T180,Description!$A$2:$A$4489,0)</f>
        <v>780</v>
      </c>
      <c r="AB180">
        <f>MATCH(U180,Description!$A$2:$A$4489,0)</f>
        <v>858</v>
      </c>
      <c r="AC180" t="e">
        <f>MATCH(V180,Description!$A$2:$A$4489,0)</f>
        <v>#N/A</v>
      </c>
      <c r="AD180">
        <v>1</v>
      </c>
    </row>
    <row r="181" spans="1:30" x14ac:dyDescent="0.2">
      <c r="A181" t="s">
        <v>11274</v>
      </c>
      <c r="B181" t="s">
        <v>11275</v>
      </c>
      <c r="C181" t="s">
        <v>4</v>
      </c>
      <c r="D181">
        <v>184336</v>
      </c>
      <c r="E181">
        <v>184674</v>
      </c>
      <c r="F181">
        <v>76.7</v>
      </c>
      <c r="G181" t="s">
        <v>11287</v>
      </c>
      <c r="H181">
        <v>0</v>
      </c>
      <c r="I181" t="s">
        <v>11455</v>
      </c>
      <c r="S181" t="str">
        <f t="shared" si="11"/>
        <v>prodigal_1_1</v>
      </c>
      <c r="T181" t="str">
        <f t="shared" si="12"/>
        <v>prodigal_1_17</v>
      </c>
      <c r="U181" t="str">
        <f t="shared" si="13"/>
        <v>prodigal_1_178</v>
      </c>
      <c r="V181" t="str">
        <f t="shared" si="15"/>
        <v>prodigal_1_178;</v>
      </c>
      <c r="W181" t="str">
        <f t="shared" si="14"/>
        <v>prodigal_1_178;p</v>
      </c>
      <c r="Z181">
        <f>MATCH(S181,Description!$A$2:$A$4489,0)</f>
        <v>1</v>
      </c>
      <c r="AA181">
        <f>MATCH(T181,Description!$A$2:$A$4489,0)</f>
        <v>780</v>
      </c>
      <c r="AB181">
        <f>MATCH(U181,Description!$A$2:$A$4489,0)</f>
        <v>869</v>
      </c>
      <c r="AC181" t="e">
        <f>MATCH(V181,Description!$A$2:$A$4489,0)</f>
        <v>#N/A</v>
      </c>
      <c r="AD181">
        <v>1</v>
      </c>
    </row>
    <row r="182" spans="1:30" x14ac:dyDescent="0.2">
      <c r="A182" t="s">
        <v>11274</v>
      </c>
      <c r="B182" t="s">
        <v>11275</v>
      </c>
      <c r="C182" t="s">
        <v>4</v>
      </c>
      <c r="D182">
        <v>184995</v>
      </c>
      <c r="E182">
        <v>185870</v>
      </c>
      <c r="F182">
        <v>137.5</v>
      </c>
      <c r="G182" t="s">
        <v>11287</v>
      </c>
      <c r="H182">
        <v>0</v>
      </c>
      <c r="I182" t="s">
        <v>11456</v>
      </c>
      <c r="S182" t="str">
        <f t="shared" si="11"/>
        <v>prodigal_1_1</v>
      </c>
      <c r="T182" t="str">
        <f t="shared" si="12"/>
        <v>prodigal_1_17</v>
      </c>
      <c r="U182" t="str">
        <f t="shared" si="13"/>
        <v>prodigal_1_179</v>
      </c>
      <c r="V182" t="str">
        <f t="shared" si="15"/>
        <v>prodigal_1_179;</v>
      </c>
      <c r="W182" t="str">
        <f t="shared" si="14"/>
        <v>prodigal_1_179;p</v>
      </c>
      <c r="Z182">
        <f>MATCH(S182,Description!$A$2:$A$4489,0)</f>
        <v>1</v>
      </c>
      <c r="AA182">
        <f>MATCH(T182,Description!$A$2:$A$4489,0)</f>
        <v>780</v>
      </c>
      <c r="AB182">
        <f>MATCH(U182,Description!$A$2:$A$4489,0)</f>
        <v>880</v>
      </c>
      <c r="AC182" t="e">
        <f>MATCH(V182,Description!$A$2:$A$4489,0)</f>
        <v>#N/A</v>
      </c>
      <c r="AD182">
        <v>1</v>
      </c>
    </row>
    <row r="183" spans="1:30" x14ac:dyDescent="0.2">
      <c r="A183" t="s">
        <v>11274</v>
      </c>
      <c r="B183" t="s">
        <v>11275</v>
      </c>
      <c r="C183" t="s">
        <v>4</v>
      </c>
      <c r="D183">
        <v>185999</v>
      </c>
      <c r="E183">
        <v>187300</v>
      </c>
      <c r="F183">
        <v>236</v>
      </c>
      <c r="G183" t="s">
        <v>11276</v>
      </c>
      <c r="H183">
        <v>0</v>
      </c>
      <c r="I183" t="s">
        <v>11457</v>
      </c>
      <c r="S183" t="str">
        <f t="shared" si="11"/>
        <v>prodigal_1_1</v>
      </c>
      <c r="T183" t="str">
        <f t="shared" si="12"/>
        <v>prodigal_1_18</v>
      </c>
      <c r="U183" t="str">
        <f t="shared" si="13"/>
        <v>prodigal_1_180</v>
      </c>
      <c r="V183" t="str">
        <f t="shared" si="15"/>
        <v>prodigal_1_180;</v>
      </c>
      <c r="W183" t="str">
        <f t="shared" si="14"/>
        <v>prodigal_1_180;p</v>
      </c>
      <c r="Z183">
        <f>MATCH(S183,Description!$A$2:$A$4489,0)</f>
        <v>1</v>
      </c>
      <c r="AA183">
        <f>MATCH(T183,Description!$A$2:$A$4489,0)</f>
        <v>891</v>
      </c>
      <c r="AB183">
        <f>MATCH(U183,Description!$A$2:$A$4489,0)</f>
        <v>892</v>
      </c>
      <c r="AC183" t="e">
        <f>MATCH(V183,Description!$A$2:$A$4489,0)</f>
        <v>#N/A</v>
      </c>
      <c r="AD183">
        <v>1</v>
      </c>
    </row>
    <row r="184" spans="1:30" x14ac:dyDescent="0.2">
      <c r="A184" t="s">
        <v>11274</v>
      </c>
      <c r="B184" t="s">
        <v>11275</v>
      </c>
      <c r="C184" t="s">
        <v>4</v>
      </c>
      <c r="D184">
        <v>187308</v>
      </c>
      <c r="E184">
        <v>188261</v>
      </c>
      <c r="F184">
        <v>120.5</v>
      </c>
      <c r="G184" t="s">
        <v>11287</v>
      </c>
      <c r="H184">
        <v>0</v>
      </c>
      <c r="I184" t="s">
        <v>11458</v>
      </c>
      <c r="S184" t="str">
        <f t="shared" si="11"/>
        <v>prodigal_1_1</v>
      </c>
      <c r="T184" t="str">
        <f t="shared" si="12"/>
        <v>prodigal_1_18</v>
      </c>
      <c r="U184" t="str">
        <f t="shared" si="13"/>
        <v>prodigal_1_181</v>
      </c>
      <c r="V184" t="str">
        <f t="shared" si="15"/>
        <v>prodigal_1_181;</v>
      </c>
      <c r="W184" t="str">
        <f t="shared" si="14"/>
        <v>prodigal_1_181;p</v>
      </c>
      <c r="Z184">
        <f>MATCH(S184,Description!$A$2:$A$4489,0)</f>
        <v>1</v>
      </c>
      <c r="AA184">
        <f>MATCH(T184,Description!$A$2:$A$4489,0)</f>
        <v>891</v>
      </c>
      <c r="AB184">
        <f>MATCH(U184,Description!$A$2:$A$4489,0)</f>
        <v>903</v>
      </c>
      <c r="AC184" t="e">
        <f>MATCH(V184,Description!$A$2:$A$4489,0)</f>
        <v>#N/A</v>
      </c>
      <c r="AD184">
        <v>1</v>
      </c>
    </row>
    <row r="185" spans="1:30" x14ac:dyDescent="0.2">
      <c r="A185" t="s">
        <v>11274</v>
      </c>
      <c r="B185" t="s">
        <v>11275</v>
      </c>
      <c r="C185" t="s">
        <v>4</v>
      </c>
      <c r="D185">
        <v>188456</v>
      </c>
      <c r="E185">
        <v>189685</v>
      </c>
      <c r="F185">
        <v>169.7</v>
      </c>
      <c r="G185" t="s">
        <v>11276</v>
      </c>
      <c r="H185">
        <v>0</v>
      </c>
      <c r="I185" t="s">
        <v>11459</v>
      </c>
      <c r="S185" t="str">
        <f t="shared" si="11"/>
        <v>prodigal_1_1</v>
      </c>
      <c r="T185" t="str">
        <f t="shared" si="12"/>
        <v>prodigal_1_18</v>
      </c>
      <c r="U185" t="str">
        <f t="shared" si="13"/>
        <v>prodigal_1_182</v>
      </c>
      <c r="V185" t="str">
        <f t="shared" si="15"/>
        <v>prodigal_1_182;</v>
      </c>
      <c r="W185" t="str">
        <f t="shared" si="14"/>
        <v>prodigal_1_182;p</v>
      </c>
      <c r="Z185">
        <f>MATCH(S185,Description!$A$2:$A$4489,0)</f>
        <v>1</v>
      </c>
      <c r="AA185">
        <f>MATCH(T185,Description!$A$2:$A$4489,0)</f>
        <v>891</v>
      </c>
      <c r="AB185">
        <f>MATCH(U185,Description!$A$2:$A$4489,0)</f>
        <v>914</v>
      </c>
      <c r="AC185" t="e">
        <f>MATCH(V185,Description!$A$2:$A$4489,0)</f>
        <v>#N/A</v>
      </c>
      <c r="AD185">
        <v>1</v>
      </c>
    </row>
    <row r="186" spans="1:30" x14ac:dyDescent="0.2">
      <c r="A186" t="s">
        <v>11274</v>
      </c>
      <c r="B186" t="s">
        <v>11275</v>
      </c>
      <c r="C186" t="s">
        <v>4</v>
      </c>
      <c r="D186">
        <v>189675</v>
      </c>
      <c r="E186">
        <v>190247</v>
      </c>
      <c r="F186">
        <v>70.099999999999994</v>
      </c>
      <c r="G186" t="s">
        <v>11287</v>
      </c>
      <c r="H186">
        <v>0</v>
      </c>
      <c r="I186" t="s">
        <v>11460</v>
      </c>
      <c r="S186" t="str">
        <f t="shared" si="11"/>
        <v>prodigal_1_1</v>
      </c>
      <c r="T186" t="str">
        <f t="shared" si="12"/>
        <v>prodigal_1_18</v>
      </c>
      <c r="U186" t="str">
        <f t="shared" si="13"/>
        <v>prodigal_1_183</v>
      </c>
      <c r="V186" t="str">
        <f t="shared" si="15"/>
        <v>prodigal_1_183;</v>
      </c>
      <c r="W186" t="str">
        <f t="shared" si="14"/>
        <v>prodigal_1_183;p</v>
      </c>
      <c r="Z186">
        <f>MATCH(S186,Description!$A$2:$A$4489,0)</f>
        <v>1</v>
      </c>
      <c r="AA186">
        <f>MATCH(T186,Description!$A$2:$A$4489,0)</f>
        <v>891</v>
      </c>
      <c r="AB186">
        <f>MATCH(U186,Description!$A$2:$A$4489,0)</f>
        <v>925</v>
      </c>
      <c r="AC186" t="e">
        <f>MATCH(V186,Description!$A$2:$A$4489,0)</f>
        <v>#N/A</v>
      </c>
      <c r="AD186">
        <v>1</v>
      </c>
    </row>
    <row r="187" spans="1:30" x14ac:dyDescent="0.2">
      <c r="A187" t="s">
        <v>11274</v>
      </c>
      <c r="B187" t="s">
        <v>11275</v>
      </c>
      <c r="C187" t="s">
        <v>4</v>
      </c>
      <c r="D187">
        <v>190244</v>
      </c>
      <c r="E187">
        <v>191410</v>
      </c>
      <c r="F187">
        <v>200.3</v>
      </c>
      <c r="G187" t="s">
        <v>11287</v>
      </c>
      <c r="H187">
        <v>0</v>
      </c>
      <c r="I187" t="s">
        <v>11461</v>
      </c>
      <c r="S187" t="str">
        <f t="shared" si="11"/>
        <v>prodigal_1_1</v>
      </c>
      <c r="T187" t="str">
        <f t="shared" si="12"/>
        <v>prodigal_1_18</v>
      </c>
      <c r="U187" t="str">
        <f t="shared" si="13"/>
        <v>prodigal_1_184</v>
      </c>
      <c r="V187" t="str">
        <f t="shared" si="15"/>
        <v>prodigal_1_184;</v>
      </c>
      <c r="W187" t="str">
        <f t="shared" si="14"/>
        <v>prodigal_1_184;p</v>
      </c>
      <c r="Z187">
        <f>MATCH(S187,Description!$A$2:$A$4489,0)</f>
        <v>1</v>
      </c>
      <c r="AA187">
        <f>MATCH(T187,Description!$A$2:$A$4489,0)</f>
        <v>891</v>
      </c>
      <c r="AB187">
        <f>MATCH(U187,Description!$A$2:$A$4489,0)</f>
        <v>936</v>
      </c>
      <c r="AC187" t="e">
        <f>MATCH(V187,Description!$A$2:$A$4489,0)</f>
        <v>#N/A</v>
      </c>
      <c r="AD187">
        <v>1</v>
      </c>
    </row>
    <row r="188" spans="1:30" x14ac:dyDescent="0.2">
      <c r="A188" t="s">
        <v>11274</v>
      </c>
      <c r="B188" t="s">
        <v>11275</v>
      </c>
      <c r="C188" t="s">
        <v>4</v>
      </c>
      <c r="D188">
        <v>191682</v>
      </c>
      <c r="E188">
        <v>192998</v>
      </c>
      <c r="F188">
        <v>241.3</v>
      </c>
      <c r="G188" t="s">
        <v>11287</v>
      </c>
      <c r="H188">
        <v>0</v>
      </c>
      <c r="I188" t="s">
        <v>11462</v>
      </c>
      <c r="S188" t="str">
        <f t="shared" si="11"/>
        <v>prodigal_1_1</v>
      </c>
      <c r="T188" t="str">
        <f t="shared" si="12"/>
        <v>prodigal_1_18</v>
      </c>
      <c r="U188" t="str">
        <f t="shared" si="13"/>
        <v>prodigal_1_185</v>
      </c>
      <c r="V188" t="str">
        <f t="shared" si="15"/>
        <v>prodigal_1_185;</v>
      </c>
      <c r="W188" t="str">
        <f t="shared" si="14"/>
        <v>prodigal_1_185;p</v>
      </c>
      <c r="Z188">
        <f>MATCH(S188,Description!$A$2:$A$4489,0)</f>
        <v>1</v>
      </c>
      <c r="AA188">
        <f>MATCH(T188,Description!$A$2:$A$4489,0)</f>
        <v>891</v>
      </c>
      <c r="AB188">
        <f>MATCH(U188,Description!$A$2:$A$4489,0)</f>
        <v>947</v>
      </c>
      <c r="AC188" t="e">
        <f>MATCH(V188,Description!$A$2:$A$4489,0)</f>
        <v>#N/A</v>
      </c>
      <c r="AD188">
        <v>1</v>
      </c>
    </row>
    <row r="189" spans="1:30" x14ac:dyDescent="0.2">
      <c r="A189" t="s">
        <v>11274</v>
      </c>
      <c r="B189" t="s">
        <v>11275</v>
      </c>
      <c r="C189" t="s">
        <v>4</v>
      </c>
      <c r="D189">
        <v>193197</v>
      </c>
      <c r="E189">
        <v>194975</v>
      </c>
      <c r="F189">
        <v>397</v>
      </c>
      <c r="G189" t="s">
        <v>11287</v>
      </c>
      <c r="H189">
        <v>0</v>
      </c>
      <c r="I189" t="s">
        <v>11463</v>
      </c>
      <c r="S189" t="str">
        <f t="shared" si="11"/>
        <v>prodigal_1_1</v>
      </c>
      <c r="T189" t="str">
        <f t="shared" si="12"/>
        <v>prodigal_1_18</v>
      </c>
      <c r="U189" t="str">
        <f t="shared" si="13"/>
        <v>prodigal_1_186</v>
      </c>
      <c r="V189" t="str">
        <f t="shared" si="15"/>
        <v>prodigal_1_186;</v>
      </c>
      <c r="W189" t="str">
        <f t="shared" si="14"/>
        <v>prodigal_1_186;p</v>
      </c>
      <c r="Z189">
        <f>MATCH(S189,Description!$A$2:$A$4489,0)</f>
        <v>1</v>
      </c>
      <c r="AA189">
        <f>MATCH(T189,Description!$A$2:$A$4489,0)</f>
        <v>891</v>
      </c>
      <c r="AB189">
        <f>MATCH(U189,Description!$A$2:$A$4489,0)</f>
        <v>958</v>
      </c>
      <c r="AC189" t="e">
        <f>MATCH(V189,Description!$A$2:$A$4489,0)</f>
        <v>#N/A</v>
      </c>
      <c r="AD189">
        <v>1</v>
      </c>
    </row>
    <row r="190" spans="1:30" x14ac:dyDescent="0.2">
      <c r="A190" t="s">
        <v>11274</v>
      </c>
      <c r="B190" t="s">
        <v>11275</v>
      </c>
      <c r="C190" t="s">
        <v>4</v>
      </c>
      <c r="D190">
        <v>195406</v>
      </c>
      <c r="E190">
        <v>195540</v>
      </c>
      <c r="F190">
        <v>0.6</v>
      </c>
      <c r="G190" t="s">
        <v>11276</v>
      </c>
      <c r="H190">
        <v>0</v>
      </c>
      <c r="I190" t="s">
        <v>11464</v>
      </c>
      <c r="S190" t="str">
        <f t="shared" si="11"/>
        <v>prodigal_1_1</v>
      </c>
      <c r="T190" t="str">
        <f t="shared" si="12"/>
        <v>prodigal_1_18</v>
      </c>
      <c r="U190" t="str">
        <f t="shared" si="13"/>
        <v>prodigal_1_187</v>
      </c>
      <c r="V190" t="str">
        <f t="shared" si="15"/>
        <v>prodigal_1_187;</v>
      </c>
      <c r="W190" t="str">
        <f t="shared" si="14"/>
        <v>prodigal_1_187;p</v>
      </c>
      <c r="Z190">
        <f>MATCH(S190,Description!$A$2:$A$4489,0)</f>
        <v>1</v>
      </c>
      <c r="AA190">
        <f>MATCH(T190,Description!$A$2:$A$4489,0)</f>
        <v>891</v>
      </c>
      <c r="AB190">
        <f>MATCH(U190,Description!$A$2:$A$4489,0)</f>
        <v>969</v>
      </c>
      <c r="AC190" t="e">
        <f>MATCH(V190,Description!$A$2:$A$4489,0)</f>
        <v>#N/A</v>
      </c>
      <c r="AD190">
        <v>1</v>
      </c>
    </row>
    <row r="191" spans="1:30" x14ac:dyDescent="0.2">
      <c r="A191" t="s">
        <v>11274</v>
      </c>
      <c r="B191" t="s">
        <v>11275</v>
      </c>
      <c r="C191" t="s">
        <v>4</v>
      </c>
      <c r="D191">
        <v>195627</v>
      </c>
      <c r="E191">
        <v>195950</v>
      </c>
      <c r="F191">
        <v>35.4</v>
      </c>
      <c r="G191" t="s">
        <v>11276</v>
      </c>
      <c r="H191">
        <v>0</v>
      </c>
      <c r="I191" t="s">
        <v>11465</v>
      </c>
      <c r="S191" t="str">
        <f t="shared" si="11"/>
        <v>prodigal_1_1</v>
      </c>
      <c r="T191" t="str">
        <f t="shared" si="12"/>
        <v>prodigal_1_18</v>
      </c>
      <c r="U191" t="str">
        <f t="shared" si="13"/>
        <v>prodigal_1_188</v>
      </c>
      <c r="V191" t="str">
        <f t="shared" si="15"/>
        <v>prodigal_1_188;</v>
      </c>
      <c r="W191" t="str">
        <f t="shared" si="14"/>
        <v>prodigal_1_188;p</v>
      </c>
      <c r="Z191">
        <f>MATCH(S191,Description!$A$2:$A$4489,0)</f>
        <v>1</v>
      </c>
      <c r="AA191">
        <f>MATCH(T191,Description!$A$2:$A$4489,0)</f>
        <v>891</v>
      </c>
      <c r="AB191">
        <f>MATCH(U191,Description!$A$2:$A$4489,0)</f>
        <v>980</v>
      </c>
      <c r="AC191" t="e">
        <f>MATCH(V191,Description!$A$2:$A$4489,0)</f>
        <v>#N/A</v>
      </c>
      <c r="AD191">
        <v>1</v>
      </c>
    </row>
    <row r="192" spans="1:30" x14ac:dyDescent="0.2">
      <c r="A192" t="s">
        <v>11274</v>
      </c>
      <c r="B192" t="s">
        <v>11275</v>
      </c>
      <c r="C192" t="s">
        <v>4</v>
      </c>
      <c r="D192">
        <v>195947</v>
      </c>
      <c r="E192">
        <v>197779</v>
      </c>
      <c r="F192">
        <v>433.4</v>
      </c>
      <c r="G192" t="s">
        <v>11276</v>
      </c>
      <c r="H192">
        <v>0</v>
      </c>
      <c r="I192" t="s">
        <v>11466</v>
      </c>
      <c r="S192" t="str">
        <f t="shared" si="11"/>
        <v>prodigal_1_1</v>
      </c>
      <c r="T192" t="str">
        <f t="shared" si="12"/>
        <v>prodigal_1_18</v>
      </c>
      <c r="U192" t="str">
        <f t="shared" si="13"/>
        <v>prodigal_1_189</v>
      </c>
      <c r="V192" t="str">
        <f t="shared" si="15"/>
        <v>prodigal_1_189;</v>
      </c>
      <c r="W192" t="str">
        <f t="shared" si="14"/>
        <v>prodigal_1_189;p</v>
      </c>
      <c r="Z192">
        <f>MATCH(S192,Description!$A$2:$A$4489,0)</f>
        <v>1</v>
      </c>
      <c r="AA192">
        <f>MATCH(T192,Description!$A$2:$A$4489,0)</f>
        <v>891</v>
      </c>
      <c r="AB192">
        <f>MATCH(U192,Description!$A$2:$A$4489,0)</f>
        <v>991</v>
      </c>
      <c r="AC192" t="e">
        <f>MATCH(V192,Description!$A$2:$A$4489,0)</f>
        <v>#N/A</v>
      </c>
      <c r="AD192">
        <v>1</v>
      </c>
    </row>
    <row r="193" spans="1:30" x14ac:dyDescent="0.2">
      <c r="A193" t="s">
        <v>11274</v>
      </c>
      <c r="B193" t="s">
        <v>11275</v>
      </c>
      <c r="C193" t="s">
        <v>4</v>
      </c>
      <c r="D193">
        <v>197903</v>
      </c>
      <c r="E193">
        <v>198328</v>
      </c>
      <c r="F193">
        <v>66.8</v>
      </c>
      <c r="G193" t="s">
        <v>11276</v>
      </c>
      <c r="H193">
        <v>0</v>
      </c>
      <c r="I193" t="s">
        <v>11467</v>
      </c>
      <c r="S193" t="str">
        <f t="shared" si="11"/>
        <v>prodigal_1_1</v>
      </c>
      <c r="T193" t="str">
        <f t="shared" si="12"/>
        <v>prodigal_1_19</v>
      </c>
      <c r="U193" t="str">
        <f t="shared" si="13"/>
        <v>prodigal_1_190</v>
      </c>
      <c r="V193" t="str">
        <f t="shared" si="15"/>
        <v>prodigal_1_190;</v>
      </c>
      <c r="W193" t="str">
        <f t="shared" si="14"/>
        <v>prodigal_1_190;p</v>
      </c>
      <c r="Z193">
        <f>MATCH(S193,Description!$A$2:$A$4489,0)</f>
        <v>1</v>
      </c>
      <c r="AA193">
        <f>MATCH(T193,Description!$A$2:$A$4489,0)</f>
        <v>1002</v>
      </c>
      <c r="AB193">
        <f>MATCH(U193,Description!$A$2:$A$4489,0)</f>
        <v>1003</v>
      </c>
      <c r="AC193" t="e">
        <f>MATCH(V193,Description!$A$2:$A$4489,0)</f>
        <v>#N/A</v>
      </c>
      <c r="AD193">
        <v>1</v>
      </c>
    </row>
    <row r="194" spans="1:30" x14ac:dyDescent="0.2">
      <c r="A194" t="s">
        <v>11274</v>
      </c>
      <c r="B194" t="s">
        <v>11275</v>
      </c>
      <c r="C194" t="s">
        <v>4</v>
      </c>
      <c r="D194">
        <v>198339</v>
      </c>
      <c r="E194">
        <v>198686</v>
      </c>
      <c r="F194">
        <v>51.3</v>
      </c>
      <c r="G194" t="s">
        <v>11276</v>
      </c>
      <c r="H194">
        <v>0</v>
      </c>
      <c r="I194" t="s">
        <v>11468</v>
      </c>
      <c r="S194" t="str">
        <f t="shared" si="11"/>
        <v>prodigal_1_1</v>
      </c>
      <c r="T194" t="str">
        <f t="shared" si="12"/>
        <v>prodigal_1_19</v>
      </c>
      <c r="U194" t="str">
        <f t="shared" si="13"/>
        <v>prodigal_1_191</v>
      </c>
      <c r="V194" t="str">
        <f t="shared" si="15"/>
        <v>prodigal_1_191;</v>
      </c>
      <c r="W194" t="str">
        <f t="shared" si="14"/>
        <v>prodigal_1_191;p</v>
      </c>
      <c r="Z194">
        <f>MATCH(S194,Description!$A$2:$A$4489,0)</f>
        <v>1</v>
      </c>
      <c r="AA194">
        <f>MATCH(T194,Description!$A$2:$A$4489,0)</f>
        <v>1002</v>
      </c>
      <c r="AB194">
        <f>MATCH(U194,Description!$A$2:$A$4489,0)</f>
        <v>1014</v>
      </c>
      <c r="AC194" t="e">
        <f>MATCH(V194,Description!$A$2:$A$4489,0)</f>
        <v>#N/A</v>
      </c>
      <c r="AD194">
        <v>1</v>
      </c>
    </row>
    <row r="195" spans="1:30" x14ac:dyDescent="0.2">
      <c r="A195" t="s">
        <v>11274</v>
      </c>
      <c r="B195" t="s">
        <v>11275</v>
      </c>
      <c r="C195" t="s">
        <v>4</v>
      </c>
      <c r="D195">
        <v>198898</v>
      </c>
      <c r="E195">
        <v>200187</v>
      </c>
      <c r="F195">
        <v>259.7</v>
      </c>
      <c r="G195" t="s">
        <v>11287</v>
      </c>
      <c r="H195">
        <v>0</v>
      </c>
      <c r="I195" t="s">
        <v>11469</v>
      </c>
      <c r="S195" t="str">
        <f t="shared" si="11"/>
        <v>prodigal_1_1</v>
      </c>
      <c r="T195" t="str">
        <f t="shared" si="12"/>
        <v>prodigal_1_19</v>
      </c>
      <c r="U195" t="str">
        <f t="shared" si="13"/>
        <v>prodigal_1_192</v>
      </c>
      <c r="V195" t="str">
        <f t="shared" si="15"/>
        <v>prodigal_1_192;</v>
      </c>
      <c r="W195" t="str">
        <f t="shared" si="14"/>
        <v>prodigal_1_192;p</v>
      </c>
      <c r="Z195">
        <f>MATCH(S195,Description!$A$2:$A$4489,0)</f>
        <v>1</v>
      </c>
      <c r="AA195">
        <f>MATCH(T195,Description!$A$2:$A$4489,0)</f>
        <v>1002</v>
      </c>
      <c r="AB195">
        <f>MATCH(U195,Description!$A$2:$A$4489,0)</f>
        <v>1025</v>
      </c>
      <c r="AC195" t="e">
        <f>MATCH(V195,Description!$A$2:$A$4489,0)</f>
        <v>#N/A</v>
      </c>
      <c r="AD195">
        <v>1</v>
      </c>
    </row>
    <row r="196" spans="1:30" x14ac:dyDescent="0.2">
      <c r="A196" t="s">
        <v>11274</v>
      </c>
      <c r="B196" t="s">
        <v>11275</v>
      </c>
      <c r="C196" t="s">
        <v>4</v>
      </c>
      <c r="D196">
        <v>201201</v>
      </c>
      <c r="E196">
        <v>202331</v>
      </c>
      <c r="F196">
        <v>251.7</v>
      </c>
      <c r="G196" t="s">
        <v>11276</v>
      </c>
      <c r="H196">
        <v>0</v>
      </c>
      <c r="I196" t="s">
        <v>11470</v>
      </c>
      <c r="S196" t="str">
        <f t="shared" si="11"/>
        <v>prodigal_1_1</v>
      </c>
      <c r="T196" t="str">
        <f t="shared" si="12"/>
        <v>prodigal_1_19</v>
      </c>
      <c r="U196" t="str">
        <f t="shared" si="13"/>
        <v>prodigal_1_193</v>
      </c>
      <c r="V196" t="str">
        <f t="shared" si="15"/>
        <v>prodigal_1_193;</v>
      </c>
      <c r="W196" t="str">
        <f t="shared" si="14"/>
        <v>prodigal_1_193;p</v>
      </c>
      <c r="Z196">
        <f>MATCH(S196,Description!$A$2:$A$4489,0)</f>
        <v>1</v>
      </c>
      <c r="AA196">
        <f>MATCH(T196,Description!$A$2:$A$4489,0)</f>
        <v>1002</v>
      </c>
      <c r="AB196">
        <f>MATCH(U196,Description!$A$2:$A$4489,0)</f>
        <v>1036</v>
      </c>
      <c r="AC196" t="e">
        <f>MATCH(V196,Description!$A$2:$A$4489,0)</f>
        <v>#N/A</v>
      </c>
      <c r="AD196">
        <v>1</v>
      </c>
    </row>
    <row r="197" spans="1:30" x14ac:dyDescent="0.2">
      <c r="A197" t="s">
        <v>11274</v>
      </c>
      <c r="B197" t="s">
        <v>11275</v>
      </c>
      <c r="C197" t="s">
        <v>4</v>
      </c>
      <c r="D197">
        <v>202449</v>
      </c>
      <c r="E197">
        <v>203003</v>
      </c>
      <c r="F197">
        <v>93.4</v>
      </c>
      <c r="G197" t="s">
        <v>11276</v>
      </c>
      <c r="H197">
        <v>0</v>
      </c>
      <c r="I197" t="s">
        <v>11471</v>
      </c>
      <c r="S197" t="str">
        <f t="shared" ref="S197:S260" si="16">MID($I197,11,12)</f>
        <v>prodigal_1_1</v>
      </c>
      <c r="T197" t="str">
        <f t="shared" ref="T197:T260" si="17">MID($I197,11,13)</f>
        <v>prodigal_1_19</v>
      </c>
      <c r="U197" t="str">
        <f t="shared" ref="U197:U260" si="18">MID($I197,11,14)</f>
        <v>prodigal_1_194</v>
      </c>
      <c r="V197" t="str">
        <f t="shared" si="15"/>
        <v>prodigal_1_194;</v>
      </c>
      <c r="W197" t="str">
        <f t="shared" ref="W197:W260" si="19">MID($I197,11,16)</f>
        <v>prodigal_1_194;p</v>
      </c>
      <c r="Z197">
        <f>MATCH(S197,Description!$A$2:$A$4489,0)</f>
        <v>1</v>
      </c>
      <c r="AA197">
        <f>MATCH(T197,Description!$A$2:$A$4489,0)</f>
        <v>1002</v>
      </c>
      <c r="AB197">
        <f>MATCH(U197,Description!$A$2:$A$4489,0)</f>
        <v>1047</v>
      </c>
      <c r="AC197" t="e">
        <f>MATCH(V197,Description!$A$2:$A$4489,0)</f>
        <v>#N/A</v>
      </c>
      <c r="AD197">
        <v>1</v>
      </c>
    </row>
    <row r="198" spans="1:30" x14ac:dyDescent="0.2">
      <c r="A198" t="s">
        <v>11274</v>
      </c>
      <c r="B198" t="s">
        <v>11275</v>
      </c>
      <c r="C198" t="s">
        <v>4</v>
      </c>
      <c r="D198">
        <v>203083</v>
      </c>
      <c r="E198">
        <v>203838</v>
      </c>
      <c r="F198">
        <v>141</v>
      </c>
      <c r="G198" t="s">
        <v>11287</v>
      </c>
      <c r="H198">
        <v>0</v>
      </c>
      <c r="I198" t="s">
        <v>11472</v>
      </c>
      <c r="S198" t="str">
        <f t="shared" si="16"/>
        <v>prodigal_1_1</v>
      </c>
      <c r="T198" t="str">
        <f t="shared" si="17"/>
        <v>prodigal_1_19</v>
      </c>
      <c r="U198" t="str">
        <f t="shared" si="18"/>
        <v>prodigal_1_195</v>
      </c>
      <c r="V198" t="str">
        <f t="shared" si="15"/>
        <v>prodigal_1_195;</v>
      </c>
      <c r="W198" t="str">
        <f t="shared" si="19"/>
        <v>prodigal_1_195;p</v>
      </c>
      <c r="Z198">
        <f>MATCH(S198,Description!$A$2:$A$4489,0)</f>
        <v>1</v>
      </c>
      <c r="AA198">
        <f>MATCH(T198,Description!$A$2:$A$4489,0)</f>
        <v>1002</v>
      </c>
      <c r="AB198">
        <f>MATCH(U198,Description!$A$2:$A$4489,0)</f>
        <v>1058</v>
      </c>
      <c r="AC198" t="e">
        <f>MATCH(V198,Description!$A$2:$A$4489,0)</f>
        <v>#N/A</v>
      </c>
      <c r="AD198">
        <v>1</v>
      </c>
    </row>
    <row r="199" spans="1:30" x14ac:dyDescent="0.2">
      <c r="A199" t="s">
        <v>11274</v>
      </c>
      <c r="B199" t="s">
        <v>11275</v>
      </c>
      <c r="C199" t="s">
        <v>4</v>
      </c>
      <c r="D199">
        <v>203971</v>
      </c>
      <c r="E199">
        <v>204858</v>
      </c>
      <c r="F199">
        <v>131.4</v>
      </c>
      <c r="G199" t="s">
        <v>11276</v>
      </c>
      <c r="H199">
        <v>0</v>
      </c>
      <c r="I199" t="s">
        <v>11473</v>
      </c>
      <c r="S199" t="str">
        <f t="shared" si="16"/>
        <v>prodigal_1_1</v>
      </c>
      <c r="T199" t="str">
        <f t="shared" si="17"/>
        <v>prodigal_1_19</v>
      </c>
      <c r="U199" t="str">
        <f t="shared" si="18"/>
        <v>prodigal_1_196</v>
      </c>
      <c r="V199" t="str">
        <f t="shared" si="15"/>
        <v>prodigal_1_196;</v>
      </c>
      <c r="W199" t="str">
        <f t="shared" si="19"/>
        <v>prodigal_1_196;p</v>
      </c>
      <c r="Z199">
        <f>MATCH(S199,Description!$A$2:$A$4489,0)</f>
        <v>1</v>
      </c>
      <c r="AA199">
        <f>MATCH(T199,Description!$A$2:$A$4489,0)</f>
        <v>1002</v>
      </c>
      <c r="AB199">
        <f>MATCH(U199,Description!$A$2:$A$4489,0)</f>
        <v>1069</v>
      </c>
      <c r="AC199" t="e">
        <f>MATCH(V199,Description!$A$2:$A$4489,0)</f>
        <v>#N/A</v>
      </c>
      <c r="AD199">
        <v>1</v>
      </c>
    </row>
    <row r="200" spans="1:30" x14ac:dyDescent="0.2">
      <c r="A200" t="s">
        <v>11274</v>
      </c>
      <c r="B200" t="s">
        <v>11275</v>
      </c>
      <c r="C200" t="s">
        <v>4</v>
      </c>
      <c r="D200">
        <v>204946</v>
      </c>
      <c r="E200">
        <v>206376</v>
      </c>
      <c r="F200">
        <v>320.3</v>
      </c>
      <c r="G200" t="s">
        <v>11287</v>
      </c>
      <c r="H200">
        <v>0</v>
      </c>
      <c r="I200" t="s">
        <v>11474</v>
      </c>
      <c r="S200" t="str">
        <f t="shared" si="16"/>
        <v>prodigal_1_1</v>
      </c>
      <c r="T200" t="str">
        <f t="shared" si="17"/>
        <v>prodigal_1_19</v>
      </c>
      <c r="U200" t="str">
        <f t="shared" si="18"/>
        <v>prodigal_1_197</v>
      </c>
      <c r="V200" t="str">
        <f t="shared" si="15"/>
        <v>prodigal_1_197;</v>
      </c>
      <c r="W200" t="str">
        <f t="shared" si="19"/>
        <v>prodigal_1_197;p</v>
      </c>
      <c r="Z200">
        <f>MATCH(S200,Description!$A$2:$A$4489,0)</f>
        <v>1</v>
      </c>
      <c r="AA200">
        <f>MATCH(T200,Description!$A$2:$A$4489,0)</f>
        <v>1002</v>
      </c>
      <c r="AB200">
        <f>MATCH(U200,Description!$A$2:$A$4489,0)</f>
        <v>1080</v>
      </c>
      <c r="AC200" t="e">
        <f>MATCH(V200,Description!$A$2:$A$4489,0)</f>
        <v>#N/A</v>
      </c>
      <c r="AD200">
        <v>1</v>
      </c>
    </row>
    <row r="201" spans="1:30" x14ac:dyDescent="0.2">
      <c r="A201" t="s">
        <v>11274</v>
      </c>
      <c r="B201" t="s">
        <v>11275</v>
      </c>
      <c r="C201" t="s">
        <v>4</v>
      </c>
      <c r="D201">
        <v>206706</v>
      </c>
      <c r="E201">
        <v>207923</v>
      </c>
      <c r="F201">
        <v>225.3</v>
      </c>
      <c r="G201" t="s">
        <v>11287</v>
      </c>
      <c r="H201">
        <v>0</v>
      </c>
      <c r="I201" t="s">
        <v>11475</v>
      </c>
      <c r="S201" t="str">
        <f t="shared" si="16"/>
        <v>prodigal_1_1</v>
      </c>
      <c r="T201" t="str">
        <f t="shared" si="17"/>
        <v>prodigal_1_19</v>
      </c>
      <c r="U201" t="str">
        <f t="shared" si="18"/>
        <v>prodigal_1_198</v>
      </c>
      <c r="V201" t="str">
        <f t="shared" si="15"/>
        <v>prodigal_1_198;</v>
      </c>
      <c r="W201" t="str">
        <f t="shared" si="19"/>
        <v>prodigal_1_198;p</v>
      </c>
      <c r="Z201">
        <f>MATCH(S201,Description!$A$2:$A$4489,0)</f>
        <v>1</v>
      </c>
      <c r="AA201">
        <f>MATCH(T201,Description!$A$2:$A$4489,0)</f>
        <v>1002</v>
      </c>
      <c r="AB201">
        <f>MATCH(U201,Description!$A$2:$A$4489,0)</f>
        <v>1091</v>
      </c>
      <c r="AC201" t="e">
        <f>MATCH(V201,Description!$A$2:$A$4489,0)</f>
        <v>#N/A</v>
      </c>
      <c r="AD201">
        <v>1</v>
      </c>
    </row>
    <row r="202" spans="1:30" x14ac:dyDescent="0.2">
      <c r="A202" t="s">
        <v>11274</v>
      </c>
      <c r="B202" t="s">
        <v>11275</v>
      </c>
      <c r="C202" t="s">
        <v>4</v>
      </c>
      <c r="D202">
        <v>208392</v>
      </c>
      <c r="E202">
        <v>209042</v>
      </c>
      <c r="F202">
        <v>123.5</v>
      </c>
      <c r="G202" t="s">
        <v>11276</v>
      </c>
      <c r="H202">
        <v>0</v>
      </c>
      <c r="I202" t="s">
        <v>11476</v>
      </c>
      <c r="S202" t="str">
        <f t="shared" si="16"/>
        <v>prodigal_1_1</v>
      </c>
      <c r="T202" t="str">
        <f t="shared" si="17"/>
        <v>prodigal_1_19</v>
      </c>
      <c r="U202" t="str">
        <f t="shared" si="18"/>
        <v>prodigal_1_199</v>
      </c>
      <c r="V202" t="str">
        <f t="shared" si="15"/>
        <v>prodigal_1_199;</v>
      </c>
      <c r="W202" t="str">
        <f t="shared" si="19"/>
        <v>prodigal_1_199;p</v>
      </c>
      <c r="Z202">
        <f>MATCH(S202,Description!$A$2:$A$4489,0)</f>
        <v>1</v>
      </c>
      <c r="AA202">
        <f>MATCH(T202,Description!$A$2:$A$4489,0)</f>
        <v>1002</v>
      </c>
      <c r="AB202">
        <f>MATCH(U202,Description!$A$2:$A$4489,0)</f>
        <v>1102</v>
      </c>
      <c r="AC202" t="e">
        <f>MATCH(V202,Description!$A$2:$A$4489,0)</f>
        <v>#N/A</v>
      </c>
      <c r="AD202">
        <v>1</v>
      </c>
    </row>
    <row r="203" spans="1:30" x14ac:dyDescent="0.2">
      <c r="A203" t="s">
        <v>11274</v>
      </c>
      <c r="B203" t="s">
        <v>11275</v>
      </c>
      <c r="C203" t="s">
        <v>4</v>
      </c>
      <c r="D203">
        <v>209198</v>
      </c>
      <c r="E203">
        <v>209617</v>
      </c>
      <c r="F203">
        <v>75.3</v>
      </c>
      <c r="G203" t="s">
        <v>11276</v>
      </c>
      <c r="H203">
        <v>0</v>
      </c>
      <c r="I203" t="s">
        <v>11477</v>
      </c>
      <c r="S203" t="str">
        <f t="shared" si="16"/>
        <v>prodigal_1_2</v>
      </c>
      <c r="T203" t="str">
        <f t="shared" si="17"/>
        <v>prodigal_1_20</v>
      </c>
      <c r="U203" t="str">
        <f t="shared" si="18"/>
        <v>prodigal_1_200</v>
      </c>
      <c r="V203" t="str">
        <f t="shared" si="15"/>
        <v>prodigal_1_200;</v>
      </c>
      <c r="W203" t="str">
        <f t="shared" si="19"/>
        <v>prodigal_1_200;p</v>
      </c>
      <c r="Z203">
        <f>MATCH(S203,Description!$A$2:$A$4489,0)</f>
        <v>1113</v>
      </c>
      <c r="AA203">
        <f>MATCH(T203,Description!$A$2:$A$4489,0)</f>
        <v>1114</v>
      </c>
      <c r="AB203">
        <f>MATCH(U203,Description!$A$2:$A$4489,0)</f>
        <v>1115</v>
      </c>
      <c r="AC203" t="e">
        <f>MATCH(V203,Description!$A$2:$A$4489,0)</f>
        <v>#N/A</v>
      </c>
      <c r="AD203">
        <v>1113</v>
      </c>
    </row>
    <row r="204" spans="1:30" x14ac:dyDescent="0.2">
      <c r="A204" t="s">
        <v>11274</v>
      </c>
      <c r="B204" t="s">
        <v>11275</v>
      </c>
      <c r="C204" t="s">
        <v>4</v>
      </c>
      <c r="D204">
        <v>209623</v>
      </c>
      <c r="E204">
        <v>210339</v>
      </c>
      <c r="F204">
        <v>122.2</v>
      </c>
      <c r="G204" t="s">
        <v>11276</v>
      </c>
      <c r="H204">
        <v>0</v>
      </c>
      <c r="I204" t="s">
        <v>11478</v>
      </c>
      <c r="S204" t="str">
        <f t="shared" si="16"/>
        <v>prodigal_1_2</v>
      </c>
      <c r="T204" t="str">
        <f t="shared" si="17"/>
        <v>prodigal_1_20</v>
      </c>
      <c r="U204" t="str">
        <f t="shared" si="18"/>
        <v>prodigal_1_201</v>
      </c>
      <c r="V204" t="str">
        <f t="shared" si="15"/>
        <v>prodigal_1_201;</v>
      </c>
      <c r="W204" t="str">
        <f t="shared" si="19"/>
        <v>prodigal_1_201;p</v>
      </c>
      <c r="Z204">
        <f>MATCH(S204,Description!$A$2:$A$4489,0)</f>
        <v>1113</v>
      </c>
      <c r="AA204">
        <f>MATCH(T204,Description!$A$2:$A$4489,0)</f>
        <v>1114</v>
      </c>
      <c r="AB204">
        <f>MATCH(U204,Description!$A$2:$A$4489,0)</f>
        <v>1126</v>
      </c>
      <c r="AC204" t="e">
        <f>MATCH(V204,Description!$A$2:$A$4489,0)</f>
        <v>#N/A</v>
      </c>
      <c r="AD204">
        <v>1113</v>
      </c>
    </row>
    <row r="205" spans="1:30" x14ac:dyDescent="0.2">
      <c r="A205" t="s">
        <v>11274</v>
      </c>
      <c r="B205" t="s">
        <v>11275</v>
      </c>
      <c r="C205" t="s">
        <v>4</v>
      </c>
      <c r="D205">
        <v>210349</v>
      </c>
      <c r="E205">
        <v>210954</v>
      </c>
      <c r="F205">
        <v>124</v>
      </c>
      <c r="G205" t="s">
        <v>11287</v>
      </c>
      <c r="H205">
        <v>0</v>
      </c>
      <c r="I205" t="s">
        <v>11479</v>
      </c>
      <c r="S205" t="str">
        <f t="shared" si="16"/>
        <v>prodigal_1_2</v>
      </c>
      <c r="T205" t="str">
        <f t="shared" si="17"/>
        <v>prodigal_1_20</v>
      </c>
      <c r="U205" t="str">
        <f t="shared" si="18"/>
        <v>prodigal_1_202</v>
      </c>
      <c r="V205" t="str">
        <f t="shared" si="15"/>
        <v>prodigal_1_202;</v>
      </c>
      <c r="W205" t="str">
        <f t="shared" si="19"/>
        <v>prodigal_1_202;p</v>
      </c>
      <c r="Z205">
        <f>MATCH(S205,Description!$A$2:$A$4489,0)</f>
        <v>1113</v>
      </c>
      <c r="AA205">
        <f>MATCH(T205,Description!$A$2:$A$4489,0)</f>
        <v>1114</v>
      </c>
      <c r="AB205">
        <f>MATCH(U205,Description!$A$2:$A$4489,0)</f>
        <v>1137</v>
      </c>
      <c r="AC205" t="e">
        <f>MATCH(V205,Description!$A$2:$A$4489,0)</f>
        <v>#N/A</v>
      </c>
      <c r="AD205">
        <v>1113</v>
      </c>
    </row>
    <row r="206" spans="1:30" x14ac:dyDescent="0.2">
      <c r="A206" t="s">
        <v>11274</v>
      </c>
      <c r="B206" t="s">
        <v>11275</v>
      </c>
      <c r="C206" t="s">
        <v>4</v>
      </c>
      <c r="D206">
        <v>211052</v>
      </c>
      <c r="E206">
        <v>211960</v>
      </c>
      <c r="F206">
        <v>166.1</v>
      </c>
      <c r="G206" t="s">
        <v>11287</v>
      </c>
      <c r="H206">
        <v>0</v>
      </c>
      <c r="I206" t="s">
        <v>11480</v>
      </c>
      <c r="S206" t="str">
        <f t="shared" si="16"/>
        <v>prodigal_1_2</v>
      </c>
      <c r="T206" t="str">
        <f t="shared" si="17"/>
        <v>prodigal_1_20</v>
      </c>
      <c r="U206" t="str">
        <f t="shared" si="18"/>
        <v>prodigal_1_203</v>
      </c>
      <c r="V206" t="str">
        <f t="shared" si="15"/>
        <v>prodigal_1_203;</v>
      </c>
      <c r="W206" t="str">
        <f t="shared" si="19"/>
        <v>prodigal_1_203;p</v>
      </c>
      <c r="Z206">
        <f>MATCH(S206,Description!$A$2:$A$4489,0)</f>
        <v>1113</v>
      </c>
      <c r="AA206">
        <f>MATCH(T206,Description!$A$2:$A$4489,0)</f>
        <v>1114</v>
      </c>
      <c r="AB206">
        <f>MATCH(U206,Description!$A$2:$A$4489,0)</f>
        <v>1148</v>
      </c>
      <c r="AC206" t="e">
        <f>MATCH(V206,Description!$A$2:$A$4489,0)</f>
        <v>#N/A</v>
      </c>
      <c r="AD206">
        <v>1113</v>
      </c>
    </row>
    <row r="207" spans="1:30" x14ac:dyDescent="0.2">
      <c r="A207" t="s">
        <v>11274</v>
      </c>
      <c r="B207" t="s">
        <v>11275</v>
      </c>
      <c r="C207" t="s">
        <v>4</v>
      </c>
      <c r="D207">
        <v>212028</v>
      </c>
      <c r="E207">
        <v>212732</v>
      </c>
      <c r="F207">
        <v>91.5</v>
      </c>
      <c r="G207" t="s">
        <v>11287</v>
      </c>
      <c r="H207">
        <v>0</v>
      </c>
      <c r="I207" t="s">
        <v>11481</v>
      </c>
      <c r="S207" t="str">
        <f t="shared" si="16"/>
        <v>prodigal_1_2</v>
      </c>
      <c r="T207" t="str">
        <f t="shared" si="17"/>
        <v>prodigal_1_20</v>
      </c>
      <c r="U207" t="str">
        <f t="shared" si="18"/>
        <v>prodigal_1_204</v>
      </c>
      <c r="V207" t="str">
        <f t="shared" si="15"/>
        <v>prodigal_1_204;</v>
      </c>
      <c r="W207" t="str">
        <f t="shared" si="19"/>
        <v>prodigal_1_204;p</v>
      </c>
      <c r="Z207">
        <f>MATCH(S207,Description!$A$2:$A$4489,0)</f>
        <v>1113</v>
      </c>
      <c r="AA207">
        <f>MATCH(T207,Description!$A$2:$A$4489,0)</f>
        <v>1114</v>
      </c>
      <c r="AB207">
        <f>MATCH(U207,Description!$A$2:$A$4489,0)</f>
        <v>1159</v>
      </c>
      <c r="AC207" t="e">
        <f>MATCH(V207,Description!$A$2:$A$4489,0)</f>
        <v>#N/A</v>
      </c>
      <c r="AD207">
        <v>1113</v>
      </c>
    </row>
    <row r="208" spans="1:30" x14ac:dyDescent="0.2">
      <c r="A208" t="s">
        <v>11274</v>
      </c>
      <c r="B208" t="s">
        <v>11275</v>
      </c>
      <c r="C208" t="s">
        <v>4</v>
      </c>
      <c r="D208">
        <v>213211</v>
      </c>
      <c r="E208">
        <v>213678</v>
      </c>
      <c r="F208">
        <v>67.900000000000006</v>
      </c>
      <c r="G208" t="s">
        <v>11276</v>
      </c>
      <c r="H208">
        <v>0</v>
      </c>
      <c r="I208" t="s">
        <v>11482</v>
      </c>
      <c r="S208" t="str">
        <f t="shared" si="16"/>
        <v>prodigal_1_2</v>
      </c>
      <c r="T208" t="str">
        <f t="shared" si="17"/>
        <v>prodigal_1_20</v>
      </c>
      <c r="U208" t="str">
        <f t="shared" si="18"/>
        <v>prodigal_1_205</v>
      </c>
      <c r="V208" t="str">
        <f t="shared" si="15"/>
        <v>prodigal_1_205;</v>
      </c>
      <c r="W208" t="str">
        <f t="shared" si="19"/>
        <v>prodigal_1_205;p</v>
      </c>
      <c r="Z208">
        <f>MATCH(S208,Description!$A$2:$A$4489,0)</f>
        <v>1113</v>
      </c>
      <c r="AA208">
        <f>MATCH(T208,Description!$A$2:$A$4489,0)</f>
        <v>1114</v>
      </c>
      <c r="AB208">
        <f>MATCH(U208,Description!$A$2:$A$4489,0)</f>
        <v>1170</v>
      </c>
      <c r="AC208" t="e">
        <f>MATCH(V208,Description!$A$2:$A$4489,0)</f>
        <v>#N/A</v>
      </c>
      <c r="AD208">
        <v>1113</v>
      </c>
    </row>
    <row r="209" spans="1:30" x14ac:dyDescent="0.2">
      <c r="A209" t="s">
        <v>11274</v>
      </c>
      <c r="B209" t="s">
        <v>11275</v>
      </c>
      <c r="C209" t="s">
        <v>4</v>
      </c>
      <c r="D209">
        <v>214085</v>
      </c>
      <c r="E209">
        <v>214651</v>
      </c>
      <c r="F209">
        <v>110.6</v>
      </c>
      <c r="G209" t="s">
        <v>11287</v>
      </c>
      <c r="H209">
        <v>0</v>
      </c>
      <c r="I209" t="s">
        <v>11483</v>
      </c>
      <c r="S209" t="str">
        <f t="shared" si="16"/>
        <v>prodigal_1_2</v>
      </c>
      <c r="T209" t="str">
        <f t="shared" si="17"/>
        <v>prodigal_1_20</v>
      </c>
      <c r="U209" t="str">
        <f t="shared" si="18"/>
        <v>prodigal_1_206</v>
      </c>
      <c r="V209" t="str">
        <f t="shared" si="15"/>
        <v>prodigal_1_206;</v>
      </c>
      <c r="W209" t="str">
        <f t="shared" si="19"/>
        <v>prodigal_1_206;p</v>
      </c>
      <c r="Z209">
        <f>MATCH(S209,Description!$A$2:$A$4489,0)</f>
        <v>1113</v>
      </c>
      <c r="AA209">
        <f>MATCH(T209,Description!$A$2:$A$4489,0)</f>
        <v>1114</v>
      </c>
      <c r="AB209">
        <f>MATCH(U209,Description!$A$2:$A$4489,0)</f>
        <v>1181</v>
      </c>
      <c r="AC209" t="e">
        <f>MATCH(V209,Description!$A$2:$A$4489,0)</f>
        <v>#N/A</v>
      </c>
      <c r="AD209">
        <v>1113</v>
      </c>
    </row>
    <row r="210" spans="1:30" x14ac:dyDescent="0.2">
      <c r="A210" t="s">
        <v>11274</v>
      </c>
      <c r="B210" t="s">
        <v>11275</v>
      </c>
      <c r="C210" t="s">
        <v>4</v>
      </c>
      <c r="D210">
        <v>214850</v>
      </c>
      <c r="E210">
        <v>216562</v>
      </c>
      <c r="F210">
        <v>383.4</v>
      </c>
      <c r="G210" t="s">
        <v>11287</v>
      </c>
      <c r="H210">
        <v>0</v>
      </c>
      <c r="I210" t="s">
        <v>11484</v>
      </c>
      <c r="S210" t="str">
        <f t="shared" si="16"/>
        <v>prodigal_1_2</v>
      </c>
      <c r="T210" t="str">
        <f t="shared" si="17"/>
        <v>prodigal_1_20</v>
      </c>
      <c r="U210" t="str">
        <f t="shared" si="18"/>
        <v>prodigal_1_207</v>
      </c>
      <c r="V210" t="str">
        <f t="shared" si="15"/>
        <v>prodigal_1_207;</v>
      </c>
      <c r="W210" t="str">
        <f t="shared" si="19"/>
        <v>prodigal_1_207;p</v>
      </c>
      <c r="Z210">
        <f>MATCH(S210,Description!$A$2:$A$4489,0)</f>
        <v>1113</v>
      </c>
      <c r="AA210">
        <f>MATCH(T210,Description!$A$2:$A$4489,0)</f>
        <v>1114</v>
      </c>
      <c r="AB210">
        <f>MATCH(U210,Description!$A$2:$A$4489,0)</f>
        <v>1192</v>
      </c>
      <c r="AC210" t="e">
        <f>MATCH(V210,Description!$A$2:$A$4489,0)</f>
        <v>#N/A</v>
      </c>
      <c r="AD210">
        <v>1113</v>
      </c>
    </row>
    <row r="211" spans="1:30" x14ac:dyDescent="0.2">
      <c r="A211" t="s">
        <v>11274</v>
      </c>
      <c r="B211" t="s">
        <v>11275</v>
      </c>
      <c r="C211" t="s">
        <v>4</v>
      </c>
      <c r="D211">
        <v>216840</v>
      </c>
      <c r="E211">
        <v>217487</v>
      </c>
      <c r="F211">
        <v>90.7</v>
      </c>
      <c r="G211" t="s">
        <v>11276</v>
      </c>
      <c r="H211">
        <v>0</v>
      </c>
      <c r="I211" t="s">
        <v>11485</v>
      </c>
      <c r="S211" t="str">
        <f t="shared" si="16"/>
        <v>prodigal_1_2</v>
      </c>
      <c r="T211" t="str">
        <f t="shared" si="17"/>
        <v>prodigal_1_20</v>
      </c>
      <c r="U211" t="str">
        <f t="shared" si="18"/>
        <v>prodigal_1_208</v>
      </c>
      <c r="V211" t="str">
        <f t="shared" si="15"/>
        <v>prodigal_1_208;</v>
      </c>
      <c r="W211" t="str">
        <f t="shared" si="19"/>
        <v>prodigal_1_208;p</v>
      </c>
      <c r="Z211">
        <f>MATCH(S211,Description!$A$2:$A$4489,0)</f>
        <v>1113</v>
      </c>
      <c r="AA211">
        <f>MATCH(T211,Description!$A$2:$A$4489,0)</f>
        <v>1114</v>
      </c>
      <c r="AB211">
        <f>MATCH(U211,Description!$A$2:$A$4489,0)</f>
        <v>1203</v>
      </c>
      <c r="AC211" t="e">
        <f>MATCH(V211,Description!$A$2:$A$4489,0)</f>
        <v>#N/A</v>
      </c>
      <c r="AD211">
        <v>1113</v>
      </c>
    </row>
    <row r="212" spans="1:30" x14ac:dyDescent="0.2">
      <c r="A212" t="s">
        <v>11274</v>
      </c>
      <c r="B212" t="s">
        <v>11275</v>
      </c>
      <c r="C212" t="s">
        <v>4</v>
      </c>
      <c r="D212">
        <v>217516</v>
      </c>
      <c r="E212">
        <v>220992</v>
      </c>
      <c r="F212">
        <v>704.4</v>
      </c>
      <c r="G212" t="s">
        <v>11287</v>
      </c>
      <c r="H212">
        <v>0</v>
      </c>
      <c r="I212" t="s">
        <v>11486</v>
      </c>
      <c r="S212" t="str">
        <f t="shared" si="16"/>
        <v>prodigal_1_2</v>
      </c>
      <c r="T212" t="str">
        <f t="shared" si="17"/>
        <v>prodigal_1_20</v>
      </c>
      <c r="U212" t="str">
        <f t="shared" si="18"/>
        <v>prodigal_1_209</v>
      </c>
      <c r="V212" t="str">
        <f t="shared" ref="V212:V275" si="20">MID($I212,11,15)</f>
        <v>prodigal_1_209;</v>
      </c>
      <c r="W212" t="str">
        <f t="shared" si="19"/>
        <v>prodigal_1_209;p</v>
      </c>
      <c r="Z212">
        <f>MATCH(S212,Description!$A$2:$A$4489,0)</f>
        <v>1113</v>
      </c>
      <c r="AA212">
        <f>MATCH(T212,Description!$A$2:$A$4489,0)</f>
        <v>1114</v>
      </c>
      <c r="AB212">
        <f>MATCH(U212,Description!$A$2:$A$4489,0)</f>
        <v>1214</v>
      </c>
      <c r="AC212" t="e">
        <f>MATCH(V212,Description!$A$2:$A$4489,0)</f>
        <v>#N/A</v>
      </c>
      <c r="AD212">
        <v>1113</v>
      </c>
    </row>
    <row r="213" spans="1:30" x14ac:dyDescent="0.2">
      <c r="A213" t="s">
        <v>11274</v>
      </c>
      <c r="B213" t="s">
        <v>11275</v>
      </c>
      <c r="C213" t="s">
        <v>4</v>
      </c>
      <c r="D213">
        <v>221237</v>
      </c>
      <c r="E213">
        <v>222211</v>
      </c>
      <c r="F213">
        <v>167.1</v>
      </c>
      <c r="G213" t="s">
        <v>11287</v>
      </c>
      <c r="H213">
        <v>0</v>
      </c>
      <c r="I213" t="s">
        <v>11487</v>
      </c>
      <c r="S213" t="str">
        <f t="shared" si="16"/>
        <v>prodigal_1_2</v>
      </c>
      <c r="T213" t="str">
        <f t="shared" si="17"/>
        <v>prodigal_1_21</v>
      </c>
      <c r="U213" t="str">
        <f t="shared" si="18"/>
        <v>prodigal_1_210</v>
      </c>
      <c r="V213" t="str">
        <f t="shared" si="20"/>
        <v>prodigal_1_210;</v>
      </c>
      <c r="W213" t="str">
        <f t="shared" si="19"/>
        <v>prodigal_1_210;p</v>
      </c>
      <c r="Z213">
        <f>MATCH(S213,Description!$A$2:$A$4489,0)</f>
        <v>1113</v>
      </c>
      <c r="AA213">
        <f>MATCH(T213,Description!$A$2:$A$4489,0)</f>
        <v>1225</v>
      </c>
      <c r="AB213">
        <f>MATCH(U213,Description!$A$2:$A$4489,0)</f>
        <v>1226</v>
      </c>
      <c r="AC213" t="e">
        <f>MATCH(V213,Description!$A$2:$A$4489,0)</f>
        <v>#N/A</v>
      </c>
      <c r="AD213">
        <v>1113</v>
      </c>
    </row>
    <row r="214" spans="1:30" x14ac:dyDescent="0.2">
      <c r="A214" t="s">
        <v>11274</v>
      </c>
      <c r="B214" t="s">
        <v>11275</v>
      </c>
      <c r="C214" t="s">
        <v>4</v>
      </c>
      <c r="D214">
        <v>222256</v>
      </c>
      <c r="E214">
        <v>222903</v>
      </c>
      <c r="F214">
        <v>133.30000000000001</v>
      </c>
      <c r="G214" t="s">
        <v>11287</v>
      </c>
      <c r="H214">
        <v>0</v>
      </c>
      <c r="I214" t="s">
        <v>11488</v>
      </c>
      <c r="S214" t="str">
        <f t="shared" si="16"/>
        <v>prodigal_1_2</v>
      </c>
      <c r="T214" t="str">
        <f t="shared" si="17"/>
        <v>prodigal_1_21</v>
      </c>
      <c r="U214" t="str">
        <f t="shared" si="18"/>
        <v>prodigal_1_211</v>
      </c>
      <c r="V214" t="str">
        <f t="shared" si="20"/>
        <v>prodigal_1_211;</v>
      </c>
      <c r="W214" t="str">
        <f t="shared" si="19"/>
        <v>prodigal_1_211;p</v>
      </c>
      <c r="Z214">
        <f>MATCH(S214,Description!$A$2:$A$4489,0)</f>
        <v>1113</v>
      </c>
      <c r="AA214">
        <f>MATCH(T214,Description!$A$2:$A$4489,0)</f>
        <v>1225</v>
      </c>
      <c r="AB214">
        <f>MATCH(U214,Description!$A$2:$A$4489,0)</f>
        <v>1237</v>
      </c>
      <c r="AC214" t="e">
        <f>MATCH(V214,Description!$A$2:$A$4489,0)</f>
        <v>#N/A</v>
      </c>
      <c r="AD214">
        <v>1113</v>
      </c>
    </row>
    <row r="215" spans="1:30" x14ac:dyDescent="0.2">
      <c r="A215" t="s">
        <v>11274</v>
      </c>
      <c r="B215" t="s">
        <v>11275</v>
      </c>
      <c r="C215" t="s">
        <v>4</v>
      </c>
      <c r="D215">
        <v>223012</v>
      </c>
      <c r="E215">
        <v>223899</v>
      </c>
      <c r="F215">
        <v>178.4</v>
      </c>
      <c r="G215" t="s">
        <v>11287</v>
      </c>
      <c r="H215">
        <v>0</v>
      </c>
      <c r="I215" t="s">
        <v>11489</v>
      </c>
      <c r="S215" t="str">
        <f t="shared" si="16"/>
        <v>prodigal_1_2</v>
      </c>
      <c r="T215" t="str">
        <f t="shared" si="17"/>
        <v>prodigal_1_21</v>
      </c>
      <c r="U215" t="str">
        <f t="shared" si="18"/>
        <v>prodigal_1_212</v>
      </c>
      <c r="V215" t="str">
        <f t="shared" si="20"/>
        <v>prodigal_1_212;</v>
      </c>
      <c r="W215" t="str">
        <f t="shared" si="19"/>
        <v>prodigal_1_212;p</v>
      </c>
      <c r="Z215">
        <f>MATCH(S215,Description!$A$2:$A$4489,0)</f>
        <v>1113</v>
      </c>
      <c r="AA215">
        <f>MATCH(T215,Description!$A$2:$A$4489,0)</f>
        <v>1225</v>
      </c>
      <c r="AB215">
        <f>MATCH(U215,Description!$A$2:$A$4489,0)</f>
        <v>1248</v>
      </c>
      <c r="AC215" t="e">
        <f>MATCH(V215,Description!$A$2:$A$4489,0)</f>
        <v>#N/A</v>
      </c>
      <c r="AD215">
        <v>1113</v>
      </c>
    </row>
    <row r="216" spans="1:30" x14ac:dyDescent="0.2">
      <c r="A216" t="s">
        <v>11274</v>
      </c>
      <c r="B216" t="s">
        <v>11275</v>
      </c>
      <c r="C216" t="s">
        <v>4</v>
      </c>
      <c r="D216">
        <v>224070</v>
      </c>
      <c r="E216">
        <v>225092</v>
      </c>
      <c r="F216">
        <v>196.2</v>
      </c>
      <c r="G216" t="s">
        <v>11276</v>
      </c>
      <c r="H216">
        <v>0</v>
      </c>
      <c r="I216" t="s">
        <v>11490</v>
      </c>
      <c r="S216" t="str">
        <f t="shared" si="16"/>
        <v>prodigal_1_2</v>
      </c>
      <c r="T216" t="str">
        <f t="shared" si="17"/>
        <v>prodigal_1_21</v>
      </c>
      <c r="U216" t="str">
        <f t="shared" si="18"/>
        <v>prodigal_1_213</v>
      </c>
      <c r="V216" t="str">
        <f t="shared" si="20"/>
        <v>prodigal_1_213;</v>
      </c>
      <c r="W216" t="str">
        <f t="shared" si="19"/>
        <v>prodigal_1_213;p</v>
      </c>
      <c r="Z216">
        <f>MATCH(S216,Description!$A$2:$A$4489,0)</f>
        <v>1113</v>
      </c>
      <c r="AA216">
        <f>MATCH(T216,Description!$A$2:$A$4489,0)</f>
        <v>1225</v>
      </c>
      <c r="AB216">
        <f>MATCH(U216,Description!$A$2:$A$4489,0)</f>
        <v>1259</v>
      </c>
      <c r="AC216" t="e">
        <f>MATCH(V216,Description!$A$2:$A$4489,0)</f>
        <v>#N/A</v>
      </c>
      <c r="AD216">
        <v>1113</v>
      </c>
    </row>
    <row r="217" spans="1:30" x14ac:dyDescent="0.2">
      <c r="A217" t="s">
        <v>11274</v>
      </c>
      <c r="B217" t="s">
        <v>11275</v>
      </c>
      <c r="C217" t="s">
        <v>4</v>
      </c>
      <c r="D217">
        <v>225249</v>
      </c>
      <c r="E217">
        <v>226532</v>
      </c>
      <c r="F217">
        <v>263.7</v>
      </c>
      <c r="G217" t="s">
        <v>11276</v>
      </c>
      <c r="H217">
        <v>0</v>
      </c>
      <c r="I217" t="s">
        <v>11491</v>
      </c>
      <c r="S217" t="str">
        <f t="shared" si="16"/>
        <v>prodigal_1_2</v>
      </c>
      <c r="T217" t="str">
        <f t="shared" si="17"/>
        <v>prodigal_1_21</v>
      </c>
      <c r="U217" t="str">
        <f t="shared" si="18"/>
        <v>prodigal_1_214</v>
      </c>
      <c r="V217" t="str">
        <f t="shared" si="20"/>
        <v>prodigal_1_214;</v>
      </c>
      <c r="W217" t="str">
        <f t="shared" si="19"/>
        <v>prodigal_1_214;p</v>
      </c>
      <c r="Z217">
        <f>MATCH(S217,Description!$A$2:$A$4489,0)</f>
        <v>1113</v>
      </c>
      <c r="AA217">
        <f>MATCH(T217,Description!$A$2:$A$4489,0)</f>
        <v>1225</v>
      </c>
      <c r="AB217">
        <f>MATCH(U217,Description!$A$2:$A$4489,0)</f>
        <v>1270</v>
      </c>
      <c r="AC217" t="e">
        <f>MATCH(V217,Description!$A$2:$A$4489,0)</f>
        <v>#N/A</v>
      </c>
      <c r="AD217">
        <v>1113</v>
      </c>
    </row>
    <row r="218" spans="1:30" x14ac:dyDescent="0.2">
      <c r="A218" t="s">
        <v>11274</v>
      </c>
      <c r="B218" t="s">
        <v>11275</v>
      </c>
      <c r="C218" t="s">
        <v>4</v>
      </c>
      <c r="D218">
        <v>226778</v>
      </c>
      <c r="E218">
        <v>228037</v>
      </c>
      <c r="F218">
        <v>297.5</v>
      </c>
      <c r="G218" t="s">
        <v>11276</v>
      </c>
      <c r="H218">
        <v>0</v>
      </c>
      <c r="I218" t="s">
        <v>11492</v>
      </c>
      <c r="S218" t="str">
        <f t="shared" si="16"/>
        <v>prodigal_1_2</v>
      </c>
      <c r="T218" t="str">
        <f t="shared" si="17"/>
        <v>prodigal_1_21</v>
      </c>
      <c r="U218" t="str">
        <f t="shared" si="18"/>
        <v>prodigal_1_215</v>
      </c>
      <c r="V218" t="str">
        <f t="shared" si="20"/>
        <v>prodigal_1_215;</v>
      </c>
      <c r="W218" t="str">
        <f t="shared" si="19"/>
        <v>prodigal_1_215;p</v>
      </c>
      <c r="Z218">
        <f>MATCH(S218,Description!$A$2:$A$4489,0)</f>
        <v>1113</v>
      </c>
      <c r="AA218">
        <f>MATCH(T218,Description!$A$2:$A$4489,0)</f>
        <v>1225</v>
      </c>
      <c r="AB218">
        <f>MATCH(U218,Description!$A$2:$A$4489,0)</f>
        <v>1281</v>
      </c>
      <c r="AC218" t="e">
        <f>MATCH(V218,Description!$A$2:$A$4489,0)</f>
        <v>#N/A</v>
      </c>
      <c r="AD218">
        <v>1113</v>
      </c>
    </row>
    <row r="219" spans="1:30" x14ac:dyDescent="0.2">
      <c r="A219" t="s">
        <v>11274</v>
      </c>
      <c r="B219" t="s">
        <v>11275</v>
      </c>
      <c r="C219" t="s">
        <v>4</v>
      </c>
      <c r="D219">
        <v>228293</v>
      </c>
      <c r="E219">
        <v>229789</v>
      </c>
      <c r="F219">
        <v>325.60000000000002</v>
      </c>
      <c r="G219" t="s">
        <v>11287</v>
      </c>
      <c r="H219">
        <v>0</v>
      </c>
      <c r="I219" t="s">
        <v>11493</v>
      </c>
      <c r="S219" t="str">
        <f t="shared" si="16"/>
        <v>prodigal_1_2</v>
      </c>
      <c r="T219" t="str">
        <f t="shared" si="17"/>
        <v>prodigal_1_21</v>
      </c>
      <c r="U219" t="str">
        <f t="shared" si="18"/>
        <v>prodigal_1_216</v>
      </c>
      <c r="V219" t="str">
        <f t="shared" si="20"/>
        <v>prodigal_1_216;</v>
      </c>
      <c r="W219" t="str">
        <f t="shared" si="19"/>
        <v>prodigal_1_216;p</v>
      </c>
      <c r="Z219">
        <f>MATCH(S219,Description!$A$2:$A$4489,0)</f>
        <v>1113</v>
      </c>
      <c r="AA219">
        <f>MATCH(T219,Description!$A$2:$A$4489,0)</f>
        <v>1225</v>
      </c>
      <c r="AB219">
        <f>MATCH(U219,Description!$A$2:$A$4489,0)</f>
        <v>1292</v>
      </c>
      <c r="AC219" t="e">
        <f>MATCH(V219,Description!$A$2:$A$4489,0)</f>
        <v>#N/A</v>
      </c>
      <c r="AD219">
        <v>1113</v>
      </c>
    </row>
    <row r="220" spans="1:30" x14ac:dyDescent="0.2">
      <c r="A220" t="s">
        <v>11274</v>
      </c>
      <c r="B220" t="s">
        <v>11275</v>
      </c>
      <c r="C220" t="s">
        <v>4</v>
      </c>
      <c r="D220">
        <v>229789</v>
      </c>
      <c r="E220">
        <v>230253</v>
      </c>
      <c r="F220">
        <v>94.3</v>
      </c>
      <c r="G220" t="s">
        <v>11287</v>
      </c>
      <c r="H220">
        <v>0</v>
      </c>
      <c r="I220" t="s">
        <v>11494</v>
      </c>
      <c r="S220" t="str">
        <f t="shared" si="16"/>
        <v>prodigal_1_2</v>
      </c>
      <c r="T220" t="str">
        <f t="shared" si="17"/>
        <v>prodigal_1_21</v>
      </c>
      <c r="U220" t="str">
        <f t="shared" si="18"/>
        <v>prodigal_1_217</v>
      </c>
      <c r="V220" t="str">
        <f t="shared" si="20"/>
        <v>prodigal_1_217;</v>
      </c>
      <c r="W220" t="str">
        <f t="shared" si="19"/>
        <v>prodigal_1_217;p</v>
      </c>
      <c r="Z220">
        <f>MATCH(S220,Description!$A$2:$A$4489,0)</f>
        <v>1113</v>
      </c>
      <c r="AA220">
        <f>MATCH(T220,Description!$A$2:$A$4489,0)</f>
        <v>1225</v>
      </c>
      <c r="AB220">
        <f>MATCH(U220,Description!$A$2:$A$4489,0)</f>
        <v>1303</v>
      </c>
      <c r="AC220" t="e">
        <f>MATCH(V220,Description!$A$2:$A$4489,0)</f>
        <v>#N/A</v>
      </c>
      <c r="AD220">
        <v>1113</v>
      </c>
    </row>
    <row r="221" spans="1:30" x14ac:dyDescent="0.2">
      <c r="A221" t="s">
        <v>11274</v>
      </c>
      <c r="B221" t="s">
        <v>11275</v>
      </c>
      <c r="C221" t="s">
        <v>4</v>
      </c>
      <c r="D221">
        <v>230288</v>
      </c>
      <c r="E221">
        <v>231256</v>
      </c>
      <c r="F221">
        <v>180.6</v>
      </c>
      <c r="G221" t="s">
        <v>11287</v>
      </c>
      <c r="H221">
        <v>0</v>
      </c>
      <c r="I221" t="s">
        <v>11495</v>
      </c>
      <c r="S221" t="str">
        <f t="shared" si="16"/>
        <v>prodigal_1_2</v>
      </c>
      <c r="T221" t="str">
        <f t="shared" si="17"/>
        <v>prodigal_1_21</v>
      </c>
      <c r="U221" t="str">
        <f t="shared" si="18"/>
        <v>prodigal_1_218</v>
      </c>
      <c r="V221" t="str">
        <f t="shared" si="20"/>
        <v>prodigal_1_218;</v>
      </c>
      <c r="W221" t="str">
        <f t="shared" si="19"/>
        <v>prodigal_1_218;p</v>
      </c>
      <c r="Z221">
        <f>MATCH(S221,Description!$A$2:$A$4489,0)</f>
        <v>1113</v>
      </c>
      <c r="AA221">
        <f>MATCH(T221,Description!$A$2:$A$4489,0)</f>
        <v>1225</v>
      </c>
      <c r="AB221">
        <f>MATCH(U221,Description!$A$2:$A$4489,0)</f>
        <v>1314</v>
      </c>
      <c r="AC221" t="e">
        <f>MATCH(V221,Description!$A$2:$A$4489,0)</f>
        <v>#N/A</v>
      </c>
      <c r="AD221">
        <v>1113</v>
      </c>
    </row>
    <row r="222" spans="1:30" x14ac:dyDescent="0.2">
      <c r="A222" t="s">
        <v>11274</v>
      </c>
      <c r="B222" t="s">
        <v>11275</v>
      </c>
      <c r="C222" t="s">
        <v>4</v>
      </c>
      <c r="D222">
        <v>231624</v>
      </c>
      <c r="E222">
        <v>232340</v>
      </c>
      <c r="F222">
        <v>137.9</v>
      </c>
      <c r="G222" t="s">
        <v>11276</v>
      </c>
      <c r="H222">
        <v>0</v>
      </c>
      <c r="I222" t="s">
        <v>11496</v>
      </c>
      <c r="S222" t="str">
        <f t="shared" si="16"/>
        <v>prodigal_1_2</v>
      </c>
      <c r="T222" t="str">
        <f t="shared" si="17"/>
        <v>prodigal_1_21</v>
      </c>
      <c r="U222" t="str">
        <f t="shared" si="18"/>
        <v>prodigal_1_219</v>
      </c>
      <c r="V222" t="str">
        <f t="shared" si="20"/>
        <v>prodigal_1_219;</v>
      </c>
      <c r="W222" t="str">
        <f t="shared" si="19"/>
        <v>prodigal_1_219;p</v>
      </c>
      <c r="Z222">
        <f>MATCH(S222,Description!$A$2:$A$4489,0)</f>
        <v>1113</v>
      </c>
      <c r="AA222">
        <f>MATCH(T222,Description!$A$2:$A$4489,0)</f>
        <v>1225</v>
      </c>
      <c r="AB222">
        <f>MATCH(U222,Description!$A$2:$A$4489,0)</f>
        <v>1325</v>
      </c>
      <c r="AC222" t="e">
        <f>MATCH(V222,Description!$A$2:$A$4489,0)</f>
        <v>#N/A</v>
      </c>
      <c r="AD222">
        <v>1113</v>
      </c>
    </row>
    <row r="223" spans="1:30" x14ac:dyDescent="0.2">
      <c r="A223" t="s">
        <v>11274</v>
      </c>
      <c r="B223" t="s">
        <v>11275</v>
      </c>
      <c r="C223" t="s">
        <v>4</v>
      </c>
      <c r="D223">
        <v>232410</v>
      </c>
      <c r="E223">
        <v>233780</v>
      </c>
      <c r="F223">
        <v>193.1</v>
      </c>
      <c r="G223" t="s">
        <v>11276</v>
      </c>
      <c r="H223">
        <v>0</v>
      </c>
      <c r="I223" t="s">
        <v>11497</v>
      </c>
      <c r="S223" t="str">
        <f t="shared" si="16"/>
        <v>prodigal_1_2</v>
      </c>
      <c r="T223" t="str">
        <f t="shared" si="17"/>
        <v>prodigal_1_22</v>
      </c>
      <c r="U223" t="str">
        <f t="shared" si="18"/>
        <v>prodigal_1_220</v>
      </c>
      <c r="V223" t="str">
        <f t="shared" si="20"/>
        <v>prodigal_1_220;</v>
      </c>
      <c r="W223" t="str">
        <f t="shared" si="19"/>
        <v>prodigal_1_220;p</v>
      </c>
      <c r="Z223">
        <f>MATCH(S223,Description!$A$2:$A$4489,0)</f>
        <v>1113</v>
      </c>
      <c r="AA223">
        <f>MATCH(T223,Description!$A$2:$A$4489,0)</f>
        <v>1336</v>
      </c>
      <c r="AB223">
        <f>MATCH(U223,Description!$A$2:$A$4489,0)</f>
        <v>1337</v>
      </c>
      <c r="AC223" t="e">
        <f>MATCH(V223,Description!$A$2:$A$4489,0)</f>
        <v>#N/A</v>
      </c>
      <c r="AD223">
        <v>1113</v>
      </c>
    </row>
    <row r="224" spans="1:30" x14ac:dyDescent="0.2">
      <c r="A224" t="s">
        <v>11274</v>
      </c>
      <c r="B224" t="s">
        <v>11275</v>
      </c>
      <c r="C224" t="s">
        <v>4</v>
      </c>
      <c r="D224">
        <v>233777</v>
      </c>
      <c r="E224">
        <v>234388</v>
      </c>
      <c r="F224">
        <v>76.2</v>
      </c>
      <c r="G224" t="s">
        <v>11276</v>
      </c>
      <c r="H224">
        <v>0</v>
      </c>
      <c r="I224" t="s">
        <v>11498</v>
      </c>
      <c r="S224" t="str">
        <f t="shared" si="16"/>
        <v>prodigal_1_2</v>
      </c>
      <c r="T224" t="str">
        <f t="shared" si="17"/>
        <v>prodigal_1_22</v>
      </c>
      <c r="U224" t="str">
        <f t="shared" si="18"/>
        <v>prodigal_1_221</v>
      </c>
      <c r="V224" t="str">
        <f t="shared" si="20"/>
        <v>prodigal_1_221;</v>
      </c>
      <c r="W224" t="str">
        <f t="shared" si="19"/>
        <v>prodigal_1_221;p</v>
      </c>
      <c r="Z224">
        <f>MATCH(S224,Description!$A$2:$A$4489,0)</f>
        <v>1113</v>
      </c>
      <c r="AA224">
        <f>MATCH(T224,Description!$A$2:$A$4489,0)</f>
        <v>1336</v>
      </c>
      <c r="AB224">
        <f>MATCH(U224,Description!$A$2:$A$4489,0)</f>
        <v>1348</v>
      </c>
      <c r="AC224" t="e">
        <f>MATCH(V224,Description!$A$2:$A$4489,0)</f>
        <v>#N/A</v>
      </c>
      <c r="AD224">
        <v>1113</v>
      </c>
    </row>
    <row r="225" spans="1:30" x14ac:dyDescent="0.2">
      <c r="A225" t="s">
        <v>11274</v>
      </c>
      <c r="B225" t="s">
        <v>11275</v>
      </c>
      <c r="C225" t="s">
        <v>4</v>
      </c>
      <c r="D225">
        <v>234560</v>
      </c>
      <c r="E225">
        <v>235270</v>
      </c>
      <c r="F225">
        <v>83.7</v>
      </c>
      <c r="G225" t="s">
        <v>11287</v>
      </c>
      <c r="H225">
        <v>0</v>
      </c>
      <c r="I225" t="s">
        <v>11499</v>
      </c>
      <c r="S225" t="str">
        <f t="shared" si="16"/>
        <v>prodigal_1_2</v>
      </c>
      <c r="T225" t="str">
        <f t="shared" si="17"/>
        <v>prodigal_1_22</v>
      </c>
      <c r="U225" t="str">
        <f t="shared" si="18"/>
        <v>prodigal_1_222</v>
      </c>
      <c r="V225" t="str">
        <f t="shared" si="20"/>
        <v>prodigal_1_222;</v>
      </c>
      <c r="W225" t="str">
        <f t="shared" si="19"/>
        <v>prodigal_1_222;p</v>
      </c>
      <c r="Z225">
        <f>MATCH(S225,Description!$A$2:$A$4489,0)</f>
        <v>1113</v>
      </c>
      <c r="AA225">
        <f>MATCH(T225,Description!$A$2:$A$4489,0)</f>
        <v>1336</v>
      </c>
      <c r="AB225">
        <f>MATCH(U225,Description!$A$2:$A$4489,0)</f>
        <v>1359</v>
      </c>
      <c r="AC225" t="e">
        <f>MATCH(V225,Description!$A$2:$A$4489,0)</f>
        <v>#N/A</v>
      </c>
      <c r="AD225">
        <v>1113</v>
      </c>
    </row>
    <row r="226" spans="1:30" x14ac:dyDescent="0.2">
      <c r="A226" t="s">
        <v>11274</v>
      </c>
      <c r="B226" t="s">
        <v>11275</v>
      </c>
      <c r="C226" t="s">
        <v>4</v>
      </c>
      <c r="D226">
        <v>235523</v>
      </c>
      <c r="E226">
        <v>236290</v>
      </c>
      <c r="F226">
        <v>131.80000000000001</v>
      </c>
      <c r="G226" t="s">
        <v>11276</v>
      </c>
      <c r="H226">
        <v>0</v>
      </c>
      <c r="I226" t="s">
        <v>11500</v>
      </c>
      <c r="S226" t="str">
        <f t="shared" si="16"/>
        <v>prodigal_1_2</v>
      </c>
      <c r="T226" t="str">
        <f t="shared" si="17"/>
        <v>prodigal_1_22</v>
      </c>
      <c r="U226" t="str">
        <f t="shared" si="18"/>
        <v>prodigal_1_223</v>
      </c>
      <c r="V226" t="str">
        <f t="shared" si="20"/>
        <v>prodigal_1_223;</v>
      </c>
      <c r="W226" t="str">
        <f t="shared" si="19"/>
        <v>prodigal_1_223;p</v>
      </c>
      <c r="Z226">
        <f>MATCH(S226,Description!$A$2:$A$4489,0)</f>
        <v>1113</v>
      </c>
      <c r="AA226">
        <f>MATCH(T226,Description!$A$2:$A$4489,0)</f>
        <v>1336</v>
      </c>
      <c r="AB226">
        <f>MATCH(U226,Description!$A$2:$A$4489,0)</f>
        <v>1370</v>
      </c>
      <c r="AC226" t="e">
        <f>MATCH(V226,Description!$A$2:$A$4489,0)</f>
        <v>#N/A</v>
      </c>
      <c r="AD226">
        <v>1113</v>
      </c>
    </row>
    <row r="227" spans="1:30" x14ac:dyDescent="0.2">
      <c r="A227" t="s">
        <v>11274</v>
      </c>
      <c r="B227" t="s">
        <v>11275</v>
      </c>
      <c r="C227" t="s">
        <v>4</v>
      </c>
      <c r="D227">
        <v>236498</v>
      </c>
      <c r="E227">
        <v>237649</v>
      </c>
      <c r="F227">
        <v>243.3</v>
      </c>
      <c r="G227" t="s">
        <v>11287</v>
      </c>
      <c r="H227">
        <v>0</v>
      </c>
      <c r="I227" t="s">
        <v>11501</v>
      </c>
      <c r="S227" t="str">
        <f t="shared" si="16"/>
        <v>prodigal_1_2</v>
      </c>
      <c r="T227" t="str">
        <f t="shared" si="17"/>
        <v>prodigal_1_22</v>
      </c>
      <c r="U227" t="str">
        <f t="shared" si="18"/>
        <v>prodigal_1_224</v>
      </c>
      <c r="V227" t="str">
        <f t="shared" si="20"/>
        <v>prodigal_1_224;</v>
      </c>
      <c r="W227" t="str">
        <f t="shared" si="19"/>
        <v>prodigal_1_224;p</v>
      </c>
      <c r="Z227">
        <f>MATCH(S227,Description!$A$2:$A$4489,0)</f>
        <v>1113</v>
      </c>
      <c r="AA227">
        <f>MATCH(T227,Description!$A$2:$A$4489,0)</f>
        <v>1336</v>
      </c>
      <c r="AB227">
        <f>MATCH(U227,Description!$A$2:$A$4489,0)</f>
        <v>1381</v>
      </c>
      <c r="AC227" t="e">
        <f>MATCH(V227,Description!$A$2:$A$4489,0)</f>
        <v>#N/A</v>
      </c>
      <c r="AD227">
        <v>1113</v>
      </c>
    </row>
    <row r="228" spans="1:30" x14ac:dyDescent="0.2">
      <c r="A228" t="s">
        <v>11274</v>
      </c>
      <c r="B228" t="s">
        <v>11275</v>
      </c>
      <c r="C228" t="s">
        <v>4</v>
      </c>
      <c r="D228">
        <v>237788</v>
      </c>
      <c r="E228">
        <v>238540</v>
      </c>
      <c r="F228">
        <v>166.5</v>
      </c>
      <c r="G228" t="s">
        <v>11287</v>
      </c>
      <c r="H228">
        <v>0</v>
      </c>
      <c r="I228" t="s">
        <v>11502</v>
      </c>
      <c r="S228" t="str">
        <f t="shared" si="16"/>
        <v>prodigal_1_2</v>
      </c>
      <c r="T228" t="str">
        <f t="shared" si="17"/>
        <v>prodigal_1_22</v>
      </c>
      <c r="U228" t="str">
        <f t="shared" si="18"/>
        <v>prodigal_1_225</v>
      </c>
      <c r="V228" t="str">
        <f t="shared" si="20"/>
        <v>prodigal_1_225;</v>
      </c>
      <c r="W228" t="str">
        <f t="shared" si="19"/>
        <v>prodigal_1_225;p</v>
      </c>
      <c r="Z228">
        <f>MATCH(S228,Description!$A$2:$A$4489,0)</f>
        <v>1113</v>
      </c>
      <c r="AA228">
        <f>MATCH(T228,Description!$A$2:$A$4489,0)</f>
        <v>1336</v>
      </c>
      <c r="AB228">
        <f>MATCH(U228,Description!$A$2:$A$4489,0)</f>
        <v>1392</v>
      </c>
      <c r="AC228" t="e">
        <f>MATCH(V228,Description!$A$2:$A$4489,0)</f>
        <v>#N/A</v>
      </c>
      <c r="AD228">
        <v>1113</v>
      </c>
    </row>
    <row r="229" spans="1:30" x14ac:dyDescent="0.2">
      <c r="A229" t="s">
        <v>11274</v>
      </c>
      <c r="B229" t="s">
        <v>11275</v>
      </c>
      <c r="C229" t="s">
        <v>4</v>
      </c>
      <c r="D229">
        <v>238724</v>
      </c>
      <c r="E229">
        <v>239713</v>
      </c>
      <c r="F229">
        <v>185.1</v>
      </c>
      <c r="G229" t="s">
        <v>11287</v>
      </c>
      <c r="H229">
        <v>0</v>
      </c>
      <c r="I229" t="s">
        <v>11503</v>
      </c>
      <c r="S229" t="str">
        <f t="shared" si="16"/>
        <v>prodigal_1_2</v>
      </c>
      <c r="T229" t="str">
        <f t="shared" si="17"/>
        <v>prodigal_1_22</v>
      </c>
      <c r="U229" t="str">
        <f t="shared" si="18"/>
        <v>prodigal_1_226</v>
      </c>
      <c r="V229" t="str">
        <f t="shared" si="20"/>
        <v>prodigal_1_226;</v>
      </c>
      <c r="W229" t="str">
        <f t="shared" si="19"/>
        <v>prodigal_1_226;p</v>
      </c>
      <c r="Z229">
        <f>MATCH(S229,Description!$A$2:$A$4489,0)</f>
        <v>1113</v>
      </c>
      <c r="AA229">
        <f>MATCH(T229,Description!$A$2:$A$4489,0)</f>
        <v>1336</v>
      </c>
      <c r="AB229">
        <f>MATCH(U229,Description!$A$2:$A$4489,0)</f>
        <v>1403</v>
      </c>
      <c r="AC229" t="e">
        <f>MATCH(V229,Description!$A$2:$A$4489,0)</f>
        <v>#N/A</v>
      </c>
      <c r="AD229">
        <v>1113</v>
      </c>
    </row>
    <row r="230" spans="1:30" x14ac:dyDescent="0.2">
      <c r="A230" t="s">
        <v>11274</v>
      </c>
      <c r="B230" t="s">
        <v>11275</v>
      </c>
      <c r="C230" t="s">
        <v>4</v>
      </c>
      <c r="D230">
        <v>240043</v>
      </c>
      <c r="E230">
        <v>242523</v>
      </c>
      <c r="F230">
        <v>367.5</v>
      </c>
      <c r="G230" t="s">
        <v>11276</v>
      </c>
      <c r="H230">
        <v>0</v>
      </c>
      <c r="I230" t="s">
        <v>11504</v>
      </c>
      <c r="S230" t="str">
        <f t="shared" si="16"/>
        <v>prodigal_1_2</v>
      </c>
      <c r="T230" t="str">
        <f t="shared" si="17"/>
        <v>prodigal_1_22</v>
      </c>
      <c r="U230" t="str">
        <f t="shared" si="18"/>
        <v>prodigal_1_227</v>
      </c>
      <c r="V230" t="str">
        <f t="shared" si="20"/>
        <v>prodigal_1_227;</v>
      </c>
      <c r="W230" t="str">
        <f t="shared" si="19"/>
        <v>prodigal_1_227;p</v>
      </c>
      <c r="Z230">
        <f>MATCH(S230,Description!$A$2:$A$4489,0)</f>
        <v>1113</v>
      </c>
      <c r="AA230">
        <f>MATCH(T230,Description!$A$2:$A$4489,0)</f>
        <v>1336</v>
      </c>
      <c r="AB230">
        <f>MATCH(U230,Description!$A$2:$A$4489,0)</f>
        <v>1414</v>
      </c>
      <c r="AC230" t="e">
        <f>MATCH(V230,Description!$A$2:$A$4489,0)</f>
        <v>#N/A</v>
      </c>
      <c r="AD230">
        <v>1113</v>
      </c>
    </row>
    <row r="231" spans="1:30" x14ac:dyDescent="0.2">
      <c r="A231" t="s">
        <v>11274</v>
      </c>
      <c r="B231" t="s">
        <v>11275</v>
      </c>
      <c r="C231" t="s">
        <v>4</v>
      </c>
      <c r="D231">
        <v>242526</v>
      </c>
      <c r="E231">
        <v>242936</v>
      </c>
      <c r="F231">
        <v>76.900000000000006</v>
      </c>
      <c r="G231" t="s">
        <v>11287</v>
      </c>
      <c r="H231">
        <v>0</v>
      </c>
      <c r="I231" t="s">
        <v>11505</v>
      </c>
      <c r="S231" t="str">
        <f t="shared" si="16"/>
        <v>prodigal_1_2</v>
      </c>
      <c r="T231" t="str">
        <f t="shared" si="17"/>
        <v>prodigal_1_22</v>
      </c>
      <c r="U231" t="str">
        <f t="shared" si="18"/>
        <v>prodigal_1_228</v>
      </c>
      <c r="V231" t="str">
        <f t="shared" si="20"/>
        <v>prodigal_1_228;</v>
      </c>
      <c r="W231" t="str">
        <f t="shared" si="19"/>
        <v>prodigal_1_228;p</v>
      </c>
      <c r="Z231">
        <f>MATCH(S231,Description!$A$2:$A$4489,0)</f>
        <v>1113</v>
      </c>
      <c r="AA231">
        <f>MATCH(T231,Description!$A$2:$A$4489,0)</f>
        <v>1336</v>
      </c>
      <c r="AB231">
        <f>MATCH(U231,Description!$A$2:$A$4489,0)</f>
        <v>1425</v>
      </c>
      <c r="AC231" t="e">
        <f>MATCH(V231,Description!$A$2:$A$4489,0)</f>
        <v>#N/A</v>
      </c>
      <c r="AD231">
        <v>1113</v>
      </c>
    </row>
    <row r="232" spans="1:30" x14ac:dyDescent="0.2">
      <c r="A232" t="s">
        <v>11274</v>
      </c>
      <c r="B232" t="s">
        <v>11275</v>
      </c>
      <c r="C232" t="s">
        <v>4</v>
      </c>
      <c r="D232">
        <v>243239</v>
      </c>
      <c r="E232">
        <v>243547</v>
      </c>
      <c r="F232">
        <v>51.2</v>
      </c>
      <c r="G232" t="s">
        <v>11276</v>
      </c>
      <c r="H232">
        <v>0</v>
      </c>
      <c r="I232" t="s">
        <v>11506</v>
      </c>
      <c r="S232" t="str">
        <f t="shared" si="16"/>
        <v>prodigal_1_2</v>
      </c>
      <c r="T232" t="str">
        <f t="shared" si="17"/>
        <v>prodigal_1_22</v>
      </c>
      <c r="U232" t="str">
        <f t="shared" si="18"/>
        <v>prodigal_1_229</v>
      </c>
      <c r="V232" t="str">
        <f t="shared" si="20"/>
        <v>prodigal_1_229;</v>
      </c>
      <c r="W232" t="str">
        <f t="shared" si="19"/>
        <v>prodigal_1_229;p</v>
      </c>
      <c r="Z232">
        <f>MATCH(S232,Description!$A$2:$A$4489,0)</f>
        <v>1113</v>
      </c>
      <c r="AA232">
        <f>MATCH(T232,Description!$A$2:$A$4489,0)</f>
        <v>1336</v>
      </c>
      <c r="AB232">
        <f>MATCH(U232,Description!$A$2:$A$4489,0)</f>
        <v>1436</v>
      </c>
      <c r="AC232" t="e">
        <f>MATCH(V232,Description!$A$2:$A$4489,0)</f>
        <v>#N/A</v>
      </c>
      <c r="AD232">
        <v>1113</v>
      </c>
    </row>
    <row r="233" spans="1:30" x14ac:dyDescent="0.2">
      <c r="A233" t="s">
        <v>11274</v>
      </c>
      <c r="B233" t="s">
        <v>11275</v>
      </c>
      <c r="C233" t="s">
        <v>4</v>
      </c>
      <c r="D233">
        <v>243623</v>
      </c>
      <c r="E233">
        <v>243895</v>
      </c>
      <c r="F233">
        <v>50.7</v>
      </c>
      <c r="G233" t="s">
        <v>11276</v>
      </c>
      <c r="H233">
        <v>0</v>
      </c>
      <c r="I233" t="s">
        <v>11507</v>
      </c>
      <c r="S233" t="str">
        <f t="shared" si="16"/>
        <v>prodigal_1_2</v>
      </c>
      <c r="T233" t="str">
        <f t="shared" si="17"/>
        <v>prodigal_1_23</v>
      </c>
      <c r="U233" t="str">
        <f t="shared" si="18"/>
        <v>prodigal_1_230</v>
      </c>
      <c r="V233" t="str">
        <f t="shared" si="20"/>
        <v>prodigal_1_230;</v>
      </c>
      <c r="W233" t="str">
        <f t="shared" si="19"/>
        <v>prodigal_1_230;p</v>
      </c>
      <c r="Z233">
        <f>MATCH(S233,Description!$A$2:$A$4489,0)</f>
        <v>1113</v>
      </c>
      <c r="AA233">
        <f>MATCH(T233,Description!$A$2:$A$4489,0)</f>
        <v>1447</v>
      </c>
      <c r="AB233">
        <f>MATCH(U233,Description!$A$2:$A$4489,0)</f>
        <v>1448</v>
      </c>
      <c r="AC233" t="e">
        <f>MATCH(V233,Description!$A$2:$A$4489,0)</f>
        <v>#N/A</v>
      </c>
      <c r="AD233">
        <v>1113</v>
      </c>
    </row>
    <row r="234" spans="1:30" x14ac:dyDescent="0.2">
      <c r="A234" t="s">
        <v>11274</v>
      </c>
      <c r="B234" t="s">
        <v>11275</v>
      </c>
      <c r="C234" t="s">
        <v>4</v>
      </c>
      <c r="D234">
        <v>244046</v>
      </c>
      <c r="E234">
        <v>244675</v>
      </c>
      <c r="F234">
        <v>117.8</v>
      </c>
      <c r="G234" t="s">
        <v>11276</v>
      </c>
      <c r="H234">
        <v>0</v>
      </c>
      <c r="I234" t="s">
        <v>11508</v>
      </c>
      <c r="S234" t="str">
        <f t="shared" si="16"/>
        <v>prodigal_1_2</v>
      </c>
      <c r="T234" t="str">
        <f t="shared" si="17"/>
        <v>prodigal_1_23</v>
      </c>
      <c r="U234" t="str">
        <f t="shared" si="18"/>
        <v>prodigal_1_231</v>
      </c>
      <c r="V234" t="str">
        <f t="shared" si="20"/>
        <v>prodigal_1_231;</v>
      </c>
      <c r="W234" t="str">
        <f t="shared" si="19"/>
        <v>prodigal_1_231;p</v>
      </c>
      <c r="Z234">
        <f>MATCH(S234,Description!$A$2:$A$4489,0)</f>
        <v>1113</v>
      </c>
      <c r="AA234">
        <f>MATCH(T234,Description!$A$2:$A$4489,0)</f>
        <v>1447</v>
      </c>
      <c r="AB234">
        <f>MATCH(U234,Description!$A$2:$A$4489,0)</f>
        <v>1459</v>
      </c>
      <c r="AC234" t="e">
        <f>MATCH(V234,Description!$A$2:$A$4489,0)</f>
        <v>#N/A</v>
      </c>
      <c r="AD234">
        <v>1113</v>
      </c>
    </row>
    <row r="235" spans="1:30" x14ac:dyDescent="0.2">
      <c r="A235" t="s">
        <v>11274</v>
      </c>
      <c r="B235" t="s">
        <v>11275</v>
      </c>
      <c r="C235" t="s">
        <v>4</v>
      </c>
      <c r="D235">
        <v>244838</v>
      </c>
      <c r="E235">
        <v>245353</v>
      </c>
      <c r="F235">
        <v>90.4</v>
      </c>
      <c r="G235" t="s">
        <v>11276</v>
      </c>
      <c r="H235">
        <v>0</v>
      </c>
      <c r="I235" t="s">
        <v>11509</v>
      </c>
      <c r="S235" t="str">
        <f t="shared" si="16"/>
        <v>prodigal_1_2</v>
      </c>
      <c r="T235" t="str">
        <f t="shared" si="17"/>
        <v>prodigal_1_23</v>
      </c>
      <c r="U235" t="str">
        <f t="shared" si="18"/>
        <v>prodigal_1_232</v>
      </c>
      <c r="V235" t="str">
        <f t="shared" si="20"/>
        <v>prodigal_1_232;</v>
      </c>
      <c r="W235" t="str">
        <f t="shared" si="19"/>
        <v>prodigal_1_232;p</v>
      </c>
      <c r="Z235">
        <f>MATCH(S235,Description!$A$2:$A$4489,0)</f>
        <v>1113</v>
      </c>
      <c r="AA235">
        <f>MATCH(T235,Description!$A$2:$A$4489,0)</f>
        <v>1447</v>
      </c>
      <c r="AB235">
        <f>MATCH(U235,Description!$A$2:$A$4489,0)</f>
        <v>1470</v>
      </c>
      <c r="AC235" t="e">
        <f>MATCH(V235,Description!$A$2:$A$4489,0)</f>
        <v>#N/A</v>
      </c>
      <c r="AD235">
        <v>1113</v>
      </c>
    </row>
    <row r="236" spans="1:30" x14ac:dyDescent="0.2">
      <c r="A236" t="s">
        <v>11274</v>
      </c>
      <c r="B236" t="s">
        <v>11275</v>
      </c>
      <c r="C236" t="s">
        <v>4</v>
      </c>
      <c r="D236">
        <v>245399</v>
      </c>
      <c r="E236">
        <v>245893</v>
      </c>
      <c r="F236">
        <v>77.7</v>
      </c>
      <c r="G236" t="s">
        <v>11287</v>
      </c>
      <c r="H236">
        <v>0</v>
      </c>
      <c r="I236" t="s">
        <v>11510</v>
      </c>
      <c r="S236" t="str">
        <f t="shared" si="16"/>
        <v>prodigal_1_2</v>
      </c>
      <c r="T236" t="str">
        <f t="shared" si="17"/>
        <v>prodigal_1_23</v>
      </c>
      <c r="U236" t="str">
        <f t="shared" si="18"/>
        <v>prodigal_1_233</v>
      </c>
      <c r="V236" t="str">
        <f t="shared" si="20"/>
        <v>prodigal_1_233;</v>
      </c>
      <c r="W236" t="str">
        <f t="shared" si="19"/>
        <v>prodigal_1_233;p</v>
      </c>
      <c r="Z236">
        <f>MATCH(S236,Description!$A$2:$A$4489,0)</f>
        <v>1113</v>
      </c>
      <c r="AA236">
        <f>MATCH(T236,Description!$A$2:$A$4489,0)</f>
        <v>1447</v>
      </c>
      <c r="AB236">
        <f>MATCH(U236,Description!$A$2:$A$4489,0)</f>
        <v>1481</v>
      </c>
      <c r="AC236" t="e">
        <f>MATCH(V236,Description!$A$2:$A$4489,0)</f>
        <v>#N/A</v>
      </c>
      <c r="AD236">
        <v>1113</v>
      </c>
    </row>
    <row r="237" spans="1:30" x14ac:dyDescent="0.2">
      <c r="A237" t="s">
        <v>11274</v>
      </c>
      <c r="B237" t="s">
        <v>11275</v>
      </c>
      <c r="C237" t="s">
        <v>4</v>
      </c>
      <c r="D237">
        <v>246196</v>
      </c>
      <c r="E237">
        <v>246633</v>
      </c>
      <c r="F237">
        <v>73.2</v>
      </c>
      <c r="G237" t="s">
        <v>11287</v>
      </c>
      <c r="H237">
        <v>0</v>
      </c>
      <c r="I237" t="s">
        <v>11511</v>
      </c>
      <c r="S237" t="str">
        <f t="shared" si="16"/>
        <v>prodigal_1_2</v>
      </c>
      <c r="T237" t="str">
        <f t="shared" si="17"/>
        <v>prodigal_1_23</v>
      </c>
      <c r="U237" t="str">
        <f t="shared" si="18"/>
        <v>prodigal_1_234</v>
      </c>
      <c r="V237" t="str">
        <f t="shared" si="20"/>
        <v>prodigal_1_234;</v>
      </c>
      <c r="W237" t="str">
        <f t="shared" si="19"/>
        <v>prodigal_1_234;p</v>
      </c>
      <c r="Z237">
        <f>MATCH(S237,Description!$A$2:$A$4489,0)</f>
        <v>1113</v>
      </c>
      <c r="AA237">
        <f>MATCH(T237,Description!$A$2:$A$4489,0)</f>
        <v>1447</v>
      </c>
      <c r="AB237">
        <f>MATCH(U237,Description!$A$2:$A$4489,0)</f>
        <v>1492</v>
      </c>
      <c r="AC237" t="e">
        <f>MATCH(V237,Description!$A$2:$A$4489,0)</f>
        <v>#N/A</v>
      </c>
      <c r="AD237">
        <v>1113</v>
      </c>
    </row>
    <row r="238" spans="1:30" x14ac:dyDescent="0.2">
      <c r="A238" t="s">
        <v>11274</v>
      </c>
      <c r="B238" t="s">
        <v>11275</v>
      </c>
      <c r="C238" t="s">
        <v>4</v>
      </c>
      <c r="D238">
        <v>246672</v>
      </c>
      <c r="E238">
        <v>246905</v>
      </c>
      <c r="F238">
        <v>1.9</v>
      </c>
      <c r="G238" t="s">
        <v>11287</v>
      </c>
      <c r="H238">
        <v>0</v>
      </c>
      <c r="I238" t="s">
        <v>11512</v>
      </c>
      <c r="S238" t="str">
        <f t="shared" si="16"/>
        <v>prodigal_1_2</v>
      </c>
      <c r="T238" t="str">
        <f t="shared" si="17"/>
        <v>prodigal_1_23</v>
      </c>
      <c r="U238" t="str">
        <f t="shared" si="18"/>
        <v>prodigal_1_235</v>
      </c>
      <c r="V238" t="str">
        <f t="shared" si="20"/>
        <v>prodigal_1_235;</v>
      </c>
      <c r="W238" t="str">
        <f t="shared" si="19"/>
        <v>prodigal_1_235;p</v>
      </c>
      <c r="Z238">
        <f>MATCH(S238,Description!$A$2:$A$4489,0)</f>
        <v>1113</v>
      </c>
      <c r="AA238">
        <f>MATCH(T238,Description!$A$2:$A$4489,0)</f>
        <v>1447</v>
      </c>
      <c r="AB238">
        <f>MATCH(U238,Description!$A$2:$A$4489,0)</f>
        <v>1503</v>
      </c>
      <c r="AC238" t="e">
        <f>MATCH(V238,Description!$A$2:$A$4489,0)</f>
        <v>#N/A</v>
      </c>
      <c r="AD238">
        <v>1113</v>
      </c>
    </row>
    <row r="239" spans="1:30" x14ac:dyDescent="0.2">
      <c r="A239" t="s">
        <v>11274</v>
      </c>
      <c r="B239" t="s">
        <v>11275</v>
      </c>
      <c r="C239" t="s">
        <v>4</v>
      </c>
      <c r="D239">
        <v>246933</v>
      </c>
      <c r="E239">
        <v>248369</v>
      </c>
      <c r="F239">
        <v>361.9</v>
      </c>
      <c r="G239" t="s">
        <v>11287</v>
      </c>
      <c r="H239">
        <v>0</v>
      </c>
      <c r="I239" t="s">
        <v>11513</v>
      </c>
      <c r="S239" t="str">
        <f t="shared" si="16"/>
        <v>prodigal_1_2</v>
      </c>
      <c r="T239" t="str">
        <f t="shared" si="17"/>
        <v>prodigal_1_23</v>
      </c>
      <c r="U239" t="str">
        <f t="shared" si="18"/>
        <v>prodigal_1_236</v>
      </c>
      <c r="V239" t="str">
        <f t="shared" si="20"/>
        <v>prodigal_1_236;</v>
      </c>
      <c r="W239" t="str">
        <f t="shared" si="19"/>
        <v>prodigal_1_236;p</v>
      </c>
      <c r="Z239">
        <f>MATCH(S239,Description!$A$2:$A$4489,0)</f>
        <v>1113</v>
      </c>
      <c r="AA239">
        <f>MATCH(T239,Description!$A$2:$A$4489,0)</f>
        <v>1447</v>
      </c>
      <c r="AB239">
        <f>MATCH(U239,Description!$A$2:$A$4489,0)</f>
        <v>1514</v>
      </c>
      <c r="AC239" t="e">
        <f>MATCH(V239,Description!$A$2:$A$4489,0)</f>
        <v>#N/A</v>
      </c>
      <c r="AD239">
        <v>1113</v>
      </c>
    </row>
    <row r="240" spans="1:30" x14ac:dyDescent="0.2">
      <c r="A240" t="s">
        <v>11274</v>
      </c>
      <c r="B240" t="s">
        <v>11275</v>
      </c>
      <c r="C240" t="s">
        <v>4</v>
      </c>
      <c r="D240">
        <v>248398</v>
      </c>
      <c r="E240">
        <v>249273</v>
      </c>
      <c r="F240">
        <v>186.5</v>
      </c>
      <c r="G240" t="s">
        <v>11287</v>
      </c>
      <c r="H240">
        <v>0</v>
      </c>
      <c r="I240" t="s">
        <v>11514</v>
      </c>
      <c r="S240" t="str">
        <f t="shared" si="16"/>
        <v>prodigal_1_2</v>
      </c>
      <c r="T240" t="str">
        <f t="shared" si="17"/>
        <v>prodigal_1_23</v>
      </c>
      <c r="U240" t="str">
        <f t="shared" si="18"/>
        <v>prodigal_1_237</v>
      </c>
      <c r="V240" t="str">
        <f t="shared" si="20"/>
        <v>prodigal_1_237;</v>
      </c>
      <c r="W240" t="str">
        <f t="shared" si="19"/>
        <v>prodigal_1_237;p</v>
      </c>
      <c r="Z240">
        <f>MATCH(S240,Description!$A$2:$A$4489,0)</f>
        <v>1113</v>
      </c>
      <c r="AA240">
        <f>MATCH(T240,Description!$A$2:$A$4489,0)</f>
        <v>1447</v>
      </c>
      <c r="AB240">
        <f>MATCH(U240,Description!$A$2:$A$4489,0)</f>
        <v>1525</v>
      </c>
      <c r="AC240" t="e">
        <f>MATCH(V240,Description!$A$2:$A$4489,0)</f>
        <v>#N/A</v>
      </c>
      <c r="AD240">
        <v>1113</v>
      </c>
    </row>
    <row r="241" spans="1:30" x14ac:dyDescent="0.2">
      <c r="A241" t="s">
        <v>11274</v>
      </c>
      <c r="B241" t="s">
        <v>11275</v>
      </c>
      <c r="C241" t="s">
        <v>4</v>
      </c>
      <c r="D241">
        <v>249314</v>
      </c>
      <c r="E241">
        <v>250843</v>
      </c>
      <c r="F241">
        <v>370.1</v>
      </c>
      <c r="G241" t="s">
        <v>11287</v>
      </c>
      <c r="H241">
        <v>0</v>
      </c>
      <c r="I241" t="s">
        <v>11515</v>
      </c>
      <c r="S241" t="str">
        <f t="shared" si="16"/>
        <v>prodigal_1_2</v>
      </c>
      <c r="T241" t="str">
        <f t="shared" si="17"/>
        <v>prodigal_1_23</v>
      </c>
      <c r="U241" t="str">
        <f t="shared" si="18"/>
        <v>prodigal_1_238</v>
      </c>
      <c r="V241" t="str">
        <f t="shared" si="20"/>
        <v>prodigal_1_238;</v>
      </c>
      <c r="W241" t="str">
        <f t="shared" si="19"/>
        <v>prodigal_1_238;p</v>
      </c>
      <c r="Z241">
        <f>MATCH(S241,Description!$A$2:$A$4489,0)</f>
        <v>1113</v>
      </c>
      <c r="AA241">
        <f>MATCH(T241,Description!$A$2:$A$4489,0)</f>
        <v>1447</v>
      </c>
      <c r="AB241">
        <f>MATCH(U241,Description!$A$2:$A$4489,0)</f>
        <v>1536</v>
      </c>
      <c r="AC241" t="e">
        <f>MATCH(V241,Description!$A$2:$A$4489,0)</f>
        <v>#N/A</v>
      </c>
      <c r="AD241">
        <v>1113</v>
      </c>
    </row>
    <row r="242" spans="1:30" x14ac:dyDescent="0.2">
      <c r="A242" t="s">
        <v>11274</v>
      </c>
      <c r="B242" t="s">
        <v>11275</v>
      </c>
      <c r="C242" t="s">
        <v>4</v>
      </c>
      <c r="D242">
        <v>250843</v>
      </c>
      <c r="E242">
        <v>251397</v>
      </c>
      <c r="F242">
        <v>74.7</v>
      </c>
      <c r="G242" t="s">
        <v>11287</v>
      </c>
      <c r="H242">
        <v>0</v>
      </c>
      <c r="I242" t="s">
        <v>11516</v>
      </c>
      <c r="S242" t="str">
        <f t="shared" si="16"/>
        <v>prodigal_1_2</v>
      </c>
      <c r="T242" t="str">
        <f t="shared" si="17"/>
        <v>prodigal_1_23</v>
      </c>
      <c r="U242" t="str">
        <f t="shared" si="18"/>
        <v>prodigal_1_239</v>
      </c>
      <c r="V242" t="str">
        <f t="shared" si="20"/>
        <v>prodigal_1_239;</v>
      </c>
      <c r="W242" t="str">
        <f t="shared" si="19"/>
        <v>prodigal_1_239;p</v>
      </c>
      <c r="Z242">
        <f>MATCH(S242,Description!$A$2:$A$4489,0)</f>
        <v>1113</v>
      </c>
      <c r="AA242">
        <f>MATCH(T242,Description!$A$2:$A$4489,0)</f>
        <v>1447</v>
      </c>
      <c r="AB242">
        <f>MATCH(U242,Description!$A$2:$A$4489,0)</f>
        <v>1547</v>
      </c>
      <c r="AC242" t="e">
        <f>MATCH(V242,Description!$A$2:$A$4489,0)</f>
        <v>#N/A</v>
      </c>
      <c r="AD242">
        <v>1113</v>
      </c>
    </row>
    <row r="243" spans="1:30" x14ac:dyDescent="0.2">
      <c r="A243" t="s">
        <v>11274</v>
      </c>
      <c r="B243" t="s">
        <v>11275</v>
      </c>
      <c r="C243" t="s">
        <v>4</v>
      </c>
      <c r="D243">
        <v>251975</v>
      </c>
      <c r="E243">
        <v>253321</v>
      </c>
      <c r="F243">
        <v>311.7</v>
      </c>
      <c r="G243" t="s">
        <v>11287</v>
      </c>
      <c r="H243">
        <v>0</v>
      </c>
      <c r="I243" t="s">
        <v>11517</v>
      </c>
      <c r="S243" t="str">
        <f t="shared" si="16"/>
        <v>prodigal_1_2</v>
      </c>
      <c r="T243" t="str">
        <f t="shared" si="17"/>
        <v>prodigal_1_24</v>
      </c>
      <c r="U243" t="str">
        <f t="shared" si="18"/>
        <v>prodigal_1_240</v>
      </c>
      <c r="V243" t="str">
        <f t="shared" si="20"/>
        <v>prodigal_1_240;</v>
      </c>
      <c r="W243" t="str">
        <f t="shared" si="19"/>
        <v>prodigal_1_240;p</v>
      </c>
      <c r="Z243">
        <f>MATCH(S243,Description!$A$2:$A$4489,0)</f>
        <v>1113</v>
      </c>
      <c r="AA243">
        <f>MATCH(T243,Description!$A$2:$A$4489,0)</f>
        <v>1558</v>
      </c>
      <c r="AB243">
        <f>MATCH(U243,Description!$A$2:$A$4489,0)</f>
        <v>1559</v>
      </c>
      <c r="AC243" t="e">
        <f>MATCH(V243,Description!$A$2:$A$4489,0)</f>
        <v>#N/A</v>
      </c>
      <c r="AD243">
        <v>1113</v>
      </c>
    </row>
    <row r="244" spans="1:30" x14ac:dyDescent="0.2">
      <c r="A244" t="s">
        <v>11274</v>
      </c>
      <c r="B244" t="s">
        <v>11275</v>
      </c>
      <c r="C244" t="s">
        <v>4</v>
      </c>
      <c r="D244">
        <v>253318</v>
      </c>
      <c r="E244">
        <v>254730</v>
      </c>
      <c r="F244">
        <v>176.4</v>
      </c>
      <c r="G244" t="s">
        <v>11287</v>
      </c>
      <c r="H244">
        <v>0</v>
      </c>
      <c r="I244" t="s">
        <v>11518</v>
      </c>
      <c r="S244" t="str">
        <f t="shared" si="16"/>
        <v>prodigal_1_2</v>
      </c>
      <c r="T244" t="str">
        <f t="shared" si="17"/>
        <v>prodigal_1_24</v>
      </c>
      <c r="U244" t="str">
        <f t="shared" si="18"/>
        <v>prodigal_1_241</v>
      </c>
      <c r="V244" t="str">
        <f t="shared" si="20"/>
        <v>prodigal_1_241;</v>
      </c>
      <c r="W244" t="str">
        <f t="shared" si="19"/>
        <v>prodigal_1_241;p</v>
      </c>
      <c r="Z244">
        <f>MATCH(S244,Description!$A$2:$A$4489,0)</f>
        <v>1113</v>
      </c>
      <c r="AA244">
        <f>MATCH(T244,Description!$A$2:$A$4489,0)</f>
        <v>1558</v>
      </c>
      <c r="AB244">
        <f>MATCH(U244,Description!$A$2:$A$4489,0)</f>
        <v>1570</v>
      </c>
      <c r="AC244" t="e">
        <f>MATCH(V244,Description!$A$2:$A$4489,0)</f>
        <v>#N/A</v>
      </c>
      <c r="AD244">
        <v>1113</v>
      </c>
    </row>
    <row r="245" spans="1:30" x14ac:dyDescent="0.2">
      <c r="A245" t="s">
        <v>11274</v>
      </c>
      <c r="B245" t="s">
        <v>11275</v>
      </c>
      <c r="C245" t="s">
        <v>4</v>
      </c>
      <c r="D245">
        <v>254985</v>
      </c>
      <c r="E245">
        <v>256820</v>
      </c>
      <c r="F245">
        <v>403</v>
      </c>
      <c r="G245" t="s">
        <v>11287</v>
      </c>
      <c r="H245">
        <v>0</v>
      </c>
      <c r="I245" t="s">
        <v>11519</v>
      </c>
      <c r="S245" t="str">
        <f t="shared" si="16"/>
        <v>prodigal_1_2</v>
      </c>
      <c r="T245" t="str">
        <f t="shared" si="17"/>
        <v>prodigal_1_24</v>
      </c>
      <c r="U245" t="str">
        <f t="shared" si="18"/>
        <v>prodigal_1_242</v>
      </c>
      <c r="V245" t="str">
        <f t="shared" si="20"/>
        <v>prodigal_1_242;</v>
      </c>
      <c r="W245" t="str">
        <f t="shared" si="19"/>
        <v>prodigal_1_242;p</v>
      </c>
      <c r="Z245">
        <f>MATCH(S245,Description!$A$2:$A$4489,0)</f>
        <v>1113</v>
      </c>
      <c r="AA245">
        <f>MATCH(T245,Description!$A$2:$A$4489,0)</f>
        <v>1558</v>
      </c>
      <c r="AB245">
        <f>MATCH(U245,Description!$A$2:$A$4489,0)</f>
        <v>1581</v>
      </c>
      <c r="AC245" t="e">
        <f>MATCH(V245,Description!$A$2:$A$4489,0)</f>
        <v>#N/A</v>
      </c>
      <c r="AD245">
        <v>1113</v>
      </c>
    </row>
    <row r="246" spans="1:30" x14ac:dyDescent="0.2">
      <c r="A246" t="s">
        <v>11274</v>
      </c>
      <c r="B246" t="s">
        <v>11275</v>
      </c>
      <c r="C246" t="s">
        <v>4</v>
      </c>
      <c r="D246">
        <v>257091</v>
      </c>
      <c r="E246">
        <v>257750</v>
      </c>
      <c r="F246">
        <v>95.4</v>
      </c>
      <c r="G246" t="s">
        <v>11276</v>
      </c>
      <c r="H246">
        <v>0</v>
      </c>
      <c r="I246" t="s">
        <v>11520</v>
      </c>
      <c r="S246" t="str">
        <f t="shared" si="16"/>
        <v>prodigal_1_2</v>
      </c>
      <c r="T246" t="str">
        <f t="shared" si="17"/>
        <v>prodigal_1_24</v>
      </c>
      <c r="U246" t="str">
        <f t="shared" si="18"/>
        <v>prodigal_1_243</v>
      </c>
      <c r="V246" t="str">
        <f t="shared" si="20"/>
        <v>prodigal_1_243;</v>
      </c>
      <c r="W246" t="str">
        <f t="shared" si="19"/>
        <v>prodigal_1_243;p</v>
      </c>
      <c r="Z246">
        <f>MATCH(S246,Description!$A$2:$A$4489,0)</f>
        <v>1113</v>
      </c>
      <c r="AA246">
        <f>MATCH(T246,Description!$A$2:$A$4489,0)</f>
        <v>1558</v>
      </c>
      <c r="AB246">
        <f>MATCH(U246,Description!$A$2:$A$4489,0)</f>
        <v>1592</v>
      </c>
      <c r="AC246" t="e">
        <f>MATCH(V246,Description!$A$2:$A$4489,0)</f>
        <v>#N/A</v>
      </c>
      <c r="AD246">
        <v>1113</v>
      </c>
    </row>
    <row r="247" spans="1:30" x14ac:dyDescent="0.2">
      <c r="A247" t="s">
        <v>11274</v>
      </c>
      <c r="B247" t="s">
        <v>11275</v>
      </c>
      <c r="C247" t="s">
        <v>4</v>
      </c>
      <c r="D247">
        <v>257855</v>
      </c>
      <c r="E247">
        <v>260071</v>
      </c>
      <c r="F247">
        <v>323.5</v>
      </c>
      <c r="G247" t="s">
        <v>11276</v>
      </c>
      <c r="H247">
        <v>0</v>
      </c>
      <c r="I247" t="s">
        <v>11521</v>
      </c>
      <c r="S247" t="str">
        <f t="shared" si="16"/>
        <v>prodigal_1_2</v>
      </c>
      <c r="T247" t="str">
        <f t="shared" si="17"/>
        <v>prodigal_1_24</v>
      </c>
      <c r="U247" t="str">
        <f t="shared" si="18"/>
        <v>prodigal_1_244</v>
      </c>
      <c r="V247" t="str">
        <f t="shared" si="20"/>
        <v>prodigal_1_244;</v>
      </c>
      <c r="W247" t="str">
        <f t="shared" si="19"/>
        <v>prodigal_1_244;p</v>
      </c>
      <c r="Z247">
        <f>MATCH(S247,Description!$A$2:$A$4489,0)</f>
        <v>1113</v>
      </c>
      <c r="AA247">
        <f>MATCH(T247,Description!$A$2:$A$4489,0)</f>
        <v>1558</v>
      </c>
      <c r="AB247">
        <f>MATCH(U247,Description!$A$2:$A$4489,0)</f>
        <v>1603</v>
      </c>
      <c r="AC247" t="e">
        <f>MATCH(V247,Description!$A$2:$A$4489,0)</f>
        <v>#N/A</v>
      </c>
      <c r="AD247">
        <v>1113</v>
      </c>
    </row>
    <row r="248" spans="1:30" x14ac:dyDescent="0.2">
      <c r="A248" t="s">
        <v>11274</v>
      </c>
      <c r="B248" t="s">
        <v>11275</v>
      </c>
      <c r="C248" t="s">
        <v>4</v>
      </c>
      <c r="D248">
        <v>260622</v>
      </c>
      <c r="E248">
        <v>261974</v>
      </c>
      <c r="F248">
        <v>215.1</v>
      </c>
      <c r="G248" t="s">
        <v>11276</v>
      </c>
      <c r="H248">
        <v>0</v>
      </c>
      <c r="I248" t="s">
        <v>11522</v>
      </c>
      <c r="S248" t="str">
        <f t="shared" si="16"/>
        <v>prodigal_1_2</v>
      </c>
      <c r="T248" t="str">
        <f t="shared" si="17"/>
        <v>prodigal_1_24</v>
      </c>
      <c r="U248" t="str">
        <f t="shared" si="18"/>
        <v>prodigal_1_245</v>
      </c>
      <c r="V248" t="str">
        <f t="shared" si="20"/>
        <v>prodigal_1_245;</v>
      </c>
      <c r="W248" t="str">
        <f t="shared" si="19"/>
        <v>prodigal_1_245;p</v>
      </c>
      <c r="Z248">
        <f>MATCH(S248,Description!$A$2:$A$4489,0)</f>
        <v>1113</v>
      </c>
      <c r="AA248">
        <f>MATCH(T248,Description!$A$2:$A$4489,0)</f>
        <v>1558</v>
      </c>
      <c r="AB248">
        <f>MATCH(U248,Description!$A$2:$A$4489,0)</f>
        <v>1614</v>
      </c>
      <c r="AC248" t="e">
        <f>MATCH(V248,Description!$A$2:$A$4489,0)</f>
        <v>#N/A</v>
      </c>
      <c r="AD248">
        <v>1113</v>
      </c>
    </row>
    <row r="249" spans="1:30" x14ac:dyDescent="0.2">
      <c r="A249" t="s">
        <v>11274</v>
      </c>
      <c r="B249" t="s">
        <v>11275</v>
      </c>
      <c r="C249" t="s">
        <v>4</v>
      </c>
      <c r="D249">
        <v>262233</v>
      </c>
      <c r="E249">
        <v>262496</v>
      </c>
      <c r="F249">
        <v>76.400000000000006</v>
      </c>
      <c r="G249" t="s">
        <v>11287</v>
      </c>
      <c r="H249">
        <v>0</v>
      </c>
      <c r="I249" t="s">
        <v>11523</v>
      </c>
      <c r="S249" t="str">
        <f t="shared" si="16"/>
        <v>prodigal_1_2</v>
      </c>
      <c r="T249" t="str">
        <f t="shared" si="17"/>
        <v>prodigal_1_24</v>
      </c>
      <c r="U249" t="str">
        <f t="shared" si="18"/>
        <v>prodigal_1_246</v>
      </c>
      <c r="V249" t="str">
        <f t="shared" si="20"/>
        <v>prodigal_1_246;</v>
      </c>
      <c r="W249" t="str">
        <f t="shared" si="19"/>
        <v>prodigal_1_246;p</v>
      </c>
      <c r="Z249">
        <f>MATCH(S249,Description!$A$2:$A$4489,0)</f>
        <v>1113</v>
      </c>
      <c r="AA249">
        <f>MATCH(T249,Description!$A$2:$A$4489,0)</f>
        <v>1558</v>
      </c>
      <c r="AB249">
        <f>MATCH(U249,Description!$A$2:$A$4489,0)</f>
        <v>1625</v>
      </c>
      <c r="AC249" t="e">
        <f>MATCH(V249,Description!$A$2:$A$4489,0)</f>
        <v>#N/A</v>
      </c>
      <c r="AD249">
        <v>1113</v>
      </c>
    </row>
    <row r="250" spans="1:30" x14ac:dyDescent="0.2">
      <c r="A250" t="s">
        <v>11274</v>
      </c>
      <c r="B250" t="s">
        <v>11275</v>
      </c>
      <c r="C250" t="s">
        <v>4</v>
      </c>
      <c r="D250">
        <v>262704</v>
      </c>
      <c r="E250">
        <v>263693</v>
      </c>
      <c r="F250">
        <v>125.1</v>
      </c>
      <c r="G250" t="s">
        <v>11276</v>
      </c>
      <c r="H250">
        <v>0</v>
      </c>
      <c r="I250" t="s">
        <v>11524</v>
      </c>
      <c r="S250" t="str">
        <f t="shared" si="16"/>
        <v>prodigal_1_2</v>
      </c>
      <c r="T250" t="str">
        <f t="shared" si="17"/>
        <v>prodigal_1_24</v>
      </c>
      <c r="U250" t="str">
        <f t="shared" si="18"/>
        <v>prodigal_1_247</v>
      </c>
      <c r="V250" t="str">
        <f t="shared" si="20"/>
        <v>prodigal_1_247;</v>
      </c>
      <c r="W250" t="str">
        <f t="shared" si="19"/>
        <v>prodigal_1_247;p</v>
      </c>
      <c r="Z250">
        <f>MATCH(S250,Description!$A$2:$A$4489,0)</f>
        <v>1113</v>
      </c>
      <c r="AA250">
        <f>MATCH(T250,Description!$A$2:$A$4489,0)</f>
        <v>1558</v>
      </c>
      <c r="AB250">
        <f>MATCH(U250,Description!$A$2:$A$4489,0)</f>
        <v>1636</v>
      </c>
      <c r="AC250" t="e">
        <f>MATCH(V250,Description!$A$2:$A$4489,0)</f>
        <v>#N/A</v>
      </c>
      <c r="AD250">
        <v>1113</v>
      </c>
    </row>
    <row r="251" spans="1:30" x14ac:dyDescent="0.2">
      <c r="A251" t="s">
        <v>11274</v>
      </c>
      <c r="B251" t="s">
        <v>11275</v>
      </c>
      <c r="C251" t="s">
        <v>4</v>
      </c>
      <c r="D251">
        <v>263898</v>
      </c>
      <c r="E251">
        <v>264356</v>
      </c>
      <c r="F251">
        <v>68.2</v>
      </c>
      <c r="G251" t="s">
        <v>11276</v>
      </c>
      <c r="H251">
        <v>0</v>
      </c>
      <c r="I251" t="s">
        <v>11525</v>
      </c>
      <c r="S251" t="str">
        <f t="shared" si="16"/>
        <v>prodigal_1_2</v>
      </c>
      <c r="T251" t="str">
        <f t="shared" si="17"/>
        <v>prodigal_1_24</v>
      </c>
      <c r="U251" t="str">
        <f t="shared" si="18"/>
        <v>prodigal_1_248</v>
      </c>
      <c r="V251" t="str">
        <f t="shared" si="20"/>
        <v>prodigal_1_248;</v>
      </c>
      <c r="W251" t="str">
        <f t="shared" si="19"/>
        <v>prodigal_1_248;p</v>
      </c>
      <c r="Z251">
        <f>MATCH(S251,Description!$A$2:$A$4489,0)</f>
        <v>1113</v>
      </c>
      <c r="AA251">
        <f>MATCH(T251,Description!$A$2:$A$4489,0)</f>
        <v>1558</v>
      </c>
      <c r="AB251">
        <f>MATCH(U251,Description!$A$2:$A$4489,0)</f>
        <v>1647</v>
      </c>
      <c r="AC251" t="e">
        <f>MATCH(V251,Description!$A$2:$A$4489,0)</f>
        <v>#N/A</v>
      </c>
      <c r="AD251">
        <v>1113</v>
      </c>
    </row>
    <row r="252" spans="1:30" x14ac:dyDescent="0.2">
      <c r="A252" t="s">
        <v>11274</v>
      </c>
      <c r="B252" t="s">
        <v>11275</v>
      </c>
      <c r="C252" t="s">
        <v>4</v>
      </c>
      <c r="D252">
        <v>264438</v>
      </c>
      <c r="E252">
        <v>265058</v>
      </c>
      <c r="F252">
        <v>90.7</v>
      </c>
      <c r="G252" t="s">
        <v>11287</v>
      </c>
      <c r="H252">
        <v>0</v>
      </c>
      <c r="I252" t="s">
        <v>11526</v>
      </c>
      <c r="S252" t="str">
        <f t="shared" si="16"/>
        <v>prodigal_1_2</v>
      </c>
      <c r="T252" t="str">
        <f t="shared" si="17"/>
        <v>prodigal_1_24</v>
      </c>
      <c r="U252" t="str">
        <f t="shared" si="18"/>
        <v>prodigal_1_249</v>
      </c>
      <c r="V252" t="str">
        <f t="shared" si="20"/>
        <v>prodigal_1_249;</v>
      </c>
      <c r="W252" t="str">
        <f t="shared" si="19"/>
        <v>prodigal_1_249;p</v>
      </c>
      <c r="Z252">
        <f>MATCH(S252,Description!$A$2:$A$4489,0)</f>
        <v>1113</v>
      </c>
      <c r="AA252">
        <f>MATCH(T252,Description!$A$2:$A$4489,0)</f>
        <v>1558</v>
      </c>
      <c r="AB252">
        <f>MATCH(U252,Description!$A$2:$A$4489,0)</f>
        <v>1658</v>
      </c>
      <c r="AC252" t="e">
        <f>MATCH(V252,Description!$A$2:$A$4489,0)</f>
        <v>#N/A</v>
      </c>
      <c r="AD252">
        <v>1113</v>
      </c>
    </row>
    <row r="253" spans="1:30" x14ac:dyDescent="0.2">
      <c r="A253" t="s">
        <v>11274</v>
      </c>
      <c r="B253" t="s">
        <v>11275</v>
      </c>
      <c r="C253" t="s">
        <v>4</v>
      </c>
      <c r="D253">
        <v>265290</v>
      </c>
      <c r="E253">
        <v>265415</v>
      </c>
      <c r="F253">
        <v>14</v>
      </c>
      <c r="G253" t="s">
        <v>11287</v>
      </c>
      <c r="H253">
        <v>0</v>
      </c>
      <c r="I253" t="s">
        <v>11527</v>
      </c>
      <c r="S253" t="str">
        <f t="shared" si="16"/>
        <v>prodigal_1_2</v>
      </c>
      <c r="T253" t="str">
        <f t="shared" si="17"/>
        <v>prodigal_1_25</v>
      </c>
      <c r="U253" t="str">
        <f t="shared" si="18"/>
        <v>prodigal_1_250</v>
      </c>
      <c r="V253" t="str">
        <f t="shared" si="20"/>
        <v>prodigal_1_250;</v>
      </c>
      <c r="W253" t="str">
        <f t="shared" si="19"/>
        <v>prodigal_1_250;p</v>
      </c>
      <c r="Z253">
        <f>MATCH(S253,Description!$A$2:$A$4489,0)</f>
        <v>1113</v>
      </c>
      <c r="AA253">
        <f>MATCH(T253,Description!$A$2:$A$4489,0)</f>
        <v>1669</v>
      </c>
      <c r="AB253">
        <f>MATCH(U253,Description!$A$2:$A$4489,0)</f>
        <v>1670</v>
      </c>
      <c r="AC253" t="e">
        <f>MATCH(V253,Description!$A$2:$A$4489,0)</f>
        <v>#N/A</v>
      </c>
      <c r="AD253">
        <v>1113</v>
      </c>
    </row>
    <row r="254" spans="1:30" x14ac:dyDescent="0.2">
      <c r="A254" t="s">
        <v>11274</v>
      </c>
      <c r="B254" t="s">
        <v>11275</v>
      </c>
      <c r="C254" t="s">
        <v>4</v>
      </c>
      <c r="D254">
        <v>265556</v>
      </c>
      <c r="E254">
        <v>266038</v>
      </c>
      <c r="F254">
        <v>49.5</v>
      </c>
      <c r="G254" t="s">
        <v>11287</v>
      </c>
      <c r="H254">
        <v>0</v>
      </c>
      <c r="I254" t="s">
        <v>11528</v>
      </c>
      <c r="S254" t="str">
        <f t="shared" si="16"/>
        <v>prodigal_1_2</v>
      </c>
      <c r="T254" t="str">
        <f t="shared" si="17"/>
        <v>prodigal_1_25</v>
      </c>
      <c r="U254" t="str">
        <f t="shared" si="18"/>
        <v>prodigal_1_251</v>
      </c>
      <c r="V254" t="str">
        <f t="shared" si="20"/>
        <v>prodigal_1_251;</v>
      </c>
      <c r="W254" t="str">
        <f t="shared" si="19"/>
        <v>prodigal_1_251;p</v>
      </c>
      <c r="Z254">
        <f>MATCH(S254,Description!$A$2:$A$4489,0)</f>
        <v>1113</v>
      </c>
      <c r="AA254">
        <f>MATCH(T254,Description!$A$2:$A$4489,0)</f>
        <v>1669</v>
      </c>
      <c r="AB254">
        <f>MATCH(U254,Description!$A$2:$A$4489,0)</f>
        <v>1681</v>
      </c>
      <c r="AC254" t="e">
        <f>MATCH(V254,Description!$A$2:$A$4489,0)</f>
        <v>#N/A</v>
      </c>
      <c r="AD254">
        <v>1113</v>
      </c>
    </row>
    <row r="255" spans="1:30" x14ac:dyDescent="0.2">
      <c r="A255" t="s">
        <v>11274</v>
      </c>
      <c r="B255" t="s">
        <v>11275</v>
      </c>
      <c r="C255" t="s">
        <v>4</v>
      </c>
      <c r="D255">
        <v>266068</v>
      </c>
      <c r="E255">
        <v>266496</v>
      </c>
      <c r="F255">
        <v>45.3</v>
      </c>
      <c r="G255" t="s">
        <v>11287</v>
      </c>
      <c r="H255">
        <v>0</v>
      </c>
      <c r="I255" t="s">
        <v>11529</v>
      </c>
      <c r="S255" t="str">
        <f t="shared" si="16"/>
        <v>prodigal_1_2</v>
      </c>
      <c r="T255" t="str">
        <f t="shared" si="17"/>
        <v>prodigal_1_25</v>
      </c>
      <c r="U255" t="str">
        <f t="shared" si="18"/>
        <v>prodigal_1_252</v>
      </c>
      <c r="V255" t="str">
        <f t="shared" si="20"/>
        <v>prodigal_1_252;</v>
      </c>
      <c r="W255" t="str">
        <f t="shared" si="19"/>
        <v>prodigal_1_252;p</v>
      </c>
      <c r="Z255">
        <f>MATCH(S255,Description!$A$2:$A$4489,0)</f>
        <v>1113</v>
      </c>
      <c r="AA255">
        <f>MATCH(T255,Description!$A$2:$A$4489,0)</f>
        <v>1669</v>
      </c>
      <c r="AB255">
        <f>MATCH(U255,Description!$A$2:$A$4489,0)</f>
        <v>1692</v>
      </c>
      <c r="AC255" t="e">
        <f>MATCH(V255,Description!$A$2:$A$4489,0)</f>
        <v>#N/A</v>
      </c>
      <c r="AD255">
        <v>1113</v>
      </c>
    </row>
    <row r="256" spans="1:30" x14ac:dyDescent="0.2">
      <c r="A256" t="s">
        <v>11274</v>
      </c>
      <c r="B256" t="s">
        <v>11275</v>
      </c>
      <c r="C256" t="s">
        <v>4</v>
      </c>
      <c r="D256">
        <v>266565</v>
      </c>
      <c r="E256">
        <v>267257</v>
      </c>
      <c r="F256">
        <v>71.599999999999994</v>
      </c>
      <c r="G256" t="s">
        <v>11287</v>
      </c>
      <c r="H256">
        <v>0</v>
      </c>
      <c r="I256" t="s">
        <v>11530</v>
      </c>
      <c r="S256" t="str">
        <f t="shared" si="16"/>
        <v>prodigal_1_2</v>
      </c>
      <c r="T256" t="str">
        <f t="shared" si="17"/>
        <v>prodigal_1_25</v>
      </c>
      <c r="U256" t="str">
        <f t="shared" si="18"/>
        <v>prodigal_1_253</v>
      </c>
      <c r="V256" t="str">
        <f t="shared" si="20"/>
        <v>prodigal_1_253;</v>
      </c>
      <c r="W256" t="str">
        <f t="shared" si="19"/>
        <v>prodigal_1_253;p</v>
      </c>
      <c r="Z256">
        <f>MATCH(S256,Description!$A$2:$A$4489,0)</f>
        <v>1113</v>
      </c>
      <c r="AA256">
        <f>MATCH(T256,Description!$A$2:$A$4489,0)</f>
        <v>1669</v>
      </c>
      <c r="AB256">
        <f>MATCH(U256,Description!$A$2:$A$4489,0)</f>
        <v>1703</v>
      </c>
      <c r="AC256" t="e">
        <f>MATCH(V256,Description!$A$2:$A$4489,0)</f>
        <v>#N/A</v>
      </c>
      <c r="AD256">
        <v>1113</v>
      </c>
    </row>
    <row r="257" spans="1:30" x14ac:dyDescent="0.2">
      <c r="A257" t="s">
        <v>11274</v>
      </c>
      <c r="B257" t="s">
        <v>11275</v>
      </c>
      <c r="C257" t="s">
        <v>4</v>
      </c>
      <c r="D257">
        <v>267254</v>
      </c>
      <c r="E257">
        <v>268525</v>
      </c>
      <c r="F257">
        <v>257.10000000000002</v>
      </c>
      <c r="G257" t="s">
        <v>11287</v>
      </c>
      <c r="H257">
        <v>0</v>
      </c>
      <c r="I257" t="s">
        <v>11531</v>
      </c>
      <c r="S257" t="str">
        <f t="shared" si="16"/>
        <v>prodigal_1_2</v>
      </c>
      <c r="T257" t="str">
        <f t="shared" si="17"/>
        <v>prodigal_1_25</v>
      </c>
      <c r="U257" t="str">
        <f t="shared" si="18"/>
        <v>prodigal_1_254</v>
      </c>
      <c r="V257" t="str">
        <f t="shared" si="20"/>
        <v>prodigal_1_254;</v>
      </c>
      <c r="W257" t="str">
        <f t="shared" si="19"/>
        <v>prodigal_1_254;p</v>
      </c>
      <c r="Z257">
        <f>MATCH(S257,Description!$A$2:$A$4489,0)</f>
        <v>1113</v>
      </c>
      <c r="AA257">
        <f>MATCH(T257,Description!$A$2:$A$4489,0)</f>
        <v>1669</v>
      </c>
      <c r="AB257">
        <f>MATCH(U257,Description!$A$2:$A$4489,0)</f>
        <v>1714</v>
      </c>
      <c r="AC257" t="e">
        <f>MATCH(V257,Description!$A$2:$A$4489,0)</f>
        <v>#N/A</v>
      </c>
      <c r="AD257">
        <v>1113</v>
      </c>
    </row>
    <row r="258" spans="1:30" x14ac:dyDescent="0.2">
      <c r="A258" t="s">
        <v>11274</v>
      </c>
      <c r="B258" t="s">
        <v>11275</v>
      </c>
      <c r="C258" t="s">
        <v>4</v>
      </c>
      <c r="D258">
        <v>268816</v>
      </c>
      <c r="E258">
        <v>269787</v>
      </c>
      <c r="F258">
        <v>79.7</v>
      </c>
      <c r="G258" t="s">
        <v>11287</v>
      </c>
      <c r="H258">
        <v>0</v>
      </c>
      <c r="I258" t="s">
        <v>11532</v>
      </c>
      <c r="S258" t="str">
        <f t="shared" si="16"/>
        <v>prodigal_1_2</v>
      </c>
      <c r="T258" t="str">
        <f t="shared" si="17"/>
        <v>prodigal_1_25</v>
      </c>
      <c r="U258" t="str">
        <f t="shared" si="18"/>
        <v>prodigal_1_255</v>
      </c>
      <c r="V258" t="str">
        <f t="shared" si="20"/>
        <v>prodigal_1_255;</v>
      </c>
      <c r="W258" t="str">
        <f t="shared" si="19"/>
        <v>prodigal_1_255;p</v>
      </c>
      <c r="Z258">
        <f>MATCH(S258,Description!$A$2:$A$4489,0)</f>
        <v>1113</v>
      </c>
      <c r="AA258">
        <f>MATCH(T258,Description!$A$2:$A$4489,0)</f>
        <v>1669</v>
      </c>
      <c r="AB258">
        <f>MATCH(U258,Description!$A$2:$A$4489,0)</f>
        <v>1725</v>
      </c>
      <c r="AC258" t="e">
        <f>MATCH(V258,Description!$A$2:$A$4489,0)</f>
        <v>#N/A</v>
      </c>
      <c r="AD258">
        <v>1113</v>
      </c>
    </row>
    <row r="259" spans="1:30" x14ac:dyDescent="0.2">
      <c r="A259" t="s">
        <v>11274</v>
      </c>
      <c r="B259" t="s">
        <v>11275</v>
      </c>
      <c r="C259" t="s">
        <v>4</v>
      </c>
      <c r="D259">
        <v>269948</v>
      </c>
      <c r="E259">
        <v>271084</v>
      </c>
      <c r="F259">
        <v>197.7</v>
      </c>
      <c r="G259" t="s">
        <v>11287</v>
      </c>
      <c r="H259">
        <v>0</v>
      </c>
      <c r="I259" t="s">
        <v>11533</v>
      </c>
      <c r="S259" t="str">
        <f t="shared" si="16"/>
        <v>prodigal_1_2</v>
      </c>
      <c r="T259" t="str">
        <f t="shared" si="17"/>
        <v>prodigal_1_25</v>
      </c>
      <c r="U259" t="str">
        <f t="shared" si="18"/>
        <v>prodigal_1_256</v>
      </c>
      <c r="V259" t="str">
        <f t="shared" si="20"/>
        <v>prodigal_1_256;</v>
      </c>
      <c r="W259" t="str">
        <f t="shared" si="19"/>
        <v>prodigal_1_256;p</v>
      </c>
      <c r="Z259">
        <f>MATCH(S259,Description!$A$2:$A$4489,0)</f>
        <v>1113</v>
      </c>
      <c r="AA259">
        <f>MATCH(T259,Description!$A$2:$A$4489,0)</f>
        <v>1669</v>
      </c>
      <c r="AB259">
        <f>MATCH(U259,Description!$A$2:$A$4489,0)</f>
        <v>1736</v>
      </c>
      <c r="AC259" t="e">
        <f>MATCH(V259,Description!$A$2:$A$4489,0)</f>
        <v>#N/A</v>
      </c>
      <c r="AD259">
        <v>1113</v>
      </c>
    </row>
    <row r="260" spans="1:30" x14ac:dyDescent="0.2">
      <c r="A260" t="s">
        <v>11274</v>
      </c>
      <c r="B260" t="s">
        <v>11275</v>
      </c>
      <c r="C260" t="s">
        <v>4</v>
      </c>
      <c r="D260">
        <v>271370</v>
      </c>
      <c r="E260">
        <v>272404</v>
      </c>
      <c r="F260">
        <v>206.4</v>
      </c>
      <c r="G260" t="s">
        <v>11287</v>
      </c>
      <c r="H260">
        <v>0</v>
      </c>
      <c r="I260" t="s">
        <v>11534</v>
      </c>
      <c r="S260" t="str">
        <f t="shared" si="16"/>
        <v>prodigal_1_2</v>
      </c>
      <c r="T260" t="str">
        <f t="shared" si="17"/>
        <v>prodigal_1_25</v>
      </c>
      <c r="U260" t="str">
        <f t="shared" si="18"/>
        <v>prodigal_1_257</v>
      </c>
      <c r="V260" t="str">
        <f t="shared" si="20"/>
        <v>prodigal_1_257;</v>
      </c>
      <c r="W260" t="str">
        <f t="shared" si="19"/>
        <v>prodigal_1_257;p</v>
      </c>
      <c r="Z260">
        <f>MATCH(S260,Description!$A$2:$A$4489,0)</f>
        <v>1113</v>
      </c>
      <c r="AA260">
        <f>MATCH(T260,Description!$A$2:$A$4489,0)</f>
        <v>1669</v>
      </c>
      <c r="AB260">
        <f>MATCH(U260,Description!$A$2:$A$4489,0)</f>
        <v>1747</v>
      </c>
      <c r="AC260" t="e">
        <f>MATCH(V260,Description!$A$2:$A$4489,0)</f>
        <v>#N/A</v>
      </c>
      <c r="AD260">
        <v>1113</v>
      </c>
    </row>
    <row r="261" spans="1:30" x14ac:dyDescent="0.2">
      <c r="A261" t="s">
        <v>11274</v>
      </c>
      <c r="B261" t="s">
        <v>11275</v>
      </c>
      <c r="C261" t="s">
        <v>4</v>
      </c>
      <c r="D261">
        <v>272456</v>
      </c>
      <c r="E261">
        <v>273439</v>
      </c>
      <c r="F261">
        <v>190.6</v>
      </c>
      <c r="G261" t="s">
        <v>11287</v>
      </c>
      <c r="H261">
        <v>0</v>
      </c>
      <c r="I261" t="s">
        <v>11535</v>
      </c>
      <c r="S261" t="str">
        <f t="shared" ref="S261:S324" si="21">MID($I261,11,12)</f>
        <v>prodigal_1_2</v>
      </c>
      <c r="T261" t="str">
        <f t="shared" ref="T261:T324" si="22">MID($I261,11,13)</f>
        <v>prodigal_1_25</v>
      </c>
      <c r="U261" t="str">
        <f t="shared" ref="U261:U324" si="23">MID($I261,11,14)</f>
        <v>prodigal_1_258</v>
      </c>
      <c r="V261" t="str">
        <f t="shared" si="20"/>
        <v>prodigal_1_258;</v>
      </c>
      <c r="W261" t="str">
        <f t="shared" ref="W261:W324" si="24">MID($I261,11,16)</f>
        <v>prodigal_1_258;p</v>
      </c>
      <c r="Z261">
        <f>MATCH(S261,Description!$A$2:$A$4489,0)</f>
        <v>1113</v>
      </c>
      <c r="AA261">
        <f>MATCH(T261,Description!$A$2:$A$4489,0)</f>
        <v>1669</v>
      </c>
      <c r="AB261">
        <f>MATCH(U261,Description!$A$2:$A$4489,0)</f>
        <v>1758</v>
      </c>
      <c r="AC261" t="e">
        <f>MATCH(V261,Description!$A$2:$A$4489,0)</f>
        <v>#N/A</v>
      </c>
      <c r="AD261">
        <v>1113</v>
      </c>
    </row>
    <row r="262" spans="1:30" x14ac:dyDescent="0.2">
      <c r="A262" t="s">
        <v>11274</v>
      </c>
      <c r="B262" t="s">
        <v>11275</v>
      </c>
      <c r="C262" t="s">
        <v>4</v>
      </c>
      <c r="D262">
        <v>273647</v>
      </c>
      <c r="E262">
        <v>275836</v>
      </c>
      <c r="F262">
        <v>348.1</v>
      </c>
      <c r="G262" t="s">
        <v>11276</v>
      </c>
      <c r="H262">
        <v>0</v>
      </c>
      <c r="I262" t="s">
        <v>11536</v>
      </c>
      <c r="S262" t="str">
        <f t="shared" si="21"/>
        <v>prodigal_1_2</v>
      </c>
      <c r="T262" t="str">
        <f t="shared" si="22"/>
        <v>prodigal_1_25</v>
      </c>
      <c r="U262" t="str">
        <f t="shared" si="23"/>
        <v>prodigal_1_259</v>
      </c>
      <c r="V262" t="str">
        <f t="shared" si="20"/>
        <v>prodigal_1_259;</v>
      </c>
      <c r="W262" t="str">
        <f t="shared" si="24"/>
        <v>prodigal_1_259;p</v>
      </c>
      <c r="Z262">
        <f>MATCH(S262,Description!$A$2:$A$4489,0)</f>
        <v>1113</v>
      </c>
      <c r="AA262">
        <f>MATCH(T262,Description!$A$2:$A$4489,0)</f>
        <v>1669</v>
      </c>
      <c r="AB262">
        <f>MATCH(U262,Description!$A$2:$A$4489,0)</f>
        <v>1769</v>
      </c>
      <c r="AC262" t="e">
        <f>MATCH(V262,Description!$A$2:$A$4489,0)</f>
        <v>#N/A</v>
      </c>
      <c r="AD262">
        <v>1113</v>
      </c>
    </row>
    <row r="263" spans="1:30" x14ac:dyDescent="0.2">
      <c r="A263" t="s">
        <v>11274</v>
      </c>
      <c r="B263" t="s">
        <v>11275</v>
      </c>
      <c r="C263" t="s">
        <v>4</v>
      </c>
      <c r="D263">
        <v>275905</v>
      </c>
      <c r="E263">
        <v>276027</v>
      </c>
      <c r="F263">
        <v>9.1</v>
      </c>
      <c r="G263" t="s">
        <v>11276</v>
      </c>
      <c r="H263">
        <v>0</v>
      </c>
      <c r="I263" t="s">
        <v>11537</v>
      </c>
      <c r="S263" t="str">
        <f t="shared" si="21"/>
        <v>prodigal_1_2</v>
      </c>
      <c r="T263" t="str">
        <f t="shared" si="22"/>
        <v>prodigal_1_26</v>
      </c>
      <c r="U263" t="str">
        <f t="shared" si="23"/>
        <v>prodigal_1_260</v>
      </c>
      <c r="V263" t="str">
        <f t="shared" si="20"/>
        <v>prodigal_1_260;</v>
      </c>
      <c r="W263" t="str">
        <f t="shared" si="24"/>
        <v>prodigal_1_260;p</v>
      </c>
      <c r="Z263">
        <f>MATCH(S263,Description!$A$2:$A$4489,0)</f>
        <v>1113</v>
      </c>
      <c r="AA263">
        <f>MATCH(T263,Description!$A$2:$A$4489,0)</f>
        <v>1780</v>
      </c>
      <c r="AB263">
        <f>MATCH(U263,Description!$A$2:$A$4489,0)</f>
        <v>1781</v>
      </c>
      <c r="AC263" t="e">
        <f>MATCH(V263,Description!$A$2:$A$4489,0)</f>
        <v>#N/A</v>
      </c>
      <c r="AD263">
        <v>1113</v>
      </c>
    </row>
    <row r="264" spans="1:30" x14ac:dyDescent="0.2">
      <c r="A264" t="s">
        <v>11274</v>
      </c>
      <c r="B264" t="s">
        <v>11275</v>
      </c>
      <c r="C264" t="s">
        <v>4</v>
      </c>
      <c r="D264">
        <v>276214</v>
      </c>
      <c r="E264">
        <v>276837</v>
      </c>
      <c r="F264">
        <v>135.4</v>
      </c>
      <c r="G264" t="s">
        <v>11276</v>
      </c>
      <c r="H264">
        <v>0</v>
      </c>
      <c r="I264" t="s">
        <v>11538</v>
      </c>
      <c r="S264" t="str">
        <f t="shared" si="21"/>
        <v>prodigal_1_2</v>
      </c>
      <c r="T264" t="str">
        <f t="shared" si="22"/>
        <v>prodigal_1_26</v>
      </c>
      <c r="U264" t="str">
        <f t="shared" si="23"/>
        <v>prodigal_1_261</v>
      </c>
      <c r="V264" t="str">
        <f t="shared" si="20"/>
        <v>prodigal_1_261;</v>
      </c>
      <c r="W264" t="str">
        <f t="shared" si="24"/>
        <v>prodigal_1_261;p</v>
      </c>
      <c r="Z264">
        <f>MATCH(S264,Description!$A$2:$A$4489,0)</f>
        <v>1113</v>
      </c>
      <c r="AA264">
        <f>MATCH(T264,Description!$A$2:$A$4489,0)</f>
        <v>1780</v>
      </c>
      <c r="AB264">
        <f>MATCH(U264,Description!$A$2:$A$4489,0)</f>
        <v>1792</v>
      </c>
      <c r="AC264" t="e">
        <f>MATCH(V264,Description!$A$2:$A$4489,0)</f>
        <v>#N/A</v>
      </c>
      <c r="AD264">
        <v>1113</v>
      </c>
    </row>
    <row r="265" spans="1:30" x14ac:dyDescent="0.2">
      <c r="A265" t="s">
        <v>11274</v>
      </c>
      <c r="B265" t="s">
        <v>11275</v>
      </c>
      <c r="C265" t="s">
        <v>4</v>
      </c>
      <c r="D265">
        <v>276942</v>
      </c>
      <c r="E265">
        <v>277550</v>
      </c>
      <c r="F265">
        <v>105.3</v>
      </c>
      <c r="G265" t="s">
        <v>11276</v>
      </c>
      <c r="H265">
        <v>0</v>
      </c>
      <c r="I265" t="s">
        <v>11539</v>
      </c>
      <c r="S265" t="str">
        <f t="shared" si="21"/>
        <v>prodigal_1_2</v>
      </c>
      <c r="T265" t="str">
        <f t="shared" si="22"/>
        <v>prodigal_1_26</v>
      </c>
      <c r="U265" t="str">
        <f t="shared" si="23"/>
        <v>prodigal_1_262</v>
      </c>
      <c r="V265" t="str">
        <f t="shared" si="20"/>
        <v>prodigal_1_262;</v>
      </c>
      <c r="W265" t="str">
        <f t="shared" si="24"/>
        <v>prodigal_1_262;p</v>
      </c>
      <c r="Z265">
        <f>MATCH(S265,Description!$A$2:$A$4489,0)</f>
        <v>1113</v>
      </c>
      <c r="AA265">
        <f>MATCH(T265,Description!$A$2:$A$4489,0)</f>
        <v>1780</v>
      </c>
      <c r="AB265">
        <f>MATCH(U265,Description!$A$2:$A$4489,0)</f>
        <v>1803</v>
      </c>
      <c r="AC265" t="e">
        <f>MATCH(V265,Description!$A$2:$A$4489,0)</f>
        <v>#N/A</v>
      </c>
      <c r="AD265">
        <v>1113</v>
      </c>
    </row>
    <row r="266" spans="1:30" x14ac:dyDescent="0.2">
      <c r="A266" t="s">
        <v>11274</v>
      </c>
      <c r="B266" t="s">
        <v>11275</v>
      </c>
      <c r="C266" t="s">
        <v>4</v>
      </c>
      <c r="D266">
        <v>277700</v>
      </c>
      <c r="E266">
        <v>278797</v>
      </c>
      <c r="F266">
        <v>265.5</v>
      </c>
      <c r="G266" t="s">
        <v>11276</v>
      </c>
      <c r="H266">
        <v>0</v>
      </c>
      <c r="I266" t="s">
        <v>11540</v>
      </c>
      <c r="S266" t="str">
        <f t="shared" si="21"/>
        <v>prodigal_1_2</v>
      </c>
      <c r="T266" t="str">
        <f t="shared" si="22"/>
        <v>prodigal_1_26</v>
      </c>
      <c r="U266" t="str">
        <f t="shared" si="23"/>
        <v>prodigal_1_263</v>
      </c>
      <c r="V266" t="str">
        <f t="shared" si="20"/>
        <v>prodigal_1_263;</v>
      </c>
      <c r="W266" t="str">
        <f t="shared" si="24"/>
        <v>prodigal_1_263;p</v>
      </c>
      <c r="Z266">
        <f>MATCH(S266,Description!$A$2:$A$4489,0)</f>
        <v>1113</v>
      </c>
      <c r="AA266">
        <f>MATCH(T266,Description!$A$2:$A$4489,0)</f>
        <v>1780</v>
      </c>
      <c r="AB266">
        <f>MATCH(U266,Description!$A$2:$A$4489,0)</f>
        <v>1814</v>
      </c>
      <c r="AC266" t="e">
        <f>MATCH(V266,Description!$A$2:$A$4489,0)</f>
        <v>#N/A</v>
      </c>
      <c r="AD266">
        <v>1113</v>
      </c>
    </row>
    <row r="267" spans="1:30" x14ac:dyDescent="0.2">
      <c r="A267" t="s">
        <v>11274</v>
      </c>
      <c r="B267" t="s">
        <v>11275</v>
      </c>
      <c r="C267" t="s">
        <v>4</v>
      </c>
      <c r="D267">
        <v>278807</v>
      </c>
      <c r="E267">
        <v>279310</v>
      </c>
      <c r="F267">
        <v>79.599999999999994</v>
      </c>
      <c r="G267" t="s">
        <v>11276</v>
      </c>
      <c r="H267">
        <v>0</v>
      </c>
      <c r="I267" t="s">
        <v>11541</v>
      </c>
      <c r="S267" t="str">
        <f t="shared" si="21"/>
        <v>prodigal_1_2</v>
      </c>
      <c r="T267" t="str">
        <f t="shared" si="22"/>
        <v>prodigal_1_26</v>
      </c>
      <c r="U267" t="str">
        <f t="shared" si="23"/>
        <v>prodigal_1_264</v>
      </c>
      <c r="V267" t="str">
        <f t="shared" si="20"/>
        <v>prodigal_1_264;</v>
      </c>
      <c r="W267" t="str">
        <f t="shared" si="24"/>
        <v>prodigal_1_264;p</v>
      </c>
      <c r="Z267">
        <f>MATCH(S267,Description!$A$2:$A$4489,0)</f>
        <v>1113</v>
      </c>
      <c r="AA267">
        <f>MATCH(T267,Description!$A$2:$A$4489,0)</f>
        <v>1780</v>
      </c>
      <c r="AB267">
        <f>MATCH(U267,Description!$A$2:$A$4489,0)</f>
        <v>1825</v>
      </c>
      <c r="AC267" t="e">
        <f>MATCH(V267,Description!$A$2:$A$4489,0)</f>
        <v>#N/A</v>
      </c>
      <c r="AD267">
        <v>1113</v>
      </c>
    </row>
    <row r="268" spans="1:30" x14ac:dyDescent="0.2">
      <c r="A268" t="s">
        <v>11274</v>
      </c>
      <c r="B268" t="s">
        <v>11275</v>
      </c>
      <c r="C268" t="s">
        <v>4</v>
      </c>
      <c r="D268">
        <v>279423</v>
      </c>
      <c r="E268">
        <v>279887</v>
      </c>
      <c r="F268">
        <v>80.8</v>
      </c>
      <c r="G268" t="s">
        <v>11276</v>
      </c>
      <c r="H268">
        <v>0</v>
      </c>
      <c r="I268" t="s">
        <v>11542</v>
      </c>
      <c r="S268" t="str">
        <f t="shared" si="21"/>
        <v>prodigal_1_2</v>
      </c>
      <c r="T268" t="str">
        <f t="shared" si="22"/>
        <v>prodigal_1_26</v>
      </c>
      <c r="U268" t="str">
        <f t="shared" si="23"/>
        <v>prodigal_1_265</v>
      </c>
      <c r="V268" t="str">
        <f t="shared" si="20"/>
        <v>prodigal_1_265;</v>
      </c>
      <c r="W268" t="str">
        <f t="shared" si="24"/>
        <v>prodigal_1_265;p</v>
      </c>
      <c r="Z268">
        <f>MATCH(S268,Description!$A$2:$A$4489,0)</f>
        <v>1113</v>
      </c>
      <c r="AA268">
        <f>MATCH(T268,Description!$A$2:$A$4489,0)</f>
        <v>1780</v>
      </c>
      <c r="AB268">
        <f>MATCH(U268,Description!$A$2:$A$4489,0)</f>
        <v>1836</v>
      </c>
      <c r="AC268" t="e">
        <f>MATCH(V268,Description!$A$2:$A$4489,0)</f>
        <v>#N/A</v>
      </c>
      <c r="AD268">
        <v>1113</v>
      </c>
    </row>
    <row r="269" spans="1:30" x14ac:dyDescent="0.2">
      <c r="A269" t="s">
        <v>11274</v>
      </c>
      <c r="B269" t="s">
        <v>11275</v>
      </c>
      <c r="C269" t="s">
        <v>4</v>
      </c>
      <c r="D269">
        <v>279884</v>
      </c>
      <c r="E269">
        <v>280357</v>
      </c>
      <c r="F269">
        <v>113.6</v>
      </c>
      <c r="G269" t="s">
        <v>11276</v>
      </c>
      <c r="H269">
        <v>0</v>
      </c>
      <c r="I269" t="s">
        <v>11543</v>
      </c>
      <c r="S269" t="str">
        <f t="shared" si="21"/>
        <v>prodigal_1_2</v>
      </c>
      <c r="T269" t="str">
        <f t="shared" si="22"/>
        <v>prodigal_1_26</v>
      </c>
      <c r="U269" t="str">
        <f t="shared" si="23"/>
        <v>prodigal_1_266</v>
      </c>
      <c r="V269" t="str">
        <f t="shared" si="20"/>
        <v>prodigal_1_266;</v>
      </c>
      <c r="W269" t="str">
        <f t="shared" si="24"/>
        <v>prodigal_1_266;p</v>
      </c>
      <c r="Z269">
        <f>MATCH(S269,Description!$A$2:$A$4489,0)</f>
        <v>1113</v>
      </c>
      <c r="AA269">
        <f>MATCH(T269,Description!$A$2:$A$4489,0)</f>
        <v>1780</v>
      </c>
      <c r="AB269">
        <f>MATCH(U269,Description!$A$2:$A$4489,0)</f>
        <v>1847</v>
      </c>
      <c r="AC269" t="e">
        <f>MATCH(V269,Description!$A$2:$A$4489,0)</f>
        <v>#N/A</v>
      </c>
      <c r="AD269">
        <v>1113</v>
      </c>
    </row>
    <row r="270" spans="1:30" x14ac:dyDescent="0.2">
      <c r="A270" t="s">
        <v>11274</v>
      </c>
      <c r="B270" t="s">
        <v>11275</v>
      </c>
      <c r="C270" t="s">
        <v>4</v>
      </c>
      <c r="D270">
        <v>280433</v>
      </c>
      <c r="E270">
        <v>281419</v>
      </c>
      <c r="F270">
        <v>195.8</v>
      </c>
      <c r="G270" t="s">
        <v>11287</v>
      </c>
      <c r="H270">
        <v>0</v>
      </c>
      <c r="I270" t="s">
        <v>11544</v>
      </c>
      <c r="S270" t="str">
        <f t="shared" si="21"/>
        <v>prodigal_1_2</v>
      </c>
      <c r="T270" t="str">
        <f t="shared" si="22"/>
        <v>prodigal_1_26</v>
      </c>
      <c r="U270" t="str">
        <f t="shared" si="23"/>
        <v>prodigal_1_267</v>
      </c>
      <c r="V270" t="str">
        <f t="shared" si="20"/>
        <v>prodigal_1_267;</v>
      </c>
      <c r="W270" t="str">
        <f t="shared" si="24"/>
        <v>prodigal_1_267;p</v>
      </c>
      <c r="Z270">
        <f>MATCH(S270,Description!$A$2:$A$4489,0)</f>
        <v>1113</v>
      </c>
      <c r="AA270">
        <f>MATCH(T270,Description!$A$2:$A$4489,0)</f>
        <v>1780</v>
      </c>
      <c r="AB270">
        <f>MATCH(U270,Description!$A$2:$A$4489,0)</f>
        <v>1858</v>
      </c>
      <c r="AC270" t="e">
        <f>MATCH(V270,Description!$A$2:$A$4489,0)</f>
        <v>#N/A</v>
      </c>
      <c r="AD270">
        <v>1113</v>
      </c>
    </row>
    <row r="271" spans="1:30" x14ac:dyDescent="0.2">
      <c r="A271" t="s">
        <v>11274</v>
      </c>
      <c r="B271" t="s">
        <v>11275</v>
      </c>
      <c r="C271" t="s">
        <v>4</v>
      </c>
      <c r="D271">
        <v>281531</v>
      </c>
      <c r="E271">
        <v>282232</v>
      </c>
      <c r="F271">
        <v>112.1</v>
      </c>
      <c r="G271" t="s">
        <v>11276</v>
      </c>
      <c r="H271">
        <v>0</v>
      </c>
      <c r="I271" t="s">
        <v>11545</v>
      </c>
      <c r="S271" t="str">
        <f t="shared" si="21"/>
        <v>prodigal_1_2</v>
      </c>
      <c r="T271" t="str">
        <f t="shared" si="22"/>
        <v>prodigal_1_26</v>
      </c>
      <c r="U271" t="str">
        <f t="shared" si="23"/>
        <v>prodigal_1_268</v>
      </c>
      <c r="V271" t="str">
        <f t="shared" si="20"/>
        <v>prodigal_1_268;</v>
      </c>
      <c r="W271" t="str">
        <f t="shared" si="24"/>
        <v>prodigal_1_268;p</v>
      </c>
      <c r="Z271">
        <f>MATCH(S271,Description!$A$2:$A$4489,0)</f>
        <v>1113</v>
      </c>
      <c r="AA271">
        <f>MATCH(T271,Description!$A$2:$A$4489,0)</f>
        <v>1780</v>
      </c>
      <c r="AB271">
        <f>MATCH(U271,Description!$A$2:$A$4489,0)</f>
        <v>1869</v>
      </c>
      <c r="AC271" t="e">
        <f>MATCH(V271,Description!$A$2:$A$4489,0)</f>
        <v>#N/A</v>
      </c>
      <c r="AD271">
        <v>1113</v>
      </c>
    </row>
    <row r="272" spans="1:30" x14ac:dyDescent="0.2">
      <c r="A272" t="s">
        <v>11274</v>
      </c>
      <c r="B272" t="s">
        <v>11275</v>
      </c>
      <c r="C272" t="s">
        <v>4</v>
      </c>
      <c r="D272">
        <v>282387</v>
      </c>
      <c r="E272">
        <v>282809</v>
      </c>
      <c r="F272">
        <v>109.2</v>
      </c>
      <c r="G272" t="s">
        <v>11276</v>
      </c>
      <c r="H272">
        <v>0</v>
      </c>
      <c r="I272" t="s">
        <v>11546</v>
      </c>
      <c r="S272" t="str">
        <f t="shared" si="21"/>
        <v>prodigal_1_2</v>
      </c>
      <c r="T272" t="str">
        <f t="shared" si="22"/>
        <v>prodigal_1_26</v>
      </c>
      <c r="U272" t="str">
        <f t="shared" si="23"/>
        <v>prodigal_1_269</v>
      </c>
      <c r="V272" t="str">
        <f t="shared" si="20"/>
        <v>prodigal_1_269;</v>
      </c>
      <c r="W272" t="str">
        <f t="shared" si="24"/>
        <v>prodigal_1_269;p</v>
      </c>
      <c r="Z272">
        <f>MATCH(S272,Description!$A$2:$A$4489,0)</f>
        <v>1113</v>
      </c>
      <c r="AA272">
        <f>MATCH(T272,Description!$A$2:$A$4489,0)</f>
        <v>1780</v>
      </c>
      <c r="AB272">
        <f>MATCH(U272,Description!$A$2:$A$4489,0)</f>
        <v>1880</v>
      </c>
      <c r="AC272" t="e">
        <f>MATCH(V272,Description!$A$2:$A$4489,0)</f>
        <v>#N/A</v>
      </c>
      <c r="AD272">
        <v>1113</v>
      </c>
    </row>
    <row r="273" spans="1:30" x14ac:dyDescent="0.2">
      <c r="A273" t="s">
        <v>11274</v>
      </c>
      <c r="B273" t="s">
        <v>11275</v>
      </c>
      <c r="C273" t="s">
        <v>4</v>
      </c>
      <c r="D273">
        <v>282981</v>
      </c>
      <c r="E273">
        <v>283679</v>
      </c>
      <c r="F273">
        <v>154</v>
      </c>
      <c r="G273" t="s">
        <v>11276</v>
      </c>
      <c r="H273">
        <v>0</v>
      </c>
      <c r="I273" t="s">
        <v>11547</v>
      </c>
      <c r="S273" t="str">
        <f t="shared" si="21"/>
        <v>prodigal_1_2</v>
      </c>
      <c r="T273" t="str">
        <f t="shared" si="22"/>
        <v>prodigal_1_27</v>
      </c>
      <c r="U273" t="str">
        <f t="shared" si="23"/>
        <v>prodigal_1_270</v>
      </c>
      <c r="V273" t="str">
        <f t="shared" si="20"/>
        <v>prodigal_1_270;</v>
      </c>
      <c r="W273" t="str">
        <f t="shared" si="24"/>
        <v>prodigal_1_270;p</v>
      </c>
      <c r="Z273">
        <f>MATCH(S273,Description!$A$2:$A$4489,0)</f>
        <v>1113</v>
      </c>
      <c r="AA273">
        <f>MATCH(T273,Description!$A$2:$A$4489,0)</f>
        <v>1891</v>
      </c>
      <c r="AB273">
        <f>MATCH(U273,Description!$A$2:$A$4489,0)</f>
        <v>1892</v>
      </c>
      <c r="AC273" t="e">
        <f>MATCH(V273,Description!$A$2:$A$4489,0)</f>
        <v>#N/A</v>
      </c>
      <c r="AD273">
        <v>1113</v>
      </c>
    </row>
    <row r="274" spans="1:30" x14ac:dyDescent="0.2">
      <c r="A274" t="s">
        <v>11274</v>
      </c>
      <c r="B274" t="s">
        <v>11275</v>
      </c>
      <c r="C274" t="s">
        <v>4</v>
      </c>
      <c r="D274">
        <v>283862</v>
      </c>
      <c r="E274">
        <v>284611</v>
      </c>
      <c r="F274">
        <v>146.6</v>
      </c>
      <c r="G274" t="s">
        <v>11276</v>
      </c>
      <c r="H274">
        <v>0</v>
      </c>
      <c r="I274" t="s">
        <v>11548</v>
      </c>
      <c r="S274" t="str">
        <f t="shared" si="21"/>
        <v>prodigal_1_2</v>
      </c>
      <c r="T274" t="str">
        <f t="shared" si="22"/>
        <v>prodigal_1_27</v>
      </c>
      <c r="U274" t="str">
        <f t="shared" si="23"/>
        <v>prodigal_1_271</v>
      </c>
      <c r="V274" t="str">
        <f t="shared" si="20"/>
        <v>prodigal_1_271;</v>
      </c>
      <c r="W274" t="str">
        <f t="shared" si="24"/>
        <v>prodigal_1_271;p</v>
      </c>
      <c r="Z274">
        <f>MATCH(S274,Description!$A$2:$A$4489,0)</f>
        <v>1113</v>
      </c>
      <c r="AA274">
        <f>MATCH(T274,Description!$A$2:$A$4489,0)</f>
        <v>1891</v>
      </c>
      <c r="AB274">
        <f>MATCH(U274,Description!$A$2:$A$4489,0)</f>
        <v>1904</v>
      </c>
      <c r="AC274" t="e">
        <f>MATCH(V274,Description!$A$2:$A$4489,0)</f>
        <v>#N/A</v>
      </c>
      <c r="AD274">
        <v>1113</v>
      </c>
    </row>
    <row r="275" spans="1:30" x14ac:dyDescent="0.2">
      <c r="A275" t="s">
        <v>11274</v>
      </c>
      <c r="B275" t="s">
        <v>11275</v>
      </c>
      <c r="C275" t="s">
        <v>4</v>
      </c>
      <c r="D275">
        <v>284685</v>
      </c>
      <c r="E275">
        <v>286790</v>
      </c>
      <c r="F275">
        <v>377.4</v>
      </c>
      <c r="G275" t="s">
        <v>11276</v>
      </c>
      <c r="H275">
        <v>0</v>
      </c>
      <c r="I275" t="s">
        <v>11549</v>
      </c>
      <c r="S275" t="str">
        <f t="shared" si="21"/>
        <v>prodigal_1_2</v>
      </c>
      <c r="T275" t="str">
        <f t="shared" si="22"/>
        <v>prodigal_1_27</v>
      </c>
      <c r="U275" t="str">
        <f t="shared" si="23"/>
        <v>prodigal_1_272</v>
      </c>
      <c r="V275" t="str">
        <f t="shared" si="20"/>
        <v>prodigal_1_272;</v>
      </c>
      <c r="W275" t="str">
        <f t="shared" si="24"/>
        <v>prodigal_1_272;p</v>
      </c>
      <c r="Z275">
        <f>MATCH(S275,Description!$A$2:$A$4489,0)</f>
        <v>1113</v>
      </c>
      <c r="AA275">
        <f>MATCH(T275,Description!$A$2:$A$4489,0)</f>
        <v>1891</v>
      </c>
      <c r="AB275">
        <f>MATCH(U275,Description!$A$2:$A$4489,0)</f>
        <v>1915</v>
      </c>
      <c r="AC275" t="e">
        <f>MATCH(V275,Description!$A$2:$A$4489,0)</f>
        <v>#N/A</v>
      </c>
      <c r="AD275">
        <v>1113</v>
      </c>
    </row>
    <row r="276" spans="1:30" x14ac:dyDescent="0.2">
      <c r="A276" t="s">
        <v>11274</v>
      </c>
      <c r="B276" t="s">
        <v>11275</v>
      </c>
      <c r="C276" t="s">
        <v>4</v>
      </c>
      <c r="D276">
        <v>286893</v>
      </c>
      <c r="E276">
        <v>287807</v>
      </c>
      <c r="F276">
        <v>160.9</v>
      </c>
      <c r="G276" t="s">
        <v>11276</v>
      </c>
      <c r="H276">
        <v>0</v>
      </c>
      <c r="I276" t="s">
        <v>11550</v>
      </c>
      <c r="S276" t="str">
        <f t="shared" si="21"/>
        <v>prodigal_1_2</v>
      </c>
      <c r="T276" t="str">
        <f t="shared" si="22"/>
        <v>prodigal_1_27</v>
      </c>
      <c r="U276" t="str">
        <f t="shared" si="23"/>
        <v>prodigal_1_273</v>
      </c>
      <c r="V276" t="str">
        <f t="shared" ref="V276:V339" si="25">MID($I276,11,15)</f>
        <v>prodigal_1_273;</v>
      </c>
      <c r="W276" t="str">
        <f t="shared" si="24"/>
        <v>prodigal_1_273;p</v>
      </c>
      <c r="Z276">
        <f>MATCH(S276,Description!$A$2:$A$4489,0)</f>
        <v>1113</v>
      </c>
      <c r="AA276">
        <f>MATCH(T276,Description!$A$2:$A$4489,0)</f>
        <v>1891</v>
      </c>
      <c r="AB276">
        <f>MATCH(U276,Description!$A$2:$A$4489,0)</f>
        <v>1926</v>
      </c>
      <c r="AC276" t="e">
        <f>MATCH(V276,Description!$A$2:$A$4489,0)</f>
        <v>#N/A</v>
      </c>
      <c r="AD276">
        <v>1113</v>
      </c>
    </row>
    <row r="277" spans="1:30" x14ac:dyDescent="0.2">
      <c r="A277" t="s">
        <v>11274</v>
      </c>
      <c r="B277" t="s">
        <v>11275</v>
      </c>
      <c r="C277" t="s">
        <v>4</v>
      </c>
      <c r="D277">
        <v>287706</v>
      </c>
      <c r="E277">
        <v>288362</v>
      </c>
      <c r="F277">
        <v>106.6</v>
      </c>
      <c r="G277" t="s">
        <v>11287</v>
      </c>
      <c r="H277">
        <v>0</v>
      </c>
      <c r="I277" t="s">
        <v>11551</v>
      </c>
      <c r="S277" t="str">
        <f t="shared" si="21"/>
        <v>prodigal_1_2</v>
      </c>
      <c r="T277" t="str">
        <f t="shared" si="22"/>
        <v>prodigal_1_27</v>
      </c>
      <c r="U277" t="str">
        <f t="shared" si="23"/>
        <v>prodigal_1_274</v>
      </c>
      <c r="V277" t="str">
        <f t="shared" si="25"/>
        <v>prodigal_1_274;</v>
      </c>
      <c r="W277" t="str">
        <f t="shared" si="24"/>
        <v>prodigal_1_274;p</v>
      </c>
      <c r="Z277">
        <f>MATCH(S277,Description!$A$2:$A$4489,0)</f>
        <v>1113</v>
      </c>
      <c r="AA277">
        <f>MATCH(T277,Description!$A$2:$A$4489,0)</f>
        <v>1891</v>
      </c>
      <c r="AB277">
        <f>MATCH(U277,Description!$A$2:$A$4489,0)</f>
        <v>1937</v>
      </c>
      <c r="AC277" t="e">
        <f>MATCH(V277,Description!$A$2:$A$4489,0)</f>
        <v>#N/A</v>
      </c>
      <c r="AD277">
        <v>1113</v>
      </c>
    </row>
    <row r="278" spans="1:30" x14ac:dyDescent="0.2">
      <c r="A278" t="s">
        <v>11274</v>
      </c>
      <c r="B278" t="s">
        <v>11275</v>
      </c>
      <c r="C278" t="s">
        <v>4</v>
      </c>
      <c r="D278">
        <v>288359</v>
      </c>
      <c r="E278">
        <v>289432</v>
      </c>
      <c r="F278">
        <v>222.8</v>
      </c>
      <c r="G278" t="s">
        <v>11287</v>
      </c>
      <c r="H278">
        <v>0</v>
      </c>
      <c r="I278" t="s">
        <v>11552</v>
      </c>
      <c r="S278" t="str">
        <f t="shared" si="21"/>
        <v>prodigal_1_2</v>
      </c>
      <c r="T278" t="str">
        <f t="shared" si="22"/>
        <v>prodigal_1_27</v>
      </c>
      <c r="U278" t="str">
        <f t="shared" si="23"/>
        <v>prodigal_1_275</v>
      </c>
      <c r="V278" t="str">
        <f t="shared" si="25"/>
        <v>prodigal_1_275;</v>
      </c>
      <c r="W278" t="str">
        <f t="shared" si="24"/>
        <v>prodigal_1_275;p</v>
      </c>
      <c r="Z278">
        <f>MATCH(S278,Description!$A$2:$A$4489,0)</f>
        <v>1113</v>
      </c>
      <c r="AA278">
        <f>MATCH(T278,Description!$A$2:$A$4489,0)</f>
        <v>1891</v>
      </c>
      <c r="AB278">
        <f>MATCH(U278,Description!$A$2:$A$4489,0)</f>
        <v>1948</v>
      </c>
      <c r="AC278" t="e">
        <f>MATCH(V278,Description!$A$2:$A$4489,0)</f>
        <v>#N/A</v>
      </c>
      <c r="AD278">
        <v>1113</v>
      </c>
    </row>
    <row r="279" spans="1:30" x14ac:dyDescent="0.2">
      <c r="A279" t="s">
        <v>11274</v>
      </c>
      <c r="B279" t="s">
        <v>11275</v>
      </c>
      <c r="C279" t="s">
        <v>4</v>
      </c>
      <c r="D279">
        <v>289555</v>
      </c>
      <c r="E279">
        <v>290457</v>
      </c>
      <c r="F279">
        <v>140.19999999999999</v>
      </c>
      <c r="G279" t="s">
        <v>11287</v>
      </c>
      <c r="H279">
        <v>0</v>
      </c>
      <c r="I279" t="s">
        <v>11553</v>
      </c>
      <c r="S279" t="str">
        <f t="shared" si="21"/>
        <v>prodigal_1_2</v>
      </c>
      <c r="T279" t="str">
        <f t="shared" si="22"/>
        <v>prodigal_1_27</v>
      </c>
      <c r="U279" t="str">
        <f t="shared" si="23"/>
        <v>prodigal_1_276</v>
      </c>
      <c r="V279" t="str">
        <f t="shared" si="25"/>
        <v>prodigal_1_276;</v>
      </c>
      <c r="W279" t="str">
        <f t="shared" si="24"/>
        <v>prodigal_1_276;p</v>
      </c>
      <c r="Z279">
        <f>MATCH(S279,Description!$A$2:$A$4489,0)</f>
        <v>1113</v>
      </c>
      <c r="AA279">
        <f>MATCH(T279,Description!$A$2:$A$4489,0)</f>
        <v>1891</v>
      </c>
      <c r="AB279">
        <f>MATCH(U279,Description!$A$2:$A$4489,0)</f>
        <v>1959</v>
      </c>
      <c r="AC279" t="e">
        <f>MATCH(V279,Description!$A$2:$A$4489,0)</f>
        <v>#N/A</v>
      </c>
      <c r="AD279">
        <v>1113</v>
      </c>
    </row>
    <row r="280" spans="1:30" x14ac:dyDescent="0.2">
      <c r="A280" t="s">
        <v>11274</v>
      </c>
      <c r="B280" t="s">
        <v>11275</v>
      </c>
      <c r="C280" t="s">
        <v>4</v>
      </c>
      <c r="D280">
        <v>290753</v>
      </c>
      <c r="E280">
        <v>291439</v>
      </c>
      <c r="F280">
        <v>127.4</v>
      </c>
      <c r="G280" t="s">
        <v>11287</v>
      </c>
      <c r="H280">
        <v>0</v>
      </c>
      <c r="I280" t="s">
        <v>11554</v>
      </c>
      <c r="S280" t="str">
        <f t="shared" si="21"/>
        <v>prodigal_1_2</v>
      </c>
      <c r="T280" t="str">
        <f t="shared" si="22"/>
        <v>prodigal_1_27</v>
      </c>
      <c r="U280" t="str">
        <f t="shared" si="23"/>
        <v>prodigal_1_277</v>
      </c>
      <c r="V280" t="str">
        <f t="shared" si="25"/>
        <v>prodigal_1_277;</v>
      </c>
      <c r="W280" t="str">
        <f t="shared" si="24"/>
        <v>prodigal_1_277;p</v>
      </c>
      <c r="Z280">
        <f>MATCH(S280,Description!$A$2:$A$4489,0)</f>
        <v>1113</v>
      </c>
      <c r="AA280">
        <f>MATCH(T280,Description!$A$2:$A$4489,0)</f>
        <v>1891</v>
      </c>
      <c r="AB280">
        <f>MATCH(U280,Description!$A$2:$A$4489,0)</f>
        <v>1970</v>
      </c>
      <c r="AC280" t="e">
        <f>MATCH(V280,Description!$A$2:$A$4489,0)</f>
        <v>#N/A</v>
      </c>
      <c r="AD280">
        <v>1113</v>
      </c>
    </row>
    <row r="281" spans="1:30" x14ac:dyDescent="0.2">
      <c r="A281" t="s">
        <v>11274</v>
      </c>
      <c r="B281" t="s">
        <v>11275</v>
      </c>
      <c r="C281" t="s">
        <v>4</v>
      </c>
      <c r="D281">
        <v>291742</v>
      </c>
      <c r="E281">
        <v>292014</v>
      </c>
      <c r="F281">
        <v>28.6</v>
      </c>
      <c r="G281" t="s">
        <v>11276</v>
      </c>
      <c r="H281">
        <v>0</v>
      </c>
      <c r="I281" t="s">
        <v>11555</v>
      </c>
      <c r="S281" t="str">
        <f t="shared" si="21"/>
        <v>prodigal_1_2</v>
      </c>
      <c r="T281" t="str">
        <f t="shared" si="22"/>
        <v>prodigal_1_27</v>
      </c>
      <c r="U281" t="str">
        <f t="shared" si="23"/>
        <v>prodigal_1_278</v>
      </c>
      <c r="V281" t="str">
        <f t="shared" si="25"/>
        <v>prodigal_1_278;</v>
      </c>
      <c r="W281" t="str">
        <f t="shared" si="24"/>
        <v>prodigal_1_278;p</v>
      </c>
      <c r="Z281">
        <f>MATCH(S281,Description!$A$2:$A$4489,0)</f>
        <v>1113</v>
      </c>
      <c r="AA281">
        <f>MATCH(T281,Description!$A$2:$A$4489,0)</f>
        <v>1891</v>
      </c>
      <c r="AB281">
        <f>MATCH(U281,Description!$A$2:$A$4489,0)</f>
        <v>1981</v>
      </c>
      <c r="AC281" t="e">
        <f>MATCH(V281,Description!$A$2:$A$4489,0)</f>
        <v>#N/A</v>
      </c>
      <c r="AD281">
        <v>1113</v>
      </c>
    </row>
    <row r="282" spans="1:30" x14ac:dyDescent="0.2">
      <c r="A282" t="s">
        <v>11274</v>
      </c>
      <c r="B282" t="s">
        <v>11275</v>
      </c>
      <c r="C282" t="s">
        <v>4</v>
      </c>
      <c r="D282">
        <v>292271</v>
      </c>
      <c r="E282">
        <v>294754</v>
      </c>
      <c r="F282">
        <v>498.1</v>
      </c>
      <c r="G282" t="s">
        <v>11276</v>
      </c>
      <c r="H282">
        <v>0</v>
      </c>
      <c r="I282" t="s">
        <v>11556</v>
      </c>
      <c r="S282" t="str">
        <f t="shared" si="21"/>
        <v>prodigal_1_2</v>
      </c>
      <c r="T282" t="str">
        <f t="shared" si="22"/>
        <v>prodigal_1_27</v>
      </c>
      <c r="U282" t="str">
        <f t="shared" si="23"/>
        <v>prodigal_1_279</v>
      </c>
      <c r="V282" t="str">
        <f t="shared" si="25"/>
        <v>prodigal_1_279;</v>
      </c>
      <c r="W282" t="str">
        <f t="shared" si="24"/>
        <v>prodigal_1_279;p</v>
      </c>
      <c r="Z282">
        <f>MATCH(S282,Description!$A$2:$A$4489,0)</f>
        <v>1113</v>
      </c>
      <c r="AA282">
        <f>MATCH(T282,Description!$A$2:$A$4489,0)</f>
        <v>1891</v>
      </c>
      <c r="AB282">
        <f>MATCH(U282,Description!$A$2:$A$4489,0)</f>
        <v>1992</v>
      </c>
      <c r="AC282" t="e">
        <f>MATCH(V282,Description!$A$2:$A$4489,0)</f>
        <v>#N/A</v>
      </c>
      <c r="AD282">
        <v>1113</v>
      </c>
    </row>
    <row r="283" spans="1:30" x14ac:dyDescent="0.2">
      <c r="A283" t="s">
        <v>11274</v>
      </c>
      <c r="B283" t="s">
        <v>11275</v>
      </c>
      <c r="C283" t="s">
        <v>4</v>
      </c>
      <c r="D283">
        <v>294953</v>
      </c>
      <c r="E283">
        <v>295660</v>
      </c>
      <c r="F283">
        <v>104.8</v>
      </c>
      <c r="G283" t="s">
        <v>11276</v>
      </c>
      <c r="H283">
        <v>0</v>
      </c>
      <c r="I283" t="s">
        <v>11557</v>
      </c>
      <c r="S283" t="str">
        <f t="shared" si="21"/>
        <v>prodigal_1_2</v>
      </c>
      <c r="T283" t="str">
        <f t="shared" si="22"/>
        <v>prodigal_1_28</v>
      </c>
      <c r="U283" t="str">
        <f t="shared" si="23"/>
        <v>prodigal_1_280</v>
      </c>
      <c r="V283" t="str">
        <f t="shared" si="25"/>
        <v>prodigal_1_280;</v>
      </c>
      <c r="W283" t="str">
        <f t="shared" si="24"/>
        <v>prodigal_1_280;p</v>
      </c>
      <c r="Z283">
        <f>MATCH(S283,Description!$A$2:$A$4489,0)</f>
        <v>1113</v>
      </c>
      <c r="AA283">
        <f>MATCH(T283,Description!$A$2:$A$4489,0)</f>
        <v>2003</v>
      </c>
      <c r="AB283">
        <f>MATCH(U283,Description!$A$2:$A$4489,0)</f>
        <v>2004</v>
      </c>
      <c r="AC283" t="e">
        <f>MATCH(V283,Description!$A$2:$A$4489,0)</f>
        <v>#N/A</v>
      </c>
      <c r="AD283">
        <v>1113</v>
      </c>
    </row>
    <row r="284" spans="1:30" x14ac:dyDescent="0.2">
      <c r="A284" t="s">
        <v>11274</v>
      </c>
      <c r="B284" t="s">
        <v>11275</v>
      </c>
      <c r="C284" t="s">
        <v>4</v>
      </c>
      <c r="D284">
        <v>295672</v>
      </c>
      <c r="E284">
        <v>297537</v>
      </c>
      <c r="F284">
        <v>288</v>
      </c>
      <c r="G284" t="s">
        <v>11287</v>
      </c>
      <c r="H284">
        <v>0</v>
      </c>
      <c r="I284" t="s">
        <v>11558</v>
      </c>
      <c r="S284" t="str">
        <f t="shared" si="21"/>
        <v>prodigal_1_2</v>
      </c>
      <c r="T284" t="str">
        <f t="shared" si="22"/>
        <v>prodigal_1_28</v>
      </c>
      <c r="U284" t="str">
        <f t="shared" si="23"/>
        <v>prodigal_1_281</v>
      </c>
      <c r="V284" t="str">
        <f t="shared" si="25"/>
        <v>prodigal_1_281;</v>
      </c>
      <c r="W284" t="str">
        <f t="shared" si="24"/>
        <v>prodigal_1_281;p</v>
      </c>
      <c r="Z284">
        <f>MATCH(S284,Description!$A$2:$A$4489,0)</f>
        <v>1113</v>
      </c>
      <c r="AA284">
        <f>MATCH(T284,Description!$A$2:$A$4489,0)</f>
        <v>2003</v>
      </c>
      <c r="AB284">
        <f>MATCH(U284,Description!$A$2:$A$4489,0)</f>
        <v>2015</v>
      </c>
      <c r="AC284" t="e">
        <f>MATCH(V284,Description!$A$2:$A$4489,0)</f>
        <v>#N/A</v>
      </c>
      <c r="AD284">
        <v>1113</v>
      </c>
    </row>
    <row r="285" spans="1:30" x14ac:dyDescent="0.2">
      <c r="A285" t="s">
        <v>11274</v>
      </c>
      <c r="B285" t="s">
        <v>11275</v>
      </c>
      <c r="C285" t="s">
        <v>4</v>
      </c>
      <c r="D285">
        <v>297616</v>
      </c>
      <c r="E285">
        <v>298620</v>
      </c>
      <c r="F285">
        <v>139.80000000000001</v>
      </c>
      <c r="G285" t="s">
        <v>11276</v>
      </c>
      <c r="H285">
        <v>0</v>
      </c>
      <c r="I285" t="s">
        <v>11559</v>
      </c>
      <c r="S285" t="str">
        <f t="shared" si="21"/>
        <v>prodigal_1_2</v>
      </c>
      <c r="T285" t="str">
        <f t="shared" si="22"/>
        <v>prodigal_1_28</v>
      </c>
      <c r="U285" t="str">
        <f t="shared" si="23"/>
        <v>prodigal_1_282</v>
      </c>
      <c r="V285" t="str">
        <f t="shared" si="25"/>
        <v>prodigal_1_282;</v>
      </c>
      <c r="W285" t="str">
        <f t="shared" si="24"/>
        <v>prodigal_1_282;p</v>
      </c>
      <c r="Z285">
        <f>MATCH(S285,Description!$A$2:$A$4489,0)</f>
        <v>1113</v>
      </c>
      <c r="AA285">
        <f>MATCH(T285,Description!$A$2:$A$4489,0)</f>
        <v>2003</v>
      </c>
      <c r="AB285">
        <f>MATCH(U285,Description!$A$2:$A$4489,0)</f>
        <v>2026</v>
      </c>
      <c r="AC285" t="e">
        <f>MATCH(V285,Description!$A$2:$A$4489,0)</f>
        <v>#N/A</v>
      </c>
      <c r="AD285">
        <v>1113</v>
      </c>
    </row>
    <row r="286" spans="1:30" x14ac:dyDescent="0.2">
      <c r="A286" t="s">
        <v>11274</v>
      </c>
      <c r="B286" t="s">
        <v>11275</v>
      </c>
      <c r="C286" t="s">
        <v>4</v>
      </c>
      <c r="D286">
        <v>298717</v>
      </c>
      <c r="E286">
        <v>299121</v>
      </c>
      <c r="F286">
        <v>91.5</v>
      </c>
      <c r="G286" t="s">
        <v>11276</v>
      </c>
      <c r="H286">
        <v>0</v>
      </c>
      <c r="I286" t="s">
        <v>11560</v>
      </c>
      <c r="S286" t="str">
        <f t="shared" si="21"/>
        <v>prodigal_1_2</v>
      </c>
      <c r="T286" t="str">
        <f t="shared" si="22"/>
        <v>prodigal_1_28</v>
      </c>
      <c r="U286" t="str">
        <f t="shared" si="23"/>
        <v>prodigal_1_283</v>
      </c>
      <c r="V286" t="str">
        <f t="shared" si="25"/>
        <v>prodigal_1_283;</v>
      </c>
      <c r="W286" t="str">
        <f t="shared" si="24"/>
        <v>prodigal_1_283;p</v>
      </c>
      <c r="Z286">
        <f>MATCH(S286,Description!$A$2:$A$4489,0)</f>
        <v>1113</v>
      </c>
      <c r="AA286">
        <f>MATCH(T286,Description!$A$2:$A$4489,0)</f>
        <v>2003</v>
      </c>
      <c r="AB286">
        <f>MATCH(U286,Description!$A$2:$A$4489,0)</f>
        <v>2037</v>
      </c>
      <c r="AC286" t="e">
        <f>MATCH(V286,Description!$A$2:$A$4489,0)</f>
        <v>#N/A</v>
      </c>
      <c r="AD286">
        <v>1113</v>
      </c>
    </row>
    <row r="287" spans="1:30" x14ac:dyDescent="0.2">
      <c r="A287" t="s">
        <v>11274</v>
      </c>
      <c r="B287" t="s">
        <v>11275</v>
      </c>
      <c r="C287" t="s">
        <v>4</v>
      </c>
      <c r="D287">
        <v>299146</v>
      </c>
      <c r="E287">
        <v>300201</v>
      </c>
      <c r="F287">
        <v>149.80000000000001</v>
      </c>
      <c r="G287" t="s">
        <v>11276</v>
      </c>
      <c r="H287">
        <v>0</v>
      </c>
      <c r="I287" t="s">
        <v>11561</v>
      </c>
      <c r="S287" t="str">
        <f t="shared" si="21"/>
        <v>prodigal_1_2</v>
      </c>
      <c r="T287" t="str">
        <f t="shared" si="22"/>
        <v>prodigal_1_28</v>
      </c>
      <c r="U287" t="str">
        <f t="shared" si="23"/>
        <v>prodigal_1_284</v>
      </c>
      <c r="V287" t="str">
        <f t="shared" si="25"/>
        <v>prodigal_1_284;</v>
      </c>
      <c r="W287" t="str">
        <f t="shared" si="24"/>
        <v>prodigal_1_284;p</v>
      </c>
      <c r="Z287">
        <f>MATCH(S287,Description!$A$2:$A$4489,0)</f>
        <v>1113</v>
      </c>
      <c r="AA287">
        <f>MATCH(T287,Description!$A$2:$A$4489,0)</f>
        <v>2003</v>
      </c>
      <c r="AB287">
        <f>MATCH(U287,Description!$A$2:$A$4489,0)</f>
        <v>2048</v>
      </c>
      <c r="AC287" t="e">
        <f>MATCH(V287,Description!$A$2:$A$4489,0)</f>
        <v>#N/A</v>
      </c>
      <c r="AD287">
        <v>1113</v>
      </c>
    </row>
    <row r="288" spans="1:30" x14ac:dyDescent="0.2">
      <c r="A288" t="s">
        <v>11274</v>
      </c>
      <c r="B288" t="s">
        <v>11275</v>
      </c>
      <c r="C288" t="s">
        <v>4</v>
      </c>
      <c r="D288">
        <v>300198</v>
      </c>
      <c r="E288">
        <v>301043</v>
      </c>
      <c r="F288">
        <v>108.1</v>
      </c>
      <c r="G288" t="s">
        <v>11276</v>
      </c>
      <c r="H288">
        <v>0</v>
      </c>
      <c r="I288" t="s">
        <v>11562</v>
      </c>
      <c r="S288" t="str">
        <f t="shared" si="21"/>
        <v>prodigal_1_2</v>
      </c>
      <c r="T288" t="str">
        <f t="shared" si="22"/>
        <v>prodigal_1_28</v>
      </c>
      <c r="U288" t="str">
        <f t="shared" si="23"/>
        <v>prodigal_1_285</v>
      </c>
      <c r="V288" t="str">
        <f t="shared" si="25"/>
        <v>prodigal_1_285;</v>
      </c>
      <c r="W288" t="str">
        <f t="shared" si="24"/>
        <v>prodigal_1_285;p</v>
      </c>
      <c r="Z288">
        <f>MATCH(S288,Description!$A$2:$A$4489,0)</f>
        <v>1113</v>
      </c>
      <c r="AA288">
        <f>MATCH(T288,Description!$A$2:$A$4489,0)</f>
        <v>2003</v>
      </c>
      <c r="AB288">
        <f>MATCH(U288,Description!$A$2:$A$4489,0)</f>
        <v>2059</v>
      </c>
      <c r="AC288" t="e">
        <f>MATCH(V288,Description!$A$2:$A$4489,0)</f>
        <v>#N/A</v>
      </c>
      <c r="AD288">
        <v>1113</v>
      </c>
    </row>
    <row r="289" spans="1:30" x14ac:dyDescent="0.2">
      <c r="A289" t="s">
        <v>11274</v>
      </c>
      <c r="B289" t="s">
        <v>11275</v>
      </c>
      <c r="C289" t="s">
        <v>4</v>
      </c>
      <c r="D289">
        <v>301047</v>
      </c>
      <c r="E289">
        <v>301988</v>
      </c>
      <c r="F289">
        <v>197.8</v>
      </c>
      <c r="G289" t="s">
        <v>11287</v>
      </c>
      <c r="H289">
        <v>0</v>
      </c>
      <c r="I289" t="s">
        <v>11563</v>
      </c>
      <c r="S289" t="str">
        <f t="shared" si="21"/>
        <v>prodigal_1_2</v>
      </c>
      <c r="T289" t="str">
        <f t="shared" si="22"/>
        <v>prodigal_1_28</v>
      </c>
      <c r="U289" t="str">
        <f t="shared" si="23"/>
        <v>prodigal_1_286</v>
      </c>
      <c r="V289" t="str">
        <f t="shared" si="25"/>
        <v>prodigal_1_286;</v>
      </c>
      <c r="W289" t="str">
        <f t="shared" si="24"/>
        <v>prodigal_1_286;p</v>
      </c>
      <c r="Z289">
        <f>MATCH(S289,Description!$A$2:$A$4489,0)</f>
        <v>1113</v>
      </c>
      <c r="AA289">
        <f>MATCH(T289,Description!$A$2:$A$4489,0)</f>
        <v>2003</v>
      </c>
      <c r="AB289">
        <f>MATCH(U289,Description!$A$2:$A$4489,0)</f>
        <v>2070</v>
      </c>
      <c r="AC289" t="e">
        <f>MATCH(V289,Description!$A$2:$A$4489,0)</f>
        <v>#N/A</v>
      </c>
      <c r="AD289">
        <v>1113</v>
      </c>
    </row>
    <row r="290" spans="1:30" x14ac:dyDescent="0.2">
      <c r="A290" t="s">
        <v>11274</v>
      </c>
      <c r="B290" t="s">
        <v>11275</v>
      </c>
      <c r="C290" t="s">
        <v>4</v>
      </c>
      <c r="D290">
        <v>302015</v>
      </c>
      <c r="E290">
        <v>303280</v>
      </c>
      <c r="F290">
        <v>194.5</v>
      </c>
      <c r="G290" t="s">
        <v>11287</v>
      </c>
      <c r="H290">
        <v>0</v>
      </c>
      <c r="I290" t="s">
        <v>11564</v>
      </c>
      <c r="S290" t="str">
        <f t="shared" si="21"/>
        <v>prodigal_1_2</v>
      </c>
      <c r="T290" t="str">
        <f t="shared" si="22"/>
        <v>prodigal_1_28</v>
      </c>
      <c r="U290" t="str">
        <f t="shared" si="23"/>
        <v>prodigal_1_287</v>
      </c>
      <c r="V290" t="str">
        <f t="shared" si="25"/>
        <v>prodigal_1_287;</v>
      </c>
      <c r="W290" t="str">
        <f t="shared" si="24"/>
        <v>prodigal_1_287;p</v>
      </c>
      <c r="Z290">
        <f>MATCH(S290,Description!$A$2:$A$4489,0)</f>
        <v>1113</v>
      </c>
      <c r="AA290">
        <f>MATCH(T290,Description!$A$2:$A$4489,0)</f>
        <v>2003</v>
      </c>
      <c r="AB290">
        <f>MATCH(U290,Description!$A$2:$A$4489,0)</f>
        <v>2081</v>
      </c>
      <c r="AC290" t="e">
        <f>MATCH(V290,Description!$A$2:$A$4489,0)</f>
        <v>#N/A</v>
      </c>
      <c r="AD290">
        <v>1113</v>
      </c>
    </row>
    <row r="291" spans="1:30" x14ac:dyDescent="0.2">
      <c r="A291" t="s">
        <v>11274</v>
      </c>
      <c r="B291" t="s">
        <v>11275</v>
      </c>
      <c r="C291" t="s">
        <v>4</v>
      </c>
      <c r="D291">
        <v>303282</v>
      </c>
      <c r="E291">
        <v>304142</v>
      </c>
      <c r="F291">
        <v>163.69999999999999</v>
      </c>
      <c r="G291" t="s">
        <v>11287</v>
      </c>
      <c r="H291">
        <v>0</v>
      </c>
      <c r="I291" t="s">
        <v>11565</v>
      </c>
      <c r="S291" t="str">
        <f t="shared" si="21"/>
        <v>prodigal_1_2</v>
      </c>
      <c r="T291" t="str">
        <f t="shared" si="22"/>
        <v>prodigal_1_28</v>
      </c>
      <c r="U291" t="str">
        <f t="shared" si="23"/>
        <v>prodigal_1_288</v>
      </c>
      <c r="V291" t="str">
        <f t="shared" si="25"/>
        <v>prodigal_1_288;</v>
      </c>
      <c r="W291" t="str">
        <f t="shared" si="24"/>
        <v>prodigal_1_288;p</v>
      </c>
      <c r="Z291">
        <f>MATCH(S291,Description!$A$2:$A$4489,0)</f>
        <v>1113</v>
      </c>
      <c r="AA291">
        <f>MATCH(T291,Description!$A$2:$A$4489,0)</f>
        <v>2003</v>
      </c>
      <c r="AB291">
        <f>MATCH(U291,Description!$A$2:$A$4489,0)</f>
        <v>2092</v>
      </c>
      <c r="AC291" t="e">
        <f>MATCH(V291,Description!$A$2:$A$4489,0)</f>
        <v>#N/A</v>
      </c>
      <c r="AD291">
        <v>1113</v>
      </c>
    </row>
    <row r="292" spans="1:30" x14ac:dyDescent="0.2">
      <c r="A292" t="s">
        <v>11274</v>
      </c>
      <c r="B292" t="s">
        <v>11275</v>
      </c>
      <c r="C292" t="s">
        <v>4</v>
      </c>
      <c r="D292">
        <v>304292</v>
      </c>
      <c r="E292">
        <v>306625</v>
      </c>
      <c r="F292">
        <v>454.4</v>
      </c>
      <c r="G292" t="s">
        <v>11287</v>
      </c>
      <c r="H292">
        <v>0</v>
      </c>
      <c r="I292" t="s">
        <v>11566</v>
      </c>
      <c r="S292" t="str">
        <f t="shared" si="21"/>
        <v>prodigal_1_2</v>
      </c>
      <c r="T292" t="str">
        <f t="shared" si="22"/>
        <v>prodigal_1_28</v>
      </c>
      <c r="U292" t="str">
        <f t="shared" si="23"/>
        <v>prodigal_1_289</v>
      </c>
      <c r="V292" t="str">
        <f t="shared" si="25"/>
        <v>prodigal_1_289;</v>
      </c>
      <c r="W292" t="str">
        <f t="shared" si="24"/>
        <v>prodigal_1_289;p</v>
      </c>
      <c r="Z292">
        <f>MATCH(S292,Description!$A$2:$A$4489,0)</f>
        <v>1113</v>
      </c>
      <c r="AA292">
        <f>MATCH(T292,Description!$A$2:$A$4489,0)</f>
        <v>2003</v>
      </c>
      <c r="AB292">
        <f>MATCH(U292,Description!$A$2:$A$4489,0)</f>
        <v>2103</v>
      </c>
      <c r="AC292" t="e">
        <f>MATCH(V292,Description!$A$2:$A$4489,0)</f>
        <v>#N/A</v>
      </c>
      <c r="AD292">
        <v>1113</v>
      </c>
    </row>
    <row r="293" spans="1:30" x14ac:dyDescent="0.2">
      <c r="A293" t="s">
        <v>11274</v>
      </c>
      <c r="B293" t="s">
        <v>11275</v>
      </c>
      <c r="C293" t="s">
        <v>4</v>
      </c>
      <c r="D293">
        <v>306799</v>
      </c>
      <c r="E293">
        <v>308451</v>
      </c>
      <c r="F293">
        <v>317.3</v>
      </c>
      <c r="G293" t="s">
        <v>11276</v>
      </c>
      <c r="H293">
        <v>0</v>
      </c>
      <c r="I293" t="s">
        <v>11567</v>
      </c>
      <c r="S293" t="str">
        <f t="shared" si="21"/>
        <v>prodigal_1_2</v>
      </c>
      <c r="T293" t="str">
        <f t="shared" si="22"/>
        <v>prodigal_1_29</v>
      </c>
      <c r="U293" t="str">
        <f t="shared" si="23"/>
        <v>prodigal_1_290</v>
      </c>
      <c r="V293" t="str">
        <f t="shared" si="25"/>
        <v>prodigal_1_290;</v>
      </c>
      <c r="W293" t="str">
        <f t="shared" si="24"/>
        <v>prodigal_1_290;p</v>
      </c>
      <c r="Z293">
        <f>MATCH(S293,Description!$A$2:$A$4489,0)</f>
        <v>1113</v>
      </c>
      <c r="AA293">
        <f>MATCH(T293,Description!$A$2:$A$4489,0)</f>
        <v>2114</v>
      </c>
      <c r="AB293">
        <f>MATCH(U293,Description!$A$2:$A$4489,0)</f>
        <v>2115</v>
      </c>
      <c r="AC293" t="e">
        <f>MATCH(V293,Description!$A$2:$A$4489,0)</f>
        <v>#N/A</v>
      </c>
      <c r="AD293">
        <v>1113</v>
      </c>
    </row>
    <row r="294" spans="1:30" x14ac:dyDescent="0.2">
      <c r="A294" t="s">
        <v>11274</v>
      </c>
      <c r="B294" t="s">
        <v>11275</v>
      </c>
      <c r="C294" t="s">
        <v>4</v>
      </c>
      <c r="D294">
        <v>308705</v>
      </c>
      <c r="E294">
        <v>311134</v>
      </c>
      <c r="F294">
        <v>530.29999999999995</v>
      </c>
      <c r="G294" t="s">
        <v>11287</v>
      </c>
      <c r="H294">
        <v>0</v>
      </c>
      <c r="I294" t="s">
        <v>11568</v>
      </c>
      <c r="S294" t="str">
        <f t="shared" si="21"/>
        <v>prodigal_1_2</v>
      </c>
      <c r="T294" t="str">
        <f t="shared" si="22"/>
        <v>prodigal_1_29</v>
      </c>
      <c r="U294" t="str">
        <f t="shared" si="23"/>
        <v>prodigal_1_291</v>
      </c>
      <c r="V294" t="str">
        <f t="shared" si="25"/>
        <v>prodigal_1_291;</v>
      </c>
      <c r="W294" t="str">
        <f t="shared" si="24"/>
        <v>prodigal_1_291;p</v>
      </c>
      <c r="Z294">
        <f>MATCH(S294,Description!$A$2:$A$4489,0)</f>
        <v>1113</v>
      </c>
      <c r="AA294">
        <f>MATCH(T294,Description!$A$2:$A$4489,0)</f>
        <v>2114</v>
      </c>
      <c r="AB294">
        <f>MATCH(U294,Description!$A$2:$A$4489,0)</f>
        <v>2126</v>
      </c>
      <c r="AC294" t="e">
        <f>MATCH(V294,Description!$A$2:$A$4489,0)</f>
        <v>#N/A</v>
      </c>
      <c r="AD294">
        <v>1113</v>
      </c>
    </row>
    <row r="295" spans="1:30" x14ac:dyDescent="0.2">
      <c r="A295" t="s">
        <v>11274</v>
      </c>
      <c r="B295" t="s">
        <v>11275</v>
      </c>
      <c r="C295" t="s">
        <v>4</v>
      </c>
      <c r="D295">
        <v>311501</v>
      </c>
      <c r="E295">
        <v>311929</v>
      </c>
      <c r="F295">
        <v>56.8</v>
      </c>
      <c r="G295" t="s">
        <v>11276</v>
      </c>
      <c r="H295">
        <v>0</v>
      </c>
      <c r="I295" t="s">
        <v>11569</v>
      </c>
      <c r="S295" t="str">
        <f t="shared" si="21"/>
        <v>prodigal_1_2</v>
      </c>
      <c r="T295" t="str">
        <f t="shared" si="22"/>
        <v>prodigal_1_29</v>
      </c>
      <c r="U295" t="str">
        <f t="shared" si="23"/>
        <v>prodigal_1_292</v>
      </c>
      <c r="V295" t="str">
        <f t="shared" si="25"/>
        <v>prodigal_1_292;</v>
      </c>
      <c r="W295" t="str">
        <f t="shared" si="24"/>
        <v>prodigal_1_292;p</v>
      </c>
      <c r="Z295">
        <f>MATCH(S295,Description!$A$2:$A$4489,0)</f>
        <v>1113</v>
      </c>
      <c r="AA295">
        <f>MATCH(T295,Description!$A$2:$A$4489,0)</f>
        <v>2114</v>
      </c>
      <c r="AB295">
        <f>MATCH(U295,Description!$A$2:$A$4489,0)</f>
        <v>2137</v>
      </c>
      <c r="AC295" t="e">
        <f>MATCH(V295,Description!$A$2:$A$4489,0)</f>
        <v>#N/A</v>
      </c>
      <c r="AD295">
        <v>1113</v>
      </c>
    </row>
    <row r="296" spans="1:30" x14ac:dyDescent="0.2">
      <c r="A296" t="s">
        <v>11274</v>
      </c>
      <c r="B296" t="s">
        <v>11275</v>
      </c>
      <c r="C296" t="s">
        <v>4</v>
      </c>
      <c r="D296">
        <v>311966</v>
      </c>
      <c r="E296">
        <v>312226</v>
      </c>
      <c r="F296">
        <v>65.8</v>
      </c>
      <c r="G296" t="s">
        <v>11276</v>
      </c>
      <c r="H296">
        <v>0</v>
      </c>
      <c r="I296" t="s">
        <v>11570</v>
      </c>
      <c r="S296" t="str">
        <f t="shared" si="21"/>
        <v>prodigal_1_2</v>
      </c>
      <c r="T296" t="str">
        <f t="shared" si="22"/>
        <v>prodigal_1_29</v>
      </c>
      <c r="U296" t="str">
        <f t="shared" si="23"/>
        <v>prodigal_1_293</v>
      </c>
      <c r="V296" t="str">
        <f t="shared" si="25"/>
        <v>prodigal_1_293;</v>
      </c>
      <c r="W296" t="str">
        <f t="shared" si="24"/>
        <v>prodigal_1_293;p</v>
      </c>
      <c r="Z296">
        <f>MATCH(S296,Description!$A$2:$A$4489,0)</f>
        <v>1113</v>
      </c>
      <c r="AA296">
        <f>MATCH(T296,Description!$A$2:$A$4489,0)</f>
        <v>2114</v>
      </c>
      <c r="AB296">
        <f>MATCH(U296,Description!$A$2:$A$4489,0)</f>
        <v>2148</v>
      </c>
      <c r="AC296" t="e">
        <f>MATCH(V296,Description!$A$2:$A$4489,0)</f>
        <v>#N/A</v>
      </c>
      <c r="AD296">
        <v>1113</v>
      </c>
    </row>
    <row r="297" spans="1:30" x14ac:dyDescent="0.2">
      <c r="A297" t="s">
        <v>11274</v>
      </c>
      <c r="B297" t="s">
        <v>11275</v>
      </c>
      <c r="C297" t="s">
        <v>4</v>
      </c>
      <c r="D297">
        <v>312334</v>
      </c>
      <c r="E297">
        <v>312798</v>
      </c>
      <c r="F297">
        <v>81.2</v>
      </c>
      <c r="G297" t="s">
        <v>11287</v>
      </c>
      <c r="H297">
        <v>0</v>
      </c>
      <c r="I297" t="s">
        <v>11571</v>
      </c>
      <c r="S297" t="str">
        <f t="shared" si="21"/>
        <v>prodigal_1_2</v>
      </c>
      <c r="T297" t="str">
        <f t="shared" si="22"/>
        <v>prodigal_1_29</v>
      </c>
      <c r="U297" t="str">
        <f t="shared" si="23"/>
        <v>prodigal_1_294</v>
      </c>
      <c r="V297" t="str">
        <f t="shared" si="25"/>
        <v>prodigal_1_294;</v>
      </c>
      <c r="W297" t="str">
        <f t="shared" si="24"/>
        <v>prodigal_1_294;p</v>
      </c>
      <c r="Z297">
        <f>MATCH(S297,Description!$A$2:$A$4489,0)</f>
        <v>1113</v>
      </c>
      <c r="AA297">
        <f>MATCH(T297,Description!$A$2:$A$4489,0)</f>
        <v>2114</v>
      </c>
      <c r="AB297">
        <f>MATCH(U297,Description!$A$2:$A$4489,0)</f>
        <v>2159</v>
      </c>
      <c r="AC297" t="e">
        <f>MATCH(V297,Description!$A$2:$A$4489,0)</f>
        <v>#N/A</v>
      </c>
      <c r="AD297">
        <v>1113</v>
      </c>
    </row>
    <row r="298" spans="1:30" x14ac:dyDescent="0.2">
      <c r="A298" t="s">
        <v>11274</v>
      </c>
      <c r="B298" t="s">
        <v>11275</v>
      </c>
      <c r="C298" t="s">
        <v>4</v>
      </c>
      <c r="D298">
        <v>312869</v>
      </c>
      <c r="E298">
        <v>313453</v>
      </c>
      <c r="F298">
        <v>76.900000000000006</v>
      </c>
      <c r="G298" t="s">
        <v>11287</v>
      </c>
      <c r="H298">
        <v>0</v>
      </c>
      <c r="I298" t="s">
        <v>11572</v>
      </c>
      <c r="S298" t="str">
        <f t="shared" si="21"/>
        <v>prodigal_1_2</v>
      </c>
      <c r="T298" t="str">
        <f t="shared" si="22"/>
        <v>prodigal_1_29</v>
      </c>
      <c r="U298" t="str">
        <f t="shared" si="23"/>
        <v>prodigal_1_295</v>
      </c>
      <c r="V298" t="str">
        <f t="shared" si="25"/>
        <v>prodigal_1_295;</v>
      </c>
      <c r="W298" t="str">
        <f t="shared" si="24"/>
        <v>prodigal_1_295;p</v>
      </c>
      <c r="Z298">
        <f>MATCH(S298,Description!$A$2:$A$4489,0)</f>
        <v>1113</v>
      </c>
      <c r="AA298">
        <f>MATCH(T298,Description!$A$2:$A$4489,0)</f>
        <v>2114</v>
      </c>
      <c r="AB298">
        <f>MATCH(U298,Description!$A$2:$A$4489,0)</f>
        <v>2170</v>
      </c>
      <c r="AC298" t="e">
        <f>MATCH(V298,Description!$A$2:$A$4489,0)</f>
        <v>#N/A</v>
      </c>
      <c r="AD298">
        <v>1113</v>
      </c>
    </row>
    <row r="299" spans="1:30" x14ac:dyDescent="0.2">
      <c r="A299" t="s">
        <v>11274</v>
      </c>
      <c r="B299" t="s">
        <v>11275</v>
      </c>
      <c r="C299" t="s">
        <v>4</v>
      </c>
      <c r="D299">
        <v>313656</v>
      </c>
      <c r="E299">
        <v>314219</v>
      </c>
      <c r="F299">
        <v>104</v>
      </c>
      <c r="G299" t="s">
        <v>11287</v>
      </c>
      <c r="H299">
        <v>0</v>
      </c>
      <c r="I299" t="s">
        <v>11573</v>
      </c>
      <c r="S299" t="str">
        <f t="shared" si="21"/>
        <v>prodigal_1_2</v>
      </c>
      <c r="T299" t="str">
        <f t="shared" si="22"/>
        <v>prodigal_1_29</v>
      </c>
      <c r="U299" t="str">
        <f t="shared" si="23"/>
        <v>prodigal_1_296</v>
      </c>
      <c r="V299" t="str">
        <f t="shared" si="25"/>
        <v>prodigal_1_296;</v>
      </c>
      <c r="W299" t="str">
        <f t="shared" si="24"/>
        <v>prodigal_1_296;p</v>
      </c>
      <c r="Z299">
        <f>MATCH(S299,Description!$A$2:$A$4489,0)</f>
        <v>1113</v>
      </c>
      <c r="AA299">
        <f>MATCH(T299,Description!$A$2:$A$4489,0)</f>
        <v>2114</v>
      </c>
      <c r="AB299">
        <f>MATCH(U299,Description!$A$2:$A$4489,0)</f>
        <v>2181</v>
      </c>
      <c r="AC299" t="e">
        <f>MATCH(V299,Description!$A$2:$A$4489,0)</f>
        <v>#N/A</v>
      </c>
      <c r="AD299">
        <v>1113</v>
      </c>
    </row>
    <row r="300" spans="1:30" x14ac:dyDescent="0.2">
      <c r="A300" t="s">
        <v>11274</v>
      </c>
      <c r="B300" t="s">
        <v>11275</v>
      </c>
      <c r="C300" t="s">
        <v>4</v>
      </c>
      <c r="D300">
        <v>314191</v>
      </c>
      <c r="E300">
        <v>314886</v>
      </c>
      <c r="F300">
        <v>86.8</v>
      </c>
      <c r="G300" t="s">
        <v>11287</v>
      </c>
      <c r="H300">
        <v>0</v>
      </c>
      <c r="I300" t="s">
        <v>11574</v>
      </c>
      <c r="S300" t="str">
        <f t="shared" si="21"/>
        <v>prodigal_1_2</v>
      </c>
      <c r="T300" t="str">
        <f t="shared" si="22"/>
        <v>prodigal_1_29</v>
      </c>
      <c r="U300" t="str">
        <f t="shared" si="23"/>
        <v>prodigal_1_297</v>
      </c>
      <c r="V300" t="str">
        <f t="shared" si="25"/>
        <v>prodigal_1_297;</v>
      </c>
      <c r="W300" t="str">
        <f t="shared" si="24"/>
        <v>prodigal_1_297;p</v>
      </c>
      <c r="Z300">
        <f>MATCH(S300,Description!$A$2:$A$4489,0)</f>
        <v>1113</v>
      </c>
      <c r="AA300">
        <f>MATCH(T300,Description!$A$2:$A$4489,0)</f>
        <v>2114</v>
      </c>
      <c r="AB300">
        <f>MATCH(U300,Description!$A$2:$A$4489,0)</f>
        <v>2192</v>
      </c>
      <c r="AC300" t="e">
        <f>MATCH(V300,Description!$A$2:$A$4489,0)</f>
        <v>#N/A</v>
      </c>
      <c r="AD300">
        <v>1113</v>
      </c>
    </row>
    <row r="301" spans="1:30" x14ac:dyDescent="0.2">
      <c r="A301" t="s">
        <v>11274</v>
      </c>
      <c r="B301" t="s">
        <v>11275</v>
      </c>
      <c r="C301" t="s">
        <v>4</v>
      </c>
      <c r="D301">
        <v>315084</v>
      </c>
      <c r="E301">
        <v>316208</v>
      </c>
      <c r="F301">
        <v>181.6</v>
      </c>
      <c r="G301" t="s">
        <v>11276</v>
      </c>
      <c r="H301">
        <v>0</v>
      </c>
      <c r="I301" t="s">
        <v>11575</v>
      </c>
      <c r="S301" t="str">
        <f t="shared" si="21"/>
        <v>prodigal_1_2</v>
      </c>
      <c r="T301" t="str">
        <f t="shared" si="22"/>
        <v>prodigal_1_29</v>
      </c>
      <c r="U301" t="str">
        <f t="shared" si="23"/>
        <v>prodigal_1_298</v>
      </c>
      <c r="V301" t="str">
        <f t="shared" si="25"/>
        <v>prodigal_1_298;</v>
      </c>
      <c r="W301" t="str">
        <f t="shared" si="24"/>
        <v>prodigal_1_298;p</v>
      </c>
      <c r="Z301">
        <f>MATCH(S301,Description!$A$2:$A$4489,0)</f>
        <v>1113</v>
      </c>
      <c r="AA301">
        <f>MATCH(T301,Description!$A$2:$A$4489,0)</f>
        <v>2114</v>
      </c>
      <c r="AB301">
        <f>MATCH(U301,Description!$A$2:$A$4489,0)</f>
        <v>2203</v>
      </c>
      <c r="AC301" t="e">
        <f>MATCH(V301,Description!$A$2:$A$4489,0)</f>
        <v>#N/A</v>
      </c>
      <c r="AD301">
        <v>1113</v>
      </c>
    </row>
    <row r="302" spans="1:30" x14ac:dyDescent="0.2">
      <c r="A302" t="s">
        <v>11274</v>
      </c>
      <c r="B302" t="s">
        <v>11275</v>
      </c>
      <c r="C302" t="s">
        <v>4</v>
      </c>
      <c r="D302">
        <v>316344</v>
      </c>
      <c r="E302">
        <v>316865</v>
      </c>
      <c r="F302">
        <v>98.2</v>
      </c>
      <c r="G302" t="s">
        <v>11287</v>
      </c>
      <c r="H302">
        <v>0</v>
      </c>
      <c r="I302" t="s">
        <v>11576</v>
      </c>
      <c r="S302" t="str">
        <f t="shared" si="21"/>
        <v>prodigal_1_2</v>
      </c>
      <c r="T302" t="str">
        <f t="shared" si="22"/>
        <v>prodigal_1_29</v>
      </c>
      <c r="U302" t="str">
        <f t="shared" si="23"/>
        <v>prodigal_1_299</v>
      </c>
      <c r="V302" t="str">
        <f t="shared" si="25"/>
        <v>prodigal_1_299;</v>
      </c>
      <c r="W302" t="str">
        <f t="shared" si="24"/>
        <v>prodigal_1_299;p</v>
      </c>
      <c r="Z302">
        <f>MATCH(S302,Description!$A$2:$A$4489,0)</f>
        <v>1113</v>
      </c>
      <c r="AA302">
        <f>MATCH(T302,Description!$A$2:$A$4489,0)</f>
        <v>2114</v>
      </c>
      <c r="AB302">
        <f>MATCH(U302,Description!$A$2:$A$4489,0)</f>
        <v>2214</v>
      </c>
      <c r="AC302" t="e">
        <f>MATCH(V302,Description!$A$2:$A$4489,0)</f>
        <v>#N/A</v>
      </c>
      <c r="AD302">
        <v>1113</v>
      </c>
    </row>
    <row r="303" spans="1:30" x14ac:dyDescent="0.2">
      <c r="A303" t="s">
        <v>11274</v>
      </c>
      <c r="B303" t="s">
        <v>11275</v>
      </c>
      <c r="C303" t="s">
        <v>4</v>
      </c>
      <c r="D303">
        <v>317230</v>
      </c>
      <c r="E303">
        <v>318207</v>
      </c>
      <c r="F303">
        <v>188</v>
      </c>
      <c r="G303" t="s">
        <v>11276</v>
      </c>
      <c r="H303">
        <v>0</v>
      </c>
      <c r="I303" t="s">
        <v>11577</v>
      </c>
      <c r="S303" t="str">
        <f t="shared" si="21"/>
        <v>prodigal_1_3</v>
      </c>
      <c r="T303" t="str">
        <f t="shared" si="22"/>
        <v>prodigal_1_30</v>
      </c>
      <c r="U303" t="str">
        <f t="shared" si="23"/>
        <v>prodigal_1_300</v>
      </c>
      <c r="V303" t="str">
        <f t="shared" si="25"/>
        <v>prodigal_1_300;</v>
      </c>
      <c r="W303" t="str">
        <f t="shared" si="24"/>
        <v>prodigal_1_300;p</v>
      </c>
      <c r="Z303">
        <f>MATCH(S303,Description!$A$2:$A$4489,0)</f>
        <v>2225</v>
      </c>
      <c r="AA303">
        <f>MATCH(T303,Description!$A$2:$A$4489,0)</f>
        <v>2226</v>
      </c>
      <c r="AB303">
        <f>MATCH(U303,Description!$A$2:$A$4489,0)</f>
        <v>2227</v>
      </c>
      <c r="AC303" t="e">
        <f>MATCH(V303,Description!$A$2:$A$4489,0)</f>
        <v>#N/A</v>
      </c>
      <c r="AD303">
        <v>2225</v>
      </c>
    </row>
    <row r="304" spans="1:30" x14ac:dyDescent="0.2">
      <c r="A304" t="s">
        <v>11274</v>
      </c>
      <c r="B304" t="s">
        <v>11275</v>
      </c>
      <c r="C304" t="s">
        <v>4</v>
      </c>
      <c r="D304">
        <v>318237</v>
      </c>
      <c r="E304">
        <v>318686</v>
      </c>
      <c r="F304">
        <v>71</v>
      </c>
      <c r="G304" t="s">
        <v>11287</v>
      </c>
      <c r="H304">
        <v>0</v>
      </c>
      <c r="I304" t="s">
        <v>11578</v>
      </c>
      <c r="S304" t="str">
        <f t="shared" si="21"/>
        <v>prodigal_1_3</v>
      </c>
      <c r="T304" t="str">
        <f t="shared" si="22"/>
        <v>prodigal_1_30</v>
      </c>
      <c r="U304" t="str">
        <f t="shared" si="23"/>
        <v>prodigal_1_301</v>
      </c>
      <c r="V304" t="str">
        <f t="shared" si="25"/>
        <v>prodigal_1_301;</v>
      </c>
      <c r="W304" t="str">
        <f t="shared" si="24"/>
        <v>prodigal_1_301;p</v>
      </c>
      <c r="Z304">
        <f>MATCH(S304,Description!$A$2:$A$4489,0)</f>
        <v>2225</v>
      </c>
      <c r="AA304">
        <f>MATCH(T304,Description!$A$2:$A$4489,0)</f>
        <v>2226</v>
      </c>
      <c r="AB304">
        <f>MATCH(U304,Description!$A$2:$A$4489,0)</f>
        <v>2238</v>
      </c>
      <c r="AC304" t="e">
        <f>MATCH(V304,Description!$A$2:$A$4489,0)</f>
        <v>#N/A</v>
      </c>
      <c r="AD304">
        <v>2225</v>
      </c>
    </row>
    <row r="305" spans="1:30" x14ac:dyDescent="0.2">
      <c r="A305" t="s">
        <v>11274</v>
      </c>
      <c r="B305" t="s">
        <v>11275</v>
      </c>
      <c r="C305" t="s">
        <v>4</v>
      </c>
      <c r="D305">
        <v>318708</v>
      </c>
      <c r="E305">
        <v>319298</v>
      </c>
      <c r="F305">
        <v>92.3</v>
      </c>
      <c r="G305" t="s">
        <v>11287</v>
      </c>
      <c r="H305">
        <v>0</v>
      </c>
      <c r="I305" t="s">
        <v>11579</v>
      </c>
      <c r="S305" t="str">
        <f t="shared" si="21"/>
        <v>prodigal_1_3</v>
      </c>
      <c r="T305" t="str">
        <f t="shared" si="22"/>
        <v>prodigal_1_30</v>
      </c>
      <c r="U305" t="str">
        <f t="shared" si="23"/>
        <v>prodigal_1_302</v>
      </c>
      <c r="V305" t="str">
        <f t="shared" si="25"/>
        <v>prodigal_1_302;</v>
      </c>
      <c r="W305" t="str">
        <f t="shared" si="24"/>
        <v>prodigal_1_302;p</v>
      </c>
      <c r="Z305">
        <f>MATCH(S305,Description!$A$2:$A$4489,0)</f>
        <v>2225</v>
      </c>
      <c r="AA305">
        <f>MATCH(T305,Description!$A$2:$A$4489,0)</f>
        <v>2226</v>
      </c>
      <c r="AB305">
        <f>MATCH(U305,Description!$A$2:$A$4489,0)</f>
        <v>2249</v>
      </c>
      <c r="AC305" t="e">
        <f>MATCH(V305,Description!$A$2:$A$4489,0)</f>
        <v>#N/A</v>
      </c>
      <c r="AD305">
        <v>2225</v>
      </c>
    </row>
    <row r="306" spans="1:30" x14ac:dyDescent="0.2">
      <c r="A306" t="s">
        <v>11274</v>
      </c>
      <c r="B306" t="s">
        <v>11275</v>
      </c>
      <c r="C306" t="s">
        <v>4</v>
      </c>
      <c r="D306">
        <v>319374</v>
      </c>
      <c r="E306">
        <v>320144</v>
      </c>
      <c r="F306">
        <v>139.69999999999999</v>
      </c>
      <c r="G306" t="s">
        <v>11287</v>
      </c>
      <c r="H306">
        <v>0</v>
      </c>
      <c r="I306" t="s">
        <v>11580</v>
      </c>
      <c r="S306" t="str">
        <f t="shared" si="21"/>
        <v>prodigal_1_3</v>
      </c>
      <c r="T306" t="str">
        <f t="shared" si="22"/>
        <v>prodigal_1_30</v>
      </c>
      <c r="U306" t="str">
        <f t="shared" si="23"/>
        <v>prodigal_1_303</v>
      </c>
      <c r="V306" t="str">
        <f t="shared" si="25"/>
        <v>prodigal_1_303;</v>
      </c>
      <c r="W306" t="str">
        <f t="shared" si="24"/>
        <v>prodigal_1_303;p</v>
      </c>
      <c r="Z306">
        <f>MATCH(S306,Description!$A$2:$A$4489,0)</f>
        <v>2225</v>
      </c>
      <c r="AA306">
        <f>MATCH(T306,Description!$A$2:$A$4489,0)</f>
        <v>2226</v>
      </c>
      <c r="AB306">
        <f>MATCH(U306,Description!$A$2:$A$4489,0)</f>
        <v>2260</v>
      </c>
      <c r="AC306" t="e">
        <f>MATCH(V306,Description!$A$2:$A$4489,0)</f>
        <v>#N/A</v>
      </c>
      <c r="AD306">
        <v>2225</v>
      </c>
    </row>
    <row r="307" spans="1:30" x14ac:dyDescent="0.2">
      <c r="A307" t="s">
        <v>11274</v>
      </c>
      <c r="B307" t="s">
        <v>11275</v>
      </c>
      <c r="C307" t="s">
        <v>4</v>
      </c>
      <c r="D307">
        <v>320228</v>
      </c>
      <c r="E307">
        <v>321148</v>
      </c>
      <c r="F307">
        <v>160.30000000000001</v>
      </c>
      <c r="G307" t="s">
        <v>11287</v>
      </c>
      <c r="H307">
        <v>0</v>
      </c>
      <c r="I307" t="s">
        <v>11581</v>
      </c>
      <c r="S307" t="str">
        <f t="shared" si="21"/>
        <v>prodigal_1_3</v>
      </c>
      <c r="T307" t="str">
        <f t="shared" si="22"/>
        <v>prodigal_1_30</v>
      </c>
      <c r="U307" t="str">
        <f t="shared" si="23"/>
        <v>prodigal_1_304</v>
      </c>
      <c r="V307" t="str">
        <f t="shared" si="25"/>
        <v>prodigal_1_304;</v>
      </c>
      <c r="W307" t="str">
        <f t="shared" si="24"/>
        <v>prodigal_1_304;p</v>
      </c>
      <c r="Z307">
        <f>MATCH(S307,Description!$A$2:$A$4489,0)</f>
        <v>2225</v>
      </c>
      <c r="AA307">
        <f>MATCH(T307,Description!$A$2:$A$4489,0)</f>
        <v>2226</v>
      </c>
      <c r="AB307">
        <f>MATCH(U307,Description!$A$2:$A$4489,0)</f>
        <v>2271</v>
      </c>
      <c r="AC307" t="e">
        <f>MATCH(V307,Description!$A$2:$A$4489,0)</f>
        <v>#N/A</v>
      </c>
      <c r="AD307">
        <v>2225</v>
      </c>
    </row>
    <row r="308" spans="1:30" x14ac:dyDescent="0.2">
      <c r="A308" t="s">
        <v>11274</v>
      </c>
      <c r="B308" t="s">
        <v>11275</v>
      </c>
      <c r="C308" t="s">
        <v>4</v>
      </c>
      <c r="D308">
        <v>321711</v>
      </c>
      <c r="E308">
        <v>322505</v>
      </c>
      <c r="F308">
        <v>86.9</v>
      </c>
      <c r="G308" t="s">
        <v>11287</v>
      </c>
      <c r="H308">
        <v>0</v>
      </c>
      <c r="I308" t="s">
        <v>11582</v>
      </c>
      <c r="S308" t="str">
        <f t="shared" si="21"/>
        <v>prodigal_1_3</v>
      </c>
      <c r="T308" t="str">
        <f t="shared" si="22"/>
        <v>prodigal_1_30</v>
      </c>
      <c r="U308" t="str">
        <f t="shared" si="23"/>
        <v>prodigal_1_305</v>
      </c>
      <c r="V308" t="str">
        <f t="shared" si="25"/>
        <v>prodigal_1_305;</v>
      </c>
      <c r="W308" t="str">
        <f t="shared" si="24"/>
        <v>prodigal_1_305;p</v>
      </c>
      <c r="Z308">
        <f>MATCH(S308,Description!$A$2:$A$4489,0)</f>
        <v>2225</v>
      </c>
      <c r="AA308">
        <f>MATCH(T308,Description!$A$2:$A$4489,0)</f>
        <v>2226</v>
      </c>
      <c r="AB308">
        <f>MATCH(U308,Description!$A$2:$A$4489,0)</f>
        <v>2282</v>
      </c>
      <c r="AC308" t="e">
        <f>MATCH(V308,Description!$A$2:$A$4489,0)</f>
        <v>#N/A</v>
      </c>
      <c r="AD308">
        <v>2225</v>
      </c>
    </row>
    <row r="309" spans="1:30" x14ac:dyDescent="0.2">
      <c r="A309" t="s">
        <v>11274</v>
      </c>
      <c r="B309" t="s">
        <v>11275</v>
      </c>
      <c r="C309" t="s">
        <v>4</v>
      </c>
      <c r="D309">
        <v>322489</v>
      </c>
      <c r="E309">
        <v>322968</v>
      </c>
      <c r="F309">
        <v>100.5</v>
      </c>
      <c r="G309" t="s">
        <v>11287</v>
      </c>
      <c r="H309">
        <v>0</v>
      </c>
      <c r="I309" t="s">
        <v>11583</v>
      </c>
      <c r="S309" t="str">
        <f t="shared" si="21"/>
        <v>prodigal_1_3</v>
      </c>
      <c r="T309" t="str">
        <f t="shared" si="22"/>
        <v>prodigal_1_30</v>
      </c>
      <c r="U309" t="str">
        <f t="shared" si="23"/>
        <v>prodigal_1_306</v>
      </c>
      <c r="V309" t="str">
        <f t="shared" si="25"/>
        <v>prodigal_1_306;</v>
      </c>
      <c r="W309" t="str">
        <f t="shared" si="24"/>
        <v>prodigal_1_306;p</v>
      </c>
      <c r="Z309">
        <f>MATCH(S309,Description!$A$2:$A$4489,0)</f>
        <v>2225</v>
      </c>
      <c r="AA309">
        <f>MATCH(T309,Description!$A$2:$A$4489,0)</f>
        <v>2226</v>
      </c>
      <c r="AB309">
        <f>MATCH(U309,Description!$A$2:$A$4489,0)</f>
        <v>2293</v>
      </c>
      <c r="AC309" t="e">
        <f>MATCH(V309,Description!$A$2:$A$4489,0)</f>
        <v>#N/A</v>
      </c>
      <c r="AD309">
        <v>2225</v>
      </c>
    </row>
    <row r="310" spans="1:30" x14ac:dyDescent="0.2">
      <c r="A310" t="s">
        <v>11274</v>
      </c>
      <c r="B310" t="s">
        <v>11275</v>
      </c>
      <c r="C310" t="s">
        <v>4</v>
      </c>
      <c r="D310">
        <v>323263</v>
      </c>
      <c r="E310">
        <v>323748</v>
      </c>
      <c r="F310">
        <v>102.1</v>
      </c>
      <c r="G310" t="s">
        <v>11276</v>
      </c>
      <c r="H310">
        <v>0</v>
      </c>
      <c r="I310" t="s">
        <v>11584</v>
      </c>
      <c r="S310" t="str">
        <f t="shared" si="21"/>
        <v>prodigal_1_3</v>
      </c>
      <c r="T310" t="str">
        <f t="shared" si="22"/>
        <v>prodigal_1_30</v>
      </c>
      <c r="U310" t="str">
        <f t="shared" si="23"/>
        <v>prodigal_1_307</v>
      </c>
      <c r="V310" t="str">
        <f t="shared" si="25"/>
        <v>prodigal_1_307;</v>
      </c>
      <c r="W310" t="str">
        <f t="shared" si="24"/>
        <v>prodigal_1_307;p</v>
      </c>
      <c r="Z310">
        <f>MATCH(S310,Description!$A$2:$A$4489,0)</f>
        <v>2225</v>
      </c>
      <c r="AA310">
        <f>MATCH(T310,Description!$A$2:$A$4489,0)</f>
        <v>2226</v>
      </c>
      <c r="AB310">
        <f>MATCH(U310,Description!$A$2:$A$4489,0)</f>
        <v>2304</v>
      </c>
      <c r="AC310" t="e">
        <f>MATCH(V310,Description!$A$2:$A$4489,0)</f>
        <v>#N/A</v>
      </c>
      <c r="AD310">
        <v>2225</v>
      </c>
    </row>
    <row r="311" spans="1:30" x14ac:dyDescent="0.2">
      <c r="A311" t="s">
        <v>11274</v>
      </c>
      <c r="B311" t="s">
        <v>11275</v>
      </c>
      <c r="C311" t="s">
        <v>4</v>
      </c>
      <c r="D311">
        <v>324019</v>
      </c>
      <c r="E311">
        <v>324444</v>
      </c>
      <c r="F311">
        <v>57.1</v>
      </c>
      <c r="G311" t="s">
        <v>11276</v>
      </c>
      <c r="H311">
        <v>0</v>
      </c>
      <c r="I311" t="s">
        <v>11585</v>
      </c>
      <c r="S311" t="str">
        <f t="shared" si="21"/>
        <v>prodigal_1_3</v>
      </c>
      <c r="T311" t="str">
        <f t="shared" si="22"/>
        <v>prodigal_1_30</v>
      </c>
      <c r="U311" t="str">
        <f t="shared" si="23"/>
        <v>prodigal_1_308</v>
      </c>
      <c r="V311" t="str">
        <f t="shared" si="25"/>
        <v>prodigal_1_308;</v>
      </c>
      <c r="W311" t="str">
        <f t="shared" si="24"/>
        <v>prodigal_1_308;p</v>
      </c>
      <c r="Z311">
        <f>MATCH(S311,Description!$A$2:$A$4489,0)</f>
        <v>2225</v>
      </c>
      <c r="AA311">
        <f>MATCH(T311,Description!$A$2:$A$4489,0)</f>
        <v>2226</v>
      </c>
      <c r="AB311">
        <f>MATCH(U311,Description!$A$2:$A$4489,0)</f>
        <v>2315</v>
      </c>
      <c r="AC311" t="e">
        <f>MATCH(V311,Description!$A$2:$A$4489,0)</f>
        <v>#N/A</v>
      </c>
      <c r="AD311">
        <v>2225</v>
      </c>
    </row>
    <row r="312" spans="1:30" x14ac:dyDescent="0.2">
      <c r="A312" t="s">
        <v>11274</v>
      </c>
      <c r="B312" t="s">
        <v>11275</v>
      </c>
      <c r="C312" t="s">
        <v>4</v>
      </c>
      <c r="D312">
        <v>324510</v>
      </c>
      <c r="E312">
        <v>324800</v>
      </c>
      <c r="F312">
        <v>62.6</v>
      </c>
      <c r="G312" t="s">
        <v>11287</v>
      </c>
      <c r="H312">
        <v>0</v>
      </c>
      <c r="I312" t="s">
        <v>11586</v>
      </c>
      <c r="S312" t="str">
        <f t="shared" si="21"/>
        <v>prodigal_1_3</v>
      </c>
      <c r="T312" t="str">
        <f t="shared" si="22"/>
        <v>prodigal_1_30</v>
      </c>
      <c r="U312" t="str">
        <f t="shared" si="23"/>
        <v>prodigal_1_309</v>
      </c>
      <c r="V312" t="str">
        <f t="shared" si="25"/>
        <v>prodigal_1_309;</v>
      </c>
      <c r="W312" t="str">
        <f t="shared" si="24"/>
        <v>prodigal_1_309;p</v>
      </c>
      <c r="Z312">
        <f>MATCH(S312,Description!$A$2:$A$4489,0)</f>
        <v>2225</v>
      </c>
      <c r="AA312">
        <f>MATCH(T312,Description!$A$2:$A$4489,0)</f>
        <v>2226</v>
      </c>
      <c r="AB312">
        <f>MATCH(U312,Description!$A$2:$A$4489,0)</f>
        <v>2326</v>
      </c>
      <c r="AC312" t="e">
        <f>MATCH(V312,Description!$A$2:$A$4489,0)</f>
        <v>#N/A</v>
      </c>
      <c r="AD312">
        <v>2225</v>
      </c>
    </row>
    <row r="313" spans="1:30" x14ac:dyDescent="0.2">
      <c r="A313" t="s">
        <v>11274</v>
      </c>
      <c r="B313" t="s">
        <v>11275</v>
      </c>
      <c r="C313" t="s">
        <v>4</v>
      </c>
      <c r="D313">
        <v>324953</v>
      </c>
      <c r="E313">
        <v>325738</v>
      </c>
      <c r="F313">
        <v>136.80000000000001</v>
      </c>
      <c r="G313" t="s">
        <v>11287</v>
      </c>
      <c r="H313">
        <v>0</v>
      </c>
      <c r="I313" t="s">
        <v>11587</v>
      </c>
      <c r="S313" t="str">
        <f t="shared" si="21"/>
        <v>prodigal_1_3</v>
      </c>
      <c r="T313" t="str">
        <f t="shared" si="22"/>
        <v>prodigal_1_31</v>
      </c>
      <c r="U313" t="str">
        <f t="shared" si="23"/>
        <v>prodigal_1_310</v>
      </c>
      <c r="V313" t="str">
        <f t="shared" si="25"/>
        <v>prodigal_1_310;</v>
      </c>
      <c r="W313" t="str">
        <f t="shared" si="24"/>
        <v>prodigal_1_310;p</v>
      </c>
      <c r="Z313">
        <f>MATCH(S313,Description!$A$2:$A$4489,0)</f>
        <v>2225</v>
      </c>
      <c r="AA313">
        <f>MATCH(T313,Description!$A$2:$A$4489,0)</f>
        <v>2337</v>
      </c>
      <c r="AB313">
        <f>MATCH(U313,Description!$A$2:$A$4489,0)</f>
        <v>2338</v>
      </c>
      <c r="AC313" t="e">
        <f>MATCH(V313,Description!$A$2:$A$4489,0)</f>
        <v>#N/A</v>
      </c>
      <c r="AD313">
        <v>2225</v>
      </c>
    </row>
    <row r="314" spans="1:30" x14ac:dyDescent="0.2">
      <c r="A314" t="s">
        <v>11274</v>
      </c>
      <c r="B314" t="s">
        <v>11275</v>
      </c>
      <c r="C314" t="s">
        <v>4</v>
      </c>
      <c r="D314">
        <v>325939</v>
      </c>
      <c r="E314">
        <v>327801</v>
      </c>
      <c r="F314">
        <v>302.89999999999998</v>
      </c>
      <c r="G314" t="s">
        <v>11276</v>
      </c>
      <c r="H314">
        <v>0</v>
      </c>
      <c r="I314" t="s">
        <v>11588</v>
      </c>
      <c r="S314" t="str">
        <f t="shared" si="21"/>
        <v>prodigal_1_3</v>
      </c>
      <c r="T314" t="str">
        <f t="shared" si="22"/>
        <v>prodigal_1_31</v>
      </c>
      <c r="U314" t="str">
        <f t="shared" si="23"/>
        <v>prodigal_1_311</v>
      </c>
      <c r="V314" t="str">
        <f t="shared" si="25"/>
        <v>prodigal_1_311;</v>
      </c>
      <c r="W314" t="str">
        <f t="shared" si="24"/>
        <v>prodigal_1_311;p</v>
      </c>
      <c r="Z314">
        <f>MATCH(S314,Description!$A$2:$A$4489,0)</f>
        <v>2225</v>
      </c>
      <c r="AA314">
        <f>MATCH(T314,Description!$A$2:$A$4489,0)</f>
        <v>2337</v>
      </c>
      <c r="AB314">
        <f>MATCH(U314,Description!$A$2:$A$4489,0)</f>
        <v>2349</v>
      </c>
      <c r="AC314" t="e">
        <f>MATCH(V314,Description!$A$2:$A$4489,0)</f>
        <v>#N/A</v>
      </c>
      <c r="AD314">
        <v>2225</v>
      </c>
    </row>
    <row r="315" spans="1:30" x14ac:dyDescent="0.2">
      <c r="A315" t="s">
        <v>11274</v>
      </c>
      <c r="B315" t="s">
        <v>11275</v>
      </c>
      <c r="C315" t="s">
        <v>4</v>
      </c>
      <c r="D315">
        <v>327930</v>
      </c>
      <c r="E315">
        <v>328208</v>
      </c>
      <c r="F315">
        <v>50.3</v>
      </c>
      <c r="G315" t="s">
        <v>11276</v>
      </c>
      <c r="H315">
        <v>0</v>
      </c>
      <c r="I315" t="s">
        <v>11589</v>
      </c>
      <c r="S315" t="str">
        <f t="shared" si="21"/>
        <v>prodigal_1_3</v>
      </c>
      <c r="T315" t="str">
        <f t="shared" si="22"/>
        <v>prodigal_1_31</v>
      </c>
      <c r="U315" t="str">
        <f t="shared" si="23"/>
        <v>prodigal_1_312</v>
      </c>
      <c r="V315" t="str">
        <f t="shared" si="25"/>
        <v>prodigal_1_312;</v>
      </c>
      <c r="W315" t="str">
        <f t="shared" si="24"/>
        <v>prodigal_1_312;p</v>
      </c>
      <c r="Z315">
        <f>MATCH(S315,Description!$A$2:$A$4489,0)</f>
        <v>2225</v>
      </c>
      <c r="AA315">
        <f>MATCH(T315,Description!$A$2:$A$4489,0)</f>
        <v>2337</v>
      </c>
      <c r="AB315">
        <f>MATCH(U315,Description!$A$2:$A$4489,0)</f>
        <v>2360</v>
      </c>
      <c r="AC315" t="e">
        <f>MATCH(V315,Description!$A$2:$A$4489,0)</f>
        <v>#N/A</v>
      </c>
      <c r="AD315">
        <v>2225</v>
      </c>
    </row>
    <row r="316" spans="1:30" x14ac:dyDescent="0.2">
      <c r="A316" t="s">
        <v>11274</v>
      </c>
      <c r="B316" t="s">
        <v>11275</v>
      </c>
      <c r="C316" t="s">
        <v>4</v>
      </c>
      <c r="D316">
        <v>328461</v>
      </c>
      <c r="E316">
        <v>329051</v>
      </c>
      <c r="F316">
        <v>109.2</v>
      </c>
      <c r="G316" t="s">
        <v>11276</v>
      </c>
      <c r="H316">
        <v>0</v>
      </c>
      <c r="I316" t="s">
        <v>11590</v>
      </c>
      <c r="S316" t="str">
        <f t="shared" si="21"/>
        <v>prodigal_1_3</v>
      </c>
      <c r="T316" t="str">
        <f t="shared" si="22"/>
        <v>prodigal_1_31</v>
      </c>
      <c r="U316" t="str">
        <f t="shared" si="23"/>
        <v>prodigal_1_313</v>
      </c>
      <c r="V316" t="str">
        <f t="shared" si="25"/>
        <v>prodigal_1_313;</v>
      </c>
      <c r="W316" t="str">
        <f t="shared" si="24"/>
        <v>prodigal_1_313;p</v>
      </c>
      <c r="Z316">
        <f>MATCH(S316,Description!$A$2:$A$4489,0)</f>
        <v>2225</v>
      </c>
      <c r="AA316">
        <f>MATCH(T316,Description!$A$2:$A$4489,0)</f>
        <v>2337</v>
      </c>
      <c r="AB316">
        <f>MATCH(U316,Description!$A$2:$A$4489,0)</f>
        <v>2371</v>
      </c>
      <c r="AC316" t="e">
        <f>MATCH(V316,Description!$A$2:$A$4489,0)</f>
        <v>#N/A</v>
      </c>
      <c r="AD316">
        <v>2225</v>
      </c>
    </row>
    <row r="317" spans="1:30" x14ac:dyDescent="0.2">
      <c r="A317" t="s">
        <v>11274</v>
      </c>
      <c r="B317" t="s">
        <v>11275</v>
      </c>
      <c r="C317" t="s">
        <v>4</v>
      </c>
      <c r="D317">
        <v>329328</v>
      </c>
      <c r="E317">
        <v>329765</v>
      </c>
      <c r="F317">
        <v>73.099999999999994</v>
      </c>
      <c r="G317" t="s">
        <v>11287</v>
      </c>
      <c r="H317">
        <v>0</v>
      </c>
      <c r="I317" t="s">
        <v>11591</v>
      </c>
      <c r="S317" t="str">
        <f t="shared" si="21"/>
        <v>prodigal_1_3</v>
      </c>
      <c r="T317" t="str">
        <f t="shared" si="22"/>
        <v>prodigal_1_31</v>
      </c>
      <c r="U317" t="str">
        <f t="shared" si="23"/>
        <v>prodigal_1_314</v>
      </c>
      <c r="V317" t="str">
        <f t="shared" si="25"/>
        <v>prodigal_1_314;</v>
      </c>
      <c r="W317" t="str">
        <f t="shared" si="24"/>
        <v>prodigal_1_314;p</v>
      </c>
      <c r="Z317">
        <f>MATCH(S317,Description!$A$2:$A$4489,0)</f>
        <v>2225</v>
      </c>
      <c r="AA317">
        <f>MATCH(T317,Description!$A$2:$A$4489,0)</f>
        <v>2337</v>
      </c>
      <c r="AB317">
        <f>MATCH(U317,Description!$A$2:$A$4489,0)</f>
        <v>2382</v>
      </c>
      <c r="AC317" t="e">
        <f>MATCH(V317,Description!$A$2:$A$4489,0)</f>
        <v>#N/A</v>
      </c>
      <c r="AD317">
        <v>2225</v>
      </c>
    </row>
    <row r="318" spans="1:30" x14ac:dyDescent="0.2">
      <c r="A318" t="s">
        <v>11274</v>
      </c>
      <c r="B318" t="s">
        <v>11275</v>
      </c>
      <c r="C318" t="s">
        <v>4</v>
      </c>
      <c r="D318">
        <v>329776</v>
      </c>
      <c r="E318">
        <v>330549</v>
      </c>
      <c r="F318">
        <v>151.30000000000001</v>
      </c>
      <c r="G318" t="s">
        <v>11287</v>
      </c>
      <c r="H318">
        <v>0</v>
      </c>
      <c r="I318" t="s">
        <v>11592</v>
      </c>
      <c r="S318" t="str">
        <f t="shared" si="21"/>
        <v>prodigal_1_3</v>
      </c>
      <c r="T318" t="str">
        <f t="shared" si="22"/>
        <v>prodigal_1_31</v>
      </c>
      <c r="U318" t="str">
        <f t="shared" si="23"/>
        <v>prodigal_1_315</v>
      </c>
      <c r="V318" t="str">
        <f t="shared" si="25"/>
        <v>prodigal_1_315;</v>
      </c>
      <c r="W318" t="str">
        <f t="shared" si="24"/>
        <v>prodigal_1_315;p</v>
      </c>
      <c r="Z318">
        <f>MATCH(S318,Description!$A$2:$A$4489,0)</f>
        <v>2225</v>
      </c>
      <c r="AA318">
        <f>MATCH(T318,Description!$A$2:$A$4489,0)</f>
        <v>2337</v>
      </c>
      <c r="AB318">
        <f>MATCH(U318,Description!$A$2:$A$4489,0)</f>
        <v>2393</v>
      </c>
      <c r="AC318" t="e">
        <f>MATCH(V318,Description!$A$2:$A$4489,0)</f>
        <v>#N/A</v>
      </c>
      <c r="AD318">
        <v>2225</v>
      </c>
    </row>
    <row r="319" spans="1:30" x14ac:dyDescent="0.2">
      <c r="A319" t="s">
        <v>11274</v>
      </c>
      <c r="B319" t="s">
        <v>11275</v>
      </c>
      <c r="C319" t="s">
        <v>4</v>
      </c>
      <c r="D319">
        <v>330899</v>
      </c>
      <c r="E319">
        <v>331636</v>
      </c>
      <c r="F319">
        <v>122</v>
      </c>
      <c r="G319" t="s">
        <v>11276</v>
      </c>
      <c r="H319">
        <v>0</v>
      </c>
      <c r="I319" t="s">
        <v>11593</v>
      </c>
      <c r="S319" t="str">
        <f t="shared" si="21"/>
        <v>prodigal_1_3</v>
      </c>
      <c r="T319" t="str">
        <f t="shared" si="22"/>
        <v>prodigal_1_31</v>
      </c>
      <c r="U319" t="str">
        <f t="shared" si="23"/>
        <v>prodigal_1_316</v>
      </c>
      <c r="V319" t="str">
        <f t="shared" si="25"/>
        <v>prodigal_1_316;</v>
      </c>
      <c r="W319" t="str">
        <f t="shared" si="24"/>
        <v>prodigal_1_316;p</v>
      </c>
      <c r="Z319">
        <f>MATCH(S319,Description!$A$2:$A$4489,0)</f>
        <v>2225</v>
      </c>
      <c r="AA319">
        <f>MATCH(T319,Description!$A$2:$A$4489,0)</f>
        <v>2337</v>
      </c>
      <c r="AB319">
        <f>MATCH(U319,Description!$A$2:$A$4489,0)</f>
        <v>2404</v>
      </c>
      <c r="AC319" t="e">
        <f>MATCH(V319,Description!$A$2:$A$4489,0)</f>
        <v>#N/A</v>
      </c>
      <c r="AD319">
        <v>2225</v>
      </c>
    </row>
    <row r="320" spans="1:30" x14ac:dyDescent="0.2">
      <c r="A320" t="s">
        <v>11274</v>
      </c>
      <c r="B320" t="s">
        <v>11275</v>
      </c>
      <c r="C320" t="s">
        <v>4</v>
      </c>
      <c r="D320">
        <v>331649</v>
      </c>
      <c r="E320">
        <v>332296</v>
      </c>
      <c r="F320">
        <v>115.5</v>
      </c>
      <c r="G320" t="s">
        <v>11287</v>
      </c>
      <c r="H320">
        <v>0</v>
      </c>
      <c r="I320" t="s">
        <v>11594</v>
      </c>
      <c r="S320" t="str">
        <f t="shared" si="21"/>
        <v>prodigal_1_3</v>
      </c>
      <c r="T320" t="str">
        <f t="shared" si="22"/>
        <v>prodigal_1_31</v>
      </c>
      <c r="U320" t="str">
        <f t="shared" si="23"/>
        <v>prodigal_1_317</v>
      </c>
      <c r="V320" t="str">
        <f t="shared" si="25"/>
        <v>prodigal_1_317;</v>
      </c>
      <c r="W320" t="str">
        <f t="shared" si="24"/>
        <v>prodigal_1_317;p</v>
      </c>
      <c r="Z320">
        <f>MATCH(S320,Description!$A$2:$A$4489,0)</f>
        <v>2225</v>
      </c>
      <c r="AA320">
        <f>MATCH(T320,Description!$A$2:$A$4489,0)</f>
        <v>2337</v>
      </c>
      <c r="AB320">
        <f>MATCH(U320,Description!$A$2:$A$4489,0)</f>
        <v>2415</v>
      </c>
      <c r="AC320" t="e">
        <f>MATCH(V320,Description!$A$2:$A$4489,0)</f>
        <v>#N/A</v>
      </c>
      <c r="AD320">
        <v>2225</v>
      </c>
    </row>
    <row r="321" spans="1:30" x14ac:dyDescent="0.2">
      <c r="A321" t="s">
        <v>11274</v>
      </c>
      <c r="B321" t="s">
        <v>11275</v>
      </c>
      <c r="C321" t="s">
        <v>4</v>
      </c>
      <c r="D321">
        <v>332299</v>
      </c>
      <c r="E321">
        <v>333510</v>
      </c>
      <c r="F321">
        <v>224.9</v>
      </c>
      <c r="G321" t="s">
        <v>11287</v>
      </c>
      <c r="H321">
        <v>0</v>
      </c>
      <c r="I321" t="s">
        <v>11595</v>
      </c>
      <c r="S321" t="str">
        <f t="shared" si="21"/>
        <v>prodigal_1_3</v>
      </c>
      <c r="T321" t="str">
        <f t="shared" si="22"/>
        <v>prodigal_1_31</v>
      </c>
      <c r="U321" t="str">
        <f t="shared" si="23"/>
        <v>prodigal_1_318</v>
      </c>
      <c r="V321" t="str">
        <f t="shared" si="25"/>
        <v>prodigal_1_318;</v>
      </c>
      <c r="W321" t="str">
        <f t="shared" si="24"/>
        <v>prodigal_1_318;p</v>
      </c>
      <c r="Z321">
        <f>MATCH(S321,Description!$A$2:$A$4489,0)</f>
        <v>2225</v>
      </c>
      <c r="AA321">
        <f>MATCH(T321,Description!$A$2:$A$4489,0)</f>
        <v>2337</v>
      </c>
      <c r="AB321">
        <f>MATCH(U321,Description!$A$2:$A$4489,0)</f>
        <v>2426</v>
      </c>
      <c r="AC321" t="e">
        <f>MATCH(V321,Description!$A$2:$A$4489,0)</f>
        <v>#N/A</v>
      </c>
      <c r="AD321">
        <v>2225</v>
      </c>
    </row>
    <row r="322" spans="1:30" x14ac:dyDescent="0.2">
      <c r="A322" t="s">
        <v>11274</v>
      </c>
      <c r="B322" t="s">
        <v>11275</v>
      </c>
      <c r="C322" t="s">
        <v>4</v>
      </c>
      <c r="D322">
        <v>333735</v>
      </c>
      <c r="E322">
        <v>337094</v>
      </c>
      <c r="F322">
        <v>517.6</v>
      </c>
      <c r="G322" t="s">
        <v>11276</v>
      </c>
      <c r="H322">
        <v>0</v>
      </c>
      <c r="I322" t="s">
        <v>11596</v>
      </c>
      <c r="S322" t="str">
        <f t="shared" si="21"/>
        <v>prodigal_1_3</v>
      </c>
      <c r="T322" t="str">
        <f t="shared" si="22"/>
        <v>prodigal_1_31</v>
      </c>
      <c r="U322" t="str">
        <f t="shared" si="23"/>
        <v>prodigal_1_319</v>
      </c>
      <c r="V322" t="str">
        <f t="shared" si="25"/>
        <v>prodigal_1_319;</v>
      </c>
      <c r="W322" t="str">
        <f t="shared" si="24"/>
        <v>prodigal_1_319;p</v>
      </c>
      <c r="Z322">
        <f>MATCH(S322,Description!$A$2:$A$4489,0)</f>
        <v>2225</v>
      </c>
      <c r="AA322">
        <f>MATCH(T322,Description!$A$2:$A$4489,0)</f>
        <v>2337</v>
      </c>
      <c r="AB322">
        <f>MATCH(U322,Description!$A$2:$A$4489,0)</f>
        <v>2437</v>
      </c>
      <c r="AC322" t="e">
        <f>MATCH(V322,Description!$A$2:$A$4489,0)</f>
        <v>#N/A</v>
      </c>
      <c r="AD322">
        <v>2225</v>
      </c>
    </row>
    <row r="323" spans="1:30" x14ac:dyDescent="0.2">
      <c r="A323" t="s">
        <v>11274</v>
      </c>
      <c r="B323" t="s">
        <v>11275</v>
      </c>
      <c r="C323" t="s">
        <v>4</v>
      </c>
      <c r="D323">
        <v>337602</v>
      </c>
      <c r="E323">
        <v>337937</v>
      </c>
      <c r="F323">
        <v>63.6</v>
      </c>
      <c r="G323" t="s">
        <v>11276</v>
      </c>
      <c r="H323">
        <v>0</v>
      </c>
      <c r="I323" t="s">
        <v>11597</v>
      </c>
      <c r="S323" t="str">
        <f t="shared" si="21"/>
        <v>prodigal_1_3</v>
      </c>
      <c r="T323" t="str">
        <f t="shared" si="22"/>
        <v>prodigal_1_32</v>
      </c>
      <c r="U323" t="str">
        <f t="shared" si="23"/>
        <v>prodigal_1_320</v>
      </c>
      <c r="V323" t="str">
        <f t="shared" si="25"/>
        <v>prodigal_1_320;</v>
      </c>
      <c r="W323" t="str">
        <f t="shared" si="24"/>
        <v>prodigal_1_320;p</v>
      </c>
      <c r="Z323">
        <f>MATCH(S323,Description!$A$2:$A$4489,0)</f>
        <v>2225</v>
      </c>
      <c r="AA323">
        <f>MATCH(T323,Description!$A$2:$A$4489,0)</f>
        <v>2448</v>
      </c>
      <c r="AB323">
        <f>MATCH(U323,Description!$A$2:$A$4489,0)</f>
        <v>2449</v>
      </c>
      <c r="AC323" t="e">
        <f>MATCH(V323,Description!$A$2:$A$4489,0)</f>
        <v>#N/A</v>
      </c>
      <c r="AD323">
        <v>2225</v>
      </c>
    </row>
    <row r="324" spans="1:30" x14ac:dyDescent="0.2">
      <c r="A324" t="s">
        <v>11274</v>
      </c>
      <c r="B324" t="s">
        <v>11275</v>
      </c>
      <c r="C324" t="s">
        <v>4</v>
      </c>
      <c r="D324">
        <v>338004</v>
      </c>
      <c r="E324">
        <v>338519</v>
      </c>
      <c r="F324">
        <v>74.5</v>
      </c>
      <c r="G324" t="s">
        <v>11287</v>
      </c>
      <c r="H324">
        <v>0</v>
      </c>
      <c r="I324" t="s">
        <v>11598</v>
      </c>
      <c r="S324" t="str">
        <f t="shared" si="21"/>
        <v>prodigal_1_3</v>
      </c>
      <c r="T324" t="str">
        <f t="shared" si="22"/>
        <v>prodigal_1_32</v>
      </c>
      <c r="U324" t="str">
        <f t="shared" si="23"/>
        <v>prodigal_1_321</v>
      </c>
      <c r="V324" t="str">
        <f t="shared" si="25"/>
        <v>prodigal_1_321;</v>
      </c>
      <c r="W324" t="str">
        <f t="shared" si="24"/>
        <v>prodigal_1_321;p</v>
      </c>
      <c r="Z324">
        <f>MATCH(S324,Description!$A$2:$A$4489,0)</f>
        <v>2225</v>
      </c>
      <c r="AA324">
        <f>MATCH(T324,Description!$A$2:$A$4489,0)</f>
        <v>2448</v>
      </c>
      <c r="AB324">
        <f>MATCH(U324,Description!$A$2:$A$4489,0)</f>
        <v>2460</v>
      </c>
      <c r="AC324" t="e">
        <f>MATCH(V324,Description!$A$2:$A$4489,0)</f>
        <v>#N/A</v>
      </c>
      <c r="AD324">
        <v>2225</v>
      </c>
    </row>
    <row r="325" spans="1:30" x14ac:dyDescent="0.2">
      <c r="A325" t="s">
        <v>11274</v>
      </c>
      <c r="B325" t="s">
        <v>11275</v>
      </c>
      <c r="C325" t="s">
        <v>4</v>
      </c>
      <c r="D325">
        <v>338574</v>
      </c>
      <c r="E325">
        <v>340184</v>
      </c>
      <c r="F325">
        <v>330.6</v>
      </c>
      <c r="G325" t="s">
        <v>11276</v>
      </c>
      <c r="H325">
        <v>0</v>
      </c>
      <c r="I325" t="s">
        <v>11599</v>
      </c>
      <c r="S325" t="str">
        <f t="shared" ref="S325:S388" si="26">MID($I325,11,12)</f>
        <v>prodigal_1_3</v>
      </c>
      <c r="T325" t="str">
        <f t="shared" ref="T325:T388" si="27">MID($I325,11,13)</f>
        <v>prodigal_1_32</v>
      </c>
      <c r="U325" t="str">
        <f t="shared" ref="U325:U388" si="28">MID($I325,11,14)</f>
        <v>prodigal_1_322</v>
      </c>
      <c r="V325" t="str">
        <f t="shared" si="25"/>
        <v>prodigal_1_322;</v>
      </c>
      <c r="W325" t="str">
        <f t="shared" ref="W325:W388" si="29">MID($I325,11,16)</f>
        <v>prodigal_1_322;p</v>
      </c>
      <c r="Z325">
        <f>MATCH(S325,Description!$A$2:$A$4489,0)</f>
        <v>2225</v>
      </c>
      <c r="AA325">
        <f>MATCH(T325,Description!$A$2:$A$4489,0)</f>
        <v>2448</v>
      </c>
      <c r="AB325">
        <f>MATCH(U325,Description!$A$2:$A$4489,0)</f>
        <v>2471</v>
      </c>
      <c r="AC325" t="e">
        <f>MATCH(V325,Description!$A$2:$A$4489,0)</f>
        <v>#N/A</v>
      </c>
      <c r="AD325">
        <v>2225</v>
      </c>
    </row>
    <row r="326" spans="1:30" x14ac:dyDescent="0.2">
      <c r="A326" t="s">
        <v>11274</v>
      </c>
      <c r="B326" t="s">
        <v>11275</v>
      </c>
      <c r="C326" t="s">
        <v>4</v>
      </c>
      <c r="D326">
        <v>340249</v>
      </c>
      <c r="E326">
        <v>341097</v>
      </c>
      <c r="F326">
        <v>199.7</v>
      </c>
      <c r="G326" t="s">
        <v>11276</v>
      </c>
      <c r="H326">
        <v>0</v>
      </c>
      <c r="I326" t="s">
        <v>11600</v>
      </c>
      <c r="S326" t="str">
        <f t="shared" si="26"/>
        <v>prodigal_1_3</v>
      </c>
      <c r="T326" t="str">
        <f t="shared" si="27"/>
        <v>prodigal_1_32</v>
      </c>
      <c r="U326" t="str">
        <f t="shared" si="28"/>
        <v>prodigal_1_323</v>
      </c>
      <c r="V326" t="str">
        <f t="shared" si="25"/>
        <v>prodigal_1_323;</v>
      </c>
      <c r="W326" t="str">
        <f t="shared" si="29"/>
        <v>prodigal_1_323;p</v>
      </c>
      <c r="Z326">
        <f>MATCH(S326,Description!$A$2:$A$4489,0)</f>
        <v>2225</v>
      </c>
      <c r="AA326">
        <f>MATCH(T326,Description!$A$2:$A$4489,0)</f>
        <v>2448</v>
      </c>
      <c r="AB326">
        <f>MATCH(U326,Description!$A$2:$A$4489,0)</f>
        <v>2482</v>
      </c>
      <c r="AC326" t="e">
        <f>MATCH(V326,Description!$A$2:$A$4489,0)</f>
        <v>#N/A</v>
      </c>
      <c r="AD326">
        <v>2225</v>
      </c>
    </row>
    <row r="327" spans="1:30" x14ac:dyDescent="0.2">
      <c r="A327" t="s">
        <v>11274</v>
      </c>
      <c r="B327" t="s">
        <v>11275</v>
      </c>
      <c r="C327" t="s">
        <v>4</v>
      </c>
      <c r="D327">
        <v>341703</v>
      </c>
      <c r="E327">
        <v>341969</v>
      </c>
      <c r="F327">
        <v>49.5</v>
      </c>
      <c r="G327" t="s">
        <v>11276</v>
      </c>
      <c r="H327">
        <v>0</v>
      </c>
      <c r="I327" t="s">
        <v>11601</v>
      </c>
      <c r="S327" t="str">
        <f t="shared" si="26"/>
        <v>prodigal_1_3</v>
      </c>
      <c r="T327" t="str">
        <f t="shared" si="27"/>
        <v>prodigal_1_32</v>
      </c>
      <c r="U327" t="str">
        <f t="shared" si="28"/>
        <v>prodigal_1_324</v>
      </c>
      <c r="V327" t="str">
        <f t="shared" si="25"/>
        <v>prodigal_1_324;</v>
      </c>
      <c r="W327" t="str">
        <f t="shared" si="29"/>
        <v>prodigal_1_324;p</v>
      </c>
      <c r="Z327">
        <f>MATCH(S327,Description!$A$2:$A$4489,0)</f>
        <v>2225</v>
      </c>
      <c r="AA327">
        <f>MATCH(T327,Description!$A$2:$A$4489,0)</f>
        <v>2448</v>
      </c>
      <c r="AB327">
        <f>MATCH(U327,Description!$A$2:$A$4489,0)</f>
        <v>2493</v>
      </c>
      <c r="AC327" t="e">
        <f>MATCH(V327,Description!$A$2:$A$4489,0)</f>
        <v>#N/A</v>
      </c>
      <c r="AD327">
        <v>2225</v>
      </c>
    </row>
    <row r="328" spans="1:30" x14ac:dyDescent="0.2">
      <c r="A328" t="s">
        <v>11274</v>
      </c>
      <c r="B328" t="s">
        <v>11275</v>
      </c>
      <c r="C328" t="s">
        <v>4</v>
      </c>
      <c r="D328">
        <v>341963</v>
      </c>
      <c r="E328">
        <v>342517</v>
      </c>
      <c r="F328">
        <v>53.7</v>
      </c>
      <c r="G328" t="s">
        <v>11276</v>
      </c>
      <c r="H328">
        <v>0</v>
      </c>
      <c r="I328" t="s">
        <v>11602</v>
      </c>
      <c r="S328" t="str">
        <f t="shared" si="26"/>
        <v>prodigal_1_3</v>
      </c>
      <c r="T328" t="str">
        <f t="shared" si="27"/>
        <v>prodigal_1_32</v>
      </c>
      <c r="U328" t="str">
        <f t="shared" si="28"/>
        <v>prodigal_1_325</v>
      </c>
      <c r="V328" t="str">
        <f t="shared" si="25"/>
        <v>prodigal_1_325;</v>
      </c>
      <c r="W328" t="str">
        <f t="shared" si="29"/>
        <v>prodigal_1_325;p</v>
      </c>
      <c r="Z328">
        <f>MATCH(S328,Description!$A$2:$A$4489,0)</f>
        <v>2225</v>
      </c>
      <c r="AA328">
        <f>MATCH(T328,Description!$A$2:$A$4489,0)</f>
        <v>2448</v>
      </c>
      <c r="AB328">
        <f>MATCH(U328,Description!$A$2:$A$4489,0)</f>
        <v>2504</v>
      </c>
      <c r="AC328" t="e">
        <f>MATCH(V328,Description!$A$2:$A$4489,0)</f>
        <v>#N/A</v>
      </c>
      <c r="AD328">
        <v>2225</v>
      </c>
    </row>
    <row r="329" spans="1:30" x14ac:dyDescent="0.2">
      <c r="A329" t="s">
        <v>11274</v>
      </c>
      <c r="B329" t="s">
        <v>11275</v>
      </c>
      <c r="C329" t="s">
        <v>4</v>
      </c>
      <c r="D329">
        <v>342520</v>
      </c>
      <c r="E329">
        <v>343278</v>
      </c>
      <c r="F329">
        <v>69.8</v>
      </c>
      <c r="G329" t="s">
        <v>11287</v>
      </c>
      <c r="H329">
        <v>0</v>
      </c>
      <c r="I329" t="s">
        <v>11603</v>
      </c>
      <c r="S329" t="str">
        <f t="shared" si="26"/>
        <v>prodigal_1_3</v>
      </c>
      <c r="T329" t="str">
        <f t="shared" si="27"/>
        <v>prodigal_1_32</v>
      </c>
      <c r="U329" t="str">
        <f t="shared" si="28"/>
        <v>prodigal_1_326</v>
      </c>
      <c r="V329" t="str">
        <f t="shared" si="25"/>
        <v>prodigal_1_326;</v>
      </c>
      <c r="W329" t="str">
        <f t="shared" si="29"/>
        <v>prodigal_1_326;p</v>
      </c>
      <c r="Z329">
        <f>MATCH(S329,Description!$A$2:$A$4489,0)</f>
        <v>2225</v>
      </c>
      <c r="AA329">
        <f>MATCH(T329,Description!$A$2:$A$4489,0)</f>
        <v>2448</v>
      </c>
      <c r="AB329">
        <f>MATCH(U329,Description!$A$2:$A$4489,0)</f>
        <v>2515</v>
      </c>
      <c r="AC329" t="e">
        <f>MATCH(V329,Description!$A$2:$A$4489,0)</f>
        <v>#N/A</v>
      </c>
      <c r="AD329">
        <v>2225</v>
      </c>
    </row>
    <row r="330" spans="1:30" x14ac:dyDescent="0.2">
      <c r="A330" t="s">
        <v>11274</v>
      </c>
      <c r="B330" t="s">
        <v>11275</v>
      </c>
      <c r="C330" t="s">
        <v>4</v>
      </c>
      <c r="D330">
        <v>343386</v>
      </c>
      <c r="E330">
        <v>343664</v>
      </c>
      <c r="F330">
        <v>58.2</v>
      </c>
      <c r="G330" t="s">
        <v>11287</v>
      </c>
      <c r="H330">
        <v>0</v>
      </c>
      <c r="I330" t="s">
        <v>11604</v>
      </c>
      <c r="S330" t="str">
        <f t="shared" si="26"/>
        <v>prodigal_1_3</v>
      </c>
      <c r="T330" t="str">
        <f t="shared" si="27"/>
        <v>prodigal_1_32</v>
      </c>
      <c r="U330" t="str">
        <f t="shared" si="28"/>
        <v>prodigal_1_327</v>
      </c>
      <c r="V330" t="str">
        <f t="shared" si="25"/>
        <v>prodigal_1_327;</v>
      </c>
      <c r="W330" t="str">
        <f t="shared" si="29"/>
        <v>prodigal_1_327;p</v>
      </c>
      <c r="Z330">
        <f>MATCH(S330,Description!$A$2:$A$4489,0)</f>
        <v>2225</v>
      </c>
      <c r="AA330">
        <f>MATCH(T330,Description!$A$2:$A$4489,0)</f>
        <v>2448</v>
      </c>
      <c r="AB330">
        <f>MATCH(U330,Description!$A$2:$A$4489,0)</f>
        <v>2526</v>
      </c>
      <c r="AC330" t="e">
        <f>MATCH(V330,Description!$A$2:$A$4489,0)</f>
        <v>#N/A</v>
      </c>
      <c r="AD330">
        <v>2225</v>
      </c>
    </row>
    <row r="331" spans="1:30" x14ac:dyDescent="0.2">
      <c r="A331" t="s">
        <v>11274</v>
      </c>
      <c r="B331" t="s">
        <v>11275</v>
      </c>
      <c r="C331" t="s">
        <v>4</v>
      </c>
      <c r="D331">
        <v>343740</v>
      </c>
      <c r="E331">
        <v>344138</v>
      </c>
      <c r="F331">
        <v>23.3</v>
      </c>
      <c r="G331" t="s">
        <v>11276</v>
      </c>
      <c r="H331">
        <v>0</v>
      </c>
      <c r="I331" t="s">
        <v>11605</v>
      </c>
      <c r="S331" t="str">
        <f t="shared" si="26"/>
        <v>prodigal_1_3</v>
      </c>
      <c r="T331" t="str">
        <f t="shared" si="27"/>
        <v>prodigal_1_32</v>
      </c>
      <c r="U331" t="str">
        <f t="shared" si="28"/>
        <v>prodigal_1_328</v>
      </c>
      <c r="V331" t="str">
        <f t="shared" si="25"/>
        <v>prodigal_1_328;</v>
      </c>
      <c r="W331" t="str">
        <f t="shared" si="29"/>
        <v>prodigal_1_328;p</v>
      </c>
      <c r="Z331">
        <f>MATCH(S331,Description!$A$2:$A$4489,0)</f>
        <v>2225</v>
      </c>
      <c r="AA331">
        <f>MATCH(T331,Description!$A$2:$A$4489,0)</f>
        <v>2448</v>
      </c>
      <c r="AB331">
        <f>MATCH(U331,Description!$A$2:$A$4489,0)</f>
        <v>2537</v>
      </c>
      <c r="AC331" t="e">
        <f>MATCH(V331,Description!$A$2:$A$4489,0)</f>
        <v>#N/A</v>
      </c>
      <c r="AD331">
        <v>2225</v>
      </c>
    </row>
    <row r="332" spans="1:30" x14ac:dyDescent="0.2">
      <c r="A332" t="s">
        <v>11274</v>
      </c>
      <c r="B332" t="s">
        <v>11275</v>
      </c>
      <c r="C332" t="s">
        <v>4</v>
      </c>
      <c r="D332">
        <v>344231</v>
      </c>
      <c r="E332">
        <v>345556</v>
      </c>
      <c r="F332">
        <v>138.30000000000001</v>
      </c>
      <c r="G332" t="s">
        <v>11276</v>
      </c>
      <c r="H332">
        <v>0</v>
      </c>
      <c r="I332" t="s">
        <v>11606</v>
      </c>
      <c r="S332" t="str">
        <f t="shared" si="26"/>
        <v>prodigal_1_3</v>
      </c>
      <c r="T332" t="str">
        <f t="shared" si="27"/>
        <v>prodigal_1_32</v>
      </c>
      <c r="U332" t="str">
        <f t="shared" si="28"/>
        <v>prodigal_1_329</v>
      </c>
      <c r="V332" t="str">
        <f t="shared" si="25"/>
        <v>prodigal_1_329;</v>
      </c>
      <c r="W332" t="str">
        <f t="shared" si="29"/>
        <v>prodigal_1_329;p</v>
      </c>
      <c r="Z332">
        <f>MATCH(S332,Description!$A$2:$A$4489,0)</f>
        <v>2225</v>
      </c>
      <c r="AA332">
        <f>MATCH(T332,Description!$A$2:$A$4489,0)</f>
        <v>2448</v>
      </c>
      <c r="AB332">
        <f>MATCH(U332,Description!$A$2:$A$4489,0)</f>
        <v>2548</v>
      </c>
      <c r="AC332" t="e">
        <f>MATCH(V332,Description!$A$2:$A$4489,0)</f>
        <v>#N/A</v>
      </c>
      <c r="AD332">
        <v>2225</v>
      </c>
    </row>
    <row r="333" spans="1:30" x14ac:dyDescent="0.2">
      <c r="A333" t="s">
        <v>11274</v>
      </c>
      <c r="B333" t="s">
        <v>11275</v>
      </c>
      <c r="C333" t="s">
        <v>4</v>
      </c>
      <c r="D333">
        <v>345572</v>
      </c>
      <c r="E333">
        <v>346159</v>
      </c>
      <c r="F333">
        <v>15.2</v>
      </c>
      <c r="G333" t="s">
        <v>11276</v>
      </c>
      <c r="H333">
        <v>0</v>
      </c>
      <c r="I333" t="s">
        <v>11607</v>
      </c>
      <c r="S333" t="str">
        <f t="shared" si="26"/>
        <v>prodigal_1_3</v>
      </c>
      <c r="T333" t="str">
        <f t="shared" si="27"/>
        <v>prodigal_1_33</v>
      </c>
      <c r="U333" t="str">
        <f t="shared" si="28"/>
        <v>prodigal_1_330</v>
      </c>
      <c r="V333" t="str">
        <f t="shared" si="25"/>
        <v>prodigal_1_330;</v>
      </c>
      <c r="W333" t="str">
        <f t="shared" si="29"/>
        <v>prodigal_1_330;p</v>
      </c>
      <c r="Z333">
        <f>MATCH(S333,Description!$A$2:$A$4489,0)</f>
        <v>2225</v>
      </c>
      <c r="AA333">
        <f>MATCH(T333,Description!$A$2:$A$4489,0)</f>
        <v>2559</v>
      </c>
      <c r="AB333">
        <f>MATCH(U333,Description!$A$2:$A$4489,0)</f>
        <v>2560</v>
      </c>
      <c r="AC333" t="e">
        <f>MATCH(V333,Description!$A$2:$A$4489,0)</f>
        <v>#N/A</v>
      </c>
      <c r="AD333">
        <v>2225</v>
      </c>
    </row>
    <row r="334" spans="1:30" x14ac:dyDescent="0.2">
      <c r="A334" t="s">
        <v>11274</v>
      </c>
      <c r="B334" t="s">
        <v>11275</v>
      </c>
      <c r="C334" t="s">
        <v>4</v>
      </c>
      <c r="D334">
        <v>346130</v>
      </c>
      <c r="E334">
        <v>346498</v>
      </c>
      <c r="F334">
        <v>19.5</v>
      </c>
      <c r="G334" t="s">
        <v>11287</v>
      </c>
      <c r="H334">
        <v>0</v>
      </c>
      <c r="I334" t="s">
        <v>11608</v>
      </c>
      <c r="S334" t="str">
        <f t="shared" si="26"/>
        <v>prodigal_1_3</v>
      </c>
      <c r="T334" t="str">
        <f t="shared" si="27"/>
        <v>prodigal_1_33</v>
      </c>
      <c r="U334" t="str">
        <f t="shared" si="28"/>
        <v>prodigal_1_331</v>
      </c>
      <c r="V334" t="str">
        <f t="shared" si="25"/>
        <v>prodigal_1_331;</v>
      </c>
      <c r="W334" t="str">
        <f t="shared" si="29"/>
        <v>prodigal_1_331;p</v>
      </c>
      <c r="Z334">
        <f>MATCH(S334,Description!$A$2:$A$4489,0)</f>
        <v>2225</v>
      </c>
      <c r="AA334">
        <f>MATCH(T334,Description!$A$2:$A$4489,0)</f>
        <v>2559</v>
      </c>
      <c r="AB334">
        <f>MATCH(U334,Description!$A$2:$A$4489,0)</f>
        <v>2571</v>
      </c>
      <c r="AC334" t="e">
        <f>MATCH(V334,Description!$A$2:$A$4489,0)</f>
        <v>#N/A</v>
      </c>
      <c r="AD334">
        <v>2225</v>
      </c>
    </row>
    <row r="335" spans="1:30" x14ac:dyDescent="0.2">
      <c r="A335" t="s">
        <v>11274</v>
      </c>
      <c r="B335" t="s">
        <v>11275</v>
      </c>
      <c r="C335" t="s">
        <v>4</v>
      </c>
      <c r="D335">
        <v>346513</v>
      </c>
      <c r="E335">
        <v>346887</v>
      </c>
      <c r="F335">
        <v>26.9</v>
      </c>
      <c r="G335" t="s">
        <v>11287</v>
      </c>
      <c r="H335">
        <v>0</v>
      </c>
      <c r="I335" t="s">
        <v>11609</v>
      </c>
      <c r="S335" t="str">
        <f t="shared" si="26"/>
        <v>prodigal_1_3</v>
      </c>
      <c r="T335" t="str">
        <f t="shared" si="27"/>
        <v>prodigal_1_33</v>
      </c>
      <c r="U335" t="str">
        <f t="shared" si="28"/>
        <v>prodigal_1_332</v>
      </c>
      <c r="V335" t="str">
        <f t="shared" si="25"/>
        <v>prodigal_1_332;</v>
      </c>
      <c r="W335" t="str">
        <f t="shared" si="29"/>
        <v>prodigal_1_332;p</v>
      </c>
      <c r="Z335">
        <f>MATCH(S335,Description!$A$2:$A$4489,0)</f>
        <v>2225</v>
      </c>
      <c r="AA335">
        <f>MATCH(T335,Description!$A$2:$A$4489,0)</f>
        <v>2559</v>
      </c>
      <c r="AB335">
        <f>MATCH(U335,Description!$A$2:$A$4489,0)</f>
        <v>2582</v>
      </c>
      <c r="AC335" t="e">
        <f>MATCH(V335,Description!$A$2:$A$4489,0)</f>
        <v>#N/A</v>
      </c>
      <c r="AD335">
        <v>2225</v>
      </c>
    </row>
    <row r="336" spans="1:30" x14ac:dyDescent="0.2">
      <c r="A336" t="s">
        <v>11274</v>
      </c>
      <c r="B336" t="s">
        <v>11275</v>
      </c>
      <c r="C336" t="s">
        <v>4</v>
      </c>
      <c r="D336">
        <v>346956</v>
      </c>
      <c r="E336">
        <v>347207</v>
      </c>
      <c r="F336">
        <v>17.2</v>
      </c>
      <c r="G336" t="s">
        <v>11276</v>
      </c>
      <c r="H336">
        <v>0</v>
      </c>
      <c r="I336" t="s">
        <v>11610</v>
      </c>
      <c r="S336" t="str">
        <f t="shared" si="26"/>
        <v>prodigal_1_3</v>
      </c>
      <c r="T336" t="str">
        <f t="shared" si="27"/>
        <v>prodigal_1_33</v>
      </c>
      <c r="U336" t="str">
        <f t="shared" si="28"/>
        <v>prodigal_1_333</v>
      </c>
      <c r="V336" t="str">
        <f t="shared" si="25"/>
        <v>prodigal_1_333;</v>
      </c>
      <c r="W336" t="str">
        <f t="shared" si="29"/>
        <v>prodigal_1_333;p</v>
      </c>
      <c r="Z336">
        <f>MATCH(S336,Description!$A$2:$A$4489,0)</f>
        <v>2225</v>
      </c>
      <c r="AA336">
        <f>MATCH(T336,Description!$A$2:$A$4489,0)</f>
        <v>2559</v>
      </c>
      <c r="AB336">
        <f>MATCH(U336,Description!$A$2:$A$4489,0)</f>
        <v>2593</v>
      </c>
      <c r="AC336" t="e">
        <f>MATCH(V336,Description!$A$2:$A$4489,0)</f>
        <v>#N/A</v>
      </c>
      <c r="AD336">
        <v>2225</v>
      </c>
    </row>
    <row r="337" spans="1:30" x14ac:dyDescent="0.2">
      <c r="A337" t="s">
        <v>11274</v>
      </c>
      <c r="B337" t="s">
        <v>11275</v>
      </c>
      <c r="C337" t="s">
        <v>4</v>
      </c>
      <c r="D337">
        <v>347291</v>
      </c>
      <c r="E337">
        <v>347536</v>
      </c>
      <c r="F337">
        <v>10.5</v>
      </c>
      <c r="G337" t="s">
        <v>11276</v>
      </c>
      <c r="H337">
        <v>0</v>
      </c>
      <c r="I337" t="s">
        <v>11611</v>
      </c>
      <c r="S337" t="str">
        <f t="shared" si="26"/>
        <v>prodigal_1_3</v>
      </c>
      <c r="T337" t="str">
        <f t="shared" si="27"/>
        <v>prodigal_1_33</v>
      </c>
      <c r="U337" t="str">
        <f t="shared" si="28"/>
        <v>prodigal_1_334</v>
      </c>
      <c r="V337" t="str">
        <f t="shared" si="25"/>
        <v>prodigal_1_334;</v>
      </c>
      <c r="W337" t="str">
        <f t="shared" si="29"/>
        <v>prodigal_1_334;p</v>
      </c>
      <c r="Z337">
        <f>MATCH(S337,Description!$A$2:$A$4489,0)</f>
        <v>2225</v>
      </c>
      <c r="AA337">
        <f>MATCH(T337,Description!$A$2:$A$4489,0)</f>
        <v>2559</v>
      </c>
      <c r="AB337">
        <f>MATCH(U337,Description!$A$2:$A$4489,0)</f>
        <v>2604</v>
      </c>
      <c r="AC337" t="e">
        <f>MATCH(V337,Description!$A$2:$A$4489,0)</f>
        <v>#N/A</v>
      </c>
      <c r="AD337">
        <v>2225</v>
      </c>
    </row>
    <row r="338" spans="1:30" x14ac:dyDescent="0.2">
      <c r="A338" t="s">
        <v>11274</v>
      </c>
      <c r="B338" t="s">
        <v>11275</v>
      </c>
      <c r="C338" t="s">
        <v>4</v>
      </c>
      <c r="D338">
        <v>347529</v>
      </c>
      <c r="E338">
        <v>348431</v>
      </c>
      <c r="F338">
        <v>21.1</v>
      </c>
      <c r="G338" t="s">
        <v>11276</v>
      </c>
      <c r="H338">
        <v>0</v>
      </c>
      <c r="I338" t="s">
        <v>11612</v>
      </c>
      <c r="S338" t="str">
        <f t="shared" si="26"/>
        <v>prodigal_1_3</v>
      </c>
      <c r="T338" t="str">
        <f t="shared" si="27"/>
        <v>prodigal_1_33</v>
      </c>
      <c r="U338" t="str">
        <f t="shared" si="28"/>
        <v>prodigal_1_335</v>
      </c>
      <c r="V338" t="str">
        <f t="shared" si="25"/>
        <v>prodigal_1_335;</v>
      </c>
      <c r="W338" t="str">
        <f t="shared" si="29"/>
        <v>prodigal_1_335;p</v>
      </c>
      <c r="Z338">
        <f>MATCH(S338,Description!$A$2:$A$4489,0)</f>
        <v>2225</v>
      </c>
      <c r="AA338">
        <f>MATCH(T338,Description!$A$2:$A$4489,0)</f>
        <v>2559</v>
      </c>
      <c r="AB338">
        <f>MATCH(U338,Description!$A$2:$A$4489,0)</f>
        <v>2615</v>
      </c>
      <c r="AC338" t="e">
        <f>MATCH(V338,Description!$A$2:$A$4489,0)</f>
        <v>#N/A</v>
      </c>
      <c r="AD338">
        <v>2225</v>
      </c>
    </row>
    <row r="339" spans="1:30" x14ac:dyDescent="0.2">
      <c r="A339" t="s">
        <v>11274</v>
      </c>
      <c r="B339" t="s">
        <v>11275</v>
      </c>
      <c r="C339" t="s">
        <v>4</v>
      </c>
      <c r="D339">
        <v>348434</v>
      </c>
      <c r="E339">
        <v>349948</v>
      </c>
      <c r="F339">
        <v>130.69999999999999</v>
      </c>
      <c r="G339" t="s">
        <v>11276</v>
      </c>
      <c r="H339">
        <v>0</v>
      </c>
      <c r="I339" t="s">
        <v>11613</v>
      </c>
      <c r="S339" t="str">
        <f t="shared" si="26"/>
        <v>prodigal_1_3</v>
      </c>
      <c r="T339" t="str">
        <f t="shared" si="27"/>
        <v>prodigal_1_33</v>
      </c>
      <c r="U339" t="str">
        <f t="shared" si="28"/>
        <v>prodigal_1_336</v>
      </c>
      <c r="V339" t="str">
        <f t="shared" si="25"/>
        <v>prodigal_1_336;</v>
      </c>
      <c r="W339" t="str">
        <f t="shared" si="29"/>
        <v>prodigal_1_336;p</v>
      </c>
      <c r="Z339">
        <f>MATCH(S339,Description!$A$2:$A$4489,0)</f>
        <v>2225</v>
      </c>
      <c r="AA339">
        <f>MATCH(T339,Description!$A$2:$A$4489,0)</f>
        <v>2559</v>
      </c>
      <c r="AB339">
        <f>MATCH(U339,Description!$A$2:$A$4489,0)</f>
        <v>2626</v>
      </c>
      <c r="AC339" t="e">
        <f>MATCH(V339,Description!$A$2:$A$4489,0)</f>
        <v>#N/A</v>
      </c>
      <c r="AD339">
        <v>2225</v>
      </c>
    </row>
    <row r="340" spans="1:30" x14ac:dyDescent="0.2">
      <c r="A340" t="s">
        <v>11274</v>
      </c>
      <c r="B340" t="s">
        <v>11275</v>
      </c>
      <c r="C340" t="s">
        <v>4</v>
      </c>
      <c r="D340">
        <v>349945</v>
      </c>
      <c r="E340">
        <v>350544</v>
      </c>
      <c r="F340">
        <v>22.8</v>
      </c>
      <c r="G340" t="s">
        <v>11276</v>
      </c>
      <c r="H340">
        <v>0</v>
      </c>
      <c r="I340" t="s">
        <v>11614</v>
      </c>
      <c r="S340" t="str">
        <f t="shared" si="26"/>
        <v>prodigal_1_3</v>
      </c>
      <c r="T340" t="str">
        <f t="shared" si="27"/>
        <v>prodigal_1_33</v>
      </c>
      <c r="U340" t="str">
        <f t="shared" si="28"/>
        <v>prodigal_1_337</v>
      </c>
      <c r="V340" t="str">
        <f t="shared" ref="V340:V403" si="30">MID($I340,11,15)</f>
        <v>prodigal_1_337;</v>
      </c>
      <c r="W340" t="str">
        <f t="shared" si="29"/>
        <v>prodigal_1_337;p</v>
      </c>
      <c r="Z340">
        <f>MATCH(S340,Description!$A$2:$A$4489,0)</f>
        <v>2225</v>
      </c>
      <c r="AA340">
        <f>MATCH(T340,Description!$A$2:$A$4489,0)</f>
        <v>2559</v>
      </c>
      <c r="AB340">
        <f>MATCH(U340,Description!$A$2:$A$4489,0)</f>
        <v>2637</v>
      </c>
      <c r="AC340" t="e">
        <f>MATCH(V340,Description!$A$2:$A$4489,0)</f>
        <v>#N/A</v>
      </c>
      <c r="AD340">
        <v>2225</v>
      </c>
    </row>
    <row r="341" spans="1:30" x14ac:dyDescent="0.2">
      <c r="A341" t="s">
        <v>11274</v>
      </c>
      <c r="B341" t="s">
        <v>11275</v>
      </c>
      <c r="C341" t="s">
        <v>4</v>
      </c>
      <c r="D341">
        <v>350541</v>
      </c>
      <c r="E341">
        <v>351059</v>
      </c>
      <c r="F341">
        <v>66</v>
      </c>
      <c r="G341" t="s">
        <v>11276</v>
      </c>
      <c r="H341">
        <v>0</v>
      </c>
      <c r="I341" t="s">
        <v>11615</v>
      </c>
      <c r="S341" t="str">
        <f t="shared" si="26"/>
        <v>prodigal_1_3</v>
      </c>
      <c r="T341" t="str">
        <f t="shared" si="27"/>
        <v>prodigal_1_33</v>
      </c>
      <c r="U341" t="str">
        <f t="shared" si="28"/>
        <v>prodigal_1_338</v>
      </c>
      <c r="V341" t="str">
        <f t="shared" si="30"/>
        <v>prodigal_1_338;</v>
      </c>
      <c r="W341" t="str">
        <f t="shared" si="29"/>
        <v>prodigal_1_338;p</v>
      </c>
      <c r="Z341">
        <f>MATCH(S341,Description!$A$2:$A$4489,0)</f>
        <v>2225</v>
      </c>
      <c r="AA341">
        <f>MATCH(T341,Description!$A$2:$A$4489,0)</f>
        <v>2559</v>
      </c>
      <c r="AB341">
        <f>MATCH(U341,Description!$A$2:$A$4489,0)</f>
        <v>2648</v>
      </c>
      <c r="AC341" t="e">
        <f>MATCH(V341,Description!$A$2:$A$4489,0)</f>
        <v>#N/A</v>
      </c>
      <c r="AD341">
        <v>2225</v>
      </c>
    </row>
    <row r="342" spans="1:30" x14ac:dyDescent="0.2">
      <c r="A342" t="s">
        <v>11274</v>
      </c>
      <c r="B342" t="s">
        <v>11275</v>
      </c>
      <c r="C342" t="s">
        <v>4</v>
      </c>
      <c r="D342">
        <v>351337</v>
      </c>
      <c r="E342">
        <v>354738</v>
      </c>
      <c r="F342">
        <v>481.3</v>
      </c>
      <c r="G342" t="s">
        <v>11276</v>
      </c>
      <c r="H342">
        <v>0</v>
      </c>
      <c r="I342" t="s">
        <v>11616</v>
      </c>
      <c r="S342" t="str">
        <f t="shared" si="26"/>
        <v>prodigal_1_3</v>
      </c>
      <c r="T342" t="str">
        <f t="shared" si="27"/>
        <v>prodigal_1_33</v>
      </c>
      <c r="U342" t="str">
        <f t="shared" si="28"/>
        <v>prodigal_1_339</v>
      </c>
      <c r="V342" t="str">
        <f t="shared" si="30"/>
        <v>prodigal_1_339;</v>
      </c>
      <c r="W342" t="str">
        <f t="shared" si="29"/>
        <v>prodigal_1_339;p</v>
      </c>
      <c r="Z342">
        <f>MATCH(S342,Description!$A$2:$A$4489,0)</f>
        <v>2225</v>
      </c>
      <c r="AA342">
        <f>MATCH(T342,Description!$A$2:$A$4489,0)</f>
        <v>2559</v>
      </c>
      <c r="AB342">
        <f>MATCH(U342,Description!$A$2:$A$4489,0)</f>
        <v>2659</v>
      </c>
      <c r="AC342" t="e">
        <f>MATCH(V342,Description!$A$2:$A$4489,0)</f>
        <v>#N/A</v>
      </c>
      <c r="AD342">
        <v>2225</v>
      </c>
    </row>
    <row r="343" spans="1:30" x14ac:dyDescent="0.2">
      <c r="A343" t="s">
        <v>11274</v>
      </c>
      <c r="B343" t="s">
        <v>11275</v>
      </c>
      <c r="C343" t="s">
        <v>4</v>
      </c>
      <c r="D343">
        <v>354819</v>
      </c>
      <c r="E343">
        <v>356351</v>
      </c>
      <c r="F343">
        <v>339</v>
      </c>
      <c r="G343" t="s">
        <v>11276</v>
      </c>
      <c r="H343">
        <v>0</v>
      </c>
      <c r="I343" t="s">
        <v>11617</v>
      </c>
      <c r="S343" t="str">
        <f t="shared" si="26"/>
        <v>prodigal_1_3</v>
      </c>
      <c r="T343" t="str">
        <f t="shared" si="27"/>
        <v>prodigal_1_34</v>
      </c>
      <c r="U343" t="str">
        <f t="shared" si="28"/>
        <v>prodigal_1_340</v>
      </c>
      <c r="V343" t="str">
        <f t="shared" si="30"/>
        <v>prodigal_1_340;</v>
      </c>
      <c r="W343" t="str">
        <f t="shared" si="29"/>
        <v>prodigal_1_340;p</v>
      </c>
      <c r="Z343">
        <f>MATCH(S343,Description!$A$2:$A$4489,0)</f>
        <v>2225</v>
      </c>
      <c r="AA343">
        <f>MATCH(T343,Description!$A$2:$A$4489,0)</f>
        <v>2670</v>
      </c>
      <c r="AB343">
        <f>MATCH(U343,Description!$A$2:$A$4489,0)</f>
        <v>2671</v>
      </c>
      <c r="AC343" t="e">
        <f>MATCH(V343,Description!$A$2:$A$4489,0)</f>
        <v>#N/A</v>
      </c>
      <c r="AD343">
        <v>2225</v>
      </c>
    </row>
    <row r="344" spans="1:30" x14ac:dyDescent="0.2">
      <c r="A344" t="s">
        <v>11274</v>
      </c>
      <c r="B344" t="s">
        <v>11275</v>
      </c>
      <c r="C344" t="s">
        <v>4</v>
      </c>
      <c r="D344">
        <v>356348</v>
      </c>
      <c r="E344">
        <v>357673</v>
      </c>
      <c r="F344">
        <v>85.7</v>
      </c>
      <c r="G344" t="s">
        <v>11276</v>
      </c>
      <c r="H344">
        <v>0</v>
      </c>
      <c r="I344" t="s">
        <v>11618</v>
      </c>
      <c r="S344" t="str">
        <f t="shared" si="26"/>
        <v>prodigal_1_3</v>
      </c>
      <c r="T344" t="str">
        <f t="shared" si="27"/>
        <v>prodigal_1_34</v>
      </c>
      <c r="U344" t="str">
        <f t="shared" si="28"/>
        <v>prodigal_1_341</v>
      </c>
      <c r="V344" t="str">
        <f t="shared" si="30"/>
        <v>prodigal_1_341;</v>
      </c>
      <c r="W344" t="str">
        <f t="shared" si="29"/>
        <v>prodigal_1_341;p</v>
      </c>
      <c r="Z344">
        <f>MATCH(S344,Description!$A$2:$A$4489,0)</f>
        <v>2225</v>
      </c>
      <c r="AA344">
        <f>MATCH(T344,Description!$A$2:$A$4489,0)</f>
        <v>2670</v>
      </c>
      <c r="AB344">
        <f>MATCH(U344,Description!$A$2:$A$4489,0)</f>
        <v>2682</v>
      </c>
      <c r="AC344" t="e">
        <f>MATCH(V344,Description!$A$2:$A$4489,0)</f>
        <v>#N/A</v>
      </c>
      <c r="AD344">
        <v>2225</v>
      </c>
    </row>
    <row r="345" spans="1:30" x14ac:dyDescent="0.2">
      <c r="A345" t="s">
        <v>11274</v>
      </c>
      <c r="B345" t="s">
        <v>11275</v>
      </c>
      <c r="C345" t="s">
        <v>4</v>
      </c>
      <c r="D345">
        <v>357670</v>
      </c>
      <c r="E345">
        <v>358029</v>
      </c>
      <c r="F345">
        <v>61.6</v>
      </c>
      <c r="G345" t="s">
        <v>11276</v>
      </c>
      <c r="H345">
        <v>0</v>
      </c>
      <c r="I345" t="s">
        <v>11619</v>
      </c>
      <c r="S345" t="str">
        <f t="shared" si="26"/>
        <v>prodigal_1_3</v>
      </c>
      <c r="T345" t="str">
        <f t="shared" si="27"/>
        <v>prodigal_1_34</v>
      </c>
      <c r="U345" t="str">
        <f t="shared" si="28"/>
        <v>prodigal_1_342</v>
      </c>
      <c r="V345" t="str">
        <f t="shared" si="30"/>
        <v>prodigal_1_342;</v>
      </c>
      <c r="W345" t="str">
        <f t="shared" si="29"/>
        <v>prodigal_1_342;p</v>
      </c>
      <c r="Z345">
        <f>MATCH(S345,Description!$A$2:$A$4489,0)</f>
        <v>2225</v>
      </c>
      <c r="AA345">
        <f>MATCH(T345,Description!$A$2:$A$4489,0)</f>
        <v>2670</v>
      </c>
      <c r="AB345">
        <f>MATCH(U345,Description!$A$2:$A$4489,0)</f>
        <v>2693</v>
      </c>
      <c r="AC345" t="e">
        <f>MATCH(V345,Description!$A$2:$A$4489,0)</f>
        <v>#N/A</v>
      </c>
      <c r="AD345">
        <v>2225</v>
      </c>
    </row>
    <row r="346" spans="1:30" x14ac:dyDescent="0.2">
      <c r="A346" t="s">
        <v>11274</v>
      </c>
      <c r="B346" t="s">
        <v>11275</v>
      </c>
      <c r="C346" t="s">
        <v>4</v>
      </c>
      <c r="D346">
        <v>358026</v>
      </c>
      <c r="E346">
        <v>358955</v>
      </c>
      <c r="F346">
        <v>145.6</v>
      </c>
      <c r="G346" t="s">
        <v>11276</v>
      </c>
      <c r="H346">
        <v>0</v>
      </c>
      <c r="I346" t="s">
        <v>11620</v>
      </c>
      <c r="S346" t="str">
        <f t="shared" si="26"/>
        <v>prodigal_1_3</v>
      </c>
      <c r="T346" t="str">
        <f t="shared" si="27"/>
        <v>prodigal_1_34</v>
      </c>
      <c r="U346" t="str">
        <f t="shared" si="28"/>
        <v>prodigal_1_343</v>
      </c>
      <c r="V346" t="str">
        <f t="shared" si="30"/>
        <v>prodigal_1_343;</v>
      </c>
      <c r="W346" t="str">
        <f t="shared" si="29"/>
        <v>prodigal_1_343;p</v>
      </c>
      <c r="Z346">
        <f>MATCH(S346,Description!$A$2:$A$4489,0)</f>
        <v>2225</v>
      </c>
      <c r="AA346">
        <f>MATCH(T346,Description!$A$2:$A$4489,0)</f>
        <v>2670</v>
      </c>
      <c r="AB346">
        <f>MATCH(U346,Description!$A$2:$A$4489,0)</f>
        <v>2704</v>
      </c>
      <c r="AC346" t="e">
        <f>MATCH(V346,Description!$A$2:$A$4489,0)</f>
        <v>#N/A</v>
      </c>
      <c r="AD346">
        <v>2225</v>
      </c>
    </row>
    <row r="347" spans="1:30" x14ac:dyDescent="0.2">
      <c r="A347" t="s">
        <v>11274</v>
      </c>
      <c r="B347" t="s">
        <v>11275</v>
      </c>
      <c r="C347" t="s">
        <v>4</v>
      </c>
      <c r="D347">
        <v>359216</v>
      </c>
      <c r="E347">
        <v>362311</v>
      </c>
      <c r="F347">
        <v>282</v>
      </c>
      <c r="G347" t="s">
        <v>11287</v>
      </c>
      <c r="H347">
        <v>0</v>
      </c>
      <c r="I347" t="s">
        <v>11621</v>
      </c>
      <c r="S347" t="str">
        <f t="shared" si="26"/>
        <v>prodigal_1_3</v>
      </c>
      <c r="T347" t="str">
        <f t="shared" si="27"/>
        <v>prodigal_1_34</v>
      </c>
      <c r="U347" t="str">
        <f t="shared" si="28"/>
        <v>prodigal_1_344</v>
      </c>
      <c r="V347" t="str">
        <f t="shared" si="30"/>
        <v>prodigal_1_344;</v>
      </c>
      <c r="W347" t="str">
        <f t="shared" si="29"/>
        <v>prodigal_1_344;p</v>
      </c>
      <c r="Z347">
        <f>MATCH(S347,Description!$A$2:$A$4489,0)</f>
        <v>2225</v>
      </c>
      <c r="AA347">
        <f>MATCH(T347,Description!$A$2:$A$4489,0)</f>
        <v>2670</v>
      </c>
      <c r="AB347">
        <f>MATCH(U347,Description!$A$2:$A$4489,0)</f>
        <v>2715</v>
      </c>
      <c r="AC347" t="e">
        <f>MATCH(V347,Description!$A$2:$A$4489,0)</f>
        <v>#N/A</v>
      </c>
      <c r="AD347">
        <v>2225</v>
      </c>
    </row>
    <row r="348" spans="1:30" x14ac:dyDescent="0.2">
      <c r="A348" t="s">
        <v>11274</v>
      </c>
      <c r="B348" t="s">
        <v>11275</v>
      </c>
      <c r="C348" t="s">
        <v>4</v>
      </c>
      <c r="D348">
        <v>362320</v>
      </c>
      <c r="E348">
        <v>363630</v>
      </c>
      <c r="F348">
        <v>106.3</v>
      </c>
      <c r="G348" t="s">
        <v>11287</v>
      </c>
      <c r="H348">
        <v>0</v>
      </c>
      <c r="I348" t="s">
        <v>11622</v>
      </c>
      <c r="S348" t="str">
        <f t="shared" si="26"/>
        <v>prodigal_1_3</v>
      </c>
      <c r="T348" t="str">
        <f t="shared" si="27"/>
        <v>prodigal_1_34</v>
      </c>
      <c r="U348" t="str">
        <f t="shared" si="28"/>
        <v>prodigal_1_345</v>
      </c>
      <c r="V348" t="str">
        <f t="shared" si="30"/>
        <v>prodigal_1_345;</v>
      </c>
      <c r="W348" t="str">
        <f t="shared" si="29"/>
        <v>prodigal_1_345;p</v>
      </c>
      <c r="Z348">
        <f>MATCH(S348,Description!$A$2:$A$4489,0)</f>
        <v>2225</v>
      </c>
      <c r="AA348">
        <f>MATCH(T348,Description!$A$2:$A$4489,0)</f>
        <v>2670</v>
      </c>
      <c r="AB348">
        <f>MATCH(U348,Description!$A$2:$A$4489,0)</f>
        <v>2726</v>
      </c>
      <c r="AC348" t="e">
        <f>MATCH(V348,Description!$A$2:$A$4489,0)</f>
        <v>#N/A</v>
      </c>
      <c r="AD348">
        <v>2225</v>
      </c>
    </row>
    <row r="349" spans="1:30" x14ac:dyDescent="0.2">
      <c r="A349" t="s">
        <v>11274</v>
      </c>
      <c r="B349" t="s">
        <v>11275</v>
      </c>
      <c r="C349" t="s">
        <v>4</v>
      </c>
      <c r="D349">
        <v>363627</v>
      </c>
      <c r="E349">
        <v>364499</v>
      </c>
      <c r="F349">
        <v>105.5</v>
      </c>
      <c r="G349" t="s">
        <v>11287</v>
      </c>
      <c r="H349">
        <v>0</v>
      </c>
      <c r="I349" t="s">
        <v>11623</v>
      </c>
      <c r="S349" t="str">
        <f t="shared" si="26"/>
        <v>prodigal_1_3</v>
      </c>
      <c r="T349" t="str">
        <f t="shared" si="27"/>
        <v>prodigal_1_34</v>
      </c>
      <c r="U349" t="str">
        <f t="shared" si="28"/>
        <v>prodigal_1_346</v>
      </c>
      <c r="V349" t="str">
        <f t="shared" si="30"/>
        <v>prodigal_1_346;</v>
      </c>
      <c r="W349" t="str">
        <f t="shared" si="29"/>
        <v>prodigal_1_346;p</v>
      </c>
      <c r="Z349">
        <f>MATCH(S349,Description!$A$2:$A$4489,0)</f>
        <v>2225</v>
      </c>
      <c r="AA349">
        <f>MATCH(T349,Description!$A$2:$A$4489,0)</f>
        <v>2670</v>
      </c>
      <c r="AB349">
        <f>MATCH(U349,Description!$A$2:$A$4489,0)</f>
        <v>2738</v>
      </c>
      <c r="AC349" t="e">
        <f>MATCH(V349,Description!$A$2:$A$4489,0)</f>
        <v>#N/A</v>
      </c>
      <c r="AD349">
        <v>2225</v>
      </c>
    </row>
    <row r="350" spans="1:30" x14ac:dyDescent="0.2">
      <c r="A350" t="s">
        <v>11274</v>
      </c>
      <c r="B350" t="s">
        <v>11275</v>
      </c>
      <c r="C350" t="s">
        <v>4</v>
      </c>
      <c r="D350">
        <v>364499</v>
      </c>
      <c r="E350">
        <v>366532</v>
      </c>
      <c r="F350">
        <v>194.3</v>
      </c>
      <c r="G350" t="s">
        <v>11287</v>
      </c>
      <c r="H350">
        <v>0</v>
      </c>
      <c r="I350" t="s">
        <v>11624</v>
      </c>
      <c r="S350" t="str">
        <f t="shared" si="26"/>
        <v>prodigal_1_3</v>
      </c>
      <c r="T350" t="str">
        <f t="shared" si="27"/>
        <v>prodigal_1_34</v>
      </c>
      <c r="U350" t="str">
        <f t="shared" si="28"/>
        <v>prodigal_1_347</v>
      </c>
      <c r="V350" t="str">
        <f t="shared" si="30"/>
        <v>prodigal_1_347;</v>
      </c>
      <c r="W350" t="str">
        <f t="shared" si="29"/>
        <v>prodigal_1_347;p</v>
      </c>
      <c r="Z350">
        <f>MATCH(S350,Description!$A$2:$A$4489,0)</f>
        <v>2225</v>
      </c>
      <c r="AA350">
        <f>MATCH(T350,Description!$A$2:$A$4489,0)</f>
        <v>2670</v>
      </c>
      <c r="AB350">
        <f>MATCH(U350,Description!$A$2:$A$4489,0)</f>
        <v>2749</v>
      </c>
      <c r="AC350" t="e">
        <f>MATCH(V350,Description!$A$2:$A$4489,0)</f>
        <v>#N/A</v>
      </c>
      <c r="AD350">
        <v>2225</v>
      </c>
    </row>
    <row r="351" spans="1:30" x14ac:dyDescent="0.2">
      <c r="A351" t="s">
        <v>11274</v>
      </c>
      <c r="B351" t="s">
        <v>11275</v>
      </c>
      <c r="C351" t="s">
        <v>4</v>
      </c>
      <c r="D351">
        <v>367855</v>
      </c>
      <c r="E351">
        <v>368223</v>
      </c>
      <c r="F351">
        <v>49.6</v>
      </c>
      <c r="G351" t="s">
        <v>11287</v>
      </c>
      <c r="H351">
        <v>0</v>
      </c>
      <c r="I351" t="s">
        <v>11625</v>
      </c>
      <c r="S351" t="str">
        <f t="shared" si="26"/>
        <v>prodigal_1_3</v>
      </c>
      <c r="T351" t="str">
        <f t="shared" si="27"/>
        <v>prodigal_1_34</v>
      </c>
      <c r="U351" t="str">
        <f t="shared" si="28"/>
        <v>prodigal_1_348</v>
      </c>
      <c r="V351" t="str">
        <f t="shared" si="30"/>
        <v>prodigal_1_348;</v>
      </c>
      <c r="W351" t="str">
        <f t="shared" si="29"/>
        <v>prodigal_1_348;p</v>
      </c>
      <c r="Z351">
        <f>MATCH(S351,Description!$A$2:$A$4489,0)</f>
        <v>2225</v>
      </c>
      <c r="AA351">
        <f>MATCH(T351,Description!$A$2:$A$4489,0)</f>
        <v>2670</v>
      </c>
      <c r="AB351">
        <f>MATCH(U351,Description!$A$2:$A$4489,0)</f>
        <v>2760</v>
      </c>
      <c r="AC351" t="e">
        <f>MATCH(V351,Description!$A$2:$A$4489,0)</f>
        <v>#N/A</v>
      </c>
      <c r="AD351">
        <v>2225</v>
      </c>
    </row>
    <row r="352" spans="1:30" x14ac:dyDescent="0.2">
      <c r="A352" t="s">
        <v>11274</v>
      </c>
      <c r="B352" t="s">
        <v>11275</v>
      </c>
      <c r="C352" t="s">
        <v>4</v>
      </c>
      <c r="D352">
        <v>368307</v>
      </c>
      <c r="E352">
        <v>369053</v>
      </c>
      <c r="F352">
        <v>87.2</v>
      </c>
      <c r="G352" t="s">
        <v>11276</v>
      </c>
      <c r="H352">
        <v>0</v>
      </c>
      <c r="I352" t="s">
        <v>11626</v>
      </c>
      <c r="S352" t="str">
        <f t="shared" si="26"/>
        <v>prodigal_1_3</v>
      </c>
      <c r="T352" t="str">
        <f t="shared" si="27"/>
        <v>prodigal_1_34</v>
      </c>
      <c r="U352" t="str">
        <f t="shared" si="28"/>
        <v>prodigal_1_349</v>
      </c>
      <c r="V352" t="str">
        <f t="shared" si="30"/>
        <v>prodigal_1_349;</v>
      </c>
      <c r="W352" t="str">
        <f t="shared" si="29"/>
        <v>prodigal_1_349;p</v>
      </c>
      <c r="Z352">
        <f>MATCH(S352,Description!$A$2:$A$4489,0)</f>
        <v>2225</v>
      </c>
      <c r="AA352">
        <f>MATCH(T352,Description!$A$2:$A$4489,0)</f>
        <v>2670</v>
      </c>
      <c r="AB352">
        <f>MATCH(U352,Description!$A$2:$A$4489,0)</f>
        <v>2771</v>
      </c>
      <c r="AC352" t="e">
        <f>MATCH(V352,Description!$A$2:$A$4489,0)</f>
        <v>#N/A</v>
      </c>
      <c r="AD352">
        <v>2225</v>
      </c>
    </row>
    <row r="353" spans="1:30" x14ac:dyDescent="0.2">
      <c r="A353" t="s">
        <v>11274</v>
      </c>
      <c r="B353" t="s">
        <v>11275</v>
      </c>
      <c r="C353" t="s">
        <v>4</v>
      </c>
      <c r="D353">
        <v>369083</v>
      </c>
      <c r="E353">
        <v>369484</v>
      </c>
      <c r="F353">
        <v>65.3</v>
      </c>
      <c r="G353" t="s">
        <v>11276</v>
      </c>
      <c r="H353">
        <v>0</v>
      </c>
      <c r="I353" t="s">
        <v>11627</v>
      </c>
      <c r="S353" t="str">
        <f t="shared" si="26"/>
        <v>prodigal_1_3</v>
      </c>
      <c r="T353" t="str">
        <f t="shared" si="27"/>
        <v>prodigal_1_35</v>
      </c>
      <c r="U353" t="str">
        <f t="shared" si="28"/>
        <v>prodigal_1_350</v>
      </c>
      <c r="V353" t="str">
        <f t="shared" si="30"/>
        <v>prodigal_1_350;</v>
      </c>
      <c r="W353" t="str">
        <f t="shared" si="29"/>
        <v>prodigal_1_350;p</v>
      </c>
      <c r="Z353">
        <f>MATCH(S353,Description!$A$2:$A$4489,0)</f>
        <v>2225</v>
      </c>
      <c r="AA353">
        <f>MATCH(T353,Description!$A$2:$A$4489,0)</f>
        <v>2782</v>
      </c>
      <c r="AB353">
        <f>MATCH(U353,Description!$A$2:$A$4489,0)</f>
        <v>2783</v>
      </c>
      <c r="AC353" t="e">
        <f>MATCH(V353,Description!$A$2:$A$4489,0)</f>
        <v>#N/A</v>
      </c>
      <c r="AD353">
        <v>2225</v>
      </c>
    </row>
    <row r="354" spans="1:30" x14ac:dyDescent="0.2">
      <c r="A354" t="s">
        <v>11274</v>
      </c>
      <c r="B354" t="s">
        <v>11275</v>
      </c>
      <c r="C354" t="s">
        <v>4</v>
      </c>
      <c r="D354">
        <v>369603</v>
      </c>
      <c r="E354">
        <v>369881</v>
      </c>
      <c r="F354">
        <v>58.2</v>
      </c>
      <c r="G354" t="s">
        <v>11276</v>
      </c>
      <c r="H354">
        <v>0</v>
      </c>
      <c r="I354" t="s">
        <v>11628</v>
      </c>
      <c r="S354" t="str">
        <f t="shared" si="26"/>
        <v>prodigal_1_3</v>
      </c>
      <c r="T354" t="str">
        <f t="shared" si="27"/>
        <v>prodigal_1_35</v>
      </c>
      <c r="U354" t="str">
        <f t="shared" si="28"/>
        <v>prodigal_1_351</v>
      </c>
      <c r="V354" t="str">
        <f t="shared" si="30"/>
        <v>prodigal_1_351;</v>
      </c>
      <c r="W354" t="str">
        <f t="shared" si="29"/>
        <v>prodigal_1_351;p</v>
      </c>
      <c r="Z354">
        <f>MATCH(S354,Description!$A$2:$A$4489,0)</f>
        <v>2225</v>
      </c>
      <c r="AA354">
        <f>MATCH(T354,Description!$A$2:$A$4489,0)</f>
        <v>2782</v>
      </c>
      <c r="AB354">
        <f>MATCH(U354,Description!$A$2:$A$4489,0)</f>
        <v>2794</v>
      </c>
      <c r="AC354" t="e">
        <f>MATCH(V354,Description!$A$2:$A$4489,0)</f>
        <v>#N/A</v>
      </c>
      <c r="AD354">
        <v>2225</v>
      </c>
    </row>
    <row r="355" spans="1:30" x14ac:dyDescent="0.2">
      <c r="A355" t="s">
        <v>11274</v>
      </c>
      <c r="B355" t="s">
        <v>11275</v>
      </c>
      <c r="C355" t="s">
        <v>4</v>
      </c>
      <c r="D355">
        <v>369989</v>
      </c>
      <c r="E355">
        <v>370747</v>
      </c>
      <c r="F355">
        <v>69.8</v>
      </c>
      <c r="G355" t="s">
        <v>11276</v>
      </c>
      <c r="H355">
        <v>0</v>
      </c>
      <c r="I355" t="s">
        <v>11629</v>
      </c>
      <c r="S355" t="str">
        <f t="shared" si="26"/>
        <v>prodigal_1_3</v>
      </c>
      <c r="T355" t="str">
        <f t="shared" si="27"/>
        <v>prodigal_1_35</v>
      </c>
      <c r="U355" t="str">
        <f t="shared" si="28"/>
        <v>prodigal_1_352</v>
      </c>
      <c r="V355" t="str">
        <f t="shared" si="30"/>
        <v>prodigal_1_352;</v>
      </c>
      <c r="W355" t="str">
        <f t="shared" si="29"/>
        <v>prodigal_1_352;p</v>
      </c>
      <c r="Z355">
        <f>MATCH(S355,Description!$A$2:$A$4489,0)</f>
        <v>2225</v>
      </c>
      <c r="AA355">
        <f>MATCH(T355,Description!$A$2:$A$4489,0)</f>
        <v>2782</v>
      </c>
      <c r="AB355">
        <f>MATCH(U355,Description!$A$2:$A$4489,0)</f>
        <v>2805</v>
      </c>
      <c r="AC355" t="e">
        <f>MATCH(V355,Description!$A$2:$A$4489,0)</f>
        <v>#N/A</v>
      </c>
      <c r="AD355">
        <v>2225</v>
      </c>
    </row>
    <row r="356" spans="1:30" x14ac:dyDescent="0.2">
      <c r="A356" t="s">
        <v>11274</v>
      </c>
      <c r="B356" t="s">
        <v>11275</v>
      </c>
      <c r="C356" t="s">
        <v>4</v>
      </c>
      <c r="D356">
        <v>370832</v>
      </c>
      <c r="E356">
        <v>371551</v>
      </c>
      <c r="F356">
        <v>117.4</v>
      </c>
      <c r="G356" t="s">
        <v>11276</v>
      </c>
      <c r="H356">
        <v>0</v>
      </c>
      <c r="I356" t="s">
        <v>11630</v>
      </c>
      <c r="S356" t="str">
        <f t="shared" si="26"/>
        <v>prodigal_1_3</v>
      </c>
      <c r="T356" t="str">
        <f t="shared" si="27"/>
        <v>prodigal_1_35</v>
      </c>
      <c r="U356" t="str">
        <f t="shared" si="28"/>
        <v>prodigal_1_353</v>
      </c>
      <c r="V356" t="str">
        <f t="shared" si="30"/>
        <v>prodigal_1_353;</v>
      </c>
      <c r="W356" t="str">
        <f t="shared" si="29"/>
        <v>prodigal_1_353;p</v>
      </c>
      <c r="Z356">
        <f>MATCH(S356,Description!$A$2:$A$4489,0)</f>
        <v>2225</v>
      </c>
      <c r="AA356">
        <f>MATCH(T356,Description!$A$2:$A$4489,0)</f>
        <v>2782</v>
      </c>
      <c r="AB356">
        <f>MATCH(U356,Description!$A$2:$A$4489,0)</f>
        <v>2816</v>
      </c>
      <c r="AC356" t="e">
        <f>MATCH(V356,Description!$A$2:$A$4489,0)</f>
        <v>#N/A</v>
      </c>
      <c r="AD356">
        <v>2225</v>
      </c>
    </row>
    <row r="357" spans="1:30" x14ac:dyDescent="0.2">
      <c r="A357" t="s">
        <v>11274</v>
      </c>
      <c r="B357" t="s">
        <v>11275</v>
      </c>
      <c r="C357" t="s">
        <v>4</v>
      </c>
      <c r="D357">
        <v>371956</v>
      </c>
      <c r="E357">
        <v>372255</v>
      </c>
      <c r="F357">
        <v>12.7</v>
      </c>
      <c r="G357" t="s">
        <v>11276</v>
      </c>
      <c r="H357">
        <v>0</v>
      </c>
      <c r="I357" t="s">
        <v>11631</v>
      </c>
      <c r="S357" t="str">
        <f t="shared" si="26"/>
        <v>prodigal_1_3</v>
      </c>
      <c r="T357" t="str">
        <f t="shared" si="27"/>
        <v>prodigal_1_35</v>
      </c>
      <c r="U357" t="str">
        <f t="shared" si="28"/>
        <v>prodigal_1_354</v>
      </c>
      <c r="V357" t="str">
        <f t="shared" si="30"/>
        <v>prodigal_1_354;</v>
      </c>
      <c r="W357" t="str">
        <f t="shared" si="29"/>
        <v>prodigal_1_354;p</v>
      </c>
      <c r="Z357">
        <f>MATCH(S357,Description!$A$2:$A$4489,0)</f>
        <v>2225</v>
      </c>
      <c r="AA357">
        <f>MATCH(T357,Description!$A$2:$A$4489,0)</f>
        <v>2782</v>
      </c>
      <c r="AB357">
        <f>MATCH(U357,Description!$A$2:$A$4489,0)</f>
        <v>2827</v>
      </c>
      <c r="AC357" t="e">
        <f>MATCH(V357,Description!$A$2:$A$4489,0)</f>
        <v>#N/A</v>
      </c>
      <c r="AD357">
        <v>2225</v>
      </c>
    </row>
    <row r="358" spans="1:30" x14ac:dyDescent="0.2">
      <c r="A358" t="s">
        <v>11274</v>
      </c>
      <c r="B358" t="s">
        <v>11275</v>
      </c>
      <c r="C358" t="s">
        <v>4</v>
      </c>
      <c r="D358">
        <v>372322</v>
      </c>
      <c r="E358">
        <v>373122</v>
      </c>
      <c r="F358">
        <v>143.19999999999999</v>
      </c>
      <c r="G358" t="s">
        <v>11287</v>
      </c>
      <c r="H358">
        <v>0</v>
      </c>
      <c r="I358" t="s">
        <v>11632</v>
      </c>
      <c r="S358" t="str">
        <f t="shared" si="26"/>
        <v>prodigal_1_3</v>
      </c>
      <c r="T358" t="str">
        <f t="shared" si="27"/>
        <v>prodigal_1_35</v>
      </c>
      <c r="U358" t="str">
        <f t="shared" si="28"/>
        <v>prodigal_1_355</v>
      </c>
      <c r="V358" t="str">
        <f t="shared" si="30"/>
        <v>prodigal_1_355;</v>
      </c>
      <c r="W358" t="str">
        <f t="shared" si="29"/>
        <v>prodigal_1_355;p</v>
      </c>
      <c r="Z358">
        <f>MATCH(S358,Description!$A$2:$A$4489,0)</f>
        <v>2225</v>
      </c>
      <c r="AA358">
        <f>MATCH(T358,Description!$A$2:$A$4489,0)</f>
        <v>2782</v>
      </c>
      <c r="AB358">
        <f>MATCH(U358,Description!$A$2:$A$4489,0)</f>
        <v>2838</v>
      </c>
      <c r="AC358" t="e">
        <f>MATCH(V358,Description!$A$2:$A$4489,0)</f>
        <v>#N/A</v>
      </c>
      <c r="AD358">
        <v>2225</v>
      </c>
    </row>
    <row r="359" spans="1:30" x14ac:dyDescent="0.2">
      <c r="A359" t="s">
        <v>11274</v>
      </c>
      <c r="B359" t="s">
        <v>11275</v>
      </c>
      <c r="C359" t="s">
        <v>4</v>
      </c>
      <c r="D359">
        <v>373122</v>
      </c>
      <c r="E359">
        <v>373865</v>
      </c>
      <c r="F359">
        <v>137.80000000000001</v>
      </c>
      <c r="G359" t="s">
        <v>11287</v>
      </c>
      <c r="H359">
        <v>0</v>
      </c>
      <c r="I359" t="s">
        <v>11633</v>
      </c>
      <c r="S359" t="str">
        <f t="shared" si="26"/>
        <v>prodigal_1_3</v>
      </c>
      <c r="T359" t="str">
        <f t="shared" si="27"/>
        <v>prodigal_1_35</v>
      </c>
      <c r="U359" t="str">
        <f t="shared" si="28"/>
        <v>prodigal_1_356</v>
      </c>
      <c r="V359" t="str">
        <f t="shared" si="30"/>
        <v>prodigal_1_356;</v>
      </c>
      <c r="W359" t="str">
        <f t="shared" si="29"/>
        <v>prodigal_1_356;p</v>
      </c>
      <c r="Z359">
        <f>MATCH(S359,Description!$A$2:$A$4489,0)</f>
        <v>2225</v>
      </c>
      <c r="AA359">
        <f>MATCH(T359,Description!$A$2:$A$4489,0)</f>
        <v>2782</v>
      </c>
      <c r="AB359">
        <f>MATCH(U359,Description!$A$2:$A$4489,0)</f>
        <v>2849</v>
      </c>
      <c r="AC359" t="e">
        <f>MATCH(V359,Description!$A$2:$A$4489,0)</f>
        <v>#N/A</v>
      </c>
      <c r="AD359">
        <v>2225</v>
      </c>
    </row>
    <row r="360" spans="1:30" x14ac:dyDescent="0.2">
      <c r="A360" t="s">
        <v>11274</v>
      </c>
      <c r="B360" t="s">
        <v>11275</v>
      </c>
      <c r="C360" t="s">
        <v>4</v>
      </c>
      <c r="D360">
        <v>373922</v>
      </c>
      <c r="E360">
        <v>374773</v>
      </c>
      <c r="F360">
        <v>128.1</v>
      </c>
      <c r="G360" t="s">
        <v>11287</v>
      </c>
      <c r="H360">
        <v>0</v>
      </c>
      <c r="I360" t="s">
        <v>11634</v>
      </c>
      <c r="S360" t="str">
        <f t="shared" si="26"/>
        <v>prodigal_1_3</v>
      </c>
      <c r="T360" t="str">
        <f t="shared" si="27"/>
        <v>prodigal_1_35</v>
      </c>
      <c r="U360" t="str">
        <f t="shared" si="28"/>
        <v>prodigal_1_357</v>
      </c>
      <c r="V360" t="str">
        <f t="shared" si="30"/>
        <v>prodigal_1_357;</v>
      </c>
      <c r="W360" t="str">
        <f t="shared" si="29"/>
        <v>prodigal_1_357;p</v>
      </c>
      <c r="Z360">
        <f>MATCH(S360,Description!$A$2:$A$4489,0)</f>
        <v>2225</v>
      </c>
      <c r="AA360">
        <f>MATCH(T360,Description!$A$2:$A$4489,0)</f>
        <v>2782</v>
      </c>
      <c r="AB360">
        <f>MATCH(U360,Description!$A$2:$A$4489,0)</f>
        <v>2860</v>
      </c>
      <c r="AC360" t="e">
        <f>MATCH(V360,Description!$A$2:$A$4489,0)</f>
        <v>#N/A</v>
      </c>
      <c r="AD360">
        <v>2225</v>
      </c>
    </row>
    <row r="361" spans="1:30" x14ac:dyDescent="0.2">
      <c r="A361" t="s">
        <v>11274</v>
      </c>
      <c r="B361" t="s">
        <v>11275</v>
      </c>
      <c r="C361" t="s">
        <v>4</v>
      </c>
      <c r="D361">
        <v>374770</v>
      </c>
      <c r="E361">
        <v>376509</v>
      </c>
      <c r="F361">
        <v>351.1</v>
      </c>
      <c r="G361" t="s">
        <v>11287</v>
      </c>
      <c r="H361">
        <v>0</v>
      </c>
      <c r="I361" t="s">
        <v>11635</v>
      </c>
      <c r="S361" t="str">
        <f t="shared" si="26"/>
        <v>prodigal_1_3</v>
      </c>
      <c r="T361" t="str">
        <f t="shared" si="27"/>
        <v>prodigal_1_35</v>
      </c>
      <c r="U361" t="str">
        <f t="shared" si="28"/>
        <v>prodigal_1_358</v>
      </c>
      <c r="V361" t="str">
        <f t="shared" si="30"/>
        <v>prodigal_1_358;</v>
      </c>
      <c r="W361" t="str">
        <f t="shared" si="29"/>
        <v>prodigal_1_358;p</v>
      </c>
      <c r="Z361">
        <f>MATCH(S361,Description!$A$2:$A$4489,0)</f>
        <v>2225</v>
      </c>
      <c r="AA361">
        <f>MATCH(T361,Description!$A$2:$A$4489,0)</f>
        <v>2782</v>
      </c>
      <c r="AB361">
        <f>MATCH(U361,Description!$A$2:$A$4489,0)</f>
        <v>2871</v>
      </c>
      <c r="AC361" t="e">
        <f>MATCH(V361,Description!$A$2:$A$4489,0)</f>
        <v>#N/A</v>
      </c>
      <c r="AD361">
        <v>2225</v>
      </c>
    </row>
    <row r="362" spans="1:30" x14ac:dyDescent="0.2">
      <c r="A362" t="s">
        <v>11274</v>
      </c>
      <c r="B362" t="s">
        <v>11275</v>
      </c>
      <c r="C362" t="s">
        <v>4</v>
      </c>
      <c r="D362">
        <v>376524</v>
      </c>
      <c r="E362">
        <v>378617</v>
      </c>
      <c r="F362">
        <v>417.4</v>
      </c>
      <c r="G362" t="s">
        <v>11287</v>
      </c>
      <c r="H362">
        <v>0</v>
      </c>
      <c r="I362" t="s">
        <v>11636</v>
      </c>
      <c r="S362" t="str">
        <f t="shared" si="26"/>
        <v>prodigal_1_3</v>
      </c>
      <c r="T362" t="str">
        <f t="shared" si="27"/>
        <v>prodigal_1_35</v>
      </c>
      <c r="U362" t="str">
        <f t="shared" si="28"/>
        <v>prodigal_1_359</v>
      </c>
      <c r="V362" t="str">
        <f t="shared" si="30"/>
        <v>prodigal_1_359;</v>
      </c>
      <c r="W362" t="str">
        <f t="shared" si="29"/>
        <v>prodigal_1_359;p</v>
      </c>
      <c r="Z362">
        <f>MATCH(S362,Description!$A$2:$A$4489,0)</f>
        <v>2225</v>
      </c>
      <c r="AA362">
        <f>MATCH(T362,Description!$A$2:$A$4489,0)</f>
        <v>2782</v>
      </c>
      <c r="AB362">
        <f>MATCH(U362,Description!$A$2:$A$4489,0)</f>
        <v>2882</v>
      </c>
      <c r="AC362" t="e">
        <f>MATCH(V362,Description!$A$2:$A$4489,0)</f>
        <v>#N/A</v>
      </c>
      <c r="AD362">
        <v>2225</v>
      </c>
    </row>
    <row r="363" spans="1:30" x14ac:dyDescent="0.2">
      <c r="A363" t="s">
        <v>11274</v>
      </c>
      <c r="B363" t="s">
        <v>11275</v>
      </c>
      <c r="C363" t="s">
        <v>4</v>
      </c>
      <c r="D363">
        <v>378781</v>
      </c>
      <c r="E363">
        <v>379779</v>
      </c>
      <c r="F363">
        <v>222.2</v>
      </c>
      <c r="G363" t="s">
        <v>11276</v>
      </c>
      <c r="H363">
        <v>0</v>
      </c>
      <c r="I363" t="s">
        <v>11637</v>
      </c>
      <c r="S363" t="str">
        <f t="shared" si="26"/>
        <v>prodigal_1_3</v>
      </c>
      <c r="T363" t="str">
        <f t="shared" si="27"/>
        <v>prodigal_1_36</v>
      </c>
      <c r="U363" t="str">
        <f t="shared" si="28"/>
        <v>prodigal_1_360</v>
      </c>
      <c r="V363" t="str">
        <f t="shared" si="30"/>
        <v>prodigal_1_360;</v>
      </c>
      <c r="W363" t="str">
        <f t="shared" si="29"/>
        <v>prodigal_1_360;p</v>
      </c>
      <c r="Z363">
        <f>MATCH(S363,Description!$A$2:$A$4489,0)</f>
        <v>2225</v>
      </c>
      <c r="AA363">
        <f>MATCH(T363,Description!$A$2:$A$4489,0)</f>
        <v>2893</v>
      </c>
      <c r="AB363">
        <f>MATCH(U363,Description!$A$2:$A$4489,0)</f>
        <v>2894</v>
      </c>
      <c r="AC363" t="e">
        <f>MATCH(V363,Description!$A$2:$A$4489,0)</f>
        <v>#N/A</v>
      </c>
      <c r="AD363">
        <v>2225</v>
      </c>
    </row>
    <row r="364" spans="1:30" x14ac:dyDescent="0.2">
      <c r="A364" t="s">
        <v>11274</v>
      </c>
      <c r="B364" t="s">
        <v>11275</v>
      </c>
      <c r="C364" t="s">
        <v>4</v>
      </c>
      <c r="D364">
        <v>379797</v>
      </c>
      <c r="E364">
        <v>380582</v>
      </c>
      <c r="F364">
        <v>144.5</v>
      </c>
      <c r="G364" t="s">
        <v>11276</v>
      </c>
      <c r="H364">
        <v>0</v>
      </c>
      <c r="I364" t="s">
        <v>11638</v>
      </c>
      <c r="S364" t="str">
        <f t="shared" si="26"/>
        <v>prodigal_1_3</v>
      </c>
      <c r="T364" t="str">
        <f t="shared" si="27"/>
        <v>prodigal_1_36</v>
      </c>
      <c r="U364" t="str">
        <f t="shared" si="28"/>
        <v>prodigal_1_361</v>
      </c>
      <c r="V364" t="str">
        <f t="shared" si="30"/>
        <v>prodigal_1_361;</v>
      </c>
      <c r="W364" t="str">
        <f t="shared" si="29"/>
        <v>prodigal_1_361;p</v>
      </c>
      <c r="Z364">
        <f>MATCH(S364,Description!$A$2:$A$4489,0)</f>
        <v>2225</v>
      </c>
      <c r="AA364">
        <f>MATCH(T364,Description!$A$2:$A$4489,0)</f>
        <v>2893</v>
      </c>
      <c r="AB364">
        <f>MATCH(U364,Description!$A$2:$A$4489,0)</f>
        <v>2905</v>
      </c>
      <c r="AC364" t="e">
        <f>MATCH(V364,Description!$A$2:$A$4489,0)</f>
        <v>#N/A</v>
      </c>
      <c r="AD364">
        <v>2225</v>
      </c>
    </row>
    <row r="365" spans="1:30" x14ac:dyDescent="0.2">
      <c r="A365" t="s">
        <v>11274</v>
      </c>
      <c r="B365" t="s">
        <v>11275</v>
      </c>
      <c r="C365" t="s">
        <v>4</v>
      </c>
      <c r="D365">
        <v>380587</v>
      </c>
      <c r="E365">
        <v>381459</v>
      </c>
      <c r="F365">
        <v>205.3</v>
      </c>
      <c r="G365" t="s">
        <v>11276</v>
      </c>
      <c r="H365">
        <v>0</v>
      </c>
      <c r="I365" t="s">
        <v>11639</v>
      </c>
      <c r="S365" t="str">
        <f t="shared" si="26"/>
        <v>prodigal_1_3</v>
      </c>
      <c r="T365" t="str">
        <f t="shared" si="27"/>
        <v>prodigal_1_36</v>
      </c>
      <c r="U365" t="str">
        <f t="shared" si="28"/>
        <v>prodigal_1_362</v>
      </c>
      <c r="V365" t="str">
        <f t="shared" si="30"/>
        <v>prodigal_1_362;</v>
      </c>
      <c r="W365" t="str">
        <f t="shared" si="29"/>
        <v>prodigal_1_362;p</v>
      </c>
      <c r="Z365">
        <f>MATCH(S365,Description!$A$2:$A$4489,0)</f>
        <v>2225</v>
      </c>
      <c r="AA365">
        <f>MATCH(T365,Description!$A$2:$A$4489,0)</f>
        <v>2893</v>
      </c>
      <c r="AB365">
        <f>MATCH(U365,Description!$A$2:$A$4489,0)</f>
        <v>2916</v>
      </c>
      <c r="AC365" t="e">
        <f>MATCH(V365,Description!$A$2:$A$4489,0)</f>
        <v>#N/A</v>
      </c>
      <c r="AD365">
        <v>2225</v>
      </c>
    </row>
    <row r="366" spans="1:30" x14ac:dyDescent="0.2">
      <c r="A366" t="s">
        <v>11274</v>
      </c>
      <c r="B366" t="s">
        <v>11275</v>
      </c>
      <c r="C366" t="s">
        <v>4</v>
      </c>
      <c r="D366">
        <v>381472</v>
      </c>
      <c r="E366">
        <v>382407</v>
      </c>
      <c r="F366">
        <v>140.80000000000001</v>
      </c>
      <c r="G366" t="s">
        <v>11276</v>
      </c>
      <c r="H366">
        <v>0</v>
      </c>
      <c r="I366" t="s">
        <v>11640</v>
      </c>
      <c r="S366" t="str">
        <f t="shared" si="26"/>
        <v>prodigal_1_3</v>
      </c>
      <c r="T366" t="str">
        <f t="shared" si="27"/>
        <v>prodigal_1_36</v>
      </c>
      <c r="U366" t="str">
        <f t="shared" si="28"/>
        <v>prodigal_1_363</v>
      </c>
      <c r="V366" t="str">
        <f t="shared" si="30"/>
        <v>prodigal_1_363;</v>
      </c>
      <c r="W366" t="str">
        <f t="shared" si="29"/>
        <v>prodigal_1_363;p</v>
      </c>
      <c r="Z366">
        <f>MATCH(S366,Description!$A$2:$A$4489,0)</f>
        <v>2225</v>
      </c>
      <c r="AA366">
        <f>MATCH(T366,Description!$A$2:$A$4489,0)</f>
        <v>2893</v>
      </c>
      <c r="AB366">
        <f>MATCH(U366,Description!$A$2:$A$4489,0)</f>
        <v>2927</v>
      </c>
      <c r="AC366" t="e">
        <f>MATCH(V366,Description!$A$2:$A$4489,0)</f>
        <v>#N/A</v>
      </c>
      <c r="AD366">
        <v>2225</v>
      </c>
    </row>
    <row r="367" spans="1:30" x14ac:dyDescent="0.2">
      <c r="A367" t="s">
        <v>11274</v>
      </c>
      <c r="B367" t="s">
        <v>11275</v>
      </c>
      <c r="C367" t="s">
        <v>4</v>
      </c>
      <c r="D367">
        <v>382768</v>
      </c>
      <c r="E367">
        <v>383682</v>
      </c>
      <c r="F367">
        <v>145.19999999999999</v>
      </c>
      <c r="G367" t="s">
        <v>11287</v>
      </c>
      <c r="H367">
        <v>0</v>
      </c>
      <c r="I367" t="s">
        <v>11641</v>
      </c>
      <c r="S367" t="str">
        <f t="shared" si="26"/>
        <v>prodigal_1_3</v>
      </c>
      <c r="T367" t="str">
        <f t="shared" si="27"/>
        <v>prodigal_1_36</v>
      </c>
      <c r="U367" t="str">
        <f t="shared" si="28"/>
        <v>prodigal_1_364</v>
      </c>
      <c r="V367" t="str">
        <f t="shared" si="30"/>
        <v>prodigal_1_364;</v>
      </c>
      <c r="W367" t="str">
        <f t="shared" si="29"/>
        <v>prodigal_1_364;p</v>
      </c>
      <c r="Z367">
        <f>MATCH(S367,Description!$A$2:$A$4489,0)</f>
        <v>2225</v>
      </c>
      <c r="AA367">
        <f>MATCH(T367,Description!$A$2:$A$4489,0)</f>
        <v>2893</v>
      </c>
      <c r="AB367">
        <f>MATCH(U367,Description!$A$2:$A$4489,0)</f>
        <v>2938</v>
      </c>
      <c r="AC367" t="e">
        <f>MATCH(V367,Description!$A$2:$A$4489,0)</f>
        <v>#N/A</v>
      </c>
      <c r="AD367">
        <v>2225</v>
      </c>
    </row>
    <row r="368" spans="1:30" x14ac:dyDescent="0.2">
      <c r="A368" t="s">
        <v>11274</v>
      </c>
      <c r="B368" t="s">
        <v>11275</v>
      </c>
      <c r="C368" t="s">
        <v>4</v>
      </c>
      <c r="D368">
        <v>384143</v>
      </c>
      <c r="E368">
        <v>384517</v>
      </c>
      <c r="F368">
        <v>68.2</v>
      </c>
      <c r="G368" t="s">
        <v>11276</v>
      </c>
      <c r="H368">
        <v>0</v>
      </c>
      <c r="I368" t="s">
        <v>11642</v>
      </c>
      <c r="S368" t="str">
        <f t="shared" si="26"/>
        <v>prodigal_1_3</v>
      </c>
      <c r="T368" t="str">
        <f t="shared" si="27"/>
        <v>prodigal_1_36</v>
      </c>
      <c r="U368" t="str">
        <f t="shared" si="28"/>
        <v>prodigal_1_365</v>
      </c>
      <c r="V368" t="str">
        <f t="shared" si="30"/>
        <v>prodigal_1_365;</v>
      </c>
      <c r="W368" t="str">
        <f t="shared" si="29"/>
        <v>prodigal_1_365;p</v>
      </c>
      <c r="Z368">
        <f>MATCH(S368,Description!$A$2:$A$4489,0)</f>
        <v>2225</v>
      </c>
      <c r="AA368">
        <f>MATCH(T368,Description!$A$2:$A$4489,0)</f>
        <v>2893</v>
      </c>
      <c r="AB368">
        <f>MATCH(U368,Description!$A$2:$A$4489,0)</f>
        <v>2949</v>
      </c>
      <c r="AC368" t="e">
        <f>MATCH(V368,Description!$A$2:$A$4489,0)</f>
        <v>#N/A</v>
      </c>
      <c r="AD368">
        <v>2225</v>
      </c>
    </row>
    <row r="369" spans="1:30" x14ac:dyDescent="0.2">
      <c r="A369" t="s">
        <v>11274</v>
      </c>
      <c r="B369" t="s">
        <v>11275</v>
      </c>
      <c r="C369" t="s">
        <v>4</v>
      </c>
      <c r="D369">
        <v>384559</v>
      </c>
      <c r="E369">
        <v>385647</v>
      </c>
      <c r="F369">
        <v>215.9</v>
      </c>
      <c r="G369" t="s">
        <v>11276</v>
      </c>
      <c r="H369">
        <v>0</v>
      </c>
      <c r="I369" t="s">
        <v>11643</v>
      </c>
      <c r="S369" t="str">
        <f t="shared" si="26"/>
        <v>prodigal_1_3</v>
      </c>
      <c r="T369" t="str">
        <f t="shared" si="27"/>
        <v>prodigal_1_36</v>
      </c>
      <c r="U369" t="str">
        <f t="shared" si="28"/>
        <v>prodigal_1_366</v>
      </c>
      <c r="V369" t="str">
        <f t="shared" si="30"/>
        <v>prodigal_1_366;</v>
      </c>
      <c r="W369" t="str">
        <f t="shared" si="29"/>
        <v>prodigal_1_366;p</v>
      </c>
      <c r="Z369">
        <f>MATCH(S369,Description!$A$2:$A$4489,0)</f>
        <v>2225</v>
      </c>
      <c r="AA369">
        <f>MATCH(T369,Description!$A$2:$A$4489,0)</f>
        <v>2893</v>
      </c>
      <c r="AB369">
        <f>MATCH(U369,Description!$A$2:$A$4489,0)</f>
        <v>2960</v>
      </c>
      <c r="AC369" t="e">
        <f>MATCH(V369,Description!$A$2:$A$4489,0)</f>
        <v>#N/A</v>
      </c>
      <c r="AD369">
        <v>2225</v>
      </c>
    </row>
    <row r="370" spans="1:30" x14ac:dyDescent="0.2">
      <c r="A370" t="s">
        <v>11274</v>
      </c>
      <c r="B370" t="s">
        <v>11275</v>
      </c>
      <c r="C370" t="s">
        <v>4</v>
      </c>
      <c r="D370">
        <v>385650</v>
      </c>
      <c r="E370">
        <v>387029</v>
      </c>
      <c r="F370">
        <v>242.4</v>
      </c>
      <c r="G370" t="s">
        <v>11276</v>
      </c>
      <c r="H370">
        <v>0</v>
      </c>
      <c r="I370" t="s">
        <v>11644</v>
      </c>
      <c r="S370" t="str">
        <f t="shared" si="26"/>
        <v>prodigal_1_3</v>
      </c>
      <c r="T370" t="str">
        <f t="shared" si="27"/>
        <v>prodigal_1_36</v>
      </c>
      <c r="U370" t="str">
        <f t="shared" si="28"/>
        <v>prodigal_1_367</v>
      </c>
      <c r="V370" t="str">
        <f t="shared" si="30"/>
        <v>prodigal_1_367;</v>
      </c>
      <c r="W370" t="str">
        <f t="shared" si="29"/>
        <v>prodigal_1_367;p</v>
      </c>
      <c r="Z370">
        <f>MATCH(S370,Description!$A$2:$A$4489,0)</f>
        <v>2225</v>
      </c>
      <c r="AA370">
        <f>MATCH(T370,Description!$A$2:$A$4489,0)</f>
        <v>2893</v>
      </c>
      <c r="AB370">
        <f>MATCH(U370,Description!$A$2:$A$4489,0)</f>
        <v>2971</v>
      </c>
      <c r="AC370" t="e">
        <f>MATCH(V370,Description!$A$2:$A$4489,0)</f>
        <v>#N/A</v>
      </c>
      <c r="AD370">
        <v>2225</v>
      </c>
    </row>
    <row r="371" spans="1:30" x14ac:dyDescent="0.2">
      <c r="A371" t="s">
        <v>11274</v>
      </c>
      <c r="B371" t="s">
        <v>11275</v>
      </c>
      <c r="C371" t="s">
        <v>4</v>
      </c>
      <c r="D371">
        <v>387040</v>
      </c>
      <c r="E371">
        <v>387957</v>
      </c>
      <c r="F371">
        <v>190.8</v>
      </c>
      <c r="G371" t="s">
        <v>11276</v>
      </c>
      <c r="H371">
        <v>0</v>
      </c>
      <c r="I371" t="s">
        <v>11645</v>
      </c>
      <c r="S371" t="str">
        <f t="shared" si="26"/>
        <v>prodigal_1_3</v>
      </c>
      <c r="T371" t="str">
        <f t="shared" si="27"/>
        <v>prodigal_1_36</v>
      </c>
      <c r="U371" t="str">
        <f t="shared" si="28"/>
        <v>prodigal_1_368</v>
      </c>
      <c r="V371" t="str">
        <f t="shared" si="30"/>
        <v>prodigal_1_368;</v>
      </c>
      <c r="W371" t="str">
        <f t="shared" si="29"/>
        <v>prodigal_1_368;p</v>
      </c>
      <c r="Z371">
        <f>MATCH(S371,Description!$A$2:$A$4489,0)</f>
        <v>2225</v>
      </c>
      <c r="AA371">
        <f>MATCH(T371,Description!$A$2:$A$4489,0)</f>
        <v>2893</v>
      </c>
      <c r="AB371">
        <f>MATCH(U371,Description!$A$2:$A$4489,0)</f>
        <v>2982</v>
      </c>
      <c r="AC371" t="e">
        <f>MATCH(V371,Description!$A$2:$A$4489,0)</f>
        <v>#N/A</v>
      </c>
      <c r="AD371">
        <v>2225</v>
      </c>
    </row>
    <row r="372" spans="1:30" x14ac:dyDescent="0.2">
      <c r="A372" t="s">
        <v>11274</v>
      </c>
      <c r="B372" t="s">
        <v>11275</v>
      </c>
      <c r="C372" t="s">
        <v>4</v>
      </c>
      <c r="D372">
        <v>387954</v>
      </c>
      <c r="E372">
        <v>388841</v>
      </c>
      <c r="F372">
        <v>147.5</v>
      </c>
      <c r="G372" t="s">
        <v>11276</v>
      </c>
      <c r="H372">
        <v>0</v>
      </c>
      <c r="I372" t="s">
        <v>11646</v>
      </c>
      <c r="S372" t="str">
        <f t="shared" si="26"/>
        <v>prodigal_1_3</v>
      </c>
      <c r="T372" t="str">
        <f t="shared" si="27"/>
        <v>prodigal_1_36</v>
      </c>
      <c r="U372" t="str">
        <f t="shared" si="28"/>
        <v>prodigal_1_369</v>
      </c>
      <c r="V372" t="str">
        <f t="shared" si="30"/>
        <v>prodigal_1_369;</v>
      </c>
      <c r="W372" t="str">
        <f t="shared" si="29"/>
        <v>prodigal_1_369;p</v>
      </c>
      <c r="Z372">
        <f>MATCH(S372,Description!$A$2:$A$4489,0)</f>
        <v>2225</v>
      </c>
      <c r="AA372">
        <f>MATCH(T372,Description!$A$2:$A$4489,0)</f>
        <v>2893</v>
      </c>
      <c r="AB372">
        <f>MATCH(U372,Description!$A$2:$A$4489,0)</f>
        <v>2993</v>
      </c>
      <c r="AC372" t="e">
        <f>MATCH(V372,Description!$A$2:$A$4489,0)</f>
        <v>#N/A</v>
      </c>
      <c r="AD372">
        <v>2225</v>
      </c>
    </row>
    <row r="373" spans="1:30" x14ac:dyDescent="0.2">
      <c r="A373" t="s">
        <v>11274</v>
      </c>
      <c r="B373" t="s">
        <v>11275</v>
      </c>
      <c r="C373" t="s">
        <v>4</v>
      </c>
      <c r="D373">
        <v>388907</v>
      </c>
      <c r="E373">
        <v>390331</v>
      </c>
      <c r="F373">
        <v>281.10000000000002</v>
      </c>
      <c r="G373" t="s">
        <v>11276</v>
      </c>
      <c r="H373">
        <v>0</v>
      </c>
      <c r="I373" t="s">
        <v>11647</v>
      </c>
      <c r="S373" t="str">
        <f t="shared" si="26"/>
        <v>prodigal_1_3</v>
      </c>
      <c r="T373" t="str">
        <f t="shared" si="27"/>
        <v>prodigal_1_37</v>
      </c>
      <c r="U373" t="str">
        <f t="shared" si="28"/>
        <v>prodigal_1_370</v>
      </c>
      <c r="V373" t="str">
        <f t="shared" si="30"/>
        <v>prodigal_1_370;</v>
      </c>
      <c r="W373" t="str">
        <f t="shared" si="29"/>
        <v>prodigal_1_370;p</v>
      </c>
      <c r="Z373">
        <f>MATCH(S373,Description!$A$2:$A$4489,0)</f>
        <v>2225</v>
      </c>
      <c r="AA373">
        <f>MATCH(T373,Description!$A$2:$A$4489,0)</f>
        <v>3004</v>
      </c>
      <c r="AB373">
        <f>MATCH(U373,Description!$A$2:$A$4489,0)</f>
        <v>3005</v>
      </c>
      <c r="AC373" t="e">
        <f>MATCH(V373,Description!$A$2:$A$4489,0)</f>
        <v>#N/A</v>
      </c>
      <c r="AD373">
        <v>2225</v>
      </c>
    </row>
    <row r="374" spans="1:30" x14ac:dyDescent="0.2">
      <c r="A374" t="s">
        <v>11274</v>
      </c>
      <c r="B374" t="s">
        <v>11275</v>
      </c>
      <c r="C374" t="s">
        <v>4</v>
      </c>
      <c r="D374">
        <v>390328</v>
      </c>
      <c r="E374">
        <v>391878</v>
      </c>
      <c r="F374">
        <v>325.10000000000002</v>
      </c>
      <c r="G374" t="s">
        <v>11276</v>
      </c>
      <c r="H374">
        <v>0</v>
      </c>
      <c r="I374" t="s">
        <v>11648</v>
      </c>
      <c r="S374" t="str">
        <f t="shared" si="26"/>
        <v>prodigal_1_3</v>
      </c>
      <c r="T374" t="str">
        <f t="shared" si="27"/>
        <v>prodigal_1_37</v>
      </c>
      <c r="U374" t="str">
        <f t="shared" si="28"/>
        <v>prodigal_1_371</v>
      </c>
      <c r="V374" t="str">
        <f t="shared" si="30"/>
        <v>prodigal_1_371;</v>
      </c>
      <c r="W374" t="str">
        <f t="shared" si="29"/>
        <v>prodigal_1_371;p</v>
      </c>
      <c r="Z374">
        <f>MATCH(S374,Description!$A$2:$A$4489,0)</f>
        <v>2225</v>
      </c>
      <c r="AA374">
        <f>MATCH(T374,Description!$A$2:$A$4489,0)</f>
        <v>3004</v>
      </c>
      <c r="AB374">
        <f>MATCH(U374,Description!$A$2:$A$4489,0)</f>
        <v>3016</v>
      </c>
      <c r="AC374" t="e">
        <f>MATCH(V374,Description!$A$2:$A$4489,0)</f>
        <v>#N/A</v>
      </c>
      <c r="AD374">
        <v>2225</v>
      </c>
    </row>
    <row r="375" spans="1:30" x14ac:dyDescent="0.2">
      <c r="A375" t="s">
        <v>11274</v>
      </c>
      <c r="B375" t="s">
        <v>11275</v>
      </c>
      <c r="C375" t="s">
        <v>4</v>
      </c>
      <c r="D375">
        <v>391871</v>
      </c>
      <c r="E375">
        <v>392824</v>
      </c>
      <c r="F375">
        <v>209</v>
      </c>
      <c r="G375" t="s">
        <v>11276</v>
      </c>
      <c r="H375">
        <v>0</v>
      </c>
      <c r="I375" t="s">
        <v>11649</v>
      </c>
      <c r="S375" t="str">
        <f t="shared" si="26"/>
        <v>prodigal_1_3</v>
      </c>
      <c r="T375" t="str">
        <f t="shared" si="27"/>
        <v>prodigal_1_37</v>
      </c>
      <c r="U375" t="str">
        <f t="shared" si="28"/>
        <v>prodigal_1_372</v>
      </c>
      <c r="V375" t="str">
        <f t="shared" si="30"/>
        <v>prodigal_1_372;</v>
      </c>
      <c r="W375" t="str">
        <f t="shared" si="29"/>
        <v>prodigal_1_372;p</v>
      </c>
      <c r="Z375">
        <f>MATCH(S375,Description!$A$2:$A$4489,0)</f>
        <v>2225</v>
      </c>
      <c r="AA375">
        <f>MATCH(T375,Description!$A$2:$A$4489,0)</f>
        <v>3004</v>
      </c>
      <c r="AB375">
        <f>MATCH(U375,Description!$A$2:$A$4489,0)</f>
        <v>3027</v>
      </c>
      <c r="AC375" t="e">
        <f>MATCH(V375,Description!$A$2:$A$4489,0)</f>
        <v>#N/A</v>
      </c>
      <c r="AD375">
        <v>2225</v>
      </c>
    </row>
    <row r="376" spans="1:30" x14ac:dyDescent="0.2">
      <c r="A376" t="s">
        <v>11274</v>
      </c>
      <c r="B376" t="s">
        <v>11275</v>
      </c>
      <c r="C376" t="s">
        <v>4</v>
      </c>
      <c r="D376">
        <v>392821</v>
      </c>
      <c r="E376">
        <v>393795</v>
      </c>
      <c r="F376">
        <v>225.2</v>
      </c>
      <c r="G376" t="s">
        <v>11276</v>
      </c>
      <c r="H376">
        <v>0</v>
      </c>
      <c r="I376" t="s">
        <v>11650</v>
      </c>
      <c r="S376" t="str">
        <f t="shared" si="26"/>
        <v>prodigal_1_3</v>
      </c>
      <c r="T376" t="str">
        <f t="shared" si="27"/>
        <v>prodigal_1_37</v>
      </c>
      <c r="U376" t="str">
        <f t="shared" si="28"/>
        <v>prodigal_1_373</v>
      </c>
      <c r="V376" t="str">
        <f t="shared" si="30"/>
        <v>prodigal_1_373;</v>
      </c>
      <c r="W376" t="str">
        <f t="shared" si="29"/>
        <v>prodigal_1_373;p</v>
      </c>
      <c r="Z376">
        <f>MATCH(S376,Description!$A$2:$A$4489,0)</f>
        <v>2225</v>
      </c>
      <c r="AA376">
        <f>MATCH(T376,Description!$A$2:$A$4489,0)</f>
        <v>3004</v>
      </c>
      <c r="AB376">
        <f>MATCH(U376,Description!$A$2:$A$4489,0)</f>
        <v>3038</v>
      </c>
      <c r="AC376" t="e">
        <f>MATCH(V376,Description!$A$2:$A$4489,0)</f>
        <v>#N/A</v>
      </c>
      <c r="AD376">
        <v>2225</v>
      </c>
    </row>
    <row r="377" spans="1:30" x14ac:dyDescent="0.2">
      <c r="A377" t="s">
        <v>11274</v>
      </c>
      <c r="B377" t="s">
        <v>11275</v>
      </c>
      <c r="C377" t="s">
        <v>4</v>
      </c>
      <c r="D377">
        <v>393828</v>
      </c>
      <c r="E377">
        <v>394814</v>
      </c>
      <c r="F377">
        <v>253.1</v>
      </c>
      <c r="G377" t="s">
        <v>11276</v>
      </c>
      <c r="H377">
        <v>0</v>
      </c>
      <c r="I377" t="s">
        <v>11651</v>
      </c>
      <c r="S377" t="str">
        <f t="shared" si="26"/>
        <v>prodigal_1_3</v>
      </c>
      <c r="T377" t="str">
        <f t="shared" si="27"/>
        <v>prodigal_1_37</v>
      </c>
      <c r="U377" t="str">
        <f t="shared" si="28"/>
        <v>prodigal_1_374</v>
      </c>
      <c r="V377" t="str">
        <f t="shared" si="30"/>
        <v>prodigal_1_374;</v>
      </c>
      <c r="W377" t="str">
        <f t="shared" si="29"/>
        <v>prodigal_1_374;p</v>
      </c>
      <c r="Z377">
        <f>MATCH(S377,Description!$A$2:$A$4489,0)</f>
        <v>2225</v>
      </c>
      <c r="AA377">
        <f>MATCH(T377,Description!$A$2:$A$4489,0)</f>
        <v>3004</v>
      </c>
      <c r="AB377">
        <f>MATCH(U377,Description!$A$2:$A$4489,0)</f>
        <v>3049</v>
      </c>
      <c r="AC377" t="e">
        <f>MATCH(V377,Description!$A$2:$A$4489,0)</f>
        <v>#N/A</v>
      </c>
      <c r="AD377">
        <v>2225</v>
      </c>
    </row>
    <row r="378" spans="1:30" x14ac:dyDescent="0.2">
      <c r="A378" t="s">
        <v>11274</v>
      </c>
      <c r="B378" t="s">
        <v>11275</v>
      </c>
      <c r="C378" t="s">
        <v>4</v>
      </c>
      <c r="D378">
        <v>395031</v>
      </c>
      <c r="E378">
        <v>395231</v>
      </c>
      <c r="F378">
        <v>4</v>
      </c>
      <c r="G378" t="s">
        <v>11276</v>
      </c>
      <c r="H378">
        <v>0</v>
      </c>
      <c r="I378" t="s">
        <v>11652</v>
      </c>
      <c r="S378" t="str">
        <f t="shared" si="26"/>
        <v>prodigal_1_3</v>
      </c>
      <c r="T378" t="str">
        <f t="shared" si="27"/>
        <v>prodigal_1_37</v>
      </c>
      <c r="U378" t="str">
        <f t="shared" si="28"/>
        <v>prodigal_1_375</v>
      </c>
      <c r="V378" t="str">
        <f t="shared" si="30"/>
        <v>prodigal_1_375;</v>
      </c>
      <c r="W378" t="str">
        <f t="shared" si="29"/>
        <v>prodigal_1_375;p</v>
      </c>
      <c r="Z378">
        <f>MATCH(S378,Description!$A$2:$A$4489,0)</f>
        <v>2225</v>
      </c>
      <c r="AA378">
        <f>MATCH(T378,Description!$A$2:$A$4489,0)</f>
        <v>3004</v>
      </c>
      <c r="AB378">
        <f>MATCH(U378,Description!$A$2:$A$4489,0)</f>
        <v>3060</v>
      </c>
      <c r="AC378" t="e">
        <f>MATCH(V378,Description!$A$2:$A$4489,0)</f>
        <v>#N/A</v>
      </c>
      <c r="AD378">
        <v>2225</v>
      </c>
    </row>
    <row r="379" spans="1:30" x14ac:dyDescent="0.2">
      <c r="A379" t="s">
        <v>11274</v>
      </c>
      <c r="B379" t="s">
        <v>11275</v>
      </c>
      <c r="C379" t="s">
        <v>4</v>
      </c>
      <c r="D379">
        <v>395240</v>
      </c>
      <c r="E379">
        <v>395527</v>
      </c>
      <c r="F379">
        <v>50.8</v>
      </c>
      <c r="G379" t="s">
        <v>11276</v>
      </c>
      <c r="H379">
        <v>0</v>
      </c>
      <c r="I379" t="s">
        <v>11653</v>
      </c>
      <c r="S379" t="str">
        <f t="shared" si="26"/>
        <v>prodigal_1_3</v>
      </c>
      <c r="T379" t="str">
        <f t="shared" si="27"/>
        <v>prodigal_1_37</v>
      </c>
      <c r="U379" t="str">
        <f t="shared" si="28"/>
        <v>prodigal_1_376</v>
      </c>
      <c r="V379" t="str">
        <f t="shared" si="30"/>
        <v>prodigal_1_376;</v>
      </c>
      <c r="W379" t="str">
        <f t="shared" si="29"/>
        <v>prodigal_1_376;p</v>
      </c>
      <c r="Z379">
        <f>MATCH(S379,Description!$A$2:$A$4489,0)</f>
        <v>2225</v>
      </c>
      <c r="AA379">
        <f>MATCH(T379,Description!$A$2:$A$4489,0)</f>
        <v>3004</v>
      </c>
      <c r="AB379">
        <f>MATCH(U379,Description!$A$2:$A$4489,0)</f>
        <v>3071</v>
      </c>
      <c r="AC379" t="e">
        <f>MATCH(V379,Description!$A$2:$A$4489,0)</f>
        <v>#N/A</v>
      </c>
      <c r="AD379">
        <v>2225</v>
      </c>
    </row>
    <row r="380" spans="1:30" x14ac:dyDescent="0.2">
      <c r="A380" t="s">
        <v>11274</v>
      </c>
      <c r="B380" t="s">
        <v>11275</v>
      </c>
      <c r="C380" t="s">
        <v>4</v>
      </c>
      <c r="D380">
        <v>395559</v>
      </c>
      <c r="E380">
        <v>396122</v>
      </c>
      <c r="F380">
        <v>99</v>
      </c>
      <c r="G380" t="s">
        <v>11276</v>
      </c>
      <c r="H380">
        <v>0</v>
      </c>
      <c r="I380" t="s">
        <v>11654</v>
      </c>
      <c r="S380" t="str">
        <f t="shared" si="26"/>
        <v>prodigal_1_3</v>
      </c>
      <c r="T380" t="str">
        <f t="shared" si="27"/>
        <v>prodigal_1_37</v>
      </c>
      <c r="U380" t="str">
        <f t="shared" si="28"/>
        <v>prodigal_1_377</v>
      </c>
      <c r="V380" t="str">
        <f t="shared" si="30"/>
        <v>prodigal_1_377;</v>
      </c>
      <c r="W380" t="str">
        <f t="shared" si="29"/>
        <v>prodigal_1_377;p</v>
      </c>
      <c r="Z380">
        <f>MATCH(S380,Description!$A$2:$A$4489,0)</f>
        <v>2225</v>
      </c>
      <c r="AA380">
        <f>MATCH(T380,Description!$A$2:$A$4489,0)</f>
        <v>3004</v>
      </c>
      <c r="AB380">
        <f>MATCH(U380,Description!$A$2:$A$4489,0)</f>
        <v>3082</v>
      </c>
      <c r="AC380" t="e">
        <f>MATCH(V380,Description!$A$2:$A$4489,0)</f>
        <v>#N/A</v>
      </c>
      <c r="AD380">
        <v>2225</v>
      </c>
    </row>
    <row r="381" spans="1:30" x14ac:dyDescent="0.2">
      <c r="A381" t="s">
        <v>11274</v>
      </c>
      <c r="B381" t="s">
        <v>11275</v>
      </c>
      <c r="C381" t="s">
        <v>4</v>
      </c>
      <c r="D381">
        <v>397285</v>
      </c>
      <c r="E381">
        <v>398274</v>
      </c>
      <c r="F381">
        <v>112.6</v>
      </c>
      <c r="G381" t="s">
        <v>11276</v>
      </c>
      <c r="H381">
        <v>0</v>
      </c>
      <c r="I381" t="s">
        <v>11655</v>
      </c>
      <c r="S381" t="str">
        <f t="shared" si="26"/>
        <v>prodigal_1_3</v>
      </c>
      <c r="T381" t="str">
        <f t="shared" si="27"/>
        <v>prodigal_1_37</v>
      </c>
      <c r="U381" t="str">
        <f t="shared" si="28"/>
        <v>prodigal_1_378</v>
      </c>
      <c r="V381" t="str">
        <f t="shared" si="30"/>
        <v>prodigal_1_378;</v>
      </c>
      <c r="W381" t="str">
        <f t="shared" si="29"/>
        <v>prodigal_1_378;p</v>
      </c>
      <c r="Z381">
        <f>MATCH(S381,Description!$A$2:$A$4489,0)</f>
        <v>2225</v>
      </c>
      <c r="AA381">
        <f>MATCH(T381,Description!$A$2:$A$4489,0)</f>
        <v>3004</v>
      </c>
      <c r="AB381">
        <f>MATCH(U381,Description!$A$2:$A$4489,0)</f>
        <v>3093</v>
      </c>
      <c r="AC381" t="e">
        <f>MATCH(V381,Description!$A$2:$A$4489,0)</f>
        <v>#N/A</v>
      </c>
      <c r="AD381">
        <v>2225</v>
      </c>
    </row>
    <row r="382" spans="1:30" x14ac:dyDescent="0.2">
      <c r="A382" t="s">
        <v>11274</v>
      </c>
      <c r="B382" t="s">
        <v>11275</v>
      </c>
      <c r="C382" t="s">
        <v>4</v>
      </c>
      <c r="D382">
        <v>398280</v>
      </c>
      <c r="E382">
        <v>398687</v>
      </c>
      <c r="F382">
        <v>30.8</v>
      </c>
      <c r="G382" t="s">
        <v>11276</v>
      </c>
      <c r="H382">
        <v>0</v>
      </c>
      <c r="I382" t="s">
        <v>11656</v>
      </c>
      <c r="S382" t="str">
        <f t="shared" si="26"/>
        <v>prodigal_1_3</v>
      </c>
      <c r="T382" t="str">
        <f t="shared" si="27"/>
        <v>prodigal_1_37</v>
      </c>
      <c r="U382" t="str">
        <f t="shared" si="28"/>
        <v>prodigal_1_379</v>
      </c>
      <c r="V382" t="str">
        <f t="shared" si="30"/>
        <v>prodigal_1_379;</v>
      </c>
      <c r="W382" t="str">
        <f t="shared" si="29"/>
        <v>prodigal_1_379;p</v>
      </c>
      <c r="Z382">
        <f>MATCH(S382,Description!$A$2:$A$4489,0)</f>
        <v>2225</v>
      </c>
      <c r="AA382">
        <f>MATCH(T382,Description!$A$2:$A$4489,0)</f>
        <v>3004</v>
      </c>
      <c r="AB382">
        <f>MATCH(U382,Description!$A$2:$A$4489,0)</f>
        <v>3104</v>
      </c>
      <c r="AC382" t="e">
        <f>MATCH(V382,Description!$A$2:$A$4489,0)</f>
        <v>#N/A</v>
      </c>
      <c r="AD382">
        <v>2225</v>
      </c>
    </row>
    <row r="383" spans="1:30" x14ac:dyDescent="0.2">
      <c r="A383" t="s">
        <v>11274</v>
      </c>
      <c r="B383" t="s">
        <v>11275</v>
      </c>
      <c r="C383" t="s">
        <v>4</v>
      </c>
      <c r="D383">
        <v>398684</v>
      </c>
      <c r="E383">
        <v>399847</v>
      </c>
      <c r="F383">
        <v>161.69999999999999</v>
      </c>
      <c r="G383" t="s">
        <v>11276</v>
      </c>
      <c r="H383">
        <v>0</v>
      </c>
      <c r="I383" t="s">
        <v>11657</v>
      </c>
      <c r="S383" t="str">
        <f t="shared" si="26"/>
        <v>prodigal_1_3</v>
      </c>
      <c r="T383" t="str">
        <f t="shared" si="27"/>
        <v>prodigal_1_38</v>
      </c>
      <c r="U383" t="str">
        <f t="shared" si="28"/>
        <v>prodigal_1_380</v>
      </c>
      <c r="V383" t="str">
        <f t="shared" si="30"/>
        <v>prodigal_1_380;</v>
      </c>
      <c r="W383" t="str">
        <f t="shared" si="29"/>
        <v>prodigal_1_380;p</v>
      </c>
      <c r="Z383">
        <f>MATCH(S383,Description!$A$2:$A$4489,0)</f>
        <v>2225</v>
      </c>
      <c r="AA383">
        <f>MATCH(T383,Description!$A$2:$A$4489,0)</f>
        <v>3115</v>
      </c>
      <c r="AB383">
        <f>MATCH(U383,Description!$A$2:$A$4489,0)</f>
        <v>3116</v>
      </c>
      <c r="AC383" t="e">
        <f>MATCH(V383,Description!$A$2:$A$4489,0)</f>
        <v>#N/A</v>
      </c>
      <c r="AD383">
        <v>2225</v>
      </c>
    </row>
    <row r="384" spans="1:30" x14ac:dyDescent="0.2">
      <c r="A384" t="s">
        <v>11274</v>
      </c>
      <c r="B384" t="s">
        <v>11275</v>
      </c>
      <c r="C384" t="s">
        <v>4</v>
      </c>
      <c r="D384">
        <v>399894</v>
      </c>
      <c r="E384">
        <v>400217</v>
      </c>
      <c r="F384">
        <v>54.5</v>
      </c>
      <c r="G384" t="s">
        <v>11276</v>
      </c>
      <c r="H384">
        <v>0</v>
      </c>
      <c r="I384" t="s">
        <v>11658</v>
      </c>
      <c r="S384" t="str">
        <f t="shared" si="26"/>
        <v>prodigal_1_3</v>
      </c>
      <c r="T384" t="str">
        <f t="shared" si="27"/>
        <v>prodigal_1_38</v>
      </c>
      <c r="U384" t="str">
        <f t="shared" si="28"/>
        <v>prodigal_1_381</v>
      </c>
      <c r="V384" t="str">
        <f t="shared" si="30"/>
        <v>prodigal_1_381;</v>
      </c>
      <c r="W384" t="str">
        <f t="shared" si="29"/>
        <v>prodigal_1_381;p</v>
      </c>
      <c r="Z384">
        <f>MATCH(S384,Description!$A$2:$A$4489,0)</f>
        <v>2225</v>
      </c>
      <c r="AA384">
        <f>MATCH(T384,Description!$A$2:$A$4489,0)</f>
        <v>3115</v>
      </c>
      <c r="AB384">
        <f>MATCH(U384,Description!$A$2:$A$4489,0)</f>
        <v>3127</v>
      </c>
      <c r="AC384" t="e">
        <f>MATCH(V384,Description!$A$2:$A$4489,0)</f>
        <v>#N/A</v>
      </c>
      <c r="AD384">
        <v>2225</v>
      </c>
    </row>
    <row r="385" spans="1:30" x14ac:dyDescent="0.2">
      <c r="A385" t="s">
        <v>11274</v>
      </c>
      <c r="B385" t="s">
        <v>11275</v>
      </c>
      <c r="C385" t="s">
        <v>4</v>
      </c>
      <c r="D385">
        <v>400281</v>
      </c>
      <c r="E385">
        <v>400565</v>
      </c>
      <c r="F385">
        <v>16.399999999999999</v>
      </c>
      <c r="G385" t="s">
        <v>11276</v>
      </c>
      <c r="H385">
        <v>0</v>
      </c>
      <c r="I385" t="s">
        <v>11659</v>
      </c>
      <c r="S385" t="str">
        <f t="shared" si="26"/>
        <v>prodigal_1_3</v>
      </c>
      <c r="T385" t="str">
        <f t="shared" si="27"/>
        <v>prodigal_1_38</v>
      </c>
      <c r="U385" t="str">
        <f t="shared" si="28"/>
        <v>prodigal_1_382</v>
      </c>
      <c r="V385" t="str">
        <f t="shared" si="30"/>
        <v>prodigal_1_382;</v>
      </c>
      <c r="W385" t="str">
        <f t="shared" si="29"/>
        <v>prodigal_1_382;p</v>
      </c>
      <c r="Z385">
        <f>MATCH(S385,Description!$A$2:$A$4489,0)</f>
        <v>2225</v>
      </c>
      <c r="AA385">
        <f>MATCH(T385,Description!$A$2:$A$4489,0)</f>
        <v>3115</v>
      </c>
      <c r="AB385">
        <f>MATCH(U385,Description!$A$2:$A$4489,0)</f>
        <v>3138</v>
      </c>
      <c r="AC385" t="e">
        <f>MATCH(V385,Description!$A$2:$A$4489,0)</f>
        <v>#N/A</v>
      </c>
      <c r="AD385">
        <v>2225</v>
      </c>
    </row>
    <row r="386" spans="1:30" x14ac:dyDescent="0.2">
      <c r="A386" t="s">
        <v>11274</v>
      </c>
      <c r="B386" t="s">
        <v>11275</v>
      </c>
      <c r="C386" t="s">
        <v>4</v>
      </c>
      <c r="D386">
        <v>400578</v>
      </c>
      <c r="E386">
        <v>401219</v>
      </c>
      <c r="F386">
        <v>102.5</v>
      </c>
      <c r="G386" t="s">
        <v>11276</v>
      </c>
      <c r="H386">
        <v>0</v>
      </c>
      <c r="I386" t="s">
        <v>11660</v>
      </c>
      <c r="S386" t="str">
        <f t="shared" si="26"/>
        <v>prodigal_1_3</v>
      </c>
      <c r="T386" t="str">
        <f t="shared" si="27"/>
        <v>prodigal_1_38</v>
      </c>
      <c r="U386" t="str">
        <f t="shared" si="28"/>
        <v>prodigal_1_383</v>
      </c>
      <c r="V386" t="str">
        <f t="shared" si="30"/>
        <v>prodigal_1_383;</v>
      </c>
      <c r="W386" t="str">
        <f t="shared" si="29"/>
        <v>prodigal_1_383;p</v>
      </c>
      <c r="Z386">
        <f>MATCH(S386,Description!$A$2:$A$4489,0)</f>
        <v>2225</v>
      </c>
      <c r="AA386">
        <f>MATCH(T386,Description!$A$2:$A$4489,0)</f>
        <v>3115</v>
      </c>
      <c r="AB386">
        <f>MATCH(U386,Description!$A$2:$A$4489,0)</f>
        <v>3149</v>
      </c>
      <c r="AC386" t="e">
        <f>MATCH(V386,Description!$A$2:$A$4489,0)</f>
        <v>#N/A</v>
      </c>
      <c r="AD386">
        <v>2225</v>
      </c>
    </row>
    <row r="387" spans="1:30" x14ac:dyDescent="0.2">
      <c r="A387" t="s">
        <v>11274</v>
      </c>
      <c r="B387" t="s">
        <v>11275</v>
      </c>
      <c r="C387" t="s">
        <v>4</v>
      </c>
      <c r="D387">
        <v>401239</v>
      </c>
      <c r="E387">
        <v>402435</v>
      </c>
      <c r="F387">
        <v>196</v>
      </c>
      <c r="G387" t="s">
        <v>11276</v>
      </c>
      <c r="H387">
        <v>0</v>
      </c>
      <c r="I387" t="s">
        <v>11661</v>
      </c>
      <c r="S387" t="str">
        <f t="shared" si="26"/>
        <v>prodigal_1_3</v>
      </c>
      <c r="T387" t="str">
        <f t="shared" si="27"/>
        <v>prodigal_1_38</v>
      </c>
      <c r="U387" t="str">
        <f t="shared" si="28"/>
        <v>prodigal_1_384</v>
      </c>
      <c r="V387" t="str">
        <f t="shared" si="30"/>
        <v>prodigal_1_384;</v>
      </c>
      <c r="W387" t="str">
        <f t="shared" si="29"/>
        <v>prodigal_1_384;p</v>
      </c>
      <c r="Z387">
        <f>MATCH(S387,Description!$A$2:$A$4489,0)</f>
        <v>2225</v>
      </c>
      <c r="AA387">
        <f>MATCH(T387,Description!$A$2:$A$4489,0)</f>
        <v>3115</v>
      </c>
      <c r="AB387">
        <f>MATCH(U387,Description!$A$2:$A$4489,0)</f>
        <v>3160</v>
      </c>
      <c r="AC387" t="e">
        <f>MATCH(V387,Description!$A$2:$A$4489,0)</f>
        <v>#N/A</v>
      </c>
      <c r="AD387">
        <v>2225</v>
      </c>
    </row>
    <row r="388" spans="1:30" x14ac:dyDescent="0.2">
      <c r="A388" t="s">
        <v>11274</v>
      </c>
      <c r="B388" t="s">
        <v>11275</v>
      </c>
      <c r="C388" t="s">
        <v>4</v>
      </c>
      <c r="D388">
        <v>402446</v>
      </c>
      <c r="E388">
        <v>403558</v>
      </c>
      <c r="F388">
        <v>136.1</v>
      </c>
      <c r="G388" t="s">
        <v>11276</v>
      </c>
      <c r="H388">
        <v>0</v>
      </c>
      <c r="I388" t="s">
        <v>11662</v>
      </c>
      <c r="S388" t="str">
        <f t="shared" si="26"/>
        <v>prodigal_1_3</v>
      </c>
      <c r="T388" t="str">
        <f t="shared" si="27"/>
        <v>prodigal_1_38</v>
      </c>
      <c r="U388" t="str">
        <f t="shared" si="28"/>
        <v>prodigal_1_385</v>
      </c>
      <c r="V388" t="str">
        <f t="shared" si="30"/>
        <v>prodigal_1_385;</v>
      </c>
      <c r="W388" t="str">
        <f t="shared" si="29"/>
        <v>prodigal_1_385;p</v>
      </c>
      <c r="Z388">
        <f>MATCH(S388,Description!$A$2:$A$4489,0)</f>
        <v>2225</v>
      </c>
      <c r="AA388">
        <f>MATCH(T388,Description!$A$2:$A$4489,0)</f>
        <v>3115</v>
      </c>
      <c r="AB388">
        <f>MATCH(U388,Description!$A$2:$A$4489,0)</f>
        <v>3171</v>
      </c>
      <c r="AC388" t="e">
        <f>MATCH(V388,Description!$A$2:$A$4489,0)</f>
        <v>#N/A</v>
      </c>
      <c r="AD388">
        <v>2225</v>
      </c>
    </row>
    <row r="389" spans="1:30" x14ac:dyDescent="0.2">
      <c r="A389" t="s">
        <v>11274</v>
      </c>
      <c r="B389" t="s">
        <v>11275</v>
      </c>
      <c r="C389" t="s">
        <v>4</v>
      </c>
      <c r="D389">
        <v>403595</v>
      </c>
      <c r="E389">
        <v>405706</v>
      </c>
      <c r="F389">
        <v>359.5</v>
      </c>
      <c r="G389" t="s">
        <v>11276</v>
      </c>
      <c r="H389">
        <v>0</v>
      </c>
      <c r="I389" t="s">
        <v>11663</v>
      </c>
      <c r="S389" t="str">
        <f t="shared" ref="S389:S452" si="31">MID($I389,11,12)</f>
        <v>prodigal_1_3</v>
      </c>
      <c r="T389" t="str">
        <f t="shared" ref="T389:T452" si="32">MID($I389,11,13)</f>
        <v>prodigal_1_38</v>
      </c>
      <c r="U389" t="str">
        <f t="shared" ref="U389:U452" si="33">MID($I389,11,14)</f>
        <v>prodigal_1_386</v>
      </c>
      <c r="V389" t="str">
        <f t="shared" si="30"/>
        <v>prodigal_1_386;</v>
      </c>
      <c r="W389" t="str">
        <f t="shared" ref="W389:W452" si="34">MID($I389,11,16)</f>
        <v>prodigal_1_386;p</v>
      </c>
      <c r="Z389">
        <f>MATCH(S389,Description!$A$2:$A$4489,0)</f>
        <v>2225</v>
      </c>
      <c r="AA389">
        <f>MATCH(T389,Description!$A$2:$A$4489,0)</f>
        <v>3115</v>
      </c>
      <c r="AB389">
        <f>MATCH(U389,Description!$A$2:$A$4489,0)</f>
        <v>3182</v>
      </c>
      <c r="AC389" t="e">
        <f>MATCH(V389,Description!$A$2:$A$4489,0)</f>
        <v>#N/A</v>
      </c>
      <c r="AD389">
        <v>2225</v>
      </c>
    </row>
    <row r="390" spans="1:30" x14ac:dyDescent="0.2">
      <c r="A390" t="s">
        <v>11274</v>
      </c>
      <c r="B390" t="s">
        <v>11275</v>
      </c>
      <c r="C390" t="s">
        <v>4</v>
      </c>
      <c r="D390">
        <v>405719</v>
      </c>
      <c r="E390">
        <v>406738</v>
      </c>
      <c r="F390">
        <v>102.2</v>
      </c>
      <c r="G390" t="s">
        <v>11276</v>
      </c>
      <c r="H390">
        <v>0</v>
      </c>
      <c r="I390" t="s">
        <v>11664</v>
      </c>
      <c r="S390" t="str">
        <f t="shared" si="31"/>
        <v>prodigal_1_3</v>
      </c>
      <c r="T390" t="str">
        <f t="shared" si="32"/>
        <v>prodigal_1_38</v>
      </c>
      <c r="U390" t="str">
        <f t="shared" si="33"/>
        <v>prodigal_1_387</v>
      </c>
      <c r="V390" t="str">
        <f t="shared" si="30"/>
        <v>prodigal_1_387;</v>
      </c>
      <c r="W390" t="str">
        <f t="shared" si="34"/>
        <v>prodigal_1_387;p</v>
      </c>
      <c r="Z390">
        <f>MATCH(S390,Description!$A$2:$A$4489,0)</f>
        <v>2225</v>
      </c>
      <c r="AA390">
        <f>MATCH(T390,Description!$A$2:$A$4489,0)</f>
        <v>3115</v>
      </c>
      <c r="AB390">
        <f>MATCH(U390,Description!$A$2:$A$4489,0)</f>
        <v>3193</v>
      </c>
      <c r="AC390" t="e">
        <f>MATCH(V390,Description!$A$2:$A$4489,0)</f>
        <v>#N/A</v>
      </c>
      <c r="AD390">
        <v>2225</v>
      </c>
    </row>
    <row r="391" spans="1:30" x14ac:dyDescent="0.2">
      <c r="A391" t="s">
        <v>11274</v>
      </c>
      <c r="B391" t="s">
        <v>11275</v>
      </c>
      <c r="C391" t="s">
        <v>4</v>
      </c>
      <c r="D391">
        <v>406999</v>
      </c>
      <c r="E391">
        <v>408006</v>
      </c>
      <c r="F391">
        <v>106.1</v>
      </c>
      <c r="G391" t="s">
        <v>11287</v>
      </c>
      <c r="H391">
        <v>0</v>
      </c>
      <c r="I391" t="s">
        <v>11665</v>
      </c>
      <c r="S391" t="str">
        <f t="shared" si="31"/>
        <v>prodigal_1_3</v>
      </c>
      <c r="T391" t="str">
        <f t="shared" si="32"/>
        <v>prodigal_1_38</v>
      </c>
      <c r="U391" t="str">
        <f t="shared" si="33"/>
        <v>prodigal_1_388</v>
      </c>
      <c r="V391" t="str">
        <f t="shared" si="30"/>
        <v>prodigal_1_388;</v>
      </c>
      <c r="W391" t="str">
        <f t="shared" si="34"/>
        <v>prodigal_1_388;p</v>
      </c>
      <c r="Z391">
        <f>MATCH(S391,Description!$A$2:$A$4489,0)</f>
        <v>2225</v>
      </c>
      <c r="AA391">
        <f>MATCH(T391,Description!$A$2:$A$4489,0)</f>
        <v>3115</v>
      </c>
      <c r="AB391">
        <f>MATCH(U391,Description!$A$2:$A$4489,0)</f>
        <v>3204</v>
      </c>
      <c r="AC391" t="e">
        <f>MATCH(V391,Description!$A$2:$A$4489,0)</f>
        <v>#N/A</v>
      </c>
      <c r="AD391">
        <v>2225</v>
      </c>
    </row>
    <row r="392" spans="1:30" x14ac:dyDescent="0.2">
      <c r="A392" t="s">
        <v>11274</v>
      </c>
      <c r="B392" t="s">
        <v>11275</v>
      </c>
      <c r="C392" t="s">
        <v>4</v>
      </c>
      <c r="D392">
        <v>407987</v>
      </c>
      <c r="E392">
        <v>410179</v>
      </c>
      <c r="F392">
        <v>326</v>
      </c>
      <c r="G392" t="s">
        <v>11287</v>
      </c>
      <c r="H392">
        <v>0</v>
      </c>
      <c r="I392" t="s">
        <v>11666</v>
      </c>
      <c r="S392" t="str">
        <f t="shared" si="31"/>
        <v>prodigal_1_3</v>
      </c>
      <c r="T392" t="str">
        <f t="shared" si="32"/>
        <v>prodigal_1_38</v>
      </c>
      <c r="U392" t="str">
        <f t="shared" si="33"/>
        <v>prodigal_1_389</v>
      </c>
      <c r="V392" t="str">
        <f t="shared" si="30"/>
        <v>prodigal_1_389;</v>
      </c>
      <c r="W392" t="str">
        <f t="shared" si="34"/>
        <v>prodigal_1_389;p</v>
      </c>
      <c r="Z392">
        <f>MATCH(S392,Description!$A$2:$A$4489,0)</f>
        <v>2225</v>
      </c>
      <c r="AA392">
        <f>MATCH(T392,Description!$A$2:$A$4489,0)</f>
        <v>3115</v>
      </c>
      <c r="AB392">
        <f>MATCH(U392,Description!$A$2:$A$4489,0)</f>
        <v>3215</v>
      </c>
      <c r="AC392" t="e">
        <f>MATCH(V392,Description!$A$2:$A$4489,0)</f>
        <v>#N/A</v>
      </c>
      <c r="AD392">
        <v>2225</v>
      </c>
    </row>
    <row r="393" spans="1:30" x14ac:dyDescent="0.2">
      <c r="A393" t="s">
        <v>11274</v>
      </c>
      <c r="B393" t="s">
        <v>11275</v>
      </c>
      <c r="C393" t="s">
        <v>4</v>
      </c>
      <c r="D393">
        <v>410197</v>
      </c>
      <c r="E393">
        <v>410667</v>
      </c>
      <c r="F393">
        <v>103.1</v>
      </c>
      <c r="G393" t="s">
        <v>11287</v>
      </c>
      <c r="H393">
        <v>0</v>
      </c>
      <c r="I393" t="s">
        <v>11667</v>
      </c>
      <c r="S393" t="str">
        <f t="shared" si="31"/>
        <v>prodigal_1_3</v>
      </c>
      <c r="T393" t="str">
        <f t="shared" si="32"/>
        <v>prodigal_1_39</v>
      </c>
      <c r="U393" t="str">
        <f t="shared" si="33"/>
        <v>prodigal_1_390</v>
      </c>
      <c r="V393" t="str">
        <f t="shared" si="30"/>
        <v>prodigal_1_390;</v>
      </c>
      <c r="W393" t="str">
        <f t="shared" si="34"/>
        <v>prodigal_1_390;p</v>
      </c>
      <c r="Z393">
        <f>MATCH(S393,Description!$A$2:$A$4489,0)</f>
        <v>2225</v>
      </c>
      <c r="AA393">
        <f>MATCH(T393,Description!$A$2:$A$4489,0)</f>
        <v>3226</v>
      </c>
      <c r="AB393">
        <f>MATCH(U393,Description!$A$2:$A$4489,0)</f>
        <v>3227</v>
      </c>
      <c r="AC393" t="e">
        <f>MATCH(V393,Description!$A$2:$A$4489,0)</f>
        <v>#N/A</v>
      </c>
      <c r="AD393">
        <v>2225</v>
      </c>
    </row>
    <row r="394" spans="1:30" x14ac:dyDescent="0.2">
      <c r="A394" t="s">
        <v>11274</v>
      </c>
      <c r="B394" t="s">
        <v>11275</v>
      </c>
      <c r="C394" t="s">
        <v>4</v>
      </c>
      <c r="D394">
        <v>410708</v>
      </c>
      <c r="E394">
        <v>411055</v>
      </c>
      <c r="F394">
        <v>54.4</v>
      </c>
      <c r="G394" t="s">
        <v>11287</v>
      </c>
      <c r="H394">
        <v>0</v>
      </c>
      <c r="I394" t="s">
        <v>11668</v>
      </c>
      <c r="S394" t="str">
        <f t="shared" si="31"/>
        <v>prodigal_1_3</v>
      </c>
      <c r="T394" t="str">
        <f t="shared" si="32"/>
        <v>prodigal_1_39</v>
      </c>
      <c r="U394" t="str">
        <f t="shared" si="33"/>
        <v>prodigal_1_391</v>
      </c>
      <c r="V394" t="str">
        <f t="shared" si="30"/>
        <v>prodigal_1_391;</v>
      </c>
      <c r="W394" t="str">
        <f t="shared" si="34"/>
        <v>prodigal_1_391;p</v>
      </c>
      <c r="Z394">
        <f>MATCH(S394,Description!$A$2:$A$4489,0)</f>
        <v>2225</v>
      </c>
      <c r="AA394">
        <f>MATCH(T394,Description!$A$2:$A$4489,0)</f>
        <v>3226</v>
      </c>
      <c r="AB394">
        <f>MATCH(U394,Description!$A$2:$A$4489,0)</f>
        <v>3238</v>
      </c>
      <c r="AC394" t="e">
        <f>MATCH(V394,Description!$A$2:$A$4489,0)</f>
        <v>#N/A</v>
      </c>
      <c r="AD394">
        <v>2225</v>
      </c>
    </row>
    <row r="395" spans="1:30" x14ac:dyDescent="0.2">
      <c r="A395" t="s">
        <v>11274</v>
      </c>
      <c r="B395" t="s">
        <v>11275</v>
      </c>
      <c r="C395" t="s">
        <v>4</v>
      </c>
      <c r="D395">
        <v>411147</v>
      </c>
      <c r="E395">
        <v>412487</v>
      </c>
      <c r="F395">
        <v>202.5</v>
      </c>
      <c r="G395" t="s">
        <v>11287</v>
      </c>
      <c r="H395">
        <v>0</v>
      </c>
      <c r="I395" t="s">
        <v>11669</v>
      </c>
      <c r="S395" t="str">
        <f t="shared" si="31"/>
        <v>prodigal_1_3</v>
      </c>
      <c r="T395" t="str">
        <f t="shared" si="32"/>
        <v>prodigal_1_39</v>
      </c>
      <c r="U395" t="str">
        <f t="shared" si="33"/>
        <v>prodigal_1_392</v>
      </c>
      <c r="V395" t="str">
        <f t="shared" si="30"/>
        <v>prodigal_1_392;</v>
      </c>
      <c r="W395" t="str">
        <f t="shared" si="34"/>
        <v>prodigal_1_392;p</v>
      </c>
      <c r="Z395">
        <f>MATCH(S395,Description!$A$2:$A$4489,0)</f>
        <v>2225</v>
      </c>
      <c r="AA395">
        <f>MATCH(T395,Description!$A$2:$A$4489,0)</f>
        <v>3226</v>
      </c>
      <c r="AB395">
        <f>MATCH(U395,Description!$A$2:$A$4489,0)</f>
        <v>3249</v>
      </c>
      <c r="AC395" t="e">
        <f>MATCH(V395,Description!$A$2:$A$4489,0)</f>
        <v>#N/A</v>
      </c>
      <c r="AD395">
        <v>2225</v>
      </c>
    </row>
    <row r="396" spans="1:30" x14ac:dyDescent="0.2">
      <c r="A396" t="s">
        <v>11274</v>
      </c>
      <c r="B396" t="s">
        <v>11275</v>
      </c>
      <c r="C396" t="s">
        <v>4</v>
      </c>
      <c r="D396">
        <v>412484</v>
      </c>
      <c r="E396">
        <v>413155</v>
      </c>
      <c r="F396">
        <v>133.69999999999999</v>
      </c>
      <c r="G396" t="s">
        <v>11287</v>
      </c>
      <c r="H396">
        <v>0</v>
      </c>
      <c r="I396" t="s">
        <v>11670</v>
      </c>
      <c r="S396" t="str">
        <f t="shared" si="31"/>
        <v>prodigal_1_3</v>
      </c>
      <c r="T396" t="str">
        <f t="shared" si="32"/>
        <v>prodigal_1_39</v>
      </c>
      <c r="U396" t="str">
        <f t="shared" si="33"/>
        <v>prodigal_1_393</v>
      </c>
      <c r="V396" t="str">
        <f t="shared" si="30"/>
        <v>prodigal_1_393;</v>
      </c>
      <c r="W396" t="str">
        <f t="shared" si="34"/>
        <v>prodigal_1_393;p</v>
      </c>
      <c r="Z396">
        <f>MATCH(S396,Description!$A$2:$A$4489,0)</f>
        <v>2225</v>
      </c>
      <c r="AA396">
        <f>MATCH(T396,Description!$A$2:$A$4489,0)</f>
        <v>3226</v>
      </c>
      <c r="AB396">
        <f>MATCH(U396,Description!$A$2:$A$4489,0)</f>
        <v>3260</v>
      </c>
      <c r="AC396" t="e">
        <f>MATCH(V396,Description!$A$2:$A$4489,0)</f>
        <v>#N/A</v>
      </c>
      <c r="AD396">
        <v>2225</v>
      </c>
    </row>
    <row r="397" spans="1:30" x14ac:dyDescent="0.2">
      <c r="A397" t="s">
        <v>11274</v>
      </c>
      <c r="B397" t="s">
        <v>11275</v>
      </c>
      <c r="C397" t="s">
        <v>4</v>
      </c>
      <c r="D397">
        <v>413289</v>
      </c>
      <c r="E397">
        <v>413570</v>
      </c>
      <c r="F397">
        <v>29.2</v>
      </c>
      <c r="G397" t="s">
        <v>11276</v>
      </c>
      <c r="H397">
        <v>0</v>
      </c>
      <c r="I397" t="s">
        <v>11671</v>
      </c>
      <c r="S397" t="str">
        <f t="shared" si="31"/>
        <v>prodigal_1_3</v>
      </c>
      <c r="T397" t="str">
        <f t="shared" si="32"/>
        <v>prodigal_1_39</v>
      </c>
      <c r="U397" t="str">
        <f t="shared" si="33"/>
        <v>prodigal_1_394</v>
      </c>
      <c r="V397" t="str">
        <f t="shared" si="30"/>
        <v>prodigal_1_394;</v>
      </c>
      <c r="W397" t="str">
        <f t="shared" si="34"/>
        <v>prodigal_1_394;p</v>
      </c>
      <c r="Z397">
        <f>MATCH(S397,Description!$A$2:$A$4489,0)</f>
        <v>2225</v>
      </c>
      <c r="AA397">
        <f>MATCH(T397,Description!$A$2:$A$4489,0)</f>
        <v>3226</v>
      </c>
      <c r="AB397">
        <f>MATCH(U397,Description!$A$2:$A$4489,0)</f>
        <v>3271</v>
      </c>
      <c r="AC397" t="e">
        <f>MATCH(V397,Description!$A$2:$A$4489,0)</f>
        <v>#N/A</v>
      </c>
      <c r="AD397">
        <v>2225</v>
      </c>
    </row>
    <row r="398" spans="1:30" x14ac:dyDescent="0.2">
      <c r="A398" t="s">
        <v>11274</v>
      </c>
      <c r="B398" t="s">
        <v>11275</v>
      </c>
      <c r="C398" t="s">
        <v>4</v>
      </c>
      <c r="D398">
        <v>414470</v>
      </c>
      <c r="E398">
        <v>415603</v>
      </c>
      <c r="F398">
        <v>123.7</v>
      </c>
      <c r="G398" t="s">
        <v>11276</v>
      </c>
      <c r="H398">
        <v>0</v>
      </c>
      <c r="I398" t="s">
        <v>11672</v>
      </c>
      <c r="S398" t="str">
        <f t="shared" si="31"/>
        <v>prodigal_1_3</v>
      </c>
      <c r="T398" t="str">
        <f t="shared" si="32"/>
        <v>prodigal_1_39</v>
      </c>
      <c r="U398" t="str">
        <f t="shared" si="33"/>
        <v>prodigal_1_395</v>
      </c>
      <c r="V398" t="str">
        <f t="shared" si="30"/>
        <v>prodigal_1_395;</v>
      </c>
      <c r="W398" t="str">
        <f t="shared" si="34"/>
        <v>prodigal_1_395;p</v>
      </c>
      <c r="Z398">
        <f>MATCH(S398,Description!$A$2:$A$4489,0)</f>
        <v>2225</v>
      </c>
      <c r="AA398">
        <f>MATCH(T398,Description!$A$2:$A$4489,0)</f>
        <v>3226</v>
      </c>
      <c r="AB398">
        <f>MATCH(U398,Description!$A$2:$A$4489,0)</f>
        <v>3282</v>
      </c>
      <c r="AC398" t="e">
        <f>MATCH(V398,Description!$A$2:$A$4489,0)</f>
        <v>#N/A</v>
      </c>
      <c r="AD398">
        <v>2225</v>
      </c>
    </row>
    <row r="399" spans="1:30" x14ac:dyDescent="0.2">
      <c r="A399" t="s">
        <v>11274</v>
      </c>
      <c r="B399" t="s">
        <v>11275</v>
      </c>
      <c r="C399" t="s">
        <v>4</v>
      </c>
      <c r="D399">
        <v>415652</v>
      </c>
      <c r="E399">
        <v>416203</v>
      </c>
      <c r="F399">
        <v>78.7</v>
      </c>
      <c r="G399" t="s">
        <v>11276</v>
      </c>
      <c r="H399">
        <v>0</v>
      </c>
      <c r="I399" t="s">
        <v>11673</v>
      </c>
      <c r="S399" t="str">
        <f t="shared" si="31"/>
        <v>prodigal_1_3</v>
      </c>
      <c r="T399" t="str">
        <f t="shared" si="32"/>
        <v>prodigal_1_39</v>
      </c>
      <c r="U399" t="str">
        <f t="shared" si="33"/>
        <v>prodigal_1_396</v>
      </c>
      <c r="V399" t="str">
        <f t="shared" si="30"/>
        <v>prodigal_1_396;</v>
      </c>
      <c r="W399" t="str">
        <f t="shared" si="34"/>
        <v>prodigal_1_396;p</v>
      </c>
      <c r="Z399">
        <f>MATCH(S399,Description!$A$2:$A$4489,0)</f>
        <v>2225</v>
      </c>
      <c r="AA399">
        <f>MATCH(T399,Description!$A$2:$A$4489,0)</f>
        <v>3226</v>
      </c>
      <c r="AB399">
        <f>MATCH(U399,Description!$A$2:$A$4489,0)</f>
        <v>3293</v>
      </c>
      <c r="AC399" t="e">
        <f>MATCH(V399,Description!$A$2:$A$4489,0)</f>
        <v>#N/A</v>
      </c>
      <c r="AD399">
        <v>2225</v>
      </c>
    </row>
    <row r="400" spans="1:30" x14ac:dyDescent="0.2">
      <c r="A400" t="s">
        <v>11274</v>
      </c>
      <c r="B400" t="s">
        <v>11275</v>
      </c>
      <c r="C400" t="s">
        <v>4</v>
      </c>
      <c r="D400">
        <v>416200</v>
      </c>
      <c r="E400">
        <v>419271</v>
      </c>
      <c r="F400">
        <v>352.6</v>
      </c>
      <c r="G400" t="s">
        <v>11276</v>
      </c>
      <c r="H400">
        <v>0</v>
      </c>
      <c r="I400" t="s">
        <v>11674</v>
      </c>
      <c r="S400" t="str">
        <f t="shared" si="31"/>
        <v>prodigal_1_3</v>
      </c>
      <c r="T400" t="str">
        <f t="shared" si="32"/>
        <v>prodigal_1_39</v>
      </c>
      <c r="U400" t="str">
        <f t="shared" si="33"/>
        <v>prodigal_1_397</v>
      </c>
      <c r="V400" t="str">
        <f t="shared" si="30"/>
        <v>prodigal_1_397;</v>
      </c>
      <c r="W400" t="str">
        <f t="shared" si="34"/>
        <v>prodigal_1_397;p</v>
      </c>
      <c r="Z400">
        <f>MATCH(S400,Description!$A$2:$A$4489,0)</f>
        <v>2225</v>
      </c>
      <c r="AA400">
        <f>MATCH(T400,Description!$A$2:$A$4489,0)</f>
        <v>3226</v>
      </c>
      <c r="AB400">
        <f>MATCH(U400,Description!$A$2:$A$4489,0)</f>
        <v>3304</v>
      </c>
      <c r="AC400" t="e">
        <f>MATCH(V400,Description!$A$2:$A$4489,0)</f>
        <v>#N/A</v>
      </c>
      <c r="AD400">
        <v>2225</v>
      </c>
    </row>
    <row r="401" spans="1:30" x14ac:dyDescent="0.2">
      <c r="A401" t="s">
        <v>11274</v>
      </c>
      <c r="B401" t="s">
        <v>11275</v>
      </c>
      <c r="C401" t="s">
        <v>4</v>
      </c>
      <c r="D401">
        <v>419468</v>
      </c>
      <c r="E401">
        <v>420283</v>
      </c>
      <c r="F401">
        <v>73.900000000000006</v>
      </c>
      <c r="G401" t="s">
        <v>11276</v>
      </c>
      <c r="H401">
        <v>0</v>
      </c>
      <c r="I401" t="s">
        <v>11675</v>
      </c>
      <c r="S401" t="str">
        <f t="shared" si="31"/>
        <v>prodigal_1_3</v>
      </c>
      <c r="T401" t="str">
        <f t="shared" si="32"/>
        <v>prodigal_1_39</v>
      </c>
      <c r="U401" t="str">
        <f t="shared" si="33"/>
        <v>prodigal_1_398</v>
      </c>
      <c r="V401" t="str">
        <f t="shared" si="30"/>
        <v>prodigal_1_398;</v>
      </c>
      <c r="W401" t="str">
        <f t="shared" si="34"/>
        <v>prodigal_1_398;p</v>
      </c>
      <c r="Z401">
        <f>MATCH(S401,Description!$A$2:$A$4489,0)</f>
        <v>2225</v>
      </c>
      <c r="AA401">
        <f>MATCH(T401,Description!$A$2:$A$4489,0)</f>
        <v>3226</v>
      </c>
      <c r="AB401">
        <f>MATCH(U401,Description!$A$2:$A$4489,0)</f>
        <v>3315</v>
      </c>
      <c r="AC401" t="e">
        <f>MATCH(V401,Description!$A$2:$A$4489,0)</f>
        <v>#N/A</v>
      </c>
      <c r="AD401">
        <v>2225</v>
      </c>
    </row>
    <row r="402" spans="1:30" x14ac:dyDescent="0.2">
      <c r="A402" t="s">
        <v>11274</v>
      </c>
      <c r="B402" t="s">
        <v>11275</v>
      </c>
      <c r="C402" t="s">
        <v>4</v>
      </c>
      <c r="D402">
        <v>420391</v>
      </c>
      <c r="E402">
        <v>422073</v>
      </c>
      <c r="F402">
        <v>290.8</v>
      </c>
      <c r="G402" t="s">
        <v>11287</v>
      </c>
      <c r="H402">
        <v>0</v>
      </c>
      <c r="I402" t="s">
        <v>11676</v>
      </c>
      <c r="S402" t="str">
        <f t="shared" si="31"/>
        <v>prodigal_1_3</v>
      </c>
      <c r="T402" t="str">
        <f t="shared" si="32"/>
        <v>prodigal_1_39</v>
      </c>
      <c r="U402" t="str">
        <f t="shared" si="33"/>
        <v>prodigal_1_399</v>
      </c>
      <c r="V402" t="str">
        <f t="shared" si="30"/>
        <v>prodigal_1_399;</v>
      </c>
      <c r="W402" t="str">
        <f t="shared" si="34"/>
        <v>prodigal_1_399;p</v>
      </c>
      <c r="Z402">
        <f>MATCH(S402,Description!$A$2:$A$4489,0)</f>
        <v>2225</v>
      </c>
      <c r="AA402">
        <f>MATCH(T402,Description!$A$2:$A$4489,0)</f>
        <v>3226</v>
      </c>
      <c r="AB402">
        <f>MATCH(U402,Description!$A$2:$A$4489,0)</f>
        <v>3326</v>
      </c>
      <c r="AC402" t="e">
        <f>MATCH(V402,Description!$A$2:$A$4489,0)</f>
        <v>#N/A</v>
      </c>
      <c r="AD402">
        <v>2225</v>
      </c>
    </row>
    <row r="403" spans="1:30" x14ac:dyDescent="0.2">
      <c r="A403" t="s">
        <v>11274</v>
      </c>
      <c r="B403" t="s">
        <v>11275</v>
      </c>
      <c r="C403" t="s">
        <v>4</v>
      </c>
      <c r="D403">
        <v>422085</v>
      </c>
      <c r="E403">
        <v>423407</v>
      </c>
      <c r="F403">
        <v>228.1</v>
      </c>
      <c r="G403" t="s">
        <v>11287</v>
      </c>
      <c r="H403">
        <v>0</v>
      </c>
      <c r="I403" t="s">
        <v>11677</v>
      </c>
      <c r="S403" t="str">
        <f t="shared" si="31"/>
        <v>prodigal_1_4</v>
      </c>
      <c r="T403" t="str">
        <f t="shared" si="32"/>
        <v>prodigal_1_40</v>
      </c>
      <c r="U403" t="str">
        <f t="shared" si="33"/>
        <v>prodigal_1_400</v>
      </c>
      <c r="V403" t="str">
        <f t="shared" si="30"/>
        <v>prodigal_1_400;</v>
      </c>
      <c r="W403" t="str">
        <f t="shared" si="34"/>
        <v>prodigal_1_400;p</v>
      </c>
      <c r="Z403">
        <f>MATCH(S403,Description!$A$2:$A$4489,0)</f>
        <v>3337</v>
      </c>
      <c r="AA403">
        <f>MATCH(T403,Description!$A$2:$A$4489,0)</f>
        <v>3338</v>
      </c>
      <c r="AB403">
        <f>MATCH(U403,Description!$A$2:$A$4489,0)</f>
        <v>3339</v>
      </c>
      <c r="AC403" t="e">
        <f>MATCH(V403,Description!$A$2:$A$4489,0)</f>
        <v>#N/A</v>
      </c>
      <c r="AD403">
        <v>3337</v>
      </c>
    </row>
    <row r="404" spans="1:30" x14ac:dyDescent="0.2">
      <c r="A404" t="s">
        <v>11274</v>
      </c>
      <c r="B404" t="s">
        <v>11275</v>
      </c>
      <c r="C404" t="s">
        <v>4</v>
      </c>
      <c r="D404">
        <v>423421</v>
      </c>
      <c r="E404">
        <v>426087</v>
      </c>
      <c r="F404">
        <v>526.5</v>
      </c>
      <c r="G404" t="s">
        <v>11287</v>
      </c>
      <c r="H404">
        <v>0</v>
      </c>
      <c r="I404" t="s">
        <v>11678</v>
      </c>
      <c r="S404" t="str">
        <f t="shared" si="31"/>
        <v>prodigal_1_4</v>
      </c>
      <c r="T404" t="str">
        <f t="shared" si="32"/>
        <v>prodigal_1_40</v>
      </c>
      <c r="U404" t="str">
        <f t="shared" si="33"/>
        <v>prodigal_1_401</v>
      </c>
      <c r="V404" t="str">
        <f t="shared" ref="V404:V467" si="35">MID($I404,11,15)</f>
        <v>prodigal_1_401;</v>
      </c>
      <c r="W404" t="str">
        <f t="shared" si="34"/>
        <v>prodigal_1_401;p</v>
      </c>
      <c r="Z404">
        <f>MATCH(S404,Description!$A$2:$A$4489,0)</f>
        <v>3337</v>
      </c>
      <c r="AA404">
        <f>MATCH(T404,Description!$A$2:$A$4489,0)</f>
        <v>3338</v>
      </c>
      <c r="AB404">
        <f>MATCH(U404,Description!$A$2:$A$4489,0)</f>
        <v>3350</v>
      </c>
      <c r="AC404" t="e">
        <f>MATCH(V404,Description!$A$2:$A$4489,0)</f>
        <v>#N/A</v>
      </c>
      <c r="AD404">
        <v>3337</v>
      </c>
    </row>
    <row r="405" spans="1:30" x14ac:dyDescent="0.2">
      <c r="A405" t="s">
        <v>11274</v>
      </c>
      <c r="B405" t="s">
        <v>11275</v>
      </c>
      <c r="C405" t="s">
        <v>4</v>
      </c>
      <c r="D405">
        <v>426223</v>
      </c>
      <c r="E405">
        <v>426693</v>
      </c>
      <c r="F405">
        <v>65.400000000000006</v>
      </c>
      <c r="G405" t="s">
        <v>11276</v>
      </c>
      <c r="H405">
        <v>0</v>
      </c>
      <c r="I405" t="s">
        <v>11679</v>
      </c>
      <c r="S405" t="str">
        <f t="shared" si="31"/>
        <v>prodigal_1_4</v>
      </c>
      <c r="T405" t="str">
        <f t="shared" si="32"/>
        <v>prodigal_1_40</v>
      </c>
      <c r="U405" t="str">
        <f t="shared" si="33"/>
        <v>prodigal_1_402</v>
      </c>
      <c r="V405" t="str">
        <f t="shared" si="35"/>
        <v>prodigal_1_402;</v>
      </c>
      <c r="W405" t="str">
        <f t="shared" si="34"/>
        <v>prodigal_1_402;p</v>
      </c>
      <c r="Z405">
        <f>MATCH(S405,Description!$A$2:$A$4489,0)</f>
        <v>3337</v>
      </c>
      <c r="AA405">
        <f>MATCH(T405,Description!$A$2:$A$4489,0)</f>
        <v>3338</v>
      </c>
      <c r="AB405">
        <f>MATCH(U405,Description!$A$2:$A$4489,0)</f>
        <v>3361</v>
      </c>
      <c r="AC405" t="e">
        <f>MATCH(V405,Description!$A$2:$A$4489,0)</f>
        <v>#N/A</v>
      </c>
      <c r="AD405">
        <v>3337</v>
      </c>
    </row>
    <row r="406" spans="1:30" x14ac:dyDescent="0.2">
      <c r="A406" t="s">
        <v>11274</v>
      </c>
      <c r="B406" t="s">
        <v>11275</v>
      </c>
      <c r="C406" t="s">
        <v>4</v>
      </c>
      <c r="D406">
        <v>426865</v>
      </c>
      <c r="E406">
        <v>427701</v>
      </c>
      <c r="F406">
        <v>120</v>
      </c>
      <c r="G406" t="s">
        <v>11287</v>
      </c>
      <c r="H406">
        <v>0</v>
      </c>
      <c r="I406" t="s">
        <v>11680</v>
      </c>
      <c r="S406" t="str">
        <f t="shared" si="31"/>
        <v>prodigal_1_4</v>
      </c>
      <c r="T406" t="str">
        <f t="shared" si="32"/>
        <v>prodigal_1_40</v>
      </c>
      <c r="U406" t="str">
        <f t="shared" si="33"/>
        <v>prodigal_1_403</v>
      </c>
      <c r="V406" t="str">
        <f t="shared" si="35"/>
        <v>prodigal_1_403;</v>
      </c>
      <c r="W406" t="str">
        <f t="shared" si="34"/>
        <v>prodigal_1_403;p</v>
      </c>
      <c r="Z406">
        <f>MATCH(S406,Description!$A$2:$A$4489,0)</f>
        <v>3337</v>
      </c>
      <c r="AA406">
        <f>MATCH(T406,Description!$A$2:$A$4489,0)</f>
        <v>3338</v>
      </c>
      <c r="AB406">
        <f>MATCH(U406,Description!$A$2:$A$4489,0)</f>
        <v>3372</v>
      </c>
      <c r="AC406" t="e">
        <f>MATCH(V406,Description!$A$2:$A$4489,0)</f>
        <v>#N/A</v>
      </c>
      <c r="AD406">
        <v>3337</v>
      </c>
    </row>
    <row r="407" spans="1:30" x14ac:dyDescent="0.2">
      <c r="A407" t="s">
        <v>11274</v>
      </c>
      <c r="B407" t="s">
        <v>11275</v>
      </c>
      <c r="C407" t="s">
        <v>4</v>
      </c>
      <c r="D407">
        <v>428101</v>
      </c>
      <c r="E407">
        <v>428958</v>
      </c>
      <c r="F407">
        <v>33.4</v>
      </c>
      <c r="G407" t="s">
        <v>11287</v>
      </c>
      <c r="H407">
        <v>0</v>
      </c>
      <c r="I407" t="s">
        <v>11681</v>
      </c>
      <c r="S407" t="str">
        <f t="shared" si="31"/>
        <v>prodigal_1_4</v>
      </c>
      <c r="T407" t="str">
        <f t="shared" si="32"/>
        <v>prodigal_1_40</v>
      </c>
      <c r="U407" t="str">
        <f t="shared" si="33"/>
        <v>prodigal_1_404</v>
      </c>
      <c r="V407" t="str">
        <f t="shared" si="35"/>
        <v>prodigal_1_404;</v>
      </c>
      <c r="W407" t="str">
        <f t="shared" si="34"/>
        <v>prodigal_1_404;p</v>
      </c>
      <c r="Z407">
        <f>MATCH(S407,Description!$A$2:$A$4489,0)</f>
        <v>3337</v>
      </c>
      <c r="AA407">
        <f>MATCH(T407,Description!$A$2:$A$4489,0)</f>
        <v>3338</v>
      </c>
      <c r="AB407">
        <f>MATCH(U407,Description!$A$2:$A$4489,0)</f>
        <v>3383</v>
      </c>
      <c r="AC407" t="e">
        <f>MATCH(V407,Description!$A$2:$A$4489,0)</f>
        <v>#N/A</v>
      </c>
      <c r="AD407">
        <v>3337</v>
      </c>
    </row>
    <row r="408" spans="1:30" x14ac:dyDescent="0.2">
      <c r="A408" t="s">
        <v>11274</v>
      </c>
      <c r="B408" t="s">
        <v>11275</v>
      </c>
      <c r="C408" t="s">
        <v>4</v>
      </c>
      <c r="D408">
        <v>428983</v>
      </c>
      <c r="E408">
        <v>429249</v>
      </c>
      <c r="F408">
        <v>1.4</v>
      </c>
      <c r="G408" t="s">
        <v>11276</v>
      </c>
      <c r="H408">
        <v>0</v>
      </c>
      <c r="I408" t="s">
        <v>11682</v>
      </c>
      <c r="S408" t="str">
        <f t="shared" si="31"/>
        <v>prodigal_1_4</v>
      </c>
      <c r="T408" t="str">
        <f t="shared" si="32"/>
        <v>prodigal_1_40</v>
      </c>
      <c r="U408" t="str">
        <f t="shared" si="33"/>
        <v>prodigal_1_405</v>
      </c>
      <c r="V408" t="str">
        <f t="shared" si="35"/>
        <v>prodigal_1_405;</v>
      </c>
      <c r="W408" t="str">
        <f t="shared" si="34"/>
        <v>prodigal_1_405;p</v>
      </c>
      <c r="Z408">
        <f>MATCH(S408,Description!$A$2:$A$4489,0)</f>
        <v>3337</v>
      </c>
      <c r="AA408">
        <f>MATCH(T408,Description!$A$2:$A$4489,0)</f>
        <v>3338</v>
      </c>
      <c r="AB408">
        <f>MATCH(U408,Description!$A$2:$A$4489,0)</f>
        <v>3394</v>
      </c>
      <c r="AC408" t="e">
        <f>MATCH(V408,Description!$A$2:$A$4489,0)</f>
        <v>#N/A</v>
      </c>
      <c r="AD408">
        <v>3337</v>
      </c>
    </row>
    <row r="409" spans="1:30" x14ac:dyDescent="0.2">
      <c r="A409" t="s">
        <v>11274</v>
      </c>
      <c r="B409" t="s">
        <v>11275</v>
      </c>
      <c r="C409" t="s">
        <v>4</v>
      </c>
      <c r="D409">
        <v>429275</v>
      </c>
      <c r="E409">
        <v>429769</v>
      </c>
      <c r="F409">
        <v>51.1</v>
      </c>
      <c r="G409" t="s">
        <v>11276</v>
      </c>
      <c r="H409">
        <v>0</v>
      </c>
      <c r="I409" t="s">
        <v>11683</v>
      </c>
      <c r="S409" t="str">
        <f t="shared" si="31"/>
        <v>prodigal_1_4</v>
      </c>
      <c r="T409" t="str">
        <f t="shared" si="32"/>
        <v>prodigal_1_40</v>
      </c>
      <c r="U409" t="str">
        <f t="shared" si="33"/>
        <v>prodigal_1_406</v>
      </c>
      <c r="V409" t="str">
        <f t="shared" si="35"/>
        <v>prodigal_1_406;</v>
      </c>
      <c r="W409" t="str">
        <f t="shared" si="34"/>
        <v>prodigal_1_406;p</v>
      </c>
      <c r="Z409">
        <f>MATCH(S409,Description!$A$2:$A$4489,0)</f>
        <v>3337</v>
      </c>
      <c r="AA409">
        <f>MATCH(T409,Description!$A$2:$A$4489,0)</f>
        <v>3338</v>
      </c>
      <c r="AB409">
        <f>MATCH(U409,Description!$A$2:$A$4489,0)</f>
        <v>3405</v>
      </c>
      <c r="AC409" t="e">
        <f>MATCH(V409,Description!$A$2:$A$4489,0)</f>
        <v>#N/A</v>
      </c>
      <c r="AD409">
        <v>3337</v>
      </c>
    </row>
    <row r="410" spans="1:30" x14ac:dyDescent="0.2">
      <c r="A410" t="s">
        <v>11274</v>
      </c>
      <c r="B410" t="s">
        <v>11275</v>
      </c>
      <c r="C410" t="s">
        <v>4</v>
      </c>
      <c r="D410">
        <v>429968</v>
      </c>
      <c r="E410">
        <v>430576</v>
      </c>
      <c r="F410">
        <v>108.5</v>
      </c>
      <c r="G410" t="s">
        <v>11276</v>
      </c>
      <c r="H410">
        <v>0</v>
      </c>
      <c r="I410" t="s">
        <v>11684</v>
      </c>
      <c r="S410" t="str">
        <f t="shared" si="31"/>
        <v>prodigal_1_4</v>
      </c>
      <c r="T410" t="str">
        <f t="shared" si="32"/>
        <v>prodigal_1_40</v>
      </c>
      <c r="U410" t="str">
        <f t="shared" si="33"/>
        <v>prodigal_1_407</v>
      </c>
      <c r="V410" t="str">
        <f t="shared" si="35"/>
        <v>prodigal_1_407;</v>
      </c>
      <c r="W410" t="str">
        <f t="shared" si="34"/>
        <v>prodigal_1_407;p</v>
      </c>
      <c r="Z410">
        <f>MATCH(S410,Description!$A$2:$A$4489,0)</f>
        <v>3337</v>
      </c>
      <c r="AA410">
        <f>MATCH(T410,Description!$A$2:$A$4489,0)</f>
        <v>3338</v>
      </c>
      <c r="AB410">
        <f>MATCH(U410,Description!$A$2:$A$4489,0)</f>
        <v>3416</v>
      </c>
      <c r="AC410" t="e">
        <f>MATCH(V410,Description!$A$2:$A$4489,0)</f>
        <v>#N/A</v>
      </c>
      <c r="AD410">
        <v>3337</v>
      </c>
    </row>
    <row r="411" spans="1:30" x14ac:dyDescent="0.2">
      <c r="A411" t="s">
        <v>11274</v>
      </c>
      <c r="B411" t="s">
        <v>11275</v>
      </c>
      <c r="C411" t="s">
        <v>4</v>
      </c>
      <c r="D411">
        <v>430637</v>
      </c>
      <c r="E411">
        <v>431347</v>
      </c>
      <c r="F411">
        <v>72.599999999999994</v>
      </c>
      <c r="G411" t="s">
        <v>11287</v>
      </c>
      <c r="H411">
        <v>0</v>
      </c>
      <c r="I411" t="s">
        <v>11685</v>
      </c>
      <c r="S411" t="str">
        <f t="shared" si="31"/>
        <v>prodigal_1_4</v>
      </c>
      <c r="T411" t="str">
        <f t="shared" si="32"/>
        <v>prodigal_1_40</v>
      </c>
      <c r="U411" t="str">
        <f t="shared" si="33"/>
        <v>prodigal_1_408</v>
      </c>
      <c r="V411" t="str">
        <f t="shared" si="35"/>
        <v>prodigal_1_408;</v>
      </c>
      <c r="W411" t="str">
        <f t="shared" si="34"/>
        <v>prodigal_1_408;p</v>
      </c>
      <c r="Z411">
        <f>MATCH(S411,Description!$A$2:$A$4489,0)</f>
        <v>3337</v>
      </c>
      <c r="AA411">
        <f>MATCH(T411,Description!$A$2:$A$4489,0)</f>
        <v>3338</v>
      </c>
      <c r="AB411">
        <f>MATCH(U411,Description!$A$2:$A$4489,0)</f>
        <v>3427</v>
      </c>
      <c r="AC411" t="e">
        <f>MATCH(V411,Description!$A$2:$A$4489,0)</f>
        <v>#N/A</v>
      </c>
      <c r="AD411">
        <v>3337</v>
      </c>
    </row>
    <row r="412" spans="1:30" x14ac:dyDescent="0.2">
      <c r="A412" t="s">
        <v>11274</v>
      </c>
      <c r="B412" t="s">
        <v>11275</v>
      </c>
      <c r="C412" t="s">
        <v>4</v>
      </c>
      <c r="D412">
        <v>431344</v>
      </c>
      <c r="E412">
        <v>432048</v>
      </c>
      <c r="F412">
        <v>74.3</v>
      </c>
      <c r="G412" t="s">
        <v>11287</v>
      </c>
      <c r="H412">
        <v>0</v>
      </c>
      <c r="I412" t="s">
        <v>11686</v>
      </c>
      <c r="S412" t="str">
        <f t="shared" si="31"/>
        <v>prodigal_1_4</v>
      </c>
      <c r="T412" t="str">
        <f t="shared" si="32"/>
        <v>prodigal_1_40</v>
      </c>
      <c r="U412" t="str">
        <f t="shared" si="33"/>
        <v>prodigal_1_409</v>
      </c>
      <c r="V412" t="str">
        <f t="shared" si="35"/>
        <v>prodigal_1_409;</v>
      </c>
      <c r="W412" t="str">
        <f t="shared" si="34"/>
        <v>prodigal_1_409;p</v>
      </c>
      <c r="Z412">
        <f>MATCH(S412,Description!$A$2:$A$4489,0)</f>
        <v>3337</v>
      </c>
      <c r="AA412">
        <f>MATCH(T412,Description!$A$2:$A$4489,0)</f>
        <v>3338</v>
      </c>
      <c r="AB412">
        <f>MATCH(U412,Description!$A$2:$A$4489,0)</f>
        <v>3438</v>
      </c>
      <c r="AC412" t="e">
        <f>MATCH(V412,Description!$A$2:$A$4489,0)</f>
        <v>#N/A</v>
      </c>
      <c r="AD412">
        <v>3337</v>
      </c>
    </row>
    <row r="413" spans="1:30" x14ac:dyDescent="0.2">
      <c r="A413" t="s">
        <v>11274</v>
      </c>
      <c r="B413" t="s">
        <v>11275</v>
      </c>
      <c r="C413" t="s">
        <v>4</v>
      </c>
      <c r="D413">
        <v>432149</v>
      </c>
      <c r="E413">
        <v>433597</v>
      </c>
      <c r="F413">
        <v>155</v>
      </c>
      <c r="G413" t="s">
        <v>11276</v>
      </c>
      <c r="H413">
        <v>0</v>
      </c>
      <c r="I413" t="s">
        <v>11687</v>
      </c>
      <c r="S413" t="str">
        <f t="shared" si="31"/>
        <v>prodigal_1_4</v>
      </c>
      <c r="T413" t="str">
        <f t="shared" si="32"/>
        <v>prodigal_1_41</v>
      </c>
      <c r="U413" t="str">
        <f t="shared" si="33"/>
        <v>prodigal_1_410</v>
      </c>
      <c r="V413" t="str">
        <f t="shared" si="35"/>
        <v>prodigal_1_410;</v>
      </c>
      <c r="W413" t="str">
        <f t="shared" si="34"/>
        <v>prodigal_1_410;p</v>
      </c>
      <c r="Z413">
        <f>MATCH(S413,Description!$A$2:$A$4489,0)</f>
        <v>3337</v>
      </c>
      <c r="AA413">
        <f>MATCH(T413,Description!$A$2:$A$4489,0)</f>
        <v>3449</v>
      </c>
      <c r="AB413">
        <f>MATCH(U413,Description!$A$2:$A$4489,0)</f>
        <v>3450</v>
      </c>
      <c r="AC413" t="e">
        <f>MATCH(V413,Description!$A$2:$A$4489,0)</f>
        <v>#N/A</v>
      </c>
      <c r="AD413">
        <v>3337</v>
      </c>
    </row>
    <row r="414" spans="1:30" x14ac:dyDescent="0.2">
      <c r="A414" t="s">
        <v>11274</v>
      </c>
      <c r="B414" t="s">
        <v>11275</v>
      </c>
      <c r="C414" t="s">
        <v>4</v>
      </c>
      <c r="D414">
        <v>433652</v>
      </c>
      <c r="E414">
        <v>433978</v>
      </c>
      <c r="F414">
        <v>7</v>
      </c>
      <c r="G414" t="s">
        <v>11287</v>
      </c>
      <c r="H414">
        <v>0</v>
      </c>
      <c r="I414" t="s">
        <v>11688</v>
      </c>
      <c r="S414" t="str">
        <f t="shared" si="31"/>
        <v>prodigal_1_4</v>
      </c>
      <c r="T414" t="str">
        <f t="shared" si="32"/>
        <v>prodigal_1_41</v>
      </c>
      <c r="U414" t="str">
        <f t="shared" si="33"/>
        <v>prodigal_1_411</v>
      </c>
      <c r="V414" t="str">
        <f t="shared" si="35"/>
        <v>prodigal_1_411;</v>
      </c>
      <c r="W414" t="str">
        <f t="shared" si="34"/>
        <v>prodigal_1_411;p</v>
      </c>
      <c r="Z414">
        <f>MATCH(S414,Description!$A$2:$A$4489,0)</f>
        <v>3337</v>
      </c>
      <c r="AA414">
        <f>MATCH(T414,Description!$A$2:$A$4489,0)</f>
        <v>3449</v>
      </c>
      <c r="AB414">
        <f>MATCH(U414,Description!$A$2:$A$4489,0)</f>
        <v>3461</v>
      </c>
      <c r="AC414" t="e">
        <f>MATCH(V414,Description!$A$2:$A$4489,0)</f>
        <v>#N/A</v>
      </c>
      <c r="AD414">
        <v>3337</v>
      </c>
    </row>
    <row r="415" spans="1:30" x14ac:dyDescent="0.2">
      <c r="A415" t="s">
        <v>11274</v>
      </c>
      <c r="B415" t="s">
        <v>11275</v>
      </c>
      <c r="C415" t="s">
        <v>4</v>
      </c>
      <c r="D415">
        <v>434201</v>
      </c>
      <c r="E415">
        <v>434302</v>
      </c>
      <c r="F415">
        <v>5</v>
      </c>
      <c r="G415" t="s">
        <v>11287</v>
      </c>
      <c r="H415">
        <v>0</v>
      </c>
      <c r="I415" t="s">
        <v>11689</v>
      </c>
      <c r="S415" t="str">
        <f t="shared" si="31"/>
        <v>prodigal_1_4</v>
      </c>
      <c r="T415" t="str">
        <f t="shared" si="32"/>
        <v>prodigal_1_41</v>
      </c>
      <c r="U415" t="str">
        <f t="shared" si="33"/>
        <v>prodigal_1_412</v>
      </c>
      <c r="V415" t="str">
        <f t="shared" si="35"/>
        <v>prodigal_1_412;</v>
      </c>
      <c r="W415" t="str">
        <f t="shared" si="34"/>
        <v>prodigal_1_412;p</v>
      </c>
      <c r="Z415">
        <f>MATCH(S415,Description!$A$2:$A$4489,0)</f>
        <v>3337</v>
      </c>
      <c r="AA415">
        <f>MATCH(T415,Description!$A$2:$A$4489,0)</f>
        <v>3449</v>
      </c>
      <c r="AB415">
        <f>MATCH(U415,Description!$A$2:$A$4489,0)</f>
        <v>3472</v>
      </c>
      <c r="AC415" t="e">
        <f>MATCH(V415,Description!$A$2:$A$4489,0)</f>
        <v>#N/A</v>
      </c>
      <c r="AD415">
        <v>3337</v>
      </c>
    </row>
    <row r="416" spans="1:30" x14ac:dyDescent="0.2">
      <c r="A416" t="s">
        <v>11274</v>
      </c>
      <c r="B416" t="s">
        <v>11275</v>
      </c>
      <c r="C416" t="s">
        <v>4</v>
      </c>
      <c r="D416">
        <v>434363</v>
      </c>
      <c r="E416">
        <v>434815</v>
      </c>
      <c r="F416">
        <v>82.1</v>
      </c>
      <c r="G416" t="s">
        <v>11287</v>
      </c>
      <c r="H416">
        <v>0</v>
      </c>
      <c r="I416" t="s">
        <v>11690</v>
      </c>
      <c r="S416" t="str">
        <f t="shared" si="31"/>
        <v>prodigal_1_4</v>
      </c>
      <c r="T416" t="str">
        <f t="shared" si="32"/>
        <v>prodigal_1_41</v>
      </c>
      <c r="U416" t="str">
        <f t="shared" si="33"/>
        <v>prodigal_1_413</v>
      </c>
      <c r="V416" t="str">
        <f t="shared" si="35"/>
        <v>prodigal_1_413;</v>
      </c>
      <c r="W416" t="str">
        <f t="shared" si="34"/>
        <v>prodigal_1_413;p</v>
      </c>
      <c r="Z416">
        <f>MATCH(S416,Description!$A$2:$A$4489,0)</f>
        <v>3337</v>
      </c>
      <c r="AA416">
        <f>MATCH(T416,Description!$A$2:$A$4489,0)</f>
        <v>3449</v>
      </c>
      <c r="AB416">
        <f>MATCH(U416,Description!$A$2:$A$4489,0)</f>
        <v>3483</v>
      </c>
      <c r="AC416" t="e">
        <f>MATCH(V416,Description!$A$2:$A$4489,0)</f>
        <v>#N/A</v>
      </c>
      <c r="AD416">
        <v>3337</v>
      </c>
    </row>
    <row r="417" spans="1:30" x14ac:dyDescent="0.2">
      <c r="A417" t="s">
        <v>11274</v>
      </c>
      <c r="B417" t="s">
        <v>11275</v>
      </c>
      <c r="C417" t="s">
        <v>4</v>
      </c>
      <c r="D417">
        <v>435125</v>
      </c>
      <c r="E417">
        <v>436078</v>
      </c>
      <c r="F417">
        <v>162.9</v>
      </c>
      <c r="G417" t="s">
        <v>11276</v>
      </c>
      <c r="H417">
        <v>0</v>
      </c>
      <c r="I417" t="s">
        <v>11691</v>
      </c>
      <c r="S417" t="str">
        <f t="shared" si="31"/>
        <v>prodigal_1_4</v>
      </c>
      <c r="T417" t="str">
        <f t="shared" si="32"/>
        <v>prodigal_1_41</v>
      </c>
      <c r="U417" t="str">
        <f t="shared" si="33"/>
        <v>prodigal_1_414</v>
      </c>
      <c r="V417" t="str">
        <f t="shared" si="35"/>
        <v>prodigal_1_414;</v>
      </c>
      <c r="W417" t="str">
        <f t="shared" si="34"/>
        <v>prodigal_1_414;p</v>
      </c>
      <c r="Z417">
        <f>MATCH(S417,Description!$A$2:$A$4489,0)</f>
        <v>3337</v>
      </c>
      <c r="AA417">
        <f>MATCH(T417,Description!$A$2:$A$4489,0)</f>
        <v>3449</v>
      </c>
      <c r="AB417">
        <f>MATCH(U417,Description!$A$2:$A$4489,0)</f>
        <v>3494</v>
      </c>
      <c r="AC417" t="e">
        <f>MATCH(V417,Description!$A$2:$A$4489,0)</f>
        <v>#N/A</v>
      </c>
      <c r="AD417">
        <v>3337</v>
      </c>
    </row>
    <row r="418" spans="1:30" x14ac:dyDescent="0.2">
      <c r="A418" t="s">
        <v>11274</v>
      </c>
      <c r="B418" t="s">
        <v>11275</v>
      </c>
      <c r="C418" t="s">
        <v>4</v>
      </c>
      <c r="D418">
        <v>436075</v>
      </c>
      <c r="E418">
        <v>436971</v>
      </c>
      <c r="F418">
        <v>169.9</v>
      </c>
      <c r="G418" t="s">
        <v>11276</v>
      </c>
      <c r="H418">
        <v>0</v>
      </c>
      <c r="I418" t="s">
        <v>11692</v>
      </c>
      <c r="S418" t="str">
        <f t="shared" si="31"/>
        <v>prodigal_1_4</v>
      </c>
      <c r="T418" t="str">
        <f t="shared" si="32"/>
        <v>prodigal_1_41</v>
      </c>
      <c r="U418" t="str">
        <f t="shared" si="33"/>
        <v>prodigal_1_415</v>
      </c>
      <c r="V418" t="str">
        <f t="shared" si="35"/>
        <v>prodigal_1_415;</v>
      </c>
      <c r="W418" t="str">
        <f t="shared" si="34"/>
        <v>prodigal_1_415;p</v>
      </c>
      <c r="Z418">
        <f>MATCH(S418,Description!$A$2:$A$4489,0)</f>
        <v>3337</v>
      </c>
      <c r="AA418">
        <f>MATCH(T418,Description!$A$2:$A$4489,0)</f>
        <v>3449</v>
      </c>
      <c r="AB418">
        <f>MATCH(U418,Description!$A$2:$A$4489,0)</f>
        <v>3505</v>
      </c>
      <c r="AC418" t="e">
        <f>MATCH(V418,Description!$A$2:$A$4489,0)</f>
        <v>#N/A</v>
      </c>
      <c r="AD418">
        <v>3337</v>
      </c>
    </row>
    <row r="419" spans="1:30" x14ac:dyDescent="0.2">
      <c r="A419" t="s">
        <v>11274</v>
      </c>
      <c r="B419" t="s">
        <v>11275</v>
      </c>
      <c r="C419" t="s">
        <v>4</v>
      </c>
      <c r="D419">
        <v>437174</v>
      </c>
      <c r="E419">
        <v>438046</v>
      </c>
      <c r="F419">
        <v>186.5</v>
      </c>
      <c r="G419" t="s">
        <v>11276</v>
      </c>
      <c r="H419">
        <v>0</v>
      </c>
      <c r="I419" t="s">
        <v>11693</v>
      </c>
      <c r="S419" t="str">
        <f t="shared" si="31"/>
        <v>prodigal_1_4</v>
      </c>
      <c r="T419" t="str">
        <f t="shared" si="32"/>
        <v>prodigal_1_41</v>
      </c>
      <c r="U419" t="str">
        <f t="shared" si="33"/>
        <v>prodigal_1_416</v>
      </c>
      <c r="V419" t="str">
        <f t="shared" si="35"/>
        <v>prodigal_1_416;</v>
      </c>
      <c r="W419" t="str">
        <f t="shared" si="34"/>
        <v>prodigal_1_416;p</v>
      </c>
      <c r="Z419">
        <f>MATCH(S419,Description!$A$2:$A$4489,0)</f>
        <v>3337</v>
      </c>
      <c r="AA419">
        <f>MATCH(T419,Description!$A$2:$A$4489,0)</f>
        <v>3449</v>
      </c>
      <c r="AB419">
        <f>MATCH(U419,Description!$A$2:$A$4489,0)</f>
        <v>3516</v>
      </c>
      <c r="AC419" t="e">
        <f>MATCH(V419,Description!$A$2:$A$4489,0)</f>
        <v>#N/A</v>
      </c>
      <c r="AD419">
        <v>3337</v>
      </c>
    </row>
    <row r="420" spans="1:30" x14ac:dyDescent="0.2">
      <c r="A420" t="s">
        <v>11274</v>
      </c>
      <c r="B420" t="s">
        <v>11275</v>
      </c>
      <c r="C420" t="s">
        <v>4</v>
      </c>
      <c r="D420">
        <v>438043</v>
      </c>
      <c r="E420">
        <v>438900</v>
      </c>
      <c r="F420">
        <v>206.4</v>
      </c>
      <c r="G420" t="s">
        <v>11276</v>
      </c>
      <c r="H420">
        <v>0</v>
      </c>
      <c r="I420" t="s">
        <v>11694</v>
      </c>
      <c r="S420" t="str">
        <f t="shared" si="31"/>
        <v>prodigal_1_4</v>
      </c>
      <c r="T420" t="str">
        <f t="shared" si="32"/>
        <v>prodigal_1_41</v>
      </c>
      <c r="U420" t="str">
        <f t="shared" si="33"/>
        <v>prodigal_1_417</v>
      </c>
      <c r="V420" t="str">
        <f t="shared" si="35"/>
        <v>prodigal_1_417;</v>
      </c>
      <c r="W420" t="str">
        <f t="shared" si="34"/>
        <v>prodigal_1_417;p</v>
      </c>
      <c r="Z420">
        <f>MATCH(S420,Description!$A$2:$A$4489,0)</f>
        <v>3337</v>
      </c>
      <c r="AA420">
        <f>MATCH(T420,Description!$A$2:$A$4489,0)</f>
        <v>3449</v>
      </c>
      <c r="AB420">
        <f>MATCH(U420,Description!$A$2:$A$4489,0)</f>
        <v>3527</v>
      </c>
      <c r="AC420" t="e">
        <f>MATCH(V420,Description!$A$2:$A$4489,0)</f>
        <v>#N/A</v>
      </c>
      <c r="AD420">
        <v>3337</v>
      </c>
    </row>
    <row r="421" spans="1:30" x14ac:dyDescent="0.2">
      <c r="A421" t="s">
        <v>11274</v>
      </c>
      <c r="B421" t="s">
        <v>11275</v>
      </c>
      <c r="C421" t="s">
        <v>4</v>
      </c>
      <c r="D421">
        <v>438916</v>
      </c>
      <c r="E421">
        <v>439587</v>
      </c>
      <c r="F421">
        <v>126.6</v>
      </c>
      <c r="G421" t="s">
        <v>11287</v>
      </c>
      <c r="H421">
        <v>0</v>
      </c>
      <c r="I421" t="s">
        <v>11695</v>
      </c>
      <c r="S421" t="str">
        <f t="shared" si="31"/>
        <v>prodigal_1_4</v>
      </c>
      <c r="T421" t="str">
        <f t="shared" si="32"/>
        <v>prodigal_1_41</v>
      </c>
      <c r="U421" t="str">
        <f t="shared" si="33"/>
        <v>prodigal_1_418</v>
      </c>
      <c r="V421" t="str">
        <f t="shared" si="35"/>
        <v>prodigal_1_418;</v>
      </c>
      <c r="W421" t="str">
        <f t="shared" si="34"/>
        <v>prodigal_1_418;p</v>
      </c>
      <c r="Z421">
        <f>MATCH(S421,Description!$A$2:$A$4489,0)</f>
        <v>3337</v>
      </c>
      <c r="AA421">
        <f>MATCH(T421,Description!$A$2:$A$4489,0)</f>
        <v>3449</v>
      </c>
      <c r="AB421">
        <f>MATCH(U421,Description!$A$2:$A$4489,0)</f>
        <v>3538</v>
      </c>
      <c r="AC421" t="e">
        <f>MATCH(V421,Description!$A$2:$A$4489,0)</f>
        <v>#N/A</v>
      </c>
      <c r="AD421">
        <v>3337</v>
      </c>
    </row>
    <row r="422" spans="1:30" x14ac:dyDescent="0.2">
      <c r="A422" t="s">
        <v>11274</v>
      </c>
      <c r="B422" t="s">
        <v>11275</v>
      </c>
      <c r="C422" t="s">
        <v>4</v>
      </c>
      <c r="D422">
        <v>439587</v>
      </c>
      <c r="E422">
        <v>440342</v>
      </c>
      <c r="F422">
        <v>140.9</v>
      </c>
      <c r="G422" t="s">
        <v>11287</v>
      </c>
      <c r="H422">
        <v>0</v>
      </c>
      <c r="I422" t="s">
        <v>11696</v>
      </c>
      <c r="S422" t="str">
        <f t="shared" si="31"/>
        <v>prodigal_1_4</v>
      </c>
      <c r="T422" t="str">
        <f t="shared" si="32"/>
        <v>prodigal_1_41</v>
      </c>
      <c r="U422" t="str">
        <f t="shared" si="33"/>
        <v>prodigal_1_419</v>
      </c>
      <c r="V422" t="str">
        <f t="shared" si="35"/>
        <v>prodigal_1_419;</v>
      </c>
      <c r="W422" t="str">
        <f t="shared" si="34"/>
        <v>prodigal_1_419;p</v>
      </c>
      <c r="Z422">
        <f>MATCH(S422,Description!$A$2:$A$4489,0)</f>
        <v>3337</v>
      </c>
      <c r="AA422">
        <f>MATCH(T422,Description!$A$2:$A$4489,0)</f>
        <v>3449</v>
      </c>
      <c r="AB422">
        <f>MATCH(U422,Description!$A$2:$A$4489,0)</f>
        <v>3549</v>
      </c>
      <c r="AC422" t="e">
        <f>MATCH(V422,Description!$A$2:$A$4489,0)</f>
        <v>#N/A</v>
      </c>
      <c r="AD422">
        <v>3337</v>
      </c>
    </row>
    <row r="423" spans="1:30" x14ac:dyDescent="0.2">
      <c r="A423" t="s">
        <v>11274</v>
      </c>
      <c r="B423" t="s">
        <v>11275</v>
      </c>
      <c r="C423" t="s">
        <v>4</v>
      </c>
      <c r="D423">
        <v>440351</v>
      </c>
      <c r="E423">
        <v>442195</v>
      </c>
      <c r="F423">
        <v>370</v>
      </c>
      <c r="G423" t="s">
        <v>11287</v>
      </c>
      <c r="H423">
        <v>0</v>
      </c>
      <c r="I423" t="s">
        <v>11697</v>
      </c>
      <c r="S423" t="str">
        <f t="shared" si="31"/>
        <v>prodigal_1_4</v>
      </c>
      <c r="T423" t="str">
        <f t="shared" si="32"/>
        <v>prodigal_1_42</v>
      </c>
      <c r="U423" t="str">
        <f t="shared" si="33"/>
        <v>prodigal_1_420</v>
      </c>
      <c r="V423" t="str">
        <f t="shared" si="35"/>
        <v>prodigal_1_420;</v>
      </c>
      <c r="W423" t="str">
        <f t="shared" si="34"/>
        <v>prodigal_1_420;p</v>
      </c>
      <c r="Z423">
        <f>MATCH(S423,Description!$A$2:$A$4489,0)</f>
        <v>3337</v>
      </c>
      <c r="AA423">
        <f>MATCH(T423,Description!$A$2:$A$4489,0)</f>
        <v>3560</v>
      </c>
      <c r="AB423">
        <f>MATCH(U423,Description!$A$2:$A$4489,0)</f>
        <v>3561</v>
      </c>
      <c r="AC423" t="e">
        <f>MATCH(V423,Description!$A$2:$A$4489,0)</f>
        <v>#N/A</v>
      </c>
      <c r="AD423">
        <v>3337</v>
      </c>
    </row>
    <row r="424" spans="1:30" x14ac:dyDescent="0.2">
      <c r="A424" t="s">
        <v>11274</v>
      </c>
      <c r="B424" t="s">
        <v>11275</v>
      </c>
      <c r="C424" t="s">
        <v>4</v>
      </c>
      <c r="D424">
        <v>442310</v>
      </c>
      <c r="E424">
        <v>442480</v>
      </c>
      <c r="F424">
        <v>11.2</v>
      </c>
      <c r="G424" t="s">
        <v>11287</v>
      </c>
      <c r="H424">
        <v>0</v>
      </c>
      <c r="I424" t="s">
        <v>11698</v>
      </c>
      <c r="S424" t="str">
        <f t="shared" si="31"/>
        <v>prodigal_1_4</v>
      </c>
      <c r="T424" t="str">
        <f t="shared" si="32"/>
        <v>prodigal_1_42</v>
      </c>
      <c r="U424" t="str">
        <f t="shared" si="33"/>
        <v>prodigal_1_421</v>
      </c>
      <c r="V424" t="str">
        <f t="shared" si="35"/>
        <v>prodigal_1_421;</v>
      </c>
      <c r="W424" t="str">
        <f t="shared" si="34"/>
        <v>prodigal_1_421;p</v>
      </c>
      <c r="Z424">
        <f>MATCH(S424,Description!$A$2:$A$4489,0)</f>
        <v>3337</v>
      </c>
      <c r="AA424">
        <f>MATCH(T424,Description!$A$2:$A$4489,0)</f>
        <v>3560</v>
      </c>
      <c r="AB424">
        <f>MATCH(U424,Description!$A$2:$A$4489,0)</f>
        <v>3572</v>
      </c>
      <c r="AC424" t="e">
        <f>MATCH(V424,Description!$A$2:$A$4489,0)</f>
        <v>#N/A</v>
      </c>
      <c r="AD424">
        <v>3337</v>
      </c>
    </row>
    <row r="425" spans="1:30" x14ac:dyDescent="0.2">
      <c r="A425" t="s">
        <v>11274</v>
      </c>
      <c r="B425" t="s">
        <v>11275</v>
      </c>
      <c r="C425" t="s">
        <v>4</v>
      </c>
      <c r="D425">
        <v>442571</v>
      </c>
      <c r="E425">
        <v>443815</v>
      </c>
      <c r="F425">
        <v>234.7</v>
      </c>
      <c r="G425" t="s">
        <v>11287</v>
      </c>
      <c r="H425">
        <v>0</v>
      </c>
      <c r="I425" t="s">
        <v>11699</v>
      </c>
      <c r="S425" t="str">
        <f t="shared" si="31"/>
        <v>prodigal_1_4</v>
      </c>
      <c r="T425" t="str">
        <f t="shared" si="32"/>
        <v>prodigal_1_42</v>
      </c>
      <c r="U425" t="str">
        <f t="shared" si="33"/>
        <v>prodigal_1_422</v>
      </c>
      <c r="V425" t="str">
        <f t="shared" si="35"/>
        <v>prodigal_1_422;</v>
      </c>
      <c r="W425" t="str">
        <f t="shared" si="34"/>
        <v>prodigal_1_422;p</v>
      </c>
      <c r="Z425">
        <f>MATCH(S425,Description!$A$2:$A$4489,0)</f>
        <v>3337</v>
      </c>
      <c r="AA425">
        <f>MATCH(T425,Description!$A$2:$A$4489,0)</f>
        <v>3560</v>
      </c>
      <c r="AB425">
        <f>MATCH(U425,Description!$A$2:$A$4489,0)</f>
        <v>3583</v>
      </c>
      <c r="AC425" t="e">
        <f>MATCH(V425,Description!$A$2:$A$4489,0)</f>
        <v>#N/A</v>
      </c>
      <c r="AD425">
        <v>3337</v>
      </c>
    </row>
    <row r="426" spans="1:30" x14ac:dyDescent="0.2">
      <c r="A426" t="s">
        <v>11274</v>
      </c>
      <c r="B426" t="s">
        <v>11275</v>
      </c>
      <c r="C426" t="s">
        <v>4</v>
      </c>
      <c r="D426">
        <v>444016</v>
      </c>
      <c r="E426">
        <v>444855</v>
      </c>
      <c r="F426">
        <v>212.2</v>
      </c>
      <c r="G426" t="s">
        <v>11287</v>
      </c>
      <c r="H426">
        <v>0</v>
      </c>
      <c r="I426" t="s">
        <v>11700</v>
      </c>
      <c r="S426" t="str">
        <f t="shared" si="31"/>
        <v>prodigal_1_4</v>
      </c>
      <c r="T426" t="str">
        <f t="shared" si="32"/>
        <v>prodigal_1_42</v>
      </c>
      <c r="U426" t="str">
        <f t="shared" si="33"/>
        <v>prodigal_1_423</v>
      </c>
      <c r="V426" t="str">
        <f t="shared" si="35"/>
        <v>prodigal_1_423;</v>
      </c>
      <c r="W426" t="str">
        <f t="shared" si="34"/>
        <v>prodigal_1_423;p</v>
      </c>
      <c r="Z426">
        <f>MATCH(S426,Description!$A$2:$A$4489,0)</f>
        <v>3337</v>
      </c>
      <c r="AA426">
        <f>MATCH(T426,Description!$A$2:$A$4489,0)</f>
        <v>3560</v>
      </c>
      <c r="AB426">
        <f>MATCH(U426,Description!$A$2:$A$4489,0)</f>
        <v>3594</v>
      </c>
      <c r="AC426" t="e">
        <f>MATCH(V426,Description!$A$2:$A$4489,0)</f>
        <v>#N/A</v>
      </c>
      <c r="AD426">
        <v>3337</v>
      </c>
    </row>
    <row r="427" spans="1:30" x14ac:dyDescent="0.2">
      <c r="A427" t="s">
        <v>11274</v>
      </c>
      <c r="B427" t="s">
        <v>11275</v>
      </c>
      <c r="C427" t="s">
        <v>4</v>
      </c>
      <c r="D427">
        <v>445000</v>
      </c>
      <c r="E427">
        <v>446286</v>
      </c>
      <c r="F427">
        <v>335.5</v>
      </c>
      <c r="G427" t="s">
        <v>11287</v>
      </c>
      <c r="H427">
        <v>0</v>
      </c>
      <c r="I427" t="s">
        <v>11701</v>
      </c>
      <c r="S427" t="str">
        <f t="shared" si="31"/>
        <v>prodigal_1_4</v>
      </c>
      <c r="T427" t="str">
        <f t="shared" si="32"/>
        <v>prodigal_1_42</v>
      </c>
      <c r="U427" t="str">
        <f t="shared" si="33"/>
        <v>prodigal_1_424</v>
      </c>
      <c r="V427" t="str">
        <f t="shared" si="35"/>
        <v>prodigal_1_424;</v>
      </c>
      <c r="W427" t="str">
        <f t="shared" si="34"/>
        <v>prodigal_1_424;p</v>
      </c>
      <c r="Z427">
        <f>MATCH(S427,Description!$A$2:$A$4489,0)</f>
        <v>3337</v>
      </c>
      <c r="AA427">
        <f>MATCH(T427,Description!$A$2:$A$4489,0)</f>
        <v>3560</v>
      </c>
      <c r="AB427">
        <f>MATCH(U427,Description!$A$2:$A$4489,0)</f>
        <v>3605</v>
      </c>
      <c r="AC427" t="e">
        <f>MATCH(V427,Description!$A$2:$A$4489,0)</f>
        <v>#N/A</v>
      </c>
      <c r="AD427">
        <v>3337</v>
      </c>
    </row>
    <row r="428" spans="1:30" x14ac:dyDescent="0.2">
      <c r="A428" t="s">
        <v>11274</v>
      </c>
      <c r="B428" t="s">
        <v>11275</v>
      </c>
      <c r="C428" t="s">
        <v>4</v>
      </c>
      <c r="D428">
        <v>446357</v>
      </c>
      <c r="E428">
        <v>447427</v>
      </c>
      <c r="F428">
        <v>263.2</v>
      </c>
      <c r="G428" t="s">
        <v>11287</v>
      </c>
      <c r="H428">
        <v>0</v>
      </c>
      <c r="I428" t="s">
        <v>11702</v>
      </c>
      <c r="S428" t="str">
        <f t="shared" si="31"/>
        <v>prodigal_1_4</v>
      </c>
      <c r="T428" t="str">
        <f t="shared" si="32"/>
        <v>prodigal_1_42</v>
      </c>
      <c r="U428" t="str">
        <f t="shared" si="33"/>
        <v>prodigal_1_425</v>
      </c>
      <c r="V428" t="str">
        <f t="shared" si="35"/>
        <v>prodigal_1_425;</v>
      </c>
      <c r="W428" t="str">
        <f t="shared" si="34"/>
        <v>prodigal_1_425;p</v>
      </c>
      <c r="Z428">
        <f>MATCH(S428,Description!$A$2:$A$4489,0)</f>
        <v>3337</v>
      </c>
      <c r="AA428">
        <f>MATCH(T428,Description!$A$2:$A$4489,0)</f>
        <v>3560</v>
      </c>
      <c r="AB428">
        <f>MATCH(U428,Description!$A$2:$A$4489,0)</f>
        <v>3616</v>
      </c>
      <c r="AC428" t="e">
        <f>MATCH(V428,Description!$A$2:$A$4489,0)</f>
        <v>#N/A</v>
      </c>
      <c r="AD428">
        <v>3337</v>
      </c>
    </row>
    <row r="429" spans="1:30" x14ac:dyDescent="0.2">
      <c r="A429" t="s">
        <v>11274</v>
      </c>
      <c r="B429" t="s">
        <v>11275</v>
      </c>
      <c r="C429" t="s">
        <v>4</v>
      </c>
      <c r="D429">
        <v>447432</v>
      </c>
      <c r="E429">
        <v>448325</v>
      </c>
      <c r="F429">
        <v>239.6</v>
      </c>
      <c r="G429" t="s">
        <v>11287</v>
      </c>
      <c r="H429">
        <v>0</v>
      </c>
      <c r="I429" t="s">
        <v>11703</v>
      </c>
      <c r="S429" t="str">
        <f t="shared" si="31"/>
        <v>prodigal_1_4</v>
      </c>
      <c r="T429" t="str">
        <f t="shared" si="32"/>
        <v>prodigal_1_42</v>
      </c>
      <c r="U429" t="str">
        <f t="shared" si="33"/>
        <v>prodigal_1_426</v>
      </c>
      <c r="V429" t="str">
        <f t="shared" si="35"/>
        <v>prodigal_1_426;</v>
      </c>
      <c r="W429" t="str">
        <f t="shared" si="34"/>
        <v>prodigal_1_426;p</v>
      </c>
      <c r="Z429">
        <f>MATCH(S429,Description!$A$2:$A$4489,0)</f>
        <v>3337</v>
      </c>
      <c r="AA429">
        <f>MATCH(T429,Description!$A$2:$A$4489,0)</f>
        <v>3560</v>
      </c>
      <c r="AB429">
        <f>MATCH(U429,Description!$A$2:$A$4489,0)</f>
        <v>3627</v>
      </c>
      <c r="AC429" t="e">
        <f>MATCH(V429,Description!$A$2:$A$4489,0)</f>
        <v>#N/A</v>
      </c>
      <c r="AD429">
        <v>3337</v>
      </c>
    </row>
    <row r="430" spans="1:30" x14ac:dyDescent="0.2">
      <c r="A430" t="s">
        <v>11274</v>
      </c>
      <c r="B430" t="s">
        <v>11275</v>
      </c>
      <c r="C430" t="s">
        <v>4</v>
      </c>
      <c r="D430">
        <v>448325</v>
      </c>
      <c r="E430">
        <v>450286</v>
      </c>
      <c r="F430">
        <v>452.3</v>
      </c>
      <c r="G430" t="s">
        <v>11287</v>
      </c>
      <c r="H430">
        <v>0</v>
      </c>
      <c r="I430" t="s">
        <v>11704</v>
      </c>
      <c r="S430" t="str">
        <f t="shared" si="31"/>
        <v>prodigal_1_4</v>
      </c>
      <c r="T430" t="str">
        <f t="shared" si="32"/>
        <v>prodigal_1_42</v>
      </c>
      <c r="U430" t="str">
        <f t="shared" si="33"/>
        <v>prodigal_1_427</v>
      </c>
      <c r="V430" t="str">
        <f t="shared" si="35"/>
        <v>prodigal_1_427;</v>
      </c>
      <c r="W430" t="str">
        <f t="shared" si="34"/>
        <v>prodigal_1_427;p</v>
      </c>
      <c r="Z430">
        <f>MATCH(S430,Description!$A$2:$A$4489,0)</f>
        <v>3337</v>
      </c>
      <c r="AA430">
        <f>MATCH(T430,Description!$A$2:$A$4489,0)</f>
        <v>3560</v>
      </c>
      <c r="AB430">
        <f>MATCH(U430,Description!$A$2:$A$4489,0)</f>
        <v>3638</v>
      </c>
      <c r="AC430" t="e">
        <f>MATCH(V430,Description!$A$2:$A$4489,0)</f>
        <v>#N/A</v>
      </c>
      <c r="AD430">
        <v>3337</v>
      </c>
    </row>
    <row r="431" spans="1:30" x14ac:dyDescent="0.2">
      <c r="A431" t="s">
        <v>11274</v>
      </c>
      <c r="B431" t="s">
        <v>11275</v>
      </c>
      <c r="C431" t="s">
        <v>4</v>
      </c>
      <c r="D431">
        <v>450297</v>
      </c>
      <c r="E431">
        <v>451148</v>
      </c>
      <c r="F431">
        <v>196.5</v>
      </c>
      <c r="G431" t="s">
        <v>11287</v>
      </c>
      <c r="H431">
        <v>0</v>
      </c>
      <c r="I431" t="s">
        <v>11705</v>
      </c>
      <c r="S431" t="str">
        <f t="shared" si="31"/>
        <v>prodigal_1_4</v>
      </c>
      <c r="T431" t="str">
        <f t="shared" si="32"/>
        <v>prodigal_1_42</v>
      </c>
      <c r="U431" t="str">
        <f t="shared" si="33"/>
        <v>prodigal_1_428</v>
      </c>
      <c r="V431" t="str">
        <f t="shared" si="35"/>
        <v>prodigal_1_428;</v>
      </c>
      <c r="W431" t="str">
        <f t="shared" si="34"/>
        <v>prodigal_1_428;p</v>
      </c>
      <c r="Z431">
        <f>MATCH(S431,Description!$A$2:$A$4489,0)</f>
        <v>3337</v>
      </c>
      <c r="AA431">
        <f>MATCH(T431,Description!$A$2:$A$4489,0)</f>
        <v>3560</v>
      </c>
      <c r="AB431">
        <f>MATCH(U431,Description!$A$2:$A$4489,0)</f>
        <v>3649</v>
      </c>
      <c r="AC431" t="e">
        <f>MATCH(V431,Description!$A$2:$A$4489,0)</f>
        <v>#N/A</v>
      </c>
      <c r="AD431">
        <v>3337</v>
      </c>
    </row>
    <row r="432" spans="1:30" x14ac:dyDescent="0.2">
      <c r="A432" t="s">
        <v>11274</v>
      </c>
      <c r="B432" t="s">
        <v>11275</v>
      </c>
      <c r="C432" t="s">
        <v>4</v>
      </c>
      <c r="D432">
        <v>451725</v>
      </c>
      <c r="E432">
        <v>452366</v>
      </c>
      <c r="F432">
        <v>125.8</v>
      </c>
      <c r="G432" t="s">
        <v>11276</v>
      </c>
      <c r="H432">
        <v>0</v>
      </c>
      <c r="I432" t="s">
        <v>11706</v>
      </c>
      <c r="S432" t="str">
        <f t="shared" si="31"/>
        <v>prodigal_1_4</v>
      </c>
      <c r="T432" t="str">
        <f t="shared" si="32"/>
        <v>prodigal_1_42</v>
      </c>
      <c r="U432" t="str">
        <f t="shared" si="33"/>
        <v>prodigal_1_429</v>
      </c>
      <c r="V432" t="str">
        <f t="shared" si="35"/>
        <v>prodigal_1_429;</v>
      </c>
      <c r="W432" t="str">
        <f t="shared" si="34"/>
        <v>prodigal_1_429;p</v>
      </c>
      <c r="Z432">
        <f>MATCH(S432,Description!$A$2:$A$4489,0)</f>
        <v>3337</v>
      </c>
      <c r="AA432">
        <f>MATCH(T432,Description!$A$2:$A$4489,0)</f>
        <v>3560</v>
      </c>
      <c r="AB432">
        <f>MATCH(U432,Description!$A$2:$A$4489,0)</f>
        <v>3660</v>
      </c>
      <c r="AC432" t="e">
        <f>MATCH(V432,Description!$A$2:$A$4489,0)</f>
        <v>#N/A</v>
      </c>
      <c r="AD432">
        <v>3337</v>
      </c>
    </row>
    <row r="433" spans="1:30" x14ac:dyDescent="0.2">
      <c r="A433" t="s">
        <v>11274</v>
      </c>
      <c r="B433" t="s">
        <v>11275</v>
      </c>
      <c r="C433" t="s">
        <v>4</v>
      </c>
      <c r="D433">
        <v>452704</v>
      </c>
      <c r="E433">
        <v>452928</v>
      </c>
      <c r="F433">
        <v>33.700000000000003</v>
      </c>
      <c r="G433" t="s">
        <v>11276</v>
      </c>
      <c r="H433">
        <v>0</v>
      </c>
      <c r="I433" t="s">
        <v>11707</v>
      </c>
      <c r="S433" t="str">
        <f t="shared" si="31"/>
        <v>prodigal_1_4</v>
      </c>
      <c r="T433" t="str">
        <f t="shared" si="32"/>
        <v>prodigal_1_43</v>
      </c>
      <c r="U433" t="str">
        <f t="shared" si="33"/>
        <v>prodigal_1_430</v>
      </c>
      <c r="V433" t="str">
        <f t="shared" si="35"/>
        <v>prodigal_1_430;</v>
      </c>
      <c r="W433" t="str">
        <f t="shared" si="34"/>
        <v>prodigal_1_430;p</v>
      </c>
      <c r="Z433">
        <f>MATCH(S433,Description!$A$2:$A$4489,0)</f>
        <v>3337</v>
      </c>
      <c r="AA433">
        <f>MATCH(T433,Description!$A$2:$A$4489,0)</f>
        <v>3671</v>
      </c>
      <c r="AB433">
        <f>MATCH(U433,Description!$A$2:$A$4489,0)</f>
        <v>3672</v>
      </c>
      <c r="AC433" t="e">
        <f>MATCH(V433,Description!$A$2:$A$4489,0)</f>
        <v>#N/A</v>
      </c>
      <c r="AD433">
        <v>3337</v>
      </c>
    </row>
    <row r="434" spans="1:30" x14ac:dyDescent="0.2">
      <c r="A434" t="s">
        <v>11274</v>
      </c>
      <c r="B434" t="s">
        <v>11275</v>
      </c>
      <c r="C434" t="s">
        <v>4</v>
      </c>
      <c r="D434">
        <v>452961</v>
      </c>
      <c r="E434">
        <v>453746</v>
      </c>
      <c r="F434">
        <v>81.7</v>
      </c>
      <c r="G434" t="s">
        <v>11276</v>
      </c>
      <c r="H434">
        <v>0</v>
      </c>
      <c r="I434" t="s">
        <v>11708</v>
      </c>
      <c r="S434" t="str">
        <f t="shared" si="31"/>
        <v>prodigal_1_4</v>
      </c>
      <c r="T434" t="str">
        <f t="shared" si="32"/>
        <v>prodigal_1_43</v>
      </c>
      <c r="U434" t="str">
        <f t="shared" si="33"/>
        <v>prodigal_1_431</v>
      </c>
      <c r="V434" t="str">
        <f t="shared" si="35"/>
        <v>prodigal_1_431;</v>
      </c>
      <c r="W434" t="str">
        <f t="shared" si="34"/>
        <v>prodigal_1_431;p</v>
      </c>
      <c r="Z434">
        <f>MATCH(S434,Description!$A$2:$A$4489,0)</f>
        <v>3337</v>
      </c>
      <c r="AA434">
        <f>MATCH(T434,Description!$A$2:$A$4489,0)</f>
        <v>3671</v>
      </c>
      <c r="AB434">
        <f>MATCH(U434,Description!$A$2:$A$4489,0)</f>
        <v>3683</v>
      </c>
      <c r="AC434" t="e">
        <f>MATCH(V434,Description!$A$2:$A$4489,0)</f>
        <v>#N/A</v>
      </c>
      <c r="AD434">
        <v>3337</v>
      </c>
    </row>
    <row r="435" spans="1:30" x14ac:dyDescent="0.2">
      <c r="A435" t="s">
        <v>11274</v>
      </c>
      <c r="B435" t="s">
        <v>11275</v>
      </c>
      <c r="C435" t="s">
        <v>4</v>
      </c>
      <c r="D435">
        <v>453810</v>
      </c>
      <c r="E435">
        <v>455672</v>
      </c>
      <c r="F435">
        <v>329.5</v>
      </c>
      <c r="G435" t="s">
        <v>11276</v>
      </c>
      <c r="H435">
        <v>0</v>
      </c>
      <c r="I435" t="s">
        <v>11709</v>
      </c>
      <c r="S435" t="str">
        <f t="shared" si="31"/>
        <v>prodigal_1_4</v>
      </c>
      <c r="T435" t="str">
        <f t="shared" si="32"/>
        <v>prodigal_1_43</v>
      </c>
      <c r="U435" t="str">
        <f t="shared" si="33"/>
        <v>prodigal_1_432</v>
      </c>
      <c r="V435" t="str">
        <f t="shared" si="35"/>
        <v>prodigal_1_432;</v>
      </c>
      <c r="W435" t="str">
        <f t="shared" si="34"/>
        <v>prodigal_1_432;p</v>
      </c>
      <c r="Z435">
        <f>MATCH(S435,Description!$A$2:$A$4489,0)</f>
        <v>3337</v>
      </c>
      <c r="AA435">
        <f>MATCH(T435,Description!$A$2:$A$4489,0)</f>
        <v>3671</v>
      </c>
      <c r="AB435">
        <f>MATCH(U435,Description!$A$2:$A$4489,0)</f>
        <v>3694</v>
      </c>
      <c r="AC435" t="e">
        <f>MATCH(V435,Description!$A$2:$A$4489,0)</f>
        <v>#N/A</v>
      </c>
      <c r="AD435">
        <v>3337</v>
      </c>
    </row>
    <row r="436" spans="1:30" x14ac:dyDescent="0.2">
      <c r="A436" t="s">
        <v>11274</v>
      </c>
      <c r="B436" t="s">
        <v>11275</v>
      </c>
      <c r="C436" t="s">
        <v>4</v>
      </c>
      <c r="D436">
        <v>455691</v>
      </c>
      <c r="E436">
        <v>456011</v>
      </c>
      <c r="F436">
        <v>82.1</v>
      </c>
      <c r="G436" t="s">
        <v>11276</v>
      </c>
      <c r="H436">
        <v>0</v>
      </c>
      <c r="I436" t="s">
        <v>11710</v>
      </c>
      <c r="S436" t="str">
        <f t="shared" si="31"/>
        <v>prodigal_1_4</v>
      </c>
      <c r="T436" t="str">
        <f t="shared" si="32"/>
        <v>prodigal_1_43</v>
      </c>
      <c r="U436" t="str">
        <f t="shared" si="33"/>
        <v>prodigal_1_433</v>
      </c>
      <c r="V436" t="str">
        <f t="shared" si="35"/>
        <v>prodigal_1_433;</v>
      </c>
      <c r="W436" t="str">
        <f t="shared" si="34"/>
        <v>prodigal_1_433;p</v>
      </c>
      <c r="Z436">
        <f>MATCH(S436,Description!$A$2:$A$4489,0)</f>
        <v>3337</v>
      </c>
      <c r="AA436">
        <f>MATCH(T436,Description!$A$2:$A$4489,0)</f>
        <v>3671</v>
      </c>
      <c r="AB436">
        <f>MATCH(U436,Description!$A$2:$A$4489,0)</f>
        <v>3705</v>
      </c>
      <c r="AC436" t="e">
        <f>MATCH(V436,Description!$A$2:$A$4489,0)</f>
        <v>#N/A</v>
      </c>
      <c r="AD436">
        <v>3337</v>
      </c>
    </row>
    <row r="437" spans="1:30" x14ac:dyDescent="0.2">
      <c r="A437" t="s">
        <v>11274</v>
      </c>
      <c r="B437" t="s">
        <v>11275</v>
      </c>
      <c r="C437" t="s">
        <v>4</v>
      </c>
      <c r="D437">
        <v>456373</v>
      </c>
      <c r="E437">
        <v>457194</v>
      </c>
      <c r="F437">
        <v>125.3</v>
      </c>
      <c r="G437" t="s">
        <v>11287</v>
      </c>
      <c r="H437">
        <v>0</v>
      </c>
      <c r="I437" t="s">
        <v>11711</v>
      </c>
      <c r="S437" t="str">
        <f t="shared" si="31"/>
        <v>prodigal_1_4</v>
      </c>
      <c r="T437" t="str">
        <f t="shared" si="32"/>
        <v>prodigal_1_43</v>
      </c>
      <c r="U437" t="str">
        <f t="shared" si="33"/>
        <v>prodigal_1_434</v>
      </c>
      <c r="V437" t="str">
        <f t="shared" si="35"/>
        <v>prodigal_1_434;</v>
      </c>
      <c r="W437" t="str">
        <f t="shared" si="34"/>
        <v>prodigal_1_434;p</v>
      </c>
      <c r="Z437">
        <f>MATCH(S437,Description!$A$2:$A$4489,0)</f>
        <v>3337</v>
      </c>
      <c r="AA437">
        <f>MATCH(T437,Description!$A$2:$A$4489,0)</f>
        <v>3671</v>
      </c>
      <c r="AB437">
        <f>MATCH(U437,Description!$A$2:$A$4489,0)</f>
        <v>3716</v>
      </c>
      <c r="AC437" t="e">
        <f>MATCH(V437,Description!$A$2:$A$4489,0)</f>
        <v>#N/A</v>
      </c>
      <c r="AD437">
        <v>3337</v>
      </c>
    </row>
    <row r="438" spans="1:30" x14ac:dyDescent="0.2">
      <c r="A438" t="s">
        <v>11274</v>
      </c>
      <c r="B438" t="s">
        <v>11275</v>
      </c>
      <c r="C438" t="s">
        <v>4</v>
      </c>
      <c r="D438">
        <v>457311</v>
      </c>
      <c r="E438">
        <v>458459</v>
      </c>
      <c r="F438">
        <v>192.1</v>
      </c>
      <c r="G438" t="s">
        <v>11276</v>
      </c>
      <c r="H438">
        <v>0</v>
      </c>
      <c r="I438" t="s">
        <v>11712</v>
      </c>
      <c r="S438" t="str">
        <f t="shared" si="31"/>
        <v>prodigal_1_4</v>
      </c>
      <c r="T438" t="str">
        <f t="shared" si="32"/>
        <v>prodigal_1_43</v>
      </c>
      <c r="U438" t="str">
        <f t="shared" si="33"/>
        <v>prodigal_1_435</v>
      </c>
      <c r="V438" t="str">
        <f t="shared" si="35"/>
        <v>prodigal_1_435;</v>
      </c>
      <c r="W438" t="str">
        <f t="shared" si="34"/>
        <v>prodigal_1_435;p</v>
      </c>
      <c r="Z438">
        <f>MATCH(S438,Description!$A$2:$A$4489,0)</f>
        <v>3337</v>
      </c>
      <c r="AA438">
        <f>MATCH(T438,Description!$A$2:$A$4489,0)</f>
        <v>3671</v>
      </c>
      <c r="AB438">
        <f>MATCH(U438,Description!$A$2:$A$4489,0)</f>
        <v>3727</v>
      </c>
      <c r="AC438" t="e">
        <f>MATCH(V438,Description!$A$2:$A$4489,0)</f>
        <v>#N/A</v>
      </c>
      <c r="AD438">
        <v>3337</v>
      </c>
    </row>
    <row r="439" spans="1:30" x14ac:dyDescent="0.2">
      <c r="A439" t="s">
        <v>11274</v>
      </c>
      <c r="B439" t="s">
        <v>11275</v>
      </c>
      <c r="C439" t="s">
        <v>4</v>
      </c>
      <c r="D439">
        <v>458483</v>
      </c>
      <c r="E439">
        <v>459544</v>
      </c>
      <c r="F439">
        <v>158</v>
      </c>
      <c r="G439" t="s">
        <v>11276</v>
      </c>
      <c r="H439">
        <v>0</v>
      </c>
      <c r="I439" t="s">
        <v>11713</v>
      </c>
      <c r="S439" t="str">
        <f t="shared" si="31"/>
        <v>prodigal_1_4</v>
      </c>
      <c r="T439" t="str">
        <f t="shared" si="32"/>
        <v>prodigal_1_43</v>
      </c>
      <c r="U439" t="str">
        <f t="shared" si="33"/>
        <v>prodigal_1_436</v>
      </c>
      <c r="V439" t="str">
        <f t="shared" si="35"/>
        <v>prodigal_1_436;</v>
      </c>
      <c r="W439" t="str">
        <f t="shared" si="34"/>
        <v>prodigal_1_436;p</v>
      </c>
      <c r="Z439">
        <f>MATCH(S439,Description!$A$2:$A$4489,0)</f>
        <v>3337</v>
      </c>
      <c r="AA439">
        <f>MATCH(T439,Description!$A$2:$A$4489,0)</f>
        <v>3671</v>
      </c>
      <c r="AB439">
        <f>MATCH(U439,Description!$A$2:$A$4489,0)</f>
        <v>3738</v>
      </c>
      <c r="AC439" t="e">
        <f>MATCH(V439,Description!$A$2:$A$4489,0)</f>
        <v>#N/A</v>
      </c>
      <c r="AD439">
        <v>3337</v>
      </c>
    </row>
    <row r="440" spans="1:30" x14ac:dyDescent="0.2">
      <c r="A440" t="s">
        <v>11274</v>
      </c>
      <c r="B440" t="s">
        <v>11275</v>
      </c>
      <c r="C440" t="s">
        <v>4</v>
      </c>
      <c r="D440">
        <v>459561</v>
      </c>
      <c r="E440">
        <v>459986</v>
      </c>
      <c r="F440">
        <v>0.2</v>
      </c>
      <c r="G440" t="s">
        <v>11276</v>
      </c>
      <c r="H440">
        <v>0</v>
      </c>
      <c r="I440" t="s">
        <v>11714</v>
      </c>
      <c r="S440" t="str">
        <f t="shared" si="31"/>
        <v>prodigal_1_4</v>
      </c>
      <c r="T440" t="str">
        <f t="shared" si="32"/>
        <v>prodigal_1_43</v>
      </c>
      <c r="U440" t="str">
        <f t="shared" si="33"/>
        <v>prodigal_1_437</v>
      </c>
      <c r="V440" t="str">
        <f t="shared" si="35"/>
        <v>prodigal_1_437;</v>
      </c>
      <c r="W440" t="str">
        <f t="shared" si="34"/>
        <v>prodigal_1_437;p</v>
      </c>
      <c r="Z440">
        <f>MATCH(S440,Description!$A$2:$A$4489,0)</f>
        <v>3337</v>
      </c>
      <c r="AA440">
        <f>MATCH(T440,Description!$A$2:$A$4489,0)</f>
        <v>3671</v>
      </c>
      <c r="AB440">
        <f>MATCH(U440,Description!$A$2:$A$4489,0)</f>
        <v>3749</v>
      </c>
      <c r="AC440" t="e">
        <f>MATCH(V440,Description!$A$2:$A$4489,0)</f>
        <v>#N/A</v>
      </c>
      <c r="AD440">
        <v>3337</v>
      </c>
    </row>
    <row r="441" spans="1:30" x14ac:dyDescent="0.2">
      <c r="A441" t="s">
        <v>11274</v>
      </c>
      <c r="B441" t="s">
        <v>11275</v>
      </c>
      <c r="C441" t="s">
        <v>4</v>
      </c>
      <c r="D441">
        <v>459965</v>
      </c>
      <c r="E441">
        <v>462142</v>
      </c>
      <c r="F441">
        <v>382.5</v>
      </c>
      <c r="G441" t="s">
        <v>11287</v>
      </c>
      <c r="H441">
        <v>0</v>
      </c>
      <c r="I441" t="s">
        <v>11715</v>
      </c>
      <c r="S441" t="str">
        <f t="shared" si="31"/>
        <v>prodigal_1_4</v>
      </c>
      <c r="T441" t="str">
        <f t="shared" si="32"/>
        <v>prodigal_1_43</v>
      </c>
      <c r="U441" t="str">
        <f t="shared" si="33"/>
        <v>prodigal_1_438</v>
      </c>
      <c r="V441" t="str">
        <f t="shared" si="35"/>
        <v>prodigal_1_438;</v>
      </c>
      <c r="W441" t="str">
        <f t="shared" si="34"/>
        <v>prodigal_1_438;p</v>
      </c>
      <c r="Z441">
        <f>MATCH(S441,Description!$A$2:$A$4489,0)</f>
        <v>3337</v>
      </c>
      <c r="AA441">
        <f>MATCH(T441,Description!$A$2:$A$4489,0)</f>
        <v>3671</v>
      </c>
      <c r="AB441">
        <f>MATCH(U441,Description!$A$2:$A$4489,0)</f>
        <v>3760</v>
      </c>
      <c r="AC441" t="e">
        <f>MATCH(V441,Description!$A$2:$A$4489,0)</f>
        <v>#N/A</v>
      </c>
      <c r="AD441">
        <v>3337</v>
      </c>
    </row>
    <row r="442" spans="1:30" x14ac:dyDescent="0.2">
      <c r="A442" t="s">
        <v>11274</v>
      </c>
      <c r="B442" t="s">
        <v>11275</v>
      </c>
      <c r="C442" t="s">
        <v>4</v>
      </c>
      <c r="D442">
        <v>462183</v>
      </c>
      <c r="E442">
        <v>462548</v>
      </c>
      <c r="F442">
        <v>95.4</v>
      </c>
      <c r="G442" t="s">
        <v>11287</v>
      </c>
      <c r="H442">
        <v>0</v>
      </c>
      <c r="I442" t="s">
        <v>11716</v>
      </c>
      <c r="S442" t="str">
        <f t="shared" si="31"/>
        <v>prodigal_1_4</v>
      </c>
      <c r="T442" t="str">
        <f t="shared" si="32"/>
        <v>prodigal_1_43</v>
      </c>
      <c r="U442" t="str">
        <f t="shared" si="33"/>
        <v>prodigal_1_439</v>
      </c>
      <c r="V442" t="str">
        <f t="shared" si="35"/>
        <v>prodigal_1_439;</v>
      </c>
      <c r="W442" t="str">
        <f t="shared" si="34"/>
        <v>prodigal_1_439;p</v>
      </c>
      <c r="Z442">
        <f>MATCH(S442,Description!$A$2:$A$4489,0)</f>
        <v>3337</v>
      </c>
      <c r="AA442">
        <f>MATCH(T442,Description!$A$2:$A$4489,0)</f>
        <v>3671</v>
      </c>
      <c r="AB442">
        <f>MATCH(U442,Description!$A$2:$A$4489,0)</f>
        <v>3771</v>
      </c>
      <c r="AC442" t="e">
        <f>MATCH(V442,Description!$A$2:$A$4489,0)</f>
        <v>#N/A</v>
      </c>
      <c r="AD442">
        <v>3337</v>
      </c>
    </row>
    <row r="443" spans="1:30" x14ac:dyDescent="0.2">
      <c r="A443" t="s">
        <v>11274</v>
      </c>
      <c r="B443" t="s">
        <v>11275</v>
      </c>
      <c r="C443" t="s">
        <v>4</v>
      </c>
      <c r="D443">
        <v>462545</v>
      </c>
      <c r="E443">
        <v>465289</v>
      </c>
      <c r="F443">
        <v>537.79999999999995</v>
      </c>
      <c r="G443" t="s">
        <v>11287</v>
      </c>
      <c r="H443">
        <v>0</v>
      </c>
      <c r="I443" t="s">
        <v>11717</v>
      </c>
      <c r="S443" t="str">
        <f t="shared" si="31"/>
        <v>prodigal_1_4</v>
      </c>
      <c r="T443" t="str">
        <f t="shared" si="32"/>
        <v>prodigal_1_44</v>
      </c>
      <c r="U443" t="str">
        <f t="shared" si="33"/>
        <v>prodigal_1_440</v>
      </c>
      <c r="V443" t="str">
        <f t="shared" si="35"/>
        <v>prodigal_1_440;</v>
      </c>
      <c r="W443" t="str">
        <f t="shared" si="34"/>
        <v>prodigal_1_440;p</v>
      </c>
      <c r="Z443">
        <f>MATCH(S443,Description!$A$2:$A$4489,0)</f>
        <v>3337</v>
      </c>
      <c r="AA443">
        <f>MATCH(T443,Description!$A$2:$A$4489,0)</f>
        <v>3782</v>
      </c>
      <c r="AB443">
        <f>MATCH(U443,Description!$A$2:$A$4489,0)</f>
        <v>3783</v>
      </c>
      <c r="AC443" t="e">
        <f>MATCH(V443,Description!$A$2:$A$4489,0)</f>
        <v>#N/A</v>
      </c>
      <c r="AD443">
        <v>3337</v>
      </c>
    </row>
    <row r="444" spans="1:30" x14ac:dyDescent="0.2">
      <c r="A444" t="s">
        <v>11274</v>
      </c>
      <c r="B444" t="s">
        <v>11275</v>
      </c>
      <c r="C444" t="s">
        <v>4</v>
      </c>
      <c r="D444">
        <v>465491</v>
      </c>
      <c r="E444">
        <v>465793</v>
      </c>
      <c r="F444">
        <v>31</v>
      </c>
      <c r="G444" t="s">
        <v>11287</v>
      </c>
      <c r="H444">
        <v>0</v>
      </c>
      <c r="I444" t="s">
        <v>11718</v>
      </c>
      <c r="S444" t="str">
        <f t="shared" si="31"/>
        <v>prodigal_1_4</v>
      </c>
      <c r="T444" t="str">
        <f t="shared" si="32"/>
        <v>prodigal_1_44</v>
      </c>
      <c r="U444" t="str">
        <f t="shared" si="33"/>
        <v>prodigal_1_441</v>
      </c>
      <c r="V444" t="str">
        <f t="shared" si="35"/>
        <v>prodigal_1_441;</v>
      </c>
      <c r="W444" t="str">
        <f t="shared" si="34"/>
        <v>prodigal_1_441;p</v>
      </c>
      <c r="Z444">
        <f>MATCH(S444,Description!$A$2:$A$4489,0)</f>
        <v>3337</v>
      </c>
      <c r="AA444">
        <f>MATCH(T444,Description!$A$2:$A$4489,0)</f>
        <v>3782</v>
      </c>
      <c r="AB444">
        <f>MATCH(U444,Description!$A$2:$A$4489,0)</f>
        <v>3794</v>
      </c>
      <c r="AC444" t="e">
        <f>MATCH(V444,Description!$A$2:$A$4489,0)</f>
        <v>#N/A</v>
      </c>
      <c r="AD444">
        <v>3337</v>
      </c>
    </row>
    <row r="445" spans="1:30" x14ac:dyDescent="0.2">
      <c r="A445" t="s">
        <v>11274</v>
      </c>
      <c r="B445" t="s">
        <v>11275</v>
      </c>
      <c r="C445" t="s">
        <v>4</v>
      </c>
      <c r="D445">
        <v>465790</v>
      </c>
      <c r="E445">
        <v>467277</v>
      </c>
      <c r="F445">
        <v>287.3</v>
      </c>
      <c r="G445" t="s">
        <v>11287</v>
      </c>
      <c r="H445">
        <v>0</v>
      </c>
      <c r="I445" t="s">
        <v>11719</v>
      </c>
      <c r="S445" t="str">
        <f t="shared" si="31"/>
        <v>prodigal_1_4</v>
      </c>
      <c r="T445" t="str">
        <f t="shared" si="32"/>
        <v>prodigal_1_44</v>
      </c>
      <c r="U445" t="str">
        <f t="shared" si="33"/>
        <v>prodigal_1_442</v>
      </c>
      <c r="V445" t="str">
        <f t="shared" si="35"/>
        <v>prodigal_1_442;</v>
      </c>
      <c r="W445" t="str">
        <f t="shared" si="34"/>
        <v>prodigal_1_442;p</v>
      </c>
      <c r="Z445">
        <f>MATCH(S445,Description!$A$2:$A$4489,0)</f>
        <v>3337</v>
      </c>
      <c r="AA445">
        <f>MATCH(T445,Description!$A$2:$A$4489,0)</f>
        <v>3782</v>
      </c>
      <c r="AB445">
        <f>MATCH(U445,Description!$A$2:$A$4489,0)</f>
        <v>3805</v>
      </c>
      <c r="AC445" t="e">
        <f>MATCH(V445,Description!$A$2:$A$4489,0)</f>
        <v>#N/A</v>
      </c>
      <c r="AD445">
        <v>3337</v>
      </c>
    </row>
    <row r="446" spans="1:30" x14ac:dyDescent="0.2">
      <c r="A446" t="s">
        <v>11274</v>
      </c>
      <c r="B446" t="s">
        <v>11275</v>
      </c>
      <c r="C446" t="s">
        <v>4</v>
      </c>
      <c r="D446">
        <v>467291</v>
      </c>
      <c r="E446">
        <v>469018</v>
      </c>
      <c r="F446">
        <v>359.5</v>
      </c>
      <c r="G446" t="s">
        <v>11287</v>
      </c>
      <c r="H446">
        <v>0</v>
      </c>
      <c r="I446" t="s">
        <v>11720</v>
      </c>
      <c r="S446" t="str">
        <f t="shared" si="31"/>
        <v>prodigal_1_4</v>
      </c>
      <c r="T446" t="str">
        <f t="shared" si="32"/>
        <v>prodigal_1_44</v>
      </c>
      <c r="U446" t="str">
        <f t="shared" si="33"/>
        <v>prodigal_1_443</v>
      </c>
      <c r="V446" t="str">
        <f t="shared" si="35"/>
        <v>prodigal_1_443;</v>
      </c>
      <c r="W446" t="str">
        <f t="shared" si="34"/>
        <v>prodigal_1_443;p</v>
      </c>
      <c r="Z446">
        <f>MATCH(S446,Description!$A$2:$A$4489,0)</f>
        <v>3337</v>
      </c>
      <c r="AA446">
        <f>MATCH(T446,Description!$A$2:$A$4489,0)</f>
        <v>3782</v>
      </c>
      <c r="AB446">
        <f>MATCH(U446,Description!$A$2:$A$4489,0)</f>
        <v>3816</v>
      </c>
      <c r="AC446" t="e">
        <f>MATCH(V446,Description!$A$2:$A$4489,0)</f>
        <v>#N/A</v>
      </c>
      <c r="AD446">
        <v>3337</v>
      </c>
    </row>
    <row r="447" spans="1:30" x14ac:dyDescent="0.2">
      <c r="A447" t="s">
        <v>11274</v>
      </c>
      <c r="B447" t="s">
        <v>11275</v>
      </c>
      <c r="C447" t="s">
        <v>4</v>
      </c>
      <c r="D447">
        <v>469015</v>
      </c>
      <c r="E447">
        <v>469323</v>
      </c>
      <c r="F447">
        <v>60.8</v>
      </c>
      <c r="G447" t="s">
        <v>11287</v>
      </c>
      <c r="H447">
        <v>0</v>
      </c>
      <c r="I447" t="s">
        <v>11721</v>
      </c>
      <c r="S447" t="str">
        <f t="shared" si="31"/>
        <v>prodigal_1_4</v>
      </c>
      <c r="T447" t="str">
        <f t="shared" si="32"/>
        <v>prodigal_1_44</v>
      </c>
      <c r="U447" t="str">
        <f t="shared" si="33"/>
        <v>prodigal_1_444</v>
      </c>
      <c r="V447" t="str">
        <f t="shared" si="35"/>
        <v>prodigal_1_444;</v>
      </c>
      <c r="W447" t="str">
        <f t="shared" si="34"/>
        <v>prodigal_1_444;p</v>
      </c>
      <c r="Z447">
        <f>MATCH(S447,Description!$A$2:$A$4489,0)</f>
        <v>3337</v>
      </c>
      <c r="AA447">
        <f>MATCH(T447,Description!$A$2:$A$4489,0)</f>
        <v>3782</v>
      </c>
      <c r="AB447">
        <f>MATCH(U447,Description!$A$2:$A$4489,0)</f>
        <v>3827</v>
      </c>
      <c r="AC447" t="e">
        <f>MATCH(V447,Description!$A$2:$A$4489,0)</f>
        <v>#N/A</v>
      </c>
      <c r="AD447">
        <v>3337</v>
      </c>
    </row>
    <row r="448" spans="1:30" x14ac:dyDescent="0.2">
      <c r="A448" t="s">
        <v>11274</v>
      </c>
      <c r="B448" t="s">
        <v>11275</v>
      </c>
      <c r="C448" t="s">
        <v>4</v>
      </c>
      <c r="D448">
        <v>469798</v>
      </c>
      <c r="E448">
        <v>471420</v>
      </c>
      <c r="F448">
        <v>361.3</v>
      </c>
      <c r="G448" t="s">
        <v>11287</v>
      </c>
      <c r="H448">
        <v>0</v>
      </c>
      <c r="I448" t="s">
        <v>11722</v>
      </c>
      <c r="S448" t="str">
        <f t="shared" si="31"/>
        <v>prodigal_1_4</v>
      </c>
      <c r="T448" t="str">
        <f t="shared" si="32"/>
        <v>prodigal_1_44</v>
      </c>
      <c r="U448" t="str">
        <f t="shared" si="33"/>
        <v>prodigal_1_445</v>
      </c>
      <c r="V448" t="str">
        <f t="shared" si="35"/>
        <v>prodigal_1_445;</v>
      </c>
      <c r="W448" t="str">
        <f t="shared" si="34"/>
        <v>prodigal_1_445;p</v>
      </c>
      <c r="Z448">
        <f>MATCH(S448,Description!$A$2:$A$4489,0)</f>
        <v>3337</v>
      </c>
      <c r="AA448">
        <f>MATCH(T448,Description!$A$2:$A$4489,0)</f>
        <v>3782</v>
      </c>
      <c r="AB448">
        <f>MATCH(U448,Description!$A$2:$A$4489,0)</f>
        <v>3838</v>
      </c>
      <c r="AC448" t="e">
        <f>MATCH(V448,Description!$A$2:$A$4489,0)</f>
        <v>#N/A</v>
      </c>
      <c r="AD448">
        <v>3337</v>
      </c>
    </row>
    <row r="449" spans="1:30" x14ac:dyDescent="0.2">
      <c r="A449" t="s">
        <v>11274</v>
      </c>
      <c r="B449" t="s">
        <v>11275</v>
      </c>
      <c r="C449" t="s">
        <v>4</v>
      </c>
      <c r="D449">
        <v>471697</v>
      </c>
      <c r="E449">
        <v>472638</v>
      </c>
      <c r="F449">
        <v>137.19999999999999</v>
      </c>
      <c r="G449" t="s">
        <v>11287</v>
      </c>
      <c r="H449">
        <v>0</v>
      </c>
      <c r="I449" t="s">
        <v>11723</v>
      </c>
      <c r="S449" t="str">
        <f t="shared" si="31"/>
        <v>prodigal_1_4</v>
      </c>
      <c r="T449" t="str">
        <f t="shared" si="32"/>
        <v>prodigal_1_44</v>
      </c>
      <c r="U449" t="str">
        <f t="shared" si="33"/>
        <v>prodigal_1_446</v>
      </c>
      <c r="V449" t="str">
        <f t="shared" si="35"/>
        <v>prodigal_1_446;</v>
      </c>
      <c r="W449" t="str">
        <f t="shared" si="34"/>
        <v>prodigal_1_446;p</v>
      </c>
      <c r="Z449">
        <f>MATCH(S449,Description!$A$2:$A$4489,0)</f>
        <v>3337</v>
      </c>
      <c r="AA449">
        <f>MATCH(T449,Description!$A$2:$A$4489,0)</f>
        <v>3782</v>
      </c>
      <c r="AB449">
        <f>MATCH(U449,Description!$A$2:$A$4489,0)</f>
        <v>3849</v>
      </c>
      <c r="AC449" t="e">
        <f>MATCH(V449,Description!$A$2:$A$4489,0)</f>
        <v>#N/A</v>
      </c>
      <c r="AD449">
        <v>3337</v>
      </c>
    </row>
    <row r="450" spans="1:30" x14ac:dyDescent="0.2">
      <c r="A450" t="s">
        <v>11274</v>
      </c>
      <c r="B450" t="s">
        <v>11275</v>
      </c>
      <c r="C450" t="s">
        <v>4</v>
      </c>
      <c r="D450">
        <v>472777</v>
      </c>
      <c r="E450">
        <v>473739</v>
      </c>
      <c r="F450">
        <v>231.6</v>
      </c>
      <c r="G450" t="s">
        <v>11276</v>
      </c>
      <c r="H450">
        <v>0</v>
      </c>
      <c r="I450" t="s">
        <v>11724</v>
      </c>
      <c r="S450" t="str">
        <f t="shared" si="31"/>
        <v>prodigal_1_4</v>
      </c>
      <c r="T450" t="str">
        <f t="shared" si="32"/>
        <v>prodigal_1_44</v>
      </c>
      <c r="U450" t="str">
        <f t="shared" si="33"/>
        <v>prodigal_1_447</v>
      </c>
      <c r="V450" t="str">
        <f t="shared" si="35"/>
        <v>prodigal_1_447;</v>
      </c>
      <c r="W450" t="str">
        <f t="shared" si="34"/>
        <v>prodigal_1_447;p</v>
      </c>
      <c r="Z450">
        <f>MATCH(S450,Description!$A$2:$A$4489,0)</f>
        <v>3337</v>
      </c>
      <c r="AA450">
        <f>MATCH(T450,Description!$A$2:$A$4489,0)</f>
        <v>3782</v>
      </c>
      <c r="AB450">
        <f>MATCH(U450,Description!$A$2:$A$4489,0)</f>
        <v>3860</v>
      </c>
      <c r="AC450" t="e">
        <f>MATCH(V450,Description!$A$2:$A$4489,0)</f>
        <v>#N/A</v>
      </c>
      <c r="AD450">
        <v>3337</v>
      </c>
    </row>
    <row r="451" spans="1:30" x14ac:dyDescent="0.2">
      <c r="A451" t="s">
        <v>11274</v>
      </c>
      <c r="B451" t="s">
        <v>11275</v>
      </c>
      <c r="C451" t="s">
        <v>4</v>
      </c>
      <c r="D451">
        <v>473750</v>
      </c>
      <c r="E451">
        <v>475624</v>
      </c>
      <c r="F451">
        <v>393.9</v>
      </c>
      <c r="G451" t="s">
        <v>11276</v>
      </c>
      <c r="H451">
        <v>0</v>
      </c>
      <c r="I451" t="s">
        <v>11725</v>
      </c>
      <c r="S451" t="str">
        <f t="shared" si="31"/>
        <v>prodigal_1_4</v>
      </c>
      <c r="T451" t="str">
        <f t="shared" si="32"/>
        <v>prodigal_1_44</v>
      </c>
      <c r="U451" t="str">
        <f t="shared" si="33"/>
        <v>prodigal_1_448</v>
      </c>
      <c r="V451" t="str">
        <f t="shared" si="35"/>
        <v>prodigal_1_448;</v>
      </c>
      <c r="W451" t="str">
        <f t="shared" si="34"/>
        <v>prodigal_1_448;p</v>
      </c>
      <c r="Z451">
        <f>MATCH(S451,Description!$A$2:$A$4489,0)</f>
        <v>3337</v>
      </c>
      <c r="AA451">
        <f>MATCH(T451,Description!$A$2:$A$4489,0)</f>
        <v>3782</v>
      </c>
      <c r="AB451">
        <f>MATCH(U451,Description!$A$2:$A$4489,0)</f>
        <v>3871</v>
      </c>
      <c r="AC451" t="e">
        <f>MATCH(V451,Description!$A$2:$A$4489,0)</f>
        <v>#N/A</v>
      </c>
      <c r="AD451">
        <v>3337</v>
      </c>
    </row>
    <row r="452" spans="1:30" x14ac:dyDescent="0.2">
      <c r="A452" t="s">
        <v>11274</v>
      </c>
      <c r="B452" t="s">
        <v>11275</v>
      </c>
      <c r="C452" t="s">
        <v>4</v>
      </c>
      <c r="D452">
        <v>475621</v>
      </c>
      <c r="E452">
        <v>476955</v>
      </c>
      <c r="F452">
        <v>257.8</v>
      </c>
      <c r="G452" t="s">
        <v>11276</v>
      </c>
      <c r="H452">
        <v>0</v>
      </c>
      <c r="I452" t="s">
        <v>11726</v>
      </c>
      <c r="S452" t="str">
        <f t="shared" si="31"/>
        <v>prodigal_1_4</v>
      </c>
      <c r="T452" t="str">
        <f t="shared" si="32"/>
        <v>prodigal_1_44</v>
      </c>
      <c r="U452" t="str">
        <f t="shared" si="33"/>
        <v>prodigal_1_449</v>
      </c>
      <c r="V452" t="str">
        <f t="shared" si="35"/>
        <v>prodigal_1_449;</v>
      </c>
      <c r="W452" t="str">
        <f t="shared" si="34"/>
        <v>prodigal_1_449;p</v>
      </c>
      <c r="Z452">
        <f>MATCH(S452,Description!$A$2:$A$4489,0)</f>
        <v>3337</v>
      </c>
      <c r="AA452">
        <f>MATCH(T452,Description!$A$2:$A$4489,0)</f>
        <v>3782</v>
      </c>
      <c r="AB452">
        <f>MATCH(U452,Description!$A$2:$A$4489,0)</f>
        <v>3878</v>
      </c>
      <c r="AC452" t="e">
        <f>MATCH(V452,Description!$A$2:$A$4489,0)</f>
        <v>#N/A</v>
      </c>
      <c r="AD452">
        <v>3337</v>
      </c>
    </row>
    <row r="453" spans="1:30" x14ac:dyDescent="0.2">
      <c r="A453" t="s">
        <v>11274</v>
      </c>
      <c r="B453" t="s">
        <v>11275</v>
      </c>
      <c r="C453" t="s">
        <v>4</v>
      </c>
      <c r="D453">
        <v>476956</v>
      </c>
      <c r="E453">
        <v>477267</v>
      </c>
      <c r="F453">
        <v>73.3</v>
      </c>
      <c r="G453" t="s">
        <v>11276</v>
      </c>
      <c r="H453">
        <v>0</v>
      </c>
      <c r="I453" t="s">
        <v>11727</v>
      </c>
      <c r="S453" t="str">
        <f t="shared" ref="S453:S516" si="36">MID($I453,11,12)</f>
        <v>prodigal_1_4</v>
      </c>
      <c r="T453" t="str">
        <f t="shared" ref="T453:T516" si="37">MID($I453,11,13)</f>
        <v>prodigal_1_45</v>
      </c>
      <c r="U453" t="str">
        <f t="shared" ref="U453:U516" si="38">MID($I453,11,14)</f>
        <v>prodigal_1_450</v>
      </c>
      <c r="V453" t="str">
        <f t="shared" si="35"/>
        <v>prodigal_1_450;</v>
      </c>
      <c r="W453" t="str">
        <f t="shared" ref="W453:W516" si="39">MID($I453,11,16)</f>
        <v>prodigal_1_450;p</v>
      </c>
      <c r="Z453">
        <f>MATCH(S453,Description!$A$2:$A$4489,0)</f>
        <v>3337</v>
      </c>
      <c r="AA453">
        <f>MATCH(T453,Description!$A$2:$A$4489,0)</f>
        <v>3879</v>
      </c>
      <c r="AB453">
        <f>MATCH(U453,Description!$A$2:$A$4489,0)</f>
        <v>3880</v>
      </c>
      <c r="AC453" t="e">
        <f>MATCH(V453,Description!$A$2:$A$4489,0)</f>
        <v>#N/A</v>
      </c>
      <c r="AD453">
        <v>3337</v>
      </c>
    </row>
    <row r="454" spans="1:30" x14ac:dyDescent="0.2">
      <c r="A454" t="s">
        <v>11274</v>
      </c>
      <c r="B454" t="s">
        <v>11275</v>
      </c>
      <c r="C454" t="s">
        <v>4</v>
      </c>
      <c r="D454">
        <v>477405</v>
      </c>
      <c r="E454">
        <v>478754</v>
      </c>
      <c r="F454">
        <v>235.9</v>
      </c>
      <c r="G454" t="s">
        <v>11276</v>
      </c>
      <c r="H454">
        <v>0</v>
      </c>
      <c r="I454" t="s">
        <v>11728</v>
      </c>
      <c r="S454" t="str">
        <f t="shared" si="36"/>
        <v>prodigal_1_4</v>
      </c>
      <c r="T454" t="str">
        <f t="shared" si="37"/>
        <v>prodigal_1_45</v>
      </c>
      <c r="U454" t="str">
        <f t="shared" si="38"/>
        <v>prodigal_1_451</v>
      </c>
      <c r="V454" t="str">
        <f t="shared" si="35"/>
        <v>prodigal_1_451;</v>
      </c>
      <c r="W454" t="str">
        <f t="shared" si="39"/>
        <v>prodigal_1_451;p</v>
      </c>
      <c r="Z454">
        <f>MATCH(S454,Description!$A$2:$A$4489,0)</f>
        <v>3337</v>
      </c>
      <c r="AA454">
        <f>MATCH(T454,Description!$A$2:$A$4489,0)</f>
        <v>3879</v>
      </c>
      <c r="AB454">
        <f>MATCH(U454,Description!$A$2:$A$4489,0)</f>
        <v>3881</v>
      </c>
      <c r="AC454" t="e">
        <f>MATCH(V454,Description!$A$2:$A$4489,0)</f>
        <v>#N/A</v>
      </c>
      <c r="AD454">
        <v>3337</v>
      </c>
    </row>
    <row r="455" spans="1:30" x14ac:dyDescent="0.2">
      <c r="A455" t="s">
        <v>11274</v>
      </c>
      <c r="B455" t="s">
        <v>11275</v>
      </c>
      <c r="C455" t="s">
        <v>4</v>
      </c>
      <c r="D455">
        <v>479104</v>
      </c>
      <c r="E455">
        <v>480069</v>
      </c>
      <c r="F455">
        <v>153.30000000000001</v>
      </c>
      <c r="G455" t="s">
        <v>11276</v>
      </c>
      <c r="H455">
        <v>0</v>
      </c>
      <c r="I455" t="s">
        <v>11729</v>
      </c>
      <c r="S455" t="str">
        <f t="shared" si="36"/>
        <v>prodigal_1_4</v>
      </c>
      <c r="T455" t="str">
        <f t="shared" si="37"/>
        <v>prodigal_1_45</v>
      </c>
      <c r="U455" t="str">
        <f t="shared" si="38"/>
        <v>prodigal_1_452</v>
      </c>
      <c r="V455" t="str">
        <f t="shared" si="35"/>
        <v>prodigal_1_452;</v>
      </c>
      <c r="W455" t="str">
        <f t="shared" si="39"/>
        <v>prodigal_1_452;p</v>
      </c>
      <c r="Z455">
        <f>MATCH(S455,Description!$A$2:$A$4489,0)</f>
        <v>3337</v>
      </c>
      <c r="AA455">
        <f>MATCH(T455,Description!$A$2:$A$4489,0)</f>
        <v>3879</v>
      </c>
      <c r="AB455">
        <f>MATCH(U455,Description!$A$2:$A$4489,0)</f>
        <v>3882</v>
      </c>
      <c r="AC455" t="e">
        <f>MATCH(V455,Description!$A$2:$A$4489,0)</f>
        <v>#N/A</v>
      </c>
      <c r="AD455">
        <v>3337</v>
      </c>
    </row>
    <row r="456" spans="1:30" x14ac:dyDescent="0.2">
      <c r="A456" t="s">
        <v>11274</v>
      </c>
      <c r="B456" t="s">
        <v>11275</v>
      </c>
      <c r="C456" t="s">
        <v>4</v>
      </c>
      <c r="D456">
        <v>480216</v>
      </c>
      <c r="E456">
        <v>481733</v>
      </c>
      <c r="F456">
        <v>353.4</v>
      </c>
      <c r="G456" t="s">
        <v>11276</v>
      </c>
      <c r="H456">
        <v>0</v>
      </c>
      <c r="I456" t="s">
        <v>11730</v>
      </c>
      <c r="S456" t="str">
        <f t="shared" si="36"/>
        <v>prodigal_1_4</v>
      </c>
      <c r="T456" t="str">
        <f t="shared" si="37"/>
        <v>prodigal_1_45</v>
      </c>
      <c r="U456" t="str">
        <f t="shared" si="38"/>
        <v>prodigal_1_453</v>
      </c>
      <c r="V456" t="str">
        <f t="shared" si="35"/>
        <v>prodigal_1_453;</v>
      </c>
      <c r="W456" t="str">
        <f t="shared" si="39"/>
        <v>prodigal_1_453;p</v>
      </c>
      <c r="Z456">
        <f>MATCH(S456,Description!$A$2:$A$4489,0)</f>
        <v>3337</v>
      </c>
      <c r="AA456">
        <f>MATCH(T456,Description!$A$2:$A$4489,0)</f>
        <v>3879</v>
      </c>
      <c r="AB456">
        <f>MATCH(U456,Description!$A$2:$A$4489,0)</f>
        <v>3883</v>
      </c>
      <c r="AC456" t="e">
        <f>MATCH(V456,Description!$A$2:$A$4489,0)</f>
        <v>#N/A</v>
      </c>
      <c r="AD456">
        <v>3337</v>
      </c>
    </row>
    <row r="457" spans="1:30" x14ac:dyDescent="0.2">
      <c r="A457" t="s">
        <v>11274</v>
      </c>
      <c r="B457" t="s">
        <v>11275</v>
      </c>
      <c r="C457" t="s">
        <v>4</v>
      </c>
      <c r="D457">
        <v>481854</v>
      </c>
      <c r="E457">
        <v>482252</v>
      </c>
      <c r="F457">
        <v>62.1</v>
      </c>
      <c r="G457" t="s">
        <v>11276</v>
      </c>
      <c r="H457">
        <v>0</v>
      </c>
      <c r="I457" t="s">
        <v>11731</v>
      </c>
      <c r="S457" t="str">
        <f t="shared" si="36"/>
        <v>prodigal_1_4</v>
      </c>
      <c r="T457" t="str">
        <f t="shared" si="37"/>
        <v>prodigal_1_45</v>
      </c>
      <c r="U457" t="str">
        <f t="shared" si="38"/>
        <v>prodigal_1_454</v>
      </c>
      <c r="V457" t="str">
        <f t="shared" si="35"/>
        <v>prodigal_1_454;</v>
      </c>
      <c r="W457" t="str">
        <f t="shared" si="39"/>
        <v>prodigal_1_454;p</v>
      </c>
      <c r="Z457">
        <f>MATCH(S457,Description!$A$2:$A$4489,0)</f>
        <v>3337</v>
      </c>
      <c r="AA457">
        <f>MATCH(T457,Description!$A$2:$A$4489,0)</f>
        <v>3879</v>
      </c>
      <c r="AB457">
        <f>MATCH(U457,Description!$A$2:$A$4489,0)</f>
        <v>3884</v>
      </c>
      <c r="AC457" t="e">
        <f>MATCH(V457,Description!$A$2:$A$4489,0)</f>
        <v>#N/A</v>
      </c>
      <c r="AD457">
        <v>3337</v>
      </c>
    </row>
    <row r="458" spans="1:30" x14ac:dyDescent="0.2">
      <c r="A458" t="s">
        <v>11274</v>
      </c>
      <c r="B458" t="s">
        <v>11275</v>
      </c>
      <c r="C458" t="s">
        <v>4</v>
      </c>
      <c r="D458">
        <v>482265</v>
      </c>
      <c r="E458">
        <v>483869</v>
      </c>
      <c r="F458">
        <v>336.2</v>
      </c>
      <c r="G458" t="s">
        <v>11287</v>
      </c>
      <c r="H458">
        <v>0</v>
      </c>
      <c r="I458" t="s">
        <v>11732</v>
      </c>
      <c r="S458" t="str">
        <f t="shared" si="36"/>
        <v>prodigal_1_4</v>
      </c>
      <c r="T458" t="str">
        <f t="shared" si="37"/>
        <v>prodigal_1_45</v>
      </c>
      <c r="U458" t="str">
        <f t="shared" si="38"/>
        <v>prodigal_1_455</v>
      </c>
      <c r="V458" t="str">
        <f t="shared" si="35"/>
        <v>prodigal_1_455;</v>
      </c>
      <c r="W458" t="str">
        <f t="shared" si="39"/>
        <v>prodigal_1_455;p</v>
      </c>
      <c r="Z458">
        <f>MATCH(S458,Description!$A$2:$A$4489,0)</f>
        <v>3337</v>
      </c>
      <c r="AA458">
        <f>MATCH(T458,Description!$A$2:$A$4489,0)</f>
        <v>3879</v>
      </c>
      <c r="AB458">
        <f>MATCH(U458,Description!$A$2:$A$4489,0)</f>
        <v>3885</v>
      </c>
      <c r="AC458" t="e">
        <f>MATCH(V458,Description!$A$2:$A$4489,0)</f>
        <v>#N/A</v>
      </c>
      <c r="AD458">
        <v>3337</v>
      </c>
    </row>
    <row r="459" spans="1:30" x14ac:dyDescent="0.2">
      <c r="A459" t="s">
        <v>11274</v>
      </c>
      <c r="B459" t="s">
        <v>11275</v>
      </c>
      <c r="C459" t="s">
        <v>4</v>
      </c>
      <c r="D459">
        <v>483976</v>
      </c>
      <c r="E459">
        <v>484494</v>
      </c>
      <c r="F459">
        <v>93.8</v>
      </c>
      <c r="G459" t="s">
        <v>11287</v>
      </c>
      <c r="H459">
        <v>0</v>
      </c>
      <c r="I459" t="s">
        <v>11733</v>
      </c>
      <c r="S459" t="str">
        <f t="shared" si="36"/>
        <v>prodigal_1_4</v>
      </c>
      <c r="T459" t="str">
        <f t="shared" si="37"/>
        <v>prodigal_1_45</v>
      </c>
      <c r="U459" t="str">
        <f t="shared" si="38"/>
        <v>prodigal_1_456</v>
      </c>
      <c r="V459" t="str">
        <f t="shared" si="35"/>
        <v>prodigal_1_456;</v>
      </c>
      <c r="W459" t="str">
        <f t="shared" si="39"/>
        <v>prodigal_1_456;p</v>
      </c>
      <c r="Z459">
        <f>MATCH(S459,Description!$A$2:$A$4489,0)</f>
        <v>3337</v>
      </c>
      <c r="AA459">
        <f>MATCH(T459,Description!$A$2:$A$4489,0)</f>
        <v>3879</v>
      </c>
      <c r="AB459">
        <f>MATCH(U459,Description!$A$2:$A$4489,0)</f>
        <v>3886</v>
      </c>
      <c r="AC459" t="e">
        <f>MATCH(V459,Description!$A$2:$A$4489,0)</f>
        <v>#N/A</v>
      </c>
      <c r="AD459">
        <v>3337</v>
      </c>
    </row>
    <row r="460" spans="1:30" x14ac:dyDescent="0.2">
      <c r="A460" t="s">
        <v>11274</v>
      </c>
      <c r="B460" t="s">
        <v>11275</v>
      </c>
      <c r="C460" t="s">
        <v>4</v>
      </c>
      <c r="D460">
        <v>484565</v>
      </c>
      <c r="E460">
        <v>487246</v>
      </c>
      <c r="F460">
        <v>508.1</v>
      </c>
      <c r="G460" t="s">
        <v>11287</v>
      </c>
      <c r="H460">
        <v>0</v>
      </c>
      <c r="I460" t="s">
        <v>11734</v>
      </c>
      <c r="S460" t="str">
        <f t="shared" si="36"/>
        <v>prodigal_1_4</v>
      </c>
      <c r="T460" t="str">
        <f t="shared" si="37"/>
        <v>prodigal_1_45</v>
      </c>
      <c r="U460" t="str">
        <f t="shared" si="38"/>
        <v>prodigal_1_457</v>
      </c>
      <c r="V460" t="str">
        <f t="shared" si="35"/>
        <v>prodigal_1_457;</v>
      </c>
      <c r="W460" t="str">
        <f t="shared" si="39"/>
        <v>prodigal_1_457;p</v>
      </c>
      <c r="Z460">
        <f>MATCH(S460,Description!$A$2:$A$4489,0)</f>
        <v>3337</v>
      </c>
      <c r="AA460">
        <f>MATCH(T460,Description!$A$2:$A$4489,0)</f>
        <v>3879</v>
      </c>
      <c r="AB460">
        <f>MATCH(U460,Description!$A$2:$A$4489,0)</f>
        <v>3887</v>
      </c>
      <c r="AC460" t="e">
        <f>MATCH(V460,Description!$A$2:$A$4489,0)</f>
        <v>#N/A</v>
      </c>
      <c r="AD460">
        <v>3337</v>
      </c>
    </row>
    <row r="461" spans="1:30" x14ac:dyDescent="0.2">
      <c r="A461" t="s">
        <v>11274</v>
      </c>
      <c r="B461" t="s">
        <v>11275</v>
      </c>
      <c r="C461" t="s">
        <v>4</v>
      </c>
      <c r="D461">
        <v>487520</v>
      </c>
      <c r="E461">
        <v>488701</v>
      </c>
      <c r="F461">
        <v>233.4</v>
      </c>
      <c r="G461" t="s">
        <v>11276</v>
      </c>
      <c r="H461">
        <v>0</v>
      </c>
      <c r="I461" t="s">
        <v>11735</v>
      </c>
      <c r="S461" t="str">
        <f t="shared" si="36"/>
        <v>prodigal_1_4</v>
      </c>
      <c r="T461" t="str">
        <f t="shared" si="37"/>
        <v>prodigal_1_45</v>
      </c>
      <c r="U461" t="str">
        <f t="shared" si="38"/>
        <v>prodigal_1_458</v>
      </c>
      <c r="V461" t="str">
        <f t="shared" si="35"/>
        <v>prodigal_1_458;</v>
      </c>
      <c r="W461" t="str">
        <f t="shared" si="39"/>
        <v>prodigal_1_458;p</v>
      </c>
      <c r="Z461">
        <f>MATCH(S461,Description!$A$2:$A$4489,0)</f>
        <v>3337</v>
      </c>
      <c r="AA461">
        <f>MATCH(T461,Description!$A$2:$A$4489,0)</f>
        <v>3879</v>
      </c>
      <c r="AB461">
        <f>MATCH(U461,Description!$A$2:$A$4489,0)</f>
        <v>3888</v>
      </c>
      <c r="AC461" t="e">
        <f>MATCH(V461,Description!$A$2:$A$4489,0)</f>
        <v>#N/A</v>
      </c>
      <c r="AD461">
        <v>3337</v>
      </c>
    </row>
    <row r="462" spans="1:30" x14ac:dyDescent="0.2">
      <c r="A462" t="s">
        <v>11274</v>
      </c>
      <c r="B462" t="s">
        <v>11275</v>
      </c>
      <c r="C462" t="s">
        <v>4</v>
      </c>
      <c r="D462">
        <v>488739</v>
      </c>
      <c r="E462">
        <v>489500</v>
      </c>
      <c r="F462">
        <v>163.69999999999999</v>
      </c>
      <c r="G462" t="s">
        <v>11276</v>
      </c>
      <c r="H462">
        <v>0</v>
      </c>
      <c r="I462" t="s">
        <v>11736</v>
      </c>
      <c r="S462" t="str">
        <f t="shared" si="36"/>
        <v>prodigal_1_4</v>
      </c>
      <c r="T462" t="str">
        <f t="shared" si="37"/>
        <v>prodigal_1_45</v>
      </c>
      <c r="U462" t="str">
        <f t="shared" si="38"/>
        <v>prodigal_1_459</v>
      </c>
      <c r="V462" t="str">
        <f t="shared" si="35"/>
        <v>prodigal_1_459;</v>
      </c>
      <c r="W462" t="str">
        <f t="shared" si="39"/>
        <v>prodigal_1_459;p</v>
      </c>
      <c r="Z462">
        <f>MATCH(S462,Description!$A$2:$A$4489,0)</f>
        <v>3337</v>
      </c>
      <c r="AA462">
        <f>MATCH(T462,Description!$A$2:$A$4489,0)</f>
        <v>3879</v>
      </c>
      <c r="AB462">
        <f>MATCH(U462,Description!$A$2:$A$4489,0)</f>
        <v>3889</v>
      </c>
      <c r="AC462" t="e">
        <f>MATCH(V462,Description!$A$2:$A$4489,0)</f>
        <v>#N/A</v>
      </c>
      <c r="AD462">
        <v>3337</v>
      </c>
    </row>
    <row r="463" spans="1:30" x14ac:dyDescent="0.2">
      <c r="A463" t="s">
        <v>11274</v>
      </c>
      <c r="B463" t="s">
        <v>11275</v>
      </c>
      <c r="C463" t="s">
        <v>4</v>
      </c>
      <c r="D463">
        <v>489508</v>
      </c>
      <c r="E463">
        <v>490071</v>
      </c>
      <c r="F463">
        <v>99.1</v>
      </c>
      <c r="G463" t="s">
        <v>11287</v>
      </c>
      <c r="H463">
        <v>0</v>
      </c>
      <c r="I463" t="s">
        <v>11737</v>
      </c>
      <c r="S463" t="str">
        <f t="shared" si="36"/>
        <v>prodigal_1_4</v>
      </c>
      <c r="T463" t="str">
        <f t="shared" si="37"/>
        <v>prodigal_1_46</v>
      </c>
      <c r="U463" t="str">
        <f t="shared" si="38"/>
        <v>prodigal_1_460</v>
      </c>
      <c r="V463" t="str">
        <f t="shared" si="35"/>
        <v>prodigal_1_460;</v>
      </c>
      <c r="W463" t="str">
        <f t="shared" si="39"/>
        <v>prodigal_1_460;p</v>
      </c>
      <c r="Z463">
        <f>MATCH(S463,Description!$A$2:$A$4489,0)</f>
        <v>3337</v>
      </c>
      <c r="AA463">
        <f>MATCH(T463,Description!$A$2:$A$4489,0)</f>
        <v>3890</v>
      </c>
      <c r="AB463">
        <f>MATCH(U463,Description!$A$2:$A$4489,0)</f>
        <v>3891</v>
      </c>
      <c r="AC463" t="e">
        <f>MATCH(V463,Description!$A$2:$A$4489,0)</f>
        <v>#N/A</v>
      </c>
      <c r="AD463">
        <v>3337</v>
      </c>
    </row>
    <row r="464" spans="1:30" x14ac:dyDescent="0.2">
      <c r="A464" t="s">
        <v>11274</v>
      </c>
      <c r="B464" t="s">
        <v>11275</v>
      </c>
      <c r="C464" t="s">
        <v>4</v>
      </c>
      <c r="D464">
        <v>490113</v>
      </c>
      <c r="E464">
        <v>490406</v>
      </c>
      <c r="F464">
        <v>59.2</v>
      </c>
      <c r="G464" t="s">
        <v>11287</v>
      </c>
      <c r="H464">
        <v>0</v>
      </c>
      <c r="I464" t="s">
        <v>11738</v>
      </c>
      <c r="S464" t="str">
        <f t="shared" si="36"/>
        <v>prodigal_1_4</v>
      </c>
      <c r="T464" t="str">
        <f t="shared" si="37"/>
        <v>prodigal_1_46</v>
      </c>
      <c r="U464" t="str">
        <f t="shared" si="38"/>
        <v>prodigal_1_461</v>
      </c>
      <c r="V464" t="str">
        <f t="shared" si="35"/>
        <v>prodigal_1_461;</v>
      </c>
      <c r="W464" t="str">
        <f t="shared" si="39"/>
        <v>prodigal_1_461;p</v>
      </c>
      <c r="Z464">
        <f>MATCH(S464,Description!$A$2:$A$4489,0)</f>
        <v>3337</v>
      </c>
      <c r="AA464">
        <f>MATCH(T464,Description!$A$2:$A$4489,0)</f>
        <v>3890</v>
      </c>
      <c r="AB464">
        <f>MATCH(U464,Description!$A$2:$A$4489,0)</f>
        <v>3892</v>
      </c>
      <c r="AC464" t="e">
        <f>MATCH(V464,Description!$A$2:$A$4489,0)</f>
        <v>#N/A</v>
      </c>
      <c r="AD464">
        <v>3337</v>
      </c>
    </row>
    <row r="465" spans="1:30" x14ac:dyDescent="0.2">
      <c r="A465" t="s">
        <v>11274</v>
      </c>
      <c r="B465" t="s">
        <v>11275</v>
      </c>
      <c r="C465" t="s">
        <v>4</v>
      </c>
      <c r="D465">
        <v>490674</v>
      </c>
      <c r="E465">
        <v>491594</v>
      </c>
      <c r="F465">
        <v>204.1</v>
      </c>
      <c r="G465" t="s">
        <v>11287</v>
      </c>
      <c r="H465">
        <v>0</v>
      </c>
      <c r="I465" t="s">
        <v>11739</v>
      </c>
      <c r="S465" t="str">
        <f t="shared" si="36"/>
        <v>prodigal_1_4</v>
      </c>
      <c r="T465" t="str">
        <f t="shared" si="37"/>
        <v>prodigal_1_46</v>
      </c>
      <c r="U465" t="str">
        <f t="shared" si="38"/>
        <v>prodigal_1_462</v>
      </c>
      <c r="V465" t="str">
        <f t="shared" si="35"/>
        <v>prodigal_1_462;</v>
      </c>
      <c r="W465" t="str">
        <f t="shared" si="39"/>
        <v>prodigal_1_462;p</v>
      </c>
      <c r="Z465">
        <f>MATCH(S465,Description!$A$2:$A$4489,0)</f>
        <v>3337</v>
      </c>
      <c r="AA465">
        <f>MATCH(T465,Description!$A$2:$A$4489,0)</f>
        <v>3890</v>
      </c>
      <c r="AB465">
        <f>MATCH(U465,Description!$A$2:$A$4489,0)</f>
        <v>3893</v>
      </c>
      <c r="AC465" t="e">
        <f>MATCH(V465,Description!$A$2:$A$4489,0)</f>
        <v>#N/A</v>
      </c>
      <c r="AD465">
        <v>3337</v>
      </c>
    </row>
    <row r="466" spans="1:30" x14ac:dyDescent="0.2">
      <c r="A466" t="s">
        <v>11274</v>
      </c>
      <c r="B466" t="s">
        <v>11275</v>
      </c>
      <c r="C466" t="s">
        <v>4</v>
      </c>
      <c r="D466">
        <v>491849</v>
      </c>
      <c r="E466">
        <v>493345</v>
      </c>
      <c r="F466">
        <v>375.4</v>
      </c>
      <c r="G466" t="s">
        <v>11276</v>
      </c>
      <c r="H466">
        <v>0</v>
      </c>
      <c r="I466" t="s">
        <v>11740</v>
      </c>
      <c r="S466" t="str">
        <f t="shared" si="36"/>
        <v>prodigal_1_4</v>
      </c>
      <c r="T466" t="str">
        <f t="shared" si="37"/>
        <v>prodigal_1_46</v>
      </c>
      <c r="U466" t="str">
        <f t="shared" si="38"/>
        <v>prodigal_1_463</v>
      </c>
      <c r="V466" t="str">
        <f t="shared" si="35"/>
        <v>prodigal_1_463;</v>
      </c>
      <c r="W466" t="str">
        <f t="shared" si="39"/>
        <v>prodigal_1_463;p</v>
      </c>
      <c r="Z466">
        <f>MATCH(S466,Description!$A$2:$A$4489,0)</f>
        <v>3337</v>
      </c>
      <c r="AA466">
        <f>MATCH(T466,Description!$A$2:$A$4489,0)</f>
        <v>3890</v>
      </c>
      <c r="AB466">
        <f>MATCH(U466,Description!$A$2:$A$4489,0)</f>
        <v>3894</v>
      </c>
      <c r="AC466" t="e">
        <f>MATCH(V466,Description!$A$2:$A$4489,0)</f>
        <v>#N/A</v>
      </c>
      <c r="AD466">
        <v>3337</v>
      </c>
    </row>
    <row r="467" spans="1:30" x14ac:dyDescent="0.2">
      <c r="A467" t="s">
        <v>11274</v>
      </c>
      <c r="B467" t="s">
        <v>11275</v>
      </c>
      <c r="C467" t="s">
        <v>4</v>
      </c>
      <c r="D467">
        <v>493457</v>
      </c>
      <c r="E467">
        <v>494599</v>
      </c>
      <c r="F467">
        <v>260</v>
      </c>
      <c r="G467" t="s">
        <v>11276</v>
      </c>
      <c r="H467">
        <v>0</v>
      </c>
      <c r="I467" t="s">
        <v>11741</v>
      </c>
      <c r="S467" t="str">
        <f t="shared" si="36"/>
        <v>prodigal_1_4</v>
      </c>
      <c r="T467" t="str">
        <f t="shared" si="37"/>
        <v>prodigal_1_46</v>
      </c>
      <c r="U467" t="str">
        <f t="shared" si="38"/>
        <v>prodigal_1_464</v>
      </c>
      <c r="V467" t="str">
        <f t="shared" si="35"/>
        <v>prodigal_1_464;</v>
      </c>
      <c r="W467" t="str">
        <f t="shared" si="39"/>
        <v>prodigal_1_464;p</v>
      </c>
      <c r="Z467">
        <f>MATCH(S467,Description!$A$2:$A$4489,0)</f>
        <v>3337</v>
      </c>
      <c r="AA467">
        <f>MATCH(T467,Description!$A$2:$A$4489,0)</f>
        <v>3890</v>
      </c>
      <c r="AB467">
        <f>MATCH(U467,Description!$A$2:$A$4489,0)</f>
        <v>3895</v>
      </c>
      <c r="AC467" t="e">
        <f>MATCH(V467,Description!$A$2:$A$4489,0)</f>
        <v>#N/A</v>
      </c>
      <c r="AD467">
        <v>3337</v>
      </c>
    </row>
    <row r="468" spans="1:30" x14ac:dyDescent="0.2">
      <c r="A468" t="s">
        <v>11274</v>
      </c>
      <c r="B468" t="s">
        <v>11275</v>
      </c>
      <c r="C468" t="s">
        <v>4</v>
      </c>
      <c r="D468">
        <v>494808</v>
      </c>
      <c r="E468">
        <v>495704</v>
      </c>
      <c r="F468">
        <v>188.3</v>
      </c>
      <c r="G468" t="s">
        <v>11276</v>
      </c>
      <c r="H468">
        <v>0</v>
      </c>
      <c r="I468" t="s">
        <v>11742</v>
      </c>
      <c r="S468" t="str">
        <f t="shared" si="36"/>
        <v>prodigal_1_4</v>
      </c>
      <c r="T468" t="str">
        <f t="shared" si="37"/>
        <v>prodigal_1_46</v>
      </c>
      <c r="U468" t="str">
        <f t="shared" si="38"/>
        <v>prodigal_1_465</v>
      </c>
      <c r="V468" t="str">
        <f t="shared" ref="V468:V531" si="40">MID($I468,11,15)</f>
        <v>prodigal_1_465;</v>
      </c>
      <c r="W468" t="str">
        <f t="shared" si="39"/>
        <v>prodigal_1_465;p</v>
      </c>
      <c r="Z468">
        <f>MATCH(S468,Description!$A$2:$A$4489,0)</f>
        <v>3337</v>
      </c>
      <c r="AA468">
        <f>MATCH(T468,Description!$A$2:$A$4489,0)</f>
        <v>3890</v>
      </c>
      <c r="AB468">
        <f>MATCH(U468,Description!$A$2:$A$4489,0)</f>
        <v>3896</v>
      </c>
      <c r="AC468" t="e">
        <f>MATCH(V468,Description!$A$2:$A$4489,0)</f>
        <v>#N/A</v>
      </c>
      <c r="AD468">
        <v>3337</v>
      </c>
    </row>
    <row r="469" spans="1:30" x14ac:dyDescent="0.2">
      <c r="A469" t="s">
        <v>11274</v>
      </c>
      <c r="B469" t="s">
        <v>11275</v>
      </c>
      <c r="C469" t="s">
        <v>4</v>
      </c>
      <c r="D469">
        <v>495842</v>
      </c>
      <c r="E469">
        <v>497272</v>
      </c>
      <c r="F469">
        <v>202.3</v>
      </c>
      <c r="G469" t="s">
        <v>11276</v>
      </c>
      <c r="H469">
        <v>0</v>
      </c>
      <c r="I469" t="s">
        <v>11743</v>
      </c>
      <c r="S469" t="str">
        <f t="shared" si="36"/>
        <v>prodigal_1_4</v>
      </c>
      <c r="T469" t="str">
        <f t="shared" si="37"/>
        <v>prodigal_1_46</v>
      </c>
      <c r="U469" t="str">
        <f t="shared" si="38"/>
        <v>prodigal_1_466</v>
      </c>
      <c r="V469" t="str">
        <f t="shared" si="40"/>
        <v>prodigal_1_466;</v>
      </c>
      <c r="W469" t="str">
        <f t="shared" si="39"/>
        <v>prodigal_1_466;p</v>
      </c>
      <c r="Z469">
        <f>MATCH(S469,Description!$A$2:$A$4489,0)</f>
        <v>3337</v>
      </c>
      <c r="AA469">
        <f>MATCH(T469,Description!$A$2:$A$4489,0)</f>
        <v>3890</v>
      </c>
      <c r="AB469">
        <f>MATCH(U469,Description!$A$2:$A$4489,0)</f>
        <v>3897</v>
      </c>
      <c r="AC469" t="e">
        <f>MATCH(V469,Description!$A$2:$A$4489,0)</f>
        <v>#N/A</v>
      </c>
      <c r="AD469">
        <v>3337</v>
      </c>
    </row>
    <row r="470" spans="1:30" x14ac:dyDescent="0.2">
      <c r="A470" t="s">
        <v>11274</v>
      </c>
      <c r="B470" t="s">
        <v>11275</v>
      </c>
      <c r="C470" t="s">
        <v>4</v>
      </c>
      <c r="D470">
        <v>497257</v>
      </c>
      <c r="E470">
        <v>497670</v>
      </c>
      <c r="F470">
        <v>49.2</v>
      </c>
      <c r="G470" t="s">
        <v>11287</v>
      </c>
      <c r="H470">
        <v>0</v>
      </c>
      <c r="I470" t="s">
        <v>11744</v>
      </c>
      <c r="S470" t="str">
        <f t="shared" si="36"/>
        <v>prodigal_1_4</v>
      </c>
      <c r="T470" t="str">
        <f t="shared" si="37"/>
        <v>prodigal_1_46</v>
      </c>
      <c r="U470" t="str">
        <f t="shared" si="38"/>
        <v>prodigal_1_467</v>
      </c>
      <c r="V470" t="str">
        <f t="shared" si="40"/>
        <v>prodigal_1_467;</v>
      </c>
      <c r="W470" t="str">
        <f t="shared" si="39"/>
        <v>prodigal_1_467;p</v>
      </c>
      <c r="Z470">
        <f>MATCH(S470,Description!$A$2:$A$4489,0)</f>
        <v>3337</v>
      </c>
      <c r="AA470">
        <f>MATCH(T470,Description!$A$2:$A$4489,0)</f>
        <v>3890</v>
      </c>
      <c r="AB470">
        <f>MATCH(U470,Description!$A$2:$A$4489,0)</f>
        <v>3898</v>
      </c>
      <c r="AC470" t="e">
        <f>MATCH(V470,Description!$A$2:$A$4489,0)</f>
        <v>#N/A</v>
      </c>
      <c r="AD470">
        <v>3337</v>
      </c>
    </row>
    <row r="471" spans="1:30" x14ac:dyDescent="0.2">
      <c r="A471" t="s">
        <v>11274</v>
      </c>
      <c r="B471" t="s">
        <v>11275</v>
      </c>
      <c r="C471" t="s">
        <v>4</v>
      </c>
      <c r="D471">
        <v>497884</v>
      </c>
      <c r="E471">
        <v>498312</v>
      </c>
      <c r="F471">
        <v>91</v>
      </c>
      <c r="G471" t="s">
        <v>11287</v>
      </c>
      <c r="H471">
        <v>0</v>
      </c>
      <c r="I471" t="s">
        <v>11745</v>
      </c>
      <c r="S471" t="str">
        <f t="shared" si="36"/>
        <v>prodigal_1_4</v>
      </c>
      <c r="T471" t="str">
        <f t="shared" si="37"/>
        <v>prodigal_1_46</v>
      </c>
      <c r="U471" t="str">
        <f t="shared" si="38"/>
        <v>prodigal_1_468</v>
      </c>
      <c r="V471" t="str">
        <f t="shared" si="40"/>
        <v>prodigal_1_468;</v>
      </c>
      <c r="W471" t="str">
        <f t="shared" si="39"/>
        <v>prodigal_1_468;p</v>
      </c>
      <c r="Z471">
        <f>MATCH(S471,Description!$A$2:$A$4489,0)</f>
        <v>3337</v>
      </c>
      <c r="AA471">
        <f>MATCH(T471,Description!$A$2:$A$4489,0)</f>
        <v>3890</v>
      </c>
      <c r="AB471">
        <f>MATCH(U471,Description!$A$2:$A$4489,0)</f>
        <v>3899</v>
      </c>
      <c r="AC471" t="e">
        <f>MATCH(V471,Description!$A$2:$A$4489,0)</f>
        <v>#N/A</v>
      </c>
      <c r="AD471">
        <v>3337</v>
      </c>
    </row>
    <row r="472" spans="1:30" x14ac:dyDescent="0.2">
      <c r="A472" t="s">
        <v>11274</v>
      </c>
      <c r="B472" t="s">
        <v>11275</v>
      </c>
      <c r="C472" t="s">
        <v>4</v>
      </c>
      <c r="D472">
        <v>498666</v>
      </c>
      <c r="E472">
        <v>499373</v>
      </c>
      <c r="F472">
        <v>44.4</v>
      </c>
      <c r="G472" t="s">
        <v>11287</v>
      </c>
      <c r="H472">
        <v>0</v>
      </c>
      <c r="I472" t="s">
        <v>11746</v>
      </c>
      <c r="S472" t="str">
        <f t="shared" si="36"/>
        <v>prodigal_1_4</v>
      </c>
      <c r="T472" t="str">
        <f t="shared" si="37"/>
        <v>prodigal_1_46</v>
      </c>
      <c r="U472" t="str">
        <f t="shared" si="38"/>
        <v>prodigal_1_469</v>
      </c>
      <c r="V472" t="str">
        <f t="shared" si="40"/>
        <v>prodigal_1_469;</v>
      </c>
      <c r="W472" t="str">
        <f t="shared" si="39"/>
        <v>prodigal_1_469;p</v>
      </c>
      <c r="Z472">
        <f>MATCH(S472,Description!$A$2:$A$4489,0)</f>
        <v>3337</v>
      </c>
      <c r="AA472">
        <f>MATCH(T472,Description!$A$2:$A$4489,0)</f>
        <v>3890</v>
      </c>
      <c r="AB472">
        <f>MATCH(U472,Description!$A$2:$A$4489,0)</f>
        <v>3900</v>
      </c>
      <c r="AC472" t="e">
        <f>MATCH(V472,Description!$A$2:$A$4489,0)</f>
        <v>#N/A</v>
      </c>
      <c r="AD472">
        <v>3337</v>
      </c>
    </row>
    <row r="473" spans="1:30" x14ac:dyDescent="0.2">
      <c r="A473" t="s">
        <v>11274</v>
      </c>
      <c r="B473" t="s">
        <v>11275</v>
      </c>
      <c r="C473" t="s">
        <v>4</v>
      </c>
      <c r="D473">
        <v>499452</v>
      </c>
      <c r="E473">
        <v>500240</v>
      </c>
      <c r="F473">
        <v>143.9</v>
      </c>
      <c r="G473" t="s">
        <v>11287</v>
      </c>
      <c r="H473">
        <v>0</v>
      </c>
      <c r="I473" t="s">
        <v>11747</v>
      </c>
      <c r="S473" t="str">
        <f t="shared" si="36"/>
        <v>prodigal_1_4</v>
      </c>
      <c r="T473" t="str">
        <f t="shared" si="37"/>
        <v>prodigal_1_47</v>
      </c>
      <c r="U473" t="str">
        <f t="shared" si="38"/>
        <v>prodigal_1_470</v>
      </c>
      <c r="V473" t="str">
        <f t="shared" si="40"/>
        <v>prodigal_1_470;</v>
      </c>
      <c r="W473" t="str">
        <f t="shared" si="39"/>
        <v>prodigal_1_470;p</v>
      </c>
      <c r="Z473">
        <f>MATCH(S473,Description!$A$2:$A$4489,0)</f>
        <v>3337</v>
      </c>
      <c r="AA473">
        <f>MATCH(T473,Description!$A$2:$A$4489,0)</f>
        <v>3901</v>
      </c>
      <c r="AB473">
        <f>MATCH(U473,Description!$A$2:$A$4489,0)</f>
        <v>3902</v>
      </c>
      <c r="AC473" t="e">
        <f>MATCH(V473,Description!$A$2:$A$4489,0)</f>
        <v>#N/A</v>
      </c>
      <c r="AD473">
        <v>3337</v>
      </c>
    </row>
    <row r="474" spans="1:30" x14ac:dyDescent="0.2">
      <c r="A474" t="s">
        <v>11274</v>
      </c>
      <c r="B474" t="s">
        <v>11275</v>
      </c>
      <c r="C474" t="s">
        <v>4</v>
      </c>
      <c r="D474">
        <v>500300</v>
      </c>
      <c r="E474">
        <v>500944</v>
      </c>
      <c r="F474">
        <v>155.1</v>
      </c>
      <c r="G474" t="s">
        <v>11287</v>
      </c>
      <c r="H474">
        <v>0</v>
      </c>
      <c r="I474" t="s">
        <v>11748</v>
      </c>
      <c r="S474" t="str">
        <f t="shared" si="36"/>
        <v>prodigal_1_4</v>
      </c>
      <c r="T474" t="str">
        <f t="shared" si="37"/>
        <v>prodigal_1_47</v>
      </c>
      <c r="U474" t="str">
        <f t="shared" si="38"/>
        <v>prodigal_1_471</v>
      </c>
      <c r="V474" t="str">
        <f t="shared" si="40"/>
        <v>prodigal_1_471;</v>
      </c>
      <c r="W474" t="str">
        <f t="shared" si="39"/>
        <v>prodigal_1_471;p</v>
      </c>
      <c r="Z474">
        <f>MATCH(S474,Description!$A$2:$A$4489,0)</f>
        <v>3337</v>
      </c>
      <c r="AA474">
        <f>MATCH(T474,Description!$A$2:$A$4489,0)</f>
        <v>3901</v>
      </c>
      <c r="AB474">
        <f>MATCH(U474,Description!$A$2:$A$4489,0)</f>
        <v>3903</v>
      </c>
      <c r="AC474" t="e">
        <f>MATCH(V474,Description!$A$2:$A$4489,0)</f>
        <v>#N/A</v>
      </c>
      <c r="AD474">
        <v>3337</v>
      </c>
    </row>
    <row r="475" spans="1:30" x14ac:dyDescent="0.2">
      <c r="A475" t="s">
        <v>11274</v>
      </c>
      <c r="B475" t="s">
        <v>11275</v>
      </c>
      <c r="C475" t="s">
        <v>4</v>
      </c>
      <c r="D475">
        <v>500998</v>
      </c>
      <c r="E475">
        <v>502170</v>
      </c>
      <c r="F475">
        <v>205.3</v>
      </c>
      <c r="G475" t="s">
        <v>11287</v>
      </c>
      <c r="H475">
        <v>0</v>
      </c>
      <c r="I475" t="s">
        <v>11749</v>
      </c>
      <c r="S475" t="str">
        <f t="shared" si="36"/>
        <v>prodigal_1_4</v>
      </c>
      <c r="T475" t="str">
        <f t="shared" si="37"/>
        <v>prodigal_1_47</v>
      </c>
      <c r="U475" t="str">
        <f t="shared" si="38"/>
        <v>prodigal_1_472</v>
      </c>
      <c r="V475" t="str">
        <f t="shared" si="40"/>
        <v>prodigal_1_472;</v>
      </c>
      <c r="W475" t="str">
        <f t="shared" si="39"/>
        <v>prodigal_1_472;p</v>
      </c>
      <c r="Z475">
        <f>MATCH(S475,Description!$A$2:$A$4489,0)</f>
        <v>3337</v>
      </c>
      <c r="AA475">
        <f>MATCH(T475,Description!$A$2:$A$4489,0)</f>
        <v>3901</v>
      </c>
      <c r="AB475">
        <f>MATCH(U475,Description!$A$2:$A$4489,0)</f>
        <v>3904</v>
      </c>
      <c r="AC475" t="e">
        <f>MATCH(V475,Description!$A$2:$A$4489,0)</f>
        <v>#N/A</v>
      </c>
      <c r="AD475">
        <v>3337</v>
      </c>
    </row>
    <row r="476" spans="1:30" x14ac:dyDescent="0.2">
      <c r="A476" t="s">
        <v>11274</v>
      </c>
      <c r="B476" t="s">
        <v>11275</v>
      </c>
      <c r="C476" t="s">
        <v>4</v>
      </c>
      <c r="D476">
        <v>502643</v>
      </c>
      <c r="E476">
        <v>503149</v>
      </c>
      <c r="F476">
        <v>73.2</v>
      </c>
      <c r="G476" t="s">
        <v>11276</v>
      </c>
      <c r="H476">
        <v>0</v>
      </c>
      <c r="I476" t="s">
        <v>11750</v>
      </c>
      <c r="S476" t="str">
        <f t="shared" si="36"/>
        <v>prodigal_1_4</v>
      </c>
      <c r="T476" t="str">
        <f t="shared" si="37"/>
        <v>prodigal_1_47</v>
      </c>
      <c r="U476" t="str">
        <f t="shared" si="38"/>
        <v>prodigal_1_473</v>
      </c>
      <c r="V476" t="str">
        <f t="shared" si="40"/>
        <v>prodigal_1_473;</v>
      </c>
      <c r="W476" t="str">
        <f t="shared" si="39"/>
        <v>prodigal_1_473;p</v>
      </c>
      <c r="Z476">
        <f>MATCH(S476,Description!$A$2:$A$4489,0)</f>
        <v>3337</v>
      </c>
      <c r="AA476">
        <f>MATCH(T476,Description!$A$2:$A$4489,0)</f>
        <v>3901</v>
      </c>
      <c r="AB476">
        <f>MATCH(U476,Description!$A$2:$A$4489,0)</f>
        <v>3905</v>
      </c>
      <c r="AC476" t="e">
        <f>MATCH(V476,Description!$A$2:$A$4489,0)</f>
        <v>#N/A</v>
      </c>
      <c r="AD476">
        <v>3337</v>
      </c>
    </row>
    <row r="477" spans="1:30" x14ac:dyDescent="0.2">
      <c r="A477" t="s">
        <v>11274</v>
      </c>
      <c r="B477" t="s">
        <v>11275</v>
      </c>
      <c r="C477" t="s">
        <v>4</v>
      </c>
      <c r="D477">
        <v>503300</v>
      </c>
      <c r="E477">
        <v>503965</v>
      </c>
      <c r="F477">
        <v>147.5</v>
      </c>
      <c r="G477" t="s">
        <v>11276</v>
      </c>
      <c r="H477">
        <v>0</v>
      </c>
      <c r="I477" t="s">
        <v>11751</v>
      </c>
      <c r="S477" t="str">
        <f t="shared" si="36"/>
        <v>prodigal_1_4</v>
      </c>
      <c r="T477" t="str">
        <f t="shared" si="37"/>
        <v>prodigal_1_47</v>
      </c>
      <c r="U477" t="str">
        <f t="shared" si="38"/>
        <v>prodigal_1_474</v>
      </c>
      <c r="V477" t="str">
        <f t="shared" si="40"/>
        <v>prodigal_1_474;</v>
      </c>
      <c r="W477" t="str">
        <f t="shared" si="39"/>
        <v>prodigal_1_474;p</v>
      </c>
      <c r="Z477">
        <f>MATCH(S477,Description!$A$2:$A$4489,0)</f>
        <v>3337</v>
      </c>
      <c r="AA477">
        <f>MATCH(T477,Description!$A$2:$A$4489,0)</f>
        <v>3901</v>
      </c>
      <c r="AB477">
        <f>MATCH(U477,Description!$A$2:$A$4489,0)</f>
        <v>3906</v>
      </c>
      <c r="AC477" t="e">
        <f>MATCH(V477,Description!$A$2:$A$4489,0)</f>
        <v>#N/A</v>
      </c>
      <c r="AD477">
        <v>3337</v>
      </c>
    </row>
    <row r="478" spans="1:30" x14ac:dyDescent="0.2">
      <c r="A478" t="s">
        <v>11274</v>
      </c>
      <c r="B478" t="s">
        <v>11275</v>
      </c>
      <c r="C478" t="s">
        <v>4</v>
      </c>
      <c r="D478">
        <v>504124</v>
      </c>
      <c r="E478">
        <v>504531</v>
      </c>
      <c r="F478">
        <v>97.1</v>
      </c>
      <c r="G478" t="s">
        <v>11287</v>
      </c>
      <c r="H478">
        <v>0</v>
      </c>
      <c r="I478" t="s">
        <v>11752</v>
      </c>
      <c r="S478" t="str">
        <f t="shared" si="36"/>
        <v>prodigal_1_4</v>
      </c>
      <c r="T478" t="str">
        <f t="shared" si="37"/>
        <v>prodigal_1_47</v>
      </c>
      <c r="U478" t="str">
        <f t="shared" si="38"/>
        <v>prodigal_1_475</v>
      </c>
      <c r="V478" t="str">
        <f t="shared" si="40"/>
        <v>prodigal_1_475;</v>
      </c>
      <c r="W478" t="str">
        <f t="shared" si="39"/>
        <v>prodigal_1_475;p</v>
      </c>
      <c r="Z478">
        <f>MATCH(S478,Description!$A$2:$A$4489,0)</f>
        <v>3337</v>
      </c>
      <c r="AA478">
        <f>MATCH(T478,Description!$A$2:$A$4489,0)</f>
        <v>3901</v>
      </c>
      <c r="AB478">
        <f>MATCH(U478,Description!$A$2:$A$4489,0)</f>
        <v>3907</v>
      </c>
      <c r="AC478" t="e">
        <f>MATCH(V478,Description!$A$2:$A$4489,0)</f>
        <v>#N/A</v>
      </c>
      <c r="AD478">
        <v>3337</v>
      </c>
    </row>
    <row r="479" spans="1:30" x14ac:dyDescent="0.2">
      <c r="A479" t="s">
        <v>11274</v>
      </c>
      <c r="B479" t="s">
        <v>11275</v>
      </c>
      <c r="C479" t="s">
        <v>4</v>
      </c>
      <c r="D479">
        <v>504628</v>
      </c>
      <c r="E479">
        <v>505503</v>
      </c>
      <c r="F479">
        <v>144.19999999999999</v>
      </c>
      <c r="G479" t="s">
        <v>11276</v>
      </c>
      <c r="H479">
        <v>0</v>
      </c>
      <c r="I479" t="s">
        <v>11753</v>
      </c>
      <c r="S479" t="str">
        <f t="shared" si="36"/>
        <v>prodigal_1_4</v>
      </c>
      <c r="T479" t="str">
        <f t="shared" si="37"/>
        <v>prodigal_1_47</v>
      </c>
      <c r="U479" t="str">
        <f t="shared" si="38"/>
        <v>prodigal_1_476</v>
      </c>
      <c r="V479" t="str">
        <f t="shared" si="40"/>
        <v>prodigal_1_476;</v>
      </c>
      <c r="W479" t="str">
        <f t="shared" si="39"/>
        <v>prodigal_1_476;p</v>
      </c>
      <c r="Z479">
        <f>MATCH(S479,Description!$A$2:$A$4489,0)</f>
        <v>3337</v>
      </c>
      <c r="AA479">
        <f>MATCH(T479,Description!$A$2:$A$4489,0)</f>
        <v>3901</v>
      </c>
      <c r="AB479">
        <f>MATCH(U479,Description!$A$2:$A$4489,0)</f>
        <v>3908</v>
      </c>
      <c r="AC479" t="e">
        <f>MATCH(V479,Description!$A$2:$A$4489,0)</f>
        <v>#N/A</v>
      </c>
      <c r="AD479">
        <v>3337</v>
      </c>
    </row>
    <row r="480" spans="1:30" x14ac:dyDescent="0.2">
      <c r="A480" t="s">
        <v>11274</v>
      </c>
      <c r="B480" t="s">
        <v>11275</v>
      </c>
      <c r="C480" t="s">
        <v>4</v>
      </c>
      <c r="D480">
        <v>505575</v>
      </c>
      <c r="E480">
        <v>506075</v>
      </c>
      <c r="F480">
        <v>85.1</v>
      </c>
      <c r="G480" t="s">
        <v>11276</v>
      </c>
      <c r="H480">
        <v>0</v>
      </c>
      <c r="I480" t="s">
        <v>11754</v>
      </c>
      <c r="S480" t="str">
        <f t="shared" si="36"/>
        <v>prodigal_1_4</v>
      </c>
      <c r="T480" t="str">
        <f t="shared" si="37"/>
        <v>prodigal_1_47</v>
      </c>
      <c r="U480" t="str">
        <f t="shared" si="38"/>
        <v>prodigal_1_477</v>
      </c>
      <c r="V480" t="str">
        <f t="shared" si="40"/>
        <v>prodigal_1_477;</v>
      </c>
      <c r="W480" t="str">
        <f t="shared" si="39"/>
        <v>prodigal_1_477;p</v>
      </c>
      <c r="Z480">
        <f>MATCH(S480,Description!$A$2:$A$4489,0)</f>
        <v>3337</v>
      </c>
      <c r="AA480">
        <f>MATCH(T480,Description!$A$2:$A$4489,0)</f>
        <v>3901</v>
      </c>
      <c r="AB480">
        <f>MATCH(U480,Description!$A$2:$A$4489,0)</f>
        <v>3909</v>
      </c>
      <c r="AC480" t="e">
        <f>MATCH(V480,Description!$A$2:$A$4489,0)</f>
        <v>#N/A</v>
      </c>
      <c r="AD480">
        <v>3337</v>
      </c>
    </row>
    <row r="481" spans="1:30" x14ac:dyDescent="0.2">
      <c r="A481" t="s">
        <v>11274</v>
      </c>
      <c r="B481" t="s">
        <v>11275</v>
      </c>
      <c r="C481" t="s">
        <v>4</v>
      </c>
      <c r="D481">
        <v>506096</v>
      </c>
      <c r="E481">
        <v>507505</v>
      </c>
      <c r="F481">
        <v>264.2</v>
      </c>
      <c r="G481" t="s">
        <v>11276</v>
      </c>
      <c r="H481">
        <v>0</v>
      </c>
      <c r="I481" t="s">
        <v>11755</v>
      </c>
      <c r="S481" t="str">
        <f t="shared" si="36"/>
        <v>prodigal_1_4</v>
      </c>
      <c r="T481" t="str">
        <f t="shared" si="37"/>
        <v>prodigal_1_47</v>
      </c>
      <c r="U481" t="str">
        <f t="shared" si="38"/>
        <v>prodigal_1_478</v>
      </c>
      <c r="V481" t="str">
        <f t="shared" si="40"/>
        <v>prodigal_1_478;</v>
      </c>
      <c r="W481" t="str">
        <f t="shared" si="39"/>
        <v>prodigal_1_478;p</v>
      </c>
      <c r="Z481">
        <f>MATCH(S481,Description!$A$2:$A$4489,0)</f>
        <v>3337</v>
      </c>
      <c r="AA481">
        <f>MATCH(T481,Description!$A$2:$A$4489,0)</f>
        <v>3901</v>
      </c>
      <c r="AB481">
        <f>MATCH(U481,Description!$A$2:$A$4489,0)</f>
        <v>3910</v>
      </c>
      <c r="AC481" t="e">
        <f>MATCH(V481,Description!$A$2:$A$4489,0)</f>
        <v>#N/A</v>
      </c>
      <c r="AD481">
        <v>3337</v>
      </c>
    </row>
    <row r="482" spans="1:30" x14ac:dyDescent="0.2">
      <c r="A482" t="s">
        <v>11274</v>
      </c>
      <c r="B482" t="s">
        <v>11275</v>
      </c>
      <c r="C482" t="s">
        <v>4</v>
      </c>
      <c r="D482">
        <v>507555</v>
      </c>
      <c r="E482">
        <v>508496</v>
      </c>
      <c r="F482">
        <v>147.30000000000001</v>
      </c>
      <c r="G482" t="s">
        <v>11276</v>
      </c>
      <c r="H482">
        <v>0</v>
      </c>
      <c r="I482" t="s">
        <v>11756</v>
      </c>
      <c r="S482" t="str">
        <f t="shared" si="36"/>
        <v>prodigal_1_4</v>
      </c>
      <c r="T482" t="str">
        <f t="shared" si="37"/>
        <v>prodigal_1_47</v>
      </c>
      <c r="U482" t="str">
        <f t="shared" si="38"/>
        <v>prodigal_1_479</v>
      </c>
      <c r="V482" t="str">
        <f t="shared" si="40"/>
        <v>prodigal_1_479;</v>
      </c>
      <c r="W482" t="str">
        <f t="shared" si="39"/>
        <v>prodigal_1_479;p</v>
      </c>
      <c r="Z482">
        <f>MATCH(S482,Description!$A$2:$A$4489,0)</f>
        <v>3337</v>
      </c>
      <c r="AA482">
        <f>MATCH(T482,Description!$A$2:$A$4489,0)</f>
        <v>3901</v>
      </c>
      <c r="AB482">
        <f>MATCH(U482,Description!$A$2:$A$4489,0)</f>
        <v>3911</v>
      </c>
      <c r="AC482" t="e">
        <f>MATCH(V482,Description!$A$2:$A$4489,0)</f>
        <v>#N/A</v>
      </c>
      <c r="AD482">
        <v>3337</v>
      </c>
    </row>
    <row r="483" spans="1:30" x14ac:dyDescent="0.2">
      <c r="A483" t="s">
        <v>11274</v>
      </c>
      <c r="B483" t="s">
        <v>11275</v>
      </c>
      <c r="C483" t="s">
        <v>4</v>
      </c>
      <c r="D483">
        <v>508524</v>
      </c>
      <c r="E483">
        <v>509198</v>
      </c>
      <c r="F483">
        <v>95</v>
      </c>
      <c r="G483" t="s">
        <v>11287</v>
      </c>
      <c r="H483">
        <v>0</v>
      </c>
      <c r="I483" t="s">
        <v>11757</v>
      </c>
      <c r="S483" t="str">
        <f t="shared" si="36"/>
        <v>prodigal_1_4</v>
      </c>
      <c r="T483" t="str">
        <f t="shared" si="37"/>
        <v>prodigal_1_48</v>
      </c>
      <c r="U483" t="str">
        <f t="shared" si="38"/>
        <v>prodigal_1_480</v>
      </c>
      <c r="V483" t="str">
        <f t="shared" si="40"/>
        <v>prodigal_1_480;</v>
      </c>
      <c r="W483" t="str">
        <f t="shared" si="39"/>
        <v>prodigal_1_480;p</v>
      </c>
      <c r="Z483">
        <f>MATCH(S483,Description!$A$2:$A$4489,0)</f>
        <v>3337</v>
      </c>
      <c r="AA483">
        <f>MATCH(T483,Description!$A$2:$A$4489,0)</f>
        <v>3912</v>
      </c>
      <c r="AB483">
        <f>MATCH(U483,Description!$A$2:$A$4489,0)</f>
        <v>3913</v>
      </c>
      <c r="AC483" t="e">
        <f>MATCH(V483,Description!$A$2:$A$4489,0)</f>
        <v>#N/A</v>
      </c>
      <c r="AD483">
        <v>3337</v>
      </c>
    </row>
    <row r="484" spans="1:30" x14ac:dyDescent="0.2">
      <c r="A484" t="s">
        <v>11274</v>
      </c>
      <c r="B484" t="s">
        <v>11275</v>
      </c>
      <c r="C484" t="s">
        <v>4</v>
      </c>
      <c r="D484">
        <v>509218</v>
      </c>
      <c r="E484">
        <v>510054</v>
      </c>
      <c r="F484">
        <v>190.2</v>
      </c>
      <c r="G484" t="s">
        <v>11287</v>
      </c>
      <c r="H484">
        <v>0</v>
      </c>
      <c r="I484" t="s">
        <v>11758</v>
      </c>
      <c r="S484" t="str">
        <f t="shared" si="36"/>
        <v>prodigal_1_4</v>
      </c>
      <c r="T484" t="str">
        <f t="shared" si="37"/>
        <v>prodigal_1_48</v>
      </c>
      <c r="U484" t="str">
        <f t="shared" si="38"/>
        <v>prodigal_1_481</v>
      </c>
      <c r="V484" t="str">
        <f t="shared" si="40"/>
        <v>prodigal_1_481;</v>
      </c>
      <c r="W484" t="str">
        <f t="shared" si="39"/>
        <v>prodigal_1_481;p</v>
      </c>
      <c r="Z484">
        <f>MATCH(S484,Description!$A$2:$A$4489,0)</f>
        <v>3337</v>
      </c>
      <c r="AA484">
        <f>MATCH(T484,Description!$A$2:$A$4489,0)</f>
        <v>3912</v>
      </c>
      <c r="AB484">
        <f>MATCH(U484,Description!$A$2:$A$4489,0)</f>
        <v>3914</v>
      </c>
      <c r="AC484" t="e">
        <f>MATCH(V484,Description!$A$2:$A$4489,0)</f>
        <v>#N/A</v>
      </c>
      <c r="AD484">
        <v>3337</v>
      </c>
    </row>
    <row r="485" spans="1:30" x14ac:dyDescent="0.2">
      <c r="A485" t="s">
        <v>11274</v>
      </c>
      <c r="B485" t="s">
        <v>11275</v>
      </c>
      <c r="C485" t="s">
        <v>4</v>
      </c>
      <c r="D485">
        <v>510164</v>
      </c>
      <c r="E485">
        <v>511387</v>
      </c>
      <c r="F485">
        <v>264.89999999999998</v>
      </c>
      <c r="G485" t="s">
        <v>11287</v>
      </c>
      <c r="H485">
        <v>0</v>
      </c>
      <c r="I485" t="s">
        <v>11759</v>
      </c>
      <c r="S485" t="str">
        <f t="shared" si="36"/>
        <v>prodigal_1_4</v>
      </c>
      <c r="T485" t="str">
        <f t="shared" si="37"/>
        <v>prodigal_1_48</v>
      </c>
      <c r="U485" t="str">
        <f t="shared" si="38"/>
        <v>prodigal_1_482</v>
      </c>
      <c r="V485" t="str">
        <f t="shared" si="40"/>
        <v>prodigal_1_482;</v>
      </c>
      <c r="W485" t="str">
        <f t="shared" si="39"/>
        <v>prodigal_1_482;p</v>
      </c>
      <c r="Z485">
        <f>MATCH(S485,Description!$A$2:$A$4489,0)</f>
        <v>3337</v>
      </c>
      <c r="AA485">
        <f>MATCH(T485,Description!$A$2:$A$4489,0)</f>
        <v>3912</v>
      </c>
      <c r="AB485">
        <f>MATCH(U485,Description!$A$2:$A$4489,0)</f>
        <v>3915</v>
      </c>
      <c r="AC485" t="e">
        <f>MATCH(V485,Description!$A$2:$A$4489,0)</f>
        <v>#N/A</v>
      </c>
      <c r="AD485">
        <v>3337</v>
      </c>
    </row>
    <row r="486" spans="1:30" x14ac:dyDescent="0.2">
      <c r="A486" t="s">
        <v>11274</v>
      </c>
      <c r="B486" t="s">
        <v>11275</v>
      </c>
      <c r="C486" t="s">
        <v>4</v>
      </c>
      <c r="D486">
        <v>511444</v>
      </c>
      <c r="E486">
        <v>512007</v>
      </c>
      <c r="F486">
        <v>95.1</v>
      </c>
      <c r="G486" t="s">
        <v>11287</v>
      </c>
      <c r="H486">
        <v>0</v>
      </c>
      <c r="I486" t="s">
        <v>11760</v>
      </c>
      <c r="S486" t="str">
        <f t="shared" si="36"/>
        <v>prodigal_1_4</v>
      </c>
      <c r="T486" t="str">
        <f t="shared" si="37"/>
        <v>prodigal_1_48</v>
      </c>
      <c r="U486" t="str">
        <f t="shared" si="38"/>
        <v>prodigal_1_483</v>
      </c>
      <c r="V486" t="str">
        <f t="shared" si="40"/>
        <v>prodigal_1_483;</v>
      </c>
      <c r="W486" t="str">
        <f t="shared" si="39"/>
        <v>prodigal_1_483;p</v>
      </c>
      <c r="Z486">
        <f>MATCH(S486,Description!$A$2:$A$4489,0)</f>
        <v>3337</v>
      </c>
      <c r="AA486">
        <f>MATCH(T486,Description!$A$2:$A$4489,0)</f>
        <v>3912</v>
      </c>
      <c r="AB486">
        <f>MATCH(U486,Description!$A$2:$A$4489,0)</f>
        <v>3916</v>
      </c>
      <c r="AC486" t="e">
        <f>MATCH(V486,Description!$A$2:$A$4489,0)</f>
        <v>#N/A</v>
      </c>
      <c r="AD486">
        <v>3337</v>
      </c>
    </row>
    <row r="487" spans="1:30" x14ac:dyDescent="0.2">
      <c r="A487" t="s">
        <v>11274</v>
      </c>
      <c r="B487" t="s">
        <v>11275</v>
      </c>
      <c r="C487" t="s">
        <v>4</v>
      </c>
      <c r="D487">
        <v>512249</v>
      </c>
      <c r="E487">
        <v>512683</v>
      </c>
      <c r="F487">
        <v>117.6</v>
      </c>
      <c r="G487" t="s">
        <v>11276</v>
      </c>
      <c r="H487">
        <v>0</v>
      </c>
      <c r="I487" t="s">
        <v>11761</v>
      </c>
      <c r="S487" t="str">
        <f t="shared" si="36"/>
        <v>prodigal_1_4</v>
      </c>
      <c r="T487" t="str">
        <f t="shared" si="37"/>
        <v>prodigal_1_48</v>
      </c>
      <c r="U487" t="str">
        <f t="shared" si="38"/>
        <v>prodigal_1_484</v>
      </c>
      <c r="V487" t="str">
        <f t="shared" si="40"/>
        <v>prodigal_1_484;</v>
      </c>
      <c r="W487" t="str">
        <f t="shared" si="39"/>
        <v>prodigal_1_484;p</v>
      </c>
      <c r="Z487">
        <f>MATCH(S487,Description!$A$2:$A$4489,0)</f>
        <v>3337</v>
      </c>
      <c r="AA487">
        <f>MATCH(T487,Description!$A$2:$A$4489,0)</f>
        <v>3912</v>
      </c>
      <c r="AB487">
        <f>MATCH(U487,Description!$A$2:$A$4489,0)</f>
        <v>3917</v>
      </c>
      <c r="AC487" t="e">
        <f>MATCH(V487,Description!$A$2:$A$4489,0)</f>
        <v>#N/A</v>
      </c>
      <c r="AD487">
        <v>3337</v>
      </c>
    </row>
    <row r="488" spans="1:30" x14ac:dyDescent="0.2">
      <c r="A488" t="s">
        <v>11274</v>
      </c>
      <c r="B488" t="s">
        <v>11275</v>
      </c>
      <c r="C488" t="s">
        <v>4</v>
      </c>
      <c r="D488">
        <v>512747</v>
      </c>
      <c r="E488">
        <v>513817</v>
      </c>
      <c r="F488">
        <v>198.2</v>
      </c>
      <c r="G488" t="s">
        <v>11287</v>
      </c>
      <c r="H488">
        <v>0</v>
      </c>
      <c r="I488" t="s">
        <v>11762</v>
      </c>
      <c r="S488" t="str">
        <f t="shared" si="36"/>
        <v>prodigal_1_4</v>
      </c>
      <c r="T488" t="str">
        <f t="shared" si="37"/>
        <v>prodigal_1_48</v>
      </c>
      <c r="U488" t="str">
        <f t="shared" si="38"/>
        <v>prodigal_1_485</v>
      </c>
      <c r="V488" t="str">
        <f t="shared" si="40"/>
        <v>prodigal_1_485;</v>
      </c>
      <c r="W488" t="str">
        <f t="shared" si="39"/>
        <v>prodigal_1_485;p</v>
      </c>
      <c r="Z488">
        <f>MATCH(S488,Description!$A$2:$A$4489,0)</f>
        <v>3337</v>
      </c>
      <c r="AA488">
        <f>MATCH(T488,Description!$A$2:$A$4489,0)</f>
        <v>3912</v>
      </c>
      <c r="AB488">
        <f>MATCH(U488,Description!$A$2:$A$4489,0)</f>
        <v>3918</v>
      </c>
      <c r="AC488" t="e">
        <f>MATCH(V488,Description!$A$2:$A$4489,0)</f>
        <v>#N/A</v>
      </c>
      <c r="AD488">
        <v>3337</v>
      </c>
    </row>
    <row r="489" spans="1:30" x14ac:dyDescent="0.2">
      <c r="A489" t="s">
        <v>11274</v>
      </c>
      <c r="B489" t="s">
        <v>11275</v>
      </c>
      <c r="C489" t="s">
        <v>4</v>
      </c>
      <c r="D489">
        <v>513826</v>
      </c>
      <c r="E489">
        <v>514524</v>
      </c>
      <c r="F489">
        <v>154.69999999999999</v>
      </c>
      <c r="G489" t="s">
        <v>11287</v>
      </c>
      <c r="H489">
        <v>0</v>
      </c>
      <c r="I489" t="s">
        <v>11763</v>
      </c>
      <c r="S489" t="str">
        <f t="shared" si="36"/>
        <v>prodigal_1_4</v>
      </c>
      <c r="T489" t="str">
        <f t="shared" si="37"/>
        <v>prodigal_1_48</v>
      </c>
      <c r="U489" t="str">
        <f t="shared" si="38"/>
        <v>prodigal_1_486</v>
      </c>
      <c r="V489" t="str">
        <f t="shared" si="40"/>
        <v>prodigal_1_486;</v>
      </c>
      <c r="W489" t="str">
        <f t="shared" si="39"/>
        <v>prodigal_1_486;p</v>
      </c>
      <c r="Z489">
        <f>MATCH(S489,Description!$A$2:$A$4489,0)</f>
        <v>3337</v>
      </c>
      <c r="AA489">
        <f>MATCH(T489,Description!$A$2:$A$4489,0)</f>
        <v>3912</v>
      </c>
      <c r="AB489">
        <f>MATCH(U489,Description!$A$2:$A$4489,0)</f>
        <v>3919</v>
      </c>
      <c r="AC489" t="e">
        <f>MATCH(V489,Description!$A$2:$A$4489,0)</f>
        <v>#N/A</v>
      </c>
      <c r="AD489">
        <v>3337</v>
      </c>
    </row>
    <row r="490" spans="1:30" x14ac:dyDescent="0.2">
      <c r="A490" t="s">
        <v>11274</v>
      </c>
      <c r="B490" t="s">
        <v>11275</v>
      </c>
      <c r="C490" t="s">
        <v>4</v>
      </c>
      <c r="D490">
        <v>514748</v>
      </c>
      <c r="E490">
        <v>516514</v>
      </c>
      <c r="F490">
        <v>363.3</v>
      </c>
      <c r="G490" t="s">
        <v>11287</v>
      </c>
      <c r="H490">
        <v>0</v>
      </c>
      <c r="I490" t="s">
        <v>11764</v>
      </c>
      <c r="S490" t="str">
        <f t="shared" si="36"/>
        <v>prodigal_1_4</v>
      </c>
      <c r="T490" t="str">
        <f t="shared" si="37"/>
        <v>prodigal_1_48</v>
      </c>
      <c r="U490" t="str">
        <f t="shared" si="38"/>
        <v>prodigal_1_487</v>
      </c>
      <c r="V490" t="str">
        <f t="shared" si="40"/>
        <v>prodigal_1_487;</v>
      </c>
      <c r="W490" t="str">
        <f t="shared" si="39"/>
        <v>prodigal_1_487;p</v>
      </c>
      <c r="Z490">
        <f>MATCH(S490,Description!$A$2:$A$4489,0)</f>
        <v>3337</v>
      </c>
      <c r="AA490">
        <f>MATCH(T490,Description!$A$2:$A$4489,0)</f>
        <v>3912</v>
      </c>
      <c r="AB490">
        <f>MATCH(U490,Description!$A$2:$A$4489,0)</f>
        <v>3920</v>
      </c>
      <c r="AC490" t="e">
        <f>MATCH(V490,Description!$A$2:$A$4489,0)</f>
        <v>#N/A</v>
      </c>
      <c r="AD490">
        <v>3337</v>
      </c>
    </row>
    <row r="491" spans="1:30" x14ac:dyDescent="0.2">
      <c r="A491" t="s">
        <v>11274</v>
      </c>
      <c r="B491" t="s">
        <v>11275</v>
      </c>
      <c r="C491" t="s">
        <v>4</v>
      </c>
      <c r="D491">
        <v>517173</v>
      </c>
      <c r="E491">
        <v>518321</v>
      </c>
      <c r="F491">
        <v>222.2</v>
      </c>
      <c r="G491" t="s">
        <v>11276</v>
      </c>
      <c r="H491">
        <v>0</v>
      </c>
      <c r="I491" t="s">
        <v>11765</v>
      </c>
      <c r="S491" t="str">
        <f t="shared" si="36"/>
        <v>prodigal_1_4</v>
      </c>
      <c r="T491" t="str">
        <f t="shared" si="37"/>
        <v>prodigal_1_48</v>
      </c>
      <c r="U491" t="str">
        <f t="shared" si="38"/>
        <v>prodigal_1_488</v>
      </c>
      <c r="V491" t="str">
        <f t="shared" si="40"/>
        <v>prodigal_1_488;</v>
      </c>
      <c r="W491" t="str">
        <f t="shared" si="39"/>
        <v>prodigal_1_488;p</v>
      </c>
      <c r="Z491">
        <f>MATCH(S491,Description!$A$2:$A$4489,0)</f>
        <v>3337</v>
      </c>
      <c r="AA491">
        <f>MATCH(T491,Description!$A$2:$A$4489,0)</f>
        <v>3912</v>
      </c>
      <c r="AB491">
        <f>MATCH(U491,Description!$A$2:$A$4489,0)</f>
        <v>3921</v>
      </c>
      <c r="AC491" t="e">
        <f>MATCH(V491,Description!$A$2:$A$4489,0)</f>
        <v>#N/A</v>
      </c>
      <c r="AD491">
        <v>3337</v>
      </c>
    </row>
    <row r="492" spans="1:30" x14ac:dyDescent="0.2">
      <c r="A492" t="s">
        <v>11274</v>
      </c>
      <c r="B492" t="s">
        <v>11275</v>
      </c>
      <c r="C492" t="s">
        <v>4</v>
      </c>
      <c r="D492">
        <v>518324</v>
      </c>
      <c r="E492">
        <v>518701</v>
      </c>
      <c r="F492">
        <v>102.1</v>
      </c>
      <c r="G492" t="s">
        <v>11276</v>
      </c>
      <c r="H492">
        <v>0</v>
      </c>
      <c r="I492" t="s">
        <v>11766</v>
      </c>
      <c r="S492" t="str">
        <f t="shared" si="36"/>
        <v>prodigal_1_4</v>
      </c>
      <c r="T492" t="str">
        <f t="shared" si="37"/>
        <v>prodigal_1_48</v>
      </c>
      <c r="U492" t="str">
        <f t="shared" si="38"/>
        <v>prodigal_1_489</v>
      </c>
      <c r="V492" t="str">
        <f t="shared" si="40"/>
        <v>prodigal_1_489;</v>
      </c>
      <c r="W492" t="str">
        <f t="shared" si="39"/>
        <v>prodigal_1_489;p</v>
      </c>
      <c r="Z492">
        <f>MATCH(S492,Description!$A$2:$A$4489,0)</f>
        <v>3337</v>
      </c>
      <c r="AA492">
        <f>MATCH(T492,Description!$A$2:$A$4489,0)</f>
        <v>3912</v>
      </c>
      <c r="AB492">
        <f>MATCH(U492,Description!$A$2:$A$4489,0)</f>
        <v>3922</v>
      </c>
      <c r="AC492" t="e">
        <f>MATCH(V492,Description!$A$2:$A$4489,0)</f>
        <v>#N/A</v>
      </c>
      <c r="AD492">
        <v>3337</v>
      </c>
    </row>
    <row r="493" spans="1:30" x14ac:dyDescent="0.2">
      <c r="A493" t="s">
        <v>11274</v>
      </c>
      <c r="B493" t="s">
        <v>11275</v>
      </c>
      <c r="C493" t="s">
        <v>4</v>
      </c>
      <c r="D493">
        <v>518709</v>
      </c>
      <c r="E493">
        <v>519185</v>
      </c>
      <c r="F493">
        <v>109.6</v>
      </c>
      <c r="G493" t="s">
        <v>11276</v>
      </c>
      <c r="H493">
        <v>0</v>
      </c>
      <c r="I493" t="s">
        <v>11767</v>
      </c>
      <c r="S493" t="str">
        <f t="shared" si="36"/>
        <v>prodigal_1_4</v>
      </c>
      <c r="T493" t="str">
        <f t="shared" si="37"/>
        <v>prodigal_1_49</v>
      </c>
      <c r="U493" t="str">
        <f t="shared" si="38"/>
        <v>prodigal_1_490</v>
      </c>
      <c r="V493" t="str">
        <f t="shared" si="40"/>
        <v>prodigal_1_490;</v>
      </c>
      <c r="W493" t="str">
        <f t="shared" si="39"/>
        <v>prodigal_1_490;p</v>
      </c>
      <c r="Z493">
        <f>MATCH(S493,Description!$A$2:$A$4489,0)</f>
        <v>3337</v>
      </c>
      <c r="AA493">
        <f>MATCH(T493,Description!$A$2:$A$4489,0)</f>
        <v>3923</v>
      </c>
      <c r="AB493">
        <f>MATCH(U493,Description!$A$2:$A$4489,0)</f>
        <v>3924</v>
      </c>
      <c r="AC493" t="e">
        <f>MATCH(V493,Description!$A$2:$A$4489,0)</f>
        <v>#N/A</v>
      </c>
      <c r="AD493">
        <v>3337</v>
      </c>
    </row>
    <row r="494" spans="1:30" x14ac:dyDescent="0.2">
      <c r="A494" t="s">
        <v>11274</v>
      </c>
      <c r="B494" t="s">
        <v>11275</v>
      </c>
      <c r="C494" t="s">
        <v>4</v>
      </c>
      <c r="D494">
        <v>519196</v>
      </c>
      <c r="E494">
        <v>520539</v>
      </c>
      <c r="F494">
        <v>286.7</v>
      </c>
      <c r="G494" t="s">
        <v>11276</v>
      </c>
      <c r="H494">
        <v>0</v>
      </c>
      <c r="I494" t="s">
        <v>11768</v>
      </c>
      <c r="S494" t="str">
        <f t="shared" si="36"/>
        <v>prodigal_1_4</v>
      </c>
      <c r="T494" t="str">
        <f t="shared" si="37"/>
        <v>prodigal_1_49</v>
      </c>
      <c r="U494" t="str">
        <f t="shared" si="38"/>
        <v>prodigal_1_491</v>
      </c>
      <c r="V494" t="str">
        <f t="shared" si="40"/>
        <v>prodigal_1_491;</v>
      </c>
      <c r="W494" t="str">
        <f t="shared" si="39"/>
        <v>prodigal_1_491;p</v>
      </c>
      <c r="Z494">
        <f>MATCH(S494,Description!$A$2:$A$4489,0)</f>
        <v>3337</v>
      </c>
      <c r="AA494">
        <f>MATCH(T494,Description!$A$2:$A$4489,0)</f>
        <v>3923</v>
      </c>
      <c r="AB494">
        <f>MATCH(U494,Description!$A$2:$A$4489,0)</f>
        <v>3925</v>
      </c>
      <c r="AC494" t="e">
        <f>MATCH(V494,Description!$A$2:$A$4489,0)</f>
        <v>#N/A</v>
      </c>
      <c r="AD494">
        <v>3337</v>
      </c>
    </row>
    <row r="495" spans="1:30" x14ac:dyDescent="0.2">
      <c r="A495" t="s">
        <v>11274</v>
      </c>
      <c r="B495" t="s">
        <v>11275</v>
      </c>
      <c r="C495" t="s">
        <v>4</v>
      </c>
      <c r="D495">
        <v>520586</v>
      </c>
      <c r="E495">
        <v>522154</v>
      </c>
      <c r="F495">
        <v>320.3</v>
      </c>
      <c r="G495" t="s">
        <v>11276</v>
      </c>
      <c r="H495">
        <v>0</v>
      </c>
      <c r="I495" t="s">
        <v>11769</v>
      </c>
      <c r="S495" t="str">
        <f t="shared" si="36"/>
        <v>prodigal_1_4</v>
      </c>
      <c r="T495" t="str">
        <f t="shared" si="37"/>
        <v>prodigal_1_49</v>
      </c>
      <c r="U495" t="str">
        <f t="shared" si="38"/>
        <v>prodigal_1_492</v>
      </c>
      <c r="V495" t="str">
        <f t="shared" si="40"/>
        <v>prodigal_1_492;</v>
      </c>
      <c r="W495" t="str">
        <f t="shared" si="39"/>
        <v>prodigal_1_492;p</v>
      </c>
      <c r="Z495">
        <f>MATCH(S495,Description!$A$2:$A$4489,0)</f>
        <v>3337</v>
      </c>
      <c r="AA495">
        <f>MATCH(T495,Description!$A$2:$A$4489,0)</f>
        <v>3923</v>
      </c>
      <c r="AB495">
        <f>MATCH(U495,Description!$A$2:$A$4489,0)</f>
        <v>3926</v>
      </c>
      <c r="AC495" t="e">
        <f>MATCH(V495,Description!$A$2:$A$4489,0)</f>
        <v>#N/A</v>
      </c>
      <c r="AD495">
        <v>3337</v>
      </c>
    </row>
    <row r="496" spans="1:30" x14ac:dyDescent="0.2">
      <c r="A496" t="s">
        <v>11274</v>
      </c>
      <c r="B496" t="s">
        <v>11275</v>
      </c>
      <c r="C496" t="s">
        <v>4</v>
      </c>
      <c r="D496">
        <v>522399</v>
      </c>
      <c r="E496">
        <v>522614</v>
      </c>
      <c r="F496">
        <v>33.4</v>
      </c>
      <c r="G496" t="s">
        <v>11276</v>
      </c>
      <c r="H496">
        <v>0</v>
      </c>
      <c r="I496" t="s">
        <v>11770</v>
      </c>
      <c r="S496" t="str">
        <f t="shared" si="36"/>
        <v>prodigal_1_4</v>
      </c>
      <c r="T496" t="str">
        <f t="shared" si="37"/>
        <v>prodigal_1_49</v>
      </c>
      <c r="U496" t="str">
        <f t="shared" si="38"/>
        <v>prodigal_1_493</v>
      </c>
      <c r="V496" t="str">
        <f t="shared" si="40"/>
        <v>prodigal_1_493;</v>
      </c>
      <c r="W496" t="str">
        <f t="shared" si="39"/>
        <v>prodigal_1_493;p</v>
      </c>
      <c r="Z496">
        <f>MATCH(S496,Description!$A$2:$A$4489,0)</f>
        <v>3337</v>
      </c>
      <c r="AA496">
        <f>MATCH(T496,Description!$A$2:$A$4489,0)</f>
        <v>3923</v>
      </c>
      <c r="AB496">
        <f>MATCH(U496,Description!$A$2:$A$4489,0)</f>
        <v>3927</v>
      </c>
      <c r="AC496" t="e">
        <f>MATCH(V496,Description!$A$2:$A$4489,0)</f>
        <v>#N/A</v>
      </c>
      <c r="AD496">
        <v>3337</v>
      </c>
    </row>
    <row r="497" spans="1:30" x14ac:dyDescent="0.2">
      <c r="A497" t="s">
        <v>11274</v>
      </c>
      <c r="B497" t="s">
        <v>11275</v>
      </c>
      <c r="C497" t="s">
        <v>4</v>
      </c>
      <c r="D497">
        <v>522748</v>
      </c>
      <c r="E497">
        <v>523017</v>
      </c>
      <c r="F497">
        <v>34.200000000000003</v>
      </c>
      <c r="G497" t="s">
        <v>11287</v>
      </c>
      <c r="H497">
        <v>0</v>
      </c>
      <c r="I497" t="s">
        <v>11771</v>
      </c>
      <c r="S497" t="str">
        <f t="shared" si="36"/>
        <v>prodigal_1_4</v>
      </c>
      <c r="T497" t="str">
        <f t="shared" si="37"/>
        <v>prodigal_1_49</v>
      </c>
      <c r="U497" t="str">
        <f t="shared" si="38"/>
        <v>prodigal_1_494</v>
      </c>
      <c r="V497" t="str">
        <f t="shared" si="40"/>
        <v>prodigal_1_494;</v>
      </c>
      <c r="W497" t="str">
        <f t="shared" si="39"/>
        <v>prodigal_1_494;p</v>
      </c>
      <c r="Z497">
        <f>MATCH(S497,Description!$A$2:$A$4489,0)</f>
        <v>3337</v>
      </c>
      <c r="AA497">
        <f>MATCH(T497,Description!$A$2:$A$4489,0)</f>
        <v>3923</v>
      </c>
      <c r="AB497">
        <f>MATCH(U497,Description!$A$2:$A$4489,0)</f>
        <v>3928</v>
      </c>
      <c r="AC497" t="e">
        <f>MATCH(V497,Description!$A$2:$A$4489,0)</f>
        <v>#N/A</v>
      </c>
      <c r="AD497">
        <v>3337</v>
      </c>
    </row>
    <row r="498" spans="1:30" x14ac:dyDescent="0.2">
      <c r="A498" t="s">
        <v>11274</v>
      </c>
      <c r="B498" t="s">
        <v>11275</v>
      </c>
      <c r="C498" t="s">
        <v>4</v>
      </c>
      <c r="D498">
        <v>523163</v>
      </c>
      <c r="E498">
        <v>525115</v>
      </c>
      <c r="F498">
        <v>398.3</v>
      </c>
      <c r="G498" t="s">
        <v>11287</v>
      </c>
      <c r="H498">
        <v>0</v>
      </c>
      <c r="I498" t="s">
        <v>11772</v>
      </c>
      <c r="S498" t="str">
        <f t="shared" si="36"/>
        <v>prodigal_1_4</v>
      </c>
      <c r="T498" t="str">
        <f t="shared" si="37"/>
        <v>prodigal_1_49</v>
      </c>
      <c r="U498" t="str">
        <f t="shared" si="38"/>
        <v>prodigal_1_495</v>
      </c>
      <c r="V498" t="str">
        <f t="shared" si="40"/>
        <v>prodigal_1_495;</v>
      </c>
      <c r="W498" t="str">
        <f t="shared" si="39"/>
        <v>prodigal_1_495;p</v>
      </c>
      <c r="Z498">
        <f>MATCH(S498,Description!$A$2:$A$4489,0)</f>
        <v>3337</v>
      </c>
      <c r="AA498">
        <f>MATCH(T498,Description!$A$2:$A$4489,0)</f>
        <v>3923</v>
      </c>
      <c r="AB498">
        <f>MATCH(U498,Description!$A$2:$A$4489,0)</f>
        <v>3929</v>
      </c>
      <c r="AC498" t="e">
        <f>MATCH(V498,Description!$A$2:$A$4489,0)</f>
        <v>#N/A</v>
      </c>
      <c r="AD498">
        <v>3337</v>
      </c>
    </row>
    <row r="499" spans="1:30" x14ac:dyDescent="0.2">
      <c r="A499" t="s">
        <v>11274</v>
      </c>
      <c r="B499" t="s">
        <v>11275</v>
      </c>
      <c r="C499" t="s">
        <v>4</v>
      </c>
      <c r="D499">
        <v>525308</v>
      </c>
      <c r="E499">
        <v>527491</v>
      </c>
      <c r="F499">
        <v>459.1</v>
      </c>
      <c r="G499" t="s">
        <v>11276</v>
      </c>
      <c r="H499">
        <v>0</v>
      </c>
      <c r="I499" t="s">
        <v>11773</v>
      </c>
      <c r="S499" t="str">
        <f t="shared" si="36"/>
        <v>prodigal_1_4</v>
      </c>
      <c r="T499" t="str">
        <f t="shared" si="37"/>
        <v>prodigal_1_49</v>
      </c>
      <c r="U499" t="str">
        <f t="shared" si="38"/>
        <v>prodigal_1_496</v>
      </c>
      <c r="V499" t="str">
        <f t="shared" si="40"/>
        <v>prodigal_1_496;</v>
      </c>
      <c r="W499" t="str">
        <f t="shared" si="39"/>
        <v>prodigal_1_496;p</v>
      </c>
      <c r="Z499">
        <f>MATCH(S499,Description!$A$2:$A$4489,0)</f>
        <v>3337</v>
      </c>
      <c r="AA499">
        <f>MATCH(T499,Description!$A$2:$A$4489,0)</f>
        <v>3923</v>
      </c>
      <c r="AB499">
        <f>MATCH(U499,Description!$A$2:$A$4489,0)</f>
        <v>3930</v>
      </c>
      <c r="AC499" t="e">
        <f>MATCH(V499,Description!$A$2:$A$4489,0)</f>
        <v>#N/A</v>
      </c>
      <c r="AD499">
        <v>3337</v>
      </c>
    </row>
    <row r="500" spans="1:30" x14ac:dyDescent="0.2">
      <c r="A500" t="s">
        <v>11274</v>
      </c>
      <c r="B500" t="s">
        <v>11275</v>
      </c>
      <c r="C500" t="s">
        <v>4</v>
      </c>
      <c r="D500">
        <v>527581</v>
      </c>
      <c r="E500">
        <v>528210</v>
      </c>
      <c r="F500">
        <v>131.9</v>
      </c>
      <c r="G500" t="s">
        <v>11276</v>
      </c>
      <c r="H500">
        <v>0</v>
      </c>
      <c r="I500" t="s">
        <v>11774</v>
      </c>
      <c r="S500" t="str">
        <f t="shared" si="36"/>
        <v>prodigal_1_4</v>
      </c>
      <c r="T500" t="str">
        <f t="shared" si="37"/>
        <v>prodigal_1_49</v>
      </c>
      <c r="U500" t="str">
        <f t="shared" si="38"/>
        <v>prodigal_1_497</v>
      </c>
      <c r="V500" t="str">
        <f t="shared" si="40"/>
        <v>prodigal_1_497;</v>
      </c>
      <c r="W500" t="str">
        <f t="shared" si="39"/>
        <v>prodigal_1_497;p</v>
      </c>
      <c r="Z500">
        <f>MATCH(S500,Description!$A$2:$A$4489,0)</f>
        <v>3337</v>
      </c>
      <c r="AA500">
        <f>MATCH(T500,Description!$A$2:$A$4489,0)</f>
        <v>3923</v>
      </c>
      <c r="AB500">
        <f>MATCH(U500,Description!$A$2:$A$4489,0)</f>
        <v>3931</v>
      </c>
      <c r="AC500" t="e">
        <f>MATCH(V500,Description!$A$2:$A$4489,0)</f>
        <v>#N/A</v>
      </c>
      <c r="AD500">
        <v>3337</v>
      </c>
    </row>
    <row r="501" spans="1:30" x14ac:dyDescent="0.2">
      <c r="A501" t="s">
        <v>11274</v>
      </c>
      <c r="B501" t="s">
        <v>11275</v>
      </c>
      <c r="C501" t="s">
        <v>4</v>
      </c>
      <c r="D501">
        <v>528431</v>
      </c>
      <c r="E501">
        <v>529663</v>
      </c>
      <c r="F501">
        <v>27.5</v>
      </c>
      <c r="G501" t="s">
        <v>11276</v>
      </c>
      <c r="H501">
        <v>0</v>
      </c>
      <c r="I501" t="s">
        <v>11775</v>
      </c>
      <c r="S501" t="str">
        <f t="shared" si="36"/>
        <v>prodigal_1_4</v>
      </c>
      <c r="T501" t="str">
        <f t="shared" si="37"/>
        <v>prodigal_1_49</v>
      </c>
      <c r="U501" t="str">
        <f t="shared" si="38"/>
        <v>prodigal_1_498</v>
      </c>
      <c r="V501" t="str">
        <f t="shared" si="40"/>
        <v>prodigal_1_498;</v>
      </c>
      <c r="W501" t="str">
        <f t="shared" si="39"/>
        <v>prodigal_1_498;p</v>
      </c>
      <c r="Z501">
        <f>MATCH(S501,Description!$A$2:$A$4489,0)</f>
        <v>3337</v>
      </c>
      <c r="AA501">
        <f>MATCH(T501,Description!$A$2:$A$4489,0)</f>
        <v>3923</v>
      </c>
      <c r="AB501">
        <f>MATCH(U501,Description!$A$2:$A$4489,0)</f>
        <v>3932</v>
      </c>
      <c r="AC501" t="e">
        <f>MATCH(V501,Description!$A$2:$A$4489,0)</f>
        <v>#N/A</v>
      </c>
      <c r="AD501">
        <v>3337</v>
      </c>
    </row>
    <row r="502" spans="1:30" x14ac:dyDescent="0.2">
      <c r="A502" t="s">
        <v>11274</v>
      </c>
      <c r="B502" t="s">
        <v>11275</v>
      </c>
      <c r="C502" t="s">
        <v>4</v>
      </c>
      <c r="D502">
        <v>529873</v>
      </c>
      <c r="E502">
        <v>530982</v>
      </c>
      <c r="F502">
        <v>215.6</v>
      </c>
      <c r="G502" t="s">
        <v>11276</v>
      </c>
      <c r="H502">
        <v>0</v>
      </c>
      <c r="I502" t="s">
        <v>11776</v>
      </c>
      <c r="S502" t="str">
        <f t="shared" si="36"/>
        <v>prodigal_1_4</v>
      </c>
      <c r="T502" t="str">
        <f t="shared" si="37"/>
        <v>prodigal_1_49</v>
      </c>
      <c r="U502" t="str">
        <f t="shared" si="38"/>
        <v>prodigal_1_499</v>
      </c>
      <c r="V502" t="str">
        <f t="shared" si="40"/>
        <v>prodigal_1_499;</v>
      </c>
      <c r="W502" t="str">
        <f t="shared" si="39"/>
        <v>prodigal_1_499;p</v>
      </c>
      <c r="Z502">
        <f>MATCH(S502,Description!$A$2:$A$4489,0)</f>
        <v>3337</v>
      </c>
      <c r="AA502">
        <f>MATCH(T502,Description!$A$2:$A$4489,0)</f>
        <v>3923</v>
      </c>
      <c r="AB502">
        <f>MATCH(U502,Description!$A$2:$A$4489,0)</f>
        <v>3933</v>
      </c>
      <c r="AC502" t="e">
        <f>MATCH(V502,Description!$A$2:$A$4489,0)</f>
        <v>#N/A</v>
      </c>
      <c r="AD502">
        <v>3337</v>
      </c>
    </row>
    <row r="503" spans="1:30" x14ac:dyDescent="0.2">
      <c r="A503" t="s">
        <v>11274</v>
      </c>
      <c r="B503" t="s">
        <v>11275</v>
      </c>
      <c r="C503" t="s">
        <v>4</v>
      </c>
      <c r="D503">
        <v>530979</v>
      </c>
      <c r="E503">
        <v>532796</v>
      </c>
      <c r="F503">
        <v>409.2</v>
      </c>
      <c r="G503" t="s">
        <v>11276</v>
      </c>
      <c r="H503">
        <v>0</v>
      </c>
      <c r="I503" t="s">
        <v>11777</v>
      </c>
      <c r="S503" t="str">
        <f t="shared" si="36"/>
        <v>prodigal_1_5</v>
      </c>
      <c r="T503" t="str">
        <f t="shared" si="37"/>
        <v>prodigal_1_50</v>
      </c>
      <c r="U503" t="str">
        <f t="shared" si="38"/>
        <v>prodigal_1_500</v>
      </c>
      <c r="V503" t="str">
        <f t="shared" si="40"/>
        <v>prodigal_1_500;</v>
      </c>
      <c r="W503" t="str">
        <f t="shared" si="39"/>
        <v>prodigal_1_500;p</v>
      </c>
      <c r="Z503">
        <f>MATCH(S503,Description!$A$2:$A$4489,0)</f>
        <v>3934</v>
      </c>
      <c r="AA503">
        <f>MATCH(T503,Description!$A$2:$A$4489,0)</f>
        <v>3935</v>
      </c>
      <c r="AB503">
        <f>MATCH(U503,Description!$A$2:$A$4489,0)</f>
        <v>3936</v>
      </c>
      <c r="AC503" t="e">
        <f>MATCH(V503,Description!$A$2:$A$4489,0)</f>
        <v>#N/A</v>
      </c>
      <c r="AD503">
        <v>3934</v>
      </c>
    </row>
    <row r="504" spans="1:30" x14ac:dyDescent="0.2">
      <c r="A504" t="s">
        <v>11274</v>
      </c>
      <c r="B504" t="s">
        <v>11275</v>
      </c>
      <c r="C504" t="s">
        <v>4</v>
      </c>
      <c r="D504">
        <v>532810</v>
      </c>
      <c r="E504">
        <v>533580</v>
      </c>
      <c r="F504">
        <v>177.7</v>
      </c>
      <c r="G504" t="s">
        <v>11276</v>
      </c>
      <c r="H504">
        <v>0</v>
      </c>
      <c r="I504" t="s">
        <v>11778</v>
      </c>
      <c r="S504" t="str">
        <f t="shared" si="36"/>
        <v>prodigal_1_5</v>
      </c>
      <c r="T504" t="str">
        <f t="shared" si="37"/>
        <v>prodigal_1_50</v>
      </c>
      <c r="U504" t="str">
        <f t="shared" si="38"/>
        <v>prodigal_1_501</v>
      </c>
      <c r="V504" t="str">
        <f t="shared" si="40"/>
        <v>prodigal_1_501;</v>
      </c>
      <c r="W504" t="str">
        <f t="shared" si="39"/>
        <v>prodigal_1_501;p</v>
      </c>
      <c r="Z504">
        <f>MATCH(S504,Description!$A$2:$A$4489,0)</f>
        <v>3934</v>
      </c>
      <c r="AA504">
        <f>MATCH(T504,Description!$A$2:$A$4489,0)</f>
        <v>3935</v>
      </c>
      <c r="AB504">
        <f>MATCH(U504,Description!$A$2:$A$4489,0)</f>
        <v>3937</v>
      </c>
      <c r="AC504" t="e">
        <f>MATCH(V504,Description!$A$2:$A$4489,0)</f>
        <v>#N/A</v>
      </c>
      <c r="AD504">
        <v>3934</v>
      </c>
    </row>
    <row r="505" spans="1:30" x14ac:dyDescent="0.2">
      <c r="A505" t="s">
        <v>11274</v>
      </c>
      <c r="B505" t="s">
        <v>11275</v>
      </c>
      <c r="C505" t="s">
        <v>4</v>
      </c>
      <c r="D505">
        <v>534060</v>
      </c>
      <c r="E505">
        <v>534674</v>
      </c>
      <c r="F505">
        <v>128</v>
      </c>
      <c r="G505" t="s">
        <v>11276</v>
      </c>
      <c r="H505">
        <v>0</v>
      </c>
      <c r="I505" t="s">
        <v>11779</v>
      </c>
      <c r="S505" t="str">
        <f t="shared" si="36"/>
        <v>prodigal_1_5</v>
      </c>
      <c r="T505" t="str">
        <f t="shared" si="37"/>
        <v>prodigal_1_50</v>
      </c>
      <c r="U505" t="str">
        <f t="shared" si="38"/>
        <v>prodigal_1_502</v>
      </c>
      <c r="V505" t="str">
        <f t="shared" si="40"/>
        <v>prodigal_1_502;</v>
      </c>
      <c r="W505" t="str">
        <f t="shared" si="39"/>
        <v>prodigal_1_502;p</v>
      </c>
      <c r="Z505">
        <f>MATCH(S505,Description!$A$2:$A$4489,0)</f>
        <v>3934</v>
      </c>
      <c r="AA505">
        <f>MATCH(T505,Description!$A$2:$A$4489,0)</f>
        <v>3935</v>
      </c>
      <c r="AB505">
        <f>MATCH(U505,Description!$A$2:$A$4489,0)</f>
        <v>3938</v>
      </c>
      <c r="AC505" t="e">
        <f>MATCH(V505,Description!$A$2:$A$4489,0)</f>
        <v>#N/A</v>
      </c>
      <c r="AD505">
        <v>3934</v>
      </c>
    </row>
    <row r="506" spans="1:30" x14ac:dyDescent="0.2">
      <c r="A506" t="s">
        <v>11274</v>
      </c>
      <c r="B506" t="s">
        <v>11275</v>
      </c>
      <c r="C506" t="s">
        <v>4</v>
      </c>
      <c r="D506">
        <v>534684</v>
      </c>
      <c r="E506">
        <v>535016</v>
      </c>
      <c r="F506">
        <v>50.2</v>
      </c>
      <c r="G506" t="s">
        <v>11276</v>
      </c>
      <c r="H506">
        <v>0</v>
      </c>
      <c r="I506" t="s">
        <v>11780</v>
      </c>
      <c r="S506" t="str">
        <f t="shared" si="36"/>
        <v>prodigal_1_5</v>
      </c>
      <c r="T506" t="str">
        <f t="shared" si="37"/>
        <v>prodigal_1_50</v>
      </c>
      <c r="U506" t="str">
        <f t="shared" si="38"/>
        <v>prodigal_1_503</v>
      </c>
      <c r="V506" t="str">
        <f t="shared" si="40"/>
        <v>prodigal_1_503;</v>
      </c>
      <c r="W506" t="str">
        <f t="shared" si="39"/>
        <v>prodigal_1_503;p</v>
      </c>
      <c r="Z506">
        <f>MATCH(S506,Description!$A$2:$A$4489,0)</f>
        <v>3934</v>
      </c>
      <c r="AA506">
        <f>MATCH(T506,Description!$A$2:$A$4489,0)</f>
        <v>3935</v>
      </c>
      <c r="AB506">
        <f>MATCH(U506,Description!$A$2:$A$4489,0)</f>
        <v>3939</v>
      </c>
      <c r="AC506" t="e">
        <f>MATCH(V506,Description!$A$2:$A$4489,0)</f>
        <v>#N/A</v>
      </c>
      <c r="AD506">
        <v>3934</v>
      </c>
    </row>
    <row r="507" spans="1:30" x14ac:dyDescent="0.2">
      <c r="A507" t="s">
        <v>11274</v>
      </c>
      <c r="B507" t="s">
        <v>11275</v>
      </c>
      <c r="C507" t="s">
        <v>4</v>
      </c>
      <c r="D507">
        <v>535016</v>
      </c>
      <c r="E507">
        <v>535456</v>
      </c>
      <c r="F507">
        <v>77.2</v>
      </c>
      <c r="G507" t="s">
        <v>11276</v>
      </c>
      <c r="H507">
        <v>0</v>
      </c>
      <c r="I507" t="s">
        <v>11781</v>
      </c>
      <c r="S507" t="str">
        <f t="shared" si="36"/>
        <v>prodigal_1_5</v>
      </c>
      <c r="T507" t="str">
        <f t="shared" si="37"/>
        <v>prodigal_1_50</v>
      </c>
      <c r="U507" t="str">
        <f t="shared" si="38"/>
        <v>prodigal_1_504</v>
      </c>
      <c r="V507" t="str">
        <f t="shared" si="40"/>
        <v>prodigal_1_504;</v>
      </c>
      <c r="W507" t="str">
        <f t="shared" si="39"/>
        <v>prodigal_1_504;p</v>
      </c>
      <c r="Z507">
        <f>MATCH(S507,Description!$A$2:$A$4489,0)</f>
        <v>3934</v>
      </c>
      <c r="AA507">
        <f>MATCH(T507,Description!$A$2:$A$4489,0)</f>
        <v>3935</v>
      </c>
      <c r="AB507">
        <f>MATCH(U507,Description!$A$2:$A$4489,0)</f>
        <v>3940</v>
      </c>
      <c r="AC507" t="e">
        <f>MATCH(V507,Description!$A$2:$A$4489,0)</f>
        <v>#N/A</v>
      </c>
      <c r="AD507">
        <v>3934</v>
      </c>
    </row>
    <row r="508" spans="1:30" x14ac:dyDescent="0.2">
      <c r="A508" t="s">
        <v>11274</v>
      </c>
      <c r="B508" t="s">
        <v>11275</v>
      </c>
      <c r="C508" t="s">
        <v>4</v>
      </c>
      <c r="D508">
        <v>535467</v>
      </c>
      <c r="E508">
        <v>536372</v>
      </c>
      <c r="F508">
        <v>176.4</v>
      </c>
      <c r="G508" t="s">
        <v>11276</v>
      </c>
      <c r="H508">
        <v>0</v>
      </c>
      <c r="I508" t="s">
        <v>11782</v>
      </c>
      <c r="S508" t="str">
        <f t="shared" si="36"/>
        <v>prodigal_1_5</v>
      </c>
      <c r="T508" t="str">
        <f t="shared" si="37"/>
        <v>prodigal_1_50</v>
      </c>
      <c r="U508" t="str">
        <f t="shared" si="38"/>
        <v>prodigal_1_505</v>
      </c>
      <c r="V508" t="str">
        <f t="shared" si="40"/>
        <v>prodigal_1_505;</v>
      </c>
      <c r="W508" t="str">
        <f t="shared" si="39"/>
        <v>prodigal_1_505;p</v>
      </c>
      <c r="Z508">
        <f>MATCH(S508,Description!$A$2:$A$4489,0)</f>
        <v>3934</v>
      </c>
      <c r="AA508">
        <f>MATCH(T508,Description!$A$2:$A$4489,0)</f>
        <v>3935</v>
      </c>
      <c r="AB508">
        <f>MATCH(U508,Description!$A$2:$A$4489,0)</f>
        <v>3941</v>
      </c>
      <c r="AC508" t="e">
        <f>MATCH(V508,Description!$A$2:$A$4489,0)</f>
        <v>#N/A</v>
      </c>
      <c r="AD508">
        <v>3934</v>
      </c>
    </row>
    <row r="509" spans="1:30" x14ac:dyDescent="0.2">
      <c r="A509" t="s">
        <v>11274</v>
      </c>
      <c r="B509" t="s">
        <v>11275</v>
      </c>
      <c r="C509" t="s">
        <v>4</v>
      </c>
      <c r="D509">
        <v>536383</v>
      </c>
      <c r="E509">
        <v>537288</v>
      </c>
      <c r="F509">
        <v>174.1</v>
      </c>
      <c r="G509" t="s">
        <v>11276</v>
      </c>
      <c r="H509">
        <v>0</v>
      </c>
      <c r="I509" t="s">
        <v>11783</v>
      </c>
      <c r="S509" t="str">
        <f t="shared" si="36"/>
        <v>prodigal_1_5</v>
      </c>
      <c r="T509" t="str">
        <f t="shared" si="37"/>
        <v>prodigal_1_50</v>
      </c>
      <c r="U509" t="str">
        <f t="shared" si="38"/>
        <v>prodigal_1_506</v>
      </c>
      <c r="V509" t="str">
        <f t="shared" si="40"/>
        <v>prodigal_1_506;</v>
      </c>
      <c r="W509" t="str">
        <f t="shared" si="39"/>
        <v>prodigal_1_506;p</v>
      </c>
      <c r="Z509">
        <f>MATCH(S509,Description!$A$2:$A$4489,0)</f>
        <v>3934</v>
      </c>
      <c r="AA509">
        <f>MATCH(T509,Description!$A$2:$A$4489,0)</f>
        <v>3935</v>
      </c>
      <c r="AB509">
        <f>MATCH(U509,Description!$A$2:$A$4489,0)</f>
        <v>3942</v>
      </c>
      <c r="AC509" t="e">
        <f>MATCH(V509,Description!$A$2:$A$4489,0)</f>
        <v>#N/A</v>
      </c>
      <c r="AD509">
        <v>3934</v>
      </c>
    </row>
    <row r="510" spans="1:30" x14ac:dyDescent="0.2">
      <c r="A510" t="s">
        <v>11274</v>
      </c>
      <c r="B510" t="s">
        <v>11275</v>
      </c>
      <c r="C510" t="s">
        <v>4</v>
      </c>
      <c r="D510">
        <v>537288</v>
      </c>
      <c r="E510">
        <v>538391</v>
      </c>
      <c r="F510">
        <v>117</v>
      </c>
      <c r="G510" t="s">
        <v>11276</v>
      </c>
      <c r="H510">
        <v>0</v>
      </c>
      <c r="I510" t="s">
        <v>11784</v>
      </c>
      <c r="S510" t="str">
        <f t="shared" si="36"/>
        <v>prodigal_1_5</v>
      </c>
      <c r="T510" t="str">
        <f t="shared" si="37"/>
        <v>prodigal_1_50</v>
      </c>
      <c r="U510" t="str">
        <f t="shared" si="38"/>
        <v>prodigal_1_507</v>
      </c>
      <c r="V510" t="str">
        <f t="shared" si="40"/>
        <v>prodigal_1_507;</v>
      </c>
      <c r="W510" t="str">
        <f t="shared" si="39"/>
        <v>prodigal_1_507;p</v>
      </c>
      <c r="Z510">
        <f>MATCH(S510,Description!$A$2:$A$4489,0)</f>
        <v>3934</v>
      </c>
      <c r="AA510">
        <f>MATCH(T510,Description!$A$2:$A$4489,0)</f>
        <v>3935</v>
      </c>
      <c r="AB510">
        <f>MATCH(U510,Description!$A$2:$A$4489,0)</f>
        <v>3943</v>
      </c>
      <c r="AC510" t="e">
        <f>MATCH(V510,Description!$A$2:$A$4489,0)</f>
        <v>#N/A</v>
      </c>
      <c r="AD510">
        <v>3934</v>
      </c>
    </row>
    <row r="511" spans="1:30" x14ac:dyDescent="0.2">
      <c r="A511" t="s">
        <v>11274</v>
      </c>
      <c r="B511" t="s">
        <v>11275</v>
      </c>
      <c r="C511" t="s">
        <v>4</v>
      </c>
      <c r="D511">
        <v>538384</v>
      </c>
      <c r="E511">
        <v>538725</v>
      </c>
      <c r="F511">
        <v>70.900000000000006</v>
      </c>
      <c r="G511" t="s">
        <v>11276</v>
      </c>
      <c r="H511">
        <v>0</v>
      </c>
      <c r="I511" t="s">
        <v>11785</v>
      </c>
      <c r="S511" t="str">
        <f t="shared" si="36"/>
        <v>prodigal_1_5</v>
      </c>
      <c r="T511" t="str">
        <f t="shared" si="37"/>
        <v>prodigal_1_50</v>
      </c>
      <c r="U511" t="str">
        <f t="shared" si="38"/>
        <v>prodigal_1_508</v>
      </c>
      <c r="V511" t="str">
        <f t="shared" si="40"/>
        <v>prodigal_1_508;</v>
      </c>
      <c r="W511" t="str">
        <f t="shared" si="39"/>
        <v>prodigal_1_508;p</v>
      </c>
      <c r="Z511">
        <f>MATCH(S511,Description!$A$2:$A$4489,0)</f>
        <v>3934</v>
      </c>
      <c r="AA511">
        <f>MATCH(T511,Description!$A$2:$A$4489,0)</f>
        <v>3935</v>
      </c>
      <c r="AB511">
        <f>MATCH(U511,Description!$A$2:$A$4489,0)</f>
        <v>3944</v>
      </c>
      <c r="AC511" t="e">
        <f>MATCH(V511,Description!$A$2:$A$4489,0)</f>
        <v>#N/A</v>
      </c>
      <c r="AD511">
        <v>3934</v>
      </c>
    </row>
    <row r="512" spans="1:30" x14ac:dyDescent="0.2">
      <c r="A512" t="s">
        <v>11274</v>
      </c>
      <c r="B512" t="s">
        <v>11275</v>
      </c>
      <c r="C512" t="s">
        <v>4</v>
      </c>
      <c r="D512">
        <v>538725</v>
      </c>
      <c r="E512">
        <v>539768</v>
      </c>
      <c r="F512">
        <v>160.5</v>
      </c>
      <c r="G512" t="s">
        <v>11276</v>
      </c>
      <c r="H512">
        <v>0</v>
      </c>
      <c r="I512" t="s">
        <v>11786</v>
      </c>
      <c r="S512" t="str">
        <f t="shared" si="36"/>
        <v>prodigal_1_5</v>
      </c>
      <c r="T512" t="str">
        <f t="shared" si="37"/>
        <v>prodigal_1_50</v>
      </c>
      <c r="U512" t="str">
        <f t="shared" si="38"/>
        <v>prodigal_1_509</v>
      </c>
      <c r="V512" t="str">
        <f t="shared" si="40"/>
        <v>prodigal_1_509;</v>
      </c>
      <c r="W512" t="str">
        <f t="shared" si="39"/>
        <v>prodigal_1_509;p</v>
      </c>
      <c r="Z512">
        <f>MATCH(S512,Description!$A$2:$A$4489,0)</f>
        <v>3934</v>
      </c>
      <c r="AA512">
        <f>MATCH(T512,Description!$A$2:$A$4489,0)</f>
        <v>3935</v>
      </c>
      <c r="AB512">
        <f>MATCH(U512,Description!$A$2:$A$4489,0)</f>
        <v>3945</v>
      </c>
      <c r="AC512" t="e">
        <f>MATCH(V512,Description!$A$2:$A$4489,0)</f>
        <v>#N/A</v>
      </c>
      <c r="AD512">
        <v>3934</v>
      </c>
    </row>
    <row r="513" spans="1:30" x14ac:dyDescent="0.2">
      <c r="A513" t="s">
        <v>11274</v>
      </c>
      <c r="B513" t="s">
        <v>11275</v>
      </c>
      <c r="C513" t="s">
        <v>4</v>
      </c>
      <c r="D513">
        <v>539765</v>
      </c>
      <c r="E513">
        <v>541252</v>
      </c>
      <c r="F513">
        <v>290.3</v>
      </c>
      <c r="G513" t="s">
        <v>11276</v>
      </c>
      <c r="H513">
        <v>0</v>
      </c>
      <c r="I513" t="s">
        <v>11787</v>
      </c>
      <c r="S513" t="str">
        <f t="shared" si="36"/>
        <v>prodigal_1_5</v>
      </c>
      <c r="T513" t="str">
        <f t="shared" si="37"/>
        <v>prodigal_1_51</v>
      </c>
      <c r="U513" t="str">
        <f t="shared" si="38"/>
        <v>prodigal_1_510</v>
      </c>
      <c r="V513" t="str">
        <f t="shared" si="40"/>
        <v>prodigal_1_510;</v>
      </c>
      <c r="W513" t="str">
        <f t="shared" si="39"/>
        <v>prodigal_1_510;p</v>
      </c>
      <c r="Z513">
        <f>MATCH(S513,Description!$A$2:$A$4489,0)</f>
        <v>3934</v>
      </c>
      <c r="AA513">
        <f>MATCH(T513,Description!$A$2:$A$4489,0)</f>
        <v>3946</v>
      </c>
      <c r="AB513">
        <f>MATCH(U513,Description!$A$2:$A$4489,0)</f>
        <v>3947</v>
      </c>
      <c r="AC513" t="e">
        <f>MATCH(V513,Description!$A$2:$A$4489,0)</f>
        <v>#N/A</v>
      </c>
      <c r="AD513">
        <v>3934</v>
      </c>
    </row>
    <row r="514" spans="1:30" x14ac:dyDescent="0.2">
      <c r="A514" t="s">
        <v>11274</v>
      </c>
      <c r="B514" t="s">
        <v>11275</v>
      </c>
      <c r="C514" t="s">
        <v>4</v>
      </c>
      <c r="D514">
        <v>541262</v>
      </c>
      <c r="E514">
        <v>541366</v>
      </c>
      <c r="F514">
        <v>2.2000000000000002</v>
      </c>
      <c r="G514" t="s">
        <v>11276</v>
      </c>
      <c r="H514">
        <v>0</v>
      </c>
      <c r="I514" t="s">
        <v>11788</v>
      </c>
      <c r="S514" t="str">
        <f t="shared" si="36"/>
        <v>prodigal_1_5</v>
      </c>
      <c r="T514" t="str">
        <f t="shared" si="37"/>
        <v>prodigal_1_51</v>
      </c>
      <c r="U514" t="str">
        <f t="shared" si="38"/>
        <v>prodigal_1_511</v>
      </c>
      <c r="V514" t="str">
        <f t="shared" si="40"/>
        <v>prodigal_1_511;</v>
      </c>
      <c r="W514" t="str">
        <f t="shared" si="39"/>
        <v>prodigal_1_511;p</v>
      </c>
      <c r="Z514">
        <f>MATCH(S514,Description!$A$2:$A$4489,0)</f>
        <v>3934</v>
      </c>
      <c r="AA514">
        <f>MATCH(T514,Description!$A$2:$A$4489,0)</f>
        <v>3946</v>
      </c>
      <c r="AB514">
        <f>MATCH(U514,Description!$A$2:$A$4489,0)</f>
        <v>3948</v>
      </c>
      <c r="AC514" t="e">
        <f>MATCH(V514,Description!$A$2:$A$4489,0)</f>
        <v>#N/A</v>
      </c>
      <c r="AD514">
        <v>3934</v>
      </c>
    </row>
    <row r="515" spans="1:30" x14ac:dyDescent="0.2">
      <c r="A515" t="s">
        <v>11274</v>
      </c>
      <c r="B515" t="s">
        <v>11275</v>
      </c>
      <c r="C515" t="s">
        <v>4</v>
      </c>
      <c r="D515">
        <v>541379</v>
      </c>
      <c r="E515">
        <v>541678</v>
      </c>
      <c r="F515">
        <v>65.599999999999994</v>
      </c>
      <c r="G515" t="s">
        <v>11276</v>
      </c>
      <c r="H515">
        <v>0</v>
      </c>
      <c r="I515" t="s">
        <v>11789</v>
      </c>
      <c r="S515" t="str">
        <f t="shared" si="36"/>
        <v>prodigal_1_5</v>
      </c>
      <c r="T515" t="str">
        <f t="shared" si="37"/>
        <v>prodigal_1_51</v>
      </c>
      <c r="U515" t="str">
        <f t="shared" si="38"/>
        <v>prodigal_1_512</v>
      </c>
      <c r="V515" t="str">
        <f t="shared" si="40"/>
        <v>prodigal_1_512;</v>
      </c>
      <c r="W515" t="str">
        <f t="shared" si="39"/>
        <v>prodigal_1_512;p</v>
      </c>
      <c r="Z515">
        <f>MATCH(S515,Description!$A$2:$A$4489,0)</f>
        <v>3934</v>
      </c>
      <c r="AA515">
        <f>MATCH(T515,Description!$A$2:$A$4489,0)</f>
        <v>3946</v>
      </c>
      <c r="AB515">
        <f>MATCH(U515,Description!$A$2:$A$4489,0)</f>
        <v>3949</v>
      </c>
      <c r="AC515" t="e">
        <f>MATCH(V515,Description!$A$2:$A$4489,0)</f>
        <v>#N/A</v>
      </c>
      <c r="AD515">
        <v>3934</v>
      </c>
    </row>
    <row r="516" spans="1:30" x14ac:dyDescent="0.2">
      <c r="A516" t="s">
        <v>11274</v>
      </c>
      <c r="B516" t="s">
        <v>11275</v>
      </c>
      <c r="C516" t="s">
        <v>4</v>
      </c>
      <c r="D516">
        <v>541689</v>
      </c>
      <c r="E516">
        <v>542813</v>
      </c>
      <c r="F516">
        <v>225.4</v>
      </c>
      <c r="G516" t="s">
        <v>11276</v>
      </c>
      <c r="H516">
        <v>0</v>
      </c>
      <c r="I516" t="s">
        <v>11790</v>
      </c>
      <c r="S516" t="str">
        <f t="shared" si="36"/>
        <v>prodigal_1_5</v>
      </c>
      <c r="T516" t="str">
        <f t="shared" si="37"/>
        <v>prodigal_1_51</v>
      </c>
      <c r="U516" t="str">
        <f t="shared" si="38"/>
        <v>prodigal_1_513</v>
      </c>
      <c r="V516" t="str">
        <f t="shared" si="40"/>
        <v>prodigal_1_513;</v>
      </c>
      <c r="W516" t="str">
        <f t="shared" si="39"/>
        <v>prodigal_1_513;p</v>
      </c>
      <c r="Z516">
        <f>MATCH(S516,Description!$A$2:$A$4489,0)</f>
        <v>3934</v>
      </c>
      <c r="AA516">
        <f>MATCH(T516,Description!$A$2:$A$4489,0)</f>
        <v>3946</v>
      </c>
      <c r="AB516">
        <f>MATCH(U516,Description!$A$2:$A$4489,0)</f>
        <v>3950</v>
      </c>
      <c r="AC516" t="e">
        <f>MATCH(V516,Description!$A$2:$A$4489,0)</f>
        <v>#N/A</v>
      </c>
      <c r="AD516">
        <v>3934</v>
      </c>
    </row>
    <row r="517" spans="1:30" x14ac:dyDescent="0.2">
      <c r="A517" t="s">
        <v>11274</v>
      </c>
      <c r="B517" t="s">
        <v>11275</v>
      </c>
      <c r="C517" t="s">
        <v>4</v>
      </c>
      <c r="D517">
        <v>542810</v>
      </c>
      <c r="E517">
        <v>543868</v>
      </c>
      <c r="F517">
        <v>214.1</v>
      </c>
      <c r="G517" t="s">
        <v>11276</v>
      </c>
      <c r="H517">
        <v>0</v>
      </c>
      <c r="I517" t="s">
        <v>11791</v>
      </c>
      <c r="S517" t="str">
        <f t="shared" ref="S517:S580" si="41">MID($I517,11,12)</f>
        <v>prodigal_1_5</v>
      </c>
      <c r="T517" t="str">
        <f t="shared" ref="T517:T580" si="42">MID($I517,11,13)</f>
        <v>prodigal_1_51</v>
      </c>
      <c r="U517" t="str">
        <f t="shared" ref="U517:U580" si="43">MID($I517,11,14)</f>
        <v>prodigal_1_514</v>
      </c>
      <c r="V517" t="str">
        <f t="shared" si="40"/>
        <v>prodigal_1_514;</v>
      </c>
      <c r="W517" t="str">
        <f t="shared" ref="W517:W580" si="44">MID($I517,11,16)</f>
        <v>prodigal_1_514;p</v>
      </c>
      <c r="Z517">
        <f>MATCH(S517,Description!$A$2:$A$4489,0)</f>
        <v>3934</v>
      </c>
      <c r="AA517">
        <f>MATCH(T517,Description!$A$2:$A$4489,0)</f>
        <v>3946</v>
      </c>
      <c r="AB517">
        <f>MATCH(U517,Description!$A$2:$A$4489,0)</f>
        <v>3951</v>
      </c>
      <c r="AC517" t="e">
        <f>MATCH(V517,Description!$A$2:$A$4489,0)</f>
        <v>#N/A</v>
      </c>
      <c r="AD517">
        <v>3934</v>
      </c>
    </row>
    <row r="518" spans="1:30" x14ac:dyDescent="0.2">
      <c r="A518" t="s">
        <v>11274</v>
      </c>
      <c r="B518" t="s">
        <v>11275</v>
      </c>
      <c r="C518" t="s">
        <v>4</v>
      </c>
      <c r="D518">
        <v>544298</v>
      </c>
      <c r="E518">
        <v>545086</v>
      </c>
      <c r="F518">
        <v>173.2</v>
      </c>
      <c r="G518" t="s">
        <v>11276</v>
      </c>
      <c r="H518">
        <v>0</v>
      </c>
      <c r="I518" t="s">
        <v>11792</v>
      </c>
      <c r="S518" t="str">
        <f t="shared" si="41"/>
        <v>prodigal_1_5</v>
      </c>
      <c r="T518" t="str">
        <f t="shared" si="42"/>
        <v>prodigal_1_51</v>
      </c>
      <c r="U518" t="str">
        <f t="shared" si="43"/>
        <v>prodigal_1_515</v>
      </c>
      <c r="V518" t="str">
        <f t="shared" si="40"/>
        <v>prodigal_1_515;</v>
      </c>
      <c r="W518" t="str">
        <f t="shared" si="44"/>
        <v>prodigal_1_515;p</v>
      </c>
      <c r="Z518">
        <f>MATCH(S518,Description!$A$2:$A$4489,0)</f>
        <v>3934</v>
      </c>
      <c r="AA518">
        <f>MATCH(T518,Description!$A$2:$A$4489,0)</f>
        <v>3946</v>
      </c>
      <c r="AB518">
        <f>MATCH(U518,Description!$A$2:$A$4489,0)</f>
        <v>3952</v>
      </c>
      <c r="AC518" t="e">
        <f>MATCH(V518,Description!$A$2:$A$4489,0)</f>
        <v>#N/A</v>
      </c>
      <c r="AD518">
        <v>3934</v>
      </c>
    </row>
    <row r="519" spans="1:30" x14ac:dyDescent="0.2">
      <c r="A519" t="s">
        <v>11274</v>
      </c>
      <c r="B519" t="s">
        <v>11275</v>
      </c>
      <c r="C519" t="s">
        <v>4</v>
      </c>
      <c r="D519">
        <v>545092</v>
      </c>
      <c r="E519">
        <v>545409</v>
      </c>
      <c r="F519">
        <v>60.3</v>
      </c>
      <c r="G519" t="s">
        <v>11276</v>
      </c>
      <c r="H519">
        <v>0</v>
      </c>
      <c r="I519" t="s">
        <v>11793</v>
      </c>
      <c r="S519" t="str">
        <f t="shared" si="41"/>
        <v>prodigal_1_5</v>
      </c>
      <c r="T519" t="str">
        <f t="shared" si="42"/>
        <v>prodigal_1_51</v>
      </c>
      <c r="U519" t="str">
        <f t="shared" si="43"/>
        <v>prodigal_1_516</v>
      </c>
      <c r="V519" t="str">
        <f t="shared" si="40"/>
        <v>prodigal_1_516;</v>
      </c>
      <c r="W519" t="str">
        <f t="shared" si="44"/>
        <v>prodigal_1_516;p</v>
      </c>
      <c r="Z519">
        <f>MATCH(S519,Description!$A$2:$A$4489,0)</f>
        <v>3934</v>
      </c>
      <c r="AA519">
        <f>MATCH(T519,Description!$A$2:$A$4489,0)</f>
        <v>3946</v>
      </c>
      <c r="AB519">
        <f>MATCH(U519,Description!$A$2:$A$4489,0)</f>
        <v>3953</v>
      </c>
      <c r="AC519" t="e">
        <f>MATCH(V519,Description!$A$2:$A$4489,0)</f>
        <v>#N/A</v>
      </c>
      <c r="AD519">
        <v>3934</v>
      </c>
    </row>
    <row r="520" spans="1:30" x14ac:dyDescent="0.2">
      <c r="A520" t="s">
        <v>11274</v>
      </c>
      <c r="B520" t="s">
        <v>11275</v>
      </c>
      <c r="C520" t="s">
        <v>4</v>
      </c>
      <c r="D520">
        <v>545468</v>
      </c>
      <c r="E520">
        <v>546250</v>
      </c>
      <c r="F520">
        <v>186.1</v>
      </c>
      <c r="G520" t="s">
        <v>11287</v>
      </c>
      <c r="H520">
        <v>0</v>
      </c>
      <c r="I520" t="s">
        <v>11794</v>
      </c>
      <c r="S520" t="str">
        <f t="shared" si="41"/>
        <v>prodigal_1_5</v>
      </c>
      <c r="T520" t="str">
        <f t="shared" si="42"/>
        <v>prodigal_1_51</v>
      </c>
      <c r="U520" t="str">
        <f t="shared" si="43"/>
        <v>prodigal_1_517</v>
      </c>
      <c r="V520" t="str">
        <f t="shared" si="40"/>
        <v>prodigal_1_517;</v>
      </c>
      <c r="W520" t="str">
        <f t="shared" si="44"/>
        <v>prodigal_1_517;p</v>
      </c>
      <c r="Z520">
        <f>MATCH(S520,Description!$A$2:$A$4489,0)</f>
        <v>3934</v>
      </c>
      <c r="AA520">
        <f>MATCH(T520,Description!$A$2:$A$4489,0)</f>
        <v>3946</v>
      </c>
      <c r="AB520">
        <f>MATCH(U520,Description!$A$2:$A$4489,0)</f>
        <v>3954</v>
      </c>
      <c r="AC520" t="e">
        <f>MATCH(V520,Description!$A$2:$A$4489,0)</f>
        <v>#N/A</v>
      </c>
      <c r="AD520">
        <v>3934</v>
      </c>
    </row>
    <row r="521" spans="1:30" x14ac:dyDescent="0.2">
      <c r="A521" t="s">
        <v>11274</v>
      </c>
      <c r="B521" t="s">
        <v>11275</v>
      </c>
      <c r="C521" t="s">
        <v>4</v>
      </c>
      <c r="D521">
        <v>546482</v>
      </c>
      <c r="E521">
        <v>547642</v>
      </c>
      <c r="F521">
        <v>277</v>
      </c>
      <c r="G521" t="s">
        <v>11276</v>
      </c>
      <c r="H521">
        <v>0</v>
      </c>
      <c r="I521" t="s">
        <v>11795</v>
      </c>
      <c r="S521" t="str">
        <f t="shared" si="41"/>
        <v>prodigal_1_5</v>
      </c>
      <c r="T521" t="str">
        <f t="shared" si="42"/>
        <v>prodigal_1_51</v>
      </c>
      <c r="U521" t="str">
        <f t="shared" si="43"/>
        <v>prodigal_1_518</v>
      </c>
      <c r="V521" t="str">
        <f t="shared" si="40"/>
        <v>prodigal_1_518;</v>
      </c>
      <c r="W521" t="str">
        <f t="shared" si="44"/>
        <v>prodigal_1_518;p</v>
      </c>
      <c r="Z521">
        <f>MATCH(S521,Description!$A$2:$A$4489,0)</f>
        <v>3934</v>
      </c>
      <c r="AA521">
        <f>MATCH(T521,Description!$A$2:$A$4489,0)</f>
        <v>3946</v>
      </c>
      <c r="AB521">
        <f>MATCH(U521,Description!$A$2:$A$4489,0)</f>
        <v>3955</v>
      </c>
      <c r="AC521" t="e">
        <f>MATCH(V521,Description!$A$2:$A$4489,0)</f>
        <v>#N/A</v>
      </c>
      <c r="AD521">
        <v>3934</v>
      </c>
    </row>
    <row r="522" spans="1:30" x14ac:dyDescent="0.2">
      <c r="A522" t="s">
        <v>11274</v>
      </c>
      <c r="B522" t="s">
        <v>11275</v>
      </c>
      <c r="C522" t="s">
        <v>4</v>
      </c>
      <c r="D522">
        <v>547786</v>
      </c>
      <c r="E522">
        <v>548880</v>
      </c>
      <c r="F522">
        <v>245.7</v>
      </c>
      <c r="G522" t="s">
        <v>11276</v>
      </c>
      <c r="H522">
        <v>0</v>
      </c>
      <c r="I522" t="s">
        <v>11796</v>
      </c>
      <c r="S522" t="str">
        <f t="shared" si="41"/>
        <v>prodigal_1_5</v>
      </c>
      <c r="T522" t="str">
        <f t="shared" si="42"/>
        <v>prodigal_1_51</v>
      </c>
      <c r="U522" t="str">
        <f t="shared" si="43"/>
        <v>prodigal_1_519</v>
      </c>
      <c r="V522" t="str">
        <f t="shared" si="40"/>
        <v>prodigal_1_519;</v>
      </c>
      <c r="W522" t="str">
        <f t="shared" si="44"/>
        <v>prodigal_1_519;p</v>
      </c>
      <c r="Z522">
        <f>MATCH(S522,Description!$A$2:$A$4489,0)</f>
        <v>3934</v>
      </c>
      <c r="AA522">
        <f>MATCH(T522,Description!$A$2:$A$4489,0)</f>
        <v>3946</v>
      </c>
      <c r="AB522">
        <f>MATCH(U522,Description!$A$2:$A$4489,0)</f>
        <v>3956</v>
      </c>
      <c r="AC522" t="e">
        <f>MATCH(V522,Description!$A$2:$A$4489,0)</f>
        <v>#N/A</v>
      </c>
      <c r="AD522">
        <v>3934</v>
      </c>
    </row>
    <row r="523" spans="1:30" x14ac:dyDescent="0.2">
      <c r="A523" t="s">
        <v>11274</v>
      </c>
      <c r="B523" t="s">
        <v>11275</v>
      </c>
      <c r="C523" t="s">
        <v>4</v>
      </c>
      <c r="D523">
        <v>548887</v>
      </c>
      <c r="E523">
        <v>549807</v>
      </c>
      <c r="F523">
        <v>199.8</v>
      </c>
      <c r="G523" t="s">
        <v>11276</v>
      </c>
      <c r="H523">
        <v>0</v>
      </c>
      <c r="I523" t="s">
        <v>11797</v>
      </c>
      <c r="S523" t="str">
        <f t="shared" si="41"/>
        <v>prodigal_1_5</v>
      </c>
      <c r="T523" t="str">
        <f t="shared" si="42"/>
        <v>prodigal_1_52</v>
      </c>
      <c r="U523" t="str">
        <f t="shared" si="43"/>
        <v>prodigal_1_520</v>
      </c>
      <c r="V523" t="str">
        <f t="shared" si="40"/>
        <v>prodigal_1_520;</v>
      </c>
      <c r="W523" t="str">
        <f t="shared" si="44"/>
        <v>prodigal_1_520;p</v>
      </c>
      <c r="Z523">
        <f>MATCH(S523,Description!$A$2:$A$4489,0)</f>
        <v>3934</v>
      </c>
      <c r="AA523">
        <f>MATCH(T523,Description!$A$2:$A$4489,0)</f>
        <v>3957</v>
      </c>
      <c r="AB523">
        <f>MATCH(U523,Description!$A$2:$A$4489,0)</f>
        <v>3958</v>
      </c>
      <c r="AC523" t="e">
        <f>MATCH(V523,Description!$A$2:$A$4489,0)</f>
        <v>#N/A</v>
      </c>
      <c r="AD523">
        <v>3934</v>
      </c>
    </row>
    <row r="524" spans="1:30" x14ac:dyDescent="0.2">
      <c r="A524" t="s">
        <v>11274</v>
      </c>
      <c r="B524" t="s">
        <v>11275</v>
      </c>
      <c r="C524" t="s">
        <v>4</v>
      </c>
      <c r="D524">
        <v>549807</v>
      </c>
      <c r="E524">
        <v>550607</v>
      </c>
      <c r="F524">
        <v>194.3</v>
      </c>
      <c r="G524" t="s">
        <v>11276</v>
      </c>
      <c r="H524">
        <v>0</v>
      </c>
      <c r="I524" t="s">
        <v>11798</v>
      </c>
      <c r="S524" t="str">
        <f t="shared" si="41"/>
        <v>prodigal_1_5</v>
      </c>
      <c r="T524" t="str">
        <f t="shared" si="42"/>
        <v>prodigal_1_52</v>
      </c>
      <c r="U524" t="str">
        <f t="shared" si="43"/>
        <v>prodigal_1_521</v>
      </c>
      <c r="V524" t="str">
        <f t="shared" si="40"/>
        <v>prodigal_1_521;</v>
      </c>
      <c r="W524" t="str">
        <f t="shared" si="44"/>
        <v>prodigal_1_521;p</v>
      </c>
      <c r="Z524">
        <f>MATCH(S524,Description!$A$2:$A$4489,0)</f>
        <v>3934</v>
      </c>
      <c r="AA524">
        <f>MATCH(T524,Description!$A$2:$A$4489,0)</f>
        <v>3957</v>
      </c>
      <c r="AB524">
        <f>MATCH(U524,Description!$A$2:$A$4489,0)</f>
        <v>3959</v>
      </c>
      <c r="AC524" t="e">
        <f>MATCH(V524,Description!$A$2:$A$4489,0)</f>
        <v>#N/A</v>
      </c>
      <c r="AD524">
        <v>3934</v>
      </c>
    </row>
    <row r="525" spans="1:30" x14ac:dyDescent="0.2">
      <c r="A525" t="s">
        <v>11274</v>
      </c>
      <c r="B525" t="s">
        <v>11275</v>
      </c>
      <c r="C525" t="s">
        <v>4</v>
      </c>
      <c r="D525">
        <v>550604</v>
      </c>
      <c r="E525">
        <v>551419</v>
      </c>
      <c r="F525">
        <v>156.1</v>
      </c>
      <c r="G525" t="s">
        <v>11276</v>
      </c>
      <c r="H525">
        <v>0</v>
      </c>
      <c r="I525" t="s">
        <v>11799</v>
      </c>
      <c r="S525" t="str">
        <f t="shared" si="41"/>
        <v>prodigal_1_5</v>
      </c>
      <c r="T525" t="str">
        <f t="shared" si="42"/>
        <v>prodigal_1_52</v>
      </c>
      <c r="U525" t="str">
        <f t="shared" si="43"/>
        <v>prodigal_1_522</v>
      </c>
      <c r="V525" t="str">
        <f t="shared" si="40"/>
        <v>prodigal_1_522;</v>
      </c>
      <c r="W525" t="str">
        <f t="shared" si="44"/>
        <v>prodigal_1_522;p</v>
      </c>
      <c r="Z525">
        <f>MATCH(S525,Description!$A$2:$A$4489,0)</f>
        <v>3934</v>
      </c>
      <c r="AA525">
        <f>MATCH(T525,Description!$A$2:$A$4489,0)</f>
        <v>3957</v>
      </c>
      <c r="AB525">
        <f>MATCH(U525,Description!$A$2:$A$4489,0)</f>
        <v>3960</v>
      </c>
      <c r="AC525" t="e">
        <f>MATCH(V525,Description!$A$2:$A$4489,0)</f>
        <v>#N/A</v>
      </c>
      <c r="AD525">
        <v>3934</v>
      </c>
    </row>
    <row r="526" spans="1:30" x14ac:dyDescent="0.2">
      <c r="A526" t="s">
        <v>11274</v>
      </c>
      <c r="B526" t="s">
        <v>11275</v>
      </c>
      <c r="C526" t="s">
        <v>4</v>
      </c>
      <c r="D526">
        <v>551421</v>
      </c>
      <c r="E526">
        <v>552314</v>
      </c>
      <c r="F526">
        <v>174</v>
      </c>
      <c r="G526" t="s">
        <v>11276</v>
      </c>
      <c r="H526">
        <v>0</v>
      </c>
      <c r="I526" t="s">
        <v>11800</v>
      </c>
      <c r="S526" t="str">
        <f t="shared" si="41"/>
        <v>prodigal_1_5</v>
      </c>
      <c r="T526" t="str">
        <f t="shared" si="42"/>
        <v>prodigal_1_52</v>
      </c>
      <c r="U526" t="str">
        <f t="shared" si="43"/>
        <v>prodigal_1_523</v>
      </c>
      <c r="V526" t="str">
        <f t="shared" si="40"/>
        <v>prodigal_1_523;</v>
      </c>
      <c r="W526" t="str">
        <f t="shared" si="44"/>
        <v>prodigal_1_523;p</v>
      </c>
      <c r="Z526">
        <f>MATCH(S526,Description!$A$2:$A$4489,0)</f>
        <v>3934</v>
      </c>
      <c r="AA526">
        <f>MATCH(T526,Description!$A$2:$A$4489,0)</f>
        <v>3957</v>
      </c>
      <c r="AB526">
        <f>MATCH(U526,Description!$A$2:$A$4489,0)</f>
        <v>3961</v>
      </c>
      <c r="AC526" t="e">
        <f>MATCH(V526,Description!$A$2:$A$4489,0)</f>
        <v>#N/A</v>
      </c>
      <c r="AD526">
        <v>3934</v>
      </c>
    </row>
    <row r="527" spans="1:30" x14ac:dyDescent="0.2">
      <c r="A527" t="s">
        <v>11274</v>
      </c>
      <c r="B527" t="s">
        <v>11275</v>
      </c>
      <c r="C527" t="s">
        <v>4</v>
      </c>
      <c r="D527">
        <v>552325</v>
      </c>
      <c r="E527">
        <v>553026</v>
      </c>
      <c r="F527">
        <v>153.5</v>
      </c>
      <c r="G527" t="s">
        <v>11276</v>
      </c>
      <c r="H527">
        <v>0</v>
      </c>
      <c r="I527" t="s">
        <v>11801</v>
      </c>
      <c r="S527" t="str">
        <f t="shared" si="41"/>
        <v>prodigal_1_5</v>
      </c>
      <c r="T527" t="str">
        <f t="shared" si="42"/>
        <v>prodigal_1_52</v>
      </c>
      <c r="U527" t="str">
        <f t="shared" si="43"/>
        <v>prodigal_1_524</v>
      </c>
      <c r="V527" t="str">
        <f t="shared" si="40"/>
        <v>prodigal_1_524;</v>
      </c>
      <c r="W527" t="str">
        <f t="shared" si="44"/>
        <v>prodigal_1_524;p</v>
      </c>
      <c r="Z527">
        <f>MATCH(S527,Description!$A$2:$A$4489,0)</f>
        <v>3934</v>
      </c>
      <c r="AA527">
        <f>MATCH(T527,Description!$A$2:$A$4489,0)</f>
        <v>3957</v>
      </c>
      <c r="AB527">
        <f>MATCH(U527,Description!$A$2:$A$4489,0)</f>
        <v>3962</v>
      </c>
      <c r="AC527" t="e">
        <f>MATCH(V527,Description!$A$2:$A$4489,0)</f>
        <v>#N/A</v>
      </c>
      <c r="AD527">
        <v>3934</v>
      </c>
    </row>
    <row r="528" spans="1:30" x14ac:dyDescent="0.2">
      <c r="A528" t="s">
        <v>11274</v>
      </c>
      <c r="B528" t="s">
        <v>11275</v>
      </c>
      <c r="C528" t="s">
        <v>4</v>
      </c>
      <c r="D528">
        <v>553039</v>
      </c>
      <c r="E528">
        <v>554025</v>
      </c>
      <c r="F528">
        <v>199.8</v>
      </c>
      <c r="G528" t="s">
        <v>11276</v>
      </c>
      <c r="H528">
        <v>0</v>
      </c>
      <c r="I528" t="s">
        <v>11802</v>
      </c>
      <c r="S528" t="str">
        <f t="shared" si="41"/>
        <v>prodigal_1_5</v>
      </c>
      <c r="T528" t="str">
        <f t="shared" si="42"/>
        <v>prodigal_1_52</v>
      </c>
      <c r="U528" t="str">
        <f t="shared" si="43"/>
        <v>prodigal_1_525</v>
      </c>
      <c r="V528" t="str">
        <f t="shared" si="40"/>
        <v>prodigal_1_525;</v>
      </c>
      <c r="W528" t="str">
        <f t="shared" si="44"/>
        <v>prodigal_1_525;p</v>
      </c>
      <c r="Z528">
        <f>MATCH(S528,Description!$A$2:$A$4489,0)</f>
        <v>3934</v>
      </c>
      <c r="AA528">
        <f>MATCH(T528,Description!$A$2:$A$4489,0)</f>
        <v>3957</v>
      </c>
      <c r="AB528">
        <f>MATCH(U528,Description!$A$2:$A$4489,0)</f>
        <v>3963</v>
      </c>
      <c r="AC528" t="e">
        <f>MATCH(V528,Description!$A$2:$A$4489,0)</f>
        <v>#N/A</v>
      </c>
      <c r="AD528">
        <v>3934</v>
      </c>
    </row>
    <row r="529" spans="1:30" x14ac:dyDescent="0.2">
      <c r="A529" t="s">
        <v>11274</v>
      </c>
      <c r="B529" t="s">
        <v>11275</v>
      </c>
      <c r="C529" t="s">
        <v>4</v>
      </c>
      <c r="D529">
        <v>554053</v>
      </c>
      <c r="E529">
        <v>555381</v>
      </c>
      <c r="F529">
        <v>273.3</v>
      </c>
      <c r="G529" t="s">
        <v>11276</v>
      </c>
      <c r="H529">
        <v>0</v>
      </c>
      <c r="I529" t="s">
        <v>11803</v>
      </c>
      <c r="S529" t="str">
        <f t="shared" si="41"/>
        <v>prodigal_1_5</v>
      </c>
      <c r="T529" t="str">
        <f t="shared" si="42"/>
        <v>prodigal_1_52</v>
      </c>
      <c r="U529" t="str">
        <f t="shared" si="43"/>
        <v>prodigal_1_526</v>
      </c>
      <c r="V529" t="str">
        <f t="shared" si="40"/>
        <v>prodigal_1_526;</v>
      </c>
      <c r="W529" t="str">
        <f t="shared" si="44"/>
        <v>prodigal_1_526;p</v>
      </c>
      <c r="Z529">
        <f>MATCH(S529,Description!$A$2:$A$4489,0)</f>
        <v>3934</v>
      </c>
      <c r="AA529">
        <f>MATCH(T529,Description!$A$2:$A$4489,0)</f>
        <v>3957</v>
      </c>
      <c r="AB529">
        <f>MATCH(U529,Description!$A$2:$A$4489,0)</f>
        <v>3964</v>
      </c>
      <c r="AC529" t="e">
        <f>MATCH(V529,Description!$A$2:$A$4489,0)</f>
        <v>#N/A</v>
      </c>
      <c r="AD529">
        <v>3934</v>
      </c>
    </row>
    <row r="530" spans="1:30" x14ac:dyDescent="0.2">
      <c r="A530" t="s">
        <v>11274</v>
      </c>
      <c r="B530" t="s">
        <v>11275</v>
      </c>
      <c r="C530" t="s">
        <v>4</v>
      </c>
      <c r="D530">
        <v>555729</v>
      </c>
      <c r="E530">
        <v>556235</v>
      </c>
      <c r="F530">
        <v>117.4</v>
      </c>
      <c r="G530" t="s">
        <v>11287</v>
      </c>
      <c r="H530">
        <v>0</v>
      </c>
      <c r="I530" t="s">
        <v>11804</v>
      </c>
      <c r="S530" t="str">
        <f t="shared" si="41"/>
        <v>prodigal_1_5</v>
      </c>
      <c r="T530" t="str">
        <f t="shared" si="42"/>
        <v>prodigal_1_52</v>
      </c>
      <c r="U530" t="str">
        <f t="shared" si="43"/>
        <v>prodigal_1_527</v>
      </c>
      <c r="V530" t="str">
        <f t="shared" si="40"/>
        <v>prodigal_1_527;</v>
      </c>
      <c r="W530" t="str">
        <f t="shared" si="44"/>
        <v>prodigal_1_527;p</v>
      </c>
      <c r="Z530">
        <f>MATCH(S530,Description!$A$2:$A$4489,0)</f>
        <v>3934</v>
      </c>
      <c r="AA530">
        <f>MATCH(T530,Description!$A$2:$A$4489,0)</f>
        <v>3957</v>
      </c>
      <c r="AB530">
        <f>MATCH(U530,Description!$A$2:$A$4489,0)</f>
        <v>3965</v>
      </c>
      <c r="AC530" t="e">
        <f>MATCH(V530,Description!$A$2:$A$4489,0)</f>
        <v>#N/A</v>
      </c>
      <c r="AD530">
        <v>3934</v>
      </c>
    </row>
    <row r="531" spans="1:30" x14ac:dyDescent="0.2">
      <c r="A531" t="s">
        <v>11274</v>
      </c>
      <c r="B531" t="s">
        <v>11275</v>
      </c>
      <c r="C531" t="s">
        <v>4</v>
      </c>
      <c r="D531">
        <v>556436</v>
      </c>
      <c r="E531">
        <v>558766</v>
      </c>
      <c r="F531">
        <v>524.4</v>
      </c>
      <c r="G531" t="s">
        <v>11287</v>
      </c>
      <c r="H531">
        <v>0</v>
      </c>
      <c r="I531" t="s">
        <v>11805</v>
      </c>
      <c r="S531" t="str">
        <f t="shared" si="41"/>
        <v>prodigal_1_5</v>
      </c>
      <c r="T531" t="str">
        <f t="shared" si="42"/>
        <v>prodigal_1_52</v>
      </c>
      <c r="U531" t="str">
        <f t="shared" si="43"/>
        <v>prodigal_1_528</v>
      </c>
      <c r="V531" t="str">
        <f t="shared" si="40"/>
        <v>prodigal_1_528;</v>
      </c>
      <c r="W531" t="str">
        <f t="shared" si="44"/>
        <v>prodigal_1_528;p</v>
      </c>
      <c r="Z531">
        <f>MATCH(S531,Description!$A$2:$A$4489,0)</f>
        <v>3934</v>
      </c>
      <c r="AA531">
        <f>MATCH(T531,Description!$A$2:$A$4489,0)</f>
        <v>3957</v>
      </c>
      <c r="AB531">
        <f>MATCH(U531,Description!$A$2:$A$4489,0)</f>
        <v>3966</v>
      </c>
      <c r="AC531" t="e">
        <f>MATCH(V531,Description!$A$2:$A$4489,0)</f>
        <v>#N/A</v>
      </c>
      <c r="AD531">
        <v>3934</v>
      </c>
    </row>
    <row r="532" spans="1:30" x14ac:dyDescent="0.2">
      <c r="A532" t="s">
        <v>11274</v>
      </c>
      <c r="B532" t="s">
        <v>11275</v>
      </c>
      <c r="C532" t="s">
        <v>4</v>
      </c>
      <c r="D532">
        <v>558950</v>
      </c>
      <c r="E532">
        <v>561103</v>
      </c>
      <c r="F532">
        <v>475.8</v>
      </c>
      <c r="G532" t="s">
        <v>11287</v>
      </c>
      <c r="H532">
        <v>0</v>
      </c>
      <c r="I532" t="s">
        <v>11806</v>
      </c>
      <c r="S532" t="str">
        <f t="shared" si="41"/>
        <v>prodigal_1_5</v>
      </c>
      <c r="T532" t="str">
        <f t="shared" si="42"/>
        <v>prodigal_1_52</v>
      </c>
      <c r="U532" t="str">
        <f t="shared" si="43"/>
        <v>prodigal_1_529</v>
      </c>
      <c r="V532" t="str">
        <f t="shared" ref="V532:V595" si="45">MID($I532,11,15)</f>
        <v>prodigal_1_529;</v>
      </c>
      <c r="W532" t="str">
        <f t="shared" si="44"/>
        <v>prodigal_1_529;p</v>
      </c>
      <c r="Z532">
        <f>MATCH(S532,Description!$A$2:$A$4489,0)</f>
        <v>3934</v>
      </c>
      <c r="AA532">
        <f>MATCH(T532,Description!$A$2:$A$4489,0)</f>
        <v>3957</v>
      </c>
      <c r="AB532">
        <f>MATCH(U532,Description!$A$2:$A$4489,0)</f>
        <v>3967</v>
      </c>
      <c r="AC532" t="e">
        <f>MATCH(V532,Description!$A$2:$A$4489,0)</f>
        <v>#N/A</v>
      </c>
      <c r="AD532">
        <v>3934</v>
      </c>
    </row>
    <row r="533" spans="1:30" x14ac:dyDescent="0.2">
      <c r="A533" t="s">
        <v>11274</v>
      </c>
      <c r="B533" t="s">
        <v>11275</v>
      </c>
      <c r="C533" t="s">
        <v>4</v>
      </c>
      <c r="D533">
        <v>561543</v>
      </c>
      <c r="E533">
        <v>563510</v>
      </c>
      <c r="F533">
        <v>292.3</v>
      </c>
      <c r="G533" t="s">
        <v>11276</v>
      </c>
      <c r="H533">
        <v>0</v>
      </c>
      <c r="I533" t="s">
        <v>11807</v>
      </c>
      <c r="S533" t="str">
        <f t="shared" si="41"/>
        <v>prodigal_1_5</v>
      </c>
      <c r="T533" t="str">
        <f t="shared" si="42"/>
        <v>prodigal_1_53</v>
      </c>
      <c r="U533" t="str">
        <f t="shared" si="43"/>
        <v>prodigal_1_530</v>
      </c>
      <c r="V533" t="str">
        <f t="shared" si="45"/>
        <v>prodigal_1_530;</v>
      </c>
      <c r="W533" t="str">
        <f t="shared" si="44"/>
        <v>prodigal_1_530;p</v>
      </c>
      <c r="Z533">
        <f>MATCH(S533,Description!$A$2:$A$4489,0)</f>
        <v>3934</v>
      </c>
      <c r="AA533">
        <f>MATCH(T533,Description!$A$2:$A$4489,0)</f>
        <v>3968</v>
      </c>
      <c r="AB533">
        <f>MATCH(U533,Description!$A$2:$A$4489,0)</f>
        <v>3969</v>
      </c>
      <c r="AC533" t="e">
        <f>MATCH(V533,Description!$A$2:$A$4489,0)</f>
        <v>#N/A</v>
      </c>
      <c r="AD533">
        <v>3934</v>
      </c>
    </row>
    <row r="534" spans="1:30" x14ac:dyDescent="0.2">
      <c r="A534" t="s">
        <v>11274</v>
      </c>
      <c r="B534" t="s">
        <v>11275</v>
      </c>
      <c r="C534" t="s">
        <v>4</v>
      </c>
      <c r="D534">
        <v>563732</v>
      </c>
      <c r="E534">
        <v>564208</v>
      </c>
      <c r="F534">
        <v>72.7</v>
      </c>
      <c r="G534" t="s">
        <v>11287</v>
      </c>
      <c r="H534">
        <v>0</v>
      </c>
      <c r="I534" t="s">
        <v>11808</v>
      </c>
      <c r="S534" t="str">
        <f t="shared" si="41"/>
        <v>prodigal_1_5</v>
      </c>
      <c r="T534" t="str">
        <f t="shared" si="42"/>
        <v>prodigal_1_53</v>
      </c>
      <c r="U534" t="str">
        <f t="shared" si="43"/>
        <v>prodigal_1_531</v>
      </c>
      <c r="V534" t="str">
        <f t="shared" si="45"/>
        <v>prodigal_1_531;</v>
      </c>
      <c r="W534" t="str">
        <f t="shared" si="44"/>
        <v>prodigal_1_531;p</v>
      </c>
      <c r="Z534">
        <f>MATCH(S534,Description!$A$2:$A$4489,0)</f>
        <v>3934</v>
      </c>
      <c r="AA534">
        <f>MATCH(T534,Description!$A$2:$A$4489,0)</f>
        <v>3968</v>
      </c>
      <c r="AB534">
        <f>MATCH(U534,Description!$A$2:$A$4489,0)</f>
        <v>3970</v>
      </c>
      <c r="AC534" t="e">
        <f>MATCH(V534,Description!$A$2:$A$4489,0)</f>
        <v>#N/A</v>
      </c>
      <c r="AD534">
        <v>3934</v>
      </c>
    </row>
    <row r="535" spans="1:30" x14ac:dyDescent="0.2">
      <c r="A535" t="s">
        <v>11274</v>
      </c>
      <c r="B535" t="s">
        <v>11275</v>
      </c>
      <c r="C535" t="s">
        <v>4</v>
      </c>
      <c r="D535">
        <v>564287</v>
      </c>
      <c r="E535">
        <v>564652</v>
      </c>
      <c r="F535">
        <v>77.099999999999994</v>
      </c>
      <c r="G535" t="s">
        <v>11287</v>
      </c>
      <c r="H535">
        <v>0</v>
      </c>
      <c r="I535" t="s">
        <v>11809</v>
      </c>
      <c r="S535" t="str">
        <f t="shared" si="41"/>
        <v>prodigal_1_5</v>
      </c>
      <c r="T535" t="str">
        <f t="shared" si="42"/>
        <v>prodigal_1_53</v>
      </c>
      <c r="U535" t="str">
        <f t="shared" si="43"/>
        <v>prodigal_1_532</v>
      </c>
      <c r="V535" t="str">
        <f t="shared" si="45"/>
        <v>prodigal_1_532;</v>
      </c>
      <c r="W535" t="str">
        <f t="shared" si="44"/>
        <v>prodigal_1_532;p</v>
      </c>
      <c r="Z535">
        <f>MATCH(S535,Description!$A$2:$A$4489,0)</f>
        <v>3934</v>
      </c>
      <c r="AA535">
        <f>MATCH(T535,Description!$A$2:$A$4489,0)</f>
        <v>3968</v>
      </c>
      <c r="AB535">
        <f>MATCH(U535,Description!$A$2:$A$4489,0)</f>
        <v>3971</v>
      </c>
      <c r="AC535" t="e">
        <f>MATCH(V535,Description!$A$2:$A$4489,0)</f>
        <v>#N/A</v>
      </c>
      <c r="AD535">
        <v>3934</v>
      </c>
    </row>
    <row r="536" spans="1:30" x14ac:dyDescent="0.2">
      <c r="A536" t="s">
        <v>11274</v>
      </c>
      <c r="B536" t="s">
        <v>11275</v>
      </c>
      <c r="C536" t="s">
        <v>4</v>
      </c>
      <c r="D536">
        <v>564991</v>
      </c>
      <c r="E536">
        <v>567171</v>
      </c>
      <c r="F536">
        <v>529.5</v>
      </c>
      <c r="G536" t="s">
        <v>11287</v>
      </c>
      <c r="H536">
        <v>0</v>
      </c>
      <c r="I536" t="s">
        <v>11810</v>
      </c>
      <c r="S536" t="str">
        <f t="shared" si="41"/>
        <v>prodigal_1_5</v>
      </c>
      <c r="T536" t="str">
        <f t="shared" si="42"/>
        <v>prodigal_1_53</v>
      </c>
      <c r="U536" t="str">
        <f t="shared" si="43"/>
        <v>prodigal_1_533</v>
      </c>
      <c r="V536" t="str">
        <f t="shared" si="45"/>
        <v>prodigal_1_533;</v>
      </c>
      <c r="W536" t="str">
        <f t="shared" si="44"/>
        <v>prodigal_1_533;p</v>
      </c>
      <c r="Z536">
        <f>MATCH(S536,Description!$A$2:$A$4489,0)</f>
        <v>3934</v>
      </c>
      <c r="AA536">
        <f>MATCH(T536,Description!$A$2:$A$4489,0)</f>
        <v>3968</v>
      </c>
      <c r="AB536">
        <f>MATCH(U536,Description!$A$2:$A$4489,0)</f>
        <v>3972</v>
      </c>
      <c r="AC536" t="e">
        <f>MATCH(V536,Description!$A$2:$A$4489,0)</f>
        <v>#N/A</v>
      </c>
      <c r="AD536">
        <v>3934</v>
      </c>
    </row>
    <row r="537" spans="1:30" x14ac:dyDescent="0.2">
      <c r="A537" t="s">
        <v>11274</v>
      </c>
      <c r="B537" t="s">
        <v>11275</v>
      </c>
      <c r="C537" t="s">
        <v>4</v>
      </c>
      <c r="D537">
        <v>567416</v>
      </c>
      <c r="E537">
        <v>567685</v>
      </c>
      <c r="F537">
        <v>69.5</v>
      </c>
      <c r="G537" t="s">
        <v>11287</v>
      </c>
      <c r="H537">
        <v>0</v>
      </c>
      <c r="I537" t="s">
        <v>11811</v>
      </c>
      <c r="S537" t="str">
        <f t="shared" si="41"/>
        <v>prodigal_1_5</v>
      </c>
      <c r="T537" t="str">
        <f t="shared" si="42"/>
        <v>prodigal_1_53</v>
      </c>
      <c r="U537" t="str">
        <f t="shared" si="43"/>
        <v>prodigal_1_534</v>
      </c>
      <c r="V537" t="str">
        <f t="shared" si="45"/>
        <v>prodigal_1_534;</v>
      </c>
      <c r="W537" t="str">
        <f t="shared" si="44"/>
        <v>prodigal_1_534;p</v>
      </c>
      <c r="Z537">
        <f>MATCH(S537,Description!$A$2:$A$4489,0)</f>
        <v>3934</v>
      </c>
      <c r="AA537">
        <f>MATCH(T537,Description!$A$2:$A$4489,0)</f>
        <v>3968</v>
      </c>
      <c r="AB537">
        <f>MATCH(U537,Description!$A$2:$A$4489,0)</f>
        <v>3973</v>
      </c>
      <c r="AC537" t="e">
        <f>MATCH(V537,Description!$A$2:$A$4489,0)</f>
        <v>#N/A</v>
      </c>
      <c r="AD537">
        <v>3934</v>
      </c>
    </row>
    <row r="538" spans="1:30" x14ac:dyDescent="0.2">
      <c r="A538" t="s">
        <v>11274</v>
      </c>
      <c r="B538" t="s">
        <v>11275</v>
      </c>
      <c r="C538" t="s">
        <v>4</v>
      </c>
      <c r="D538">
        <v>567920</v>
      </c>
      <c r="E538">
        <v>568741</v>
      </c>
      <c r="F538">
        <v>136.6</v>
      </c>
      <c r="G538" t="s">
        <v>11287</v>
      </c>
      <c r="H538">
        <v>0</v>
      </c>
      <c r="I538" t="s">
        <v>11812</v>
      </c>
      <c r="S538" t="str">
        <f t="shared" si="41"/>
        <v>prodigal_1_5</v>
      </c>
      <c r="T538" t="str">
        <f t="shared" si="42"/>
        <v>prodigal_1_53</v>
      </c>
      <c r="U538" t="str">
        <f t="shared" si="43"/>
        <v>prodigal_1_535</v>
      </c>
      <c r="V538" t="str">
        <f t="shared" si="45"/>
        <v>prodigal_1_535;</v>
      </c>
      <c r="W538" t="str">
        <f t="shared" si="44"/>
        <v>prodigal_1_535;p</v>
      </c>
      <c r="Z538">
        <f>MATCH(S538,Description!$A$2:$A$4489,0)</f>
        <v>3934</v>
      </c>
      <c r="AA538">
        <f>MATCH(T538,Description!$A$2:$A$4489,0)</f>
        <v>3968</v>
      </c>
      <c r="AB538">
        <f>MATCH(U538,Description!$A$2:$A$4489,0)</f>
        <v>3974</v>
      </c>
      <c r="AC538" t="e">
        <f>MATCH(V538,Description!$A$2:$A$4489,0)</f>
        <v>#N/A</v>
      </c>
      <c r="AD538">
        <v>3934</v>
      </c>
    </row>
    <row r="539" spans="1:30" x14ac:dyDescent="0.2">
      <c r="A539" t="s">
        <v>11274</v>
      </c>
      <c r="B539" t="s">
        <v>11275</v>
      </c>
      <c r="C539" t="s">
        <v>4</v>
      </c>
      <c r="D539">
        <v>568834</v>
      </c>
      <c r="E539">
        <v>569775</v>
      </c>
      <c r="F539">
        <v>143.69999999999999</v>
      </c>
      <c r="G539" t="s">
        <v>11287</v>
      </c>
      <c r="H539">
        <v>0</v>
      </c>
      <c r="I539" t="s">
        <v>11813</v>
      </c>
      <c r="S539" t="str">
        <f t="shared" si="41"/>
        <v>prodigal_1_5</v>
      </c>
      <c r="T539" t="str">
        <f t="shared" si="42"/>
        <v>prodigal_1_53</v>
      </c>
      <c r="U539" t="str">
        <f t="shared" si="43"/>
        <v>prodigal_1_536</v>
      </c>
      <c r="V539" t="str">
        <f t="shared" si="45"/>
        <v>prodigal_1_536;</v>
      </c>
      <c r="W539" t="str">
        <f t="shared" si="44"/>
        <v>prodigal_1_536;p</v>
      </c>
      <c r="Z539">
        <f>MATCH(S539,Description!$A$2:$A$4489,0)</f>
        <v>3934</v>
      </c>
      <c r="AA539">
        <f>MATCH(T539,Description!$A$2:$A$4489,0)</f>
        <v>3968</v>
      </c>
      <c r="AB539">
        <f>MATCH(U539,Description!$A$2:$A$4489,0)</f>
        <v>3975</v>
      </c>
      <c r="AC539" t="e">
        <f>MATCH(V539,Description!$A$2:$A$4489,0)</f>
        <v>#N/A</v>
      </c>
      <c r="AD539">
        <v>3934</v>
      </c>
    </row>
    <row r="540" spans="1:30" x14ac:dyDescent="0.2">
      <c r="A540" t="s">
        <v>11274</v>
      </c>
      <c r="B540" t="s">
        <v>11275</v>
      </c>
      <c r="C540" t="s">
        <v>4</v>
      </c>
      <c r="D540">
        <v>569772</v>
      </c>
      <c r="E540">
        <v>572360</v>
      </c>
      <c r="F540">
        <v>523.5</v>
      </c>
      <c r="G540" t="s">
        <v>11287</v>
      </c>
      <c r="H540">
        <v>0</v>
      </c>
      <c r="I540" t="s">
        <v>11814</v>
      </c>
      <c r="S540" t="str">
        <f t="shared" si="41"/>
        <v>prodigal_1_5</v>
      </c>
      <c r="T540" t="str">
        <f t="shared" si="42"/>
        <v>prodigal_1_53</v>
      </c>
      <c r="U540" t="str">
        <f t="shared" si="43"/>
        <v>prodigal_1_537</v>
      </c>
      <c r="V540" t="str">
        <f t="shared" si="45"/>
        <v>prodigal_1_537;</v>
      </c>
      <c r="W540" t="str">
        <f t="shared" si="44"/>
        <v>prodigal_1_537;p</v>
      </c>
      <c r="Z540">
        <f>MATCH(S540,Description!$A$2:$A$4489,0)</f>
        <v>3934</v>
      </c>
      <c r="AA540">
        <f>MATCH(T540,Description!$A$2:$A$4489,0)</f>
        <v>3968</v>
      </c>
      <c r="AB540">
        <f>MATCH(U540,Description!$A$2:$A$4489,0)</f>
        <v>3976</v>
      </c>
      <c r="AC540" t="e">
        <f>MATCH(V540,Description!$A$2:$A$4489,0)</f>
        <v>#N/A</v>
      </c>
      <c r="AD540">
        <v>3934</v>
      </c>
    </row>
    <row r="541" spans="1:30" x14ac:dyDescent="0.2">
      <c r="A541" t="s">
        <v>11274</v>
      </c>
      <c r="B541" t="s">
        <v>11275</v>
      </c>
      <c r="C541" t="s">
        <v>4</v>
      </c>
      <c r="D541">
        <v>572377</v>
      </c>
      <c r="E541">
        <v>573591</v>
      </c>
      <c r="F541">
        <v>196.9</v>
      </c>
      <c r="G541" t="s">
        <v>11287</v>
      </c>
      <c r="H541">
        <v>0</v>
      </c>
      <c r="I541" t="s">
        <v>11815</v>
      </c>
      <c r="S541" t="str">
        <f t="shared" si="41"/>
        <v>prodigal_1_5</v>
      </c>
      <c r="T541" t="str">
        <f t="shared" si="42"/>
        <v>prodigal_1_53</v>
      </c>
      <c r="U541" t="str">
        <f t="shared" si="43"/>
        <v>prodigal_1_538</v>
      </c>
      <c r="V541" t="str">
        <f t="shared" si="45"/>
        <v>prodigal_1_538;</v>
      </c>
      <c r="W541" t="str">
        <f t="shared" si="44"/>
        <v>prodigal_1_538;p</v>
      </c>
      <c r="Z541">
        <f>MATCH(S541,Description!$A$2:$A$4489,0)</f>
        <v>3934</v>
      </c>
      <c r="AA541">
        <f>MATCH(T541,Description!$A$2:$A$4489,0)</f>
        <v>3968</v>
      </c>
      <c r="AB541">
        <f>MATCH(U541,Description!$A$2:$A$4489,0)</f>
        <v>3977</v>
      </c>
      <c r="AC541" t="e">
        <f>MATCH(V541,Description!$A$2:$A$4489,0)</f>
        <v>#N/A</v>
      </c>
      <c r="AD541">
        <v>3934</v>
      </c>
    </row>
    <row r="542" spans="1:30" x14ac:dyDescent="0.2">
      <c r="A542" t="s">
        <v>11274</v>
      </c>
      <c r="B542" t="s">
        <v>11275</v>
      </c>
      <c r="C542" t="s">
        <v>4</v>
      </c>
      <c r="D542">
        <v>573729</v>
      </c>
      <c r="E542">
        <v>574679</v>
      </c>
      <c r="F542">
        <v>172.1</v>
      </c>
      <c r="G542" t="s">
        <v>11287</v>
      </c>
      <c r="H542">
        <v>0</v>
      </c>
      <c r="I542" t="s">
        <v>11816</v>
      </c>
      <c r="S542" t="str">
        <f t="shared" si="41"/>
        <v>prodigal_1_5</v>
      </c>
      <c r="T542" t="str">
        <f t="shared" si="42"/>
        <v>prodigal_1_53</v>
      </c>
      <c r="U542" t="str">
        <f t="shared" si="43"/>
        <v>prodigal_1_539</v>
      </c>
      <c r="V542" t="str">
        <f t="shared" si="45"/>
        <v>prodigal_1_539;</v>
      </c>
      <c r="W542" t="str">
        <f t="shared" si="44"/>
        <v>prodigal_1_539;p</v>
      </c>
      <c r="Z542">
        <f>MATCH(S542,Description!$A$2:$A$4489,0)</f>
        <v>3934</v>
      </c>
      <c r="AA542">
        <f>MATCH(T542,Description!$A$2:$A$4489,0)</f>
        <v>3968</v>
      </c>
      <c r="AB542">
        <f>MATCH(U542,Description!$A$2:$A$4489,0)</f>
        <v>3978</v>
      </c>
      <c r="AC542" t="e">
        <f>MATCH(V542,Description!$A$2:$A$4489,0)</f>
        <v>#N/A</v>
      </c>
      <c r="AD542">
        <v>3934</v>
      </c>
    </row>
    <row r="543" spans="1:30" x14ac:dyDescent="0.2">
      <c r="A543" t="s">
        <v>11274</v>
      </c>
      <c r="B543" t="s">
        <v>11275</v>
      </c>
      <c r="C543" t="s">
        <v>4</v>
      </c>
      <c r="D543">
        <v>574912</v>
      </c>
      <c r="E543">
        <v>575811</v>
      </c>
      <c r="F543">
        <v>198.5</v>
      </c>
      <c r="G543" t="s">
        <v>11287</v>
      </c>
      <c r="H543">
        <v>0</v>
      </c>
      <c r="I543" t="s">
        <v>11817</v>
      </c>
      <c r="S543" t="str">
        <f t="shared" si="41"/>
        <v>prodigal_1_5</v>
      </c>
      <c r="T543" t="str">
        <f t="shared" si="42"/>
        <v>prodigal_1_54</v>
      </c>
      <c r="U543" t="str">
        <f t="shared" si="43"/>
        <v>prodigal_1_540</v>
      </c>
      <c r="V543" t="str">
        <f t="shared" si="45"/>
        <v>prodigal_1_540;</v>
      </c>
      <c r="W543" t="str">
        <f t="shared" si="44"/>
        <v>prodigal_1_540;p</v>
      </c>
      <c r="Z543">
        <f>MATCH(S543,Description!$A$2:$A$4489,0)</f>
        <v>3934</v>
      </c>
      <c r="AA543">
        <f>MATCH(T543,Description!$A$2:$A$4489,0)</f>
        <v>3979</v>
      </c>
      <c r="AB543">
        <f>MATCH(U543,Description!$A$2:$A$4489,0)</f>
        <v>3980</v>
      </c>
      <c r="AC543" t="e">
        <f>MATCH(V543,Description!$A$2:$A$4489,0)</f>
        <v>#N/A</v>
      </c>
      <c r="AD543">
        <v>3934</v>
      </c>
    </row>
    <row r="544" spans="1:30" x14ac:dyDescent="0.2">
      <c r="A544" t="s">
        <v>11274</v>
      </c>
      <c r="B544" t="s">
        <v>11275</v>
      </c>
      <c r="C544" t="s">
        <v>4</v>
      </c>
      <c r="D544">
        <v>576007</v>
      </c>
      <c r="E544">
        <v>577539</v>
      </c>
      <c r="F544">
        <v>267.2</v>
      </c>
      <c r="G544" t="s">
        <v>11287</v>
      </c>
      <c r="H544">
        <v>0</v>
      </c>
      <c r="I544" t="s">
        <v>11818</v>
      </c>
      <c r="S544" t="str">
        <f t="shared" si="41"/>
        <v>prodigal_1_5</v>
      </c>
      <c r="T544" t="str">
        <f t="shared" si="42"/>
        <v>prodigal_1_54</v>
      </c>
      <c r="U544" t="str">
        <f t="shared" si="43"/>
        <v>prodigal_1_541</v>
      </c>
      <c r="V544" t="str">
        <f t="shared" si="45"/>
        <v>prodigal_1_541;</v>
      </c>
      <c r="W544" t="str">
        <f t="shared" si="44"/>
        <v>prodigal_1_541;p</v>
      </c>
      <c r="Z544">
        <f>MATCH(S544,Description!$A$2:$A$4489,0)</f>
        <v>3934</v>
      </c>
      <c r="AA544">
        <f>MATCH(T544,Description!$A$2:$A$4489,0)</f>
        <v>3979</v>
      </c>
      <c r="AB544">
        <f>MATCH(U544,Description!$A$2:$A$4489,0)</f>
        <v>3981</v>
      </c>
      <c r="AC544" t="e">
        <f>MATCH(V544,Description!$A$2:$A$4489,0)</f>
        <v>#N/A</v>
      </c>
      <c r="AD544">
        <v>3934</v>
      </c>
    </row>
    <row r="545" spans="1:30" x14ac:dyDescent="0.2">
      <c r="A545" t="s">
        <v>11274</v>
      </c>
      <c r="B545" t="s">
        <v>11275</v>
      </c>
      <c r="C545" t="s">
        <v>4</v>
      </c>
      <c r="D545">
        <v>577896</v>
      </c>
      <c r="E545">
        <v>578111</v>
      </c>
      <c r="F545">
        <v>55.4</v>
      </c>
      <c r="G545" t="s">
        <v>11276</v>
      </c>
      <c r="H545">
        <v>0</v>
      </c>
      <c r="I545" t="s">
        <v>11819</v>
      </c>
      <c r="S545" t="str">
        <f t="shared" si="41"/>
        <v>prodigal_1_5</v>
      </c>
      <c r="T545" t="str">
        <f t="shared" si="42"/>
        <v>prodigal_1_54</v>
      </c>
      <c r="U545" t="str">
        <f t="shared" si="43"/>
        <v>prodigal_1_542</v>
      </c>
      <c r="V545" t="str">
        <f t="shared" si="45"/>
        <v>prodigal_1_542;</v>
      </c>
      <c r="W545" t="str">
        <f t="shared" si="44"/>
        <v>prodigal_1_542;p</v>
      </c>
      <c r="Z545">
        <f>MATCH(S545,Description!$A$2:$A$4489,0)</f>
        <v>3934</v>
      </c>
      <c r="AA545">
        <f>MATCH(T545,Description!$A$2:$A$4489,0)</f>
        <v>3979</v>
      </c>
      <c r="AB545">
        <f>MATCH(U545,Description!$A$2:$A$4489,0)</f>
        <v>3982</v>
      </c>
      <c r="AC545" t="e">
        <f>MATCH(V545,Description!$A$2:$A$4489,0)</f>
        <v>#N/A</v>
      </c>
      <c r="AD545">
        <v>3934</v>
      </c>
    </row>
    <row r="546" spans="1:30" x14ac:dyDescent="0.2">
      <c r="A546" t="s">
        <v>11274</v>
      </c>
      <c r="B546" t="s">
        <v>11275</v>
      </c>
      <c r="C546" t="s">
        <v>4</v>
      </c>
      <c r="D546">
        <v>578164</v>
      </c>
      <c r="E546">
        <v>579249</v>
      </c>
      <c r="F546">
        <v>264.8</v>
      </c>
      <c r="G546" t="s">
        <v>11287</v>
      </c>
      <c r="H546">
        <v>0</v>
      </c>
      <c r="I546" t="s">
        <v>11820</v>
      </c>
      <c r="S546" t="str">
        <f t="shared" si="41"/>
        <v>prodigal_1_5</v>
      </c>
      <c r="T546" t="str">
        <f t="shared" si="42"/>
        <v>prodigal_1_54</v>
      </c>
      <c r="U546" t="str">
        <f t="shared" si="43"/>
        <v>prodigal_1_543</v>
      </c>
      <c r="V546" t="str">
        <f t="shared" si="45"/>
        <v>prodigal_1_543;</v>
      </c>
      <c r="W546" t="str">
        <f t="shared" si="44"/>
        <v>prodigal_1_543;p</v>
      </c>
      <c r="Z546">
        <f>MATCH(S546,Description!$A$2:$A$4489,0)</f>
        <v>3934</v>
      </c>
      <c r="AA546">
        <f>MATCH(T546,Description!$A$2:$A$4489,0)</f>
        <v>3979</v>
      </c>
      <c r="AB546">
        <f>MATCH(U546,Description!$A$2:$A$4489,0)</f>
        <v>3983</v>
      </c>
      <c r="AC546" t="e">
        <f>MATCH(V546,Description!$A$2:$A$4489,0)</f>
        <v>#N/A</v>
      </c>
      <c r="AD546">
        <v>3934</v>
      </c>
    </row>
    <row r="547" spans="1:30" x14ac:dyDescent="0.2">
      <c r="A547" t="s">
        <v>11274</v>
      </c>
      <c r="B547" t="s">
        <v>11275</v>
      </c>
      <c r="C547" t="s">
        <v>4</v>
      </c>
      <c r="D547">
        <v>579263</v>
      </c>
      <c r="E547">
        <v>580708</v>
      </c>
      <c r="F547">
        <v>268.10000000000002</v>
      </c>
      <c r="G547" t="s">
        <v>11287</v>
      </c>
      <c r="H547">
        <v>0</v>
      </c>
      <c r="I547" t="s">
        <v>11821</v>
      </c>
      <c r="S547" t="str">
        <f t="shared" si="41"/>
        <v>prodigal_1_5</v>
      </c>
      <c r="T547" t="str">
        <f t="shared" si="42"/>
        <v>prodigal_1_54</v>
      </c>
      <c r="U547" t="str">
        <f t="shared" si="43"/>
        <v>prodigal_1_544</v>
      </c>
      <c r="V547" t="str">
        <f t="shared" si="45"/>
        <v>prodigal_1_544;</v>
      </c>
      <c r="W547" t="str">
        <f t="shared" si="44"/>
        <v>prodigal_1_544;p</v>
      </c>
      <c r="Z547">
        <f>MATCH(S547,Description!$A$2:$A$4489,0)</f>
        <v>3934</v>
      </c>
      <c r="AA547">
        <f>MATCH(T547,Description!$A$2:$A$4489,0)</f>
        <v>3979</v>
      </c>
      <c r="AB547">
        <f>MATCH(U547,Description!$A$2:$A$4489,0)</f>
        <v>3984</v>
      </c>
      <c r="AC547" t="e">
        <f>MATCH(V547,Description!$A$2:$A$4489,0)</f>
        <v>#N/A</v>
      </c>
      <c r="AD547">
        <v>3934</v>
      </c>
    </row>
    <row r="548" spans="1:30" x14ac:dyDescent="0.2">
      <c r="A548" t="s">
        <v>11274</v>
      </c>
      <c r="B548" t="s">
        <v>11275</v>
      </c>
      <c r="C548" t="s">
        <v>4</v>
      </c>
      <c r="D548">
        <v>580708</v>
      </c>
      <c r="E548">
        <v>582174</v>
      </c>
      <c r="F548">
        <v>252.7</v>
      </c>
      <c r="G548" t="s">
        <v>11287</v>
      </c>
      <c r="H548">
        <v>0</v>
      </c>
      <c r="I548" t="s">
        <v>11822</v>
      </c>
      <c r="S548" t="str">
        <f t="shared" si="41"/>
        <v>prodigal_1_5</v>
      </c>
      <c r="T548" t="str">
        <f t="shared" si="42"/>
        <v>prodigal_1_54</v>
      </c>
      <c r="U548" t="str">
        <f t="shared" si="43"/>
        <v>prodigal_1_545</v>
      </c>
      <c r="V548" t="str">
        <f t="shared" si="45"/>
        <v>prodigal_1_545;</v>
      </c>
      <c r="W548" t="str">
        <f t="shared" si="44"/>
        <v>prodigal_1_545;p</v>
      </c>
      <c r="Z548">
        <f>MATCH(S548,Description!$A$2:$A$4489,0)</f>
        <v>3934</v>
      </c>
      <c r="AA548">
        <f>MATCH(T548,Description!$A$2:$A$4489,0)</f>
        <v>3979</v>
      </c>
      <c r="AB548">
        <f>MATCH(U548,Description!$A$2:$A$4489,0)</f>
        <v>3985</v>
      </c>
      <c r="AC548" t="e">
        <f>MATCH(V548,Description!$A$2:$A$4489,0)</f>
        <v>#N/A</v>
      </c>
      <c r="AD548">
        <v>3934</v>
      </c>
    </row>
    <row r="549" spans="1:30" x14ac:dyDescent="0.2">
      <c r="A549" t="s">
        <v>11274</v>
      </c>
      <c r="B549" t="s">
        <v>11275</v>
      </c>
      <c r="C549" t="s">
        <v>4</v>
      </c>
      <c r="D549">
        <v>582258</v>
      </c>
      <c r="E549">
        <v>584153</v>
      </c>
      <c r="F549">
        <v>396.2</v>
      </c>
      <c r="G549" t="s">
        <v>11287</v>
      </c>
      <c r="H549">
        <v>0</v>
      </c>
      <c r="I549" t="s">
        <v>11823</v>
      </c>
      <c r="S549" t="str">
        <f t="shared" si="41"/>
        <v>prodigal_1_5</v>
      </c>
      <c r="T549" t="str">
        <f t="shared" si="42"/>
        <v>prodigal_1_54</v>
      </c>
      <c r="U549" t="str">
        <f t="shared" si="43"/>
        <v>prodigal_1_546</v>
      </c>
      <c r="V549" t="str">
        <f t="shared" si="45"/>
        <v>prodigal_1_546;</v>
      </c>
      <c r="W549" t="str">
        <f t="shared" si="44"/>
        <v>prodigal_1_546;p</v>
      </c>
      <c r="Z549">
        <f>MATCH(S549,Description!$A$2:$A$4489,0)</f>
        <v>3934</v>
      </c>
      <c r="AA549">
        <f>MATCH(T549,Description!$A$2:$A$4489,0)</f>
        <v>3979</v>
      </c>
      <c r="AB549">
        <f>MATCH(U549,Description!$A$2:$A$4489,0)</f>
        <v>3986</v>
      </c>
      <c r="AC549" t="e">
        <f>MATCH(V549,Description!$A$2:$A$4489,0)</f>
        <v>#N/A</v>
      </c>
      <c r="AD549">
        <v>3934</v>
      </c>
    </row>
    <row r="550" spans="1:30" x14ac:dyDescent="0.2">
      <c r="A550" t="s">
        <v>11274</v>
      </c>
      <c r="B550" t="s">
        <v>11275</v>
      </c>
      <c r="C550" t="s">
        <v>4</v>
      </c>
      <c r="D550">
        <v>584163</v>
      </c>
      <c r="E550">
        <v>584822</v>
      </c>
      <c r="F550">
        <v>67.7</v>
      </c>
      <c r="G550" t="s">
        <v>11287</v>
      </c>
      <c r="H550">
        <v>0</v>
      </c>
      <c r="I550" t="s">
        <v>11824</v>
      </c>
      <c r="S550" t="str">
        <f t="shared" si="41"/>
        <v>prodigal_1_5</v>
      </c>
      <c r="T550" t="str">
        <f t="shared" si="42"/>
        <v>prodigal_1_54</v>
      </c>
      <c r="U550" t="str">
        <f t="shared" si="43"/>
        <v>prodigal_1_547</v>
      </c>
      <c r="V550" t="str">
        <f t="shared" si="45"/>
        <v>prodigal_1_547;</v>
      </c>
      <c r="W550" t="str">
        <f t="shared" si="44"/>
        <v>prodigal_1_547;p</v>
      </c>
      <c r="Z550">
        <f>MATCH(S550,Description!$A$2:$A$4489,0)</f>
        <v>3934</v>
      </c>
      <c r="AA550">
        <f>MATCH(T550,Description!$A$2:$A$4489,0)</f>
        <v>3979</v>
      </c>
      <c r="AB550">
        <f>MATCH(U550,Description!$A$2:$A$4489,0)</f>
        <v>3987</v>
      </c>
      <c r="AC550" t="e">
        <f>MATCH(V550,Description!$A$2:$A$4489,0)</f>
        <v>#N/A</v>
      </c>
      <c r="AD550">
        <v>3934</v>
      </c>
    </row>
    <row r="551" spans="1:30" x14ac:dyDescent="0.2">
      <c r="A551" t="s">
        <v>11274</v>
      </c>
      <c r="B551" t="s">
        <v>11275</v>
      </c>
      <c r="C551" t="s">
        <v>4</v>
      </c>
      <c r="D551">
        <v>584828</v>
      </c>
      <c r="E551">
        <v>585865</v>
      </c>
      <c r="F551">
        <v>137.19999999999999</v>
      </c>
      <c r="G551" t="s">
        <v>11287</v>
      </c>
      <c r="H551">
        <v>0</v>
      </c>
      <c r="I551" t="s">
        <v>11825</v>
      </c>
      <c r="S551" t="str">
        <f t="shared" si="41"/>
        <v>prodigal_1_5</v>
      </c>
      <c r="T551" t="str">
        <f t="shared" si="42"/>
        <v>prodigal_1_54</v>
      </c>
      <c r="U551" t="str">
        <f t="shared" si="43"/>
        <v>prodigal_1_548</v>
      </c>
      <c r="V551" t="str">
        <f t="shared" si="45"/>
        <v>prodigal_1_548;</v>
      </c>
      <c r="W551" t="str">
        <f t="shared" si="44"/>
        <v>prodigal_1_548;p</v>
      </c>
      <c r="Z551">
        <f>MATCH(S551,Description!$A$2:$A$4489,0)</f>
        <v>3934</v>
      </c>
      <c r="AA551">
        <f>MATCH(T551,Description!$A$2:$A$4489,0)</f>
        <v>3979</v>
      </c>
      <c r="AB551">
        <f>MATCH(U551,Description!$A$2:$A$4489,0)</f>
        <v>3988</v>
      </c>
      <c r="AC551" t="e">
        <f>MATCH(V551,Description!$A$2:$A$4489,0)</f>
        <v>#N/A</v>
      </c>
      <c r="AD551">
        <v>3934</v>
      </c>
    </row>
    <row r="552" spans="1:30" x14ac:dyDescent="0.2">
      <c r="A552" t="s">
        <v>11274</v>
      </c>
      <c r="B552" t="s">
        <v>11275</v>
      </c>
      <c r="C552" t="s">
        <v>4</v>
      </c>
      <c r="D552">
        <v>585862</v>
      </c>
      <c r="E552">
        <v>586335</v>
      </c>
      <c r="F552">
        <v>81.5</v>
      </c>
      <c r="G552" t="s">
        <v>11287</v>
      </c>
      <c r="H552">
        <v>0</v>
      </c>
      <c r="I552" t="s">
        <v>11826</v>
      </c>
      <c r="S552" t="str">
        <f t="shared" si="41"/>
        <v>prodigal_1_5</v>
      </c>
      <c r="T552" t="str">
        <f t="shared" si="42"/>
        <v>prodigal_1_54</v>
      </c>
      <c r="U552" t="str">
        <f t="shared" si="43"/>
        <v>prodigal_1_549</v>
      </c>
      <c r="V552" t="str">
        <f t="shared" si="45"/>
        <v>prodigal_1_549;</v>
      </c>
      <c r="W552" t="str">
        <f t="shared" si="44"/>
        <v>prodigal_1_549;p</v>
      </c>
      <c r="Z552">
        <f>MATCH(S552,Description!$A$2:$A$4489,0)</f>
        <v>3934</v>
      </c>
      <c r="AA552">
        <f>MATCH(T552,Description!$A$2:$A$4489,0)</f>
        <v>3979</v>
      </c>
      <c r="AB552">
        <f>MATCH(U552,Description!$A$2:$A$4489,0)</f>
        <v>3989</v>
      </c>
      <c r="AC552" t="e">
        <f>MATCH(V552,Description!$A$2:$A$4489,0)</f>
        <v>#N/A</v>
      </c>
      <c r="AD552">
        <v>3934</v>
      </c>
    </row>
    <row r="553" spans="1:30" x14ac:dyDescent="0.2">
      <c r="A553" t="s">
        <v>11274</v>
      </c>
      <c r="B553" t="s">
        <v>11275</v>
      </c>
      <c r="C553" t="s">
        <v>4</v>
      </c>
      <c r="D553">
        <v>586505</v>
      </c>
      <c r="E553">
        <v>587320</v>
      </c>
      <c r="F553">
        <v>139.5</v>
      </c>
      <c r="G553" t="s">
        <v>11276</v>
      </c>
      <c r="H553">
        <v>0</v>
      </c>
      <c r="I553" t="s">
        <v>11827</v>
      </c>
      <c r="S553" t="str">
        <f t="shared" si="41"/>
        <v>prodigal_1_5</v>
      </c>
      <c r="T553" t="str">
        <f t="shared" si="42"/>
        <v>prodigal_1_55</v>
      </c>
      <c r="U553" t="str">
        <f t="shared" si="43"/>
        <v>prodigal_1_550</v>
      </c>
      <c r="V553" t="str">
        <f t="shared" si="45"/>
        <v>prodigal_1_550;</v>
      </c>
      <c r="W553" t="str">
        <f t="shared" si="44"/>
        <v>prodigal_1_550;p</v>
      </c>
      <c r="Z553">
        <f>MATCH(S553,Description!$A$2:$A$4489,0)</f>
        <v>3934</v>
      </c>
      <c r="AA553">
        <f>MATCH(T553,Description!$A$2:$A$4489,0)</f>
        <v>3990</v>
      </c>
      <c r="AB553">
        <f>MATCH(U553,Description!$A$2:$A$4489,0)</f>
        <v>3991</v>
      </c>
      <c r="AC553" t="e">
        <f>MATCH(V553,Description!$A$2:$A$4489,0)</f>
        <v>#N/A</v>
      </c>
      <c r="AD553">
        <v>3934</v>
      </c>
    </row>
    <row r="554" spans="1:30" x14ac:dyDescent="0.2">
      <c r="A554" t="s">
        <v>11274</v>
      </c>
      <c r="B554" t="s">
        <v>11275</v>
      </c>
      <c r="C554" t="s">
        <v>4</v>
      </c>
      <c r="D554">
        <v>587317</v>
      </c>
      <c r="E554">
        <v>588099</v>
      </c>
      <c r="F554">
        <v>119.1</v>
      </c>
      <c r="G554" t="s">
        <v>11276</v>
      </c>
      <c r="H554">
        <v>0</v>
      </c>
      <c r="I554" t="s">
        <v>11828</v>
      </c>
      <c r="S554" t="str">
        <f t="shared" si="41"/>
        <v>prodigal_1_5</v>
      </c>
      <c r="T554" t="str">
        <f t="shared" si="42"/>
        <v>prodigal_1_55</v>
      </c>
      <c r="U554" t="str">
        <f t="shared" si="43"/>
        <v>prodigal_1_551</v>
      </c>
      <c r="V554" t="str">
        <f t="shared" si="45"/>
        <v>prodigal_1_551;</v>
      </c>
      <c r="W554" t="str">
        <f t="shared" si="44"/>
        <v>prodigal_1_551;p</v>
      </c>
      <c r="Z554">
        <f>MATCH(S554,Description!$A$2:$A$4489,0)</f>
        <v>3934</v>
      </c>
      <c r="AA554">
        <f>MATCH(T554,Description!$A$2:$A$4489,0)</f>
        <v>3990</v>
      </c>
      <c r="AB554">
        <f>MATCH(U554,Description!$A$2:$A$4489,0)</f>
        <v>3992</v>
      </c>
      <c r="AC554" t="e">
        <f>MATCH(V554,Description!$A$2:$A$4489,0)</f>
        <v>#N/A</v>
      </c>
      <c r="AD554">
        <v>3934</v>
      </c>
    </row>
    <row r="555" spans="1:30" x14ac:dyDescent="0.2">
      <c r="A555" t="s">
        <v>11274</v>
      </c>
      <c r="B555" t="s">
        <v>11275</v>
      </c>
      <c r="C555" t="s">
        <v>4</v>
      </c>
      <c r="D555">
        <v>588346</v>
      </c>
      <c r="E555">
        <v>589359</v>
      </c>
      <c r="F555">
        <v>159.80000000000001</v>
      </c>
      <c r="G555" t="s">
        <v>11287</v>
      </c>
      <c r="H555">
        <v>0</v>
      </c>
      <c r="I555" t="s">
        <v>11829</v>
      </c>
      <c r="S555" t="str">
        <f t="shared" si="41"/>
        <v>prodigal_1_5</v>
      </c>
      <c r="T555" t="str">
        <f t="shared" si="42"/>
        <v>prodigal_1_55</v>
      </c>
      <c r="U555" t="str">
        <f t="shared" si="43"/>
        <v>prodigal_1_552</v>
      </c>
      <c r="V555" t="str">
        <f t="shared" si="45"/>
        <v>prodigal_1_552;</v>
      </c>
      <c r="W555" t="str">
        <f t="shared" si="44"/>
        <v>prodigal_1_552;p</v>
      </c>
      <c r="Z555">
        <f>MATCH(S555,Description!$A$2:$A$4489,0)</f>
        <v>3934</v>
      </c>
      <c r="AA555">
        <f>MATCH(T555,Description!$A$2:$A$4489,0)</f>
        <v>3990</v>
      </c>
      <c r="AB555">
        <f>MATCH(U555,Description!$A$2:$A$4489,0)</f>
        <v>3993</v>
      </c>
      <c r="AC555" t="e">
        <f>MATCH(V555,Description!$A$2:$A$4489,0)</f>
        <v>#N/A</v>
      </c>
      <c r="AD555">
        <v>3934</v>
      </c>
    </row>
    <row r="556" spans="1:30" x14ac:dyDescent="0.2">
      <c r="A556" t="s">
        <v>11274</v>
      </c>
      <c r="B556" t="s">
        <v>11275</v>
      </c>
      <c r="C556" t="s">
        <v>4</v>
      </c>
      <c r="D556">
        <v>589442</v>
      </c>
      <c r="E556">
        <v>590140</v>
      </c>
      <c r="F556">
        <v>101.5</v>
      </c>
      <c r="G556" t="s">
        <v>11287</v>
      </c>
      <c r="H556">
        <v>0</v>
      </c>
      <c r="I556" t="s">
        <v>11830</v>
      </c>
      <c r="S556" t="str">
        <f t="shared" si="41"/>
        <v>prodigal_1_5</v>
      </c>
      <c r="T556" t="str">
        <f t="shared" si="42"/>
        <v>prodigal_1_55</v>
      </c>
      <c r="U556" t="str">
        <f t="shared" si="43"/>
        <v>prodigal_1_553</v>
      </c>
      <c r="V556" t="str">
        <f t="shared" si="45"/>
        <v>prodigal_1_553;</v>
      </c>
      <c r="W556" t="str">
        <f t="shared" si="44"/>
        <v>prodigal_1_553;p</v>
      </c>
      <c r="Z556">
        <f>MATCH(S556,Description!$A$2:$A$4489,0)</f>
        <v>3934</v>
      </c>
      <c r="AA556">
        <f>MATCH(T556,Description!$A$2:$A$4489,0)</f>
        <v>3990</v>
      </c>
      <c r="AB556">
        <f>MATCH(U556,Description!$A$2:$A$4489,0)</f>
        <v>3994</v>
      </c>
      <c r="AC556" t="e">
        <f>MATCH(V556,Description!$A$2:$A$4489,0)</f>
        <v>#N/A</v>
      </c>
      <c r="AD556">
        <v>3934</v>
      </c>
    </row>
    <row r="557" spans="1:30" x14ac:dyDescent="0.2">
      <c r="A557" t="s">
        <v>11274</v>
      </c>
      <c r="B557" t="s">
        <v>11275</v>
      </c>
      <c r="C557" t="s">
        <v>4</v>
      </c>
      <c r="D557">
        <v>590319</v>
      </c>
      <c r="E557">
        <v>590960</v>
      </c>
      <c r="F557">
        <v>125.6</v>
      </c>
      <c r="G557" t="s">
        <v>11287</v>
      </c>
      <c r="H557">
        <v>0</v>
      </c>
      <c r="I557" t="s">
        <v>11831</v>
      </c>
      <c r="S557" t="str">
        <f t="shared" si="41"/>
        <v>prodigal_1_5</v>
      </c>
      <c r="T557" t="str">
        <f t="shared" si="42"/>
        <v>prodigal_1_55</v>
      </c>
      <c r="U557" t="str">
        <f t="shared" si="43"/>
        <v>prodigal_1_554</v>
      </c>
      <c r="V557" t="str">
        <f t="shared" si="45"/>
        <v>prodigal_1_554;</v>
      </c>
      <c r="W557" t="str">
        <f t="shared" si="44"/>
        <v>prodigal_1_554;p</v>
      </c>
      <c r="Z557">
        <f>MATCH(S557,Description!$A$2:$A$4489,0)</f>
        <v>3934</v>
      </c>
      <c r="AA557">
        <f>MATCH(T557,Description!$A$2:$A$4489,0)</f>
        <v>3990</v>
      </c>
      <c r="AB557">
        <f>MATCH(U557,Description!$A$2:$A$4489,0)</f>
        <v>3995</v>
      </c>
      <c r="AC557" t="e">
        <f>MATCH(V557,Description!$A$2:$A$4489,0)</f>
        <v>#N/A</v>
      </c>
      <c r="AD557">
        <v>3934</v>
      </c>
    </row>
    <row r="558" spans="1:30" x14ac:dyDescent="0.2">
      <c r="A558" t="s">
        <v>11274</v>
      </c>
      <c r="B558" t="s">
        <v>11275</v>
      </c>
      <c r="C558" t="s">
        <v>4</v>
      </c>
      <c r="D558">
        <v>591017</v>
      </c>
      <c r="E558">
        <v>591847</v>
      </c>
      <c r="F558">
        <v>139.4</v>
      </c>
      <c r="G558" t="s">
        <v>11287</v>
      </c>
      <c r="H558">
        <v>0</v>
      </c>
      <c r="I558" t="s">
        <v>11832</v>
      </c>
      <c r="S558" t="str">
        <f t="shared" si="41"/>
        <v>prodigal_1_5</v>
      </c>
      <c r="T558" t="str">
        <f t="shared" si="42"/>
        <v>prodigal_1_55</v>
      </c>
      <c r="U558" t="str">
        <f t="shared" si="43"/>
        <v>prodigal_1_555</v>
      </c>
      <c r="V558" t="str">
        <f t="shared" si="45"/>
        <v>prodigal_1_555;</v>
      </c>
      <c r="W558" t="str">
        <f t="shared" si="44"/>
        <v>prodigal_1_555;p</v>
      </c>
      <c r="Z558">
        <f>MATCH(S558,Description!$A$2:$A$4489,0)</f>
        <v>3934</v>
      </c>
      <c r="AA558">
        <f>MATCH(T558,Description!$A$2:$A$4489,0)</f>
        <v>3990</v>
      </c>
      <c r="AB558">
        <f>MATCH(U558,Description!$A$2:$A$4489,0)</f>
        <v>3996</v>
      </c>
      <c r="AC558" t="e">
        <f>MATCH(V558,Description!$A$2:$A$4489,0)</f>
        <v>#N/A</v>
      </c>
      <c r="AD558">
        <v>3934</v>
      </c>
    </row>
    <row r="559" spans="1:30" x14ac:dyDescent="0.2">
      <c r="A559" t="s">
        <v>11274</v>
      </c>
      <c r="B559" t="s">
        <v>11275</v>
      </c>
      <c r="C559" t="s">
        <v>4</v>
      </c>
      <c r="D559">
        <v>591880</v>
      </c>
      <c r="E559">
        <v>593235</v>
      </c>
      <c r="F559">
        <v>241.9</v>
      </c>
      <c r="G559" t="s">
        <v>11287</v>
      </c>
      <c r="H559">
        <v>0</v>
      </c>
      <c r="I559" t="s">
        <v>11833</v>
      </c>
      <c r="S559" t="str">
        <f t="shared" si="41"/>
        <v>prodigal_1_5</v>
      </c>
      <c r="T559" t="str">
        <f t="shared" si="42"/>
        <v>prodigal_1_55</v>
      </c>
      <c r="U559" t="str">
        <f t="shared" si="43"/>
        <v>prodigal_1_556</v>
      </c>
      <c r="V559" t="str">
        <f t="shared" si="45"/>
        <v>prodigal_1_556;</v>
      </c>
      <c r="W559" t="str">
        <f t="shared" si="44"/>
        <v>prodigal_1_556;p</v>
      </c>
      <c r="Z559">
        <f>MATCH(S559,Description!$A$2:$A$4489,0)</f>
        <v>3934</v>
      </c>
      <c r="AA559">
        <f>MATCH(T559,Description!$A$2:$A$4489,0)</f>
        <v>3990</v>
      </c>
      <c r="AB559">
        <f>MATCH(U559,Description!$A$2:$A$4489,0)</f>
        <v>3997</v>
      </c>
      <c r="AC559" t="e">
        <f>MATCH(V559,Description!$A$2:$A$4489,0)</f>
        <v>#N/A</v>
      </c>
      <c r="AD559">
        <v>3934</v>
      </c>
    </row>
    <row r="560" spans="1:30" x14ac:dyDescent="0.2">
      <c r="A560" t="s">
        <v>11274</v>
      </c>
      <c r="B560" t="s">
        <v>11275</v>
      </c>
      <c r="C560" t="s">
        <v>4</v>
      </c>
      <c r="D560">
        <v>593372</v>
      </c>
      <c r="E560">
        <v>595915</v>
      </c>
      <c r="F560">
        <v>506.2</v>
      </c>
      <c r="G560" t="s">
        <v>11287</v>
      </c>
      <c r="H560">
        <v>0</v>
      </c>
      <c r="I560" t="s">
        <v>11834</v>
      </c>
      <c r="S560" t="str">
        <f t="shared" si="41"/>
        <v>prodigal_1_5</v>
      </c>
      <c r="T560" t="str">
        <f t="shared" si="42"/>
        <v>prodigal_1_55</v>
      </c>
      <c r="U560" t="str">
        <f t="shared" si="43"/>
        <v>prodigal_1_557</v>
      </c>
      <c r="V560" t="str">
        <f t="shared" si="45"/>
        <v>prodigal_1_557;</v>
      </c>
      <c r="W560" t="str">
        <f t="shared" si="44"/>
        <v>prodigal_1_557;p</v>
      </c>
      <c r="Z560">
        <f>MATCH(S560,Description!$A$2:$A$4489,0)</f>
        <v>3934</v>
      </c>
      <c r="AA560">
        <f>MATCH(T560,Description!$A$2:$A$4489,0)</f>
        <v>3990</v>
      </c>
      <c r="AB560">
        <f>MATCH(U560,Description!$A$2:$A$4489,0)</f>
        <v>3998</v>
      </c>
      <c r="AC560" t="e">
        <f>MATCH(V560,Description!$A$2:$A$4489,0)</f>
        <v>#N/A</v>
      </c>
      <c r="AD560">
        <v>3934</v>
      </c>
    </row>
    <row r="561" spans="1:30" x14ac:dyDescent="0.2">
      <c r="A561" t="s">
        <v>11274</v>
      </c>
      <c r="B561" t="s">
        <v>11275</v>
      </c>
      <c r="C561" t="s">
        <v>4</v>
      </c>
      <c r="D561">
        <v>595912</v>
      </c>
      <c r="E561">
        <v>596748</v>
      </c>
      <c r="F561">
        <v>80.900000000000006</v>
      </c>
      <c r="G561" t="s">
        <v>11287</v>
      </c>
      <c r="H561">
        <v>0</v>
      </c>
      <c r="I561" t="s">
        <v>11835</v>
      </c>
      <c r="S561" t="str">
        <f t="shared" si="41"/>
        <v>prodigal_1_5</v>
      </c>
      <c r="T561" t="str">
        <f t="shared" si="42"/>
        <v>prodigal_1_55</v>
      </c>
      <c r="U561" t="str">
        <f t="shared" si="43"/>
        <v>prodigal_1_558</v>
      </c>
      <c r="V561" t="str">
        <f t="shared" si="45"/>
        <v>prodigal_1_558;</v>
      </c>
      <c r="W561" t="str">
        <f t="shared" si="44"/>
        <v>prodigal_1_558;p</v>
      </c>
      <c r="Z561">
        <f>MATCH(S561,Description!$A$2:$A$4489,0)</f>
        <v>3934</v>
      </c>
      <c r="AA561">
        <f>MATCH(T561,Description!$A$2:$A$4489,0)</f>
        <v>3990</v>
      </c>
      <c r="AB561">
        <f>MATCH(U561,Description!$A$2:$A$4489,0)</f>
        <v>3999</v>
      </c>
      <c r="AC561" t="e">
        <f>MATCH(V561,Description!$A$2:$A$4489,0)</f>
        <v>#N/A</v>
      </c>
      <c r="AD561">
        <v>3934</v>
      </c>
    </row>
    <row r="562" spans="1:30" x14ac:dyDescent="0.2">
      <c r="A562" t="s">
        <v>11274</v>
      </c>
      <c r="B562" t="s">
        <v>11275</v>
      </c>
      <c r="C562" t="s">
        <v>4</v>
      </c>
      <c r="D562">
        <v>596783</v>
      </c>
      <c r="E562">
        <v>597436</v>
      </c>
      <c r="F562">
        <v>118.2</v>
      </c>
      <c r="G562" t="s">
        <v>11276</v>
      </c>
      <c r="H562">
        <v>0</v>
      </c>
      <c r="I562" t="s">
        <v>11836</v>
      </c>
      <c r="S562" t="str">
        <f t="shared" si="41"/>
        <v>prodigal_1_5</v>
      </c>
      <c r="T562" t="str">
        <f t="shared" si="42"/>
        <v>prodigal_1_55</v>
      </c>
      <c r="U562" t="str">
        <f t="shared" si="43"/>
        <v>prodigal_1_559</v>
      </c>
      <c r="V562" t="str">
        <f t="shared" si="45"/>
        <v>prodigal_1_559;</v>
      </c>
      <c r="W562" t="str">
        <f t="shared" si="44"/>
        <v>prodigal_1_559;p</v>
      </c>
      <c r="Z562">
        <f>MATCH(S562,Description!$A$2:$A$4489,0)</f>
        <v>3934</v>
      </c>
      <c r="AA562">
        <f>MATCH(T562,Description!$A$2:$A$4489,0)</f>
        <v>3990</v>
      </c>
      <c r="AB562">
        <f>MATCH(U562,Description!$A$2:$A$4489,0)</f>
        <v>4000</v>
      </c>
      <c r="AC562" t="e">
        <f>MATCH(V562,Description!$A$2:$A$4489,0)</f>
        <v>#N/A</v>
      </c>
      <c r="AD562">
        <v>3934</v>
      </c>
    </row>
    <row r="563" spans="1:30" x14ac:dyDescent="0.2">
      <c r="A563" t="s">
        <v>11274</v>
      </c>
      <c r="B563" t="s">
        <v>11275</v>
      </c>
      <c r="C563" t="s">
        <v>4</v>
      </c>
      <c r="D563">
        <v>597532</v>
      </c>
      <c r="E563">
        <v>598089</v>
      </c>
      <c r="F563">
        <v>126.9</v>
      </c>
      <c r="G563" t="s">
        <v>11287</v>
      </c>
      <c r="H563">
        <v>0</v>
      </c>
      <c r="I563" t="s">
        <v>11837</v>
      </c>
      <c r="S563" t="str">
        <f t="shared" si="41"/>
        <v>prodigal_1_5</v>
      </c>
      <c r="T563" t="str">
        <f t="shared" si="42"/>
        <v>prodigal_1_56</v>
      </c>
      <c r="U563" t="str">
        <f t="shared" si="43"/>
        <v>prodigal_1_560</v>
      </c>
      <c r="V563" t="str">
        <f t="shared" si="45"/>
        <v>prodigal_1_560;</v>
      </c>
      <c r="W563" t="str">
        <f t="shared" si="44"/>
        <v>prodigal_1_560;p</v>
      </c>
      <c r="Z563">
        <f>MATCH(S563,Description!$A$2:$A$4489,0)</f>
        <v>3934</v>
      </c>
      <c r="AA563">
        <f>MATCH(T563,Description!$A$2:$A$4489,0)</f>
        <v>4001</v>
      </c>
      <c r="AB563">
        <f>MATCH(U563,Description!$A$2:$A$4489,0)</f>
        <v>4002</v>
      </c>
      <c r="AC563" t="e">
        <f>MATCH(V563,Description!$A$2:$A$4489,0)</f>
        <v>#N/A</v>
      </c>
      <c r="AD563">
        <v>3934</v>
      </c>
    </row>
    <row r="564" spans="1:30" x14ac:dyDescent="0.2">
      <c r="A564" t="s">
        <v>11274</v>
      </c>
      <c r="B564" t="s">
        <v>11275</v>
      </c>
      <c r="C564" t="s">
        <v>4</v>
      </c>
      <c r="D564">
        <v>598127</v>
      </c>
      <c r="E564">
        <v>599233</v>
      </c>
      <c r="F564">
        <v>223.2</v>
      </c>
      <c r="G564" t="s">
        <v>11287</v>
      </c>
      <c r="H564">
        <v>0</v>
      </c>
      <c r="I564" t="s">
        <v>11838</v>
      </c>
      <c r="S564" t="str">
        <f t="shared" si="41"/>
        <v>prodigal_1_5</v>
      </c>
      <c r="T564" t="str">
        <f t="shared" si="42"/>
        <v>prodigal_1_56</v>
      </c>
      <c r="U564" t="str">
        <f t="shared" si="43"/>
        <v>prodigal_1_561</v>
      </c>
      <c r="V564" t="str">
        <f t="shared" si="45"/>
        <v>prodigal_1_561;</v>
      </c>
      <c r="W564" t="str">
        <f t="shared" si="44"/>
        <v>prodigal_1_561;p</v>
      </c>
      <c r="Z564">
        <f>MATCH(S564,Description!$A$2:$A$4489,0)</f>
        <v>3934</v>
      </c>
      <c r="AA564">
        <f>MATCH(T564,Description!$A$2:$A$4489,0)</f>
        <v>4001</v>
      </c>
      <c r="AB564">
        <f>MATCH(U564,Description!$A$2:$A$4489,0)</f>
        <v>4003</v>
      </c>
      <c r="AC564" t="e">
        <f>MATCH(V564,Description!$A$2:$A$4489,0)</f>
        <v>#N/A</v>
      </c>
      <c r="AD564">
        <v>3934</v>
      </c>
    </row>
    <row r="565" spans="1:30" x14ac:dyDescent="0.2">
      <c r="A565" t="s">
        <v>11274</v>
      </c>
      <c r="B565" t="s">
        <v>11275</v>
      </c>
      <c r="C565" t="s">
        <v>4</v>
      </c>
      <c r="D565">
        <v>599278</v>
      </c>
      <c r="E565">
        <v>600009</v>
      </c>
      <c r="F565">
        <v>106.2</v>
      </c>
      <c r="G565" t="s">
        <v>11287</v>
      </c>
      <c r="H565">
        <v>0</v>
      </c>
      <c r="I565" t="s">
        <v>11839</v>
      </c>
      <c r="S565" t="str">
        <f t="shared" si="41"/>
        <v>prodigal_1_5</v>
      </c>
      <c r="T565" t="str">
        <f t="shared" si="42"/>
        <v>prodigal_1_56</v>
      </c>
      <c r="U565" t="str">
        <f t="shared" si="43"/>
        <v>prodigal_1_562</v>
      </c>
      <c r="V565" t="str">
        <f t="shared" si="45"/>
        <v>prodigal_1_562;</v>
      </c>
      <c r="W565" t="str">
        <f t="shared" si="44"/>
        <v>prodigal_1_562;p</v>
      </c>
      <c r="Z565">
        <f>MATCH(S565,Description!$A$2:$A$4489,0)</f>
        <v>3934</v>
      </c>
      <c r="AA565">
        <f>MATCH(T565,Description!$A$2:$A$4489,0)</f>
        <v>4001</v>
      </c>
      <c r="AB565">
        <f>MATCH(U565,Description!$A$2:$A$4489,0)</f>
        <v>4004</v>
      </c>
      <c r="AC565" t="e">
        <f>MATCH(V565,Description!$A$2:$A$4489,0)</f>
        <v>#N/A</v>
      </c>
      <c r="AD565">
        <v>3934</v>
      </c>
    </row>
    <row r="566" spans="1:30" x14ac:dyDescent="0.2">
      <c r="A566" t="s">
        <v>11274</v>
      </c>
      <c r="B566" t="s">
        <v>11275</v>
      </c>
      <c r="C566" t="s">
        <v>4</v>
      </c>
      <c r="D566">
        <v>600947</v>
      </c>
      <c r="E566">
        <v>602554</v>
      </c>
      <c r="F566">
        <v>330.3</v>
      </c>
      <c r="G566" t="s">
        <v>11276</v>
      </c>
      <c r="H566">
        <v>0</v>
      </c>
      <c r="I566" t="s">
        <v>11840</v>
      </c>
      <c r="S566" t="str">
        <f t="shared" si="41"/>
        <v>prodigal_1_5</v>
      </c>
      <c r="T566" t="str">
        <f t="shared" si="42"/>
        <v>prodigal_1_56</v>
      </c>
      <c r="U566" t="str">
        <f t="shared" si="43"/>
        <v>prodigal_1_563</v>
      </c>
      <c r="V566" t="str">
        <f t="shared" si="45"/>
        <v>prodigal_1_563;</v>
      </c>
      <c r="W566" t="str">
        <f t="shared" si="44"/>
        <v>prodigal_1_563;p</v>
      </c>
      <c r="Z566">
        <f>MATCH(S566,Description!$A$2:$A$4489,0)</f>
        <v>3934</v>
      </c>
      <c r="AA566">
        <f>MATCH(T566,Description!$A$2:$A$4489,0)</f>
        <v>4001</v>
      </c>
      <c r="AB566">
        <f>MATCH(U566,Description!$A$2:$A$4489,0)</f>
        <v>4005</v>
      </c>
      <c r="AC566" t="e">
        <f>MATCH(V566,Description!$A$2:$A$4489,0)</f>
        <v>#N/A</v>
      </c>
      <c r="AD566">
        <v>3934</v>
      </c>
    </row>
    <row r="567" spans="1:30" x14ac:dyDescent="0.2">
      <c r="A567" t="s">
        <v>11274</v>
      </c>
      <c r="B567" t="s">
        <v>11275</v>
      </c>
      <c r="C567" t="s">
        <v>4</v>
      </c>
      <c r="D567">
        <v>602565</v>
      </c>
      <c r="E567">
        <v>603341</v>
      </c>
      <c r="F567">
        <v>155.9</v>
      </c>
      <c r="G567" t="s">
        <v>11276</v>
      </c>
      <c r="H567">
        <v>0</v>
      </c>
      <c r="I567" t="s">
        <v>11841</v>
      </c>
      <c r="S567" t="str">
        <f t="shared" si="41"/>
        <v>prodigal_1_5</v>
      </c>
      <c r="T567" t="str">
        <f t="shared" si="42"/>
        <v>prodigal_1_56</v>
      </c>
      <c r="U567" t="str">
        <f t="shared" si="43"/>
        <v>prodigal_1_564</v>
      </c>
      <c r="V567" t="str">
        <f t="shared" si="45"/>
        <v>prodigal_1_564;</v>
      </c>
      <c r="W567" t="str">
        <f t="shared" si="44"/>
        <v>prodigal_1_564;p</v>
      </c>
      <c r="Z567">
        <f>MATCH(S567,Description!$A$2:$A$4489,0)</f>
        <v>3934</v>
      </c>
      <c r="AA567">
        <f>MATCH(T567,Description!$A$2:$A$4489,0)</f>
        <v>4001</v>
      </c>
      <c r="AB567">
        <f>MATCH(U567,Description!$A$2:$A$4489,0)</f>
        <v>4006</v>
      </c>
      <c r="AC567" t="e">
        <f>MATCH(V567,Description!$A$2:$A$4489,0)</f>
        <v>#N/A</v>
      </c>
      <c r="AD567">
        <v>3934</v>
      </c>
    </row>
    <row r="568" spans="1:30" x14ac:dyDescent="0.2">
      <c r="A568" t="s">
        <v>11274</v>
      </c>
      <c r="B568" t="s">
        <v>11275</v>
      </c>
      <c r="C568" t="s">
        <v>4</v>
      </c>
      <c r="D568">
        <v>603338</v>
      </c>
      <c r="E568">
        <v>605341</v>
      </c>
      <c r="F568">
        <v>443.9</v>
      </c>
      <c r="G568" t="s">
        <v>11276</v>
      </c>
      <c r="H568">
        <v>0</v>
      </c>
      <c r="I568" t="s">
        <v>11842</v>
      </c>
      <c r="S568" t="str">
        <f t="shared" si="41"/>
        <v>prodigal_1_5</v>
      </c>
      <c r="T568" t="str">
        <f t="shared" si="42"/>
        <v>prodigal_1_56</v>
      </c>
      <c r="U568" t="str">
        <f t="shared" si="43"/>
        <v>prodigal_1_565</v>
      </c>
      <c r="V568" t="str">
        <f t="shared" si="45"/>
        <v>prodigal_1_565;</v>
      </c>
      <c r="W568" t="str">
        <f t="shared" si="44"/>
        <v>prodigal_1_565;p</v>
      </c>
      <c r="Z568">
        <f>MATCH(S568,Description!$A$2:$A$4489,0)</f>
        <v>3934</v>
      </c>
      <c r="AA568">
        <f>MATCH(T568,Description!$A$2:$A$4489,0)</f>
        <v>4001</v>
      </c>
      <c r="AB568">
        <f>MATCH(U568,Description!$A$2:$A$4489,0)</f>
        <v>4007</v>
      </c>
      <c r="AC568" t="e">
        <f>MATCH(V568,Description!$A$2:$A$4489,0)</f>
        <v>#N/A</v>
      </c>
      <c r="AD568">
        <v>3934</v>
      </c>
    </row>
    <row r="569" spans="1:30" x14ac:dyDescent="0.2">
      <c r="A569" t="s">
        <v>11274</v>
      </c>
      <c r="B569" t="s">
        <v>11275</v>
      </c>
      <c r="C569" t="s">
        <v>4</v>
      </c>
      <c r="D569">
        <v>605338</v>
      </c>
      <c r="E569">
        <v>606243</v>
      </c>
      <c r="F569">
        <v>218.7</v>
      </c>
      <c r="G569" t="s">
        <v>11276</v>
      </c>
      <c r="H569">
        <v>0</v>
      </c>
      <c r="I569" t="s">
        <v>11843</v>
      </c>
      <c r="S569" t="str">
        <f t="shared" si="41"/>
        <v>prodigal_1_5</v>
      </c>
      <c r="T569" t="str">
        <f t="shared" si="42"/>
        <v>prodigal_1_56</v>
      </c>
      <c r="U569" t="str">
        <f t="shared" si="43"/>
        <v>prodigal_1_566</v>
      </c>
      <c r="V569" t="str">
        <f t="shared" si="45"/>
        <v>prodigal_1_566;</v>
      </c>
      <c r="W569" t="str">
        <f t="shared" si="44"/>
        <v>prodigal_1_566;p</v>
      </c>
      <c r="Z569">
        <f>MATCH(S569,Description!$A$2:$A$4489,0)</f>
        <v>3934</v>
      </c>
      <c r="AA569">
        <f>MATCH(T569,Description!$A$2:$A$4489,0)</f>
        <v>4001</v>
      </c>
      <c r="AB569">
        <f>MATCH(U569,Description!$A$2:$A$4489,0)</f>
        <v>4008</v>
      </c>
      <c r="AC569" t="e">
        <f>MATCH(V569,Description!$A$2:$A$4489,0)</f>
        <v>#N/A</v>
      </c>
      <c r="AD569">
        <v>3934</v>
      </c>
    </row>
    <row r="570" spans="1:30" x14ac:dyDescent="0.2">
      <c r="A570" t="s">
        <v>11274</v>
      </c>
      <c r="B570" t="s">
        <v>11275</v>
      </c>
      <c r="C570" t="s">
        <v>4</v>
      </c>
      <c r="D570">
        <v>606937</v>
      </c>
      <c r="E570">
        <v>607620</v>
      </c>
      <c r="F570">
        <v>123.3</v>
      </c>
      <c r="G570" t="s">
        <v>11276</v>
      </c>
      <c r="H570">
        <v>0</v>
      </c>
      <c r="I570" t="s">
        <v>11844</v>
      </c>
      <c r="S570" t="str">
        <f t="shared" si="41"/>
        <v>prodigal_1_5</v>
      </c>
      <c r="T570" t="str">
        <f t="shared" si="42"/>
        <v>prodigal_1_56</v>
      </c>
      <c r="U570" t="str">
        <f t="shared" si="43"/>
        <v>prodigal_1_567</v>
      </c>
      <c r="V570" t="str">
        <f t="shared" si="45"/>
        <v>prodigal_1_567;</v>
      </c>
      <c r="W570" t="str">
        <f t="shared" si="44"/>
        <v>prodigal_1_567;p</v>
      </c>
      <c r="Z570">
        <f>MATCH(S570,Description!$A$2:$A$4489,0)</f>
        <v>3934</v>
      </c>
      <c r="AA570">
        <f>MATCH(T570,Description!$A$2:$A$4489,0)</f>
        <v>4001</v>
      </c>
      <c r="AB570">
        <f>MATCH(U570,Description!$A$2:$A$4489,0)</f>
        <v>4009</v>
      </c>
      <c r="AC570" t="e">
        <f>MATCH(V570,Description!$A$2:$A$4489,0)</f>
        <v>#N/A</v>
      </c>
      <c r="AD570">
        <v>3934</v>
      </c>
    </row>
    <row r="571" spans="1:30" x14ac:dyDescent="0.2">
      <c r="A571" t="s">
        <v>11274</v>
      </c>
      <c r="B571" t="s">
        <v>11275</v>
      </c>
      <c r="C571" t="s">
        <v>4</v>
      </c>
      <c r="D571">
        <v>607630</v>
      </c>
      <c r="E571">
        <v>609015</v>
      </c>
      <c r="F571">
        <v>285.39999999999998</v>
      </c>
      <c r="G571" t="s">
        <v>11276</v>
      </c>
      <c r="H571">
        <v>0</v>
      </c>
      <c r="I571" t="s">
        <v>11845</v>
      </c>
      <c r="S571" t="str">
        <f t="shared" si="41"/>
        <v>prodigal_1_5</v>
      </c>
      <c r="T571" t="str">
        <f t="shared" si="42"/>
        <v>prodigal_1_56</v>
      </c>
      <c r="U571" t="str">
        <f t="shared" si="43"/>
        <v>prodigal_1_568</v>
      </c>
      <c r="V571" t="str">
        <f t="shared" si="45"/>
        <v>prodigal_1_568;</v>
      </c>
      <c r="W571" t="str">
        <f t="shared" si="44"/>
        <v>prodigal_1_568;p</v>
      </c>
      <c r="Z571">
        <f>MATCH(S571,Description!$A$2:$A$4489,0)</f>
        <v>3934</v>
      </c>
      <c r="AA571">
        <f>MATCH(T571,Description!$A$2:$A$4489,0)</f>
        <v>4001</v>
      </c>
      <c r="AB571">
        <f>MATCH(U571,Description!$A$2:$A$4489,0)</f>
        <v>4010</v>
      </c>
      <c r="AC571" t="e">
        <f>MATCH(V571,Description!$A$2:$A$4489,0)</f>
        <v>#N/A</v>
      </c>
      <c r="AD571">
        <v>3934</v>
      </c>
    </row>
    <row r="572" spans="1:30" x14ac:dyDescent="0.2">
      <c r="A572" t="s">
        <v>11274</v>
      </c>
      <c r="B572" t="s">
        <v>11275</v>
      </c>
      <c r="C572" t="s">
        <v>4</v>
      </c>
      <c r="D572">
        <v>609028</v>
      </c>
      <c r="E572">
        <v>610104</v>
      </c>
      <c r="F572">
        <v>182.3</v>
      </c>
      <c r="G572" t="s">
        <v>11276</v>
      </c>
      <c r="H572">
        <v>0</v>
      </c>
      <c r="I572" t="s">
        <v>11846</v>
      </c>
      <c r="S572" t="str">
        <f t="shared" si="41"/>
        <v>prodigal_1_5</v>
      </c>
      <c r="T572" t="str">
        <f t="shared" si="42"/>
        <v>prodigal_1_56</v>
      </c>
      <c r="U572" t="str">
        <f t="shared" si="43"/>
        <v>prodigal_1_569</v>
      </c>
      <c r="V572" t="str">
        <f t="shared" si="45"/>
        <v>prodigal_1_569;</v>
      </c>
      <c r="W572" t="str">
        <f t="shared" si="44"/>
        <v>prodigal_1_569;p</v>
      </c>
      <c r="Z572">
        <f>MATCH(S572,Description!$A$2:$A$4489,0)</f>
        <v>3934</v>
      </c>
      <c r="AA572">
        <f>MATCH(T572,Description!$A$2:$A$4489,0)</f>
        <v>4001</v>
      </c>
      <c r="AB572">
        <f>MATCH(U572,Description!$A$2:$A$4489,0)</f>
        <v>4011</v>
      </c>
      <c r="AC572" t="e">
        <f>MATCH(V572,Description!$A$2:$A$4489,0)</f>
        <v>#N/A</v>
      </c>
      <c r="AD572">
        <v>3934</v>
      </c>
    </row>
    <row r="573" spans="1:30" x14ac:dyDescent="0.2">
      <c r="A573" t="s">
        <v>11274</v>
      </c>
      <c r="B573" t="s">
        <v>11275</v>
      </c>
      <c r="C573" t="s">
        <v>4</v>
      </c>
      <c r="D573">
        <v>610101</v>
      </c>
      <c r="E573">
        <v>611102</v>
      </c>
      <c r="F573">
        <v>194.4</v>
      </c>
      <c r="G573" t="s">
        <v>11276</v>
      </c>
      <c r="H573">
        <v>0</v>
      </c>
      <c r="I573" t="s">
        <v>11847</v>
      </c>
      <c r="S573" t="str">
        <f t="shared" si="41"/>
        <v>prodigal_1_5</v>
      </c>
      <c r="T573" t="str">
        <f t="shared" si="42"/>
        <v>prodigal_1_57</v>
      </c>
      <c r="U573" t="str">
        <f t="shared" si="43"/>
        <v>prodigal_1_570</v>
      </c>
      <c r="V573" t="str">
        <f t="shared" si="45"/>
        <v>prodigal_1_570;</v>
      </c>
      <c r="W573" t="str">
        <f t="shared" si="44"/>
        <v>prodigal_1_570;p</v>
      </c>
      <c r="Z573">
        <f>MATCH(S573,Description!$A$2:$A$4489,0)</f>
        <v>3934</v>
      </c>
      <c r="AA573">
        <f>MATCH(T573,Description!$A$2:$A$4489,0)</f>
        <v>4012</v>
      </c>
      <c r="AB573">
        <f>MATCH(U573,Description!$A$2:$A$4489,0)</f>
        <v>4013</v>
      </c>
      <c r="AC573" t="e">
        <f>MATCH(V573,Description!$A$2:$A$4489,0)</f>
        <v>#N/A</v>
      </c>
      <c r="AD573">
        <v>3934</v>
      </c>
    </row>
    <row r="574" spans="1:30" x14ac:dyDescent="0.2">
      <c r="A574" t="s">
        <v>11274</v>
      </c>
      <c r="B574" t="s">
        <v>11275</v>
      </c>
      <c r="C574" t="s">
        <v>4</v>
      </c>
      <c r="D574">
        <v>611363</v>
      </c>
      <c r="E574">
        <v>615040</v>
      </c>
      <c r="F574">
        <v>781.2</v>
      </c>
      <c r="G574" t="s">
        <v>11276</v>
      </c>
      <c r="H574">
        <v>0</v>
      </c>
      <c r="I574" t="s">
        <v>11848</v>
      </c>
      <c r="S574" t="str">
        <f t="shared" si="41"/>
        <v>prodigal_1_5</v>
      </c>
      <c r="T574" t="str">
        <f t="shared" si="42"/>
        <v>prodigal_1_57</v>
      </c>
      <c r="U574" t="str">
        <f t="shared" si="43"/>
        <v>prodigal_1_571</v>
      </c>
      <c r="V574" t="str">
        <f t="shared" si="45"/>
        <v>prodigal_1_571;</v>
      </c>
      <c r="W574" t="str">
        <f t="shared" si="44"/>
        <v>prodigal_1_571;p</v>
      </c>
      <c r="Z574">
        <f>MATCH(S574,Description!$A$2:$A$4489,0)</f>
        <v>3934</v>
      </c>
      <c r="AA574">
        <f>MATCH(T574,Description!$A$2:$A$4489,0)</f>
        <v>4012</v>
      </c>
      <c r="AB574">
        <f>MATCH(U574,Description!$A$2:$A$4489,0)</f>
        <v>4014</v>
      </c>
      <c r="AC574" t="e">
        <f>MATCH(V574,Description!$A$2:$A$4489,0)</f>
        <v>#N/A</v>
      </c>
      <c r="AD574">
        <v>3934</v>
      </c>
    </row>
    <row r="575" spans="1:30" x14ac:dyDescent="0.2">
      <c r="A575" t="s">
        <v>11274</v>
      </c>
      <c r="B575" t="s">
        <v>11275</v>
      </c>
      <c r="C575" t="s">
        <v>4</v>
      </c>
      <c r="D575">
        <v>615091</v>
      </c>
      <c r="E575">
        <v>616701</v>
      </c>
      <c r="F575">
        <v>255</v>
      </c>
      <c r="G575" t="s">
        <v>11276</v>
      </c>
      <c r="H575">
        <v>0</v>
      </c>
      <c r="I575" t="s">
        <v>11849</v>
      </c>
      <c r="S575" t="str">
        <f t="shared" si="41"/>
        <v>prodigal_1_5</v>
      </c>
      <c r="T575" t="str">
        <f t="shared" si="42"/>
        <v>prodigal_1_57</v>
      </c>
      <c r="U575" t="str">
        <f t="shared" si="43"/>
        <v>prodigal_1_572</v>
      </c>
      <c r="V575" t="str">
        <f t="shared" si="45"/>
        <v>prodigal_1_572;</v>
      </c>
      <c r="W575" t="str">
        <f t="shared" si="44"/>
        <v>prodigal_1_572;p</v>
      </c>
      <c r="Z575">
        <f>MATCH(S575,Description!$A$2:$A$4489,0)</f>
        <v>3934</v>
      </c>
      <c r="AA575">
        <f>MATCH(T575,Description!$A$2:$A$4489,0)</f>
        <v>4012</v>
      </c>
      <c r="AB575">
        <f>MATCH(U575,Description!$A$2:$A$4489,0)</f>
        <v>4015</v>
      </c>
      <c r="AC575" t="e">
        <f>MATCH(V575,Description!$A$2:$A$4489,0)</f>
        <v>#N/A</v>
      </c>
      <c r="AD575">
        <v>3934</v>
      </c>
    </row>
    <row r="576" spans="1:30" x14ac:dyDescent="0.2">
      <c r="A576" t="s">
        <v>11274</v>
      </c>
      <c r="B576" t="s">
        <v>11275</v>
      </c>
      <c r="C576" t="s">
        <v>4</v>
      </c>
      <c r="D576">
        <v>616781</v>
      </c>
      <c r="E576">
        <v>617482</v>
      </c>
      <c r="F576">
        <v>116.9</v>
      </c>
      <c r="G576" t="s">
        <v>11287</v>
      </c>
      <c r="H576">
        <v>0</v>
      </c>
      <c r="I576" t="s">
        <v>11850</v>
      </c>
      <c r="S576" t="str">
        <f t="shared" si="41"/>
        <v>prodigal_1_5</v>
      </c>
      <c r="T576" t="str">
        <f t="shared" si="42"/>
        <v>prodigal_1_57</v>
      </c>
      <c r="U576" t="str">
        <f t="shared" si="43"/>
        <v>prodigal_1_573</v>
      </c>
      <c r="V576" t="str">
        <f t="shared" si="45"/>
        <v>prodigal_1_573;</v>
      </c>
      <c r="W576" t="str">
        <f t="shared" si="44"/>
        <v>prodigal_1_573;p</v>
      </c>
      <c r="Z576">
        <f>MATCH(S576,Description!$A$2:$A$4489,0)</f>
        <v>3934</v>
      </c>
      <c r="AA576">
        <f>MATCH(T576,Description!$A$2:$A$4489,0)</f>
        <v>4012</v>
      </c>
      <c r="AB576">
        <f>MATCH(U576,Description!$A$2:$A$4489,0)</f>
        <v>4016</v>
      </c>
      <c r="AC576" t="e">
        <f>MATCH(V576,Description!$A$2:$A$4489,0)</f>
        <v>#N/A</v>
      </c>
      <c r="AD576">
        <v>3934</v>
      </c>
    </row>
    <row r="577" spans="1:30" x14ac:dyDescent="0.2">
      <c r="A577" t="s">
        <v>11274</v>
      </c>
      <c r="B577" t="s">
        <v>11275</v>
      </c>
      <c r="C577" t="s">
        <v>4</v>
      </c>
      <c r="D577">
        <v>617651</v>
      </c>
      <c r="E577">
        <v>619153</v>
      </c>
      <c r="F577">
        <v>261</v>
      </c>
      <c r="G577" t="s">
        <v>11276</v>
      </c>
      <c r="H577">
        <v>0</v>
      </c>
      <c r="I577" t="s">
        <v>11851</v>
      </c>
      <c r="S577" t="str">
        <f t="shared" si="41"/>
        <v>prodigal_1_5</v>
      </c>
      <c r="T577" t="str">
        <f t="shared" si="42"/>
        <v>prodigal_1_57</v>
      </c>
      <c r="U577" t="str">
        <f t="shared" si="43"/>
        <v>prodigal_1_574</v>
      </c>
      <c r="V577" t="str">
        <f t="shared" si="45"/>
        <v>prodigal_1_574;</v>
      </c>
      <c r="W577" t="str">
        <f t="shared" si="44"/>
        <v>prodigal_1_574;p</v>
      </c>
      <c r="Z577">
        <f>MATCH(S577,Description!$A$2:$A$4489,0)</f>
        <v>3934</v>
      </c>
      <c r="AA577">
        <f>MATCH(T577,Description!$A$2:$A$4489,0)</f>
        <v>4012</v>
      </c>
      <c r="AB577">
        <f>MATCH(U577,Description!$A$2:$A$4489,0)</f>
        <v>4017</v>
      </c>
      <c r="AC577" t="e">
        <f>MATCH(V577,Description!$A$2:$A$4489,0)</f>
        <v>#N/A</v>
      </c>
      <c r="AD577">
        <v>3934</v>
      </c>
    </row>
    <row r="578" spans="1:30" x14ac:dyDescent="0.2">
      <c r="A578" t="s">
        <v>11274</v>
      </c>
      <c r="B578" t="s">
        <v>11275</v>
      </c>
      <c r="C578" t="s">
        <v>4</v>
      </c>
      <c r="D578">
        <v>619146</v>
      </c>
      <c r="E578">
        <v>619778</v>
      </c>
      <c r="F578">
        <v>152.19999999999999</v>
      </c>
      <c r="G578" t="s">
        <v>11276</v>
      </c>
      <c r="H578">
        <v>0</v>
      </c>
      <c r="I578" t="s">
        <v>11852</v>
      </c>
      <c r="S578" t="str">
        <f t="shared" si="41"/>
        <v>prodigal_1_5</v>
      </c>
      <c r="T578" t="str">
        <f t="shared" si="42"/>
        <v>prodigal_1_57</v>
      </c>
      <c r="U578" t="str">
        <f t="shared" si="43"/>
        <v>prodigal_1_575</v>
      </c>
      <c r="V578" t="str">
        <f t="shared" si="45"/>
        <v>prodigal_1_575;</v>
      </c>
      <c r="W578" t="str">
        <f t="shared" si="44"/>
        <v>prodigal_1_575;p</v>
      </c>
      <c r="Z578">
        <f>MATCH(S578,Description!$A$2:$A$4489,0)</f>
        <v>3934</v>
      </c>
      <c r="AA578">
        <f>MATCH(T578,Description!$A$2:$A$4489,0)</f>
        <v>4012</v>
      </c>
      <c r="AB578">
        <f>MATCH(U578,Description!$A$2:$A$4489,0)</f>
        <v>4018</v>
      </c>
      <c r="AC578" t="e">
        <f>MATCH(V578,Description!$A$2:$A$4489,0)</f>
        <v>#N/A</v>
      </c>
      <c r="AD578">
        <v>3934</v>
      </c>
    </row>
    <row r="579" spans="1:30" x14ac:dyDescent="0.2">
      <c r="A579" t="s">
        <v>11274</v>
      </c>
      <c r="B579" t="s">
        <v>11275</v>
      </c>
      <c r="C579" t="s">
        <v>4</v>
      </c>
      <c r="D579">
        <v>619888</v>
      </c>
      <c r="E579">
        <v>620271</v>
      </c>
      <c r="F579">
        <v>66.2</v>
      </c>
      <c r="G579" t="s">
        <v>11276</v>
      </c>
      <c r="H579">
        <v>0</v>
      </c>
      <c r="I579" t="s">
        <v>11853</v>
      </c>
      <c r="S579" t="str">
        <f t="shared" si="41"/>
        <v>prodigal_1_5</v>
      </c>
      <c r="T579" t="str">
        <f t="shared" si="42"/>
        <v>prodigal_1_57</v>
      </c>
      <c r="U579" t="str">
        <f t="shared" si="43"/>
        <v>prodigal_1_576</v>
      </c>
      <c r="V579" t="str">
        <f t="shared" si="45"/>
        <v>prodigal_1_576;</v>
      </c>
      <c r="W579" t="str">
        <f t="shared" si="44"/>
        <v>prodigal_1_576;p</v>
      </c>
      <c r="Z579">
        <f>MATCH(S579,Description!$A$2:$A$4489,0)</f>
        <v>3934</v>
      </c>
      <c r="AA579">
        <f>MATCH(T579,Description!$A$2:$A$4489,0)</f>
        <v>4012</v>
      </c>
      <c r="AB579">
        <f>MATCH(U579,Description!$A$2:$A$4489,0)</f>
        <v>4019</v>
      </c>
      <c r="AC579" t="e">
        <f>MATCH(V579,Description!$A$2:$A$4489,0)</f>
        <v>#N/A</v>
      </c>
      <c r="AD579">
        <v>3934</v>
      </c>
    </row>
    <row r="580" spans="1:30" x14ac:dyDescent="0.2">
      <c r="A580" t="s">
        <v>11274</v>
      </c>
      <c r="B580" t="s">
        <v>11275</v>
      </c>
      <c r="C580" t="s">
        <v>4</v>
      </c>
      <c r="D580">
        <v>620511</v>
      </c>
      <c r="E580">
        <v>623177</v>
      </c>
      <c r="F580">
        <v>600.4</v>
      </c>
      <c r="G580" t="s">
        <v>11276</v>
      </c>
      <c r="H580">
        <v>0</v>
      </c>
      <c r="I580" t="s">
        <v>11854</v>
      </c>
      <c r="S580" t="str">
        <f t="shared" si="41"/>
        <v>prodigal_1_5</v>
      </c>
      <c r="T580" t="str">
        <f t="shared" si="42"/>
        <v>prodigal_1_57</v>
      </c>
      <c r="U580" t="str">
        <f t="shared" si="43"/>
        <v>prodigal_1_577</v>
      </c>
      <c r="V580" t="str">
        <f t="shared" si="45"/>
        <v>prodigal_1_577;</v>
      </c>
      <c r="W580" t="str">
        <f t="shared" si="44"/>
        <v>prodigal_1_577;p</v>
      </c>
      <c r="Z580">
        <f>MATCH(S580,Description!$A$2:$A$4489,0)</f>
        <v>3934</v>
      </c>
      <c r="AA580">
        <f>MATCH(T580,Description!$A$2:$A$4489,0)</f>
        <v>4012</v>
      </c>
      <c r="AB580">
        <f>MATCH(U580,Description!$A$2:$A$4489,0)</f>
        <v>4020</v>
      </c>
      <c r="AC580" t="e">
        <f>MATCH(V580,Description!$A$2:$A$4489,0)</f>
        <v>#N/A</v>
      </c>
      <c r="AD580">
        <v>3934</v>
      </c>
    </row>
    <row r="581" spans="1:30" x14ac:dyDescent="0.2">
      <c r="A581" t="s">
        <v>11274</v>
      </c>
      <c r="B581" t="s">
        <v>11275</v>
      </c>
      <c r="C581" t="s">
        <v>4</v>
      </c>
      <c r="D581">
        <v>623541</v>
      </c>
      <c r="E581">
        <v>624890</v>
      </c>
      <c r="F581">
        <v>212.3</v>
      </c>
      <c r="G581" t="s">
        <v>11276</v>
      </c>
      <c r="H581">
        <v>0</v>
      </c>
      <c r="I581" t="s">
        <v>11855</v>
      </c>
      <c r="S581" t="str">
        <f t="shared" ref="S581:S644" si="46">MID($I581,11,12)</f>
        <v>prodigal_1_5</v>
      </c>
      <c r="T581" t="str">
        <f t="shared" ref="T581:T644" si="47">MID($I581,11,13)</f>
        <v>prodigal_1_57</v>
      </c>
      <c r="U581" t="str">
        <f t="shared" ref="U581:U644" si="48">MID($I581,11,14)</f>
        <v>prodigal_1_578</v>
      </c>
      <c r="V581" t="str">
        <f t="shared" si="45"/>
        <v>prodigal_1_578;</v>
      </c>
      <c r="W581" t="str">
        <f t="shared" ref="W581:W644" si="49">MID($I581,11,16)</f>
        <v>prodigal_1_578;p</v>
      </c>
      <c r="Z581">
        <f>MATCH(S581,Description!$A$2:$A$4489,0)</f>
        <v>3934</v>
      </c>
      <c r="AA581">
        <f>MATCH(T581,Description!$A$2:$A$4489,0)</f>
        <v>4012</v>
      </c>
      <c r="AB581">
        <f>MATCH(U581,Description!$A$2:$A$4489,0)</f>
        <v>4021</v>
      </c>
      <c r="AC581" t="e">
        <f>MATCH(V581,Description!$A$2:$A$4489,0)</f>
        <v>#N/A</v>
      </c>
      <c r="AD581">
        <v>3934</v>
      </c>
    </row>
    <row r="582" spans="1:30" x14ac:dyDescent="0.2">
      <c r="A582" t="s">
        <v>11274</v>
      </c>
      <c r="B582" t="s">
        <v>11275</v>
      </c>
      <c r="C582" t="s">
        <v>4</v>
      </c>
      <c r="D582">
        <v>625039</v>
      </c>
      <c r="E582">
        <v>626307</v>
      </c>
      <c r="F582">
        <v>251.2</v>
      </c>
      <c r="G582" t="s">
        <v>11287</v>
      </c>
      <c r="H582">
        <v>0</v>
      </c>
      <c r="I582" t="s">
        <v>11856</v>
      </c>
      <c r="S582" t="str">
        <f t="shared" si="46"/>
        <v>prodigal_1_5</v>
      </c>
      <c r="T582" t="str">
        <f t="shared" si="47"/>
        <v>prodigal_1_57</v>
      </c>
      <c r="U582" t="str">
        <f t="shared" si="48"/>
        <v>prodigal_1_579</v>
      </c>
      <c r="V582" t="str">
        <f t="shared" si="45"/>
        <v>prodigal_1_579;</v>
      </c>
      <c r="W582" t="str">
        <f t="shared" si="49"/>
        <v>prodigal_1_579;p</v>
      </c>
      <c r="Z582">
        <f>MATCH(S582,Description!$A$2:$A$4489,0)</f>
        <v>3934</v>
      </c>
      <c r="AA582">
        <f>MATCH(T582,Description!$A$2:$A$4489,0)</f>
        <v>4012</v>
      </c>
      <c r="AB582">
        <f>MATCH(U582,Description!$A$2:$A$4489,0)</f>
        <v>4022</v>
      </c>
      <c r="AC582" t="e">
        <f>MATCH(V582,Description!$A$2:$A$4489,0)</f>
        <v>#N/A</v>
      </c>
      <c r="AD582">
        <v>3934</v>
      </c>
    </row>
    <row r="583" spans="1:30" x14ac:dyDescent="0.2">
      <c r="A583" t="s">
        <v>11274</v>
      </c>
      <c r="B583" t="s">
        <v>11275</v>
      </c>
      <c r="C583" t="s">
        <v>4</v>
      </c>
      <c r="D583">
        <v>626377</v>
      </c>
      <c r="E583">
        <v>626694</v>
      </c>
      <c r="F583">
        <v>18.899999999999999</v>
      </c>
      <c r="G583" t="s">
        <v>11287</v>
      </c>
      <c r="H583">
        <v>0</v>
      </c>
      <c r="I583" t="s">
        <v>11857</v>
      </c>
      <c r="S583" t="str">
        <f t="shared" si="46"/>
        <v>prodigal_1_5</v>
      </c>
      <c r="T583" t="str">
        <f t="shared" si="47"/>
        <v>prodigal_1_58</v>
      </c>
      <c r="U583" t="str">
        <f t="shared" si="48"/>
        <v>prodigal_1_580</v>
      </c>
      <c r="V583" t="str">
        <f t="shared" si="45"/>
        <v>prodigal_1_580;</v>
      </c>
      <c r="W583" t="str">
        <f t="shared" si="49"/>
        <v>prodigal_1_580;p</v>
      </c>
      <c r="Z583">
        <f>MATCH(S583,Description!$A$2:$A$4489,0)</f>
        <v>3934</v>
      </c>
      <c r="AA583">
        <f>MATCH(T583,Description!$A$2:$A$4489,0)</f>
        <v>4023</v>
      </c>
      <c r="AB583">
        <f>MATCH(U583,Description!$A$2:$A$4489,0)</f>
        <v>4024</v>
      </c>
      <c r="AC583" t="e">
        <f>MATCH(V583,Description!$A$2:$A$4489,0)</f>
        <v>#N/A</v>
      </c>
      <c r="AD583">
        <v>3934</v>
      </c>
    </row>
    <row r="584" spans="1:30" x14ac:dyDescent="0.2">
      <c r="A584" t="s">
        <v>11274</v>
      </c>
      <c r="B584" t="s">
        <v>11275</v>
      </c>
      <c r="C584" t="s">
        <v>4</v>
      </c>
      <c r="D584">
        <v>626814</v>
      </c>
      <c r="E584">
        <v>628205</v>
      </c>
      <c r="F584">
        <v>281.5</v>
      </c>
      <c r="G584" t="s">
        <v>11287</v>
      </c>
      <c r="H584">
        <v>0</v>
      </c>
      <c r="I584" t="s">
        <v>11858</v>
      </c>
      <c r="S584" t="str">
        <f t="shared" si="46"/>
        <v>prodigal_1_5</v>
      </c>
      <c r="T584" t="str">
        <f t="shared" si="47"/>
        <v>prodigal_1_58</v>
      </c>
      <c r="U584" t="str">
        <f t="shared" si="48"/>
        <v>prodigal_1_581</v>
      </c>
      <c r="V584" t="str">
        <f t="shared" si="45"/>
        <v>prodigal_1_581;</v>
      </c>
      <c r="W584" t="str">
        <f t="shared" si="49"/>
        <v>prodigal_1_581;p</v>
      </c>
      <c r="Z584">
        <f>MATCH(S584,Description!$A$2:$A$4489,0)</f>
        <v>3934</v>
      </c>
      <c r="AA584">
        <f>MATCH(T584,Description!$A$2:$A$4489,0)</f>
        <v>4023</v>
      </c>
      <c r="AB584">
        <f>MATCH(U584,Description!$A$2:$A$4489,0)</f>
        <v>4025</v>
      </c>
      <c r="AC584" t="e">
        <f>MATCH(V584,Description!$A$2:$A$4489,0)</f>
        <v>#N/A</v>
      </c>
      <c r="AD584">
        <v>3934</v>
      </c>
    </row>
    <row r="585" spans="1:30" x14ac:dyDescent="0.2">
      <c r="A585" t="s">
        <v>11274</v>
      </c>
      <c r="B585" t="s">
        <v>11275</v>
      </c>
      <c r="C585" t="s">
        <v>4</v>
      </c>
      <c r="D585">
        <v>628221</v>
      </c>
      <c r="E585">
        <v>629045</v>
      </c>
      <c r="F585">
        <v>112.2</v>
      </c>
      <c r="G585" t="s">
        <v>11276</v>
      </c>
      <c r="H585">
        <v>0</v>
      </c>
      <c r="I585" t="s">
        <v>11859</v>
      </c>
      <c r="S585" t="str">
        <f t="shared" si="46"/>
        <v>prodigal_1_5</v>
      </c>
      <c r="T585" t="str">
        <f t="shared" si="47"/>
        <v>prodigal_1_58</v>
      </c>
      <c r="U585" t="str">
        <f t="shared" si="48"/>
        <v>prodigal_1_582</v>
      </c>
      <c r="V585" t="str">
        <f t="shared" si="45"/>
        <v>prodigal_1_582;</v>
      </c>
      <c r="W585" t="str">
        <f t="shared" si="49"/>
        <v>prodigal_1_582;p</v>
      </c>
      <c r="Z585">
        <f>MATCH(S585,Description!$A$2:$A$4489,0)</f>
        <v>3934</v>
      </c>
      <c r="AA585">
        <f>MATCH(T585,Description!$A$2:$A$4489,0)</f>
        <v>4023</v>
      </c>
      <c r="AB585">
        <f>MATCH(U585,Description!$A$2:$A$4489,0)</f>
        <v>4026</v>
      </c>
      <c r="AC585" t="e">
        <f>MATCH(V585,Description!$A$2:$A$4489,0)</f>
        <v>#N/A</v>
      </c>
      <c r="AD585">
        <v>3934</v>
      </c>
    </row>
    <row r="586" spans="1:30" x14ac:dyDescent="0.2">
      <c r="A586" t="s">
        <v>11274</v>
      </c>
      <c r="B586" t="s">
        <v>11275</v>
      </c>
      <c r="C586" t="s">
        <v>4</v>
      </c>
      <c r="D586">
        <v>629451</v>
      </c>
      <c r="E586">
        <v>630611</v>
      </c>
      <c r="F586">
        <v>200.5</v>
      </c>
      <c r="G586" t="s">
        <v>11276</v>
      </c>
      <c r="H586">
        <v>0</v>
      </c>
      <c r="I586" t="s">
        <v>11860</v>
      </c>
      <c r="S586" t="str">
        <f t="shared" si="46"/>
        <v>prodigal_1_5</v>
      </c>
      <c r="T586" t="str">
        <f t="shared" si="47"/>
        <v>prodigal_1_58</v>
      </c>
      <c r="U586" t="str">
        <f t="shared" si="48"/>
        <v>prodigal_1_583</v>
      </c>
      <c r="V586" t="str">
        <f t="shared" si="45"/>
        <v>prodigal_1_583;</v>
      </c>
      <c r="W586" t="str">
        <f t="shared" si="49"/>
        <v>prodigal_1_583;p</v>
      </c>
      <c r="Z586">
        <f>MATCH(S586,Description!$A$2:$A$4489,0)</f>
        <v>3934</v>
      </c>
      <c r="AA586">
        <f>MATCH(T586,Description!$A$2:$A$4489,0)</f>
        <v>4023</v>
      </c>
      <c r="AB586">
        <f>MATCH(U586,Description!$A$2:$A$4489,0)</f>
        <v>4027</v>
      </c>
      <c r="AC586" t="e">
        <f>MATCH(V586,Description!$A$2:$A$4489,0)</f>
        <v>#N/A</v>
      </c>
      <c r="AD586">
        <v>3934</v>
      </c>
    </row>
    <row r="587" spans="1:30" x14ac:dyDescent="0.2">
      <c r="A587" t="s">
        <v>11274</v>
      </c>
      <c r="B587" t="s">
        <v>11275</v>
      </c>
      <c r="C587" t="s">
        <v>4</v>
      </c>
      <c r="D587">
        <v>630613</v>
      </c>
      <c r="E587">
        <v>633030</v>
      </c>
      <c r="F587">
        <v>428.5</v>
      </c>
      <c r="G587" t="s">
        <v>11276</v>
      </c>
      <c r="H587">
        <v>0</v>
      </c>
      <c r="I587" t="s">
        <v>11861</v>
      </c>
      <c r="S587" t="str">
        <f t="shared" si="46"/>
        <v>prodigal_1_5</v>
      </c>
      <c r="T587" t="str">
        <f t="shared" si="47"/>
        <v>prodigal_1_58</v>
      </c>
      <c r="U587" t="str">
        <f t="shared" si="48"/>
        <v>prodigal_1_584</v>
      </c>
      <c r="V587" t="str">
        <f t="shared" si="45"/>
        <v>prodigal_1_584;</v>
      </c>
      <c r="W587" t="str">
        <f t="shared" si="49"/>
        <v>prodigal_1_584;p</v>
      </c>
      <c r="Z587">
        <f>MATCH(S587,Description!$A$2:$A$4489,0)</f>
        <v>3934</v>
      </c>
      <c r="AA587">
        <f>MATCH(T587,Description!$A$2:$A$4489,0)</f>
        <v>4023</v>
      </c>
      <c r="AB587">
        <f>MATCH(U587,Description!$A$2:$A$4489,0)</f>
        <v>4028</v>
      </c>
      <c r="AC587" t="e">
        <f>MATCH(V587,Description!$A$2:$A$4489,0)</f>
        <v>#N/A</v>
      </c>
      <c r="AD587">
        <v>3934</v>
      </c>
    </row>
    <row r="588" spans="1:30" x14ac:dyDescent="0.2">
      <c r="A588" t="s">
        <v>11274</v>
      </c>
      <c r="B588" t="s">
        <v>11275</v>
      </c>
      <c r="C588" t="s">
        <v>4</v>
      </c>
      <c r="D588">
        <v>633142</v>
      </c>
      <c r="E588">
        <v>635256</v>
      </c>
      <c r="F588">
        <v>483</v>
      </c>
      <c r="G588" t="s">
        <v>11276</v>
      </c>
      <c r="H588">
        <v>0</v>
      </c>
      <c r="I588" t="s">
        <v>11862</v>
      </c>
      <c r="S588" t="str">
        <f t="shared" si="46"/>
        <v>prodigal_1_5</v>
      </c>
      <c r="T588" t="str">
        <f t="shared" si="47"/>
        <v>prodigal_1_58</v>
      </c>
      <c r="U588" t="str">
        <f t="shared" si="48"/>
        <v>prodigal_1_585</v>
      </c>
      <c r="V588" t="str">
        <f t="shared" si="45"/>
        <v>prodigal_1_585;</v>
      </c>
      <c r="W588" t="str">
        <f t="shared" si="49"/>
        <v>prodigal_1_585;p</v>
      </c>
      <c r="Z588">
        <f>MATCH(S588,Description!$A$2:$A$4489,0)</f>
        <v>3934</v>
      </c>
      <c r="AA588">
        <f>MATCH(T588,Description!$A$2:$A$4489,0)</f>
        <v>4023</v>
      </c>
      <c r="AB588">
        <f>MATCH(U588,Description!$A$2:$A$4489,0)</f>
        <v>4029</v>
      </c>
      <c r="AC588" t="e">
        <f>MATCH(V588,Description!$A$2:$A$4489,0)</f>
        <v>#N/A</v>
      </c>
      <c r="AD588">
        <v>3934</v>
      </c>
    </row>
    <row r="589" spans="1:30" x14ac:dyDescent="0.2">
      <c r="A589" t="s">
        <v>11274</v>
      </c>
      <c r="B589" t="s">
        <v>11275</v>
      </c>
      <c r="C589" t="s">
        <v>4</v>
      </c>
      <c r="D589">
        <v>635420</v>
      </c>
      <c r="E589">
        <v>636286</v>
      </c>
      <c r="F589">
        <v>151.5</v>
      </c>
      <c r="G589" t="s">
        <v>11276</v>
      </c>
      <c r="H589">
        <v>0</v>
      </c>
      <c r="I589" t="s">
        <v>11863</v>
      </c>
      <c r="S589" t="str">
        <f t="shared" si="46"/>
        <v>prodigal_1_5</v>
      </c>
      <c r="T589" t="str">
        <f t="shared" si="47"/>
        <v>prodigal_1_58</v>
      </c>
      <c r="U589" t="str">
        <f t="shared" si="48"/>
        <v>prodigal_1_586</v>
      </c>
      <c r="V589" t="str">
        <f t="shared" si="45"/>
        <v>prodigal_1_586;</v>
      </c>
      <c r="W589" t="str">
        <f t="shared" si="49"/>
        <v>prodigal_1_586;p</v>
      </c>
      <c r="Z589">
        <f>MATCH(S589,Description!$A$2:$A$4489,0)</f>
        <v>3934</v>
      </c>
      <c r="AA589">
        <f>MATCH(T589,Description!$A$2:$A$4489,0)</f>
        <v>4023</v>
      </c>
      <c r="AB589">
        <f>MATCH(U589,Description!$A$2:$A$4489,0)</f>
        <v>4030</v>
      </c>
      <c r="AC589" t="e">
        <f>MATCH(V589,Description!$A$2:$A$4489,0)</f>
        <v>#N/A</v>
      </c>
      <c r="AD589">
        <v>3934</v>
      </c>
    </row>
    <row r="590" spans="1:30" x14ac:dyDescent="0.2">
      <c r="A590" t="s">
        <v>11274</v>
      </c>
      <c r="B590" t="s">
        <v>11275</v>
      </c>
      <c r="C590" t="s">
        <v>4</v>
      </c>
      <c r="D590">
        <v>636365</v>
      </c>
      <c r="E590">
        <v>637954</v>
      </c>
      <c r="F590">
        <v>362.3</v>
      </c>
      <c r="G590" t="s">
        <v>11287</v>
      </c>
      <c r="H590">
        <v>0</v>
      </c>
      <c r="I590" t="s">
        <v>11864</v>
      </c>
      <c r="S590" t="str">
        <f t="shared" si="46"/>
        <v>prodigal_1_5</v>
      </c>
      <c r="T590" t="str">
        <f t="shared" si="47"/>
        <v>prodigal_1_58</v>
      </c>
      <c r="U590" t="str">
        <f t="shared" si="48"/>
        <v>prodigal_1_587</v>
      </c>
      <c r="V590" t="str">
        <f t="shared" si="45"/>
        <v>prodigal_1_587;</v>
      </c>
      <c r="W590" t="str">
        <f t="shared" si="49"/>
        <v>prodigal_1_587;p</v>
      </c>
      <c r="Z590">
        <f>MATCH(S590,Description!$A$2:$A$4489,0)</f>
        <v>3934</v>
      </c>
      <c r="AA590">
        <f>MATCH(T590,Description!$A$2:$A$4489,0)</f>
        <v>4023</v>
      </c>
      <c r="AB590">
        <f>MATCH(U590,Description!$A$2:$A$4489,0)</f>
        <v>4031</v>
      </c>
      <c r="AC590" t="e">
        <f>MATCH(V590,Description!$A$2:$A$4489,0)</f>
        <v>#N/A</v>
      </c>
      <c r="AD590">
        <v>3934</v>
      </c>
    </row>
    <row r="591" spans="1:30" x14ac:dyDescent="0.2">
      <c r="A591" t="s">
        <v>11274</v>
      </c>
      <c r="B591" t="s">
        <v>11275</v>
      </c>
      <c r="C591" t="s">
        <v>4</v>
      </c>
      <c r="D591">
        <v>638025</v>
      </c>
      <c r="E591">
        <v>640001</v>
      </c>
      <c r="F591">
        <v>268.39999999999998</v>
      </c>
      <c r="G591" t="s">
        <v>11287</v>
      </c>
      <c r="H591">
        <v>0</v>
      </c>
      <c r="I591" t="s">
        <v>11865</v>
      </c>
      <c r="S591" t="str">
        <f t="shared" si="46"/>
        <v>prodigal_1_5</v>
      </c>
      <c r="T591" t="str">
        <f t="shared" si="47"/>
        <v>prodigal_1_58</v>
      </c>
      <c r="U591" t="str">
        <f t="shared" si="48"/>
        <v>prodigal_1_588</v>
      </c>
      <c r="V591" t="str">
        <f t="shared" si="45"/>
        <v>prodigal_1_588;</v>
      </c>
      <c r="W591" t="str">
        <f t="shared" si="49"/>
        <v>prodigal_1_588;p</v>
      </c>
      <c r="Z591">
        <f>MATCH(S591,Description!$A$2:$A$4489,0)</f>
        <v>3934</v>
      </c>
      <c r="AA591">
        <f>MATCH(T591,Description!$A$2:$A$4489,0)</f>
        <v>4023</v>
      </c>
      <c r="AB591">
        <f>MATCH(U591,Description!$A$2:$A$4489,0)</f>
        <v>4032</v>
      </c>
      <c r="AC591" t="e">
        <f>MATCH(V591,Description!$A$2:$A$4489,0)</f>
        <v>#N/A</v>
      </c>
      <c r="AD591">
        <v>3934</v>
      </c>
    </row>
    <row r="592" spans="1:30" x14ac:dyDescent="0.2">
      <c r="A592" t="s">
        <v>11274</v>
      </c>
      <c r="B592" t="s">
        <v>11275</v>
      </c>
      <c r="C592" t="s">
        <v>4</v>
      </c>
      <c r="D592">
        <v>640062</v>
      </c>
      <c r="E592">
        <v>641420</v>
      </c>
      <c r="F592">
        <v>176.5</v>
      </c>
      <c r="G592" t="s">
        <v>11287</v>
      </c>
      <c r="H592">
        <v>0</v>
      </c>
      <c r="I592" t="s">
        <v>11866</v>
      </c>
      <c r="S592" t="str">
        <f t="shared" si="46"/>
        <v>prodigal_1_5</v>
      </c>
      <c r="T592" t="str">
        <f t="shared" si="47"/>
        <v>prodigal_1_58</v>
      </c>
      <c r="U592" t="str">
        <f t="shared" si="48"/>
        <v>prodigal_1_589</v>
      </c>
      <c r="V592" t="str">
        <f t="shared" si="45"/>
        <v>prodigal_1_589;</v>
      </c>
      <c r="W592" t="str">
        <f t="shared" si="49"/>
        <v>prodigal_1_589;p</v>
      </c>
      <c r="Z592">
        <f>MATCH(S592,Description!$A$2:$A$4489,0)</f>
        <v>3934</v>
      </c>
      <c r="AA592">
        <f>MATCH(T592,Description!$A$2:$A$4489,0)</f>
        <v>4023</v>
      </c>
      <c r="AB592">
        <f>MATCH(U592,Description!$A$2:$A$4489,0)</f>
        <v>4033</v>
      </c>
      <c r="AC592" t="e">
        <f>MATCH(V592,Description!$A$2:$A$4489,0)</f>
        <v>#N/A</v>
      </c>
      <c r="AD592">
        <v>3934</v>
      </c>
    </row>
    <row r="593" spans="1:30" x14ac:dyDescent="0.2">
      <c r="A593" t="s">
        <v>11274</v>
      </c>
      <c r="B593" t="s">
        <v>11275</v>
      </c>
      <c r="C593" t="s">
        <v>4</v>
      </c>
      <c r="D593">
        <v>641643</v>
      </c>
      <c r="E593">
        <v>642935</v>
      </c>
      <c r="F593">
        <v>257.89999999999998</v>
      </c>
      <c r="G593" t="s">
        <v>11276</v>
      </c>
      <c r="H593">
        <v>0</v>
      </c>
      <c r="I593" t="s">
        <v>11867</v>
      </c>
      <c r="S593" t="str">
        <f t="shared" si="46"/>
        <v>prodigal_1_5</v>
      </c>
      <c r="T593" t="str">
        <f t="shared" si="47"/>
        <v>prodigal_1_59</v>
      </c>
      <c r="U593" t="str">
        <f t="shared" si="48"/>
        <v>prodigal_1_590</v>
      </c>
      <c r="V593" t="str">
        <f t="shared" si="45"/>
        <v>prodigal_1_590;</v>
      </c>
      <c r="W593" t="str">
        <f t="shared" si="49"/>
        <v>prodigal_1_590;p</v>
      </c>
      <c r="Z593">
        <f>MATCH(S593,Description!$A$2:$A$4489,0)</f>
        <v>3934</v>
      </c>
      <c r="AA593">
        <f>MATCH(T593,Description!$A$2:$A$4489,0)</f>
        <v>4034</v>
      </c>
      <c r="AB593">
        <f>MATCH(U593,Description!$A$2:$A$4489,0)</f>
        <v>4035</v>
      </c>
      <c r="AC593" t="e">
        <f>MATCH(V593,Description!$A$2:$A$4489,0)</f>
        <v>#N/A</v>
      </c>
      <c r="AD593">
        <v>3934</v>
      </c>
    </row>
    <row r="594" spans="1:30" x14ac:dyDescent="0.2">
      <c r="A594" t="s">
        <v>11274</v>
      </c>
      <c r="B594" t="s">
        <v>11275</v>
      </c>
      <c r="C594" t="s">
        <v>4</v>
      </c>
      <c r="D594">
        <v>642974</v>
      </c>
      <c r="E594">
        <v>644398</v>
      </c>
      <c r="F594">
        <v>208.1</v>
      </c>
      <c r="G594" t="s">
        <v>11276</v>
      </c>
      <c r="H594">
        <v>0</v>
      </c>
      <c r="I594" t="s">
        <v>11868</v>
      </c>
      <c r="S594" t="str">
        <f t="shared" si="46"/>
        <v>prodigal_1_5</v>
      </c>
      <c r="T594" t="str">
        <f t="shared" si="47"/>
        <v>prodigal_1_59</v>
      </c>
      <c r="U594" t="str">
        <f t="shared" si="48"/>
        <v>prodigal_1_591</v>
      </c>
      <c r="V594" t="str">
        <f t="shared" si="45"/>
        <v>prodigal_1_591;</v>
      </c>
      <c r="W594" t="str">
        <f t="shared" si="49"/>
        <v>prodigal_1_591;p</v>
      </c>
      <c r="Z594">
        <f>MATCH(S594,Description!$A$2:$A$4489,0)</f>
        <v>3934</v>
      </c>
      <c r="AA594">
        <f>MATCH(T594,Description!$A$2:$A$4489,0)</f>
        <v>4034</v>
      </c>
      <c r="AB594">
        <f>MATCH(U594,Description!$A$2:$A$4489,0)</f>
        <v>4036</v>
      </c>
      <c r="AC594" t="e">
        <f>MATCH(V594,Description!$A$2:$A$4489,0)</f>
        <v>#N/A</v>
      </c>
      <c r="AD594">
        <v>3934</v>
      </c>
    </row>
    <row r="595" spans="1:30" x14ac:dyDescent="0.2">
      <c r="A595" t="s">
        <v>11274</v>
      </c>
      <c r="B595" t="s">
        <v>11275</v>
      </c>
      <c r="C595" t="s">
        <v>4</v>
      </c>
      <c r="D595">
        <v>644645</v>
      </c>
      <c r="E595">
        <v>647389</v>
      </c>
      <c r="F595">
        <v>446.6</v>
      </c>
      <c r="G595" t="s">
        <v>11287</v>
      </c>
      <c r="H595">
        <v>0</v>
      </c>
      <c r="I595" t="s">
        <v>11869</v>
      </c>
      <c r="S595" t="str">
        <f t="shared" si="46"/>
        <v>prodigal_1_5</v>
      </c>
      <c r="T595" t="str">
        <f t="shared" si="47"/>
        <v>prodigal_1_59</v>
      </c>
      <c r="U595" t="str">
        <f t="shared" si="48"/>
        <v>prodigal_1_592</v>
      </c>
      <c r="V595" t="str">
        <f t="shared" si="45"/>
        <v>prodigal_1_592;</v>
      </c>
      <c r="W595" t="str">
        <f t="shared" si="49"/>
        <v>prodigal_1_592;p</v>
      </c>
      <c r="Z595">
        <f>MATCH(S595,Description!$A$2:$A$4489,0)</f>
        <v>3934</v>
      </c>
      <c r="AA595">
        <f>MATCH(T595,Description!$A$2:$A$4489,0)</f>
        <v>4034</v>
      </c>
      <c r="AB595">
        <f>MATCH(U595,Description!$A$2:$A$4489,0)</f>
        <v>4037</v>
      </c>
      <c r="AC595" t="e">
        <f>MATCH(V595,Description!$A$2:$A$4489,0)</f>
        <v>#N/A</v>
      </c>
      <c r="AD595">
        <v>3934</v>
      </c>
    </row>
    <row r="596" spans="1:30" x14ac:dyDescent="0.2">
      <c r="A596" t="s">
        <v>11274</v>
      </c>
      <c r="B596" t="s">
        <v>11275</v>
      </c>
      <c r="C596" t="s">
        <v>4</v>
      </c>
      <c r="D596">
        <v>647497</v>
      </c>
      <c r="E596">
        <v>648462</v>
      </c>
      <c r="F596">
        <v>173.3</v>
      </c>
      <c r="G596" t="s">
        <v>11287</v>
      </c>
      <c r="H596">
        <v>0</v>
      </c>
      <c r="I596" t="s">
        <v>11870</v>
      </c>
      <c r="S596" t="str">
        <f t="shared" si="46"/>
        <v>prodigal_1_5</v>
      </c>
      <c r="T596" t="str">
        <f t="shared" si="47"/>
        <v>prodigal_1_59</v>
      </c>
      <c r="U596" t="str">
        <f t="shared" si="48"/>
        <v>prodigal_1_593</v>
      </c>
      <c r="V596" t="str">
        <f t="shared" ref="V596:V659" si="50">MID($I596,11,15)</f>
        <v>prodigal_1_593;</v>
      </c>
      <c r="W596" t="str">
        <f t="shared" si="49"/>
        <v>prodigal_1_593;p</v>
      </c>
      <c r="Z596">
        <f>MATCH(S596,Description!$A$2:$A$4489,0)</f>
        <v>3934</v>
      </c>
      <c r="AA596">
        <f>MATCH(T596,Description!$A$2:$A$4489,0)</f>
        <v>4034</v>
      </c>
      <c r="AB596">
        <f>MATCH(U596,Description!$A$2:$A$4489,0)</f>
        <v>4038</v>
      </c>
      <c r="AC596" t="e">
        <f>MATCH(V596,Description!$A$2:$A$4489,0)</f>
        <v>#N/A</v>
      </c>
      <c r="AD596">
        <v>3934</v>
      </c>
    </row>
    <row r="597" spans="1:30" x14ac:dyDescent="0.2">
      <c r="A597" t="s">
        <v>11274</v>
      </c>
      <c r="B597" t="s">
        <v>11275</v>
      </c>
      <c r="C597" t="s">
        <v>4</v>
      </c>
      <c r="D597">
        <v>648609</v>
      </c>
      <c r="E597">
        <v>648815</v>
      </c>
      <c r="F597">
        <v>17.2</v>
      </c>
      <c r="G597" t="s">
        <v>11287</v>
      </c>
      <c r="H597">
        <v>0</v>
      </c>
      <c r="I597" t="s">
        <v>11871</v>
      </c>
      <c r="S597" t="str">
        <f t="shared" si="46"/>
        <v>prodigal_1_5</v>
      </c>
      <c r="T597" t="str">
        <f t="shared" si="47"/>
        <v>prodigal_1_59</v>
      </c>
      <c r="U597" t="str">
        <f t="shared" si="48"/>
        <v>prodigal_1_594</v>
      </c>
      <c r="V597" t="str">
        <f t="shared" si="50"/>
        <v>prodigal_1_594;</v>
      </c>
      <c r="W597" t="str">
        <f t="shared" si="49"/>
        <v>prodigal_1_594;p</v>
      </c>
      <c r="Z597">
        <f>MATCH(S597,Description!$A$2:$A$4489,0)</f>
        <v>3934</v>
      </c>
      <c r="AA597">
        <f>MATCH(T597,Description!$A$2:$A$4489,0)</f>
        <v>4034</v>
      </c>
      <c r="AB597">
        <f>MATCH(U597,Description!$A$2:$A$4489,0)</f>
        <v>4039</v>
      </c>
      <c r="AC597" t="e">
        <f>MATCH(V597,Description!$A$2:$A$4489,0)</f>
        <v>#N/A</v>
      </c>
      <c r="AD597">
        <v>3934</v>
      </c>
    </row>
    <row r="598" spans="1:30" x14ac:dyDescent="0.2">
      <c r="A598" t="s">
        <v>11274</v>
      </c>
      <c r="B598" t="s">
        <v>11275</v>
      </c>
      <c r="C598" t="s">
        <v>4</v>
      </c>
      <c r="D598">
        <v>649286</v>
      </c>
      <c r="E598">
        <v>649792</v>
      </c>
      <c r="F598">
        <v>105.4</v>
      </c>
      <c r="G598" t="s">
        <v>11276</v>
      </c>
      <c r="H598">
        <v>0</v>
      </c>
      <c r="I598" t="s">
        <v>11872</v>
      </c>
      <c r="S598" t="str">
        <f t="shared" si="46"/>
        <v>prodigal_1_5</v>
      </c>
      <c r="T598" t="str">
        <f t="shared" si="47"/>
        <v>prodigal_1_59</v>
      </c>
      <c r="U598" t="str">
        <f t="shared" si="48"/>
        <v>prodigal_1_595</v>
      </c>
      <c r="V598" t="str">
        <f t="shared" si="50"/>
        <v>prodigal_1_595;</v>
      </c>
      <c r="W598" t="str">
        <f t="shared" si="49"/>
        <v>prodigal_1_595;p</v>
      </c>
      <c r="Z598">
        <f>MATCH(S598,Description!$A$2:$A$4489,0)</f>
        <v>3934</v>
      </c>
      <c r="AA598">
        <f>MATCH(T598,Description!$A$2:$A$4489,0)</f>
        <v>4034</v>
      </c>
      <c r="AB598">
        <f>MATCH(U598,Description!$A$2:$A$4489,0)</f>
        <v>4040</v>
      </c>
      <c r="AC598" t="e">
        <f>MATCH(V598,Description!$A$2:$A$4489,0)</f>
        <v>#N/A</v>
      </c>
      <c r="AD598">
        <v>3934</v>
      </c>
    </row>
    <row r="599" spans="1:30" x14ac:dyDescent="0.2">
      <c r="A599" t="s">
        <v>11274</v>
      </c>
      <c r="B599" t="s">
        <v>11275</v>
      </c>
      <c r="C599" t="s">
        <v>4</v>
      </c>
      <c r="D599">
        <v>650287</v>
      </c>
      <c r="E599">
        <v>651306</v>
      </c>
      <c r="F599">
        <v>149.5</v>
      </c>
      <c r="G599" t="s">
        <v>11287</v>
      </c>
      <c r="H599">
        <v>0</v>
      </c>
      <c r="I599" t="s">
        <v>11873</v>
      </c>
      <c r="S599" t="str">
        <f t="shared" si="46"/>
        <v>prodigal_1_5</v>
      </c>
      <c r="T599" t="str">
        <f t="shared" si="47"/>
        <v>prodigal_1_59</v>
      </c>
      <c r="U599" t="str">
        <f t="shared" si="48"/>
        <v>prodigal_1_596</v>
      </c>
      <c r="V599" t="str">
        <f t="shared" si="50"/>
        <v>prodigal_1_596;</v>
      </c>
      <c r="W599" t="str">
        <f t="shared" si="49"/>
        <v>prodigal_1_596;p</v>
      </c>
      <c r="Z599">
        <f>MATCH(S599,Description!$A$2:$A$4489,0)</f>
        <v>3934</v>
      </c>
      <c r="AA599">
        <f>MATCH(T599,Description!$A$2:$A$4489,0)</f>
        <v>4034</v>
      </c>
      <c r="AB599">
        <f>MATCH(U599,Description!$A$2:$A$4489,0)</f>
        <v>4041</v>
      </c>
      <c r="AC599" t="e">
        <f>MATCH(V599,Description!$A$2:$A$4489,0)</f>
        <v>#N/A</v>
      </c>
      <c r="AD599">
        <v>3934</v>
      </c>
    </row>
    <row r="600" spans="1:30" x14ac:dyDescent="0.2">
      <c r="A600" t="s">
        <v>11274</v>
      </c>
      <c r="B600" t="s">
        <v>11275</v>
      </c>
      <c r="C600" t="s">
        <v>4</v>
      </c>
      <c r="D600">
        <v>651303</v>
      </c>
      <c r="E600">
        <v>651839</v>
      </c>
      <c r="F600">
        <v>122.8</v>
      </c>
      <c r="G600" t="s">
        <v>11287</v>
      </c>
      <c r="H600">
        <v>0</v>
      </c>
      <c r="I600" t="s">
        <v>11874</v>
      </c>
      <c r="S600" t="str">
        <f t="shared" si="46"/>
        <v>prodigal_1_5</v>
      </c>
      <c r="T600" t="str">
        <f t="shared" si="47"/>
        <v>prodigal_1_59</v>
      </c>
      <c r="U600" t="str">
        <f t="shared" si="48"/>
        <v>prodigal_1_597</v>
      </c>
      <c r="V600" t="str">
        <f t="shared" si="50"/>
        <v>prodigal_1_597;</v>
      </c>
      <c r="W600" t="str">
        <f t="shared" si="49"/>
        <v>prodigal_1_597;p</v>
      </c>
      <c r="Z600">
        <f>MATCH(S600,Description!$A$2:$A$4489,0)</f>
        <v>3934</v>
      </c>
      <c r="AA600">
        <f>MATCH(T600,Description!$A$2:$A$4489,0)</f>
        <v>4034</v>
      </c>
      <c r="AB600">
        <f>MATCH(U600,Description!$A$2:$A$4489,0)</f>
        <v>4042</v>
      </c>
      <c r="AC600" t="e">
        <f>MATCH(V600,Description!$A$2:$A$4489,0)</f>
        <v>#N/A</v>
      </c>
      <c r="AD600">
        <v>3934</v>
      </c>
    </row>
    <row r="601" spans="1:30" x14ac:dyDescent="0.2">
      <c r="A601" t="s">
        <v>11274</v>
      </c>
      <c r="B601" t="s">
        <v>11275</v>
      </c>
      <c r="C601" t="s">
        <v>4</v>
      </c>
      <c r="D601">
        <v>651926</v>
      </c>
      <c r="E601">
        <v>652450</v>
      </c>
      <c r="F601">
        <v>75.3</v>
      </c>
      <c r="G601" t="s">
        <v>11287</v>
      </c>
      <c r="H601">
        <v>0</v>
      </c>
      <c r="I601" t="s">
        <v>11875</v>
      </c>
      <c r="S601" t="str">
        <f t="shared" si="46"/>
        <v>prodigal_1_5</v>
      </c>
      <c r="T601" t="str">
        <f t="shared" si="47"/>
        <v>prodigal_1_59</v>
      </c>
      <c r="U601" t="str">
        <f t="shared" si="48"/>
        <v>prodigal_1_598</v>
      </c>
      <c r="V601" t="str">
        <f t="shared" si="50"/>
        <v>prodigal_1_598;</v>
      </c>
      <c r="W601" t="str">
        <f t="shared" si="49"/>
        <v>prodigal_1_598;p</v>
      </c>
      <c r="Z601">
        <f>MATCH(S601,Description!$A$2:$A$4489,0)</f>
        <v>3934</v>
      </c>
      <c r="AA601">
        <f>MATCH(T601,Description!$A$2:$A$4489,0)</f>
        <v>4034</v>
      </c>
      <c r="AB601">
        <f>MATCH(U601,Description!$A$2:$A$4489,0)</f>
        <v>4043</v>
      </c>
      <c r="AC601" t="e">
        <f>MATCH(V601,Description!$A$2:$A$4489,0)</f>
        <v>#N/A</v>
      </c>
      <c r="AD601">
        <v>3934</v>
      </c>
    </row>
    <row r="602" spans="1:30" x14ac:dyDescent="0.2">
      <c r="A602" t="s">
        <v>11274</v>
      </c>
      <c r="B602" t="s">
        <v>11275</v>
      </c>
      <c r="C602" t="s">
        <v>4</v>
      </c>
      <c r="D602">
        <v>652617</v>
      </c>
      <c r="E602">
        <v>653834</v>
      </c>
      <c r="F602">
        <v>222.9</v>
      </c>
      <c r="G602" t="s">
        <v>11276</v>
      </c>
      <c r="H602">
        <v>0</v>
      </c>
      <c r="I602" t="s">
        <v>11876</v>
      </c>
      <c r="S602" t="str">
        <f t="shared" si="46"/>
        <v>prodigal_1_5</v>
      </c>
      <c r="T602" t="str">
        <f t="shared" si="47"/>
        <v>prodigal_1_59</v>
      </c>
      <c r="U602" t="str">
        <f t="shared" si="48"/>
        <v>prodigal_1_599</v>
      </c>
      <c r="V602" t="str">
        <f t="shared" si="50"/>
        <v>prodigal_1_599;</v>
      </c>
      <c r="W602" t="str">
        <f t="shared" si="49"/>
        <v>prodigal_1_599;p</v>
      </c>
      <c r="Z602">
        <f>MATCH(S602,Description!$A$2:$A$4489,0)</f>
        <v>3934</v>
      </c>
      <c r="AA602">
        <f>MATCH(T602,Description!$A$2:$A$4489,0)</f>
        <v>4034</v>
      </c>
      <c r="AB602">
        <f>MATCH(U602,Description!$A$2:$A$4489,0)</f>
        <v>4044</v>
      </c>
      <c r="AC602" t="e">
        <f>MATCH(V602,Description!$A$2:$A$4489,0)</f>
        <v>#N/A</v>
      </c>
      <c r="AD602">
        <v>3934</v>
      </c>
    </row>
    <row r="603" spans="1:30" x14ac:dyDescent="0.2">
      <c r="A603" t="s">
        <v>11274</v>
      </c>
      <c r="B603" t="s">
        <v>11275</v>
      </c>
      <c r="C603" t="s">
        <v>4</v>
      </c>
      <c r="D603">
        <v>653876</v>
      </c>
      <c r="E603">
        <v>654871</v>
      </c>
      <c r="F603">
        <v>242.3</v>
      </c>
      <c r="G603" t="s">
        <v>11276</v>
      </c>
      <c r="H603">
        <v>0</v>
      </c>
      <c r="I603" t="s">
        <v>11877</v>
      </c>
      <c r="S603" t="str">
        <f t="shared" si="46"/>
        <v>prodigal_1_6</v>
      </c>
      <c r="T603" t="str">
        <f t="shared" si="47"/>
        <v>prodigal_1_60</v>
      </c>
      <c r="U603" t="str">
        <f t="shared" si="48"/>
        <v>prodigal_1_600</v>
      </c>
      <c r="V603" t="str">
        <f t="shared" si="50"/>
        <v>prodigal_1_600;</v>
      </c>
      <c r="W603" t="str">
        <f t="shared" si="49"/>
        <v>prodigal_1_600;p</v>
      </c>
      <c r="Z603">
        <f>MATCH(S603,Description!$A$2:$A$4489,0)</f>
        <v>4045</v>
      </c>
      <c r="AA603">
        <f>MATCH(T603,Description!$A$2:$A$4489,0)</f>
        <v>4046</v>
      </c>
      <c r="AB603">
        <f>MATCH(U603,Description!$A$2:$A$4489,0)</f>
        <v>4047</v>
      </c>
      <c r="AC603" t="e">
        <f>MATCH(V603,Description!$A$2:$A$4489,0)</f>
        <v>#N/A</v>
      </c>
      <c r="AD603">
        <v>4045</v>
      </c>
    </row>
    <row r="604" spans="1:30" x14ac:dyDescent="0.2">
      <c r="A604" t="s">
        <v>11274</v>
      </c>
      <c r="B604" t="s">
        <v>11275</v>
      </c>
      <c r="C604" t="s">
        <v>4</v>
      </c>
      <c r="D604">
        <v>654997</v>
      </c>
      <c r="E604">
        <v>655803</v>
      </c>
      <c r="F604">
        <v>124.2</v>
      </c>
      <c r="G604" t="s">
        <v>11276</v>
      </c>
      <c r="H604">
        <v>0</v>
      </c>
      <c r="I604" t="s">
        <v>11878</v>
      </c>
      <c r="S604" t="str">
        <f t="shared" si="46"/>
        <v>prodigal_1_6</v>
      </c>
      <c r="T604" t="str">
        <f t="shared" si="47"/>
        <v>prodigal_1_60</v>
      </c>
      <c r="U604" t="str">
        <f t="shared" si="48"/>
        <v>prodigal_1_601</v>
      </c>
      <c r="V604" t="str">
        <f t="shared" si="50"/>
        <v>prodigal_1_601;</v>
      </c>
      <c r="W604" t="str">
        <f t="shared" si="49"/>
        <v>prodigal_1_601;p</v>
      </c>
      <c r="Z604">
        <f>MATCH(S604,Description!$A$2:$A$4489,0)</f>
        <v>4045</v>
      </c>
      <c r="AA604">
        <f>MATCH(T604,Description!$A$2:$A$4489,0)</f>
        <v>4046</v>
      </c>
      <c r="AB604">
        <f>MATCH(U604,Description!$A$2:$A$4489,0)</f>
        <v>4048</v>
      </c>
      <c r="AC604" t="e">
        <f>MATCH(V604,Description!$A$2:$A$4489,0)</f>
        <v>#N/A</v>
      </c>
      <c r="AD604">
        <v>4045</v>
      </c>
    </row>
    <row r="605" spans="1:30" x14ac:dyDescent="0.2">
      <c r="A605" t="s">
        <v>11274</v>
      </c>
      <c r="B605" t="s">
        <v>11275</v>
      </c>
      <c r="C605" t="s">
        <v>4</v>
      </c>
      <c r="D605">
        <v>655803</v>
      </c>
      <c r="E605">
        <v>656642</v>
      </c>
      <c r="F605">
        <v>189.7</v>
      </c>
      <c r="G605" t="s">
        <v>11276</v>
      </c>
      <c r="H605">
        <v>0</v>
      </c>
      <c r="I605" t="s">
        <v>11879</v>
      </c>
      <c r="S605" t="str">
        <f t="shared" si="46"/>
        <v>prodigal_1_6</v>
      </c>
      <c r="T605" t="str">
        <f t="shared" si="47"/>
        <v>prodigal_1_60</v>
      </c>
      <c r="U605" t="str">
        <f t="shared" si="48"/>
        <v>prodigal_1_602</v>
      </c>
      <c r="V605" t="str">
        <f t="shared" si="50"/>
        <v>prodigal_1_602;</v>
      </c>
      <c r="W605" t="str">
        <f t="shared" si="49"/>
        <v>prodigal_1_602;p</v>
      </c>
      <c r="Z605">
        <f>MATCH(S605,Description!$A$2:$A$4489,0)</f>
        <v>4045</v>
      </c>
      <c r="AA605">
        <f>MATCH(T605,Description!$A$2:$A$4489,0)</f>
        <v>4046</v>
      </c>
      <c r="AB605">
        <f>MATCH(U605,Description!$A$2:$A$4489,0)</f>
        <v>4049</v>
      </c>
      <c r="AC605" t="e">
        <f>MATCH(V605,Description!$A$2:$A$4489,0)</f>
        <v>#N/A</v>
      </c>
      <c r="AD605">
        <v>4045</v>
      </c>
    </row>
    <row r="606" spans="1:30" x14ac:dyDescent="0.2">
      <c r="A606" t="s">
        <v>11274</v>
      </c>
      <c r="B606" t="s">
        <v>11275</v>
      </c>
      <c r="C606" t="s">
        <v>4</v>
      </c>
      <c r="D606">
        <v>656642</v>
      </c>
      <c r="E606">
        <v>657295</v>
      </c>
      <c r="F606">
        <v>103.9</v>
      </c>
      <c r="G606" t="s">
        <v>11276</v>
      </c>
      <c r="H606">
        <v>0</v>
      </c>
      <c r="I606" t="s">
        <v>11880</v>
      </c>
      <c r="S606" t="str">
        <f t="shared" si="46"/>
        <v>prodigal_1_6</v>
      </c>
      <c r="T606" t="str">
        <f t="shared" si="47"/>
        <v>prodigal_1_60</v>
      </c>
      <c r="U606" t="str">
        <f t="shared" si="48"/>
        <v>prodigal_1_603</v>
      </c>
      <c r="V606" t="str">
        <f t="shared" si="50"/>
        <v>prodigal_1_603;</v>
      </c>
      <c r="W606" t="str">
        <f t="shared" si="49"/>
        <v>prodigal_1_603;p</v>
      </c>
      <c r="Z606">
        <f>MATCH(S606,Description!$A$2:$A$4489,0)</f>
        <v>4045</v>
      </c>
      <c r="AA606">
        <f>MATCH(T606,Description!$A$2:$A$4489,0)</f>
        <v>4046</v>
      </c>
      <c r="AB606">
        <f>MATCH(U606,Description!$A$2:$A$4489,0)</f>
        <v>4050</v>
      </c>
      <c r="AC606" t="e">
        <f>MATCH(V606,Description!$A$2:$A$4489,0)</f>
        <v>#N/A</v>
      </c>
      <c r="AD606">
        <v>4045</v>
      </c>
    </row>
    <row r="607" spans="1:30" x14ac:dyDescent="0.2">
      <c r="A607" t="s">
        <v>11274</v>
      </c>
      <c r="B607" t="s">
        <v>11275</v>
      </c>
      <c r="C607" t="s">
        <v>4</v>
      </c>
      <c r="D607">
        <v>657473</v>
      </c>
      <c r="E607">
        <v>658312</v>
      </c>
      <c r="F607">
        <v>144.69999999999999</v>
      </c>
      <c r="G607" t="s">
        <v>11287</v>
      </c>
      <c r="H607">
        <v>0</v>
      </c>
      <c r="I607" t="s">
        <v>11881</v>
      </c>
      <c r="S607" t="str">
        <f t="shared" si="46"/>
        <v>prodigal_1_6</v>
      </c>
      <c r="T607" t="str">
        <f t="shared" si="47"/>
        <v>prodigal_1_60</v>
      </c>
      <c r="U607" t="str">
        <f t="shared" si="48"/>
        <v>prodigal_1_604</v>
      </c>
      <c r="V607" t="str">
        <f t="shared" si="50"/>
        <v>prodigal_1_604;</v>
      </c>
      <c r="W607" t="str">
        <f t="shared" si="49"/>
        <v>prodigal_1_604;p</v>
      </c>
      <c r="Z607">
        <f>MATCH(S607,Description!$A$2:$A$4489,0)</f>
        <v>4045</v>
      </c>
      <c r="AA607">
        <f>MATCH(T607,Description!$A$2:$A$4489,0)</f>
        <v>4046</v>
      </c>
      <c r="AB607">
        <f>MATCH(U607,Description!$A$2:$A$4489,0)</f>
        <v>4051</v>
      </c>
      <c r="AC607" t="e">
        <f>MATCH(V607,Description!$A$2:$A$4489,0)</f>
        <v>#N/A</v>
      </c>
      <c r="AD607">
        <v>4045</v>
      </c>
    </row>
    <row r="608" spans="1:30" x14ac:dyDescent="0.2">
      <c r="A608" t="s">
        <v>11274</v>
      </c>
      <c r="B608" t="s">
        <v>11275</v>
      </c>
      <c r="C608" t="s">
        <v>4</v>
      </c>
      <c r="D608">
        <v>658440</v>
      </c>
      <c r="E608">
        <v>659048</v>
      </c>
      <c r="F608">
        <v>76.599999999999994</v>
      </c>
      <c r="G608" t="s">
        <v>11287</v>
      </c>
      <c r="H608">
        <v>0</v>
      </c>
      <c r="I608" t="s">
        <v>11882</v>
      </c>
      <c r="S608" t="str">
        <f t="shared" si="46"/>
        <v>prodigal_1_6</v>
      </c>
      <c r="T608" t="str">
        <f t="shared" si="47"/>
        <v>prodigal_1_60</v>
      </c>
      <c r="U608" t="str">
        <f t="shared" si="48"/>
        <v>prodigal_1_605</v>
      </c>
      <c r="V608" t="str">
        <f t="shared" si="50"/>
        <v>prodigal_1_605;</v>
      </c>
      <c r="W608" t="str">
        <f t="shared" si="49"/>
        <v>prodigal_1_605;p</v>
      </c>
      <c r="Z608">
        <f>MATCH(S608,Description!$A$2:$A$4489,0)</f>
        <v>4045</v>
      </c>
      <c r="AA608">
        <f>MATCH(T608,Description!$A$2:$A$4489,0)</f>
        <v>4046</v>
      </c>
      <c r="AB608">
        <f>MATCH(U608,Description!$A$2:$A$4489,0)</f>
        <v>4052</v>
      </c>
      <c r="AC608" t="e">
        <f>MATCH(V608,Description!$A$2:$A$4489,0)</f>
        <v>#N/A</v>
      </c>
      <c r="AD608">
        <v>4045</v>
      </c>
    </row>
    <row r="609" spans="1:30" x14ac:dyDescent="0.2">
      <c r="A609" t="s">
        <v>11274</v>
      </c>
      <c r="B609" t="s">
        <v>11275</v>
      </c>
      <c r="C609" t="s">
        <v>4</v>
      </c>
      <c r="D609">
        <v>659045</v>
      </c>
      <c r="E609">
        <v>659950</v>
      </c>
      <c r="F609">
        <v>170.4</v>
      </c>
      <c r="G609" t="s">
        <v>11287</v>
      </c>
      <c r="H609">
        <v>0</v>
      </c>
      <c r="I609" t="s">
        <v>11883</v>
      </c>
      <c r="S609" t="str">
        <f t="shared" si="46"/>
        <v>prodigal_1_6</v>
      </c>
      <c r="T609" t="str">
        <f t="shared" si="47"/>
        <v>prodigal_1_60</v>
      </c>
      <c r="U609" t="str">
        <f t="shared" si="48"/>
        <v>prodigal_1_606</v>
      </c>
      <c r="V609" t="str">
        <f t="shared" si="50"/>
        <v>prodigal_1_606;</v>
      </c>
      <c r="W609" t="str">
        <f t="shared" si="49"/>
        <v>prodigal_1_606;p</v>
      </c>
      <c r="Z609">
        <f>MATCH(S609,Description!$A$2:$A$4489,0)</f>
        <v>4045</v>
      </c>
      <c r="AA609">
        <f>MATCH(T609,Description!$A$2:$A$4489,0)</f>
        <v>4046</v>
      </c>
      <c r="AB609">
        <f>MATCH(U609,Description!$A$2:$A$4489,0)</f>
        <v>4053</v>
      </c>
      <c r="AC609" t="e">
        <f>MATCH(V609,Description!$A$2:$A$4489,0)</f>
        <v>#N/A</v>
      </c>
      <c r="AD609">
        <v>4045</v>
      </c>
    </row>
    <row r="610" spans="1:30" x14ac:dyDescent="0.2">
      <c r="A610" t="s">
        <v>11274</v>
      </c>
      <c r="B610" t="s">
        <v>11275</v>
      </c>
      <c r="C610" t="s">
        <v>4</v>
      </c>
      <c r="D610">
        <v>659922</v>
      </c>
      <c r="E610">
        <v>660455</v>
      </c>
      <c r="F610">
        <v>66.5</v>
      </c>
      <c r="G610" t="s">
        <v>11287</v>
      </c>
      <c r="H610">
        <v>0</v>
      </c>
      <c r="I610" t="s">
        <v>11884</v>
      </c>
      <c r="S610" t="str">
        <f t="shared" si="46"/>
        <v>prodigal_1_6</v>
      </c>
      <c r="T610" t="str">
        <f t="shared" si="47"/>
        <v>prodigal_1_60</v>
      </c>
      <c r="U610" t="str">
        <f t="shared" si="48"/>
        <v>prodigal_1_607</v>
      </c>
      <c r="V610" t="str">
        <f t="shared" si="50"/>
        <v>prodigal_1_607;</v>
      </c>
      <c r="W610" t="str">
        <f t="shared" si="49"/>
        <v>prodigal_1_607;p</v>
      </c>
      <c r="Z610">
        <f>MATCH(S610,Description!$A$2:$A$4489,0)</f>
        <v>4045</v>
      </c>
      <c r="AA610">
        <f>MATCH(T610,Description!$A$2:$A$4489,0)</f>
        <v>4046</v>
      </c>
      <c r="AB610">
        <f>MATCH(U610,Description!$A$2:$A$4489,0)</f>
        <v>4054</v>
      </c>
      <c r="AC610" t="e">
        <f>MATCH(V610,Description!$A$2:$A$4489,0)</f>
        <v>#N/A</v>
      </c>
      <c r="AD610">
        <v>4045</v>
      </c>
    </row>
    <row r="611" spans="1:30" x14ac:dyDescent="0.2">
      <c r="A611" t="s">
        <v>11274</v>
      </c>
      <c r="B611" t="s">
        <v>11275</v>
      </c>
      <c r="C611" t="s">
        <v>4</v>
      </c>
      <c r="D611">
        <v>660644</v>
      </c>
      <c r="E611">
        <v>662452</v>
      </c>
      <c r="F611">
        <v>386.1</v>
      </c>
      <c r="G611" t="s">
        <v>11287</v>
      </c>
      <c r="H611">
        <v>0</v>
      </c>
      <c r="I611" t="s">
        <v>11885</v>
      </c>
      <c r="S611" t="str">
        <f t="shared" si="46"/>
        <v>prodigal_1_6</v>
      </c>
      <c r="T611" t="str">
        <f t="shared" si="47"/>
        <v>prodigal_1_60</v>
      </c>
      <c r="U611" t="str">
        <f t="shared" si="48"/>
        <v>prodigal_1_608</v>
      </c>
      <c r="V611" t="str">
        <f t="shared" si="50"/>
        <v>prodigal_1_608;</v>
      </c>
      <c r="W611" t="str">
        <f t="shared" si="49"/>
        <v>prodigal_1_608;p</v>
      </c>
      <c r="Z611">
        <f>MATCH(S611,Description!$A$2:$A$4489,0)</f>
        <v>4045</v>
      </c>
      <c r="AA611">
        <f>MATCH(T611,Description!$A$2:$A$4489,0)</f>
        <v>4046</v>
      </c>
      <c r="AB611">
        <f>MATCH(U611,Description!$A$2:$A$4489,0)</f>
        <v>4055</v>
      </c>
      <c r="AC611" t="e">
        <f>MATCH(V611,Description!$A$2:$A$4489,0)</f>
        <v>#N/A</v>
      </c>
      <c r="AD611">
        <v>4045</v>
      </c>
    </row>
    <row r="612" spans="1:30" x14ac:dyDescent="0.2">
      <c r="A612" t="s">
        <v>11274</v>
      </c>
      <c r="B612" t="s">
        <v>11275</v>
      </c>
      <c r="C612" t="s">
        <v>4</v>
      </c>
      <c r="D612">
        <v>662786</v>
      </c>
      <c r="E612">
        <v>663775</v>
      </c>
      <c r="F612">
        <v>147.6</v>
      </c>
      <c r="G612" t="s">
        <v>11287</v>
      </c>
      <c r="H612">
        <v>0</v>
      </c>
      <c r="I612" t="s">
        <v>11886</v>
      </c>
      <c r="S612" t="str">
        <f t="shared" si="46"/>
        <v>prodigal_1_6</v>
      </c>
      <c r="T612" t="str">
        <f t="shared" si="47"/>
        <v>prodigal_1_60</v>
      </c>
      <c r="U612" t="str">
        <f t="shared" si="48"/>
        <v>prodigal_1_609</v>
      </c>
      <c r="V612" t="str">
        <f t="shared" si="50"/>
        <v>prodigal_1_609;</v>
      </c>
      <c r="W612" t="str">
        <f t="shared" si="49"/>
        <v>prodigal_1_609;p</v>
      </c>
      <c r="Z612">
        <f>MATCH(S612,Description!$A$2:$A$4489,0)</f>
        <v>4045</v>
      </c>
      <c r="AA612">
        <f>MATCH(T612,Description!$A$2:$A$4489,0)</f>
        <v>4046</v>
      </c>
      <c r="AB612">
        <f>MATCH(U612,Description!$A$2:$A$4489,0)</f>
        <v>4056</v>
      </c>
      <c r="AC612" t="e">
        <f>MATCH(V612,Description!$A$2:$A$4489,0)</f>
        <v>#N/A</v>
      </c>
      <c r="AD612">
        <v>4045</v>
      </c>
    </row>
    <row r="613" spans="1:30" x14ac:dyDescent="0.2">
      <c r="A613" t="s">
        <v>11274</v>
      </c>
      <c r="B613" t="s">
        <v>11275</v>
      </c>
      <c r="C613" t="s">
        <v>4</v>
      </c>
      <c r="D613">
        <v>663779</v>
      </c>
      <c r="E613">
        <v>664522</v>
      </c>
      <c r="F613">
        <v>116.4</v>
      </c>
      <c r="G613" t="s">
        <v>11287</v>
      </c>
      <c r="H613">
        <v>0</v>
      </c>
      <c r="I613" t="s">
        <v>11887</v>
      </c>
      <c r="S613" t="str">
        <f t="shared" si="46"/>
        <v>prodigal_1_6</v>
      </c>
      <c r="T613" t="str">
        <f t="shared" si="47"/>
        <v>prodigal_1_61</v>
      </c>
      <c r="U613" t="str">
        <f t="shared" si="48"/>
        <v>prodigal_1_610</v>
      </c>
      <c r="V613" t="str">
        <f t="shared" si="50"/>
        <v>prodigal_1_610;</v>
      </c>
      <c r="W613" t="str">
        <f t="shared" si="49"/>
        <v>prodigal_1_610;p</v>
      </c>
      <c r="Z613">
        <f>MATCH(S613,Description!$A$2:$A$4489,0)</f>
        <v>4045</v>
      </c>
      <c r="AA613">
        <f>MATCH(T613,Description!$A$2:$A$4489,0)</f>
        <v>4057</v>
      </c>
      <c r="AB613">
        <f>MATCH(U613,Description!$A$2:$A$4489,0)</f>
        <v>4058</v>
      </c>
      <c r="AC613" t="e">
        <f>MATCH(V613,Description!$A$2:$A$4489,0)</f>
        <v>#N/A</v>
      </c>
      <c r="AD613">
        <v>4045</v>
      </c>
    </row>
    <row r="614" spans="1:30" x14ac:dyDescent="0.2">
      <c r="A614" t="s">
        <v>11274</v>
      </c>
      <c r="B614" t="s">
        <v>11275</v>
      </c>
      <c r="C614" t="s">
        <v>4</v>
      </c>
      <c r="D614">
        <v>664491</v>
      </c>
      <c r="E614">
        <v>665267</v>
      </c>
      <c r="F614">
        <v>148.5</v>
      </c>
      <c r="G614" t="s">
        <v>11287</v>
      </c>
      <c r="H614">
        <v>0</v>
      </c>
      <c r="I614" t="s">
        <v>11888</v>
      </c>
      <c r="S614" t="str">
        <f t="shared" si="46"/>
        <v>prodigal_1_6</v>
      </c>
      <c r="T614" t="str">
        <f t="shared" si="47"/>
        <v>prodigal_1_61</v>
      </c>
      <c r="U614" t="str">
        <f t="shared" si="48"/>
        <v>prodigal_1_611</v>
      </c>
      <c r="V614" t="str">
        <f t="shared" si="50"/>
        <v>prodigal_1_611;</v>
      </c>
      <c r="W614" t="str">
        <f t="shared" si="49"/>
        <v>prodigal_1_611;p</v>
      </c>
      <c r="Z614">
        <f>MATCH(S614,Description!$A$2:$A$4489,0)</f>
        <v>4045</v>
      </c>
      <c r="AA614">
        <f>MATCH(T614,Description!$A$2:$A$4489,0)</f>
        <v>4057</v>
      </c>
      <c r="AB614">
        <f>MATCH(U614,Description!$A$2:$A$4489,0)</f>
        <v>4059</v>
      </c>
      <c r="AC614" t="e">
        <f>MATCH(V614,Description!$A$2:$A$4489,0)</f>
        <v>#N/A</v>
      </c>
      <c r="AD614">
        <v>4045</v>
      </c>
    </row>
    <row r="615" spans="1:30" x14ac:dyDescent="0.2">
      <c r="A615" t="s">
        <v>11274</v>
      </c>
      <c r="B615" t="s">
        <v>11275</v>
      </c>
      <c r="C615" t="s">
        <v>4</v>
      </c>
      <c r="D615">
        <v>665264</v>
      </c>
      <c r="E615">
        <v>666301</v>
      </c>
      <c r="F615">
        <v>166.9</v>
      </c>
      <c r="G615" t="s">
        <v>11287</v>
      </c>
      <c r="H615">
        <v>0</v>
      </c>
      <c r="I615" t="s">
        <v>11889</v>
      </c>
      <c r="S615" t="str">
        <f t="shared" si="46"/>
        <v>prodigal_1_6</v>
      </c>
      <c r="T615" t="str">
        <f t="shared" si="47"/>
        <v>prodigal_1_61</v>
      </c>
      <c r="U615" t="str">
        <f t="shared" si="48"/>
        <v>prodigal_1_612</v>
      </c>
      <c r="V615" t="str">
        <f t="shared" si="50"/>
        <v>prodigal_1_612;</v>
      </c>
      <c r="W615" t="str">
        <f t="shared" si="49"/>
        <v>prodigal_1_612;p</v>
      </c>
      <c r="Z615">
        <f>MATCH(S615,Description!$A$2:$A$4489,0)</f>
        <v>4045</v>
      </c>
      <c r="AA615">
        <f>MATCH(T615,Description!$A$2:$A$4489,0)</f>
        <v>4057</v>
      </c>
      <c r="AB615">
        <f>MATCH(U615,Description!$A$2:$A$4489,0)</f>
        <v>4060</v>
      </c>
      <c r="AC615" t="e">
        <f>MATCH(V615,Description!$A$2:$A$4489,0)</f>
        <v>#N/A</v>
      </c>
      <c r="AD615">
        <v>4045</v>
      </c>
    </row>
    <row r="616" spans="1:30" x14ac:dyDescent="0.2">
      <c r="A616" t="s">
        <v>11274</v>
      </c>
      <c r="B616" t="s">
        <v>11275</v>
      </c>
      <c r="C616" t="s">
        <v>4</v>
      </c>
      <c r="D616">
        <v>666584</v>
      </c>
      <c r="E616">
        <v>667474</v>
      </c>
      <c r="F616">
        <v>194.6</v>
      </c>
      <c r="G616" t="s">
        <v>11287</v>
      </c>
      <c r="H616">
        <v>0</v>
      </c>
      <c r="I616" t="s">
        <v>11890</v>
      </c>
      <c r="S616" t="str">
        <f t="shared" si="46"/>
        <v>prodigal_1_6</v>
      </c>
      <c r="T616" t="str">
        <f t="shared" si="47"/>
        <v>prodigal_1_61</v>
      </c>
      <c r="U616" t="str">
        <f t="shared" si="48"/>
        <v>prodigal_1_613</v>
      </c>
      <c r="V616" t="str">
        <f t="shared" si="50"/>
        <v>prodigal_1_613;</v>
      </c>
      <c r="W616" t="str">
        <f t="shared" si="49"/>
        <v>prodigal_1_613;p</v>
      </c>
      <c r="Z616">
        <f>MATCH(S616,Description!$A$2:$A$4489,0)</f>
        <v>4045</v>
      </c>
      <c r="AA616">
        <f>MATCH(T616,Description!$A$2:$A$4489,0)</f>
        <v>4057</v>
      </c>
      <c r="AB616">
        <f>MATCH(U616,Description!$A$2:$A$4489,0)</f>
        <v>4061</v>
      </c>
      <c r="AC616" t="e">
        <f>MATCH(V616,Description!$A$2:$A$4489,0)</f>
        <v>#N/A</v>
      </c>
      <c r="AD616">
        <v>4045</v>
      </c>
    </row>
    <row r="617" spans="1:30" x14ac:dyDescent="0.2">
      <c r="A617" t="s">
        <v>11274</v>
      </c>
      <c r="B617" t="s">
        <v>11275</v>
      </c>
      <c r="C617" t="s">
        <v>4</v>
      </c>
      <c r="D617">
        <v>667861</v>
      </c>
      <c r="E617">
        <v>668754</v>
      </c>
      <c r="F617">
        <v>181.3</v>
      </c>
      <c r="G617" t="s">
        <v>11276</v>
      </c>
      <c r="H617">
        <v>0</v>
      </c>
      <c r="I617" t="s">
        <v>11891</v>
      </c>
      <c r="S617" t="str">
        <f t="shared" si="46"/>
        <v>prodigal_1_6</v>
      </c>
      <c r="T617" t="str">
        <f t="shared" si="47"/>
        <v>prodigal_1_61</v>
      </c>
      <c r="U617" t="str">
        <f t="shared" si="48"/>
        <v>prodigal_1_614</v>
      </c>
      <c r="V617" t="str">
        <f t="shared" si="50"/>
        <v>prodigal_1_614;</v>
      </c>
      <c r="W617" t="str">
        <f t="shared" si="49"/>
        <v>prodigal_1_614;p</v>
      </c>
      <c r="Z617">
        <f>MATCH(S617,Description!$A$2:$A$4489,0)</f>
        <v>4045</v>
      </c>
      <c r="AA617">
        <f>MATCH(T617,Description!$A$2:$A$4489,0)</f>
        <v>4057</v>
      </c>
      <c r="AB617">
        <f>MATCH(U617,Description!$A$2:$A$4489,0)</f>
        <v>4062</v>
      </c>
      <c r="AC617" t="e">
        <f>MATCH(V617,Description!$A$2:$A$4489,0)</f>
        <v>#N/A</v>
      </c>
      <c r="AD617">
        <v>4045</v>
      </c>
    </row>
    <row r="618" spans="1:30" x14ac:dyDescent="0.2">
      <c r="A618" t="s">
        <v>11274</v>
      </c>
      <c r="B618" t="s">
        <v>11275</v>
      </c>
      <c r="C618" t="s">
        <v>4</v>
      </c>
      <c r="D618">
        <v>668820</v>
      </c>
      <c r="E618">
        <v>669809</v>
      </c>
      <c r="F618">
        <v>173.9</v>
      </c>
      <c r="G618" t="s">
        <v>11276</v>
      </c>
      <c r="H618">
        <v>0</v>
      </c>
      <c r="I618" t="s">
        <v>11892</v>
      </c>
      <c r="S618" t="str">
        <f t="shared" si="46"/>
        <v>prodigal_1_6</v>
      </c>
      <c r="T618" t="str">
        <f t="shared" si="47"/>
        <v>prodigal_1_61</v>
      </c>
      <c r="U618" t="str">
        <f t="shared" si="48"/>
        <v>prodigal_1_615</v>
      </c>
      <c r="V618" t="str">
        <f t="shared" si="50"/>
        <v>prodigal_1_615;</v>
      </c>
      <c r="W618" t="str">
        <f t="shared" si="49"/>
        <v>prodigal_1_615;p</v>
      </c>
      <c r="Z618">
        <f>MATCH(S618,Description!$A$2:$A$4489,0)</f>
        <v>4045</v>
      </c>
      <c r="AA618">
        <f>MATCH(T618,Description!$A$2:$A$4489,0)</f>
        <v>4057</v>
      </c>
      <c r="AB618">
        <f>MATCH(U618,Description!$A$2:$A$4489,0)</f>
        <v>4063</v>
      </c>
      <c r="AC618" t="e">
        <f>MATCH(V618,Description!$A$2:$A$4489,0)</f>
        <v>#N/A</v>
      </c>
      <c r="AD618">
        <v>4045</v>
      </c>
    </row>
    <row r="619" spans="1:30" x14ac:dyDescent="0.2">
      <c r="A619" t="s">
        <v>11274</v>
      </c>
      <c r="B619" t="s">
        <v>11275</v>
      </c>
      <c r="C619" t="s">
        <v>4</v>
      </c>
      <c r="D619">
        <v>669826</v>
      </c>
      <c r="E619">
        <v>670716</v>
      </c>
      <c r="F619">
        <v>157.69999999999999</v>
      </c>
      <c r="G619" t="s">
        <v>11276</v>
      </c>
      <c r="H619">
        <v>0</v>
      </c>
      <c r="I619" t="s">
        <v>11893</v>
      </c>
      <c r="S619" t="str">
        <f t="shared" si="46"/>
        <v>prodigal_1_6</v>
      </c>
      <c r="T619" t="str">
        <f t="shared" si="47"/>
        <v>prodigal_1_61</v>
      </c>
      <c r="U619" t="str">
        <f t="shared" si="48"/>
        <v>prodigal_1_616</v>
      </c>
      <c r="V619" t="str">
        <f t="shared" si="50"/>
        <v>prodigal_1_616;</v>
      </c>
      <c r="W619" t="str">
        <f t="shared" si="49"/>
        <v>prodigal_1_616;p</v>
      </c>
      <c r="Z619">
        <f>MATCH(S619,Description!$A$2:$A$4489,0)</f>
        <v>4045</v>
      </c>
      <c r="AA619">
        <f>MATCH(T619,Description!$A$2:$A$4489,0)</f>
        <v>4057</v>
      </c>
      <c r="AB619">
        <f>MATCH(U619,Description!$A$2:$A$4489,0)</f>
        <v>4064</v>
      </c>
      <c r="AC619" t="e">
        <f>MATCH(V619,Description!$A$2:$A$4489,0)</f>
        <v>#N/A</v>
      </c>
      <c r="AD619">
        <v>4045</v>
      </c>
    </row>
    <row r="620" spans="1:30" x14ac:dyDescent="0.2">
      <c r="A620" t="s">
        <v>11274</v>
      </c>
      <c r="B620" t="s">
        <v>11275</v>
      </c>
      <c r="C620" t="s">
        <v>4</v>
      </c>
      <c r="D620">
        <v>670820</v>
      </c>
      <c r="E620">
        <v>671797</v>
      </c>
      <c r="F620">
        <v>176.1</v>
      </c>
      <c r="G620" t="s">
        <v>11276</v>
      </c>
      <c r="H620">
        <v>0</v>
      </c>
      <c r="I620" t="s">
        <v>11894</v>
      </c>
      <c r="S620" t="str">
        <f t="shared" si="46"/>
        <v>prodigal_1_6</v>
      </c>
      <c r="T620" t="str">
        <f t="shared" si="47"/>
        <v>prodigal_1_61</v>
      </c>
      <c r="U620" t="str">
        <f t="shared" si="48"/>
        <v>prodigal_1_617</v>
      </c>
      <c r="V620" t="str">
        <f t="shared" si="50"/>
        <v>prodigal_1_617;</v>
      </c>
      <c r="W620" t="str">
        <f t="shared" si="49"/>
        <v>prodigal_1_617;p</v>
      </c>
      <c r="Z620">
        <f>MATCH(S620,Description!$A$2:$A$4489,0)</f>
        <v>4045</v>
      </c>
      <c r="AA620">
        <f>MATCH(T620,Description!$A$2:$A$4489,0)</f>
        <v>4057</v>
      </c>
      <c r="AB620">
        <f>MATCH(U620,Description!$A$2:$A$4489,0)</f>
        <v>4065</v>
      </c>
      <c r="AC620" t="e">
        <f>MATCH(V620,Description!$A$2:$A$4489,0)</f>
        <v>#N/A</v>
      </c>
      <c r="AD620">
        <v>4045</v>
      </c>
    </row>
    <row r="621" spans="1:30" x14ac:dyDescent="0.2">
      <c r="A621" t="s">
        <v>11274</v>
      </c>
      <c r="B621" t="s">
        <v>11275</v>
      </c>
      <c r="C621" t="s">
        <v>4</v>
      </c>
      <c r="D621">
        <v>671794</v>
      </c>
      <c r="E621">
        <v>672834</v>
      </c>
      <c r="F621">
        <v>139.5</v>
      </c>
      <c r="G621" t="s">
        <v>11276</v>
      </c>
      <c r="H621">
        <v>0</v>
      </c>
      <c r="I621" t="s">
        <v>11895</v>
      </c>
      <c r="S621" t="str">
        <f t="shared" si="46"/>
        <v>prodigal_1_6</v>
      </c>
      <c r="T621" t="str">
        <f t="shared" si="47"/>
        <v>prodigal_1_61</v>
      </c>
      <c r="U621" t="str">
        <f t="shared" si="48"/>
        <v>prodigal_1_618</v>
      </c>
      <c r="V621" t="str">
        <f t="shared" si="50"/>
        <v>prodigal_1_618;</v>
      </c>
      <c r="W621" t="str">
        <f t="shared" si="49"/>
        <v>prodigal_1_618;p</v>
      </c>
      <c r="Z621">
        <f>MATCH(S621,Description!$A$2:$A$4489,0)</f>
        <v>4045</v>
      </c>
      <c r="AA621">
        <f>MATCH(T621,Description!$A$2:$A$4489,0)</f>
        <v>4057</v>
      </c>
      <c r="AB621">
        <f>MATCH(U621,Description!$A$2:$A$4489,0)</f>
        <v>4066</v>
      </c>
      <c r="AC621" t="e">
        <f>MATCH(V621,Description!$A$2:$A$4489,0)</f>
        <v>#N/A</v>
      </c>
      <c r="AD621">
        <v>4045</v>
      </c>
    </row>
    <row r="622" spans="1:30" x14ac:dyDescent="0.2">
      <c r="A622" t="s">
        <v>11274</v>
      </c>
      <c r="B622" t="s">
        <v>11275</v>
      </c>
      <c r="C622" t="s">
        <v>4</v>
      </c>
      <c r="D622">
        <v>672901</v>
      </c>
      <c r="E622">
        <v>673296</v>
      </c>
      <c r="F622">
        <v>99.4</v>
      </c>
      <c r="G622" t="s">
        <v>11287</v>
      </c>
      <c r="H622">
        <v>0</v>
      </c>
      <c r="I622" t="s">
        <v>11896</v>
      </c>
      <c r="S622" t="str">
        <f t="shared" si="46"/>
        <v>prodigal_1_6</v>
      </c>
      <c r="T622" t="str">
        <f t="shared" si="47"/>
        <v>prodigal_1_61</v>
      </c>
      <c r="U622" t="str">
        <f t="shared" si="48"/>
        <v>prodigal_1_619</v>
      </c>
      <c r="V622" t="str">
        <f t="shared" si="50"/>
        <v>prodigal_1_619;</v>
      </c>
      <c r="W622" t="str">
        <f t="shared" si="49"/>
        <v>prodigal_1_619;p</v>
      </c>
      <c r="Z622">
        <f>MATCH(S622,Description!$A$2:$A$4489,0)</f>
        <v>4045</v>
      </c>
      <c r="AA622">
        <f>MATCH(T622,Description!$A$2:$A$4489,0)</f>
        <v>4057</v>
      </c>
      <c r="AB622">
        <f>MATCH(U622,Description!$A$2:$A$4489,0)</f>
        <v>4067</v>
      </c>
      <c r="AC622" t="e">
        <f>MATCH(V622,Description!$A$2:$A$4489,0)</f>
        <v>#N/A</v>
      </c>
      <c r="AD622">
        <v>4045</v>
      </c>
    </row>
    <row r="623" spans="1:30" x14ac:dyDescent="0.2">
      <c r="A623" t="s">
        <v>11274</v>
      </c>
      <c r="B623" t="s">
        <v>11275</v>
      </c>
      <c r="C623" t="s">
        <v>4</v>
      </c>
      <c r="D623">
        <v>673423</v>
      </c>
      <c r="E623">
        <v>674229</v>
      </c>
      <c r="F623">
        <v>141.5</v>
      </c>
      <c r="G623" t="s">
        <v>11287</v>
      </c>
      <c r="H623">
        <v>0</v>
      </c>
      <c r="I623" t="s">
        <v>11897</v>
      </c>
      <c r="S623" t="str">
        <f t="shared" si="46"/>
        <v>prodigal_1_6</v>
      </c>
      <c r="T623" t="str">
        <f t="shared" si="47"/>
        <v>prodigal_1_62</v>
      </c>
      <c r="U623" t="str">
        <f t="shared" si="48"/>
        <v>prodigal_1_620</v>
      </c>
      <c r="V623" t="str">
        <f t="shared" si="50"/>
        <v>prodigal_1_620;</v>
      </c>
      <c r="W623" t="str">
        <f t="shared" si="49"/>
        <v>prodigal_1_620;p</v>
      </c>
      <c r="Z623">
        <f>MATCH(S623,Description!$A$2:$A$4489,0)</f>
        <v>4045</v>
      </c>
      <c r="AA623">
        <f>MATCH(T623,Description!$A$2:$A$4489,0)</f>
        <v>4068</v>
      </c>
      <c r="AB623">
        <f>MATCH(U623,Description!$A$2:$A$4489,0)</f>
        <v>4069</v>
      </c>
      <c r="AC623" t="e">
        <f>MATCH(V623,Description!$A$2:$A$4489,0)</f>
        <v>#N/A</v>
      </c>
      <c r="AD623">
        <v>4045</v>
      </c>
    </row>
    <row r="624" spans="1:30" x14ac:dyDescent="0.2">
      <c r="A624" t="s">
        <v>11274</v>
      </c>
      <c r="B624" t="s">
        <v>11275</v>
      </c>
      <c r="C624" t="s">
        <v>4</v>
      </c>
      <c r="D624">
        <v>674226</v>
      </c>
      <c r="E624">
        <v>675164</v>
      </c>
      <c r="F624">
        <v>185.9</v>
      </c>
      <c r="G624" t="s">
        <v>11287</v>
      </c>
      <c r="H624">
        <v>0</v>
      </c>
      <c r="I624" t="s">
        <v>11898</v>
      </c>
      <c r="S624" t="str">
        <f t="shared" si="46"/>
        <v>prodigal_1_6</v>
      </c>
      <c r="T624" t="str">
        <f t="shared" si="47"/>
        <v>prodigal_1_62</v>
      </c>
      <c r="U624" t="str">
        <f t="shared" si="48"/>
        <v>prodigal_1_621</v>
      </c>
      <c r="V624" t="str">
        <f t="shared" si="50"/>
        <v>prodigal_1_621;</v>
      </c>
      <c r="W624" t="str">
        <f t="shared" si="49"/>
        <v>prodigal_1_621;p</v>
      </c>
      <c r="Z624">
        <f>MATCH(S624,Description!$A$2:$A$4489,0)</f>
        <v>4045</v>
      </c>
      <c r="AA624">
        <f>MATCH(T624,Description!$A$2:$A$4489,0)</f>
        <v>4068</v>
      </c>
      <c r="AB624">
        <f>MATCH(U624,Description!$A$2:$A$4489,0)</f>
        <v>4070</v>
      </c>
      <c r="AC624" t="e">
        <f>MATCH(V624,Description!$A$2:$A$4489,0)</f>
        <v>#N/A</v>
      </c>
      <c r="AD624">
        <v>4045</v>
      </c>
    </row>
    <row r="625" spans="1:30" x14ac:dyDescent="0.2">
      <c r="A625" t="s">
        <v>11274</v>
      </c>
      <c r="B625" t="s">
        <v>11275</v>
      </c>
      <c r="C625" t="s">
        <v>4</v>
      </c>
      <c r="D625">
        <v>675161</v>
      </c>
      <c r="E625">
        <v>676810</v>
      </c>
      <c r="F625">
        <v>344.4</v>
      </c>
      <c r="G625" t="s">
        <v>11287</v>
      </c>
      <c r="H625">
        <v>0</v>
      </c>
      <c r="I625" t="s">
        <v>11899</v>
      </c>
      <c r="S625" t="str">
        <f t="shared" si="46"/>
        <v>prodigal_1_6</v>
      </c>
      <c r="T625" t="str">
        <f t="shared" si="47"/>
        <v>prodigal_1_62</v>
      </c>
      <c r="U625" t="str">
        <f t="shared" si="48"/>
        <v>prodigal_1_622</v>
      </c>
      <c r="V625" t="str">
        <f t="shared" si="50"/>
        <v>prodigal_1_622;</v>
      </c>
      <c r="W625" t="str">
        <f t="shared" si="49"/>
        <v>prodigal_1_622;p</v>
      </c>
      <c r="Z625">
        <f>MATCH(S625,Description!$A$2:$A$4489,0)</f>
        <v>4045</v>
      </c>
      <c r="AA625">
        <f>MATCH(T625,Description!$A$2:$A$4489,0)</f>
        <v>4068</v>
      </c>
      <c r="AB625">
        <f>MATCH(U625,Description!$A$2:$A$4489,0)</f>
        <v>4071</v>
      </c>
      <c r="AC625" t="e">
        <f>MATCH(V625,Description!$A$2:$A$4489,0)</f>
        <v>#N/A</v>
      </c>
      <c r="AD625">
        <v>4045</v>
      </c>
    </row>
    <row r="626" spans="1:30" x14ac:dyDescent="0.2">
      <c r="A626" t="s">
        <v>11274</v>
      </c>
      <c r="B626" t="s">
        <v>11275</v>
      </c>
      <c r="C626" t="s">
        <v>4</v>
      </c>
      <c r="D626">
        <v>676807</v>
      </c>
      <c r="E626">
        <v>678132</v>
      </c>
      <c r="F626">
        <v>174.3</v>
      </c>
      <c r="G626" t="s">
        <v>11287</v>
      </c>
      <c r="H626">
        <v>0</v>
      </c>
      <c r="I626" t="s">
        <v>11900</v>
      </c>
      <c r="S626" t="str">
        <f t="shared" si="46"/>
        <v>prodigal_1_6</v>
      </c>
      <c r="T626" t="str">
        <f t="shared" si="47"/>
        <v>prodigal_1_62</v>
      </c>
      <c r="U626" t="str">
        <f t="shared" si="48"/>
        <v>prodigal_1_623</v>
      </c>
      <c r="V626" t="str">
        <f t="shared" si="50"/>
        <v>prodigal_1_623;</v>
      </c>
      <c r="W626" t="str">
        <f t="shared" si="49"/>
        <v>prodigal_1_623;p</v>
      </c>
      <c r="Z626">
        <f>MATCH(S626,Description!$A$2:$A$4489,0)</f>
        <v>4045</v>
      </c>
      <c r="AA626">
        <f>MATCH(T626,Description!$A$2:$A$4489,0)</f>
        <v>4068</v>
      </c>
      <c r="AB626">
        <f>MATCH(U626,Description!$A$2:$A$4489,0)</f>
        <v>4072</v>
      </c>
      <c r="AC626" t="e">
        <f>MATCH(V626,Description!$A$2:$A$4489,0)</f>
        <v>#N/A</v>
      </c>
      <c r="AD626">
        <v>4045</v>
      </c>
    </row>
    <row r="627" spans="1:30" x14ac:dyDescent="0.2">
      <c r="A627" t="s">
        <v>11274</v>
      </c>
      <c r="B627" t="s">
        <v>11275</v>
      </c>
      <c r="C627" t="s">
        <v>4</v>
      </c>
      <c r="D627">
        <v>678440</v>
      </c>
      <c r="E627">
        <v>678799</v>
      </c>
      <c r="F627">
        <v>65</v>
      </c>
      <c r="G627" t="s">
        <v>11287</v>
      </c>
      <c r="H627">
        <v>0</v>
      </c>
      <c r="I627" t="s">
        <v>11901</v>
      </c>
      <c r="S627" t="str">
        <f t="shared" si="46"/>
        <v>prodigal_1_6</v>
      </c>
      <c r="T627" t="str">
        <f t="shared" si="47"/>
        <v>prodigal_1_62</v>
      </c>
      <c r="U627" t="str">
        <f t="shared" si="48"/>
        <v>prodigal_1_624</v>
      </c>
      <c r="V627" t="str">
        <f t="shared" si="50"/>
        <v>prodigal_1_624;</v>
      </c>
      <c r="W627" t="str">
        <f t="shared" si="49"/>
        <v>prodigal_1_624;p</v>
      </c>
      <c r="Z627">
        <f>MATCH(S627,Description!$A$2:$A$4489,0)</f>
        <v>4045</v>
      </c>
      <c r="AA627">
        <f>MATCH(T627,Description!$A$2:$A$4489,0)</f>
        <v>4068</v>
      </c>
      <c r="AB627">
        <f>MATCH(U627,Description!$A$2:$A$4489,0)</f>
        <v>4073</v>
      </c>
      <c r="AC627" t="e">
        <f>MATCH(V627,Description!$A$2:$A$4489,0)</f>
        <v>#N/A</v>
      </c>
      <c r="AD627">
        <v>4045</v>
      </c>
    </row>
    <row r="628" spans="1:30" x14ac:dyDescent="0.2">
      <c r="A628" t="s">
        <v>11274</v>
      </c>
      <c r="B628" t="s">
        <v>11275</v>
      </c>
      <c r="C628" t="s">
        <v>4</v>
      </c>
      <c r="D628">
        <v>678780</v>
      </c>
      <c r="E628">
        <v>679505</v>
      </c>
      <c r="F628">
        <v>147.19999999999999</v>
      </c>
      <c r="G628" t="s">
        <v>11287</v>
      </c>
      <c r="H628">
        <v>0</v>
      </c>
      <c r="I628" t="s">
        <v>11902</v>
      </c>
      <c r="S628" t="str">
        <f t="shared" si="46"/>
        <v>prodigal_1_6</v>
      </c>
      <c r="T628" t="str">
        <f t="shared" si="47"/>
        <v>prodigal_1_62</v>
      </c>
      <c r="U628" t="str">
        <f t="shared" si="48"/>
        <v>prodigal_1_625</v>
      </c>
      <c r="V628" t="str">
        <f t="shared" si="50"/>
        <v>prodigal_1_625;</v>
      </c>
      <c r="W628" t="str">
        <f t="shared" si="49"/>
        <v>prodigal_1_625;p</v>
      </c>
      <c r="Z628">
        <f>MATCH(S628,Description!$A$2:$A$4489,0)</f>
        <v>4045</v>
      </c>
      <c r="AA628">
        <f>MATCH(T628,Description!$A$2:$A$4489,0)</f>
        <v>4068</v>
      </c>
      <c r="AB628">
        <f>MATCH(U628,Description!$A$2:$A$4489,0)</f>
        <v>4074</v>
      </c>
      <c r="AC628" t="e">
        <f>MATCH(V628,Description!$A$2:$A$4489,0)</f>
        <v>#N/A</v>
      </c>
      <c r="AD628">
        <v>4045</v>
      </c>
    </row>
    <row r="629" spans="1:30" x14ac:dyDescent="0.2">
      <c r="A629" t="s">
        <v>11274</v>
      </c>
      <c r="B629" t="s">
        <v>11275</v>
      </c>
      <c r="C629" t="s">
        <v>4</v>
      </c>
      <c r="D629">
        <v>679502</v>
      </c>
      <c r="E629">
        <v>680674</v>
      </c>
      <c r="F629">
        <v>178.1</v>
      </c>
      <c r="G629" t="s">
        <v>11287</v>
      </c>
      <c r="H629">
        <v>0</v>
      </c>
      <c r="I629" t="s">
        <v>11903</v>
      </c>
      <c r="S629" t="str">
        <f t="shared" si="46"/>
        <v>prodigal_1_6</v>
      </c>
      <c r="T629" t="str">
        <f t="shared" si="47"/>
        <v>prodigal_1_62</v>
      </c>
      <c r="U629" t="str">
        <f t="shared" si="48"/>
        <v>prodigal_1_626</v>
      </c>
      <c r="V629" t="str">
        <f t="shared" si="50"/>
        <v>prodigal_1_626;</v>
      </c>
      <c r="W629" t="str">
        <f t="shared" si="49"/>
        <v>prodigal_1_626;p</v>
      </c>
      <c r="Z629">
        <f>MATCH(S629,Description!$A$2:$A$4489,0)</f>
        <v>4045</v>
      </c>
      <c r="AA629">
        <f>MATCH(T629,Description!$A$2:$A$4489,0)</f>
        <v>4068</v>
      </c>
      <c r="AB629">
        <f>MATCH(U629,Description!$A$2:$A$4489,0)</f>
        <v>4075</v>
      </c>
      <c r="AC629" t="e">
        <f>MATCH(V629,Description!$A$2:$A$4489,0)</f>
        <v>#N/A</v>
      </c>
      <c r="AD629">
        <v>4045</v>
      </c>
    </row>
    <row r="630" spans="1:30" x14ac:dyDescent="0.2">
      <c r="A630" t="s">
        <v>11274</v>
      </c>
      <c r="B630" t="s">
        <v>11275</v>
      </c>
      <c r="C630" t="s">
        <v>4</v>
      </c>
      <c r="D630">
        <v>680671</v>
      </c>
      <c r="E630">
        <v>680946</v>
      </c>
      <c r="F630">
        <v>40.5</v>
      </c>
      <c r="G630" t="s">
        <v>11287</v>
      </c>
      <c r="H630">
        <v>0</v>
      </c>
      <c r="I630" t="s">
        <v>11904</v>
      </c>
      <c r="S630" t="str">
        <f t="shared" si="46"/>
        <v>prodigal_1_6</v>
      </c>
      <c r="T630" t="str">
        <f t="shared" si="47"/>
        <v>prodigal_1_62</v>
      </c>
      <c r="U630" t="str">
        <f t="shared" si="48"/>
        <v>prodigal_1_627</v>
      </c>
      <c r="V630" t="str">
        <f t="shared" si="50"/>
        <v>prodigal_1_627;</v>
      </c>
      <c r="W630" t="str">
        <f t="shared" si="49"/>
        <v>prodigal_1_627;p</v>
      </c>
      <c r="Z630">
        <f>MATCH(S630,Description!$A$2:$A$4489,0)</f>
        <v>4045</v>
      </c>
      <c r="AA630">
        <f>MATCH(T630,Description!$A$2:$A$4489,0)</f>
        <v>4068</v>
      </c>
      <c r="AB630">
        <f>MATCH(U630,Description!$A$2:$A$4489,0)</f>
        <v>4076</v>
      </c>
      <c r="AC630" t="e">
        <f>MATCH(V630,Description!$A$2:$A$4489,0)</f>
        <v>#N/A</v>
      </c>
      <c r="AD630">
        <v>4045</v>
      </c>
    </row>
    <row r="631" spans="1:30" x14ac:dyDescent="0.2">
      <c r="A631" t="s">
        <v>11274</v>
      </c>
      <c r="B631" t="s">
        <v>11275</v>
      </c>
      <c r="C631" t="s">
        <v>4</v>
      </c>
      <c r="D631">
        <v>680943</v>
      </c>
      <c r="E631">
        <v>681743</v>
      </c>
      <c r="F631">
        <v>141.6</v>
      </c>
      <c r="G631" t="s">
        <v>11287</v>
      </c>
      <c r="H631">
        <v>0</v>
      </c>
      <c r="I631" t="s">
        <v>11905</v>
      </c>
      <c r="S631" t="str">
        <f t="shared" si="46"/>
        <v>prodigal_1_6</v>
      </c>
      <c r="T631" t="str">
        <f t="shared" si="47"/>
        <v>prodigal_1_62</v>
      </c>
      <c r="U631" t="str">
        <f t="shared" si="48"/>
        <v>prodigal_1_628</v>
      </c>
      <c r="V631" t="str">
        <f t="shared" si="50"/>
        <v>prodigal_1_628;</v>
      </c>
      <c r="W631" t="str">
        <f t="shared" si="49"/>
        <v>prodigal_1_628;p</v>
      </c>
      <c r="Z631">
        <f>MATCH(S631,Description!$A$2:$A$4489,0)</f>
        <v>4045</v>
      </c>
      <c r="AA631">
        <f>MATCH(T631,Description!$A$2:$A$4489,0)</f>
        <v>4068</v>
      </c>
      <c r="AB631">
        <f>MATCH(U631,Description!$A$2:$A$4489,0)</f>
        <v>4077</v>
      </c>
      <c r="AC631" t="e">
        <f>MATCH(V631,Description!$A$2:$A$4489,0)</f>
        <v>#N/A</v>
      </c>
      <c r="AD631">
        <v>4045</v>
      </c>
    </row>
    <row r="632" spans="1:30" x14ac:dyDescent="0.2">
      <c r="A632" t="s">
        <v>11274</v>
      </c>
      <c r="B632" t="s">
        <v>11275</v>
      </c>
      <c r="C632" t="s">
        <v>4</v>
      </c>
      <c r="D632">
        <v>681740</v>
      </c>
      <c r="E632">
        <v>682639</v>
      </c>
      <c r="F632">
        <v>146.1</v>
      </c>
      <c r="G632" t="s">
        <v>11287</v>
      </c>
      <c r="H632">
        <v>0</v>
      </c>
      <c r="I632" t="s">
        <v>11906</v>
      </c>
      <c r="S632" t="str">
        <f t="shared" si="46"/>
        <v>prodigal_1_6</v>
      </c>
      <c r="T632" t="str">
        <f t="shared" si="47"/>
        <v>prodigal_1_62</v>
      </c>
      <c r="U632" t="str">
        <f t="shared" si="48"/>
        <v>prodigal_1_629</v>
      </c>
      <c r="V632" t="str">
        <f t="shared" si="50"/>
        <v>prodigal_1_629;</v>
      </c>
      <c r="W632" t="str">
        <f t="shared" si="49"/>
        <v>prodigal_1_629;p</v>
      </c>
      <c r="Z632">
        <f>MATCH(S632,Description!$A$2:$A$4489,0)</f>
        <v>4045</v>
      </c>
      <c r="AA632">
        <f>MATCH(T632,Description!$A$2:$A$4489,0)</f>
        <v>4068</v>
      </c>
      <c r="AB632">
        <f>MATCH(U632,Description!$A$2:$A$4489,0)</f>
        <v>4078</v>
      </c>
      <c r="AC632" t="e">
        <f>MATCH(V632,Description!$A$2:$A$4489,0)</f>
        <v>#N/A</v>
      </c>
      <c r="AD632">
        <v>4045</v>
      </c>
    </row>
    <row r="633" spans="1:30" x14ac:dyDescent="0.2">
      <c r="A633" t="s">
        <v>11274</v>
      </c>
      <c r="B633" t="s">
        <v>11275</v>
      </c>
      <c r="C633" t="s">
        <v>4</v>
      </c>
      <c r="D633">
        <v>682983</v>
      </c>
      <c r="E633">
        <v>683681</v>
      </c>
      <c r="F633">
        <v>153</v>
      </c>
      <c r="G633" t="s">
        <v>11287</v>
      </c>
      <c r="H633">
        <v>0</v>
      </c>
      <c r="I633" t="s">
        <v>11907</v>
      </c>
      <c r="S633" t="str">
        <f t="shared" si="46"/>
        <v>prodigal_1_6</v>
      </c>
      <c r="T633" t="str">
        <f t="shared" si="47"/>
        <v>prodigal_1_63</v>
      </c>
      <c r="U633" t="str">
        <f t="shared" si="48"/>
        <v>prodigal_1_630</v>
      </c>
      <c r="V633" t="str">
        <f t="shared" si="50"/>
        <v>prodigal_1_630;</v>
      </c>
      <c r="W633" t="str">
        <f t="shared" si="49"/>
        <v>prodigal_1_630;p</v>
      </c>
      <c r="Z633">
        <f>MATCH(S633,Description!$A$2:$A$4489,0)</f>
        <v>4045</v>
      </c>
      <c r="AA633">
        <f>MATCH(T633,Description!$A$2:$A$4489,0)</f>
        <v>4079</v>
      </c>
      <c r="AB633">
        <f>MATCH(U633,Description!$A$2:$A$4489,0)</f>
        <v>4080</v>
      </c>
      <c r="AC633" t="e">
        <f>MATCH(V633,Description!$A$2:$A$4489,0)</f>
        <v>#N/A</v>
      </c>
      <c r="AD633">
        <v>4045</v>
      </c>
    </row>
    <row r="634" spans="1:30" x14ac:dyDescent="0.2">
      <c r="A634" t="s">
        <v>11274</v>
      </c>
      <c r="B634" t="s">
        <v>11275</v>
      </c>
      <c r="C634" t="s">
        <v>4</v>
      </c>
      <c r="D634">
        <v>683678</v>
      </c>
      <c r="E634">
        <v>685288</v>
      </c>
      <c r="F634">
        <v>259.8</v>
      </c>
      <c r="G634" t="s">
        <v>11287</v>
      </c>
      <c r="H634">
        <v>0</v>
      </c>
      <c r="I634" t="s">
        <v>11908</v>
      </c>
      <c r="S634" t="str">
        <f t="shared" si="46"/>
        <v>prodigal_1_6</v>
      </c>
      <c r="T634" t="str">
        <f t="shared" si="47"/>
        <v>prodigal_1_63</v>
      </c>
      <c r="U634" t="str">
        <f t="shared" si="48"/>
        <v>prodigal_1_631</v>
      </c>
      <c r="V634" t="str">
        <f t="shared" si="50"/>
        <v>prodigal_1_631;</v>
      </c>
      <c r="W634" t="str">
        <f t="shared" si="49"/>
        <v>prodigal_1_631;p</v>
      </c>
      <c r="Z634">
        <f>MATCH(S634,Description!$A$2:$A$4489,0)</f>
        <v>4045</v>
      </c>
      <c r="AA634">
        <f>MATCH(T634,Description!$A$2:$A$4489,0)</f>
        <v>4079</v>
      </c>
      <c r="AB634">
        <f>MATCH(U634,Description!$A$2:$A$4489,0)</f>
        <v>4081</v>
      </c>
      <c r="AC634" t="e">
        <f>MATCH(V634,Description!$A$2:$A$4489,0)</f>
        <v>#N/A</v>
      </c>
      <c r="AD634">
        <v>4045</v>
      </c>
    </row>
    <row r="635" spans="1:30" x14ac:dyDescent="0.2">
      <c r="A635" t="s">
        <v>11274</v>
      </c>
      <c r="B635" t="s">
        <v>11275</v>
      </c>
      <c r="C635" t="s">
        <v>4</v>
      </c>
      <c r="D635">
        <v>685445</v>
      </c>
      <c r="E635">
        <v>685924</v>
      </c>
      <c r="F635">
        <v>118.2</v>
      </c>
      <c r="G635" t="s">
        <v>11287</v>
      </c>
      <c r="H635">
        <v>0</v>
      </c>
      <c r="I635" t="s">
        <v>11909</v>
      </c>
      <c r="S635" t="str">
        <f t="shared" si="46"/>
        <v>prodigal_1_6</v>
      </c>
      <c r="T635" t="str">
        <f t="shared" si="47"/>
        <v>prodigal_1_63</v>
      </c>
      <c r="U635" t="str">
        <f t="shared" si="48"/>
        <v>prodigal_1_632</v>
      </c>
      <c r="V635" t="str">
        <f t="shared" si="50"/>
        <v>prodigal_1_632;</v>
      </c>
      <c r="W635" t="str">
        <f t="shared" si="49"/>
        <v>prodigal_1_632;p</v>
      </c>
      <c r="Z635">
        <f>MATCH(S635,Description!$A$2:$A$4489,0)</f>
        <v>4045</v>
      </c>
      <c r="AA635">
        <f>MATCH(T635,Description!$A$2:$A$4489,0)</f>
        <v>4079</v>
      </c>
      <c r="AB635">
        <f>MATCH(U635,Description!$A$2:$A$4489,0)</f>
        <v>4082</v>
      </c>
      <c r="AC635" t="e">
        <f>MATCH(V635,Description!$A$2:$A$4489,0)</f>
        <v>#N/A</v>
      </c>
      <c r="AD635">
        <v>4045</v>
      </c>
    </row>
    <row r="636" spans="1:30" x14ac:dyDescent="0.2">
      <c r="A636" t="s">
        <v>11274</v>
      </c>
      <c r="B636" t="s">
        <v>11275</v>
      </c>
      <c r="C636" t="s">
        <v>4</v>
      </c>
      <c r="D636">
        <v>686056</v>
      </c>
      <c r="E636">
        <v>686268</v>
      </c>
      <c r="F636">
        <v>46.8</v>
      </c>
      <c r="G636" t="s">
        <v>11276</v>
      </c>
      <c r="H636">
        <v>0</v>
      </c>
      <c r="I636" t="s">
        <v>11910</v>
      </c>
      <c r="S636" t="str">
        <f t="shared" si="46"/>
        <v>prodigal_1_6</v>
      </c>
      <c r="T636" t="str">
        <f t="shared" si="47"/>
        <v>prodigal_1_63</v>
      </c>
      <c r="U636" t="str">
        <f t="shared" si="48"/>
        <v>prodigal_1_633</v>
      </c>
      <c r="V636" t="str">
        <f t="shared" si="50"/>
        <v>prodigal_1_633;</v>
      </c>
      <c r="W636" t="str">
        <f t="shared" si="49"/>
        <v>prodigal_1_633;p</v>
      </c>
      <c r="Z636">
        <f>MATCH(S636,Description!$A$2:$A$4489,0)</f>
        <v>4045</v>
      </c>
      <c r="AA636">
        <f>MATCH(T636,Description!$A$2:$A$4489,0)</f>
        <v>4079</v>
      </c>
      <c r="AB636">
        <f>MATCH(U636,Description!$A$2:$A$4489,0)</f>
        <v>4083</v>
      </c>
      <c r="AC636" t="e">
        <f>MATCH(V636,Description!$A$2:$A$4489,0)</f>
        <v>#N/A</v>
      </c>
      <c r="AD636">
        <v>4045</v>
      </c>
    </row>
    <row r="637" spans="1:30" x14ac:dyDescent="0.2">
      <c r="A637" t="s">
        <v>11274</v>
      </c>
      <c r="B637" t="s">
        <v>11275</v>
      </c>
      <c r="C637" t="s">
        <v>4</v>
      </c>
      <c r="D637">
        <v>686299</v>
      </c>
      <c r="E637">
        <v>687105</v>
      </c>
      <c r="F637">
        <v>192.1</v>
      </c>
      <c r="G637" t="s">
        <v>11287</v>
      </c>
      <c r="H637">
        <v>0</v>
      </c>
      <c r="I637" t="s">
        <v>11911</v>
      </c>
      <c r="S637" t="str">
        <f t="shared" si="46"/>
        <v>prodigal_1_6</v>
      </c>
      <c r="T637" t="str">
        <f t="shared" si="47"/>
        <v>prodigal_1_63</v>
      </c>
      <c r="U637" t="str">
        <f t="shared" si="48"/>
        <v>prodigal_1_634</v>
      </c>
      <c r="V637" t="str">
        <f t="shared" si="50"/>
        <v>prodigal_1_634;</v>
      </c>
      <c r="W637" t="str">
        <f t="shared" si="49"/>
        <v>prodigal_1_634;p</v>
      </c>
      <c r="Z637">
        <f>MATCH(S637,Description!$A$2:$A$4489,0)</f>
        <v>4045</v>
      </c>
      <c r="AA637">
        <f>MATCH(T637,Description!$A$2:$A$4489,0)</f>
        <v>4079</v>
      </c>
      <c r="AB637">
        <f>MATCH(U637,Description!$A$2:$A$4489,0)</f>
        <v>4084</v>
      </c>
      <c r="AC637" t="e">
        <f>MATCH(V637,Description!$A$2:$A$4489,0)</f>
        <v>#N/A</v>
      </c>
      <c r="AD637">
        <v>4045</v>
      </c>
    </row>
    <row r="638" spans="1:30" x14ac:dyDescent="0.2">
      <c r="A638" t="s">
        <v>11274</v>
      </c>
      <c r="B638" t="s">
        <v>11275</v>
      </c>
      <c r="C638" t="s">
        <v>4</v>
      </c>
      <c r="D638">
        <v>687484</v>
      </c>
      <c r="E638">
        <v>688173</v>
      </c>
      <c r="F638">
        <v>136.19999999999999</v>
      </c>
      <c r="G638" t="s">
        <v>11276</v>
      </c>
      <c r="H638">
        <v>0</v>
      </c>
      <c r="I638" t="s">
        <v>11912</v>
      </c>
      <c r="S638" t="str">
        <f t="shared" si="46"/>
        <v>prodigal_1_6</v>
      </c>
      <c r="T638" t="str">
        <f t="shared" si="47"/>
        <v>prodigal_1_63</v>
      </c>
      <c r="U638" t="str">
        <f t="shared" si="48"/>
        <v>prodigal_1_635</v>
      </c>
      <c r="V638" t="str">
        <f t="shared" si="50"/>
        <v>prodigal_1_635;</v>
      </c>
      <c r="W638" t="str">
        <f t="shared" si="49"/>
        <v>prodigal_1_635;p</v>
      </c>
      <c r="Z638">
        <f>MATCH(S638,Description!$A$2:$A$4489,0)</f>
        <v>4045</v>
      </c>
      <c r="AA638">
        <f>MATCH(T638,Description!$A$2:$A$4489,0)</f>
        <v>4079</v>
      </c>
      <c r="AB638">
        <f>MATCH(U638,Description!$A$2:$A$4489,0)</f>
        <v>4085</v>
      </c>
      <c r="AC638" t="e">
        <f>MATCH(V638,Description!$A$2:$A$4489,0)</f>
        <v>#N/A</v>
      </c>
      <c r="AD638">
        <v>4045</v>
      </c>
    </row>
    <row r="639" spans="1:30" x14ac:dyDescent="0.2">
      <c r="A639" t="s">
        <v>11274</v>
      </c>
      <c r="B639" t="s">
        <v>11275</v>
      </c>
      <c r="C639" t="s">
        <v>4</v>
      </c>
      <c r="D639">
        <v>688254</v>
      </c>
      <c r="E639">
        <v>689330</v>
      </c>
      <c r="F639">
        <v>131.30000000000001</v>
      </c>
      <c r="G639" t="s">
        <v>11276</v>
      </c>
      <c r="H639">
        <v>0</v>
      </c>
      <c r="I639" t="s">
        <v>11913</v>
      </c>
      <c r="S639" t="str">
        <f t="shared" si="46"/>
        <v>prodigal_1_6</v>
      </c>
      <c r="T639" t="str">
        <f t="shared" si="47"/>
        <v>prodigal_1_63</v>
      </c>
      <c r="U639" t="str">
        <f t="shared" si="48"/>
        <v>prodigal_1_636</v>
      </c>
      <c r="V639" t="str">
        <f t="shared" si="50"/>
        <v>prodigal_1_636;</v>
      </c>
      <c r="W639" t="str">
        <f t="shared" si="49"/>
        <v>prodigal_1_636;p</v>
      </c>
      <c r="Z639">
        <f>MATCH(S639,Description!$A$2:$A$4489,0)</f>
        <v>4045</v>
      </c>
      <c r="AA639">
        <f>MATCH(T639,Description!$A$2:$A$4489,0)</f>
        <v>4079</v>
      </c>
      <c r="AB639">
        <f>MATCH(U639,Description!$A$2:$A$4489,0)</f>
        <v>4086</v>
      </c>
      <c r="AC639" t="e">
        <f>MATCH(V639,Description!$A$2:$A$4489,0)</f>
        <v>#N/A</v>
      </c>
      <c r="AD639">
        <v>4045</v>
      </c>
    </row>
    <row r="640" spans="1:30" x14ac:dyDescent="0.2">
      <c r="A640" t="s">
        <v>11274</v>
      </c>
      <c r="B640" t="s">
        <v>11275</v>
      </c>
      <c r="C640" t="s">
        <v>4</v>
      </c>
      <c r="D640">
        <v>689485</v>
      </c>
      <c r="E640">
        <v>690903</v>
      </c>
      <c r="F640">
        <v>272.10000000000002</v>
      </c>
      <c r="G640" t="s">
        <v>11276</v>
      </c>
      <c r="H640">
        <v>0</v>
      </c>
      <c r="I640" t="s">
        <v>11914</v>
      </c>
      <c r="S640" t="str">
        <f t="shared" si="46"/>
        <v>prodigal_1_6</v>
      </c>
      <c r="T640" t="str">
        <f t="shared" si="47"/>
        <v>prodigal_1_63</v>
      </c>
      <c r="U640" t="str">
        <f t="shared" si="48"/>
        <v>prodigal_1_637</v>
      </c>
      <c r="V640" t="str">
        <f t="shared" si="50"/>
        <v>prodigal_1_637;</v>
      </c>
      <c r="W640" t="str">
        <f t="shared" si="49"/>
        <v>prodigal_1_637;p</v>
      </c>
      <c r="Z640">
        <f>MATCH(S640,Description!$A$2:$A$4489,0)</f>
        <v>4045</v>
      </c>
      <c r="AA640">
        <f>MATCH(T640,Description!$A$2:$A$4489,0)</f>
        <v>4079</v>
      </c>
      <c r="AB640">
        <f>MATCH(U640,Description!$A$2:$A$4489,0)</f>
        <v>4087</v>
      </c>
      <c r="AC640" t="e">
        <f>MATCH(V640,Description!$A$2:$A$4489,0)</f>
        <v>#N/A</v>
      </c>
      <c r="AD640">
        <v>4045</v>
      </c>
    </row>
    <row r="641" spans="1:30" x14ac:dyDescent="0.2">
      <c r="A641" t="s">
        <v>11274</v>
      </c>
      <c r="B641" t="s">
        <v>11275</v>
      </c>
      <c r="C641" t="s">
        <v>4</v>
      </c>
      <c r="D641">
        <v>690906</v>
      </c>
      <c r="E641">
        <v>691997</v>
      </c>
      <c r="F641">
        <v>183.7</v>
      </c>
      <c r="G641" t="s">
        <v>11276</v>
      </c>
      <c r="H641">
        <v>0</v>
      </c>
      <c r="I641" t="s">
        <v>11915</v>
      </c>
      <c r="S641" t="str">
        <f t="shared" si="46"/>
        <v>prodigal_1_6</v>
      </c>
      <c r="T641" t="str">
        <f t="shared" si="47"/>
        <v>prodigal_1_63</v>
      </c>
      <c r="U641" t="str">
        <f t="shared" si="48"/>
        <v>prodigal_1_638</v>
      </c>
      <c r="V641" t="str">
        <f t="shared" si="50"/>
        <v>prodigal_1_638;</v>
      </c>
      <c r="W641" t="str">
        <f t="shared" si="49"/>
        <v>prodigal_1_638;p</v>
      </c>
      <c r="Z641">
        <f>MATCH(S641,Description!$A$2:$A$4489,0)</f>
        <v>4045</v>
      </c>
      <c r="AA641">
        <f>MATCH(T641,Description!$A$2:$A$4489,0)</f>
        <v>4079</v>
      </c>
      <c r="AB641">
        <f>MATCH(U641,Description!$A$2:$A$4489,0)</f>
        <v>4088</v>
      </c>
      <c r="AC641" t="e">
        <f>MATCH(V641,Description!$A$2:$A$4489,0)</f>
        <v>#N/A</v>
      </c>
      <c r="AD641">
        <v>4045</v>
      </c>
    </row>
    <row r="642" spans="1:30" x14ac:dyDescent="0.2">
      <c r="A642" t="s">
        <v>11274</v>
      </c>
      <c r="B642" t="s">
        <v>11275</v>
      </c>
      <c r="C642" t="s">
        <v>4</v>
      </c>
      <c r="D642">
        <v>692002</v>
      </c>
      <c r="E642">
        <v>692511</v>
      </c>
      <c r="F642">
        <v>124.1</v>
      </c>
      <c r="G642" t="s">
        <v>11276</v>
      </c>
      <c r="H642">
        <v>0</v>
      </c>
      <c r="I642" t="s">
        <v>11916</v>
      </c>
      <c r="S642" t="str">
        <f t="shared" si="46"/>
        <v>prodigal_1_6</v>
      </c>
      <c r="T642" t="str">
        <f t="shared" si="47"/>
        <v>prodigal_1_63</v>
      </c>
      <c r="U642" t="str">
        <f t="shared" si="48"/>
        <v>prodigal_1_639</v>
      </c>
      <c r="V642" t="str">
        <f t="shared" si="50"/>
        <v>prodigal_1_639;</v>
      </c>
      <c r="W642" t="str">
        <f t="shared" si="49"/>
        <v>prodigal_1_639;p</v>
      </c>
      <c r="Z642">
        <f>MATCH(S642,Description!$A$2:$A$4489,0)</f>
        <v>4045</v>
      </c>
      <c r="AA642">
        <f>MATCH(T642,Description!$A$2:$A$4489,0)</f>
        <v>4079</v>
      </c>
      <c r="AB642">
        <f>MATCH(U642,Description!$A$2:$A$4489,0)</f>
        <v>4089</v>
      </c>
      <c r="AC642" t="e">
        <f>MATCH(V642,Description!$A$2:$A$4489,0)</f>
        <v>#N/A</v>
      </c>
      <c r="AD642">
        <v>4045</v>
      </c>
    </row>
    <row r="643" spans="1:30" x14ac:dyDescent="0.2">
      <c r="A643" t="s">
        <v>11274</v>
      </c>
      <c r="B643" t="s">
        <v>11275</v>
      </c>
      <c r="C643" t="s">
        <v>4</v>
      </c>
      <c r="D643">
        <v>692533</v>
      </c>
      <c r="E643">
        <v>693513</v>
      </c>
      <c r="F643">
        <v>195.7</v>
      </c>
      <c r="G643" t="s">
        <v>11276</v>
      </c>
      <c r="H643">
        <v>0</v>
      </c>
      <c r="I643" t="s">
        <v>11917</v>
      </c>
      <c r="S643" t="str">
        <f t="shared" si="46"/>
        <v>prodigal_1_6</v>
      </c>
      <c r="T643" t="str">
        <f t="shared" si="47"/>
        <v>prodigal_1_64</v>
      </c>
      <c r="U643" t="str">
        <f t="shared" si="48"/>
        <v>prodigal_1_640</v>
      </c>
      <c r="V643" t="str">
        <f t="shared" si="50"/>
        <v>prodigal_1_640;</v>
      </c>
      <c r="W643" t="str">
        <f t="shared" si="49"/>
        <v>prodigal_1_640;p</v>
      </c>
      <c r="Z643">
        <f>MATCH(S643,Description!$A$2:$A$4489,0)</f>
        <v>4045</v>
      </c>
      <c r="AA643">
        <f>MATCH(T643,Description!$A$2:$A$4489,0)</f>
        <v>4090</v>
      </c>
      <c r="AB643">
        <f>MATCH(U643,Description!$A$2:$A$4489,0)</f>
        <v>4091</v>
      </c>
      <c r="AC643" t="e">
        <f>MATCH(V643,Description!$A$2:$A$4489,0)</f>
        <v>#N/A</v>
      </c>
      <c r="AD643">
        <v>4045</v>
      </c>
    </row>
    <row r="644" spans="1:30" x14ac:dyDescent="0.2">
      <c r="A644" t="s">
        <v>11274</v>
      </c>
      <c r="B644" t="s">
        <v>11275</v>
      </c>
      <c r="C644" t="s">
        <v>4</v>
      </c>
      <c r="D644">
        <v>693510</v>
      </c>
      <c r="E644">
        <v>695147</v>
      </c>
      <c r="F644">
        <v>233.6</v>
      </c>
      <c r="G644" t="s">
        <v>11276</v>
      </c>
      <c r="H644">
        <v>0</v>
      </c>
      <c r="I644" t="s">
        <v>11918</v>
      </c>
      <c r="S644" t="str">
        <f t="shared" si="46"/>
        <v>prodigal_1_6</v>
      </c>
      <c r="T644" t="str">
        <f t="shared" si="47"/>
        <v>prodigal_1_64</v>
      </c>
      <c r="U644" t="str">
        <f t="shared" si="48"/>
        <v>prodigal_1_641</v>
      </c>
      <c r="V644" t="str">
        <f t="shared" si="50"/>
        <v>prodigal_1_641;</v>
      </c>
      <c r="W644" t="str">
        <f t="shared" si="49"/>
        <v>prodigal_1_641;p</v>
      </c>
      <c r="Z644">
        <f>MATCH(S644,Description!$A$2:$A$4489,0)</f>
        <v>4045</v>
      </c>
      <c r="AA644">
        <f>MATCH(T644,Description!$A$2:$A$4489,0)</f>
        <v>4090</v>
      </c>
      <c r="AB644">
        <f>MATCH(U644,Description!$A$2:$A$4489,0)</f>
        <v>4092</v>
      </c>
      <c r="AC644" t="e">
        <f>MATCH(V644,Description!$A$2:$A$4489,0)</f>
        <v>#N/A</v>
      </c>
      <c r="AD644">
        <v>4045</v>
      </c>
    </row>
    <row r="645" spans="1:30" x14ac:dyDescent="0.2">
      <c r="A645" t="s">
        <v>11274</v>
      </c>
      <c r="B645" t="s">
        <v>11275</v>
      </c>
      <c r="C645" t="s">
        <v>4</v>
      </c>
      <c r="D645">
        <v>695247</v>
      </c>
      <c r="E645">
        <v>695654</v>
      </c>
      <c r="F645">
        <v>49.2</v>
      </c>
      <c r="G645" t="s">
        <v>11276</v>
      </c>
      <c r="H645">
        <v>0</v>
      </c>
      <c r="I645" t="s">
        <v>11919</v>
      </c>
      <c r="S645" t="str">
        <f t="shared" ref="S645:S708" si="51">MID($I645,11,12)</f>
        <v>prodigal_1_6</v>
      </c>
      <c r="T645" t="str">
        <f t="shared" ref="T645:T708" si="52">MID($I645,11,13)</f>
        <v>prodigal_1_64</v>
      </c>
      <c r="U645" t="str">
        <f t="shared" ref="U645:U708" si="53">MID($I645,11,14)</f>
        <v>prodigal_1_642</v>
      </c>
      <c r="V645" t="str">
        <f t="shared" si="50"/>
        <v>prodigal_1_642;</v>
      </c>
      <c r="W645" t="str">
        <f t="shared" ref="W645:W708" si="54">MID($I645,11,16)</f>
        <v>prodigal_1_642;p</v>
      </c>
      <c r="Z645">
        <f>MATCH(S645,Description!$A$2:$A$4489,0)</f>
        <v>4045</v>
      </c>
      <c r="AA645">
        <f>MATCH(T645,Description!$A$2:$A$4489,0)</f>
        <v>4090</v>
      </c>
      <c r="AB645">
        <f>MATCH(U645,Description!$A$2:$A$4489,0)</f>
        <v>4093</v>
      </c>
      <c r="AC645" t="e">
        <f>MATCH(V645,Description!$A$2:$A$4489,0)</f>
        <v>#N/A</v>
      </c>
      <c r="AD645">
        <v>4045</v>
      </c>
    </row>
    <row r="646" spans="1:30" x14ac:dyDescent="0.2">
      <c r="A646" t="s">
        <v>11274</v>
      </c>
      <c r="B646" t="s">
        <v>11275</v>
      </c>
      <c r="C646" t="s">
        <v>4</v>
      </c>
      <c r="D646">
        <v>695759</v>
      </c>
      <c r="E646">
        <v>696952</v>
      </c>
      <c r="F646">
        <v>264.10000000000002</v>
      </c>
      <c r="G646" t="s">
        <v>11276</v>
      </c>
      <c r="H646">
        <v>0</v>
      </c>
      <c r="I646" t="s">
        <v>11920</v>
      </c>
      <c r="S646" t="str">
        <f t="shared" si="51"/>
        <v>prodigal_1_6</v>
      </c>
      <c r="T646" t="str">
        <f t="shared" si="52"/>
        <v>prodigal_1_64</v>
      </c>
      <c r="U646" t="str">
        <f t="shared" si="53"/>
        <v>prodigal_1_643</v>
      </c>
      <c r="V646" t="str">
        <f t="shared" si="50"/>
        <v>prodigal_1_643;</v>
      </c>
      <c r="W646" t="str">
        <f t="shared" si="54"/>
        <v>prodigal_1_643;p</v>
      </c>
      <c r="Z646">
        <f>MATCH(S646,Description!$A$2:$A$4489,0)</f>
        <v>4045</v>
      </c>
      <c r="AA646">
        <f>MATCH(T646,Description!$A$2:$A$4489,0)</f>
        <v>4090</v>
      </c>
      <c r="AB646">
        <f>MATCH(U646,Description!$A$2:$A$4489,0)</f>
        <v>4094</v>
      </c>
      <c r="AC646" t="e">
        <f>MATCH(V646,Description!$A$2:$A$4489,0)</f>
        <v>#N/A</v>
      </c>
      <c r="AD646">
        <v>4045</v>
      </c>
    </row>
    <row r="647" spans="1:30" x14ac:dyDescent="0.2">
      <c r="A647" t="s">
        <v>11274</v>
      </c>
      <c r="B647" t="s">
        <v>11275</v>
      </c>
      <c r="C647" t="s">
        <v>4</v>
      </c>
      <c r="D647">
        <v>696980</v>
      </c>
      <c r="E647">
        <v>697777</v>
      </c>
      <c r="F647">
        <v>97.4</v>
      </c>
      <c r="G647" t="s">
        <v>11276</v>
      </c>
      <c r="H647">
        <v>0</v>
      </c>
      <c r="I647" t="s">
        <v>11921</v>
      </c>
      <c r="S647" t="str">
        <f t="shared" si="51"/>
        <v>prodigal_1_6</v>
      </c>
      <c r="T647" t="str">
        <f t="shared" si="52"/>
        <v>prodigal_1_64</v>
      </c>
      <c r="U647" t="str">
        <f t="shared" si="53"/>
        <v>prodigal_1_644</v>
      </c>
      <c r="V647" t="str">
        <f t="shared" si="50"/>
        <v>prodigal_1_644;</v>
      </c>
      <c r="W647" t="str">
        <f t="shared" si="54"/>
        <v>prodigal_1_644;p</v>
      </c>
      <c r="Z647">
        <f>MATCH(S647,Description!$A$2:$A$4489,0)</f>
        <v>4045</v>
      </c>
      <c r="AA647">
        <f>MATCH(T647,Description!$A$2:$A$4489,0)</f>
        <v>4090</v>
      </c>
      <c r="AB647">
        <f>MATCH(U647,Description!$A$2:$A$4489,0)</f>
        <v>4095</v>
      </c>
      <c r="AC647" t="e">
        <f>MATCH(V647,Description!$A$2:$A$4489,0)</f>
        <v>#N/A</v>
      </c>
      <c r="AD647">
        <v>4045</v>
      </c>
    </row>
    <row r="648" spans="1:30" x14ac:dyDescent="0.2">
      <c r="A648" t="s">
        <v>11274</v>
      </c>
      <c r="B648" t="s">
        <v>11275</v>
      </c>
      <c r="C648" t="s">
        <v>4</v>
      </c>
      <c r="D648">
        <v>697931</v>
      </c>
      <c r="E648">
        <v>698815</v>
      </c>
      <c r="F648">
        <v>110.8</v>
      </c>
      <c r="G648" t="s">
        <v>11287</v>
      </c>
      <c r="H648">
        <v>0</v>
      </c>
      <c r="I648" t="s">
        <v>11922</v>
      </c>
      <c r="S648" t="str">
        <f t="shared" si="51"/>
        <v>prodigal_1_6</v>
      </c>
      <c r="T648" t="str">
        <f t="shared" si="52"/>
        <v>prodigal_1_64</v>
      </c>
      <c r="U648" t="str">
        <f t="shared" si="53"/>
        <v>prodigal_1_645</v>
      </c>
      <c r="V648" t="str">
        <f t="shared" si="50"/>
        <v>prodigal_1_645;</v>
      </c>
      <c r="W648" t="str">
        <f t="shared" si="54"/>
        <v>prodigal_1_645;p</v>
      </c>
      <c r="Z648">
        <f>MATCH(S648,Description!$A$2:$A$4489,0)</f>
        <v>4045</v>
      </c>
      <c r="AA648">
        <f>MATCH(T648,Description!$A$2:$A$4489,0)</f>
        <v>4090</v>
      </c>
      <c r="AB648">
        <f>MATCH(U648,Description!$A$2:$A$4489,0)</f>
        <v>4096</v>
      </c>
      <c r="AC648" t="e">
        <f>MATCH(V648,Description!$A$2:$A$4489,0)</f>
        <v>#N/A</v>
      </c>
      <c r="AD648">
        <v>4045</v>
      </c>
    </row>
    <row r="649" spans="1:30" x14ac:dyDescent="0.2">
      <c r="A649" t="s">
        <v>11274</v>
      </c>
      <c r="B649" t="s">
        <v>11275</v>
      </c>
      <c r="C649" t="s">
        <v>4</v>
      </c>
      <c r="D649">
        <v>698812</v>
      </c>
      <c r="E649">
        <v>699723</v>
      </c>
      <c r="F649">
        <v>122.3</v>
      </c>
      <c r="G649" t="s">
        <v>11287</v>
      </c>
      <c r="H649">
        <v>0</v>
      </c>
      <c r="I649" t="s">
        <v>11923</v>
      </c>
      <c r="S649" t="str">
        <f t="shared" si="51"/>
        <v>prodigal_1_6</v>
      </c>
      <c r="T649" t="str">
        <f t="shared" si="52"/>
        <v>prodigal_1_64</v>
      </c>
      <c r="U649" t="str">
        <f t="shared" si="53"/>
        <v>prodigal_1_646</v>
      </c>
      <c r="V649" t="str">
        <f t="shared" si="50"/>
        <v>prodigal_1_646;</v>
      </c>
      <c r="W649" t="str">
        <f t="shared" si="54"/>
        <v>prodigal_1_646;p</v>
      </c>
      <c r="Z649">
        <f>MATCH(S649,Description!$A$2:$A$4489,0)</f>
        <v>4045</v>
      </c>
      <c r="AA649">
        <f>MATCH(T649,Description!$A$2:$A$4489,0)</f>
        <v>4090</v>
      </c>
      <c r="AB649">
        <f>MATCH(U649,Description!$A$2:$A$4489,0)</f>
        <v>4097</v>
      </c>
      <c r="AC649" t="e">
        <f>MATCH(V649,Description!$A$2:$A$4489,0)</f>
        <v>#N/A</v>
      </c>
      <c r="AD649">
        <v>4045</v>
      </c>
    </row>
    <row r="650" spans="1:30" x14ac:dyDescent="0.2">
      <c r="A650" t="s">
        <v>11274</v>
      </c>
      <c r="B650" t="s">
        <v>11275</v>
      </c>
      <c r="C650" t="s">
        <v>4</v>
      </c>
      <c r="D650">
        <v>699787</v>
      </c>
      <c r="E650">
        <v>700209</v>
      </c>
      <c r="F650">
        <v>68</v>
      </c>
      <c r="G650" t="s">
        <v>11287</v>
      </c>
      <c r="H650">
        <v>0</v>
      </c>
      <c r="I650" t="s">
        <v>11924</v>
      </c>
      <c r="S650" t="str">
        <f t="shared" si="51"/>
        <v>prodigal_1_6</v>
      </c>
      <c r="T650" t="str">
        <f t="shared" si="52"/>
        <v>prodigal_1_64</v>
      </c>
      <c r="U650" t="str">
        <f t="shared" si="53"/>
        <v>prodigal_1_647</v>
      </c>
      <c r="V650" t="str">
        <f t="shared" si="50"/>
        <v>prodigal_1_647;</v>
      </c>
      <c r="W650" t="str">
        <f t="shared" si="54"/>
        <v>prodigal_1_647;p</v>
      </c>
      <c r="Z650">
        <f>MATCH(S650,Description!$A$2:$A$4489,0)</f>
        <v>4045</v>
      </c>
      <c r="AA650">
        <f>MATCH(T650,Description!$A$2:$A$4489,0)</f>
        <v>4090</v>
      </c>
      <c r="AB650">
        <f>MATCH(U650,Description!$A$2:$A$4489,0)</f>
        <v>4098</v>
      </c>
      <c r="AC650" t="e">
        <f>MATCH(V650,Description!$A$2:$A$4489,0)</f>
        <v>#N/A</v>
      </c>
      <c r="AD650">
        <v>4045</v>
      </c>
    </row>
    <row r="651" spans="1:30" x14ac:dyDescent="0.2">
      <c r="A651" t="s">
        <v>11274</v>
      </c>
      <c r="B651" t="s">
        <v>11275</v>
      </c>
      <c r="C651" t="s">
        <v>4</v>
      </c>
      <c r="D651">
        <v>700299</v>
      </c>
      <c r="E651">
        <v>700778</v>
      </c>
      <c r="F651">
        <v>57.8</v>
      </c>
      <c r="G651" t="s">
        <v>11287</v>
      </c>
      <c r="H651">
        <v>0</v>
      </c>
      <c r="I651" t="s">
        <v>11925</v>
      </c>
      <c r="S651" t="str">
        <f t="shared" si="51"/>
        <v>prodigal_1_6</v>
      </c>
      <c r="T651" t="str">
        <f t="shared" si="52"/>
        <v>prodigal_1_64</v>
      </c>
      <c r="U651" t="str">
        <f t="shared" si="53"/>
        <v>prodigal_1_648</v>
      </c>
      <c r="V651" t="str">
        <f t="shared" si="50"/>
        <v>prodigal_1_648;</v>
      </c>
      <c r="W651" t="str">
        <f t="shared" si="54"/>
        <v>prodigal_1_648;p</v>
      </c>
      <c r="Z651">
        <f>MATCH(S651,Description!$A$2:$A$4489,0)</f>
        <v>4045</v>
      </c>
      <c r="AA651">
        <f>MATCH(T651,Description!$A$2:$A$4489,0)</f>
        <v>4090</v>
      </c>
      <c r="AB651">
        <f>MATCH(U651,Description!$A$2:$A$4489,0)</f>
        <v>4099</v>
      </c>
      <c r="AC651" t="e">
        <f>MATCH(V651,Description!$A$2:$A$4489,0)</f>
        <v>#N/A</v>
      </c>
      <c r="AD651">
        <v>4045</v>
      </c>
    </row>
    <row r="652" spans="1:30" x14ac:dyDescent="0.2">
      <c r="A652" t="s">
        <v>11274</v>
      </c>
      <c r="B652" t="s">
        <v>11275</v>
      </c>
      <c r="C652" t="s">
        <v>4</v>
      </c>
      <c r="D652">
        <v>700775</v>
      </c>
      <c r="E652">
        <v>701458</v>
      </c>
      <c r="F652">
        <v>76.900000000000006</v>
      </c>
      <c r="G652" t="s">
        <v>11287</v>
      </c>
      <c r="H652">
        <v>0</v>
      </c>
      <c r="I652" t="s">
        <v>11926</v>
      </c>
      <c r="S652" t="str">
        <f t="shared" si="51"/>
        <v>prodigal_1_6</v>
      </c>
      <c r="T652" t="str">
        <f t="shared" si="52"/>
        <v>prodigal_1_64</v>
      </c>
      <c r="U652" t="str">
        <f t="shared" si="53"/>
        <v>prodigal_1_649</v>
      </c>
      <c r="V652" t="str">
        <f t="shared" si="50"/>
        <v>prodigal_1_649;</v>
      </c>
      <c r="W652" t="str">
        <f t="shared" si="54"/>
        <v>prodigal_1_649;p</v>
      </c>
      <c r="Z652">
        <f>MATCH(S652,Description!$A$2:$A$4489,0)</f>
        <v>4045</v>
      </c>
      <c r="AA652">
        <f>MATCH(T652,Description!$A$2:$A$4489,0)</f>
        <v>4090</v>
      </c>
      <c r="AB652">
        <f>MATCH(U652,Description!$A$2:$A$4489,0)</f>
        <v>4100</v>
      </c>
      <c r="AC652" t="e">
        <f>MATCH(V652,Description!$A$2:$A$4489,0)</f>
        <v>#N/A</v>
      </c>
      <c r="AD652">
        <v>4045</v>
      </c>
    </row>
    <row r="653" spans="1:30" x14ac:dyDescent="0.2">
      <c r="A653" t="s">
        <v>11274</v>
      </c>
      <c r="B653" t="s">
        <v>11275</v>
      </c>
      <c r="C653" t="s">
        <v>4</v>
      </c>
      <c r="D653">
        <v>701577</v>
      </c>
      <c r="E653">
        <v>702137</v>
      </c>
      <c r="F653">
        <v>120.9</v>
      </c>
      <c r="G653" t="s">
        <v>11287</v>
      </c>
      <c r="H653">
        <v>0</v>
      </c>
      <c r="I653" t="s">
        <v>11927</v>
      </c>
      <c r="S653" t="str">
        <f t="shared" si="51"/>
        <v>prodigal_1_6</v>
      </c>
      <c r="T653" t="str">
        <f t="shared" si="52"/>
        <v>prodigal_1_65</v>
      </c>
      <c r="U653" t="str">
        <f t="shared" si="53"/>
        <v>prodigal_1_650</v>
      </c>
      <c r="V653" t="str">
        <f t="shared" si="50"/>
        <v>prodigal_1_650;</v>
      </c>
      <c r="W653" t="str">
        <f t="shared" si="54"/>
        <v>prodigal_1_650;p</v>
      </c>
      <c r="Z653">
        <f>MATCH(S653,Description!$A$2:$A$4489,0)</f>
        <v>4045</v>
      </c>
      <c r="AA653">
        <f>MATCH(T653,Description!$A$2:$A$4489,0)</f>
        <v>4101</v>
      </c>
      <c r="AB653">
        <f>MATCH(U653,Description!$A$2:$A$4489,0)</f>
        <v>4102</v>
      </c>
      <c r="AC653" t="e">
        <f>MATCH(V653,Description!$A$2:$A$4489,0)</f>
        <v>#N/A</v>
      </c>
      <c r="AD653">
        <v>4045</v>
      </c>
    </row>
    <row r="654" spans="1:30" x14ac:dyDescent="0.2">
      <c r="A654" t="s">
        <v>11274</v>
      </c>
      <c r="B654" t="s">
        <v>11275</v>
      </c>
      <c r="C654" t="s">
        <v>4</v>
      </c>
      <c r="D654">
        <v>702562</v>
      </c>
      <c r="E654">
        <v>703833</v>
      </c>
      <c r="F654">
        <v>274.89999999999998</v>
      </c>
      <c r="G654" t="s">
        <v>11287</v>
      </c>
      <c r="H654">
        <v>0</v>
      </c>
      <c r="I654" t="s">
        <v>11928</v>
      </c>
      <c r="S654" t="str">
        <f t="shared" si="51"/>
        <v>prodigal_1_6</v>
      </c>
      <c r="T654" t="str">
        <f t="shared" si="52"/>
        <v>prodigal_1_65</v>
      </c>
      <c r="U654" t="str">
        <f t="shared" si="53"/>
        <v>prodigal_1_651</v>
      </c>
      <c r="V654" t="str">
        <f t="shared" si="50"/>
        <v>prodigal_1_651;</v>
      </c>
      <c r="W654" t="str">
        <f t="shared" si="54"/>
        <v>prodigal_1_651;p</v>
      </c>
      <c r="Z654">
        <f>MATCH(S654,Description!$A$2:$A$4489,0)</f>
        <v>4045</v>
      </c>
      <c r="AA654">
        <f>MATCH(T654,Description!$A$2:$A$4489,0)</f>
        <v>4101</v>
      </c>
      <c r="AB654">
        <f>MATCH(U654,Description!$A$2:$A$4489,0)</f>
        <v>4103</v>
      </c>
      <c r="AC654" t="e">
        <f>MATCH(V654,Description!$A$2:$A$4489,0)</f>
        <v>#N/A</v>
      </c>
      <c r="AD654">
        <v>4045</v>
      </c>
    </row>
    <row r="655" spans="1:30" x14ac:dyDescent="0.2">
      <c r="A655" t="s">
        <v>11274</v>
      </c>
      <c r="B655" t="s">
        <v>11275</v>
      </c>
      <c r="C655" t="s">
        <v>4</v>
      </c>
      <c r="D655">
        <v>704085</v>
      </c>
      <c r="E655">
        <v>704510</v>
      </c>
      <c r="F655">
        <v>82.9</v>
      </c>
      <c r="G655" t="s">
        <v>11287</v>
      </c>
      <c r="H655">
        <v>0</v>
      </c>
      <c r="I655" t="s">
        <v>11929</v>
      </c>
      <c r="S655" t="str">
        <f t="shared" si="51"/>
        <v>prodigal_1_6</v>
      </c>
      <c r="T655" t="str">
        <f t="shared" si="52"/>
        <v>prodigal_1_65</v>
      </c>
      <c r="U655" t="str">
        <f t="shared" si="53"/>
        <v>prodigal_1_652</v>
      </c>
      <c r="V655" t="str">
        <f t="shared" si="50"/>
        <v>prodigal_1_652;</v>
      </c>
      <c r="W655" t="str">
        <f t="shared" si="54"/>
        <v>prodigal_1_652;p</v>
      </c>
      <c r="Z655">
        <f>MATCH(S655,Description!$A$2:$A$4489,0)</f>
        <v>4045</v>
      </c>
      <c r="AA655">
        <f>MATCH(T655,Description!$A$2:$A$4489,0)</f>
        <v>4101</v>
      </c>
      <c r="AB655">
        <f>MATCH(U655,Description!$A$2:$A$4489,0)</f>
        <v>4104</v>
      </c>
      <c r="AC655" t="e">
        <f>MATCH(V655,Description!$A$2:$A$4489,0)</f>
        <v>#N/A</v>
      </c>
      <c r="AD655">
        <v>4045</v>
      </c>
    </row>
    <row r="656" spans="1:30" x14ac:dyDescent="0.2">
      <c r="A656" t="s">
        <v>11274</v>
      </c>
      <c r="B656" t="s">
        <v>11275</v>
      </c>
      <c r="C656" t="s">
        <v>4</v>
      </c>
      <c r="D656">
        <v>704568</v>
      </c>
      <c r="E656">
        <v>705614</v>
      </c>
      <c r="F656">
        <v>151.1</v>
      </c>
      <c r="G656" t="s">
        <v>11287</v>
      </c>
      <c r="H656">
        <v>0</v>
      </c>
      <c r="I656" t="s">
        <v>11930</v>
      </c>
      <c r="S656" t="str">
        <f t="shared" si="51"/>
        <v>prodigal_1_6</v>
      </c>
      <c r="T656" t="str">
        <f t="shared" si="52"/>
        <v>prodigal_1_65</v>
      </c>
      <c r="U656" t="str">
        <f t="shared" si="53"/>
        <v>prodigal_1_653</v>
      </c>
      <c r="V656" t="str">
        <f t="shared" si="50"/>
        <v>prodigal_1_653;</v>
      </c>
      <c r="W656" t="str">
        <f t="shared" si="54"/>
        <v>prodigal_1_653;p</v>
      </c>
      <c r="Z656">
        <f>MATCH(S656,Description!$A$2:$A$4489,0)</f>
        <v>4045</v>
      </c>
      <c r="AA656">
        <f>MATCH(T656,Description!$A$2:$A$4489,0)</f>
        <v>4101</v>
      </c>
      <c r="AB656">
        <f>MATCH(U656,Description!$A$2:$A$4489,0)</f>
        <v>4105</v>
      </c>
      <c r="AC656" t="e">
        <f>MATCH(V656,Description!$A$2:$A$4489,0)</f>
        <v>#N/A</v>
      </c>
      <c r="AD656">
        <v>4045</v>
      </c>
    </row>
    <row r="657" spans="1:30" x14ac:dyDescent="0.2">
      <c r="A657" t="s">
        <v>11274</v>
      </c>
      <c r="B657" t="s">
        <v>11275</v>
      </c>
      <c r="C657" t="s">
        <v>4</v>
      </c>
      <c r="D657">
        <v>705857</v>
      </c>
      <c r="E657">
        <v>706807</v>
      </c>
      <c r="F657">
        <v>146.6</v>
      </c>
      <c r="G657" t="s">
        <v>11276</v>
      </c>
      <c r="H657">
        <v>0</v>
      </c>
      <c r="I657" t="s">
        <v>11931</v>
      </c>
      <c r="S657" t="str">
        <f t="shared" si="51"/>
        <v>prodigal_1_6</v>
      </c>
      <c r="T657" t="str">
        <f t="shared" si="52"/>
        <v>prodigal_1_65</v>
      </c>
      <c r="U657" t="str">
        <f t="shared" si="53"/>
        <v>prodigal_1_654</v>
      </c>
      <c r="V657" t="str">
        <f t="shared" si="50"/>
        <v>prodigal_1_654;</v>
      </c>
      <c r="W657" t="str">
        <f t="shared" si="54"/>
        <v>prodigal_1_654;p</v>
      </c>
      <c r="Z657">
        <f>MATCH(S657,Description!$A$2:$A$4489,0)</f>
        <v>4045</v>
      </c>
      <c r="AA657">
        <f>MATCH(T657,Description!$A$2:$A$4489,0)</f>
        <v>4101</v>
      </c>
      <c r="AB657">
        <f>MATCH(U657,Description!$A$2:$A$4489,0)</f>
        <v>4106</v>
      </c>
      <c r="AC657" t="e">
        <f>MATCH(V657,Description!$A$2:$A$4489,0)</f>
        <v>#N/A</v>
      </c>
      <c r="AD657">
        <v>4045</v>
      </c>
    </row>
    <row r="658" spans="1:30" x14ac:dyDescent="0.2">
      <c r="A658" t="s">
        <v>11274</v>
      </c>
      <c r="B658" t="s">
        <v>11275</v>
      </c>
      <c r="C658" t="s">
        <v>4</v>
      </c>
      <c r="D658">
        <v>706818</v>
      </c>
      <c r="E658">
        <v>707423</v>
      </c>
      <c r="F658">
        <v>79.2</v>
      </c>
      <c r="G658" t="s">
        <v>11276</v>
      </c>
      <c r="H658">
        <v>0</v>
      </c>
      <c r="I658" t="s">
        <v>11932</v>
      </c>
      <c r="S658" t="str">
        <f t="shared" si="51"/>
        <v>prodigal_1_6</v>
      </c>
      <c r="T658" t="str">
        <f t="shared" si="52"/>
        <v>prodigal_1_65</v>
      </c>
      <c r="U658" t="str">
        <f t="shared" si="53"/>
        <v>prodigal_1_655</v>
      </c>
      <c r="V658" t="str">
        <f t="shared" si="50"/>
        <v>prodigal_1_655;</v>
      </c>
      <c r="W658" t="str">
        <f t="shared" si="54"/>
        <v>prodigal_1_655;p</v>
      </c>
      <c r="Z658">
        <f>MATCH(S658,Description!$A$2:$A$4489,0)</f>
        <v>4045</v>
      </c>
      <c r="AA658">
        <f>MATCH(T658,Description!$A$2:$A$4489,0)</f>
        <v>4101</v>
      </c>
      <c r="AB658">
        <f>MATCH(U658,Description!$A$2:$A$4489,0)</f>
        <v>4107</v>
      </c>
      <c r="AC658" t="e">
        <f>MATCH(V658,Description!$A$2:$A$4489,0)</f>
        <v>#N/A</v>
      </c>
      <c r="AD658">
        <v>4045</v>
      </c>
    </row>
    <row r="659" spans="1:30" x14ac:dyDescent="0.2">
      <c r="A659" t="s">
        <v>11274</v>
      </c>
      <c r="B659" t="s">
        <v>11275</v>
      </c>
      <c r="C659" t="s">
        <v>4</v>
      </c>
      <c r="D659">
        <v>707420</v>
      </c>
      <c r="E659">
        <v>708268</v>
      </c>
      <c r="F659">
        <v>120.9</v>
      </c>
      <c r="G659" t="s">
        <v>11276</v>
      </c>
      <c r="H659">
        <v>0</v>
      </c>
      <c r="I659" t="s">
        <v>11933</v>
      </c>
      <c r="S659" t="str">
        <f t="shared" si="51"/>
        <v>prodigal_1_6</v>
      </c>
      <c r="T659" t="str">
        <f t="shared" si="52"/>
        <v>prodigal_1_65</v>
      </c>
      <c r="U659" t="str">
        <f t="shared" si="53"/>
        <v>prodigal_1_656</v>
      </c>
      <c r="V659" t="str">
        <f t="shared" si="50"/>
        <v>prodigal_1_656;</v>
      </c>
      <c r="W659" t="str">
        <f t="shared" si="54"/>
        <v>prodigal_1_656;p</v>
      </c>
      <c r="Z659">
        <f>MATCH(S659,Description!$A$2:$A$4489,0)</f>
        <v>4045</v>
      </c>
      <c r="AA659">
        <f>MATCH(T659,Description!$A$2:$A$4489,0)</f>
        <v>4101</v>
      </c>
      <c r="AB659">
        <f>MATCH(U659,Description!$A$2:$A$4489,0)</f>
        <v>4108</v>
      </c>
      <c r="AC659" t="e">
        <f>MATCH(V659,Description!$A$2:$A$4489,0)</f>
        <v>#N/A</v>
      </c>
      <c r="AD659">
        <v>4045</v>
      </c>
    </row>
    <row r="660" spans="1:30" x14ac:dyDescent="0.2">
      <c r="A660" t="s">
        <v>11274</v>
      </c>
      <c r="B660" t="s">
        <v>11275</v>
      </c>
      <c r="C660" t="s">
        <v>4</v>
      </c>
      <c r="D660">
        <v>708286</v>
      </c>
      <c r="E660">
        <v>708882</v>
      </c>
      <c r="F660">
        <v>76.7</v>
      </c>
      <c r="G660" t="s">
        <v>11276</v>
      </c>
      <c r="H660">
        <v>0</v>
      </c>
      <c r="I660" t="s">
        <v>11934</v>
      </c>
      <c r="S660" t="str">
        <f t="shared" si="51"/>
        <v>prodigal_1_6</v>
      </c>
      <c r="T660" t="str">
        <f t="shared" si="52"/>
        <v>prodigal_1_65</v>
      </c>
      <c r="U660" t="str">
        <f t="shared" si="53"/>
        <v>prodigal_1_657</v>
      </c>
      <c r="V660" t="str">
        <f t="shared" ref="V660:V723" si="55">MID($I660,11,15)</f>
        <v>prodigal_1_657;</v>
      </c>
      <c r="W660" t="str">
        <f t="shared" si="54"/>
        <v>prodigal_1_657;p</v>
      </c>
      <c r="Z660">
        <f>MATCH(S660,Description!$A$2:$A$4489,0)</f>
        <v>4045</v>
      </c>
      <c r="AA660">
        <f>MATCH(T660,Description!$A$2:$A$4489,0)</f>
        <v>4101</v>
      </c>
      <c r="AB660">
        <f>MATCH(U660,Description!$A$2:$A$4489,0)</f>
        <v>4109</v>
      </c>
      <c r="AC660" t="e">
        <f>MATCH(V660,Description!$A$2:$A$4489,0)</f>
        <v>#N/A</v>
      </c>
      <c r="AD660">
        <v>4045</v>
      </c>
    </row>
    <row r="661" spans="1:30" x14ac:dyDescent="0.2">
      <c r="A661" t="s">
        <v>11274</v>
      </c>
      <c r="B661" t="s">
        <v>11275</v>
      </c>
      <c r="C661" t="s">
        <v>4</v>
      </c>
      <c r="D661">
        <v>708895</v>
      </c>
      <c r="E661">
        <v>709620</v>
      </c>
      <c r="F661">
        <v>118.6</v>
      </c>
      <c r="G661" t="s">
        <v>11276</v>
      </c>
      <c r="H661">
        <v>0</v>
      </c>
      <c r="I661" t="s">
        <v>11935</v>
      </c>
      <c r="S661" t="str">
        <f t="shared" si="51"/>
        <v>prodigal_1_6</v>
      </c>
      <c r="T661" t="str">
        <f t="shared" si="52"/>
        <v>prodigal_1_65</v>
      </c>
      <c r="U661" t="str">
        <f t="shared" si="53"/>
        <v>prodigal_1_658</v>
      </c>
      <c r="V661" t="str">
        <f t="shared" si="55"/>
        <v>prodigal_1_658;</v>
      </c>
      <c r="W661" t="str">
        <f t="shared" si="54"/>
        <v>prodigal_1_658;p</v>
      </c>
      <c r="Z661">
        <f>MATCH(S661,Description!$A$2:$A$4489,0)</f>
        <v>4045</v>
      </c>
      <c r="AA661">
        <f>MATCH(T661,Description!$A$2:$A$4489,0)</f>
        <v>4101</v>
      </c>
      <c r="AB661">
        <f>MATCH(U661,Description!$A$2:$A$4489,0)</f>
        <v>4110</v>
      </c>
      <c r="AC661" t="e">
        <f>MATCH(V661,Description!$A$2:$A$4489,0)</f>
        <v>#N/A</v>
      </c>
      <c r="AD661">
        <v>4045</v>
      </c>
    </row>
    <row r="662" spans="1:30" x14ac:dyDescent="0.2">
      <c r="A662" t="s">
        <v>11274</v>
      </c>
      <c r="B662" t="s">
        <v>11275</v>
      </c>
      <c r="C662" t="s">
        <v>4</v>
      </c>
      <c r="D662">
        <v>709822</v>
      </c>
      <c r="E662">
        <v>711837</v>
      </c>
      <c r="F662">
        <v>307.8</v>
      </c>
      <c r="G662" t="s">
        <v>11287</v>
      </c>
      <c r="H662">
        <v>0</v>
      </c>
      <c r="I662" t="s">
        <v>11936</v>
      </c>
      <c r="S662" t="str">
        <f t="shared" si="51"/>
        <v>prodigal_1_6</v>
      </c>
      <c r="T662" t="str">
        <f t="shared" si="52"/>
        <v>prodigal_1_65</v>
      </c>
      <c r="U662" t="str">
        <f t="shared" si="53"/>
        <v>prodigal_1_659</v>
      </c>
      <c r="V662" t="str">
        <f t="shared" si="55"/>
        <v>prodigal_1_659;</v>
      </c>
      <c r="W662" t="str">
        <f t="shared" si="54"/>
        <v>prodigal_1_659;p</v>
      </c>
      <c r="Z662">
        <f>MATCH(S662,Description!$A$2:$A$4489,0)</f>
        <v>4045</v>
      </c>
      <c r="AA662">
        <f>MATCH(T662,Description!$A$2:$A$4489,0)</f>
        <v>4101</v>
      </c>
      <c r="AB662">
        <f>MATCH(U662,Description!$A$2:$A$4489,0)</f>
        <v>4111</v>
      </c>
      <c r="AC662" t="e">
        <f>MATCH(V662,Description!$A$2:$A$4489,0)</f>
        <v>#N/A</v>
      </c>
      <c r="AD662">
        <v>4045</v>
      </c>
    </row>
    <row r="663" spans="1:30" x14ac:dyDescent="0.2">
      <c r="A663" t="s">
        <v>11274</v>
      </c>
      <c r="B663" t="s">
        <v>11275</v>
      </c>
      <c r="C663" t="s">
        <v>4</v>
      </c>
      <c r="D663">
        <v>712003</v>
      </c>
      <c r="E663">
        <v>713334</v>
      </c>
      <c r="F663">
        <v>153.4</v>
      </c>
      <c r="G663" t="s">
        <v>11276</v>
      </c>
      <c r="H663">
        <v>0</v>
      </c>
      <c r="I663" t="s">
        <v>11937</v>
      </c>
      <c r="S663" t="str">
        <f t="shared" si="51"/>
        <v>prodigal_1_6</v>
      </c>
      <c r="T663" t="str">
        <f t="shared" si="52"/>
        <v>prodigal_1_66</v>
      </c>
      <c r="U663" t="str">
        <f t="shared" si="53"/>
        <v>prodigal_1_660</v>
      </c>
      <c r="V663" t="str">
        <f t="shared" si="55"/>
        <v>prodigal_1_660;</v>
      </c>
      <c r="W663" t="str">
        <f t="shared" si="54"/>
        <v>prodigal_1_660;p</v>
      </c>
      <c r="Z663">
        <f>MATCH(S663,Description!$A$2:$A$4489,0)</f>
        <v>4045</v>
      </c>
      <c r="AA663">
        <f>MATCH(T663,Description!$A$2:$A$4489,0)</f>
        <v>4112</v>
      </c>
      <c r="AB663">
        <f>MATCH(U663,Description!$A$2:$A$4489,0)</f>
        <v>4113</v>
      </c>
      <c r="AC663" t="e">
        <f>MATCH(V663,Description!$A$2:$A$4489,0)</f>
        <v>#N/A</v>
      </c>
      <c r="AD663">
        <v>4045</v>
      </c>
    </row>
    <row r="664" spans="1:30" x14ac:dyDescent="0.2">
      <c r="A664" t="s">
        <v>11274</v>
      </c>
      <c r="B664" t="s">
        <v>11275</v>
      </c>
      <c r="C664" t="s">
        <v>4</v>
      </c>
      <c r="D664">
        <v>713607</v>
      </c>
      <c r="E664">
        <v>715490</v>
      </c>
      <c r="F664">
        <v>288.8</v>
      </c>
      <c r="G664" t="s">
        <v>11276</v>
      </c>
      <c r="H664">
        <v>0</v>
      </c>
      <c r="I664" t="s">
        <v>11938</v>
      </c>
      <c r="S664" t="str">
        <f t="shared" si="51"/>
        <v>prodigal_1_6</v>
      </c>
      <c r="T664" t="str">
        <f t="shared" si="52"/>
        <v>prodigal_1_66</v>
      </c>
      <c r="U664" t="str">
        <f t="shared" si="53"/>
        <v>prodigal_1_661</v>
      </c>
      <c r="V664" t="str">
        <f t="shared" si="55"/>
        <v>prodigal_1_661;</v>
      </c>
      <c r="W664" t="str">
        <f t="shared" si="54"/>
        <v>prodigal_1_661;p</v>
      </c>
      <c r="Z664">
        <f>MATCH(S664,Description!$A$2:$A$4489,0)</f>
        <v>4045</v>
      </c>
      <c r="AA664">
        <f>MATCH(T664,Description!$A$2:$A$4489,0)</f>
        <v>4112</v>
      </c>
      <c r="AB664">
        <f>MATCH(U664,Description!$A$2:$A$4489,0)</f>
        <v>4114</v>
      </c>
      <c r="AC664" t="e">
        <f>MATCH(V664,Description!$A$2:$A$4489,0)</f>
        <v>#N/A</v>
      </c>
      <c r="AD664">
        <v>4045</v>
      </c>
    </row>
    <row r="665" spans="1:30" x14ac:dyDescent="0.2">
      <c r="A665" t="s">
        <v>11274</v>
      </c>
      <c r="B665" t="s">
        <v>11275</v>
      </c>
      <c r="C665" t="s">
        <v>4</v>
      </c>
      <c r="D665">
        <v>715617</v>
      </c>
      <c r="E665">
        <v>716327</v>
      </c>
      <c r="F665">
        <v>61.4</v>
      </c>
      <c r="G665" t="s">
        <v>11276</v>
      </c>
      <c r="H665">
        <v>0</v>
      </c>
      <c r="I665" t="s">
        <v>11939</v>
      </c>
      <c r="S665" t="str">
        <f t="shared" si="51"/>
        <v>prodigal_1_6</v>
      </c>
      <c r="T665" t="str">
        <f t="shared" si="52"/>
        <v>prodigal_1_66</v>
      </c>
      <c r="U665" t="str">
        <f t="shared" si="53"/>
        <v>prodigal_1_662</v>
      </c>
      <c r="V665" t="str">
        <f t="shared" si="55"/>
        <v>prodigal_1_662;</v>
      </c>
      <c r="W665" t="str">
        <f t="shared" si="54"/>
        <v>prodigal_1_662;p</v>
      </c>
      <c r="Z665">
        <f>MATCH(S665,Description!$A$2:$A$4489,0)</f>
        <v>4045</v>
      </c>
      <c r="AA665">
        <f>MATCH(T665,Description!$A$2:$A$4489,0)</f>
        <v>4112</v>
      </c>
      <c r="AB665">
        <f>MATCH(U665,Description!$A$2:$A$4489,0)</f>
        <v>4115</v>
      </c>
      <c r="AC665" t="e">
        <f>MATCH(V665,Description!$A$2:$A$4489,0)</f>
        <v>#N/A</v>
      </c>
      <c r="AD665">
        <v>4045</v>
      </c>
    </row>
    <row r="666" spans="1:30" x14ac:dyDescent="0.2">
      <c r="A666" t="s">
        <v>11274</v>
      </c>
      <c r="B666" t="s">
        <v>11275</v>
      </c>
      <c r="C666" t="s">
        <v>4</v>
      </c>
      <c r="D666">
        <v>716324</v>
      </c>
      <c r="E666">
        <v>717169</v>
      </c>
      <c r="F666">
        <v>152.6</v>
      </c>
      <c r="G666" t="s">
        <v>11276</v>
      </c>
      <c r="H666">
        <v>0</v>
      </c>
      <c r="I666" t="s">
        <v>11940</v>
      </c>
      <c r="S666" t="str">
        <f t="shared" si="51"/>
        <v>prodigal_1_6</v>
      </c>
      <c r="T666" t="str">
        <f t="shared" si="52"/>
        <v>prodigal_1_66</v>
      </c>
      <c r="U666" t="str">
        <f t="shared" si="53"/>
        <v>prodigal_1_663</v>
      </c>
      <c r="V666" t="str">
        <f t="shared" si="55"/>
        <v>prodigal_1_663;</v>
      </c>
      <c r="W666" t="str">
        <f t="shared" si="54"/>
        <v>prodigal_1_663;p</v>
      </c>
      <c r="Z666">
        <f>MATCH(S666,Description!$A$2:$A$4489,0)</f>
        <v>4045</v>
      </c>
      <c r="AA666">
        <f>MATCH(T666,Description!$A$2:$A$4489,0)</f>
        <v>4112</v>
      </c>
      <c r="AB666">
        <f>MATCH(U666,Description!$A$2:$A$4489,0)</f>
        <v>4116</v>
      </c>
      <c r="AC666" t="e">
        <f>MATCH(V666,Description!$A$2:$A$4489,0)</f>
        <v>#N/A</v>
      </c>
      <c r="AD666">
        <v>4045</v>
      </c>
    </row>
    <row r="667" spans="1:30" x14ac:dyDescent="0.2">
      <c r="A667" t="s">
        <v>11274</v>
      </c>
      <c r="B667" t="s">
        <v>11275</v>
      </c>
      <c r="C667" t="s">
        <v>4</v>
      </c>
      <c r="D667">
        <v>717203</v>
      </c>
      <c r="E667">
        <v>718120</v>
      </c>
      <c r="F667">
        <v>184.2</v>
      </c>
      <c r="G667" t="s">
        <v>11276</v>
      </c>
      <c r="H667">
        <v>0</v>
      </c>
      <c r="I667" t="s">
        <v>11941</v>
      </c>
      <c r="S667" t="str">
        <f t="shared" si="51"/>
        <v>prodigal_1_6</v>
      </c>
      <c r="T667" t="str">
        <f t="shared" si="52"/>
        <v>prodigal_1_66</v>
      </c>
      <c r="U667" t="str">
        <f t="shared" si="53"/>
        <v>prodigal_1_664</v>
      </c>
      <c r="V667" t="str">
        <f t="shared" si="55"/>
        <v>prodigal_1_664;</v>
      </c>
      <c r="W667" t="str">
        <f t="shared" si="54"/>
        <v>prodigal_1_664;p</v>
      </c>
      <c r="Z667">
        <f>MATCH(S667,Description!$A$2:$A$4489,0)</f>
        <v>4045</v>
      </c>
      <c r="AA667">
        <f>MATCH(T667,Description!$A$2:$A$4489,0)</f>
        <v>4112</v>
      </c>
      <c r="AB667">
        <f>MATCH(U667,Description!$A$2:$A$4489,0)</f>
        <v>4117</v>
      </c>
      <c r="AC667" t="e">
        <f>MATCH(V667,Description!$A$2:$A$4489,0)</f>
        <v>#N/A</v>
      </c>
      <c r="AD667">
        <v>4045</v>
      </c>
    </row>
    <row r="668" spans="1:30" x14ac:dyDescent="0.2">
      <c r="A668" t="s">
        <v>11274</v>
      </c>
      <c r="B668" t="s">
        <v>11275</v>
      </c>
      <c r="C668" t="s">
        <v>4</v>
      </c>
      <c r="D668">
        <v>718387</v>
      </c>
      <c r="E668">
        <v>720978</v>
      </c>
      <c r="F668">
        <v>441.8</v>
      </c>
      <c r="G668" t="s">
        <v>11287</v>
      </c>
      <c r="H668">
        <v>0</v>
      </c>
      <c r="I668" t="s">
        <v>11942</v>
      </c>
      <c r="S668" t="str">
        <f t="shared" si="51"/>
        <v>prodigal_1_6</v>
      </c>
      <c r="T668" t="str">
        <f t="shared" si="52"/>
        <v>prodigal_1_66</v>
      </c>
      <c r="U668" t="str">
        <f t="shared" si="53"/>
        <v>prodigal_1_665</v>
      </c>
      <c r="V668" t="str">
        <f t="shared" si="55"/>
        <v>prodigal_1_665;</v>
      </c>
      <c r="W668" t="str">
        <f t="shared" si="54"/>
        <v>prodigal_1_665;p</v>
      </c>
      <c r="Z668">
        <f>MATCH(S668,Description!$A$2:$A$4489,0)</f>
        <v>4045</v>
      </c>
      <c r="AA668">
        <f>MATCH(T668,Description!$A$2:$A$4489,0)</f>
        <v>4112</v>
      </c>
      <c r="AB668">
        <f>MATCH(U668,Description!$A$2:$A$4489,0)</f>
        <v>4118</v>
      </c>
      <c r="AC668" t="e">
        <f>MATCH(V668,Description!$A$2:$A$4489,0)</f>
        <v>#N/A</v>
      </c>
      <c r="AD668">
        <v>4045</v>
      </c>
    </row>
    <row r="669" spans="1:30" x14ac:dyDescent="0.2">
      <c r="A669" t="s">
        <v>11274</v>
      </c>
      <c r="B669" t="s">
        <v>11275</v>
      </c>
      <c r="C669" t="s">
        <v>4</v>
      </c>
      <c r="D669">
        <v>721129</v>
      </c>
      <c r="E669">
        <v>721905</v>
      </c>
      <c r="F669">
        <v>103.8</v>
      </c>
      <c r="G669" t="s">
        <v>11287</v>
      </c>
      <c r="H669">
        <v>0</v>
      </c>
      <c r="I669" t="s">
        <v>11943</v>
      </c>
      <c r="S669" t="str">
        <f t="shared" si="51"/>
        <v>prodigal_1_6</v>
      </c>
      <c r="T669" t="str">
        <f t="shared" si="52"/>
        <v>prodigal_1_66</v>
      </c>
      <c r="U669" t="str">
        <f t="shared" si="53"/>
        <v>prodigal_1_666</v>
      </c>
      <c r="V669" t="str">
        <f t="shared" si="55"/>
        <v>prodigal_1_666;</v>
      </c>
      <c r="W669" t="str">
        <f t="shared" si="54"/>
        <v>prodigal_1_666;p</v>
      </c>
      <c r="Z669">
        <f>MATCH(S669,Description!$A$2:$A$4489,0)</f>
        <v>4045</v>
      </c>
      <c r="AA669">
        <f>MATCH(T669,Description!$A$2:$A$4489,0)</f>
        <v>4112</v>
      </c>
      <c r="AB669">
        <f>MATCH(U669,Description!$A$2:$A$4489,0)</f>
        <v>4119</v>
      </c>
      <c r="AC669" t="e">
        <f>MATCH(V669,Description!$A$2:$A$4489,0)</f>
        <v>#N/A</v>
      </c>
      <c r="AD669">
        <v>4045</v>
      </c>
    </row>
    <row r="670" spans="1:30" x14ac:dyDescent="0.2">
      <c r="A670" t="s">
        <v>11274</v>
      </c>
      <c r="B670" t="s">
        <v>11275</v>
      </c>
      <c r="C670" t="s">
        <v>4</v>
      </c>
      <c r="D670">
        <v>721865</v>
      </c>
      <c r="E670">
        <v>722434</v>
      </c>
      <c r="F670">
        <v>77.400000000000006</v>
      </c>
      <c r="G670" t="s">
        <v>11287</v>
      </c>
      <c r="H670">
        <v>0</v>
      </c>
      <c r="I670" t="s">
        <v>11944</v>
      </c>
      <c r="S670" t="str">
        <f t="shared" si="51"/>
        <v>prodigal_1_6</v>
      </c>
      <c r="T670" t="str">
        <f t="shared" si="52"/>
        <v>prodigal_1_66</v>
      </c>
      <c r="U670" t="str">
        <f t="shared" si="53"/>
        <v>prodigal_1_667</v>
      </c>
      <c r="V670" t="str">
        <f t="shared" si="55"/>
        <v>prodigal_1_667;</v>
      </c>
      <c r="W670" t="str">
        <f t="shared" si="54"/>
        <v>prodigal_1_667;p</v>
      </c>
      <c r="Z670">
        <f>MATCH(S670,Description!$A$2:$A$4489,0)</f>
        <v>4045</v>
      </c>
      <c r="AA670">
        <f>MATCH(T670,Description!$A$2:$A$4489,0)</f>
        <v>4112</v>
      </c>
      <c r="AB670">
        <f>MATCH(U670,Description!$A$2:$A$4489,0)</f>
        <v>4120</v>
      </c>
      <c r="AC670" t="e">
        <f>MATCH(V670,Description!$A$2:$A$4489,0)</f>
        <v>#N/A</v>
      </c>
      <c r="AD670">
        <v>4045</v>
      </c>
    </row>
    <row r="671" spans="1:30" x14ac:dyDescent="0.2">
      <c r="A671" t="s">
        <v>11274</v>
      </c>
      <c r="B671" t="s">
        <v>11275</v>
      </c>
      <c r="C671" t="s">
        <v>4</v>
      </c>
      <c r="D671">
        <v>722523</v>
      </c>
      <c r="E671">
        <v>723563</v>
      </c>
      <c r="F671">
        <v>199.7</v>
      </c>
      <c r="G671" t="s">
        <v>11287</v>
      </c>
      <c r="H671">
        <v>0</v>
      </c>
      <c r="I671" t="s">
        <v>11945</v>
      </c>
      <c r="S671" t="str">
        <f t="shared" si="51"/>
        <v>prodigal_1_6</v>
      </c>
      <c r="T671" t="str">
        <f t="shared" si="52"/>
        <v>prodigal_1_66</v>
      </c>
      <c r="U671" t="str">
        <f t="shared" si="53"/>
        <v>prodigal_1_668</v>
      </c>
      <c r="V671" t="str">
        <f t="shared" si="55"/>
        <v>prodigal_1_668;</v>
      </c>
      <c r="W671" t="str">
        <f t="shared" si="54"/>
        <v>prodigal_1_668;p</v>
      </c>
      <c r="Z671">
        <f>MATCH(S671,Description!$A$2:$A$4489,0)</f>
        <v>4045</v>
      </c>
      <c r="AA671">
        <f>MATCH(T671,Description!$A$2:$A$4489,0)</f>
        <v>4112</v>
      </c>
      <c r="AB671">
        <f>MATCH(U671,Description!$A$2:$A$4489,0)</f>
        <v>4121</v>
      </c>
      <c r="AC671" t="e">
        <f>MATCH(V671,Description!$A$2:$A$4489,0)</f>
        <v>#N/A</v>
      </c>
      <c r="AD671">
        <v>4045</v>
      </c>
    </row>
    <row r="672" spans="1:30" x14ac:dyDescent="0.2">
      <c r="A672" t="s">
        <v>11274</v>
      </c>
      <c r="B672" t="s">
        <v>11275</v>
      </c>
      <c r="C672" t="s">
        <v>4</v>
      </c>
      <c r="D672">
        <v>723598</v>
      </c>
      <c r="E672">
        <v>724497</v>
      </c>
      <c r="F672">
        <v>161.1</v>
      </c>
      <c r="G672" t="s">
        <v>11287</v>
      </c>
      <c r="H672">
        <v>0</v>
      </c>
      <c r="I672" t="s">
        <v>11946</v>
      </c>
      <c r="S672" t="str">
        <f t="shared" si="51"/>
        <v>prodigal_1_6</v>
      </c>
      <c r="T672" t="str">
        <f t="shared" si="52"/>
        <v>prodigal_1_66</v>
      </c>
      <c r="U672" t="str">
        <f t="shared" si="53"/>
        <v>prodigal_1_669</v>
      </c>
      <c r="V672" t="str">
        <f t="shared" si="55"/>
        <v>prodigal_1_669;</v>
      </c>
      <c r="W672" t="str">
        <f t="shared" si="54"/>
        <v>prodigal_1_669;p</v>
      </c>
      <c r="Z672">
        <f>MATCH(S672,Description!$A$2:$A$4489,0)</f>
        <v>4045</v>
      </c>
      <c r="AA672">
        <f>MATCH(T672,Description!$A$2:$A$4489,0)</f>
        <v>4112</v>
      </c>
      <c r="AB672">
        <f>MATCH(U672,Description!$A$2:$A$4489,0)</f>
        <v>4122</v>
      </c>
      <c r="AC672" t="e">
        <f>MATCH(V672,Description!$A$2:$A$4489,0)</f>
        <v>#N/A</v>
      </c>
      <c r="AD672">
        <v>4045</v>
      </c>
    </row>
    <row r="673" spans="1:30" x14ac:dyDescent="0.2">
      <c r="A673" t="s">
        <v>11274</v>
      </c>
      <c r="B673" t="s">
        <v>11275</v>
      </c>
      <c r="C673" t="s">
        <v>4</v>
      </c>
      <c r="D673">
        <v>724504</v>
      </c>
      <c r="E673">
        <v>725094</v>
      </c>
      <c r="F673">
        <v>69.599999999999994</v>
      </c>
      <c r="G673" t="s">
        <v>11276</v>
      </c>
      <c r="H673">
        <v>0</v>
      </c>
      <c r="I673" t="s">
        <v>11947</v>
      </c>
      <c r="S673" t="str">
        <f t="shared" si="51"/>
        <v>prodigal_1_6</v>
      </c>
      <c r="T673" t="str">
        <f t="shared" si="52"/>
        <v>prodigal_1_67</v>
      </c>
      <c r="U673" t="str">
        <f t="shared" si="53"/>
        <v>prodigal_1_670</v>
      </c>
      <c r="V673" t="str">
        <f t="shared" si="55"/>
        <v>prodigal_1_670;</v>
      </c>
      <c r="W673" t="str">
        <f t="shared" si="54"/>
        <v>prodigal_1_670;p</v>
      </c>
      <c r="Z673">
        <f>MATCH(S673,Description!$A$2:$A$4489,0)</f>
        <v>4045</v>
      </c>
      <c r="AA673">
        <f>MATCH(T673,Description!$A$2:$A$4489,0)</f>
        <v>4123</v>
      </c>
      <c r="AB673">
        <f>MATCH(U673,Description!$A$2:$A$4489,0)</f>
        <v>4124</v>
      </c>
      <c r="AC673" t="e">
        <f>MATCH(V673,Description!$A$2:$A$4489,0)</f>
        <v>#N/A</v>
      </c>
      <c r="AD673">
        <v>4045</v>
      </c>
    </row>
    <row r="674" spans="1:30" x14ac:dyDescent="0.2">
      <c r="A674" t="s">
        <v>11274</v>
      </c>
      <c r="B674" t="s">
        <v>11275</v>
      </c>
      <c r="C674" t="s">
        <v>4</v>
      </c>
      <c r="D674">
        <v>725122</v>
      </c>
      <c r="E674">
        <v>725874</v>
      </c>
      <c r="F674">
        <v>97.9</v>
      </c>
      <c r="G674" t="s">
        <v>11287</v>
      </c>
      <c r="H674">
        <v>0</v>
      </c>
      <c r="I674" t="s">
        <v>11948</v>
      </c>
      <c r="S674" t="str">
        <f t="shared" si="51"/>
        <v>prodigal_1_6</v>
      </c>
      <c r="T674" t="str">
        <f t="shared" si="52"/>
        <v>prodigal_1_67</v>
      </c>
      <c r="U674" t="str">
        <f t="shared" si="53"/>
        <v>prodigal_1_671</v>
      </c>
      <c r="V674" t="str">
        <f t="shared" si="55"/>
        <v>prodigal_1_671;</v>
      </c>
      <c r="W674" t="str">
        <f t="shared" si="54"/>
        <v>prodigal_1_671;p</v>
      </c>
      <c r="Z674">
        <f>MATCH(S674,Description!$A$2:$A$4489,0)</f>
        <v>4045</v>
      </c>
      <c r="AA674">
        <f>MATCH(T674,Description!$A$2:$A$4489,0)</f>
        <v>4123</v>
      </c>
      <c r="AB674">
        <f>MATCH(U674,Description!$A$2:$A$4489,0)</f>
        <v>4125</v>
      </c>
      <c r="AC674" t="e">
        <f>MATCH(V674,Description!$A$2:$A$4489,0)</f>
        <v>#N/A</v>
      </c>
      <c r="AD674">
        <v>4045</v>
      </c>
    </row>
    <row r="675" spans="1:30" x14ac:dyDescent="0.2">
      <c r="A675" t="s">
        <v>11274</v>
      </c>
      <c r="B675" t="s">
        <v>11275</v>
      </c>
      <c r="C675" t="s">
        <v>4</v>
      </c>
      <c r="D675">
        <v>726261</v>
      </c>
      <c r="E675">
        <v>727571</v>
      </c>
      <c r="F675">
        <v>277.8</v>
      </c>
      <c r="G675" t="s">
        <v>11276</v>
      </c>
      <c r="H675">
        <v>0</v>
      </c>
      <c r="I675" t="s">
        <v>11949</v>
      </c>
      <c r="S675" t="str">
        <f t="shared" si="51"/>
        <v>prodigal_1_6</v>
      </c>
      <c r="T675" t="str">
        <f t="shared" si="52"/>
        <v>prodigal_1_67</v>
      </c>
      <c r="U675" t="str">
        <f t="shared" si="53"/>
        <v>prodigal_1_672</v>
      </c>
      <c r="V675" t="str">
        <f t="shared" si="55"/>
        <v>prodigal_1_672;</v>
      </c>
      <c r="W675" t="str">
        <f t="shared" si="54"/>
        <v>prodigal_1_672;p</v>
      </c>
      <c r="Z675">
        <f>MATCH(S675,Description!$A$2:$A$4489,0)</f>
        <v>4045</v>
      </c>
      <c r="AA675">
        <f>MATCH(T675,Description!$A$2:$A$4489,0)</f>
        <v>4123</v>
      </c>
      <c r="AB675">
        <f>MATCH(U675,Description!$A$2:$A$4489,0)</f>
        <v>4126</v>
      </c>
      <c r="AC675" t="e">
        <f>MATCH(V675,Description!$A$2:$A$4489,0)</f>
        <v>#N/A</v>
      </c>
      <c r="AD675">
        <v>4045</v>
      </c>
    </row>
    <row r="676" spans="1:30" x14ac:dyDescent="0.2">
      <c r="A676" t="s">
        <v>11274</v>
      </c>
      <c r="B676" t="s">
        <v>11275</v>
      </c>
      <c r="C676" t="s">
        <v>4</v>
      </c>
      <c r="D676">
        <v>727706</v>
      </c>
      <c r="E676">
        <v>728557</v>
      </c>
      <c r="F676">
        <v>117.4</v>
      </c>
      <c r="G676" t="s">
        <v>11276</v>
      </c>
      <c r="H676">
        <v>0</v>
      </c>
      <c r="I676" t="s">
        <v>11950</v>
      </c>
      <c r="S676" t="str">
        <f t="shared" si="51"/>
        <v>prodigal_1_6</v>
      </c>
      <c r="T676" t="str">
        <f t="shared" si="52"/>
        <v>prodigal_1_67</v>
      </c>
      <c r="U676" t="str">
        <f t="shared" si="53"/>
        <v>prodigal_1_673</v>
      </c>
      <c r="V676" t="str">
        <f t="shared" si="55"/>
        <v>prodigal_1_673;</v>
      </c>
      <c r="W676" t="str">
        <f t="shared" si="54"/>
        <v>prodigal_1_673;p</v>
      </c>
      <c r="Z676">
        <f>MATCH(S676,Description!$A$2:$A$4489,0)</f>
        <v>4045</v>
      </c>
      <c r="AA676">
        <f>MATCH(T676,Description!$A$2:$A$4489,0)</f>
        <v>4123</v>
      </c>
      <c r="AB676">
        <f>MATCH(U676,Description!$A$2:$A$4489,0)</f>
        <v>4127</v>
      </c>
      <c r="AC676" t="e">
        <f>MATCH(V676,Description!$A$2:$A$4489,0)</f>
        <v>#N/A</v>
      </c>
      <c r="AD676">
        <v>4045</v>
      </c>
    </row>
    <row r="677" spans="1:30" x14ac:dyDescent="0.2">
      <c r="A677" t="s">
        <v>11274</v>
      </c>
      <c r="B677" t="s">
        <v>11275</v>
      </c>
      <c r="C677" t="s">
        <v>4</v>
      </c>
      <c r="D677">
        <v>728891</v>
      </c>
      <c r="E677">
        <v>729256</v>
      </c>
      <c r="F677">
        <v>68.900000000000006</v>
      </c>
      <c r="G677" t="s">
        <v>11276</v>
      </c>
      <c r="H677">
        <v>0</v>
      </c>
      <c r="I677" t="s">
        <v>11951</v>
      </c>
      <c r="S677" t="str">
        <f t="shared" si="51"/>
        <v>prodigal_1_6</v>
      </c>
      <c r="T677" t="str">
        <f t="shared" si="52"/>
        <v>prodigal_1_67</v>
      </c>
      <c r="U677" t="str">
        <f t="shared" si="53"/>
        <v>prodigal_1_674</v>
      </c>
      <c r="V677" t="str">
        <f t="shared" si="55"/>
        <v>prodigal_1_674;</v>
      </c>
      <c r="W677" t="str">
        <f t="shared" si="54"/>
        <v>prodigal_1_674;p</v>
      </c>
      <c r="Z677">
        <f>MATCH(S677,Description!$A$2:$A$4489,0)</f>
        <v>4045</v>
      </c>
      <c r="AA677">
        <f>MATCH(T677,Description!$A$2:$A$4489,0)</f>
        <v>4123</v>
      </c>
      <c r="AB677">
        <f>MATCH(U677,Description!$A$2:$A$4489,0)</f>
        <v>4128</v>
      </c>
      <c r="AC677" t="e">
        <f>MATCH(V677,Description!$A$2:$A$4489,0)</f>
        <v>#N/A</v>
      </c>
      <c r="AD677">
        <v>4045</v>
      </c>
    </row>
    <row r="678" spans="1:30" x14ac:dyDescent="0.2">
      <c r="A678" t="s">
        <v>11274</v>
      </c>
      <c r="B678" t="s">
        <v>11275</v>
      </c>
      <c r="C678" t="s">
        <v>4</v>
      </c>
      <c r="D678">
        <v>729263</v>
      </c>
      <c r="E678">
        <v>731449</v>
      </c>
      <c r="F678">
        <v>372.5</v>
      </c>
      <c r="G678" t="s">
        <v>11287</v>
      </c>
      <c r="H678">
        <v>0</v>
      </c>
      <c r="I678" t="s">
        <v>11952</v>
      </c>
      <c r="S678" t="str">
        <f t="shared" si="51"/>
        <v>prodigal_1_6</v>
      </c>
      <c r="T678" t="str">
        <f t="shared" si="52"/>
        <v>prodigal_1_67</v>
      </c>
      <c r="U678" t="str">
        <f t="shared" si="53"/>
        <v>prodigal_1_675</v>
      </c>
      <c r="V678" t="str">
        <f t="shared" si="55"/>
        <v>prodigal_1_675;</v>
      </c>
      <c r="W678" t="str">
        <f t="shared" si="54"/>
        <v>prodigal_1_675;p</v>
      </c>
      <c r="Z678">
        <f>MATCH(S678,Description!$A$2:$A$4489,0)</f>
        <v>4045</v>
      </c>
      <c r="AA678">
        <f>MATCH(T678,Description!$A$2:$A$4489,0)</f>
        <v>4123</v>
      </c>
      <c r="AB678">
        <f>MATCH(U678,Description!$A$2:$A$4489,0)</f>
        <v>4129</v>
      </c>
      <c r="AC678" t="e">
        <f>MATCH(V678,Description!$A$2:$A$4489,0)</f>
        <v>#N/A</v>
      </c>
      <c r="AD678">
        <v>4045</v>
      </c>
    </row>
    <row r="679" spans="1:30" x14ac:dyDescent="0.2">
      <c r="A679" t="s">
        <v>11274</v>
      </c>
      <c r="B679" t="s">
        <v>11275</v>
      </c>
      <c r="C679" t="s">
        <v>4</v>
      </c>
      <c r="D679">
        <v>731599</v>
      </c>
      <c r="E679">
        <v>732441</v>
      </c>
      <c r="F679">
        <v>116.8</v>
      </c>
      <c r="G679" t="s">
        <v>11287</v>
      </c>
      <c r="H679">
        <v>0</v>
      </c>
      <c r="I679" t="s">
        <v>11953</v>
      </c>
      <c r="S679" t="str">
        <f t="shared" si="51"/>
        <v>prodigal_1_6</v>
      </c>
      <c r="T679" t="str">
        <f t="shared" si="52"/>
        <v>prodigal_1_67</v>
      </c>
      <c r="U679" t="str">
        <f t="shared" si="53"/>
        <v>prodigal_1_676</v>
      </c>
      <c r="V679" t="str">
        <f t="shared" si="55"/>
        <v>prodigal_1_676;</v>
      </c>
      <c r="W679" t="str">
        <f t="shared" si="54"/>
        <v>prodigal_1_676;p</v>
      </c>
      <c r="Z679">
        <f>MATCH(S679,Description!$A$2:$A$4489,0)</f>
        <v>4045</v>
      </c>
      <c r="AA679">
        <f>MATCH(T679,Description!$A$2:$A$4489,0)</f>
        <v>4123</v>
      </c>
      <c r="AB679">
        <f>MATCH(U679,Description!$A$2:$A$4489,0)</f>
        <v>4130</v>
      </c>
      <c r="AC679" t="e">
        <f>MATCH(V679,Description!$A$2:$A$4489,0)</f>
        <v>#N/A</v>
      </c>
      <c r="AD679">
        <v>4045</v>
      </c>
    </row>
    <row r="680" spans="1:30" x14ac:dyDescent="0.2">
      <c r="A680" t="s">
        <v>11274</v>
      </c>
      <c r="B680" t="s">
        <v>11275</v>
      </c>
      <c r="C680" t="s">
        <v>4</v>
      </c>
      <c r="D680">
        <v>732438</v>
      </c>
      <c r="E680">
        <v>733736</v>
      </c>
      <c r="F680">
        <v>220.6</v>
      </c>
      <c r="G680" t="s">
        <v>11287</v>
      </c>
      <c r="H680">
        <v>0</v>
      </c>
      <c r="I680" t="s">
        <v>11954</v>
      </c>
      <c r="S680" t="str">
        <f t="shared" si="51"/>
        <v>prodigal_1_6</v>
      </c>
      <c r="T680" t="str">
        <f t="shared" si="52"/>
        <v>prodigal_1_67</v>
      </c>
      <c r="U680" t="str">
        <f t="shared" si="53"/>
        <v>prodigal_1_677</v>
      </c>
      <c r="V680" t="str">
        <f t="shared" si="55"/>
        <v>prodigal_1_677;</v>
      </c>
      <c r="W680" t="str">
        <f t="shared" si="54"/>
        <v>prodigal_1_677;p</v>
      </c>
      <c r="Z680">
        <f>MATCH(S680,Description!$A$2:$A$4489,0)</f>
        <v>4045</v>
      </c>
      <c r="AA680">
        <f>MATCH(T680,Description!$A$2:$A$4489,0)</f>
        <v>4123</v>
      </c>
      <c r="AB680">
        <f>MATCH(U680,Description!$A$2:$A$4489,0)</f>
        <v>4131</v>
      </c>
      <c r="AC680" t="e">
        <f>MATCH(V680,Description!$A$2:$A$4489,0)</f>
        <v>#N/A</v>
      </c>
      <c r="AD680">
        <v>4045</v>
      </c>
    </row>
    <row r="681" spans="1:30" x14ac:dyDescent="0.2">
      <c r="A681" t="s">
        <v>11274</v>
      </c>
      <c r="B681" t="s">
        <v>11275</v>
      </c>
      <c r="C681" t="s">
        <v>4</v>
      </c>
      <c r="D681">
        <v>734090</v>
      </c>
      <c r="E681">
        <v>734791</v>
      </c>
      <c r="F681">
        <v>147.5</v>
      </c>
      <c r="G681" t="s">
        <v>11287</v>
      </c>
      <c r="H681">
        <v>0</v>
      </c>
      <c r="I681" t="s">
        <v>11955</v>
      </c>
      <c r="S681" t="str">
        <f t="shared" si="51"/>
        <v>prodigal_1_6</v>
      </c>
      <c r="T681" t="str">
        <f t="shared" si="52"/>
        <v>prodigal_1_67</v>
      </c>
      <c r="U681" t="str">
        <f t="shared" si="53"/>
        <v>prodigal_1_678</v>
      </c>
      <c r="V681" t="str">
        <f t="shared" si="55"/>
        <v>prodigal_1_678;</v>
      </c>
      <c r="W681" t="str">
        <f t="shared" si="54"/>
        <v>prodigal_1_678;p</v>
      </c>
      <c r="Z681">
        <f>MATCH(S681,Description!$A$2:$A$4489,0)</f>
        <v>4045</v>
      </c>
      <c r="AA681">
        <f>MATCH(T681,Description!$A$2:$A$4489,0)</f>
        <v>4123</v>
      </c>
      <c r="AB681">
        <f>MATCH(U681,Description!$A$2:$A$4489,0)</f>
        <v>4132</v>
      </c>
      <c r="AC681" t="e">
        <f>MATCH(V681,Description!$A$2:$A$4489,0)</f>
        <v>#N/A</v>
      </c>
      <c r="AD681">
        <v>4045</v>
      </c>
    </row>
    <row r="682" spans="1:30" x14ac:dyDescent="0.2">
      <c r="A682" t="s">
        <v>11274</v>
      </c>
      <c r="B682" t="s">
        <v>11275</v>
      </c>
      <c r="C682" t="s">
        <v>4</v>
      </c>
      <c r="D682">
        <v>734827</v>
      </c>
      <c r="E682">
        <v>735186</v>
      </c>
      <c r="F682">
        <v>39.1</v>
      </c>
      <c r="G682" t="s">
        <v>11287</v>
      </c>
      <c r="H682">
        <v>0</v>
      </c>
      <c r="I682" t="s">
        <v>11956</v>
      </c>
      <c r="S682" t="str">
        <f t="shared" si="51"/>
        <v>prodigal_1_6</v>
      </c>
      <c r="T682" t="str">
        <f t="shared" si="52"/>
        <v>prodigal_1_67</v>
      </c>
      <c r="U682" t="str">
        <f t="shared" si="53"/>
        <v>prodigal_1_679</v>
      </c>
      <c r="V682" t="str">
        <f t="shared" si="55"/>
        <v>prodigal_1_679;</v>
      </c>
      <c r="W682" t="str">
        <f t="shared" si="54"/>
        <v>prodigal_1_679;p</v>
      </c>
      <c r="Z682">
        <f>MATCH(S682,Description!$A$2:$A$4489,0)</f>
        <v>4045</v>
      </c>
      <c r="AA682">
        <f>MATCH(T682,Description!$A$2:$A$4489,0)</f>
        <v>4123</v>
      </c>
      <c r="AB682">
        <f>MATCH(U682,Description!$A$2:$A$4489,0)</f>
        <v>4133</v>
      </c>
      <c r="AC682" t="e">
        <f>MATCH(V682,Description!$A$2:$A$4489,0)</f>
        <v>#N/A</v>
      </c>
      <c r="AD682">
        <v>4045</v>
      </c>
    </row>
    <row r="683" spans="1:30" x14ac:dyDescent="0.2">
      <c r="A683" t="s">
        <v>11274</v>
      </c>
      <c r="B683" t="s">
        <v>11275</v>
      </c>
      <c r="C683" t="s">
        <v>4</v>
      </c>
      <c r="D683">
        <v>735183</v>
      </c>
      <c r="E683">
        <v>735917</v>
      </c>
      <c r="F683">
        <v>121.7</v>
      </c>
      <c r="G683" t="s">
        <v>11287</v>
      </c>
      <c r="H683">
        <v>0</v>
      </c>
      <c r="I683" t="s">
        <v>11957</v>
      </c>
      <c r="S683" t="str">
        <f t="shared" si="51"/>
        <v>prodigal_1_6</v>
      </c>
      <c r="T683" t="str">
        <f t="shared" si="52"/>
        <v>prodigal_1_68</v>
      </c>
      <c r="U683" t="str">
        <f t="shared" si="53"/>
        <v>prodigal_1_680</v>
      </c>
      <c r="V683" t="str">
        <f t="shared" si="55"/>
        <v>prodigal_1_680;</v>
      </c>
      <c r="W683" t="str">
        <f t="shared" si="54"/>
        <v>prodigal_1_680;p</v>
      </c>
      <c r="Z683">
        <f>MATCH(S683,Description!$A$2:$A$4489,0)</f>
        <v>4045</v>
      </c>
      <c r="AA683">
        <f>MATCH(T683,Description!$A$2:$A$4489,0)</f>
        <v>4134</v>
      </c>
      <c r="AB683">
        <f>MATCH(U683,Description!$A$2:$A$4489,0)</f>
        <v>4135</v>
      </c>
      <c r="AC683" t="e">
        <f>MATCH(V683,Description!$A$2:$A$4489,0)</f>
        <v>#N/A</v>
      </c>
      <c r="AD683">
        <v>4045</v>
      </c>
    </row>
    <row r="684" spans="1:30" x14ac:dyDescent="0.2">
      <c r="A684" t="s">
        <v>11274</v>
      </c>
      <c r="B684" t="s">
        <v>11275</v>
      </c>
      <c r="C684" t="s">
        <v>4</v>
      </c>
      <c r="D684">
        <v>735926</v>
      </c>
      <c r="E684">
        <v>736228</v>
      </c>
      <c r="F684">
        <v>49.7</v>
      </c>
      <c r="G684" t="s">
        <v>11287</v>
      </c>
      <c r="H684">
        <v>0</v>
      </c>
      <c r="I684" t="s">
        <v>11958</v>
      </c>
      <c r="S684" t="str">
        <f t="shared" si="51"/>
        <v>prodigal_1_6</v>
      </c>
      <c r="T684" t="str">
        <f t="shared" si="52"/>
        <v>prodigal_1_68</v>
      </c>
      <c r="U684" t="str">
        <f t="shared" si="53"/>
        <v>prodigal_1_681</v>
      </c>
      <c r="V684" t="str">
        <f t="shared" si="55"/>
        <v>prodigal_1_681;</v>
      </c>
      <c r="W684" t="str">
        <f t="shared" si="54"/>
        <v>prodigal_1_681;p</v>
      </c>
      <c r="Z684">
        <f>MATCH(S684,Description!$A$2:$A$4489,0)</f>
        <v>4045</v>
      </c>
      <c r="AA684">
        <f>MATCH(T684,Description!$A$2:$A$4489,0)</f>
        <v>4134</v>
      </c>
      <c r="AB684">
        <f>MATCH(U684,Description!$A$2:$A$4489,0)</f>
        <v>4136</v>
      </c>
      <c r="AC684" t="e">
        <f>MATCH(V684,Description!$A$2:$A$4489,0)</f>
        <v>#N/A</v>
      </c>
      <c r="AD684">
        <v>4045</v>
      </c>
    </row>
    <row r="685" spans="1:30" x14ac:dyDescent="0.2">
      <c r="A685" t="s">
        <v>11274</v>
      </c>
      <c r="B685" t="s">
        <v>11275</v>
      </c>
      <c r="C685" t="s">
        <v>4</v>
      </c>
      <c r="D685">
        <v>736421</v>
      </c>
      <c r="E685">
        <v>737041</v>
      </c>
      <c r="F685">
        <v>105.3</v>
      </c>
      <c r="G685" t="s">
        <v>11276</v>
      </c>
      <c r="H685">
        <v>0</v>
      </c>
      <c r="I685" t="s">
        <v>11959</v>
      </c>
      <c r="S685" t="str">
        <f t="shared" si="51"/>
        <v>prodigal_1_6</v>
      </c>
      <c r="T685" t="str">
        <f t="shared" si="52"/>
        <v>prodigal_1_68</v>
      </c>
      <c r="U685" t="str">
        <f t="shared" si="53"/>
        <v>prodigal_1_682</v>
      </c>
      <c r="V685" t="str">
        <f t="shared" si="55"/>
        <v>prodigal_1_682;</v>
      </c>
      <c r="W685" t="str">
        <f t="shared" si="54"/>
        <v>prodigal_1_682;p</v>
      </c>
      <c r="Z685">
        <f>MATCH(S685,Description!$A$2:$A$4489,0)</f>
        <v>4045</v>
      </c>
      <c r="AA685">
        <f>MATCH(T685,Description!$A$2:$A$4489,0)</f>
        <v>4134</v>
      </c>
      <c r="AB685">
        <f>MATCH(U685,Description!$A$2:$A$4489,0)</f>
        <v>4137</v>
      </c>
      <c r="AC685" t="e">
        <f>MATCH(V685,Description!$A$2:$A$4489,0)</f>
        <v>#N/A</v>
      </c>
      <c r="AD685">
        <v>4045</v>
      </c>
    </row>
    <row r="686" spans="1:30" x14ac:dyDescent="0.2">
      <c r="A686" t="s">
        <v>11274</v>
      </c>
      <c r="B686" t="s">
        <v>11275</v>
      </c>
      <c r="C686" t="s">
        <v>4</v>
      </c>
      <c r="D686">
        <v>737150</v>
      </c>
      <c r="E686">
        <v>738133</v>
      </c>
      <c r="F686">
        <v>227.1</v>
      </c>
      <c r="G686" t="s">
        <v>11276</v>
      </c>
      <c r="H686">
        <v>0</v>
      </c>
      <c r="I686" t="s">
        <v>11960</v>
      </c>
      <c r="S686" t="str">
        <f t="shared" si="51"/>
        <v>prodigal_1_6</v>
      </c>
      <c r="T686" t="str">
        <f t="shared" si="52"/>
        <v>prodigal_1_68</v>
      </c>
      <c r="U686" t="str">
        <f t="shared" si="53"/>
        <v>prodigal_1_683</v>
      </c>
      <c r="V686" t="str">
        <f t="shared" si="55"/>
        <v>prodigal_1_683;</v>
      </c>
      <c r="W686" t="str">
        <f t="shared" si="54"/>
        <v>prodigal_1_683;p</v>
      </c>
      <c r="Z686">
        <f>MATCH(S686,Description!$A$2:$A$4489,0)</f>
        <v>4045</v>
      </c>
      <c r="AA686">
        <f>MATCH(T686,Description!$A$2:$A$4489,0)</f>
        <v>4134</v>
      </c>
      <c r="AB686">
        <f>MATCH(U686,Description!$A$2:$A$4489,0)</f>
        <v>4138</v>
      </c>
      <c r="AC686" t="e">
        <f>MATCH(V686,Description!$A$2:$A$4489,0)</f>
        <v>#N/A</v>
      </c>
      <c r="AD686">
        <v>4045</v>
      </c>
    </row>
    <row r="687" spans="1:30" x14ac:dyDescent="0.2">
      <c r="A687" t="s">
        <v>11274</v>
      </c>
      <c r="B687" t="s">
        <v>11275</v>
      </c>
      <c r="C687" t="s">
        <v>4</v>
      </c>
      <c r="D687">
        <v>738199</v>
      </c>
      <c r="E687">
        <v>740088</v>
      </c>
      <c r="F687">
        <v>376.1</v>
      </c>
      <c r="G687" t="s">
        <v>11276</v>
      </c>
      <c r="H687">
        <v>0</v>
      </c>
      <c r="I687" t="s">
        <v>11961</v>
      </c>
      <c r="S687" t="str">
        <f t="shared" si="51"/>
        <v>prodigal_1_6</v>
      </c>
      <c r="T687" t="str">
        <f t="shared" si="52"/>
        <v>prodigal_1_68</v>
      </c>
      <c r="U687" t="str">
        <f t="shared" si="53"/>
        <v>prodigal_1_684</v>
      </c>
      <c r="V687" t="str">
        <f t="shared" si="55"/>
        <v>prodigal_1_684;</v>
      </c>
      <c r="W687" t="str">
        <f t="shared" si="54"/>
        <v>prodigal_1_684;p</v>
      </c>
      <c r="Z687">
        <f>MATCH(S687,Description!$A$2:$A$4489,0)</f>
        <v>4045</v>
      </c>
      <c r="AA687">
        <f>MATCH(T687,Description!$A$2:$A$4489,0)</f>
        <v>4134</v>
      </c>
      <c r="AB687">
        <f>MATCH(U687,Description!$A$2:$A$4489,0)</f>
        <v>4139</v>
      </c>
      <c r="AC687" t="e">
        <f>MATCH(V687,Description!$A$2:$A$4489,0)</f>
        <v>#N/A</v>
      </c>
      <c r="AD687">
        <v>4045</v>
      </c>
    </row>
    <row r="688" spans="1:30" x14ac:dyDescent="0.2">
      <c r="A688" t="s">
        <v>11274</v>
      </c>
      <c r="B688" t="s">
        <v>11275</v>
      </c>
      <c r="C688" t="s">
        <v>4</v>
      </c>
      <c r="D688">
        <v>740188</v>
      </c>
      <c r="E688">
        <v>741219</v>
      </c>
      <c r="F688">
        <v>161.69999999999999</v>
      </c>
      <c r="G688" t="s">
        <v>11276</v>
      </c>
      <c r="H688">
        <v>0</v>
      </c>
      <c r="I688" t="s">
        <v>11962</v>
      </c>
      <c r="S688" t="str">
        <f t="shared" si="51"/>
        <v>prodigal_1_6</v>
      </c>
      <c r="T688" t="str">
        <f t="shared" si="52"/>
        <v>prodigal_1_68</v>
      </c>
      <c r="U688" t="str">
        <f t="shared" si="53"/>
        <v>prodigal_1_685</v>
      </c>
      <c r="V688" t="str">
        <f t="shared" si="55"/>
        <v>prodigal_1_685;</v>
      </c>
      <c r="W688" t="str">
        <f t="shared" si="54"/>
        <v>prodigal_1_685;p</v>
      </c>
      <c r="Z688">
        <f>MATCH(S688,Description!$A$2:$A$4489,0)</f>
        <v>4045</v>
      </c>
      <c r="AA688">
        <f>MATCH(T688,Description!$A$2:$A$4489,0)</f>
        <v>4134</v>
      </c>
      <c r="AB688">
        <f>MATCH(U688,Description!$A$2:$A$4489,0)</f>
        <v>4140</v>
      </c>
      <c r="AC688" t="e">
        <f>MATCH(V688,Description!$A$2:$A$4489,0)</f>
        <v>#N/A</v>
      </c>
      <c r="AD688">
        <v>4045</v>
      </c>
    </row>
    <row r="689" spans="1:30" x14ac:dyDescent="0.2">
      <c r="A689" t="s">
        <v>11274</v>
      </c>
      <c r="B689" t="s">
        <v>11275</v>
      </c>
      <c r="C689" t="s">
        <v>4</v>
      </c>
      <c r="D689">
        <v>741467</v>
      </c>
      <c r="E689">
        <v>742468</v>
      </c>
      <c r="F689">
        <v>201.6</v>
      </c>
      <c r="G689" t="s">
        <v>11276</v>
      </c>
      <c r="H689">
        <v>0</v>
      </c>
      <c r="I689" t="s">
        <v>11963</v>
      </c>
      <c r="S689" t="str">
        <f t="shared" si="51"/>
        <v>prodigal_1_6</v>
      </c>
      <c r="T689" t="str">
        <f t="shared" si="52"/>
        <v>prodigal_1_68</v>
      </c>
      <c r="U689" t="str">
        <f t="shared" si="53"/>
        <v>prodigal_1_686</v>
      </c>
      <c r="V689" t="str">
        <f t="shared" si="55"/>
        <v>prodigal_1_686;</v>
      </c>
      <c r="W689" t="str">
        <f t="shared" si="54"/>
        <v>prodigal_1_686;p</v>
      </c>
      <c r="Z689">
        <f>MATCH(S689,Description!$A$2:$A$4489,0)</f>
        <v>4045</v>
      </c>
      <c r="AA689">
        <f>MATCH(T689,Description!$A$2:$A$4489,0)</f>
        <v>4134</v>
      </c>
      <c r="AB689">
        <f>MATCH(U689,Description!$A$2:$A$4489,0)</f>
        <v>4141</v>
      </c>
      <c r="AC689" t="e">
        <f>MATCH(V689,Description!$A$2:$A$4489,0)</f>
        <v>#N/A</v>
      </c>
      <c r="AD689">
        <v>4045</v>
      </c>
    </row>
    <row r="690" spans="1:30" x14ac:dyDescent="0.2">
      <c r="A690" t="s">
        <v>11274</v>
      </c>
      <c r="B690" t="s">
        <v>11275</v>
      </c>
      <c r="C690" t="s">
        <v>4</v>
      </c>
      <c r="D690">
        <v>742472</v>
      </c>
      <c r="E690">
        <v>742912</v>
      </c>
      <c r="F690">
        <v>80.900000000000006</v>
      </c>
      <c r="G690" t="s">
        <v>11276</v>
      </c>
      <c r="H690">
        <v>0</v>
      </c>
      <c r="I690" t="s">
        <v>11964</v>
      </c>
      <c r="S690" t="str">
        <f t="shared" si="51"/>
        <v>prodigal_1_6</v>
      </c>
      <c r="T690" t="str">
        <f t="shared" si="52"/>
        <v>prodigal_1_68</v>
      </c>
      <c r="U690" t="str">
        <f t="shared" si="53"/>
        <v>prodigal_1_687</v>
      </c>
      <c r="V690" t="str">
        <f t="shared" si="55"/>
        <v>prodigal_1_687;</v>
      </c>
      <c r="W690" t="str">
        <f t="shared" si="54"/>
        <v>prodigal_1_687;p</v>
      </c>
      <c r="Z690">
        <f>MATCH(S690,Description!$A$2:$A$4489,0)</f>
        <v>4045</v>
      </c>
      <c r="AA690">
        <f>MATCH(T690,Description!$A$2:$A$4489,0)</f>
        <v>4134</v>
      </c>
      <c r="AB690">
        <f>MATCH(U690,Description!$A$2:$A$4489,0)</f>
        <v>4142</v>
      </c>
      <c r="AC690" t="e">
        <f>MATCH(V690,Description!$A$2:$A$4489,0)</f>
        <v>#N/A</v>
      </c>
      <c r="AD690">
        <v>4045</v>
      </c>
    </row>
    <row r="691" spans="1:30" x14ac:dyDescent="0.2">
      <c r="A691" t="s">
        <v>11274</v>
      </c>
      <c r="B691" t="s">
        <v>11275</v>
      </c>
      <c r="C691" t="s">
        <v>4</v>
      </c>
      <c r="D691">
        <v>743045</v>
      </c>
      <c r="E691">
        <v>745864</v>
      </c>
      <c r="F691">
        <v>472.6</v>
      </c>
      <c r="G691" t="s">
        <v>11287</v>
      </c>
      <c r="H691">
        <v>0</v>
      </c>
      <c r="I691" t="s">
        <v>11965</v>
      </c>
      <c r="S691" t="str">
        <f t="shared" si="51"/>
        <v>prodigal_1_6</v>
      </c>
      <c r="T691" t="str">
        <f t="shared" si="52"/>
        <v>prodigal_1_68</v>
      </c>
      <c r="U691" t="str">
        <f t="shared" si="53"/>
        <v>prodigal_1_688</v>
      </c>
      <c r="V691" t="str">
        <f t="shared" si="55"/>
        <v>prodigal_1_688;</v>
      </c>
      <c r="W691" t="str">
        <f t="shared" si="54"/>
        <v>prodigal_1_688;p</v>
      </c>
      <c r="Z691">
        <f>MATCH(S691,Description!$A$2:$A$4489,0)</f>
        <v>4045</v>
      </c>
      <c r="AA691">
        <f>MATCH(T691,Description!$A$2:$A$4489,0)</f>
        <v>4134</v>
      </c>
      <c r="AB691">
        <f>MATCH(U691,Description!$A$2:$A$4489,0)</f>
        <v>4143</v>
      </c>
      <c r="AC691" t="e">
        <f>MATCH(V691,Description!$A$2:$A$4489,0)</f>
        <v>#N/A</v>
      </c>
      <c r="AD691">
        <v>4045</v>
      </c>
    </row>
    <row r="692" spans="1:30" x14ac:dyDescent="0.2">
      <c r="A692" t="s">
        <v>11274</v>
      </c>
      <c r="B692" t="s">
        <v>11275</v>
      </c>
      <c r="C692" t="s">
        <v>4</v>
      </c>
      <c r="D692">
        <v>746253</v>
      </c>
      <c r="E692">
        <v>747455</v>
      </c>
      <c r="F692">
        <v>226.4</v>
      </c>
      <c r="G692" t="s">
        <v>11276</v>
      </c>
      <c r="H692">
        <v>0</v>
      </c>
      <c r="I692" t="s">
        <v>11966</v>
      </c>
      <c r="S692" t="str">
        <f t="shared" si="51"/>
        <v>prodigal_1_6</v>
      </c>
      <c r="T692" t="str">
        <f t="shared" si="52"/>
        <v>prodigal_1_68</v>
      </c>
      <c r="U692" t="str">
        <f t="shared" si="53"/>
        <v>prodigal_1_689</v>
      </c>
      <c r="V692" t="str">
        <f t="shared" si="55"/>
        <v>prodigal_1_689;</v>
      </c>
      <c r="W692" t="str">
        <f t="shared" si="54"/>
        <v>prodigal_1_689;p</v>
      </c>
      <c r="Z692">
        <f>MATCH(S692,Description!$A$2:$A$4489,0)</f>
        <v>4045</v>
      </c>
      <c r="AA692">
        <f>MATCH(T692,Description!$A$2:$A$4489,0)</f>
        <v>4134</v>
      </c>
      <c r="AB692">
        <f>MATCH(U692,Description!$A$2:$A$4489,0)</f>
        <v>4144</v>
      </c>
      <c r="AC692" t="e">
        <f>MATCH(V692,Description!$A$2:$A$4489,0)</f>
        <v>#N/A</v>
      </c>
      <c r="AD692">
        <v>4045</v>
      </c>
    </row>
    <row r="693" spans="1:30" x14ac:dyDescent="0.2">
      <c r="A693" t="s">
        <v>11274</v>
      </c>
      <c r="B693" t="s">
        <v>11275</v>
      </c>
      <c r="C693" t="s">
        <v>4</v>
      </c>
      <c r="D693">
        <v>747538</v>
      </c>
      <c r="E693">
        <v>748665</v>
      </c>
      <c r="F693">
        <v>169.8</v>
      </c>
      <c r="G693" t="s">
        <v>11276</v>
      </c>
      <c r="H693">
        <v>0</v>
      </c>
      <c r="I693" t="s">
        <v>11967</v>
      </c>
      <c r="S693" t="str">
        <f t="shared" si="51"/>
        <v>prodigal_1_6</v>
      </c>
      <c r="T693" t="str">
        <f t="shared" si="52"/>
        <v>prodigal_1_69</v>
      </c>
      <c r="U693" t="str">
        <f t="shared" si="53"/>
        <v>prodigal_1_690</v>
      </c>
      <c r="V693" t="str">
        <f t="shared" si="55"/>
        <v>prodigal_1_690;</v>
      </c>
      <c r="W693" t="str">
        <f t="shared" si="54"/>
        <v>prodigal_1_690;p</v>
      </c>
      <c r="Z693">
        <f>MATCH(S693,Description!$A$2:$A$4489,0)</f>
        <v>4045</v>
      </c>
      <c r="AA693">
        <f>MATCH(T693,Description!$A$2:$A$4489,0)</f>
        <v>4145</v>
      </c>
      <c r="AB693">
        <f>MATCH(U693,Description!$A$2:$A$4489,0)</f>
        <v>4146</v>
      </c>
      <c r="AC693" t="e">
        <f>MATCH(V693,Description!$A$2:$A$4489,0)</f>
        <v>#N/A</v>
      </c>
      <c r="AD693">
        <v>4045</v>
      </c>
    </row>
    <row r="694" spans="1:30" x14ac:dyDescent="0.2">
      <c r="A694" t="s">
        <v>11274</v>
      </c>
      <c r="B694" t="s">
        <v>11275</v>
      </c>
      <c r="C694" t="s">
        <v>4</v>
      </c>
      <c r="D694">
        <v>748662</v>
      </c>
      <c r="E694">
        <v>750074</v>
      </c>
      <c r="F694">
        <v>311.7</v>
      </c>
      <c r="G694" t="s">
        <v>11276</v>
      </c>
      <c r="H694">
        <v>0</v>
      </c>
      <c r="I694" t="s">
        <v>11968</v>
      </c>
      <c r="S694" t="str">
        <f t="shared" si="51"/>
        <v>prodigal_1_6</v>
      </c>
      <c r="T694" t="str">
        <f t="shared" si="52"/>
        <v>prodigal_1_69</v>
      </c>
      <c r="U694" t="str">
        <f t="shared" si="53"/>
        <v>prodigal_1_691</v>
      </c>
      <c r="V694" t="str">
        <f t="shared" si="55"/>
        <v>prodigal_1_691;</v>
      </c>
      <c r="W694" t="str">
        <f t="shared" si="54"/>
        <v>prodigal_1_691;p</v>
      </c>
      <c r="Z694">
        <f>MATCH(S694,Description!$A$2:$A$4489,0)</f>
        <v>4045</v>
      </c>
      <c r="AA694">
        <f>MATCH(T694,Description!$A$2:$A$4489,0)</f>
        <v>4145</v>
      </c>
      <c r="AB694">
        <f>MATCH(U694,Description!$A$2:$A$4489,0)</f>
        <v>4147</v>
      </c>
      <c r="AC694" t="e">
        <f>MATCH(V694,Description!$A$2:$A$4489,0)</f>
        <v>#N/A</v>
      </c>
      <c r="AD694">
        <v>4045</v>
      </c>
    </row>
    <row r="695" spans="1:30" x14ac:dyDescent="0.2">
      <c r="A695" t="s">
        <v>11274</v>
      </c>
      <c r="B695" t="s">
        <v>11275</v>
      </c>
      <c r="C695" t="s">
        <v>4</v>
      </c>
      <c r="D695">
        <v>750191</v>
      </c>
      <c r="E695">
        <v>750499</v>
      </c>
      <c r="F695">
        <v>46.2</v>
      </c>
      <c r="G695" t="s">
        <v>11287</v>
      </c>
      <c r="H695">
        <v>0</v>
      </c>
      <c r="I695" t="s">
        <v>11969</v>
      </c>
      <c r="S695" t="str">
        <f t="shared" si="51"/>
        <v>prodigal_1_6</v>
      </c>
      <c r="T695" t="str">
        <f t="shared" si="52"/>
        <v>prodigal_1_69</v>
      </c>
      <c r="U695" t="str">
        <f t="shared" si="53"/>
        <v>prodigal_1_692</v>
      </c>
      <c r="V695" t="str">
        <f t="shared" si="55"/>
        <v>prodigal_1_692;</v>
      </c>
      <c r="W695" t="str">
        <f t="shared" si="54"/>
        <v>prodigal_1_692;p</v>
      </c>
      <c r="Z695">
        <f>MATCH(S695,Description!$A$2:$A$4489,0)</f>
        <v>4045</v>
      </c>
      <c r="AA695">
        <f>MATCH(T695,Description!$A$2:$A$4489,0)</f>
        <v>4145</v>
      </c>
      <c r="AB695">
        <f>MATCH(U695,Description!$A$2:$A$4489,0)</f>
        <v>4148</v>
      </c>
      <c r="AC695" t="e">
        <f>MATCH(V695,Description!$A$2:$A$4489,0)</f>
        <v>#N/A</v>
      </c>
      <c r="AD695">
        <v>4045</v>
      </c>
    </row>
    <row r="696" spans="1:30" x14ac:dyDescent="0.2">
      <c r="A696" t="s">
        <v>11274</v>
      </c>
      <c r="B696" t="s">
        <v>11275</v>
      </c>
      <c r="C696" t="s">
        <v>4</v>
      </c>
      <c r="D696">
        <v>750770</v>
      </c>
      <c r="E696">
        <v>753208</v>
      </c>
      <c r="F696">
        <v>536.6</v>
      </c>
      <c r="G696" t="s">
        <v>11276</v>
      </c>
      <c r="H696">
        <v>0</v>
      </c>
      <c r="I696" t="s">
        <v>11970</v>
      </c>
      <c r="S696" t="str">
        <f t="shared" si="51"/>
        <v>prodigal_1_6</v>
      </c>
      <c r="T696" t="str">
        <f t="shared" si="52"/>
        <v>prodigal_1_69</v>
      </c>
      <c r="U696" t="str">
        <f t="shared" si="53"/>
        <v>prodigal_1_693</v>
      </c>
      <c r="V696" t="str">
        <f t="shared" si="55"/>
        <v>prodigal_1_693;</v>
      </c>
      <c r="W696" t="str">
        <f t="shared" si="54"/>
        <v>prodigal_1_693;p</v>
      </c>
      <c r="Z696">
        <f>MATCH(S696,Description!$A$2:$A$4489,0)</f>
        <v>4045</v>
      </c>
      <c r="AA696">
        <f>MATCH(T696,Description!$A$2:$A$4489,0)</f>
        <v>4145</v>
      </c>
      <c r="AB696">
        <f>MATCH(U696,Description!$A$2:$A$4489,0)</f>
        <v>4149</v>
      </c>
      <c r="AC696" t="e">
        <f>MATCH(V696,Description!$A$2:$A$4489,0)</f>
        <v>#N/A</v>
      </c>
      <c r="AD696">
        <v>4045</v>
      </c>
    </row>
    <row r="697" spans="1:30" x14ac:dyDescent="0.2">
      <c r="A697" t="s">
        <v>11274</v>
      </c>
      <c r="B697" t="s">
        <v>11275</v>
      </c>
      <c r="C697" t="s">
        <v>4</v>
      </c>
      <c r="D697">
        <v>753306</v>
      </c>
      <c r="E697">
        <v>753848</v>
      </c>
      <c r="F697">
        <v>103.1</v>
      </c>
      <c r="G697" t="s">
        <v>11287</v>
      </c>
      <c r="H697">
        <v>0</v>
      </c>
      <c r="I697" t="s">
        <v>11971</v>
      </c>
      <c r="S697" t="str">
        <f t="shared" si="51"/>
        <v>prodigal_1_6</v>
      </c>
      <c r="T697" t="str">
        <f t="shared" si="52"/>
        <v>prodigal_1_69</v>
      </c>
      <c r="U697" t="str">
        <f t="shared" si="53"/>
        <v>prodigal_1_694</v>
      </c>
      <c r="V697" t="str">
        <f t="shared" si="55"/>
        <v>prodigal_1_694;</v>
      </c>
      <c r="W697" t="str">
        <f t="shared" si="54"/>
        <v>prodigal_1_694;p</v>
      </c>
      <c r="Z697">
        <f>MATCH(S697,Description!$A$2:$A$4489,0)</f>
        <v>4045</v>
      </c>
      <c r="AA697">
        <f>MATCH(T697,Description!$A$2:$A$4489,0)</f>
        <v>4145</v>
      </c>
      <c r="AB697">
        <f>MATCH(U697,Description!$A$2:$A$4489,0)</f>
        <v>4150</v>
      </c>
      <c r="AC697" t="e">
        <f>MATCH(V697,Description!$A$2:$A$4489,0)</f>
        <v>#N/A</v>
      </c>
      <c r="AD697">
        <v>4045</v>
      </c>
    </row>
    <row r="698" spans="1:30" x14ac:dyDescent="0.2">
      <c r="A698" t="s">
        <v>11274</v>
      </c>
      <c r="B698" t="s">
        <v>11275</v>
      </c>
      <c r="C698" t="s">
        <v>4</v>
      </c>
      <c r="D698">
        <v>754010</v>
      </c>
      <c r="E698">
        <v>754792</v>
      </c>
      <c r="F698">
        <v>107.1</v>
      </c>
      <c r="G698" t="s">
        <v>11287</v>
      </c>
      <c r="H698">
        <v>0</v>
      </c>
      <c r="I698" t="s">
        <v>11972</v>
      </c>
      <c r="S698" t="str">
        <f t="shared" si="51"/>
        <v>prodigal_1_6</v>
      </c>
      <c r="T698" t="str">
        <f t="shared" si="52"/>
        <v>prodigal_1_69</v>
      </c>
      <c r="U698" t="str">
        <f t="shared" si="53"/>
        <v>prodigal_1_695</v>
      </c>
      <c r="V698" t="str">
        <f t="shared" si="55"/>
        <v>prodigal_1_695;</v>
      </c>
      <c r="W698" t="str">
        <f t="shared" si="54"/>
        <v>prodigal_1_695;p</v>
      </c>
      <c r="Z698">
        <f>MATCH(S698,Description!$A$2:$A$4489,0)</f>
        <v>4045</v>
      </c>
      <c r="AA698">
        <f>MATCH(T698,Description!$A$2:$A$4489,0)</f>
        <v>4145</v>
      </c>
      <c r="AB698">
        <f>MATCH(U698,Description!$A$2:$A$4489,0)</f>
        <v>4151</v>
      </c>
      <c r="AC698" t="e">
        <f>MATCH(V698,Description!$A$2:$A$4489,0)</f>
        <v>#N/A</v>
      </c>
      <c r="AD698">
        <v>4045</v>
      </c>
    </row>
    <row r="699" spans="1:30" x14ac:dyDescent="0.2">
      <c r="A699" t="s">
        <v>11274</v>
      </c>
      <c r="B699" t="s">
        <v>11275</v>
      </c>
      <c r="C699" t="s">
        <v>4</v>
      </c>
      <c r="D699">
        <v>755087</v>
      </c>
      <c r="E699">
        <v>757726</v>
      </c>
      <c r="F699">
        <v>616.20000000000005</v>
      </c>
      <c r="G699" t="s">
        <v>11276</v>
      </c>
      <c r="H699">
        <v>0</v>
      </c>
      <c r="I699" t="s">
        <v>11973</v>
      </c>
      <c r="S699" t="str">
        <f t="shared" si="51"/>
        <v>prodigal_1_6</v>
      </c>
      <c r="T699" t="str">
        <f t="shared" si="52"/>
        <v>prodigal_1_69</v>
      </c>
      <c r="U699" t="str">
        <f t="shared" si="53"/>
        <v>prodigal_1_696</v>
      </c>
      <c r="V699" t="str">
        <f t="shared" si="55"/>
        <v>prodigal_1_696;</v>
      </c>
      <c r="W699" t="str">
        <f t="shared" si="54"/>
        <v>prodigal_1_696;p</v>
      </c>
      <c r="Z699">
        <f>MATCH(S699,Description!$A$2:$A$4489,0)</f>
        <v>4045</v>
      </c>
      <c r="AA699">
        <f>MATCH(T699,Description!$A$2:$A$4489,0)</f>
        <v>4145</v>
      </c>
      <c r="AB699">
        <f>MATCH(U699,Description!$A$2:$A$4489,0)</f>
        <v>4152</v>
      </c>
      <c r="AC699" t="e">
        <f>MATCH(V699,Description!$A$2:$A$4489,0)</f>
        <v>#N/A</v>
      </c>
      <c r="AD699">
        <v>4045</v>
      </c>
    </row>
    <row r="700" spans="1:30" x14ac:dyDescent="0.2">
      <c r="A700" t="s">
        <v>11274</v>
      </c>
      <c r="B700" t="s">
        <v>11275</v>
      </c>
      <c r="C700" t="s">
        <v>4</v>
      </c>
      <c r="D700">
        <v>757893</v>
      </c>
      <c r="E700">
        <v>758819</v>
      </c>
      <c r="F700">
        <v>163.1</v>
      </c>
      <c r="G700" t="s">
        <v>11287</v>
      </c>
      <c r="H700">
        <v>0</v>
      </c>
      <c r="I700" t="s">
        <v>11974</v>
      </c>
      <c r="S700" t="str">
        <f t="shared" si="51"/>
        <v>prodigal_1_6</v>
      </c>
      <c r="T700" t="str">
        <f t="shared" si="52"/>
        <v>prodigal_1_69</v>
      </c>
      <c r="U700" t="str">
        <f t="shared" si="53"/>
        <v>prodigal_1_697</v>
      </c>
      <c r="V700" t="str">
        <f t="shared" si="55"/>
        <v>prodigal_1_697;</v>
      </c>
      <c r="W700" t="str">
        <f t="shared" si="54"/>
        <v>prodigal_1_697;p</v>
      </c>
      <c r="Z700">
        <f>MATCH(S700,Description!$A$2:$A$4489,0)</f>
        <v>4045</v>
      </c>
      <c r="AA700">
        <f>MATCH(T700,Description!$A$2:$A$4489,0)</f>
        <v>4145</v>
      </c>
      <c r="AB700">
        <f>MATCH(U700,Description!$A$2:$A$4489,0)</f>
        <v>4153</v>
      </c>
      <c r="AC700" t="e">
        <f>MATCH(V700,Description!$A$2:$A$4489,0)</f>
        <v>#N/A</v>
      </c>
      <c r="AD700">
        <v>4045</v>
      </c>
    </row>
    <row r="701" spans="1:30" x14ac:dyDescent="0.2">
      <c r="A701" t="s">
        <v>11274</v>
      </c>
      <c r="B701" t="s">
        <v>11275</v>
      </c>
      <c r="C701" t="s">
        <v>4</v>
      </c>
      <c r="D701">
        <v>759051</v>
      </c>
      <c r="E701">
        <v>759950</v>
      </c>
      <c r="F701">
        <v>183.5</v>
      </c>
      <c r="G701" t="s">
        <v>11287</v>
      </c>
      <c r="H701">
        <v>0</v>
      </c>
      <c r="I701" t="s">
        <v>11975</v>
      </c>
      <c r="S701" t="str">
        <f t="shared" si="51"/>
        <v>prodigal_1_6</v>
      </c>
      <c r="T701" t="str">
        <f t="shared" si="52"/>
        <v>prodigal_1_69</v>
      </c>
      <c r="U701" t="str">
        <f t="shared" si="53"/>
        <v>prodigal_1_698</v>
      </c>
      <c r="V701" t="str">
        <f t="shared" si="55"/>
        <v>prodigal_1_698;</v>
      </c>
      <c r="W701" t="str">
        <f t="shared" si="54"/>
        <v>prodigal_1_698;p</v>
      </c>
      <c r="Z701">
        <f>MATCH(S701,Description!$A$2:$A$4489,0)</f>
        <v>4045</v>
      </c>
      <c r="AA701">
        <f>MATCH(T701,Description!$A$2:$A$4489,0)</f>
        <v>4145</v>
      </c>
      <c r="AB701">
        <f>MATCH(U701,Description!$A$2:$A$4489,0)</f>
        <v>4154</v>
      </c>
      <c r="AC701" t="e">
        <f>MATCH(V701,Description!$A$2:$A$4489,0)</f>
        <v>#N/A</v>
      </c>
      <c r="AD701">
        <v>4045</v>
      </c>
    </row>
    <row r="702" spans="1:30" x14ac:dyDescent="0.2">
      <c r="A702" t="s">
        <v>11274</v>
      </c>
      <c r="B702" t="s">
        <v>11275</v>
      </c>
      <c r="C702" t="s">
        <v>4</v>
      </c>
      <c r="D702">
        <v>760086</v>
      </c>
      <c r="E702">
        <v>761951</v>
      </c>
      <c r="F702">
        <v>311.2</v>
      </c>
      <c r="G702" t="s">
        <v>11287</v>
      </c>
      <c r="H702">
        <v>0</v>
      </c>
      <c r="I702" t="s">
        <v>11976</v>
      </c>
      <c r="S702" t="str">
        <f t="shared" si="51"/>
        <v>prodigal_1_6</v>
      </c>
      <c r="T702" t="str">
        <f t="shared" si="52"/>
        <v>prodigal_1_69</v>
      </c>
      <c r="U702" t="str">
        <f t="shared" si="53"/>
        <v>prodigal_1_699</v>
      </c>
      <c r="V702" t="str">
        <f t="shared" si="55"/>
        <v>prodigal_1_699;</v>
      </c>
      <c r="W702" t="str">
        <f t="shared" si="54"/>
        <v>prodigal_1_699;p</v>
      </c>
      <c r="Z702">
        <f>MATCH(S702,Description!$A$2:$A$4489,0)</f>
        <v>4045</v>
      </c>
      <c r="AA702">
        <f>MATCH(T702,Description!$A$2:$A$4489,0)</f>
        <v>4145</v>
      </c>
      <c r="AB702">
        <f>MATCH(U702,Description!$A$2:$A$4489,0)</f>
        <v>4155</v>
      </c>
      <c r="AC702" t="e">
        <f>MATCH(V702,Description!$A$2:$A$4489,0)</f>
        <v>#N/A</v>
      </c>
      <c r="AD702">
        <v>4045</v>
      </c>
    </row>
    <row r="703" spans="1:30" x14ac:dyDescent="0.2">
      <c r="A703" t="s">
        <v>11274</v>
      </c>
      <c r="B703" t="s">
        <v>11275</v>
      </c>
      <c r="C703" t="s">
        <v>4</v>
      </c>
      <c r="D703">
        <v>768263</v>
      </c>
      <c r="E703">
        <v>769018</v>
      </c>
      <c r="F703">
        <v>13.1</v>
      </c>
      <c r="G703" t="s">
        <v>11276</v>
      </c>
      <c r="H703">
        <v>0</v>
      </c>
      <c r="I703" t="s">
        <v>11977</v>
      </c>
      <c r="S703" t="str">
        <f t="shared" si="51"/>
        <v>prodigal_1_7</v>
      </c>
      <c r="T703" t="str">
        <f t="shared" si="52"/>
        <v>prodigal_1_70</v>
      </c>
      <c r="U703" t="str">
        <f t="shared" si="53"/>
        <v>prodigal_1_700</v>
      </c>
      <c r="V703" t="str">
        <f t="shared" si="55"/>
        <v>prodigal_1_700;</v>
      </c>
      <c r="W703" t="str">
        <f t="shared" si="54"/>
        <v>prodigal_1_700;p</v>
      </c>
      <c r="Z703">
        <f>MATCH(S703,Description!$A$2:$A$4489,0)</f>
        <v>4156</v>
      </c>
      <c r="AA703">
        <f>MATCH(T703,Description!$A$2:$A$4489,0)</f>
        <v>4157</v>
      </c>
      <c r="AB703">
        <f>MATCH(U703,Description!$A$2:$A$4489,0)</f>
        <v>4158</v>
      </c>
      <c r="AC703" t="e">
        <f>MATCH(V703,Description!$A$2:$A$4489,0)</f>
        <v>#N/A</v>
      </c>
      <c r="AD703">
        <v>4156</v>
      </c>
    </row>
    <row r="704" spans="1:30" x14ac:dyDescent="0.2">
      <c r="A704" t="s">
        <v>11274</v>
      </c>
      <c r="B704" t="s">
        <v>11275</v>
      </c>
      <c r="C704" t="s">
        <v>4</v>
      </c>
      <c r="D704">
        <v>768969</v>
      </c>
      <c r="E704">
        <v>769721</v>
      </c>
      <c r="F704">
        <v>96.5</v>
      </c>
      <c r="G704" t="s">
        <v>11287</v>
      </c>
      <c r="H704">
        <v>0</v>
      </c>
      <c r="I704" t="s">
        <v>11978</v>
      </c>
      <c r="S704" t="str">
        <f t="shared" si="51"/>
        <v>prodigal_1_7</v>
      </c>
      <c r="T704" t="str">
        <f t="shared" si="52"/>
        <v>prodigal_1_70</v>
      </c>
      <c r="U704" t="str">
        <f t="shared" si="53"/>
        <v>prodigal_1_701</v>
      </c>
      <c r="V704" t="str">
        <f t="shared" si="55"/>
        <v>prodigal_1_701;</v>
      </c>
      <c r="W704" t="str">
        <f t="shared" si="54"/>
        <v>prodigal_1_701;p</v>
      </c>
      <c r="Z704">
        <f>MATCH(S704,Description!$A$2:$A$4489,0)</f>
        <v>4156</v>
      </c>
      <c r="AA704">
        <f>MATCH(T704,Description!$A$2:$A$4489,0)</f>
        <v>4157</v>
      </c>
      <c r="AB704">
        <f>MATCH(U704,Description!$A$2:$A$4489,0)</f>
        <v>4159</v>
      </c>
      <c r="AC704" t="e">
        <f>MATCH(V704,Description!$A$2:$A$4489,0)</f>
        <v>#N/A</v>
      </c>
      <c r="AD704">
        <v>4156</v>
      </c>
    </row>
    <row r="705" spans="1:30" x14ac:dyDescent="0.2">
      <c r="A705" t="s">
        <v>11274</v>
      </c>
      <c r="B705" t="s">
        <v>11275</v>
      </c>
      <c r="C705" t="s">
        <v>4</v>
      </c>
      <c r="D705">
        <v>770046</v>
      </c>
      <c r="E705">
        <v>770543</v>
      </c>
      <c r="F705">
        <v>82.1</v>
      </c>
      <c r="G705" t="s">
        <v>11287</v>
      </c>
      <c r="H705">
        <v>0</v>
      </c>
      <c r="I705" t="s">
        <v>11979</v>
      </c>
      <c r="S705" t="str">
        <f t="shared" si="51"/>
        <v>prodigal_1_7</v>
      </c>
      <c r="T705" t="str">
        <f t="shared" si="52"/>
        <v>prodigal_1_70</v>
      </c>
      <c r="U705" t="str">
        <f t="shared" si="53"/>
        <v>prodigal_1_702</v>
      </c>
      <c r="V705" t="str">
        <f t="shared" si="55"/>
        <v>prodigal_1_702;</v>
      </c>
      <c r="W705" t="str">
        <f t="shared" si="54"/>
        <v>prodigal_1_702;p</v>
      </c>
      <c r="Z705">
        <f>MATCH(S705,Description!$A$2:$A$4489,0)</f>
        <v>4156</v>
      </c>
      <c r="AA705">
        <f>MATCH(T705,Description!$A$2:$A$4489,0)</f>
        <v>4157</v>
      </c>
      <c r="AB705">
        <f>MATCH(U705,Description!$A$2:$A$4489,0)</f>
        <v>4160</v>
      </c>
      <c r="AC705" t="e">
        <f>MATCH(V705,Description!$A$2:$A$4489,0)</f>
        <v>#N/A</v>
      </c>
      <c r="AD705">
        <v>4156</v>
      </c>
    </row>
    <row r="706" spans="1:30" x14ac:dyDescent="0.2">
      <c r="A706" t="s">
        <v>11274</v>
      </c>
      <c r="B706" t="s">
        <v>11275</v>
      </c>
      <c r="C706" t="s">
        <v>4</v>
      </c>
      <c r="D706">
        <v>770990</v>
      </c>
      <c r="E706">
        <v>771787</v>
      </c>
      <c r="F706">
        <v>123</v>
      </c>
      <c r="G706" t="s">
        <v>11276</v>
      </c>
      <c r="H706">
        <v>0</v>
      </c>
      <c r="I706" t="s">
        <v>11980</v>
      </c>
      <c r="S706" t="str">
        <f t="shared" si="51"/>
        <v>prodigal_1_7</v>
      </c>
      <c r="T706" t="str">
        <f t="shared" si="52"/>
        <v>prodigal_1_70</v>
      </c>
      <c r="U706" t="str">
        <f t="shared" si="53"/>
        <v>prodigal_1_703</v>
      </c>
      <c r="V706" t="str">
        <f t="shared" si="55"/>
        <v>prodigal_1_703;</v>
      </c>
      <c r="W706" t="str">
        <f t="shared" si="54"/>
        <v>prodigal_1_703;p</v>
      </c>
      <c r="Z706">
        <f>MATCH(S706,Description!$A$2:$A$4489,0)</f>
        <v>4156</v>
      </c>
      <c r="AA706">
        <f>MATCH(T706,Description!$A$2:$A$4489,0)</f>
        <v>4157</v>
      </c>
      <c r="AB706">
        <f>MATCH(U706,Description!$A$2:$A$4489,0)</f>
        <v>4161</v>
      </c>
      <c r="AC706" t="e">
        <f>MATCH(V706,Description!$A$2:$A$4489,0)</f>
        <v>#N/A</v>
      </c>
      <c r="AD706">
        <v>4156</v>
      </c>
    </row>
    <row r="707" spans="1:30" x14ac:dyDescent="0.2">
      <c r="A707" t="s">
        <v>11274</v>
      </c>
      <c r="B707" t="s">
        <v>11275</v>
      </c>
      <c r="C707" t="s">
        <v>4</v>
      </c>
      <c r="D707">
        <v>771801</v>
      </c>
      <c r="E707">
        <v>772430</v>
      </c>
      <c r="F707">
        <v>104.5</v>
      </c>
      <c r="G707" t="s">
        <v>11287</v>
      </c>
      <c r="H707">
        <v>0</v>
      </c>
      <c r="I707" t="s">
        <v>11981</v>
      </c>
      <c r="S707" t="str">
        <f t="shared" si="51"/>
        <v>prodigal_1_7</v>
      </c>
      <c r="T707" t="str">
        <f t="shared" si="52"/>
        <v>prodigal_1_70</v>
      </c>
      <c r="U707" t="str">
        <f t="shared" si="53"/>
        <v>prodigal_1_704</v>
      </c>
      <c r="V707" t="str">
        <f t="shared" si="55"/>
        <v>prodigal_1_704;</v>
      </c>
      <c r="W707" t="str">
        <f t="shared" si="54"/>
        <v>prodigal_1_704;p</v>
      </c>
      <c r="Z707">
        <f>MATCH(S707,Description!$A$2:$A$4489,0)</f>
        <v>4156</v>
      </c>
      <c r="AA707">
        <f>MATCH(T707,Description!$A$2:$A$4489,0)</f>
        <v>4157</v>
      </c>
      <c r="AB707">
        <f>MATCH(U707,Description!$A$2:$A$4489,0)</f>
        <v>4162</v>
      </c>
      <c r="AC707" t="e">
        <f>MATCH(V707,Description!$A$2:$A$4489,0)</f>
        <v>#N/A</v>
      </c>
      <c r="AD707">
        <v>4156</v>
      </c>
    </row>
    <row r="708" spans="1:30" x14ac:dyDescent="0.2">
      <c r="A708" t="s">
        <v>11274</v>
      </c>
      <c r="B708" t="s">
        <v>11275</v>
      </c>
      <c r="C708" t="s">
        <v>4</v>
      </c>
      <c r="D708">
        <v>772427</v>
      </c>
      <c r="E708">
        <v>774067</v>
      </c>
      <c r="F708">
        <v>342.7</v>
      </c>
      <c r="G708" t="s">
        <v>11287</v>
      </c>
      <c r="H708">
        <v>0</v>
      </c>
      <c r="I708" t="s">
        <v>11982</v>
      </c>
      <c r="S708" t="str">
        <f t="shared" si="51"/>
        <v>prodigal_1_7</v>
      </c>
      <c r="T708" t="str">
        <f t="shared" si="52"/>
        <v>prodigal_1_70</v>
      </c>
      <c r="U708" t="str">
        <f t="shared" si="53"/>
        <v>prodigal_1_705</v>
      </c>
      <c r="V708" t="str">
        <f t="shared" si="55"/>
        <v>prodigal_1_705;</v>
      </c>
      <c r="W708" t="str">
        <f t="shared" si="54"/>
        <v>prodigal_1_705;p</v>
      </c>
      <c r="Z708">
        <f>MATCH(S708,Description!$A$2:$A$4489,0)</f>
        <v>4156</v>
      </c>
      <c r="AA708">
        <f>MATCH(T708,Description!$A$2:$A$4489,0)</f>
        <v>4157</v>
      </c>
      <c r="AB708">
        <f>MATCH(U708,Description!$A$2:$A$4489,0)</f>
        <v>4163</v>
      </c>
      <c r="AC708" t="e">
        <f>MATCH(V708,Description!$A$2:$A$4489,0)</f>
        <v>#N/A</v>
      </c>
      <c r="AD708">
        <v>4156</v>
      </c>
    </row>
    <row r="709" spans="1:30" x14ac:dyDescent="0.2">
      <c r="A709" t="s">
        <v>11274</v>
      </c>
      <c r="B709" t="s">
        <v>11275</v>
      </c>
      <c r="C709" t="s">
        <v>4</v>
      </c>
      <c r="D709">
        <v>774078</v>
      </c>
      <c r="E709">
        <v>775223</v>
      </c>
      <c r="F709">
        <v>253.4</v>
      </c>
      <c r="G709" t="s">
        <v>11287</v>
      </c>
      <c r="H709">
        <v>0</v>
      </c>
      <c r="I709" t="s">
        <v>11983</v>
      </c>
      <c r="S709" t="str">
        <f t="shared" ref="S709:S772" si="56">MID($I709,11,12)</f>
        <v>prodigal_1_7</v>
      </c>
      <c r="T709" t="str">
        <f t="shared" ref="T709:T772" si="57">MID($I709,11,13)</f>
        <v>prodigal_1_70</v>
      </c>
      <c r="U709" t="str">
        <f t="shared" ref="U709:U772" si="58">MID($I709,11,14)</f>
        <v>prodigal_1_706</v>
      </c>
      <c r="V709" t="str">
        <f t="shared" si="55"/>
        <v>prodigal_1_706;</v>
      </c>
      <c r="W709" t="str">
        <f t="shared" ref="W709:W772" si="59">MID($I709,11,16)</f>
        <v>prodigal_1_706;p</v>
      </c>
      <c r="Z709">
        <f>MATCH(S709,Description!$A$2:$A$4489,0)</f>
        <v>4156</v>
      </c>
      <c r="AA709">
        <f>MATCH(T709,Description!$A$2:$A$4489,0)</f>
        <v>4157</v>
      </c>
      <c r="AB709">
        <f>MATCH(U709,Description!$A$2:$A$4489,0)</f>
        <v>4164</v>
      </c>
      <c r="AC709" t="e">
        <f>MATCH(V709,Description!$A$2:$A$4489,0)</f>
        <v>#N/A</v>
      </c>
      <c r="AD709">
        <v>4156</v>
      </c>
    </row>
    <row r="710" spans="1:30" x14ac:dyDescent="0.2">
      <c r="A710" t="s">
        <v>11274</v>
      </c>
      <c r="B710" t="s">
        <v>11275</v>
      </c>
      <c r="C710" t="s">
        <v>4</v>
      </c>
      <c r="D710">
        <v>775227</v>
      </c>
      <c r="E710">
        <v>776342</v>
      </c>
      <c r="F710">
        <v>270.10000000000002</v>
      </c>
      <c r="G710" t="s">
        <v>11287</v>
      </c>
      <c r="H710">
        <v>0</v>
      </c>
      <c r="I710" t="s">
        <v>11984</v>
      </c>
      <c r="S710" t="str">
        <f t="shared" si="56"/>
        <v>prodigal_1_7</v>
      </c>
      <c r="T710" t="str">
        <f t="shared" si="57"/>
        <v>prodigal_1_70</v>
      </c>
      <c r="U710" t="str">
        <f t="shared" si="58"/>
        <v>prodigal_1_707</v>
      </c>
      <c r="V710" t="str">
        <f t="shared" si="55"/>
        <v>prodigal_1_707;</v>
      </c>
      <c r="W710" t="str">
        <f t="shared" si="59"/>
        <v>prodigal_1_707;p</v>
      </c>
      <c r="Z710">
        <f>MATCH(S710,Description!$A$2:$A$4489,0)</f>
        <v>4156</v>
      </c>
      <c r="AA710">
        <f>MATCH(T710,Description!$A$2:$A$4489,0)</f>
        <v>4157</v>
      </c>
      <c r="AB710">
        <f>MATCH(U710,Description!$A$2:$A$4489,0)</f>
        <v>4165</v>
      </c>
      <c r="AC710" t="e">
        <f>MATCH(V710,Description!$A$2:$A$4489,0)</f>
        <v>#N/A</v>
      </c>
      <c r="AD710">
        <v>4156</v>
      </c>
    </row>
    <row r="711" spans="1:30" x14ac:dyDescent="0.2">
      <c r="A711" t="s">
        <v>11274</v>
      </c>
      <c r="B711" t="s">
        <v>11275</v>
      </c>
      <c r="C711" t="s">
        <v>4</v>
      </c>
      <c r="D711">
        <v>776407</v>
      </c>
      <c r="E711">
        <v>778317</v>
      </c>
      <c r="F711">
        <v>367.8</v>
      </c>
      <c r="G711" t="s">
        <v>11287</v>
      </c>
      <c r="H711">
        <v>0</v>
      </c>
      <c r="I711" t="s">
        <v>11985</v>
      </c>
      <c r="S711" t="str">
        <f t="shared" si="56"/>
        <v>prodigal_1_7</v>
      </c>
      <c r="T711" t="str">
        <f t="shared" si="57"/>
        <v>prodigal_1_70</v>
      </c>
      <c r="U711" t="str">
        <f t="shared" si="58"/>
        <v>prodigal_1_708</v>
      </c>
      <c r="V711" t="str">
        <f t="shared" si="55"/>
        <v>prodigal_1_708;</v>
      </c>
      <c r="W711" t="str">
        <f t="shared" si="59"/>
        <v>prodigal_1_708;p</v>
      </c>
      <c r="Z711">
        <f>MATCH(S711,Description!$A$2:$A$4489,0)</f>
        <v>4156</v>
      </c>
      <c r="AA711">
        <f>MATCH(T711,Description!$A$2:$A$4489,0)</f>
        <v>4157</v>
      </c>
      <c r="AB711">
        <f>MATCH(U711,Description!$A$2:$A$4489,0)</f>
        <v>4166</v>
      </c>
      <c r="AC711" t="e">
        <f>MATCH(V711,Description!$A$2:$A$4489,0)</f>
        <v>#N/A</v>
      </c>
      <c r="AD711">
        <v>4156</v>
      </c>
    </row>
    <row r="712" spans="1:30" x14ac:dyDescent="0.2">
      <c r="A712" t="s">
        <v>11274</v>
      </c>
      <c r="B712" t="s">
        <v>11275</v>
      </c>
      <c r="C712" t="s">
        <v>4</v>
      </c>
      <c r="D712">
        <v>778314</v>
      </c>
      <c r="E712">
        <v>780251</v>
      </c>
      <c r="F712">
        <v>396</v>
      </c>
      <c r="G712" t="s">
        <v>11287</v>
      </c>
      <c r="H712">
        <v>0</v>
      </c>
      <c r="I712" t="s">
        <v>11986</v>
      </c>
      <c r="S712" t="str">
        <f t="shared" si="56"/>
        <v>prodigal_1_7</v>
      </c>
      <c r="T712" t="str">
        <f t="shared" si="57"/>
        <v>prodigal_1_70</v>
      </c>
      <c r="U712" t="str">
        <f t="shared" si="58"/>
        <v>prodigal_1_709</v>
      </c>
      <c r="V712" t="str">
        <f t="shared" si="55"/>
        <v>prodigal_1_709;</v>
      </c>
      <c r="W712" t="str">
        <f t="shared" si="59"/>
        <v>prodigal_1_709;p</v>
      </c>
      <c r="Z712">
        <f>MATCH(S712,Description!$A$2:$A$4489,0)</f>
        <v>4156</v>
      </c>
      <c r="AA712">
        <f>MATCH(T712,Description!$A$2:$A$4489,0)</f>
        <v>4157</v>
      </c>
      <c r="AB712">
        <f>MATCH(U712,Description!$A$2:$A$4489,0)</f>
        <v>4167</v>
      </c>
      <c r="AC712" t="e">
        <f>MATCH(V712,Description!$A$2:$A$4489,0)</f>
        <v>#N/A</v>
      </c>
      <c r="AD712">
        <v>4156</v>
      </c>
    </row>
    <row r="713" spans="1:30" x14ac:dyDescent="0.2">
      <c r="A713" t="s">
        <v>11274</v>
      </c>
      <c r="B713" t="s">
        <v>11275</v>
      </c>
      <c r="C713" t="s">
        <v>4</v>
      </c>
      <c r="D713">
        <v>780476</v>
      </c>
      <c r="E713">
        <v>781324</v>
      </c>
      <c r="F713">
        <v>122.7</v>
      </c>
      <c r="G713" t="s">
        <v>11287</v>
      </c>
      <c r="H713">
        <v>0</v>
      </c>
      <c r="I713" t="s">
        <v>11987</v>
      </c>
      <c r="S713" t="str">
        <f t="shared" si="56"/>
        <v>prodigal_1_7</v>
      </c>
      <c r="T713" t="str">
        <f t="shared" si="57"/>
        <v>prodigal_1_71</v>
      </c>
      <c r="U713" t="str">
        <f t="shared" si="58"/>
        <v>prodigal_1_710</v>
      </c>
      <c r="V713" t="str">
        <f t="shared" si="55"/>
        <v>prodigal_1_710;</v>
      </c>
      <c r="W713" t="str">
        <f t="shared" si="59"/>
        <v>prodigal_1_710;p</v>
      </c>
      <c r="Z713">
        <f>MATCH(S713,Description!$A$2:$A$4489,0)</f>
        <v>4156</v>
      </c>
      <c r="AA713">
        <f>MATCH(T713,Description!$A$2:$A$4489,0)</f>
        <v>4168</v>
      </c>
      <c r="AB713">
        <f>MATCH(U713,Description!$A$2:$A$4489,0)</f>
        <v>4169</v>
      </c>
      <c r="AC713" t="e">
        <f>MATCH(V713,Description!$A$2:$A$4489,0)</f>
        <v>#N/A</v>
      </c>
      <c r="AD713">
        <v>4156</v>
      </c>
    </row>
    <row r="714" spans="1:30" x14ac:dyDescent="0.2">
      <c r="A714" t="s">
        <v>11274</v>
      </c>
      <c r="B714" t="s">
        <v>11275</v>
      </c>
      <c r="C714" t="s">
        <v>4</v>
      </c>
      <c r="D714">
        <v>781560</v>
      </c>
      <c r="E714">
        <v>781835</v>
      </c>
      <c r="F714">
        <v>1.3</v>
      </c>
      <c r="G714" t="s">
        <v>11276</v>
      </c>
      <c r="H714">
        <v>0</v>
      </c>
      <c r="I714" t="s">
        <v>11988</v>
      </c>
      <c r="S714" t="str">
        <f t="shared" si="56"/>
        <v>prodigal_1_7</v>
      </c>
      <c r="T714" t="str">
        <f t="shared" si="57"/>
        <v>prodigal_1_71</v>
      </c>
      <c r="U714" t="str">
        <f t="shared" si="58"/>
        <v>prodigal_1_711</v>
      </c>
      <c r="V714" t="str">
        <f t="shared" si="55"/>
        <v>prodigal_1_711;</v>
      </c>
      <c r="W714" t="str">
        <f t="shared" si="59"/>
        <v>prodigal_1_711;p</v>
      </c>
      <c r="Z714">
        <f>MATCH(S714,Description!$A$2:$A$4489,0)</f>
        <v>4156</v>
      </c>
      <c r="AA714">
        <f>MATCH(T714,Description!$A$2:$A$4489,0)</f>
        <v>4168</v>
      </c>
      <c r="AB714">
        <f>MATCH(U714,Description!$A$2:$A$4489,0)</f>
        <v>4170</v>
      </c>
      <c r="AC714" t="e">
        <f>MATCH(V714,Description!$A$2:$A$4489,0)</f>
        <v>#N/A</v>
      </c>
      <c r="AD714">
        <v>4156</v>
      </c>
    </row>
    <row r="715" spans="1:30" x14ac:dyDescent="0.2">
      <c r="A715" t="s">
        <v>11274</v>
      </c>
      <c r="B715" t="s">
        <v>11275</v>
      </c>
      <c r="C715" t="s">
        <v>4</v>
      </c>
      <c r="D715">
        <v>781832</v>
      </c>
      <c r="E715">
        <v>782692</v>
      </c>
      <c r="F715">
        <v>184.5</v>
      </c>
      <c r="G715" t="s">
        <v>11276</v>
      </c>
      <c r="H715">
        <v>0</v>
      </c>
      <c r="I715" t="s">
        <v>11989</v>
      </c>
      <c r="S715" t="str">
        <f t="shared" si="56"/>
        <v>prodigal_1_7</v>
      </c>
      <c r="T715" t="str">
        <f t="shared" si="57"/>
        <v>prodigal_1_71</v>
      </c>
      <c r="U715" t="str">
        <f t="shared" si="58"/>
        <v>prodigal_1_712</v>
      </c>
      <c r="V715" t="str">
        <f t="shared" si="55"/>
        <v>prodigal_1_712;</v>
      </c>
      <c r="W715" t="str">
        <f t="shared" si="59"/>
        <v>prodigal_1_712;p</v>
      </c>
      <c r="Z715">
        <f>MATCH(S715,Description!$A$2:$A$4489,0)</f>
        <v>4156</v>
      </c>
      <c r="AA715">
        <f>MATCH(T715,Description!$A$2:$A$4489,0)</f>
        <v>4168</v>
      </c>
      <c r="AB715">
        <f>MATCH(U715,Description!$A$2:$A$4489,0)</f>
        <v>4171</v>
      </c>
      <c r="AC715" t="e">
        <f>MATCH(V715,Description!$A$2:$A$4489,0)</f>
        <v>#N/A</v>
      </c>
      <c r="AD715">
        <v>4156</v>
      </c>
    </row>
    <row r="716" spans="1:30" x14ac:dyDescent="0.2">
      <c r="A716" t="s">
        <v>11274</v>
      </c>
      <c r="B716" t="s">
        <v>11275</v>
      </c>
      <c r="C716" t="s">
        <v>4</v>
      </c>
      <c r="D716">
        <v>782720</v>
      </c>
      <c r="E716">
        <v>784531</v>
      </c>
      <c r="F716">
        <v>361.7</v>
      </c>
      <c r="G716" t="s">
        <v>11287</v>
      </c>
      <c r="H716">
        <v>0</v>
      </c>
      <c r="I716" t="s">
        <v>11990</v>
      </c>
      <c r="S716" t="str">
        <f t="shared" si="56"/>
        <v>prodigal_1_7</v>
      </c>
      <c r="T716" t="str">
        <f t="shared" si="57"/>
        <v>prodigal_1_71</v>
      </c>
      <c r="U716" t="str">
        <f t="shared" si="58"/>
        <v>prodigal_1_713</v>
      </c>
      <c r="V716" t="str">
        <f t="shared" si="55"/>
        <v>prodigal_1_713;</v>
      </c>
      <c r="W716" t="str">
        <f t="shared" si="59"/>
        <v>prodigal_1_713;p</v>
      </c>
      <c r="Z716">
        <f>MATCH(S716,Description!$A$2:$A$4489,0)</f>
        <v>4156</v>
      </c>
      <c r="AA716">
        <f>MATCH(T716,Description!$A$2:$A$4489,0)</f>
        <v>4168</v>
      </c>
      <c r="AB716">
        <f>MATCH(U716,Description!$A$2:$A$4489,0)</f>
        <v>4172</v>
      </c>
      <c r="AC716" t="e">
        <f>MATCH(V716,Description!$A$2:$A$4489,0)</f>
        <v>#N/A</v>
      </c>
      <c r="AD716">
        <v>4156</v>
      </c>
    </row>
    <row r="717" spans="1:30" x14ac:dyDescent="0.2">
      <c r="A717" t="s">
        <v>11274</v>
      </c>
      <c r="B717" t="s">
        <v>11275</v>
      </c>
      <c r="C717" t="s">
        <v>4</v>
      </c>
      <c r="D717">
        <v>784556</v>
      </c>
      <c r="E717">
        <v>785515</v>
      </c>
      <c r="F717">
        <v>121.5</v>
      </c>
      <c r="G717" t="s">
        <v>11287</v>
      </c>
      <c r="H717">
        <v>0</v>
      </c>
      <c r="I717" t="s">
        <v>11991</v>
      </c>
      <c r="S717" t="str">
        <f t="shared" si="56"/>
        <v>prodigal_1_7</v>
      </c>
      <c r="T717" t="str">
        <f t="shared" si="57"/>
        <v>prodigal_1_71</v>
      </c>
      <c r="U717" t="str">
        <f t="shared" si="58"/>
        <v>prodigal_1_714</v>
      </c>
      <c r="V717" t="str">
        <f t="shared" si="55"/>
        <v>prodigal_1_714;</v>
      </c>
      <c r="W717" t="str">
        <f t="shared" si="59"/>
        <v>prodigal_1_714;p</v>
      </c>
      <c r="Z717">
        <f>MATCH(S717,Description!$A$2:$A$4489,0)</f>
        <v>4156</v>
      </c>
      <c r="AA717">
        <f>MATCH(T717,Description!$A$2:$A$4489,0)</f>
        <v>4168</v>
      </c>
      <c r="AB717">
        <f>MATCH(U717,Description!$A$2:$A$4489,0)</f>
        <v>4173</v>
      </c>
      <c r="AC717" t="e">
        <f>MATCH(V717,Description!$A$2:$A$4489,0)</f>
        <v>#N/A</v>
      </c>
      <c r="AD717">
        <v>4156</v>
      </c>
    </row>
    <row r="718" spans="1:30" x14ac:dyDescent="0.2">
      <c r="A718" t="s">
        <v>11274</v>
      </c>
      <c r="B718" t="s">
        <v>11275</v>
      </c>
      <c r="C718" t="s">
        <v>4</v>
      </c>
      <c r="D718">
        <v>785854</v>
      </c>
      <c r="E718">
        <v>786276</v>
      </c>
      <c r="F718">
        <v>65.3</v>
      </c>
      <c r="G718" t="s">
        <v>11287</v>
      </c>
      <c r="H718">
        <v>0</v>
      </c>
      <c r="I718" t="s">
        <v>11992</v>
      </c>
      <c r="S718" t="str">
        <f t="shared" si="56"/>
        <v>prodigal_1_7</v>
      </c>
      <c r="T718" t="str">
        <f t="shared" si="57"/>
        <v>prodigal_1_71</v>
      </c>
      <c r="U718" t="str">
        <f t="shared" si="58"/>
        <v>prodigal_1_715</v>
      </c>
      <c r="V718" t="str">
        <f t="shared" si="55"/>
        <v>prodigal_1_715;</v>
      </c>
      <c r="W718" t="str">
        <f t="shared" si="59"/>
        <v>prodigal_1_715;p</v>
      </c>
      <c r="Z718">
        <f>MATCH(S718,Description!$A$2:$A$4489,0)</f>
        <v>4156</v>
      </c>
      <c r="AA718">
        <f>MATCH(T718,Description!$A$2:$A$4489,0)</f>
        <v>4168</v>
      </c>
      <c r="AB718">
        <f>MATCH(U718,Description!$A$2:$A$4489,0)</f>
        <v>4174</v>
      </c>
      <c r="AC718" t="e">
        <f>MATCH(V718,Description!$A$2:$A$4489,0)</f>
        <v>#N/A</v>
      </c>
      <c r="AD718">
        <v>4156</v>
      </c>
    </row>
    <row r="719" spans="1:30" x14ac:dyDescent="0.2">
      <c r="A719" t="s">
        <v>11274</v>
      </c>
      <c r="B719" t="s">
        <v>11275</v>
      </c>
      <c r="C719" t="s">
        <v>4</v>
      </c>
      <c r="D719">
        <v>786695</v>
      </c>
      <c r="E719">
        <v>787954</v>
      </c>
      <c r="F719">
        <v>266.8</v>
      </c>
      <c r="G719" t="s">
        <v>11276</v>
      </c>
      <c r="H719">
        <v>0</v>
      </c>
      <c r="I719" t="s">
        <v>11993</v>
      </c>
      <c r="S719" t="str">
        <f t="shared" si="56"/>
        <v>prodigal_1_7</v>
      </c>
      <c r="T719" t="str">
        <f t="shared" si="57"/>
        <v>prodigal_1_71</v>
      </c>
      <c r="U719" t="str">
        <f t="shared" si="58"/>
        <v>prodigal_1_716</v>
      </c>
      <c r="V719" t="str">
        <f t="shared" si="55"/>
        <v>prodigal_1_716;</v>
      </c>
      <c r="W719" t="str">
        <f t="shared" si="59"/>
        <v>prodigal_1_716;p</v>
      </c>
      <c r="Z719">
        <f>MATCH(S719,Description!$A$2:$A$4489,0)</f>
        <v>4156</v>
      </c>
      <c r="AA719">
        <f>MATCH(T719,Description!$A$2:$A$4489,0)</f>
        <v>4168</v>
      </c>
      <c r="AB719">
        <f>MATCH(U719,Description!$A$2:$A$4489,0)</f>
        <v>4175</v>
      </c>
      <c r="AC719" t="e">
        <f>MATCH(V719,Description!$A$2:$A$4489,0)</f>
        <v>#N/A</v>
      </c>
      <c r="AD719">
        <v>4156</v>
      </c>
    </row>
    <row r="720" spans="1:30" x14ac:dyDescent="0.2">
      <c r="A720" t="s">
        <v>11274</v>
      </c>
      <c r="B720" t="s">
        <v>11275</v>
      </c>
      <c r="C720" t="s">
        <v>4</v>
      </c>
      <c r="D720">
        <v>788126</v>
      </c>
      <c r="E720">
        <v>790393</v>
      </c>
      <c r="F720">
        <v>483.2</v>
      </c>
      <c r="G720" t="s">
        <v>11276</v>
      </c>
      <c r="H720">
        <v>0</v>
      </c>
      <c r="I720" t="s">
        <v>11994</v>
      </c>
      <c r="S720" t="str">
        <f t="shared" si="56"/>
        <v>prodigal_1_7</v>
      </c>
      <c r="T720" t="str">
        <f t="shared" si="57"/>
        <v>prodigal_1_71</v>
      </c>
      <c r="U720" t="str">
        <f t="shared" si="58"/>
        <v>prodigal_1_717</v>
      </c>
      <c r="V720" t="str">
        <f t="shared" si="55"/>
        <v>prodigal_1_717;</v>
      </c>
      <c r="W720" t="str">
        <f t="shared" si="59"/>
        <v>prodigal_1_717;p</v>
      </c>
      <c r="Z720">
        <f>MATCH(S720,Description!$A$2:$A$4489,0)</f>
        <v>4156</v>
      </c>
      <c r="AA720">
        <f>MATCH(T720,Description!$A$2:$A$4489,0)</f>
        <v>4168</v>
      </c>
      <c r="AB720">
        <f>MATCH(U720,Description!$A$2:$A$4489,0)</f>
        <v>4176</v>
      </c>
      <c r="AC720" t="e">
        <f>MATCH(V720,Description!$A$2:$A$4489,0)</f>
        <v>#N/A</v>
      </c>
      <c r="AD720">
        <v>4156</v>
      </c>
    </row>
    <row r="721" spans="1:30" x14ac:dyDescent="0.2">
      <c r="A721" t="s">
        <v>11274</v>
      </c>
      <c r="B721" t="s">
        <v>11275</v>
      </c>
      <c r="C721" t="s">
        <v>4</v>
      </c>
      <c r="D721">
        <v>790401</v>
      </c>
      <c r="E721">
        <v>791477</v>
      </c>
      <c r="F721">
        <v>229.1</v>
      </c>
      <c r="G721" t="s">
        <v>11276</v>
      </c>
      <c r="H721">
        <v>0</v>
      </c>
      <c r="I721" t="s">
        <v>11995</v>
      </c>
      <c r="S721" t="str">
        <f t="shared" si="56"/>
        <v>prodigal_1_7</v>
      </c>
      <c r="T721" t="str">
        <f t="shared" si="57"/>
        <v>prodigal_1_71</v>
      </c>
      <c r="U721" t="str">
        <f t="shared" si="58"/>
        <v>prodigal_1_718</v>
      </c>
      <c r="V721" t="str">
        <f t="shared" si="55"/>
        <v>prodigal_1_718;</v>
      </c>
      <c r="W721" t="str">
        <f t="shared" si="59"/>
        <v>prodigal_1_718;p</v>
      </c>
      <c r="Z721">
        <f>MATCH(S721,Description!$A$2:$A$4489,0)</f>
        <v>4156</v>
      </c>
      <c r="AA721">
        <f>MATCH(T721,Description!$A$2:$A$4489,0)</f>
        <v>4168</v>
      </c>
      <c r="AB721">
        <f>MATCH(U721,Description!$A$2:$A$4489,0)</f>
        <v>4177</v>
      </c>
      <c r="AC721" t="e">
        <f>MATCH(V721,Description!$A$2:$A$4489,0)</f>
        <v>#N/A</v>
      </c>
      <c r="AD721">
        <v>4156</v>
      </c>
    </row>
    <row r="722" spans="1:30" x14ac:dyDescent="0.2">
      <c r="A722" t="s">
        <v>11274</v>
      </c>
      <c r="B722" t="s">
        <v>11275</v>
      </c>
      <c r="C722" t="s">
        <v>4</v>
      </c>
      <c r="D722">
        <v>791474</v>
      </c>
      <c r="E722">
        <v>792349</v>
      </c>
      <c r="F722">
        <v>110</v>
      </c>
      <c r="G722" t="s">
        <v>11276</v>
      </c>
      <c r="H722">
        <v>0</v>
      </c>
      <c r="I722" t="s">
        <v>11996</v>
      </c>
      <c r="S722" t="str">
        <f t="shared" si="56"/>
        <v>prodigal_1_7</v>
      </c>
      <c r="T722" t="str">
        <f t="shared" si="57"/>
        <v>prodigal_1_71</v>
      </c>
      <c r="U722" t="str">
        <f t="shared" si="58"/>
        <v>prodigal_1_719</v>
      </c>
      <c r="V722" t="str">
        <f t="shared" si="55"/>
        <v>prodigal_1_719;</v>
      </c>
      <c r="W722" t="str">
        <f t="shared" si="59"/>
        <v>prodigal_1_719;p</v>
      </c>
      <c r="Z722">
        <f>MATCH(S722,Description!$A$2:$A$4489,0)</f>
        <v>4156</v>
      </c>
      <c r="AA722">
        <f>MATCH(T722,Description!$A$2:$A$4489,0)</f>
        <v>4168</v>
      </c>
      <c r="AB722">
        <f>MATCH(U722,Description!$A$2:$A$4489,0)</f>
        <v>4178</v>
      </c>
      <c r="AC722" t="e">
        <f>MATCH(V722,Description!$A$2:$A$4489,0)</f>
        <v>#N/A</v>
      </c>
      <c r="AD722">
        <v>4156</v>
      </c>
    </row>
    <row r="723" spans="1:30" x14ac:dyDescent="0.2">
      <c r="A723" t="s">
        <v>11274</v>
      </c>
      <c r="B723" t="s">
        <v>11275</v>
      </c>
      <c r="C723" t="s">
        <v>4</v>
      </c>
      <c r="D723">
        <v>792900</v>
      </c>
      <c r="E723">
        <v>793889</v>
      </c>
      <c r="F723">
        <v>115.5</v>
      </c>
      <c r="G723" t="s">
        <v>11276</v>
      </c>
      <c r="H723">
        <v>0</v>
      </c>
      <c r="I723" t="s">
        <v>11997</v>
      </c>
      <c r="S723" t="str">
        <f t="shared" si="56"/>
        <v>prodigal_1_7</v>
      </c>
      <c r="T723" t="str">
        <f t="shared" si="57"/>
        <v>prodigal_1_72</v>
      </c>
      <c r="U723" t="str">
        <f t="shared" si="58"/>
        <v>prodigal_1_720</v>
      </c>
      <c r="V723" t="str">
        <f t="shared" si="55"/>
        <v>prodigal_1_720;</v>
      </c>
      <c r="W723" t="str">
        <f t="shared" si="59"/>
        <v>prodigal_1_720;p</v>
      </c>
      <c r="Z723">
        <f>MATCH(S723,Description!$A$2:$A$4489,0)</f>
        <v>4156</v>
      </c>
      <c r="AA723">
        <f>MATCH(T723,Description!$A$2:$A$4489,0)</f>
        <v>4179</v>
      </c>
      <c r="AB723">
        <f>MATCH(U723,Description!$A$2:$A$4489,0)</f>
        <v>4180</v>
      </c>
      <c r="AC723" t="e">
        <f>MATCH(V723,Description!$A$2:$A$4489,0)</f>
        <v>#N/A</v>
      </c>
      <c r="AD723">
        <v>4156</v>
      </c>
    </row>
    <row r="724" spans="1:30" x14ac:dyDescent="0.2">
      <c r="A724" t="s">
        <v>11274</v>
      </c>
      <c r="B724" t="s">
        <v>11275</v>
      </c>
      <c r="C724" t="s">
        <v>4</v>
      </c>
      <c r="D724">
        <v>794105</v>
      </c>
      <c r="E724">
        <v>795076</v>
      </c>
      <c r="F724">
        <v>192.1</v>
      </c>
      <c r="G724" t="s">
        <v>11287</v>
      </c>
      <c r="H724">
        <v>0</v>
      </c>
      <c r="I724" t="s">
        <v>11998</v>
      </c>
      <c r="S724" t="str">
        <f t="shared" si="56"/>
        <v>prodigal_1_7</v>
      </c>
      <c r="T724" t="str">
        <f t="shared" si="57"/>
        <v>prodigal_1_72</v>
      </c>
      <c r="U724" t="str">
        <f t="shared" si="58"/>
        <v>prodigal_1_721</v>
      </c>
      <c r="V724" t="str">
        <f t="shared" ref="V724:V787" si="60">MID($I724,11,15)</f>
        <v>prodigal_1_721;</v>
      </c>
      <c r="W724" t="str">
        <f t="shared" si="59"/>
        <v>prodigal_1_721;p</v>
      </c>
      <c r="Z724">
        <f>MATCH(S724,Description!$A$2:$A$4489,0)</f>
        <v>4156</v>
      </c>
      <c r="AA724">
        <f>MATCH(T724,Description!$A$2:$A$4489,0)</f>
        <v>4179</v>
      </c>
      <c r="AB724">
        <f>MATCH(U724,Description!$A$2:$A$4489,0)</f>
        <v>4181</v>
      </c>
      <c r="AC724" t="e">
        <f>MATCH(V724,Description!$A$2:$A$4489,0)</f>
        <v>#N/A</v>
      </c>
      <c r="AD724">
        <v>4156</v>
      </c>
    </row>
    <row r="725" spans="1:30" x14ac:dyDescent="0.2">
      <c r="A725" t="s">
        <v>11274</v>
      </c>
      <c r="B725" t="s">
        <v>11275</v>
      </c>
      <c r="C725" t="s">
        <v>4</v>
      </c>
      <c r="D725">
        <v>795099</v>
      </c>
      <c r="E725">
        <v>795425</v>
      </c>
      <c r="F725">
        <v>70.3</v>
      </c>
      <c r="G725" t="s">
        <v>11287</v>
      </c>
      <c r="H725">
        <v>0</v>
      </c>
      <c r="I725" t="s">
        <v>11999</v>
      </c>
      <c r="S725" t="str">
        <f t="shared" si="56"/>
        <v>prodigal_1_7</v>
      </c>
      <c r="T725" t="str">
        <f t="shared" si="57"/>
        <v>prodigal_1_72</v>
      </c>
      <c r="U725" t="str">
        <f t="shared" si="58"/>
        <v>prodigal_1_722</v>
      </c>
      <c r="V725" t="str">
        <f t="shared" si="60"/>
        <v>prodigal_1_722;</v>
      </c>
      <c r="W725" t="str">
        <f t="shared" si="59"/>
        <v>prodigal_1_722;p</v>
      </c>
      <c r="Z725">
        <f>MATCH(S725,Description!$A$2:$A$4489,0)</f>
        <v>4156</v>
      </c>
      <c r="AA725">
        <f>MATCH(T725,Description!$A$2:$A$4489,0)</f>
        <v>4179</v>
      </c>
      <c r="AB725">
        <f>MATCH(U725,Description!$A$2:$A$4489,0)</f>
        <v>4182</v>
      </c>
      <c r="AC725" t="e">
        <f>MATCH(V725,Description!$A$2:$A$4489,0)</f>
        <v>#N/A</v>
      </c>
      <c r="AD725">
        <v>4156</v>
      </c>
    </row>
    <row r="726" spans="1:30" x14ac:dyDescent="0.2">
      <c r="A726" t="s">
        <v>11274</v>
      </c>
      <c r="B726" t="s">
        <v>11275</v>
      </c>
      <c r="C726" t="s">
        <v>4</v>
      </c>
      <c r="D726">
        <v>795538</v>
      </c>
      <c r="E726">
        <v>796314</v>
      </c>
      <c r="F726">
        <v>176.6</v>
      </c>
      <c r="G726" t="s">
        <v>11287</v>
      </c>
      <c r="H726">
        <v>0</v>
      </c>
      <c r="I726" t="s">
        <v>12000</v>
      </c>
      <c r="S726" t="str">
        <f t="shared" si="56"/>
        <v>prodigal_1_7</v>
      </c>
      <c r="T726" t="str">
        <f t="shared" si="57"/>
        <v>prodigal_1_72</v>
      </c>
      <c r="U726" t="str">
        <f t="shared" si="58"/>
        <v>prodigal_1_723</v>
      </c>
      <c r="V726" t="str">
        <f t="shared" si="60"/>
        <v>prodigal_1_723;</v>
      </c>
      <c r="W726" t="str">
        <f t="shared" si="59"/>
        <v>prodigal_1_723;p</v>
      </c>
      <c r="Z726">
        <f>MATCH(S726,Description!$A$2:$A$4489,0)</f>
        <v>4156</v>
      </c>
      <c r="AA726">
        <f>MATCH(T726,Description!$A$2:$A$4489,0)</f>
        <v>4179</v>
      </c>
      <c r="AB726">
        <f>MATCH(U726,Description!$A$2:$A$4489,0)</f>
        <v>4183</v>
      </c>
      <c r="AC726" t="e">
        <f>MATCH(V726,Description!$A$2:$A$4489,0)</f>
        <v>#N/A</v>
      </c>
      <c r="AD726">
        <v>4156</v>
      </c>
    </row>
    <row r="727" spans="1:30" x14ac:dyDescent="0.2">
      <c r="A727" t="s">
        <v>11274</v>
      </c>
      <c r="B727" t="s">
        <v>11275</v>
      </c>
      <c r="C727" t="s">
        <v>4</v>
      </c>
      <c r="D727">
        <v>796320</v>
      </c>
      <c r="E727">
        <v>797048</v>
      </c>
      <c r="F727">
        <v>143</v>
      </c>
      <c r="G727" t="s">
        <v>11287</v>
      </c>
      <c r="H727">
        <v>0</v>
      </c>
      <c r="I727" t="s">
        <v>12001</v>
      </c>
      <c r="S727" t="str">
        <f t="shared" si="56"/>
        <v>prodigal_1_7</v>
      </c>
      <c r="T727" t="str">
        <f t="shared" si="57"/>
        <v>prodigal_1_72</v>
      </c>
      <c r="U727" t="str">
        <f t="shared" si="58"/>
        <v>prodigal_1_724</v>
      </c>
      <c r="V727" t="str">
        <f t="shared" si="60"/>
        <v>prodigal_1_724;</v>
      </c>
      <c r="W727" t="str">
        <f t="shared" si="59"/>
        <v>prodigal_1_724;p</v>
      </c>
      <c r="Z727">
        <f>MATCH(S727,Description!$A$2:$A$4489,0)</f>
        <v>4156</v>
      </c>
      <c r="AA727">
        <f>MATCH(T727,Description!$A$2:$A$4489,0)</f>
        <v>4179</v>
      </c>
      <c r="AB727">
        <f>MATCH(U727,Description!$A$2:$A$4489,0)</f>
        <v>4184</v>
      </c>
      <c r="AC727" t="e">
        <f>MATCH(V727,Description!$A$2:$A$4489,0)</f>
        <v>#N/A</v>
      </c>
      <c r="AD727">
        <v>4156</v>
      </c>
    </row>
    <row r="728" spans="1:30" x14ac:dyDescent="0.2">
      <c r="A728" t="s">
        <v>11274</v>
      </c>
      <c r="B728" t="s">
        <v>11275</v>
      </c>
      <c r="C728" t="s">
        <v>4</v>
      </c>
      <c r="D728">
        <v>797045</v>
      </c>
      <c r="E728">
        <v>797695</v>
      </c>
      <c r="F728">
        <v>116.1</v>
      </c>
      <c r="G728" t="s">
        <v>11287</v>
      </c>
      <c r="H728">
        <v>0</v>
      </c>
      <c r="I728" t="s">
        <v>12002</v>
      </c>
      <c r="S728" t="str">
        <f t="shared" si="56"/>
        <v>prodigal_1_7</v>
      </c>
      <c r="T728" t="str">
        <f t="shared" si="57"/>
        <v>prodigal_1_72</v>
      </c>
      <c r="U728" t="str">
        <f t="shared" si="58"/>
        <v>prodigal_1_725</v>
      </c>
      <c r="V728" t="str">
        <f t="shared" si="60"/>
        <v>prodigal_1_725;</v>
      </c>
      <c r="W728" t="str">
        <f t="shared" si="59"/>
        <v>prodigal_1_725;p</v>
      </c>
      <c r="Z728">
        <f>MATCH(S728,Description!$A$2:$A$4489,0)</f>
        <v>4156</v>
      </c>
      <c r="AA728">
        <f>MATCH(T728,Description!$A$2:$A$4489,0)</f>
        <v>4179</v>
      </c>
      <c r="AB728">
        <f>MATCH(U728,Description!$A$2:$A$4489,0)</f>
        <v>4185</v>
      </c>
      <c r="AC728" t="e">
        <f>MATCH(V728,Description!$A$2:$A$4489,0)</f>
        <v>#N/A</v>
      </c>
      <c r="AD728">
        <v>4156</v>
      </c>
    </row>
    <row r="729" spans="1:30" x14ac:dyDescent="0.2">
      <c r="A729" t="s">
        <v>11274</v>
      </c>
      <c r="B729" t="s">
        <v>11275</v>
      </c>
      <c r="C729" t="s">
        <v>4</v>
      </c>
      <c r="D729">
        <v>797692</v>
      </c>
      <c r="E729">
        <v>798183</v>
      </c>
      <c r="F729">
        <v>93.2</v>
      </c>
      <c r="G729" t="s">
        <v>11287</v>
      </c>
      <c r="H729">
        <v>0</v>
      </c>
      <c r="I729" t="s">
        <v>12003</v>
      </c>
      <c r="S729" t="str">
        <f t="shared" si="56"/>
        <v>prodigal_1_7</v>
      </c>
      <c r="T729" t="str">
        <f t="shared" si="57"/>
        <v>prodigal_1_72</v>
      </c>
      <c r="U729" t="str">
        <f t="shared" si="58"/>
        <v>prodigal_1_726</v>
      </c>
      <c r="V729" t="str">
        <f t="shared" si="60"/>
        <v>prodigal_1_726;</v>
      </c>
      <c r="W729" t="str">
        <f t="shared" si="59"/>
        <v>prodigal_1_726;p</v>
      </c>
      <c r="Z729">
        <f>MATCH(S729,Description!$A$2:$A$4489,0)</f>
        <v>4156</v>
      </c>
      <c r="AA729">
        <f>MATCH(T729,Description!$A$2:$A$4489,0)</f>
        <v>4179</v>
      </c>
      <c r="AB729">
        <f>MATCH(U729,Description!$A$2:$A$4489,0)</f>
        <v>4186</v>
      </c>
      <c r="AC729" t="e">
        <f>MATCH(V729,Description!$A$2:$A$4489,0)</f>
        <v>#N/A</v>
      </c>
      <c r="AD729">
        <v>4156</v>
      </c>
    </row>
    <row r="730" spans="1:30" x14ac:dyDescent="0.2">
      <c r="A730" t="s">
        <v>11274</v>
      </c>
      <c r="B730" t="s">
        <v>11275</v>
      </c>
      <c r="C730" t="s">
        <v>4</v>
      </c>
      <c r="D730">
        <v>798193</v>
      </c>
      <c r="E730">
        <v>798786</v>
      </c>
      <c r="F730">
        <v>137</v>
      </c>
      <c r="G730" t="s">
        <v>11287</v>
      </c>
      <c r="H730">
        <v>0</v>
      </c>
      <c r="I730" t="s">
        <v>12004</v>
      </c>
      <c r="S730" t="str">
        <f t="shared" si="56"/>
        <v>prodigal_1_7</v>
      </c>
      <c r="T730" t="str">
        <f t="shared" si="57"/>
        <v>prodigal_1_72</v>
      </c>
      <c r="U730" t="str">
        <f t="shared" si="58"/>
        <v>prodigal_1_727</v>
      </c>
      <c r="V730" t="str">
        <f t="shared" si="60"/>
        <v>prodigal_1_727;</v>
      </c>
      <c r="W730" t="str">
        <f t="shared" si="59"/>
        <v>prodigal_1_727;p</v>
      </c>
      <c r="Z730">
        <f>MATCH(S730,Description!$A$2:$A$4489,0)</f>
        <v>4156</v>
      </c>
      <c r="AA730">
        <f>MATCH(T730,Description!$A$2:$A$4489,0)</f>
        <v>4179</v>
      </c>
      <c r="AB730">
        <f>MATCH(U730,Description!$A$2:$A$4489,0)</f>
        <v>4187</v>
      </c>
      <c r="AC730" t="e">
        <f>MATCH(V730,Description!$A$2:$A$4489,0)</f>
        <v>#N/A</v>
      </c>
      <c r="AD730">
        <v>4156</v>
      </c>
    </row>
    <row r="731" spans="1:30" x14ac:dyDescent="0.2">
      <c r="A731" t="s">
        <v>11274</v>
      </c>
      <c r="B731" t="s">
        <v>11275</v>
      </c>
      <c r="C731" t="s">
        <v>4</v>
      </c>
      <c r="D731">
        <v>798944</v>
      </c>
      <c r="E731">
        <v>799495</v>
      </c>
      <c r="F731">
        <v>124.4</v>
      </c>
      <c r="G731" t="s">
        <v>11276</v>
      </c>
      <c r="H731">
        <v>0</v>
      </c>
      <c r="I731" t="s">
        <v>12005</v>
      </c>
      <c r="S731" t="str">
        <f t="shared" si="56"/>
        <v>prodigal_1_7</v>
      </c>
      <c r="T731" t="str">
        <f t="shared" si="57"/>
        <v>prodigal_1_72</v>
      </c>
      <c r="U731" t="str">
        <f t="shared" si="58"/>
        <v>prodigal_1_728</v>
      </c>
      <c r="V731" t="str">
        <f t="shared" si="60"/>
        <v>prodigal_1_728;</v>
      </c>
      <c r="W731" t="str">
        <f t="shared" si="59"/>
        <v>prodigal_1_728;p</v>
      </c>
      <c r="Z731">
        <f>MATCH(S731,Description!$A$2:$A$4489,0)</f>
        <v>4156</v>
      </c>
      <c r="AA731">
        <f>MATCH(T731,Description!$A$2:$A$4489,0)</f>
        <v>4179</v>
      </c>
      <c r="AB731">
        <f>MATCH(U731,Description!$A$2:$A$4489,0)</f>
        <v>4188</v>
      </c>
      <c r="AC731" t="e">
        <f>MATCH(V731,Description!$A$2:$A$4489,0)</f>
        <v>#N/A</v>
      </c>
      <c r="AD731">
        <v>4156</v>
      </c>
    </row>
    <row r="732" spans="1:30" x14ac:dyDescent="0.2">
      <c r="A732" t="s">
        <v>11274</v>
      </c>
      <c r="B732" t="s">
        <v>11275</v>
      </c>
      <c r="C732" t="s">
        <v>4</v>
      </c>
      <c r="D732">
        <v>799608</v>
      </c>
      <c r="E732">
        <v>800918</v>
      </c>
      <c r="F732">
        <v>280.7</v>
      </c>
      <c r="G732" t="s">
        <v>11276</v>
      </c>
      <c r="H732">
        <v>0</v>
      </c>
      <c r="I732" t="s">
        <v>12006</v>
      </c>
      <c r="S732" t="str">
        <f t="shared" si="56"/>
        <v>prodigal_1_7</v>
      </c>
      <c r="T732" t="str">
        <f t="shared" si="57"/>
        <v>prodigal_1_72</v>
      </c>
      <c r="U732" t="str">
        <f t="shared" si="58"/>
        <v>prodigal_1_729</v>
      </c>
      <c r="V732" t="str">
        <f t="shared" si="60"/>
        <v>prodigal_1_729;</v>
      </c>
      <c r="W732" t="str">
        <f t="shared" si="59"/>
        <v>prodigal_1_729;p</v>
      </c>
      <c r="Z732">
        <f>MATCH(S732,Description!$A$2:$A$4489,0)</f>
        <v>4156</v>
      </c>
      <c r="AA732">
        <f>MATCH(T732,Description!$A$2:$A$4489,0)</f>
        <v>4179</v>
      </c>
      <c r="AB732">
        <f>MATCH(U732,Description!$A$2:$A$4489,0)</f>
        <v>4189</v>
      </c>
      <c r="AC732" t="e">
        <f>MATCH(V732,Description!$A$2:$A$4489,0)</f>
        <v>#N/A</v>
      </c>
      <c r="AD732">
        <v>4156</v>
      </c>
    </row>
    <row r="733" spans="1:30" x14ac:dyDescent="0.2">
      <c r="A733" t="s">
        <v>11274</v>
      </c>
      <c r="B733" t="s">
        <v>11275</v>
      </c>
      <c r="C733" t="s">
        <v>4</v>
      </c>
      <c r="D733">
        <v>801139</v>
      </c>
      <c r="E733">
        <v>802572</v>
      </c>
      <c r="F733">
        <v>235.6</v>
      </c>
      <c r="G733" t="s">
        <v>11287</v>
      </c>
      <c r="H733">
        <v>0</v>
      </c>
      <c r="I733" t="s">
        <v>12007</v>
      </c>
      <c r="S733" t="str">
        <f t="shared" si="56"/>
        <v>prodigal_1_7</v>
      </c>
      <c r="T733" t="str">
        <f t="shared" si="57"/>
        <v>prodigal_1_73</v>
      </c>
      <c r="U733" t="str">
        <f t="shared" si="58"/>
        <v>prodigal_1_730</v>
      </c>
      <c r="V733" t="str">
        <f t="shared" si="60"/>
        <v>prodigal_1_730;</v>
      </c>
      <c r="W733" t="str">
        <f t="shared" si="59"/>
        <v>prodigal_1_730;p</v>
      </c>
      <c r="Z733">
        <f>MATCH(S733,Description!$A$2:$A$4489,0)</f>
        <v>4156</v>
      </c>
      <c r="AA733">
        <f>MATCH(T733,Description!$A$2:$A$4489,0)</f>
        <v>4190</v>
      </c>
      <c r="AB733">
        <f>MATCH(U733,Description!$A$2:$A$4489,0)</f>
        <v>4191</v>
      </c>
      <c r="AC733" t="e">
        <f>MATCH(V733,Description!$A$2:$A$4489,0)</f>
        <v>#N/A</v>
      </c>
      <c r="AD733">
        <v>4156</v>
      </c>
    </row>
    <row r="734" spans="1:30" x14ac:dyDescent="0.2">
      <c r="A734" t="s">
        <v>11274</v>
      </c>
      <c r="B734" t="s">
        <v>11275</v>
      </c>
      <c r="C734" t="s">
        <v>4</v>
      </c>
      <c r="D734">
        <v>802713</v>
      </c>
      <c r="E734">
        <v>804641</v>
      </c>
      <c r="F734">
        <v>306.7</v>
      </c>
      <c r="G734" t="s">
        <v>11287</v>
      </c>
      <c r="H734">
        <v>0</v>
      </c>
      <c r="I734" t="s">
        <v>12008</v>
      </c>
      <c r="S734" t="str">
        <f t="shared" si="56"/>
        <v>prodigal_1_7</v>
      </c>
      <c r="T734" t="str">
        <f t="shared" si="57"/>
        <v>prodigal_1_73</v>
      </c>
      <c r="U734" t="str">
        <f t="shared" si="58"/>
        <v>prodigal_1_731</v>
      </c>
      <c r="V734" t="str">
        <f t="shared" si="60"/>
        <v>prodigal_1_731;</v>
      </c>
      <c r="W734" t="str">
        <f t="shared" si="59"/>
        <v>prodigal_1_731;p</v>
      </c>
      <c r="Z734">
        <f>MATCH(S734,Description!$A$2:$A$4489,0)</f>
        <v>4156</v>
      </c>
      <c r="AA734">
        <f>MATCH(T734,Description!$A$2:$A$4489,0)</f>
        <v>4190</v>
      </c>
      <c r="AB734">
        <f>MATCH(U734,Description!$A$2:$A$4489,0)</f>
        <v>4192</v>
      </c>
      <c r="AC734" t="e">
        <f>MATCH(V734,Description!$A$2:$A$4489,0)</f>
        <v>#N/A</v>
      </c>
      <c r="AD734">
        <v>4156</v>
      </c>
    </row>
    <row r="735" spans="1:30" x14ac:dyDescent="0.2">
      <c r="A735" t="s">
        <v>11274</v>
      </c>
      <c r="B735" t="s">
        <v>11275</v>
      </c>
      <c r="C735" t="s">
        <v>4</v>
      </c>
      <c r="D735">
        <v>804794</v>
      </c>
      <c r="E735">
        <v>806161</v>
      </c>
      <c r="F735">
        <v>308.5</v>
      </c>
      <c r="G735" t="s">
        <v>11276</v>
      </c>
      <c r="H735">
        <v>0</v>
      </c>
      <c r="I735" t="s">
        <v>12009</v>
      </c>
      <c r="S735" t="str">
        <f t="shared" si="56"/>
        <v>prodigal_1_7</v>
      </c>
      <c r="T735" t="str">
        <f t="shared" si="57"/>
        <v>prodigal_1_73</v>
      </c>
      <c r="U735" t="str">
        <f t="shared" si="58"/>
        <v>prodigal_1_732</v>
      </c>
      <c r="V735" t="str">
        <f t="shared" si="60"/>
        <v>prodigal_1_732;</v>
      </c>
      <c r="W735" t="str">
        <f t="shared" si="59"/>
        <v>prodigal_1_732;p</v>
      </c>
      <c r="Z735">
        <f>MATCH(S735,Description!$A$2:$A$4489,0)</f>
        <v>4156</v>
      </c>
      <c r="AA735">
        <f>MATCH(T735,Description!$A$2:$A$4489,0)</f>
        <v>4190</v>
      </c>
      <c r="AB735">
        <f>MATCH(U735,Description!$A$2:$A$4489,0)</f>
        <v>4193</v>
      </c>
      <c r="AC735" t="e">
        <f>MATCH(V735,Description!$A$2:$A$4489,0)</f>
        <v>#N/A</v>
      </c>
      <c r="AD735">
        <v>4156</v>
      </c>
    </row>
    <row r="736" spans="1:30" x14ac:dyDescent="0.2">
      <c r="A736" t="s">
        <v>11274</v>
      </c>
      <c r="B736" t="s">
        <v>11275</v>
      </c>
      <c r="C736" t="s">
        <v>4</v>
      </c>
      <c r="D736">
        <v>806270</v>
      </c>
      <c r="E736">
        <v>806422</v>
      </c>
      <c r="F736">
        <v>6.3</v>
      </c>
      <c r="G736" t="s">
        <v>11287</v>
      </c>
      <c r="H736">
        <v>0</v>
      </c>
      <c r="I736" t="s">
        <v>12010</v>
      </c>
      <c r="S736" t="str">
        <f t="shared" si="56"/>
        <v>prodigal_1_7</v>
      </c>
      <c r="T736" t="str">
        <f t="shared" si="57"/>
        <v>prodigal_1_73</v>
      </c>
      <c r="U736" t="str">
        <f t="shared" si="58"/>
        <v>prodigal_1_733</v>
      </c>
      <c r="V736" t="str">
        <f t="shared" si="60"/>
        <v>prodigal_1_733;</v>
      </c>
      <c r="W736" t="str">
        <f t="shared" si="59"/>
        <v>prodigal_1_733;p</v>
      </c>
      <c r="Z736">
        <f>MATCH(S736,Description!$A$2:$A$4489,0)</f>
        <v>4156</v>
      </c>
      <c r="AA736">
        <f>MATCH(T736,Description!$A$2:$A$4489,0)</f>
        <v>4190</v>
      </c>
      <c r="AB736">
        <f>MATCH(U736,Description!$A$2:$A$4489,0)</f>
        <v>4194</v>
      </c>
      <c r="AC736" t="e">
        <f>MATCH(V736,Description!$A$2:$A$4489,0)</f>
        <v>#N/A</v>
      </c>
      <c r="AD736">
        <v>4156</v>
      </c>
    </row>
    <row r="737" spans="1:30" x14ac:dyDescent="0.2">
      <c r="A737" t="s">
        <v>11274</v>
      </c>
      <c r="B737" t="s">
        <v>11275</v>
      </c>
      <c r="C737" t="s">
        <v>4</v>
      </c>
      <c r="D737">
        <v>806607</v>
      </c>
      <c r="E737">
        <v>808475</v>
      </c>
      <c r="F737">
        <v>348.8</v>
      </c>
      <c r="G737" t="s">
        <v>11287</v>
      </c>
      <c r="H737">
        <v>0</v>
      </c>
      <c r="I737" t="s">
        <v>12011</v>
      </c>
      <c r="S737" t="str">
        <f t="shared" si="56"/>
        <v>prodigal_1_7</v>
      </c>
      <c r="T737" t="str">
        <f t="shared" si="57"/>
        <v>prodigal_1_73</v>
      </c>
      <c r="U737" t="str">
        <f t="shared" si="58"/>
        <v>prodigal_1_734</v>
      </c>
      <c r="V737" t="str">
        <f t="shared" si="60"/>
        <v>prodigal_1_734;</v>
      </c>
      <c r="W737" t="str">
        <f t="shared" si="59"/>
        <v>prodigal_1_734;p</v>
      </c>
      <c r="Z737">
        <f>MATCH(S737,Description!$A$2:$A$4489,0)</f>
        <v>4156</v>
      </c>
      <c r="AA737">
        <f>MATCH(T737,Description!$A$2:$A$4489,0)</f>
        <v>4190</v>
      </c>
      <c r="AB737">
        <f>MATCH(U737,Description!$A$2:$A$4489,0)</f>
        <v>4195</v>
      </c>
      <c r="AC737" t="e">
        <f>MATCH(V737,Description!$A$2:$A$4489,0)</f>
        <v>#N/A</v>
      </c>
      <c r="AD737">
        <v>4156</v>
      </c>
    </row>
    <row r="738" spans="1:30" x14ac:dyDescent="0.2">
      <c r="A738" t="s">
        <v>11274</v>
      </c>
      <c r="B738" t="s">
        <v>11275</v>
      </c>
      <c r="C738" t="s">
        <v>4</v>
      </c>
      <c r="D738">
        <v>808756</v>
      </c>
      <c r="E738">
        <v>809301</v>
      </c>
      <c r="F738">
        <v>89.3</v>
      </c>
      <c r="G738" t="s">
        <v>11276</v>
      </c>
      <c r="H738">
        <v>0</v>
      </c>
      <c r="I738" t="s">
        <v>12012</v>
      </c>
      <c r="S738" t="str">
        <f t="shared" si="56"/>
        <v>prodigal_1_7</v>
      </c>
      <c r="T738" t="str">
        <f t="shared" si="57"/>
        <v>prodigal_1_73</v>
      </c>
      <c r="U738" t="str">
        <f t="shared" si="58"/>
        <v>prodigal_1_735</v>
      </c>
      <c r="V738" t="str">
        <f t="shared" si="60"/>
        <v>prodigal_1_735;</v>
      </c>
      <c r="W738" t="str">
        <f t="shared" si="59"/>
        <v>prodigal_1_735;p</v>
      </c>
      <c r="Z738">
        <f>MATCH(S738,Description!$A$2:$A$4489,0)</f>
        <v>4156</v>
      </c>
      <c r="AA738">
        <f>MATCH(T738,Description!$A$2:$A$4489,0)</f>
        <v>4190</v>
      </c>
      <c r="AB738">
        <f>MATCH(U738,Description!$A$2:$A$4489,0)</f>
        <v>4196</v>
      </c>
      <c r="AC738" t="e">
        <f>MATCH(V738,Description!$A$2:$A$4489,0)</f>
        <v>#N/A</v>
      </c>
      <c r="AD738">
        <v>4156</v>
      </c>
    </row>
    <row r="739" spans="1:30" x14ac:dyDescent="0.2">
      <c r="A739" t="s">
        <v>11274</v>
      </c>
      <c r="B739" t="s">
        <v>11275</v>
      </c>
      <c r="C739" t="s">
        <v>4</v>
      </c>
      <c r="D739">
        <v>809350</v>
      </c>
      <c r="E739">
        <v>810450</v>
      </c>
      <c r="F739">
        <v>198.9</v>
      </c>
      <c r="G739" t="s">
        <v>11287</v>
      </c>
      <c r="H739">
        <v>0</v>
      </c>
      <c r="I739" t="s">
        <v>12013</v>
      </c>
      <c r="S739" t="str">
        <f t="shared" si="56"/>
        <v>prodigal_1_7</v>
      </c>
      <c r="T739" t="str">
        <f t="shared" si="57"/>
        <v>prodigal_1_73</v>
      </c>
      <c r="U739" t="str">
        <f t="shared" si="58"/>
        <v>prodigal_1_736</v>
      </c>
      <c r="V739" t="str">
        <f t="shared" si="60"/>
        <v>prodigal_1_736;</v>
      </c>
      <c r="W739" t="str">
        <f t="shared" si="59"/>
        <v>prodigal_1_736;p</v>
      </c>
      <c r="Z739">
        <f>MATCH(S739,Description!$A$2:$A$4489,0)</f>
        <v>4156</v>
      </c>
      <c r="AA739">
        <f>MATCH(T739,Description!$A$2:$A$4489,0)</f>
        <v>4190</v>
      </c>
      <c r="AB739">
        <f>MATCH(U739,Description!$A$2:$A$4489,0)</f>
        <v>4197</v>
      </c>
      <c r="AC739" t="e">
        <f>MATCH(V739,Description!$A$2:$A$4489,0)</f>
        <v>#N/A</v>
      </c>
      <c r="AD739">
        <v>4156</v>
      </c>
    </row>
    <row r="740" spans="1:30" x14ac:dyDescent="0.2">
      <c r="A740" t="s">
        <v>11274</v>
      </c>
      <c r="B740" t="s">
        <v>11275</v>
      </c>
      <c r="C740" t="s">
        <v>4</v>
      </c>
      <c r="D740">
        <v>810778</v>
      </c>
      <c r="E740">
        <v>810981</v>
      </c>
      <c r="F740">
        <v>12.2</v>
      </c>
      <c r="G740" t="s">
        <v>11276</v>
      </c>
      <c r="H740">
        <v>0</v>
      </c>
      <c r="I740" t="s">
        <v>12014</v>
      </c>
      <c r="S740" t="str">
        <f t="shared" si="56"/>
        <v>prodigal_1_7</v>
      </c>
      <c r="T740" t="str">
        <f t="shared" si="57"/>
        <v>prodigal_1_73</v>
      </c>
      <c r="U740" t="str">
        <f t="shared" si="58"/>
        <v>prodigal_1_737</v>
      </c>
      <c r="V740" t="str">
        <f t="shared" si="60"/>
        <v>prodigal_1_737;</v>
      </c>
      <c r="W740" t="str">
        <f t="shared" si="59"/>
        <v>prodigal_1_737;p</v>
      </c>
      <c r="Z740">
        <f>MATCH(S740,Description!$A$2:$A$4489,0)</f>
        <v>4156</v>
      </c>
      <c r="AA740">
        <f>MATCH(T740,Description!$A$2:$A$4489,0)</f>
        <v>4190</v>
      </c>
      <c r="AB740">
        <f>MATCH(U740,Description!$A$2:$A$4489,0)</f>
        <v>4198</v>
      </c>
      <c r="AC740" t="e">
        <f>MATCH(V740,Description!$A$2:$A$4489,0)</f>
        <v>#N/A</v>
      </c>
      <c r="AD740">
        <v>4156</v>
      </c>
    </row>
    <row r="741" spans="1:30" x14ac:dyDescent="0.2">
      <c r="A741" t="s">
        <v>11274</v>
      </c>
      <c r="B741" t="s">
        <v>11275</v>
      </c>
      <c r="C741" t="s">
        <v>4</v>
      </c>
      <c r="D741">
        <v>810971</v>
      </c>
      <c r="E741">
        <v>812380</v>
      </c>
      <c r="F741">
        <v>230.1</v>
      </c>
      <c r="G741" t="s">
        <v>11276</v>
      </c>
      <c r="H741">
        <v>0</v>
      </c>
      <c r="I741" t="s">
        <v>12015</v>
      </c>
      <c r="S741" t="str">
        <f t="shared" si="56"/>
        <v>prodigal_1_7</v>
      </c>
      <c r="T741" t="str">
        <f t="shared" si="57"/>
        <v>prodigal_1_73</v>
      </c>
      <c r="U741" t="str">
        <f t="shared" si="58"/>
        <v>prodigal_1_738</v>
      </c>
      <c r="V741" t="str">
        <f t="shared" si="60"/>
        <v>prodigal_1_738;</v>
      </c>
      <c r="W741" t="str">
        <f t="shared" si="59"/>
        <v>prodigal_1_738;p</v>
      </c>
      <c r="Z741">
        <f>MATCH(S741,Description!$A$2:$A$4489,0)</f>
        <v>4156</v>
      </c>
      <c r="AA741">
        <f>MATCH(T741,Description!$A$2:$A$4489,0)</f>
        <v>4190</v>
      </c>
      <c r="AB741">
        <f>MATCH(U741,Description!$A$2:$A$4489,0)</f>
        <v>4199</v>
      </c>
      <c r="AC741" t="e">
        <f>MATCH(V741,Description!$A$2:$A$4489,0)</f>
        <v>#N/A</v>
      </c>
      <c r="AD741">
        <v>4156</v>
      </c>
    </row>
    <row r="742" spans="1:30" x14ac:dyDescent="0.2">
      <c r="A742" t="s">
        <v>11274</v>
      </c>
      <c r="B742" t="s">
        <v>11275</v>
      </c>
      <c r="C742" t="s">
        <v>4</v>
      </c>
      <c r="D742">
        <v>812531</v>
      </c>
      <c r="E742">
        <v>813265</v>
      </c>
      <c r="F742">
        <v>123.3</v>
      </c>
      <c r="G742" t="s">
        <v>11276</v>
      </c>
      <c r="H742">
        <v>0</v>
      </c>
      <c r="I742" t="s">
        <v>12016</v>
      </c>
      <c r="S742" t="str">
        <f t="shared" si="56"/>
        <v>prodigal_1_7</v>
      </c>
      <c r="T742" t="str">
        <f t="shared" si="57"/>
        <v>prodigal_1_73</v>
      </c>
      <c r="U742" t="str">
        <f t="shared" si="58"/>
        <v>prodigal_1_739</v>
      </c>
      <c r="V742" t="str">
        <f t="shared" si="60"/>
        <v>prodigal_1_739;</v>
      </c>
      <c r="W742" t="str">
        <f t="shared" si="59"/>
        <v>prodigal_1_739;p</v>
      </c>
      <c r="Z742">
        <f>MATCH(S742,Description!$A$2:$A$4489,0)</f>
        <v>4156</v>
      </c>
      <c r="AA742">
        <f>MATCH(T742,Description!$A$2:$A$4489,0)</f>
        <v>4190</v>
      </c>
      <c r="AB742">
        <f>MATCH(U742,Description!$A$2:$A$4489,0)</f>
        <v>4200</v>
      </c>
      <c r="AC742" t="e">
        <f>MATCH(V742,Description!$A$2:$A$4489,0)</f>
        <v>#N/A</v>
      </c>
      <c r="AD742">
        <v>4156</v>
      </c>
    </row>
    <row r="743" spans="1:30" x14ac:dyDescent="0.2">
      <c r="A743" t="s">
        <v>11274</v>
      </c>
      <c r="B743" t="s">
        <v>11275</v>
      </c>
      <c r="C743" t="s">
        <v>4</v>
      </c>
      <c r="D743">
        <v>813508</v>
      </c>
      <c r="E743">
        <v>814152</v>
      </c>
      <c r="F743">
        <v>174.7</v>
      </c>
      <c r="G743" t="s">
        <v>11287</v>
      </c>
      <c r="H743">
        <v>0</v>
      </c>
      <c r="I743" t="s">
        <v>12017</v>
      </c>
      <c r="S743" t="str">
        <f t="shared" si="56"/>
        <v>prodigal_1_7</v>
      </c>
      <c r="T743" t="str">
        <f t="shared" si="57"/>
        <v>prodigal_1_74</v>
      </c>
      <c r="U743" t="str">
        <f t="shared" si="58"/>
        <v>prodigal_1_740</v>
      </c>
      <c r="V743" t="str">
        <f t="shared" si="60"/>
        <v>prodigal_1_740;</v>
      </c>
      <c r="W743" t="str">
        <f t="shared" si="59"/>
        <v>prodigal_1_740;p</v>
      </c>
      <c r="Z743">
        <f>MATCH(S743,Description!$A$2:$A$4489,0)</f>
        <v>4156</v>
      </c>
      <c r="AA743">
        <f>MATCH(T743,Description!$A$2:$A$4489,0)</f>
        <v>4201</v>
      </c>
      <c r="AB743">
        <f>MATCH(U743,Description!$A$2:$A$4489,0)</f>
        <v>4202</v>
      </c>
      <c r="AC743" t="e">
        <f>MATCH(V743,Description!$A$2:$A$4489,0)</f>
        <v>#N/A</v>
      </c>
      <c r="AD743">
        <v>4156</v>
      </c>
    </row>
    <row r="744" spans="1:30" x14ac:dyDescent="0.2">
      <c r="A744" t="s">
        <v>11274</v>
      </c>
      <c r="B744" t="s">
        <v>11275</v>
      </c>
      <c r="C744" t="s">
        <v>4</v>
      </c>
      <c r="D744">
        <v>814152</v>
      </c>
      <c r="E744">
        <v>814868</v>
      </c>
      <c r="F744">
        <v>159.19999999999999</v>
      </c>
      <c r="G744" t="s">
        <v>11287</v>
      </c>
      <c r="H744">
        <v>0</v>
      </c>
      <c r="I744" t="s">
        <v>12018</v>
      </c>
      <c r="S744" t="str">
        <f t="shared" si="56"/>
        <v>prodigal_1_7</v>
      </c>
      <c r="T744" t="str">
        <f t="shared" si="57"/>
        <v>prodigal_1_74</v>
      </c>
      <c r="U744" t="str">
        <f t="shared" si="58"/>
        <v>prodigal_1_741</v>
      </c>
      <c r="V744" t="str">
        <f t="shared" si="60"/>
        <v>prodigal_1_741;</v>
      </c>
      <c r="W744" t="str">
        <f t="shared" si="59"/>
        <v>prodigal_1_741;p</v>
      </c>
      <c r="Z744">
        <f>MATCH(S744,Description!$A$2:$A$4489,0)</f>
        <v>4156</v>
      </c>
      <c r="AA744">
        <f>MATCH(T744,Description!$A$2:$A$4489,0)</f>
        <v>4201</v>
      </c>
      <c r="AB744">
        <f>MATCH(U744,Description!$A$2:$A$4489,0)</f>
        <v>4203</v>
      </c>
      <c r="AC744" t="e">
        <f>MATCH(V744,Description!$A$2:$A$4489,0)</f>
        <v>#N/A</v>
      </c>
      <c r="AD744">
        <v>4156</v>
      </c>
    </row>
    <row r="745" spans="1:30" x14ac:dyDescent="0.2">
      <c r="A745" t="s">
        <v>11274</v>
      </c>
      <c r="B745" t="s">
        <v>11275</v>
      </c>
      <c r="C745" t="s">
        <v>4</v>
      </c>
      <c r="D745">
        <v>814895</v>
      </c>
      <c r="E745">
        <v>815914</v>
      </c>
      <c r="F745">
        <v>147.9</v>
      </c>
      <c r="G745" t="s">
        <v>11287</v>
      </c>
      <c r="H745">
        <v>0</v>
      </c>
      <c r="I745" t="s">
        <v>12019</v>
      </c>
      <c r="S745" t="str">
        <f t="shared" si="56"/>
        <v>prodigal_1_7</v>
      </c>
      <c r="T745" t="str">
        <f t="shared" si="57"/>
        <v>prodigal_1_74</v>
      </c>
      <c r="U745" t="str">
        <f t="shared" si="58"/>
        <v>prodigal_1_742</v>
      </c>
      <c r="V745" t="str">
        <f t="shared" si="60"/>
        <v>prodigal_1_742;</v>
      </c>
      <c r="W745" t="str">
        <f t="shared" si="59"/>
        <v>prodigal_1_742;p</v>
      </c>
      <c r="Z745">
        <f>MATCH(S745,Description!$A$2:$A$4489,0)</f>
        <v>4156</v>
      </c>
      <c r="AA745">
        <f>MATCH(T745,Description!$A$2:$A$4489,0)</f>
        <v>4201</v>
      </c>
      <c r="AB745">
        <f>MATCH(U745,Description!$A$2:$A$4489,0)</f>
        <v>4204</v>
      </c>
      <c r="AC745" t="e">
        <f>MATCH(V745,Description!$A$2:$A$4489,0)</f>
        <v>#N/A</v>
      </c>
      <c r="AD745">
        <v>4156</v>
      </c>
    </row>
    <row r="746" spans="1:30" x14ac:dyDescent="0.2">
      <c r="A746" t="s">
        <v>11274</v>
      </c>
      <c r="B746" t="s">
        <v>11275</v>
      </c>
      <c r="C746" t="s">
        <v>4</v>
      </c>
      <c r="D746">
        <v>815911</v>
      </c>
      <c r="E746">
        <v>817122</v>
      </c>
      <c r="F746">
        <v>240.7</v>
      </c>
      <c r="G746" t="s">
        <v>11287</v>
      </c>
      <c r="H746">
        <v>0</v>
      </c>
      <c r="I746" t="s">
        <v>12020</v>
      </c>
      <c r="S746" t="str">
        <f t="shared" si="56"/>
        <v>prodigal_1_7</v>
      </c>
      <c r="T746" t="str">
        <f t="shared" si="57"/>
        <v>prodigal_1_74</v>
      </c>
      <c r="U746" t="str">
        <f t="shared" si="58"/>
        <v>prodigal_1_743</v>
      </c>
      <c r="V746" t="str">
        <f t="shared" si="60"/>
        <v>prodigal_1_743;</v>
      </c>
      <c r="W746" t="str">
        <f t="shared" si="59"/>
        <v>prodigal_1_743;p</v>
      </c>
      <c r="Z746">
        <f>MATCH(S746,Description!$A$2:$A$4489,0)</f>
        <v>4156</v>
      </c>
      <c r="AA746">
        <f>MATCH(T746,Description!$A$2:$A$4489,0)</f>
        <v>4201</v>
      </c>
      <c r="AB746">
        <f>MATCH(U746,Description!$A$2:$A$4489,0)</f>
        <v>4205</v>
      </c>
      <c r="AC746" t="e">
        <f>MATCH(V746,Description!$A$2:$A$4489,0)</f>
        <v>#N/A</v>
      </c>
      <c r="AD746">
        <v>4156</v>
      </c>
    </row>
    <row r="747" spans="1:30" x14ac:dyDescent="0.2">
      <c r="A747" t="s">
        <v>11274</v>
      </c>
      <c r="B747" t="s">
        <v>11275</v>
      </c>
      <c r="C747" t="s">
        <v>4</v>
      </c>
      <c r="D747">
        <v>817142</v>
      </c>
      <c r="E747">
        <v>817909</v>
      </c>
      <c r="F747">
        <v>152.69999999999999</v>
      </c>
      <c r="G747" t="s">
        <v>11287</v>
      </c>
      <c r="H747">
        <v>0</v>
      </c>
      <c r="I747" t="s">
        <v>12021</v>
      </c>
      <c r="S747" t="str">
        <f t="shared" si="56"/>
        <v>prodigal_1_7</v>
      </c>
      <c r="T747" t="str">
        <f t="shared" si="57"/>
        <v>prodigal_1_74</v>
      </c>
      <c r="U747" t="str">
        <f t="shared" si="58"/>
        <v>prodigal_1_744</v>
      </c>
      <c r="V747" t="str">
        <f t="shared" si="60"/>
        <v>prodigal_1_744;</v>
      </c>
      <c r="W747" t="str">
        <f t="shared" si="59"/>
        <v>prodigal_1_744;p</v>
      </c>
      <c r="Z747">
        <f>MATCH(S747,Description!$A$2:$A$4489,0)</f>
        <v>4156</v>
      </c>
      <c r="AA747">
        <f>MATCH(T747,Description!$A$2:$A$4489,0)</f>
        <v>4201</v>
      </c>
      <c r="AB747">
        <f>MATCH(U747,Description!$A$2:$A$4489,0)</f>
        <v>4206</v>
      </c>
      <c r="AC747" t="e">
        <f>MATCH(V747,Description!$A$2:$A$4489,0)</f>
        <v>#N/A</v>
      </c>
      <c r="AD747">
        <v>4156</v>
      </c>
    </row>
    <row r="748" spans="1:30" x14ac:dyDescent="0.2">
      <c r="A748" t="s">
        <v>11274</v>
      </c>
      <c r="B748" t="s">
        <v>11275</v>
      </c>
      <c r="C748" t="s">
        <v>4</v>
      </c>
      <c r="D748">
        <v>818104</v>
      </c>
      <c r="E748">
        <v>818919</v>
      </c>
      <c r="F748">
        <v>138.69999999999999</v>
      </c>
      <c r="G748" t="s">
        <v>11276</v>
      </c>
      <c r="H748">
        <v>0</v>
      </c>
      <c r="I748" t="s">
        <v>12022</v>
      </c>
      <c r="S748" t="str">
        <f t="shared" si="56"/>
        <v>prodigal_1_7</v>
      </c>
      <c r="T748" t="str">
        <f t="shared" si="57"/>
        <v>prodigal_1_74</v>
      </c>
      <c r="U748" t="str">
        <f t="shared" si="58"/>
        <v>prodigal_1_745</v>
      </c>
      <c r="V748" t="str">
        <f t="shared" si="60"/>
        <v>prodigal_1_745;</v>
      </c>
      <c r="W748" t="str">
        <f t="shared" si="59"/>
        <v>prodigal_1_745;p</v>
      </c>
      <c r="Z748">
        <f>MATCH(S748,Description!$A$2:$A$4489,0)</f>
        <v>4156</v>
      </c>
      <c r="AA748">
        <f>MATCH(T748,Description!$A$2:$A$4489,0)</f>
        <v>4201</v>
      </c>
      <c r="AB748">
        <f>MATCH(U748,Description!$A$2:$A$4489,0)</f>
        <v>4207</v>
      </c>
      <c r="AC748" t="e">
        <f>MATCH(V748,Description!$A$2:$A$4489,0)</f>
        <v>#N/A</v>
      </c>
      <c r="AD748">
        <v>4156</v>
      </c>
    </row>
    <row r="749" spans="1:30" x14ac:dyDescent="0.2">
      <c r="A749" t="s">
        <v>11274</v>
      </c>
      <c r="B749" t="s">
        <v>11275</v>
      </c>
      <c r="C749" t="s">
        <v>4</v>
      </c>
      <c r="D749">
        <v>819286</v>
      </c>
      <c r="E749">
        <v>820176</v>
      </c>
      <c r="F749">
        <v>148.80000000000001</v>
      </c>
      <c r="G749" t="s">
        <v>11276</v>
      </c>
      <c r="H749">
        <v>0</v>
      </c>
      <c r="I749" t="s">
        <v>12023</v>
      </c>
      <c r="S749" t="str">
        <f t="shared" si="56"/>
        <v>prodigal_1_7</v>
      </c>
      <c r="T749" t="str">
        <f t="shared" si="57"/>
        <v>prodigal_1_74</v>
      </c>
      <c r="U749" t="str">
        <f t="shared" si="58"/>
        <v>prodigal_1_746</v>
      </c>
      <c r="V749" t="str">
        <f t="shared" si="60"/>
        <v>prodigal_1_746;</v>
      </c>
      <c r="W749" t="str">
        <f t="shared" si="59"/>
        <v>prodigal_1_746;p</v>
      </c>
      <c r="Z749">
        <f>MATCH(S749,Description!$A$2:$A$4489,0)</f>
        <v>4156</v>
      </c>
      <c r="AA749">
        <f>MATCH(T749,Description!$A$2:$A$4489,0)</f>
        <v>4201</v>
      </c>
      <c r="AB749">
        <f>MATCH(U749,Description!$A$2:$A$4489,0)</f>
        <v>4208</v>
      </c>
      <c r="AC749" t="e">
        <f>MATCH(V749,Description!$A$2:$A$4489,0)</f>
        <v>#N/A</v>
      </c>
      <c r="AD749">
        <v>4156</v>
      </c>
    </row>
    <row r="750" spans="1:30" x14ac:dyDescent="0.2">
      <c r="A750" t="s">
        <v>11274</v>
      </c>
      <c r="B750" t="s">
        <v>11275</v>
      </c>
      <c r="C750" t="s">
        <v>4</v>
      </c>
      <c r="D750">
        <v>820189</v>
      </c>
      <c r="E750">
        <v>820713</v>
      </c>
      <c r="F750">
        <v>103.6</v>
      </c>
      <c r="G750" t="s">
        <v>11276</v>
      </c>
      <c r="H750">
        <v>0</v>
      </c>
      <c r="I750" t="s">
        <v>12024</v>
      </c>
      <c r="S750" t="str">
        <f t="shared" si="56"/>
        <v>prodigal_1_7</v>
      </c>
      <c r="T750" t="str">
        <f t="shared" si="57"/>
        <v>prodigal_1_74</v>
      </c>
      <c r="U750" t="str">
        <f t="shared" si="58"/>
        <v>prodigal_1_747</v>
      </c>
      <c r="V750" t="str">
        <f t="shared" si="60"/>
        <v>prodigal_1_747;</v>
      </c>
      <c r="W750" t="str">
        <f t="shared" si="59"/>
        <v>prodigal_1_747;p</v>
      </c>
      <c r="Z750">
        <f>MATCH(S750,Description!$A$2:$A$4489,0)</f>
        <v>4156</v>
      </c>
      <c r="AA750">
        <f>MATCH(T750,Description!$A$2:$A$4489,0)</f>
        <v>4201</v>
      </c>
      <c r="AB750">
        <f>MATCH(U750,Description!$A$2:$A$4489,0)</f>
        <v>4209</v>
      </c>
      <c r="AC750" t="e">
        <f>MATCH(V750,Description!$A$2:$A$4489,0)</f>
        <v>#N/A</v>
      </c>
      <c r="AD750">
        <v>4156</v>
      </c>
    </row>
    <row r="751" spans="1:30" x14ac:dyDescent="0.2">
      <c r="A751" t="s">
        <v>11274</v>
      </c>
      <c r="B751" t="s">
        <v>11275</v>
      </c>
      <c r="C751" t="s">
        <v>4</v>
      </c>
      <c r="D751">
        <v>820713</v>
      </c>
      <c r="E751">
        <v>821417</v>
      </c>
      <c r="F751">
        <v>127.5</v>
      </c>
      <c r="G751" t="s">
        <v>11276</v>
      </c>
      <c r="H751">
        <v>0</v>
      </c>
      <c r="I751" t="s">
        <v>12025</v>
      </c>
      <c r="S751" t="str">
        <f t="shared" si="56"/>
        <v>prodigal_1_7</v>
      </c>
      <c r="T751" t="str">
        <f t="shared" si="57"/>
        <v>prodigal_1_74</v>
      </c>
      <c r="U751" t="str">
        <f t="shared" si="58"/>
        <v>prodigal_1_748</v>
      </c>
      <c r="V751" t="str">
        <f t="shared" si="60"/>
        <v>prodigal_1_748;</v>
      </c>
      <c r="W751" t="str">
        <f t="shared" si="59"/>
        <v>prodigal_1_748;p</v>
      </c>
      <c r="Z751">
        <f>MATCH(S751,Description!$A$2:$A$4489,0)</f>
        <v>4156</v>
      </c>
      <c r="AA751">
        <f>MATCH(T751,Description!$A$2:$A$4489,0)</f>
        <v>4201</v>
      </c>
      <c r="AB751">
        <f>MATCH(U751,Description!$A$2:$A$4489,0)</f>
        <v>4210</v>
      </c>
      <c r="AC751" t="e">
        <f>MATCH(V751,Description!$A$2:$A$4489,0)</f>
        <v>#N/A</v>
      </c>
      <c r="AD751">
        <v>4156</v>
      </c>
    </row>
    <row r="752" spans="1:30" x14ac:dyDescent="0.2">
      <c r="A752" t="s">
        <v>11274</v>
      </c>
      <c r="B752" t="s">
        <v>11275</v>
      </c>
      <c r="C752" t="s">
        <v>4</v>
      </c>
      <c r="D752">
        <v>821529</v>
      </c>
      <c r="E752">
        <v>822494</v>
      </c>
      <c r="F752">
        <v>236.5</v>
      </c>
      <c r="G752" t="s">
        <v>11276</v>
      </c>
      <c r="H752">
        <v>0</v>
      </c>
      <c r="I752" t="s">
        <v>12026</v>
      </c>
      <c r="S752" t="str">
        <f t="shared" si="56"/>
        <v>prodigal_1_7</v>
      </c>
      <c r="T752" t="str">
        <f t="shared" si="57"/>
        <v>prodigal_1_74</v>
      </c>
      <c r="U752" t="str">
        <f t="shared" si="58"/>
        <v>prodigal_1_749</v>
      </c>
      <c r="V752" t="str">
        <f t="shared" si="60"/>
        <v>prodigal_1_749;</v>
      </c>
      <c r="W752" t="str">
        <f t="shared" si="59"/>
        <v>prodigal_1_749;p</v>
      </c>
      <c r="Z752">
        <f>MATCH(S752,Description!$A$2:$A$4489,0)</f>
        <v>4156</v>
      </c>
      <c r="AA752">
        <f>MATCH(T752,Description!$A$2:$A$4489,0)</f>
        <v>4201</v>
      </c>
      <c r="AB752">
        <f>MATCH(U752,Description!$A$2:$A$4489,0)</f>
        <v>4211</v>
      </c>
      <c r="AC752" t="e">
        <f>MATCH(V752,Description!$A$2:$A$4489,0)</f>
        <v>#N/A</v>
      </c>
      <c r="AD752">
        <v>4156</v>
      </c>
    </row>
    <row r="753" spans="1:30" x14ac:dyDescent="0.2">
      <c r="A753" t="s">
        <v>11274</v>
      </c>
      <c r="B753" t="s">
        <v>11275</v>
      </c>
      <c r="C753" t="s">
        <v>4</v>
      </c>
      <c r="D753">
        <v>822644</v>
      </c>
      <c r="E753">
        <v>823507</v>
      </c>
      <c r="F753">
        <v>155.4</v>
      </c>
      <c r="G753" t="s">
        <v>11276</v>
      </c>
      <c r="H753">
        <v>0</v>
      </c>
      <c r="I753" t="s">
        <v>12027</v>
      </c>
      <c r="S753" t="str">
        <f t="shared" si="56"/>
        <v>prodigal_1_7</v>
      </c>
      <c r="T753" t="str">
        <f t="shared" si="57"/>
        <v>prodigal_1_75</v>
      </c>
      <c r="U753" t="str">
        <f t="shared" si="58"/>
        <v>prodigal_1_750</v>
      </c>
      <c r="V753" t="str">
        <f t="shared" si="60"/>
        <v>prodigal_1_750;</v>
      </c>
      <c r="W753" t="str">
        <f t="shared" si="59"/>
        <v>prodigal_1_750;p</v>
      </c>
      <c r="Z753">
        <f>MATCH(S753,Description!$A$2:$A$4489,0)</f>
        <v>4156</v>
      </c>
      <c r="AA753">
        <f>MATCH(T753,Description!$A$2:$A$4489,0)</f>
        <v>4212</v>
      </c>
      <c r="AB753">
        <f>MATCH(U753,Description!$A$2:$A$4489,0)</f>
        <v>4213</v>
      </c>
      <c r="AC753" t="e">
        <f>MATCH(V753,Description!$A$2:$A$4489,0)</f>
        <v>#N/A</v>
      </c>
      <c r="AD753">
        <v>4156</v>
      </c>
    </row>
    <row r="754" spans="1:30" x14ac:dyDescent="0.2">
      <c r="A754" t="s">
        <v>11274</v>
      </c>
      <c r="B754" t="s">
        <v>11275</v>
      </c>
      <c r="C754" t="s">
        <v>4</v>
      </c>
      <c r="D754">
        <v>823504</v>
      </c>
      <c r="E754">
        <v>824304</v>
      </c>
      <c r="F754">
        <v>154.9</v>
      </c>
      <c r="G754" t="s">
        <v>11276</v>
      </c>
      <c r="H754">
        <v>0</v>
      </c>
      <c r="I754" t="s">
        <v>12028</v>
      </c>
      <c r="S754" t="str">
        <f t="shared" si="56"/>
        <v>prodigal_1_7</v>
      </c>
      <c r="T754" t="str">
        <f t="shared" si="57"/>
        <v>prodigal_1_75</v>
      </c>
      <c r="U754" t="str">
        <f t="shared" si="58"/>
        <v>prodigal_1_751</v>
      </c>
      <c r="V754" t="str">
        <f t="shared" si="60"/>
        <v>prodigal_1_751;</v>
      </c>
      <c r="W754" t="str">
        <f t="shared" si="59"/>
        <v>prodigal_1_751;p</v>
      </c>
      <c r="Z754">
        <f>MATCH(S754,Description!$A$2:$A$4489,0)</f>
        <v>4156</v>
      </c>
      <c r="AA754">
        <f>MATCH(T754,Description!$A$2:$A$4489,0)</f>
        <v>4212</v>
      </c>
      <c r="AB754">
        <f>MATCH(U754,Description!$A$2:$A$4489,0)</f>
        <v>4214</v>
      </c>
      <c r="AC754" t="e">
        <f>MATCH(V754,Description!$A$2:$A$4489,0)</f>
        <v>#N/A</v>
      </c>
      <c r="AD754">
        <v>4156</v>
      </c>
    </row>
    <row r="755" spans="1:30" x14ac:dyDescent="0.2">
      <c r="A755" t="s">
        <v>11274</v>
      </c>
      <c r="B755" t="s">
        <v>11275</v>
      </c>
      <c r="C755" t="s">
        <v>4</v>
      </c>
      <c r="D755">
        <v>824304</v>
      </c>
      <c r="E755">
        <v>825122</v>
      </c>
      <c r="F755">
        <v>169.8</v>
      </c>
      <c r="G755" t="s">
        <v>11276</v>
      </c>
      <c r="H755">
        <v>0</v>
      </c>
      <c r="I755" t="s">
        <v>12029</v>
      </c>
      <c r="S755" t="str">
        <f t="shared" si="56"/>
        <v>prodigal_1_7</v>
      </c>
      <c r="T755" t="str">
        <f t="shared" si="57"/>
        <v>prodigal_1_75</v>
      </c>
      <c r="U755" t="str">
        <f t="shared" si="58"/>
        <v>prodigal_1_752</v>
      </c>
      <c r="V755" t="str">
        <f t="shared" si="60"/>
        <v>prodigal_1_752;</v>
      </c>
      <c r="W755" t="str">
        <f t="shared" si="59"/>
        <v>prodigal_1_752;p</v>
      </c>
      <c r="Z755">
        <f>MATCH(S755,Description!$A$2:$A$4489,0)</f>
        <v>4156</v>
      </c>
      <c r="AA755">
        <f>MATCH(T755,Description!$A$2:$A$4489,0)</f>
        <v>4212</v>
      </c>
      <c r="AB755">
        <f>MATCH(U755,Description!$A$2:$A$4489,0)</f>
        <v>4215</v>
      </c>
      <c r="AC755" t="e">
        <f>MATCH(V755,Description!$A$2:$A$4489,0)</f>
        <v>#N/A</v>
      </c>
      <c r="AD755">
        <v>4156</v>
      </c>
    </row>
    <row r="756" spans="1:30" x14ac:dyDescent="0.2">
      <c r="A756" t="s">
        <v>11274</v>
      </c>
      <c r="B756" t="s">
        <v>11275</v>
      </c>
      <c r="C756" t="s">
        <v>4</v>
      </c>
      <c r="D756">
        <v>825168</v>
      </c>
      <c r="E756">
        <v>825545</v>
      </c>
      <c r="F756">
        <v>57.5</v>
      </c>
      <c r="G756" t="s">
        <v>11276</v>
      </c>
      <c r="H756">
        <v>0</v>
      </c>
      <c r="I756" t="s">
        <v>12030</v>
      </c>
      <c r="S756" t="str">
        <f t="shared" si="56"/>
        <v>prodigal_1_7</v>
      </c>
      <c r="T756" t="str">
        <f t="shared" si="57"/>
        <v>prodigal_1_75</v>
      </c>
      <c r="U756" t="str">
        <f t="shared" si="58"/>
        <v>prodigal_1_753</v>
      </c>
      <c r="V756" t="str">
        <f t="shared" si="60"/>
        <v>prodigal_1_753;</v>
      </c>
      <c r="W756" t="str">
        <f t="shared" si="59"/>
        <v>prodigal_1_753;p</v>
      </c>
      <c r="Z756">
        <f>MATCH(S756,Description!$A$2:$A$4489,0)</f>
        <v>4156</v>
      </c>
      <c r="AA756">
        <f>MATCH(T756,Description!$A$2:$A$4489,0)</f>
        <v>4212</v>
      </c>
      <c r="AB756">
        <f>MATCH(U756,Description!$A$2:$A$4489,0)</f>
        <v>4216</v>
      </c>
      <c r="AC756" t="e">
        <f>MATCH(V756,Description!$A$2:$A$4489,0)</f>
        <v>#N/A</v>
      </c>
      <c r="AD756">
        <v>4156</v>
      </c>
    </row>
    <row r="757" spans="1:30" x14ac:dyDescent="0.2">
      <c r="A757" t="s">
        <v>11274</v>
      </c>
      <c r="B757" t="s">
        <v>11275</v>
      </c>
      <c r="C757" t="s">
        <v>4</v>
      </c>
      <c r="D757">
        <v>825550</v>
      </c>
      <c r="E757">
        <v>826719</v>
      </c>
      <c r="F757">
        <v>209.7</v>
      </c>
      <c r="G757" t="s">
        <v>11287</v>
      </c>
      <c r="H757">
        <v>0</v>
      </c>
      <c r="I757" t="s">
        <v>12031</v>
      </c>
      <c r="S757" t="str">
        <f t="shared" si="56"/>
        <v>prodigal_1_7</v>
      </c>
      <c r="T757" t="str">
        <f t="shared" si="57"/>
        <v>prodigal_1_75</v>
      </c>
      <c r="U757" t="str">
        <f t="shared" si="58"/>
        <v>prodigal_1_754</v>
      </c>
      <c r="V757" t="str">
        <f t="shared" si="60"/>
        <v>prodigal_1_754;</v>
      </c>
      <c r="W757" t="str">
        <f t="shared" si="59"/>
        <v>prodigal_1_754;p</v>
      </c>
      <c r="Z757">
        <f>MATCH(S757,Description!$A$2:$A$4489,0)</f>
        <v>4156</v>
      </c>
      <c r="AA757">
        <f>MATCH(T757,Description!$A$2:$A$4489,0)</f>
        <v>4212</v>
      </c>
      <c r="AB757">
        <f>MATCH(U757,Description!$A$2:$A$4489,0)</f>
        <v>4217</v>
      </c>
      <c r="AC757" t="e">
        <f>MATCH(V757,Description!$A$2:$A$4489,0)</f>
        <v>#N/A</v>
      </c>
      <c r="AD757">
        <v>4156</v>
      </c>
    </row>
    <row r="758" spans="1:30" x14ac:dyDescent="0.2">
      <c r="A758" t="s">
        <v>11274</v>
      </c>
      <c r="B758" t="s">
        <v>11275</v>
      </c>
      <c r="C758" t="s">
        <v>4</v>
      </c>
      <c r="D758">
        <v>826873</v>
      </c>
      <c r="E758">
        <v>830514</v>
      </c>
      <c r="F758">
        <v>713</v>
      </c>
      <c r="G758" t="s">
        <v>11276</v>
      </c>
      <c r="H758">
        <v>0</v>
      </c>
      <c r="I758" t="s">
        <v>12032</v>
      </c>
      <c r="S758" t="str">
        <f t="shared" si="56"/>
        <v>prodigal_1_7</v>
      </c>
      <c r="T758" t="str">
        <f t="shared" si="57"/>
        <v>prodigal_1_75</v>
      </c>
      <c r="U758" t="str">
        <f t="shared" si="58"/>
        <v>prodigal_1_755</v>
      </c>
      <c r="V758" t="str">
        <f t="shared" si="60"/>
        <v>prodigal_1_755;</v>
      </c>
      <c r="W758" t="str">
        <f t="shared" si="59"/>
        <v>prodigal_1_755;p</v>
      </c>
      <c r="Z758">
        <f>MATCH(S758,Description!$A$2:$A$4489,0)</f>
        <v>4156</v>
      </c>
      <c r="AA758">
        <f>MATCH(T758,Description!$A$2:$A$4489,0)</f>
        <v>4212</v>
      </c>
      <c r="AB758">
        <f>MATCH(U758,Description!$A$2:$A$4489,0)</f>
        <v>4218</v>
      </c>
      <c r="AC758" t="e">
        <f>MATCH(V758,Description!$A$2:$A$4489,0)</f>
        <v>#N/A</v>
      </c>
      <c r="AD758">
        <v>4156</v>
      </c>
    </row>
    <row r="759" spans="1:30" x14ac:dyDescent="0.2">
      <c r="A759" t="s">
        <v>11274</v>
      </c>
      <c r="B759" t="s">
        <v>11275</v>
      </c>
      <c r="C759" t="s">
        <v>4</v>
      </c>
      <c r="D759">
        <v>830574</v>
      </c>
      <c r="E759">
        <v>831005</v>
      </c>
      <c r="F759">
        <v>74.2</v>
      </c>
      <c r="G759" t="s">
        <v>11287</v>
      </c>
      <c r="H759">
        <v>0</v>
      </c>
      <c r="I759" t="s">
        <v>12033</v>
      </c>
      <c r="S759" t="str">
        <f t="shared" si="56"/>
        <v>prodigal_1_7</v>
      </c>
      <c r="T759" t="str">
        <f t="shared" si="57"/>
        <v>prodigal_1_75</v>
      </c>
      <c r="U759" t="str">
        <f t="shared" si="58"/>
        <v>prodigal_1_756</v>
      </c>
      <c r="V759" t="str">
        <f t="shared" si="60"/>
        <v>prodigal_1_756;</v>
      </c>
      <c r="W759" t="str">
        <f t="shared" si="59"/>
        <v>prodigal_1_756;p</v>
      </c>
      <c r="Z759">
        <f>MATCH(S759,Description!$A$2:$A$4489,0)</f>
        <v>4156</v>
      </c>
      <c r="AA759">
        <f>MATCH(T759,Description!$A$2:$A$4489,0)</f>
        <v>4212</v>
      </c>
      <c r="AB759">
        <f>MATCH(U759,Description!$A$2:$A$4489,0)</f>
        <v>4219</v>
      </c>
      <c r="AC759" t="e">
        <f>MATCH(V759,Description!$A$2:$A$4489,0)</f>
        <v>#N/A</v>
      </c>
      <c r="AD759">
        <v>4156</v>
      </c>
    </row>
    <row r="760" spans="1:30" x14ac:dyDescent="0.2">
      <c r="A760" t="s">
        <v>11274</v>
      </c>
      <c r="B760" t="s">
        <v>11275</v>
      </c>
      <c r="C760" t="s">
        <v>4</v>
      </c>
      <c r="D760">
        <v>831355</v>
      </c>
      <c r="E760">
        <v>832005</v>
      </c>
      <c r="F760">
        <v>9.5</v>
      </c>
      <c r="G760" t="s">
        <v>11276</v>
      </c>
      <c r="H760">
        <v>0</v>
      </c>
      <c r="I760" t="s">
        <v>12034</v>
      </c>
      <c r="S760" t="str">
        <f t="shared" si="56"/>
        <v>prodigal_1_7</v>
      </c>
      <c r="T760" t="str">
        <f t="shared" si="57"/>
        <v>prodigal_1_75</v>
      </c>
      <c r="U760" t="str">
        <f t="shared" si="58"/>
        <v>prodigal_1_757</v>
      </c>
      <c r="V760" t="str">
        <f t="shared" si="60"/>
        <v>prodigal_1_757;</v>
      </c>
      <c r="W760" t="str">
        <f t="shared" si="59"/>
        <v>prodigal_1_757;p</v>
      </c>
      <c r="Z760">
        <f>MATCH(S760,Description!$A$2:$A$4489,0)</f>
        <v>4156</v>
      </c>
      <c r="AA760">
        <f>MATCH(T760,Description!$A$2:$A$4489,0)</f>
        <v>4212</v>
      </c>
      <c r="AB760">
        <f>MATCH(U760,Description!$A$2:$A$4489,0)</f>
        <v>4220</v>
      </c>
      <c r="AC760" t="e">
        <f>MATCH(V760,Description!$A$2:$A$4489,0)</f>
        <v>#N/A</v>
      </c>
      <c r="AD760">
        <v>4156</v>
      </c>
    </row>
    <row r="761" spans="1:30" x14ac:dyDescent="0.2">
      <c r="A761" t="s">
        <v>11274</v>
      </c>
      <c r="B761" t="s">
        <v>11275</v>
      </c>
      <c r="C761" t="s">
        <v>4</v>
      </c>
      <c r="D761">
        <v>832005</v>
      </c>
      <c r="E761">
        <v>832220</v>
      </c>
      <c r="F761">
        <v>10.5</v>
      </c>
      <c r="G761" t="s">
        <v>11276</v>
      </c>
      <c r="H761">
        <v>0</v>
      </c>
      <c r="I761" t="s">
        <v>12035</v>
      </c>
      <c r="S761" t="str">
        <f t="shared" si="56"/>
        <v>prodigal_1_7</v>
      </c>
      <c r="T761" t="str">
        <f t="shared" si="57"/>
        <v>prodigal_1_75</v>
      </c>
      <c r="U761" t="str">
        <f t="shared" si="58"/>
        <v>prodigal_1_758</v>
      </c>
      <c r="V761" t="str">
        <f t="shared" si="60"/>
        <v>prodigal_1_758;</v>
      </c>
      <c r="W761" t="str">
        <f t="shared" si="59"/>
        <v>prodigal_1_758;p</v>
      </c>
      <c r="Z761">
        <f>MATCH(S761,Description!$A$2:$A$4489,0)</f>
        <v>4156</v>
      </c>
      <c r="AA761">
        <f>MATCH(T761,Description!$A$2:$A$4489,0)</f>
        <v>4212</v>
      </c>
      <c r="AB761">
        <f>MATCH(U761,Description!$A$2:$A$4489,0)</f>
        <v>4221</v>
      </c>
      <c r="AC761" t="e">
        <f>MATCH(V761,Description!$A$2:$A$4489,0)</f>
        <v>#N/A</v>
      </c>
      <c r="AD761">
        <v>4156</v>
      </c>
    </row>
    <row r="762" spans="1:30" x14ac:dyDescent="0.2">
      <c r="A762" t="s">
        <v>11274</v>
      </c>
      <c r="B762" t="s">
        <v>11275</v>
      </c>
      <c r="C762" t="s">
        <v>4</v>
      </c>
      <c r="D762">
        <v>832151</v>
      </c>
      <c r="E762">
        <v>832396</v>
      </c>
      <c r="F762">
        <v>43.4</v>
      </c>
      <c r="G762" t="s">
        <v>11287</v>
      </c>
      <c r="H762">
        <v>0</v>
      </c>
      <c r="I762" t="s">
        <v>12036</v>
      </c>
      <c r="S762" t="str">
        <f t="shared" si="56"/>
        <v>prodigal_1_7</v>
      </c>
      <c r="T762" t="str">
        <f t="shared" si="57"/>
        <v>prodigal_1_75</v>
      </c>
      <c r="U762" t="str">
        <f t="shared" si="58"/>
        <v>prodigal_1_759</v>
      </c>
      <c r="V762" t="str">
        <f t="shared" si="60"/>
        <v>prodigal_1_759;</v>
      </c>
      <c r="W762" t="str">
        <f t="shared" si="59"/>
        <v>prodigal_1_759;p</v>
      </c>
      <c r="Z762">
        <f>MATCH(S762,Description!$A$2:$A$4489,0)</f>
        <v>4156</v>
      </c>
      <c r="AA762">
        <f>MATCH(T762,Description!$A$2:$A$4489,0)</f>
        <v>4212</v>
      </c>
      <c r="AB762">
        <f>MATCH(U762,Description!$A$2:$A$4489,0)</f>
        <v>4222</v>
      </c>
      <c r="AC762" t="e">
        <f>MATCH(V762,Description!$A$2:$A$4489,0)</f>
        <v>#N/A</v>
      </c>
      <c r="AD762">
        <v>4156</v>
      </c>
    </row>
    <row r="763" spans="1:30" x14ac:dyDescent="0.2">
      <c r="A763" t="s">
        <v>11274</v>
      </c>
      <c r="B763" t="s">
        <v>11275</v>
      </c>
      <c r="C763" t="s">
        <v>4</v>
      </c>
      <c r="D763">
        <v>832580</v>
      </c>
      <c r="E763">
        <v>832897</v>
      </c>
      <c r="F763">
        <v>52.8</v>
      </c>
      <c r="G763" t="s">
        <v>11287</v>
      </c>
      <c r="H763">
        <v>0</v>
      </c>
      <c r="I763" t="s">
        <v>12037</v>
      </c>
      <c r="S763" t="str">
        <f t="shared" si="56"/>
        <v>prodigal_1_7</v>
      </c>
      <c r="T763" t="str">
        <f t="shared" si="57"/>
        <v>prodigal_1_76</v>
      </c>
      <c r="U763" t="str">
        <f t="shared" si="58"/>
        <v>prodigal_1_760</v>
      </c>
      <c r="V763" t="str">
        <f t="shared" si="60"/>
        <v>prodigal_1_760;</v>
      </c>
      <c r="W763" t="str">
        <f t="shared" si="59"/>
        <v>prodigal_1_760;p</v>
      </c>
      <c r="Z763">
        <f>MATCH(S763,Description!$A$2:$A$4489,0)</f>
        <v>4156</v>
      </c>
      <c r="AA763">
        <f>MATCH(T763,Description!$A$2:$A$4489,0)</f>
        <v>4223</v>
      </c>
      <c r="AB763">
        <f>MATCH(U763,Description!$A$2:$A$4489,0)</f>
        <v>4224</v>
      </c>
      <c r="AC763" t="e">
        <f>MATCH(V763,Description!$A$2:$A$4489,0)</f>
        <v>#N/A</v>
      </c>
      <c r="AD763">
        <v>4156</v>
      </c>
    </row>
    <row r="764" spans="1:30" x14ac:dyDescent="0.2">
      <c r="A764" t="s">
        <v>11274</v>
      </c>
      <c r="B764" t="s">
        <v>11275</v>
      </c>
      <c r="C764" t="s">
        <v>4</v>
      </c>
      <c r="D764">
        <v>833080</v>
      </c>
      <c r="E764">
        <v>833790</v>
      </c>
      <c r="F764">
        <v>130.5</v>
      </c>
      <c r="G764" t="s">
        <v>11276</v>
      </c>
      <c r="H764">
        <v>0</v>
      </c>
      <c r="I764" t="s">
        <v>12038</v>
      </c>
      <c r="S764" t="str">
        <f t="shared" si="56"/>
        <v>prodigal_1_7</v>
      </c>
      <c r="T764" t="str">
        <f t="shared" si="57"/>
        <v>prodigal_1_76</v>
      </c>
      <c r="U764" t="str">
        <f t="shared" si="58"/>
        <v>prodigal_1_761</v>
      </c>
      <c r="V764" t="str">
        <f t="shared" si="60"/>
        <v>prodigal_1_761;</v>
      </c>
      <c r="W764" t="str">
        <f t="shared" si="59"/>
        <v>prodigal_1_761;p</v>
      </c>
      <c r="Z764">
        <f>MATCH(S764,Description!$A$2:$A$4489,0)</f>
        <v>4156</v>
      </c>
      <c r="AA764">
        <f>MATCH(T764,Description!$A$2:$A$4489,0)</f>
        <v>4223</v>
      </c>
      <c r="AB764">
        <f>MATCH(U764,Description!$A$2:$A$4489,0)</f>
        <v>4225</v>
      </c>
      <c r="AC764" t="e">
        <f>MATCH(V764,Description!$A$2:$A$4489,0)</f>
        <v>#N/A</v>
      </c>
      <c r="AD764">
        <v>4156</v>
      </c>
    </row>
    <row r="765" spans="1:30" x14ac:dyDescent="0.2">
      <c r="A765" t="s">
        <v>11274</v>
      </c>
      <c r="B765" t="s">
        <v>11275</v>
      </c>
      <c r="C765" t="s">
        <v>4</v>
      </c>
      <c r="D765">
        <v>833791</v>
      </c>
      <c r="E765">
        <v>835155</v>
      </c>
      <c r="F765">
        <v>240</v>
      </c>
      <c r="G765" t="s">
        <v>11276</v>
      </c>
      <c r="H765">
        <v>0</v>
      </c>
      <c r="I765" t="s">
        <v>12039</v>
      </c>
      <c r="S765" t="str">
        <f t="shared" si="56"/>
        <v>prodigal_1_7</v>
      </c>
      <c r="T765" t="str">
        <f t="shared" si="57"/>
        <v>prodigal_1_76</v>
      </c>
      <c r="U765" t="str">
        <f t="shared" si="58"/>
        <v>prodigal_1_762</v>
      </c>
      <c r="V765" t="str">
        <f t="shared" si="60"/>
        <v>prodigal_1_762;</v>
      </c>
      <c r="W765" t="str">
        <f t="shared" si="59"/>
        <v>prodigal_1_762;p</v>
      </c>
      <c r="Z765">
        <f>MATCH(S765,Description!$A$2:$A$4489,0)</f>
        <v>4156</v>
      </c>
      <c r="AA765">
        <f>MATCH(T765,Description!$A$2:$A$4489,0)</f>
        <v>4223</v>
      </c>
      <c r="AB765">
        <f>MATCH(U765,Description!$A$2:$A$4489,0)</f>
        <v>4226</v>
      </c>
      <c r="AC765" t="e">
        <f>MATCH(V765,Description!$A$2:$A$4489,0)</f>
        <v>#N/A</v>
      </c>
      <c r="AD765">
        <v>4156</v>
      </c>
    </row>
    <row r="766" spans="1:30" x14ac:dyDescent="0.2">
      <c r="A766" t="s">
        <v>11274</v>
      </c>
      <c r="B766" t="s">
        <v>11275</v>
      </c>
      <c r="C766" t="s">
        <v>4</v>
      </c>
      <c r="D766">
        <v>835238</v>
      </c>
      <c r="E766">
        <v>836170</v>
      </c>
      <c r="F766">
        <v>173</v>
      </c>
      <c r="G766" t="s">
        <v>11276</v>
      </c>
      <c r="H766">
        <v>0</v>
      </c>
      <c r="I766" t="s">
        <v>12040</v>
      </c>
      <c r="S766" t="str">
        <f t="shared" si="56"/>
        <v>prodigal_1_7</v>
      </c>
      <c r="T766" t="str">
        <f t="shared" si="57"/>
        <v>prodigal_1_76</v>
      </c>
      <c r="U766" t="str">
        <f t="shared" si="58"/>
        <v>prodigal_1_763</v>
      </c>
      <c r="V766" t="str">
        <f t="shared" si="60"/>
        <v>prodigal_1_763;</v>
      </c>
      <c r="W766" t="str">
        <f t="shared" si="59"/>
        <v>prodigal_1_763;p</v>
      </c>
      <c r="Z766">
        <f>MATCH(S766,Description!$A$2:$A$4489,0)</f>
        <v>4156</v>
      </c>
      <c r="AA766">
        <f>MATCH(T766,Description!$A$2:$A$4489,0)</f>
        <v>4223</v>
      </c>
      <c r="AB766">
        <f>MATCH(U766,Description!$A$2:$A$4489,0)</f>
        <v>4227</v>
      </c>
      <c r="AC766" t="e">
        <f>MATCH(V766,Description!$A$2:$A$4489,0)</f>
        <v>#N/A</v>
      </c>
      <c r="AD766">
        <v>4156</v>
      </c>
    </row>
    <row r="767" spans="1:30" x14ac:dyDescent="0.2">
      <c r="A767" t="s">
        <v>11274</v>
      </c>
      <c r="B767" t="s">
        <v>11275</v>
      </c>
      <c r="C767" t="s">
        <v>4</v>
      </c>
      <c r="D767">
        <v>836662</v>
      </c>
      <c r="E767">
        <v>837084</v>
      </c>
      <c r="F767">
        <v>2.7</v>
      </c>
      <c r="G767" t="s">
        <v>11287</v>
      </c>
      <c r="H767">
        <v>0</v>
      </c>
      <c r="I767" t="s">
        <v>12041</v>
      </c>
      <c r="S767" t="str">
        <f t="shared" si="56"/>
        <v>prodigal_1_7</v>
      </c>
      <c r="T767" t="str">
        <f t="shared" si="57"/>
        <v>prodigal_1_76</v>
      </c>
      <c r="U767" t="str">
        <f t="shared" si="58"/>
        <v>prodigal_1_764</v>
      </c>
      <c r="V767" t="str">
        <f t="shared" si="60"/>
        <v>prodigal_1_764;</v>
      </c>
      <c r="W767" t="str">
        <f t="shared" si="59"/>
        <v>prodigal_1_764;p</v>
      </c>
      <c r="Z767">
        <f>MATCH(S767,Description!$A$2:$A$4489,0)</f>
        <v>4156</v>
      </c>
      <c r="AA767">
        <f>MATCH(T767,Description!$A$2:$A$4489,0)</f>
        <v>4223</v>
      </c>
      <c r="AB767">
        <f>MATCH(U767,Description!$A$2:$A$4489,0)</f>
        <v>4228</v>
      </c>
      <c r="AC767" t="e">
        <f>MATCH(V767,Description!$A$2:$A$4489,0)</f>
        <v>#N/A</v>
      </c>
      <c r="AD767">
        <v>4156</v>
      </c>
    </row>
    <row r="768" spans="1:30" x14ac:dyDescent="0.2">
      <c r="A768" t="s">
        <v>11274</v>
      </c>
      <c r="B768" t="s">
        <v>11275</v>
      </c>
      <c r="C768" t="s">
        <v>4</v>
      </c>
      <c r="D768">
        <v>837262</v>
      </c>
      <c r="E768">
        <v>838284</v>
      </c>
      <c r="F768">
        <v>138.5</v>
      </c>
      <c r="G768" t="s">
        <v>11287</v>
      </c>
      <c r="H768">
        <v>0</v>
      </c>
      <c r="I768" t="s">
        <v>12042</v>
      </c>
      <c r="S768" t="str">
        <f t="shared" si="56"/>
        <v>prodigal_1_7</v>
      </c>
      <c r="T768" t="str">
        <f t="shared" si="57"/>
        <v>prodigal_1_76</v>
      </c>
      <c r="U768" t="str">
        <f t="shared" si="58"/>
        <v>prodigal_1_765</v>
      </c>
      <c r="V768" t="str">
        <f t="shared" si="60"/>
        <v>prodigal_1_765;</v>
      </c>
      <c r="W768" t="str">
        <f t="shared" si="59"/>
        <v>prodigal_1_765;p</v>
      </c>
      <c r="Z768">
        <f>MATCH(S768,Description!$A$2:$A$4489,0)</f>
        <v>4156</v>
      </c>
      <c r="AA768">
        <f>MATCH(T768,Description!$A$2:$A$4489,0)</f>
        <v>4223</v>
      </c>
      <c r="AB768">
        <f>MATCH(U768,Description!$A$2:$A$4489,0)</f>
        <v>4229</v>
      </c>
      <c r="AC768" t="e">
        <f>MATCH(V768,Description!$A$2:$A$4489,0)</f>
        <v>#N/A</v>
      </c>
      <c r="AD768">
        <v>4156</v>
      </c>
    </row>
    <row r="769" spans="1:30" x14ac:dyDescent="0.2">
      <c r="A769" t="s">
        <v>11274</v>
      </c>
      <c r="B769" t="s">
        <v>11275</v>
      </c>
      <c r="C769" t="s">
        <v>4</v>
      </c>
      <c r="D769">
        <v>838442</v>
      </c>
      <c r="E769">
        <v>839530</v>
      </c>
      <c r="F769">
        <v>191.7</v>
      </c>
      <c r="G769" t="s">
        <v>11287</v>
      </c>
      <c r="H769">
        <v>0</v>
      </c>
      <c r="I769" t="s">
        <v>12043</v>
      </c>
      <c r="S769" t="str">
        <f t="shared" si="56"/>
        <v>prodigal_1_7</v>
      </c>
      <c r="T769" t="str">
        <f t="shared" si="57"/>
        <v>prodigal_1_76</v>
      </c>
      <c r="U769" t="str">
        <f t="shared" si="58"/>
        <v>prodigal_1_766</v>
      </c>
      <c r="V769" t="str">
        <f t="shared" si="60"/>
        <v>prodigal_1_766;</v>
      </c>
      <c r="W769" t="str">
        <f t="shared" si="59"/>
        <v>prodigal_1_766;p</v>
      </c>
      <c r="Z769">
        <f>MATCH(S769,Description!$A$2:$A$4489,0)</f>
        <v>4156</v>
      </c>
      <c r="AA769">
        <f>MATCH(T769,Description!$A$2:$A$4489,0)</f>
        <v>4223</v>
      </c>
      <c r="AB769">
        <f>MATCH(U769,Description!$A$2:$A$4489,0)</f>
        <v>4230</v>
      </c>
      <c r="AC769" t="e">
        <f>MATCH(V769,Description!$A$2:$A$4489,0)</f>
        <v>#N/A</v>
      </c>
      <c r="AD769">
        <v>4156</v>
      </c>
    </row>
    <row r="770" spans="1:30" x14ac:dyDescent="0.2">
      <c r="A770" t="s">
        <v>11274</v>
      </c>
      <c r="B770" t="s">
        <v>11275</v>
      </c>
      <c r="C770" t="s">
        <v>4</v>
      </c>
      <c r="D770">
        <v>839624</v>
      </c>
      <c r="E770">
        <v>840226</v>
      </c>
      <c r="F770">
        <v>83.9</v>
      </c>
      <c r="G770" t="s">
        <v>11276</v>
      </c>
      <c r="H770">
        <v>0</v>
      </c>
      <c r="I770" t="s">
        <v>12044</v>
      </c>
      <c r="S770" t="str">
        <f t="shared" si="56"/>
        <v>prodigal_1_7</v>
      </c>
      <c r="T770" t="str">
        <f t="shared" si="57"/>
        <v>prodigal_1_76</v>
      </c>
      <c r="U770" t="str">
        <f t="shared" si="58"/>
        <v>prodigal_1_767</v>
      </c>
      <c r="V770" t="str">
        <f t="shared" si="60"/>
        <v>prodigal_1_767;</v>
      </c>
      <c r="W770" t="str">
        <f t="shared" si="59"/>
        <v>prodigal_1_767;p</v>
      </c>
      <c r="Z770">
        <f>MATCH(S770,Description!$A$2:$A$4489,0)</f>
        <v>4156</v>
      </c>
      <c r="AA770">
        <f>MATCH(T770,Description!$A$2:$A$4489,0)</f>
        <v>4223</v>
      </c>
      <c r="AB770">
        <f>MATCH(U770,Description!$A$2:$A$4489,0)</f>
        <v>4231</v>
      </c>
      <c r="AC770" t="e">
        <f>MATCH(V770,Description!$A$2:$A$4489,0)</f>
        <v>#N/A</v>
      </c>
      <c r="AD770">
        <v>4156</v>
      </c>
    </row>
    <row r="771" spans="1:30" x14ac:dyDescent="0.2">
      <c r="A771" t="s">
        <v>11274</v>
      </c>
      <c r="B771" t="s">
        <v>11275</v>
      </c>
      <c r="C771" t="s">
        <v>4</v>
      </c>
      <c r="D771">
        <v>840258</v>
      </c>
      <c r="E771">
        <v>840674</v>
      </c>
      <c r="F771">
        <v>40.799999999999997</v>
      </c>
      <c r="G771" t="s">
        <v>11287</v>
      </c>
      <c r="H771">
        <v>0</v>
      </c>
      <c r="I771" t="s">
        <v>12045</v>
      </c>
      <c r="S771" t="str">
        <f t="shared" si="56"/>
        <v>prodigal_1_7</v>
      </c>
      <c r="T771" t="str">
        <f t="shared" si="57"/>
        <v>prodigal_1_76</v>
      </c>
      <c r="U771" t="str">
        <f t="shared" si="58"/>
        <v>prodigal_1_768</v>
      </c>
      <c r="V771" t="str">
        <f t="shared" si="60"/>
        <v>prodigal_1_768;</v>
      </c>
      <c r="W771" t="str">
        <f t="shared" si="59"/>
        <v>prodigal_1_768;p</v>
      </c>
      <c r="Z771">
        <f>MATCH(S771,Description!$A$2:$A$4489,0)</f>
        <v>4156</v>
      </c>
      <c r="AA771">
        <f>MATCH(T771,Description!$A$2:$A$4489,0)</f>
        <v>4223</v>
      </c>
      <c r="AB771">
        <f>MATCH(U771,Description!$A$2:$A$4489,0)</f>
        <v>4232</v>
      </c>
      <c r="AC771" t="e">
        <f>MATCH(V771,Description!$A$2:$A$4489,0)</f>
        <v>#N/A</v>
      </c>
      <c r="AD771">
        <v>4156</v>
      </c>
    </row>
    <row r="772" spans="1:30" x14ac:dyDescent="0.2">
      <c r="A772" t="s">
        <v>11274</v>
      </c>
      <c r="B772" t="s">
        <v>11275</v>
      </c>
      <c r="C772" t="s">
        <v>4</v>
      </c>
      <c r="D772">
        <v>840708</v>
      </c>
      <c r="E772">
        <v>841517</v>
      </c>
      <c r="F772">
        <v>117.1</v>
      </c>
      <c r="G772" t="s">
        <v>11287</v>
      </c>
      <c r="H772">
        <v>0</v>
      </c>
      <c r="I772" t="s">
        <v>12046</v>
      </c>
      <c r="S772" t="str">
        <f t="shared" si="56"/>
        <v>prodigal_1_7</v>
      </c>
      <c r="T772" t="str">
        <f t="shared" si="57"/>
        <v>prodigal_1_76</v>
      </c>
      <c r="U772" t="str">
        <f t="shared" si="58"/>
        <v>prodigal_1_769</v>
      </c>
      <c r="V772" t="str">
        <f t="shared" si="60"/>
        <v>prodigal_1_769;</v>
      </c>
      <c r="W772" t="str">
        <f t="shared" si="59"/>
        <v>prodigal_1_769;p</v>
      </c>
      <c r="Z772">
        <f>MATCH(S772,Description!$A$2:$A$4489,0)</f>
        <v>4156</v>
      </c>
      <c r="AA772">
        <f>MATCH(T772,Description!$A$2:$A$4489,0)</f>
        <v>4223</v>
      </c>
      <c r="AB772">
        <f>MATCH(U772,Description!$A$2:$A$4489,0)</f>
        <v>4233</v>
      </c>
      <c r="AC772" t="e">
        <f>MATCH(V772,Description!$A$2:$A$4489,0)</f>
        <v>#N/A</v>
      </c>
      <c r="AD772">
        <v>4156</v>
      </c>
    </row>
    <row r="773" spans="1:30" x14ac:dyDescent="0.2">
      <c r="A773" t="s">
        <v>11274</v>
      </c>
      <c r="B773" t="s">
        <v>11275</v>
      </c>
      <c r="C773" t="s">
        <v>4</v>
      </c>
      <c r="D773">
        <v>841546</v>
      </c>
      <c r="E773">
        <v>842280</v>
      </c>
      <c r="F773">
        <v>112.6</v>
      </c>
      <c r="G773" t="s">
        <v>11287</v>
      </c>
      <c r="H773">
        <v>0</v>
      </c>
      <c r="I773" t="s">
        <v>12047</v>
      </c>
      <c r="S773" t="str">
        <f t="shared" ref="S773:S836" si="61">MID($I773,11,12)</f>
        <v>prodigal_1_7</v>
      </c>
      <c r="T773" t="str">
        <f t="shared" ref="T773:T836" si="62">MID($I773,11,13)</f>
        <v>prodigal_1_77</v>
      </c>
      <c r="U773" t="str">
        <f t="shared" ref="U773:U836" si="63">MID($I773,11,14)</f>
        <v>prodigal_1_770</v>
      </c>
      <c r="V773" t="str">
        <f t="shared" si="60"/>
        <v>prodigal_1_770;</v>
      </c>
      <c r="W773" t="str">
        <f t="shared" ref="W773:W836" si="64">MID($I773,11,16)</f>
        <v>prodigal_1_770;p</v>
      </c>
      <c r="Z773">
        <f>MATCH(S773,Description!$A$2:$A$4489,0)</f>
        <v>4156</v>
      </c>
      <c r="AA773">
        <f>MATCH(T773,Description!$A$2:$A$4489,0)</f>
        <v>4234</v>
      </c>
      <c r="AB773">
        <f>MATCH(U773,Description!$A$2:$A$4489,0)</f>
        <v>4235</v>
      </c>
      <c r="AC773" t="e">
        <f>MATCH(V773,Description!$A$2:$A$4489,0)</f>
        <v>#N/A</v>
      </c>
      <c r="AD773">
        <v>4156</v>
      </c>
    </row>
    <row r="774" spans="1:30" x14ac:dyDescent="0.2">
      <c r="A774" t="s">
        <v>11274</v>
      </c>
      <c r="B774" t="s">
        <v>11275</v>
      </c>
      <c r="C774" t="s">
        <v>4</v>
      </c>
      <c r="D774">
        <v>842345</v>
      </c>
      <c r="E774">
        <v>843319</v>
      </c>
      <c r="F774">
        <v>184.7</v>
      </c>
      <c r="G774" t="s">
        <v>11287</v>
      </c>
      <c r="H774">
        <v>0</v>
      </c>
      <c r="I774" t="s">
        <v>12048</v>
      </c>
      <c r="S774" t="str">
        <f t="shared" si="61"/>
        <v>prodigal_1_7</v>
      </c>
      <c r="T774" t="str">
        <f t="shared" si="62"/>
        <v>prodigal_1_77</v>
      </c>
      <c r="U774" t="str">
        <f t="shared" si="63"/>
        <v>prodigal_1_771</v>
      </c>
      <c r="V774" t="str">
        <f t="shared" si="60"/>
        <v>prodigal_1_771;</v>
      </c>
      <c r="W774" t="str">
        <f t="shared" si="64"/>
        <v>prodigal_1_771;p</v>
      </c>
      <c r="Z774">
        <f>MATCH(S774,Description!$A$2:$A$4489,0)</f>
        <v>4156</v>
      </c>
      <c r="AA774">
        <f>MATCH(T774,Description!$A$2:$A$4489,0)</f>
        <v>4234</v>
      </c>
      <c r="AB774">
        <f>MATCH(U774,Description!$A$2:$A$4489,0)</f>
        <v>4236</v>
      </c>
      <c r="AC774" t="e">
        <f>MATCH(V774,Description!$A$2:$A$4489,0)</f>
        <v>#N/A</v>
      </c>
      <c r="AD774">
        <v>4156</v>
      </c>
    </row>
    <row r="775" spans="1:30" x14ac:dyDescent="0.2">
      <c r="A775" t="s">
        <v>11274</v>
      </c>
      <c r="B775" t="s">
        <v>11275</v>
      </c>
      <c r="C775" t="s">
        <v>4</v>
      </c>
      <c r="D775">
        <v>843306</v>
      </c>
      <c r="E775">
        <v>843929</v>
      </c>
      <c r="F775">
        <v>111.1</v>
      </c>
      <c r="G775" t="s">
        <v>11287</v>
      </c>
      <c r="H775">
        <v>0</v>
      </c>
      <c r="I775" t="s">
        <v>12049</v>
      </c>
      <c r="S775" t="str">
        <f t="shared" si="61"/>
        <v>prodigal_1_7</v>
      </c>
      <c r="T775" t="str">
        <f t="shared" si="62"/>
        <v>prodigal_1_77</v>
      </c>
      <c r="U775" t="str">
        <f t="shared" si="63"/>
        <v>prodigal_1_772</v>
      </c>
      <c r="V775" t="str">
        <f t="shared" si="60"/>
        <v>prodigal_1_772;</v>
      </c>
      <c r="W775" t="str">
        <f t="shared" si="64"/>
        <v>prodigal_1_772;p</v>
      </c>
      <c r="Z775">
        <f>MATCH(S775,Description!$A$2:$A$4489,0)</f>
        <v>4156</v>
      </c>
      <c r="AA775">
        <f>MATCH(T775,Description!$A$2:$A$4489,0)</f>
        <v>4234</v>
      </c>
      <c r="AB775">
        <f>MATCH(U775,Description!$A$2:$A$4489,0)</f>
        <v>4237</v>
      </c>
      <c r="AC775" t="e">
        <f>MATCH(V775,Description!$A$2:$A$4489,0)</f>
        <v>#N/A</v>
      </c>
      <c r="AD775">
        <v>4156</v>
      </c>
    </row>
    <row r="776" spans="1:30" x14ac:dyDescent="0.2">
      <c r="A776" t="s">
        <v>11274</v>
      </c>
      <c r="B776" t="s">
        <v>11275</v>
      </c>
      <c r="C776" t="s">
        <v>4</v>
      </c>
      <c r="D776">
        <v>844113</v>
      </c>
      <c r="E776">
        <v>844649</v>
      </c>
      <c r="F776">
        <v>117.6</v>
      </c>
      <c r="G776" t="s">
        <v>11276</v>
      </c>
      <c r="H776">
        <v>0</v>
      </c>
      <c r="I776" t="s">
        <v>12050</v>
      </c>
      <c r="S776" t="str">
        <f t="shared" si="61"/>
        <v>prodigal_1_7</v>
      </c>
      <c r="T776" t="str">
        <f t="shared" si="62"/>
        <v>prodigal_1_77</v>
      </c>
      <c r="U776" t="str">
        <f t="shared" si="63"/>
        <v>prodigal_1_773</v>
      </c>
      <c r="V776" t="str">
        <f t="shared" si="60"/>
        <v>prodigal_1_773;</v>
      </c>
      <c r="W776" t="str">
        <f t="shared" si="64"/>
        <v>prodigal_1_773;p</v>
      </c>
      <c r="Z776">
        <f>MATCH(S776,Description!$A$2:$A$4489,0)</f>
        <v>4156</v>
      </c>
      <c r="AA776">
        <f>MATCH(T776,Description!$A$2:$A$4489,0)</f>
        <v>4234</v>
      </c>
      <c r="AB776">
        <f>MATCH(U776,Description!$A$2:$A$4489,0)</f>
        <v>4238</v>
      </c>
      <c r="AC776" t="e">
        <f>MATCH(V776,Description!$A$2:$A$4489,0)</f>
        <v>#N/A</v>
      </c>
      <c r="AD776">
        <v>4156</v>
      </c>
    </row>
    <row r="777" spans="1:30" x14ac:dyDescent="0.2">
      <c r="A777" t="s">
        <v>11274</v>
      </c>
      <c r="B777" t="s">
        <v>11275</v>
      </c>
      <c r="C777" t="s">
        <v>4</v>
      </c>
      <c r="D777">
        <v>844702</v>
      </c>
      <c r="E777">
        <v>847494</v>
      </c>
      <c r="F777">
        <v>582.4</v>
      </c>
      <c r="G777" t="s">
        <v>11287</v>
      </c>
      <c r="H777">
        <v>0</v>
      </c>
      <c r="I777" t="s">
        <v>12051</v>
      </c>
      <c r="S777" t="str">
        <f t="shared" si="61"/>
        <v>prodigal_1_7</v>
      </c>
      <c r="T777" t="str">
        <f t="shared" si="62"/>
        <v>prodigal_1_77</v>
      </c>
      <c r="U777" t="str">
        <f t="shared" si="63"/>
        <v>prodigal_1_774</v>
      </c>
      <c r="V777" t="str">
        <f t="shared" si="60"/>
        <v>prodigal_1_774;</v>
      </c>
      <c r="W777" t="str">
        <f t="shared" si="64"/>
        <v>prodigal_1_774;p</v>
      </c>
      <c r="Z777">
        <f>MATCH(S777,Description!$A$2:$A$4489,0)</f>
        <v>4156</v>
      </c>
      <c r="AA777">
        <f>MATCH(T777,Description!$A$2:$A$4489,0)</f>
        <v>4234</v>
      </c>
      <c r="AB777">
        <f>MATCH(U777,Description!$A$2:$A$4489,0)</f>
        <v>4239</v>
      </c>
      <c r="AC777" t="e">
        <f>MATCH(V777,Description!$A$2:$A$4489,0)</f>
        <v>#N/A</v>
      </c>
      <c r="AD777">
        <v>4156</v>
      </c>
    </row>
    <row r="778" spans="1:30" x14ac:dyDescent="0.2">
      <c r="A778" t="s">
        <v>11274</v>
      </c>
      <c r="B778" t="s">
        <v>11275</v>
      </c>
      <c r="C778" t="s">
        <v>4</v>
      </c>
      <c r="D778">
        <v>847625</v>
      </c>
      <c r="E778">
        <v>848581</v>
      </c>
      <c r="F778">
        <v>113.9</v>
      </c>
      <c r="G778" t="s">
        <v>11287</v>
      </c>
      <c r="H778">
        <v>0</v>
      </c>
      <c r="I778" t="s">
        <v>12052</v>
      </c>
      <c r="S778" t="str">
        <f t="shared" si="61"/>
        <v>prodigal_1_7</v>
      </c>
      <c r="T778" t="str">
        <f t="shared" si="62"/>
        <v>prodigal_1_77</v>
      </c>
      <c r="U778" t="str">
        <f t="shared" si="63"/>
        <v>prodigal_1_775</v>
      </c>
      <c r="V778" t="str">
        <f t="shared" si="60"/>
        <v>prodigal_1_775;</v>
      </c>
      <c r="W778" t="str">
        <f t="shared" si="64"/>
        <v>prodigal_1_775;p</v>
      </c>
      <c r="Z778">
        <f>MATCH(S778,Description!$A$2:$A$4489,0)</f>
        <v>4156</v>
      </c>
      <c r="AA778">
        <f>MATCH(T778,Description!$A$2:$A$4489,0)</f>
        <v>4234</v>
      </c>
      <c r="AB778">
        <f>MATCH(U778,Description!$A$2:$A$4489,0)</f>
        <v>4240</v>
      </c>
      <c r="AC778" t="e">
        <f>MATCH(V778,Description!$A$2:$A$4489,0)</f>
        <v>#N/A</v>
      </c>
      <c r="AD778">
        <v>4156</v>
      </c>
    </row>
    <row r="779" spans="1:30" x14ac:dyDescent="0.2">
      <c r="A779" t="s">
        <v>11274</v>
      </c>
      <c r="B779" t="s">
        <v>11275</v>
      </c>
      <c r="C779" t="s">
        <v>4</v>
      </c>
      <c r="D779">
        <v>848754</v>
      </c>
      <c r="E779">
        <v>849071</v>
      </c>
      <c r="F779">
        <v>29.7</v>
      </c>
      <c r="G779" t="s">
        <v>11276</v>
      </c>
      <c r="H779">
        <v>0</v>
      </c>
      <c r="I779" t="s">
        <v>12053</v>
      </c>
      <c r="S779" t="str">
        <f t="shared" si="61"/>
        <v>prodigal_1_7</v>
      </c>
      <c r="T779" t="str">
        <f t="shared" si="62"/>
        <v>prodigal_1_77</v>
      </c>
      <c r="U779" t="str">
        <f t="shared" si="63"/>
        <v>prodigal_1_776</v>
      </c>
      <c r="V779" t="str">
        <f t="shared" si="60"/>
        <v>prodigal_1_776;</v>
      </c>
      <c r="W779" t="str">
        <f t="shared" si="64"/>
        <v>prodigal_1_776;p</v>
      </c>
      <c r="Z779">
        <f>MATCH(S779,Description!$A$2:$A$4489,0)</f>
        <v>4156</v>
      </c>
      <c r="AA779">
        <f>MATCH(T779,Description!$A$2:$A$4489,0)</f>
        <v>4234</v>
      </c>
      <c r="AB779">
        <f>MATCH(U779,Description!$A$2:$A$4489,0)</f>
        <v>4241</v>
      </c>
      <c r="AC779" t="e">
        <f>MATCH(V779,Description!$A$2:$A$4489,0)</f>
        <v>#N/A</v>
      </c>
      <c r="AD779">
        <v>4156</v>
      </c>
    </row>
    <row r="780" spans="1:30" x14ac:dyDescent="0.2">
      <c r="A780" t="s">
        <v>11274</v>
      </c>
      <c r="B780" t="s">
        <v>11275</v>
      </c>
      <c r="C780" t="s">
        <v>4</v>
      </c>
      <c r="D780">
        <v>849171</v>
      </c>
      <c r="E780">
        <v>849440</v>
      </c>
      <c r="F780">
        <v>61.9</v>
      </c>
      <c r="G780" t="s">
        <v>11276</v>
      </c>
      <c r="H780">
        <v>0</v>
      </c>
      <c r="I780" t="s">
        <v>12054</v>
      </c>
      <c r="S780" t="str">
        <f t="shared" si="61"/>
        <v>prodigal_1_7</v>
      </c>
      <c r="T780" t="str">
        <f t="shared" si="62"/>
        <v>prodigal_1_77</v>
      </c>
      <c r="U780" t="str">
        <f t="shared" si="63"/>
        <v>prodigal_1_777</v>
      </c>
      <c r="V780" t="str">
        <f t="shared" si="60"/>
        <v>prodigal_1_777;</v>
      </c>
      <c r="W780" t="str">
        <f t="shared" si="64"/>
        <v>prodigal_1_777;p</v>
      </c>
      <c r="Z780">
        <f>MATCH(S780,Description!$A$2:$A$4489,0)</f>
        <v>4156</v>
      </c>
      <c r="AA780">
        <f>MATCH(T780,Description!$A$2:$A$4489,0)</f>
        <v>4234</v>
      </c>
      <c r="AB780">
        <f>MATCH(U780,Description!$A$2:$A$4489,0)</f>
        <v>4242</v>
      </c>
      <c r="AC780" t="e">
        <f>MATCH(V780,Description!$A$2:$A$4489,0)</f>
        <v>#N/A</v>
      </c>
      <c r="AD780">
        <v>4156</v>
      </c>
    </row>
    <row r="781" spans="1:30" x14ac:dyDescent="0.2">
      <c r="A781" t="s">
        <v>11274</v>
      </c>
      <c r="B781" t="s">
        <v>11275</v>
      </c>
      <c r="C781" t="s">
        <v>4</v>
      </c>
      <c r="D781">
        <v>849582</v>
      </c>
      <c r="E781">
        <v>850094</v>
      </c>
      <c r="F781">
        <v>102.3</v>
      </c>
      <c r="G781" t="s">
        <v>11276</v>
      </c>
      <c r="H781">
        <v>0</v>
      </c>
      <c r="I781" t="s">
        <v>12055</v>
      </c>
      <c r="S781" t="str">
        <f t="shared" si="61"/>
        <v>prodigal_1_7</v>
      </c>
      <c r="T781" t="str">
        <f t="shared" si="62"/>
        <v>prodigal_1_77</v>
      </c>
      <c r="U781" t="str">
        <f t="shared" si="63"/>
        <v>prodigal_1_778</v>
      </c>
      <c r="V781" t="str">
        <f t="shared" si="60"/>
        <v>prodigal_1_778;</v>
      </c>
      <c r="W781" t="str">
        <f t="shared" si="64"/>
        <v>prodigal_1_778;p</v>
      </c>
      <c r="Z781">
        <f>MATCH(S781,Description!$A$2:$A$4489,0)</f>
        <v>4156</v>
      </c>
      <c r="AA781">
        <f>MATCH(T781,Description!$A$2:$A$4489,0)</f>
        <v>4234</v>
      </c>
      <c r="AB781">
        <f>MATCH(U781,Description!$A$2:$A$4489,0)</f>
        <v>4243</v>
      </c>
      <c r="AC781" t="e">
        <f>MATCH(V781,Description!$A$2:$A$4489,0)</f>
        <v>#N/A</v>
      </c>
      <c r="AD781">
        <v>4156</v>
      </c>
    </row>
    <row r="782" spans="1:30" x14ac:dyDescent="0.2">
      <c r="A782" t="s">
        <v>11274</v>
      </c>
      <c r="B782" t="s">
        <v>11275</v>
      </c>
      <c r="C782" t="s">
        <v>4</v>
      </c>
      <c r="D782">
        <v>850099</v>
      </c>
      <c r="E782">
        <v>850707</v>
      </c>
      <c r="F782">
        <v>89.7</v>
      </c>
      <c r="G782" t="s">
        <v>11287</v>
      </c>
      <c r="H782">
        <v>0</v>
      </c>
      <c r="I782" t="s">
        <v>12056</v>
      </c>
      <c r="S782" t="str">
        <f t="shared" si="61"/>
        <v>prodigal_1_7</v>
      </c>
      <c r="T782" t="str">
        <f t="shared" si="62"/>
        <v>prodigal_1_77</v>
      </c>
      <c r="U782" t="str">
        <f t="shared" si="63"/>
        <v>prodigal_1_779</v>
      </c>
      <c r="V782" t="str">
        <f t="shared" si="60"/>
        <v>prodigal_1_779;</v>
      </c>
      <c r="W782" t="str">
        <f t="shared" si="64"/>
        <v>prodigal_1_779;p</v>
      </c>
      <c r="Z782">
        <f>MATCH(S782,Description!$A$2:$A$4489,0)</f>
        <v>4156</v>
      </c>
      <c r="AA782">
        <f>MATCH(T782,Description!$A$2:$A$4489,0)</f>
        <v>4234</v>
      </c>
      <c r="AB782">
        <f>MATCH(U782,Description!$A$2:$A$4489,0)</f>
        <v>4244</v>
      </c>
      <c r="AC782" t="e">
        <f>MATCH(V782,Description!$A$2:$A$4489,0)</f>
        <v>#N/A</v>
      </c>
      <c r="AD782">
        <v>4156</v>
      </c>
    </row>
    <row r="783" spans="1:30" x14ac:dyDescent="0.2">
      <c r="A783" t="s">
        <v>11274</v>
      </c>
      <c r="B783" t="s">
        <v>11275</v>
      </c>
      <c r="C783" t="s">
        <v>4</v>
      </c>
      <c r="D783">
        <v>850781</v>
      </c>
      <c r="E783">
        <v>851335</v>
      </c>
      <c r="F783">
        <v>97.1</v>
      </c>
      <c r="G783" t="s">
        <v>11276</v>
      </c>
      <c r="H783">
        <v>0</v>
      </c>
      <c r="I783" t="s">
        <v>12057</v>
      </c>
      <c r="S783" t="str">
        <f t="shared" si="61"/>
        <v>prodigal_1_7</v>
      </c>
      <c r="T783" t="str">
        <f t="shared" si="62"/>
        <v>prodigal_1_78</v>
      </c>
      <c r="U783" t="str">
        <f t="shared" si="63"/>
        <v>prodigal_1_780</v>
      </c>
      <c r="V783" t="str">
        <f t="shared" si="60"/>
        <v>prodigal_1_780;</v>
      </c>
      <c r="W783" t="str">
        <f t="shared" si="64"/>
        <v>prodigal_1_780;p</v>
      </c>
      <c r="Z783">
        <f>MATCH(S783,Description!$A$2:$A$4489,0)</f>
        <v>4156</v>
      </c>
      <c r="AA783">
        <f>MATCH(T783,Description!$A$2:$A$4489,0)</f>
        <v>4245</v>
      </c>
      <c r="AB783">
        <f>MATCH(U783,Description!$A$2:$A$4489,0)</f>
        <v>4246</v>
      </c>
      <c r="AC783" t="e">
        <f>MATCH(V783,Description!$A$2:$A$4489,0)</f>
        <v>#N/A</v>
      </c>
      <c r="AD783">
        <v>4156</v>
      </c>
    </row>
    <row r="784" spans="1:30" x14ac:dyDescent="0.2">
      <c r="A784" t="s">
        <v>11274</v>
      </c>
      <c r="B784" t="s">
        <v>11275</v>
      </c>
      <c r="C784" t="s">
        <v>4</v>
      </c>
      <c r="D784">
        <v>851362</v>
      </c>
      <c r="E784">
        <v>851592</v>
      </c>
      <c r="F784">
        <v>48</v>
      </c>
      <c r="G784" t="s">
        <v>11276</v>
      </c>
      <c r="H784">
        <v>0</v>
      </c>
      <c r="I784" t="s">
        <v>12058</v>
      </c>
      <c r="S784" t="str">
        <f t="shared" si="61"/>
        <v>prodigal_1_7</v>
      </c>
      <c r="T784" t="str">
        <f t="shared" si="62"/>
        <v>prodigal_1_78</v>
      </c>
      <c r="U784" t="str">
        <f t="shared" si="63"/>
        <v>prodigal_1_781</v>
      </c>
      <c r="V784" t="str">
        <f t="shared" si="60"/>
        <v>prodigal_1_781;</v>
      </c>
      <c r="W784" t="str">
        <f t="shared" si="64"/>
        <v>prodigal_1_781;p</v>
      </c>
      <c r="Z784">
        <f>MATCH(S784,Description!$A$2:$A$4489,0)</f>
        <v>4156</v>
      </c>
      <c r="AA784">
        <f>MATCH(T784,Description!$A$2:$A$4489,0)</f>
        <v>4245</v>
      </c>
      <c r="AB784">
        <f>MATCH(U784,Description!$A$2:$A$4489,0)</f>
        <v>4247</v>
      </c>
      <c r="AC784" t="e">
        <f>MATCH(V784,Description!$A$2:$A$4489,0)</f>
        <v>#N/A</v>
      </c>
      <c r="AD784">
        <v>4156</v>
      </c>
    </row>
    <row r="785" spans="1:30" x14ac:dyDescent="0.2">
      <c r="A785" t="s">
        <v>11274</v>
      </c>
      <c r="B785" t="s">
        <v>11275</v>
      </c>
      <c r="C785" t="s">
        <v>4</v>
      </c>
      <c r="D785">
        <v>851643</v>
      </c>
      <c r="E785">
        <v>853346</v>
      </c>
      <c r="F785">
        <v>370</v>
      </c>
      <c r="G785" t="s">
        <v>11287</v>
      </c>
      <c r="H785">
        <v>0</v>
      </c>
      <c r="I785" t="s">
        <v>12059</v>
      </c>
      <c r="S785" t="str">
        <f t="shared" si="61"/>
        <v>prodigal_1_7</v>
      </c>
      <c r="T785" t="str">
        <f t="shared" si="62"/>
        <v>prodigal_1_78</v>
      </c>
      <c r="U785" t="str">
        <f t="shared" si="63"/>
        <v>prodigal_1_782</v>
      </c>
      <c r="V785" t="str">
        <f t="shared" si="60"/>
        <v>prodigal_1_782;</v>
      </c>
      <c r="W785" t="str">
        <f t="shared" si="64"/>
        <v>prodigal_1_782;p</v>
      </c>
      <c r="Z785">
        <f>MATCH(S785,Description!$A$2:$A$4489,0)</f>
        <v>4156</v>
      </c>
      <c r="AA785">
        <f>MATCH(T785,Description!$A$2:$A$4489,0)</f>
        <v>4245</v>
      </c>
      <c r="AB785">
        <f>MATCH(U785,Description!$A$2:$A$4489,0)</f>
        <v>4248</v>
      </c>
      <c r="AC785" t="e">
        <f>MATCH(V785,Description!$A$2:$A$4489,0)</f>
        <v>#N/A</v>
      </c>
      <c r="AD785">
        <v>4156</v>
      </c>
    </row>
    <row r="786" spans="1:30" x14ac:dyDescent="0.2">
      <c r="A786" t="s">
        <v>11274</v>
      </c>
      <c r="B786" t="s">
        <v>11275</v>
      </c>
      <c r="C786" t="s">
        <v>4</v>
      </c>
      <c r="D786">
        <v>853428</v>
      </c>
      <c r="E786">
        <v>854513</v>
      </c>
      <c r="F786">
        <v>203</v>
      </c>
      <c r="G786" t="s">
        <v>11287</v>
      </c>
      <c r="H786">
        <v>0</v>
      </c>
      <c r="I786" t="s">
        <v>12060</v>
      </c>
      <c r="S786" t="str">
        <f t="shared" si="61"/>
        <v>prodigal_1_7</v>
      </c>
      <c r="T786" t="str">
        <f t="shared" si="62"/>
        <v>prodigal_1_78</v>
      </c>
      <c r="U786" t="str">
        <f t="shared" si="63"/>
        <v>prodigal_1_783</v>
      </c>
      <c r="V786" t="str">
        <f t="shared" si="60"/>
        <v>prodigal_1_783;</v>
      </c>
      <c r="W786" t="str">
        <f t="shared" si="64"/>
        <v>prodigal_1_783;p</v>
      </c>
      <c r="Z786">
        <f>MATCH(S786,Description!$A$2:$A$4489,0)</f>
        <v>4156</v>
      </c>
      <c r="AA786">
        <f>MATCH(T786,Description!$A$2:$A$4489,0)</f>
        <v>4245</v>
      </c>
      <c r="AB786">
        <f>MATCH(U786,Description!$A$2:$A$4489,0)</f>
        <v>4249</v>
      </c>
      <c r="AC786" t="e">
        <f>MATCH(V786,Description!$A$2:$A$4489,0)</f>
        <v>#N/A</v>
      </c>
      <c r="AD786">
        <v>4156</v>
      </c>
    </row>
    <row r="787" spans="1:30" x14ac:dyDescent="0.2">
      <c r="A787" t="s">
        <v>11274</v>
      </c>
      <c r="B787" t="s">
        <v>11275</v>
      </c>
      <c r="C787" t="s">
        <v>4</v>
      </c>
      <c r="D787">
        <v>854836</v>
      </c>
      <c r="E787">
        <v>855723</v>
      </c>
      <c r="F787">
        <v>212.9</v>
      </c>
      <c r="G787" t="s">
        <v>11276</v>
      </c>
      <c r="H787">
        <v>0</v>
      </c>
      <c r="I787" t="s">
        <v>12061</v>
      </c>
      <c r="S787" t="str">
        <f t="shared" si="61"/>
        <v>prodigal_1_7</v>
      </c>
      <c r="T787" t="str">
        <f t="shared" si="62"/>
        <v>prodigal_1_78</v>
      </c>
      <c r="U787" t="str">
        <f t="shared" si="63"/>
        <v>prodigal_1_784</v>
      </c>
      <c r="V787" t="str">
        <f t="shared" si="60"/>
        <v>prodigal_1_784;</v>
      </c>
      <c r="W787" t="str">
        <f t="shared" si="64"/>
        <v>prodigal_1_784;p</v>
      </c>
      <c r="Z787">
        <f>MATCH(S787,Description!$A$2:$A$4489,0)</f>
        <v>4156</v>
      </c>
      <c r="AA787">
        <f>MATCH(T787,Description!$A$2:$A$4489,0)</f>
        <v>4245</v>
      </c>
      <c r="AB787">
        <f>MATCH(U787,Description!$A$2:$A$4489,0)</f>
        <v>4250</v>
      </c>
      <c r="AC787" t="e">
        <f>MATCH(V787,Description!$A$2:$A$4489,0)</f>
        <v>#N/A</v>
      </c>
      <c r="AD787">
        <v>4156</v>
      </c>
    </row>
    <row r="788" spans="1:30" x14ac:dyDescent="0.2">
      <c r="A788" t="s">
        <v>11274</v>
      </c>
      <c r="B788" t="s">
        <v>11275</v>
      </c>
      <c r="C788" t="s">
        <v>4</v>
      </c>
      <c r="D788">
        <v>855720</v>
      </c>
      <c r="E788">
        <v>856196</v>
      </c>
      <c r="F788">
        <v>66.400000000000006</v>
      </c>
      <c r="G788" t="s">
        <v>11276</v>
      </c>
      <c r="H788">
        <v>0</v>
      </c>
      <c r="I788" t="s">
        <v>12062</v>
      </c>
      <c r="S788" t="str">
        <f t="shared" si="61"/>
        <v>prodigal_1_7</v>
      </c>
      <c r="T788" t="str">
        <f t="shared" si="62"/>
        <v>prodigal_1_78</v>
      </c>
      <c r="U788" t="str">
        <f t="shared" si="63"/>
        <v>prodigal_1_785</v>
      </c>
      <c r="V788" t="str">
        <f t="shared" ref="V788:V851" si="65">MID($I788,11,15)</f>
        <v>prodigal_1_785;</v>
      </c>
      <c r="W788" t="str">
        <f t="shared" si="64"/>
        <v>prodigal_1_785;p</v>
      </c>
      <c r="Z788">
        <f>MATCH(S788,Description!$A$2:$A$4489,0)</f>
        <v>4156</v>
      </c>
      <c r="AA788">
        <f>MATCH(T788,Description!$A$2:$A$4489,0)</f>
        <v>4245</v>
      </c>
      <c r="AB788">
        <f>MATCH(U788,Description!$A$2:$A$4489,0)</f>
        <v>4251</v>
      </c>
      <c r="AC788" t="e">
        <f>MATCH(V788,Description!$A$2:$A$4489,0)</f>
        <v>#N/A</v>
      </c>
      <c r="AD788">
        <v>4156</v>
      </c>
    </row>
    <row r="789" spans="1:30" x14ac:dyDescent="0.2">
      <c r="A789" t="s">
        <v>11274</v>
      </c>
      <c r="B789" t="s">
        <v>11275</v>
      </c>
      <c r="C789" t="s">
        <v>4</v>
      </c>
      <c r="D789">
        <v>856236</v>
      </c>
      <c r="E789">
        <v>856790</v>
      </c>
      <c r="F789">
        <v>103.2</v>
      </c>
      <c r="G789" t="s">
        <v>11287</v>
      </c>
      <c r="H789">
        <v>0</v>
      </c>
      <c r="I789" t="s">
        <v>12063</v>
      </c>
      <c r="S789" t="str">
        <f t="shared" si="61"/>
        <v>prodigal_1_7</v>
      </c>
      <c r="T789" t="str">
        <f t="shared" si="62"/>
        <v>prodigal_1_78</v>
      </c>
      <c r="U789" t="str">
        <f t="shared" si="63"/>
        <v>prodigal_1_786</v>
      </c>
      <c r="V789" t="str">
        <f t="shared" si="65"/>
        <v>prodigal_1_786;</v>
      </c>
      <c r="W789" t="str">
        <f t="shared" si="64"/>
        <v>prodigal_1_786;p</v>
      </c>
      <c r="Z789">
        <f>MATCH(S789,Description!$A$2:$A$4489,0)</f>
        <v>4156</v>
      </c>
      <c r="AA789">
        <f>MATCH(T789,Description!$A$2:$A$4489,0)</f>
        <v>4245</v>
      </c>
      <c r="AB789">
        <f>MATCH(U789,Description!$A$2:$A$4489,0)</f>
        <v>4252</v>
      </c>
      <c r="AC789" t="e">
        <f>MATCH(V789,Description!$A$2:$A$4489,0)</f>
        <v>#N/A</v>
      </c>
      <c r="AD789">
        <v>4156</v>
      </c>
    </row>
    <row r="790" spans="1:30" x14ac:dyDescent="0.2">
      <c r="A790" t="s">
        <v>11274</v>
      </c>
      <c r="B790" t="s">
        <v>11275</v>
      </c>
      <c r="C790" t="s">
        <v>4</v>
      </c>
      <c r="D790">
        <v>856860</v>
      </c>
      <c r="E790">
        <v>858215</v>
      </c>
      <c r="F790">
        <v>238.6</v>
      </c>
      <c r="G790" t="s">
        <v>11287</v>
      </c>
      <c r="H790">
        <v>0</v>
      </c>
      <c r="I790" t="s">
        <v>12064</v>
      </c>
      <c r="S790" t="str">
        <f t="shared" si="61"/>
        <v>prodigal_1_7</v>
      </c>
      <c r="T790" t="str">
        <f t="shared" si="62"/>
        <v>prodigal_1_78</v>
      </c>
      <c r="U790" t="str">
        <f t="shared" si="63"/>
        <v>prodigal_1_787</v>
      </c>
      <c r="V790" t="str">
        <f t="shared" si="65"/>
        <v>prodigal_1_787;</v>
      </c>
      <c r="W790" t="str">
        <f t="shared" si="64"/>
        <v>prodigal_1_787;p</v>
      </c>
      <c r="Z790">
        <f>MATCH(S790,Description!$A$2:$A$4489,0)</f>
        <v>4156</v>
      </c>
      <c r="AA790">
        <f>MATCH(T790,Description!$A$2:$A$4489,0)</f>
        <v>4245</v>
      </c>
      <c r="AB790">
        <f>MATCH(U790,Description!$A$2:$A$4489,0)</f>
        <v>4253</v>
      </c>
      <c r="AC790" t="e">
        <f>MATCH(V790,Description!$A$2:$A$4489,0)</f>
        <v>#N/A</v>
      </c>
      <c r="AD790">
        <v>4156</v>
      </c>
    </row>
    <row r="791" spans="1:30" x14ac:dyDescent="0.2">
      <c r="A791" t="s">
        <v>11274</v>
      </c>
      <c r="B791" t="s">
        <v>11275</v>
      </c>
      <c r="C791" t="s">
        <v>4</v>
      </c>
      <c r="D791">
        <v>858368</v>
      </c>
      <c r="E791">
        <v>859789</v>
      </c>
      <c r="F791">
        <v>252.7</v>
      </c>
      <c r="G791" t="s">
        <v>11276</v>
      </c>
      <c r="H791">
        <v>0</v>
      </c>
      <c r="I791" t="s">
        <v>12065</v>
      </c>
      <c r="S791" t="str">
        <f t="shared" si="61"/>
        <v>prodigal_1_7</v>
      </c>
      <c r="T791" t="str">
        <f t="shared" si="62"/>
        <v>prodigal_1_78</v>
      </c>
      <c r="U791" t="str">
        <f t="shared" si="63"/>
        <v>prodigal_1_788</v>
      </c>
      <c r="V791" t="str">
        <f t="shared" si="65"/>
        <v>prodigal_1_788;</v>
      </c>
      <c r="W791" t="str">
        <f t="shared" si="64"/>
        <v>prodigal_1_788;p</v>
      </c>
      <c r="Z791">
        <f>MATCH(S791,Description!$A$2:$A$4489,0)</f>
        <v>4156</v>
      </c>
      <c r="AA791">
        <f>MATCH(T791,Description!$A$2:$A$4489,0)</f>
        <v>4245</v>
      </c>
      <c r="AB791">
        <f>MATCH(U791,Description!$A$2:$A$4489,0)</f>
        <v>4254</v>
      </c>
      <c r="AC791" t="e">
        <f>MATCH(V791,Description!$A$2:$A$4489,0)</f>
        <v>#N/A</v>
      </c>
      <c r="AD791">
        <v>4156</v>
      </c>
    </row>
    <row r="792" spans="1:30" x14ac:dyDescent="0.2">
      <c r="A792" t="s">
        <v>11274</v>
      </c>
      <c r="B792" t="s">
        <v>11275</v>
      </c>
      <c r="C792" t="s">
        <v>4</v>
      </c>
      <c r="D792">
        <v>859851</v>
      </c>
      <c r="E792">
        <v>860603</v>
      </c>
      <c r="F792">
        <v>72.7</v>
      </c>
      <c r="G792" t="s">
        <v>11276</v>
      </c>
      <c r="H792">
        <v>0</v>
      </c>
      <c r="I792" t="s">
        <v>12066</v>
      </c>
      <c r="S792" t="str">
        <f t="shared" si="61"/>
        <v>prodigal_1_7</v>
      </c>
      <c r="T792" t="str">
        <f t="shared" si="62"/>
        <v>prodigal_1_78</v>
      </c>
      <c r="U792" t="str">
        <f t="shared" si="63"/>
        <v>prodigal_1_789</v>
      </c>
      <c r="V792" t="str">
        <f t="shared" si="65"/>
        <v>prodigal_1_789;</v>
      </c>
      <c r="W792" t="str">
        <f t="shared" si="64"/>
        <v>prodigal_1_789;p</v>
      </c>
      <c r="Z792">
        <f>MATCH(S792,Description!$A$2:$A$4489,0)</f>
        <v>4156</v>
      </c>
      <c r="AA792">
        <f>MATCH(T792,Description!$A$2:$A$4489,0)</f>
        <v>4245</v>
      </c>
      <c r="AB792">
        <f>MATCH(U792,Description!$A$2:$A$4489,0)</f>
        <v>4255</v>
      </c>
      <c r="AC792" t="e">
        <f>MATCH(V792,Description!$A$2:$A$4489,0)</f>
        <v>#N/A</v>
      </c>
      <c r="AD792">
        <v>4156</v>
      </c>
    </row>
    <row r="793" spans="1:30" x14ac:dyDescent="0.2">
      <c r="A793" t="s">
        <v>11274</v>
      </c>
      <c r="B793" t="s">
        <v>11275</v>
      </c>
      <c r="C793" t="s">
        <v>4</v>
      </c>
      <c r="D793">
        <v>860664</v>
      </c>
      <c r="E793">
        <v>861080</v>
      </c>
      <c r="F793">
        <v>83.7</v>
      </c>
      <c r="G793" t="s">
        <v>11287</v>
      </c>
      <c r="H793">
        <v>0</v>
      </c>
      <c r="I793" t="s">
        <v>12067</v>
      </c>
      <c r="S793" t="str">
        <f t="shared" si="61"/>
        <v>prodigal_1_7</v>
      </c>
      <c r="T793" t="str">
        <f t="shared" si="62"/>
        <v>prodigal_1_79</v>
      </c>
      <c r="U793" t="str">
        <f t="shared" si="63"/>
        <v>prodigal_1_790</v>
      </c>
      <c r="V793" t="str">
        <f t="shared" si="65"/>
        <v>prodigal_1_790;</v>
      </c>
      <c r="W793" t="str">
        <f t="shared" si="64"/>
        <v>prodigal_1_790;p</v>
      </c>
      <c r="Z793">
        <f>MATCH(S793,Description!$A$2:$A$4489,0)</f>
        <v>4156</v>
      </c>
      <c r="AA793">
        <f>MATCH(T793,Description!$A$2:$A$4489,0)</f>
        <v>4256</v>
      </c>
      <c r="AB793">
        <f>MATCH(U793,Description!$A$2:$A$4489,0)</f>
        <v>4257</v>
      </c>
      <c r="AC793" t="e">
        <f>MATCH(V793,Description!$A$2:$A$4489,0)</f>
        <v>#N/A</v>
      </c>
      <c r="AD793">
        <v>4156</v>
      </c>
    </row>
    <row r="794" spans="1:30" x14ac:dyDescent="0.2">
      <c r="A794" t="s">
        <v>11274</v>
      </c>
      <c r="B794" t="s">
        <v>11275</v>
      </c>
      <c r="C794" t="s">
        <v>4</v>
      </c>
      <c r="D794">
        <v>861313</v>
      </c>
      <c r="E794">
        <v>862371</v>
      </c>
      <c r="F794">
        <v>178.2</v>
      </c>
      <c r="G794" t="s">
        <v>11287</v>
      </c>
      <c r="H794">
        <v>0</v>
      </c>
      <c r="I794" t="s">
        <v>12068</v>
      </c>
      <c r="S794" t="str">
        <f t="shared" si="61"/>
        <v>prodigal_1_7</v>
      </c>
      <c r="T794" t="str">
        <f t="shared" si="62"/>
        <v>prodigal_1_79</v>
      </c>
      <c r="U794" t="str">
        <f t="shared" si="63"/>
        <v>prodigal_1_791</v>
      </c>
      <c r="V794" t="str">
        <f t="shared" si="65"/>
        <v>prodigal_1_791;</v>
      </c>
      <c r="W794" t="str">
        <f t="shared" si="64"/>
        <v>prodigal_1_791;p</v>
      </c>
      <c r="Z794">
        <f>MATCH(S794,Description!$A$2:$A$4489,0)</f>
        <v>4156</v>
      </c>
      <c r="AA794">
        <f>MATCH(T794,Description!$A$2:$A$4489,0)</f>
        <v>4256</v>
      </c>
      <c r="AB794">
        <f>MATCH(U794,Description!$A$2:$A$4489,0)</f>
        <v>4258</v>
      </c>
      <c r="AC794" t="e">
        <f>MATCH(V794,Description!$A$2:$A$4489,0)</f>
        <v>#N/A</v>
      </c>
      <c r="AD794">
        <v>4156</v>
      </c>
    </row>
    <row r="795" spans="1:30" x14ac:dyDescent="0.2">
      <c r="A795" t="s">
        <v>11274</v>
      </c>
      <c r="B795" t="s">
        <v>11275</v>
      </c>
      <c r="C795" t="s">
        <v>4</v>
      </c>
      <c r="D795">
        <v>862368</v>
      </c>
      <c r="E795">
        <v>863618</v>
      </c>
      <c r="F795">
        <v>224</v>
      </c>
      <c r="G795" t="s">
        <v>11287</v>
      </c>
      <c r="H795">
        <v>0</v>
      </c>
      <c r="I795" t="s">
        <v>12069</v>
      </c>
      <c r="S795" t="str">
        <f t="shared" si="61"/>
        <v>prodigal_1_7</v>
      </c>
      <c r="T795" t="str">
        <f t="shared" si="62"/>
        <v>prodigal_1_79</v>
      </c>
      <c r="U795" t="str">
        <f t="shared" si="63"/>
        <v>prodigal_1_792</v>
      </c>
      <c r="V795" t="str">
        <f t="shared" si="65"/>
        <v>prodigal_1_792;</v>
      </c>
      <c r="W795" t="str">
        <f t="shared" si="64"/>
        <v>prodigal_1_792;p</v>
      </c>
      <c r="Z795">
        <f>MATCH(S795,Description!$A$2:$A$4489,0)</f>
        <v>4156</v>
      </c>
      <c r="AA795">
        <f>MATCH(T795,Description!$A$2:$A$4489,0)</f>
        <v>4256</v>
      </c>
      <c r="AB795">
        <f>MATCH(U795,Description!$A$2:$A$4489,0)</f>
        <v>4259</v>
      </c>
      <c r="AC795" t="e">
        <f>MATCH(V795,Description!$A$2:$A$4489,0)</f>
        <v>#N/A</v>
      </c>
      <c r="AD795">
        <v>4156</v>
      </c>
    </row>
    <row r="796" spans="1:30" x14ac:dyDescent="0.2">
      <c r="A796" t="s">
        <v>11274</v>
      </c>
      <c r="B796" t="s">
        <v>11275</v>
      </c>
      <c r="C796" t="s">
        <v>4</v>
      </c>
      <c r="D796">
        <v>863904</v>
      </c>
      <c r="E796">
        <v>864494</v>
      </c>
      <c r="F796">
        <v>124.5</v>
      </c>
      <c r="G796" t="s">
        <v>11276</v>
      </c>
      <c r="H796">
        <v>0</v>
      </c>
      <c r="I796" t="s">
        <v>12070</v>
      </c>
      <c r="S796" t="str">
        <f t="shared" si="61"/>
        <v>prodigal_1_7</v>
      </c>
      <c r="T796" t="str">
        <f t="shared" si="62"/>
        <v>prodigal_1_79</v>
      </c>
      <c r="U796" t="str">
        <f t="shared" si="63"/>
        <v>prodigal_1_793</v>
      </c>
      <c r="V796" t="str">
        <f t="shared" si="65"/>
        <v>prodigal_1_793;</v>
      </c>
      <c r="W796" t="str">
        <f t="shared" si="64"/>
        <v>prodigal_1_793;p</v>
      </c>
      <c r="Z796">
        <f>MATCH(S796,Description!$A$2:$A$4489,0)</f>
        <v>4156</v>
      </c>
      <c r="AA796">
        <f>MATCH(T796,Description!$A$2:$A$4489,0)</f>
        <v>4256</v>
      </c>
      <c r="AB796">
        <f>MATCH(U796,Description!$A$2:$A$4489,0)</f>
        <v>4260</v>
      </c>
      <c r="AC796" t="e">
        <f>MATCH(V796,Description!$A$2:$A$4489,0)</f>
        <v>#N/A</v>
      </c>
      <c r="AD796">
        <v>4156</v>
      </c>
    </row>
    <row r="797" spans="1:30" x14ac:dyDescent="0.2">
      <c r="A797" t="s">
        <v>11274</v>
      </c>
      <c r="B797" t="s">
        <v>11275</v>
      </c>
      <c r="C797" t="s">
        <v>4</v>
      </c>
      <c r="D797">
        <v>864562</v>
      </c>
      <c r="E797">
        <v>864999</v>
      </c>
      <c r="F797">
        <v>84.2</v>
      </c>
      <c r="G797" t="s">
        <v>11287</v>
      </c>
      <c r="H797">
        <v>0</v>
      </c>
      <c r="I797" t="s">
        <v>12071</v>
      </c>
      <c r="S797" t="str">
        <f t="shared" si="61"/>
        <v>prodigal_1_7</v>
      </c>
      <c r="T797" t="str">
        <f t="shared" si="62"/>
        <v>prodigal_1_79</v>
      </c>
      <c r="U797" t="str">
        <f t="shared" si="63"/>
        <v>prodigal_1_794</v>
      </c>
      <c r="V797" t="str">
        <f t="shared" si="65"/>
        <v>prodigal_1_794;</v>
      </c>
      <c r="W797" t="str">
        <f t="shared" si="64"/>
        <v>prodigal_1_794;p</v>
      </c>
      <c r="Z797">
        <f>MATCH(S797,Description!$A$2:$A$4489,0)</f>
        <v>4156</v>
      </c>
      <c r="AA797">
        <f>MATCH(T797,Description!$A$2:$A$4489,0)</f>
        <v>4256</v>
      </c>
      <c r="AB797">
        <f>MATCH(U797,Description!$A$2:$A$4489,0)</f>
        <v>4261</v>
      </c>
      <c r="AC797" t="e">
        <f>MATCH(V797,Description!$A$2:$A$4489,0)</f>
        <v>#N/A</v>
      </c>
      <c r="AD797">
        <v>4156</v>
      </c>
    </row>
    <row r="798" spans="1:30" x14ac:dyDescent="0.2">
      <c r="A798" t="s">
        <v>11274</v>
      </c>
      <c r="B798" t="s">
        <v>11275</v>
      </c>
      <c r="C798" t="s">
        <v>4</v>
      </c>
      <c r="D798">
        <v>865346</v>
      </c>
      <c r="E798">
        <v>865852</v>
      </c>
      <c r="F798">
        <v>82.1</v>
      </c>
      <c r="G798" t="s">
        <v>11276</v>
      </c>
      <c r="H798">
        <v>0</v>
      </c>
      <c r="I798" t="s">
        <v>12072</v>
      </c>
      <c r="S798" t="str">
        <f t="shared" si="61"/>
        <v>prodigal_1_7</v>
      </c>
      <c r="T798" t="str">
        <f t="shared" si="62"/>
        <v>prodigal_1_79</v>
      </c>
      <c r="U798" t="str">
        <f t="shared" si="63"/>
        <v>prodigal_1_795</v>
      </c>
      <c r="V798" t="str">
        <f t="shared" si="65"/>
        <v>prodigal_1_795;</v>
      </c>
      <c r="W798" t="str">
        <f t="shared" si="64"/>
        <v>prodigal_1_795;p</v>
      </c>
      <c r="Z798">
        <f>MATCH(S798,Description!$A$2:$A$4489,0)</f>
        <v>4156</v>
      </c>
      <c r="AA798">
        <f>MATCH(T798,Description!$A$2:$A$4489,0)</f>
        <v>4256</v>
      </c>
      <c r="AB798">
        <f>MATCH(U798,Description!$A$2:$A$4489,0)</f>
        <v>4262</v>
      </c>
      <c r="AC798" t="e">
        <f>MATCH(V798,Description!$A$2:$A$4489,0)</f>
        <v>#N/A</v>
      </c>
      <c r="AD798">
        <v>4156</v>
      </c>
    </row>
    <row r="799" spans="1:30" x14ac:dyDescent="0.2">
      <c r="A799" t="s">
        <v>11274</v>
      </c>
      <c r="B799" t="s">
        <v>11275</v>
      </c>
      <c r="C799" t="s">
        <v>4</v>
      </c>
      <c r="D799">
        <v>866163</v>
      </c>
      <c r="E799">
        <v>867032</v>
      </c>
      <c r="F799">
        <v>158</v>
      </c>
      <c r="G799" t="s">
        <v>11276</v>
      </c>
      <c r="H799">
        <v>0</v>
      </c>
      <c r="I799" t="s">
        <v>12073</v>
      </c>
      <c r="S799" t="str">
        <f t="shared" si="61"/>
        <v>prodigal_1_7</v>
      </c>
      <c r="T799" t="str">
        <f t="shared" si="62"/>
        <v>prodigal_1_79</v>
      </c>
      <c r="U799" t="str">
        <f t="shared" si="63"/>
        <v>prodigal_1_796</v>
      </c>
      <c r="V799" t="str">
        <f t="shared" si="65"/>
        <v>prodigal_1_796;</v>
      </c>
      <c r="W799" t="str">
        <f t="shared" si="64"/>
        <v>prodigal_1_796;p</v>
      </c>
      <c r="Z799">
        <f>MATCH(S799,Description!$A$2:$A$4489,0)</f>
        <v>4156</v>
      </c>
      <c r="AA799">
        <f>MATCH(T799,Description!$A$2:$A$4489,0)</f>
        <v>4256</v>
      </c>
      <c r="AB799">
        <f>MATCH(U799,Description!$A$2:$A$4489,0)</f>
        <v>4263</v>
      </c>
      <c r="AC799" t="e">
        <f>MATCH(V799,Description!$A$2:$A$4489,0)</f>
        <v>#N/A</v>
      </c>
      <c r="AD799">
        <v>4156</v>
      </c>
    </row>
    <row r="800" spans="1:30" x14ac:dyDescent="0.2">
      <c r="A800" t="s">
        <v>11274</v>
      </c>
      <c r="B800" t="s">
        <v>11275</v>
      </c>
      <c r="C800" t="s">
        <v>4</v>
      </c>
      <c r="D800">
        <v>867032</v>
      </c>
      <c r="E800">
        <v>868642</v>
      </c>
      <c r="F800">
        <v>399.5</v>
      </c>
      <c r="G800" t="s">
        <v>11276</v>
      </c>
      <c r="H800">
        <v>0</v>
      </c>
      <c r="I800" t="s">
        <v>12074</v>
      </c>
      <c r="S800" t="str">
        <f t="shared" si="61"/>
        <v>prodigal_1_7</v>
      </c>
      <c r="T800" t="str">
        <f t="shared" si="62"/>
        <v>prodigal_1_79</v>
      </c>
      <c r="U800" t="str">
        <f t="shared" si="63"/>
        <v>prodigal_1_797</v>
      </c>
      <c r="V800" t="str">
        <f t="shared" si="65"/>
        <v>prodigal_1_797;</v>
      </c>
      <c r="W800" t="str">
        <f t="shared" si="64"/>
        <v>prodigal_1_797;p</v>
      </c>
      <c r="Z800">
        <f>MATCH(S800,Description!$A$2:$A$4489,0)</f>
        <v>4156</v>
      </c>
      <c r="AA800">
        <f>MATCH(T800,Description!$A$2:$A$4489,0)</f>
        <v>4256</v>
      </c>
      <c r="AB800">
        <f>MATCH(U800,Description!$A$2:$A$4489,0)</f>
        <v>4264</v>
      </c>
      <c r="AC800" t="e">
        <f>MATCH(V800,Description!$A$2:$A$4489,0)</f>
        <v>#N/A</v>
      </c>
      <c r="AD800">
        <v>4156</v>
      </c>
    </row>
    <row r="801" spans="1:30" x14ac:dyDescent="0.2">
      <c r="A801" t="s">
        <v>11274</v>
      </c>
      <c r="B801" t="s">
        <v>11275</v>
      </c>
      <c r="C801" t="s">
        <v>4</v>
      </c>
      <c r="D801">
        <v>868663</v>
      </c>
      <c r="E801">
        <v>869385</v>
      </c>
      <c r="F801">
        <v>66.7</v>
      </c>
      <c r="G801" t="s">
        <v>11276</v>
      </c>
      <c r="H801">
        <v>0</v>
      </c>
      <c r="I801" t="s">
        <v>12075</v>
      </c>
      <c r="S801" t="str">
        <f t="shared" si="61"/>
        <v>prodigal_1_7</v>
      </c>
      <c r="T801" t="str">
        <f t="shared" si="62"/>
        <v>prodigal_1_79</v>
      </c>
      <c r="U801" t="str">
        <f t="shared" si="63"/>
        <v>prodigal_1_798</v>
      </c>
      <c r="V801" t="str">
        <f t="shared" si="65"/>
        <v>prodigal_1_798;</v>
      </c>
      <c r="W801" t="str">
        <f t="shared" si="64"/>
        <v>prodigal_1_798;p</v>
      </c>
      <c r="Z801">
        <f>MATCH(S801,Description!$A$2:$A$4489,0)</f>
        <v>4156</v>
      </c>
      <c r="AA801">
        <f>MATCH(T801,Description!$A$2:$A$4489,0)</f>
        <v>4256</v>
      </c>
      <c r="AB801">
        <f>MATCH(U801,Description!$A$2:$A$4489,0)</f>
        <v>4265</v>
      </c>
      <c r="AC801" t="e">
        <f>MATCH(V801,Description!$A$2:$A$4489,0)</f>
        <v>#N/A</v>
      </c>
      <c r="AD801">
        <v>4156</v>
      </c>
    </row>
    <row r="802" spans="1:30" x14ac:dyDescent="0.2">
      <c r="A802" t="s">
        <v>11274</v>
      </c>
      <c r="B802" t="s">
        <v>11275</v>
      </c>
      <c r="C802" t="s">
        <v>4</v>
      </c>
      <c r="D802">
        <v>869382</v>
      </c>
      <c r="E802">
        <v>872501</v>
      </c>
      <c r="F802">
        <v>487.1</v>
      </c>
      <c r="G802" t="s">
        <v>11276</v>
      </c>
      <c r="H802">
        <v>0</v>
      </c>
      <c r="I802" t="s">
        <v>12076</v>
      </c>
      <c r="S802" t="str">
        <f t="shared" si="61"/>
        <v>prodigal_1_7</v>
      </c>
      <c r="T802" t="str">
        <f t="shared" si="62"/>
        <v>prodigal_1_79</v>
      </c>
      <c r="U802" t="str">
        <f t="shared" si="63"/>
        <v>prodigal_1_799</v>
      </c>
      <c r="V802" t="str">
        <f t="shared" si="65"/>
        <v>prodigal_1_799;</v>
      </c>
      <c r="W802" t="str">
        <f t="shared" si="64"/>
        <v>prodigal_1_799;p</v>
      </c>
      <c r="Z802">
        <f>MATCH(S802,Description!$A$2:$A$4489,0)</f>
        <v>4156</v>
      </c>
      <c r="AA802">
        <f>MATCH(T802,Description!$A$2:$A$4489,0)</f>
        <v>4256</v>
      </c>
      <c r="AB802">
        <f>MATCH(U802,Description!$A$2:$A$4489,0)</f>
        <v>4266</v>
      </c>
      <c r="AC802" t="e">
        <f>MATCH(V802,Description!$A$2:$A$4489,0)</f>
        <v>#N/A</v>
      </c>
      <c r="AD802">
        <v>4156</v>
      </c>
    </row>
    <row r="803" spans="1:30" x14ac:dyDescent="0.2">
      <c r="A803" t="s">
        <v>11274</v>
      </c>
      <c r="B803" t="s">
        <v>11275</v>
      </c>
      <c r="C803" t="s">
        <v>4</v>
      </c>
      <c r="D803">
        <v>872758</v>
      </c>
      <c r="E803">
        <v>873171</v>
      </c>
      <c r="F803">
        <v>70.3</v>
      </c>
      <c r="G803" t="s">
        <v>11276</v>
      </c>
      <c r="H803">
        <v>0</v>
      </c>
      <c r="I803" t="s">
        <v>12077</v>
      </c>
      <c r="S803" t="str">
        <f t="shared" si="61"/>
        <v>prodigal_1_8</v>
      </c>
      <c r="T803" t="str">
        <f t="shared" si="62"/>
        <v>prodigal_1_80</v>
      </c>
      <c r="U803" t="str">
        <f t="shared" si="63"/>
        <v>prodigal_1_800</v>
      </c>
      <c r="V803" t="str">
        <f t="shared" si="65"/>
        <v>prodigal_1_800;</v>
      </c>
      <c r="W803" t="str">
        <f t="shared" si="64"/>
        <v>prodigal_1_800;p</v>
      </c>
      <c r="Z803">
        <f>MATCH(S803,Description!$A$2:$A$4489,0)</f>
        <v>4267</v>
      </c>
      <c r="AA803">
        <f>MATCH(T803,Description!$A$2:$A$4489,0)</f>
        <v>4268</v>
      </c>
      <c r="AB803">
        <f>MATCH(U803,Description!$A$2:$A$4489,0)</f>
        <v>4269</v>
      </c>
      <c r="AC803" t="e">
        <f>MATCH(V803,Description!$A$2:$A$4489,0)</f>
        <v>#N/A</v>
      </c>
      <c r="AD803">
        <v>4267</v>
      </c>
    </row>
    <row r="804" spans="1:30" x14ac:dyDescent="0.2">
      <c r="A804" t="s">
        <v>11274</v>
      </c>
      <c r="B804" t="s">
        <v>11275</v>
      </c>
      <c r="C804" t="s">
        <v>4</v>
      </c>
      <c r="D804">
        <v>873168</v>
      </c>
      <c r="E804">
        <v>874244</v>
      </c>
      <c r="F804">
        <v>219.4</v>
      </c>
      <c r="G804" t="s">
        <v>11276</v>
      </c>
      <c r="H804">
        <v>0</v>
      </c>
      <c r="I804" t="s">
        <v>12078</v>
      </c>
      <c r="S804" t="str">
        <f t="shared" si="61"/>
        <v>prodigal_1_8</v>
      </c>
      <c r="T804" t="str">
        <f t="shared" si="62"/>
        <v>prodigal_1_80</v>
      </c>
      <c r="U804" t="str">
        <f t="shared" si="63"/>
        <v>prodigal_1_801</v>
      </c>
      <c r="V804" t="str">
        <f t="shared" si="65"/>
        <v>prodigal_1_801;</v>
      </c>
      <c r="W804" t="str">
        <f t="shared" si="64"/>
        <v>prodigal_1_801;p</v>
      </c>
      <c r="Z804">
        <f>MATCH(S804,Description!$A$2:$A$4489,0)</f>
        <v>4267</v>
      </c>
      <c r="AA804">
        <f>MATCH(T804,Description!$A$2:$A$4489,0)</f>
        <v>4268</v>
      </c>
      <c r="AB804">
        <f>MATCH(U804,Description!$A$2:$A$4489,0)</f>
        <v>4270</v>
      </c>
      <c r="AC804" t="e">
        <f>MATCH(V804,Description!$A$2:$A$4489,0)</f>
        <v>#N/A</v>
      </c>
      <c r="AD804">
        <v>4267</v>
      </c>
    </row>
    <row r="805" spans="1:30" x14ac:dyDescent="0.2">
      <c r="A805" t="s">
        <v>11274</v>
      </c>
      <c r="B805" t="s">
        <v>11275</v>
      </c>
      <c r="C805" t="s">
        <v>4</v>
      </c>
      <c r="D805">
        <v>874764</v>
      </c>
      <c r="E805">
        <v>875246</v>
      </c>
      <c r="F805">
        <v>72.599999999999994</v>
      </c>
      <c r="G805" t="s">
        <v>11287</v>
      </c>
      <c r="H805">
        <v>0</v>
      </c>
      <c r="I805" t="s">
        <v>12079</v>
      </c>
      <c r="S805" t="str">
        <f t="shared" si="61"/>
        <v>prodigal_1_8</v>
      </c>
      <c r="T805" t="str">
        <f t="shared" si="62"/>
        <v>prodigal_1_80</v>
      </c>
      <c r="U805" t="str">
        <f t="shared" si="63"/>
        <v>prodigal_1_802</v>
      </c>
      <c r="V805" t="str">
        <f t="shared" si="65"/>
        <v>prodigal_1_802;</v>
      </c>
      <c r="W805" t="str">
        <f t="shared" si="64"/>
        <v>prodigal_1_802;p</v>
      </c>
      <c r="Z805">
        <f>MATCH(S805,Description!$A$2:$A$4489,0)</f>
        <v>4267</v>
      </c>
      <c r="AA805">
        <f>MATCH(T805,Description!$A$2:$A$4489,0)</f>
        <v>4268</v>
      </c>
      <c r="AB805">
        <f>MATCH(U805,Description!$A$2:$A$4489,0)</f>
        <v>4271</v>
      </c>
      <c r="AC805" t="e">
        <f>MATCH(V805,Description!$A$2:$A$4489,0)</f>
        <v>#N/A</v>
      </c>
      <c r="AD805">
        <v>4267</v>
      </c>
    </row>
    <row r="806" spans="1:30" x14ac:dyDescent="0.2">
      <c r="A806" t="s">
        <v>11274</v>
      </c>
      <c r="B806" t="s">
        <v>11275</v>
      </c>
      <c r="C806" t="s">
        <v>4</v>
      </c>
      <c r="D806">
        <v>875287</v>
      </c>
      <c r="E806">
        <v>875973</v>
      </c>
      <c r="F806">
        <v>159.30000000000001</v>
      </c>
      <c r="G806" t="s">
        <v>11287</v>
      </c>
      <c r="H806">
        <v>0</v>
      </c>
      <c r="I806" t="s">
        <v>12080</v>
      </c>
      <c r="S806" t="str">
        <f t="shared" si="61"/>
        <v>prodigal_1_8</v>
      </c>
      <c r="T806" t="str">
        <f t="shared" si="62"/>
        <v>prodigal_1_80</v>
      </c>
      <c r="U806" t="str">
        <f t="shared" si="63"/>
        <v>prodigal_1_803</v>
      </c>
      <c r="V806" t="str">
        <f t="shared" si="65"/>
        <v>prodigal_1_803;</v>
      </c>
      <c r="W806" t="str">
        <f t="shared" si="64"/>
        <v>prodigal_1_803;p</v>
      </c>
      <c r="Z806">
        <f>MATCH(S806,Description!$A$2:$A$4489,0)</f>
        <v>4267</v>
      </c>
      <c r="AA806">
        <f>MATCH(T806,Description!$A$2:$A$4489,0)</f>
        <v>4268</v>
      </c>
      <c r="AB806">
        <f>MATCH(U806,Description!$A$2:$A$4489,0)</f>
        <v>4272</v>
      </c>
      <c r="AC806" t="e">
        <f>MATCH(V806,Description!$A$2:$A$4489,0)</f>
        <v>#N/A</v>
      </c>
      <c r="AD806">
        <v>4267</v>
      </c>
    </row>
    <row r="807" spans="1:30" x14ac:dyDescent="0.2">
      <c r="A807" t="s">
        <v>11274</v>
      </c>
      <c r="B807" t="s">
        <v>11275</v>
      </c>
      <c r="C807" t="s">
        <v>4</v>
      </c>
      <c r="D807">
        <v>876086</v>
      </c>
      <c r="E807">
        <v>876628</v>
      </c>
      <c r="F807">
        <v>49.8</v>
      </c>
      <c r="G807" t="s">
        <v>11276</v>
      </c>
      <c r="H807">
        <v>0</v>
      </c>
      <c r="I807" t="s">
        <v>12081</v>
      </c>
      <c r="S807" t="str">
        <f t="shared" si="61"/>
        <v>prodigal_1_8</v>
      </c>
      <c r="T807" t="str">
        <f t="shared" si="62"/>
        <v>prodigal_1_80</v>
      </c>
      <c r="U807" t="str">
        <f t="shared" si="63"/>
        <v>prodigal_1_804</v>
      </c>
      <c r="V807" t="str">
        <f t="shared" si="65"/>
        <v>prodigal_1_804;</v>
      </c>
      <c r="W807" t="str">
        <f t="shared" si="64"/>
        <v>prodigal_1_804;p</v>
      </c>
      <c r="Z807">
        <f>MATCH(S807,Description!$A$2:$A$4489,0)</f>
        <v>4267</v>
      </c>
      <c r="AA807">
        <f>MATCH(T807,Description!$A$2:$A$4489,0)</f>
        <v>4268</v>
      </c>
      <c r="AB807">
        <f>MATCH(U807,Description!$A$2:$A$4489,0)</f>
        <v>4273</v>
      </c>
      <c r="AC807" t="e">
        <f>MATCH(V807,Description!$A$2:$A$4489,0)</f>
        <v>#N/A</v>
      </c>
      <c r="AD807">
        <v>4267</v>
      </c>
    </row>
    <row r="808" spans="1:30" x14ac:dyDescent="0.2">
      <c r="A808" t="s">
        <v>11274</v>
      </c>
      <c r="B808" t="s">
        <v>11275</v>
      </c>
      <c r="C808" t="s">
        <v>4</v>
      </c>
      <c r="D808">
        <v>877091</v>
      </c>
      <c r="E808">
        <v>877429</v>
      </c>
      <c r="F808">
        <v>63.3</v>
      </c>
      <c r="G808" t="s">
        <v>11276</v>
      </c>
      <c r="H808">
        <v>0</v>
      </c>
      <c r="I808" t="s">
        <v>12082</v>
      </c>
      <c r="S808" t="str">
        <f t="shared" si="61"/>
        <v>prodigal_1_8</v>
      </c>
      <c r="T808" t="str">
        <f t="shared" si="62"/>
        <v>prodigal_1_80</v>
      </c>
      <c r="U808" t="str">
        <f t="shared" si="63"/>
        <v>prodigal_1_805</v>
      </c>
      <c r="V808" t="str">
        <f t="shared" si="65"/>
        <v>prodigal_1_805;</v>
      </c>
      <c r="W808" t="str">
        <f t="shared" si="64"/>
        <v>prodigal_1_805;p</v>
      </c>
      <c r="Z808">
        <f>MATCH(S808,Description!$A$2:$A$4489,0)</f>
        <v>4267</v>
      </c>
      <c r="AA808">
        <f>MATCH(T808,Description!$A$2:$A$4489,0)</f>
        <v>4268</v>
      </c>
      <c r="AB808">
        <f>MATCH(U808,Description!$A$2:$A$4489,0)</f>
        <v>4274</v>
      </c>
      <c r="AC808" t="e">
        <f>MATCH(V808,Description!$A$2:$A$4489,0)</f>
        <v>#N/A</v>
      </c>
      <c r="AD808">
        <v>4267</v>
      </c>
    </row>
    <row r="809" spans="1:30" x14ac:dyDescent="0.2">
      <c r="A809" t="s">
        <v>11274</v>
      </c>
      <c r="B809" t="s">
        <v>11275</v>
      </c>
      <c r="C809" t="s">
        <v>4</v>
      </c>
      <c r="D809">
        <v>877682</v>
      </c>
      <c r="E809">
        <v>878488</v>
      </c>
      <c r="F809">
        <v>138.5</v>
      </c>
      <c r="G809" t="s">
        <v>11276</v>
      </c>
      <c r="H809">
        <v>0</v>
      </c>
      <c r="I809" t="s">
        <v>12083</v>
      </c>
      <c r="S809" t="str">
        <f t="shared" si="61"/>
        <v>prodigal_1_8</v>
      </c>
      <c r="T809" t="str">
        <f t="shared" si="62"/>
        <v>prodigal_1_80</v>
      </c>
      <c r="U809" t="str">
        <f t="shared" si="63"/>
        <v>prodigal_1_806</v>
      </c>
      <c r="V809" t="str">
        <f t="shared" si="65"/>
        <v>prodigal_1_806;</v>
      </c>
      <c r="W809" t="str">
        <f t="shared" si="64"/>
        <v>prodigal_1_806;p</v>
      </c>
      <c r="Z809">
        <f>MATCH(S809,Description!$A$2:$A$4489,0)</f>
        <v>4267</v>
      </c>
      <c r="AA809">
        <f>MATCH(T809,Description!$A$2:$A$4489,0)</f>
        <v>4268</v>
      </c>
      <c r="AB809">
        <f>MATCH(U809,Description!$A$2:$A$4489,0)</f>
        <v>4275</v>
      </c>
      <c r="AC809" t="e">
        <f>MATCH(V809,Description!$A$2:$A$4489,0)</f>
        <v>#N/A</v>
      </c>
      <c r="AD809">
        <v>4267</v>
      </c>
    </row>
    <row r="810" spans="1:30" x14ac:dyDescent="0.2">
      <c r="A810" t="s">
        <v>11274</v>
      </c>
      <c r="B810" t="s">
        <v>11275</v>
      </c>
      <c r="C810" t="s">
        <v>4</v>
      </c>
      <c r="D810">
        <v>878491</v>
      </c>
      <c r="E810">
        <v>880095</v>
      </c>
      <c r="F810">
        <v>320.89999999999998</v>
      </c>
      <c r="G810" t="s">
        <v>11276</v>
      </c>
      <c r="H810">
        <v>0</v>
      </c>
      <c r="I810" t="s">
        <v>12084</v>
      </c>
      <c r="S810" t="str">
        <f t="shared" si="61"/>
        <v>prodigal_1_8</v>
      </c>
      <c r="T810" t="str">
        <f t="shared" si="62"/>
        <v>prodigal_1_80</v>
      </c>
      <c r="U810" t="str">
        <f t="shared" si="63"/>
        <v>prodigal_1_807</v>
      </c>
      <c r="V810" t="str">
        <f t="shared" si="65"/>
        <v>prodigal_1_807;</v>
      </c>
      <c r="W810" t="str">
        <f t="shared" si="64"/>
        <v>prodigal_1_807;p</v>
      </c>
      <c r="Z810">
        <f>MATCH(S810,Description!$A$2:$A$4489,0)</f>
        <v>4267</v>
      </c>
      <c r="AA810">
        <f>MATCH(T810,Description!$A$2:$A$4489,0)</f>
        <v>4268</v>
      </c>
      <c r="AB810">
        <f>MATCH(U810,Description!$A$2:$A$4489,0)</f>
        <v>4276</v>
      </c>
      <c r="AC810" t="e">
        <f>MATCH(V810,Description!$A$2:$A$4489,0)</f>
        <v>#N/A</v>
      </c>
      <c r="AD810">
        <v>4267</v>
      </c>
    </row>
    <row r="811" spans="1:30" x14ac:dyDescent="0.2">
      <c r="A811" t="s">
        <v>11274</v>
      </c>
      <c r="B811" t="s">
        <v>11275</v>
      </c>
      <c r="C811" t="s">
        <v>4</v>
      </c>
      <c r="D811">
        <v>880092</v>
      </c>
      <c r="E811">
        <v>880772</v>
      </c>
      <c r="F811">
        <v>103.5</v>
      </c>
      <c r="G811" t="s">
        <v>11276</v>
      </c>
      <c r="H811">
        <v>0</v>
      </c>
      <c r="I811" t="s">
        <v>12085</v>
      </c>
      <c r="S811" t="str">
        <f t="shared" si="61"/>
        <v>prodigal_1_8</v>
      </c>
      <c r="T811" t="str">
        <f t="shared" si="62"/>
        <v>prodigal_1_80</v>
      </c>
      <c r="U811" t="str">
        <f t="shared" si="63"/>
        <v>prodigal_1_808</v>
      </c>
      <c r="V811" t="str">
        <f t="shared" si="65"/>
        <v>prodigal_1_808;</v>
      </c>
      <c r="W811" t="str">
        <f t="shared" si="64"/>
        <v>prodigal_1_808;p</v>
      </c>
      <c r="Z811">
        <f>MATCH(S811,Description!$A$2:$A$4489,0)</f>
        <v>4267</v>
      </c>
      <c r="AA811">
        <f>MATCH(T811,Description!$A$2:$A$4489,0)</f>
        <v>4268</v>
      </c>
      <c r="AB811">
        <f>MATCH(U811,Description!$A$2:$A$4489,0)</f>
        <v>4277</v>
      </c>
      <c r="AC811" t="e">
        <f>MATCH(V811,Description!$A$2:$A$4489,0)</f>
        <v>#N/A</v>
      </c>
      <c r="AD811">
        <v>4267</v>
      </c>
    </row>
    <row r="812" spans="1:30" x14ac:dyDescent="0.2">
      <c r="A812" t="s">
        <v>11274</v>
      </c>
      <c r="B812" t="s">
        <v>11275</v>
      </c>
      <c r="C812" t="s">
        <v>4</v>
      </c>
      <c r="D812">
        <v>881277</v>
      </c>
      <c r="E812">
        <v>881603</v>
      </c>
      <c r="F812">
        <v>26.1</v>
      </c>
      <c r="G812" t="s">
        <v>11287</v>
      </c>
      <c r="H812">
        <v>0</v>
      </c>
      <c r="I812" t="s">
        <v>12086</v>
      </c>
      <c r="S812" t="str">
        <f t="shared" si="61"/>
        <v>prodigal_1_8</v>
      </c>
      <c r="T812" t="str">
        <f t="shared" si="62"/>
        <v>prodigal_1_80</v>
      </c>
      <c r="U812" t="str">
        <f t="shared" si="63"/>
        <v>prodigal_1_809</v>
      </c>
      <c r="V812" t="str">
        <f t="shared" si="65"/>
        <v>prodigal_1_809;</v>
      </c>
      <c r="W812" t="str">
        <f t="shared" si="64"/>
        <v>prodigal_1_809;p</v>
      </c>
      <c r="Z812">
        <f>MATCH(S812,Description!$A$2:$A$4489,0)</f>
        <v>4267</v>
      </c>
      <c r="AA812">
        <f>MATCH(T812,Description!$A$2:$A$4489,0)</f>
        <v>4268</v>
      </c>
      <c r="AB812">
        <f>MATCH(U812,Description!$A$2:$A$4489,0)</f>
        <v>4278</v>
      </c>
      <c r="AC812" t="e">
        <f>MATCH(V812,Description!$A$2:$A$4489,0)</f>
        <v>#N/A</v>
      </c>
      <c r="AD812">
        <v>4267</v>
      </c>
    </row>
    <row r="813" spans="1:30" x14ac:dyDescent="0.2">
      <c r="A813" t="s">
        <v>11274</v>
      </c>
      <c r="B813" t="s">
        <v>11275</v>
      </c>
      <c r="C813" t="s">
        <v>4</v>
      </c>
      <c r="D813">
        <v>881881</v>
      </c>
      <c r="E813">
        <v>882588</v>
      </c>
      <c r="F813">
        <v>128.9</v>
      </c>
      <c r="G813" t="s">
        <v>11276</v>
      </c>
      <c r="H813">
        <v>0</v>
      </c>
      <c r="I813" t="s">
        <v>12087</v>
      </c>
      <c r="S813" t="str">
        <f t="shared" si="61"/>
        <v>prodigal_1_8</v>
      </c>
      <c r="T813" t="str">
        <f t="shared" si="62"/>
        <v>prodigal_1_81</v>
      </c>
      <c r="U813" t="str">
        <f t="shared" si="63"/>
        <v>prodigal_1_810</v>
      </c>
      <c r="V813" t="str">
        <f t="shared" si="65"/>
        <v>prodigal_1_810;</v>
      </c>
      <c r="W813" t="str">
        <f t="shared" si="64"/>
        <v>prodigal_1_810;p</v>
      </c>
      <c r="Z813">
        <f>MATCH(S813,Description!$A$2:$A$4489,0)</f>
        <v>4267</v>
      </c>
      <c r="AA813">
        <f>MATCH(T813,Description!$A$2:$A$4489,0)</f>
        <v>4279</v>
      </c>
      <c r="AB813">
        <f>MATCH(U813,Description!$A$2:$A$4489,0)</f>
        <v>4280</v>
      </c>
      <c r="AC813" t="e">
        <f>MATCH(V813,Description!$A$2:$A$4489,0)</f>
        <v>#N/A</v>
      </c>
      <c r="AD813">
        <v>4267</v>
      </c>
    </row>
    <row r="814" spans="1:30" x14ac:dyDescent="0.2">
      <c r="A814" t="s">
        <v>11274</v>
      </c>
      <c r="B814" t="s">
        <v>11275</v>
      </c>
      <c r="C814" t="s">
        <v>4</v>
      </c>
      <c r="D814">
        <v>882976</v>
      </c>
      <c r="E814">
        <v>883284</v>
      </c>
      <c r="F814">
        <v>59.6</v>
      </c>
      <c r="G814" t="s">
        <v>11287</v>
      </c>
      <c r="H814">
        <v>0</v>
      </c>
      <c r="I814" t="s">
        <v>12088</v>
      </c>
      <c r="S814" t="str">
        <f t="shared" si="61"/>
        <v>prodigal_1_8</v>
      </c>
      <c r="T814" t="str">
        <f t="shared" si="62"/>
        <v>prodigal_1_81</v>
      </c>
      <c r="U814" t="str">
        <f t="shared" si="63"/>
        <v>prodigal_1_811</v>
      </c>
      <c r="V814" t="str">
        <f t="shared" si="65"/>
        <v>prodigal_1_811;</v>
      </c>
      <c r="W814" t="str">
        <f t="shared" si="64"/>
        <v>prodigal_1_811;p</v>
      </c>
      <c r="Z814">
        <f>MATCH(S814,Description!$A$2:$A$4489,0)</f>
        <v>4267</v>
      </c>
      <c r="AA814">
        <f>MATCH(T814,Description!$A$2:$A$4489,0)</f>
        <v>4279</v>
      </c>
      <c r="AB814">
        <f>MATCH(U814,Description!$A$2:$A$4489,0)</f>
        <v>4281</v>
      </c>
      <c r="AC814" t="e">
        <f>MATCH(V814,Description!$A$2:$A$4489,0)</f>
        <v>#N/A</v>
      </c>
      <c r="AD814">
        <v>4267</v>
      </c>
    </row>
    <row r="815" spans="1:30" x14ac:dyDescent="0.2">
      <c r="A815" t="s">
        <v>11274</v>
      </c>
      <c r="B815" t="s">
        <v>11275</v>
      </c>
      <c r="C815" t="s">
        <v>4</v>
      </c>
      <c r="D815">
        <v>883271</v>
      </c>
      <c r="E815">
        <v>883999</v>
      </c>
      <c r="F815">
        <v>120.6</v>
      </c>
      <c r="G815" t="s">
        <v>11287</v>
      </c>
      <c r="H815">
        <v>0</v>
      </c>
      <c r="I815" t="s">
        <v>12089</v>
      </c>
      <c r="S815" t="str">
        <f t="shared" si="61"/>
        <v>prodigal_1_8</v>
      </c>
      <c r="T815" t="str">
        <f t="shared" si="62"/>
        <v>prodigal_1_81</v>
      </c>
      <c r="U815" t="str">
        <f t="shared" si="63"/>
        <v>prodigal_1_812</v>
      </c>
      <c r="V815" t="str">
        <f t="shared" si="65"/>
        <v>prodigal_1_812;</v>
      </c>
      <c r="W815" t="str">
        <f t="shared" si="64"/>
        <v>prodigal_1_812;p</v>
      </c>
      <c r="Z815">
        <f>MATCH(S815,Description!$A$2:$A$4489,0)</f>
        <v>4267</v>
      </c>
      <c r="AA815">
        <f>MATCH(T815,Description!$A$2:$A$4489,0)</f>
        <v>4279</v>
      </c>
      <c r="AB815">
        <f>MATCH(U815,Description!$A$2:$A$4489,0)</f>
        <v>4282</v>
      </c>
      <c r="AC815" t="e">
        <f>MATCH(V815,Description!$A$2:$A$4489,0)</f>
        <v>#N/A</v>
      </c>
      <c r="AD815">
        <v>4267</v>
      </c>
    </row>
    <row r="816" spans="1:30" x14ac:dyDescent="0.2">
      <c r="A816" t="s">
        <v>11274</v>
      </c>
      <c r="B816" t="s">
        <v>11275</v>
      </c>
      <c r="C816" t="s">
        <v>4</v>
      </c>
      <c r="D816">
        <v>884068</v>
      </c>
      <c r="E816">
        <v>885003</v>
      </c>
      <c r="F816">
        <v>178</v>
      </c>
      <c r="G816" t="s">
        <v>11287</v>
      </c>
      <c r="H816">
        <v>0</v>
      </c>
      <c r="I816" t="s">
        <v>12090</v>
      </c>
      <c r="S816" t="str">
        <f t="shared" si="61"/>
        <v>prodigal_1_8</v>
      </c>
      <c r="T816" t="str">
        <f t="shared" si="62"/>
        <v>prodigal_1_81</v>
      </c>
      <c r="U816" t="str">
        <f t="shared" si="63"/>
        <v>prodigal_1_813</v>
      </c>
      <c r="V816" t="str">
        <f t="shared" si="65"/>
        <v>prodigal_1_813;</v>
      </c>
      <c r="W816" t="str">
        <f t="shared" si="64"/>
        <v>prodigal_1_813;p</v>
      </c>
      <c r="Z816">
        <f>MATCH(S816,Description!$A$2:$A$4489,0)</f>
        <v>4267</v>
      </c>
      <c r="AA816">
        <f>MATCH(T816,Description!$A$2:$A$4489,0)</f>
        <v>4279</v>
      </c>
      <c r="AB816">
        <f>MATCH(U816,Description!$A$2:$A$4489,0)</f>
        <v>4283</v>
      </c>
      <c r="AC816" t="e">
        <f>MATCH(V816,Description!$A$2:$A$4489,0)</f>
        <v>#N/A</v>
      </c>
      <c r="AD816">
        <v>4267</v>
      </c>
    </row>
    <row r="817" spans="1:30" x14ac:dyDescent="0.2">
      <c r="A817" t="s">
        <v>11274</v>
      </c>
      <c r="B817" t="s">
        <v>11275</v>
      </c>
      <c r="C817" t="s">
        <v>4</v>
      </c>
      <c r="D817">
        <v>885173</v>
      </c>
      <c r="E817">
        <v>886669</v>
      </c>
      <c r="F817">
        <v>315.3</v>
      </c>
      <c r="G817" t="s">
        <v>11276</v>
      </c>
      <c r="H817">
        <v>0</v>
      </c>
      <c r="I817" t="s">
        <v>12091</v>
      </c>
      <c r="S817" t="str">
        <f t="shared" si="61"/>
        <v>prodigal_1_8</v>
      </c>
      <c r="T817" t="str">
        <f t="shared" si="62"/>
        <v>prodigal_1_81</v>
      </c>
      <c r="U817" t="str">
        <f t="shared" si="63"/>
        <v>prodigal_1_814</v>
      </c>
      <c r="V817" t="str">
        <f t="shared" si="65"/>
        <v>prodigal_1_814;</v>
      </c>
      <c r="W817" t="str">
        <f t="shared" si="64"/>
        <v>prodigal_1_814;p</v>
      </c>
      <c r="Z817">
        <f>MATCH(S817,Description!$A$2:$A$4489,0)</f>
        <v>4267</v>
      </c>
      <c r="AA817">
        <f>MATCH(T817,Description!$A$2:$A$4489,0)</f>
        <v>4279</v>
      </c>
      <c r="AB817">
        <f>MATCH(U817,Description!$A$2:$A$4489,0)</f>
        <v>4284</v>
      </c>
      <c r="AC817" t="e">
        <f>MATCH(V817,Description!$A$2:$A$4489,0)</f>
        <v>#N/A</v>
      </c>
      <c r="AD817">
        <v>4267</v>
      </c>
    </row>
    <row r="818" spans="1:30" x14ac:dyDescent="0.2">
      <c r="A818" t="s">
        <v>11274</v>
      </c>
      <c r="B818" t="s">
        <v>11275</v>
      </c>
      <c r="C818" t="s">
        <v>4</v>
      </c>
      <c r="D818">
        <v>886720</v>
      </c>
      <c r="E818">
        <v>887925</v>
      </c>
      <c r="F818">
        <v>194</v>
      </c>
      <c r="G818" t="s">
        <v>11276</v>
      </c>
      <c r="H818">
        <v>0</v>
      </c>
      <c r="I818" t="s">
        <v>12092</v>
      </c>
      <c r="S818" t="str">
        <f t="shared" si="61"/>
        <v>prodigal_1_8</v>
      </c>
      <c r="T818" t="str">
        <f t="shared" si="62"/>
        <v>prodigal_1_81</v>
      </c>
      <c r="U818" t="str">
        <f t="shared" si="63"/>
        <v>prodigal_1_815</v>
      </c>
      <c r="V818" t="str">
        <f t="shared" si="65"/>
        <v>prodigal_1_815;</v>
      </c>
      <c r="W818" t="str">
        <f t="shared" si="64"/>
        <v>prodigal_1_815;p</v>
      </c>
      <c r="Z818">
        <f>MATCH(S818,Description!$A$2:$A$4489,0)</f>
        <v>4267</v>
      </c>
      <c r="AA818">
        <f>MATCH(T818,Description!$A$2:$A$4489,0)</f>
        <v>4279</v>
      </c>
      <c r="AB818">
        <f>MATCH(U818,Description!$A$2:$A$4489,0)</f>
        <v>4285</v>
      </c>
      <c r="AC818" t="e">
        <f>MATCH(V818,Description!$A$2:$A$4489,0)</f>
        <v>#N/A</v>
      </c>
      <c r="AD818">
        <v>4267</v>
      </c>
    </row>
    <row r="819" spans="1:30" x14ac:dyDescent="0.2">
      <c r="A819" t="s">
        <v>11274</v>
      </c>
      <c r="B819" t="s">
        <v>11275</v>
      </c>
      <c r="C819" t="s">
        <v>4</v>
      </c>
      <c r="D819">
        <v>888005</v>
      </c>
      <c r="E819">
        <v>889324</v>
      </c>
      <c r="F819">
        <v>209.7</v>
      </c>
      <c r="G819" t="s">
        <v>11276</v>
      </c>
      <c r="H819">
        <v>0</v>
      </c>
      <c r="I819" t="s">
        <v>12093</v>
      </c>
      <c r="S819" t="str">
        <f t="shared" si="61"/>
        <v>prodigal_1_8</v>
      </c>
      <c r="T819" t="str">
        <f t="shared" si="62"/>
        <v>prodigal_1_81</v>
      </c>
      <c r="U819" t="str">
        <f t="shared" si="63"/>
        <v>prodigal_1_816</v>
      </c>
      <c r="V819" t="str">
        <f t="shared" si="65"/>
        <v>prodigal_1_816;</v>
      </c>
      <c r="W819" t="str">
        <f t="shared" si="64"/>
        <v>prodigal_1_816;p</v>
      </c>
      <c r="Z819">
        <f>MATCH(S819,Description!$A$2:$A$4489,0)</f>
        <v>4267</v>
      </c>
      <c r="AA819">
        <f>MATCH(T819,Description!$A$2:$A$4489,0)</f>
        <v>4279</v>
      </c>
      <c r="AB819">
        <f>MATCH(U819,Description!$A$2:$A$4489,0)</f>
        <v>4286</v>
      </c>
      <c r="AC819" t="e">
        <f>MATCH(V819,Description!$A$2:$A$4489,0)</f>
        <v>#N/A</v>
      </c>
      <c r="AD819">
        <v>4267</v>
      </c>
    </row>
    <row r="820" spans="1:30" x14ac:dyDescent="0.2">
      <c r="A820" t="s">
        <v>11274</v>
      </c>
      <c r="B820" t="s">
        <v>11275</v>
      </c>
      <c r="C820" t="s">
        <v>4</v>
      </c>
      <c r="D820">
        <v>889528</v>
      </c>
      <c r="E820">
        <v>890163</v>
      </c>
      <c r="F820">
        <v>88.2</v>
      </c>
      <c r="G820" t="s">
        <v>11276</v>
      </c>
      <c r="H820">
        <v>0</v>
      </c>
      <c r="I820" t="s">
        <v>12094</v>
      </c>
      <c r="S820" t="str">
        <f t="shared" si="61"/>
        <v>prodigal_1_8</v>
      </c>
      <c r="T820" t="str">
        <f t="shared" si="62"/>
        <v>prodigal_1_81</v>
      </c>
      <c r="U820" t="str">
        <f t="shared" si="63"/>
        <v>prodigal_1_817</v>
      </c>
      <c r="V820" t="str">
        <f t="shared" si="65"/>
        <v>prodigal_1_817;</v>
      </c>
      <c r="W820" t="str">
        <f t="shared" si="64"/>
        <v>prodigal_1_817;p</v>
      </c>
      <c r="Z820">
        <f>MATCH(S820,Description!$A$2:$A$4489,0)</f>
        <v>4267</v>
      </c>
      <c r="AA820">
        <f>MATCH(T820,Description!$A$2:$A$4489,0)</f>
        <v>4279</v>
      </c>
      <c r="AB820">
        <f>MATCH(U820,Description!$A$2:$A$4489,0)</f>
        <v>4287</v>
      </c>
      <c r="AC820" t="e">
        <f>MATCH(V820,Description!$A$2:$A$4489,0)</f>
        <v>#N/A</v>
      </c>
      <c r="AD820">
        <v>4267</v>
      </c>
    </row>
    <row r="821" spans="1:30" x14ac:dyDescent="0.2">
      <c r="A821" t="s">
        <v>11274</v>
      </c>
      <c r="B821" t="s">
        <v>11275</v>
      </c>
      <c r="C821" t="s">
        <v>4</v>
      </c>
      <c r="D821">
        <v>890224</v>
      </c>
      <c r="E821">
        <v>891840</v>
      </c>
      <c r="F821">
        <v>365.3</v>
      </c>
      <c r="G821" t="s">
        <v>11276</v>
      </c>
      <c r="H821">
        <v>0</v>
      </c>
      <c r="I821" t="s">
        <v>12095</v>
      </c>
      <c r="S821" t="str">
        <f t="shared" si="61"/>
        <v>prodigal_1_8</v>
      </c>
      <c r="T821" t="str">
        <f t="shared" si="62"/>
        <v>prodigal_1_81</v>
      </c>
      <c r="U821" t="str">
        <f t="shared" si="63"/>
        <v>prodigal_1_818</v>
      </c>
      <c r="V821" t="str">
        <f t="shared" si="65"/>
        <v>prodigal_1_818;</v>
      </c>
      <c r="W821" t="str">
        <f t="shared" si="64"/>
        <v>prodigal_1_818;p</v>
      </c>
      <c r="Z821">
        <f>MATCH(S821,Description!$A$2:$A$4489,0)</f>
        <v>4267</v>
      </c>
      <c r="AA821">
        <f>MATCH(T821,Description!$A$2:$A$4489,0)</f>
        <v>4279</v>
      </c>
      <c r="AB821">
        <f>MATCH(U821,Description!$A$2:$A$4489,0)</f>
        <v>4288</v>
      </c>
      <c r="AC821" t="e">
        <f>MATCH(V821,Description!$A$2:$A$4489,0)</f>
        <v>#N/A</v>
      </c>
      <c r="AD821">
        <v>4267</v>
      </c>
    </row>
    <row r="822" spans="1:30" x14ac:dyDescent="0.2">
      <c r="A822" t="s">
        <v>11274</v>
      </c>
      <c r="B822" t="s">
        <v>11275</v>
      </c>
      <c r="C822" t="s">
        <v>4</v>
      </c>
      <c r="D822">
        <v>891905</v>
      </c>
      <c r="E822">
        <v>892597</v>
      </c>
      <c r="F822">
        <v>171.5</v>
      </c>
      <c r="G822" t="s">
        <v>11287</v>
      </c>
      <c r="H822">
        <v>0</v>
      </c>
      <c r="I822" t="s">
        <v>12096</v>
      </c>
      <c r="S822" t="str">
        <f t="shared" si="61"/>
        <v>prodigal_1_8</v>
      </c>
      <c r="T822" t="str">
        <f t="shared" si="62"/>
        <v>prodigal_1_81</v>
      </c>
      <c r="U822" t="str">
        <f t="shared" si="63"/>
        <v>prodigal_1_819</v>
      </c>
      <c r="V822" t="str">
        <f t="shared" si="65"/>
        <v>prodigal_1_819;</v>
      </c>
      <c r="W822" t="str">
        <f t="shared" si="64"/>
        <v>prodigal_1_819;p</v>
      </c>
      <c r="Z822">
        <f>MATCH(S822,Description!$A$2:$A$4489,0)</f>
        <v>4267</v>
      </c>
      <c r="AA822">
        <f>MATCH(T822,Description!$A$2:$A$4489,0)</f>
        <v>4279</v>
      </c>
      <c r="AB822">
        <f>MATCH(U822,Description!$A$2:$A$4489,0)</f>
        <v>4289</v>
      </c>
      <c r="AC822" t="e">
        <f>MATCH(V822,Description!$A$2:$A$4489,0)</f>
        <v>#N/A</v>
      </c>
      <c r="AD822">
        <v>4267</v>
      </c>
    </row>
    <row r="823" spans="1:30" x14ac:dyDescent="0.2">
      <c r="A823" t="s">
        <v>11274</v>
      </c>
      <c r="B823" t="s">
        <v>11275</v>
      </c>
      <c r="C823" t="s">
        <v>4</v>
      </c>
      <c r="D823">
        <v>892833</v>
      </c>
      <c r="E823">
        <v>893897</v>
      </c>
      <c r="F823">
        <v>244.5</v>
      </c>
      <c r="G823" t="s">
        <v>11287</v>
      </c>
      <c r="H823">
        <v>0</v>
      </c>
      <c r="I823" t="s">
        <v>12097</v>
      </c>
      <c r="S823" t="str">
        <f t="shared" si="61"/>
        <v>prodigal_1_8</v>
      </c>
      <c r="T823" t="str">
        <f t="shared" si="62"/>
        <v>prodigal_1_82</v>
      </c>
      <c r="U823" t="str">
        <f t="shared" si="63"/>
        <v>prodigal_1_820</v>
      </c>
      <c r="V823" t="str">
        <f t="shared" si="65"/>
        <v>prodigal_1_820;</v>
      </c>
      <c r="W823" t="str">
        <f t="shared" si="64"/>
        <v>prodigal_1_820;p</v>
      </c>
      <c r="Z823">
        <f>MATCH(S823,Description!$A$2:$A$4489,0)</f>
        <v>4267</v>
      </c>
      <c r="AA823">
        <f>MATCH(T823,Description!$A$2:$A$4489,0)</f>
        <v>4290</v>
      </c>
      <c r="AB823">
        <f>MATCH(U823,Description!$A$2:$A$4489,0)</f>
        <v>4291</v>
      </c>
      <c r="AC823" t="e">
        <f>MATCH(V823,Description!$A$2:$A$4489,0)</f>
        <v>#N/A</v>
      </c>
      <c r="AD823">
        <v>4267</v>
      </c>
    </row>
    <row r="824" spans="1:30" x14ac:dyDescent="0.2">
      <c r="A824" t="s">
        <v>11274</v>
      </c>
      <c r="B824" t="s">
        <v>11275</v>
      </c>
      <c r="C824" t="s">
        <v>4</v>
      </c>
      <c r="D824">
        <v>893944</v>
      </c>
      <c r="E824">
        <v>896007</v>
      </c>
      <c r="F824">
        <v>418.2</v>
      </c>
      <c r="G824" t="s">
        <v>11287</v>
      </c>
      <c r="H824">
        <v>0</v>
      </c>
      <c r="I824" t="s">
        <v>12098</v>
      </c>
      <c r="S824" t="str">
        <f t="shared" si="61"/>
        <v>prodigal_1_8</v>
      </c>
      <c r="T824" t="str">
        <f t="shared" si="62"/>
        <v>prodigal_1_82</v>
      </c>
      <c r="U824" t="str">
        <f t="shared" si="63"/>
        <v>prodigal_1_821</v>
      </c>
      <c r="V824" t="str">
        <f t="shared" si="65"/>
        <v>prodigal_1_821;</v>
      </c>
      <c r="W824" t="str">
        <f t="shared" si="64"/>
        <v>prodigal_1_821;p</v>
      </c>
      <c r="Z824">
        <f>MATCH(S824,Description!$A$2:$A$4489,0)</f>
        <v>4267</v>
      </c>
      <c r="AA824">
        <f>MATCH(T824,Description!$A$2:$A$4489,0)</f>
        <v>4290</v>
      </c>
      <c r="AB824">
        <f>MATCH(U824,Description!$A$2:$A$4489,0)</f>
        <v>4292</v>
      </c>
      <c r="AC824" t="e">
        <f>MATCH(V824,Description!$A$2:$A$4489,0)</f>
        <v>#N/A</v>
      </c>
      <c r="AD824">
        <v>4267</v>
      </c>
    </row>
    <row r="825" spans="1:30" x14ac:dyDescent="0.2">
      <c r="A825" t="s">
        <v>11274</v>
      </c>
      <c r="B825" t="s">
        <v>11275</v>
      </c>
      <c r="C825" t="s">
        <v>4</v>
      </c>
      <c r="D825">
        <v>896188</v>
      </c>
      <c r="E825">
        <v>897063</v>
      </c>
      <c r="F825">
        <v>194.6</v>
      </c>
      <c r="G825" t="s">
        <v>11287</v>
      </c>
      <c r="H825">
        <v>0</v>
      </c>
      <c r="I825" t="s">
        <v>12099</v>
      </c>
      <c r="S825" t="str">
        <f t="shared" si="61"/>
        <v>prodigal_1_8</v>
      </c>
      <c r="T825" t="str">
        <f t="shared" si="62"/>
        <v>prodigal_1_82</v>
      </c>
      <c r="U825" t="str">
        <f t="shared" si="63"/>
        <v>prodigal_1_822</v>
      </c>
      <c r="V825" t="str">
        <f t="shared" si="65"/>
        <v>prodigal_1_822;</v>
      </c>
      <c r="W825" t="str">
        <f t="shared" si="64"/>
        <v>prodigal_1_822;p</v>
      </c>
      <c r="Z825">
        <f>MATCH(S825,Description!$A$2:$A$4489,0)</f>
        <v>4267</v>
      </c>
      <c r="AA825">
        <f>MATCH(T825,Description!$A$2:$A$4489,0)</f>
        <v>4290</v>
      </c>
      <c r="AB825">
        <f>MATCH(U825,Description!$A$2:$A$4489,0)</f>
        <v>4293</v>
      </c>
      <c r="AC825" t="e">
        <f>MATCH(V825,Description!$A$2:$A$4489,0)</f>
        <v>#N/A</v>
      </c>
      <c r="AD825">
        <v>4267</v>
      </c>
    </row>
    <row r="826" spans="1:30" x14ac:dyDescent="0.2">
      <c r="A826" t="s">
        <v>11274</v>
      </c>
      <c r="B826" t="s">
        <v>11275</v>
      </c>
      <c r="C826" t="s">
        <v>4</v>
      </c>
      <c r="D826">
        <v>897085</v>
      </c>
      <c r="E826">
        <v>898152</v>
      </c>
      <c r="F826">
        <v>220.5</v>
      </c>
      <c r="G826" t="s">
        <v>11287</v>
      </c>
      <c r="H826">
        <v>0</v>
      </c>
      <c r="I826" t="s">
        <v>12100</v>
      </c>
      <c r="S826" t="str">
        <f t="shared" si="61"/>
        <v>prodigal_1_8</v>
      </c>
      <c r="T826" t="str">
        <f t="shared" si="62"/>
        <v>prodigal_1_82</v>
      </c>
      <c r="U826" t="str">
        <f t="shared" si="63"/>
        <v>prodigal_1_823</v>
      </c>
      <c r="V826" t="str">
        <f t="shared" si="65"/>
        <v>prodigal_1_823;</v>
      </c>
      <c r="W826" t="str">
        <f t="shared" si="64"/>
        <v>prodigal_1_823;p</v>
      </c>
      <c r="Z826">
        <f>MATCH(S826,Description!$A$2:$A$4489,0)</f>
        <v>4267</v>
      </c>
      <c r="AA826">
        <f>MATCH(T826,Description!$A$2:$A$4489,0)</f>
        <v>4290</v>
      </c>
      <c r="AB826">
        <f>MATCH(U826,Description!$A$2:$A$4489,0)</f>
        <v>4294</v>
      </c>
      <c r="AC826" t="e">
        <f>MATCH(V826,Description!$A$2:$A$4489,0)</f>
        <v>#N/A</v>
      </c>
      <c r="AD826">
        <v>4267</v>
      </c>
    </row>
    <row r="827" spans="1:30" x14ac:dyDescent="0.2">
      <c r="A827" t="s">
        <v>11274</v>
      </c>
      <c r="B827" t="s">
        <v>11275</v>
      </c>
      <c r="C827" t="s">
        <v>4</v>
      </c>
      <c r="D827">
        <v>898224</v>
      </c>
      <c r="E827">
        <v>899183</v>
      </c>
      <c r="F827">
        <v>188.4</v>
      </c>
      <c r="G827" t="s">
        <v>11287</v>
      </c>
      <c r="H827">
        <v>0</v>
      </c>
      <c r="I827" t="s">
        <v>12101</v>
      </c>
      <c r="S827" t="str">
        <f t="shared" si="61"/>
        <v>prodigal_1_8</v>
      </c>
      <c r="T827" t="str">
        <f t="shared" si="62"/>
        <v>prodigal_1_82</v>
      </c>
      <c r="U827" t="str">
        <f t="shared" si="63"/>
        <v>prodigal_1_824</v>
      </c>
      <c r="V827" t="str">
        <f t="shared" si="65"/>
        <v>prodigal_1_824;</v>
      </c>
      <c r="W827" t="str">
        <f t="shared" si="64"/>
        <v>prodigal_1_824;p</v>
      </c>
      <c r="Z827">
        <f>MATCH(S827,Description!$A$2:$A$4489,0)</f>
        <v>4267</v>
      </c>
      <c r="AA827">
        <f>MATCH(T827,Description!$A$2:$A$4489,0)</f>
        <v>4290</v>
      </c>
      <c r="AB827">
        <f>MATCH(U827,Description!$A$2:$A$4489,0)</f>
        <v>4295</v>
      </c>
      <c r="AC827" t="e">
        <f>MATCH(V827,Description!$A$2:$A$4489,0)</f>
        <v>#N/A</v>
      </c>
      <c r="AD827">
        <v>4267</v>
      </c>
    </row>
    <row r="828" spans="1:30" x14ac:dyDescent="0.2">
      <c r="A828" t="s">
        <v>11274</v>
      </c>
      <c r="B828" t="s">
        <v>11275</v>
      </c>
      <c r="C828" t="s">
        <v>4</v>
      </c>
      <c r="D828">
        <v>899410</v>
      </c>
      <c r="E828">
        <v>899814</v>
      </c>
      <c r="F828">
        <v>88.8</v>
      </c>
      <c r="G828" t="s">
        <v>11287</v>
      </c>
      <c r="H828">
        <v>0</v>
      </c>
      <c r="I828" t="s">
        <v>12102</v>
      </c>
      <c r="S828" t="str">
        <f t="shared" si="61"/>
        <v>prodigal_1_8</v>
      </c>
      <c r="T828" t="str">
        <f t="shared" si="62"/>
        <v>prodigal_1_82</v>
      </c>
      <c r="U828" t="str">
        <f t="shared" si="63"/>
        <v>prodigal_1_825</v>
      </c>
      <c r="V828" t="str">
        <f t="shared" si="65"/>
        <v>prodigal_1_825;</v>
      </c>
      <c r="W828" t="str">
        <f t="shared" si="64"/>
        <v>prodigal_1_825;p</v>
      </c>
      <c r="Z828">
        <f>MATCH(S828,Description!$A$2:$A$4489,0)</f>
        <v>4267</v>
      </c>
      <c r="AA828">
        <f>MATCH(T828,Description!$A$2:$A$4489,0)</f>
        <v>4290</v>
      </c>
      <c r="AB828">
        <f>MATCH(U828,Description!$A$2:$A$4489,0)</f>
        <v>4296</v>
      </c>
      <c r="AC828" t="e">
        <f>MATCH(V828,Description!$A$2:$A$4489,0)</f>
        <v>#N/A</v>
      </c>
      <c r="AD828">
        <v>4267</v>
      </c>
    </row>
    <row r="829" spans="1:30" x14ac:dyDescent="0.2">
      <c r="A829" t="s">
        <v>11274</v>
      </c>
      <c r="B829" t="s">
        <v>11275</v>
      </c>
      <c r="C829" t="s">
        <v>4</v>
      </c>
      <c r="D829">
        <v>899826</v>
      </c>
      <c r="E829">
        <v>901292</v>
      </c>
      <c r="F829">
        <v>338.5</v>
      </c>
      <c r="G829" t="s">
        <v>11287</v>
      </c>
      <c r="H829">
        <v>0</v>
      </c>
      <c r="I829" t="s">
        <v>12103</v>
      </c>
      <c r="S829" t="str">
        <f t="shared" si="61"/>
        <v>prodigal_1_8</v>
      </c>
      <c r="T829" t="str">
        <f t="shared" si="62"/>
        <v>prodigal_1_82</v>
      </c>
      <c r="U829" t="str">
        <f t="shared" si="63"/>
        <v>prodigal_1_826</v>
      </c>
      <c r="V829" t="str">
        <f t="shared" si="65"/>
        <v>prodigal_1_826;</v>
      </c>
      <c r="W829" t="str">
        <f t="shared" si="64"/>
        <v>prodigal_1_826;p</v>
      </c>
      <c r="Z829">
        <f>MATCH(S829,Description!$A$2:$A$4489,0)</f>
        <v>4267</v>
      </c>
      <c r="AA829">
        <f>MATCH(T829,Description!$A$2:$A$4489,0)</f>
        <v>4290</v>
      </c>
      <c r="AB829">
        <f>MATCH(U829,Description!$A$2:$A$4489,0)</f>
        <v>4297</v>
      </c>
      <c r="AC829" t="e">
        <f>MATCH(V829,Description!$A$2:$A$4489,0)</f>
        <v>#N/A</v>
      </c>
      <c r="AD829">
        <v>4267</v>
      </c>
    </row>
    <row r="830" spans="1:30" x14ac:dyDescent="0.2">
      <c r="A830" t="s">
        <v>11274</v>
      </c>
      <c r="B830" t="s">
        <v>11275</v>
      </c>
      <c r="C830" t="s">
        <v>4</v>
      </c>
      <c r="D830">
        <v>901389</v>
      </c>
      <c r="E830">
        <v>902345</v>
      </c>
      <c r="F830">
        <v>152.80000000000001</v>
      </c>
      <c r="G830" t="s">
        <v>11276</v>
      </c>
      <c r="H830">
        <v>0</v>
      </c>
      <c r="I830" t="s">
        <v>12104</v>
      </c>
      <c r="S830" t="str">
        <f t="shared" si="61"/>
        <v>prodigal_1_8</v>
      </c>
      <c r="T830" t="str">
        <f t="shared" si="62"/>
        <v>prodigal_1_82</v>
      </c>
      <c r="U830" t="str">
        <f t="shared" si="63"/>
        <v>prodigal_1_827</v>
      </c>
      <c r="V830" t="str">
        <f t="shared" si="65"/>
        <v>prodigal_1_827;</v>
      </c>
      <c r="W830" t="str">
        <f t="shared" si="64"/>
        <v>prodigal_1_827;p</v>
      </c>
      <c r="Z830">
        <f>MATCH(S830,Description!$A$2:$A$4489,0)</f>
        <v>4267</v>
      </c>
      <c r="AA830">
        <f>MATCH(T830,Description!$A$2:$A$4489,0)</f>
        <v>4290</v>
      </c>
      <c r="AB830">
        <f>MATCH(U830,Description!$A$2:$A$4489,0)</f>
        <v>4298</v>
      </c>
      <c r="AC830" t="e">
        <f>MATCH(V830,Description!$A$2:$A$4489,0)</f>
        <v>#N/A</v>
      </c>
      <c r="AD830">
        <v>4267</v>
      </c>
    </row>
    <row r="831" spans="1:30" x14ac:dyDescent="0.2">
      <c r="A831" t="s">
        <v>11274</v>
      </c>
      <c r="B831" t="s">
        <v>11275</v>
      </c>
      <c r="C831" t="s">
        <v>4</v>
      </c>
      <c r="D831">
        <v>902385</v>
      </c>
      <c r="E831">
        <v>903227</v>
      </c>
      <c r="F831">
        <v>123.3</v>
      </c>
      <c r="G831" t="s">
        <v>11287</v>
      </c>
      <c r="H831">
        <v>0</v>
      </c>
      <c r="I831" t="s">
        <v>12105</v>
      </c>
      <c r="S831" t="str">
        <f t="shared" si="61"/>
        <v>prodigal_1_8</v>
      </c>
      <c r="T831" t="str">
        <f t="shared" si="62"/>
        <v>prodigal_1_82</v>
      </c>
      <c r="U831" t="str">
        <f t="shared" si="63"/>
        <v>prodigal_1_828</v>
      </c>
      <c r="V831" t="str">
        <f t="shared" si="65"/>
        <v>prodigal_1_828;</v>
      </c>
      <c r="W831" t="str">
        <f t="shared" si="64"/>
        <v>prodigal_1_828;p</v>
      </c>
      <c r="Z831">
        <f>MATCH(S831,Description!$A$2:$A$4489,0)</f>
        <v>4267</v>
      </c>
      <c r="AA831">
        <f>MATCH(T831,Description!$A$2:$A$4489,0)</f>
        <v>4290</v>
      </c>
      <c r="AB831">
        <f>MATCH(U831,Description!$A$2:$A$4489,0)</f>
        <v>4299</v>
      </c>
      <c r="AC831" t="e">
        <f>MATCH(V831,Description!$A$2:$A$4489,0)</f>
        <v>#N/A</v>
      </c>
      <c r="AD831">
        <v>4267</v>
      </c>
    </row>
    <row r="832" spans="1:30" x14ac:dyDescent="0.2">
      <c r="A832" t="s">
        <v>11274</v>
      </c>
      <c r="B832" t="s">
        <v>11275</v>
      </c>
      <c r="C832" t="s">
        <v>4</v>
      </c>
      <c r="D832">
        <v>903231</v>
      </c>
      <c r="E832">
        <v>904283</v>
      </c>
      <c r="F832">
        <v>194.9</v>
      </c>
      <c r="G832" t="s">
        <v>11287</v>
      </c>
      <c r="H832">
        <v>0</v>
      </c>
      <c r="I832" t="s">
        <v>12106</v>
      </c>
      <c r="S832" t="str">
        <f t="shared" si="61"/>
        <v>prodigal_1_8</v>
      </c>
      <c r="T832" t="str">
        <f t="shared" si="62"/>
        <v>prodigal_1_82</v>
      </c>
      <c r="U832" t="str">
        <f t="shared" si="63"/>
        <v>prodigal_1_829</v>
      </c>
      <c r="V832" t="str">
        <f t="shared" si="65"/>
        <v>prodigal_1_829;</v>
      </c>
      <c r="W832" t="str">
        <f t="shared" si="64"/>
        <v>prodigal_1_829;p</v>
      </c>
      <c r="Z832">
        <f>MATCH(S832,Description!$A$2:$A$4489,0)</f>
        <v>4267</v>
      </c>
      <c r="AA832">
        <f>MATCH(T832,Description!$A$2:$A$4489,0)</f>
        <v>4290</v>
      </c>
      <c r="AB832">
        <f>MATCH(U832,Description!$A$2:$A$4489,0)</f>
        <v>4300</v>
      </c>
      <c r="AC832" t="e">
        <f>MATCH(V832,Description!$A$2:$A$4489,0)</f>
        <v>#N/A</v>
      </c>
      <c r="AD832">
        <v>4267</v>
      </c>
    </row>
    <row r="833" spans="1:30" x14ac:dyDescent="0.2">
      <c r="A833" t="s">
        <v>11274</v>
      </c>
      <c r="B833" t="s">
        <v>11275</v>
      </c>
      <c r="C833" t="s">
        <v>4</v>
      </c>
      <c r="D833">
        <v>904280</v>
      </c>
      <c r="E833">
        <v>905086</v>
      </c>
      <c r="F833">
        <v>178.9</v>
      </c>
      <c r="G833" t="s">
        <v>11287</v>
      </c>
      <c r="H833">
        <v>0</v>
      </c>
      <c r="I833" t="s">
        <v>12107</v>
      </c>
      <c r="S833" t="str">
        <f t="shared" si="61"/>
        <v>prodigal_1_8</v>
      </c>
      <c r="T833" t="str">
        <f t="shared" si="62"/>
        <v>prodigal_1_83</v>
      </c>
      <c r="U833" t="str">
        <f t="shared" si="63"/>
        <v>prodigal_1_830</v>
      </c>
      <c r="V833" t="str">
        <f t="shared" si="65"/>
        <v>prodigal_1_830;</v>
      </c>
      <c r="W833" t="str">
        <f t="shared" si="64"/>
        <v>prodigal_1_830;p</v>
      </c>
      <c r="Z833">
        <f>MATCH(S833,Description!$A$2:$A$4489,0)</f>
        <v>4267</v>
      </c>
      <c r="AA833">
        <f>MATCH(T833,Description!$A$2:$A$4489,0)</f>
        <v>4301</v>
      </c>
      <c r="AB833">
        <f>MATCH(U833,Description!$A$2:$A$4489,0)</f>
        <v>4302</v>
      </c>
      <c r="AC833" t="e">
        <f>MATCH(V833,Description!$A$2:$A$4489,0)</f>
        <v>#N/A</v>
      </c>
      <c r="AD833">
        <v>4267</v>
      </c>
    </row>
    <row r="834" spans="1:30" x14ac:dyDescent="0.2">
      <c r="A834" t="s">
        <v>11274</v>
      </c>
      <c r="B834" t="s">
        <v>11275</v>
      </c>
      <c r="C834" t="s">
        <v>4</v>
      </c>
      <c r="D834">
        <v>905097</v>
      </c>
      <c r="E834">
        <v>905915</v>
      </c>
      <c r="F834">
        <v>168.1</v>
      </c>
      <c r="G834" t="s">
        <v>11287</v>
      </c>
      <c r="H834">
        <v>0</v>
      </c>
      <c r="I834" t="s">
        <v>12108</v>
      </c>
      <c r="S834" t="str">
        <f t="shared" si="61"/>
        <v>prodigal_1_8</v>
      </c>
      <c r="T834" t="str">
        <f t="shared" si="62"/>
        <v>prodigal_1_83</v>
      </c>
      <c r="U834" t="str">
        <f t="shared" si="63"/>
        <v>prodigal_1_831</v>
      </c>
      <c r="V834" t="str">
        <f t="shared" si="65"/>
        <v>prodigal_1_831;</v>
      </c>
      <c r="W834" t="str">
        <f t="shared" si="64"/>
        <v>prodigal_1_831;p</v>
      </c>
      <c r="Z834">
        <f>MATCH(S834,Description!$A$2:$A$4489,0)</f>
        <v>4267</v>
      </c>
      <c r="AA834">
        <f>MATCH(T834,Description!$A$2:$A$4489,0)</f>
        <v>4301</v>
      </c>
      <c r="AB834">
        <f>MATCH(U834,Description!$A$2:$A$4489,0)</f>
        <v>4303</v>
      </c>
      <c r="AC834" t="e">
        <f>MATCH(V834,Description!$A$2:$A$4489,0)</f>
        <v>#N/A</v>
      </c>
      <c r="AD834">
        <v>4267</v>
      </c>
    </row>
    <row r="835" spans="1:30" x14ac:dyDescent="0.2">
      <c r="A835" t="s">
        <v>11274</v>
      </c>
      <c r="B835" t="s">
        <v>11275</v>
      </c>
      <c r="C835" t="s">
        <v>4</v>
      </c>
      <c r="D835">
        <v>905996</v>
      </c>
      <c r="E835">
        <v>907018</v>
      </c>
      <c r="F835">
        <v>237.9</v>
      </c>
      <c r="G835" t="s">
        <v>11287</v>
      </c>
      <c r="H835">
        <v>0</v>
      </c>
      <c r="I835" t="s">
        <v>12109</v>
      </c>
      <c r="S835" t="str">
        <f t="shared" si="61"/>
        <v>prodigal_1_8</v>
      </c>
      <c r="T835" t="str">
        <f t="shared" si="62"/>
        <v>prodigal_1_83</v>
      </c>
      <c r="U835" t="str">
        <f t="shared" si="63"/>
        <v>prodigal_1_832</v>
      </c>
      <c r="V835" t="str">
        <f t="shared" si="65"/>
        <v>prodigal_1_832;</v>
      </c>
      <c r="W835" t="str">
        <f t="shared" si="64"/>
        <v>prodigal_1_832;p</v>
      </c>
      <c r="Z835">
        <f>MATCH(S835,Description!$A$2:$A$4489,0)</f>
        <v>4267</v>
      </c>
      <c r="AA835">
        <f>MATCH(T835,Description!$A$2:$A$4489,0)</f>
        <v>4301</v>
      </c>
      <c r="AB835">
        <f>MATCH(U835,Description!$A$2:$A$4489,0)</f>
        <v>4304</v>
      </c>
      <c r="AC835" t="e">
        <f>MATCH(V835,Description!$A$2:$A$4489,0)</f>
        <v>#N/A</v>
      </c>
      <c r="AD835">
        <v>4267</v>
      </c>
    </row>
    <row r="836" spans="1:30" x14ac:dyDescent="0.2">
      <c r="A836" t="s">
        <v>11274</v>
      </c>
      <c r="B836" t="s">
        <v>11275</v>
      </c>
      <c r="C836" t="s">
        <v>4</v>
      </c>
      <c r="D836">
        <v>907030</v>
      </c>
      <c r="E836">
        <v>908127</v>
      </c>
      <c r="F836">
        <v>191.1</v>
      </c>
      <c r="G836" t="s">
        <v>11287</v>
      </c>
      <c r="H836">
        <v>0</v>
      </c>
      <c r="I836" t="s">
        <v>12110</v>
      </c>
      <c r="S836" t="str">
        <f t="shared" si="61"/>
        <v>prodigal_1_8</v>
      </c>
      <c r="T836" t="str">
        <f t="shared" si="62"/>
        <v>prodigal_1_83</v>
      </c>
      <c r="U836" t="str">
        <f t="shared" si="63"/>
        <v>prodigal_1_833</v>
      </c>
      <c r="V836" t="str">
        <f t="shared" si="65"/>
        <v>prodigal_1_833;</v>
      </c>
      <c r="W836" t="str">
        <f t="shared" si="64"/>
        <v>prodigal_1_833;p</v>
      </c>
      <c r="Z836">
        <f>MATCH(S836,Description!$A$2:$A$4489,0)</f>
        <v>4267</v>
      </c>
      <c r="AA836">
        <f>MATCH(T836,Description!$A$2:$A$4489,0)</f>
        <v>4301</v>
      </c>
      <c r="AB836">
        <f>MATCH(U836,Description!$A$2:$A$4489,0)</f>
        <v>4305</v>
      </c>
      <c r="AC836" t="e">
        <f>MATCH(V836,Description!$A$2:$A$4489,0)</f>
        <v>#N/A</v>
      </c>
      <c r="AD836">
        <v>4267</v>
      </c>
    </row>
    <row r="837" spans="1:30" x14ac:dyDescent="0.2">
      <c r="A837" t="s">
        <v>11274</v>
      </c>
      <c r="B837" t="s">
        <v>11275</v>
      </c>
      <c r="C837" t="s">
        <v>4</v>
      </c>
      <c r="D837">
        <v>908451</v>
      </c>
      <c r="E837">
        <v>909176</v>
      </c>
      <c r="F837">
        <v>46.4</v>
      </c>
      <c r="G837" t="s">
        <v>11287</v>
      </c>
      <c r="H837">
        <v>0</v>
      </c>
      <c r="I837" t="s">
        <v>12111</v>
      </c>
      <c r="S837" t="str">
        <f t="shared" ref="S837:S900" si="66">MID($I837,11,12)</f>
        <v>prodigal_1_8</v>
      </c>
      <c r="T837" t="str">
        <f t="shared" ref="T837:T900" si="67">MID($I837,11,13)</f>
        <v>prodigal_1_83</v>
      </c>
      <c r="U837" t="str">
        <f t="shared" ref="U837:U900" si="68">MID($I837,11,14)</f>
        <v>prodigal_1_834</v>
      </c>
      <c r="V837" t="str">
        <f t="shared" si="65"/>
        <v>prodigal_1_834;</v>
      </c>
      <c r="W837" t="str">
        <f t="shared" ref="W837:W900" si="69">MID($I837,11,16)</f>
        <v>prodigal_1_834;p</v>
      </c>
      <c r="Z837">
        <f>MATCH(S837,Description!$A$2:$A$4489,0)</f>
        <v>4267</v>
      </c>
      <c r="AA837">
        <f>MATCH(T837,Description!$A$2:$A$4489,0)</f>
        <v>4301</v>
      </c>
      <c r="AB837">
        <f>MATCH(U837,Description!$A$2:$A$4489,0)</f>
        <v>4306</v>
      </c>
      <c r="AC837" t="e">
        <f>MATCH(V837,Description!$A$2:$A$4489,0)</f>
        <v>#N/A</v>
      </c>
      <c r="AD837">
        <v>4267</v>
      </c>
    </row>
    <row r="838" spans="1:30" x14ac:dyDescent="0.2">
      <c r="A838" t="s">
        <v>11274</v>
      </c>
      <c r="B838" t="s">
        <v>11275</v>
      </c>
      <c r="C838" t="s">
        <v>4</v>
      </c>
      <c r="D838">
        <v>909339</v>
      </c>
      <c r="E838">
        <v>910103</v>
      </c>
      <c r="F838">
        <v>138.1</v>
      </c>
      <c r="G838" t="s">
        <v>11276</v>
      </c>
      <c r="H838">
        <v>0</v>
      </c>
      <c r="I838" t="s">
        <v>12112</v>
      </c>
      <c r="S838" t="str">
        <f t="shared" si="66"/>
        <v>prodigal_1_8</v>
      </c>
      <c r="T838" t="str">
        <f t="shared" si="67"/>
        <v>prodigal_1_83</v>
      </c>
      <c r="U838" t="str">
        <f t="shared" si="68"/>
        <v>prodigal_1_835</v>
      </c>
      <c r="V838" t="str">
        <f t="shared" si="65"/>
        <v>prodigal_1_835;</v>
      </c>
      <c r="W838" t="str">
        <f t="shared" si="69"/>
        <v>prodigal_1_835;p</v>
      </c>
      <c r="Z838">
        <f>MATCH(S838,Description!$A$2:$A$4489,0)</f>
        <v>4267</v>
      </c>
      <c r="AA838">
        <f>MATCH(T838,Description!$A$2:$A$4489,0)</f>
        <v>4301</v>
      </c>
      <c r="AB838">
        <f>MATCH(U838,Description!$A$2:$A$4489,0)</f>
        <v>4307</v>
      </c>
      <c r="AC838" t="e">
        <f>MATCH(V838,Description!$A$2:$A$4489,0)</f>
        <v>#N/A</v>
      </c>
      <c r="AD838">
        <v>4267</v>
      </c>
    </row>
    <row r="839" spans="1:30" x14ac:dyDescent="0.2">
      <c r="A839" t="s">
        <v>11274</v>
      </c>
      <c r="B839" t="s">
        <v>11275</v>
      </c>
      <c r="C839" t="s">
        <v>4</v>
      </c>
      <c r="D839">
        <v>910100</v>
      </c>
      <c r="E839">
        <v>911431</v>
      </c>
      <c r="F839">
        <v>224.6</v>
      </c>
      <c r="G839" t="s">
        <v>11276</v>
      </c>
      <c r="H839">
        <v>0</v>
      </c>
      <c r="I839" t="s">
        <v>12113</v>
      </c>
      <c r="S839" t="str">
        <f t="shared" si="66"/>
        <v>prodigal_1_8</v>
      </c>
      <c r="T839" t="str">
        <f t="shared" si="67"/>
        <v>prodigal_1_83</v>
      </c>
      <c r="U839" t="str">
        <f t="shared" si="68"/>
        <v>prodigal_1_836</v>
      </c>
      <c r="V839" t="str">
        <f t="shared" si="65"/>
        <v>prodigal_1_836;</v>
      </c>
      <c r="W839" t="str">
        <f t="shared" si="69"/>
        <v>prodigal_1_836;p</v>
      </c>
      <c r="Z839">
        <f>MATCH(S839,Description!$A$2:$A$4489,0)</f>
        <v>4267</v>
      </c>
      <c r="AA839">
        <f>MATCH(T839,Description!$A$2:$A$4489,0)</f>
        <v>4301</v>
      </c>
      <c r="AB839">
        <f>MATCH(U839,Description!$A$2:$A$4489,0)</f>
        <v>4308</v>
      </c>
      <c r="AC839" t="e">
        <f>MATCH(V839,Description!$A$2:$A$4489,0)</f>
        <v>#N/A</v>
      </c>
      <c r="AD839">
        <v>4267</v>
      </c>
    </row>
    <row r="840" spans="1:30" x14ac:dyDescent="0.2">
      <c r="A840" t="s">
        <v>11274</v>
      </c>
      <c r="B840" t="s">
        <v>11275</v>
      </c>
      <c r="C840" t="s">
        <v>4</v>
      </c>
      <c r="D840">
        <v>911525</v>
      </c>
      <c r="E840">
        <v>912406</v>
      </c>
      <c r="F840">
        <v>209.9</v>
      </c>
      <c r="G840" t="s">
        <v>11287</v>
      </c>
      <c r="H840">
        <v>0</v>
      </c>
      <c r="I840" t="s">
        <v>12114</v>
      </c>
      <c r="S840" t="str">
        <f t="shared" si="66"/>
        <v>prodigal_1_8</v>
      </c>
      <c r="T840" t="str">
        <f t="shared" si="67"/>
        <v>prodigal_1_83</v>
      </c>
      <c r="U840" t="str">
        <f t="shared" si="68"/>
        <v>prodigal_1_837</v>
      </c>
      <c r="V840" t="str">
        <f t="shared" si="65"/>
        <v>prodigal_1_837;</v>
      </c>
      <c r="W840" t="str">
        <f t="shared" si="69"/>
        <v>prodigal_1_837;p</v>
      </c>
      <c r="Z840">
        <f>MATCH(S840,Description!$A$2:$A$4489,0)</f>
        <v>4267</v>
      </c>
      <c r="AA840">
        <f>MATCH(T840,Description!$A$2:$A$4489,0)</f>
        <v>4301</v>
      </c>
      <c r="AB840">
        <f>MATCH(U840,Description!$A$2:$A$4489,0)</f>
        <v>4309</v>
      </c>
      <c r="AC840" t="e">
        <f>MATCH(V840,Description!$A$2:$A$4489,0)</f>
        <v>#N/A</v>
      </c>
      <c r="AD840">
        <v>4267</v>
      </c>
    </row>
    <row r="841" spans="1:30" x14ac:dyDescent="0.2">
      <c r="A841" t="s">
        <v>11274</v>
      </c>
      <c r="B841" t="s">
        <v>11275</v>
      </c>
      <c r="C841" t="s">
        <v>4</v>
      </c>
      <c r="D841">
        <v>912487</v>
      </c>
      <c r="E841">
        <v>913431</v>
      </c>
      <c r="F841">
        <v>210.4</v>
      </c>
      <c r="G841" t="s">
        <v>11287</v>
      </c>
      <c r="H841">
        <v>0</v>
      </c>
      <c r="I841" t="s">
        <v>12115</v>
      </c>
      <c r="S841" t="str">
        <f t="shared" si="66"/>
        <v>prodigal_1_8</v>
      </c>
      <c r="T841" t="str">
        <f t="shared" si="67"/>
        <v>prodigal_1_83</v>
      </c>
      <c r="U841" t="str">
        <f t="shared" si="68"/>
        <v>prodigal_1_838</v>
      </c>
      <c r="V841" t="str">
        <f t="shared" si="65"/>
        <v>prodigal_1_838;</v>
      </c>
      <c r="W841" t="str">
        <f t="shared" si="69"/>
        <v>prodigal_1_838;p</v>
      </c>
      <c r="Z841">
        <f>MATCH(S841,Description!$A$2:$A$4489,0)</f>
        <v>4267</v>
      </c>
      <c r="AA841">
        <f>MATCH(T841,Description!$A$2:$A$4489,0)</f>
        <v>4301</v>
      </c>
      <c r="AB841">
        <f>MATCH(U841,Description!$A$2:$A$4489,0)</f>
        <v>4310</v>
      </c>
      <c r="AC841" t="e">
        <f>MATCH(V841,Description!$A$2:$A$4489,0)</f>
        <v>#N/A</v>
      </c>
      <c r="AD841">
        <v>4267</v>
      </c>
    </row>
    <row r="842" spans="1:30" x14ac:dyDescent="0.2">
      <c r="A842" t="s">
        <v>11274</v>
      </c>
      <c r="B842" t="s">
        <v>11275</v>
      </c>
      <c r="C842" t="s">
        <v>4</v>
      </c>
      <c r="D842">
        <v>913431</v>
      </c>
      <c r="E842">
        <v>914180</v>
      </c>
      <c r="F842">
        <v>192.5</v>
      </c>
      <c r="G842" t="s">
        <v>11287</v>
      </c>
      <c r="H842">
        <v>0</v>
      </c>
      <c r="I842" t="s">
        <v>12116</v>
      </c>
      <c r="S842" t="str">
        <f t="shared" si="66"/>
        <v>prodigal_1_8</v>
      </c>
      <c r="T842" t="str">
        <f t="shared" si="67"/>
        <v>prodigal_1_83</v>
      </c>
      <c r="U842" t="str">
        <f t="shared" si="68"/>
        <v>prodigal_1_839</v>
      </c>
      <c r="V842" t="str">
        <f t="shared" si="65"/>
        <v>prodigal_1_839;</v>
      </c>
      <c r="W842" t="str">
        <f t="shared" si="69"/>
        <v>prodigal_1_839;p</v>
      </c>
      <c r="Z842">
        <f>MATCH(S842,Description!$A$2:$A$4489,0)</f>
        <v>4267</v>
      </c>
      <c r="AA842">
        <f>MATCH(T842,Description!$A$2:$A$4489,0)</f>
        <v>4301</v>
      </c>
      <c r="AB842">
        <f>MATCH(U842,Description!$A$2:$A$4489,0)</f>
        <v>4311</v>
      </c>
      <c r="AC842" t="e">
        <f>MATCH(V842,Description!$A$2:$A$4489,0)</f>
        <v>#N/A</v>
      </c>
      <c r="AD842">
        <v>4267</v>
      </c>
    </row>
    <row r="843" spans="1:30" x14ac:dyDescent="0.2">
      <c r="A843" t="s">
        <v>11274</v>
      </c>
      <c r="B843" t="s">
        <v>11275</v>
      </c>
      <c r="C843" t="s">
        <v>4</v>
      </c>
      <c r="D843">
        <v>914529</v>
      </c>
      <c r="E843">
        <v>915260</v>
      </c>
      <c r="F843">
        <v>132.19999999999999</v>
      </c>
      <c r="G843" t="s">
        <v>11287</v>
      </c>
      <c r="H843">
        <v>0</v>
      </c>
      <c r="I843" t="s">
        <v>12117</v>
      </c>
      <c r="S843" t="str">
        <f t="shared" si="66"/>
        <v>prodigal_1_8</v>
      </c>
      <c r="T843" t="str">
        <f t="shared" si="67"/>
        <v>prodigal_1_84</v>
      </c>
      <c r="U843" t="str">
        <f t="shared" si="68"/>
        <v>prodigal_1_840</v>
      </c>
      <c r="V843" t="str">
        <f t="shared" si="65"/>
        <v>prodigal_1_840;</v>
      </c>
      <c r="W843" t="str">
        <f t="shared" si="69"/>
        <v>prodigal_1_840;p</v>
      </c>
      <c r="Z843">
        <f>MATCH(S843,Description!$A$2:$A$4489,0)</f>
        <v>4267</v>
      </c>
      <c r="AA843">
        <f>MATCH(T843,Description!$A$2:$A$4489,0)</f>
        <v>4312</v>
      </c>
      <c r="AB843">
        <f>MATCH(U843,Description!$A$2:$A$4489,0)</f>
        <v>4313</v>
      </c>
      <c r="AC843" t="e">
        <f>MATCH(V843,Description!$A$2:$A$4489,0)</f>
        <v>#N/A</v>
      </c>
      <c r="AD843">
        <v>4267</v>
      </c>
    </row>
    <row r="844" spans="1:30" x14ac:dyDescent="0.2">
      <c r="A844" t="s">
        <v>11274</v>
      </c>
      <c r="B844" t="s">
        <v>11275</v>
      </c>
      <c r="C844" t="s">
        <v>4</v>
      </c>
      <c r="D844">
        <v>915490</v>
      </c>
      <c r="E844">
        <v>917829</v>
      </c>
      <c r="F844">
        <v>509.5</v>
      </c>
      <c r="G844" t="s">
        <v>11276</v>
      </c>
      <c r="H844">
        <v>0</v>
      </c>
      <c r="I844" t="s">
        <v>12118</v>
      </c>
      <c r="S844" t="str">
        <f t="shared" si="66"/>
        <v>prodigal_1_8</v>
      </c>
      <c r="T844" t="str">
        <f t="shared" si="67"/>
        <v>prodigal_1_84</v>
      </c>
      <c r="U844" t="str">
        <f t="shared" si="68"/>
        <v>prodigal_1_841</v>
      </c>
      <c r="V844" t="str">
        <f t="shared" si="65"/>
        <v>prodigal_1_841;</v>
      </c>
      <c r="W844" t="str">
        <f t="shared" si="69"/>
        <v>prodigal_1_841;p</v>
      </c>
      <c r="Z844">
        <f>MATCH(S844,Description!$A$2:$A$4489,0)</f>
        <v>4267</v>
      </c>
      <c r="AA844">
        <f>MATCH(T844,Description!$A$2:$A$4489,0)</f>
        <v>4312</v>
      </c>
      <c r="AB844">
        <f>MATCH(U844,Description!$A$2:$A$4489,0)</f>
        <v>4314</v>
      </c>
      <c r="AC844" t="e">
        <f>MATCH(V844,Description!$A$2:$A$4489,0)</f>
        <v>#N/A</v>
      </c>
      <c r="AD844">
        <v>4267</v>
      </c>
    </row>
    <row r="845" spans="1:30" x14ac:dyDescent="0.2">
      <c r="A845" t="s">
        <v>11274</v>
      </c>
      <c r="B845" t="s">
        <v>11275</v>
      </c>
      <c r="C845" t="s">
        <v>4</v>
      </c>
      <c r="D845">
        <v>917981</v>
      </c>
      <c r="E845">
        <v>918352</v>
      </c>
      <c r="F845">
        <v>17.100000000000001</v>
      </c>
      <c r="G845" t="s">
        <v>11276</v>
      </c>
      <c r="H845">
        <v>0</v>
      </c>
      <c r="I845" t="s">
        <v>12119</v>
      </c>
      <c r="S845" t="str">
        <f t="shared" si="66"/>
        <v>prodigal_1_8</v>
      </c>
      <c r="T845" t="str">
        <f t="shared" si="67"/>
        <v>prodigal_1_84</v>
      </c>
      <c r="U845" t="str">
        <f t="shared" si="68"/>
        <v>prodigal_1_842</v>
      </c>
      <c r="V845" t="str">
        <f t="shared" si="65"/>
        <v>prodigal_1_842;</v>
      </c>
      <c r="W845" t="str">
        <f t="shared" si="69"/>
        <v>prodigal_1_842;p</v>
      </c>
      <c r="Z845">
        <f>MATCH(S845,Description!$A$2:$A$4489,0)</f>
        <v>4267</v>
      </c>
      <c r="AA845">
        <f>MATCH(T845,Description!$A$2:$A$4489,0)</f>
        <v>4312</v>
      </c>
      <c r="AB845">
        <f>MATCH(U845,Description!$A$2:$A$4489,0)</f>
        <v>4315</v>
      </c>
      <c r="AC845" t="e">
        <f>MATCH(V845,Description!$A$2:$A$4489,0)</f>
        <v>#N/A</v>
      </c>
      <c r="AD845">
        <v>4267</v>
      </c>
    </row>
    <row r="846" spans="1:30" x14ac:dyDescent="0.2">
      <c r="A846" t="s">
        <v>11274</v>
      </c>
      <c r="B846" t="s">
        <v>11275</v>
      </c>
      <c r="C846" t="s">
        <v>4</v>
      </c>
      <c r="D846">
        <v>918498</v>
      </c>
      <c r="E846">
        <v>919103</v>
      </c>
      <c r="F846">
        <v>124.6</v>
      </c>
      <c r="G846" t="s">
        <v>11276</v>
      </c>
      <c r="H846">
        <v>0</v>
      </c>
      <c r="I846" t="s">
        <v>12120</v>
      </c>
      <c r="S846" t="str">
        <f t="shared" si="66"/>
        <v>prodigal_1_8</v>
      </c>
      <c r="T846" t="str">
        <f t="shared" si="67"/>
        <v>prodigal_1_84</v>
      </c>
      <c r="U846" t="str">
        <f t="shared" si="68"/>
        <v>prodigal_1_843</v>
      </c>
      <c r="V846" t="str">
        <f t="shared" si="65"/>
        <v>prodigal_1_843;</v>
      </c>
      <c r="W846" t="str">
        <f t="shared" si="69"/>
        <v>prodigal_1_843;p</v>
      </c>
      <c r="Z846">
        <f>MATCH(S846,Description!$A$2:$A$4489,0)</f>
        <v>4267</v>
      </c>
      <c r="AA846">
        <f>MATCH(T846,Description!$A$2:$A$4489,0)</f>
        <v>4312</v>
      </c>
      <c r="AB846">
        <f>MATCH(U846,Description!$A$2:$A$4489,0)</f>
        <v>4316</v>
      </c>
      <c r="AC846" t="e">
        <f>MATCH(V846,Description!$A$2:$A$4489,0)</f>
        <v>#N/A</v>
      </c>
      <c r="AD846">
        <v>4267</v>
      </c>
    </row>
    <row r="847" spans="1:30" x14ac:dyDescent="0.2">
      <c r="A847" t="s">
        <v>11274</v>
      </c>
      <c r="B847" t="s">
        <v>11275</v>
      </c>
      <c r="C847" t="s">
        <v>4</v>
      </c>
      <c r="D847">
        <v>919487</v>
      </c>
      <c r="E847">
        <v>919789</v>
      </c>
      <c r="F847">
        <v>62.6</v>
      </c>
      <c r="G847" t="s">
        <v>11287</v>
      </c>
      <c r="H847">
        <v>0</v>
      </c>
      <c r="I847" t="s">
        <v>12121</v>
      </c>
      <c r="S847" t="str">
        <f t="shared" si="66"/>
        <v>prodigal_1_8</v>
      </c>
      <c r="T847" t="str">
        <f t="shared" si="67"/>
        <v>prodigal_1_84</v>
      </c>
      <c r="U847" t="str">
        <f t="shared" si="68"/>
        <v>prodigal_1_844</v>
      </c>
      <c r="V847" t="str">
        <f t="shared" si="65"/>
        <v>prodigal_1_844;</v>
      </c>
      <c r="W847" t="str">
        <f t="shared" si="69"/>
        <v>prodigal_1_844;p</v>
      </c>
      <c r="Z847">
        <f>MATCH(S847,Description!$A$2:$A$4489,0)</f>
        <v>4267</v>
      </c>
      <c r="AA847">
        <f>MATCH(T847,Description!$A$2:$A$4489,0)</f>
        <v>4312</v>
      </c>
      <c r="AB847">
        <f>MATCH(U847,Description!$A$2:$A$4489,0)</f>
        <v>4317</v>
      </c>
      <c r="AC847" t="e">
        <f>MATCH(V847,Description!$A$2:$A$4489,0)</f>
        <v>#N/A</v>
      </c>
      <c r="AD847">
        <v>4267</v>
      </c>
    </row>
    <row r="848" spans="1:30" x14ac:dyDescent="0.2">
      <c r="A848" t="s">
        <v>11274</v>
      </c>
      <c r="B848" t="s">
        <v>11275</v>
      </c>
      <c r="C848" t="s">
        <v>4</v>
      </c>
      <c r="D848">
        <v>920083</v>
      </c>
      <c r="E848">
        <v>920526</v>
      </c>
      <c r="F848">
        <v>78.900000000000006</v>
      </c>
      <c r="G848" t="s">
        <v>11276</v>
      </c>
      <c r="H848">
        <v>0</v>
      </c>
      <c r="I848" t="s">
        <v>12122</v>
      </c>
      <c r="S848" t="str">
        <f t="shared" si="66"/>
        <v>prodigal_1_8</v>
      </c>
      <c r="T848" t="str">
        <f t="shared" si="67"/>
        <v>prodigal_1_84</v>
      </c>
      <c r="U848" t="str">
        <f t="shared" si="68"/>
        <v>prodigal_1_845</v>
      </c>
      <c r="V848" t="str">
        <f t="shared" si="65"/>
        <v>prodigal_1_845;</v>
      </c>
      <c r="W848" t="str">
        <f t="shared" si="69"/>
        <v>prodigal_1_845;p</v>
      </c>
      <c r="Z848">
        <f>MATCH(S848,Description!$A$2:$A$4489,0)</f>
        <v>4267</v>
      </c>
      <c r="AA848">
        <f>MATCH(T848,Description!$A$2:$A$4489,0)</f>
        <v>4312</v>
      </c>
      <c r="AB848">
        <f>MATCH(U848,Description!$A$2:$A$4489,0)</f>
        <v>4318</v>
      </c>
      <c r="AC848" t="e">
        <f>MATCH(V848,Description!$A$2:$A$4489,0)</f>
        <v>#N/A</v>
      </c>
      <c r="AD848">
        <v>4267</v>
      </c>
    </row>
    <row r="849" spans="1:30" x14ac:dyDescent="0.2">
      <c r="A849" t="s">
        <v>11274</v>
      </c>
      <c r="B849" t="s">
        <v>11275</v>
      </c>
      <c r="C849" t="s">
        <v>4</v>
      </c>
      <c r="D849">
        <v>920572</v>
      </c>
      <c r="E849">
        <v>921060</v>
      </c>
      <c r="F849">
        <v>84.1</v>
      </c>
      <c r="G849" t="s">
        <v>11276</v>
      </c>
      <c r="H849">
        <v>0</v>
      </c>
      <c r="I849" t="s">
        <v>12123</v>
      </c>
      <c r="S849" t="str">
        <f t="shared" si="66"/>
        <v>prodigal_1_8</v>
      </c>
      <c r="T849" t="str">
        <f t="shared" si="67"/>
        <v>prodigal_1_84</v>
      </c>
      <c r="U849" t="str">
        <f t="shared" si="68"/>
        <v>prodigal_1_846</v>
      </c>
      <c r="V849" t="str">
        <f t="shared" si="65"/>
        <v>prodigal_1_846;</v>
      </c>
      <c r="W849" t="str">
        <f t="shared" si="69"/>
        <v>prodigal_1_846;p</v>
      </c>
      <c r="Z849">
        <f>MATCH(S849,Description!$A$2:$A$4489,0)</f>
        <v>4267</v>
      </c>
      <c r="AA849">
        <f>MATCH(T849,Description!$A$2:$A$4489,0)</f>
        <v>4312</v>
      </c>
      <c r="AB849">
        <f>MATCH(U849,Description!$A$2:$A$4489,0)</f>
        <v>4319</v>
      </c>
      <c r="AC849" t="e">
        <f>MATCH(V849,Description!$A$2:$A$4489,0)</f>
        <v>#N/A</v>
      </c>
      <c r="AD849">
        <v>4267</v>
      </c>
    </row>
    <row r="850" spans="1:30" x14ac:dyDescent="0.2">
      <c r="A850" t="s">
        <v>11274</v>
      </c>
      <c r="B850" t="s">
        <v>11275</v>
      </c>
      <c r="C850" t="s">
        <v>4</v>
      </c>
      <c r="D850">
        <v>921087</v>
      </c>
      <c r="E850">
        <v>921281</v>
      </c>
      <c r="F850">
        <v>40.200000000000003</v>
      </c>
      <c r="G850" t="s">
        <v>11276</v>
      </c>
      <c r="H850">
        <v>0</v>
      </c>
      <c r="I850" t="s">
        <v>12124</v>
      </c>
      <c r="S850" t="str">
        <f t="shared" si="66"/>
        <v>prodigal_1_8</v>
      </c>
      <c r="T850" t="str">
        <f t="shared" si="67"/>
        <v>prodigal_1_84</v>
      </c>
      <c r="U850" t="str">
        <f t="shared" si="68"/>
        <v>prodigal_1_847</v>
      </c>
      <c r="V850" t="str">
        <f t="shared" si="65"/>
        <v>prodigal_1_847;</v>
      </c>
      <c r="W850" t="str">
        <f t="shared" si="69"/>
        <v>prodigal_1_847;p</v>
      </c>
      <c r="Z850">
        <f>MATCH(S850,Description!$A$2:$A$4489,0)</f>
        <v>4267</v>
      </c>
      <c r="AA850">
        <f>MATCH(T850,Description!$A$2:$A$4489,0)</f>
        <v>4312</v>
      </c>
      <c r="AB850">
        <f>MATCH(U850,Description!$A$2:$A$4489,0)</f>
        <v>4320</v>
      </c>
      <c r="AC850" t="e">
        <f>MATCH(V850,Description!$A$2:$A$4489,0)</f>
        <v>#N/A</v>
      </c>
      <c r="AD850">
        <v>4267</v>
      </c>
    </row>
    <row r="851" spans="1:30" x14ac:dyDescent="0.2">
      <c r="A851" t="s">
        <v>11274</v>
      </c>
      <c r="B851" t="s">
        <v>11275</v>
      </c>
      <c r="C851" t="s">
        <v>4</v>
      </c>
      <c r="D851">
        <v>921381</v>
      </c>
      <c r="E851">
        <v>921959</v>
      </c>
      <c r="F851">
        <v>108.1</v>
      </c>
      <c r="G851" t="s">
        <v>11276</v>
      </c>
      <c r="H851">
        <v>0</v>
      </c>
      <c r="I851" t="s">
        <v>12125</v>
      </c>
      <c r="S851" t="str">
        <f t="shared" si="66"/>
        <v>prodigal_1_8</v>
      </c>
      <c r="T851" t="str">
        <f t="shared" si="67"/>
        <v>prodigal_1_84</v>
      </c>
      <c r="U851" t="str">
        <f t="shared" si="68"/>
        <v>prodigal_1_848</v>
      </c>
      <c r="V851" t="str">
        <f t="shared" si="65"/>
        <v>prodigal_1_848;</v>
      </c>
      <c r="W851" t="str">
        <f t="shared" si="69"/>
        <v>prodigal_1_848;p</v>
      </c>
      <c r="Z851">
        <f>MATCH(S851,Description!$A$2:$A$4489,0)</f>
        <v>4267</v>
      </c>
      <c r="AA851">
        <f>MATCH(T851,Description!$A$2:$A$4489,0)</f>
        <v>4312</v>
      </c>
      <c r="AB851">
        <f>MATCH(U851,Description!$A$2:$A$4489,0)</f>
        <v>4321</v>
      </c>
      <c r="AC851" t="e">
        <f>MATCH(V851,Description!$A$2:$A$4489,0)</f>
        <v>#N/A</v>
      </c>
      <c r="AD851">
        <v>4267</v>
      </c>
    </row>
    <row r="852" spans="1:30" x14ac:dyDescent="0.2">
      <c r="A852" t="s">
        <v>11274</v>
      </c>
      <c r="B852" t="s">
        <v>11275</v>
      </c>
      <c r="C852" t="s">
        <v>4</v>
      </c>
      <c r="D852">
        <v>922003</v>
      </c>
      <c r="E852">
        <v>923133</v>
      </c>
      <c r="F852">
        <v>191.6</v>
      </c>
      <c r="G852" t="s">
        <v>11287</v>
      </c>
      <c r="H852">
        <v>0</v>
      </c>
      <c r="I852" t="s">
        <v>12126</v>
      </c>
      <c r="S852" t="str">
        <f t="shared" si="66"/>
        <v>prodigal_1_8</v>
      </c>
      <c r="T852" t="str">
        <f t="shared" si="67"/>
        <v>prodigal_1_84</v>
      </c>
      <c r="U852" t="str">
        <f t="shared" si="68"/>
        <v>prodigal_1_849</v>
      </c>
      <c r="V852" t="str">
        <f t="shared" ref="V852:V915" si="70">MID($I852,11,15)</f>
        <v>prodigal_1_849;</v>
      </c>
      <c r="W852" t="str">
        <f t="shared" si="69"/>
        <v>prodigal_1_849;p</v>
      </c>
      <c r="Z852">
        <f>MATCH(S852,Description!$A$2:$A$4489,0)</f>
        <v>4267</v>
      </c>
      <c r="AA852">
        <f>MATCH(T852,Description!$A$2:$A$4489,0)</f>
        <v>4312</v>
      </c>
      <c r="AB852">
        <f>MATCH(U852,Description!$A$2:$A$4489,0)</f>
        <v>4322</v>
      </c>
      <c r="AC852" t="e">
        <f>MATCH(V852,Description!$A$2:$A$4489,0)</f>
        <v>#N/A</v>
      </c>
      <c r="AD852">
        <v>4267</v>
      </c>
    </row>
    <row r="853" spans="1:30" x14ac:dyDescent="0.2">
      <c r="A853" t="s">
        <v>11274</v>
      </c>
      <c r="B853" t="s">
        <v>11275</v>
      </c>
      <c r="C853" t="s">
        <v>4</v>
      </c>
      <c r="D853">
        <v>923206</v>
      </c>
      <c r="E853">
        <v>924879</v>
      </c>
      <c r="F853">
        <v>332.5</v>
      </c>
      <c r="G853" t="s">
        <v>11287</v>
      </c>
      <c r="H853">
        <v>0</v>
      </c>
      <c r="I853" t="s">
        <v>12127</v>
      </c>
      <c r="S853" t="str">
        <f t="shared" si="66"/>
        <v>prodigal_1_8</v>
      </c>
      <c r="T853" t="str">
        <f t="shared" si="67"/>
        <v>prodigal_1_85</v>
      </c>
      <c r="U853" t="str">
        <f t="shared" si="68"/>
        <v>prodigal_1_850</v>
      </c>
      <c r="V853" t="str">
        <f t="shared" si="70"/>
        <v>prodigal_1_850;</v>
      </c>
      <c r="W853" t="str">
        <f t="shared" si="69"/>
        <v>prodigal_1_850;p</v>
      </c>
      <c r="Z853">
        <f>MATCH(S853,Description!$A$2:$A$4489,0)</f>
        <v>4267</v>
      </c>
      <c r="AA853">
        <f>MATCH(T853,Description!$A$2:$A$4489,0)</f>
        <v>4323</v>
      </c>
      <c r="AB853">
        <f>MATCH(U853,Description!$A$2:$A$4489,0)</f>
        <v>4324</v>
      </c>
      <c r="AC853" t="e">
        <f>MATCH(V853,Description!$A$2:$A$4489,0)</f>
        <v>#N/A</v>
      </c>
      <c r="AD853">
        <v>4267</v>
      </c>
    </row>
    <row r="854" spans="1:30" x14ac:dyDescent="0.2">
      <c r="A854" t="s">
        <v>11274</v>
      </c>
      <c r="B854" t="s">
        <v>11275</v>
      </c>
      <c r="C854" t="s">
        <v>4</v>
      </c>
      <c r="D854">
        <v>925139</v>
      </c>
      <c r="E854">
        <v>926053</v>
      </c>
      <c r="F854">
        <v>219.1</v>
      </c>
      <c r="G854" t="s">
        <v>11276</v>
      </c>
      <c r="H854">
        <v>0</v>
      </c>
      <c r="I854" t="s">
        <v>12128</v>
      </c>
      <c r="S854" t="str">
        <f t="shared" si="66"/>
        <v>prodigal_1_8</v>
      </c>
      <c r="T854" t="str">
        <f t="shared" si="67"/>
        <v>prodigal_1_85</v>
      </c>
      <c r="U854" t="str">
        <f t="shared" si="68"/>
        <v>prodigal_1_851</v>
      </c>
      <c r="V854" t="str">
        <f t="shared" si="70"/>
        <v>prodigal_1_851;</v>
      </c>
      <c r="W854" t="str">
        <f t="shared" si="69"/>
        <v>prodigal_1_851;p</v>
      </c>
      <c r="Z854">
        <f>MATCH(S854,Description!$A$2:$A$4489,0)</f>
        <v>4267</v>
      </c>
      <c r="AA854">
        <f>MATCH(T854,Description!$A$2:$A$4489,0)</f>
        <v>4323</v>
      </c>
      <c r="AB854">
        <f>MATCH(U854,Description!$A$2:$A$4489,0)</f>
        <v>4325</v>
      </c>
      <c r="AC854" t="e">
        <f>MATCH(V854,Description!$A$2:$A$4489,0)</f>
        <v>#N/A</v>
      </c>
      <c r="AD854">
        <v>4267</v>
      </c>
    </row>
    <row r="855" spans="1:30" x14ac:dyDescent="0.2">
      <c r="A855" t="s">
        <v>11274</v>
      </c>
      <c r="B855" t="s">
        <v>11275</v>
      </c>
      <c r="C855" t="s">
        <v>4</v>
      </c>
      <c r="D855">
        <v>926162</v>
      </c>
      <c r="E855">
        <v>926689</v>
      </c>
      <c r="F855">
        <v>92.4</v>
      </c>
      <c r="G855" t="s">
        <v>11287</v>
      </c>
      <c r="H855">
        <v>0</v>
      </c>
      <c r="I855" t="s">
        <v>12129</v>
      </c>
      <c r="S855" t="str">
        <f t="shared" si="66"/>
        <v>prodigal_1_8</v>
      </c>
      <c r="T855" t="str">
        <f t="shared" si="67"/>
        <v>prodigal_1_85</v>
      </c>
      <c r="U855" t="str">
        <f t="shared" si="68"/>
        <v>prodigal_1_852</v>
      </c>
      <c r="V855" t="str">
        <f t="shared" si="70"/>
        <v>prodigal_1_852;</v>
      </c>
      <c r="W855" t="str">
        <f t="shared" si="69"/>
        <v>prodigal_1_852;p</v>
      </c>
      <c r="Z855">
        <f>MATCH(S855,Description!$A$2:$A$4489,0)</f>
        <v>4267</v>
      </c>
      <c r="AA855">
        <f>MATCH(T855,Description!$A$2:$A$4489,0)</f>
        <v>4323</v>
      </c>
      <c r="AB855">
        <f>MATCH(U855,Description!$A$2:$A$4489,0)</f>
        <v>4326</v>
      </c>
      <c r="AC855" t="e">
        <f>MATCH(V855,Description!$A$2:$A$4489,0)</f>
        <v>#N/A</v>
      </c>
      <c r="AD855">
        <v>4267</v>
      </c>
    </row>
    <row r="856" spans="1:30" x14ac:dyDescent="0.2">
      <c r="A856" t="s">
        <v>11274</v>
      </c>
      <c r="B856" t="s">
        <v>11275</v>
      </c>
      <c r="C856" t="s">
        <v>4</v>
      </c>
      <c r="D856">
        <v>926835</v>
      </c>
      <c r="E856">
        <v>927605</v>
      </c>
      <c r="F856">
        <v>177.1</v>
      </c>
      <c r="G856" t="s">
        <v>11287</v>
      </c>
      <c r="H856">
        <v>0</v>
      </c>
      <c r="I856" t="s">
        <v>12130</v>
      </c>
      <c r="S856" t="str">
        <f t="shared" si="66"/>
        <v>prodigal_1_8</v>
      </c>
      <c r="T856" t="str">
        <f t="shared" si="67"/>
        <v>prodigal_1_85</v>
      </c>
      <c r="U856" t="str">
        <f t="shared" si="68"/>
        <v>prodigal_1_853</v>
      </c>
      <c r="V856" t="str">
        <f t="shared" si="70"/>
        <v>prodigal_1_853;</v>
      </c>
      <c r="W856" t="str">
        <f t="shared" si="69"/>
        <v>prodigal_1_853;p</v>
      </c>
      <c r="Z856">
        <f>MATCH(S856,Description!$A$2:$A$4489,0)</f>
        <v>4267</v>
      </c>
      <c r="AA856">
        <f>MATCH(T856,Description!$A$2:$A$4489,0)</f>
        <v>4323</v>
      </c>
      <c r="AB856">
        <f>MATCH(U856,Description!$A$2:$A$4489,0)</f>
        <v>4327</v>
      </c>
      <c r="AC856" t="e">
        <f>MATCH(V856,Description!$A$2:$A$4489,0)</f>
        <v>#N/A</v>
      </c>
      <c r="AD856">
        <v>4267</v>
      </c>
    </row>
    <row r="857" spans="1:30" x14ac:dyDescent="0.2">
      <c r="A857" t="s">
        <v>11274</v>
      </c>
      <c r="B857" t="s">
        <v>11275</v>
      </c>
      <c r="C857" t="s">
        <v>4</v>
      </c>
      <c r="D857">
        <v>927808</v>
      </c>
      <c r="E857">
        <v>928686</v>
      </c>
      <c r="F857">
        <v>144.6</v>
      </c>
      <c r="G857" t="s">
        <v>11276</v>
      </c>
      <c r="H857">
        <v>0</v>
      </c>
      <c r="I857" t="s">
        <v>12131</v>
      </c>
      <c r="S857" t="str">
        <f t="shared" si="66"/>
        <v>prodigal_1_8</v>
      </c>
      <c r="T857" t="str">
        <f t="shared" si="67"/>
        <v>prodigal_1_85</v>
      </c>
      <c r="U857" t="str">
        <f t="shared" si="68"/>
        <v>prodigal_1_854</v>
      </c>
      <c r="V857" t="str">
        <f t="shared" si="70"/>
        <v>prodigal_1_854;</v>
      </c>
      <c r="W857" t="str">
        <f t="shared" si="69"/>
        <v>prodigal_1_854;p</v>
      </c>
      <c r="Z857">
        <f>MATCH(S857,Description!$A$2:$A$4489,0)</f>
        <v>4267</v>
      </c>
      <c r="AA857">
        <f>MATCH(T857,Description!$A$2:$A$4489,0)</f>
        <v>4323</v>
      </c>
      <c r="AB857">
        <f>MATCH(U857,Description!$A$2:$A$4489,0)</f>
        <v>4328</v>
      </c>
      <c r="AC857" t="e">
        <f>MATCH(V857,Description!$A$2:$A$4489,0)</f>
        <v>#N/A</v>
      </c>
      <c r="AD857">
        <v>4267</v>
      </c>
    </row>
    <row r="858" spans="1:30" x14ac:dyDescent="0.2">
      <c r="A858" t="s">
        <v>11274</v>
      </c>
      <c r="B858" t="s">
        <v>11275</v>
      </c>
      <c r="C858" t="s">
        <v>4</v>
      </c>
      <c r="D858">
        <v>928674</v>
      </c>
      <c r="E858">
        <v>929573</v>
      </c>
      <c r="F858">
        <v>189.1</v>
      </c>
      <c r="G858" t="s">
        <v>11287</v>
      </c>
      <c r="H858">
        <v>0</v>
      </c>
      <c r="I858" t="s">
        <v>12132</v>
      </c>
      <c r="S858" t="str">
        <f t="shared" si="66"/>
        <v>prodigal_1_8</v>
      </c>
      <c r="T858" t="str">
        <f t="shared" si="67"/>
        <v>prodigal_1_85</v>
      </c>
      <c r="U858" t="str">
        <f t="shared" si="68"/>
        <v>prodigal_1_855</v>
      </c>
      <c r="V858" t="str">
        <f t="shared" si="70"/>
        <v>prodigal_1_855;</v>
      </c>
      <c r="W858" t="str">
        <f t="shared" si="69"/>
        <v>prodigal_1_855;p</v>
      </c>
      <c r="Z858">
        <f>MATCH(S858,Description!$A$2:$A$4489,0)</f>
        <v>4267</v>
      </c>
      <c r="AA858">
        <f>MATCH(T858,Description!$A$2:$A$4489,0)</f>
        <v>4323</v>
      </c>
      <c r="AB858">
        <f>MATCH(U858,Description!$A$2:$A$4489,0)</f>
        <v>4329</v>
      </c>
      <c r="AC858" t="e">
        <f>MATCH(V858,Description!$A$2:$A$4489,0)</f>
        <v>#N/A</v>
      </c>
      <c r="AD858">
        <v>4267</v>
      </c>
    </row>
    <row r="859" spans="1:30" x14ac:dyDescent="0.2">
      <c r="A859" t="s">
        <v>11274</v>
      </c>
      <c r="B859" t="s">
        <v>11275</v>
      </c>
      <c r="C859" t="s">
        <v>4</v>
      </c>
      <c r="D859">
        <v>929758</v>
      </c>
      <c r="E859">
        <v>930621</v>
      </c>
      <c r="F859">
        <v>116.4</v>
      </c>
      <c r="G859" t="s">
        <v>11276</v>
      </c>
      <c r="H859">
        <v>0</v>
      </c>
      <c r="I859" t="s">
        <v>12133</v>
      </c>
      <c r="S859" t="str">
        <f t="shared" si="66"/>
        <v>prodigal_1_8</v>
      </c>
      <c r="T859" t="str">
        <f t="shared" si="67"/>
        <v>prodigal_1_85</v>
      </c>
      <c r="U859" t="str">
        <f t="shared" si="68"/>
        <v>prodigal_1_856</v>
      </c>
      <c r="V859" t="str">
        <f t="shared" si="70"/>
        <v>prodigal_1_856;</v>
      </c>
      <c r="W859" t="str">
        <f t="shared" si="69"/>
        <v>prodigal_1_856;p</v>
      </c>
      <c r="Z859">
        <f>MATCH(S859,Description!$A$2:$A$4489,0)</f>
        <v>4267</v>
      </c>
      <c r="AA859">
        <f>MATCH(T859,Description!$A$2:$A$4489,0)</f>
        <v>4323</v>
      </c>
      <c r="AB859">
        <f>MATCH(U859,Description!$A$2:$A$4489,0)</f>
        <v>4330</v>
      </c>
      <c r="AC859" t="e">
        <f>MATCH(V859,Description!$A$2:$A$4489,0)</f>
        <v>#N/A</v>
      </c>
      <c r="AD859">
        <v>4267</v>
      </c>
    </row>
    <row r="860" spans="1:30" x14ac:dyDescent="0.2">
      <c r="A860" t="s">
        <v>11274</v>
      </c>
      <c r="B860" t="s">
        <v>11275</v>
      </c>
      <c r="C860" t="s">
        <v>4</v>
      </c>
      <c r="D860">
        <v>930691</v>
      </c>
      <c r="E860">
        <v>931659</v>
      </c>
      <c r="F860">
        <v>174.1</v>
      </c>
      <c r="G860" t="s">
        <v>11287</v>
      </c>
      <c r="H860">
        <v>0</v>
      </c>
      <c r="I860" t="s">
        <v>12134</v>
      </c>
      <c r="S860" t="str">
        <f t="shared" si="66"/>
        <v>prodigal_1_8</v>
      </c>
      <c r="T860" t="str">
        <f t="shared" si="67"/>
        <v>prodigal_1_85</v>
      </c>
      <c r="U860" t="str">
        <f t="shared" si="68"/>
        <v>prodigal_1_857</v>
      </c>
      <c r="V860" t="str">
        <f t="shared" si="70"/>
        <v>prodigal_1_857;</v>
      </c>
      <c r="W860" t="str">
        <f t="shared" si="69"/>
        <v>prodigal_1_857;p</v>
      </c>
      <c r="Z860">
        <f>MATCH(S860,Description!$A$2:$A$4489,0)</f>
        <v>4267</v>
      </c>
      <c r="AA860">
        <f>MATCH(T860,Description!$A$2:$A$4489,0)</f>
        <v>4323</v>
      </c>
      <c r="AB860">
        <f>MATCH(U860,Description!$A$2:$A$4489,0)</f>
        <v>4331</v>
      </c>
      <c r="AC860" t="e">
        <f>MATCH(V860,Description!$A$2:$A$4489,0)</f>
        <v>#N/A</v>
      </c>
      <c r="AD860">
        <v>4267</v>
      </c>
    </row>
    <row r="861" spans="1:30" x14ac:dyDescent="0.2">
      <c r="A861" t="s">
        <v>11274</v>
      </c>
      <c r="B861" t="s">
        <v>11275</v>
      </c>
      <c r="C861" t="s">
        <v>4</v>
      </c>
      <c r="D861">
        <v>931947</v>
      </c>
      <c r="E861">
        <v>932837</v>
      </c>
      <c r="F861">
        <v>206.4</v>
      </c>
      <c r="G861" t="s">
        <v>11287</v>
      </c>
      <c r="H861">
        <v>0</v>
      </c>
      <c r="I861" t="s">
        <v>12135</v>
      </c>
      <c r="S861" t="str">
        <f t="shared" si="66"/>
        <v>prodigal_1_8</v>
      </c>
      <c r="T861" t="str">
        <f t="shared" si="67"/>
        <v>prodigal_1_85</v>
      </c>
      <c r="U861" t="str">
        <f t="shared" si="68"/>
        <v>prodigal_1_858</v>
      </c>
      <c r="V861" t="str">
        <f t="shared" si="70"/>
        <v>prodigal_1_858;</v>
      </c>
      <c r="W861" t="str">
        <f t="shared" si="69"/>
        <v>prodigal_1_858;p</v>
      </c>
      <c r="Z861">
        <f>MATCH(S861,Description!$A$2:$A$4489,0)</f>
        <v>4267</v>
      </c>
      <c r="AA861">
        <f>MATCH(T861,Description!$A$2:$A$4489,0)</f>
        <v>4323</v>
      </c>
      <c r="AB861">
        <f>MATCH(U861,Description!$A$2:$A$4489,0)</f>
        <v>4332</v>
      </c>
      <c r="AC861" t="e">
        <f>MATCH(V861,Description!$A$2:$A$4489,0)</f>
        <v>#N/A</v>
      </c>
      <c r="AD861">
        <v>4267</v>
      </c>
    </row>
    <row r="862" spans="1:30" x14ac:dyDescent="0.2">
      <c r="A862" t="s">
        <v>11274</v>
      </c>
      <c r="B862" t="s">
        <v>11275</v>
      </c>
      <c r="C862" t="s">
        <v>4</v>
      </c>
      <c r="D862">
        <v>933007</v>
      </c>
      <c r="E862">
        <v>933738</v>
      </c>
      <c r="F862">
        <v>133.69999999999999</v>
      </c>
      <c r="G862" t="s">
        <v>11287</v>
      </c>
      <c r="H862">
        <v>0</v>
      </c>
      <c r="I862" t="s">
        <v>12136</v>
      </c>
      <c r="S862" t="str">
        <f t="shared" si="66"/>
        <v>prodigal_1_8</v>
      </c>
      <c r="T862" t="str">
        <f t="shared" si="67"/>
        <v>prodigal_1_85</v>
      </c>
      <c r="U862" t="str">
        <f t="shared" si="68"/>
        <v>prodigal_1_859</v>
      </c>
      <c r="V862" t="str">
        <f t="shared" si="70"/>
        <v>prodigal_1_859;</v>
      </c>
      <c r="W862" t="str">
        <f t="shared" si="69"/>
        <v>prodigal_1_859;p</v>
      </c>
      <c r="Z862">
        <f>MATCH(S862,Description!$A$2:$A$4489,0)</f>
        <v>4267</v>
      </c>
      <c r="AA862">
        <f>MATCH(T862,Description!$A$2:$A$4489,0)</f>
        <v>4323</v>
      </c>
      <c r="AB862">
        <f>MATCH(U862,Description!$A$2:$A$4489,0)</f>
        <v>4333</v>
      </c>
      <c r="AC862" t="e">
        <f>MATCH(V862,Description!$A$2:$A$4489,0)</f>
        <v>#N/A</v>
      </c>
      <c r="AD862">
        <v>4267</v>
      </c>
    </row>
    <row r="863" spans="1:30" x14ac:dyDescent="0.2">
      <c r="A863" t="s">
        <v>11274</v>
      </c>
      <c r="B863" t="s">
        <v>11275</v>
      </c>
      <c r="C863" t="s">
        <v>4</v>
      </c>
      <c r="D863">
        <v>933920</v>
      </c>
      <c r="E863">
        <v>934555</v>
      </c>
      <c r="F863">
        <v>96</v>
      </c>
      <c r="G863" t="s">
        <v>11276</v>
      </c>
      <c r="H863">
        <v>0</v>
      </c>
      <c r="I863" t="s">
        <v>12137</v>
      </c>
      <c r="S863" t="str">
        <f t="shared" si="66"/>
        <v>prodigal_1_8</v>
      </c>
      <c r="T863" t="str">
        <f t="shared" si="67"/>
        <v>prodigal_1_86</v>
      </c>
      <c r="U863" t="str">
        <f t="shared" si="68"/>
        <v>prodigal_1_860</v>
      </c>
      <c r="V863" t="str">
        <f t="shared" si="70"/>
        <v>prodigal_1_860;</v>
      </c>
      <c r="W863" t="str">
        <f t="shared" si="69"/>
        <v>prodigal_1_860;p</v>
      </c>
      <c r="Z863">
        <f>MATCH(S863,Description!$A$2:$A$4489,0)</f>
        <v>4267</v>
      </c>
      <c r="AA863">
        <f>MATCH(T863,Description!$A$2:$A$4489,0)</f>
        <v>4334</v>
      </c>
      <c r="AB863">
        <f>MATCH(U863,Description!$A$2:$A$4489,0)</f>
        <v>4335</v>
      </c>
      <c r="AC863" t="e">
        <f>MATCH(V863,Description!$A$2:$A$4489,0)</f>
        <v>#N/A</v>
      </c>
      <c r="AD863">
        <v>4267</v>
      </c>
    </row>
    <row r="864" spans="1:30" x14ac:dyDescent="0.2">
      <c r="A864" t="s">
        <v>11274</v>
      </c>
      <c r="B864" t="s">
        <v>11275</v>
      </c>
      <c r="C864" t="s">
        <v>4</v>
      </c>
      <c r="D864">
        <v>934558</v>
      </c>
      <c r="E864">
        <v>935913</v>
      </c>
      <c r="F864">
        <v>224.2</v>
      </c>
      <c r="G864" t="s">
        <v>11276</v>
      </c>
      <c r="H864">
        <v>0</v>
      </c>
      <c r="I864" t="s">
        <v>12138</v>
      </c>
      <c r="S864" t="str">
        <f t="shared" si="66"/>
        <v>prodigal_1_8</v>
      </c>
      <c r="T864" t="str">
        <f t="shared" si="67"/>
        <v>prodigal_1_86</v>
      </c>
      <c r="U864" t="str">
        <f t="shared" si="68"/>
        <v>prodigal_1_861</v>
      </c>
      <c r="V864" t="str">
        <f t="shared" si="70"/>
        <v>prodigal_1_861;</v>
      </c>
      <c r="W864" t="str">
        <f t="shared" si="69"/>
        <v>prodigal_1_861;p</v>
      </c>
      <c r="Z864">
        <f>MATCH(S864,Description!$A$2:$A$4489,0)</f>
        <v>4267</v>
      </c>
      <c r="AA864">
        <f>MATCH(T864,Description!$A$2:$A$4489,0)</f>
        <v>4334</v>
      </c>
      <c r="AB864">
        <f>MATCH(U864,Description!$A$2:$A$4489,0)</f>
        <v>4336</v>
      </c>
      <c r="AC864" t="e">
        <f>MATCH(V864,Description!$A$2:$A$4489,0)</f>
        <v>#N/A</v>
      </c>
      <c r="AD864">
        <v>4267</v>
      </c>
    </row>
    <row r="865" spans="1:30" x14ac:dyDescent="0.2">
      <c r="A865" t="s">
        <v>11274</v>
      </c>
      <c r="B865" t="s">
        <v>11275</v>
      </c>
      <c r="C865" t="s">
        <v>4</v>
      </c>
      <c r="D865">
        <v>935913</v>
      </c>
      <c r="E865">
        <v>939059</v>
      </c>
      <c r="F865">
        <v>748.2</v>
      </c>
      <c r="G865" t="s">
        <v>11276</v>
      </c>
      <c r="H865">
        <v>0</v>
      </c>
      <c r="I865" t="s">
        <v>12139</v>
      </c>
      <c r="S865" t="str">
        <f t="shared" si="66"/>
        <v>prodigal_1_8</v>
      </c>
      <c r="T865" t="str">
        <f t="shared" si="67"/>
        <v>prodigal_1_86</v>
      </c>
      <c r="U865" t="str">
        <f t="shared" si="68"/>
        <v>prodigal_1_862</v>
      </c>
      <c r="V865" t="str">
        <f t="shared" si="70"/>
        <v>prodigal_1_862;</v>
      </c>
      <c r="W865" t="str">
        <f t="shared" si="69"/>
        <v>prodigal_1_862;p</v>
      </c>
      <c r="Z865">
        <f>MATCH(S865,Description!$A$2:$A$4489,0)</f>
        <v>4267</v>
      </c>
      <c r="AA865">
        <f>MATCH(T865,Description!$A$2:$A$4489,0)</f>
        <v>4334</v>
      </c>
      <c r="AB865">
        <f>MATCH(U865,Description!$A$2:$A$4489,0)</f>
        <v>4337</v>
      </c>
      <c r="AC865" t="e">
        <f>MATCH(V865,Description!$A$2:$A$4489,0)</f>
        <v>#N/A</v>
      </c>
      <c r="AD865">
        <v>4267</v>
      </c>
    </row>
    <row r="866" spans="1:30" x14ac:dyDescent="0.2">
      <c r="A866" t="s">
        <v>11274</v>
      </c>
      <c r="B866" t="s">
        <v>11275</v>
      </c>
      <c r="C866" t="s">
        <v>4</v>
      </c>
      <c r="D866">
        <v>939398</v>
      </c>
      <c r="E866">
        <v>939865</v>
      </c>
      <c r="F866">
        <v>100.2</v>
      </c>
      <c r="G866" t="s">
        <v>11276</v>
      </c>
      <c r="H866">
        <v>0</v>
      </c>
      <c r="I866" t="s">
        <v>12140</v>
      </c>
      <c r="S866" t="str">
        <f t="shared" si="66"/>
        <v>prodigal_1_8</v>
      </c>
      <c r="T866" t="str">
        <f t="shared" si="67"/>
        <v>prodigal_1_86</v>
      </c>
      <c r="U866" t="str">
        <f t="shared" si="68"/>
        <v>prodigal_1_863</v>
      </c>
      <c r="V866" t="str">
        <f t="shared" si="70"/>
        <v>prodigal_1_863;</v>
      </c>
      <c r="W866" t="str">
        <f t="shared" si="69"/>
        <v>prodigal_1_863;p</v>
      </c>
      <c r="Z866">
        <f>MATCH(S866,Description!$A$2:$A$4489,0)</f>
        <v>4267</v>
      </c>
      <c r="AA866">
        <f>MATCH(T866,Description!$A$2:$A$4489,0)</f>
        <v>4334</v>
      </c>
      <c r="AB866">
        <f>MATCH(U866,Description!$A$2:$A$4489,0)</f>
        <v>4338</v>
      </c>
      <c r="AC866" t="e">
        <f>MATCH(V866,Description!$A$2:$A$4489,0)</f>
        <v>#N/A</v>
      </c>
      <c r="AD866">
        <v>4267</v>
      </c>
    </row>
    <row r="867" spans="1:30" x14ac:dyDescent="0.2">
      <c r="A867" t="s">
        <v>11274</v>
      </c>
      <c r="B867" t="s">
        <v>11275</v>
      </c>
      <c r="C867" t="s">
        <v>4</v>
      </c>
      <c r="D867">
        <v>939905</v>
      </c>
      <c r="E867">
        <v>940480</v>
      </c>
      <c r="F867">
        <v>101.9</v>
      </c>
      <c r="G867" t="s">
        <v>11276</v>
      </c>
      <c r="H867">
        <v>0</v>
      </c>
      <c r="I867" t="s">
        <v>12141</v>
      </c>
      <c r="S867" t="str">
        <f t="shared" si="66"/>
        <v>prodigal_1_8</v>
      </c>
      <c r="T867" t="str">
        <f t="shared" si="67"/>
        <v>prodigal_1_86</v>
      </c>
      <c r="U867" t="str">
        <f t="shared" si="68"/>
        <v>prodigal_1_864</v>
      </c>
      <c r="V867" t="str">
        <f t="shared" si="70"/>
        <v>prodigal_1_864;</v>
      </c>
      <c r="W867" t="str">
        <f t="shared" si="69"/>
        <v>prodigal_1_864;p</v>
      </c>
      <c r="Z867">
        <f>MATCH(S867,Description!$A$2:$A$4489,0)</f>
        <v>4267</v>
      </c>
      <c r="AA867">
        <f>MATCH(T867,Description!$A$2:$A$4489,0)</f>
        <v>4334</v>
      </c>
      <c r="AB867">
        <f>MATCH(U867,Description!$A$2:$A$4489,0)</f>
        <v>4339</v>
      </c>
      <c r="AC867" t="e">
        <f>MATCH(V867,Description!$A$2:$A$4489,0)</f>
        <v>#N/A</v>
      </c>
      <c r="AD867">
        <v>4267</v>
      </c>
    </row>
    <row r="868" spans="1:30" x14ac:dyDescent="0.2">
      <c r="A868" t="s">
        <v>11274</v>
      </c>
      <c r="B868" t="s">
        <v>11275</v>
      </c>
      <c r="C868" t="s">
        <v>4</v>
      </c>
      <c r="D868">
        <v>940559</v>
      </c>
      <c r="E868">
        <v>940858</v>
      </c>
      <c r="F868">
        <v>63.1</v>
      </c>
      <c r="G868" t="s">
        <v>11287</v>
      </c>
      <c r="H868">
        <v>0</v>
      </c>
      <c r="I868" t="s">
        <v>12142</v>
      </c>
      <c r="S868" t="str">
        <f t="shared" si="66"/>
        <v>prodigal_1_8</v>
      </c>
      <c r="T868" t="str">
        <f t="shared" si="67"/>
        <v>prodigal_1_86</v>
      </c>
      <c r="U868" t="str">
        <f t="shared" si="68"/>
        <v>prodigal_1_865</v>
      </c>
      <c r="V868" t="str">
        <f t="shared" si="70"/>
        <v>prodigal_1_865;</v>
      </c>
      <c r="W868" t="str">
        <f t="shared" si="69"/>
        <v>prodigal_1_865;p</v>
      </c>
      <c r="Z868">
        <f>MATCH(S868,Description!$A$2:$A$4489,0)</f>
        <v>4267</v>
      </c>
      <c r="AA868">
        <f>MATCH(T868,Description!$A$2:$A$4489,0)</f>
        <v>4334</v>
      </c>
      <c r="AB868">
        <f>MATCH(U868,Description!$A$2:$A$4489,0)</f>
        <v>4340</v>
      </c>
      <c r="AC868" t="e">
        <f>MATCH(V868,Description!$A$2:$A$4489,0)</f>
        <v>#N/A</v>
      </c>
      <c r="AD868">
        <v>4267</v>
      </c>
    </row>
    <row r="869" spans="1:30" x14ac:dyDescent="0.2">
      <c r="A869" t="s">
        <v>11274</v>
      </c>
      <c r="B869" t="s">
        <v>11275</v>
      </c>
      <c r="C869" t="s">
        <v>4</v>
      </c>
      <c r="D869">
        <v>940931</v>
      </c>
      <c r="E869">
        <v>941704</v>
      </c>
      <c r="F869">
        <v>156.1</v>
      </c>
      <c r="G869" t="s">
        <v>11287</v>
      </c>
      <c r="H869">
        <v>0</v>
      </c>
      <c r="I869" t="s">
        <v>12143</v>
      </c>
      <c r="S869" t="str">
        <f t="shared" si="66"/>
        <v>prodigal_1_8</v>
      </c>
      <c r="T869" t="str">
        <f t="shared" si="67"/>
        <v>prodigal_1_86</v>
      </c>
      <c r="U869" t="str">
        <f t="shared" si="68"/>
        <v>prodigal_1_866</v>
      </c>
      <c r="V869" t="str">
        <f t="shared" si="70"/>
        <v>prodigal_1_866;</v>
      </c>
      <c r="W869" t="str">
        <f t="shared" si="69"/>
        <v>prodigal_1_866;p</v>
      </c>
      <c r="Z869">
        <f>MATCH(S869,Description!$A$2:$A$4489,0)</f>
        <v>4267</v>
      </c>
      <c r="AA869">
        <f>MATCH(T869,Description!$A$2:$A$4489,0)</f>
        <v>4334</v>
      </c>
      <c r="AB869">
        <f>MATCH(U869,Description!$A$2:$A$4489,0)</f>
        <v>4341</v>
      </c>
      <c r="AC869" t="e">
        <f>MATCH(V869,Description!$A$2:$A$4489,0)</f>
        <v>#N/A</v>
      </c>
      <c r="AD869">
        <v>4267</v>
      </c>
    </row>
    <row r="870" spans="1:30" x14ac:dyDescent="0.2">
      <c r="A870" t="s">
        <v>11274</v>
      </c>
      <c r="B870" t="s">
        <v>11275</v>
      </c>
      <c r="C870" t="s">
        <v>4</v>
      </c>
      <c r="D870">
        <v>941785</v>
      </c>
      <c r="E870">
        <v>942327</v>
      </c>
      <c r="F870">
        <v>118.1</v>
      </c>
      <c r="G870" t="s">
        <v>11287</v>
      </c>
      <c r="H870">
        <v>0</v>
      </c>
      <c r="I870" t="s">
        <v>12144</v>
      </c>
      <c r="S870" t="str">
        <f t="shared" si="66"/>
        <v>prodigal_1_8</v>
      </c>
      <c r="T870" t="str">
        <f t="shared" si="67"/>
        <v>prodigal_1_86</v>
      </c>
      <c r="U870" t="str">
        <f t="shared" si="68"/>
        <v>prodigal_1_867</v>
      </c>
      <c r="V870" t="str">
        <f t="shared" si="70"/>
        <v>prodigal_1_867;</v>
      </c>
      <c r="W870" t="str">
        <f t="shared" si="69"/>
        <v>prodigal_1_867;p</v>
      </c>
      <c r="Z870">
        <f>MATCH(S870,Description!$A$2:$A$4489,0)</f>
        <v>4267</v>
      </c>
      <c r="AA870">
        <f>MATCH(T870,Description!$A$2:$A$4489,0)</f>
        <v>4334</v>
      </c>
      <c r="AB870">
        <f>MATCH(U870,Description!$A$2:$A$4489,0)</f>
        <v>4342</v>
      </c>
      <c r="AC870" t="e">
        <f>MATCH(V870,Description!$A$2:$A$4489,0)</f>
        <v>#N/A</v>
      </c>
      <c r="AD870">
        <v>4267</v>
      </c>
    </row>
    <row r="871" spans="1:30" x14ac:dyDescent="0.2">
      <c r="A871" t="s">
        <v>11274</v>
      </c>
      <c r="B871" t="s">
        <v>11275</v>
      </c>
      <c r="C871" t="s">
        <v>4</v>
      </c>
      <c r="D871">
        <v>942544</v>
      </c>
      <c r="E871">
        <v>943854</v>
      </c>
      <c r="F871">
        <v>273.8</v>
      </c>
      <c r="G871" t="s">
        <v>11276</v>
      </c>
      <c r="H871">
        <v>0</v>
      </c>
      <c r="I871" t="s">
        <v>12145</v>
      </c>
      <c r="S871" t="str">
        <f t="shared" si="66"/>
        <v>prodigal_1_8</v>
      </c>
      <c r="T871" t="str">
        <f t="shared" si="67"/>
        <v>prodigal_1_86</v>
      </c>
      <c r="U871" t="str">
        <f t="shared" si="68"/>
        <v>prodigal_1_868</v>
      </c>
      <c r="V871" t="str">
        <f t="shared" si="70"/>
        <v>prodigal_1_868;</v>
      </c>
      <c r="W871" t="str">
        <f t="shared" si="69"/>
        <v>prodigal_1_868;p</v>
      </c>
      <c r="Z871">
        <f>MATCH(S871,Description!$A$2:$A$4489,0)</f>
        <v>4267</v>
      </c>
      <c r="AA871">
        <f>MATCH(T871,Description!$A$2:$A$4489,0)</f>
        <v>4334</v>
      </c>
      <c r="AB871">
        <f>MATCH(U871,Description!$A$2:$A$4489,0)</f>
        <v>4343</v>
      </c>
      <c r="AC871" t="e">
        <f>MATCH(V871,Description!$A$2:$A$4489,0)</f>
        <v>#N/A</v>
      </c>
      <c r="AD871">
        <v>4267</v>
      </c>
    </row>
    <row r="872" spans="1:30" x14ac:dyDescent="0.2">
      <c r="A872" t="s">
        <v>11274</v>
      </c>
      <c r="B872" t="s">
        <v>11275</v>
      </c>
      <c r="C872" t="s">
        <v>4</v>
      </c>
      <c r="D872">
        <v>943893</v>
      </c>
      <c r="E872">
        <v>944186</v>
      </c>
      <c r="F872">
        <v>43.6</v>
      </c>
      <c r="G872" t="s">
        <v>11276</v>
      </c>
      <c r="H872">
        <v>0</v>
      </c>
      <c r="I872" t="s">
        <v>12146</v>
      </c>
      <c r="S872" t="str">
        <f t="shared" si="66"/>
        <v>prodigal_1_8</v>
      </c>
      <c r="T872" t="str">
        <f t="shared" si="67"/>
        <v>prodigal_1_86</v>
      </c>
      <c r="U872" t="str">
        <f t="shared" si="68"/>
        <v>prodigal_1_869</v>
      </c>
      <c r="V872" t="str">
        <f t="shared" si="70"/>
        <v>prodigal_1_869;</v>
      </c>
      <c r="W872" t="str">
        <f t="shared" si="69"/>
        <v>prodigal_1_869;p</v>
      </c>
      <c r="Z872">
        <f>MATCH(S872,Description!$A$2:$A$4489,0)</f>
        <v>4267</v>
      </c>
      <c r="AA872">
        <f>MATCH(T872,Description!$A$2:$A$4489,0)</f>
        <v>4334</v>
      </c>
      <c r="AB872">
        <f>MATCH(U872,Description!$A$2:$A$4489,0)</f>
        <v>4344</v>
      </c>
      <c r="AC872" t="e">
        <f>MATCH(V872,Description!$A$2:$A$4489,0)</f>
        <v>#N/A</v>
      </c>
      <c r="AD872">
        <v>4267</v>
      </c>
    </row>
    <row r="873" spans="1:30" x14ac:dyDescent="0.2">
      <c r="A873" t="s">
        <v>11274</v>
      </c>
      <c r="B873" t="s">
        <v>11275</v>
      </c>
      <c r="C873" t="s">
        <v>4</v>
      </c>
      <c r="D873">
        <v>944190</v>
      </c>
      <c r="E873">
        <v>944558</v>
      </c>
      <c r="F873">
        <v>76.7</v>
      </c>
      <c r="G873" t="s">
        <v>11276</v>
      </c>
      <c r="H873">
        <v>0</v>
      </c>
      <c r="I873" t="s">
        <v>12147</v>
      </c>
      <c r="S873" t="str">
        <f t="shared" si="66"/>
        <v>prodigal_1_8</v>
      </c>
      <c r="T873" t="str">
        <f t="shared" si="67"/>
        <v>prodigal_1_87</v>
      </c>
      <c r="U873" t="str">
        <f t="shared" si="68"/>
        <v>prodigal_1_870</v>
      </c>
      <c r="V873" t="str">
        <f t="shared" si="70"/>
        <v>prodigal_1_870;</v>
      </c>
      <c r="W873" t="str">
        <f t="shared" si="69"/>
        <v>prodigal_1_870;p</v>
      </c>
      <c r="Z873">
        <f>MATCH(S873,Description!$A$2:$A$4489,0)</f>
        <v>4267</v>
      </c>
      <c r="AA873">
        <f>MATCH(T873,Description!$A$2:$A$4489,0)</f>
        <v>4345</v>
      </c>
      <c r="AB873">
        <f>MATCH(U873,Description!$A$2:$A$4489,0)</f>
        <v>4346</v>
      </c>
      <c r="AC873" t="e">
        <f>MATCH(V873,Description!$A$2:$A$4489,0)</f>
        <v>#N/A</v>
      </c>
      <c r="AD873">
        <v>4267</v>
      </c>
    </row>
    <row r="874" spans="1:30" x14ac:dyDescent="0.2">
      <c r="A874" t="s">
        <v>11274</v>
      </c>
      <c r="B874" t="s">
        <v>11275</v>
      </c>
      <c r="C874" t="s">
        <v>4</v>
      </c>
      <c r="D874">
        <v>944584</v>
      </c>
      <c r="E874">
        <v>945381</v>
      </c>
      <c r="F874">
        <v>8.6999999999999993</v>
      </c>
      <c r="G874" t="s">
        <v>11287</v>
      </c>
      <c r="H874">
        <v>0</v>
      </c>
      <c r="I874" t="s">
        <v>12148</v>
      </c>
      <c r="S874" t="str">
        <f t="shared" si="66"/>
        <v>prodigal_1_8</v>
      </c>
      <c r="T874" t="str">
        <f t="shared" si="67"/>
        <v>prodigal_1_87</v>
      </c>
      <c r="U874" t="str">
        <f t="shared" si="68"/>
        <v>prodigal_1_871</v>
      </c>
      <c r="V874" t="str">
        <f t="shared" si="70"/>
        <v>prodigal_1_871;</v>
      </c>
      <c r="W874" t="str">
        <f t="shared" si="69"/>
        <v>prodigal_1_871;p</v>
      </c>
      <c r="Z874">
        <f>MATCH(S874,Description!$A$2:$A$4489,0)</f>
        <v>4267</v>
      </c>
      <c r="AA874">
        <f>MATCH(T874,Description!$A$2:$A$4489,0)</f>
        <v>4345</v>
      </c>
      <c r="AB874">
        <f>MATCH(U874,Description!$A$2:$A$4489,0)</f>
        <v>4347</v>
      </c>
      <c r="AC874" t="e">
        <f>MATCH(V874,Description!$A$2:$A$4489,0)</f>
        <v>#N/A</v>
      </c>
      <c r="AD874">
        <v>4267</v>
      </c>
    </row>
    <row r="875" spans="1:30" x14ac:dyDescent="0.2">
      <c r="A875" t="s">
        <v>11274</v>
      </c>
      <c r="B875" t="s">
        <v>11275</v>
      </c>
      <c r="C875" t="s">
        <v>4</v>
      </c>
      <c r="D875">
        <v>945392</v>
      </c>
      <c r="E875">
        <v>947047</v>
      </c>
      <c r="F875">
        <v>407.8</v>
      </c>
      <c r="G875" t="s">
        <v>11287</v>
      </c>
      <c r="H875">
        <v>0</v>
      </c>
      <c r="I875" t="s">
        <v>12149</v>
      </c>
      <c r="S875" t="str">
        <f t="shared" si="66"/>
        <v>prodigal_1_8</v>
      </c>
      <c r="T875" t="str">
        <f t="shared" si="67"/>
        <v>prodigal_1_87</v>
      </c>
      <c r="U875" t="str">
        <f t="shared" si="68"/>
        <v>prodigal_1_872</v>
      </c>
      <c r="V875" t="str">
        <f t="shared" si="70"/>
        <v>prodigal_1_872;</v>
      </c>
      <c r="W875" t="str">
        <f t="shared" si="69"/>
        <v>prodigal_1_872;p</v>
      </c>
      <c r="Z875">
        <f>MATCH(S875,Description!$A$2:$A$4489,0)</f>
        <v>4267</v>
      </c>
      <c r="AA875">
        <f>MATCH(T875,Description!$A$2:$A$4489,0)</f>
        <v>4345</v>
      </c>
      <c r="AB875">
        <f>MATCH(U875,Description!$A$2:$A$4489,0)</f>
        <v>4348</v>
      </c>
      <c r="AC875" t="e">
        <f>MATCH(V875,Description!$A$2:$A$4489,0)</f>
        <v>#N/A</v>
      </c>
      <c r="AD875">
        <v>4267</v>
      </c>
    </row>
    <row r="876" spans="1:30" x14ac:dyDescent="0.2">
      <c r="A876" t="s">
        <v>11274</v>
      </c>
      <c r="B876" t="s">
        <v>11275</v>
      </c>
      <c r="C876" t="s">
        <v>4</v>
      </c>
      <c r="D876">
        <v>947152</v>
      </c>
      <c r="E876">
        <v>947628</v>
      </c>
      <c r="F876">
        <v>95.4</v>
      </c>
      <c r="G876" t="s">
        <v>11276</v>
      </c>
      <c r="H876">
        <v>0</v>
      </c>
      <c r="I876" t="s">
        <v>12150</v>
      </c>
      <c r="S876" t="str">
        <f t="shared" si="66"/>
        <v>prodigal_1_8</v>
      </c>
      <c r="T876" t="str">
        <f t="shared" si="67"/>
        <v>prodigal_1_87</v>
      </c>
      <c r="U876" t="str">
        <f t="shared" si="68"/>
        <v>prodigal_1_873</v>
      </c>
      <c r="V876" t="str">
        <f t="shared" si="70"/>
        <v>prodigal_1_873;</v>
      </c>
      <c r="W876" t="str">
        <f t="shared" si="69"/>
        <v>prodigal_1_873;p</v>
      </c>
      <c r="Z876">
        <f>MATCH(S876,Description!$A$2:$A$4489,0)</f>
        <v>4267</v>
      </c>
      <c r="AA876">
        <f>MATCH(T876,Description!$A$2:$A$4489,0)</f>
        <v>4345</v>
      </c>
      <c r="AB876">
        <f>MATCH(U876,Description!$A$2:$A$4489,0)</f>
        <v>4349</v>
      </c>
      <c r="AC876" t="e">
        <f>MATCH(V876,Description!$A$2:$A$4489,0)</f>
        <v>#N/A</v>
      </c>
      <c r="AD876">
        <v>4267</v>
      </c>
    </row>
    <row r="877" spans="1:30" x14ac:dyDescent="0.2">
      <c r="A877" t="s">
        <v>11274</v>
      </c>
      <c r="B877" t="s">
        <v>11275</v>
      </c>
      <c r="C877" t="s">
        <v>4</v>
      </c>
      <c r="D877">
        <v>948206</v>
      </c>
      <c r="E877">
        <v>949402</v>
      </c>
      <c r="F877">
        <v>186.3</v>
      </c>
      <c r="G877" t="s">
        <v>11276</v>
      </c>
      <c r="H877">
        <v>0</v>
      </c>
      <c r="I877" t="s">
        <v>12151</v>
      </c>
      <c r="S877" t="str">
        <f t="shared" si="66"/>
        <v>prodigal_1_8</v>
      </c>
      <c r="T877" t="str">
        <f t="shared" si="67"/>
        <v>prodigal_1_87</v>
      </c>
      <c r="U877" t="str">
        <f t="shared" si="68"/>
        <v>prodigal_1_874</v>
      </c>
      <c r="V877" t="str">
        <f t="shared" si="70"/>
        <v>prodigal_1_874;</v>
      </c>
      <c r="W877" t="str">
        <f t="shared" si="69"/>
        <v>prodigal_1_874;p</v>
      </c>
      <c r="Z877">
        <f>MATCH(S877,Description!$A$2:$A$4489,0)</f>
        <v>4267</v>
      </c>
      <c r="AA877">
        <f>MATCH(T877,Description!$A$2:$A$4489,0)</f>
        <v>4345</v>
      </c>
      <c r="AB877">
        <f>MATCH(U877,Description!$A$2:$A$4489,0)</f>
        <v>4350</v>
      </c>
      <c r="AC877" t="e">
        <f>MATCH(V877,Description!$A$2:$A$4489,0)</f>
        <v>#N/A</v>
      </c>
      <c r="AD877">
        <v>4267</v>
      </c>
    </row>
    <row r="878" spans="1:30" x14ac:dyDescent="0.2">
      <c r="A878" t="s">
        <v>11274</v>
      </c>
      <c r="B878" t="s">
        <v>11275</v>
      </c>
      <c r="C878" t="s">
        <v>4</v>
      </c>
      <c r="D878">
        <v>949576</v>
      </c>
      <c r="E878">
        <v>951639</v>
      </c>
      <c r="F878">
        <v>320.60000000000002</v>
      </c>
      <c r="G878" t="s">
        <v>11276</v>
      </c>
      <c r="H878">
        <v>0</v>
      </c>
      <c r="I878" t="s">
        <v>12152</v>
      </c>
      <c r="S878" t="str">
        <f t="shared" si="66"/>
        <v>prodigal_1_8</v>
      </c>
      <c r="T878" t="str">
        <f t="shared" si="67"/>
        <v>prodigal_1_87</v>
      </c>
      <c r="U878" t="str">
        <f t="shared" si="68"/>
        <v>prodigal_1_875</v>
      </c>
      <c r="V878" t="str">
        <f t="shared" si="70"/>
        <v>prodigal_1_875;</v>
      </c>
      <c r="W878" t="str">
        <f t="shared" si="69"/>
        <v>prodigal_1_875;p</v>
      </c>
      <c r="Z878">
        <f>MATCH(S878,Description!$A$2:$A$4489,0)</f>
        <v>4267</v>
      </c>
      <c r="AA878">
        <f>MATCH(T878,Description!$A$2:$A$4489,0)</f>
        <v>4345</v>
      </c>
      <c r="AB878">
        <f>MATCH(U878,Description!$A$2:$A$4489,0)</f>
        <v>4351</v>
      </c>
      <c r="AC878" t="e">
        <f>MATCH(V878,Description!$A$2:$A$4489,0)</f>
        <v>#N/A</v>
      </c>
      <c r="AD878">
        <v>4267</v>
      </c>
    </row>
    <row r="879" spans="1:30" x14ac:dyDescent="0.2">
      <c r="A879" t="s">
        <v>11274</v>
      </c>
      <c r="B879" t="s">
        <v>11275</v>
      </c>
      <c r="C879" t="s">
        <v>4</v>
      </c>
      <c r="D879">
        <v>951731</v>
      </c>
      <c r="E879">
        <v>952768</v>
      </c>
      <c r="F879">
        <v>52.4</v>
      </c>
      <c r="G879" t="s">
        <v>11276</v>
      </c>
      <c r="H879">
        <v>0</v>
      </c>
      <c r="I879" t="s">
        <v>12153</v>
      </c>
      <c r="S879" t="str">
        <f t="shared" si="66"/>
        <v>prodigal_1_8</v>
      </c>
      <c r="T879" t="str">
        <f t="shared" si="67"/>
        <v>prodigal_1_87</v>
      </c>
      <c r="U879" t="str">
        <f t="shared" si="68"/>
        <v>prodigal_1_876</v>
      </c>
      <c r="V879" t="str">
        <f t="shared" si="70"/>
        <v>prodigal_1_876;</v>
      </c>
      <c r="W879" t="str">
        <f t="shared" si="69"/>
        <v>prodigal_1_876;p</v>
      </c>
      <c r="Z879">
        <f>MATCH(S879,Description!$A$2:$A$4489,0)</f>
        <v>4267</v>
      </c>
      <c r="AA879">
        <f>MATCH(T879,Description!$A$2:$A$4489,0)</f>
        <v>4345</v>
      </c>
      <c r="AB879">
        <f>MATCH(U879,Description!$A$2:$A$4489,0)</f>
        <v>4352</v>
      </c>
      <c r="AC879" t="e">
        <f>MATCH(V879,Description!$A$2:$A$4489,0)</f>
        <v>#N/A</v>
      </c>
      <c r="AD879">
        <v>4267</v>
      </c>
    </row>
    <row r="880" spans="1:30" x14ac:dyDescent="0.2">
      <c r="A880" t="s">
        <v>11274</v>
      </c>
      <c r="B880" t="s">
        <v>11275</v>
      </c>
      <c r="C880" t="s">
        <v>4</v>
      </c>
      <c r="D880">
        <v>953074</v>
      </c>
      <c r="E880">
        <v>953997</v>
      </c>
      <c r="F880">
        <v>134.80000000000001</v>
      </c>
      <c r="G880" t="s">
        <v>11276</v>
      </c>
      <c r="H880">
        <v>0</v>
      </c>
      <c r="I880" t="s">
        <v>12154</v>
      </c>
      <c r="S880" t="str">
        <f t="shared" si="66"/>
        <v>prodigal_1_8</v>
      </c>
      <c r="T880" t="str">
        <f t="shared" si="67"/>
        <v>prodigal_1_87</v>
      </c>
      <c r="U880" t="str">
        <f t="shared" si="68"/>
        <v>prodigal_1_877</v>
      </c>
      <c r="V880" t="str">
        <f t="shared" si="70"/>
        <v>prodigal_1_877;</v>
      </c>
      <c r="W880" t="str">
        <f t="shared" si="69"/>
        <v>prodigal_1_877;p</v>
      </c>
      <c r="Z880">
        <f>MATCH(S880,Description!$A$2:$A$4489,0)</f>
        <v>4267</v>
      </c>
      <c r="AA880">
        <f>MATCH(T880,Description!$A$2:$A$4489,0)</f>
        <v>4345</v>
      </c>
      <c r="AB880">
        <f>MATCH(U880,Description!$A$2:$A$4489,0)</f>
        <v>4353</v>
      </c>
      <c r="AC880" t="e">
        <f>MATCH(V880,Description!$A$2:$A$4489,0)</f>
        <v>#N/A</v>
      </c>
      <c r="AD880">
        <v>4267</v>
      </c>
    </row>
    <row r="881" spans="1:30" x14ac:dyDescent="0.2">
      <c r="A881" t="s">
        <v>11274</v>
      </c>
      <c r="B881" t="s">
        <v>11275</v>
      </c>
      <c r="C881" t="s">
        <v>4</v>
      </c>
      <c r="D881">
        <v>954385</v>
      </c>
      <c r="E881">
        <v>954552</v>
      </c>
      <c r="F881">
        <v>26</v>
      </c>
      <c r="G881" t="s">
        <v>11276</v>
      </c>
      <c r="H881">
        <v>0</v>
      </c>
      <c r="I881" t="s">
        <v>12155</v>
      </c>
      <c r="S881" t="str">
        <f t="shared" si="66"/>
        <v>prodigal_1_8</v>
      </c>
      <c r="T881" t="str">
        <f t="shared" si="67"/>
        <v>prodigal_1_87</v>
      </c>
      <c r="U881" t="str">
        <f t="shared" si="68"/>
        <v>prodigal_1_878</v>
      </c>
      <c r="V881" t="str">
        <f t="shared" si="70"/>
        <v>prodigal_1_878;</v>
      </c>
      <c r="W881" t="str">
        <f t="shared" si="69"/>
        <v>prodigal_1_878;p</v>
      </c>
      <c r="Z881">
        <f>MATCH(S881,Description!$A$2:$A$4489,0)</f>
        <v>4267</v>
      </c>
      <c r="AA881">
        <f>MATCH(T881,Description!$A$2:$A$4489,0)</f>
        <v>4345</v>
      </c>
      <c r="AB881">
        <f>MATCH(U881,Description!$A$2:$A$4489,0)</f>
        <v>4354</v>
      </c>
      <c r="AC881" t="e">
        <f>MATCH(V881,Description!$A$2:$A$4489,0)</f>
        <v>#N/A</v>
      </c>
      <c r="AD881">
        <v>4267</v>
      </c>
    </row>
    <row r="882" spans="1:30" x14ac:dyDescent="0.2">
      <c r="A882" t="s">
        <v>11274</v>
      </c>
      <c r="B882" t="s">
        <v>11275</v>
      </c>
      <c r="C882" t="s">
        <v>4</v>
      </c>
      <c r="D882">
        <v>954690</v>
      </c>
      <c r="E882">
        <v>955130</v>
      </c>
      <c r="F882">
        <v>55.6</v>
      </c>
      <c r="G882" t="s">
        <v>11276</v>
      </c>
      <c r="H882">
        <v>0</v>
      </c>
      <c r="I882" t="s">
        <v>12156</v>
      </c>
      <c r="S882" t="str">
        <f t="shared" si="66"/>
        <v>prodigal_1_8</v>
      </c>
      <c r="T882" t="str">
        <f t="shared" si="67"/>
        <v>prodigal_1_87</v>
      </c>
      <c r="U882" t="str">
        <f t="shared" si="68"/>
        <v>prodigal_1_879</v>
      </c>
      <c r="V882" t="str">
        <f t="shared" si="70"/>
        <v>prodigal_1_879;</v>
      </c>
      <c r="W882" t="str">
        <f t="shared" si="69"/>
        <v>prodigal_1_879;p</v>
      </c>
      <c r="Z882">
        <f>MATCH(S882,Description!$A$2:$A$4489,0)</f>
        <v>4267</v>
      </c>
      <c r="AA882">
        <f>MATCH(T882,Description!$A$2:$A$4489,0)</f>
        <v>4345</v>
      </c>
      <c r="AB882">
        <f>MATCH(U882,Description!$A$2:$A$4489,0)</f>
        <v>4355</v>
      </c>
      <c r="AC882" t="e">
        <f>MATCH(V882,Description!$A$2:$A$4489,0)</f>
        <v>#N/A</v>
      </c>
      <c r="AD882">
        <v>4267</v>
      </c>
    </row>
    <row r="883" spans="1:30" x14ac:dyDescent="0.2">
      <c r="A883" t="s">
        <v>11274</v>
      </c>
      <c r="B883" t="s">
        <v>11275</v>
      </c>
      <c r="C883" t="s">
        <v>4</v>
      </c>
      <c r="D883">
        <v>955782</v>
      </c>
      <c r="E883">
        <v>956108</v>
      </c>
      <c r="F883">
        <v>73.2</v>
      </c>
      <c r="G883" t="s">
        <v>11276</v>
      </c>
      <c r="H883">
        <v>0</v>
      </c>
      <c r="I883" t="s">
        <v>12157</v>
      </c>
      <c r="S883" t="str">
        <f t="shared" si="66"/>
        <v>prodigal_1_8</v>
      </c>
      <c r="T883" t="str">
        <f t="shared" si="67"/>
        <v>prodigal_1_88</v>
      </c>
      <c r="U883" t="str">
        <f t="shared" si="68"/>
        <v>prodigal_1_880</v>
      </c>
      <c r="V883" t="str">
        <f t="shared" si="70"/>
        <v>prodigal_1_880;</v>
      </c>
      <c r="W883" t="str">
        <f t="shared" si="69"/>
        <v>prodigal_1_880;p</v>
      </c>
      <c r="Z883">
        <f>MATCH(S883,Description!$A$2:$A$4489,0)</f>
        <v>4267</v>
      </c>
      <c r="AA883">
        <f>MATCH(T883,Description!$A$2:$A$4489,0)</f>
        <v>4356</v>
      </c>
      <c r="AB883">
        <f>MATCH(U883,Description!$A$2:$A$4489,0)</f>
        <v>4357</v>
      </c>
      <c r="AC883" t="e">
        <f>MATCH(V883,Description!$A$2:$A$4489,0)</f>
        <v>#N/A</v>
      </c>
      <c r="AD883">
        <v>4267</v>
      </c>
    </row>
    <row r="884" spans="1:30" x14ac:dyDescent="0.2">
      <c r="A884" t="s">
        <v>11274</v>
      </c>
      <c r="B884" t="s">
        <v>11275</v>
      </c>
      <c r="C884" t="s">
        <v>4</v>
      </c>
      <c r="D884">
        <v>956167</v>
      </c>
      <c r="E884">
        <v>956385</v>
      </c>
      <c r="F884">
        <v>32</v>
      </c>
      <c r="G884" t="s">
        <v>11287</v>
      </c>
      <c r="H884">
        <v>0</v>
      </c>
      <c r="I884" t="s">
        <v>12158</v>
      </c>
      <c r="S884" t="str">
        <f t="shared" si="66"/>
        <v>prodigal_1_8</v>
      </c>
      <c r="T884" t="str">
        <f t="shared" si="67"/>
        <v>prodigal_1_88</v>
      </c>
      <c r="U884" t="str">
        <f t="shared" si="68"/>
        <v>prodigal_1_881</v>
      </c>
      <c r="V884" t="str">
        <f t="shared" si="70"/>
        <v>prodigal_1_881;</v>
      </c>
      <c r="W884" t="str">
        <f t="shared" si="69"/>
        <v>prodigal_1_881;p</v>
      </c>
      <c r="Z884">
        <f>MATCH(S884,Description!$A$2:$A$4489,0)</f>
        <v>4267</v>
      </c>
      <c r="AA884">
        <f>MATCH(T884,Description!$A$2:$A$4489,0)</f>
        <v>4356</v>
      </c>
      <c r="AB884">
        <f>MATCH(U884,Description!$A$2:$A$4489,0)</f>
        <v>4358</v>
      </c>
      <c r="AC884" t="e">
        <f>MATCH(V884,Description!$A$2:$A$4489,0)</f>
        <v>#N/A</v>
      </c>
      <c r="AD884">
        <v>4267</v>
      </c>
    </row>
    <row r="885" spans="1:30" x14ac:dyDescent="0.2">
      <c r="A885" t="s">
        <v>11274</v>
      </c>
      <c r="B885" t="s">
        <v>11275</v>
      </c>
      <c r="C885" t="s">
        <v>4</v>
      </c>
      <c r="D885">
        <v>956574</v>
      </c>
      <c r="E885">
        <v>956849</v>
      </c>
      <c r="F885">
        <v>29.4</v>
      </c>
      <c r="G885" t="s">
        <v>11276</v>
      </c>
      <c r="H885">
        <v>0</v>
      </c>
      <c r="I885" t="s">
        <v>12159</v>
      </c>
      <c r="S885" t="str">
        <f t="shared" si="66"/>
        <v>prodigal_1_8</v>
      </c>
      <c r="T885" t="str">
        <f t="shared" si="67"/>
        <v>prodigal_1_88</v>
      </c>
      <c r="U885" t="str">
        <f t="shared" si="68"/>
        <v>prodigal_1_882</v>
      </c>
      <c r="V885" t="str">
        <f t="shared" si="70"/>
        <v>prodigal_1_882;</v>
      </c>
      <c r="W885" t="str">
        <f t="shared" si="69"/>
        <v>prodigal_1_882;p</v>
      </c>
      <c r="Z885">
        <f>MATCH(S885,Description!$A$2:$A$4489,0)</f>
        <v>4267</v>
      </c>
      <c r="AA885">
        <f>MATCH(T885,Description!$A$2:$A$4489,0)</f>
        <v>4356</v>
      </c>
      <c r="AB885">
        <f>MATCH(U885,Description!$A$2:$A$4489,0)</f>
        <v>4359</v>
      </c>
      <c r="AC885" t="e">
        <f>MATCH(V885,Description!$A$2:$A$4489,0)</f>
        <v>#N/A</v>
      </c>
      <c r="AD885">
        <v>4267</v>
      </c>
    </row>
    <row r="886" spans="1:30" x14ac:dyDescent="0.2">
      <c r="A886" t="s">
        <v>11274</v>
      </c>
      <c r="B886" t="s">
        <v>11275</v>
      </c>
      <c r="C886" t="s">
        <v>4</v>
      </c>
      <c r="D886">
        <v>957287</v>
      </c>
      <c r="E886">
        <v>957745</v>
      </c>
      <c r="F886">
        <v>30.9</v>
      </c>
      <c r="G886" t="s">
        <v>11276</v>
      </c>
      <c r="H886">
        <v>0</v>
      </c>
      <c r="I886" t="s">
        <v>12160</v>
      </c>
      <c r="S886" t="str">
        <f t="shared" si="66"/>
        <v>prodigal_1_8</v>
      </c>
      <c r="T886" t="str">
        <f t="shared" si="67"/>
        <v>prodigal_1_88</v>
      </c>
      <c r="U886" t="str">
        <f t="shared" si="68"/>
        <v>prodigal_1_883</v>
      </c>
      <c r="V886" t="str">
        <f t="shared" si="70"/>
        <v>prodigal_1_883;</v>
      </c>
      <c r="W886" t="str">
        <f t="shared" si="69"/>
        <v>prodigal_1_883;p</v>
      </c>
      <c r="Z886">
        <f>MATCH(S886,Description!$A$2:$A$4489,0)</f>
        <v>4267</v>
      </c>
      <c r="AA886">
        <f>MATCH(T886,Description!$A$2:$A$4489,0)</f>
        <v>4356</v>
      </c>
      <c r="AB886">
        <f>MATCH(U886,Description!$A$2:$A$4489,0)</f>
        <v>4360</v>
      </c>
      <c r="AC886" t="e">
        <f>MATCH(V886,Description!$A$2:$A$4489,0)</f>
        <v>#N/A</v>
      </c>
      <c r="AD886">
        <v>4267</v>
      </c>
    </row>
    <row r="887" spans="1:30" x14ac:dyDescent="0.2">
      <c r="A887" t="s">
        <v>11274</v>
      </c>
      <c r="B887" t="s">
        <v>11275</v>
      </c>
      <c r="C887" t="s">
        <v>4</v>
      </c>
      <c r="D887">
        <v>957886</v>
      </c>
      <c r="E887">
        <v>958167</v>
      </c>
      <c r="F887">
        <v>40.6</v>
      </c>
      <c r="G887" t="s">
        <v>11276</v>
      </c>
      <c r="H887">
        <v>0</v>
      </c>
      <c r="I887" t="s">
        <v>12161</v>
      </c>
      <c r="S887" t="str">
        <f t="shared" si="66"/>
        <v>prodigal_1_8</v>
      </c>
      <c r="T887" t="str">
        <f t="shared" si="67"/>
        <v>prodigal_1_88</v>
      </c>
      <c r="U887" t="str">
        <f t="shared" si="68"/>
        <v>prodigal_1_884</v>
      </c>
      <c r="V887" t="str">
        <f t="shared" si="70"/>
        <v>prodigal_1_884;</v>
      </c>
      <c r="W887" t="str">
        <f t="shared" si="69"/>
        <v>prodigal_1_884;p</v>
      </c>
      <c r="Z887">
        <f>MATCH(S887,Description!$A$2:$A$4489,0)</f>
        <v>4267</v>
      </c>
      <c r="AA887">
        <f>MATCH(T887,Description!$A$2:$A$4489,0)</f>
        <v>4356</v>
      </c>
      <c r="AB887">
        <f>MATCH(U887,Description!$A$2:$A$4489,0)</f>
        <v>4361</v>
      </c>
      <c r="AC887" t="e">
        <f>MATCH(V887,Description!$A$2:$A$4489,0)</f>
        <v>#N/A</v>
      </c>
      <c r="AD887">
        <v>4267</v>
      </c>
    </row>
    <row r="888" spans="1:30" x14ac:dyDescent="0.2">
      <c r="A888" t="s">
        <v>11274</v>
      </c>
      <c r="B888" t="s">
        <v>11275</v>
      </c>
      <c r="C888" t="s">
        <v>4</v>
      </c>
      <c r="D888">
        <v>958183</v>
      </c>
      <c r="E888">
        <v>959337</v>
      </c>
      <c r="F888">
        <v>95.9</v>
      </c>
      <c r="G888" t="s">
        <v>11276</v>
      </c>
      <c r="H888">
        <v>0</v>
      </c>
      <c r="I888" t="s">
        <v>12162</v>
      </c>
      <c r="S888" t="str">
        <f t="shared" si="66"/>
        <v>prodigal_1_8</v>
      </c>
      <c r="T888" t="str">
        <f t="shared" si="67"/>
        <v>prodigal_1_88</v>
      </c>
      <c r="U888" t="str">
        <f t="shared" si="68"/>
        <v>prodigal_1_885</v>
      </c>
      <c r="V888" t="str">
        <f t="shared" si="70"/>
        <v>prodigal_1_885;</v>
      </c>
      <c r="W888" t="str">
        <f t="shared" si="69"/>
        <v>prodigal_1_885;p</v>
      </c>
      <c r="Z888">
        <f>MATCH(S888,Description!$A$2:$A$4489,0)</f>
        <v>4267</v>
      </c>
      <c r="AA888">
        <f>MATCH(T888,Description!$A$2:$A$4489,0)</f>
        <v>4356</v>
      </c>
      <c r="AB888">
        <f>MATCH(U888,Description!$A$2:$A$4489,0)</f>
        <v>4362</v>
      </c>
      <c r="AC888" t="e">
        <f>MATCH(V888,Description!$A$2:$A$4489,0)</f>
        <v>#N/A</v>
      </c>
      <c r="AD888">
        <v>4267</v>
      </c>
    </row>
    <row r="889" spans="1:30" x14ac:dyDescent="0.2">
      <c r="A889" t="s">
        <v>11274</v>
      </c>
      <c r="B889" t="s">
        <v>11275</v>
      </c>
      <c r="C889" t="s">
        <v>4</v>
      </c>
      <c r="D889">
        <v>959334</v>
      </c>
      <c r="E889">
        <v>959987</v>
      </c>
      <c r="F889">
        <v>83.5</v>
      </c>
      <c r="G889" t="s">
        <v>11276</v>
      </c>
      <c r="H889">
        <v>0</v>
      </c>
      <c r="I889" t="s">
        <v>12163</v>
      </c>
      <c r="S889" t="str">
        <f t="shared" si="66"/>
        <v>prodigal_1_8</v>
      </c>
      <c r="T889" t="str">
        <f t="shared" si="67"/>
        <v>prodigal_1_88</v>
      </c>
      <c r="U889" t="str">
        <f t="shared" si="68"/>
        <v>prodigal_1_886</v>
      </c>
      <c r="V889" t="str">
        <f t="shared" si="70"/>
        <v>prodigal_1_886;</v>
      </c>
      <c r="W889" t="str">
        <f t="shared" si="69"/>
        <v>prodigal_1_886;p</v>
      </c>
      <c r="Z889">
        <f>MATCH(S889,Description!$A$2:$A$4489,0)</f>
        <v>4267</v>
      </c>
      <c r="AA889">
        <f>MATCH(T889,Description!$A$2:$A$4489,0)</f>
        <v>4356</v>
      </c>
      <c r="AB889">
        <f>MATCH(U889,Description!$A$2:$A$4489,0)</f>
        <v>4363</v>
      </c>
      <c r="AC889" t="e">
        <f>MATCH(V889,Description!$A$2:$A$4489,0)</f>
        <v>#N/A</v>
      </c>
      <c r="AD889">
        <v>4267</v>
      </c>
    </row>
    <row r="890" spans="1:30" x14ac:dyDescent="0.2">
      <c r="A890" t="s">
        <v>11274</v>
      </c>
      <c r="B890" t="s">
        <v>11275</v>
      </c>
      <c r="C890" t="s">
        <v>4</v>
      </c>
      <c r="D890">
        <v>959984</v>
      </c>
      <c r="E890">
        <v>960238</v>
      </c>
      <c r="F890">
        <v>12.3</v>
      </c>
      <c r="G890" t="s">
        <v>11276</v>
      </c>
      <c r="H890">
        <v>0</v>
      </c>
      <c r="I890" t="s">
        <v>12164</v>
      </c>
      <c r="S890" t="str">
        <f t="shared" si="66"/>
        <v>prodigal_1_8</v>
      </c>
      <c r="T890" t="str">
        <f t="shared" si="67"/>
        <v>prodigal_1_88</v>
      </c>
      <c r="U890" t="str">
        <f t="shared" si="68"/>
        <v>prodigal_1_887</v>
      </c>
      <c r="V890" t="str">
        <f t="shared" si="70"/>
        <v>prodigal_1_887;</v>
      </c>
      <c r="W890" t="str">
        <f t="shared" si="69"/>
        <v>prodigal_1_887;p</v>
      </c>
      <c r="Z890">
        <f>MATCH(S890,Description!$A$2:$A$4489,0)</f>
        <v>4267</v>
      </c>
      <c r="AA890">
        <f>MATCH(T890,Description!$A$2:$A$4489,0)</f>
        <v>4356</v>
      </c>
      <c r="AB890">
        <f>MATCH(U890,Description!$A$2:$A$4489,0)</f>
        <v>4364</v>
      </c>
      <c r="AC890" t="e">
        <f>MATCH(V890,Description!$A$2:$A$4489,0)</f>
        <v>#N/A</v>
      </c>
      <c r="AD890">
        <v>4267</v>
      </c>
    </row>
    <row r="891" spans="1:30" x14ac:dyDescent="0.2">
      <c r="A891" t="s">
        <v>11274</v>
      </c>
      <c r="B891" t="s">
        <v>11275</v>
      </c>
      <c r="C891" t="s">
        <v>4</v>
      </c>
      <c r="D891">
        <v>960235</v>
      </c>
      <c r="E891">
        <v>960756</v>
      </c>
      <c r="F891">
        <v>82.4</v>
      </c>
      <c r="G891" t="s">
        <v>11276</v>
      </c>
      <c r="H891">
        <v>0</v>
      </c>
      <c r="I891" t="s">
        <v>12165</v>
      </c>
      <c r="S891" t="str">
        <f t="shared" si="66"/>
        <v>prodigal_1_8</v>
      </c>
      <c r="T891" t="str">
        <f t="shared" si="67"/>
        <v>prodigal_1_88</v>
      </c>
      <c r="U891" t="str">
        <f t="shared" si="68"/>
        <v>prodigal_1_888</v>
      </c>
      <c r="V891" t="str">
        <f t="shared" si="70"/>
        <v>prodigal_1_888;</v>
      </c>
      <c r="W891" t="str">
        <f t="shared" si="69"/>
        <v>prodigal_1_888;p</v>
      </c>
      <c r="Z891">
        <f>MATCH(S891,Description!$A$2:$A$4489,0)</f>
        <v>4267</v>
      </c>
      <c r="AA891">
        <f>MATCH(T891,Description!$A$2:$A$4489,0)</f>
        <v>4356</v>
      </c>
      <c r="AB891">
        <f>MATCH(U891,Description!$A$2:$A$4489,0)</f>
        <v>4365</v>
      </c>
      <c r="AC891" t="e">
        <f>MATCH(V891,Description!$A$2:$A$4489,0)</f>
        <v>#N/A</v>
      </c>
      <c r="AD891">
        <v>4267</v>
      </c>
    </row>
    <row r="892" spans="1:30" x14ac:dyDescent="0.2">
      <c r="A892" t="s">
        <v>11274</v>
      </c>
      <c r="B892" t="s">
        <v>11275</v>
      </c>
      <c r="C892" t="s">
        <v>4</v>
      </c>
      <c r="D892">
        <v>960753</v>
      </c>
      <c r="E892">
        <v>961298</v>
      </c>
      <c r="F892">
        <v>87.8</v>
      </c>
      <c r="G892" t="s">
        <v>11276</v>
      </c>
      <c r="H892">
        <v>0</v>
      </c>
      <c r="I892" t="s">
        <v>12166</v>
      </c>
      <c r="S892" t="str">
        <f t="shared" si="66"/>
        <v>prodigal_1_8</v>
      </c>
      <c r="T892" t="str">
        <f t="shared" si="67"/>
        <v>prodigal_1_88</v>
      </c>
      <c r="U892" t="str">
        <f t="shared" si="68"/>
        <v>prodigal_1_889</v>
      </c>
      <c r="V892" t="str">
        <f t="shared" si="70"/>
        <v>prodigal_1_889;</v>
      </c>
      <c r="W892" t="str">
        <f t="shared" si="69"/>
        <v>prodigal_1_889;p</v>
      </c>
      <c r="Z892">
        <f>MATCH(S892,Description!$A$2:$A$4489,0)</f>
        <v>4267</v>
      </c>
      <c r="AA892">
        <f>MATCH(T892,Description!$A$2:$A$4489,0)</f>
        <v>4356</v>
      </c>
      <c r="AB892">
        <f>MATCH(U892,Description!$A$2:$A$4489,0)</f>
        <v>4366</v>
      </c>
      <c r="AC892" t="e">
        <f>MATCH(V892,Description!$A$2:$A$4489,0)</f>
        <v>#N/A</v>
      </c>
      <c r="AD892">
        <v>4267</v>
      </c>
    </row>
    <row r="893" spans="1:30" x14ac:dyDescent="0.2">
      <c r="A893" t="s">
        <v>11274</v>
      </c>
      <c r="B893" t="s">
        <v>11275</v>
      </c>
      <c r="C893" t="s">
        <v>4</v>
      </c>
      <c r="D893">
        <v>961344</v>
      </c>
      <c r="E893">
        <v>962129</v>
      </c>
      <c r="F893">
        <v>78.3</v>
      </c>
      <c r="G893" t="s">
        <v>11276</v>
      </c>
      <c r="H893">
        <v>0</v>
      </c>
      <c r="I893" t="s">
        <v>12167</v>
      </c>
      <c r="S893" t="str">
        <f t="shared" si="66"/>
        <v>prodigal_1_8</v>
      </c>
      <c r="T893" t="str">
        <f t="shared" si="67"/>
        <v>prodigal_1_89</v>
      </c>
      <c r="U893" t="str">
        <f t="shared" si="68"/>
        <v>prodigal_1_890</v>
      </c>
      <c r="V893" t="str">
        <f t="shared" si="70"/>
        <v>prodigal_1_890;</v>
      </c>
      <c r="W893" t="str">
        <f t="shared" si="69"/>
        <v>prodigal_1_890;p</v>
      </c>
      <c r="Z893">
        <f>MATCH(S893,Description!$A$2:$A$4489,0)</f>
        <v>4267</v>
      </c>
      <c r="AA893">
        <f>MATCH(T893,Description!$A$2:$A$4489,0)</f>
        <v>4367</v>
      </c>
      <c r="AB893">
        <f>MATCH(U893,Description!$A$2:$A$4489,0)</f>
        <v>4368</v>
      </c>
      <c r="AC893" t="e">
        <f>MATCH(V893,Description!$A$2:$A$4489,0)</f>
        <v>#N/A</v>
      </c>
      <c r="AD893">
        <v>4267</v>
      </c>
    </row>
    <row r="894" spans="1:30" x14ac:dyDescent="0.2">
      <c r="A894" t="s">
        <v>11274</v>
      </c>
      <c r="B894" t="s">
        <v>11275</v>
      </c>
      <c r="C894" t="s">
        <v>4</v>
      </c>
      <c r="D894">
        <v>962373</v>
      </c>
      <c r="E894">
        <v>964112</v>
      </c>
      <c r="F894">
        <v>199.1</v>
      </c>
      <c r="G894" t="s">
        <v>11276</v>
      </c>
      <c r="H894">
        <v>0</v>
      </c>
      <c r="I894" t="s">
        <v>12168</v>
      </c>
      <c r="S894" t="str">
        <f t="shared" si="66"/>
        <v>prodigal_1_8</v>
      </c>
      <c r="T894" t="str">
        <f t="shared" si="67"/>
        <v>prodigal_1_89</v>
      </c>
      <c r="U894" t="str">
        <f t="shared" si="68"/>
        <v>prodigal_1_891</v>
      </c>
      <c r="V894" t="str">
        <f t="shared" si="70"/>
        <v>prodigal_1_891;</v>
      </c>
      <c r="W894" t="str">
        <f t="shared" si="69"/>
        <v>prodigal_1_891;p</v>
      </c>
      <c r="Z894">
        <f>MATCH(S894,Description!$A$2:$A$4489,0)</f>
        <v>4267</v>
      </c>
      <c r="AA894">
        <f>MATCH(T894,Description!$A$2:$A$4489,0)</f>
        <v>4367</v>
      </c>
      <c r="AB894">
        <f>MATCH(U894,Description!$A$2:$A$4489,0)</f>
        <v>4369</v>
      </c>
      <c r="AC894" t="e">
        <f>MATCH(V894,Description!$A$2:$A$4489,0)</f>
        <v>#N/A</v>
      </c>
      <c r="AD894">
        <v>4267</v>
      </c>
    </row>
    <row r="895" spans="1:30" x14ac:dyDescent="0.2">
      <c r="A895" t="s">
        <v>11274</v>
      </c>
      <c r="B895" t="s">
        <v>11275</v>
      </c>
      <c r="C895" t="s">
        <v>4</v>
      </c>
      <c r="D895">
        <v>964137</v>
      </c>
      <c r="E895">
        <v>966116</v>
      </c>
      <c r="F895">
        <v>286.60000000000002</v>
      </c>
      <c r="G895" t="s">
        <v>11276</v>
      </c>
      <c r="H895">
        <v>0</v>
      </c>
      <c r="I895" t="s">
        <v>12169</v>
      </c>
      <c r="S895" t="str">
        <f t="shared" si="66"/>
        <v>prodigal_1_8</v>
      </c>
      <c r="T895" t="str">
        <f t="shared" si="67"/>
        <v>prodigal_1_89</v>
      </c>
      <c r="U895" t="str">
        <f t="shared" si="68"/>
        <v>prodigal_1_892</v>
      </c>
      <c r="V895" t="str">
        <f t="shared" si="70"/>
        <v>prodigal_1_892;</v>
      </c>
      <c r="W895" t="str">
        <f t="shared" si="69"/>
        <v>prodigal_1_892;p</v>
      </c>
      <c r="Z895">
        <f>MATCH(S895,Description!$A$2:$A$4489,0)</f>
        <v>4267</v>
      </c>
      <c r="AA895">
        <f>MATCH(T895,Description!$A$2:$A$4489,0)</f>
        <v>4367</v>
      </c>
      <c r="AB895">
        <f>MATCH(U895,Description!$A$2:$A$4489,0)</f>
        <v>4370</v>
      </c>
      <c r="AC895" t="e">
        <f>MATCH(V895,Description!$A$2:$A$4489,0)</f>
        <v>#N/A</v>
      </c>
      <c r="AD895">
        <v>4267</v>
      </c>
    </row>
    <row r="896" spans="1:30" x14ac:dyDescent="0.2">
      <c r="A896" t="s">
        <v>11274</v>
      </c>
      <c r="B896" t="s">
        <v>11275</v>
      </c>
      <c r="C896" t="s">
        <v>4</v>
      </c>
      <c r="D896">
        <v>966122</v>
      </c>
      <c r="E896">
        <v>966550</v>
      </c>
      <c r="F896">
        <v>23.9</v>
      </c>
      <c r="G896" t="s">
        <v>11276</v>
      </c>
      <c r="H896">
        <v>0</v>
      </c>
      <c r="I896" t="s">
        <v>12170</v>
      </c>
      <c r="S896" t="str">
        <f t="shared" si="66"/>
        <v>prodigal_1_8</v>
      </c>
      <c r="T896" t="str">
        <f t="shared" si="67"/>
        <v>prodigal_1_89</v>
      </c>
      <c r="U896" t="str">
        <f t="shared" si="68"/>
        <v>prodigal_1_893</v>
      </c>
      <c r="V896" t="str">
        <f t="shared" si="70"/>
        <v>prodigal_1_893;</v>
      </c>
      <c r="W896" t="str">
        <f t="shared" si="69"/>
        <v>prodigal_1_893;p</v>
      </c>
      <c r="Z896">
        <f>MATCH(S896,Description!$A$2:$A$4489,0)</f>
        <v>4267</v>
      </c>
      <c r="AA896">
        <f>MATCH(T896,Description!$A$2:$A$4489,0)</f>
        <v>4367</v>
      </c>
      <c r="AB896">
        <f>MATCH(U896,Description!$A$2:$A$4489,0)</f>
        <v>4371</v>
      </c>
      <c r="AC896" t="e">
        <f>MATCH(V896,Description!$A$2:$A$4489,0)</f>
        <v>#N/A</v>
      </c>
      <c r="AD896">
        <v>4267</v>
      </c>
    </row>
    <row r="897" spans="1:30" x14ac:dyDescent="0.2">
      <c r="A897" t="s">
        <v>11274</v>
      </c>
      <c r="B897" t="s">
        <v>11275</v>
      </c>
      <c r="C897" t="s">
        <v>4</v>
      </c>
      <c r="D897">
        <v>966674</v>
      </c>
      <c r="E897">
        <v>968113</v>
      </c>
      <c r="F897">
        <v>146.5</v>
      </c>
      <c r="G897" t="s">
        <v>11276</v>
      </c>
      <c r="H897">
        <v>0</v>
      </c>
      <c r="I897" t="s">
        <v>12171</v>
      </c>
      <c r="S897" t="str">
        <f t="shared" si="66"/>
        <v>prodigal_1_8</v>
      </c>
      <c r="T897" t="str">
        <f t="shared" si="67"/>
        <v>prodigal_1_89</v>
      </c>
      <c r="U897" t="str">
        <f t="shared" si="68"/>
        <v>prodigal_1_894</v>
      </c>
      <c r="V897" t="str">
        <f t="shared" si="70"/>
        <v>prodigal_1_894;</v>
      </c>
      <c r="W897" t="str">
        <f t="shared" si="69"/>
        <v>prodigal_1_894;p</v>
      </c>
      <c r="Z897">
        <f>MATCH(S897,Description!$A$2:$A$4489,0)</f>
        <v>4267</v>
      </c>
      <c r="AA897">
        <f>MATCH(T897,Description!$A$2:$A$4489,0)</f>
        <v>4367</v>
      </c>
      <c r="AB897">
        <f>MATCH(U897,Description!$A$2:$A$4489,0)</f>
        <v>4372</v>
      </c>
      <c r="AC897" t="e">
        <f>MATCH(V897,Description!$A$2:$A$4489,0)</f>
        <v>#N/A</v>
      </c>
      <c r="AD897">
        <v>4267</v>
      </c>
    </row>
    <row r="898" spans="1:30" x14ac:dyDescent="0.2">
      <c r="A898" t="s">
        <v>11274</v>
      </c>
      <c r="B898" t="s">
        <v>11275</v>
      </c>
      <c r="C898" t="s">
        <v>4</v>
      </c>
      <c r="D898">
        <v>968604</v>
      </c>
      <c r="E898">
        <v>968768</v>
      </c>
      <c r="F898">
        <v>21</v>
      </c>
      <c r="G898" t="s">
        <v>11276</v>
      </c>
      <c r="H898">
        <v>0</v>
      </c>
      <c r="I898" t="s">
        <v>12172</v>
      </c>
      <c r="S898" t="str">
        <f t="shared" si="66"/>
        <v>prodigal_1_8</v>
      </c>
      <c r="T898" t="str">
        <f t="shared" si="67"/>
        <v>prodigal_1_89</v>
      </c>
      <c r="U898" t="str">
        <f t="shared" si="68"/>
        <v>prodigal_1_895</v>
      </c>
      <c r="V898" t="str">
        <f t="shared" si="70"/>
        <v>prodigal_1_895;</v>
      </c>
      <c r="W898" t="str">
        <f t="shared" si="69"/>
        <v>prodigal_1_895;p</v>
      </c>
      <c r="Z898">
        <f>MATCH(S898,Description!$A$2:$A$4489,0)</f>
        <v>4267</v>
      </c>
      <c r="AA898">
        <f>MATCH(T898,Description!$A$2:$A$4489,0)</f>
        <v>4367</v>
      </c>
      <c r="AB898">
        <f>MATCH(U898,Description!$A$2:$A$4489,0)</f>
        <v>4373</v>
      </c>
      <c r="AC898" t="e">
        <f>MATCH(V898,Description!$A$2:$A$4489,0)</f>
        <v>#N/A</v>
      </c>
      <c r="AD898">
        <v>4267</v>
      </c>
    </row>
    <row r="899" spans="1:30" x14ac:dyDescent="0.2">
      <c r="A899" t="s">
        <v>11274</v>
      </c>
      <c r="B899" t="s">
        <v>11275</v>
      </c>
      <c r="C899" t="s">
        <v>4</v>
      </c>
      <c r="D899">
        <v>968772</v>
      </c>
      <c r="E899">
        <v>970775</v>
      </c>
      <c r="F899">
        <v>199.9</v>
      </c>
      <c r="G899" t="s">
        <v>11276</v>
      </c>
      <c r="H899">
        <v>0</v>
      </c>
      <c r="I899" t="s">
        <v>12173</v>
      </c>
      <c r="S899" t="str">
        <f t="shared" si="66"/>
        <v>prodigal_1_8</v>
      </c>
      <c r="T899" t="str">
        <f t="shared" si="67"/>
        <v>prodigal_1_89</v>
      </c>
      <c r="U899" t="str">
        <f t="shared" si="68"/>
        <v>prodigal_1_896</v>
      </c>
      <c r="V899" t="str">
        <f t="shared" si="70"/>
        <v>prodigal_1_896;</v>
      </c>
      <c r="W899" t="str">
        <f t="shared" si="69"/>
        <v>prodigal_1_896;p</v>
      </c>
      <c r="Z899">
        <f>MATCH(S899,Description!$A$2:$A$4489,0)</f>
        <v>4267</v>
      </c>
      <c r="AA899">
        <f>MATCH(T899,Description!$A$2:$A$4489,0)</f>
        <v>4367</v>
      </c>
      <c r="AB899">
        <f>MATCH(U899,Description!$A$2:$A$4489,0)</f>
        <v>4374</v>
      </c>
      <c r="AC899" t="e">
        <f>MATCH(V899,Description!$A$2:$A$4489,0)</f>
        <v>#N/A</v>
      </c>
      <c r="AD899">
        <v>4267</v>
      </c>
    </row>
    <row r="900" spans="1:30" x14ac:dyDescent="0.2">
      <c r="A900" t="s">
        <v>11274</v>
      </c>
      <c r="B900" t="s">
        <v>11275</v>
      </c>
      <c r="C900" t="s">
        <v>4</v>
      </c>
      <c r="D900">
        <v>970778</v>
      </c>
      <c r="E900">
        <v>971251</v>
      </c>
      <c r="F900">
        <v>57.1</v>
      </c>
      <c r="G900" t="s">
        <v>11276</v>
      </c>
      <c r="H900">
        <v>0</v>
      </c>
      <c r="I900" t="s">
        <v>12174</v>
      </c>
      <c r="S900" t="str">
        <f t="shared" si="66"/>
        <v>prodigal_1_8</v>
      </c>
      <c r="T900" t="str">
        <f t="shared" si="67"/>
        <v>prodigal_1_89</v>
      </c>
      <c r="U900" t="str">
        <f t="shared" si="68"/>
        <v>prodigal_1_897</v>
      </c>
      <c r="V900" t="str">
        <f t="shared" si="70"/>
        <v>prodigal_1_897;</v>
      </c>
      <c r="W900" t="str">
        <f t="shared" si="69"/>
        <v>prodigal_1_897;p</v>
      </c>
      <c r="Z900">
        <f>MATCH(S900,Description!$A$2:$A$4489,0)</f>
        <v>4267</v>
      </c>
      <c r="AA900">
        <f>MATCH(T900,Description!$A$2:$A$4489,0)</f>
        <v>4367</v>
      </c>
      <c r="AB900">
        <f>MATCH(U900,Description!$A$2:$A$4489,0)</f>
        <v>4375</v>
      </c>
      <c r="AC900" t="e">
        <f>MATCH(V900,Description!$A$2:$A$4489,0)</f>
        <v>#N/A</v>
      </c>
      <c r="AD900">
        <v>4267</v>
      </c>
    </row>
    <row r="901" spans="1:30" x14ac:dyDescent="0.2">
      <c r="A901" t="s">
        <v>11274</v>
      </c>
      <c r="B901" t="s">
        <v>11275</v>
      </c>
      <c r="C901" t="s">
        <v>4</v>
      </c>
      <c r="D901">
        <v>971251</v>
      </c>
      <c r="E901">
        <v>973404</v>
      </c>
      <c r="F901">
        <v>177.7</v>
      </c>
      <c r="G901" t="s">
        <v>11276</v>
      </c>
      <c r="H901">
        <v>0</v>
      </c>
      <c r="I901" t="s">
        <v>12175</v>
      </c>
      <c r="S901" t="str">
        <f t="shared" ref="S901:S964" si="71">MID($I901,11,12)</f>
        <v>prodigal_1_8</v>
      </c>
      <c r="T901" t="str">
        <f t="shared" ref="T901:T964" si="72">MID($I901,11,13)</f>
        <v>prodigal_1_89</v>
      </c>
      <c r="U901" t="str">
        <f t="shared" ref="U901:U964" si="73">MID($I901,11,14)</f>
        <v>prodigal_1_898</v>
      </c>
      <c r="V901" t="str">
        <f t="shared" si="70"/>
        <v>prodigal_1_898;</v>
      </c>
      <c r="W901" t="str">
        <f t="shared" ref="W901:W964" si="74">MID($I901,11,16)</f>
        <v>prodigal_1_898;p</v>
      </c>
      <c r="Z901">
        <f>MATCH(S901,Description!$A$2:$A$4489,0)</f>
        <v>4267</v>
      </c>
      <c r="AA901">
        <f>MATCH(T901,Description!$A$2:$A$4489,0)</f>
        <v>4367</v>
      </c>
      <c r="AB901">
        <f>MATCH(U901,Description!$A$2:$A$4489,0)</f>
        <v>4376</v>
      </c>
      <c r="AC901" t="e">
        <f>MATCH(V901,Description!$A$2:$A$4489,0)</f>
        <v>#N/A</v>
      </c>
      <c r="AD901">
        <v>4267</v>
      </c>
    </row>
    <row r="902" spans="1:30" x14ac:dyDescent="0.2">
      <c r="A902" t="s">
        <v>11274</v>
      </c>
      <c r="B902" t="s">
        <v>11275</v>
      </c>
      <c r="C902" t="s">
        <v>4</v>
      </c>
      <c r="D902">
        <v>973418</v>
      </c>
      <c r="E902">
        <v>974263</v>
      </c>
      <c r="F902">
        <v>74.900000000000006</v>
      </c>
      <c r="G902" t="s">
        <v>11287</v>
      </c>
      <c r="H902">
        <v>0</v>
      </c>
      <c r="I902" t="s">
        <v>12176</v>
      </c>
      <c r="S902" t="str">
        <f t="shared" si="71"/>
        <v>prodigal_1_8</v>
      </c>
      <c r="T902" t="str">
        <f t="shared" si="72"/>
        <v>prodigal_1_89</v>
      </c>
      <c r="U902" t="str">
        <f t="shared" si="73"/>
        <v>prodigal_1_899</v>
      </c>
      <c r="V902" t="str">
        <f t="shared" si="70"/>
        <v>prodigal_1_899;</v>
      </c>
      <c r="W902" t="str">
        <f t="shared" si="74"/>
        <v>prodigal_1_899;p</v>
      </c>
      <c r="Z902">
        <f>MATCH(S902,Description!$A$2:$A$4489,0)</f>
        <v>4267</v>
      </c>
      <c r="AA902">
        <f>MATCH(T902,Description!$A$2:$A$4489,0)</f>
        <v>4367</v>
      </c>
      <c r="AB902">
        <f>MATCH(U902,Description!$A$2:$A$4489,0)</f>
        <v>4377</v>
      </c>
      <c r="AC902" t="e">
        <f>MATCH(V902,Description!$A$2:$A$4489,0)</f>
        <v>#N/A</v>
      </c>
      <c r="AD902">
        <v>4267</v>
      </c>
    </row>
    <row r="903" spans="1:30" x14ac:dyDescent="0.2">
      <c r="A903" t="s">
        <v>11274</v>
      </c>
      <c r="B903" t="s">
        <v>11275</v>
      </c>
      <c r="C903" t="s">
        <v>4</v>
      </c>
      <c r="D903">
        <v>974260</v>
      </c>
      <c r="E903">
        <v>977580</v>
      </c>
      <c r="F903">
        <v>206</v>
      </c>
      <c r="G903" t="s">
        <v>11287</v>
      </c>
      <c r="H903">
        <v>0</v>
      </c>
      <c r="I903" t="s">
        <v>12177</v>
      </c>
      <c r="S903" t="str">
        <f t="shared" si="71"/>
        <v>prodigal_1_9</v>
      </c>
      <c r="T903" t="str">
        <f t="shared" si="72"/>
        <v>prodigal_1_90</v>
      </c>
      <c r="U903" t="str">
        <f t="shared" si="73"/>
        <v>prodigal_1_900</v>
      </c>
      <c r="V903" t="str">
        <f t="shared" si="70"/>
        <v>prodigal_1_900;</v>
      </c>
      <c r="W903" t="str">
        <f t="shared" si="74"/>
        <v>prodigal_1_900;p</v>
      </c>
      <c r="Z903">
        <f>MATCH(S903,Description!$A$2:$A$4489,0)</f>
        <v>4378</v>
      </c>
      <c r="AA903">
        <f>MATCH(T903,Description!$A$2:$A$4489,0)</f>
        <v>4379</v>
      </c>
      <c r="AB903">
        <f>MATCH(U903,Description!$A$2:$A$4489,0)</f>
        <v>4380</v>
      </c>
      <c r="AC903" t="e">
        <f>MATCH(V903,Description!$A$2:$A$4489,0)</f>
        <v>#N/A</v>
      </c>
      <c r="AD903">
        <v>4378</v>
      </c>
    </row>
    <row r="904" spans="1:30" x14ac:dyDescent="0.2">
      <c r="A904" t="s">
        <v>11274</v>
      </c>
      <c r="B904" t="s">
        <v>11275</v>
      </c>
      <c r="C904" t="s">
        <v>4</v>
      </c>
      <c r="D904">
        <v>977577</v>
      </c>
      <c r="E904">
        <v>978503</v>
      </c>
      <c r="F904">
        <v>78.099999999999994</v>
      </c>
      <c r="G904" t="s">
        <v>11287</v>
      </c>
      <c r="H904">
        <v>0</v>
      </c>
      <c r="I904" t="s">
        <v>12178</v>
      </c>
      <c r="S904" t="str">
        <f t="shared" si="71"/>
        <v>prodigal_1_9</v>
      </c>
      <c r="T904" t="str">
        <f t="shared" si="72"/>
        <v>prodigal_1_90</v>
      </c>
      <c r="U904" t="str">
        <f t="shared" si="73"/>
        <v>prodigal_1_901</v>
      </c>
      <c r="V904" t="str">
        <f t="shared" si="70"/>
        <v>prodigal_1_901;</v>
      </c>
      <c r="W904" t="str">
        <f t="shared" si="74"/>
        <v>prodigal_1_901;p</v>
      </c>
      <c r="Z904">
        <f>MATCH(S904,Description!$A$2:$A$4489,0)</f>
        <v>4378</v>
      </c>
      <c r="AA904">
        <f>MATCH(T904,Description!$A$2:$A$4489,0)</f>
        <v>4379</v>
      </c>
      <c r="AB904">
        <f>MATCH(U904,Description!$A$2:$A$4489,0)</f>
        <v>4381</v>
      </c>
      <c r="AC904" t="e">
        <f>MATCH(V904,Description!$A$2:$A$4489,0)</f>
        <v>#N/A</v>
      </c>
      <c r="AD904">
        <v>4378</v>
      </c>
    </row>
    <row r="905" spans="1:30" x14ac:dyDescent="0.2">
      <c r="A905" t="s">
        <v>11274</v>
      </c>
      <c r="B905" t="s">
        <v>11275</v>
      </c>
      <c r="C905" t="s">
        <v>4</v>
      </c>
      <c r="D905">
        <v>978513</v>
      </c>
      <c r="E905">
        <v>979766</v>
      </c>
      <c r="F905">
        <v>53.3</v>
      </c>
      <c r="G905" t="s">
        <v>11287</v>
      </c>
      <c r="H905">
        <v>0</v>
      </c>
      <c r="I905" t="s">
        <v>12179</v>
      </c>
      <c r="S905" t="str">
        <f t="shared" si="71"/>
        <v>prodigal_1_9</v>
      </c>
      <c r="T905" t="str">
        <f t="shared" si="72"/>
        <v>prodigal_1_90</v>
      </c>
      <c r="U905" t="str">
        <f t="shared" si="73"/>
        <v>prodigal_1_902</v>
      </c>
      <c r="V905" t="str">
        <f t="shared" si="70"/>
        <v>prodigal_1_902;</v>
      </c>
      <c r="W905" t="str">
        <f t="shared" si="74"/>
        <v>prodigal_1_902;p</v>
      </c>
      <c r="Z905">
        <f>MATCH(S905,Description!$A$2:$A$4489,0)</f>
        <v>4378</v>
      </c>
      <c r="AA905">
        <f>MATCH(T905,Description!$A$2:$A$4489,0)</f>
        <v>4379</v>
      </c>
      <c r="AB905">
        <f>MATCH(U905,Description!$A$2:$A$4489,0)</f>
        <v>4382</v>
      </c>
      <c r="AC905" t="e">
        <f>MATCH(V905,Description!$A$2:$A$4489,0)</f>
        <v>#N/A</v>
      </c>
      <c r="AD905">
        <v>4378</v>
      </c>
    </row>
    <row r="906" spans="1:30" x14ac:dyDescent="0.2">
      <c r="A906" t="s">
        <v>11274</v>
      </c>
      <c r="B906" t="s">
        <v>11275</v>
      </c>
      <c r="C906" t="s">
        <v>4</v>
      </c>
      <c r="D906">
        <v>979935</v>
      </c>
      <c r="E906">
        <v>982367</v>
      </c>
      <c r="F906">
        <v>190.6</v>
      </c>
      <c r="G906" t="s">
        <v>11276</v>
      </c>
      <c r="H906">
        <v>0</v>
      </c>
      <c r="I906" t="s">
        <v>12180</v>
      </c>
      <c r="S906" t="str">
        <f t="shared" si="71"/>
        <v>prodigal_1_9</v>
      </c>
      <c r="T906" t="str">
        <f t="shared" si="72"/>
        <v>prodigal_1_90</v>
      </c>
      <c r="U906" t="str">
        <f t="shared" si="73"/>
        <v>prodigal_1_903</v>
      </c>
      <c r="V906" t="str">
        <f t="shared" si="70"/>
        <v>prodigal_1_903;</v>
      </c>
      <c r="W906" t="str">
        <f t="shared" si="74"/>
        <v>prodigal_1_903;p</v>
      </c>
      <c r="Z906">
        <f>MATCH(S906,Description!$A$2:$A$4489,0)</f>
        <v>4378</v>
      </c>
      <c r="AA906">
        <f>MATCH(T906,Description!$A$2:$A$4489,0)</f>
        <v>4379</v>
      </c>
      <c r="AB906">
        <f>MATCH(U906,Description!$A$2:$A$4489,0)</f>
        <v>4383</v>
      </c>
      <c r="AC906" t="e">
        <f>MATCH(V906,Description!$A$2:$A$4489,0)</f>
        <v>#N/A</v>
      </c>
      <c r="AD906">
        <v>4378</v>
      </c>
    </row>
    <row r="907" spans="1:30" x14ac:dyDescent="0.2">
      <c r="A907" t="s">
        <v>11274</v>
      </c>
      <c r="B907" t="s">
        <v>11275</v>
      </c>
      <c r="C907" t="s">
        <v>4</v>
      </c>
      <c r="D907">
        <v>982367</v>
      </c>
      <c r="E907">
        <v>984301</v>
      </c>
      <c r="F907">
        <v>136.9</v>
      </c>
      <c r="G907" t="s">
        <v>11276</v>
      </c>
      <c r="H907">
        <v>0</v>
      </c>
      <c r="I907" t="s">
        <v>12181</v>
      </c>
      <c r="S907" t="str">
        <f t="shared" si="71"/>
        <v>prodigal_1_9</v>
      </c>
      <c r="T907" t="str">
        <f t="shared" si="72"/>
        <v>prodigal_1_90</v>
      </c>
      <c r="U907" t="str">
        <f t="shared" si="73"/>
        <v>prodigal_1_904</v>
      </c>
      <c r="V907" t="str">
        <f t="shared" si="70"/>
        <v>prodigal_1_904;</v>
      </c>
      <c r="W907" t="str">
        <f t="shared" si="74"/>
        <v>prodigal_1_904;p</v>
      </c>
      <c r="Z907">
        <f>MATCH(S907,Description!$A$2:$A$4489,0)</f>
        <v>4378</v>
      </c>
      <c r="AA907">
        <f>MATCH(T907,Description!$A$2:$A$4489,0)</f>
        <v>4379</v>
      </c>
      <c r="AB907">
        <f>MATCH(U907,Description!$A$2:$A$4489,0)</f>
        <v>4384</v>
      </c>
      <c r="AC907" t="e">
        <f>MATCH(V907,Description!$A$2:$A$4489,0)</f>
        <v>#N/A</v>
      </c>
      <c r="AD907">
        <v>4378</v>
      </c>
    </row>
    <row r="908" spans="1:30" x14ac:dyDescent="0.2">
      <c r="A908" t="s">
        <v>11274</v>
      </c>
      <c r="B908" t="s">
        <v>11275</v>
      </c>
      <c r="C908" t="s">
        <v>4</v>
      </c>
      <c r="D908">
        <v>984650</v>
      </c>
      <c r="E908">
        <v>986095</v>
      </c>
      <c r="F908">
        <v>200.2</v>
      </c>
      <c r="G908" t="s">
        <v>11287</v>
      </c>
      <c r="H908">
        <v>0</v>
      </c>
      <c r="I908" t="s">
        <v>12182</v>
      </c>
      <c r="S908" t="str">
        <f t="shared" si="71"/>
        <v>prodigal_1_9</v>
      </c>
      <c r="T908" t="str">
        <f t="shared" si="72"/>
        <v>prodigal_1_90</v>
      </c>
      <c r="U908" t="str">
        <f t="shared" si="73"/>
        <v>prodigal_1_905</v>
      </c>
      <c r="V908" t="str">
        <f t="shared" si="70"/>
        <v>prodigal_1_905;</v>
      </c>
      <c r="W908" t="str">
        <f t="shared" si="74"/>
        <v>prodigal_1_905;p</v>
      </c>
      <c r="Z908">
        <f>MATCH(S908,Description!$A$2:$A$4489,0)</f>
        <v>4378</v>
      </c>
      <c r="AA908">
        <f>MATCH(T908,Description!$A$2:$A$4489,0)</f>
        <v>4379</v>
      </c>
      <c r="AB908">
        <f>MATCH(U908,Description!$A$2:$A$4489,0)</f>
        <v>4385</v>
      </c>
      <c r="AC908" t="e">
        <f>MATCH(V908,Description!$A$2:$A$4489,0)</f>
        <v>#N/A</v>
      </c>
      <c r="AD908">
        <v>4378</v>
      </c>
    </row>
    <row r="909" spans="1:30" x14ac:dyDescent="0.2">
      <c r="A909" t="s">
        <v>11274</v>
      </c>
      <c r="B909" t="s">
        <v>11275</v>
      </c>
      <c r="C909" t="s">
        <v>4</v>
      </c>
      <c r="D909">
        <v>986382</v>
      </c>
      <c r="E909">
        <v>987320</v>
      </c>
      <c r="F909">
        <v>97.1</v>
      </c>
      <c r="G909" t="s">
        <v>11276</v>
      </c>
      <c r="H909">
        <v>0</v>
      </c>
      <c r="I909" t="s">
        <v>12183</v>
      </c>
      <c r="S909" t="str">
        <f t="shared" si="71"/>
        <v>prodigal_1_9</v>
      </c>
      <c r="T909" t="str">
        <f t="shared" si="72"/>
        <v>prodigal_1_90</v>
      </c>
      <c r="U909" t="str">
        <f t="shared" si="73"/>
        <v>prodigal_1_906</v>
      </c>
      <c r="V909" t="str">
        <f t="shared" si="70"/>
        <v>prodigal_1_906;</v>
      </c>
      <c r="W909" t="str">
        <f t="shared" si="74"/>
        <v>prodigal_1_906;p</v>
      </c>
      <c r="Z909">
        <f>MATCH(S909,Description!$A$2:$A$4489,0)</f>
        <v>4378</v>
      </c>
      <c r="AA909">
        <f>MATCH(T909,Description!$A$2:$A$4489,0)</f>
        <v>4379</v>
      </c>
      <c r="AB909">
        <f>MATCH(U909,Description!$A$2:$A$4489,0)</f>
        <v>4386</v>
      </c>
      <c r="AC909" t="e">
        <f>MATCH(V909,Description!$A$2:$A$4489,0)</f>
        <v>#N/A</v>
      </c>
      <c r="AD909">
        <v>4378</v>
      </c>
    </row>
    <row r="910" spans="1:30" x14ac:dyDescent="0.2">
      <c r="A910" t="s">
        <v>11274</v>
      </c>
      <c r="B910" t="s">
        <v>11275</v>
      </c>
      <c r="C910" t="s">
        <v>4</v>
      </c>
      <c r="D910">
        <v>987422</v>
      </c>
      <c r="E910">
        <v>987649</v>
      </c>
      <c r="F910">
        <v>36.9</v>
      </c>
      <c r="G910" t="s">
        <v>11276</v>
      </c>
      <c r="H910">
        <v>0</v>
      </c>
      <c r="I910" t="s">
        <v>12184</v>
      </c>
      <c r="S910" t="str">
        <f t="shared" si="71"/>
        <v>prodigal_1_9</v>
      </c>
      <c r="T910" t="str">
        <f t="shared" si="72"/>
        <v>prodigal_1_90</v>
      </c>
      <c r="U910" t="str">
        <f t="shared" si="73"/>
        <v>prodigal_1_907</v>
      </c>
      <c r="V910" t="str">
        <f t="shared" si="70"/>
        <v>prodigal_1_907;</v>
      </c>
      <c r="W910" t="str">
        <f t="shared" si="74"/>
        <v>prodigal_1_907;p</v>
      </c>
      <c r="Z910">
        <f>MATCH(S910,Description!$A$2:$A$4489,0)</f>
        <v>4378</v>
      </c>
      <c r="AA910">
        <f>MATCH(T910,Description!$A$2:$A$4489,0)</f>
        <v>4379</v>
      </c>
      <c r="AB910">
        <f>MATCH(U910,Description!$A$2:$A$4489,0)</f>
        <v>4387</v>
      </c>
      <c r="AC910" t="e">
        <f>MATCH(V910,Description!$A$2:$A$4489,0)</f>
        <v>#N/A</v>
      </c>
      <c r="AD910">
        <v>4378</v>
      </c>
    </row>
    <row r="911" spans="1:30" x14ac:dyDescent="0.2">
      <c r="A911" t="s">
        <v>11274</v>
      </c>
      <c r="B911" t="s">
        <v>11275</v>
      </c>
      <c r="C911" t="s">
        <v>4</v>
      </c>
      <c r="D911">
        <v>987649</v>
      </c>
      <c r="E911">
        <v>987921</v>
      </c>
      <c r="F911">
        <v>54.8</v>
      </c>
      <c r="G911" t="s">
        <v>11276</v>
      </c>
      <c r="H911">
        <v>0</v>
      </c>
      <c r="I911" t="s">
        <v>12185</v>
      </c>
      <c r="S911" t="str">
        <f t="shared" si="71"/>
        <v>prodigal_1_9</v>
      </c>
      <c r="T911" t="str">
        <f t="shared" si="72"/>
        <v>prodigal_1_90</v>
      </c>
      <c r="U911" t="str">
        <f t="shared" si="73"/>
        <v>prodigal_1_908</v>
      </c>
      <c r="V911" t="str">
        <f t="shared" si="70"/>
        <v>prodigal_1_908;</v>
      </c>
      <c r="W911" t="str">
        <f t="shared" si="74"/>
        <v>prodigal_1_908;p</v>
      </c>
      <c r="Z911">
        <f>MATCH(S911,Description!$A$2:$A$4489,0)</f>
        <v>4378</v>
      </c>
      <c r="AA911">
        <f>MATCH(T911,Description!$A$2:$A$4489,0)</f>
        <v>4379</v>
      </c>
      <c r="AB911">
        <f>MATCH(U911,Description!$A$2:$A$4489,0)</f>
        <v>4388</v>
      </c>
      <c r="AC911" t="e">
        <f>MATCH(V911,Description!$A$2:$A$4489,0)</f>
        <v>#N/A</v>
      </c>
      <c r="AD911">
        <v>4378</v>
      </c>
    </row>
    <row r="912" spans="1:30" x14ac:dyDescent="0.2">
      <c r="A912" t="s">
        <v>11274</v>
      </c>
      <c r="B912" t="s">
        <v>11275</v>
      </c>
      <c r="C912" t="s">
        <v>4</v>
      </c>
      <c r="D912">
        <v>987934</v>
      </c>
      <c r="E912">
        <v>990363</v>
      </c>
      <c r="F912">
        <v>342.8</v>
      </c>
      <c r="G912" t="s">
        <v>11276</v>
      </c>
      <c r="H912">
        <v>0</v>
      </c>
      <c r="I912" t="s">
        <v>12186</v>
      </c>
      <c r="S912" t="str">
        <f t="shared" si="71"/>
        <v>prodigal_1_9</v>
      </c>
      <c r="T912" t="str">
        <f t="shared" si="72"/>
        <v>prodigal_1_90</v>
      </c>
      <c r="U912" t="str">
        <f t="shared" si="73"/>
        <v>prodigal_1_909</v>
      </c>
      <c r="V912" t="str">
        <f t="shared" si="70"/>
        <v>prodigal_1_909;</v>
      </c>
      <c r="W912" t="str">
        <f t="shared" si="74"/>
        <v>prodigal_1_909;p</v>
      </c>
      <c r="Z912">
        <f>MATCH(S912,Description!$A$2:$A$4489,0)</f>
        <v>4378</v>
      </c>
      <c r="AA912">
        <f>MATCH(T912,Description!$A$2:$A$4489,0)</f>
        <v>4379</v>
      </c>
      <c r="AB912">
        <f>MATCH(U912,Description!$A$2:$A$4489,0)</f>
        <v>4389</v>
      </c>
      <c r="AC912" t="e">
        <f>MATCH(V912,Description!$A$2:$A$4489,0)</f>
        <v>#N/A</v>
      </c>
      <c r="AD912">
        <v>4378</v>
      </c>
    </row>
    <row r="913" spans="1:30" x14ac:dyDescent="0.2">
      <c r="A913" t="s">
        <v>11274</v>
      </c>
      <c r="B913" t="s">
        <v>11275</v>
      </c>
      <c r="C913" t="s">
        <v>4</v>
      </c>
      <c r="D913">
        <v>990360</v>
      </c>
      <c r="E913">
        <v>991094</v>
      </c>
      <c r="F913">
        <v>115.9</v>
      </c>
      <c r="G913" t="s">
        <v>11276</v>
      </c>
      <c r="H913">
        <v>0</v>
      </c>
      <c r="I913" t="s">
        <v>12187</v>
      </c>
      <c r="S913" t="str">
        <f t="shared" si="71"/>
        <v>prodigal_1_9</v>
      </c>
      <c r="T913" t="str">
        <f t="shared" si="72"/>
        <v>prodigal_1_91</v>
      </c>
      <c r="U913" t="str">
        <f t="shared" si="73"/>
        <v>prodigal_1_910</v>
      </c>
      <c r="V913" t="str">
        <f t="shared" si="70"/>
        <v>prodigal_1_910;</v>
      </c>
      <c r="W913" t="str">
        <f t="shared" si="74"/>
        <v>prodigal_1_910;p</v>
      </c>
      <c r="Z913">
        <f>MATCH(S913,Description!$A$2:$A$4489,0)</f>
        <v>4378</v>
      </c>
      <c r="AA913">
        <f>MATCH(T913,Description!$A$2:$A$4489,0)</f>
        <v>4390</v>
      </c>
      <c r="AB913">
        <f>MATCH(U913,Description!$A$2:$A$4489,0)</f>
        <v>4391</v>
      </c>
      <c r="AC913" t="e">
        <f>MATCH(V913,Description!$A$2:$A$4489,0)</f>
        <v>#N/A</v>
      </c>
      <c r="AD913">
        <v>4378</v>
      </c>
    </row>
    <row r="914" spans="1:30" x14ac:dyDescent="0.2">
      <c r="A914" t="s">
        <v>11274</v>
      </c>
      <c r="B914" t="s">
        <v>11275</v>
      </c>
      <c r="C914" t="s">
        <v>4</v>
      </c>
      <c r="D914">
        <v>991104</v>
      </c>
      <c r="E914">
        <v>991364</v>
      </c>
      <c r="F914">
        <v>20.7</v>
      </c>
      <c r="G914" t="s">
        <v>11276</v>
      </c>
      <c r="H914">
        <v>0</v>
      </c>
      <c r="I914" t="s">
        <v>12188</v>
      </c>
      <c r="S914" t="str">
        <f t="shared" si="71"/>
        <v>prodigal_1_9</v>
      </c>
      <c r="T914" t="str">
        <f t="shared" si="72"/>
        <v>prodigal_1_91</v>
      </c>
      <c r="U914" t="str">
        <f t="shared" si="73"/>
        <v>prodigal_1_911</v>
      </c>
      <c r="V914" t="str">
        <f t="shared" si="70"/>
        <v>prodigal_1_911;</v>
      </c>
      <c r="W914" t="str">
        <f t="shared" si="74"/>
        <v>prodigal_1_911;p</v>
      </c>
      <c r="Z914">
        <f>MATCH(S914,Description!$A$2:$A$4489,0)</f>
        <v>4378</v>
      </c>
      <c r="AA914">
        <f>MATCH(T914,Description!$A$2:$A$4489,0)</f>
        <v>4390</v>
      </c>
      <c r="AB914">
        <f>MATCH(U914,Description!$A$2:$A$4489,0)</f>
        <v>4392</v>
      </c>
      <c r="AC914" t="e">
        <f>MATCH(V914,Description!$A$2:$A$4489,0)</f>
        <v>#N/A</v>
      </c>
      <c r="AD914">
        <v>4378</v>
      </c>
    </row>
    <row r="915" spans="1:30" x14ac:dyDescent="0.2">
      <c r="A915" t="s">
        <v>11274</v>
      </c>
      <c r="B915" t="s">
        <v>11275</v>
      </c>
      <c r="C915" t="s">
        <v>4</v>
      </c>
      <c r="D915">
        <v>991361</v>
      </c>
      <c r="E915">
        <v>992641</v>
      </c>
      <c r="F915">
        <v>167.2</v>
      </c>
      <c r="G915" t="s">
        <v>11276</v>
      </c>
      <c r="H915">
        <v>0</v>
      </c>
      <c r="I915" t="s">
        <v>12189</v>
      </c>
      <c r="S915" t="str">
        <f t="shared" si="71"/>
        <v>prodigal_1_9</v>
      </c>
      <c r="T915" t="str">
        <f t="shared" si="72"/>
        <v>prodigal_1_91</v>
      </c>
      <c r="U915" t="str">
        <f t="shared" si="73"/>
        <v>prodigal_1_912</v>
      </c>
      <c r="V915" t="str">
        <f t="shared" si="70"/>
        <v>prodigal_1_912;</v>
      </c>
      <c r="W915" t="str">
        <f t="shared" si="74"/>
        <v>prodigal_1_912;p</v>
      </c>
      <c r="Z915">
        <f>MATCH(S915,Description!$A$2:$A$4489,0)</f>
        <v>4378</v>
      </c>
      <c r="AA915">
        <f>MATCH(T915,Description!$A$2:$A$4489,0)</f>
        <v>4390</v>
      </c>
      <c r="AB915">
        <f>MATCH(U915,Description!$A$2:$A$4489,0)</f>
        <v>4393</v>
      </c>
      <c r="AC915" t="e">
        <f>MATCH(V915,Description!$A$2:$A$4489,0)</f>
        <v>#N/A</v>
      </c>
      <c r="AD915">
        <v>4378</v>
      </c>
    </row>
    <row r="916" spans="1:30" x14ac:dyDescent="0.2">
      <c r="A916" t="s">
        <v>11274</v>
      </c>
      <c r="B916" t="s">
        <v>11275</v>
      </c>
      <c r="C916" t="s">
        <v>4</v>
      </c>
      <c r="D916">
        <v>992638</v>
      </c>
      <c r="E916">
        <v>993327</v>
      </c>
      <c r="F916">
        <v>97.7</v>
      </c>
      <c r="G916" t="s">
        <v>11276</v>
      </c>
      <c r="H916">
        <v>0</v>
      </c>
      <c r="I916" t="s">
        <v>12190</v>
      </c>
      <c r="S916" t="str">
        <f t="shared" si="71"/>
        <v>prodigal_1_9</v>
      </c>
      <c r="T916" t="str">
        <f t="shared" si="72"/>
        <v>prodigal_1_91</v>
      </c>
      <c r="U916" t="str">
        <f t="shared" si="73"/>
        <v>prodigal_1_913</v>
      </c>
      <c r="V916" t="str">
        <f t="shared" ref="V916:V979" si="75">MID($I916,11,15)</f>
        <v>prodigal_1_913;</v>
      </c>
      <c r="W916" t="str">
        <f t="shared" si="74"/>
        <v>prodigal_1_913;p</v>
      </c>
      <c r="Z916">
        <f>MATCH(S916,Description!$A$2:$A$4489,0)</f>
        <v>4378</v>
      </c>
      <c r="AA916">
        <f>MATCH(T916,Description!$A$2:$A$4489,0)</f>
        <v>4390</v>
      </c>
      <c r="AB916">
        <f>MATCH(U916,Description!$A$2:$A$4489,0)</f>
        <v>4394</v>
      </c>
      <c r="AC916" t="e">
        <f>MATCH(V916,Description!$A$2:$A$4489,0)</f>
        <v>#N/A</v>
      </c>
      <c r="AD916">
        <v>4378</v>
      </c>
    </row>
    <row r="917" spans="1:30" x14ac:dyDescent="0.2">
      <c r="A917" t="s">
        <v>11274</v>
      </c>
      <c r="B917" t="s">
        <v>11275</v>
      </c>
      <c r="C917" t="s">
        <v>4</v>
      </c>
      <c r="D917">
        <v>993324</v>
      </c>
      <c r="E917">
        <v>994118</v>
      </c>
      <c r="F917">
        <v>129.6</v>
      </c>
      <c r="G917" t="s">
        <v>11276</v>
      </c>
      <c r="H917">
        <v>0</v>
      </c>
      <c r="I917" t="s">
        <v>12191</v>
      </c>
      <c r="S917" t="str">
        <f t="shared" si="71"/>
        <v>prodigal_1_9</v>
      </c>
      <c r="T917" t="str">
        <f t="shared" si="72"/>
        <v>prodigal_1_91</v>
      </c>
      <c r="U917" t="str">
        <f t="shared" si="73"/>
        <v>prodigal_1_914</v>
      </c>
      <c r="V917" t="str">
        <f t="shared" si="75"/>
        <v>prodigal_1_914;</v>
      </c>
      <c r="W917" t="str">
        <f t="shared" si="74"/>
        <v>prodigal_1_914;p</v>
      </c>
      <c r="Z917">
        <f>MATCH(S917,Description!$A$2:$A$4489,0)</f>
        <v>4378</v>
      </c>
      <c r="AA917">
        <f>MATCH(T917,Description!$A$2:$A$4489,0)</f>
        <v>4390</v>
      </c>
      <c r="AB917">
        <f>MATCH(U917,Description!$A$2:$A$4489,0)</f>
        <v>4395</v>
      </c>
      <c r="AC917" t="e">
        <f>MATCH(V917,Description!$A$2:$A$4489,0)</f>
        <v>#N/A</v>
      </c>
      <c r="AD917">
        <v>4378</v>
      </c>
    </row>
    <row r="918" spans="1:30" x14ac:dyDescent="0.2">
      <c r="A918" t="s">
        <v>11274</v>
      </c>
      <c r="B918" t="s">
        <v>11275</v>
      </c>
      <c r="C918" t="s">
        <v>4</v>
      </c>
      <c r="D918">
        <v>994108</v>
      </c>
      <c r="E918">
        <v>994383</v>
      </c>
      <c r="F918">
        <v>32.9</v>
      </c>
      <c r="G918" t="s">
        <v>11276</v>
      </c>
      <c r="H918">
        <v>0</v>
      </c>
      <c r="I918" t="s">
        <v>12192</v>
      </c>
      <c r="S918" t="str">
        <f t="shared" si="71"/>
        <v>prodigal_1_9</v>
      </c>
      <c r="T918" t="str">
        <f t="shared" si="72"/>
        <v>prodigal_1_91</v>
      </c>
      <c r="U918" t="str">
        <f t="shared" si="73"/>
        <v>prodigal_1_915</v>
      </c>
      <c r="V918" t="str">
        <f t="shared" si="75"/>
        <v>prodigal_1_915;</v>
      </c>
      <c r="W918" t="str">
        <f t="shared" si="74"/>
        <v>prodigal_1_915;p</v>
      </c>
      <c r="Z918">
        <f>MATCH(S918,Description!$A$2:$A$4489,0)</f>
        <v>4378</v>
      </c>
      <c r="AA918">
        <f>MATCH(T918,Description!$A$2:$A$4489,0)</f>
        <v>4390</v>
      </c>
      <c r="AB918">
        <f>MATCH(U918,Description!$A$2:$A$4489,0)</f>
        <v>4396</v>
      </c>
      <c r="AC918" t="e">
        <f>MATCH(V918,Description!$A$2:$A$4489,0)</f>
        <v>#N/A</v>
      </c>
      <c r="AD918">
        <v>4378</v>
      </c>
    </row>
    <row r="919" spans="1:30" x14ac:dyDescent="0.2">
      <c r="A919" t="s">
        <v>11274</v>
      </c>
      <c r="B919" t="s">
        <v>11275</v>
      </c>
      <c r="C919" t="s">
        <v>4</v>
      </c>
      <c r="D919">
        <v>994380</v>
      </c>
      <c r="E919">
        <v>995627</v>
      </c>
      <c r="F919">
        <v>122.6</v>
      </c>
      <c r="G919" t="s">
        <v>11276</v>
      </c>
      <c r="H919">
        <v>0</v>
      </c>
      <c r="I919" t="s">
        <v>12193</v>
      </c>
      <c r="S919" t="str">
        <f t="shared" si="71"/>
        <v>prodigal_1_9</v>
      </c>
      <c r="T919" t="str">
        <f t="shared" si="72"/>
        <v>prodigal_1_91</v>
      </c>
      <c r="U919" t="str">
        <f t="shared" si="73"/>
        <v>prodigal_1_916</v>
      </c>
      <c r="V919" t="str">
        <f t="shared" si="75"/>
        <v>prodigal_1_916;</v>
      </c>
      <c r="W919" t="str">
        <f t="shared" si="74"/>
        <v>prodigal_1_916;p</v>
      </c>
      <c r="Z919">
        <f>MATCH(S919,Description!$A$2:$A$4489,0)</f>
        <v>4378</v>
      </c>
      <c r="AA919">
        <f>MATCH(T919,Description!$A$2:$A$4489,0)</f>
        <v>4390</v>
      </c>
      <c r="AB919">
        <f>MATCH(U919,Description!$A$2:$A$4489,0)</f>
        <v>4397</v>
      </c>
      <c r="AC919" t="e">
        <f>MATCH(V919,Description!$A$2:$A$4489,0)</f>
        <v>#N/A</v>
      </c>
      <c r="AD919">
        <v>4378</v>
      </c>
    </row>
    <row r="920" spans="1:30" x14ac:dyDescent="0.2">
      <c r="A920" t="s">
        <v>11274</v>
      </c>
      <c r="B920" t="s">
        <v>11275</v>
      </c>
      <c r="C920" t="s">
        <v>4</v>
      </c>
      <c r="D920">
        <v>995629</v>
      </c>
      <c r="E920">
        <v>995913</v>
      </c>
      <c r="F920">
        <v>24.1</v>
      </c>
      <c r="G920" t="s">
        <v>11276</v>
      </c>
      <c r="H920">
        <v>0</v>
      </c>
      <c r="I920" t="s">
        <v>12194</v>
      </c>
      <c r="S920" t="str">
        <f t="shared" si="71"/>
        <v>prodigal_1_9</v>
      </c>
      <c r="T920" t="str">
        <f t="shared" si="72"/>
        <v>prodigal_1_91</v>
      </c>
      <c r="U920" t="str">
        <f t="shared" si="73"/>
        <v>prodigal_1_917</v>
      </c>
      <c r="V920" t="str">
        <f t="shared" si="75"/>
        <v>prodigal_1_917;</v>
      </c>
      <c r="W920" t="str">
        <f t="shared" si="74"/>
        <v>prodigal_1_917;p</v>
      </c>
      <c r="Z920">
        <f>MATCH(S920,Description!$A$2:$A$4489,0)</f>
        <v>4378</v>
      </c>
      <c r="AA920">
        <f>MATCH(T920,Description!$A$2:$A$4489,0)</f>
        <v>4390</v>
      </c>
      <c r="AB920">
        <f>MATCH(U920,Description!$A$2:$A$4489,0)</f>
        <v>4398</v>
      </c>
      <c r="AC920" t="e">
        <f>MATCH(V920,Description!$A$2:$A$4489,0)</f>
        <v>#N/A</v>
      </c>
      <c r="AD920">
        <v>4378</v>
      </c>
    </row>
    <row r="921" spans="1:30" x14ac:dyDescent="0.2">
      <c r="A921" t="s">
        <v>11274</v>
      </c>
      <c r="B921" t="s">
        <v>11275</v>
      </c>
      <c r="C921" t="s">
        <v>4</v>
      </c>
      <c r="D921">
        <v>996705</v>
      </c>
      <c r="E921">
        <v>997823</v>
      </c>
      <c r="F921">
        <v>57.5</v>
      </c>
      <c r="G921" t="s">
        <v>11287</v>
      </c>
      <c r="H921">
        <v>0</v>
      </c>
      <c r="I921" t="s">
        <v>12195</v>
      </c>
      <c r="S921" t="str">
        <f t="shared" si="71"/>
        <v>prodigal_1_9</v>
      </c>
      <c r="T921" t="str">
        <f t="shared" si="72"/>
        <v>prodigal_1_91</v>
      </c>
      <c r="U921" t="str">
        <f t="shared" si="73"/>
        <v>prodigal_1_918</v>
      </c>
      <c r="V921" t="str">
        <f t="shared" si="75"/>
        <v>prodigal_1_918;</v>
      </c>
      <c r="W921" t="str">
        <f t="shared" si="74"/>
        <v>prodigal_1_918;p</v>
      </c>
      <c r="Z921">
        <f>MATCH(S921,Description!$A$2:$A$4489,0)</f>
        <v>4378</v>
      </c>
      <c r="AA921">
        <f>MATCH(T921,Description!$A$2:$A$4489,0)</f>
        <v>4390</v>
      </c>
      <c r="AB921">
        <f>MATCH(U921,Description!$A$2:$A$4489,0)</f>
        <v>4399</v>
      </c>
      <c r="AC921" t="e">
        <f>MATCH(V921,Description!$A$2:$A$4489,0)</f>
        <v>#N/A</v>
      </c>
      <c r="AD921">
        <v>4378</v>
      </c>
    </row>
    <row r="922" spans="1:30" x14ac:dyDescent="0.2">
      <c r="A922" t="s">
        <v>11274</v>
      </c>
      <c r="B922" t="s">
        <v>11275</v>
      </c>
      <c r="C922" t="s">
        <v>4</v>
      </c>
      <c r="D922">
        <v>998114</v>
      </c>
      <c r="E922">
        <v>998833</v>
      </c>
      <c r="F922">
        <v>23.5</v>
      </c>
      <c r="G922" t="s">
        <v>11287</v>
      </c>
      <c r="H922">
        <v>0</v>
      </c>
      <c r="I922" t="s">
        <v>12196</v>
      </c>
      <c r="S922" t="str">
        <f t="shared" si="71"/>
        <v>prodigal_1_9</v>
      </c>
      <c r="T922" t="str">
        <f t="shared" si="72"/>
        <v>prodigal_1_91</v>
      </c>
      <c r="U922" t="str">
        <f t="shared" si="73"/>
        <v>prodigal_1_919</v>
      </c>
      <c r="V922" t="str">
        <f t="shared" si="75"/>
        <v>prodigal_1_919;</v>
      </c>
      <c r="W922" t="str">
        <f t="shared" si="74"/>
        <v>prodigal_1_919;p</v>
      </c>
      <c r="Z922">
        <f>MATCH(S922,Description!$A$2:$A$4489,0)</f>
        <v>4378</v>
      </c>
      <c r="AA922">
        <f>MATCH(T922,Description!$A$2:$A$4489,0)</f>
        <v>4390</v>
      </c>
      <c r="AB922">
        <f>MATCH(U922,Description!$A$2:$A$4489,0)</f>
        <v>4400</v>
      </c>
      <c r="AC922" t="e">
        <f>MATCH(V922,Description!$A$2:$A$4489,0)</f>
        <v>#N/A</v>
      </c>
      <c r="AD922">
        <v>4378</v>
      </c>
    </row>
    <row r="923" spans="1:30" x14ac:dyDescent="0.2">
      <c r="A923" t="s">
        <v>11274</v>
      </c>
      <c r="B923" t="s">
        <v>11275</v>
      </c>
      <c r="C923" t="s">
        <v>4</v>
      </c>
      <c r="D923">
        <v>998905</v>
      </c>
      <c r="E923">
        <v>999822</v>
      </c>
      <c r="F923">
        <v>90.5</v>
      </c>
      <c r="G923" t="s">
        <v>11276</v>
      </c>
      <c r="H923">
        <v>0</v>
      </c>
      <c r="I923" t="s">
        <v>12197</v>
      </c>
      <c r="S923" t="str">
        <f t="shared" si="71"/>
        <v>prodigal_1_9</v>
      </c>
      <c r="T923" t="str">
        <f t="shared" si="72"/>
        <v>prodigal_1_92</v>
      </c>
      <c r="U923" t="str">
        <f t="shared" si="73"/>
        <v>prodigal_1_920</v>
      </c>
      <c r="V923" t="str">
        <f t="shared" si="75"/>
        <v>prodigal_1_920;</v>
      </c>
      <c r="W923" t="str">
        <f t="shared" si="74"/>
        <v>prodigal_1_920;p</v>
      </c>
      <c r="Z923">
        <f>MATCH(S923,Description!$A$2:$A$4489,0)</f>
        <v>4378</v>
      </c>
      <c r="AA923">
        <f>MATCH(T923,Description!$A$2:$A$4489,0)</f>
        <v>4401</v>
      </c>
      <c r="AB923">
        <f>MATCH(U923,Description!$A$2:$A$4489,0)</f>
        <v>4402</v>
      </c>
      <c r="AC923" t="e">
        <f>MATCH(V923,Description!$A$2:$A$4489,0)</f>
        <v>#N/A</v>
      </c>
      <c r="AD923">
        <v>4378</v>
      </c>
    </row>
    <row r="924" spans="1:30" x14ac:dyDescent="0.2">
      <c r="A924" t="s">
        <v>11274</v>
      </c>
      <c r="B924" t="s">
        <v>11275</v>
      </c>
      <c r="C924" t="s">
        <v>4</v>
      </c>
      <c r="D924">
        <v>1000667</v>
      </c>
      <c r="E924">
        <v>1000891</v>
      </c>
      <c r="F924">
        <v>23.4</v>
      </c>
      <c r="G924" t="s">
        <v>11276</v>
      </c>
      <c r="H924">
        <v>0</v>
      </c>
      <c r="I924" t="s">
        <v>12198</v>
      </c>
      <c r="S924" t="str">
        <f t="shared" si="71"/>
        <v>prodigal_1_9</v>
      </c>
      <c r="T924" t="str">
        <f t="shared" si="72"/>
        <v>prodigal_1_92</v>
      </c>
      <c r="U924" t="str">
        <f t="shared" si="73"/>
        <v>prodigal_1_921</v>
      </c>
      <c r="V924" t="str">
        <f t="shared" si="75"/>
        <v>prodigal_1_921;</v>
      </c>
      <c r="W924" t="str">
        <f t="shared" si="74"/>
        <v>prodigal_1_921;p</v>
      </c>
      <c r="Z924">
        <f>MATCH(S924,Description!$A$2:$A$4489,0)</f>
        <v>4378</v>
      </c>
      <c r="AA924">
        <f>MATCH(T924,Description!$A$2:$A$4489,0)</f>
        <v>4401</v>
      </c>
      <c r="AB924">
        <f>MATCH(U924,Description!$A$2:$A$4489,0)</f>
        <v>4403</v>
      </c>
      <c r="AC924" t="e">
        <f>MATCH(V924,Description!$A$2:$A$4489,0)</f>
        <v>#N/A</v>
      </c>
      <c r="AD924">
        <v>4378</v>
      </c>
    </row>
    <row r="925" spans="1:30" x14ac:dyDescent="0.2">
      <c r="A925" t="s">
        <v>11274</v>
      </c>
      <c r="B925" t="s">
        <v>11275</v>
      </c>
      <c r="C925" t="s">
        <v>4</v>
      </c>
      <c r="D925">
        <v>1000905</v>
      </c>
      <c r="E925">
        <v>1001822</v>
      </c>
      <c r="F925">
        <v>11.3</v>
      </c>
      <c r="G925" t="s">
        <v>11287</v>
      </c>
      <c r="H925">
        <v>0</v>
      </c>
      <c r="I925" t="s">
        <v>12199</v>
      </c>
      <c r="S925" t="str">
        <f t="shared" si="71"/>
        <v>prodigal_1_9</v>
      </c>
      <c r="T925" t="str">
        <f t="shared" si="72"/>
        <v>prodigal_1_92</v>
      </c>
      <c r="U925" t="str">
        <f t="shared" si="73"/>
        <v>prodigal_1_922</v>
      </c>
      <c r="V925" t="str">
        <f t="shared" si="75"/>
        <v>prodigal_1_922;</v>
      </c>
      <c r="W925" t="str">
        <f t="shared" si="74"/>
        <v>prodigal_1_922;p</v>
      </c>
      <c r="Z925">
        <f>MATCH(S925,Description!$A$2:$A$4489,0)</f>
        <v>4378</v>
      </c>
      <c r="AA925">
        <f>MATCH(T925,Description!$A$2:$A$4489,0)</f>
        <v>4401</v>
      </c>
      <c r="AB925">
        <f>MATCH(U925,Description!$A$2:$A$4489,0)</f>
        <v>4404</v>
      </c>
      <c r="AC925" t="e">
        <f>MATCH(V925,Description!$A$2:$A$4489,0)</f>
        <v>#N/A</v>
      </c>
      <c r="AD925">
        <v>4378</v>
      </c>
    </row>
    <row r="926" spans="1:30" x14ac:dyDescent="0.2">
      <c r="A926" t="s">
        <v>11274</v>
      </c>
      <c r="B926" t="s">
        <v>11275</v>
      </c>
      <c r="C926" t="s">
        <v>4</v>
      </c>
      <c r="D926">
        <v>1001895</v>
      </c>
      <c r="E926">
        <v>1002416</v>
      </c>
      <c r="F926">
        <v>48.5</v>
      </c>
      <c r="G926" t="s">
        <v>11287</v>
      </c>
      <c r="H926">
        <v>0</v>
      </c>
      <c r="I926" t="s">
        <v>12200</v>
      </c>
      <c r="S926" t="str">
        <f t="shared" si="71"/>
        <v>prodigal_1_9</v>
      </c>
      <c r="T926" t="str">
        <f t="shared" si="72"/>
        <v>prodigal_1_92</v>
      </c>
      <c r="U926" t="str">
        <f t="shared" si="73"/>
        <v>prodigal_1_923</v>
      </c>
      <c r="V926" t="str">
        <f t="shared" si="75"/>
        <v>prodigal_1_923;</v>
      </c>
      <c r="W926" t="str">
        <f t="shared" si="74"/>
        <v>prodigal_1_923;p</v>
      </c>
      <c r="Z926">
        <f>MATCH(S926,Description!$A$2:$A$4489,0)</f>
        <v>4378</v>
      </c>
      <c r="AA926">
        <f>MATCH(T926,Description!$A$2:$A$4489,0)</f>
        <v>4401</v>
      </c>
      <c r="AB926">
        <f>MATCH(U926,Description!$A$2:$A$4489,0)</f>
        <v>4405</v>
      </c>
      <c r="AC926" t="e">
        <f>MATCH(V926,Description!$A$2:$A$4489,0)</f>
        <v>#N/A</v>
      </c>
      <c r="AD926">
        <v>4378</v>
      </c>
    </row>
    <row r="927" spans="1:30" x14ac:dyDescent="0.2">
      <c r="A927" t="s">
        <v>11274</v>
      </c>
      <c r="B927" t="s">
        <v>11275</v>
      </c>
      <c r="C927" t="s">
        <v>4</v>
      </c>
      <c r="D927">
        <v>1002420</v>
      </c>
      <c r="E927">
        <v>1003178</v>
      </c>
      <c r="F927">
        <v>14.1</v>
      </c>
      <c r="G927" t="s">
        <v>11287</v>
      </c>
      <c r="H927">
        <v>0</v>
      </c>
      <c r="I927" t="s">
        <v>12201</v>
      </c>
      <c r="S927" t="str">
        <f t="shared" si="71"/>
        <v>prodigal_1_9</v>
      </c>
      <c r="T927" t="str">
        <f t="shared" si="72"/>
        <v>prodigal_1_92</v>
      </c>
      <c r="U927" t="str">
        <f t="shared" si="73"/>
        <v>prodigal_1_924</v>
      </c>
      <c r="V927" t="str">
        <f t="shared" si="75"/>
        <v>prodigal_1_924;</v>
      </c>
      <c r="W927" t="str">
        <f t="shared" si="74"/>
        <v>prodigal_1_924;p</v>
      </c>
      <c r="Z927">
        <f>MATCH(S927,Description!$A$2:$A$4489,0)</f>
        <v>4378</v>
      </c>
      <c r="AA927">
        <f>MATCH(T927,Description!$A$2:$A$4489,0)</f>
        <v>4401</v>
      </c>
      <c r="AB927">
        <f>MATCH(U927,Description!$A$2:$A$4489,0)</f>
        <v>4406</v>
      </c>
      <c r="AC927" t="e">
        <f>MATCH(V927,Description!$A$2:$A$4489,0)</f>
        <v>#N/A</v>
      </c>
      <c r="AD927">
        <v>4378</v>
      </c>
    </row>
    <row r="928" spans="1:30" x14ac:dyDescent="0.2">
      <c r="A928" t="s">
        <v>11274</v>
      </c>
      <c r="B928" t="s">
        <v>11275</v>
      </c>
      <c r="C928" t="s">
        <v>4</v>
      </c>
      <c r="D928">
        <v>1003175</v>
      </c>
      <c r="E928">
        <v>1003747</v>
      </c>
      <c r="F928">
        <v>39</v>
      </c>
      <c r="G928" t="s">
        <v>11287</v>
      </c>
      <c r="H928">
        <v>0</v>
      </c>
      <c r="I928" t="s">
        <v>12202</v>
      </c>
      <c r="S928" t="str">
        <f t="shared" si="71"/>
        <v>prodigal_1_9</v>
      </c>
      <c r="T928" t="str">
        <f t="shared" si="72"/>
        <v>prodigal_1_92</v>
      </c>
      <c r="U928" t="str">
        <f t="shared" si="73"/>
        <v>prodigal_1_925</v>
      </c>
      <c r="V928" t="str">
        <f t="shared" si="75"/>
        <v>prodigal_1_925;</v>
      </c>
      <c r="W928" t="str">
        <f t="shared" si="74"/>
        <v>prodigal_1_925;p</v>
      </c>
      <c r="Z928">
        <f>MATCH(S928,Description!$A$2:$A$4489,0)</f>
        <v>4378</v>
      </c>
      <c r="AA928">
        <f>MATCH(T928,Description!$A$2:$A$4489,0)</f>
        <v>4401</v>
      </c>
      <c r="AB928">
        <f>MATCH(U928,Description!$A$2:$A$4489,0)</f>
        <v>4407</v>
      </c>
      <c r="AC928" t="e">
        <f>MATCH(V928,Description!$A$2:$A$4489,0)</f>
        <v>#N/A</v>
      </c>
      <c r="AD928">
        <v>4378</v>
      </c>
    </row>
    <row r="929" spans="1:30" x14ac:dyDescent="0.2">
      <c r="A929" t="s">
        <v>11274</v>
      </c>
      <c r="B929" t="s">
        <v>11275</v>
      </c>
      <c r="C929" t="s">
        <v>4</v>
      </c>
      <c r="D929">
        <v>1003744</v>
      </c>
      <c r="E929">
        <v>1004892</v>
      </c>
      <c r="F929">
        <v>75.3</v>
      </c>
      <c r="G929" t="s">
        <v>11287</v>
      </c>
      <c r="H929">
        <v>0</v>
      </c>
      <c r="I929" t="s">
        <v>12203</v>
      </c>
      <c r="S929" t="str">
        <f t="shared" si="71"/>
        <v>prodigal_1_9</v>
      </c>
      <c r="T929" t="str">
        <f t="shared" si="72"/>
        <v>prodigal_1_92</v>
      </c>
      <c r="U929" t="str">
        <f t="shared" si="73"/>
        <v>prodigal_1_926</v>
      </c>
      <c r="V929" t="str">
        <f t="shared" si="75"/>
        <v>prodigal_1_926;</v>
      </c>
      <c r="W929" t="str">
        <f t="shared" si="74"/>
        <v>prodigal_1_926;p</v>
      </c>
      <c r="Z929">
        <f>MATCH(S929,Description!$A$2:$A$4489,0)</f>
        <v>4378</v>
      </c>
      <c r="AA929">
        <f>MATCH(T929,Description!$A$2:$A$4489,0)</f>
        <v>4401</v>
      </c>
      <c r="AB929">
        <f>MATCH(U929,Description!$A$2:$A$4489,0)</f>
        <v>4408</v>
      </c>
      <c r="AC929" t="e">
        <f>MATCH(V929,Description!$A$2:$A$4489,0)</f>
        <v>#N/A</v>
      </c>
      <c r="AD929">
        <v>4378</v>
      </c>
    </row>
    <row r="930" spans="1:30" x14ac:dyDescent="0.2">
      <c r="A930" t="s">
        <v>11274</v>
      </c>
      <c r="B930" t="s">
        <v>11275</v>
      </c>
      <c r="C930" t="s">
        <v>4</v>
      </c>
      <c r="D930">
        <v>1004885</v>
      </c>
      <c r="E930">
        <v>1005316</v>
      </c>
      <c r="F930">
        <v>31.9</v>
      </c>
      <c r="G930" t="s">
        <v>11287</v>
      </c>
      <c r="H930">
        <v>0</v>
      </c>
      <c r="I930" t="s">
        <v>12204</v>
      </c>
      <c r="S930" t="str">
        <f t="shared" si="71"/>
        <v>prodigal_1_9</v>
      </c>
      <c r="T930" t="str">
        <f t="shared" si="72"/>
        <v>prodigal_1_92</v>
      </c>
      <c r="U930" t="str">
        <f t="shared" si="73"/>
        <v>prodigal_1_927</v>
      </c>
      <c r="V930" t="str">
        <f t="shared" si="75"/>
        <v>prodigal_1_927;</v>
      </c>
      <c r="W930" t="str">
        <f t="shared" si="74"/>
        <v>prodigal_1_927;p</v>
      </c>
      <c r="Z930">
        <f>MATCH(S930,Description!$A$2:$A$4489,0)</f>
        <v>4378</v>
      </c>
      <c r="AA930">
        <f>MATCH(T930,Description!$A$2:$A$4489,0)</f>
        <v>4401</v>
      </c>
      <c r="AB930">
        <f>MATCH(U930,Description!$A$2:$A$4489,0)</f>
        <v>4409</v>
      </c>
      <c r="AC930" t="e">
        <f>MATCH(V930,Description!$A$2:$A$4489,0)</f>
        <v>#N/A</v>
      </c>
      <c r="AD930">
        <v>4378</v>
      </c>
    </row>
    <row r="931" spans="1:30" x14ac:dyDescent="0.2">
      <c r="A931" t="s">
        <v>11274</v>
      </c>
      <c r="B931" t="s">
        <v>11275</v>
      </c>
      <c r="C931" t="s">
        <v>4</v>
      </c>
      <c r="D931">
        <v>1005313</v>
      </c>
      <c r="E931">
        <v>1006710</v>
      </c>
      <c r="F931">
        <v>125</v>
      </c>
      <c r="G931" t="s">
        <v>11287</v>
      </c>
      <c r="H931">
        <v>0</v>
      </c>
      <c r="I931" t="s">
        <v>12205</v>
      </c>
      <c r="S931" t="str">
        <f t="shared" si="71"/>
        <v>prodigal_1_9</v>
      </c>
      <c r="T931" t="str">
        <f t="shared" si="72"/>
        <v>prodigal_1_92</v>
      </c>
      <c r="U931" t="str">
        <f t="shared" si="73"/>
        <v>prodigal_1_928</v>
      </c>
      <c r="V931" t="str">
        <f t="shared" si="75"/>
        <v>prodigal_1_928;</v>
      </c>
      <c r="W931" t="str">
        <f t="shared" si="74"/>
        <v>prodigal_1_928;p</v>
      </c>
      <c r="Z931">
        <f>MATCH(S931,Description!$A$2:$A$4489,0)</f>
        <v>4378</v>
      </c>
      <c r="AA931">
        <f>MATCH(T931,Description!$A$2:$A$4489,0)</f>
        <v>4401</v>
      </c>
      <c r="AB931">
        <f>MATCH(U931,Description!$A$2:$A$4489,0)</f>
        <v>4410</v>
      </c>
      <c r="AC931" t="e">
        <f>MATCH(V931,Description!$A$2:$A$4489,0)</f>
        <v>#N/A</v>
      </c>
      <c r="AD931">
        <v>4378</v>
      </c>
    </row>
    <row r="932" spans="1:30" x14ac:dyDescent="0.2">
      <c r="A932" t="s">
        <v>11274</v>
      </c>
      <c r="B932" t="s">
        <v>11275</v>
      </c>
      <c r="C932" t="s">
        <v>4</v>
      </c>
      <c r="D932">
        <v>1006754</v>
      </c>
      <c r="E932">
        <v>1007677</v>
      </c>
      <c r="F932">
        <v>31.9</v>
      </c>
      <c r="G932" t="s">
        <v>11287</v>
      </c>
      <c r="H932">
        <v>0</v>
      </c>
      <c r="I932" t="s">
        <v>12206</v>
      </c>
      <c r="S932" t="str">
        <f t="shared" si="71"/>
        <v>prodigal_1_9</v>
      </c>
      <c r="T932" t="str">
        <f t="shared" si="72"/>
        <v>prodigal_1_92</v>
      </c>
      <c r="U932" t="str">
        <f t="shared" si="73"/>
        <v>prodigal_1_929</v>
      </c>
      <c r="V932" t="str">
        <f t="shared" si="75"/>
        <v>prodigal_1_929;</v>
      </c>
      <c r="W932" t="str">
        <f t="shared" si="74"/>
        <v>prodigal_1_929;p</v>
      </c>
      <c r="Z932">
        <f>MATCH(S932,Description!$A$2:$A$4489,0)</f>
        <v>4378</v>
      </c>
      <c r="AA932">
        <f>MATCH(T932,Description!$A$2:$A$4489,0)</f>
        <v>4401</v>
      </c>
      <c r="AB932">
        <f>MATCH(U932,Description!$A$2:$A$4489,0)</f>
        <v>4411</v>
      </c>
      <c r="AC932" t="e">
        <f>MATCH(V932,Description!$A$2:$A$4489,0)</f>
        <v>#N/A</v>
      </c>
      <c r="AD932">
        <v>4378</v>
      </c>
    </row>
    <row r="933" spans="1:30" x14ac:dyDescent="0.2">
      <c r="A933" t="s">
        <v>11274</v>
      </c>
      <c r="B933" t="s">
        <v>11275</v>
      </c>
      <c r="C933" t="s">
        <v>4</v>
      </c>
      <c r="D933">
        <v>1007850</v>
      </c>
      <c r="E933">
        <v>1008701</v>
      </c>
      <c r="F933">
        <v>23.9</v>
      </c>
      <c r="G933" t="s">
        <v>11287</v>
      </c>
      <c r="H933">
        <v>0</v>
      </c>
      <c r="I933" t="s">
        <v>12207</v>
      </c>
      <c r="S933" t="str">
        <f t="shared" si="71"/>
        <v>prodigal_1_9</v>
      </c>
      <c r="T933" t="str">
        <f t="shared" si="72"/>
        <v>prodigal_1_93</v>
      </c>
      <c r="U933" t="str">
        <f t="shared" si="73"/>
        <v>prodigal_1_930</v>
      </c>
      <c r="V933" t="str">
        <f t="shared" si="75"/>
        <v>prodigal_1_930;</v>
      </c>
      <c r="W933" t="str">
        <f t="shared" si="74"/>
        <v>prodigal_1_930;p</v>
      </c>
      <c r="Z933">
        <f>MATCH(S933,Description!$A$2:$A$4489,0)</f>
        <v>4378</v>
      </c>
      <c r="AA933">
        <f>MATCH(T933,Description!$A$2:$A$4489,0)</f>
        <v>4412</v>
      </c>
      <c r="AB933">
        <f>MATCH(U933,Description!$A$2:$A$4489,0)</f>
        <v>4413</v>
      </c>
      <c r="AC933" t="e">
        <f>MATCH(V933,Description!$A$2:$A$4489,0)</f>
        <v>#N/A</v>
      </c>
      <c r="AD933">
        <v>4378</v>
      </c>
    </row>
    <row r="934" spans="1:30" x14ac:dyDescent="0.2">
      <c r="A934" t="s">
        <v>11274</v>
      </c>
      <c r="B934" t="s">
        <v>11275</v>
      </c>
      <c r="C934" t="s">
        <v>4</v>
      </c>
      <c r="D934">
        <v>1008895</v>
      </c>
      <c r="E934">
        <v>1010040</v>
      </c>
      <c r="F934">
        <v>53.2</v>
      </c>
      <c r="G934" t="s">
        <v>11276</v>
      </c>
      <c r="H934">
        <v>0</v>
      </c>
      <c r="I934" t="s">
        <v>12208</v>
      </c>
      <c r="S934" t="str">
        <f t="shared" si="71"/>
        <v>prodigal_1_9</v>
      </c>
      <c r="T934" t="str">
        <f t="shared" si="72"/>
        <v>prodigal_1_93</v>
      </c>
      <c r="U934" t="str">
        <f t="shared" si="73"/>
        <v>prodigal_1_931</v>
      </c>
      <c r="V934" t="str">
        <f t="shared" si="75"/>
        <v>prodigal_1_931;</v>
      </c>
      <c r="W934" t="str">
        <f t="shared" si="74"/>
        <v>prodigal_1_931;p</v>
      </c>
      <c r="Z934">
        <f>MATCH(S934,Description!$A$2:$A$4489,0)</f>
        <v>4378</v>
      </c>
      <c r="AA934">
        <f>MATCH(T934,Description!$A$2:$A$4489,0)</f>
        <v>4412</v>
      </c>
      <c r="AB934">
        <f>MATCH(U934,Description!$A$2:$A$4489,0)</f>
        <v>4414</v>
      </c>
      <c r="AC934" t="e">
        <f>MATCH(V934,Description!$A$2:$A$4489,0)</f>
        <v>#N/A</v>
      </c>
      <c r="AD934">
        <v>4378</v>
      </c>
    </row>
    <row r="935" spans="1:30" x14ac:dyDescent="0.2">
      <c r="A935" t="s">
        <v>11274</v>
      </c>
      <c r="B935" t="s">
        <v>11275</v>
      </c>
      <c r="C935" t="s">
        <v>4</v>
      </c>
      <c r="D935">
        <v>1010037</v>
      </c>
      <c r="E935">
        <v>1010423</v>
      </c>
      <c r="F935">
        <v>15.7</v>
      </c>
      <c r="G935" t="s">
        <v>11276</v>
      </c>
      <c r="H935">
        <v>0</v>
      </c>
      <c r="I935" t="s">
        <v>12209</v>
      </c>
      <c r="S935" t="str">
        <f t="shared" si="71"/>
        <v>prodigal_1_9</v>
      </c>
      <c r="T935" t="str">
        <f t="shared" si="72"/>
        <v>prodigal_1_93</v>
      </c>
      <c r="U935" t="str">
        <f t="shared" si="73"/>
        <v>prodigal_1_932</v>
      </c>
      <c r="V935" t="str">
        <f t="shared" si="75"/>
        <v>prodigal_1_932;</v>
      </c>
      <c r="W935" t="str">
        <f t="shared" si="74"/>
        <v>prodigal_1_932;p</v>
      </c>
      <c r="Z935">
        <f>MATCH(S935,Description!$A$2:$A$4489,0)</f>
        <v>4378</v>
      </c>
      <c r="AA935">
        <f>MATCH(T935,Description!$A$2:$A$4489,0)</f>
        <v>4412</v>
      </c>
      <c r="AB935">
        <f>MATCH(U935,Description!$A$2:$A$4489,0)</f>
        <v>4415</v>
      </c>
      <c r="AC935" t="e">
        <f>MATCH(V935,Description!$A$2:$A$4489,0)</f>
        <v>#N/A</v>
      </c>
      <c r="AD935">
        <v>4378</v>
      </c>
    </row>
    <row r="936" spans="1:30" x14ac:dyDescent="0.2">
      <c r="A936" t="s">
        <v>11274</v>
      </c>
      <c r="B936" t="s">
        <v>11275</v>
      </c>
      <c r="C936" t="s">
        <v>4</v>
      </c>
      <c r="D936">
        <v>1010420</v>
      </c>
      <c r="E936">
        <v>1012039</v>
      </c>
      <c r="F936">
        <v>80.5</v>
      </c>
      <c r="G936" t="s">
        <v>11276</v>
      </c>
      <c r="H936">
        <v>0</v>
      </c>
      <c r="I936" t="s">
        <v>12210</v>
      </c>
      <c r="S936" t="str">
        <f t="shared" si="71"/>
        <v>prodigal_1_9</v>
      </c>
      <c r="T936" t="str">
        <f t="shared" si="72"/>
        <v>prodigal_1_93</v>
      </c>
      <c r="U936" t="str">
        <f t="shared" si="73"/>
        <v>prodigal_1_933</v>
      </c>
      <c r="V936" t="str">
        <f t="shared" si="75"/>
        <v>prodigal_1_933;</v>
      </c>
      <c r="W936" t="str">
        <f t="shared" si="74"/>
        <v>prodigal_1_933;p</v>
      </c>
      <c r="Z936">
        <f>MATCH(S936,Description!$A$2:$A$4489,0)</f>
        <v>4378</v>
      </c>
      <c r="AA936">
        <f>MATCH(T936,Description!$A$2:$A$4489,0)</f>
        <v>4412</v>
      </c>
      <c r="AB936">
        <f>MATCH(U936,Description!$A$2:$A$4489,0)</f>
        <v>4416</v>
      </c>
      <c r="AC936" t="e">
        <f>MATCH(V936,Description!$A$2:$A$4489,0)</f>
        <v>#N/A</v>
      </c>
      <c r="AD936">
        <v>4378</v>
      </c>
    </row>
    <row r="937" spans="1:30" x14ac:dyDescent="0.2">
      <c r="A937" t="s">
        <v>11274</v>
      </c>
      <c r="B937" t="s">
        <v>11275</v>
      </c>
      <c r="C937" t="s">
        <v>4</v>
      </c>
      <c r="D937">
        <v>1012051</v>
      </c>
      <c r="E937">
        <v>1013010</v>
      </c>
      <c r="F937">
        <v>53.5</v>
      </c>
      <c r="G937" t="s">
        <v>11287</v>
      </c>
      <c r="H937">
        <v>0</v>
      </c>
      <c r="I937" t="s">
        <v>12211</v>
      </c>
      <c r="S937" t="str">
        <f t="shared" si="71"/>
        <v>prodigal_1_9</v>
      </c>
      <c r="T937" t="str">
        <f t="shared" si="72"/>
        <v>prodigal_1_93</v>
      </c>
      <c r="U937" t="str">
        <f t="shared" si="73"/>
        <v>prodigal_1_934</v>
      </c>
      <c r="V937" t="str">
        <f t="shared" si="75"/>
        <v>prodigal_1_934;</v>
      </c>
      <c r="W937" t="str">
        <f t="shared" si="74"/>
        <v>prodigal_1_934;p</v>
      </c>
      <c r="Z937">
        <f>MATCH(S937,Description!$A$2:$A$4489,0)</f>
        <v>4378</v>
      </c>
      <c r="AA937">
        <f>MATCH(T937,Description!$A$2:$A$4489,0)</f>
        <v>4412</v>
      </c>
      <c r="AB937">
        <f>MATCH(U937,Description!$A$2:$A$4489,0)</f>
        <v>4417</v>
      </c>
      <c r="AC937" t="e">
        <f>MATCH(V937,Description!$A$2:$A$4489,0)</f>
        <v>#N/A</v>
      </c>
      <c r="AD937">
        <v>4378</v>
      </c>
    </row>
    <row r="938" spans="1:30" x14ac:dyDescent="0.2">
      <c r="A938" t="s">
        <v>11274</v>
      </c>
      <c r="B938" t="s">
        <v>11275</v>
      </c>
      <c r="C938" t="s">
        <v>4</v>
      </c>
      <c r="D938">
        <v>1013092</v>
      </c>
      <c r="E938">
        <v>1013649</v>
      </c>
      <c r="F938">
        <v>12.1</v>
      </c>
      <c r="G938" t="s">
        <v>11276</v>
      </c>
      <c r="H938">
        <v>0</v>
      </c>
      <c r="I938" t="s">
        <v>12212</v>
      </c>
      <c r="S938" t="str">
        <f t="shared" si="71"/>
        <v>prodigal_1_9</v>
      </c>
      <c r="T938" t="str">
        <f t="shared" si="72"/>
        <v>prodigal_1_93</v>
      </c>
      <c r="U938" t="str">
        <f t="shared" si="73"/>
        <v>prodigal_1_935</v>
      </c>
      <c r="V938" t="str">
        <f t="shared" si="75"/>
        <v>prodigal_1_935;</v>
      </c>
      <c r="W938" t="str">
        <f t="shared" si="74"/>
        <v>prodigal_1_935;p</v>
      </c>
      <c r="Z938">
        <f>MATCH(S938,Description!$A$2:$A$4489,0)</f>
        <v>4378</v>
      </c>
      <c r="AA938">
        <f>MATCH(T938,Description!$A$2:$A$4489,0)</f>
        <v>4412</v>
      </c>
      <c r="AB938">
        <f>MATCH(U938,Description!$A$2:$A$4489,0)</f>
        <v>4418</v>
      </c>
      <c r="AC938" t="e">
        <f>MATCH(V938,Description!$A$2:$A$4489,0)</f>
        <v>#N/A</v>
      </c>
      <c r="AD938">
        <v>4378</v>
      </c>
    </row>
    <row r="939" spans="1:30" x14ac:dyDescent="0.2">
      <c r="A939" t="s">
        <v>11274</v>
      </c>
      <c r="B939" t="s">
        <v>11275</v>
      </c>
      <c r="C939" t="s">
        <v>4</v>
      </c>
      <c r="D939">
        <v>1013741</v>
      </c>
      <c r="E939">
        <v>1014901</v>
      </c>
      <c r="F939">
        <v>102.8</v>
      </c>
      <c r="G939" t="s">
        <v>11276</v>
      </c>
      <c r="H939">
        <v>0</v>
      </c>
      <c r="I939" t="s">
        <v>12213</v>
      </c>
      <c r="S939" t="str">
        <f t="shared" si="71"/>
        <v>prodigal_1_9</v>
      </c>
      <c r="T939" t="str">
        <f t="shared" si="72"/>
        <v>prodigal_1_93</v>
      </c>
      <c r="U939" t="str">
        <f t="shared" si="73"/>
        <v>prodigal_1_936</v>
      </c>
      <c r="V939" t="str">
        <f t="shared" si="75"/>
        <v>prodigal_1_936;</v>
      </c>
      <c r="W939" t="str">
        <f t="shared" si="74"/>
        <v>prodigal_1_936;p</v>
      </c>
      <c r="Z939">
        <f>MATCH(S939,Description!$A$2:$A$4489,0)</f>
        <v>4378</v>
      </c>
      <c r="AA939">
        <f>MATCH(T939,Description!$A$2:$A$4489,0)</f>
        <v>4412</v>
      </c>
      <c r="AB939">
        <f>MATCH(U939,Description!$A$2:$A$4489,0)</f>
        <v>4419</v>
      </c>
      <c r="AC939" t="e">
        <f>MATCH(V939,Description!$A$2:$A$4489,0)</f>
        <v>#N/A</v>
      </c>
      <c r="AD939">
        <v>4378</v>
      </c>
    </row>
    <row r="940" spans="1:30" x14ac:dyDescent="0.2">
      <c r="A940" t="s">
        <v>11274</v>
      </c>
      <c r="B940" t="s">
        <v>11275</v>
      </c>
      <c r="C940" t="s">
        <v>4</v>
      </c>
      <c r="D940">
        <v>1014901</v>
      </c>
      <c r="E940">
        <v>1015758</v>
      </c>
      <c r="F940">
        <v>120.1</v>
      </c>
      <c r="G940" t="s">
        <v>11276</v>
      </c>
      <c r="H940">
        <v>0</v>
      </c>
      <c r="I940" t="s">
        <v>12214</v>
      </c>
      <c r="S940" t="str">
        <f t="shared" si="71"/>
        <v>prodigal_1_9</v>
      </c>
      <c r="T940" t="str">
        <f t="shared" si="72"/>
        <v>prodigal_1_93</v>
      </c>
      <c r="U940" t="str">
        <f t="shared" si="73"/>
        <v>prodigal_1_937</v>
      </c>
      <c r="V940" t="str">
        <f t="shared" si="75"/>
        <v>prodigal_1_937;</v>
      </c>
      <c r="W940" t="str">
        <f t="shared" si="74"/>
        <v>prodigal_1_937;p</v>
      </c>
      <c r="Z940">
        <f>MATCH(S940,Description!$A$2:$A$4489,0)</f>
        <v>4378</v>
      </c>
      <c r="AA940">
        <f>MATCH(T940,Description!$A$2:$A$4489,0)</f>
        <v>4412</v>
      </c>
      <c r="AB940">
        <f>MATCH(U940,Description!$A$2:$A$4489,0)</f>
        <v>4420</v>
      </c>
      <c r="AC940" t="e">
        <f>MATCH(V940,Description!$A$2:$A$4489,0)</f>
        <v>#N/A</v>
      </c>
      <c r="AD940">
        <v>4378</v>
      </c>
    </row>
    <row r="941" spans="1:30" x14ac:dyDescent="0.2">
      <c r="A941" t="s">
        <v>11274</v>
      </c>
      <c r="B941" t="s">
        <v>11275</v>
      </c>
      <c r="C941" t="s">
        <v>4</v>
      </c>
      <c r="D941">
        <v>1015752</v>
      </c>
      <c r="E941">
        <v>1016591</v>
      </c>
      <c r="F941">
        <v>69.2</v>
      </c>
      <c r="G941" t="s">
        <v>11276</v>
      </c>
      <c r="H941">
        <v>0</v>
      </c>
      <c r="I941" t="s">
        <v>12215</v>
      </c>
      <c r="S941" t="str">
        <f t="shared" si="71"/>
        <v>prodigal_1_9</v>
      </c>
      <c r="T941" t="str">
        <f t="shared" si="72"/>
        <v>prodigal_1_93</v>
      </c>
      <c r="U941" t="str">
        <f t="shared" si="73"/>
        <v>prodigal_1_938</v>
      </c>
      <c r="V941" t="str">
        <f t="shared" si="75"/>
        <v>prodigal_1_938;</v>
      </c>
      <c r="W941" t="str">
        <f t="shared" si="74"/>
        <v>prodigal_1_938;p</v>
      </c>
      <c r="Z941">
        <f>MATCH(S941,Description!$A$2:$A$4489,0)</f>
        <v>4378</v>
      </c>
      <c r="AA941">
        <f>MATCH(T941,Description!$A$2:$A$4489,0)</f>
        <v>4412</v>
      </c>
      <c r="AB941">
        <f>MATCH(U941,Description!$A$2:$A$4489,0)</f>
        <v>4421</v>
      </c>
      <c r="AC941" t="e">
        <f>MATCH(V941,Description!$A$2:$A$4489,0)</f>
        <v>#N/A</v>
      </c>
      <c r="AD941">
        <v>4378</v>
      </c>
    </row>
    <row r="942" spans="1:30" x14ac:dyDescent="0.2">
      <c r="A942" t="s">
        <v>11274</v>
      </c>
      <c r="B942" t="s">
        <v>11275</v>
      </c>
      <c r="C942" t="s">
        <v>4</v>
      </c>
      <c r="D942">
        <v>1017480</v>
      </c>
      <c r="E942">
        <v>1017650</v>
      </c>
      <c r="F942">
        <v>11.7</v>
      </c>
      <c r="G942" t="s">
        <v>11276</v>
      </c>
      <c r="H942">
        <v>0</v>
      </c>
      <c r="I942" t="s">
        <v>12216</v>
      </c>
      <c r="S942" t="str">
        <f t="shared" si="71"/>
        <v>prodigal_1_9</v>
      </c>
      <c r="T942" t="str">
        <f t="shared" si="72"/>
        <v>prodigal_1_93</v>
      </c>
      <c r="U942" t="str">
        <f t="shared" si="73"/>
        <v>prodigal_1_939</v>
      </c>
      <c r="V942" t="str">
        <f t="shared" si="75"/>
        <v>prodigal_1_939;</v>
      </c>
      <c r="W942" t="str">
        <f t="shared" si="74"/>
        <v>prodigal_1_939;p</v>
      </c>
      <c r="Z942">
        <f>MATCH(S942,Description!$A$2:$A$4489,0)</f>
        <v>4378</v>
      </c>
      <c r="AA942">
        <f>MATCH(T942,Description!$A$2:$A$4489,0)</f>
        <v>4412</v>
      </c>
      <c r="AB942">
        <f>MATCH(U942,Description!$A$2:$A$4489,0)</f>
        <v>4422</v>
      </c>
      <c r="AC942" t="e">
        <f>MATCH(V942,Description!$A$2:$A$4489,0)</f>
        <v>#N/A</v>
      </c>
      <c r="AD942">
        <v>4378</v>
      </c>
    </row>
    <row r="943" spans="1:30" x14ac:dyDescent="0.2">
      <c r="A943" t="s">
        <v>11274</v>
      </c>
      <c r="B943" t="s">
        <v>11275</v>
      </c>
      <c r="C943" t="s">
        <v>4</v>
      </c>
      <c r="D943">
        <v>1017666</v>
      </c>
      <c r="E943">
        <v>1017902</v>
      </c>
      <c r="F943">
        <v>3.8</v>
      </c>
      <c r="G943" t="s">
        <v>11276</v>
      </c>
      <c r="H943">
        <v>0</v>
      </c>
      <c r="I943" t="s">
        <v>12217</v>
      </c>
      <c r="S943" t="str">
        <f t="shared" si="71"/>
        <v>prodigal_1_9</v>
      </c>
      <c r="T943" t="str">
        <f t="shared" si="72"/>
        <v>prodigal_1_94</v>
      </c>
      <c r="U943" t="str">
        <f t="shared" si="73"/>
        <v>prodigal_1_940</v>
      </c>
      <c r="V943" t="str">
        <f t="shared" si="75"/>
        <v>prodigal_1_940;</v>
      </c>
      <c r="W943" t="str">
        <f t="shared" si="74"/>
        <v>prodigal_1_940;p</v>
      </c>
      <c r="Z943">
        <f>MATCH(S943,Description!$A$2:$A$4489,0)</f>
        <v>4378</v>
      </c>
      <c r="AA943">
        <f>MATCH(T943,Description!$A$2:$A$4489,0)</f>
        <v>4423</v>
      </c>
      <c r="AB943">
        <f>MATCH(U943,Description!$A$2:$A$4489,0)</f>
        <v>4424</v>
      </c>
      <c r="AC943" t="e">
        <f>MATCH(V943,Description!$A$2:$A$4489,0)</f>
        <v>#N/A</v>
      </c>
      <c r="AD943">
        <v>4378</v>
      </c>
    </row>
    <row r="944" spans="1:30" x14ac:dyDescent="0.2">
      <c r="A944" t="s">
        <v>11274</v>
      </c>
      <c r="B944" t="s">
        <v>11275</v>
      </c>
      <c r="C944" t="s">
        <v>4</v>
      </c>
      <c r="D944">
        <v>1018204</v>
      </c>
      <c r="E944">
        <v>1019064</v>
      </c>
      <c r="F944">
        <v>73.2</v>
      </c>
      <c r="G944" t="s">
        <v>11287</v>
      </c>
      <c r="H944">
        <v>0</v>
      </c>
      <c r="I944" t="s">
        <v>12218</v>
      </c>
      <c r="S944" t="str">
        <f t="shared" si="71"/>
        <v>prodigal_1_9</v>
      </c>
      <c r="T944" t="str">
        <f t="shared" si="72"/>
        <v>prodigal_1_94</v>
      </c>
      <c r="U944" t="str">
        <f t="shared" si="73"/>
        <v>prodigal_1_941</v>
      </c>
      <c r="V944" t="str">
        <f t="shared" si="75"/>
        <v>prodigal_1_941;</v>
      </c>
      <c r="W944" t="str">
        <f t="shared" si="74"/>
        <v>prodigal_1_941;p</v>
      </c>
      <c r="Z944">
        <f>MATCH(S944,Description!$A$2:$A$4489,0)</f>
        <v>4378</v>
      </c>
      <c r="AA944">
        <f>MATCH(T944,Description!$A$2:$A$4489,0)</f>
        <v>4423</v>
      </c>
      <c r="AB944">
        <f>MATCH(U944,Description!$A$2:$A$4489,0)</f>
        <v>4425</v>
      </c>
      <c r="AC944" t="e">
        <f>MATCH(V944,Description!$A$2:$A$4489,0)</f>
        <v>#N/A</v>
      </c>
      <c r="AD944">
        <v>4378</v>
      </c>
    </row>
    <row r="945" spans="1:30" x14ac:dyDescent="0.2">
      <c r="A945" t="s">
        <v>11274</v>
      </c>
      <c r="B945" t="s">
        <v>11275</v>
      </c>
      <c r="C945" t="s">
        <v>4</v>
      </c>
      <c r="D945">
        <v>1019061</v>
      </c>
      <c r="E945">
        <v>1019375</v>
      </c>
      <c r="F945">
        <v>36.9</v>
      </c>
      <c r="G945" t="s">
        <v>11287</v>
      </c>
      <c r="H945">
        <v>0</v>
      </c>
      <c r="I945" t="s">
        <v>12219</v>
      </c>
      <c r="S945" t="str">
        <f t="shared" si="71"/>
        <v>prodigal_1_9</v>
      </c>
      <c r="T945" t="str">
        <f t="shared" si="72"/>
        <v>prodigal_1_94</v>
      </c>
      <c r="U945" t="str">
        <f t="shared" si="73"/>
        <v>prodigal_1_942</v>
      </c>
      <c r="V945" t="str">
        <f t="shared" si="75"/>
        <v>prodigal_1_942;</v>
      </c>
      <c r="W945" t="str">
        <f t="shared" si="74"/>
        <v>prodigal_1_942;p</v>
      </c>
      <c r="Z945">
        <f>MATCH(S945,Description!$A$2:$A$4489,0)</f>
        <v>4378</v>
      </c>
      <c r="AA945">
        <f>MATCH(T945,Description!$A$2:$A$4489,0)</f>
        <v>4423</v>
      </c>
      <c r="AB945">
        <f>MATCH(U945,Description!$A$2:$A$4489,0)</f>
        <v>4426</v>
      </c>
      <c r="AC945" t="e">
        <f>MATCH(V945,Description!$A$2:$A$4489,0)</f>
        <v>#N/A</v>
      </c>
      <c r="AD945">
        <v>4378</v>
      </c>
    </row>
    <row r="946" spans="1:30" x14ac:dyDescent="0.2">
      <c r="A946" t="s">
        <v>11274</v>
      </c>
      <c r="B946" t="s">
        <v>11275</v>
      </c>
      <c r="C946" t="s">
        <v>4</v>
      </c>
      <c r="D946">
        <v>1019525</v>
      </c>
      <c r="E946">
        <v>1020907</v>
      </c>
      <c r="F946">
        <v>179.4</v>
      </c>
      <c r="G946" t="s">
        <v>11287</v>
      </c>
      <c r="H946">
        <v>0</v>
      </c>
      <c r="I946" t="s">
        <v>12220</v>
      </c>
      <c r="S946" t="str">
        <f t="shared" si="71"/>
        <v>prodigal_1_9</v>
      </c>
      <c r="T946" t="str">
        <f t="shared" si="72"/>
        <v>prodigal_1_94</v>
      </c>
      <c r="U946" t="str">
        <f t="shared" si="73"/>
        <v>prodigal_1_943</v>
      </c>
      <c r="V946" t="str">
        <f t="shared" si="75"/>
        <v>prodigal_1_943;</v>
      </c>
      <c r="W946" t="str">
        <f t="shared" si="74"/>
        <v>prodigal_1_943;p</v>
      </c>
      <c r="Z946">
        <f>MATCH(S946,Description!$A$2:$A$4489,0)</f>
        <v>4378</v>
      </c>
      <c r="AA946">
        <f>MATCH(T946,Description!$A$2:$A$4489,0)</f>
        <v>4423</v>
      </c>
      <c r="AB946">
        <f>MATCH(U946,Description!$A$2:$A$4489,0)</f>
        <v>4427</v>
      </c>
      <c r="AC946" t="e">
        <f>MATCH(V946,Description!$A$2:$A$4489,0)</f>
        <v>#N/A</v>
      </c>
      <c r="AD946">
        <v>4378</v>
      </c>
    </row>
    <row r="947" spans="1:30" x14ac:dyDescent="0.2">
      <c r="A947" t="s">
        <v>11274</v>
      </c>
      <c r="B947" t="s">
        <v>11275</v>
      </c>
      <c r="C947" t="s">
        <v>4</v>
      </c>
      <c r="D947">
        <v>1021099</v>
      </c>
      <c r="E947">
        <v>1022427</v>
      </c>
      <c r="F947">
        <v>133</v>
      </c>
      <c r="G947" t="s">
        <v>11287</v>
      </c>
      <c r="H947">
        <v>0</v>
      </c>
      <c r="I947" t="s">
        <v>12221</v>
      </c>
      <c r="S947" t="str">
        <f t="shared" si="71"/>
        <v>prodigal_1_9</v>
      </c>
      <c r="T947" t="str">
        <f t="shared" si="72"/>
        <v>prodigal_1_94</v>
      </c>
      <c r="U947" t="str">
        <f t="shared" si="73"/>
        <v>prodigal_1_944</v>
      </c>
      <c r="V947" t="str">
        <f t="shared" si="75"/>
        <v>prodigal_1_944;</v>
      </c>
      <c r="W947" t="str">
        <f t="shared" si="74"/>
        <v>prodigal_1_944;p</v>
      </c>
      <c r="Z947">
        <f>MATCH(S947,Description!$A$2:$A$4489,0)</f>
        <v>4378</v>
      </c>
      <c r="AA947">
        <f>MATCH(T947,Description!$A$2:$A$4489,0)</f>
        <v>4423</v>
      </c>
      <c r="AB947">
        <f>MATCH(U947,Description!$A$2:$A$4489,0)</f>
        <v>4428</v>
      </c>
      <c r="AC947" t="e">
        <f>MATCH(V947,Description!$A$2:$A$4489,0)</f>
        <v>#N/A</v>
      </c>
      <c r="AD947">
        <v>4378</v>
      </c>
    </row>
    <row r="948" spans="1:30" x14ac:dyDescent="0.2">
      <c r="A948" t="s">
        <v>11274</v>
      </c>
      <c r="B948" t="s">
        <v>11275</v>
      </c>
      <c r="C948" t="s">
        <v>4</v>
      </c>
      <c r="D948">
        <v>1022702</v>
      </c>
      <c r="E948">
        <v>1023217</v>
      </c>
      <c r="F948">
        <v>36.4</v>
      </c>
      <c r="G948" t="s">
        <v>11287</v>
      </c>
      <c r="H948">
        <v>0</v>
      </c>
      <c r="I948" t="s">
        <v>12222</v>
      </c>
      <c r="S948" t="str">
        <f t="shared" si="71"/>
        <v>prodigal_1_9</v>
      </c>
      <c r="T948" t="str">
        <f t="shared" si="72"/>
        <v>prodigal_1_94</v>
      </c>
      <c r="U948" t="str">
        <f t="shared" si="73"/>
        <v>prodigal_1_945</v>
      </c>
      <c r="V948" t="str">
        <f t="shared" si="75"/>
        <v>prodigal_1_945;</v>
      </c>
      <c r="W948" t="str">
        <f t="shared" si="74"/>
        <v>prodigal_1_945;p</v>
      </c>
      <c r="Z948">
        <f>MATCH(S948,Description!$A$2:$A$4489,0)</f>
        <v>4378</v>
      </c>
      <c r="AA948">
        <f>MATCH(T948,Description!$A$2:$A$4489,0)</f>
        <v>4423</v>
      </c>
      <c r="AB948">
        <f>MATCH(U948,Description!$A$2:$A$4489,0)</f>
        <v>4429</v>
      </c>
      <c r="AC948" t="e">
        <f>MATCH(V948,Description!$A$2:$A$4489,0)</f>
        <v>#N/A</v>
      </c>
      <c r="AD948">
        <v>4378</v>
      </c>
    </row>
    <row r="949" spans="1:30" x14ac:dyDescent="0.2">
      <c r="A949" t="s">
        <v>11274</v>
      </c>
      <c r="B949" t="s">
        <v>11275</v>
      </c>
      <c r="C949" t="s">
        <v>4</v>
      </c>
      <c r="D949">
        <v>1023549</v>
      </c>
      <c r="E949">
        <v>1024460</v>
      </c>
      <c r="F949">
        <v>129.69999999999999</v>
      </c>
      <c r="G949" t="s">
        <v>11276</v>
      </c>
      <c r="H949">
        <v>0</v>
      </c>
      <c r="I949" t="s">
        <v>12223</v>
      </c>
      <c r="S949" t="str">
        <f t="shared" si="71"/>
        <v>prodigal_1_9</v>
      </c>
      <c r="T949" t="str">
        <f t="shared" si="72"/>
        <v>prodigal_1_94</v>
      </c>
      <c r="U949" t="str">
        <f t="shared" si="73"/>
        <v>prodigal_1_946</v>
      </c>
      <c r="V949" t="str">
        <f t="shared" si="75"/>
        <v>prodigal_1_946;</v>
      </c>
      <c r="W949" t="str">
        <f t="shared" si="74"/>
        <v>prodigal_1_946;p</v>
      </c>
      <c r="Z949">
        <f>MATCH(S949,Description!$A$2:$A$4489,0)</f>
        <v>4378</v>
      </c>
      <c r="AA949">
        <f>MATCH(T949,Description!$A$2:$A$4489,0)</f>
        <v>4423</v>
      </c>
      <c r="AB949">
        <f>MATCH(U949,Description!$A$2:$A$4489,0)</f>
        <v>4430</v>
      </c>
      <c r="AC949" t="e">
        <f>MATCH(V949,Description!$A$2:$A$4489,0)</f>
        <v>#N/A</v>
      </c>
      <c r="AD949">
        <v>4378</v>
      </c>
    </row>
    <row r="950" spans="1:30" x14ac:dyDescent="0.2">
      <c r="A950" t="s">
        <v>11274</v>
      </c>
      <c r="B950" t="s">
        <v>11275</v>
      </c>
      <c r="C950" t="s">
        <v>4</v>
      </c>
      <c r="D950">
        <v>1024667</v>
      </c>
      <c r="E950">
        <v>1025914</v>
      </c>
      <c r="F950">
        <v>175.5</v>
      </c>
      <c r="G950" t="s">
        <v>11276</v>
      </c>
      <c r="H950">
        <v>0</v>
      </c>
      <c r="I950" t="s">
        <v>12224</v>
      </c>
      <c r="S950" t="str">
        <f t="shared" si="71"/>
        <v>prodigal_1_9</v>
      </c>
      <c r="T950" t="str">
        <f t="shared" si="72"/>
        <v>prodigal_1_94</v>
      </c>
      <c r="U950" t="str">
        <f t="shared" si="73"/>
        <v>prodigal_1_947</v>
      </c>
      <c r="V950" t="str">
        <f t="shared" si="75"/>
        <v>prodigal_1_947;</v>
      </c>
      <c r="W950" t="str">
        <f t="shared" si="74"/>
        <v>prodigal_1_947;p</v>
      </c>
      <c r="Z950">
        <f>MATCH(S950,Description!$A$2:$A$4489,0)</f>
        <v>4378</v>
      </c>
      <c r="AA950">
        <f>MATCH(T950,Description!$A$2:$A$4489,0)</f>
        <v>4423</v>
      </c>
      <c r="AB950">
        <f>MATCH(U950,Description!$A$2:$A$4489,0)</f>
        <v>4431</v>
      </c>
      <c r="AC950" t="e">
        <f>MATCH(V950,Description!$A$2:$A$4489,0)</f>
        <v>#N/A</v>
      </c>
      <c r="AD950">
        <v>4378</v>
      </c>
    </row>
    <row r="951" spans="1:30" x14ac:dyDescent="0.2">
      <c r="A951" t="s">
        <v>11274</v>
      </c>
      <c r="B951" t="s">
        <v>11275</v>
      </c>
      <c r="C951" t="s">
        <v>4</v>
      </c>
      <c r="D951">
        <v>1026172</v>
      </c>
      <c r="E951">
        <v>1026564</v>
      </c>
      <c r="F951">
        <v>33.6</v>
      </c>
      <c r="G951" t="s">
        <v>11287</v>
      </c>
      <c r="H951">
        <v>0</v>
      </c>
      <c r="I951" t="s">
        <v>12225</v>
      </c>
      <c r="S951" t="str">
        <f t="shared" si="71"/>
        <v>prodigal_1_9</v>
      </c>
      <c r="T951" t="str">
        <f t="shared" si="72"/>
        <v>prodigal_1_94</v>
      </c>
      <c r="U951" t="str">
        <f t="shared" si="73"/>
        <v>prodigal_1_948</v>
      </c>
      <c r="V951" t="str">
        <f t="shared" si="75"/>
        <v>prodigal_1_948;</v>
      </c>
      <c r="W951" t="str">
        <f t="shared" si="74"/>
        <v>prodigal_1_948;p</v>
      </c>
      <c r="Z951">
        <f>MATCH(S951,Description!$A$2:$A$4489,0)</f>
        <v>4378</v>
      </c>
      <c r="AA951">
        <f>MATCH(T951,Description!$A$2:$A$4489,0)</f>
        <v>4423</v>
      </c>
      <c r="AB951">
        <f>MATCH(U951,Description!$A$2:$A$4489,0)</f>
        <v>4432</v>
      </c>
      <c r="AC951" t="e">
        <f>MATCH(V951,Description!$A$2:$A$4489,0)</f>
        <v>#N/A</v>
      </c>
      <c r="AD951">
        <v>4378</v>
      </c>
    </row>
    <row r="952" spans="1:30" x14ac:dyDescent="0.2">
      <c r="A952" t="s">
        <v>11274</v>
      </c>
      <c r="B952" t="s">
        <v>11275</v>
      </c>
      <c r="C952" t="s">
        <v>4</v>
      </c>
      <c r="D952">
        <v>1026561</v>
      </c>
      <c r="E952">
        <v>1027124</v>
      </c>
      <c r="F952">
        <v>63</v>
      </c>
      <c r="G952" t="s">
        <v>11287</v>
      </c>
      <c r="H952">
        <v>0</v>
      </c>
      <c r="I952" t="s">
        <v>12226</v>
      </c>
      <c r="S952" t="str">
        <f t="shared" si="71"/>
        <v>prodigal_1_9</v>
      </c>
      <c r="T952" t="str">
        <f t="shared" si="72"/>
        <v>prodigal_1_94</v>
      </c>
      <c r="U952" t="str">
        <f t="shared" si="73"/>
        <v>prodigal_1_949</v>
      </c>
      <c r="V952" t="str">
        <f t="shared" si="75"/>
        <v>prodigal_1_949;</v>
      </c>
      <c r="W952" t="str">
        <f t="shared" si="74"/>
        <v>prodigal_1_949;p</v>
      </c>
      <c r="Z952">
        <f>MATCH(S952,Description!$A$2:$A$4489,0)</f>
        <v>4378</v>
      </c>
      <c r="AA952">
        <f>MATCH(T952,Description!$A$2:$A$4489,0)</f>
        <v>4423</v>
      </c>
      <c r="AB952">
        <f>MATCH(U952,Description!$A$2:$A$4489,0)</f>
        <v>4433</v>
      </c>
      <c r="AC952" t="e">
        <f>MATCH(V952,Description!$A$2:$A$4489,0)</f>
        <v>#N/A</v>
      </c>
      <c r="AD952">
        <v>4378</v>
      </c>
    </row>
    <row r="953" spans="1:30" x14ac:dyDescent="0.2">
      <c r="A953" t="s">
        <v>11274</v>
      </c>
      <c r="B953" t="s">
        <v>11275</v>
      </c>
      <c r="C953" t="s">
        <v>4</v>
      </c>
      <c r="D953">
        <v>1027409</v>
      </c>
      <c r="E953">
        <v>1027891</v>
      </c>
      <c r="F953">
        <v>68.2</v>
      </c>
      <c r="G953" t="s">
        <v>11276</v>
      </c>
      <c r="H953">
        <v>0</v>
      </c>
      <c r="I953" t="s">
        <v>12227</v>
      </c>
      <c r="S953" t="str">
        <f t="shared" si="71"/>
        <v>prodigal_1_9</v>
      </c>
      <c r="T953" t="str">
        <f t="shared" si="72"/>
        <v>prodigal_1_95</v>
      </c>
      <c r="U953" t="str">
        <f t="shared" si="73"/>
        <v>prodigal_1_950</v>
      </c>
      <c r="V953" t="str">
        <f t="shared" si="75"/>
        <v>prodigal_1_950;</v>
      </c>
      <c r="W953" t="str">
        <f t="shared" si="74"/>
        <v>prodigal_1_950;p</v>
      </c>
      <c r="Z953">
        <f>MATCH(S953,Description!$A$2:$A$4489,0)</f>
        <v>4378</v>
      </c>
      <c r="AA953">
        <f>MATCH(T953,Description!$A$2:$A$4489,0)</f>
        <v>4434</v>
      </c>
      <c r="AB953">
        <f>MATCH(U953,Description!$A$2:$A$4489,0)</f>
        <v>4435</v>
      </c>
      <c r="AC953" t="e">
        <f>MATCH(V953,Description!$A$2:$A$4489,0)</f>
        <v>#N/A</v>
      </c>
      <c r="AD953">
        <v>4378</v>
      </c>
    </row>
    <row r="954" spans="1:30" x14ac:dyDescent="0.2">
      <c r="A954" t="s">
        <v>11274</v>
      </c>
      <c r="B954" t="s">
        <v>11275</v>
      </c>
      <c r="C954" t="s">
        <v>4</v>
      </c>
      <c r="D954">
        <v>1028240</v>
      </c>
      <c r="E954">
        <v>1028731</v>
      </c>
      <c r="F954">
        <v>65.900000000000006</v>
      </c>
      <c r="G954" t="s">
        <v>11276</v>
      </c>
      <c r="H954">
        <v>0</v>
      </c>
      <c r="I954" t="s">
        <v>12228</v>
      </c>
      <c r="S954" t="str">
        <f t="shared" si="71"/>
        <v>prodigal_1_9</v>
      </c>
      <c r="T954" t="str">
        <f t="shared" si="72"/>
        <v>prodigal_1_95</v>
      </c>
      <c r="U954" t="str">
        <f t="shared" si="73"/>
        <v>prodigal_1_951</v>
      </c>
      <c r="V954" t="str">
        <f t="shared" si="75"/>
        <v>prodigal_1_951;</v>
      </c>
      <c r="W954" t="str">
        <f t="shared" si="74"/>
        <v>prodigal_1_951;p</v>
      </c>
      <c r="Z954">
        <f>MATCH(S954,Description!$A$2:$A$4489,0)</f>
        <v>4378</v>
      </c>
      <c r="AA954">
        <f>MATCH(T954,Description!$A$2:$A$4489,0)</f>
        <v>4434</v>
      </c>
      <c r="AB954">
        <f>MATCH(U954,Description!$A$2:$A$4489,0)</f>
        <v>4436</v>
      </c>
      <c r="AC954" t="e">
        <f>MATCH(V954,Description!$A$2:$A$4489,0)</f>
        <v>#N/A</v>
      </c>
      <c r="AD954">
        <v>4378</v>
      </c>
    </row>
    <row r="955" spans="1:30" x14ac:dyDescent="0.2">
      <c r="A955" t="s">
        <v>11274</v>
      </c>
      <c r="B955" t="s">
        <v>11275</v>
      </c>
      <c r="C955" t="s">
        <v>4</v>
      </c>
      <c r="D955">
        <v>1028735</v>
      </c>
      <c r="E955">
        <v>1029967</v>
      </c>
      <c r="F955">
        <v>243.3</v>
      </c>
      <c r="G955" t="s">
        <v>11276</v>
      </c>
      <c r="H955">
        <v>0</v>
      </c>
      <c r="I955" t="s">
        <v>12229</v>
      </c>
      <c r="S955" t="str">
        <f t="shared" si="71"/>
        <v>prodigal_1_9</v>
      </c>
      <c r="T955" t="str">
        <f t="shared" si="72"/>
        <v>prodigal_1_95</v>
      </c>
      <c r="U955" t="str">
        <f t="shared" si="73"/>
        <v>prodigal_1_952</v>
      </c>
      <c r="V955" t="str">
        <f t="shared" si="75"/>
        <v>prodigal_1_952;</v>
      </c>
      <c r="W955" t="str">
        <f t="shared" si="74"/>
        <v>prodigal_1_952;p</v>
      </c>
      <c r="Z955">
        <f>MATCH(S955,Description!$A$2:$A$4489,0)</f>
        <v>4378</v>
      </c>
      <c r="AA955">
        <f>MATCH(T955,Description!$A$2:$A$4489,0)</f>
        <v>4434</v>
      </c>
      <c r="AB955">
        <f>MATCH(U955,Description!$A$2:$A$4489,0)</f>
        <v>4437</v>
      </c>
      <c r="AC955" t="e">
        <f>MATCH(V955,Description!$A$2:$A$4489,0)</f>
        <v>#N/A</v>
      </c>
      <c r="AD955">
        <v>4378</v>
      </c>
    </row>
    <row r="956" spans="1:30" x14ac:dyDescent="0.2">
      <c r="A956" t="s">
        <v>11274</v>
      </c>
      <c r="B956" t="s">
        <v>11275</v>
      </c>
      <c r="C956" t="s">
        <v>4</v>
      </c>
      <c r="D956">
        <v>1030322</v>
      </c>
      <c r="E956">
        <v>1033141</v>
      </c>
      <c r="F956">
        <v>596.29999999999995</v>
      </c>
      <c r="G956" t="s">
        <v>11287</v>
      </c>
      <c r="H956">
        <v>0</v>
      </c>
      <c r="I956" t="s">
        <v>12230</v>
      </c>
      <c r="S956" t="str">
        <f t="shared" si="71"/>
        <v>prodigal_1_9</v>
      </c>
      <c r="T956" t="str">
        <f t="shared" si="72"/>
        <v>prodigal_1_95</v>
      </c>
      <c r="U956" t="str">
        <f t="shared" si="73"/>
        <v>prodigal_1_953</v>
      </c>
      <c r="V956" t="str">
        <f t="shared" si="75"/>
        <v>prodigal_1_953;</v>
      </c>
      <c r="W956" t="str">
        <f t="shared" si="74"/>
        <v>prodigal_1_953;p</v>
      </c>
      <c r="Z956">
        <f>MATCH(S956,Description!$A$2:$A$4489,0)</f>
        <v>4378</v>
      </c>
      <c r="AA956">
        <f>MATCH(T956,Description!$A$2:$A$4489,0)</f>
        <v>4434</v>
      </c>
      <c r="AB956">
        <f>MATCH(U956,Description!$A$2:$A$4489,0)</f>
        <v>4438</v>
      </c>
      <c r="AC956" t="e">
        <f>MATCH(V956,Description!$A$2:$A$4489,0)</f>
        <v>#N/A</v>
      </c>
      <c r="AD956">
        <v>4378</v>
      </c>
    </row>
    <row r="957" spans="1:30" x14ac:dyDescent="0.2">
      <c r="A957" t="s">
        <v>11274</v>
      </c>
      <c r="B957" t="s">
        <v>11275</v>
      </c>
      <c r="C957" t="s">
        <v>4</v>
      </c>
      <c r="D957">
        <v>1033252</v>
      </c>
      <c r="E957">
        <v>1034232</v>
      </c>
      <c r="F957">
        <v>135.6</v>
      </c>
      <c r="G957" t="s">
        <v>11287</v>
      </c>
      <c r="H957">
        <v>0</v>
      </c>
      <c r="I957" t="s">
        <v>12231</v>
      </c>
      <c r="S957" t="str">
        <f t="shared" si="71"/>
        <v>prodigal_1_9</v>
      </c>
      <c r="T957" t="str">
        <f t="shared" si="72"/>
        <v>prodigal_1_95</v>
      </c>
      <c r="U957" t="str">
        <f t="shared" si="73"/>
        <v>prodigal_1_954</v>
      </c>
      <c r="V957" t="str">
        <f t="shared" si="75"/>
        <v>prodigal_1_954;</v>
      </c>
      <c r="W957" t="str">
        <f t="shared" si="74"/>
        <v>prodigal_1_954;p</v>
      </c>
      <c r="Z957">
        <f>MATCH(S957,Description!$A$2:$A$4489,0)</f>
        <v>4378</v>
      </c>
      <c r="AA957">
        <f>MATCH(T957,Description!$A$2:$A$4489,0)</f>
        <v>4434</v>
      </c>
      <c r="AB957">
        <f>MATCH(U957,Description!$A$2:$A$4489,0)</f>
        <v>4439</v>
      </c>
      <c r="AC957" t="e">
        <f>MATCH(V957,Description!$A$2:$A$4489,0)</f>
        <v>#N/A</v>
      </c>
      <c r="AD957">
        <v>4378</v>
      </c>
    </row>
    <row r="958" spans="1:30" x14ac:dyDescent="0.2">
      <c r="A958" t="s">
        <v>11274</v>
      </c>
      <c r="B958" t="s">
        <v>11275</v>
      </c>
      <c r="C958" t="s">
        <v>4</v>
      </c>
      <c r="D958">
        <v>1034859</v>
      </c>
      <c r="E958">
        <v>1037180</v>
      </c>
      <c r="F958">
        <v>412.2</v>
      </c>
      <c r="G958" t="s">
        <v>11276</v>
      </c>
      <c r="H958">
        <v>0</v>
      </c>
      <c r="I958" t="s">
        <v>12232</v>
      </c>
      <c r="S958" t="str">
        <f t="shared" si="71"/>
        <v>prodigal_1_9</v>
      </c>
      <c r="T958" t="str">
        <f t="shared" si="72"/>
        <v>prodigal_1_95</v>
      </c>
      <c r="U958" t="str">
        <f t="shared" si="73"/>
        <v>prodigal_1_955</v>
      </c>
      <c r="V958" t="str">
        <f t="shared" si="75"/>
        <v>prodigal_1_955;</v>
      </c>
      <c r="W958" t="str">
        <f t="shared" si="74"/>
        <v>prodigal_1_955;p</v>
      </c>
      <c r="Z958">
        <f>MATCH(S958,Description!$A$2:$A$4489,0)</f>
        <v>4378</v>
      </c>
      <c r="AA958">
        <f>MATCH(T958,Description!$A$2:$A$4489,0)</f>
        <v>4434</v>
      </c>
      <c r="AB958">
        <f>MATCH(U958,Description!$A$2:$A$4489,0)</f>
        <v>4440</v>
      </c>
      <c r="AC958" t="e">
        <f>MATCH(V958,Description!$A$2:$A$4489,0)</f>
        <v>#N/A</v>
      </c>
      <c r="AD958">
        <v>4378</v>
      </c>
    </row>
    <row r="959" spans="1:30" x14ac:dyDescent="0.2">
      <c r="A959" t="s">
        <v>11274</v>
      </c>
      <c r="B959" t="s">
        <v>11275</v>
      </c>
      <c r="C959" t="s">
        <v>4</v>
      </c>
      <c r="D959">
        <v>1037276</v>
      </c>
      <c r="E959">
        <v>1037941</v>
      </c>
      <c r="F959">
        <v>125.5</v>
      </c>
      <c r="G959" t="s">
        <v>11276</v>
      </c>
      <c r="H959">
        <v>0</v>
      </c>
      <c r="I959" t="s">
        <v>12233</v>
      </c>
      <c r="S959" t="str">
        <f t="shared" si="71"/>
        <v>prodigal_1_9</v>
      </c>
      <c r="T959" t="str">
        <f t="shared" si="72"/>
        <v>prodigal_1_95</v>
      </c>
      <c r="U959" t="str">
        <f t="shared" si="73"/>
        <v>prodigal_1_956</v>
      </c>
      <c r="V959" t="str">
        <f t="shared" si="75"/>
        <v>prodigal_1_956;</v>
      </c>
      <c r="W959" t="str">
        <f t="shared" si="74"/>
        <v>prodigal_1_956;p</v>
      </c>
      <c r="Z959">
        <f>MATCH(S959,Description!$A$2:$A$4489,0)</f>
        <v>4378</v>
      </c>
      <c r="AA959">
        <f>MATCH(T959,Description!$A$2:$A$4489,0)</f>
        <v>4434</v>
      </c>
      <c r="AB959">
        <f>MATCH(U959,Description!$A$2:$A$4489,0)</f>
        <v>4441</v>
      </c>
      <c r="AC959" t="e">
        <f>MATCH(V959,Description!$A$2:$A$4489,0)</f>
        <v>#N/A</v>
      </c>
      <c r="AD959">
        <v>4378</v>
      </c>
    </row>
    <row r="960" spans="1:30" x14ac:dyDescent="0.2">
      <c r="A960" t="s">
        <v>11274</v>
      </c>
      <c r="B960" t="s">
        <v>11275</v>
      </c>
      <c r="C960" t="s">
        <v>4</v>
      </c>
      <c r="D960">
        <v>1038242</v>
      </c>
      <c r="E960">
        <v>1038433</v>
      </c>
      <c r="F960">
        <v>18.5</v>
      </c>
      <c r="G960" t="s">
        <v>11287</v>
      </c>
      <c r="H960">
        <v>0</v>
      </c>
      <c r="I960" t="s">
        <v>12234</v>
      </c>
      <c r="S960" t="str">
        <f t="shared" si="71"/>
        <v>prodigal_1_9</v>
      </c>
      <c r="T960" t="str">
        <f t="shared" si="72"/>
        <v>prodigal_1_95</v>
      </c>
      <c r="U960" t="str">
        <f t="shared" si="73"/>
        <v>prodigal_1_957</v>
      </c>
      <c r="V960" t="str">
        <f t="shared" si="75"/>
        <v>prodigal_1_957;</v>
      </c>
      <c r="W960" t="str">
        <f t="shared" si="74"/>
        <v>prodigal_1_957;p</v>
      </c>
      <c r="Z960">
        <f>MATCH(S960,Description!$A$2:$A$4489,0)</f>
        <v>4378</v>
      </c>
      <c r="AA960">
        <f>MATCH(T960,Description!$A$2:$A$4489,0)</f>
        <v>4434</v>
      </c>
      <c r="AB960">
        <f>MATCH(U960,Description!$A$2:$A$4489,0)</f>
        <v>4442</v>
      </c>
      <c r="AC960" t="e">
        <f>MATCH(V960,Description!$A$2:$A$4489,0)</f>
        <v>#N/A</v>
      </c>
      <c r="AD960">
        <v>4378</v>
      </c>
    </row>
    <row r="961" spans="1:30" x14ac:dyDescent="0.2">
      <c r="A961" t="s">
        <v>11274</v>
      </c>
      <c r="B961" t="s">
        <v>11275</v>
      </c>
      <c r="C961" t="s">
        <v>4</v>
      </c>
      <c r="D961">
        <v>1038542</v>
      </c>
      <c r="E961">
        <v>1039225</v>
      </c>
      <c r="F961">
        <v>77</v>
      </c>
      <c r="G961" t="s">
        <v>11287</v>
      </c>
      <c r="H961">
        <v>0</v>
      </c>
      <c r="I961" t="s">
        <v>12235</v>
      </c>
      <c r="S961" t="str">
        <f t="shared" si="71"/>
        <v>prodigal_1_9</v>
      </c>
      <c r="T961" t="str">
        <f t="shared" si="72"/>
        <v>prodigal_1_95</v>
      </c>
      <c r="U961" t="str">
        <f t="shared" si="73"/>
        <v>prodigal_1_958</v>
      </c>
      <c r="V961" t="str">
        <f t="shared" si="75"/>
        <v>prodigal_1_958;</v>
      </c>
      <c r="W961" t="str">
        <f t="shared" si="74"/>
        <v>prodigal_1_958;p</v>
      </c>
      <c r="Z961">
        <f>MATCH(S961,Description!$A$2:$A$4489,0)</f>
        <v>4378</v>
      </c>
      <c r="AA961">
        <f>MATCH(T961,Description!$A$2:$A$4489,0)</f>
        <v>4434</v>
      </c>
      <c r="AB961">
        <f>MATCH(U961,Description!$A$2:$A$4489,0)</f>
        <v>4443</v>
      </c>
      <c r="AC961" t="e">
        <f>MATCH(V961,Description!$A$2:$A$4489,0)</f>
        <v>#N/A</v>
      </c>
      <c r="AD961">
        <v>4378</v>
      </c>
    </row>
    <row r="962" spans="1:30" x14ac:dyDescent="0.2">
      <c r="A962" t="s">
        <v>11274</v>
      </c>
      <c r="B962" t="s">
        <v>11275</v>
      </c>
      <c r="C962" t="s">
        <v>4</v>
      </c>
      <c r="D962">
        <v>1039598</v>
      </c>
      <c r="E962">
        <v>1041286</v>
      </c>
      <c r="F962">
        <v>345.9</v>
      </c>
      <c r="G962" t="s">
        <v>11276</v>
      </c>
      <c r="H962">
        <v>0</v>
      </c>
      <c r="I962" t="s">
        <v>12236</v>
      </c>
      <c r="S962" t="str">
        <f t="shared" si="71"/>
        <v>prodigal_1_9</v>
      </c>
      <c r="T962" t="str">
        <f t="shared" si="72"/>
        <v>prodigal_1_95</v>
      </c>
      <c r="U962" t="str">
        <f t="shared" si="73"/>
        <v>prodigal_1_959</v>
      </c>
      <c r="V962" t="str">
        <f t="shared" si="75"/>
        <v>prodigal_1_959;</v>
      </c>
      <c r="W962" t="str">
        <f t="shared" si="74"/>
        <v>prodigal_1_959;p</v>
      </c>
      <c r="Z962">
        <f>MATCH(S962,Description!$A$2:$A$4489,0)</f>
        <v>4378</v>
      </c>
      <c r="AA962">
        <f>MATCH(T962,Description!$A$2:$A$4489,0)</f>
        <v>4434</v>
      </c>
      <c r="AB962">
        <f>MATCH(U962,Description!$A$2:$A$4489,0)</f>
        <v>4444</v>
      </c>
      <c r="AC962" t="e">
        <f>MATCH(V962,Description!$A$2:$A$4489,0)</f>
        <v>#N/A</v>
      </c>
      <c r="AD962">
        <v>4378</v>
      </c>
    </row>
    <row r="963" spans="1:30" x14ac:dyDescent="0.2">
      <c r="A963" t="s">
        <v>11274</v>
      </c>
      <c r="B963" t="s">
        <v>11275</v>
      </c>
      <c r="C963" t="s">
        <v>4</v>
      </c>
      <c r="D963">
        <v>1041297</v>
      </c>
      <c r="E963">
        <v>1041989</v>
      </c>
      <c r="F963">
        <v>98.4</v>
      </c>
      <c r="G963" t="s">
        <v>11276</v>
      </c>
      <c r="H963">
        <v>0</v>
      </c>
      <c r="I963" t="s">
        <v>12237</v>
      </c>
      <c r="S963" t="str">
        <f t="shared" si="71"/>
        <v>prodigal_1_9</v>
      </c>
      <c r="T963" t="str">
        <f t="shared" si="72"/>
        <v>prodigal_1_96</v>
      </c>
      <c r="U963" t="str">
        <f t="shared" si="73"/>
        <v>prodigal_1_960</v>
      </c>
      <c r="V963" t="str">
        <f t="shared" si="75"/>
        <v>prodigal_1_960;</v>
      </c>
      <c r="W963" t="str">
        <f t="shared" si="74"/>
        <v>prodigal_1_960;p</v>
      </c>
      <c r="Z963">
        <f>MATCH(S963,Description!$A$2:$A$4489,0)</f>
        <v>4378</v>
      </c>
      <c r="AA963">
        <f>MATCH(T963,Description!$A$2:$A$4489,0)</f>
        <v>4445</v>
      </c>
      <c r="AB963">
        <f>MATCH(U963,Description!$A$2:$A$4489,0)</f>
        <v>4446</v>
      </c>
      <c r="AC963" t="e">
        <f>MATCH(V963,Description!$A$2:$A$4489,0)</f>
        <v>#N/A</v>
      </c>
      <c r="AD963">
        <v>4378</v>
      </c>
    </row>
    <row r="964" spans="1:30" x14ac:dyDescent="0.2">
      <c r="A964" t="s">
        <v>11274</v>
      </c>
      <c r="B964" t="s">
        <v>11275</v>
      </c>
      <c r="C964" t="s">
        <v>4</v>
      </c>
      <c r="D964">
        <v>1042013</v>
      </c>
      <c r="E964">
        <v>1042237</v>
      </c>
      <c r="F964">
        <v>47.5</v>
      </c>
      <c r="G964" t="s">
        <v>11287</v>
      </c>
      <c r="H964">
        <v>0</v>
      </c>
      <c r="I964" t="s">
        <v>12238</v>
      </c>
      <c r="S964" t="str">
        <f t="shared" si="71"/>
        <v>prodigal_1_9</v>
      </c>
      <c r="T964" t="str">
        <f t="shared" si="72"/>
        <v>prodigal_1_96</v>
      </c>
      <c r="U964" t="str">
        <f t="shared" si="73"/>
        <v>prodigal_1_961</v>
      </c>
      <c r="V964" t="str">
        <f t="shared" si="75"/>
        <v>prodigal_1_961;</v>
      </c>
      <c r="W964" t="str">
        <f t="shared" si="74"/>
        <v>prodigal_1_961;p</v>
      </c>
      <c r="Z964">
        <f>MATCH(S964,Description!$A$2:$A$4489,0)</f>
        <v>4378</v>
      </c>
      <c r="AA964">
        <f>MATCH(T964,Description!$A$2:$A$4489,0)</f>
        <v>4445</v>
      </c>
      <c r="AB964">
        <f>MATCH(U964,Description!$A$2:$A$4489,0)</f>
        <v>4447</v>
      </c>
      <c r="AC964" t="e">
        <f>MATCH(V964,Description!$A$2:$A$4489,0)</f>
        <v>#N/A</v>
      </c>
      <c r="AD964">
        <v>4378</v>
      </c>
    </row>
    <row r="965" spans="1:30" x14ac:dyDescent="0.2">
      <c r="A965" t="s">
        <v>11274</v>
      </c>
      <c r="B965" t="s">
        <v>11275</v>
      </c>
      <c r="C965" t="s">
        <v>4</v>
      </c>
      <c r="D965">
        <v>1042733</v>
      </c>
      <c r="E965">
        <v>1043998</v>
      </c>
      <c r="F965">
        <v>208.3</v>
      </c>
      <c r="G965" t="s">
        <v>11287</v>
      </c>
      <c r="H965">
        <v>0</v>
      </c>
      <c r="I965" t="s">
        <v>12239</v>
      </c>
      <c r="S965" t="str">
        <f t="shared" ref="S965:S1028" si="76">MID($I965,11,12)</f>
        <v>prodigal_1_9</v>
      </c>
      <c r="T965" t="str">
        <f t="shared" ref="T965:T1028" si="77">MID($I965,11,13)</f>
        <v>prodigal_1_96</v>
      </c>
      <c r="U965" t="str">
        <f t="shared" ref="U965:U1028" si="78">MID($I965,11,14)</f>
        <v>prodigal_1_962</v>
      </c>
      <c r="V965" t="str">
        <f t="shared" si="75"/>
        <v>prodigal_1_962;</v>
      </c>
      <c r="W965" t="str">
        <f t="shared" ref="W965:W1028" si="79">MID($I965,11,16)</f>
        <v>prodigal_1_962;p</v>
      </c>
      <c r="Z965">
        <f>MATCH(S965,Description!$A$2:$A$4489,0)</f>
        <v>4378</v>
      </c>
      <c r="AA965">
        <f>MATCH(T965,Description!$A$2:$A$4489,0)</f>
        <v>4445</v>
      </c>
      <c r="AB965">
        <f>MATCH(U965,Description!$A$2:$A$4489,0)</f>
        <v>4448</v>
      </c>
      <c r="AC965" t="e">
        <f>MATCH(V965,Description!$A$2:$A$4489,0)</f>
        <v>#N/A</v>
      </c>
      <c r="AD965">
        <v>4378</v>
      </c>
    </row>
    <row r="966" spans="1:30" x14ac:dyDescent="0.2">
      <c r="A966" t="s">
        <v>11274</v>
      </c>
      <c r="B966" t="s">
        <v>11275</v>
      </c>
      <c r="C966" t="s">
        <v>4</v>
      </c>
      <c r="D966">
        <v>1044093</v>
      </c>
      <c r="E966">
        <v>1044941</v>
      </c>
      <c r="F966">
        <v>156.30000000000001</v>
      </c>
      <c r="G966" t="s">
        <v>11287</v>
      </c>
      <c r="H966">
        <v>0</v>
      </c>
      <c r="I966" t="s">
        <v>12240</v>
      </c>
      <c r="S966" t="str">
        <f t="shared" si="76"/>
        <v>prodigal_1_9</v>
      </c>
      <c r="T966" t="str">
        <f t="shared" si="77"/>
        <v>prodigal_1_96</v>
      </c>
      <c r="U966" t="str">
        <f t="shared" si="78"/>
        <v>prodigal_1_963</v>
      </c>
      <c r="V966" t="str">
        <f t="shared" si="75"/>
        <v>prodigal_1_963;</v>
      </c>
      <c r="W966" t="str">
        <f t="shared" si="79"/>
        <v>prodigal_1_963;p</v>
      </c>
      <c r="Z966">
        <f>MATCH(S966,Description!$A$2:$A$4489,0)</f>
        <v>4378</v>
      </c>
      <c r="AA966">
        <f>MATCH(T966,Description!$A$2:$A$4489,0)</f>
        <v>4445</v>
      </c>
      <c r="AB966">
        <f>MATCH(U966,Description!$A$2:$A$4489,0)</f>
        <v>4449</v>
      </c>
      <c r="AC966" t="e">
        <f>MATCH(V966,Description!$A$2:$A$4489,0)</f>
        <v>#N/A</v>
      </c>
      <c r="AD966">
        <v>4378</v>
      </c>
    </row>
    <row r="967" spans="1:30" x14ac:dyDescent="0.2">
      <c r="A967" t="s">
        <v>11274</v>
      </c>
      <c r="B967" t="s">
        <v>11275</v>
      </c>
      <c r="C967" t="s">
        <v>4</v>
      </c>
      <c r="D967">
        <v>1045638</v>
      </c>
      <c r="E967">
        <v>1046456</v>
      </c>
      <c r="F967">
        <v>125</v>
      </c>
      <c r="G967" t="s">
        <v>11276</v>
      </c>
      <c r="H967">
        <v>0</v>
      </c>
      <c r="I967" t="s">
        <v>12241</v>
      </c>
      <c r="S967" t="str">
        <f t="shared" si="76"/>
        <v>prodigal_1_9</v>
      </c>
      <c r="T967" t="str">
        <f t="shared" si="77"/>
        <v>prodigal_1_96</v>
      </c>
      <c r="U967" t="str">
        <f t="shared" si="78"/>
        <v>prodigal_1_964</v>
      </c>
      <c r="V967" t="str">
        <f t="shared" si="75"/>
        <v>prodigal_1_964;</v>
      </c>
      <c r="W967" t="str">
        <f t="shared" si="79"/>
        <v>prodigal_1_964;p</v>
      </c>
      <c r="Z967">
        <f>MATCH(S967,Description!$A$2:$A$4489,0)</f>
        <v>4378</v>
      </c>
      <c r="AA967">
        <f>MATCH(T967,Description!$A$2:$A$4489,0)</f>
        <v>4445</v>
      </c>
      <c r="AB967">
        <f>MATCH(U967,Description!$A$2:$A$4489,0)</f>
        <v>4450</v>
      </c>
      <c r="AC967" t="e">
        <f>MATCH(V967,Description!$A$2:$A$4489,0)</f>
        <v>#N/A</v>
      </c>
      <c r="AD967">
        <v>4378</v>
      </c>
    </row>
    <row r="968" spans="1:30" x14ac:dyDescent="0.2">
      <c r="A968" t="s">
        <v>11274</v>
      </c>
      <c r="B968" t="s">
        <v>11275</v>
      </c>
      <c r="C968" t="s">
        <v>4</v>
      </c>
      <c r="D968">
        <v>1046469</v>
      </c>
      <c r="E968">
        <v>1047437</v>
      </c>
      <c r="F968">
        <v>138.80000000000001</v>
      </c>
      <c r="G968" t="s">
        <v>11287</v>
      </c>
      <c r="H968">
        <v>0</v>
      </c>
      <c r="I968" t="s">
        <v>12242</v>
      </c>
      <c r="S968" t="str">
        <f t="shared" si="76"/>
        <v>prodigal_1_9</v>
      </c>
      <c r="T968" t="str">
        <f t="shared" si="77"/>
        <v>prodigal_1_96</v>
      </c>
      <c r="U968" t="str">
        <f t="shared" si="78"/>
        <v>prodigal_1_965</v>
      </c>
      <c r="V968" t="str">
        <f t="shared" si="75"/>
        <v>prodigal_1_965;</v>
      </c>
      <c r="W968" t="str">
        <f t="shared" si="79"/>
        <v>prodigal_1_965;p</v>
      </c>
      <c r="Z968">
        <f>MATCH(S968,Description!$A$2:$A$4489,0)</f>
        <v>4378</v>
      </c>
      <c r="AA968">
        <f>MATCH(T968,Description!$A$2:$A$4489,0)</f>
        <v>4445</v>
      </c>
      <c r="AB968">
        <f>MATCH(U968,Description!$A$2:$A$4489,0)</f>
        <v>4451</v>
      </c>
      <c r="AC968" t="e">
        <f>MATCH(V968,Description!$A$2:$A$4489,0)</f>
        <v>#N/A</v>
      </c>
      <c r="AD968">
        <v>4378</v>
      </c>
    </row>
    <row r="969" spans="1:30" x14ac:dyDescent="0.2">
      <c r="A969" t="s">
        <v>11274</v>
      </c>
      <c r="B969" t="s">
        <v>11275</v>
      </c>
      <c r="C969" t="s">
        <v>4</v>
      </c>
      <c r="D969">
        <v>1047437</v>
      </c>
      <c r="E969">
        <v>1048447</v>
      </c>
      <c r="F969">
        <v>207.4</v>
      </c>
      <c r="G969" t="s">
        <v>11287</v>
      </c>
      <c r="H969">
        <v>0</v>
      </c>
      <c r="I969" t="s">
        <v>12243</v>
      </c>
      <c r="S969" t="str">
        <f t="shared" si="76"/>
        <v>prodigal_1_9</v>
      </c>
      <c r="T969" t="str">
        <f t="shared" si="77"/>
        <v>prodigal_1_96</v>
      </c>
      <c r="U969" t="str">
        <f t="shared" si="78"/>
        <v>prodigal_1_966</v>
      </c>
      <c r="V969" t="str">
        <f t="shared" si="75"/>
        <v>prodigal_1_966;</v>
      </c>
      <c r="W969" t="str">
        <f t="shared" si="79"/>
        <v>prodigal_1_966;p</v>
      </c>
      <c r="Z969">
        <f>MATCH(S969,Description!$A$2:$A$4489,0)</f>
        <v>4378</v>
      </c>
      <c r="AA969">
        <f>MATCH(T969,Description!$A$2:$A$4489,0)</f>
        <v>4445</v>
      </c>
      <c r="AB969">
        <f>MATCH(U969,Description!$A$2:$A$4489,0)</f>
        <v>4452</v>
      </c>
      <c r="AC969" t="e">
        <f>MATCH(V969,Description!$A$2:$A$4489,0)</f>
        <v>#N/A</v>
      </c>
      <c r="AD969">
        <v>4378</v>
      </c>
    </row>
    <row r="970" spans="1:30" x14ac:dyDescent="0.2">
      <c r="A970" t="s">
        <v>11274</v>
      </c>
      <c r="B970" t="s">
        <v>11275</v>
      </c>
      <c r="C970" t="s">
        <v>4</v>
      </c>
      <c r="D970">
        <v>1048569</v>
      </c>
      <c r="E970">
        <v>1050017</v>
      </c>
      <c r="F970">
        <v>306.8</v>
      </c>
      <c r="G970" t="s">
        <v>11287</v>
      </c>
      <c r="H970">
        <v>0</v>
      </c>
      <c r="I970" t="s">
        <v>12244</v>
      </c>
      <c r="S970" t="str">
        <f t="shared" si="76"/>
        <v>prodigal_1_9</v>
      </c>
      <c r="T970" t="str">
        <f t="shared" si="77"/>
        <v>prodigal_1_96</v>
      </c>
      <c r="U970" t="str">
        <f t="shared" si="78"/>
        <v>prodigal_1_967</v>
      </c>
      <c r="V970" t="str">
        <f t="shared" si="75"/>
        <v>prodigal_1_967;</v>
      </c>
      <c r="W970" t="str">
        <f t="shared" si="79"/>
        <v>prodigal_1_967;p</v>
      </c>
      <c r="Z970">
        <f>MATCH(S970,Description!$A$2:$A$4489,0)</f>
        <v>4378</v>
      </c>
      <c r="AA970">
        <f>MATCH(T970,Description!$A$2:$A$4489,0)</f>
        <v>4445</v>
      </c>
      <c r="AB970">
        <f>MATCH(U970,Description!$A$2:$A$4489,0)</f>
        <v>4453</v>
      </c>
      <c r="AC970" t="e">
        <f>MATCH(V970,Description!$A$2:$A$4489,0)</f>
        <v>#N/A</v>
      </c>
      <c r="AD970">
        <v>4378</v>
      </c>
    </row>
    <row r="971" spans="1:30" x14ac:dyDescent="0.2">
      <c r="A971" t="s">
        <v>11274</v>
      </c>
      <c r="B971" t="s">
        <v>11275</v>
      </c>
      <c r="C971" t="s">
        <v>4</v>
      </c>
      <c r="D971">
        <v>1050158</v>
      </c>
      <c r="E971">
        <v>1050433</v>
      </c>
      <c r="F971">
        <v>46.8</v>
      </c>
      <c r="G971" t="s">
        <v>11287</v>
      </c>
      <c r="H971">
        <v>0</v>
      </c>
      <c r="I971" t="s">
        <v>12245</v>
      </c>
      <c r="S971" t="str">
        <f t="shared" si="76"/>
        <v>prodigal_1_9</v>
      </c>
      <c r="T971" t="str">
        <f t="shared" si="77"/>
        <v>prodigal_1_96</v>
      </c>
      <c r="U971" t="str">
        <f t="shared" si="78"/>
        <v>prodigal_1_968</v>
      </c>
      <c r="V971" t="str">
        <f t="shared" si="75"/>
        <v>prodigal_1_968;</v>
      </c>
      <c r="W971" t="str">
        <f t="shared" si="79"/>
        <v>prodigal_1_968;p</v>
      </c>
      <c r="Z971">
        <f>MATCH(S971,Description!$A$2:$A$4489,0)</f>
        <v>4378</v>
      </c>
      <c r="AA971">
        <f>MATCH(T971,Description!$A$2:$A$4489,0)</f>
        <v>4445</v>
      </c>
      <c r="AB971">
        <f>MATCH(U971,Description!$A$2:$A$4489,0)</f>
        <v>4454</v>
      </c>
      <c r="AC971" t="e">
        <f>MATCH(V971,Description!$A$2:$A$4489,0)</f>
        <v>#N/A</v>
      </c>
      <c r="AD971">
        <v>4378</v>
      </c>
    </row>
    <row r="972" spans="1:30" x14ac:dyDescent="0.2">
      <c r="A972" t="s">
        <v>11274</v>
      </c>
      <c r="B972" t="s">
        <v>11275</v>
      </c>
      <c r="C972" t="s">
        <v>4</v>
      </c>
      <c r="D972">
        <v>1050445</v>
      </c>
      <c r="E972">
        <v>1051131</v>
      </c>
      <c r="F972">
        <v>121.7</v>
      </c>
      <c r="G972" t="s">
        <v>11287</v>
      </c>
      <c r="H972">
        <v>0</v>
      </c>
      <c r="I972" t="s">
        <v>12246</v>
      </c>
      <c r="S972" t="str">
        <f t="shared" si="76"/>
        <v>prodigal_1_9</v>
      </c>
      <c r="T972" t="str">
        <f t="shared" si="77"/>
        <v>prodigal_1_96</v>
      </c>
      <c r="U972" t="str">
        <f t="shared" si="78"/>
        <v>prodigal_1_969</v>
      </c>
      <c r="V972" t="str">
        <f t="shared" si="75"/>
        <v>prodigal_1_969;</v>
      </c>
      <c r="W972" t="str">
        <f t="shared" si="79"/>
        <v>prodigal_1_969;p</v>
      </c>
      <c r="Z972">
        <f>MATCH(S972,Description!$A$2:$A$4489,0)</f>
        <v>4378</v>
      </c>
      <c r="AA972">
        <f>MATCH(T972,Description!$A$2:$A$4489,0)</f>
        <v>4445</v>
      </c>
      <c r="AB972">
        <f>MATCH(U972,Description!$A$2:$A$4489,0)</f>
        <v>4455</v>
      </c>
      <c r="AC972" t="e">
        <f>MATCH(V972,Description!$A$2:$A$4489,0)</f>
        <v>#N/A</v>
      </c>
      <c r="AD972">
        <v>4378</v>
      </c>
    </row>
    <row r="973" spans="1:30" x14ac:dyDescent="0.2">
      <c r="A973" t="s">
        <v>11274</v>
      </c>
      <c r="B973" t="s">
        <v>11275</v>
      </c>
      <c r="C973" t="s">
        <v>4</v>
      </c>
      <c r="D973">
        <v>1051462</v>
      </c>
      <c r="E973">
        <v>1052313</v>
      </c>
      <c r="F973">
        <v>138.19999999999999</v>
      </c>
      <c r="G973" t="s">
        <v>11287</v>
      </c>
      <c r="H973">
        <v>0</v>
      </c>
      <c r="I973" t="s">
        <v>12247</v>
      </c>
      <c r="S973" t="str">
        <f t="shared" si="76"/>
        <v>prodigal_1_9</v>
      </c>
      <c r="T973" t="str">
        <f t="shared" si="77"/>
        <v>prodigal_1_97</v>
      </c>
      <c r="U973" t="str">
        <f t="shared" si="78"/>
        <v>prodigal_1_970</v>
      </c>
      <c r="V973" t="str">
        <f t="shared" si="75"/>
        <v>prodigal_1_970;</v>
      </c>
      <c r="W973" t="str">
        <f t="shared" si="79"/>
        <v>prodigal_1_970;p</v>
      </c>
      <c r="Z973">
        <f>MATCH(S973,Description!$A$2:$A$4489,0)</f>
        <v>4378</v>
      </c>
      <c r="AA973">
        <f>MATCH(T973,Description!$A$2:$A$4489,0)</f>
        <v>4456</v>
      </c>
      <c r="AB973">
        <f>MATCH(U973,Description!$A$2:$A$4489,0)</f>
        <v>4457</v>
      </c>
      <c r="AC973" t="e">
        <f>MATCH(V973,Description!$A$2:$A$4489,0)</f>
        <v>#N/A</v>
      </c>
      <c r="AD973">
        <v>4378</v>
      </c>
    </row>
    <row r="974" spans="1:30" x14ac:dyDescent="0.2">
      <c r="A974" t="s">
        <v>11274</v>
      </c>
      <c r="B974" t="s">
        <v>11275</v>
      </c>
      <c r="C974" t="s">
        <v>4</v>
      </c>
      <c r="D974">
        <v>1052313</v>
      </c>
      <c r="E974">
        <v>1053155</v>
      </c>
      <c r="F974">
        <v>192.8</v>
      </c>
      <c r="G974" t="s">
        <v>11287</v>
      </c>
      <c r="H974">
        <v>0</v>
      </c>
      <c r="I974" t="s">
        <v>12248</v>
      </c>
      <c r="S974" t="str">
        <f t="shared" si="76"/>
        <v>prodigal_1_9</v>
      </c>
      <c r="T974" t="str">
        <f t="shared" si="77"/>
        <v>prodigal_1_97</v>
      </c>
      <c r="U974" t="str">
        <f t="shared" si="78"/>
        <v>prodigal_1_971</v>
      </c>
      <c r="V974" t="str">
        <f t="shared" si="75"/>
        <v>prodigal_1_971;</v>
      </c>
      <c r="W974" t="str">
        <f t="shared" si="79"/>
        <v>prodigal_1_971;p</v>
      </c>
      <c r="Z974">
        <f>MATCH(S974,Description!$A$2:$A$4489,0)</f>
        <v>4378</v>
      </c>
      <c r="AA974">
        <f>MATCH(T974,Description!$A$2:$A$4489,0)</f>
        <v>4456</v>
      </c>
      <c r="AB974">
        <f>MATCH(U974,Description!$A$2:$A$4489,0)</f>
        <v>4458</v>
      </c>
      <c r="AC974" t="e">
        <f>MATCH(V974,Description!$A$2:$A$4489,0)</f>
        <v>#N/A</v>
      </c>
      <c r="AD974">
        <v>4378</v>
      </c>
    </row>
    <row r="975" spans="1:30" x14ac:dyDescent="0.2">
      <c r="A975" t="s">
        <v>11274</v>
      </c>
      <c r="B975" t="s">
        <v>11275</v>
      </c>
      <c r="C975" t="s">
        <v>4</v>
      </c>
      <c r="D975">
        <v>1053225</v>
      </c>
      <c r="E975">
        <v>1053794</v>
      </c>
      <c r="F975">
        <v>116.8</v>
      </c>
      <c r="G975" t="s">
        <v>11287</v>
      </c>
      <c r="H975">
        <v>0</v>
      </c>
      <c r="I975" t="s">
        <v>12249</v>
      </c>
      <c r="S975" t="str">
        <f t="shared" si="76"/>
        <v>prodigal_1_9</v>
      </c>
      <c r="T975" t="str">
        <f t="shared" si="77"/>
        <v>prodigal_1_97</v>
      </c>
      <c r="U975" t="str">
        <f t="shared" si="78"/>
        <v>prodigal_1_972</v>
      </c>
      <c r="V975" t="str">
        <f t="shared" si="75"/>
        <v>prodigal_1_972;</v>
      </c>
      <c r="W975" t="str">
        <f t="shared" si="79"/>
        <v>prodigal_1_972;p</v>
      </c>
      <c r="Z975">
        <f>MATCH(S975,Description!$A$2:$A$4489,0)</f>
        <v>4378</v>
      </c>
      <c r="AA975">
        <f>MATCH(T975,Description!$A$2:$A$4489,0)</f>
        <v>4456</v>
      </c>
      <c r="AB975">
        <f>MATCH(U975,Description!$A$2:$A$4489,0)</f>
        <v>4459</v>
      </c>
      <c r="AC975" t="e">
        <f>MATCH(V975,Description!$A$2:$A$4489,0)</f>
        <v>#N/A</v>
      </c>
      <c r="AD975">
        <v>4378</v>
      </c>
    </row>
    <row r="976" spans="1:30" x14ac:dyDescent="0.2">
      <c r="A976" t="s">
        <v>11274</v>
      </c>
      <c r="B976" t="s">
        <v>11275</v>
      </c>
      <c r="C976" t="s">
        <v>4</v>
      </c>
      <c r="D976">
        <v>1053971</v>
      </c>
      <c r="E976">
        <v>1054414</v>
      </c>
      <c r="F976">
        <v>66.8</v>
      </c>
      <c r="G976" t="s">
        <v>11276</v>
      </c>
      <c r="H976">
        <v>0</v>
      </c>
      <c r="I976" t="s">
        <v>12250</v>
      </c>
      <c r="S976" t="str">
        <f t="shared" si="76"/>
        <v>prodigal_1_9</v>
      </c>
      <c r="T976" t="str">
        <f t="shared" si="77"/>
        <v>prodigal_1_97</v>
      </c>
      <c r="U976" t="str">
        <f t="shared" si="78"/>
        <v>prodigal_1_973</v>
      </c>
      <c r="V976" t="str">
        <f t="shared" si="75"/>
        <v>prodigal_1_973;</v>
      </c>
      <c r="W976" t="str">
        <f t="shared" si="79"/>
        <v>prodigal_1_973;p</v>
      </c>
      <c r="Z976">
        <f>MATCH(S976,Description!$A$2:$A$4489,0)</f>
        <v>4378</v>
      </c>
      <c r="AA976">
        <f>MATCH(T976,Description!$A$2:$A$4489,0)</f>
        <v>4456</v>
      </c>
      <c r="AB976">
        <f>MATCH(U976,Description!$A$2:$A$4489,0)</f>
        <v>4460</v>
      </c>
      <c r="AC976" t="e">
        <f>MATCH(V976,Description!$A$2:$A$4489,0)</f>
        <v>#N/A</v>
      </c>
      <c r="AD976">
        <v>4378</v>
      </c>
    </row>
    <row r="977" spans="1:30" x14ac:dyDescent="0.2">
      <c r="A977" t="s">
        <v>11274</v>
      </c>
      <c r="B977" t="s">
        <v>11275</v>
      </c>
      <c r="C977" t="s">
        <v>4</v>
      </c>
      <c r="D977">
        <v>1054671</v>
      </c>
      <c r="E977">
        <v>1056197</v>
      </c>
      <c r="F977">
        <v>356.9</v>
      </c>
      <c r="G977" t="s">
        <v>11276</v>
      </c>
      <c r="H977">
        <v>0</v>
      </c>
      <c r="I977" t="s">
        <v>12251</v>
      </c>
      <c r="S977" t="str">
        <f t="shared" si="76"/>
        <v>prodigal_1_9</v>
      </c>
      <c r="T977" t="str">
        <f t="shared" si="77"/>
        <v>prodigal_1_97</v>
      </c>
      <c r="U977" t="str">
        <f t="shared" si="78"/>
        <v>prodigal_1_974</v>
      </c>
      <c r="V977" t="str">
        <f t="shared" si="75"/>
        <v>prodigal_1_974;</v>
      </c>
      <c r="W977" t="str">
        <f t="shared" si="79"/>
        <v>prodigal_1_974;p</v>
      </c>
      <c r="Z977">
        <f>MATCH(S977,Description!$A$2:$A$4489,0)</f>
        <v>4378</v>
      </c>
      <c r="AA977">
        <f>MATCH(T977,Description!$A$2:$A$4489,0)</f>
        <v>4456</v>
      </c>
      <c r="AB977">
        <f>MATCH(U977,Description!$A$2:$A$4489,0)</f>
        <v>4461</v>
      </c>
      <c r="AC977" t="e">
        <f>MATCH(V977,Description!$A$2:$A$4489,0)</f>
        <v>#N/A</v>
      </c>
      <c r="AD977">
        <v>4378</v>
      </c>
    </row>
    <row r="978" spans="1:30" x14ac:dyDescent="0.2">
      <c r="A978" t="s">
        <v>11274</v>
      </c>
      <c r="B978" t="s">
        <v>11275</v>
      </c>
      <c r="C978" t="s">
        <v>4</v>
      </c>
      <c r="D978">
        <v>1056215</v>
      </c>
      <c r="E978">
        <v>1056649</v>
      </c>
      <c r="F978">
        <v>75</v>
      </c>
      <c r="G978" t="s">
        <v>11287</v>
      </c>
      <c r="H978">
        <v>0</v>
      </c>
      <c r="I978" t="s">
        <v>12252</v>
      </c>
      <c r="S978" t="str">
        <f t="shared" si="76"/>
        <v>prodigal_1_9</v>
      </c>
      <c r="T978" t="str">
        <f t="shared" si="77"/>
        <v>prodigal_1_97</v>
      </c>
      <c r="U978" t="str">
        <f t="shared" si="78"/>
        <v>prodigal_1_975</v>
      </c>
      <c r="V978" t="str">
        <f t="shared" si="75"/>
        <v>prodigal_1_975;</v>
      </c>
      <c r="W978" t="str">
        <f t="shared" si="79"/>
        <v>prodigal_1_975;p</v>
      </c>
      <c r="Z978">
        <f>MATCH(S978,Description!$A$2:$A$4489,0)</f>
        <v>4378</v>
      </c>
      <c r="AA978">
        <f>MATCH(T978,Description!$A$2:$A$4489,0)</f>
        <v>4456</v>
      </c>
      <c r="AB978">
        <f>MATCH(U978,Description!$A$2:$A$4489,0)</f>
        <v>4462</v>
      </c>
      <c r="AC978" t="e">
        <f>MATCH(V978,Description!$A$2:$A$4489,0)</f>
        <v>#N/A</v>
      </c>
      <c r="AD978">
        <v>4378</v>
      </c>
    </row>
    <row r="979" spans="1:30" x14ac:dyDescent="0.2">
      <c r="A979" t="s">
        <v>11274</v>
      </c>
      <c r="B979" t="s">
        <v>11275</v>
      </c>
      <c r="C979" t="s">
        <v>4</v>
      </c>
      <c r="D979">
        <v>1057013</v>
      </c>
      <c r="E979">
        <v>1057804</v>
      </c>
      <c r="F979">
        <v>113.4</v>
      </c>
      <c r="G979" t="s">
        <v>11276</v>
      </c>
      <c r="H979">
        <v>0</v>
      </c>
      <c r="I979" t="s">
        <v>12253</v>
      </c>
      <c r="S979" t="str">
        <f t="shared" si="76"/>
        <v>prodigal_1_9</v>
      </c>
      <c r="T979" t="str">
        <f t="shared" si="77"/>
        <v>prodigal_1_97</v>
      </c>
      <c r="U979" t="str">
        <f t="shared" si="78"/>
        <v>prodigal_1_976</v>
      </c>
      <c r="V979" t="str">
        <f t="shared" si="75"/>
        <v>prodigal_1_976;</v>
      </c>
      <c r="W979" t="str">
        <f t="shared" si="79"/>
        <v>prodigal_1_976;p</v>
      </c>
      <c r="Z979">
        <f>MATCH(S979,Description!$A$2:$A$4489,0)</f>
        <v>4378</v>
      </c>
      <c r="AA979">
        <f>MATCH(T979,Description!$A$2:$A$4489,0)</f>
        <v>4456</v>
      </c>
      <c r="AB979">
        <f>MATCH(U979,Description!$A$2:$A$4489,0)</f>
        <v>4463</v>
      </c>
      <c r="AC979" t="e">
        <f>MATCH(V979,Description!$A$2:$A$4489,0)</f>
        <v>#N/A</v>
      </c>
      <c r="AD979">
        <v>4378</v>
      </c>
    </row>
    <row r="980" spans="1:30" x14ac:dyDescent="0.2">
      <c r="A980" t="s">
        <v>11274</v>
      </c>
      <c r="B980" t="s">
        <v>11275</v>
      </c>
      <c r="C980" t="s">
        <v>4</v>
      </c>
      <c r="D980">
        <v>1057856</v>
      </c>
      <c r="E980">
        <v>1058185</v>
      </c>
      <c r="F980">
        <v>57.9</v>
      </c>
      <c r="G980" t="s">
        <v>11287</v>
      </c>
      <c r="H980">
        <v>0</v>
      </c>
      <c r="I980" t="s">
        <v>12254</v>
      </c>
      <c r="S980" t="str">
        <f t="shared" si="76"/>
        <v>prodigal_1_9</v>
      </c>
      <c r="T980" t="str">
        <f t="shared" si="77"/>
        <v>prodigal_1_97</v>
      </c>
      <c r="U980" t="str">
        <f t="shared" si="78"/>
        <v>prodigal_1_977</v>
      </c>
      <c r="V980" t="str">
        <f t="shared" ref="V980:V1043" si="80">MID($I980,11,15)</f>
        <v>prodigal_1_977;</v>
      </c>
      <c r="W980" t="str">
        <f t="shared" si="79"/>
        <v>prodigal_1_977;p</v>
      </c>
      <c r="Z980">
        <f>MATCH(S980,Description!$A$2:$A$4489,0)</f>
        <v>4378</v>
      </c>
      <c r="AA980">
        <f>MATCH(T980,Description!$A$2:$A$4489,0)</f>
        <v>4456</v>
      </c>
      <c r="AB980">
        <f>MATCH(U980,Description!$A$2:$A$4489,0)</f>
        <v>4464</v>
      </c>
      <c r="AC980" t="e">
        <f>MATCH(V980,Description!$A$2:$A$4489,0)</f>
        <v>#N/A</v>
      </c>
      <c r="AD980">
        <v>4378</v>
      </c>
    </row>
    <row r="981" spans="1:30" x14ac:dyDescent="0.2">
      <c r="A981" t="s">
        <v>11274</v>
      </c>
      <c r="B981" t="s">
        <v>11275</v>
      </c>
      <c r="C981" t="s">
        <v>4</v>
      </c>
      <c r="D981">
        <v>1058344</v>
      </c>
      <c r="E981">
        <v>1059018</v>
      </c>
      <c r="F981">
        <v>128</v>
      </c>
      <c r="G981" t="s">
        <v>11287</v>
      </c>
      <c r="H981">
        <v>0</v>
      </c>
      <c r="I981" t="s">
        <v>12255</v>
      </c>
      <c r="S981" t="str">
        <f t="shared" si="76"/>
        <v>prodigal_1_9</v>
      </c>
      <c r="T981" t="str">
        <f t="shared" si="77"/>
        <v>prodigal_1_97</v>
      </c>
      <c r="U981" t="str">
        <f t="shared" si="78"/>
        <v>prodigal_1_978</v>
      </c>
      <c r="V981" t="str">
        <f t="shared" si="80"/>
        <v>prodigal_1_978;</v>
      </c>
      <c r="W981" t="str">
        <f t="shared" si="79"/>
        <v>prodigal_1_978;p</v>
      </c>
      <c r="Z981">
        <f>MATCH(S981,Description!$A$2:$A$4489,0)</f>
        <v>4378</v>
      </c>
      <c r="AA981">
        <f>MATCH(T981,Description!$A$2:$A$4489,0)</f>
        <v>4456</v>
      </c>
      <c r="AB981">
        <f>MATCH(U981,Description!$A$2:$A$4489,0)</f>
        <v>4465</v>
      </c>
      <c r="AC981" t="e">
        <f>MATCH(V981,Description!$A$2:$A$4489,0)</f>
        <v>#N/A</v>
      </c>
      <c r="AD981">
        <v>4378</v>
      </c>
    </row>
    <row r="982" spans="1:30" x14ac:dyDescent="0.2">
      <c r="A982" t="s">
        <v>11274</v>
      </c>
      <c r="B982" t="s">
        <v>11275</v>
      </c>
      <c r="C982" t="s">
        <v>4</v>
      </c>
      <c r="D982">
        <v>1059026</v>
      </c>
      <c r="E982">
        <v>1059964</v>
      </c>
      <c r="F982">
        <v>178</v>
      </c>
      <c r="G982" t="s">
        <v>11287</v>
      </c>
      <c r="H982">
        <v>0</v>
      </c>
      <c r="I982" t="s">
        <v>12256</v>
      </c>
      <c r="S982" t="str">
        <f t="shared" si="76"/>
        <v>prodigal_1_9</v>
      </c>
      <c r="T982" t="str">
        <f t="shared" si="77"/>
        <v>prodigal_1_97</v>
      </c>
      <c r="U982" t="str">
        <f t="shared" si="78"/>
        <v>prodigal_1_979</v>
      </c>
      <c r="V982" t="str">
        <f t="shared" si="80"/>
        <v>prodigal_1_979;</v>
      </c>
      <c r="W982" t="str">
        <f t="shared" si="79"/>
        <v>prodigal_1_979;p</v>
      </c>
      <c r="Z982">
        <f>MATCH(S982,Description!$A$2:$A$4489,0)</f>
        <v>4378</v>
      </c>
      <c r="AA982">
        <f>MATCH(T982,Description!$A$2:$A$4489,0)</f>
        <v>4456</v>
      </c>
      <c r="AB982">
        <f>MATCH(U982,Description!$A$2:$A$4489,0)</f>
        <v>4466</v>
      </c>
      <c r="AC982" t="e">
        <f>MATCH(V982,Description!$A$2:$A$4489,0)</f>
        <v>#N/A</v>
      </c>
      <c r="AD982">
        <v>4378</v>
      </c>
    </row>
    <row r="983" spans="1:30" x14ac:dyDescent="0.2">
      <c r="A983" t="s">
        <v>11274</v>
      </c>
      <c r="B983" t="s">
        <v>11275</v>
      </c>
      <c r="C983" t="s">
        <v>4</v>
      </c>
      <c r="D983">
        <v>1060038</v>
      </c>
      <c r="E983">
        <v>1061087</v>
      </c>
      <c r="F983">
        <v>239.3</v>
      </c>
      <c r="G983" t="s">
        <v>11287</v>
      </c>
      <c r="H983">
        <v>0</v>
      </c>
      <c r="I983" t="s">
        <v>12257</v>
      </c>
      <c r="S983" t="str">
        <f t="shared" si="76"/>
        <v>prodigal_1_9</v>
      </c>
      <c r="T983" t="str">
        <f t="shared" si="77"/>
        <v>prodigal_1_98</v>
      </c>
      <c r="U983" t="str">
        <f t="shared" si="78"/>
        <v>prodigal_1_980</v>
      </c>
      <c r="V983" t="str">
        <f t="shared" si="80"/>
        <v>prodigal_1_980;</v>
      </c>
      <c r="W983" t="str">
        <f t="shared" si="79"/>
        <v>prodigal_1_980;p</v>
      </c>
      <c r="Z983">
        <f>MATCH(S983,Description!$A$2:$A$4489,0)</f>
        <v>4378</v>
      </c>
      <c r="AA983">
        <f>MATCH(T983,Description!$A$2:$A$4489,0)</f>
        <v>4467</v>
      </c>
      <c r="AB983">
        <f>MATCH(U983,Description!$A$2:$A$4489,0)</f>
        <v>4468</v>
      </c>
      <c r="AC983" t="e">
        <f>MATCH(V983,Description!$A$2:$A$4489,0)</f>
        <v>#N/A</v>
      </c>
      <c r="AD983">
        <v>4378</v>
      </c>
    </row>
    <row r="984" spans="1:30" x14ac:dyDescent="0.2">
      <c r="A984" t="s">
        <v>11274</v>
      </c>
      <c r="B984" t="s">
        <v>11275</v>
      </c>
      <c r="C984" t="s">
        <v>4</v>
      </c>
      <c r="D984">
        <v>1061236</v>
      </c>
      <c r="E984">
        <v>1062498</v>
      </c>
      <c r="F984">
        <v>252.2</v>
      </c>
      <c r="G984" t="s">
        <v>11287</v>
      </c>
      <c r="H984">
        <v>0</v>
      </c>
      <c r="I984" t="s">
        <v>12258</v>
      </c>
      <c r="S984" t="str">
        <f t="shared" si="76"/>
        <v>prodigal_1_9</v>
      </c>
      <c r="T984" t="str">
        <f t="shared" si="77"/>
        <v>prodigal_1_98</v>
      </c>
      <c r="U984" t="str">
        <f t="shared" si="78"/>
        <v>prodigal_1_981</v>
      </c>
      <c r="V984" t="str">
        <f t="shared" si="80"/>
        <v>prodigal_1_981;</v>
      </c>
      <c r="W984" t="str">
        <f t="shared" si="79"/>
        <v>prodigal_1_981;p</v>
      </c>
      <c r="Z984">
        <f>MATCH(S984,Description!$A$2:$A$4489,0)</f>
        <v>4378</v>
      </c>
      <c r="AA984">
        <f>MATCH(T984,Description!$A$2:$A$4489,0)</f>
        <v>4467</v>
      </c>
      <c r="AB984">
        <f>MATCH(U984,Description!$A$2:$A$4489,0)</f>
        <v>4469</v>
      </c>
      <c r="AC984" t="e">
        <f>MATCH(V984,Description!$A$2:$A$4489,0)</f>
        <v>#N/A</v>
      </c>
      <c r="AD984">
        <v>4378</v>
      </c>
    </row>
    <row r="985" spans="1:30" x14ac:dyDescent="0.2">
      <c r="A985" t="s">
        <v>11274</v>
      </c>
      <c r="B985" t="s">
        <v>11275</v>
      </c>
      <c r="C985" t="s">
        <v>4</v>
      </c>
      <c r="D985">
        <v>1062671</v>
      </c>
      <c r="E985">
        <v>1062907</v>
      </c>
      <c r="F985">
        <v>60.8</v>
      </c>
      <c r="G985" t="s">
        <v>11287</v>
      </c>
      <c r="H985">
        <v>0</v>
      </c>
      <c r="I985" t="s">
        <v>12259</v>
      </c>
      <c r="S985" t="str">
        <f t="shared" si="76"/>
        <v>prodigal_1_9</v>
      </c>
      <c r="T985" t="str">
        <f t="shared" si="77"/>
        <v>prodigal_1_98</v>
      </c>
      <c r="U985" t="str">
        <f t="shared" si="78"/>
        <v>prodigal_1_982</v>
      </c>
      <c r="V985" t="str">
        <f t="shared" si="80"/>
        <v>prodigal_1_982;</v>
      </c>
      <c r="W985" t="str">
        <f t="shared" si="79"/>
        <v>prodigal_1_982;p</v>
      </c>
      <c r="Z985">
        <f>MATCH(S985,Description!$A$2:$A$4489,0)</f>
        <v>4378</v>
      </c>
      <c r="AA985">
        <f>MATCH(T985,Description!$A$2:$A$4489,0)</f>
        <v>4467</v>
      </c>
      <c r="AB985">
        <f>MATCH(U985,Description!$A$2:$A$4489,0)</f>
        <v>4470</v>
      </c>
      <c r="AC985" t="e">
        <f>MATCH(V985,Description!$A$2:$A$4489,0)</f>
        <v>#N/A</v>
      </c>
      <c r="AD985">
        <v>4378</v>
      </c>
    </row>
    <row r="986" spans="1:30" x14ac:dyDescent="0.2">
      <c r="A986" t="s">
        <v>11274</v>
      </c>
      <c r="B986" t="s">
        <v>11275</v>
      </c>
      <c r="C986" t="s">
        <v>4</v>
      </c>
      <c r="D986">
        <v>1063297</v>
      </c>
      <c r="E986">
        <v>1064037</v>
      </c>
      <c r="F986">
        <v>154.4</v>
      </c>
      <c r="G986" t="s">
        <v>11287</v>
      </c>
      <c r="H986">
        <v>0</v>
      </c>
      <c r="I986" t="s">
        <v>12260</v>
      </c>
      <c r="S986" t="str">
        <f t="shared" si="76"/>
        <v>prodigal_1_9</v>
      </c>
      <c r="T986" t="str">
        <f t="shared" si="77"/>
        <v>prodigal_1_98</v>
      </c>
      <c r="U986" t="str">
        <f t="shared" si="78"/>
        <v>prodigal_1_983</v>
      </c>
      <c r="V986" t="str">
        <f t="shared" si="80"/>
        <v>prodigal_1_983;</v>
      </c>
      <c r="W986" t="str">
        <f t="shared" si="79"/>
        <v>prodigal_1_983;p</v>
      </c>
      <c r="Z986">
        <f>MATCH(S986,Description!$A$2:$A$4489,0)</f>
        <v>4378</v>
      </c>
      <c r="AA986">
        <f>MATCH(T986,Description!$A$2:$A$4489,0)</f>
        <v>4467</v>
      </c>
      <c r="AB986">
        <f>MATCH(U986,Description!$A$2:$A$4489,0)</f>
        <v>4471</v>
      </c>
      <c r="AC986" t="e">
        <f>MATCH(V986,Description!$A$2:$A$4489,0)</f>
        <v>#N/A</v>
      </c>
      <c r="AD986">
        <v>4378</v>
      </c>
    </row>
    <row r="987" spans="1:30" x14ac:dyDescent="0.2">
      <c r="A987" t="s">
        <v>11274</v>
      </c>
      <c r="B987" t="s">
        <v>11275</v>
      </c>
      <c r="C987" t="s">
        <v>4</v>
      </c>
      <c r="D987">
        <v>1064209</v>
      </c>
      <c r="E987">
        <v>1065192</v>
      </c>
      <c r="F987">
        <v>190.7</v>
      </c>
      <c r="G987" t="s">
        <v>11287</v>
      </c>
      <c r="H987">
        <v>0</v>
      </c>
      <c r="I987" t="s">
        <v>12261</v>
      </c>
      <c r="S987" t="str">
        <f t="shared" si="76"/>
        <v>prodigal_1_9</v>
      </c>
      <c r="T987" t="str">
        <f t="shared" si="77"/>
        <v>prodigal_1_98</v>
      </c>
      <c r="U987" t="str">
        <f t="shared" si="78"/>
        <v>prodigal_1_984</v>
      </c>
      <c r="V987" t="str">
        <f t="shared" si="80"/>
        <v>prodigal_1_984;</v>
      </c>
      <c r="W987" t="str">
        <f t="shared" si="79"/>
        <v>prodigal_1_984;p</v>
      </c>
      <c r="Z987">
        <f>MATCH(S987,Description!$A$2:$A$4489,0)</f>
        <v>4378</v>
      </c>
      <c r="AA987">
        <f>MATCH(T987,Description!$A$2:$A$4489,0)</f>
        <v>4467</v>
      </c>
      <c r="AB987">
        <f>MATCH(U987,Description!$A$2:$A$4489,0)</f>
        <v>4472</v>
      </c>
      <c r="AC987" t="e">
        <f>MATCH(V987,Description!$A$2:$A$4489,0)</f>
        <v>#N/A</v>
      </c>
      <c r="AD987">
        <v>4378</v>
      </c>
    </row>
    <row r="988" spans="1:30" x14ac:dyDescent="0.2">
      <c r="A988" t="s">
        <v>11274</v>
      </c>
      <c r="B988" t="s">
        <v>11275</v>
      </c>
      <c r="C988" t="s">
        <v>4</v>
      </c>
      <c r="D988">
        <v>1065514</v>
      </c>
      <c r="E988">
        <v>1066929</v>
      </c>
      <c r="F988">
        <v>267.39999999999998</v>
      </c>
      <c r="G988" t="s">
        <v>11276</v>
      </c>
      <c r="H988">
        <v>0</v>
      </c>
      <c r="I988" t="s">
        <v>12262</v>
      </c>
      <c r="S988" t="str">
        <f t="shared" si="76"/>
        <v>prodigal_1_9</v>
      </c>
      <c r="T988" t="str">
        <f t="shared" si="77"/>
        <v>prodigal_1_98</v>
      </c>
      <c r="U988" t="str">
        <f t="shared" si="78"/>
        <v>prodigal_1_985</v>
      </c>
      <c r="V988" t="str">
        <f t="shared" si="80"/>
        <v>prodigal_1_985;</v>
      </c>
      <c r="W988" t="str">
        <f t="shared" si="79"/>
        <v>prodigal_1_985;p</v>
      </c>
      <c r="Z988">
        <f>MATCH(S988,Description!$A$2:$A$4489,0)</f>
        <v>4378</v>
      </c>
      <c r="AA988">
        <f>MATCH(T988,Description!$A$2:$A$4489,0)</f>
        <v>4467</v>
      </c>
      <c r="AB988">
        <f>MATCH(U988,Description!$A$2:$A$4489,0)</f>
        <v>4473</v>
      </c>
      <c r="AC988" t="e">
        <f>MATCH(V988,Description!$A$2:$A$4489,0)</f>
        <v>#N/A</v>
      </c>
      <c r="AD988">
        <v>4378</v>
      </c>
    </row>
    <row r="989" spans="1:30" x14ac:dyDescent="0.2">
      <c r="A989" t="s">
        <v>11274</v>
      </c>
      <c r="B989" t="s">
        <v>11275</v>
      </c>
      <c r="C989" t="s">
        <v>4</v>
      </c>
      <c r="D989">
        <v>1066932</v>
      </c>
      <c r="E989">
        <v>1067945</v>
      </c>
      <c r="F989">
        <v>158.30000000000001</v>
      </c>
      <c r="G989" t="s">
        <v>11276</v>
      </c>
      <c r="H989">
        <v>0</v>
      </c>
      <c r="I989" t="s">
        <v>12263</v>
      </c>
      <c r="S989" t="str">
        <f t="shared" si="76"/>
        <v>prodigal_1_9</v>
      </c>
      <c r="T989" t="str">
        <f t="shared" si="77"/>
        <v>prodigal_1_98</v>
      </c>
      <c r="U989" t="str">
        <f t="shared" si="78"/>
        <v>prodigal_1_986</v>
      </c>
      <c r="V989" t="str">
        <f t="shared" si="80"/>
        <v>prodigal_1_986;</v>
      </c>
      <c r="W989" t="str">
        <f t="shared" si="79"/>
        <v>prodigal_1_986;p</v>
      </c>
      <c r="Z989">
        <f>MATCH(S989,Description!$A$2:$A$4489,0)</f>
        <v>4378</v>
      </c>
      <c r="AA989">
        <f>MATCH(T989,Description!$A$2:$A$4489,0)</f>
        <v>4467</v>
      </c>
      <c r="AB989">
        <f>MATCH(U989,Description!$A$2:$A$4489,0)</f>
        <v>4474</v>
      </c>
      <c r="AC989" t="e">
        <f>MATCH(V989,Description!$A$2:$A$4489,0)</f>
        <v>#N/A</v>
      </c>
      <c r="AD989">
        <v>4378</v>
      </c>
    </row>
    <row r="990" spans="1:30" x14ac:dyDescent="0.2">
      <c r="A990" t="s">
        <v>11274</v>
      </c>
      <c r="B990" t="s">
        <v>11275</v>
      </c>
      <c r="C990" t="s">
        <v>4</v>
      </c>
      <c r="D990">
        <v>1068166</v>
      </c>
      <c r="E990">
        <v>1068984</v>
      </c>
      <c r="F990">
        <v>104.8</v>
      </c>
      <c r="G990" t="s">
        <v>11276</v>
      </c>
      <c r="H990">
        <v>0</v>
      </c>
      <c r="I990" t="s">
        <v>12264</v>
      </c>
      <c r="S990" t="str">
        <f t="shared" si="76"/>
        <v>prodigal_1_9</v>
      </c>
      <c r="T990" t="str">
        <f t="shared" si="77"/>
        <v>prodigal_1_98</v>
      </c>
      <c r="U990" t="str">
        <f t="shared" si="78"/>
        <v>prodigal_1_987</v>
      </c>
      <c r="V990" t="str">
        <f t="shared" si="80"/>
        <v>prodigal_1_987;</v>
      </c>
      <c r="W990" t="str">
        <f t="shared" si="79"/>
        <v>prodigal_1_987;p</v>
      </c>
      <c r="Z990">
        <f>MATCH(S990,Description!$A$2:$A$4489,0)</f>
        <v>4378</v>
      </c>
      <c r="AA990">
        <f>MATCH(T990,Description!$A$2:$A$4489,0)</f>
        <v>4467</v>
      </c>
      <c r="AB990">
        <f>MATCH(U990,Description!$A$2:$A$4489,0)</f>
        <v>4475</v>
      </c>
      <c r="AC990" t="e">
        <f>MATCH(V990,Description!$A$2:$A$4489,0)</f>
        <v>#N/A</v>
      </c>
      <c r="AD990">
        <v>4378</v>
      </c>
    </row>
    <row r="991" spans="1:30" x14ac:dyDescent="0.2">
      <c r="A991" t="s">
        <v>11274</v>
      </c>
      <c r="B991" t="s">
        <v>11275</v>
      </c>
      <c r="C991" t="s">
        <v>4</v>
      </c>
      <c r="D991">
        <v>1069027</v>
      </c>
      <c r="E991">
        <v>1069881</v>
      </c>
      <c r="F991">
        <v>196</v>
      </c>
      <c r="G991" t="s">
        <v>11287</v>
      </c>
      <c r="H991">
        <v>0</v>
      </c>
      <c r="I991" t="s">
        <v>12265</v>
      </c>
      <c r="S991" t="str">
        <f t="shared" si="76"/>
        <v>prodigal_1_9</v>
      </c>
      <c r="T991" t="str">
        <f t="shared" si="77"/>
        <v>prodigal_1_98</v>
      </c>
      <c r="U991" t="str">
        <f t="shared" si="78"/>
        <v>prodigal_1_988</v>
      </c>
      <c r="V991" t="str">
        <f t="shared" si="80"/>
        <v>prodigal_1_988;</v>
      </c>
      <c r="W991" t="str">
        <f t="shared" si="79"/>
        <v>prodigal_1_988;p</v>
      </c>
      <c r="Z991">
        <f>MATCH(S991,Description!$A$2:$A$4489,0)</f>
        <v>4378</v>
      </c>
      <c r="AA991">
        <f>MATCH(T991,Description!$A$2:$A$4489,0)</f>
        <v>4467</v>
      </c>
      <c r="AB991">
        <f>MATCH(U991,Description!$A$2:$A$4489,0)</f>
        <v>4476</v>
      </c>
      <c r="AC991" t="e">
        <f>MATCH(V991,Description!$A$2:$A$4489,0)</f>
        <v>#N/A</v>
      </c>
      <c r="AD991">
        <v>4378</v>
      </c>
    </row>
    <row r="992" spans="1:30" x14ac:dyDescent="0.2">
      <c r="A992" t="s">
        <v>11274</v>
      </c>
      <c r="B992" t="s">
        <v>11275</v>
      </c>
      <c r="C992" t="s">
        <v>4</v>
      </c>
      <c r="D992">
        <v>1069922</v>
      </c>
      <c r="E992">
        <v>1071265</v>
      </c>
      <c r="F992">
        <v>253.7</v>
      </c>
      <c r="G992" t="s">
        <v>11287</v>
      </c>
      <c r="H992">
        <v>0</v>
      </c>
      <c r="I992" t="s">
        <v>12266</v>
      </c>
      <c r="S992" t="str">
        <f t="shared" si="76"/>
        <v>prodigal_1_9</v>
      </c>
      <c r="T992" t="str">
        <f t="shared" si="77"/>
        <v>prodigal_1_98</v>
      </c>
      <c r="U992" t="str">
        <f t="shared" si="78"/>
        <v>prodigal_1_989</v>
      </c>
      <c r="V992" t="str">
        <f t="shared" si="80"/>
        <v>prodigal_1_989;</v>
      </c>
      <c r="W992" t="str">
        <f t="shared" si="79"/>
        <v>prodigal_1_989;p</v>
      </c>
      <c r="Z992">
        <f>MATCH(S992,Description!$A$2:$A$4489,0)</f>
        <v>4378</v>
      </c>
      <c r="AA992">
        <f>MATCH(T992,Description!$A$2:$A$4489,0)</f>
        <v>4467</v>
      </c>
      <c r="AB992">
        <f>MATCH(U992,Description!$A$2:$A$4489,0)</f>
        <v>4477</v>
      </c>
      <c r="AC992" t="e">
        <f>MATCH(V992,Description!$A$2:$A$4489,0)</f>
        <v>#N/A</v>
      </c>
      <c r="AD992">
        <v>4378</v>
      </c>
    </row>
    <row r="993" spans="1:30" x14ac:dyDescent="0.2">
      <c r="A993" t="s">
        <v>11274</v>
      </c>
      <c r="B993" t="s">
        <v>11275</v>
      </c>
      <c r="C993" t="s">
        <v>4</v>
      </c>
      <c r="D993">
        <v>1071302</v>
      </c>
      <c r="E993">
        <v>1072108</v>
      </c>
      <c r="F993">
        <v>160.30000000000001</v>
      </c>
      <c r="G993" t="s">
        <v>11287</v>
      </c>
      <c r="H993">
        <v>0</v>
      </c>
      <c r="I993" t="s">
        <v>12267</v>
      </c>
      <c r="S993" t="str">
        <f t="shared" si="76"/>
        <v>prodigal_1_9</v>
      </c>
      <c r="T993" t="str">
        <f t="shared" si="77"/>
        <v>prodigal_1_99</v>
      </c>
      <c r="U993" t="str">
        <f t="shared" si="78"/>
        <v>prodigal_1_990</v>
      </c>
      <c r="V993" t="str">
        <f t="shared" si="80"/>
        <v>prodigal_1_990;</v>
      </c>
      <c r="W993" t="str">
        <f t="shared" si="79"/>
        <v>prodigal_1_990;p</v>
      </c>
      <c r="Z993">
        <f>MATCH(S993,Description!$A$2:$A$4489,0)</f>
        <v>4378</v>
      </c>
      <c r="AA993">
        <f>MATCH(T993,Description!$A$2:$A$4489,0)</f>
        <v>4478</v>
      </c>
      <c r="AB993">
        <f>MATCH(U993,Description!$A$2:$A$4489,0)</f>
        <v>4479</v>
      </c>
      <c r="AC993" t="e">
        <f>MATCH(V993,Description!$A$2:$A$4489,0)</f>
        <v>#N/A</v>
      </c>
      <c r="AD993">
        <v>4378</v>
      </c>
    </row>
    <row r="994" spans="1:30" x14ac:dyDescent="0.2">
      <c r="A994" t="s">
        <v>11274</v>
      </c>
      <c r="B994" t="s">
        <v>11275</v>
      </c>
      <c r="C994" t="s">
        <v>4</v>
      </c>
      <c r="D994">
        <v>1072209</v>
      </c>
      <c r="E994">
        <v>1073075</v>
      </c>
      <c r="F994">
        <v>160</v>
      </c>
      <c r="G994" t="s">
        <v>11287</v>
      </c>
      <c r="H994">
        <v>0</v>
      </c>
      <c r="I994" t="s">
        <v>12268</v>
      </c>
      <c r="S994" t="str">
        <f t="shared" si="76"/>
        <v>prodigal_1_9</v>
      </c>
      <c r="T994" t="str">
        <f t="shared" si="77"/>
        <v>prodigal_1_99</v>
      </c>
      <c r="U994" t="str">
        <f t="shared" si="78"/>
        <v>prodigal_1_991</v>
      </c>
      <c r="V994" t="str">
        <f t="shared" si="80"/>
        <v>prodigal_1_991;</v>
      </c>
      <c r="W994" t="str">
        <f t="shared" si="79"/>
        <v>prodigal_1_991;p</v>
      </c>
      <c r="Z994">
        <f>MATCH(S994,Description!$A$2:$A$4489,0)</f>
        <v>4378</v>
      </c>
      <c r="AA994">
        <f>MATCH(T994,Description!$A$2:$A$4489,0)</f>
        <v>4478</v>
      </c>
      <c r="AB994">
        <f>MATCH(U994,Description!$A$2:$A$4489,0)</f>
        <v>4480</v>
      </c>
      <c r="AC994" t="e">
        <f>MATCH(V994,Description!$A$2:$A$4489,0)</f>
        <v>#N/A</v>
      </c>
      <c r="AD994">
        <v>4378</v>
      </c>
    </row>
    <row r="995" spans="1:30" x14ac:dyDescent="0.2">
      <c r="A995" t="s">
        <v>11274</v>
      </c>
      <c r="B995" t="s">
        <v>11275</v>
      </c>
      <c r="C995" t="s">
        <v>4</v>
      </c>
      <c r="D995">
        <v>1073456</v>
      </c>
      <c r="E995">
        <v>1075609</v>
      </c>
      <c r="F995">
        <v>462.9</v>
      </c>
      <c r="G995" t="s">
        <v>11287</v>
      </c>
      <c r="H995">
        <v>0</v>
      </c>
      <c r="I995" t="s">
        <v>12269</v>
      </c>
      <c r="S995" t="str">
        <f t="shared" si="76"/>
        <v>prodigal_1_9</v>
      </c>
      <c r="T995" t="str">
        <f t="shared" si="77"/>
        <v>prodigal_1_99</v>
      </c>
      <c r="U995" t="str">
        <f t="shared" si="78"/>
        <v>prodigal_1_992</v>
      </c>
      <c r="V995" t="str">
        <f t="shared" si="80"/>
        <v>prodigal_1_992;</v>
      </c>
      <c r="W995" t="str">
        <f t="shared" si="79"/>
        <v>prodigal_1_992;p</v>
      </c>
      <c r="Z995">
        <f>MATCH(S995,Description!$A$2:$A$4489,0)</f>
        <v>4378</v>
      </c>
      <c r="AA995">
        <f>MATCH(T995,Description!$A$2:$A$4489,0)</f>
        <v>4478</v>
      </c>
      <c r="AB995">
        <f>MATCH(U995,Description!$A$2:$A$4489,0)</f>
        <v>4481</v>
      </c>
      <c r="AC995" t="e">
        <f>MATCH(V995,Description!$A$2:$A$4489,0)</f>
        <v>#N/A</v>
      </c>
      <c r="AD995">
        <v>4378</v>
      </c>
    </row>
    <row r="996" spans="1:30" x14ac:dyDescent="0.2">
      <c r="A996" t="s">
        <v>11274</v>
      </c>
      <c r="B996" t="s">
        <v>11275</v>
      </c>
      <c r="C996" t="s">
        <v>4</v>
      </c>
      <c r="D996">
        <v>1075791</v>
      </c>
      <c r="E996">
        <v>1077191</v>
      </c>
      <c r="F996">
        <v>268.7</v>
      </c>
      <c r="G996" t="s">
        <v>11287</v>
      </c>
      <c r="H996">
        <v>0</v>
      </c>
      <c r="I996" t="s">
        <v>12270</v>
      </c>
      <c r="S996" t="str">
        <f t="shared" si="76"/>
        <v>prodigal_1_9</v>
      </c>
      <c r="T996" t="str">
        <f t="shared" si="77"/>
        <v>prodigal_1_99</v>
      </c>
      <c r="U996" t="str">
        <f t="shared" si="78"/>
        <v>prodigal_1_993</v>
      </c>
      <c r="V996" t="str">
        <f t="shared" si="80"/>
        <v>prodigal_1_993;</v>
      </c>
      <c r="W996" t="str">
        <f t="shared" si="79"/>
        <v>prodigal_1_993;p</v>
      </c>
      <c r="Z996">
        <f>MATCH(S996,Description!$A$2:$A$4489,0)</f>
        <v>4378</v>
      </c>
      <c r="AA996">
        <f>MATCH(T996,Description!$A$2:$A$4489,0)</f>
        <v>4478</v>
      </c>
      <c r="AB996">
        <f>MATCH(U996,Description!$A$2:$A$4489,0)</f>
        <v>4482</v>
      </c>
      <c r="AC996" t="e">
        <f>MATCH(V996,Description!$A$2:$A$4489,0)</f>
        <v>#N/A</v>
      </c>
      <c r="AD996">
        <v>4378</v>
      </c>
    </row>
    <row r="997" spans="1:30" x14ac:dyDescent="0.2">
      <c r="A997" t="s">
        <v>11274</v>
      </c>
      <c r="B997" t="s">
        <v>11275</v>
      </c>
      <c r="C997" t="s">
        <v>4</v>
      </c>
      <c r="D997">
        <v>1077304</v>
      </c>
      <c r="E997">
        <v>1077762</v>
      </c>
      <c r="F997">
        <v>35.200000000000003</v>
      </c>
      <c r="G997" t="s">
        <v>11276</v>
      </c>
      <c r="H997">
        <v>0</v>
      </c>
      <c r="I997" t="s">
        <v>12271</v>
      </c>
      <c r="S997" t="str">
        <f t="shared" si="76"/>
        <v>prodigal_1_9</v>
      </c>
      <c r="T997" t="str">
        <f t="shared" si="77"/>
        <v>prodigal_1_99</v>
      </c>
      <c r="U997" t="str">
        <f t="shared" si="78"/>
        <v>prodigal_1_994</v>
      </c>
      <c r="V997" t="str">
        <f t="shared" si="80"/>
        <v>prodigal_1_994;</v>
      </c>
      <c r="W997" t="str">
        <f t="shared" si="79"/>
        <v>prodigal_1_994;p</v>
      </c>
      <c r="Z997">
        <f>MATCH(S997,Description!$A$2:$A$4489,0)</f>
        <v>4378</v>
      </c>
      <c r="AA997">
        <f>MATCH(T997,Description!$A$2:$A$4489,0)</f>
        <v>4478</v>
      </c>
      <c r="AB997">
        <f>MATCH(U997,Description!$A$2:$A$4489,0)</f>
        <v>4483</v>
      </c>
      <c r="AC997" t="e">
        <f>MATCH(V997,Description!$A$2:$A$4489,0)</f>
        <v>#N/A</v>
      </c>
      <c r="AD997">
        <v>4378</v>
      </c>
    </row>
    <row r="998" spans="1:30" x14ac:dyDescent="0.2">
      <c r="A998" t="s">
        <v>11274</v>
      </c>
      <c r="B998" t="s">
        <v>11275</v>
      </c>
      <c r="C998" t="s">
        <v>4</v>
      </c>
      <c r="D998">
        <v>1077826</v>
      </c>
      <c r="E998">
        <v>1078146</v>
      </c>
      <c r="F998">
        <v>63.1</v>
      </c>
      <c r="G998" t="s">
        <v>11287</v>
      </c>
      <c r="H998">
        <v>0</v>
      </c>
      <c r="I998" t="s">
        <v>12272</v>
      </c>
      <c r="S998" t="str">
        <f t="shared" si="76"/>
        <v>prodigal_1_9</v>
      </c>
      <c r="T998" t="str">
        <f t="shared" si="77"/>
        <v>prodigal_1_99</v>
      </c>
      <c r="U998" t="str">
        <f t="shared" si="78"/>
        <v>prodigal_1_995</v>
      </c>
      <c r="V998" t="str">
        <f t="shared" si="80"/>
        <v>prodigal_1_995;</v>
      </c>
      <c r="W998" t="str">
        <f t="shared" si="79"/>
        <v>prodigal_1_995;p</v>
      </c>
      <c r="Z998">
        <f>MATCH(S998,Description!$A$2:$A$4489,0)</f>
        <v>4378</v>
      </c>
      <c r="AA998">
        <f>MATCH(T998,Description!$A$2:$A$4489,0)</f>
        <v>4478</v>
      </c>
      <c r="AB998">
        <f>MATCH(U998,Description!$A$2:$A$4489,0)</f>
        <v>4484</v>
      </c>
      <c r="AC998" t="e">
        <f>MATCH(V998,Description!$A$2:$A$4489,0)</f>
        <v>#N/A</v>
      </c>
      <c r="AD998">
        <v>4378</v>
      </c>
    </row>
    <row r="999" spans="1:30" x14ac:dyDescent="0.2">
      <c r="A999" t="s">
        <v>11274</v>
      </c>
      <c r="B999" t="s">
        <v>11275</v>
      </c>
      <c r="C999" t="s">
        <v>4</v>
      </c>
      <c r="D999">
        <v>1078348</v>
      </c>
      <c r="E999">
        <v>1079133</v>
      </c>
      <c r="F999">
        <v>155.6</v>
      </c>
      <c r="G999" t="s">
        <v>11287</v>
      </c>
      <c r="H999">
        <v>0</v>
      </c>
      <c r="I999" t="s">
        <v>12273</v>
      </c>
      <c r="S999" t="str">
        <f t="shared" si="76"/>
        <v>prodigal_1_9</v>
      </c>
      <c r="T999" t="str">
        <f t="shared" si="77"/>
        <v>prodigal_1_99</v>
      </c>
      <c r="U999" t="str">
        <f t="shared" si="78"/>
        <v>prodigal_1_996</v>
      </c>
      <c r="V999" t="str">
        <f t="shared" si="80"/>
        <v>prodigal_1_996;</v>
      </c>
      <c r="W999" t="str">
        <f t="shared" si="79"/>
        <v>prodigal_1_996;p</v>
      </c>
      <c r="Z999">
        <f>MATCH(S999,Description!$A$2:$A$4489,0)</f>
        <v>4378</v>
      </c>
      <c r="AA999">
        <f>MATCH(T999,Description!$A$2:$A$4489,0)</f>
        <v>4478</v>
      </c>
      <c r="AB999">
        <f>MATCH(U999,Description!$A$2:$A$4489,0)</f>
        <v>4485</v>
      </c>
      <c r="AC999" t="e">
        <f>MATCH(V999,Description!$A$2:$A$4489,0)</f>
        <v>#N/A</v>
      </c>
      <c r="AD999">
        <v>4378</v>
      </c>
    </row>
    <row r="1000" spans="1:30" x14ac:dyDescent="0.2">
      <c r="A1000" t="s">
        <v>11274</v>
      </c>
      <c r="B1000" t="s">
        <v>11275</v>
      </c>
      <c r="C1000" t="s">
        <v>4</v>
      </c>
      <c r="D1000">
        <v>1079228</v>
      </c>
      <c r="E1000">
        <v>1081063</v>
      </c>
      <c r="F1000">
        <v>412.5</v>
      </c>
      <c r="G1000" t="s">
        <v>11287</v>
      </c>
      <c r="H1000">
        <v>0</v>
      </c>
      <c r="I1000" t="s">
        <v>12274</v>
      </c>
      <c r="S1000" t="str">
        <f t="shared" si="76"/>
        <v>prodigal_1_9</v>
      </c>
      <c r="T1000" t="str">
        <f t="shared" si="77"/>
        <v>prodigal_1_99</v>
      </c>
      <c r="U1000" t="str">
        <f t="shared" si="78"/>
        <v>prodigal_1_997</v>
      </c>
      <c r="V1000" t="str">
        <f t="shared" si="80"/>
        <v>prodigal_1_997;</v>
      </c>
      <c r="W1000" t="str">
        <f t="shared" si="79"/>
        <v>prodigal_1_997;p</v>
      </c>
      <c r="Z1000">
        <f>MATCH(S1000,Description!$A$2:$A$4489,0)</f>
        <v>4378</v>
      </c>
      <c r="AA1000">
        <f>MATCH(T1000,Description!$A$2:$A$4489,0)</f>
        <v>4478</v>
      </c>
      <c r="AB1000">
        <f>MATCH(U1000,Description!$A$2:$A$4489,0)</f>
        <v>4486</v>
      </c>
      <c r="AC1000" t="e">
        <f>MATCH(V1000,Description!$A$2:$A$4489,0)</f>
        <v>#N/A</v>
      </c>
      <c r="AD1000">
        <v>4378</v>
      </c>
    </row>
    <row r="1001" spans="1:30" x14ac:dyDescent="0.2">
      <c r="A1001" t="s">
        <v>11274</v>
      </c>
      <c r="B1001" t="s">
        <v>11275</v>
      </c>
      <c r="C1001" t="s">
        <v>4</v>
      </c>
      <c r="D1001">
        <v>1081066</v>
      </c>
      <c r="E1001">
        <v>1081464</v>
      </c>
      <c r="F1001">
        <v>104.3</v>
      </c>
      <c r="G1001" t="s">
        <v>11287</v>
      </c>
      <c r="H1001">
        <v>0</v>
      </c>
      <c r="I1001" t="s">
        <v>12275</v>
      </c>
      <c r="S1001" t="str">
        <f t="shared" si="76"/>
        <v>prodigal_1_9</v>
      </c>
      <c r="T1001" t="str">
        <f t="shared" si="77"/>
        <v>prodigal_1_99</v>
      </c>
      <c r="U1001" t="str">
        <f t="shared" si="78"/>
        <v>prodigal_1_998</v>
      </c>
      <c r="V1001" t="str">
        <f t="shared" si="80"/>
        <v>prodigal_1_998;</v>
      </c>
      <c r="W1001" t="str">
        <f t="shared" si="79"/>
        <v>prodigal_1_998;p</v>
      </c>
      <c r="Z1001">
        <f>MATCH(S1001,Description!$A$2:$A$4489,0)</f>
        <v>4378</v>
      </c>
      <c r="AA1001">
        <f>MATCH(T1001,Description!$A$2:$A$4489,0)</f>
        <v>4478</v>
      </c>
      <c r="AB1001">
        <f>MATCH(U1001,Description!$A$2:$A$4489,0)</f>
        <v>4487</v>
      </c>
      <c r="AC1001" t="e">
        <f>MATCH(V1001,Description!$A$2:$A$4489,0)</f>
        <v>#N/A</v>
      </c>
      <c r="AD1001">
        <v>4378</v>
      </c>
    </row>
    <row r="1002" spans="1:30" x14ac:dyDescent="0.2">
      <c r="A1002" t="s">
        <v>11274</v>
      </c>
      <c r="B1002" t="s">
        <v>11275</v>
      </c>
      <c r="C1002" t="s">
        <v>4</v>
      </c>
      <c r="D1002">
        <v>1081475</v>
      </c>
      <c r="E1002">
        <v>1081876</v>
      </c>
      <c r="F1002">
        <v>78.2</v>
      </c>
      <c r="G1002" t="s">
        <v>11287</v>
      </c>
      <c r="H1002">
        <v>0</v>
      </c>
      <c r="I1002" t="s">
        <v>12276</v>
      </c>
      <c r="S1002" t="str">
        <f t="shared" si="76"/>
        <v>prodigal_1_9</v>
      </c>
      <c r="T1002" t="str">
        <f t="shared" si="77"/>
        <v>prodigal_1_99</v>
      </c>
      <c r="U1002" t="str">
        <f t="shared" si="78"/>
        <v>prodigal_1_999</v>
      </c>
      <c r="V1002" t="str">
        <f t="shared" si="80"/>
        <v>prodigal_1_999;</v>
      </c>
      <c r="W1002" t="str">
        <f t="shared" si="79"/>
        <v>prodigal_1_999;p</v>
      </c>
      <c r="Z1002">
        <f>MATCH(S1002,Description!$A$2:$A$4489,0)</f>
        <v>4378</v>
      </c>
      <c r="AA1002">
        <f>MATCH(T1002,Description!$A$2:$A$4489,0)</f>
        <v>4478</v>
      </c>
      <c r="AB1002">
        <f>MATCH(U1002,Description!$A$2:$A$4489,0)</f>
        <v>4488</v>
      </c>
      <c r="AC1002" t="e">
        <f>MATCH(V1002,Description!$A$2:$A$4489,0)</f>
        <v>#N/A</v>
      </c>
      <c r="AD1002">
        <v>4378</v>
      </c>
    </row>
    <row r="1003" spans="1:30" x14ac:dyDescent="0.2">
      <c r="A1003" t="s">
        <v>11274</v>
      </c>
      <c r="B1003" t="s">
        <v>11275</v>
      </c>
      <c r="C1003" t="s">
        <v>4</v>
      </c>
      <c r="D1003">
        <v>1082287</v>
      </c>
      <c r="E1003">
        <v>1082964</v>
      </c>
      <c r="F1003">
        <v>140.5</v>
      </c>
      <c r="G1003" t="s">
        <v>11287</v>
      </c>
      <c r="H1003">
        <v>0</v>
      </c>
      <c r="I1003" t="s">
        <v>12277</v>
      </c>
      <c r="S1003" t="str">
        <f t="shared" si="76"/>
        <v>prodigal_1_1</v>
      </c>
      <c r="T1003" t="str">
        <f t="shared" si="77"/>
        <v>prodigal_1_10</v>
      </c>
      <c r="U1003" t="str">
        <f t="shared" si="78"/>
        <v>prodigal_1_100</v>
      </c>
      <c r="V1003" t="str">
        <f t="shared" si="80"/>
        <v>prodigal_1_1000</v>
      </c>
      <c r="W1003" t="str">
        <f t="shared" si="79"/>
        <v>prodigal_1_1000;</v>
      </c>
      <c r="Z1003">
        <f>MATCH(S1003,Description!$A$2:$A$4489,0)</f>
        <v>1</v>
      </c>
      <c r="AA1003">
        <f>MATCH(T1003,Description!$A$2:$A$4489,0)</f>
        <v>2</v>
      </c>
      <c r="AB1003">
        <f>MATCH(U1003,Description!$A$2:$A$4489,0)</f>
        <v>3</v>
      </c>
      <c r="AC1003">
        <f>MATCH(V1003,Description!$A$2:$A$4489,0)</f>
        <v>4</v>
      </c>
      <c r="AD1003">
        <v>1</v>
      </c>
    </row>
    <row r="1004" spans="1:30" x14ac:dyDescent="0.2">
      <c r="A1004" t="s">
        <v>11274</v>
      </c>
      <c r="B1004" t="s">
        <v>11275</v>
      </c>
      <c r="C1004" t="s">
        <v>4</v>
      </c>
      <c r="D1004">
        <v>1083173</v>
      </c>
      <c r="E1004">
        <v>1084468</v>
      </c>
      <c r="F1004">
        <v>132</v>
      </c>
      <c r="G1004" t="s">
        <v>11276</v>
      </c>
      <c r="H1004">
        <v>0</v>
      </c>
      <c r="I1004" t="s">
        <v>12278</v>
      </c>
      <c r="S1004" t="str">
        <f t="shared" si="76"/>
        <v>prodigal_1_1</v>
      </c>
      <c r="T1004" t="str">
        <f t="shared" si="77"/>
        <v>prodigal_1_10</v>
      </c>
      <c r="U1004" t="str">
        <f t="shared" si="78"/>
        <v>prodigal_1_100</v>
      </c>
      <c r="V1004" t="str">
        <f t="shared" si="80"/>
        <v>prodigal_1_1001</v>
      </c>
      <c r="W1004" t="str">
        <f t="shared" si="79"/>
        <v>prodigal_1_1001;</v>
      </c>
      <c r="Z1004">
        <f>MATCH(S1004,Description!$A$2:$A$4489,0)</f>
        <v>1</v>
      </c>
      <c r="AA1004">
        <f>MATCH(T1004,Description!$A$2:$A$4489,0)</f>
        <v>2</v>
      </c>
      <c r="AB1004">
        <f>MATCH(U1004,Description!$A$2:$A$4489,0)</f>
        <v>3</v>
      </c>
      <c r="AC1004">
        <f>MATCH(V1004,Description!$A$2:$A$4489,0)</f>
        <v>5</v>
      </c>
      <c r="AD1004">
        <v>1</v>
      </c>
    </row>
    <row r="1005" spans="1:30" x14ac:dyDescent="0.2">
      <c r="A1005" t="s">
        <v>11274</v>
      </c>
      <c r="B1005" t="s">
        <v>11275</v>
      </c>
      <c r="C1005" t="s">
        <v>4</v>
      </c>
      <c r="D1005">
        <v>1084484</v>
      </c>
      <c r="E1005">
        <v>1085533</v>
      </c>
      <c r="F1005">
        <v>225.3</v>
      </c>
      <c r="G1005" t="s">
        <v>11287</v>
      </c>
      <c r="H1005">
        <v>0</v>
      </c>
      <c r="I1005" t="s">
        <v>12279</v>
      </c>
      <c r="S1005" t="str">
        <f t="shared" si="76"/>
        <v>prodigal_1_1</v>
      </c>
      <c r="T1005" t="str">
        <f t="shared" si="77"/>
        <v>prodigal_1_10</v>
      </c>
      <c r="U1005" t="str">
        <f t="shared" si="78"/>
        <v>prodigal_1_100</v>
      </c>
      <c r="V1005" t="str">
        <f t="shared" si="80"/>
        <v>prodigal_1_1002</v>
      </c>
      <c r="W1005" t="str">
        <f t="shared" si="79"/>
        <v>prodigal_1_1002;</v>
      </c>
      <c r="Z1005">
        <f>MATCH(S1005,Description!$A$2:$A$4489,0)</f>
        <v>1</v>
      </c>
      <c r="AA1005">
        <f>MATCH(T1005,Description!$A$2:$A$4489,0)</f>
        <v>2</v>
      </c>
      <c r="AB1005">
        <f>MATCH(U1005,Description!$A$2:$A$4489,0)</f>
        <v>3</v>
      </c>
      <c r="AC1005">
        <f>MATCH(V1005,Description!$A$2:$A$4489,0)</f>
        <v>6</v>
      </c>
      <c r="AD1005">
        <v>1</v>
      </c>
    </row>
    <row r="1006" spans="1:30" x14ac:dyDescent="0.2">
      <c r="A1006" t="s">
        <v>11274</v>
      </c>
      <c r="B1006" t="s">
        <v>11275</v>
      </c>
      <c r="C1006" t="s">
        <v>4</v>
      </c>
      <c r="D1006">
        <v>1086086</v>
      </c>
      <c r="E1006">
        <v>1086979</v>
      </c>
      <c r="F1006">
        <v>185.5</v>
      </c>
      <c r="G1006" t="s">
        <v>11276</v>
      </c>
      <c r="H1006">
        <v>0</v>
      </c>
      <c r="I1006" t="s">
        <v>12280</v>
      </c>
      <c r="S1006" t="str">
        <f t="shared" si="76"/>
        <v>prodigal_1_1</v>
      </c>
      <c r="T1006" t="str">
        <f t="shared" si="77"/>
        <v>prodigal_1_10</v>
      </c>
      <c r="U1006" t="str">
        <f t="shared" si="78"/>
        <v>prodigal_1_100</v>
      </c>
      <c r="V1006" t="str">
        <f t="shared" si="80"/>
        <v>prodigal_1_1003</v>
      </c>
      <c r="W1006" t="str">
        <f t="shared" si="79"/>
        <v>prodigal_1_1003;</v>
      </c>
      <c r="Z1006">
        <f>MATCH(S1006,Description!$A$2:$A$4489,0)</f>
        <v>1</v>
      </c>
      <c r="AA1006">
        <f>MATCH(T1006,Description!$A$2:$A$4489,0)</f>
        <v>2</v>
      </c>
      <c r="AB1006">
        <f>MATCH(U1006,Description!$A$2:$A$4489,0)</f>
        <v>3</v>
      </c>
      <c r="AC1006">
        <f>MATCH(V1006,Description!$A$2:$A$4489,0)</f>
        <v>7</v>
      </c>
      <c r="AD1006">
        <v>1</v>
      </c>
    </row>
    <row r="1007" spans="1:30" x14ac:dyDescent="0.2">
      <c r="A1007" t="s">
        <v>11274</v>
      </c>
      <c r="B1007" t="s">
        <v>11275</v>
      </c>
      <c r="C1007" t="s">
        <v>4</v>
      </c>
      <c r="D1007">
        <v>1087016</v>
      </c>
      <c r="E1007">
        <v>1087219</v>
      </c>
      <c r="F1007">
        <v>32.200000000000003</v>
      </c>
      <c r="G1007" t="s">
        <v>11287</v>
      </c>
      <c r="H1007">
        <v>0</v>
      </c>
      <c r="I1007" t="s">
        <v>12281</v>
      </c>
      <c r="S1007" t="str">
        <f t="shared" si="76"/>
        <v>prodigal_1_1</v>
      </c>
      <c r="T1007" t="str">
        <f t="shared" si="77"/>
        <v>prodigal_1_10</v>
      </c>
      <c r="U1007" t="str">
        <f t="shared" si="78"/>
        <v>prodigal_1_100</v>
      </c>
      <c r="V1007" t="str">
        <f t="shared" si="80"/>
        <v>prodigal_1_1004</v>
      </c>
      <c r="W1007" t="str">
        <f t="shared" si="79"/>
        <v>prodigal_1_1004;</v>
      </c>
      <c r="Z1007">
        <f>MATCH(S1007,Description!$A$2:$A$4489,0)</f>
        <v>1</v>
      </c>
      <c r="AA1007">
        <f>MATCH(T1007,Description!$A$2:$A$4489,0)</f>
        <v>2</v>
      </c>
      <c r="AB1007">
        <f>MATCH(U1007,Description!$A$2:$A$4489,0)</f>
        <v>3</v>
      </c>
      <c r="AC1007">
        <f>MATCH(V1007,Description!$A$2:$A$4489,0)</f>
        <v>8</v>
      </c>
      <c r="AD1007">
        <v>1</v>
      </c>
    </row>
    <row r="1008" spans="1:30" x14ac:dyDescent="0.2">
      <c r="A1008" t="s">
        <v>11274</v>
      </c>
      <c r="B1008" t="s">
        <v>11275</v>
      </c>
      <c r="C1008" t="s">
        <v>4</v>
      </c>
      <c r="D1008">
        <v>1087279</v>
      </c>
      <c r="E1008">
        <v>1087977</v>
      </c>
      <c r="F1008">
        <v>140.1</v>
      </c>
      <c r="G1008" t="s">
        <v>11287</v>
      </c>
      <c r="H1008">
        <v>0</v>
      </c>
      <c r="I1008" t="s">
        <v>12282</v>
      </c>
      <c r="S1008" t="str">
        <f t="shared" si="76"/>
        <v>prodigal_1_1</v>
      </c>
      <c r="T1008" t="str">
        <f t="shared" si="77"/>
        <v>prodigal_1_10</v>
      </c>
      <c r="U1008" t="str">
        <f t="shared" si="78"/>
        <v>prodigal_1_100</v>
      </c>
      <c r="V1008" t="str">
        <f t="shared" si="80"/>
        <v>prodigal_1_1005</v>
      </c>
      <c r="W1008" t="str">
        <f t="shared" si="79"/>
        <v>prodigal_1_1005;</v>
      </c>
      <c r="Z1008">
        <f>MATCH(S1008,Description!$A$2:$A$4489,0)</f>
        <v>1</v>
      </c>
      <c r="AA1008">
        <f>MATCH(T1008,Description!$A$2:$A$4489,0)</f>
        <v>2</v>
      </c>
      <c r="AB1008">
        <f>MATCH(U1008,Description!$A$2:$A$4489,0)</f>
        <v>3</v>
      </c>
      <c r="AC1008">
        <f>MATCH(V1008,Description!$A$2:$A$4489,0)</f>
        <v>9</v>
      </c>
      <c r="AD1008">
        <v>1</v>
      </c>
    </row>
    <row r="1009" spans="1:30" x14ac:dyDescent="0.2">
      <c r="A1009" t="s">
        <v>11274</v>
      </c>
      <c r="B1009" t="s">
        <v>11275</v>
      </c>
      <c r="C1009" t="s">
        <v>4</v>
      </c>
      <c r="D1009">
        <v>1088036</v>
      </c>
      <c r="E1009">
        <v>1088914</v>
      </c>
      <c r="F1009">
        <v>178.3</v>
      </c>
      <c r="G1009" t="s">
        <v>11287</v>
      </c>
      <c r="H1009">
        <v>0</v>
      </c>
      <c r="I1009" t="s">
        <v>12283</v>
      </c>
      <c r="S1009" t="str">
        <f t="shared" si="76"/>
        <v>prodigal_1_1</v>
      </c>
      <c r="T1009" t="str">
        <f t="shared" si="77"/>
        <v>prodigal_1_10</v>
      </c>
      <c r="U1009" t="str">
        <f t="shared" si="78"/>
        <v>prodigal_1_100</v>
      </c>
      <c r="V1009" t="str">
        <f t="shared" si="80"/>
        <v>prodigal_1_1006</v>
      </c>
      <c r="W1009" t="str">
        <f t="shared" si="79"/>
        <v>prodigal_1_1006;</v>
      </c>
      <c r="Z1009">
        <f>MATCH(S1009,Description!$A$2:$A$4489,0)</f>
        <v>1</v>
      </c>
      <c r="AA1009">
        <f>MATCH(T1009,Description!$A$2:$A$4489,0)</f>
        <v>2</v>
      </c>
      <c r="AB1009">
        <f>MATCH(U1009,Description!$A$2:$A$4489,0)</f>
        <v>3</v>
      </c>
      <c r="AC1009">
        <f>MATCH(V1009,Description!$A$2:$A$4489,0)</f>
        <v>10</v>
      </c>
      <c r="AD1009">
        <v>1</v>
      </c>
    </row>
    <row r="1010" spans="1:30" x14ac:dyDescent="0.2">
      <c r="A1010" t="s">
        <v>11274</v>
      </c>
      <c r="B1010" t="s">
        <v>11275</v>
      </c>
      <c r="C1010" t="s">
        <v>4</v>
      </c>
      <c r="D1010">
        <v>1089036</v>
      </c>
      <c r="E1010">
        <v>1090238</v>
      </c>
      <c r="F1010">
        <v>146.1</v>
      </c>
      <c r="G1010" t="s">
        <v>11287</v>
      </c>
      <c r="H1010">
        <v>0</v>
      </c>
      <c r="I1010" t="s">
        <v>12284</v>
      </c>
      <c r="S1010" t="str">
        <f t="shared" si="76"/>
        <v>prodigal_1_1</v>
      </c>
      <c r="T1010" t="str">
        <f t="shared" si="77"/>
        <v>prodigal_1_10</v>
      </c>
      <c r="U1010" t="str">
        <f t="shared" si="78"/>
        <v>prodigal_1_100</v>
      </c>
      <c r="V1010" t="str">
        <f t="shared" si="80"/>
        <v>prodigal_1_1007</v>
      </c>
      <c r="W1010" t="str">
        <f t="shared" si="79"/>
        <v>prodigal_1_1007;</v>
      </c>
      <c r="Z1010">
        <f>MATCH(S1010,Description!$A$2:$A$4489,0)</f>
        <v>1</v>
      </c>
      <c r="AA1010">
        <f>MATCH(T1010,Description!$A$2:$A$4489,0)</f>
        <v>2</v>
      </c>
      <c r="AB1010">
        <f>MATCH(U1010,Description!$A$2:$A$4489,0)</f>
        <v>3</v>
      </c>
      <c r="AC1010">
        <f>MATCH(V1010,Description!$A$2:$A$4489,0)</f>
        <v>11</v>
      </c>
      <c r="AD1010">
        <v>1</v>
      </c>
    </row>
    <row r="1011" spans="1:30" x14ac:dyDescent="0.2">
      <c r="A1011" t="s">
        <v>11274</v>
      </c>
      <c r="B1011" t="s">
        <v>11275</v>
      </c>
      <c r="C1011" t="s">
        <v>4</v>
      </c>
      <c r="D1011">
        <v>1090472</v>
      </c>
      <c r="E1011">
        <v>1090963</v>
      </c>
      <c r="F1011">
        <v>126.6</v>
      </c>
      <c r="G1011" t="s">
        <v>11287</v>
      </c>
      <c r="H1011">
        <v>0</v>
      </c>
      <c r="I1011" t="s">
        <v>12285</v>
      </c>
      <c r="S1011" t="str">
        <f t="shared" si="76"/>
        <v>prodigal_1_1</v>
      </c>
      <c r="T1011" t="str">
        <f t="shared" si="77"/>
        <v>prodigal_1_10</v>
      </c>
      <c r="U1011" t="str">
        <f t="shared" si="78"/>
        <v>prodigal_1_100</v>
      </c>
      <c r="V1011" t="str">
        <f t="shared" si="80"/>
        <v>prodigal_1_1008</v>
      </c>
      <c r="W1011" t="str">
        <f t="shared" si="79"/>
        <v>prodigal_1_1008;</v>
      </c>
      <c r="Z1011">
        <f>MATCH(S1011,Description!$A$2:$A$4489,0)</f>
        <v>1</v>
      </c>
      <c r="AA1011">
        <f>MATCH(T1011,Description!$A$2:$A$4489,0)</f>
        <v>2</v>
      </c>
      <c r="AB1011">
        <f>MATCH(U1011,Description!$A$2:$A$4489,0)</f>
        <v>3</v>
      </c>
      <c r="AC1011">
        <f>MATCH(V1011,Description!$A$2:$A$4489,0)</f>
        <v>12</v>
      </c>
      <c r="AD1011">
        <v>1</v>
      </c>
    </row>
    <row r="1012" spans="1:30" x14ac:dyDescent="0.2">
      <c r="A1012" t="s">
        <v>11274</v>
      </c>
      <c r="B1012" t="s">
        <v>11275</v>
      </c>
      <c r="C1012" t="s">
        <v>4</v>
      </c>
      <c r="D1012">
        <v>1090975</v>
      </c>
      <c r="E1012">
        <v>1091703</v>
      </c>
      <c r="F1012">
        <v>131.5</v>
      </c>
      <c r="G1012" t="s">
        <v>11287</v>
      </c>
      <c r="H1012">
        <v>0</v>
      </c>
      <c r="I1012" t="s">
        <v>12286</v>
      </c>
      <c r="S1012" t="str">
        <f t="shared" si="76"/>
        <v>prodigal_1_1</v>
      </c>
      <c r="T1012" t="str">
        <f t="shared" si="77"/>
        <v>prodigal_1_10</v>
      </c>
      <c r="U1012" t="str">
        <f t="shared" si="78"/>
        <v>prodigal_1_100</v>
      </c>
      <c r="V1012" t="str">
        <f t="shared" si="80"/>
        <v>prodigal_1_1009</v>
      </c>
      <c r="W1012" t="str">
        <f t="shared" si="79"/>
        <v>prodigal_1_1009;</v>
      </c>
      <c r="Z1012">
        <f>MATCH(S1012,Description!$A$2:$A$4489,0)</f>
        <v>1</v>
      </c>
      <c r="AA1012">
        <f>MATCH(T1012,Description!$A$2:$A$4489,0)</f>
        <v>2</v>
      </c>
      <c r="AB1012">
        <f>MATCH(U1012,Description!$A$2:$A$4489,0)</f>
        <v>3</v>
      </c>
      <c r="AC1012">
        <f>MATCH(V1012,Description!$A$2:$A$4489,0)</f>
        <v>13</v>
      </c>
      <c r="AD1012">
        <v>1</v>
      </c>
    </row>
    <row r="1013" spans="1:30" x14ac:dyDescent="0.2">
      <c r="A1013" t="s">
        <v>11274</v>
      </c>
      <c r="B1013" t="s">
        <v>11275</v>
      </c>
      <c r="C1013" t="s">
        <v>4</v>
      </c>
      <c r="D1013">
        <v>1091917</v>
      </c>
      <c r="E1013">
        <v>1092144</v>
      </c>
      <c r="F1013">
        <v>46</v>
      </c>
      <c r="G1013" t="s">
        <v>11287</v>
      </c>
      <c r="H1013">
        <v>0</v>
      </c>
      <c r="I1013" t="s">
        <v>12287</v>
      </c>
      <c r="S1013" t="str">
        <f t="shared" si="76"/>
        <v>prodigal_1_1</v>
      </c>
      <c r="T1013" t="str">
        <f t="shared" si="77"/>
        <v>prodigal_1_10</v>
      </c>
      <c r="U1013" t="str">
        <f t="shared" si="78"/>
        <v>prodigal_1_101</v>
      </c>
      <c r="V1013" t="str">
        <f t="shared" si="80"/>
        <v>prodigal_1_1010</v>
      </c>
      <c r="W1013" t="str">
        <f t="shared" si="79"/>
        <v>prodigal_1_1010;</v>
      </c>
      <c r="Z1013">
        <f>MATCH(S1013,Description!$A$2:$A$4489,0)</f>
        <v>1</v>
      </c>
      <c r="AA1013">
        <f>MATCH(T1013,Description!$A$2:$A$4489,0)</f>
        <v>2</v>
      </c>
      <c r="AB1013">
        <f>MATCH(U1013,Description!$A$2:$A$4489,0)</f>
        <v>14</v>
      </c>
      <c r="AC1013">
        <f>MATCH(V1013,Description!$A$2:$A$4489,0)</f>
        <v>15</v>
      </c>
      <c r="AD1013">
        <v>1</v>
      </c>
    </row>
    <row r="1014" spans="1:30" x14ac:dyDescent="0.2">
      <c r="A1014" t="s">
        <v>11274</v>
      </c>
      <c r="B1014" t="s">
        <v>11275</v>
      </c>
      <c r="C1014" t="s">
        <v>4</v>
      </c>
      <c r="D1014">
        <v>1092220</v>
      </c>
      <c r="E1014">
        <v>1092972</v>
      </c>
      <c r="F1014">
        <v>178.8</v>
      </c>
      <c r="G1014" t="s">
        <v>11287</v>
      </c>
      <c r="H1014">
        <v>0</v>
      </c>
      <c r="I1014" t="s">
        <v>12288</v>
      </c>
      <c r="S1014" t="str">
        <f t="shared" si="76"/>
        <v>prodigal_1_1</v>
      </c>
      <c r="T1014" t="str">
        <f t="shared" si="77"/>
        <v>prodigal_1_10</v>
      </c>
      <c r="U1014" t="str">
        <f t="shared" si="78"/>
        <v>prodigal_1_101</v>
      </c>
      <c r="V1014" t="str">
        <f t="shared" si="80"/>
        <v>prodigal_1_1011</v>
      </c>
      <c r="W1014" t="str">
        <f t="shared" si="79"/>
        <v>prodigal_1_1011;</v>
      </c>
      <c r="Z1014">
        <f>MATCH(S1014,Description!$A$2:$A$4489,0)</f>
        <v>1</v>
      </c>
      <c r="AA1014">
        <f>MATCH(T1014,Description!$A$2:$A$4489,0)</f>
        <v>2</v>
      </c>
      <c r="AB1014">
        <f>MATCH(U1014,Description!$A$2:$A$4489,0)</f>
        <v>14</v>
      </c>
      <c r="AC1014">
        <f>MATCH(V1014,Description!$A$2:$A$4489,0)</f>
        <v>16</v>
      </c>
      <c r="AD1014">
        <v>1</v>
      </c>
    </row>
    <row r="1015" spans="1:30" x14ac:dyDescent="0.2">
      <c r="A1015" t="s">
        <v>11274</v>
      </c>
      <c r="B1015" t="s">
        <v>11275</v>
      </c>
      <c r="C1015" t="s">
        <v>4</v>
      </c>
      <c r="D1015">
        <v>1093174</v>
      </c>
      <c r="E1015">
        <v>1093563</v>
      </c>
      <c r="F1015">
        <v>53.5</v>
      </c>
      <c r="G1015" t="s">
        <v>11287</v>
      </c>
      <c r="H1015">
        <v>0</v>
      </c>
      <c r="I1015" t="s">
        <v>12289</v>
      </c>
      <c r="S1015" t="str">
        <f t="shared" si="76"/>
        <v>prodigal_1_1</v>
      </c>
      <c r="T1015" t="str">
        <f t="shared" si="77"/>
        <v>prodigal_1_10</v>
      </c>
      <c r="U1015" t="str">
        <f t="shared" si="78"/>
        <v>prodigal_1_101</v>
      </c>
      <c r="V1015" t="str">
        <f t="shared" si="80"/>
        <v>prodigal_1_1012</v>
      </c>
      <c r="W1015" t="str">
        <f t="shared" si="79"/>
        <v>prodigal_1_1012;</v>
      </c>
      <c r="Z1015">
        <f>MATCH(S1015,Description!$A$2:$A$4489,0)</f>
        <v>1</v>
      </c>
      <c r="AA1015">
        <f>MATCH(T1015,Description!$A$2:$A$4489,0)</f>
        <v>2</v>
      </c>
      <c r="AB1015">
        <f>MATCH(U1015,Description!$A$2:$A$4489,0)</f>
        <v>14</v>
      </c>
      <c r="AC1015">
        <f>MATCH(V1015,Description!$A$2:$A$4489,0)</f>
        <v>17</v>
      </c>
      <c r="AD1015">
        <v>1</v>
      </c>
    </row>
    <row r="1016" spans="1:30" x14ac:dyDescent="0.2">
      <c r="A1016" t="s">
        <v>11274</v>
      </c>
      <c r="B1016" t="s">
        <v>11275</v>
      </c>
      <c r="C1016" t="s">
        <v>4</v>
      </c>
      <c r="D1016">
        <v>1093721</v>
      </c>
      <c r="E1016">
        <v>1097173</v>
      </c>
      <c r="F1016">
        <v>668</v>
      </c>
      <c r="G1016" t="s">
        <v>11287</v>
      </c>
      <c r="H1016">
        <v>0</v>
      </c>
      <c r="I1016" t="s">
        <v>12290</v>
      </c>
      <c r="S1016" t="str">
        <f t="shared" si="76"/>
        <v>prodigal_1_1</v>
      </c>
      <c r="T1016" t="str">
        <f t="shared" si="77"/>
        <v>prodigal_1_10</v>
      </c>
      <c r="U1016" t="str">
        <f t="shared" si="78"/>
        <v>prodigal_1_101</v>
      </c>
      <c r="V1016" t="str">
        <f t="shared" si="80"/>
        <v>prodigal_1_1013</v>
      </c>
      <c r="W1016" t="str">
        <f t="shared" si="79"/>
        <v>prodigal_1_1013;</v>
      </c>
      <c r="Z1016">
        <f>MATCH(S1016,Description!$A$2:$A$4489,0)</f>
        <v>1</v>
      </c>
      <c r="AA1016">
        <f>MATCH(T1016,Description!$A$2:$A$4489,0)</f>
        <v>2</v>
      </c>
      <c r="AB1016">
        <f>MATCH(U1016,Description!$A$2:$A$4489,0)</f>
        <v>14</v>
      </c>
      <c r="AC1016">
        <f>MATCH(V1016,Description!$A$2:$A$4489,0)</f>
        <v>18</v>
      </c>
      <c r="AD1016">
        <v>1</v>
      </c>
    </row>
    <row r="1017" spans="1:30" x14ac:dyDescent="0.2">
      <c r="A1017" t="s">
        <v>11274</v>
      </c>
      <c r="B1017" t="s">
        <v>11275</v>
      </c>
      <c r="C1017" t="s">
        <v>4</v>
      </c>
      <c r="D1017">
        <v>1097539</v>
      </c>
      <c r="E1017">
        <v>1098456</v>
      </c>
      <c r="F1017">
        <v>213.4</v>
      </c>
      <c r="G1017" t="s">
        <v>11276</v>
      </c>
      <c r="H1017">
        <v>0</v>
      </c>
      <c r="I1017" t="s">
        <v>12291</v>
      </c>
      <c r="S1017" t="str">
        <f t="shared" si="76"/>
        <v>prodigal_1_1</v>
      </c>
      <c r="T1017" t="str">
        <f t="shared" si="77"/>
        <v>prodigal_1_10</v>
      </c>
      <c r="U1017" t="str">
        <f t="shared" si="78"/>
        <v>prodigal_1_101</v>
      </c>
      <c r="V1017" t="str">
        <f t="shared" si="80"/>
        <v>prodigal_1_1014</v>
      </c>
      <c r="W1017" t="str">
        <f t="shared" si="79"/>
        <v>prodigal_1_1014;</v>
      </c>
      <c r="Z1017">
        <f>MATCH(S1017,Description!$A$2:$A$4489,0)</f>
        <v>1</v>
      </c>
      <c r="AA1017">
        <f>MATCH(T1017,Description!$A$2:$A$4489,0)</f>
        <v>2</v>
      </c>
      <c r="AB1017">
        <f>MATCH(U1017,Description!$A$2:$A$4489,0)</f>
        <v>14</v>
      </c>
      <c r="AC1017">
        <f>MATCH(V1017,Description!$A$2:$A$4489,0)</f>
        <v>19</v>
      </c>
      <c r="AD1017">
        <v>1</v>
      </c>
    </row>
    <row r="1018" spans="1:30" x14ac:dyDescent="0.2">
      <c r="A1018" t="s">
        <v>11274</v>
      </c>
      <c r="B1018" t="s">
        <v>11275</v>
      </c>
      <c r="C1018" t="s">
        <v>4</v>
      </c>
      <c r="D1018">
        <v>1098468</v>
      </c>
      <c r="E1018">
        <v>1099139</v>
      </c>
      <c r="F1018">
        <v>140.30000000000001</v>
      </c>
      <c r="G1018" t="s">
        <v>11276</v>
      </c>
      <c r="H1018">
        <v>0</v>
      </c>
      <c r="I1018" t="s">
        <v>12292</v>
      </c>
      <c r="S1018" t="str">
        <f t="shared" si="76"/>
        <v>prodigal_1_1</v>
      </c>
      <c r="T1018" t="str">
        <f t="shared" si="77"/>
        <v>prodigal_1_10</v>
      </c>
      <c r="U1018" t="str">
        <f t="shared" si="78"/>
        <v>prodigal_1_101</v>
      </c>
      <c r="V1018" t="str">
        <f t="shared" si="80"/>
        <v>prodigal_1_1015</v>
      </c>
      <c r="W1018" t="str">
        <f t="shared" si="79"/>
        <v>prodigal_1_1015;</v>
      </c>
      <c r="Z1018">
        <f>MATCH(S1018,Description!$A$2:$A$4489,0)</f>
        <v>1</v>
      </c>
      <c r="AA1018">
        <f>MATCH(T1018,Description!$A$2:$A$4489,0)</f>
        <v>2</v>
      </c>
      <c r="AB1018">
        <f>MATCH(U1018,Description!$A$2:$A$4489,0)</f>
        <v>14</v>
      </c>
      <c r="AC1018">
        <f>MATCH(V1018,Description!$A$2:$A$4489,0)</f>
        <v>20</v>
      </c>
      <c r="AD1018">
        <v>1</v>
      </c>
    </row>
    <row r="1019" spans="1:30" x14ac:dyDescent="0.2">
      <c r="A1019" t="s">
        <v>11274</v>
      </c>
      <c r="B1019" t="s">
        <v>11275</v>
      </c>
      <c r="C1019" t="s">
        <v>4</v>
      </c>
      <c r="D1019">
        <v>1099159</v>
      </c>
      <c r="E1019">
        <v>1100496</v>
      </c>
      <c r="F1019">
        <v>236.7</v>
      </c>
      <c r="G1019" t="s">
        <v>11287</v>
      </c>
      <c r="H1019">
        <v>0</v>
      </c>
      <c r="I1019" t="s">
        <v>12293</v>
      </c>
      <c r="S1019" t="str">
        <f t="shared" si="76"/>
        <v>prodigal_1_1</v>
      </c>
      <c r="T1019" t="str">
        <f t="shared" si="77"/>
        <v>prodigal_1_10</v>
      </c>
      <c r="U1019" t="str">
        <f t="shared" si="78"/>
        <v>prodigal_1_101</v>
      </c>
      <c r="V1019" t="str">
        <f t="shared" si="80"/>
        <v>prodigal_1_1016</v>
      </c>
      <c r="W1019" t="str">
        <f t="shared" si="79"/>
        <v>prodigal_1_1016;</v>
      </c>
      <c r="Z1019">
        <f>MATCH(S1019,Description!$A$2:$A$4489,0)</f>
        <v>1</v>
      </c>
      <c r="AA1019">
        <f>MATCH(T1019,Description!$A$2:$A$4489,0)</f>
        <v>2</v>
      </c>
      <c r="AB1019">
        <f>MATCH(U1019,Description!$A$2:$A$4489,0)</f>
        <v>14</v>
      </c>
      <c r="AC1019">
        <f>MATCH(V1019,Description!$A$2:$A$4489,0)</f>
        <v>21</v>
      </c>
      <c r="AD1019">
        <v>1</v>
      </c>
    </row>
    <row r="1020" spans="1:30" x14ac:dyDescent="0.2">
      <c r="A1020" t="s">
        <v>11274</v>
      </c>
      <c r="B1020" t="s">
        <v>11275</v>
      </c>
      <c r="C1020" t="s">
        <v>4</v>
      </c>
      <c r="D1020">
        <v>1100691</v>
      </c>
      <c r="E1020">
        <v>1101905</v>
      </c>
      <c r="F1020">
        <v>234.6</v>
      </c>
      <c r="G1020" t="s">
        <v>11276</v>
      </c>
      <c r="H1020">
        <v>0</v>
      </c>
      <c r="I1020" t="s">
        <v>12294</v>
      </c>
      <c r="S1020" t="str">
        <f t="shared" si="76"/>
        <v>prodigal_1_1</v>
      </c>
      <c r="T1020" t="str">
        <f t="shared" si="77"/>
        <v>prodigal_1_10</v>
      </c>
      <c r="U1020" t="str">
        <f t="shared" si="78"/>
        <v>prodigal_1_101</v>
      </c>
      <c r="V1020" t="str">
        <f t="shared" si="80"/>
        <v>prodigal_1_1017</v>
      </c>
      <c r="W1020" t="str">
        <f t="shared" si="79"/>
        <v>prodigal_1_1017;</v>
      </c>
      <c r="Z1020">
        <f>MATCH(S1020,Description!$A$2:$A$4489,0)</f>
        <v>1</v>
      </c>
      <c r="AA1020">
        <f>MATCH(T1020,Description!$A$2:$A$4489,0)</f>
        <v>2</v>
      </c>
      <c r="AB1020">
        <f>MATCH(U1020,Description!$A$2:$A$4489,0)</f>
        <v>14</v>
      </c>
      <c r="AC1020">
        <f>MATCH(V1020,Description!$A$2:$A$4489,0)</f>
        <v>22</v>
      </c>
      <c r="AD1020">
        <v>1</v>
      </c>
    </row>
    <row r="1021" spans="1:30" x14ac:dyDescent="0.2">
      <c r="A1021" t="s">
        <v>11274</v>
      </c>
      <c r="B1021" t="s">
        <v>11275</v>
      </c>
      <c r="C1021" t="s">
        <v>4</v>
      </c>
      <c r="D1021">
        <v>1101934</v>
      </c>
      <c r="E1021">
        <v>1102317</v>
      </c>
      <c r="F1021">
        <v>84.9</v>
      </c>
      <c r="G1021" t="s">
        <v>11276</v>
      </c>
      <c r="H1021">
        <v>0</v>
      </c>
      <c r="I1021" t="s">
        <v>12295</v>
      </c>
      <c r="S1021" t="str">
        <f t="shared" si="76"/>
        <v>prodigal_1_1</v>
      </c>
      <c r="T1021" t="str">
        <f t="shared" si="77"/>
        <v>prodigal_1_10</v>
      </c>
      <c r="U1021" t="str">
        <f t="shared" si="78"/>
        <v>prodigal_1_101</v>
      </c>
      <c r="V1021" t="str">
        <f t="shared" si="80"/>
        <v>prodigal_1_1018</v>
      </c>
      <c r="W1021" t="str">
        <f t="shared" si="79"/>
        <v>prodigal_1_1018;</v>
      </c>
      <c r="Z1021">
        <f>MATCH(S1021,Description!$A$2:$A$4489,0)</f>
        <v>1</v>
      </c>
      <c r="AA1021">
        <f>MATCH(T1021,Description!$A$2:$A$4489,0)</f>
        <v>2</v>
      </c>
      <c r="AB1021">
        <f>MATCH(U1021,Description!$A$2:$A$4489,0)</f>
        <v>14</v>
      </c>
      <c r="AC1021">
        <f>MATCH(V1021,Description!$A$2:$A$4489,0)</f>
        <v>23</v>
      </c>
      <c r="AD1021">
        <v>1</v>
      </c>
    </row>
    <row r="1022" spans="1:30" x14ac:dyDescent="0.2">
      <c r="A1022" t="s">
        <v>11274</v>
      </c>
      <c r="B1022" t="s">
        <v>11275</v>
      </c>
      <c r="C1022" t="s">
        <v>4</v>
      </c>
      <c r="D1022">
        <v>1102325</v>
      </c>
      <c r="E1022">
        <v>1102960</v>
      </c>
      <c r="F1022">
        <v>99.2</v>
      </c>
      <c r="G1022" t="s">
        <v>11276</v>
      </c>
      <c r="H1022">
        <v>0</v>
      </c>
      <c r="I1022" t="s">
        <v>12296</v>
      </c>
      <c r="S1022" t="str">
        <f t="shared" si="76"/>
        <v>prodigal_1_1</v>
      </c>
      <c r="T1022" t="str">
        <f t="shared" si="77"/>
        <v>prodigal_1_10</v>
      </c>
      <c r="U1022" t="str">
        <f t="shared" si="78"/>
        <v>prodigal_1_101</v>
      </c>
      <c r="V1022" t="str">
        <f t="shared" si="80"/>
        <v>prodigal_1_1019</v>
      </c>
      <c r="W1022" t="str">
        <f t="shared" si="79"/>
        <v>prodigal_1_1019;</v>
      </c>
      <c r="Z1022">
        <f>MATCH(S1022,Description!$A$2:$A$4489,0)</f>
        <v>1</v>
      </c>
      <c r="AA1022">
        <f>MATCH(T1022,Description!$A$2:$A$4489,0)</f>
        <v>2</v>
      </c>
      <c r="AB1022">
        <f>MATCH(U1022,Description!$A$2:$A$4489,0)</f>
        <v>14</v>
      </c>
      <c r="AC1022">
        <f>MATCH(V1022,Description!$A$2:$A$4489,0)</f>
        <v>24</v>
      </c>
      <c r="AD1022">
        <v>1</v>
      </c>
    </row>
    <row r="1023" spans="1:30" x14ac:dyDescent="0.2">
      <c r="A1023" t="s">
        <v>11274</v>
      </c>
      <c r="B1023" t="s">
        <v>11275</v>
      </c>
      <c r="C1023" t="s">
        <v>4</v>
      </c>
      <c r="D1023">
        <v>1103093</v>
      </c>
      <c r="E1023">
        <v>1103947</v>
      </c>
      <c r="F1023">
        <v>128.6</v>
      </c>
      <c r="G1023" t="s">
        <v>11276</v>
      </c>
      <c r="H1023">
        <v>0</v>
      </c>
      <c r="I1023" t="s">
        <v>12297</v>
      </c>
      <c r="S1023" t="str">
        <f t="shared" si="76"/>
        <v>prodigal_1_1</v>
      </c>
      <c r="T1023" t="str">
        <f t="shared" si="77"/>
        <v>prodigal_1_10</v>
      </c>
      <c r="U1023" t="str">
        <f t="shared" si="78"/>
        <v>prodigal_1_102</v>
      </c>
      <c r="V1023" t="str">
        <f t="shared" si="80"/>
        <v>prodigal_1_1020</v>
      </c>
      <c r="W1023" t="str">
        <f t="shared" si="79"/>
        <v>prodigal_1_1020;</v>
      </c>
      <c r="Z1023">
        <f>MATCH(S1023,Description!$A$2:$A$4489,0)</f>
        <v>1</v>
      </c>
      <c r="AA1023">
        <f>MATCH(T1023,Description!$A$2:$A$4489,0)</f>
        <v>2</v>
      </c>
      <c r="AB1023">
        <f>MATCH(U1023,Description!$A$2:$A$4489,0)</f>
        <v>25</v>
      </c>
      <c r="AC1023">
        <f>MATCH(V1023,Description!$A$2:$A$4489,0)</f>
        <v>26</v>
      </c>
      <c r="AD1023">
        <v>1</v>
      </c>
    </row>
    <row r="1024" spans="1:30" x14ac:dyDescent="0.2">
      <c r="A1024" t="s">
        <v>11274</v>
      </c>
      <c r="B1024" t="s">
        <v>11275</v>
      </c>
      <c r="C1024" t="s">
        <v>4</v>
      </c>
      <c r="D1024">
        <v>1103966</v>
      </c>
      <c r="E1024">
        <v>1105093</v>
      </c>
      <c r="F1024">
        <v>245.5</v>
      </c>
      <c r="G1024" t="s">
        <v>11276</v>
      </c>
      <c r="H1024">
        <v>0</v>
      </c>
      <c r="I1024" t="s">
        <v>12298</v>
      </c>
      <c r="S1024" t="str">
        <f t="shared" si="76"/>
        <v>prodigal_1_1</v>
      </c>
      <c r="T1024" t="str">
        <f t="shared" si="77"/>
        <v>prodigal_1_10</v>
      </c>
      <c r="U1024" t="str">
        <f t="shared" si="78"/>
        <v>prodigal_1_102</v>
      </c>
      <c r="V1024" t="str">
        <f t="shared" si="80"/>
        <v>prodigal_1_1021</v>
      </c>
      <c r="W1024" t="str">
        <f t="shared" si="79"/>
        <v>prodigal_1_1021;</v>
      </c>
      <c r="Z1024">
        <f>MATCH(S1024,Description!$A$2:$A$4489,0)</f>
        <v>1</v>
      </c>
      <c r="AA1024">
        <f>MATCH(T1024,Description!$A$2:$A$4489,0)</f>
        <v>2</v>
      </c>
      <c r="AB1024">
        <f>MATCH(U1024,Description!$A$2:$A$4489,0)</f>
        <v>25</v>
      </c>
      <c r="AC1024">
        <f>MATCH(V1024,Description!$A$2:$A$4489,0)</f>
        <v>27</v>
      </c>
      <c r="AD1024">
        <v>1</v>
      </c>
    </row>
    <row r="1025" spans="1:30" x14ac:dyDescent="0.2">
      <c r="A1025" t="s">
        <v>11274</v>
      </c>
      <c r="B1025" t="s">
        <v>11275</v>
      </c>
      <c r="C1025" t="s">
        <v>4</v>
      </c>
      <c r="D1025">
        <v>1105105</v>
      </c>
      <c r="E1025">
        <v>1106031</v>
      </c>
      <c r="F1025">
        <v>172.5</v>
      </c>
      <c r="G1025" t="s">
        <v>11276</v>
      </c>
      <c r="H1025">
        <v>0</v>
      </c>
      <c r="I1025" t="s">
        <v>12299</v>
      </c>
      <c r="S1025" t="str">
        <f t="shared" si="76"/>
        <v>prodigal_1_1</v>
      </c>
      <c r="T1025" t="str">
        <f t="shared" si="77"/>
        <v>prodigal_1_10</v>
      </c>
      <c r="U1025" t="str">
        <f t="shared" si="78"/>
        <v>prodigal_1_102</v>
      </c>
      <c r="V1025" t="str">
        <f t="shared" si="80"/>
        <v>prodigal_1_1022</v>
      </c>
      <c r="W1025" t="str">
        <f t="shared" si="79"/>
        <v>prodigal_1_1022;</v>
      </c>
      <c r="Z1025">
        <f>MATCH(S1025,Description!$A$2:$A$4489,0)</f>
        <v>1</v>
      </c>
      <c r="AA1025">
        <f>MATCH(T1025,Description!$A$2:$A$4489,0)</f>
        <v>2</v>
      </c>
      <c r="AB1025">
        <f>MATCH(U1025,Description!$A$2:$A$4489,0)</f>
        <v>25</v>
      </c>
      <c r="AC1025">
        <f>MATCH(V1025,Description!$A$2:$A$4489,0)</f>
        <v>28</v>
      </c>
      <c r="AD1025">
        <v>1</v>
      </c>
    </row>
    <row r="1026" spans="1:30" x14ac:dyDescent="0.2">
      <c r="A1026" t="s">
        <v>11274</v>
      </c>
      <c r="B1026" t="s">
        <v>11275</v>
      </c>
      <c r="C1026" t="s">
        <v>4</v>
      </c>
      <c r="D1026">
        <v>1106524</v>
      </c>
      <c r="E1026">
        <v>1108386</v>
      </c>
      <c r="F1026">
        <v>345.8</v>
      </c>
      <c r="G1026" t="s">
        <v>11276</v>
      </c>
      <c r="H1026">
        <v>0</v>
      </c>
      <c r="I1026" t="s">
        <v>12300</v>
      </c>
      <c r="S1026" t="str">
        <f t="shared" si="76"/>
        <v>prodigal_1_1</v>
      </c>
      <c r="T1026" t="str">
        <f t="shared" si="77"/>
        <v>prodigal_1_10</v>
      </c>
      <c r="U1026" t="str">
        <f t="shared" si="78"/>
        <v>prodigal_1_102</v>
      </c>
      <c r="V1026" t="str">
        <f t="shared" si="80"/>
        <v>prodigal_1_1023</v>
      </c>
      <c r="W1026" t="str">
        <f t="shared" si="79"/>
        <v>prodigal_1_1023;</v>
      </c>
      <c r="Z1026">
        <f>MATCH(S1026,Description!$A$2:$A$4489,0)</f>
        <v>1</v>
      </c>
      <c r="AA1026">
        <f>MATCH(T1026,Description!$A$2:$A$4489,0)</f>
        <v>2</v>
      </c>
      <c r="AB1026">
        <f>MATCH(U1026,Description!$A$2:$A$4489,0)</f>
        <v>25</v>
      </c>
      <c r="AC1026">
        <f>MATCH(V1026,Description!$A$2:$A$4489,0)</f>
        <v>29</v>
      </c>
      <c r="AD1026">
        <v>1</v>
      </c>
    </row>
    <row r="1027" spans="1:30" x14ac:dyDescent="0.2">
      <c r="A1027" t="s">
        <v>11274</v>
      </c>
      <c r="B1027" t="s">
        <v>11275</v>
      </c>
      <c r="C1027" t="s">
        <v>4</v>
      </c>
      <c r="D1027">
        <v>1108426</v>
      </c>
      <c r="E1027">
        <v>1109094</v>
      </c>
      <c r="F1027">
        <v>144.69999999999999</v>
      </c>
      <c r="G1027" t="s">
        <v>11287</v>
      </c>
      <c r="H1027">
        <v>0</v>
      </c>
      <c r="I1027" t="s">
        <v>12301</v>
      </c>
      <c r="S1027" t="str">
        <f t="shared" si="76"/>
        <v>prodigal_1_1</v>
      </c>
      <c r="T1027" t="str">
        <f t="shared" si="77"/>
        <v>prodigal_1_10</v>
      </c>
      <c r="U1027" t="str">
        <f t="shared" si="78"/>
        <v>prodigal_1_102</v>
      </c>
      <c r="V1027" t="str">
        <f t="shared" si="80"/>
        <v>prodigal_1_1024</v>
      </c>
      <c r="W1027" t="str">
        <f t="shared" si="79"/>
        <v>prodigal_1_1024;</v>
      </c>
      <c r="Z1027">
        <f>MATCH(S1027,Description!$A$2:$A$4489,0)</f>
        <v>1</v>
      </c>
      <c r="AA1027">
        <f>MATCH(T1027,Description!$A$2:$A$4489,0)</f>
        <v>2</v>
      </c>
      <c r="AB1027">
        <f>MATCH(U1027,Description!$A$2:$A$4489,0)</f>
        <v>25</v>
      </c>
      <c r="AC1027">
        <f>MATCH(V1027,Description!$A$2:$A$4489,0)</f>
        <v>30</v>
      </c>
      <c r="AD1027">
        <v>1</v>
      </c>
    </row>
    <row r="1028" spans="1:30" x14ac:dyDescent="0.2">
      <c r="A1028" t="s">
        <v>11274</v>
      </c>
      <c r="B1028" t="s">
        <v>11275</v>
      </c>
      <c r="C1028" t="s">
        <v>4</v>
      </c>
      <c r="D1028">
        <v>1109476</v>
      </c>
      <c r="E1028">
        <v>1110804</v>
      </c>
      <c r="F1028">
        <v>238</v>
      </c>
      <c r="G1028" t="s">
        <v>11276</v>
      </c>
      <c r="H1028">
        <v>0</v>
      </c>
      <c r="I1028" t="s">
        <v>12302</v>
      </c>
      <c r="S1028" t="str">
        <f t="shared" si="76"/>
        <v>prodigal_1_1</v>
      </c>
      <c r="T1028" t="str">
        <f t="shared" si="77"/>
        <v>prodigal_1_10</v>
      </c>
      <c r="U1028" t="str">
        <f t="shared" si="78"/>
        <v>prodigal_1_102</v>
      </c>
      <c r="V1028" t="str">
        <f t="shared" si="80"/>
        <v>prodigal_1_1025</v>
      </c>
      <c r="W1028" t="str">
        <f t="shared" si="79"/>
        <v>prodigal_1_1025;</v>
      </c>
      <c r="Z1028">
        <f>MATCH(S1028,Description!$A$2:$A$4489,0)</f>
        <v>1</v>
      </c>
      <c r="AA1028">
        <f>MATCH(T1028,Description!$A$2:$A$4489,0)</f>
        <v>2</v>
      </c>
      <c r="AB1028">
        <f>MATCH(U1028,Description!$A$2:$A$4489,0)</f>
        <v>25</v>
      </c>
      <c r="AC1028">
        <f>MATCH(V1028,Description!$A$2:$A$4489,0)</f>
        <v>31</v>
      </c>
      <c r="AD1028">
        <v>1</v>
      </c>
    </row>
    <row r="1029" spans="1:30" x14ac:dyDescent="0.2">
      <c r="A1029" t="s">
        <v>11274</v>
      </c>
      <c r="B1029" t="s">
        <v>11275</v>
      </c>
      <c r="C1029" t="s">
        <v>4</v>
      </c>
      <c r="D1029">
        <v>1110932</v>
      </c>
      <c r="E1029">
        <v>1111972</v>
      </c>
      <c r="F1029">
        <v>215.4</v>
      </c>
      <c r="G1029" t="s">
        <v>11276</v>
      </c>
      <c r="H1029">
        <v>0</v>
      </c>
      <c r="I1029" t="s">
        <v>12303</v>
      </c>
      <c r="S1029" t="str">
        <f t="shared" ref="S1029:S1092" si="81">MID($I1029,11,12)</f>
        <v>prodigal_1_1</v>
      </c>
      <c r="T1029" t="str">
        <f t="shared" ref="T1029:T1092" si="82">MID($I1029,11,13)</f>
        <v>prodigal_1_10</v>
      </c>
      <c r="U1029" t="str">
        <f t="shared" ref="U1029:U1092" si="83">MID($I1029,11,14)</f>
        <v>prodigal_1_102</v>
      </c>
      <c r="V1029" t="str">
        <f t="shared" si="80"/>
        <v>prodigal_1_1026</v>
      </c>
      <c r="W1029" t="str">
        <f t="shared" ref="W1029:W1092" si="84">MID($I1029,11,16)</f>
        <v>prodigal_1_1026;</v>
      </c>
      <c r="Z1029">
        <f>MATCH(S1029,Description!$A$2:$A$4489,0)</f>
        <v>1</v>
      </c>
      <c r="AA1029">
        <f>MATCH(T1029,Description!$A$2:$A$4489,0)</f>
        <v>2</v>
      </c>
      <c r="AB1029">
        <f>MATCH(U1029,Description!$A$2:$A$4489,0)</f>
        <v>25</v>
      </c>
      <c r="AC1029">
        <f>MATCH(V1029,Description!$A$2:$A$4489,0)</f>
        <v>32</v>
      </c>
      <c r="AD1029">
        <v>1</v>
      </c>
    </row>
    <row r="1030" spans="1:30" x14ac:dyDescent="0.2">
      <c r="A1030" t="s">
        <v>11274</v>
      </c>
      <c r="B1030" t="s">
        <v>11275</v>
      </c>
      <c r="C1030" t="s">
        <v>4</v>
      </c>
      <c r="D1030">
        <v>1112141</v>
      </c>
      <c r="E1030">
        <v>1113133</v>
      </c>
      <c r="F1030">
        <v>221.6</v>
      </c>
      <c r="G1030" t="s">
        <v>11276</v>
      </c>
      <c r="H1030">
        <v>0</v>
      </c>
      <c r="I1030" t="s">
        <v>12304</v>
      </c>
      <c r="S1030" t="str">
        <f t="shared" si="81"/>
        <v>prodigal_1_1</v>
      </c>
      <c r="T1030" t="str">
        <f t="shared" si="82"/>
        <v>prodigal_1_10</v>
      </c>
      <c r="U1030" t="str">
        <f t="shared" si="83"/>
        <v>prodigal_1_102</v>
      </c>
      <c r="V1030" t="str">
        <f t="shared" si="80"/>
        <v>prodigal_1_1027</v>
      </c>
      <c r="W1030" t="str">
        <f t="shared" si="84"/>
        <v>prodigal_1_1027;</v>
      </c>
      <c r="Z1030">
        <f>MATCH(S1030,Description!$A$2:$A$4489,0)</f>
        <v>1</v>
      </c>
      <c r="AA1030">
        <f>MATCH(T1030,Description!$A$2:$A$4489,0)</f>
        <v>2</v>
      </c>
      <c r="AB1030">
        <f>MATCH(U1030,Description!$A$2:$A$4489,0)</f>
        <v>25</v>
      </c>
      <c r="AC1030">
        <f>MATCH(V1030,Description!$A$2:$A$4489,0)</f>
        <v>33</v>
      </c>
      <c r="AD1030">
        <v>1</v>
      </c>
    </row>
    <row r="1031" spans="1:30" x14ac:dyDescent="0.2">
      <c r="A1031" t="s">
        <v>11274</v>
      </c>
      <c r="B1031" t="s">
        <v>11275</v>
      </c>
      <c r="C1031" t="s">
        <v>4</v>
      </c>
      <c r="D1031">
        <v>1113147</v>
      </c>
      <c r="E1031">
        <v>1113980</v>
      </c>
      <c r="F1031">
        <v>192.7</v>
      </c>
      <c r="G1031" t="s">
        <v>11276</v>
      </c>
      <c r="H1031">
        <v>0</v>
      </c>
      <c r="I1031" t="s">
        <v>12305</v>
      </c>
      <c r="S1031" t="str">
        <f t="shared" si="81"/>
        <v>prodigal_1_1</v>
      </c>
      <c r="T1031" t="str">
        <f t="shared" si="82"/>
        <v>prodigal_1_10</v>
      </c>
      <c r="U1031" t="str">
        <f t="shared" si="83"/>
        <v>prodigal_1_102</v>
      </c>
      <c r="V1031" t="str">
        <f t="shared" si="80"/>
        <v>prodigal_1_1028</v>
      </c>
      <c r="W1031" t="str">
        <f t="shared" si="84"/>
        <v>prodigal_1_1028;</v>
      </c>
      <c r="Z1031">
        <f>MATCH(S1031,Description!$A$2:$A$4489,0)</f>
        <v>1</v>
      </c>
      <c r="AA1031">
        <f>MATCH(T1031,Description!$A$2:$A$4489,0)</f>
        <v>2</v>
      </c>
      <c r="AB1031">
        <f>MATCH(U1031,Description!$A$2:$A$4489,0)</f>
        <v>25</v>
      </c>
      <c r="AC1031">
        <f>MATCH(V1031,Description!$A$2:$A$4489,0)</f>
        <v>34</v>
      </c>
      <c r="AD1031">
        <v>1</v>
      </c>
    </row>
    <row r="1032" spans="1:30" x14ac:dyDescent="0.2">
      <c r="A1032" t="s">
        <v>11274</v>
      </c>
      <c r="B1032" t="s">
        <v>11275</v>
      </c>
      <c r="C1032" t="s">
        <v>4</v>
      </c>
      <c r="D1032">
        <v>1114023</v>
      </c>
      <c r="E1032">
        <v>1114847</v>
      </c>
      <c r="F1032">
        <v>187.2</v>
      </c>
      <c r="G1032" t="s">
        <v>11276</v>
      </c>
      <c r="H1032">
        <v>0</v>
      </c>
      <c r="I1032" t="s">
        <v>12306</v>
      </c>
      <c r="S1032" t="str">
        <f t="shared" si="81"/>
        <v>prodigal_1_1</v>
      </c>
      <c r="T1032" t="str">
        <f t="shared" si="82"/>
        <v>prodigal_1_10</v>
      </c>
      <c r="U1032" t="str">
        <f t="shared" si="83"/>
        <v>prodigal_1_102</v>
      </c>
      <c r="V1032" t="str">
        <f t="shared" si="80"/>
        <v>prodigal_1_1029</v>
      </c>
      <c r="W1032" t="str">
        <f t="shared" si="84"/>
        <v>prodigal_1_1029;</v>
      </c>
      <c r="Z1032">
        <f>MATCH(S1032,Description!$A$2:$A$4489,0)</f>
        <v>1</v>
      </c>
      <c r="AA1032">
        <f>MATCH(T1032,Description!$A$2:$A$4489,0)</f>
        <v>2</v>
      </c>
      <c r="AB1032">
        <f>MATCH(U1032,Description!$A$2:$A$4489,0)</f>
        <v>25</v>
      </c>
      <c r="AC1032">
        <f>MATCH(V1032,Description!$A$2:$A$4489,0)</f>
        <v>35</v>
      </c>
      <c r="AD1032">
        <v>1</v>
      </c>
    </row>
    <row r="1033" spans="1:30" x14ac:dyDescent="0.2">
      <c r="A1033" t="s">
        <v>11274</v>
      </c>
      <c r="B1033" t="s">
        <v>11275</v>
      </c>
      <c r="C1033" t="s">
        <v>4</v>
      </c>
      <c r="D1033">
        <v>1114867</v>
      </c>
      <c r="E1033">
        <v>1115592</v>
      </c>
      <c r="F1033">
        <v>174.5</v>
      </c>
      <c r="G1033" t="s">
        <v>11276</v>
      </c>
      <c r="H1033">
        <v>0</v>
      </c>
      <c r="I1033" t="s">
        <v>12307</v>
      </c>
      <c r="S1033" t="str">
        <f t="shared" si="81"/>
        <v>prodigal_1_1</v>
      </c>
      <c r="T1033" t="str">
        <f t="shared" si="82"/>
        <v>prodigal_1_10</v>
      </c>
      <c r="U1033" t="str">
        <f t="shared" si="83"/>
        <v>prodigal_1_103</v>
      </c>
      <c r="V1033" t="str">
        <f t="shared" si="80"/>
        <v>prodigal_1_1030</v>
      </c>
      <c r="W1033" t="str">
        <f t="shared" si="84"/>
        <v>prodigal_1_1030;</v>
      </c>
      <c r="Z1033">
        <f>MATCH(S1033,Description!$A$2:$A$4489,0)</f>
        <v>1</v>
      </c>
      <c r="AA1033">
        <f>MATCH(T1033,Description!$A$2:$A$4489,0)</f>
        <v>2</v>
      </c>
      <c r="AB1033">
        <f>MATCH(U1033,Description!$A$2:$A$4489,0)</f>
        <v>36</v>
      </c>
      <c r="AC1033">
        <f>MATCH(V1033,Description!$A$2:$A$4489,0)</f>
        <v>37</v>
      </c>
      <c r="AD1033">
        <v>1</v>
      </c>
    </row>
    <row r="1034" spans="1:30" x14ac:dyDescent="0.2">
      <c r="A1034" t="s">
        <v>11274</v>
      </c>
      <c r="B1034" t="s">
        <v>11275</v>
      </c>
      <c r="C1034" t="s">
        <v>4</v>
      </c>
      <c r="D1034">
        <v>1115636</v>
      </c>
      <c r="E1034">
        <v>1116337</v>
      </c>
      <c r="F1034">
        <v>109.7</v>
      </c>
      <c r="G1034" t="s">
        <v>11276</v>
      </c>
      <c r="H1034">
        <v>0</v>
      </c>
      <c r="I1034" t="s">
        <v>12308</v>
      </c>
      <c r="S1034" t="str">
        <f t="shared" si="81"/>
        <v>prodigal_1_1</v>
      </c>
      <c r="T1034" t="str">
        <f t="shared" si="82"/>
        <v>prodigal_1_10</v>
      </c>
      <c r="U1034" t="str">
        <f t="shared" si="83"/>
        <v>prodigal_1_103</v>
      </c>
      <c r="V1034" t="str">
        <f t="shared" si="80"/>
        <v>prodigal_1_1031</v>
      </c>
      <c r="W1034" t="str">
        <f t="shared" si="84"/>
        <v>prodigal_1_1031;</v>
      </c>
      <c r="Z1034">
        <f>MATCH(S1034,Description!$A$2:$A$4489,0)</f>
        <v>1</v>
      </c>
      <c r="AA1034">
        <f>MATCH(T1034,Description!$A$2:$A$4489,0)</f>
        <v>2</v>
      </c>
      <c r="AB1034">
        <f>MATCH(U1034,Description!$A$2:$A$4489,0)</f>
        <v>36</v>
      </c>
      <c r="AC1034">
        <f>MATCH(V1034,Description!$A$2:$A$4489,0)</f>
        <v>38</v>
      </c>
      <c r="AD1034">
        <v>1</v>
      </c>
    </row>
    <row r="1035" spans="1:30" x14ac:dyDescent="0.2">
      <c r="A1035" t="s">
        <v>11274</v>
      </c>
      <c r="B1035" t="s">
        <v>11275</v>
      </c>
      <c r="C1035" t="s">
        <v>4</v>
      </c>
      <c r="D1035">
        <v>1116678</v>
      </c>
      <c r="E1035">
        <v>1117196</v>
      </c>
      <c r="F1035">
        <v>87.9</v>
      </c>
      <c r="G1035" t="s">
        <v>11287</v>
      </c>
      <c r="H1035">
        <v>0</v>
      </c>
      <c r="I1035" t="s">
        <v>12309</v>
      </c>
      <c r="S1035" t="str">
        <f t="shared" si="81"/>
        <v>prodigal_1_1</v>
      </c>
      <c r="T1035" t="str">
        <f t="shared" si="82"/>
        <v>prodigal_1_10</v>
      </c>
      <c r="U1035" t="str">
        <f t="shared" si="83"/>
        <v>prodigal_1_103</v>
      </c>
      <c r="V1035" t="str">
        <f t="shared" si="80"/>
        <v>prodigal_1_1032</v>
      </c>
      <c r="W1035" t="str">
        <f t="shared" si="84"/>
        <v>prodigal_1_1032;</v>
      </c>
      <c r="Z1035">
        <f>MATCH(S1035,Description!$A$2:$A$4489,0)</f>
        <v>1</v>
      </c>
      <c r="AA1035">
        <f>MATCH(T1035,Description!$A$2:$A$4489,0)</f>
        <v>2</v>
      </c>
      <c r="AB1035">
        <f>MATCH(U1035,Description!$A$2:$A$4489,0)</f>
        <v>36</v>
      </c>
      <c r="AC1035">
        <f>MATCH(V1035,Description!$A$2:$A$4489,0)</f>
        <v>39</v>
      </c>
      <c r="AD1035">
        <v>1</v>
      </c>
    </row>
    <row r="1036" spans="1:30" x14ac:dyDescent="0.2">
      <c r="A1036" t="s">
        <v>11274</v>
      </c>
      <c r="B1036" t="s">
        <v>11275</v>
      </c>
      <c r="C1036" t="s">
        <v>4</v>
      </c>
      <c r="D1036">
        <v>1117819</v>
      </c>
      <c r="E1036">
        <v>1119021</v>
      </c>
      <c r="F1036">
        <v>253.7</v>
      </c>
      <c r="G1036" t="s">
        <v>11276</v>
      </c>
      <c r="H1036">
        <v>0</v>
      </c>
      <c r="I1036" t="s">
        <v>12310</v>
      </c>
      <c r="S1036" t="str">
        <f t="shared" si="81"/>
        <v>prodigal_1_1</v>
      </c>
      <c r="T1036" t="str">
        <f t="shared" si="82"/>
        <v>prodigal_1_10</v>
      </c>
      <c r="U1036" t="str">
        <f t="shared" si="83"/>
        <v>prodigal_1_103</v>
      </c>
      <c r="V1036" t="str">
        <f t="shared" si="80"/>
        <v>prodigal_1_1033</v>
      </c>
      <c r="W1036" t="str">
        <f t="shared" si="84"/>
        <v>prodigal_1_1033;</v>
      </c>
      <c r="Z1036">
        <f>MATCH(S1036,Description!$A$2:$A$4489,0)</f>
        <v>1</v>
      </c>
      <c r="AA1036">
        <f>MATCH(T1036,Description!$A$2:$A$4489,0)</f>
        <v>2</v>
      </c>
      <c r="AB1036">
        <f>MATCH(U1036,Description!$A$2:$A$4489,0)</f>
        <v>36</v>
      </c>
      <c r="AC1036">
        <f>MATCH(V1036,Description!$A$2:$A$4489,0)</f>
        <v>40</v>
      </c>
      <c r="AD1036">
        <v>1</v>
      </c>
    </row>
    <row r="1037" spans="1:30" x14ac:dyDescent="0.2">
      <c r="A1037" t="s">
        <v>11274</v>
      </c>
      <c r="B1037" t="s">
        <v>11275</v>
      </c>
      <c r="C1037" t="s">
        <v>4</v>
      </c>
      <c r="D1037">
        <v>1119018</v>
      </c>
      <c r="E1037">
        <v>1119947</v>
      </c>
      <c r="F1037">
        <v>202.7</v>
      </c>
      <c r="G1037" t="s">
        <v>11276</v>
      </c>
      <c r="H1037">
        <v>0</v>
      </c>
      <c r="I1037" t="s">
        <v>12311</v>
      </c>
      <c r="S1037" t="str">
        <f t="shared" si="81"/>
        <v>prodigal_1_1</v>
      </c>
      <c r="T1037" t="str">
        <f t="shared" si="82"/>
        <v>prodigal_1_10</v>
      </c>
      <c r="U1037" t="str">
        <f t="shared" si="83"/>
        <v>prodigal_1_103</v>
      </c>
      <c r="V1037" t="str">
        <f t="shared" si="80"/>
        <v>prodigal_1_1034</v>
      </c>
      <c r="W1037" t="str">
        <f t="shared" si="84"/>
        <v>prodigal_1_1034;</v>
      </c>
      <c r="Z1037">
        <f>MATCH(S1037,Description!$A$2:$A$4489,0)</f>
        <v>1</v>
      </c>
      <c r="AA1037">
        <f>MATCH(T1037,Description!$A$2:$A$4489,0)</f>
        <v>2</v>
      </c>
      <c r="AB1037">
        <f>MATCH(U1037,Description!$A$2:$A$4489,0)</f>
        <v>36</v>
      </c>
      <c r="AC1037">
        <f>MATCH(V1037,Description!$A$2:$A$4489,0)</f>
        <v>41</v>
      </c>
      <c r="AD1037">
        <v>1</v>
      </c>
    </row>
    <row r="1038" spans="1:30" x14ac:dyDescent="0.2">
      <c r="A1038" t="s">
        <v>11274</v>
      </c>
      <c r="B1038" t="s">
        <v>11275</v>
      </c>
      <c r="C1038" t="s">
        <v>4</v>
      </c>
      <c r="D1038">
        <v>1120015</v>
      </c>
      <c r="E1038">
        <v>1121013</v>
      </c>
      <c r="F1038">
        <v>198</v>
      </c>
      <c r="G1038" t="s">
        <v>11276</v>
      </c>
      <c r="H1038">
        <v>0</v>
      </c>
      <c r="I1038" t="s">
        <v>12312</v>
      </c>
      <c r="S1038" t="str">
        <f t="shared" si="81"/>
        <v>prodigal_1_1</v>
      </c>
      <c r="T1038" t="str">
        <f t="shared" si="82"/>
        <v>prodigal_1_10</v>
      </c>
      <c r="U1038" t="str">
        <f t="shared" si="83"/>
        <v>prodigal_1_103</v>
      </c>
      <c r="V1038" t="str">
        <f t="shared" si="80"/>
        <v>prodigal_1_1035</v>
      </c>
      <c r="W1038" t="str">
        <f t="shared" si="84"/>
        <v>prodigal_1_1035;</v>
      </c>
      <c r="Z1038">
        <f>MATCH(S1038,Description!$A$2:$A$4489,0)</f>
        <v>1</v>
      </c>
      <c r="AA1038">
        <f>MATCH(T1038,Description!$A$2:$A$4489,0)</f>
        <v>2</v>
      </c>
      <c r="AB1038">
        <f>MATCH(U1038,Description!$A$2:$A$4489,0)</f>
        <v>36</v>
      </c>
      <c r="AC1038">
        <f>MATCH(V1038,Description!$A$2:$A$4489,0)</f>
        <v>42</v>
      </c>
      <c r="AD1038">
        <v>1</v>
      </c>
    </row>
    <row r="1039" spans="1:30" x14ac:dyDescent="0.2">
      <c r="A1039" t="s">
        <v>11274</v>
      </c>
      <c r="B1039" t="s">
        <v>11275</v>
      </c>
      <c r="C1039" t="s">
        <v>4</v>
      </c>
      <c r="D1039">
        <v>1121163</v>
      </c>
      <c r="E1039">
        <v>1123544</v>
      </c>
      <c r="F1039">
        <v>445.7</v>
      </c>
      <c r="G1039" t="s">
        <v>11276</v>
      </c>
      <c r="H1039">
        <v>0</v>
      </c>
      <c r="I1039" t="s">
        <v>12313</v>
      </c>
      <c r="S1039" t="str">
        <f t="shared" si="81"/>
        <v>prodigal_1_1</v>
      </c>
      <c r="T1039" t="str">
        <f t="shared" si="82"/>
        <v>prodigal_1_10</v>
      </c>
      <c r="U1039" t="str">
        <f t="shared" si="83"/>
        <v>prodigal_1_103</v>
      </c>
      <c r="V1039" t="str">
        <f t="shared" si="80"/>
        <v>prodigal_1_1036</v>
      </c>
      <c r="W1039" t="str">
        <f t="shared" si="84"/>
        <v>prodigal_1_1036;</v>
      </c>
      <c r="Z1039">
        <f>MATCH(S1039,Description!$A$2:$A$4489,0)</f>
        <v>1</v>
      </c>
      <c r="AA1039">
        <f>MATCH(T1039,Description!$A$2:$A$4489,0)</f>
        <v>2</v>
      </c>
      <c r="AB1039">
        <f>MATCH(U1039,Description!$A$2:$A$4489,0)</f>
        <v>36</v>
      </c>
      <c r="AC1039">
        <f>MATCH(V1039,Description!$A$2:$A$4489,0)</f>
        <v>43</v>
      </c>
      <c r="AD1039">
        <v>1</v>
      </c>
    </row>
    <row r="1040" spans="1:30" x14ac:dyDescent="0.2">
      <c r="A1040" t="s">
        <v>11274</v>
      </c>
      <c r="B1040" t="s">
        <v>11275</v>
      </c>
      <c r="C1040" t="s">
        <v>4</v>
      </c>
      <c r="D1040">
        <v>1124057</v>
      </c>
      <c r="E1040">
        <v>1125844</v>
      </c>
      <c r="F1040">
        <v>350.8</v>
      </c>
      <c r="G1040" t="s">
        <v>11276</v>
      </c>
      <c r="H1040">
        <v>0</v>
      </c>
      <c r="I1040" t="s">
        <v>12314</v>
      </c>
      <c r="S1040" t="str">
        <f t="shared" si="81"/>
        <v>prodigal_1_1</v>
      </c>
      <c r="T1040" t="str">
        <f t="shared" si="82"/>
        <v>prodigal_1_10</v>
      </c>
      <c r="U1040" t="str">
        <f t="shared" si="83"/>
        <v>prodigal_1_103</v>
      </c>
      <c r="V1040" t="str">
        <f t="shared" si="80"/>
        <v>prodigal_1_1037</v>
      </c>
      <c r="W1040" t="str">
        <f t="shared" si="84"/>
        <v>prodigal_1_1037;</v>
      </c>
      <c r="Z1040">
        <f>MATCH(S1040,Description!$A$2:$A$4489,0)</f>
        <v>1</v>
      </c>
      <c r="AA1040">
        <f>MATCH(T1040,Description!$A$2:$A$4489,0)</f>
        <v>2</v>
      </c>
      <c r="AB1040">
        <f>MATCH(U1040,Description!$A$2:$A$4489,0)</f>
        <v>36</v>
      </c>
      <c r="AC1040">
        <f>MATCH(V1040,Description!$A$2:$A$4489,0)</f>
        <v>44</v>
      </c>
      <c r="AD1040">
        <v>1</v>
      </c>
    </row>
    <row r="1041" spans="1:30" x14ac:dyDescent="0.2">
      <c r="A1041" t="s">
        <v>11274</v>
      </c>
      <c r="B1041" t="s">
        <v>11275</v>
      </c>
      <c r="C1041" t="s">
        <v>4</v>
      </c>
      <c r="D1041">
        <v>1126278</v>
      </c>
      <c r="E1041">
        <v>1126472</v>
      </c>
      <c r="F1041">
        <v>33.9</v>
      </c>
      <c r="G1041" t="s">
        <v>11276</v>
      </c>
      <c r="H1041">
        <v>0</v>
      </c>
      <c r="I1041" t="s">
        <v>12315</v>
      </c>
      <c r="S1041" t="str">
        <f t="shared" si="81"/>
        <v>prodigal_1_1</v>
      </c>
      <c r="T1041" t="str">
        <f t="shared" si="82"/>
        <v>prodigal_1_10</v>
      </c>
      <c r="U1041" t="str">
        <f t="shared" si="83"/>
        <v>prodigal_1_103</v>
      </c>
      <c r="V1041" t="str">
        <f t="shared" si="80"/>
        <v>prodigal_1_1038</v>
      </c>
      <c r="W1041" t="str">
        <f t="shared" si="84"/>
        <v>prodigal_1_1038;</v>
      </c>
      <c r="Z1041">
        <f>MATCH(S1041,Description!$A$2:$A$4489,0)</f>
        <v>1</v>
      </c>
      <c r="AA1041">
        <f>MATCH(T1041,Description!$A$2:$A$4489,0)</f>
        <v>2</v>
      </c>
      <c r="AB1041">
        <f>MATCH(U1041,Description!$A$2:$A$4489,0)</f>
        <v>36</v>
      </c>
      <c r="AC1041">
        <f>MATCH(V1041,Description!$A$2:$A$4489,0)</f>
        <v>45</v>
      </c>
      <c r="AD1041">
        <v>1</v>
      </c>
    </row>
    <row r="1042" spans="1:30" x14ac:dyDescent="0.2">
      <c r="A1042" t="s">
        <v>11274</v>
      </c>
      <c r="B1042" t="s">
        <v>11275</v>
      </c>
      <c r="C1042" t="s">
        <v>4</v>
      </c>
      <c r="D1042">
        <v>1126693</v>
      </c>
      <c r="E1042">
        <v>1128189</v>
      </c>
      <c r="F1042">
        <v>306.8</v>
      </c>
      <c r="G1042" t="s">
        <v>11276</v>
      </c>
      <c r="H1042">
        <v>0</v>
      </c>
      <c r="I1042" t="s">
        <v>12316</v>
      </c>
      <c r="S1042" t="str">
        <f t="shared" si="81"/>
        <v>prodigal_1_1</v>
      </c>
      <c r="T1042" t="str">
        <f t="shared" si="82"/>
        <v>prodigal_1_10</v>
      </c>
      <c r="U1042" t="str">
        <f t="shared" si="83"/>
        <v>prodigal_1_103</v>
      </c>
      <c r="V1042" t="str">
        <f t="shared" si="80"/>
        <v>prodigal_1_1039</v>
      </c>
      <c r="W1042" t="str">
        <f t="shared" si="84"/>
        <v>prodigal_1_1039;</v>
      </c>
      <c r="Z1042">
        <f>MATCH(S1042,Description!$A$2:$A$4489,0)</f>
        <v>1</v>
      </c>
      <c r="AA1042">
        <f>MATCH(T1042,Description!$A$2:$A$4489,0)</f>
        <v>2</v>
      </c>
      <c r="AB1042">
        <f>MATCH(U1042,Description!$A$2:$A$4489,0)</f>
        <v>36</v>
      </c>
      <c r="AC1042">
        <f>MATCH(V1042,Description!$A$2:$A$4489,0)</f>
        <v>46</v>
      </c>
      <c r="AD1042">
        <v>1</v>
      </c>
    </row>
    <row r="1043" spans="1:30" x14ac:dyDescent="0.2">
      <c r="A1043" t="s">
        <v>11274</v>
      </c>
      <c r="B1043" t="s">
        <v>11275</v>
      </c>
      <c r="C1043" t="s">
        <v>4</v>
      </c>
      <c r="D1043">
        <v>1128230</v>
      </c>
      <c r="E1043">
        <v>1128994</v>
      </c>
      <c r="F1043">
        <v>182.2</v>
      </c>
      <c r="G1043" t="s">
        <v>11276</v>
      </c>
      <c r="H1043">
        <v>0</v>
      </c>
      <c r="I1043" t="s">
        <v>12317</v>
      </c>
      <c r="S1043" t="str">
        <f t="shared" si="81"/>
        <v>prodigal_1_1</v>
      </c>
      <c r="T1043" t="str">
        <f t="shared" si="82"/>
        <v>prodigal_1_10</v>
      </c>
      <c r="U1043" t="str">
        <f t="shared" si="83"/>
        <v>prodigal_1_104</v>
      </c>
      <c r="V1043" t="str">
        <f t="shared" si="80"/>
        <v>prodigal_1_1040</v>
      </c>
      <c r="W1043" t="str">
        <f t="shared" si="84"/>
        <v>prodigal_1_1040;</v>
      </c>
      <c r="Z1043">
        <f>MATCH(S1043,Description!$A$2:$A$4489,0)</f>
        <v>1</v>
      </c>
      <c r="AA1043">
        <f>MATCH(T1043,Description!$A$2:$A$4489,0)</f>
        <v>2</v>
      </c>
      <c r="AB1043">
        <f>MATCH(U1043,Description!$A$2:$A$4489,0)</f>
        <v>47</v>
      </c>
      <c r="AC1043">
        <f>MATCH(V1043,Description!$A$2:$A$4489,0)</f>
        <v>48</v>
      </c>
      <c r="AD1043">
        <v>1</v>
      </c>
    </row>
    <row r="1044" spans="1:30" x14ac:dyDescent="0.2">
      <c r="A1044" t="s">
        <v>11274</v>
      </c>
      <c r="B1044" t="s">
        <v>11275</v>
      </c>
      <c r="C1044" t="s">
        <v>4</v>
      </c>
      <c r="D1044">
        <v>1128998</v>
      </c>
      <c r="E1044">
        <v>1130326</v>
      </c>
      <c r="F1044">
        <v>274.2</v>
      </c>
      <c r="G1044" t="s">
        <v>11276</v>
      </c>
      <c r="H1044">
        <v>0</v>
      </c>
      <c r="I1044" t="s">
        <v>12318</v>
      </c>
      <c r="S1044" t="str">
        <f t="shared" si="81"/>
        <v>prodigal_1_1</v>
      </c>
      <c r="T1044" t="str">
        <f t="shared" si="82"/>
        <v>prodigal_1_10</v>
      </c>
      <c r="U1044" t="str">
        <f t="shared" si="83"/>
        <v>prodigal_1_104</v>
      </c>
      <c r="V1044" t="str">
        <f t="shared" ref="V1044:V1107" si="85">MID($I1044,11,15)</f>
        <v>prodigal_1_1041</v>
      </c>
      <c r="W1044" t="str">
        <f t="shared" si="84"/>
        <v>prodigal_1_1041;</v>
      </c>
      <c r="Z1044">
        <f>MATCH(S1044,Description!$A$2:$A$4489,0)</f>
        <v>1</v>
      </c>
      <c r="AA1044">
        <f>MATCH(T1044,Description!$A$2:$A$4489,0)</f>
        <v>2</v>
      </c>
      <c r="AB1044">
        <f>MATCH(U1044,Description!$A$2:$A$4489,0)</f>
        <v>47</v>
      </c>
      <c r="AC1044">
        <f>MATCH(V1044,Description!$A$2:$A$4489,0)</f>
        <v>49</v>
      </c>
      <c r="AD1044">
        <v>1</v>
      </c>
    </row>
    <row r="1045" spans="1:30" x14ac:dyDescent="0.2">
      <c r="A1045" t="s">
        <v>11274</v>
      </c>
      <c r="B1045" t="s">
        <v>11275</v>
      </c>
      <c r="C1045" t="s">
        <v>4</v>
      </c>
      <c r="D1045">
        <v>1130331</v>
      </c>
      <c r="E1045">
        <v>1131581</v>
      </c>
      <c r="F1045">
        <v>255.3</v>
      </c>
      <c r="G1045" t="s">
        <v>11276</v>
      </c>
      <c r="H1045">
        <v>0</v>
      </c>
      <c r="I1045" t="s">
        <v>12319</v>
      </c>
      <c r="S1045" t="str">
        <f t="shared" si="81"/>
        <v>prodigal_1_1</v>
      </c>
      <c r="T1045" t="str">
        <f t="shared" si="82"/>
        <v>prodigal_1_10</v>
      </c>
      <c r="U1045" t="str">
        <f t="shared" si="83"/>
        <v>prodigal_1_104</v>
      </c>
      <c r="V1045" t="str">
        <f t="shared" si="85"/>
        <v>prodigal_1_1042</v>
      </c>
      <c r="W1045" t="str">
        <f t="shared" si="84"/>
        <v>prodigal_1_1042;</v>
      </c>
      <c r="Z1045">
        <f>MATCH(S1045,Description!$A$2:$A$4489,0)</f>
        <v>1</v>
      </c>
      <c r="AA1045">
        <f>MATCH(T1045,Description!$A$2:$A$4489,0)</f>
        <v>2</v>
      </c>
      <c r="AB1045">
        <f>MATCH(U1045,Description!$A$2:$A$4489,0)</f>
        <v>47</v>
      </c>
      <c r="AC1045">
        <f>MATCH(V1045,Description!$A$2:$A$4489,0)</f>
        <v>50</v>
      </c>
      <c r="AD1045">
        <v>1</v>
      </c>
    </row>
    <row r="1046" spans="1:30" x14ac:dyDescent="0.2">
      <c r="A1046" t="s">
        <v>11274</v>
      </c>
      <c r="B1046" t="s">
        <v>11275</v>
      </c>
      <c r="C1046" t="s">
        <v>4</v>
      </c>
      <c r="D1046">
        <v>1131929</v>
      </c>
      <c r="E1046">
        <v>1132378</v>
      </c>
      <c r="F1046">
        <v>103.3</v>
      </c>
      <c r="G1046" t="s">
        <v>11287</v>
      </c>
      <c r="H1046">
        <v>0</v>
      </c>
      <c r="I1046" t="s">
        <v>12320</v>
      </c>
      <c r="S1046" t="str">
        <f t="shared" si="81"/>
        <v>prodigal_1_1</v>
      </c>
      <c r="T1046" t="str">
        <f t="shared" si="82"/>
        <v>prodigal_1_10</v>
      </c>
      <c r="U1046" t="str">
        <f t="shared" si="83"/>
        <v>prodigal_1_104</v>
      </c>
      <c r="V1046" t="str">
        <f t="shared" si="85"/>
        <v>prodigal_1_1043</v>
      </c>
      <c r="W1046" t="str">
        <f t="shared" si="84"/>
        <v>prodigal_1_1043;</v>
      </c>
      <c r="Z1046">
        <f>MATCH(S1046,Description!$A$2:$A$4489,0)</f>
        <v>1</v>
      </c>
      <c r="AA1046">
        <f>MATCH(T1046,Description!$A$2:$A$4489,0)</f>
        <v>2</v>
      </c>
      <c r="AB1046">
        <f>MATCH(U1046,Description!$A$2:$A$4489,0)</f>
        <v>47</v>
      </c>
      <c r="AC1046">
        <f>MATCH(V1046,Description!$A$2:$A$4489,0)</f>
        <v>51</v>
      </c>
      <c r="AD1046">
        <v>1</v>
      </c>
    </row>
    <row r="1047" spans="1:30" x14ac:dyDescent="0.2">
      <c r="A1047" t="s">
        <v>11274</v>
      </c>
      <c r="B1047" t="s">
        <v>11275</v>
      </c>
      <c r="C1047" t="s">
        <v>4</v>
      </c>
      <c r="D1047">
        <v>1132870</v>
      </c>
      <c r="E1047">
        <v>1133748</v>
      </c>
      <c r="F1047">
        <v>224.4</v>
      </c>
      <c r="G1047" t="s">
        <v>11276</v>
      </c>
      <c r="H1047">
        <v>0</v>
      </c>
      <c r="I1047" t="s">
        <v>12321</v>
      </c>
      <c r="S1047" t="str">
        <f t="shared" si="81"/>
        <v>prodigal_1_1</v>
      </c>
      <c r="T1047" t="str">
        <f t="shared" si="82"/>
        <v>prodigal_1_10</v>
      </c>
      <c r="U1047" t="str">
        <f t="shared" si="83"/>
        <v>prodigal_1_104</v>
      </c>
      <c r="V1047" t="str">
        <f t="shared" si="85"/>
        <v>prodigal_1_1044</v>
      </c>
      <c r="W1047" t="str">
        <f t="shared" si="84"/>
        <v>prodigal_1_1044;</v>
      </c>
      <c r="Z1047">
        <f>MATCH(S1047,Description!$A$2:$A$4489,0)</f>
        <v>1</v>
      </c>
      <c r="AA1047">
        <f>MATCH(T1047,Description!$A$2:$A$4489,0)</f>
        <v>2</v>
      </c>
      <c r="AB1047">
        <f>MATCH(U1047,Description!$A$2:$A$4489,0)</f>
        <v>47</v>
      </c>
      <c r="AC1047">
        <f>MATCH(V1047,Description!$A$2:$A$4489,0)</f>
        <v>52</v>
      </c>
      <c r="AD1047">
        <v>1</v>
      </c>
    </row>
    <row r="1048" spans="1:30" x14ac:dyDescent="0.2">
      <c r="A1048" t="s">
        <v>11274</v>
      </c>
      <c r="B1048" t="s">
        <v>11275</v>
      </c>
      <c r="C1048" t="s">
        <v>4</v>
      </c>
      <c r="D1048">
        <v>1133823</v>
      </c>
      <c r="E1048">
        <v>1135325</v>
      </c>
      <c r="F1048">
        <v>345.4</v>
      </c>
      <c r="G1048" t="s">
        <v>11276</v>
      </c>
      <c r="H1048">
        <v>0</v>
      </c>
      <c r="I1048" t="s">
        <v>12322</v>
      </c>
      <c r="S1048" t="str">
        <f t="shared" si="81"/>
        <v>prodigal_1_1</v>
      </c>
      <c r="T1048" t="str">
        <f t="shared" si="82"/>
        <v>prodigal_1_10</v>
      </c>
      <c r="U1048" t="str">
        <f t="shared" si="83"/>
        <v>prodigal_1_104</v>
      </c>
      <c r="V1048" t="str">
        <f t="shared" si="85"/>
        <v>prodigal_1_1045</v>
      </c>
      <c r="W1048" t="str">
        <f t="shared" si="84"/>
        <v>prodigal_1_1045;</v>
      </c>
      <c r="Z1048">
        <f>MATCH(S1048,Description!$A$2:$A$4489,0)</f>
        <v>1</v>
      </c>
      <c r="AA1048">
        <f>MATCH(T1048,Description!$A$2:$A$4489,0)</f>
        <v>2</v>
      </c>
      <c r="AB1048">
        <f>MATCH(U1048,Description!$A$2:$A$4489,0)</f>
        <v>47</v>
      </c>
      <c r="AC1048">
        <f>MATCH(V1048,Description!$A$2:$A$4489,0)</f>
        <v>53</v>
      </c>
      <c r="AD1048">
        <v>1</v>
      </c>
    </row>
    <row r="1049" spans="1:30" x14ac:dyDescent="0.2">
      <c r="A1049" t="s">
        <v>11274</v>
      </c>
      <c r="B1049" t="s">
        <v>11275</v>
      </c>
      <c r="C1049" t="s">
        <v>4</v>
      </c>
      <c r="D1049">
        <v>1135407</v>
      </c>
      <c r="E1049">
        <v>1136966</v>
      </c>
      <c r="F1049">
        <v>341.8</v>
      </c>
      <c r="G1049" t="s">
        <v>11276</v>
      </c>
      <c r="H1049">
        <v>0</v>
      </c>
      <c r="I1049" t="s">
        <v>12323</v>
      </c>
      <c r="S1049" t="str">
        <f t="shared" si="81"/>
        <v>prodigal_1_1</v>
      </c>
      <c r="T1049" t="str">
        <f t="shared" si="82"/>
        <v>prodigal_1_10</v>
      </c>
      <c r="U1049" t="str">
        <f t="shared" si="83"/>
        <v>prodigal_1_104</v>
      </c>
      <c r="V1049" t="str">
        <f t="shared" si="85"/>
        <v>prodigal_1_1046</v>
      </c>
      <c r="W1049" t="str">
        <f t="shared" si="84"/>
        <v>prodigal_1_1046;</v>
      </c>
      <c r="Z1049">
        <f>MATCH(S1049,Description!$A$2:$A$4489,0)</f>
        <v>1</v>
      </c>
      <c r="AA1049">
        <f>MATCH(T1049,Description!$A$2:$A$4489,0)</f>
        <v>2</v>
      </c>
      <c r="AB1049">
        <f>MATCH(U1049,Description!$A$2:$A$4489,0)</f>
        <v>47</v>
      </c>
      <c r="AC1049">
        <f>MATCH(V1049,Description!$A$2:$A$4489,0)</f>
        <v>54</v>
      </c>
      <c r="AD1049">
        <v>1</v>
      </c>
    </row>
    <row r="1050" spans="1:30" x14ac:dyDescent="0.2">
      <c r="A1050" t="s">
        <v>11274</v>
      </c>
      <c r="B1050" t="s">
        <v>11275</v>
      </c>
      <c r="C1050" t="s">
        <v>4</v>
      </c>
      <c r="D1050">
        <v>1137116</v>
      </c>
      <c r="E1050">
        <v>1139044</v>
      </c>
      <c r="F1050">
        <v>387.7</v>
      </c>
      <c r="G1050" t="s">
        <v>11276</v>
      </c>
      <c r="H1050">
        <v>0</v>
      </c>
      <c r="I1050" t="s">
        <v>12324</v>
      </c>
      <c r="S1050" t="str">
        <f t="shared" si="81"/>
        <v>prodigal_1_1</v>
      </c>
      <c r="T1050" t="str">
        <f t="shared" si="82"/>
        <v>prodigal_1_10</v>
      </c>
      <c r="U1050" t="str">
        <f t="shared" si="83"/>
        <v>prodigal_1_104</v>
      </c>
      <c r="V1050" t="str">
        <f t="shared" si="85"/>
        <v>prodigal_1_1047</v>
      </c>
      <c r="W1050" t="str">
        <f t="shared" si="84"/>
        <v>prodigal_1_1047;</v>
      </c>
      <c r="Z1050">
        <f>MATCH(S1050,Description!$A$2:$A$4489,0)</f>
        <v>1</v>
      </c>
      <c r="AA1050">
        <f>MATCH(T1050,Description!$A$2:$A$4489,0)</f>
        <v>2</v>
      </c>
      <c r="AB1050">
        <f>MATCH(U1050,Description!$A$2:$A$4489,0)</f>
        <v>47</v>
      </c>
      <c r="AC1050">
        <f>MATCH(V1050,Description!$A$2:$A$4489,0)</f>
        <v>55</v>
      </c>
      <c r="AD1050">
        <v>1</v>
      </c>
    </row>
    <row r="1051" spans="1:30" x14ac:dyDescent="0.2">
      <c r="A1051" t="s">
        <v>11274</v>
      </c>
      <c r="B1051" t="s">
        <v>11275</v>
      </c>
      <c r="C1051" t="s">
        <v>4</v>
      </c>
      <c r="D1051">
        <v>1139054</v>
      </c>
      <c r="E1051">
        <v>1140430</v>
      </c>
      <c r="F1051">
        <v>297.3</v>
      </c>
      <c r="G1051" t="s">
        <v>11276</v>
      </c>
      <c r="H1051">
        <v>0</v>
      </c>
      <c r="I1051" t="s">
        <v>12325</v>
      </c>
      <c r="S1051" t="str">
        <f t="shared" si="81"/>
        <v>prodigal_1_1</v>
      </c>
      <c r="T1051" t="str">
        <f t="shared" si="82"/>
        <v>prodigal_1_10</v>
      </c>
      <c r="U1051" t="str">
        <f t="shared" si="83"/>
        <v>prodigal_1_104</v>
      </c>
      <c r="V1051" t="str">
        <f t="shared" si="85"/>
        <v>prodigal_1_1048</v>
      </c>
      <c r="W1051" t="str">
        <f t="shared" si="84"/>
        <v>prodigal_1_1048;</v>
      </c>
      <c r="Z1051">
        <f>MATCH(S1051,Description!$A$2:$A$4489,0)</f>
        <v>1</v>
      </c>
      <c r="AA1051">
        <f>MATCH(T1051,Description!$A$2:$A$4489,0)</f>
        <v>2</v>
      </c>
      <c r="AB1051">
        <f>MATCH(U1051,Description!$A$2:$A$4489,0)</f>
        <v>47</v>
      </c>
      <c r="AC1051">
        <f>MATCH(V1051,Description!$A$2:$A$4489,0)</f>
        <v>56</v>
      </c>
      <c r="AD1051">
        <v>1</v>
      </c>
    </row>
    <row r="1052" spans="1:30" x14ac:dyDescent="0.2">
      <c r="A1052" t="s">
        <v>11274</v>
      </c>
      <c r="B1052" t="s">
        <v>11275</v>
      </c>
      <c r="C1052" t="s">
        <v>4</v>
      </c>
      <c r="D1052">
        <v>1140456</v>
      </c>
      <c r="E1052">
        <v>1140854</v>
      </c>
      <c r="F1052">
        <v>87.6</v>
      </c>
      <c r="G1052" t="s">
        <v>11276</v>
      </c>
      <c r="H1052">
        <v>0</v>
      </c>
      <c r="I1052" t="s">
        <v>12326</v>
      </c>
      <c r="S1052" t="str">
        <f t="shared" si="81"/>
        <v>prodigal_1_1</v>
      </c>
      <c r="T1052" t="str">
        <f t="shared" si="82"/>
        <v>prodigal_1_10</v>
      </c>
      <c r="U1052" t="str">
        <f t="shared" si="83"/>
        <v>prodigal_1_104</v>
      </c>
      <c r="V1052" t="str">
        <f t="shared" si="85"/>
        <v>prodigal_1_1049</v>
      </c>
      <c r="W1052" t="str">
        <f t="shared" si="84"/>
        <v>prodigal_1_1049;</v>
      </c>
      <c r="Z1052">
        <f>MATCH(S1052,Description!$A$2:$A$4489,0)</f>
        <v>1</v>
      </c>
      <c r="AA1052">
        <f>MATCH(T1052,Description!$A$2:$A$4489,0)</f>
        <v>2</v>
      </c>
      <c r="AB1052">
        <f>MATCH(U1052,Description!$A$2:$A$4489,0)</f>
        <v>47</v>
      </c>
      <c r="AC1052">
        <f>MATCH(V1052,Description!$A$2:$A$4489,0)</f>
        <v>57</v>
      </c>
      <c r="AD1052">
        <v>1</v>
      </c>
    </row>
    <row r="1053" spans="1:30" x14ac:dyDescent="0.2">
      <c r="A1053" t="s">
        <v>11274</v>
      </c>
      <c r="B1053" t="s">
        <v>11275</v>
      </c>
      <c r="C1053" t="s">
        <v>4</v>
      </c>
      <c r="D1053">
        <v>1140866</v>
      </c>
      <c r="E1053">
        <v>1141336</v>
      </c>
      <c r="F1053">
        <v>116.2</v>
      </c>
      <c r="G1053" t="s">
        <v>11276</v>
      </c>
      <c r="H1053">
        <v>0</v>
      </c>
      <c r="I1053" t="s">
        <v>12327</v>
      </c>
      <c r="S1053" t="str">
        <f t="shared" si="81"/>
        <v>prodigal_1_1</v>
      </c>
      <c r="T1053" t="str">
        <f t="shared" si="82"/>
        <v>prodigal_1_10</v>
      </c>
      <c r="U1053" t="str">
        <f t="shared" si="83"/>
        <v>prodigal_1_105</v>
      </c>
      <c r="V1053" t="str">
        <f t="shared" si="85"/>
        <v>prodigal_1_1050</v>
      </c>
      <c r="W1053" t="str">
        <f t="shared" si="84"/>
        <v>prodigal_1_1050;</v>
      </c>
      <c r="Z1053">
        <f>MATCH(S1053,Description!$A$2:$A$4489,0)</f>
        <v>1</v>
      </c>
      <c r="AA1053">
        <f>MATCH(T1053,Description!$A$2:$A$4489,0)</f>
        <v>2</v>
      </c>
      <c r="AB1053">
        <f>MATCH(U1053,Description!$A$2:$A$4489,0)</f>
        <v>58</v>
      </c>
      <c r="AC1053">
        <f>MATCH(V1053,Description!$A$2:$A$4489,0)</f>
        <v>59</v>
      </c>
      <c r="AD1053">
        <v>1</v>
      </c>
    </row>
    <row r="1054" spans="1:30" x14ac:dyDescent="0.2">
      <c r="A1054" t="s">
        <v>11274</v>
      </c>
      <c r="B1054" t="s">
        <v>11275</v>
      </c>
      <c r="C1054" t="s">
        <v>4</v>
      </c>
      <c r="D1054">
        <v>1141382</v>
      </c>
      <c r="E1054">
        <v>1141582</v>
      </c>
      <c r="F1054">
        <v>53.7</v>
      </c>
      <c r="G1054" t="s">
        <v>11276</v>
      </c>
      <c r="H1054">
        <v>0</v>
      </c>
      <c r="I1054" t="s">
        <v>12328</v>
      </c>
      <c r="S1054" t="str">
        <f t="shared" si="81"/>
        <v>prodigal_1_1</v>
      </c>
      <c r="T1054" t="str">
        <f t="shared" si="82"/>
        <v>prodigal_1_10</v>
      </c>
      <c r="U1054" t="str">
        <f t="shared" si="83"/>
        <v>prodigal_1_105</v>
      </c>
      <c r="V1054" t="str">
        <f t="shared" si="85"/>
        <v>prodigal_1_1051</v>
      </c>
      <c r="W1054" t="str">
        <f t="shared" si="84"/>
        <v>prodigal_1_1051;</v>
      </c>
      <c r="Z1054">
        <f>MATCH(S1054,Description!$A$2:$A$4489,0)</f>
        <v>1</v>
      </c>
      <c r="AA1054">
        <f>MATCH(T1054,Description!$A$2:$A$4489,0)</f>
        <v>2</v>
      </c>
      <c r="AB1054">
        <f>MATCH(U1054,Description!$A$2:$A$4489,0)</f>
        <v>58</v>
      </c>
      <c r="AC1054">
        <f>MATCH(V1054,Description!$A$2:$A$4489,0)</f>
        <v>60</v>
      </c>
      <c r="AD1054">
        <v>1</v>
      </c>
    </row>
    <row r="1055" spans="1:30" x14ac:dyDescent="0.2">
      <c r="A1055" t="s">
        <v>11274</v>
      </c>
      <c r="B1055" t="s">
        <v>11275</v>
      </c>
      <c r="C1055" t="s">
        <v>4</v>
      </c>
      <c r="D1055">
        <v>1141653</v>
      </c>
      <c r="E1055">
        <v>1142015</v>
      </c>
      <c r="F1055">
        <v>49.4</v>
      </c>
      <c r="G1055" t="s">
        <v>11276</v>
      </c>
      <c r="H1055">
        <v>0</v>
      </c>
      <c r="I1055" t="s">
        <v>12329</v>
      </c>
      <c r="S1055" t="str">
        <f t="shared" si="81"/>
        <v>prodigal_1_1</v>
      </c>
      <c r="T1055" t="str">
        <f t="shared" si="82"/>
        <v>prodigal_1_10</v>
      </c>
      <c r="U1055" t="str">
        <f t="shared" si="83"/>
        <v>prodigal_1_105</v>
      </c>
      <c r="V1055" t="str">
        <f t="shared" si="85"/>
        <v>prodigal_1_1052</v>
      </c>
      <c r="W1055" t="str">
        <f t="shared" si="84"/>
        <v>prodigal_1_1052;</v>
      </c>
      <c r="Z1055">
        <f>MATCH(S1055,Description!$A$2:$A$4489,0)</f>
        <v>1</v>
      </c>
      <c r="AA1055">
        <f>MATCH(T1055,Description!$A$2:$A$4489,0)</f>
        <v>2</v>
      </c>
      <c r="AB1055">
        <f>MATCH(U1055,Description!$A$2:$A$4489,0)</f>
        <v>58</v>
      </c>
      <c r="AC1055">
        <f>MATCH(V1055,Description!$A$2:$A$4489,0)</f>
        <v>61</v>
      </c>
      <c r="AD1055">
        <v>1</v>
      </c>
    </row>
    <row r="1056" spans="1:30" x14ac:dyDescent="0.2">
      <c r="A1056" t="s">
        <v>11274</v>
      </c>
      <c r="B1056" t="s">
        <v>11275</v>
      </c>
      <c r="C1056" t="s">
        <v>4</v>
      </c>
      <c r="D1056">
        <v>1142168</v>
      </c>
      <c r="E1056">
        <v>1142824</v>
      </c>
      <c r="F1056">
        <v>98.7</v>
      </c>
      <c r="G1056" t="s">
        <v>11276</v>
      </c>
      <c r="H1056">
        <v>0</v>
      </c>
      <c r="I1056" t="s">
        <v>12330</v>
      </c>
      <c r="S1056" t="str">
        <f t="shared" si="81"/>
        <v>prodigal_1_1</v>
      </c>
      <c r="T1056" t="str">
        <f t="shared" si="82"/>
        <v>prodigal_1_10</v>
      </c>
      <c r="U1056" t="str">
        <f t="shared" si="83"/>
        <v>prodigal_1_105</v>
      </c>
      <c r="V1056" t="str">
        <f t="shared" si="85"/>
        <v>prodigal_1_1053</v>
      </c>
      <c r="W1056" t="str">
        <f t="shared" si="84"/>
        <v>prodigal_1_1053;</v>
      </c>
      <c r="Z1056">
        <f>MATCH(S1056,Description!$A$2:$A$4489,0)</f>
        <v>1</v>
      </c>
      <c r="AA1056">
        <f>MATCH(T1056,Description!$A$2:$A$4489,0)</f>
        <v>2</v>
      </c>
      <c r="AB1056">
        <f>MATCH(U1056,Description!$A$2:$A$4489,0)</f>
        <v>58</v>
      </c>
      <c r="AC1056">
        <f>MATCH(V1056,Description!$A$2:$A$4489,0)</f>
        <v>62</v>
      </c>
      <c r="AD1056">
        <v>1</v>
      </c>
    </row>
    <row r="1057" spans="1:30" x14ac:dyDescent="0.2">
      <c r="A1057" t="s">
        <v>11274</v>
      </c>
      <c r="B1057" t="s">
        <v>11275</v>
      </c>
      <c r="C1057" t="s">
        <v>4</v>
      </c>
      <c r="D1057">
        <v>1143121</v>
      </c>
      <c r="E1057">
        <v>1143435</v>
      </c>
      <c r="F1057">
        <v>76.5</v>
      </c>
      <c r="G1057" t="s">
        <v>11287</v>
      </c>
      <c r="H1057">
        <v>0</v>
      </c>
      <c r="I1057" t="s">
        <v>12331</v>
      </c>
      <c r="S1057" t="str">
        <f t="shared" si="81"/>
        <v>prodigal_1_1</v>
      </c>
      <c r="T1057" t="str">
        <f t="shared" si="82"/>
        <v>prodigal_1_10</v>
      </c>
      <c r="U1057" t="str">
        <f t="shared" si="83"/>
        <v>prodigal_1_105</v>
      </c>
      <c r="V1057" t="str">
        <f t="shared" si="85"/>
        <v>prodigal_1_1054</v>
      </c>
      <c r="W1057" t="str">
        <f t="shared" si="84"/>
        <v>prodigal_1_1054;</v>
      </c>
      <c r="Z1057">
        <f>MATCH(S1057,Description!$A$2:$A$4489,0)</f>
        <v>1</v>
      </c>
      <c r="AA1057">
        <f>MATCH(T1057,Description!$A$2:$A$4489,0)</f>
        <v>2</v>
      </c>
      <c r="AB1057">
        <f>MATCH(U1057,Description!$A$2:$A$4489,0)</f>
        <v>58</v>
      </c>
      <c r="AC1057">
        <f>MATCH(V1057,Description!$A$2:$A$4489,0)</f>
        <v>63</v>
      </c>
      <c r="AD1057">
        <v>1</v>
      </c>
    </row>
    <row r="1058" spans="1:30" x14ac:dyDescent="0.2">
      <c r="A1058" t="s">
        <v>11274</v>
      </c>
      <c r="B1058" t="s">
        <v>11275</v>
      </c>
      <c r="C1058" t="s">
        <v>4</v>
      </c>
      <c r="D1058">
        <v>1143440</v>
      </c>
      <c r="E1058">
        <v>1143691</v>
      </c>
      <c r="F1058">
        <v>33.4</v>
      </c>
      <c r="G1058" t="s">
        <v>11287</v>
      </c>
      <c r="H1058">
        <v>0</v>
      </c>
      <c r="I1058" t="s">
        <v>12332</v>
      </c>
      <c r="S1058" t="str">
        <f t="shared" si="81"/>
        <v>prodigal_1_1</v>
      </c>
      <c r="T1058" t="str">
        <f t="shared" si="82"/>
        <v>prodigal_1_10</v>
      </c>
      <c r="U1058" t="str">
        <f t="shared" si="83"/>
        <v>prodigal_1_105</v>
      </c>
      <c r="V1058" t="str">
        <f t="shared" si="85"/>
        <v>prodigal_1_1055</v>
      </c>
      <c r="W1058" t="str">
        <f t="shared" si="84"/>
        <v>prodigal_1_1055;</v>
      </c>
      <c r="Z1058">
        <f>MATCH(S1058,Description!$A$2:$A$4489,0)</f>
        <v>1</v>
      </c>
      <c r="AA1058">
        <f>MATCH(T1058,Description!$A$2:$A$4489,0)</f>
        <v>2</v>
      </c>
      <c r="AB1058">
        <f>MATCH(U1058,Description!$A$2:$A$4489,0)</f>
        <v>58</v>
      </c>
      <c r="AC1058">
        <f>MATCH(V1058,Description!$A$2:$A$4489,0)</f>
        <v>64</v>
      </c>
      <c r="AD1058">
        <v>1</v>
      </c>
    </row>
    <row r="1059" spans="1:30" x14ac:dyDescent="0.2">
      <c r="A1059" t="s">
        <v>11274</v>
      </c>
      <c r="B1059" t="s">
        <v>11275</v>
      </c>
      <c r="C1059" t="s">
        <v>4</v>
      </c>
      <c r="D1059">
        <v>1143709</v>
      </c>
      <c r="E1059">
        <v>1144554</v>
      </c>
      <c r="F1059">
        <v>147.80000000000001</v>
      </c>
      <c r="G1059" t="s">
        <v>11287</v>
      </c>
      <c r="H1059">
        <v>0</v>
      </c>
      <c r="I1059" t="s">
        <v>12333</v>
      </c>
      <c r="S1059" t="str">
        <f t="shared" si="81"/>
        <v>prodigal_1_1</v>
      </c>
      <c r="T1059" t="str">
        <f t="shared" si="82"/>
        <v>prodigal_1_10</v>
      </c>
      <c r="U1059" t="str">
        <f t="shared" si="83"/>
        <v>prodigal_1_105</v>
      </c>
      <c r="V1059" t="str">
        <f t="shared" si="85"/>
        <v>prodigal_1_1056</v>
      </c>
      <c r="W1059" t="str">
        <f t="shared" si="84"/>
        <v>prodigal_1_1056;</v>
      </c>
      <c r="Z1059">
        <f>MATCH(S1059,Description!$A$2:$A$4489,0)</f>
        <v>1</v>
      </c>
      <c r="AA1059">
        <f>MATCH(T1059,Description!$A$2:$A$4489,0)</f>
        <v>2</v>
      </c>
      <c r="AB1059">
        <f>MATCH(U1059,Description!$A$2:$A$4489,0)</f>
        <v>58</v>
      </c>
      <c r="AC1059">
        <f>MATCH(V1059,Description!$A$2:$A$4489,0)</f>
        <v>65</v>
      </c>
      <c r="AD1059">
        <v>1</v>
      </c>
    </row>
    <row r="1060" spans="1:30" x14ac:dyDescent="0.2">
      <c r="A1060" t="s">
        <v>11274</v>
      </c>
      <c r="B1060" t="s">
        <v>11275</v>
      </c>
      <c r="C1060" t="s">
        <v>4</v>
      </c>
      <c r="D1060">
        <v>1144655</v>
      </c>
      <c r="E1060">
        <v>1145116</v>
      </c>
      <c r="F1060">
        <v>78.099999999999994</v>
      </c>
      <c r="G1060" t="s">
        <v>11287</v>
      </c>
      <c r="H1060">
        <v>0</v>
      </c>
      <c r="I1060" t="s">
        <v>12334</v>
      </c>
      <c r="S1060" t="str">
        <f t="shared" si="81"/>
        <v>prodigal_1_1</v>
      </c>
      <c r="T1060" t="str">
        <f t="shared" si="82"/>
        <v>prodigal_1_10</v>
      </c>
      <c r="U1060" t="str">
        <f t="shared" si="83"/>
        <v>prodigal_1_105</v>
      </c>
      <c r="V1060" t="str">
        <f t="shared" si="85"/>
        <v>prodigal_1_1057</v>
      </c>
      <c r="W1060" t="str">
        <f t="shared" si="84"/>
        <v>prodigal_1_1057;</v>
      </c>
      <c r="Z1060">
        <f>MATCH(S1060,Description!$A$2:$A$4489,0)</f>
        <v>1</v>
      </c>
      <c r="AA1060">
        <f>MATCH(T1060,Description!$A$2:$A$4489,0)</f>
        <v>2</v>
      </c>
      <c r="AB1060">
        <f>MATCH(U1060,Description!$A$2:$A$4489,0)</f>
        <v>58</v>
      </c>
      <c r="AC1060">
        <f>MATCH(V1060,Description!$A$2:$A$4489,0)</f>
        <v>66</v>
      </c>
      <c r="AD1060">
        <v>1</v>
      </c>
    </row>
    <row r="1061" spans="1:30" x14ac:dyDescent="0.2">
      <c r="A1061" t="s">
        <v>11274</v>
      </c>
      <c r="B1061" t="s">
        <v>11275</v>
      </c>
      <c r="C1061" t="s">
        <v>4</v>
      </c>
      <c r="D1061">
        <v>1145294</v>
      </c>
      <c r="E1061">
        <v>1146940</v>
      </c>
      <c r="F1061">
        <v>249.5</v>
      </c>
      <c r="G1061" t="s">
        <v>11276</v>
      </c>
      <c r="H1061">
        <v>0</v>
      </c>
      <c r="I1061" t="s">
        <v>12335</v>
      </c>
      <c r="S1061" t="str">
        <f t="shared" si="81"/>
        <v>prodigal_1_1</v>
      </c>
      <c r="T1061" t="str">
        <f t="shared" si="82"/>
        <v>prodigal_1_10</v>
      </c>
      <c r="U1061" t="str">
        <f t="shared" si="83"/>
        <v>prodigal_1_105</v>
      </c>
      <c r="V1061" t="str">
        <f t="shared" si="85"/>
        <v>prodigal_1_1058</v>
      </c>
      <c r="W1061" t="str">
        <f t="shared" si="84"/>
        <v>prodigal_1_1058;</v>
      </c>
      <c r="Z1061">
        <f>MATCH(S1061,Description!$A$2:$A$4489,0)</f>
        <v>1</v>
      </c>
      <c r="AA1061">
        <f>MATCH(T1061,Description!$A$2:$A$4489,0)</f>
        <v>2</v>
      </c>
      <c r="AB1061">
        <f>MATCH(U1061,Description!$A$2:$A$4489,0)</f>
        <v>58</v>
      </c>
      <c r="AC1061">
        <f>MATCH(V1061,Description!$A$2:$A$4489,0)</f>
        <v>67</v>
      </c>
      <c r="AD1061">
        <v>1</v>
      </c>
    </row>
    <row r="1062" spans="1:30" x14ac:dyDescent="0.2">
      <c r="A1062" t="s">
        <v>11274</v>
      </c>
      <c r="B1062" t="s">
        <v>11275</v>
      </c>
      <c r="C1062" t="s">
        <v>4</v>
      </c>
      <c r="D1062">
        <v>1146960</v>
      </c>
      <c r="E1062">
        <v>1147406</v>
      </c>
      <c r="F1062">
        <v>89.1</v>
      </c>
      <c r="G1062" t="s">
        <v>11276</v>
      </c>
      <c r="H1062">
        <v>0</v>
      </c>
      <c r="I1062" t="s">
        <v>12336</v>
      </c>
      <c r="S1062" t="str">
        <f t="shared" si="81"/>
        <v>prodigal_1_1</v>
      </c>
      <c r="T1062" t="str">
        <f t="shared" si="82"/>
        <v>prodigal_1_10</v>
      </c>
      <c r="U1062" t="str">
        <f t="shared" si="83"/>
        <v>prodigal_1_105</v>
      </c>
      <c r="V1062" t="str">
        <f t="shared" si="85"/>
        <v>prodigal_1_1059</v>
      </c>
      <c r="W1062" t="str">
        <f t="shared" si="84"/>
        <v>prodigal_1_1059;</v>
      </c>
      <c r="Z1062">
        <f>MATCH(S1062,Description!$A$2:$A$4489,0)</f>
        <v>1</v>
      </c>
      <c r="AA1062">
        <f>MATCH(T1062,Description!$A$2:$A$4489,0)</f>
        <v>2</v>
      </c>
      <c r="AB1062">
        <f>MATCH(U1062,Description!$A$2:$A$4489,0)</f>
        <v>58</v>
      </c>
      <c r="AC1062">
        <f>MATCH(V1062,Description!$A$2:$A$4489,0)</f>
        <v>68</v>
      </c>
      <c r="AD1062">
        <v>1</v>
      </c>
    </row>
    <row r="1063" spans="1:30" x14ac:dyDescent="0.2">
      <c r="A1063" t="s">
        <v>11274</v>
      </c>
      <c r="B1063" t="s">
        <v>11275</v>
      </c>
      <c r="C1063" t="s">
        <v>4</v>
      </c>
      <c r="D1063">
        <v>1147579</v>
      </c>
      <c r="E1063">
        <v>1148166</v>
      </c>
      <c r="F1063">
        <v>142.69999999999999</v>
      </c>
      <c r="G1063" t="s">
        <v>11287</v>
      </c>
      <c r="H1063">
        <v>0</v>
      </c>
      <c r="I1063" t="s">
        <v>12337</v>
      </c>
      <c r="S1063" t="str">
        <f t="shared" si="81"/>
        <v>prodigal_1_1</v>
      </c>
      <c r="T1063" t="str">
        <f t="shared" si="82"/>
        <v>prodigal_1_10</v>
      </c>
      <c r="U1063" t="str">
        <f t="shared" si="83"/>
        <v>prodigal_1_106</v>
      </c>
      <c r="V1063" t="str">
        <f t="shared" si="85"/>
        <v>prodigal_1_1060</v>
      </c>
      <c r="W1063" t="str">
        <f t="shared" si="84"/>
        <v>prodigal_1_1060;</v>
      </c>
      <c r="Z1063">
        <f>MATCH(S1063,Description!$A$2:$A$4489,0)</f>
        <v>1</v>
      </c>
      <c r="AA1063">
        <f>MATCH(T1063,Description!$A$2:$A$4489,0)</f>
        <v>2</v>
      </c>
      <c r="AB1063">
        <f>MATCH(U1063,Description!$A$2:$A$4489,0)</f>
        <v>69</v>
      </c>
      <c r="AC1063">
        <f>MATCH(V1063,Description!$A$2:$A$4489,0)</f>
        <v>70</v>
      </c>
      <c r="AD1063">
        <v>1</v>
      </c>
    </row>
    <row r="1064" spans="1:30" x14ac:dyDescent="0.2">
      <c r="A1064" t="s">
        <v>11274</v>
      </c>
      <c r="B1064" t="s">
        <v>11275</v>
      </c>
      <c r="C1064" t="s">
        <v>4</v>
      </c>
      <c r="D1064">
        <v>1148567</v>
      </c>
      <c r="E1064">
        <v>1148890</v>
      </c>
      <c r="F1064">
        <v>68</v>
      </c>
      <c r="G1064" t="s">
        <v>11276</v>
      </c>
      <c r="H1064">
        <v>0</v>
      </c>
      <c r="I1064" t="s">
        <v>12338</v>
      </c>
      <c r="S1064" t="str">
        <f t="shared" si="81"/>
        <v>prodigal_1_1</v>
      </c>
      <c r="T1064" t="str">
        <f t="shared" si="82"/>
        <v>prodigal_1_10</v>
      </c>
      <c r="U1064" t="str">
        <f t="shared" si="83"/>
        <v>prodigal_1_106</v>
      </c>
      <c r="V1064" t="str">
        <f t="shared" si="85"/>
        <v>prodigal_1_1061</v>
      </c>
      <c r="W1064" t="str">
        <f t="shared" si="84"/>
        <v>prodigal_1_1061;</v>
      </c>
      <c r="Z1064">
        <f>MATCH(S1064,Description!$A$2:$A$4489,0)</f>
        <v>1</v>
      </c>
      <c r="AA1064">
        <f>MATCH(T1064,Description!$A$2:$A$4489,0)</f>
        <v>2</v>
      </c>
      <c r="AB1064">
        <f>MATCH(U1064,Description!$A$2:$A$4489,0)</f>
        <v>69</v>
      </c>
      <c r="AC1064">
        <f>MATCH(V1064,Description!$A$2:$A$4489,0)</f>
        <v>71</v>
      </c>
      <c r="AD1064">
        <v>1</v>
      </c>
    </row>
    <row r="1065" spans="1:30" x14ac:dyDescent="0.2">
      <c r="A1065" t="s">
        <v>11274</v>
      </c>
      <c r="B1065" t="s">
        <v>11275</v>
      </c>
      <c r="C1065" t="s">
        <v>4</v>
      </c>
      <c r="D1065">
        <v>1148951</v>
      </c>
      <c r="E1065">
        <v>1149238</v>
      </c>
      <c r="F1065">
        <v>62.7</v>
      </c>
      <c r="G1065" t="s">
        <v>11276</v>
      </c>
      <c r="H1065">
        <v>0</v>
      </c>
      <c r="I1065" t="s">
        <v>12339</v>
      </c>
      <c r="S1065" t="str">
        <f t="shared" si="81"/>
        <v>prodigal_1_1</v>
      </c>
      <c r="T1065" t="str">
        <f t="shared" si="82"/>
        <v>prodigal_1_10</v>
      </c>
      <c r="U1065" t="str">
        <f t="shared" si="83"/>
        <v>prodigal_1_106</v>
      </c>
      <c r="V1065" t="str">
        <f t="shared" si="85"/>
        <v>prodigal_1_1062</v>
      </c>
      <c r="W1065" t="str">
        <f t="shared" si="84"/>
        <v>prodigal_1_1062;</v>
      </c>
      <c r="Z1065">
        <f>MATCH(S1065,Description!$A$2:$A$4489,0)</f>
        <v>1</v>
      </c>
      <c r="AA1065">
        <f>MATCH(T1065,Description!$A$2:$A$4489,0)</f>
        <v>2</v>
      </c>
      <c r="AB1065">
        <f>MATCH(U1065,Description!$A$2:$A$4489,0)</f>
        <v>69</v>
      </c>
      <c r="AC1065">
        <f>MATCH(V1065,Description!$A$2:$A$4489,0)</f>
        <v>72</v>
      </c>
      <c r="AD1065">
        <v>1</v>
      </c>
    </row>
    <row r="1066" spans="1:30" x14ac:dyDescent="0.2">
      <c r="A1066" t="s">
        <v>11274</v>
      </c>
      <c r="B1066" t="s">
        <v>11275</v>
      </c>
      <c r="C1066" t="s">
        <v>4</v>
      </c>
      <c r="D1066">
        <v>1149296</v>
      </c>
      <c r="E1066">
        <v>1150492</v>
      </c>
      <c r="F1066">
        <v>213.5</v>
      </c>
      <c r="G1066" t="s">
        <v>11276</v>
      </c>
      <c r="H1066">
        <v>0</v>
      </c>
      <c r="I1066" t="s">
        <v>12340</v>
      </c>
      <c r="S1066" t="str">
        <f t="shared" si="81"/>
        <v>prodigal_1_1</v>
      </c>
      <c r="T1066" t="str">
        <f t="shared" si="82"/>
        <v>prodigal_1_10</v>
      </c>
      <c r="U1066" t="str">
        <f t="shared" si="83"/>
        <v>prodigal_1_106</v>
      </c>
      <c r="V1066" t="str">
        <f t="shared" si="85"/>
        <v>prodigal_1_1063</v>
      </c>
      <c r="W1066" t="str">
        <f t="shared" si="84"/>
        <v>prodigal_1_1063;</v>
      </c>
      <c r="Z1066">
        <f>MATCH(S1066,Description!$A$2:$A$4489,0)</f>
        <v>1</v>
      </c>
      <c r="AA1066">
        <f>MATCH(T1066,Description!$A$2:$A$4489,0)</f>
        <v>2</v>
      </c>
      <c r="AB1066">
        <f>MATCH(U1066,Description!$A$2:$A$4489,0)</f>
        <v>69</v>
      </c>
      <c r="AC1066">
        <f>MATCH(V1066,Description!$A$2:$A$4489,0)</f>
        <v>73</v>
      </c>
      <c r="AD1066">
        <v>1</v>
      </c>
    </row>
    <row r="1067" spans="1:30" x14ac:dyDescent="0.2">
      <c r="A1067" t="s">
        <v>11274</v>
      </c>
      <c r="B1067" t="s">
        <v>11275</v>
      </c>
      <c r="C1067" t="s">
        <v>4</v>
      </c>
      <c r="D1067">
        <v>1150544</v>
      </c>
      <c r="E1067">
        <v>1150762</v>
      </c>
      <c r="F1067">
        <v>59.7</v>
      </c>
      <c r="G1067" t="s">
        <v>11276</v>
      </c>
      <c r="H1067">
        <v>0</v>
      </c>
      <c r="I1067" t="s">
        <v>12341</v>
      </c>
      <c r="S1067" t="str">
        <f t="shared" si="81"/>
        <v>prodigal_1_1</v>
      </c>
      <c r="T1067" t="str">
        <f t="shared" si="82"/>
        <v>prodigal_1_10</v>
      </c>
      <c r="U1067" t="str">
        <f t="shared" si="83"/>
        <v>prodigal_1_106</v>
      </c>
      <c r="V1067" t="str">
        <f t="shared" si="85"/>
        <v>prodigal_1_1064</v>
      </c>
      <c r="W1067" t="str">
        <f t="shared" si="84"/>
        <v>prodigal_1_1064;</v>
      </c>
      <c r="Z1067">
        <f>MATCH(S1067,Description!$A$2:$A$4489,0)</f>
        <v>1</v>
      </c>
      <c r="AA1067">
        <f>MATCH(T1067,Description!$A$2:$A$4489,0)</f>
        <v>2</v>
      </c>
      <c r="AB1067">
        <f>MATCH(U1067,Description!$A$2:$A$4489,0)</f>
        <v>69</v>
      </c>
      <c r="AC1067">
        <f>MATCH(V1067,Description!$A$2:$A$4489,0)</f>
        <v>74</v>
      </c>
      <c r="AD1067">
        <v>1</v>
      </c>
    </row>
    <row r="1068" spans="1:30" x14ac:dyDescent="0.2">
      <c r="A1068" t="s">
        <v>11274</v>
      </c>
      <c r="B1068" t="s">
        <v>11275</v>
      </c>
      <c r="C1068" t="s">
        <v>4</v>
      </c>
      <c r="D1068">
        <v>1150766</v>
      </c>
      <c r="E1068">
        <v>1151638</v>
      </c>
      <c r="F1068">
        <v>191.5</v>
      </c>
      <c r="G1068" t="s">
        <v>11276</v>
      </c>
      <c r="H1068">
        <v>0</v>
      </c>
      <c r="I1068" t="s">
        <v>12342</v>
      </c>
      <c r="S1068" t="str">
        <f t="shared" si="81"/>
        <v>prodigal_1_1</v>
      </c>
      <c r="T1068" t="str">
        <f t="shared" si="82"/>
        <v>prodigal_1_10</v>
      </c>
      <c r="U1068" t="str">
        <f t="shared" si="83"/>
        <v>prodigal_1_106</v>
      </c>
      <c r="V1068" t="str">
        <f t="shared" si="85"/>
        <v>prodigal_1_1065</v>
      </c>
      <c r="W1068" t="str">
        <f t="shared" si="84"/>
        <v>prodigal_1_1065;</v>
      </c>
      <c r="Z1068">
        <f>MATCH(S1068,Description!$A$2:$A$4489,0)</f>
        <v>1</v>
      </c>
      <c r="AA1068">
        <f>MATCH(T1068,Description!$A$2:$A$4489,0)</f>
        <v>2</v>
      </c>
      <c r="AB1068">
        <f>MATCH(U1068,Description!$A$2:$A$4489,0)</f>
        <v>69</v>
      </c>
      <c r="AC1068">
        <f>MATCH(V1068,Description!$A$2:$A$4489,0)</f>
        <v>75</v>
      </c>
      <c r="AD1068">
        <v>1</v>
      </c>
    </row>
    <row r="1069" spans="1:30" x14ac:dyDescent="0.2">
      <c r="A1069" t="s">
        <v>11274</v>
      </c>
      <c r="B1069" t="s">
        <v>11275</v>
      </c>
      <c r="C1069" t="s">
        <v>4</v>
      </c>
      <c r="D1069">
        <v>1151957</v>
      </c>
      <c r="E1069">
        <v>1153519</v>
      </c>
      <c r="F1069">
        <v>341.5</v>
      </c>
      <c r="G1069" t="s">
        <v>11276</v>
      </c>
      <c r="H1069">
        <v>0</v>
      </c>
      <c r="I1069" t="s">
        <v>12343</v>
      </c>
      <c r="S1069" t="str">
        <f t="shared" si="81"/>
        <v>prodigal_1_1</v>
      </c>
      <c r="T1069" t="str">
        <f t="shared" si="82"/>
        <v>prodigal_1_10</v>
      </c>
      <c r="U1069" t="str">
        <f t="shared" si="83"/>
        <v>prodigal_1_106</v>
      </c>
      <c r="V1069" t="str">
        <f t="shared" si="85"/>
        <v>prodigal_1_1066</v>
      </c>
      <c r="W1069" t="str">
        <f t="shared" si="84"/>
        <v>prodigal_1_1066;</v>
      </c>
      <c r="Z1069">
        <f>MATCH(S1069,Description!$A$2:$A$4489,0)</f>
        <v>1</v>
      </c>
      <c r="AA1069">
        <f>MATCH(T1069,Description!$A$2:$A$4489,0)</f>
        <v>2</v>
      </c>
      <c r="AB1069">
        <f>MATCH(U1069,Description!$A$2:$A$4489,0)</f>
        <v>69</v>
      </c>
      <c r="AC1069">
        <f>MATCH(V1069,Description!$A$2:$A$4489,0)</f>
        <v>76</v>
      </c>
      <c r="AD1069">
        <v>1</v>
      </c>
    </row>
    <row r="1070" spans="1:30" x14ac:dyDescent="0.2">
      <c r="A1070" t="s">
        <v>11274</v>
      </c>
      <c r="B1070" t="s">
        <v>11275</v>
      </c>
      <c r="C1070" t="s">
        <v>4</v>
      </c>
      <c r="D1070">
        <v>1153553</v>
      </c>
      <c r="E1070">
        <v>1153777</v>
      </c>
      <c r="F1070">
        <v>30.7</v>
      </c>
      <c r="G1070" t="s">
        <v>11276</v>
      </c>
      <c r="H1070">
        <v>0</v>
      </c>
      <c r="I1070" t="s">
        <v>12344</v>
      </c>
      <c r="S1070" t="str">
        <f t="shared" si="81"/>
        <v>prodigal_1_1</v>
      </c>
      <c r="T1070" t="str">
        <f t="shared" si="82"/>
        <v>prodigal_1_10</v>
      </c>
      <c r="U1070" t="str">
        <f t="shared" si="83"/>
        <v>prodigal_1_106</v>
      </c>
      <c r="V1070" t="str">
        <f t="shared" si="85"/>
        <v>prodigal_1_1067</v>
      </c>
      <c r="W1070" t="str">
        <f t="shared" si="84"/>
        <v>prodigal_1_1067;</v>
      </c>
      <c r="Z1070">
        <f>MATCH(S1070,Description!$A$2:$A$4489,0)</f>
        <v>1</v>
      </c>
      <c r="AA1070">
        <f>MATCH(T1070,Description!$A$2:$A$4489,0)</f>
        <v>2</v>
      </c>
      <c r="AB1070">
        <f>MATCH(U1070,Description!$A$2:$A$4489,0)</f>
        <v>69</v>
      </c>
      <c r="AC1070">
        <f>MATCH(V1070,Description!$A$2:$A$4489,0)</f>
        <v>77</v>
      </c>
      <c r="AD1070">
        <v>1</v>
      </c>
    </row>
    <row r="1071" spans="1:30" x14ac:dyDescent="0.2">
      <c r="A1071" t="s">
        <v>11274</v>
      </c>
      <c r="B1071" t="s">
        <v>11275</v>
      </c>
      <c r="C1071" t="s">
        <v>4</v>
      </c>
      <c r="D1071">
        <v>1153788</v>
      </c>
      <c r="E1071">
        <v>1154117</v>
      </c>
      <c r="F1071">
        <v>58.3</v>
      </c>
      <c r="G1071" t="s">
        <v>11276</v>
      </c>
      <c r="H1071">
        <v>0</v>
      </c>
      <c r="I1071" t="s">
        <v>12345</v>
      </c>
      <c r="S1071" t="str">
        <f t="shared" si="81"/>
        <v>prodigal_1_1</v>
      </c>
      <c r="T1071" t="str">
        <f t="shared" si="82"/>
        <v>prodigal_1_10</v>
      </c>
      <c r="U1071" t="str">
        <f t="shared" si="83"/>
        <v>prodigal_1_106</v>
      </c>
      <c r="V1071" t="str">
        <f t="shared" si="85"/>
        <v>prodigal_1_1068</v>
      </c>
      <c r="W1071" t="str">
        <f t="shared" si="84"/>
        <v>prodigal_1_1068;</v>
      </c>
      <c r="Z1071">
        <f>MATCH(S1071,Description!$A$2:$A$4489,0)</f>
        <v>1</v>
      </c>
      <c r="AA1071">
        <f>MATCH(T1071,Description!$A$2:$A$4489,0)</f>
        <v>2</v>
      </c>
      <c r="AB1071">
        <f>MATCH(U1071,Description!$A$2:$A$4489,0)</f>
        <v>69</v>
      </c>
      <c r="AC1071">
        <f>MATCH(V1071,Description!$A$2:$A$4489,0)</f>
        <v>78</v>
      </c>
      <c r="AD1071">
        <v>1</v>
      </c>
    </row>
    <row r="1072" spans="1:30" x14ac:dyDescent="0.2">
      <c r="A1072" t="s">
        <v>11274</v>
      </c>
      <c r="B1072" t="s">
        <v>11275</v>
      </c>
      <c r="C1072" t="s">
        <v>4</v>
      </c>
      <c r="D1072">
        <v>1154134</v>
      </c>
      <c r="E1072">
        <v>1154670</v>
      </c>
      <c r="F1072">
        <v>102.5</v>
      </c>
      <c r="G1072" t="s">
        <v>11276</v>
      </c>
      <c r="H1072">
        <v>0</v>
      </c>
      <c r="I1072" t="s">
        <v>12346</v>
      </c>
      <c r="S1072" t="str">
        <f t="shared" si="81"/>
        <v>prodigal_1_1</v>
      </c>
      <c r="T1072" t="str">
        <f t="shared" si="82"/>
        <v>prodigal_1_10</v>
      </c>
      <c r="U1072" t="str">
        <f t="shared" si="83"/>
        <v>prodigal_1_106</v>
      </c>
      <c r="V1072" t="str">
        <f t="shared" si="85"/>
        <v>prodigal_1_1069</v>
      </c>
      <c r="W1072" t="str">
        <f t="shared" si="84"/>
        <v>prodigal_1_1069;</v>
      </c>
      <c r="Z1072">
        <f>MATCH(S1072,Description!$A$2:$A$4489,0)</f>
        <v>1</v>
      </c>
      <c r="AA1072">
        <f>MATCH(T1072,Description!$A$2:$A$4489,0)</f>
        <v>2</v>
      </c>
      <c r="AB1072">
        <f>MATCH(U1072,Description!$A$2:$A$4489,0)</f>
        <v>69</v>
      </c>
      <c r="AC1072">
        <f>MATCH(V1072,Description!$A$2:$A$4489,0)</f>
        <v>79</v>
      </c>
      <c r="AD1072">
        <v>1</v>
      </c>
    </row>
    <row r="1073" spans="1:30" x14ac:dyDescent="0.2">
      <c r="A1073" t="s">
        <v>11274</v>
      </c>
      <c r="B1073" t="s">
        <v>11275</v>
      </c>
      <c r="C1073" t="s">
        <v>4</v>
      </c>
      <c r="D1073">
        <v>1154663</v>
      </c>
      <c r="E1073">
        <v>1155436</v>
      </c>
      <c r="F1073">
        <v>130.9</v>
      </c>
      <c r="G1073" t="s">
        <v>11276</v>
      </c>
      <c r="H1073">
        <v>0</v>
      </c>
      <c r="I1073" t="s">
        <v>12347</v>
      </c>
      <c r="S1073" t="str">
        <f t="shared" si="81"/>
        <v>prodigal_1_1</v>
      </c>
      <c r="T1073" t="str">
        <f t="shared" si="82"/>
        <v>prodigal_1_10</v>
      </c>
      <c r="U1073" t="str">
        <f t="shared" si="83"/>
        <v>prodigal_1_107</v>
      </c>
      <c r="V1073" t="str">
        <f t="shared" si="85"/>
        <v>prodigal_1_1070</v>
      </c>
      <c r="W1073" t="str">
        <f t="shared" si="84"/>
        <v>prodigal_1_1070;</v>
      </c>
      <c r="Z1073">
        <f>MATCH(S1073,Description!$A$2:$A$4489,0)</f>
        <v>1</v>
      </c>
      <c r="AA1073">
        <f>MATCH(T1073,Description!$A$2:$A$4489,0)</f>
        <v>2</v>
      </c>
      <c r="AB1073">
        <f>MATCH(U1073,Description!$A$2:$A$4489,0)</f>
        <v>80</v>
      </c>
      <c r="AC1073">
        <f>MATCH(V1073,Description!$A$2:$A$4489,0)</f>
        <v>81</v>
      </c>
      <c r="AD1073">
        <v>1</v>
      </c>
    </row>
    <row r="1074" spans="1:30" x14ac:dyDescent="0.2">
      <c r="A1074" t="s">
        <v>11274</v>
      </c>
      <c r="B1074" t="s">
        <v>11275</v>
      </c>
      <c r="C1074" t="s">
        <v>4</v>
      </c>
      <c r="D1074">
        <v>1155433</v>
      </c>
      <c r="E1074">
        <v>1155744</v>
      </c>
      <c r="F1074">
        <v>81.599999999999994</v>
      </c>
      <c r="G1074" t="s">
        <v>11276</v>
      </c>
      <c r="H1074">
        <v>0</v>
      </c>
      <c r="I1074" t="s">
        <v>12348</v>
      </c>
      <c r="S1074" t="str">
        <f t="shared" si="81"/>
        <v>prodigal_1_1</v>
      </c>
      <c r="T1074" t="str">
        <f t="shared" si="82"/>
        <v>prodigal_1_10</v>
      </c>
      <c r="U1074" t="str">
        <f t="shared" si="83"/>
        <v>prodigal_1_107</v>
      </c>
      <c r="V1074" t="str">
        <f t="shared" si="85"/>
        <v>prodigal_1_1071</v>
      </c>
      <c r="W1074" t="str">
        <f t="shared" si="84"/>
        <v>prodigal_1_1071;</v>
      </c>
      <c r="Z1074">
        <f>MATCH(S1074,Description!$A$2:$A$4489,0)</f>
        <v>1</v>
      </c>
      <c r="AA1074">
        <f>MATCH(T1074,Description!$A$2:$A$4489,0)</f>
        <v>2</v>
      </c>
      <c r="AB1074">
        <f>MATCH(U1074,Description!$A$2:$A$4489,0)</f>
        <v>80</v>
      </c>
      <c r="AC1074">
        <f>MATCH(V1074,Description!$A$2:$A$4489,0)</f>
        <v>82</v>
      </c>
      <c r="AD1074">
        <v>1</v>
      </c>
    </row>
    <row r="1075" spans="1:30" x14ac:dyDescent="0.2">
      <c r="A1075" t="s">
        <v>11274</v>
      </c>
      <c r="B1075" t="s">
        <v>11275</v>
      </c>
      <c r="C1075" t="s">
        <v>4</v>
      </c>
      <c r="D1075">
        <v>1155756</v>
      </c>
      <c r="E1075">
        <v>1155998</v>
      </c>
      <c r="F1075">
        <v>67</v>
      </c>
      <c r="G1075" t="s">
        <v>11276</v>
      </c>
      <c r="H1075">
        <v>0</v>
      </c>
      <c r="I1075" t="s">
        <v>12349</v>
      </c>
      <c r="S1075" t="str">
        <f t="shared" si="81"/>
        <v>prodigal_1_1</v>
      </c>
      <c r="T1075" t="str">
        <f t="shared" si="82"/>
        <v>prodigal_1_10</v>
      </c>
      <c r="U1075" t="str">
        <f t="shared" si="83"/>
        <v>prodigal_1_107</v>
      </c>
      <c r="V1075" t="str">
        <f t="shared" si="85"/>
        <v>prodigal_1_1072</v>
      </c>
      <c r="W1075" t="str">
        <f t="shared" si="84"/>
        <v>prodigal_1_1072;</v>
      </c>
      <c r="Z1075">
        <f>MATCH(S1075,Description!$A$2:$A$4489,0)</f>
        <v>1</v>
      </c>
      <c r="AA1075">
        <f>MATCH(T1075,Description!$A$2:$A$4489,0)</f>
        <v>2</v>
      </c>
      <c r="AB1075">
        <f>MATCH(U1075,Description!$A$2:$A$4489,0)</f>
        <v>80</v>
      </c>
      <c r="AC1075">
        <f>MATCH(V1075,Description!$A$2:$A$4489,0)</f>
        <v>83</v>
      </c>
      <c r="AD1075">
        <v>1</v>
      </c>
    </row>
    <row r="1076" spans="1:30" x14ac:dyDescent="0.2">
      <c r="A1076" t="s">
        <v>11274</v>
      </c>
      <c r="B1076" t="s">
        <v>11275</v>
      </c>
      <c r="C1076" t="s">
        <v>4</v>
      </c>
      <c r="D1076">
        <v>1155998</v>
      </c>
      <c r="E1076">
        <v>1156369</v>
      </c>
      <c r="F1076">
        <v>53</v>
      </c>
      <c r="G1076" t="s">
        <v>11276</v>
      </c>
      <c r="H1076">
        <v>0</v>
      </c>
      <c r="I1076" t="s">
        <v>12350</v>
      </c>
      <c r="S1076" t="str">
        <f t="shared" si="81"/>
        <v>prodigal_1_1</v>
      </c>
      <c r="T1076" t="str">
        <f t="shared" si="82"/>
        <v>prodigal_1_10</v>
      </c>
      <c r="U1076" t="str">
        <f t="shared" si="83"/>
        <v>prodigal_1_107</v>
      </c>
      <c r="V1076" t="str">
        <f t="shared" si="85"/>
        <v>prodigal_1_1073</v>
      </c>
      <c r="W1076" t="str">
        <f t="shared" si="84"/>
        <v>prodigal_1_1073;</v>
      </c>
      <c r="Z1076">
        <f>MATCH(S1076,Description!$A$2:$A$4489,0)</f>
        <v>1</v>
      </c>
      <c r="AA1076">
        <f>MATCH(T1076,Description!$A$2:$A$4489,0)</f>
        <v>2</v>
      </c>
      <c r="AB1076">
        <f>MATCH(U1076,Description!$A$2:$A$4489,0)</f>
        <v>80</v>
      </c>
      <c r="AC1076">
        <f>MATCH(V1076,Description!$A$2:$A$4489,0)</f>
        <v>84</v>
      </c>
      <c r="AD1076">
        <v>1</v>
      </c>
    </row>
    <row r="1077" spans="1:30" x14ac:dyDescent="0.2">
      <c r="A1077" t="s">
        <v>11274</v>
      </c>
      <c r="B1077" t="s">
        <v>11275</v>
      </c>
      <c r="C1077" t="s">
        <v>4</v>
      </c>
      <c r="D1077">
        <v>1156413</v>
      </c>
      <c r="E1077">
        <v>1156673</v>
      </c>
      <c r="F1077">
        <v>50.6</v>
      </c>
      <c r="G1077" t="s">
        <v>11276</v>
      </c>
      <c r="H1077">
        <v>0</v>
      </c>
      <c r="I1077" t="s">
        <v>12351</v>
      </c>
      <c r="S1077" t="str">
        <f t="shared" si="81"/>
        <v>prodigal_1_1</v>
      </c>
      <c r="T1077" t="str">
        <f t="shared" si="82"/>
        <v>prodigal_1_10</v>
      </c>
      <c r="U1077" t="str">
        <f t="shared" si="83"/>
        <v>prodigal_1_107</v>
      </c>
      <c r="V1077" t="str">
        <f t="shared" si="85"/>
        <v>prodigal_1_1074</v>
      </c>
      <c r="W1077" t="str">
        <f t="shared" si="84"/>
        <v>prodigal_1_1074;</v>
      </c>
      <c r="Z1077">
        <f>MATCH(S1077,Description!$A$2:$A$4489,0)</f>
        <v>1</v>
      </c>
      <c r="AA1077">
        <f>MATCH(T1077,Description!$A$2:$A$4489,0)</f>
        <v>2</v>
      </c>
      <c r="AB1077">
        <f>MATCH(U1077,Description!$A$2:$A$4489,0)</f>
        <v>80</v>
      </c>
      <c r="AC1077">
        <f>MATCH(V1077,Description!$A$2:$A$4489,0)</f>
        <v>85</v>
      </c>
      <c r="AD1077">
        <v>1</v>
      </c>
    </row>
    <row r="1078" spans="1:30" x14ac:dyDescent="0.2">
      <c r="A1078" t="s">
        <v>11274</v>
      </c>
      <c r="B1078" t="s">
        <v>11275</v>
      </c>
      <c r="C1078" t="s">
        <v>4</v>
      </c>
      <c r="D1078">
        <v>1156676</v>
      </c>
      <c r="E1078">
        <v>1157902</v>
      </c>
      <c r="F1078">
        <v>274.89999999999998</v>
      </c>
      <c r="G1078" t="s">
        <v>11276</v>
      </c>
      <c r="H1078">
        <v>0</v>
      </c>
      <c r="I1078" t="s">
        <v>12352</v>
      </c>
      <c r="S1078" t="str">
        <f t="shared" si="81"/>
        <v>prodigal_1_1</v>
      </c>
      <c r="T1078" t="str">
        <f t="shared" si="82"/>
        <v>prodigal_1_10</v>
      </c>
      <c r="U1078" t="str">
        <f t="shared" si="83"/>
        <v>prodigal_1_107</v>
      </c>
      <c r="V1078" t="str">
        <f t="shared" si="85"/>
        <v>prodigal_1_1075</v>
      </c>
      <c r="W1078" t="str">
        <f t="shared" si="84"/>
        <v>prodigal_1_1075;</v>
      </c>
      <c r="Z1078">
        <f>MATCH(S1078,Description!$A$2:$A$4489,0)</f>
        <v>1</v>
      </c>
      <c r="AA1078">
        <f>MATCH(T1078,Description!$A$2:$A$4489,0)</f>
        <v>2</v>
      </c>
      <c r="AB1078">
        <f>MATCH(U1078,Description!$A$2:$A$4489,0)</f>
        <v>80</v>
      </c>
      <c r="AC1078">
        <f>MATCH(V1078,Description!$A$2:$A$4489,0)</f>
        <v>86</v>
      </c>
      <c r="AD1078">
        <v>1</v>
      </c>
    </row>
    <row r="1079" spans="1:30" x14ac:dyDescent="0.2">
      <c r="A1079" t="s">
        <v>11274</v>
      </c>
      <c r="B1079" t="s">
        <v>11275</v>
      </c>
      <c r="C1079" t="s">
        <v>4</v>
      </c>
      <c r="D1079">
        <v>1157977</v>
      </c>
      <c r="E1079">
        <v>1158288</v>
      </c>
      <c r="F1079">
        <v>62.8</v>
      </c>
      <c r="G1079" t="s">
        <v>11276</v>
      </c>
      <c r="H1079">
        <v>0</v>
      </c>
      <c r="I1079" t="s">
        <v>12353</v>
      </c>
      <c r="S1079" t="str">
        <f t="shared" si="81"/>
        <v>prodigal_1_1</v>
      </c>
      <c r="T1079" t="str">
        <f t="shared" si="82"/>
        <v>prodigal_1_10</v>
      </c>
      <c r="U1079" t="str">
        <f t="shared" si="83"/>
        <v>prodigal_1_107</v>
      </c>
      <c r="V1079" t="str">
        <f t="shared" si="85"/>
        <v>prodigal_1_1076</v>
      </c>
      <c r="W1079" t="str">
        <f t="shared" si="84"/>
        <v>prodigal_1_1076;</v>
      </c>
      <c r="Z1079">
        <f>MATCH(S1079,Description!$A$2:$A$4489,0)</f>
        <v>1</v>
      </c>
      <c r="AA1079">
        <f>MATCH(T1079,Description!$A$2:$A$4489,0)</f>
        <v>2</v>
      </c>
      <c r="AB1079">
        <f>MATCH(U1079,Description!$A$2:$A$4489,0)</f>
        <v>80</v>
      </c>
      <c r="AC1079">
        <f>MATCH(V1079,Description!$A$2:$A$4489,0)</f>
        <v>87</v>
      </c>
      <c r="AD1079">
        <v>1</v>
      </c>
    </row>
    <row r="1080" spans="1:30" x14ac:dyDescent="0.2">
      <c r="A1080" t="s">
        <v>11274</v>
      </c>
      <c r="B1080" t="s">
        <v>11275</v>
      </c>
      <c r="C1080" t="s">
        <v>4</v>
      </c>
      <c r="D1080">
        <v>1158465</v>
      </c>
      <c r="E1080">
        <v>1158683</v>
      </c>
      <c r="F1080">
        <v>39.9</v>
      </c>
      <c r="G1080" t="s">
        <v>11276</v>
      </c>
      <c r="H1080">
        <v>0</v>
      </c>
      <c r="I1080" t="s">
        <v>12354</v>
      </c>
      <c r="S1080" t="str">
        <f t="shared" si="81"/>
        <v>prodigal_1_1</v>
      </c>
      <c r="T1080" t="str">
        <f t="shared" si="82"/>
        <v>prodigal_1_10</v>
      </c>
      <c r="U1080" t="str">
        <f t="shared" si="83"/>
        <v>prodigal_1_107</v>
      </c>
      <c r="V1080" t="str">
        <f t="shared" si="85"/>
        <v>prodigal_1_1077</v>
      </c>
      <c r="W1080" t="str">
        <f t="shared" si="84"/>
        <v>prodigal_1_1077;</v>
      </c>
      <c r="Z1080">
        <f>MATCH(S1080,Description!$A$2:$A$4489,0)</f>
        <v>1</v>
      </c>
      <c r="AA1080">
        <f>MATCH(T1080,Description!$A$2:$A$4489,0)</f>
        <v>2</v>
      </c>
      <c r="AB1080">
        <f>MATCH(U1080,Description!$A$2:$A$4489,0)</f>
        <v>80</v>
      </c>
      <c r="AC1080">
        <f>MATCH(V1080,Description!$A$2:$A$4489,0)</f>
        <v>88</v>
      </c>
      <c r="AD1080">
        <v>1</v>
      </c>
    </row>
    <row r="1081" spans="1:30" x14ac:dyDescent="0.2">
      <c r="A1081" t="s">
        <v>11274</v>
      </c>
      <c r="B1081" t="s">
        <v>11275</v>
      </c>
      <c r="C1081" t="s">
        <v>4</v>
      </c>
      <c r="D1081">
        <v>1158755</v>
      </c>
      <c r="E1081">
        <v>1159420</v>
      </c>
      <c r="F1081">
        <v>110</v>
      </c>
      <c r="G1081" t="s">
        <v>11287</v>
      </c>
      <c r="H1081">
        <v>0</v>
      </c>
      <c r="I1081" t="s">
        <v>12355</v>
      </c>
      <c r="S1081" t="str">
        <f t="shared" si="81"/>
        <v>prodigal_1_1</v>
      </c>
      <c r="T1081" t="str">
        <f t="shared" si="82"/>
        <v>prodigal_1_10</v>
      </c>
      <c r="U1081" t="str">
        <f t="shared" si="83"/>
        <v>prodigal_1_107</v>
      </c>
      <c r="V1081" t="str">
        <f t="shared" si="85"/>
        <v>prodigal_1_1078</v>
      </c>
      <c r="W1081" t="str">
        <f t="shared" si="84"/>
        <v>prodigal_1_1078;</v>
      </c>
      <c r="Z1081">
        <f>MATCH(S1081,Description!$A$2:$A$4489,0)</f>
        <v>1</v>
      </c>
      <c r="AA1081">
        <f>MATCH(T1081,Description!$A$2:$A$4489,0)</f>
        <v>2</v>
      </c>
      <c r="AB1081">
        <f>MATCH(U1081,Description!$A$2:$A$4489,0)</f>
        <v>80</v>
      </c>
      <c r="AC1081">
        <f>MATCH(V1081,Description!$A$2:$A$4489,0)</f>
        <v>89</v>
      </c>
      <c r="AD1081">
        <v>1</v>
      </c>
    </row>
    <row r="1082" spans="1:30" x14ac:dyDescent="0.2">
      <c r="A1082" t="s">
        <v>11274</v>
      </c>
      <c r="B1082" t="s">
        <v>11275</v>
      </c>
      <c r="C1082" t="s">
        <v>4</v>
      </c>
      <c r="D1082">
        <v>1159593</v>
      </c>
      <c r="E1082">
        <v>1159901</v>
      </c>
      <c r="F1082">
        <v>65.599999999999994</v>
      </c>
      <c r="G1082" t="s">
        <v>11276</v>
      </c>
      <c r="H1082">
        <v>0</v>
      </c>
      <c r="I1082" t="s">
        <v>12356</v>
      </c>
      <c r="S1082" t="str">
        <f t="shared" si="81"/>
        <v>prodigal_1_1</v>
      </c>
      <c r="T1082" t="str">
        <f t="shared" si="82"/>
        <v>prodigal_1_10</v>
      </c>
      <c r="U1082" t="str">
        <f t="shared" si="83"/>
        <v>prodigal_1_107</v>
      </c>
      <c r="V1082" t="str">
        <f t="shared" si="85"/>
        <v>prodigal_1_1079</v>
      </c>
      <c r="W1082" t="str">
        <f t="shared" si="84"/>
        <v>prodigal_1_1079;</v>
      </c>
      <c r="Z1082">
        <f>MATCH(S1082,Description!$A$2:$A$4489,0)</f>
        <v>1</v>
      </c>
      <c r="AA1082">
        <f>MATCH(T1082,Description!$A$2:$A$4489,0)</f>
        <v>2</v>
      </c>
      <c r="AB1082">
        <f>MATCH(U1082,Description!$A$2:$A$4489,0)</f>
        <v>80</v>
      </c>
      <c r="AC1082">
        <f>MATCH(V1082,Description!$A$2:$A$4489,0)</f>
        <v>90</v>
      </c>
      <c r="AD1082">
        <v>1</v>
      </c>
    </row>
    <row r="1083" spans="1:30" x14ac:dyDescent="0.2">
      <c r="A1083" t="s">
        <v>11274</v>
      </c>
      <c r="B1083" t="s">
        <v>11275</v>
      </c>
      <c r="C1083" t="s">
        <v>4</v>
      </c>
      <c r="D1083">
        <v>1159916</v>
      </c>
      <c r="E1083">
        <v>1160377</v>
      </c>
      <c r="F1083">
        <v>84.7</v>
      </c>
      <c r="G1083" t="s">
        <v>11276</v>
      </c>
      <c r="H1083">
        <v>0</v>
      </c>
      <c r="I1083" t="s">
        <v>12357</v>
      </c>
      <c r="S1083" t="str">
        <f t="shared" si="81"/>
        <v>prodigal_1_1</v>
      </c>
      <c r="T1083" t="str">
        <f t="shared" si="82"/>
        <v>prodigal_1_10</v>
      </c>
      <c r="U1083" t="str">
        <f t="shared" si="83"/>
        <v>prodigal_1_108</v>
      </c>
      <c r="V1083" t="str">
        <f t="shared" si="85"/>
        <v>prodigal_1_1080</v>
      </c>
      <c r="W1083" t="str">
        <f t="shared" si="84"/>
        <v>prodigal_1_1080;</v>
      </c>
      <c r="Z1083">
        <f>MATCH(S1083,Description!$A$2:$A$4489,0)</f>
        <v>1</v>
      </c>
      <c r="AA1083">
        <f>MATCH(T1083,Description!$A$2:$A$4489,0)</f>
        <v>2</v>
      </c>
      <c r="AB1083">
        <f>MATCH(U1083,Description!$A$2:$A$4489,0)</f>
        <v>91</v>
      </c>
      <c r="AC1083">
        <f>MATCH(V1083,Description!$A$2:$A$4489,0)</f>
        <v>92</v>
      </c>
      <c r="AD1083">
        <v>1</v>
      </c>
    </row>
    <row r="1084" spans="1:30" x14ac:dyDescent="0.2">
      <c r="A1084" t="s">
        <v>11274</v>
      </c>
      <c r="B1084" t="s">
        <v>11275</v>
      </c>
      <c r="C1084" t="s">
        <v>4</v>
      </c>
      <c r="D1084">
        <v>1160383</v>
      </c>
      <c r="E1084">
        <v>1160724</v>
      </c>
      <c r="F1084">
        <v>62.7</v>
      </c>
      <c r="G1084" t="s">
        <v>11276</v>
      </c>
      <c r="H1084">
        <v>0</v>
      </c>
      <c r="I1084" t="s">
        <v>12358</v>
      </c>
      <c r="S1084" t="str">
        <f t="shared" si="81"/>
        <v>prodigal_1_1</v>
      </c>
      <c r="T1084" t="str">
        <f t="shared" si="82"/>
        <v>prodigal_1_10</v>
      </c>
      <c r="U1084" t="str">
        <f t="shared" si="83"/>
        <v>prodigal_1_108</v>
      </c>
      <c r="V1084" t="str">
        <f t="shared" si="85"/>
        <v>prodigal_1_1081</v>
      </c>
      <c r="W1084" t="str">
        <f t="shared" si="84"/>
        <v>prodigal_1_1081;</v>
      </c>
      <c r="Z1084">
        <f>MATCH(S1084,Description!$A$2:$A$4489,0)</f>
        <v>1</v>
      </c>
      <c r="AA1084">
        <f>MATCH(T1084,Description!$A$2:$A$4489,0)</f>
        <v>2</v>
      </c>
      <c r="AB1084">
        <f>MATCH(U1084,Description!$A$2:$A$4489,0)</f>
        <v>91</v>
      </c>
      <c r="AC1084">
        <f>MATCH(V1084,Description!$A$2:$A$4489,0)</f>
        <v>93</v>
      </c>
      <c r="AD1084">
        <v>1</v>
      </c>
    </row>
    <row r="1085" spans="1:30" x14ac:dyDescent="0.2">
      <c r="A1085" t="s">
        <v>11274</v>
      </c>
      <c r="B1085" t="s">
        <v>11275</v>
      </c>
      <c r="C1085" t="s">
        <v>4</v>
      </c>
      <c r="D1085">
        <v>1160757</v>
      </c>
      <c r="E1085">
        <v>1160924</v>
      </c>
      <c r="F1085">
        <v>35</v>
      </c>
      <c r="G1085" t="s">
        <v>11276</v>
      </c>
      <c r="H1085">
        <v>0</v>
      </c>
      <c r="I1085" t="s">
        <v>12359</v>
      </c>
      <c r="S1085" t="str">
        <f t="shared" si="81"/>
        <v>prodigal_1_1</v>
      </c>
      <c r="T1085" t="str">
        <f t="shared" si="82"/>
        <v>prodigal_1_10</v>
      </c>
      <c r="U1085" t="str">
        <f t="shared" si="83"/>
        <v>prodigal_1_108</v>
      </c>
      <c r="V1085" t="str">
        <f t="shared" si="85"/>
        <v>prodigal_1_1082</v>
      </c>
      <c r="W1085" t="str">
        <f t="shared" si="84"/>
        <v>prodigal_1_1082;</v>
      </c>
      <c r="Z1085">
        <f>MATCH(S1085,Description!$A$2:$A$4489,0)</f>
        <v>1</v>
      </c>
      <c r="AA1085">
        <f>MATCH(T1085,Description!$A$2:$A$4489,0)</f>
        <v>2</v>
      </c>
      <c r="AB1085">
        <f>MATCH(U1085,Description!$A$2:$A$4489,0)</f>
        <v>91</v>
      </c>
      <c r="AC1085">
        <f>MATCH(V1085,Description!$A$2:$A$4489,0)</f>
        <v>94</v>
      </c>
      <c r="AD1085">
        <v>1</v>
      </c>
    </row>
    <row r="1086" spans="1:30" x14ac:dyDescent="0.2">
      <c r="A1086" t="s">
        <v>11274</v>
      </c>
      <c r="B1086" t="s">
        <v>11275</v>
      </c>
      <c r="C1086" t="s">
        <v>4</v>
      </c>
      <c r="D1086">
        <v>1161010</v>
      </c>
      <c r="E1086">
        <v>1161507</v>
      </c>
      <c r="F1086">
        <v>90</v>
      </c>
      <c r="G1086" t="s">
        <v>11276</v>
      </c>
      <c r="H1086">
        <v>0</v>
      </c>
      <c r="I1086" t="s">
        <v>12360</v>
      </c>
      <c r="S1086" t="str">
        <f t="shared" si="81"/>
        <v>prodigal_1_1</v>
      </c>
      <c r="T1086" t="str">
        <f t="shared" si="82"/>
        <v>prodigal_1_10</v>
      </c>
      <c r="U1086" t="str">
        <f t="shared" si="83"/>
        <v>prodigal_1_108</v>
      </c>
      <c r="V1086" t="str">
        <f t="shared" si="85"/>
        <v>prodigal_1_1083</v>
      </c>
      <c r="W1086" t="str">
        <f t="shared" si="84"/>
        <v>prodigal_1_1083;</v>
      </c>
      <c r="Z1086">
        <f>MATCH(S1086,Description!$A$2:$A$4489,0)</f>
        <v>1</v>
      </c>
      <c r="AA1086">
        <f>MATCH(T1086,Description!$A$2:$A$4489,0)</f>
        <v>2</v>
      </c>
      <c r="AB1086">
        <f>MATCH(U1086,Description!$A$2:$A$4489,0)</f>
        <v>91</v>
      </c>
      <c r="AC1086">
        <f>MATCH(V1086,Description!$A$2:$A$4489,0)</f>
        <v>95</v>
      </c>
      <c r="AD1086">
        <v>1</v>
      </c>
    </row>
    <row r="1087" spans="1:30" x14ac:dyDescent="0.2">
      <c r="A1087" t="s">
        <v>11274</v>
      </c>
      <c r="B1087" t="s">
        <v>11275</v>
      </c>
      <c r="C1087" t="s">
        <v>4</v>
      </c>
      <c r="D1087">
        <v>1161532</v>
      </c>
      <c r="E1087">
        <v>1161771</v>
      </c>
      <c r="F1087">
        <v>51.5</v>
      </c>
      <c r="G1087" t="s">
        <v>11287</v>
      </c>
      <c r="H1087">
        <v>0</v>
      </c>
      <c r="I1087" t="s">
        <v>12361</v>
      </c>
      <c r="S1087" t="str">
        <f t="shared" si="81"/>
        <v>prodigal_1_1</v>
      </c>
      <c r="T1087" t="str">
        <f t="shared" si="82"/>
        <v>prodigal_1_10</v>
      </c>
      <c r="U1087" t="str">
        <f t="shared" si="83"/>
        <v>prodigal_1_108</v>
      </c>
      <c r="V1087" t="str">
        <f t="shared" si="85"/>
        <v>prodigal_1_1084</v>
      </c>
      <c r="W1087" t="str">
        <f t="shared" si="84"/>
        <v>prodigal_1_1084;</v>
      </c>
      <c r="Z1087">
        <f>MATCH(S1087,Description!$A$2:$A$4489,0)</f>
        <v>1</v>
      </c>
      <c r="AA1087">
        <f>MATCH(T1087,Description!$A$2:$A$4489,0)</f>
        <v>2</v>
      </c>
      <c r="AB1087">
        <f>MATCH(U1087,Description!$A$2:$A$4489,0)</f>
        <v>91</v>
      </c>
      <c r="AC1087">
        <f>MATCH(V1087,Description!$A$2:$A$4489,0)</f>
        <v>96</v>
      </c>
      <c r="AD1087">
        <v>1</v>
      </c>
    </row>
    <row r="1088" spans="1:30" x14ac:dyDescent="0.2">
      <c r="A1088" t="s">
        <v>11274</v>
      </c>
      <c r="B1088" t="s">
        <v>11275</v>
      </c>
      <c r="C1088" t="s">
        <v>4</v>
      </c>
      <c r="D1088">
        <v>1161885</v>
      </c>
      <c r="E1088">
        <v>1162130</v>
      </c>
      <c r="F1088">
        <v>59.6</v>
      </c>
      <c r="G1088" t="s">
        <v>11287</v>
      </c>
      <c r="H1088">
        <v>0</v>
      </c>
      <c r="I1088" t="s">
        <v>12362</v>
      </c>
      <c r="S1088" t="str">
        <f t="shared" si="81"/>
        <v>prodigal_1_1</v>
      </c>
      <c r="T1088" t="str">
        <f t="shared" si="82"/>
        <v>prodigal_1_10</v>
      </c>
      <c r="U1088" t="str">
        <f t="shared" si="83"/>
        <v>prodigal_1_108</v>
      </c>
      <c r="V1088" t="str">
        <f t="shared" si="85"/>
        <v>prodigal_1_1085</v>
      </c>
      <c r="W1088" t="str">
        <f t="shared" si="84"/>
        <v>prodigal_1_1085;</v>
      </c>
      <c r="Z1088">
        <f>MATCH(S1088,Description!$A$2:$A$4489,0)</f>
        <v>1</v>
      </c>
      <c r="AA1088">
        <f>MATCH(T1088,Description!$A$2:$A$4489,0)</f>
        <v>2</v>
      </c>
      <c r="AB1088">
        <f>MATCH(U1088,Description!$A$2:$A$4489,0)</f>
        <v>91</v>
      </c>
      <c r="AC1088">
        <f>MATCH(V1088,Description!$A$2:$A$4489,0)</f>
        <v>97</v>
      </c>
      <c r="AD1088">
        <v>1</v>
      </c>
    </row>
    <row r="1089" spans="1:30" x14ac:dyDescent="0.2">
      <c r="A1089" t="s">
        <v>11274</v>
      </c>
      <c r="B1089" t="s">
        <v>11275</v>
      </c>
      <c r="C1089" t="s">
        <v>4</v>
      </c>
      <c r="D1089">
        <v>1162377</v>
      </c>
      <c r="E1089">
        <v>1162856</v>
      </c>
      <c r="F1089">
        <v>85.4</v>
      </c>
      <c r="G1089" t="s">
        <v>11276</v>
      </c>
      <c r="H1089">
        <v>0</v>
      </c>
      <c r="I1089" t="s">
        <v>12363</v>
      </c>
      <c r="S1089" t="str">
        <f t="shared" si="81"/>
        <v>prodigal_1_1</v>
      </c>
      <c r="T1089" t="str">
        <f t="shared" si="82"/>
        <v>prodigal_1_10</v>
      </c>
      <c r="U1089" t="str">
        <f t="shared" si="83"/>
        <v>prodigal_1_108</v>
      </c>
      <c r="V1089" t="str">
        <f t="shared" si="85"/>
        <v>prodigal_1_1086</v>
      </c>
      <c r="W1089" t="str">
        <f t="shared" si="84"/>
        <v>prodigal_1_1086;</v>
      </c>
      <c r="Z1089">
        <f>MATCH(S1089,Description!$A$2:$A$4489,0)</f>
        <v>1</v>
      </c>
      <c r="AA1089">
        <f>MATCH(T1089,Description!$A$2:$A$4489,0)</f>
        <v>2</v>
      </c>
      <c r="AB1089">
        <f>MATCH(U1089,Description!$A$2:$A$4489,0)</f>
        <v>91</v>
      </c>
      <c r="AC1089">
        <f>MATCH(V1089,Description!$A$2:$A$4489,0)</f>
        <v>98</v>
      </c>
      <c r="AD1089">
        <v>1</v>
      </c>
    </row>
    <row r="1090" spans="1:30" x14ac:dyDescent="0.2">
      <c r="A1090" t="s">
        <v>11274</v>
      </c>
      <c r="B1090" t="s">
        <v>11275</v>
      </c>
      <c r="C1090" t="s">
        <v>4</v>
      </c>
      <c r="D1090">
        <v>1163029</v>
      </c>
      <c r="E1090">
        <v>1163361</v>
      </c>
      <c r="F1090">
        <v>74.400000000000006</v>
      </c>
      <c r="G1090" t="s">
        <v>11287</v>
      </c>
      <c r="H1090">
        <v>0</v>
      </c>
      <c r="I1090" t="s">
        <v>12364</v>
      </c>
      <c r="S1090" t="str">
        <f t="shared" si="81"/>
        <v>prodigal_1_1</v>
      </c>
      <c r="T1090" t="str">
        <f t="shared" si="82"/>
        <v>prodigal_1_10</v>
      </c>
      <c r="U1090" t="str">
        <f t="shared" si="83"/>
        <v>prodigal_1_108</v>
      </c>
      <c r="V1090" t="str">
        <f t="shared" si="85"/>
        <v>prodigal_1_1087</v>
      </c>
      <c r="W1090" t="str">
        <f t="shared" si="84"/>
        <v>prodigal_1_1087;</v>
      </c>
      <c r="Z1090">
        <f>MATCH(S1090,Description!$A$2:$A$4489,0)</f>
        <v>1</v>
      </c>
      <c r="AA1090">
        <f>MATCH(T1090,Description!$A$2:$A$4489,0)</f>
        <v>2</v>
      </c>
      <c r="AB1090">
        <f>MATCH(U1090,Description!$A$2:$A$4489,0)</f>
        <v>91</v>
      </c>
      <c r="AC1090">
        <f>MATCH(V1090,Description!$A$2:$A$4489,0)</f>
        <v>99</v>
      </c>
      <c r="AD1090">
        <v>1</v>
      </c>
    </row>
    <row r="1091" spans="1:30" x14ac:dyDescent="0.2">
      <c r="A1091" t="s">
        <v>11274</v>
      </c>
      <c r="B1091" t="s">
        <v>11275</v>
      </c>
      <c r="C1091" t="s">
        <v>4</v>
      </c>
      <c r="D1091">
        <v>1163358</v>
      </c>
      <c r="E1091">
        <v>1163591</v>
      </c>
      <c r="F1091">
        <v>0.9</v>
      </c>
      <c r="G1091" t="s">
        <v>11287</v>
      </c>
      <c r="H1091">
        <v>0</v>
      </c>
      <c r="I1091" t="s">
        <v>12365</v>
      </c>
      <c r="S1091" t="str">
        <f t="shared" si="81"/>
        <v>prodigal_1_1</v>
      </c>
      <c r="T1091" t="str">
        <f t="shared" si="82"/>
        <v>prodigal_1_10</v>
      </c>
      <c r="U1091" t="str">
        <f t="shared" si="83"/>
        <v>prodigal_1_108</v>
      </c>
      <c r="V1091" t="str">
        <f t="shared" si="85"/>
        <v>prodigal_1_1088</v>
      </c>
      <c r="W1091" t="str">
        <f t="shared" si="84"/>
        <v>prodigal_1_1088;</v>
      </c>
      <c r="Z1091">
        <f>MATCH(S1091,Description!$A$2:$A$4489,0)</f>
        <v>1</v>
      </c>
      <c r="AA1091">
        <f>MATCH(T1091,Description!$A$2:$A$4489,0)</f>
        <v>2</v>
      </c>
      <c r="AB1091">
        <f>MATCH(U1091,Description!$A$2:$A$4489,0)</f>
        <v>91</v>
      </c>
      <c r="AC1091">
        <f>MATCH(V1091,Description!$A$2:$A$4489,0)</f>
        <v>100</v>
      </c>
      <c r="AD1091">
        <v>1</v>
      </c>
    </row>
    <row r="1092" spans="1:30" x14ac:dyDescent="0.2">
      <c r="A1092" t="s">
        <v>11274</v>
      </c>
      <c r="B1092" t="s">
        <v>11275</v>
      </c>
      <c r="C1092" t="s">
        <v>4</v>
      </c>
      <c r="D1092">
        <v>1163723</v>
      </c>
      <c r="E1092">
        <v>1164493</v>
      </c>
      <c r="F1092">
        <v>175.3</v>
      </c>
      <c r="G1092" t="s">
        <v>11287</v>
      </c>
      <c r="H1092">
        <v>0</v>
      </c>
      <c r="I1092" t="s">
        <v>12366</v>
      </c>
      <c r="S1092" t="str">
        <f t="shared" si="81"/>
        <v>prodigal_1_1</v>
      </c>
      <c r="T1092" t="str">
        <f t="shared" si="82"/>
        <v>prodigal_1_10</v>
      </c>
      <c r="U1092" t="str">
        <f t="shared" si="83"/>
        <v>prodigal_1_108</v>
      </c>
      <c r="V1092" t="str">
        <f t="shared" si="85"/>
        <v>prodigal_1_1089</v>
      </c>
      <c r="W1092" t="str">
        <f t="shared" si="84"/>
        <v>prodigal_1_1089;</v>
      </c>
      <c r="Z1092">
        <f>MATCH(S1092,Description!$A$2:$A$4489,0)</f>
        <v>1</v>
      </c>
      <c r="AA1092">
        <f>MATCH(T1092,Description!$A$2:$A$4489,0)</f>
        <v>2</v>
      </c>
      <c r="AB1092">
        <f>MATCH(U1092,Description!$A$2:$A$4489,0)</f>
        <v>91</v>
      </c>
      <c r="AC1092">
        <f>MATCH(V1092,Description!$A$2:$A$4489,0)</f>
        <v>101</v>
      </c>
      <c r="AD1092">
        <v>1</v>
      </c>
    </row>
    <row r="1093" spans="1:30" x14ac:dyDescent="0.2">
      <c r="A1093" t="s">
        <v>11274</v>
      </c>
      <c r="B1093" t="s">
        <v>11275</v>
      </c>
      <c r="C1093" t="s">
        <v>4</v>
      </c>
      <c r="D1093">
        <v>1164683</v>
      </c>
      <c r="E1093">
        <v>1165051</v>
      </c>
      <c r="F1093">
        <v>66.400000000000006</v>
      </c>
      <c r="G1093" t="s">
        <v>11287</v>
      </c>
      <c r="H1093">
        <v>0</v>
      </c>
      <c r="I1093" t="s">
        <v>12367</v>
      </c>
      <c r="S1093" t="str">
        <f t="shared" ref="S1093:S1156" si="86">MID($I1093,11,12)</f>
        <v>prodigal_1_1</v>
      </c>
      <c r="T1093" t="str">
        <f t="shared" ref="T1093:T1156" si="87">MID($I1093,11,13)</f>
        <v>prodigal_1_10</v>
      </c>
      <c r="U1093" t="str">
        <f t="shared" ref="U1093:U1156" si="88">MID($I1093,11,14)</f>
        <v>prodigal_1_109</v>
      </c>
      <c r="V1093" t="str">
        <f t="shared" si="85"/>
        <v>prodigal_1_1090</v>
      </c>
      <c r="W1093" t="str">
        <f t="shared" ref="W1093:W1156" si="89">MID($I1093,11,16)</f>
        <v>prodigal_1_1090;</v>
      </c>
      <c r="Z1093">
        <f>MATCH(S1093,Description!$A$2:$A$4489,0)</f>
        <v>1</v>
      </c>
      <c r="AA1093">
        <f>MATCH(T1093,Description!$A$2:$A$4489,0)</f>
        <v>2</v>
      </c>
      <c r="AB1093">
        <f>MATCH(U1093,Description!$A$2:$A$4489,0)</f>
        <v>102</v>
      </c>
      <c r="AC1093">
        <f>MATCH(V1093,Description!$A$2:$A$4489,0)</f>
        <v>103</v>
      </c>
      <c r="AD1093">
        <v>1</v>
      </c>
    </row>
    <row r="1094" spans="1:30" x14ac:dyDescent="0.2">
      <c r="A1094" t="s">
        <v>11274</v>
      </c>
      <c r="B1094" t="s">
        <v>11275</v>
      </c>
      <c r="C1094" t="s">
        <v>4</v>
      </c>
      <c r="D1094">
        <v>1165372</v>
      </c>
      <c r="E1094">
        <v>1165902</v>
      </c>
      <c r="F1094">
        <v>128.1</v>
      </c>
      <c r="G1094" t="s">
        <v>11287</v>
      </c>
      <c r="H1094">
        <v>0</v>
      </c>
      <c r="I1094" t="s">
        <v>12368</v>
      </c>
      <c r="S1094" t="str">
        <f t="shared" si="86"/>
        <v>prodigal_1_1</v>
      </c>
      <c r="T1094" t="str">
        <f t="shared" si="87"/>
        <v>prodigal_1_10</v>
      </c>
      <c r="U1094" t="str">
        <f t="shared" si="88"/>
        <v>prodigal_1_109</v>
      </c>
      <c r="V1094" t="str">
        <f t="shared" si="85"/>
        <v>prodigal_1_1091</v>
      </c>
      <c r="W1094" t="str">
        <f t="shared" si="89"/>
        <v>prodigal_1_1091;</v>
      </c>
      <c r="Z1094">
        <f>MATCH(S1094,Description!$A$2:$A$4489,0)</f>
        <v>1</v>
      </c>
      <c r="AA1094">
        <f>MATCH(T1094,Description!$A$2:$A$4489,0)</f>
        <v>2</v>
      </c>
      <c r="AB1094">
        <f>MATCH(U1094,Description!$A$2:$A$4489,0)</f>
        <v>102</v>
      </c>
      <c r="AC1094">
        <f>MATCH(V1094,Description!$A$2:$A$4489,0)</f>
        <v>104</v>
      </c>
      <c r="AD1094">
        <v>1</v>
      </c>
    </row>
    <row r="1095" spans="1:30" x14ac:dyDescent="0.2">
      <c r="A1095" t="s">
        <v>11274</v>
      </c>
      <c r="B1095" t="s">
        <v>11275</v>
      </c>
      <c r="C1095" t="s">
        <v>4</v>
      </c>
      <c r="D1095">
        <v>1165919</v>
      </c>
      <c r="E1095">
        <v>1166791</v>
      </c>
      <c r="F1095">
        <v>162.30000000000001</v>
      </c>
      <c r="G1095" t="s">
        <v>11287</v>
      </c>
      <c r="H1095">
        <v>0</v>
      </c>
      <c r="I1095" t="s">
        <v>12369</v>
      </c>
      <c r="S1095" t="str">
        <f t="shared" si="86"/>
        <v>prodigal_1_1</v>
      </c>
      <c r="T1095" t="str">
        <f t="shared" si="87"/>
        <v>prodigal_1_10</v>
      </c>
      <c r="U1095" t="str">
        <f t="shared" si="88"/>
        <v>prodigal_1_109</v>
      </c>
      <c r="V1095" t="str">
        <f t="shared" si="85"/>
        <v>prodigal_1_1092</v>
      </c>
      <c r="W1095" t="str">
        <f t="shared" si="89"/>
        <v>prodigal_1_1092;</v>
      </c>
      <c r="Z1095">
        <f>MATCH(S1095,Description!$A$2:$A$4489,0)</f>
        <v>1</v>
      </c>
      <c r="AA1095">
        <f>MATCH(T1095,Description!$A$2:$A$4489,0)</f>
        <v>2</v>
      </c>
      <c r="AB1095">
        <f>MATCH(U1095,Description!$A$2:$A$4489,0)</f>
        <v>102</v>
      </c>
      <c r="AC1095">
        <f>MATCH(V1095,Description!$A$2:$A$4489,0)</f>
        <v>105</v>
      </c>
      <c r="AD1095">
        <v>1</v>
      </c>
    </row>
    <row r="1096" spans="1:30" x14ac:dyDescent="0.2">
      <c r="A1096" t="s">
        <v>11274</v>
      </c>
      <c r="B1096" t="s">
        <v>11275</v>
      </c>
      <c r="C1096" t="s">
        <v>4</v>
      </c>
      <c r="D1096">
        <v>1167112</v>
      </c>
      <c r="E1096">
        <v>1167345</v>
      </c>
      <c r="F1096">
        <v>46.9</v>
      </c>
      <c r="G1096" t="s">
        <v>11276</v>
      </c>
      <c r="H1096">
        <v>0</v>
      </c>
      <c r="I1096" t="s">
        <v>12370</v>
      </c>
      <c r="S1096" t="str">
        <f t="shared" si="86"/>
        <v>prodigal_1_1</v>
      </c>
      <c r="T1096" t="str">
        <f t="shared" si="87"/>
        <v>prodigal_1_10</v>
      </c>
      <c r="U1096" t="str">
        <f t="shared" si="88"/>
        <v>prodigal_1_109</v>
      </c>
      <c r="V1096" t="str">
        <f t="shared" si="85"/>
        <v>prodigal_1_1093</v>
      </c>
      <c r="W1096" t="str">
        <f t="shared" si="89"/>
        <v>prodigal_1_1093;</v>
      </c>
      <c r="Z1096">
        <f>MATCH(S1096,Description!$A$2:$A$4489,0)</f>
        <v>1</v>
      </c>
      <c r="AA1096">
        <f>MATCH(T1096,Description!$A$2:$A$4489,0)</f>
        <v>2</v>
      </c>
      <c r="AB1096">
        <f>MATCH(U1096,Description!$A$2:$A$4489,0)</f>
        <v>102</v>
      </c>
      <c r="AC1096">
        <f>MATCH(V1096,Description!$A$2:$A$4489,0)</f>
        <v>106</v>
      </c>
      <c r="AD1096">
        <v>1</v>
      </c>
    </row>
    <row r="1097" spans="1:30" x14ac:dyDescent="0.2">
      <c r="A1097" t="s">
        <v>11274</v>
      </c>
      <c r="B1097" t="s">
        <v>11275</v>
      </c>
      <c r="C1097" t="s">
        <v>4</v>
      </c>
      <c r="D1097">
        <v>1167428</v>
      </c>
      <c r="E1097">
        <v>1167760</v>
      </c>
      <c r="F1097">
        <v>85.5</v>
      </c>
      <c r="G1097" t="s">
        <v>11276</v>
      </c>
      <c r="H1097">
        <v>0</v>
      </c>
      <c r="I1097" t="s">
        <v>12371</v>
      </c>
      <c r="S1097" t="str">
        <f t="shared" si="86"/>
        <v>prodigal_1_1</v>
      </c>
      <c r="T1097" t="str">
        <f t="shared" si="87"/>
        <v>prodigal_1_10</v>
      </c>
      <c r="U1097" t="str">
        <f t="shared" si="88"/>
        <v>prodigal_1_109</v>
      </c>
      <c r="V1097" t="str">
        <f t="shared" si="85"/>
        <v>prodigal_1_1094</v>
      </c>
      <c r="W1097" t="str">
        <f t="shared" si="89"/>
        <v>prodigal_1_1094;</v>
      </c>
      <c r="Z1097">
        <f>MATCH(S1097,Description!$A$2:$A$4489,0)</f>
        <v>1</v>
      </c>
      <c r="AA1097">
        <f>MATCH(T1097,Description!$A$2:$A$4489,0)</f>
        <v>2</v>
      </c>
      <c r="AB1097">
        <f>MATCH(U1097,Description!$A$2:$A$4489,0)</f>
        <v>102</v>
      </c>
      <c r="AC1097">
        <f>MATCH(V1097,Description!$A$2:$A$4489,0)</f>
        <v>107</v>
      </c>
      <c r="AD1097">
        <v>1</v>
      </c>
    </row>
    <row r="1098" spans="1:30" x14ac:dyDescent="0.2">
      <c r="A1098" t="s">
        <v>11274</v>
      </c>
      <c r="B1098" t="s">
        <v>11275</v>
      </c>
      <c r="C1098" t="s">
        <v>4</v>
      </c>
      <c r="D1098">
        <v>1167886</v>
      </c>
      <c r="E1098">
        <v>1168452</v>
      </c>
      <c r="F1098">
        <v>96</v>
      </c>
      <c r="G1098" t="s">
        <v>11287</v>
      </c>
      <c r="H1098">
        <v>0</v>
      </c>
      <c r="I1098" t="s">
        <v>12372</v>
      </c>
      <c r="S1098" t="str">
        <f t="shared" si="86"/>
        <v>prodigal_1_1</v>
      </c>
      <c r="T1098" t="str">
        <f t="shared" si="87"/>
        <v>prodigal_1_10</v>
      </c>
      <c r="U1098" t="str">
        <f t="shared" si="88"/>
        <v>prodigal_1_109</v>
      </c>
      <c r="V1098" t="str">
        <f t="shared" si="85"/>
        <v>prodigal_1_1095</v>
      </c>
      <c r="W1098" t="str">
        <f t="shared" si="89"/>
        <v>prodigal_1_1095;</v>
      </c>
      <c r="Z1098">
        <f>MATCH(S1098,Description!$A$2:$A$4489,0)</f>
        <v>1</v>
      </c>
      <c r="AA1098">
        <f>MATCH(T1098,Description!$A$2:$A$4489,0)</f>
        <v>2</v>
      </c>
      <c r="AB1098">
        <f>MATCH(U1098,Description!$A$2:$A$4489,0)</f>
        <v>102</v>
      </c>
      <c r="AC1098">
        <f>MATCH(V1098,Description!$A$2:$A$4489,0)</f>
        <v>108</v>
      </c>
      <c r="AD1098">
        <v>1</v>
      </c>
    </row>
    <row r="1099" spans="1:30" x14ac:dyDescent="0.2">
      <c r="A1099" t="s">
        <v>11274</v>
      </c>
      <c r="B1099" t="s">
        <v>11275</v>
      </c>
      <c r="C1099" t="s">
        <v>4</v>
      </c>
      <c r="D1099">
        <v>1168514</v>
      </c>
      <c r="E1099">
        <v>1169401</v>
      </c>
      <c r="F1099">
        <v>137</v>
      </c>
      <c r="G1099" t="s">
        <v>11276</v>
      </c>
      <c r="H1099">
        <v>0</v>
      </c>
      <c r="I1099" t="s">
        <v>12373</v>
      </c>
      <c r="S1099" t="str">
        <f t="shared" si="86"/>
        <v>prodigal_1_1</v>
      </c>
      <c r="T1099" t="str">
        <f t="shared" si="87"/>
        <v>prodigal_1_10</v>
      </c>
      <c r="U1099" t="str">
        <f t="shared" si="88"/>
        <v>prodigal_1_109</v>
      </c>
      <c r="V1099" t="str">
        <f t="shared" si="85"/>
        <v>prodigal_1_1096</v>
      </c>
      <c r="W1099" t="str">
        <f t="shared" si="89"/>
        <v>prodigal_1_1096;</v>
      </c>
      <c r="Z1099">
        <f>MATCH(S1099,Description!$A$2:$A$4489,0)</f>
        <v>1</v>
      </c>
      <c r="AA1099">
        <f>MATCH(T1099,Description!$A$2:$A$4489,0)</f>
        <v>2</v>
      </c>
      <c r="AB1099">
        <f>MATCH(U1099,Description!$A$2:$A$4489,0)</f>
        <v>102</v>
      </c>
      <c r="AC1099">
        <f>MATCH(V1099,Description!$A$2:$A$4489,0)</f>
        <v>109</v>
      </c>
      <c r="AD1099">
        <v>1</v>
      </c>
    </row>
    <row r="1100" spans="1:30" x14ac:dyDescent="0.2">
      <c r="A1100" t="s">
        <v>11274</v>
      </c>
      <c r="B1100" t="s">
        <v>11275</v>
      </c>
      <c r="C1100" t="s">
        <v>4</v>
      </c>
      <c r="D1100">
        <v>1170707</v>
      </c>
      <c r="E1100">
        <v>1171489</v>
      </c>
      <c r="F1100">
        <v>148.80000000000001</v>
      </c>
      <c r="G1100" t="s">
        <v>11276</v>
      </c>
      <c r="H1100">
        <v>0</v>
      </c>
      <c r="I1100" t="s">
        <v>12374</v>
      </c>
      <c r="S1100" t="str">
        <f t="shared" si="86"/>
        <v>prodigal_1_1</v>
      </c>
      <c r="T1100" t="str">
        <f t="shared" si="87"/>
        <v>prodigal_1_10</v>
      </c>
      <c r="U1100" t="str">
        <f t="shared" si="88"/>
        <v>prodigal_1_109</v>
      </c>
      <c r="V1100" t="str">
        <f t="shared" si="85"/>
        <v>prodigal_1_1097</v>
      </c>
      <c r="W1100" t="str">
        <f t="shared" si="89"/>
        <v>prodigal_1_1097;</v>
      </c>
      <c r="Z1100">
        <f>MATCH(S1100,Description!$A$2:$A$4489,0)</f>
        <v>1</v>
      </c>
      <c r="AA1100">
        <f>MATCH(T1100,Description!$A$2:$A$4489,0)</f>
        <v>2</v>
      </c>
      <c r="AB1100">
        <f>MATCH(U1100,Description!$A$2:$A$4489,0)</f>
        <v>102</v>
      </c>
      <c r="AC1100">
        <f>MATCH(V1100,Description!$A$2:$A$4489,0)</f>
        <v>110</v>
      </c>
      <c r="AD1100">
        <v>1</v>
      </c>
    </row>
    <row r="1101" spans="1:30" x14ac:dyDescent="0.2">
      <c r="A1101" t="s">
        <v>11274</v>
      </c>
      <c r="B1101" t="s">
        <v>11275</v>
      </c>
      <c r="C1101" t="s">
        <v>4</v>
      </c>
      <c r="D1101">
        <v>1171499</v>
      </c>
      <c r="E1101">
        <v>1172440</v>
      </c>
      <c r="F1101">
        <v>162.4</v>
      </c>
      <c r="G1101" t="s">
        <v>11287</v>
      </c>
      <c r="H1101">
        <v>0</v>
      </c>
      <c r="I1101" t="s">
        <v>12375</v>
      </c>
      <c r="S1101" t="str">
        <f t="shared" si="86"/>
        <v>prodigal_1_1</v>
      </c>
      <c r="T1101" t="str">
        <f t="shared" si="87"/>
        <v>prodigal_1_10</v>
      </c>
      <c r="U1101" t="str">
        <f t="shared" si="88"/>
        <v>prodigal_1_109</v>
      </c>
      <c r="V1101" t="str">
        <f t="shared" si="85"/>
        <v>prodigal_1_1098</v>
      </c>
      <c r="W1101" t="str">
        <f t="shared" si="89"/>
        <v>prodigal_1_1098;</v>
      </c>
      <c r="Z1101">
        <f>MATCH(S1101,Description!$A$2:$A$4489,0)</f>
        <v>1</v>
      </c>
      <c r="AA1101">
        <f>MATCH(T1101,Description!$A$2:$A$4489,0)</f>
        <v>2</v>
      </c>
      <c r="AB1101">
        <f>MATCH(U1101,Description!$A$2:$A$4489,0)</f>
        <v>102</v>
      </c>
      <c r="AC1101">
        <f>MATCH(V1101,Description!$A$2:$A$4489,0)</f>
        <v>111</v>
      </c>
      <c r="AD1101">
        <v>1</v>
      </c>
    </row>
    <row r="1102" spans="1:30" x14ac:dyDescent="0.2">
      <c r="A1102" t="s">
        <v>11274</v>
      </c>
      <c r="B1102" t="s">
        <v>11275</v>
      </c>
      <c r="C1102" t="s">
        <v>4</v>
      </c>
      <c r="D1102">
        <v>1172609</v>
      </c>
      <c r="E1102">
        <v>1172992</v>
      </c>
      <c r="F1102">
        <v>73.099999999999994</v>
      </c>
      <c r="G1102" t="s">
        <v>11287</v>
      </c>
      <c r="H1102">
        <v>0</v>
      </c>
      <c r="I1102" t="s">
        <v>12376</v>
      </c>
      <c r="S1102" t="str">
        <f t="shared" si="86"/>
        <v>prodigal_1_1</v>
      </c>
      <c r="T1102" t="str">
        <f t="shared" si="87"/>
        <v>prodigal_1_10</v>
      </c>
      <c r="U1102" t="str">
        <f t="shared" si="88"/>
        <v>prodigal_1_109</v>
      </c>
      <c r="V1102" t="str">
        <f t="shared" si="85"/>
        <v>prodigal_1_1099</v>
      </c>
      <c r="W1102" t="str">
        <f t="shared" si="89"/>
        <v>prodigal_1_1099;</v>
      </c>
      <c r="Z1102">
        <f>MATCH(S1102,Description!$A$2:$A$4489,0)</f>
        <v>1</v>
      </c>
      <c r="AA1102">
        <f>MATCH(T1102,Description!$A$2:$A$4489,0)</f>
        <v>2</v>
      </c>
      <c r="AB1102">
        <f>MATCH(U1102,Description!$A$2:$A$4489,0)</f>
        <v>102</v>
      </c>
      <c r="AC1102">
        <f>MATCH(V1102,Description!$A$2:$A$4489,0)</f>
        <v>112</v>
      </c>
      <c r="AD1102">
        <v>1</v>
      </c>
    </row>
    <row r="1103" spans="1:30" x14ac:dyDescent="0.2">
      <c r="A1103" t="s">
        <v>11274</v>
      </c>
      <c r="B1103" t="s">
        <v>11275</v>
      </c>
      <c r="C1103" t="s">
        <v>4</v>
      </c>
      <c r="D1103">
        <v>1173240</v>
      </c>
      <c r="E1103">
        <v>1173731</v>
      </c>
      <c r="F1103">
        <v>116.2</v>
      </c>
      <c r="G1103" t="s">
        <v>11276</v>
      </c>
      <c r="H1103">
        <v>0</v>
      </c>
      <c r="I1103" t="s">
        <v>12377</v>
      </c>
      <c r="S1103" t="str">
        <f t="shared" si="86"/>
        <v>prodigal_1_1</v>
      </c>
      <c r="T1103" t="str">
        <f t="shared" si="87"/>
        <v>prodigal_1_11</v>
      </c>
      <c r="U1103" t="str">
        <f t="shared" si="88"/>
        <v>prodigal_1_110</v>
      </c>
      <c r="V1103" t="str">
        <f t="shared" si="85"/>
        <v>prodigal_1_1100</v>
      </c>
      <c r="W1103" t="str">
        <f t="shared" si="89"/>
        <v>prodigal_1_1100;</v>
      </c>
      <c r="Z1103">
        <f>MATCH(S1103,Description!$A$2:$A$4489,0)</f>
        <v>1</v>
      </c>
      <c r="AA1103">
        <f>MATCH(T1103,Description!$A$2:$A$4489,0)</f>
        <v>113</v>
      </c>
      <c r="AB1103">
        <f>MATCH(U1103,Description!$A$2:$A$4489,0)</f>
        <v>114</v>
      </c>
      <c r="AC1103">
        <f>MATCH(V1103,Description!$A$2:$A$4489,0)</f>
        <v>115</v>
      </c>
      <c r="AD1103">
        <v>1</v>
      </c>
    </row>
    <row r="1104" spans="1:30" x14ac:dyDescent="0.2">
      <c r="A1104" t="s">
        <v>11274</v>
      </c>
      <c r="B1104" t="s">
        <v>11275</v>
      </c>
      <c r="C1104" t="s">
        <v>4</v>
      </c>
      <c r="D1104">
        <v>1174003</v>
      </c>
      <c r="E1104">
        <v>1175469</v>
      </c>
      <c r="F1104">
        <v>241.5</v>
      </c>
      <c r="G1104" t="s">
        <v>11276</v>
      </c>
      <c r="H1104">
        <v>0</v>
      </c>
      <c r="I1104" t="s">
        <v>12378</v>
      </c>
      <c r="S1104" t="str">
        <f t="shared" si="86"/>
        <v>prodigal_1_1</v>
      </c>
      <c r="T1104" t="str">
        <f t="shared" si="87"/>
        <v>prodigal_1_11</v>
      </c>
      <c r="U1104" t="str">
        <f t="shared" si="88"/>
        <v>prodigal_1_110</v>
      </c>
      <c r="V1104" t="str">
        <f t="shared" si="85"/>
        <v>prodigal_1_1101</v>
      </c>
      <c r="W1104" t="str">
        <f t="shared" si="89"/>
        <v>prodigal_1_1101;</v>
      </c>
      <c r="Z1104">
        <f>MATCH(S1104,Description!$A$2:$A$4489,0)</f>
        <v>1</v>
      </c>
      <c r="AA1104">
        <f>MATCH(T1104,Description!$A$2:$A$4489,0)</f>
        <v>113</v>
      </c>
      <c r="AB1104">
        <f>MATCH(U1104,Description!$A$2:$A$4489,0)</f>
        <v>114</v>
      </c>
      <c r="AC1104">
        <f>MATCH(V1104,Description!$A$2:$A$4489,0)</f>
        <v>116</v>
      </c>
      <c r="AD1104">
        <v>1</v>
      </c>
    </row>
    <row r="1105" spans="1:30" x14ac:dyDescent="0.2">
      <c r="A1105" t="s">
        <v>11274</v>
      </c>
      <c r="B1105" t="s">
        <v>11275</v>
      </c>
      <c r="C1105" t="s">
        <v>4</v>
      </c>
      <c r="D1105">
        <v>1175551</v>
      </c>
      <c r="E1105">
        <v>1177095</v>
      </c>
      <c r="F1105">
        <v>285.89999999999998</v>
      </c>
      <c r="G1105" t="s">
        <v>11276</v>
      </c>
      <c r="H1105">
        <v>0</v>
      </c>
      <c r="I1105" t="s">
        <v>12379</v>
      </c>
      <c r="S1105" t="str">
        <f t="shared" si="86"/>
        <v>prodigal_1_1</v>
      </c>
      <c r="T1105" t="str">
        <f t="shared" si="87"/>
        <v>prodigal_1_11</v>
      </c>
      <c r="U1105" t="str">
        <f t="shared" si="88"/>
        <v>prodigal_1_110</v>
      </c>
      <c r="V1105" t="str">
        <f t="shared" si="85"/>
        <v>prodigal_1_1102</v>
      </c>
      <c r="W1105" t="str">
        <f t="shared" si="89"/>
        <v>prodigal_1_1102;</v>
      </c>
      <c r="Z1105">
        <f>MATCH(S1105,Description!$A$2:$A$4489,0)</f>
        <v>1</v>
      </c>
      <c r="AA1105">
        <f>MATCH(T1105,Description!$A$2:$A$4489,0)</f>
        <v>113</v>
      </c>
      <c r="AB1105">
        <f>MATCH(U1105,Description!$A$2:$A$4489,0)</f>
        <v>114</v>
      </c>
      <c r="AC1105">
        <f>MATCH(V1105,Description!$A$2:$A$4489,0)</f>
        <v>117</v>
      </c>
      <c r="AD1105">
        <v>1</v>
      </c>
    </row>
    <row r="1106" spans="1:30" x14ac:dyDescent="0.2">
      <c r="A1106" t="s">
        <v>11274</v>
      </c>
      <c r="B1106" t="s">
        <v>11275</v>
      </c>
      <c r="C1106" t="s">
        <v>4</v>
      </c>
      <c r="D1106">
        <v>1177193</v>
      </c>
      <c r="E1106">
        <v>1178218</v>
      </c>
      <c r="F1106">
        <v>127.2</v>
      </c>
      <c r="G1106" t="s">
        <v>11276</v>
      </c>
      <c r="H1106">
        <v>0</v>
      </c>
      <c r="I1106" t="s">
        <v>12380</v>
      </c>
      <c r="S1106" t="str">
        <f t="shared" si="86"/>
        <v>prodigal_1_1</v>
      </c>
      <c r="T1106" t="str">
        <f t="shared" si="87"/>
        <v>prodigal_1_11</v>
      </c>
      <c r="U1106" t="str">
        <f t="shared" si="88"/>
        <v>prodigal_1_110</v>
      </c>
      <c r="V1106" t="str">
        <f t="shared" si="85"/>
        <v>prodigal_1_1103</v>
      </c>
      <c r="W1106" t="str">
        <f t="shared" si="89"/>
        <v>prodigal_1_1103;</v>
      </c>
      <c r="Z1106">
        <f>MATCH(S1106,Description!$A$2:$A$4489,0)</f>
        <v>1</v>
      </c>
      <c r="AA1106">
        <f>MATCH(T1106,Description!$A$2:$A$4489,0)</f>
        <v>113</v>
      </c>
      <c r="AB1106">
        <f>MATCH(U1106,Description!$A$2:$A$4489,0)</f>
        <v>114</v>
      </c>
      <c r="AC1106">
        <f>MATCH(V1106,Description!$A$2:$A$4489,0)</f>
        <v>118</v>
      </c>
      <c r="AD1106">
        <v>1</v>
      </c>
    </row>
    <row r="1107" spans="1:30" x14ac:dyDescent="0.2">
      <c r="A1107" t="s">
        <v>11274</v>
      </c>
      <c r="B1107" t="s">
        <v>11275</v>
      </c>
      <c r="C1107" t="s">
        <v>4</v>
      </c>
      <c r="D1107">
        <v>1178276</v>
      </c>
      <c r="E1107">
        <v>1179184</v>
      </c>
      <c r="F1107">
        <v>166.7</v>
      </c>
      <c r="G1107" t="s">
        <v>11276</v>
      </c>
      <c r="H1107">
        <v>0</v>
      </c>
      <c r="I1107" t="s">
        <v>12381</v>
      </c>
      <c r="S1107" t="str">
        <f t="shared" si="86"/>
        <v>prodigal_1_1</v>
      </c>
      <c r="T1107" t="str">
        <f t="shared" si="87"/>
        <v>prodigal_1_11</v>
      </c>
      <c r="U1107" t="str">
        <f t="shared" si="88"/>
        <v>prodigal_1_110</v>
      </c>
      <c r="V1107" t="str">
        <f t="shared" si="85"/>
        <v>prodigal_1_1104</v>
      </c>
      <c r="W1107" t="str">
        <f t="shared" si="89"/>
        <v>prodigal_1_1104;</v>
      </c>
      <c r="Z1107">
        <f>MATCH(S1107,Description!$A$2:$A$4489,0)</f>
        <v>1</v>
      </c>
      <c r="AA1107">
        <f>MATCH(T1107,Description!$A$2:$A$4489,0)</f>
        <v>113</v>
      </c>
      <c r="AB1107">
        <f>MATCH(U1107,Description!$A$2:$A$4489,0)</f>
        <v>114</v>
      </c>
      <c r="AC1107">
        <f>MATCH(V1107,Description!$A$2:$A$4489,0)</f>
        <v>119</v>
      </c>
      <c r="AD1107">
        <v>1</v>
      </c>
    </row>
    <row r="1108" spans="1:30" x14ac:dyDescent="0.2">
      <c r="A1108" t="s">
        <v>11274</v>
      </c>
      <c r="B1108" t="s">
        <v>11275</v>
      </c>
      <c r="C1108" t="s">
        <v>4</v>
      </c>
      <c r="D1108">
        <v>1179238</v>
      </c>
      <c r="E1108">
        <v>1180815</v>
      </c>
      <c r="F1108">
        <v>365.7</v>
      </c>
      <c r="G1108" t="s">
        <v>11276</v>
      </c>
      <c r="H1108">
        <v>0</v>
      </c>
      <c r="I1108" t="s">
        <v>12382</v>
      </c>
      <c r="S1108" t="str">
        <f t="shared" si="86"/>
        <v>prodigal_1_1</v>
      </c>
      <c r="T1108" t="str">
        <f t="shared" si="87"/>
        <v>prodigal_1_11</v>
      </c>
      <c r="U1108" t="str">
        <f t="shared" si="88"/>
        <v>prodigal_1_110</v>
      </c>
      <c r="V1108" t="str">
        <f t="shared" ref="V1108:V1171" si="90">MID($I1108,11,15)</f>
        <v>prodigal_1_1105</v>
      </c>
      <c r="W1108" t="str">
        <f t="shared" si="89"/>
        <v>prodigal_1_1105;</v>
      </c>
      <c r="Z1108">
        <f>MATCH(S1108,Description!$A$2:$A$4489,0)</f>
        <v>1</v>
      </c>
      <c r="AA1108">
        <f>MATCH(T1108,Description!$A$2:$A$4489,0)</f>
        <v>113</v>
      </c>
      <c r="AB1108">
        <f>MATCH(U1108,Description!$A$2:$A$4489,0)</f>
        <v>114</v>
      </c>
      <c r="AC1108">
        <f>MATCH(V1108,Description!$A$2:$A$4489,0)</f>
        <v>120</v>
      </c>
      <c r="AD1108">
        <v>1</v>
      </c>
    </row>
    <row r="1109" spans="1:30" x14ac:dyDescent="0.2">
      <c r="A1109" t="s">
        <v>11274</v>
      </c>
      <c r="B1109" t="s">
        <v>11275</v>
      </c>
      <c r="C1109" t="s">
        <v>4</v>
      </c>
      <c r="D1109">
        <v>1180908</v>
      </c>
      <c r="E1109">
        <v>1181525</v>
      </c>
      <c r="F1109">
        <v>132.1</v>
      </c>
      <c r="G1109" t="s">
        <v>11287</v>
      </c>
      <c r="H1109">
        <v>0</v>
      </c>
      <c r="I1109" t="s">
        <v>12383</v>
      </c>
      <c r="S1109" t="str">
        <f t="shared" si="86"/>
        <v>prodigal_1_1</v>
      </c>
      <c r="T1109" t="str">
        <f t="shared" si="87"/>
        <v>prodigal_1_11</v>
      </c>
      <c r="U1109" t="str">
        <f t="shared" si="88"/>
        <v>prodigal_1_110</v>
      </c>
      <c r="V1109" t="str">
        <f t="shared" si="90"/>
        <v>prodigal_1_1106</v>
      </c>
      <c r="W1109" t="str">
        <f t="shared" si="89"/>
        <v>prodigal_1_1106;</v>
      </c>
      <c r="Z1109">
        <f>MATCH(S1109,Description!$A$2:$A$4489,0)</f>
        <v>1</v>
      </c>
      <c r="AA1109">
        <f>MATCH(T1109,Description!$A$2:$A$4489,0)</f>
        <v>113</v>
      </c>
      <c r="AB1109">
        <f>MATCH(U1109,Description!$A$2:$A$4489,0)</f>
        <v>114</v>
      </c>
      <c r="AC1109">
        <f>MATCH(V1109,Description!$A$2:$A$4489,0)</f>
        <v>121</v>
      </c>
      <c r="AD1109">
        <v>1</v>
      </c>
    </row>
    <row r="1110" spans="1:30" x14ac:dyDescent="0.2">
      <c r="A1110" t="s">
        <v>11274</v>
      </c>
      <c r="B1110" t="s">
        <v>11275</v>
      </c>
      <c r="C1110" t="s">
        <v>4</v>
      </c>
      <c r="D1110">
        <v>1181698</v>
      </c>
      <c r="E1110">
        <v>1181964</v>
      </c>
      <c r="F1110">
        <v>13.1</v>
      </c>
      <c r="G1110" t="s">
        <v>11287</v>
      </c>
      <c r="H1110">
        <v>0</v>
      </c>
      <c r="I1110" t="s">
        <v>12384</v>
      </c>
      <c r="S1110" t="str">
        <f t="shared" si="86"/>
        <v>prodigal_1_1</v>
      </c>
      <c r="T1110" t="str">
        <f t="shared" si="87"/>
        <v>prodigal_1_11</v>
      </c>
      <c r="U1110" t="str">
        <f t="shared" si="88"/>
        <v>prodigal_1_110</v>
      </c>
      <c r="V1110" t="str">
        <f t="shared" si="90"/>
        <v>prodigal_1_1107</v>
      </c>
      <c r="W1110" t="str">
        <f t="shared" si="89"/>
        <v>prodigal_1_1107;</v>
      </c>
      <c r="Z1110">
        <f>MATCH(S1110,Description!$A$2:$A$4489,0)</f>
        <v>1</v>
      </c>
      <c r="AA1110">
        <f>MATCH(T1110,Description!$A$2:$A$4489,0)</f>
        <v>113</v>
      </c>
      <c r="AB1110">
        <f>MATCH(U1110,Description!$A$2:$A$4489,0)</f>
        <v>114</v>
      </c>
      <c r="AC1110">
        <f>MATCH(V1110,Description!$A$2:$A$4489,0)</f>
        <v>122</v>
      </c>
      <c r="AD1110">
        <v>1</v>
      </c>
    </row>
    <row r="1111" spans="1:30" x14ac:dyDescent="0.2">
      <c r="A1111" t="s">
        <v>11274</v>
      </c>
      <c r="B1111" t="s">
        <v>11275</v>
      </c>
      <c r="C1111" t="s">
        <v>4</v>
      </c>
      <c r="D1111">
        <v>1182327</v>
      </c>
      <c r="E1111">
        <v>1182698</v>
      </c>
      <c r="F1111">
        <v>5.7</v>
      </c>
      <c r="G1111" t="s">
        <v>11276</v>
      </c>
      <c r="H1111">
        <v>0</v>
      </c>
      <c r="I1111" t="s">
        <v>12385</v>
      </c>
      <c r="S1111" t="str">
        <f t="shared" si="86"/>
        <v>prodigal_1_1</v>
      </c>
      <c r="T1111" t="str">
        <f t="shared" si="87"/>
        <v>prodigal_1_11</v>
      </c>
      <c r="U1111" t="str">
        <f t="shared" si="88"/>
        <v>prodigal_1_110</v>
      </c>
      <c r="V1111" t="str">
        <f t="shared" si="90"/>
        <v>prodigal_1_1108</v>
      </c>
      <c r="W1111" t="str">
        <f t="shared" si="89"/>
        <v>prodigal_1_1108;</v>
      </c>
      <c r="Z1111">
        <f>MATCH(S1111,Description!$A$2:$A$4489,0)</f>
        <v>1</v>
      </c>
      <c r="AA1111">
        <f>MATCH(T1111,Description!$A$2:$A$4489,0)</f>
        <v>113</v>
      </c>
      <c r="AB1111">
        <f>MATCH(U1111,Description!$A$2:$A$4489,0)</f>
        <v>114</v>
      </c>
      <c r="AC1111">
        <f>MATCH(V1111,Description!$A$2:$A$4489,0)</f>
        <v>123</v>
      </c>
      <c r="AD1111">
        <v>1</v>
      </c>
    </row>
    <row r="1112" spans="1:30" x14ac:dyDescent="0.2">
      <c r="A1112" t="s">
        <v>11274</v>
      </c>
      <c r="B1112" t="s">
        <v>11275</v>
      </c>
      <c r="C1112" t="s">
        <v>4</v>
      </c>
      <c r="D1112">
        <v>1182637</v>
      </c>
      <c r="E1112">
        <v>1183077</v>
      </c>
      <c r="F1112">
        <v>0.2</v>
      </c>
      <c r="G1112" t="s">
        <v>11276</v>
      </c>
      <c r="H1112">
        <v>0</v>
      </c>
      <c r="I1112" t="s">
        <v>12386</v>
      </c>
      <c r="S1112" t="str">
        <f t="shared" si="86"/>
        <v>prodigal_1_1</v>
      </c>
      <c r="T1112" t="str">
        <f t="shared" si="87"/>
        <v>prodigal_1_11</v>
      </c>
      <c r="U1112" t="str">
        <f t="shared" si="88"/>
        <v>prodigal_1_110</v>
      </c>
      <c r="V1112" t="str">
        <f t="shared" si="90"/>
        <v>prodigal_1_1109</v>
      </c>
      <c r="W1112" t="str">
        <f t="shared" si="89"/>
        <v>prodigal_1_1109;</v>
      </c>
      <c r="Z1112">
        <f>MATCH(S1112,Description!$A$2:$A$4489,0)</f>
        <v>1</v>
      </c>
      <c r="AA1112">
        <f>MATCH(T1112,Description!$A$2:$A$4489,0)</f>
        <v>113</v>
      </c>
      <c r="AB1112">
        <f>MATCH(U1112,Description!$A$2:$A$4489,0)</f>
        <v>114</v>
      </c>
      <c r="AC1112">
        <f>MATCH(V1112,Description!$A$2:$A$4489,0)</f>
        <v>124</v>
      </c>
      <c r="AD1112">
        <v>1</v>
      </c>
    </row>
    <row r="1113" spans="1:30" x14ac:dyDescent="0.2">
      <c r="A1113" t="s">
        <v>11274</v>
      </c>
      <c r="B1113" t="s">
        <v>11275</v>
      </c>
      <c r="C1113" t="s">
        <v>4</v>
      </c>
      <c r="D1113">
        <v>1183091</v>
      </c>
      <c r="E1113">
        <v>1183879</v>
      </c>
      <c r="F1113">
        <v>154.80000000000001</v>
      </c>
      <c r="G1113" t="s">
        <v>11287</v>
      </c>
      <c r="H1113">
        <v>0</v>
      </c>
      <c r="I1113" t="s">
        <v>12387</v>
      </c>
      <c r="S1113" t="str">
        <f t="shared" si="86"/>
        <v>prodigal_1_1</v>
      </c>
      <c r="T1113" t="str">
        <f t="shared" si="87"/>
        <v>prodigal_1_11</v>
      </c>
      <c r="U1113" t="str">
        <f t="shared" si="88"/>
        <v>prodigal_1_111</v>
      </c>
      <c r="V1113" t="str">
        <f t="shared" si="90"/>
        <v>prodigal_1_1110</v>
      </c>
      <c r="W1113" t="str">
        <f t="shared" si="89"/>
        <v>prodigal_1_1110;</v>
      </c>
      <c r="Z1113">
        <f>MATCH(S1113,Description!$A$2:$A$4489,0)</f>
        <v>1</v>
      </c>
      <c r="AA1113">
        <f>MATCH(T1113,Description!$A$2:$A$4489,0)</f>
        <v>113</v>
      </c>
      <c r="AB1113">
        <f>MATCH(U1113,Description!$A$2:$A$4489,0)</f>
        <v>125</v>
      </c>
      <c r="AC1113">
        <f>MATCH(V1113,Description!$A$2:$A$4489,0)</f>
        <v>126</v>
      </c>
      <c r="AD1113">
        <v>1</v>
      </c>
    </row>
    <row r="1114" spans="1:30" x14ac:dyDescent="0.2">
      <c r="A1114" t="s">
        <v>11274</v>
      </c>
      <c r="B1114" t="s">
        <v>11275</v>
      </c>
      <c r="C1114" t="s">
        <v>4</v>
      </c>
      <c r="D1114">
        <v>1183890</v>
      </c>
      <c r="E1114">
        <v>1185566</v>
      </c>
      <c r="F1114">
        <v>266.10000000000002</v>
      </c>
      <c r="G1114" t="s">
        <v>11287</v>
      </c>
      <c r="H1114">
        <v>0</v>
      </c>
      <c r="I1114" t="s">
        <v>12388</v>
      </c>
      <c r="S1114" t="str">
        <f t="shared" si="86"/>
        <v>prodigal_1_1</v>
      </c>
      <c r="T1114" t="str">
        <f t="shared" si="87"/>
        <v>prodigal_1_11</v>
      </c>
      <c r="U1114" t="str">
        <f t="shared" si="88"/>
        <v>prodigal_1_111</v>
      </c>
      <c r="V1114" t="str">
        <f t="shared" si="90"/>
        <v>prodigal_1_1111</v>
      </c>
      <c r="W1114" t="str">
        <f t="shared" si="89"/>
        <v>prodigal_1_1111;</v>
      </c>
      <c r="Z1114">
        <f>MATCH(S1114,Description!$A$2:$A$4489,0)</f>
        <v>1</v>
      </c>
      <c r="AA1114">
        <f>MATCH(T1114,Description!$A$2:$A$4489,0)</f>
        <v>113</v>
      </c>
      <c r="AB1114">
        <f>MATCH(U1114,Description!$A$2:$A$4489,0)</f>
        <v>125</v>
      </c>
      <c r="AC1114">
        <f>MATCH(V1114,Description!$A$2:$A$4489,0)</f>
        <v>127</v>
      </c>
      <c r="AD1114">
        <v>1</v>
      </c>
    </row>
    <row r="1115" spans="1:30" x14ac:dyDescent="0.2">
      <c r="A1115" t="s">
        <v>11274</v>
      </c>
      <c r="B1115" t="s">
        <v>11275</v>
      </c>
      <c r="C1115" t="s">
        <v>4</v>
      </c>
      <c r="D1115">
        <v>1185563</v>
      </c>
      <c r="E1115">
        <v>1185994</v>
      </c>
      <c r="F1115">
        <v>47.6</v>
      </c>
      <c r="G1115" t="s">
        <v>11287</v>
      </c>
      <c r="H1115">
        <v>0</v>
      </c>
      <c r="I1115" t="s">
        <v>12389</v>
      </c>
      <c r="S1115" t="str">
        <f t="shared" si="86"/>
        <v>prodigal_1_1</v>
      </c>
      <c r="T1115" t="str">
        <f t="shared" si="87"/>
        <v>prodigal_1_11</v>
      </c>
      <c r="U1115" t="str">
        <f t="shared" si="88"/>
        <v>prodigal_1_111</v>
      </c>
      <c r="V1115" t="str">
        <f t="shared" si="90"/>
        <v>prodigal_1_1112</v>
      </c>
      <c r="W1115" t="str">
        <f t="shared" si="89"/>
        <v>prodigal_1_1112;</v>
      </c>
      <c r="Z1115">
        <f>MATCH(S1115,Description!$A$2:$A$4489,0)</f>
        <v>1</v>
      </c>
      <c r="AA1115">
        <f>MATCH(T1115,Description!$A$2:$A$4489,0)</f>
        <v>113</v>
      </c>
      <c r="AB1115">
        <f>MATCH(U1115,Description!$A$2:$A$4489,0)</f>
        <v>125</v>
      </c>
      <c r="AC1115">
        <f>MATCH(V1115,Description!$A$2:$A$4489,0)</f>
        <v>128</v>
      </c>
      <c r="AD1115">
        <v>1</v>
      </c>
    </row>
    <row r="1116" spans="1:30" x14ac:dyDescent="0.2">
      <c r="A1116" t="s">
        <v>11274</v>
      </c>
      <c r="B1116" t="s">
        <v>11275</v>
      </c>
      <c r="C1116" t="s">
        <v>4</v>
      </c>
      <c r="D1116">
        <v>1186003</v>
      </c>
      <c r="E1116">
        <v>1186434</v>
      </c>
      <c r="F1116">
        <v>114.5</v>
      </c>
      <c r="G1116" t="s">
        <v>11287</v>
      </c>
      <c r="H1116">
        <v>0</v>
      </c>
      <c r="I1116" t="s">
        <v>12390</v>
      </c>
      <c r="S1116" t="str">
        <f t="shared" si="86"/>
        <v>prodigal_1_1</v>
      </c>
      <c r="T1116" t="str">
        <f t="shared" si="87"/>
        <v>prodigal_1_11</v>
      </c>
      <c r="U1116" t="str">
        <f t="shared" si="88"/>
        <v>prodigal_1_111</v>
      </c>
      <c r="V1116" t="str">
        <f t="shared" si="90"/>
        <v>prodigal_1_1113</v>
      </c>
      <c r="W1116" t="str">
        <f t="shared" si="89"/>
        <v>prodigal_1_1113;</v>
      </c>
      <c r="Z1116">
        <f>MATCH(S1116,Description!$A$2:$A$4489,0)</f>
        <v>1</v>
      </c>
      <c r="AA1116">
        <f>MATCH(T1116,Description!$A$2:$A$4489,0)</f>
        <v>113</v>
      </c>
      <c r="AB1116">
        <f>MATCH(U1116,Description!$A$2:$A$4489,0)</f>
        <v>125</v>
      </c>
      <c r="AC1116">
        <f>MATCH(V1116,Description!$A$2:$A$4489,0)</f>
        <v>129</v>
      </c>
      <c r="AD1116">
        <v>1</v>
      </c>
    </row>
    <row r="1117" spans="1:30" x14ac:dyDescent="0.2">
      <c r="A1117" t="s">
        <v>11274</v>
      </c>
      <c r="B1117" t="s">
        <v>11275</v>
      </c>
      <c r="C1117" t="s">
        <v>4</v>
      </c>
      <c r="D1117">
        <v>1186905</v>
      </c>
      <c r="E1117">
        <v>1187783</v>
      </c>
      <c r="F1117">
        <v>226.1</v>
      </c>
      <c r="G1117" t="s">
        <v>11276</v>
      </c>
      <c r="H1117">
        <v>0</v>
      </c>
      <c r="I1117" t="s">
        <v>12391</v>
      </c>
      <c r="S1117" t="str">
        <f t="shared" si="86"/>
        <v>prodigal_1_1</v>
      </c>
      <c r="T1117" t="str">
        <f t="shared" si="87"/>
        <v>prodigal_1_11</v>
      </c>
      <c r="U1117" t="str">
        <f t="shared" si="88"/>
        <v>prodigal_1_111</v>
      </c>
      <c r="V1117" t="str">
        <f t="shared" si="90"/>
        <v>prodigal_1_1114</v>
      </c>
      <c r="W1117" t="str">
        <f t="shared" si="89"/>
        <v>prodigal_1_1114;</v>
      </c>
      <c r="Z1117">
        <f>MATCH(S1117,Description!$A$2:$A$4489,0)</f>
        <v>1</v>
      </c>
      <c r="AA1117">
        <f>MATCH(T1117,Description!$A$2:$A$4489,0)</f>
        <v>113</v>
      </c>
      <c r="AB1117">
        <f>MATCH(U1117,Description!$A$2:$A$4489,0)</f>
        <v>125</v>
      </c>
      <c r="AC1117">
        <f>MATCH(V1117,Description!$A$2:$A$4489,0)</f>
        <v>130</v>
      </c>
      <c r="AD1117">
        <v>1</v>
      </c>
    </row>
    <row r="1118" spans="1:30" x14ac:dyDescent="0.2">
      <c r="A1118" t="s">
        <v>11274</v>
      </c>
      <c r="B1118" t="s">
        <v>11275</v>
      </c>
      <c r="C1118" t="s">
        <v>4</v>
      </c>
      <c r="D1118">
        <v>1188453</v>
      </c>
      <c r="E1118">
        <v>1189301</v>
      </c>
      <c r="F1118">
        <v>176.8</v>
      </c>
      <c r="G1118" t="s">
        <v>11276</v>
      </c>
      <c r="H1118">
        <v>0</v>
      </c>
      <c r="I1118" t="s">
        <v>12392</v>
      </c>
      <c r="S1118" t="str">
        <f t="shared" si="86"/>
        <v>prodigal_1_1</v>
      </c>
      <c r="T1118" t="str">
        <f t="shared" si="87"/>
        <v>prodigal_1_11</v>
      </c>
      <c r="U1118" t="str">
        <f t="shared" si="88"/>
        <v>prodigal_1_111</v>
      </c>
      <c r="V1118" t="str">
        <f t="shared" si="90"/>
        <v>prodigal_1_1115</v>
      </c>
      <c r="W1118" t="str">
        <f t="shared" si="89"/>
        <v>prodigal_1_1115;</v>
      </c>
      <c r="Z1118">
        <f>MATCH(S1118,Description!$A$2:$A$4489,0)</f>
        <v>1</v>
      </c>
      <c r="AA1118">
        <f>MATCH(T1118,Description!$A$2:$A$4489,0)</f>
        <v>113</v>
      </c>
      <c r="AB1118">
        <f>MATCH(U1118,Description!$A$2:$A$4489,0)</f>
        <v>125</v>
      </c>
      <c r="AC1118">
        <f>MATCH(V1118,Description!$A$2:$A$4489,0)</f>
        <v>131</v>
      </c>
      <c r="AD1118">
        <v>1</v>
      </c>
    </row>
    <row r="1119" spans="1:30" x14ac:dyDescent="0.2">
      <c r="A1119" t="s">
        <v>11274</v>
      </c>
      <c r="B1119" t="s">
        <v>11275</v>
      </c>
      <c r="C1119" t="s">
        <v>4</v>
      </c>
      <c r="D1119">
        <v>1189361</v>
      </c>
      <c r="E1119">
        <v>1190467</v>
      </c>
      <c r="F1119">
        <v>247.3</v>
      </c>
      <c r="G1119" t="s">
        <v>11276</v>
      </c>
      <c r="H1119">
        <v>0</v>
      </c>
      <c r="I1119" t="s">
        <v>12393</v>
      </c>
      <c r="S1119" t="str">
        <f t="shared" si="86"/>
        <v>prodigal_1_1</v>
      </c>
      <c r="T1119" t="str">
        <f t="shared" si="87"/>
        <v>prodigal_1_11</v>
      </c>
      <c r="U1119" t="str">
        <f t="shared" si="88"/>
        <v>prodigal_1_111</v>
      </c>
      <c r="V1119" t="str">
        <f t="shared" si="90"/>
        <v>prodigal_1_1116</v>
      </c>
      <c r="W1119" t="str">
        <f t="shared" si="89"/>
        <v>prodigal_1_1116;</v>
      </c>
      <c r="Z1119">
        <f>MATCH(S1119,Description!$A$2:$A$4489,0)</f>
        <v>1</v>
      </c>
      <c r="AA1119">
        <f>MATCH(T1119,Description!$A$2:$A$4489,0)</f>
        <v>113</v>
      </c>
      <c r="AB1119">
        <f>MATCH(U1119,Description!$A$2:$A$4489,0)</f>
        <v>125</v>
      </c>
      <c r="AC1119">
        <f>MATCH(V1119,Description!$A$2:$A$4489,0)</f>
        <v>132</v>
      </c>
      <c r="AD1119">
        <v>1</v>
      </c>
    </row>
    <row r="1120" spans="1:30" x14ac:dyDescent="0.2">
      <c r="A1120" t="s">
        <v>11274</v>
      </c>
      <c r="B1120" t="s">
        <v>11275</v>
      </c>
      <c r="C1120" t="s">
        <v>4</v>
      </c>
      <c r="D1120">
        <v>1190478</v>
      </c>
      <c r="E1120">
        <v>1191785</v>
      </c>
      <c r="F1120">
        <v>301.7</v>
      </c>
      <c r="G1120" t="s">
        <v>11276</v>
      </c>
      <c r="H1120">
        <v>0</v>
      </c>
      <c r="I1120" t="s">
        <v>12394</v>
      </c>
      <c r="S1120" t="str">
        <f t="shared" si="86"/>
        <v>prodigal_1_1</v>
      </c>
      <c r="T1120" t="str">
        <f t="shared" si="87"/>
        <v>prodigal_1_11</v>
      </c>
      <c r="U1120" t="str">
        <f t="shared" si="88"/>
        <v>prodigal_1_111</v>
      </c>
      <c r="V1120" t="str">
        <f t="shared" si="90"/>
        <v>prodigal_1_1117</v>
      </c>
      <c r="W1120" t="str">
        <f t="shared" si="89"/>
        <v>prodigal_1_1117;</v>
      </c>
      <c r="Z1120">
        <f>MATCH(S1120,Description!$A$2:$A$4489,0)</f>
        <v>1</v>
      </c>
      <c r="AA1120">
        <f>MATCH(T1120,Description!$A$2:$A$4489,0)</f>
        <v>113</v>
      </c>
      <c r="AB1120">
        <f>MATCH(U1120,Description!$A$2:$A$4489,0)</f>
        <v>125</v>
      </c>
      <c r="AC1120">
        <f>MATCH(V1120,Description!$A$2:$A$4489,0)</f>
        <v>133</v>
      </c>
      <c r="AD1120">
        <v>1</v>
      </c>
    </row>
    <row r="1121" spans="1:30" x14ac:dyDescent="0.2">
      <c r="A1121" t="s">
        <v>11274</v>
      </c>
      <c r="B1121" t="s">
        <v>11275</v>
      </c>
      <c r="C1121" t="s">
        <v>4</v>
      </c>
      <c r="D1121">
        <v>1191815</v>
      </c>
      <c r="E1121">
        <v>1192111</v>
      </c>
      <c r="F1121">
        <v>60.9</v>
      </c>
      <c r="G1121" t="s">
        <v>11276</v>
      </c>
      <c r="H1121">
        <v>0</v>
      </c>
      <c r="I1121" t="s">
        <v>12395</v>
      </c>
      <c r="S1121" t="str">
        <f t="shared" si="86"/>
        <v>prodigal_1_1</v>
      </c>
      <c r="T1121" t="str">
        <f t="shared" si="87"/>
        <v>prodigal_1_11</v>
      </c>
      <c r="U1121" t="str">
        <f t="shared" si="88"/>
        <v>prodigal_1_111</v>
      </c>
      <c r="V1121" t="str">
        <f t="shared" si="90"/>
        <v>prodigal_1_1118</v>
      </c>
      <c r="W1121" t="str">
        <f t="shared" si="89"/>
        <v>prodigal_1_1118;</v>
      </c>
      <c r="Z1121">
        <f>MATCH(S1121,Description!$A$2:$A$4489,0)</f>
        <v>1</v>
      </c>
      <c r="AA1121">
        <f>MATCH(T1121,Description!$A$2:$A$4489,0)</f>
        <v>113</v>
      </c>
      <c r="AB1121">
        <f>MATCH(U1121,Description!$A$2:$A$4489,0)</f>
        <v>125</v>
      </c>
      <c r="AC1121">
        <f>MATCH(V1121,Description!$A$2:$A$4489,0)</f>
        <v>134</v>
      </c>
      <c r="AD1121">
        <v>1</v>
      </c>
    </row>
    <row r="1122" spans="1:30" x14ac:dyDescent="0.2">
      <c r="A1122" t="s">
        <v>11274</v>
      </c>
      <c r="B1122" t="s">
        <v>11275</v>
      </c>
      <c r="C1122" t="s">
        <v>4</v>
      </c>
      <c r="D1122">
        <v>1194411</v>
      </c>
      <c r="E1122">
        <v>1199909</v>
      </c>
      <c r="F1122">
        <v>1192.8</v>
      </c>
      <c r="G1122" t="s">
        <v>11276</v>
      </c>
      <c r="H1122">
        <v>0</v>
      </c>
      <c r="I1122" t="s">
        <v>12396</v>
      </c>
      <c r="S1122" t="str">
        <f t="shared" si="86"/>
        <v>prodigal_1_1</v>
      </c>
      <c r="T1122" t="str">
        <f t="shared" si="87"/>
        <v>prodigal_1_11</v>
      </c>
      <c r="U1122" t="str">
        <f t="shared" si="88"/>
        <v>prodigal_1_111</v>
      </c>
      <c r="V1122" t="str">
        <f t="shared" si="90"/>
        <v>prodigal_1_1119</v>
      </c>
      <c r="W1122" t="str">
        <f t="shared" si="89"/>
        <v>prodigal_1_1119;</v>
      </c>
      <c r="Z1122">
        <f>MATCH(S1122,Description!$A$2:$A$4489,0)</f>
        <v>1</v>
      </c>
      <c r="AA1122">
        <f>MATCH(T1122,Description!$A$2:$A$4489,0)</f>
        <v>113</v>
      </c>
      <c r="AB1122">
        <f>MATCH(U1122,Description!$A$2:$A$4489,0)</f>
        <v>125</v>
      </c>
      <c r="AC1122">
        <f>MATCH(V1122,Description!$A$2:$A$4489,0)</f>
        <v>135</v>
      </c>
      <c r="AD1122">
        <v>1</v>
      </c>
    </row>
    <row r="1123" spans="1:30" x14ac:dyDescent="0.2">
      <c r="A1123" t="s">
        <v>11274</v>
      </c>
      <c r="B1123" t="s">
        <v>11275</v>
      </c>
      <c r="C1123" t="s">
        <v>4</v>
      </c>
      <c r="D1123">
        <v>1200185</v>
      </c>
      <c r="E1123">
        <v>1200733</v>
      </c>
      <c r="F1123">
        <v>96</v>
      </c>
      <c r="G1123" t="s">
        <v>11276</v>
      </c>
      <c r="H1123">
        <v>0</v>
      </c>
      <c r="I1123" t="s">
        <v>12397</v>
      </c>
      <c r="S1123" t="str">
        <f t="shared" si="86"/>
        <v>prodigal_1_1</v>
      </c>
      <c r="T1123" t="str">
        <f t="shared" si="87"/>
        <v>prodigal_1_11</v>
      </c>
      <c r="U1123" t="str">
        <f t="shared" si="88"/>
        <v>prodigal_1_112</v>
      </c>
      <c r="V1123" t="str">
        <f t="shared" si="90"/>
        <v>prodigal_1_1120</v>
      </c>
      <c r="W1123" t="str">
        <f t="shared" si="89"/>
        <v>prodigal_1_1120;</v>
      </c>
      <c r="Z1123">
        <f>MATCH(S1123,Description!$A$2:$A$4489,0)</f>
        <v>1</v>
      </c>
      <c r="AA1123">
        <f>MATCH(T1123,Description!$A$2:$A$4489,0)</f>
        <v>113</v>
      </c>
      <c r="AB1123">
        <f>MATCH(U1123,Description!$A$2:$A$4489,0)</f>
        <v>136</v>
      </c>
      <c r="AC1123">
        <f>MATCH(V1123,Description!$A$2:$A$4489,0)</f>
        <v>137</v>
      </c>
      <c r="AD1123">
        <v>1</v>
      </c>
    </row>
    <row r="1124" spans="1:30" x14ac:dyDescent="0.2">
      <c r="A1124" t="s">
        <v>11274</v>
      </c>
      <c r="B1124" t="s">
        <v>11275</v>
      </c>
      <c r="C1124" t="s">
        <v>4</v>
      </c>
      <c r="D1124">
        <v>1201093</v>
      </c>
      <c r="E1124">
        <v>1202148</v>
      </c>
      <c r="F1124">
        <v>225.6</v>
      </c>
      <c r="G1124" t="s">
        <v>11276</v>
      </c>
      <c r="H1124">
        <v>0</v>
      </c>
      <c r="I1124" t="s">
        <v>12398</v>
      </c>
      <c r="S1124" t="str">
        <f t="shared" si="86"/>
        <v>prodigal_1_1</v>
      </c>
      <c r="T1124" t="str">
        <f t="shared" si="87"/>
        <v>prodigal_1_11</v>
      </c>
      <c r="U1124" t="str">
        <f t="shared" si="88"/>
        <v>prodigal_1_112</v>
      </c>
      <c r="V1124" t="str">
        <f t="shared" si="90"/>
        <v>prodigal_1_1121</v>
      </c>
      <c r="W1124" t="str">
        <f t="shared" si="89"/>
        <v>prodigal_1_1121;</v>
      </c>
      <c r="Z1124">
        <f>MATCH(S1124,Description!$A$2:$A$4489,0)</f>
        <v>1</v>
      </c>
      <c r="AA1124">
        <f>MATCH(T1124,Description!$A$2:$A$4489,0)</f>
        <v>113</v>
      </c>
      <c r="AB1124">
        <f>MATCH(U1124,Description!$A$2:$A$4489,0)</f>
        <v>136</v>
      </c>
      <c r="AC1124">
        <f>MATCH(V1124,Description!$A$2:$A$4489,0)</f>
        <v>138</v>
      </c>
      <c r="AD1124">
        <v>1</v>
      </c>
    </row>
    <row r="1125" spans="1:30" x14ac:dyDescent="0.2">
      <c r="A1125" t="s">
        <v>11274</v>
      </c>
      <c r="B1125" t="s">
        <v>11275</v>
      </c>
      <c r="C1125" t="s">
        <v>4</v>
      </c>
      <c r="D1125">
        <v>1202370</v>
      </c>
      <c r="E1125">
        <v>1203299</v>
      </c>
      <c r="F1125">
        <v>142.69999999999999</v>
      </c>
      <c r="G1125" t="s">
        <v>11287</v>
      </c>
      <c r="H1125">
        <v>0</v>
      </c>
      <c r="I1125" t="s">
        <v>12399</v>
      </c>
      <c r="S1125" t="str">
        <f t="shared" si="86"/>
        <v>prodigal_1_1</v>
      </c>
      <c r="T1125" t="str">
        <f t="shared" si="87"/>
        <v>prodigal_1_11</v>
      </c>
      <c r="U1125" t="str">
        <f t="shared" si="88"/>
        <v>prodigal_1_112</v>
      </c>
      <c r="V1125" t="str">
        <f t="shared" si="90"/>
        <v>prodigal_1_1122</v>
      </c>
      <c r="W1125" t="str">
        <f t="shared" si="89"/>
        <v>prodigal_1_1122;</v>
      </c>
      <c r="Z1125">
        <f>MATCH(S1125,Description!$A$2:$A$4489,0)</f>
        <v>1</v>
      </c>
      <c r="AA1125">
        <f>MATCH(T1125,Description!$A$2:$A$4489,0)</f>
        <v>113</v>
      </c>
      <c r="AB1125">
        <f>MATCH(U1125,Description!$A$2:$A$4489,0)</f>
        <v>136</v>
      </c>
      <c r="AC1125">
        <f>MATCH(V1125,Description!$A$2:$A$4489,0)</f>
        <v>139</v>
      </c>
      <c r="AD1125">
        <v>1</v>
      </c>
    </row>
    <row r="1126" spans="1:30" x14ac:dyDescent="0.2">
      <c r="A1126" t="s">
        <v>11274</v>
      </c>
      <c r="B1126" t="s">
        <v>11275</v>
      </c>
      <c r="C1126" t="s">
        <v>4</v>
      </c>
      <c r="D1126">
        <v>1203391</v>
      </c>
      <c r="E1126">
        <v>1204197</v>
      </c>
      <c r="F1126">
        <v>136.5</v>
      </c>
      <c r="G1126" t="s">
        <v>11287</v>
      </c>
      <c r="H1126">
        <v>0</v>
      </c>
      <c r="I1126" t="s">
        <v>12400</v>
      </c>
      <c r="S1126" t="str">
        <f t="shared" si="86"/>
        <v>prodigal_1_1</v>
      </c>
      <c r="T1126" t="str">
        <f t="shared" si="87"/>
        <v>prodigal_1_11</v>
      </c>
      <c r="U1126" t="str">
        <f t="shared" si="88"/>
        <v>prodigal_1_112</v>
      </c>
      <c r="V1126" t="str">
        <f t="shared" si="90"/>
        <v>prodigal_1_1123</v>
      </c>
      <c r="W1126" t="str">
        <f t="shared" si="89"/>
        <v>prodigal_1_1123;</v>
      </c>
      <c r="Z1126">
        <f>MATCH(S1126,Description!$A$2:$A$4489,0)</f>
        <v>1</v>
      </c>
      <c r="AA1126">
        <f>MATCH(T1126,Description!$A$2:$A$4489,0)</f>
        <v>113</v>
      </c>
      <c r="AB1126">
        <f>MATCH(U1126,Description!$A$2:$A$4489,0)</f>
        <v>136</v>
      </c>
      <c r="AC1126">
        <f>MATCH(V1126,Description!$A$2:$A$4489,0)</f>
        <v>140</v>
      </c>
      <c r="AD1126">
        <v>1</v>
      </c>
    </row>
    <row r="1127" spans="1:30" x14ac:dyDescent="0.2">
      <c r="A1127" t="s">
        <v>11274</v>
      </c>
      <c r="B1127" t="s">
        <v>11275</v>
      </c>
      <c r="C1127" t="s">
        <v>4</v>
      </c>
      <c r="D1127">
        <v>1204374</v>
      </c>
      <c r="E1127">
        <v>1205027</v>
      </c>
      <c r="F1127">
        <v>120.7</v>
      </c>
      <c r="G1127" t="s">
        <v>11276</v>
      </c>
      <c r="H1127">
        <v>0</v>
      </c>
      <c r="I1127" t="s">
        <v>12401</v>
      </c>
      <c r="S1127" t="str">
        <f t="shared" si="86"/>
        <v>prodigal_1_1</v>
      </c>
      <c r="T1127" t="str">
        <f t="shared" si="87"/>
        <v>prodigal_1_11</v>
      </c>
      <c r="U1127" t="str">
        <f t="shared" si="88"/>
        <v>prodigal_1_112</v>
      </c>
      <c r="V1127" t="str">
        <f t="shared" si="90"/>
        <v>prodigal_1_1124</v>
      </c>
      <c r="W1127" t="str">
        <f t="shared" si="89"/>
        <v>prodigal_1_1124;</v>
      </c>
      <c r="Z1127">
        <f>MATCH(S1127,Description!$A$2:$A$4489,0)</f>
        <v>1</v>
      </c>
      <c r="AA1127">
        <f>MATCH(T1127,Description!$A$2:$A$4489,0)</f>
        <v>113</v>
      </c>
      <c r="AB1127">
        <f>MATCH(U1127,Description!$A$2:$A$4489,0)</f>
        <v>136</v>
      </c>
      <c r="AC1127">
        <f>MATCH(V1127,Description!$A$2:$A$4489,0)</f>
        <v>141</v>
      </c>
      <c r="AD1127">
        <v>1</v>
      </c>
    </row>
    <row r="1128" spans="1:30" x14ac:dyDescent="0.2">
      <c r="A1128" t="s">
        <v>11274</v>
      </c>
      <c r="B1128" t="s">
        <v>11275</v>
      </c>
      <c r="C1128" t="s">
        <v>4</v>
      </c>
      <c r="D1128">
        <v>1205131</v>
      </c>
      <c r="E1128">
        <v>1206324</v>
      </c>
      <c r="F1128">
        <v>219.9</v>
      </c>
      <c r="G1128" t="s">
        <v>11276</v>
      </c>
      <c r="H1128">
        <v>0</v>
      </c>
      <c r="I1128" t="s">
        <v>12402</v>
      </c>
      <c r="S1128" t="str">
        <f t="shared" si="86"/>
        <v>prodigal_1_1</v>
      </c>
      <c r="T1128" t="str">
        <f t="shared" si="87"/>
        <v>prodigal_1_11</v>
      </c>
      <c r="U1128" t="str">
        <f t="shared" si="88"/>
        <v>prodigal_1_112</v>
      </c>
      <c r="V1128" t="str">
        <f t="shared" si="90"/>
        <v>prodigal_1_1125</v>
      </c>
      <c r="W1128" t="str">
        <f t="shared" si="89"/>
        <v>prodigal_1_1125;</v>
      </c>
      <c r="Z1128">
        <f>MATCH(S1128,Description!$A$2:$A$4489,0)</f>
        <v>1</v>
      </c>
      <c r="AA1128">
        <f>MATCH(T1128,Description!$A$2:$A$4489,0)</f>
        <v>113</v>
      </c>
      <c r="AB1128">
        <f>MATCH(U1128,Description!$A$2:$A$4489,0)</f>
        <v>136</v>
      </c>
      <c r="AC1128">
        <f>MATCH(V1128,Description!$A$2:$A$4489,0)</f>
        <v>142</v>
      </c>
      <c r="AD1128">
        <v>1</v>
      </c>
    </row>
    <row r="1129" spans="1:30" x14ac:dyDescent="0.2">
      <c r="A1129" t="s">
        <v>11274</v>
      </c>
      <c r="B1129" t="s">
        <v>11275</v>
      </c>
      <c r="C1129" t="s">
        <v>4</v>
      </c>
      <c r="D1129">
        <v>1206321</v>
      </c>
      <c r="E1129">
        <v>1209515</v>
      </c>
      <c r="F1129">
        <v>689.6</v>
      </c>
      <c r="G1129" t="s">
        <v>11276</v>
      </c>
      <c r="H1129">
        <v>0</v>
      </c>
      <c r="I1129" t="s">
        <v>12403</v>
      </c>
      <c r="S1129" t="str">
        <f t="shared" si="86"/>
        <v>prodigal_1_1</v>
      </c>
      <c r="T1129" t="str">
        <f t="shared" si="87"/>
        <v>prodigal_1_11</v>
      </c>
      <c r="U1129" t="str">
        <f t="shared" si="88"/>
        <v>prodigal_1_112</v>
      </c>
      <c r="V1129" t="str">
        <f t="shared" si="90"/>
        <v>prodigal_1_1126</v>
      </c>
      <c r="W1129" t="str">
        <f t="shared" si="89"/>
        <v>prodigal_1_1126;</v>
      </c>
      <c r="Z1129">
        <f>MATCH(S1129,Description!$A$2:$A$4489,0)</f>
        <v>1</v>
      </c>
      <c r="AA1129">
        <f>MATCH(T1129,Description!$A$2:$A$4489,0)</f>
        <v>113</v>
      </c>
      <c r="AB1129">
        <f>MATCH(U1129,Description!$A$2:$A$4489,0)</f>
        <v>136</v>
      </c>
      <c r="AC1129">
        <f>MATCH(V1129,Description!$A$2:$A$4489,0)</f>
        <v>143</v>
      </c>
      <c r="AD1129">
        <v>1</v>
      </c>
    </row>
    <row r="1130" spans="1:30" x14ac:dyDescent="0.2">
      <c r="A1130" t="s">
        <v>11274</v>
      </c>
      <c r="B1130" t="s">
        <v>11275</v>
      </c>
      <c r="C1130" t="s">
        <v>4</v>
      </c>
      <c r="D1130">
        <v>1209565</v>
      </c>
      <c r="E1130">
        <v>1210137</v>
      </c>
      <c r="F1130">
        <v>124.7</v>
      </c>
      <c r="G1130" t="s">
        <v>11287</v>
      </c>
      <c r="H1130">
        <v>0</v>
      </c>
      <c r="I1130" t="s">
        <v>12404</v>
      </c>
      <c r="S1130" t="str">
        <f t="shared" si="86"/>
        <v>prodigal_1_1</v>
      </c>
      <c r="T1130" t="str">
        <f t="shared" si="87"/>
        <v>prodigal_1_11</v>
      </c>
      <c r="U1130" t="str">
        <f t="shared" si="88"/>
        <v>prodigal_1_112</v>
      </c>
      <c r="V1130" t="str">
        <f t="shared" si="90"/>
        <v>prodigal_1_1127</v>
      </c>
      <c r="W1130" t="str">
        <f t="shared" si="89"/>
        <v>prodigal_1_1127;</v>
      </c>
      <c r="Z1130">
        <f>MATCH(S1130,Description!$A$2:$A$4489,0)</f>
        <v>1</v>
      </c>
      <c r="AA1130">
        <f>MATCH(T1130,Description!$A$2:$A$4489,0)</f>
        <v>113</v>
      </c>
      <c r="AB1130">
        <f>MATCH(U1130,Description!$A$2:$A$4489,0)</f>
        <v>136</v>
      </c>
      <c r="AC1130">
        <f>MATCH(V1130,Description!$A$2:$A$4489,0)</f>
        <v>144</v>
      </c>
      <c r="AD1130">
        <v>1</v>
      </c>
    </row>
    <row r="1131" spans="1:30" x14ac:dyDescent="0.2">
      <c r="A1131" t="s">
        <v>11274</v>
      </c>
      <c r="B1131" t="s">
        <v>11275</v>
      </c>
      <c r="C1131" t="s">
        <v>4</v>
      </c>
      <c r="D1131">
        <v>1210512</v>
      </c>
      <c r="E1131">
        <v>1211669</v>
      </c>
      <c r="F1131">
        <v>210.6</v>
      </c>
      <c r="G1131" t="s">
        <v>11287</v>
      </c>
      <c r="H1131">
        <v>0</v>
      </c>
      <c r="I1131" t="s">
        <v>12405</v>
      </c>
      <c r="S1131" t="str">
        <f t="shared" si="86"/>
        <v>prodigal_1_1</v>
      </c>
      <c r="T1131" t="str">
        <f t="shared" si="87"/>
        <v>prodigal_1_11</v>
      </c>
      <c r="U1131" t="str">
        <f t="shared" si="88"/>
        <v>prodigal_1_112</v>
      </c>
      <c r="V1131" t="str">
        <f t="shared" si="90"/>
        <v>prodigal_1_1128</v>
      </c>
      <c r="W1131" t="str">
        <f t="shared" si="89"/>
        <v>prodigal_1_1128;</v>
      </c>
      <c r="Z1131">
        <f>MATCH(S1131,Description!$A$2:$A$4489,0)</f>
        <v>1</v>
      </c>
      <c r="AA1131">
        <f>MATCH(T1131,Description!$A$2:$A$4489,0)</f>
        <v>113</v>
      </c>
      <c r="AB1131">
        <f>MATCH(U1131,Description!$A$2:$A$4489,0)</f>
        <v>136</v>
      </c>
      <c r="AC1131">
        <f>MATCH(V1131,Description!$A$2:$A$4489,0)</f>
        <v>145</v>
      </c>
      <c r="AD1131">
        <v>1</v>
      </c>
    </row>
    <row r="1132" spans="1:30" x14ac:dyDescent="0.2">
      <c r="A1132" t="s">
        <v>11274</v>
      </c>
      <c r="B1132" t="s">
        <v>11275</v>
      </c>
      <c r="C1132" t="s">
        <v>4</v>
      </c>
      <c r="D1132">
        <v>1211972</v>
      </c>
      <c r="E1132">
        <v>1213000</v>
      </c>
      <c r="F1132">
        <v>181.7</v>
      </c>
      <c r="G1132" t="s">
        <v>11276</v>
      </c>
      <c r="H1132">
        <v>0</v>
      </c>
      <c r="I1132" t="s">
        <v>12406</v>
      </c>
      <c r="S1132" t="str">
        <f t="shared" si="86"/>
        <v>prodigal_1_1</v>
      </c>
      <c r="T1132" t="str">
        <f t="shared" si="87"/>
        <v>prodigal_1_11</v>
      </c>
      <c r="U1132" t="str">
        <f t="shared" si="88"/>
        <v>prodigal_1_112</v>
      </c>
      <c r="V1132" t="str">
        <f t="shared" si="90"/>
        <v>prodigal_1_1129</v>
      </c>
      <c r="W1132" t="str">
        <f t="shared" si="89"/>
        <v>prodigal_1_1129;</v>
      </c>
      <c r="Z1132">
        <f>MATCH(S1132,Description!$A$2:$A$4489,0)</f>
        <v>1</v>
      </c>
      <c r="AA1132">
        <f>MATCH(T1132,Description!$A$2:$A$4489,0)</f>
        <v>113</v>
      </c>
      <c r="AB1132">
        <f>MATCH(U1132,Description!$A$2:$A$4489,0)</f>
        <v>136</v>
      </c>
      <c r="AC1132">
        <f>MATCH(V1132,Description!$A$2:$A$4489,0)</f>
        <v>146</v>
      </c>
      <c r="AD1132">
        <v>1</v>
      </c>
    </row>
    <row r="1133" spans="1:30" x14ac:dyDescent="0.2">
      <c r="A1133" t="s">
        <v>11274</v>
      </c>
      <c r="B1133" t="s">
        <v>11275</v>
      </c>
      <c r="C1133" t="s">
        <v>4</v>
      </c>
      <c r="D1133">
        <v>1213000</v>
      </c>
      <c r="E1133">
        <v>1213917</v>
      </c>
      <c r="F1133">
        <v>193.7</v>
      </c>
      <c r="G1133" t="s">
        <v>11276</v>
      </c>
      <c r="H1133">
        <v>0</v>
      </c>
      <c r="I1133" t="s">
        <v>12407</v>
      </c>
      <c r="S1133" t="str">
        <f t="shared" si="86"/>
        <v>prodigal_1_1</v>
      </c>
      <c r="T1133" t="str">
        <f t="shared" si="87"/>
        <v>prodigal_1_11</v>
      </c>
      <c r="U1133" t="str">
        <f t="shared" si="88"/>
        <v>prodigal_1_113</v>
      </c>
      <c r="V1133" t="str">
        <f t="shared" si="90"/>
        <v>prodigal_1_1130</v>
      </c>
      <c r="W1133" t="str">
        <f t="shared" si="89"/>
        <v>prodigal_1_1130;</v>
      </c>
      <c r="Z1133">
        <f>MATCH(S1133,Description!$A$2:$A$4489,0)</f>
        <v>1</v>
      </c>
      <c r="AA1133">
        <f>MATCH(T1133,Description!$A$2:$A$4489,0)</f>
        <v>113</v>
      </c>
      <c r="AB1133">
        <f>MATCH(U1133,Description!$A$2:$A$4489,0)</f>
        <v>147</v>
      </c>
      <c r="AC1133">
        <f>MATCH(V1133,Description!$A$2:$A$4489,0)</f>
        <v>148</v>
      </c>
      <c r="AD1133">
        <v>1</v>
      </c>
    </row>
    <row r="1134" spans="1:30" x14ac:dyDescent="0.2">
      <c r="A1134" t="s">
        <v>11274</v>
      </c>
      <c r="B1134" t="s">
        <v>11275</v>
      </c>
      <c r="C1134" t="s">
        <v>4</v>
      </c>
      <c r="D1134">
        <v>1214134</v>
      </c>
      <c r="E1134">
        <v>1217856</v>
      </c>
      <c r="F1134">
        <v>859.5</v>
      </c>
      <c r="G1134" t="s">
        <v>11276</v>
      </c>
      <c r="H1134">
        <v>0</v>
      </c>
      <c r="I1134" t="s">
        <v>12408</v>
      </c>
      <c r="S1134" t="str">
        <f t="shared" si="86"/>
        <v>prodigal_1_1</v>
      </c>
      <c r="T1134" t="str">
        <f t="shared" si="87"/>
        <v>prodigal_1_11</v>
      </c>
      <c r="U1134" t="str">
        <f t="shared" si="88"/>
        <v>prodigal_1_113</v>
      </c>
      <c r="V1134" t="str">
        <f t="shared" si="90"/>
        <v>prodigal_1_1131</v>
      </c>
      <c r="W1134" t="str">
        <f t="shared" si="89"/>
        <v>prodigal_1_1131;</v>
      </c>
      <c r="Z1134">
        <f>MATCH(S1134,Description!$A$2:$A$4489,0)</f>
        <v>1</v>
      </c>
      <c r="AA1134">
        <f>MATCH(T1134,Description!$A$2:$A$4489,0)</f>
        <v>113</v>
      </c>
      <c r="AB1134">
        <f>MATCH(U1134,Description!$A$2:$A$4489,0)</f>
        <v>147</v>
      </c>
      <c r="AC1134">
        <f>MATCH(V1134,Description!$A$2:$A$4489,0)</f>
        <v>149</v>
      </c>
      <c r="AD1134">
        <v>1</v>
      </c>
    </row>
    <row r="1135" spans="1:30" x14ac:dyDescent="0.2">
      <c r="A1135" t="s">
        <v>11274</v>
      </c>
      <c r="B1135" t="s">
        <v>11275</v>
      </c>
      <c r="C1135" t="s">
        <v>4</v>
      </c>
      <c r="D1135">
        <v>1218033</v>
      </c>
      <c r="E1135">
        <v>1219217</v>
      </c>
      <c r="F1135">
        <v>268.7</v>
      </c>
      <c r="G1135" t="s">
        <v>11276</v>
      </c>
      <c r="H1135">
        <v>0</v>
      </c>
      <c r="I1135" t="s">
        <v>12409</v>
      </c>
      <c r="S1135" t="str">
        <f t="shared" si="86"/>
        <v>prodigal_1_1</v>
      </c>
      <c r="T1135" t="str">
        <f t="shared" si="87"/>
        <v>prodigal_1_11</v>
      </c>
      <c r="U1135" t="str">
        <f t="shared" si="88"/>
        <v>prodigal_1_113</v>
      </c>
      <c r="V1135" t="str">
        <f t="shared" si="90"/>
        <v>prodigal_1_1132</v>
      </c>
      <c r="W1135" t="str">
        <f t="shared" si="89"/>
        <v>prodigal_1_1132;</v>
      </c>
      <c r="Z1135">
        <f>MATCH(S1135,Description!$A$2:$A$4489,0)</f>
        <v>1</v>
      </c>
      <c r="AA1135">
        <f>MATCH(T1135,Description!$A$2:$A$4489,0)</f>
        <v>113</v>
      </c>
      <c r="AB1135">
        <f>MATCH(U1135,Description!$A$2:$A$4489,0)</f>
        <v>147</v>
      </c>
      <c r="AC1135">
        <f>MATCH(V1135,Description!$A$2:$A$4489,0)</f>
        <v>150</v>
      </c>
      <c r="AD1135">
        <v>1</v>
      </c>
    </row>
    <row r="1136" spans="1:30" x14ac:dyDescent="0.2">
      <c r="A1136" t="s">
        <v>11274</v>
      </c>
      <c r="B1136" t="s">
        <v>11275</v>
      </c>
      <c r="C1136" t="s">
        <v>4</v>
      </c>
      <c r="D1136">
        <v>1219221</v>
      </c>
      <c r="E1136">
        <v>1219808</v>
      </c>
      <c r="F1136">
        <v>74.3</v>
      </c>
      <c r="G1136" t="s">
        <v>11276</v>
      </c>
      <c r="H1136">
        <v>0</v>
      </c>
      <c r="I1136" t="s">
        <v>12410</v>
      </c>
      <c r="S1136" t="str">
        <f t="shared" si="86"/>
        <v>prodigal_1_1</v>
      </c>
      <c r="T1136" t="str">
        <f t="shared" si="87"/>
        <v>prodigal_1_11</v>
      </c>
      <c r="U1136" t="str">
        <f t="shared" si="88"/>
        <v>prodigal_1_113</v>
      </c>
      <c r="V1136" t="str">
        <f t="shared" si="90"/>
        <v>prodigal_1_1133</v>
      </c>
      <c r="W1136" t="str">
        <f t="shared" si="89"/>
        <v>prodigal_1_1133;</v>
      </c>
      <c r="Z1136">
        <f>MATCH(S1136,Description!$A$2:$A$4489,0)</f>
        <v>1</v>
      </c>
      <c r="AA1136">
        <f>MATCH(T1136,Description!$A$2:$A$4489,0)</f>
        <v>113</v>
      </c>
      <c r="AB1136">
        <f>MATCH(U1136,Description!$A$2:$A$4489,0)</f>
        <v>147</v>
      </c>
      <c r="AC1136">
        <f>MATCH(V1136,Description!$A$2:$A$4489,0)</f>
        <v>151</v>
      </c>
      <c r="AD1136">
        <v>1</v>
      </c>
    </row>
    <row r="1137" spans="1:30" x14ac:dyDescent="0.2">
      <c r="A1137" t="s">
        <v>11274</v>
      </c>
      <c r="B1137" t="s">
        <v>11275</v>
      </c>
      <c r="C1137" t="s">
        <v>4</v>
      </c>
      <c r="D1137">
        <v>1220042</v>
      </c>
      <c r="E1137">
        <v>1220968</v>
      </c>
      <c r="F1137">
        <v>150.80000000000001</v>
      </c>
      <c r="G1137" t="s">
        <v>11276</v>
      </c>
      <c r="H1137">
        <v>0</v>
      </c>
      <c r="I1137" t="s">
        <v>12411</v>
      </c>
      <c r="S1137" t="str">
        <f t="shared" si="86"/>
        <v>prodigal_1_1</v>
      </c>
      <c r="T1137" t="str">
        <f t="shared" si="87"/>
        <v>prodigal_1_11</v>
      </c>
      <c r="U1137" t="str">
        <f t="shared" si="88"/>
        <v>prodigal_1_113</v>
      </c>
      <c r="V1137" t="str">
        <f t="shared" si="90"/>
        <v>prodigal_1_1134</v>
      </c>
      <c r="W1137" t="str">
        <f t="shared" si="89"/>
        <v>prodigal_1_1134;</v>
      </c>
      <c r="Z1137">
        <f>MATCH(S1137,Description!$A$2:$A$4489,0)</f>
        <v>1</v>
      </c>
      <c r="AA1137">
        <f>MATCH(T1137,Description!$A$2:$A$4489,0)</f>
        <v>113</v>
      </c>
      <c r="AB1137">
        <f>MATCH(U1137,Description!$A$2:$A$4489,0)</f>
        <v>147</v>
      </c>
      <c r="AC1137">
        <f>MATCH(V1137,Description!$A$2:$A$4489,0)</f>
        <v>152</v>
      </c>
      <c r="AD1137">
        <v>1</v>
      </c>
    </row>
    <row r="1138" spans="1:30" x14ac:dyDescent="0.2">
      <c r="A1138" t="s">
        <v>11274</v>
      </c>
      <c r="B1138" t="s">
        <v>11275</v>
      </c>
      <c r="C1138" t="s">
        <v>4</v>
      </c>
      <c r="D1138">
        <v>1220990</v>
      </c>
      <c r="E1138">
        <v>1223416</v>
      </c>
      <c r="F1138">
        <v>303.5</v>
      </c>
      <c r="G1138" t="s">
        <v>11287</v>
      </c>
      <c r="H1138">
        <v>0</v>
      </c>
      <c r="I1138" t="s">
        <v>12412</v>
      </c>
      <c r="S1138" t="str">
        <f t="shared" si="86"/>
        <v>prodigal_1_1</v>
      </c>
      <c r="T1138" t="str">
        <f t="shared" si="87"/>
        <v>prodigal_1_11</v>
      </c>
      <c r="U1138" t="str">
        <f t="shared" si="88"/>
        <v>prodigal_1_113</v>
      </c>
      <c r="V1138" t="str">
        <f t="shared" si="90"/>
        <v>prodigal_1_1135</v>
      </c>
      <c r="W1138" t="str">
        <f t="shared" si="89"/>
        <v>prodigal_1_1135;</v>
      </c>
      <c r="Z1138">
        <f>MATCH(S1138,Description!$A$2:$A$4489,0)</f>
        <v>1</v>
      </c>
      <c r="AA1138">
        <f>MATCH(T1138,Description!$A$2:$A$4489,0)</f>
        <v>113</v>
      </c>
      <c r="AB1138">
        <f>MATCH(U1138,Description!$A$2:$A$4489,0)</f>
        <v>147</v>
      </c>
      <c r="AC1138">
        <f>MATCH(V1138,Description!$A$2:$A$4489,0)</f>
        <v>153</v>
      </c>
      <c r="AD1138">
        <v>1</v>
      </c>
    </row>
    <row r="1139" spans="1:30" x14ac:dyDescent="0.2">
      <c r="A1139" t="s">
        <v>11274</v>
      </c>
      <c r="B1139" t="s">
        <v>11275</v>
      </c>
      <c r="C1139" t="s">
        <v>4</v>
      </c>
      <c r="D1139">
        <v>1223431</v>
      </c>
      <c r="E1139">
        <v>1224888</v>
      </c>
      <c r="F1139">
        <v>236</v>
      </c>
      <c r="G1139" t="s">
        <v>11287</v>
      </c>
      <c r="H1139">
        <v>0</v>
      </c>
      <c r="I1139" t="s">
        <v>12413</v>
      </c>
      <c r="S1139" t="str">
        <f t="shared" si="86"/>
        <v>prodigal_1_1</v>
      </c>
      <c r="T1139" t="str">
        <f t="shared" si="87"/>
        <v>prodigal_1_11</v>
      </c>
      <c r="U1139" t="str">
        <f t="shared" si="88"/>
        <v>prodigal_1_113</v>
      </c>
      <c r="V1139" t="str">
        <f t="shared" si="90"/>
        <v>prodigal_1_1136</v>
      </c>
      <c r="W1139" t="str">
        <f t="shared" si="89"/>
        <v>prodigal_1_1136;</v>
      </c>
      <c r="Z1139">
        <f>MATCH(S1139,Description!$A$2:$A$4489,0)</f>
        <v>1</v>
      </c>
      <c r="AA1139">
        <f>MATCH(T1139,Description!$A$2:$A$4489,0)</f>
        <v>113</v>
      </c>
      <c r="AB1139">
        <f>MATCH(U1139,Description!$A$2:$A$4489,0)</f>
        <v>147</v>
      </c>
      <c r="AC1139">
        <f>MATCH(V1139,Description!$A$2:$A$4489,0)</f>
        <v>154</v>
      </c>
      <c r="AD1139">
        <v>1</v>
      </c>
    </row>
    <row r="1140" spans="1:30" x14ac:dyDescent="0.2">
      <c r="A1140" t="s">
        <v>11274</v>
      </c>
      <c r="B1140" t="s">
        <v>11275</v>
      </c>
      <c r="C1140" t="s">
        <v>4</v>
      </c>
      <c r="D1140">
        <v>1224885</v>
      </c>
      <c r="E1140">
        <v>1225892</v>
      </c>
      <c r="F1140">
        <v>170.6</v>
      </c>
      <c r="G1140" t="s">
        <v>11287</v>
      </c>
      <c r="H1140">
        <v>0</v>
      </c>
      <c r="I1140" t="s">
        <v>12414</v>
      </c>
      <c r="S1140" t="str">
        <f t="shared" si="86"/>
        <v>prodigal_1_1</v>
      </c>
      <c r="T1140" t="str">
        <f t="shared" si="87"/>
        <v>prodigal_1_11</v>
      </c>
      <c r="U1140" t="str">
        <f t="shared" si="88"/>
        <v>prodigal_1_113</v>
      </c>
      <c r="V1140" t="str">
        <f t="shared" si="90"/>
        <v>prodigal_1_1137</v>
      </c>
      <c r="W1140" t="str">
        <f t="shared" si="89"/>
        <v>prodigal_1_1137;</v>
      </c>
      <c r="Z1140">
        <f>MATCH(S1140,Description!$A$2:$A$4489,0)</f>
        <v>1</v>
      </c>
      <c r="AA1140">
        <f>MATCH(T1140,Description!$A$2:$A$4489,0)</f>
        <v>113</v>
      </c>
      <c r="AB1140">
        <f>MATCH(U1140,Description!$A$2:$A$4489,0)</f>
        <v>147</v>
      </c>
      <c r="AC1140">
        <f>MATCH(V1140,Description!$A$2:$A$4489,0)</f>
        <v>155</v>
      </c>
      <c r="AD1140">
        <v>1</v>
      </c>
    </row>
    <row r="1141" spans="1:30" x14ac:dyDescent="0.2">
      <c r="A1141" t="s">
        <v>11274</v>
      </c>
      <c r="B1141" t="s">
        <v>11275</v>
      </c>
      <c r="C1141" t="s">
        <v>4</v>
      </c>
      <c r="D1141">
        <v>1225889</v>
      </c>
      <c r="E1141">
        <v>1227301</v>
      </c>
      <c r="F1141">
        <v>276.5</v>
      </c>
      <c r="G1141" t="s">
        <v>11287</v>
      </c>
      <c r="H1141">
        <v>0</v>
      </c>
      <c r="I1141" t="s">
        <v>12415</v>
      </c>
      <c r="S1141" t="str">
        <f t="shared" si="86"/>
        <v>prodigal_1_1</v>
      </c>
      <c r="T1141" t="str">
        <f t="shared" si="87"/>
        <v>prodigal_1_11</v>
      </c>
      <c r="U1141" t="str">
        <f t="shared" si="88"/>
        <v>prodigal_1_113</v>
      </c>
      <c r="V1141" t="str">
        <f t="shared" si="90"/>
        <v>prodigal_1_1138</v>
      </c>
      <c r="W1141" t="str">
        <f t="shared" si="89"/>
        <v>prodigal_1_1138;</v>
      </c>
      <c r="Z1141">
        <f>MATCH(S1141,Description!$A$2:$A$4489,0)</f>
        <v>1</v>
      </c>
      <c r="AA1141">
        <f>MATCH(T1141,Description!$A$2:$A$4489,0)</f>
        <v>113</v>
      </c>
      <c r="AB1141">
        <f>MATCH(U1141,Description!$A$2:$A$4489,0)</f>
        <v>147</v>
      </c>
      <c r="AC1141">
        <f>MATCH(V1141,Description!$A$2:$A$4489,0)</f>
        <v>156</v>
      </c>
      <c r="AD1141">
        <v>1</v>
      </c>
    </row>
    <row r="1142" spans="1:30" x14ac:dyDescent="0.2">
      <c r="A1142" t="s">
        <v>11274</v>
      </c>
      <c r="B1142" t="s">
        <v>11275</v>
      </c>
      <c r="C1142" t="s">
        <v>4</v>
      </c>
      <c r="D1142">
        <v>1227397</v>
      </c>
      <c r="E1142">
        <v>1228335</v>
      </c>
      <c r="F1142">
        <v>197.7</v>
      </c>
      <c r="G1142" t="s">
        <v>11287</v>
      </c>
      <c r="H1142">
        <v>0</v>
      </c>
      <c r="I1142" t="s">
        <v>12416</v>
      </c>
      <c r="S1142" t="str">
        <f t="shared" si="86"/>
        <v>prodigal_1_1</v>
      </c>
      <c r="T1142" t="str">
        <f t="shared" si="87"/>
        <v>prodigal_1_11</v>
      </c>
      <c r="U1142" t="str">
        <f t="shared" si="88"/>
        <v>prodigal_1_113</v>
      </c>
      <c r="V1142" t="str">
        <f t="shared" si="90"/>
        <v>prodigal_1_1139</v>
      </c>
      <c r="W1142" t="str">
        <f t="shared" si="89"/>
        <v>prodigal_1_1139;</v>
      </c>
      <c r="Z1142">
        <f>MATCH(S1142,Description!$A$2:$A$4489,0)</f>
        <v>1</v>
      </c>
      <c r="AA1142">
        <f>MATCH(T1142,Description!$A$2:$A$4489,0)</f>
        <v>113</v>
      </c>
      <c r="AB1142">
        <f>MATCH(U1142,Description!$A$2:$A$4489,0)</f>
        <v>147</v>
      </c>
      <c r="AC1142">
        <f>MATCH(V1142,Description!$A$2:$A$4489,0)</f>
        <v>157</v>
      </c>
      <c r="AD1142">
        <v>1</v>
      </c>
    </row>
    <row r="1143" spans="1:30" x14ac:dyDescent="0.2">
      <c r="A1143" t="s">
        <v>11274</v>
      </c>
      <c r="B1143" t="s">
        <v>11275</v>
      </c>
      <c r="C1143" t="s">
        <v>4</v>
      </c>
      <c r="D1143">
        <v>1228470</v>
      </c>
      <c r="E1143">
        <v>1229111</v>
      </c>
      <c r="F1143">
        <v>93.5</v>
      </c>
      <c r="G1143" t="s">
        <v>11287</v>
      </c>
      <c r="H1143">
        <v>0</v>
      </c>
      <c r="I1143" t="s">
        <v>12417</v>
      </c>
      <c r="S1143" t="str">
        <f t="shared" si="86"/>
        <v>prodigal_1_1</v>
      </c>
      <c r="T1143" t="str">
        <f t="shared" si="87"/>
        <v>prodigal_1_11</v>
      </c>
      <c r="U1143" t="str">
        <f t="shared" si="88"/>
        <v>prodigal_1_114</v>
      </c>
      <c r="V1143" t="str">
        <f t="shared" si="90"/>
        <v>prodigal_1_1140</v>
      </c>
      <c r="W1143" t="str">
        <f t="shared" si="89"/>
        <v>prodigal_1_1140;</v>
      </c>
      <c r="Z1143">
        <f>MATCH(S1143,Description!$A$2:$A$4489,0)</f>
        <v>1</v>
      </c>
      <c r="AA1143">
        <f>MATCH(T1143,Description!$A$2:$A$4489,0)</f>
        <v>113</v>
      </c>
      <c r="AB1143">
        <f>MATCH(U1143,Description!$A$2:$A$4489,0)</f>
        <v>158</v>
      </c>
      <c r="AC1143">
        <f>MATCH(V1143,Description!$A$2:$A$4489,0)</f>
        <v>159</v>
      </c>
      <c r="AD1143">
        <v>1</v>
      </c>
    </row>
    <row r="1144" spans="1:30" x14ac:dyDescent="0.2">
      <c r="A1144" t="s">
        <v>11274</v>
      </c>
      <c r="B1144" t="s">
        <v>11275</v>
      </c>
      <c r="C1144" t="s">
        <v>4</v>
      </c>
      <c r="D1144">
        <v>1229363</v>
      </c>
      <c r="E1144">
        <v>1229740</v>
      </c>
      <c r="F1144">
        <v>95.2</v>
      </c>
      <c r="G1144" t="s">
        <v>11276</v>
      </c>
      <c r="H1144">
        <v>0</v>
      </c>
      <c r="I1144" t="s">
        <v>12418</v>
      </c>
      <c r="S1144" t="str">
        <f t="shared" si="86"/>
        <v>prodigal_1_1</v>
      </c>
      <c r="T1144" t="str">
        <f t="shared" si="87"/>
        <v>prodigal_1_11</v>
      </c>
      <c r="U1144" t="str">
        <f t="shared" si="88"/>
        <v>prodigal_1_114</v>
      </c>
      <c r="V1144" t="str">
        <f t="shared" si="90"/>
        <v>prodigal_1_1141</v>
      </c>
      <c r="W1144" t="str">
        <f t="shared" si="89"/>
        <v>prodigal_1_1141;</v>
      </c>
      <c r="Z1144">
        <f>MATCH(S1144,Description!$A$2:$A$4489,0)</f>
        <v>1</v>
      </c>
      <c r="AA1144">
        <f>MATCH(T1144,Description!$A$2:$A$4489,0)</f>
        <v>113</v>
      </c>
      <c r="AB1144">
        <f>MATCH(U1144,Description!$A$2:$A$4489,0)</f>
        <v>158</v>
      </c>
      <c r="AC1144">
        <f>MATCH(V1144,Description!$A$2:$A$4489,0)</f>
        <v>160</v>
      </c>
      <c r="AD1144">
        <v>1</v>
      </c>
    </row>
    <row r="1145" spans="1:30" x14ac:dyDescent="0.2">
      <c r="A1145" t="s">
        <v>11274</v>
      </c>
      <c r="B1145" t="s">
        <v>11275</v>
      </c>
      <c r="C1145" t="s">
        <v>4</v>
      </c>
      <c r="D1145">
        <v>1229824</v>
      </c>
      <c r="E1145">
        <v>1230471</v>
      </c>
      <c r="F1145">
        <v>116.7</v>
      </c>
      <c r="G1145" t="s">
        <v>11287</v>
      </c>
      <c r="H1145">
        <v>0</v>
      </c>
      <c r="I1145" t="s">
        <v>12419</v>
      </c>
      <c r="S1145" t="str">
        <f t="shared" si="86"/>
        <v>prodigal_1_1</v>
      </c>
      <c r="T1145" t="str">
        <f t="shared" si="87"/>
        <v>prodigal_1_11</v>
      </c>
      <c r="U1145" t="str">
        <f t="shared" si="88"/>
        <v>prodigal_1_114</v>
      </c>
      <c r="V1145" t="str">
        <f t="shared" si="90"/>
        <v>prodigal_1_1142</v>
      </c>
      <c r="W1145" t="str">
        <f t="shared" si="89"/>
        <v>prodigal_1_1142;</v>
      </c>
      <c r="Z1145">
        <f>MATCH(S1145,Description!$A$2:$A$4489,0)</f>
        <v>1</v>
      </c>
      <c r="AA1145">
        <f>MATCH(T1145,Description!$A$2:$A$4489,0)</f>
        <v>113</v>
      </c>
      <c r="AB1145">
        <f>MATCH(U1145,Description!$A$2:$A$4489,0)</f>
        <v>158</v>
      </c>
      <c r="AC1145">
        <f>MATCH(V1145,Description!$A$2:$A$4489,0)</f>
        <v>161</v>
      </c>
      <c r="AD1145">
        <v>1</v>
      </c>
    </row>
    <row r="1146" spans="1:30" x14ac:dyDescent="0.2">
      <c r="A1146" t="s">
        <v>11274</v>
      </c>
      <c r="B1146" t="s">
        <v>11275</v>
      </c>
      <c r="C1146" t="s">
        <v>4</v>
      </c>
      <c r="D1146">
        <v>1230687</v>
      </c>
      <c r="E1146">
        <v>1232591</v>
      </c>
      <c r="F1146">
        <v>474.8</v>
      </c>
      <c r="G1146" t="s">
        <v>11276</v>
      </c>
      <c r="H1146">
        <v>0</v>
      </c>
      <c r="I1146" t="s">
        <v>12420</v>
      </c>
      <c r="S1146" t="str">
        <f t="shared" si="86"/>
        <v>prodigal_1_1</v>
      </c>
      <c r="T1146" t="str">
        <f t="shared" si="87"/>
        <v>prodigal_1_11</v>
      </c>
      <c r="U1146" t="str">
        <f t="shared" si="88"/>
        <v>prodigal_1_114</v>
      </c>
      <c r="V1146" t="str">
        <f t="shared" si="90"/>
        <v>prodigal_1_1143</v>
      </c>
      <c r="W1146" t="str">
        <f t="shared" si="89"/>
        <v>prodigal_1_1143;</v>
      </c>
      <c r="Z1146">
        <f>MATCH(S1146,Description!$A$2:$A$4489,0)</f>
        <v>1</v>
      </c>
      <c r="AA1146">
        <f>MATCH(T1146,Description!$A$2:$A$4489,0)</f>
        <v>113</v>
      </c>
      <c r="AB1146">
        <f>MATCH(U1146,Description!$A$2:$A$4489,0)</f>
        <v>158</v>
      </c>
      <c r="AC1146">
        <f>MATCH(V1146,Description!$A$2:$A$4489,0)</f>
        <v>162</v>
      </c>
      <c r="AD1146">
        <v>1</v>
      </c>
    </row>
    <row r="1147" spans="1:30" x14ac:dyDescent="0.2">
      <c r="A1147" t="s">
        <v>11274</v>
      </c>
      <c r="B1147" t="s">
        <v>11275</v>
      </c>
      <c r="C1147" t="s">
        <v>4</v>
      </c>
      <c r="D1147">
        <v>1232821</v>
      </c>
      <c r="E1147">
        <v>1233960</v>
      </c>
      <c r="F1147">
        <v>230.2</v>
      </c>
      <c r="G1147" t="s">
        <v>11276</v>
      </c>
      <c r="H1147">
        <v>0</v>
      </c>
      <c r="I1147" t="s">
        <v>12421</v>
      </c>
      <c r="S1147" t="str">
        <f t="shared" si="86"/>
        <v>prodigal_1_1</v>
      </c>
      <c r="T1147" t="str">
        <f t="shared" si="87"/>
        <v>prodigal_1_11</v>
      </c>
      <c r="U1147" t="str">
        <f t="shared" si="88"/>
        <v>prodigal_1_114</v>
      </c>
      <c r="V1147" t="str">
        <f t="shared" si="90"/>
        <v>prodigal_1_1144</v>
      </c>
      <c r="W1147" t="str">
        <f t="shared" si="89"/>
        <v>prodigal_1_1144;</v>
      </c>
      <c r="Z1147">
        <f>MATCH(S1147,Description!$A$2:$A$4489,0)</f>
        <v>1</v>
      </c>
      <c r="AA1147">
        <f>MATCH(T1147,Description!$A$2:$A$4489,0)</f>
        <v>113</v>
      </c>
      <c r="AB1147">
        <f>MATCH(U1147,Description!$A$2:$A$4489,0)</f>
        <v>158</v>
      </c>
      <c r="AC1147">
        <f>MATCH(V1147,Description!$A$2:$A$4489,0)</f>
        <v>163</v>
      </c>
      <c r="AD1147">
        <v>1</v>
      </c>
    </row>
    <row r="1148" spans="1:30" x14ac:dyDescent="0.2">
      <c r="A1148" t="s">
        <v>11274</v>
      </c>
      <c r="B1148" t="s">
        <v>11275</v>
      </c>
      <c r="C1148" t="s">
        <v>4</v>
      </c>
      <c r="D1148">
        <v>1234207</v>
      </c>
      <c r="E1148">
        <v>1234809</v>
      </c>
      <c r="F1148">
        <v>127.1</v>
      </c>
      <c r="G1148" t="s">
        <v>11276</v>
      </c>
      <c r="H1148">
        <v>0</v>
      </c>
      <c r="I1148" t="s">
        <v>12422</v>
      </c>
      <c r="S1148" t="str">
        <f t="shared" si="86"/>
        <v>prodigal_1_1</v>
      </c>
      <c r="T1148" t="str">
        <f t="shared" si="87"/>
        <v>prodigal_1_11</v>
      </c>
      <c r="U1148" t="str">
        <f t="shared" si="88"/>
        <v>prodigal_1_114</v>
      </c>
      <c r="V1148" t="str">
        <f t="shared" si="90"/>
        <v>prodigal_1_1145</v>
      </c>
      <c r="W1148" t="str">
        <f t="shared" si="89"/>
        <v>prodigal_1_1145;</v>
      </c>
      <c r="Z1148">
        <f>MATCH(S1148,Description!$A$2:$A$4489,0)</f>
        <v>1</v>
      </c>
      <c r="AA1148">
        <f>MATCH(T1148,Description!$A$2:$A$4489,0)</f>
        <v>113</v>
      </c>
      <c r="AB1148">
        <f>MATCH(U1148,Description!$A$2:$A$4489,0)</f>
        <v>158</v>
      </c>
      <c r="AC1148">
        <f>MATCH(V1148,Description!$A$2:$A$4489,0)</f>
        <v>164</v>
      </c>
      <c r="AD1148">
        <v>1</v>
      </c>
    </row>
    <row r="1149" spans="1:30" x14ac:dyDescent="0.2">
      <c r="A1149" t="s">
        <v>11274</v>
      </c>
      <c r="B1149" t="s">
        <v>11275</v>
      </c>
      <c r="C1149" t="s">
        <v>4</v>
      </c>
      <c r="D1149">
        <v>1234871</v>
      </c>
      <c r="E1149">
        <v>1235452</v>
      </c>
      <c r="F1149">
        <v>74.099999999999994</v>
      </c>
      <c r="G1149" t="s">
        <v>11276</v>
      </c>
      <c r="H1149">
        <v>0</v>
      </c>
      <c r="I1149" t="s">
        <v>12423</v>
      </c>
      <c r="S1149" t="str">
        <f t="shared" si="86"/>
        <v>prodigal_1_1</v>
      </c>
      <c r="T1149" t="str">
        <f t="shared" si="87"/>
        <v>prodigal_1_11</v>
      </c>
      <c r="U1149" t="str">
        <f t="shared" si="88"/>
        <v>prodigal_1_114</v>
      </c>
      <c r="V1149" t="str">
        <f t="shared" si="90"/>
        <v>prodigal_1_1146</v>
      </c>
      <c r="W1149" t="str">
        <f t="shared" si="89"/>
        <v>prodigal_1_1146;</v>
      </c>
      <c r="Z1149">
        <f>MATCH(S1149,Description!$A$2:$A$4489,0)</f>
        <v>1</v>
      </c>
      <c r="AA1149">
        <f>MATCH(T1149,Description!$A$2:$A$4489,0)</f>
        <v>113</v>
      </c>
      <c r="AB1149">
        <f>MATCH(U1149,Description!$A$2:$A$4489,0)</f>
        <v>158</v>
      </c>
      <c r="AC1149">
        <f>MATCH(V1149,Description!$A$2:$A$4489,0)</f>
        <v>165</v>
      </c>
      <c r="AD1149">
        <v>1</v>
      </c>
    </row>
    <row r="1150" spans="1:30" x14ac:dyDescent="0.2">
      <c r="A1150" t="s">
        <v>11274</v>
      </c>
      <c r="B1150" t="s">
        <v>11275</v>
      </c>
      <c r="C1150" t="s">
        <v>4</v>
      </c>
      <c r="D1150">
        <v>1235449</v>
      </c>
      <c r="E1150">
        <v>1236159</v>
      </c>
      <c r="F1150">
        <v>141.19999999999999</v>
      </c>
      <c r="G1150" t="s">
        <v>11276</v>
      </c>
      <c r="H1150">
        <v>0</v>
      </c>
      <c r="I1150" t="s">
        <v>12424</v>
      </c>
      <c r="S1150" t="str">
        <f t="shared" si="86"/>
        <v>prodigal_1_1</v>
      </c>
      <c r="T1150" t="str">
        <f t="shared" si="87"/>
        <v>prodigal_1_11</v>
      </c>
      <c r="U1150" t="str">
        <f t="shared" si="88"/>
        <v>prodigal_1_114</v>
      </c>
      <c r="V1150" t="str">
        <f t="shared" si="90"/>
        <v>prodigal_1_1147</v>
      </c>
      <c r="W1150" t="str">
        <f t="shared" si="89"/>
        <v>prodigal_1_1147;</v>
      </c>
      <c r="Z1150">
        <f>MATCH(S1150,Description!$A$2:$A$4489,0)</f>
        <v>1</v>
      </c>
      <c r="AA1150">
        <f>MATCH(T1150,Description!$A$2:$A$4489,0)</f>
        <v>113</v>
      </c>
      <c r="AB1150">
        <f>MATCH(U1150,Description!$A$2:$A$4489,0)</f>
        <v>158</v>
      </c>
      <c r="AC1150">
        <f>MATCH(V1150,Description!$A$2:$A$4489,0)</f>
        <v>166</v>
      </c>
      <c r="AD1150">
        <v>1</v>
      </c>
    </row>
    <row r="1151" spans="1:30" x14ac:dyDescent="0.2">
      <c r="A1151" t="s">
        <v>11274</v>
      </c>
      <c r="B1151" t="s">
        <v>11275</v>
      </c>
      <c r="C1151" t="s">
        <v>4</v>
      </c>
      <c r="D1151">
        <v>1236176</v>
      </c>
      <c r="E1151">
        <v>1236817</v>
      </c>
      <c r="F1151">
        <v>121.4</v>
      </c>
      <c r="G1151" t="s">
        <v>11276</v>
      </c>
      <c r="H1151">
        <v>0</v>
      </c>
      <c r="I1151" t="s">
        <v>12425</v>
      </c>
      <c r="S1151" t="str">
        <f t="shared" si="86"/>
        <v>prodigal_1_1</v>
      </c>
      <c r="T1151" t="str">
        <f t="shared" si="87"/>
        <v>prodigal_1_11</v>
      </c>
      <c r="U1151" t="str">
        <f t="shared" si="88"/>
        <v>prodigal_1_114</v>
      </c>
      <c r="V1151" t="str">
        <f t="shared" si="90"/>
        <v>prodigal_1_1148</v>
      </c>
      <c r="W1151" t="str">
        <f t="shared" si="89"/>
        <v>prodigal_1_1148;</v>
      </c>
      <c r="Z1151">
        <f>MATCH(S1151,Description!$A$2:$A$4489,0)</f>
        <v>1</v>
      </c>
      <c r="AA1151">
        <f>MATCH(T1151,Description!$A$2:$A$4489,0)</f>
        <v>113</v>
      </c>
      <c r="AB1151">
        <f>MATCH(U1151,Description!$A$2:$A$4489,0)</f>
        <v>158</v>
      </c>
      <c r="AC1151">
        <f>MATCH(V1151,Description!$A$2:$A$4489,0)</f>
        <v>167</v>
      </c>
      <c r="AD1151">
        <v>1</v>
      </c>
    </row>
    <row r="1152" spans="1:30" x14ac:dyDescent="0.2">
      <c r="A1152" t="s">
        <v>11274</v>
      </c>
      <c r="B1152" t="s">
        <v>11275</v>
      </c>
      <c r="C1152" t="s">
        <v>4</v>
      </c>
      <c r="D1152">
        <v>1236865</v>
      </c>
      <c r="E1152">
        <v>1237683</v>
      </c>
      <c r="F1152">
        <v>143.1</v>
      </c>
      <c r="G1152" t="s">
        <v>11276</v>
      </c>
      <c r="H1152">
        <v>0</v>
      </c>
      <c r="I1152" t="s">
        <v>12426</v>
      </c>
      <c r="S1152" t="str">
        <f t="shared" si="86"/>
        <v>prodigal_1_1</v>
      </c>
      <c r="T1152" t="str">
        <f t="shared" si="87"/>
        <v>prodigal_1_11</v>
      </c>
      <c r="U1152" t="str">
        <f t="shared" si="88"/>
        <v>prodigal_1_114</v>
      </c>
      <c r="V1152" t="str">
        <f t="shared" si="90"/>
        <v>prodigal_1_1149</v>
      </c>
      <c r="W1152" t="str">
        <f t="shared" si="89"/>
        <v>prodigal_1_1149;</v>
      </c>
      <c r="Z1152">
        <f>MATCH(S1152,Description!$A$2:$A$4489,0)</f>
        <v>1</v>
      </c>
      <c r="AA1152">
        <f>MATCH(T1152,Description!$A$2:$A$4489,0)</f>
        <v>113</v>
      </c>
      <c r="AB1152">
        <f>MATCH(U1152,Description!$A$2:$A$4489,0)</f>
        <v>158</v>
      </c>
      <c r="AC1152">
        <f>MATCH(V1152,Description!$A$2:$A$4489,0)</f>
        <v>168</v>
      </c>
      <c r="AD1152">
        <v>1</v>
      </c>
    </row>
    <row r="1153" spans="1:30" x14ac:dyDescent="0.2">
      <c r="A1153" t="s">
        <v>11274</v>
      </c>
      <c r="B1153" t="s">
        <v>11275</v>
      </c>
      <c r="C1153" t="s">
        <v>4</v>
      </c>
      <c r="D1153">
        <v>1237699</v>
      </c>
      <c r="E1153">
        <v>1238322</v>
      </c>
      <c r="F1153">
        <v>129.19999999999999</v>
      </c>
      <c r="G1153" t="s">
        <v>11276</v>
      </c>
      <c r="H1153">
        <v>0</v>
      </c>
      <c r="I1153" t="s">
        <v>12427</v>
      </c>
      <c r="S1153" t="str">
        <f t="shared" si="86"/>
        <v>prodigal_1_1</v>
      </c>
      <c r="T1153" t="str">
        <f t="shared" si="87"/>
        <v>prodigal_1_11</v>
      </c>
      <c r="U1153" t="str">
        <f t="shared" si="88"/>
        <v>prodigal_1_115</v>
      </c>
      <c r="V1153" t="str">
        <f t="shared" si="90"/>
        <v>prodigal_1_1150</v>
      </c>
      <c r="W1153" t="str">
        <f t="shared" si="89"/>
        <v>prodigal_1_1150;</v>
      </c>
      <c r="Z1153">
        <f>MATCH(S1153,Description!$A$2:$A$4489,0)</f>
        <v>1</v>
      </c>
      <c r="AA1153">
        <f>MATCH(T1153,Description!$A$2:$A$4489,0)</f>
        <v>113</v>
      </c>
      <c r="AB1153">
        <f>MATCH(U1153,Description!$A$2:$A$4489,0)</f>
        <v>169</v>
      </c>
      <c r="AC1153">
        <f>MATCH(V1153,Description!$A$2:$A$4489,0)</f>
        <v>170</v>
      </c>
      <c r="AD1153">
        <v>1</v>
      </c>
    </row>
    <row r="1154" spans="1:30" x14ac:dyDescent="0.2">
      <c r="A1154" t="s">
        <v>11274</v>
      </c>
      <c r="B1154" t="s">
        <v>11275</v>
      </c>
      <c r="C1154" t="s">
        <v>4</v>
      </c>
      <c r="D1154">
        <v>1238846</v>
      </c>
      <c r="E1154">
        <v>1239121</v>
      </c>
      <c r="F1154">
        <v>20.7</v>
      </c>
      <c r="G1154" t="s">
        <v>11276</v>
      </c>
      <c r="H1154">
        <v>0</v>
      </c>
      <c r="I1154" t="s">
        <v>12428</v>
      </c>
      <c r="S1154" t="str">
        <f t="shared" si="86"/>
        <v>prodigal_1_1</v>
      </c>
      <c r="T1154" t="str">
        <f t="shared" si="87"/>
        <v>prodigal_1_11</v>
      </c>
      <c r="U1154" t="str">
        <f t="shared" si="88"/>
        <v>prodigal_1_115</v>
      </c>
      <c r="V1154" t="str">
        <f t="shared" si="90"/>
        <v>prodigal_1_1151</v>
      </c>
      <c r="W1154" t="str">
        <f t="shared" si="89"/>
        <v>prodigal_1_1151;</v>
      </c>
      <c r="Z1154">
        <f>MATCH(S1154,Description!$A$2:$A$4489,0)</f>
        <v>1</v>
      </c>
      <c r="AA1154">
        <f>MATCH(T1154,Description!$A$2:$A$4489,0)</f>
        <v>113</v>
      </c>
      <c r="AB1154">
        <f>MATCH(U1154,Description!$A$2:$A$4489,0)</f>
        <v>169</v>
      </c>
      <c r="AC1154">
        <f>MATCH(V1154,Description!$A$2:$A$4489,0)</f>
        <v>171</v>
      </c>
      <c r="AD1154">
        <v>1</v>
      </c>
    </row>
    <row r="1155" spans="1:30" x14ac:dyDescent="0.2">
      <c r="A1155" t="s">
        <v>11274</v>
      </c>
      <c r="B1155" t="s">
        <v>11275</v>
      </c>
      <c r="C1155" t="s">
        <v>4</v>
      </c>
      <c r="D1155">
        <v>1239178</v>
      </c>
      <c r="E1155">
        <v>1240266</v>
      </c>
      <c r="F1155">
        <v>173.6</v>
      </c>
      <c r="G1155" t="s">
        <v>11287</v>
      </c>
      <c r="H1155">
        <v>0</v>
      </c>
      <c r="I1155" t="s">
        <v>12429</v>
      </c>
      <c r="S1155" t="str">
        <f t="shared" si="86"/>
        <v>prodigal_1_1</v>
      </c>
      <c r="T1155" t="str">
        <f t="shared" si="87"/>
        <v>prodigal_1_11</v>
      </c>
      <c r="U1155" t="str">
        <f t="shared" si="88"/>
        <v>prodigal_1_115</v>
      </c>
      <c r="V1155" t="str">
        <f t="shared" si="90"/>
        <v>prodigal_1_1152</v>
      </c>
      <c r="W1155" t="str">
        <f t="shared" si="89"/>
        <v>prodigal_1_1152;</v>
      </c>
      <c r="Z1155">
        <f>MATCH(S1155,Description!$A$2:$A$4489,0)</f>
        <v>1</v>
      </c>
      <c r="AA1155">
        <f>MATCH(T1155,Description!$A$2:$A$4489,0)</f>
        <v>113</v>
      </c>
      <c r="AB1155">
        <f>MATCH(U1155,Description!$A$2:$A$4489,0)</f>
        <v>169</v>
      </c>
      <c r="AC1155">
        <f>MATCH(V1155,Description!$A$2:$A$4489,0)</f>
        <v>172</v>
      </c>
      <c r="AD1155">
        <v>1</v>
      </c>
    </row>
    <row r="1156" spans="1:30" x14ac:dyDescent="0.2">
      <c r="A1156" t="s">
        <v>11274</v>
      </c>
      <c r="B1156" t="s">
        <v>11275</v>
      </c>
      <c r="C1156" t="s">
        <v>4</v>
      </c>
      <c r="D1156">
        <v>1240393</v>
      </c>
      <c r="E1156">
        <v>1240998</v>
      </c>
      <c r="F1156">
        <v>84.7</v>
      </c>
      <c r="G1156" t="s">
        <v>11287</v>
      </c>
      <c r="H1156">
        <v>0</v>
      </c>
      <c r="I1156" t="s">
        <v>12430</v>
      </c>
      <c r="S1156" t="str">
        <f t="shared" si="86"/>
        <v>prodigal_1_1</v>
      </c>
      <c r="T1156" t="str">
        <f t="shared" si="87"/>
        <v>prodigal_1_11</v>
      </c>
      <c r="U1156" t="str">
        <f t="shared" si="88"/>
        <v>prodigal_1_115</v>
      </c>
      <c r="V1156" t="str">
        <f t="shared" si="90"/>
        <v>prodigal_1_1153</v>
      </c>
      <c r="W1156" t="str">
        <f t="shared" si="89"/>
        <v>prodigal_1_1153;</v>
      </c>
      <c r="Z1156">
        <f>MATCH(S1156,Description!$A$2:$A$4489,0)</f>
        <v>1</v>
      </c>
      <c r="AA1156">
        <f>MATCH(T1156,Description!$A$2:$A$4489,0)</f>
        <v>113</v>
      </c>
      <c r="AB1156">
        <f>MATCH(U1156,Description!$A$2:$A$4489,0)</f>
        <v>169</v>
      </c>
      <c r="AC1156">
        <f>MATCH(V1156,Description!$A$2:$A$4489,0)</f>
        <v>173</v>
      </c>
      <c r="AD1156">
        <v>1</v>
      </c>
    </row>
    <row r="1157" spans="1:30" x14ac:dyDescent="0.2">
      <c r="A1157" t="s">
        <v>11274</v>
      </c>
      <c r="B1157" t="s">
        <v>11275</v>
      </c>
      <c r="C1157" t="s">
        <v>4</v>
      </c>
      <c r="D1157">
        <v>1241152</v>
      </c>
      <c r="E1157">
        <v>1241886</v>
      </c>
      <c r="F1157">
        <v>134.1</v>
      </c>
      <c r="G1157" t="s">
        <v>11287</v>
      </c>
      <c r="H1157">
        <v>0</v>
      </c>
      <c r="I1157" t="s">
        <v>12431</v>
      </c>
      <c r="S1157" t="str">
        <f t="shared" ref="S1157:S1220" si="91">MID($I1157,11,12)</f>
        <v>prodigal_1_1</v>
      </c>
      <c r="T1157" t="str">
        <f t="shared" ref="T1157:T1220" si="92">MID($I1157,11,13)</f>
        <v>prodigal_1_11</v>
      </c>
      <c r="U1157" t="str">
        <f t="shared" ref="U1157:U1220" si="93">MID($I1157,11,14)</f>
        <v>prodigal_1_115</v>
      </c>
      <c r="V1157" t="str">
        <f t="shared" si="90"/>
        <v>prodigal_1_1154</v>
      </c>
      <c r="W1157" t="str">
        <f t="shared" ref="W1157:W1220" si="94">MID($I1157,11,16)</f>
        <v>prodigal_1_1154;</v>
      </c>
      <c r="Z1157">
        <f>MATCH(S1157,Description!$A$2:$A$4489,0)</f>
        <v>1</v>
      </c>
      <c r="AA1157">
        <f>MATCH(T1157,Description!$A$2:$A$4489,0)</f>
        <v>113</v>
      </c>
      <c r="AB1157">
        <f>MATCH(U1157,Description!$A$2:$A$4489,0)</f>
        <v>169</v>
      </c>
      <c r="AC1157">
        <f>MATCH(V1157,Description!$A$2:$A$4489,0)</f>
        <v>174</v>
      </c>
      <c r="AD1157">
        <v>1</v>
      </c>
    </row>
    <row r="1158" spans="1:30" x14ac:dyDescent="0.2">
      <c r="A1158" t="s">
        <v>11274</v>
      </c>
      <c r="B1158" t="s">
        <v>11275</v>
      </c>
      <c r="C1158" t="s">
        <v>4</v>
      </c>
      <c r="D1158">
        <v>1241898</v>
      </c>
      <c r="E1158">
        <v>1242689</v>
      </c>
      <c r="F1158">
        <v>141.4</v>
      </c>
      <c r="G1158" t="s">
        <v>11287</v>
      </c>
      <c r="H1158">
        <v>0</v>
      </c>
      <c r="I1158" t="s">
        <v>12432</v>
      </c>
      <c r="S1158" t="str">
        <f t="shared" si="91"/>
        <v>prodigal_1_1</v>
      </c>
      <c r="T1158" t="str">
        <f t="shared" si="92"/>
        <v>prodigal_1_11</v>
      </c>
      <c r="U1158" t="str">
        <f t="shared" si="93"/>
        <v>prodigal_1_115</v>
      </c>
      <c r="V1158" t="str">
        <f t="shared" si="90"/>
        <v>prodigal_1_1155</v>
      </c>
      <c r="W1158" t="str">
        <f t="shared" si="94"/>
        <v>prodigal_1_1155;</v>
      </c>
      <c r="Z1158">
        <f>MATCH(S1158,Description!$A$2:$A$4489,0)</f>
        <v>1</v>
      </c>
      <c r="AA1158">
        <f>MATCH(T1158,Description!$A$2:$A$4489,0)</f>
        <v>113</v>
      </c>
      <c r="AB1158">
        <f>MATCH(U1158,Description!$A$2:$A$4489,0)</f>
        <v>169</v>
      </c>
      <c r="AC1158">
        <f>MATCH(V1158,Description!$A$2:$A$4489,0)</f>
        <v>175</v>
      </c>
      <c r="AD1158">
        <v>1</v>
      </c>
    </row>
    <row r="1159" spans="1:30" x14ac:dyDescent="0.2">
      <c r="A1159" t="s">
        <v>11274</v>
      </c>
      <c r="B1159" t="s">
        <v>11275</v>
      </c>
      <c r="C1159" t="s">
        <v>4</v>
      </c>
      <c r="D1159">
        <v>1242686</v>
      </c>
      <c r="E1159">
        <v>1243567</v>
      </c>
      <c r="F1159">
        <v>181.4</v>
      </c>
      <c r="G1159" t="s">
        <v>11287</v>
      </c>
      <c r="H1159">
        <v>0</v>
      </c>
      <c r="I1159" t="s">
        <v>12433</v>
      </c>
      <c r="S1159" t="str">
        <f t="shared" si="91"/>
        <v>prodigal_1_1</v>
      </c>
      <c r="T1159" t="str">
        <f t="shared" si="92"/>
        <v>prodigal_1_11</v>
      </c>
      <c r="U1159" t="str">
        <f t="shared" si="93"/>
        <v>prodigal_1_115</v>
      </c>
      <c r="V1159" t="str">
        <f t="shared" si="90"/>
        <v>prodigal_1_1156</v>
      </c>
      <c r="W1159" t="str">
        <f t="shared" si="94"/>
        <v>prodigal_1_1156;</v>
      </c>
      <c r="Z1159">
        <f>MATCH(S1159,Description!$A$2:$A$4489,0)</f>
        <v>1</v>
      </c>
      <c r="AA1159">
        <f>MATCH(T1159,Description!$A$2:$A$4489,0)</f>
        <v>113</v>
      </c>
      <c r="AB1159">
        <f>MATCH(U1159,Description!$A$2:$A$4489,0)</f>
        <v>169</v>
      </c>
      <c r="AC1159">
        <f>MATCH(V1159,Description!$A$2:$A$4489,0)</f>
        <v>176</v>
      </c>
      <c r="AD1159">
        <v>1</v>
      </c>
    </row>
    <row r="1160" spans="1:30" x14ac:dyDescent="0.2">
      <c r="A1160" t="s">
        <v>11274</v>
      </c>
      <c r="B1160" t="s">
        <v>11275</v>
      </c>
      <c r="C1160" t="s">
        <v>4</v>
      </c>
      <c r="D1160">
        <v>1243564</v>
      </c>
      <c r="E1160">
        <v>1244790</v>
      </c>
      <c r="F1160">
        <v>236.7</v>
      </c>
      <c r="G1160" t="s">
        <v>11287</v>
      </c>
      <c r="H1160">
        <v>0</v>
      </c>
      <c r="I1160" t="s">
        <v>12434</v>
      </c>
      <c r="S1160" t="str">
        <f t="shared" si="91"/>
        <v>prodigal_1_1</v>
      </c>
      <c r="T1160" t="str">
        <f t="shared" si="92"/>
        <v>prodigal_1_11</v>
      </c>
      <c r="U1160" t="str">
        <f t="shared" si="93"/>
        <v>prodigal_1_115</v>
      </c>
      <c r="V1160" t="str">
        <f t="shared" si="90"/>
        <v>prodigal_1_1157</v>
      </c>
      <c r="W1160" t="str">
        <f t="shared" si="94"/>
        <v>prodigal_1_1157;</v>
      </c>
      <c r="Z1160">
        <f>MATCH(S1160,Description!$A$2:$A$4489,0)</f>
        <v>1</v>
      </c>
      <c r="AA1160">
        <f>MATCH(T1160,Description!$A$2:$A$4489,0)</f>
        <v>113</v>
      </c>
      <c r="AB1160">
        <f>MATCH(U1160,Description!$A$2:$A$4489,0)</f>
        <v>169</v>
      </c>
      <c r="AC1160">
        <f>MATCH(V1160,Description!$A$2:$A$4489,0)</f>
        <v>177</v>
      </c>
      <c r="AD1160">
        <v>1</v>
      </c>
    </row>
    <row r="1161" spans="1:30" x14ac:dyDescent="0.2">
      <c r="A1161" t="s">
        <v>11274</v>
      </c>
      <c r="B1161" t="s">
        <v>11275</v>
      </c>
      <c r="C1161" t="s">
        <v>4</v>
      </c>
      <c r="D1161">
        <v>1244792</v>
      </c>
      <c r="E1161">
        <v>1245385</v>
      </c>
      <c r="F1161">
        <v>106.9</v>
      </c>
      <c r="G1161" t="s">
        <v>11287</v>
      </c>
      <c r="H1161">
        <v>0</v>
      </c>
      <c r="I1161" t="s">
        <v>12435</v>
      </c>
      <c r="S1161" t="str">
        <f t="shared" si="91"/>
        <v>prodigal_1_1</v>
      </c>
      <c r="T1161" t="str">
        <f t="shared" si="92"/>
        <v>prodigal_1_11</v>
      </c>
      <c r="U1161" t="str">
        <f t="shared" si="93"/>
        <v>prodigal_1_115</v>
      </c>
      <c r="V1161" t="str">
        <f t="shared" si="90"/>
        <v>prodigal_1_1158</v>
      </c>
      <c r="W1161" t="str">
        <f t="shared" si="94"/>
        <v>prodigal_1_1158;</v>
      </c>
      <c r="Z1161">
        <f>MATCH(S1161,Description!$A$2:$A$4489,0)</f>
        <v>1</v>
      </c>
      <c r="AA1161">
        <f>MATCH(T1161,Description!$A$2:$A$4489,0)</f>
        <v>113</v>
      </c>
      <c r="AB1161">
        <f>MATCH(U1161,Description!$A$2:$A$4489,0)</f>
        <v>169</v>
      </c>
      <c r="AC1161">
        <f>MATCH(V1161,Description!$A$2:$A$4489,0)</f>
        <v>178</v>
      </c>
      <c r="AD1161">
        <v>1</v>
      </c>
    </row>
    <row r="1162" spans="1:30" x14ac:dyDescent="0.2">
      <c r="A1162" t="s">
        <v>11274</v>
      </c>
      <c r="B1162" t="s">
        <v>11275</v>
      </c>
      <c r="C1162" t="s">
        <v>4</v>
      </c>
      <c r="D1162">
        <v>1245385</v>
      </c>
      <c r="E1162">
        <v>1245936</v>
      </c>
      <c r="F1162">
        <v>86.4</v>
      </c>
      <c r="G1162" t="s">
        <v>11287</v>
      </c>
      <c r="H1162">
        <v>0</v>
      </c>
      <c r="I1162" t="s">
        <v>12436</v>
      </c>
      <c r="S1162" t="str">
        <f t="shared" si="91"/>
        <v>prodigal_1_1</v>
      </c>
      <c r="T1162" t="str">
        <f t="shared" si="92"/>
        <v>prodigal_1_11</v>
      </c>
      <c r="U1162" t="str">
        <f t="shared" si="93"/>
        <v>prodigal_1_115</v>
      </c>
      <c r="V1162" t="str">
        <f t="shared" si="90"/>
        <v>prodigal_1_1159</v>
      </c>
      <c r="W1162" t="str">
        <f t="shared" si="94"/>
        <v>prodigal_1_1159;</v>
      </c>
      <c r="Z1162">
        <f>MATCH(S1162,Description!$A$2:$A$4489,0)</f>
        <v>1</v>
      </c>
      <c r="AA1162">
        <f>MATCH(T1162,Description!$A$2:$A$4489,0)</f>
        <v>113</v>
      </c>
      <c r="AB1162">
        <f>MATCH(U1162,Description!$A$2:$A$4489,0)</f>
        <v>169</v>
      </c>
      <c r="AC1162">
        <f>MATCH(V1162,Description!$A$2:$A$4489,0)</f>
        <v>179</v>
      </c>
      <c r="AD1162">
        <v>1</v>
      </c>
    </row>
    <row r="1163" spans="1:30" x14ac:dyDescent="0.2">
      <c r="A1163" t="s">
        <v>11274</v>
      </c>
      <c r="B1163" t="s">
        <v>11275</v>
      </c>
      <c r="C1163" t="s">
        <v>4</v>
      </c>
      <c r="D1163">
        <v>1246051</v>
      </c>
      <c r="E1163">
        <v>1246836</v>
      </c>
      <c r="F1163">
        <v>154.69999999999999</v>
      </c>
      <c r="G1163" t="s">
        <v>11276</v>
      </c>
      <c r="H1163">
        <v>0</v>
      </c>
      <c r="I1163" t="s">
        <v>12437</v>
      </c>
      <c r="S1163" t="str">
        <f t="shared" si="91"/>
        <v>prodigal_1_1</v>
      </c>
      <c r="T1163" t="str">
        <f t="shared" si="92"/>
        <v>prodigal_1_11</v>
      </c>
      <c r="U1163" t="str">
        <f t="shared" si="93"/>
        <v>prodigal_1_116</v>
      </c>
      <c r="V1163" t="str">
        <f t="shared" si="90"/>
        <v>prodigal_1_1160</v>
      </c>
      <c r="W1163" t="str">
        <f t="shared" si="94"/>
        <v>prodigal_1_1160;</v>
      </c>
      <c r="Z1163">
        <f>MATCH(S1163,Description!$A$2:$A$4489,0)</f>
        <v>1</v>
      </c>
      <c r="AA1163">
        <f>MATCH(T1163,Description!$A$2:$A$4489,0)</f>
        <v>113</v>
      </c>
      <c r="AB1163">
        <f>MATCH(U1163,Description!$A$2:$A$4489,0)</f>
        <v>180</v>
      </c>
      <c r="AC1163">
        <f>MATCH(V1163,Description!$A$2:$A$4489,0)</f>
        <v>181</v>
      </c>
      <c r="AD1163">
        <v>1</v>
      </c>
    </row>
    <row r="1164" spans="1:30" x14ac:dyDescent="0.2">
      <c r="A1164" t="s">
        <v>11274</v>
      </c>
      <c r="B1164" t="s">
        <v>11275</v>
      </c>
      <c r="C1164" t="s">
        <v>4</v>
      </c>
      <c r="D1164">
        <v>1247598</v>
      </c>
      <c r="E1164">
        <v>1248437</v>
      </c>
      <c r="F1164">
        <v>216.1</v>
      </c>
      <c r="G1164" t="s">
        <v>11276</v>
      </c>
      <c r="H1164">
        <v>0</v>
      </c>
      <c r="I1164" t="s">
        <v>12438</v>
      </c>
      <c r="S1164" t="str">
        <f t="shared" si="91"/>
        <v>prodigal_1_1</v>
      </c>
      <c r="T1164" t="str">
        <f t="shared" si="92"/>
        <v>prodigal_1_11</v>
      </c>
      <c r="U1164" t="str">
        <f t="shared" si="93"/>
        <v>prodigal_1_116</v>
      </c>
      <c r="V1164" t="str">
        <f t="shared" si="90"/>
        <v>prodigal_1_1161</v>
      </c>
      <c r="W1164" t="str">
        <f t="shared" si="94"/>
        <v>prodigal_1_1161;</v>
      </c>
      <c r="Z1164">
        <f>MATCH(S1164,Description!$A$2:$A$4489,0)</f>
        <v>1</v>
      </c>
      <c r="AA1164">
        <f>MATCH(T1164,Description!$A$2:$A$4489,0)</f>
        <v>113</v>
      </c>
      <c r="AB1164">
        <f>MATCH(U1164,Description!$A$2:$A$4489,0)</f>
        <v>180</v>
      </c>
      <c r="AC1164">
        <f>MATCH(V1164,Description!$A$2:$A$4489,0)</f>
        <v>182</v>
      </c>
      <c r="AD1164">
        <v>1</v>
      </c>
    </row>
    <row r="1165" spans="1:30" x14ac:dyDescent="0.2">
      <c r="A1165" t="s">
        <v>11274</v>
      </c>
      <c r="B1165" t="s">
        <v>11275</v>
      </c>
      <c r="C1165" t="s">
        <v>4</v>
      </c>
      <c r="D1165">
        <v>1248684</v>
      </c>
      <c r="E1165">
        <v>1250297</v>
      </c>
      <c r="F1165">
        <v>295.2</v>
      </c>
      <c r="G1165" t="s">
        <v>11276</v>
      </c>
      <c r="H1165">
        <v>0</v>
      </c>
      <c r="I1165" t="s">
        <v>12439</v>
      </c>
      <c r="S1165" t="str">
        <f t="shared" si="91"/>
        <v>prodigal_1_1</v>
      </c>
      <c r="T1165" t="str">
        <f t="shared" si="92"/>
        <v>prodigal_1_11</v>
      </c>
      <c r="U1165" t="str">
        <f t="shared" si="93"/>
        <v>prodigal_1_116</v>
      </c>
      <c r="V1165" t="str">
        <f t="shared" si="90"/>
        <v>prodigal_1_1162</v>
      </c>
      <c r="W1165" t="str">
        <f t="shared" si="94"/>
        <v>prodigal_1_1162;</v>
      </c>
      <c r="Z1165">
        <f>MATCH(S1165,Description!$A$2:$A$4489,0)</f>
        <v>1</v>
      </c>
      <c r="AA1165">
        <f>MATCH(T1165,Description!$A$2:$A$4489,0)</f>
        <v>113</v>
      </c>
      <c r="AB1165">
        <f>MATCH(U1165,Description!$A$2:$A$4489,0)</f>
        <v>180</v>
      </c>
      <c r="AC1165">
        <f>MATCH(V1165,Description!$A$2:$A$4489,0)</f>
        <v>183</v>
      </c>
      <c r="AD1165">
        <v>1</v>
      </c>
    </row>
    <row r="1166" spans="1:30" x14ac:dyDescent="0.2">
      <c r="A1166" t="s">
        <v>11274</v>
      </c>
      <c r="B1166" t="s">
        <v>11275</v>
      </c>
      <c r="C1166" t="s">
        <v>4</v>
      </c>
      <c r="D1166">
        <v>1250754</v>
      </c>
      <c r="E1166">
        <v>1250945</v>
      </c>
      <c r="F1166">
        <v>17.5</v>
      </c>
      <c r="G1166" t="s">
        <v>11287</v>
      </c>
      <c r="H1166">
        <v>0</v>
      </c>
      <c r="I1166" t="s">
        <v>12440</v>
      </c>
      <c r="S1166" t="str">
        <f t="shared" si="91"/>
        <v>prodigal_1_1</v>
      </c>
      <c r="T1166" t="str">
        <f t="shared" si="92"/>
        <v>prodigal_1_11</v>
      </c>
      <c r="U1166" t="str">
        <f t="shared" si="93"/>
        <v>prodigal_1_116</v>
      </c>
      <c r="V1166" t="str">
        <f t="shared" si="90"/>
        <v>prodigal_1_1163</v>
      </c>
      <c r="W1166" t="str">
        <f t="shared" si="94"/>
        <v>prodigal_1_1163;</v>
      </c>
      <c r="Z1166">
        <f>MATCH(S1166,Description!$A$2:$A$4489,0)</f>
        <v>1</v>
      </c>
      <c r="AA1166">
        <f>MATCH(T1166,Description!$A$2:$A$4489,0)</f>
        <v>113</v>
      </c>
      <c r="AB1166">
        <f>MATCH(U1166,Description!$A$2:$A$4489,0)</f>
        <v>180</v>
      </c>
      <c r="AC1166">
        <f>MATCH(V1166,Description!$A$2:$A$4489,0)</f>
        <v>184</v>
      </c>
      <c r="AD1166">
        <v>1</v>
      </c>
    </row>
    <row r="1167" spans="1:30" x14ac:dyDescent="0.2">
      <c r="A1167" t="s">
        <v>11274</v>
      </c>
      <c r="B1167" t="s">
        <v>11275</v>
      </c>
      <c r="C1167" t="s">
        <v>4</v>
      </c>
      <c r="D1167">
        <v>1251111</v>
      </c>
      <c r="E1167">
        <v>1251698</v>
      </c>
      <c r="F1167">
        <v>112.7</v>
      </c>
      <c r="G1167" t="s">
        <v>11287</v>
      </c>
      <c r="H1167">
        <v>0</v>
      </c>
      <c r="I1167" t="s">
        <v>12441</v>
      </c>
      <c r="S1167" t="str">
        <f t="shared" si="91"/>
        <v>prodigal_1_1</v>
      </c>
      <c r="T1167" t="str">
        <f t="shared" si="92"/>
        <v>prodigal_1_11</v>
      </c>
      <c r="U1167" t="str">
        <f t="shared" si="93"/>
        <v>prodigal_1_116</v>
      </c>
      <c r="V1167" t="str">
        <f t="shared" si="90"/>
        <v>prodigal_1_1164</v>
      </c>
      <c r="W1167" t="str">
        <f t="shared" si="94"/>
        <v>prodigal_1_1164;</v>
      </c>
      <c r="Z1167">
        <f>MATCH(S1167,Description!$A$2:$A$4489,0)</f>
        <v>1</v>
      </c>
      <c r="AA1167">
        <f>MATCH(T1167,Description!$A$2:$A$4489,0)</f>
        <v>113</v>
      </c>
      <c r="AB1167">
        <f>MATCH(U1167,Description!$A$2:$A$4489,0)</f>
        <v>180</v>
      </c>
      <c r="AC1167">
        <f>MATCH(V1167,Description!$A$2:$A$4489,0)</f>
        <v>185</v>
      </c>
      <c r="AD1167">
        <v>1</v>
      </c>
    </row>
    <row r="1168" spans="1:30" x14ac:dyDescent="0.2">
      <c r="A1168" t="s">
        <v>11274</v>
      </c>
      <c r="B1168" t="s">
        <v>11275</v>
      </c>
      <c r="C1168" t="s">
        <v>4</v>
      </c>
      <c r="D1168">
        <v>1252222</v>
      </c>
      <c r="E1168">
        <v>1253619</v>
      </c>
      <c r="F1168">
        <v>342.6</v>
      </c>
      <c r="G1168" t="s">
        <v>11276</v>
      </c>
      <c r="H1168">
        <v>0</v>
      </c>
      <c r="I1168" t="s">
        <v>12442</v>
      </c>
      <c r="S1168" t="str">
        <f t="shared" si="91"/>
        <v>prodigal_1_1</v>
      </c>
      <c r="T1168" t="str">
        <f t="shared" si="92"/>
        <v>prodigal_1_11</v>
      </c>
      <c r="U1168" t="str">
        <f t="shared" si="93"/>
        <v>prodigal_1_116</v>
      </c>
      <c r="V1168" t="str">
        <f t="shared" si="90"/>
        <v>prodigal_1_1165</v>
      </c>
      <c r="W1168" t="str">
        <f t="shared" si="94"/>
        <v>prodigal_1_1165;</v>
      </c>
      <c r="Z1168">
        <f>MATCH(S1168,Description!$A$2:$A$4489,0)</f>
        <v>1</v>
      </c>
      <c r="AA1168">
        <f>MATCH(T1168,Description!$A$2:$A$4489,0)</f>
        <v>113</v>
      </c>
      <c r="AB1168">
        <f>MATCH(U1168,Description!$A$2:$A$4489,0)</f>
        <v>180</v>
      </c>
      <c r="AC1168">
        <f>MATCH(V1168,Description!$A$2:$A$4489,0)</f>
        <v>186</v>
      </c>
      <c r="AD1168">
        <v>1</v>
      </c>
    </row>
    <row r="1169" spans="1:30" x14ac:dyDescent="0.2">
      <c r="A1169" t="s">
        <v>11274</v>
      </c>
      <c r="B1169" t="s">
        <v>11275</v>
      </c>
      <c r="C1169" t="s">
        <v>4</v>
      </c>
      <c r="D1169">
        <v>1253989</v>
      </c>
      <c r="E1169">
        <v>1255875</v>
      </c>
      <c r="F1169">
        <v>377.6</v>
      </c>
      <c r="G1169" t="s">
        <v>11276</v>
      </c>
      <c r="H1169">
        <v>0</v>
      </c>
      <c r="I1169" t="s">
        <v>12443</v>
      </c>
      <c r="S1169" t="str">
        <f t="shared" si="91"/>
        <v>prodigal_1_1</v>
      </c>
      <c r="T1169" t="str">
        <f t="shared" si="92"/>
        <v>prodigal_1_11</v>
      </c>
      <c r="U1169" t="str">
        <f t="shared" si="93"/>
        <v>prodigal_1_116</v>
      </c>
      <c r="V1169" t="str">
        <f t="shared" si="90"/>
        <v>prodigal_1_1166</v>
      </c>
      <c r="W1169" t="str">
        <f t="shared" si="94"/>
        <v>prodigal_1_1166;</v>
      </c>
      <c r="Z1169">
        <f>MATCH(S1169,Description!$A$2:$A$4489,0)</f>
        <v>1</v>
      </c>
      <c r="AA1169">
        <f>MATCH(T1169,Description!$A$2:$A$4489,0)</f>
        <v>113</v>
      </c>
      <c r="AB1169">
        <f>MATCH(U1169,Description!$A$2:$A$4489,0)</f>
        <v>180</v>
      </c>
      <c r="AC1169">
        <f>MATCH(V1169,Description!$A$2:$A$4489,0)</f>
        <v>187</v>
      </c>
      <c r="AD1169">
        <v>1</v>
      </c>
    </row>
    <row r="1170" spans="1:30" x14ac:dyDescent="0.2">
      <c r="A1170" t="s">
        <v>11274</v>
      </c>
      <c r="B1170" t="s">
        <v>11275</v>
      </c>
      <c r="C1170" t="s">
        <v>4</v>
      </c>
      <c r="D1170">
        <v>1256050</v>
      </c>
      <c r="E1170">
        <v>1257198</v>
      </c>
      <c r="F1170">
        <v>213.1</v>
      </c>
      <c r="G1170" t="s">
        <v>11276</v>
      </c>
      <c r="H1170">
        <v>0</v>
      </c>
      <c r="I1170" t="s">
        <v>12444</v>
      </c>
      <c r="S1170" t="str">
        <f t="shared" si="91"/>
        <v>prodigal_1_1</v>
      </c>
      <c r="T1170" t="str">
        <f t="shared" si="92"/>
        <v>prodigal_1_11</v>
      </c>
      <c r="U1170" t="str">
        <f t="shared" si="93"/>
        <v>prodigal_1_116</v>
      </c>
      <c r="V1170" t="str">
        <f t="shared" si="90"/>
        <v>prodigal_1_1167</v>
      </c>
      <c r="W1170" t="str">
        <f t="shared" si="94"/>
        <v>prodigal_1_1167;</v>
      </c>
      <c r="Z1170">
        <f>MATCH(S1170,Description!$A$2:$A$4489,0)</f>
        <v>1</v>
      </c>
      <c r="AA1170">
        <f>MATCH(T1170,Description!$A$2:$A$4489,0)</f>
        <v>113</v>
      </c>
      <c r="AB1170">
        <f>MATCH(U1170,Description!$A$2:$A$4489,0)</f>
        <v>180</v>
      </c>
      <c r="AC1170">
        <f>MATCH(V1170,Description!$A$2:$A$4489,0)</f>
        <v>188</v>
      </c>
      <c r="AD1170">
        <v>1</v>
      </c>
    </row>
    <row r="1171" spans="1:30" x14ac:dyDescent="0.2">
      <c r="A1171" t="s">
        <v>11274</v>
      </c>
      <c r="B1171" t="s">
        <v>11275</v>
      </c>
      <c r="C1171" t="s">
        <v>4</v>
      </c>
      <c r="D1171">
        <v>1257552</v>
      </c>
      <c r="E1171">
        <v>1258424</v>
      </c>
      <c r="F1171">
        <v>151.30000000000001</v>
      </c>
      <c r="G1171" t="s">
        <v>11287</v>
      </c>
      <c r="H1171">
        <v>0</v>
      </c>
      <c r="I1171" t="s">
        <v>12445</v>
      </c>
      <c r="S1171" t="str">
        <f t="shared" si="91"/>
        <v>prodigal_1_1</v>
      </c>
      <c r="T1171" t="str">
        <f t="shared" si="92"/>
        <v>prodigal_1_11</v>
      </c>
      <c r="U1171" t="str">
        <f t="shared" si="93"/>
        <v>prodigal_1_116</v>
      </c>
      <c r="V1171" t="str">
        <f t="shared" si="90"/>
        <v>prodigal_1_1168</v>
      </c>
      <c r="W1171" t="str">
        <f t="shared" si="94"/>
        <v>prodigal_1_1168;</v>
      </c>
      <c r="Z1171">
        <f>MATCH(S1171,Description!$A$2:$A$4489,0)</f>
        <v>1</v>
      </c>
      <c r="AA1171">
        <f>MATCH(T1171,Description!$A$2:$A$4489,0)</f>
        <v>113</v>
      </c>
      <c r="AB1171">
        <f>MATCH(U1171,Description!$A$2:$A$4489,0)</f>
        <v>180</v>
      </c>
      <c r="AC1171">
        <f>MATCH(V1171,Description!$A$2:$A$4489,0)</f>
        <v>189</v>
      </c>
      <c r="AD1171">
        <v>1</v>
      </c>
    </row>
    <row r="1172" spans="1:30" x14ac:dyDescent="0.2">
      <c r="A1172" t="s">
        <v>11274</v>
      </c>
      <c r="B1172" t="s">
        <v>11275</v>
      </c>
      <c r="C1172" t="s">
        <v>4</v>
      </c>
      <c r="D1172">
        <v>1258620</v>
      </c>
      <c r="E1172">
        <v>1259384</v>
      </c>
      <c r="F1172">
        <v>129.19999999999999</v>
      </c>
      <c r="G1172" t="s">
        <v>11276</v>
      </c>
      <c r="H1172">
        <v>0</v>
      </c>
      <c r="I1172" t="s">
        <v>12446</v>
      </c>
      <c r="S1172" t="str">
        <f t="shared" si="91"/>
        <v>prodigal_1_1</v>
      </c>
      <c r="T1172" t="str">
        <f t="shared" si="92"/>
        <v>prodigal_1_11</v>
      </c>
      <c r="U1172" t="str">
        <f t="shared" si="93"/>
        <v>prodigal_1_116</v>
      </c>
      <c r="V1172" t="str">
        <f t="shared" ref="V1172:V1235" si="95">MID($I1172,11,15)</f>
        <v>prodigal_1_1169</v>
      </c>
      <c r="W1172" t="str">
        <f t="shared" si="94"/>
        <v>prodigal_1_1169;</v>
      </c>
      <c r="Z1172">
        <f>MATCH(S1172,Description!$A$2:$A$4489,0)</f>
        <v>1</v>
      </c>
      <c r="AA1172">
        <f>MATCH(T1172,Description!$A$2:$A$4489,0)</f>
        <v>113</v>
      </c>
      <c r="AB1172">
        <f>MATCH(U1172,Description!$A$2:$A$4489,0)</f>
        <v>180</v>
      </c>
      <c r="AC1172">
        <f>MATCH(V1172,Description!$A$2:$A$4489,0)</f>
        <v>190</v>
      </c>
      <c r="AD1172">
        <v>1</v>
      </c>
    </row>
    <row r="1173" spans="1:30" x14ac:dyDescent="0.2">
      <c r="A1173" t="s">
        <v>11274</v>
      </c>
      <c r="B1173" t="s">
        <v>11275</v>
      </c>
      <c r="C1173" t="s">
        <v>4</v>
      </c>
      <c r="D1173">
        <v>1259381</v>
      </c>
      <c r="E1173">
        <v>1260163</v>
      </c>
      <c r="F1173">
        <v>129.19999999999999</v>
      </c>
      <c r="G1173" t="s">
        <v>11276</v>
      </c>
      <c r="H1173">
        <v>0</v>
      </c>
      <c r="I1173" t="s">
        <v>12447</v>
      </c>
      <c r="S1173" t="str">
        <f t="shared" si="91"/>
        <v>prodigal_1_1</v>
      </c>
      <c r="T1173" t="str">
        <f t="shared" si="92"/>
        <v>prodigal_1_11</v>
      </c>
      <c r="U1173" t="str">
        <f t="shared" si="93"/>
        <v>prodigal_1_117</v>
      </c>
      <c r="V1173" t="str">
        <f t="shared" si="95"/>
        <v>prodigal_1_1170</v>
      </c>
      <c r="W1173" t="str">
        <f t="shared" si="94"/>
        <v>prodigal_1_1170;</v>
      </c>
      <c r="Z1173">
        <f>MATCH(S1173,Description!$A$2:$A$4489,0)</f>
        <v>1</v>
      </c>
      <c r="AA1173">
        <f>MATCH(T1173,Description!$A$2:$A$4489,0)</f>
        <v>113</v>
      </c>
      <c r="AB1173">
        <f>MATCH(U1173,Description!$A$2:$A$4489,0)</f>
        <v>191</v>
      </c>
      <c r="AC1173">
        <f>MATCH(V1173,Description!$A$2:$A$4489,0)</f>
        <v>192</v>
      </c>
      <c r="AD1173">
        <v>1</v>
      </c>
    </row>
    <row r="1174" spans="1:30" x14ac:dyDescent="0.2">
      <c r="A1174" t="s">
        <v>11274</v>
      </c>
      <c r="B1174" t="s">
        <v>11275</v>
      </c>
      <c r="C1174" t="s">
        <v>4</v>
      </c>
      <c r="D1174">
        <v>1260165</v>
      </c>
      <c r="E1174">
        <v>1261028</v>
      </c>
      <c r="F1174">
        <v>187</v>
      </c>
      <c r="G1174" t="s">
        <v>11276</v>
      </c>
      <c r="H1174">
        <v>0</v>
      </c>
      <c r="I1174" t="s">
        <v>12448</v>
      </c>
      <c r="S1174" t="str">
        <f t="shared" si="91"/>
        <v>prodigal_1_1</v>
      </c>
      <c r="T1174" t="str">
        <f t="shared" si="92"/>
        <v>prodigal_1_11</v>
      </c>
      <c r="U1174" t="str">
        <f t="shared" si="93"/>
        <v>prodigal_1_117</v>
      </c>
      <c r="V1174" t="str">
        <f t="shared" si="95"/>
        <v>prodigal_1_1171</v>
      </c>
      <c r="W1174" t="str">
        <f t="shared" si="94"/>
        <v>prodigal_1_1171;</v>
      </c>
      <c r="Z1174">
        <f>MATCH(S1174,Description!$A$2:$A$4489,0)</f>
        <v>1</v>
      </c>
      <c r="AA1174">
        <f>MATCH(T1174,Description!$A$2:$A$4489,0)</f>
        <v>113</v>
      </c>
      <c r="AB1174">
        <f>MATCH(U1174,Description!$A$2:$A$4489,0)</f>
        <v>191</v>
      </c>
      <c r="AC1174">
        <f>MATCH(V1174,Description!$A$2:$A$4489,0)</f>
        <v>193</v>
      </c>
      <c r="AD1174">
        <v>1</v>
      </c>
    </row>
    <row r="1175" spans="1:30" x14ac:dyDescent="0.2">
      <c r="A1175" t="s">
        <v>11274</v>
      </c>
      <c r="B1175" t="s">
        <v>11275</v>
      </c>
      <c r="C1175" t="s">
        <v>4</v>
      </c>
      <c r="D1175">
        <v>1261042</v>
      </c>
      <c r="E1175">
        <v>1261968</v>
      </c>
      <c r="F1175">
        <v>196.4</v>
      </c>
      <c r="G1175" t="s">
        <v>11276</v>
      </c>
      <c r="H1175">
        <v>0</v>
      </c>
      <c r="I1175" t="s">
        <v>12449</v>
      </c>
      <c r="S1175" t="str">
        <f t="shared" si="91"/>
        <v>prodigal_1_1</v>
      </c>
      <c r="T1175" t="str">
        <f t="shared" si="92"/>
        <v>prodigal_1_11</v>
      </c>
      <c r="U1175" t="str">
        <f t="shared" si="93"/>
        <v>prodigal_1_117</v>
      </c>
      <c r="V1175" t="str">
        <f t="shared" si="95"/>
        <v>prodigal_1_1172</v>
      </c>
      <c r="W1175" t="str">
        <f t="shared" si="94"/>
        <v>prodigal_1_1172;</v>
      </c>
      <c r="Z1175">
        <f>MATCH(S1175,Description!$A$2:$A$4489,0)</f>
        <v>1</v>
      </c>
      <c r="AA1175">
        <f>MATCH(T1175,Description!$A$2:$A$4489,0)</f>
        <v>113</v>
      </c>
      <c r="AB1175">
        <f>MATCH(U1175,Description!$A$2:$A$4489,0)</f>
        <v>191</v>
      </c>
      <c r="AC1175">
        <f>MATCH(V1175,Description!$A$2:$A$4489,0)</f>
        <v>194</v>
      </c>
      <c r="AD1175">
        <v>1</v>
      </c>
    </row>
    <row r="1176" spans="1:30" x14ac:dyDescent="0.2">
      <c r="A1176" t="s">
        <v>11274</v>
      </c>
      <c r="B1176" t="s">
        <v>11275</v>
      </c>
      <c r="C1176" t="s">
        <v>4</v>
      </c>
      <c r="D1176">
        <v>1261968</v>
      </c>
      <c r="E1176">
        <v>1262552</v>
      </c>
      <c r="F1176">
        <v>108</v>
      </c>
      <c r="G1176" t="s">
        <v>11276</v>
      </c>
      <c r="H1176">
        <v>0</v>
      </c>
      <c r="I1176" t="s">
        <v>12450</v>
      </c>
      <c r="S1176" t="str">
        <f t="shared" si="91"/>
        <v>prodigal_1_1</v>
      </c>
      <c r="T1176" t="str">
        <f t="shared" si="92"/>
        <v>prodigal_1_11</v>
      </c>
      <c r="U1176" t="str">
        <f t="shared" si="93"/>
        <v>prodigal_1_117</v>
      </c>
      <c r="V1176" t="str">
        <f t="shared" si="95"/>
        <v>prodigal_1_1173</v>
      </c>
      <c r="W1176" t="str">
        <f t="shared" si="94"/>
        <v>prodigal_1_1173;</v>
      </c>
      <c r="Z1176">
        <f>MATCH(S1176,Description!$A$2:$A$4489,0)</f>
        <v>1</v>
      </c>
      <c r="AA1176">
        <f>MATCH(T1176,Description!$A$2:$A$4489,0)</f>
        <v>113</v>
      </c>
      <c r="AB1176">
        <f>MATCH(U1176,Description!$A$2:$A$4489,0)</f>
        <v>191</v>
      </c>
      <c r="AC1176">
        <f>MATCH(V1176,Description!$A$2:$A$4489,0)</f>
        <v>195</v>
      </c>
      <c r="AD1176">
        <v>1</v>
      </c>
    </row>
    <row r="1177" spans="1:30" x14ac:dyDescent="0.2">
      <c r="A1177" t="s">
        <v>11274</v>
      </c>
      <c r="B1177" t="s">
        <v>11275</v>
      </c>
      <c r="C1177" t="s">
        <v>4</v>
      </c>
      <c r="D1177">
        <v>1262549</v>
      </c>
      <c r="E1177">
        <v>1263775</v>
      </c>
      <c r="F1177">
        <v>272.3</v>
      </c>
      <c r="G1177" t="s">
        <v>11276</v>
      </c>
      <c r="H1177">
        <v>0</v>
      </c>
      <c r="I1177" t="s">
        <v>12451</v>
      </c>
      <c r="S1177" t="str">
        <f t="shared" si="91"/>
        <v>prodigal_1_1</v>
      </c>
      <c r="T1177" t="str">
        <f t="shared" si="92"/>
        <v>prodigal_1_11</v>
      </c>
      <c r="U1177" t="str">
        <f t="shared" si="93"/>
        <v>prodigal_1_117</v>
      </c>
      <c r="V1177" t="str">
        <f t="shared" si="95"/>
        <v>prodigal_1_1174</v>
      </c>
      <c r="W1177" t="str">
        <f t="shared" si="94"/>
        <v>prodigal_1_1174;</v>
      </c>
      <c r="Z1177">
        <f>MATCH(S1177,Description!$A$2:$A$4489,0)</f>
        <v>1</v>
      </c>
      <c r="AA1177">
        <f>MATCH(T1177,Description!$A$2:$A$4489,0)</f>
        <v>113</v>
      </c>
      <c r="AB1177">
        <f>MATCH(U1177,Description!$A$2:$A$4489,0)</f>
        <v>191</v>
      </c>
      <c r="AC1177">
        <f>MATCH(V1177,Description!$A$2:$A$4489,0)</f>
        <v>196</v>
      </c>
      <c r="AD1177">
        <v>1</v>
      </c>
    </row>
    <row r="1178" spans="1:30" x14ac:dyDescent="0.2">
      <c r="A1178" t="s">
        <v>11274</v>
      </c>
      <c r="B1178" t="s">
        <v>11275</v>
      </c>
      <c r="C1178" t="s">
        <v>4</v>
      </c>
      <c r="D1178">
        <v>1263877</v>
      </c>
      <c r="E1178">
        <v>1265196</v>
      </c>
      <c r="F1178">
        <v>261.60000000000002</v>
      </c>
      <c r="G1178" t="s">
        <v>11276</v>
      </c>
      <c r="H1178">
        <v>0</v>
      </c>
      <c r="I1178" t="s">
        <v>12452</v>
      </c>
      <c r="S1178" t="str">
        <f t="shared" si="91"/>
        <v>prodigal_1_1</v>
      </c>
      <c r="T1178" t="str">
        <f t="shared" si="92"/>
        <v>prodigal_1_11</v>
      </c>
      <c r="U1178" t="str">
        <f t="shared" si="93"/>
        <v>prodigal_1_117</v>
      </c>
      <c r="V1178" t="str">
        <f t="shared" si="95"/>
        <v>prodigal_1_1175</v>
      </c>
      <c r="W1178" t="str">
        <f t="shared" si="94"/>
        <v>prodigal_1_1175;</v>
      </c>
      <c r="Z1178">
        <f>MATCH(S1178,Description!$A$2:$A$4489,0)</f>
        <v>1</v>
      </c>
      <c r="AA1178">
        <f>MATCH(T1178,Description!$A$2:$A$4489,0)</f>
        <v>113</v>
      </c>
      <c r="AB1178">
        <f>MATCH(U1178,Description!$A$2:$A$4489,0)</f>
        <v>191</v>
      </c>
      <c r="AC1178">
        <f>MATCH(V1178,Description!$A$2:$A$4489,0)</f>
        <v>197</v>
      </c>
      <c r="AD1178">
        <v>1</v>
      </c>
    </row>
    <row r="1179" spans="1:30" x14ac:dyDescent="0.2">
      <c r="A1179" t="s">
        <v>11274</v>
      </c>
      <c r="B1179" t="s">
        <v>11275</v>
      </c>
      <c r="C1179" t="s">
        <v>4</v>
      </c>
      <c r="D1179">
        <v>1265196</v>
      </c>
      <c r="E1179">
        <v>1265714</v>
      </c>
      <c r="F1179">
        <v>65</v>
      </c>
      <c r="G1179" t="s">
        <v>11276</v>
      </c>
      <c r="H1179">
        <v>0</v>
      </c>
      <c r="I1179" t="s">
        <v>12453</v>
      </c>
      <c r="S1179" t="str">
        <f t="shared" si="91"/>
        <v>prodigal_1_1</v>
      </c>
      <c r="T1179" t="str">
        <f t="shared" si="92"/>
        <v>prodigal_1_11</v>
      </c>
      <c r="U1179" t="str">
        <f t="shared" si="93"/>
        <v>prodigal_1_117</v>
      </c>
      <c r="V1179" t="str">
        <f t="shared" si="95"/>
        <v>prodigal_1_1176</v>
      </c>
      <c r="W1179" t="str">
        <f t="shared" si="94"/>
        <v>prodigal_1_1176;</v>
      </c>
      <c r="Z1179">
        <f>MATCH(S1179,Description!$A$2:$A$4489,0)</f>
        <v>1</v>
      </c>
      <c r="AA1179">
        <f>MATCH(T1179,Description!$A$2:$A$4489,0)</f>
        <v>113</v>
      </c>
      <c r="AB1179">
        <f>MATCH(U1179,Description!$A$2:$A$4489,0)</f>
        <v>191</v>
      </c>
      <c r="AC1179">
        <f>MATCH(V1179,Description!$A$2:$A$4489,0)</f>
        <v>198</v>
      </c>
      <c r="AD1179">
        <v>1</v>
      </c>
    </row>
    <row r="1180" spans="1:30" x14ac:dyDescent="0.2">
      <c r="A1180" t="s">
        <v>11274</v>
      </c>
      <c r="B1180" t="s">
        <v>11275</v>
      </c>
      <c r="C1180" t="s">
        <v>4</v>
      </c>
      <c r="D1180">
        <v>1265879</v>
      </c>
      <c r="E1180">
        <v>1266262</v>
      </c>
      <c r="F1180">
        <v>37</v>
      </c>
      <c r="G1180" t="s">
        <v>11287</v>
      </c>
      <c r="H1180">
        <v>0</v>
      </c>
      <c r="I1180" t="s">
        <v>12454</v>
      </c>
      <c r="S1180" t="str">
        <f t="shared" si="91"/>
        <v>prodigal_1_1</v>
      </c>
      <c r="T1180" t="str">
        <f t="shared" si="92"/>
        <v>prodigal_1_11</v>
      </c>
      <c r="U1180" t="str">
        <f t="shared" si="93"/>
        <v>prodigal_1_117</v>
      </c>
      <c r="V1180" t="str">
        <f t="shared" si="95"/>
        <v>prodigal_1_1177</v>
      </c>
      <c r="W1180" t="str">
        <f t="shared" si="94"/>
        <v>prodigal_1_1177;</v>
      </c>
      <c r="Z1180">
        <f>MATCH(S1180,Description!$A$2:$A$4489,0)</f>
        <v>1</v>
      </c>
      <c r="AA1180">
        <f>MATCH(T1180,Description!$A$2:$A$4489,0)</f>
        <v>113</v>
      </c>
      <c r="AB1180">
        <f>MATCH(U1180,Description!$A$2:$A$4489,0)</f>
        <v>191</v>
      </c>
      <c r="AC1180">
        <f>MATCH(V1180,Description!$A$2:$A$4489,0)</f>
        <v>199</v>
      </c>
      <c r="AD1180">
        <v>1</v>
      </c>
    </row>
    <row r="1181" spans="1:30" x14ac:dyDescent="0.2">
      <c r="A1181" t="s">
        <v>11274</v>
      </c>
      <c r="B1181" t="s">
        <v>11275</v>
      </c>
      <c r="C1181" t="s">
        <v>4</v>
      </c>
      <c r="D1181">
        <v>1266272</v>
      </c>
      <c r="E1181">
        <v>1266400</v>
      </c>
      <c r="F1181">
        <v>20.9</v>
      </c>
      <c r="G1181" t="s">
        <v>11287</v>
      </c>
      <c r="H1181">
        <v>0</v>
      </c>
      <c r="I1181" t="s">
        <v>12455</v>
      </c>
      <c r="S1181" t="str">
        <f t="shared" si="91"/>
        <v>prodigal_1_1</v>
      </c>
      <c r="T1181" t="str">
        <f t="shared" si="92"/>
        <v>prodigal_1_11</v>
      </c>
      <c r="U1181" t="str">
        <f t="shared" si="93"/>
        <v>prodigal_1_117</v>
      </c>
      <c r="V1181" t="str">
        <f t="shared" si="95"/>
        <v>prodigal_1_1178</v>
      </c>
      <c r="W1181" t="str">
        <f t="shared" si="94"/>
        <v>prodigal_1_1178;</v>
      </c>
      <c r="Z1181">
        <f>MATCH(S1181,Description!$A$2:$A$4489,0)</f>
        <v>1</v>
      </c>
      <c r="AA1181">
        <f>MATCH(T1181,Description!$A$2:$A$4489,0)</f>
        <v>113</v>
      </c>
      <c r="AB1181">
        <f>MATCH(U1181,Description!$A$2:$A$4489,0)</f>
        <v>191</v>
      </c>
      <c r="AC1181">
        <f>MATCH(V1181,Description!$A$2:$A$4489,0)</f>
        <v>200</v>
      </c>
      <c r="AD1181">
        <v>1</v>
      </c>
    </row>
    <row r="1182" spans="1:30" x14ac:dyDescent="0.2">
      <c r="A1182" t="s">
        <v>11274</v>
      </c>
      <c r="B1182" t="s">
        <v>11275</v>
      </c>
      <c r="C1182" t="s">
        <v>4</v>
      </c>
      <c r="D1182">
        <v>1266606</v>
      </c>
      <c r="E1182">
        <v>1266818</v>
      </c>
      <c r="F1182">
        <v>40.700000000000003</v>
      </c>
      <c r="G1182" t="s">
        <v>11287</v>
      </c>
      <c r="H1182">
        <v>0</v>
      </c>
      <c r="I1182" t="s">
        <v>12456</v>
      </c>
      <c r="S1182" t="str">
        <f t="shared" si="91"/>
        <v>prodigal_1_1</v>
      </c>
      <c r="T1182" t="str">
        <f t="shared" si="92"/>
        <v>prodigal_1_11</v>
      </c>
      <c r="U1182" t="str">
        <f t="shared" si="93"/>
        <v>prodigal_1_117</v>
      </c>
      <c r="V1182" t="str">
        <f t="shared" si="95"/>
        <v>prodigal_1_1179</v>
      </c>
      <c r="W1182" t="str">
        <f t="shared" si="94"/>
        <v>prodigal_1_1179;</v>
      </c>
      <c r="Z1182">
        <f>MATCH(S1182,Description!$A$2:$A$4489,0)</f>
        <v>1</v>
      </c>
      <c r="AA1182">
        <f>MATCH(T1182,Description!$A$2:$A$4489,0)</f>
        <v>113</v>
      </c>
      <c r="AB1182">
        <f>MATCH(U1182,Description!$A$2:$A$4489,0)</f>
        <v>191</v>
      </c>
      <c r="AC1182">
        <f>MATCH(V1182,Description!$A$2:$A$4489,0)</f>
        <v>201</v>
      </c>
      <c r="AD1182">
        <v>1</v>
      </c>
    </row>
    <row r="1183" spans="1:30" x14ac:dyDescent="0.2">
      <c r="A1183" t="s">
        <v>11274</v>
      </c>
      <c r="B1183" t="s">
        <v>11275</v>
      </c>
      <c r="C1183" t="s">
        <v>4</v>
      </c>
      <c r="D1183">
        <v>1267211</v>
      </c>
      <c r="E1183">
        <v>1268071</v>
      </c>
      <c r="F1183">
        <v>90.2</v>
      </c>
      <c r="G1183" t="s">
        <v>11276</v>
      </c>
      <c r="H1183">
        <v>0</v>
      </c>
      <c r="I1183" t="s">
        <v>12457</v>
      </c>
      <c r="S1183" t="str">
        <f t="shared" si="91"/>
        <v>prodigal_1_1</v>
      </c>
      <c r="T1183" t="str">
        <f t="shared" si="92"/>
        <v>prodigal_1_11</v>
      </c>
      <c r="U1183" t="str">
        <f t="shared" si="93"/>
        <v>prodigal_1_118</v>
      </c>
      <c r="V1183" t="str">
        <f t="shared" si="95"/>
        <v>prodigal_1_1180</v>
      </c>
      <c r="W1183" t="str">
        <f t="shared" si="94"/>
        <v>prodigal_1_1180;</v>
      </c>
      <c r="Z1183">
        <f>MATCH(S1183,Description!$A$2:$A$4489,0)</f>
        <v>1</v>
      </c>
      <c r="AA1183">
        <f>MATCH(T1183,Description!$A$2:$A$4489,0)</f>
        <v>113</v>
      </c>
      <c r="AB1183">
        <f>MATCH(U1183,Description!$A$2:$A$4489,0)</f>
        <v>202</v>
      </c>
      <c r="AC1183">
        <f>MATCH(V1183,Description!$A$2:$A$4489,0)</f>
        <v>203</v>
      </c>
      <c r="AD1183">
        <v>1</v>
      </c>
    </row>
    <row r="1184" spans="1:30" x14ac:dyDescent="0.2">
      <c r="A1184" t="s">
        <v>11274</v>
      </c>
      <c r="B1184" t="s">
        <v>11275</v>
      </c>
      <c r="C1184" t="s">
        <v>4</v>
      </c>
      <c r="D1184">
        <v>1268360</v>
      </c>
      <c r="E1184">
        <v>1271686</v>
      </c>
      <c r="F1184">
        <v>785.1</v>
      </c>
      <c r="G1184" t="s">
        <v>11287</v>
      </c>
      <c r="H1184">
        <v>0</v>
      </c>
      <c r="I1184" t="s">
        <v>12458</v>
      </c>
      <c r="S1184" t="str">
        <f t="shared" si="91"/>
        <v>prodigal_1_1</v>
      </c>
      <c r="T1184" t="str">
        <f t="shared" si="92"/>
        <v>prodigal_1_11</v>
      </c>
      <c r="U1184" t="str">
        <f t="shared" si="93"/>
        <v>prodigal_1_118</v>
      </c>
      <c r="V1184" t="str">
        <f t="shared" si="95"/>
        <v>prodigal_1_1181</v>
      </c>
      <c r="W1184" t="str">
        <f t="shared" si="94"/>
        <v>prodigal_1_1181;</v>
      </c>
      <c r="Z1184">
        <f>MATCH(S1184,Description!$A$2:$A$4489,0)</f>
        <v>1</v>
      </c>
      <c r="AA1184">
        <f>MATCH(T1184,Description!$A$2:$A$4489,0)</f>
        <v>113</v>
      </c>
      <c r="AB1184">
        <f>MATCH(U1184,Description!$A$2:$A$4489,0)</f>
        <v>202</v>
      </c>
      <c r="AC1184">
        <f>MATCH(V1184,Description!$A$2:$A$4489,0)</f>
        <v>204</v>
      </c>
      <c r="AD1184">
        <v>1</v>
      </c>
    </row>
    <row r="1185" spans="1:30" x14ac:dyDescent="0.2">
      <c r="A1185" t="s">
        <v>11274</v>
      </c>
      <c r="B1185" t="s">
        <v>11275</v>
      </c>
      <c r="C1185" t="s">
        <v>4</v>
      </c>
      <c r="D1185">
        <v>1271698</v>
      </c>
      <c r="E1185">
        <v>1272738</v>
      </c>
      <c r="F1185">
        <v>236.9</v>
      </c>
      <c r="G1185" t="s">
        <v>11287</v>
      </c>
      <c r="H1185">
        <v>0</v>
      </c>
      <c r="I1185" t="s">
        <v>12459</v>
      </c>
      <c r="S1185" t="str">
        <f t="shared" si="91"/>
        <v>prodigal_1_1</v>
      </c>
      <c r="T1185" t="str">
        <f t="shared" si="92"/>
        <v>prodigal_1_11</v>
      </c>
      <c r="U1185" t="str">
        <f t="shared" si="93"/>
        <v>prodigal_1_118</v>
      </c>
      <c r="V1185" t="str">
        <f t="shared" si="95"/>
        <v>prodigal_1_1182</v>
      </c>
      <c r="W1185" t="str">
        <f t="shared" si="94"/>
        <v>prodigal_1_1182;</v>
      </c>
      <c r="Z1185">
        <f>MATCH(S1185,Description!$A$2:$A$4489,0)</f>
        <v>1</v>
      </c>
      <c r="AA1185">
        <f>MATCH(T1185,Description!$A$2:$A$4489,0)</f>
        <v>113</v>
      </c>
      <c r="AB1185">
        <f>MATCH(U1185,Description!$A$2:$A$4489,0)</f>
        <v>202</v>
      </c>
      <c r="AC1185">
        <f>MATCH(V1185,Description!$A$2:$A$4489,0)</f>
        <v>205</v>
      </c>
      <c r="AD1185">
        <v>1</v>
      </c>
    </row>
    <row r="1186" spans="1:30" x14ac:dyDescent="0.2">
      <c r="A1186" t="s">
        <v>11274</v>
      </c>
      <c r="B1186" t="s">
        <v>11275</v>
      </c>
      <c r="C1186" t="s">
        <v>4</v>
      </c>
      <c r="D1186">
        <v>1272780</v>
      </c>
      <c r="E1186">
        <v>1272983</v>
      </c>
      <c r="F1186">
        <v>46.1</v>
      </c>
      <c r="G1186" t="s">
        <v>11287</v>
      </c>
      <c r="H1186">
        <v>0</v>
      </c>
      <c r="I1186" t="s">
        <v>12460</v>
      </c>
      <c r="S1186" t="str">
        <f t="shared" si="91"/>
        <v>prodigal_1_1</v>
      </c>
      <c r="T1186" t="str">
        <f t="shared" si="92"/>
        <v>prodigal_1_11</v>
      </c>
      <c r="U1186" t="str">
        <f t="shared" si="93"/>
        <v>prodigal_1_118</v>
      </c>
      <c r="V1186" t="str">
        <f t="shared" si="95"/>
        <v>prodigal_1_1183</v>
      </c>
      <c r="W1186" t="str">
        <f t="shared" si="94"/>
        <v>prodigal_1_1183;</v>
      </c>
      <c r="Z1186">
        <f>MATCH(S1186,Description!$A$2:$A$4489,0)</f>
        <v>1</v>
      </c>
      <c r="AA1186">
        <f>MATCH(T1186,Description!$A$2:$A$4489,0)</f>
        <v>113</v>
      </c>
      <c r="AB1186">
        <f>MATCH(U1186,Description!$A$2:$A$4489,0)</f>
        <v>202</v>
      </c>
      <c r="AC1186">
        <f>MATCH(V1186,Description!$A$2:$A$4489,0)</f>
        <v>206</v>
      </c>
      <c r="AD1186">
        <v>1</v>
      </c>
    </row>
    <row r="1187" spans="1:30" x14ac:dyDescent="0.2">
      <c r="A1187" t="s">
        <v>11274</v>
      </c>
      <c r="B1187" t="s">
        <v>11275</v>
      </c>
      <c r="C1187" t="s">
        <v>4</v>
      </c>
      <c r="D1187">
        <v>1273019</v>
      </c>
      <c r="E1187">
        <v>1274314</v>
      </c>
      <c r="F1187">
        <v>293.60000000000002</v>
      </c>
      <c r="G1187" t="s">
        <v>11287</v>
      </c>
      <c r="H1187">
        <v>0</v>
      </c>
      <c r="I1187" t="s">
        <v>12461</v>
      </c>
      <c r="S1187" t="str">
        <f t="shared" si="91"/>
        <v>prodigal_1_1</v>
      </c>
      <c r="T1187" t="str">
        <f t="shared" si="92"/>
        <v>prodigal_1_11</v>
      </c>
      <c r="U1187" t="str">
        <f t="shared" si="93"/>
        <v>prodigal_1_118</v>
      </c>
      <c r="V1187" t="str">
        <f t="shared" si="95"/>
        <v>prodigal_1_1184</v>
      </c>
      <c r="W1187" t="str">
        <f t="shared" si="94"/>
        <v>prodigal_1_1184;</v>
      </c>
      <c r="Z1187">
        <f>MATCH(S1187,Description!$A$2:$A$4489,0)</f>
        <v>1</v>
      </c>
      <c r="AA1187">
        <f>MATCH(T1187,Description!$A$2:$A$4489,0)</f>
        <v>113</v>
      </c>
      <c r="AB1187">
        <f>MATCH(U1187,Description!$A$2:$A$4489,0)</f>
        <v>202</v>
      </c>
      <c r="AC1187">
        <f>MATCH(V1187,Description!$A$2:$A$4489,0)</f>
        <v>207</v>
      </c>
      <c r="AD1187">
        <v>1</v>
      </c>
    </row>
    <row r="1188" spans="1:30" x14ac:dyDescent="0.2">
      <c r="A1188" t="s">
        <v>11274</v>
      </c>
      <c r="B1188" t="s">
        <v>11275</v>
      </c>
      <c r="C1188" t="s">
        <v>4</v>
      </c>
      <c r="D1188">
        <v>1274458</v>
      </c>
      <c r="E1188">
        <v>1274808</v>
      </c>
      <c r="F1188">
        <v>43.2</v>
      </c>
      <c r="G1188" t="s">
        <v>11276</v>
      </c>
      <c r="H1188">
        <v>0</v>
      </c>
      <c r="I1188" t="s">
        <v>12462</v>
      </c>
      <c r="S1188" t="str">
        <f t="shared" si="91"/>
        <v>prodigal_1_1</v>
      </c>
      <c r="T1188" t="str">
        <f t="shared" si="92"/>
        <v>prodigal_1_11</v>
      </c>
      <c r="U1188" t="str">
        <f t="shared" si="93"/>
        <v>prodigal_1_118</v>
      </c>
      <c r="V1188" t="str">
        <f t="shared" si="95"/>
        <v>prodigal_1_1185</v>
      </c>
      <c r="W1188" t="str">
        <f t="shared" si="94"/>
        <v>prodigal_1_1185;</v>
      </c>
      <c r="Z1188">
        <f>MATCH(S1188,Description!$A$2:$A$4489,0)</f>
        <v>1</v>
      </c>
      <c r="AA1188">
        <f>MATCH(T1188,Description!$A$2:$A$4489,0)</f>
        <v>113</v>
      </c>
      <c r="AB1188">
        <f>MATCH(U1188,Description!$A$2:$A$4489,0)</f>
        <v>202</v>
      </c>
      <c r="AC1188">
        <f>MATCH(V1188,Description!$A$2:$A$4489,0)</f>
        <v>208</v>
      </c>
      <c r="AD1188">
        <v>1</v>
      </c>
    </row>
    <row r="1189" spans="1:30" x14ac:dyDescent="0.2">
      <c r="A1189" t="s">
        <v>11274</v>
      </c>
      <c r="B1189" t="s">
        <v>11275</v>
      </c>
      <c r="C1189" t="s">
        <v>4</v>
      </c>
      <c r="D1189">
        <v>1274981</v>
      </c>
      <c r="E1189">
        <v>1276240</v>
      </c>
      <c r="F1189">
        <v>210.5</v>
      </c>
      <c r="G1189" t="s">
        <v>11276</v>
      </c>
      <c r="H1189">
        <v>0</v>
      </c>
      <c r="I1189" t="s">
        <v>12463</v>
      </c>
      <c r="S1189" t="str">
        <f t="shared" si="91"/>
        <v>prodigal_1_1</v>
      </c>
      <c r="T1189" t="str">
        <f t="shared" si="92"/>
        <v>prodigal_1_11</v>
      </c>
      <c r="U1189" t="str">
        <f t="shared" si="93"/>
        <v>prodigal_1_118</v>
      </c>
      <c r="V1189" t="str">
        <f t="shared" si="95"/>
        <v>prodigal_1_1186</v>
      </c>
      <c r="W1189" t="str">
        <f t="shared" si="94"/>
        <v>prodigal_1_1186;</v>
      </c>
      <c r="Z1189">
        <f>MATCH(S1189,Description!$A$2:$A$4489,0)</f>
        <v>1</v>
      </c>
      <c r="AA1189">
        <f>MATCH(T1189,Description!$A$2:$A$4489,0)</f>
        <v>113</v>
      </c>
      <c r="AB1189">
        <f>MATCH(U1189,Description!$A$2:$A$4489,0)</f>
        <v>202</v>
      </c>
      <c r="AC1189">
        <f>MATCH(V1189,Description!$A$2:$A$4489,0)</f>
        <v>209</v>
      </c>
      <c r="AD1189">
        <v>1</v>
      </c>
    </row>
    <row r="1190" spans="1:30" x14ac:dyDescent="0.2">
      <c r="A1190" t="s">
        <v>11274</v>
      </c>
      <c r="B1190" t="s">
        <v>11275</v>
      </c>
      <c r="C1190" t="s">
        <v>4</v>
      </c>
      <c r="D1190">
        <v>1276331</v>
      </c>
      <c r="E1190">
        <v>1276642</v>
      </c>
      <c r="F1190">
        <v>69.2</v>
      </c>
      <c r="G1190" t="s">
        <v>11276</v>
      </c>
      <c r="H1190">
        <v>0</v>
      </c>
      <c r="I1190" t="s">
        <v>12464</v>
      </c>
      <c r="S1190" t="str">
        <f t="shared" si="91"/>
        <v>prodigal_1_1</v>
      </c>
      <c r="T1190" t="str">
        <f t="shared" si="92"/>
        <v>prodigal_1_11</v>
      </c>
      <c r="U1190" t="str">
        <f t="shared" si="93"/>
        <v>prodigal_1_118</v>
      </c>
      <c r="V1190" t="str">
        <f t="shared" si="95"/>
        <v>prodigal_1_1187</v>
      </c>
      <c r="W1190" t="str">
        <f t="shared" si="94"/>
        <v>prodigal_1_1187;</v>
      </c>
      <c r="Z1190">
        <f>MATCH(S1190,Description!$A$2:$A$4489,0)</f>
        <v>1</v>
      </c>
      <c r="AA1190">
        <f>MATCH(T1190,Description!$A$2:$A$4489,0)</f>
        <v>113</v>
      </c>
      <c r="AB1190">
        <f>MATCH(U1190,Description!$A$2:$A$4489,0)</f>
        <v>202</v>
      </c>
      <c r="AC1190">
        <f>MATCH(V1190,Description!$A$2:$A$4489,0)</f>
        <v>210</v>
      </c>
      <c r="AD1190">
        <v>1</v>
      </c>
    </row>
    <row r="1191" spans="1:30" x14ac:dyDescent="0.2">
      <c r="A1191" t="s">
        <v>11274</v>
      </c>
      <c r="B1191" t="s">
        <v>11275</v>
      </c>
      <c r="C1191" t="s">
        <v>4</v>
      </c>
      <c r="D1191">
        <v>1276656</v>
      </c>
      <c r="E1191">
        <v>1278230</v>
      </c>
      <c r="F1191">
        <v>360.4</v>
      </c>
      <c r="G1191" t="s">
        <v>11287</v>
      </c>
      <c r="H1191">
        <v>0</v>
      </c>
      <c r="I1191" t="s">
        <v>12465</v>
      </c>
      <c r="S1191" t="str">
        <f t="shared" si="91"/>
        <v>prodigal_1_1</v>
      </c>
      <c r="T1191" t="str">
        <f t="shared" si="92"/>
        <v>prodigal_1_11</v>
      </c>
      <c r="U1191" t="str">
        <f t="shared" si="93"/>
        <v>prodigal_1_118</v>
      </c>
      <c r="V1191" t="str">
        <f t="shared" si="95"/>
        <v>prodigal_1_1188</v>
      </c>
      <c r="W1191" t="str">
        <f t="shared" si="94"/>
        <v>prodigal_1_1188;</v>
      </c>
      <c r="Z1191">
        <f>MATCH(S1191,Description!$A$2:$A$4489,0)</f>
        <v>1</v>
      </c>
      <c r="AA1191">
        <f>MATCH(T1191,Description!$A$2:$A$4489,0)</f>
        <v>113</v>
      </c>
      <c r="AB1191">
        <f>MATCH(U1191,Description!$A$2:$A$4489,0)</f>
        <v>202</v>
      </c>
      <c r="AC1191">
        <f>MATCH(V1191,Description!$A$2:$A$4489,0)</f>
        <v>211</v>
      </c>
      <c r="AD1191">
        <v>1</v>
      </c>
    </row>
    <row r="1192" spans="1:30" x14ac:dyDescent="0.2">
      <c r="A1192" t="s">
        <v>11274</v>
      </c>
      <c r="B1192" t="s">
        <v>11275</v>
      </c>
      <c r="C1192" t="s">
        <v>4</v>
      </c>
      <c r="D1192">
        <v>1278230</v>
      </c>
      <c r="E1192">
        <v>1278820</v>
      </c>
      <c r="F1192">
        <v>105.4</v>
      </c>
      <c r="G1192" t="s">
        <v>11287</v>
      </c>
      <c r="H1192">
        <v>0</v>
      </c>
      <c r="I1192" t="s">
        <v>12466</v>
      </c>
      <c r="S1192" t="str">
        <f t="shared" si="91"/>
        <v>prodigal_1_1</v>
      </c>
      <c r="T1192" t="str">
        <f t="shared" si="92"/>
        <v>prodigal_1_11</v>
      </c>
      <c r="U1192" t="str">
        <f t="shared" si="93"/>
        <v>prodigal_1_118</v>
      </c>
      <c r="V1192" t="str">
        <f t="shared" si="95"/>
        <v>prodigal_1_1189</v>
      </c>
      <c r="W1192" t="str">
        <f t="shared" si="94"/>
        <v>prodigal_1_1189;</v>
      </c>
      <c r="Z1192">
        <f>MATCH(S1192,Description!$A$2:$A$4489,0)</f>
        <v>1</v>
      </c>
      <c r="AA1192">
        <f>MATCH(T1192,Description!$A$2:$A$4489,0)</f>
        <v>113</v>
      </c>
      <c r="AB1192">
        <f>MATCH(U1192,Description!$A$2:$A$4489,0)</f>
        <v>202</v>
      </c>
      <c r="AC1192">
        <f>MATCH(V1192,Description!$A$2:$A$4489,0)</f>
        <v>212</v>
      </c>
      <c r="AD1192">
        <v>1</v>
      </c>
    </row>
    <row r="1193" spans="1:30" x14ac:dyDescent="0.2">
      <c r="A1193" t="s">
        <v>11274</v>
      </c>
      <c r="B1193" t="s">
        <v>11275</v>
      </c>
      <c r="C1193" t="s">
        <v>4</v>
      </c>
      <c r="D1193">
        <v>1278789</v>
      </c>
      <c r="E1193">
        <v>1279892</v>
      </c>
      <c r="F1193">
        <v>265.10000000000002</v>
      </c>
      <c r="G1193" t="s">
        <v>11287</v>
      </c>
      <c r="H1193">
        <v>0</v>
      </c>
      <c r="I1193" t="s">
        <v>12467</v>
      </c>
      <c r="S1193" t="str">
        <f t="shared" si="91"/>
        <v>prodigal_1_1</v>
      </c>
      <c r="T1193" t="str">
        <f t="shared" si="92"/>
        <v>prodigal_1_11</v>
      </c>
      <c r="U1193" t="str">
        <f t="shared" si="93"/>
        <v>prodigal_1_119</v>
      </c>
      <c r="V1193" t="str">
        <f t="shared" si="95"/>
        <v>prodigal_1_1190</v>
      </c>
      <c r="W1193" t="str">
        <f t="shared" si="94"/>
        <v>prodigal_1_1190;</v>
      </c>
      <c r="Z1193">
        <f>MATCH(S1193,Description!$A$2:$A$4489,0)</f>
        <v>1</v>
      </c>
      <c r="AA1193">
        <f>MATCH(T1193,Description!$A$2:$A$4489,0)</f>
        <v>113</v>
      </c>
      <c r="AB1193">
        <f>MATCH(U1193,Description!$A$2:$A$4489,0)</f>
        <v>213</v>
      </c>
      <c r="AC1193">
        <f>MATCH(V1193,Description!$A$2:$A$4489,0)</f>
        <v>214</v>
      </c>
      <c r="AD1193">
        <v>1</v>
      </c>
    </row>
    <row r="1194" spans="1:30" x14ac:dyDescent="0.2">
      <c r="A1194" t="s">
        <v>11274</v>
      </c>
      <c r="B1194" t="s">
        <v>11275</v>
      </c>
      <c r="C1194" t="s">
        <v>4</v>
      </c>
      <c r="D1194">
        <v>1279968</v>
      </c>
      <c r="E1194">
        <v>1280309</v>
      </c>
      <c r="F1194">
        <v>102.3</v>
      </c>
      <c r="G1194" t="s">
        <v>11287</v>
      </c>
      <c r="H1194">
        <v>0</v>
      </c>
      <c r="I1194" t="s">
        <v>12468</v>
      </c>
      <c r="S1194" t="str">
        <f t="shared" si="91"/>
        <v>prodigal_1_1</v>
      </c>
      <c r="T1194" t="str">
        <f t="shared" si="92"/>
        <v>prodigal_1_11</v>
      </c>
      <c r="U1194" t="str">
        <f t="shared" si="93"/>
        <v>prodigal_1_119</v>
      </c>
      <c r="V1194" t="str">
        <f t="shared" si="95"/>
        <v>prodigal_1_1191</v>
      </c>
      <c r="W1194" t="str">
        <f t="shared" si="94"/>
        <v>prodigal_1_1191;</v>
      </c>
      <c r="Z1194">
        <f>MATCH(S1194,Description!$A$2:$A$4489,0)</f>
        <v>1</v>
      </c>
      <c r="AA1194">
        <f>MATCH(T1194,Description!$A$2:$A$4489,0)</f>
        <v>113</v>
      </c>
      <c r="AB1194">
        <f>MATCH(U1194,Description!$A$2:$A$4489,0)</f>
        <v>213</v>
      </c>
      <c r="AC1194">
        <f>MATCH(V1194,Description!$A$2:$A$4489,0)</f>
        <v>215</v>
      </c>
      <c r="AD1194">
        <v>1</v>
      </c>
    </row>
    <row r="1195" spans="1:30" x14ac:dyDescent="0.2">
      <c r="A1195" t="s">
        <v>11274</v>
      </c>
      <c r="B1195" t="s">
        <v>11275</v>
      </c>
      <c r="C1195" t="s">
        <v>4</v>
      </c>
      <c r="D1195">
        <v>1280558</v>
      </c>
      <c r="E1195">
        <v>1281379</v>
      </c>
      <c r="F1195">
        <v>115.1</v>
      </c>
      <c r="G1195" t="s">
        <v>11276</v>
      </c>
      <c r="H1195">
        <v>0</v>
      </c>
      <c r="I1195" t="s">
        <v>12469</v>
      </c>
      <c r="S1195" t="str">
        <f t="shared" si="91"/>
        <v>prodigal_1_1</v>
      </c>
      <c r="T1195" t="str">
        <f t="shared" si="92"/>
        <v>prodigal_1_11</v>
      </c>
      <c r="U1195" t="str">
        <f t="shared" si="93"/>
        <v>prodigal_1_119</v>
      </c>
      <c r="V1195" t="str">
        <f t="shared" si="95"/>
        <v>prodigal_1_1192</v>
      </c>
      <c r="W1195" t="str">
        <f t="shared" si="94"/>
        <v>prodigal_1_1192;</v>
      </c>
      <c r="Z1195">
        <f>MATCH(S1195,Description!$A$2:$A$4489,0)</f>
        <v>1</v>
      </c>
      <c r="AA1195">
        <f>MATCH(T1195,Description!$A$2:$A$4489,0)</f>
        <v>113</v>
      </c>
      <c r="AB1195">
        <f>MATCH(U1195,Description!$A$2:$A$4489,0)</f>
        <v>213</v>
      </c>
      <c r="AC1195">
        <f>MATCH(V1195,Description!$A$2:$A$4489,0)</f>
        <v>216</v>
      </c>
      <c r="AD1195">
        <v>1</v>
      </c>
    </row>
    <row r="1196" spans="1:30" x14ac:dyDescent="0.2">
      <c r="A1196" t="s">
        <v>11274</v>
      </c>
      <c r="B1196" t="s">
        <v>11275</v>
      </c>
      <c r="C1196" t="s">
        <v>4</v>
      </c>
      <c r="D1196">
        <v>1281599</v>
      </c>
      <c r="E1196">
        <v>1282231</v>
      </c>
      <c r="F1196">
        <v>100.4</v>
      </c>
      <c r="G1196" t="s">
        <v>11276</v>
      </c>
      <c r="H1196">
        <v>0</v>
      </c>
      <c r="I1196" t="s">
        <v>12470</v>
      </c>
      <c r="S1196" t="str">
        <f t="shared" si="91"/>
        <v>prodigal_1_1</v>
      </c>
      <c r="T1196" t="str">
        <f t="shared" si="92"/>
        <v>prodigal_1_11</v>
      </c>
      <c r="U1196" t="str">
        <f t="shared" si="93"/>
        <v>prodigal_1_119</v>
      </c>
      <c r="V1196" t="str">
        <f t="shared" si="95"/>
        <v>prodigal_1_1193</v>
      </c>
      <c r="W1196" t="str">
        <f t="shared" si="94"/>
        <v>prodigal_1_1193;</v>
      </c>
      <c r="Z1196">
        <f>MATCH(S1196,Description!$A$2:$A$4489,0)</f>
        <v>1</v>
      </c>
      <c r="AA1196">
        <f>MATCH(T1196,Description!$A$2:$A$4489,0)</f>
        <v>113</v>
      </c>
      <c r="AB1196">
        <f>MATCH(U1196,Description!$A$2:$A$4489,0)</f>
        <v>213</v>
      </c>
      <c r="AC1196">
        <f>MATCH(V1196,Description!$A$2:$A$4489,0)</f>
        <v>217</v>
      </c>
      <c r="AD1196">
        <v>1</v>
      </c>
    </row>
    <row r="1197" spans="1:30" x14ac:dyDescent="0.2">
      <c r="A1197" t="s">
        <v>11274</v>
      </c>
      <c r="B1197" t="s">
        <v>11275</v>
      </c>
      <c r="C1197" t="s">
        <v>4</v>
      </c>
      <c r="D1197">
        <v>1282228</v>
      </c>
      <c r="E1197">
        <v>1282923</v>
      </c>
      <c r="F1197">
        <v>83.9</v>
      </c>
      <c r="G1197" t="s">
        <v>11276</v>
      </c>
      <c r="H1197">
        <v>0</v>
      </c>
      <c r="I1197" t="s">
        <v>12471</v>
      </c>
      <c r="S1197" t="str">
        <f t="shared" si="91"/>
        <v>prodigal_1_1</v>
      </c>
      <c r="T1197" t="str">
        <f t="shared" si="92"/>
        <v>prodigal_1_11</v>
      </c>
      <c r="U1197" t="str">
        <f t="shared" si="93"/>
        <v>prodigal_1_119</v>
      </c>
      <c r="V1197" t="str">
        <f t="shared" si="95"/>
        <v>prodigal_1_1194</v>
      </c>
      <c r="W1197" t="str">
        <f t="shared" si="94"/>
        <v>prodigal_1_1194;</v>
      </c>
      <c r="Z1197">
        <f>MATCH(S1197,Description!$A$2:$A$4489,0)</f>
        <v>1</v>
      </c>
      <c r="AA1197">
        <f>MATCH(T1197,Description!$A$2:$A$4489,0)</f>
        <v>113</v>
      </c>
      <c r="AB1197">
        <f>MATCH(U1197,Description!$A$2:$A$4489,0)</f>
        <v>213</v>
      </c>
      <c r="AC1197">
        <f>MATCH(V1197,Description!$A$2:$A$4489,0)</f>
        <v>218</v>
      </c>
      <c r="AD1197">
        <v>1</v>
      </c>
    </row>
    <row r="1198" spans="1:30" x14ac:dyDescent="0.2">
      <c r="A1198" t="s">
        <v>11274</v>
      </c>
      <c r="B1198" t="s">
        <v>11275</v>
      </c>
      <c r="C1198" t="s">
        <v>4</v>
      </c>
      <c r="D1198">
        <v>1282930</v>
      </c>
      <c r="E1198">
        <v>1283475</v>
      </c>
      <c r="F1198">
        <v>96.8</v>
      </c>
      <c r="G1198" t="s">
        <v>11287</v>
      </c>
      <c r="H1198">
        <v>0</v>
      </c>
      <c r="I1198" t="s">
        <v>12472</v>
      </c>
      <c r="S1198" t="str">
        <f t="shared" si="91"/>
        <v>prodigal_1_1</v>
      </c>
      <c r="T1198" t="str">
        <f t="shared" si="92"/>
        <v>prodigal_1_11</v>
      </c>
      <c r="U1198" t="str">
        <f t="shared" si="93"/>
        <v>prodigal_1_119</v>
      </c>
      <c r="V1198" t="str">
        <f t="shared" si="95"/>
        <v>prodigal_1_1195</v>
      </c>
      <c r="W1198" t="str">
        <f t="shared" si="94"/>
        <v>prodigal_1_1195;</v>
      </c>
      <c r="Z1198">
        <f>MATCH(S1198,Description!$A$2:$A$4489,0)</f>
        <v>1</v>
      </c>
      <c r="AA1198">
        <f>MATCH(T1198,Description!$A$2:$A$4489,0)</f>
        <v>113</v>
      </c>
      <c r="AB1198">
        <f>MATCH(U1198,Description!$A$2:$A$4489,0)</f>
        <v>213</v>
      </c>
      <c r="AC1198">
        <f>MATCH(V1198,Description!$A$2:$A$4489,0)</f>
        <v>219</v>
      </c>
      <c r="AD1198">
        <v>1</v>
      </c>
    </row>
    <row r="1199" spans="1:30" x14ac:dyDescent="0.2">
      <c r="A1199" t="s">
        <v>11274</v>
      </c>
      <c r="B1199" t="s">
        <v>11275</v>
      </c>
      <c r="C1199" t="s">
        <v>4</v>
      </c>
      <c r="D1199">
        <v>1283498</v>
      </c>
      <c r="E1199">
        <v>1284679</v>
      </c>
      <c r="F1199">
        <v>128.1</v>
      </c>
      <c r="G1199" t="s">
        <v>11276</v>
      </c>
      <c r="H1199">
        <v>0</v>
      </c>
      <c r="I1199" t="s">
        <v>12473</v>
      </c>
      <c r="S1199" t="str">
        <f t="shared" si="91"/>
        <v>prodigal_1_1</v>
      </c>
      <c r="T1199" t="str">
        <f t="shared" si="92"/>
        <v>prodigal_1_11</v>
      </c>
      <c r="U1199" t="str">
        <f t="shared" si="93"/>
        <v>prodigal_1_119</v>
      </c>
      <c r="V1199" t="str">
        <f t="shared" si="95"/>
        <v>prodigal_1_1196</v>
      </c>
      <c r="W1199" t="str">
        <f t="shared" si="94"/>
        <v>prodigal_1_1196;</v>
      </c>
      <c r="Z1199">
        <f>MATCH(S1199,Description!$A$2:$A$4489,0)</f>
        <v>1</v>
      </c>
      <c r="AA1199">
        <f>MATCH(T1199,Description!$A$2:$A$4489,0)</f>
        <v>113</v>
      </c>
      <c r="AB1199">
        <f>MATCH(U1199,Description!$A$2:$A$4489,0)</f>
        <v>213</v>
      </c>
      <c r="AC1199">
        <f>MATCH(V1199,Description!$A$2:$A$4489,0)</f>
        <v>220</v>
      </c>
      <c r="AD1199">
        <v>1</v>
      </c>
    </row>
    <row r="1200" spans="1:30" x14ac:dyDescent="0.2">
      <c r="A1200" t="s">
        <v>11274</v>
      </c>
      <c r="B1200" t="s">
        <v>11275</v>
      </c>
      <c r="C1200" t="s">
        <v>4</v>
      </c>
      <c r="D1200">
        <v>1285000</v>
      </c>
      <c r="E1200">
        <v>1285512</v>
      </c>
      <c r="F1200">
        <v>93.5</v>
      </c>
      <c r="G1200" t="s">
        <v>11287</v>
      </c>
      <c r="H1200">
        <v>0</v>
      </c>
      <c r="I1200" t="s">
        <v>12474</v>
      </c>
      <c r="S1200" t="str">
        <f t="shared" si="91"/>
        <v>prodigal_1_1</v>
      </c>
      <c r="T1200" t="str">
        <f t="shared" si="92"/>
        <v>prodigal_1_11</v>
      </c>
      <c r="U1200" t="str">
        <f t="shared" si="93"/>
        <v>prodigal_1_119</v>
      </c>
      <c r="V1200" t="str">
        <f t="shared" si="95"/>
        <v>prodigal_1_1197</v>
      </c>
      <c r="W1200" t="str">
        <f t="shared" si="94"/>
        <v>prodigal_1_1197;</v>
      </c>
      <c r="Z1200">
        <f>MATCH(S1200,Description!$A$2:$A$4489,0)</f>
        <v>1</v>
      </c>
      <c r="AA1200">
        <f>MATCH(T1200,Description!$A$2:$A$4489,0)</f>
        <v>113</v>
      </c>
      <c r="AB1200">
        <f>MATCH(U1200,Description!$A$2:$A$4489,0)</f>
        <v>213</v>
      </c>
      <c r="AC1200">
        <f>MATCH(V1200,Description!$A$2:$A$4489,0)</f>
        <v>221</v>
      </c>
      <c r="AD1200">
        <v>1</v>
      </c>
    </row>
    <row r="1201" spans="1:30" x14ac:dyDescent="0.2">
      <c r="A1201" t="s">
        <v>11274</v>
      </c>
      <c r="B1201" t="s">
        <v>11275</v>
      </c>
      <c r="C1201" t="s">
        <v>4</v>
      </c>
      <c r="D1201">
        <v>1285509</v>
      </c>
      <c r="E1201">
        <v>1286771</v>
      </c>
      <c r="F1201">
        <v>144.19999999999999</v>
      </c>
      <c r="G1201" t="s">
        <v>11287</v>
      </c>
      <c r="H1201">
        <v>0</v>
      </c>
      <c r="I1201" t="s">
        <v>12475</v>
      </c>
      <c r="S1201" t="str">
        <f t="shared" si="91"/>
        <v>prodigal_1_1</v>
      </c>
      <c r="T1201" t="str">
        <f t="shared" si="92"/>
        <v>prodigal_1_11</v>
      </c>
      <c r="U1201" t="str">
        <f t="shared" si="93"/>
        <v>prodigal_1_119</v>
      </c>
      <c r="V1201" t="str">
        <f t="shared" si="95"/>
        <v>prodigal_1_1198</v>
      </c>
      <c r="W1201" t="str">
        <f t="shared" si="94"/>
        <v>prodigal_1_1198;</v>
      </c>
      <c r="Z1201">
        <f>MATCH(S1201,Description!$A$2:$A$4489,0)</f>
        <v>1</v>
      </c>
      <c r="AA1201">
        <f>MATCH(T1201,Description!$A$2:$A$4489,0)</f>
        <v>113</v>
      </c>
      <c r="AB1201">
        <f>MATCH(U1201,Description!$A$2:$A$4489,0)</f>
        <v>213</v>
      </c>
      <c r="AC1201">
        <f>MATCH(V1201,Description!$A$2:$A$4489,0)</f>
        <v>222</v>
      </c>
      <c r="AD1201">
        <v>1</v>
      </c>
    </row>
    <row r="1202" spans="1:30" x14ac:dyDescent="0.2">
      <c r="A1202" t="s">
        <v>11274</v>
      </c>
      <c r="B1202" t="s">
        <v>11275</v>
      </c>
      <c r="C1202" t="s">
        <v>4</v>
      </c>
      <c r="D1202">
        <v>1286790</v>
      </c>
      <c r="E1202">
        <v>1287371</v>
      </c>
      <c r="F1202">
        <v>107.1</v>
      </c>
      <c r="G1202" t="s">
        <v>11287</v>
      </c>
      <c r="H1202">
        <v>0</v>
      </c>
      <c r="I1202" t="s">
        <v>12476</v>
      </c>
      <c r="S1202" t="str">
        <f t="shared" si="91"/>
        <v>prodigal_1_1</v>
      </c>
      <c r="T1202" t="str">
        <f t="shared" si="92"/>
        <v>prodigal_1_11</v>
      </c>
      <c r="U1202" t="str">
        <f t="shared" si="93"/>
        <v>prodigal_1_119</v>
      </c>
      <c r="V1202" t="str">
        <f t="shared" si="95"/>
        <v>prodigal_1_1199</v>
      </c>
      <c r="W1202" t="str">
        <f t="shared" si="94"/>
        <v>prodigal_1_1199;</v>
      </c>
      <c r="Z1202">
        <f>MATCH(S1202,Description!$A$2:$A$4489,0)</f>
        <v>1</v>
      </c>
      <c r="AA1202">
        <f>MATCH(T1202,Description!$A$2:$A$4489,0)</f>
        <v>113</v>
      </c>
      <c r="AB1202">
        <f>MATCH(U1202,Description!$A$2:$A$4489,0)</f>
        <v>213</v>
      </c>
      <c r="AC1202">
        <f>MATCH(V1202,Description!$A$2:$A$4489,0)</f>
        <v>223</v>
      </c>
      <c r="AD1202">
        <v>1</v>
      </c>
    </row>
    <row r="1203" spans="1:30" x14ac:dyDescent="0.2">
      <c r="A1203" t="s">
        <v>11274</v>
      </c>
      <c r="B1203" t="s">
        <v>11275</v>
      </c>
      <c r="C1203" t="s">
        <v>4</v>
      </c>
      <c r="D1203">
        <v>1287905</v>
      </c>
      <c r="E1203">
        <v>1288870</v>
      </c>
      <c r="F1203">
        <v>166.6</v>
      </c>
      <c r="G1203" t="s">
        <v>11287</v>
      </c>
      <c r="H1203">
        <v>0</v>
      </c>
      <c r="I1203" t="s">
        <v>12477</v>
      </c>
      <c r="S1203" t="str">
        <f t="shared" si="91"/>
        <v>prodigal_1_1</v>
      </c>
      <c r="T1203" t="str">
        <f t="shared" si="92"/>
        <v>prodigal_1_12</v>
      </c>
      <c r="U1203" t="str">
        <f t="shared" si="93"/>
        <v>prodigal_1_120</v>
      </c>
      <c r="V1203" t="str">
        <f t="shared" si="95"/>
        <v>prodigal_1_1200</v>
      </c>
      <c r="W1203" t="str">
        <f t="shared" si="94"/>
        <v>prodigal_1_1200;</v>
      </c>
      <c r="Z1203">
        <f>MATCH(S1203,Description!$A$2:$A$4489,0)</f>
        <v>1</v>
      </c>
      <c r="AA1203">
        <f>MATCH(T1203,Description!$A$2:$A$4489,0)</f>
        <v>224</v>
      </c>
      <c r="AB1203">
        <f>MATCH(U1203,Description!$A$2:$A$4489,0)</f>
        <v>225</v>
      </c>
      <c r="AC1203">
        <f>MATCH(V1203,Description!$A$2:$A$4489,0)</f>
        <v>226</v>
      </c>
      <c r="AD1203">
        <v>1</v>
      </c>
    </row>
    <row r="1204" spans="1:30" x14ac:dyDescent="0.2">
      <c r="A1204" t="s">
        <v>11274</v>
      </c>
      <c r="B1204" t="s">
        <v>11275</v>
      </c>
      <c r="C1204" t="s">
        <v>4</v>
      </c>
      <c r="D1204">
        <v>1288867</v>
      </c>
      <c r="E1204">
        <v>1289010</v>
      </c>
      <c r="F1204">
        <v>34.799999999999997</v>
      </c>
      <c r="G1204" t="s">
        <v>11287</v>
      </c>
      <c r="H1204">
        <v>0</v>
      </c>
      <c r="I1204" t="s">
        <v>12478</v>
      </c>
      <c r="S1204" t="str">
        <f t="shared" si="91"/>
        <v>prodigal_1_1</v>
      </c>
      <c r="T1204" t="str">
        <f t="shared" si="92"/>
        <v>prodigal_1_12</v>
      </c>
      <c r="U1204" t="str">
        <f t="shared" si="93"/>
        <v>prodigal_1_120</v>
      </c>
      <c r="V1204" t="str">
        <f t="shared" si="95"/>
        <v>prodigal_1_1201</v>
      </c>
      <c r="W1204" t="str">
        <f t="shared" si="94"/>
        <v>prodigal_1_1201;</v>
      </c>
      <c r="Z1204">
        <f>MATCH(S1204,Description!$A$2:$A$4489,0)</f>
        <v>1</v>
      </c>
      <c r="AA1204">
        <f>MATCH(T1204,Description!$A$2:$A$4489,0)</f>
        <v>224</v>
      </c>
      <c r="AB1204">
        <f>MATCH(U1204,Description!$A$2:$A$4489,0)</f>
        <v>225</v>
      </c>
      <c r="AC1204">
        <f>MATCH(V1204,Description!$A$2:$A$4489,0)</f>
        <v>227</v>
      </c>
      <c r="AD1204">
        <v>1</v>
      </c>
    </row>
    <row r="1205" spans="1:30" x14ac:dyDescent="0.2">
      <c r="A1205" t="s">
        <v>11274</v>
      </c>
      <c r="B1205" t="s">
        <v>11275</v>
      </c>
      <c r="C1205" t="s">
        <v>4</v>
      </c>
      <c r="D1205">
        <v>1289165</v>
      </c>
      <c r="E1205">
        <v>1289779</v>
      </c>
      <c r="F1205">
        <v>104.8</v>
      </c>
      <c r="G1205" t="s">
        <v>11276</v>
      </c>
      <c r="H1205">
        <v>0</v>
      </c>
      <c r="I1205" t="s">
        <v>12479</v>
      </c>
      <c r="S1205" t="str">
        <f t="shared" si="91"/>
        <v>prodigal_1_1</v>
      </c>
      <c r="T1205" t="str">
        <f t="shared" si="92"/>
        <v>prodigal_1_12</v>
      </c>
      <c r="U1205" t="str">
        <f t="shared" si="93"/>
        <v>prodigal_1_120</v>
      </c>
      <c r="V1205" t="str">
        <f t="shared" si="95"/>
        <v>prodigal_1_1202</v>
      </c>
      <c r="W1205" t="str">
        <f t="shared" si="94"/>
        <v>prodigal_1_1202;</v>
      </c>
      <c r="Z1205">
        <f>MATCH(S1205,Description!$A$2:$A$4489,0)</f>
        <v>1</v>
      </c>
      <c r="AA1205">
        <f>MATCH(T1205,Description!$A$2:$A$4489,0)</f>
        <v>224</v>
      </c>
      <c r="AB1205">
        <f>MATCH(U1205,Description!$A$2:$A$4489,0)</f>
        <v>225</v>
      </c>
      <c r="AC1205">
        <f>MATCH(V1205,Description!$A$2:$A$4489,0)</f>
        <v>228</v>
      </c>
      <c r="AD1205">
        <v>1</v>
      </c>
    </row>
    <row r="1206" spans="1:30" x14ac:dyDescent="0.2">
      <c r="A1206" t="s">
        <v>11274</v>
      </c>
      <c r="B1206" t="s">
        <v>11275</v>
      </c>
      <c r="C1206" t="s">
        <v>4</v>
      </c>
      <c r="D1206">
        <v>1289789</v>
      </c>
      <c r="E1206">
        <v>1290949</v>
      </c>
      <c r="F1206">
        <v>234.2</v>
      </c>
      <c r="G1206" t="s">
        <v>11276</v>
      </c>
      <c r="H1206">
        <v>0</v>
      </c>
      <c r="I1206" t="s">
        <v>12480</v>
      </c>
      <c r="S1206" t="str">
        <f t="shared" si="91"/>
        <v>prodigal_1_1</v>
      </c>
      <c r="T1206" t="str">
        <f t="shared" si="92"/>
        <v>prodigal_1_12</v>
      </c>
      <c r="U1206" t="str">
        <f t="shared" si="93"/>
        <v>prodigal_1_120</v>
      </c>
      <c r="V1206" t="str">
        <f t="shared" si="95"/>
        <v>prodigal_1_1203</v>
      </c>
      <c r="W1206" t="str">
        <f t="shared" si="94"/>
        <v>prodigal_1_1203;</v>
      </c>
      <c r="Z1206">
        <f>MATCH(S1206,Description!$A$2:$A$4489,0)</f>
        <v>1</v>
      </c>
      <c r="AA1206">
        <f>MATCH(T1206,Description!$A$2:$A$4489,0)</f>
        <v>224</v>
      </c>
      <c r="AB1206">
        <f>MATCH(U1206,Description!$A$2:$A$4489,0)</f>
        <v>225</v>
      </c>
      <c r="AC1206">
        <f>MATCH(V1206,Description!$A$2:$A$4489,0)</f>
        <v>229</v>
      </c>
      <c r="AD1206">
        <v>1</v>
      </c>
    </row>
    <row r="1207" spans="1:30" x14ac:dyDescent="0.2">
      <c r="A1207" t="s">
        <v>11274</v>
      </c>
      <c r="B1207" t="s">
        <v>11275</v>
      </c>
      <c r="C1207" t="s">
        <v>4</v>
      </c>
      <c r="D1207">
        <v>1291244</v>
      </c>
      <c r="E1207">
        <v>1295317</v>
      </c>
      <c r="F1207">
        <v>573.20000000000005</v>
      </c>
      <c r="G1207" t="s">
        <v>11287</v>
      </c>
      <c r="H1207">
        <v>0</v>
      </c>
      <c r="I1207" t="s">
        <v>12481</v>
      </c>
      <c r="S1207" t="str">
        <f t="shared" si="91"/>
        <v>prodigal_1_1</v>
      </c>
      <c r="T1207" t="str">
        <f t="shared" si="92"/>
        <v>prodigal_1_12</v>
      </c>
      <c r="U1207" t="str">
        <f t="shared" si="93"/>
        <v>prodigal_1_120</v>
      </c>
      <c r="V1207" t="str">
        <f t="shared" si="95"/>
        <v>prodigal_1_1204</v>
      </c>
      <c r="W1207" t="str">
        <f t="shared" si="94"/>
        <v>prodigal_1_1204;</v>
      </c>
      <c r="Z1207">
        <f>MATCH(S1207,Description!$A$2:$A$4489,0)</f>
        <v>1</v>
      </c>
      <c r="AA1207">
        <f>MATCH(T1207,Description!$A$2:$A$4489,0)</f>
        <v>224</v>
      </c>
      <c r="AB1207">
        <f>MATCH(U1207,Description!$A$2:$A$4489,0)</f>
        <v>225</v>
      </c>
      <c r="AC1207">
        <f>MATCH(V1207,Description!$A$2:$A$4489,0)</f>
        <v>230</v>
      </c>
      <c r="AD1207">
        <v>1</v>
      </c>
    </row>
    <row r="1208" spans="1:30" x14ac:dyDescent="0.2">
      <c r="A1208" t="s">
        <v>11274</v>
      </c>
      <c r="B1208" t="s">
        <v>11275</v>
      </c>
      <c r="C1208" t="s">
        <v>4</v>
      </c>
      <c r="D1208">
        <v>1295381</v>
      </c>
      <c r="E1208">
        <v>1296793</v>
      </c>
      <c r="F1208">
        <v>254.3</v>
      </c>
      <c r="G1208" t="s">
        <v>11287</v>
      </c>
      <c r="H1208">
        <v>0</v>
      </c>
      <c r="I1208" t="s">
        <v>12482</v>
      </c>
      <c r="S1208" t="str">
        <f t="shared" si="91"/>
        <v>prodigal_1_1</v>
      </c>
      <c r="T1208" t="str">
        <f t="shared" si="92"/>
        <v>prodigal_1_12</v>
      </c>
      <c r="U1208" t="str">
        <f t="shared" si="93"/>
        <v>prodigal_1_120</v>
      </c>
      <c r="V1208" t="str">
        <f t="shared" si="95"/>
        <v>prodigal_1_1205</v>
      </c>
      <c r="W1208" t="str">
        <f t="shared" si="94"/>
        <v>prodigal_1_1205;</v>
      </c>
      <c r="Z1208">
        <f>MATCH(S1208,Description!$A$2:$A$4489,0)</f>
        <v>1</v>
      </c>
      <c r="AA1208">
        <f>MATCH(T1208,Description!$A$2:$A$4489,0)</f>
        <v>224</v>
      </c>
      <c r="AB1208">
        <f>MATCH(U1208,Description!$A$2:$A$4489,0)</f>
        <v>225</v>
      </c>
      <c r="AC1208">
        <f>MATCH(V1208,Description!$A$2:$A$4489,0)</f>
        <v>231</v>
      </c>
      <c r="AD1208">
        <v>1</v>
      </c>
    </row>
    <row r="1209" spans="1:30" x14ac:dyDescent="0.2">
      <c r="A1209" t="s">
        <v>11274</v>
      </c>
      <c r="B1209" t="s">
        <v>11275</v>
      </c>
      <c r="C1209" t="s">
        <v>4</v>
      </c>
      <c r="D1209">
        <v>1297030</v>
      </c>
      <c r="E1209">
        <v>1297539</v>
      </c>
      <c r="F1209">
        <v>62.9</v>
      </c>
      <c r="G1209" t="s">
        <v>11276</v>
      </c>
      <c r="H1209">
        <v>0</v>
      </c>
      <c r="I1209" t="s">
        <v>12483</v>
      </c>
      <c r="S1209" t="str">
        <f t="shared" si="91"/>
        <v>prodigal_1_1</v>
      </c>
      <c r="T1209" t="str">
        <f t="shared" si="92"/>
        <v>prodigal_1_12</v>
      </c>
      <c r="U1209" t="str">
        <f t="shared" si="93"/>
        <v>prodigal_1_120</v>
      </c>
      <c r="V1209" t="str">
        <f t="shared" si="95"/>
        <v>prodigal_1_1206</v>
      </c>
      <c r="W1209" t="str">
        <f t="shared" si="94"/>
        <v>prodigal_1_1206;</v>
      </c>
      <c r="Z1209">
        <f>MATCH(S1209,Description!$A$2:$A$4489,0)</f>
        <v>1</v>
      </c>
      <c r="AA1209">
        <f>MATCH(T1209,Description!$A$2:$A$4489,0)</f>
        <v>224</v>
      </c>
      <c r="AB1209">
        <f>MATCH(U1209,Description!$A$2:$A$4489,0)</f>
        <v>225</v>
      </c>
      <c r="AC1209">
        <f>MATCH(V1209,Description!$A$2:$A$4489,0)</f>
        <v>232</v>
      </c>
      <c r="AD1209">
        <v>1</v>
      </c>
    </row>
    <row r="1210" spans="1:30" x14ac:dyDescent="0.2">
      <c r="A1210" t="s">
        <v>11274</v>
      </c>
      <c r="B1210" t="s">
        <v>11275</v>
      </c>
      <c r="C1210" t="s">
        <v>4</v>
      </c>
      <c r="D1210">
        <v>1297838</v>
      </c>
      <c r="E1210">
        <v>1298023</v>
      </c>
      <c r="F1210">
        <v>34.200000000000003</v>
      </c>
      <c r="G1210" t="s">
        <v>11276</v>
      </c>
      <c r="H1210">
        <v>0</v>
      </c>
      <c r="I1210" t="s">
        <v>12484</v>
      </c>
      <c r="S1210" t="str">
        <f t="shared" si="91"/>
        <v>prodigal_1_1</v>
      </c>
      <c r="T1210" t="str">
        <f t="shared" si="92"/>
        <v>prodigal_1_12</v>
      </c>
      <c r="U1210" t="str">
        <f t="shared" si="93"/>
        <v>prodigal_1_120</v>
      </c>
      <c r="V1210" t="str">
        <f t="shared" si="95"/>
        <v>prodigal_1_1207</v>
      </c>
      <c r="W1210" t="str">
        <f t="shared" si="94"/>
        <v>prodigal_1_1207;</v>
      </c>
      <c r="Z1210">
        <f>MATCH(S1210,Description!$A$2:$A$4489,0)</f>
        <v>1</v>
      </c>
      <c r="AA1210">
        <f>MATCH(T1210,Description!$A$2:$A$4489,0)</f>
        <v>224</v>
      </c>
      <c r="AB1210">
        <f>MATCH(U1210,Description!$A$2:$A$4489,0)</f>
        <v>225</v>
      </c>
      <c r="AC1210">
        <f>MATCH(V1210,Description!$A$2:$A$4489,0)</f>
        <v>233</v>
      </c>
      <c r="AD1210">
        <v>1</v>
      </c>
    </row>
    <row r="1211" spans="1:30" x14ac:dyDescent="0.2">
      <c r="A1211" t="s">
        <v>11274</v>
      </c>
      <c r="B1211" t="s">
        <v>11275</v>
      </c>
      <c r="C1211" t="s">
        <v>4</v>
      </c>
      <c r="D1211">
        <v>1298093</v>
      </c>
      <c r="E1211">
        <v>1299007</v>
      </c>
      <c r="F1211">
        <v>163.69999999999999</v>
      </c>
      <c r="G1211" t="s">
        <v>11287</v>
      </c>
      <c r="H1211">
        <v>0</v>
      </c>
      <c r="I1211" t="s">
        <v>12485</v>
      </c>
      <c r="S1211" t="str">
        <f t="shared" si="91"/>
        <v>prodigal_1_1</v>
      </c>
      <c r="T1211" t="str">
        <f t="shared" si="92"/>
        <v>prodigal_1_12</v>
      </c>
      <c r="U1211" t="str">
        <f t="shared" si="93"/>
        <v>prodigal_1_120</v>
      </c>
      <c r="V1211" t="str">
        <f t="shared" si="95"/>
        <v>prodigal_1_1208</v>
      </c>
      <c r="W1211" t="str">
        <f t="shared" si="94"/>
        <v>prodigal_1_1208;</v>
      </c>
      <c r="Z1211">
        <f>MATCH(S1211,Description!$A$2:$A$4489,0)</f>
        <v>1</v>
      </c>
      <c r="AA1211">
        <f>MATCH(T1211,Description!$A$2:$A$4489,0)</f>
        <v>224</v>
      </c>
      <c r="AB1211">
        <f>MATCH(U1211,Description!$A$2:$A$4489,0)</f>
        <v>225</v>
      </c>
      <c r="AC1211">
        <f>MATCH(V1211,Description!$A$2:$A$4489,0)</f>
        <v>234</v>
      </c>
      <c r="AD1211">
        <v>1</v>
      </c>
    </row>
    <row r="1212" spans="1:30" x14ac:dyDescent="0.2">
      <c r="A1212" t="s">
        <v>11274</v>
      </c>
      <c r="B1212" t="s">
        <v>11275</v>
      </c>
      <c r="C1212" t="s">
        <v>4</v>
      </c>
      <c r="D1212">
        <v>1299071</v>
      </c>
      <c r="E1212">
        <v>1300333</v>
      </c>
      <c r="F1212">
        <v>238.2</v>
      </c>
      <c r="G1212" t="s">
        <v>11287</v>
      </c>
      <c r="H1212">
        <v>0</v>
      </c>
      <c r="I1212" t="s">
        <v>12486</v>
      </c>
      <c r="S1212" t="str">
        <f t="shared" si="91"/>
        <v>prodigal_1_1</v>
      </c>
      <c r="T1212" t="str">
        <f t="shared" si="92"/>
        <v>prodigal_1_12</v>
      </c>
      <c r="U1212" t="str">
        <f t="shared" si="93"/>
        <v>prodigal_1_120</v>
      </c>
      <c r="V1212" t="str">
        <f t="shared" si="95"/>
        <v>prodigal_1_1209</v>
      </c>
      <c r="W1212" t="str">
        <f t="shared" si="94"/>
        <v>prodigal_1_1209;</v>
      </c>
      <c r="Z1212">
        <f>MATCH(S1212,Description!$A$2:$A$4489,0)</f>
        <v>1</v>
      </c>
      <c r="AA1212">
        <f>MATCH(T1212,Description!$A$2:$A$4489,0)</f>
        <v>224</v>
      </c>
      <c r="AB1212">
        <f>MATCH(U1212,Description!$A$2:$A$4489,0)</f>
        <v>225</v>
      </c>
      <c r="AC1212">
        <f>MATCH(V1212,Description!$A$2:$A$4489,0)</f>
        <v>235</v>
      </c>
      <c r="AD1212">
        <v>1</v>
      </c>
    </row>
    <row r="1213" spans="1:30" x14ac:dyDescent="0.2">
      <c r="A1213" t="s">
        <v>11274</v>
      </c>
      <c r="B1213" t="s">
        <v>11275</v>
      </c>
      <c r="C1213" t="s">
        <v>4</v>
      </c>
      <c r="D1213">
        <v>1300519</v>
      </c>
      <c r="E1213">
        <v>1302960</v>
      </c>
      <c r="F1213">
        <v>490.1</v>
      </c>
      <c r="G1213" t="s">
        <v>11287</v>
      </c>
      <c r="H1213">
        <v>0</v>
      </c>
      <c r="I1213" t="s">
        <v>12487</v>
      </c>
      <c r="S1213" t="str">
        <f t="shared" si="91"/>
        <v>prodigal_1_1</v>
      </c>
      <c r="T1213" t="str">
        <f t="shared" si="92"/>
        <v>prodigal_1_12</v>
      </c>
      <c r="U1213" t="str">
        <f t="shared" si="93"/>
        <v>prodigal_1_121</v>
      </c>
      <c r="V1213" t="str">
        <f t="shared" si="95"/>
        <v>prodigal_1_1210</v>
      </c>
      <c r="W1213" t="str">
        <f t="shared" si="94"/>
        <v>prodigal_1_1210;</v>
      </c>
      <c r="Z1213">
        <f>MATCH(S1213,Description!$A$2:$A$4489,0)</f>
        <v>1</v>
      </c>
      <c r="AA1213">
        <f>MATCH(T1213,Description!$A$2:$A$4489,0)</f>
        <v>224</v>
      </c>
      <c r="AB1213">
        <f>MATCH(U1213,Description!$A$2:$A$4489,0)</f>
        <v>236</v>
      </c>
      <c r="AC1213">
        <f>MATCH(V1213,Description!$A$2:$A$4489,0)</f>
        <v>237</v>
      </c>
      <c r="AD1213">
        <v>1</v>
      </c>
    </row>
    <row r="1214" spans="1:30" x14ac:dyDescent="0.2">
      <c r="A1214" t="s">
        <v>11274</v>
      </c>
      <c r="B1214" t="s">
        <v>11275</v>
      </c>
      <c r="C1214" t="s">
        <v>4</v>
      </c>
      <c r="D1214">
        <v>1303077</v>
      </c>
      <c r="E1214">
        <v>1303310</v>
      </c>
      <c r="F1214">
        <v>62.5</v>
      </c>
      <c r="G1214" t="s">
        <v>11287</v>
      </c>
      <c r="H1214">
        <v>0</v>
      </c>
      <c r="I1214" t="s">
        <v>12488</v>
      </c>
      <c r="S1214" t="str">
        <f t="shared" si="91"/>
        <v>prodigal_1_1</v>
      </c>
      <c r="T1214" t="str">
        <f t="shared" si="92"/>
        <v>prodigal_1_12</v>
      </c>
      <c r="U1214" t="str">
        <f t="shared" si="93"/>
        <v>prodigal_1_121</v>
      </c>
      <c r="V1214" t="str">
        <f t="shared" si="95"/>
        <v>prodigal_1_1211</v>
      </c>
      <c r="W1214" t="str">
        <f t="shared" si="94"/>
        <v>prodigal_1_1211;</v>
      </c>
      <c r="Z1214">
        <f>MATCH(S1214,Description!$A$2:$A$4489,0)</f>
        <v>1</v>
      </c>
      <c r="AA1214">
        <f>MATCH(T1214,Description!$A$2:$A$4489,0)</f>
        <v>224</v>
      </c>
      <c r="AB1214">
        <f>MATCH(U1214,Description!$A$2:$A$4489,0)</f>
        <v>236</v>
      </c>
      <c r="AC1214">
        <f>MATCH(V1214,Description!$A$2:$A$4489,0)</f>
        <v>238</v>
      </c>
      <c r="AD1214">
        <v>1</v>
      </c>
    </row>
    <row r="1215" spans="1:30" x14ac:dyDescent="0.2">
      <c r="A1215" t="s">
        <v>11274</v>
      </c>
      <c r="B1215" t="s">
        <v>11275</v>
      </c>
      <c r="C1215" t="s">
        <v>4</v>
      </c>
      <c r="D1215">
        <v>1303396</v>
      </c>
      <c r="E1215">
        <v>1303728</v>
      </c>
      <c r="F1215">
        <v>81.2</v>
      </c>
      <c r="G1215" t="s">
        <v>11287</v>
      </c>
      <c r="H1215">
        <v>0</v>
      </c>
      <c r="I1215" t="s">
        <v>12489</v>
      </c>
      <c r="S1215" t="str">
        <f t="shared" si="91"/>
        <v>prodigal_1_1</v>
      </c>
      <c r="T1215" t="str">
        <f t="shared" si="92"/>
        <v>prodigal_1_12</v>
      </c>
      <c r="U1215" t="str">
        <f t="shared" si="93"/>
        <v>prodigal_1_121</v>
      </c>
      <c r="V1215" t="str">
        <f t="shared" si="95"/>
        <v>prodigal_1_1212</v>
      </c>
      <c r="W1215" t="str">
        <f t="shared" si="94"/>
        <v>prodigal_1_1212;</v>
      </c>
      <c r="Z1215">
        <f>MATCH(S1215,Description!$A$2:$A$4489,0)</f>
        <v>1</v>
      </c>
      <c r="AA1215">
        <f>MATCH(T1215,Description!$A$2:$A$4489,0)</f>
        <v>224</v>
      </c>
      <c r="AB1215">
        <f>MATCH(U1215,Description!$A$2:$A$4489,0)</f>
        <v>236</v>
      </c>
      <c r="AC1215">
        <f>MATCH(V1215,Description!$A$2:$A$4489,0)</f>
        <v>239</v>
      </c>
      <c r="AD1215">
        <v>1</v>
      </c>
    </row>
    <row r="1216" spans="1:30" x14ac:dyDescent="0.2">
      <c r="A1216" t="s">
        <v>11274</v>
      </c>
      <c r="B1216" t="s">
        <v>11275</v>
      </c>
      <c r="C1216" t="s">
        <v>4</v>
      </c>
      <c r="D1216">
        <v>1303814</v>
      </c>
      <c r="E1216">
        <v>1305292</v>
      </c>
      <c r="F1216">
        <v>265.3</v>
      </c>
      <c r="G1216" t="s">
        <v>11287</v>
      </c>
      <c r="H1216">
        <v>0</v>
      </c>
      <c r="I1216" t="s">
        <v>12490</v>
      </c>
      <c r="S1216" t="str">
        <f t="shared" si="91"/>
        <v>prodigal_1_1</v>
      </c>
      <c r="T1216" t="str">
        <f t="shared" si="92"/>
        <v>prodigal_1_12</v>
      </c>
      <c r="U1216" t="str">
        <f t="shared" si="93"/>
        <v>prodigal_1_121</v>
      </c>
      <c r="V1216" t="str">
        <f t="shared" si="95"/>
        <v>prodigal_1_1213</v>
      </c>
      <c r="W1216" t="str">
        <f t="shared" si="94"/>
        <v>prodigal_1_1213;</v>
      </c>
      <c r="Z1216">
        <f>MATCH(S1216,Description!$A$2:$A$4489,0)</f>
        <v>1</v>
      </c>
      <c r="AA1216">
        <f>MATCH(T1216,Description!$A$2:$A$4489,0)</f>
        <v>224</v>
      </c>
      <c r="AB1216">
        <f>MATCH(U1216,Description!$A$2:$A$4489,0)</f>
        <v>236</v>
      </c>
      <c r="AC1216">
        <f>MATCH(V1216,Description!$A$2:$A$4489,0)</f>
        <v>240</v>
      </c>
      <c r="AD1216">
        <v>1</v>
      </c>
    </row>
    <row r="1217" spans="1:30" x14ac:dyDescent="0.2">
      <c r="A1217" t="s">
        <v>11274</v>
      </c>
      <c r="B1217" t="s">
        <v>11275</v>
      </c>
      <c r="C1217" t="s">
        <v>4</v>
      </c>
      <c r="D1217">
        <v>1305308</v>
      </c>
      <c r="E1217">
        <v>1306648</v>
      </c>
      <c r="F1217">
        <v>281.60000000000002</v>
      </c>
      <c r="G1217" t="s">
        <v>11287</v>
      </c>
      <c r="H1217">
        <v>0</v>
      </c>
      <c r="I1217" t="s">
        <v>12491</v>
      </c>
      <c r="S1217" t="str">
        <f t="shared" si="91"/>
        <v>prodigal_1_1</v>
      </c>
      <c r="T1217" t="str">
        <f t="shared" si="92"/>
        <v>prodigal_1_12</v>
      </c>
      <c r="U1217" t="str">
        <f t="shared" si="93"/>
        <v>prodigal_1_121</v>
      </c>
      <c r="V1217" t="str">
        <f t="shared" si="95"/>
        <v>prodigal_1_1214</v>
      </c>
      <c r="W1217" t="str">
        <f t="shared" si="94"/>
        <v>prodigal_1_1214;</v>
      </c>
      <c r="Z1217">
        <f>MATCH(S1217,Description!$A$2:$A$4489,0)</f>
        <v>1</v>
      </c>
      <c r="AA1217">
        <f>MATCH(T1217,Description!$A$2:$A$4489,0)</f>
        <v>224</v>
      </c>
      <c r="AB1217">
        <f>MATCH(U1217,Description!$A$2:$A$4489,0)</f>
        <v>236</v>
      </c>
      <c r="AC1217">
        <f>MATCH(V1217,Description!$A$2:$A$4489,0)</f>
        <v>241</v>
      </c>
      <c r="AD1217">
        <v>1</v>
      </c>
    </row>
    <row r="1218" spans="1:30" x14ac:dyDescent="0.2">
      <c r="A1218" t="s">
        <v>11274</v>
      </c>
      <c r="B1218" t="s">
        <v>11275</v>
      </c>
      <c r="C1218" t="s">
        <v>4</v>
      </c>
      <c r="D1218">
        <v>1306724</v>
      </c>
      <c r="E1218">
        <v>1307560</v>
      </c>
      <c r="F1218">
        <v>169.6</v>
      </c>
      <c r="G1218" t="s">
        <v>11276</v>
      </c>
      <c r="H1218">
        <v>0</v>
      </c>
      <c r="I1218" t="s">
        <v>12492</v>
      </c>
      <c r="S1218" t="str">
        <f t="shared" si="91"/>
        <v>prodigal_1_1</v>
      </c>
      <c r="T1218" t="str">
        <f t="shared" si="92"/>
        <v>prodigal_1_12</v>
      </c>
      <c r="U1218" t="str">
        <f t="shared" si="93"/>
        <v>prodigal_1_121</v>
      </c>
      <c r="V1218" t="str">
        <f t="shared" si="95"/>
        <v>prodigal_1_1215</v>
      </c>
      <c r="W1218" t="str">
        <f t="shared" si="94"/>
        <v>prodigal_1_1215;</v>
      </c>
      <c r="Z1218">
        <f>MATCH(S1218,Description!$A$2:$A$4489,0)</f>
        <v>1</v>
      </c>
      <c r="AA1218">
        <f>MATCH(T1218,Description!$A$2:$A$4489,0)</f>
        <v>224</v>
      </c>
      <c r="AB1218">
        <f>MATCH(U1218,Description!$A$2:$A$4489,0)</f>
        <v>236</v>
      </c>
      <c r="AC1218">
        <f>MATCH(V1218,Description!$A$2:$A$4489,0)</f>
        <v>242</v>
      </c>
      <c r="AD1218">
        <v>1</v>
      </c>
    </row>
    <row r="1219" spans="1:30" x14ac:dyDescent="0.2">
      <c r="A1219" t="s">
        <v>11274</v>
      </c>
      <c r="B1219" t="s">
        <v>11275</v>
      </c>
      <c r="C1219" t="s">
        <v>4</v>
      </c>
      <c r="D1219">
        <v>1307557</v>
      </c>
      <c r="E1219">
        <v>1308201</v>
      </c>
      <c r="F1219">
        <v>114.9</v>
      </c>
      <c r="G1219" t="s">
        <v>11276</v>
      </c>
      <c r="H1219">
        <v>0</v>
      </c>
      <c r="I1219" t="s">
        <v>12493</v>
      </c>
      <c r="S1219" t="str">
        <f t="shared" si="91"/>
        <v>prodigal_1_1</v>
      </c>
      <c r="T1219" t="str">
        <f t="shared" si="92"/>
        <v>prodigal_1_12</v>
      </c>
      <c r="U1219" t="str">
        <f t="shared" si="93"/>
        <v>prodigal_1_121</v>
      </c>
      <c r="V1219" t="str">
        <f t="shared" si="95"/>
        <v>prodigal_1_1216</v>
      </c>
      <c r="W1219" t="str">
        <f t="shared" si="94"/>
        <v>prodigal_1_1216;</v>
      </c>
      <c r="Z1219">
        <f>MATCH(S1219,Description!$A$2:$A$4489,0)</f>
        <v>1</v>
      </c>
      <c r="AA1219">
        <f>MATCH(T1219,Description!$A$2:$A$4489,0)</f>
        <v>224</v>
      </c>
      <c r="AB1219">
        <f>MATCH(U1219,Description!$A$2:$A$4489,0)</f>
        <v>236</v>
      </c>
      <c r="AC1219">
        <f>MATCH(V1219,Description!$A$2:$A$4489,0)</f>
        <v>243</v>
      </c>
      <c r="AD1219">
        <v>1</v>
      </c>
    </row>
    <row r="1220" spans="1:30" x14ac:dyDescent="0.2">
      <c r="A1220" t="s">
        <v>11274</v>
      </c>
      <c r="B1220" t="s">
        <v>11275</v>
      </c>
      <c r="C1220" t="s">
        <v>4</v>
      </c>
      <c r="D1220">
        <v>1308188</v>
      </c>
      <c r="E1220">
        <v>1308751</v>
      </c>
      <c r="F1220">
        <v>84.1</v>
      </c>
      <c r="G1220" t="s">
        <v>11287</v>
      </c>
      <c r="H1220">
        <v>0</v>
      </c>
      <c r="I1220" t="s">
        <v>12494</v>
      </c>
      <c r="S1220" t="str">
        <f t="shared" si="91"/>
        <v>prodigal_1_1</v>
      </c>
      <c r="T1220" t="str">
        <f t="shared" si="92"/>
        <v>prodigal_1_12</v>
      </c>
      <c r="U1220" t="str">
        <f t="shared" si="93"/>
        <v>prodigal_1_121</v>
      </c>
      <c r="V1220" t="str">
        <f t="shared" si="95"/>
        <v>prodigal_1_1217</v>
      </c>
      <c r="W1220" t="str">
        <f t="shared" si="94"/>
        <v>prodigal_1_1217;</v>
      </c>
      <c r="Z1220">
        <f>MATCH(S1220,Description!$A$2:$A$4489,0)</f>
        <v>1</v>
      </c>
      <c r="AA1220">
        <f>MATCH(T1220,Description!$A$2:$A$4489,0)</f>
        <v>224</v>
      </c>
      <c r="AB1220">
        <f>MATCH(U1220,Description!$A$2:$A$4489,0)</f>
        <v>236</v>
      </c>
      <c r="AC1220">
        <f>MATCH(V1220,Description!$A$2:$A$4489,0)</f>
        <v>244</v>
      </c>
      <c r="AD1220">
        <v>1</v>
      </c>
    </row>
    <row r="1221" spans="1:30" x14ac:dyDescent="0.2">
      <c r="A1221" t="s">
        <v>11274</v>
      </c>
      <c r="B1221" t="s">
        <v>11275</v>
      </c>
      <c r="C1221" t="s">
        <v>4</v>
      </c>
      <c r="D1221">
        <v>1308930</v>
      </c>
      <c r="E1221">
        <v>1310045</v>
      </c>
      <c r="F1221">
        <v>188.3</v>
      </c>
      <c r="G1221" t="s">
        <v>11276</v>
      </c>
      <c r="H1221">
        <v>0</v>
      </c>
      <c r="I1221" t="s">
        <v>12495</v>
      </c>
      <c r="S1221" t="str">
        <f t="shared" ref="S1221:S1284" si="96">MID($I1221,11,12)</f>
        <v>prodigal_1_1</v>
      </c>
      <c r="T1221" t="str">
        <f t="shared" ref="T1221:T1284" si="97">MID($I1221,11,13)</f>
        <v>prodigal_1_12</v>
      </c>
      <c r="U1221" t="str">
        <f t="shared" ref="U1221:U1284" si="98">MID($I1221,11,14)</f>
        <v>prodigal_1_121</v>
      </c>
      <c r="V1221" t="str">
        <f t="shared" si="95"/>
        <v>prodigal_1_1218</v>
      </c>
      <c r="W1221" t="str">
        <f t="shared" ref="W1221:W1284" si="99">MID($I1221,11,16)</f>
        <v>prodigal_1_1218;</v>
      </c>
      <c r="Z1221">
        <f>MATCH(S1221,Description!$A$2:$A$4489,0)</f>
        <v>1</v>
      </c>
      <c r="AA1221">
        <f>MATCH(T1221,Description!$A$2:$A$4489,0)</f>
        <v>224</v>
      </c>
      <c r="AB1221">
        <f>MATCH(U1221,Description!$A$2:$A$4489,0)</f>
        <v>236</v>
      </c>
      <c r="AC1221">
        <f>MATCH(V1221,Description!$A$2:$A$4489,0)</f>
        <v>245</v>
      </c>
      <c r="AD1221">
        <v>1</v>
      </c>
    </row>
    <row r="1222" spans="1:30" x14ac:dyDescent="0.2">
      <c r="A1222" t="s">
        <v>11274</v>
      </c>
      <c r="B1222" t="s">
        <v>11275</v>
      </c>
      <c r="C1222" t="s">
        <v>4</v>
      </c>
      <c r="D1222">
        <v>1310141</v>
      </c>
      <c r="E1222">
        <v>1310470</v>
      </c>
      <c r="F1222">
        <v>31.1</v>
      </c>
      <c r="G1222" t="s">
        <v>11276</v>
      </c>
      <c r="H1222">
        <v>0</v>
      </c>
      <c r="I1222" t="s">
        <v>12496</v>
      </c>
      <c r="S1222" t="str">
        <f t="shared" si="96"/>
        <v>prodigal_1_1</v>
      </c>
      <c r="T1222" t="str">
        <f t="shared" si="97"/>
        <v>prodigal_1_12</v>
      </c>
      <c r="U1222" t="str">
        <f t="shared" si="98"/>
        <v>prodigal_1_121</v>
      </c>
      <c r="V1222" t="str">
        <f t="shared" si="95"/>
        <v>prodigal_1_1219</v>
      </c>
      <c r="W1222" t="str">
        <f t="shared" si="99"/>
        <v>prodigal_1_1219;</v>
      </c>
      <c r="Z1222">
        <f>MATCH(S1222,Description!$A$2:$A$4489,0)</f>
        <v>1</v>
      </c>
      <c r="AA1222">
        <f>MATCH(T1222,Description!$A$2:$A$4489,0)</f>
        <v>224</v>
      </c>
      <c r="AB1222">
        <f>MATCH(U1222,Description!$A$2:$A$4489,0)</f>
        <v>236</v>
      </c>
      <c r="AC1222">
        <f>MATCH(V1222,Description!$A$2:$A$4489,0)</f>
        <v>246</v>
      </c>
      <c r="AD1222">
        <v>1</v>
      </c>
    </row>
    <row r="1223" spans="1:30" x14ac:dyDescent="0.2">
      <c r="A1223" t="s">
        <v>11274</v>
      </c>
      <c r="B1223" t="s">
        <v>11275</v>
      </c>
      <c r="C1223" t="s">
        <v>4</v>
      </c>
      <c r="D1223">
        <v>1310520</v>
      </c>
      <c r="E1223">
        <v>1312490</v>
      </c>
      <c r="F1223">
        <v>464.5</v>
      </c>
      <c r="G1223" t="s">
        <v>11287</v>
      </c>
      <c r="H1223">
        <v>0</v>
      </c>
      <c r="I1223" t="s">
        <v>12497</v>
      </c>
      <c r="S1223" t="str">
        <f t="shared" si="96"/>
        <v>prodigal_1_1</v>
      </c>
      <c r="T1223" t="str">
        <f t="shared" si="97"/>
        <v>prodigal_1_12</v>
      </c>
      <c r="U1223" t="str">
        <f t="shared" si="98"/>
        <v>prodigal_1_122</v>
      </c>
      <c r="V1223" t="str">
        <f t="shared" si="95"/>
        <v>prodigal_1_1220</v>
      </c>
      <c r="W1223" t="str">
        <f t="shared" si="99"/>
        <v>prodigal_1_1220;</v>
      </c>
      <c r="Z1223">
        <f>MATCH(S1223,Description!$A$2:$A$4489,0)</f>
        <v>1</v>
      </c>
      <c r="AA1223">
        <f>MATCH(T1223,Description!$A$2:$A$4489,0)</f>
        <v>224</v>
      </c>
      <c r="AB1223">
        <f>MATCH(U1223,Description!$A$2:$A$4489,0)</f>
        <v>247</v>
      </c>
      <c r="AC1223">
        <f>MATCH(V1223,Description!$A$2:$A$4489,0)</f>
        <v>248</v>
      </c>
      <c r="AD1223">
        <v>1</v>
      </c>
    </row>
    <row r="1224" spans="1:30" x14ac:dyDescent="0.2">
      <c r="A1224" t="s">
        <v>11274</v>
      </c>
      <c r="B1224" t="s">
        <v>11275</v>
      </c>
      <c r="C1224" t="s">
        <v>4</v>
      </c>
      <c r="D1224">
        <v>1312755</v>
      </c>
      <c r="E1224">
        <v>1313576</v>
      </c>
      <c r="F1224">
        <v>171.5</v>
      </c>
      <c r="G1224" t="s">
        <v>11287</v>
      </c>
      <c r="H1224">
        <v>0</v>
      </c>
      <c r="I1224" t="s">
        <v>12498</v>
      </c>
      <c r="S1224" t="str">
        <f t="shared" si="96"/>
        <v>prodigal_1_1</v>
      </c>
      <c r="T1224" t="str">
        <f t="shared" si="97"/>
        <v>prodigal_1_12</v>
      </c>
      <c r="U1224" t="str">
        <f t="shared" si="98"/>
        <v>prodigal_1_122</v>
      </c>
      <c r="V1224" t="str">
        <f t="shared" si="95"/>
        <v>prodigal_1_1221</v>
      </c>
      <c r="W1224" t="str">
        <f t="shared" si="99"/>
        <v>prodigal_1_1221;</v>
      </c>
      <c r="Z1224">
        <f>MATCH(S1224,Description!$A$2:$A$4489,0)</f>
        <v>1</v>
      </c>
      <c r="AA1224">
        <f>MATCH(T1224,Description!$A$2:$A$4489,0)</f>
        <v>224</v>
      </c>
      <c r="AB1224">
        <f>MATCH(U1224,Description!$A$2:$A$4489,0)</f>
        <v>247</v>
      </c>
      <c r="AC1224">
        <f>MATCH(V1224,Description!$A$2:$A$4489,0)</f>
        <v>249</v>
      </c>
      <c r="AD1224">
        <v>1</v>
      </c>
    </row>
    <row r="1225" spans="1:30" x14ac:dyDescent="0.2">
      <c r="A1225" t="s">
        <v>11274</v>
      </c>
      <c r="B1225" t="s">
        <v>11275</v>
      </c>
      <c r="C1225" t="s">
        <v>4</v>
      </c>
      <c r="D1225">
        <v>1313578</v>
      </c>
      <c r="E1225">
        <v>1314276</v>
      </c>
      <c r="F1225">
        <v>75.3</v>
      </c>
      <c r="G1225" t="s">
        <v>11287</v>
      </c>
      <c r="H1225">
        <v>0</v>
      </c>
      <c r="I1225" t="s">
        <v>12499</v>
      </c>
      <c r="S1225" t="str">
        <f t="shared" si="96"/>
        <v>prodigal_1_1</v>
      </c>
      <c r="T1225" t="str">
        <f t="shared" si="97"/>
        <v>prodigal_1_12</v>
      </c>
      <c r="U1225" t="str">
        <f t="shared" si="98"/>
        <v>prodigal_1_122</v>
      </c>
      <c r="V1225" t="str">
        <f t="shared" si="95"/>
        <v>prodigal_1_1222</v>
      </c>
      <c r="W1225" t="str">
        <f t="shared" si="99"/>
        <v>prodigal_1_1222;</v>
      </c>
      <c r="Z1225">
        <f>MATCH(S1225,Description!$A$2:$A$4489,0)</f>
        <v>1</v>
      </c>
      <c r="AA1225">
        <f>MATCH(T1225,Description!$A$2:$A$4489,0)</f>
        <v>224</v>
      </c>
      <c r="AB1225">
        <f>MATCH(U1225,Description!$A$2:$A$4489,0)</f>
        <v>247</v>
      </c>
      <c r="AC1225">
        <f>MATCH(V1225,Description!$A$2:$A$4489,0)</f>
        <v>250</v>
      </c>
      <c r="AD1225">
        <v>1</v>
      </c>
    </row>
    <row r="1226" spans="1:30" x14ac:dyDescent="0.2">
      <c r="A1226" t="s">
        <v>11274</v>
      </c>
      <c r="B1226" t="s">
        <v>11275</v>
      </c>
      <c r="C1226" t="s">
        <v>4</v>
      </c>
      <c r="D1226">
        <v>1314580</v>
      </c>
      <c r="E1226">
        <v>1316118</v>
      </c>
      <c r="F1226">
        <v>292.10000000000002</v>
      </c>
      <c r="G1226" t="s">
        <v>11276</v>
      </c>
      <c r="H1226">
        <v>0</v>
      </c>
      <c r="I1226" t="s">
        <v>12500</v>
      </c>
      <c r="S1226" t="str">
        <f t="shared" si="96"/>
        <v>prodigal_1_1</v>
      </c>
      <c r="T1226" t="str">
        <f t="shared" si="97"/>
        <v>prodigal_1_12</v>
      </c>
      <c r="U1226" t="str">
        <f t="shared" si="98"/>
        <v>prodigal_1_122</v>
      </c>
      <c r="V1226" t="str">
        <f t="shared" si="95"/>
        <v>prodigal_1_1223</v>
      </c>
      <c r="W1226" t="str">
        <f t="shared" si="99"/>
        <v>prodigal_1_1223;</v>
      </c>
      <c r="Z1226">
        <f>MATCH(S1226,Description!$A$2:$A$4489,0)</f>
        <v>1</v>
      </c>
      <c r="AA1226">
        <f>MATCH(T1226,Description!$A$2:$A$4489,0)</f>
        <v>224</v>
      </c>
      <c r="AB1226">
        <f>MATCH(U1226,Description!$A$2:$A$4489,0)</f>
        <v>247</v>
      </c>
      <c r="AC1226">
        <f>MATCH(V1226,Description!$A$2:$A$4489,0)</f>
        <v>251</v>
      </c>
      <c r="AD1226">
        <v>1</v>
      </c>
    </row>
    <row r="1227" spans="1:30" x14ac:dyDescent="0.2">
      <c r="A1227" t="s">
        <v>11274</v>
      </c>
      <c r="B1227" t="s">
        <v>11275</v>
      </c>
      <c r="C1227" t="s">
        <v>4</v>
      </c>
      <c r="D1227">
        <v>1316282</v>
      </c>
      <c r="E1227">
        <v>1317526</v>
      </c>
      <c r="F1227">
        <v>242</v>
      </c>
      <c r="G1227" t="s">
        <v>11276</v>
      </c>
      <c r="H1227">
        <v>0</v>
      </c>
      <c r="I1227" t="s">
        <v>12501</v>
      </c>
      <c r="S1227" t="str">
        <f t="shared" si="96"/>
        <v>prodigal_1_1</v>
      </c>
      <c r="T1227" t="str">
        <f t="shared" si="97"/>
        <v>prodigal_1_12</v>
      </c>
      <c r="U1227" t="str">
        <f t="shared" si="98"/>
        <v>prodigal_1_122</v>
      </c>
      <c r="V1227" t="str">
        <f t="shared" si="95"/>
        <v>prodigal_1_1224</v>
      </c>
      <c r="W1227" t="str">
        <f t="shared" si="99"/>
        <v>prodigal_1_1224;</v>
      </c>
      <c r="Z1227">
        <f>MATCH(S1227,Description!$A$2:$A$4489,0)</f>
        <v>1</v>
      </c>
      <c r="AA1227">
        <f>MATCH(T1227,Description!$A$2:$A$4489,0)</f>
        <v>224</v>
      </c>
      <c r="AB1227">
        <f>MATCH(U1227,Description!$A$2:$A$4489,0)</f>
        <v>247</v>
      </c>
      <c r="AC1227">
        <f>MATCH(V1227,Description!$A$2:$A$4489,0)</f>
        <v>252</v>
      </c>
      <c r="AD1227">
        <v>1</v>
      </c>
    </row>
    <row r="1228" spans="1:30" x14ac:dyDescent="0.2">
      <c r="A1228" t="s">
        <v>11274</v>
      </c>
      <c r="B1228" t="s">
        <v>11275</v>
      </c>
      <c r="C1228" t="s">
        <v>4</v>
      </c>
      <c r="D1228">
        <v>1317537</v>
      </c>
      <c r="E1228">
        <v>1320731</v>
      </c>
      <c r="F1228">
        <v>760.2</v>
      </c>
      <c r="G1228" t="s">
        <v>11276</v>
      </c>
      <c r="H1228">
        <v>0</v>
      </c>
      <c r="I1228" t="s">
        <v>12502</v>
      </c>
      <c r="S1228" t="str">
        <f t="shared" si="96"/>
        <v>prodigal_1_1</v>
      </c>
      <c r="T1228" t="str">
        <f t="shared" si="97"/>
        <v>prodigal_1_12</v>
      </c>
      <c r="U1228" t="str">
        <f t="shared" si="98"/>
        <v>prodigal_1_122</v>
      </c>
      <c r="V1228" t="str">
        <f t="shared" si="95"/>
        <v>prodigal_1_1225</v>
      </c>
      <c r="W1228" t="str">
        <f t="shared" si="99"/>
        <v>prodigal_1_1225;</v>
      </c>
      <c r="Z1228">
        <f>MATCH(S1228,Description!$A$2:$A$4489,0)</f>
        <v>1</v>
      </c>
      <c r="AA1228">
        <f>MATCH(T1228,Description!$A$2:$A$4489,0)</f>
        <v>224</v>
      </c>
      <c r="AB1228">
        <f>MATCH(U1228,Description!$A$2:$A$4489,0)</f>
        <v>247</v>
      </c>
      <c r="AC1228">
        <f>MATCH(V1228,Description!$A$2:$A$4489,0)</f>
        <v>253</v>
      </c>
      <c r="AD1228">
        <v>1</v>
      </c>
    </row>
    <row r="1229" spans="1:30" x14ac:dyDescent="0.2">
      <c r="A1229" t="s">
        <v>11274</v>
      </c>
      <c r="B1229" t="s">
        <v>11275</v>
      </c>
      <c r="C1229" t="s">
        <v>4</v>
      </c>
      <c r="D1229">
        <v>1321022</v>
      </c>
      <c r="E1229">
        <v>1322425</v>
      </c>
      <c r="F1229">
        <v>289.60000000000002</v>
      </c>
      <c r="G1229" t="s">
        <v>11287</v>
      </c>
      <c r="H1229">
        <v>0</v>
      </c>
      <c r="I1229" t="s">
        <v>12503</v>
      </c>
      <c r="S1229" t="str">
        <f t="shared" si="96"/>
        <v>prodigal_1_1</v>
      </c>
      <c r="T1229" t="str">
        <f t="shared" si="97"/>
        <v>prodigal_1_12</v>
      </c>
      <c r="U1229" t="str">
        <f t="shared" si="98"/>
        <v>prodigal_1_122</v>
      </c>
      <c r="V1229" t="str">
        <f t="shared" si="95"/>
        <v>prodigal_1_1226</v>
      </c>
      <c r="W1229" t="str">
        <f t="shared" si="99"/>
        <v>prodigal_1_1226;</v>
      </c>
      <c r="Z1229">
        <f>MATCH(S1229,Description!$A$2:$A$4489,0)</f>
        <v>1</v>
      </c>
      <c r="AA1229">
        <f>MATCH(T1229,Description!$A$2:$A$4489,0)</f>
        <v>224</v>
      </c>
      <c r="AB1229">
        <f>MATCH(U1229,Description!$A$2:$A$4489,0)</f>
        <v>247</v>
      </c>
      <c r="AC1229">
        <f>MATCH(V1229,Description!$A$2:$A$4489,0)</f>
        <v>254</v>
      </c>
      <c r="AD1229">
        <v>1</v>
      </c>
    </row>
    <row r="1230" spans="1:30" x14ac:dyDescent="0.2">
      <c r="A1230" t="s">
        <v>11274</v>
      </c>
      <c r="B1230" t="s">
        <v>11275</v>
      </c>
      <c r="C1230" t="s">
        <v>4</v>
      </c>
      <c r="D1230">
        <v>1322556</v>
      </c>
      <c r="E1230">
        <v>1323230</v>
      </c>
      <c r="F1230">
        <v>135.69999999999999</v>
      </c>
      <c r="G1230" t="s">
        <v>11287</v>
      </c>
      <c r="H1230">
        <v>0</v>
      </c>
      <c r="I1230" t="s">
        <v>12504</v>
      </c>
      <c r="S1230" t="str">
        <f t="shared" si="96"/>
        <v>prodigal_1_1</v>
      </c>
      <c r="T1230" t="str">
        <f t="shared" si="97"/>
        <v>prodigal_1_12</v>
      </c>
      <c r="U1230" t="str">
        <f t="shared" si="98"/>
        <v>prodigal_1_122</v>
      </c>
      <c r="V1230" t="str">
        <f t="shared" si="95"/>
        <v>prodigal_1_1227</v>
      </c>
      <c r="W1230" t="str">
        <f t="shared" si="99"/>
        <v>prodigal_1_1227;</v>
      </c>
      <c r="Z1230">
        <f>MATCH(S1230,Description!$A$2:$A$4489,0)</f>
        <v>1</v>
      </c>
      <c r="AA1230">
        <f>MATCH(T1230,Description!$A$2:$A$4489,0)</f>
        <v>224</v>
      </c>
      <c r="AB1230">
        <f>MATCH(U1230,Description!$A$2:$A$4489,0)</f>
        <v>247</v>
      </c>
      <c r="AC1230">
        <f>MATCH(V1230,Description!$A$2:$A$4489,0)</f>
        <v>255</v>
      </c>
      <c r="AD1230">
        <v>1</v>
      </c>
    </row>
    <row r="1231" spans="1:30" x14ac:dyDescent="0.2">
      <c r="A1231" t="s">
        <v>11274</v>
      </c>
      <c r="B1231" t="s">
        <v>11275</v>
      </c>
      <c r="C1231" t="s">
        <v>4</v>
      </c>
      <c r="D1231">
        <v>1323377</v>
      </c>
      <c r="E1231">
        <v>1323850</v>
      </c>
      <c r="F1231">
        <v>81.5</v>
      </c>
      <c r="G1231" t="s">
        <v>11287</v>
      </c>
      <c r="H1231">
        <v>0</v>
      </c>
      <c r="I1231" t="s">
        <v>12505</v>
      </c>
      <c r="S1231" t="str">
        <f t="shared" si="96"/>
        <v>prodigal_1_1</v>
      </c>
      <c r="T1231" t="str">
        <f t="shared" si="97"/>
        <v>prodigal_1_12</v>
      </c>
      <c r="U1231" t="str">
        <f t="shared" si="98"/>
        <v>prodigal_1_122</v>
      </c>
      <c r="V1231" t="str">
        <f t="shared" si="95"/>
        <v>prodigal_1_1228</v>
      </c>
      <c r="W1231" t="str">
        <f t="shared" si="99"/>
        <v>prodigal_1_1228;</v>
      </c>
      <c r="Z1231">
        <f>MATCH(S1231,Description!$A$2:$A$4489,0)</f>
        <v>1</v>
      </c>
      <c r="AA1231">
        <f>MATCH(T1231,Description!$A$2:$A$4489,0)</f>
        <v>224</v>
      </c>
      <c r="AB1231">
        <f>MATCH(U1231,Description!$A$2:$A$4489,0)</f>
        <v>247</v>
      </c>
      <c r="AC1231">
        <f>MATCH(V1231,Description!$A$2:$A$4489,0)</f>
        <v>256</v>
      </c>
      <c r="AD1231">
        <v>1</v>
      </c>
    </row>
    <row r="1232" spans="1:30" x14ac:dyDescent="0.2">
      <c r="A1232" t="s">
        <v>11274</v>
      </c>
      <c r="B1232" t="s">
        <v>11275</v>
      </c>
      <c r="C1232" t="s">
        <v>4</v>
      </c>
      <c r="D1232">
        <v>1323972</v>
      </c>
      <c r="E1232">
        <v>1324928</v>
      </c>
      <c r="F1232">
        <v>183.1</v>
      </c>
      <c r="G1232" t="s">
        <v>11276</v>
      </c>
      <c r="H1232">
        <v>0</v>
      </c>
      <c r="I1232" t="s">
        <v>12506</v>
      </c>
      <c r="S1232" t="str">
        <f t="shared" si="96"/>
        <v>prodigal_1_1</v>
      </c>
      <c r="T1232" t="str">
        <f t="shared" si="97"/>
        <v>prodigal_1_12</v>
      </c>
      <c r="U1232" t="str">
        <f t="shared" si="98"/>
        <v>prodigal_1_122</v>
      </c>
      <c r="V1232" t="str">
        <f t="shared" si="95"/>
        <v>prodigal_1_1229</v>
      </c>
      <c r="W1232" t="str">
        <f t="shared" si="99"/>
        <v>prodigal_1_1229;</v>
      </c>
      <c r="Z1232">
        <f>MATCH(S1232,Description!$A$2:$A$4489,0)</f>
        <v>1</v>
      </c>
      <c r="AA1232">
        <f>MATCH(T1232,Description!$A$2:$A$4489,0)</f>
        <v>224</v>
      </c>
      <c r="AB1232">
        <f>MATCH(U1232,Description!$A$2:$A$4489,0)</f>
        <v>247</v>
      </c>
      <c r="AC1232">
        <f>MATCH(V1232,Description!$A$2:$A$4489,0)</f>
        <v>257</v>
      </c>
      <c r="AD1232">
        <v>1</v>
      </c>
    </row>
    <row r="1233" spans="1:30" x14ac:dyDescent="0.2">
      <c r="A1233" t="s">
        <v>11274</v>
      </c>
      <c r="B1233" t="s">
        <v>11275</v>
      </c>
      <c r="C1233" t="s">
        <v>4</v>
      </c>
      <c r="D1233">
        <v>1324942</v>
      </c>
      <c r="E1233">
        <v>1325439</v>
      </c>
      <c r="F1233">
        <v>71.7</v>
      </c>
      <c r="G1233" t="s">
        <v>11287</v>
      </c>
      <c r="H1233">
        <v>0</v>
      </c>
      <c r="I1233" t="s">
        <v>12507</v>
      </c>
      <c r="S1233" t="str">
        <f t="shared" si="96"/>
        <v>prodigal_1_1</v>
      </c>
      <c r="T1233" t="str">
        <f t="shared" si="97"/>
        <v>prodigal_1_12</v>
      </c>
      <c r="U1233" t="str">
        <f t="shared" si="98"/>
        <v>prodigal_1_123</v>
      </c>
      <c r="V1233" t="str">
        <f t="shared" si="95"/>
        <v>prodigal_1_1230</v>
      </c>
      <c r="W1233" t="str">
        <f t="shared" si="99"/>
        <v>prodigal_1_1230;</v>
      </c>
      <c r="Z1233">
        <f>MATCH(S1233,Description!$A$2:$A$4489,0)</f>
        <v>1</v>
      </c>
      <c r="AA1233">
        <f>MATCH(T1233,Description!$A$2:$A$4489,0)</f>
        <v>224</v>
      </c>
      <c r="AB1233">
        <f>MATCH(U1233,Description!$A$2:$A$4489,0)</f>
        <v>258</v>
      </c>
      <c r="AC1233">
        <f>MATCH(V1233,Description!$A$2:$A$4489,0)</f>
        <v>259</v>
      </c>
      <c r="AD1233">
        <v>1</v>
      </c>
    </row>
    <row r="1234" spans="1:30" x14ac:dyDescent="0.2">
      <c r="A1234" t="s">
        <v>11274</v>
      </c>
      <c r="B1234" t="s">
        <v>11275</v>
      </c>
      <c r="C1234" t="s">
        <v>4</v>
      </c>
      <c r="D1234">
        <v>1325575</v>
      </c>
      <c r="E1234">
        <v>1326198</v>
      </c>
      <c r="F1234">
        <v>85.1</v>
      </c>
      <c r="G1234" t="s">
        <v>11287</v>
      </c>
      <c r="H1234">
        <v>0</v>
      </c>
      <c r="I1234" t="s">
        <v>12508</v>
      </c>
      <c r="S1234" t="str">
        <f t="shared" si="96"/>
        <v>prodigal_1_1</v>
      </c>
      <c r="T1234" t="str">
        <f t="shared" si="97"/>
        <v>prodigal_1_12</v>
      </c>
      <c r="U1234" t="str">
        <f t="shared" si="98"/>
        <v>prodigal_1_123</v>
      </c>
      <c r="V1234" t="str">
        <f t="shared" si="95"/>
        <v>prodigal_1_1231</v>
      </c>
      <c r="W1234" t="str">
        <f t="shared" si="99"/>
        <v>prodigal_1_1231;</v>
      </c>
      <c r="Z1234">
        <f>MATCH(S1234,Description!$A$2:$A$4489,0)</f>
        <v>1</v>
      </c>
      <c r="AA1234">
        <f>MATCH(T1234,Description!$A$2:$A$4489,0)</f>
        <v>224</v>
      </c>
      <c r="AB1234">
        <f>MATCH(U1234,Description!$A$2:$A$4489,0)</f>
        <v>258</v>
      </c>
      <c r="AC1234">
        <f>MATCH(V1234,Description!$A$2:$A$4489,0)</f>
        <v>260</v>
      </c>
      <c r="AD1234">
        <v>1</v>
      </c>
    </row>
    <row r="1235" spans="1:30" x14ac:dyDescent="0.2">
      <c r="A1235" t="s">
        <v>11274</v>
      </c>
      <c r="B1235" t="s">
        <v>11275</v>
      </c>
      <c r="C1235" t="s">
        <v>4</v>
      </c>
      <c r="D1235">
        <v>1326382</v>
      </c>
      <c r="E1235">
        <v>1326729</v>
      </c>
      <c r="F1235">
        <v>77.5</v>
      </c>
      <c r="G1235" t="s">
        <v>11276</v>
      </c>
      <c r="H1235">
        <v>0</v>
      </c>
      <c r="I1235" t="s">
        <v>12509</v>
      </c>
      <c r="S1235" t="str">
        <f t="shared" si="96"/>
        <v>prodigal_1_1</v>
      </c>
      <c r="T1235" t="str">
        <f t="shared" si="97"/>
        <v>prodigal_1_12</v>
      </c>
      <c r="U1235" t="str">
        <f t="shared" si="98"/>
        <v>prodigal_1_123</v>
      </c>
      <c r="V1235" t="str">
        <f t="shared" si="95"/>
        <v>prodigal_1_1232</v>
      </c>
      <c r="W1235" t="str">
        <f t="shared" si="99"/>
        <v>prodigal_1_1232;</v>
      </c>
      <c r="Z1235">
        <f>MATCH(S1235,Description!$A$2:$A$4489,0)</f>
        <v>1</v>
      </c>
      <c r="AA1235">
        <f>MATCH(T1235,Description!$A$2:$A$4489,0)</f>
        <v>224</v>
      </c>
      <c r="AB1235">
        <f>MATCH(U1235,Description!$A$2:$A$4489,0)</f>
        <v>258</v>
      </c>
      <c r="AC1235">
        <f>MATCH(V1235,Description!$A$2:$A$4489,0)</f>
        <v>261</v>
      </c>
      <c r="AD1235">
        <v>1</v>
      </c>
    </row>
    <row r="1236" spans="1:30" x14ac:dyDescent="0.2">
      <c r="A1236" t="s">
        <v>11274</v>
      </c>
      <c r="B1236" t="s">
        <v>11275</v>
      </c>
      <c r="C1236" t="s">
        <v>4</v>
      </c>
      <c r="D1236">
        <v>1326732</v>
      </c>
      <c r="E1236">
        <v>1327202</v>
      </c>
      <c r="F1236">
        <v>102.8</v>
      </c>
      <c r="G1236" t="s">
        <v>11276</v>
      </c>
      <c r="H1236">
        <v>0</v>
      </c>
      <c r="I1236" t="s">
        <v>12510</v>
      </c>
      <c r="S1236" t="str">
        <f t="shared" si="96"/>
        <v>prodigal_1_1</v>
      </c>
      <c r="T1236" t="str">
        <f t="shared" si="97"/>
        <v>prodigal_1_12</v>
      </c>
      <c r="U1236" t="str">
        <f t="shared" si="98"/>
        <v>prodigal_1_123</v>
      </c>
      <c r="V1236" t="str">
        <f t="shared" ref="V1236:V1299" si="100">MID($I1236,11,15)</f>
        <v>prodigal_1_1233</v>
      </c>
      <c r="W1236" t="str">
        <f t="shared" si="99"/>
        <v>prodigal_1_1233;</v>
      </c>
      <c r="Z1236">
        <f>MATCH(S1236,Description!$A$2:$A$4489,0)</f>
        <v>1</v>
      </c>
      <c r="AA1236">
        <f>MATCH(T1236,Description!$A$2:$A$4489,0)</f>
        <v>224</v>
      </c>
      <c r="AB1236">
        <f>MATCH(U1236,Description!$A$2:$A$4489,0)</f>
        <v>258</v>
      </c>
      <c r="AC1236">
        <f>MATCH(V1236,Description!$A$2:$A$4489,0)</f>
        <v>262</v>
      </c>
      <c r="AD1236">
        <v>1</v>
      </c>
    </row>
    <row r="1237" spans="1:30" x14ac:dyDescent="0.2">
      <c r="A1237" t="s">
        <v>11274</v>
      </c>
      <c r="B1237" t="s">
        <v>11275</v>
      </c>
      <c r="C1237" t="s">
        <v>4</v>
      </c>
      <c r="D1237">
        <v>1327349</v>
      </c>
      <c r="E1237">
        <v>1327798</v>
      </c>
      <c r="F1237">
        <v>74.2</v>
      </c>
      <c r="G1237" t="s">
        <v>11287</v>
      </c>
      <c r="H1237">
        <v>0</v>
      </c>
      <c r="I1237" t="s">
        <v>12511</v>
      </c>
      <c r="S1237" t="str">
        <f t="shared" si="96"/>
        <v>prodigal_1_1</v>
      </c>
      <c r="T1237" t="str">
        <f t="shared" si="97"/>
        <v>prodigal_1_12</v>
      </c>
      <c r="U1237" t="str">
        <f t="shared" si="98"/>
        <v>prodigal_1_123</v>
      </c>
      <c r="V1237" t="str">
        <f t="shared" si="100"/>
        <v>prodigal_1_1234</v>
      </c>
      <c r="W1237" t="str">
        <f t="shared" si="99"/>
        <v>prodigal_1_1234;</v>
      </c>
      <c r="Z1237">
        <f>MATCH(S1237,Description!$A$2:$A$4489,0)</f>
        <v>1</v>
      </c>
      <c r="AA1237">
        <f>MATCH(T1237,Description!$A$2:$A$4489,0)</f>
        <v>224</v>
      </c>
      <c r="AB1237">
        <f>MATCH(U1237,Description!$A$2:$A$4489,0)</f>
        <v>258</v>
      </c>
      <c r="AC1237">
        <f>MATCH(V1237,Description!$A$2:$A$4489,0)</f>
        <v>263</v>
      </c>
      <c r="AD1237">
        <v>1</v>
      </c>
    </row>
    <row r="1238" spans="1:30" x14ac:dyDescent="0.2">
      <c r="A1238" t="s">
        <v>11274</v>
      </c>
      <c r="B1238" t="s">
        <v>11275</v>
      </c>
      <c r="C1238" t="s">
        <v>4</v>
      </c>
      <c r="D1238">
        <v>1327981</v>
      </c>
      <c r="E1238">
        <v>1329474</v>
      </c>
      <c r="F1238">
        <v>340.1</v>
      </c>
      <c r="G1238" t="s">
        <v>11287</v>
      </c>
      <c r="H1238">
        <v>0</v>
      </c>
      <c r="I1238" t="s">
        <v>12512</v>
      </c>
      <c r="S1238" t="str">
        <f t="shared" si="96"/>
        <v>prodigal_1_1</v>
      </c>
      <c r="T1238" t="str">
        <f t="shared" si="97"/>
        <v>prodigal_1_12</v>
      </c>
      <c r="U1238" t="str">
        <f t="shared" si="98"/>
        <v>prodigal_1_123</v>
      </c>
      <c r="V1238" t="str">
        <f t="shared" si="100"/>
        <v>prodigal_1_1235</v>
      </c>
      <c r="W1238" t="str">
        <f t="shared" si="99"/>
        <v>prodigal_1_1235;</v>
      </c>
      <c r="Z1238">
        <f>MATCH(S1238,Description!$A$2:$A$4489,0)</f>
        <v>1</v>
      </c>
      <c r="AA1238">
        <f>MATCH(T1238,Description!$A$2:$A$4489,0)</f>
        <v>224</v>
      </c>
      <c r="AB1238">
        <f>MATCH(U1238,Description!$A$2:$A$4489,0)</f>
        <v>258</v>
      </c>
      <c r="AC1238">
        <f>MATCH(V1238,Description!$A$2:$A$4489,0)</f>
        <v>264</v>
      </c>
      <c r="AD1238">
        <v>1</v>
      </c>
    </row>
    <row r="1239" spans="1:30" x14ac:dyDescent="0.2">
      <c r="A1239" t="s">
        <v>11274</v>
      </c>
      <c r="B1239" t="s">
        <v>11275</v>
      </c>
      <c r="C1239" t="s">
        <v>4</v>
      </c>
      <c r="D1239">
        <v>1330060</v>
      </c>
      <c r="E1239">
        <v>1330434</v>
      </c>
      <c r="F1239">
        <v>98.4</v>
      </c>
      <c r="G1239" t="s">
        <v>11287</v>
      </c>
      <c r="H1239">
        <v>0</v>
      </c>
      <c r="I1239" t="s">
        <v>12513</v>
      </c>
      <c r="S1239" t="str">
        <f t="shared" si="96"/>
        <v>prodigal_1_1</v>
      </c>
      <c r="T1239" t="str">
        <f t="shared" si="97"/>
        <v>prodigal_1_12</v>
      </c>
      <c r="U1239" t="str">
        <f t="shared" si="98"/>
        <v>prodigal_1_123</v>
      </c>
      <c r="V1239" t="str">
        <f t="shared" si="100"/>
        <v>prodigal_1_1236</v>
      </c>
      <c r="W1239" t="str">
        <f t="shared" si="99"/>
        <v>prodigal_1_1236;</v>
      </c>
      <c r="Z1239">
        <f>MATCH(S1239,Description!$A$2:$A$4489,0)</f>
        <v>1</v>
      </c>
      <c r="AA1239">
        <f>MATCH(T1239,Description!$A$2:$A$4489,0)</f>
        <v>224</v>
      </c>
      <c r="AB1239">
        <f>MATCH(U1239,Description!$A$2:$A$4489,0)</f>
        <v>258</v>
      </c>
      <c r="AC1239">
        <f>MATCH(V1239,Description!$A$2:$A$4489,0)</f>
        <v>265</v>
      </c>
      <c r="AD1239">
        <v>1</v>
      </c>
    </row>
    <row r="1240" spans="1:30" x14ac:dyDescent="0.2">
      <c r="A1240" t="s">
        <v>11274</v>
      </c>
      <c r="B1240" t="s">
        <v>11275</v>
      </c>
      <c r="C1240" t="s">
        <v>4</v>
      </c>
      <c r="D1240">
        <v>1330603</v>
      </c>
      <c r="E1240">
        <v>1332144</v>
      </c>
      <c r="F1240">
        <v>325.89999999999998</v>
      </c>
      <c r="G1240" t="s">
        <v>11287</v>
      </c>
      <c r="H1240">
        <v>0</v>
      </c>
      <c r="I1240" t="s">
        <v>12514</v>
      </c>
      <c r="S1240" t="str">
        <f t="shared" si="96"/>
        <v>prodigal_1_1</v>
      </c>
      <c r="T1240" t="str">
        <f t="shared" si="97"/>
        <v>prodigal_1_12</v>
      </c>
      <c r="U1240" t="str">
        <f t="shared" si="98"/>
        <v>prodigal_1_123</v>
      </c>
      <c r="V1240" t="str">
        <f t="shared" si="100"/>
        <v>prodigal_1_1237</v>
      </c>
      <c r="W1240" t="str">
        <f t="shared" si="99"/>
        <v>prodigal_1_1237;</v>
      </c>
      <c r="Z1240">
        <f>MATCH(S1240,Description!$A$2:$A$4489,0)</f>
        <v>1</v>
      </c>
      <c r="AA1240">
        <f>MATCH(T1240,Description!$A$2:$A$4489,0)</f>
        <v>224</v>
      </c>
      <c r="AB1240">
        <f>MATCH(U1240,Description!$A$2:$A$4489,0)</f>
        <v>258</v>
      </c>
      <c r="AC1240">
        <f>MATCH(V1240,Description!$A$2:$A$4489,0)</f>
        <v>266</v>
      </c>
      <c r="AD1240">
        <v>1</v>
      </c>
    </row>
    <row r="1241" spans="1:30" x14ac:dyDescent="0.2">
      <c r="A1241" t="s">
        <v>11274</v>
      </c>
      <c r="B1241" t="s">
        <v>11275</v>
      </c>
      <c r="C1241" t="s">
        <v>4</v>
      </c>
      <c r="D1241">
        <v>1332328</v>
      </c>
      <c r="E1241">
        <v>1332627</v>
      </c>
      <c r="F1241">
        <v>42.6</v>
      </c>
      <c r="G1241" t="s">
        <v>11276</v>
      </c>
      <c r="H1241">
        <v>0</v>
      </c>
      <c r="I1241" t="s">
        <v>12515</v>
      </c>
      <c r="S1241" t="str">
        <f t="shared" si="96"/>
        <v>prodigal_1_1</v>
      </c>
      <c r="T1241" t="str">
        <f t="shared" si="97"/>
        <v>prodigal_1_12</v>
      </c>
      <c r="U1241" t="str">
        <f t="shared" si="98"/>
        <v>prodigal_1_123</v>
      </c>
      <c r="V1241" t="str">
        <f t="shared" si="100"/>
        <v>prodigal_1_1238</v>
      </c>
      <c r="W1241" t="str">
        <f t="shared" si="99"/>
        <v>prodigal_1_1238;</v>
      </c>
      <c r="Z1241">
        <f>MATCH(S1241,Description!$A$2:$A$4489,0)</f>
        <v>1</v>
      </c>
      <c r="AA1241">
        <f>MATCH(T1241,Description!$A$2:$A$4489,0)</f>
        <v>224</v>
      </c>
      <c r="AB1241">
        <f>MATCH(U1241,Description!$A$2:$A$4489,0)</f>
        <v>258</v>
      </c>
      <c r="AC1241">
        <f>MATCH(V1241,Description!$A$2:$A$4489,0)</f>
        <v>267</v>
      </c>
      <c r="AD1241">
        <v>1</v>
      </c>
    </row>
    <row r="1242" spans="1:30" x14ac:dyDescent="0.2">
      <c r="A1242" t="s">
        <v>11274</v>
      </c>
      <c r="B1242" t="s">
        <v>11275</v>
      </c>
      <c r="C1242" t="s">
        <v>4</v>
      </c>
      <c r="D1242">
        <v>1332590</v>
      </c>
      <c r="E1242">
        <v>1332901</v>
      </c>
      <c r="F1242">
        <v>26.7</v>
      </c>
      <c r="G1242" t="s">
        <v>11276</v>
      </c>
      <c r="H1242">
        <v>0</v>
      </c>
      <c r="I1242" t="s">
        <v>12516</v>
      </c>
      <c r="S1242" t="str">
        <f t="shared" si="96"/>
        <v>prodigal_1_1</v>
      </c>
      <c r="T1242" t="str">
        <f t="shared" si="97"/>
        <v>prodigal_1_12</v>
      </c>
      <c r="U1242" t="str">
        <f t="shared" si="98"/>
        <v>prodigal_1_123</v>
      </c>
      <c r="V1242" t="str">
        <f t="shared" si="100"/>
        <v>prodigal_1_1239</v>
      </c>
      <c r="W1242" t="str">
        <f t="shared" si="99"/>
        <v>prodigal_1_1239;</v>
      </c>
      <c r="Z1242">
        <f>MATCH(S1242,Description!$A$2:$A$4489,0)</f>
        <v>1</v>
      </c>
      <c r="AA1242">
        <f>MATCH(T1242,Description!$A$2:$A$4489,0)</f>
        <v>224</v>
      </c>
      <c r="AB1242">
        <f>MATCH(U1242,Description!$A$2:$A$4489,0)</f>
        <v>258</v>
      </c>
      <c r="AC1242">
        <f>MATCH(V1242,Description!$A$2:$A$4489,0)</f>
        <v>268</v>
      </c>
      <c r="AD1242">
        <v>1</v>
      </c>
    </row>
    <row r="1243" spans="1:30" x14ac:dyDescent="0.2">
      <c r="A1243" t="s">
        <v>11274</v>
      </c>
      <c r="B1243" t="s">
        <v>11275</v>
      </c>
      <c r="C1243" t="s">
        <v>4</v>
      </c>
      <c r="D1243">
        <v>1333245</v>
      </c>
      <c r="E1243">
        <v>1334300</v>
      </c>
      <c r="F1243">
        <v>166.3</v>
      </c>
      <c r="G1243" t="s">
        <v>11276</v>
      </c>
      <c r="H1243">
        <v>0</v>
      </c>
      <c r="I1243" t="s">
        <v>12517</v>
      </c>
      <c r="S1243" t="str">
        <f t="shared" si="96"/>
        <v>prodigal_1_1</v>
      </c>
      <c r="T1243" t="str">
        <f t="shared" si="97"/>
        <v>prodigal_1_12</v>
      </c>
      <c r="U1243" t="str">
        <f t="shared" si="98"/>
        <v>prodigal_1_124</v>
      </c>
      <c r="V1243" t="str">
        <f t="shared" si="100"/>
        <v>prodigal_1_1240</v>
      </c>
      <c r="W1243" t="str">
        <f t="shared" si="99"/>
        <v>prodigal_1_1240;</v>
      </c>
      <c r="Z1243">
        <f>MATCH(S1243,Description!$A$2:$A$4489,0)</f>
        <v>1</v>
      </c>
      <c r="AA1243">
        <f>MATCH(T1243,Description!$A$2:$A$4489,0)</f>
        <v>224</v>
      </c>
      <c r="AB1243">
        <f>MATCH(U1243,Description!$A$2:$A$4489,0)</f>
        <v>269</v>
      </c>
      <c r="AC1243">
        <f>MATCH(V1243,Description!$A$2:$A$4489,0)</f>
        <v>270</v>
      </c>
      <c r="AD1243">
        <v>1</v>
      </c>
    </row>
    <row r="1244" spans="1:30" x14ac:dyDescent="0.2">
      <c r="A1244" t="s">
        <v>11274</v>
      </c>
      <c r="B1244" t="s">
        <v>11275</v>
      </c>
      <c r="C1244" t="s">
        <v>4</v>
      </c>
      <c r="D1244">
        <v>1334441</v>
      </c>
      <c r="E1244">
        <v>1334731</v>
      </c>
      <c r="F1244">
        <v>71</v>
      </c>
      <c r="G1244" t="s">
        <v>11276</v>
      </c>
      <c r="H1244">
        <v>0</v>
      </c>
      <c r="I1244" t="s">
        <v>12518</v>
      </c>
      <c r="S1244" t="str">
        <f t="shared" si="96"/>
        <v>prodigal_1_1</v>
      </c>
      <c r="T1244" t="str">
        <f t="shared" si="97"/>
        <v>prodigal_1_12</v>
      </c>
      <c r="U1244" t="str">
        <f t="shared" si="98"/>
        <v>prodigal_1_124</v>
      </c>
      <c r="V1244" t="str">
        <f t="shared" si="100"/>
        <v>prodigal_1_1241</v>
      </c>
      <c r="W1244" t="str">
        <f t="shared" si="99"/>
        <v>prodigal_1_1241;</v>
      </c>
      <c r="Z1244">
        <f>MATCH(S1244,Description!$A$2:$A$4489,0)</f>
        <v>1</v>
      </c>
      <c r="AA1244">
        <f>MATCH(T1244,Description!$A$2:$A$4489,0)</f>
        <v>224</v>
      </c>
      <c r="AB1244">
        <f>MATCH(U1244,Description!$A$2:$A$4489,0)</f>
        <v>269</v>
      </c>
      <c r="AC1244">
        <f>MATCH(V1244,Description!$A$2:$A$4489,0)</f>
        <v>271</v>
      </c>
      <c r="AD1244">
        <v>1</v>
      </c>
    </row>
    <row r="1245" spans="1:30" x14ac:dyDescent="0.2">
      <c r="A1245" t="s">
        <v>11274</v>
      </c>
      <c r="B1245" t="s">
        <v>11275</v>
      </c>
      <c r="C1245" t="s">
        <v>4</v>
      </c>
      <c r="D1245">
        <v>1334740</v>
      </c>
      <c r="E1245">
        <v>1336107</v>
      </c>
      <c r="F1245">
        <v>268</v>
      </c>
      <c r="G1245" t="s">
        <v>11276</v>
      </c>
      <c r="H1245">
        <v>0</v>
      </c>
      <c r="I1245" t="s">
        <v>12519</v>
      </c>
      <c r="S1245" t="str">
        <f t="shared" si="96"/>
        <v>prodigal_1_1</v>
      </c>
      <c r="T1245" t="str">
        <f t="shared" si="97"/>
        <v>prodigal_1_12</v>
      </c>
      <c r="U1245" t="str">
        <f t="shared" si="98"/>
        <v>prodigal_1_124</v>
      </c>
      <c r="V1245" t="str">
        <f t="shared" si="100"/>
        <v>prodigal_1_1242</v>
      </c>
      <c r="W1245" t="str">
        <f t="shared" si="99"/>
        <v>prodigal_1_1242;</v>
      </c>
      <c r="Z1245">
        <f>MATCH(S1245,Description!$A$2:$A$4489,0)</f>
        <v>1</v>
      </c>
      <c r="AA1245">
        <f>MATCH(T1245,Description!$A$2:$A$4489,0)</f>
        <v>224</v>
      </c>
      <c r="AB1245">
        <f>MATCH(U1245,Description!$A$2:$A$4489,0)</f>
        <v>269</v>
      </c>
      <c r="AC1245">
        <f>MATCH(V1245,Description!$A$2:$A$4489,0)</f>
        <v>272</v>
      </c>
      <c r="AD1245">
        <v>1</v>
      </c>
    </row>
    <row r="1246" spans="1:30" x14ac:dyDescent="0.2">
      <c r="A1246" t="s">
        <v>11274</v>
      </c>
      <c r="B1246" t="s">
        <v>11275</v>
      </c>
      <c r="C1246" t="s">
        <v>4</v>
      </c>
      <c r="D1246">
        <v>1336120</v>
      </c>
      <c r="E1246">
        <v>1336476</v>
      </c>
      <c r="F1246">
        <v>53.1</v>
      </c>
      <c r="G1246" t="s">
        <v>11287</v>
      </c>
      <c r="H1246">
        <v>0</v>
      </c>
      <c r="I1246" t="s">
        <v>12520</v>
      </c>
      <c r="S1246" t="str">
        <f t="shared" si="96"/>
        <v>prodigal_1_1</v>
      </c>
      <c r="T1246" t="str">
        <f t="shared" si="97"/>
        <v>prodigal_1_12</v>
      </c>
      <c r="U1246" t="str">
        <f t="shared" si="98"/>
        <v>prodigal_1_124</v>
      </c>
      <c r="V1246" t="str">
        <f t="shared" si="100"/>
        <v>prodigal_1_1243</v>
      </c>
      <c r="W1246" t="str">
        <f t="shared" si="99"/>
        <v>prodigal_1_1243;</v>
      </c>
      <c r="Z1246">
        <f>MATCH(S1246,Description!$A$2:$A$4489,0)</f>
        <v>1</v>
      </c>
      <c r="AA1246">
        <f>MATCH(T1246,Description!$A$2:$A$4489,0)</f>
        <v>224</v>
      </c>
      <c r="AB1246">
        <f>MATCH(U1246,Description!$A$2:$A$4489,0)</f>
        <v>269</v>
      </c>
      <c r="AC1246">
        <f>MATCH(V1246,Description!$A$2:$A$4489,0)</f>
        <v>273</v>
      </c>
      <c r="AD1246">
        <v>1</v>
      </c>
    </row>
    <row r="1247" spans="1:30" x14ac:dyDescent="0.2">
      <c r="A1247" t="s">
        <v>11274</v>
      </c>
      <c r="B1247" t="s">
        <v>11275</v>
      </c>
      <c r="C1247" t="s">
        <v>4</v>
      </c>
      <c r="D1247">
        <v>1336594</v>
      </c>
      <c r="E1247">
        <v>1337301</v>
      </c>
      <c r="F1247">
        <v>120.1</v>
      </c>
      <c r="G1247" t="s">
        <v>11276</v>
      </c>
      <c r="H1247">
        <v>0</v>
      </c>
      <c r="I1247" t="s">
        <v>12521</v>
      </c>
      <c r="S1247" t="str">
        <f t="shared" si="96"/>
        <v>prodigal_1_1</v>
      </c>
      <c r="T1247" t="str">
        <f t="shared" si="97"/>
        <v>prodigal_1_12</v>
      </c>
      <c r="U1247" t="str">
        <f t="shared" si="98"/>
        <v>prodigal_1_124</v>
      </c>
      <c r="V1247" t="str">
        <f t="shared" si="100"/>
        <v>prodigal_1_1244</v>
      </c>
      <c r="W1247" t="str">
        <f t="shared" si="99"/>
        <v>prodigal_1_1244;</v>
      </c>
      <c r="Z1247">
        <f>MATCH(S1247,Description!$A$2:$A$4489,0)</f>
        <v>1</v>
      </c>
      <c r="AA1247">
        <f>MATCH(T1247,Description!$A$2:$A$4489,0)</f>
        <v>224</v>
      </c>
      <c r="AB1247">
        <f>MATCH(U1247,Description!$A$2:$A$4489,0)</f>
        <v>269</v>
      </c>
      <c r="AC1247">
        <f>MATCH(V1247,Description!$A$2:$A$4489,0)</f>
        <v>274</v>
      </c>
      <c r="AD1247">
        <v>1</v>
      </c>
    </row>
    <row r="1248" spans="1:30" x14ac:dyDescent="0.2">
      <c r="A1248" t="s">
        <v>11274</v>
      </c>
      <c r="B1248" t="s">
        <v>11275</v>
      </c>
      <c r="C1248" t="s">
        <v>4</v>
      </c>
      <c r="D1248">
        <v>1337305</v>
      </c>
      <c r="E1248">
        <v>1338945</v>
      </c>
      <c r="F1248">
        <v>286.8</v>
      </c>
      <c r="G1248" t="s">
        <v>11287</v>
      </c>
      <c r="H1248">
        <v>0</v>
      </c>
      <c r="I1248" t="s">
        <v>12522</v>
      </c>
      <c r="S1248" t="str">
        <f t="shared" si="96"/>
        <v>prodigal_1_1</v>
      </c>
      <c r="T1248" t="str">
        <f t="shared" si="97"/>
        <v>prodigal_1_12</v>
      </c>
      <c r="U1248" t="str">
        <f t="shared" si="98"/>
        <v>prodigal_1_124</v>
      </c>
      <c r="V1248" t="str">
        <f t="shared" si="100"/>
        <v>prodigal_1_1245</v>
      </c>
      <c r="W1248" t="str">
        <f t="shared" si="99"/>
        <v>prodigal_1_1245;</v>
      </c>
      <c r="Z1248">
        <f>MATCH(S1248,Description!$A$2:$A$4489,0)</f>
        <v>1</v>
      </c>
      <c r="AA1248">
        <f>MATCH(T1248,Description!$A$2:$A$4489,0)</f>
        <v>224</v>
      </c>
      <c r="AB1248">
        <f>MATCH(U1248,Description!$A$2:$A$4489,0)</f>
        <v>269</v>
      </c>
      <c r="AC1248">
        <f>MATCH(V1248,Description!$A$2:$A$4489,0)</f>
        <v>275</v>
      </c>
      <c r="AD1248">
        <v>1</v>
      </c>
    </row>
    <row r="1249" spans="1:30" x14ac:dyDescent="0.2">
      <c r="A1249" t="s">
        <v>11274</v>
      </c>
      <c r="B1249" t="s">
        <v>11275</v>
      </c>
      <c r="C1249" t="s">
        <v>4</v>
      </c>
      <c r="D1249">
        <v>1338959</v>
      </c>
      <c r="E1249">
        <v>1339993</v>
      </c>
      <c r="F1249">
        <v>147.19999999999999</v>
      </c>
      <c r="G1249" t="s">
        <v>11287</v>
      </c>
      <c r="H1249">
        <v>0</v>
      </c>
      <c r="I1249" t="s">
        <v>12523</v>
      </c>
      <c r="S1249" t="str">
        <f t="shared" si="96"/>
        <v>prodigal_1_1</v>
      </c>
      <c r="T1249" t="str">
        <f t="shared" si="97"/>
        <v>prodigal_1_12</v>
      </c>
      <c r="U1249" t="str">
        <f t="shared" si="98"/>
        <v>prodigal_1_124</v>
      </c>
      <c r="V1249" t="str">
        <f t="shared" si="100"/>
        <v>prodigal_1_1246</v>
      </c>
      <c r="W1249" t="str">
        <f t="shared" si="99"/>
        <v>prodigal_1_1246;</v>
      </c>
      <c r="Z1249">
        <f>MATCH(S1249,Description!$A$2:$A$4489,0)</f>
        <v>1</v>
      </c>
      <c r="AA1249">
        <f>MATCH(T1249,Description!$A$2:$A$4489,0)</f>
        <v>224</v>
      </c>
      <c r="AB1249">
        <f>MATCH(U1249,Description!$A$2:$A$4489,0)</f>
        <v>269</v>
      </c>
      <c r="AC1249">
        <f>MATCH(V1249,Description!$A$2:$A$4489,0)</f>
        <v>276</v>
      </c>
      <c r="AD1249">
        <v>1</v>
      </c>
    </row>
    <row r="1250" spans="1:30" x14ac:dyDescent="0.2">
      <c r="A1250" t="s">
        <v>11274</v>
      </c>
      <c r="B1250" t="s">
        <v>11275</v>
      </c>
      <c r="C1250" t="s">
        <v>4</v>
      </c>
      <c r="D1250">
        <v>1340102</v>
      </c>
      <c r="E1250">
        <v>1341148</v>
      </c>
      <c r="F1250">
        <v>155</v>
      </c>
      <c r="G1250" t="s">
        <v>11276</v>
      </c>
      <c r="H1250">
        <v>0</v>
      </c>
      <c r="I1250" t="s">
        <v>12524</v>
      </c>
      <c r="S1250" t="str">
        <f t="shared" si="96"/>
        <v>prodigal_1_1</v>
      </c>
      <c r="T1250" t="str">
        <f t="shared" si="97"/>
        <v>prodigal_1_12</v>
      </c>
      <c r="U1250" t="str">
        <f t="shared" si="98"/>
        <v>prodigal_1_124</v>
      </c>
      <c r="V1250" t="str">
        <f t="shared" si="100"/>
        <v>prodigal_1_1247</v>
      </c>
      <c r="W1250" t="str">
        <f t="shared" si="99"/>
        <v>prodigal_1_1247;</v>
      </c>
      <c r="Z1250">
        <f>MATCH(S1250,Description!$A$2:$A$4489,0)</f>
        <v>1</v>
      </c>
      <c r="AA1250">
        <f>MATCH(T1250,Description!$A$2:$A$4489,0)</f>
        <v>224</v>
      </c>
      <c r="AB1250">
        <f>MATCH(U1250,Description!$A$2:$A$4489,0)</f>
        <v>269</v>
      </c>
      <c r="AC1250">
        <f>MATCH(V1250,Description!$A$2:$A$4489,0)</f>
        <v>277</v>
      </c>
      <c r="AD1250">
        <v>1</v>
      </c>
    </row>
    <row r="1251" spans="1:30" x14ac:dyDescent="0.2">
      <c r="A1251" t="s">
        <v>11274</v>
      </c>
      <c r="B1251" t="s">
        <v>11275</v>
      </c>
      <c r="C1251" t="s">
        <v>4</v>
      </c>
      <c r="D1251">
        <v>1341129</v>
      </c>
      <c r="E1251">
        <v>1341635</v>
      </c>
      <c r="F1251">
        <v>102.2</v>
      </c>
      <c r="G1251" t="s">
        <v>11287</v>
      </c>
      <c r="H1251">
        <v>0</v>
      </c>
      <c r="I1251" t="s">
        <v>12525</v>
      </c>
      <c r="S1251" t="str">
        <f t="shared" si="96"/>
        <v>prodigal_1_1</v>
      </c>
      <c r="T1251" t="str">
        <f t="shared" si="97"/>
        <v>prodigal_1_12</v>
      </c>
      <c r="U1251" t="str">
        <f t="shared" si="98"/>
        <v>prodigal_1_124</v>
      </c>
      <c r="V1251" t="str">
        <f t="shared" si="100"/>
        <v>prodigal_1_1248</v>
      </c>
      <c r="W1251" t="str">
        <f t="shared" si="99"/>
        <v>prodigal_1_1248;</v>
      </c>
      <c r="Z1251">
        <f>MATCH(S1251,Description!$A$2:$A$4489,0)</f>
        <v>1</v>
      </c>
      <c r="AA1251">
        <f>MATCH(T1251,Description!$A$2:$A$4489,0)</f>
        <v>224</v>
      </c>
      <c r="AB1251">
        <f>MATCH(U1251,Description!$A$2:$A$4489,0)</f>
        <v>269</v>
      </c>
      <c r="AC1251">
        <f>MATCH(V1251,Description!$A$2:$A$4489,0)</f>
        <v>278</v>
      </c>
      <c r="AD1251">
        <v>1</v>
      </c>
    </row>
    <row r="1252" spans="1:30" x14ac:dyDescent="0.2">
      <c r="A1252" t="s">
        <v>11274</v>
      </c>
      <c r="B1252" t="s">
        <v>11275</v>
      </c>
      <c r="C1252" t="s">
        <v>4</v>
      </c>
      <c r="D1252">
        <v>1341632</v>
      </c>
      <c r="E1252">
        <v>1342339</v>
      </c>
      <c r="F1252">
        <v>90.1</v>
      </c>
      <c r="G1252" t="s">
        <v>11287</v>
      </c>
      <c r="H1252">
        <v>0</v>
      </c>
      <c r="I1252" t="s">
        <v>12526</v>
      </c>
      <c r="S1252" t="str">
        <f t="shared" si="96"/>
        <v>prodigal_1_1</v>
      </c>
      <c r="T1252" t="str">
        <f t="shared" si="97"/>
        <v>prodigal_1_12</v>
      </c>
      <c r="U1252" t="str">
        <f t="shared" si="98"/>
        <v>prodigal_1_124</v>
      </c>
      <c r="V1252" t="str">
        <f t="shared" si="100"/>
        <v>prodigal_1_1249</v>
      </c>
      <c r="W1252" t="str">
        <f t="shared" si="99"/>
        <v>prodigal_1_1249;</v>
      </c>
      <c r="Z1252">
        <f>MATCH(S1252,Description!$A$2:$A$4489,0)</f>
        <v>1</v>
      </c>
      <c r="AA1252">
        <f>MATCH(T1252,Description!$A$2:$A$4489,0)</f>
        <v>224</v>
      </c>
      <c r="AB1252">
        <f>MATCH(U1252,Description!$A$2:$A$4489,0)</f>
        <v>269</v>
      </c>
      <c r="AC1252">
        <f>MATCH(V1252,Description!$A$2:$A$4489,0)</f>
        <v>279</v>
      </c>
      <c r="AD1252">
        <v>1</v>
      </c>
    </row>
    <row r="1253" spans="1:30" x14ac:dyDescent="0.2">
      <c r="A1253" t="s">
        <v>11274</v>
      </c>
      <c r="B1253" t="s">
        <v>11275</v>
      </c>
      <c r="C1253" t="s">
        <v>4</v>
      </c>
      <c r="D1253">
        <v>1342536</v>
      </c>
      <c r="E1253">
        <v>1342706</v>
      </c>
      <c r="F1253">
        <v>1</v>
      </c>
      <c r="G1253" t="s">
        <v>11276</v>
      </c>
      <c r="H1253">
        <v>0</v>
      </c>
      <c r="I1253" t="s">
        <v>12527</v>
      </c>
      <c r="S1253" t="str">
        <f t="shared" si="96"/>
        <v>prodigal_1_1</v>
      </c>
      <c r="T1253" t="str">
        <f t="shared" si="97"/>
        <v>prodigal_1_12</v>
      </c>
      <c r="U1253" t="str">
        <f t="shared" si="98"/>
        <v>prodigal_1_125</v>
      </c>
      <c r="V1253" t="str">
        <f t="shared" si="100"/>
        <v>prodigal_1_1250</v>
      </c>
      <c r="W1253" t="str">
        <f t="shared" si="99"/>
        <v>prodigal_1_1250;</v>
      </c>
      <c r="Z1253">
        <f>MATCH(S1253,Description!$A$2:$A$4489,0)</f>
        <v>1</v>
      </c>
      <c r="AA1253">
        <f>MATCH(T1253,Description!$A$2:$A$4489,0)</f>
        <v>224</v>
      </c>
      <c r="AB1253">
        <f>MATCH(U1253,Description!$A$2:$A$4489,0)</f>
        <v>280</v>
      </c>
      <c r="AC1253">
        <f>MATCH(V1253,Description!$A$2:$A$4489,0)</f>
        <v>281</v>
      </c>
      <c r="AD1253">
        <v>1</v>
      </c>
    </row>
    <row r="1254" spans="1:30" x14ac:dyDescent="0.2">
      <c r="A1254" t="s">
        <v>11274</v>
      </c>
      <c r="B1254" t="s">
        <v>11275</v>
      </c>
      <c r="C1254" t="s">
        <v>4</v>
      </c>
      <c r="D1254">
        <v>1342625</v>
      </c>
      <c r="E1254">
        <v>1342831</v>
      </c>
      <c r="F1254">
        <v>16.600000000000001</v>
      </c>
      <c r="G1254" t="s">
        <v>11287</v>
      </c>
      <c r="H1254">
        <v>0</v>
      </c>
      <c r="I1254" t="s">
        <v>12528</v>
      </c>
      <c r="S1254" t="str">
        <f t="shared" si="96"/>
        <v>prodigal_1_1</v>
      </c>
      <c r="T1254" t="str">
        <f t="shared" si="97"/>
        <v>prodigal_1_12</v>
      </c>
      <c r="U1254" t="str">
        <f t="shared" si="98"/>
        <v>prodigal_1_125</v>
      </c>
      <c r="V1254" t="str">
        <f t="shared" si="100"/>
        <v>prodigal_1_1251</v>
      </c>
      <c r="W1254" t="str">
        <f t="shared" si="99"/>
        <v>prodigal_1_1251;</v>
      </c>
      <c r="Z1254">
        <f>MATCH(S1254,Description!$A$2:$A$4489,0)</f>
        <v>1</v>
      </c>
      <c r="AA1254">
        <f>MATCH(T1254,Description!$A$2:$A$4489,0)</f>
        <v>224</v>
      </c>
      <c r="AB1254">
        <f>MATCH(U1254,Description!$A$2:$A$4489,0)</f>
        <v>280</v>
      </c>
      <c r="AC1254">
        <f>MATCH(V1254,Description!$A$2:$A$4489,0)</f>
        <v>282</v>
      </c>
      <c r="AD1254">
        <v>1</v>
      </c>
    </row>
    <row r="1255" spans="1:30" x14ac:dyDescent="0.2">
      <c r="A1255" t="s">
        <v>11274</v>
      </c>
      <c r="B1255" t="s">
        <v>11275</v>
      </c>
      <c r="C1255" t="s">
        <v>4</v>
      </c>
      <c r="D1255">
        <v>1343098</v>
      </c>
      <c r="E1255">
        <v>1343523</v>
      </c>
      <c r="F1255">
        <v>79.099999999999994</v>
      </c>
      <c r="G1255" t="s">
        <v>11276</v>
      </c>
      <c r="H1255">
        <v>0</v>
      </c>
      <c r="I1255" t="s">
        <v>12529</v>
      </c>
      <c r="S1255" t="str">
        <f t="shared" si="96"/>
        <v>prodigal_1_1</v>
      </c>
      <c r="T1255" t="str">
        <f t="shared" si="97"/>
        <v>prodigal_1_12</v>
      </c>
      <c r="U1255" t="str">
        <f t="shared" si="98"/>
        <v>prodigal_1_125</v>
      </c>
      <c r="V1255" t="str">
        <f t="shared" si="100"/>
        <v>prodigal_1_1252</v>
      </c>
      <c r="W1255" t="str">
        <f t="shared" si="99"/>
        <v>prodigal_1_1252;</v>
      </c>
      <c r="Z1255">
        <f>MATCH(S1255,Description!$A$2:$A$4489,0)</f>
        <v>1</v>
      </c>
      <c r="AA1255">
        <f>MATCH(T1255,Description!$A$2:$A$4489,0)</f>
        <v>224</v>
      </c>
      <c r="AB1255">
        <f>MATCH(U1255,Description!$A$2:$A$4489,0)</f>
        <v>280</v>
      </c>
      <c r="AC1255">
        <f>MATCH(V1255,Description!$A$2:$A$4489,0)</f>
        <v>283</v>
      </c>
      <c r="AD1255">
        <v>1</v>
      </c>
    </row>
    <row r="1256" spans="1:30" x14ac:dyDescent="0.2">
      <c r="A1256" t="s">
        <v>11274</v>
      </c>
      <c r="B1256" t="s">
        <v>11275</v>
      </c>
      <c r="C1256" t="s">
        <v>4</v>
      </c>
      <c r="D1256">
        <v>1343593</v>
      </c>
      <c r="E1256">
        <v>1344072</v>
      </c>
      <c r="F1256">
        <v>49.2</v>
      </c>
      <c r="G1256" t="s">
        <v>11276</v>
      </c>
      <c r="H1256">
        <v>0</v>
      </c>
      <c r="I1256" t="s">
        <v>12530</v>
      </c>
      <c r="S1256" t="str">
        <f t="shared" si="96"/>
        <v>prodigal_1_1</v>
      </c>
      <c r="T1256" t="str">
        <f t="shared" si="97"/>
        <v>prodigal_1_12</v>
      </c>
      <c r="U1256" t="str">
        <f t="shared" si="98"/>
        <v>prodigal_1_125</v>
      </c>
      <c r="V1256" t="str">
        <f t="shared" si="100"/>
        <v>prodigal_1_1253</v>
      </c>
      <c r="W1256" t="str">
        <f t="shared" si="99"/>
        <v>prodigal_1_1253;</v>
      </c>
      <c r="Z1256">
        <f>MATCH(S1256,Description!$A$2:$A$4489,0)</f>
        <v>1</v>
      </c>
      <c r="AA1256">
        <f>MATCH(T1256,Description!$A$2:$A$4489,0)</f>
        <v>224</v>
      </c>
      <c r="AB1256">
        <f>MATCH(U1256,Description!$A$2:$A$4489,0)</f>
        <v>280</v>
      </c>
      <c r="AC1256">
        <f>MATCH(V1256,Description!$A$2:$A$4489,0)</f>
        <v>284</v>
      </c>
      <c r="AD1256">
        <v>1</v>
      </c>
    </row>
    <row r="1257" spans="1:30" x14ac:dyDescent="0.2">
      <c r="A1257" t="s">
        <v>11274</v>
      </c>
      <c r="B1257" t="s">
        <v>11275</v>
      </c>
      <c r="C1257" t="s">
        <v>4</v>
      </c>
      <c r="D1257">
        <v>1344185</v>
      </c>
      <c r="E1257">
        <v>1344463</v>
      </c>
      <c r="F1257">
        <v>45.5</v>
      </c>
      <c r="G1257" t="s">
        <v>11276</v>
      </c>
      <c r="H1257">
        <v>0</v>
      </c>
      <c r="I1257" t="s">
        <v>12531</v>
      </c>
      <c r="S1257" t="str">
        <f t="shared" si="96"/>
        <v>prodigal_1_1</v>
      </c>
      <c r="T1257" t="str">
        <f t="shared" si="97"/>
        <v>prodigal_1_12</v>
      </c>
      <c r="U1257" t="str">
        <f t="shared" si="98"/>
        <v>prodigal_1_125</v>
      </c>
      <c r="V1257" t="str">
        <f t="shared" si="100"/>
        <v>prodigal_1_1254</v>
      </c>
      <c r="W1257" t="str">
        <f t="shared" si="99"/>
        <v>prodigal_1_1254;</v>
      </c>
      <c r="Z1257">
        <f>MATCH(S1257,Description!$A$2:$A$4489,0)</f>
        <v>1</v>
      </c>
      <c r="AA1257">
        <f>MATCH(T1257,Description!$A$2:$A$4489,0)</f>
        <v>224</v>
      </c>
      <c r="AB1257">
        <f>MATCH(U1257,Description!$A$2:$A$4489,0)</f>
        <v>280</v>
      </c>
      <c r="AC1257">
        <f>MATCH(V1257,Description!$A$2:$A$4489,0)</f>
        <v>285</v>
      </c>
      <c r="AD1257">
        <v>1</v>
      </c>
    </row>
    <row r="1258" spans="1:30" x14ac:dyDescent="0.2">
      <c r="A1258" t="s">
        <v>11274</v>
      </c>
      <c r="B1258" t="s">
        <v>11275</v>
      </c>
      <c r="C1258" t="s">
        <v>4</v>
      </c>
      <c r="D1258">
        <v>1344547</v>
      </c>
      <c r="E1258">
        <v>1345668</v>
      </c>
      <c r="F1258">
        <v>164.9</v>
      </c>
      <c r="G1258" t="s">
        <v>11287</v>
      </c>
      <c r="H1258">
        <v>0</v>
      </c>
      <c r="I1258" t="s">
        <v>12532</v>
      </c>
      <c r="S1258" t="str">
        <f t="shared" si="96"/>
        <v>prodigal_1_1</v>
      </c>
      <c r="T1258" t="str">
        <f t="shared" si="97"/>
        <v>prodigal_1_12</v>
      </c>
      <c r="U1258" t="str">
        <f t="shared" si="98"/>
        <v>prodigal_1_125</v>
      </c>
      <c r="V1258" t="str">
        <f t="shared" si="100"/>
        <v>prodigal_1_1255</v>
      </c>
      <c r="W1258" t="str">
        <f t="shared" si="99"/>
        <v>prodigal_1_1255;</v>
      </c>
      <c r="Z1258">
        <f>MATCH(S1258,Description!$A$2:$A$4489,0)</f>
        <v>1</v>
      </c>
      <c r="AA1258">
        <f>MATCH(T1258,Description!$A$2:$A$4489,0)</f>
        <v>224</v>
      </c>
      <c r="AB1258">
        <f>MATCH(U1258,Description!$A$2:$A$4489,0)</f>
        <v>280</v>
      </c>
      <c r="AC1258">
        <f>MATCH(V1258,Description!$A$2:$A$4489,0)</f>
        <v>286</v>
      </c>
      <c r="AD1258">
        <v>1</v>
      </c>
    </row>
    <row r="1259" spans="1:30" x14ac:dyDescent="0.2">
      <c r="A1259" t="s">
        <v>11274</v>
      </c>
      <c r="B1259" t="s">
        <v>11275</v>
      </c>
      <c r="C1259" t="s">
        <v>4</v>
      </c>
      <c r="D1259">
        <v>1345734</v>
      </c>
      <c r="E1259">
        <v>1346678</v>
      </c>
      <c r="F1259">
        <v>132.69999999999999</v>
      </c>
      <c r="G1259" t="s">
        <v>11287</v>
      </c>
      <c r="H1259">
        <v>0</v>
      </c>
      <c r="I1259" t="s">
        <v>12533</v>
      </c>
      <c r="S1259" t="str">
        <f t="shared" si="96"/>
        <v>prodigal_1_1</v>
      </c>
      <c r="T1259" t="str">
        <f t="shared" si="97"/>
        <v>prodigal_1_12</v>
      </c>
      <c r="U1259" t="str">
        <f t="shared" si="98"/>
        <v>prodigal_1_125</v>
      </c>
      <c r="V1259" t="str">
        <f t="shared" si="100"/>
        <v>prodigal_1_1256</v>
      </c>
      <c r="W1259" t="str">
        <f t="shared" si="99"/>
        <v>prodigal_1_1256;</v>
      </c>
      <c r="Z1259">
        <f>MATCH(S1259,Description!$A$2:$A$4489,0)</f>
        <v>1</v>
      </c>
      <c r="AA1259">
        <f>MATCH(T1259,Description!$A$2:$A$4489,0)</f>
        <v>224</v>
      </c>
      <c r="AB1259">
        <f>MATCH(U1259,Description!$A$2:$A$4489,0)</f>
        <v>280</v>
      </c>
      <c r="AC1259">
        <f>MATCH(V1259,Description!$A$2:$A$4489,0)</f>
        <v>287</v>
      </c>
      <c r="AD1259">
        <v>1</v>
      </c>
    </row>
    <row r="1260" spans="1:30" x14ac:dyDescent="0.2">
      <c r="A1260" t="s">
        <v>11274</v>
      </c>
      <c r="B1260" t="s">
        <v>11275</v>
      </c>
      <c r="C1260" t="s">
        <v>4</v>
      </c>
      <c r="D1260">
        <v>1346813</v>
      </c>
      <c r="E1260">
        <v>1347136</v>
      </c>
      <c r="F1260">
        <v>41.4</v>
      </c>
      <c r="G1260" t="s">
        <v>11287</v>
      </c>
      <c r="H1260">
        <v>0</v>
      </c>
      <c r="I1260" t="s">
        <v>12534</v>
      </c>
      <c r="S1260" t="str">
        <f t="shared" si="96"/>
        <v>prodigal_1_1</v>
      </c>
      <c r="T1260" t="str">
        <f t="shared" si="97"/>
        <v>prodigal_1_12</v>
      </c>
      <c r="U1260" t="str">
        <f t="shared" si="98"/>
        <v>prodigal_1_125</v>
      </c>
      <c r="V1260" t="str">
        <f t="shared" si="100"/>
        <v>prodigal_1_1257</v>
      </c>
      <c r="W1260" t="str">
        <f t="shared" si="99"/>
        <v>prodigal_1_1257;</v>
      </c>
      <c r="Z1260">
        <f>MATCH(S1260,Description!$A$2:$A$4489,0)</f>
        <v>1</v>
      </c>
      <c r="AA1260">
        <f>MATCH(T1260,Description!$A$2:$A$4489,0)</f>
        <v>224</v>
      </c>
      <c r="AB1260">
        <f>MATCH(U1260,Description!$A$2:$A$4489,0)</f>
        <v>280</v>
      </c>
      <c r="AC1260">
        <f>MATCH(V1260,Description!$A$2:$A$4489,0)</f>
        <v>288</v>
      </c>
      <c r="AD1260">
        <v>1</v>
      </c>
    </row>
    <row r="1261" spans="1:30" x14ac:dyDescent="0.2">
      <c r="A1261" t="s">
        <v>11274</v>
      </c>
      <c r="B1261" t="s">
        <v>11275</v>
      </c>
      <c r="C1261" t="s">
        <v>4</v>
      </c>
      <c r="D1261">
        <v>1347472</v>
      </c>
      <c r="E1261">
        <v>1347813</v>
      </c>
      <c r="F1261">
        <v>54</v>
      </c>
      <c r="G1261" t="s">
        <v>11276</v>
      </c>
      <c r="H1261">
        <v>0</v>
      </c>
      <c r="I1261" t="s">
        <v>12535</v>
      </c>
      <c r="S1261" t="str">
        <f t="shared" si="96"/>
        <v>prodigal_1_1</v>
      </c>
      <c r="T1261" t="str">
        <f t="shared" si="97"/>
        <v>prodigal_1_12</v>
      </c>
      <c r="U1261" t="str">
        <f t="shared" si="98"/>
        <v>prodigal_1_125</v>
      </c>
      <c r="V1261" t="str">
        <f t="shared" si="100"/>
        <v>prodigal_1_1258</v>
      </c>
      <c r="W1261" t="str">
        <f t="shared" si="99"/>
        <v>prodigal_1_1258;</v>
      </c>
      <c r="Z1261">
        <f>MATCH(S1261,Description!$A$2:$A$4489,0)</f>
        <v>1</v>
      </c>
      <c r="AA1261">
        <f>MATCH(T1261,Description!$A$2:$A$4489,0)</f>
        <v>224</v>
      </c>
      <c r="AB1261">
        <f>MATCH(U1261,Description!$A$2:$A$4489,0)</f>
        <v>280</v>
      </c>
      <c r="AC1261">
        <f>MATCH(V1261,Description!$A$2:$A$4489,0)</f>
        <v>289</v>
      </c>
      <c r="AD1261">
        <v>1</v>
      </c>
    </row>
    <row r="1262" spans="1:30" x14ac:dyDescent="0.2">
      <c r="A1262" t="s">
        <v>11274</v>
      </c>
      <c r="B1262" t="s">
        <v>11275</v>
      </c>
      <c r="C1262" t="s">
        <v>4</v>
      </c>
      <c r="D1262">
        <v>1348049</v>
      </c>
      <c r="E1262">
        <v>1349449</v>
      </c>
      <c r="F1262">
        <v>265.5</v>
      </c>
      <c r="G1262" t="s">
        <v>11276</v>
      </c>
      <c r="H1262">
        <v>0</v>
      </c>
      <c r="I1262" t="s">
        <v>12536</v>
      </c>
      <c r="S1262" t="str">
        <f t="shared" si="96"/>
        <v>prodigal_1_1</v>
      </c>
      <c r="T1262" t="str">
        <f t="shared" si="97"/>
        <v>prodigal_1_12</v>
      </c>
      <c r="U1262" t="str">
        <f t="shared" si="98"/>
        <v>prodigal_1_125</v>
      </c>
      <c r="V1262" t="str">
        <f t="shared" si="100"/>
        <v>prodigal_1_1259</v>
      </c>
      <c r="W1262" t="str">
        <f t="shared" si="99"/>
        <v>prodigal_1_1259;</v>
      </c>
      <c r="Z1262">
        <f>MATCH(S1262,Description!$A$2:$A$4489,0)</f>
        <v>1</v>
      </c>
      <c r="AA1262">
        <f>MATCH(T1262,Description!$A$2:$A$4489,0)</f>
        <v>224</v>
      </c>
      <c r="AB1262">
        <f>MATCH(U1262,Description!$A$2:$A$4489,0)</f>
        <v>280</v>
      </c>
      <c r="AC1262">
        <f>MATCH(V1262,Description!$A$2:$A$4489,0)</f>
        <v>290</v>
      </c>
      <c r="AD1262">
        <v>1</v>
      </c>
    </row>
    <row r="1263" spans="1:30" x14ac:dyDescent="0.2">
      <c r="A1263" t="s">
        <v>11274</v>
      </c>
      <c r="B1263" t="s">
        <v>11275</v>
      </c>
      <c r="C1263" t="s">
        <v>4</v>
      </c>
      <c r="D1263">
        <v>1349549</v>
      </c>
      <c r="E1263">
        <v>1350655</v>
      </c>
      <c r="F1263">
        <v>281.39999999999998</v>
      </c>
      <c r="G1263" t="s">
        <v>11276</v>
      </c>
      <c r="H1263">
        <v>0</v>
      </c>
      <c r="I1263" t="s">
        <v>12537</v>
      </c>
      <c r="S1263" t="str">
        <f t="shared" si="96"/>
        <v>prodigal_1_1</v>
      </c>
      <c r="T1263" t="str">
        <f t="shared" si="97"/>
        <v>prodigal_1_12</v>
      </c>
      <c r="U1263" t="str">
        <f t="shared" si="98"/>
        <v>prodigal_1_126</v>
      </c>
      <c r="V1263" t="str">
        <f t="shared" si="100"/>
        <v>prodigal_1_1260</v>
      </c>
      <c r="W1263" t="str">
        <f t="shared" si="99"/>
        <v>prodigal_1_1260;</v>
      </c>
      <c r="Z1263">
        <f>MATCH(S1263,Description!$A$2:$A$4489,0)</f>
        <v>1</v>
      </c>
      <c r="AA1263">
        <f>MATCH(T1263,Description!$A$2:$A$4489,0)</f>
        <v>224</v>
      </c>
      <c r="AB1263">
        <f>MATCH(U1263,Description!$A$2:$A$4489,0)</f>
        <v>291</v>
      </c>
      <c r="AC1263">
        <f>MATCH(V1263,Description!$A$2:$A$4489,0)</f>
        <v>292</v>
      </c>
      <c r="AD1263">
        <v>1</v>
      </c>
    </row>
    <row r="1264" spans="1:30" x14ac:dyDescent="0.2">
      <c r="A1264" t="s">
        <v>11274</v>
      </c>
      <c r="B1264" t="s">
        <v>11275</v>
      </c>
      <c r="C1264" t="s">
        <v>4</v>
      </c>
      <c r="D1264">
        <v>1350807</v>
      </c>
      <c r="E1264">
        <v>1350971</v>
      </c>
      <c r="F1264">
        <v>12.9</v>
      </c>
      <c r="G1264" t="s">
        <v>11276</v>
      </c>
      <c r="H1264">
        <v>0</v>
      </c>
      <c r="I1264" t="s">
        <v>12538</v>
      </c>
      <c r="S1264" t="str">
        <f t="shared" si="96"/>
        <v>prodigal_1_1</v>
      </c>
      <c r="T1264" t="str">
        <f t="shared" si="97"/>
        <v>prodigal_1_12</v>
      </c>
      <c r="U1264" t="str">
        <f t="shared" si="98"/>
        <v>prodigal_1_126</v>
      </c>
      <c r="V1264" t="str">
        <f t="shared" si="100"/>
        <v>prodigal_1_1261</v>
      </c>
      <c r="W1264" t="str">
        <f t="shared" si="99"/>
        <v>prodigal_1_1261;</v>
      </c>
      <c r="Z1264">
        <f>MATCH(S1264,Description!$A$2:$A$4489,0)</f>
        <v>1</v>
      </c>
      <c r="AA1264">
        <f>MATCH(T1264,Description!$A$2:$A$4489,0)</f>
        <v>224</v>
      </c>
      <c r="AB1264">
        <f>MATCH(U1264,Description!$A$2:$A$4489,0)</f>
        <v>291</v>
      </c>
      <c r="AC1264">
        <f>MATCH(V1264,Description!$A$2:$A$4489,0)</f>
        <v>293</v>
      </c>
      <c r="AD1264">
        <v>1</v>
      </c>
    </row>
    <row r="1265" spans="1:30" x14ac:dyDescent="0.2">
      <c r="A1265" t="s">
        <v>11274</v>
      </c>
      <c r="B1265" t="s">
        <v>11275</v>
      </c>
      <c r="C1265" t="s">
        <v>4</v>
      </c>
      <c r="D1265">
        <v>1350968</v>
      </c>
      <c r="E1265">
        <v>1351390</v>
      </c>
      <c r="F1265">
        <v>5.5</v>
      </c>
      <c r="G1265" t="s">
        <v>11276</v>
      </c>
      <c r="H1265">
        <v>0</v>
      </c>
      <c r="I1265" t="s">
        <v>12539</v>
      </c>
      <c r="S1265" t="str">
        <f t="shared" si="96"/>
        <v>prodigal_1_1</v>
      </c>
      <c r="T1265" t="str">
        <f t="shared" si="97"/>
        <v>prodigal_1_12</v>
      </c>
      <c r="U1265" t="str">
        <f t="shared" si="98"/>
        <v>prodigal_1_126</v>
      </c>
      <c r="V1265" t="str">
        <f t="shared" si="100"/>
        <v>prodigal_1_1262</v>
      </c>
      <c r="W1265" t="str">
        <f t="shared" si="99"/>
        <v>prodigal_1_1262;</v>
      </c>
      <c r="Z1265">
        <f>MATCH(S1265,Description!$A$2:$A$4489,0)</f>
        <v>1</v>
      </c>
      <c r="AA1265">
        <f>MATCH(T1265,Description!$A$2:$A$4489,0)</f>
        <v>224</v>
      </c>
      <c r="AB1265">
        <f>MATCH(U1265,Description!$A$2:$A$4489,0)</f>
        <v>291</v>
      </c>
      <c r="AC1265">
        <f>MATCH(V1265,Description!$A$2:$A$4489,0)</f>
        <v>294</v>
      </c>
      <c r="AD1265">
        <v>1</v>
      </c>
    </row>
    <row r="1266" spans="1:30" x14ac:dyDescent="0.2">
      <c r="A1266" t="s">
        <v>11274</v>
      </c>
      <c r="B1266" t="s">
        <v>11275</v>
      </c>
      <c r="C1266" t="s">
        <v>4</v>
      </c>
      <c r="D1266">
        <v>1351420</v>
      </c>
      <c r="E1266">
        <v>1351881</v>
      </c>
      <c r="F1266">
        <v>78.099999999999994</v>
      </c>
      <c r="G1266" t="s">
        <v>11287</v>
      </c>
      <c r="H1266">
        <v>0</v>
      </c>
      <c r="I1266" t="s">
        <v>12540</v>
      </c>
      <c r="S1266" t="str">
        <f t="shared" si="96"/>
        <v>prodigal_1_1</v>
      </c>
      <c r="T1266" t="str">
        <f t="shared" si="97"/>
        <v>prodigal_1_12</v>
      </c>
      <c r="U1266" t="str">
        <f t="shared" si="98"/>
        <v>prodigal_1_126</v>
      </c>
      <c r="V1266" t="str">
        <f t="shared" si="100"/>
        <v>prodigal_1_1263</v>
      </c>
      <c r="W1266" t="str">
        <f t="shared" si="99"/>
        <v>prodigal_1_1263;</v>
      </c>
      <c r="Z1266">
        <f>MATCH(S1266,Description!$A$2:$A$4489,0)</f>
        <v>1</v>
      </c>
      <c r="AA1266">
        <f>MATCH(T1266,Description!$A$2:$A$4489,0)</f>
        <v>224</v>
      </c>
      <c r="AB1266">
        <f>MATCH(U1266,Description!$A$2:$A$4489,0)</f>
        <v>291</v>
      </c>
      <c r="AC1266">
        <f>MATCH(V1266,Description!$A$2:$A$4489,0)</f>
        <v>295</v>
      </c>
      <c r="AD1266">
        <v>1</v>
      </c>
    </row>
    <row r="1267" spans="1:30" x14ac:dyDescent="0.2">
      <c r="A1267" t="s">
        <v>11274</v>
      </c>
      <c r="B1267" t="s">
        <v>11275</v>
      </c>
      <c r="C1267" t="s">
        <v>4</v>
      </c>
      <c r="D1267">
        <v>1351881</v>
      </c>
      <c r="E1267">
        <v>1352843</v>
      </c>
      <c r="F1267">
        <v>152.69999999999999</v>
      </c>
      <c r="G1267" t="s">
        <v>11287</v>
      </c>
      <c r="H1267">
        <v>0</v>
      </c>
      <c r="I1267" t="s">
        <v>12541</v>
      </c>
      <c r="S1267" t="str">
        <f t="shared" si="96"/>
        <v>prodigal_1_1</v>
      </c>
      <c r="T1267" t="str">
        <f t="shared" si="97"/>
        <v>prodigal_1_12</v>
      </c>
      <c r="U1267" t="str">
        <f t="shared" si="98"/>
        <v>prodigal_1_126</v>
      </c>
      <c r="V1267" t="str">
        <f t="shared" si="100"/>
        <v>prodigal_1_1264</v>
      </c>
      <c r="W1267" t="str">
        <f t="shared" si="99"/>
        <v>prodigal_1_1264;</v>
      </c>
      <c r="Z1267">
        <f>MATCH(S1267,Description!$A$2:$A$4489,0)</f>
        <v>1</v>
      </c>
      <c r="AA1267">
        <f>MATCH(T1267,Description!$A$2:$A$4489,0)</f>
        <v>224</v>
      </c>
      <c r="AB1267">
        <f>MATCH(U1267,Description!$A$2:$A$4489,0)</f>
        <v>291</v>
      </c>
      <c r="AC1267">
        <f>MATCH(V1267,Description!$A$2:$A$4489,0)</f>
        <v>296</v>
      </c>
      <c r="AD1267">
        <v>1</v>
      </c>
    </row>
    <row r="1268" spans="1:30" x14ac:dyDescent="0.2">
      <c r="A1268" t="s">
        <v>11274</v>
      </c>
      <c r="B1268" t="s">
        <v>11275</v>
      </c>
      <c r="C1268" t="s">
        <v>4</v>
      </c>
      <c r="D1268">
        <v>1352847</v>
      </c>
      <c r="E1268">
        <v>1353938</v>
      </c>
      <c r="F1268">
        <v>188.9</v>
      </c>
      <c r="G1268" t="s">
        <v>11287</v>
      </c>
      <c r="H1268">
        <v>0</v>
      </c>
      <c r="I1268" t="s">
        <v>12542</v>
      </c>
      <c r="S1268" t="str">
        <f t="shared" si="96"/>
        <v>prodigal_1_1</v>
      </c>
      <c r="T1268" t="str">
        <f t="shared" si="97"/>
        <v>prodigal_1_12</v>
      </c>
      <c r="U1268" t="str">
        <f t="shared" si="98"/>
        <v>prodigal_1_126</v>
      </c>
      <c r="V1268" t="str">
        <f t="shared" si="100"/>
        <v>prodigal_1_1265</v>
      </c>
      <c r="W1268" t="str">
        <f t="shared" si="99"/>
        <v>prodigal_1_1265;</v>
      </c>
      <c r="Z1268">
        <f>MATCH(S1268,Description!$A$2:$A$4489,0)</f>
        <v>1</v>
      </c>
      <c r="AA1268">
        <f>MATCH(T1268,Description!$A$2:$A$4489,0)</f>
        <v>224</v>
      </c>
      <c r="AB1268">
        <f>MATCH(U1268,Description!$A$2:$A$4489,0)</f>
        <v>291</v>
      </c>
      <c r="AC1268">
        <f>MATCH(V1268,Description!$A$2:$A$4489,0)</f>
        <v>297</v>
      </c>
      <c r="AD1268">
        <v>1</v>
      </c>
    </row>
    <row r="1269" spans="1:30" x14ac:dyDescent="0.2">
      <c r="A1269" t="s">
        <v>11274</v>
      </c>
      <c r="B1269" t="s">
        <v>11275</v>
      </c>
      <c r="C1269" t="s">
        <v>4</v>
      </c>
      <c r="D1269">
        <v>1354206</v>
      </c>
      <c r="E1269">
        <v>1354907</v>
      </c>
      <c r="F1269">
        <v>150.30000000000001</v>
      </c>
      <c r="G1269" t="s">
        <v>11276</v>
      </c>
      <c r="H1269">
        <v>0</v>
      </c>
      <c r="I1269" t="s">
        <v>12543</v>
      </c>
      <c r="S1269" t="str">
        <f t="shared" si="96"/>
        <v>prodigal_1_1</v>
      </c>
      <c r="T1269" t="str">
        <f t="shared" si="97"/>
        <v>prodigal_1_12</v>
      </c>
      <c r="U1269" t="str">
        <f t="shared" si="98"/>
        <v>prodigal_1_126</v>
      </c>
      <c r="V1269" t="str">
        <f t="shared" si="100"/>
        <v>prodigal_1_1266</v>
      </c>
      <c r="W1269" t="str">
        <f t="shared" si="99"/>
        <v>prodigal_1_1266;</v>
      </c>
      <c r="Z1269">
        <f>MATCH(S1269,Description!$A$2:$A$4489,0)</f>
        <v>1</v>
      </c>
      <c r="AA1269">
        <f>MATCH(T1269,Description!$A$2:$A$4489,0)</f>
        <v>224</v>
      </c>
      <c r="AB1269">
        <f>MATCH(U1269,Description!$A$2:$A$4489,0)</f>
        <v>291</v>
      </c>
      <c r="AC1269">
        <f>MATCH(V1269,Description!$A$2:$A$4489,0)</f>
        <v>298</v>
      </c>
      <c r="AD1269">
        <v>1</v>
      </c>
    </row>
    <row r="1270" spans="1:30" x14ac:dyDescent="0.2">
      <c r="A1270" t="s">
        <v>11274</v>
      </c>
      <c r="B1270" t="s">
        <v>11275</v>
      </c>
      <c r="C1270" t="s">
        <v>4</v>
      </c>
      <c r="D1270">
        <v>1355054</v>
      </c>
      <c r="E1270">
        <v>1357120</v>
      </c>
      <c r="F1270">
        <v>441.6</v>
      </c>
      <c r="G1270" t="s">
        <v>11287</v>
      </c>
      <c r="H1270">
        <v>0</v>
      </c>
      <c r="I1270" t="s">
        <v>12544</v>
      </c>
      <c r="S1270" t="str">
        <f t="shared" si="96"/>
        <v>prodigal_1_1</v>
      </c>
      <c r="T1270" t="str">
        <f t="shared" si="97"/>
        <v>prodigal_1_12</v>
      </c>
      <c r="U1270" t="str">
        <f t="shared" si="98"/>
        <v>prodigal_1_126</v>
      </c>
      <c r="V1270" t="str">
        <f t="shared" si="100"/>
        <v>prodigal_1_1267</v>
      </c>
      <c r="W1270" t="str">
        <f t="shared" si="99"/>
        <v>prodigal_1_1267;</v>
      </c>
      <c r="Z1270">
        <f>MATCH(S1270,Description!$A$2:$A$4489,0)</f>
        <v>1</v>
      </c>
      <c r="AA1270">
        <f>MATCH(T1270,Description!$A$2:$A$4489,0)</f>
        <v>224</v>
      </c>
      <c r="AB1270">
        <f>MATCH(U1270,Description!$A$2:$A$4489,0)</f>
        <v>291</v>
      </c>
      <c r="AC1270">
        <f>MATCH(V1270,Description!$A$2:$A$4489,0)</f>
        <v>299</v>
      </c>
      <c r="AD1270">
        <v>1</v>
      </c>
    </row>
    <row r="1271" spans="1:30" x14ac:dyDescent="0.2">
      <c r="A1271" t="s">
        <v>11274</v>
      </c>
      <c r="B1271" t="s">
        <v>11275</v>
      </c>
      <c r="C1271" t="s">
        <v>4</v>
      </c>
      <c r="D1271">
        <v>1357272</v>
      </c>
      <c r="E1271">
        <v>1360091</v>
      </c>
      <c r="F1271">
        <v>532</v>
      </c>
      <c r="G1271" t="s">
        <v>11287</v>
      </c>
      <c r="H1271">
        <v>0</v>
      </c>
      <c r="I1271" t="s">
        <v>12545</v>
      </c>
      <c r="S1271" t="str">
        <f t="shared" si="96"/>
        <v>prodigal_1_1</v>
      </c>
      <c r="T1271" t="str">
        <f t="shared" si="97"/>
        <v>prodigal_1_12</v>
      </c>
      <c r="U1271" t="str">
        <f t="shared" si="98"/>
        <v>prodigal_1_126</v>
      </c>
      <c r="V1271" t="str">
        <f t="shared" si="100"/>
        <v>prodigal_1_1268</v>
      </c>
      <c r="W1271" t="str">
        <f t="shared" si="99"/>
        <v>prodigal_1_1268;</v>
      </c>
      <c r="Z1271">
        <f>MATCH(S1271,Description!$A$2:$A$4489,0)</f>
        <v>1</v>
      </c>
      <c r="AA1271">
        <f>MATCH(T1271,Description!$A$2:$A$4489,0)</f>
        <v>224</v>
      </c>
      <c r="AB1271">
        <f>MATCH(U1271,Description!$A$2:$A$4489,0)</f>
        <v>291</v>
      </c>
      <c r="AC1271">
        <f>MATCH(V1271,Description!$A$2:$A$4489,0)</f>
        <v>300</v>
      </c>
      <c r="AD1271">
        <v>1</v>
      </c>
    </row>
    <row r="1272" spans="1:30" x14ac:dyDescent="0.2">
      <c r="A1272" t="s">
        <v>11274</v>
      </c>
      <c r="B1272" t="s">
        <v>11275</v>
      </c>
      <c r="C1272" t="s">
        <v>4</v>
      </c>
      <c r="D1272">
        <v>1360091</v>
      </c>
      <c r="E1272">
        <v>1361032</v>
      </c>
      <c r="F1272">
        <v>114.7</v>
      </c>
      <c r="G1272" t="s">
        <v>11287</v>
      </c>
      <c r="H1272">
        <v>0</v>
      </c>
      <c r="I1272" t="s">
        <v>12546</v>
      </c>
      <c r="S1272" t="str">
        <f t="shared" si="96"/>
        <v>prodigal_1_1</v>
      </c>
      <c r="T1272" t="str">
        <f t="shared" si="97"/>
        <v>prodigal_1_12</v>
      </c>
      <c r="U1272" t="str">
        <f t="shared" si="98"/>
        <v>prodigal_1_126</v>
      </c>
      <c r="V1272" t="str">
        <f t="shared" si="100"/>
        <v>prodigal_1_1269</v>
      </c>
      <c r="W1272" t="str">
        <f t="shared" si="99"/>
        <v>prodigal_1_1269;</v>
      </c>
      <c r="Z1272">
        <f>MATCH(S1272,Description!$A$2:$A$4489,0)</f>
        <v>1</v>
      </c>
      <c r="AA1272">
        <f>MATCH(T1272,Description!$A$2:$A$4489,0)</f>
        <v>224</v>
      </c>
      <c r="AB1272">
        <f>MATCH(U1272,Description!$A$2:$A$4489,0)</f>
        <v>291</v>
      </c>
      <c r="AC1272">
        <f>MATCH(V1272,Description!$A$2:$A$4489,0)</f>
        <v>301</v>
      </c>
      <c r="AD1272">
        <v>1</v>
      </c>
    </row>
    <row r="1273" spans="1:30" x14ac:dyDescent="0.2">
      <c r="A1273" t="s">
        <v>11274</v>
      </c>
      <c r="B1273" t="s">
        <v>11275</v>
      </c>
      <c r="C1273" t="s">
        <v>4</v>
      </c>
      <c r="D1273">
        <v>1361046</v>
      </c>
      <c r="E1273">
        <v>1362047</v>
      </c>
      <c r="F1273">
        <v>210.7</v>
      </c>
      <c r="G1273" t="s">
        <v>11287</v>
      </c>
      <c r="H1273">
        <v>0</v>
      </c>
      <c r="I1273" t="s">
        <v>12547</v>
      </c>
      <c r="S1273" t="str">
        <f t="shared" si="96"/>
        <v>prodigal_1_1</v>
      </c>
      <c r="T1273" t="str">
        <f t="shared" si="97"/>
        <v>prodigal_1_12</v>
      </c>
      <c r="U1273" t="str">
        <f t="shared" si="98"/>
        <v>prodigal_1_127</v>
      </c>
      <c r="V1273" t="str">
        <f t="shared" si="100"/>
        <v>prodigal_1_1270</v>
      </c>
      <c r="W1273" t="str">
        <f t="shared" si="99"/>
        <v>prodigal_1_1270;</v>
      </c>
      <c r="Z1273">
        <f>MATCH(S1273,Description!$A$2:$A$4489,0)</f>
        <v>1</v>
      </c>
      <c r="AA1273">
        <f>MATCH(T1273,Description!$A$2:$A$4489,0)</f>
        <v>224</v>
      </c>
      <c r="AB1273">
        <f>MATCH(U1273,Description!$A$2:$A$4489,0)</f>
        <v>302</v>
      </c>
      <c r="AC1273">
        <f>MATCH(V1273,Description!$A$2:$A$4489,0)</f>
        <v>303</v>
      </c>
      <c r="AD1273">
        <v>1</v>
      </c>
    </row>
    <row r="1274" spans="1:30" x14ac:dyDescent="0.2">
      <c r="A1274" t="s">
        <v>11274</v>
      </c>
      <c r="B1274" t="s">
        <v>11275</v>
      </c>
      <c r="C1274" t="s">
        <v>4</v>
      </c>
      <c r="D1274">
        <v>1362243</v>
      </c>
      <c r="E1274">
        <v>1362860</v>
      </c>
      <c r="F1274">
        <v>106.8</v>
      </c>
      <c r="G1274" t="s">
        <v>11276</v>
      </c>
      <c r="H1274">
        <v>0</v>
      </c>
      <c r="I1274" t="s">
        <v>12548</v>
      </c>
      <c r="S1274" t="str">
        <f t="shared" si="96"/>
        <v>prodigal_1_1</v>
      </c>
      <c r="T1274" t="str">
        <f t="shared" si="97"/>
        <v>prodigal_1_12</v>
      </c>
      <c r="U1274" t="str">
        <f t="shared" si="98"/>
        <v>prodigal_1_127</v>
      </c>
      <c r="V1274" t="str">
        <f t="shared" si="100"/>
        <v>prodigal_1_1271</v>
      </c>
      <c r="W1274" t="str">
        <f t="shared" si="99"/>
        <v>prodigal_1_1271;</v>
      </c>
      <c r="Z1274">
        <f>MATCH(S1274,Description!$A$2:$A$4489,0)</f>
        <v>1</v>
      </c>
      <c r="AA1274">
        <f>MATCH(T1274,Description!$A$2:$A$4489,0)</f>
        <v>224</v>
      </c>
      <c r="AB1274">
        <f>MATCH(U1274,Description!$A$2:$A$4489,0)</f>
        <v>302</v>
      </c>
      <c r="AC1274">
        <f>MATCH(V1274,Description!$A$2:$A$4489,0)</f>
        <v>304</v>
      </c>
      <c r="AD1274">
        <v>1</v>
      </c>
    </row>
    <row r="1275" spans="1:30" x14ac:dyDescent="0.2">
      <c r="A1275" t="s">
        <v>11274</v>
      </c>
      <c r="B1275" t="s">
        <v>11275</v>
      </c>
      <c r="C1275" t="s">
        <v>4</v>
      </c>
      <c r="D1275">
        <v>1362857</v>
      </c>
      <c r="E1275">
        <v>1363591</v>
      </c>
      <c r="F1275">
        <v>131.19999999999999</v>
      </c>
      <c r="G1275" t="s">
        <v>11276</v>
      </c>
      <c r="H1275">
        <v>0</v>
      </c>
      <c r="I1275" t="s">
        <v>12549</v>
      </c>
      <c r="S1275" t="str">
        <f t="shared" si="96"/>
        <v>prodigal_1_1</v>
      </c>
      <c r="T1275" t="str">
        <f t="shared" si="97"/>
        <v>prodigal_1_12</v>
      </c>
      <c r="U1275" t="str">
        <f t="shared" si="98"/>
        <v>prodigal_1_127</v>
      </c>
      <c r="V1275" t="str">
        <f t="shared" si="100"/>
        <v>prodigal_1_1272</v>
      </c>
      <c r="W1275" t="str">
        <f t="shared" si="99"/>
        <v>prodigal_1_1272;</v>
      </c>
      <c r="Z1275">
        <f>MATCH(S1275,Description!$A$2:$A$4489,0)</f>
        <v>1</v>
      </c>
      <c r="AA1275">
        <f>MATCH(T1275,Description!$A$2:$A$4489,0)</f>
        <v>224</v>
      </c>
      <c r="AB1275">
        <f>MATCH(U1275,Description!$A$2:$A$4489,0)</f>
        <v>302</v>
      </c>
      <c r="AC1275">
        <f>MATCH(V1275,Description!$A$2:$A$4489,0)</f>
        <v>305</v>
      </c>
      <c r="AD1275">
        <v>1</v>
      </c>
    </row>
    <row r="1276" spans="1:30" x14ac:dyDescent="0.2">
      <c r="A1276" t="s">
        <v>11274</v>
      </c>
      <c r="B1276" t="s">
        <v>11275</v>
      </c>
      <c r="C1276" t="s">
        <v>4</v>
      </c>
      <c r="D1276">
        <v>1363591</v>
      </c>
      <c r="E1276">
        <v>1363851</v>
      </c>
      <c r="F1276">
        <v>39.6</v>
      </c>
      <c r="G1276" t="s">
        <v>11276</v>
      </c>
      <c r="H1276">
        <v>0</v>
      </c>
      <c r="I1276" t="s">
        <v>12550</v>
      </c>
      <c r="S1276" t="str">
        <f t="shared" si="96"/>
        <v>prodigal_1_1</v>
      </c>
      <c r="T1276" t="str">
        <f t="shared" si="97"/>
        <v>prodigal_1_12</v>
      </c>
      <c r="U1276" t="str">
        <f t="shared" si="98"/>
        <v>prodigal_1_127</v>
      </c>
      <c r="V1276" t="str">
        <f t="shared" si="100"/>
        <v>prodigal_1_1273</v>
      </c>
      <c r="W1276" t="str">
        <f t="shared" si="99"/>
        <v>prodigal_1_1273;</v>
      </c>
      <c r="Z1276">
        <f>MATCH(S1276,Description!$A$2:$A$4489,0)</f>
        <v>1</v>
      </c>
      <c r="AA1276">
        <f>MATCH(T1276,Description!$A$2:$A$4489,0)</f>
        <v>224</v>
      </c>
      <c r="AB1276">
        <f>MATCH(U1276,Description!$A$2:$A$4489,0)</f>
        <v>302</v>
      </c>
      <c r="AC1276">
        <f>MATCH(V1276,Description!$A$2:$A$4489,0)</f>
        <v>306</v>
      </c>
      <c r="AD1276">
        <v>1</v>
      </c>
    </row>
    <row r="1277" spans="1:30" x14ac:dyDescent="0.2">
      <c r="A1277" t="s">
        <v>11274</v>
      </c>
      <c r="B1277" t="s">
        <v>11275</v>
      </c>
      <c r="C1277" t="s">
        <v>4</v>
      </c>
      <c r="D1277">
        <v>1363848</v>
      </c>
      <c r="E1277">
        <v>1365071</v>
      </c>
      <c r="F1277">
        <v>166.2</v>
      </c>
      <c r="G1277" t="s">
        <v>11276</v>
      </c>
      <c r="H1277">
        <v>0</v>
      </c>
      <c r="I1277" t="s">
        <v>12551</v>
      </c>
      <c r="S1277" t="str">
        <f t="shared" si="96"/>
        <v>prodigal_1_1</v>
      </c>
      <c r="T1277" t="str">
        <f t="shared" si="97"/>
        <v>prodigal_1_12</v>
      </c>
      <c r="U1277" t="str">
        <f t="shared" si="98"/>
        <v>prodigal_1_127</v>
      </c>
      <c r="V1277" t="str">
        <f t="shared" si="100"/>
        <v>prodigal_1_1274</v>
      </c>
      <c r="W1277" t="str">
        <f t="shared" si="99"/>
        <v>prodigal_1_1274;</v>
      </c>
      <c r="Z1277">
        <f>MATCH(S1277,Description!$A$2:$A$4489,0)</f>
        <v>1</v>
      </c>
      <c r="AA1277">
        <f>MATCH(T1277,Description!$A$2:$A$4489,0)</f>
        <v>224</v>
      </c>
      <c r="AB1277">
        <f>MATCH(U1277,Description!$A$2:$A$4489,0)</f>
        <v>302</v>
      </c>
      <c r="AC1277">
        <f>MATCH(V1277,Description!$A$2:$A$4489,0)</f>
        <v>307</v>
      </c>
      <c r="AD1277">
        <v>1</v>
      </c>
    </row>
    <row r="1278" spans="1:30" x14ac:dyDescent="0.2">
      <c r="A1278" t="s">
        <v>11274</v>
      </c>
      <c r="B1278" t="s">
        <v>11275</v>
      </c>
      <c r="C1278" t="s">
        <v>4</v>
      </c>
      <c r="D1278">
        <v>1365220</v>
      </c>
      <c r="E1278">
        <v>1365453</v>
      </c>
      <c r="F1278">
        <v>58.4</v>
      </c>
      <c r="G1278" t="s">
        <v>11287</v>
      </c>
      <c r="H1278">
        <v>0</v>
      </c>
      <c r="I1278" t="s">
        <v>12552</v>
      </c>
      <c r="S1278" t="str">
        <f t="shared" si="96"/>
        <v>prodigal_1_1</v>
      </c>
      <c r="T1278" t="str">
        <f t="shared" si="97"/>
        <v>prodigal_1_12</v>
      </c>
      <c r="U1278" t="str">
        <f t="shared" si="98"/>
        <v>prodigal_1_127</v>
      </c>
      <c r="V1278" t="str">
        <f t="shared" si="100"/>
        <v>prodigal_1_1275</v>
      </c>
      <c r="W1278" t="str">
        <f t="shared" si="99"/>
        <v>prodigal_1_1275;</v>
      </c>
      <c r="Z1278">
        <f>MATCH(S1278,Description!$A$2:$A$4489,0)</f>
        <v>1</v>
      </c>
      <c r="AA1278">
        <f>MATCH(T1278,Description!$A$2:$A$4489,0)</f>
        <v>224</v>
      </c>
      <c r="AB1278">
        <f>MATCH(U1278,Description!$A$2:$A$4489,0)</f>
        <v>302</v>
      </c>
      <c r="AC1278">
        <f>MATCH(V1278,Description!$A$2:$A$4489,0)</f>
        <v>308</v>
      </c>
      <c r="AD1278">
        <v>1</v>
      </c>
    </row>
    <row r="1279" spans="1:30" x14ac:dyDescent="0.2">
      <c r="A1279" t="s">
        <v>11274</v>
      </c>
      <c r="B1279" t="s">
        <v>11275</v>
      </c>
      <c r="C1279" t="s">
        <v>4</v>
      </c>
      <c r="D1279">
        <v>1365554</v>
      </c>
      <c r="E1279">
        <v>1366498</v>
      </c>
      <c r="F1279">
        <v>158.1</v>
      </c>
      <c r="G1279" t="s">
        <v>11287</v>
      </c>
      <c r="H1279">
        <v>0</v>
      </c>
      <c r="I1279" t="s">
        <v>12553</v>
      </c>
      <c r="S1279" t="str">
        <f t="shared" si="96"/>
        <v>prodigal_1_1</v>
      </c>
      <c r="T1279" t="str">
        <f t="shared" si="97"/>
        <v>prodigal_1_12</v>
      </c>
      <c r="U1279" t="str">
        <f t="shared" si="98"/>
        <v>prodigal_1_127</v>
      </c>
      <c r="V1279" t="str">
        <f t="shared" si="100"/>
        <v>prodigal_1_1276</v>
      </c>
      <c r="W1279" t="str">
        <f t="shared" si="99"/>
        <v>prodigal_1_1276;</v>
      </c>
      <c r="Z1279">
        <f>MATCH(S1279,Description!$A$2:$A$4489,0)</f>
        <v>1</v>
      </c>
      <c r="AA1279">
        <f>MATCH(T1279,Description!$A$2:$A$4489,0)</f>
        <v>224</v>
      </c>
      <c r="AB1279">
        <f>MATCH(U1279,Description!$A$2:$A$4489,0)</f>
        <v>302</v>
      </c>
      <c r="AC1279">
        <f>MATCH(V1279,Description!$A$2:$A$4489,0)</f>
        <v>309</v>
      </c>
      <c r="AD1279">
        <v>1</v>
      </c>
    </row>
    <row r="1280" spans="1:30" x14ac:dyDescent="0.2">
      <c r="A1280" t="s">
        <v>11274</v>
      </c>
      <c r="B1280" t="s">
        <v>11275</v>
      </c>
      <c r="C1280" t="s">
        <v>4</v>
      </c>
      <c r="D1280">
        <v>1366728</v>
      </c>
      <c r="E1280">
        <v>1367651</v>
      </c>
      <c r="F1280">
        <v>170.9</v>
      </c>
      <c r="G1280" t="s">
        <v>11287</v>
      </c>
      <c r="H1280">
        <v>0</v>
      </c>
      <c r="I1280" t="s">
        <v>12554</v>
      </c>
      <c r="S1280" t="str">
        <f t="shared" si="96"/>
        <v>prodigal_1_1</v>
      </c>
      <c r="T1280" t="str">
        <f t="shared" si="97"/>
        <v>prodigal_1_12</v>
      </c>
      <c r="U1280" t="str">
        <f t="shared" si="98"/>
        <v>prodigal_1_127</v>
      </c>
      <c r="V1280" t="str">
        <f t="shared" si="100"/>
        <v>prodigal_1_1277</v>
      </c>
      <c r="W1280" t="str">
        <f t="shared" si="99"/>
        <v>prodigal_1_1277;</v>
      </c>
      <c r="Z1280">
        <f>MATCH(S1280,Description!$A$2:$A$4489,0)</f>
        <v>1</v>
      </c>
      <c r="AA1280">
        <f>MATCH(T1280,Description!$A$2:$A$4489,0)</f>
        <v>224</v>
      </c>
      <c r="AB1280">
        <f>MATCH(U1280,Description!$A$2:$A$4489,0)</f>
        <v>302</v>
      </c>
      <c r="AC1280">
        <f>MATCH(V1280,Description!$A$2:$A$4489,0)</f>
        <v>310</v>
      </c>
      <c r="AD1280">
        <v>1</v>
      </c>
    </row>
    <row r="1281" spans="1:30" x14ac:dyDescent="0.2">
      <c r="A1281" t="s">
        <v>11274</v>
      </c>
      <c r="B1281" t="s">
        <v>11275</v>
      </c>
      <c r="C1281" t="s">
        <v>4</v>
      </c>
      <c r="D1281">
        <v>1367812</v>
      </c>
      <c r="E1281">
        <v>1368276</v>
      </c>
      <c r="F1281">
        <v>74.8</v>
      </c>
      <c r="G1281" t="s">
        <v>11287</v>
      </c>
      <c r="H1281">
        <v>0</v>
      </c>
      <c r="I1281" t="s">
        <v>12555</v>
      </c>
      <c r="S1281" t="str">
        <f t="shared" si="96"/>
        <v>prodigal_1_1</v>
      </c>
      <c r="T1281" t="str">
        <f t="shared" si="97"/>
        <v>prodigal_1_12</v>
      </c>
      <c r="U1281" t="str">
        <f t="shared" si="98"/>
        <v>prodigal_1_127</v>
      </c>
      <c r="V1281" t="str">
        <f t="shared" si="100"/>
        <v>prodigal_1_1278</v>
      </c>
      <c r="W1281" t="str">
        <f t="shared" si="99"/>
        <v>prodigal_1_1278;</v>
      </c>
      <c r="Z1281">
        <f>MATCH(S1281,Description!$A$2:$A$4489,0)</f>
        <v>1</v>
      </c>
      <c r="AA1281">
        <f>MATCH(T1281,Description!$A$2:$A$4489,0)</f>
        <v>224</v>
      </c>
      <c r="AB1281">
        <f>MATCH(U1281,Description!$A$2:$A$4489,0)</f>
        <v>302</v>
      </c>
      <c r="AC1281">
        <f>MATCH(V1281,Description!$A$2:$A$4489,0)</f>
        <v>311</v>
      </c>
      <c r="AD1281">
        <v>1</v>
      </c>
    </row>
    <row r="1282" spans="1:30" x14ac:dyDescent="0.2">
      <c r="A1282" t="s">
        <v>11274</v>
      </c>
      <c r="B1282" t="s">
        <v>11275</v>
      </c>
      <c r="C1282" t="s">
        <v>4</v>
      </c>
      <c r="D1282">
        <v>1368505</v>
      </c>
      <c r="E1282">
        <v>1369032</v>
      </c>
      <c r="F1282">
        <v>72.2</v>
      </c>
      <c r="G1282" t="s">
        <v>11276</v>
      </c>
      <c r="H1282">
        <v>0</v>
      </c>
      <c r="I1282" t="s">
        <v>12556</v>
      </c>
      <c r="S1282" t="str">
        <f t="shared" si="96"/>
        <v>prodigal_1_1</v>
      </c>
      <c r="T1282" t="str">
        <f t="shared" si="97"/>
        <v>prodigal_1_12</v>
      </c>
      <c r="U1282" t="str">
        <f t="shared" si="98"/>
        <v>prodigal_1_127</v>
      </c>
      <c r="V1282" t="str">
        <f t="shared" si="100"/>
        <v>prodigal_1_1279</v>
      </c>
      <c r="W1282" t="str">
        <f t="shared" si="99"/>
        <v>prodigal_1_1279;</v>
      </c>
      <c r="Z1282">
        <f>MATCH(S1282,Description!$A$2:$A$4489,0)</f>
        <v>1</v>
      </c>
      <c r="AA1282">
        <f>MATCH(T1282,Description!$A$2:$A$4489,0)</f>
        <v>224</v>
      </c>
      <c r="AB1282">
        <f>MATCH(U1282,Description!$A$2:$A$4489,0)</f>
        <v>302</v>
      </c>
      <c r="AC1282">
        <f>MATCH(V1282,Description!$A$2:$A$4489,0)</f>
        <v>312</v>
      </c>
      <c r="AD1282">
        <v>1</v>
      </c>
    </row>
    <row r="1283" spans="1:30" x14ac:dyDescent="0.2">
      <c r="A1283" t="s">
        <v>11274</v>
      </c>
      <c r="B1283" t="s">
        <v>11275</v>
      </c>
      <c r="C1283" t="s">
        <v>4</v>
      </c>
      <c r="D1283">
        <v>1369073</v>
      </c>
      <c r="E1283">
        <v>1370353</v>
      </c>
      <c r="F1283">
        <v>306.39999999999998</v>
      </c>
      <c r="G1283" t="s">
        <v>11276</v>
      </c>
      <c r="H1283">
        <v>0</v>
      </c>
      <c r="I1283" t="s">
        <v>12557</v>
      </c>
      <c r="S1283" t="str">
        <f t="shared" si="96"/>
        <v>prodigal_1_1</v>
      </c>
      <c r="T1283" t="str">
        <f t="shared" si="97"/>
        <v>prodigal_1_12</v>
      </c>
      <c r="U1283" t="str">
        <f t="shared" si="98"/>
        <v>prodigal_1_128</v>
      </c>
      <c r="V1283" t="str">
        <f t="shared" si="100"/>
        <v>prodigal_1_1280</v>
      </c>
      <c r="W1283" t="str">
        <f t="shared" si="99"/>
        <v>prodigal_1_1280;</v>
      </c>
      <c r="Z1283">
        <f>MATCH(S1283,Description!$A$2:$A$4489,0)</f>
        <v>1</v>
      </c>
      <c r="AA1283">
        <f>MATCH(T1283,Description!$A$2:$A$4489,0)</f>
        <v>224</v>
      </c>
      <c r="AB1283">
        <f>MATCH(U1283,Description!$A$2:$A$4489,0)</f>
        <v>313</v>
      </c>
      <c r="AC1283">
        <f>MATCH(V1283,Description!$A$2:$A$4489,0)</f>
        <v>314</v>
      </c>
      <c r="AD1283">
        <v>1</v>
      </c>
    </row>
    <row r="1284" spans="1:30" x14ac:dyDescent="0.2">
      <c r="A1284" t="s">
        <v>11274</v>
      </c>
      <c r="B1284" t="s">
        <v>11275</v>
      </c>
      <c r="C1284" t="s">
        <v>4</v>
      </c>
      <c r="D1284">
        <v>1370373</v>
      </c>
      <c r="E1284">
        <v>1371212</v>
      </c>
      <c r="F1284">
        <v>181</v>
      </c>
      <c r="G1284" t="s">
        <v>11276</v>
      </c>
      <c r="H1284">
        <v>0</v>
      </c>
      <c r="I1284" t="s">
        <v>12558</v>
      </c>
      <c r="S1284" t="str">
        <f t="shared" si="96"/>
        <v>prodigal_1_1</v>
      </c>
      <c r="T1284" t="str">
        <f t="shared" si="97"/>
        <v>prodigal_1_12</v>
      </c>
      <c r="U1284" t="str">
        <f t="shared" si="98"/>
        <v>prodigal_1_128</v>
      </c>
      <c r="V1284" t="str">
        <f t="shared" si="100"/>
        <v>prodigal_1_1281</v>
      </c>
      <c r="W1284" t="str">
        <f t="shared" si="99"/>
        <v>prodigal_1_1281;</v>
      </c>
      <c r="Z1284">
        <f>MATCH(S1284,Description!$A$2:$A$4489,0)</f>
        <v>1</v>
      </c>
      <c r="AA1284">
        <f>MATCH(T1284,Description!$A$2:$A$4489,0)</f>
        <v>224</v>
      </c>
      <c r="AB1284">
        <f>MATCH(U1284,Description!$A$2:$A$4489,0)</f>
        <v>313</v>
      </c>
      <c r="AC1284">
        <f>MATCH(V1284,Description!$A$2:$A$4489,0)</f>
        <v>315</v>
      </c>
      <c r="AD1284">
        <v>1</v>
      </c>
    </row>
    <row r="1285" spans="1:30" x14ac:dyDescent="0.2">
      <c r="A1285" t="s">
        <v>11274</v>
      </c>
      <c r="B1285" t="s">
        <v>11275</v>
      </c>
      <c r="C1285" t="s">
        <v>4</v>
      </c>
      <c r="D1285">
        <v>1371531</v>
      </c>
      <c r="E1285">
        <v>1372067</v>
      </c>
      <c r="F1285">
        <v>122.2</v>
      </c>
      <c r="G1285" t="s">
        <v>11276</v>
      </c>
      <c r="H1285">
        <v>0</v>
      </c>
      <c r="I1285" t="s">
        <v>12559</v>
      </c>
      <c r="S1285" t="str">
        <f t="shared" ref="S1285:S1348" si="101">MID($I1285,11,12)</f>
        <v>prodigal_1_1</v>
      </c>
      <c r="T1285" t="str">
        <f t="shared" ref="T1285:T1348" si="102">MID($I1285,11,13)</f>
        <v>prodigal_1_12</v>
      </c>
      <c r="U1285" t="str">
        <f t="shared" ref="U1285:U1348" si="103">MID($I1285,11,14)</f>
        <v>prodigal_1_128</v>
      </c>
      <c r="V1285" t="str">
        <f t="shared" si="100"/>
        <v>prodigal_1_1282</v>
      </c>
      <c r="W1285" t="str">
        <f t="shared" ref="W1285:W1348" si="104">MID($I1285,11,16)</f>
        <v>prodigal_1_1282;</v>
      </c>
      <c r="Z1285">
        <f>MATCH(S1285,Description!$A$2:$A$4489,0)</f>
        <v>1</v>
      </c>
      <c r="AA1285">
        <f>MATCH(T1285,Description!$A$2:$A$4489,0)</f>
        <v>224</v>
      </c>
      <c r="AB1285">
        <f>MATCH(U1285,Description!$A$2:$A$4489,0)</f>
        <v>313</v>
      </c>
      <c r="AC1285">
        <f>MATCH(V1285,Description!$A$2:$A$4489,0)</f>
        <v>316</v>
      </c>
      <c r="AD1285">
        <v>1</v>
      </c>
    </row>
    <row r="1286" spans="1:30" x14ac:dyDescent="0.2">
      <c r="A1286" t="s">
        <v>11274</v>
      </c>
      <c r="B1286" t="s">
        <v>11275</v>
      </c>
      <c r="C1286" t="s">
        <v>4</v>
      </c>
      <c r="D1286">
        <v>1372332</v>
      </c>
      <c r="E1286">
        <v>1373324</v>
      </c>
      <c r="F1286">
        <v>191.7</v>
      </c>
      <c r="G1286" t="s">
        <v>11276</v>
      </c>
      <c r="H1286">
        <v>0</v>
      </c>
      <c r="I1286" t="s">
        <v>12560</v>
      </c>
      <c r="S1286" t="str">
        <f t="shared" si="101"/>
        <v>prodigal_1_1</v>
      </c>
      <c r="T1286" t="str">
        <f t="shared" si="102"/>
        <v>prodigal_1_12</v>
      </c>
      <c r="U1286" t="str">
        <f t="shared" si="103"/>
        <v>prodigal_1_128</v>
      </c>
      <c r="V1286" t="str">
        <f t="shared" si="100"/>
        <v>prodigal_1_1283</v>
      </c>
      <c r="W1286" t="str">
        <f t="shared" si="104"/>
        <v>prodigal_1_1283;</v>
      </c>
      <c r="Z1286">
        <f>MATCH(S1286,Description!$A$2:$A$4489,0)</f>
        <v>1</v>
      </c>
      <c r="AA1286">
        <f>MATCH(T1286,Description!$A$2:$A$4489,0)</f>
        <v>224</v>
      </c>
      <c r="AB1286">
        <f>MATCH(U1286,Description!$A$2:$A$4489,0)</f>
        <v>313</v>
      </c>
      <c r="AC1286">
        <f>MATCH(V1286,Description!$A$2:$A$4489,0)</f>
        <v>317</v>
      </c>
      <c r="AD1286">
        <v>1</v>
      </c>
    </row>
    <row r="1287" spans="1:30" x14ac:dyDescent="0.2">
      <c r="A1287" t="s">
        <v>11274</v>
      </c>
      <c r="B1287" t="s">
        <v>11275</v>
      </c>
      <c r="C1287" t="s">
        <v>4</v>
      </c>
      <c r="D1287">
        <v>1373353</v>
      </c>
      <c r="E1287">
        <v>1374507</v>
      </c>
      <c r="F1287">
        <v>247.8</v>
      </c>
      <c r="G1287" t="s">
        <v>11276</v>
      </c>
      <c r="H1287">
        <v>0</v>
      </c>
      <c r="I1287" t="s">
        <v>12561</v>
      </c>
      <c r="S1287" t="str">
        <f t="shared" si="101"/>
        <v>prodigal_1_1</v>
      </c>
      <c r="T1287" t="str">
        <f t="shared" si="102"/>
        <v>prodigal_1_12</v>
      </c>
      <c r="U1287" t="str">
        <f t="shared" si="103"/>
        <v>prodigal_1_128</v>
      </c>
      <c r="V1287" t="str">
        <f t="shared" si="100"/>
        <v>prodigal_1_1284</v>
      </c>
      <c r="W1287" t="str">
        <f t="shared" si="104"/>
        <v>prodigal_1_1284;</v>
      </c>
      <c r="Z1287">
        <f>MATCH(S1287,Description!$A$2:$A$4489,0)</f>
        <v>1</v>
      </c>
      <c r="AA1287">
        <f>MATCH(T1287,Description!$A$2:$A$4489,0)</f>
        <v>224</v>
      </c>
      <c r="AB1287">
        <f>MATCH(U1287,Description!$A$2:$A$4489,0)</f>
        <v>313</v>
      </c>
      <c r="AC1287">
        <f>MATCH(V1287,Description!$A$2:$A$4489,0)</f>
        <v>318</v>
      </c>
      <c r="AD1287">
        <v>1</v>
      </c>
    </row>
    <row r="1288" spans="1:30" x14ac:dyDescent="0.2">
      <c r="A1288" t="s">
        <v>11274</v>
      </c>
      <c r="B1288" t="s">
        <v>11275</v>
      </c>
      <c r="C1288" t="s">
        <v>4</v>
      </c>
      <c r="D1288">
        <v>1374516</v>
      </c>
      <c r="E1288">
        <v>1375001</v>
      </c>
      <c r="F1288">
        <v>56.3</v>
      </c>
      <c r="G1288" t="s">
        <v>11287</v>
      </c>
      <c r="H1288">
        <v>0</v>
      </c>
      <c r="I1288" t="s">
        <v>12562</v>
      </c>
      <c r="S1288" t="str">
        <f t="shared" si="101"/>
        <v>prodigal_1_1</v>
      </c>
      <c r="T1288" t="str">
        <f t="shared" si="102"/>
        <v>prodigal_1_12</v>
      </c>
      <c r="U1288" t="str">
        <f t="shared" si="103"/>
        <v>prodigal_1_128</v>
      </c>
      <c r="V1288" t="str">
        <f t="shared" si="100"/>
        <v>prodigal_1_1285</v>
      </c>
      <c r="W1288" t="str">
        <f t="shared" si="104"/>
        <v>prodigal_1_1285;</v>
      </c>
      <c r="Z1288">
        <f>MATCH(S1288,Description!$A$2:$A$4489,0)</f>
        <v>1</v>
      </c>
      <c r="AA1288">
        <f>MATCH(T1288,Description!$A$2:$A$4489,0)</f>
        <v>224</v>
      </c>
      <c r="AB1288">
        <f>MATCH(U1288,Description!$A$2:$A$4489,0)</f>
        <v>313</v>
      </c>
      <c r="AC1288">
        <f>MATCH(V1288,Description!$A$2:$A$4489,0)</f>
        <v>319</v>
      </c>
      <c r="AD1288">
        <v>1</v>
      </c>
    </row>
    <row r="1289" spans="1:30" x14ac:dyDescent="0.2">
      <c r="A1289" t="s">
        <v>11274</v>
      </c>
      <c r="B1289" t="s">
        <v>11275</v>
      </c>
      <c r="C1289" t="s">
        <v>4</v>
      </c>
      <c r="D1289">
        <v>1375132</v>
      </c>
      <c r="E1289">
        <v>1376334</v>
      </c>
      <c r="F1289">
        <v>141.4</v>
      </c>
      <c r="G1289" t="s">
        <v>11276</v>
      </c>
      <c r="H1289">
        <v>0</v>
      </c>
      <c r="I1289" t="s">
        <v>12563</v>
      </c>
      <c r="S1289" t="str">
        <f t="shared" si="101"/>
        <v>prodigal_1_1</v>
      </c>
      <c r="T1289" t="str">
        <f t="shared" si="102"/>
        <v>prodigal_1_12</v>
      </c>
      <c r="U1289" t="str">
        <f t="shared" si="103"/>
        <v>prodigal_1_128</v>
      </c>
      <c r="V1289" t="str">
        <f t="shared" si="100"/>
        <v>prodigal_1_1286</v>
      </c>
      <c r="W1289" t="str">
        <f t="shared" si="104"/>
        <v>prodigal_1_1286;</v>
      </c>
      <c r="Z1289">
        <f>MATCH(S1289,Description!$A$2:$A$4489,0)</f>
        <v>1</v>
      </c>
      <c r="AA1289">
        <f>MATCH(T1289,Description!$A$2:$A$4489,0)</f>
        <v>224</v>
      </c>
      <c r="AB1289">
        <f>MATCH(U1289,Description!$A$2:$A$4489,0)</f>
        <v>313</v>
      </c>
      <c r="AC1289">
        <f>MATCH(V1289,Description!$A$2:$A$4489,0)</f>
        <v>320</v>
      </c>
      <c r="AD1289">
        <v>1</v>
      </c>
    </row>
    <row r="1290" spans="1:30" x14ac:dyDescent="0.2">
      <c r="A1290" t="s">
        <v>11274</v>
      </c>
      <c r="B1290" t="s">
        <v>11275</v>
      </c>
      <c r="C1290" t="s">
        <v>4</v>
      </c>
      <c r="D1290">
        <v>1376351</v>
      </c>
      <c r="E1290">
        <v>1377385</v>
      </c>
      <c r="F1290">
        <v>185</v>
      </c>
      <c r="G1290" t="s">
        <v>11287</v>
      </c>
      <c r="H1290">
        <v>0</v>
      </c>
      <c r="I1290" t="s">
        <v>12564</v>
      </c>
      <c r="S1290" t="str">
        <f t="shared" si="101"/>
        <v>prodigal_1_1</v>
      </c>
      <c r="T1290" t="str">
        <f t="shared" si="102"/>
        <v>prodigal_1_12</v>
      </c>
      <c r="U1290" t="str">
        <f t="shared" si="103"/>
        <v>prodigal_1_128</v>
      </c>
      <c r="V1290" t="str">
        <f t="shared" si="100"/>
        <v>prodigal_1_1287</v>
      </c>
      <c r="W1290" t="str">
        <f t="shared" si="104"/>
        <v>prodigal_1_1287;</v>
      </c>
      <c r="Z1290">
        <f>MATCH(S1290,Description!$A$2:$A$4489,0)</f>
        <v>1</v>
      </c>
      <c r="AA1290">
        <f>MATCH(T1290,Description!$A$2:$A$4489,0)</f>
        <v>224</v>
      </c>
      <c r="AB1290">
        <f>MATCH(U1290,Description!$A$2:$A$4489,0)</f>
        <v>313</v>
      </c>
      <c r="AC1290">
        <f>MATCH(V1290,Description!$A$2:$A$4489,0)</f>
        <v>321</v>
      </c>
      <c r="AD1290">
        <v>1</v>
      </c>
    </row>
    <row r="1291" spans="1:30" x14ac:dyDescent="0.2">
      <c r="A1291" t="s">
        <v>11274</v>
      </c>
      <c r="B1291" t="s">
        <v>11275</v>
      </c>
      <c r="C1291" t="s">
        <v>4</v>
      </c>
      <c r="D1291">
        <v>1377698</v>
      </c>
      <c r="E1291">
        <v>1378225</v>
      </c>
      <c r="F1291">
        <v>116.9</v>
      </c>
      <c r="G1291" t="s">
        <v>11276</v>
      </c>
      <c r="H1291">
        <v>0</v>
      </c>
      <c r="I1291" t="s">
        <v>12565</v>
      </c>
      <c r="S1291" t="str">
        <f t="shared" si="101"/>
        <v>prodigal_1_1</v>
      </c>
      <c r="T1291" t="str">
        <f t="shared" si="102"/>
        <v>prodigal_1_12</v>
      </c>
      <c r="U1291" t="str">
        <f t="shared" si="103"/>
        <v>prodigal_1_128</v>
      </c>
      <c r="V1291" t="str">
        <f t="shared" si="100"/>
        <v>prodigal_1_1288</v>
      </c>
      <c r="W1291" t="str">
        <f t="shared" si="104"/>
        <v>prodigal_1_1288;</v>
      </c>
      <c r="Z1291">
        <f>MATCH(S1291,Description!$A$2:$A$4489,0)</f>
        <v>1</v>
      </c>
      <c r="AA1291">
        <f>MATCH(T1291,Description!$A$2:$A$4489,0)</f>
        <v>224</v>
      </c>
      <c r="AB1291">
        <f>MATCH(U1291,Description!$A$2:$A$4489,0)</f>
        <v>313</v>
      </c>
      <c r="AC1291">
        <f>MATCH(V1291,Description!$A$2:$A$4489,0)</f>
        <v>322</v>
      </c>
      <c r="AD1291">
        <v>1</v>
      </c>
    </row>
    <row r="1292" spans="1:30" x14ac:dyDescent="0.2">
      <c r="A1292" t="s">
        <v>11274</v>
      </c>
      <c r="B1292" t="s">
        <v>11275</v>
      </c>
      <c r="C1292" t="s">
        <v>4</v>
      </c>
      <c r="D1292">
        <v>1378716</v>
      </c>
      <c r="E1292">
        <v>1379546</v>
      </c>
      <c r="F1292">
        <v>167.5</v>
      </c>
      <c r="G1292" t="s">
        <v>11276</v>
      </c>
      <c r="H1292">
        <v>0</v>
      </c>
      <c r="I1292" t="s">
        <v>12566</v>
      </c>
      <c r="S1292" t="str">
        <f t="shared" si="101"/>
        <v>prodigal_1_1</v>
      </c>
      <c r="T1292" t="str">
        <f t="shared" si="102"/>
        <v>prodigal_1_12</v>
      </c>
      <c r="U1292" t="str">
        <f t="shared" si="103"/>
        <v>prodigal_1_128</v>
      </c>
      <c r="V1292" t="str">
        <f t="shared" si="100"/>
        <v>prodigal_1_1289</v>
      </c>
      <c r="W1292" t="str">
        <f t="shared" si="104"/>
        <v>prodigal_1_1289;</v>
      </c>
      <c r="Z1292">
        <f>MATCH(S1292,Description!$A$2:$A$4489,0)</f>
        <v>1</v>
      </c>
      <c r="AA1292">
        <f>MATCH(T1292,Description!$A$2:$A$4489,0)</f>
        <v>224</v>
      </c>
      <c r="AB1292">
        <f>MATCH(U1292,Description!$A$2:$A$4489,0)</f>
        <v>313</v>
      </c>
      <c r="AC1292">
        <f>MATCH(V1292,Description!$A$2:$A$4489,0)</f>
        <v>323</v>
      </c>
      <c r="AD1292">
        <v>1</v>
      </c>
    </row>
    <row r="1293" spans="1:30" x14ac:dyDescent="0.2">
      <c r="A1293" t="s">
        <v>11274</v>
      </c>
      <c r="B1293" t="s">
        <v>11275</v>
      </c>
      <c r="C1293" t="s">
        <v>4</v>
      </c>
      <c r="D1293">
        <v>1379550</v>
      </c>
      <c r="E1293">
        <v>1380008</v>
      </c>
      <c r="F1293">
        <v>100.9</v>
      </c>
      <c r="G1293" t="s">
        <v>11276</v>
      </c>
      <c r="H1293">
        <v>0</v>
      </c>
      <c r="I1293" t="s">
        <v>12567</v>
      </c>
      <c r="S1293" t="str">
        <f t="shared" si="101"/>
        <v>prodigal_1_1</v>
      </c>
      <c r="T1293" t="str">
        <f t="shared" si="102"/>
        <v>prodigal_1_12</v>
      </c>
      <c r="U1293" t="str">
        <f t="shared" si="103"/>
        <v>prodigal_1_129</v>
      </c>
      <c r="V1293" t="str">
        <f t="shared" si="100"/>
        <v>prodigal_1_1290</v>
      </c>
      <c r="W1293" t="str">
        <f t="shared" si="104"/>
        <v>prodigal_1_1290;</v>
      </c>
      <c r="Z1293">
        <f>MATCH(S1293,Description!$A$2:$A$4489,0)</f>
        <v>1</v>
      </c>
      <c r="AA1293">
        <f>MATCH(T1293,Description!$A$2:$A$4489,0)</f>
        <v>224</v>
      </c>
      <c r="AB1293">
        <f>MATCH(U1293,Description!$A$2:$A$4489,0)</f>
        <v>324</v>
      </c>
      <c r="AC1293">
        <f>MATCH(V1293,Description!$A$2:$A$4489,0)</f>
        <v>325</v>
      </c>
      <c r="AD1293">
        <v>1</v>
      </c>
    </row>
    <row r="1294" spans="1:30" x14ac:dyDescent="0.2">
      <c r="A1294" t="s">
        <v>11274</v>
      </c>
      <c r="B1294" t="s">
        <v>11275</v>
      </c>
      <c r="C1294" t="s">
        <v>4</v>
      </c>
      <c r="D1294">
        <v>1380017</v>
      </c>
      <c r="E1294">
        <v>1380958</v>
      </c>
      <c r="F1294">
        <v>172.2</v>
      </c>
      <c r="G1294" t="s">
        <v>11276</v>
      </c>
      <c r="H1294">
        <v>0</v>
      </c>
      <c r="I1294" t="s">
        <v>12568</v>
      </c>
      <c r="S1294" t="str">
        <f t="shared" si="101"/>
        <v>prodigal_1_1</v>
      </c>
      <c r="T1294" t="str">
        <f t="shared" si="102"/>
        <v>prodigal_1_12</v>
      </c>
      <c r="U1294" t="str">
        <f t="shared" si="103"/>
        <v>prodigal_1_129</v>
      </c>
      <c r="V1294" t="str">
        <f t="shared" si="100"/>
        <v>prodigal_1_1291</v>
      </c>
      <c r="W1294" t="str">
        <f t="shared" si="104"/>
        <v>prodigal_1_1291;</v>
      </c>
      <c r="Z1294">
        <f>MATCH(S1294,Description!$A$2:$A$4489,0)</f>
        <v>1</v>
      </c>
      <c r="AA1294">
        <f>MATCH(T1294,Description!$A$2:$A$4489,0)</f>
        <v>224</v>
      </c>
      <c r="AB1294">
        <f>MATCH(U1294,Description!$A$2:$A$4489,0)</f>
        <v>324</v>
      </c>
      <c r="AC1294">
        <f>MATCH(V1294,Description!$A$2:$A$4489,0)</f>
        <v>326</v>
      </c>
      <c r="AD1294">
        <v>1</v>
      </c>
    </row>
    <row r="1295" spans="1:30" x14ac:dyDescent="0.2">
      <c r="A1295" t="s">
        <v>11274</v>
      </c>
      <c r="B1295" t="s">
        <v>11275</v>
      </c>
      <c r="C1295" t="s">
        <v>4</v>
      </c>
      <c r="D1295">
        <v>1381090</v>
      </c>
      <c r="E1295">
        <v>1382430</v>
      </c>
      <c r="F1295">
        <v>255.6</v>
      </c>
      <c r="G1295" t="s">
        <v>11276</v>
      </c>
      <c r="H1295">
        <v>0</v>
      </c>
      <c r="I1295" t="s">
        <v>12569</v>
      </c>
      <c r="S1295" t="str">
        <f t="shared" si="101"/>
        <v>prodigal_1_1</v>
      </c>
      <c r="T1295" t="str">
        <f t="shared" si="102"/>
        <v>prodigal_1_12</v>
      </c>
      <c r="U1295" t="str">
        <f t="shared" si="103"/>
        <v>prodigal_1_129</v>
      </c>
      <c r="V1295" t="str">
        <f t="shared" si="100"/>
        <v>prodigal_1_1292</v>
      </c>
      <c r="W1295" t="str">
        <f t="shared" si="104"/>
        <v>prodigal_1_1292;</v>
      </c>
      <c r="Z1295">
        <f>MATCH(S1295,Description!$A$2:$A$4489,0)</f>
        <v>1</v>
      </c>
      <c r="AA1295">
        <f>MATCH(T1295,Description!$A$2:$A$4489,0)</f>
        <v>224</v>
      </c>
      <c r="AB1295">
        <f>MATCH(U1295,Description!$A$2:$A$4489,0)</f>
        <v>324</v>
      </c>
      <c r="AC1295">
        <f>MATCH(V1295,Description!$A$2:$A$4489,0)</f>
        <v>327</v>
      </c>
      <c r="AD1295">
        <v>1</v>
      </c>
    </row>
    <row r="1296" spans="1:30" x14ac:dyDescent="0.2">
      <c r="A1296" t="s">
        <v>11274</v>
      </c>
      <c r="B1296" t="s">
        <v>11275</v>
      </c>
      <c r="C1296" t="s">
        <v>4</v>
      </c>
      <c r="D1296">
        <v>1382938</v>
      </c>
      <c r="E1296">
        <v>1383426</v>
      </c>
      <c r="F1296">
        <v>88</v>
      </c>
      <c r="G1296" t="s">
        <v>11276</v>
      </c>
      <c r="H1296">
        <v>0</v>
      </c>
      <c r="I1296" t="s">
        <v>12570</v>
      </c>
      <c r="S1296" t="str">
        <f t="shared" si="101"/>
        <v>prodigal_1_1</v>
      </c>
      <c r="T1296" t="str">
        <f t="shared" si="102"/>
        <v>prodigal_1_12</v>
      </c>
      <c r="U1296" t="str">
        <f t="shared" si="103"/>
        <v>prodigal_1_129</v>
      </c>
      <c r="V1296" t="str">
        <f t="shared" si="100"/>
        <v>prodigal_1_1293</v>
      </c>
      <c r="W1296" t="str">
        <f t="shared" si="104"/>
        <v>prodigal_1_1293;</v>
      </c>
      <c r="Z1296">
        <f>MATCH(S1296,Description!$A$2:$A$4489,0)</f>
        <v>1</v>
      </c>
      <c r="AA1296">
        <f>MATCH(T1296,Description!$A$2:$A$4489,0)</f>
        <v>224</v>
      </c>
      <c r="AB1296">
        <f>MATCH(U1296,Description!$A$2:$A$4489,0)</f>
        <v>324</v>
      </c>
      <c r="AC1296">
        <f>MATCH(V1296,Description!$A$2:$A$4489,0)</f>
        <v>328</v>
      </c>
      <c r="AD1296">
        <v>1</v>
      </c>
    </row>
    <row r="1297" spans="1:30" x14ac:dyDescent="0.2">
      <c r="A1297" t="s">
        <v>11274</v>
      </c>
      <c r="B1297" t="s">
        <v>11275</v>
      </c>
      <c r="C1297" t="s">
        <v>4</v>
      </c>
      <c r="D1297">
        <v>1383629</v>
      </c>
      <c r="E1297">
        <v>1384519</v>
      </c>
      <c r="F1297">
        <v>127.1</v>
      </c>
      <c r="G1297" t="s">
        <v>11276</v>
      </c>
      <c r="H1297">
        <v>0</v>
      </c>
      <c r="I1297" t="s">
        <v>12571</v>
      </c>
      <c r="S1297" t="str">
        <f t="shared" si="101"/>
        <v>prodigal_1_1</v>
      </c>
      <c r="T1297" t="str">
        <f t="shared" si="102"/>
        <v>prodigal_1_12</v>
      </c>
      <c r="U1297" t="str">
        <f t="shared" si="103"/>
        <v>prodigal_1_129</v>
      </c>
      <c r="V1297" t="str">
        <f t="shared" si="100"/>
        <v>prodigal_1_1294</v>
      </c>
      <c r="W1297" t="str">
        <f t="shared" si="104"/>
        <v>prodigal_1_1294;</v>
      </c>
      <c r="Z1297">
        <f>MATCH(S1297,Description!$A$2:$A$4489,0)</f>
        <v>1</v>
      </c>
      <c r="AA1297">
        <f>MATCH(T1297,Description!$A$2:$A$4489,0)</f>
        <v>224</v>
      </c>
      <c r="AB1297">
        <f>MATCH(U1297,Description!$A$2:$A$4489,0)</f>
        <v>324</v>
      </c>
      <c r="AC1297">
        <f>MATCH(V1297,Description!$A$2:$A$4489,0)</f>
        <v>329</v>
      </c>
      <c r="AD1297">
        <v>1</v>
      </c>
    </row>
    <row r="1298" spans="1:30" x14ac:dyDescent="0.2">
      <c r="A1298" t="s">
        <v>11274</v>
      </c>
      <c r="B1298" t="s">
        <v>11275</v>
      </c>
      <c r="C1298" t="s">
        <v>4</v>
      </c>
      <c r="D1298">
        <v>1384506</v>
      </c>
      <c r="E1298">
        <v>1385588</v>
      </c>
      <c r="F1298">
        <v>84.9</v>
      </c>
      <c r="G1298" t="s">
        <v>11276</v>
      </c>
      <c r="H1298">
        <v>0</v>
      </c>
      <c r="I1298" t="s">
        <v>12572</v>
      </c>
      <c r="S1298" t="str">
        <f t="shared" si="101"/>
        <v>prodigal_1_1</v>
      </c>
      <c r="T1298" t="str">
        <f t="shared" si="102"/>
        <v>prodigal_1_12</v>
      </c>
      <c r="U1298" t="str">
        <f t="shared" si="103"/>
        <v>prodigal_1_129</v>
      </c>
      <c r="V1298" t="str">
        <f t="shared" si="100"/>
        <v>prodigal_1_1295</v>
      </c>
      <c r="W1298" t="str">
        <f t="shared" si="104"/>
        <v>prodigal_1_1295;</v>
      </c>
      <c r="Z1298">
        <f>MATCH(S1298,Description!$A$2:$A$4489,0)</f>
        <v>1</v>
      </c>
      <c r="AA1298">
        <f>MATCH(T1298,Description!$A$2:$A$4489,0)</f>
        <v>224</v>
      </c>
      <c r="AB1298">
        <f>MATCH(U1298,Description!$A$2:$A$4489,0)</f>
        <v>324</v>
      </c>
      <c r="AC1298">
        <f>MATCH(V1298,Description!$A$2:$A$4489,0)</f>
        <v>330</v>
      </c>
      <c r="AD1298">
        <v>1</v>
      </c>
    </row>
    <row r="1299" spans="1:30" x14ac:dyDescent="0.2">
      <c r="A1299" t="s">
        <v>11274</v>
      </c>
      <c r="B1299" t="s">
        <v>11275</v>
      </c>
      <c r="C1299" t="s">
        <v>4</v>
      </c>
      <c r="D1299">
        <v>1385754</v>
      </c>
      <c r="E1299">
        <v>1387673</v>
      </c>
      <c r="F1299">
        <v>423.7</v>
      </c>
      <c r="G1299" t="s">
        <v>11276</v>
      </c>
      <c r="H1299">
        <v>0</v>
      </c>
      <c r="I1299" t="s">
        <v>12573</v>
      </c>
      <c r="S1299" t="str">
        <f t="shared" si="101"/>
        <v>prodigal_1_1</v>
      </c>
      <c r="T1299" t="str">
        <f t="shared" si="102"/>
        <v>prodigal_1_12</v>
      </c>
      <c r="U1299" t="str">
        <f t="shared" si="103"/>
        <v>prodigal_1_129</v>
      </c>
      <c r="V1299" t="str">
        <f t="shared" si="100"/>
        <v>prodigal_1_1296</v>
      </c>
      <c r="W1299" t="str">
        <f t="shared" si="104"/>
        <v>prodigal_1_1296;</v>
      </c>
      <c r="Z1299">
        <f>MATCH(S1299,Description!$A$2:$A$4489,0)</f>
        <v>1</v>
      </c>
      <c r="AA1299">
        <f>MATCH(T1299,Description!$A$2:$A$4489,0)</f>
        <v>224</v>
      </c>
      <c r="AB1299">
        <f>MATCH(U1299,Description!$A$2:$A$4489,0)</f>
        <v>324</v>
      </c>
      <c r="AC1299">
        <f>MATCH(V1299,Description!$A$2:$A$4489,0)</f>
        <v>331</v>
      </c>
      <c r="AD1299">
        <v>1</v>
      </c>
    </row>
    <row r="1300" spans="1:30" x14ac:dyDescent="0.2">
      <c r="A1300" t="s">
        <v>11274</v>
      </c>
      <c r="B1300" t="s">
        <v>11275</v>
      </c>
      <c r="C1300" t="s">
        <v>4</v>
      </c>
      <c r="D1300">
        <v>1387819</v>
      </c>
      <c r="E1300">
        <v>1389363</v>
      </c>
      <c r="F1300">
        <v>246.2</v>
      </c>
      <c r="G1300" t="s">
        <v>11276</v>
      </c>
      <c r="H1300">
        <v>0</v>
      </c>
      <c r="I1300" t="s">
        <v>12574</v>
      </c>
      <c r="S1300" t="str">
        <f t="shared" si="101"/>
        <v>prodigal_1_1</v>
      </c>
      <c r="T1300" t="str">
        <f t="shared" si="102"/>
        <v>prodigal_1_12</v>
      </c>
      <c r="U1300" t="str">
        <f t="shared" si="103"/>
        <v>prodigal_1_129</v>
      </c>
      <c r="V1300" t="str">
        <f t="shared" ref="V1300:V1363" si="105">MID($I1300,11,15)</f>
        <v>prodigal_1_1297</v>
      </c>
      <c r="W1300" t="str">
        <f t="shared" si="104"/>
        <v>prodigal_1_1297;</v>
      </c>
      <c r="Z1300">
        <f>MATCH(S1300,Description!$A$2:$A$4489,0)</f>
        <v>1</v>
      </c>
      <c r="AA1300">
        <f>MATCH(T1300,Description!$A$2:$A$4489,0)</f>
        <v>224</v>
      </c>
      <c r="AB1300">
        <f>MATCH(U1300,Description!$A$2:$A$4489,0)</f>
        <v>324</v>
      </c>
      <c r="AC1300">
        <f>MATCH(V1300,Description!$A$2:$A$4489,0)</f>
        <v>332</v>
      </c>
      <c r="AD1300">
        <v>1</v>
      </c>
    </row>
    <row r="1301" spans="1:30" x14ac:dyDescent="0.2">
      <c r="A1301" t="s">
        <v>11274</v>
      </c>
      <c r="B1301" t="s">
        <v>11275</v>
      </c>
      <c r="C1301" t="s">
        <v>4</v>
      </c>
      <c r="D1301">
        <v>1389543</v>
      </c>
      <c r="E1301">
        <v>1390580</v>
      </c>
      <c r="F1301">
        <v>241.4</v>
      </c>
      <c r="G1301" t="s">
        <v>11276</v>
      </c>
      <c r="H1301">
        <v>0</v>
      </c>
      <c r="I1301" t="s">
        <v>12575</v>
      </c>
      <c r="S1301" t="str">
        <f t="shared" si="101"/>
        <v>prodigal_1_1</v>
      </c>
      <c r="T1301" t="str">
        <f t="shared" si="102"/>
        <v>prodigal_1_12</v>
      </c>
      <c r="U1301" t="str">
        <f t="shared" si="103"/>
        <v>prodigal_1_129</v>
      </c>
      <c r="V1301" t="str">
        <f t="shared" si="105"/>
        <v>prodigal_1_1298</v>
      </c>
      <c r="W1301" t="str">
        <f t="shared" si="104"/>
        <v>prodigal_1_1298;</v>
      </c>
      <c r="Z1301">
        <f>MATCH(S1301,Description!$A$2:$A$4489,0)</f>
        <v>1</v>
      </c>
      <c r="AA1301">
        <f>MATCH(T1301,Description!$A$2:$A$4489,0)</f>
        <v>224</v>
      </c>
      <c r="AB1301">
        <f>MATCH(U1301,Description!$A$2:$A$4489,0)</f>
        <v>324</v>
      </c>
      <c r="AC1301">
        <f>MATCH(V1301,Description!$A$2:$A$4489,0)</f>
        <v>333</v>
      </c>
      <c r="AD1301">
        <v>1</v>
      </c>
    </row>
    <row r="1302" spans="1:30" x14ac:dyDescent="0.2">
      <c r="A1302" t="s">
        <v>11274</v>
      </c>
      <c r="B1302" t="s">
        <v>11275</v>
      </c>
      <c r="C1302" t="s">
        <v>4</v>
      </c>
      <c r="D1302">
        <v>1390639</v>
      </c>
      <c r="E1302">
        <v>1391379</v>
      </c>
      <c r="F1302">
        <v>163.9</v>
      </c>
      <c r="G1302" t="s">
        <v>11276</v>
      </c>
      <c r="H1302">
        <v>0</v>
      </c>
      <c r="I1302" t="s">
        <v>12576</v>
      </c>
      <c r="S1302" t="str">
        <f t="shared" si="101"/>
        <v>prodigal_1_1</v>
      </c>
      <c r="T1302" t="str">
        <f t="shared" si="102"/>
        <v>prodigal_1_12</v>
      </c>
      <c r="U1302" t="str">
        <f t="shared" si="103"/>
        <v>prodigal_1_129</v>
      </c>
      <c r="V1302" t="str">
        <f t="shared" si="105"/>
        <v>prodigal_1_1299</v>
      </c>
      <c r="W1302" t="str">
        <f t="shared" si="104"/>
        <v>prodigal_1_1299;</v>
      </c>
      <c r="Z1302">
        <f>MATCH(S1302,Description!$A$2:$A$4489,0)</f>
        <v>1</v>
      </c>
      <c r="AA1302">
        <f>MATCH(T1302,Description!$A$2:$A$4489,0)</f>
        <v>224</v>
      </c>
      <c r="AB1302">
        <f>MATCH(U1302,Description!$A$2:$A$4489,0)</f>
        <v>324</v>
      </c>
      <c r="AC1302">
        <f>MATCH(V1302,Description!$A$2:$A$4489,0)</f>
        <v>334</v>
      </c>
      <c r="AD1302">
        <v>1</v>
      </c>
    </row>
    <row r="1303" spans="1:30" x14ac:dyDescent="0.2">
      <c r="A1303" t="s">
        <v>11274</v>
      </c>
      <c r="B1303" t="s">
        <v>11275</v>
      </c>
      <c r="C1303" t="s">
        <v>4</v>
      </c>
      <c r="D1303">
        <v>1391591</v>
      </c>
      <c r="E1303">
        <v>1392520</v>
      </c>
      <c r="F1303">
        <v>75</v>
      </c>
      <c r="G1303" t="s">
        <v>11276</v>
      </c>
      <c r="H1303">
        <v>0</v>
      </c>
      <c r="I1303" t="s">
        <v>12577</v>
      </c>
      <c r="S1303" t="str">
        <f t="shared" si="101"/>
        <v>prodigal_1_1</v>
      </c>
      <c r="T1303" t="str">
        <f t="shared" si="102"/>
        <v>prodigal_1_13</v>
      </c>
      <c r="U1303" t="str">
        <f t="shared" si="103"/>
        <v>prodigal_1_130</v>
      </c>
      <c r="V1303" t="str">
        <f t="shared" si="105"/>
        <v>prodigal_1_1300</v>
      </c>
      <c r="W1303" t="str">
        <f t="shared" si="104"/>
        <v>prodigal_1_1300;</v>
      </c>
      <c r="Z1303">
        <f>MATCH(S1303,Description!$A$2:$A$4489,0)</f>
        <v>1</v>
      </c>
      <c r="AA1303">
        <f>MATCH(T1303,Description!$A$2:$A$4489,0)</f>
        <v>335</v>
      </c>
      <c r="AB1303">
        <f>MATCH(U1303,Description!$A$2:$A$4489,0)</f>
        <v>336</v>
      </c>
      <c r="AC1303">
        <f>MATCH(V1303,Description!$A$2:$A$4489,0)</f>
        <v>337</v>
      </c>
      <c r="AD1303">
        <v>1</v>
      </c>
    </row>
    <row r="1304" spans="1:30" x14ac:dyDescent="0.2">
      <c r="A1304" t="s">
        <v>11274</v>
      </c>
      <c r="B1304" t="s">
        <v>11275</v>
      </c>
      <c r="C1304" t="s">
        <v>4</v>
      </c>
      <c r="D1304">
        <v>1392517</v>
      </c>
      <c r="E1304">
        <v>1393002</v>
      </c>
      <c r="F1304">
        <v>70.8</v>
      </c>
      <c r="G1304" t="s">
        <v>11287</v>
      </c>
      <c r="H1304">
        <v>0</v>
      </c>
      <c r="I1304" t="s">
        <v>12578</v>
      </c>
      <c r="S1304" t="str">
        <f t="shared" si="101"/>
        <v>prodigal_1_1</v>
      </c>
      <c r="T1304" t="str">
        <f t="shared" si="102"/>
        <v>prodigal_1_13</v>
      </c>
      <c r="U1304" t="str">
        <f t="shared" si="103"/>
        <v>prodigal_1_130</v>
      </c>
      <c r="V1304" t="str">
        <f t="shared" si="105"/>
        <v>prodigal_1_1301</v>
      </c>
      <c r="W1304" t="str">
        <f t="shared" si="104"/>
        <v>prodigal_1_1301;</v>
      </c>
      <c r="Z1304">
        <f>MATCH(S1304,Description!$A$2:$A$4489,0)</f>
        <v>1</v>
      </c>
      <c r="AA1304">
        <f>MATCH(T1304,Description!$A$2:$A$4489,0)</f>
        <v>335</v>
      </c>
      <c r="AB1304">
        <f>MATCH(U1304,Description!$A$2:$A$4489,0)</f>
        <v>336</v>
      </c>
      <c r="AC1304">
        <f>MATCH(V1304,Description!$A$2:$A$4489,0)</f>
        <v>338</v>
      </c>
      <c r="AD1304">
        <v>1</v>
      </c>
    </row>
    <row r="1305" spans="1:30" x14ac:dyDescent="0.2">
      <c r="A1305" t="s">
        <v>11274</v>
      </c>
      <c r="B1305" t="s">
        <v>11275</v>
      </c>
      <c r="C1305" t="s">
        <v>4</v>
      </c>
      <c r="D1305">
        <v>1392999</v>
      </c>
      <c r="E1305">
        <v>1393883</v>
      </c>
      <c r="F1305">
        <v>174.5</v>
      </c>
      <c r="G1305" t="s">
        <v>11287</v>
      </c>
      <c r="H1305">
        <v>0</v>
      </c>
      <c r="I1305" t="s">
        <v>12579</v>
      </c>
      <c r="S1305" t="str">
        <f t="shared" si="101"/>
        <v>prodigal_1_1</v>
      </c>
      <c r="T1305" t="str">
        <f t="shared" si="102"/>
        <v>prodigal_1_13</v>
      </c>
      <c r="U1305" t="str">
        <f t="shared" si="103"/>
        <v>prodigal_1_130</v>
      </c>
      <c r="V1305" t="str">
        <f t="shared" si="105"/>
        <v>prodigal_1_1302</v>
      </c>
      <c r="W1305" t="str">
        <f t="shared" si="104"/>
        <v>prodigal_1_1302;</v>
      </c>
      <c r="Z1305">
        <f>MATCH(S1305,Description!$A$2:$A$4489,0)</f>
        <v>1</v>
      </c>
      <c r="AA1305">
        <f>MATCH(T1305,Description!$A$2:$A$4489,0)</f>
        <v>335</v>
      </c>
      <c r="AB1305">
        <f>MATCH(U1305,Description!$A$2:$A$4489,0)</f>
        <v>336</v>
      </c>
      <c r="AC1305">
        <f>MATCH(V1305,Description!$A$2:$A$4489,0)</f>
        <v>339</v>
      </c>
      <c r="AD1305">
        <v>1</v>
      </c>
    </row>
    <row r="1306" spans="1:30" x14ac:dyDescent="0.2">
      <c r="A1306" t="s">
        <v>11274</v>
      </c>
      <c r="B1306" t="s">
        <v>11275</v>
      </c>
      <c r="C1306" t="s">
        <v>4</v>
      </c>
      <c r="D1306">
        <v>1394036</v>
      </c>
      <c r="E1306">
        <v>1394293</v>
      </c>
      <c r="F1306">
        <v>30.9</v>
      </c>
      <c r="G1306" t="s">
        <v>11287</v>
      </c>
      <c r="H1306">
        <v>0</v>
      </c>
      <c r="I1306" t="s">
        <v>12580</v>
      </c>
      <c r="S1306" t="str">
        <f t="shared" si="101"/>
        <v>prodigal_1_1</v>
      </c>
      <c r="T1306" t="str">
        <f t="shared" si="102"/>
        <v>prodigal_1_13</v>
      </c>
      <c r="U1306" t="str">
        <f t="shared" si="103"/>
        <v>prodigal_1_130</v>
      </c>
      <c r="V1306" t="str">
        <f t="shared" si="105"/>
        <v>prodigal_1_1303</v>
      </c>
      <c r="W1306" t="str">
        <f t="shared" si="104"/>
        <v>prodigal_1_1303;</v>
      </c>
      <c r="Z1306">
        <f>MATCH(S1306,Description!$A$2:$A$4489,0)</f>
        <v>1</v>
      </c>
      <c r="AA1306">
        <f>MATCH(T1306,Description!$A$2:$A$4489,0)</f>
        <v>335</v>
      </c>
      <c r="AB1306">
        <f>MATCH(U1306,Description!$A$2:$A$4489,0)</f>
        <v>336</v>
      </c>
      <c r="AC1306">
        <f>MATCH(V1306,Description!$A$2:$A$4489,0)</f>
        <v>340</v>
      </c>
      <c r="AD1306">
        <v>1</v>
      </c>
    </row>
    <row r="1307" spans="1:30" x14ac:dyDescent="0.2">
      <c r="A1307" t="s">
        <v>11274</v>
      </c>
      <c r="B1307" t="s">
        <v>11275</v>
      </c>
      <c r="C1307" t="s">
        <v>4</v>
      </c>
      <c r="D1307">
        <v>1394362</v>
      </c>
      <c r="E1307">
        <v>1395129</v>
      </c>
      <c r="F1307">
        <v>94.4</v>
      </c>
      <c r="G1307" t="s">
        <v>11287</v>
      </c>
      <c r="H1307">
        <v>0</v>
      </c>
      <c r="I1307" t="s">
        <v>12581</v>
      </c>
      <c r="S1307" t="str">
        <f t="shared" si="101"/>
        <v>prodigal_1_1</v>
      </c>
      <c r="T1307" t="str">
        <f t="shared" si="102"/>
        <v>prodigal_1_13</v>
      </c>
      <c r="U1307" t="str">
        <f t="shared" si="103"/>
        <v>prodigal_1_130</v>
      </c>
      <c r="V1307" t="str">
        <f t="shared" si="105"/>
        <v>prodigal_1_1304</v>
      </c>
      <c r="W1307" t="str">
        <f t="shared" si="104"/>
        <v>prodigal_1_1304;</v>
      </c>
      <c r="Z1307">
        <f>MATCH(S1307,Description!$A$2:$A$4489,0)</f>
        <v>1</v>
      </c>
      <c r="AA1307">
        <f>MATCH(T1307,Description!$A$2:$A$4489,0)</f>
        <v>335</v>
      </c>
      <c r="AB1307">
        <f>MATCH(U1307,Description!$A$2:$A$4489,0)</f>
        <v>336</v>
      </c>
      <c r="AC1307">
        <f>MATCH(V1307,Description!$A$2:$A$4489,0)</f>
        <v>341</v>
      </c>
      <c r="AD1307">
        <v>1</v>
      </c>
    </row>
    <row r="1308" spans="1:30" x14ac:dyDescent="0.2">
      <c r="A1308" t="s">
        <v>11274</v>
      </c>
      <c r="B1308" t="s">
        <v>11275</v>
      </c>
      <c r="C1308" t="s">
        <v>4</v>
      </c>
      <c r="D1308">
        <v>1395289</v>
      </c>
      <c r="E1308">
        <v>1397793</v>
      </c>
      <c r="F1308">
        <v>529.70000000000005</v>
      </c>
      <c r="G1308" t="s">
        <v>11287</v>
      </c>
      <c r="H1308">
        <v>0</v>
      </c>
      <c r="I1308" t="s">
        <v>12582</v>
      </c>
      <c r="S1308" t="str">
        <f t="shared" si="101"/>
        <v>prodigal_1_1</v>
      </c>
      <c r="T1308" t="str">
        <f t="shared" si="102"/>
        <v>prodigal_1_13</v>
      </c>
      <c r="U1308" t="str">
        <f t="shared" si="103"/>
        <v>prodigal_1_130</v>
      </c>
      <c r="V1308" t="str">
        <f t="shared" si="105"/>
        <v>prodigal_1_1305</v>
      </c>
      <c r="W1308" t="str">
        <f t="shared" si="104"/>
        <v>prodigal_1_1305;</v>
      </c>
      <c r="Z1308">
        <f>MATCH(S1308,Description!$A$2:$A$4489,0)</f>
        <v>1</v>
      </c>
      <c r="AA1308">
        <f>MATCH(T1308,Description!$A$2:$A$4489,0)</f>
        <v>335</v>
      </c>
      <c r="AB1308">
        <f>MATCH(U1308,Description!$A$2:$A$4489,0)</f>
        <v>336</v>
      </c>
      <c r="AC1308">
        <f>MATCH(V1308,Description!$A$2:$A$4489,0)</f>
        <v>342</v>
      </c>
      <c r="AD1308">
        <v>1</v>
      </c>
    </row>
    <row r="1309" spans="1:30" x14ac:dyDescent="0.2">
      <c r="A1309" t="s">
        <v>11274</v>
      </c>
      <c r="B1309" t="s">
        <v>11275</v>
      </c>
      <c r="C1309" t="s">
        <v>4</v>
      </c>
      <c r="D1309">
        <v>1397956</v>
      </c>
      <c r="E1309">
        <v>1398204</v>
      </c>
      <c r="F1309">
        <v>45.2</v>
      </c>
      <c r="G1309" t="s">
        <v>11276</v>
      </c>
      <c r="H1309">
        <v>0</v>
      </c>
      <c r="I1309" t="s">
        <v>12583</v>
      </c>
      <c r="S1309" t="str">
        <f t="shared" si="101"/>
        <v>prodigal_1_1</v>
      </c>
      <c r="T1309" t="str">
        <f t="shared" si="102"/>
        <v>prodigal_1_13</v>
      </c>
      <c r="U1309" t="str">
        <f t="shared" si="103"/>
        <v>prodigal_1_130</v>
      </c>
      <c r="V1309" t="str">
        <f t="shared" si="105"/>
        <v>prodigal_1_1306</v>
      </c>
      <c r="W1309" t="str">
        <f t="shared" si="104"/>
        <v>prodigal_1_1306;</v>
      </c>
      <c r="Z1309">
        <f>MATCH(S1309,Description!$A$2:$A$4489,0)</f>
        <v>1</v>
      </c>
      <c r="AA1309">
        <f>MATCH(T1309,Description!$A$2:$A$4489,0)</f>
        <v>335</v>
      </c>
      <c r="AB1309">
        <f>MATCH(U1309,Description!$A$2:$A$4489,0)</f>
        <v>336</v>
      </c>
      <c r="AC1309">
        <f>MATCH(V1309,Description!$A$2:$A$4489,0)</f>
        <v>343</v>
      </c>
      <c r="AD1309">
        <v>1</v>
      </c>
    </row>
    <row r="1310" spans="1:30" x14ac:dyDescent="0.2">
      <c r="A1310" t="s">
        <v>11274</v>
      </c>
      <c r="B1310" t="s">
        <v>11275</v>
      </c>
      <c r="C1310" t="s">
        <v>4</v>
      </c>
      <c r="D1310">
        <v>1398454</v>
      </c>
      <c r="E1310">
        <v>1399014</v>
      </c>
      <c r="F1310">
        <v>115.5</v>
      </c>
      <c r="G1310" t="s">
        <v>11287</v>
      </c>
      <c r="H1310">
        <v>0</v>
      </c>
      <c r="I1310" t="s">
        <v>12584</v>
      </c>
      <c r="S1310" t="str">
        <f t="shared" si="101"/>
        <v>prodigal_1_1</v>
      </c>
      <c r="T1310" t="str">
        <f t="shared" si="102"/>
        <v>prodigal_1_13</v>
      </c>
      <c r="U1310" t="str">
        <f t="shared" si="103"/>
        <v>prodigal_1_130</v>
      </c>
      <c r="V1310" t="str">
        <f t="shared" si="105"/>
        <v>prodigal_1_1307</v>
      </c>
      <c r="W1310" t="str">
        <f t="shared" si="104"/>
        <v>prodigal_1_1307;</v>
      </c>
      <c r="Z1310">
        <f>MATCH(S1310,Description!$A$2:$A$4489,0)</f>
        <v>1</v>
      </c>
      <c r="AA1310">
        <f>MATCH(T1310,Description!$A$2:$A$4489,0)</f>
        <v>335</v>
      </c>
      <c r="AB1310">
        <f>MATCH(U1310,Description!$A$2:$A$4489,0)</f>
        <v>336</v>
      </c>
      <c r="AC1310">
        <f>MATCH(V1310,Description!$A$2:$A$4489,0)</f>
        <v>344</v>
      </c>
      <c r="AD1310">
        <v>1</v>
      </c>
    </row>
    <row r="1311" spans="1:30" x14ac:dyDescent="0.2">
      <c r="A1311" t="s">
        <v>11274</v>
      </c>
      <c r="B1311" t="s">
        <v>11275</v>
      </c>
      <c r="C1311" t="s">
        <v>4</v>
      </c>
      <c r="D1311">
        <v>1399028</v>
      </c>
      <c r="E1311">
        <v>1401019</v>
      </c>
      <c r="F1311">
        <v>240.4</v>
      </c>
      <c r="G1311" t="s">
        <v>11287</v>
      </c>
      <c r="H1311">
        <v>0</v>
      </c>
      <c r="I1311" t="s">
        <v>12585</v>
      </c>
      <c r="S1311" t="str">
        <f t="shared" si="101"/>
        <v>prodigal_1_1</v>
      </c>
      <c r="T1311" t="str">
        <f t="shared" si="102"/>
        <v>prodigal_1_13</v>
      </c>
      <c r="U1311" t="str">
        <f t="shared" si="103"/>
        <v>prodigal_1_130</v>
      </c>
      <c r="V1311" t="str">
        <f t="shared" si="105"/>
        <v>prodigal_1_1308</v>
      </c>
      <c r="W1311" t="str">
        <f t="shared" si="104"/>
        <v>prodigal_1_1308;</v>
      </c>
      <c r="Z1311">
        <f>MATCH(S1311,Description!$A$2:$A$4489,0)</f>
        <v>1</v>
      </c>
      <c r="AA1311">
        <f>MATCH(T1311,Description!$A$2:$A$4489,0)</f>
        <v>335</v>
      </c>
      <c r="AB1311">
        <f>MATCH(U1311,Description!$A$2:$A$4489,0)</f>
        <v>336</v>
      </c>
      <c r="AC1311">
        <f>MATCH(V1311,Description!$A$2:$A$4489,0)</f>
        <v>345</v>
      </c>
      <c r="AD1311">
        <v>1</v>
      </c>
    </row>
    <row r="1312" spans="1:30" x14ac:dyDescent="0.2">
      <c r="A1312" t="s">
        <v>11274</v>
      </c>
      <c r="B1312" t="s">
        <v>11275</v>
      </c>
      <c r="C1312" t="s">
        <v>4</v>
      </c>
      <c r="D1312">
        <v>1401357</v>
      </c>
      <c r="E1312">
        <v>1401785</v>
      </c>
      <c r="F1312">
        <v>71.5</v>
      </c>
      <c r="G1312" t="s">
        <v>11276</v>
      </c>
      <c r="H1312">
        <v>0</v>
      </c>
      <c r="I1312" t="s">
        <v>12586</v>
      </c>
      <c r="S1312" t="str">
        <f t="shared" si="101"/>
        <v>prodigal_1_1</v>
      </c>
      <c r="T1312" t="str">
        <f t="shared" si="102"/>
        <v>prodigal_1_13</v>
      </c>
      <c r="U1312" t="str">
        <f t="shared" si="103"/>
        <v>prodigal_1_130</v>
      </c>
      <c r="V1312" t="str">
        <f t="shared" si="105"/>
        <v>prodigal_1_1309</v>
      </c>
      <c r="W1312" t="str">
        <f t="shared" si="104"/>
        <v>prodigal_1_1309;</v>
      </c>
      <c r="Z1312">
        <f>MATCH(S1312,Description!$A$2:$A$4489,0)</f>
        <v>1</v>
      </c>
      <c r="AA1312">
        <f>MATCH(T1312,Description!$A$2:$A$4489,0)</f>
        <v>335</v>
      </c>
      <c r="AB1312">
        <f>MATCH(U1312,Description!$A$2:$A$4489,0)</f>
        <v>336</v>
      </c>
      <c r="AC1312">
        <f>MATCH(V1312,Description!$A$2:$A$4489,0)</f>
        <v>346</v>
      </c>
      <c r="AD1312">
        <v>1</v>
      </c>
    </row>
    <row r="1313" spans="1:30" x14ac:dyDescent="0.2">
      <c r="A1313" t="s">
        <v>11274</v>
      </c>
      <c r="B1313" t="s">
        <v>11275</v>
      </c>
      <c r="C1313" t="s">
        <v>4</v>
      </c>
      <c r="D1313">
        <v>1401798</v>
      </c>
      <c r="E1313">
        <v>1402184</v>
      </c>
      <c r="F1313">
        <v>11.2</v>
      </c>
      <c r="G1313" t="s">
        <v>11287</v>
      </c>
      <c r="H1313">
        <v>0</v>
      </c>
      <c r="I1313" t="s">
        <v>12587</v>
      </c>
      <c r="S1313" t="str">
        <f t="shared" si="101"/>
        <v>prodigal_1_1</v>
      </c>
      <c r="T1313" t="str">
        <f t="shared" si="102"/>
        <v>prodigal_1_13</v>
      </c>
      <c r="U1313" t="str">
        <f t="shared" si="103"/>
        <v>prodigal_1_131</v>
      </c>
      <c r="V1313" t="str">
        <f t="shared" si="105"/>
        <v>prodigal_1_1310</v>
      </c>
      <c r="W1313" t="str">
        <f t="shared" si="104"/>
        <v>prodigal_1_1310;</v>
      </c>
      <c r="Z1313">
        <f>MATCH(S1313,Description!$A$2:$A$4489,0)</f>
        <v>1</v>
      </c>
      <c r="AA1313">
        <f>MATCH(T1313,Description!$A$2:$A$4489,0)</f>
        <v>335</v>
      </c>
      <c r="AB1313">
        <f>MATCH(U1313,Description!$A$2:$A$4489,0)</f>
        <v>347</v>
      </c>
      <c r="AC1313">
        <f>MATCH(V1313,Description!$A$2:$A$4489,0)</f>
        <v>348</v>
      </c>
      <c r="AD1313">
        <v>1</v>
      </c>
    </row>
    <row r="1314" spans="1:30" x14ac:dyDescent="0.2">
      <c r="A1314" t="s">
        <v>11274</v>
      </c>
      <c r="B1314" t="s">
        <v>11275</v>
      </c>
      <c r="C1314" t="s">
        <v>4</v>
      </c>
      <c r="D1314">
        <v>1402231</v>
      </c>
      <c r="E1314">
        <v>1402635</v>
      </c>
      <c r="F1314">
        <v>57.9</v>
      </c>
      <c r="G1314" t="s">
        <v>11287</v>
      </c>
      <c r="H1314">
        <v>0</v>
      </c>
      <c r="I1314" t="s">
        <v>12588</v>
      </c>
      <c r="S1314" t="str">
        <f t="shared" si="101"/>
        <v>prodigal_1_1</v>
      </c>
      <c r="T1314" t="str">
        <f t="shared" si="102"/>
        <v>prodigal_1_13</v>
      </c>
      <c r="U1314" t="str">
        <f t="shared" si="103"/>
        <v>prodigal_1_131</v>
      </c>
      <c r="V1314" t="str">
        <f t="shared" si="105"/>
        <v>prodigal_1_1311</v>
      </c>
      <c r="W1314" t="str">
        <f t="shared" si="104"/>
        <v>prodigal_1_1311;</v>
      </c>
      <c r="Z1314">
        <f>MATCH(S1314,Description!$A$2:$A$4489,0)</f>
        <v>1</v>
      </c>
      <c r="AA1314">
        <f>MATCH(T1314,Description!$A$2:$A$4489,0)</f>
        <v>335</v>
      </c>
      <c r="AB1314">
        <f>MATCH(U1314,Description!$A$2:$A$4489,0)</f>
        <v>347</v>
      </c>
      <c r="AC1314">
        <f>MATCH(V1314,Description!$A$2:$A$4489,0)</f>
        <v>349</v>
      </c>
      <c r="AD1314">
        <v>1</v>
      </c>
    </row>
    <row r="1315" spans="1:30" x14ac:dyDescent="0.2">
      <c r="A1315" t="s">
        <v>11274</v>
      </c>
      <c r="B1315" t="s">
        <v>11275</v>
      </c>
      <c r="C1315" t="s">
        <v>4</v>
      </c>
      <c r="D1315">
        <v>1402970</v>
      </c>
      <c r="E1315">
        <v>1403875</v>
      </c>
      <c r="F1315">
        <v>170</v>
      </c>
      <c r="G1315" t="s">
        <v>11287</v>
      </c>
      <c r="H1315">
        <v>0</v>
      </c>
      <c r="I1315" t="s">
        <v>12589</v>
      </c>
      <c r="S1315" t="str">
        <f t="shared" si="101"/>
        <v>prodigal_1_1</v>
      </c>
      <c r="T1315" t="str">
        <f t="shared" si="102"/>
        <v>prodigal_1_13</v>
      </c>
      <c r="U1315" t="str">
        <f t="shared" si="103"/>
        <v>prodigal_1_131</v>
      </c>
      <c r="V1315" t="str">
        <f t="shared" si="105"/>
        <v>prodigal_1_1312</v>
      </c>
      <c r="W1315" t="str">
        <f t="shared" si="104"/>
        <v>prodigal_1_1312;</v>
      </c>
      <c r="Z1315">
        <f>MATCH(S1315,Description!$A$2:$A$4489,0)</f>
        <v>1</v>
      </c>
      <c r="AA1315">
        <f>MATCH(T1315,Description!$A$2:$A$4489,0)</f>
        <v>335</v>
      </c>
      <c r="AB1315">
        <f>MATCH(U1315,Description!$A$2:$A$4489,0)</f>
        <v>347</v>
      </c>
      <c r="AC1315">
        <f>MATCH(V1315,Description!$A$2:$A$4489,0)</f>
        <v>350</v>
      </c>
      <c r="AD1315">
        <v>1</v>
      </c>
    </row>
    <row r="1316" spans="1:30" x14ac:dyDescent="0.2">
      <c r="A1316" t="s">
        <v>11274</v>
      </c>
      <c r="B1316" t="s">
        <v>11275</v>
      </c>
      <c r="C1316" t="s">
        <v>4</v>
      </c>
      <c r="D1316">
        <v>1404042</v>
      </c>
      <c r="E1316">
        <v>1404890</v>
      </c>
      <c r="F1316">
        <v>145.19999999999999</v>
      </c>
      <c r="G1316" t="s">
        <v>11276</v>
      </c>
      <c r="H1316">
        <v>0</v>
      </c>
      <c r="I1316" t="s">
        <v>12590</v>
      </c>
      <c r="S1316" t="str">
        <f t="shared" si="101"/>
        <v>prodigal_1_1</v>
      </c>
      <c r="T1316" t="str">
        <f t="shared" si="102"/>
        <v>prodigal_1_13</v>
      </c>
      <c r="U1316" t="str">
        <f t="shared" si="103"/>
        <v>prodigal_1_131</v>
      </c>
      <c r="V1316" t="str">
        <f t="shared" si="105"/>
        <v>prodigal_1_1313</v>
      </c>
      <c r="W1316" t="str">
        <f t="shared" si="104"/>
        <v>prodigal_1_1313;</v>
      </c>
      <c r="Z1316">
        <f>MATCH(S1316,Description!$A$2:$A$4489,0)</f>
        <v>1</v>
      </c>
      <c r="AA1316">
        <f>MATCH(T1316,Description!$A$2:$A$4489,0)</f>
        <v>335</v>
      </c>
      <c r="AB1316">
        <f>MATCH(U1316,Description!$A$2:$A$4489,0)</f>
        <v>347</v>
      </c>
      <c r="AC1316">
        <f>MATCH(V1316,Description!$A$2:$A$4489,0)</f>
        <v>351</v>
      </c>
      <c r="AD1316">
        <v>1</v>
      </c>
    </row>
    <row r="1317" spans="1:30" x14ac:dyDescent="0.2">
      <c r="A1317" t="s">
        <v>11274</v>
      </c>
      <c r="B1317" t="s">
        <v>11275</v>
      </c>
      <c r="C1317" t="s">
        <v>4</v>
      </c>
      <c r="D1317">
        <v>1404981</v>
      </c>
      <c r="E1317">
        <v>1405892</v>
      </c>
      <c r="F1317">
        <v>177.2</v>
      </c>
      <c r="G1317" t="s">
        <v>11276</v>
      </c>
      <c r="H1317">
        <v>0</v>
      </c>
      <c r="I1317" t="s">
        <v>12591</v>
      </c>
      <c r="S1317" t="str">
        <f t="shared" si="101"/>
        <v>prodigal_1_1</v>
      </c>
      <c r="T1317" t="str">
        <f t="shared" si="102"/>
        <v>prodigal_1_13</v>
      </c>
      <c r="U1317" t="str">
        <f t="shared" si="103"/>
        <v>prodigal_1_131</v>
      </c>
      <c r="V1317" t="str">
        <f t="shared" si="105"/>
        <v>prodigal_1_1314</v>
      </c>
      <c r="W1317" t="str">
        <f t="shared" si="104"/>
        <v>prodigal_1_1314;</v>
      </c>
      <c r="Z1317">
        <f>MATCH(S1317,Description!$A$2:$A$4489,0)</f>
        <v>1</v>
      </c>
      <c r="AA1317">
        <f>MATCH(T1317,Description!$A$2:$A$4489,0)</f>
        <v>335</v>
      </c>
      <c r="AB1317">
        <f>MATCH(U1317,Description!$A$2:$A$4489,0)</f>
        <v>347</v>
      </c>
      <c r="AC1317">
        <f>MATCH(V1317,Description!$A$2:$A$4489,0)</f>
        <v>352</v>
      </c>
      <c r="AD1317">
        <v>1</v>
      </c>
    </row>
    <row r="1318" spans="1:30" x14ac:dyDescent="0.2">
      <c r="A1318" t="s">
        <v>11274</v>
      </c>
      <c r="B1318" t="s">
        <v>11275</v>
      </c>
      <c r="C1318" t="s">
        <v>4</v>
      </c>
      <c r="D1318">
        <v>1406059</v>
      </c>
      <c r="E1318">
        <v>1407159</v>
      </c>
      <c r="F1318">
        <v>239.2</v>
      </c>
      <c r="G1318" t="s">
        <v>11276</v>
      </c>
      <c r="H1318">
        <v>0</v>
      </c>
      <c r="I1318" t="s">
        <v>12592</v>
      </c>
      <c r="S1318" t="str">
        <f t="shared" si="101"/>
        <v>prodigal_1_1</v>
      </c>
      <c r="T1318" t="str">
        <f t="shared" si="102"/>
        <v>prodigal_1_13</v>
      </c>
      <c r="U1318" t="str">
        <f t="shared" si="103"/>
        <v>prodigal_1_131</v>
      </c>
      <c r="V1318" t="str">
        <f t="shared" si="105"/>
        <v>prodigal_1_1315</v>
      </c>
      <c r="W1318" t="str">
        <f t="shared" si="104"/>
        <v>prodigal_1_1315;</v>
      </c>
      <c r="Z1318">
        <f>MATCH(S1318,Description!$A$2:$A$4489,0)</f>
        <v>1</v>
      </c>
      <c r="AA1318">
        <f>MATCH(T1318,Description!$A$2:$A$4489,0)</f>
        <v>335</v>
      </c>
      <c r="AB1318">
        <f>MATCH(U1318,Description!$A$2:$A$4489,0)</f>
        <v>347</v>
      </c>
      <c r="AC1318">
        <f>MATCH(V1318,Description!$A$2:$A$4489,0)</f>
        <v>353</v>
      </c>
      <c r="AD1318">
        <v>1</v>
      </c>
    </row>
    <row r="1319" spans="1:30" x14ac:dyDescent="0.2">
      <c r="A1319" t="s">
        <v>11274</v>
      </c>
      <c r="B1319" t="s">
        <v>11275</v>
      </c>
      <c r="C1319" t="s">
        <v>4</v>
      </c>
      <c r="D1319">
        <v>1407161</v>
      </c>
      <c r="E1319">
        <v>1407910</v>
      </c>
      <c r="F1319">
        <v>122.6</v>
      </c>
      <c r="G1319" t="s">
        <v>11276</v>
      </c>
      <c r="H1319">
        <v>0</v>
      </c>
      <c r="I1319" t="s">
        <v>12593</v>
      </c>
      <c r="S1319" t="str">
        <f t="shared" si="101"/>
        <v>prodigal_1_1</v>
      </c>
      <c r="T1319" t="str">
        <f t="shared" si="102"/>
        <v>prodigal_1_13</v>
      </c>
      <c r="U1319" t="str">
        <f t="shared" si="103"/>
        <v>prodigal_1_131</v>
      </c>
      <c r="V1319" t="str">
        <f t="shared" si="105"/>
        <v>prodigal_1_1316</v>
      </c>
      <c r="W1319" t="str">
        <f t="shared" si="104"/>
        <v>prodigal_1_1316;</v>
      </c>
      <c r="Z1319">
        <f>MATCH(S1319,Description!$A$2:$A$4489,0)</f>
        <v>1</v>
      </c>
      <c r="AA1319">
        <f>MATCH(T1319,Description!$A$2:$A$4489,0)</f>
        <v>335</v>
      </c>
      <c r="AB1319">
        <f>MATCH(U1319,Description!$A$2:$A$4489,0)</f>
        <v>347</v>
      </c>
      <c r="AC1319">
        <f>MATCH(V1319,Description!$A$2:$A$4489,0)</f>
        <v>354</v>
      </c>
      <c r="AD1319">
        <v>1</v>
      </c>
    </row>
    <row r="1320" spans="1:30" x14ac:dyDescent="0.2">
      <c r="A1320" t="s">
        <v>11274</v>
      </c>
      <c r="B1320" t="s">
        <v>11275</v>
      </c>
      <c r="C1320" t="s">
        <v>4</v>
      </c>
      <c r="D1320">
        <v>1407985</v>
      </c>
      <c r="E1320">
        <v>1408962</v>
      </c>
      <c r="F1320">
        <v>128.30000000000001</v>
      </c>
      <c r="G1320" t="s">
        <v>11276</v>
      </c>
      <c r="H1320">
        <v>0</v>
      </c>
      <c r="I1320" t="s">
        <v>12594</v>
      </c>
      <c r="S1320" t="str">
        <f t="shared" si="101"/>
        <v>prodigal_1_1</v>
      </c>
      <c r="T1320" t="str">
        <f t="shared" si="102"/>
        <v>prodigal_1_13</v>
      </c>
      <c r="U1320" t="str">
        <f t="shared" si="103"/>
        <v>prodigal_1_131</v>
      </c>
      <c r="V1320" t="str">
        <f t="shared" si="105"/>
        <v>prodigal_1_1317</v>
      </c>
      <c r="W1320" t="str">
        <f t="shared" si="104"/>
        <v>prodigal_1_1317;</v>
      </c>
      <c r="Z1320">
        <f>MATCH(S1320,Description!$A$2:$A$4489,0)</f>
        <v>1</v>
      </c>
      <c r="AA1320">
        <f>MATCH(T1320,Description!$A$2:$A$4489,0)</f>
        <v>335</v>
      </c>
      <c r="AB1320">
        <f>MATCH(U1320,Description!$A$2:$A$4489,0)</f>
        <v>347</v>
      </c>
      <c r="AC1320">
        <f>MATCH(V1320,Description!$A$2:$A$4489,0)</f>
        <v>355</v>
      </c>
      <c r="AD1320">
        <v>1</v>
      </c>
    </row>
    <row r="1321" spans="1:30" x14ac:dyDescent="0.2">
      <c r="A1321" t="s">
        <v>11274</v>
      </c>
      <c r="B1321" t="s">
        <v>11275</v>
      </c>
      <c r="C1321" t="s">
        <v>4</v>
      </c>
      <c r="D1321">
        <v>1409253</v>
      </c>
      <c r="E1321">
        <v>1409591</v>
      </c>
      <c r="F1321">
        <v>42.8</v>
      </c>
      <c r="G1321" t="s">
        <v>11287</v>
      </c>
      <c r="H1321">
        <v>0</v>
      </c>
      <c r="I1321" t="s">
        <v>12595</v>
      </c>
      <c r="S1321" t="str">
        <f t="shared" si="101"/>
        <v>prodigal_1_1</v>
      </c>
      <c r="T1321" t="str">
        <f t="shared" si="102"/>
        <v>prodigal_1_13</v>
      </c>
      <c r="U1321" t="str">
        <f t="shared" si="103"/>
        <v>prodigal_1_131</v>
      </c>
      <c r="V1321" t="str">
        <f t="shared" si="105"/>
        <v>prodigal_1_1318</v>
      </c>
      <c r="W1321" t="str">
        <f t="shared" si="104"/>
        <v>prodigal_1_1318;</v>
      </c>
      <c r="Z1321">
        <f>MATCH(S1321,Description!$A$2:$A$4489,0)</f>
        <v>1</v>
      </c>
      <c r="AA1321">
        <f>MATCH(T1321,Description!$A$2:$A$4489,0)</f>
        <v>335</v>
      </c>
      <c r="AB1321">
        <f>MATCH(U1321,Description!$A$2:$A$4489,0)</f>
        <v>347</v>
      </c>
      <c r="AC1321">
        <f>MATCH(V1321,Description!$A$2:$A$4489,0)</f>
        <v>356</v>
      </c>
      <c r="AD1321">
        <v>1</v>
      </c>
    </row>
    <row r="1322" spans="1:30" x14ac:dyDescent="0.2">
      <c r="A1322" t="s">
        <v>11274</v>
      </c>
      <c r="B1322" t="s">
        <v>11275</v>
      </c>
      <c r="C1322" t="s">
        <v>4</v>
      </c>
      <c r="D1322">
        <v>1409806</v>
      </c>
      <c r="E1322">
        <v>1410351</v>
      </c>
      <c r="F1322">
        <v>117.2</v>
      </c>
      <c r="G1322" t="s">
        <v>11287</v>
      </c>
      <c r="H1322">
        <v>0</v>
      </c>
      <c r="I1322" t="s">
        <v>12596</v>
      </c>
      <c r="S1322" t="str">
        <f t="shared" si="101"/>
        <v>prodigal_1_1</v>
      </c>
      <c r="T1322" t="str">
        <f t="shared" si="102"/>
        <v>prodigal_1_13</v>
      </c>
      <c r="U1322" t="str">
        <f t="shared" si="103"/>
        <v>prodigal_1_131</v>
      </c>
      <c r="V1322" t="str">
        <f t="shared" si="105"/>
        <v>prodigal_1_1319</v>
      </c>
      <c r="W1322" t="str">
        <f t="shared" si="104"/>
        <v>prodigal_1_1319;</v>
      </c>
      <c r="Z1322">
        <f>MATCH(S1322,Description!$A$2:$A$4489,0)</f>
        <v>1</v>
      </c>
      <c r="AA1322">
        <f>MATCH(T1322,Description!$A$2:$A$4489,0)</f>
        <v>335</v>
      </c>
      <c r="AB1322">
        <f>MATCH(U1322,Description!$A$2:$A$4489,0)</f>
        <v>347</v>
      </c>
      <c r="AC1322">
        <f>MATCH(V1322,Description!$A$2:$A$4489,0)</f>
        <v>357</v>
      </c>
      <c r="AD1322">
        <v>1</v>
      </c>
    </row>
    <row r="1323" spans="1:30" x14ac:dyDescent="0.2">
      <c r="A1323" t="s">
        <v>11274</v>
      </c>
      <c r="B1323" t="s">
        <v>11275</v>
      </c>
      <c r="C1323" t="s">
        <v>4</v>
      </c>
      <c r="D1323">
        <v>1410377</v>
      </c>
      <c r="E1323">
        <v>1410931</v>
      </c>
      <c r="F1323">
        <v>138.4</v>
      </c>
      <c r="G1323" t="s">
        <v>11287</v>
      </c>
      <c r="H1323">
        <v>0</v>
      </c>
      <c r="I1323" t="s">
        <v>12597</v>
      </c>
      <c r="S1323" t="str">
        <f t="shared" si="101"/>
        <v>prodigal_1_1</v>
      </c>
      <c r="T1323" t="str">
        <f t="shared" si="102"/>
        <v>prodigal_1_13</v>
      </c>
      <c r="U1323" t="str">
        <f t="shared" si="103"/>
        <v>prodigal_1_132</v>
      </c>
      <c r="V1323" t="str">
        <f t="shared" si="105"/>
        <v>prodigal_1_1320</v>
      </c>
      <c r="W1323" t="str">
        <f t="shared" si="104"/>
        <v>prodigal_1_1320;</v>
      </c>
      <c r="Z1323">
        <f>MATCH(S1323,Description!$A$2:$A$4489,0)</f>
        <v>1</v>
      </c>
      <c r="AA1323">
        <f>MATCH(T1323,Description!$A$2:$A$4489,0)</f>
        <v>335</v>
      </c>
      <c r="AB1323">
        <f>MATCH(U1323,Description!$A$2:$A$4489,0)</f>
        <v>358</v>
      </c>
      <c r="AC1323">
        <f>MATCH(V1323,Description!$A$2:$A$4489,0)</f>
        <v>359</v>
      </c>
      <c r="AD1323">
        <v>1</v>
      </c>
    </row>
    <row r="1324" spans="1:30" x14ac:dyDescent="0.2">
      <c r="A1324" t="s">
        <v>11274</v>
      </c>
      <c r="B1324" t="s">
        <v>11275</v>
      </c>
      <c r="C1324" t="s">
        <v>4</v>
      </c>
      <c r="D1324">
        <v>1411334</v>
      </c>
      <c r="E1324">
        <v>1412170</v>
      </c>
      <c r="F1324">
        <v>161.80000000000001</v>
      </c>
      <c r="G1324" t="s">
        <v>11276</v>
      </c>
      <c r="H1324">
        <v>0</v>
      </c>
      <c r="I1324" t="s">
        <v>12598</v>
      </c>
      <c r="S1324" t="str">
        <f t="shared" si="101"/>
        <v>prodigal_1_1</v>
      </c>
      <c r="T1324" t="str">
        <f t="shared" si="102"/>
        <v>prodigal_1_13</v>
      </c>
      <c r="U1324" t="str">
        <f t="shared" si="103"/>
        <v>prodigal_1_132</v>
      </c>
      <c r="V1324" t="str">
        <f t="shared" si="105"/>
        <v>prodigal_1_1321</v>
      </c>
      <c r="W1324" t="str">
        <f t="shared" si="104"/>
        <v>prodigal_1_1321;</v>
      </c>
      <c r="Z1324">
        <f>MATCH(S1324,Description!$A$2:$A$4489,0)</f>
        <v>1</v>
      </c>
      <c r="AA1324">
        <f>MATCH(T1324,Description!$A$2:$A$4489,0)</f>
        <v>335</v>
      </c>
      <c r="AB1324">
        <f>MATCH(U1324,Description!$A$2:$A$4489,0)</f>
        <v>358</v>
      </c>
      <c r="AC1324">
        <f>MATCH(V1324,Description!$A$2:$A$4489,0)</f>
        <v>360</v>
      </c>
      <c r="AD1324">
        <v>1</v>
      </c>
    </row>
    <row r="1325" spans="1:30" x14ac:dyDescent="0.2">
      <c r="A1325" t="s">
        <v>11274</v>
      </c>
      <c r="B1325" t="s">
        <v>11275</v>
      </c>
      <c r="C1325" t="s">
        <v>4</v>
      </c>
      <c r="D1325">
        <v>1412324</v>
      </c>
      <c r="E1325">
        <v>1412530</v>
      </c>
      <c r="F1325">
        <v>45.8</v>
      </c>
      <c r="G1325" t="s">
        <v>11287</v>
      </c>
      <c r="H1325">
        <v>0</v>
      </c>
      <c r="I1325" t="s">
        <v>12599</v>
      </c>
      <c r="S1325" t="str">
        <f t="shared" si="101"/>
        <v>prodigal_1_1</v>
      </c>
      <c r="T1325" t="str">
        <f t="shared" si="102"/>
        <v>prodigal_1_13</v>
      </c>
      <c r="U1325" t="str">
        <f t="shared" si="103"/>
        <v>prodigal_1_132</v>
      </c>
      <c r="V1325" t="str">
        <f t="shared" si="105"/>
        <v>prodigal_1_1322</v>
      </c>
      <c r="W1325" t="str">
        <f t="shared" si="104"/>
        <v>prodigal_1_1322;</v>
      </c>
      <c r="Z1325">
        <f>MATCH(S1325,Description!$A$2:$A$4489,0)</f>
        <v>1</v>
      </c>
      <c r="AA1325">
        <f>MATCH(T1325,Description!$A$2:$A$4489,0)</f>
        <v>335</v>
      </c>
      <c r="AB1325">
        <f>MATCH(U1325,Description!$A$2:$A$4489,0)</f>
        <v>358</v>
      </c>
      <c r="AC1325">
        <f>MATCH(V1325,Description!$A$2:$A$4489,0)</f>
        <v>361</v>
      </c>
      <c r="AD1325">
        <v>1</v>
      </c>
    </row>
    <row r="1326" spans="1:30" x14ac:dyDescent="0.2">
      <c r="A1326" t="s">
        <v>11274</v>
      </c>
      <c r="B1326" t="s">
        <v>11275</v>
      </c>
      <c r="C1326" t="s">
        <v>4</v>
      </c>
      <c r="D1326">
        <v>1412837</v>
      </c>
      <c r="E1326">
        <v>1413157</v>
      </c>
      <c r="F1326">
        <v>52.7</v>
      </c>
      <c r="G1326" t="s">
        <v>11276</v>
      </c>
      <c r="H1326">
        <v>0</v>
      </c>
      <c r="I1326" t="s">
        <v>12600</v>
      </c>
      <c r="S1326" t="str">
        <f t="shared" si="101"/>
        <v>prodigal_1_1</v>
      </c>
      <c r="T1326" t="str">
        <f t="shared" si="102"/>
        <v>prodigal_1_13</v>
      </c>
      <c r="U1326" t="str">
        <f t="shared" si="103"/>
        <v>prodigal_1_132</v>
      </c>
      <c r="V1326" t="str">
        <f t="shared" si="105"/>
        <v>prodigal_1_1323</v>
      </c>
      <c r="W1326" t="str">
        <f t="shared" si="104"/>
        <v>prodigal_1_1323;</v>
      </c>
      <c r="Z1326">
        <f>MATCH(S1326,Description!$A$2:$A$4489,0)</f>
        <v>1</v>
      </c>
      <c r="AA1326">
        <f>MATCH(T1326,Description!$A$2:$A$4489,0)</f>
        <v>335</v>
      </c>
      <c r="AB1326">
        <f>MATCH(U1326,Description!$A$2:$A$4489,0)</f>
        <v>358</v>
      </c>
      <c r="AC1326">
        <f>MATCH(V1326,Description!$A$2:$A$4489,0)</f>
        <v>362</v>
      </c>
      <c r="AD1326">
        <v>1</v>
      </c>
    </row>
    <row r="1327" spans="1:30" x14ac:dyDescent="0.2">
      <c r="A1327" t="s">
        <v>11274</v>
      </c>
      <c r="B1327" t="s">
        <v>11275</v>
      </c>
      <c r="C1327" t="s">
        <v>4</v>
      </c>
      <c r="D1327">
        <v>1413212</v>
      </c>
      <c r="E1327">
        <v>1414453</v>
      </c>
      <c r="F1327">
        <v>235</v>
      </c>
      <c r="G1327" t="s">
        <v>11276</v>
      </c>
      <c r="H1327">
        <v>0</v>
      </c>
      <c r="I1327" t="s">
        <v>12601</v>
      </c>
      <c r="S1327" t="str">
        <f t="shared" si="101"/>
        <v>prodigal_1_1</v>
      </c>
      <c r="T1327" t="str">
        <f t="shared" si="102"/>
        <v>prodigal_1_13</v>
      </c>
      <c r="U1327" t="str">
        <f t="shared" si="103"/>
        <v>prodigal_1_132</v>
      </c>
      <c r="V1327" t="str">
        <f t="shared" si="105"/>
        <v>prodigal_1_1324</v>
      </c>
      <c r="W1327" t="str">
        <f t="shared" si="104"/>
        <v>prodigal_1_1324;</v>
      </c>
      <c r="Z1327">
        <f>MATCH(S1327,Description!$A$2:$A$4489,0)</f>
        <v>1</v>
      </c>
      <c r="AA1327">
        <f>MATCH(T1327,Description!$A$2:$A$4489,0)</f>
        <v>335</v>
      </c>
      <c r="AB1327">
        <f>MATCH(U1327,Description!$A$2:$A$4489,0)</f>
        <v>358</v>
      </c>
      <c r="AC1327">
        <f>MATCH(V1327,Description!$A$2:$A$4489,0)</f>
        <v>363</v>
      </c>
      <c r="AD1327">
        <v>1</v>
      </c>
    </row>
    <row r="1328" spans="1:30" x14ac:dyDescent="0.2">
      <c r="A1328" t="s">
        <v>11274</v>
      </c>
      <c r="B1328" t="s">
        <v>11275</v>
      </c>
      <c r="C1328" t="s">
        <v>4</v>
      </c>
      <c r="D1328">
        <v>1414457</v>
      </c>
      <c r="E1328">
        <v>1415248</v>
      </c>
      <c r="F1328">
        <v>160.5</v>
      </c>
      <c r="G1328" t="s">
        <v>11276</v>
      </c>
      <c r="H1328">
        <v>0</v>
      </c>
      <c r="I1328" t="s">
        <v>12602</v>
      </c>
      <c r="S1328" t="str">
        <f t="shared" si="101"/>
        <v>prodigal_1_1</v>
      </c>
      <c r="T1328" t="str">
        <f t="shared" si="102"/>
        <v>prodigal_1_13</v>
      </c>
      <c r="U1328" t="str">
        <f t="shared" si="103"/>
        <v>prodigal_1_132</v>
      </c>
      <c r="V1328" t="str">
        <f t="shared" si="105"/>
        <v>prodigal_1_1325</v>
      </c>
      <c r="W1328" t="str">
        <f t="shared" si="104"/>
        <v>prodigal_1_1325;</v>
      </c>
      <c r="Z1328">
        <f>MATCH(S1328,Description!$A$2:$A$4489,0)</f>
        <v>1</v>
      </c>
      <c r="AA1328">
        <f>MATCH(T1328,Description!$A$2:$A$4489,0)</f>
        <v>335</v>
      </c>
      <c r="AB1328">
        <f>MATCH(U1328,Description!$A$2:$A$4489,0)</f>
        <v>358</v>
      </c>
      <c r="AC1328">
        <f>MATCH(V1328,Description!$A$2:$A$4489,0)</f>
        <v>364</v>
      </c>
      <c r="AD1328">
        <v>1</v>
      </c>
    </row>
    <row r="1329" spans="1:30" x14ac:dyDescent="0.2">
      <c r="A1329" t="s">
        <v>11274</v>
      </c>
      <c r="B1329" t="s">
        <v>11275</v>
      </c>
      <c r="C1329" t="s">
        <v>4</v>
      </c>
      <c r="D1329">
        <v>1415361</v>
      </c>
      <c r="E1329">
        <v>1415768</v>
      </c>
      <c r="F1329">
        <v>63</v>
      </c>
      <c r="G1329" t="s">
        <v>11276</v>
      </c>
      <c r="H1329">
        <v>0</v>
      </c>
      <c r="I1329" t="s">
        <v>12603</v>
      </c>
      <c r="S1329" t="str">
        <f t="shared" si="101"/>
        <v>prodigal_1_1</v>
      </c>
      <c r="T1329" t="str">
        <f t="shared" si="102"/>
        <v>prodigal_1_13</v>
      </c>
      <c r="U1329" t="str">
        <f t="shared" si="103"/>
        <v>prodigal_1_132</v>
      </c>
      <c r="V1329" t="str">
        <f t="shared" si="105"/>
        <v>prodigal_1_1326</v>
      </c>
      <c r="W1329" t="str">
        <f t="shared" si="104"/>
        <v>prodigal_1_1326;</v>
      </c>
      <c r="Z1329">
        <f>MATCH(S1329,Description!$A$2:$A$4489,0)</f>
        <v>1</v>
      </c>
      <c r="AA1329">
        <f>MATCH(T1329,Description!$A$2:$A$4489,0)</f>
        <v>335</v>
      </c>
      <c r="AB1329">
        <f>MATCH(U1329,Description!$A$2:$A$4489,0)</f>
        <v>358</v>
      </c>
      <c r="AC1329">
        <f>MATCH(V1329,Description!$A$2:$A$4489,0)</f>
        <v>365</v>
      </c>
      <c r="AD1329">
        <v>1</v>
      </c>
    </row>
    <row r="1330" spans="1:30" x14ac:dyDescent="0.2">
      <c r="A1330" t="s">
        <v>11274</v>
      </c>
      <c r="B1330" t="s">
        <v>11275</v>
      </c>
      <c r="C1330" t="s">
        <v>4</v>
      </c>
      <c r="D1330">
        <v>1416358</v>
      </c>
      <c r="E1330">
        <v>1417323</v>
      </c>
      <c r="F1330">
        <v>206.3</v>
      </c>
      <c r="G1330" t="s">
        <v>11276</v>
      </c>
      <c r="H1330">
        <v>0</v>
      </c>
      <c r="I1330" t="s">
        <v>12604</v>
      </c>
      <c r="S1330" t="str">
        <f t="shared" si="101"/>
        <v>prodigal_1_1</v>
      </c>
      <c r="T1330" t="str">
        <f t="shared" si="102"/>
        <v>prodigal_1_13</v>
      </c>
      <c r="U1330" t="str">
        <f t="shared" si="103"/>
        <v>prodigal_1_132</v>
      </c>
      <c r="V1330" t="str">
        <f t="shared" si="105"/>
        <v>prodigal_1_1327</v>
      </c>
      <c r="W1330" t="str">
        <f t="shared" si="104"/>
        <v>prodigal_1_1327;</v>
      </c>
      <c r="Z1330">
        <f>MATCH(S1330,Description!$A$2:$A$4489,0)</f>
        <v>1</v>
      </c>
      <c r="AA1330">
        <f>MATCH(T1330,Description!$A$2:$A$4489,0)</f>
        <v>335</v>
      </c>
      <c r="AB1330">
        <f>MATCH(U1330,Description!$A$2:$A$4489,0)</f>
        <v>358</v>
      </c>
      <c r="AC1330">
        <f>MATCH(V1330,Description!$A$2:$A$4489,0)</f>
        <v>366</v>
      </c>
      <c r="AD1330">
        <v>1</v>
      </c>
    </row>
    <row r="1331" spans="1:30" x14ac:dyDescent="0.2">
      <c r="A1331" t="s">
        <v>11274</v>
      </c>
      <c r="B1331" t="s">
        <v>11275</v>
      </c>
      <c r="C1331" t="s">
        <v>4</v>
      </c>
      <c r="D1331">
        <v>1417542</v>
      </c>
      <c r="E1331">
        <v>1418744</v>
      </c>
      <c r="F1331">
        <v>283.60000000000002</v>
      </c>
      <c r="G1331" t="s">
        <v>11276</v>
      </c>
      <c r="H1331">
        <v>0</v>
      </c>
      <c r="I1331" t="s">
        <v>12605</v>
      </c>
      <c r="S1331" t="str">
        <f t="shared" si="101"/>
        <v>prodigal_1_1</v>
      </c>
      <c r="T1331" t="str">
        <f t="shared" si="102"/>
        <v>prodigal_1_13</v>
      </c>
      <c r="U1331" t="str">
        <f t="shared" si="103"/>
        <v>prodigal_1_132</v>
      </c>
      <c r="V1331" t="str">
        <f t="shared" si="105"/>
        <v>prodigal_1_1328</v>
      </c>
      <c r="W1331" t="str">
        <f t="shared" si="104"/>
        <v>prodigal_1_1328;</v>
      </c>
      <c r="Z1331">
        <f>MATCH(S1331,Description!$A$2:$A$4489,0)</f>
        <v>1</v>
      </c>
      <c r="AA1331">
        <f>MATCH(T1331,Description!$A$2:$A$4489,0)</f>
        <v>335</v>
      </c>
      <c r="AB1331">
        <f>MATCH(U1331,Description!$A$2:$A$4489,0)</f>
        <v>358</v>
      </c>
      <c r="AC1331">
        <f>MATCH(V1331,Description!$A$2:$A$4489,0)</f>
        <v>367</v>
      </c>
      <c r="AD1331">
        <v>1</v>
      </c>
    </row>
    <row r="1332" spans="1:30" x14ac:dyDescent="0.2">
      <c r="A1332" t="s">
        <v>11274</v>
      </c>
      <c r="B1332" t="s">
        <v>11275</v>
      </c>
      <c r="C1332" t="s">
        <v>4</v>
      </c>
      <c r="D1332">
        <v>1418744</v>
      </c>
      <c r="E1332">
        <v>1419628</v>
      </c>
      <c r="F1332">
        <v>190.5</v>
      </c>
      <c r="G1332" t="s">
        <v>11276</v>
      </c>
      <c r="H1332">
        <v>0</v>
      </c>
      <c r="I1332" t="s">
        <v>12606</v>
      </c>
      <c r="S1332" t="str">
        <f t="shared" si="101"/>
        <v>prodigal_1_1</v>
      </c>
      <c r="T1332" t="str">
        <f t="shared" si="102"/>
        <v>prodigal_1_13</v>
      </c>
      <c r="U1332" t="str">
        <f t="shared" si="103"/>
        <v>prodigal_1_132</v>
      </c>
      <c r="V1332" t="str">
        <f t="shared" si="105"/>
        <v>prodigal_1_1329</v>
      </c>
      <c r="W1332" t="str">
        <f t="shared" si="104"/>
        <v>prodigal_1_1329;</v>
      </c>
      <c r="Z1332">
        <f>MATCH(S1332,Description!$A$2:$A$4489,0)</f>
        <v>1</v>
      </c>
      <c r="AA1332">
        <f>MATCH(T1332,Description!$A$2:$A$4489,0)</f>
        <v>335</v>
      </c>
      <c r="AB1332">
        <f>MATCH(U1332,Description!$A$2:$A$4489,0)</f>
        <v>358</v>
      </c>
      <c r="AC1332">
        <f>MATCH(V1332,Description!$A$2:$A$4489,0)</f>
        <v>368</v>
      </c>
      <c r="AD1332">
        <v>1</v>
      </c>
    </row>
    <row r="1333" spans="1:30" x14ac:dyDescent="0.2">
      <c r="A1333" t="s">
        <v>11274</v>
      </c>
      <c r="B1333" t="s">
        <v>11275</v>
      </c>
      <c r="C1333" t="s">
        <v>4</v>
      </c>
      <c r="D1333">
        <v>1420039</v>
      </c>
      <c r="E1333">
        <v>1422993</v>
      </c>
      <c r="F1333">
        <v>676.6</v>
      </c>
      <c r="G1333" t="s">
        <v>11276</v>
      </c>
      <c r="H1333">
        <v>0</v>
      </c>
      <c r="I1333" t="s">
        <v>12607</v>
      </c>
      <c r="S1333" t="str">
        <f t="shared" si="101"/>
        <v>prodigal_1_1</v>
      </c>
      <c r="T1333" t="str">
        <f t="shared" si="102"/>
        <v>prodigal_1_13</v>
      </c>
      <c r="U1333" t="str">
        <f t="shared" si="103"/>
        <v>prodigal_1_133</v>
      </c>
      <c r="V1333" t="str">
        <f t="shared" si="105"/>
        <v>prodigal_1_1330</v>
      </c>
      <c r="W1333" t="str">
        <f t="shared" si="104"/>
        <v>prodigal_1_1330;</v>
      </c>
      <c r="Z1333">
        <f>MATCH(S1333,Description!$A$2:$A$4489,0)</f>
        <v>1</v>
      </c>
      <c r="AA1333">
        <f>MATCH(T1333,Description!$A$2:$A$4489,0)</f>
        <v>335</v>
      </c>
      <c r="AB1333">
        <f>MATCH(U1333,Description!$A$2:$A$4489,0)</f>
        <v>369</v>
      </c>
      <c r="AC1333">
        <f>MATCH(V1333,Description!$A$2:$A$4489,0)</f>
        <v>370</v>
      </c>
      <c r="AD1333">
        <v>1</v>
      </c>
    </row>
    <row r="1334" spans="1:30" x14ac:dyDescent="0.2">
      <c r="A1334" t="s">
        <v>11274</v>
      </c>
      <c r="B1334" t="s">
        <v>11275</v>
      </c>
      <c r="C1334" t="s">
        <v>4</v>
      </c>
      <c r="D1334">
        <v>1423025</v>
      </c>
      <c r="E1334">
        <v>1423351</v>
      </c>
      <c r="F1334">
        <v>32</v>
      </c>
      <c r="G1334" t="s">
        <v>11276</v>
      </c>
      <c r="H1334">
        <v>0</v>
      </c>
      <c r="I1334" t="s">
        <v>12608</v>
      </c>
      <c r="S1334" t="str">
        <f t="shared" si="101"/>
        <v>prodigal_1_1</v>
      </c>
      <c r="T1334" t="str">
        <f t="shared" si="102"/>
        <v>prodigal_1_13</v>
      </c>
      <c r="U1334" t="str">
        <f t="shared" si="103"/>
        <v>prodigal_1_133</v>
      </c>
      <c r="V1334" t="str">
        <f t="shared" si="105"/>
        <v>prodigal_1_1331</v>
      </c>
      <c r="W1334" t="str">
        <f t="shared" si="104"/>
        <v>prodigal_1_1331;</v>
      </c>
      <c r="Z1334">
        <f>MATCH(S1334,Description!$A$2:$A$4489,0)</f>
        <v>1</v>
      </c>
      <c r="AA1334">
        <f>MATCH(T1334,Description!$A$2:$A$4489,0)</f>
        <v>335</v>
      </c>
      <c r="AB1334">
        <f>MATCH(U1334,Description!$A$2:$A$4489,0)</f>
        <v>369</v>
      </c>
      <c r="AC1334">
        <f>MATCH(V1334,Description!$A$2:$A$4489,0)</f>
        <v>371</v>
      </c>
      <c r="AD1334">
        <v>1</v>
      </c>
    </row>
    <row r="1335" spans="1:30" x14ac:dyDescent="0.2">
      <c r="A1335" t="s">
        <v>11274</v>
      </c>
      <c r="B1335" t="s">
        <v>11275</v>
      </c>
      <c r="C1335" t="s">
        <v>4</v>
      </c>
      <c r="D1335">
        <v>1423379</v>
      </c>
      <c r="E1335">
        <v>1424596</v>
      </c>
      <c r="F1335">
        <v>242.4</v>
      </c>
      <c r="G1335" t="s">
        <v>11276</v>
      </c>
      <c r="H1335">
        <v>0</v>
      </c>
      <c r="I1335" t="s">
        <v>12609</v>
      </c>
      <c r="S1335" t="str">
        <f t="shared" si="101"/>
        <v>prodigal_1_1</v>
      </c>
      <c r="T1335" t="str">
        <f t="shared" si="102"/>
        <v>prodigal_1_13</v>
      </c>
      <c r="U1335" t="str">
        <f t="shared" si="103"/>
        <v>prodigal_1_133</v>
      </c>
      <c r="V1335" t="str">
        <f t="shared" si="105"/>
        <v>prodigal_1_1332</v>
      </c>
      <c r="W1335" t="str">
        <f t="shared" si="104"/>
        <v>prodigal_1_1332;</v>
      </c>
      <c r="Z1335">
        <f>MATCH(S1335,Description!$A$2:$A$4489,0)</f>
        <v>1</v>
      </c>
      <c r="AA1335">
        <f>MATCH(T1335,Description!$A$2:$A$4489,0)</f>
        <v>335</v>
      </c>
      <c r="AB1335">
        <f>MATCH(U1335,Description!$A$2:$A$4489,0)</f>
        <v>369</v>
      </c>
      <c r="AC1335">
        <f>MATCH(V1335,Description!$A$2:$A$4489,0)</f>
        <v>372</v>
      </c>
      <c r="AD1335">
        <v>1</v>
      </c>
    </row>
    <row r="1336" spans="1:30" x14ac:dyDescent="0.2">
      <c r="A1336" t="s">
        <v>11274</v>
      </c>
      <c r="B1336" t="s">
        <v>11275</v>
      </c>
      <c r="C1336" t="s">
        <v>4</v>
      </c>
      <c r="D1336">
        <v>1424909</v>
      </c>
      <c r="E1336">
        <v>1426312</v>
      </c>
      <c r="F1336">
        <v>362</v>
      </c>
      <c r="G1336" t="s">
        <v>11276</v>
      </c>
      <c r="H1336">
        <v>0</v>
      </c>
      <c r="I1336" t="s">
        <v>12610</v>
      </c>
      <c r="S1336" t="str">
        <f t="shared" si="101"/>
        <v>prodigal_1_1</v>
      </c>
      <c r="T1336" t="str">
        <f t="shared" si="102"/>
        <v>prodigal_1_13</v>
      </c>
      <c r="U1336" t="str">
        <f t="shared" si="103"/>
        <v>prodigal_1_133</v>
      </c>
      <c r="V1336" t="str">
        <f t="shared" si="105"/>
        <v>prodigal_1_1333</v>
      </c>
      <c r="W1336" t="str">
        <f t="shared" si="104"/>
        <v>prodigal_1_1333;</v>
      </c>
      <c r="Z1336">
        <f>MATCH(S1336,Description!$A$2:$A$4489,0)</f>
        <v>1</v>
      </c>
      <c r="AA1336">
        <f>MATCH(T1336,Description!$A$2:$A$4489,0)</f>
        <v>335</v>
      </c>
      <c r="AB1336">
        <f>MATCH(U1336,Description!$A$2:$A$4489,0)</f>
        <v>369</v>
      </c>
      <c r="AC1336">
        <f>MATCH(V1336,Description!$A$2:$A$4489,0)</f>
        <v>373</v>
      </c>
      <c r="AD1336">
        <v>1</v>
      </c>
    </row>
    <row r="1337" spans="1:30" x14ac:dyDescent="0.2">
      <c r="A1337" t="s">
        <v>11274</v>
      </c>
      <c r="B1337" t="s">
        <v>11275</v>
      </c>
      <c r="C1337" t="s">
        <v>4</v>
      </c>
      <c r="D1337">
        <v>1426793</v>
      </c>
      <c r="E1337">
        <v>1427227</v>
      </c>
      <c r="F1337">
        <v>70.2</v>
      </c>
      <c r="G1337" t="s">
        <v>11287</v>
      </c>
      <c r="H1337">
        <v>0</v>
      </c>
      <c r="I1337" t="s">
        <v>12611</v>
      </c>
      <c r="S1337" t="str">
        <f t="shared" si="101"/>
        <v>prodigal_1_1</v>
      </c>
      <c r="T1337" t="str">
        <f t="shared" si="102"/>
        <v>prodigal_1_13</v>
      </c>
      <c r="U1337" t="str">
        <f t="shared" si="103"/>
        <v>prodigal_1_133</v>
      </c>
      <c r="V1337" t="str">
        <f t="shared" si="105"/>
        <v>prodigal_1_1334</v>
      </c>
      <c r="W1337" t="str">
        <f t="shared" si="104"/>
        <v>prodigal_1_1334;</v>
      </c>
      <c r="Z1337">
        <f>MATCH(S1337,Description!$A$2:$A$4489,0)</f>
        <v>1</v>
      </c>
      <c r="AA1337">
        <f>MATCH(T1337,Description!$A$2:$A$4489,0)</f>
        <v>335</v>
      </c>
      <c r="AB1337">
        <f>MATCH(U1337,Description!$A$2:$A$4489,0)</f>
        <v>369</v>
      </c>
      <c r="AC1337">
        <f>MATCH(V1337,Description!$A$2:$A$4489,0)</f>
        <v>374</v>
      </c>
      <c r="AD1337">
        <v>1</v>
      </c>
    </row>
    <row r="1338" spans="1:30" x14ac:dyDescent="0.2">
      <c r="A1338" t="s">
        <v>11274</v>
      </c>
      <c r="B1338" t="s">
        <v>11275</v>
      </c>
      <c r="C1338" t="s">
        <v>4</v>
      </c>
      <c r="D1338">
        <v>1427362</v>
      </c>
      <c r="E1338">
        <v>1428333</v>
      </c>
      <c r="F1338">
        <v>144.1</v>
      </c>
      <c r="G1338" t="s">
        <v>11287</v>
      </c>
      <c r="H1338">
        <v>0</v>
      </c>
      <c r="I1338" t="s">
        <v>12612</v>
      </c>
      <c r="S1338" t="str">
        <f t="shared" si="101"/>
        <v>prodigal_1_1</v>
      </c>
      <c r="T1338" t="str">
        <f t="shared" si="102"/>
        <v>prodigal_1_13</v>
      </c>
      <c r="U1338" t="str">
        <f t="shared" si="103"/>
        <v>prodigal_1_133</v>
      </c>
      <c r="V1338" t="str">
        <f t="shared" si="105"/>
        <v>prodigal_1_1335</v>
      </c>
      <c r="W1338" t="str">
        <f t="shared" si="104"/>
        <v>prodigal_1_1335;</v>
      </c>
      <c r="Z1338">
        <f>MATCH(S1338,Description!$A$2:$A$4489,0)</f>
        <v>1</v>
      </c>
      <c r="AA1338">
        <f>MATCH(T1338,Description!$A$2:$A$4489,0)</f>
        <v>335</v>
      </c>
      <c r="AB1338">
        <f>MATCH(U1338,Description!$A$2:$A$4489,0)</f>
        <v>369</v>
      </c>
      <c r="AC1338">
        <f>MATCH(V1338,Description!$A$2:$A$4489,0)</f>
        <v>375</v>
      </c>
      <c r="AD1338">
        <v>1</v>
      </c>
    </row>
    <row r="1339" spans="1:30" x14ac:dyDescent="0.2">
      <c r="A1339" t="s">
        <v>11274</v>
      </c>
      <c r="B1339" t="s">
        <v>11275</v>
      </c>
      <c r="C1339" t="s">
        <v>4</v>
      </c>
      <c r="D1339">
        <v>1428595</v>
      </c>
      <c r="E1339">
        <v>1429668</v>
      </c>
      <c r="F1339">
        <v>224.4</v>
      </c>
      <c r="G1339" t="s">
        <v>11276</v>
      </c>
      <c r="H1339">
        <v>0</v>
      </c>
      <c r="I1339" t="s">
        <v>12613</v>
      </c>
      <c r="S1339" t="str">
        <f t="shared" si="101"/>
        <v>prodigal_1_1</v>
      </c>
      <c r="T1339" t="str">
        <f t="shared" si="102"/>
        <v>prodigal_1_13</v>
      </c>
      <c r="U1339" t="str">
        <f t="shared" si="103"/>
        <v>prodigal_1_133</v>
      </c>
      <c r="V1339" t="str">
        <f t="shared" si="105"/>
        <v>prodigal_1_1336</v>
      </c>
      <c r="W1339" t="str">
        <f t="shared" si="104"/>
        <v>prodigal_1_1336;</v>
      </c>
      <c r="Z1339">
        <f>MATCH(S1339,Description!$A$2:$A$4489,0)</f>
        <v>1</v>
      </c>
      <c r="AA1339">
        <f>MATCH(T1339,Description!$A$2:$A$4489,0)</f>
        <v>335</v>
      </c>
      <c r="AB1339">
        <f>MATCH(U1339,Description!$A$2:$A$4489,0)</f>
        <v>369</v>
      </c>
      <c r="AC1339">
        <f>MATCH(V1339,Description!$A$2:$A$4489,0)</f>
        <v>376</v>
      </c>
      <c r="AD1339">
        <v>1</v>
      </c>
    </row>
    <row r="1340" spans="1:30" x14ac:dyDescent="0.2">
      <c r="A1340" t="s">
        <v>11274</v>
      </c>
      <c r="B1340" t="s">
        <v>11275</v>
      </c>
      <c r="C1340" t="s">
        <v>4</v>
      </c>
      <c r="D1340">
        <v>1429665</v>
      </c>
      <c r="E1340">
        <v>1430906</v>
      </c>
      <c r="F1340">
        <v>273.5</v>
      </c>
      <c r="G1340" t="s">
        <v>11276</v>
      </c>
      <c r="H1340">
        <v>0</v>
      </c>
      <c r="I1340" t="s">
        <v>12614</v>
      </c>
      <c r="S1340" t="str">
        <f t="shared" si="101"/>
        <v>prodigal_1_1</v>
      </c>
      <c r="T1340" t="str">
        <f t="shared" si="102"/>
        <v>prodigal_1_13</v>
      </c>
      <c r="U1340" t="str">
        <f t="shared" si="103"/>
        <v>prodigal_1_133</v>
      </c>
      <c r="V1340" t="str">
        <f t="shared" si="105"/>
        <v>prodigal_1_1337</v>
      </c>
      <c r="W1340" t="str">
        <f t="shared" si="104"/>
        <v>prodigal_1_1337;</v>
      </c>
      <c r="Z1340">
        <f>MATCH(S1340,Description!$A$2:$A$4489,0)</f>
        <v>1</v>
      </c>
      <c r="AA1340">
        <f>MATCH(T1340,Description!$A$2:$A$4489,0)</f>
        <v>335</v>
      </c>
      <c r="AB1340">
        <f>MATCH(U1340,Description!$A$2:$A$4489,0)</f>
        <v>369</v>
      </c>
      <c r="AC1340">
        <f>MATCH(V1340,Description!$A$2:$A$4489,0)</f>
        <v>377</v>
      </c>
      <c r="AD1340">
        <v>1</v>
      </c>
    </row>
    <row r="1341" spans="1:30" x14ac:dyDescent="0.2">
      <c r="A1341" t="s">
        <v>11274</v>
      </c>
      <c r="B1341" t="s">
        <v>11275</v>
      </c>
      <c r="C1341" t="s">
        <v>4</v>
      </c>
      <c r="D1341">
        <v>1430903</v>
      </c>
      <c r="E1341">
        <v>1431622</v>
      </c>
      <c r="F1341">
        <v>106.4</v>
      </c>
      <c r="G1341" t="s">
        <v>11276</v>
      </c>
      <c r="H1341">
        <v>0</v>
      </c>
      <c r="I1341" t="s">
        <v>12615</v>
      </c>
      <c r="S1341" t="str">
        <f t="shared" si="101"/>
        <v>prodigal_1_1</v>
      </c>
      <c r="T1341" t="str">
        <f t="shared" si="102"/>
        <v>prodigal_1_13</v>
      </c>
      <c r="U1341" t="str">
        <f t="shared" si="103"/>
        <v>prodigal_1_133</v>
      </c>
      <c r="V1341" t="str">
        <f t="shared" si="105"/>
        <v>prodigal_1_1338</v>
      </c>
      <c r="W1341" t="str">
        <f t="shared" si="104"/>
        <v>prodigal_1_1338;</v>
      </c>
      <c r="Z1341">
        <f>MATCH(S1341,Description!$A$2:$A$4489,0)</f>
        <v>1</v>
      </c>
      <c r="AA1341">
        <f>MATCH(T1341,Description!$A$2:$A$4489,0)</f>
        <v>335</v>
      </c>
      <c r="AB1341">
        <f>MATCH(U1341,Description!$A$2:$A$4489,0)</f>
        <v>369</v>
      </c>
      <c r="AC1341">
        <f>MATCH(V1341,Description!$A$2:$A$4489,0)</f>
        <v>378</v>
      </c>
      <c r="AD1341">
        <v>1</v>
      </c>
    </row>
    <row r="1342" spans="1:30" x14ac:dyDescent="0.2">
      <c r="A1342" t="s">
        <v>11274</v>
      </c>
      <c r="B1342" t="s">
        <v>11275</v>
      </c>
      <c r="C1342" t="s">
        <v>4</v>
      </c>
      <c r="D1342">
        <v>1431840</v>
      </c>
      <c r="E1342">
        <v>1432136</v>
      </c>
      <c r="F1342">
        <v>33.9</v>
      </c>
      <c r="G1342" t="s">
        <v>11276</v>
      </c>
      <c r="H1342">
        <v>0</v>
      </c>
      <c r="I1342" t="s">
        <v>12616</v>
      </c>
      <c r="S1342" t="str">
        <f t="shared" si="101"/>
        <v>prodigal_1_1</v>
      </c>
      <c r="T1342" t="str">
        <f t="shared" si="102"/>
        <v>prodigal_1_13</v>
      </c>
      <c r="U1342" t="str">
        <f t="shared" si="103"/>
        <v>prodigal_1_133</v>
      </c>
      <c r="V1342" t="str">
        <f t="shared" si="105"/>
        <v>prodigal_1_1339</v>
      </c>
      <c r="W1342" t="str">
        <f t="shared" si="104"/>
        <v>prodigal_1_1339;</v>
      </c>
      <c r="Z1342">
        <f>MATCH(S1342,Description!$A$2:$A$4489,0)</f>
        <v>1</v>
      </c>
      <c r="AA1342">
        <f>MATCH(T1342,Description!$A$2:$A$4489,0)</f>
        <v>335</v>
      </c>
      <c r="AB1342">
        <f>MATCH(U1342,Description!$A$2:$A$4489,0)</f>
        <v>369</v>
      </c>
      <c r="AC1342">
        <f>MATCH(V1342,Description!$A$2:$A$4489,0)</f>
        <v>379</v>
      </c>
      <c r="AD1342">
        <v>1</v>
      </c>
    </row>
    <row r="1343" spans="1:30" x14ac:dyDescent="0.2">
      <c r="A1343" t="s">
        <v>11274</v>
      </c>
      <c r="B1343" t="s">
        <v>11275</v>
      </c>
      <c r="C1343" t="s">
        <v>4</v>
      </c>
      <c r="D1343">
        <v>1432313</v>
      </c>
      <c r="E1343">
        <v>1432798</v>
      </c>
      <c r="F1343">
        <v>120.7</v>
      </c>
      <c r="G1343" t="s">
        <v>11287</v>
      </c>
      <c r="H1343">
        <v>0</v>
      </c>
      <c r="I1343" t="s">
        <v>12617</v>
      </c>
      <c r="S1343" t="str">
        <f t="shared" si="101"/>
        <v>prodigal_1_1</v>
      </c>
      <c r="T1343" t="str">
        <f t="shared" si="102"/>
        <v>prodigal_1_13</v>
      </c>
      <c r="U1343" t="str">
        <f t="shared" si="103"/>
        <v>prodigal_1_134</v>
      </c>
      <c r="V1343" t="str">
        <f t="shared" si="105"/>
        <v>prodigal_1_1340</v>
      </c>
      <c r="W1343" t="str">
        <f t="shared" si="104"/>
        <v>prodigal_1_1340;</v>
      </c>
      <c r="Z1343">
        <f>MATCH(S1343,Description!$A$2:$A$4489,0)</f>
        <v>1</v>
      </c>
      <c r="AA1343">
        <f>MATCH(T1343,Description!$A$2:$A$4489,0)</f>
        <v>335</v>
      </c>
      <c r="AB1343">
        <f>MATCH(U1343,Description!$A$2:$A$4489,0)</f>
        <v>380</v>
      </c>
      <c r="AC1343">
        <f>MATCH(V1343,Description!$A$2:$A$4489,0)</f>
        <v>381</v>
      </c>
      <c r="AD1343">
        <v>1</v>
      </c>
    </row>
    <row r="1344" spans="1:30" x14ac:dyDescent="0.2">
      <c r="A1344" t="s">
        <v>11274</v>
      </c>
      <c r="B1344" t="s">
        <v>11275</v>
      </c>
      <c r="C1344" t="s">
        <v>4</v>
      </c>
      <c r="D1344">
        <v>1433035</v>
      </c>
      <c r="E1344">
        <v>1433949</v>
      </c>
      <c r="F1344">
        <v>131.6</v>
      </c>
      <c r="G1344" t="s">
        <v>11287</v>
      </c>
      <c r="H1344">
        <v>0</v>
      </c>
      <c r="I1344" t="s">
        <v>12618</v>
      </c>
      <c r="S1344" t="str">
        <f t="shared" si="101"/>
        <v>prodigal_1_1</v>
      </c>
      <c r="T1344" t="str">
        <f t="shared" si="102"/>
        <v>prodigal_1_13</v>
      </c>
      <c r="U1344" t="str">
        <f t="shared" si="103"/>
        <v>prodigal_1_134</v>
      </c>
      <c r="V1344" t="str">
        <f t="shared" si="105"/>
        <v>prodigal_1_1341</v>
      </c>
      <c r="W1344" t="str">
        <f t="shared" si="104"/>
        <v>prodigal_1_1341;</v>
      </c>
      <c r="Z1344">
        <f>MATCH(S1344,Description!$A$2:$A$4489,0)</f>
        <v>1</v>
      </c>
      <c r="AA1344">
        <f>MATCH(T1344,Description!$A$2:$A$4489,0)</f>
        <v>335</v>
      </c>
      <c r="AB1344">
        <f>MATCH(U1344,Description!$A$2:$A$4489,0)</f>
        <v>380</v>
      </c>
      <c r="AC1344">
        <f>MATCH(V1344,Description!$A$2:$A$4489,0)</f>
        <v>382</v>
      </c>
      <c r="AD1344">
        <v>1</v>
      </c>
    </row>
    <row r="1345" spans="1:30" x14ac:dyDescent="0.2">
      <c r="A1345" t="s">
        <v>11274</v>
      </c>
      <c r="B1345" t="s">
        <v>11275</v>
      </c>
      <c r="C1345" t="s">
        <v>4</v>
      </c>
      <c r="D1345">
        <v>1434116</v>
      </c>
      <c r="E1345">
        <v>1434733</v>
      </c>
      <c r="F1345">
        <v>109.5</v>
      </c>
      <c r="G1345" t="s">
        <v>11276</v>
      </c>
      <c r="H1345">
        <v>0</v>
      </c>
      <c r="I1345" t="s">
        <v>12619</v>
      </c>
      <c r="S1345" t="str">
        <f t="shared" si="101"/>
        <v>prodigal_1_1</v>
      </c>
      <c r="T1345" t="str">
        <f t="shared" si="102"/>
        <v>prodigal_1_13</v>
      </c>
      <c r="U1345" t="str">
        <f t="shared" si="103"/>
        <v>prodigal_1_134</v>
      </c>
      <c r="V1345" t="str">
        <f t="shared" si="105"/>
        <v>prodigal_1_1342</v>
      </c>
      <c r="W1345" t="str">
        <f t="shared" si="104"/>
        <v>prodigal_1_1342;</v>
      </c>
      <c r="Z1345">
        <f>MATCH(S1345,Description!$A$2:$A$4489,0)</f>
        <v>1</v>
      </c>
      <c r="AA1345">
        <f>MATCH(T1345,Description!$A$2:$A$4489,0)</f>
        <v>335</v>
      </c>
      <c r="AB1345">
        <f>MATCH(U1345,Description!$A$2:$A$4489,0)</f>
        <v>380</v>
      </c>
      <c r="AC1345">
        <f>MATCH(V1345,Description!$A$2:$A$4489,0)</f>
        <v>383</v>
      </c>
      <c r="AD1345">
        <v>1</v>
      </c>
    </row>
    <row r="1346" spans="1:30" x14ac:dyDescent="0.2">
      <c r="A1346" t="s">
        <v>11274</v>
      </c>
      <c r="B1346" t="s">
        <v>11275</v>
      </c>
      <c r="C1346" t="s">
        <v>4</v>
      </c>
      <c r="D1346">
        <v>1434745</v>
      </c>
      <c r="E1346">
        <v>1435620</v>
      </c>
      <c r="F1346">
        <v>147.69999999999999</v>
      </c>
      <c r="G1346" t="s">
        <v>11287</v>
      </c>
      <c r="H1346">
        <v>0</v>
      </c>
      <c r="I1346" t="s">
        <v>12620</v>
      </c>
      <c r="S1346" t="str">
        <f t="shared" si="101"/>
        <v>prodigal_1_1</v>
      </c>
      <c r="T1346" t="str">
        <f t="shared" si="102"/>
        <v>prodigal_1_13</v>
      </c>
      <c r="U1346" t="str">
        <f t="shared" si="103"/>
        <v>prodigal_1_134</v>
      </c>
      <c r="V1346" t="str">
        <f t="shared" si="105"/>
        <v>prodigal_1_1343</v>
      </c>
      <c r="W1346" t="str">
        <f t="shared" si="104"/>
        <v>prodigal_1_1343;</v>
      </c>
      <c r="Z1346">
        <f>MATCH(S1346,Description!$A$2:$A$4489,0)</f>
        <v>1</v>
      </c>
      <c r="AA1346">
        <f>MATCH(T1346,Description!$A$2:$A$4489,0)</f>
        <v>335</v>
      </c>
      <c r="AB1346">
        <f>MATCH(U1346,Description!$A$2:$A$4489,0)</f>
        <v>380</v>
      </c>
      <c r="AC1346">
        <f>MATCH(V1346,Description!$A$2:$A$4489,0)</f>
        <v>384</v>
      </c>
      <c r="AD1346">
        <v>1</v>
      </c>
    </row>
    <row r="1347" spans="1:30" x14ac:dyDescent="0.2">
      <c r="A1347" t="s">
        <v>11274</v>
      </c>
      <c r="B1347" t="s">
        <v>11275</v>
      </c>
      <c r="C1347" t="s">
        <v>4</v>
      </c>
      <c r="D1347">
        <v>1435691</v>
      </c>
      <c r="E1347">
        <v>1436128</v>
      </c>
      <c r="F1347">
        <v>69.900000000000006</v>
      </c>
      <c r="G1347" t="s">
        <v>11276</v>
      </c>
      <c r="H1347">
        <v>0</v>
      </c>
      <c r="I1347" t="s">
        <v>12621</v>
      </c>
      <c r="S1347" t="str">
        <f t="shared" si="101"/>
        <v>prodigal_1_1</v>
      </c>
      <c r="T1347" t="str">
        <f t="shared" si="102"/>
        <v>prodigal_1_13</v>
      </c>
      <c r="U1347" t="str">
        <f t="shared" si="103"/>
        <v>prodigal_1_134</v>
      </c>
      <c r="V1347" t="str">
        <f t="shared" si="105"/>
        <v>prodigal_1_1344</v>
      </c>
      <c r="W1347" t="str">
        <f t="shared" si="104"/>
        <v>prodigal_1_1344;</v>
      </c>
      <c r="Z1347">
        <f>MATCH(S1347,Description!$A$2:$A$4489,0)</f>
        <v>1</v>
      </c>
      <c r="AA1347">
        <f>MATCH(T1347,Description!$A$2:$A$4489,0)</f>
        <v>335</v>
      </c>
      <c r="AB1347">
        <f>MATCH(U1347,Description!$A$2:$A$4489,0)</f>
        <v>380</v>
      </c>
      <c r="AC1347">
        <f>MATCH(V1347,Description!$A$2:$A$4489,0)</f>
        <v>385</v>
      </c>
      <c r="AD1347">
        <v>1</v>
      </c>
    </row>
    <row r="1348" spans="1:30" x14ac:dyDescent="0.2">
      <c r="A1348" t="s">
        <v>11274</v>
      </c>
      <c r="B1348" t="s">
        <v>11275</v>
      </c>
      <c r="C1348" t="s">
        <v>4</v>
      </c>
      <c r="D1348">
        <v>1436167</v>
      </c>
      <c r="E1348">
        <v>1439076</v>
      </c>
      <c r="F1348">
        <v>606.29999999999995</v>
      </c>
      <c r="G1348" t="s">
        <v>11287</v>
      </c>
      <c r="H1348">
        <v>0</v>
      </c>
      <c r="I1348" t="s">
        <v>12622</v>
      </c>
      <c r="S1348" t="str">
        <f t="shared" si="101"/>
        <v>prodigal_1_1</v>
      </c>
      <c r="T1348" t="str">
        <f t="shared" si="102"/>
        <v>prodigal_1_13</v>
      </c>
      <c r="U1348" t="str">
        <f t="shared" si="103"/>
        <v>prodigal_1_134</v>
      </c>
      <c r="V1348" t="str">
        <f t="shared" si="105"/>
        <v>prodigal_1_1345</v>
      </c>
      <c r="W1348" t="str">
        <f t="shared" si="104"/>
        <v>prodigal_1_1345;</v>
      </c>
      <c r="Z1348">
        <f>MATCH(S1348,Description!$A$2:$A$4489,0)</f>
        <v>1</v>
      </c>
      <c r="AA1348">
        <f>MATCH(T1348,Description!$A$2:$A$4489,0)</f>
        <v>335</v>
      </c>
      <c r="AB1348">
        <f>MATCH(U1348,Description!$A$2:$A$4489,0)</f>
        <v>380</v>
      </c>
      <c r="AC1348">
        <f>MATCH(V1348,Description!$A$2:$A$4489,0)</f>
        <v>386</v>
      </c>
      <c r="AD1348">
        <v>1</v>
      </c>
    </row>
    <row r="1349" spans="1:30" x14ac:dyDescent="0.2">
      <c r="A1349" t="s">
        <v>11274</v>
      </c>
      <c r="B1349" t="s">
        <v>11275</v>
      </c>
      <c r="C1349" t="s">
        <v>4</v>
      </c>
      <c r="D1349">
        <v>1439517</v>
      </c>
      <c r="E1349">
        <v>1440515</v>
      </c>
      <c r="F1349">
        <v>210.6</v>
      </c>
      <c r="G1349" t="s">
        <v>11287</v>
      </c>
      <c r="H1349">
        <v>0</v>
      </c>
      <c r="I1349" t="s">
        <v>12623</v>
      </c>
      <c r="S1349" t="str">
        <f t="shared" ref="S1349:S1412" si="106">MID($I1349,11,12)</f>
        <v>prodigal_1_1</v>
      </c>
      <c r="T1349" t="str">
        <f t="shared" ref="T1349:T1412" si="107">MID($I1349,11,13)</f>
        <v>prodigal_1_13</v>
      </c>
      <c r="U1349" t="str">
        <f t="shared" ref="U1349:U1412" si="108">MID($I1349,11,14)</f>
        <v>prodigal_1_134</v>
      </c>
      <c r="V1349" t="str">
        <f t="shared" si="105"/>
        <v>prodigal_1_1346</v>
      </c>
      <c r="W1349" t="str">
        <f t="shared" ref="W1349:W1412" si="109">MID($I1349,11,16)</f>
        <v>prodigal_1_1346;</v>
      </c>
      <c r="Z1349">
        <f>MATCH(S1349,Description!$A$2:$A$4489,0)</f>
        <v>1</v>
      </c>
      <c r="AA1349">
        <f>MATCH(T1349,Description!$A$2:$A$4489,0)</f>
        <v>335</v>
      </c>
      <c r="AB1349">
        <f>MATCH(U1349,Description!$A$2:$A$4489,0)</f>
        <v>380</v>
      </c>
      <c r="AC1349">
        <f>MATCH(V1349,Description!$A$2:$A$4489,0)</f>
        <v>387</v>
      </c>
      <c r="AD1349">
        <v>1</v>
      </c>
    </row>
    <row r="1350" spans="1:30" x14ac:dyDescent="0.2">
      <c r="A1350" t="s">
        <v>11274</v>
      </c>
      <c r="B1350" t="s">
        <v>11275</v>
      </c>
      <c r="C1350" t="s">
        <v>4</v>
      </c>
      <c r="D1350">
        <v>1440708</v>
      </c>
      <c r="E1350">
        <v>1440893</v>
      </c>
      <c r="F1350">
        <v>46</v>
      </c>
      <c r="G1350" t="s">
        <v>11276</v>
      </c>
      <c r="H1350">
        <v>0</v>
      </c>
      <c r="I1350" t="s">
        <v>12624</v>
      </c>
      <c r="S1350" t="str">
        <f t="shared" si="106"/>
        <v>prodigal_1_1</v>
      </c>
      <c r="T1350" t="str">
        <f t="shared" si="107"/>
        <v>prodigal_1_13</v>
      </c>
      <c r="U1350" t="str">
        <f t="shared" si="108"/>
        <v>prodigal_1_134</v>
      </c>
      <c r="V1350" t="str">
        <f t="shared" si="105"/>
        <v>prodigal_1_1347</v>
      </c>
      <c r="W1350" t="str">
        <f t="shared" si="109"/>
        <v>prodigal_1_1347;</v>
      </c>
      <c r="Z1350">
        <f>MATCH(S1350,Description!$A$2:$A$4489,0)</f>
        <v>1</v>
      </c>
      <c r="AA1350">
        <f>MATCH(T1350,Description!$A$2:$A$4489,0)</f>
        <v>335</v>
      </c>
      <c r="AB1350">
        <f>MATCH(U1350,Description!$A$2:$A$4489,0)</f>
        <v>380</v>
      </c>
      <c r="AC1350">
        <f>MATCH(V1350,Description!$A$2:$A$4489,0)</f>
        <v>388</v>
      </c>
      <c r="AD1350">
        <v>1</v>
      </c>
    </row>
    <row r="1351" spans="1:30" x14ac:dyDescent="0.2">
      <c r="A1351" t="s">
        <v>11274</v>
      </c>
      <c r="B1351" t="s">
        <v>11275</v>
      </c>
      <c r="C1351" t="s">
        <v>4</v>
      </c>
      <c r="D1351">
        <v>1441364</v>
      </c>
      <c r="E1351">
        <v>1441819</v>
      </c>
      <c r="F1351">
        <v>54.2</v>
      </c>
      <c r="G1351" t="s">
        <v>11276</v>
      </c>
      <c r="H1351">
        <v>0</v>
      </c>
      <c r="I1351" t="s">
        <v>12625</v>
      </c>
      <c r="S1351" t="str">
        <f t="shared" si="106"/>
        <v>prodigal_1_1</v>
      </c>
      <c r="T1351" t="str">
        <f t="shared" si="107"/>
        <v>prodigal_1_13</v>
      </c>
      <c r="U1351" t="str">
        <f t="shared" si="108"/>
        <v>prodigal_1_134</v>
      </c>
      <c r="V1351" t="str">
        <f t="shared" si="105"/>
        <v>prodigal_1_1348</v>
      </c>
      <c r="W1351" t="str">
        <f t="shared" si="109"/>
        <v>prodigal_1_1348;</v>
      </c>
      <c r="Z1351">
        <f>MATCH(S1351,Description!$A$2:$A$4489,0)</f>
        <v>1</v>
      </c>
      <c r="AA1351">
        <f>MATCH(T1351,Description!$A$2:$A$4489,0)</f>
        <v>335</v>
      </c>
      <c r="AB1351">
        <f>MATCH(U1351,Description!$A$2:$A$4489,0)</f>
        <v>380</v>
      </c>
      <c r="AC1351">
        <f>MATCH(V1351,Description!$A$2:$A$4489,0)</f>
        <v>389</v>
      </c>
      <c r="AD1351">
        <v>1</v>
      </c>
    </row>
    <row r="1352" spans="1:30" x14ac:dyDescent="0.2">
      <c r="A1352" t="s">
        <v>11274</v>
      </c>
      <c r="B1352" t="s">
        <v>11275</v>
      </c>
      <c r="C1352" t="s">
        <v>4</v>
      </c>
      <c r="D1352">
        <v>1441868</v>
      </c>
      <c r="E1352">
        <v>1442092</v>
      </c>
      <c r="F1352">
        <v>38.299999999999997</v>
      </c>
      <c r="G1352" t="s">
        <v>11287</v>
      </c>
      <c r="H1352">
        <v>0</v>
      </c>
      <c r="I1352" t="s">
        <v>12626</v>
      </c>
      <c r="S1352" t="str">
        <f t="shared" si="106"/>
        <v>prodigal_1_1</v>
      </c>
      <c r="T1352" t="str">
        <f t="shared" si="107"/>
        <v>prodigal_1_13</v>
      </c>
      <c r="U1352" t="str">
        <f t="shared" si="108"/>
        <v>prodigal_1_134</v>
      </c>
      <c r="V1352" t="str">
        <f t="shared" si="105"/>
        <v>prodigal_1_1349</v>
      </c>
      <c r="W1352" t="str">
        <f t="shared" si="109"/>
        <v>prodigal_1_1349;</v>
      </c>
      <c r="Z1352">
        <f>MATCH(S1352,Description!$A$2:$A$4489,0)</f>
        <v>1</v>
      </c>
      <c r="AA1352">
        <f>MATCH(T1352,Description!$A$2:$A$4489,0)</f>
        <v>335</v>
      </c>
      <c r="AB1352">
        <f>MATCH(U1352,Description!$A$2:$A$4489,0)</f>
        <v>380</v>
      </c>
      <c r="AC1352">
        <f>MATCH(V1352,Description!$A$2:$A$4489,0)</f>
        <v>390</v>
      </c>
      <c r="AD1352">
        <v>1</v>
      </c>
    </row>
    <row r="1353" spans="1:30" x14ac:dyDescent="0.2">
      <c r="A1353" t="s">
        <v>11274</v>
      </c>
      <c r="B1353" t="s">
        <v>11275</v>
      </c>
      <c r="C1353" t="s">
        <v>4</v>
      </c>
      <c r="D1353">
        <v>1442194</v>
      </c>
      <c r="E1353">
        <v>1444008</v>
      </c>
      <c r="F1353">
        <v>329.7</v>
      </c>
      <c r="G1353" t="s">
        <v>11276</v>
      </c>
      <c r="H1353">
        <v>0</v>
      </c>
      <c r="I1353" t="s">
        <v>12627</v>
      </c>
      <c r="S1353" t="str">
        <f t="shared" si="106"/>
        <v>prodigal_1_1</v>
      </c>
      <c r="T1353" t="str">
        <f t="shared" si="107"/>
        <v>prodigal_1_13</v>
      </c>
      <c r="U1353" t="str">
        <f t="shared" si="108"/>
        <v>prodigal_1_135</v>
      </c>
      <c r="V1353" t="str">
        <f t="shared" si="105"/>
        <v>prodigal_1_1350</v>
      </c>
      <c r="W1353" t="str">
        <f t="shared" si="109"/>
        <v>prodigal_1_1350;</v>
      </c>
      <c r="Z1353">
        <f>MATCH(S1353,Description!$A$2:$A$4489,0)</f>
        <v>1</v>
      </c>
      <c r="AA1353">
        <f>MATCH(T1353,Description!$A$2:$A$4489,0)</f>
        <v>335</v>
      </c>
      <c r="AB1353">
        <f>MATCH(U1353,Description!$A$2:$A$4489,0)</f>
        <v>391</v>
      </c>
      <c r="AC1353">
        <f>MATCH(V1353,Description!$A$2:$A$4489,0)</f>
        <v>392</v>
      </c>
      <c r="AD1353">
        <v>1</v>
      </c>
    </row>
    <row r="1354" spans="1:30" x14ac:dyDescent="0.2">
      <c r="A1354" t="s">
        <v>11274</v>
      </c>
      <c r="B1354" t="s">
        <v>11275</v>
      </c>
      <c r="C1354" t="s">
        <v>4</v>
      </c>
      <c r="D1354">
        <v>1444363</v>
      </c>
      <c r="E1354">
        <v>1444833</v>
      </c>
      <c r="F1354">
        <v>66.3</v>
      </c>
      <c r="G1354" t="s">
        <v>11287</v>
      </c>
      <c r="H1354">
        <v>0</v>
      </c>
      <c r="I1354" t="s">
        <v>12628</v>
      </c>
      <c r="S1354" t="str">
        <f t="shared" si="106"/>
        <v>prodigal_1_1</v>
      </c>
      <c r="T1354" t="str">
        <f t="shared" si="107"/>
        <v>prodigal_1_13</v>
      </c>
      <c r="U1354" t="str">
        <f t="shared" si="108"/>
        <v>prodigal_1_135</v>
      </c>
      <c r="V1354" t="str">
        <f t="shared" si="105"/>
        <v>prodigal_1_1351</v>
      </c>
      <c r="W1354" t="str">
        <f t="shared" si="109"/>
        <v>prodigal_1_1351;</v>
      </c>
      <c r="Z1354">
        <f>MATCH(S1354,Description!$A$2:$A$4489,0)</f>
        <v>1</v>
      </c>
      <c r="AA1354">
        <f>MATCH(T1354,Description!$A$2:$A$4489,0)</f>
        <v>335</v>
      </c>
      <c r="AB1354">
        <f>MATCH(U1354,Description!$A$2:$A$4489,0)</f>
        <v>391</v>
      </c>
      <c r="AC1354">
        <f>MATCH(V1354,Description!$A$2:$A$4489,0)</f>
        <v>393</v>
      </c>
      <c r="AD1354">
        <v>1</v>
      </c>
    </row>
    <row r="1355" spans="1:30" x14ac:dyDescent="0.2">
      <c r="A1355" t="s">
        <v>11274</v>
      </c>
      <c r="B1355" t="s">
        <v>11275</v>
      </c>
      <c r="C1355" t="s">
        <v>4</v>
      </c>
      <c r="D1355">
        <v>1445112</v>
      </c>
      <c r="E1355">
        <v>1446131</v>
      </c>
      <c r="F1355">
        <v>209.4</v>
      </c>
      <c r="G1355" t="s">
        <v>11287</v>
      </c>
      <c r="H1355">
        <v>0</v>
      </c>
      <c r="I1355" t="s">
        <v>12629</v>
      </c>
      <c r="S1355" t="str">
        <f t="shared" si="106"/>
        <v>prodigal_1_1</v>
      </c>
      <c r="T1355" t="str">
        <f t="shared" si="107"/>
        <v>prodigal_1_13</v>
      </c>
      <c r="U1355" t="str">
        <f t="shared" si="108"/>
        <v>prodigal_1_135</v>
      </c>
      <c r="V1355" t="str">
        <f t="shared" si="105"/>
        <v>prodigal_1_1352</v>
      </c>
      <c r="W1355" t="str">
        <f t="shared" si="109"/>
        <v>prodigal_1_1352;</v>
      </c>
      <c r="Z1355">
        <f>MATCH(S1355,Description!$A$2:$A$4489,0)</f>
        <v>1</v>
      </c>
      <c r="AA1355">
        <f>MATCH(T1355,Description!$A$2:$A$4489,0)</f>
        <v>335</v>
      </c>
      <c r="AB1355">
        <f>MATCH(U1355,Description!$A$2:$A$4489,0)</f>
        <v>391</v>
      </c>
      <c r="AC1355">
        <f>MATCH(V1355,Description!$A$2:$A$4489,0)</f>
        <v>394</v>
      </c>
      <c r="AD1355">
        <v>1</v>
      </c>
    </row>
    <row r="1356" spans="1:30" x14ac:dyDescent="0.2">
      <c r="A1356" t="s">
        <v>11274</v>
      </c>
      <c r="B1356" t="s">
        <v>11275</v>
      </c>
      <c r="C1356" t="s">
        <v>4</v>
      </c>
      <c r="D1356">
        <v>1446136</v>
      </c>
      <c r="E1356">
        <v>1447206</v>
      </c>
      <c r="F1356">
        <v>185.8</v>
      </c>
      <c r="G1356" t="s">
        <v>11287</v>
      </c>
      <c r="H1356">
        <v>0</v>
      </c>
      <c r="I1356" t="s">
        <v>12630</v>
      </c>
      <c r="S1356" t="str">
        <f t="shared" si="106"/>
        <v>prodigal_1_1</v>
      </c>
      <c r="T1356" t="str">
        <f t="shared" si="107"/>
        <v>prodigal_1_13</v>
      </c>
      <c r="U1356" t="str">
        <f t="shared" si="108"/>
        <v>prodigal_1_135</v>
      </c>
      <c r="V1356" t="str">
        <f t="shared" si="105"/>
        <v>prodigal_1_1353</v>
      </c>
      <c r="W1356" t="str">
        <f t="shared" si="109"/>
        <v>prodigal_1_1353;</v>
      </c>
      <c r="Z1356">
        <f>MATCH(S1356,Description!$A$2:$A$4489,0)</f>
        <v>1</v>
      </c>
      <c r="AA1356">
        <f>MATCH(T1356,Description!$A$2:$A$4489,0)</f>
        <v>335</v>
      </c>
      <c r="AB1356">
        <f>MATCH(U1356,Description!$A$2:$A$4489,0)</f>
        <v>391</v>
      </c>
      <c r="AC1356">
        <f>MATCH(V1356,Description!$A$2:$A$4489,0)</f>
        <v>395</v>
      </c>
      <c r="AD1356">
        <v>1</v>
      </c>
    </row>
    <row r="1357" spans="1:30" x14ac:dyDescent="0.2">
      <c r="A1357" t="s">
        <v>11274</v>
      </c>
      <c r="B1357" t="s">
        <v>11275</v>
      </c>
      <c r="C1357" t="s">
        <v>4</v>
      </c>
      <c r="D1357">
        <v>1447498</v>
      </c>
      <c r="E1357">
        <v>1450095</v>
      </c>
      <c r="F1357">
        <v>395.6</v>
      </c>
      <c r="G1357" t="s">
        <v>11276</v>
      </c>
      <c r="H1357">
        <v>0</v>
      </c>
      <c r="I1357" t="s">
        <v>12631</v>
      </c>
      <c r="S1357" t="str">
        <f t="shared" si="106"/>
        <v>prodigal_1_1</v>
      </c>
      <c r="T1357" t="str">
        <f t="shared" si="107"/>
        <v>prodigal_1_13</v>
      </c>
      <c r="U1357" t="str">
        <f t="shared" si="108"/>
        <v>prodigal_1_135</v>
      </c>
      <c r="V1357" t="str">
        <f t="shared" si="105"/>
        <v>prodigal_1_1354</v>
      </c>
      <c r="W1357" t="str">
        <f t="shared" si="109"/>
        <v>prodigal_1_1354;</v>
      </c>
      <c r="Z1357">
        <f>MATCH(S1357,Description!$A$2:$A$4489,0)</f>
        <v>1</v>
      </c>
      <c r="AA1357">
        <f>MATCH(T1357,Description!$A$2:$A$4489,0)</f>
        <v>335</v>
      </c>
      <c r="AB1357">
        <f>MATCH(U1357,Description!$A$2:$A$4489,0)</f>
        <v>391</v>
      </c>
      <c r="AC1357">
        <f>MATCH(V1357,Description!$A$2:$A$4489,0)</f>
        <v>396</v>
      </c>
      <c r="AD1357">
        <v>1</v>
      </c>
    </row>
    <row r="1358" spans="1:30" x14ac:dyDescent="0.2">
      <c r="A1358" t="s">
        <v>11274</v>
      </c>
      <c r="B1358" t="s">
        <v>11275</v>
      </c>
      <c r="C1358" t="s">
        <v>4</v>
      </c>
      <c r="D1358">
        <v>1450092</v>
      </c>
      <c r="E1358">
        <v>1451645</v>
      </c>
      <c r="F1358">
        <v>307.10000000000002</v>
      </c>
      <c r="G1358" t="s">
        <v>11276</v>
      </c>
      <c r="H1358">
        <v>0</v>
      </c>
      <c r="I1358" t="s">
        <v>12632</v>
      </c>
      <c r="S1358" t="str">
        <f t="shared" si="106"/>
        <v>prodigal_1_1</v>
      </c>
      <c r="T1358" t="str">
        <f t="shared" si="107"/>
        <v>prodigal_1_13</v>
      </c>
      <c r="U1358" t="str">
        <f t="shared" si="108"/>
        <v>prodigal_1_135</v>
      </c>
      <c r="V1358" t="str">
        <f t="shared" si="105"/>
        <v>prodigal_1_1355</v>
      </c>
      <c r="W1358" t="str">
        <f t="shared" si="109"/>
        <v>prodigal_1_1355;</v>
      </c>
      <c r="Z1358">
        <f>MATCH(S1358,Description!$A$2:$A$4489,0)</f>
        <v>1</v>
      </c>
      <c r="AA1358">
        <f>MATCH(T1358,Description!$A$2:$A$4489,0)</f>
        <v>335</v>
      </c>
      <c r="AB1358">
        <f>MATCH(U1358,Description!$A$2:$A$4489,0)</f>
        <v>391</v>
      </c>
      <c r="AC1358">
        <f>MATCH(V1358,Description!$A$2:$A$4489,0)</f>
        <v>397</v>
      </c>
      <c r="AD1358">
        <v>1</v>
      </c>
    </row>
    <row r="1359" spans="1:30" x14ac:dyDescent="0.2">
      <c r="A1359" t="s">
        <v>11274</v>
      </c>
      <c r="B1359" t="s">
        <v>11275</v>
      </c>
      <c r="C1359" t="s">
        <v>4</v>
      </c>
      <c r="D1359">
        <v>1451645</v>
      </c>
      <c r="E1359">
        <v>1452364</v>
      </c>
      <c r="F1359">
        <v>127.5</v>
      </c>
      <c r="G1359" t="s">
        <v>11276</v>
      </c>
      <c r="H1359">
        <v>0</v>
      </c>
      <c r="I1359" t="s">
        <v>12633</v>
      </c>
      <c r="S1359" t="str">
        <f t="shared" si="106"/>
        <v>prodigal_1_1</v>
      </c>
      <c r="T1359" t="str">
        <f t="shared" si="107"/>
        <v>prodigal_1_13</v>
      </c>
      <c r="U1359" t="str">
        <f t="shared" si="108"/>
        <v>prodigal_1_135</v>
      </c>
      <c r="V1359" t="str">
        <f t="shared" si="105"/>
        <v>prodigal_1_1356</v>
      </c>
      <c r="W1359" t="str">
        <f t="shared" si="109"/>
        <v>prodigal_1_1356;</v>
      </c>
      <c r="Z1359">
        <f>MATCH(S1359,Description!$A$2:$A$4489,0)</f>
        <v>1</v>
      </c>
      <c r="AA1359">
        <f>MATCH(T1359,Description!$A$2:$A$4489,0)</f>
        <v>335</v>
      </c>
      <c r="AB1359">
        <f>MATCH(U1359,Description!$A$2:$A$4489,0)</f>
        <v>391</v>
      </c>
      <c r="AC1359">
        <f>MATCH(V1359,Description!$A$2:$A$4489,0)</f>
        <v>398</v>
      </c>
      <c r="AD1359">
        <v>1</v>
      </c>
    </row>
    <row r="1360" spans="1:30" x14ac:dyDescent="0.2">
      <c r="A1360" t="s">
        <v>11274</v>
      </c>
      <c r="B1360" t="s">
        <v>11275</v>
      </c>
      <c r="C1360" t="s">
        <v>4</v>
      </c>
      <c r="D1360">
        <v>1452752</v>
      </c>
      <c r="E1360">
        <v>1455793</v>
      </c>
      <c r="F1360">
        <v>489</v>
      </c>
      <c r="G1360" t="s">
        <v>11276</v>
      </c>
      <c r="H1360">
        <v>0</v>
      </c>
      <c r="I1360" t="s">
        <v>12634</v>
      </c>
      <c r="S1360" t="str">
        <f t="shared" si="106"/>
        <v>prodigal_1_1</v>
      </c>
      <c r="T1360" t="str">
        <f t="shared" si="107"/>
        <v>prodigal_1_13</v>
      </c>
      <c r="U1360" t="str">
        <f t="shared" si="108"/>
        <v>prodigal_1_135</v>
      </c>
      <c r="V1360" t="str">
        <f t="shared" si="105"/>
        <v>prodigal_1_1357</v>
      </c>
      <c r="W1360" t="str">
        <f t="shared" si="109"/>
        <v>prodigal_1_1357;</v>
      </c>
      <c r="Z1360">
        <f>MATCH(S1360,Description!$A$2:$A$4489,0)</f>
        <v>1</v>
      </c>
      <c r="AA1360">
        <f>MATCH(T1360,Description!$A$2:$A$4489,0)</f>
        <v>335</v>
      </c>
      <c r="AB1360">
        <f>MATCH(U1360,Description!$A$2:$A$4489,0)</f>
        <v>391</v>
      </c>
      <c r="AC1360">
        <f>MATCH(V1360,Description!$A$2:$A$4489,0)</f>
        <v>399</v>
      </c>
      <c r="AD1360">
        <v>1</v>
      </c>
    </row>
    <row r="1361" spans="1:30" x14ac:dyDescent="0.2">
      <c r="A1361" t="s">
        <v>11274</v>
      </c>
      <c r="B1361" t="s">
        <v>11275</v>
      </c>
      <c r="C1361" t="s">
        <v>4</v>
      </c>
      <c r="D1361">
        <v>1455790</v>
      </c>
      <c r="E1361">
        <v>1459353</v>
      </c>
      <c r="F1361">
        <v>609.70000000000005</v>
      </c>
      <c r="G1361" t="s">
        <v>11276</v>
      </c>
      <c r="H1361">
        <v>0</v>
      </c>
      <c r="I1361" t="s">
        <v>12635</v>
      </c>
      <c r="S1361" t="str">
        <f t="shared" si="106"/>
        <v>prodigal_1_1</v>
      </c>
      <c r="T1361" t="str">
        <f t="shared" si="107"/>
        <v>prodigal_1_13</v>
      </c>
      <c r="U1361" t="str">
        <f t="shared" si="108"/>
        <v>prodigal_1_135</v>
      </c>
      <c r="V1361" t="str">
        <f t="shared" si="105"/>
        <v>prodigal_1_1358</v>
      </c>
      <c r="W1361" t="str">
        <f t="shared" si="109"/>
        <v>prodigal_1_1358;</v>
      </c>
      <c r="Z1361">
        <f>MATCH(S1361,Description!$A$2:$A$4489,0)</f>
        <v>1</v>
      </c>
      <c r="AA1361">
        <f>MATCH(T1361,Description!$A$2:$A$4489,0)</f>
        <v>335</v>
      </c>
      <c r="AB1361">
        <f>MATCH(U1361,Description!$A$2:$A$4489,0)</f>
        <v>391</v>
      </c>
      <c r="AC1361">
        <f>MATCH(V1361,Description!$A$2:$A$4489,0)</f>
        <v>400</v>
      </c>
      <c r="AD1361">
        <v>1</v>
      </c>
    </row>
    <row r="1362" spans="1:30" x14ac:dyDescent="0.2">
      <c r="A1362" t="s">
        <v>11274</v>
      </c>
      <c r="B1362" t="s">
        <v>11275</v>
      </c>
      <c r="C1362" t="s">
        <v>4</v>
      </c>
      <c r="D1362">
        <v>1459440</v>
      </c>
      <c r="E1362">
        <v>1459760</v>
      </c>
      <c r="F1362">
        <v>80.599999999999994</v>
      </c>
      <c r="G1362" t="s">
        <v>11276</v>
      </c>
      <c r="H1362">
        <v>0</v>
      </c>
      <c r="I1362" t="s">
        <v>12636</v>
      </c>
      <c r="S1362" t="str">
        <f t="shared" si="106"/>
        <v>prodigal_1_1</v>
      </c>
      <c r="T1362" t="str">
        <f t="shared" si="107"/>
        <v>prodigal_1_13</v>
      </c>
      <c r="U1362" t="str">
        <f t="shared" si="108"/>
        <v>prodigal_1_135</v>
      </c>
      <c r="V1362" t="str">
        <f t="shared" si="105"/>
        <v>prodigal_1_1359</v>
      </c>
      <c r="W1362" t="str">
        <f t="shared" si="109"/>
        <v>prodigal_1_1359;</v>
      </c>
      <c r="Z1362">
        <f>MATCH(S1362,Description!$A$2:$A$4489,0)</f>
        <v>1</v>
      </c>
      <c r="AA1362">
        <f>MATCH(T1362,Description!$A$2:$A$4489,0)</f>
        <v>335</v>
      </c>
      <c r="AB1362">
        <f>MATCH(U1362,Description!$A$2:$A$4489,0)</f>
        <v>391</v>
      </c>
      <c r="AC1362">
        <f>MATCH(V1362,Description!$A$2:$A$4489,0)</f>
        <v>401</v>
      </c>
      <c r="AD1362">
        <v>1</v>
      </c>
    </row>
    <row r="1363" spans="1:30" x14ac:dyDescent="0.2">
      <c r="A1363" t="s">
        <v>11274</v>
      </c>
      <c r="B1363" t="s">
        <v>11275</v>
      </c>
      <c r="C1363" t="s">
        <v>4</v>
      </c>
      <c r="D1363">
        <v>1459744</v>
      </c>
      <c r="E1363">
        <v>1460115</v>
      </c>
      <c r="F1363">
        <v>36.299999999999997</v>
      </c>
      <c r="G1363" t="s">
        <v>11287</v>
      </c>
      <c r="H1363">
        <v>0</v>
      </c>
      <c r="I1363" t="s">
        <v>12637</v>
      </c>
      <c r="S1363" t="str">
        <f t="shared" si="106"/>
        <v>prodigal_1_1</v>
      </c>
      <c r="T1363" t="str">
        <f t="shared" si="107"/>
        <v>prodigal_1_13</v>
      </c>
      <c r="U1363" t="str">
        <f t="shared" si="108"/>
        <v>prodigal_1_136</v>
      </c>
      <c r="V1363" t="str">
        <f t="shared" si="105"/>
        <v>prodigal_1_1360</v>
      </c>
      <c r="W1363" t="str">
        <f t="shared" si="109"/>
        <v>prodigal_1_1360;</v>
      </c>
      <c r="Z1363">
        <f>MATCH(S1363,Description!$A$2:$A$4489,0)</f>
        <v>1</v>
      </c>
      <c r="AA1363">
        <f>MATCH(T1363,Description!$A$2:$A$4489,0)</f>
        <v>335</v>
      </c>
      <c r="AB1363">
        <f>MATCH(U1363,Description!$A$2:$A$4489,0)</f>
        <v>402</v>
      </c>
      <c r="AC1363">
        <f>MATCH(V1363,Description!$A$2:$A$4489,0)</f>
        <v>403</v>
      </c>
      <c r="AD1363">
        <v>1</v>
      </c>
    </row>
    <row r="1364" spans="1:30" x14ac:dyDescent="0.2">
      <c r="A1364" t="s">
        <v>11274</v>
      </c>
      <c r="B1364" t="s">
        <v>11275</v>
      </c>
      <c r="C1364" t="s">
        <v>4</v>
      </c>
      <c r="D1364">
        <v>1460274</v>
      </c>
      <c r="E1364">
        <v>1461074</v>
      </c>
      <c r="F1364">
        <v>112.9</v>
      </c>
      <c r="G1364" t="s">
        <v>11287</v>
      </c>
      <c r="H1364">
        <v>0</v>
      </c>
      <c r="I1364" t="s">
        <v>12638</v>
      </c>
      <c r="S1364" t="str">
        <f t="shared" si="106"/>
        <v>prodigal_1_1</v>
      </c>
      <c r="T1364" t="str">
        <f t="shared" si="107"/>
        <v>prodigal_1_13</v>
      </c>
      <c r="U1364" t="str">
        <f t="shared" si="108"/>
        <v>prodigal_1_136</v>
      </c>
      <c r="V1364" t="str">
        <f t="shared" ref="V1364:V1427" si="110">MID($I1364,11,15)</f>
        <v>prodigal_1_1361</v>
      </c>
      <c r="W1364" t="str">
        <f t="shared" si="109"/>
        <v>prodigal_1_1361;</v>
      </c>
      <c r="Z1364">
        <f>MATCH(S1364,Description!$A$2:$A$4489,0)</f>
        <v>1</v>
      </c>
      <c r="AA1364">
        <f>MATCH(T1364,Description!$A$2:$A$4489,0)</f>
        <v>335</v>
      </c>
      <c r="AB1364">
        <f>MATCH(U1364,Description!$A$2:$A$4489,0)</f>
        <v>402</v>
      </c>
      <c r="AC1364">
        <f>MATCH(V1364,Description!$A$2:$A$4489,0)</f>
        <v>404</v>
      </c>
      <c r="AD1364">
        <v>1</v>
      </c>
    </row>
    <row r="1365" spans="1:30" x14ac:dyDescent="0.2">
      <c r="A1365" t="s">
        <v>11274</v>
      </c>
      <c r="B1365" t="s">
        <v>11275</v>
      </c>
      <c r="C1365" t="s">
        <v>4</v>
      </c>
      <c r="D1365">
        <v>1461104</v>
      </c>
      <c r="E1365">
        <v>1461337</v>
      </c>
      <c r="F1365">
        <v>9.1999999999999993</v>
      </c>
      <c r="G1365" t="s">
        <v>11276</v>
      </c>
      <c r="H1365">
        <v>0</v>
      </c>
      <c r="I1365" t="s">
        <v>12639</v>
      </c>
      <c r="S1365" t="str">
        <f t="shared" si="106"/>
        <v>prodigal_1_1</v>
      </c>
      <c r="T1365" t="str">
        <f t="shared" si="107"/>
        <v>prodigal_1_13</v>
      </c>
      <c r="U1365" t="str">
        <f t="shared" si="108"/>
        <v>prodigal_1_136</v>
      </c>
      <c r="V1365" t="str">
        <f t="shared" si="110"/>
        <v>prodigal_1_1362</v>
      </c>
      <c r="W1365" t="str">
        <f t="shared" si="109"/>
        <v>prodigal_1_1362;</v>
      </c>
      <c r="Z1365">
        <f>MATCH(S1365,Description!$A$2:$A$4489,0)</f>
        <v>1</v>
      </c>
      <c r="AA1365">
        <f>MATCH(T1365,Description!$A$2:$A$4489,0)</f>
        <v>335</v>
      </c>
      <c r="AB1365">
        <f>MATCH(U1365,Description!$A$2:$A$4489,0)</f>
        <v>402</v>
      </c>
      <c r="AC1365">
        <f>MATCH(V1365,Description!$A$2:$A$4489,0)</f>
        <v>405</v>
      </c>
      <c r="AD1365">
        <v>1</v>
      </c>
    </row>
    <row r="1366" spans="1:30" x14ac:dyDescent="0.2">
      <c r="A1366" t="s">
        <v>11274</v>
      </c>
      <c r="B1366" t="s">
        <v>11275</v>
      </c>
      <c r="C1366" t="s">
        <v>4</v>
      </c>
      <c r="D1366">
        <v>1461332</v>
      </c>
      <c r="E1366">
        <v>1462252</v>
      </c>
      <c r="F1366">
        <v>180.8</v>
      </c>
      <c r="G1366" t="s">
        <v>11287</v>
      </c>
      <c r="H1366">
        <v>0</v>
      </c>
      <c r="I1366" t="s">
        <v>12640</v>
      </c>
      <c r="S1366" t="str">
        <f t="shared" si="106"/>
        <v>prodigal_1_1</v>
      </c>
      <c r="T1366" t="str">
        <f t="shared" si="107"/>
        <v>prodigal_1_13</v>
      </c>
      <c r="U1366" t="str">
        <f t="shared" si="108"/>
        <v>prodigal_1_136</v>
      </c>
      <c r="V1366" t="str">
        <f t="shared" si="110"/>
        <v>prodigal_1_1363</v>
      </c>
      <c r="W1366" t="str">
        <f t="shared" si="109"/>
        <v>prodigal_1_1363;</v>
      </c>
      <c r="Z1366">
        <f>MATCH(S1366,Description!$A$2:$A$4489,0)</f>
        <v>1</v>
      </c>
      <c r="AA1366">
        <f>MATCH(T1366,Description!$A$2:$A$4489,0)</f>
        <v>335</v>
      </c>
      <c r="AB1366">
        <f>MATCH(U1366,Description!$A$2:$A$4489,0)</f>
        <v>402</v>
      </c>
      <c r="AC1366">
        <f>MATCH(V1366,Description!$A$2:$A$4489,0)</f>
        <v>406</v>
      </c>
      <c r="AD1366">
        <v>1</v>
      </c>
    </row>
    <row r="1367" spans="1:30" x14ac:dyDescent="0.2">
      <c r="A1367" t="s">
        <v>11274</v>
      </c>
      <c r="B1367" t="s">
        <v>11275</v>
      </c>
      <c r="C1367" t="s">
        <v>4</v>
      </c>
      <c r="D1367">
        <v>1462316</v>
      </c>
      <c r="E1367">
        <v>1462834</v>
      </c>
      <c r="F1367">
        <v>117.7</v>
      </c>
      <c r="G1367" t="s">
        <v>11287</v>
      </c>
      <c r="H1367">
        <v>0</v>
      </c>
      <c r="I1367" t="s">
        <v>12641</v>
      </c>
      <c r="S1367" t="str">
        <f t="shared" si="106"/>
        <v>prodigal_1_1</v>
      </c>
      <c r="T1367" t="str">
        <f t="shared" si="107"/>
        <v>prodigal_1_13</v>
      </c>
      <c r="U1367" t="str">
        <f t="shared" si="108"/>
        <v>prodigal_1_136</v>
      </c>
      <c r="V1367" t="str">
        <f t="shared" si="110"/>
        <v>prodigal_1_1364</v>
      </c>
      <c r="W1367" t="str">
        <f t="shared" si="109"/>
        <v>prodigal_1_1364;</v>
      </c>
      <c r="Z1367">
        <f>MATCH(S1367,Description!$A$2:$A$4489,0)</f>
        <v>1</v>
      </c>
      <c r="AA1367">
        <f>MATCH(T1367,Description!$A$2:$A$4489,0)</f>
        <v>335</v>
      </c>
      <c r="AB1367">
        <f>MATCH(U1367,Description!$A$2:$A$4489,0)</f>
        <v>402</v>
      </c>
      <c r="AC1367">
        <f>MATCH(V1367,Description!$A$2:$A$4489,0)</f>
        <v>407</v>
      </c>
      <c r="AD1367">
        <v>1</v>
      </c>
    </row>
    <row r="1368" spans="1:30" x14ac:dyDescent="0.2">
      <c r="A1368" t="s">
        <v>11274</v>
      </c>
      <c r="B1368" t="s">
        <v>11275</v>
      </c>
      <c r="C1368" t="s">
        <v>4</v>
      </c>
      <c r="D1368">
        <v>1462916</v>
      </c>
      <c r="E1368">
        <v>1464106</v>
      </c>
      <c r="F1368">
        <v>179.8</v>
      </c>
      <c r="G1368" t="s">
        <v>11276</v>
      </c>
      <c r="H1368">
        <v>0</v>
      </c>
      <c r="I1368" t="s">
        <v>12642</v>
      </c>
      <c r="S1368" t="str">
        <f t="shared" si="106"/>
        <v>prodigal_1_1</v>
      </c>
      <c r="T1368" t="str">
        <f t="shared" si="107"/>
        <v>prodigal_1_13</v>
      </c>
      <c r="U1368" t="str">
        <f t="shared" si="108"/>
        <v>prodigal_1_136</v>
      </c>
      <c r="V1368" t="str">
        <f t="shared" si="110"/>
        <v>prodigal_1_1365</v>
      </c>
      <c r="W1368" t="str">
        <f t="shared" si="109"/>
        <v>prodigal_1_1365;</v>
      </c>
      <c r="Z1368">
        <f>MATCH(S1368,Description!$A$2:$A$4489,0)</f>
        <v>1</v>
      </c>
      <c r="AA1368">
        <f>MATCH(T1368,Description!$A$2:$A$4489,0)</f>
        <v>335</v>
      </c>
      <c r="AB1368">
        <f>MATCH(U1368,Description!$A$2:$A$4489,0)</f>
        <v>402</v>
      </c>
      <c r="AC1368">
        <f>MATCH(V1368,Description!$A$2:$A$4489,0)</f>
        <v>408</v>
      </c>
      <c r="AD1368">
        <v>1</v>
      </c>
    </row>
    <row r="1369" spans="1:30" x14ac:dyDescent="0.2">
      <c r="A1369" t="s">
        <v>11274</v>
      </c>
      <c r="B1369" t="s">
        <v>11275</v>
      </c>
      <c r="C1369" t="s">
        <v>4</v>
      </c>
      <c r="D1369">
        <v>1464227</v>
      </c>
      <c r="E1369">
        <v>1465108</v>
      </c>
      <c r="F1369">
        <v>103.2</v>
      </c>
      <c r="G1369" t="s">
        <v>11276</v>
      </c>
      <c r="H1369">
        <v>0</v>
      </c>
      <c r="I1369" t="s">
        <v>12643</v>
      </c>
      <c r="S1369" t="str">
        <f t="shared" si="106"/>
        <v>prodigal_1_1</v>
      </c>
      <c r="T1369" t="str">
        <f t="shared" si="107"/>
        <v>prodigal_1_13</v>
      </c>
      <c r="U1369" t="str">
        <f t="shared" si="108"/>
        <v>prodigal_1_136</v>
      </c>
      <c r="V1369" t="str">
        <f t="shared" si="110"/>
        <v>prodigal_1_1366</v>
      </c>
      <c r="W1369" t="str">
        <f t="shared" si="109"/>
        <v>prodigal_1_1366;</v>
      </c>
      <c r="Z1369">
        <f>MATCH(S1369,Description!$A$2:$A$4489,0)</f>
        <v>1</v>
      </c>
      <c r="AA1369">
        <f>MATCH(T1369,Description!$A$2:$A$4489,0)</f>
        <v>335</v>
      </c>
      <c r="AB1369">
        <f>MATCH(U1369,Description!$A$2:$A$4489,0)</f>
        <v>402</v>
      </c>
      <c r="AC1369">
        <f>MATCH(V1369,Description!$A$2:$A$4489,0)</f>
        <v>409</v>
      </c>
      <c r="AD1369">
        <v>1</v>
      </c>
    </row>
    <row r="1370" spans="1:30" x14ac:dyDescent="0.2">
      <c r="A1370" t="s">
        <v>11274</v>
      </c>
      <c r="B1370" t="s">
        <v>11275</v>
      </c>
      <c r="C1370" t="s">
        <v>4</v>
      </c>
      <c r="D1370">
        <v>1465261</v>
      </c>
      <c r="E1370">
        <v>1465380</v>
      </c>
      <c r="F1370">
        <v>2.4</v>
      </c>
      <c r="G1370" t="s">
        <v>11287</v>
      </c>
      <c r="H1370">
        <v>0</v>
      </c>
      <c r="I1370" t="s">
        <v>12644</v>
      </c>
      <c r="S1370" t="str">
        <f t="shared" si="106"/>
        <v>prodigal_1_1</v>
      </c>
      <c r="T1370" t="str">
        <f t="shared" si="107"/>
        <v>prodigal_1_13</v>
      </c>
      <c r="U1370" t="str">
        <f t="shared" si="108"/>
        <v>prodigal_1_136</v>
      </c>
      <c r="V1370" t="str">
        <f t="shared" si="110"/>
        <v>prodigal_1_1367</v>
      </c>
      <c r="W1370" t="str">
        <f t="shared" si="109"/>
        <v>prodigal_1_1367;</v>
      </c>
      <c r="Z1370">
        <f>MATCH(S1370,Description!$A$2:$A$4489,0)</f>
        <v>1</v>
      </c>
      <c r="AA1370">
        <f>MATCH(T1370,Description!$A$2:$A$4489,0)</f>
        <v>335</v>
      </c>
      <c r="AB1370">
        <f>MATCH(U1370,Description!$A$2:$A$4489,0)</f>
        <v>402</v>
      </c>
      <c r="AC1370">
        <f>MATCH(V1370,Description!$A$2:$A$4489,0)</f>
        <v>410</v>
      </c>
      <c r="AD1370">
        <v>1</v>
      </c>
    </row>
    <row r="1371" spans="1:30" x14ac:dyDescent="0.2">
      <c r="A1371" t="s">
        <v>11274</v>
      </c>
      <c r="B1371" t="s">
        <v>11275</v>
      </c>
      <c r="C1371" t="s">
        <v>4</v>
      </c>
      <c r="D1371">
        <v>1465708</v>
      </c>
      <c r="E1371">
        <v>1471737</v>
      </c>
      <c r="F1371">
        <v>902.1</v>
      </c>
      <c r="G1371" t="s">
        <v>11276</v>
      </c>
      <c r="H1371">
        <v>0</v>
      </c>
      <c r="I1371" t="s">
        <v>12645</v>
      </c>
      <c r="S1371" t="str">
        <f t="shared" si="106"/>
        <v>prodigal_1_1</v>
      </c>
      <c r="T1371" t="str">
        <f t="shared" si="107"/>
        <v>prodigal_1_13</v>
      </c>
      <c r="U1371" t="str">
        <f t="shared" si="108"/>
        <v>prodigal_1_136</v>
      </c>
      <c r="V1371" t="str">
        <f t="shared" si="110"/>
        <v>prodigal_1_1368</v>
      </c>
      <c r="W1371" t="str">
        <f t="shared" si="109"/>
        <v>prodigal_1_1368;</v>
      </c>
      <c r="Z1371">
        <f>MATCH(S1371,Description!$A$2:$A$4489,0)</f>
        <v>1</v>
      </c>
      <c r="AA1371">
        <f>MATCH(T1371,Description!$A$2:$A$4489,0)</f>
        <v>335</v>
      </c>
      <c r="AB1371">
        <f>MATCH(U1371,Description!$A$2:$A$4489,0)</f>
        <v>402</v>
      </c>
      <c r="AC1371">
        <f>MATCH(V1371,Description!$A$2:$A$4489,0)</f>
        <v>411</v>
      </c>
      <c r="AD1371">
        <v>1</v>
      </c>
    </row>
    <row r="1372" spans="1:30" x14ac:dyDescent="0.2">
      <c r="A1372" t="s">
        <v>11274</v>
      </c>
      <c r="B1372" t="s">
        <v>11275</v>
      </c>
      <c r="C1372" t="s">
        <v>4</v>
      </c>
      <c r="D1372">
        <v>1471939</v>
      </c>
      <c r="E1372">
        <v>1472787</v>
      </c>
      <c r="F1372">
        <v>140.6</v>
      </c>
      <c r="G1372" t="s">
        <v>11287</v>
      </c>
      <c r="H1372">
        <v>0</v>
      </c>
      <c r="I1372" t="s">
        <v>12646</v>
      </c>
      <c r="S1372" t="str">
        <f t="shared" si="106"/>
        <v>prodigal_1_1</v>
      </c>
      <c r="T1372" t="str">
        <f t="shared" si="107"/>
        <v>prodigal_1_13</v>
      </c>
      <c r="U1372" t="str">
        <f t="shared" si="108"/>
        <v>prodigal_1_136</v>
      </c>
      <c r="V1372" t="str">
        <f t="shared" si="110"/>
        <v>prodigal_1_1369</v>
      </c>
      <c r="W1372" t="str">
        <f t="shared" si="109"/>
        <v>prodigal_1_1369;</v>
      </c>
      <c r="Z1372">
        <f>MATCH(S1372,Description!$A$2:$A$4489,0)</f>
        <v>1</v>
      </c>
      <c r="AA1372">
        <f>MATCH(T1372,Description!$A$2:$A$4489,0)</f>
        <v>335</v>
      </c>
      <c r="AB1372">
        <f>MATCH(U1372,Description!$A$2:$A$4489,0)</f>
        <v>402</v>
      </c>
      <c r="AC1372">
        <f>MATCH(V1372,Description!$A$2:$A$4489,0)</f>
        <v>413</v>
      </c>
      <c r="AD1372">
        <v>1</v>
      </c>
    </row>
    <row r="1373" spans="1:30" x14ac:dyDescent="0.2">
      <c r="A1373" t="s">
        <v>11274</v>
      </c>
      <c r="B1373" t="s">
        <v>11275</v>
      </c>
      <c r="C1373" t="s">
        <v>4</v>
      </c>
      <c r="D1373">
        <v>1472816</v>
      </c>
      <c r="E1373">
        <v>1474339</v>
      </c>
      <c r="F1373">
        <v>336.2</v>
      </c>
      <c r="G1373" t="s">
        <v>11287</v>
      </c>
      <c r="H1373">
        <v>0</v>
      </c>
      <c r="I1373" t="s">
        <v>12647</v>
      </c>
      <c r="S1373" t="str">
        <f t="shared" si="106"/>
        <v>prodigal_1_1</v>
      </c>
      <c r="T1373" t="str">
        <f t="shared" si="107"/>
        <v>prodigal_1_13</v>
      </c>
      <c r="U1373" t="str">
        <f t="shared" si="108"/>
        <v>prodigal_1_137</v>
      </c>
      <c r="V1373" t="str">
        <f t="shared" si="110"/>
        <v>prodigal_1_1370</v>
      </c>
      <c r="W1373" t="str">
        <f t="shared" si="109"/>
        <v>prodigal_1_1370;</v>
      </c>
      <c r="Z1373">
        <f>MATCH(S1373,Description!$A$2:$A$4489,0)</f>
        <v>1</v>
      </c>
      <c r="AA1373">
        <f>MATCH(T1373,Description!$A$2:$A$4489,0)</f>
        <v>335</v>
      </c>
      <c r="AB1373">
        <f>MATCH(U1373,Description!$A$2:$A$4489,0)</f>
        <v>414</v>
      </c>
      <c r="AC1373">
        <f>MATCH(V1373,Description!$A$2:$A$4489,0)</f>
        <v>415</v>
      </c>
      <c r="AD1373">
        <v>1</v>
      </c>
    </row>
    <row r="1374" spans="1:30" x14ac:dyDescent="0.2">
      <c r="A1374" t="s">
        <v>11274</v>
      </c>
      <c r="B1374" t="s">
        <v>11275</v>
      </c>
      <c r="C1374" t="s">
        <v>4</v>
      </c>
      <c r="D1374">
        <v>1474345</v>
      </c>
      <c r="E1374">
        <v>1474806</v>
      </c>
      <c r="F1374">
        <v>94.3</v>
      </c>
      <c r="G1374" t="s">
        <v>11287</v>
      </c>
      <c r="H1374">
        <v>0</v>
      </c>
      <c r="I1374" t="s">
        <v>12648</v>
      </c>
      <c r="S1374" t="str">
        <f t="shared" si="106"/>
        <v>prodigal_1_1</v>
      </c>
      <c r="T1374" t="str">
        <f t="shared" si="107"/>
        <v>prodigal_1_13</v>
      </c>
      <c r="U1374" t="str">
        <f t="shared" si="108"/>
        <v>prodigal_1_137</v>
      </c>
      <c r="V1374" t="str">
        <f t="shared" si="110"/>
        <v>prodigal_1_1371</v>
      </c>
      <c r="W1374" t="str">
        <f t="shared" si="109"/>
        <v>prodigal_1_1371;</v>
      </c>
      <c r="Z1374">
        <f>MATCH(S1374,Description!$A$2:$A$4489,0)</f>
        <v>1</v>
      </c>
      <c r="AA1374">
        <f>MATCH(T1374,Description!$A$2:$A$4489,0)</f>
        <v>335</v>
      </c>
      <c r="AB1374">
        <f>MATCH(U1374,Description!$A$2:$A$4489,0)</f>
        <v>414</v>
      </c>
      <c r="AC1374">
        <f>MATCH(V1374,Description!$A$2:$A$4489,0)</f>
        <v>416</v>
      </c>
      <c r="AD1374">
        <v>1</v>
      </c>
    </row>
    <row r="1375" spans="1:30" x14ac:dyDescent="0.2">
      <c r="A1375" t="s">
        <v>11274</v>
      </c>
      <c r="B1375" t="s">
        <v>11275</v>
      </c>
      <c r="C1375" t="s">
        <v>4</v>
      </c>
      <c r="D1375">
        <v>1474927</v>
      </c>
      <c r="E1375">
        <v>1475895</v>
      </c>
      <c r="F1375">
        <v>227.3</v>
      </c>
      <c r="G1375" t="s">
        <v>11287</v>
      </c>
      <c r="H1375">
        <v>0</v>
      </c>
      <c r="I1375" t="s">
        <v>12649</v>
      </c>
      <c r="S1375" t="str">
        <f t="shared" si="106"/>
        <v>prodigal_1_1</v>
      </c>
      <c r="T1375" t="str">
        <f t="shared" si="107"/>
        <v>prodigal_1_13</v>
      </c>
      <c r="U1375" t="str">
        <f t="shared" si="108"/>
        <v>prodigal_1_137</v>
      </c>
      <c r="V1375" t="str">
        <f t="shared" si="110"/>
        <v>prodigal_1_1372</v>
      </c>
      <c r="W1375" t="str">
        <f t="shared" si="109"/>
        <v>prodigal_1_1372;</v>
      </c>
      <c r="Z1375">
        <f>MATCH(S1375,Description!$A$2:$A$4489,0)</f>
        <v>1</v>
      </c>
      <c r="AA1375">
        <f>MATCH(T1375,Description!$A$2:$A$4489,0)</f>
        <v>335</v>
      </c>
      <c r="AB1375">
        <f>MATCH(U1375,Description!$A$2:$A$4489,0)</f>
        <v>414</v>
      </c>
      <c r="AC1375">
        <f>MATCH(V1375,Description!$A$2:$A$4489,0)</f>
        <v>417</v>
      </c>
      <c r="AD1375">
        <v>1</v>
      </c>
    </row>
    <row r="1376" spans="1:30" x14ac:dyDescent="0.2">
      <c r="A1376" t="s">
        <v>11274</v>
      </c>
      <c r="B1376" t="s">
        <v>11275</v>
      </c>
      <c r="C1376" t="s">
        <v>4</v>
      </c>
      <c r="D1376">
        <v>1475983</v>
      </c>
      <c r="E1376">
        <v>1477134</v>
      </c>
      <c r="F1376">
        <v>234.8</v>
      </c>
      <c r="G1376" t="s">
        <v>11287</v>
      </c>
      <c r="H1376">
        <v>0</v>
      </c>
      <c r="I1376" t="s">
        <v>12650</v>
      </c>
      <c r="S1376" t="str">
        <f t="shared" si="106"/>
        <v>prodigal_1_1</v>
      </c>
      <c r="T1376" t="str">
        <f t="shared" si="107"/>
        <v>prodigal_1_13</v>
      </c>
      <c r="U1376" t="str">
        <f t="shared" si="108"/>
        <v>prodigal_1_137</v>
      </c>
      <c r="V1376" t="str">
        <f t="shared" si="110"/>
        <v>prodigal_1_1373</v>
      </c>
      <c r="W1376" t="str">
        <f t="shared" si="109"/>
        <v>prodigal_1_1373;</v>
      </c>
      <c r="Z1376">
        <f>MATCH(S1376,Description!$A$2:$A$4489,0)</f>
        <v>1</v>
      </c>
      <c r="AA1376">
        <f>MATCH(T1376,Description!$A$2:$A$4489,0)</f>
        <v>335</v>
      </c>
      <c r="AB1376">
        <f>MATCH(U1376,Description!$A$2:$A$4489,0)</f>
        <v>414</v>
      </c>
      <c r="AC1376">
        <f>MATCH(V1376,Description!$A$2:$A$4489,0)</f>
        <v>418</v>
      </c>
      <c r="AD1376">
        <v>1</v>
      </c>
    </row>
    <row r="1377" spans="1:30" x14ac:dyDescent="0.2">
      <c r="A1377" t="s">
        <v>11274</v>
      </c>
      <c r="B1377" t="s">
        <v>11275</v>
      </c>
      <c r="C1377" t="s">
        <v>4</v>
      </c>
      <c r="D1377">
        <v>1477146</v>
      </c>
      <c r="E1377">
        <v>1477964</v>
      </c>
      <c r="F1377">
        <v>137.4</v>
      </c>
      <c r="G1377" t="s">
        <v>11287</v>
      </c>
      <c r="H1377">
        <v>0</v>
      </c>
      <c r="I1377" t="s">
        <v>12651</v>
      </c>
      <c r="S1377" t="str">
        <f t="shared" si="106"/>
        <v>prodigal_1_1</v>
      </c>
      <c r="T1377" t="str">
        <f t="shared" si="107"/>
        <v>prodigal_1_13</v>
      </c>
      <c r="U1377" t="str">
        <f t="shared" si="108"/>
        <v>prodigal_1_137</v>
      </c>
      <c r="V1377" t="str">
        <f t="shared" si="110"/>
        <v>prodigal_1_1374</v>
      </c>
      <c r="W1377" t="str">
        <f t="shared" si="109"/>
        <v>prodigal_1_1374;</v>
      </c>
      <c r="Z1377">
        <f>MATCH(S1377,Description!$A$2:$A$4489,0)</f>
        <v>1</v>
      </c>
      <c r="AA1377">
        <f>MATCH(T1377,Description!$A$2:$A$4489,0)</f>
        <v>335</v>
      </c>
      <c r="AB1377">
        <f>MATCH(U1377,Description!$A$2:$A$4489,0)</f>
        <v>414</v>
      </c>
      <c r="AC1377">
        <f>MATCH(V1377,Description!$A$2:$A$4489,0)</f>
        <v>419</v>
      </c>
      <c r="AD1377">
        <v>1</v>
      </c>
    </row>
    <row r="1378" spans="1:30" x14ac:dyDescent="0.2">
      <c r="A1378" t="s">
        <v>11274</v>
      </c>
      <c r="B1378" t="s">
        <v>11275</v>
      </c>
      <c r="C1378" t="s">
        <v>4</v>
      </c>
      <c r="D1378">
        <v>1478551</v>
      </c>
      <c r="E1378">
        <v>1478643</v>
      </c>
      <c r="F1378">
        <v>2.9</v>
      </c>
      <c r="G1378" t="s">
        <v>11276</v>
      </c>
      <c r="H1378">
        <v>0</v>
      </c>
      <c r="I1378" t="s">
        <v>12652</v>
      </c>
      <c r="S1378" t="str">
        <f t="shared" si="106"/>
        <v>prodigal_1_1</v>
      </c>
      <c r="T1378" t="str">
        <f t="shared" si="107"/>
        <v>prodigal_1_13</v>
      </c>
      <c r="U1378" t="str">
        <f t="shared" si="108"/>
        <v>prodigal_1_137</v>
      </c>
      <c r="V1378" t="str">
        <f t="shared" si="110"/>
        <v>prodigal_1_1375</v>
      </c>
      <c r="W1378" t="str">
        <f t="shared" si="109"/>
        <v>prodigal_1_1375;</v>
      </c>
      <c r="Z1378">
        <f>MATCH(S1378,Description!$A$2:$A$4489,0)</f>
        <v>1</v>
      </c>
      <c r="AA1378">
        <f>MATCH(T1378,Description!$A$2:$A$4489,0)</f>
        <v>335</v>
      </c>
      <c r="AB1378">
        <f>MATCH(U1378,Description!$A$2:$A$4489,0)</f>
        <v>414</v>
      </c>
      <c r="AC1378">
        <f>MATCH(V1378,Description!$A$2:$A$4489,0)</f>
        <v>420</v>
      </c>
      <c r="AD1378">
        <v>1</v>
      </c>
    </row>
    <row r="1379" spans="1:30" x14ac:dyDescent="0.2">
      <c r="A1379" t="s">
        <v>11274</v>
      </c>
      <c r="B1379" t="s">
        <v>11275</v>
      </c>
      <c r="C1379" t="s">
        <v>4</v>
      </c>
      <c r="D1379">
        <v>1478933</v>
      </c>
      <c r="E1379">
        <v>1481842</v>
      </c>
      <c r="F1379">
        <v>607.20000000000005</v>
      </c>
      <c r="G1379" t="s">
        <v>11287</v>
      </c>
      <c r="H1379">
        <v>0</v>
      </c>
      <c r="I1379" t="s">
        <v>12653</v>
      </c>
      <c r="S1379" t="str">
        <f t="shared" si="106"/>
        <v>prodigal_1_1</v>
      </c>
      <c r="T1379" t="str">
        <f t="shared" si="107"/>
        <v>prodigal_1_13</v>
      </c>
      <c r="U1379" t="str">
        <f t="shared" si="108"/>
        <v>prodigal_1_137</v>
      </c>
      <c r="V1379" t="str">
        <f t="shared" si="110"/>
        <v>prodigal_1_1376</v>
      </c>
      <c r="W1379" t="str">
        <f t="shared" si="109"/>
        <v>prodigal_1_1376;</v>
      </c>
      <c r="Z1379">
        <f>MATCH(S1379,Description!$A$2:$A$4489,0)</f>
        <v>1</v>
      </c>
      <c r="AA1379">
        <f>MATCH(T1379,Description!$A$2:$A$4489,0)</f>
        <v>335</v>
      </c>
      <c r="AB1379">
        <f>MATCH(U1379,Description!$A$2:$A$4489,0)</f>
        <v>414</v>
      </c>
      <c r="AC1379">
        <f>MATCH(V1379,Description!$A$2:$A$4489,0)</f>
        <v>421</v>
      </c>
      <c r="AD1379">
        <v>1</v>
      </c>
    </row>
    <row r="1380" spans="1:30" x14ac:dyDescent="0.2">
      <c r="A1380" t="s">
        <v>11274</v>
      </c>
      <c r="B1380" t="s">
        <v>11275</v>
      </c>
      <c r="C1380" t="s">
        <v>4</v>
      </c>
      <c r="D1380">
        <v>1482505</v>
      </c>
      <c r="E1380">
        <v>1482651</v>
      </c>
      <c r="F1380">
        <v>3.4</v>
      </c>
      <c r="G1380" t="s">
        <v>11287</v>
      </c>
      <c r="H1380">
        <v>0</v>
      </c>
      <c r="I1380" t="s">
        <v>12654</v>
      </c>
      <c r="S1380" t="str">
        <f t="shared" si="106"/>
        <v>prodigal_1_1</v>
      </c>
      <c r="T1380" t="str">
        <f t="shared" si="107"/>
        <v>prodigal_1_13</v>
      </c>
      <c r="U1380" t="str">
        <f t="shared" si="108"/>
        <v>prodigal_1_137</v>
      </c>
      <c r="V1380" t="str">
        <f t="shared" si="110"/>
        <v>prodigal_1_1377</v>
      </c>
      <c r="W1380" t="str">
        <f t="shared" si="109"/>
        <v>prodigal_1_1377;</v>
      </c>
      <c r="Z1380">
        <f>MATCH(S1380,Description!$A$2:$A$4489,0)</f>
        <v>1</v>
      </c>
      <c r="AA1380">
        <f>MATCH(T1380,Description!$A$2:$A$4489,0)</f>
        <v>335</v>
      </c>
      <c r="AB1380">
        <f>MATCH(U1380,Description!$A$2:$A$4489,0)</f>
        <v>414</v>
      </c>
      <c r="AC1380">
        <f>MATCH(V1380,Description!$A$2:$A$4489,0)</f>
        <v>422</v>
      </c>
      <c r="AD1380">
        <v>1</v>
      </c>
    </row>
    <row r="1381" spans="1:30" x14ac:dyDescent="0.2">
      <c r="A1381" t="s">
        <v>11274</v>
      </c>
      <c r="B1381" t="s">
        <v>11275</v>
      </c>
      <c r="C1381" t="s">
        <v>4</v>
      </c>
      <c r="D1381">
        <v>1482666</v>
      </c>
      <c r="E1381">
        <v>1483811</v>
      </c>
      <c r="F1381">
        <v>199.6</v>
      </c>
      <c r="G1381" t="s">
        <v>11276</v>
      </c>
      <c r="H1381">
        <v>0</v>
      </c>
      <c r="I1381" t="s">
        <v>12655</v>
      </c>
      <c r="S1381" t="str">
        <f t="shared" si="106"/>
        <v>prodigal_1_1</v>
      </c>
      <c r="T1381" t="str">
        <f t="shared" si="107"/>
        <v>prodigal_1_13</v>
      </c>
      <c r="U1381" t="str">
        <f t="shared" si="108"/>
        <v>prodigal_1_137</v>
      </c>
      <c r="V1381" t="str">
        <f t="shared" si="110"/>
        <v>prodigal_1_1378</v>
      </c>
      <c r="W1381" t="str">
        <f t="shared" si="109"/>
        <v>prodigal_1_1378;</v>
      </c>
      <c r="Z1381">
        <f>MATCH(S1381,Description!$A$2:$A$4489,0)</f>
        <v>1</v>
      </c>
      <c r="AA1381">
        <f>MATCH(T1381,Description!$A$2:$A$4489,0)</f>
        <v>335</v>
      </c>
      <c r="AB1381">
        <f>MATCH(U1381,Description!$A$2:$A$4489,0)</f>
        <v>414</v>
      </c>
      <c r="AC1381">
        <f>MATCH(V1381,Description!$A$2:$A$4489,0)</f>
        <v>423</v>
      </c>
      <c r="AD1381">
        <v>1</v>
      </c>
    </row>
    <row r="1382" spans="1:30" x14ac:dyDescent="0.2">
      <c r="A1382" t="s">
        <v>11274</v>
      </c>
      <c r="B1382" t="s">
        <v>11275</v>
      </c>
      <c r="C1382" t="s">
        <v>4</v>
      </c>
      <c r="D1382">
        <v>1483934</v>
      </c>
      <c r="E1382">
        <v>1484818</v>
      </c>
      <c r="F1382">
        <v>139.69999999999999</v>
      </c>
      <c r="G1382" t="s">
        <v>11276</v>
      </c>
      <c r="H1382">
        <v>0</v>
      </c>
      <c r="I1382" t="s">
        <v>12656</v>
      </c>
      <c r="S1382" t="str">
        <f t="shared" si="106"/>
        <v>prodigal_1_1</v>
      </c>
      <c r="T1382" t="str">
        <f t="shared" si="107"/>
        <v>prodigal_1_13</v>
      </c>
      <c r="U1382" t="str">
        <f t="shared" si="108"/>
        <v>prodigal_1_137</v>
      </c>
      <c r="V1382" t="str">
        <f t="shared" si="110"/>
        <v>prodigal_1_1379</v>
      </c>
      <c r="W1382" t="str">
        <f t="shared" si="109"/>
        <v>prodigal_1_1379;</v>
      </c>
      <c r="Z1382">
        <f>MATCH(S1382,Description!$A$2:$A$4489,0)</f>
        <v>1</v>
      </c>
      <c r="AA1382">
        <f>MATCH(T1382,Description!$A$2:$A$4489,0)</f>
        <v>335</v>
      </c>
      <c r="AB1382">
        <f>MATCH(U1382,Description!$A$2:$A$4489,0)</f>
        <v>414</v>
      </c>
      <c r="AC1382">
        <f>MATCH(V1382,Description!$A$2:$A$4489,0)</f>
        <v>424</v>
      </c>
      <c r="AD1382">
        <v>1</v>
      </c>
    </row>
    <row r="1383" spans="1:30" x14ac:dyDescent="0.2">
      <c r="A1383" t="s">
        <v>11274</v>
      </c>
      <c r="B1383" t="s">
        <v>11275</v>
      </c>
      <c r="C1383" t="s">
        <v>4</v>
      </c>
      <c r="D1383">
        <v>1484829</v>
      </c>
      <c r="E1383">
        <v>1486661</v>
      </c>
      <c r="F1383">
        <v>256.39999999999998</v>
      </c>
      <c r="G1383" t="s">
        <v>11287</v>
      </c>
      <c r="H1383">
        <v>0</v>
      </c>
      <c r="I1383" t="s">
        <v>12657</v>
      </c>
      <c r="S1383" t="str">
        <f t="shared" si="106"/>
        <v>prodigal_1_1</v>
      </c>
      <c r="T1383" t="str">
        <f t="shared" si="107"/>
        <v>prodigal_1_13</v>
      </c>
      <c r="U1383" t="str">
        <f t="shared" si="108"/>
        <v>prodigal_1_138</v>
      </c>
      <c r="V1383" t="str">
        <f t="shared" si="110"/>
        <v>prodigal_1_1380</v>
      </c>
      <c r="W1383" t="str">
        <f t="shared" si="109"/>
        <v>prodigal_1_1380;</v>
      </c>
      <c r="Z1383">
        <f>MATCH(S1383,Description!$A$2:$A$4489,0)</f>
        <v>1</v>
      </c>
      <c r="AA1383">
        <f>MATCH(T1383,Description!$A$2:$A$4489,0)</f>
        <v>335</v>
      </c>
      <c r="AB1383">
        <f>MATCH(U1383,Description!$A$2:$A$4489,0)</f>
        <v>425</v>
      </c>
      <c r="AC1383">
        <f>MATCH(V1383,Description!$A$2:$A$4489,0)</f>
        <v>426</v>
      </c>
      <c r="AD1383">
        <v>1</v>
      </c>
    </row>
    <row r="1384" spans="1:30" x14ac:dyDescent="0.2">
      <c r="A1384" t="s">
        <v>11274</v>
      </c>
      <c r="B1384" t="s">
        <v>11275</v>
      </c>
      <c r="C1384" t="s">
        <v>4</v>
      </c>
      <c r="D1384">
        <v>1486841</v>
      </c>
      <c r="E1384">
        <v>1487797</v>
      </c>
      <c r="F1384">
        <v>162.6</v>
      </c>
      <c r="G1384" t="s">
        <v>11287</v>
      </c>
      <c r="H1384">
        <v>0</v>
      </c>
      <c r="I1384" t="s">
        <v>12658</v>
      </c>
      <c r="S1384" t="str">
        <f t="shared" si="106"/>
        <v>prodigal_1_1</v>
      </c>
      <c r="T1384" t="str">
        <f t="shared" si="107"/>
        <v>prodigal_1_13</v>
      </c>
      <c r="U1384" t="str">
        <f t="shared" si="108"/>
        <v>prodigal_1_138</v>
      </c>
      <c r="V1384" t="str">
        <f t="shared" si="110"/>
        <v>prodigal_1_1381</v>
      </c>
      <c r="W1384" t="str">
        <f t="shared" si="109"/>
        <v>prodigal_1_1381;</v>
      </c>
      <c r="Z1384">
        <f>MATCH(S1384,Description!$A$2:$A$4489,0)</f>
        <v>1</v>
      </c>
      <c r="AA1384">
        <f>MATCH(T1384,Description!$A$2:$A$4489,0)</f>
        <v>335</v>
      </c>
      <c r="AB1384">
        <f>MATCH(U1384,Description!$A$2:$A$4489,0)</f>
        <v>425</v>
      </c>
      <c r="AC1384">
        <f>MATCH(V1384,Description!$A$2:$A$4489,0)</f>
        <v>427</v>
      </c>
      <c r="AD1384">
        <v>1</v>
      </c>
    </row>
    <row r="1385" spans="1:30" x14ac:dyDescent="0.2">
      <c r="A1385" t="s">
        <v>11274</v>
      </c>
      <c r="B1385" t="s">
        <v>11275</v>
      </c>
      <c r="C1385" t="s">
        <v>4</v>
      </c>
      <c r="D1385">
        <v>1488343</v>
      </c>
      <c r="E1385">
        <v>1489161</v>
      </c>
      <c r="F1385">
        <v>153.1</v>
      </c>
      <c r="G1385" t="s">
        <v>11276</v>
      </c>
      <c r="H1385">
        <v>0</v>
      </c>
      <c r="I1385" t="s">
        <v>12659</v>
      </c>
      <c r="S1385" t="str">
        <f t="shared" si="106"/>
        <v>prodigal_1_1</v>
      </c>
      <c r="T1385" t="str">
        <f t="shared" si="107"/>
        <v>prodigal_1_13</v>
      </c>
      <c r="U1385" t="str">
        <f t="shared" si="108"/>
        <v>prodigal_1_138</v>
      </c>
      <c r="V1385" t="str">
        <f t="shared" si="110"/>
        <v>prodigal_1_1382</v>
      </c>
      <c r="W1385" t="str">
        <f t="shared" si="109"/>
        <v>prodigal_1_1382;</v>
      </c>
      <c r="Z1385">
        <f>MATCH(S1385,Description!$A$2:$A$4489,0)</f>
        <v>1</v>
      </c>
      <c r="AA1385">
        <f>MATCH(T1385,Description!$A$2:$A$4489,0)</f>
        <v>335</v>
      </c>
      <c r="AB1385">
        <f>MATCH(U1385,Description!$A$2:$A$4489,0)</f>
        <v>425</v>
      </c>
      <c r="AC1385">
        <f>MATCH(V1385,Description!$A$2:$A$4489,0)</f>
        <v>428</v>
      </c>
      <c r="AD1385">
        <v>1</v>
      </c>
    </row>
    <row r="1386" spans="1:30" x14ac:dyDescent="0.2">
      <c r="A1386" t="s">
        <v>11274</v>
      </c>
      <c r="B1386" t="s">
        <v>11275</v>
      </c>
      <c r="C1386" t="s">
        <v>4</v>
      </c>
      <c r="D1386">
        <v>1489163</v>
      </c>
      <c r="E1386">
        <v>1490140</v>
      </c>
      <c r="F1386">
        <v>137.80000000000001</v>
      </c>
      <c r="G1386" t="s">
        <v>11276</v>
      </c>
      <c r="H1386">
        <v>0</v>
      </c>
      <c r="I1386" t="s">
        <v>12660</v>
      </c>
      <c r="S1386" t="str">
        <f t="shared" si="106"/>
        <v>prodigal_1_1</v>
      </c>
      <c r="T1386" t="str">
        <f t="shared" si="107"/>
        <v>prodigal_1_13</v>
      </c>
      <c r="U1386" t="str">
        <f t="shared" si="108"/>
        <v>prodigal_1_138</v>
      </c>
      <c r="V1386" t="str">
        <f t="shared" si="110"/>
        <v>prodigal_1_1383</v>
      </c>
      <c r="W1386" t="str">
        <f t="shared" si="109"/>
        <v>prodigal_1_1383;</v>
      </c>
      <c r="Z1386">
        <f>MATCH(S1386,Description!$A$2:$A$4489,0)</f>
        <v>1</v>
      </c>
      <c r="AA1386">
        <f>MATCH(T1386,Description!$A$2:$A$4489,0)</f>
        <v>335</v>
      </c>
      <c r="AB1386">
        <f>MATCH(U1386,Description!$A$2:$A$4489,0)</f>
        <v>425</v>
      </c>
      <c r="AC1386">
        <f>MATCH(V1386,Description!$A$2:$A$4489,0)</f>
        <v>429</v>
      </c>
      <c r="AD1386">
        <v>1</v>
      </c>
    </row>
    <row r="1387" spans="1:30" x14ac:dyDescent="0.2">
      <c r="A1387" t="s">
        <v>11274</v>
      </c>
      <c r="B1387" t="s">
        <v>11275</v>
      </c>
      <c r="C1387" t="s">
        <v>4</v>
      </c>
      <c r="D1387">
        <v>1490467</v>
      </c>
      <c r="E1387">
        <v>1491399</v>
      </c>
      <c r="F1387">
        <v>208.6</v>
      </c>
      <c r="G1387" t="s">
        <v>11276</v>
      </c>
      <c r="H1387">
        <v>0</v>
      </c>
      <c r="I1387" t="s">
        <v>12661</v>
      </c>
      <c r="S1387" t="str">
        <f t="shared" si="106"/>
        <v>prodigal_1_1</v>
      </c>
      <c r="T1387" t="str">
        <f t="shared" si="107"/>
        <v>prodigal_1_13</v>
      </c>
      <c r="U1387" t="str">
        <f t="shared" si="108"/>
        <v>prodigal_1_138</v>
      </c>
      <c r="V1387" t="str">
        <f t="shared" si="110"/>
        <v>prodigal_1_1384</v>
      </c>
      <c r="W1387" t="str">
        <f t="shared" si="109"/>
        <v>prodigal_1_1384;</v>
      </c>
      <c r="Z1387">
        <f>MATCH(S1387,Description!$A$2:$A$4489,0)</f>
        <v>1</v>
      </c>
      <c r="AA1387">
        <f>MATCH(T1387,Description!$A$2:$A$4489,0)</f>
        <v>335</v>
      </c>
      <c r="AB1387">
        <f>MATCH(U1387,Description!$A$2:$A$4489,0)</f>
        <v>425</v>
      </c>
      <c r="AC1387">
        <f>MATCH(V1387,Description!$A$2:$A$4489,0)</f>
        <v>430</v>
      </c>
      <c r="AD1387">
        <v>1</v>
      </c>
    </row>
    <row r="1388" spans="1:30" x14ac:dyDescent="0.2">
      <c r="A1388" t="s">
        <v>11274</v>
      </c>
      <c r="B1388" t="s">
        <v>11275</v>
      </c>
      <c r="C1388" t="s">
        <v>4</v>
      </c>
      <c r="D1388">
        <v>1491466</v>
      </c>
      <c r="E1388">
        <v>1493376</v>
      </c>
      <c r="F1388">
        <v>413.4</v>
      </c>
      <c r="G1388" t="s">
        <v>11276</v>
      </c>
      <c r="H1388">
        <v>0</v>
      </c>
      <c r="I1388" t="s">
        <v>12662</v>
      </c>
      <c r="S1388" t="str">
        <f t="shared" si="106"/>
        <v>prodigal_1_1</v>
      </c>
      <c r="T1388" t="str">
        <f t="shared" si="107"/>
        <v>prodigal_1_13</v>
      </c>
      <c r="U1388" t="str">
        <f t="shared" si="108"/>
        <v>prodigal_1_138</v>
      </c>
      <c r="V1388" t="str">
        <f t="shared" si="110"/>
        <v>prodigal_1_1385</v>
      </c>
      <c r="W1388" t="str">
        <f t="shared" si="109"/>
        <v>prodigal_1_1385;</v>
      </c>
      <c r="Z1388">
        <f>MATCH(S1388,Description!$A$2:$A$4489,0)</f>
        <v>1</v>
      </c>
      <c r="AA1388">
        <f>MATCH(T1388,Description!$A$2:$A$4489,0)</f>
        <v>335</v>
      </c>
      <c r="AB1388">
        <f>MATCH(U1388,Description!$A$2:$A$4489,0)</f>
        <v>425</v>
      </c>
      <c r="AC1388">
        <f>MATCH(V1388,Description!$A$2:$A$4489,0)</f>
        <v>431</v>
      </c>
      <c r="AD1388">
        <v>1</v>
      </c>
    </row>
    <row r="1389" spans="1:30" x14ac:dyDescent="0.2">
      <c r="A1389" t="s">
        <v>11274</v>
      </c>
      <c r="B1389" t="s">
        <v>11275</v>
      </c>
      <c r="C1389" t="s">
        <v>4</v>
      </c>
      <c r="D1389">
        <v>1493769</v>
      </c>
      <c r="E1389">
        <v>1494986</v>
      </c>
      <c r="F1389">
        <v>175.1</v>
      </c>
      <c r="G1389" t="s">
        <v>11287</v>
      </c>
      <c r="H1389">
        <v>0</v>
      </c>
      <c r="I1389" t="s">
        <v>12663</v>
      </c>
      <c r="S1389" t="str">
        <f t="shared" si="106"/>
        <v>prodigal_1_1</v>
      </c>
      <c r="T1389" t="str">
        <f t="shared" si="107"/>
        <v>prodigal_1_13</v>
      </c>
      <c r="U1389" t="str">
        <f t="shared" si="108"/>
        <v>prodigal_1_138</v>
      </c>
      <c r="V1389" t="str">
        <f t="shared" si="110"/>
        <v>prodigal_1_1386</v>
      </c>
      <c r="W1389" t="str">
        <f t="shared" si="109"/>
        <v>prodigal_1_1386;</v>
      </c>
      <c r="Z1389">
        <f>MATCH(S1389,Description!$A$2:$A$4489,0)</f>
        <v>1</v>
      </c>
      <c r="AA1389">
        <f>MATCH(T1389,Description!$A$2:$A$4489,0)</f>
        <v>335</v>
      </c>
      <c r="AB1389">
        <f>MATCH(U1389,Description!$A$2:$A$4489,0)</f>
        <v>425</v>
      </c>
      <c r="AC1389">
        <f>MATCH(V1389,Description!$A$2:$A$4489,0)</f>
        <v>432</v>
      </c>
      <c r="AD1389">
        <v>1</v>
      </c>
    </row>
    <row r="1390" spans="1:30" x14ac:dyDescent="0.2">
      <c r="A1390" t="s">
        <v>11274</v>
      </c>
      <c r="B1390" t="s">
        <v>11275</v>
      </c>
      <c r="C1390" t="s">
        <v>4</v>
      </c>
      <c r="D1390">
        <v>1494983</v>
      </c>
      <c r="E1390">
        <v>1496323</v>
      </c>
      <c r="F1390">
        <v>266.3</v>
      </c>
      <c r="G1390" t="s">
        <v>11287</v>
      </c>
      <c r="H1390">
        <v>0</v>
      </c>
      <c r="I1390" t="s">
        <v>12664</v>
      </c>
      <c r="S1390" t="str">
        <f t="shared" si="106"/>
        <v>prodigal_1_1</v>
      </c>
      <c r="T1390" t="str">
        <f t="shared" si="107"/>
        <v>prodigal_1_13</v>
      </c>
      <c r="U1390" t="str">
        <f t="shared" si="108"/>
        <v>prodigal_1_138</v>
      </c>
      <c r="V1390" t="str">
        <f t="shared" si="110"/>
        <v>prodigal_1_1387</v>
      </c>
      <c r="W1390" t="str">
        <f t="shared" si="109"/>
        <v>prodigal_1_1387;</v>
      </c>
      <c r="Z1390">
        <f>MATCH(S1390,Description!$A$2:$A$4489,0)</f>
        <v>1</v>
      </c>
      <c r="AA1390">
        <f>MATCH(T1390,Description!$A$2:$A$4489,0)</f>
        <v>335</v>
      </c>
      <c r="AB1390">
        <f>MATCH(U1390,Description!$A$2:$A$4489,0)</f>
        <v>425</v>
      </c>
      <c r="AC1390">
        <f>MATCH(V1390,Description!$A$2:$A$4489,0)</f>
        <v>433</v>
      </c>
      <c r="AD1390">
        <v>1</v>
      </c>
    </row>
    <row r="1391" spans="1:30" x14ac:dyDescent="0.2">
      <c r="A1391" t="s">
        <v>11274</v>
      </c>
      <c r="B1391" t="s">
        <v>11275</v>
      </c>
      <c r="C1391" t="s">
        <v>4</v>
      </c>
      <c r="D1391">
        <v>1496320</v>
      </c>
      <c r="E1391">
        <v>1497030</v>
      </c>
      <c r="F1391">
        <v>145.19999999999999</v>
      </c>
      <c r="G1391" t="s">
        <v>11287</v>
      </c>
      <c r="H1391">
        <v>0</v>
      </c>
      <c r="I1391" t="s">
        <v>12665</v>
      </c>
      <c r="S1391" t="str">
        <f t="shared" si="106"/>
        <v>prodigal_1_1</v>
      </c>
      <c r="T1391" t="str">
        <f t="shared" si="107"/>
        <v>prodigal_1_13</v>
      </c>
      <c r="U1391" t="str">
        <f t="shared" si="108"/>
        <v>prodigal_1_138</v>
      </c>
      <c r="V1391" t="str">
        <f t="shared" si="110"/>
        <v>prodigal_1_1388</v>
      </c>
      <c r="W1391" t="str">
        <f t="shared" si="109"/>
        <v>prodigal_1_1388;</v>
      </c>
      <c r="Z1391">
        <f>MATCH(S1391,Description!$A$2:$A$4489,0)</f>
        <v>1</v>
      </c>
      <c r="AA1391">
        <f>MATCH(T1391,Description!$A$2:$A$4489,0)</f>
        <v>335</v>
      </c>
      <c r="AB1391">
        <f>MATCH(U1391,Description!$A$2:$A$4489,0)</f>
        <v>425</v>
      </c>
      <c r="AC1391">
        <f>MATCH(V1391,Description!$A$2:$A$4489,0)</f>
        <v>434</v>
      </c>
      <c r="AD1391">
        <v>1</v>
      </c>
    </row>
    <row r="1392" spans="1:30" x14ac:dyDescent="0.2">
      <c r="A1392" t="s">
        <v>11274</v>
      </c>
      <c r="B1392" t="s">
        <v>11275</v>
      </c>
      <c r="C1392" t="s">
        <v>4</v>
      </c>
      <c r="D1392">
        <v>1497129</v>
      </c>
      <c r="E1392">
        <v>1498043</v>
      </c>
      <c r="F1392">
        <v>173.4</v>
      </c>
      <c r="G1392" t="s">
        <v>11287</v>
      </c>
      <c r="H1392">
        <v>0</v>
      </c>
      <c r="I1392" t="s">
        <v>12666</v>
      </c>
      <c r="S1392" t="str">
        <f t="shared" si="106"/>
        <v>prodigal_1_1</v>
      </c>
      <c r="T1392" t="str">
        <f t="shared" si="107"/>
        <v>prodigal_1_13</v>
      </c>
      <c r="U1392" t="str">
        <f t="shared" si="108"/>
        <v>prodigal_1_138</v>
      </c>
      <c r="V1392" t="str">
        <f t="shared" si="110"/>
        <v>prodigal_1_1389</v>
      </c>
      <c r="W1392" t="str">
        <f t="shared" si="109"/>
        <v>prodigal_1_1389;</v>
      </c>
      <c r="Z1392">
        <f>MATCH(S1392,Description!$A$2:$A$4489,0)</f>
        <v>1</v>
      </c>
      <c r="AA1392">
        <f>MATCH(T1392,Description!$A$2:$A$4489,0)</f>
        <v>335</v>
      </c>
      <c r="AB1392">
        <f>MATCH(U1392,Description!$A$2:$A$4489,0)</f>
        <v>425</v>
      </c>
      <c r="AC1392">
        <f>MATCH(V1392,Description!$A$2:$A$4489,0)</f>
        <v>435</v>
      </c>
      <c r="AD1392">
        <v>1</v>
      </c>
    </row>
    <row r="1393" spans="1:30" x14ac:dyDescent="0.2">
      <c r="A1393" t="s">
        <v>11274</v>
      </c>
      <c r="B1393" t="s">
        <v>11275</v>
      </c>
      <c r="C1393" t="s">
        <v>4</v>
      </c>
      <c r="D1393">
        <v>1498055</v>
      </c>
      <c r="E1393">
        <v>1499785</v>
      </c>
      <c r="F1393">
        <v>342.5</v>
      </c>
      <c r="G1393" t="s">
        <v>11287</v>
      </c>
      <c r="H1393">
        <v>0</v>
      </c>
      <c r="I1393" t="s">
        <v>12667</v>
      </c>
      <c r="S1393" t="str">
        <f t="shared" si="106"/>
        <v>prodigal_1_1</v>
      </c>
      <c r="T1393" t="str">
        <f t="shared" si="107"/>
        <v>prodigal_1_13</v>
      </c>
      <c r="U1393" t="str">
        <f t="shared" si="108"/>
        <v>prodigal_1_139</v>
      </c>
      <c r="V1393" t="str">
        <f t="shared" si="110"/>
        <v>prodigal_1_1390</v>
      </c>
      <c r="W1393" t="str">
        <f t="shared" si="109"/>
        <v>prodigal_1_1390;</v>
      </c>
      <c r="Z1393">
        <f>MATCH(S1393,Description!$A$2:$A$4489,0)</f>
        <v>1</v>
      </c>
      <c r="AA1393">
        <f>MATCH(T1393,Description!$A$2:$A$4489,0)</f>
        <v>335</v>
      </c>
      <c r="AB1393">
        <f>MATCH(U1393,Description!$A$2:$A$4489,0)</f>
        <v>436</v>
      </c>
      <c r="AC1393">
        <f>MATCH(V1393,Description!$A$2:$A$4489,0)</f>
        <v>437</v>
      </c>
      <c r="AD1393">
        <v>1</v>
      </c>
    </row>
    <row r="1394" spans="1:30" x14ac:dyDescent="0.2">
      <c r="A1394" t="s">
        <v>11274</v>
      </c>
      <c r="B1394" t="s">
        <v>11275</v>
      </c>
      <c r="C1394" t="s">
        <v>4</v>
      </c>
      <c r="D1394">
        <v>1499982</v>
      </c>
      <c r="E1394">
        <v>1500722</v>
      </c>
      <c r="F1394">
        <v>128.80000000000001</v>
      </c>
      <c r="G1394" t="s">
        <v>11287</v>
      </c>
      <c r="H1394">
        <v>0</v>
      </c>
      <c r="I1394" t="s">
        <v>12668</v>
      </c>
      <c r="S1394" t="str">
        <f t="shared" si="106"/>
        <v>prodigal_1_1</v>
      </c>
      <c r="T1394" t="str">
        <f t="shared" si="107"/>
        <v>prodigal_1_13</v>
      </c>
      <c r="U1394" t="str">
        <f t="shared" si="108"/>
        <v>prodigal_1_139</v>
      </c>
      <c r="V1394" t="str">
        <f t="shared" si="110"/>
        <v>prodigal_1_1391</v>
      </c>
      <c r="W1394" t="str">
        <f t="shared" si="109"/>
        <v>prodigal_1_1391;</v>
      </c>
      <c r="Z1394">
        <f>MATCH(S1394,Description!$A$2:$A$4489,0)</f>
        <v>1</v>
      </c>
      <c r="AA1394">
        <f>MATCH(T1394,Description!$A$2:$A$4489,0)</f>
        <v>335</v>
      </c>
      <c r="AB1394">
        <f>MATCH(U1394,Description!$A$2:$A$4489,0)</f>
        <v>436</v>
      </c>
      <c r="AC1394">
        <f>MATCH(V1394,Description!$A$2:$A$4489,0)</f>
        <v>438</v>
      </c>
      <c r="AD1394">
        <v>1</v>
      </c>
    </row>
    <row r="1395" spans="1:30" x14ac:dyDescent="0.2">
      <c r="A1395" t="s">
        <v>11274</v>
      </c>
      <c r="B1395" t="s">
        <v>11275</v>
      </c>
      <c r="C1395" t="s">
        <v>4</v>
      </c>
      <c r="D1395">
        <v>1500719</v>
      </c>
      <c r="E1395">
        <v>1501417</v>
      </c>
      <c r="F1395">
        <v>86.7</v>
      </c>
      <c r="G1395" t="s">
        <v>11287</v>
      </c>
      <c r="H1395">
        <v>0</v>
      </c>
      <c r="I1395" t="s">
        <v>12669</v>
      </c>
      <c r="S1395" t="str">
        <f t="shared" si="106"/>
        <v>prodigal_1_1</v>
      </c>
      <c r="T1395" t="str">
        <f t="shared" si="107"/>
        <v>prodigal_1_13</v>
      </c>
      <c r="U1395" t="str">
        <f t="shared" si="108"/>
        <v>prodigal_1_139</v>
      </c>
      <c r="V1395" t="str">
        <f t="shared" si="110"/>
        <v>prodigal_1_1392</v>
      </c>
      <c r="W1395" t="str">
        <f t="shared" si="109"/>
        <v>prodigal_1_1392;</v>
      </c>
      <c r="Z1395">
        <f>MATCH(S1395,Description!$A$2:$A$4489,0)</f>
        <v>1</v>
      </c>
      <c r="AA1395">
        <f>MATCH(T1395,Description!$A$2:$A$4489,0)</f>
        <v>335</v>
      </c>
      <c r="AB1395">
        <f>MATCH(U1395,Description!$A$2:$A$4489,0)</f>
        <v>436</v>
      </c>
      <c r="AC1395">
        <f>MATCH(V1395,Description!$A$2:$A$4489,0)</f>
        <v>439</v>
      </c>
      <c r="AD1395">
        <v>1</v>
      </c>
    </row>
    <row r="1396" spans="1:30" x14ac:dyDescent="0.2">
      <c r="A1396" t="s">
        <v>11274</v>
      </c>
      <c r="B1396" t="s">
        <v>11275</v>
      </c>
      <c r="C1396" t="s">
        <v>4</v>
      </c>
      <c r="D1396">
        <v>1501410</v>
      </c>
      <c r="E1396">
        <v>1502198</v>
      </c>
      <c r="F1396">
        <v>95.8</v>
      </c>
      <c r="G1396" t="s">
        <v>11287</v>
      </c>
      <c r="H1396">
        <v>0</v>
      </c>
      <c r="I1396" t="s">
        <v>12670</v>
      </c>
      <c r="S1396" t="str">
        <f t="shared" si="106"/>
        <v>prodigal_1_1</v>
      </c>
      <c r="T1396" t="str">
        <f t="shared" si="107"/>
        <v>prodigal_1_13</v>
      </c>
      <c r="U1396" t="str">
        <f t="shared" si="108"/>
        <v>prodigal_1_139</v>
      </c>
      <c r="V1396" t="str">
        <f t="shared" si="110"/>
        <v>prodigal_1_1393</v>
      </c>
      <c r="W1396" t="str">
        <f t="shared" si="109"/>
        <v>prodigal_1_1393;</v>
      </c>
      <c r="Z1396">
        <f>MATCH(S1396,Description!$A$2:$A$4489,0)</f>
        <v>1</v>
      </c>
      <c r="AA1396">
        <f>MATCH(T1396,Description!$A$2:$A$4489,0)</f>
        <v>335</v>
      </c>
      <c r="AB1396">
        <f>MATCH(U1396,Description!$A$2:$A$4489,0)</f>
        <v>436</v>
      </c>
      <c r="AC1396">
        <f>MATCH(V1396,Description!$A$2:$A$4489,0)</f>
        <v>440</v>
      </c>
      <c r="AD1396">
        <v>1</v>
      </c>
    </row>
    <row r="1397" spans="1:30" x14ac:dyDescent="0.2">
      <c r="A1397" t="s">
        <v>11274</v>
      </c>
      <c r="B1397" t="s">
        <v>11275</v>
      </c>
      <c r="C1397" t="s">
        <v>4</v>
      </c>
      <c r="D1397">
        <v>1502330</v>
      </c>
      <c r="E1397">
        <v>1504021</v>
      </c>
      <c r="F1397">
        <v>337.3</v>
      </c>
      <c r="G1397" t="s">
        <v>11276</v>
      </c>
      <c r="H1397">
        <v>0</v>
      </c>
      <c r="I1397" t="s">
        <v>12671</v>
      </c>
      <c r="S1397" t="str">
        <f t="shared" si="106"/>
        <v>prodigal_1_1</v>
      </c>
      <c r="T1397" t="str">
        <f t="shared" si="107"/>
        <v>prodigal_1_13</v>
      </c>
      <c r="U1397" t="str">
        <f t="shared" si="108"/>
        <v>prodigal_1_139</v>
      </c>
      <c r="V1397" t="str">
        <f t="shared" si="110"/>
        <v>prodigal_1_1394</v>
      </c>
      <c r="W1397" t="str">
        <f t="shared" si="109"/>
        <v>prodigal_1_1394;</v>
      </c>
      <c r="Z1397">
        <f>MATCH(S1397,Description!$A$2:$A$4489,0)</f>
        <v>1</v>
      </c>
      <c r="AA1397">
        <f>MATCH(T1397,Description!$A$2:$A$4489,0)</f>
        <v>335</v>
      </c>
      <c r="AB1397">
        <f>MATCH(U1397,Description!$A$2:$A$4489,0)</f>
        <v>436</v>
      </c>
      <c r="AC1397">
        <f>MATCH(V1397,Description!$A$2:$A$4489,0)</f>
        <v>441</v>
      </c>
      <c r="AD1397">
        <v>1</v>
      </c>
    </row>
    <row r="1398" spans="1:30" x14ac:dyDescent="0.2">
      <c r="A1398" t="s">
        <v>11274</v>
      </c>
      <c r="B1398" t="s">
        <v>11275</v>
      </c>
      <c r="C1398" t="s">
        <v>4</v>
      </c>
      <c r="D1398">
        <v>1504018</v>
      </c>
      <c r="E1398">
        <v>1505451</v>
      </c>
      <c r="F1398">
        <v>282.2</v>
      </c>
      <c r="G1398" t="s">
        <v>11276</v>
      </c>
      <c r="H1398">
        <v>0</v>
      </c>
      <c r="I1398" t="s">
        <v>12672</v>
      </c>
      <c r="S1398" t="str">
        <f t="shared" si="106"/>
        <v>prodigal_1_1</v>
      </c>
      <c r="T1398" t="str">
        <f t="shared" si="107"/>
        <v>prodigal_1_13</v>
      </c>
      <c r="U1398" t="str">
        <f t="shared" si="108"/>
        <v>prodigal_1_139</v>
      </c>
      <c r="V1398" t="str">
        <f t="shared" si="110"/>
        <v>prodigal_1_1395</v>
      </c>
      <c r="W1398" t="str">
        <f t="shared" si="109"/>
        <v>prodigal_1_1395;</v>
      </c>
      <c r="Z1398">
        <f>MATCH(S1398,Description!$A$2:$A$4489,0)</f>
        <v>1</v>
      </c>
      <c r="AA1398">
        <f>MATCH(T1398,Description!$A$2:$A$4489,0)</f>
        <v>335</v>
      </c>
      <c r="AB1398">
        <f>MATCH(U1398,Description!$A$2:$A$4489,0)</f>
        <v>436</v>
      </c>
      <c r="AC1398">
        <f>MATCH(V1398,Description!$A$2:$A$4489,0)</f>
        <v>442</v>
      </c>
      <c r="AD1398">
        <v>1</v>
      </c>
    </row>
    <row r="1399" spans="1:30" x14ac:dyDescent="0.2">
      <c r="A1399" t="s">
        <v>11274</v>
      </c>
      <c r="B1399" t="s">
        <v>11275</v>
      </c>
      <c r="C1399" t="s">
        <v>4</v>
      </c>
      <c r="D1399">
        <v>1505451</v>
      </c>
      <c r="E1399">
        <v>1506083</v>
      </c>
      <c r="F1399">
        <v>165</v>
      </c>
      <c r="G1399" t="s">
        <v>11276</v>
      </c>
      <c r="H1399">
        <v>0</v>
      </c>
      <c r="I1399" t="s">
        <v>12673</v>
      </c>
      <c r="S1399" t="str">
        <f t="shared" si="106"/>
        <v>prodigal_1_1</v>
      </c>
      <c r="T1399" t="str">
        <f t="shared" si="107"/>
        <v>prodigal_1_13</v>
      </c>
      <c r="U1399" t="str">
        <f t="shared" si="108"/>
        <v>prodigal_1_139</v>
      </c>
      <c r="V1399" t="str">
        <f t="shared" si="110"/>
        <v>prodigal_1_1396</v>
      </c>
      <c r="W1399" t="str">
        <f t="shared" si="109"/>
        <v>prodigal_1_1396;</v>
      </c>
      <c r="Z1399">
        <f>MATCH(S1399,Description!$A$2:$A$4489,0)</f>
        <v>1</v>
      </c>
      <c r="AA1399">
        <f>MATCH(T1399,Description!$A$2:$A$4489,0)</f>
        <v>335</v>
      </c>
      <c r="AB1399">
        <f>MATCH(U1399,Description!$A$2:$A$4489,0)</f>
        <v>436</v>
      </c>
      <c r="AC1399">
        <f>MATCH(V1399,Description!$A$2:$A$4489,0)</f>
        <v>443</v>
      </c>
      <c r="AD1399">
        <v>1</v>
      </c>
    </row>
    <row r="1400" spans="1:30" x14ac:dyDescent="0.2">
      <c r="A1400" t="s">
        <v>11274</v>
      </c>
      <c r="B1400" t="s">
        <v>11275</v>
      </c>
      <c r="C1400" t="s">
        <v>4</v>
      </c>
      <c r="D1400">
        <v>1506098</v>
      </c>
      <c r="E1400">
        <v>1506874</v>
      </c>
      <c r="F1400">
        <v>137.4</v>
      </c>
      <c r="G1400" t="s">
        <v>11287</v>
      </c>
      <c r="H1400">
        <v>0</v>
      </c>
      <c r="I1400" t="s">
        <v>12674</v>
      </c>
      <c r="S1400" t="str">
        <f t="shared" si="106"/>
        <v>prodigal_1_1</v>
      </c>
      <c r="T1400" t="str">
        <f t="shared" si="107"/>
        <v>prodigal_1_13</v>
      </c>
      <c r="U1400" t="str">
        <f t="shared" si="108"/>
        <v>prodigal_1_139</v>
      </c>
      <c r="V1400" t="str">
        <f t="shared" si="110"/>
        <v>prodigal_1_1397</v>
      </c>
      <c r="W1400" t="str">
        <f t="shared" si="109"/>
        <v>prodigal_1_1397;</v>
      </c>
      <c r="Z1400">
        <f>MATCH(S1400,Description!$A$2:$A$4489,0)</f>
        <v>1</v>
      </c>
      <c r="AA1400">
        <f>MATCH(T1400,Description!$A$2:$A$4489,0)</f>
        <v>335</v>
      </c>
      <c r="AB1400">
        <f>MATCH(U1400,Description!$A$2:$A$4489,0)</f>
        <v>436</v>
      </c>
      <c r="AC1400">
        <f>MATCH(V1400,Description!$A$2:$A$4489,0)</f>
        <v>444</v>
      </c>
      <c r="AD1400">
        <v>1</v>
      </c>
    </row>
    <row r="1401" spans="1:30" x14ac:dyDescent="0.2">
      <c r="A1401" t="s">
        <v>11274</v>
      </c>
      <c r="B1401" t="s">
        <v>11275</v>
      </c>
      <c r="C1401" t="s">
        <v>4</v>
      </c>
      <c r="D1401">
        <v>1506871</v>
      </c>
      <c r="E1401">
        <v>1507860</v>
      </c>
      <c r="F1401">
        <v>190</v>
      </c>
      <c r="G1401" t="s">
        <v>11287</v>
      </c>
      <c r="H1401">
        <v>0</v>
      </c>
      <c r="I1401" t="s">
        <v>12675</v>
      </c>
      <c r="S1401" t="str">
        <f t="shared" si="106"/>
        <v>prodigal_1_1</v>
      </c>
      <c r="T1401" t="str">
        <f t="shared" si="107"/>
        <v>prodigal_1_13</v>
      </c>
      <c r="U1401" t="str">
        <f t="shared" si="108"/>
        <v>prodigal_1_139</v>
      </c>
      <c r="V1401" t="str">
        <f t="shared" si="110"/>
        <v>prodigal_1_1398</v>
      </c>
      <c r="W1401" t="str">
        <f t="shared" si="109"/>
        <v>prodigal_1_1398;</v>
      </c>
      <c r="Z1401">
        <f>MATCH(S1401,Description!$A$2:$A$4489,0)</f>
        <v>1</v>
      </c>
      <c r="AA1401">
        <f>MATCH(T1401,Description!$A$2:$A$4489,0)</f>
        <v>335</v>
      </c>
      <c r="AB1401">
        <f>MATCH(U1401,Description!$A$2:$A$4489,0)</f>
        <v>436</v>
      </c>
      <c r="AC1401">
        <f>MATCH(V1401,Description!$A$2:$A$4489,0)</f>
        <v>445</v>
      </c>
      <c r="AD1401">
        <v>1</v>
      </c>
    </row>
    <row r="1402" spans="1:30" x14ac:dyDescent="0.2">
      <c r="A1402" t="s">
        <v>11274</v>
      </c>
      <c r="B1402" t="s">
        <v>11275</v>
      </c>
      <c r="C1402" t="s">
        <v>4</v>
      </c>
      <c r="D1402">
        <v>1508123</v>
      </c>
      <c r="E1402">
        <v>1509328</v>
      </c>
      <c r="F1402">
        <v>233.3</v>
      </c>
      <c r="G1402" t="s">
        <v>11276</v>
      </c>
      <c r="H1402">
        <v>0</v>
      </c>
      <c r="I1402" t="s">
        <v>12676</v>
      </c>
      <c r="S1402" t="str">
        <f t="shared" si="106"/>
        <v>prodigal_1_1</v>
      </c>
      <c r="T1402" t="str">
        <f t="shared" si="107"/>
        <v>prodigal_1_13</v>
      </c>
      <c r="U1402" t="str">
        <f t="shared" si="108"/>
        <v>prodigal_1_139</v>
      </c>
      <c r="V1402" t="str">
        <f t="shared" si="110"/>
        <v>prodigal_1_1399</v>
      </c>
      <c r="W1402" t="str">
        <f t="shared" si="109"/>
        <v>prodigal_1_1399;</v>
      </c>
      <c r="Z1402">
        <f>MATCH(S1402,Description!$A$2:$A$4489,0)</f>
        <v>1</v>
      </c>
      <c r="AA1402">
        <f>MATCH(T1402,Description!$A$2:$A$4489,0)</f>
        <v>335</v>
      </c>
      <c r="AB1402">
        <f>MATCH(U1402,Description!$A$2:$A$4489,0)</f>
        <v>436</v>
      </c>
      <c r="AC1402">
        <f>MATCH(V1402,Description!$A$2:$A$4489,0)</f>
        <v>446</v>
      </c>
      <c r="AD1402">
        <v>1</v>
      </c>
    </row>
    <row r="1403" spans="1:30" x14ac:dyDescent="0.2">
      <c r="A1403" t="s">
        <v>11274</v>
      </c>
      <c r="B1403" t="s">
        <v>11275</v>
      </c>
      <c r="C1403" t="s">
        <v>4</v>
      </c>
      <c r="D1403">
        <v>1509364</v>
      </c>
      <c r="E1403">
        <v>1510587</v>
      </c>
      <c r="F1403">
        <v>287.3</v>
      </c>
      <c r="G1403" t="s">
        <v>11276</v>
      </c>
      <c r="H1403">
        <v>0</v>
      </c>
      <c r="I1403" t="s">
        <v>12677</v>
      </c>
      <c r="S1403" t="str">
        <f t="shared" si="106"/>
        <v>prodigal_1_1</v>
      </c>
      <c r="T1403" t="str">
        <f t="shared" si="107"/>
        <v>prodigal_1_14</v>
      </c>
      <c r="U1403" t="str">
        <f t="shared" si="108"/>
        <v>prodigal_1_140</v>
      </c>
      <c r="V1403" t="str">
        <f t="shared" si="110"/>
        <v>prodigal_1_1400</v>
      </c>
      <c r="W1403" t="str">
        <f t="shared" si="109"/>
        <v>prodigal_1_1400;</v>
      </c>
      <c r="Z1403">
        <f>MATCH(S1403,Description!$A$2:$A$4489,0)</f>
        <v>1</v>
      </c>
      <c r="AA1403">
        <f>MATCH(T1403,Description!$A$2:$A$4489,0)</f>
        <v>447</v>
      </c>
      <c r="AB1403">
        <f>MATCH(U1403,Description!$A$2:$A$4489,0)</f>
        <v>448</v>
      </c>
      <c r="AC1403">
        <f>MATCH(V1403,Description!$A$2:$A$4489,0)</f>
        <v>449</v>
      </c>
      <c r="AD1403">
        <v>1</v>
      </c>
    </row>
    <row r="1404" spans="1:30" x14ac:dyDescent="0.2">
      <c r="A1404" t="s">
        <v>11274</v>
      </c>
      <c r="B1404" t="s">
        <v>11275</v>
      </c>
      <c r="C1404" t="s">
        <v>4</v>
      </c>
      <c r="D1404">
        <v>1510718</v>
      </c>
      <c r="E1404">
        <v>1511008</v>
      </c>
      <c r="F1404">
        <v>56.6</v>
      </c>
      <c r="G1404" t="s">
        <v>11276</v>
      </c>
      <c r="H1404">
        <v>0</v>
      </c>
      <c r="I1404" t="s">
        <v>12678</v>
      </c>
      <c r="S1404" t="str">
        <f t="shared" si="106"/>
        <v>prodigal_1_1</v>
      </c>
      <c r="T1404" t="str">
        <f t="shared" si="107"/>
        <v>prodigal_1_14</v>
      </c>
      <c r="U1404" t="str">
        <f t="shared" si="108"/>
        <v>prodigal_1_140</v>
      </c>
      <c r="V1404" t="str">
        <f t="shared" si="110"/>
        <v>prodigal_1_1401</v>
      </c>
      <c r="W1404" t="str">
        <f t="shared" si="109"/>
        <v>prodigal_1_1401;</v>
      </c>
      <c r="Z1404">
        <f>MATCH(S1404,Description!$A$2:$A$4489,0)</f>
        <v>1</v>
      </c>
      <c r="AA1404">
        <f>MATCH(T1404,Description!$A$2:$A$4489,0)</f>
        <v>447</v>
      </c>
      <c r="AB1404">
        <f>MATCH(U1404,Description!$A$2:$A$4489,0)</f>
        <v>448</v>
      </c>
      <c r="AC1404">
        <f>MATCH(V1404,Description!$A$2:$A$4489,0)</f>
        <v>450</v>
      </c>
      <c r="AD1404">
        <v>1</v>
      </c>
    </row>
    <row r="1405" spans="1:30" x14ac:dyDescent="0.2">
      <c r="A1405" t="s">
        <v>11274</v>
      </c>
      <c r="B1405" t="s">
        <v>11275</v>
      </c>
      <c r="C1405" t="s">
        <v>4</v>
      </c>
      <c r="D1405">
        <v>1511020</v>
      </c>
      <c r="E1405">
        <v>1511697</v>
      </c>
      <c r="F1405">
        <v>153.4</v>
      </c>
      <c r="G1405" t="s">
        <v>11276</v>
      </c>
      <c r="H1405">
        <v>0</v>
      </c>
      <c r="I1405" t="s">
        <v>12679</v>
      </c>
      <c r="S1405" t="str">
        <f t="shared" si="106"/>
        <v>prodigal_1_1</v>
      </c>
      <c r="T1405" t="str">
        <f t="shared" si="107"/>
        <v>prodigal_1_14</v>
      </c>
      <c r="U1405" t="str">
        <f t="shared" si="108"/>
        <v>prodigal_1_140</v>
      </c>
      <c r="V1405" t="str">
        <f t="shared" si="110"/>
        <v>prodigal_1_1402</v>
      </c>
      <c r="W1405" t="str">
        <f t="shared" si="109"/>
        <v>prodigal_1_1402;</v>
      </c>
      <c r="Z1405">
        <f>MATCH(S1405,Description!$A$2:$A$4489,0)</f>
        <v>1</v>
      </c>
      <c r="AA1405">
        <f>MATCH(T1405,Description!$A$2:$A$4489,0)</f>
        <v>447</v>
      </c>
      <c r="AB1405">
        <f>MATCH(U1405,Description!$A$2:$A$4489,0)</f>
        <v>448</v>
      </c>
      <c r="AC1405">
        <f>MATCH(V1405,Description!$A$2:$A$4489,0)</f>
        <v>451</v>
      </c>
      <c r="AD1405">
        <v>1</v>
      </c>
    </row>
    <row r="1406" spans="1:30" x14ac:dyDescent="0.2">
      <c r="A1406" t="s">
        <v>11274</v>
      </c>
      <c r="B1406" t="s">
        <v>11275</v>
      </c>
      <c r="C1406" t="s">
        <v>4</v>
      </c>
      <c r="D1406">
        <v>1511694</v>
      </c>
      <c r="E1406">
        <v>1512353</v>
      </c>
      <c r="F1406">
        <v>155.30000000000001</v>
      </c>
      <c r="G1406" t="s">
        <v>11276</v>
      </c>
      <c r="H1406">
        <v>0</v>
      </c>
      <c r="I1406" t="s">
        <v>12680</v>
      </c>
      <c r="S1406" t="str">
        <f t="shared" si="106"/>
        <v>prodigal_1_1</v>
      </c>
      <c r="T1406" t="str">
        <f t="shared" si="107"/>
        <v>prodigal_1_14</v>
      </c>
      <c r="U1406" t="str">
        <f t="shared" si="108"/>
        <v>prodigal_1_140</v>
      </c>
      <c r="V1406" t="str">
        <f t="shared" si="110"/>
        <v>prodigal_1_1403</v>
      </c>
      <c r="W1406" t="str">
        <f t="shared" si="109"/>
        <v>prodigal_1_1403;</v>
      </c>
      <c r="Z1406">
        <f>MATCH(S1406,Description!$A$2:$A$4489,0)</f>
        <v>1</v>
      </c>
      <c r="AA1406">
        <f>MATCH(T1406,Description!$A$2:$A$4489,0)</f>
        <v>447</v>
      </c>
      <c r="AB1406">
        <f>MATCH(U1406,Description!$A$2:$A$4489,0)</f>
        <v>448</v>
      </c>
      <c r="AC1406">
        <f>MATCH(V1406,Description!$A$2:$A$4489,0)</f>
        <v>452</v>
      </c>
      <c r="AD1406">
        <v>1</v>
      </c>
    </row>
    <row r="1407" spans="1:30" x14ac:dyDescent="0.2">
      <c r="A1407" t="s">
        <v>11274</v>
      </c>
      <c r="B1407" t="s">
        <v>11275</v>
      </c>
      <c r="C1407" t="s">
        <v>4</v>
      </c>
      <c r="D1407">
        <v>1512363</v>
      </c>
      <c r="E1407">
        <v>1512674</v>
      </c>
      <c r="F1407">
        <v>88.5</v>
      </c>
      <c r="G1407" t="s">
        <v>11276</v>
      </c>
      <c r="H1407">
        <v>0</v>
      </c>
      <c r="I1407" t="s">
        <v>12681</v>
      </c>
      <c r="S1407" t="str">
        <f t="shared" si="106"/>
        <v>prodigal_1_1</v>
      </c>
      <c r="T1407" t="str">
        <f t="shared" si="107"/>
        <v>prodigal_1_14</v>
      </c>
      <c r="U1407" t="str">
        <f t="shared" si="108"/>
        <v>prodigal_1_140</v>
      </c>
      <c r="V1407" t="str">
        <f t="shared" si="110"/>
        <v>prodigal_1_1404</v>
      </c>
      <c r="W1407" t="str">
        <f t="shared" si="109"/>
        <v>prodigal_1_1404;</v>
      </c>
      <c r="Z1407">
        <f>MATCH(S1407,Description!$A$2:$A$4489,0)</f>
        <v>1</v>
      </c>
      <c r="AA1407">
        <f>MATCH(T1407,Description!$A$2:$A$4489,0)</f>
        <v>447</v>
      </c>
      <c r="AB1407">
        <f>MATCH(U1407,Description!$A$2:$A$4489,0)</f>
        <v>448</v>
      </c>
      <c r="AC1407">
        <f>MATCH(V1407,Description!$A$2:$A$4489,0)</f>
        <v>453</v>
      </c>
      <c r="AD1407">
        <v>1</v>
      </c>
    </row>
    <row r="1408" spans="1:30" x14ac:dyDescent="0.2">
      <c r="A1408" t="s">
        <v>11274</v>
      </c>
      <c r="B1408" t="s">
        <v>11275</v>
      </c>
      <c r="C1408" t="s">
        <v>4</v>
      </c>
      <c r="D1408">
        <v>1512671</v>
      </c>
      <c r="E1408">
        <v>1513390</v>
      </c>
      <c r="F1408">
        <v>133.80000000000001</v>
      </c>
      <c r="G1408" t="s">
        <v>11276</v>
      </c>
      <c r="H1408">
        <v>0</v>
      </c>
      <c r="I1408" t="s">
        <v>12682</v>
      </c>
      <c r="S1408" t="str">
        <f t="shared" si="106"/>
        <v>prodigal_1_1</v>
      </c>
      <c r="T1408" t="str">
        <f t="shared" si="107"/>
        <v>prodigal_1_14</v>
      </c>
      <c r="U1408" t="str">
        <f t="shared" si="108"/>
        <v>prodigal_1_140</v>
      </c>
      <c r="V1408" t="str">
        <f t="shared" si="110"/>
        <v>prodigal_1_1405</v>
      </c>
      <c r="W1408" t="str">
        <f t="shared" si="109"/>
        <v>prodigal_1_1405;</v>
      </c>
      <c r="Z1408">
        <f>MATCH(S1408,Description!$A$2:$A$4489,0)</f>
        <v>1</v>
      </c>
      <c r="AA1408">
        <f>MATCH(T1408,Description!$A$2:$A$4489,0)</f>
        <v>447</v>
      </c>
      <c r="AB1408">
        <f>MATCH(U1408,Description!$A$2:$A$4489,0)</f>
        <v>448</v>
      </c>
      <c r="AC1408">
        <f>MATCH(V1408,Description!$A$2:$A$4489,0)</f>
        <v>454</v>
      </c>
      <c r="AD1408">
        <v>1</v>
      </c>
    </row>
    <row r="1409" spans="1:30" x14ac:dyDescent="0.2">
      <c r="A1409" t="s">
        <v>11274</v>
      </c>
      <c r="B1409" t="s">
        <v>11275</v>
      </c>
      <c r="C1409" t="s">
        <v>4</v>
      </c>
      <c r="D1409">
        <v>1513412</v>
      </c>
      <c r="E1409">
        <v>1514446</v>
      </c>
      <c r="F1409">
        <v>190.9</v>
      </c>
      <c r="G1409" t="s">
        <v>11276</v>
      </c>
      <c r="H1409">
        <v>0</v>
      </c>
      <c r="I1409" t="s">
        <v>12683</v>
      </c>
      <c r="S1409" t="str">
        <f t="shared" si="106"/>
        <v>prodigal_1_1</v>
      </c>
      <c r="T1409" t="str">
        <f t="shared" si="107"/>
        <v>prodigal_1_14</v>
      </c>
      <c r="U1409" t="str">
        <f t="shared" si="108"/>
        <v>prodigal_1_140</v>
      </c>
      <c r="V1409" t="str">
        <f t="shared" si="110"/>
        <v>prodigal_1_1406</v>
      </c>
      <c r="W1409" t="str">
        <f t="shared" si="109"/>
        <v>prodigal_1_1406;</v>
      </c>
      <c r="Z1409">
        <f>MATCH(S1409,Description!$A$2:$A$4489,0)</f>
        <v>1</v>
      </c>
      <c r="AA1409">
        <f>MATCH(T1409,Description!$A$2:$A$4489,0)</f>
        <v>447</v>
      </c>
      <c r="AB1409">
        <f>MATCH(U1409,Description!$A$2:$A$4489,0)</f>
        <v>448</v>
      </c>
      <c r="AC1409">
        <f>MATCH(V1409,Description!$A$2:$A$4489,0)</f>
        <v>455</v>
      </c>
      <c r="AD1409">
        <v>1</v>
      </c>
    </row>
    <row r="1410" spans="1:30" x14ac:dyDescent="0.2">
      <c r="A1410" t="s">
        <v>11274</v>
      </c>
      <c r="B1410" t="s">
        <v>11275</v>
      </c>
      <c r="C1410" t="s">
        <v>4</v>
      </c>
      <c r="D1410">
        <v>1514472</v>
      </c>
      <c r="E1410">
        <v>1515269</v>
      </c>
      <c r="F1410">
        <v>161.5</v>
      </c>
      <c r="G1410" t="s">
        <v>11276</v>
      </c>
      <c r="H1410">
        <v>0</v>
      </c>
      <c r="I1410" t="s">
        <v>12684</v>
      </c>
      <c r="S1410" t="str">
        <f t="shared" si="106"/>
        <v>prodigal_1_1</v>
      </c>
      <c r="T1410" t="str">
        <f t="shared" si="107"/>
        <v>prodigal_1_14</v>
      </c>
      <c r="U1410" t="str">
        <f t="shared" si="108"/>
        <v>prodigal_1_140</v>
      </c>
      <c r="V1410" t="str">
        <f t="shared" si="110"/>
        <v>prodigal_1_1407</v>
      </c>
      <c r="W1410" t="str">
        <f t="shared" si="109"/>
        <v>prodigal_1_1407;</v>
      </c>
      <c r="Z1410">
        <f>MATCH(S1410,Description!$A$2:$A$4489,0)</f>
        <v>1</v>
      </c>
      <c r="AA1410">
        <f>MATCH(T1410,Description!$A$2:$A$4489,0)</f>
        <v>447</v>
      </c>
      <c r="AB1410">
        <f>MATCH(U1410,Description!$A$2:$A$4489,0)</f>
        <v>448</v>
      </c>
      <c r="AC1410">
        <f>MATCH(V1410,Description!$A$2:$A$4489,0)</f>
        <v>456</v>
      </c>
      <c r="AD1410">
        <v>1</v>
      </c>
    </row>
    <row r="1411" spans="1:30" x14ac:dyDescent="0.2">
      <c r="A1411" t="s">
        <v>11274</v>
      </c>
      <c r="B1411" t="s">
        <v>11275</v>
      </c>
      <c r="C1411" t="s">
        <v>4</v>
      </c>
      <c r="D1411">
        <v>1515353</v>
      </c>
      <c r="E1411">
        <v>1516852</v>
      </c>
      <c r="F1411">
        <v>350.7</v>
      </c>
      <c r="G1411" t="s">
        <v>11287</v>
      </c>
      <c r="H1411">
        <v>0</v>
      </c>
      <c r="I1411" t="s">
        <v>12685</v>
      </c>
      <c r="S1411" t="str">
        <f t="shared" si="106"/>
        <v>prodigal_1_1</v>
      </c>
      <c r="T1411" t="str">
        <f t="shared" si="107"/>
        <v>prodigal_1_14</v>
      </c>
      <c r="U1411" t="str">
        <f t="shared" si="108"/>
        <v>prodigal_1_140</v>
      </c>
      <c r="V1411" t="str">
        <f t="shared" si="110"/>
        <v>prodigal_1_1408</v>
      </c>
      <c r="W1411" t="str">
        <f t="shared" si="109"/>
        <v>prodigal_1_1408;</v>
      </c>
      <c r="Z1411">
        <f>MATCH(S1411,Description!$A$2:$A$4489,0)</f>
        <v>1</v>
      </c>
      <c r="AA1411">
        <f>MATCH(T1411,Description!$A$2:$A$4489,0)</f>
        <v>447</v>
      </c>
      <c r="AB1411">
        <f>MATCH(U1411,Description!$A$2:$A$4489,0)</f>
        <v>448</v>
      </c>
      <c r="AC1411">
        <f>MATCH(V1411,Description!$A$2:$A$4489,0)</f>
        <v>457</v>
      </c>
      <c r="AD1411">
        <v>1</v>
      </c>
    </row>
    <row r="1412" spans="1:30" x14ac:dyDescent="0.2">
      <c r="A1412" t="s">
        <v>11274</v>
      </c>
      <c r="B1412" t="s">
        <v>11275</v>
      </c>
      <c r="C1412" t="s">
        <v>4</v>
      </c>
      <c r="D1412">
        <v>1516863</v>
      </c>
      <c r="E1412">
        <v>1517324</v>
      </c>
      <c r="F1412">
        <v>81.599999999999994</v>
      </c>
      <c r="G1412" t="s">
        <v>11287</v>
      </c>
      <c r="H1412">
        <v>0</v>
      </c>
      <c r="I1412" t="s">
        <v>12686</v>
      </c>
      <c r="S1412" t="str">
        <f t="shared" si="106"/>
        <v>prodigal_1_1</v>
      </c>
      <c r="T1412" t="str">
        <f t="shared" si="107"/>
        <v>prodigal_1_14</v>
      </c>
      <c r="U1412" t="str">
        <f t="shared" si="108"/>
        <v>prodigal_1_140</v>
      </c>
      <c r="V1412" t="str">
        <f t="shared" si="110"/>
        <v>prodigal_1_1409</v>
      </c>
      <c r="W1412" t="str">
        <f t="shared" si="109"/>
        <v>prodigal_1_1409;</v>
      </c>
      <c r="Z1412">
        <f>MATCH(S1412,Description!$A$2:$A$4489,0)</f>
        <v>1</v>
      </c>
      <c r="AA1412">
        <f>MATCH(T1412,Description!$A$2:$A$4489,0)</f>
        <v>447</v>
      </c>
      <c r="AB1412">
        <f>MATCH(U1412,Description!$A$2:$A$4489,0)</f>
        <v>448</v>
      </c>
      <c r="AC1412">
        <f>MATCH(V1412,Description!$A$2:$A$4489,0)</f>
        <v>458</v>
      </c>
      <c r="AD1412">
        <v>1</v>
      </c>
    </row>
    <row r="1413" spans="1:30" x14ac:dyDescent="0.2">
      <c r="A1413" t="s">
        <v>11274</v>
      </c>
      <c r="B1413" t="s">
        <v>11275</v>
      </c>
      <c r="C1413" t="s">
        <v>4</v>
      </c>
      <c r="D1413">
        <v>1517692</v>
      </c>
      <c r="E1413">
        <v>1519281</v>
      </c>
      <c r="F1413">
        <v>271.39999999999998</v>
      </c>
      <c r="G1413" t="s">
        <v>11287</v>
      </c>
      <c r="H1413">
        <v>0</v>
      </c>
      <c r="I1413" t="s">
        <v>12687</v>
      </c>
      <c r="S1413" t="str">
        <f t="shared" ref="S1413:S1476" si="111">MID($I1413,11,12)</f>
        <v>prodigal_1_1</v>
      </c>
      <c r="T1413" t="str">
        <f t="shared" ref="T1413:T1476" si="112">MID($I1413,11,13)</f>
        <v>prodigal_1_14</v>
      </c>
      <c r="U1413" t="str">
        <f t="shared" ref="U1413:U1476" si="113">MID($I1413,11,14)</f>
        <v>prodigal_1_141</v>
      </c>
      <c r="V1413" t="str">
        <f t="shared" si="110"/>
        <v>prodigal_1_1410</v>
      </c>
      <c r="W1413" t="str">
        <f t="shared" ref="W1413:W1476" si="114">MID($I1413,11,16)</f>
        <v>prodigal_1_1410;</v>
      </c>
      <c r="Z1413">
        <f>MATCH(S1413,Description!$A$2:$A$4489,0)</f>
        <v>1</v>
      </c>
      <c r="AA1413">
        <f>MATCH(T1413,Description!$A$2:$A$4489,0)</f>
        <v>447</v>
      </c>
      <c r="AB1413">
        <f>MATCH(U1413,Description!$A$2:$A$4489,0)</f>
        <v>459</v>
      </c>
      <c r="AC1413">
        <f>MATCH(V1413,Description!$A$2:$A$4489,0)</f>
        <v>460</v>
      </c>
      <c r="AD1413">
        <v>1</v>
      </c>
    </row>
    <row r="1414" spans="1:30" x14ac:dyDescent="0.2">
      <c r="A1414" t="s">
        <v>11274</v>
      </c>
      <c r="B1414" t="s">
        <v>11275</v>
      </c>
      <c r="C1414" t="s">
        <v>4</v>
      </c>
      <c r="D1414">
        <v>1519299</v>
      </c>
      <c r="E1414">
        <v>1520342</v>
      </c>
      <c r="F1414">
        <v>215</v>
      </c>
      <c r="G1414" t="s">
        <v>11287</v>
      </c>
      <c r="H1414">
        <v>0</v>
      </c>
      <c r="I1414" t="s">
        <v>12688</v>
      </c>
      <c r="S1414" t="str">
        <f t="shared" si="111"/>
        <v>prodigal_1_1</v>
      </c>
      <c r="T1414" t="str">
        <f t="shared" si="112"/>
        <v>prodigal_1_14</v>
      </c>
      <c r="U1414" t="str">
        <f t="shared" si="113"/>
        <v>prodigal_1_141</v>
      </c>
      <c r="V1414" t="str">
        <f t="shared" si="110"/>
        <v>prodigal_1_1411</v>
      </c>
      <c r="W1414" t="str">
        <f t="shared" si="114"/>
        <v>prodigal_1_1411;</v>
      </c>
      <c r="Z1414">
        <f>MATCH(S1414,Description!$A$2:$A$4489,0)</f>
        <v>1</v>
      </c>
      <c r="AA1414">
        <f>MATCH(T1414,Description!$A$2:$A$4489,0)</f>
        <v>447</v>
      </c>
      <c r="AB1414">
        <f>MATCH(U1414,Description!$A$2:$A$4489,0)</f>
        <v>459</v>
      </c>
      <c r="AC1414">
        <f>MATCH(V1414,Description!$A$2:$A$4489,0)</f>
        <v>461</v>
      </c>
      <c r="AD1414">
        <v>1</v>
      </c>
    </row>
    <row r="1415" spans="1:30" x14ac:dyDescent="0.2">
      <c r="A1415" t="s">
        <v>11274</v>
      </c>
      <c r="B1415" t="s">
        <v>11275</v>
      </c>
      <c r="C1415" t="s">
        <v>4</v>
      </c>
      <c r="D1415">
        <v>1520392</v>
      </c>
      <c r="E1415">
        <v>1522038</v>
      </c>
      <c r="F1415">
        <v>286.3</v>
      </c>
      <c r="G1415" t="s">
        <v>11287</v>
      </c>
      <c r="H1415">
        <v>0</v>
      </c>
      <c r="I1415" t="s">
        <v>12689</v>
      </c>
      <c r="S1415" t="str">
        <f t="shared" si="111"/>
        <v>prodigal_1_1</v>
      </c>
      <c r="T1415" t="str">
        <f t="shared" si="112"/>
        <v>prodigal_1_14</v>
      </c>
      <c r="U1415" t="str">
        <f t="shared" si="113"/>
        <v>prodigal_1_141</v>
      </c>
      <c r="V1415" t="str">
        <f t="shared" si="110"/>
        <v>prodigal_1_1412</v>
      </c>
      <c r="W1415" t="str">
        <f t="shared" si="114"/>
        <v>prodigal_1_1412;</v>
      </c>
      <c r="Z1415">
        <f>MATCH(S1415,Description!$A$2:$A$4489,0)</f>
        <v>1</v>
      </c>
      <c r="AA1415">
        <f>MATCH(T1415,Description!$A$2:$A$4489,0)</f>
        <v>447</v>
      </c>
      <c r="AB1415">
        <f>MATCH(U1415,Description!$A$2:$A$4489,0)</f>
        <v>459</v>
      </c>
      <c r="AC1415">
        <f>MATCH(V1415,Description!$A$2:$A$4489,0)</f>
        <v>462</v>
      </c>
      <c r="AD1415">
        <v>1</v>
      </c>
    </row>
    <row r="1416" spans="1:30" x14ac:dyDescent="0.2">
      <c r="A1416" t="s">
        <v>11274</v>
      </c>
      <c r="B1416" t="s">
        <v>11275</v>
      </c>
      <c r="C1416" t="s">
        <v>4</v>
      </c>
      <c r="D1416">
        <v>1522087</v>
      </c>
      <c r="E1416">
        <v>1523244</v>
      </c>
      <c r="F1416">
        <v>233.4</v>
      </c>
      <c r="G1416" t="s">
        <v>11287</v>
      </c>
      <c r="H1416">
        <v>0</v>
      </c>
      <c r="I1416" t="s">
        <v>12690</v>
      </c>
      <c r="S1416" t="str">
        <f t="shared" si="111"/>
        <v>prodigal_1_1</v>
      </c>
      <c r="T1416" t="str">
        <f t="shared" si="112"/>
        <v>prodigal_1_14</v>
      </c>
      <c r="U1416" t="str">
        <f t="shared" si="113"/>
        <v>prodigal_1_141</v>
      </c>
      <c r="V1416" t="str">
        <f t="shared" si="110"/>
        <v>prodigal_1_1413</v>
      </c>
      <c r="W1416" t="str">
        <f t="shared" si="114"/>
        <v>prodigal_1_1413;</v>
      </c>
      <c r="Z1416">
        <f>MATCH(S1416,Description!$A$2:$A$4489,0)</f>
        <v>1</v>
      </c>
      <c r="AA1416">
        <f>MATCH(T1416,Description!$A$2:$A$4489,0)</f>
        <v>447</v>
      </c>
      <c r="AB1416">
        <f>MATCH(U1416,Description!$A$2:$A$4489,0)</f>
        <v>459</v>
      </c>
      <c r="AC1416">
        <f>MATCH(V1416,Description!$A$2:$A$4489,0)</f>
        <v>463</v>
      </c>
      <c r="AD1416">
        <v>1</v>
      </c>
    </row>
    <row r="1417" spans="1:30" x14ac:dyDescent="0.2">
      <c r="A1417" t="s">
        <v>11274</v>
      </c>
      <c r="B1417" t="s">
        <v>11275</v>
      </c>
      <c r="C1417" t="s">
        <v>4</v>
      </c>
      <c r="D1417">
        <v>1523256</v>
      </c>
      <c r="E1417">
        <v>1524386</v>
      </c>
      <c r="F1417">
        <v>234.6</v>
      </c>
      <c r="G1417" t="s">
        <v>11287</v>
      </c>
      <c r="H1417">
        <v>0</v>
      </c>
      <c r="I1417" t="s">
        <v>12691</v>
      </c>
      <c r="S1417" t="str">
        <f t="shared" si="111"/>
        <v>prodigal_1_1</v>
      </c>
      <c r="T1417" t="str">
        <f t="shared" si="112"/>
        <v>prodigal_1_14</v>
      </c>
      <c r="U1417" t="str">
        <f t="shared" si="113"/>
        <v>prodigal_1_141</v>
      </c>
      <c r="V1417" t="str">
        <f t="shared" si="110"/>
        <v>prodigal_1_1414</v>
      </c>
      <c r="W1417" t="str">
        <f t="shared" si="114"/>
        <v>prodigal_1_1414;</v>
      </c>
      <c r="Z1417">
        <f>MATCH(S1417,Description!$A$2:$A$4489,0)</f>
        <v>1</v>
      </c>
      <c r="AA1417">
        <f>MATCH(T1417,Description!$A$2:$A$4489,0)</f>
        <v>447</v>
      </c>
      <c r="AB1417">
        <f>MATCH(U1417,Description!$A$2:$A$4489,0)</f>
        <v>459</v>
      </c>
      <c r="AC1417">
        <f>MATCH(V1417,Description!$A$2:$A$4489,0)</f>
        <v>464</v>
      </c>
      <c r="AD1417">
        <v>1</v>
      </c>
    </row>
    <row r="1418" spans="1:30" x14ac:dyDescent="0.2">
      <c r="A1418" t="s">
        <v>11274</v>
      </c>
      <c r="B1418" t="s">
        <v>11275</v>
      </c>
      <c r="C1418" t="s">
        <v>4</v>
      </c>
      <c r="D1418">
        <v>1524424</v>
      </c>
      <c r="E1418">
        <v>1525611</v>
      </c>
      <c r="F1418">
        <v>203.4</v>
      </c>
      <c r="G1418" t="s">
        <v>11287</v>
      </c>
      <c r="H1418">
        <v>0</v>
      </c>
      <c r="I1418" t="s">
        <v>12692</v>
      </c>
      <c r="S1418" t="str">
        <f t="shared" si="111"/>
        <v>prodigal_1_1</v>
      </c>
      <c r="T1418" t="str">
        <f t="shared" si="112"/>
        <v>prodigal_1_14</v>
      </c>
      <c r="U1418" t="str">
        <f t="shared" si="113"/>
        <v>prodigal_1_141</v>
      </c>
      <c r="V1418" t="str">
        <f t="shared" si="110"/>
        <v>prodigal_1_1415</v>
      </c>
      <c r="W1418" t="str">
        <f t="shared" si="114"/>
        <v>prodigal_1_1415;</v>
      </c>
      <c r="Z1418">
        <f>MATCH(S1418,Description!$A$2:$A$4489,0)</f>
        <v>1</v>
      </c>
      <c r="AA1418">
        <f>MATCH(T1418,Description!$A$2:$A$4489,0)</f>
        <v>447</v>
      </c>
      <c r="AB1418">
        <f>MATCH(U1418,Description!$A$2:$A$4489,0)</f>
        <v>459</v>
      </c>
      <c r="AC1418">
        <f>MATCH(V1418,Description!$A$2:$A$4489,0)</f>
        <v>465</v>
      </c>
      <c r="AD1418">
        <v>1</v>
      </c>
    </row>
    <row r="1419" spans="1:30" x14ac:dyDescent="0.2">
      <c r="A1419" t="s">
        <v>11274</v>
      </c>
      <c r="B1419" t="s">
        <v>11275</v>
      </c>
      <c r="C1419" t="s">
        <v>4</v>
      </c>
      <c r="D1419">
        <v>1525608</v>
      </c>
      <c r="E1419">
        <v>1526663</v>
      </c>
      <c r="F1419">
        <v>177.5</v>
      </c>
      <c r="G1419" t="s">
        <v>11287</v>
      </c>
      <c r="H1419">
        <v>0</v>
      </c>
      <c r="I1419" t="s">
        <v>12693</v>
      </c>
      <c r="S1419" t="str">
        <f t="shared" si="111"/>
        <v>prodigal_1_1</v>
      </c>
      <c r="T1419" t="str">
        <f t="shared" si="112"/>
        <v>prodigal_1_14</v>
      </c>
      <c r="U1419" t="str">
        <f t="shared" si="113"/>
        <v>prodigal_1_141</v>
      </c>
      <c r="V1419" t="str">
        <f t="shared" si="110"/>
        <v>prodigal_1_1416</v>
      </c>
      <c r="W1419" t="str">
        <f t="shared" si="114"/>
        <v>prodigal_1_1416;</v>
      </c>
      <c r="Z1419">
        <f>MATCH(S1419,Description!$A$2:$A$4489,0)</f>
        <v>1</v>
      </c>
      <c r="AA1419">
        <f>MATCH(T1419,Description!$A$2:$A$4489,0)</f>
        <v>447</v>
      </c>
      <c r="AB1419">
        <f>MATCH(U1419,Description!$A$2:$A$4489,0)</f>
        <v>459</v>
      </c>
      <c r="AC1419">
        <f>MATCH(V1419,Description!$A$2:$A$4489,0)</f>
        <v>466</v>
      </c>
      <c r="AD1419">
        <v>1</v>
      </c>
    </row>
    <row r="1420" spans="1:30" x14ac:dyDescent="0.2">
      <c r="A1420" t="s">
        <v>11274</v>
      </c>
      <c r="B1420" t="s">
        <v>11275</v>
      </c>
      <c r="C1420" t="s">
        <v>4</v>
      </c>
      <c r="D1420">
        <v>1526780</v>
      </c>
      <c r="E1420">
        <v>1528348</v>
      </c>
      <c r="F1420">
        <v>253.1</v>
      </c>
      <c r="G1420" t="s">
        <v>11276</v>
      </c>
      <c r="H1420">
        <v>0</v>
      </c>
      <c r="I1420" t="s">
        <v>12694</v>
      </c>
      <c r="S1420" t="str">
        <f t="shared" si="111"/>
        <v>prodigal_1_1</v>
      </c>
      <c r="T1420" t="str">
        <f t="shared" si="112"/>
        <v>prodigal_1_14</v>
      </c>
      <c r="U1420" t="str">
        <f t="shared" si="113"/>
        <v>prodigal_1_141</v>
      </c>
      <c r="V1420" t="str">
        <f t="shared" si="110"/>
        <v>prodigal_1_1417</v>
      </c>
      <c r="W1420" t="str">
        <f t="shared" si="114"/>
        <v>prodigal_1_1417;</v>
      </c>
      <c r="Z1420">
        <f>MATCH(S1420,Description!$A$2:$A$4489,0)</f>
        <v>1</v>
      </c>
      <c r="AA1420">
        <f>MATCH(T1420,Description!$A$2:$A$4489,0)</f>
        <v>447</v>
      </c>
      <c r="AB1420">
        <f>MATCH(U1420,Description!$A$2:$A$4489,0)</f>
        <v>459</v>
      </c>
      <c r="AC1420">
        <f>MATCH(V1420,Description!$A$2:$A$4489,0)</f>
        <v>467</v>
      </c>
      <c r="AD1420">
        <v>1</v>
      </c>
    </row>
    <row r="1421" spans="1:30" x14ac:dyDescent="0.2">
      <c r="A1421" t="s">
        <v>11274</v>
      </c>
      <c r="B1421" t="s">
        <v>11275</v>
      </c>
      <c r="C1421" t="s">
        <v>4</v>
      </c>
      <c r="D1421">
        <v>1528404</v>
      </c>
      <c r="E1421">
        <v>1529408</v>
      </c>
      <c r="F1421">
        <v>242.4</v>
      </c>
      <c r="G1421" t="s">
        <v>11276</v>
      </c>
      <c r="H1421">
        <v>0</v>
      </c>
      <c r="I1421" t="s">
        <v>12695</v>
      </c>
      <c r="S1421" t="str">
        <f t="shared" si="111"/>
        <v>prodigal_1_1</v>
      </c>
      <c r="T1421" t="str">
        <f t="shared" si="112"/>
        <v>prodigal_1_14</v>
      </c>
      <c r="U1421" t="str">
        <f t="shared" si="113"/>
        <v>prodigal_1_141</v>
      </c>
      <c r="V1421" t="str">
        <f t="shared" si="110"/>
        <v>prodigal_1_1418</v>
      </c>
      <c r="W1421" t="str">
        <f t="shared" si="114"/>
        <v>prodigal_1_1418;</v>
      </c>
      <c r="Z1421">
        <f>MATCH(S1421,Description!$A$2:$A$4489,0)</f>
        <v>1</v>
      </c>
      <c r="AA1421">
        <f>MATCH(T1421,Description!$A$2:$A$4489,0)</f>
        <v>447</v>
      </c>
      <c r="AB1421">
        <f>MATCH(U1421,Description!$A$2:$A$4489,0)</f>
        <v>459</v>
      </c>
      <c r="AC1421">
        <f>MATCH(V1421,Description!$A$2:$A$4489,0)</f>
        <v>468</v>
      </c>
      <c r="AD1421">
        <v>1</v>
      </c>
    </row>
    <row r="1422" spans="1:30" x14ac:dyDescent="0.2">
      <c r="A1422" t="s">
        <v>11274</v>
      </c>
      <c r="B1422" t="s">
        <v>11275</v>
      </c>
      <c r="C1422" t="s">
        <v>4</v>
      </c>
      <c r="D1422">
        <v>1529478</v>
      </c>
      <c r="E1422">
        <v>1530653</v>
      </c>
      <c r="F1422">
        <v>206.9</v>
      </c>
      <c r="G1422" t="s">
        <v>11276</v>
      </c>
      <c r="H1422">
        <v>0</v>
      </c>
      <c r="I1422" t="s">
        <v>12696</v>
      </c>
      <c r="S1422" t="str">
        <f t="shared" si="111"/>
        <v>prodigal_1_1</v>
      </c>
      <c r="T1422" t="str">
        <f t="shared" si="112"/>
        <v>prodigal_1_14</v>
      </c>
      <c r="U1422" t="str">
        <f t="shared" si="113"/>
        <v>prodigal_1_141</v>
      </c>
      <c r="V1422" t="str">
        <f t="shared" si="110"/>
        <v>prodigal_1_1419</v>
      </c>
      <c r="W1422" t="str">
        <f t="shared" si="114"/>
        <v>prodigal_1_1419;</v>
      </c>
      <c r="Z1422">
        <f>MATCH(S1422,Description!$A$2:$A$4489,0)</f>
        <v>1</v>
      </c>
      <c r="AA1422">
        <f>MATCH(T1422,Description!$A$2:$A$4489,0)</f>
        <v>447</v>
      </c>
      <c r="AB1422">
        <f>MATCH(U1422,Description!$A$2:$A$4489,0)</f>
        <v>459</v>
      </c>
      <c r="AC1422">
        <f>MATCH(V1422,Description!$A$2:$A$4489,0)</f>
        <v>469</v>
      </c>
      <c r="AD1422">
        <v>1</v>
      </c>
    </row>
    <row r="1423" spans="1:30" x14ac:dyDescent="0.2">
      <c r="A1423" t="s">
        <v>11274</v>
      </c>
      <c r="B1423" t="s">
        <v>11275</v>
      </c>
      <c r="C1423" t="s">
        <v>4</v>
      </c>
      <c r="D1423">
        <v>1530640</v>
      </c>
      <c r="E1423">
        <v>1531335</v>
      </c>
      <c r="F1423">
        <v>102</v>
      </c>
      <c r="G1423" t="s">
        <v>11287</v>
      </c>
      <c r="H1423">
        <v>0</v>
      </c>
      <c r="I1423" t="s">
        <v>12697</v>
      </c>
      <c r="S1423" t="str">
        <f t="shared" si="111"/>
        <v>prodigal_1_1</v>
      </c>
      <c r="T1423" t="str">
        <f t="shared" si="112"/>
        <v>prodigal_1_14</v>
      </c>
      <c r="U1423" t="str">
        <f t="shared" si="113"/>
        <v>prodigal_1_142</v>
      </c>
      <c r="V1423" t="str">
        <f t="shared" si="110"/>
        <v>prodigal_1_1420</v>
      </c>
      <c r="W1423" t="str">
        <f t="shared" si="114"/>
        <v>prodigal_1_1420;</v>
      </c>
      <c r="Z1423">
        <f>MATCH(S1423,Description!$A$2:$A$4489,0)</f>
        <v>1</v>
      </c>
      <c r="AA1423">
        <f>MATCH(T1423,Description!$A$2:$A$4489,0)</f>
        <v>447</v>
      </c>
      <c r="AB1423">
        <f>MATCH(U1423,Description!$A$2:$A$4489,0)</f>
        <v>470</v>
      </c>
      <c r="AC1423">
        <f>MATCH(V1423,Description!$A$2:$A$4489,0)</f>
        <v>471</v>
      </c>
      <c r="AD1423">
        <v>1</v>
      </c>
    </row>
    <row r="1424" spans="1:30" x14ac:dyDescent="0.2">
      <c r="A1424" t="s">
        <v>11274</v>
      </c>
      <c r="B1424" t="s">
        <v>11275</v>
      </c>
      <c r="C1424" t="s">
        <v>4</v>
      </c>
      <c r="D1424">
        <v>1531799</v>
      </c>
      <c r="E1424">
        <v>1533604</v>
      </c>
      <c r="F1424">
        <v>261.89999999999998</v>
      </c>
      <c r="G1424" t="s">
        <v>11276</v>
      </c>
      <c r="H1424">
        <v>0</v>
      </c>
      <c r="I1424" t="s">
        <v>12698</v>
      </c>
      <c r="S1424" t="str">
        <f t="shared" si="111"/>
        <v>prodigal_1_1</v>
      </c>
      <c r="T1424" t="str">
        <f t="shared" si="112"/>
        <v>prodigal_1_14</v>
      </c>
      <c r="U1424" t="str">
        <f t="shared" si="113"/>
        <v>prodigal_1_142</v>
      </c>
      <c r="V1424" t="str">
        <f t="shared" si="110"/>
        <v>prodigal_1_1421</v>
      </c>
      <c r="W1424" t="str">
        <f t="shared" si="114"/>
        <v>prodigal_1_1421;</v>
      </c>
      <c r="Z1424">
        <f>MATCH(S1424,Description!$A$2:$A$4489,0)</f>
        <v>1</v>
      </c>
      <c r="AA1424">
        <f>MATCH(T1424,Description!$A$2:$A$4489,0)</f>
        <v>447</v>
      </c>
      <c r="AB1424">
        <f>MATCH(U1424,Description!$A$2:$A$4489,0)</f>
        <v>470</v>
      </c>
      <c r="AC1424">
        <f>MATCH(V1424,Description!$A$2:$A$4489,0)</f>
        <v>472</v>
      </c>
      <c r="AD1424">
        <v>1</v>
      </c>
    </row>
    <row r="1425" spans="1:30" x14ac:dyDescent="0.2">
      <c r="A1425" t="s">
        <v>11274</v>
      </c>
      <c r="B1425" t="s">
        <v>11275</v>
      </c>
      <c r="C1425" t="s">
        <v>4</v>
      </c>
      <c r="D1425">
        <v>1533613</v>
      </c>
      <c r="E1425">
        <v>1534923</v>
      </c>
      <c r="F1425">
        <v>255.7</v>
      </c>
      <c r="G1425" t="s">
        <v>11276</v>
      </c>
      <c r="H1425">
        <v>0</v>
      </c>
      <c r="I1425" t="s">
        <v>12699</v>
      </c>
      <c r="S1425" t="str">
        <f t="shared" si="111"/>
        <v>prodigal_1_1</v>
      </c>
      <c r="T1425" t="str">
        <f t="shared" si="112"/>
        <v>prodigal_1_14</v>
      </c>
      <c r="U1425" t="str">
        <f t="shared" si="113"/>
        <v>prodigal_1_142</v>
      </c>
      <c r="V1425" t="str">
        <f t="shared" si="110"/>
        <v>prodigal_1_1422</v>
      </c>
      <c r="W1425" t="str">
        <f t="shared" si="114"/>
        <v>prodigal_1_1422;</v>
      </c>
      <c r="Z1425">
        <f>MATCH(S1425,Description!$A$2:$A$4489,0)</f>
        <v>1</v>
      </c>
      <c r="AA1425">
        <f>MATCH(T1425,Description!$A$2:$A$4489,0)</f>
        <v>447</v>
      </c>
      <c r="AB1425">
        <f>MATCH(U1425,Description!$A$2:$A$4489,0)</f>
        <v>470</v>
      </c>
      <c r="AC1425">
        <f>MATCH(V1425,Description!$A$2:$A$4489,0)</f>
        <v>473</v>
      </c>
      <c r="AD1425">
        <v>1</v>
      </c>
    </row>
    <row r="1426" spans="1:30" x14ac:dyDescent="0.2">
      <c r="A1426" t="s">
        <v>11274</v>
      </c>
      <c r="B1426" t="s">
        <v>11275</v>
      </c>
      <c r="C1426" t="s">
        <v>4</v>
      </c>
      <c r="D1426">
        <v>1535406</v>
      </c>
      <c r="E1426">
        <v>1543340</v>
      </c>
      <c r="F1426">
        <v>1889.2</v>
      </c>
      <c r="G1426" t="s">
        <v>11276</v>
      </c>
      <c r="H1426">
        <v>0</v>
      </c>
      <c r="I1426" t="s">
        <v>12700</v>
      </c>
      <c r="S1426" t="str">
        <f t="shared" si="111"/>
        <v>prodigal_1_1</v>
      </c>
      <c r="T1426" t="str">
        <f t="shared" si="112"/>
        <v>prodigal_1_14</v>
      </c>
      <c r="U1426" t="str">
        <f t="shared" si="113"/>
        <v>prodigal_1_142</v>
      </c>
      <c r="V1426" t="str">
        <f t="shared" si="110"/>
        <v>prodigal_1_1423</v>
      </c>
      <c r="W1426" t="str">
        <f t="shared" si="114"/>
        <v>prodigal_1_1423;</v>
      </c>
      <c r="Z1426">
        <f>MATCH(S1426,Description!$A$2:$A$4489,0)</f>
        <v>1</v>
      </c>
      <c r="AA1426">
        <f>MATCH(T1426,Description!$A$2:$A$4489,0)</f>
        <v>447</v>
      </c>
      <c r="AB1426">
        <f>MATCH(U1426,Description!$A$2:$A$4489,0)</f>
        <v>470</v>
      </c>
      <c r="AC1426">
        <f>MATCH(V1426,Description!$A$2:$A$4489,0)</f>
        <v>474</v>
      </c>
      <c r="AD1426">
        <v>1</v>
      </c>
    </row>
    <row r="1427" spans="1:30" x14ac:dyDescent="0.2">
      <c r="A1427" t="s">
        <v>11274</v>
      </c>
      <c r="B1427" t="s">
        <v>11275</v>
      </c>
      <c r="C1427" t="s">
        <v>4</v>
      </c>
      <c r="D1427">
        <v>1543490</v>
      </c>
      <c r="E1427">
        <v>1544602</v>
      </c>
      <c r="F1427">
        <v>155</v>
      </c>
      <c r="G1427" t="s">
        <v>11287</v>
      </c>
      <c r="H1427">
        <v>0</v>
      </c>
      <c r="I1427" t="s">
        <v>12701</v>
      </c>
      <c r="S1427" t="str">
        <f t="shared" si="111"/>
        <v>prodigal_1_1</v>
      </c>
      <c r="T1427" t="str">
        <f t="shared" si="112"/>
        <v>prodigal_1_14</v>
      </c>
      <c r="U1427" t="str">
        <f t="shared" si="113"/>
        <v>prodigal_1_142</v>
      </c>
      <c r="V1427" t="str">
        <f t="shared" si="110"/>
        <v>prodigal_1_1424</v>
      </c>
      <c r="W1427" t="str">
        <f t="shared" si="114"/>
        <v>prodigal_1_1424;</v>
      </c>
      <c r="Z1427">
        <f>MATCH(S1427,Description!$A$2:$A$4489,0)</f>
        <v>1</v>
      </c>
      <c r="AA1427">
        <f>MATCH(T1427,Description!$A$2:$A$4489,0)</f>
        <v>447</v>
      </c>
      <c r="AB1427">
        <f>MATCH(U1427,Description!$A$2:$A$4489,0)</f>
        <v>470</v>
      </c>
      <c r="AC1427">
        <f>MATCH(V1427,Description!$A$2:$A$4489,0)</f>
        <v>475</v>
      </c>
      <c r="AD1427">
        <v>1</v>
      </c>
    </row>
    <row r="1428" spans="1:30" x14ac:dyDescent="0.2">
      <c r="A1428" t="s">
        <v>11274</v>
      </c>
      <c r="B1428" t="s">
        <v>11275</v>
      </c>
      <c r="C1428" t="s">
        <v>4</v>
      </c>
      <c r="D1428">
        <v>1545067</v>
      </c>
      <c r="E1428">
        <v>1545816</v>
      </c>
      <c r="F1428">
        <v>98.9</v>
      </c>
      <c r="G1428" t="s">
        <v>11276</v>
      </c>
      <c r="H1428">
        <v>0</v>
      </c>
      <c r="I1428" t="s">
        <v>12702</v>
      </c>
      <c r="S1428" t="str">
        <f t="shared" si="111"/>
        <v>prodigal_1_1</v>
      </c>
      <c r="T1428" t="str">
        <f t="shared" si="112"/>
        <v>prodigal_1_14</v>
      </c>
      <c r="U1428" t="str">
        <f t="shared" si="113"/>
        <v>prodigal_1_142</v>
      </c>
      <c r="V1428" t="str">
        <f t="shared" ref="V1428:V1491" si="115">MID($I1428,11,15)</f>
        <v>prodigal_1_1425</v>
      </c>
      <c r="W1428" t="str">
        <f t="shared" si="114"/>
        <v>prodigal_1_1425;</v>
      </c>
      <c r="Z1428">
        <f>MATCH(S1428,Description!$A$2:$A$4489,0)</f>
        <v>1</v>
      </c>
      <c r="AA1428">
        <f>MATCH(T1428,Description!$A$2:$A$4489,0)</f>
        <v>447</v>
      </c>
      <c r="AB1428">
        <f>MATCH(U1428,Description!$A$2:$A$4489,0)</f>
        <v>470</v>
      </c>
      <c r="AC1428">
        <f>MATCH(V1428,Description!$A$2:$A$4489,0)</f>
        <v>476</v>
      </c>
      <c r="AD1428">
        <v>1</v>
      </c>
    </row>
    <row r="1429" spans="1:30" x14ac:dyDescent="0.2">
      <c r="A1429" t="s">
        <v>11274</v>
      </c>
      <c r="B1429" t="s">
        <v>11275</v>
      </c>
      <c r="C1429" t="s">
        <v>4</v>
      </c>
      <c r="D1429">
        <v>1546131</v>
      </c>
      <c r="E1429">
        <v>1546568</v>
      </c>
      <c r="F1429">
        <v>59.4</v>
      </c>
      <c r="G1429" t="s">
        <v>11287</v>
      </c>
      <c r="H1429">
        <v>0</v>
      </c>
      <c r="I1429" t="s">
        <v>12703</v>
      </c>
      <c r="S1429" t="str">
        <f t="shared" si="111"/>
        <v>prodigal_1_1</v>
      </c>
      <c r="T1429" t="str">
        <f t="shared" si="112"/>
        <v>prodigal_1_14</v>
      </c>
      <c r="U1429" t="str">
        <f t="shared" si="113"/>
        <v>prodigal_1_142</v>
      </c>
      <c r="V1429" t="str">
        <f t="shared" si="115"/>
        <v>prodigal_1_1426</v>
      </c>
      <c r="W1429" t="str">
        <f t="shared" si="114"/>
        <v>prodigal_1_1426;</v>
      </c>
      <c r="Z1429">
        <f>MATCH(S1429,Description!$A$2:$A$4489,0)</f>
        <v>1</v>
      </c>
      <c r="AA1429">
        <f>MATCH(T1429,Description!$A$2:$A$4489,0)</f>
        <v>447</v>
      </c>
      <c r="AB1429">
        <f>MATCH(U1429,Description!$A$2:$A$4489,0)</f>
        <v>470</v>
      </c>
      <c r="AC1429">
        <f>MATCH(V1429,Description!$A$2:$A$4489,0)</f>
        <v>477</v>
      </c>
      <c r="AD1429">
        <v>1</v>
      </c>
    </row>
    <row r="1430" spans="1:30" x14ac:dyDescent="0.2">
      <c r="A1430" t="s">
        <v>11274</v>
      </c>
      <c r="B1430" t="s">
        <v>11275</v>
      </c>
      <c r="C1430" t="s">
        <v>4</v>
      </c>
      <c r="D1430">
        <v>1547245</v>
      </c>
      <c r="E1430">
        <v>1547532</v>
      </c>
      <c r="F1430">
        <v>37.299999999999997</v>
      </c>
      <c r="G1430" t="s">
        <v>11287</v>
      </c>
      <c r="H1430">
        <v>0</v>
      </c>
      <c r="I1430" t="s">
        <v>12704</v>
      </c>
      <c r="S1430" t="str">
        <f t="shared" si="111"/>
        <v>prodigal_1_1</v>
      </c>
      <c r="T1430" t="str">
        <f t="shared" si="112"/>
        <v>prodigal_1_14</v>
      </c>
      <c r="U1430" t="str">
        <f t="shared" si="113"/>
        <v>prodigal_1_142</v>
      </c>
      <c r="V1430" t="str">
        <f t="shared" si="115"/>
        <v>prodigal_1_1427</v>
      </c>
      <c r="W1430" t="str">
        <f t="shared" si="114"/>
        <v>prodigal_1_1427;</v>
      </c>
      <c r="Z1430">
        <f>MATCH(S1430,Description!$A$2:$A$4489,0)</f>
        <v>1</v>
      </c>
      <c r="AA1430">
        <f>MATCH(T1430,Description!$A$2:$A$4489,0)</f>
        <v>447</v>
      </c>
      <c r="AB1430">
        <f>MATCH(U1430,Description!$A$2:$A$4489,0)</f>
        <v>470</v>
      </c>
      <c r="AC1430">
        <f>MATCH(V1430,Description!$A$2:$A$4489,0)</f>
        <v>478</v>
      </c>
      <c r="AD1430">
        <v>1</v>
      </c>
    </row>
    <row r="1431" spans="1:30" x14ac:dyDescent="0.2">
      <c r="A1431" t="s">
        <v>11274</v>
      </c>
      <c r="B1431" t="s">
        <v>11275</v>
      </c>
      <c r="C1431" t="s">
        <v>4</v>
      </c>
      <c r="D1431">
        <v>1547719</v>
      </c>
      <c r="E1431">
        <v>1547871</v>
      </c>
      <c r="F1431">
        <v>5.6</v>
      </c>
      <c r="G1431" t="s">
        <v>11276</v>
      </c>
      <c r="H1431">
        <v>0</v>
      </c>
      <c r="I1431" t="s">
        <v>12705</v>
      </c>
      <c r="S1431" t="str">
        <f t="shared" si="111"/>
        <v>prodigal_1_1</v>
      </c>
      <c r="T1431" t="str">
        <f t="shared" si="112"/>
        <v>prodigal_1_14</v>
      </c>
      <c r="U1431" t="str">
        <f t="shared" si="113"/>
        <v>prodigal_1_142</v>
      </c>
      <c r="V1431" t="str">
        <f t="shared" si="115"/>
        <v>prodigal_1_1428</v>
      </c>
      <c r="W1431" t="str">
        <f t="shared" si="114"/>
        <v>prodigal_1_1428;</v>
      </c>
      <c r="Z1431">
        <f>MATCH(S1431,Description!$A$2:$A$4489,0)</f>
        <v>1</v>
      </c>
      <c r="AA1431">
        <f>MATCH(T1431,Description!$A$2:$A$4489,0)</f>
        <v>447</v>
      </c>
      <c r="AB1431">
        <f>MATCH(U1431,Description!$A$2:$A$4489,0)</f>
        <v>470</v>
      </c>
      <c r="AC1431">
        <f>MATCH(V1431,Description!$A$2:$A$4489,0)</f>
        <v>479</v>
      </c>
      <c r="AD1431">
        <v>1</v>
      </c>
    </row>
    <row r="1432" spans="1:30" x14ac:dyDescent="0.2">
      <c r="A1432" t="s">
        <v>11274</v>
      </c>
      <c r="B1432" t="s">
        <v>11275</v>
      </c>
      <c r="C1432" t="s">
        <v>4</v>
      </c>
      <c r="D1432">
        <v>1548117</v>
      </c>
      <c r="E1432">
        <v>1548545</v>
      </c>
      <c r="F1432">
        <v>46.1</v>
      </c>
      <c r="G1432" t="s">
        <v>11276</v>
      </c>
      <c r="H1432">
        <v>0</v>
      </c>
      <c r="I1432" t="s">
        <v>12706</v>
      </c>
      <c r="S1432" t="str">
        <f t="shared" si="111"/>
        <v>prodigal_1_1</v>
      </c>
      <c r="T1432" t="str">
        <f t="shared" si="112"/>
        <v>prodigal_1_14</v>
      </c>
      <c r="U1432" t="str">
        <f t="shared" si="113"/>
        <v>prodigal_1_142</v>
      </c>
      <c r="V1432" t="str">
        <f t="shared" si="115"/>
        <v>prodigal_1_1429</v>
      </c>
      <c r="W1432" t="str">
        <f t="shared" si="114"/>
        <v>prodigal_1_1429;</v>
      </c>
      <c r="Z1432">
        <f>MATCH(S1432,Description!$A$2:$A$4489,0)</f>
        <v>1</v>
      </c>
      <c r="AA1432">
        <f>MATCH(T1432,Description!$A$2:$A$4489,0)</f>
        <v>447</v>
      </c>
      <c r="AB1432">
        <f>MATCH(U1432,Description!$A$2:$A$4489,0)</f>
        <v>470</v>
      </c>
      <c r="AC1432">
        <f>MATCH(V1432,Description!$A$2:$A$4489,0)</f>
        <v>480</v>
      </c>
      <c r="AD1432">
        <v>1</v>
      </c>
    </row>
    <row r="1433" spans="1:30" x14ac:dyDescent="0.2">
      <c r="A1433" t="s">
        <v>11274</v>
      </c>
      <c r="B1433" t="s">
        <v>11275</v>
      </c>
      <c r="C1433" t="s">
        <v>4</v>
      </c>
      <c r="D1433">
        <v>1548624</v>
      </c>
      <c r="E1433">
        <v>1549130</v>
      </c>
      <c r="F1433">
        <v>50.9</v>
      </c>
      <c r="G1433" t="s">
        <v>11276</v>
      </c>
      <c r="H1433">
        <v>0</v>
      </c>
      <c r="I1433" t="s">
        <v>12707</v>
      </c>
      <c r="S1433" t="str">
        <f t="shared" si="111"/>
        <v>prodigal_1_1</v>
      </c>
      <c r="T1433" t="str">
        <f t="shared" si="112"/>
        <v>prodigal_1_14</v>
      </c>
      <c r="U1433" t="str">
        <f t="shared" si="113"/>
        <v>prodigal_1_143</v>
      </c>
      <c r="V1433" t="str">
        <f t="shared" si="115"/>
        <v>prodigal_1_1430</v>
      </c>
      <c r="W1433" t="str">
        <f t="shared" si="114"/>
        <v>prodigal_1_1430;</v>
      </c>
      <c r="Z1433">
        <f>MATCH(S1433,Description!$A$2:$A$4489,0)</f>
        <v>1</v>
      </c>
      <c r="AA1433">
        <f>MATCH(T1433,Description!$A$2:$A$4489,0)</f>
        <v>447</v>
      </c>
      <c r="AB1433">
        <f>MATCH(U1433,Description!$A$2:$A$4489,0)</f>
        <v>481</v>
      </c>
      <c r="AC1433">
        <f>MATCH(V1433,Description!$A$2:$A$4489,0)</f>
        <v>482</v>
      </c>
      <c r="AD1433">
        <v>1</v>
      </c>
    </row>
    <row r="1434" spans="1:30" x14ac:dyDescent="0.2">
      <c r="A1434" t="s">
        <v>11274</v>
      </c>
      <c r="B1434" t="s">
        <v>11275</v>
      </c>
      <c r="C1434" t="s">
        <v>4</v>
      </c>
      <c r="D1434">
        <v>1549539</v>
      </c>
      <c r="E1434">
        <v>1550381</v>
      </c>
      <c r="F1434">
        <v>144.4</v>
      </c>
      <c r="G1434" t="s">
        <v>11287</v>
      </c>
      <c r="H1434">
        <v>0</v>
      </c>
      <c r="I1434" t="s">
        <v>12708</v>
      </c>
      <c r="S1434" t="str">
        <f t="shared" si="111"/>
        <v>prodigal_1_1</v>
      </c>
      <c r="T1434" t="str">
        <f t="shared" si="112"/>
        <v>prodigal_1_14</v>
      </c>
      <c r="U1434" t="str">
        <f t="shared" si="113"/>
        <v>prodigal_1_143</v>
      </c>
      <c r="V1434" t="str">
        <f t="shared" si="115"/>
        <v>prodigal_1_1431</v>
      </c>
      <c r="W1434" t="str">
        <f t="shared" si="114"/>
        <v>prodigal_1_1431;</v>
      </c>
      <c r="Z1434">
        <f>MATCH(S1434,Description!$A$2:$A$4489,0)</f>
        <v>1</v>
      </c>
      <c r="AA1434">
        <f>MATCH(T1434,Description!$A$2:$A$4489,0)</f>
        <v>447</v>
      </c>
      <c r="AB1434">
        <f>MATCH(U1434,Description!$A$2:$A$4489,0)</f>
        <v>481</v>
      </c>
      <c r="AC1434">
        <f>MATCH(V1434,Description!$A$2:$A$4489,0)</f>
        <v>483</v>
      </c>
      <c r="AD1434">
        <v>1</v>
      </c>
    </row>
    <row r="1435" spans="1:30" x14ac:dyDescent="0.2">
      <c r="A1435" t="s">
        <v>11274</v>
      </c>
      <c r="B1435" t="s">
        <v>11275</v>
      </c>
      <c r="C1435" t="s">
        <v>4</v>
      </c>
      <c r="D1435">
        <v>1550441</v>
      </c>
      <c r="E1435">
        <v>1551178</v>
      </c>
      <c r="F1435">
        <v>112.1</v>
      </c>
      <c r="G1435" t="s">
        <v>11287</v>
      </c>
      <c r="H1435">
        <v>0</v>
      </c>
      <c r="I1435" t="s">
        <v>12709</v>
      </c>
      <c r="S1435" t="str">
        <f t="shared" si="111"/>
        <v>prodigal_1_1</v>
      </c>
      <c r="T1435" t="str">
        <f t="shared" si="112"/>
        <v>prodigal_1_14</v>
      </c>
      <c r="U1435" t="str">
        <f t="shared" si="113"/>
        <v>prodigal_1_143</v>
      </c>
      <c r="V1435" t="str">
        <f t="shared" si="115"/>
        <v>prodigal_1_1432</v>
      </c>
      <c r="W1435" t="str">
        <f t="shared" si="114"/>
        <v>prodigal_1_1432;</v>
      </c>
      <c r="Z1435">
        <f>MATCH(S1435,Description!$A$2:$A$4489,0)</f>
        <v>1</v>
      </c>
      <c r="AA1435">
        <f>MATCH(T1435,Description!$A$2:$A$4489,0)</f>
        <v>447</v>
      </c>
      <c r="AB1435">
        <f>MATCH(U1435,Description!$A$2:$A$4489,0)</f>
        <v>481</v>
      </c>
      <c r="AC1435">
        <f>MATCH(V1435,Description!$A$2:$A$4489,0)</f>
        <v>484</v>
      </c>
      <c r="AD1435">
        <v>1</v>
      </c>
    </row>
    <row r="1436" spans="1:30" x14ac:dyDescent="0.2">
      <c r="A1436" t="s">
        <v>11274</v>
      </c>
      <c r="B1436" t="s">
        <v>11275</v>
      </c>
      <c r="C1436" t="s">
        <v>4</v>
      </c>
      <c r="D1436">
        <v>1551175</v>
      </c>
      <c r="E1436">
        <v>1552434</v>
      </c>
      <c r="F1436">
        <v>259.5</v>
      </c>
      <c r="G1436" t="s">
        <v>11287</v>
      </c>
      <c r="H1436">
        <v>0</v>
      </c>
      <c r="I1436" t="s">
        <v>12710</v>
      </c>
      <c r="S1436" t="str">
        <f t="shared" si="111"/>
        <v>prodigal_1_1</v>
      </c>
      <c r="T1436" t="str">
        <f t="shared" si="112"/>
        <v>prodigal_1_14</v>
      </c>
      <c r="U1436" t="str">
        <f t="shared" si="113"/>
        <v>prodigal_1_143</v>
      </c>
      <c r="V1436" t="str">
        <f t="shared" si="115"/>
        <v>prodigal_1_1433</v>
      </c>
      <c r="W1436" t="str">
        <f t="shared" si="114"/>
        <v>prodigal_1_1433;</v>
      </c>
      <c r="Z1436">
        <f>MATCH(S1436,Description!$A$2:$A$4489,0)</f>
        <v>1</v>
      </c>
      <c r="AA1436">
        <f>MATCH(T1436,Description!$A$2:$A$4489,0)</f>
        <v>447</v>
      </c>
      <c r="AB1436">
        <f>MATCH(U1436,Description!$A$2:$A$4489,0)</f>
        <v>481</v>
      </c>
      <c r="AC1436">
        <f>MATCH(V1436,Description!$A$2:$A$4489,0)</f>
        <v>485</v>
      </c>
      <c r="AD1436">
        <v>1</v>
      </c>
    </row>
    <row r="1437" spans="1:30" x14ac:dyDescent="0.2">
      <c r="A1437" t="s">
        <v>11274</v>
      </c>
      <c r="B1437" t="s">
        <v>11275</v>
      </c>
      <c r="C1437" t="s">
        <v>4</v>
      </c>
      <c r="D1437">
        <v>1552470</v>
      </c>
      <c r="E1437">
        <v>1553234</v>
      </c>
      <c r="F1437">
        <v>154.1</v>
      </c>
      <c r="G1437" t="s">
        <v>11287</v>
      </c>
      <c r="H1437">
        <v>0</v>
      </c>
      <c r="I1437" t="s">
        <v>12711</v>
      </c>
      <c r="S1437" t="str">
        <f t="shared" si="111"/>
        <v>prodigal_1_1</v>
      </c>
      <c r="T1437" t="str">
        <f t="shared" si="112"/>
        <v>prodigal_1_14</v>
      </c>
      <c r="U1437" t="str">
        <f t="shared" si="113"/>
        <v>prodigal_1_143</v>
      </c>
      <c r="V1437" t="str">
        <f t="shared" si="115"/>
        <v>prodigal_1_1434</v>
      </c>
      <c r="W1437" t="str">
        <f t="shared" si="114"/>
        <v>prodigal_1_1434;</v>
      </c>
      <c r="Z1437">
        <f>MATCH(S1437,Description!$A$2:$A$4489,0)</f>
        <v>1</v>
      </c>
      <c r="AA1437">
        <f>MATCH(T1437,Description!$A$2:$A$4489,0)</f>
        <v>447</v>
      </c>
      <c r="AB1437">
        <f>MATCH(U1437,Description!$A$2:$A$4489,0)</f>
        <v>481</v>
      </c>
      <c r="AC1437">
        <f>MATCH(V1437,Description!$A$2:$A$4489,0)</f>
        <v>486</v>
      </c>
      <c r="AD1437">
        <v>1</v>
      </c>
    </row>
    <row r="1438" spans="1:30" x14ac:dyDescent="0.2">
      <c r="A1438" t="s">
        <v>11274</v>
      </c>
      <c r="B1438" t="s">
        <v>11275</v>
      </c>
      <c r="C1438" t="s">
        <v>4</v>
      </c>
      <c r="D1438">
        <v>1553281</v>
      </c>
      <c r="E1438">
        <v>1554471</v>
      </c>
      <c r="F1438">
        <v>161.1</v>
      </c>
      <c r="G1438" t="s">
        <v>11287</v>
      </c>
      <c r="H1438">
        <v>0</v>
      </c>
      <c r="I1438" t="s">
        <v>12712</v>
      </c>
      <c r="S1438" t="str">
        <f t="shared" si="111"/>
        <v>prodigal_1_1</v>
      </c>
      <c r="T1438" t="str">
        <f t="shared" si="112"/>
        <v>prodigal_1_14</v>
      </c>
      <c r="U1438" t="str">
        <f t="shared" si="113"/>
        <v>prodigal_1_143</v>
      </c>
      <c r="V1438" t="str">
        <f t="shared" si="115"/>
        <v>prodigal_1_1435</v>
      </c>
      <c r="W1438" t="str">
        <f t="shared" si="114"/>
        <v>prodigal_1_1435;</v>
      </c>
      <c r="Z1438">
        <f>MATCH(S1438,Description!$A$2:$A$4489,0)</f>
        <v>1</v>
      </c>
      <c r="AA1438">
        <f>MATCH(T1438,Description!$A$2:$A$4489,0)</f>
        <v>447</v>
      </c>
      <c r="AB1438">
        <f>MATCH(U1438,Description!$A$2:$A$4489,0)</f>
        <v>481</v>
      </c>
      <c r="AC1438">
        <f>MATCH(V1438,Description!$A$2:$A$4489,0)</f>
        <v>487</v>
      </c>
      <c r="AD1438">
        <v>1</v>
      </c>
    </row>
    <row r="1439" spans="1:30" x14ac:dyDescent="0.2">
      <c r="A1439" t="s">
        <v>11274</v>
      </c>
      <c r="B1439" t="s">
        <v>11275</v>
      </c>
      <c r="C1439" t="s">
        <v>4</v>
      </c>
      <c r="D1439">
        <v>1554678</v>
      </c>
      <c r="E1439">
        <v>1555679</v>
      </c>
      <c r="F1439">
        <v>135.6</v>
      </c>
      <c r="G1439" t="s">
        <v>11276</v>
      </c>
      <c r="H1439">
        <v>0</v>
      </c>
      <c r="I1439" t="s">
        <v>12713</v>
      </c>
      <c r="S1439" t="str">
        <f t="shared" si="111"/>
        <v>prodigal_1_1</v>
      </c>
      <c r="T1439" t="str">
        <f t="shared" si="112"/>
        <v>prodigal_1_14</v>
      </c>
      <c r="U1439" t="str">
        <f t="shared" si="113"/>
        <v>prodigal_1_143</v>
      </c>
      <c r="V1439" t="str">
        <f t="shared" si="115"/>
        <v>prodigal_1_1436</v>
      </c>
      <c r="W1439" t="str">
        <f t="shared" si="114"/>
        <v>prodigal_1_1436;</v>
      </c>
      <c r="Z1439">
        <f>MATCH(S1439,Description!$A$2:$A$4489,0)</f>
        <v>1</v>
      </c>
      <c r="AA1439">
        <f>MATCH(T1439,Description!$A$2:$A$4489,0)</f>
        <v>447</v>
      </c>
      <c r="AB1439">
        <f>MATCH(U1439,Description!$A$2:$A$4489,0)</f>
        <v>481</v>
      </c>
      <c r="AC1439">
        <f>MATCH(V1439,Description!$A$2:$A$4489,0)</f>
        <v>488</v>
      </c>
      <c r="AD1439">
        <v>1</v>
      </c>
    </row>
    <row r="1440" spans="1:30" x14ac:dyDescent="0.2">
      <c r="A1440" t="s">
        <v>11274</v>
      </c>
      <c r="B1440" t="s">
        <v>11275</v>
      </c>
      <c r="C1440" t="s">
        <v>4</v>
      </c>
      <c r="D1440">
        <v>1555798</v>
      </c>
      <c r="E1440">
        <v>1556076</v>
      </c>
      <c r="F1440">
        <v>43.1</v>
      </c>
      <c r="G1440" t="s">
        <v>11276</v>
      </c>
      <c r="H1440">
        <v>0</v>
      </c>
      <c r="I1440" t="s">
        <v>12714</v>
      </c>
      <c r="S1440" t="str">
        <f t="shared" si="111"/>
        <v>prodigal_1_1</v>
      </c>
      <c r="T1440" t="str">
        <f t="shared" si="112"/>
        <v>prodigal_1_14</v>
      </c>
      <c r="U1440" t="str">
        <f t="shared" si="113"/>
        <v>prodigal_1_143</v>
      </c>
      <c r="V1440" t="str">
        <f t="shared" si="115"/>
        <v>prodigal_1_1437</v>
      </c>
      <c r="W1440" t="str">
        <f t="shared" si="114"/>
        <v>prodigal_1_1437;</v>
      </c>
      <c r="Z1440">
        <f>MATCH(S1440,Description!$A$2:$A$4489,0)</f>
        <v>1</v>
      </c>
      <c r="AA1440">
        <f>MATCH(T1440,Description!$A$2:$A$4489,0)</f>
        <v>447</v>
      </c>
      <c r="AB1440">
        <f>MATCH(U1440,Description!$A$2:$A$4489,0)</f>
        <v>481</v>
      </c>
      <c r="AC1440">
        <f>MATCH(V1440,Description!$A$2:$A$4489,0)</f>
        <v>489</v>
      </c>
      <c r="AD1440">
        <v>1</v>
      </c>
    </row>
    <row r="1441" spans="1:30" x14ac:dyDescent="0.2">
      <c r="A1441" t="s">
        <v>11274</v>
      </c>
      <c r="B1441" t="s">
        <v>11275</v>
      </c>
      <c r="C1441" t="s">
        <v>4</v>
      </c>
      <c r="D1441">
        <v>1556564</v>
      </c>
      <c r="E1441">
        <v>1557187</v>
      </c>
      <c r="F1441">
        <v>32.700000000000003</v>
      </c>
      <c r="G1441" t="s">
        <v>11276</v>
      </c>
      <c r="H1441">
        <v>0</v>
      </c>
      <c r="I1441" t="s">
        <v>12715</v>
      </c>
      <c r="S1441" t="str">
        <f t="shared" si="111"/>
        <v>prodigal_1_1</v>
      </c>
      <c r="T1441" t="str">
        <f t="shared" si="112"/>
        <v>prodigal_1_14</v>
      </c>
      <c r="U1441" t="str">
        <f t="shared" si="113"/>
        <v>prodigal_1_143</v>
      </c>
      <c r="V1441" t="str">
        <f t="shared" si="115"/>
        <v>prodigal_1_1438</v>
      </c>
      <c r="W1441" t="str">
        <f t="shared" si="114"/>
        <v>prodigal_1_1438;</v>
      </c>
      <c r="Z1441">
        <f>MATCH(S1441,Description!$A$2:$A$4489,0)</f>
        <v>1</v>
      </c>
      <c r="AA1441">
        <f>MATCH(T1441,Description!$A$2:$A$4489,0)</f>
        <v>447</v>
      </c>
      <c r="AB1441">
        <f>MATCH(U1441,Description!$A$2:$A$4489,0)</f>
        <v>481</v>
      </c>
      <c r="AC1441">
        <f>MATCH(V1441,Description!$A$2:$A$4489,0)</f>
        <v>490</v>
      </c>
      <c r="AD1441">
        <v>1</v>
      </c>
    </row>
    <row r="1442" spans="1:30" x14ac:dyDescent="0.2">
      <c r="A1442" t="s">
        <v>11274</v>
      </c>
      <c r="B1442" t="s">
        <v>11275</v>
      </c>
      <c r="C1442" t="s">
        <v>4</v>
      </c>
      <c r="D1442">
        <v>1557350</v>
      </c>
      <c r="E1442">
        <v>1558681</v>
      </c>
      <c r="F1442">
        <v>190.6</v>
      </c>
      <c r="G1442" t="s">
        <v>11287</v>
      </c>
      <c r="H1442">
        <v>0</v>
      </c>
      <c r="I1442" t="s">
        <v>12716</v>
      </c>
      <c r="S1442" t="str">
        <f t="shared" si="111"/>
        <v>prodigal_1_1</v>
      </c>
      <c r="T1442" t="str">
        <f t="shared" si="112"/>
        <v>prodigal_1_14</v>
      </c>
      <c r="U1442" t="str">
        <f t="shared" si="113"/>
        <v>prodigal_1_143</v>
      </c>
      <c r="V1442" t="str">
        <f t="shared" si="115"/>
        <v>prodigal_1_1439</v>
      </c>
      <c r="W1442" t="str">
        <f t="shared" si="114"/>
        <v>prodigal_1_1439;</v>
      </c>
      <c r="Z1442">
        <f>MATCH(S1442,Description!$A$2:$A$4489,0)</f>
        <v>1</v>
      </c>
      <c r="AA1442">
        <f>MATCH(T1442,Description!$A$2:$A$4489,0)</f>
        <v>447</v>
      </c>
      <c r="AB1442">
        <f>MATCH(U1442,Description!$A$2:$A$4489,0)</f>
        <v>481</v>
      </c>
      <c r="AC1442">
        <f>MATCH(V1442,Description!$A$2:$A$4489,0)</f>
        <v>491</v>
      </c>
      <c r="AD1442">
        <v>1</v>
      </c>
    </row>
    <row r="1443" spans="1:30" x14ac:dyDescent="0.2">
      <c r="A1443" t="s">
        <v>11274</v>
      </c>
      <c r="B1443" t="s">
        <v>11275</v>
      </c>
      <c r="C1443" t="s">
        <v>4</v>
      </c>
      <c r="D1443">
        <v>1558678</v>
      </c>
      <c r="E1443">
        <v>1559412</v>
      </c>
      <c r="F1443">
        <v>119.1</v>
      </c>
      <c r="G1443" t="s">
        <v>11287</v>
      </c>
      <c r="H1443">
        <v>0</v>
      </c>
      <c r="I1443" t="s">
        <v>12717</v>
      </c>
      <c r="S1443" t="str">
        <f t="shared" si="111"/>
        <v>prodigal_1_1</v>
      </c>
      <c r="T1443" t="str">
        <f t="shared" si="112"/>
        <v>prodigal_1_14</v>
      </c>
      <c r="U1443" t="str">
        <f t="shared" si="113"/>
        <v>prodigal_1_144</v>
      </c>
      <c r="V1443" t="str">
        <f t="shared" si="115"/>
        <v>prodigal_1_1440</v>
      </c>
      <c r="W1443" t="str">
        <f t="shared" si="114"/>
        <v>prodigal_1_1440;</v>
      </c>
      <c r="Z1443">
        <f>MATCH(S1443,Description!$A$2:$A$4489,0)</f>
        <v>1</v>
      </c>
      <c r="AA1443">
        <f>MATCH(T1443,Description!$A$2:$A$4489,0)</f>
        <v>447</v>
      </c>
      <c r="AB1443">
        <f>MATCH(U1443,Description!$A$2:$A$4489,0)</f>
        <v>492</v>
      </c>
      <c r="AC1443">
        <f>MATCH(V1443,Description!$A$2:$A$4489,0)</f>
        <v>493</v>
      </c>
      <c r="AD1443">
        <v>1</v>
      </c>
    </row>
    <row r="1444" spans="1:30" x14ac:dyDescent="0.2">
      <c r="A1444" t="s">
        <v>11274</v>
      </c>
      <c r="B1444" t="s">
        <v>11275</v>
      </c>
      <c r="C1444" t="s">
        <v>4</v>
      </c>
      <c r="D1444">
        <v>1559584</v>
      </c>
      <c r="E1444">
        <v>1560153</v>
      </c>
      <c r="F1444">
        <v>97.6</v>
      </c>
      <c r="G1444" t="s">
        <v>11276</v>
      </c>
      <c r="H1444">
        <v>0</v>
      </c>
      <c r="I1444" t="s">
        <v>12718</v>
      </c>
      <c r="S1444" t="str">
        <f t="shared" si="111"/>
        <v>prodigal_1_1</v>
      </c>
      <c r="T1444" t="str">
        <f t="shared" si="112"/>
        <v>prodigal_1_14</v>
      </c>
      <c r="U1444" t="str">
        <f t="shared" si="113"/>
        <v>prodigal_1_144</v>
      </c>
      <c r="V1444" t="str">
        <f t="shared" si="115"/>
        <v>prodigal_1_1441</v>
      </c>
      <c r="W1444" t="str">
        <f t="shared" si="114"/>
        <v>prodigal_1_1441;</v>
      </c>
      <c r="Z1444">
        <f>MATCH(S1444,Description!$A$2:$A$4489,0)</f>
        <v>1</v>
      </c>
      <c r="AA1444">
        <f>MATCH(T1444,Description!$A$2:$A$4489,0)</f>
        <v>447</v>
      </c>
      <c r="AB1444">
        <f>MATCH(U1444,Description!$A$2:$A$4489,0)</f>
        <v>492</v>
      </c>
      <c r="AC1444">
        <f>MATCH(V1444,Description!$A$2:$A$4489,0)</f>
        <v>494</v>
      </c>
      <c r="AD1444">
        <v>1</v>
      </c>
    </row>
    <row r="1445" spans="1:30" x14ac:dyDescent="0.2">
      <c r="A1445" t="s">
        <v>11274</v>
      </c>
      <c r="B1445" t="s">
        <v>11275</v>
      </c>
      <c r="C1445" t="s">
        <v>4</v>
      </c>
      <c r="D1445">
        <v>1560218</v>
      </c>
      <c r="E1445">
        <v>1560715</v>
      </c>
      <c r="F1445">
        <v>79.099999999999994</v>
      </c>
      <c r="G1445" t="s">
        <v>11276</v>
      </c>
      <c r="H1445">
        <v>0</v>
      </c>
      <c r="I1445" t="s">
        <v>12719</v>
      </c>
      <c r="S1445" t="str">
        <f t="shared" si="111"/>
        <v>prodigal_1_1</v>
      </c>
      <c r="T1445" t="str">
        <f t="shared" si="112"/>
        <v>prodigal_1_14</v>
      </c>
      <c r="U1445" t="str">
        <f t="shared" si="113"/>
        <v>prodigal_1_144</v>
      </c>
      <c r="V1445" t="str">
        <f t="shared" si="115"/>
        <v>prodigal_1_1442</v>
      </c>
      <c r="W1445" t="str">
        <f t="shared" si="114"/>
        <v>prodigal_1_1442;</v>
      </c>
      <c r="Z1445">
        <f>MATCH(S1445,Description!$A$2:$A$4489,0)</f>
        <v>1</v>
      </c>
      <c r="AA1445">
        <f>MATCH(T1445,Description!$A$2:$A$4489,0)</f>
        <v>447</v>
      </c>
      <c r="AB1445">
        <f>MATCH(U1445,Description!$A$2:$A$4489,0)</f>
        <v>492</v>
      </c>
      <c r="AC1445">
        <f>MATCH(V1445,Description!$A$2:$A$4489,0)</f>
        <v>495</v>
      </c>
      <c r="AD1445">
        <v>1</v>
      </c>
    </row>
    <row r="1446" spans="1:30" x14ac:dyDescent="0.2">
      <c r="A1446" t="s">
        <v>11274</v>
      </c>
      <c r="B1446" t="s">
        <v>11275</v>
      </c>
      <c r="C1446" t="s">
        <v>4</v>
      </c>
      <c r="D1446">
        <v>1560793</v>
      </c>
      <c r="E1446">
        <v>1562115</v>
      </c>
      <c r="F1446">
        <v>233.4</v>
      </c>
      <c r="G1446" t="s">
        <v>11276</v>
      </c>
      <c r="H1446">
        <v>0</v>
      </c>
      <c r="I1446" t="s">
        <v>12720</v>
      </c>
      <c r="S1446" t="str">
        <f t="shared" si="111"/>
        <v>prodigal_1_1</v>
      </c>
      <c r="T1446" t="str">
        <f t="shared" si="112"/>
        <v>prodigal_1_14</v>
      </c>
      <c r="U1446" t="str">
        <f t="shared" si="113"/>
        <v>prodigal_1_144</v>
      </c>
      <c r="V1446" t="str">
        <f t="shared" si="115"/>
        <v>prodigal_1_1443</v>
      </c>
      <c r="W1446" t="str">
        <f t="shared" si="114"/>
        <v>prodigal_1_1443;</v>
      </c>
      <c r="Z1446">
        <f>MATCH(S1446,Description!$A$2:$A$4489,0)</f>
        <v>1</v>
      </c>
      <c r="AA1446">
        <f>MATCH(T1446,Description!$A$2:$A$4489,0)</f>
        <v>447</v>
      </c>
      <c r="AB1446">
        <f>MATCH(U1446,Description!$A$2:$A$4489,0)</f>
        <v>492</v>
      </c>
      <c r="AC1446">
        <f>MATCH(V1446,Description!$A$2:$A$4489,0)</f>
        <v>496</v>
      </c>
      <c r="AD1446">
        <v>1</v>
      </c>
    </row>
    <row r="1447" spans="1:30" x14ac:dyDescent="0.2">
      <c r="A1447" t="s">
        <v>11274</v>
      </c>
      <c r="B1447" t="s">
        <v>11275</v>
      </c>
      <c r="C1447" t="s">
        <v>4</v>
      </c>
      <c r="D1447">
        <v>1562222</v>
      </c>
      <c r="E1447">
        <v>1562941</v>
      </c>
      <c r="F1447">
        <v>58.8</v>
      </c>
      <c r="G1447" t="s">
        <v>11276</v>
      </c>
      <c r="H1447">
        <v>0</v>
      </c>
      <c r="I1447" t="s">
        <v>12721</v>
      </c>
      <c r="S1447" t="str">
        <f t="shared" si="111"/>
        <v>prodigal_1_1</v>
      </c>
      <c r="T1447" t="str">
        <f t="shared" si="112"/>
        <v>prodigal_1_14</v>
      </c>
      <c r="U1447" t="str">
        <f t="shared" si="113"/>
        <v>prodigal_1_144</v>
      </c>
      <c r="V1447" t="str">
        <f t="shared" si="115"/>
        <v>prodigal_1_1444</v>
      </c>
      <c r="W1447" t="str">
        <f t="shared" si="114"/>
        <v>prodigal_1_1444;</v>
      </c>
      <c r="Z1447">
        <f>MATCH(S1447,Description!$A$2:$A$4489,0)</f>
        <v>1</v>
      </c>
      <c r="AA1447">
        <f>MATCH(T1447,Description!$A$2:$A$4489,0)</f>
        <v>447</v>
      </c>
      <c r="AB1447">
        <f>MATCH(U1447,Description!$A$2:$A$4489,0)</f>
        <v>492</v>
      </c>
      <c r="AC1447">
        <f>MATCH(V1447,Description!$A$2:$A$4489,0)</f>
        <v>497</v>
      </c>
      <c r="AD1447">
        <v>1</v>
      </c>
    </row>
    <row r="1448" spans="1:30" x14ac:dyDescent="0.2">
      <c r="A1448" t="s">
        <v>11274</v>
      </c>
      <c r="B1448" t="s">
        <v>11275</v>
      </c>
      <c r="C1448" t="s">
        <v>4</v>
      </c>
      <c r="D1448">
        <v>1562946</v>
      </c>
      <c r="E1448">
        <v>1564328</v>
      </c>
      <c r="F1448">
        <v>131.5</v>
      </c>
      <c r="G1448" t="s">
        <v>11287</v>
      </c>
      <c r="H1448">
        <v>0</v>
      </c>
      <c r="I1448" t="s">
        <v>12722</v>
      </c>
      <c r="S1448" t="str">
        <f t="shared" si="111"/>
        <v>prodigal_1_1</v>
      </c>
      <c r="T1448" t="str">
        <f t="shared" si="112"/>
        <v>prodigal_1_14</v>
      </c>
      <c r="U1448" t="str">
        <f t="shared" si="113"/>
        <v>prodigal_1_144</v>
      </c>
      <c r="V1448" t="str">
        <f t="shared" si="115"/>
        <v>prodigal_1_1445</v>
      </c>
      <c r="W1448" t="str">
        <f t="shared" si="114"/>
        <v>prodigal_1_1445;</v>
      </c>
      <c r="Z1448">
        <f>MATCH(S1448,Description!$A$2:$A$4489,0)</f>
        <v>1</v>
      </c>
      <c r="AA1448">
        <f>MATCH(T1448,Description!$A$2:$A$4489,0)</f>
        <v>447</v>
      </c>
      <c r="AB1448">
        <f>MATCH(U1448,Description!$A$2:$A$4489,0)</f>
        <v>492</v>
      </c>
      <c r="AC1448">
        <f>MATCH(V1448,Description!$A$2:$A$4489,0)</f>
        <v>498</v>
      </c>
      <c r="AD1448">
        <v>1</v>
      </c>
    </row>
    <row r="1449" spans="1:30" x14ac:dyDescent="0.2">
      <c r="A1449" t="s">
        <v>11274</v>
      </c>
      <c r="B1449" t="s">
        <v>11275</v>
      </c>
      <c r="C1449" t="s">
        <v>4</v>
      </c>
      <c r="D1449">
        <v>1564753</v>
      </c>
      <c r="E1449">
        <v>1567062</v>
      </c>
      <c r="F1449">
        <v>186.9</v>
      </c>
      <c r="G1449" t="s">
        <v>11276</v>
      </c>
      <c r="H1449">
        <v>0</v>
      </c>
      <c r="I1449" t="s">
        <v>12723</v>
      </c>
      <c r="S1449" t="str">
        <f t="shared" si="111"/>
        <v>prodigal_1_1</v>
      </c>
      <c r="T1449" t="str">
        <f t="shared" si="112"/>
        <v>prodigal_1_14</v>
      </c>
      <c r="U1449" t="str">
        <f t="shared" si="113"/>
        <v>prodigal_1_144</v>
      </c>
      <c r="V1449" t="str">
        <f t="shared" si="115"/>
        <v>prodigal_1_1446</v>
      </c>
      <c r="W1449" t="str">
        <f t="shared" si="114"/>
        <v>prodigal_1_1446;</v>
      </c>
      <c r="Z1449">
        <f>MATCH(S1449,Description!$A$2:$A$4489,0)</f>
        <v>1</v>
      </c>
      <c r="AA1449">
        <f>MATCH(T1449,Description!$A$2:$A$4489,0)</f>
        <v>447</v>
      </c>
      <c r="AB1449">
        <f>MATCH(U1449,Description!$A$2:$A$4489,0)</f>
        <v>492</v>
      </c>
      <c r="AC1449">
        <f>MATCH(V1449,Description!$A$2:$A$4489,0)</f>
        <v>499</v>
      </c>
      <c r="AD1449">
        <v>1</v>
      </c>
    </row>
    <row r="1450" spans="1:30" x14ac:dyDescent="0.2">
      <c r="A1450" t="s">
        <v>11274</v>
      </c>
      <c r="B1450" t="s">
        <v>11275</v>
      </c>
      <c r="C1450" t="s">
        <v>4</v>
      </c>
      <c r="D1450">
        <v>1567972</v>
      </c>
      <c r="E1450">
        <v>1568988</v>
      </c>
      <c r="F1450">
        <v>221.9</v>
      </c>
      <c r="G1450" t="s">
        <v>11276</v>
      </c>
      <c r="H1450">
        <v>0</v>
      </c>
      <c r="I1450" t="s">
        <v>12724</v>
      </c>
      <c r="S1450" t="str">
        <f t="shared" si="111"/>
        <v>prodigal_1_1</v>
      </c>
      <c r="T1450" t="str">
        <f t="shared" si="112"/>
        <v>prodigal_1_14</v>
      </c>
      <c r="U1450" t="str">
        <f t="shared" si="113"/>
        <v>prodigal_1_144</v>
      </c>
      <c r="V1450" t="str">
        <f t="shared" si="115"/>
        <v>prodigal_1_1447</v>
      </c>
      <c r="W1450" t="str">
        <f t="shared" si="114"/>
        <v>prodigal_1_1447;</v>
      </c>
      <c r="Z1450">
        <f>MATCH(S1450,Description!$A$2:$A$4489,0)</f>
        <v>1</v>
      </c>
      <c r="AA1450">
        <f>MATCH(T1450,Description!$A$2:$A$4489,0)</f>
        <v>447</v>
      </c>
      <c r="AB1450">
        <f>MATCH(U1450,Description!$A$2:$A$4489,0)</f>
        <v>492</v>
      </c>
      <c r="AC1450">
        <f>MATCH(V1450,Description!$A$2:$A$4489,0)</f>
        <v>500</v>
      </c>
      <c r="AD1450">
        <v>1</v>
      </c>
    </row>
    <row r="1451" spans="1:30" x14ac:dyDescent="0.2">
      <c r="A1451" t="s">
        <v>11274</v>
      </c>
      <c r="B1451" t="s">
        <v>11275</v>
      </c>
      <c r="C1451" t="s">
        <v>4</v>
      </c>
      <c r="D1451">
        <v>1568985</v>
      </c>
      <c r="E1451">
        <v>1569389</v>
      </c>
      <c r="F1451">
        <v>54</v>
      </c>
      <c r="G1451" t="s">
        <v>11276</v>
      </c>
      <c r="H1451">
        <v>0</v>
      </c>
      <c r="I1451" t="s">
        <v>12725</v>
      </c>
      <c r="S1451" t="str">
        <f t="shared" si="111"/>
        <v>prodigal_1_1</v>
      </c>
      <c r="T1451" t="str">
        <f t="shared" si="112"/>
        <v>prodigal_1_14</v>
      </c>
      <c r="U1451" t="str">
        <f t="shared" si="113"/>
        <v>prodigal_1_144</v>
      </c>
      <c r="V1451" t="str">
        <f t="shared" si="115"/>
        <v>prodigal_1_1448</v>
      </c>
      <c r="W1451" t="str">
        <f t="shared" si="114"/>
        <v>prodigal_1_1448;</v>
      </c>
      <c r="Z1451">
        <f>MATCH(S1451,Description!$A$2:$A$4489,0)</f>
        <v>1</v>
      </c>
      <c r="AA1451">
        <f>MATCH(T1451,Description!$A$2:$A$4489,0)</f>
        <v>447</v>
      </c>
      <c r="AB1451">
        <f>MATCH(U1451,Description!$A$2:$A$4489,0)</f>
        <v>492</v>
      </c>
      <c r="AC1451">
        <f>MATCH(V1451,Description!$A$2:$A$4489,0)</f>
        <v>501</v>
      </c>
      <c r="AD1451">
        <v>1</v>
      </c>
    </row>
    <row r="1452" spans="1:30" x14ac:dyDescent="0.2">
      <c r="A1452" t="s">
        <v>11274</v>
      </c>
      <c r="B1452" t="s">
        <v>11275</v>
      </c>
      <c r="C1452" t="s">
        <v>4</v>
      </c>
      <c r="D1452">
        <v>1569386</v>
      </c>
      <c r="E1452">
        <v>1570168</v>
      </c>
      <c r="F1452">
        <v>155.80000000000001</v>
      </c>
      <c r="G1452" t="s">
        <v>11276</v>
      </c>
      <c r="H1452">
        <v>0</v>
      </c>
      <c r="I1452" t="s">
        <v>12726</v>
      </c>
      <c r="S1452" t="str">
        <f t="shared" si="111"/>
        <v>prodigal_1_1</v>
      </c>
      <c r="T1452" t="str">
        <f t="shared" si="112"/>
        <v>prodigal_1_14</v>
      </c>
      <c r="U1452" t="str">
        <f t="shared" si="113"/>
        <v>prodigal_1_144</v>
      </c>
      <c r="V1452" t="str">
        <f t="shared" si="115"/>
        <v>prodigal_1_1449</v>
      </c>
      <c r="W1452" t="str">
        <f t="shared" si="114"/>
        <v>prodigal_1_1449;</v>
      </c>
      <c r="Z1452">
        <f>MATCH(S1452,Description!$A$2:$A$4489,0)</f>
        <v>1</v>
      </c>
      <c r="AA1452">
        <f>MATCH(T1452,Description!$A$2:$A$4489,0)</f>
        <v>447</v>
      </c>
      <c r="AB1452">
        <f>MATCH(U1452,Description!$A$2:$A$4489,0)</f>
        <v>492</v>
      </c>
      <c r="AC1452">
        <f>MATCH(V1452,Description!$A$2:$A$4489,0)</f>
        <v>502</v>
      </c>
      <c r="AD1452">
        <v>1</v>
      </c>
    </row>
    <row r="1453" spans="1:30" x14ac:dyDescent="0.2">
      <c r="A1453" t="s">
        <v>11274</v>
      </c>
      <c r="B1453" t="s">
        <v>11275</v>
      </c>
      <c r="C1453" t="s">
        <v>4</v>
      </c>
      <c r="D1453">
        <v>1570165</v>
      </c>
      <c r="E1453">
        <v>1570965</v>
      </c>
      <c r="F1453">
        <v>137.5</v>
      </c>
      <c r="G1453" t="s">
        <v>11276</v>
      </c>
      <c r="H1453">
        <v>0</v>
      </c>
      <c r="I1453" t="s">
        <v>12727</v>
      </c>
      <c r="S1453" t="str">
        <f t="shared" si="111"/>
        <v>prodigal_1_1</v>
      </c>
      <c r="T1453" t="str">
        <f t="shared" si="112"/>
        <v>prodigal_1_14</v>
      </c>
      <c r="U1453" t="str">
        <f t="shared" si="113"/>
        <v>prodigal_1_145</v>
      </c>
      <c r="V1453" t="str">
        <f t="shared" si="115"/>
        <v>prodigal_1_1450</v>
      </c>
      <c r="W1453" t="str">
        <f t="shared" si="114"/>
        <v>prodigal_1_1450;</v>
      </c>
      <c r="Z1453">
        <f>MATCH(S1453,Description!$A$2:$A$4489,0)</f>
        <v>1</v>
      </c>
      <c r="AA1453">
        <f>MATCH(T1453,Description!$A$2:$A$4489,0)</f>
        <v>447</v>
      </c>
      <c r="AB1453">
        <f>MATCH(U1453,Description!$A$2:$A$4489,0)</f>
        <v>503</v>
      </c>
      <c r="AC1453">
        <f>MATCH(V1453,Description!$A$2:$A$4489,0)</f>
        <v>504</v>
      </c>
      <c r="AD1453">
        <v>1</v>
      </c>
    </row>
    <row r="1454" spans="1:30" x14ac:dyDescent="0.2">
      <c r="A1454" t="s">
        <v>11274</v>
      </c>
      <c r="B1454" t="s">
        <v>11275</v>
      </c>
      <c r="C1454" t="s">
        <v>4</v>
      </c>
      <c r="D1454">
        <v>1571074</v>
      </c>
      <c r="E1454">
        <v>1572264</v>
      </c>
      <c r="F1454">
        <v>185.9</v>
      </c>
      <c r="G1454" t="s">
        <v>11276</v>
      </c>
      <c r="H1454">
        <v>0</v>
      </c>
      <c r="I1454" t="s">
        <v>12728</v>
      </c>
      <c r="S1454" t="str">
        <f t="shared" si="111"/>
        <v>prodigal_1_1</v>
      </c>
      <c r="T1454" t="str">
        <f t="shared" si="112"/>
        <v>prodigal_1_14</v>
      </c>
      <c r="U1454" t="str">
        <f t="shared" si="113"/>
        <v>prodigal_1_145</v>
      </c>
      <c r="V1454" t="str">
        <f t="shared" si="115"/>
        <v>prodigal_1_1451</v>
      </c>
      <c r="W1454" t="str">
        <f t="shared" si="114"/>
        <v>prodigal_1_1451;</v>
      </c>
      <c r="Z1454">
        <f>MATCH(S1454,Description!$A$2:$A$4489,0)</f>
        <v>1</v>
      </c>
      <c r="AA1454">
        <f>MATCH(T1454,Description!$A$2:$A$4489,0)</f>
        <v>447</v>
      </c>
      <c r="AB1454">
        <f>MATCH(U1454,Description!$A$2:$A$4489,0)</f>
        <v>503</v>
      </c>
      <c r="AC1454">
        <f>MATCH(V1454,Description!$A$2:$A$4489,0)</f>
        <v>505</v>
      </c>
      <c r="AD1454">
        <v>1</v>
      </c>
    </row>
    <row r="1455" spans="1:30" x14ac:dyDescent="0.2">
      <c r="A1455" t="s">
        <v>11274</v>
      </c>
      <c r="B1455" t="s">
        <v>11275</v>
      </c>
      <c r="C1455" t="s">
        <v>4</v>
      </c>
      <c r="D1455">
        <v>1572399</v>
      </c>
      <c r="E1455">
        <v>1573301</v>
      </c>
      <c r="F1455">
        <v>117.3</v>
      </c>
      <c r="G1455" t="s">
        <v>11276</v>
      </c>
      <c r="H1455">
        <v>0</v>
      </c>
      <c r="I1455" t="s">
        <v>12729</v>
      </c>
      <c r="S1455" t="str">
        <f t="shared" si="111"/>
        <v>prodigal_1_1</v>
      </c>
      <c r="T1455" t="str">
        <f t="shared" si="112"/>
        <v>prodigal_1_14</v>
      </c>
      <c r="U1455" t="str">
        <f t="shared" si="113"/>
        <v>prodigal_1_145</v>
      </c>
      <c r="V1455" t="str">
        <f t="shared" si="115"/>
        <v>prodigal_1_1452</v>
      </c>
      <c r="W1455" t="str">
        <f t="shared" si="114"/>
        <v>prodigal_1_1452;</v>
      </c>
      <c r="Z1455">
        <f>MATCH(S1455,Description!$A$2:$A$4489,0)</f>
        <v>1</v>
      </c>
      <c r="AA1455">
        <f>MATCH(T1455,Description!$A$2:$A$4489,0)</f>
        <v>447</v>
      </c>
      <c r="AB1455">
        <f>MATCH(U1455,Description!$A$2:$A$4489,0)</f>
        <v>503</v>
      </c>
      <c r="AC1455">
        <f>MATCH(V1455,Description!$A$2:$A$4489,0)</f>
        <v>506</v>
      </c>
      <c r="AD1455">
        <v>1</v>
      </c>
    </row>
    <row r="1456" spans="1:30" x14ac:dyDescent="0.2">
      <c r="A1456" t="s">
        <v>11274</v>
      </c>
      <c r="B1456" t="s">
        <v>11275</v>
      </c>
      <c r="C1456" t="s">
        <v>4</v>
      </c>
      <c r="D1456">
        <v>1573626</v>
      </c>
      <c r="E1456">
        <v>1574393</v>
      </c>
      <c r="F1456">
        <v>53.4</v>
      </c>
      <c r="G1456" t="s">
        <v>11276</v>
      </c>
      <c r="H1456">
        <v>0</v>
      </c>
      <c r="I1456" t="s">
        <v>12730</v>
      </c>
      <c r="S1456" t="str">
        <f t="shared" si="111"/>
        <v>prodigal_1_1</v>
      </c>
      <c r="T1456" t="str">
        <f t="shared" si="112"/>
        <v>prodigal_1_14</v>
      </c>
      <c r="U1456" t="str">
        <f t="shared" si="113"/>
        <v>prodigal_1_145</v>
      </c>
      <c r="V1456" t="str">
        <f t="shared" si="115"/>
        <v>prodigal_1_1453</v>
      </c>
      <c r="W1456" t="str">
        <f t="shared" si="114"/>
        <v>prodigal_1_1453;</v>
      </c>
      <c r="Z1456">
        <f>MATCH(S1456,Description!$A$2:$A$4489,0)</f>
        <v>1</v>
      </c>
      <c r="AA1456">
        <f>MATCH(T1456,Description!$A$2:$A$4489,0)</f>
        <v>447</v>
      </c>
      <c r="AB1456">
        <f>MATCH(U1456,Description!$A$2:$A$4489,0)</f>
        <v>503</v>
      </c>
      <c r="AC1456">
        <f>MATCH(V1456,Description!$A$2:$A$4489,0)</f>
        <v>507</v>
      </c>
      <c r="AD1456">
        <v>1</v>
      </c>
    </row>
    <row r="1457" spans="1:30" x14ac:dyDescent="0.2">
      <c r="A1457" t="s">
        <v>11274</v>
      </c>
      <c r="B1457" t="s">
        <v>11275</v>
      </c>
      <c r="C1457" t="s">
        <v>4</v>
      </c>
      <c r="D1457">
        <v>1574557</v>
      </c>
      <c r="E1457">
        <v>1575390</v>
      </c>
      <c r="F1457">
        <v>87.2</v>
      </c>
      <c r="G1457" t="s">
        <v>11276</v>
      </c>
      <c r="H1457">
        <v>0</v>
      </c>
      <c r="I1457" t="s">
        <v>12731</v>
      </c>
      <c r="S1457" t="str">
        <f t="shared" si="111"/>
        <v>prodigal_1_1</v>
      </c>
      <c r="T1457" t="str">
        <f t="shared" si="112"/>
        <v>prodigal_1_14</v>
      </c>
      <c r="U1457" t="str">
        <f t="shared" si="113"/>
        <v>prodigal_1_145</v>
      </c>
      <c r="V1457" t="str">
        <f t="shared" si="115"/>
        <v>prodigal_1_1454</v>
      </c>
      <c r="W1457" t="str">
        <f t="shared" si="114"/>
        <v>prodigal_1_1454;</v>
      </c>
      <c r="Z1457">
        <f>MATCH(S1457,Description!$A$2:$A$4489,0)</f>
        <v>1</v>
      </c>
      <c r="AA1457">
        <f>MATCH(T1457,Description!$A$2:$A$4489,0)</f>
        <v>447</v>
      </c>
      <c r="AB1457">
        <f>MATCH(U1457,Description!$A$2:$A$4489,0)</f>
        <v>503</v>
      </c>
      <c r="AC1457">
        <f>MATCH(V1457,Description!$A$2:$A$4489,0)</f>
        <v>508</v>
      </c>
      <c r="AD1457">
        <v>1</v>
      </c>
    </row>
    <row r="1458" spans="1:30" x14ac:dyDescent="0.2">
      <c r="A1458" t="s">
        <v>11274</v>
      </c>
      <c r="B1458" t="s">
        <v>11275</v>
      </c>
      <c r="C1458" t="s">
        <v>4</v>
      </c>
      <c r="D1458">
        <v>1576326</v>
      </c>
      <c r="E1458">
        <v>1577492</v>
      </c>
      <c r="F1458">
        <v>249.8</v>
      </c>
      <c r="G1458" t="s">
        <v>11276</v>
      </c>
      <c r="H1458">
        <v>0</v>
      </c>
      <c r="I1458" t="s">
        <v>12732</v>
      </c>
      <c r="S1458" t="str">
        <f t="shared" si="111"/>
        <v>prodigal_1_1</v>
      </c>
      <c r="T1458" t="str">
        <f t="shared" si="112"/>
        <v>prodigal_1_14</v>
      </c>
      <c r="U1458" t="str">
        <f t="shared" si="113"/>
        <v>prodigal_1_145</v>
      </c>
      <c r="V1458" t="str">
        <f t="shared" si="115"/>
        <v>prodigal_1_1455</v>
      </c>
      <c r="W1458" t="str">
        <f t="shared" si="114"/>
        <v>prodigal_1_1455;</v>
      </c>
      <c r="Z1458">
        <f>MATCH(S1458,Description!$A$2:$A$4489,0)</f>
        <v>1</v>
      </c>
      <c r="AA1458">
        <f>MATCH(T1458,Description!$A$2:$A$4489,0)</f>
        <v>447</v>
      </c>
      <c r="AB1458">
        <f>MATCH(U1458,Description!$A$2:$A$4489,0)</f>
        <v>503</v>
      </c>
      <c r="AC1458">
        <f>MATCH(V1458,Description!$A$2:$A$4489,0)</f>
        <v>509</v>
      </c>
      <c r="AD1458">
        <v>1</v>
      </c>
    </row>
    <row r="1459" spans="1:30" x14ac:dyDescent="0.2">
      <c r="A1459" t="s">
        <v>11274</v>
      </c>
      <c r="B1459" t="s">
        <v>11275</v>
      </c>
      <c r="C1459" t="s">
        <v>4</v>
      </c>
      <c r="D1459">
        <v>1577503</v>
      </c>
      <c r="E1459">
        <v>1578420</v>
      </c>
      <c r="F1459">
        <v>233.6</v>
      </c>
      <c r="G1459" t="s">
        <v>11276</v>
      </c>
      <c r="H1459">
        <v>0</v>
      </c>
      <c r="I1459" t="s">
        <v>12733</v>
      </c>
      <c r="S1459" t="str">
        <f t="shared" si="111"/>
        <v>prodigal_1_1</v>
      </c>
      <c r="T1459" t="str">
        <f t="shared" si="112"/>
        <v>prodigal_1_14</v>
      </c>
      <c r="U1459" t="str">
        <f t="shared" si="113"/>
        <v>prodigal_1_145</v>
      </c>
      <c r="V1459" t="str">
        <f t="shared" si="115"/>
        <v>prodigal_1_1456</v>
      </c>
      <c r="W1459" t="str">
        <f t="shared" si="114"/>
        <v>prodigal_1_1456;</v>
      </c>
      <c r="Z1459">
        <f>MATCH(S1459,Description!$A$2:$A$4489,0)</f>
        <v>1</v>
      </c>
      <c r="AA1459">
        <f>MATCH(T1459,Description!$A$2:$A$4489,0)</f>
        <v>447</v>
      </c>
      <c r="AB1459">
        <f>MATCH(U1459,Description!$A$2:$A$4489,0)</f>
        <v>503</v>
      </c>
      <c r="AC1459">
        <f>MATCH(V1459,Description!$A$2:$A$4489,0)</f>
        <v>510</v>
      </c>
      <c r="AD1459">
        <v>1</v>
      </c>
    </row>
    <row r="1460" spans="1:30" x14ac:dyDescent="0.2">
      <c r="A1460" t="s">
        <v>11274</v>
      </c>
      <c r="B1460" t="s">
        <v>11275</v>
      </c>
      <c r="C1460" t="s">
        <v>4</v>
      </c>
      <c r="D1460">
        <v>1578417</v>
      </c>
      <c r="E1460">
        <v>1579235</v>
      </c>
      <c r="F1460">
        <v>200.1</v>
      </c>
      <c r="G1460" t="s">
        <v>11276</v>
      </c>
      <c r="H1460">
        <v>0</v>
      </c>
      <c r="I1460" t="s">
        <v>12734</v>
      </c>
      <c r="S1460" t="str">
        <f t="shared" si="111"/>
        <v>prodigal_1_1</v>
      </c>
      <c r="T1460" t="str">
        <f t="shared" si="112"/>
        <v>prodigal_1_14</v>
      </c>
      <c r="U1460" t="str">
        <f t="shared" si="113"/>
        <v>prodigal_1_145</v>
      </c>
      <c r="V1460" t="str">
        <f t="shared" si="115"/>
        <v>prodigal_1_1457</v>
      </c>
      <c r="W1460" t="str">
        <f t="shared" si="114"/>
        <v>prodigal_1_1457;</v>
      </c>
      <c r="Z1460">
        <f>MATCH(S1460,Description!$A$2:$A$4489,0)</f>
        <v>1</v>
      </c>
      <c r="AA1460">
        <f>MATCH(T1460,Description!$A$2:$A$4489,0)</f>
        <v>447</v>
      </c>
      <c r="AB1460">
        <f>MATCH(U1460,Description!$A$2:$A$4489,0)</f>
        <v>503</v>
      </c>
      <c r="AC1460">
        <f>MATCH(V1460,Description!$A$2:$A$4489,0)</f>
        <v>511</v>
      </c>
      <c r="AD1460">
        <v>1</v>
      </c>
    </row>
    <row r="1461" spans="1:30" x14ac:dyDescent="0.2">
      <c r="A1461" t="s">
        <v>11274</v>
      </c>
      <c r="B1461" t="s">
        <v>11275</v>
      </c>
      <c r="C1461" t="s">
        <v>4</v>
      </c>
      <c r="D1461">
        <v>1579079</v>
      </c>
      <c r="E1461">
        <v>1579675</v>
      </c>
      <c r="F1461">
        <v>6.4</v>
      </c>
      <c r="G1461" t="s">
        <v>11287</v>
      </c>
      <c r="H1461">
        <v>0</v>
      </c>
      <c r="I1461" t="s">
        <v>12735</v>
      </c>
      <c r="S1461" t="str">
        <f t="shared" si="111"/>
        <v>prodigal_1_1</v>
      </c>
      <c r="T1461" t="str">
        <f t="shared" si="112"/>
        <v>prodigal_1_14</v>
      </c>
      <c r="U1461" t="str">
        <f t="shared" si="113"/>
        <v>prodigal_1_145</v>
      </c>
      <c r="V1461" t="str">
        <f t="shared" si="115"/>
        <v>prodigal_1_1458</v>
      </c>
      <c r="W1461" t="str">
        <f t="shared" si="114"/>
        <v>prodigal_1_1458;</v>
      </c>
      <c r="Z1461">
        <f>MATCH(S1461,Description!$A$2:$A$4489,0)</f>
        <v>1</v>
      </c>
      <c r="AA1461">
        <f>MATCH(T1461,Description!$A$2:$A$4489,0)</f>
        <v>447</v>
      </c>
      <c r="AB1461">
        <f>MATCH(U1461,Description!$A$2:$A$4489,0)</f>
        <v>503</v>
      </c>
      <c r="AC1461">
        <f>MATCH(V1461,Description!$A$2:$A$4489,0)</f>
        <v>512</v>
      </c>
      <c r="AD1461">
        <v>1</v>
      </c>
    </row>
    <row r="1462" spans="1:30" x14ac:dyDescent="0.2">
      <c r="A1462" t="s">
        <v>11274</v>
      </c>
      <c r="B1462" t="s">
        <v>11275</v>
      </c>
      <c r="C1462" t="s">
        <v>4</v>
      </c>
      <c r="D1462">
        <v>1579696</v>
      </c>
      <c r="E1462">
        <v>1581645</v>
      </c>
      <c r="F1462">
        <v>327.60000000000002</v>
      </c>
      <c r="G1462" t="s">
        <v>11276</v>
      </c>
      <c r="H1462">
        <v>0</v>
      </c>
      <c r="I1462" t="s">
        <v>12736</v>
      </c>
      <c r="S1462" t="str">
        <f t="shared" si="111"/>
        <v>prodigal_1_1</v>
      </c>
      <c r="T1462" t="str">
        <f t="shared" si="112"/>
        <v>prodigal_1_14</v>
      </c>
      <c r="U1462" t="str">
        <f t="shared" si="113"/>
        <v>prodigal_1_145</v>
      </c>
      <c r="V1462" t="str">
        <f t="shared" si="115"/>
        <v>prodigal_1_1459</v>
      </c>
      <c r="W1462" t="str">
        <f t="shared" si="114"/>
        <v>prodigal_1_1459;</v>
      </c>
      <c r="Z1462">
        <f>MATCH(S1462,Description!$A$2:$A$4489,0)</f>
        <v>1</v>
      </c>
      <c r="AA1462">
        <f>MATCH(T1462,Description!$A$2:$A$4489,0)</f>
        <v>447</v>
      </c>
      <c r="AB1462">
        <f>MATCH(U1462,Description!$A$2:$A$4489,0)</f>
        <v>503</v>
      </c>
      <c r="AC1462">
        <f>MATCH(V1462,Description!$A$2:$A$4489,0)</f>
        <v>513</v>
      </c>
      <c r="AD1462">
        <v>1</v>
      </c>
    </row>
    <row r="1463" spans="1:30" x14ac:dyDescent="0.2">
      <c r="A1463" t="s">
        <v>11274</v>
      </c>
      <c r="B1463" t="s">
        <v>11275</v>
      </c>
      <c r="C1463" t="s">
        <v>4</v>
      </c>
      <c r="D1463">
        <v>1581729</v>
      </c>
      <c r="E1463">
        <v>1582559</v>
      </c>
      <c r="F1463">
        <v>152.19999999999999</v>
      </c>
      <c r="G1463" t="s">
        <v>11287</v>
      </c>
      <c r="H1463">
        <v>0</v>
      </c>
      <c r="I1463" t="s">
        <v>12737</v>
      </c>
      <c r="S1463" t="str">
        <f t="shared" si="111"/>
        <v>prodigal_1_1</v>
      </c>
      <c r="T1463" t="str">
        <f t="shared" si="112"/>
        <v>prodigal_1_14</v>
      </c>
      <c r="U1463" t="str">
        <f t="shared" si="113"/>
        <v>prodigal_1_146</v>
      </c>
      <c r="V1463" t="str">
        <f t="shared" si="115"/>
        <v>prodigal_1_1460</v>
      </c>
      <c r="W1463" t="str">
        <f t="shared" si="114"/>
        <v>prodigal_1_1460;</v>
      </c>
      <c r="Z1463">
        <f>MATCH(S1463,Description!$A$2:$A$4489,0)</f>
        <v>1</v>
      </c>
      <c r="AA1463">
        <f>MATCH(T1463,Description!$A$2:$A$4489,0)</f>
        <v>447</v>
      </c>
      <c r="AB1463">
        <f>MATCH(U1463,Description!$A$2:$A$4489,0)</f>
        <v>514</v>
      </c>
      <c r="AC1463">
        <f>MATCH(V1463,Description!$A$2:$A$4489,0)</f>
        <v>515</v>
      </c>
      <c r="AD1463">
        <v>1</v>
      </c>
    </row>
    <row r="1464" spans="1:30" x14ac:dyDescent="0.2">
      <c r="A1464" t="s">
        <v>11274</v>
      </c>
      <c r="B1464" t="s">
        <v>11275</v>
      </c>
      <c r="C1464" t="s">
        <v>4</v>
      </c>
      <c r="D1464">
        <v>1582900</v>
      </c>
      <c r="E1464">
        <v>1583919</v>
      </c>
      <c r="F1464">
        <v>165.3</v>
      </c>
      <c r="G1464" t="s">
        <v>11276</v>
      </c>
      <c r="H1464">
        <v>0</v>
      </c>
      <c r="I1464" t="s">
        <v>12738</v>
      </c>
      <c r="S1464" t="str">
        <f t="shared" si="111"/>
        <v>prodigal_1_1</v>
      </c>
      <c r="T1464" t="str">
        <f t="shared" si="112"/>
        <v>prodigal_1_14</v>
      </c>
      <c r="U1464" t="str">
        <f t="shared" si="113"/>
        <v>prodigal_1_146</v>
      </c>
      <c r="V1464" t="str">
        <f t="shared" si="115"/>
        <v>prodigal_1_1461</v>
      </c>
      <c r="W1464" t="str">
        <f t="shared" si="114"/>
        <v>prodigal_1_1461;</v>
      </c>
      <c r="Z1464">
        <f>MATCH(S1464,Description!$A$2:$A$4489,0)</f>
        <v>1</v>
      </c>
      <c r="AA1464">
        <f>MATCH(T1464,Description!$A$2:$A$4489,0)</f>
        <v>447</v>
      </c>
      <c r="AB1464">
        <f>MATCH(U1464,Description!$A$2:$A$4489,0)</f>
        <v>514</v>
      </c>
      <c r="AC1464">
        <f>MATCH(V1464,Description!$A$2:$A$4489,0)</f>
        <v>516</v>
      </c>
      <c r="AD1464">
        <v>1</v>
      </c>
    </row>
    <row r="1465" spans="1:30" x14ac:dyDescent="0.2">
      <c r="A1465" t="s">
        <v>11274</v>
      </c>
      <c r="B1465" t="s">
        <v>11275</v>
      </c>
      <c r="C1465" t="s">
        <v>4</v>
      </c>
      <c r="D1465">
        <v>1583916</v>
      </c>
      <c r="E1465">
        <v>1584716</v>
      </c>
      <c r="F1465">
        <v>120</v>
      </c>
      <c r="G1465" t="s">
        <v>11276</v>
      </c>
      <c r="H1465">
        <v>0</v>
      </c>
      <c r="I1465" t="s">
        <v>12739</v>
      </c>
      <c r="S1465" t="str">
        <f t="shared" si="111"/>
        <v>prodigal_1_1</v>
      </c>
      <c r="T1465" t="str">
        <f t="shared" si="112"/>
        <v>prodigal_1_14</v>
      </c>
      <c r="U1465" t="str">
        <f t="shared" si="113"/>
        <v>prodigal_1_146</v>
      </c>
      <c r="V1465" t="str">
        <f t="shared" si="115"/>
        <v>prodigal_1_1462</v>
      </c>
      <c r="W1465" t="str">
        <f t="shared" si="114"/>
        <v>prodigal_1_1462;</v>
      </c>
      <c r="Z1465">
        <f>MATCH(S1465,Description!$A$2:$A$4489,0)</f>
        <v>1</v>
      </c>
      <c r="AA1465">
        <f>MATCH(T1465,Description!$A$2:$A$4489,0)</f>
        <v>447</v>
      </c>
      <c r="AB1465">
        <f>MATCH(U1465,Description!$A$2:$A$4489,0)</f>
        <v>514</v>
      </c>
      <c r="AC1465">
        <f>MATCH(V1465,Description!$A$2:$A$4489,0)</f>
        <v>517</v>
      </c>
      <c r="AD1465">
        <v>1</v>
      </c>
    </row>
    <row r="1466" spans="1:30" x14ac:dyDescent="0.2">
      <c r="A1466" t="s">
        <v>11274</v>
      </c>
      <c r="B1466" t="s">
        <v>11275</v>
      </c>
      <c r="C1466" t="s">
        <v>4</v>
      </c>
      <c r="D1466">
        <v>1585071</v>
      </c>
      <c r="E1466">
        <v>1585586</v>
      </c>
      <c r="F1466">
        <v>78.099999999999994</v>
      </c>
      <c r="G1466" t="s">
        <v>11276</v>
      </c>
      <c r="H1466">
        <v>0</v>
      </c>
      <c r="I1466" t="s">
        <v>12740</v>
      </c>
      <c r="S1466" t="str">
        <f t="shared" si="111"/>
        <v>prodigal_1_1</v>
      </c>
      <c r="T1466" t="str">
        <f t="shared" si="112"/>
        <v>prodigal_1_14</v>
      </c>
      <c r="U1466" t="str">
        <f t="shared" si="113"/>
        <v>prodigal_1_146</v>
      </c>
      <c r="V1466" t="str">
        <f t="shared" si="115"/>
        <v>prodigal_1_1463</v>
      </c>
      <c r="W1466" t="str">
        <f t="shared" si="114"/>
        <v>prodigal_1_1463;</v>
      </c>
      <c r="Z1466">
        <f>MATCH(S1466,Description!$A$2:$A$4489,0)</f>
        <v>1</v>
      </c>
      <c r="AA1466">
        <f>MATCH(T1466,Description!$A$2:$A$4489,0)</f>
        <v>447</v>
      </c>
      <c r="AB1466">
        <f>MATCH(U1466,Description!$A$2:$A$4489,0)</f>
        <v>514</v>
      </c>
      <c r="AC1466">
        <f>MATCH(V1466,Description!$A$2:$A$4489,0)</f>
        <v>518</v>
      </c>
      <c r="AD1466">
        <v>1</v>
      </c>
    </row>
    <row r="1467" spans="1:30" x14ac:dyDescent="0.2">
      <c r="A1467" t="s">
        <v>11274</v>
      </c>
      <c r="B1467" t="s">
        <v>11275</v>
      </c>
      <c r="C1467" t="s">
        <v>4</v>
      </c>
      <c r="D1467">
        <v>1585702</v>
      </c>
      <c r="E1467">
        <v>1587114</v>
      </c>
      <c r="F1467">
        <v>291</v>
      </c>
      <c r="G1467" t="s">
        <v>11287</v>
      </c>
      <c r="H1467">
        <v>0</v>
      </c>
      <c r="I1467" t="s">
        <v>12741</v>
      </c>
      <c r="S1467" t="str">
        <f t="shared" si="111"/>
        <v>prodigal_1_1</v>
      </c>
      <c r="T1467" t="str">
        <f t="shared" si="112"/>
        <v>prodigal_1_14</v>
      </c>
      <c r="U1467" t="str">
        <f t="shared" si="113"/>
        <v>prodigal_1_146</v>
      </c>
      <c r="V1467" t="str">
        <f t="shared" si="115"/>
        <v>prodigal_1_1464</v>
      </c>
      <c r="W1467" t="str">
        <f t="shared" si="114"/>
        <v>prodigal_1_1464;</v>
      </c>
      <c r="Z1467">
        <f>MATCH(S1467,Description!$A$2:$A$4489,0)</f>
        <v>1</v>
      </c>
      <c r="AA1467">
        <f>MATCH(T1467,Description!$A$2:$A$4489,0)</f>
        <v>447</v>
      </c>
      <c r="AB1467">
        <f>MATCH(U1467,Description!$A$2:$A$4489,0)</f>
        <v>514</v>
      </c>
      <c r="AC1467">
        <f>MATCH(V1467,Description!$A$2:$A$4489,0)</f>
        <v>519</v>
      </c>
      <c r="AD1467">
        <v>1</v>
      </c>
    </row>
    <row r="1468" spans="1:30" x14ac:dyDescent="0.2">
      <c r="A1468" t="s">
        <v>11274</v>
      </c>
      <c r="B1468" t="s">
        <v>11275</v>
      </c>
      <c r="C1468" t="s">
        <v>4</v>
      </c>
      <c r="D1468">
        <v>1587186</v>
      </c>
      <c r="E1468">
        <v>1588928</v>
      </c>
      <c r="F1468">
        <v>334.1</v>
      </c>
      <c r="G1468" t="s">
        <v>11287</v>
      </c>
      <c r="H1468">
        <v>0</v>
      </c>
      <c r="I1468" t="s">
        <v>12742</v>
      </c>
      <c r="S1468" t="str">
        <f t="shared" si="111"/>
        <v>prodigal_1_1</v>
      </c>
      <c r="T1468" t="str">
        <f t="shared" si="112"/>
        <v>prodigal_1_14</v>
      </c>
      <c r="U1468" t="str">
        <f t="shared" si="113"/>
        <v>prodigal_1_146</v>
      </c>
      <c r="V1468" t="str">
        <f t="shared" si="115"/>
        <v>prodigal_1_1465</v>
      </c>
      <c r="W1468" t="str">
        <f t="shared" si="114"/>
        <v>prodigal_1_1465;</v>
      </c>
      <c r="Z1468">
        <f>MATCH(S1468,Description!$A$2:$A$4489,0)</f>
        <v>1</v>
      </c>
      <c r="AA1468">
        <f>MATCH(T1468,Description!$A$2:$A$4489,0)</f>
        <v>447</v>
      </c>
      <c r="AB1468">
        <f>MATCH(U1468,Description!$A$2:$A$4489,0)</f>
        <v>514</v>
      </c>
      <c r="AC1468">
        <f>MATCH(V1468,Description!$A$2:$A$4489,0)</f>
        <v>520</v>
      </c>
      <c r="AD1468">
        <v>1</v>
      </c>
    </row>
    <row r="1469" spans="1:30" x14ac:dyDescent="0.2">
      <c r="A1469" t="s">
        <v>11274</v>
      </c>
      <c r="B1469" t="s">
        <v>11275</v>
      </c>
      <c r="C1469" t="s">
        <v>4</v>
      </c>
      <c r="D1469">
        <v>1589223</v>
      </c>
      <c r="E1469">
        <v>1589876</v>
      </c>
      <c r="F1469">
        <v>76.400000000000006</v>
      </c>
      <c r="G1469" t="s">
        <v>11287</v>
      </c>
      <c r="H1469">
        <v>0</v>
      </c>
      <c r="I1469" t="s">
        <v>12743</v>
      </c>
      <c r="S1469" t="str">
        <f t="shared" si="111"/>
        <v>prodigal_1_1</v>
      </c>
      <c r="T1469" t="str">
        <f t="shared" si="112"/>
        <v>prodigal_1_14</v>
      </c>
      <c r="U1469" t="str">
        <f t="shared" si="113"/>
        <v>prodigal_1_146</v>
      </c>
      <c r="V1469" t="str">
        <f t="shared" si="115"/>
        <v>prodigal_1_1466</v>
      </c>
      <c r="W1469" t="str">
        <f t="shared" si="114"/>
        <v>prodigal_1_1466;</v>
      </c>
      <c r="Z1469">
        <f>MATCH(S1469,Description!$A$2:$A$4489,0)</f>
        <v>1</v>
      </c>
      <c r="AA1469">
        <f>MATCH(T1469,Description!$A$2:$A$4489,0)</f>
        <v>447</v>
      </c>
      <c r="AB1469">
        <f>MATCH(U1469,Description!$A$2:$A$4489,0)</f>
        <v>514</v>
      </c>
      <c r="AC1469">
        <f>MATCH(V1469,Description!$A$2:$A$4489,0)</f>
        <v>521</v>
      </c>
      <c r="AD1469">
        <v>1</v>
      </c>
    </row>
    <row r="1470" spans="1:30" x14ac:dyDescent="0.2">
      <c r="A1470" t="s">
        <v>11274</v>
      </c>
      <c r="B1470" t="s">
        <v>11275</v>
      </c>
      <c r="C1470" t="s">
        <v>4</v>
      </c>
      <c r="D1470">
        <v>1589921</v>
      </c>
      <c r="E1470">
        <v>1590835</v>
      </c>
      <c r="F1470">
        <v>140.4</v>
      </c>
      <c r="G1470" t="s">
        <v>11287</v>
      </c>
      <c r="H1470">
        <v>0</v>
      </c>
      <c r="I1470" t="s">
        <v>12744</v>
      </c>
      <c r="S1470" t="str">
        <f t="shared" si="111"/>
        <v>prodigal_1_1</v>
      </c>
      <c r="T1470" t="str">
        <f t="shared" si="112"/>
        <v>prodigal_1_14</v>
      </c>
      <c r="U1470" t="str">
        <f t="shared" si="113"/>
        <v>prodigal_1_146</v>
      </c>
      <c r="V1470" t="str">
        <f t="shared" si="115"/>
        <v>prodigal_1_1467</v>
      </c>
      <c r="W1470" t="str">
        <f t="shared" si="114"/>
        <v>prodigal_1_1467;</v>
      </c>
      <c r="Z1470">
        <f>MATCH(S1470,Description!$A$2:$A$4489,0)</f>
        <v>1</v>
      </c>
      <c r="AA1470">
        <f>MATCH(T1470,Description!$A$2:$A$4489,0)</f>
        <v>447</v>
      </c>
      <c r="AB1470">
        <f>MATCH(U1470,Description!$A$2:$A$4489,0)</f>
        <v>514</v>
      </c>
      <c r="AC1470">
        <f>MATCH(V1470,Description!$A$2:$A$4489,0)</f>
        <v>522</v>
      </c>
      <c r="AD1470">
        <v>1</v>
      </c>
    </row>
    <row r="1471" spans="1:30" x14ac:dyDescent="0.2">
      <c r="A1471" t="s">
        <v>11274</v>
      </c>
      <c r="B1471" t="s">
        <v>11275</v>
      </c>
      <c r="C1471" t="s">
        <v>4</v>
      </c>
      <c r="D1471">
        <v>1591316</v>
      </c>
      <c r="E1471">
        <v>1592080</v>
      </c>
      <c r="F1471">
        <v>149.80000000000001</v>
      </c>
      <c r="G1471" t="s">
        <v>11287</v>
      </c>
      <c r="H1471">
        <v>0</v>
      </c>
      <c r="I1471" t="s">
        <v>12745</v>
      </c>
      <c r="S1471" t="str">
        <f t="shared" si="111"/>
        <v>prodigal_1_1</v>
      </c>
      <c r="T1471" t="str">
        <f t="shared" si="112"/>
        <v>prodigal_1_14</v>
      </c>
      <c r="U1471" t="str">
        <f t="shared" si="113"/>
        <v>prodigal_1_146</v>
      </c>
      <c r="V1471" t="str">
        <f t="shared" si="115"/>
        <v>prodigal_1_1468</v>
      </c>
      <c r="W1471" t="str">
        <f t="shared" si="114"/>
        <v>prodigal_1_1468;</v>
      </c>
      <c r="Z1471">
        <f>MATCH(S1471,Description!$A$2:$A$4489,0)</f>
        <v>1</v>
      </c>
      <c r="AA1471">
        <f>MATCH(T1471,Description!$A$2:$A$4489,0)</f>
        <v>447</v>
      </c>
      <c r="AB1471">
        <f>MATCH(U1471,Description!$A$2:$A$4489,0)</f>
        <v>514</v>
      </c>
      <c r="AC1471">
        <f>MATCH(V1471,Description!$A$2:$A$4489,0)</f>
        <v>523</v>
      </c>
      <c r="AD1471">
        <v>1</v>
      </c>
    </row>
    <row r="1472" spans="1:30" x14ac:dyDescent="0.2">
      <c r="A1472" t="s">
        <v>11274</v>
      </c>
      <c r="B1472" t="s">
        <v>11275</v>
      </c>
      <c r="C1472" t="s">
        <v>4</v>
      </c>
      <c r="D1472">
        <v>1592413</v>
      </c>
      <c r="E1472">
        <v>1592751</v>
      </c>
      <c r="F1472">
        <v>47.9</v>
      </c>
      <c r="G1472" t="s">
        <v>11276</v>
      </c>
      <c r="H1472">
        <v>0</v>
      </c>
      <c r="I1472" t="s">
        <v>12746</v>
      </c>
      <c r="S1472" t="str">
        <f t="shared" si="111"/>
        <v>prodigal_1_1</v>
      </c>
      <c r="T1472" t="str">
        <f t="shared" si="112"/>
        <v>prodigal_1_14</v>
      </c>
      <c r="U1472" t="str">
        <f t="shared" si="113"/>
        <v>prodigal_1_146</v>
      </c>
      <c r="V1472" t="str">
        <f t="shared" si="115"/>
        <v>prodigal_1_1469</v>
      </c>
      <c r="W1472" t="str">
        <f t="shared" si="114"/>
        <v>prodigal_1_1469;</v>
      </c>
      <c r="Z1472">
        <f>MATCH(S1472,Description!$A$2:$A$4489,0)</f>
        <v>1</v>
      </c>
      <c r="AA1472">
        <f>MATCH(T1472,Description!$A$2:$A$4489,0)</f>
        <v>447</v>
      </c>
      <c r="AB1472">
        <f>MATCH(U1472,Description!$A$2:$A$4489,0)</f>
        <v>514</v>
      </c>
      <c r="AC1472">
        <f>MATCH(V1472,Description!$A$2:$A$4489,0)</f>
        <v>524</v>
      </c>
      <c r="AD1472">
        <v>1</v>
      </c>
    </row>
    <row r="1473" spans="1:30" x14ac:dyDescent="0.2">
      <c r="A1473" t="s">
        <v>11274</v>
      </c>
      <c r="B1473" t="s">
        <v>11275</v>
      </c>
      <c r="C1473" t="s">
        <v>4</v>
      </c>
      <c r="D1473">
        <v>1592864</v>
      </c>
      <c r="E1473">
        <v>1593628</v>
      </c>
      <c r="F1473">
        <v>161.9</v>
      </c>
      <c r="G1473" t="s">
        <v>11287</v>
      </c>
      <c r="H1473">
        <v>0</v>
      </c>
      <c r="I1473" t="s">
        <v>12747</v>
      </c>
      <c r="S1473" t="str">
        <f t="shared" si="111"/>
        <v>prodigal_1_1</v>
      </c>
      <c r="T1473" t="str">
        <f t="shared" si="112"/>
        <v>prodigal_1_14</v>
      </c>
      <c r="U1473" t="str">
        <f t="shared" si="113"/>
        <v>prodigal_1_147</v>
      </c>
      <c r="V1473" t="str">
        <f t="shared" si="115"/>
        <v>prodigal_1_1470</v>
      </c>
      <c r="W1473" t="str">
        <f t="shared" si="114"/>
        <v>prodigal_1_1470;</v>
      </c>
      <c r="Z1473">
        <f>MATCH(S1473,Description!$A$2:$A$4489,0)</f>
        <v>1</v>
      </c>
      <c r="AA1473">
        <f>MATCH(T1473,Description!$A$2:$A$4489,0)</f>
        <v>447</v>
      </c>
      <c r="AB1473">
        <f>MATCH(U1473,Description!$A$2:$A$4489,0)</f>
        <v>525</v>
      </c>
      <c r="AC1473">
        <f>MATCH(V1473,Description!$A$2:$A$4489,0)</f>
        <v>526</v>
      </c>
      <c r="AD1473">
        <v>1</v>
      </c>
    </row>
    <row r="1474" spans="1:30" x14ac:dyDescent="0.2">
      <c r="A1474" t="s">
        <v>11274</v>
      </c>
      <c r="B1474" t="s">
        <v>11275</v>
      </c>
      <c r="C1474" t="s">
        <v>4</v>
      </c>
      <c r="D1474">
        <v>1594158</v>
      </c>
      <c r="E1474">
        <v>1594439</v>
      </c>
      <c r="F1474">
        <v>43.9</v>
      </c>
      <c r="G1474" t="s">
        <v>11276</v>
      </c>
      <c r="H1474">
        <v>0</v>
      </c>
      <c r="I1474" t="s">
        <v>12748</v>
      </c>
      <c r="S1474" t="str">
        <f t="shared" si="111"/>
        <v>prodigal_1_1</v>
      </c>
      <c r="T1474" t="str">
        <f t="shared" si="112"/>
        <v>prodigal_1_14</v>
      </c>
      <c r="U1474" t="str">
        <f t="shared" si="113"/>
        <v>prodigal_1_147</v>
      </c>
      <c r="V1474" t="str">
        <f t="shared" si="115"/>
        <v>prodigal_1_1471</v>
      </c>
      <c r="W1474" t="str">
        <f t="shared" si="114"/>
        <v>prodigal_1_1471;</v>
      </c>
      <c r="Z1474">
        <f>MATCH(S1474,Description!$A$2:$A$4489,0)</f>
        <v>1</v>
      </c>
      <c r="AA1474">
        <f>MATCH(T1474,Description!$A$2:$A$4489,0)</f>
        <v>447</v>
      </c>
      <c r="AB1474">
        <f>MATCH(U1474,Description!$A$2:$A$4489,0)</f>
        <v>525</v>
      </c>
      <c r="AC1474">
        <f>MATCH(V1474,Description!$A$2:$A$4489,0)</f>
        <v>527</v>
      </c>
      <c r="AD1474">
        <v>1</v>
      </c>
    </row>
    <row r="1475" spans="1:30" x14ac:dyDescent="0.2">
      <c r="A1475" t="s">
        <v>11274</v>
      </c>
      <c r="B1475" t="s">
        <v>11275</v>
      </c>
      <c r="C1475" t="s">
        <v>4</v>
      </c>
      <c r="D1475">
        <v>1594725</v>
      </c>
      <c r="E1475">
        <v>1596641</v>
      </c>
      <c r="F1475">
        <v>434</v>
      </c>
      <c r="G1475" t="s">
        <v>11287</v>
      </c>
      <c r="H1475">
        <v>0</v>
      </c>
      <c r="I1475" t="s">
        <v>12749</v>
      </c>
      <c r="S1475" t="str">
        <f t="shared" si="111"/>
        <v>prodigal_1_1</v>
      </c>
      <c r="T1475" t="str">
        <f t="shared" si="112"/>
        <v>prodigal_1_14</v>
      </c>
      <c r="U1475" t="str">
        <f t="shared" si="113"/>
        <v>prodigal_1_147</v>
      </c>
      <c r="V1475" t="str">
        <f t="shared" si="115"/>
        <v>prodigal_1_1472</v>
      </c>
      <c r="W1475" t="str">
        <f t="shared" si="114"/>
        <v>prodigal_1_1472;</v>
      </c>
      <c r="Z1475">
        <f>MATCH(S1475,Description!$A$2:$A$4489,0)</f>
        <v>1</v>
      </c>
      <c r="AA1475">
        <f>MATCH(T1475,Description!$A$2:$A$4489,0)</f>
        <v>447</v>
      </c>
      <c r="AB1475">
        <f>MATCH(U1475,Description!$A$2:$A$4489,0)</f>
        <v>525</v>
      </c>
      <c r="AC1475">
        <f>MATCH(V1475,Description!$A$2:$A$4489,0)</f>
        <v>528</v>
      </c>
      <c r="AD1475">
        <v>1</v>
      </c>
    </row>
    <row r="1476" spans="1:30" x14ac:dyDescent="0.2">
      <c r="A1476" t="s">
        <v>11274</v>
      </c>
      <c r="B1476" t="s">
        <v>11275</v>
      </c>
      <c r="C1476" t="s">
        <v>4</v>
      </c>
      <c r="D1476">
        <v>1596970</v>
      </c>
      <c r="E1476">
        <v>1598598</v>
      </c>
      <c r="F1476">
        <v>362.8</v>
      </c>
      <c r="G1476" t="s">
        <v>11276</v>
      </c>
      <c r="H1476">
        <v>0</v>
      </c>
      <c r="I1476" t="s">
        <v>12750</v>
      </c>
      <c r="S1476" t="str">
        <f t="shared" si="111"/>
        <v>prodigal_1_1</v>
      </c>
      <c r="T1476" t="str">
        <f t="shared" si="112"/>
        <v>prodigal_1_14</v>
      </c>
      <c r="U1476" t="str">
        <f t="shared" si="113"/>
        <v>prodigal_1_147</v>
      </c>
      <c r="V1476" t="str">
        <f t="shared" si="115"/>
        <v>prodigal_1_1473</v>
      </c>
      <c r="W1476" t="str">
        <f t="shared" si="114"/>
        <v>prodigal_1_1473;</v>
      </c>
      <c r="Z1476">
        <f>MATCH(S1476,Description!$A$2:$A$4489,0)</f>
        <v>1</v>
      </c>
      <c r="AA1476">
        <f>MATCH(T1476,Description!$A$2:$A$4489,0)</f>
        <v>447</v>
      </c>
      <c r="AB1476">
        <f>MATCH(U1476,Description!$A$2:$A$4489,0)</f>
        <v>525</v>
      </c>
      <c r="AC1476">
        <f>MATCH(V1476,Description!$A$2:$A$4489,0)</f>
        <v>529</v>
      </c>
      <c r="AD1476">
        <v>1</v>
      </c>
    </row>
    <row r="1477" spans="1:30" x14ac:dyDescent="0.2">
      <c r="A1477" t="s">
        <v>11274</v>
      </c>
      <c r="B1477" t="s">
        <v>11275</v>
      </c>
      <c r="C1477" t="s">
        <v>4</v>
      </c>
      <c r="D1477">
        <v>1599040</v>
      </c>
      <c r="E1477">
        <v>1599819</v>
      </c>
      <c r="F1477">
        <v>144.5</v>
      </c>
      <c r="G1477" t="s">
        <v>11287</v>
      </c>
      <c r="H1477">
        <v>0</v>
      </c>
      <c r="I1477" t="s">
        <v>12751</v>
      </c>
      <c r="S1477" t="str">
        <f t="shared" ref="S1477:S1540" si="116">MID($I1477,11,12)</f>
        <v>prodigal_1_1</v>
      </c>
      <c r="T1477" t="str">
        <f t="shared" ref="T1477:T1540" si="117">MID($I1477,11,13)</f>
        <v>prodigal_1_14</v>
      </c>
      <c r="U1477" t="str">
        <f t="shared" ref="U1477:U1540" si="118">MID($I1477,11,14)</f>
        <v>prodigal_1_147</v>
      </c>
      <c r="V1477" t="str">
        <f t="shared" si="115"/>
        <v>prodigal_1_1474</v>
      </c>
      <c r="W1477" t="str">
        <f t="shared" ref="W1477:W1540" si="119">MID($I1477,11,16)</f>
        <v>prodigal_1_1474;</v>
      </c>
      <c r="Z1477">
        <f>MATCH(S1477,Description!$A$2:$A$4489,0)</f>
        <v>1</v>
      </c>
      <c r="AA1477">
        <f>MATCH(T1477,Description!$A$2:$A$4489,0)</f>
        <v>447</v>
      </c>
      <c r="AB1477">
        <f>MATCH(U1477,Description!$A$2:$A$4489,0)</f>
        <v>525</v>
      </c>
      <c r="AC1477">
        <f>MATCH(V1477,Description!$A$2:$A$4489,0)</f>
        <v>530</v>
      </c>
      <c r="AD1477">
        <v>1</v>
      </c>
    </row>
    <row r="1478" spans="1:30" x14ac:dyDescent="0.2">
      <c r="A1478" t="s">
        <v>11274</v>
      </c>
      <c r="B1478" t="s">
        <v>11275</v>
      </c>
      <c r="C1478" t="s">
        <v>4</v>
      </c>
      <c r="D1478">
        <v>1599965</v>
      </c>
      <c r="E1478">
        <v>1600672</v>
      </c>
      <c r="F1478">
        <v>138.30000000000001</v>
      </c>
      <c r="G1478" t="s">
        <v>11287</v>
      </c>
      <c r="H1478">
        <v>0</v>
      </c>
      <c r="I1478" t="s">
        <v>12752</v>
      </c>
      <c r="S1478" t="str">
        <f t="shared" si="116"/>
        <v>prodigal_1_1</v>
      </c>
      <c r="T1478" t="str">
        <f t="shared" si="117"/>
        <v>prodigal_1_14</v>
      </c>
      <c r="U1478" t="str">
        <f t="shared" si="118"/>
        <v>prodigal_1_147</v>
      </c>
      <c r="V1478" t="str">
        <f t="shared" si="115"/>
        <v>prodigal_1_1475</v>
      </c>
      <c r="W1478" t="str">
        <f t="shared" si="119"/>
        <v>prodigal_1_1475;</v>
      </c>
      <c r="Z1478">
        <f>MATCH(S1478,Description!$A$2:$A$4489,0)</f>
        <v>1</v>
      </c>
      <c r="AA1478">
        <f>MATCH(T1478,Description!$A$2:$A$4489,0)</f>
        <v>447</v>
      </c>
      <c r="AB1478">
        <f>MATCH(U1478,Description!$A$2:$A$4489,0)</f>
        <v>525</v>
      </c>
      <c r="AC1478">
        <f>MATCH(V1478,Description!$A$2:$A$4489,0)</f>
        <v>531</v>
      </c>
      <c r="AD1478">
        <v>1</v>
      </c>
    </row>
    <row r="1479" spans="1:30" x14ac:dyDescent="0.2">
      <c r="A1479" t="s">
        <v>11274</v>
      </c>
      <c r="B1479" t="s">
        <v>11275</v>
      </c>
      <c r="C1479" t="s">
        <v>4</v>
      </c>
      <c r="D1479">
        <v>1600808</v>
      </c>
      <c r="E1479">
        <v>1602232</v>
      </c>
      <c r="F1479">
        <v>160.69999999999999</v>
      </c>
      <c r="G1479" t="s">
        <v>11276</v>
      </c>
      <c r="H1479">
        <v>0</v>
      </c>
      <c r="I1479" t="s">
        <v>12753</v>
      </c>
      <c r="S1479" t="str">
        <f t="shared" si="116"/>
        <v>prodigal_1_1</v>
      </c>
      <c r="T1479" t="str">
        <f t="shared" si="117"/>
        <v>prodigal_1_14</v>
      </c>
      <c r="U1479" t="str">
        <f t="shared" si="118"/>
        <v>prodigal_1_147</v>
      </c>
      <c r="V1479" t="str">
        <f t="shared" si="115"/>
        <v>prodigal_1_1476</v>
      </c>
      <c r="W1479" t="str">
        <f t="shared" si="119"/>
        <v>prodigal_1_1476;</v>
      </c>
      <c r="Z1479">
        <f>MATCH(S1479,Description!$A$2:$A$4489,0)</f>
        <v>1</v>
      </c>
      <c r="AA1479">
        <f>MATCH(T1479,Description!$A$2:$A$4489,0)</f>
        <v>447</v>
      </c>
      <c r="AB1479">
        <f>MATCH(U1479,Description!$A$2:$A$4489,0)</f>
        <v>525</v>
      </c>
      <c r="AC1479">
        <f>MATCH(V1479,Description!$A$2:$A$4489,0)</f>
        <v>532</v>
      </c>
      <c r="AD1479">
        <v>1</v>
      </c>
    </row>
    <row r="1480" spans="1:30" x14ac:dyDescent="0.2">
      <c r="A1480" t="s">
        <v>11274</v>
      </c>
      <c r="B1480" t="s">
        <v>11275</v>
      </c>
      <c r="C1480" t="s">
        <v>4</v>
      </c>
      <c r="D1480">
        <v>1602391</v>
      </c>
      <c r="E1480">
        <v>1603038</v>
      </c>
      <c r="F1480">
        <v>129.1</v>
      </c>
      <c r="G1480" t="s">
        <v>11287</v>
      </c>
      <c r="H1480">
        <v>0</v>
      </c>
      <c r="I1480" t="s">
        <v>12754</v>
      </c>
      <c r="S1480" t="str">
        <f t="shared" si="116"/>
        <v>prodigal_1_1</v>
      </c>
      <c r="T1480" t="str">
        <f t="shared" si="117"/>
        <v>prodigal_1_14</v>
      </c>
      <c r="U1480" t="str">
        <f t="shared" si="118"/>
        <v>prodigal_1_147</v>
      </c>
      <c r="V1480" t="str">
        <f t="shared" si="115"/>
        <v>prodigal_1_1477</v>
      </c>
      <c r="W1480" t="str">
        <f t="shared" si="119"/>
        <v>prodigal_1_1477;</v>
      </c>
      <c r="Z1480">
        <f>MATCH(S1480,Description!$A$2:$A$4489,0)</f>
        <v>1</v>
      </c>
      <c r="AA1480">
        <f>MATCH(T1480,Description!$A$2:$A$4489,0)</f>
        <v>447</v>
      </c>
      <c r="AB1480">
        <f>MATCH(U1480,Description!$A$2:$A$4489,0)</f>
        <v>525</v>
      </c>
      <c r="AC1480">
        <f>MATCH(V1480,Description!$A$2:$A$4489,0)</f>
        <v>533</v>
      </c>
      <c r="AD1480">
        <v>1</v>
      </c>
    </row>
    <row r="1481" spans="1:30" x14ac:dyDescent="0.2">
      <c r="A1481" t="s">
        <v>11274</v>
      </c>
      <c r="B1481" t="s">
        <v>11275</v>
      </c>
      <c r="C1481" t="s">
        <v>4</v>
      </c>
      <c r="D1481">
        <v>1603199</v>
      </c>
      <c r="E1481">
        <v>1604248</v>
      </c>
      <c r="F1481">
        <v>185.5</v>
      </c>
      <c r="G1481" t="s">
        <v>11287</v>
      </c>
      <c r="H1481">
        <v>0</v>
      </c>
      <c r="I1481" t="s">
        <v>12755</v>
      </c>
      <c r="S1481" t="str">
        <f t="shared" si="116"/>
        <v>prodigal_1_1</v>
      </c>
      <c r="T1481" t="str">
        <f t="shared" si="117"/>
        <v>prodigal_1_14</v>
      </c>
      <c r="U1481" t="str">
        <f t="shared" si="118"/>
        <v>prodigal_1_147</v>
      </c>
      <c r="V1481" t="str">
        <f t="shared" si="115"/>
        <v>prodigal_1_1478</v>
      </c>
      <c r="W1481" t="str">
        <f t="shared" si="119"/>
        <v>prodigal_1_1478;</v>
      </c>
      <c r="Z1481">
        <f>MATCH(S1481,Description!$A$2:$A$4489,0)</f>
        <v>1</v>
      </c>
      <c r="AA1481">
        <f>MATCH(T1481,Description!$A$2:$A$4489,0)</f>
        <v>447</v>
      </c>
      <c r="AB1481">
        <f>MATCH(U1481,Description!$A$2:$A$4489,0)</f>
        <v>525</v>
      </c>
      <c r="AC1481">
        <f>MATCH(V1481,Description!$A$2:$A$4489,0)</f>
        <v>534</v>
      </c>
      <c r="AD1481">
        <v>1</v>
      </c>
    </row>
    <row r="1482" spans="1:30" x14ac:dyDescent="0.2">
      <c r="A1482" t="s">
        <v>11274</v>
      </c>
      <c r="B1482" t="s">
        <v>11275</v>
      </c>
      <c r="C1482" t="s">
        <v>4</v>
      </c>
      <c r="D1482">
        <v>1604527</v>
      </c>
      <c r="E1482">
        <v>1604997</v>
      </c>
      <c r="F1482">
        <v>49.2</v>
      </c>
      <c r="G1482" t="s">
        <v>11287</v>
      </c>
      <c r="H1482">
        <v>0</v>
      </c>
      <c r="I1482" t="s">
        <v>12756</v>
      </c>
      <c r="S1482" t="str">
        <f t="shared" si="116"/>
        <v>prodigal_1_1</v>
      </c>
      <c r="T1482" t="str">
        <f t="shared" si="117"/>
        <v>prodigal_1_14</v>
      </c>
      <c r="U1482" t="str">
        <f t="shared" si="118"/>
        <v>prodigal_1_147</v>
      </c>
      <c r="V1482" t="str">
        <f t="shared" si="115"/>
        <v>prodigal_1_1479</v>
      </c>
      <c r="W1482" t="str">
        <f t="shared" si="119"/>
        <v>prodigal_1_1479;</v>
      </c>
      <c r="Z1482">
        <f>MATCH(S1482,Description!$A$2:$A$4489,0)</f>
        <v>1</v>
      </c>
      <c r="AA1482">
        <f>MATCH(T1482,Description!$A$2:$A$4489,0)</f>
        <v>447</v>
      </c>
      <c r="AB1482">
        <f>MATCH(U1482,Description!$A$2:$A$4489,0)</f>
        <v>525</v>
      </c>
      <c r="AC1482">
        <f>MATCH(V1482,Description!$A$2:$A$4489,0)</f>
        <v>535</v>
      </c>
      <c r="AD1482">
        <v>1</v>
      </c>
    </row>
    <row r="1483" spans="1:30" x14ac:dyDescent="0.2">
      <c r="A1483" t="s">
        <v>11274</v>
      </c>
      <c r="B1483" t="s">
        <v>11275</v>
      </c>
      <c r="C1483" t="s">
        <v>4</v>
      </c>
      <c r="D1483">
        <v>1605069</v>
      </c>
      <c r="E1483">
        <v>1605683</v>
      </c>
      <c r="F1483">
        <v>116.9</v>
      </c>
      <c r="G1483" t="s">
        <v>11276</v>
      </c>
      <c r="H1483">
        <v>0</v>
      </c>
      <c r="I1483" t="s">
        <v>12757</v>
      </c>
      <c r="S1483" t="str">
        <f t="shared" si="116"/>
        <v>prodigal_1_1</v>
      </c>
      <c r="T1483" t="str">
        <f t="shared" si="117"/>
        <v>prodigal_1_14</v>
      </c>
      <c r="U1483" t="str">
        <f t="shared" si="118"/>
        <v>prodigal_1_148</v>
      </c>
      <c r="V1483" t="str">
        <f t="shared" si="115"/>
        <v>prodigal_1_1480</v>
      </c>
      <c r="W1483" t="str">
        <f t="shared" si="119"/>
        <v>prodigal_1_1480;</v>
      </c>
      <c r="Z1483">
        <f>MATCH(S1483,Description!$A$2:$A$4489,0)</f>
        <v>1</v>
      </c>
      <c r="AA1483">
        <f>MATCH(T1483,Description!$A$2:$A$4489,0)</f>
        <v>447</v>
      </c>
      <c r="AB1483">
        <f>MATCH(U1483,Description!$A$2:$A$4489,0)</f>
        <v>536</v>
      </c>
      <c r="AC1483">
        <f>MATCH(V1483,Description!$A$2:$A$4489,0)</f>
        <v>537</v>
      </c>
      <c r="AD1483">
        <v>1</v>
      </c>
    </row>
    <row r="1484" spans="1:30" x14ac:dyDescent="0.2">
      <c r="A1484" t="s">
        <v>11274</v>
      </c>
      <c r="B1484" t="s">
        <v>11275</v>
      </c>
      <c r="C1484" t="s">
        <v>4</v>
      </c>
      <c r="D1484">
        <v>1605687</v>
      </c>
      <c r="E1484">
        <v>1606145</v>
      </c>
      <c r="F1484">
        <v>77.900000000000006</v>
      </c>
      <c r="G1484" t="s">
        <v>11287</v>
      </c>
      <c r="H1484">
        <v>0</v>
      </c>
      <c r="I1484" t="s">
        <v>12758</v>
      </c>
      <c r="S1484" t="str">
        <f t="shared" si="116"/>
        <v>prodigal_1_1</v>
      </c>
      <c r="T1484" t="str">
        <f t="shared" si="117"/>
        <v>prodigal_1_14</v>
      </c>
      <c r="U1484" t="str">
        <f t="shared" si="118"/>
        <v>prodigal_1_148</v>
      </c>
      <c r="V1484" t="str">
        <f t="shared" si="115"/>
        <v>prodigal_1_1481</v>
      </c>
      <c r="W1484" t="str">
        <f t="shared" si="119"/>
        <v>prodigal_1_1481;</v>
      </c>
      <c r="Z1484">
        <f>MATCH(S1484,Description!$A$2:$A$4489,0)</f>
        <v>1</v>
      </c>
      <c r="AA1484">
        <f>MATCH(T1484,Description!$A$2:$A$4489,0)</f>
        <v>447</v>
      </c>
      <c r="AB1484">
        <f>MATCH(U1484,Description!$A$2:$A$4489,0)</f>
        <v>536</v>
      </c>
      <c r="AC1484">
        <f>MATCH(V1484,Description!$A$2:$A$4489,0)</f>
        <v>538</v>
      </c>
      <c r="AD1484">
        <v>1</v>
      </c>
    </row>
    <row r="1485" spans="1:30" x14ac:dyDescent="0.2">
      <c r="A1485" t="s">
        <v>11274</v>
      </c>
      <c r="B1485" t="s">
        <v>11275</v>
      </c>
      <c r="C1485" t="s">
        <v>4</v>
      </c>
      <c r="D1485">
        <v>1606537</v>
      </c>
      <c r="E1485">
        <v>1607433</v>
      </c>
      <c r="F1485">
        <v>185.1</v>
      </c>
      <c r="G1485" t="s">
        <v>11276</v>
      </c>
      <c r="H1485">
        <v>0</v>
      </c>
      <c r="I1485" t="s">
        <v>12759</v>
      </c>
      <c r="S1485" t="str">
        <f t="shared" si="116"/>
        <v>prodigal_1_1</v>
      </c>
      <c r="T1485" t="str">
        <f t="shared" si="117"/>
        <v>prodigal_1_14</v>
      </c>
      <c r="U1485" t="str">
        <f t="shared" si="118"/>
        <v>prodigal_1_148</v>
      </c>
      <c r="V1485" t="str">
        <f t="shared" si="115"/>
        <v>prodigal_1_1482</v>
      </c>
      <c r="W1485" t="str">
        <f t="shared" si="119"/>
        <v>prodigal_1_1482;</v>
      </c>
      <c r="Z1485">
        <f>MATCH(S1485,Description!$A$2:$A$4489,0)</f>
        <v>1</v>
      </c>
      <c r="AA1485">
        <f>MATCH(T1485,Description!$A$2:$A$4489,0)</f>
        <v>447</v>
      </c>
      <c r="AB1485">
        <f>MATCH(U1485,Description!$A$2:$A$4489,0)</f>
        <v>536</v>
      </c>
      <c r="AC1485">
        <f>MATCH(V1485,Description!$A$2:$A$4489,0)</f>
        <v>539</v>
      </c>
      <c r="AD1485">
        <v>1</v>
      </c>
    </row>
    <row r="1486" spans="1:30" x14ac:dyDescent="0.2">
      <c r="A1486" t="s">
        <v>11274</v>
      </c>
      <c r="B1486" t="s">
        <v>11275</v>
      </c>
      <c r="C1486" t="s">
        <v>4</v>
      </c>
      <c r="D1486">
        <v>1608047</v>
      </c>
      <c r="E1486">
        <v>1608526</v>
      </c>
      <c r="F1486">
        <v>87.8</v>
      </c>
      <c r="G1486" t="s">
        <v>11276</v>
      </c>
      <c r="H1486">
        <v>0</v>
      </c>
      <c r="I1486" t="s">
        <v>12760</v>
      </c>
      <c r="S1486" t="str">
        <f t="shared" si="116"/>
        <v>prodigal_1_1</v>
      </c>
      <c r="T1486" t="str">
        <f t="shared" si="117"/>
        <v>prodigal_1_14</v>
      </c>
      <c r="U1486" t="str">
        <f t="shared" si="118"/>
        <v>prodigal_1_148</v>
      </c>
      <c r="V1486" t="str">
        <f t="shared" si="115"/>
        <v>prodigal_1_1483</v>
      </c>
      <c r="W1486" t="str">
        <f t="shared" si="119"/>
        <v>prodigal_1_1483;</v>
      </c>
      <c r="Z1486">
        <f>MATCH(S1486,Description!$A$2:$A$4489,0)</f>
        <v>1</v>
      </c>
      <c r="AA1486">
        <f>MATCH(T1486,Description!$A$2:$A$4489,0)</f>
        <v>447</v>
      </c>
      <c r="AB1486">
        <f>MATCH(U1486,Description!$A$2:$A$4489,0)</f>
        <v>536</v>
      </c>
      <c r="AC1486">
        <f>MATCH(V1486,Description!$A$2:$A$4489,0)</f>
        <v>540</v>
      </c>
      <c r="AD1486">
        <v>1</v>
      </c>
    </row>
    <row r="1487" spans="1:30" x14ac:dyDescent="0.2">
      <c r="A1487" t="s">
        <v>11274</v>
      </c>
      <c r="B1487" t="s">
        <v>11275</v>
      </c>
      <c r="C1487" t="s">
        <v>4</v>
      </c>
      <c r="D1487">
        <v>1608545</v>
      </c>
      <c r="E1487">
        <v>1609009</v>
      </c>
      <c r="F1487">
        <v>89.4</v>
      </c>
      <c r="G1487" t="s">
        <v>11287</v>
      </c>
      <c r="H1487">
        <v>0</v>
      </c>
      <c r="I1487" t="s">
        <v>12761</v>
      </c>
      <c r="S1487" t="str">
        <f t="shared" si="116"/>
        <v>prodigal_1_1</v>
      </c>
      <c r="T1487" t="str">
        <f t="shared" si="117"/>
        <v>prodigal_1_14</v>
      </c>
      <c r="U1487" t="str">
        <f t="shared" si="118"/>
        <v>prodigal_1_148</v>
      </c>
      <c r="V1487" t="str">
        <f t="shared" si="115"/>
        <v>prodigal_1_1484</v>
      </c>
      <c r="W1487" t="str">
        <f t="shared" si="119"/>
        <v>prodigal_1_1484;</v>
      </c>
      <c r="Z1487">
        <f>MATCH(S1487,Description!$A$2:$A$4489,0)</f>
        <v>1</v>
      </c>
      <c r="AA1487">
        <f>MATCH(T1487,Description!$A$2:$A$4489,0)</f>
        <v>447</v>
      </c>
      <c r="AB1487">
        <f>MATCH(U1487,Description!$A$2:$A$4489,0)</f>
        <v>536</v>
      </c>
      <c r="AC1487">
        <f>MATCH(V1487,Description!$A$2:$A$4489,0)</f>
        <v>541</v>
      </c>
      <c r="AD1487">
        <v>1</v>
      </c>
    </row>
    <row r="1488" spans="1:30" x14ac:dyDescent="0.2">
      <c r="A1488" t="s">
        <v>11274</v>
      </c>
      <c r="B1488" t="s">
        <v>11275</v>
      </c>
      <c r="C1488" t="s">
        <v>4</v>
      </c>
      <c r="D1488">
        <v>1609020</v>
      </c>
      <c r="E1488">
        <v>1612565</v>
      </c>
      <c r="F1488">
        <v>705.6</v>
      </c>
      <c r="G1488" t="s">
        <v>11287</v>
      </c>
      <c r="H1488">
        <v>0</v>
      </c>
      <c r="I1488" t="s">
        <v>12762</v>
      </c>
      <c r="S1488" t="str">
        <f t="shared" si="116"/>
        <v>prodigal_1_1</v>
      </c>
      <c r="T1488" t="str">
        <f t="shared" si="117"/>
        <v>prodigal_1_14</v>
      </c>
      <c r="U1488" t="str">
        <f t="shared" si="118"/>
        <v>prodigal_1_148</v>
      </c>
      <c r="V1488" t="str">
        <f t="shared" si="115"/>
        <v>prodigal_1_1485</v>
      </c>
      <c r="W1488" t="str">
        <f t="shared" si="119"/>
        <v>prodigal_1_1485;</v>
      </c>
      <c r="Z1488">
        <f>MATCH(S1488,Description!$A$2:$A$4489,0)</f>
        <v>1</v>
      </c>
      <c r="AA1488">
        <f>MATCH(T1488,Description!$A$2:$A$4489,0)</f>
        <v>447</v>
      </c>
      <c r="AB1488">
        <f>MATCH(U1488,Description!$A$2:$A$4489,0)</f>
        <v>536</v>
      </c>
      <c r="AC1488">
        <f>MATCH(V1488,Description!$A$2:$A$4489,0)</f>
        <v>542</v>
      </c>
      <c r="AD1488">
        <v>1</v>
      </c>
    </row>
    <row r="1489" spans="1:30" x14ac:dyDescent="0.2">
      <c r="A1489" t="s">
        <v>11274</v>
      </c>
      <c r="B1489" t="s">
        <v>11275</v>
      </c>
      <c r="C1489" t="s">
        <v>4</v>
      </c>
      <c r="D1489">
        <v>1612571</v>
      </c>
      <c r="E1489">
        <v>1613221</v>
      </c>
      <c r="F1489">
        <v>129.19999999999999</v>
      </c>
      <c r="G1489" t="s">
        <v>11287</v>
      </c>
      <c r="H1489">
        <v>0</v>
      </c>
      <c r="I1489" t="s">
        <v>12763</v>
      </c>
      <c r="S1489" t="str">
        <f t="shared" si="116"/>
        <v>prodigal_1_1</v>
      </c>
      <c r="T1489" t="str">
        <f t="shared" si="117"/>
        <v>prodigal_1_14</v>
      </c>
      <c r="U1489" t="str">
        <f t="shared" si="118"/>
        <v>prodigal_1_148</v>
      </c>
      <c r="V1489" t="str">
        <f t="shared" si="115"/>
        <v>prodigal_1_1486</v>
      </c>
      <c r="W1489" t="str">
        <f t="shared" si="119"/>
        <v>prodigal_1_1486;</v>
      </c>
      <c r="Z1489">
        <f>MATCH(S1489,Description!$A$2:$A$4489,0)</f>
        <v>1</v>
      </c>
      <c r="AA1489">
        <f>MATCH(T1489,Description!$A$2:$A$4489,0)</f>
        <v>447</v>
      </c>
      <c r="AB1489">
        <f>MATCH(U1489,Description!$A$2:$A$4489,0)</f>
        <v>536</v>
      </c>
      <c r="AC1489">
        <f>MATCH(V1489,Description!$A$2:$A$4489,0)</f>
        <v>543</v>
      </c>
      <c r="AD1489">
        <v>1</v>
      </c>
    </row>
    <row r="1490" spans="1:30" x14ac:dyDescent="0.2">
      <c r="A1490" t="s">
        <v>11274</v>
      </c>
      <c r="B1490" t="s">
        <v>11275</v>
      </c>
      <c r="C1490" t="s">
        <v>4</v>
      </c>
      <c r="D1490">
        <v>1613232</v>
      </c>
      <c r="E1490">
        <v>1614047</v>
      </c>
      <c r="F1490">
        <v>182.9</v>
      </c>
      <c r="G1490" t="s">
        <v>11287</v>
      </c>
      <c r="H1490">
        <v>0</v>
      </c>
      <c r="I1490" t="s">
        <v>12764</v>
      </c>
      <c r="S1490" t="str">
        <f t="shared" si="116"/>
        <v>prodigal_1_1</v>
      </c>
      <c r="T1490" t="str">
        <f t="shared" si="117"/>
        <v>prodigal_1_14</v>
      </c>
      <c r="U1490" t="str">
        <f t="shared" si="118"/>
        <v>prodigal_1_148</v>
      </c>
      <c r="V1490" t="str">
        <f t="shared" si="115"/>
        <v>prodigal_1_1487</v>
      </c>
      <c r="W1490" t="str">
        <f t="shared" si="119"/>
        <v>prodigal_1_1487;</v>
      </c>
      <c r="Z1490">
        <f>MATCH(S1490,Description!$A$2:$A$4489,0)</f>
        <v>1</v>
      </c>
      <c r="AA1490">
        <f>MATCH(T1490,Description!$A$2:$A$4489,0)</f>
        <v>447</v>
      </c>
      <c r="AB1490">
        <f>MATCH(U1490,Description!$A$2:$A$4489,0)</f>
        <v>536</v>
      </c>
      <c r="AC1490">
        <f>MATCH(V1490,Description!$A$2:$A$4489,0)</f>
        <v>544</v>
      </c>
      <c r="AD1490">
        <v>1</v>
      </c>
    </row>
    <row r="1491" spans="1:30" x14ac:dyDescent="0.2">
      <c r="A1491" t="s">
        <v>11274</v>
      </c>
      <c r="B1491" t="s">
        <v>11275</v>
      </c>
      <c r="C1491" t="s">
        <v>4</v>
      </c>
      <c r="D1491">
        <v>1614060</v>
      </c>
      <c r="E1491">
        <v>1614875</v>
      </c>
      <c r="F1491">
        <v>157</v>
      </c>
      <c r="G1491" t="s">
        <v>11287</v>
      </c>
      <c r="H1491">
        <v>0</v>
      </c>
      <c r="I1491" t="s">
        <v>12765</v>
      </c>
      <c r="S1491" t="str">
        <f t="shared" si="116"/>
        <v>prodigal_1_1</v>
      </c>
      <c r="T1491" t="str">
        <f t="shared" si="117"/>
        <v>prodigal_1_14</v>
      </c>
      <c r="U1491" t="str">
        <f t="shared" si="118"/>
        <v>prodigal_1_148</v>
      </c>
      <c r="V1491" t="str">
        <f t="shared" si="115"/>
        <v>prodigal_1_1488</v>
      </c>
      <c r="W1491" t="str">
        <f t="shared" si="119"/>
        <v>prodigal_1_1488;</v>
      </c>
      <c r="Z1491">
        <f>MATCH(S1491,Description!$A$2:$A$4489,0)</f>
        <v>1</v>
      </c>
      <c r="AA1491">
        <f>MATCH(T1491,Description!$A$2:$A$4489,0)</f>
        <v>447</v>
      </c>
      <c r="AB1491">
        <f>MATCH(U1491,Description!$A$2:$A$4489,0)</f>
        <v>536</v>
      </c>
      <c r="AC1491">
        <f>MATCH(V1491,Description!$A$2:$A$4489,0)</f>
        <v>545</v>
      </c>
      <c r="AD1491">
        <v>1</v>
      </c>
    </row>
    <row r="1492" spans="1:30" x14ac:dyDescent="0.2">
      <c r="A1492" t="s">
        <v>11274</v>
      </c>
      <c r="B1492" t="s">
        <v>11275</v>
      </c>
      <c r="C1492" t="s">
        <v>4</v>
      </c>
      <c r="D1492">
        <v>1614872</v>
      </c>
      <c r="E1492">
        <v>1615687</v>
      </c>
      <c r="F1492">
        <v>177.9</v>
      </c>
      <c r="G1492" t="s">
        <v>11287</v>
      </c>
      <c r="H1492">
        <v>0</v>
      </c>
      <c r="I1492" t="s">
        <v>12766</v>
      </c>
      <c r="S1492" t="str">
        <f t="shared" si="116"/>
        <v>prodigal_1_1</v>
      </c>
      <c r="T1492" t="str">
        <f t="shared" si="117"/>
        <v>prodigal_1_14</v>
      </c>
      <c r="U1492" t="str">
        <f t="shared" si="118"/>
        <v>prodigal_1_148</v>
      </c>
      <c r="V1492" t="str">
        <f t="shared" ref="V1492:V1555" si="120">MID($I1492,11,15)</f>
        <v>prodigal_1_1489</v>
      </c>
      <c r="W1492" t="str">
        <f t="shared" si="119"/>
        <v>prodigal_1_1489;</v>
      </c>
      <c r="Z1492">
        <f>MATCH(S1492,Description!$A$2:$A$4489,0)</f>
        <v>1</v>
      </c>
      <c r="AA1492">
        <f>MATCH(T1492,Description!$A$2:$A$4489,0)</f>
        <v>447</v>
      </c>
      <c r="AB1492">
        <f>MATCH(U1492,Description!$A$2:$A$4489,0)</f>
        <v>536</v>
      </c>
      <c r="AC1492">
        <f>MATCH(V1492,Description!$A$2:$A$4489,0)</f>
        <v>546</v>
      </c>
      <c r="AD1492">
        <v>1</v>
      </c>
    </row>
    <row r="1493" spans="1:30" x14ac:dyDescent="0.2">
      <c r="A1493" t="s">
        <v>11274</v>
      </c>
      <c r="B1493" t="s">
        <v>11275</v>
      </c>
      <c r="C1493" t="s">
        <v>4</v>
      </c>
      <c r="D1493">
        <v>1615931</v>
      </c>
      <c r="E1493">
        <v>1617034</v>
      </c>
      <c r="F1493">
        <v>273.5</v>
      </c>
      <c r="G1493" t="s">
        <v>11287</v>
      </c>
      <c r="H1493">
        <v>0</v>
      </c>
      <c r="I1493" t="s">
        <v>12767</v>
      </c>
      <c r="S1493" t="str">
        <f t="shared" si="116"/>
        <v>prodigal_1_1</v>
      </c>
      <c r="T1493" t="str">
        <f t="shared" si="117"/>
        <v>prodigal_1_14</v>
      </c>
      <c r="U1493" t="str">
        <f t="shared" si="118"/>
        <v>prodigal_1_149</v>
      </c>
      <c r="V1493" t="str">
        <f t="shared" si="120"/>
        <v>prodigal_1_1490</v>
      </c>
      <c r="W1493" t="str">
        <f t="shared" si="119"/>
        <v>prodigal_1_1490;</v>
      </c>
      <c r="Z1493">
        <f>MATCH(S1493,Description!$A$2:$A$4489,0)</f>
        <v>1</v>
      </c>
      <c r="AA1493">
        <f>MATCH(T1493,Description!$A$2:$A$4489,0)</f>
        <v>447</v>
      </c>
      <c r="AB1493">
        <f>MATCH(U1493,Description!$A$2:$A$4489,0)</f>
        <v>547</v>
      </c>
      <c r="AC1493">
        <f>MATCH(V1493,Description!$A$2:$A$4489,0)</f>
        <v>548</v>
      </c>
      <c r="AD1493">
        <v>1</v>
      </c>
    </row>
    <row r="1494" spans="1:30" x14ac:dyDescent="0.2">
      <c r="A1494" t="s">
        <v>11274</v>
      </c>
      <c r="B1494" t="s">
        <v>11275</v>
      </c>
      <c r="C1494" t="s">
        <v>4</v>
      </c>
      <c r="D1494">
        <v>1617436</v>
      </c>
      <c r="E1494">
        <v>1618125</v>
      </c>
      <c r="F1494">
        <v>121.4</v>
      </c>
      <c r="G1494" t="s">
        <v>11276</v>
      </c>
      <c r="H1494">
        <v>0</v>
      </c>
      <c r="I1494" t="s">
        <v>12768</v>
      </c>
      <c r="S1494" t="str">
        <f t="shared" si="116"/>
        <v>prodigal_1_1</v>
      </c>
      <c r="T1494" t="str">
        <f t="shared" si="117"/>
        <v>prodigal_1_14</v>
      </c>
      <c r="U1494" t="str">
        <f t="shared" si="118"/>
        <v>prodigal_1_149</v>
      </c>
      <c r="V1494" t="str">
        <f t="shared" si="120"/>
        <v>prodigal_1_1491</v>
      </c>
      <c r="W1494" t="str">
        <f t="shared" si="119"/>
        <v>prodigal_1_1491;</v>
      </c>
      <c r="Z1494">
        <f>MATCH(S1494,Description!$A$2:$A$4489,0)</f>
        <v>1</v>
      </c>
      <c r="AA1494">
        <f>MATCH(T1494,Description!$A$2:$A$4489,0)</f>
        <v>447</v>
      </c>
      <c r="AB1494">
        <f>MATCH(U1494,Description!$A$2:$A$4489,0)</f>
        <v>547</v>
      </c>
      <c r="AC1494">
        <f>MATCH(V1494,Description!$A$2:$A$4489,0)</f>
        <v>549</v>
      </c>
      <c r="AD1494">
        <v>1</v>
      </c>
    </row>
    <row r="1495" spans="1:30" x14ac:dyDescent="0.2">
      <c r="A1495" t="s">
        <v>11274</v>
      </c>
      <c r="B1495" t="s">
        <v>11275</v>
      </c>
      <c r="C1495" t="s">
        <v>4</v>
      </c>
      <c r="D1495">
        <v>1618479</v>
      </c>
      <c r="E1495">
        <v>1620431</v>
      </c>
      <c r="F1495">
        <v>465</v>
      </c>
      <c r="G1495" t="s">
        <v>11287</v>
      </c>
      <c r="H1495">
        <v>0</v>
      </c>
      <c r="I1495" t="s">
        <v>12769</v>
      </c>
      <c r="S1495" t="str">
        <f t="shared" si="116"/>
        <v>prodigal_1_1</v>
      </c>
      <c r="T1495" t="str">
        <f t="shared" si="117"/>
        <v>prodigal_1_14</v>
      </c>
      <c r="U1495" t="str">
        <f t="shared" si="118"/>
        <v>prodigal_1_149</v>
      </c>
      <c r="V1495" t="str">
        <f t="shared" si="120"/>
        <v>prodigal_1_1492</v>
      </c>
      <c r="W1495" t="str">
        <f t="shared" si="119"/>
        <v>prodigal_1_1492;</v>
      </c>
      <c r="Z1495">
        <f>MATCH(S1495,Description!$A$2:$A$4489,0)</f>
        <v>1</v>
      </c>
      <c r="AA1495">
        <f>MATCH(T1495,Description!$A$2:$A$4489,0)</f>
        <v>447</v>
      </c>
      <c r="AB1495">
        <f>MATCH(U1495,Description!$A$2:$A$4489,0)</f>
        <v>547</v>
      </c>
      <c r="AC1495">
        <f>MATCH(V1495,Description!$A$2:$A$4489,0)</f>
        <v>550</v>
      </c>
      <c r="AD1495">
        <v>1</v>
      </c>
    </row>
    <row r="1496" spans="1:30" x14ac:dyDescent="0.2">
      <c r="A1496" t="s">
        <v>11274</v>
      </c>
      <c r="B1496" t="s">
        <v>11275</v>
      </c>
      <c r="C1496" t="s">
        <v>4</v>
      </c>
      <c r="D1496">
        <v>1620816</v>
      </c>
      <c r="E1496">
        <v>1621187</v>
      </c>
      <c r="F1496">
        <v>59.7</v>
      </c>
      <c r="G1496" t="s">
        <v>11276</v>
      </c>
      <c r="H1496">
        <v>0</v>
      </c>
      <c r="I1496" t="s">
        <v>12770</v>
      </c>
      <c r="S1496" t="str">
        <f t="shared" si="116"/>
        <v>prodigal_1_1</v>
      </c>
      <c r="T1496" t="str">
        <f t="shared" si="117"/>
        <v>prodigal_1_14</v>
      </c>
      <c r="U1496" t="str">
        <f t="shared" si="118"/>
        <v>prodigal_1_149</v>
      </c>
      <c r="V1496" t="str">
        <f t="shared" si="120"/>
        <v>prodigal_1_1493</v>
      </c>
      <c r="W1496" t="str">
        <f t="shared" si="119"/>
        <v>prodigal_1_1493;</v>
      </c>
      <c r="Z1496">
        <f>MATCH(S1496,Description!$A$2:$A$4489,0)</f>
        <v>1</v>
      </c>
      <c r="AA1496">
        <f>MATCH(T1496,Description!$A$2:$A$4489,0)</f>
        <v>447</v>
      </c>
      <c r="AB1496">
        <f>MATCH(U1496,Description!$A$2:$A$4489,0)</f>
        <v>547</v>
      </c>
      <c r="AC1496">
        <f>MATCH(V1496,Description!$A$2:$A$4489,0)</f>
        <v>551</v>
      </c>
      <c r="AD1496">
        <v>1</v>
      </c>
    </row>
    <row r="1497" spans="1:30" x14ac:dyDescent="0.2">
      <c r="A1497" t="s">
        <v>11274</v>
      </c>
      <c r="B1497" t="s">
        <v>11275</v>
      </c>
      <c r="C1497" t="s">
        <v>4</v>
      </c>
      <c r="D1497">
        <v>1621192</v>
      </c>
      <c r="E1497">
        <v>1621848</v>
      </c>
      <c r="F1497">
        <v>92.9</v>
      </c>
      <c r="G1497" t="s">
        <v>11287</v>
      </c>
      <c r="H1497">
        <v>0</v>
      </c>
      <c r="I1497" t="s">
        <v>12771</v>
      </c>
      <c r="S1497" t="str">
        <f t="shared" si="116"/>
        <v>prodigal_1_1</v>
      </c>
      <c r="T1497" t="str">
        <f t="shared" si="117"/>
        <v>prodigal_1_14</v>
      </c>
      <c r="U1497" t="str">
        <f t="shared" si="118"/>
        <v>prodigal_1_149</v>
      </c>
      <c r="V1497" t="str">
        <f t="shared" si="120"/>
        <v>prodigal_1_1494</v>
      </c>
      <c r="W1497" t="str">
        <f t="shared" si="119"/>
        <v>prodigal_1_1494;</v>
      </c>
      <c r="Z1497">
        <f>MATCH(S1497,Description!$A$2:$A$4489,0)</f>
        <v>1</v>
      </c>
      <c r="AA1497">
        <f>MATCH(T1497,Description!$A$2:$A$4489,0)</f>
        <v>447</v>
      </c>
      <c r="AB1497">
        <f>MATCH(U1497,Description!$A$2:$A$4489,0)</f>
        <v>547</v>
      </c>
      <c r="AC1497">
        <f>MATCH(V1497,Description!$A$2:$A$4489,0)</f>
        <v>552</v>
      </c>
      <c r="AD1497">
        <v>1</v>
      </c>
    </row>
    <row r="1498" spans="1:30" x14ac:dyDescent="0.2">
      <c r="A1498" t="s">
        <v>11274</v>
      </c>
      <c r="B1498" t="s">
        <v>11275</v>
      </c>
      <c r="C1498" t="s">
        <v>4</v>
      </c>
      <c r="D1498">
        <v>1621845</v>
      </c>
      <c r="E1498">
        <v>1622258</v>
      </c>
      <c r="F1498">
        <v>99.5</v>
      </c>
      <c r="G1498" t="s">
        <v>11287</v>
      </c>
      <c r="H1498">
        <v>0</v>
      </c>
      <c r="I1498" t="s">
        <v>12772</v>
      </c>
      <c r="S1498" t="str">
        <f t="shared" si="116"/>
        <v>prodigal_1_1</v>
      </c>
      <c r="T1498" t="str">
        <f t="shared" si="117"/>
        <v>prodigal_1_14</v>
      </c>
      <c r="U1498" t="str">
        <f t="shared" si="118"/>
        <v>prodigal_1_149</v>
      </c>
      <c r="V1498" t="str">
        <f t="shared" si="120"/>
        <v>prodigal_1_1495</v>
      </c>
      <c r="W1498" t="str">
        <f t="shared" si="119"/>
        <v>prodigal_1_1495;</v>
      </c>
      <c r="Z1498">
        <f>MATCH(S1498,Description!$A$2:$A$4489,0)</f>
        <v>1</v>
      </c>
      <c r="AA1498">
        <f>MATCH(T1498,Description!$A$2:$A$4489,0)</f>
        <v>447</v>
      </c>
      <c r="AB1498">
        <f>MATCH(U1498,Description!$A$2:$A$4489,0)</f>
        <v>547</v>
      </c>
      <c r="AC1498">
        <f>MATCH(V1498,Description!$A$2:$A$4489,0)</f>
        <v>553</v>
      </c>
      <c r="AD1498">
        <v>1</v>
      </c>
    </row>
    <row r="1499" spans="1:30" x14ac:dyDescent="0.2">
      <c r="A1499" t="s">
        <v>11274</v>
      </c>
      <c r="B1499" t="s">
        <v>11275</v>
      </c>
      <c r="C1499" t="s">
        <v>4</v>
      </c>
      <c r="D1499">
        <v>1622381</v>
      </c>
      <c r="E1499">
        <v>1622680</v>
      </c>
      <c r="F1499">
        <v>66.400000000000006</v>
      </c>
      <c r="G1499" t="s">
        <v>11276</v>
      </c>
      <c r="H1499">
        <v>0</v>
      </c>
      <c r="I1499" t="s">
        <v>12773</v>
      </c>
      <c r="S1499" t="str">
        <f t="shared" si="116"/>
        <v>prodigal_1_1</v>
      </c>
      <c r="T1499" t="str">
        <f t="shared" si="117"/>
        <v>prodigal_1_14</v>
      </c>
      <c r="U1499" t="str">
        <f t="shared" si="118"/>
        <v>prodigal_1_149</v>
      </c>
      <c r="V1499" t="str">
        <f t="shared" si="120"/>
        <v>prodigal_1_1496</v>
      </c>
      <c r="W1499" t="str">
        <f t="shared" si="119"/>
        <v>prodigal_1_1496;</v>
      </c>
      <c r="Z1499">
        <f>MATCH(S1499,Description!$A$2:$A$4489,0)</f>
        <v>1</v>
      </c>
      <c r="AA1499">
        <f>MATCH(T1499,Description!$A$2:$A$4489,0)</f>
        <v>447</v>
      </c>
      <c r="AB1499">
        <f>MATCH(U1499,Description!$A$2:$A$4489,0)</f>
        <v>547</v>
      </c>
      <c r="AC1499">
        <f>MATCH(V1499,Description!$A$2:$A$4489,0)</f>
        <v>554</v>
      </c>
      <c r="AD1499">
        <v>1</v>
      </c>
    </row>
    <row r="1500" spans="1:30" x14ac:dyDescent="0.2">
      <c r="A1500" t="s">
        <v>11274</v>
      </c>
      <c r="B1500" t="s">
        <v>11275</v>
      </c>
      <c r="C1500" t="s">
        <v>4</v>
      </c>
      <c r="D1500">
        <v>1622809</v>
      </c>
      <c r="E1500">
        <v>1623564</v>
      </c>
      <c r="F1500">
        <v>90.6</v>
      </c>
      <c r="G1500" t="s">
        <v>11276</v>
      </c>
      <c r="H1500">
        <v>0</v>
      </c>
      <c r="I1500" t="s">
        <v>12774</v>
      </c>
      <c r="S1500" t="str">
        <f t="shared" si="116"/>
        <v>prodigal_1_1</v>
      </c>
      <c r="T1500" t="str">
        <f t="shared" si="117"/>
        <v>prodigal_1_14</v>
      </c>
      <c r="U1500" t="str">
        <f t="shared" si="118"/>
        <v>prodigal_1_149</v>
      </c>
      <c r="V1500" t="str">
        <f t="shared" si="120"/>
        <v>prodigal_1_1497</v>
      </c>
      <c r="W1500" t="str">
        <f t="shared" si="119"/>
        <v>prodigal_1_1497;</v>
      </c>
      <c r="Z1500">
        <f>MATCH(S1500,Description!$A$2:$A$4489,0)</f>
        <v>1</v>
      </c>
      <c r="AA1500">
        <f>MATCH(T1500,Description!$A$2:$A$4489,0)</f>
        <v>447</v>
      </c>
      <c r="AB1500">
        <f>MATCH(U1500,Description!$A$2:$A$4489,0)</f>
        <v>547</v>
      </c>
      <c r="AC1500">
        <f>MATCH(V1500,Description!$A$2:$A$4489,0)</f>
        <v>555</v>
      </c>
      <c r="AD1500">
        <v>1</v>
      </c>
    </row>
    <row r="1501" spans="1:30" x14ac:dyDescent="0.2">
      <c r="A1501" t="s">
        <v>11274</v>
      </c>
      <c r="B1501" t="s">
        <v>11275</v>
      </c>
      <c r="C1501" t="s">
        <v>4</v>
      </c>
      <c r="D1501">
        <v>1623803</v>
      </c>
      <c r="E1501">
        <v>1624783</v>
      </c>
      <c r="F1501">
        <v>152.19999999999999</v>
      </c>
      <c r="G1501" t="s">
        <v>11287</v>
      </c>
      <c r="H1501">
        <v>0</v>
      </c>
      <c r="I1501" t="s">
        <v>12775</v>
      </c>
      <c r="S1501" t="str">
        <f t="shared" si="116"/>
        <v>prodigal_1_1</v>
      </c>
      <c r="T1501" t="str">
        <f t="shared" si="117"/>
        <v>prodigal_1_14</v>
      </c>
      <c r="U1501" t="str">
        <f t="shared" si="118"/>
        <v>prodigal_1_149</v>
      </c>
      <c r="V1501" t="str">
        <f t="shared" si="120"/>
        <v>prodigal_1_1498</v>
      </c>
      <c r="W1501" t="str">
        <f t="shared" si="119"/>
        <v>prodigal_1_1498;</v>
      </c>
      <c r="Z1501">
        <f>MATCH(S1501,Description!$A$2:$A$4489,0)</f>
        <v>1</v>
      </c>
      <c r="AA1501">
        <f>MATCH(T1501,Description!$A$2:$A$4489,0)</f>
        <v>447</v>
      </c>
      <c r="AB1501">
        <f>MATCH(U1501,Description!$A$2:$A$4489,0)</f>
        <v>547</v>
      </c>
      <c r="AC1501">
        <f>MATCH(V1501,Description!$A$2:$A$4489,0)</f>
        <v>556</v>
      </c>
      <c r="AD1501">
        <v>1</v>
      </c>
    </row>
    <row r="1502" spans="1:30" x14ac:dyDescent="0.2">
      <c r="A1502" t="s">
        <v>11274</v>
      </c>
      <c r="B1502" t="s">
        <v>11275</v>
      </c>
      <c r="C1502" t="s">
        <v>4</v>
      </c>
      <c r="D1502">
        <v>1624786</v>
      </c>
      <c r="E1502">
        <v>1625853</v>
      </c>
      <c r="F1502">
        <v>199.1</v>
      </c>
      <c r="G1502" t="s">
        <v>11287</v>
      </c>
      <c r="H1502">
        <v>0</v>
      </c>
      <c r="I1502" t="s">
        <v>12776</v>
      </c>
      <c r="S1502" t="str">
        <f t="shared" si="116"/>
        <v>prodigal_1_1</v>
      </c>
      <c r="T1502" t="str">
        <f t="shared" si="117"/>
        <v>prodigal_1_14</v>
      </c>
      <c r="U1502" t="str">
        <f t="shared" si="118"/>
        <v>prodigal_1_149</v>
      </c>
      <c r="V1502" t="str">
        <f t="shared" si="120"/>
        <v>prodigal_1_1499</v>
      </c>
      <c r="W1502" t="str">
        <f t="shared" si="119"/>
        <v>prodigal_1_1499;</v>
      </c>
      <c r="Z1502">
        <f>MATCH(S1502,Description!$A$2:$A$4489,0)</f>
        <v>1</v>
      </c>
      <c r="AA1502">
        <f>MATCH(T1502,Description!$A$2:$A$4489,0)</f>
        <v>447</v>
      </c>
      <c r="AB1502">
        <f>MATCH(U1502,Description!$A$2:$A$4489,0)</f>
        <v>547</v>
      </c>
      <c r="AC1502">
        <f>MATCH(V1502,Description!$A$2:$A$4489,0)</f>
        <v>557</v>
      </c>
      <c r="AD1502">
        <v>1</v>
      </c>
    </row>
    <row r="1503" spans="1:30" x14ac:dyDescent="0.2">
      <c r="A1503" t="s">
        <v>11274</v>
      </c>
      <c r="B1503" t="s">
        <v>11275</v>
      </c>
      <c r="C1503" t="s">
        <v>4</v>
      </c>
      <c r="D1503">
        <v>1625958</v>
      </c>
      <c r="E1503">
        <v>1626908</v>
      </c>
      <c r="F1503">
        <v>196.3</v>
      </c>
      <c r="G1503" t="s">
        <v>11276</v>
      </c>
      <c r="H1503">
        <v>0</v>
      </c>
      <c r="I1503" t="s">
        <v>12777</v>
      </c>
      <c r="S1503" t="str">
        <f t="shared" si="116"/>
        <v>prodigal_1_1</v>
      </c>
      <c r="T1503" t="str">
        <f t="shared" si="117"/>
        <v>prodigal_1_15</v>
      </c>
      <c r="U1503" t="str">
        <f t="shared" si="118"/>
        <v>prodigal_1_150</v>
      </c>
      <c r="V1503" t="str">
        <f t="shared" si="120"/>
        <v>prodigal_1_1500</v>
      </c>
      <c r="W1503" t="str">
        <f t="shared" si="119"/>
        <v>prodigal_1_1500;</v>
      </c>
      <c r="Z1503">
        <f>MATCH(S1503,Description!$A$2:$A$4489,0)</f>
        <v>1</v>
      </c>
      <c r="AA1503">
        <f>MATCH(T1503,Description!$A$2:$A$4489,0)</f>
        <v>558</v>
      </c>
      <c r="AB1503">
        <f>MATCH(U1503,Description!$A$2:$A$4489,0)</f>
        <v>559</v>
      </c>
      <c r="AC1503">
        <f>MATCH(V1503,Description!$A$2:$A$4489,0)</f>
        <v>560</v>
      </c>
      <c r="AD1503">
        <v>1</v>
      </c>
    </row>
    <row r="1504" spans="1:30" x14ac:dyDescent="0.2">
      <c r="A1504" t="s">
        <v>11274</v>
      </c>
      <c r="B1504" t="s">
        <v>11275</v>
      </c>
      <c r="C1504" t="s">
        <v>4</v>
      </c>
      <c r="D1504">
        <v>1626920</v>
      </c>
      <c r="E1504">
        <v>1627615</v>
      </c>
      <c r="F1504">
        <v>95.9</v>
      </c>
      <c r="G1504" t="s">
        <v>11276</v>
      </c>
      <c r="H1504">
        <v>0</v>
      </c>
      <c r="I1504" t="s">
        <v>12778</v>
      </c>
      <c r="S1504" t="str">
        <f t="shared" si="116"/>
        <v>prodigal_1_1</v>
      </c>
      <c r="T1504" t="str">
        <f t="shared" si="117"/>
        <v>prodigal_1_15</v>
      </c>
      <c r="U1504" t="str">
        <f t="shared" si="118"/>
        <v>prodigal_1_150</v>
      </c>
      <c r="V1504" t="str">
        <f t="shared" si="120"/>
        <v>prodigal_1_1501</v>
      </c>
      <c r="W1504" t="str">
        <f t="shared" si="119"/>
        <v>prodigal_1_1501;</v>
      </c>
      <c r="Z1504">
        <f>MATCH(S1504,Description!$A$2:$A$4489,0)</f>
        <v>1</v>
      </c>
      <c r="AA1504">
        <f>MATCH(T1504,Description!$A$2:$A$4489,0)</f>
        <v>558</v>
      </c>
      <c r="AB1504">
        <f>MATCH(U1504,Description!$A$2:$A$4489,0)</f>
        <v>559</v>
      </c>
      <c r="AC1504">
        <f>MATCH(V1504,Description!$A$2:$A$4489,0)</f>
        <v>561</v>
      </c>
      <c r="AD1504">
        <v>1</v>
      </c>
    </row>
    <row r="1505" spans="1:30" x14ac:dyDescent="0.2">
      <c r="A1505" t="s">
        <v>11274</v>
      </c>
      <c r="B1505" t="s">
        <v>11275</v>
      </c>
      <c r="C1505" t="s">
        <v>4</v>
      </c>
      <c r="D1505">
        <v>1627706</v>
      </c>
      <c r="E1505">
        <v>1629454</v>
      </c>
      <c r="F1505">
        <v>207.2</v>
      </c>
      <c r="G1505" t="s">
        <v>11276</v>
      </c>
      <c r="H1505">
        <v>0</v>
      </c>
      <c r="I1505" t="s">
        <v>12779</v>
      </c>
      <c r="S1505" t="str">
        <f t="shared" si="116"/>
        <v>prodigal_1_1</v>
      </c>
      <c r="T1505" t="str">
        <f t="shared" si="117"/>
        <v>prodigal_1_15</v>
      </c>
      <c r="U1505" t="str">
        <f t="shared" si="118"/>
        <v>prodigal_1_150</v>
      </c>
      <c r="V1505" t="str">
        <f t="shared" si="120"/>
        <v>prodigal_1_1502</v>
      </c>
      <c r="W1505" t="str">
        <f t="shared" si="119"/>
        <v>prodigal_1_1502;</v>
      </c>
      <c r="Z1505">
        <f>MATCH(S1505,Description!$A$2:$A$4489,0)</f>
        <v>1</v>
      </c>
      <c r="AA1505">
        <f>MATCH(T1505,Description!$A$2:$A$4489,0)</f>
        <v>558</v>
      </c>
      <c r="AB1505">
        <f>MATCH(U1505,Description!$A$2:$A$4489,0)</f>
        <v>559</v>
      </c>
      <c r="AC1505">
        <f>MATCH(V1505,Description!$A$2:$A$4489,0)</f>
        <v>562</v>
      </c>
      <c r="AD1505">
        <v>1</v>
      </c>
    </row>
    <row r="1506" spans="1:30" x14ac:dyDescent="0.2">
      <c r="A1506" t="s">
        <v>11274</v>
      </c>
      <c r="B1506" t="s">
        <v>11275</v>
      </c>
      <c r="C1506" t="s">
        <v>4</v>
      </c>
      <c r="D1506">
        <v>1629451</v>
      </c>
      <c r="E1506">
        <v>1631448</v>
      </c>
      <c r="F1506">
        <v>253.3</v>
      </c>
      <c r="G1506" t="s">
        <v>11276</v>
      </c>
      <c r="H1506">
        <v>0</v>
      </c>
      <c r="I1506" t="s">
        <v>12780</v>
      </c>
      <c r="S1506" t="str">
        <f t="shared" si="116"/>
        <v>prodigal_1_1</v>
      </c>
      <c r="T1506" t="str">
        <f t="shared" si="117"/>
        <v>prodigal_1_15</v>
      </c>
      <c r="U1506" t="str">
        <f t="shared" si="118"/>
        <v>prodigal_1_150</v>
      </c>
      <c r="V1506" t="str">
        <f t="shared" si="120"/>
        <v>prodigal_1_1503</v>
      </c>
      <c r="W1506" t="str">
        <f t="shared" si="119"/>
        <v>prodigal_1_1503;</v>
      </c>
      <c r="Z1506">
        <f>MATCH(S1506,Description!$A$2:$A$4489,0)</f>
        <v>1</v>
      </c>
      <c r="AA1506">
        <f>MATCH(T1506,Description!$A$2:$A$4489,0)</f>
        <v>558</v>
      </c>
      <c r="AB1506">
        <f>MATCH(U1506,Description!$A$2:$A$4489,0)</f>
        <v>559</v>
      </c>
      <c r="AC1506">
        <f>MATCH(V1506,Description!$A$2:$A$4489,0)</f>
        <v>563</v>
      </c>
      <c r="AD1506">
        <v>1</v>
      </c>
    </row>
    <row r="1507" spans="1:30" x14ac:dyDescent="0.2">
      <c r="A1507" t="s">
        <v>11274</v>
      </c>
      <c r="B1507" t="s">
        <v>11275</v>
      </c>
      <c r="C1507" t="s">
        <v>4</v>
      </c>
      <c r="D1507">
        <v>1631735</v>
      </c>
      <c r="E1507">
        <v>1631959</v>
      </c>
      <c r="F1507">
        <v>10.7</v>
      </c>
      <c r="G1507" t="s">
        <v>11276</v>
      </c>
      <c r="H1507">
        <v>0</v>
      </c>
      <c r="I1507" t="s">
        <v>12781</v>
      </c>
      <c r="S1507" t="str">
        <f t="shared" si="116"/>
        <v>prodigal_1_1</v>
      </c>
      <c r="T1507" t="str">
        <f t="shared" si="117"/>
        <v>prodigal_1_15</v>
      </c>
      <c r="U1507" t="str">
        <f t="shared" si="118"/>
        <v>prodigal_1_150</v>
      </c>
      <c r="V1507" t="str">
        <f t="shared" si="120"/>
        <v>prodigal_1_1504</v>
      </c>
      <c r="W1507" t="str">
        <f t="shared" si="119"/>
        <v>prodigal_1_1504;</v>
      </c>
      <c r="Z1507">
        <f>MATCH(S1507,Description!$A$2:$A$4489,0)</f>
        <v>1</v>
      </c>
      <c r="AA1507">
        <f>MATCH(T1507,Description!$A$2:$A$4489,0)</f>
        <v>558</v>
      </c>
      <c r="AB1507">
        <f>MATCH(U1507,Description!$A$2:$A$4489,0)</f>
        <v>559</v>
      </c>
      <c r="AC1507">
        <f>MATCH(V1507,Description!$A$2:$A$4489,0)</f>
        <v>564</v>
      </c>
      <c r="AD1507">
        <v>1</v>
      </c>
    </row>
    <row r="1508" spans="1:30" x14ac:dyDescent="0.2">
      <c r="A1508" t="s">
        <v>11274</v>
      </c>
      <c r="B1508" t="s">
        <v>11275</v>
      </c>
      <c r="C1508" t="s">
        <v>4</v>
      </c>
      <c r="D1508">
        <v>1632044</v>
      </c>
      <c r="E1508">
        <v>1633333</v>
      </c>
      <c r="F1508">
        <v>256.89999999999998</v>
      </c>
      <c r="G1508" t="s">
        <v>11276</v>
      </c>
      <c r="H1508">
        <v>0</v>
      </c>
      <c r="I1508" t="s">
        <v>12782</v>
      </c>
      <c r="S1508" t="str">
        <f t="shared" si="116"/>
        <v>prodigal_1_1</v>
      </c>
      <c r="T1508" t="str">
        <f t="shared" si="117"/>
        <v>prodigal_1_15</v>
      </c>
      <c r="U1508" t="str">
        <f t="shared" si="118"/>
        <v>prodigal_1_150</v>
      </c>
      <c r="V1508" t="str">
        <f t="shared" si="120"/>
        <v>prodigal_1_1505</v>
      </c>
      <c r="W1508" t="str">
        <f t="shared" si="119"/>
        <v>prodigal_1_1505;</v>
      </c>
      <c r="Z1508">
        <f>MATCH(S1508,Description!$A$2:$A$4489,0)</f>
        <v>1</v>
      </c>
      <c r="AA1508">
        <f>MATCH(T1508,Description!$A$2:$A$4489,0)</f>
        <v>558</v>
      </c>
      <c r="AB1508">
        <f>MATCH(U1508,Description!$A$2:$A$4489,0)</f>
        <v>559</v>
      </c>
      <c r="AC1508">
        <f>MATCH(V1508,Description!$A$2:$A$4489,0)</f>
        <v>565</v>
      </c>
      <c r="AD1508">
        <v>1</v>
      </c>
    </row>
    <row r="1509" spans="1:30" x14ac:dyDescent="0.2">
      <c r="A1509" t="s">
        <v>11274</v>
      </c>
      <c r="B1509" t="s">
        <v>11275</v>
      </c>
      <c r="C1509" t="s">
        <v>4</v>
      </c>
      <c r="D1509">
        <v>1633491</v>
      </c>
      <c r="E1509">
        <v>1635209</v>
      </c>
      <c r="F1509">
        <v>244.1</v>
      </c>
      <c r="G1509" t="s">
        <v>11276</v>
      </c>
      <c r="H1509">
        <v>0</v>
      </c>
      <c r="I1509" t="s">
        <v>12783</v>
      </c>
      <c r="S1509" t="str">
        <f t="shared" si="116"/>
        <v>prodigal_1_1</v>
      </c>
      <c r="T1509" t="str">
        <f t="shared" si="117"/>
        <v>prodigal_1_15</v>
      </c>
      <c r="U1509" t="str">
        <f t="shared" si="118"/>
        <v>prodigal_1_150</v>
      </c>
      <c r="V1509" t="str">
        <f t="shared" si="120"/>
        <v>prodigal_1_1506</v>
      </c>
      <c r="W1509" t="str">
        <f t="shared" si="119"/>
        <v>prodigal_1_1506;</v>
      </c>
      <c r="Z1509">
        <f>MATCH(S1509,Description!$A$2:$A$4489,0)</f>
        <v>1</v>
      </c>
      <c r="AA1509">
        <f>MATCH(T1509,Description!$A$2:$A$4489,0)</f>
        <v>558</v>
      </c>
      <c r="AB1509">
        <f>MATCH(U1509,Description!$A$2:$A$4489,0)</f>
        <v>559</v>
      </c>
      <c r="AC1509">
        <f>MATCH(V1509,Description!$A$2:$A$4489,0)</f>
        <v>566</v>
      </c>
      <c r="AD1509">
        <v>1</v>
      </c>
    </row>
    <row r="1510" spans="1:30" x14ac:dyDescent="0.2">
      <c r="A1510" t="s">
        <v>11274</v>
      </c>
      <c r="B1510" t="s">
        <v>11275</v>
      </c>
      <c r="C1510" t="s">
        <v>4</v>
      </c>
      <c r="D1510">
        <v>1635268</v>
      </c>
      <c r="E1510">
        <v>1635555</v>
      </c>
      <c r="F1510">
        <v>48.4</v>
      </c>
      <c r="G1510" t="s">
        <v>11287</v>
      </c>
      <c r="H1510">
        <v>0</v>
      </c>
      <c r="I1510" t="s">
        <v>12784</v>
      </c>
      <c r="S1510" t="str">
        <f t="shared" si="116"/>
        <v>prodigal_1_1</v>
      </c>
      <c r="T1510" t="str">
        <f t="shared" si="117"/>
        <v>prodigal_1_15</v>
      </c>
      <c r="U1510" t="str">
        <f t="shared" si="118"/>
        <v>prodigal_1_150</v>
      </c>
      <c r="V1510" t="str">
        <f t="shared" si="120"/>
        <v>prodigal_1_1507</v>
      </c>
      <c r="W1510" t="str">
        <f t="shared" si="119"/>
        <v>prodigal_1_1507;</v>
      </c>
      <c r="Z1510">
        <f>MATCH(S1510,Description!$A$2:$A$4489,0)</f>
        <v>1</v>
      </c>
      <c r="AA1510">
        <f>MATCH(T1510,Description!$A$2:$A$4489,0)</f>
        <v>558</v>
      </c>
      <c r="AB1510">
        <f>MATCH(U1510,Description!$A$2:$A$4489,0)</f>
        <v>559</v>
      </c>
      <c r="AC1510">
        <f>MATCH(V1510,Description!$A$2:$A$4489,0)</f>
        <v>567</v>
      </c>
      <c r="AD1510">
        <v>1</v>
      </c>
    </row>
    <row r="1511" spans="1:30" x14ac:dyDescent="0.2">
      <c r="A1511" t="s">
        <v>11274</v>
      </c>
      <c r="B1511" t="s">
        <v>11275</v>
      </c>
      <c r="C1511" t="s">
        <v>4</v>
      </c>
      <c r="D1511">
        <v>1635927</v>
      </c>
      <c r="E1511">
        <v>1636364</v>
      </c>
      <c r="F1511">
        <v>79.599999999999994</v>
      </c>
      <c r="G1511" t="s">
        <v>11276</v>
      </c>
      <c r="H1511">
        <v>0</v>
      </c>
      <c r="I1511" t="s">
        <v>12785</v>
      </c>
      <c r="S1511" t="str">
        <f t="shared" si="116"/>
        <v>prodigal_1_1</v>
      </c>
      <c r="T1511" t="str">
        <f t="shared" si="117"/>
        <v>prodigal_1_15</v>
      </c>
      <c r="U1511" t="str">
        <f t="shared" si="118"/>
        <v>prodigal_1_150</v>
      </c>
      <c r="V1511" t="str">
        <f t="shared" si="120"/>
        <v>prodigal_1_1508</v>
      </c>
      <c r="W1511" t="str">
        <f t="shared" si="119"/>
        <v>prodigal_1_1508;</v>
      </c>
      <c r="Z1511">
        <f>MATCH(S1511,Description!$A$2:$A$4489,0)</f>
        <v>1</v>
      </c>
      <c r="AA1511">
        <f>MATCH(T1511,Description!$A$2:$A$4489,0)</f>
        <v>558</v>
      </c>
      <c r="AB1511">
        <f>MATCH(U1511,Description!$A$2:$A$4489,0)</f>
        <v>559</v>
      </c>
      <c r="AC1511">
        <f>MATCH(V1511,Description!$A$2:$A$4489,0)</f>
        <v>568</v>
      </c>
      <c r="AD1511">
        <v>1</v>
      </c>
    </row>
    <row r="1512" spans="1:30" x14ac:dyDescent="0.2">
      <c r="A1512" t="s">
        <v>11274</v>
      </c>
      <c r="B1512" t="s">
        <v>11275</v>
      </c>
      <c r="C1512" t="s">
        <v>4</v>
      </c>
      <c r="D1512">
        <v>1636459</v>
      </c>
      <c r="E1512">
        <v>1637763</v>
      </c>
      <c r="F1512">
        <v>241.6</v>
      </c>
      <c r="G1512" t="s">
        <v>11276</v>
      </c>
      <c r="H1512">
        <v>0</v>
      </c>
      <c r="I1512" t="s">
        <v>12786</v>
      </c>
      <c r="S1512" t="str">
        <f t="shared" si="116"/>
        <v>prodigal_1_1</v>
      </c>
      <c r="T1512" t="str">
        <f t="shared" si="117"/>
        <v>prodigal_1_15</v>
      </c>
      <c r="U1512" t="str">
        <f t="shared" si="118"/>
        <v>prodigal_1_150</v>
      </c>
      <c r="V1512" t="str">
        <f t="shared" si="120"/>
        <v>prodigal_1_1509</v>
      </c>
      <c r="W1512" t="str">
        <f t="shared" si="119"/>
        <v>prodigal_1_1509;</v>
      </c>
      <c r="Z1512">
        <f>MATCH(S1512,Description!$A$2:$A$4489,0)</f>
        <v>1</v>
      </c>
      <c r="AA1512">
        <f>MATCH(T1512,Description!$A$2:$A$4489,0)</f>
        <v>558</v>
      </c>
      <c r="AB1512">
        <f>MATCH(U1512,Description!$A$2:$A$4489,0)</f>
        <v>559</v>
      </c>
      <c r="AC1512">
        <f>MATCH(V1512,Description!$A$2:$A$4489,0)</f>
        <v>569</v>
      </c>
      <c r="AD1512">
        <v>1</v>
      </c>
    </row>
    <row r="1513" spans="1:30" x14ac:dyDescent="0.2">
      <c r="A1513" t="s">
        <v>11274</v>
      </c>
      <c r="B1513" t="s">
        <v>11275</v>
      </c>
      <c r="C1513" t="s">
        <v>4</v>
      </c>
      <c r="D1513">
        <v>1637767</v>
      </c>
      <c r="E1513">
        <v>1638249</v>
      </c>
      <c r="F1513">
        <v>99.7</v>
      </c>
      <c r="G1513" t="s">
        <v>11276</v>
      </c>
      <c r="H1513">
        <v>0</v>
      </c>
      <c r="I1513" t="s">
        <v>12787</v>
      </c>
      <c r="S1513" t="str">
        <f t="shared" si="116"/>
        <v>prodigal_1_1</v>
      </c>
      <c r="T1513" t="str">
        <f t="shared" si="117"/>
        <v>prodigal_1_15</v>
      </c>
      <c r="U1513" t="str">
        <f t="shared" si="118"/>
        <v>prodigal_1_151</v>
      </c>
      <c r="V1513" t="str">
        <f t="shared" si="120"/>
        <v>prodigal_1_1510</v>
      </c>
      <c r="W1513" t="str">
        <f t="shared" si="119"/>
        <v>prodigal_1_1510;</v>
      </c>
      <c r="Z1513">
        <f>MATCH(S1513,Description!$A$2:$A$4489,0)</f>
        <v>1</v>
      </c>
      <c r="AA1513">
        <f>MATCH(T1513,Description!$A$2:$A$4489,0)</f>
        <v>558</v>
      </c>
      <c r="AB1513">
        <f>MATCH(U1513,Description!$A$2:$A$4489,0)</f>
        <v>570</v>
      </c>
      <c r="AC1513">
        <f>MATCH(V1513,Description!$A$2:$A$4489,0)</f>
        <v>571</v>
      </c>
      <c r="AD1513">
        <v>1</v>
      </c>
    </row>
    <row r="1514" spans="1:30" x14ac:dyDescent="0.2">
      <c r="A1514" t="s">
        <v>11274</v>
      </c>
      <c r="B1514" t="s">
        <v>11275</v>
      </c>
      <c r="C1514" t="s">
        <v>4</v>
      </c>
      <c r="D1514">
        <v>1638254</v>
      </c>
      <c r="E1514">
        <v>1638715</v>
      </c>
      <c r="F1514">
        <v>73.5</v>
      </c>
      <c r="G1514" t="s">
        <v>11276</v>
      </c>
      <c r="H1514">
        <v>0</v>
      </c>
      <c r="I1514" t="s">
        <v>12788</v>
      </c>
      <c r="S1514" t="str">
        <f t="shared" si="116"/>
        <v>prodigal_1_1</v>
      </c>
      <c r="T1514" t="str">
        <f t="shared" si="117"/>
        <v>prodigal_1_15</v>
      </c>
      <c r="U1514" t="str">
        <f t="shared" si="118"/>
        <v>prodigal_1_151</v>
      </c>
      <c r="V1514" t="str">
        <f t="shared" si="120"/>
        <v>prodigal_1_1511</v>
      </c>
      <c r="W1514" t="str">
        <f t="shared" si="119"/>
        <v>prodigal_1_1511;</v>
      </c>
      <c r="Z1514">
        <f>MATCH(S1514,Description!$A$2:$A$4489,0)</f>
        <v>1</v>
      </c>
      <c r="AA1514">
        <f>MATCH(T1514,Description!$A$2:$A$4489,0)</f>
        <v>558</v>
      </c>
      <c r="AB1514">
        <f>MATCH(U1514,Description!$A$2:$A$4489,0)</f>
        <v>570</v>
      </c>
      <c r="AC1514">
        <f>MATCH(V1514,Description!$A$2:$A$4489,0)</f>
        <v>572</v>
      </c>
      <c r="AD1514">
        <v>1</v>
      </c>
    </row>
    <row r="1515" spans="1:30" x14ac:dyDescent="0.2">
      <c r="A1515" t="s">
        <v>11274</v>
      </c>
      <c r="B1515" t="s">
        <v>11275</v>
      </c>
      <c r="C1515" t="s">
        <v>4</v>
      </c>
      <c r="D1515">
        <v>1638954</v>
      </c>
      <c r="E1515">
        <v>1639913</v>
      </c>
      <c r="F1515">
        <v>168.5</v>
      </c>
      <c r="G1515" t="s">
        <v>11287</v>
      </c>
      <c r="H1515">
        <v>0</v>
      </c>
      <c r="I1515" t="s">
        <v>12789</v>
      </c>
      <c r="S1515" t="str">
        <f t="shared" si="116"/>
        <v>prodigal_1_1</v>
      </c>
      <c r="T1515" t="str">
        <f t="shared" si="117"/>
        <v>prodigal_1_15</v>
      </c>
      <c r="U1515" t="str">
        <f t="shared" si="118"/>
        <v>prodigal_1_151</v>
      </c>
      <c r="V1515" t="str">
        <f t="shared" si="120"/>
        <v>prodigal_1_1512</v>
      </c>
      <c r="W1515" t="str">
        <f t="shared" si="119"/>
        <v>prodigal_1_1512;</v>
      </c>
      <c r="Z1515">
        <f>MATCH(S1515,Description!$A$2:$A$4489,0)</f>
        <v>1</v>
      </c>
      <c r="AA1515">
        <f>MATCH(T1515,Description!$A$2:$A$4489,0)</f>
        <v>558</v>
      </c>
      <c r="AB1515">
        <f>MATCH(U1515,Description!$A$2:$A$4489,0)</f>
        <v>570</v>
      </c>
      <c r="AC1515">
        <f>MATCH(V1515,Description!$A$2:$A$4489,0)</f>
        <v>573</v>
      </c>
      <c r="AD1515">
        <v>1</v>
      </c>
    </row>
    <row r="1516" spans="1:30" x14ac:dyDescent="0.2">
      <c r="A1516" t="s">
        <v>11274</v>
      </c>
      <c r="B1516" t="s">
        <v>11275</v>
      </c>
      <c r="C1516" t="s">
        <v>4</v>
      </c>
      <c r="D1516">
        <v>1640015</v>
      </c>
      <c r="E1516">
        <v>1640650</v>
      </c>
      <c r="F1516">
        <v>135.69999999999999</v>
      </c>
      <c r="G1516" t="s">
        <v>11287</v>
      </c>
      <c r="H1516">
        <v>0</v>
      </c>
      <c r="I1516" t="s">
        <v>12790</v>
      </c>
      <c r="S1516" t="str">
        <f t="shared" si="116"/>
        <v>prodigal_1_1</v>
      </c>
      <c r="T1516" t="str">
        <f t="shared" si="117"/>
        <v>prodigal_1_15</v>
      </c>
      <c r="U1516" t="str">
        <f t="shared" si="118"/>
        <v>prodigal_1_151</v>
      </c>
      <c r="V1516" t="str">
        <f t="shared" si="120"/>
        <v>prodigal_1_1513</v>
      </c>
      <c r="W1516" t="str">
        <f t="shared" si="119"/>
        <v>prodigal_1_1513;</v>
      </c>
      <c r="Z1516">
        <f>MATCH(S1516,Description!$A$2:$A$4489,0)</f>
        <v>1</v>
      </c>
      <c r="AA1516">
        <f>MATCH(T1516,Description!$A$2:$A$4489,0)</f>
        <v>558</v>
      </c>
      <c r="AB1516">
        <f>MATCH(U1516,Description!$A$2:$A$4489,0)</f>
        <v>570</v>
      </c>
      <c r="AC1516">
        <f>MATCH(V1516,Description!$A$2:$A$4489,0)</f>
        <v>574</v>
      </c>
      <c r="AD1516">
        <v>1</v>
      </c>
    </row>
    <row r="1517" spans="1:30" x14ac:dyDescent="0.2">
      <c r="A1517" t="s">
        <v>11274</v>
      </c>
      <c r="B1517" t="s">
        <v>11275</v>
      </c>
      <c r="C1517" t="s">
        <v>4</v>
      </c>
      <c r="D1517">
        <v>1640689</v>
      </c>
      <c r="E1517">
        <v>1641687</v>
      </c>
      <c r="F1517">
        <v>172</v>
      </c>
      <c r="G1517" t="s">
        <v>11287</v>
      </c>
      <c r="H1517">
        <v>0</v>
      </c>
      <c r="I1517" t="s">
        <v>12791</v>
      </c>
      <c r="S1517" t="str">
        <f t="shared" si="116"/>
        <v>prodigal_1_1</v>
      </c>
      <c r="T1517" t="str">
        <f t="shared" si="117"/>
        <v>prodigal_1_15</v>
      </c>
      <c r="U1517" t="str">
        <f t="shared" si="118"/>
        <v>prodigal_1_151</v>
      </c>
      <c r="V1517" t="str">
        <f t="shared" si="120"/>
        <v>prodigal_1_1514</v>
      </c>
      <c r="W1517" t="str">
        <f t="shared" si="119"/>
        <v>prodigal_1_1514;</v>
      </c>
      <c r="Z1517">
        <f>MATCH(S1517,Description!$A$2:$A$4489,0)</f>
        <v>1</v>
      </c>
      <c r="AA1517">
        <f>MATCH(T1517,Description!$A$2:$A$4489,0)</f>
        <v>558</v>
      </c>
      <c r="AB1517">
        <f>MATCH(U1517,Description!$A$2:$A$4489,0)</f>
        <v>570</v>
      </c>
      <c r="AC1517">
        <f>MATCH(V1517,Description!$A$2:$A$4489,0)</f>
        <v>575</v>
      </c>
      <c r="AD1517">
        <v>1</v>
      </c>
    </row>
    <row r="1518" spans="1:30" x14ac:dyDescent="0.2">
      <c r="A1518" t="s">
        <v>11274</v>
      </c>
      <c r="B1518" t="s">
        <v>11275</v>
      </c>
      <c r="C1518" t="s">
        <v>4</v>
      </c>
      <c r="D1518">
        <v>1641962</v>
      </c>
      <c r="E1518">
        <v>1642798</v>
      </c>
      <c r="F1518">
        <v>169.2</v>
      </c>
      <c r="G1518" t="s">
        <v>11276</v>
      </c>
      <c r="H1518">
        <v>0</v>
      </c>
      <c r="I1518" t="s">
        <v>12792</v>
      </c>
      <c r="S1518" t="str">
        <f t="shared" si="116"/>
        <v>prodigal_1_1</v>
      </c>
      <c r="T1518" t="str">
        <f t="shared" si="117"/>
        <v>prodigal_1_15</v>
      </c>
      <c r="U1518" t="str">
        <f t="shared" si="118"/>
        <v>prodigal_1_151</v>
      </c>
      <c r="V1518" t="str">
        <f t="shared" si="120"/>
        <v>prodigal_1_1515</v>
      </c>
      <c r="W1518" t="str">
        <f t="shared" si="119"/>
        <v>prodigal_1_1515;</v>
      </c>
      <c r="Z1518">
        <f>MATCH(S1518,Description!$A$2:$A$4489,0)</f>
        <v>1</v>
      </c>
      <c r="AA1518">
        <f>MATCH(T1518,Description!$A$2:$A$4489,0)</f>
        <v>558</v>
      </c>
      <c r="AB1518">
        <f>MATCH(U1518,Description!$A$2:$A$4489,0)</f>
        <v>570</v>
      </c>
      <c r="AC1518">
        <f>MATCH(V1518,Description!$A$2:$A$4489,0)</f>
        <v>576</v>
      </c>
      <c r="AD1518">
        <v>1</v>
      </c>
    </row>
    <row r="1519" spans="1:30" x14ac:dyDescent="0.2">
      <c r="A1519" t="s">
        <v>11274</v>
      </c>
      <c r="B1519" t="s">
        <v>11275</v>
      </c>
      <c r="C1519" t="s">
        <v>4</v>
      </c>
      <c r="D1519">
        <v>1643082</v>
      </c>
      <c r="E1519">
        <v>1643630</v>
      </c>
      <c r="F1519">
        <v>112.5</v>
      </c>
      <c r="G1519" t="s">
        <v>11276</v>
      </c>
      <c r="H1519">
        <v>0</v>
      </c>
      <c r="I1519" t="s">
        <v>12793</v>
      </c>
      <c r="S1519" t="str">
        <f t="shared" si="116"/>
        <v>prodigal_1_1</v>
      </c>
      <c r="T1519" t="str">
        <f t="shared" si="117"/>
        <v>prodigal_1_15</v>
      </c>
      <c r="U1519" t="str">
        <f t="shared" si="118"/>
        <v>prodigal_1_151</v>
      </c>
      <c r="V1519" t="str">
        <f t="shared" si="120"/>
        <v>prodigal_1_1516</v>
      </c>
      <c r="W1519" t="str">
        <f t="shared" si="119"/>
        <v>prodigal_1_1516;</v>
      </c>
      <c r="Z1519">
        <f>MATCH(S1519,Description!$A$2:$A$4489,0)</f>
        <v>1</v>
      </c>
      <c r="AA1519">
        <f>MATCH(T1519,Description!$A$2:$A$4489,0)</f>
        <v>558</v>
      </c>
      <c r="AB1519">
        <f>MATCH(U1519,Description!$A$2:$A$4489,0)</f>
        <v>570</v>
      </c>
      <c r="AC1519">
        <f>MATCH(V1519,Description!$A$2:$A$4489,0)</f>
        <v>577</v>
      </c>
      <c r="AD1519">
        <v>1</v>
      </c>
    </row>
    <row r="1520" spans="1:30" x14ac:dyDescent="0.2">
      <c r="A1520" t="s">
        <v>11274</v>
      </c>
      <c r="B1520" t="s">
        <v>11275</v>
      </c>
      <c r="C1520" t="s">
        <v>4</v>
      </c>
      <c r="D1520">
        <v>1643812</v>
      </c>
      <c r="E1520">
        <v>1644177</v>
      </c>
      <c r="F1520">
        <v>73.5</v>
      </c>
      <c r="G1520" t="s">
        <v>11287</v>
      </c>
      <c r="H1520">
        <v>0</v>
      </c>
      <c r="I1520" t="s">
        <v>12794</v>
      </c>
      <c r="S1520" t="str">
        <f t="shared" si="116"/>
        <v>prodigal_1_1</v>
      </c>
      <c r="T1520" t="str">
        <f t="shared" si="117"/>
        <v>prodigal_1_15</v>
      </c>
      <c r="U1520" t="str">
        <f t="shared" si="118"/>
        <v>prodigal_1_151</v>
      </c>
      <c r="V1520" t="str">
        <f t="shared" si="120"/>
        <v>prodigal_1_1517</v>
      </c>
      <c r="W1520" t="str">
        <f t="shared" si="119"/>
        <v>prodigal_1_1517;</v>
      </c>
      <c r="Z1520">
        <f>MATCH(S1520,Description!$A$2:$A$4489,0)</f>
        <v>1</v>
      </c>
      <c r="AA1520">
        <f>MATCH(T1520,Description!$A$2:$A$4489,0)</f>
        <v>558</v>
      </c>
      <c r="AB1520">
        <f>MATCH(U1520,Description!$A$2:$A$4489,0)</f>
        <v>570</v>
      </c>
      <c r="AC1520">
        <f>MATCH(V1520,Description!$A$2:$A$4489,0)</f>
        <v>578</v>
      </c>
      <c r="AD1520">
        <v>1</v>
      </c>
    </row>
    <row r="1521" spans="1:30" x14ac:dyDescent="0.2">
      <c r="A1521" t="s">
        <v>11274</v>
      </c>
      <c r="B1521" t="s">
        <v>11275</v>
      </c>
      <c r="C1521" t="s">
        <v>4</v>
      </c>
      <c r="D1521">
        <v>1644174</v>
      </c>
      <c r="E1521">
        <v>1644806</v>
      </c>
      <c r="F1521">
        <v>101.1</v>
      </c>
      <c r="G1521" t="s">
        <v>11287</v>
      </c>
      <c r="H1521">
        <v>0</v>
      </c>
      <c r="I1521" t="s">
        <v>12795</v>
      </c>
      <c r="S1521" t="str">
        <f t="shared" si="116"/>
        <v>prodigal_1_1</v>
      </c>
      <c r="T1521" t="str">
        <f t="shared" si="117"/>
        <v>prodigal_1_15</v>
      </c>
      <c r="U1521" t="str">
        <f t="shared" si="118"/>
        <v>prodigal_1_151</v>
      </c>
      <c r="V1521" t="str">
        <f t="shared" si="120"/>
        <v>prodigal_1_1518</v>
      </c>
      <c r="W1521" t="str">
        <f t="shared" si="119"/>
        <v>prodigal_1_1518;</v>
      </c>
      <c r="Z1521">
        <f>MATCH(S1521,Description!$A$2:$A$4489,0)</f>
        <v>1</v>
      </c>
      <c r="AA1521">
        <f>MATCH(T1521,Description!$A$2:$A$4489,0)</f>
        <v>558</v>
      </c>
      <c r="AB1521">
        <f>MATCH(U1521,Description!$A$2:$A$4489,0)</f>
        <v>570</v>
      </c>
      <c r="AC1521">
        <f>MATCH(V1521,Description!$A$2:$A$4489,0)</f>
        <v>579</v>
      </c>
      <c r="AD1521">
        <v>1</v>
      </c>
    </row>
    <row r="1522" spans="1:30" x14ac:dyDescent="0.2">
      <c r="A1522" t="s">
        <v>11274</v>
      </c>
      <c r="B1522" t="s">
        <v>11275</v>
      </c>
      <c r="C1522" t="s">
        <v>4</v>
      </c>
      <c r="D1522">
        <v>1644878</v>
      </c>
      <c r="E1522">
        <v>1646125</v>
      </c>
      <c r="F1522">
        <v>212.3</v>
      </c>
      <c r="G1522" t="s">
        <v>11287</v>
      </c>
      <c r="H1522">
        <v>0</v>
      </c>
      <c r="I1522" t="s">
        <v>12796</v>
      </c>
      <c r="S1522" t="str">
        <f t="shared" si="116"/>
        <v>prodigal_1_1</v>
      </c>
      <c r="T1522" t="str">
        <f t="shared" si="117"/>
        <v>prodigal_1_15</v>
      </c>
      <c r="U1522" t="str">
        <f t="shared" si="118"/>
        <v>prodigal_1_151</v>
      </c>
      <c r="V1522" t="str">
        <f t="shared" si="120"/>
        <v>prodigal_1_1519</v>
      </c>
      <c r="W1522" t="str">
        <f t="shared" si="119"/>
        <v>prodigal_1_1519;</v>
      </c>
      <c r="Z1522">
        <f>MATCH(S1522,Description!$A$2:$A$4489,0)</f>
        <v>1</v>
      </c>
      <c r="AA1522">
        <f>MATCH(T1522,Description!$A$2:$A$4489,0)</f>
        <v>558</v>
      </c>
      <c r="AB1522">
        <f>MATCH(U1522,Description!$A$2:$A$4489,0)</f>
        <v>570</v>
      </c>
      <c r="AC1522">
        <f>MATCH(V1522,Description!$A$2:$A$4489,0)</f>
        <v>580</v>
      </c>
      <c r="AD1522">
        <v>1</v>
      </c>
    </row>
    <row r="1523" spans="1:30" x14ac:dyDescent="0.2">
      <c r="A1523" t="s">
        <v>11274</v>
      </c>
      <c r="B1523" t="s">
        <v>11275</v>
      </c>
      <c r="C1523" t="s">
        <v>4</v>
      </c>
      <c r="D1523">
        <v>1646474</v>
      </c>
      <c r="E1523">
        <v>1647415</v>
      </c>
      <c r="F1523">
        <v>183.4</v>
      </c>
      <c r="G1523" t="s">
        <v>11276</v>
      </c>
      <c r="H1523">
        <v>0</v>
      </c>
      <c r="I1523" t="s">
        <v>12797</v>
      </c>
      <c r="S1523" t="str">
        <f t="shared" si="116"/>
        <v>prodigal_1_1</v>
      </c>
      <c r="T1523" t="str">
        <f t="shared" si="117"/>
        <v>prodigal_1_15</v>
      </c>
      <c r="U1523" t="str">
        <f t="shared" si="118"/>
        <v>prodigal_1_152</v>
      </c>
      <c r="V1523" t="str">
        <f t="shared" si="120"/>
        <v>prodigal_1_1520</v>
      </c>
      <c r="W1523" t="str">
        <f t="shared" si="119"/>
        <v>prodigal_1_1520;</v>
      </c>
      <c r="Z1523">
        <f>MATCH(S1523,Description!$A$2:$A$4489,0)</f>
        <v>1</v>
      </c>
      <c r="AA1523">
        <f>MATCH(T1523,Description!$A$2:$A$4489,0)</f>
        <v>558</v>
      </c>
      <c r="AB1523">
        <f>MATCH(U1523,Description!$A$2:$A$4489,0)</f>
        <v>581</v>
      </c>
      <c r="AC1523">
        <f>MATCH(V1523,Description!$A$2:$A$4489,0)</f>
        <v>582</v>
      </c>
      <c r="AD1523">
        <v>1</v>
      </c>
    </row>
    <row r="1524" spans="1:30" x14ac:dyDescent="0.2">
      <c r="A1524" t="s">
        <v>11274</v>
      </c>
      <c r="B1524" t="s">
        <v>11275</v>
      </c>
      <c r="C1524" t="s">
        <v>4</v>
      </c>
      <c r="D1524">
        <v>1647570</v>
      </c>
      <c r="E1524">
        <v>1648052</v>
      </c>
      <c r="F1524">
        <v>78.8</v>
      </c>
      <c r="G1524" t="s">
        <v>11287</v>
      </c>
      <c r="H1524">
        <v>0</v>
      </c>
      <c r="I1524" t="s">
        <v>12798</v>
      </c>
      <c r="S1524" t="str">
        <f t="shared" si="116"/>
        <v>prodigal_1_1</v>
      </c>
      <c r="T1524" t="str">
        <f t="shared" si="117"/>
        <v>prodigal_1_15</v>
      </c>
      <c r="U1524" t="str">
        <f t="shared" si="118"/>
        <v>prodigal_1_152</v>
      </c>
      <c r="V1524" t="str">
        <f t="shared" si="120"/>
        <v>prodigal_1_1521</v>
      </c>
      <c r="W1524" t="str">
        <f t="shared" si="119"/>
        <v>prodigal_1_1521;</v>
      </c>
      <c r="Z1524">
        <f>MATCH(S1524,Description!$A$2:$A$4489,0)</f>
        <v>1</v>
      </c>
      <c r="AA1524">
        <f>MATCH(T1524,Description!$A$2:$A$4489,0)</f>
        <v>558</v>
      </c>
      <c r="AB1524">
        <f>MATCH(U1524,Description!$A$2:$A$4489,0)</f>
        <v>581</v>
      </c>
      <c r="AC1524">
        <f>MATCH(V1524,Description!$A$2:$A$4489,0)</f>
        <v>583</v>
      </c>
      <c r="AD1524">
        <v>1</v>
      </c>
    </row>
    <row r="1525" spans="1:30" x14ac:dyDescent="0.2">
      <c r="A1525" t="s">
        <v>11274</v>
      </c>
      <c r="B1525" t="s">
        <v>11275</v>
      </c>
      <c r="C1525" t="s">
        <v>4</v>
      </c>
      <c r="D1525">
        <v>1648115</v>
      </c>
      <c r="E1525">
        <v>1648621</v>
      </c>
      <c r="F1525">
        <v>70.099999999999994</v>
      </c>
      <c r="G1525" t="s">
        <v>11276</v>
      </c>
      <c r="H1525">
        <v>0</v>
      </c>
      <c r="I1525" t="s">
        <v>12799</v>
      </c>
      <c r="S1525" t="str">
        <f t="shared" si="116"/>
        <v>prodigal_1_1</v>
      </c>
      <c r="T1525" t="str">
        <f t="shared" si="117"/>
        <v>prodigal_1_15</v>
      </c>
      <c r="U1525" t="str">
        <f t="shared" si="118"/>
        <v>prodigal_1_152</v>
      </c>
      <c r="V1525" t="str">
        <f t="shared" si="120"/>
        <v>prodigal_1_1522</v>
      </c>
      <c r="W1525" t="str">
        <f t="shared" si="119"/>
        <v>prodigal_1_1522;</v>
      </c>
      <c r="Z1525">
        <f>MATCH(S1525,Description!$A$2:$A$4489,0)</f>
        <v>1</v>
      </c>
      <c r="AA1525">
        <f>MATCH(T1525,Description!$A$2:$A$4489,0)</f>
        <v>558</v>
      </c>
      <c r="AB1525">
        <f>MATCH(U1525,Description!$A$2:$A$4489,0)</f>
        <v>581</v>
      </c>
      <c r="AC1525">
        <f>MATCH(V1525,Description!$A$2:$A$4489,0)</f>
        <v>584</v>
      </c>
      <c r="AD1525">
        <v>1</v>
      </c>
    </row>
    <row r="1526" spans="1:30" x14ac:dyDescent="0.2">
      <c r="A1526" t="s">
        <v>11274</v>
      </c>
      <c r="B1526" t="s">
        <v>11275</v>
      </c>
      <c r="C1526" t="s">
        <v>4</v>
      </c>
      <c r="D1526">
        <v>1648721</v>
      </c>
      <c r="E1526">
        <v>1649851</v>
      </c>
      <c r="F1526">
        <v>238.5</v>
      </c>
      <c r="G1526" t="s">
        <v>11287</v>
      </c>
      <c r="H1526">
        <v>0</v>
      </c>
      <c r="I1526" t="s">
        <v>12800</v>
      </c>
      <c r="S1526" t="str">
        <f t="shared" si="116"/>
        <v>prodigal_1_1</v>
      </c>
      <c r="T1526" t="str">
        <f t="shared" si="117"/>
        <v>prodigal_1_15</v>
      </c>
      <c r="U1526" t="str">
        <f t="shared" si="118"/>
        <v>prodigal_1_152</v>
      </c>
      <c r="V1526" t="str">
        <f t="shared" si="120"/>
        <v>prodigal_1_1523</v>
      </c>
      <c r="W1526" t="str">
        <f t="shared" si="119"/>
        <v>prodigal_1_1523;</v>
      </c>
      <c r="Z1526">
        <f>MATCH(S1526,Description!$A$2:$A$4489,0)</f>
        <v>1</v>
      </c>
      <c r="AA1526">
        <f>MATCH(T1526,Description!$A$2:$A$4489,0)</f>
        <v>558</v>
      </c>
      <c r="AB1526">
        <f>MATCH(U1526,Description!$A$2:$A$4489,0)</f>
        <v>581</v>
      </c>
      <c r="AC1526">
        <f>MATCH(V1526,Description!$A$2:$A$4489,0)</f>
        <v>585</v>
      </c>
      <c r="AD1526">
        <v>1</v>
      </c>
    </row>
    <row r="1527" spans="1:30" x14ac:dyDescent="0.2">
      <c r="A1527" t="s">
        <v>11274</v>
      </c>
      <c r="B1527" t="s">
        <v>11275</v>
      </c>
      <c r="C1527" t="s">
        <v>4</v>
      </c>
      <c r="D1527">
        <v>1650217</v>
      </c>
      <c r="E1527">
        <v>1651620</v>
      </c>
      <c r="F1527">
        <v>308.89999999999998</v>
      </c>
      <c r="G1527" t="s">
        <v>11276</v>
      </c>
      <c r="H1527">
        <v>0</v>
      </c>
      <c r="I1527" t="s">
        <v>12801</v>
      </c>
      <c r="S1527" t="str">
        <f t="shared" si="116"/>
        <v>prodigal_1_1</v>
      </c>
      <c r="T1527" t="str">
        <f t="shared" si="117"/>
        <v>prodigal_1_15</v>
      </c>
      <c r="U1527" t="str">
        <f t="shared" si="118"/>
        <v>prodigal_1_152</v>
      </c>
      <c r="V1527" t="str">
        <f t="shared" si="120"/>
        <v>prodigal_1_1524</v>
      </c>
      <c r="W1527" t="str">
        <f t="shared" si="119"/>
        <v>prodigal_1_1524;</v>
      </c>
      <c r="Z1527">
        <f>MATCH(S1527,Description!$A$2:$A$4489,0)</f>
        <v>1</v>
      </c>
      <c r="AA1527">
        <f>MATCH(T1527,Description!$A$2:$A$4489,0)</f>
        <v>558</v>
      </c>
      <c r="AB1527">
        <f>MATCH(U1527,Description!$A$2:$A$4489,0)</f>
        <v>581</v>
      </c>
      <c r="AC1527">
        <f>MATCH(V1527,Description!$A$2:$A$4489,0)</f>
        <v>586</v>
      </c>
      <c r="AD1527">
        <v>1</v>
      </c>
    </row>
    <row r="1528" spans="1:30" x14ac:dyDescent="0.2">
      <c r="A1528" t="s">
        <v>11274</v>
      </c>
      <c r="B1528" t="s">
        <v>11275</v>
      </c>
      <c r="C1528" t="s">
        <v>4</v>
      </c>
      <c r="D1528">
        <v>1651715</v>
      </c>
      <c r="E1528">
        <v>1652227</v>
      </c>
      <c r="F1528">
        <v>97.5</v>
      </c>
      <c r="G1528" t="s">
        <v>11276</v>
      </c>
      <c r="H1528">
        <v>0</v>
      </c>
      <c r="I1528" t="s">
        <v>12802</v>
      </c>
      <c r="S1528" t="str">
        <f t="shared" si="116"/>
        <v>prodigal_1_1</v>
      </c>
      <c r="T1528" t="str">
        <f t="shared" si="117"/>
        <v>prodigal_1_15</v>
      </c>
      <c r="U1528" t="str">
        <f t="shared" si="118"/>
        <v>prodigal_1_152</v>
      </c>
      <c r="V1528" t="str">
        <f t="shared" si="120"/>
        <v>prodigal_1_1525</v>
      </c>
      <c r="W1528" t="str">
        <f t="shared" si="119"/>
        <v>prodigal_1_1525;</v>
      </c>
      <c r="Z1528">
        <f>MATCH(S1528,Description!$A$2:$A$4489,0)</f>
        <v>1</v>
      </c>
      <c r="AA1528">
        <f>MATCH(T1528,Description!$A$2:$A$4489,0)</f>
        <v>558</v>
      </c>
      <c r="AB1528">
        <f>MATCH(U1528,Description!$A$2:$A$4489,0)</f>
        <v>581</v>
      </c>
      <c r="AC1528">
        <f>MATCH(V1528,Description!$A$2:$A$4489,0)</f>
        <v>587</v>
      </c>
      <c r="AD1528">
        <v>1</v>
      </c>
    </row>
    <row r="1529" spans="1:30" x14ac:dyDescent="0.2">
      <c r="A1529" t="s">
        <v>11274</v>
      </c>
      <c r="B1529" t="s">
        <v>11275</v>
      </c>
      <c r="C1529" t="s">
        <v>4</v>
      </c>
      <c r="D1529">
        <v>1652231</v>
      </c>
      <c r="E1529">
        <v>1654531</v>
      </c>
      <c r="F1529">
        <v>426.3</v>
      </c>
      <c r="G1529" t="s">
        <v>11276</v>
      </c>
      <c r="H1529">
        <v>0</v>
      </c>
      <c r="I1529" t="s">
        <v>12803</v>
      </c>
      <c r="S1529" t="str">
        <f t="shared" si="116"/>
        <v>prodigal_1_1</v>
      </c>
      <c r="T1529" t="str">
        <f t="shared" si="117"/>
        <v>prodigal_1_15</v>
      </c>
      <c r="U1529" t="str">
        <f t="shared" si="118"/>
        <v>prodigal_1_152</v>
      </c>
      <c r="V1529" t="str">
        <f t="shared" si="120"/>
        <v>prodigal_1_1526</v>
      </c>
      <c r="W1529" t="str">
        <f t="shared" si="119"/>
        <v>prodigal_1_1526;</v>
      </c>
      <c r="Z1529">
        <f>MATCH(S1529,Description!$A$2:$A$4489,0)</f>
        <v>1</v>
      </c>
      <c r="AA1529">
        <f>MATCH(T1529,Description!$A$2:$A$4489,0)</f>
        <v>558</v>
      </c>
      <c r="AB1529">
        <f>MATCH(U1529,Description!$A$2:$A$4489,0)</f>
        <v>581</v>
      </c>
      <c r="AC1529">
        <f>MATCH(V1529,Description!$A$2:$A$4489,0)</f>
        <v>588</v>
      </c>
      <c r="AD1529">
        <v>1</v>
      </c>
    </row>
    <row r="1530" spans="1:30" x14ac:dyDescent="0.2">
      <c r="A1530" t="s">
        <v>11274</v>
      </c>
      <c r="B1530" t="s">
        <v>11275</v>
      </c>
      <c r="C1530" t="s">
        <v>4</v>
      </c>
      <c r="D1530">
        <v>1654993</v>
      </c>
      <c r="E1530">
        <v>1655580</v>
      </c>
      <c r="F1530">
        <v>100.6</v>
      </c>
      <c r="G1530" t="s">
        <v>11276</v>
      </c>
      <c r="H1530">
        <v>0</v>
      </c>
      <c r="I1530" t="s">
        <v>12804</v>
      </c>
      <c r="S1530" t="str">
        <f t="shared" si="116"/>
        <v>prodigal_1_1</v>
      </c>
      <c r="T1530" t="str">
        <f t="shared" si="117"/>
        <v>prodigal_1_15</v>
      </c>
      <c r="U1530" t="str">
        <f t="shared" si="118"/>
        <v>prodigal_1_152</v>
      </c>
      <c r="V1530" t="str">
        <f t="shared" si="120"/>
        <v>prodigal_1_1527</v>
      </c>
      <c r="W1530" t="str">
        <f t="shared" si="119"/>
        <v>prodigal_1_1527;</v>
      </c>
      <c r="Z1530">
        <f>MATCH(S1530,Description!$A$2:$A$4489,0)</f>
        <v>1</v>
      </c>
      <c r="AA1530">
        <f>MATCH(T1530,Description!$A$2:$A$4489,0)</f>
        <v>558</v>
      </c>
      <c r="AB1530">
        <f>MATCH(U1530,Description!$A$2:$A$4489,0)</f>
        <v>581</v>
      </c>
      <c r="AC1530">
        <f>MATCH(V1530,Description!$A$2:$A$4489,0)</f>
        <v>589</v>
      </c>
      <c r="AD1530">
        <v>1</v>
      </c>
    </row>
    <row r="1531" spans="1:30" x14ac:dyDescent="0.2">
      <c r="A1531" t="s">
        <v>11274</v>
      </c>
      <c r="B1531" t="s">
        <v>11275</v>
      </c>
      <c r="C1531" t="s">
        <v>4</v>
      </c>
      <c r="D1531">
        <v>1655577</v>
      </c>
      <c r="E1531">
        <v>1656530</v>
      </c>
      <c r="F1531">
        <v>185.5</v>
      </c>
      <c r="G1531" t="s">
        <v>11276</v>
      </c>
      <c r="H1531">
        <v>0</v>
      </c>
      <c r="I1531" t="s">
        <v>12805</v>
      </c>
      <c r="S1531" t="str">
        <f t="shared" si="116"/>
        <v>prodigal_1_1</v>
      </c>
      <c r="T1531" t="str">
        <f t="shared" si="117"/>
        <v>prodigal_1_15</v>
      </c>
      <c r="U1531" t="str">
        <f t="shared" si="118"/>
        <v>prodigal_1_152</v>
      </c>
      <c r="V1531" t="str">
        <f t="shared" si="120"/>
        <v>prodigal_1_1528</v>
      </c>
      <c r="W1531" t="str">
        <f t="shared" si="119"/>
        <v>prodigal_1_1528;</v>
      </c>
      <c r="Z1531">
        <f>MATCH(S1531,Description!$A$2:$A$4489,0)</f>
        <v>1</v>
      </c>
      <c r="AA1531">
        <f>MATCH(T1531,Description!$A$2:$A$4489,0)</f>
        <v>558</v>
      </c>
      <c r="AB1531">
        <f>MATCH(U1531,Description!$A$2:$A$4489,0)</f>
        <v>581</v>
      </c>
      <c r="AC1531">
        <f>MATCH(V1531,Description!$A$2:$A$4489,0)</f>
        <v>590</v>
      </c>
      <c r="AD1531">
        <v>1</v>
      </c>
    </row>
    <row r="1532" spans="1:30" x14ac:dyDescent="0.2">
      <c r="A1532" t="s">
        <v>11274</v>
      </c>
      <c r="B1532" t="s">
        <v>11275</v>
      </c>
      <c r="C1532" t="s">
        <v>4</v>
      </c>
      <c r="D1532">
        <v>1656541</v>
      </c>
      <c r="E1532">
        <v>1657602</v>
      </c>
      <c r="F1532">
        <v>220.5</v>
      </c>
      <c r="G1532" t="s">
        <v>11276</v>
      </c>
      <c r="H1532">
        <v>0</v>
      </c>
      <c r="I1532" t="s">
        <v>12806</v>
      </c>
      <c r="S1532" t="str">
        <f t="shared" si="116"/>
        <v>prodigal_1_1</v>
      </c>
      <c r="T1532" t="str">
        <f t="shared" si="117"/>
        <v>prodigal_1_15</v>
      </c>
      <c r="U1532" t="str">
        <f t="shared" si="118"/>
        <v>prodigal_1_152</v>
      </c>
      <c r="V1532" t="str">
        <f t="shared" si="120"/>
        <v>prodigal_1_1529</v>
      </c>
      <c r="W1532" t="str">
        <f t="shared" si="119"/>
        <v>prodigal_1_1529;</v>
      </c>
      <c r="Z1532">
        <f>MATCH(S1532,Description!$A$2:$A$4489,0)</f>
        <v>1</v>
      </c>
      <c r="AA1532">
        <f>MATCH(T1532,Description!$A$2:$A$4489,0)</f>
        <v>558</v>
      </c>
      <c r="AB1532">
        <f>MATCH(U1532,Description!$A$2:$A$4489,0)</f>
        <v>581</v>
      </c>
      <c r="AC1532">
        <f>MATCH(V1532,Description!$A$2:$A$4489,0)</f>
        <v>591</v>
      </c>
      <c r="AD1532">
        <v>1</v>
      </c>
    </row>
    <row r="1533" spans="1:30" x14ac:dyDescent="0.2">
      <c r="A1533" t="s">
        <v>11274</v>
      </c>
      <c r="B1533" t="s">
        <v>11275</v>
      </c>
      <c r="C1533" t="s">
        <v>4</v>
      </c>
      <c r="D1533">
        <v>1657739</v>
      </c>
      <c r="E1533">
        <v>1658653</v>
      </c>
      <c r="F1533">
        <v>159.1</v>
      </c>
      <c r="G1533" t="s">
        <v>11287</v>
      </c>
      <c r="H1533">
        <v>0</v>
      </c>
      <c r="I1533" t="s">
        <v>12807</v>
      </c>
      <c r="S1533" t="str">
        <f t="shared" si="116"/>
        <v>prodigal_1_1</v>
      </c>
      <c r="T1533" t="str">
        <f t="shared" si="117"/>
        <v>prodigal_1_15</v>
      </c>
      <c r="U1533" t="str">
        <f t="shared" si="118"/>
        <v>prodigal_1_153</v>
      </c>
      <c r="V1533" t="str">
        <f t="shared" si="120"/>
        <v>prodigal_1_1530</v>
      </c>
      <c r="W1533" t="str">
        <f t="shared" si="119"/>
        <v>prodigal_1_1530;</v>
      </c>
      <c r="Z1533">
        <f>MATCH(S1533,Description!$A$2:$A$4489,0)</f>
        <v>1</v>
      </c>
      <c r="AA1533">
        <f>MATCH(T1533,Description!$A$2:$A$4489,0)</f>
        <v>558</v>
      </c>
      <c r="AB1533">
        <f>MATCH(U1533,Description!$A$2:$A$4489,0)</f>
        <v>592</v>
      </c>
      <c r="AC1533">
        <f>MATCH(V1533,Description!$A$2:$A$4489,0)</f>
        <v>593</v>
      </c>
      <c r="AD1533">
        <v>1</v>
      </c>
    </row>
    <row r="1534" spans="1:30" x14ac:dyDescent="0.2">
      <c r="A1534" t="s">
        <v>11274</v>
      </c>
      <c r="B1534" t="s">
        <v>11275</v>
      </c>
      <c r="C1534" t="s">
        <v>4</v>
      </c>
      <c r="D1534">
        <v>1658781</v>
      </c>
      <c r="E1534">
        <v>1660505</v>
      </c>
      <c r="F1534">
        <v>348.1</v>
      </c>
      <c r="G1534" t="s">
        <v>11276</v>
      </c>
      <c r="H1534">
        <v>0</v>
      </c>
      <c r="I1534" t="s">
        <v>12808</v>
      </c>
      <c r="S1534" t="str">
        <f t="shared" si="116"/>
        <v>prodigal_1_1</v>
      </c>
      <c r="T1534" t="str">
        <f t="shared" si="117"/>
        <v>prodigal_1_15</v>
      </c>
      <c r="U1534" t="str">
        <f t="shared" si="118"/>
        <v>prodigal_1_153</v>
      </c>
      <c r="V1534" t="str">
        <f t="shared" si="120"/>
        <v>prodigal_1_1531</v>
      </c>
      <c r="W1534" t="str">
        <f t="shared" si="119"/>
        <v>prodigal_1_1531;</v>
      </c>
      <c r="Z1534">
        <f>MATCH(S1534,Description!$A$2:$A$4489,0)</f>
        <v>1</v>
      </c>
      <c r="AA1534">
        <f>MATCH(T1534,Description!$A$2:$A$4489,0)</f>
        <v>558</v>
      </c>
      <c r="AB1534">
        <f>MATCH(U1534,Description!$A$2:$A$4489,0)</f>
        <v>592</v>
      </c>
      <c r="AC1534">
        <f>MATCH(V1534,Description!$A$2:$A$4489,0)</f>
        <v>594</v>
      </c>
      <c r="AD1534">
        <v>1</v>
      </c>
    </row>
    <row r="1535" spans="1:30" x14ac:dyDescent="0.2">
      <c r="A1535" t="s">
        <v>11274</v>
      </c>
      <c r="B1535" t="s">
        <v>11275</v>
      </c>
      <c r="C1535" t="s">
        <v>4</v>
      </c>
      <c r="D1535">
        <v>1660502</v>
      </c>
      <c r="E1535">
        <v>1661737</v>
      </c>
      <c r="F1535">
        <v>251.8</v>
      </c>
      <c r="G1535" t="s">
        <v>11276</v>
      </c>
      <c r="H1535">
        <v>0</v>
      </c>
      <c r="I1535" t="s">
        <v>12809</v>
      </c>
      <c r="S1535" t="str">
        <f t="shared" si="116"/>
        <v>prodigal_1_1</v>
      </c>
      <c r="T1535" t="str">
        <f t="shared" si="117"/>
        <v>prodigal_1_15</v>
      </c>
      <c r="U1535" t="str">
        <f t="shared" si="118"/>
        <v>prodigal_1_153</v>
      </c>
      <c r="V1535" t="str">
        <f t="shared" si="120"/>
        <v>prodigal_1_1532</v>
      </c>
      <c r="W1535" t="str">
        <f t="shared" si="119"/>
        <v>prodigal_1_1532;</v>
      </c>
      <c r="Z1535">
        <f>MATCH(S1535,Description!$A$2:$A$4489,0)</f>
        <v>1</v>
      </c>
      <c r="AA1535">
        <f>MATCH(T1535,Description!$A$2:$A$4489,0)</f>
        <v>558</v>
      </c>
      <c r="AB1535">
        <f>MATCH(U1535,Description!$A$2:$A$4489,0)</f>
        <v>592</v>
      </c>
      <c r="AC1535">
        <f>MATCH(V1535,Description!$A$2:$A$4489,0)</f>
        <v>595</v>
      </c>
      <c r="AD1535">
        <v>1</v>
      </c>
    </row>
    <row r="1536" spans="1:30" x14ac:dyDescent="0.2">
      <c r="A1536" t="s">
        <v>11274</v>
      </c>
      <c r="B1536" t="s">
        <v>11275</v>
      </c>
      <c r="C1536" t="s">
        <v>4</v>
      </c>
      <c r="D1536">
        <v>1661774</v>
      </c>
      <c r="E1536">
        <v>1662904</v>
      </c>
      <c r="F1536">
        <v>255.9</v>
      </c>
      <c r="G1536" t="s">
        <v>11276</v>
      </c>
      <c r="H1536">
        <v>0</v>
      </c>
      <c r="I1536" t="s">
        <v>12810</v>
      </c>
      <c r="S1536" t="str">
        <f t="shared" si="116"/>
        <v>prodigal_1_1</v>
      </c>
      <c r="T1536" t="str">
        <f t="shared" si="117"/>
        <v>prodigal_1_15</v>
      </c>
      <c r="U1536" t="str">
        <f t="shared" si="118"/>
        <v>prodigal_1_153</v>
      </c>
      <c r="V1536" t="str">
        <f t="shared" si="120"/>
        <v>prodigal_1_1533</v>
      </c>
      <c r="W1536" t="str">
        <f t="shared" si="119"/>
        <v>prodigal_1_1533;</v>
      </c>
      <c r="Z1536">
        <f>MATCH(S1536,Description!$A$2:$A$4489,0)</f>
        <v>1</v>
      </c>
      <c r="AA1536">
        <f>MATCH(T1536,Description!$A$2:$A$4489,0)</f>
        <v>558</v>
      </c>
      <c r="AB1536">
        <f>MATCH(U1536,Description!$A$2:$A$4489,0)</f>
        <v>592</v>
      </c>
      <c r="AC1536">
        <f>MATCH(V1536,Description!$A$2:$A$4489,0)</f>
        <v>596</v>
      </c>
      <c r="AD1536">
        <v>1</v>
      </c>
    </row>
    <row r="1537" spans="1:30" x14ac:dyDescent="0.2">
      <c r="A1537" t="s">
        <v>11274</v>
      </c>
      <c r="B1537" t="s">
        <v>11275</v>
      </c>
      <c r="C1537" t="s">
        <v>4</v>
      </c>
      <c r="D1537">
        <v>1662972</v>
      </c>
      <c r="E1537">
        <v>1664948</v>
      </c>
      <c r="F1537">
        <v>436.3</v>
      </c>
      <c r="G1537" t="s">
        <v>11276</v>
      </c>
      <c r="H1537">
        <v>0</v>
      </c>
      <c r="I1537" t="s">
        <v>12811</v>
      </c>
      <c r="S1537" t="str">
        <f t="shared" si="116"/>
        <v>prodigal_1_1</v>
      </c>
      <c r="T1537" t="str">
        <f t="shared" si="117"/>
        <v>prodigal_1_15</v>
      </c>
      <c r="U1537" t="str">
        <f t="shared" si="118"/>
        <v>prodigal_1_153</v>
      </c>
      <c r="V1537" t="str">
        <f t="shared" si="120"/>
        <v>prodigal_1_1534</v>
      </c>
      <c r="W1537" t="str">
        <f t="shared" si="119"/>
        <v>prodigal_1_1534;</v>
      </c>
      <c r="Z1537">
        <f>MATCH(S1537,Description!$A$2:$A$4489,0)</f>
        <v>1</v>
      </c>
      <c r="AA1537">
        <f>MATCH(T1537,Description!$A$2:$A$4489,0)</f>
        <v>558</v>
      </c>
      <c r="AB1537">
        <f>MATCH(U1537,Description!$A$2:$A$4489,0)</f>
        <v>592</v>
      </c>
      <c r="AC1537">
        <f>MATCH(V1537,Description!$A$2:$A$4489,0)</f>
        <v>597</v>
      </c>
      <c r="AD1537">
        <v>1</v>
      </c>
    </row>
    <row r="1538" spans="1:30" x14ac:dyDescent="0.2">
      <c r="A1538" t="s">
        <v>11274</v>
      </c>
      <c r="B1538" t="s">
        <v>11275</v>
      </c>
      <c r="C1538" t="s">
        <v>4</v>
      </c>
      <c r="D1538">
        <v>1665064</v>
      </c>
      <c r="E1538">
        <v>1666299</v>
      </c>
      <c r="F1538">
        <v>251.4</v>
      </c>
      <c r="G1538" t="s">
        <v>11287</v>
      </c>
      <c r="H1538">
        <v>0</v>
      </c>
      <c r="I1538" t="s">
        <v>12812</v>
      </c>
      <c r="S1538" t="str">
        <f t="shared" si="116"/>
        <v>prodigal_1_1</v>
      </c>
      <c r="T1538" t="str">
        <f t="shared" si="117"/>
        <v>prodigal_1_15</v>
      </c>
      <c r="U1538" t="str">
        <f t="shared" si="118"/>
        <v>prodigal_1_153</v>
      </c>
      <c r="V1538" t="str">
        <f t="shared" si="120"/>
        <v>prodigal_1_1535</v>
      </c>
      <c r="W1538" t="str">
        <f t="shared" si="119"/>
        <v>prodigal_1_1535;</v>
      </c>
      <c r="Z1538">
        <f>MATCH(S1538,Description!$A$2:$A$4489,0)</f>
        <v>1</v>
      </c>
      <c r="AA1538">
        <f>MATCH(T1538,Description!$A$2:$A$4489,0)</f>
        <v>558</v>
      </c>
      <c r="AB1538">
        <f>MATCH(U1538,Description!$A$2:$A$4489,0)</f>
        <v>592</v>
      </c>
      <c r="AC1538">
        <f>MATCH(V1538,Description!$A$2:$A$4489,0)</f>
        <v>598</v>
      </c>
      <c r="AD1538">
        <v>1</v>
      </c>
    </row>
    <row r="1539" spans="1:30" x14ac:dyDescent="0.2">
      <c r="A1539" t="s">
        <v>11274</v>
      </c>
      <c r="B1539" t="s">
        <v>11275</v>
      </c>
      <c r="C1539" t="s">
        <v>4</v>
      </c>
      <c r="D1539">
        <v>1666406</v>
      </c>
      <c r="E1539">
        <v>1667212</v>
      </c>
      <c r="F1539">
        <v>161</v>
      </c>
      <c r="G1539" t="s">
        <v>11287</v>
      </c>
      <c r="H1539">
        <v>0</v>
      </c>
      <c r="I1539" t="s">
        <v>12813</v>
      </c>
      <c r="S1539" t="str">
        <f t="shared" si="116"/>
        <v>prodigal_1_1</v>
      </c>
      <c r="T1539" t="str">
        <f t="shared" si="117"/>
        <v>prodigal_1_15</v>
      </c>
      <c r="U1539" t="str">
        <f t="shared" si="118"/>
        <v>prodigal_1_153</v>
      </c>
      <c r="V1539" t="str">
        <f t="shared" si="120"/>
        <v>prodigal_1_1536</v>
      </c>
      <c r="W1539" t="str">
        <f t="shared" si="119"/>
        <v>prodigal_1_1536;</v>
      </c>
      <c r="Z1539">
        <f>MATCH(S1539,Description!$A$2:$A$4489,0)</f>
        <v>1</v>
      </c>
      <c r="AA1539">
        <f>MATCH(T1539,Description!$A$2:$A$4489,0)</f>
        <v>558</v>
      </c>
      <c r="AB1539">
        <f>MATCH(U1539,Description!$A$2:$A$4489,0)</f>
        <v>592</v>
      </c>
      <c r="AC1539">
        <f>MATCH(V1539,Description!$A$2:$A$4489,0)</f>
        <v>599</v>
      </c>
      <c r="AD1539">
        <v>1</v>
      </c>
    </row>
    <row r="1540" spans="1:30" x14ac:dyDescent="0.2">
      <c r="A1540" t="s">
        <v>11274</v>
      </c>
      <c r="B1540" t="s">
        <v>11275</v>
      </c>
      <c r="C1540" t="s">
        <v>4</v>
      </c>
      <c r="D1540">
        <v>1667303</v>
      </c>
      <c r="E1540">
        <v>1668049</v>
      </c>
      <c r="F1540">
        <v>161.5</v>
      </c>
      <c r="G1540" t="s">
        <v>11287</v>
      </c>
      <c r="H1540">
        <v>0</v>
      </c>
      <c r="I1540" t="s">
        <v>12814</v>
      </c>
      <c r="S1540" t="str">
        <f t="shared" si="116"/>
        <v>prodigal_1_1</v>
      </c>
      <c r="T1540" t="str">
        <f t="shared" si="117"/>
        <v>prodigal_1_15</v>
      </c>
      <c r="U1540" t="str">
        <f t="shared" si="118"/>
        <v>prodigal_1_153</v>
      </c>
      <c r="V1540" t="str">
        <f t="shared" si="120"/>
        <v>prodigal_1_1537</v>
      </c>
      <c r="W1540" t="str">
        <f t="shared" si="119"/>
        <v>prodigal_1_1537;</v>
      </c>
      <c r="Z1540">
        <f>MATCH(S1540,Description!$A$2:$A$4489,0)</f>
        <v>1</v>
      </c>
      <c r="AA1540">
        <f>MATCH(T1540,Description!$A$2:$A$4489,0)</f>
        <v>558</v>
      </c>
      <c r="AB1540">
        <f>MATCH(U1540,Description!$A$2:$A$4489,0)</f>
        <v>592</v>
      </c>
      <c r="AC1540">
        <f>MATCH(V1540,Description!$A$2:$A$4489,0)</f>
        <v>600</v>
      </c>
      <c r="AD1540">
        <v>1</v>
      </c>
    </row>
    <row r="1541" spans="1:30" x14ac:dyDescent="0.2">
      <c r="A1541" t="s">
        <v>11274</v>
      </c>
      <c r="B1541" t="s">
        <v>11275</v>
      </c>
      <c r="C1541" t="s">
        <v>4</v>
      </c>
      <c r="D1541">
        <v>1668119</v>
      </c>
      <c r="E1541">
        <v>1669105</v>
      </c>
      <c r="F1541">
        <v>193.4</v>
      </c>
      <c r="G1541" t="s">
        <v>11287</v>
      </c>
      <c r="H1541">
        <v>0</v>
      </c>
      <c r="I1541" t="s">
        <v>12815</v>
      </c>
      <c r="S1541" t="str">
        <f t="shared" ref="S1541:S1604" si="121">MID($I1541,11,12)</f>
        <v>prodigal_1_1</v>
      </c>
      <c r="T1541" t="str">
        <f t="shared" ref="T1541:T1604" si="122">MID($I1541,11,13)</f>
        <v>prodigal_1_15</v>
      </c>
      <c r="U1541" t="str">
        <f t="shared" ref="U1541:U1604" si="123">MID($I1541,11,14)</f>
        <v>prodigal_1_153</v>
      </c>
      <c r="V1541" t="str">
        <f t="shared" si="120"/>
        <v>prodigal_1_1538</v>
      </c>
      <c r="W1541" t="str">
        <f t="shared" ref="W1541:W1604" si="124">MID($I1541,11,16)</f>
        <v>prodigal_1_1538;</v>
      </c>
      <c r="Z1541">
        <f>MATCH(S1541,Description!$A$2:$A$4489,0)</f>
        <v>1</v>
      </c>
      <c r="AA1541">
        <f>MATCH(T1541,Description!$A$2:$A$4489,0)</f>
        <v>558</v>
      </c>
      <c r="AB1541">
        <f>MATCH(U1541,Description!$A$2:$A$4489,0)</f>
        <v>592</v>
      </c>
      <c r="AC1541">
        <f>MATCH(V1541,Description!$A$2:$A$4489,0)</f>
        <v>601</v>
      </c>
      <c r="AD1541">
        <v>1</v>
      </c>
    </row>
    <row r="1542" spans="1:30" x14ac:dyDescent="0.2">
      <c r="A1542" t="s">
        <v>11274</v>
      </c>
      <c r="B1542" t="s">
        <v>11275</v>
      </c>
      <c r="C1542" t="s">
        <v>4</v>
      </c>
      <c r="D1542">
        <v>1669102</v>
      </c>
      <c r="E1542">
        <v>1669812</v>
      </c>
      <c r="F1542">
        <v>159.5</v>
      </c>
      <c r="G1542" t="s">
        <v>11287</v>
      </c>
      <c r="H1542">
        <v>0</v>
      </c>
      <c r="I1542" t="s">
        <v>12816</v>
      </c>
      <c r="S1542" t="str">
        <f t="shared" si="121"/>
        <v>prodigal_1_1</v>
      </c>
      <c r="T1542" t="str">
        <f t="shared" si="122"/>
        <v>prodigal_1_15</v>
      </c>
      <c r="U1542" t="str">
        <f t="shared" si="123"/>
        <v>prodigal_1_153</v>
      </c>
      <c r="V1542" t="str">
        <f t="shared" si="120"/>
        <v>prodigal_1_1539</v>
      </c>
      <c r="W1542" t="str">
        <f t="shared" si="124"/>
        <v>prodigal_1_1539;</v>
      </c>
      <c r="Z1542">
        <f>MATCH(S1542,Description!$A$2:$A$4489,0)</f>
        <v>1</v>
      </c>
      <c r="AA1542">
        <f>MATCH(T1542,Description!$A$2:$A$4489,0)</f>
        <v>558</v>
      </c>
      <c r="AB1542">
        <f>MATCH(U1542,Description!$A$2:$A$4489,0)</f>
        <v>592</v>
      </c>
      <c r="AC1542">
        <f>MATCH(V1542,Description!$A$2:$A$4489,0)</f>
        <v>602</v>
      </c>
      <c r="AD1542">
        <v>1</v>
      </c>
    </row>
    <row r="1543" spans="1:30" x14ac:dyDescent="0.2">
      <c r="A1543" t="s">
        <v>11274</v>
      </c>
      <c r="B1543" t="s">
        <v>11275</v>
      </c>
      <c r="C1543" t="s">
        <v>4</v>
      </c>
      <c r="D1543">
        <v>1669805</v>
      </c>
      <c r="E1543">
        <v>1670515</v>
      </c>
      <c r="F1543">
        <v>166</v>
      </c>
      <c r="G1543" t="s">
        <v>11287</v>
      </c>
      <c r="H1543">
        <v>0</v>
      </c>
      <c r="I1543" t="s">
        <v>12817</v>
      </c>
      <c r="S1543" t="str">
        <f t="shared" si="121"/>
        <v>prodigal_1_1</v>
      </c>
      <c r="T1543" t="str">
        <f t="shared" si="122"/>
        <v>prodigal_1_15</v>
      </c>
      <c r="U1543" t="str">
        <f t="shared" si="123"/>
        <v>prodigal_1_154</v>
      </c>
      <c r="V1543" t="str">
        <f t="shared" si="120"/>
        <v>prodigal_1_1540</v>
      </c>
      <c r="W1543" t="str">
        <f t="shared" si="124"/>
        <v>prodigal_1_1540;</v>
      </c>
      <c r="Z1543">
        <f>MATCH(S1543,Description!$A$2:$A$4489,0)</f>
        <v>1</v>
      </c>
      <c r="AA1543">
        <f>MATCH(T1543,Description!$A$2:$A$4489,0)</f>
        <v>558</v>
      </c>
      <c r="AB1543">
        <f>MATCH(U1543,Description!$A$2:$A$4489,0)</f>
        <v>603</v>
      </c>
      <c r="AC1543">
        <f>MATCH(V1543,Description!$A$2:$A$4489,0)</f>
        <v>604</v>
      </c>
      <c r="AD1543">
        <v>1</v>
      </c>
    </row>
    <row r="1544" spans="1:30" x14ac:dyDescent="0.2">
      <c r="A1544" t="s">
        <v>11274</v>
      </c>
      <c r="B1544" t="s">
        <v>11275</v>
      </c>
      <c r="C1544" t="s">
        <v>4</v>
      </c>
      <c r="D1544">
        <v>1670509</v>
      </c>
      <c r="E1544">
        <v>1671501</v>
      </c>
      <c r="F1544">
        <v>212.7</v>
      </c>
      <c r="G1544" t="s">
        <v>11287</v>
      </c>
      <c r="H1544">
        <v>0</v>
      </c>
      <c r="I1544" t="s">
        <v>12818</v>
      </c>
      <c r="S1544" t="str">
        <f t="shared" si="121"/>
        <v>prodigal_1_1</v>
      </c>
      <c r="T1544" t="str">
        <f t="shared" si="122"/>
        <v>prodigal_1_15</v>
      </c>
      <c r="U1544" t="str">
        <f t="shared" si="123"/>
        <v>prodigal_1_154</v>
      </c>
      <c r="V1544" t="str">
        <f t="shared" si="120"/>
        <v>prodigal_1_1541</v>
      </c>
      <c r="W1544" t="str">
        <f t="shared" si="124"/>
        <v>prodigal_1_1541;</v>
      </c>
      <c r="Z1544">
        <f>MATCH(S1544,Description!$A$2:$A$4489,0)</f>
        <v>1</v>
      </c>
      <c r="AA1544">
        <f>MATCH(T1544,Description!$A$2:$A$4489,0)</f>
        <v>558</v>
      </c>
      <c r="AB1544">
        <f>MATCH(U1544,Description!$A$2:$A$4489,0)</f>
        <v>603</v>
      </c>
      <c r="AC1544">
        <f>MATCH(V1544,Description!$A$2:$A$4489,0)</f>
        <v>605</v>
      </c>
      <c r="AD1544">
        <v>1</v>
      </c>
    </row>
    <row r="1545" spans="1:30" x14ac:dyDescent="0.2">
      <c r="A1545" t="s">
        <v>11274</v>
      </c>
      <c r="B1545" t="s">
        <v>11275</v>
      </c>
      <c r="C1545" t="s">
        <v>4</v>
      </c>
      <c r="D1545">
        <v>1671540</v>
      </c>
      <c r="E1545">
        <v>1672412</v>
      </c>
      <c r="F1545">
        <v>204.6</v>
      </c>
      <c r="G1545" t="s">
        <v>11287</v>
      </c>
      <c r="H1545">
        <v>0</v>
      </c>
      <c r="I1545" t="s">
        <v>12819</v>
      </c>
      <c r="S1545" t="str">
        <f t="shared" si="121"/>
        <v>prodigal_1_1</v>
      </c>
      <c r="T1545" t="str">
        <f t="shared" si="122"/>
        <v>prodigal_1_15</v>
      </c>
      <c r="U1545" t="str">
        <f t="shared" si="123"/>
        <v>prodigal_1_154</v>
      </c>
      <c r="V1545" t="str">
        <f t="shared" si="120"/>
        <v>prodigal_1_1542</v>
      </c>
      <c r="W1545" t="str">
        <f t="shared" si="124"/>
        <v>prodigal_1_1542;</v>
      </c>
      <c r="Z1545">
        <f>MATCH(S1545,Description!$A$2:$A$4489,0)</f>
        <v>1</v>
      </c>
      <c r="AA1545">
        <f>MATCH(T1545,Description!$A$2:$A$4489,0)</f>
        <v>558</v>
      </c>
      <c r="AB1545">
        <f>MATCH(U1545,Description!$A$2:$A$4489,0)</f>
        <v>603</v>
      </c>
      <c r="AC1545">
        <f>MATCH(V1545,Description!$A$2:$A$4489,0)</f>
        <v>606</v>
      </c>
      <c r="AD1545">
        <v>1</v>
      </c>
    </row>
    <row r="1546" spans="1:30" x14ac:dyDescent="0.2">
      <c r="A1546" t="s">
        <v>11274</v>
      </c>
      <c r="B1546" t="s">
        <v>11275</v>
      </c>
      <c r="C1546" t="s">
        <v>4</v>
      </c>
      <c r="D1546">
        <v>1672491</v>
      </c>
      <c r="E1546">
        <v>1673660</v>
      </c>
      <c r="F1546">
        <v>299.39999999999998</v>
      </c>
      <c r="G1546" t="s">
        <v>11287</v>
      </c>
      <c r="H1546">
        <v>0</v>
      </c>
      <c r="I1546" t="s">
        <v>12820</v>
      </c>
      <c r="S1546" t="str">
        <f t="shared" si="121"/>
        <v>prodigal_1_1</v>
      </c>
      <c r="T1546" t="str">
        <f t="shared" si="122"/>
        <v>prodigal_1_15</v>
      </c>
      <c r="U1546" t="str">
        <f t="shared" si="123"/>
        <v>prodigal_1_154</v>
      </c>
      <c r="V1546" t="str">
        <f t="shared" si="120"/>
        <v>prodigal_1_1543</v>
      </c>
      <c r="W1546" t="str">
        <f t="shared" si="124"/>
        <v>prodigal_1_1543;</v>
      </c>
      <c r="Z1546">
        <f>MATCH(S1546,Description!$A$2:$A$4489,0)</f>
        <v>1</v>
      </c>
      <c r="AA1546">
        <f>MATCH(T1546,Description!$A$2:$A$4489,0)</f>
        <v>558</v>
      </c>
      <c r="AB1546">
        <f>MATCH(U1546,Description!$A$2:$A$4489,0)</f>
        <v>603</v>
      </c>
      <c r="AC1546">
        <f>MATCH(V1546,Description!$A$2:$A$4489,0)</f>
        <v>607</v>
      </c>
      <c r="AD1546">
        <v>1</v>
      </c>
    </row>
    <row r="1547" spans="1:30" x14ac:dyDescent="0.2">
      <c r="A1547" t="s">
        <v>11274</v>
      </c>
      <c r="B1547" t="s">
        <v>11275</v>
      </c>
      <c r="C1547" t="s">
        <v>4</v>
      </c>
      <c r="D1547">
        <v>1674079</v>
      </c>
      <c r="E1547">
        <v>1676154</v>
      </c>
      <c r="F1547">
        <v>421.3</v>
      </c>
      <c r="G1547" t="s">
        <v>11276</v>
      </c>
      <c r="H1547">
        <v>0</v>
      </c>
      <c r="I1547" t="s">
        <v>12821</v>
      </c>
      <c r="S1547" t="str">
        <f t="shared" si="121"/>
        <v>prodigal_1_1</v>
      </c>
      <c r="T1547" t="str">
        <f t="shared" si="122"/>
        <v>prodigal_1_15</v>
      </c>
      <c r="U1547" t="str">
        <f t="shared" si="123"/>
        <v>prodigal_1_154</v>
      </c>
      <c r="V1547" t="str">
        <f t="shared" si="120"/>
        <v>prodigal_1_1544</v>
      </c>
      <c r="W1547" t="str">
        <f t="shared" si="124"/>
        <v>prodigal_1_1544;</v>
      </c>
      <c r="Z1547">
        <f>MATCH(S1547,Description!$A$2:$A$4489,0)</f>
        <v>1</v>
      </c>
      <c r="AA1547">
        <f>MATCH(T1547,Description!$A$2:$A$4489,0)</f>
        <v>558</v>
      </c>
      <c r="AB1547">
        <f>MATCH(U1547,Description!$A$2:$A$4489,0)</f>
        <v>603</v>
      </c>
      <c r="AC1547">
        <f>MATCH(V1547,Description!$A$2:$A$4489,0)</f>
        <v>608</v>
      </c>
      <c r="AD1547">
        <v>1</v>
      </c>
    </row>
    <row r="1548" spans="1:30" x14ac:dyDescent="0.2">
      <c r="A1548" t="s">
        <v>11274</v>
      </c>
      <c r="B1548" t="s">
        <v>11275</v>
      </c>
      <c r="C1548" t="s">
        <v>4</v>
      </c>
      <c r="D1548">
        <v>1676151</v>
      </c>
      <c r="E1548">
        <v>1677866</v>
      </c>
      <c r="F1548">
        <v>324.39999999999998</v>
      </c>
      <c r="G1548" t="s">
        <v>11276</v>
      </c>
      <c r="H1548">
        <v>0</v>
      </c>
      <c r="I1548" t="s">
        <v>12822</v>
      </c>
      <c r="S1548" t="str">
        <f t="shared" si="121"/>
        <v>prodigal_1_1</v>
      </c>
      <c r="T1548" t="str">
        <f t="shared" si="122"/>
        <v>prodigal_1_15</v>
      </c>
      <c r="U1548" t="str">
        <f t="shared" si="123"/>
        <v>prodigal_1_154</v>
      </c>
      <c r="V1548" t="str">
        <f t="shared" si="120"/>
        <v>prodigal_1_1545</v>
      </c>
      <c r="W1548" t="str">
        <f t="shared" si="124"/>
        <v>prodigal_1_1545;</v>
      </c>
      <c r="Z1548">
        <f>MATCH(S1548,Description!$A$2:$A$4489,0)</f>
        <v>1</v>
      </c>
      <c r="AA1548">
        <f>MATCH(T1548,Description!$A$2:$A$4489,0)</f>
        <v>558</v>
      </c>
      <c r="AB1548">
        <f>MATCH(U1548,Description!$A$2:$A$4489,0)</f>
        <v>603</v>
      </c>
      <c r="AC1548">
        <f>MATCH(V1548,Description!$A$2:$A$4489,0)</f>
        <v>609</v>
      </c>
      <c r="AD1548">
        <v>1</v>
      </c>
    </row>
    <row r="1549" spans="1:30" x14ac:dyDescent="0.2">
      <c r="A1549" t="s">
        <v>11274</v>
      </c>
      <c r="B1549" t="s">
        <v>11275</v>
      </c>
      <c r="C1549" t="s">
        <v>4</v>
      </c>
      <c r="D1549">
        <v>1677887</v>
      </c>
      <c r="E1549">
        <v>1679074</v>
      </c>
      <c r="F1549">
        <v>261.60000000000002</v>
      </c>
      <c r="G1549" t="s">
        <v>11276</v>
      </c>
      <c r="H1549">
        <v>0</v>
      </c>
      <c r="I1549" t="s">
        <v>12823</v>
      </c>
      <c r="S1549" t="str">
        <f t="shared" si="121"/>
        <v>prodigal_1_1</v>
      </c>
      <c r="T1549" t="str">
        <f t="shared" si="122"/>
        <v>prodigal_1_15</v>
      </c>
      <c r="U1549" t="str">
        <f t="shared" si="123"/>
        <v>prodigal_1_154</v>
      </c>
      <c r="V1549" t="str">
        <f t="shared" si="120"/>
        <v>prodigal_1_1546</v>
      </c>
      <c r="W1549" t="str">
        <f t="shared" si="124"/>
        <v>prodigal_1_1546;</v>
      </c>
      <c r="Z1549">
        <f>MATCH(S1549,Description!$A$2:$A$4489,0)</f>
        <v>1</v>
      </c>
      <c r="AA1549">
        <f>MATCH(T1549,Description!$A$2:$A$4489,0)</f>
        <v>558</v>
      </c>
      <c r="AB1549">
        <f>MATCH(U1549,Description!$A$2:$A$4489,0)</f>
        <v>603</v>
      </c>
      <c r="AC1549">
        <f>MATCH(V1549,Description!$A$2:$A$4489,0)</f>
        <v>610</v>
      </c>
      <c r="AD1549">
        <v>1</v>
      </c>
    </row>
    <row r="1550" spans="1:30" x14ac:dyDescent="0.2">
      <c r="A1550" t="s">
        <v>11274</v>
      </c>
      <c r="B1550" t="s">
        <v>11275</v>
      </c>
      <c r="C1550" t="s">
        <v>4</v>
      </c>
      <c r="D1550">
        <v>1679078</v>
      </c>
      <c r="E1550">
        <v>1680274</v>
      </c>
      <c r="F1550">
        <v>275.5</v>
      </c>
      <c r="G1550" t="s">
        <v>11276</v>
      </c>
      <c r="H1550">
        <v>0</v>
      </c>
      <c r="I1550" t="s">
        <v>12824</v>
      </c>
      <c r="S1550" t="str">
        <f t="shared" si="121"/>
        <v>prodigal_1_1</v>
      </c>
      <c r="T1550" t="str">
        <f t="shared" si="122"/>
        <v>prodigal_1_15</v>
      </c>
      <c r="U1550" t="str">
        <f t="shared" si="123"/>
        <v>prodigal_1_154</v>
      </c>
      <c r="V1550" t="str">
        <f t="shared" si="120"/>
        <v>prodigal_1_1547</v>
      </c>
      <c r="W1550" t="str">
        <f t="shared" si="124"/>
        <v>prodigal_1_1547;</v>
      </c>
      <c r="Z1550">
        <f>MATCH(S1550,Description!$A$2:$A$4489,0)</f>
        <v>1</v>
      </c>
      <c r="AA1550">
        <f>MATCH(T1550,Description!$A$2:$A$4489,0)</f>
        <v>558</v>
      </c>
      <c r="AB1550">
        <f>MATCH(U1550,Description!$A$2:$A$4489,0)</f>
        <v>603</v>
      </c>
      <c r="AC1550">
        <f>MATCH(V1550,Description!$A$2:$A$4489,0)</f>
        <v>611</v>
      </c>
      <c r="AD1550">
        <v>1</v>
      </c>
    </row>
    <row r="1551" spans="1:30" x14ac:dyDescent="0.2">
      <c r="A1551" t="s">
        <v>11274</v>
      </c>
      <c r="B1551" t="s">
        <v>11275</v>
      </c>
      <c r="C1551" t="s">
        <v>4</v>
      </c>
      <c r="D1551">
        <v>1680288</v>
      </c>
      <c r="E1551">
        <v>1681442</v>
      </c>
      <c r="F1551">
        <v>235.5</v>
      </c>
      <c r="G1551" t="s">
        <v>11276</v>
      </c>
      <c r="H1551">
        <v>0</v>
      </c>
      <c r="I1551" t="s">
        <v>12825</v>
      </c>
      <c r="S1551" t="str">
        <f t="shared" si="121"/>
        <v>prodigal_1_1</v>
      </c>
      <c r="T1551" t="str">
        <f t="shared" si="122"/>
        <v>prodigal_1_15</v>
      </c>
      <c r="U1551" t="str">
        <f t="shared" si="123"/>
        <v>prodigal_1_154</v>
      </c>
      <c r="V1551" t="str">
        <f t="shared" si="120"/>
        <v>prodigal_1_1548</v>
      </c>
      <c r="W1551" t="str">
        <f t="shared" si="124"/>
        <v>prodigal_1_1548;</v>
      </c>
      <c r="Z1551">
        <f>MATCH(S1551,Description!$A$2:$A$4489,0)</f>
        <v>1</v>
      </c>
      <c r="AA1551">
        <f>MATCH(T1551,Description!$A$2:$A$4489,0)</f>
        <v>558</v>
      </c>
      <c r="AB1551">
        <f>MATCH(U1551,Description!$A$2:$A$4489,0)</f>
        <v>603</v>
      </c>
      <c r="AC1551">
        <f>MATCH(V1551,Description!$A$2:$A$4489,0)</f>
        <v>612</v>
      </c>
      <c r="AD1551">
        <v>1</v>
      </c>
    </row>
    <row r="1552" spans="1:30" x14ac:dyDescent="0.2">
      <c r="A1552" t="s">
        <v>11274</v>
      </c>
      <c r="B1552" t="s">
        <v>11275</v>
      </c>
      <c r="C1552" t="s">
        <v>4</v>
      </c>
      <c r="D1552">
        <v>1681507</v>
      </c>
      <c r="E1552">
        <v>1682640</v>
      </c>
      <c r="F1552">
        <v>193.4</v>
      </c>
      <c r="G1552" t="s">
        <v>11287</v>
      </c>
      <c r="H1552">
        <v>0</v>
      </c>
      <c r="I1552" t="s">
        <v>12826</v>
      </c>
      <c r="S1552" t="str">
        <f t="shared" si="121"/>
        <v>prodigal_1_1</v>
      </c>
      <c r="T1552" t="str">
        <f t="shared" si="122"/>
        <v>prodigal_1_15</v>
      </c>
      <c r="U1552" t="str">
        <f t="shared" si="123"/>
        <v>prodigal_1_154</v>
      </c>
      <c r="V1552" t="str">
        <f t="shared" si="120"/>
        <v>prodigal_1_1549</v>
      </c>
      <c r="W1552" t="str">
        <f t="shared" si="124"/>
        <v>prodigal_1_1549;</v>
      </c>
      <c r="Z1552">
        <f>MATCH(S1552,Description!$A$2:$A$4489,0)</f>
        <v>1</v>
      </c>
      <c r="AA1552">
        <f>MATCH(T1552,Description!$A$2:$A$4489,0)</f>
        <v>558</v>
      </c>
      <c r="AB1552">
        <f>MATCH(U1552,Description!$A$2:$A$4489,0)</f>
        <v>603</v>
      </c>
      <c r="AC1552">
        <f>MATCH(V1552,Description!$A$2:$A$4489,0)</f>
        <v>613</v>
      </c>
      <c r="AD1552">
        <v>1</v>
      </c>
    </row>
    <row r="1553" spans="1:30" x14ac:dyDescent="0.2">
      <c r="A1553" t="s">
        <v>11274</v>
      </c>
      <c r="B1553" t="s">
        <v>11275</v>
      </c>
      <c r="C1553" t="s">
        <v>4</v>
      </c>
      <c r="D1553">
        <v>1682732</v>
      </c>
      <c r="E1553">
        <v>1683838</v>
      </c>
      <c r="F1553">
        <v>212.4</v>
      </c>
      <c r="G1553" t="s">
        <v>11287</v>
      </c>
      <c r="H1553">
        <v>0</v>
      </c>
      <c r="I1553" t="s">
        <v>12827</v>
      </c>
      <c r="S1553" t="str">
        <f t="shared" si="121"/>
        <v>prodigal_1_1</v>
      </c>
      <c r="T1553" t="str">
        <f t="shared" si="122"/>
        <v>prodigal_1_15</v>
      </c>
      <c r="U1553" t="str">
        <f t="shared" si="123"/>
        <v>prodigal_1_155</v>
      </c>
      <c r="V1553" t="str">
        <f t="shared" si="120"/>
        <v>prodigal_1_1550</v>
      </c>
      <c r="W1553" t="str">
        <f t="shared" si="124"/>
        <v>prodigal_1_1550;</v>
      </c>
      <c r="Z1553">
        <f>MATCH(S1553,Description!$A$2:$A$4489,0)</f>
        <v>1</v>
      </c>
      <c r="AA1553">
        <f>MATCH(T1553,Description!$A$2:$A$4489,0)</f>
        <v>558</v>
      </c>
      <c r="AB1553">
        <f>MATCH(U1553,Description!$A$2:$A$4489,0)</f>
        <v>614</v>
      </c>
      <c r="AC1553">
        <f>MATCH(V1553,Description!$A$2:$A$4489,0)</f>
        <v>615</v>
      </c>
      <c r="AD1553">
        <v>1</v>
      </c>
    </row>
    <row r="1554" spans="1:30" x14ac:dyDescent="0.2">
      <c r="A1554" t="s">
        <v>11274</v>
      </c>
      <c r="B1554" t="s">
        <v>11275</v>
      </c>
      <c r="C1554" t="s">
        <v>4</v>
      </c>
      <c r="D1554">
        <v>1683857</v>
      </c>
      <c r="E1554">
        <v>1685122</v>
      </c>
      <c r="F1554">
        <v>153.6</v>
      </c>
      <c r="G1554" t="s">
        <v>11287</v>
      </c>
      <c r="H1554">
        <v>0</v>
      </c>
      <c r="I1554" t="s">
        <v>12828</v>
      </c>
      <c r="S1554" t="str">
        <f t="shared" si="121"/>
        <v>prodigal_1_1</v>
      </c>
      <c r="T1554" t="str">
        <f t="shared" si="122"/>
        <v>prodigal_1_15</v>
      </c>
      <c r="U1554" t="str">
        <f t="shared" si="123"/>
        <v>prodigal_1_155</v>
      </c>
      <c r="V1554" t="str">
        <f t="shared" si="120"/>
        <v>prodigal_1_1551</v>
      </c>
      <c r="W1554" t="str">
        <f t="shared" si="124"/>
        <v>prodigal_1_1551;</v>
      </c>
      <c r="Z1554">
        <f>MATCH(S1554,Description!$A$2:$A$4489,0)</f>
        <v>1</v>
      </c>
      <c r="AA1554">
        <f>MATCH(T1554,Description!$A$2:$A$4489,0)</f>
        <v>558</v>
      </c>
      <c r="AB1554">
        <f>MATCH(U1554,Description!$A$2:$A$4489,0)</f>
        <v>614</v>
      </c>
      <c r="AC1554">
        <f>MATCH(V1554,Description!$A$2:$A$4489,0)</f>
        <v>616</v>
      </c>
      <c r="AD1554">
        <v>1</v>
      </c>
    </row>
    <row r="1555" spans="1:30" x14ac:dyDescent="0.2">
      <c r="A1555" t="s">
        <v>11274</v>
      </c>
      <c r="B1555" t="s">
        <v>11275</v>
      </c>
      <c r="C1555" t="s">
        <v>4</v>
      </c>
      <c r="D1555">
        <v>1685122</v>
      </c>
      <c r="E1555">
        <v>1686612</v>
      </c>
      <c r="F1555">
        <v>283.3</v>
      </c>
      <c r="G1555" t="s">
        <v>11287</v>
      </c>
      <c r="H1555">
        <v>0</v>
      </c>
      <c r="I1555" t="s">
        <v>12829</v>
      </c>
      <c r="S1555" t="str">
        <f t="shared" si="121"/>
        <v>prodigal_1_1</v>
      </c>
      <c r="T1555" t="str">
        <f t="shared" si="122"/>
        <v>prodigal_1_15</v>
      </c>
      <c r="U1555" t="str">
        <f t="shared" si="123"/>
        <v>prodigal_1_155</v>
      </c>
      <c r="V1555" t="str">
        <f t="shared" si="120"/>
        <v>prodigal_1_1552</v>
      </c>
      <c r="W1555" t="str">
        <f t="shared" si="124"/>
        <v>prodigal_1_1552;</v>
      </c>
      <c r="Z1555">
        <f>MATCH(S1555,Description!$A$2:$A$4489,0)</f>
        <v>1</v>
      </c>
      <c r="AA1555">
        <f>MATCH(T1555,Description!$A$2:$A$4489,0)</f>
        <v>558</v>
      </c>
      <c r="AB1555">
        <f>MATCH(U1555,Description!$A$2:$A$4489,0)</f>
        <v>614</v>
      </c>
      <c r="AC1555">
        <f>MATCH(V1555,Description!$A$2:$A$4489,0)</f>
        <v>617</v>
      </c>
      <c r="AD1555">
        <v>1</v>
      </c>
    </row>
    <row r="1556" spans="1:30" x14ac:dyDescent="0.2">
      <c r="A1556" t="s">
        <v>11274</v>
      </c>
      <c r="B1556" t="s">
        <v>11275</v>
      </c>
      <c r="C1556" t="s">
        <v>4</v>
      </c>
      <c r="D1556">
        <v>1686626</v>
      </c>
      <c r="E1556">
        <v>1687915</v>
      </c>
      <c r="F1556">
        <v>301.60000000000002</v>
      </c>
      <c r="G1556" t="s">
        <v>11287</v>
      </c>
      <c r="H1556">
        <v>0</v>
      </c>
      <c r="I1556" t="s">
        <v>12830</v>
      </c>
      <c r="S1556" t="str">
        <f t="shared" si="121"/>
        <v>prodigal_1_1</v>
      </c>
      <c r="T1556" t="str">
        <f t="shared" si="122"/>
        <v>prodigal_1_15</v>
      </c>
      <c r="U1556" t="str">
        <f t="shared" si="123"/>
        <v>prodigal_1_155</v>
      </c>
      <c r="V1556" t="str">
        <f t="shared" ref="V1556:V1619" si="125">MID($I1556,11,15)</f>
        <v>prodigal_1_1553</v>
      </c>
      <c r="W1556" t="str">
        <f t="shared" si="124"/>
        <v>prodigal_1_1553;</v>
      </c>
      <c r="Z1556">
        <f>MATCH(S1556,Description!$A$2:$A$4489,0)</f>
        <v>1</v>
      </c>
      <c r="AA1556">
        <f>MATCH(T1556,Description!$A$2:$A$4489,0)</f>
        <v>558</v>
      </c>
      <c r="AB1556">
        <f>MATCH(U1556,Description!$A$2:$A$4489,0)</f>
        <v>614</v>
      </c>
      <c r="AC1556">
        <f>MATCH(V1556,Description!$A$2:$A$4489,0)</f>
        <v>618</v>
      </c>
      <c r="AD1556">
        <v>1</v>
      </c>
    </row>
    <row r="1557" spans="1:30" x14ac:dyDescent="0.2">
      <c r="A1557" t="s">
        <v>11274</v>
      </c>
      <c r="B1557" t="s">
        <v>11275</v>
      </c>
      <c r="C1557" t="s">
        <v>4</v>
      </c>
      <c r="D1557">
        <v>1688641</v>
      </c>
      <c r="E1557">
        <v>1689483</v>
      </c>
      <c r="F1557">
        <v>176.9</v>
      </c>
      <c r="G1557" t="s">
        <v>11276</v>
      </c>
      <c r="H1557">
        <v>0</v>
      </c>
      <c r="I1557" t="s">
        <v>12831</v>
      </c>
      <c r="S1557" t="str">
        <f t="shared" si="121"/>
        <v>prodigal_1_1</v>
      </c>
      <c r="T1557" t="str">
        <f t="shared" si="122"/>
        <v>prodigal_1_15</v>
      </c>
      <c r="U1557" t="str">
        <f t="shared" si="123"/>
        <v>prodigal_1_155</v>
      </c>
      <c r="V1557" t="str">
        <f t="shared" si="125"/>
        <v>prodigal_1_1554</v>
      </c>
      <c r="W1557" t="str">
        <f t="shared" si="124"/>
        <v>prodigal_1_1554;</v>
      </c>
      <c r="Z1557">
        <f>MATCH(S1557,Description!$A$2:$A$4489,0)</f>
        <v>1</v>
      </c>
      <c r="AA1557">
        <f>MATCH(T1557,Description!$A$2:$A$4489,0)</f>
        <v>558</v>
      </c>
      <c r="AB1557">
        <f>MATCH(U1557,Description!$A$2:$A$4489,0)</f>
        <v>614</v>
      </c>
      <c r="AC1557">
        <f>MATCH(V1557,Description!$A$2:$A$4489,0)</f>
        <v>619</v>
      </c>
      <c r="AD1557">
        <v>1</v>
      </c>
    </row>
    <row r="1558" spans="1:30" x14ac:dyDescent="0.2">
      <c r="A1558" t="s">
        <v>11274</v>
      </c>
      <c r="B1558" t="s">
        <v>11275</v>
      </c>
      <c r="C1558" t="s">
        <v>4</v>
      </c>
      <c r="D1558">
        <v>1689729</v>
      </c>
      <c r="E1558">
        <v>1690091</v>
      </c>
      <c r="F1558">
        <v>68.599999999999994</v>
      </c>
      <c r="G1558" t="s">
        <v>11287</v>
      </c>
      <c r="H1558">
        <v>0</v>
      </c>
      <c r="I1558" t="s">
        <v>12832</v>
      </c>
      <c r="S1558" t="str">
        <f t="shared" si="121"/>
        <v>prodigal_1_1</v>
      </c>
      <c r="T1558" t="str">
        <f t="shared" si="122"/>
        <v>prodigal_1_15</v>
      </c>
      <c r="U1558" t="str">
        <f t="shared" si="123"/>
        <v>prodigal_1_155</v>
      </c>
      <c r="V1558" t="str">
        <f t="shared" si="125"/>
        <v>prodigal_1_1555</v>
      </c>
      <c r="W1558" t="str">
        <f t="shared" si="124"/>
        <v>prodigal_1_1555;</v>
      </c>
      <c r="Z1558">
        <f>MATCH(S1558,Description!$A$2:$A$4489,0)</f>
        <v>1</v>
      </c>
      <c r="AA1558">
        <f>MATCH(T1558,Description!$A$2:$A$4489,0)</f>
        <v>558</v>
      </c>
      <c r="AB1558">
        <f>MATCH(U1558,Description!$A$2:$A$4489,0)</f>
        <v>614</v>
      </c>
      <c r="AC1558">
        <f>MATCH(V1558,Description!$A$2:$A$4489,0)</f>
        <v>620</v>
      </c>
      <c r="AD1558">
        <v>1</v>
      </c>
    </row>
    <row r="1559" spans="1:30" x14ac:dyDescent="0.2">
      <c r="A1559" t="s">
        <v>11274</v>
      </c>
      <c r="B1559" t="s">
        <v>11275</v>
      </c>
      <c r="C1559" t="s">
        <v>4</v>
      </c>
      <c r="D1559">
        <v>1690361</v>
      </c>
      <c r="E1559">
        <v>1691110</v>
      </c>
      <c r="F1559">
        <v>161.30000000000001</v>
      </c>
      <c r="G1559" t="s">
        <v>11276</v>
      </c>
      <c r="H1559">
        <v>0</v>
      </c>
      <c r="I1559" t="s">
        <v>12833</v>
      </c>
      <c r="S1559" t="str">
        <f t="shared" si="121"/>
        <v>prodigal_1_1</v>
      </c>
      <c r="T1559" t="str">
        <f t="shared" si="122"/>
        <v>prodigal_1_15</v>
      </c>
      <c r="U1559" t="str">
        <f t="shared" si="123"/>
        <v>prodigal_1_155</v>
      </c>
      <c r="V1559" t="str">
        <f t="shared" si="125"/>
        <v>prodigal_1_1556</v>
      </c>
      <c r="W1559" t="str">
        <f t="shared" si="124"/>
        <v>prodigal_1_1556;</v>
      </c>
      <c r="Z1559">
        <f>MATCH(S1559,Description!$A$2:$A$4489,0)</f>
        <v>1</v>
      </c>
      <c r="AA1559">
        <f>MATCH(T1559,Description!$A$2:$A$4489,0)</f>
        <v>558</v>
      </c>
      <c r="AB1559">
        <f>MATCH(U1559,Description!$A$2:$A$4489,0)</f>
        <v>614</v>
      </c>
      <c r="AC1559">
        <f>MATCH(V1559,Description!$A$2:$A$4489,0)</f>
        <v>621</v>
      </c>
      <c r="AD1559">
        <v>1</v>
      </c>
    </row>
    <row r="1560" spans="1:30" x14ac:dyDescent="0.2">
      <c r="A1560" t="s">
        <v>11274</v>
      </c>
      <c r="B1560" t="s">
        <v>11275</v>
      </c>
      <c r="C1560" t="s">
        <v>4</v>
      </c>
      <c r="D1560">
        <v>1691386</v>
      </c>
      <c r="E1560">
        <v>1692585</v>
      </c>
      <c r="F1560">
        <v>156.6</v>
      </c>
      <c r="G1560" t="s">
        <v>11276</v>
      </c>
      <c r="H1560">
        <v>0</v>
      </c>
      <c r="I1560" t="s">
        <v>12834</v>
      </c>
      <c r="S1560" t="str">
        <f t="shared" si="121"/>
        <v>prodigal_1_1</v>
      </c>
      <c r="T1560" t="str">
        <f t="shared" si="122"/>
        <v>prodigal_1_15</v>
      </c>
      <c r="U1560" t="str">
        <f t="shared" si="123"/>
        <v>prodigal_1_155</v>
      </c>
      <c r="V1560" t="str">
        <f t="shared" si="125"/>
        <v>prodigal_1_1557</v>
      </c>
      <c r="W1560" t="str">
        <f t="shared" si="124"/>
        <v>prodigal_1_1557;</v>
      </c>
      <c r="Z1560">
        <f>MATCH(S1560,Description!$A$2:$A$4489,0)</f>
        <v>1</v>
      </c>
      <c r="AA1560">
        <f>MATCH(T1560,Description!$A$2:$A$4489,0)</f>
        <v>558</v>
      </c>
      <c r="AB1560">
        <f>MATCH(U1560,Description!$A$2:$A$4489,0)</f>
        <v>614</v>
      </c>
      <c r="AC1560">
        <f>MATCH(V1560,Description!$A$2:$A$4489,0)</f>
        <v>622</v>
      </c>
      <c r="AD1560">
        <v>1</v>
      </c>
    </row>
    <row r="1561" spans="1:30" x14ac:dyDescent="0.2">
      <c r="A1561" t="s">
        <v>11274</v>
      </c>
      <c r="B1561" t="s">
        <v>11275</v>
      </c>
      <c r="C1561" t="s">
        <v>4</v>
      </c>
      <c r="D1561">
        <v>1692582</v>
      </c>
      <c r="E1561">
        <v>1693307</v>
      </c>
      <c r="F1561">
        <v>117.2</v>
      </c>
      <c r="G1561" t="s">
        <v>11276</v>
      </c>
      <c r="H1561">
        <v>0</v>
      </c>
      <c r="I1561" t="s">
        <v>12835</v>
      </c>
      <c r="S1561" t="str">
        <f t="shared" si="121"/>
        <v>prodigal_1_1</v>
      </c>
      <c r="T1561" t="str">
        <f t="shared" si="122"/>
        <v>prodigal_1_15</v>
      </c>
      <c r="U1561" t="str">
        <f t="shared" si="123"/>
        <v>prodigal_1_155</v>
      </c>
      <c r="V1561" t="str">
        <f t="shared" si="125"/>
        <v>prodigal_1_1558</v>
      </c>
      <c r="W1561" t="str">
        <f t="shared" si="124"/>
        <v>prodigal_1_1558;</v>
      </c>
      <c r="Z1561">
        <f>MATCH(S1561,Description!$A$2:$A$4489,0)</f>
        <v>1</v>
      </c>
      <c r="AA1561">
        <f>MATCH(T1561,Description!$A$2:$A$4489,0)</f>
        <v>558</v>
      </c>
      <c r="AB1561">
        <f>MATCH(U1561,Description!$A$2:$A$4489,0)</f>
        <v>614</v>
      </c>
      <c r="AC1561">
        <f>MATCH(V1561,Description!$A$2:$A$4489,0)</f>
        <v>623</v>
      </c>
      <c r="AD1561">
        <v>1</v>
      </c>
    </row>
    <row r="1562" spans="1:30" x14ac:dyDescent="0.2">
      <c r="A1562" t="s">
        <v>11274</v>
      </c>
      <c r="B1562" t="s">
        <v>11275</v>
      </c>
      <c r="C1562" t="s">
        <v>4</v>
      </c>
      <c r="D1562">
        <v>1693323</v>
      </c>
      <c r="E1562">
        <v>1694762</v>
      </c>
      <c r="F1562">
        <v>329.7</v>
      </c>
      <c r="G1562" t="s">
        <v>11287</v>
      </c>
      <c r="H1562">
        <v>0</v>
      </c>
      <c r="I1562" t="s">
        <v>12836</v>
      </c>
      <c r="S1562" t="str">
        <f t="shared" si="121"/>
        <v>prodigal_1_1</v>
      </c>
      <c r="T1562" t="str">
        <f t="shared" si="122"/>
        <v>prodigal_1_15</v>
      </c>
      <c r="U1562" t="str">
        <f t="shared" si="123"/>
        <v>prodigal_1_155</v>
      </c>
      <c r="V1562" t="str">
        <f t="shared" si="125"/>
        <v>prodigal_1_1559</v>
      </c>
      <c r="W1562" t="str">
        <f t="shared" si="124"/>
        <v>prodigal_1_1559;</v>
      </c>
      <c r="Z1562">
        <f>MATCH(S1562,Description!$A$2:$A$4489,0)</f>
        <v>1</v>
      </c>
      <c r="AA1562">
        <f>MATCH(T1562,Description!$A$2:$A$4489,0)</f>
        <v>558</v>
      </c>
      <c r="AB1562">
        <f>MATCH(U1562,Description!$A$2:$A$4489,0)</f>
        <v>614</v>
      </c>
      <c r="AC1562">
        <f>MATCH(V1562,Description!$A$2:$A$4489,0)</f>
        <v>624</v>
      </c>
      <c r="AD1562">
        <v>1</v>
      </c>
    </row>
    <row r="1563" spans="1:30" x14ac:dyDescent="0.2">
      <c r="A1563" t="s">
        <v>11274</v>
      </c>
      <c r="B1563" t="s">
        <v>11275</v>
      </c>
      <c r="C1563" t="s">
        <v>4</v>
      </c>
      <c r="D1563">
        <v>1694977</v>
      </c>
      <c r="E1563">
        <v>1695228</v>
      </c>
      <c r="F1563">
        <v>35.700000000000003</v>
      </c>
      <c r="G1563" t="s">
        <v>11276</v>
      </c>
      <c r="H1563">
        <v>0</v>
      </c>
      <c r="I1563" t="s">
        <v>12837</v>
      </c>
      <c r="S1563" t="str">
        <f t="shared" si="121"/>
        <v>prodigal_1_1</v>
      </c>
      <c r="T1563" t="str">
        <f t="shared" si="122"/>
        <v>prodigal_1_15</v>
      </c>
      <c r="U1563" t="str">
        <f t="shared" si="123"/>
        <v>prodigal_1_156</v>
      </c>
      <c r="V1563" t="str">
        <f t="shared" si="125"/>
        <v>prodigal_1_1560</v>
      </c>
      <c r="W1563" t="str">
        <f t="shared" si="124"/>
        <v>prodigal_1_1560;</v>
      </c>
      <c r="Z1563">
        <f>MATCH(S1563,Description!$A$2:$A$4489,0)</f>
        <v>1</v>
      </c>
      <c r="AA1563">
        <f>MATCH(T1563,Description!$A$2:$A$4489,0)</f>
        <v>558</v>
      </c>
      <c r="AB1563">
        <f>MATCH(U1563,Description!$A$2:$A$4489,0)</f>
        <v>625</v>
      </c>
      <c r="AC1563">
        <f>MATCH(V1563,Description!$A$2:$A$4489,0)</f>
        <v>626</v>
      </c>
      <c r="AD1563">
        <v>1</v>
      </c>
    </row>
    <row r="1564" spans="1:30" x14ac:dyDescent="0.2">
      <c r="A1564" t="s">
        <v>11274</v>
      </c>
      <c r="B1564" t="s">
        <v>11275</v>
      </c>
      <c r="C1564" t="s">
        <v>4</v>
      </c>
      <c r="D1564">
        <v>1695433</v>
      </c>
      <c r="E1564">
        <v>1696002</v>
      </c>
      <c r="F1564">
        <v>102.4</v>
      </c>
      <c r="G1564" t="s">
        <v>11287</v>
      </c>
      <c r="H1564">
        <v>0</v>
      </c>
      <c r="I1564" t="s">
        <v>12838</v>
      </c>
      <c r="S1564" t="str">
        <f t="shared" si="121"/>
        <v>prodigal_1_1</v>
      </c>
      <c r="T1564" t="str">
        <f t="shared" si="122"/>
        <v>prodigal_1_15</v>
      </c>
      <c r="U1564" t="str">
        <f t="shared" si="123"/>
        <v>prodigal_1_156</v>
      </c>
      <c r="V1564" t="str">
        <f t="shared" si="125"/>
        <v>prodigal_1_1561</v>
      </c>
      <c r="W1564" t="str">
        <f t="shared" si="124"/>
        <v>prodigal_1_1561;</v>
      </c>
      <c r="Z1564">
        <f>MATCH(S1564,Description!$A$2:$A$4489,0)</f>
        <v>1</v>
      </c>
      <c r="AA1564">
        <f>MATCH(T1564,Description!$A$2:$A$4489,0)</f>
        <v>558</v>
      </c>
      <c r="AB1564">
        <f>MATCH(U1564,Description!$A$2:$A$4489,0)</f>
        <v>625</v>
      </c>
      <c r="AC1564">
        <f>MATCH(V1564,Description!$A$2:$A$4489,0)</f>
        <v>627</v>
      </c>
      <c r="AD1564">
        <v>1</v>
      </c>
    </row>
    <row r="1565" spans="1:30" x14ac:dyDescent="0.2">
      <c r="A1565" t="s">
        <v>11274</v>
      </c>
      <c r="B1565" t="s">
        <v>11275</v>
      </c>
      <c r="C1565" t="s">
        <v>4</v>
      </c>
      <c r="D1565">
        <v>1696296</v>
      </c>
      <c r="E1565">
        <v>1697039</v>
      </c>
      <c r="F1565">
        <v>82.7</v>
      </c>
      <c r="G1565" t="s">
        <v>11287</v>
      </c>
      <c r="H1565">
        <v>0</v>
      </c>
      <c r="I1565" t="s">
        <v>12839</v>
      </c>
      <c r="S1565" t="str">
        <f t="shared" si="121"/>
        <v>prodigal_1_1</v>
      </c>
      <c r="T1565" t="str">
        <f t="shared" si="122"/>
        <v>prodigal_1_15</v>
      </c>
      <c r="U1565" t="str">
        <f t="shared" si="123"/>
        <v>prodigal_1_156</v>
      </c>
      <c r="V1565" t="str">
        <f t="shared" si="125"/>
        <v>prodigal_1_1562</v>
      </c>
      <c r="W1565" t="str">
        <f t="shared" si="124"/>
        <v>prodigal_1_1562;</v>
      </c>
      <c r="Z1565">
        <f>MATCH(S1565,Description!$A$2:$A$4489,0)</f>
        <v>1</v>
      </c>
      <c r="AA1565">
        <f>MATCH(T1565,Description!$A$2:$A$4489,0)</f>
        <v>558</v>
      </c>
      <c r="AB1565">
        <f>MATCH(U1565,Description!$A$2:$A$4489,0)</f>
        <v>625</v>
      </c>
      <c r="AC1565">
        <f>MATCH(V1565,Description!$A$2:$A$4489,0)</f>
        <v>628</v>
      </c>
      <c r="AD1565">
        <v>1</v>
      </c>
    </row>
    <row r="1566" spans="1:30" x14ac:dyDescent="0.2">
      <c r="A1566" t="s">
        <v>11274</v>
      </c>
      <c r="B1566" t="s">
        <v>11275</v>
      </c>
      <c r="C1566" t="s">
        <v>4</v>
      </c>
      <c r="D1566">
        <v>1697032</v>
      </c>
      <c r="E1566">
        <v>1697259</v>
      </c>
      <c r="F1566">
        <v>46.5</v>
      </c>
      <c r="G1566" t="s">
        <v>11287</v>
      </c>
      <c r="H1566">
        <v>0</v>
      </c>
      <c r="I1566" t="s">
        <v>12840</v>
      </c>
      <c r="S1566" t="str">
        <f t="shared" si="121"/>
        <v>prodigal_1_1</v>
      </c>
      <c r="T1566" t="str">
        <f t="shared" si="122"/>
        <v>prodigal_1_15</v>
      </c>
      <c r="U1566" t="str">
        <f t="shared" si="123"/>
        <v>prodigal_1_156</v>
      </c>
      <c r="V1566" t="str">
        <f t="shared" si="125"/>
        <v>prodigal_1_1563</v>
      </c>
      <c r="W1566" t="str">
        <f t="shared" si="124"/>
        <v>prodigal_1_1563;</v>
      </c>
      <c r="Z1566">
        <f>MATCH(S1566,Description!$A$2:$A$4489,0)</f>
        <v>1</v>
      </c>
      <c r="AA1566">
        <f>MATCH(T1566,Description!$A$2:$A$4489,0)</f>
        <v>558</v>
      </c>
      <c r="AB1566">
        <f>MATCH(U1566,Description!$A$2:$A$4489,0)</f>
        <v>625</v>
      </c>
      <c r="AC1566">
        <f>MATCH(V1566,Description!$A$2:$A$4489,0)</f>
        <v>629</v>
      </c>
      <c r="AD1566">
        <v>1</v>
      </c>
    </row>
    <row r="1567" spans="1:30" x14ac:dyDescent="0.2">
      <c r="A1567" t="s">
        <v>11274</v>
      </c>
      <c r="B1567" t="s">
        <v>11275</v>
      </c>
      <c r="C1567" t="s">
        <v>4</v>
      </c>
      <c r="D1567">
        <v>1697387</v>
      </c>
      <c r="E1567">
        <v>1698394</v>
      </c>
      <c r="F1567">
        <v>200</v>
      </c>
      <c r="G1567" t="s">
        <v>11276</v>
      </c>
      <c r="H1567">
        <v>0</v>
      </c>
      <c r="I1567" t="s">
        <v>12841</v>
      </c>
      <c r="S1567" t="str">
        <f t="shared" si="121"/>
        <v>prodigal_1_1</v>
      </c>
      <c r="T1567" t="str">
        <f t="shared" si="122"/>
        <v>prodigal_1_15</v>
      </c>
      <c r="U1567" t="str">
        <f t="shared" si="123"/>
        <v>prodigal_1_156</v>
      </c>
      <c r="V1567" t="str">
        <f t="shared" si="125"/>
        <v>prodigal_1_1564</v>
      </c>
      <c r="W1567" t="str">
        <f t="shared" si="124"/>
        <v>prodigal_1_1564;</v>
      </c>
      <c r="Z1567">
        <f>MATCH(S1567,Description!$A$2:$A$4489,0)</f>
        <v>1</v>
      </c>
      <c r="AA1567">
        <f>MATCH(T1567,Description!$A$2:$A$4489,0)</f>
        <v>558</v>
      </c>
      <c r="AB1567">
        <f>MATCH(U1567,Description!$A$2:$A$4489,0)</f>
        <v>625</v>
      </c>
      <c r="AC1567">
        <f>MATCH(V1567,Description!$A$2:$A$4489,0)</f>
        <v>630</v>
      </c>
      <c r="AD1567">
        <v>1</v>
      </c>
    </row>
    <row r="1568" spans="1:30" x14ac:dyDescent="0.2">
      <c r="A1568" t="s">
        <v>11274</v>
      </c>
      <c r="B1568" t="s">
        <v>11275</v>
      </c>
      <c r="C1568" t="s">
        <v>4</v>
      </c>
      <c r="D1568">
        <v>1698584</v>
      </c>
      <c r="E1568">
        <v>1699840</v>
      </c>
      <c r="F1568">
        <v>275.60000000000002</v>
      </c>
      <c r="G1568" t="s">
        <v>11287</v>
      </c>
      <c r="H1568">
        <v>0</v>
      </c>
      <c r="I1568" t="s">
        <v>12842</v>
      </c>
      <c r="S1568" t="str">
        <f t="shared" si="121"/>
        <v>prodigal_1_1</v>
      </c>
      <c r="T1568" t="str">
        <f t="shared" si="122"/>
        <v>prodigal_1_15</v>
      </c>
      <c r="U1568" t="str">
        <f t="shared" si="123"/>
        <v>prodigal_1_156</v>
      </c>
      <c r="V1568" t="str">
        <f t="shared" si="125"/>
        <v>prodigal_1_1565</v>
      </c>
      <c r="W1568" t="str">
        <f t="shared" si="124"/>
        <v>prodigal_1_1565;</v>
      </c>
      <c r="Z1568">
        <f>MATCH(S1568,Description!$A$2:$A$4489,0)</f>
        <v>1</v>
      </c>
      <c r="AA1568">
        <f>MATCH(T1568,Description!$A$2:$A$4489,0)</f>
        <v>558</v>
      </c>
      <c r="AB1568">
        <f>MATCH(U1568,Description!$A$2:$A$4489,0)</f>
        <v>625</v>
      </c>
      <c r="AC1568">
        <f>MATCH(V1568,Description!$A$2:$A$4489,0)</f>
        <v>631</v>
      </c>
      <c r="AD1568">
        <v>1</v>
      </c>
    </row>
    <row r="1569" spans="1:30" x14ac:dyDescent="0.2">
      <c r="A1569" t="s">
        <v>11274</v>
      </c>
      <c r="B1569" t="s">
        <v>11275</v>
      </c>
      <c r="C1569" t="s">
        <v>4</v>
      </c>
      <c r="D1569">
        <v>1699824</v>
      </c>
      <c r="E1569">
        <v>1701551</v>
      </c>
      <c r="F1569">
        <v>312</v>
      </c>
      <c r="G1569" t="s">
        <v>11287</v>
      </c>
      <c r="H1569">
        <v>0</v>
      </c>
      <c r="I1569" t="s">
        <v>12843</v>
      </c>
      <c r="S1569" t="str">
        <f t="shared" si="121"/>
        <v>prodigal_1_1</v>
      </c>
      <c r="T1569" t="str">
        <f t="shared" si="122"/>
        <v>prodigal_1_15</v>
      </c>
      <c r="U1569" t="str">
        <f t="shared" si="123"/>
        <v>prodigal_1_156</v>
      </c>
      <c r="V1569" t="str">
        <f t="shared" si="125"/>
        <v>prodigal_1_1566</v>
      </c>
      <c r="W1569" t="str">
        <f t="shared" si="124"/>
        <v>prodigal_1_1566;</v>
      </c>
      <c r="Z1569">
        <f>MATCH(S1569,Description!$A$2:$A$4489,0)</f>
        <v>1</v>
      </c>
      <c r="AA1569">
        <f>MATCH(T1569,Description!$A$2:$A$4489,0)</f>
        <v>558</v>
      </c>
      <c r="AB1569">
        <f>MATCH(U1569,Description!$A$2:$A$4489,0)</f>
        <v>625</v>
      </c>
      <c r="AC1569">
        <f>MATCH(V1569,Description!$A$2:$A$4489,0)</f>
        <v>632</v>
      </c>
      <c r="AD1569">
        <v>1</v>
      </c>
    </row>
    <row r="1570" spans="1:30" x14ac:dyDescent="0.2">
      <c r="A1570" t="s">
        <v>11274</v>
      </c>
      <c r="B1570" t="s">
        <v>11275</v>
      </c>
      <c r="C1570" t="s">
        <v>4</v>
      </c>
      <c r="D1570">
        <v>1701716</v>
      </c>
      <c r="E1570">
        <v>1702840</v>
      </c>
      <c r="F1570">
        <v>145.5</v>
      </c>
      <c r="G1570" t="s">
        <v>11287</v>
      </c>
      <c r="H1570">
        <v>0</v>
      </c>
      <c r="I1570" t="s">
        <v>12844</v>
      </c>
      <c r="S1570" t="str">
        <f t="shared" si="121"/>
        <v>prodigal_1_1</v>
      </c>
      <c r="T1570" t="str">
        <f t="shared" si="122"/>
        <v>prodigal_1_15</v>
      </c>
      <c r="U1570" t="str">
        <f t="shared" si="123"/>
        <v>prodigal_1_156</v>
      </c>
      <c r="V1570" t="str">
        <f t="shared" si="125"/>
        <v>prodigal_1_1567</v>
      </c>
      <c r="W1570" t="str">
        <f t="shared" si="124"/>
        <v>prodigal_1_1567;</v>
      </c>
      <c r="Z1570">
        <f>MATCH(S1570,Description!$A$2:$A$4489,0)</f>
        <v>1</v>
      </c>
      <c r="AA1570">
        <f>MATCH(T1570,Description!$A$2:$A$4489,0)</f>
        <v>558</v>
      </c>
      <c r="AB1570">
        <f>MATCH(U1570,Description!$A$2:$A$4489,0)</f>
        <v>625</v>
      </c>
      <c r="AC1570">
        <f>MATCH(V1570,Description!$A$2:$A$4489,0)</f>
        <v>633</v>
      </c>
      <c r="AD1570">
        <v>1</v>
      </c>
    </row>
    <row r="1571" spans="1:30" x14ac:dyDescent="0.2">
      <c r="A1571" t="s">
        <v>11274</v>
      </c>
      <c r="B1571" t="s">
        <v>11275</v>
      </c>
      <c r="C1571" t="s">
        <v>4</v>
      </c>
      <c r="D1571">
        <v>1703269</v>
      </c>
      <c r="E1571">
        <v>1704750</v>
      </c>
      <c r="F1571">
        <v>236</v>
      </c>
      <c r="G1571" t="s">
        <v>11276</v>
      </c>
      <c r="H1571">
        <v>0</v>
      </c>
      <c r="I1571" t="s">
        <v>12845</v>
      </c>
      <c r="S1571" t="str">
        <f t="shared" si="121"/>
        <v>prodigal_1_1</v>
      </c>
      <c r="T1571" t="str">
        <f t="shared" si="122"/>
        <v>prodigal_1_15</v>
      </c>
      <c r="U1571" t="str">
        <f t="shared" si="123"/>
        <v>prodigal_1_156</v>
      </c>
      <c r="V1571" t="str">
        <f t="shared" si="125"/>
        <v>prodigal_1_1568</v>
      </c>
      <c r="W1571" t="str">
        <f t="shared" si="124"/>
        <v>prodigal_1_1568;</v>
      </c>
      <c r="Z1571">
        <f>MATCH(S1571,Description!$A$2:$A$4489,0)</f>
        <v>1</v>
      </c>
      <c r="AA1571">
        <f>MATCH(T1571,Description!$A$2:$A$4489,0)</f>
        <v>558</v>
      </c>
      <c r="AB1571">
        <f>MATCH(U1571,Description!$A$2:$A$4489,0)</f>
        <v>625</v>
      </c>
      <c r="AC1571">
        <f>MATCH(V1571,Description!$A$2:$A$4489,0)</f>
        <v>634</v>
      </c>
      <c r="AD1571">
        <v>1</v>
      </c>
    </row>
    <row r="1572" spans="1:30" x14ac:dyDescent="0.2">
      <c r="A1572" t="s">
        <v>11274</v>
      </c>
      <c r="B1572" t="s">
        <v>11275</v>
      </c>
      <c r="C1572" t="s">
        <v>4</v>
      </c>
      <c r="D1572">
        <v>1704831</v>
      </c>
      <c r="E1572">
        <v>1706171</v>
      </c>
      <c r="F1572">
        <v>266.2</v>
      </c>
      <c r="G1572" t="s">
        <v>11287</v>
      </c>
      <c r="H1572">
        <v>0</v>
      </c>
      <c r="I1572" t="s">
        <v>12846</v>
      </c>
      <c r="S1572" t="str">
        <f t="shared" si="121"/>
        <v>prodigal_1_1</v>
      </c>
      <c r="T1572" t="str">
        <f t="shared" si="122"/>
        <v>prodigal_1_15</v>
      </c>
      <c r="U1572" t="str">
        <f t="shared" si="123"/>
        <v>prodigal_1_156</v>
      </c>
      <c r="V1572" t="str">
        <f t="shared" si="125"/>
        <v>prodigal_1_1569</v>
      </c>
      <c r="W1572" t="str">
        <f t="shared" si="124"/>
        <v>prodigal_1_1569;</v>
      </c>
      <c r="Z1572">
        <f>MATCH(S1572,Description!$A$2:$A$4489,0)</f>
        <v>1</v>
      </c>
      <c r="AA1572">
        <f>MATCH(T1572,Description!$A$2:$A$4489,0)</f>
        <v>558</v>
      </c>
      <c r="AB1572">
        <f>MATCH(U1572,Description!$A$2:$A$4489,0)</f>
        <v>625</v>
      </c>
      <c r="AC1572">
        <f>MATCH(V1572,Description!$A$2:$A$4489,0)</f>
        <v>635</v>
      </c>
      <c r="AD1572">
        <v>1</v>
      </c>
    </row>
    <row r="1573" spans="1:30" x14ac:dyDescent="0.2">
      <c r="A1573" t="s">
        <v>11274</v>
      </c>
      <c r="B1573" t="s">
        <v>11275</v>
      </c>
      <c r="C1573" t="s">
        <v>4</v>
      </c>
      <c r="D1573">
        <v>1706290</v>
      </c>
      <c r="E1573">
        <v>1706781</v>
      </c>
      <c r="F1573">
        <v>81</v>
      </c>
      <c r="G1573" t="s">
        <v>11287</v>
      </c>
      <c r="H1573">
        <v>0</v>
      </c>
      <c r="I1573" t="s">
        <v>12847</v>
      </c>
      <c r="S1573" t="str">
        <f t="shared" si="121"/>
        <v>prodigal_1_1</v>
      </c>
      <c r="T1573" t="str">
        <f t="shared" si="122"/>
        <v>prodigal_1_15</v>
      </c>
      <c r="U1573" t="str">
        <f t="shared" si="123"/>
        <v>prodigal_1_157</v>
      </c>
      <c r="V1573" t="str">
        <f t="shared" si="125"/>
        <v>prodigal_1_1570</v>
      </c>
      <c r="W1573" t="str">
        <f t="shared" si="124"/>
        <v>prodigal_1_1570;</v>
      </c>
      <c r="Z1573">
        <f>MATCH(S1573,Description!$A$2:$A$4489,0)</f>
        <v>1</v>
      </c>
      <c r="AA1573">
        <f>MATCH(T1573,Description!$A$2:$A$4489,0)</f>
        <v>558</v>
      </c>
      <c r="AB1573">
        <f>MATCH(U1573,Description!$A$2:$A$4489,0)</f>
        <v>636</v>
      </c>
      <c r="AC1573">
        <f>MATCH(V1573,Description!$A$2:$A$4489,0)</f>
        <v>637</v>
      </c>
      <c r="AD1573">
        <v>1</v>
      </c>
    </row>
    <row r="1574" spans="1:30" x14ac:dyDescent="0.2">
      <c r="A1574" t="s">
        <v>11274</v>
      </c>
      <c r="B1574" t="s">
        <v>11275</v>
      </c>
      <c r="C1574" t="s">
        <v>4</v>
      </c>
      <c r="D1574">
        <v>1706937</v>
      </c>
      <c r="E1574">
        <v>1708766</v>
      </c>
      <c r="F1574">
        <v>463.2</v>
      </c>
      <c r="G1574" t="s">
        <v>11276</v>
      </c>
      <c r="H1574">
        <v>0</v>
      </c>
      <c r="I1574" t="s">
        <v>12848</v>
      </c>
      <c r="S1574" t="str">
        <f t="shared" si="121"/>
        <v>prodigal_1_1</v>
      </c>
      <c r="T1574" t="str">
        <f t="shared" si="122"/>
        <v>prodigal_1_15</v>
      </c>
      <c r="U1574" t="str">
        <f t="shared" si="123"/>
        <v>prodigal_1_157</v>
      </c>
      <c r="V1574" t="str">
        <f t="shared" si="125"/>
        <v>prodigal_1_1571</v>
      </c>
      <c r="W1574" t="str">
        <f t="shared" si="124"/>
        <v>prodigal_1_1571;</v>
      </c>
      <c r="Z1574">
        <f>MATCH(S1574,Description!$A$2:$A$4489,0)</f>
        <v>1</v>
      </c>
      <c r="AA1574">
        <f>MATCH(T1574,Description!$A$2:$A$4489,0)</f>
        <v>558</v>
      </c>
      <c r="AB1574">
        <f>MATCH(U1574,Description!$A$2:$A$4489,0)</f>
        <v>636</v>
      </c>
      <c r="AC1574">
        <f>MATCH(V1574,Description!$A$2:$A$4489,0)</f>
        <v>638</v>
      </c>
      <c r="AD1574">
        <v>1</v>
      </c>
    </row>
    <row r="1575" spans="1:30" x14ac:dyDescent="0.2">
      <c r="A1575" t="s">
        <v>11274</v>
      </c>
      <c r="B1575" t="s">
        <v>11275</v>
      </c>
      <c r="C1575" t="s">
        <v>4</v>
      </c>
      <c r="D1575">
        <v>1708965</v>
      </c>
      <c r="E1575">
        <v>1709462</v>
      </c>
      <c r="F1575">
        <v>74</v>
      </c>
      <c r="G1575" t="s">
        <v>11276</v>
      </c>
      <c r="H1575">
        <v>0</v>
      </c>
      <c r="I1575" t="s">
        <v>12849</v>
      </c>
      <c r="S1575" t="str">
        <f t="shared" si="121"/>
        <v>prodigal_1_1</v>
      </c>
      <c r="T1575" t="str">
        <f t="shared" si="122"/>
        <v>prodigal_1_15</v>
      </c>
      <c r="U1575" t="str">
        <f t="shared" si="123"/>
        <v>prodigal_1_157</v>
      </c>
      <c r="V1575" t="str">
        <f t="shared" si="125"/>
        <v>prodigal_1_1572</v>
      </c>
      <c r="W1575" t="str">
        <f t="shared" si="124"/>
        <v>prodigal_1_1572;</v>
      </c>
      <c r="Z1575">
        <f>MATCH(S1575,Description!$A$2:$A$4489,0)</f>
        <v>1</v>
      </c>
      <c r="AA1575">
        <f>MATCH(T1575,Description!$A$2:$A$4489,0)</f>
        <v>558</v>
      </c>
      <c r="AB1575">
        <f>MATCH(U1575,Description!$A$2:$A$4489,0)</f>
        <v>636</v>
      </c>
      <c r="AC1575">
        <f>MATCH(V1575,Description!$A$2:$A$4489,0)</f>
        <v>639</v>
      </c>
      <c r="AD1575">
        <v>1</v>
      </c>
    </row>
    <row r="1576" spans="1:30" x14ac:dyDescent="0.2">
      <c r="A1576" t="s">
        <v>11274</v>
      </c>
      <c r="B1576" t="s">
        <v>11275</v>
      </c>
      <c r="C1576" t="s">
        <v>4</v>
      </c>
      <c r="D1576">
        <v>1709494</v>
      </c>
      <c r="E1576">
        <v>1709790</v>
      </c>
      <c r="F1576">
        <v>61.9</v>
      </c>
      <c r="G1576" t="s">
        <v>11287</v>
      </c>
      <c r="H1576">
        <v>0</v>
      </c>
      <c r="I1576" t="s">
        <v>12850</v>
      </c>
      <c r="S1576" t="str">
        <f t="shared" si="121"/>
        <v>prodigal_1_1</v>
      </c>
      <c r="T1576" t="str">
        <f t="shared" si="122"/>
        <v>prodigal_1_15</v>
      </c>
      <c r="U1576" t="str">
        <f t="shared" si="123"/>
        <v>prodigal_1_157</v>
      </c>
      <c r="V1576" t="str">
        <f t="shared" si="125"/>
        <v>prodigal_1_1573</v>
      </c>
      <c r="W1576" t="str">
        <f t="shared" si="124"/>
        <v>prodigal_1_1573;</v>
      </c>
      <c r="Z1576">
        <f>MATCH(S1576,Description!$A$2:$A$4489,0)</f>
        <v>1</v>
      </c>
      <c r="AA1576">
        <f>MATCH(T1576,Description!$A$2:$A$4489,0)</f>
        <v>558</v>
      </c>
      <c r="AB1576">
        <f>MATCH(U1576,Description!$A$2:$A$4489,0)</f>
        <v>636</v>
      </c>
      <c r="AC1576">
        <f>MATCH(V1576,Description!$A$2:$A$4489,0)</f>
        <v>640</v>
      </c>
      <c r="AD1576">
        <v>1</v>
      </c>
    </row>
    <row r="1577" spans="1:30" x14ac:dyDescent="0.2">
      <c r="A1577" t="s">
        <v>11274</v>
      </c>
      <c r="B1577" t="s">
        <v>11275</v>
      </c>
      <c r="C1577" t="s">
        <v>4</v>
      </c>
      <c r="D1577">
        <v>1710107</v>
      </c>
      <c r="E1577">
        <v>1711063</v>
      </c>
      <c r="F1577">
        <v>165.5</v>
      </c>
      <c r="G1577" t="s">
        <v>11276</v>
      </c>
      <c r="H1577">
        <v>0</v>
      </c>
      <c r="I1577" t="s">
        <v>12851</v>
      </c>
      <c r="S1577" t="str">
        <f t="shared" si="121"/>
        <v>prodigal_1_1</v>
      </c>
      <c r="T1577" t="str">
        <f t="shared" si="122"/>
        <v>prodigal_1_15</v>
      </c>
      <c r="U1577" t="str">
        <f t="shared" si="123"/>
        <v>prodigal_1_157</v>
      </c>
      <c r="V1577" t="str">
        <f t="shared" si="125"/>
        <v>prodigal_1_1574</v>
      </c>
      <c r="W1577" t="str">
        <f t="shared" si="124"/>
        <v>prodigal_1_1574;</v>
      </c>
      <c r="Z1577">
        <f>MATCH(S1577,Description!$A$2:$A$4489,0)</f>
        <v>1</v>
      </c>
      <c r="AA1577">
        <f>MATCH(T1577,Description!$A$2:$A$4489,0)</f>
        <v>558</v>
      </c>
      <c r="AB1577">
        <f>MATCH(U1577,Description!$A$2:$A$4489,0)</f>
        <v>636</v>
      </c>
      <c r="AC1577">
        <f>MATCH(V1577,Description!$A$2:$A$4489,0)</f>
        <v>641</v>
      </c>
      <c r="AD1577">
        <v>1</v>
      </c>
    </row>
    <row r="1578" spans="1:30" x14ac:dyDescent="0.2">
      <c r="A1578" t="s">
        <v>11274</v>
      </c>
      <c r="B1578" t="s">
        <v>11275</v>
      </c>
      <c r="C1578" t="s">
        <v>4</v>
      </c>
      <c r="D1578">
        <v>1711087</v>
      </c>
      <c r="E1578">
        <v>1713930</v>
      </c>
      <c r="F1578">
        <v>481.3</v>
      </c>
      <c r="G1578" t="s">
        <v>11287</v>
      </c>
      <c r="H1578">
        <v>0</v>
      </c>
      <c r="I1578" t="s">
        <v>12852</v>
      </c>
      <c r="S1578" t="str">
        <f t="shared" si="121"/>
        <v>prodigal_1_1</v>
      </c>
      <c r="T1578" t="str">
        <f t="shared" si="122"/>
        <v>prodigal_1_15</v>
      </c>
      <c r="U1578" t="str">
        <f t="shared" si="123"/>
        <v>prodigal_1_157</v>
      </c>
      <c r="V1578" t="str">
        <f t="shared" si="125"/>
        <v>prodigal_1_1575</v>
      </c>
      <c r="W1578" t="str">
        <f t="shared" si="124"/>
        <v>prodigal_1_1575;</v>
      </c>
      <c r="Z1578">
        <f>MATCH(S1578,Description!$A$2:$A$4489,0)</f>
        <v>1</v>
      </c>
      <c r="AA1578">
        <f>MATCH(T1578,Description!$A$2:$A$4489,0)</f>
        <v>558</v>
      </c>
      <c r="AB1578">
        <f>MATCH(U1578,Description!$A$2:$A$4489,0)</f>
        <v>636</v>
      </c>
      <c r="AC1578">
        <f>MATCH(V1578,Description!$A$2:$A$4489,0)</f>
        <v>642</v>
      </c>
      <c r="AD1578">
        <v>1</v>
      </c>
    </row>
    <row r="1579" spans="1:30" x14ac:dyDescent="0.2">
      <c r="A1579" t="s">
        <v>11274</v>
      </c>
      <c r="B1579" t="s">
        <v>11275</v>
      </c>
      <c r="C1579" t="s">
        <v>4</v>
      </c>
      <c r="D1579">
        <v>1714550</v>
      </c>
      <c r="E1579">
        <v>1717891</v>
      </c>
      <c r="F1579">
        <v>625.70000000000005</v>
      </c>
      <c r="G1579" t="s">
        <v>11287</v>
      </c>
      <c r="H1579">
        <v>0</v>
      </c>
      <c r="I1579" t="s">
        <v>12853</v>
      </c>
      <c r="S1579" t="str">
        <f t="shared" si="121"/>
        <v>prodigal_1_1</v>
      </c>
      <c r="T1579" t="str">
        <f t="shared" si="122"/>
        <v>prodigal_1_15</v>
      </c>
      <c r="U1579" t="str">
        <f t="shared" si="123"/>
        <v>prodigal_1_157</v>
      </c>
      <c r="V1579" t="str">
        <f t="shared" si="125"/>
        <v>prodigal_1_1576</v>
      </c>
      <c r="W1579" t="str">
        <f t="shared" si="124"/>
        <v>prodigal_1_1576;</v>
      </c>
      <c r="Z1579">
        <f>MATCH(S1579,Description!$A$2:$A$4489,0)</f>
        <v>1</v>
      </c>
      <c r="AA1579">
        <f>MATCH(T1579,Description!$A$2:$A$4489,0)</f>
        <v>558</v>
      </c>
      <c r="AB1579">
        <f>MATCH(U1579,Description!$A$2:$A$4489,0)</f>
        <v>636</v>
      </c>
      <c r="AC1579">
        <f>MATCH(V1579,Description!$A$2:$A$4489,0)</f>
        <v>643</v>
      </c>
      <c r="AD1579">
        <v>1</v>
      </c>
    </row>
    <row r="1580" spans="1:30" x14ac:dyDescent="0.2">
      <c r="A1580" t="s">
        <v>11274</v>
      </c>
      <c r="B1580" t="s">
        <v>11275</v>
      </c>
      <c r="C1580" t="s">
        <v>4</v>
      </c>
      <c r="D1580">
        <v>1718170</v>
      </c>
      <c r="E1580">
        <v>1719774</v>
      </c>
      <c r="F1580">
        <v>338.7</v>
      </c>
      <c r="G1580" t="s">
        <v>11276</v>
      </c>
      <c r="H1580">
        <v>0</v>
      </c>
      <c r="I1580" t="s">
        <v>12854</v>
      </c>
      <c r="S1580" t="str">
        <f t="shared" si="121"/>
        <v>prodigal_1_1</v>
      </c>
      <c r="T1580" t="str">
        <f t="shared" si="122"/>
        <v>prodigal_1_15</v>
      </c>
      <c r="U1580" t="str">
        <f t="shared" si="123"/>
        <v>prodigal_1_157</v>
      </c>
      <c r="V1580" t="str">
        <f t="shared" si="125"/>
        <v>prodigal_1_1577</v>
      </c>
      <c r="W1580" t="str">
        <f t="shared" si="124"/>
        <v>prodigal_1_1577;</v>
      </c>
      <c r="Z1580">
        <f>MATCH(S1580,Description!$A$2:$A$4489,0)</f>
        <v>1</v>
      </c>
      <c r="AA1580">
        <f>MATCH(T1580,Description!$A$2:$A$4489,0)</f>
        <v>558</v>
      </c>
      <c r="AB1580">
        <f>MATCH(U1580,Description!$A$2:$A$4489,0)</f>
        <v>636</v>
      </c>
      <c r="AC1580">
        <f>MATCH(V1580,Description!$A$2:$A$4489,0)</f>
        <v>644</v>
      </c>
      <c r="AD1580">
        <v>1</v>
      </c>
    </row>
    <row r="1581" spans="1:30" x14ac:dyDescent="0.2">
      <c r="A1581" t="s">
        <v>11274</v>
      </c>
      <c r="B1581" t="s">
        <v>11275</v>
      </c>
      <c r="C1581" t="s">
        <v>4</v>
      </c>
      <c r="D1581">
        <v>1719841</v>
      </c>
      <c r="E1581">
        <v>1721439</v>
      </c>
      <c r="F1581">
        <v>301.7</v>
      </c>
      <c r="G1581" t="s">
        <v>11287</v>
      </c>
      <c r="H1581">
        <v>0</v>
      </c>
      <c r="I1581" t="s">
        <v>12855</v>
      </c>
      <c r="S1581" t="str">
        <f t="shared" si="121"/>
        <v>prodigal_1_1</v>
      </c>
      <c r="T1581" t="str">
        <f t="shared" si="122"/>
        <v>prodigal_1_15</v>
      </c>
      <c r="U1581" t="str">
        <f t="shared" si="123"/>
        <v>prodigal_1_157</v>
      </c>
      <c r="V1581" t="str">
        <f t="shared" si="125"/>
        <v>prodigal_1_1578</v>
      </c>
      <c r="W1581" t="str">
        <f t="shared" si="124"/>
        <v>prodigal_1_1578;</v>
      </c>
      <c r="Z1581">
        <f>MATCH(S1581,Description!$A$2:$A$4489,0)</f>
        <v>1</v>
      </c>
      <c r="AA1581">
        <f>MATCH(T1581,Description!$A$2:$A$4489,0)</f>
        <v>558</v>
      </c>
      <c r="AB1581">
        <f>MATCH(U1581,Description!$A$2:$A$4489,0)</f>
        <v>636</v>
      </c>
      <c r="AC1581">
        <f>MATCH(V1581,Description!$A$2:$A$4489,0)</f>
        <v>645</v>
      </c>
      <c r="AD1581">
        <v>1</v>
      </c>
    </row>
    <row r="1582" spans="1:30" x14ac:dyDescent="0.2">
      <c r="A1582" t="s">
        <v>11274</v>
      </c>
      <c r="B1582" t="s">
        <v>11275</v>
      </c>
      <c r="C1582" t="s">
        <v>4</v>
      </c>
      <c r="D1582">
        <v>1721448</v>
      </c>
      <c r="E1582">
        <v>1722986</v>
      </c>
      <c r="F1582">
        <v>316.60000000000002</v>
      </c>
      <c r="G1582" t="s">
        <v>11287</v>
      </c>
      <c r="H1582">
        <v>0</v>
      </c>
      <c r="I1582" t="s">
        <v>12856</v>
      </c>
      <c r="S1582" t="str">
        <f t="shared" si="121"/>
        <v>prodigal_1_1</v>
      </c>
      <c r="T1582" t="str">
        <f t="shared" si="122"/>
        <v>prodigal_1_15</v>
      </c>
      <c r="U1582" t="str">
        <f t="shared" si="123"/>
        <v>prodigal_1_157</v>
      </c>
      <c r="V1582" t="str">
        <f t="shared" si="125"/>
        <v>prodigal_1_1579</v>
      </c>
      <c r="W1582" t="str">
        <f t="shared" si="124"/>
        <v>prodigal_1_1579;</v>
      </c>
      <c r="Z1582">
        <f>MATCH(S1582,Description!$A$2:$A$4489,0)</f>
        <v>1</v>
      </c>
      <c r="AA1582">
        <f>MATCH(T1582,Description!$A$2:$A$4489,0)</f>
        <v>558</v>
      </c>
      <c r="AB1582">
        <f>MATCH(U1582,Description!$A$2:$A$4489,0)</f>
        <v>636</v>
      </c>
      <c r="AC1582">
        <f>MATCH(V1582,Description!$A$2:$A$4489,0)</f>
        <v>646</v>
      </c>
      <c r="AD1582">
        <v>1</v>
      </c>
    </row>
    <row r="1583" spans="1:30" x14ac:dyDescent="0.2">
      <c r="A1583" t="s">
        <v>11274</v>
      </c>
      <c r="B1583" t="s">
        <v>11275</v>
      </c>
      <c r="C1583" t="s">
        <v>4</v>
      </c>
      <c r="D1583">
        <v>1723223</v>
      </c>
      <c r="E1583">
        <v>1723444</v>
      </c>
      <c r="F1583">
        <v>54.4</v>
      </c>
      <c r="G1583" t="s">
        <v>11276</v>
      </c>
      <c r="H1583">
        <v>0</v>
      </c>
      <c r="I1583" t="s">
        <v>12857</v>
      </c>
      <c r="S1583" t="str">
        <f t="shared" si="121"/>
        <v>prodigal_1_1</v>
      </c>
      <c r="T1583" t="str">
        <f t="shared" si="122"/>
        <v>prodigal_1_15</v>
      </c>
      <c r="U1583" t="str">
        <f t="shared" si="123"/>
        <v>prodigal_1_158</v>
      </c>
      <c r="V1583" t="str">
        <f t="shared" si="125"/>
        <v>prodigal_1_1580</v>
      </c>
      <c r="W1583" t="str">
        <f t="shared" si="124"/>
        <v>prodigal_1_1580;</v>
      </c>
      <c r="Z1583">
        <f>MATCH(S1583,Description!$A$2:$A$4489,0)</f>
        <v>1</v>
      </c>
      <c r="AA1583">
        <f>MATCH(T1583,Description!$A$2:$A$4489,0)</f>
        <v>558</v>
      </c>
      <c r="AB1583">
        <f>MATCH(U1583,Description!$A$2:$A$4489,0)</f>
        <v>647</v>
      </c>
      <c r="AC1583">
        <f>MATCH(V1583,Description!$A$2:$A$4489,0)</f>
        <v>648</v>
      </c>
      <c r="AD1583">
        <v>1</v>
      </c>
    </row>
    <row r="1584" spans="1:30" x14ac:dyDescent="0.2">
      <c r="A1584" t="s">
        <v>11274</v>
      </c>
      <c r="B1584" t="s">
        <v>11275</v>
      </c>
      <c r="C1584" t="s">
        <v>4</v>
      </c>
      <c r="D1584">
        <v>1723459</v>
      </c>
      <c r="E1584">
        <v>1723962</v>
      </c>
      <c r="F1584">
        <v>95.1</v>
      </c>
      <c r="G1584" t="s">
        <v>11287</v>
      </c>
      <c r="H1584">
        <v>0</v>
      </c>
      <c r="I1584" t="s">
        <v>12858</v>
      </c>
      <c r="S1584" t="str">
        <f t="shared" si="121"/>
        <v>prodigal_1_1</v>
      </c>
      <c r="T1584" t="str">
        <f t="shared" si="122"/>
        <v>prodigal_1_15</v>
      </c>
      <c r="U1584" t="str">
        <f t="shared" si="123"/>
        <v>prodigal_1_158</v>
      </c>
      <c r="V1584" t="str">
        <f t="shared" si="125"/>
        <v>prodigal_1_1581</v>
      </c>
      <c r="W1584" t="str">
        <f t="shared" si="124"/>
        <v>prodigal_1_1581;</v>
      </c>
      <c r="Z1584">
        <f>MATCH(S1584,Description!$A$2:$A$4489,0)</f>
        <v>1</v>
      </c>
      <c r="AA1584">
        <f>MATCH(T1584,Description!$A$2:$A$4489,0)</f>
        <v>558</v>
      </c>
      <c r="AB1584">
        <f>MATCH(U1584,Description!$A$2:$A$4489,0)</f>
        <v>647</v>
      </c>
      <c r="AC1584">
        <f>MATCH(V1584,Description!$A$2:$A$4489,0)</f>
        <v>649</v>
      </c>
      <c r="AD1584">
        <v>1</v>
      </c>
    </row>
    <row r="1585" spans="1:30" x14ac:dyDescent="0.2">
      <c r="A1585" t="s">
        <v>11274</v>
      </c>
      <c r="B1585" t="s">
        <v>11275</v>
      </c>
      <c r="C1585" t="s">
        <v>4</v>
      </c>
      <c r="D1585">
        <v>1724136</v>
      </c>
      <c r="E1585">
        <v>1725290</v>
      </c>
      <c r="F1585">
        <v>226.6</v>
      </c>
      <c r="G1585" t="s">
        <v>11276</v>
      </c>
      <c r="H1585">
        <v>0</v>
      </c>
      <c r="I1585" t="s">
        <v>12859</v>
      </c>
      <c r="S1585" t="str">
        <f t="shared" si="121"/>
        <v>prodigal_1_1</v>
      </c>
      <c r="T1585" t="str">
        <f t="shared" si="122"/>
        <v>prodigal_1_15</v>
      </c>
      <c r="U1585" t="str">
        <f t="shared" si="123"/>
        <v>prodigal_1_158</v>
      </c>
      <c r="V1585" t="str">
        <f t="shared" si="125"/>
        <v>prodigal_1_1582</v>
      </c>
      <c r="W1585" t="str">
        <f t="shared" si="124"/>
        <v>prodigal_1_1582;</v>
      </c>
      <c r="Z1585">
        <f>MATCH(S1585,Description!$A$2:$A$4489,0)</f>
        <v>1</v>
      </c>
      <c r="AA1585">
        <f>MATCH(T1585,Description!$A$2:$A$4489,0)</f>
        <v>558</v>
      </c>
      <c r="AB1585">
        <f>MATCH(U1585,Description!$A$2:$A$4489,0)</f>
        <v>647</v>
      </c>
      <c r="AC1585">
        <f>MATCH(V1585,Description!$A$2:$A$4489,0)</f>
        <v>650</v>
      </c>
      <c r="AD1585">
        <v>1</v>
      </c>
    </row>
    <row r="1586" spans="1:30" x14ac:dyDescent="0.2">
      <c r="A1586" t="s">
        <v>11274</v>
      </c>
      <c r="B1586" t="s">
        <v>11275</v>
      </c>
      <c r="C1586" t="s">
        <v>4</v>
      </c>
      <c r="D1586">
        <v>1725321</v>
      </c>
      <c r="E1586">
        <v>1725785</v>
      </c>
      <c r="F1586">
        <v>82.1</v>
      </c>
      <c r="G1586" t="s">
        <v>11276</v>
      </c>
      <c r="H1586">
        <v>0</v>
      </c>
      <c r="I1586" t="s">
        <v>12860</v>
      </c>
      <c r="S1586" t="str">
        <f t="shared" si="121"/>
        <v>prodigal_1_1</v>
      </c>
      <c r="T1586" t="str">
        <f t="shared" si="122"/>
        <v>prodigal_1_15</v>
      </c>
      <c r="U1586" t="str">
        <f t="shared" si="123"/>
        <v>prodigal_1_158</v>
      </c>
      <c r="V1586" t="str">
        <f t="shared" si="125"/>
        <v>prodigal_1_1583</v>
      </c>
      <c r="W1586" t="str">
        <f t="shared" si="124"/>
        <v>prodigal_1_1583;</v>
      </c>
      <c r="Z1586">
        <f>MATCH(S1586,Description!$A$2:$A$4489,0)</f>
        <v>1</v>
      </c>
      <c r="AA1586">
        <f>MATCH(T1586,Description!$A$2:$A$4489,0)</f>
        <v>558</v>
      </c>
      <c r="AB1586">
        <f>MATCH(U1586,Description!$A$2:$A$4489,0)</f>
        <v>647</v>
      </c>
      <c r="AC1586">
        <f>MATCH(V1586,Description!$A$2:$A$4489,0)</f>
        <v>651</v>
      </c>
      <c r="AD1586">
        <v>1</v>
      </c>
    </row>
    <row r="1587" spans="1:30" x14ac:dyDescent="0.2">
      <c r="A1587" t="s">
        <v>11274</v>
      </c>
      <c r="B1587" t="s">
        <v>11275</v>
      </c>
      <c r="C1587" t="s">
        <v>4</v>
      </c>
      <c r="D1587">
        <v>1725790</v>
      </c>
      <c r="E1587">
        <v>1727478</v>
      </c>
      <c r="F1587">
        <v>213.6</v>
      </c>
      <c r="G1587" t="s">
        <v>11276</v>
      </c>
      <c r="H1587">
        <v>0</v>
      </c>
      <c r="I1587" t="s">
        <v>12861</v>
      </c>
      <c r="S1587" t="str">
        <f t="shared" si="121"/>
        <v>prodigal_1_1</v>
      </c>
      <c r="T1587" t="str">
        <f t="shared" si="122"/>
        <v>prodigal_1_15</v>
      </c>
      <c r="U1587" t="str">
        <f t="shared" si="123"/>
        <v>prodigal_1_158</v>
      </c>
      <c r="V1587" t="str">
        <f t="shared" si="125"/>
        <v>prodigal_1_1584</v>
      </c>
      <c r="W1587" t="str">
        <f t="shared" si="124"/>
        <v>prodigal_1_1584;</v>
      </c>
      <c r="Z1587">
        <f>MATCH(S1587,Description!$A$2:$A$4489,0)</f>
        <v>1</v>
      </c>
      <c r="AA1587">
        <f>MATCH(T1587,Description!$A$2:$A$4489,0)</f>
        <v>558</v>
      </c>
      <c r="AB1587">
        <f>MATCH(U1587,Description!$A$2:$A$4489,0)</f>
        <v>647</v>
      </c>
      <c r="AC1587">
        <f>MATCH(V1587,Description!$A$2:$A$4489,0)</f>
        <v>652</v>
      </c>
      <c r="AD1587">
        <v>1</v>
      </c>
    </row>
    <row r="1588" spans="1:30" x14ac:dyDescent="0.2">
      <c r="A1588" t="s">
        <v>11274</v>
      </c>
      <c r="B1588" t="s">
        <v>11275</v>
      </c>
      <c r="C1588" t="s">
        <v>4</v>
      </c>
      <c r="D1588">
        <v>1727620</v>
      </c>
      <c r="E1588">
        <v>1729023</v>
      </c>
      <c r="F1588">
        <v>264.8</v>
      </c>
      <c r="G1588" t="s">
        <v>11287</v>
      </c>
      <c r="H1588">
        <v>0</v>
      </c>
      <c r="I1588" t="s">
        <v>12862</v>
      </c>
      <c r="S1588" t="str">
        <f t="shared" si="121"/>
        <v>prodigal_1_1</v>
      </c>
      <c r="T1588" t="str">
        <f t="shared" si="122"/>
        <v>prodigal_1_15</v>
      </c>
      <c r="U1588" t="str">
        <f t="shared" si="123"/>
        <v>prodigal_1_158</v>
      </c>
      <c r="V1588" t="str">
        <f t="shared" si="125"/>
        <v>prodigal_1_1585</v>
      </c>
      <c r="W1588" t="str">
        <f t="shared" si="124"/>
        <v>prodigal_1_1585;</v>
      </c>
      <c r="Z1588">
        <f>MATCH(S1588,Description!$A$2:$A$4489,0)</f>
        <v>1</v>
      </c>
      <c r="AA1588">
        <f>MATCH(T1588,Description!$A$2:$A$4489,0)</f>
        <v>558</v>
      </c>
      <c r="AB1588">
        <f>MATCH(U1588,Description!$A$2:$A$4489,0)</f>
        <v>647</v>
      </c>
      <c r="AC1588">
        <f>MATCH(V1588,Description!$A$2:$A$4489,0)</f>
        <v>653</v>
      </c>
      <c r="AD1588">
        <v>1</v>
      </c>
    </row>
    <row r="1589" spans="1:30" x14ac:dyDescent="0.2">
      <c r="A1589" t="s">
        <v>11274</v>
      </c>
      <c r="B1589" t="s">
        <v>11275</v>
      </c>
      <c r="C1589" t="s">
        <v>4</v>
      </c>
      <c r="D1589">
        <v>1729314</v>
      </c>
      <c r="E1589">
        <v>1730966</v>
      </c>
      <c r="F1589">
        <v>332.5</v>
      </c>
      <c r="G1589" t="s">
        <v>11276</v>
      </c>
      <c r="H1589">
        <v>0</v>
      </c>
      <c r="I1589" t="s">
        <v>12863</v>
      </c>
      <c r="S1589" t="str">
        <f t="shared" si="121"/>
        <v>prodigal_1_1</v>
      </c>
      <c r="T1589" t="str">
        <f t="shared" si="122"/>
        <v>prodigal_1_15</v>
      </c>
      <c r="U1589" t="str">
        <f t="shared" si="123"/>
        <v>prodigal_1_158</v>
      </c>
      <c r="V1589" t="str">
        <f t="shared" si="125"/>
        <v>prodigal_1_1586</v>
      </c>
      <c r="W1589" t="str">
        <f t="shared" si="124"/>
        <v>prodigal_1_1586;</v>
      </c>
      <c r="Z1589">
        <f>MATCH(S1589,Description!$A$2:$A$4489,0)</f>
        <v>1</v>
      </c>
      <c r="AA1589">
        <f>MATCH(T1589,Description!$A$2:$A$4489,0)</f>
        <v>558</v>
      </c>
      <c r="AB1589">
        <f>MATCH(U1589,Description!$A$2:$A$4489,0)</f>
        <v>647</v>
      </c>
      <c r="AC1589">
        <f>MATCH(V1589,Description!$A$2:$A$4489,0)</f>
        <v>654</v>
      </c>
      <c r="AD1589">
        <v>1</v>
      </c>
    </row>
    <row r="1590" spans="1:30" x14ac:dyDescent="0.2">
      <c r="A1590" t="s">
        <v>11274</v>
      </c>
      <c r="B1590" t="s">
        <v>11275</v>
      </c>
      <c r="C1590" t="s">
        <v>4</v>
      </c>
      <c r="D1590">
        <v>1731145</v>
      </c>
      <c r="E1590">
        <v>1731921</v>
      </c>
      <c r="F1590">
        <v>156.19999999999999</v>
      </c>
      <c r="G1590" t="s">
        <v>11276</v>
      </c>
      <c r="H1590">
        <v>0</v>
      </c>
      <c r="I1590" t="s">
        <v>12864</v>
      </c>
      <c r="S1590" t="str">
        <f t="shared" si="121"/>
        <v>prodigal_1_1</v>
      </c>
      <c r="T1590" t="str">
        <f t="shared" si="122"/>
        <v>prodigal_1_15</v>
      </c>
      <c r="U1590" t="str">
        <f t="shared" si="123"/>
        <v>prodigal_1_158</v>
      </c>
      <c r="V1590" t="str">
        <f t="shared" si="125"/>
        <v>prodigal_1_1587</v>
      </c>
      <c r="W1590" t="str">
        <f t="shared" si="124"/>
        <v>prodigal_1_1587;</v>
      </c>
      <c r="Z1590">
        <f>MATCH(S1590,Description!$A$2:$A$4489,0)</f>
        <v>1</v>
      </c>
      <c r="AA1590">
        <f>MATCH(T1590,Description!$A$2:$A$4489,0)</f>
        <v>558</v>
      </c>
      <c r="AB1590">
        <f>MATCH(U1590,Description!$A$2:$A$4489,0)</f>
        <v>647</v>
      </c>
      <c r="AC1590">
        <f>MATCH(V1590,Description!$A$2:$A$4489,0)</f>
        <v>655</v>
      </c>
      <c r="AD1590">
        <v>1</v>
      </c>
    </row>
    <row r="1591" spans="1:30" x14ac:dyDescent="0.2">
      <c r="A1591" t="s">
        <v>11274</v>
      </c>
      <c r="B1591" t="s">
        <v>11275</v>
      </c>
      <c r="C1591" t="s">
        <v>4</v>
      </c>
      <c r="D1591">
        <v>1731986</v>
      </c>
      <c r="E1591">
        <v>1733149</v>
      </c>
      <c r="F1591">
        <v>252.7</v>
      </c>
      <c r="G1591" t="s">
        <v>11276</v>
      </c>
      <c r="H1591">
        <v>0</v>
      </c>
      <c r="I1591" t="s">
        <v>12865</v>
      </c>
      <c r="S1591" t="str">
        <f t="shared" si="121"/>
        <v>prodigal_1_1</v>
      </c>
      <c r="T1591" t="str">
        <f t="shared" si="122"/>
        <v>prodigal_1_15</v>
      </c>
      <c r="U1591" t="str">
        <f t="shared" si="123"/>
        <v>prodigal_1_158</v>
      </c>
      <c r="V1591" t="str">
        <f t="shared" si="125"/>
        <v>prodigal_1_1588</v>
      </c>
      <c r="W1591" t="str">
        <f t="shared" si="124"/>
        <v>prodigal_1_1588;</v>
      </c>
      <c r="Z1591">
        <f>MATCH(S1591,Description!$A$2:$A$4489,0)</f>
        <v>1</v>
      </c>
      <c r="AA1591">
        <f>MATCH(T1591,Description!$A$2:$A$4489,0)</f>
        <v>558</v>
      </c>
      <c r="AB1591">
        <f>MATCH(U1591,Description!$A$2:$A$4489,0)</f>
        <v>647</v>
      </c>
      <c r="AC1591">
        <f>MATCH(V1591,Description!$A$2:$A$4489,0)</f>
        <v>656</v>
      </c>
      <c r="AD1591">
        <v>1</v>
      </c>
    </row>
    <row r="1592" spans="1:30" x14ac:dyDescent="0.2">
      <c r="A1592" t="s">
        <v>11274</v>
      </c>
      <c r="B1592" t="s">
        <v>11275</v>
      </c>
      <c r="C1592" t="s">
        <v>4</v>
      </c>
      <c r="D1592">
        <v>1733165</v>
      </c>
      <c r="E1592">
        <v>1733623</v>
      </c>
      <c r="F1592">
        <v>68.900000000000006</v>
      </c>
      <c r="G1592" t="s">
        <v>11276</v>
      </c>
      <c r="H1592">
        <v>0</v>
      </c>
      <c r="I1592" t="s">
        <v>12866</v>
      </c>
      <c r="S1592" t="str">
        <f t="shared" si="121"/>
        <v>prodigal_1_1</v>
      </c>
      <c r="T1592" t="str">
        <f t="shared" si="122"/>
        <v>prodigal_1_15</v>
      </c>
      <c r="U1592" t="str">
        <f t="shared" si="123"/>
        <v>prodigal_1_158</v>
      </c>
      <c r="V1592" t="str">
        <f t="shared" si="125"/>
        <v>prodigal_1_1589</v>
      </c>
      <c r="W1592" t="str">
        <f t="shared" si="124"/>
        <v>prodigal_1_1589;</v>
      </c>
      <c r="Z1592">
        <f>MATCH(S1592,Description!$A$2:$A$4489,0)</f>
        <v>1</v>
      </c>
      <c r="AA1592">
        <f>MATCH(T1592,Description!$A$2:$A$4489,0)</f>
        <v>558</v>
      </c>
      <c r="AB1592">
        <f>MATCH(U1592,Description!$A$2:$A$4489,0)</f>
        <v>647</v>
      </c>
      <c r="AC1592">
        <f>MATCH(V1592,Description!$A$2:$A$4489,0)</f>
        <v>657</v>
      </c>
      <c r="AD1592">
        <v>1</v>
      </c>
    </row>
    <row r="1593" spans="1:30" x14ac:dyDescent="0.2">
      <c r="A1593" t="s">
        <v>11274</v>
      </c>
      <c r="B1593" t="s">
        <v>11275</v>
      </c>
      <c r="C1593" t="s">
        <v>4</v>
      </c>
      <c r="D1593">
        <v>1733803</v>
      </c>
      <c r="E1593">
        <v>1735209</v>
      </c>
      <c r="F1593">
        <v>216.2</v>
      </c>
      <c r="G1593" t="s">
        <v>11276</v>
      </c>
      <c r="H1593">
        <v>0</v>
      </c>
      <c r="I1593" t="s">
        <v>12867</v>
      </c>
      <c r="S1593" t="str">
        <f t="shared" si="121"/>
        <v>prodigal_1_1</v>
      </c>
      <c r="T1593" t="str">
        <f t="shared" si="122"/>
        <v>prodigal_1_15</v>
      </c>
      <c r="U1593" t="str">
        <f t="shared" si="123"/>
        <v>prodigal_1_159</v>
      </c>
      <c r="V1593" t="str">
        <f t="shared" si="125"/>
        <v>prodigal_1_1590</v>
      </c>
      <c r="W1593" t="str">
        <f t="shared" si="124"/>
        <v>prodigal_1_1590;</v>
      </c>
      <c r="Z1593">
        <f>MATCH(S1593,Description!$A$2:$A$4489,0)</f>
        <v>1</v>
      </c>
      <c r="AA1593">
        <f>MATCH(T1593,Description!$A$2:$A$4489,0)</f>
        <v>558</v>
      </c>
      <c r="AB1593">
        <f>MATCH(U1593,Description!$A$2:$A$4489,0)</f>
        <v>658</v>
      </c>
      <c r="AC1593">
        <f>MATCH(V1593,Description!$A$2:$A$4489,0)</f>
        <v>659</v>
      </c>
      <c r="AD1593">
        <v>1</v>
      </c>
    </row>
    <row r="1594" spans="1:30" x14ac:dyDescent="0.2">
      <c r="A1594" t="s">
        <v>11274</v>
      </c>
      <c r="B1594" t="s">
        <v>11275</v>
      </c>
      <c r="C1594" t="s">
        <v>4</v>
      </c>
      <c r="D1594">
        <v>1735389</v>
      </c>
      <c r="E1594">
        <v>1735928</v>
      </c>
      <c r="F1594">
        <v>117.2</v>
      </c>
      <c r="G1594" t="s">
        <v>11276</v>
      </c>
      <c r="H1594">
        <v>0</v>
      </c>
      <c r="I1594" t="s">
        <v>12868</v>
      </c>
      <c r="S1594" t="str">
        <f t="shared" si="121"/>
        <v>prodigal_1_1</v>
      </c>
      <c r="T1594" t="str">
        <f t="shared" si="122"/>
        <v>prodigal_1_15</v>
      </c>
      <c r="U1594" t="str">
        <f t="shared" si="123"/>
        <v>prodigal_1_159</v>
      </c>
      <c r="V1594" t="str">
        <f t="shared" si="125"/>
        <v>prodigal_1_1591</v>
      </c>
      <c r="W1594" t="str">
        <f t="shared" si="124"/>
        <v>prodigal_1_1591;</v>
      </c>
      <c r="Z1594">
        <f>MATCH(S1594,Description!$A$2:$A$4489,0)</f>
        <v>1</v>
      </c>
      <c r="AA1594">
        <f>MATCH(T1594,Description!$A$2:$A$4489,0)</f>
        <v>558</v>
      </c>
      <c r="AB1594">
        <f>MATCH(U1594,Description!$A$2:$A$4489,0)</f>
        <v>658</v>
      </c>
      <c r="AC1594">
        <f>MATCH(V1594,Description!$A$2:$A$4489,0)</f>
        <v>660</v>
      </c>
      <c r="AD1594">
        <v>1</v>
      </c>
    </row>
    <row r="1595" spans="1:30" x14ac:dyDescent="0.2">
      <c r="A1595" t="s">
        <v>11274</v>
      </c>
      <c r="B1595" t="s">
        <v>11275</v>
      </c>
      <c r="C1595" t="s">
        <v>4</v>
      </c>
      <c r="D1595">
        <v>1735971</v>
      </c>
      <c r="E1595">
        <v>1737278</v>
      </c>
      <c r="F1595">
        <v>291.89999999999998</v>
      </c>
      <c r="G1595" t="s">
        <v>11276</v>
      </c>
      <c r="H1595">
        <v>0</v>
      </c>
      <c r="I1595" t="s">
        <v>12869</v>
      </c>
      <c r="S1595" t="str">
        <f t="shared" si="121"/>
        <v>prodigal_1_1</v>
      </c>
      <c r="T1595" t="str">
        <f t="shared" si="122"/>
        <v>prodigal_1_15</v>
      </c>
      <c r="U1595" t="str">
        <f t="shared" si="123"/>
        <v>prodigal_1_159</v>
      </c>
      <c r="V1595" t="str">
        <f t="shared" si="125"/>
        <v>prodigal_1_1592</v>
      </c>
      <c r="W1595" t="str">
        <f t="shared" si="124"/>
        <v>prodigal_1_1592;</v>
      </c>
      <c r="Z1595">
        <f>MATCH(S1595,Description!$A$2:$A$4489,0)</f>
        <v>1</v>
      </c>
      <c r="AA1595">
        <f>MATCH(T1595,Description!$A$2:$A$4489,0)</f>
        <v>558</v>
      </c>
      <c r="AB1595">
        <f>MATCH(U1595,Description!$A$2:$A$4489,0)</f>
        <v>658</v>
      </c>
      <c r="AC1595">
        <f>MATCH(V1595,Description!$A$2:$A$4489,0)</f>
        <v>661</v>
      </c>
      <c r="AD1595">
        <v>1</v>
      </c>
    </row>
    <row r="1596" spans="1:30" x14ac:dyDescent="0.2">
      <c r="A1596" t="s">
        <v>11274</v>
      </c>
      <c r="B1596" t="s">
        <v>11275</v>
      </c>
      <c r="C1596" t="s">
        <v>4</v>
      </c>
      <c r="D1596">
        <v>1737324</v>
      </c>
      <c r="E1596">
        <v>1738463</v>
      </c>
      <c r="F1596">
        <v>280.60000000000002</v>
      </c>
      <c r="G1596" t="s">
        <v>11276</v>
      </c>
      <c r="H1596">
        <v>0</v>
      </c>
      <c r="I1596" t="s">
        <v>12870</v>
      </c>
      <c r="S1596" t="str">
        <f t="shared" si="121"/>
        <v>prodigal_1_1</v>
      </c>
      <c r="T1596" t="str">
        <f t="shared" si="122"/>
        <v>prodigal_1_15</v>
      </c>
      <c r="U1596" t="str">
        <f t="shared" si="123"/>
        <v>prodigal_1_159</v>
      </c>
      <c r="V1596" t="str">
        <f t="shared" si="125"/>
        <v>prodigal_1_1593</v>
      </c>
      <c r="W1596" t="str">
        <f t="shared" si="124"/>
        <v>prodigal_1_1593;</v>
      </c>
      <c r="Z1596">
        <f>MATCH(S1596,Description!$A$2:$A$4489,0)</f>
        <v>1</v>
      </c>
      <c r="AA1596">
        <f>MATCH(T1596,Description!$A$2:$A$4489,0)</f>
        <v>558</v>
      </c>
      <c r="AB1596">
        <f>MATCH(U1596,Description!$A$2:$A$4489,0)</f>
        <v>658</v>
      </c>
      <c r="AC1596">
        <f>MATCH(V1596,Description!$A$2:$A$4489,0)</f>
        <v>662</v>
      </c>
      <c r="AD1596">
        <v>1</v>
      </c>
    </row>
    <row r="1597" spans="1:30" x14ac:dyDescent="0.2">
      <c r="A1597" t="s">
        <v>11274</v>
      </c>
      <c r="B1597" t="s">
        <v>11275</v>
      </c>
      <c r="C1597" t="s">
        <v>4</v>
      </c>
      <c r="D1597">
        <v>1738528</v>
      </c>
      <c r="E1597">
        <v>1739268</v>
      </c>
      <c r="F1597">
        <v>119.2</v>
      </c>
      <c r="G1597" t="s">
        <v>11276</v>
      </c>
      <c r="H1597">
        <v>0</v>
      </c>
      <c r="I1597" t="s">
        <v>12871</v>
      </c>
      <c r="S1597" t="str">
        <f t="shared" si="121"/>
        <v>prodigal_1_1</v>
      </c>
      <c r="T1597" t="str">
        <f t="shared" si="122"/>
        <v>prodigal_1_15</v>
      </c>
      <c r="U1597" t="str">
        <f t="shared" si="123"/>
        <v>prodigal_1_159</v>
      </c>
      <c r="V1597" t="str">
        <f t="shared" si="125"/>
        <v>prodigal_1_1594</v>
      </c>
      <c r="W1597" t="str">
        <f t="shared" si="124"/>
        <v>prodigal_1_1594;</v>
      </c>
      <c r="Z1597">
        <f>MATCH(S1597,Description!$A$2:$A$4489,0)</f>
        <v>1</v>
      </c>
      <c r="AA1597">
        <f>MATCH(T1597,Description!$A$2:$A$4489,0)</f>
        <v>558</v>
      </c>
      <c r="AB1597">
        <f>MATCH(U1597,Description!$A$2:$A$4489,0)</f>
        <v>658</v>
      </c>
      <c r="AC1597">
        <f>MATCH(V1597,Description!$A$2:$A$4489,0)</f>
        <v>663</v>
      </c>
      <c r="AD1597">
        <v>1</v>
      </c>
    </row>
    <row r="1598" spans="1:30" x14ac:dyDescent="0.2">
      <c r="A1598" t="s">
        <v>11274</v>
      </c>
      <c r="B1598" t="s">
        <v>11275</v>
      </c>
      <c r="C1598" t="s">
        <v>4</v>
      </c>
      <c r="D1598">
        <v>1739280</v>
      </c>
      <c r="E1598">
        <v>1740449</v>
      </c>
      <c r="F1598">
        <v>184.7</v>
      </c>
      <c r="G1598" t="s">
        <v>11276</v>
      </c>
      <c r="H1598">
        <v>0</v>
      </c>
      <c r="I1598" t="s">
        <v>12872</v>
      </c>
      <c r="S1598" t="str">
        <f t="shared" si="121"/>
        <v>prodigal_1_1</v>
      </c>
      <c r="T1598" t="str">
        <f t="shared" si="122"/>
        <v>prodigal_1_15</v>
      </c>
      <c r="U1598" t="str">
        <f t="shared" si="123"/>
        <v>prodigal_1_159</v>
      </c>
      <c r="V1598" t="str">
        <f t="shared" si="125"/>
        <v>prodigal_1_1595</v>
      </c>
      <c r="W1598" t="str">
        <f t="shared" si="124"/>
        <v>prodigal_1_1595;</v>
      </c>
      <c r="Z1598">
        <f>MATCH(S1598,Description!$A$2:$A$4489,0)</f>
        <v>1</v>
      </c>
      <c r="AA1598">
        <f>MATCH(T1598,Description!$A$2:$A$4489,0)</f>
        <v>558</v>
      </c>
      <c r="AB1598">
        <f>MATCH(U1598,Description!$A$2:$A$4489,0)</f>
        <v>658</v>
      </c>
      <c r="AC1598">
        <f>MATCH(V1598,Description!$A$2:$A$4489,0)</f>
        <v>664</v>
      </c>
      <c r="AD1598">
        <v>1</v>
      </c>
    </row>
    <row r="1599" spans="1:30" x14ac:dyDescent="0.2">
      <c r="A1599" t="s">
        <v>11274</v>
      </c>
      <c r="B1599" t="s">
        <v>11275</v>
      </c>
      <c r="C1599" t="s">
        <v>4</v>
      </c>
      <c r="D1599">
        <v>1740618</v>
      </c>
      <c r="E1599">
        <v>1740860</v>
      </c>
      <c r="F1599">
        <v>8.1999999999999993</v>
      </c>
      <c r="G1599" t="s">
        <v>11276</v>
      </c>
      <c r="H1599">
        <v>0</v>
      </c>
      <c r="I1599" t="s">
        <v>12873</v>
      </c>
      <c r="S1599" t="str">
        <f t="shared" si="121"/>
        <v>prodigal_1_1</v>
      </c>
      <c r="T1599" t="str">
        <f t="shared" si="122"/>
        <v>prodigal_1_15</v>
      </c>
      <c r="U1599" t="str">
        <f t="shared" si="123"/>
        <v>prodigal_1_159</v>
      </c>
      <c r="V1599" t="str">
        <f t="shared" si="125"/>
        <v>prodigal_1_1596</v>
      </c>
      <c r="W1599" t="str">
        <f t="shared" si="124"/>
        <v>prodigal_1_1596;</v>
      </c>
      <c r="Z1599">
        <f>MATCH(S1599,Description!$A$2:$A$4489,0)</f>
        <v>1</v>
      </c>
      <c r="AA1599">
        <f>MATCH(T1599,Description!$A$2:$A$4489,0)</f>
        <v>558</v>
      </c>
      <c r="AB1599">
        <f>MATCH(U1599,Description!$A$2:$A$4489,0)</f>
        <v>658</v>
      </c>
      <c r="AC1599">
        <f>MATCH(V1599,Description!$A$2:$A$4489,0)</f>
        <v>665</v>
      </c>
      <c r="AD1599">
        <v>1</v>
      </c>
    </row>
    <row r="1600" spans="1:30" x14ac:dyDescent="0.2">
      <c r="A1600" t="s">
        <v>11274</v>
      </c>
      <c r="B1600" t="s">
        <v>11275</v>
      </c>
      <c r="C1600" t="s">
        <v>4</v>
      </c>
      <c r="D1600">
        <v>1740788</v>
      </c>
      <c r="E1600">
        <v>1742650</v>
      </c>
      <c r="F1600">
        <v>411.6</v>
      </c>
      <c r="G1600" t="s">
        <v>11287</v>
      </c>
      <c r="H1600">
        <v>0</v>
      </c>
      <c r="I1600" t="s">
        <v>12874</v>
      </c>
      <c r="S1600" t="str">
        <f t="shared" si="121"/>
        <v>prodigal_1_1</v>
      </c>
      <c r="T1600" t="str">
        <f t="shared" si="122"/>
        <v>prodigal_1_15</v>
      </c>
      <c r="U1600" t="str">
        <f t="shared" si="123"/>
        <v>prodigal_1_159</v>
      </c>
      <c r="V1600" t="str">
        <f t="shared" si="125"/>
        <v>prodigal_1_1597</v>
      </c>
      <c r="W1600" t="str">
        <f t="shared" si="124"/>
        <v>prodigal_1_1597;</v>
      </c>
      <c r="Z1600">
        <f>MATCH(S1600,Description!$A$2:$A$4489,0)</f>
        <v>1</v>
      </c>
      <c r="AA1600">
        <f>MATCH(T1600,Description!$A$2:$A$4489,0)</f>
        <v>558</v>
      </c>
      <c r="AB1600">
        <f>MATCH(U1600,Description!$A$2:$A$4489,0)</f>
        <v>658</v>
      </c>
      <c r="AC1600">
        <f>MATCH(V1600,Description!$A$2:$A$4489,0)</f>
        <v>666</v>
      </c>
      <c r="AD1600">
        <v>1</v>
      </c>
    </row>
    <row r="1601" spans="1:30" x14ac:dyDescent="0.2">
      <c r="A1601" t="s">
        <v>11274</v>
      </c>
      <c r="B1601" t="s">
        <v>11275</v>
      </c>
      <c r="C1601" t="s">
        <v>4</v>
      </c>
      <c r="D1601">
        <v>1743146</v>
      </c>
      <c r="E1601">
        <v>1743532</v>
      </c>
      <c r="F1601">
        <v>70.8</v>
      </c>
      <c r="G1601" t="s">
        <v>11276</v>
      </c>
      <c r="H1601">
        <v>0</v>
      </c>
      <c r="I1601" t="s">
        <v>12875</v>
      </c>
      <c r="S1601" t="str">
        <f t="shared" si="121"/>
        <v>prodigal_1_1</v>
      </c>
      <c r="T1601" t="str">
        <f t="shared" si="122"/>
        <v>prodigal_1_15</v>
      </c>
      <c r="U1601" t="str">
        <f t="shared" si="123"/>
        <v>prodigal_1_159</v>
      </c>
      <c r="V1601" t="str">
        <f t="shared" si="125"/>
        <v>prodigal_1_1598</v>
      </c>
      <c r="W1601" t="str">
        <f t="shared" si="124"/>
        <v>prodigal_1_1598;</v>
      </c>
      <c r="Z1601">
        <f>MATCH(S1601,Description!$A$2:$A$4489,0)</f>
        <v>1</v>
      </c>
      <c r="AA1601">
        <f>MATCH(T1601,Description!$A$2:$A$4489,0)</f>
        <v>558</v>
      </c>
      <c r="AB1601">
        <f>MATCH(U1601,Description!$A$2:$A$4489,0)</f>
        <v>658</v>
      </c>
      <c r="AC1601">
        <f>MATCH(V1601,Description!$A$2:$A$4489,0)</f>
        <v>667</v>
      </c>
      <c r="AD1601">
        <v>1</v>
      </c>
    </row>
    <row r="1602" spans="1:30" x14ac:dyDescent="0.2">
      <c r="A1602" t="s">
        <v>11274</v>
      </c>
      <c r="B1602" t="s">
        <v>11275</v>
      </c>
      <c r="C1602" t="s">
        <v>4</v>
      </c>
      <c r="D1602">
        <v>1743577</v>
      </c>
      <c r="E1602">
        <v>1744536</v>
      </c>
      <c r="F1602">
        <v>202.5</v>
      </c>
      <c r="G1602" t="s">
        <v>11276</v>
      </c>
      <c r="H1602">
        <v>0</v>
      </c>
      <c r="I1602" t="s">
        <v>12876</v>
      </c>
      <c r="S1602" t="str">
        <f t="shared" si="121"/>
        <v>prodigal_1_1</v>
      </c>
      <c r="T1602" t="str">
        <f t="shared" si="122"/>
        <v>prodigal_1_15</v>
      </c>
      <c r="U1602" t="str">
        <f t="shared" si="123"/>
        <v>prodigal_1_159</v>
      </c>
      <c r="V1602" t="str">
        <f t="shared" si="125"/>
        <v>prodigal_1_1599</v>
      </c>
      <c r="W1602" t="str">
        <f t="shared" si="124"/>
        <v>prodigal_1_1599;</v>
      </c>
      <c r="Z1602">
        <f>MATCH(S1602,Description!$A$2:$A$4489,0)</f>
        <v>1</v>
      </c>
      <c r="AA1602">
        <f>MATCH(T1602,Description!$A$2:$A$4489,0)</f>
        <v>558</v>
      </c>
      <c r="AB1602">
        <f>MATCH(U1602,Description!$A$2:$A$4489,0)</f>
        <v>658</v>
      </c>
      <c r="AC1602">
        <f>MATCH(V1602,Description!$A$2:$A$4489,0)</f>
        <v>668</v>
      </c>
      <c r="AD1602">
        <v>1</v>
      </c>
    </row>
    <row r="1603" spans="1:30" x14ac:dyDescent="0.2">
      <c r="A1603" t="s">
        <v>11274</v>
      </c>
      <c r="B1603" t="s">
        <v>11275</v>
      </c>
      <c r="C1603" t="s">
        <v>4</v>
      </c>
      <c r="D1603">
        <v>1744613</v>
      </c>
      <c r="E1603">
        <v>1745071</v>
      </c>
      <c r="F1603">
        <v>75.8</v>
      </c>
      <c r="G1603" t="s">
        <v>11276</v>
      </c>
      <c r="H1603">
        <v>0</v>
      </c>
      <c r="I1603" t="s">
        <v>12877</v>
      </c>
      <c r="S1603" t="str">
        <f t="shared" si="121"/>
        <v>prodigal_1_1</v>
      </c>
      <c r="T1603" t="str">
        <f t="shared" si="122"/>
        <v>prodigal_1_16</v>
      </c>
      <c r="U1603" t="str">
        <f t="shared" si="123"/>
        <v>prodigal_1_160</v>
      </c>
      <c r="V1603" t="str">
        <f t="shared" si="125"/>
        <v>prodigal_1_1600</v>
      </c>
      <c r="W1603" t="str">
        <f t="shared" si="124"/>
        <v>prodigal_1_1600;</v>
      </c>
      <c r="Z1603">
        <f>MATCH(S1603,Description!$A$2:$A$4489,0)</f>
        <v>1</v>
      </c>
      <c r="AA1603">
        <f>MATCH(T1603,Description!$A$2:$A$4489,0)</f>
        <v>669</v>
      </c>
      <c r="AB1603">
        <f>MATCH(U1603,Description!$A$2:$A$4489,0)</f>
        <v>670</v>
      </c>
      <c r="AC1603">
        <f>MATCH(V1603,Description!$A$2:$A$4489,0)</f>
        <v>671</v>
      </c>
      <c r="AD1603">
        <v>1</v>
      </c>
    </row>
    <row r="1604" spans="1:30" x14ac:dyDescent="0.2">
      <c r="A1604" t="s">
        <v>11274</v>
      </c>
      <c r="B1604" t="s">
        <v>11275</v>
      </c>
      <c r="C1604" t="s">
        <v>4</v>
      </c>
      <c r="D1604">
        <v>1745071</v>
      </c>
      <c r="E1604">
        <v>1746564</v>
      </c>
      <c r="F1604">
        <v>297.39999999999998</v>
      </c>
      <c r="G1604" t="s">
        <v>11276</v>
      </c>
      <c r="H1604">
        <v>0</v>
      </c>
      <c r="I1604" t="s">
        <v>12878</v>
      </c>
      <c r="S1604" t="str">
        <f t="shared" si="121"/>
        <v>prodigal_1_1</v>
      </c>
      <c r="T1604" t="str">
        <f t="shared" si="122"/>
        <v>prodigal_1_16</v>
      </c>
      <c r="U1604" t="str">
        <f t="shared" si="123"/>
        <v>prodigal_1_160</v>
      </c>
      <c r="V1604" t="str">
        <f t="shared" si="125"/>
        <v>prodigal_1_1601</v>
      </c>
      <c r="W1604" t="str">
        <f t="shared" si="124"/>
        <v>prodigal_1_1601;</v>
      </c>
      <c r="Z1604">
        <f>MATCH(S1604,Description!$A$2:$A$4489,0)</f>
        <v>1</v>
      </c>
      <c r="AA1604">
        <f>MATCH(T1604,Description!$A$2:$A$4489,0)</f>
        <v>669</v>
      </c>
      <c r="AB1604">
        <f>MATCH(U1604,Description!$A$2:$A$4489,0)</f>
        <v>670</v>
      </c>
      <c r="AC1604">
        <f>MATCH(V1604,Description!$A$2:$A$4489,0)</f>
        <v>672</v>
      </c>
      <c r="AD1604">
        <v>1</v>
      </c>
    </row>
    <row r="1605" spans="1:30" x14ac:dyDescent="0.2">
      <c r="A1605" t="s">
        <v>11274</v>
      </c>
      <c r="B1605" t="s">
        <v>11275</v>
      </c>
      <c r="C1605" t="s">
        <v>4</v>
      </c>
      <c r="D1605">
        <v>1746564</v>
      </c>
      <c r="E1605">
        <v>1747418</v>
      </c>
      <c r="F1605">
        <v>115.7</v>
      </c>
      <c r="G1605" t="s">
        <v>11276</v>
      </c>
      <c r="H1605">
        <v>0</v>
      </c>
      <c r="I1605" t="s">
        <v>12879</v>
      </c>
      <c r="S1605" t="str">
        <f t="shared" ref="S1605:S1668" si="126">MID($I1605,11,12)</f>
        <v>prodigal_1_1</v>
      </c>
      <c r="T1605" t="str">
        <f t="shared" ref="T1605:T1668" si="127">MID($I1605,11,13)</f>
        <v>prodigal_1_16</v>
      </c>
      <c r="U1605" t="str">
        <f t="shared" ref="U1605:U1668" si="128">MID($I1605,11,14)</f>
        <v>prodigal_1_160</v>
      </c>
      <c r="V1605" t="str">
        <f t="shared" si="125"/>
        <v>prodigal_1_1602</v>
      </c>
      <c r="W1605" t="str">
        <f t="shared" ref="W1605:W1668" si="129">MID($I1605,11,16)</f>
        <v>prodigal_1_1602;</v>
      </c>
      <c r="Z1605">
        <f>MATCH(S1605,Description!$A$2:$A$4489,0)</f>
        <v>1</v>
      </c>
      <c r="AA1605">
        <f>MATCH(T1605,Description!$A$2:$A$4489,0)</f>
        <v>669</v>
      </c>
      <c r="AB1605">
        <f>MATCH(U1605,Description!$A$2:$A$4489,0)</f>
        <v>670</v>
      </c>
      <c r="AC1605">
        <f>MATCH(V1605,Description!$A$2:$A$4489,0)</f>
        <v>673</v>
      </c>
      <c r="AD1605">
        <v>1</v>
      </c>
    </row>
    <row r="1606" spans="1:30" x14ac:dyDescent="0.2">
      <c r="A1606" t="s">
        <v>11274</v>
      </c>
      <c r="B1606" t="s">
        <v>11275</v>
      </c>
      <c r="C1606" t="s">
        <v>4</v>
      </c>
      <c r="D1606">
        <v>1747423</v>
      </c>
      <c r="E1606">
        <v>1748136</v>
      </c>
      <c r="F1606">
        <v>128.4</v>
      </c>
      <c r="G1606" t="s">
        <v>11287</v>
      </c>
      <c r="H1606">
        <v>0</v>
      </c>
      <c r="I1606" t="s">
        <v>12880</v>
      </c>
      <c r="S1606" t="str">
        <f t="shared" si="126"/>
        <v>prodigal_1_1</v>
      </c>
      <c r="T1606" t="str">
        <f t="shared" si="127"/>
        <v>prodigal_1_16</v>
      </c>
      <c r="U1606" t="str">
        <f t="shared" si="128"/>
        <v>prodigal_1_160</v>
      </c>
      <c r="V1606" t="str">
        <f t="shared" si="125"/>
        <v>prodigal_1_1603</v>
      </c>
      <c r="W1606" t="str">
        <f t="shared" si="129"/>
        <v>prodigal_1_1603;</v>
      </c>
      <c r="Z1606">
        <f>MATCH(S1606,Description!$A$2:$A$4489,0)</f>
        <v>1</v>
      </c>
      <c r="AA1606">
        <f>MATCH(T1606,Description!$A$2:$A$4489,0)</f>
        <v>669</v>
      </c>
      <c r="AB1606">
        <f>MATCH(U1606,Description!$A$2:$A$4489,0)</f>
        <v>670</v>
      </c>
      <c r="AC1606">
        <f>MATCH(V1606,Description!$A$2:$A$4489,0)</f>
        <v>674</v>
      </c>
      <c r="AD1606">
        <v>1</v>
      </c>
    </row>
    <row r="1607" spans="1:30" x14ac:dyDescent="0.2">
      <c r="A1607" t="s">
        <v>11274</v>
      </c>
      <c r="B1607" t="s">
        <v>11275</v>
      </c>
      <c r="C1607" t="s">
        <v>4</v>
      </c>
      <c r="D1607">
        <v>1748327</v>
      </c>
      <c r="E1607">
        <v>1749109</v>
      </c>
      <c r="F1607">
        <v>150</v>
      </c>
      <c r="G1607" t="s">
        <v>11276</v>
      </c>
      <c r="H1607">
        <v>0</v>
      </c>
      <c r="I1607" t="s">
        <v>12881</v>
      </c>
      <c r="S1607" t="str">
        <f t="shared" si="126"/>
        <v>prodigal_1_1</v>
      </c>
      <c r="T1607" t="str">
        <f t="shared" si="127"/>
        <v>prodigal_1_16</v>
      </c>
      <c r="U1607" t="str">
        <f t="shared" si="128"/>
        <v>prodigal_1_160</v>
      </c>
      <c r="V1607" t="str">
        <f t="shared" si="125"/>
        <v>prodigal_1_1604</v>
      </c>
      <c r="W1607" t="str">
        <f t="shared" si="129"/>
        <v>prodigal_1_1604;</v>
      </c>
      <c r="Z1607">
        <f>MATCH(S1607,Description!$A$2:$A$4489,0)</f>
        <v>1</v>
      </c>
      <c r="AA1607">
        <f>MATCH(T1607,Description!$A$2:$A$4489,0)</f>
        <v>669</v>
      </c>
      <c r="AB1607">
        <f>MATCH(U1607,Description!$A$2:$A$4489,0)</f>
        <v>670</v>
      </c>
      <c r="AC1607">
        <f>MATCH(V1607,Description!$A$2:$A$4489,0)</f>
        <v>675</v>
      </c>
      <c r="AD1607">
        <v>1</v>
      </c>
    </row>
    <row r="1608" spans="1:30" x14ac:dyDescent="0.2">
      <c r="A1608" t="s">
        <v>11274</v>
      </c>
      <c r="B1608" t="s">
        <v>11275</v>
      </c>
      <c r="C1608" t="s">
        <v>4</v>
      </c>
      <c r="D1608">
        <v>1749106</v>
      </c>
      <c r="E1608">
        <v>1749909</v>
      </c>
      <c r="F1608">
        <v>119</v>
      </c>
      <c r="G1608" t="s">
        <v>11276</v>
      </c>
      <c r="H1608">
        <v>0</v>
      </c>
      <c r="I1608" t="s">
        <v>12882</v>
      </c>
      <c r="S1608" t="str">
        <f t="shared" si="126"/>
        <v>prodigal_1_1</v>
      </c>
      <c r="T1608" t="str">
        <f t="shared" si="127"/>
        <v>prodigal_1_16</v>
      </c>
      <c r="U1608" t="str">
        <f t="shared" si="128"/>
        <v>prodigal_1_160</v>
      </c>
      <c r="V1608" t="str">
        <f t="shared" si="125"/>
        <v>prodigal_1_1605</v>
      </c>
      <c r="W1608" t="str">
        <f t="shared" si="129"/>
        <v>prodigal_1_1605;</v>
      </c>
      <c r="Z1608">
        <f>MATCH(S1608,Description!$A$2:$A$4489,0)</f>
        <v>1</v>
      </c>
      <c r="AA1608">
        <f>MATCH(T1608,Description!$A$2:$A$4489,0)</f>
        <v>669</v>
      </c>
      <c r="AB1608">
        <f>MATCH(U1608,Description!$A$2:$A$4489,0)</f>
        <v>670</v>
      </c>
      <c r="AC1608">
        <f>MATCH(V1608,Description!$A$2:$A$4489,0)</f>
        <v>676</v>
      </c>
      <c r="AD1608">
        <v>1</v>
      </c>
    </row>
    <row r="1609" spans="1:30" x14ac:dyDescent="0.2">
      <c r="A1609" t="s">
        <v>11274</v>
      </c>
      <c r="B1609" t="s">
        <v>11275</v>
      </c>
      <c r="C1609" t="s">
        <v>4</v>
      </c>
      <c r="D1609">
        <v>1750096</v>
      </c>
      <c r="E1609">
        <v>1751115</v>
      </c>
      <c r="F1609">
        <v>251.7</v>
      </c>
      <c r="G1609" t="s">
        <v>11287</v>
      </c>
      <c r="H1609">
        <v>0</v>
      </c>
      <c r="I1609" t="s">
        <v>12883</v>
      </c>
      <c r="S1609" t="str">
        <f t="shared" si="126"/>
        <v>prodigal_1_1</v>
      </c>
      <c r="T1609" t="str">
        <f t="shared" si="127"/>
        <v>prodigal_1_16</v>
      </c>
      <c r="U1609" t="str">
        <f t="shared" si="128"/>
        <v>prodigal_1_160</v>
      </c>
      <c r="V1609" t="str">
        <f t="shared" si="125"/>
        <v>prodigal_1_1606</v>
      </c>
      <c r="W1609" t="str">
        <f t="shared" si="129"/>
        <v>prodigal_1_1606;</v>
      </c>
      <c r="Z1609">
        <f>MATCH(S1609,Description!$A$2:$A$4489,0)</f>
        <v>1</v>
      </c>
      <c r="AA1609">
        <f>MATCH(T1609,Description!$A$2:$A$4489,0)</f>
        <v>669</v>
      </c>
      <c r="AB1609">
        <f>MATCH(U1609,Description!$A$2:$A$4489,0)</f>
        <v>670</v>
      </c>
      <c r="AC1609">
        <f>MATCH(V1609,Description!$A$2:$A$4489,0)</f>
        <v>677</v>
      </c>
      <c r="AD1609">
        <v>1</v>
      </c>
    </row>
    <row r="1610" spans="1:30" x14ac:dyDescent="0.2">
      <c r="A1610" t="s">
        <v>11274</v>
      </c>
      <c r="B1610" t="s">
        <v>11275</v>
      </c>
      <c r="C1610" t="s">
        <v>4</v>
      </c>
      <c r="D1610">
        <v>1751193</v>
      </c>
      <c r="E1610">
        <v>1752206</v>
      </c>
      <c r="F1610">
        <v>106.2</v>
      </c>
      <c r="G1610" t="s">
        <v>11276</v>
      </c>
      <c r="H1610">
        <v>0</v>
      </c>
      <c r="I1610" t="s">
        <v>12884</v>
      </c>
      <c r="S1610" t="str">
        <f t="shared" si="126"/>
        <v>prodigal_1_1</v>
      </c>
      <c r="T1610" t="str">
        <f t="shared" si="127"/>
        <v>prodigal_1_16</v>
      </c>
      <c r="U1610" t="str">
        <f t="shared" si="128"/>
        <v>prodigal_1_160</v>
      </c>
      <c r="V1610" t="str">
        <f t="shared" si="125"/>
        <v>prodigal_1_1607</v>
      </c>
      <c r="W1610" t="str">
        <f t="shared" si="129"/>
        <v>prodigal_1_1607;</v>
      </c>
      <c r="Z1610">
        <f>MATCH(S1610,Description!$A$2:$A$4489,0)</f>
        <v>1</v>
      </c>
      <c r="AA1610">
        <f>MATCH(T1610,Description!$A$2:$A$4489,0)</f>
        <v>669</v>
      </c>
      <c r="AB1610">
        <f>MATCH(U1610,Description!$A$2:$A$4489,0)</f>
        <v>670</v>
      </c>
      <c r="AC1610">
        <f>MATCH(V1610,Description!$A$2:$A$4489,0)</f>
        <v>678</v>
      </c>
      <c r="AD1610">
        <v>1</v>
      </c>
    </row>
    <row r="1611" spans="1:30" x14ac:dyDescent="0.2">
      <c r="A1611" t="s">
        <v>11274</v>
      </c>
      <c r="B1611" t="s">
        <v>11275</v>
      </c>
      <c r="C1611" t="s">
        <v>4</v>
      </c>
      <c r="D1611">
        <v>1752271</v>
      </c>
      <c r="E1611">
        <v>1753920</v>
      </c>
      <c r="F1611">
        <v>350</v>
      </c>
      <c r="G1611" t="s">
        <v>11276</v>
      </c>
      <c r="H1611">
        <v>0</v>
      </c>
      <c r="I1611" t="s">
        <v>12885</v>
      </c>
      <c r="S1611" t="str">
        <f t="shared" si="126"/>
        <v>prodigal_1_1</v>
      </c>
      <c r="T1611" t="str">
        <f t="shared" si="127"/>
        <v>prodigal_1_16</v>
      </c>
      <c r="U1611" t="str">
        <f t="shared" si="128"/>
        <v>prodigal_1_160</v>
      </c>
      <c r="V1611" t="str">
        <f t="shared" si="125"/>
        <v>prodigal_1_1608</v>
      </c>
      <c r="W1611" t="str">
        <f t="shared" si="129"/>
        <v>prodigal_1_1608;</v>
      </c>
      <c r="Z1611">
        <f>MATCH(S1611,Description!$A$2:$A$4489,0)</f>
        <v>1</v>
      </c>
      <c r="AA1611">
        <f>MATCH(T1611,Description!$A$2:$A$4489,0)</f>
        <v>669</v>
      </c>
      <c r="AB1611">
        <f>MATCH(U1611,Description!$A$2:$A$4489,0)</f>
        <v>670</v>
      </c>
      <c r="AC1611">
        <f>MATCH(V1611,Description!$A$2:$A$4489,0)</f>
        <v>679</v>
      </c>
      <c r="AD1611">
        <v>1</v>
      </c>
    </row>
    <row r="1612" spans="1:30" x14ac:dyDescent="0.2">
      <c r="A1612" t="s">
        <v>11274</v>
      </c>
      <c r="B1612" t="s">
        <v>11275</v>
      </c>
      <c r="C1612" t="s">
        <v>4</v>
      </c>
      <c r="D1612">
        <v>1753969</v>
      </c>
      <c r="E1612">
        <v>1754748</v>
      </c>
      <c r="F1612">
        <v>141.69999999999999</v>
      </c>
      <c r="G1612" t="s">
        <v>11276</v>
      </c>
      <c r="H1612">
        <v>0</v>
      </c>
      <c r="I1612" t="s">
        <v>12886</v>
      </c>
      <c r="S1612" t="str">
        <f t="shared" si="126"/>
        <v>prodigal_1_1</v>
      </c>
      <c r="T1612" t="str">
        <f t="shared" si="127"/>
        <v>prodigal_1_16</v>
      </c>
      <c r="U1612" t="str">
        <f t="shared" si="128"/>
        <v>prodigal_1_160</v>
      </c>
      <c r="V1612" t="str">
        <f t="shared" si="125"/>
        <v>prodigal_1_1609</v>
      </c>
      <c r="W1612" t="str">
        <f t="shared" si="129"/>
        <v>prodigal_1_1609;</v>
      </c>
      <c r="Z1612">
        <f>MATCH(S1612,Description!$A$2:$A$4489,0)</f>
        <v>1</v>
      </c>
      <c r="AA1612">
        <f>MATCH(T1612,Description!$A$2:$A$4489,0)</f>
        <v>669</v>
      </c>
      <c r="AB1612">
        <f>MATCH(U1612,Description!$A$2:$A$4489,0)</f>
        <v>670</v>
      </c>
      <c r="AC1612">
        <f>MATCH(V1612,Description!$A$2:$A$4489,0)</f>
        <v>680</v>
      </c>
      <c r="AD1612">
        <v>1</v>
      </c>
    </row>
    <row r="1613" spans="1:30" x14ac:dyDescent="0.2">
      <c r="A1613" t="s">
        <v>11274</v>
      </c>
      <c r="B1613" t="s">
        <v>11275</v>
      </c>
      <c r="C1613" t="s">
        <v>4</v>
      </c>
      <c r="D1613">
        <v>1754846</v>
      </c>
      <c r="E1613">
        <v>1756378</v>
      </c>
      <c r="F1613">
        <v>279.7</v>
      </c>
      <c r="G1613" t="s">
        <v>11276</v>
      </c>
      <c r="H1613">
        <v>0</v>
      </c>
      <c r="I1613" t="s">
        <v>12887</v>
      </c>
      <c r="S1613" t="str">
        <f t="shared" si="126"/>
        <v>prodigal_1_1</v>
      </c>
      <c r="T1613" t="str">
        <f t="shared" si="127"/>
        <v>prodigal_1_16</v>
      </c>
      <c r="U1613" t="str">
        <f t="shared" si="128"/>
        <v>prodigal_1_161</v>
      </c>
      <c r="V1613" t="str">
        <f t="shared" si="125"/>
        <v>prodigal_1_1610</v>
      </c>
      <c r="W1613" t="str">
        <f t="shared" si="129"/>
        <v>prodigal_1_1610;</v>
      </c>
      <c r="Z1613">
        <f>MATCH(S1613,Description!$A$2:$A$4489,0)</f>
        <v>1</v>
      </c>
      <c r="AA1613">
        <f>MATCH(T1613,Description!$A$2:$A$4489,0)</f>
        <v>669</v>
      </c>
      <c r="AB1613">
        <f>MATCH(U1613,Description!$A$2:$A$4489,0)</f>
        <v>681</v>
      </c>
      <c r="AC1613">
        <f>MATCH(V1613,Description!$A$2:$A$4489,0)</f>
        <v>682</v>
      </c>
      <c r="AD1613">
        <v>1</v>
      </c>
    </row>
    <row r="1614" spans="1:30" x14ac:dyDescent="0.2">
      <c r="A1614" t="s">
        <v>11274</v>
      </c>
      <c r="B1614" t="s">
        <v>11275</v>
      </c>
      <c r="C1614" t="s">
        <v>4</v>
      </c>
      <c r="D1614">
        <v>1756398</v>
      </c>
      <c r="E1614">
        <v>1757888</v>
      </c>
      <c r="F1614">
        <v>270.5</v>
      </c>
      <c r="G1614" t="s">
        <v>11276</v>
      </c>
      <c r="H1614">
        <v>0</v>
      </c>
      <c r="I1614" t="s">
        <v>12888</v>
      </c>
      <c r="S1614" t="str">
        <f t="shared" si="126"/>
        <v>prodigal_1_1</v>
      </c>
      <c r="T1614" t="str">
        <f t="shared" si="127"/>
        <v>prodigal_1_16</v>
      </c>
      <c r="U1614" t="str">
        <f t="shared" si="128"/>
        <v>prodigal_1_161</v>
      </c>
      <c r="V1614" t="str">
        <f t="shared" si="125"/>
        <v>prodigal_1_1611</v>
      </c>
      <c r="W1614" t="str">
        <f t="shared" si="129"/>
        <v>prodigal_1_1611;</v>
      </c>
      <c r="Z1614">
        <f>MATCH(S1614,Description!$A$2:$A$4489,0)</f>
        <v>1</v>
      </c>
      <c r="AA1614">
        <f>MATCH(T1614,Description!$A$2:$A$4489,0)</f>
        <v>669</v>
      </c>
      <c r="AB1614">
        <f>MATCH(U1614,Description!$A$2:$A$4489,0)</f>
        <v>681</v>
      </c>
      <c r="AC1614">
        <f>MATCH(V1614,Description!$A$2:$A$4489,0)</f>
        <v>683</v>
      </c>
      <c r="AD1614">
        <v>1</v>
      </c>
    </row>
    <row r="1615" spans="1:30" x14ac:dyDescent="0.2">
      <c r="A1615" t="s">
        <v>11274</v>
      </c>
      <c r="B1615" t="s">
        <v>11275</v>
      </c>
      <c r="C1615" t="s">
        <v>4</v>
      </c>
      <c r="D1615">
        <v>1757895</v>
      </c>
      <c r="E1615">
        <v>1758407</v>
      </c>
      <c r="F1615">
        <v>86.4</v>
      </c>
      <c r="G1615" t="s">
        <v>11287</v>
      </c>
      <c r="H1615">
        <v>0</v>
      </c>
      <c r="I1615" t="s">
        <v>12889</v>
      </c>
      <c r="S1615" t="str">
        <f t="shared" si="126"/>
        <v>prodigal_1_1</v>
      </c>
      <c r="T1615" t="str">
        <f t="shared" si="127"/>
        <v>prodigal_1_16</v>
      </c>
      <c r="U1615" t="str">
        <f t="shared" si="128"/>
        <v>prodigal_1_161</v>
      </c>
      <c r="V1615" t="str">
        <f t="shared" si="125"/>
        <v>prodigal_1_1612</v>
      </c>
      <c r="W1615" t="str">
        <f t="shared" si="129"/>
        <v>prodigal_1_1612;</v>
      </c>
      <c r="Z1615">
        <f>MATCH(S1615,Description!$A$2:$A$4489,0)</f>
        <v>1</v>
      </c>
      <c r="AA1615">
        <f>MATCH(T1615,Description!$A$2:$A$4489,0)</f>
        <v>669</v>
      </c>
      <c r="AB1615">
        <f>MATCH(U1615,Description!$A$2:$A$4489,0)</f>
        <v>681</v>
      </c>
      <c r="AC1615">
        <f>MATCH(V1615,Description!$A$2:$A$4489,0)</f>
        <v>684</v>
      </c>
      <c r="AD1615">
        <v>1</v>
      </c>
    </row>
    <row r="1616" spans="1:30" x14ac:dyDescent="0.2">
      <c r="A1616" t="s">
        <v>11274</v>
      </c>
      <c r="B1616" t="s">
        <v>11275</v>
      </c>
      <c r="C1616" t="s">
        <v>4</v>
      </c>
      <c r="D1616">
        <v>1758513</v>
      </c>
      <c r="E1616">
        <v>1759310</v>
      </c>
      <c r="F1616">
        <v>114.4</v>
      </c>
      <c r="G1616" t="s">
        <v>11276</v>
      </c>
      <c r="H1616">
        <v>0</v>
      </c>
      <c r="I1616" t="s">
        <v>12890</v>
      </c>
      <c r="S1616" t="str">
        <f t="shared" si="126"/>
        <v>prodigal_1_1</v>
      </c>
      <c r="T1616" t="str">
        <f t="shared" si="127"/>
        <v>prodigal_1_16</v>
      </c>
      <c r="U1616" t="str">
        <f t="shared" si="128"/>
        <v>prodigal_1_161</v>
      </c>
      <c r="V1616" t="str">
        <f t="shared" si="125"/>
        <v>prodigal_1_1613</v>
      </c>
      <c r="W1616" t="str">
        <f t="shared" si="129"/>
        <v>prodigal_1_1613;</v>
      </c>
      <c r="Z1616">
        <f>MATCH(S1616,Description!$A$2:$A$4489,0)</f>
        <v>1</v>
      </c>
      <c r="AA1616">
        <f>MATCH(T1616,Description!$A$2:$A$4489,0)</f>
        <v>669</v>
      </c>
      <c r="AB1616">
        <f>MATCH(U1616,Description!$A$2:$A$4489,0)</f>
        <v>681</v>
      </c>
      <c r="AC1616">
        <f>MATCH(V1616,Description!$A$2:$A$4489,0)</f>
        <v>685</v>
      </c>
      <c r="AD1616">
        <v>1</v>
      </c>
    </row>
    <row r="1617" spans="1:30" x14ac:dyDescent="0.2">
      <c r="A1617" t="s">
        <v>11274</v>
      </c>
      <c r="B1617" t="s">
        <v>11275</v>
      </c>
      <c r="C1617" t="s">
        <v>4</v>
      </c>
      <c r="D1617">
        <v>1759398</v>
      </c>
      <c r="E1617">
        <v>1760060</v>
      </c>
      <c r="F1617">
        <v>68.7</v>
      </c>
      <c r="G1617" t="s">
        <v>11276</v>
      </c>
      <c r="H1617">
        <v>0</v>
      </c>
      <c r="I1617" t="s">
        <v>12891</v>
      </c>
      <c r="S1617" t="str">
        <f t="shared" si="126"/>
        <v>prodigal_1_1</v>
      </c>
      <c r="T1617" t="str">
        <f t="shared" si="127"/>
        <v>prodigal_1_16</v>
      </c>
      <c r="U1617" t="str">
        <f t="shared" si="128"/>
        <v>prodigal_1_161</v>
      </c>
      <c r="V1617" t="str">
        <f t="shared" si="125"/>
        <v>prodigal_1_1614</v>
      </c>
      <c r="W1617" t="str">
        <f t="shared" si="129"/>
        <v>prodigal_1_1614;</v>
      </c>
      <c r="Z1617">
        <f>MATCH(S1617,Description!$A$2:$A$4489,0)</f>
        <v>1</v>
      </c>
      <c r="AA1617">
        <f>MATCH(T1617,Description!$A$2:$A$4489,0)</f>
        <v>669</v>
      </c>
      <c r="AB1617">
        <f>MATCH(U1617,Description!$A$2:$A$4489,0)</f>
        <v>681</v>
      </c>
      <c r="AC1617">
        <f>MATCH(V1617,Description!$A$2:$A$4489,0)</f>
        <v>686</v>
      </c>
      <c r="AD1617">
        <v>1</v>
      </c>
    </row>
    <row r="1618" spans="1:30" x14ac:dyDescent="0.2">
      <c r="A1618" t="s">
        <v>11274</v>
      </c>
      <c r="B1618" t="s">
        <v>11275</v>
      </c>
      <c r="C1618" t="s">
        <v>4</v>
      </c>
      <c r="D1618">
        <v>1760326</v>
      </c>
      <c r="E1618">
        <v>1762026</v>
      </c>
      <c r="F1618">
        <v>340</v>
      </c>
      <c r="G1618" t="s">
        <v>11276</v>
      </c>
      <c r="H1618">
        <v>0</v>
      </c>
      <c r="I1618" t="s">
        <v>12892</v>
      </c>
      <c r="S1618" t="str">
        <f t="shared" si="126"/>
        <v>prodigal_1_1</v>
      </c>
      <c r="T1618" t="str">
        <f t="shared" si="127"/>
        <v>prodigal_1_16</v>
      </c>
      <c r="U1618" t="str">
        <f t="shared" si="128"/>
        <v>prodigal_1_161</v>
      </c>
      <c r="V1618" t="str">
        <f t="shared" si="125"/>
        <v>prodigal_1_1615</v>
      </c>
      <c r="W1618" t="str">
        <f t="shared" si="129"/>
        <v>prodigal_1_1615;</v>
      </c>
      <c r="Z1618">
        <f>MATCH(S1618,Description!$A$2:$A$4489,0)</f>
        <v>1</v>
      </c>
      <c r="AA1618">
        <f>MATCH(T1618,Description!$A$2:$A$4489,0)</f>
        <v>669</v>
      </c>
      <c r="AB1618">
        <f>MATCH(U1618,Description!$A$2:$A$4489,0)</f>
        <v>681</v>
      </c>
      <c r="AC1618">
        <f>MATCH(V1618,Description!$A$2:$A$4489,0)</f>
        <v>687</v>
      </c>
      <c r="AD1618">
        <v>1</v>
      </c>
    </row>
    <row r="1619" spans="1:30" x14ac:dyDescent="0.2">
      <c r="A1619" t="s">
        <v>11274</v>
      </c>
      <c r="B1619" t="s">
        <v>11275</v>
      </c>
      <c r="C1619" t="s">
        <v>4</v>
      </c>
      <c r="D1619">
        <v>1762317</v>
      </c>
      <c r="E1619">
        <v>1763729</v>
      </c>
      <c r="F1619">
        <v>280</v>
      </c>
      <c r="G1619" t="s">
        <v>11276</v>
      </c>
      <c r="H1619">
        <v>0</v>
      </c>
      <c r="I1619" t="s">
        <v>12893</v>
      </c>
      <c r="S1619" t="str">
        <f t="shared" si="126"/>
        <v>prodigal_1_1</v>
      </c>
      <c r="T1619" t="str">
        <f t="shared" si="127"/>
        <v>prodigal_1_16</v>
      </c>
      <c r="U1619" t="str">
        <f t="shared" si="128"/>
        <v>prodigal_1_161</v>
      </c>
      <c r="V1619" t="str">
        <f t="shared" si="125"/>
        <v>prodigal_1_1616</v>
      </c>
      <c r="W1619" t="str">
        <f t="shared" si="129"/>
        <v>prodigal_1_1616;</v>
      </c>
      <c r="Z1619">
        <f>MATCH(S1619,Description!$A$2:$A$4489,0)</f>
        <v>1</v>
      </c>
      <c r="AA1619">
        <f>MATCH(T1619,Description!$A$2:$A$4489,0)</f>
        <v>669</v>
      </c>
      <c r="AB1619">
        <f>MATCH(U1619,Description!$A$2:$A$4489,0)</f>
        <v>681</v>
      </c>
      <c r="AC1619">
        <f>MATCH(V1619,Description!$A$2:$A$4489,0)</f>
        <v>688</v>
      </c>
      <c r="AD1619">
        <v>1</v>
      </c>
    </row>
    <row r="1620" spans="1:30" x14ac:dyDescent="0.2">
      <c r="A1620" t="s">
        <v>11274</v>
      </c>
      <c r="B1620" t="s">
        <v>11275</v>
      </c>
      <c r="C1620" t="s">
        <v>4</v>
      </c>
      <c r="D1620">
        <v>1763722</v>
      </c>
      <c r="E1620">
        <v>1765980</v>
      </c>
      <c r="F1620">
        <v>405.4</v>
      </c>
      <c r="G1620" t="s">
        <v>11276</v>
      </c>
      <c r="H1620">
        <v>0</v>
      </c>
      <c r="I1620" t="s">
        <v>12894</v>
      </c>
      <c r="S1620" t="str">
        <f t="shared" si="126"/>
        <v>prodigal_1_1</v>
      </c>
      <c r="T1620" t="str">
        <f t="shared" si="127"/>
        <v>prodigal_1_16</v>
      </c>
      <c r="U1620" t="str">
        <f t="shared" si="128"/>
        <v>prodigal_1_161</v>
      </c>
      <c r="V1620" t="str">
        <f t="shared" ref="V1620:V1683" si="130">MID($I1620,11,15)</f>
        <v>prodigal_1_1617</v>
      </c>
      <c r="W1620" t="str">
        <f t="shared" si="129"/>
        <v>prodigal_1_1617;</v>
      </c>
      <c r="Z1620">
        <f>MATCH(S1620,Description!$A$2:$A$4489,0)</f>
        <v>1</v>
      </c>
      <c r="AA1620">
        <f>MATCH(T1620,Description!$A$2:$A$4489,0)</f>
        <v>669</v>
      </c>
      <c r="AB1620">
        <f>MATCH(U1620,Description!$A$2:$A$4489,0)</f>
        <v>681</v>
      </c>
      <c r="AC1620">
        <f>MATCH(V1620,Description!$A$2:$A$4489,0)</f>
        <v>689</v>
      </c>
      <c r="AD1620">
        <v>1</v>
      </c>
    </row>
    <row r="1621" spans="1:30" x14ac:dyDescent="0.2">
      <c r="A1621" t="s">
        <v>11274</v>
      </c>
      <c r="B1621" t="s">
        <v>11275</v>
      </c>
      <c r="C1621" t="s">
        <v>4</v>
      </c>
      <c r="D1621">
        <v>1766074</v>
      </c>
      <c r="E1621">
        <v>1767645</v>
      </c>
      <c r="F1621">
        <v>270.5</v>
      </c>
      <c r="G1621" t="s">
        <v>11276</v>
      </c>
      <c r="H1621">
        <v>0</v>
      </c>
      <c r="I1621" t="s">
        <v>12895</v>
      </c>
      <c r="S1621" t="str">
        <f t="shared" si="126"/>
        <v>prodigal_1_1</v>
      </c>
      <c r="T1621" t="str">
        <f t="shared" si="127"/>
        <v>prodigal_1_16</v>
      </c>
      <c r="U1621" t="str">
        <f t="shared" si="128"/>
        <v>prodigal_1_161</v>
      </c>
      <c r="V1621" t="str">
        <f t="shared" si="130"/>
        <v>prodigal_1_1618</v>
      </c>
      <c r="W1621" t="str">
        <f t="shared" si="129"/>
        <v>prodigal_1_1618;</v>
      </c>
      <c r="Z1621">
        <f>MATCH(S1621,Description!$A$2:$A$4489,0)</f>
        <v>1</v>
      </c>
      <c r="AA1621">
        <f>MATCH(T1621,Description!$A$2:$A$4489,0)</f>
        <v>669</v>
      </c>
      <c r="AB1621">
        <f>MATCH(U1621,Description!$A$2:$A$4489,0)</f>
        <v>681</v>
      </c>
      <c r="AC1621">
        <f>MATCH(V1621,Description!$A$2:$A$4489,0)</f>
        <v>690</v>
      </c>
      <c r="AD1621">
        <v>1</v>
      </c>
    </row>
    <row r="1622" spans="1:30" x14ac:dyDescent="0.2">
      <c r="A1622" t="s">
        <v>11274</v>
      </c>
      <c r="B1622" t="s">
        <v>11275</v>
      </c>
      <c r="C1622" t="s">
        <v>4</v>
      </c>
      <c r="D1622">
        <v>1767787</v>
      </c>
      <c r="E1622">
        <v>1769367</v>
      </c>
      <c r="F1622">
        <v>253.7</v>
      </c>
      <c r="G1622" t="s">
        <v>11287</v>
      </c>
      <c r="H1622">
        <v>0</v>
      </c>
      <c r="I1622" t="s">
        <v>12896</v>
      </c>
      <c r="S1622" t="str">
        <f t="shared" si="126"/>
        <v>prodigal_1_1</v>
      </c>
      <c r="T1622" t="str">
        <f t="shared" si="127"/>
        <v>prodigal_1_16</v>
      </c>
      <c r="U1622" t="str">
        <f t="shared" si="128"/>
        <v>prodigal_1_161</v>
      </c>
      <c r="V1622" t="str">
        <f t="shared" si="130"/>
        <v>prodigal_1_1619</v>
      </c>
      <c r="W1622" t="str">
        <f t="shared" si="129"/>
        <v>prodigal_1_1619;</v>
      </c>
      <c r="Z1622">
        <f>MATCH(S1622,Description!$A$2:$A$4489,0)</f>
        <v>1</v>
      </c>
      <c r="AA1622">
        <f>MATCH(T1622,Description!$A$2:$A$4489,0)</f>
        <v>669</v>
      </c>
      <c r="AB1622">
        <f>MATCH(U1622,Description!$A$2:$A$4489,0)</f>
        <v>681</v>
      </c>
      <c r="AC1622">
        <f>MATCH(V1622,Description!$A$2:$A$4489,0)</f>
        <v>691</v>
      </c>
      <c r="AD1622">
        <v>1</v>
      </c>
    </row>
    <row r="1623" spans="1:30" x14ac:dyDescent="0.2">
      <c r="A1623" t="s">
        <v>11274</v>
      </c>
      <c r="B1623" t="s">
        <v>11275</v>
      </c>
      <c r="C1623" t="s">
        <v>4</v>
      </c>
      <c r="D1623">
        <v>1769433</v>
      </c>
      <c r="E1623">
        <v>1770161</v>
      </c>
      <c r="F1623">
        <v>152</v>
      </c>
      <c r="G1623" t="s">
        <v>11287</v>
      </c>
      <c r="H1623">
        <v>0</v>
      </c>
      <c r="I1623" t="s">
        <v>12897</v>
      </c>
      <c r="S1623" t="str">
        <f t="shared" si="126"/>
        <v>prodigal_1_1</v>
      </c>
      <c r="T1623" t="str">
        <f t="shared" si="127"/>
        <v>prodigal_1_16</v>
      </c>
      <c r="U1623" t="str">
        <f t="shared" si="128"/>
        <v>prodigal_1_162</v>
      </c>
      <c r="V1623" t="str">
        <f t="shared" si="130"/>
        <v>prodigal_1_1620</v>
      </c>
      <c r="W1623" t="str">
        <f t="shared" si="129"/>
        <v>prodigal_1_1620;</v>
      </c>
      <c r="Z1623">
        <f>MATCH(S1623,Description!$A$2:$A$4489,0)</f>
        <v>1</v>
      </c>
      <c r="AA1623">
        <f>MATCH(T1623,Description!$A$2:$A$4489,0)</f>
        <v>669</v>
      </c>
      <c r="AB1623">
        <f>MATCH(U1623,Description!$A$2:$A$4489,0)</f>
        <v>692</v>
      </c>
      <c r="AC1623">
        <f>MATCH(V1623,Description!$A$2:$A$4489,0)</f>
        <v>693</v>
      </c>
      <c r="AD1623">
        <v>1</v>
      </c>
    </row>
    <row r="1624" spans="1:30" x14ac:dyDescent="0.2">
      <c r="A1624" t="s">
        <v>11274</v>
      </c>
      <c r="B1624" t="s">
        <v>11275</v>
      </c>
      <c r="C1624" t="s">
        <v>4</v>
      </c>
      <c r="D1624">
        <v>1770148</v>
      </c>
      <c r="E1624">
        <v>1770798</v>
      </c>
      <c r="F1624">
        <v>146.30000000000001</v>
      </c>
      <c r="G1624" t="s">
        <v>11287</v>
      </c>
      <c r="H1624">
        <v>0</v>
      </c>
      <c r="I1624" t="s">
        <v>12898</v>
      </c>
      <c r="S1624" t="str">
        <f t="shared" si="126"/>
        <v>prodigal_1_1</v>
      </c>
      <c r="T1624" t="str">
        <f t="shared" si="127"/>
        <v>prodigal_1_16</v>
      </c>
      <c r="U1624" t="str">
        <f t="shared" si="128"/>
        <v>prodigal_1_162</v>
      </c>
      <c r="V1624" t="str">
        <f t="shared" si="130"/>
        <v>prodigal_1_1621</v>
      </c>
      <c r="W1624" t="str">
        <f t="shared" si="129"/>
        <v>prodigal_1_1621;</v>
      </c>
      <c r="Z1624">
        <f>MATCH(S1624,Description!$A$2:$A$4489,0)</f>
        <v>1</v>
      </c>
      <c r="AA1624">
        <f>MATCH(T1624,Description!$A$2:$A$4489,0)</f>
        <v>669</v>
      </c>
      <c r="AB1624">
        <f>MATCH(U1624,Description!$A$2:$A$4489,0)</f>
        <v>692</v>
      </c>
      <c r="AC1624">
        <f>MATCH(V1624,Description!$A$2:$A$4489,0)</f>
        <v>694</v>
      </c>
      <c r="AD1624">
        <v>1</v>
      </c>
    </row>
    <row r="1625" spans="1:30" x14ac:dyDescent="0.2">
      <c r="A1625" t="s">
        <v>11274</v>
      </c>
      <c r="B1625" t="s">
        <v>11275</v>
      </c>
      <c r="C1625" t="s">
        <v>4</v>
      </c>
      <c r="D1625">
        <v>1770803</v>
      </c>
      <c r="E1625">
        <v>1771465</v>
      </c>
      <c r="F1625">
        <v>158.6</v>
      </c>
      <c r="G1625" t="s">
        <v>11287</v>
      </c>
      <c r="H1625">
        <v>0</v>
      </c>
      <c r="I1625" t="s">
        <v>12899</v>
      </c>
      <c r="S1625" t="str">
        <f t="shared" si="126"/>
        <v>prodigal_1_1</v>
      </c>
      <c r="T1625" t="str">
        <f t="shared" si="127"/>
        <v>prodigal_1_16</v>
      </c>
      <c r="U1625" t="str">
        <f t="shared" si="128"/>
        <v>prodigal_1_162</v>
      </c>
      <c r="V1625" t="str">
        <f t="shared" si="130"/>
        <v>prodigal_1_1622</v>
      </c>
      <c r="W1625" t="str">
        <f t="shared" si="129"/>
        <v>prodigal_1_1622;</v>
      </c>
      <c r="Z1625">
        <f>MATCH(S1625,Description!$A$2:$A$4489,0)</f>
        <v>1</v>
      </c>
      <c r="AA1625">
        <f>MATCH(T1625,Description!$A$2:$A$4489,0)</f>
        <v>669</v>
      </c>
      <c r="AB1625">
        <f>MATCH(U1625,Description!$A$2:$A$4489,0)</f>
        <v>692</v>
      </c>
      <c r="AC1625">
        <f>MATCH(V1625,Description!$A$2:$A$4489,0)</f>
        <v>695</v>
      </c>
      <c r="AD1625">
        <v>1</v>
      </c>
    </row>
    <row r="1626" spans="1:30" x14ac:dyDescent="0.2">
      <c r="A1626" t="s">
        <v>11274</v>
      </c>
      <c r="B1626" t="s">
        <v>11275</v>
      </c>
      <c r="C1626" t="s">
        <v>4</v>
      </c>
      <c r="D1626">
        <v>1771510</v>
      </c>
      <c r="E1626">
        <v>1772307</v>
      </c>
      <c r="F1626">
        <v>184.5</v>
      </c>
      <c r="G1626" t="s">
        <v>11287</v>
      </c>
      <c r="H1626">
        <v>0</v>
      </c>
      <c r="I1626" t="s">
        <v>12900</v>
      </c>
      <c r="S1626" t="str">
        <f t="shared" si="126"/>
        <v>prodigal_1_1</v>
      </c>
      <c r="T1626" t="str">
        <f t="shared" si="127"/>
        <v>prodigal_1_16</v>
      </c>
      <c r="U1626" t="str">
        <f t="shared" si="128"/>
        <v>prodigal_1_162</v>
      </c>
      <c r="V1626" t="str">
        <f t="shared" si="130"/>
        <v>prodigal_1_1623</v>
      </c>
      <c r="W1626" t="str">
        <f t="shared" si="129"/>
        <v>prodigal_1_1623;</v>
      </c>
      <c r="Z1626">
        <f>MATCH(S1626,Description!$A$2:$A$4489,0)</f>
        <v>1</v>
      </c>
      <c r="AA1626">
        <f>MATCH(T1626,Description!$A$2:$A$4489,0)</f>
        <v>669</v>
      </c>
      <c r="AB1626">
        <f>MATCH(U1626,Description!$A$2:$A$4489,0)</f>
        <v>692</v>
      </c>
      <c r="AC1626">
        <f>MATCH(V1626,Description!$A$2:$A$4489,0)</f>
        <v>696</v>
      </c>
      <c r="AD1626">
        <v>1</v>
      </c>
    </row>
    <row r="1627" spans="1:30" x14ac:dyDescent="0.2">
      <c r="A1627" t="s">
        <v>11274</v>
      </c>
      <c r="B1627" t="s">
        <v>11275</v>
      </c>
      <c r="C1627" t="s">
        <v>4</v>
      </c>
      <c r="D1627">
        <v>1772459</v>
      </c>
      <c r="E1627">
        <v>1773346</v>
      </c>
      <c r="F1627">
        <v>141.19999999999999</v>
      </c>
      <c r="G1627" t="s">
        <v>11276</v>
      </c>
      <c r="H1627">
        <v>0</v>
      </c>
      <c r="I1627" t="s">
        <v>12901</v>
      </c>
      <c r="S1627" t="str">
        <f t="shared" si="126"/>
        <v>prodigal_1_1</v>
      </c>
      <c r="T1627" t="str">
        <f t="shared" si="127"/>
        <v>prodigal_1_16</v>
      </c>
      <c r="U1627" t="str">
        <f t="shared" si="128"/>
        <v>prodigal_1_162</v>
      </c>
      <c r="V1627" t="str">
        <f t="shared" si="130"/>
        <v>prodigal_1_1624</v>
      </c>
      <c r="W1627" t="str">
        <f t="shared" si="129"/>
        <v>prodigal_1_1624;</v>
      </c>
      <c r="Z1627">
        <f>MATCH(S1627,Description!$A$2:$A$4489,0)</f>
        <v>1</v>
      </c>
      <c r="AA1627">
        <f>MATCH(T1627,Description!$A$2:$A$4489,0)</f>
        <v>669</v>
      </c>
      <c r="AB1627">
        <f>MATCH(U1627,Description!$A$2:$A$4489,0)</f>
        <v>692</v>
      </c>
      <c r="AC1627">
        <f>MATCH(V1627,Description!$A$2:$A$4489,0)</f>
        <v>697</v>
      </c>
      <c r="AD1627">
        <v>1</v>
      </c>
    </row>
    <row r="1628" spans="1:30" x14ac:dyDescent="0.2">
      <c r="A1628" t="s">
        <v>11274</v>
      </c>
      <c r="B1628" t="s">
        <v>11275</v>
      </c>
      <c r="C1628" t="s">
        <v>4</v>
      </c>
      <c r="D1628">
        <v>1773459</v>
      </c>
      <c r="E1628">
        <v>1775306</v>
      </c>
      <c r="F1628">
        <v>244.5</v>
      </c>
      <c r="G1628" t="s">
        <v>11287</v>
      </c>
      <c r="H1628">
        <v>0</v>
      </c>
      <c r="I1628" t="s">
        <v>12902</v>
      </c>
      <c r="S1628" t="str">
        <f t="shared" si="126"/>
        <v>prodigal_1_1</v>
      </c>
      <c r="T1628" t="str">
        <f t="shared" si="127"/>
        <v>prodigal_1_16</v>
      </c>
      <c r="U1628" t="str">
        <f t="shared" si="128"/>
        <v>prodigal_1_162</v>
      </c>
      <c r="V1628" t="str">
        <f t="shared" si="130"/>
        <v>prodigal_1_1625</v>
      </c>
      <c r="W1628" t="str">
        <f t="shared" si="129"/>
        <v>prodigal_1_1625;</v>
      </c>
      <c r="Z1628">
        <f>MATCH(S1628,Description!$A$2:$A$4489,0)</f>
        <v>1</v>
      </c>
      <c r="AA1628">
        <f>MATCH(T1628,Description!$A$2:$A$4489,0)</f>
        <v>669</v>
      </c>
      <c r="AB1628">
        <f>MATCH(U1628,Description!$A$2:$A$4489,0)</f>
        <v>692</v>
      </c>
      <c r="AC1628">
        <f>MATCH(V1628,Description!$A$2:$A$4489,0)</f>
        <v>698</v>
      </c>
      <c r="AD1628">
        <v>1</v>
      </c>
    </row>
    <row r="1629" spans="1:30" x14ac:dyDescent="0.2">
      <c r="A1629" t="s">
        <v>11274</v>
      </c>
      <c r="B1629" t="s">
        <v>11275</v>
      </c>
      <c r="C1629" t="s">
        <v>4</v>
      </c>
      <c r="D1629">
        <v>1775614</v>
      </c>
      <c r="E1629">
        <v>1776366</v>
      </c>
      <c r="F1629">
        <v>88.1</v>
      </c>
      <c r="G1629" t="s">
        <v>11276</v>
      </c>
      <c r="H1629">
        <v>0</v>
      </c>
      <c r="I1629" t="s">
        <v>12903</v>
      </c>
      <c r="S1629" t="str">
        <f t="shared" si="126"/>
        <v>prodigal_1_1</v>
      </c>
      <c r="T1629" t="str">
        <f t="shared" si="127"/>
        <v>prodigal_1_16</v>
      </c>
      <c r="U1629" t="str">
        <f t="shared" si="128"/>
        <v>prodigal_1_162</v>
      </c>
      <c r="V1629" t="str">
        <f t="shared" si="130"/>
        <v>prodigal_1_1626</v>
      </c>
      <c r="W1629" t="str">
        <f t="shared" si="129"/>
        <v>prodigal_1_1626;</v>
      </c>
      <c r="Z1629">
        <f>MATCH(S1629,Description!$A$2:$A$4489,0)</f>
        <v>1</v>
      </c>
      <c r="AA1629">
        <f>MATCH(T1629,Description!$A$2:$A$4489,0)</f>
        <v>669</v>
      </c>
      <c r="AB1629">
        <f>MATCH(U1629,Description!$A$2:$A$4489,0)</f>
        <v>692</v>
      </c>
      <c r="AC1629">
        <f>MATCH(V1629,Description!$A$2:$A$4489,0)</f>
        <v>699</v>
      </c>
      <c r="AD1629">
        <v>1</v>
      </c>
    </row>
    <row r="1630" spans="1:30" x14ac:dyDescent="0.2">
      <c r="A1630" t="s">
        <v>11274</v>
      </c>
      <c r="B1630" t="s">
        <v>11275</v>
      </c>
      <c r="C1630" t="s">
        <v>4</v>
      </c>
      <c r="D1630">
        <v>1776400</v>
      </c>
      <c r="E1630">
        <v>1776801</v>
      </c>
      <c r="F1630">
        <v>77.8</v>
      </c>
      <c r="G1630" t="s">
        <v>11287</v>
      </c>
      <c r="H1630">
        <v>0</v>
      </c>
      <c r="I1630" t="s">
        <v>12904</v>
      </c>
      <c r="S1630" t="str">
        <f t="shared" si="126"/>
        <v>prodigal_1_1</v>
      </c>
      <c r="T1630" t="str">
        <f t="shared" si="127"/>
        <v>prodigal_1_16</v>
      </c>
      <c r="U1630" t="str">
        <f t="shared" si="128"/>
        <v>prodigal_1_162</v>
      </c>
      <c r="V1630" t="str">
        <f t="shared" si="130"/>
        <v>prodigal_1_1627</v>
      </c>
      <c r="W1630" t="str">
        <f t="shared" si="129"/>
        <v>prodigal_1_1627;</v>
      </c>
      <c r="Z1630">
        <f>MATCH(S1630,Description!$A$2:$A$4489,0)</f>
        <v>1</v>
      </c>
      <c r="AA1630">
        <f>MATCH(T1630,Description!$A$2:$A$4489,0)</f>
        <v>669</v>
      </c>
      <c r="AB1630">
        <f>MATCH(U1630,Description!$A$2:$A$4489,0)</f>
        <v>692</v>
      </c>
      <c r="AC1630">
        <f>MATCH(V1630,Description!$A$2:$A$4489,0)</f>
        <v>700</v>
      </c>
      <c r="AD1630">
        <v>1</v>
      </c>
    </row>
    <row r="1631" spans="1:30" x14ac:dyDescent="0.2">
      <c r="A1631" t="s">
        <v>11274</v>
      </c>
      <c r="B1631" t="s">
        <v>11275</v>
      </c>
      <c r="C1631" t="s">
        <v>4</v>
      </c>
      <c r="D1631">
        <v>1776798</v>
      </c>
      <c r="E1631">
        <v>1777757</v>
      </c>
      <c r="F1631">
        <v>209.9</v>
      </c>
      <c r="G1631" t="s">
        <v>11287</v>
      </c>
      <c r="H1631">
        <v>0</v>
      </c>
      <c r="I1631" t="s">
        <v>12905</v>
      </c>
      <c r="S1631" t="str">
        <f t="shared" si="126"/>
        <v>prodigal_1_1</v>
      </c>
      <c r="T1631" t="str">
        <f t="shared" si="127"/>
        <v>prodigal_1_16</v>
      </c>
      <c r="U1631" t="str">
        <f t="shared" si="128"/>
        <v>prodigal_1_162</v>
      </c>
      <c r="V1631" t="str">
        <f t="shared" si="130"/>
        <v>prodigal_1_1628</v>
      </c>
      <c r="W1631" t="str">
        <f t="shared" si="129"/>
        <v>prodigal_1_1628;</v>
      </c>
      <c r="Z1631">
        <f>MATCH(S1631,Description!$A$2:$A$4489,0)</f>
        <v>1</v>
      </c>
      <c r="AA1631">
        <f>MATCH(T1631,Description!$A$2:$A$4489,0)</f>
        <v>669</v>
      </c>
      <c r="AB1631">
        <f>MATCH(U1631,Description!$A$2:$A$4489,0)</f>
        <v>692</v>
      </c>
      <c r="AC1631">
        <f>MATCH(V1631,Description!$A$2:$A$4489,0)</f>
        <v>701</v>
      </c>
      <c r="AD1631">
        <v>1</v>
      </c>
    </row>
    <row r="1632" spans="1:30" x14ac:dyDescent="0.2">
      <c r="A1632" t="s">
        <v>11274</v>
      </c>
      <c r="B1632" t="s">
        <v>11275</v>
      </c>
      <c r="C1632" t="s">
        <v>4</v>
      </c>
      <c r="D1632">
        <v>1777754</v>
      </c>
      <c r="E1632">
        <v>1778716</v>
      </c>
      <c r="F1632">
        <v>191.6</v>
      </c>
      <c r="G1632" t="s">
        <v>11287</v>
      </c>
      <c r="H1632">
        <v>0</v>
      </c>
      <c r="I1632" t="s">
        <v>12906</v>
      </c>
      <c r="S1632" t="str">
        <f t="shared" si="126"/>
        <v>prodigal_1_1</v>
      </c>
      <c r="T1632" t="str">
        <f t="shared" si="127"/>
        <v>prodigal_1_16</v>
      </c>
      <c r="U1632" t="str">
        <f t="shared" si="128"/>
        <v>prodigal_1_162</v>
      </c>
      <c r="V1632" t="str">
        <f t="shared" si="130"/>
        <v>prodigal_1_1629</v>
      </c>
      <c r="W1632" t="str">
        <f t="shared" si="129"/>
        <v>prodigal_1_1629;</v>
      </c>
      <c r="Z1632">
        <f>MATCH(S1632,Description!$A$2:$A$4489,0)</f>
        <v>1</v>
      </c>
      <c r="AA1632">
        <f>MATCH(T1632,Description!$A$2:$A$4489,0)</f>
        <v>669</v>
      </c>
      <c r="AB1632">
        <f>MATCH(U1632,Description!$A$2:$A$4489,0)</f>
        <v>692</v>
      </c>
      <c r="AC1632">
        <f>MATCH(V1632,Description!$A$2:$A$4489,0)</f>
        <v>702</v>
      </c>
      <c r="AD1632">
        <v>1</v>
      </c>
    </row>
    <row r="1633" spans="1:30" x14ac:dyDescent="0.2">
      <c r="A1633" t="s">
        <v>11274</v>
      </c>
      <c r="B1633" t="s">
        <v>11275</v>
      </c>
      <c r="C1633" t="s">
        <v>4</v>
      </c>
      <c r="D1633">
        <v>1778808</v>
      </c>
      <c r="E1633">
        <v>1780802</v>
      </c>
      <c r="F1633">
        <v>279</v>
      </c>
      <c r="G1633" t="s">
        <v>11287</v>
      </c>
      <c r="H1633">
        <v>0</v>
      </c>
      <c r="I1633" t="s">
        <v>12907</v>
      </c>
      <c r="S1633" t="str">
        <f t="shared" si="126"/>
        <v>prodigal_1_1</v>
      </c>
      <c r="T1633" t="str">
        <f t="shared" si="127"/>
        <v>prodigal_1_16</v>
      </c>
      <c r="U1633" t="str">
        <f t="shared" si="128"/>
        <v>prodigal_1_163</v>
      </c>
      <c r="V1633" t="str">
        <f t="shared" si="130"/>
        <v>prodigal_1_1630</v>
      </c>
      <c r="W1633" t="str">
        <f t="shared" si="129"/>
        <v>prodigal_1_1630;</v>
      </c>
      <c r="Z1633">
        <f>MATCH(S1633,Description!$A$2:$A$4489,0)</f>
        <v>1</v>
      </c>
      <c r="AA1633">
        <f>MATCH(T1633,Description!$A$2:$A$4489,0)</f>
        <v>669</v>
      </c>
      <c r="AB1633">
        <f>MATCH(U1633,Description!$A$2:$A$4489,0)</f>
        <v>703</v>
      </c>
      <c r="AC1633">
        <f>MATCH(V1633,Description!$A$2:$A$4489,0)</f>
        <v>704</v>
      </c>
      <c r="AD1633">
        <v>1</v>
      </c>
    </row>
    <row r="1634" spans="1:30" x14ac:dyDescent="0.2">
      <c r="A1634" t="s">
        <v>11274</v>
      </c>
      <c r="B1634" t="s">
        <v>11275</v>
      </c>
      <c r="C1634" t="s">
        <v>4</v>
      </c>
      <c r="D1634">
        <v>1780868</v>
      </c>
      <c r="E1634">
        <v>1782688</v>
      </c>
      <c r="F1634">
        <v>304.3</v>
      </c>
      <c r="G1634" t="s">
        <v>11287</v>
      </c>
      <c r="H1634">
        <v>0</v>
      </c>
      <c r="I1634" t="s">
        <v>12908</v>
      </c>
      <c r="S1634" t="str">
        <f t="shared" si="126"/>
        <v>prodigal_1_1</v>
      </c>
      <c r="T1634" t="str">
        <f t="shared" si="127"/>
        <v>prodigal_1_16</v>
      </c>
      <c r="U1634" t="str">
        <f t="shared" si="128"/>
        <v>prodigal_1_163</v>
      </c>
      <c r="V1634" t="str">
        <f t="shared" si="130"/>
        <v>prodigal_1_1631</v>
      </c>
      <c r="W1634" t="str">
        <f t="shared" si="129"/>
        <v>prodigal_1_1631;</v>
      </c>
      <c r="Z1634">
        <f>MATCH(S1634,Description!$A$2:$A$4489,0)</f>
        <v>1</v>
      </c>
      <c r="AA1634">
        <f>MATCH(T1634,Description!$A$2:$A$4489,0)</f>
        <v>669</v>
      </c>
      <c r="AB1634">
        <f>MATCH(U1634,Description!$A$2:$A$4489,0)</f>
        <v>703</v>
      </c>
      <c r="AC1634">
        <f>MATCH(V1634,Description!$A$2:$A$4489,0)</f>
        <v>705</v>
      </c>
      <c r="AD1634">
        <v>1</v>
      </c>
    </row>
    <row r="1635" spans="1:30" x14ac:dyDescent="0.2">
      <c r="A1635" t="s">
        <v>11274</v>
      </c>
      <c r="B1635" t="s">
        <v>11275</v>
      </c>
      <c r="C1635" t="s">
        <v>4</v>
      </c>
      <c r="D1635">
        <v>1782747</v>
      </c>
      <c r="E1635">
        <v>1783874</v>
      </c>
      <c r="F1635">
        <v>210.5</v>
      </c>
      <c r="G1635" t="s">
        <v>11287</v>
      </c>
      <c r="H1635">
        <v>0</v>
      </c>
      <c r="I1635" t="s">
        <v>12909</v>
      </c>
      <c r="S1635" t="str">
        <f t="shared" si="126"/>
        <v>prodigal_1_1</v>
      </c>
      <c r="T1635" t="str">
        <f t="shared" si="127"/>
        <v>prodigal_1_16</v>
      </c>
      <c r="U1635" t="str">
        <f t="shared" si="128"/>
        <v>prodigal_1_163</v>
      </c>
      <c r="V1635" t="str">
        <f t="shared" si="130"/>
        <v>prodigal_1_1632</v>
      </c>
      <c r="W1635" t="str">
        <f t="shared" si="129"/>
        <v>prodigal_1_1632;</v>
      </c>
      <c r="Z1635">
        <f>MATCH(S1635,Description!$A$2:$A$4489,0)</f>
        <v>1</v>
      </c>
      <c r="AA1635">
        <f>MATCH(T1635,Description!$A$2:$A$4489,0)</f>
        <v>669</v>
      </c>
      <c r="AB1635">
        <f>MATCH(U1635,Description!$A$2:$A$4489,0)</f>
        <v>703</v>
      </c>
      <c r="AC1635">
        <f>MATCH(V1635,Description!$A$2:$A$4489,0)</f>
        <v>706</v>
      </c>
      <c r="AD1635">
        <v>1</v>
      </c>
    </row>
    <row r="1636" spans="1:30" x14ac:dyDescent="0.2">
      <c r="A1636" t="s">
        <v>11274</v>
      </c>
      <c r="B1636" t="s">
        <v>11275</v>
      </c>
      <c r="C1636" t="s">
        <v>4</v>
      </c>
      <c r="D1636">
        <v>1783885</v>
      </c>
      <c r="E1636">
        <v>1784823</v>
      </c>
      <c r="F1636">
        <v>132.9</v>
      </c>
      <c r="G1636" t="s">
        <v>11287</v>
      </c>
      <c r="H1636">
        <v>0</v>
      </c>
      <c r="I1636" t="s">
        <v>12910</v>
      </c>
      <c r="S1636" t="str">
        <f t="shared" si="126"/>
        <v>prodigal_1_1</v>
      </c>
      <c r="T1636" t="str">
        <f t="shared" si="127"/>
        <v>prodigal_1_16</v>
      </c>
      <c r="U1636" t="str">
        <f t="shared" si="128"/>
        <v>prodigal_1_163</v>
      </c>
      <c r="V1636" t="str">
        <f t="shared" si="130"/>
        <v>prodigal_1_1633</v>
      </c>
      <c r="W1636" t="str">
        <f t="shared" si="129"/>
        <v>prodigal_1_1633;</v>
      </c>
      <c r="Z1636">
        <f>MATCH(S1636,Description!$A$2:$A$4489,0)</f>
        <v>1</v>
      </c>
      <c r="AA1636">
        <f>MATCH(T1636,Description!$A$2:$A$4489,0)</f>
        <v>669</v>
      </c>
      <c r="AB1636">
        <f>MATCH(U1636,Description!$A$2:$A$4489,0)</f>
        <v>703</v>
      </c>
      <c r="AC1636">
        <f>MATCH(V1636,Description!$A$2:$A$4489,0)</f>
        <v>707</v>
      </c>
      <c r="AD1636">
        <v>1</v>
      </c>
    </row>
    <row r="1637" spans="1:30" x14ac:dyDescent="0.2">
      <c r="A1637" t="s">
        <v>11274</v>
      </c>
      <c r="B1637" t="s">
        <v>11275</v>
      </c>
      <c r="C1637" t="s">
        <v>4</v>
      </c>
      <c r="D1637">
        <v>1784820</v>
      </c>
      <c r="E1637">
        <v>1785626</v>
      </c>
      <c r="F1637">
        <v>104.9</v>
      </c>
      <c r="G1637" t="s">
        <v>11287</v>
      </c>
      <c r="H1637">
        <v>0</v>
      </c>
      <c r="I1637" t="s">
        <v>12911</v>
      </c>
      <c r="S1637" t="str">
        <f t="shared" si="126"/>
        <v>prodigal_1_1</v>
      </c>
      <c r="T1637" t="str">
        <f t="shared" si="127"/>
        <v>prodigal_1_16</v>
      </c>
      <c r="U1637" t="str">
        <f t="shared" si="128"/>
        <v>prodigal_1_163</v>
      </c>
      <c r="V1637" t="str">
        <f t="shared" si="130"/>
        <v>prodigal_1_1634</v>
      </c>
      <c r="W1637" t="str">
        <f t="shared" si="129"/>
        <v>prodigal_1_1634;</v>
      </c>
      <c r="Z1637">
        <f>MATCH(S1637,Description!$A$2:$A$4489,0)</f>
        <v>1</v>
      </c>
      <c r="AA1637">
        <f>MATCH(T1637,Description!$A$2:$A$4489,0)</f>
        <v>669</v>
      </c>
      <c r="AB1637">
        <f>MATCH(U1637,Description!$A$2:$A$4489,0)</f>
        <v>703</v>
      </c>
      <c r="AC1637">
        <f>MATCH(V1637,Description!$A$2:$A$4489,0)</f>
        <v>708</v>
      </c>
      <c r="AD1637">
        <v>1</v>
      </c>
    </row>
    <row r="1638" spans="1:30" x14ac:dyDescent="0.2">
      <c r="A1638" t="s">
        <v>11274</v>
      </c>
      <c r="B1638" t="s">
        <v>11275</v>
      </c>
      <c r="C1638" t="s">
        <v>4</v>
      </c>
      <c r="D1638">
        <v>1785805</v>
      </c>
      <c r="E1638">
        <v>1786227</v>
      </c>
      <c r="F1638">
        <v>59.7</v>
      </c>
      <c r="G1638" t="s">
        <v>11287</v>
      </c>
      <c r="H1638">
        <v>0</v>
      </c>
      <c r="I1638" t="s">
        <v>12912</v>
      </c>
      <c r="S1638" t="str">
        <f t="shared" si="126"/>
        <v>prodigal_1_1</v>
      </c>
      <c r="T1638" t="str">
        <f t="shared" si="127"/>
        <v>prodigal_1_16</v>
      </c>
      <c r="U1638" t="str">
        <f t="shared" si="128"/>
        <v>prodigal_1_163</v>
      </c>
      <c r="V1638" t="str">
        <f t="shared" si="130"/>
        <v>prodigal_1_1635</v>
      </c>
      <c r="W1638" t="str">
        <f t="shared" si="129"/>
        <v>prodigal_1_1635;</v>
      </c>
      <c r="Z1638">
        <f>MATCH(S1638,Description!$A$2:$A$4489,0)</f>
        <v>1</v>
      </c>
      <c r="AA1638">
        <f>MATCH(T1638,Description!$A$2:$A$4489,0)</f>
        <v>669</v>
      </c>
      <c r="AB1638">
        <f>MATCH(U1638,Description!$A$2:$A$4489,0)</f>
        <v>703</v>
      </c>
      <c r="AC1638">
        <f>MATCH(V1638,Description!$A$2:$A$4489,0)</f>
        <v>709</v>
      </c>
      <c r="AD1638">
        <v>1</v>
      </c>
    </row>
    <row r="1639" spans="1:30" x14ac:dyDescent="0.2">
      <c r="A1639" t="s">
        <v>11274</v>
      </c>
      <c r="B1639" t="s">
        <v>11275</v>
      </c>
      <c r="C1639" t="s">
        <v>4</v>
      </c>
      <c r="D1639">
        <v>1786321</v>
      </c>
      <c r="E1639">
        <v>1786785</v>
      </c>
      <c r="F1639">
        <v>64.099999999999994</v>
      </c>
      <c r="G1639" t="s">
        <v>11287</v>
      </c>
      <c r="H1639">
        <v>0</v>
      </c>
      <c r="I1639" t="s">
        <v>12913</v>
      </c>
      <c r="S1639" t="str">
        <f t="shared" si="126"/>
        <v>prodigal_1_1</v>
      </c>
      <c r="T1639" t="str">
        <f t="shared" si="127"/>
        <v>prodigal_1_16</v>
      </c>
      <c r="U1639" t="str">
        <f t="shared" si="128"/>
        <v>prodigal_1_163</v>
      </c>
      <c r="V1639" t="str">
        <f t="shared" si="130"/>
        <v>prodigal_1_1636</v>
      </c>
      <c r="W1639" t="str">
        <f t="shared" si="129"/>
        <v>prodigal_1_1636;</v>
      </c>
      <c r="Z1639">
        <f>MATCH(S1639,Description!$A$2:$A$4489,0)</f>
        <v>1</v>
      </c>
      <c r="AA1639">
        <f>MATCH(T1639,Description!$A$2:$A$4489,0)</f>
        <v>669</v>
      </c>
      <c r="AB1639">
        <f>MATCH(U1639,Description!$A$2:$A$4489,0)</f>
        <v>703</v>
      </c>
      <c r="AC1639">
        <f>MATCH(V1639,Description!$A$2:$A$4489,0)</f>
        <v>710</v>
      </c>
      <c r="AD1639">
        <v>1</v>
      </c>
    </row>
    <row r="1640" spans="1:30" x14ac:dyDescent="0.2">
      <c r="A1640" t="s">
        <v>11274</v>
      </c>
      <c r="B1640" t="s">
        <v>11275</v>
      </c>
      <c r="C1640" t="s">
        <v>4</v>
      </c>
      <c r="D1640">
        <v>1787023</v>
      </c>
      <c r="E1640">
        <v>1788492</v>
      </c>
      <c r="F1640">
        <v>208.8</v>
      </c>
      <c r="G1640" t="s">
        <v>11276</v>
      </c>
      <c r="H1640">
        <v>0</v>
      </c>
      <c r="I1640" t="s">
        <v>12914</v>
      </c>
      <c r="S1640" t="str">
        <f t="shared" si="126"/>
        <v>prodigal_1_1</v>
      </c>
      <c r="T1640" t="str">
        <f t="shared" si="127"/>
        <v>prodigal_1_16</v>
      </c>
      <c r="U1640" t="str">
        <f t="shared" si="128"/>
        <v>prodigal_1_163</v>
      </c>
      <c r="V1640" t="str">
        <f t="shared" si="130"/>
        <v>prodigal_1_1637</v>
      </c>
      <c r="W1640" t="str">
        <f t="shared" si="129"/>
        <v>prodigal_1_1637;</v>
      </c>
      <c r="Z1640">
        <f>MATCH(S1640,Description!$A$2:$A$4489,0)</f>
        <v>1</v>
      </c>
      <c r="AA1640">
        <f>MATCH(T1640,Description!$A$2:$A$4489,0)</f>
        <v>669</v>
      </c>
      <c r="AB1640">
        <f>MATCH(U1640,Description!$A$2:$A$4489,0)</f>
        <v>703</v>
      </c>
      <c r="AC1640">
        <f>MATCH(V1640,Description!$A$2:$A$4489,0)</f>
        <v>711</v>
      </c>
      <c r="AD1640">
        <v>1</v>
      </c>
    </row>
    <row r="1641" spans="1:30" x14ac:dyDescent="0.2">
      <c r="A1641" t="s">
        <v>11274</v>
      </c>
      <c r="B1641" t="s">
        <v>11275</v>
      </c>
      <c r="C1641" t="s">
        <v>4</v>
      </c>
      <c r="D1641">
        <v>1788489</v>
      </c>
      <c r="E1641">
        <v>1789151</v>
      </c>
      <c r="F1641">
        <v>97.3</v>
      </c>
      <c r="G1641" t="s">
        <v>11276</v>
      </c>
      <c r="H1641">
        <v>0</v>
      </c>
      <c r="I1641" t="s">
        <v>12915</v>
      </c>
      <c r="S1641" t="str">
        <f t="shared" si="126"/>
        <v>prodigal_1_1</v>
      </c>
      <c r="T1641" t="str">
        <f t="shared" si="127"/>
        <v>prodigal_1_16</v>
      </c>
      <c r="U1641" t="str">
        <f t="shared" si="128"/>
        <v>prodigal_1_163</v>
      </c>
      <c r="V1641" t="str">
        <f t="shared" si="130"/>
        <v>prodigal_1_1638</v>
      </c>
      <c r="W1641" t="str">
        <f t="shared" si="129"/>
        <v>prodigal_1_1638;</v>
      </c>
      <c r="Z1641">
        <f>MATCH(S1641,Description!$A$2:$A$4489,0)</f>
        <v>1</v>
      </c>
      <c r="AA1641">
        <f>MATCH(T1641,Description!$A$2:$A$4489,0)</f>
        <v>669</v>
      </c>
      <c r="AB1641">
        <f>MATCH(U1641,Description!$A$2:$A$4489,0)</f>
        <v>703</v>
      </c>
      <c r="AC1641">
        <f>MATCH(V1641,Description!$A$2:$A$4489,0)</f>
        <v>712</v>
      </c>
      <c r="AD1641">
        <v>1</v>
      </c>
    </row>
    <row r="1642" spans="1:30" x14ac:dyDescent="0.2">
      <c r="A1642" t="s">
        <v>11274</v>
      </c>
      <c r="B1642" t="s">
        <v>11275</v>
      </c>
      <c r="C1642" t="s">
        <v>4</v>
      </c>
      <c r="D1642">
        <v>1789151</v>
      </c>
      <c r="E1642">
        <v>1789495</v>
      </c>
      <c r="F1642">
        <v>67.900000000000006</v>
      </c>
      <c r="G1642" t="s">
        <v>11276</v>
      </c>
      <c r="H1642">
        <v>0</v>
      </c>
      <c r="I1642" t="s">
        <v>12916</v>
      </c>
      <c r="S1642" t="str">
        <f t="shared" si="126"/>
        <v>prodigal_1_1</v>
      </c>
      <c r="T1642" t="str">
        <f t="shared" si="127"/>
        <v>prodigal_1_16</v>
      </c>
      <c r="U1642" t="str">
        <f t="shared" si="128"/>
        <v>prodigal_1_163</v>
      </c>
      <c r="V1642" t="str">
        <f t="shared" si="130"/>
        <v>prodigal_1_1639</v>
      </c>
      <c r="W1642" t="str">
        <f t="shared" si="129"/>
        <v>prodigal_1_1639;</v>
      </c>
      <c r="Z1642">
        <f>MATCH(S1642,Description!$A$2:$A$4489,0)</f>
        <v>1</v>
      </c>
      <c r="AA1642">
        <f>MATCH(T1642,Description!$A$2:$A$4489,0)</f>
        <v>669</v>
      </c>
      <c r="AB1642">
        <f>MATCH(U1642,Description!$A$2:$A$4489,0)</f>
        <v>703</v>
      </c>
      <c r="AC1642">
        <f>MATCH(V1642,Description!$A$2:$A$4489,0)</f>
        <v>713</v>
      </c>
      <c r="AD1642">
        <v>1</v>
      </c>
    </row>
    <row r="1643" spans="1:30" x14ac:dyDescent="0.2">
      <c r="A1643" t="s">
        <v>11274</v>
      </c>
      <c r="B1643" t="s">
        <v>11275</v>
      </c>
      <c r="C1643" t="s">
        <v>4</v>
      </c>
      <c r="D1643">
        <v>1789577</v>
      </c>
      <c r="E1643">
        <v>1789825</v>
      </c>
      <c r="F1643">
        <v>5</v>
      </c>
      <c r="G1643" t="s">
        <v>11276</v>
      </c>
      <c r="H1643">
        <v>0</v>
      </c>
      <c r="I1643" t="s">
        <v>12917</v>
      </c>
      <c r="S1643" t="str">
        <f t="shared" si="126"/>
        <v>prodigal_1_1</v>
      </c>
      <c r="T1643" t="str">
        <f t="shared" si="127"/>
        <v>prodigal_1_16</v>
      </c>
      <c r="U1643" t="str">
        <f t="shared" si="128"/>
        <v>prodigal_1_164</v>
      </c>
      <c r="V1643" t="str">
        <f t="shared" si="130"/>
        <v>prodigal_1_1640</v>
      </c>
      <c r="W1643" t="str">
        <f t="shared" si="129"/>
        <v>prodigal_1_1640;</v>
      </c>
      <c r="Z1643">
        <f>MATCH(S1643,Description!$A$2:$A$4489,0)</f>
        <v>1</v>
      </c>
      <c r="AA1643">
        <f>MATCH(T1643,Description!$A$2:$A$4489,0)</f>
        <v>669</v>
      </c>
      <c r="AB1643">
        <f>MATCH(U1643,Description!$A$2:$A$4489,0)</f>
        <v>714</v>
      </c>
      <c r="AC1643">
        <f>MATCH(V1643,Description!$A$2:$A$4489,0)</f>
        <v>715</v>
      </c>
      <c r="AD1643">
        <v>1</v>
      </c>
    </row>
    <row r="1644" spans="1:30" x14ac:dyDescent="0.2">
      <c r="A1644" t="s">
        <v>11274</v>
      </c>
      <c r="B1644" t="s">
        <v>11275</v>
      </c>
      <c r="C1644" t="s">
        <v>4</v>
      </c>
      <c r="D1644">
        <v>1790108</v>
      </c>
      <c r="E1644">
        <v>1790764</v>
      </c>
      <c r="F1644">
        <v>130.6</v>
      </c>
      <c r="G1644" t="s">
        <v>11287</v>
      </c>
      <c r="H1644">
        <v>0</v>
      </c>
      <c r="I1644" t="s">
        <v>12918</v>
      </c>
      <c r="S1644" t="str">
        <f t="shared" si="126"/>
        <v>prodigal_1_1</v>
      </c>
      <c r="T1644" t="str">
        <f t="shared" si="127"/>
        <v>prodigal_1_16</v>
      </c>
      <c r="U1644" t="str">
        <f t="shared" si="128"/>
        <v>prodigal_1_164</v>
      </c>
      <c r="V1644" t="str">
        <f t="shared" si="130"/>
        <v>prodigal_1_1641</v>
      </c>
      <c r="W1644" t="str">
        <f t="shared" si="129"/>
        <v>prodigal_1_1641;</v>
      </c>
      <c r="Z1644">
        <f>MATCH(S1644,Description!$A$2:$A$4489,0)</f>
        <v>1</v>
      </c>
      <c r="AA1644">
        <f>MATCH(T1644,Description!$A$2:$A$4489,0)</f>
        <v>669</v>
      </c>
      <c r="AB1644">
        <f>MATCH(U1644,Description!$A$2:$A$4489,0)</f>
        <v>714</v>
      </c>
      <c r="AC1644">
        <f>MATCH(V1644,Description!$A$2:$A$4489,0)</f>
        <v>716</v>
      </c>
      <c r="AD1644">
        <v>1</v>
      </c>
    </row>
    <row r="1645" spans="1:30" x14ac:dyDescent="0.2">
      <c r="A1645" t="s">
        <v>11274</v>
      </c>
      <c r="B1645" t="s">
        <v>11275</v>
      </c>
      <c r="C1645" t="s">
        <v>4</v>
      </c>
      <c r="D1645">
        <v>1790761</v>
      </c>
      <c r="E1645">
        <v>1791336</v>
      </c>
      <c r="F1645">
        <v>88.2</v>
      </c>
      <c r="G1645" t="s">
        <v>11287</v>
      </c>
      <c r="H1645">
        <v>0</v>
      </c>
      <c r="I1645" t="s">
        <v>12919</v>
      </c>
      <c r="S1645" t="str">
        <f t="shared" si="126"/>
        <v>prodigal_1_1</v>
      </c>
      <c r="T1645" t="str">
        <f t="shared" si="127"/>
        <v>prodigal_1_16</v>
      </c>
      <c r="U1645" t="str">
        <f t="shared" si="128"/>
        <v>prodigal_1_164</v>
      </c>
      <c r="V1645" t="str">
        <f t="shared" si="130"/>
        <v>prodigal_1_1642</v>
      </c>
      <c r="W1645" t="str">
        <f t="shared" si="129"/>
        <v>prodigal_1_1642;</v>
      </c>
      <c r="Z1645">
        <f>MATCH(S1645,Description!$A$2:$A$4489,0)</f>
        <v>1</v>
      </c>
      <c r="AA1645">
        <f>MATCH(T1645,Description!$A$2:$A$4489,0)</f>
        <v>669</v>
      </c>
      <c r="AB1645">
        <f>MATCH(U1645,Description!$A$2:$A$4489,0)</f>
        <v>714</v>
      </c>
      <c r="AC1645">
        <f>MATCH(V1645,Description!$A$2:$A$4489,0)</f>
        <v>717</v>
      </c>
      <c r="AD1645">
        <v>1</v>
      </c>
    </row>
    <row r="1646" spans="1:30" x14ac:dyDescent="0.2">
      <c r="A1646" t="s">
        <v>11274</v>
      </c>
      <c r="B1646" t="s">
        <v>11275</v>
      </c>
      <c r="C1646" t="s">
        <v>4</v>
      </c>
      <c r="D1646">
        <v>1791484</v>
      </c>
      <c r="E1646">
        <v>1791915</v>
      </c>
      <c r="F1646">
        <v>85.3</v>
      </c>
      <c r="G1646" t="s">
        <v>11287</v>
      </c>
      <c r="H1646">
        <v>0</v>
      </c>
      <c r="I1646" t="s">
        <v>12920</v>
      </c>
      <c r="S1646" t="str">
        <f t="shared" si="126"/>
        <v>prodigal_1_1</v>
      </c>
      <c r="T1646" t="str">
        <f t="shared" si="127"/>
        <v>prodigal_1_16</v>
      </c>
      <c r="U1646" t="str">
        <f t="shared" si="128"/>
        <v>prodigal_1_164</v>
      </c>
      <c r="V1646" t="str">
        <f t="shared" si="130"/>
        <v>prodigal_1_1643</v>
      </c>
      <c r="W1646" t="str">
        <f t="shared" si="129"/>
        <v>prodigal_1_1643;</v>
      </c>
      <c r="Z1646">
        <f>MATCH(S1646,Description!$A$2:$A$4489,0)</f>
        <v>1</v>
      </c>
      <c r="AA1646">
        <f>MATCH(T1646,Description!$A$2:$A$4489,0)</f>
        <v>669</v>
      </c>
      <c r="AB1646">
        <f>MATCH(U1646,Description!$A$2:$A$4489,0)</f>
        <v>714</v>
      </c>
      <c r="AC1646">
        <f>MATCH(V1646,Description!$A$2:$A$4489,0)</f>
        <v>718</v>
      </c>
      <c r="AD1646">
        <v>1</v>
      </c>
    </row>
    <row r="1647" spans="1:30" x14ac:dyDescent="0.2">
      <c r="A1647" t="s">
        <v>11274</v>
      </c>
      <c r="B1647" t="s">
        <v>11275</v>
      </c>
      <c r="C1647" t="s">
        <v>4</v>
      </c>
      <c r="D1647">
        <v>1791972</v>
      </c>
      <c r="E1647">
        <v>1793237</v>
      </c>
      <c r="F1647">
        <v>252.8</v>
      </c>
      <c r="G1647" t="s">
        <v>11287</v>
      </c>
      <c r="H1647">
        <v>0</v>
      </c>
      <c r="I1647" t="s">
        <v>12921</v>
      </c>
      <c r="S1647" t="str">
        <f t="shared" si="126"/>
        <v>prodigal_1_1</v>
      </c>
      <c r="T1647" t="str">
        <f t="shared" si="127"/>
        <v>prodigal_1_16</v>
      </c>
      <c r="U1647" t="str">
        <f t="shared" si="128"/>
        <v>prodigal_1_164</v>
      </c>
      <c r="V1647" t="str">
        <f t="shared" si="130"/>
        <v>prodigal_1_1644</v>
      </c>
      <c r="W1647" t="str">
        <f t="shared" si="129"/>
        <v>prodigal_1_1644;</v>
      </c>
      <c r="Z1647">
        <f>MATCH(S1647,Description!$A$2:$A$4489,0)</f>
        <v>1</v>
      </c>
      <c r="AA1647">
        <f>MATCH(T1647,Description!$A$2:$A$4489,0)</f>
        <v>669</v>
      </c>
      <c r="AB1647">
        <f>MATCH(U1647,Description!$A$2:$A$4489,0)</f>
        <v>714</v>
      </c>
      <c r="AC1647">
        <f>MATCH(V1647,Description!$A$2:$A$4489,0)</f>
        <v>719</v>
      </c>
      <c r="AD1647">
        <v>1</v>
      </c>
    </row>
    <row r="1648" spans="1:30" x14ac:dyDescent="0.2">
      <c r="A1648" t="s">
        <v>11274</v>
      </c>
      <c r="B1648" t="s">
        <v>11275</v>
      </c>
      <c r="C1648" t="s">
        <v>4</v>
      </c>
      <c r="D1648">
        <v>1793375</v>
      </c>
      <c r="E1648">
        <v>1794964</v>
      </c>
      <c r="F1648">
        <v>217.8</v>
      </c>
      <c r="G1648" t="s">
        <v>11276</v>
      </c>
      <c r="H1648">
        <v>0</v>
      </c>
      <c r="I1648" t="s">
        <v>12922</v>
      </c>
      <c r="S1648" t="str">
        <f t="shared" si="126"/>
        <v>prodigal_1_1</v>
      </c>
      <c r="T1648" t="str">
        <f t="shared" si="127"/>
        <v>prodigal_1_16</v>
      </c>
      <c r="U1648" t="str">
        <f t="shared" si="128"/>
        <v>prodigal_1_164</v>
      </c>
      <c r="V1648" t="str">
        <f t="shared" si="130"/>
        <v>prodigal_1_1645</v>
      </c>
      <c r="W1648" t="str">
        <f t="shared" si="129"/>
        <v>prodigal_1_1645;</v>
      </c>
      <c r="Z1648">
        <f>MATCH(S1648,Description!$A$2:$A$4489,0)</f>
        <v>1</v>
      </c>
      <c r="AA1648">
        <f>MATCH(T1648,Description!$A$2:$A$4489,0)</f>
        <v>669</v>
      </c>
      <c r="AB1648">
        <f>MATCH(U1648,Description!$A$2:$A$4489,0)</f>
        <v>714</v>
      </c>
      <c r="AC1648">
        <f>MATCH(V1648,Description!$A$2:$A$4489,0)</f>
        <v>720</v>
      </c>
      <c r="AD1648">
        <v>1</v>
      </c>
    </row>
    <row r="1649" spans="1:30" x14ac:dyDescent="0.2">
      <c r="A1649" t="s">
        <v>11274</v>
      </c>
      <c r="B1649" t="s">
        <v>11275</v>
      </c>
      <c r="C1649" t="s">
        <v>4</v>
      </c>
      <c r="D1649">
        <v>1795036</v>
      </c>
      <c r="E1649">
        <v>1795260</v>
      </c>
      <c r="F1649">
        <v>30.5</v>
      </c>
      <c r="G1649" t="s">
        <v>11276</v>
      </c>
      <c r="H1649">
        <v>0</v>
      </c>
      <c r="I1649" t="s">
        <v>12923</v>
      </c>
      <c r="S1649" t="str">
        <f t="shared" si="126"/>
        <v>prodigal_1_1</v>
      </c>
      <c r="T1649" t="str">
        <f t="shared" si="127"/>
        <v>prodigal_1_16</v>
      </c>
      <c r="U1649" t="str">
        <f t="shared" si="128"/>
        <v>prodigal_1_164</v>
      </c>
      <c r="V1649" t="str">
        <f t="shared" si="130"/>
        <v>prodigal_1_1646</v>
      </c>
      <c r="W1649" t="str">
        <f t="shared" si="129"/>
        <v>prodigal_1_1646;</v>
      </c>
      <c r="Z1649">
        <f>MATCH(S1649,Description!$A$2:$A$4489,0)</f>
        <v>1</v>
      </c>
      <c r="AA1649">
        <f>MATCH(T1649,Description!$A$2:$A$4489,0)</f>
        <v>669</v>
      </c>
      <c r="AB1649">
        <f>MATCH(U1649,Description!$A$2:$A$4489,0)</f>
        <v>714</v>
      </c>
      <c r="AC1649">
        <f>MATCH(V1649,Description!$A$2:$A$4489,0)</f>
        <v>721</v>
      </c>
      <c r="AD1649">
        <v>1</v>
      </c>
    </row>
    <row r="1650" spans="1:30" x14ac:dyDescent="0.2">
      <c r="A1650" t="s">
        <v>11274</v>
      </c>
      <c r="B1650" t="s">
        <v>11275</v>
      </c>
      <c r="C1650" t="s">
        <v>4</v>
      </c>
      <c r="D1650">
        <v>1795467</v>
      </c>
      <c r="E1650">
        <v>1796504</v>
      </c>
      <c r="F1650">
        <v>145.4</v>
      </c>
      <c r="G1650" t="s">
        <v>11287</v>
      </c>
      <c r="H1650">
        <v>0</v>
      </c>
      <c r="I1650" t="s">
        <v>12924</v>
      </c>
      <c r="S1650" t="str">
        <f t="shared" si="126"/>
        <v>prodigal_1_1</v>
      </c>
      <c r="T1650" t="str">
        <f t="shared" si="127"/>
        <v>prodigal_1_16</v>
      </c>
      <c r="U1650" t="str">
        <f t="shared" si="128"/>
        <v>prodigal_1_164</v>
      </c>
      <c r="V1650" t="str">
        <f t="shared" si="130"/>
        <v>prodigal_1_1647</v>
      </c>
      <c r="W1650" t="str">
        <f t="shared" si="129"/>
        <v>prodigal_1_1647;</v>
      </c>
      <c r="Z1650">
        <f>MATCH(S1650,Description!$A$2:$A$4489,0)</f>
        <v>1</v>
      </c>
      <c r="AA1650">
        <f>MATCH(T1650,Description!$A$2:$A$4489,0)</f>
        <v>669</v>
      </c>
      <c r="AB1650">
        <f>MATCH(U1650,Description!$A$2:$A$4489,0)</f>
        <v>714</v>
      </c>
      <c r="AC1650">
        <f>MATCH(V1650,Description!$A$2:$A$4489,0)</f>
        <v>722</v>
      </c>
      <c r="AD1650">
        <v>1</v>
      </c>
    </row>
    <row r="1651" spans="1:30" x14ac:dyDescent="0.2">
      <c r="A1651" t="s">
        <v>11274</v>
      </c>
      <c r="B1651" t="s">
        <v>11275</v>
      </c>
      <c r="C1651" t="s">
        <v>4</v>
      </c>
      <c r="D1651">
        <v>1796501</v>
      </c>
      <c r="E1651">
        <v>1797796</v>
      </c>
      <c r="F1651">
        <v>224.7</v>
      </c>
      <c r="G1651" t="s">
        <v>11287</v>
      </c>
      <c r="H1651">
        <v>0</v>
      </c>
      <c r="I1651" t="s">
        <v>12925</v>
      </c>
      <c r="S1651" t="str">
        <f t="shared" si="126"/>
        <v>prodigal_1_1</v>
      </c>
      <c r="T1651" t="str">
        <f t="shared" si="127"/>
        <v>prodigal_1_16</v>
      </c>
      <c r="U1651" t="str">
        <f t="shared" si="128"/>
        <v>prodigal_1_164</v>
      </c>
      <c r="V1651" t="str">
        <f t="shared" si="130"/>
        <v>prodigal_1_1648</v>
      </c>
      <c r="W1651" t="str">
        <f t="shared" si="129"/>
        <v>prodigal_1_1648;</v>
      </c>
      <c r="Z1651">
        <f>MATCH(S1651,Description!$A$2:$A$4489,0)</f>
        <v>1</v>
      </c>
      <c r="AA1651">
        <f>MATCH(T1651,Description!$A$2:$A$4489,0)</f>
        <v>669</v>
      </c>
      <c r="AB1651">
        <f>MATCH(U1651,Description!$A$2:$A$4489,0)</f>
        <v>714</v>
      </c>
      <c r="AC1651">
        <f>MATCH(V1651,Description!$A$2:$A$4489,0)</f>
        <v>723</v>
      </c>
      <c r="AD1651">
        <v>1</v>
      </c>
    </row>
    <row r="1652" spans="1:30" x14ac:dyDescent="0.2">
      <c r="A1652" t="s">
        <v>11274</v>
      </c>
      <c r="B1652" t="s">
        <v>11275</v>
      </c>
      <c r="C1652" t="s">
        <v>4</v>
      </c>
      <c r="D1652">
        <v>1797793</v>
      </c>
      <c r="E1652">
        <v>1798500</v>
      </c>
      <c r="F1652">
        <v>97.5</v>
      </c>
      <c r="G1652" t="s">
        <v>11287</v>
      </c>
      <c r="H1652">
        <v>0</v>
      </c>
      <c r="I1652" t="s">
        <v>12926</v>
      </c>
      <c r="S1652" t="str">
        <f t="shared" si="126"/>
        <v>prodigal_1_1</v>
      </c>
      <c r="T1652" t="str">
        <f t="shared" si="127"/>
        <v>prodigal_1_16</v>
      </c>
      <c r="U1652" t="str">
        <f t="shared" si="128"/>
        <v>prodigal_1_164</v>
      </c>
      <c r="V1652" t="str">
        <f t="shared" si="130"/>
        <v>prodigal_1_1649</v>
      </c>
      <c r="W1652" t="str">
        <f t="shared" si="129"/>
        <v>prodigal_1_1649;</v>
      </c>
      <c r="Z1652">
        <f>MATCH(S1652,Description!$A$2:$A$4489,0)</f>
        <v>1</v>
      </c>
      <c r="AA1652">
        <f>MATCH(T1652,Description!$A$2:$A$4489,0)</f>
        <v>669</v>
      </c>
      <c r="AB1652">
        <f>MATCH(U1652,Description!$A$2:$A$4489,0)</f>
        <v>714</v>
      </c>
      <c r="AC1652">
        <f>MATCH(V1652,Description!$A$2:$A$4489,0)</f>
        <v>724</v>
      </c>
      <c r="AD1652">
        <v>1</v>
      </c>
    </row>
    <row r="1653" spans="1:30" x14ac:dyDescent="0.2">
      <c r="A1653" t="s">
        <v>11274</v>
      </c>
      <c r="B1653" t="s">
        <v>11275</v>
      </c>
      <c r="C1653" t="s">
        <v>4</v>
      </c>
      <c r="D1653">
        <v>1798602</v>
      </c>
      <c r="E1653">
        <v>1798841</v>
      </c>
      <c r="F1653">
        <v>53.1</v>
      </c>
      <c r="G1653" t="s">
        <v>11287</v>
      </c>
      <c r="H1653">
        <v>0</v>
      </c>
      <c r="I1653" t="s">
        <v>12927</v>
      </c>
      <c r="S1653" t="str">
        <f t="shared" si="126"/>
        <v>prodigal_1_1</v>
      </c>
      <c r="T1653" t="str">
        <f t="shared" si="127"/>
        <v>prodigal_1_16</v>
      </c>
      <c r="U1653" t="str">
        <f t="shared" si="128"/>
        <v>prodigal_1_165</v>
      </c>
      <c r="V1653" t="str">
        <f t="shared" si="130"/>
        <v>prodigal_1_1650</v>
      </c>
      <c r="W1653" t="str">
        <f t="shared" si="129"/>
        <v>prodigal_1_1650;</v>
      </c>
      <c r="Z1653">
        <f>MATCH(S1653,Description!$A$2:$A$4489,0)</f>
        <v>1</v>
      </c>
      <c r="AA1653">
        <f>MATCH(T1653,Description!$A$2:$A$4489,0)</f>
        <v>669</v>
      </c>
      <c r="AB1653">
        <f>MATCH(U1653,Description!$A$2:$A$4489,0)</f>
        <v>725</v>
      </c>
      <c r="AC1653">
        <f>MATCH(V1653,Description!$A$2:$A$4489,0)</f>
        <v>726</v>
      </c>
      <c r="AD1653">
        <v>1</v>
      </c>
    </row>
    <row r="1654" spans="1:30" x14ac:dyDescent="0.2">
      <c r="A1654" t="s">
        <v>11274</v>
      </c>
      <c r="B1654" t="s">
        <v>11275</v>
      </c>
      <c r="C1654" t="s">
        <v>4</v>
      </c>
      <c r="D1654">
        <v>1798838</v>
      </c>
      <c r="E1654">
        <v>1799653</v>
      </c>
      <c r="F1654">
        <v>111.2</v>
      </c>
      <c r="G1654" t="s">
        <v>11287</v>
      </c>
      <c r="H1654">
        <v>0</v>
      </c>
      <c r="I1654" t="s">
        <v>12928</v>
      </c>
      <c r="S1654" t="str">
        <f t="shared" si="126"/>
        <v>prodigal_1_1</v>
      </c>
      <c r="T1654" t="str">
        <f t="shared" si="127"/>
        <v>prodigal_1_16</v>
      </c>
      <c r="U1654" t="str">
        <f t="shared" si="128"/>
        <v>prodigal_1_165</v>
      </c>
      <c r="V1654" t="str">
        <f t="shared" si="130"/>
        <v>prodigal_1_1651</v>
      </c>
      <c r="W1654" t="str">
        <f t="shared" si="129"/>
        <v>prodigal_1_1651;</v>
      </c>
      <c r="Z1654">
        <f>MATCH(S1654,Description!$A$2:$A$4489,0)</f>
        <v>1</v>
      </c>
      <c r="AA1654">
        <f>MATCH(T1654,Description!$A$2:$A$4489,0)</f>
        <v>669</v>
      </c>
      <c r="AB1654">
        <f>MATCH(U1654,Description!$A$2:$A$4489,0)</f>
        <v>725</v>
      </c>
      <c r="AC1654">
        <f>MATCH(V1654,Description!$A$2:$A$4489,0)</f>
        <v>727</v>
      </c>
      <c r="AD1654">
        <v>1</v>
      </c>
    </row>
    <row r="1655" spans="1:30" x14ac:dyDescent="0.2">
      <c r="A1655" t="s">
        <v>11274</v>
      </c>
      <c r="B1655" t="s">
        <v>11275</v>
      </c>
      <c r="C1655" t="s">
        <v>4</v>
      </c>
      <c r="D1655">
        <v>1799802</v>
      </c>
      <c r="E1655">
        <v>1800767</v>
      </c>
      <c r="F1655">
        <v>164</v>
      </c>
      <c r="G1655" t="s">
        <v>11287</v>
      </c>
      <c r="H1655">
        <v>0</v>
      </c>
      <c r="I1655" t="s">
        <v>12929</v>
      </c>
      <c r="S1655" t="str">
        <f t="shared" si="126"/>
        <v>prodigal_1_1</v>
      </c>
      <c r="T1655" t="str">
        <f t="shared" si="127"/>
        <v>prodigal_1_16</v>
      </c>
      <c r="U1655" t="str">
        <f t="shared" si="128"/>
        <v>prodigal_1_165</v>
      </c>
      <c r="V1655" t="str">
        <f t="shared" si="130"/>
        <v>prodigal_1_1652</v>
      </c>
      <c r="W1655" t="str">
        <f t="shared" si="129"/>
        <v>prodigal_1_1652;</v>
      </c>
      <c r="Z1655">
        <f>MATCH(S1655,Description!$A$2:$A$4489,0)</f>
        <v>1</v>
      </c>
      <c r="AA1655">
        <f>MATCH(T1655,Description!$A$2:$A$4489,0)</f>
        <v>669</v>
      </c>
      <c r="AB1655">
        <f>MATCH(U1655,Description!$A$2:$A$4489,0)</f>
        <v>725</v>
      </c>
      <c r="AC1655">
        <f>MATCH(V1655,Description!$A$2:$A$4489,0)</f>
        <v>728</v>
      </c>
      <c r="AD1655">
        <v>1</v>
      </c>
    </row>
    <row r="1656" spans="1:30" x14ac:dyDescent="0.2">
      <c r="A1656" t="s">
        <v>11274</v>
      </c>
      <c r="B1656" t="s">
        <v>11275</v>
      </c>
      <c r="C1656" t="s">
        <v>4</v>
      </c>
      <c r="D1656">
        <v>1800777</v>
      </c>
      <c r="E1656">
        <v>1801262</v>
      </c>
      <c r="F1656">
        <v>73.400000000000006</v>
      </c>
      <c r="G1656" t="s">
        <v>11287</v>
      </c>
      <c r="H1656">
        <v>0</v>
      </c>
      <c r="I1656" t="s">
        <v>12930</v>
      </c>
      <c r="S1656" t="str">
        <f t="shared" si="126"/>
        <v>prodigal_1_1</v>
      </c>
      <c r="T1656" t="str">
        <f t="shared" si="127"/>
        <v>prodigal_1_16</v>
      </c>
      <c r="U1656" t="str">
        <f t="shared" si="128"/>
        <v>prodigal_1_165</v>
      </c>
      <c r="V1656" t="str">
        <f t="shared" si="130"/>
        <v>prodigal_1_1653</v>
      </c>
      <c r="W1656" t="str">
        <f t="shared" si="129"/>
        <v>prodigal_1_1653;</v>
      </c>
      <c r="Z1656">
        <f>MATCH(S1656,Description!$A$2:$A$4489,0)</f>
        <v>1</v>
      </c>
      <c r="AA1656">
        <f>MATCH(T1656,Description!$A$2:$A$4489,0)</f>
        <v>669</v>
      </c>
      <c r="AB1656">
        <f>MATCH(U1656,Description!$A$2:$A$4489,0)</f>
        <v>725</v>
      </c>
      <c r="AC1656">
        <f>MATCH(V1656,Description!$A$2:$A$4489,0)</f>
        <v>729</v>
      </c>
      <c r="AD1656">
        <v>1</v>
      </c>
    </row>
    <row r="1657" spans="1:30" x14ac:dyDescent="0.2">
      <c r="A1657" t="s">
        <v>11274</v>
      </c>
      <c r="B1657" t="s">
        <v>11275</v>
      </c>
      <c r="C1657" t="s">
        <v>4</v>
      </c>
      <c r="D1657">
        <v>1801774</v>
      </c>
      <c r="E1657">
        <v>1803534</v>
      </c>
      <c r="F1657">
        <v>400.7</v>
      </c>
      <c r="G1657" t="s">
        <v>11276</v>
      </c>
      <c r="H1657">
        <v>0</v>
      </c>
      <c r="I1657" t="s">
        <v>12931</v>
      </c>
      <c r="S1657" t="str">
        <f t="shared" si="126"/>
        <v>prodigal_1_1</v>
      </c>
      <c r="T1657" t="str">
        <f t="shared" si="127"/>
        <v>prodigal_1_16</v>
      </c>
      <c r="U1657" t="str">
        <f t="shared" si="128"/>
        <v>prodigal_1_165</v>
      </c>
      <c r="V1657" t="str">
        <f t="shared" si="130"/>
        <v>prodigal_1_1654</v>
      </c>
      <c r="W1657" t="str">
        <f t="shared" si="129"/>
        <v>prodigal_1_1654;</v>
      </c>
      <c r="Z1657">
        <f>MATCH(S1657,Description!$A$2:$A$4489,0)</f>
        <v>1</v>
      </c>
      <c r="AA1657">
        <f>MATCH(T1657,Description!$A$2:$A$4489,0)</f>
        <v>669</v>
      </c>
      <c r="AB1657">
        <f>MATCH(U1657,Description!$A$2:$A$4489,0)</f>
        <v>725</v>
      </c>
      <c r="AC1657">
        <f>MATCH(V1657,Description!$A$2:$A$4489,0)</f>
        <v>730</v>
      </c>
      <c r="AD1657">
        <v>1</v>
      </c>
    </row>
    <row r="1658" spans="1:30" x14ac:dyDescent="0.2">
      <c r="A1658" t="s">
        <v>11274</v>
      </c>
      <c r="B1658" t="s">
        <v>11275</v>
      </c>
      <c r="C1658" t="s">
        <v>4</v>
      </c>
      <c r="D1658">
        <v>1803642</v>
      </c>
      <c r="E1658">
        <v>1804157</v>
      </c>
      <c r="F1658">
        <v>115.3</v>
      </c>
      <c r="G1658" t="s">
        <v>11276</v>
      </c>
      <c r="H1658">
        <v>0</v>
      </c>
      <c r="I1658" t="s">
        <v>12932</v>
      </c>
      <c r="S1658" t="str">
        <f t="shared" si="126"/>
        <v>prodigal_1_1</v>
      </c>
      <c r="T1658" t="str">
        <f t="shared" si="127"/>
        <v>prodigal_1_16</v>
      </c>
      <c r="U1658" t="str">
        <f t="shared" si="128"/>
        <v>prodigal_1_165</v>
      </c>
      <c r="V1658" t="str">
        <f t="shared" si="130"/>
        <v>prodigal_1_1655</v>
      </c>
      <c r="W1658" t="str">
        <f t="shared" si="129"/>
        <v>prodigal_1_1655;</v>
      </c>
      <c r="Z1658">
        <f>MATCH(S1658,Description!$A$2:$A$4489,0)</f>
        <v>1</v>
      </c>
      <c r="AA1658">
        <f>MATCH(T1658,Description!$A$2:$A$4489,0)</f>
        <v>669</v>
      </c>
      <c r="AB1658">
        <f>MATCH(U1658,Description!$A$2:$A$4489,0)</f>
        <v>725</v>
      </c>
      <c r="AC1658">
        <f>MATCH(V1658,Description!$A$2:$A$4489,0)</f>
        <v>731</v>
      </c>
      <c r="AD1658">
        <v>1</v>
      </c>
    </row>
    <row r="1659" spans="1:30" x14ac:dyDescent="0.2">
      <c r="A1659" t="s">
        <v>11274</v>
      </c>
      <c r="B1659" t="s">
        <v>11275</v>
      </c>
      <c r="C1659" t="s">
        <v>4</v>
      </c>
      <c r="D1659">
        <v>1804255</v>
      </c>
      <c r="E1659">
        <v>1805274</v>
      </c>
      <c r="F1659">
        <v>262.3</v>
      </c>
      <c r="G1659" t="s">
        <v>11276</v>
      </c>
      <c r="H1659">
        <v>0</v>
      </c>
      <c r="I1659" t="s">
        <v>12933</v>
      </c>
      <c r="S1659" t="str">
        <f t="shared" si="126"/>
        <v>prodigal_1_1</v>
      </c>
      <c r="T1659" t="str">
        <f t="shared" si="127"/>
        <v>prodigal_1_16</v>
      </c>
      <c r="U1659" t="str">
        <f t="shared" si="128"/>
        <v>prodigal_1_165</v>
      </c>
      <c r="V1659" t="str">
        <f t="shared" si="130"/>
        <v>prodigal_1_1656</v>
      </c>
      <c r="W1659" t="str">
        <f t="shared" si="129"/>
        <v>prodigal_1_1656;</v>
      </c>
      <c r="Z1659">
        <f>MATCH(S1659,Description!$A$2:$A$4489,0)</f>
        <v>1</v>
      </c>
      <c r="AA1659">
        <f>MATCH(T1659,Description!$A$2:$A$4489,0)</f>
        <v>669</v>
      </c>
      <c r="AB1659">
        <f>MATCH(U1659,Description!$A$2:$A$4489,0)</f>
        <v>725</v>
      </c>
      <c r="AC1659">
        <f>MATCH(V1659,Description!$A$2:$A$4489,0)</f>
        <v>732</v>
      </c>
      <c r="AD1659">
        <v>1</v>
      </c>
    </row>
    <row r="1660" spans="1:30" x14ac:dyDescent="0.2">
      <c r="A1660" t="s">
        <v>11274</v>
      </c>
      <c r="B1660" t="s">
        <v>11275</v>
      </c>
      <c r="C1660" t="s">
        <v>4</v>
      </c>
      <c r="D1660">
        <v>1805356</v>
      </c>
      <c r="E1660">
        <v>1805670</v>
      </c>
      <c r="F1660">
        <v>4.2</v>
      </c>
      <c r="G1660" t="s">
        <v>11276</v>
      </c>
      <c r="H1660">
        <v>0</v>
      </c>
      <c r="I1660" t="s">
        <v>12934</v>
      </c>
      <c r="S1660" t="str">
        <f t="shared" si="126"/>
        <v>prodigal_1_1</v>
      </c>
      <c r="T1660" t="str">
        <f t="shared" si="127"/>
        <v>prodigal_1_16</v>
      </c>
      <c r="U1660" t="str">
        <f t="shared" si="128"/>
        <v>prodigal_1_165</v>
      </c>
      <c r="V1660" t="str">
        <f t="shared" si="130"/>
        <v>prodigal_1_1657</v>
      </c>
      <c r="W1660" t="str">
        <f t="shared" si="129"/>
        <v>prodigal_1_1657;</v>
      </c>
      <c r="Z1660">
        <f>MATCH(S1660,Description!$A$2:$A$4489,0)</f>
        <v>1</v>
      </c>
      <c r="AA1660">
        <f>MATCH(T1660,Description!$A$2:$A$4489,0)</f>
        <v>669</v>
      </c>
      <c r="AB1660">
        <f>MATCH(U1660,Description!$A$2:$A$4489,0)</f>
        <v>725</v>
      </c>
      <c r="AC1660">
        <f>MATCH(V1660,Description!$A$2:$A$4489,0)</f>
        <v>733</v>
      </c>
      <c r="AD1660">
        <v>1</v>
      </c>
    </row>
    <row r="1661" spans="1:30" x14ac:dyDescent="0.2">
      <c r="A1661" t="s">
        <v>11274</v>
      </c>
      <c r="B1661" t="s">
        <v>11275</v>
      </c>
      <c r="C1661" t="s">
        <v>4</v>
      </c>
      <c r="D1661">
        <v>1805618</v>
      </c>
      <c r="E1661">
        <v>1805827</v>
      </c>
      <c r="F1661">
        <v>12.4</v>
      </c>
      <c r="G1661" t="s">
        <v>11276</v>
      </c>
      <c r="H1661">
        <v>0</v>
      </c>
      <c r="I1661" t="s">
        <v>12935</v>
      </c>
      <c r="S1661" t="str">
        <f t="shared" si="126"/>
        <v>prodigal_1_1</v>
      </c>
      <c r="T1661" t="str">
        <f t="shared" si="127"/>
        <v>prodigal_1_16</v>
      </c>
      <c r="U1661" t="str">
        <f t="shared" si="128"/>
        <v>prodigal_1_165</v>
      </c>
      <c r="V1661" t="str">
        <f t="shared" si="130"/>
        <v>prodigal_1_1658</v>
      </c>
      <c r="W1661" t="str">
        <f t="shared" si="129"/>
        <v>prodigal_1_1658;</v>
      </c>
      <c r="Z1661">
        <f>MATCH(S1661,Description!$A$2:$A$4489,0)</f>
        <v>1</v>
      </c>
      <c r="AA1661">
        <f>MATCH(T1661,Description!$A$2:$A$4489,0)</f>
        <v>669</v>
      </c>
      <c r="AB1661">
        <f>MATCH(U1661,Description!$A$2:$A$4489,0)</f>
        <v>725</v>
      </c>
      <c r="AC1661">
        <f>MATCH(V1661,Description!$A$2:$A$4489,0)</f>
        <v>734</v>
      </c>
      <c r="AD1661">
        <v>1</v>
      </c>
    </row>
    <row r="1662" spans="1:30" x14ac:dyDescent="0.2">
      <c r="A1662" t="s">
        <v>11274</v>
      </c>
      <c r="B1662" t="s">
        <v>11275</v>
      </c>
      <c r="C1662" t="s">
        <v>4</v>
      </c>
      <c r="D1662">
        <v>1806027</v>
      </c>
      <c r="E1662">
        <v>1806293</v>
      </c>
      <c r="F1662">
        <v>49.5</v>
      </c>
      <c r="G1662" t="s">
        <v>11276</v>
      </c>
      <c r="H1662">
        <v>0</v>
      </c>
      <c r="I1662" t="s">
        <v>12936</v>
      </c>
      <c r="S1662" t="str">
        <f t="shared" si="126"/>
        <v>prodigal_1_1</v>
      </c>
      <c r="T1662" t="str">
        <f t="shared" si="127"/>
        <v>prodigal_1_16</v>
      </c>
      <c r="U1662" t="str">
        <f t="shared" si="128"/>
        <v>prodigal_1_165</v>
      </c>
      <c r="V1662" t="str">
        <f t="shared" si="130"/>
        <v>prodigal_1_1659</v>
      </c>
      <c r="W1662" t="str">
        <f t="shared" si="129"/>
        <v>prodigal_1_1659;</v>
      </c>
      <c r="Z1662">
        <f>MATCH(S1662,Description!$A$2:$A$4489,0)</f>
        <v>1</v>
      </c>
      <c r="AA1662">
        <f>MATCH(T1662,Description!$A$2:$A$4489,0)</f>
        <v>669</v>
      </c>
      <c r="AB1662">
        <f>MATCH(U1662,Description!$A$2:$A$4489,0)</f>
        <v>725</v>
      </c>
      <c r="AC1662">
        <f>MATCH(V1662,Description!$A$2:$A$4489,0)</f>
        <v>735</v>
      </c>
      <c r="AD1662">
        <v>1</v>
      </c>
    </row>
    <row r="1663" spans="1:30" x14ac:dyDescent="0.2">
      <c r="A1663" t="s">
        <v>11274</v>
      </c>
      <c r="B1663" t="s">
        <v>11275</v>
      </c>
      <c r="C1663" t="s">
        <v>4</v>
      </c>
      <c r="D1663">
        <v>1806287</v>
      </c>
      <c r="E1663">
        <v>1807216</v>
      </c>
      <c r="F1663">
        <v>91.2</v>
      </c>
      <c r="G1663" t="s">
        <v>11276</v>
      </c>
      <c r="H1663">
        <v>0</v>
      </c>
      <c r="I1663" t="s">
        <v>12937</v>
      </c>
      <c r="S1663" t="str">
        <f t="shared" si="126"/>
        <v>prodigal_1_1</v>
      </c>
      <c r="T1663" t="str">
        <f t="shared" si="127"/>
        <v>prodigal_1_16</v>
      </c>
      <c r="U1663" t="str">
        <f t="shared" si="128"/>
        <v>prodigal_1_166</v>
      </c>
      <c r="V1663" t="str">
        <f t="shared" si="130"/>
        <v>prodigal_1_1660</v>
      </c>
      <c r="W1663" t="str">
        <f t="shared" si="129"/>
        <v>prodigal_1_1660;</v>
      </c>
      <c r="Z1663">
        <f>MATCH(S1663,Description!$A$2:$A$4489,0)</f>
        <v>1</v>
      </c>
      <c r="AA1663">
        <f>MATCH(T1663,Description!$A$2:$A$4489,0)</f>
        <v>669</v>
      </c>
      <c r="AB1663">
        <f>MATCH(U1663,Description!$A$2:$A$4489,0)</f>
        <v>736</v>
      </c>
      <c r="AC1663">
        <f>MATCH(V1663,Description!$A$2:$A$4489,0)</f>
        <v>737</v>
      </c>
      <c r="AD1663">
        <v>1</v>
      </c>
    </row>
    <row r="1664" spans="1:30" x14ac:dyDescent="0.2">
      <c r="A1664" t="s">
        <v>11274</v>
      </c>
      <c r="B1664" t="s">
        <v>11275</v>
      </c>
      <c r="C1664" t="s">
        <v>4</v>
      </c>
      <c r="D1664">
        <v>1807373</v>
      </c>
      <c r="E1664">
        <v>1807765</v>
      </c>
      <c r="F1664">
        <v>29.5</v>
      </c>
      <c r="G1664" t="s">
        <v>11276</v>
      </c>
      <c r="H1664">
        <v>0</v>
      </c>
      <c r="I1664" t="s">
        <v>12938</v>
      </c>
      <c r="S1664" t="str">
        <f t="shared" si="126"/>
        <v>prodigal_1_1</v>
      </c>
      <c r="T1664" t="str">
        <f t="shared" si="127"/>
        <v>prodigal_1_16</v>
      </c>
      <c r="U1664" t="str">
        <f t="shared" si="128"/>
        <v>prodigal_1_166</v>
      </c>
      <c r="V1664" t="str">
        <f t="shared" si="130"/>
        <v>prodigal_1_1661</v>
      </c>
      <c r="W1664" t="str">
        <f t="shared" si="129"/>
        <v>prodigal_1_1661;</v>
      </c>
      <c r="Z1664">
        <f>MATCH(S1664,Description!$A$2:$A$4489,0)</f>
        <v>1</v>
      </c>
      <c r="AA1664">
        <f>MATCH(T1664,Description!$A$2:$A$4489,0)</f>
        <v>669</v>
      </c>
      <c r="AB1664">
        <f>MATCH(U1664,Description!$A$2:$A$4489,0)</f>
        <v>736</v>
      </c>
      <c r="AC1664">
        <f>MATCH(V1664,Description!$A$2:$A$4489,0)</f>
        <v>738</v>
      </c>
      <c r="AD1664">
        <v>1</v>
      </c>
    </row>
    <row r="1665" spans="1:30" x14ac:dyDescent="0.2">
      <c r="A1665" t="s">
        <v>11274</v>
      </c>
      <c r="B1665" t="s">
        <v>11275</v>
      </c>
      <c r="C1665" t="s">
        <v>4</v>
      </c>
      <c r="D1665">
        <v>1807943</v>
      </c>
      <c r="E1665">
        <v>1810189</v>
      </c>
      <c r="F1665">
        <v>454.2</v>
      </c>
      <c r="G1665" t="s">
        <v>11276</v>
      </c>
      <c r="H1665">
        <v>0</v>
      </c>
      <c r="I1665" t="s">
        <v>12939</v>
      </c>
      <c r="S1665" t="str">
        <f t="shared" si="126"/>
        <v>prodigal_1_1</v>
      </c>
      <c r="T1665" t="str">
        <f t="shared" si="127"/>
        <v>prodigal_1_16</v>
      </c>
      <c r="U1665" t="str">
        <f t="shared" si="128"/>
        <v>prodigal_1_166</v>
      </c>
      <c r="V1665" t="str">
        <f t="shared" si="130"/>
        <v>prodigal_1_1662</v>
      </c>
      <c r="W1665" t="str">
        <f t="shared" si="129"/>
        <v>prodigal_1_1662;</v>
      </c>
      <c r="Z1665">
        <f>MATCH(S1665,Description!$A$2:$A$4489,0)</f>
        <v>1</v>
      </c>
      <c r="AA1665">
        <f>MATCH(T1665,Description!$A$2:$A$4489,0)</f>
        <v>669</v>
      </c>
      <c r="AB1665">
        <f>MATCH(U1665,Description!$A$2:$A$4489,0)</f>
        <v>736</v>
      </c>
      <c r="AC1665">
        <f>MATCH(V1665,Description!$A$2:$A$4489,0)</f>
        <v>739</v>
      </c>
      <c r="AD1665">
        <v>1</v>
      </c>
    </row>
    <row r="1666" spans="1:30" x14ac:dyDescent="0.2">
      <c r="A1666" t="s">
        <v>11274</v>
      </c>
      <c r="B1666" t="s">
        <v>11275</v>
      </c>
      <c r="C1666" t="s">
        <v>4</v>
      </c>
      <c r="D1666">
        <v>1810731</v>
      </c>
      <c r="E1666">
        <v>1812740</v>
      </c>
      <c r="F1666">
        <v>439.4</v>
      </c>
      <c r="G1666" t="s">
        <v>11276</v>
      </c>
      <c r="H1666">
        <v>0</v>
      </c>
      <c r="I1666" t="s">
        <v>12940</v>
      </c>
      <c r="S1666" t="str">
        <f t="shared" si="126"/>
        <v>prodigal_1_1</v>
      </c>
      <c r="T1666" t="str">
        <f t="shared" si="127"/>
        <v>prodigal_1_16</v>
      </c>
      <c r="U1666" t="str">
        <f t="shared" si="128"/>
        <v>prodigal_1_166</v>
      </c>
      <c r="V1666" t="str">
        <f t="shared" si="130"/>
        <v>prodigal_1_1663</v>
      </c>
      <c r="W1666" t="str">
        <f t="shared" si="129"/>
        <v>prodigal_1_1663;</v>
      </c>
      <c r="Z1666">
        <f>MATCH(S1666,Description!$A$2:$A$4489,0)</f>
        <v>1</v>
      </c>
      <c r="AA1666">
        <f>MATCH(T1666,Description!$A$2:$A$4489,0)</f>
        <v>669</v>
      </c>
      <c r="AB1666">
        <f>MATCH(U1666,Description!$A$2:$A$4489,0)</f>
        <v>736</v>
      </c>
      <c r="AC1666">
        <f>MATCH(V1666,Description!$A$2:$A$4489,0)</f>
        <v>740</v>
      </c>
      <c r="AD1666">
        <v>1</v>
      </c>
    </row>
    <row r="1667" spans="1:30" x14ac:dyDescent="0.2">
      <c r="A1667" t="s">
        <v>11274</v>
      </c>
      <c r="B1667" t="s">
        <v>11275</v>
      </c>
      <c r="C1667" t="s">
        <v>4</v>
      </c>
      <c r="D1667">
        <v>1812749</v>
      </c>
      <c r="E1667">
        <v>1813639</v>
      </c>
      <c r="F1667">
        <v>105.8</v>
      </c>
      <c r="G1667" t="s">
        <v>11276</v>
      </c>
      <c r="H1667">
        <v>0</v>
      </c>
      <c r="I1667" t="s">
        <v>12941</v>
      </c>
      <c r="S1667" t="str">
        <f t="shared" si="126"/>
        <v>prodigal_1_1</v>
      </c>
      <c r="T1667" t="str">
        <f t="shared" si="127"/>
        <v>prodigal_1_16</v>
      </c>
      <c r="U1667" t="str">
        <f t="shared" si="128"/>
        <v>prodigal_1_166</v>
      </c>
      <c r="V1667" t="str">
        <f t="shared" si="130"/>
        <v>prodigal_1_1664</v>
      </c>
      <c r="W1667" t="str">
        <f t="shared" si="129"/>
        <v>prodigal_1_1664;</v>
      </c>
      <c r="Z1667">
        <f>MATCH(S1667,Description!$A$2:$A$4489,0)</f>
        <v>1</v>
      </c>
      <c r="AA1667">
        <f>MATCH(T1667,Description!$A$2:$A$4489,0)</f>
        <v>669</v>
      </c>
      <c r="AB1667">
        <f>MATCH(U1667,Description!$A$2:$A$4489,0)</f>
        <v>736</v>
      </c>
      <c r="AC1667">
        <f>MATCH(V1667,Description!$A$2:$A$4489,0)</f>
        <v>741</v>
      </c>
      <c r="AD1667">
        <v>1</v>
      </c>
    </row>
    <row r="1668" spans="1:30" x14ac:dyDescent="0.2">
      <c r="A1668" t="s">
        <v>11274</v>
      </c>
      <c r="B1668" t="s">
        <v>11275</v>
      </c>
      <c r="C1668" t="s">
        <v>4</v>
      </c>
      <c r="D1668">
        <v>1813636</v>
      </c>
      <c r="E1668">
        <v>1814667</v>
      </c>
      <c r="F1668">
        <v>161.30000000000001</v>
      </c>
      <c r="G1668" t="s">
        <v>11276</v>
      </c>
      <c r="H1668">
        <v>0</v>
      </c>
      <c r="I1668" t="s">
        <v>12942</v>
      </c>
      <c r="S1668" t="str">
        <f t="shared" si="126"/>
        <v>prodigal_1_1</v>
      </c>
      <c r="T1668" t="str">
        <f t="shared" si="127"/>
        <v>prodigal_1_16</v>
      </c>
      <c r="U1668" t="str">
        <f t="shared" si="128"/>
        <v>prodigal_1_166</v>
      </c>
      <c r="V1668" t="str">
        <f t="shared" si="130"/>
        <v>prodigal_1_1665</v>
      </c>
      <c r="W1668" t="str">
        <f t="shared" si="129"/>
        <v>prodigal_1_1665;</v>
      </c>
      <c r="Z1668">
        <f>MATCH(S1668,Description!$A$2:$A$4489,0)</f>
        <v>1</v>
      </c>
      <c r="AA1668">
        <f>MATCH(T1668,Description!$A$2:$A$4489,0)</f>
        <v>669</v>
      </c>
      <c r="AB1668">
        <f>MATCH(U1668,Description!$A$2:$A$4489,0)</f>
        <v>736</v>
      </c>
      <c r="AC1668">
        <f>MATCH(V1668,Description!$A$2:$A$4489,0)</f>
        <v>742</v>
      </c>
      <c r="AD1668">
        <v>1</v>
      </c>
    </row>
    <row r="1669" spans="1:30" x14ac:dyDescent="0.2">
      <c r="A1669" t="s">
        <v>11274</v>
      </c>
      <c r="B1669" t="s">
        <v>11275</v>
      </c>
      <c r="C1669" t="s">
        <v>4</v>
      </c>
      <c r="D1669">
        <v>1814664</v>
      </c>
      <c r="E1669">
        <v>1815428</v>
      </c>
      <c r="F1669">
        <v>123.2</v>
      </c>
      <c r="G1669" t="s">
        <v>11276</v>
      </c>
      <c r="H1669">
        <v>0</v>
      </c>
      <c r="I1669" t="s">
        <v>12943</v>
      </c>
      <c r="S1669" t="str">
        <f t="shared" ref="S1669:S1732" si="131">MID($I1669,11,12)</f>
        <v>prodigal_1_1</v>
      </c>
      <c r="T1669" t="str">
        <f t="shared" ref="T1669:T1732" si="132">MID($I1669,11,13)</f>
        <v>prodigal_1_16</v>
      </c>
      <c r="U1669" t="str">
        <f t="shared" ref="U1669:U1732" si="133">MID($I1669,11,14)</f>
        <v>prodigal_1_166</v>
      </c>
      <c r="V1669" t="str">
        <f t="shared" si="130"/>
        <v>prodigal_1_1666</v>
      </c>
      <c r="W1669" t="str">
        <f t="shared" ref="W1669:W1732" si="134">MID($I1669,11,16)</f>
        <v>prodigal_1_1666;</v>
      </c>
      <c r="Z1669">
        <f>MATCH(S1669,Description!$A$2:$A$4489,0)</f>
        <v>1</v>
      </c>
      <c r="AA1669">
        <f>MATCH(T1669,Description!$A$2:$A$4489,0)</f>
        <v>669</v>
      </c>
      <c r="AB1669">
        <f>MATCH(U1669,Description!$A$2:$A$4489,0)</f>
        <v>736</v>
      </c>
      <c r="AC1669">
        <f>MATCH(V1669,Description!$A$2:$A$4489,0)</f>
        <v>743</v>
      </c>
      <c r="AD1669">
        <v>1</v>
      </c>
    </row>
    <row r="1670" spans="1:30" x14ac:dyDescent="0.2">
      <c r="A1670" t="s">
        <v>11274</v>
      </c>
      <c r="B1670" t="s">
        <v>11275</v>
      </c>
      <c r="C1670" t="s">
        <v>4</v>
      </c>
      <c r="D1670">
        <v>1815454</v>
      </c>
      <c r="E1670">
        <v>1819686</v>
      </c>
      <c r="F1670">
        <v>829.1</v>
      </c>
      <c r="G1670" t="s">
        <v>11287</v>
      </c>
      <c r="H1670">
        <v>0</v>
      </c>
      <c r="I1670" t="s">
        <v>12944</v>
      </c>
      <c r="S1670" t="str">
        <f t="shared" si="131"/>
        <v>prodigal_1_1</v>
      </c>
      <c r="T1670" t="str">
        <f t="shared" si="132"/>
        <v>prodigal_1_16</v>
      </c>
      <c r="U1670" t="str">
        <f t="shared" si="133"/>
        <v>prodigal_1_166</v>
      </c>
      <c r="V1670" t="str">
        <f t="shared" si="130"/>
        <v>prodigal_1_1667</v>
      </c>
      <c r="W1670" t="str">
        <f t="shared" si="134"/>
        <v>prodigal_1_1667;</v>
      </c>
      <c r="Z1670">
        <f>MATCH(S1670,Description!$A$2:$A$4489,0)</f>
        <v>1</v>
      </c>
      <c r="AA1670">
        <f>MATCH(T1670,Description!$A$2:$A$4489,0)</f>
        <v>669</v>
      </c>
      <c r="AB1670">
        <f>MATCH(U1670,Description!$A$2:$A$4489,0)</f>
        <v>736</v>
      </c>
      <c r="AC1670">
        <f>MATCH(V1670,Description!$A$2:$A$4489,0)</f>
        <v>744</v>
      </c>
      <c r="AD1670">
        <v>1</v>
      </c>
    </row>
    <row r="1671" spans="1:30" x14ac:dyDescent="0.2">
      <c r="A1671" t="s">
        <v>11274</v>
      </c>
      <c r="B1671" t="s">
        <v>11275</v>
      </c>
      <c r="C1671" t="s">
        <v>4</v>
      </c>
      <c r="D1671">
        <v>1819722</v>
      </c>
      <c r="E1671">
        <v>1821608</v>
      </c>
      <c r="F1671">
        <v>391.6</v>
      </c>
      <c r="G1671" t="s">
        <v>11287</v>
      </c>
      <c r="H1671">
        <v>0</v>
      </c>
      <c r="I1671" t="s">
        <v>12945</v>
      </c>
      <c r="S1671" t="str">
        <f t="shared" si="131"/>
        <v>prodigal_1_1</v>
      </c>
      <c r="T1671" t="str">
        <f t="shared" si="132"/>
        <v>prodigal_1_16</v>
      </c>
      <c r="U1671" t="str">
        <f t="shared" si="133"/>
        <v>prodigal_1_166</v>
      </c>
      <c r="V1671" t="str">
        <f t="shared" si="130"/>
        <v>prodigal_1_1668</v>
      </c>
      <c r="W1671" t="str">
        <f t="shared" si="134"/>
        <v>prodigal_1_1668;</v>
      </c>
      <c r="Z1671">
        <f>MATCH(S1671,Description!$A$2:$A$4489,0)</f>
        <v>1</v>
      </c>
      <c r="AA1671">
        <f>MATCH(T1671,Description!$A$2:$A$4489,0)</f>
        <v>669</v>
      </c>
      <c r="AB1671">
        <f>MATCH(U1671,Description!$A$2:$A$4489,0)</f>
        <v>736</v>
      </c>
      <c r="AC1671">
        <f>MATCH(V1671,Description!$A$2:$A$4489,0)</f>
        <v>745</v>
      </c>
      <c r="AD1671">
        <v>1</v>
      </c>
    </row>
    <row r="1672" spans="1:30" x14ac:dyDescent="0.2">
      <c r="A1672" t="s">
        <v>11274</v>
      </c>
      <c r="B1672" t="s">
        <v>11275</v>
      </c>
      <c r="C1672" t="s">
        <v>4</v>
      </c>
      <c r="D1672">
        <v>1822017</v>
      </c>
      <c r="E1672">
        <v>1822571</v>
      </c>
      <c r="F1672">
        <v>69.099999999999994</v>
      </c>
      <c r="G1672" t="s">
        <v>11276</v>
      </c>
      <c r="H1672">
        <v>0</v>
      </c>
      <c r="I1672" t="s">
        <v>12946</v>
      </c>
      <c r="S1672" t="str">
        <f t="shared" si="131"/>
        <v>prodigal_1_1</v>
      </c>
      <c r="T1672" t="str">
        <f t="shared" si="132"/>
        <v>prodigal_1_16</v>
      </c>
      <c r="U1672" t="str">
        <f t="shared" si="133"/>
        <v>prodigal_1_166</v>
      </c>
      <c r="V1672" t="str">
        <f t="shared" si="130"/>
        <v>prodigal_1_1669</v>
      </c>
      <c r="W1672" t="str">
        <f t="shared" si="134"/>
        <v>prodigal_1_1669;</v>
      </c>
      <c r="Z1672">
        <f>MATCH(S1672,Description!$A$2:$A$4489,0)</f>
        <v>1</v>
      </c>
      <c r="AA1672">
        <f>MATCH(T1672,Description!$A$2:$A$4489,0)</f>
        <v>669</v>
      </c>
      <c r="AB1672">
        <f>MATCH(U1672,Description!$A$2:$A$4489,0)</f>
        <v>736</v>
      </c>
      <c r="AC1672">
        <f>MATCH(V1672,Description!$A$2:$A$4489,0)</f>
        <v>746</v>
      </c>
      <c r="AD1672">
        <v>1</v>
      </c>
    </row>
    <row r="1673" spans="1:30" x14ac:dyDescent="0.2">
      <c r="A1673" t="s">
        <v>11274</v>
      </c>
      <c r="B1673" t="s">
        <v>11275</v>
      </c>
      <c r="C1673" t="s">
        <v>4</v>
      </c>
      <c r="D1673">
        <v>1822697</v>
      </c>
      <c r="E1673">
        <v>1823887</v>
      </c>
      <c r="F1673">
        <v>218.2</v>
      </c>
      <c r="G1673" t="s">
        <v>11276</v>
      </c>
      <c r="H1673">
        <v>0</v>
      </c>
      <c r="I1673" t="s">
        <v>12947</v>
      </c>
      <c r="S1673" t="str">
        <f t="shared" si="131"/>
        <v>prodigal_1_1</v>
      </c>
      <c r="T1673" t="str">
        <f t="shared" si="132"/>
        <v>prodigal_1_16</v>
      </c>
      <c r="U1673" t="str">
        <f t="shared" si="133"/>
        <v>prodigal_1_167</v>
      </c>
      <c r="V1673" t="str">
        <f t="shared" si="130"/>
        <v>prodigal_1_1670</v>
      </c>
      <c r="W1673" t="str">
        <f t="shared" si="134"/>
        <v>prodigal_1_1670;</v>
      </c>
      <c r="Z1673">
        <f>MATCH(S1673,Description!$A$2:$A$4489,0)</f>
        <v>1</v>
      </c>
      <c r="AA1673">
        <f>MATCH(T1673,Description!$A$2:$A$4489,0)</f>
        <v>669</v>
      </c>
      <c r="AB1673">
        <f>MATCH(U1673,Description!$A$2:$A$4489,0)</f>
        <v>747</v>
      </c>
      <c r="AC1673">
        <f>MATCH(V1673,Description!$A$2:$A$4489,0)</f>
        <v>748</v>
      </c>
      <c r="AD1673">
        <v>1</v>
      </c>
    </row>
    <row r="1674" spans="1:30" x14ac:dyDescent="0.2">
      <c r="A1674" t="s">
        <v>11274</v>
      </c>
      <c r="B1674" t="s">
        <v>11275</v>
      </c>
      <c r="C1674" t="s">
        <v>4</v>
      </c>
      <c r="D1674">
        <v>1823895</v>
      </c>
      <c r="E1674">
        <v>1825247</v>
      </c>
      <c r="F1674">
        <v>263.10000000000002</v>
      </c>
      <c r="G1674" t="s">
        <v>11287</v>
      </c>
      <c r="H1674">
        <v>0</v>
      </c>
      <c r="I1674" t="s">
        <v>12948</v>
      </c>
      <c r="S1674" t="str">
        <f t="shared" si="131"/>
        <v>prodigal_1_1</v>
      </c>
      <c r="T1674" t="str">
        <f t="shared" si="132"/>
        <v>prodigal_1_16</v>
      </c>
      <c r="U1674" t="str">
        <f t="shared" si="133"/>
        <v>prodigal_1_167</v>
      </c>
      <c r="V1674" t="str">
        <f t="shared" si="130"/>
        <v>prodigal_1_1671</v>
      </c>
      <c r="W1674" t="str">
        <f t="shared" si="134"/>
        <v>prodigal_1_1671;</v>
      </c>
      <c r="Z1674">
        <f>MATCH(S1674,Description!$A$2:$A$4489,0)</f>
        <v>1</v>
      </c>
      <c r="AA1674">
        <f>MATCH(T1674,Description!$A$2:$A$4489,0)</f>
        <v>669</v>
      </c>
      <c r="AB1674">
        <f>MATCH(U1674,Description!$A$2:$A$4489,0)</f>
        <v>747</v>
      </c>
      <c r="AC1674">
        <f>MATCH(V1674,Description!$A$2:$A$4489,0)</f>
        <v>749</v>
      </c>
      <c r="AD1674">
        <v>1</v>
      </c>
    </row>
    <row r="1675" spans="1:30" x14ac:dyDescent="0.2">
      <c r="A1675" t="s">
        <v>11274</v>
      </c>
      <c r="B1675" t="s">
        <v>11275</v>
      </c>
      <c r="C1675" t="s">
        <v>4</v>
      </c>
      <c r="D1675">
        <v>1825414</v>
      </c>
      <c r="E1675">
        <v>1827372</v>
      </c>
      <c r="F1675">
        <v>276.89999999999998</v>
      </c>
      <c r="G1675" t="s">
        <v>11287</v>
      </c>
      <c r="H1675">
        <v>0</v>
      </c>
      <c r="I1675" t="s">
        <v>12949</v>
      </c>
      <c r="S1675" t="str">
        <f t="shared" si="131"/>
        <v>prodigal_1_1</v>
      </c>
      <c r="T1675" t="str">
        <f t="shared" si="132"/>
        <v>prodigal_1_16</v>
      </c>
      <c r="U1675" t="str">
        <f t="shared" si="133"/>
        <v>prodigal_1_167</v>
      </c>
      <c r="V1675" t="str">
        <f t="shared" si="130"/>
        <v>prodigal_1_1672</v>
      </c>
      <c r="W1675" t="str">
        <f t="shared" si="134"/>
        <v>prodigal_1_1672;</v>
      </c>
      <c r="Z1675">
        <f>MATCH(S1675,Description!$A$2:$A$4489,0)</f>
        <v>1</v>
      </c>
      <c r="AA1675">
        <f>MATCH(T1675,Description!$A$2:$A$4489,0)</f>
        <v>669</v>
      </c>
      <c r="AB1675">
        <f>MATCH(U1675,Description!$A$2:$A$4489,0)</f>
        <v>747</v>
      </c>
      <c r="AC1675">
        <f>MATCH(V1675,Description!$A$2:$A$4489,0)</f>
        <v>750</v>
      </c>
      <c r="AD1675">
        <v>1</v>
      </c>
    </row>
    <row r="1676" spans="1:30" x14ac:dyDescent="0.2">
      <c r="A1676" t="s">
        <v>11274</v>
      </c>
      <c r="B1676" t="s">
        <v>11275</v>
      </c>
      <c r="C1676" t="s">
        <v>4</v>
      </c>
      <c r="D1676">
        <v>1827372</v>
      </c>
      <c r="E1676">
        <v>1827833</v>
      </c>
      <c r="F1676">
        <v>62.3</v>
      </c>
      <c r="G1676" t="s">
        <v>11287</v>
      </c>
      <c r="H1676">
        <v>0</v>
      </c>
      <c r="I1676" t="s">
        <v>12950</v>
      </c>
      <c r="S1676" t="str">
        <f t="shared" si="131"/>
        <v>prodigal_1_1</v>
      </c>
      <c r="T1676" t="str">
        <f t="shared" si="132"/>
        <v>prodigal_1_16</v>
      </c>
      <c r="U1676" t="str">
        <f t="shared" si="133"/>
        <v>prodigal_1_167</v>
      </c>
      <c r="V1676" t="str">
        <f t="shared" si="130"/>
        <v>prodigal_1_1673</v>
      </c>
      <c r="W1676" t="str">
        <f t="shared" si="134"/>
        <v>prodigal_1_1673;</v>
      </c>
      <c r="Z1676">
        <f>MATCH(S1676,Description!$A$2:$A$4489,0)</f>
        <v>1</v>
      </c>
      <c r="AA1676">
        <f>MATCH(T1676,Description!$A$2:$A$4489,0)</f>
        <v>669</v>
      </c>
      <c r="AB1676">
        <f>MATCH(U1676,Description!$A$2:$A$4489,0)</f>
        <v>747</v>
      </c>
      <c r="AC1676">
        <f>MATCH(V1676,Description!$A$2:$A$4489,0)</f>
        <v>751</v>
      </c>
      <c r="AD1676">
        <v>1</v>
      </c>
    </row>
    <row r="1677" spans="1:30" x14ac:dyDescent="0.2">
      <c r="A1677" t="s">
        <v>11274</v>
      </c>
      <c r="B1677" t="s">
        <v>11275</v>
      </c>
      <c r="C1677" t="s">
        <v>4</v>
      </c>
      <c r="D1677">
        <v>1828489</v>
      </c>
      <c r="E1677">
        <v>1829853</v>
      </c>
      <c r="F1677">
        <v>302.60000000000002</v>
      </c>
      <c r="G1677" t="s">
        <v>11287</v>
      </c>
      <c r="H1677">
        <v>0</v>
      </c>
      <c r="I1677" t="s">
        <v>12951</v>
      </c>
      <c r="S1677" t="str">
        <f t="shared" si="131"/>
        <v>prodigal_1_1</v>
      </c>
      <c r="T1677" t="str">
        <f t="shared" si="132"/>
        <v>prodigal_1_16</v>
      </c>
      <c r="U1677" t="str">
        <f t="shared" si="133"/>
        <v>prodigal_1_167</v>
      </c>
      <c r="V1677" t="str">
        <f t="shared" si="130"/>
        <v>prodigal_1_1674</v>
      </c>
      <c r="W1677" t="str">
        <f t="shared" si="134"/>
        <v>prodigal_1_1674;</v>
      </c>
      <c r="Z1677">
        <f>MATCH(S1677,Description!$A$2:$A$4489,0)</f>
        <v>1</v>
      </c>
      <c r="AA1677">
        <f>MATCH(T1677,Description!$A$2:$A$4489,0)</f>
        <v>669</v>
      </c>
      <c r="AB1677">
        <f>MATCH(U1677,Description!$A$2:$A$4489,0)</f>
        <v>747</v>
      </c>
      <c r="AC1677">
        <f>MATCH(V1677,Description!$A$2:$A$4489,0)</f>
        <v>752</v>
      </c>
      <c r="AD1677">
        <v>1</v>
      </c>
    </row>
    <row r="1678" spans="1:30" x14ac:dyDescent="0.2">
      <c r="A1678" t="s">
        <v>11274</v>
      </c>
      <c r="B1678" t="s">
        <v>11275</v>
      </c>
      <c r="C1678" t="s">
        <v>4</v>
      </c>
      <c r="D1678">
        <v>1829881</v>
      </c>
      <c r="E1678">
        <v>1830345</v>
      </c>
      <c r="F1678">
        <v>85.9</v>
      </c>
      <c r="G1678" t="s">
        <v>11287</v>
      </c>
      <c r="H1678">
        <v>0</v>
      </c>
      <c r="I1678" t="s">
        <v>12952</v>
      </c>
      <c r="S1678" t="str">
        <f t="shared" si="131"/>
        <v>prodigal_1_1</v>
      </c>
      <c r="T1678" t="str">
        <f t="shared" si="132"/>
        <v>prodigal_1_16</v>
      </c>
      <c r="U1678" t="str">
        <f t="shared" si="133"/>
        <v>prodigal_1_167</v>
      </c>
      <c r="V1678" t="str">
        <f t="shared" si="130"/>
        <v>prodigal_1_1675</v>
      </c>
      <c r="W1678" t="str">
        <f t="shared" si="134"/>
        <v>prodigal_1_1675;</v>
      </c>
      <c r="Z1678">
        <f>MATCH(S1678,Description!$A$2:$A$4489,0)</f>
        <v>1</v>
      </c>
      <c r="AA1678">
        <f>MATCH(T1678,Description!$A$2:$A$4489,0)</f>
        <v>669</v>
      </c>
      <c r="AB1678">
        <f>MATCH(U1678,Description!$A$2:$A$4489,0)</f>
        <v>747</v>
      </c>
      <c r="AC1678">
        <f>MATCH(V1678,Description!$A$2:$A$4489,0)</f>
        <v>753</v>
      </c>
      <c r="AD1678">
        <v>1</v>
      </c>
    </row>
    <row r="1679" spans="1:30" x14ac:dyDescent="0.2">
      <c r="A1679" t="s">
        <v>11274</v>
      </c>
      <c r="B1679" t="s">
        <v>11275</v>
      </c>
      <c r="C1679" t="s">
        <v>4</v>
      </c>
      <c r="D1679">
        <v>1830406</v>
      </c>
      <c r="E1679">
        <v>1830846</v>
      </c>
      <c r="F1679">
        <v>59.9</v>
      </c>
      <c r="G1679" t="s">
        <v>11287</v>
      </c>
      <c r="H1679">
        <v>0</v>
      </c>
      <c r="I1679" t="s">
        <v>12953</v>
      </c>
      <c r="S1679" t="str">
        <f t="shared" si="131"/>
        <v>prodigal_1_1</v>
      </c>
      <c r="T1679" t="str">
        <f t="shared" si="132"/>
        <v>prodigal_1_16</v>
      </c>
      <c r="U1679" t="str">
        <f t="shared" si="133"/>
        <v>prodigal_1_167</v>
      </c>
      <c r="V1679" t="str">
        <f t="shared" si="130"/>
        <v>prodigal_1_1676</v>
      </c>
      <c r="W1679" t="str">
        <f t="shared" si="134"/>
        <v>prodigal_1_1676;</v>
      </c>
      <c r="Z1679">
        <f>MATCH(S1679,Description!$A$2:$A$4489,0)</f>
        <v>1</v>
      </c>
      <c r="AA1679">
        <f>MATCH(T1679,Description!$A$2:$A$4489,0)</f>
        <v>669</v>
      </c>
      <c r="AB1679">
        <f>MATCH(U1679,Description!$A$2:$A$4489,0)</f>
        <v>747</v>
      </c>
      <c r="AC1679">
        <f>MATCH(V1679,Description!$A$2:$A$4489,0)</f>
        <v>754</v>
      </c>
      <c r="AD1679">
        <v>1</v>
      </c>
    </row>
    <row r="1680" spans="1:30" x14ac:dyDescent="0.2">
      <c r="A1680" t="s">
        <v>11274</v>
      </c>
      <c r="B1680" t="s">
        <v>11275</v>
      </c>
      <c r="C1680" t="s">
        <v>4</v>
      </c>
      <c r="D1680">
        <v>1831130</v>
      </c>
      <c r="E1680">
        <v>1832935</v>
      </c>
      <c r="F1680">
        <v>358.2</v>
      </c>
      <c r="G1680" t="s">
        <v>11287</v>
      </c>
      <c r="H1680">
        <v>0</v>
      </c>
      <c r="I1680" t="s">
        <v>12954</v>
      </c>
      <c r="S1680" t="str">
        <f t="shared" si="131"/>
        <v>prodigal_1_1</v>
      </c>
      <c r="T1680" t="str">
        <f t="shared" si="132"/>
        <v>prodigal_1_16</v>
      </c>
      <c r="U1680" t="str">
        <f t="shared" si="133"/>
        <v>prodigal_1_167</v>
      </c>
      <c r="V1680" t="str">
        <f t="shared" si="130"/>
        <v>prodigal_1_1677</v>
      </c>
      <c r="W1680" t="str">
        <f t="shared" si="134"/>
        <v>prodigal_1_1677;</v>
      </c>
      <c r="Z1680">
        <f>MATCH(S1680,Description!$A$2:$A$4489,0)</f>
        <v>1</v>
      </c>
      <c r="AA1680">
        <f>MATCH(T1680,Description!$A$2:$A$4489,0)</f>
        <v>669</v>
      </c>
      <c r="AB1680">
        <f>MATCH(U1680,Description!$A$2:$A$4489,0)</f>
        <v>747</v>
      </c>
      <c r="AC1680">
        <f>MATCH(V1680,Description!$A$2:$A$4489,0)</f>
        <v>755</v>
      </c>
      <c r="AD1680">
        <v>1</v>
      </c>
    </row>
    <row r="1681" spans="1:30" x14ac:dyDescent="0.2">
      <c r="A1681" t="s">
        <v>11274</v>
      </c>
      <c r="B1681" t="s">
        <v>11275</v>
      </c>
      <c r="C1681" t="s">
        <v>4</v>
      </c>
      <c r="D1681">
        <v>1833247</v>
      </c>
      <c r="E1681">
        <v>1833405</v>
      </c>
      <c r="F1681">
        <v>13.3</v>
      </c>
      <c r="G1681" t="s">
        <v>11287</v>
      </c>
      <c r="H1681">
        <v>0</v>
      </c>
      <c r="I1681" t="s">
        <v>12955</v>
      </c>
      <c r="S1681" t="str">
        <f t="shared" si="131"/>
        <v>prodigal_1_1</v>
      </c>
      <c r="T1681" t="str">
        <f t="shared" si="132"/>
        <v>prodigal_1_16</v>
      </c>
      <c r="U1681" t="str">
        <f t="shared" si="133"/>
        <v>prodigal_1_167</v>
      </c>
      <c r="V1681" t="str">
        <f t="shared" si="130"/>
        <v>prodigal_1_1678</v>
      </c>
      <c r="W1681" t="str">
        <f t="shared" si="134"/>
        <v>prodigal_1_1678;</v>
      </c>
      <c r="Z1681">
        <f>MATCH(S1681,Description!$A$2:$A$4489,0)</f>
        <v>1</v>
      </c>
      <c r="AA1681">
        <f>MATCH(T1681,Description!$A$2:$A$4489,0)</f>
        <v>669</v>
      </c>
      <c r="AB1681">
        <f>MATCH(U1681,Description!$A$2:$A$4489,0)</f>
        <v>747</v>
      </c>
      <c r="AC1681">
        <f>MATCH(V1681,Description!$A$2:$A$4489,0)</f>
        <v>756</v>
      </c>
      <c r="AD1681">
        <v>1</v>
      </c>
    </row>
    <row r="1682" spans="1:30" x14ac:dyDescent="0.2">
      <c r="A1682" t="s">
        <v>11274</v>
      </c>
      <c r="B1682" t="s">
        <v>11275</v>
      </c>
      <c r="C1682" t="s">
        <v>4</v>
      </c>
      <c r="D1682">
        <v>1833591</v>
      </c>
      <c r="E1682">
        <v>1834460</v>
      </c>
      <c r="F1682">
        <v>196.5</v>
      </c>
      <c r="G1682" t="s">
        <v>11287</v>
      </c>
      <c r="H1682">
        <v>0</v>
      </c>
      <c r="I1682" t="s">
        <v>12956</v>
      </c>
      <c r="S1682" t="str">
        <f t="shared" si="131"/>
        <v>prodigal_1_1</v>
      </c>
      <c r="T1682" t="str">
        <f t="shared" si="132"/>
        <v>prodigal_1_16</v>
      </c>
      <c r="U1682" t="str">
        <f t="shared" si="133"/>
        <v>prodigal_1_167</v>
      </c>
      <c r="V1682" t="str">
        <f t="shared" si="130"/>
        <v>prodigal_1_1679</v>
      </c>
      <c r="W1682" t="str">
        <f t="shared" si="134"/>
        <v>prodigal_1_1679;</v>
      </c>
      <c r="Z1682">
        <f>MATCH(S1682,Description!$A$2:$A$4489,0)</f>
        <v>1</v>
      </c>
      <c r="AA1682">
        <f>MATCH(T1682,Description!$A$2:$A$4489,0)</f>
        <v>669</v>
      </c>
      <c r="AB1682">
        <f>MATCH(U1682,Description!$A$2:$A$4489,0)</f>
        <v>747</v>
      </c>
      <c r="AC1682">
        <f>MATCH(V1682,Description!$A$2:$A$4489,0)</f>
        <v>757</v>
      </c>
      <c r="AD1682">
        <v>1</v>
      </c>
    </row>
    <row r="1683" spans="1:30" x14ac:dyDescent="0.2">
      <c r="A1683" t="s">
        <v>11274</v>
      </c>
      <c r="B1683" t="s">
        <v>11275</v>
      </c>
      <c r="C1683" t="s">
        <v>4</v>
      </c>
      <c r="D1683">
        <v>1834559</v>
      </c>
      <c r="E1683">
        <v>1835179</v>
      </c>
      <c r="F1683">
        <v>81.7</v>
      </c>
      <c r="G1683" t="s">
        <v>11287</v>
      </c>
      <c r="H1683">
        <v>0</v>
      </c>
      <c r="I1683" t="s">
        <v>12957</v>
      </c>
      <c r="S1683" t="str">
        <f t="shared" si="131"/>
        <v>prodigal_1_1</v>
      </c>
      <c r="T1683" t="str">
        <f t="shared" si="132"/>
        <v>prodigal_1_16</v>
      </c>
      <c r="U1683" t="str">
        <f t="shared" si="133"/>
        <v>prodigal_1_168</v>
      </c>
      <c r="V1683" t="str">
        <f t="shared" si="130"/>
        <v>prodigal_1_1680</v>
      </c>
      <c r="W1683" t="str">
        <f t="shared" si="134"/>
        <v>prodigal_1_1680;</v>
      </c>
      <c r="Z1683">
        <f>MATCH(S1683,Description!$A$2:$A$4489,0)</f>
        <v>1</v>
      </c>
      <c r="AA1683">
        <f>MATCH(T1683,Description!$A$2:$A$4489,0)</f>
        <v>669</v>
      </c>
      <c r="AB1683">
        <f>MATCH(U1683,Description!$A$2:$A$4489,0)</f>
        <v>758</v>
      </c>
      <c r="AC1683">
        <f>MATCH(V1683,Description!$A$2:$A$4489,0)</f>
        <v>759</v>
      </c>
      <c r="AD1683">
        <v>1</v>
      </c>
    </row>
    <row r="1684" spans="1:30" x14ac:dyDescent="0.2">
      <c r="A1684" t="s">
        <v>11274</v>
      </c>
      <c r="B1684" t="s">
        <v>11275</v>
      </c>
      <c r="C1684" t="s">
        <v>4</v>
      </c>
      <c r="D1684">
        <v>1835172</v>
      </c>
      <c r="E1684">
        <v>1838144</v>
      </c>
      <c r="F1684">
        <v>570.5</v>
      </c>
      <c r="G1684" t="s">
        <v>11287</v>
      </c>
      <c r="H1684">
        <v>0</v>
      </c>
      <c r="I1684" t="s">
        <v>12958</v>
      </c>
      <c r="S1684" t="str">
        <f t="shared" si="131"/>
        <v>prodigal_1_1</v>
      </c>
      <c r="T1684" t="str">
        <f t="shared" si="132"/>
        <v>prodigal_1_16</v>
      </c>
      <c r="U1684" t="str">
        <f t="shared" si="133"/>
        <v>prodigal_1_168</v>
      </c>
      <c r="V1684" t="str">
        <f t="shared" ref="V1684:V1747" si="135">MID($I1684,11,15)</f>
        <v>prodigal_1_1681</v>
      </c>
      <c r="W1684" t="str">
        <f t="shared" si="134"/>
        <v>prodigal_1_1681;</v>
      </c>
      <c r="Z1684">
        <f>MATCH(S1684,Description!$A$2:$A$4489,0)</f>
        <v>1</v>
      </c>
      <c r="AA1684">
        <f>MATCH(T1684,Description!$A$2:$A$4489,0)</f>
        <v>669</v>
      </c>
      <c r="AB1684">
        <f>MATCH(U1684,Description!$A$2:$A$4489,0)</f>
        <v>758</v>
      </c>
      <c r="AC1684">
        <f>MATCH(V1684,Description!$A$2:$A$4489,0)</f>
        <v>760</v>
      </c>
      <c r="AD1684">
        <v>1</v>
      </c>
    </row>
    <row r="1685" spans="1:30" x14ac:dyDescent="0.2">
      <c r="A1685" t="s">
        <v>11274</v>
      </c>
      <c r="B1685" t="s">
        <v>11275</v>
      </c>
      <c r="C1685" t="s">
        <v>4</v>
      </c>
      <c r="D1685">
        <v>1838141</v>
      </c>
      <c r="E1685">
        <v>1838419</v>
      </c>
      <c r="F1685">
        <v>39.200000000000003</v>
      </c>
      <c r="G1685" t="s">
        <v>11287</v>
      </c>
      <c r="H1685">
        <v>0</v>
      </c>
      <c r="I1685" t="s">
        <v>12959</v>
      </c>
      <c r="S1685" t="str">
        <f t="shared" si="131"/>
        <v>prodigal_1_1</v>
      </c>
      <c r="T1685" t="str">
        <f t="shared" si="132"/>
        <v>prodigal_1_16</v>
      </c>
      <c r="U1685" t="str">
        <f t="shared" si="133"/>
        <v>prodigal_1_168</v>
      </c>
      <c r="V1685" t="str">
        <f t="shared" si="135"/>
        <v>prodigal_1_1682</v>
      </c>
      <c r="W1685" t="str">
        <f t="shared" si="134"/>
        <v>prodigal_1_1682;</v>
      </c>
      <c r="Z1685">
        <f>MATCH(S1685,Description!$A$2:$A$4489,0)</f>
        <v>1</v>
      </c>
      <c r="AA1685">
        <f>MATCH(T1685,Description!$A$2:$A$4489,0)</f>
        <v>669</v>
      </c>
      <c r="AB1685">
        <f>MATCH(U1685,Description!$A$2:$A$4489,0)</f>
        <v>758</v>
      </c>
      <c r="AC1685">
        <f>MATCH(V1685,Description!$A$2:$A$4489,0)</f>
        <v>761</v>
      </c>
      <c r="AD1685">
        <v>1</v>
      </c>
    </row>
    <row r="1686" spans="1:30" x14ac:dyDescent="0.2">
      <c r="A1686" t="s">
        <v>11274</v>
      </c>
      <c r="B1686" t="s">
        <v>11275</v>
      </c>
      <c r="C1686" t="s">
        <v>4</v>
      </c>
      <c r="D1686">
        <v>1838625</v>
      </c>
      <c r="E1686">
        <v>1839881</v>
      </c>
      <c r="F1686">
        <v>241.5</v>
      </c>
      <c r="G1686" t="s">
        <v>11287</v>
      </c>
      <c r="H1686">
        <v>0</v>
      </c>
      <c r="I1686" t="s">
        <v>12960</v>
      </c>
      <c r="S1686" t="str">
        <f t="shared" si="131"/>
        <v>prodigal_1_1</v>
      </c>
      <c r="T1686" t="str">
        <f t="shared" si="132"/>
        <v>prodigal_1_16</v>
      </c>
      <c r="U1686" t="str">
        <f t="shared" si="133"/>
        <v>prodigal_1_168</v>
      </c>
      <c r="V1686" t="str">
        <f t="shared" si="135"/>
        <v>prodigal_1_1683</v>
      </c>
      <c r="W1686" t="str">
        <f t="shared" si="134"/>
        <v>prodigal_1_1683;</v>
      </c>
      <c r="Z1686">
        <f>MATCH(S1686,Description!$A$2:$A$4489,0)</f>
        <v>1</v>
      </c>
      <c r="AA1686">
        <f>MATCH(T1686,Description!$A$2:$A$4489,0)</f>
        <v>669</v>
      </c>
      <c r="AB1686">
        <f>MATCH(U1686,Description!$A$2:$A$4489,0)</f>
        <v>758</v>
      </c>
      <c r="AC1686">
        <f>MATCH(V1686,Description!$A$2:$A$4489,0)</f>
        <v>762</v>
      </c>
      <c r="AD1686">
        <v>1</v>
      </c>
    </row>
    <row r="1687" spans="1:30" x14ac:dyDescent="0.2">
      <c r="A1687" t="s">
        <v>11274</v>
      </c>
      <c r="B1687" t="s">
        <v>11275</v>
      </c>
      <c r="C1687" t="s">
        <v>4</v>
      </c>
      <c r="D1687">
        <v>1840061</v>
      </c>
      <c r="E1687">
        <v>1841035</v>
      </c>
      <c r="F1687">
        <v>158.69999999999999</v>
      </c>
      <c r="G1687" t="s">
        <v>11276</v>
      </c>
      <c r="H1687">
        <v>0</v>
      </c>
      <c r="I1687" t="s">
        <v>12961</v>
      </c>
      <c r="S1687" t="str">
        <f t="shared" si="131"/>
        <v>prodigal_1_1</v>
      </c>
      <c r="T1687" t="str">
        <f t="shared" si="132"/>
        <v>prodigal_1_16</v>
      </c>
      <c r="U1687" t="str">
        <f t="shared" si="133"/>
        <v>prodigal_1_168</v>
      </c>
      <c r="V1687" t="str">
        <f t="shared" si="135"/>
        <v>prodigal_1_1684</v>
      </c>
      <c r="W1687" t="str">
        <f t="shared" si="134"/>
        <v>prodigal_1_1684;</v>
      </c>
      <c r="Z1687">
        <f>MATCH(S1687,Description!$A$2:$A$4489,0)</f>
        <v>1</v>
      </c>
      <c r="AA1687">
        <f>MATCH(T1687,Description!$A$2:$A$4489,0)</f>
        <v>669</v>
      </c>
      <c r="AB1687">
        <f>MATCH(U1687,Description!$A$2:$A$4489,0)</f>
        <v>758</v>
      </c>
      <c r="AC1687">
        <f>MATCH(V1687,Description!$A$2:$A$4489,0)</f>
        <v>763</v>
      </c>
      <c r="AD1687">
        <v>1</v>
      </c>
    </row>
    <row r="1688" spans="1:30" x14ac:dyDescent="0.2">
      <c r="A1688" t="s">
        <v>11274</v>
      </c>
      <c r="B1688" t="s">
        <v>11275</v>
      </c>
      <c r="C1688" t="s">
        <v>4</v>
      </c>
      <c r="D1688">
        <v>1841154</v>
      </c>
      <c r="E1688">
        <v>1841354</v>
      </c>
      <c r="F1688">
        <v>55.2</v>
      </c>
      <c r="G1688" t="s">
        <v>11287</v>
      </c>
      <c r="H1688">
        <v>0</v>
      </c>
      <c r="I1688" t="s">
        <v>12962</v>
      </c>
      <c r="S1688" t="str">
        <f t="shared" si="131"/>
        <v>prodigal_1_1</v>
      </c>
      <c r="T1688" t="str">
        <f t="shared" si="132"/>
        <v>prodigal_1_16</v>
      </c>
      <c r="U1688" t="str">
        <f t="shared" si="133"/>
        <v>prodigal_1_168</v>
      </c>
      <c r="V1688" t="str">
        <f t="shared" si="135"/>
        <v>prodigal_1_1685</v>
      </c>
      <c r="W1688" t="str">
        <f t="shared" si="134"/>
        <v>prodigal_1_1685;</v>
      </c>
      <c r="Z1688">
        <f>MATCH(S1688,Description!$A$2:$A$4489,0)</f>
        <v>1</v>
      </c>
      <c r="AA1688">
        <f>MATCH(T1688,Description!$A$2:$A$4489,0)</f>
        <v>669</v>
      </c>
      <c r="AB1688">
        <f>MATCH(U1688,Description!$A$2:$A$4489,0)</f>
        <v>758</v>
      </c>
      <c r="AC1688">
        <f>MATCH(V1688,Description!$A$2:$A$4489,0)</f>
        <v>764</v>
      </c>
      <c r="AD1688">
        <v>1</v>
      </c>
    </row>
    <row r="1689" spans="1:30" x14ac:dyDescent="0.2">
      <c r="A1689" t="s">
        <v>11274</v>
      </c>
      <c r="B1689" t="s">
        <v>11275</v>
      </c>
      <c r="C1689" t="s">
        <v>4</v>
      </c>
      <c r="D1689">
        <v>1841501</v>
      </c>
      <c r="E1689">
        <v>1842910</v>
      </c>
      <c r="F1689">
        <v>329.2</v>
      </c>
      <c r="G1689" t="s">
        <v>11287</v>
      </c>
      <c r="H1689">
        <v>0</v>
      </c>
      <c r="I1689" t="s">
        <v>12963</v>
      </c>
      <c r="S1689" t="str">
        <f t="shared" si="131"/>
        <v>prodigal_1_1</v>
      </c>
      <c r="T1689" t="str">
        <f t="shared" si="132"/>
        <v>prodigal_1_16</v>
      </c>
      <c r="U1689" t="str">
        <f t="shared" si="133"/>
        <v>prodigal_1_168</v>
      </c>
      <c r="V1689" t="str">
        <f t="shared" si="135"/>
        <v>prodigal_1_1686</v>
      </c>
      <c r="W1689" t="str">
        <f t="shared" si="134"/>
        <v>prodigal_1_1686;</v>
      </c>
      <c r="Z1689">
        <f>MATCH(S1689,Description!$A$2:$A$4489,0)</f>
        <v>1</v>
      </c>
      <c r="AA1689">
        <f>MATCH(T1689,Description!$A$2:$A$4489,0)</f>
        <v>669</v>
      </c>
      <c r="AB1689">
        <f>MATCH(U1689,Description!$A$2:$A$4489,0)</f>
        <v>758</v>
      </c>
      <c r="AC1689">
        <f>MATCH(V1689,Description!$A$2:$A$4489,0)</f>
        <v>765</v>
      </c>
      <c r="AD1689">
        <v>1</v>
      </c>
    </row>
    <row r="1690" spans="1:30" x14ac:dyDescent="0.2">
      <c r="A1690" t="s">
        <v>11274</v>
      </c>
      <c r="B1690" t="s">
        <v>11275</v>
      </c>
      <c r="C1690" t="s">
        <v>4</v>
      </c>
      <c r="D1690">
        <v>1843064</v>
      </c>
      <c r="E1690">
        <v>1843156</v>
      </c>
      <c r="F1690">
        <v>2.5</v>
      </c>
      <c r="G1690" t="s">
        <v>11287</v>
      </c>
      <c r="H1690">
        <v>0</v>
      </c>
      <c r="I1690" t="s">
        <v>12964</v>
      </c>
      <c r="S1690" t="str">
        <f t="shared" si="131"/>
        <v>prodigal_1_1</v>
      </c>
      <c r="T1690" t="str">
        <f t="shared" si="132"/>
        <v>prodigal_1_16</v>
      </c>
      <c r="U1690" t="str">
        <f t="shared" si="133"/>
        <v>prodigal_1_168</v>
      </c>
      <c r="V1690" t="str">
        <f t="shared" si="135"/>
        <v>prodigal_1_1687</v>
      </c>
      <c r="W1690" t="str">
        <f t="shared" si="134"/>
        <v>prodigal_1_1687;</v>
      </c>
      <c r="Z1690">
        <f>MATCH(S1690,Description!$A$2:$A$4489,0)</f>
        <v>1</v>
      </c>
      <c r="AA1690">
        <f>MATCH(T1690,Description!$A$2:$A$4489,0)</f>
        <v>669</v>
      </c>
      <c r="AB1690">
        <f>MATCH(U1690,Description!$A$2:$A$4489,0)</f>
        <v>758</v>
      </c>
      <c r="AC1690">
        <f>MATCH(V1690,Description!$A$2:$A$4489,0)</f>
        <v>766</v>
      </c>
      <c r="AD1690">
        <v>1</v>
      </c>
    </row>
    <row r="1691" spans="1:30" x14ac:dyDescent="0.2">
      <c r="A1691" t="s">
        <v>11274</v>
      </c>
      <c r="B1691" t="s">
        <v>11275</v>
      </c>
      <c r="C1691" t="s">
        <v>4</v>
      </c>
      <c r="D1691">
        <v>1843392</v>
      </c>
      <c r="E1691">
        <v>1844753</v>
      </c>
      <c r="F1691">
        <v>310.7</v>
      </c>
      <c r="G1691" t="s">
        <v>11287</v>
      </c>
      <c r="H1691">
        <v>0</v>
      </c>
      <c r="I1691" t="s">
        <v>12965</v>
      </c>
      <c r="S1691" t="str">
        <f t="shared" si="131"/>
        <v>prodigal_1_1</v>
      </c>
      <c r="T1691" t="str">
        <f t="shared" si="132"/>
        <v>prodigal_1_16</v>
      </c>
      <c r="U1691" t="str">
        <f t="shared" si="133"/>
        <v>prodigal_1_168</v>
      </c>
      <c r="V1691" t="str">
        <f t="shared" si="135"/>
        <v>prodigal_1_1688</v>
      </c>
      <c r="W1691" t="str">
        <f t="shared" si="134"/>
        <v>prodigal_1_1688;</v>
      </c>
      <c r="Z1691">
        <f>MATCH(S1691,Description!$A$2:$A$4489,0)</f>
        <v>1</v>
      </c>
      <c r="AA1691">
        <f>MATCH(T1691,Description!$A$2:$A$4489,0)</f>
        <v>669</v>
      </c>
      <c r="AB1691">
        <f>MATCH(U1691,Description!$A$2:$A$4489,0)</f>
        <v>758</v>
      </c>
      <c r="AC1691">
        <f>MATCH(V1691,Description!$A$2:$A$4489,0)</f>
        <v>767</v>
      </c>
      <c r="AD1691">
        <v>1</v>
      </c>
    </row>
    <row r="1692" spans="1:30" x14ac:dyDescent="0.2">
      <c r="A1692" t="s">
        <v>11274</v>
      </c>
      <c r="B1692" t="s">
        <v>11275</v>
      </c>
      <c r="C1692" t="s">
        <v>4</v>
      </c>
      <c r="D1692">
        <v>1844875</v>
      </c>
      <c r="E1692">
        <v>1846212</v>
      </c>
      <c r="F1692">
        <v>305.3</v>
      </c>
      <c r="G1692" t="s">
        <v>11287</v>
      </c>
      <c r="H1692">
        <v>0</v>
      </c>
      <c r="I1692" t="s">
        <v>12966</v>
      </c>
      <c r="S1692" t="str">
        <f t="shared" si="131"/>
        <v>prodigal_1_1</v>
      </c>
      <c r="T1692" t="str">
        <f t="shared" si="132"/>
        <v>prodigal_1_16</v>
      </c>
      <c r="U1692" t="str">
        <f t="shared" si="133"/>
        <v>prodigal_1_168</v>
      </c>
      <c r="V1692" t="str">
        <f t="shared" si="135"/>
        <v>prodigal_1_1689</v>
      </c>
      <c r="W1692" t="str">
        <f t="shared" si="134"/>
        <v>prodigal_1_1689;</v>
      </c>
      <c r="Z1692">
        <f>MATCH(S1692,Description!$A$2:$A$4489,0)</f>
        <v>1</v>
      </c>
      <c r="AA1692">
        <f>MATCH(T1692,Description!$A$2:$A$4489,0)</f>
        <v>669</v>
      </c>
      <c r="AB1692">
        <f>MATCH(U1692,Description!$A$2:$A$4489,0)</f>
        <v>758</v>
      </c>
      <c r="AC1692">
        <f>MATCH(V1692,Description!$A$2:$A$4489,0)</f>
        <v>768</v>
      </c>
      <c r="AD1692">
        <v>1</v>
      </c>
    </row>
    <row r="1693" spans="1:30" x14ac:dyDescent="0.2">
      <c r="A1693" t="s">
        <v>11274</v>
      </c>
      <c r="B1693" t="s">
        <v>11275</v>
      </c>
      <c r="C1693" t="s">
        <v>4</v>
      </c>
      <c r="D1693">
        <v>1846290</v>
      </c>
      <c r="E1693">
        <v>1847000</v>
      </c>
      <c r="F1693">
        <v>161.5</v>
      </c>
      <c r="G1693" t="s">
        <v>11287</v>
      </c>
      <c r="H1693">
        <v>0</v>
      </c>
      <c r="I1693" t="s">
        <v>12967</v>
      </c>
      <c r="S1693" t="str">
        <f t="shared" si="131"/>
        <v>prodigal_1_1</v>
      </c>
      <c r="T1693" t="str">
        <f t="shared" si="132"/>
        <v>prodigal_1_16</v>
      </c>
      <c r="U1693" t="str">
        <f t="shared" si="133"/>
        <v>prodigal_1_169</v>
      </c>
      <c r="V1693" t="str">
        <f t="shared" si="135"/>
        <v>prodigal_1_1690</v>
      </c>
      <c r="W1693" t="str">
        <f t="shared" si="134"/>
        <v>prodigal_1_1690;</v>
      </c>
      <c r="Z1693">
        <f>MATCH(S1693,Description!$A$2:$A$4489,0)</f>
        <v>1</v>
      </c>
      <c r="AA1693">
        <f>MATCH(T1693,Description!$A$2:$A$4489,0)</f>
        <v>669</v>
      </c>
      <c r="AB1693">
        <f>MATCH(U1693,Description!$A$2:$A$4489,0)</f>
        <v>769</v>
      </c>
      <c r="AC1693">
        <f>MATCH(V1693,Description!$A$2:$A$4489,0)</f>
        <v>770</v>
      </c>
      <c r="AD1693">
        <v>1</v>
      </c>
    </row>
    <row r="1694" spans="1:30" x14ac:dyDescent="0.2">
      <c r="A1694" t="s">
        <v>11274</v>
      </c>
      <c r="B1694" t="s">
        <v>11275</v>
      </c>
      <c r="C1694" t="s">
        <v>4</v>
      </c>
      <c r="D1694">
        <v>1846997</v>
      </c>
      <c r="E1694">
        <v>1847917</v>
      </c>
      <c r="F1694">
        <v>177.2</v>
      </c>
      <c r="G1694" t="s">
        <v>11287</v>
      </c>
      <c r="H1694">
        <v>0</v>
      </c>
      <c r="I1694" t="s">
        <v>12968</v>
      </c>
      <c r="S1694" t="str">
        <f t="shared" si="131"/>
        <v>prodigal_1_1</v>
      </c>
      <c r="T1694" t="str">
        <f t="shared" si="132"/>
        <v>prodigal_1_16</v>
      </c>
      <c r="U1694" t="str">
        <f t="shared" si="133"/>
        <v>prodigal_1_169</v>
      </c>
      <c r="V1694" t="str">
        <f t="shared" si="135"/>
        <v>prodigal_1_1691</v>
      </c>
      <c r="W1694" t="str">
        <f t="shared" si="134"/>
        <v>prodigal_1_1691;</v>
      </c>
      <c r="Z1694">
        <f>MATCH(S1694,Description!$A$2:$A$4489,0)</f>
        <v>1</v>
      </c>
      <c r="AA1694">
        <f>MATCH(T1694,Description!$A$2:$A$4489,0)</f>
        <v>669</v>
      </c>
      <c r="AB1694">
        <f>MATCH(U1694,Description!$A$2:$A$4489,0)</f>
        <v>769</v>
      </c>
      <c r="AC1694">
        <f>MATCH(V1694,Description!$A$2:$A$4489,0)</f>
        <v>771</v>
      </c>
      <c r="AD1694">
        <v>1</v>
      </c>
    </row>
    <row r="1695" spans="1:30" x14ac:dyDescent="0.2">
      <c r="A1695" t="s">
        <v>11274</v>
      </c>
      <c r="B1695" t="s">
        <v>11275</v>
      </c>
      <c r="C1695" t="s">
        <v>4</v>
      </c>
      <c r="D1695">
        <v>1848030</v>
      </c>
      <c r="E1695">
        <v>1848698</v>
      </c>
      <c r="F1695">
        <v>124.9</v>
      </c>
      <c r="G1695" t="s">
        <v>11287</v>
      </c>
      <c r="H1695">
        <v>0</v>
      </c>
      <c r="I1695" t="s">
        <v>12969</v>
      </c>
      <c r="S1695" t="str">
        <f t="shared" si="131"/>
        <v>prodigal_1_1</v>
      </c>
      <c r="T1695" t="str">
        <f t="shared" si="132"/>
        <v>prodigal_1_16</v>
      </c>
      <c r="U1695" t="str">
        <f t="shared" si="133"/>
        <v>prodigal_1_169</v>
      </c>
      <c r="V1695" t="str">
        <f t="shared" si="135"/>
        <v>prodigal_1_1692</v>
      </c>
      <c r="W1695" t="str">
        <f t="shared" si="134"/>
        <v>prodigal_1_1692;</v>
      </c>
      <c r="Z1695">
        <f>MATCH(S1695,Description!$A$2:$A$4489,0)</f>
        <v>1</v>
      </c>
      <c r="AA1695">
        <f>MATCH(T1695,Description!$A$2:$A$4489,0)</f>
        <v>669</v>
      </c>
      <c r="AB1695">
        <f>MATCH(U1695,Description!$A$2:$A$4489,0)</f>
        <v>769</v>
      </c>
      <c r="AC1695">
        <f>MATCH(V1695,Description!$A$2:$A$4489,0)</f>
        <v>772</v>
      </c>
      <c r="AD1695">
        <v>1</v>
      </c>
    </row>
    <row r="1696" spans="1:30" x14ac:dyDescent="0.2">
      <c r="A1696" t="s">
        <v>11274</v>
      </c>
      <c r="B1696" t="s">
        <v>11275</v>
      </c>
      <c r="C1696" t="s">
        <v>4</v>
      </c>
      <c r="D1696">
        <v>1849186</v>
      </c>
      <c r="E1696">
        <v>1850367</v>
      </c>
      <c r="F1696">
        <v>15.9</v>
      </c>
      <c r="G1696" t="s">
        <v>11276</v>
      </c>
      <c r="H1696">
        <v>0</v>
      </c>
      <c r="I1696" t="s">
        <v>12970</v>
      </c>
      <c r="S1696" t="str">
        <f t="shared" si="131"/>
        <v>prodigal_1_1</v>
      </c>
      <c r="T1696" t="str">
        <f t="shared" si="132"/>
        <v>prodigal_1_16</v>
      </c>
      <c r="U1696" t="str">
        <f t="shared" si="133"/>
        <v>prodigal_1_169</v>
      </c>
      <c r="V1696" t="str">
        <f t="shared" si="135"/>
        <v>prodigal_1_1693</v>
      </c>
      <c r="W1696" t="str">
        <f t="shared" si="134"/>
        <v>prodigal_1_1693;</v>
      </c>
      <c r="Z1696">
        <f>MATCH(S1696,Description!$A$2:$A$4489,0)</f>
        <v>1</v>
      </c>
      <c r="AA1696">
        <f>MATCH(T1696,Description!$A$2:$A$4489,0)</f>
        <v>669</v>
      </c>
      <c r="AB1696">
        <f>MATCH(U1696,Description!$A$2:$A$4489,0)</f>
        <v>769</v>
      </c>
      <c r="AC1696">
        <f>MATCH(V1696,Description!$A$2:$A$4489,0)</f>
        <v>773</v>
      </c>
      <c r="AD1696">
        <v>1</v>
      </c>
    </row>
    <row r="1697" spans="1:30" x14ac:dyDescent="0.2">
      <c r="A1697" t="s">
        <v>11274</v>
      </c>
      <c r="B1697" t="s">
        <v>11275</v>
      </c>
      <c r="C1697" t="s">
        <v>4</v>
      </c>
      <c r="D1697">
        <v>1850911</v>
      </c>
      <c r="E1697">
        <v>1851900</v>
      </c>
      <c r="F1697">
        <v>15.6</v>
      </c>
      <c r="G1697" t="s">
        <v>11276</v>
      </c>
      <c r="H1697">
        <v>0</v>
      </c>
      <c r="I1697" t="s">
        <v>12971</v>
      </c>
      <c r="S1697" t="str">
        <f t="shared" si="131"/>
        <v>prodigal_1_1</v>
      </c>
      <c r="T1697" t="str">
        <f t="shared" si="132"/>
        <v>prodigal_1_16</v>
      </c>
      <c r="U1697" t="str">
        <f t="shared" si="133"/>
        <v>prodigal_1_169</v>
      </c>
      <c r="V1697" t="str">
        <f t="shared" si="135"/>
        <v>prodigal_1_1694</v>
      </c>
      <c r="W1697" t="str">
        <f t="shared" si="134"/>
        <v>prodigal_1_1694;</v>
      </c>
      <c r="Z1697">
        <f>MATCH(S1697,Description!$A$2:$A$4489,0)</f>
        <v>1</v>
      </c>
      <c r="AA1697">
        <f>MATCH(T1697,Description!$A$2:$A$4489,0)</f>
        <v>669</v>
      </c>
      <c r="AB1697">
        <f>MATCH(U1697,Description!$A$2:$A$4489,0)</f>
        <v>769</v>
      </c>
      <c r="AC1697">
        <f>MATCH(V1697,Description!$A$2:$A$4489,0)</f>
        <v>774</v>
      </c>
      <c r="AD1697">
        <v>1</v>
      </c>
    </row>
    <row r="1698" spans="1:30" x14ac:dyDescent="0.2">
      <c r="A1698" t="s">
        <v>11274</v>
      </c>
      <c r="B1698" t="s">
        <v>11275</v>
      </c>
      <c r="C1698" t="s">
        <v>4</v>
      </c>
      <c r="D1698">
        <v>1852657</v>
      </c>
      <c r="E1698">
        <v>1852935</v>
      </c>
      <c r="F1698">
        <v>58.2</v>
      </c>
      <c r="G1698" t="s">
        <v>11276</v>
      </c>
      <c r="H1698">
        <v>0</v>
      </c>
      <c r="I1698" t="s">
        <v>12972</v>
      </c>
      <c r="S1698" t="str">
        <f t="shared" si="131"/>
        <v>prodigal_1_1</v>
      </c>
      <c r="T1698" t="str">
        <f t="shared" si="132"/>
        <v>prodigal_1_16</v>
      </c>
      <c r="U1698" t="str">
        <f t="shared" si="133"/>
        <v>prodigal_1_169</v>
      </c>
      <c r="V1698" t="str">
        <f t="shared" si="135"/>
        <v>prodigal_1_1695</v>
      </c>
      <c r="W1698" t="str">
        <f t="shared" si="134"/>
        <v>prodigal_1_1695;</v>
      </c>
      <c r="Z1698">
        <f>MATCH(S1698,Description!$A$2:$A$4489,0)</f>
        <v>1</v>
      </c>
      <c r="AA1698">
        <f>MATCH(T1698,Description!$A$2:$A$4489,0)</f>
        <v>669</v>
      </c>
      <c r="AB1698">
        <f>MATCH(U1698,Description!$A$2:$A$4489,0)</f>
        <v>769</v>
      </c>
      <c r="AC1698">
        <f>MATCH(V1698,Description!$A$2:$A$4489,0)</f>
        <v>775</v>
      </c>
      <c r="AD1698">
        <v>1</v>
      </c>
    </row>
    <row r="1699" spans="1:30" x14ac:dyDescent="0.2">
      <c r="A1699" t="s">
        <v>11274</v>
      </c>
      <c r="B1699" t="s">
        <v>11275</v>
      </c>
      <c r="C1699" t="s">
        <v>4</v>
      </c>
      <c r="D1699">
        <v>1853043</v>
      </c>
      <c r="E1699">
        <v>1853801</v>
      </c>
      <c r="F1699">
        <v>69.8</v>
      </c>
      <c r="G1699" t="s">
        <v>11276</v>
      </c>
      <c r="H1699">
        <v>0</v>
      </c>
      <c r="I1699" t="s">
        <v>12973</v>
      </c>
      <c r="S1699" t="str">
        <f t="shared" si="131"/>
        <v>prodigal_1_1</v>
      </c>
      <c r="T1699" t="str">
        <f t="shared" si="132"/>
        <v>prodigal_1_16</v>
      </c>
      <c r="U1699" t="str">
        <f t="shared" si="133"/>
        <v>prodigal_1_169</v>
      </c>
      <c r="V1699" t="str">
        <f t="shared" si="135"/>
        <v>prodigal_1_1696</v>
      </c>
      <c r="W1699" t="str">
        <f t="shared" si="134"/>
        <v>prodigal_1_1696;</v>
      </c>
      <c r="Z1699">
        <f>MATCH(S1699,Description!$A$2:$A$4489,0)</f>
        <v>1</v>
      </c>
      <c r="AA1699">
        <f>MATCH(T1699,Description!$A$2:$A$4489,0)</f>
        <v>669</v>
      </c>
      <c r="AB1699">
        <f>MATCH(U1699,Description!$A$2:$A$4489,0)</f>
        <v>769</v>
      </c>
      <c r="AC1699">
        <f>MATCH(V1699,Description!$A$2:$A$4489,0)</f>
        <v>776</v>
      </c>
      <c r="AD1699">
        <v>1</v>
      </c>
    </row>
    <row r="1700" spans="1:30" x14ac:dyDescent="0.2">
      <c r="A1700" t="s">
        <v>11274</v>
      </c>
      <c r="B1700" t="s">
        <v>11275</v>
      </c>
      <c r="C1700" t="s">
        <v>4</v>
      </c>
      <c r="D1700">
        <v>1853988</v>
      </c>
      <c r="E1700">
        <v>1854851</v>
      </c>
      <c r="F1700">
        <v>79.900000000000006</v>
      </c>
      <c r="G1700" t="s">
        <v>11276</v>
      </c>
      <c r="H1700">
        <v>0</v>
      </c>
      <c r="I1700" t="s">
        <v>12974</v>
      </c>
      <c r="S1700" t="str">
        <f t="shared" si="131"/>
        <v>prodigal_1_1</v>
      </c>
      <c r="T1700" t="str">
        <f t="shared" si="132"/>
        <v>prodigal_1_16</v>
      </c>
      <c r="U1700" t="str">
        <f t="shared" si="133"/>
        <v>prodigal_1_169</v>
      </c>
      <c r="V1700" t="str">
        <f t="shared" si="135"/>
        <v>prodigal_1_1697</v>
      </c>
      <c r="W1700" t="str">
        <f t="shared" si="134"/>
        <v>prodigal_1_1697;</v>
      </c>
      <c r="Z1700">
        <f>MATCH(S1700,Description!$A$2:$A$4489,0)</f>
        <v>1</v>
      </c>
      <c r="AA1700">
        <f>MATCH(T1700,Description!$A$2:$A$4489,0)</f>
        <v>669</v>
      </c>
      <c r="AB1700">
        <f>MATCH(U1700,Description!$A$2:$A$4489,0)</f>
        <v>769</v>
      </c>
      <c r="AC1700">
        <f>MATCH(V1700,Description!$A$2:$A$4489,0)</f>
        <v>777</v>
      </c>
      <c r="AD1700">
        <v>1</v>
      </c>
    </row>
    <row r="1701" spans="1:30" x14ac:dyDescent="0.2">
      <c r="A1701" t="s">
        <v>11274</v>
      </c>
      <c r="B1701" t="s">
        <v>11275</v>
      </c>
      <c r="C1701" t="s">
        <v>4</v>
      </c>
      <c r="D1701">
        <v>1854842</v>
      </c>
      <c r="E1701">
        <v>1855735</v>
      </c>
      <c r="F1701">
        <v>140.19999999999999</v>
      </c>
      <c r="G1701" t="s">
        <v>11287</v>
      </c>
      <c r="H1701">
        <v>0</v>
      </c>
      <c r="I1701" t="s">
        <v>12975</v>
      </c>
      <c r="S1701" t="str">
        <f t="shared" si="131"/>
        <v>prodigal_1_1</v>
      </c>
      <c r="T1701" t="str">
        <f t="shared" si="132"/>
        <v>prodigal_1_16</v>
      </c>
      <c r="U1701" t="str">
        <f t="shared" si="133"/>
        <v>prodigal_1_169</v>
      </c>
      <c r="V1701" t="str">
        <f t="shared" si="135"/>
        <v>prodigal_1_1698</v>
      </c>
      <c r="W1701" t="str">
        <f t="shared" si="134"/>
        <v>prodigal_1_1698;</v>
      </c>
      <c r="Z1701">
        <f>MATCH(S1701,Description!$A$2:$A$4489,0)</f>
        <v>1</v>
      </c>
      <c r="AA1701">
        <f>MATCH(T1701,Description!$A$2:$A$4489,0)</f>
        <v>669</v>
      </c>
      <c r="AB1701">
        <f>MATCH(U1701,Description!$A$2:$A$4489,0)</f>
        <v>769</v>
      </c>
      <c r="AC1701">
        <f>MATCH(V1701,Description!$A$2:$A$4489,0)</f>
        <v>778</v>
      </c>
      <c r="AD1701">
        <v>1</v>
      </c>
    </row>
    <row r="1702" spans="1:30" x14ac:dyDescent="0.2">
      <c r="A1702" t="s">
        <v>11274</v>
      </c>
      <c r="B1702" t="s">
        <v>11275</v>
      </c>
      <c r="C1702" t="s">
        <v>4</v>
      </c>
      <c r="D1702">
        <v>1855762</v>
      </c>
      <c r="E1702">
        <v>1857303</v>
      </c>
      <c r="F1702">
        <v>282.5</v>
      </c>
      <c r="G1702" t="s">
        <v>11287</v>
      </c>
      <c r="H1702">
        <v>0</v>
      </c>
      <c r="I1702" t="s">
        <v>12976</v>
      </c>
      <c r="S1702" t="str">
        <f t="shared" si="131"/>
        <v>prodigal_1_1</v>
      </c>
      <c r="T1702" t="str">
        <f t="shared" si="132"/>
        <v>prodigal_1_16</v>
      </c>
      <c r="U1702" t="str">
        <f t="shared" si="133"/>
        <v>prodigal_1_169</v>
      </c>
      <c r="V1702" t="str">
        <f t="shared" si="135"/>
        <v>prodigal_1_1699</v>
      </c>
      <c r="W1702" t="str">
        <f t="shared" si="134"/>
        <v>prodigal_1_1699;</v>
      </c>
      <c r="Z1702">
        <f>MATCH(S1702,Description!$A$2:$A$4489,0)</f>
        <v>1</v>
      </c>
      <c r="AA1702">
        <f>MATCH(T1702,Description!$A$2:$A$4489,0)</f>
        <v>669</v>
      </c>
      <c r="AB1702">
        <f>MATCH(U1702,Description!$A$2:$A$4489,0)</f>
        <v>769</v>
      </c>
      <c r="AC1702">
        <f>MATCH(V1702,Description!$A$2:$A$4489,0)</f>
        <v>779</v>
      </c>
      <c r="AD1702">
        <v>1</v>
      </c>
    </row>
    <row r="1703" spans="1:30" x14ac:dyDescent="0.2">
      <c r="A1703" t="s">
        <v>11274</v>
      </c>
      <c r="B1703" t="s">
        <v>11275</v>
      </c>
      <c r="C1703" t="s">
        <v>4</v>
      </c>
      <c r="D1703">
        <v>1857329</v>
      </c>
      <c r="E1703">
        <v>1857802</v>
      </c>
      <c r="F1703">
        <v>71</v>
      </c>
      <c r="G1703" t="s">
        <v>11287</v>
      </c>
      <c r="H1703">
        <v>0</v>
      </c>
      <c r="I1703" t="s">
        <v>12977</v>
      </c>
      <c r="S1703" t="str">
        <f t="shared" si="131"/>
        <v>prodigal_1_1</v>
      </c>
      <c r="T1703" t="str">
        <f t="shared" si="132"/>
        <v>prodigal_1_17</v>
      </c>
      <c r="U1703" t="str">
        <f t="shared" si="133"/>
        <v>prodigal_1_170</v>
      </c>
      <c r="V1703" t="str">
        <f t="shared" si="135"/>
        <v>prodigal_1_1700</v>
      </c>
      <c r="W1703" t="str">
        <f t="shared" si="134"/>
        <v>prodigal_1_1700;</v>
      </c>
      <c r="Z1703">
        <f>MATCH(S1703,Description!$A$2:$A$4489,0)</f>
        <v>1</v>
      </c>
      <c r="AA1703">
        <f>MATCH(T1703,Description!$A$2:$A$4489,0)</f>
        <v>780</v>
      </c>
      <c r="AB1703">
        <f>MATCH(U1703,Description!$A$2:$A$4489,0)</f>
        <v>781</v>
      </c>
      <c r="AC1703">
        <f>MATCH(V1703,Description!$A$2:$A$4489,0)</f>
        <v>782</v>
      </c>
      <c r="AD1703">
        <v>1</v>
      </c>
    </row>
    <row r="1704" spans="1:30" x14ac:dyDescent="0.2">
      <c r="A1704" t="s">
        <v>11274</v>
      </c>
      <c r="B1704" t="s">
        <v>11275</v>
      </c>
      <c r="C1704" t="s">
        <v>4</v>
      </c>
      <c r="D1704">
        <v>1857882</v>
      </c>
      <c r="E1704">
        <v>1858832</v>
      </c>
      <c r="F1704">
        <v>191</v>
      </c>
      <c r="G1704" t="s">
        <v>11287</v>
      </c>
      <c r="H1704">
        <v>0</v>
      </c>
      <c r="I1704" t="s">
        <v>12978</v>
      </c>
      <c r="S1704" t="str">
        <f t="shared" si="131"/>
        <v>prodigal_1_1</v>
      </c>
      <c r="T1704" t="str">
        <f t="shared" si="132"/>
        <v>prodigal_1_17</v>
      </c>
      <c r="U1704" t="str">
        <f t="shared" si="133"/>
        <v>prodigal_1_170</v>
      </c>
      <c r="V1704" t="str">
        <f t="shared" si="135"/>
        <v>prodigal_1_1701</v>
      </c>
      <c r="W1704" t="str">
        <f t="shared" si="134"/>
        <v>prodigal_1_1701;</v>
      </c>
      <c r="Z1704">
        <f>MATCH(S1704,Description!$A$2:$A$4489,0)</f>
        <v>1</v>
      </c>
      <c r="AA1704">
        <f>MATCH(T1704,Description!$A$2:$A$4489,0)</f>
        <v>780</v>
      </c>
      <c r="AB1704">
        <f>MATCH(U1704,Description!$A$2:$A$4489,0)</f>
        <v>781</v>
      </c>
      <c r="AC1704">
        <f>MATCH(V1704,Description!$A$2:$A$4489,0)</f>
        <v>783</v>
      </c>
      <c r="AD1704">
        <v>1</v>
      </c>
    </row>
    <row r="1705" spans="1:30" x14ac:dyDescent="0.2">
      <c r="A1705" t="s">
        <v>11274</v>
      </c>
      <c r="B1705" t="s">
        <v>11275</v>
      </c>
      <c r="C1705" t="s">
        <v>4</v>
      </c>
      <c r="D1705">
        <v>1859050</v>
      </c>
      <c r="E1705">
        <v>1859619</v>
      </c>
      <c r="F1705">
        <v>107.8</v>
      </c>
      <c r="G1705" t="s">
        <v>11287</v>
      </c>
      <c r="H1705">
        <v>0</v>
      </c>
      <c r="I1705" t="s">
        <v>12979</v>
      </c>
      <c r="S1705" t="str">
        <f t="shared" si="131"/>
        <v>prodigal_1_1</v>
      </c>
      <c r="T1705" t="str">
        <f t="shared" si="132"/>
        <v>prodigal_1_17</v>
      </c>
      <c r="U1705" t="str">
        <f t="shared" si="133"/>
        <v>prodigal_1_170</v>
      </c>
      <c r="V1705" t="str">
        <f t="shared" si="135"/>
        <v>prodigal_1_1702</v>
      </c>
      <c r="W1705" t="str">
        <f t="shared" si="134"/>
        <v>prodigal_1_1702;</v>
      </c>
      <c r="Z1705">
        <f>MATCH(S1705,Description!$A$2:$A$4489,0)</f>
        <v>1</v>
      </c>
      <c r="AA1705">
        <f>MATCH(T1705,Description!$A$2:$A$4489,0)</f>
        <v>780</v>
      </c>
      <c r="AB1705">
        <f>MATCH(U1705,Description!$A$2:$A$4489,0)</f>
        <v>781</v>
      </c>
      <c r="AC1705">
        <f>MATCH(V1705,Description!$A$2:$A$4489,0)</f>
        <v>784</v>
      </c>
      <c r="AD1705">
        <v>1</v>
      </c>
    </row>
    <row r="1706" spans="1:30" x14ac:dyDescent="0.2">
      <c r="A1706" t="s">
        <v>11274</v>
      </c>
      <c r="B1706" t="s">
        <v>11275</v>
      </c>
      <c r="C1706" t="s">
        <v>4</v>
      </c>
      <c r="D1706">
        <v>1859616</v>
      </c>
      <c r="E1706">
        <v>1860842</v>
      </c>
      <c r="F1706">
        <v>204.2</v>
      </c>
      <c r="G1706" t="s">
        <v>11287</v>
      </c>
      <c r="H1706">
        <v>0</v>
      </c>
      <c r="I1706" t="s">
        <v>12980</v>
      </c>
      <c r="S1706" t="str">
        <f t="shared" si="131"/>
        <v>prodigal_1_1</v>
      </c>
      <c r="T1706" t="str">
        <f t="shared" si="132"/>
        <v>prodigal_1_17</v>
      </c>
      <c r="U1706" t="str">
        <f t="shared" si="133"/>
        <v>prodigal_1_170</v>
      </c>
      <c r="V1706" t="str">
        <f t="shared" si="135"/>
        <v>prodigal_1_1703</v>
      </c>
      <c r="W1706" t="str">
        <f t="shared" si="134"/>
        <v>prodigal_1_1703;</v>
      </c>
      <c r="Z1706">
        <f>MATCH(S1706,Description!$A$2:$A$4489,0)</f>
        <v>1</v>
      </c>
      <c r="AA1706">
        <f>MATCH(T1706,Description!$A$2:$A$4489,0)</f>
        <v>780</v>
      </c>
      <c r="AB1706">
        <f>MATCH(U1706,Description!$A$2:$A$4489,0)</f>
        <v>781</v>
      </c>
      <c r="AC1706">
        <f>MATCH(V1706,Description!$A$2:$A$4489,0)</f>
        <v>785</v>
      </c>
      <c r="AD1706">
        <v>1</v>
      </c>
    </row>
    <row r="1707" spans="1:30" x14ac:dyDescent="0.2">
      <c r="A1707" t="s">
        <v>11274</v>
      </c>
      <c r="B1707" t="s">
        <v>11275</v>
      </c>
      <c r="C1707" t="s">
        <v>4</v>
      </c>
      <c r="D1707">
        <v>1860919</v>
      </c>
      <c r="E1707">
        <v>1861689</v>
      </c>
      <c r="F1707">
        <v>112</v>
      </c>
      <c r="G1707" t="s">
        <v>11276</v>
      </c>
      <c r="H1707">
        <v>0</v>
      </c>
      <c r="I1707" t="s">
        <v>12981</v>
      </c>
      <c r="S1707" t="str">
        <f t="shared" si="131"/>
        <v>prodigal_1_1</v>
      </c>
      <c r="T1707" t="str">
        <f t="shared" si="132"/>
        <v>prodigal_1_17</v>
      </c>
      <c r="U1707" t="str">
        <f t="shared" si="133"/>
        <v>prodigal_1_170</v>
      </c>
      <c r="V1707" t="str">
        <f t="shared" si="135"/>
        <v>prodigal_1_1704</v>
      </c>
      <c r="W1707" t="str">
        <f t="shared" si="134"/>
        <v>prodigal_1_1704;</v>
      </c>
      <c r="Z1707">
        <f>MATCH(S1707,Description!$A$2:$A$4489,0)</f>
        <v>1</v>
      </c>
      <c r="AA1707">
        <f>MATCH(T1707,Description!$A$2:$A$4489,0)</f>
        <v>780</v>
      </c>
      <c r="AB1707">
        <f>MATCH(U1707,Description!$A$2:$A$4489,0)</f>
        <v>781</v>
      </c>
      <c r="AC1707">
        <f>MATCH(V1707,Description!$A$2:$A$4489,0)</f>
        <v>786</v>
      </c>
      <c r="AD1707">
        <v>1</v>
      </c>
    </row>
    <row r="1708" spans="1:30" x14ac:dyDescent="0.2">
      <c r="A1708" t="s">
        <v>11274</v>
      </c>
      <c r="B1708" t="s">
        <v>11275</v>
      </c>
      <c r="C1708" t="s">
        <v>4</v>
      </c>
      <c r="D1708">
        <v>1861728</v>
      </c>
      <c r="E1708">
        <v>1862483</v>
      </c>
      <c r="F1708">
        <v>114.5</v>
      </c>
      <c r="G1708" t="s">
        <v>11276</v>
      </c>
      <c r="H1708">
        <v>0</v>
      </c>
      <c r="I1708" t="s">
        <v>12982</v>
      </c>
      <c r="S1708" t="str">
        <f t="shared" si="131"/>
        <v>prodigal_1_1</v>
      </c>
      <c r="T1708" t="str">
        <f t="shared" si="132"/>
        <v>prodigal_1_17</v>
      </c>
      <c r="U1708" t="str">
        <f t="shared" si="133"/>
        <v>prodigal_1_170</v>
      </c>
      <c r="V1708" t="str">
        <f t="shared" si="135"/>
        <v>prodigal_1_1705</v>
      </c>
      <c r="W1708" t="str">
        <f t="shared" si="134"/>
        <v>prodigal_1_1705;</v>
      </c>
      <c r="Z1708">
        <f>MATCH(S1708,Description!$A$2:$A$4489,0)</f>
        <v>1</v>
      </c>
      <c r="AA1708">
        <f>MATCH(T1708,Description!$A$2:$A$4489,0)</f>
        <v>780</v>
      </c>
      <c r="AB1708">
        <f>MATCH(U1708,Description!$A$2:$A$4489,0)</f>
        <v>781</v>
      </c>
      <c r="AC1708">
        <f>MATCH(V1708,Description!$A$2:$A$4489,0)</f>
        <v>787</v>
      </c>
      <c r="AD1708">
        <v>1</v>
      </c>
    </row>
    <row r="1709" spans="1:30" x14ac:dyDescent="0.2">
      <c r="A1709" t="s">
        <v>11274</v>
      </c>
      <c r="B1709" t="s">
        <v>11275</v>
      </c>
      <c r="C1709" t="s">
        <v>4</v>
      </c>
      <c r="D1709">
        <v>1862753</v>
      </c>
      <c r="E1709">
        <v>1863964</v>
      </c>
      <c r="F1709">
        <v>223.5</v>
      </c>
      <c r="G1709" t="s">
        <v>11276</v>
      </c>
      <c r="H1709">
        <v>0</v>
      </c>
      <c r="I1709" t="s">
        <v>12983</v>
      </c>
      <c r="S1709" t="str">
        <f t="shared" si="131"/>
        <v>prodigal_1_1</v>
      </c>
      <c r="T1709" t="str">
        <f t="shared" si="132"/>
        <v>prodigal_1_17</v>
      </c>
      <c r="U1709" t="str">
        <f t="shared" si="133"/>
        <v>prodigal_1_170</v>
      </c>
      <c r="V1709" t="str">
        <f t="shared" si="135"/>
        <v>prodigal_1_1706</v>
      </c>
      <c r="W1709" t="str">
        <f t="shared" si="134"/>
        <v>prodigal_1_1706;</v>
      </c>
      <c r="Z1709">
        <f>MATCH(S1709,Description!$A$2:$A$4489,0)</f>
        <v>1</v>
      </c>
      <c r="AA1709">
        <f>MATCH(T1709,Description!$A$2:$A$4489,0)</f>
        <v>780</v>
      </c>
      <c r="AB1709">
        <f>MATCH(U1709,Description!$A$2:$A$4489,0)</f>
        <v>781</v>
      </c>
      <c r="AC1709">
        <f>MATCH(V1709,Description!$A$2:$A$4489,0)</f>
        <v>788</v>
      </c>
      <c r="AD1709">
        <v>1</v>
      </c>
    </row>
    <row r="1710" spans="1:30" x14ac:dyDescent="0.2">
      <c r="A1710" t="s">
        <v>11274</v>
      </c>
      <c r="B1710" t="s">
        <v>11275</v>
      </c>
      <c r="C1710" t="s">
        <v>4</v>
      </c>
      <c r="D1710">
        <v>1863995</v>
      </c>
      <c r="E1710">
        <v>1864336</v>
      </c>
      <c r="F1710">
        <v>48.7</v>
      </c>
      <c r="G1710" t="s">
        <v>11276</v>
      </c>
      <c r="H1710">
        <v>0</v>
      </c>
      <c r="I1710" t="s">
        <v>12984</v>
      </c>
      <c r="S1710" t="str">
        <f t="shared" si="131"/>
        <v>prodigal_1_1</v>
      </c>
      <c r="T1710" t="str">
        <f t="shared" si="132"/>
        <v>prodigal_1_17</v>
      </c>
      <c r="U1710" t="str">
        <f t="shared" si="133"/>
        <v>prodigal_1_170</v>
      </c>
      <c r="V1710" t="str">
        <f t="shared" si="135"/>
        <v>prodigal_1_1707</v>
      </c>
      <c r="W1710" t="str">
        <f t="shared" si="134"/>
        <v>prodigal_1_1707;</v>
      </c>
      <c r="Z1710">
        <f>MATCH(S1710,Description!$A$2:$A$4489,0)</f>
        <v>1</v>
      </c>
      <c r="AA1710">
        <f>MATCH(T1710,Description!$A$2:$A$4489,0)</f>
        <v>780</v>
      </c>
      <c r="AB1710">
        <f>MATCH(U1710,Description!$A$2:$A$4489,0)</f>
        <v>781</v>
      </c>
      <c r="AC1710">
        <f>MATCH(V1710,Description!$A$2:$A$4489,0)</f>
        <v>789</v>
      </c>
      <c r="AD1710">
        <v>1</v>
      </c>
    </row>
    <row r="1711" spans="1:30" x14ac:dyDescent="0.2">
      <c r="A1711" t="s">
        <v>11274</v>
      </c>
      <c r="B1711" t="s">
        <v>11275</v>
      </c>
      <c r="C1711" t="s">
        <v>4</v>
      </c>
      <c r="D1711">
        <v>1864467</v>
      </c>
      <c r="E1711">
        <v>1864760</v>
      </c>
      <c r="F1711">
        <v>2.6</v>
      </c>
      <c r="G1711" t="s">
        <v>11276</v>
      </c>
      <c r="H1711">
        <v>0</v>
      </c>
      <c r="I1711" t="s">
        <v>12985</v>
      </c>
      <c r="S1711" t="str">
        <f t="shared" si="131"/>
        <v>prodigal_1_1</v>
      </c>
      <c r="T1711" t="str">
        <f t="shared" si="132"/>
        <v>prodigal_1_17</v>
      </c>
      <c r="U1711" t="str">
        <f t="shared" si="133"/>
        <v>prodigal_1_170</v>
      </c>
      <c r="V1711" t="str">
        <f t="shared" si="135"/>
        <v>prodigal_1_1708</v>
      </c>
      <c r="W1711" t="str">
        <f t="shared" si="134"/>
        <v>prodigal_1_1708;</v>
      </c>
      <c r="Z1711">
        <f>MATCH(S1711,Description!$A$2:$A$4489,0)</f>
        <v>1</v>
      </c>
      <c r="AA1711">
        <f>MATCH(T1711,Description!$A$2:$A$4489,0)</f>
        <v>780</v>
      </c>
      <c r="AB1711">
        <f>MATCH(U1711,Description!$A$2:$A$4489,0)</f>
        <v>781</v>
      </c>
      <c r="AC1711">
        <f>MATCH(V1711,Description!$A$2:$A$4489,0)</f>
        <v>790</v>
      </c>
      <c r="AD1711">
        <v>1</v>
      </c>
    </row>
    <row r="1712" spans="1:30" x14ac:dyDescent="0.2">
      <c r="A1712" t="s">
        <v>11274</v>
      </c>
      <c r="B1712" t="s">
        <v>11275</v>
      </c>
      <c r="C1712" t="s">
        <v>4</v>
      </c>
      <c r="D1712">
        <v>1864966</v>
      </c>
      <c r="E1712">
        <v>1866111</v>
      </c>
      <c r="F1712">
        <v>143.4</v>
      </c>
      <c r="G1712" t="s">
        <v>11287</v>
      </c>
      <c r="H1712">
        <v>0</v>
      </c>
      <c r="I1712" t="s">
        <v>12986</v>
      </c>
      <c r="S1712" t="str">
        <f t="shared" si="131"/>
        <v>prodigal_1_1</v>
      </c>
      <c r="T1712" t="str">
        <f t="shared" si="132"/>
        <v>prodigal_1_17</v>
      </c>
      <c r="U1712" t="str">
        <f t="shared" si="133"/>
        <v>prodigal_1_170</v>
      </c>
      <c r="V1712" t="str">
        <f t="shared" si="135"/>
        <v>prodigal_1_1709</v>
      </c>
      <c r="W1712" t="str">
        <f t="shared" si="134"/>
        <v>prodigal_1_1709;</v>
      </c>
      <c r="Z1712">
        <f>MATCH(S1712,Description!$A$2:$A$4489,0)</f>
        <v>1</v>
      </c>
      <c r="AA1712">
        <f>MATCH(T1712,Description!$A$2:$A$4489,0)</f>
        <v>780</v>
      </c>
      <c r="AB1712">
        <f>MATCH(U1712,Description!$A$2:$A$4489,0)</f>
        <v>781</v>
      </c>
      <c r="AC1712">
        <f>MATCH(V1712,Description!$A$2:$A$4489,0)</f>
        <v>791</v>
      </c>
      <c r="AD1712">
        <v>1</v>
      </c>
    </row>
    <row r="1713" spans="1:30" x14ac:dyDescent="0.2">
      <c r="A1713" t="s">
        <v>11274</v>
      </c>
      <c r="B1713" t="s">
        <v>11275</v>
      </c>
      <c r="C1713" t="s">
        <v>4</v>
      </c>
      <c r="D1713">
        <v>1866211</v>
      </c>
      <c r="E1713">
        <v>1872891</v>
      </c>
      <c r="F1713">
        <v>848.9</v>
      </c>
      <c r="G1713" t="s">
        <v>11287</v>
      </c>
      <c r="H1713">
        <v>0</v>
      </c>
      <c r="I1713" t="s">
        <v>12987</v>
      </c>
      <c r="S1713" t="str">
        <f t="shared" si="131"/>
        <v>prodigal_1_1</v>
      </c>
      <c r="T1713" t="str">
        <f t="shared" si="132"/>
        <v>prodigal_1_17</v>
      </c>
      <c r="U1713" t="str">
        <f t="shared" si="133"/>
        <v>prodigal_1_171</v>
      </c>
      <c r="V1713" t="str">
        <f t="shared" si="135"/>
        <v>prodigal_1_1710</v>
      </c>
      <c r="W1713" t="str">
        <f t="shared" si="134"/>
        <v>prodigal_1_1710;</v>
      </c>
      <c r="Z1713">
        <f>MATCH(S1713,Description!$A$2:$A$4489,0)</f>
        <v>1</v>
      </c>
      <c r="AA1713">
        <f>MATCH(T1713,Description!$A$2:$A$4489,0)</f>
        <v>780</v>
      </c>
      <c r="AB1713">
        <f>MATCH(U1713,Description!$A$2:$A$4489,0)</f>
        <v>792</v>
      </c>
      <c r="AC1713">
        <f>MATCH(V1713,Description!$A$2:$A$4489,0)</f>
        <v>793</v>
      </c>
      <c r="AD1713">
        <v>1</v>
      </c>
    </row>
    <row r="1714" spans="1:30" x14ac:dyDescent="0.2">
      <c r="A1714" t="s">
        <v>11274</v>
      </c>
      <c r="B1714" t="s">
        <v>11275</v>
      </c>
      <c r="C1714" t="s">
        <v>4</v>
      </c>
      <c r="D1714">
        <v>1873666</v>
      </c>
      <c r="E1714">
        <v>1874418</v>
      </c>
      <c r="F1714">
        <v>106.6</v>
      </c>
      <c r="G1714" t="s">
        <v>11287</v>
      </c>
      <c r="H1714">
        <v>0</v>
      </c>
      <c r="I1714" t="s">
        <v>12988</v>
      </c>
      <c r="S1714" t="str">
        <f t="shared" si="131"/>
        <v>prodigal_1_1</v>
      </c>
      <c r="T1714" t="str">
        <f t="shared" si="132"/>
        <v>prodigal_1_17</v>
      </c>
      <c r="U1714" t="str">
        <f t="shared" si="133"/>
        <v>prodigal_1_171</v>
      </c>
      <c r="V1714" t="str">
        <f t="shared" si="135"/>
        <v>prodigal_1_1711</v>
      </c>
      <c r="W1714" t="str">
        <f t="shared" si="134"/>
        <v>prodigal_1_1711;</v>
      </c>
      <c r="Z1714">
        <f>MATCH(S1714,Description!$A$2:$A$4489,0)</f>
        <v>1</v>
      </c>
      <c r="AA1714">
        <f>MATCH(T1714,Description!$A$2:$A$4489,0)</f>
        <v>780</v>
      </c>
      <c r="AB1714">
        <f>MATCH(U1714,Description!$A$2:$A$4489,0)</f>
        <v>792</v>
      </c>
      <c r="AC1714">
        <f>MATCH(V1714,Description!$A$2:$A$4489,0)</f>
        <v>794</v>
      </c>
      <c r="AD1714">
        <v>1</v>
      </c>
    </row>
    <row r="1715" spans="1:30" x14ac:dyDescent="0.2">
      <c r="A1715" t="s">
        <v>11274</v>
      </c>
      <c r="B1715" t="s">
        <v>11275</v>
      </c>
      <c r="C1715" t="s">
        <v>4</v>
      </c>
      <c r="D1715">
        <v>1874436</v>
      </c>
      <c r="E1715">
        <v>1876523</v>
      </c>
      <c r="F1715">
        <v>317.5</v>
      </c>
      <c r="G1715" t="s">
        <v>11287</v>
      </c>
      <c r="H1715">
        <v>0</v>
      </c>
      <c r="I1715" t="s">
        <v>12989</v>
      </c>
      <c r="S1715" t="str">
        <f t="shared" si="131"/>
        <v>prodigal_1_1</v>
      </c>
      <c r="T1715" t="str">
        <f t="shared" si="132"/>
        <v>prodigal_1_17</v>
      </c>
      <c r="U1715" t="str">
        <f t="shared" si="133"/>
        <v>prodigal_1_171</v>
      </c>
      <c r="V1715" t="str">
        <f t="shared" si="135"/>
        <v>prodigal_1_1712</v>
      </c>
      <c r="W1715" t="str">
        <f t="shared" si="134"/>
        <v>prodigal_1_1712;</v>
      </c>
      <c r="Z1715">
        <f>MATCH(S1715,Description!$A$2:$A$4489,0)</f>
        <v>1</v>
      </c>
      <c r="AA1715">
        <f>MATCH(T1715,Description!$A$2:$A$4489,0)</f>
        <v>780</v>
      </c>
      <c r="AB1715">
        <f>MATCH(U1715,Description!$A$2:$A$4489,0)</f>
        <v>792</v>
      </c>
      <c r="AC1715">
        <f>MATCH(V1715,Description!$A$2:$A$4489,0)</f>
        <v>795</v>
      </c>
      <c r="AD1715">
        <v>1</v>
      </c>
    </row>
    <row r="1716" spans="1:30" x14ac:dyDescent="0.2">
      <c r="A1716" t="s">
        <v>11274</v>
      </c>
      <c r="B1716" t="s">
        <v>11275</v>
      </c>
      <c r="C1716" t="s">
        <v>4</v>
      </c>
      <c r="D1716">
        <v>1876645</v>
      </c>
      <c r="E1716">
        <v>1877427</v>
      </c>
      <c r="F1716">
        <v>104.1</v>
      </c>
      <c r="G1716" t="s">
        <v>11287</v>
      </c>
      <c r="H1716">
        <v>0</v>
      </c>
      <c r="I1716" t="s">
        <v>12990</v>
      </c>
      <c r="S1716" t="str">
        <f t="shared" si="131"/>
        <v>prodigal_1_1</v>
      </c>
      <c r="T1716" t="str">
        <f t="shared" si="132"/>
        <v>prodigal_1_17</v>
      </c>
      <c r="U1716" t="str">
        <f t="shared" si="133"/>
        <v>prodigal_1_171</v>
      </c>
      <c r="V1716" t="str">
        <f t="shared" si="135"/>
        <v>prodigal_1_1713</v>
      </c>
      <c r="W1716" t="str">
        <f t="shared" si="134"/>
        <v>prodigal_1_1713;</v>
      </c>
      <c r="Z1716">
        <f>MATCH(S1716,Description!$A$2:$A$4489,0)</f>
        <v>1</v>
      </c>
      <c r="AA1716">
        <f>MATCH(T1716,Description!$A$2:$A$4489,0)</f>
        <v>780</v>
      </c>
      <c r="AB1716">
        <f>MATCH(U1716,Description!$A$2:$A$4489,0)</f>
        <v>792</v>
      </c>
      <c r="AC1716">
        <f>MATCH(V1716,Description!$A$2:$A$4489,0)</f>
        <v>796</v>
      </c>
      <c r="AD1716">
        <v>1</v>
      </c>
    </row>
    <row r="1717" spans="1:30" x14ac:dyDescent="0.2">
      <c r="A1717" t="s">
        <v>11274</v>
      </c>
      <c r="B1717" t="s">
        <v>11275</v>
      </c>
      <c r="C1717" t="s">
        <v>4</v>
      </c>
      <c r="D1717">
        <v>1877534</v>
      </c>
      <c r="E1717">
        <v>1877890</v>
      </c>
      <c r="F1717">
        <v>70.7</v>
      </c>
      <c r="G1717" t="s">
        <v>11287</v>
      </c>
      <c r="H1717">
        <v>0</v>
      </c>
      <c r="I1717" t="s">
        <v>12991</v>
      </c>
      <c r="S1717" t="str">
        <f t="shared" si="131"/>
        <v>prodigal_1_1</v>
      </c>
      <c r="T1717" t="str">
        <f t="shared" si="132"/>
        <v>prodigal_1_17</v>
      </c>
      <c r="U1717" t="str">
        <f t="shared" si="133"/>
        <v>prodigal_1_171</v>
      </c>
      <c r="V1717" t="str">
        <f t="shared" si="135"/>
        <v>prodigal_1_1714</v>
      </c>
      <c r="W1717" t="str">
        <f t="shared" si="134"/>
        <v>prodigal_1_1714;</v>
      </c>
      <c r="Z1717">
        <f>MATCH(S1717,Description!$A$2:$A$4489,0)</f>
        <v>1</v>
      </c>
      <c r="AA1717">
        <f>MATCH(T1717,Description!$A$2:$A$4489,0)</f>
        <v>780</v>
      </c>
      <c r="AB1717">
        <f>MATCH(U1717,Description!$A$2:$A$4489,0)</f>
        <v>792</v>
      </c>
      <c r="AC1717">
        <f>MATCH(V1717,Description!$A$2:$A$4489,0)</f>
        <v>797</v>
      </c>
      <c r="AD1717">
        <v>1</v>
      </c>
    </row>
    <row r="1718" spans="1:30" x14ac:dyDescent="0.2">
      <c r="A1718" t="s">
        <v>11274</v>
      </c>
      <c r="B1718" t="s">
        <v>11275</v>
      </c>
      <c r="C1718" t="s">
        <v>4</v>
      </c>
      <c r="D1718">
        <v>1877897</v>
      </c>
      <c r="E1718">
        <v>1879666</v>
      </c>
      <c r="F1718">
        <v>335.1</v>
      </c>
      <c r="G1718" t="s">
        <v>11287</v>
      </c>
      <c r="H1718">
        <v>0</v>
      </c>
      <c r="I1718" t="s">
        <v>12992</v>
      </c>
      <c r="S1718" t="str">
        <f t="shared" si="131"/>
        <v>prodigal_1_1</v>
      </c>
      <c r="T1718" t="str">
        <f t="shared" si="132"/>
        <v>prodigal_1_17</v>
      </c>
      <c r="U1718" t="str">
        <f t="shared" si="133"/>
        <v>prodigal_1_171</v>
      </c>
      <c r="V1718" t="str">
        <f t="shared" si="135"/>
        <v>prodigal_1_1715</v>
      </c>
      <c r="W1718" t="str">
        <f t="shared" si="134"/>
        <v>prodigal_1_1715;</v>
      </c>
      <c r="Z1718">
        <f>MATCH(S1718,Description!$A$2:$A$4489,0)</f>
        <v>1</v>
      </c>
      <c r="AA1718">
        <f>MATCH(T1718,Description!$A$2:$A$4489,0)</f>
        <v>780</v>
      </c>
      <c r="AB1718">
        <f>MATCH(U1718,Description!$A$2:$A$4489,0)</f>
        <v>792</v>
      </c>
      <c r="AC1718">
        <f>MATCH(V1718,Description!$A$2:$A$4489,0)</f>
        <v>798</v>
      </c>
      <c r="AD1718">
        <v>1</v>
      </c>
    </row>
    <row r="1719" spans="1:30" x14ac:dyDescent="0.2">
      <c r="A1719" t="s">
        <v>11274</v>
      </c>
      <c r="B1719" t="s">
        <v>11275</v>
      </c>
      <c r="C1719" t="s">
        <v>4</v>
      </c>
      <c r="D1719">
        <v>1880254</v>
      </c>
      <c r="E1719">
        <v>1881063</v>
      </c>
      <c r="F1719">
        <v>173.1</v>
      </c>
      <c r="G1719" t="s">
        <v>11287</v>
      </c>
      <c r="H1719">
        <v>0</v>
      </c>
      <c r="I1719" t="s">
        <v>12993</v>
      </c>
      <c r="S1719" t="str">
        <f t="shared" si="131"/>
        <v>prodigal_1_1</v>
      </c>
      <c r="T1719" t="str">
        <f t="shared" si="132"/>
        <v>prodigal_1_17</v>
      </c>
      <c r="U1719" t="str">
        <f t="shared" si="133"/>
        <v>prodigal_1_171</v>
      </c>
      <c r="V1719" t="str">
        <f t="shared" si="135"/>
        <v>prodigal_1_1716</v>
      </c>
      <c r="W1719" t="str">
        <f t="shared" si="134"/>
        <v>prodigal_1_1716;</v>
      </c>
      <c r="Z1719">
        <f>MATCH(S1719,Description!$A$2:$A$4489,0)</f>
        <v>1</v>
      </c>
      <c r="AA1719">
        <f>MATCH(T1719,Description!$A$2:$A$4489,0)</f>
        <v>780</v>
      </c>
      <c r="AB1719">
        <f>MATCH(U1719,Description!$A$2:$A$4489,0)</f>
        <v>792</v>
      </c>
      <c r="AC1719">
        <f>MATCH(V1719,Description!$A$2:$A$4489,0)</f>
        <v>799</v>
      </c>
      <c r="AD1719">
        <v>1</v>
      </c>
    </row>
    <row r="1720" spans="1:30" x14ac:dyDescent="0.2">
      <c r="A1720" t="s">
        <v>11274</v>
      </c>
      <c r="B1720" t="s">
        <v>11275</v>
      </c>
      <c r="C1720" t="s">
        <v>4</v>
      </c>
      <c r="D1720">
        <v>1881069</v>
      </c>
      <c r="E1720">
        <v>1881860</v>
      </c>
      <c r="F1720">
        <v>189.5</v>
      </c>
      <c r="G1720" t="s">
        <v>11287</v>
      </c>
      <c r="H1720">
        <v>0</v>
      </c>
      <c r="I1720" t="s">
        <v>12994</v>
      </c>
      <c r="S1720" t="str">
        <f t="shared" si="131"/>
        <v>prodigal_1_1</v>
      </c>
      <c r="T1720" t="str">
        <f t="shared" si="132"/>
        <v>prodigal_1_17</v>
      </c>
      <c r="U1720" t="str">
        <f t="shared" si="133"/>
        <v>prodigal_1_171</v>
      </c>
      <c r="V1720" t="str">
        <f t="shared" si="135"/>
        <v>prodigal_1_1717</v>
      </c>
      <c r="W1720" t="str">
        <f t="shared" si="134"/>
        <v>prodigal_1_1717;</v>
      </c>
      <c r="Z1720">
        <f>MATCH(S1720,Description!$A$2:$A$4489,0)</f>
        <v>1</v>
      </c>
      <c r="AA1720">
        <f>MATCH(T1720,Description!$A$2:$A$4489,0)</f>
        <v>780</v>
      </c>
      <c r="AB1720">
        <f>MATCH(U1720,Description!$A$2:$A$4489,0)</f>
        <v>792</v>
      </c>
      <c r="AC1720">
        <f>MATCH(V1720,Description!$A$2:$A$4489,0)</f>
        <v>800</v>
      </c>
      <c r="AD1720">
        <v>1</v>
      </c>
    </row>
    <row r="1721" spans="1:30" x14ac:dyDescent="0.2">
      <c r="A1721" t="s">
        <v>11274</v>
      </c>
      <c r="B1721" t="s">
        <v>11275</v>
      </c>
      <c r="C1721" t="s">
        <v>4</v>
      </c>
      <c r="D1721">
        <v>1881875</v>
      </c>
      <c r="E1721">
        <v>1883281</v>
      </c>
      <c r="F1721">
        <v>298</v>
      </c>
      <c r="G1721" t="s">
        <v>11287</v>
      </c>
      <c r="H1721">
        <v>0</v>
      </c>
      <c r="I1721" t="s">
        <v>12995</v>
      </c>
      <c r="S1721" t="str">
        <f t="shared" si="131"/>
        <v>prodigal_1_1</v>
      </c>
      <c r="T1721" t="str">
        <f t="shared" si="132"/>
        <v>prodigal_1_17</v>
      </c>
      <c r="U1721" t="str">
        <f t="shared" si="133"/>
        <v>prodigal_1_171</v>
      </c>
      <c r="V1721" t="str">
        <f t="shared" si="135"/>
        <v>prodigal_1_1718</v>
      </c>
      <c r="W1721" t="str">
        <f t="shared" si="134"/>
        <v>prodigal_1_1718;</v>
      </c>
      <c r="Z1721">
        <f>MATCH(S1721,Description!$A$2:$A$4489,0)</f>
        <v>1</v>
      </c>
      <c r="AA1721">
        <f>MATCH(T1721,Description!$A$2:$A$4489,0)</f>
        <v>780</v>
      </c>
      <c r="AB1721">
        <f>MATCH(U1721,Description!$A$2:$A$4489,0)</f>
        <v>792</v>
      </c>
      <c r="AC1721">
        <f>MATCH(V1721,Description!$A$2:$A$4489,0)</f>
        <v>801</v>
      </c>
      <c r="AD1721">
        <v>1</v>
      </c>
    </row>
    <row r="1722" spans="1:30" x14ac:dyDescent="0.2">
      <c r="A1722" t="s">
        <v>11274</v>
      </c>
      <c r="B1722" t="s">
        <v>11275</v>
      </c>
      <c r="C1722" t="s">
        <v>4</v>
      </c>
      <c r="D1722">
        <v>1883397</v>
      </c>
      <c r="E1722">
        <v>1884428</v>
      </c>
      <c r="F1722">
        <v>178.4</v>
      </c>
      <c r="G1722" t="s">
        <v>11287</v>
      </c>
      <c r="H1722">
        <v>0</v>
      </c>
      <c r="I1722" t="s">
        <v>12996</v>
      </c>
      <c r="S1722" t="str">
        <f t="shared" si="131"/>
        <v>prodigal_1_1</v>
      </c>
      <c r="T1722" t="str">
        <f t="shared" si="132"/>
        <v>prodigal_1_17</v>
      </c>
      <c r="U1722" t="str">
        <f t="shared" si="133"/>
        <v>prodigal_1_171</v>
      </c>
      <c r="V1722" t="str">
        <f t="shared" si="135"/>
        <v>prodigal_1_1719</v>
      </c>
      <c r="W1722" t="str">
        <f t="shared" si="134"/>
        <v>prodigal_1_1719;</v>
      </c>
      <c r="Z1722">
        <f>MATCH(S1722,Description!$A$2:$A$4489,0)</f>
        <v>1</v>
      </c>
      <c r="AA1722">
        <f>MATCH(T1722,Description!$A$2:$A$4489,0)</f>
        <v>780</v>
      </c>
      <c r="AB1722">
        <f>MATCH(U1722,Description!$A$2:$A$4489,0)</f>
        <v>792</v>
      </c>
      <c r="AC1722">
        <f>MATCH(V1722,Description!$A$2:$A$4489,0)</f>
        <v>802</v>
      </c>
      <c r="AD1722">
        <v>1</v>
      </c>
    </row>
    <row r="1723" spans="1:30" x14ac:dyDescent="0.2">
      <c r="A1723" t="s">
        <v>11274</v>
      </c>
      <c r="B1723" t="s">
        <v>11275</v>
      </c>
      <c r="C1723" t="s">
        <v>4</v>
      </c>
      <c r="D1723">
        <v>1884465</v>
      </c>
      <c r="E1723">
        <v>1885439</v>
      </c>
      <c r="F1723">
        <v>207.6</v>
      </c>
      <c r="G1723" t="s">
        <v>11287</v>
      </c>
      <c r="H1723">
        <v>0</v>
      </c>
      <c r="I1723" t="s">
        <v>12997</v>
      </c>
      <c r="S1723" t="str">
        <f t="shared" si="131"/>
        <v>prodigal_1_1</v>
      </c>
      <c r="T1723" t="str">
        <f t="shared" si="132"/>
        <v>prodigal_1_17</v>
      </c>
      <c r="U1723" t="str">
        <f t="shared" si="133"/>
        <v>prodigal_1_172</v>
      </c>
      <c r="V1723" t="str">
        <f t="shared" si="135"/>
        <v>prodigal_1_1720</v>
      </c>
      <c r="W1723" t="str">
        <f t="shared" si="134"/>
        <v>prodigal_1_1720;</v>
      </c>
      <c r="Z1723">
        <f>MATCH(S1723,Description!$A$2:$A$4489,0)</f>
        <v>1</v>
      </c>
      <c r="AA1723">
        <f>MATCH(T1723,Description!$A$2:$A$4489,0)</f>
        <v>780</v>
      </c>
      <c r="AB1723">
        <f>MATCH(U1723,Description!$A$2:$A$4489,0)</f>
        <v>803</v>
      </c>
      <c r="AC1723">
        <f>MATCH(V1723,Description!$A$2:$A$4489,0)</f>
        <v>804</v>
      </c>
      <c r="AD1723">
        <v>1</v>
      </c>
    </row>
    <row r="1724" spans="1:30" x14ac:dyDescent="0.2">
      <c r="A1724" t="s">
        <v>11274</v>
      </c>
      <c r="B1724" t="s">
        <v>11275</v>
      </c>
      <c r="C1724" t="s">
        <v>4</v>
      </c>
      <c r="D1724">
        <v>1885593</v>
      </c>
      <c r="E1724">
        <v>1886351</v>
      </c>
      <c r="F1724">
        <v>106.4</v>
      </c>
      <c r="G1724" t="s">
        <v>11276</v>
      </c>
      <c r="H1724">
        <v>0</v>
      </c>
      <c r="I1724" t="s">
        <v>12998</v>
      </c>
      <c r="S1724" t="str">
        <f t="shared" si="131"/>
        <v>prodigal_1_1</v>
      </c>
      <c r="T1724" t="str">
        <f t="shared" si="132"/>
        <v>prodigal_1_17</v>
      </c>
      <c r="U1724" t="str">
        <f t="shared" si="133"/>
        <v>prodigal_1_172</v>
      </c>
      <c r="V1724" t="str">
        <f t="shared" si="135"/>
        <v>prodigal_1_1721</v>
      </c>
      <c r="W1724" t="str">
        <f t="shared" si="134"/>
        <v>prodigal_1_1721;</v>
      </c>
      <c r="Z1724">
        <f>MATCH(S1724,Description!$A$2:$A$4489,0)</f>
        <v>1</v>
      </c>
      <c r="AA1724">
        <f>MATCH(T1724,Description!$A$2:$A$4489,0)</f>
        <v>780</v>
      </c>
      <c r="AB1724">
        <f>MATCH(U1724,Description!$A$2:$A$4489,0)</f>
        <v>803</v>
      </c>
      <c r="AC1724">
        <f>MATCH(V1724,Description!$A$2:$A$4489,0)</f>
        <v>805</v>
      </c>
      <c r="AD1724">
        <v>1</v>
      </c>
    </row>
    <row r="1725" spans="1:30" x14ac:dyDescent="0.2">
      <c r="A1725" t="s">
        <v>11274</v>
      </c>
      <c r="B1725" t="s">
        <v>11275</v>
      </c>
      <c r="C1725" t="s">
        <v>4</v>
      </c>
      <c r="D1725">
        <v>1886912</v>
      </c>
      <c r="E1725">
        <v>1887106</v>
      </c>
      <c r="F1725">
        <v>15.1</v>
      </c>
      <c r="G1725" t="s">
        <v>11287</v>
      </c>
      <c r="H1725">
        <v>0</v>
      </c>
      <c r="I1725" t="s">
        <v>12999</v>
      </c>
      <c r="S1725" t="str">
        <f t="shared" si="131"/>
        <v>prodigal_1_1</v>
      </c>
      <c r="T1725" t="str">
        <f t="shared" si="132"/>
        <v>prodigal_1_17</v>
      </c>
      <c r="U1725" t="str">
        <f t="shared" si="133"/>
        <v>prodigal_1_172</v>
      </c>
      <c r="V1725" t="str">
        <f t="shared" si="135"/>
        <v>prodigal_1_1722</v>
      </c>
      <c r="W1725" t="str">
        <f t="shared" si="134"/>
        <v>prodigal_1_1722;</v>
      </c>
      <c r="Z1725">
        <f>MATCH(S1725,Description!$A$2:$A$4489,0)</f>
        <v>1</v>
      </c>
      <c r="AA1725">
        <f>MATCH(T1725,Description!$A$2:$A$4489,0)</f>
        <v>780</v>
      </c>
      <c r="AB1725">
        <f>MATCH(U1725,Description!$A$2:$A$4489,0)</f>
        <v>803</v>
      </c>
      <c r="AC1725">
        <f>MATCH(V1725,Description!$A$2:$A$4489,0)</f>
        <v>806</v>
      </c>
      <c r="AD1725">
        <v>1</v>
      </c>
    </row>
    <row r="1726" spans="1:30" x14ac:dyDescent="0.2">
      <c r="A1726" t="s">
        <v>11274</v>
      </c>
      <c r="B1726" t="s">
        <v>11275</v>
      </c>
      <c r="C1726" t="s">
        <v>4</v>
      </c>
      <c r="D1726">
        <v>1887114</v>
      </c>
      <c r="E1726">
        <v>1890197</v>
      </c>
      <c r="F1726">
        <v>658.2</v>
      </c>
      <c r="G1726" t="s">
        <v>11287</v>
      </c>
      <c r="H1726">
        <v>0</v>
      </c>
      <c r="I1726" t="s">
        <v>13000</v>
      </c>
      <c r="S1726" t="str">
        <f t="shared" si="131"/>
        <v>prodigal_1_1</v>
      </c>
      <c r="T1726" t="str">
        <f t="shared" si="132"/>
        <v>prodigal_1_17</v>
      </c>
      <c r="U1726" t="str">
        <f t="shared" si="133"/>
        <v>prodigal_1_172</v>
      </c>
      <c r="V1726" t="str">
        <f t="shared" si="135"/>
        <v>prodigal_1_1723</v>
      </c>
      <c r="W1726" t="str">
        <f t="shared" si="134"/>
        <v>prodigal_1_1723;</v>
      </c>
      <c r="Z1726">
        <f>MATCH(S1726,Description!$A$2:$A$4489,0)</f>
        <v>1</v>
      </c>
      <c r="AA1726">
        <f>MATCH(T1726,Description!$A$2:$A$4489,0)</f>
        <v>780</v>
      </c>
      <c r="AB1726">
        <f>MATCH(U1726,Description!$A$2:$A$4489,0)</f>
        <v>803</v>
      </c>
      <c r="AC1726">
        <f>MATCH(V1726,Description!$A$2:$A$4489,0)</f>
        <v>807</v>
      </c>
      <c r="AD1726">
        <v>1</v>
      </c>
    </row>
    <row r="1727" spans="1:30" x14ac:dyDescent="0.2">
      <c r="A1727" t="s">
        <v>11274</v>
      </c>
      <c r="B1727" t="s">
        <v>11275</v>
      </c>
      <c r="C1727" t="s">
        <v>4</v>
      </c>
      <c r="D1727">
        <v>1890210</v>
      </c>
      <c r="E1727">
        <v>1891331</v>
      </c>
      <c r="F1727">
        <v>219.9</v>
      </c>
      <c r="G1727" t="s">
        <v>11287</v>
      </c>
      <c r="H1727">
        <v>0</v>
      </c>
      <c r="I1727" t="s">
        <v>13001</v>
      </c>
      <c r="S1727" t="str">
        <f t="shared" si="131"/>
        <v>prodigal_1_1</v>
      </c>
      <c r="T1727" t="str">
        <f t="shared" si="132"/>
        <v>prodigal_1_17</v>
      </c>
      <c r="U1727" t="str">
        <f t="shared" si="133"/>
        <v>prodigal_1_172</v>
      </c>
      <c r="V1727" t="str">
        <f t="shared" si="135"/>
        <v>prodigal_1_1724</v>
      </c>
      <c r="W1727" t="str">
        <f t="shared" si="134"/>
        <v>prodigal_1_1724;</v>
      </c>
      <c r="Z1727">
        <f>MATCH(S1727,Description!$A$2:$A$4489,0)</f>
        <v>1</v>
      </c>
      <c r="AA1727">
        <f>MATCH(T1727,Description!$A$2:$A$4489,0)</f>
        <v>780</v>
      </c>
      <c r="AB1727">
        <f>MATCH(U1727,Description!$A$2:$A$4489,0)</f>
        <v>803</v>
      </c>
      <c r="AC1727">
        <f>MATCH(V1727,Description!$A$2:$A$4489,0)</f>
        <v>808</v>
      </c>
      <c r="AD1727">
        <v>1</v>
      </c>
    </row>
    <row r="1728" spans="1:30" x14ac:dyDescent="0.2">
      <c r="A1728" t="s">
        <v>11274</v>
      </c>
      <c r="B1728" t="s">
        <v>11275</v>
      </c>
      <c r="C1728" t="s">
        <v>4</v>
      </c>
      <c r="D1728">
        <v>1891393</v>
      </c>
      <c r="E1728">
        <v>1892928</v>
      </c>
      <c r="F1728">
        <v>267.10000000000002</v>
      </c>
      <c r="G1728" t="s">
        <v>11287</v>
      </c>
      <c r="H1728">
        <v>0</v>
      </c>
      <c r="I1728" t="s">
        <v>13002</v>
      </c>
      <c r="S1728" t="str">
        <f t="shared" si="131"/>
        <v>prodigal_1_1</v>
      </c>
      <c r="T1728" t="str">
        <f t="shared" si="132"/>
        <v>prodigal_1_17</v>
      </c>
      <c r="U1728" t="str">
        <f t="shared" si="133"/>
        <v>prodigal_1_172</v>
      </c>
      <c r="V1728" t="str">
        <f t="shared" si="135"/>
        <v>prodigal_1_1725</v>
      </c>
      <c r="W1728" t="str">
        <f t="shared" si="134"/>
        <v>prodigal_1_1725;</v>
      </c>
      <c r="Z1728">
        <f>MATCH(S1728,Description!$A$2:$A$4489,0)</f>
        <v>1</v>
      </c>
      <c r="AA1728">
        <f>MATCH(T1728,Description!$A$2:$A$4489,0)</f>
        <v>780</v>
      </c>
      <c r="AB1728">
        <f>MATCH(U1728,Description!$A$2:$A$4489,0)</f>
        <v>803</v>
      </c>
      <c r="AC1728">
        <f>MATCH(V1728,Description!$A$2:$A$4489,0)</f>
        <v>809</v>
      </c>
      <c r="AD1728">
        <v>1</v>
      </c>
    </row>
    <row r="1729" spans="1:30" x14ac:dyDescent="0.2">
      <c r="A1729" t="s">
        <v>11274</v>
      </c>
      <c r="B1729" t="s">
        <v>11275</v>
      </c>
      <c r="C1729" t="s">
        <v>4</v>
      </c>
      <c r="D1729">
        <v>1893047</v>
      </c>
      <c r="E1729">
        <v>1893682</v>
      </c>
      <c r="F1729">
        <v>60.4</v>
      </c>
      <c r="G1729" t="s">
        <v>11276</v>
      </c>
      <c r="H1729">
        <v>0</v>
      </c>
      <c r="I1729" t="s">
        <v>13003</v>
      </c>
      <c r="S1729" t="str">
        <f t="shared" si="131"/>
        <v>prodigal_1_1</v>
      </c>
      <c r="T1729" t="str">
        <f t="shared" si="132"/>
        <v>prodigal_1_17</v>
      </c>
      <c r="U1729" t="str">
        <f t="shared" si="133"/>
        <v>prodigal_1_172</v>
      </c>
      <c r="V1729" t="str">
        <f t="shared" si="135"/>
        <v>prodigal_1_1726</v>
      </c>
      <c r="W1729" t="str">
        <f t="shared" si="134"/>
        <v>prodigal_1_1726;</v>
      </c>
      <c r="Z1729">
        <f>MATCH(S1729,Description!$A$2:$A$4489,0)</f>
        <v>1</v>
      </c>
      <c r="AA1729">
        <f>MATCH(T1729,Description!$A$2:$A$4489,0)</f>
        <v>780</v>
      </c>
      <c r="AB1729">
        <f>MATCH(U1729,Description!$A$2:$A$4489,0)</f>
        <v>803</v>
      </c>
      <c r="AC1729">
        <f>MATCH(V1729,Description!$A$2:$A$4489,0)</f>
        <v>810</v>
      </c>
      <c r="AD1729">
        <v>1</v>
      </c>
    </row>
    <row r="1730" spans="1:30" x14ac:dyDescent="0.2">
      <c r="A1730" t="s">
        <v>11274</v>
      </c>
      <c r="B1730" t="s">
        <v>11275</v>
      </c>
      <c r="C1730" t="s">
        <v>4</v>
      </c>
      <c r="D1730">
        <v>1893915</v>
      </c>
      <c r="E1730">
        <v>1894295</v>
      </c>
      <c r="F1730">
        <v>53.2</v>
      </c>
      <c r="G1730" t="s">
        <v>11287</v>
      </c>
      <c r="H1730">
        <v>0</v>
      </c>
      <c r="I1730" t="s">
        <v>13004</v>
      </c>
      <c r="S1730" t="str">
        <f t="shared" si="131"/>
        <v>prodigal_1_1</v>
      </c>
      <c r="T1730" t="str">
        <f t="shared" si="132"/>
        <v>prodigal_1_17</v>
      </c>
      <c r="U1730" t="str">
        <f t="shared" si="133"/>
        <v>prodigal_1_172</v>
      </c>
      <c r="V1730" t="str">
        <f t="shared" si="135"/>
        <v>prodigal_1_1727</v>
      </c>
      <c r="W1730" t="str">
        <f t="shared" si="134"/>
        <v>prodigal_1_1727;</v>
      </c>
      <c r="Z1730">
        <f>MATCH(S1730,Description!$A$2:$A$4489,0)</f>
        <v>1</v>
      </c>
      <c r="AA1730">
        <f>MATCH(T1730,Description!$A$2:$A$4489,0)</f>
        <v>780</v>
      </c>
      <c r="AB1730">
        <f>MATCH(U1730,Description!$A$2:$A$4489,0)</f>
        <v>803</v>
      </c>
      <c r="AC1730">
        <f>MATCH(V1730,Description!$A$2:$A$4489,0)</f>
        <v>811</v>
      </c>
      <c r="AD1730">
        <v>1</v>
      </c>
    </row>
    <row r="1731" spans="1:30" x14ac:dyDescent="0.2">
      <c r="A1731" t="s">
        <v>11274</v>
      </c>
      <c r="B1731" t="s">
        <v>11275</v>
      </c>
      <c r="C1731" t="s">
        <v>4</v>
      </c>
      <c r="D1731">
        <v>1894671</v>
      </c>
      <c r="E1731">
        <v>1896587</v>
      </c>
      <c r="F1731">
        <v>387.4</v>
      </c>
      <c r="G1731" t="s">
        <v>11287</v>
      </c>
      <c r="H1731">
        <v>0</v>
      </c>
      <c r="I1731" t="s">
        <v>13005</v>
      </c>
      <c r="S1731" t="str">
        <f t="shared" si="131"/>
        <v>prodigal_1_1</v>
      </c>
      <c r="T1731" t="str">
        <f t="shared" si="132"/>
        <v>prodigal_1_17</v>
      </c>
      <c r="U1731" t="str">
        <f t="shared" si="133"/>
        <v>prodigal_1_172</v>
      </c>
      <c r="V1731" t="str">
        <f t="shared" si="135"/>
        <v>prodigal_1_1728</v>
      </c>
      <c r="W1731" t="str">
        <f t="shared" si="134"/>
        <v>prodigal_1_1728;</v>
      </c>
      <c r="Z1731">
        <f>MATCH(S1731,Description!$A$2:$A$4489,0)</f>
        <v>1</v>
      </c>
      <c r="AA1731">
        <f>MATCH(T1731,Description!$A$2:$A$4489,0)</f>
        <v>780</v>
      </c>
      <c r="AB1731">
        <f>MATCH(U1731,Description!$A$2:$A$4489,0)</f>
        <v>803</v>
      </c>
      <c r="AC1731">
        <f>MATCH(V1731,Description!$A$2:$A$4489,0)</f>
        <v>812</v>
      </c>
      <c r="AD1731">
        <v>1</v>
      </c>
    </row>
    <row r="1732" spans="1:30" x14ac:dyDescent="0.2">
      <c r="A1732" t="s">
        <v>11274</v>
      </c>
      <c r="B1732" t="s">
        <v>11275</v>
      </c>
      <c r="C1732" t="s">
        <v>4</v>
      </c>
      <c r="D1732">
        <v>1896618</v>
      </c>
      <c r="E1732">
        <v>1897556</v>
      </c>
      <c r="F1732">
        <v>235.3</v>
      </c>
      <c r="G1732" t="s">
        <v>11287</v>
      </c>
      <c r="H1732">
        <v>0</v>
      </c>
      <c r="I1732" t="s">
        <v>13006</v>
      </c>
      <c r="S1732" t="str">
        <f t="shared" si="131"/>
        <v>prodigal_1_1</v>
      </c>
      <c r="T1732" t="str">
        <f t="shared" si="132"/>
        <v>prodigal_1_17</v>
      </c>
      <c r="U1732" t="str">
        <f t="shared" si="133"/>
        <v>prodigal_1_172</v>
      </c>
      <c r="V1732" t="str">
        <f t="shared" si="135"/>
        <v>prodigal_1_1729</v>
      </c>
      <c r="W1732" t="str">
        <f t="shared" si="134"/>
        <v>prodigal_1_1729;</v>
      </c>
      <c r="Z1732">
        <f>MATCH(S1732,Description!$A$2:$A$4489,0)</f>
        <v>1</v>
      </c>
      <c r="AA1732">
        <f>MATCH(T1732,Description!$A$2:$A$4489,0)</f>
        <v>780</v>
      </c>
      <c r="AB1732">
        <f>MATCH(U1732,Description!$A$2:$A$4489,0)</f>
        <v>803</v>
      </c>
      <c r="AC1732">
        <f>MATCH(V1732,Description!$A$2:$A$4489,0)</f>
        <v>813</v>
      </c>
      <c r="AD1732">
        <v>1</v>
      </c>
    </row>
    <row r="1733" spans="1:30" x14ac:dyDescent="0.2">
      <c r="A1733" t="s">
        <v>11274</v>
      </c>
      <c r="B1733" t="s">
        <v>11275</v>
      </c>
      <c r="C1733" t="s">
        <v>4</v>
      </c>
      <c r="D1733">
        <v>1897902</v>
      </c>
      <c r="E1733">
        <v>1898765</v>
      </c>
      <c r="F1733">
        <v>168.4</v>
      </c>
      <c r="G1733" t="s">
        <v>11287</v>
      </c>
      <c r="H1733">
        <v>0</v>
      </c>
      <c r="I1733" t="s">
        <v>13007</v>
      </c>
      <c r="S1733" t="str">
        <f t="shared" ref="S1733:S1796" si="136">MID($I1733,11,12)</f>
        <v>prodigal_1_1</v>
      </c>
      <c r="T1733" t="str">
        <f t="shared" ref="T1733:T1796" si="137">MID($I1733,11,13)</f>
        <v>prodigal_1_17</v>
      </c>
      <c r="U1733" t="str">
        <f t="shared" ref="U1733:U1796" si="138">MID($I1733,11,14)</f>
        <v>prodigal_1_173</v>
      </c>
      <c r="V1733" t="str">
        <f t="shared" si="135"/>
        <v>prodigal_1_1730</v>
      </c>
      <c r="W1733" t="str">
        <f t="shared" ref="W1733:W1796" si="139">MID($I1733,11,16)</f>
        <v>prodigal_1_1730;</v>
      </c>
      <c r="Z1733">
        <f>MATCH(S1733,Description!$A$2:$A$4489,0)</f>
        <v>1</v>
      </c>
      <c r="AA1733">
        <f>MATCH(T1733,Description!$A$2:$A$4489,0)</f>
        <v>780</v>
      </c>
      <c r="AB1733">
        <f>MATCH(U1733,Description!$A$2:$A$4489,0)</f>
        <v>814</v>
      </c>
      <c r="AC1733">
        <f>MATCH(V1733,Description!$A$2:$A$4489,0)</f>
        <v>815</v>
      </c>
      <c r="AD1733">
        <v>1</v>
      </c>
    </row>
    <row r="1734" spans="1:30" x14ac:dyDescent="0.2">
      <c r="A1734" t="s">
        <v>11274</v>
      </c>
      <c r="B1734" t="s">
        <v>11275</v>
      </c>
      <c r="C1734" t="s">
        <v>4</v>
      </c>
      <c r="D1734">
        <v>1898952</v>
      </c>
      <c r="E1734">
        <v>1899488</v>
      </c>
      <c r="F1734">
        <v>101.3</v>
      </c>
      <c r="G1734" t="s">
        <v>11276</v>
      </c>
      <c r="H1734">
        <v>0</v>
      </c>
      <c r="I1734" t="s">
        <v>13008</v>
      </c>
      <c r="S1734" t="str">
        <f t="shared" si="136"/>
        <v>prodigal_1_1</v>
      </c>
      <c r="T1734" t="str">
        <f t="shared" si="137"/>
        <v>prodigal_1_17</v>
      </c>
      <c r="U1734" t="str">
        <f t="shared" si="138"/>
        <v>prodigal_1_173</v>
      </c>
      <c r="V1734" t="str">
        <f t="shared" si="135"/>
        <v>prodigal_1_1731</v>
      </c>
      <c r="W1734" t="str">
        <f t="shared" si="139"/>
        <v>prodigal_1_1731;</v>
      </c>
      <c r="Z1734">
        <f>MATCH(S1734,Description!$A$2:$A$4489,0)</f>
        <v>1</v>
      </c>
      <c r="AA1734">
        <f>MATCH(T1734,Description!$A$2:$A$4489,0)</f>
        <v>780</v>
      </c>
      <c r="AB1734">
        <f>MATCH(U1734,Description!$A$2:$A$4489,0)</f>
        <v>814</v>
      </c>
      <c r="AC1734">
        <f>MATCH(V1734,Description!$A$2:$A$4489,0)</f>
        <v>816</v>
      </c>
      <c r="AD1734">
        <v>1</v>
      </c>
    </row>
    <row r="1735" spans="1:30" x14ac:dyDescent="0.2">
      <c r="A1735" t="s">
        <v>11274</v>
      </c>
      <c r="B1735" t="s">
        <v>11275</v>
      </c>
      <c r="C1735" t="s">
        <v>4</v>
      </c>
      <c r="D1735">
        <v>1899523</v>
      </c>
      <c r="E1735">
        <v>1900203</v>
      </c>
      <c r="F1735">
        <v>139.6</v>
      </c>
      <c r="G1735" t="s">
        <v>11276</v>
      </c>
      <c r="H1735">
        <v>0</v>
      </c>
      <c r="I1735" t="s">
        <v>13009</v>
      </c>
      <c r="S1735" t="str">
        <f t="shared" si="136"/>
        <v>prodigal_1_1</v>
      </c>
      <c r="T1735" t="str">
        <f t="shared" si="137"/>
        <v>prodigal_1_17</v>
      </c>
      <c r="U1735" t="str">
        <f t="shared" si="138"/>
        <v>prodigal_1_173</v>
      </c>
      <c r="V1735" t="str">
        <f t="shared" si="135"/>
        <v>prodigal_1_1732</v>
      </c>
      <c r="W1735" t="str">
        <f t="shared" si="139"/>
        <v>prodigal_1_1732;</v>
      </c>
      <c r="Z1735">
        <f>MATCH(S1735,Description!$A$2:$A$4489,0)</f>
        <v>1</v>
      </c>
      <c r="AA1735">
        <f>MATCH(T1735,Description!$A$2:$A$4489,0)</f>
        <v>780</v>
      </c>
      <c r="AB1735">
        <f>MATCH(U1735,Description!$A$2:$A$4489,0)</f>
        <v>814</v>
      </c>
      <c r="AC1735">
        <f>MATCH(V1735,Description!$A$2:$A$4489,0)</f>
        <v>817</v>
      </c>
      <c r="AD1735">
        <v>1</v>
      </c>
    </row>
    <row r="1736" spans="1:30" x14ac:dyDescent="0.2">
      <c r="A1736" t="s">
        <v>11274</v>
      </c>
      <c r="B1736" t="s">
        <v>11275</v>
      </c>
      <c r="C1736" t="s">
        <v>4</v>
      </c>
      <c r="D1736">
        <v>1900886</v>
      </c>
      <c r="E1736">
        <v>1902544</v>
      </c>
      <c r="F1736">
        <v>203.2</v>
      </c>
      <c r="G1736" t="s">
        <v>11276</v>
      </c>
      <c r="H1736">
        <v>0</v>
      </c>
      <c r="I1736" t="s">
        <v>13010</v>
      </c>
      <c r="S1736" t="str">
        <f t="shared" si="136"/>
        <v>prodigal_1_1</v>
      </c>
      <c r="T1736" t="str">
        <f t="shared" si="137"/>
        <v>prodigal_1_17</v>
      </c>
      <c r="U1736" t="str">
        <f t="shared" si="138"/>
        <v>prodigal_1_173</v>
      </c>
      <c r="V1736" t="str">
        <f t="shared" si="135"/>
        <v>prodigal_1_1733</v>
      </c>
      <c r="W1736" t="str">
        <f t="shared" si="139"/>
        <v>prodigal_1_1733;</v>
      </c>
      <c r="Z1736">
        <f>MATCH(S1736,Description!$A$2:$A$4489,0)</f>
        <v>1</v>
      </c>
      <c r="AA1736">
        <f>MATCH(T1736,Description!$A$2:$A$4489,0)</f>
        <v>780</v>
      </c>
      <c r="AB1736">
        <f>MATCH(U1736,Description!$A$2:$A$4489,0)</f>
        <v>814</v>
      </c>
      <c r="AC1736">
        <f>MATCH(V1736,Description!$A$2:$A$4489,0)</f>
        <v>818</v>
      </c>
      <c r="AD1736">
        <v>1</v>
      </c>
    </row>
    <row r="1737" spans="1:30" x14ac:dyDescent="0.2">
      <c r="A1737" t="s">
        <v>11274</v>
      </c>
      <c r="B1737" t="s">
        <v>11275</v>
      </c>
      <c r="C1737" t="s">
        <v>4</v>
      </c>
      <c r="D1737">
        <v>1902802</v>
      </c>
      <c r="E1737">
        <v>1904595</v>
      </c>
      <c r="F1737">
        <v>284.2</v>
      </c>
      <c r="G1737" t="s">
        <v>11276</v>
      </c>
      <c r="H1737">
        <v>0</v>
      </c>
      <c r="I1737" t="s">
        <v>13011</v>
      </c>
      <c r="S1737" t="str">
        <f t="shared" si="136"/>
        <v>prodigal_1_1</v>
      </c>
      <c r="T1737" t="str">
        <f t="shared" si="137"/>
        <v>prodigal_1_17</v>
      </c>
      <c r="U1737" t="str">
        <f t="shared" si="138"/>
        <v>prodigal_1_173</v>
      </c>
      <c r="V1737" t="str">
        <f t="shared" si="135"/>
        <v>prodigal_1_1734</v>
      </c>
      <c r="W1737" t="str">
        <f t="shared" si="139"/>
        <v>prodigal_1_1734;</v>
      </c>
      <c r="Z1737">
        <f>MATCH(S1737,Description!$A$2:$A$4489,0)</f>
        <v>1</v>
      </c>
      <c r="AA1737">
        <f>MATCH(T1737,Description!$A$2:$A$4489,0)</f>
        <v>780</v>
      </c>
      <c r="AB1737">
        <f>MATCH(U1737,Description!$A$2:$A$4489,0)</f>
        <v>814</v>
      </c>
      <c r="AC1737">
        <f>MATCH(V1737,Description!$A$2:$A$4489,0)</f>
        <v>819</v>
      </c>
      <c r="AD1737">
        <v>1</v>
      </c>
    </row>
    <row r="1738" spans="1:30" x14ac:dyDescent="0.2">
      <c r="A1738" t="s">
        <v>11274</v>
      </c>
      <c r="B1738" t="s">
        <v>11275</v>
      </c>
      <c r="C1738" t="s">
        <v>4</v>
      </c>
      <c r="D1738">
        <v>1904871</v>
      </c>
      <c r="E1738">
        <v>1905044</v>
      </c>
      <c r="F1738">
        <v>2.2000000000000002</v>
      </c>
      <c r="G1738" t="s">
        <v>11276</v>
      </c>
      <c r="H1738">
        <v>0</v>
      </c>
      <c r="I1738" t="s">
        <v>13012</v>
      </c>
      <c r="S1738" t="str">
        <f t="shared" si="136"/>
        <v>prodigal_1_1</v>
      </c>
      <c r="T1738" t="str">
        <f t="shared" si="137"/>
        <v>prodigal_1_17</v>
      </c>
      <c r="U1738" t="str">
        <f t="shared" si="138"/>
        <v>prodigal_1_173</v>
      </c>
      <c r="V1738" t="str">
        <f t="shared" si="135"/>
        <v>prodigal_1_1735</v>
      </c>
      <c r="W1738" t="str">
        <f t="shared" si="139"/>
        <v>prodigal_1_1735;</v>
      </c>
      <c r="Z1738">
        <f>MATCH(S1738,Description!$A$2:$A$4489,0)</f>
        <v>1</v>
      </c>
      <c r="AA1738">
        <f>MATCH(T1738,Description!$A$2:$A$4489,0)</f>
        <v>780</v>
      </c>
      <c r="AB1738">
        <f>MATCH(U1738,Description!$A$2:$A$4489,0)</f>
        <v>814</v>
      </c>
      <c r="AC1738">
        <f>MATCH(V1738,Description!$A$2:$A$4489,0)</f>
        <v>820</v>
      </c>
      <c r="AD1738">
        <v>1</v>
      </c>
    </row>
    <row r="1739" spans="1:30" x14ac:dyDescent="0.2">
      <c r="A1739" t="s">
        <v>11274</v>
      </c>
      <c r="B1739" t="s">
        <v>11275</v>
      </c>
      <c r="C1739" t="s">
        <v>4</v>
      </c>
      <c r="D1739">
        <v>1905157</v>
      </c>
      <c r="E1739">
        <v>1905486</v>
      </c>
      <c r="F1739">
        <v>44.4</v>
      </c>
      <c r="G1739" t="s">
        <v>11276</v>
      </c>
      <c r="H1739">
        <v>0</v>
      </c>
      <c r="I1739" t="s">
        <v>13013</v>
      </c>
      <c r="S1739" t="str">
        <f t="shared" si="136"/>
        <v>prodigal_1_1</v>
      </c>
      <c r="T1739" t="str">
        <f t="shared" si="137"/>
        <v>prodigal_1_17</v>
      </c>
      <c r="U1739" t="str">
        <f t="shared" si="138"/>
        <v>prodigal_1_173</v>
      </c>
      <c r="V1739" t="str">
        <f t="shared" si="135"/>
        <v>prodigal_1_1736</v>
      </c>
      <c r="W1739" t="str">
        <f t="shared" si="139"/>
        <v>prodigal_1_1736;</v>
      </c>
      <c r="Z1739">
        <f>MATCH(S1739,Description!$A$2:$A$4489,0)</f>
        <v>1</v>
      </c>
      <c r="AA1739">
        <f>MATCH(T1739,Description!$A$2:$A$4489,0)</f>
        <v>780</v>
      </c>
      <c r="AB1739">
        <f>MATCH(U1739,Description!$A$2:$A$4489,0)</f>
        <v>814</v>
      </c>
      <c r="AC1739">
        <f>MATCH(V1739,Description!$A$2:$A$4489,0)</f>
        <v>821</v>
      </c>
      <c r="AD1739">
        <v>1</v>
      </c>
    </row>
    <row r="1740" spans="1:30" x14ac:dyDescent="0.2">
      <c r="A1740" t="s">
        <v>11274</v>
      </c>
      <c r="B1740" t="s">
        <v>11275</v>
      </c>
      <c r="C1740" t="s">
        <v>4</v>
      </c>
      <c r="D1740">
        <v>1905483</v>
      </c>
      <c r="E1740">
        <v>1906388</v>
      </c>
      <c r="F1740">
        <v>106.2</v>
      </c>
      <c r="G1740" t="s">
        <v>11276</v>
      </c>
      <c r="H1740">
        <v>0</v>
      </c>
      <c r="I1740" t="s">
        <v>13014</v>
      </c>
      <c r="S1740" t="str">
        <f t="shared" si="136"/>
        <v>prodigal_1_1</v>
      </c>
      <c r="T1740" t="str">
        <f t="shared" si="137"/>
        <v>prodigal_1_17</v>
      </c>
      <c r="U1740" t="str">
        <f t="shared" si="138"/>
        <v>prodigal_1_173</v>
      </c>
      <c r="V1740" t="str">
        <f t="shared" si="135"/>
        <v>prodigal_1_1737</v>
      </c>
      <c r="W1740" t="str">
        <f t="shared" si="139"/>
        <v>prodigal_1_1737;</v>
      </c>
      <c r="Z1740">
        <f>MATCH(S1740,Description!$A$2:$A$4489,0)</f>
        <v>1</v>
      </c>
      <c r="AA1740">
        <f>MATCH(T1740,Description!$A$2:$A$4489,0)</f>
        <v>780</v>
      </c>
      <c r="AB1740">
        <f>MATCH(U1740,Description!$A$2:$A$4489,0)</f>
        <v>814</v>
      </c>
      <c r="AC1740">
        <f>MATCH(V1740,Description!$A$2:$A$4489,0)</f>
        <v>822</v>
      </c>
      <c r="AD1740">
        <v>1</v>
      </c>
    </row>
    <row r="1741" spans="1:30" x14ac:dyDescent="0.2">
      <c r="A1741" t="s">
        <v>11274</v>
      </c>
      <c r="B1741" t="s">
        <v>11275</v>
      </c>
      <c r="C1741" t="s">
        <v>4</v>
      </c>
      <c r="D1741">
        <v>1906390</v>
      </c>
      <c r="E1741">
        <v>1906674</v>
      </c>
      <c r="F1741">
        <v>53.1</v>
      </c>
      <c r="G1741" t="s">
        <v>11287</v>
      </c>
      <c r="H1741">
        <v>0</v>
      </c>
      <c r="I1741" t="s">
        <v>13015</v>
      </c>
      <c r="S1741" t="str">
        <f t="shared" si="136"/>
        <v>prodigal_1_1</v>
      </c>
      <c r="T1741" t="str">
        <f t="shared" si="137"/>
        <v>prodigal_1_17</v>
      </c>
      <c r="U1741" t="str">
        <f t="shared" si="138"/>
        <v>prodigal_1_173</v>
      </c>
      <c r="V1741" t="str">
        <f t="shared" si="135"/>
        <v>prodigal_1_1738</v>
      </c>
      <c r="W1741" t="str">
        <f t="shared" si="139"/>
        <v>prodigal_1_1738;</v>
      </c>
      <c r="Z1741">
        <f>MATCH(S1741,Description!$A$2:$A$4489,0)</f>
        <v>1</v>
      </c>
      <c r="AA1741">
        <f>MATCH(T1741,Description!$A$2:$A$4489,0)</f>
        <v>780</v>
      </c>
      <c r="AB1741">
        <f>MATCH(U1741,Description!$A$2:$A$4489,0)</f>
        <v>814</v>
      </c>
      <c r="AC1741">
        <f>MATCH(V1741,Description!$A$2:$A$4489,0)</f>
        <v>823</v>
      </c>
      <c r="AD1741">
        <v>1</v>
      </c>
    </row>
    <row r="1742" spans="1:30" x14ac:dyDescent="0.2">
      <c r="A1742" t="s">
        <v>11274</v>
      </c>
      <c r="B1742" t="s">
        <v>11275</v>
      </c>
      <c r="C1742" t="s">
        <v>4</v>
      </c>
      <c r="D1742">
        <v>1906937</v>
      </c>
      <c r="E1742">
        <v>1908457</v>
      </c>
      <c r="F1742">
        <v>296</v>
      </c>
      <c r="G1742" t="s">
        <v>11287</v>
      </c>
      <c r="H1742">
        <v>0</v>
      </c>
      <c r="I1742" t="s">
        <v>13016</v>
      </c>
      <c r="S1742" t="str">
        <f t="shared" si="136"/>
        <v>prodigal_1_1</v>
      </c>
      <c r="T1742" t="str">
        <f t="shared" si="137"/>
        <v>prodigal_1_17</v>
      </c>
      <c r="U1742" t="str">
        <f t="shared" si="138"/>
        <v>prodigal_1_173</v>
      </c>
      <c r="V1742" t="str">
        <f t="shared" si="135"/>
        <v>prodigal_1_1739</v>
      </c>
      <c r="W1742" t="str">
        <f t="shared" si="139"/>
        <v>prodigal_1_1739;</v>
      </c>
      <c r="Z1742">
        <f>MATCH(S1742,Description!$A$2:$A$4489,0)</f>
        <v>1</v>
      </c>
      <c r="AA1742">
        <f>MATCH(T1742,Description!$A$2:$A$4489,0)</f>
        <v>780</v>
      </c>
      <c r="AB1742">
        <f>MATCH(U1742,Description!$A$2:$A$4489,0)</f>
        <v>814</v>
      </c>
      <c r="AC1742">
        <f>MATCH(V1742,Description!$A$2:$A$4489,0)</f>
        <v>824</v>
      </c>
      <c r="AD1742">
        <v>1</v>
      </c>
    </row>
    <row r="1743" spans="1:30" x14ac:dyDescent="0.2">
      <c r="A1743" t="s">
        <v>11274</v>
      </c>
      <c r="B1743" t="s">
        <v>11275</v>
      </c>
      <c r="C1743" t="s">
        <v>4</v>
      </c>
      <c r="D1743">
        <v>1908477</v>
      </c>
      <c r="E1743">
        <v>1909160</v>
      </c>
      <c r="F1743">
        <v>117.5</v>
      </c>
      <c r="G1743" t="s">
        <v>11287</v>
      </c>
      <c r="H1743">
        <v>0</v>
      </c>
      <c r="I1743" t="s">
        <v>13017</v>
      </c>
      <c r="S1743" t="str">
        <f t="shared" si="136"/>
        <v>prodigal_1_1</v>
      </c>
      <c r="T1743" t="str">
        <f t="shared" si="137"/>
        <v>prodigal_1_17</v>
      </c>
      <c r="U1743" t="str">
        <f t="shared" si="138"/>
        <v>prodigal_1_174</v>
      </c>
      <c r="V1743" t="str">
        <f t="shared" si="135"/>
        <v>prodigal_1_1740</v>
      </c>
      <c r="W1743" t="str">
        <f t="shared" si="139"/>
        <v>prodigal_1_1740;</v>
      </c>
      <c r="Z1743">
        <f>MATCH(S1743,Description!$A$2:$A$4489,0)</f>
        <v>1</v>
      </c>
      <c r="AA1743">
        <f>MATCH(T1743,Description!$A$2:$A$4489,0)</f>
        <v>780</v>
      </c>
      <c r="AB1743">
        <f>MATCH(U1743,Description!$A$2:$A$4489,0)</f>
        <v>825</v>
      </c>
      <c r="AC1743">
        <f>MATCH(V1743,Description!$A$2:$A$4489,0)</f>
        <v>826</v>
      </c>
      <c r="AD1743">
        <v>1</v>
      </c>
    </row>
    <row r="1744" spans="1:30" x14ac:dyDescent="0.2">
      <c r="A1744" t="s">
        <v>11274</v>
      </c>
      <c r="B1744" t="s">
        <v>11275</v>
      </c>
      <c r="C1744" t="s">
        <v>4</v>
      </c>
      <c r="D1744">
        <v>1909309</v>
      </c>
      <c r="E1744">
        <v>1910559</v>
      </c>
      <c r="F1744">
        <v>272.39999999999998</v>
      </c>
      <c r="G1744" t="s">
        <v>11276</v>
      </c>
      <c r="H1744">
        <v>0</v>
      </c>
      <c r="I1744" t="s">
        <v>13018</v>
      </c>
      <c r="S1744" t="str">
        <f t="shared" si="136"/>
        <v>prodigal_1_1</v>
      </c>
      <c r="T1744" t="str">
        <f t="shared" si="137"/>
        <v>prodigal_1_17</v>
      </c>
      <c r="U1744" t="str">
        <f t="shared" si="138"/>
        <v>prodigal_1_174</v>
      </c>
      <c r="V1744" t="str">
        <f t="shared" si="135"/>
        <v>prodigal_1_1741</v>
      </c>
      <c r="W1744" t="str">
        <f t="shared" si="139"/>
        <v>prodigal_1_1741;</v>
      </c>
      <c r="Z1744">
        <f>MATCH(S1744,Description!$A$2:$A$4489,0)</f>
        <v>1</v>
      </c>
      <c r="AA1744">
        <f>MATCH(T1744,Description!$A$2:$A$4489,0)</f>
        <v>780</v>
      </c>
      <c r="AB1744">
        <f>MATCH(U1744,Description!$A$2:$A$4489,0)</f>
        <v>825</v>
      </c>
      <c r="AC1744">
        <f>MATCH(V1744,Description!$A$2:$A$4489,0)</f>
        <v>827</v>
      </c>
      <c r="AD1744">
        <v>1</v>
      </c>
    </row>
    <row r="1745" spans="1:30" x14ac:dyDescent="0.2">
      <c r="A1745" t="s">
        <v>11274</v>
      </c>
      <c r="B1745" t="s">
        <v>11275</v>
      </c>
      <c r="C1745" t="s">
        <v>4</v>
      </c>
      <c r="D1745">
        <v>1910719</v>
      </c>
      <c r="E1745">
        <v>1911579</v>
      </c>
      <c r="F1745">
        <v>139.69999999999999</v>
      </c>
      <c r="G1745" t="s">
        <v>11276</v>
      </c>
      <c r="H1745">
        <v>0</v>
      </c>
      <c r="I1745" t="s">
        <v>13019</v>
      </c>
      <c r="S1745" t="str">
        <f t="shared" si="136"/>
        <v>prodigal_1_1</v>
      </c>
      <c r="T1745" t="str">
        <f t="shared" si="137"/>
        <v>prodigal_1_17</v>
      </c>
      <c r="U1745" t="str">
        <f t="shared" si="138"/>
        <v>prodigal_1_174</v>
      </c>
      <c r="V1745" t="str">
        <f t="shared" si="135"/>
        <v>prodigal_1_1742</v>
      </c>
      <c r="W1745" t="str">
        <f t="shared" si="139"/>
        <v>prodigal_1_1742;</v>
      </c>
      <c r="Z1745">
        <f>MATCH(S1745,Description!$A$2:$A$4489,0)</f>
        <v>1</v>
      </c>
      <c r="AA1745">
        <f>MATCH(T1745,Description!$A$2:$A$4489,0)</f>
        <v>780</v>
      </c>
      <c r="AB1745">
        <f>MATCH(U1745,Description!$A$2:$A$4489,0)</f>
        <v>825</v>
      </c>
      <c r="AC1745">
        <f>MATCH(V1745,Description!$A$2:$A$4489,0)</f>
        <v>828</v>
      </c>
      <c r="AD1745">
        <v>1</v>
      </c>
    </row>
    <row r="1746" spans="1:30" x14ac:dyDescent="0.2">
      <c r="A1746" t="s">
        <v>11274</v>
      </c>
      <c r="B1746" t="s">
        <v>11275</v>
      </c>
      <c r="C1746" t="s">
        <v>4</v>
      </c>
      <c r="D1746">
        <v>1911576</v>
      </c>
      <c r="E1746">
        <v>1912562</v>
      </c>
      <c r="F1746">
        <v>159.4</v>
      </c>
      <c r="G1746" t="s">
        <v>11276</v>
      </c>
      <c r="H1746">
        <v>0</v>
      </c>
      <c r="I1746" t="s">
        <v>13020</v>
      </c>
      <c r="S1746" t="str">
        <f t="shared" si="136"/>
        <v>prodigal_1_1</v>
      </c>
      <c r="T1746" t="str">
        <f t="shared" si="137"/>
        <v>prodigal_1_17</v>
      </c>
      <c r="U1746" t="str">
        <f t="shared" si="138"/>
        <v>prodigal_1_174</v>
      </c>
      <c r="V1746" t="str">
        <f t="shared" si="135"/>
        <v>prodigal_1_1743</v>
      </c>
      <c r="W1746" t="str">
        <f t="shared" si="139"/>
        <v>prodigal_1_1743;</v>
      </c>
      <c r="Z1746">
        <f>MATCH(S1746,Description!$A$2:$A$4489,0)</f>
        <v>1</v>
      </c>
      <c r="AA1746">
        <f>MATCH(T1746,Description!$A$2:$A$4489,0)</f>
        <v>780</v>
      </c>
      <c r="AB1746">
        <f>MATCH(U1746,Description!$A$2:$A$4489,0)</f>
        <v>825</v>
      </c>
      <c r="AC1746">
        <f>MATCH(V1746,Description!$A$2:$A$4489,0)</f>
        <v>829</v>
      </c>
      <c r="AD1746">
        <v>1</v>
      </c>
    </row>
    <row r="1747" spans="1:30" x14ac:dyDescent="0.2">
      <c r="A1747" t="s">
        <v>11274</v>
      </c>
      <c r="B1747" t="s">
        <v>11275</v>
      </c>
      <c r="C1747" t="s">
        <v>4</v>
      </c>
      <c r="D1747">
        <v>1912555</v>
      </c>
      <c r="E1747">
        <v>1913298</v>
      </c>
      <c r="F1747">
        <v>108.6</v>
      </c>
      <c r="G1747" t="s">
        <v>11276</v>
      </c>
      <c r="H1747">
        <v>0</v>
      </c>
      <c r="I1747" t="s">
        <v>13021</v>
      </c>
      <c r="S1747" t="str">
        <f t="shared" si="136"/>
        <v>prodigal_1_1</v>
      </c>
      <c r="T1747" t="str">
        <f t="shared" si="137"/>
        <v>prodigal_1_17</v>
      </c>
      <c r="U1747" t="str">
        <f t="shared" si="138"/>
        <v>prodigal_1_174</v>
      </c>
      <c r="V1747" t="str">
        <f t="shared" si="135"/>
        <v>prodigal_1_1744</v>
      </c>
      <c r="W1747" t="str">
        <f t="shared" si="139"/>
        <v>prodigal_1_1744;</v>
      </c>
      <c r="Z1747">
        <f>MATCH(S1747,Description!$A$2:$A$4489,0)</f>
        <v>1</v>
      </c>
      <c r="AA1747">
        <f>MATCH(T1747,Description!$A$2:$A$4489,0)</f>
        <v>780</v>
      </c>
      <c r="AB1747">
        <f>MATCH(U1747,Description!$A$2:$A$4489,0)</f>
        <v>825</v>
      </c>
      <c r="AC1747">
        <f>MATCH(V1747,Description!$A$2:$A$4489,0)</f>
        <v>830</v>
      </c>
      <c r="AD1747">
        <v>1</v>
      </c>
    </row>
    <row r="1748" spans="1:30" x14ac:dyDescent="0.2">
      <c r="A1748" t="s">
        <v>11274</v>
      </c>
      <c r="B1748" t="s">
        <v>11275</v>
      </c>
      <c r="C1748" t="s">
        <v>4</v>
      </c>
      <c r="D1748">
        <v>1913291</v>
      </c>
      <c r="E1748">
        <v>1914007</v>
      </c>
      <c r="F1748">
        <v>98.3</v>
      </c>
      <c r="G1748" t="s">
        <v>11276</v>
      </c>
      <c r="H1748">
        <v>0</v>
      </c>
      <c r="I1748" t="s">
        <v>13022</v>
      </c>
      <c r="S1748" t="str">
        <f t="shared" si="136"/>
        <v>prodigal_1_1</v>
      </c>
      <c r="T1748" t="str">
        <f t="shared" si="137"/>
        <v>prodigal_1_17</v>
      </c>
      <c r="U1748" t="str">
        <f t="shared" si="138"/>
        <v>prodigal_1_174</v>
      </c>
      <c r="V1748" t="str">
        <f t="shared" ref="V1748:V1811" si="140">MID($I1748,11,15)</f>
        <v>prodigal_1_1745</v>
      </c>
      <c r="W1748" t="str">
        <f t="shared" si="139"/>
        <v>prodigal_1_1745;</v>
      </c>
      <c r="Z1748">
        <f>MATCH(S1748,Description!$A$2:$A$4489,0)</f>
        <v>1</v>
      </c>
      <c r="AA1748">
        <f>MATCH(T1748,Description!$A$2:$A$4489,0)</f>
        <v>780</v>
      </c>
      <c r="AB1748">
        <f>MATCH(U1748,Description!$A$2:$A$4489,0)</f>
        <v>825</v>
      </c>
      <c r="AC1748">
        <f>MATCH(V1748,Description!$A$2:$A$4489,0)</f>
        <v>831</v>
      </c>
      <c r="AD1748">
        <v>1</v>
      </c>
    </row>
    <row r="1749" spans="1:30" x14ac:dyDescent="0.2">
      <c r="A1749" t="s">
        <v>11274</v>
      </c>
      <c r="B1749" t="s">
        <v>11275</v>
      </c>
      <c r="C1749" t="s">
        <v>4</v>
      </c>
      <c r="D1749">
        <v>1914007</v>
      </c>
      <c r="E1749">
        <v>1914831</v>
      </c>
      <c r="F1749">
        <v>99.4</v>
      </c>
      <c r="G1749" t="s">
        <v>11276</v>
      </c>
      <c r="H1749">
        <v>0</v>
      </c>
      <c r="I1749" t="s">
        <v>13023</v>
      </c>
      <c r="S1749" t="str">
        <f t="shared" si="136"/>
        <v>prodigal_1_1</v>
      </c>
      <c r="T1749" t="str">
        <f t="shared" si="137"/>
        <v>prodigal_1_17</v>
      </c>
      <c r="U1749" t="str">
        <f t="shared" si="138"/>
        <v>prodigal_1_174</v>
      </c>
      <c r="V1749" t="str">
        <f t="shared" si="140"/>
        <v>prodigal_1_1746</v>
      </c>
      <c r="W1749" t="str">
        <f t="shared" si="139"/>
        <v>prodigal_1_1746;</v>
      </c>
      <c r="Z1749">
        <f>MATCH(S1749,Description!$A$2:$A$4489,0)</f>
        <v>1</v>
      </c>
      <c r="AA1749">
        <f>MATCH(T1749,Description!$A$2:$A$4489,0)</f>
        <v>780</v>
      </c>
      <c r="AB1749">
        <f>MATCH(U1749,Description!$A$2:$A$4489,0)</f>
        <v>825</v>
      </c>
      <c r="AC1749">
        <f>MATCH(V1749,Description!$A$2:$A$4489,0)</f>
        <v>832</v>
      </c>
      <c r="AD1749">
        <v>1</v>
      </c>
    </row>
    <row r="1750" spans="1:30" x14ac:dyDescent="0.2">
      <c r="A1750" t="s">
        <v>11274</v>
      </c>
      <c r="B1750" t="s">
        <v>11275</v>
      </c>
      <c r="C1750" t="s">
        <v>4</v>
      </c>
      <c r="D1750">
        <v>1915593</v>
      </c>
      <c r="E1750">
        <v>1915766</v>
      </c>
      <c r="F1750">
        <v>10.6</v>
      </c>
      <c r="G1750" t="s">
        <v>11276</v>
      </c>
      <c r="H1750">
        <v>0</v>
      </c>
      <c r="I1750" t="s">
        <v>13024</v>
      </c>
      <c r="S1750" t="str">
        <f t="shared" si="136"/>
        <v>prodigal_1_1</v>
      </c>
      <c r="T1750" t="str">
        <f t="shared" si="137"/>
        <v>prodigal_1_17</v>
      </c>
      <c r="U1750" t="str">
        <f t="shared" si="138"/>
        <v>prodigal_1_174</v>
      </c>
      <c r="V1750" t="str">
        <f t="shared" si="140"/>
        <v>prodigal_1_1747</v>
      </c>
      <c r="W1750" t="str">
        <f t="shared" si="139"/>
        <v>prodigal_1_1747;</v>
      </c>
      <c r="Z1750">
        <f>MATCH(S1750,Description!$A$2:$A$4489,0)</f>
        <v>1</v>
      </c>
      <c r="AA1750">
        <f>MATCH(T1750,Description!$A$2:$A$4489,0)</f>
        <v>780</v>
      </c>
      <c r="AB1750">
        <f>MATCH(U1750,Description!$A$2:$A$4489,0)</f>
        <v>825</v>
      </c>
      <c r="AC1750">
        <f>MATCH(V1750,Description!$A$2:$A$4489,0)</f>
        <v>833</v>
      </c>
      <c r="AD1750">
        <v>1</v>
      </c>
    </row>
    <row r="1751" spans="1:30" x14ac:dyDescent="0.2">
      <c r="A1751" t="s">
        <v>11274</v>
      </c>
      <c r="B1751" t="s">
        <v>11275</v>
      </c>
      <c r="C1751" t="s">
        <v>4</v>
      </c>
      <c r="D1751">
        <v>1916411</v>
      </c>
      <c r="E1751">
        <v>1917286</v>
      </c>
      <c r="F1751">
        <v>171.9</v>
      </c>
      <c r="G1751" t="s">
        <v>11276</v>
      </c>
      <c r="H1751">
        <v>0</v>
      </c>
      <c r="I1751" t="s">
        <v>13025</v>
      </c>
      <c r="S1751" t="str">
        <f t="shared" si="136"/>
        <v>prodigal_1_1</v>
      </c>
      <c r="T1751" t="str">
        <f t="shared" si="137"/>
        <v>prodigal_1_17</v>
      </c>
      <c r="U1751" t="str">
        <f t="shared" si="138"/>
        <v>prodigal_1_174</v>
      </c>
      <c r="V1751" t="str">
        <f t="shared" si="140"/>
        <v>prodigal_1_1748</v>
      </c>
      <c r="W1751" t="str">
        <f t="shared" si="139"/>
        <v>prodigal_1_1748;</v>
      </c>
      <c r="Z1751">
        <f>MATCH(S1751,Description!$A$2:$A$4489,0)</f>
        <v>1</v>
      </c>
      <c r="AA1751">
        <f>MATCH(T1751,Description!$A$2:$A$4489,0)</f>
        <v>780</v>
      </c>
      <c r="AB1751">
        <f>MATCH(U1751,Description!$A$2:$A$4489,0)</f>
        <v>825</v>
      </c>
      <c r="AC1751">
        <f>MATCH(V1751,Description!$A$2:$A$4489,0)</f>
        <v>834</v>
      </c>
      <c r="AD1751">
        <v>1</v>
      </c>
    </row>
    <row r="1752" spans="1:30" x14ac:dyDescent="0.2">
      <c r="A1752" t="s">
        <v>11274</v>
      </c>
      <c r="B1752" t="s">
        <v>11275</v>
      </c>
      <c r="C1752" t="s">
        <v>4</v>
      </c>
      <c r="D1752">
        <v>1917434</v>
      </c>
      <c r="E1752">
        <v>1918213</v>
      </c>
      <c r="F1752">
        <v>123.9</v>
      </c>
      <c r="G1752" t="s">
        <v>11276</v>
      </c>
      <c r="H1752">
        <v>0</v>
      </c>
      <c r="I1752" t="s">
        <v>13026</v>
      </c>
      <c r="S1752" t="str">
        <f t="shared" si="136"/>
        <v>prodigal_1_1</v>
      </c>
      <c r="T1752" t="str">
        <f t="shared" si="137"/>
        <v>prodigal_1_17</v>
      </c>
      <c r="U1752" t="str">
        <f t="shared" si="138"/>
        <v>prodigal_1_174</v>
      </c>
      <c r="V1752" t="str">
        <f t="shared" si="140"/>
        <v>prodigal_1_1749</v>
      </c>
      <c r="W1752" t="str">
        <f t="shared" si="139"/>
        <v>prodigal_1_1749;</v>
      </c>
      <c r="Z1752">
        <f>MATCH(S1752,Description!$A$2:$A$4489,0)</f>
        <v>1</v>
      </c>
      <c r="AA1752">
        <f>MATCH(T1752,Description!$A$2:$A$4489,0)</f>
        <v>780</v>
      </c>
      <c r="AB1752">
        <f>MATCH(U1752,Description!$A$2:$A$4489,0)</f>
        <v>825</v>
      </c>
      <c r="AC1752">
        <f>MATCH(V1752,Description!$A$2:$A$4489,0)</f>
        <v>835</v>
      </c>
      <c r="AD1752">
        <v>1</v>
      </c>
    </row>
    <row r="1753" spans="1:30" x14ac:dyDescent="0.2">
      <c r="A1753" t="s">
        <v>11274</v>
      </c>
      <c r="B1753" t="s">
        <v>11275</v>
      </c>
      <c r="C1753" t="s">
        <v>4</v>
      </c>
      <c r="D1753">
        <v>1918261</v>
      </c>
      <c r="E1753">
        <v>1919232</v>
      </c>
      <c r="F1753">
        <v>218.1</v>
      </c>
      <c r="G1753" t="s">
        <v>11276</v>
      </c>
      <c r="H1753">
        <v>0</v>
      </c>
      <c r="I1753" t="s">
        <v>13027</v>
      </c>
      <c r="S1753" t="str">
        <f t="shared" si="136"/>
        <v>prodigal_1_1</v>
      </c>
      <c r="T1753" t="str">
        <f t="shared" si="137"/>
        <v>prodigal_1_17</v>
      </c>
      <c r="U1753" t="str">
        <f t="shared" si="138"/>
        <v>prodigal_1_175</v>
      </c>
      <c r="V1753" t="str">
        <f t="shared" si="140"/>
        <v>prodigal_1_1750</v>
      </c>
      <c r="W1753" t="str">
        <f t="shared" si="139"/>
        <v>prodigal_1_1750;</v>
      </c>
      <c r="Z1753">
        <f>MATCH(S1753,Description!$A$2:$A$4489,0)</f>
        <v>1</v>
      </c>
      <c r="AA1753">
        <f>MATCH(T1753,Description!$A$2:$A$4489,0)</f>
        <v>780</v>
      </c>
      <c r="AB1753">
        <f>MATCH(U1753,Description!$A$2:$A$4489,0)</f>
        <v>836</v>
      </c>
      <c r="AC1753">
        <f>MATCH(V1753,Description!$A$2:$A$4489,0)</f>
        <v>837</v>
      </c>
      <c r="AD1753">
        <v>1</v>
      </c>
    </row>
    <row r="1754" spans="1:30" x14ac:dyDescent="0.2">
      <c r="A1754" t="s">
        <v>11274</v>
      </c>
      <c r="B1754" t="s">
        <v>11275</v>
      </c>
      <c r="C1754" t="s">
        <v>4</v>
      </c>
      <c r="D1754">
        <v>1919103</v>
      </c>
      <c r="E1754">
        <v>1919417</v>
      </c>
      <c r="F1754">
        <v>15.1</v>
      </c>
      <c r="G1754" t="s">
        <v>11287</v>
      </c>
      <c r="H1754">
        <v>0</v>
      </c>
      <c r="I1754" t="s">
        <v>13028</v>
      </c>
      <c r="S1754" t="str">
        <f t="shared" si="136"/>
        <v>prodigal_1_1</v>
      </c>
      <c r="T1754" t="str">
        <f t="shared" si="137"/>
        <v>prodigal_1_17</v>
      </c>
      <c r="U1754" t="str">
        <f t="shared" si="138"/>
        <v>prodigal_1_175</v>
      </c>
      <c r="V1754" t="str">
        <f t="shared" si="140"/>
        <v>prodigal_1_1751</v>
      </c>
      <c r="W1754" t="str">
        <f t="shared" si="139"/>
        <v>prodigal_1_1751;</v>
      </c>
      <c r="Z1754">
        <f>MATCH(S1754,Description!$A$2:$A$4489,0)</f>
        <v>1</v>
      </c>
      <c r="AA1754">
        <f>MATCH(T1754,Description!$A$2:$A$4489,0)</f>
        <v>780</v>
      </c>
      <c r="AB1754">
        <f>MATCH(U1754,Description!$A$2:$A$4489,0)</f>
        <v>836</v>
      </c>
      <c r="AC1754">
        <f>MATCH(V1754,Description!$A$2:$A$4489,0)</f>
        <v>838</v>
      </c>
      <c r="AD1754">
        <v>1</v>
      </c>
    </row>
    <row r="1755" spans="1:30" x14ac:dyDescent="0.2">
      <c r="A1755" t="s">
        <v>11274</v>
      </c>
      <c r="B1755" t="s">
        <v>11275</v>
      </c>
      <c r="C1755" t="s">
        <v>4</v>
      </c>
      <c r="D1755">
        <v>1919420</v>
      </c>
      <c r="E1755">
        <v>1920292</v>
      </c>
      <c r="F1755">
        <v>119.1</v>
      </c>
      <c r="G1755" t="s">
        <v>11276</v>
      </c>
      <c r="H1755">
        <v>0</v>
      </c>
      <c r="I1755" t="s">
        <v>13029</v>
      </c>
      <c r="S1755" t="str">
        <f t="shared" si="136"/>
        <v>prodigal_1_1</v>
      </c>
      <c r="T1755" t="str">
        <f t="shared" si="137"/>
        <v>prodigal_1_17</v>
      </c>
      <c r="U1755" t="str">
        <f t="shared" si="138"/>
        <v>prodigal_1_175</v>
      </c>
      <c r="V1755" t="str">
        <f t="shared" si="140"/>
        <v>prodigal_1_1752</v>
      </c>
      <c r="W1755" t="str">
        <f t="shared" si="139"/>
        <v>prodigal_1_1752;</v>
      </c>
      <c r="Z1755">
        <f>MATCH(S1755,Description!$A$2:$A$4489,0)</f>
        <v>1</v>
      </c>
      <c r="AA1755">
        <f>MATCH(T1755,Description!$A$2:$A$4489,0)</f>
        <v>780</v>
      </c>
      <c r="AB1755">
        <f>MATCH(U1755,Description!$A$2:$A$4489,0)</f>
        <v>836</v>
      </c>
      <c r="AC1755">
        <f>MATCH(V1755,Description!$A$2:$A$4489,0)</f>
        <v>839</v>
      </c>
      <c r="AD1755">
        <v>1</v>
      </c>
    </row>
    <row r="1756" spans="1:30" x14ac:dyDescent="0.2">
      <c r="A1756" t="s">
        <v>11274</v>
      </c>
      <c r="B1756" t="s">
        <v>11275</v>
      </c>
      <c r="C1756" t="s">
        <v>4</v>
      </c>
      <c r="D1756">
        <v>1920547</v>
      </c>
      <c r="E1756">
        <v>1921413</v>
      </c>
      <c r="F1756">
        <v>146.5</v>
      </c>
      <c r="G1756" t="s">
        <v>11276</v>
      </c>
      <c r="H1756">
        <v>0</v>
      </c>
      <c r="I1756" t="s">
        <v>13030</v>
      </c>
      <c r="S1756" t="str">
        <f t="shared" si="136"/>
        <v>prodigal_1_1</v>
      </c>
      <c r="T1756" t="str">
        <f t="shared" si="137"/>
        <v>prodigal_1_17</v>
      </c>
      <c r="U1756" t="str">
        <f t="shared" si="138"/>
        <v>prodigal_1_175</v>
      </c>
      <c r="V1756" t="str">
        <f t="shared" si="140"/>
        <v>prodigal_1_1753</v>
      </c>
      <c r="W1756" t="str">
        <f t="shared" si="139"/>
        <v>prodigal_1_1753;</v>
      </c>
      <c r="Z1756">
        <f>MATCH(S1756,Description!$A$2:$A$4489,0)</f>
        <v>1</v>
      </c>
      <c r="AA1756">
        <f>MATCH(T1756,Description!$A$2:$A$4489,0)</f>
        <v>780</v>
      </c>
      <c r="AB1756">
        <f>MATCH(U1756,Description!$A$2:$A$4489,0)</f>
        <v>836</v>
      </c>
      <c r="AC1756">
        <f>MATCH(V1756,Description!$A$2:$A$4489,0)</f>
        <v>840</v>
      </c>
      <c r="AD1756">
        <v>1</v>
      </c>
    </row>
    <row r="1757" spans="1:30" x14ac:dyDescent="0.2">
      <c r="A1757" t="s">
        <v>11274</v>
      </c>
      <c r="B1757" t="s">
        <v>11275</v>
      </c>
      <c r="C1757" t="s">
        <v>4</v>
      </c>
      <c r="D1757">
        <v>1921482</v>
      </c>
      <c r="E1757">
        <v>1921928</v>
      </c>
      <c r="F1757">
        <v>74.5</v>
      </c>
      <c r="G1757" t="s">
        <v>11276</v>
      </c>
      <c r="H1757">
        <v>0</v>
      </c>
      <c r="I1757" t="s">
        <v>13031</v>
      </c>
      <c r="S1757" t="str">
        <f t="shared" si="136"/>
        <v>prodigal_1_1</v>
      </c>
      <c r="T1757" t="str">
        <f t="shared" si="137"/>
        <v>prodigal_1_17</v>
      </c>
      <c r="U1757" t="str">
        <f t="shared" si="138"/>
        <v>prodigal_1_175</v>
      </c>
      <c r="V1757" t="str">
        <f t="shared" si="140"/>
        <v>prodigal_1_1754</v>
      </c>
      <c r="W1757" t="str">
        <f t="shared" si="139"/>
        <v>prodigal_1_1754;</v>
      </c>
      <c r="Z1757">
        <f>MATCH(S1757,Description!$A$2:$A$4489,0)</f>
        <v>1</v>
      </c>
      <c r="AA1757">
        <f>MATCH(T1757,Description!$A$2:$A$4489,0)</f>
        <v>780</v>
      </c>
      <c r="AB1757">
        <f>MATCH(U1757,Description!$A$2:$A$4489,0)</f>
        <v>836</v>
      </c>
      <c r="AC1757">
        <f>MATCH(V1757,Description!$A$2:$A$4489,0)</f>
        <v>841</v>
      </c>
      <c r="AD1757">
        <v>1</v>
      </c>
    </row>
    <row r="1758" spans="1:30" x14ac:dyDescent="0.2">
      <c r="A1758" t="s">
        <v>11274</v>
      </c>
      <c r="B1758" t="s">
        <v>11275</v>
      </c>
      <c r="C1758" t="s">
        <v>4</v>
      </c>
      <c r="D1758">
        <v>1921928</v>
      </c>
      <c r="E1758">
        <v>1923427</v>
      </c>
      <c r="F1758">
        <v>310.60000000000002</v>
      </c>
      <c r="G1758" t="s">
        <v>11276</v>
      </c>
      <c r="H1758">
        <v>0</v>
      </c>
      <c r="I1758" t="s">
        <v>13032</v>
      </c>
      <c r="S1758" t="str">
        <f t="shared" si="136"/>
        <v>prodigal_1_1</v>
      </c>
      <c r="T1758" t="str">
        <f t="shared" si="137"/>
        <v>prodigal_1_17</v>
      </c>
      <c r="U1758" t="str">
        <f t="shared" si="138"/>
        <v>prodigal_1_175</v>
      </c>
      <c r="V1758" t="str">
        <f t="shared" si="140"/>
        <v>prodigal_1_1755</v>
      </c>
      <c r="W1758" t="str">
        <f t="shared" si="139"/>
        <v>prodigal_1_1755;</v>
      </c>
      <c r="Z1758">
        <f>MATCH(S1758,Description!$A$2:$A$4489,0)</f>
        <v>1</v>
      </c>
      <c r="AA1758">
        <f>MATCH(T1758,Description!$A$2:$A$4489,0)</f>
        <v>780</v>
      </c>
      <c r="AB1758">
        <f>MATCH(U1758,Description!$A$2:$A$4489,0)</f>
        <v>836</v>
      </c>
      <c r="AC1758">
        <f>MATCH(V1758,Description!$A$2:$A$4489,0)</f>
        <v>842</v>
      </c>
      <c r="AD1758">
        <v>1</v>
      </c>
    </row>
    <row r="1759" spans="1:30" x14ac:dyDescent="0.2">
      <c r="A1759" t="s">
        <v>11274</v>
      </c>
      <c r="B1759" t="s">
        <v>11275</v>
      </c>
      <c r="C1759" t="s">
        <v>4</v>
      </c>
      <c r="D1759">
        <v>1924116</v>
      </c>
      <c r="E1759">
        <v>1924874</v>
      </c>
      <c r="F1759">
        <v>69.8</v>
      </c>
      <c r="G1759" t="s">
        <v>11287</v>
      </c>
      <c r="H1759">
        <v>0</v>
      </c>
      <c r="I1759" t="s">
        <v>13033</v>
      </c>
      <c r="S1759" t="str">
        <f t="shared" si="136"/>
        <v>prodigal_1_1</v>
      </c>
      <c r="T1759" t="str">
        <f t="shared" si="137"/>
        <v>prodigal_1_17</v>
      </c>
      <c r="U1759" t="str">
        <f t="shared" si="138"/>
        <v>prodigal_1_175</v>
      </c>
      <c r="V1759" t="str">
        <f t="shared" si="140"/>
        <v>prodigal_1_1756</v>
      </c>
      <c r="W1759" t="str">
        <f t="shared" si="139"/>
        <v>prodigal_1_1756;</v>
      </c>
      <c r="Z1759">
        <f>MATCH(S1759,Description!$A$2:$A$4489,0)</f>
        <v>1</v>
      </c>
      <c r="AA1759">
        <f>MATCH(T1759,Description!$A$2:$A$4489,0)</f>
        <v>780</v>
      </c>
      <c r="AB1759">
        <f>MATCH(U1759,Description!$A$2:$A$4489,0)</f>
        <v>836</v>
      </c>
      <c r="AC1759">
        <f>MATCH(V1759,Description!$A$2:$A$4489,0)</f>
        <v>843</v>
      </c>
      <c r="AD1759">
        <v>1</v>
      </c>
    </row>
    <row r="1760" spans="1:30" x14ac:dyDescent="0.2">
      <c r="A1760" t="s">
        <v>11274</v>
      </c>
      <c r="B1760" t="s">
        <v>11275</v>
      </c>
      <c r="C1760" t="s">
        <v>4</v>
      </c>
      <c r="D1760">
        <v>1924982</v>
      </c>
      <c r="E1760">
        <v>1925260</v>
      </c>
      <c r="F1760">
        <v>58.2</v>
      </c>
      <c r="G1760" t="s">
        <v>11287</v>
      </c>
      <c r="H1760">
        <v>0</v>
      </c>
      <c r="I1760" t="s">
        <v>13034</v>
      </c>
      <c r="S1760" t="str">
        <f t="shared" si="136"/>
        <v>prodigal_1_1</v>
      </c>
      <c r="T1760" t="str">
        <f t="shared" si="137"/>
        <v>prodigal_1_17</v>
      </c>
      <c r="U1760" t="str">
        <f t="shared" si="138"/>
        <v>prodigal_1_175</v>
      </c>
      <c r="V1760" t="str">
        <f t="shared" si="140"/>
        <v>prodigal_1_1757</v>
      </c>
      <c r="W1760" t="str">
        <f t="shared" si="139"/>
        <v>prodigal_1_1757;</v>
      </c>
      <c r="Z1760">
        <f>MATCH(S1760,Description!$A$2:$A$4489,0)</f>
        <v>1</v>
      </c>
      <c r="AA1760">
        <f>MATCH(T1760,Description!$A$2:$A$4489,0)</f>
        <v>780</v>
      </c>
      <c r="AB1760">
        <f>MATCH(U1760,Description!$A$2:$A$4489,0)</f>
        <v>836</v>
      </c>
      <c r="AC1760">
        <f>MATCH(V1760,Description!$A$2:$A$4489,0)</f>
        <v>844</v>
      </c>
      <c r="AD1760">
        <v>1</v>
      </c>
    </row>
    <row r="1761" spans="1:30" x14ac:dyDescent="0.2">
      <c r="A1761" t="s">
        <v>11274</v>
      </c>
      <c r="B1761" t="s">
        <v>11275</v>
      </c>
      <c r="C1761" t="s">
        <v>4</v>
      </c>
      <c r="D1761">
        <v>1925310</v>
      </c>
      <c r="E1761">
        <v>1925627</v>
      </c>
      <c r="F1761">
        <v>21</v>
      </c>
      <c r="G1761" t="s">
        <v>11287</v>
      </c>
      <c r="H1761">
        <v>0</v>
      </c>
      <c r="I1761" t="s">
        <v>13035</v>
      </c>
      <c r="S1761" t="str">
        <f t="shared" si="136"/>
        <v>prodigal_1_1</v>
      </c>
      <c r="T1761" t="str">
        <f t="shared" si="137"/>
        <v>prodigal_1_17</v>
      </c>
      <c r="U1761" t="str">
        <f t="shared" si="138"/>
        <v>prodigal_1_175</v>
      </c>
      <c r="V1761" t="str">
        <f t="shared" si="140"/>
        <v>prodigal_1_1758</v>
      </c>
      <c r="W1761" t="str">
        <f t="shared" si="139"/>
        <v>prodigal_1_1758;</v>
      </c>
      <c r="Z1761">
        <f>MATCH(S1761,Description!$A$2:$A$4489,0)</f>
        <v>1</v>
      </c>
      <c r="AA1761">
        <f>MATCH(T1761,Description!$A$2:$A$4489,0)</f>
        <v>780</v>
      </c>
      <c r="AB1761">
        <f>MATCH(U1761,Description!$A$2:$A$4489,0)</f>
        <v>836</v>
      </c>
      <c r="AC1761">
        <f>MATCH(V1761,Description!$A$2:$A$4489,0)</f>
        <v>845</v>
      </c>
      <c r="AD1761">
        <v>1</v>
      </c>
    </row>
    <row r="1762" spans="1:30" x14ac:dyDescent="0.2">
      <c r="A1762" t="s">
        <v>11274</v>
      </c>
      <c r="B1762" t="s">
        <v>11275</v>
      </c>
      <c r="C1762" t="s">
        <v>4</v>
      </c>
      <c r="D1762">
        <v>1925754</v>
      </c>
      <c r="E1762">
        <v>1925867</v>
      </c>
      <c r="F1762">
        <v>7.6</v>
      </c>
      <c r="G1762" t="s">
        <v>11276</v>
      </c>
      <c r="H1762">
        <v>0</v>
      </c>
      <c r="I1762" t="s">
        <v>13036</v>
      </c>
      <c r="S1762" t="str">
        <f t="shared" si="136"/>
        <v>prodigal_1_1</v>
      </c>
      <c r="T1762" t="str">
        <f t="shared" si="137"/>
        <v>prodigal_1_17</v>
      </c>
      <c r="U1762" t="str">
        <f t="shared" si="138"/>
        <v>prodigal_1_175</v>
      </c>
      <c r="V1762" t="str">
        <f t="shared" si="140"/>
        <v>prodigal_1_1759</v>
      </c>
      <c r="W1762" t="str">
        <f t="shared" si="139"/>
        <v>prodigal_1_1759;</v>
      </c>
      <c r="Z1762">
        <f>MATCH(S1762,Description!$A$2:$A$4489,0)</f>
        <v>1</v>
      </c>
      <c r="AA1762">
        <f>MATCH(T1762,Description!$A$2:$A$4489,0)</f>
        <v>780</v>
      </c>
      <c r="AB1762">
        <f>MATCH(U1762,Description!$A$2:$A$4489,0)</f>
        <v>836</v>
      </c>
      <c r="AC1762">
        <f>MATCH(V1762,Description!$A$2:$A$4489,0)</f>
        <v>846</v>
      </c>
      <c r="AD1762">
        <v>1</v>
      </c>
    </row>
    <row r="1763" spans="1:30" x14ac:dyDescent="0.2">
      <c r="A1763" t="s">
        <v>11274</v>
      </c>
      <c r="B1763" t="s">
        <v>11275</v>
      </c>
      <c r="C1763" t="s">
        <v>4</v>
      </c>
      <c r="D1763">
        <v>1925895</v>
      </c>
      <c r="E1763">
        <v>1926173</v>
      </c>
      <c r="F1763">
        <v>58.2</v>
      </c>
      <c r="G1763" t="s">
        <v>11276</v>
      </c>
      <c r="H1763">
        <v>0</v>
      </c>
      <c r="I1763" t="s">
        <v>13037</v>
      </c>
      <c r="S1763" t="str">
        <f t="shared" si="136"/>
        <v>prodigal_1_1</v>
      </c>
      <c r="T1763" t="str">
        <f t="shared" si="137"/>
        <v>prodigal_1_17</v>
      </c>
      <c r="U1763" t="str">
        <f t="shared" si="138"/>
        <v>prodigal_1_176</v>
      </c>
      <c r="V1763" t="str">
        <f t="shared" si="140"/>
        <v>prodigal_1_1760</v>
      </c>
      <c r="W1763" t="str">
        <f t="shared" si="139"/>
        <v>prodigal_1_1760;</v>
      </c>
      <c r="Z1763">
        <f>MATCH(S1763,Description!$A$2:$A$4489,0)</f>
        <v>1</v>
      </c>
      <c r="AA1763">
        <f>MATCH(T1763,Description!$A$2:$A$4489,0)</f>
        <v>780</v>
      </c>
      <c r="AB1763">
        <f>MATCH(U1763,Description!$A$2:$A$4489,0)</f>
        <v>847</v>
      </c>
      <c r="AC1763">
        <f>MATCH(V1763,Description!$A$2:$A$4489,0)</f>
        <v>848</v>
      </c>
      <c r="AD1763">
        <v>1</v>
      </c>
    </row>
    <row r="1764" spans="1:30" x14ac:dyDescent="0.2">
      <c r="A1764" t="s">
        <v>11274</v>
      </c>
      <c r="B1764" t="s">
        <v>11275</v>
      </c>
      <c r="C1764" t="s">
        <v>4</v>
      </c>
      <c r="D1764">
        <v>1926281</v>
      </c>
      <c r="E1764">
        <v>1927039</v>
      </c>
      <c r="F1764">
        <v>70.900000000000006</v>
      </c>
      <c r="G1764" t="s">
        <v>11276</v>
      </c>
      <c r="H1764">
        <v>0</v>
      </c>
      <c r="I1764" t="s">
        <v>13038</v>
      </c>
      <c r="S1764" t="str">
        <f t="shared" si="136"/>
        <v>prodigal_1_1</v>
      </c>
      <c r="T1764" t="str">
        <f t="shared" si="137"/>
        <v>prodigal_1_17</v>
      </c>
      <c r="U1764" t="str">
        <f t="shared" si="138"/>
        <v>prodigal_1_176</v>
      </c>
      <c r="V1764" t="str">
        <f t="shared" si="140"/>
        <v>prodigal_1_1761</v>
      </c>
      <c r="W1764" t="str">
        <f t="shared" si="139"/>
        <v>prodigal_1_1761;</v>
      </c>
      <c r="Z1764">
        <f>MATCH(S1764,Description!$A$2:$A$4489,0)</f>
        <v>1</v>
      </c>
      <c r="AA1764">
        <f>MATCH(T1764,Description!$A$2:$A$4489,0)</f>
        <v>780</v>
      </c>
      <c r="AB1764">
        <f>MATCH(U1764,Description!$A$2:$A$4489,0)</f>
        <v>847</v>
      </c>
      <c r="AC1764">
        <f>MATCH(V1764,Description!$A$2:$A$4489,0)</f>
        <v>849</v>
      </c>
      <c r="AD1764">
        <v>1</v>
      </c>
    </row>
    <row r="1765" spans="1:30" x14ac:dyDescent="0.2">
      <c r="A1765" t="s">
        <v>11274</v>
      </c>
      <c r="B1765" t="s">
        <v>11275</v>
      </c>
      <c r="C1765" t="s">
        <v>4</v>
      </c>
      <c r="D1765">
        <v>1927658</v>
      </c>
      <c r="E1765">
        <v>1927942</v>
      </c>
      <c r="F1765">
        <v>2.2000000000000002</v>
      </c>
      <c r="G1765" t="s">
        <v>11276</v>
      </c>
      <c r="H1765">
        <v>0</v>
      </c>
      <c r="I1765" t="s">
        <v>13039</v>
      </c>
      <c r="S1765" t="str">
        <f t="shared" si="136"/>
        <v>prodigal_1_1</v>
      </c>
      <c r="T1765" t="str">
        <f t="shared" si="137"/>
        <v>prodigal_1_17</v>
      </c>
      <c r="U1765" t="str">
        <f t="shared" si="138"/>
        <v>prodigal_1_176</v>
      </c>
      <c r="V1765" t="str">
        <f t="shared" si="140"/>
        <v>prodigal_1_1762</v>
      </c>
      <c r="W1765" t="str">
        <f t="shared" si="139"/>
        <v>prodigal_1_1762;</v>
      </c>
      <c r="Z1765">
        <f>MATCH(S1765,Description!$A$2:$A$4489,0)</f>
        <v>1</v>
      </c>
      <c r="AA1765">
        <f>MATCH(T1765,Description!$A$2:$A$4489,0)</f>
        <v>780</v>
      </c>
      <c r="AB1765">
        <f>MATCH(U1765,Description!$A$2:$A$4489,0)</f>
        <v>847</v>
      </c>
      <c r="AC1765">
        <f>MATCH(V1765,Description!$A$2:$A$4489,0)</f>
        <v>850</v>
      </c>
      <c r="AD1765">
        <v>1</v>
      </c>
    </row>
    <row r="1766" spans="1:30" x14ac:dyDescent="0.2">
      <c r="A1766" t="s">
        <v>11274</v>
      </c>
      <c r="B1766" t="s">
        <v>11275</v>
      </c>
      <c r="C1766" t="s">
        <v>4</v>
      </c>
      <c r="D1766">
        <v>1927908</v>
      </c>
      <c r="E1766">
        <v>1929164</v>
      </c>
      <c r="F1766">
        <v>150.1</v>
      </c>
      <c r="G1766" t="s">
        <v>11287</v>
      </c>
      <c r="H1766">
        <v>0</v>
      </c>
      <c r="I1766" t="s">
        <v>13040</v>
      </c>
      <c r="S1766" t="str">
        <f t="shared" si="136"/>
        <v>prodigal_1_1</v>
      </c>
      <c r="T1766" t="str">
        <f t="shared" si="137"/>
        <v>prodigal_1_17</v>
      </c>
      <c r="U1766" t="str">
        <f t="shared" si="138"/>
        <v>prodigal_1_176</v>
      </c>
      <c r="V1766" t="str">
        <f t="shared" si="140"/>
        <v>prodigal_1_1763</v>
      </c>
      <c r="W1766" t="str">
        <f t="shared" si="139"/>
        <v>prodigal_1_1763;</v>
      </c>
      <c r="Z1766">
        <f>MATCH(S1766,Description!$A$2:$A$4489,0)</f>
        <v>1</v>
      </c>
      <c r="AA1766">
        <f>MATCH(T1766,Description!$A$2:$A$4489,0)</f>
        <v>780</v>
      </c>
      <c r="AB1766">
        <f>MATCH(U1766,Description!$A$2:$A$4489,0)</f>
        <v>847</v>
      </c>
      <c r="AC1766">
        <f>MATCH(V1766,Description!$A$2:$A$4489,0)</f>
        <v>851</v>
      </c>
      <c r="AD1766">
        <v>1</v>
      </c>
    </row>
    <row r="1767" spans="1:30" x14ac:dyDescent="0.2">
      <c r="A1767" t="s">
        <v>11274</v>
      </c>
      <c r="B1767" t="s">
        <v>11275</v>
      </c>
      <c r="C1767" t="s">
        <v>4</v>
      </c>
      <c r="D1767">
        <v>1929459</v>
      </c>
      <c r="E1767">
        <v>1931021</v>
      </c>
      <c r="F1767">
        <v>336.9</v>
      </c>
      <c r="G1767" t="s">
        <v>11287</v>
      </c>
      <c r="H1767">
        <v>0</v>
      </c>
      <c r="I1767" t="s">
        <v>13041</v>
      </c>
      <c r="S1767" t="str">
        <f t="shared" si="136"/>
        <v>prodigal_1_1</v>
      </c>
      <c r="T1767" t="str">
        <f t="shared" si="137"/>
        <v>prodigal_1_17</v>
      </c>
      <c r="U1767" t="str">
        <f t="shared" si="138"/>
        <v>prodigal_1_176</v>
      </c>
      <c r="V1767" t="str">
        <f t="shared" si="140"/>
        <v>prodigal_1_1764</v>
      </c>
      <c r="W1767" t="str">
        <f t="shared" si="139"/>
        <v>prodigal_1_1764;</v>
      </c>
      <c r="Z1767">
        <f>MATCH(S1767,Description!$A$2:$A$4489,0)</f>
        <v>1</v>
      </c>
      <c r="AA1767">
        <f>MATCH(T1767,Description!$A$2:$A$4489,0)</f>
        <v>780</v>
      </c>
      <c r="AB1767">
        <f>MATCH(U1767,Description!$A$2:$A$4489,0)</f>
        <v>847</v>
      </c>
      <c r="AC1767">
        <f>MATCH(V1767,Description!$A$2:$A$4489,0)</f>
        <v>852</v>
      </c>
      <c r="AD1767">
        <v>1</v>
      </c>
    </row>
    <row r="1768" spans="1:30" x14ac:dyDescent="0.2">
      <c r="A1768" t="s">
        <v>11274</v>
      </c>
      <c r="B1768" t="s">
        <v>11275</v>
      </c>
      <c r="C1768" t="s">
        <v>4</v>
      </c>
      <c r="D1768">
        <v>1931107</v>
      </c>
      <c r="E1768">
        <v>1931757</v>
      </c>
      <c r="F1768">
        <v>47.5</v>
      </c>
      <c r="G1768" t="s">
        <v>11287</v>
      </c>
      <c r="H1768">
        <v>0</v>
      </c>
      <c r="I1768" t="s">
        <v>13042</v>
      </c>
      <c r="S1768" t="str">
        <f t="shared" si="136"/>
        <v>prodigal_1_1</v>
      </c>
      <c r="T1768" t="str">
        <f t="shared" si="137"/>
        <v>prodigal_1_17</v>
      </c>
      <c r="U1768" t="str">
        <f t="shared" si="138"/>
        <v>prodigal_1_176</v>
      </c>
      <c r="V1768" t="str">
        <f t="shared" si="140"/>
        <v>prodigal_1_1765</v>
      </c>
      <c r="W1768" t="str">
        <f t="shared" si="139"/>
        <v>prodigal_1_1765;</v>
      </c>
      <c r="Z1768">
        <f>MATCH(S1768,Description!$A$2:$A$4489,0)</f>
        <v>1</v>
      </c>
      <c r="AA1768">
        <f>MATCH(T1768,Description!$A$2:$A$4489,0)</f>
        <v>780</v>
      </c>
      <c r="AB1768">
        <f>MATCH(U1768,Description!$A$2:$A$4489,0)</f>
        <v>847</v>
      </c>
      <c r="AC1768">
        <f>MATCH(V1768,Description!$A$2:$A$4489,0)</f>
        <v>853</v>
      </c>
      <c r="AD1768">
        <v>1</v>
      </c>
    </row>
    <row r="1769" spans="1:30" x14ac:dyDescent="0.2">
      <c r="A1769" t="s">
        <v>11274</v>
      </c>
      <c r="B1769" t="s">
        <v>11275</v>
      </c>
      <c r="C1769" t="s">
        <v>4</v>
      </c>
      <c r="D1769">
        <v>1931836</v>
      </c>
      <c r="E1769">
        <v>1933104</v>
      </c>
      <c r="F1769">
        <v>236.8</v>
      </c>
      <c r="G1769" t="s">
        <v>11287</v>
      </c>
      <c r="H1769">
        <v>0</v>
      </c>
      <c r="I1769" t="s">
        <v>13043</v>
      </c>
      <c r="S1769" t="str">
        <f t="shared" si="136"/>
        <v>prodigal_1_1</v>
      </c>
      <c r="T1769" t="str">
        <f t="shared" si="137"/>
        <v>prodigal_1_17</v>
      </c>
      <c r="U1769" t="str">
        <f t="shared" si="138"/>
        <v>prodigal_1_176</v>
      </c>
      <c r="V1769" t="str">
        <f t="shared" si="140"/>
        <v>prodigal_1_1766</v>
      </c>
      <c r="W1769" t="str">
        <f t="shared" si="139"/>
        <v>prodigal_1_1766;</v>
      </c>
      <c r="Z1769">
        <f>MATCH(S1769,Description!$A$2:$A$4489,0)</f>
        <v>1</v>
      </c>
      <c r="AA1769">
        <f>MATCH(T1769,Description!$A$2:$A$4489,0)</f>
        <v>780</v>
      </c>
      <c r="AB1769">
        <f>MATCH(U1769,Description!$A$2:$A$4489,0)</f>
        <v>847</v>
      </c>
      <c r="AC1769">
        <f>MATCH(V1769,Description!$A$2:$A$4489,0)</f>
        <v>854</v>
      </c>
      <c r="AD1769">
        <v>1</v>
      </c>
    </row>
    <row r="1770" spans="1:30" x14ac:dyDescent="0.2">
      <c r="A1770" t="s">
        <v>11274</v>
      </c>
      <c r="B1770" t="s">
        <v>11275</v>
      </c>
      <c r="C1770" t="s">
        <v>4</v>
      </c>
      <c r="D1770">
        <v>1933131</v>
      </c>
      <c r="E1770">
        <v>1933790</v>
      </c>
      <c r="F1770">
        <v>127.1</v>
      </c>
      <c r="G1770" t="s">
        <v>11287</v>
      </c>
      <c r="H1770">
        <v>0</v>
      </c>
      <c r="I1770" t="s">
        <v>13044</v>
      </c>
      <c r="S1770" t="str">
        <f t="shared" si="136"/>
        <v>prodigal_1_1</v>
      </c>
      <c r="T1770" t="str">
        <f t="shared" si="137"/>
        <v>prodigal_1_17</v>
      </c>
      <c r="U1770" t="str">
        <f t="shared" si="138"/>
        <v>prodigal_1_176</v>
      </c>
      <c r="V1770" t="str">
        <f t="shared" si="140"/>
        <v>prodigal_1_1767</v>
      </c>
      <c r="W1770" t="str">
        <f t="shared" si="139"/>
        <v>prodigal_1_1767;</v>
      </c>
      <c r="Z1770">
        <f>MATCH(S1770,Description!$A$2:$A$4489,0)</f>
        <v>1</v>
      </c>
      <c r="AA1770">
        <f>MATCH(T1770,Description!$A$2:$A$4489,0)</f>
        <v>780</v>
      </c>
      <c r="AB1770">
        <f>MATCH(U1770,Description!$A$2:$A$4489,0)</f>
        <v>847</v>
      </c>
      <c r="AC1770">
        <f>MATCH(V1770,Description!$A$2:$A$4489,0)</f>
        <v>855</v>
      </c>
      <c r="AD1770">
        <v>1</v>
      </c>
    </row>
    <row r="1771" spans="1:30" x14ac:dyDescent="0.2">
      <c r="A1771" t="s">
        <v>11274</v>
      </c>
      <c r="B1771" t="s">
        <v>11275</v>
      </c>
      <c r="C1771" t="s">
        <v>4</v>
      </c>
      <c r="D1771">
        <v>1933973</v>
      </c>
      <c r="E1771">
        <v>1934320</v>
      </c>
      <c r="F1771">
        <v>77.400000000000006</v>
      </c>
      <c r="G1771" t="s">
        <v>11287</v>
      </c>
      <c r="H1771">
        <v>0</v>
      </c>
      <c r="I1771" t="s">
        <v>13045</v>
      </c>
      <c r="S1771" t="str">
        <f t="shared" si="136"/>
        <v>prodigal_1_1</v>
      </c>
      <c r="T1771" t="str">
        <f t="shared" si="137"/>
        <v>prodigal_1_17</v>
      </c>
      <c r="U1771" t="str">
        <f t="shared" si="138"/>
        <v>prodigal_1_176</v>
      </c>
      <c r="V1771" t="str">
        <f t="shared" si="140"/>
        <v>prodigal_1_1768</v>
      </c>
      <c r="W1771" t="str">
        <f t="shared" si="139"/>
        <v>prodigal_1_1768;</v>
      </c>
      <c r="Z1771">
        <f>MATCH(S1771,Description!$A$2:$A$4489,0)</f>
        <v>1</v>
      </c>
      <c r="AA1771">
        <f>MATCH(T1771,Description!$A$2:$A$4489,0)</f>
        <v>780</v>
      </c>
      <c r="AB1771">
        <f>MATCH(U1771,Description!$A$2:$A$4489,0)</f>
        <v>847</v>
      </c>
      <c r="AC1771">
        <f>MATCH(V1771,Description!$A$2:$A$4489,0)</f>
        <v>856</v>
      </c>
      <c r="AD1771">
        <v>1</v>
      </c>
    </row>
    <row r="1772" spans="1:30" x14ac:dyDescent="0.2">
      <c r="A1772" t="s">
        <v>11274</v>
      </c>
      <c r="B1772" t="s">
        <v>11275</v>
      </c>
      <c r="C1772" t="s">
        <v>4</v>
      </c>
      <c r="D1772">
        <v>1934482</v>
      </c>
      <c r="E1772">
        <v>1934997</v>
      </c>
      <c r="F1772">
        <v>106.3</v>
      </c>
      <c r="G1772" t="s">
        <v>11276</v>
      </c>
      <c r="H1772">
        <v>0</v>
      </c>
      <c r="I1772" t="s">
        <v>13046</v>
      </c>
      <c r="S1772" t="str">
        <f t="shared" si="136"/>
        <v>prodigal_1_1</v>
      </c>
      <c r="T1772" t="str">
        <f t="shared" si="137"/>
        <v>prodigal_1_17</v>
      </c>
      <c r="U1772" t="str">
        <f t="shared" si="138"/>
        <v>prodigal_1_176</v>
      </c>
      <c r="V1772" t="str">
        <f t="shared" si="140"/>
        <v>prodigal_1_1769</v>
      </c>
      <c r="W1772" t="str">
        <f t="shared" si="139"/>
        <v>prodigal_1_1769;</v>
      </c>
      <c r="Z1772">
        <f>MATCH(S1772,Description!$A$2:$A$4489,0)</f>
        <v>1</v>
      </c>
      <c r="AA1772">
        <f>MATCH(T1772,Description!$A$2:$A$4489,0)</f>
        <v>780</v>
      </c>
      <c r="AB1772">
        <f>MATCH(U1772,Description!$A$2:$A$4489,0)</f>
        <v>847</v>
      </c>
      <c r="AC1772">
        <f>MATCH(V1772,Description!$A$2:$A$4489,0)</f>
        <v>857</v>
      </c>
      <c r="AD1772">
        <v>1</v>
      </c>
    </row>
    <row r="1773" spans="1:30" x14ac:dyDescent="0.2">
      <c r="A1773" t="s">
        <v>11274</v>
      </c>
      <c r="B1773" t="s">
        <v>11275</v>
      </c>
      <c r="C1773" t="s">
        <v>4</v>
      </c>
      <c r="D1773">
        <v>1935231</v>
      </c>
      <c r="E1773">
        <v>1935761</v>
      </c>
      <c r="F1773">
        <v>103.8</v>
      </c>
      <c r="G1773" t="s">
        <v>11276</v>
      </c>
      <c r="H1773">
        <v>0</v>
      </c>
      <c r="I1773" t="s">
        <v>13047</v>
      </c>
      <c r="S1773" t="str">
        <f t="shared" si="136"/>
        <v>prodigal_1_1</v>
      </c>
      <c r="T1773" t="str">
        <f t="shared" si="137"/>
        <v>prodigal_1_17</v>
      </c>
      <c r="U1773" t="str">
        <f t="shared" si="138"/>
        <v>prodigal_1_177</v>
      </c>
      <c r="V1773" t="str">
        <f t="shared" si="140"/>
        <v>prodigal_1_1770</v>
      </c>
      <c r="W1773" t="str">
        <f t="shared" si="139"/>
        <v>prodigal_1_1770;</v>
      </c>
      <c r="Z1773">
        <f>MATCH(S1773,Description!$A$2:$A$4489,0)</f>
        <v>1</v>
      </c>
      <c r="AA1773">
        <f>MATCH(T1773,Description!$A$2:$A$4489,0)</f>
        <v>780</v>
      </c>
      <c r="AB1773">
        <f>MATCH(U1773,Description!$A$2:$A$4489,0)</f>
        <v>858</v>
      </c>
      <c r="AC1773">
        <f>MATCH(V1773,Description!$A$2:$A$4489,0)</f>
        <v>859</v>
      </c>
      <c r="AD1773">
        <v>1</v>
      </c>
    </row>
    <row r="1774" spans="1:30" x14ac:dyDescent="0.2">
      <c r="A1774" t="s">
        <v>11274</v>
      </c>
      <c r="B1774" t="s">
        <v>11275</v>
      </c>
      <c r="C1774" t="s">
        <v>4</v>
      </c>
      <c r="D1774">
        <v>1936064</v>
      </c>
      <c r="E1774">
        <v>1936705</v>
      </c>
      <c r="F1774">
        <v>109.7</v>
      </c>
      <c r="G1774" t="s">
        <v>11287</v>
      </c>
      <c r="H1774">
        <v>0</v>
      </c>
      <c r="I1774" t="s">
        <v>13048</v>
      </c>
      <c r="S1774" t="str">
        <f t="shared" si="136"/>
        <v>prodigal_1_1</v>
      </c>
      <c r="T1774" t="str">
        <f t="shared" si="137"/>
        <v>prodigal_1_17</v>
      </c>
      <c r="U1774" t="str">
        <f t="shared" si="138"/>
        <v>prodigal_1_177</v>
      </c>
      <c r="V1774" t="str">
        <f t="shared" si="140"/>
        <v>prodigal_1_1771</v>
      </c>
      <c r="W1774" t="str">
        <f t="shared" si="139"/>
        <v>prodigal_1_1771;</v>
      </c>
      <c r="Z1774">
        <f>MATCH(S1774,Description!$A$2:$A$4489,0)</f>
        <v>1</v>
      </c>
      <c r="AA1774">
        <f>MATCH(T1774,Description!$A$2:$A$4489,0)</f>
        <v>780</v>
      </c>
      <c r="AB1774">
        <f>MATCH(U1774,Description!$A$2:$A$4489,0)</f>
        <v>858</v>
      </c>
      <c r="AC1774">
        <f>MATCH(V1774,Description!$A$2:$A$4489,0)</f>
        <v>860</v>
      </c>
      <c r="AD1774">
        <v>1</v>
      </c>
    </row>
    <row r="1775" spans="1:30" x14ac:dyDescent="0.2">
      <c r="A1775" t="s">
        <v>11274</v>
      </c>
      <c r="B1775" t="s">
        <v>11275</v>
      </c>
      <c r="C1775" t="s">
        <v>4</v>
      </c>
      <c r="D1775">
        <v>1936922</v>
      </c>
      <c r="E1775">
        <v>1937671</v>
      </c>
      <c r="F1775">
        <v>115</v>
      </c>
      <c r="G1775" t="s">
        <v>11276</v>
      </c>
      <c r="H1775">
        <v>0</v>
      </c>
      <c r="I1775" t="s">
        <v>13049</v>
      </c>
      <c r="S1775" t="str">
        <f t="shared" si="136"/>
        <v>prodigal_1_1</v>
      </c>
      <c r="T1775" t="str">
        <f t="shared" si="137"/>
        <v>prodigal_1_17</v>
      </c>
      <c r="U1775" t="str">
        <f t="shared" si="138"/>
        <v>prodigal_1_177</v>
      </c>
      <c r="V1775" t="str">
        <f t="shared" si="140"/>
        <v>prodigal_1_1772</v>
      </c>
      <c r="W1775" t="str">
        <f t="shared" si="139"/>
        <v>prodigal_1_1772;</v>
      </c>
      <c r="Z1775">
        <f>MATCH(S1775,Description!$A$2:$A$4489,0)</f>
        <v>1</v>
      </c>
      <c r="AA1775">
        <f>MATCH(T1775,Description!$A$2:$A$4489,0)</f>
        <v>780</v>
      </c>
      <c r="AB1775">
        <f>MATCH(U1775,Description!$A$2:$A$4489,0)</f>
        <v>858</v>
      </c>
      <c r="AC1775">
        <f>MATCH(V1775,Description!$A$2:$A$4489,0)</f>
        <v>861</v>
      </c>
      <c r="AD1775">
        <v>1</v>
      </c>
    </row>
    <row r="1776" spans="1:30" x14ac:dyDescent="0.2">
      <c r="A1776" t="s">
        <v>11274</v>
      </c>
      <c r="B1776" t="s">
        <v>11275</v>
      </c>
      <c r="C1776" t="s">
        <v>4</v>
      </c>
      <c r="D1776">
        <v>1937982</v>
      </c>
      <c r="E1776">
        <v>1938413</v>
      </c>
      <c r="F1776">
        <v>99.3</v>
      </c>
      <c r="G1776" t="s">
        <v>11276</v>
      </c>
      <c r="H1776">
        <v>0</v>
      </c>
      <c r="I1776" t="s">
        <v>13050</v>
      </c>
      <c r="S1776" t="str">
        <f t="shared" si="136"/>
        <v>prodigal_1_1</v>
      </c>
      <c r="T1776" t="str">
        <f t="shared" si="137"/>
        <v>prodigal_1_17</v>
      </c>
      <c r="U1776" t="str">
        <f t="shared" si="138"/>
        <v>prodigal_1_177</v>
      </c>
      <c r="V1776" t="str">
        <f t="shared" si="140"/>
        <v>prodigal_1_1773</v>
      </c>
      <c r="W1776" t="str">
        <f t="shared" si="139"/>
        <v>prodigal_1_1773;</v>
      </c>
      <c r="Z1776">
        <f>MATCH(S1776,Description!$A$2:$A$4489,0)</f>
        <v>1</v>
      </c>
      <c r="AA1776">
        <f>MATCH(T1776,Description!$A$2:$A$4489,0)</f>
        <v>780</v>
      </c>
      <c r="AB1776">
        <f>MATCH(U1776,Description!$A$2:$A$4489,0)</f>
        <v>858</v>
      </c>
      <c r="AC1776">
        <f>MATCH(V1776,Description!$A$2:$A$4489,0)</f>
        <v>862</v>
      </c>
      <c r="AD1776">
        <v>1</v>
      </c>
    </row>
    <row r="1777" spans="1:30" x14ac:dyDescent="0.2">
      <c r="A1777" t="s">
        <v>11274</v>
      </c>
      <c r="B1777" t="s">
        <v>11275</v>
      </c>
      <c r="C1777" t="s">
        <v>4</v>
      </c>
      <c r="D1777">
        <v>1938475</v>
      </c>
      <c r="E1777">
        <v>1939116</v>
      </c>
      <c r="F1777">
        <v>151.30000000000001</v>
      </c>
      <c r="G1777" t="s">
        <v>11287</v>
      </c>
      <c r="H1777">
        <v>0</v>
      </c>
      <c r="I1777" t="s">
        <v>13051</v>
      </c>
      <c r="S1777" t="str">
        <f t="shared" si="136"/>
        <v>prodigal_1_1</v>
      </c>
      <c r="T1777" t="str">
        <f t="shared" si="137"/>
        <v>prodigal_1_17</v>
      </c>
      <c r="U1777" t="str">
        <f t="shared" si="138"/>
        <v>prodigal_1_177</v>
      </c>
      <c r="V1777" t="str">
        <f t="shared" si="140"/>
        <v>prodigal_1_1774</v>
      </c>
      <c r="W1777" t="str">
        <f t="shared" si="139"/>
        <v>prodigal_1_1774;</v>
      </c>
      <c r="Z1777">
        <f>MATCH(S1777,Description!$A$2:$A$4489,0)</f>
        <v>1</v>
      </c>
      <c r="AA1777">
        <f>MATCH(T1777,Description!$A$2:$A$4489,0)</f>
        <v>780</v>
      </c>
      <c r="AB1777">
        <f>MATCH(U1777,Description!$A$2:$A$4489,0)</f>
        <v>858</v>
      </c>
      <c r="AC1777">
        <f>MATCH(V1777,Description!$A$2:$A$4489,0)</f>
        <v>863</v>
      </c>
      <c r="AD1777">
        <v>1</v>
      </c>
    </row>
    <row r="1778" spans="1:30" x14ac:dyDescent="0.2">
      <c r="A1778" t="s">
        <v>11274</v>
      </c>
      <c r="B1778" t="s">
        <v>11275</v>
      </c>
      <c r="C1778" t="s">
        <v>4</v>
      </c>
      <c r="D1778">
        <v>1939411</v>
      </c>
      <c r="E1778">
        <v>1941087</v>
      </c>
      <c r="F1778">
        <v>395.5</v>
      </c>
      <c r="G1778" t="s">
        <v>11287</v>
      </c>
      <c r="H1778">
        <v>0</v>
      </c>
      <c r="I1778" t="s">
        <v>13052</v>
      </c>
      <c r="S1778" t="str">
        <f t="shared" si="136"/>
        <v>prodigal_1_1</v>
      </c>
      <c r="T1778" t="str">
        <f t="shared" si="137"/>
        <v>prodigal_1_17</v>
      </c>
      <c r="U1778" t="str">
        <f t="shared" si="138"/>
        <v>prodigal_1_177</v>
      </c>
      <c r="V1778" t="str">
        <f t="shared" si="140"/>
        <v>prodigal_1_1775</v>
      </c>
      <c r="W1778" t="str">
        <f t="shared" si="139"/>
        <v>prodigal_1_1775;</v>
      </c>
      <c r="Z1778">
        <f>MATCH(S1778,Description!$A$2:$A$4489,0)</f>
        <v>1</v>
      </c>
      <c r="AA1778">
        <f>MATCH(T1778,Description!$A$2:$A$4489,0)</f>
        <v>780</v>
      </c>
      <c r="AB1778">
        <f>MATCH(U1778,Description!$A$2:$A$4489,0)</f>
        <v>858</v>
      </c>
      <c r="AC1778">
        <f>MATCH(V1778,Description!$A$2:$A$4489,0)</f>
        <v>864</v>
      </c>
      <c r="AD1778">
        <v>1</v>
      </c>
    </row>
    <row r="1779" spans="1:30" x14ac:dyDescent="0.2">
      <c r="A1779" t="s">
        <v>11274</v>
      </c>
      <c r="B1779" t="s">
        <v>11275</v>
      </c>
      <c r="C1779" t="s">
        <v>4</v>
      </c>
      <c r="D1779">
        <v>1941158</v>
      </c>
      <c r="E1779">
        <v>1941364</v>
      </c>
      <c r="F1779">
        <v>23.4</v>
      </c>
      <c r="G1779" t="s">
        <v>11287</v>
      </c>
      <c r="H1779">
        <v>0</v>
      </c>
      <c r="I1779" t="s">
        <v>13053</v>
      </c>
      <c r="S1779" t="str">
        <f t="shared" si="136"/>
        <v>prodigal_1_1</v>
      </c>
      <c r="T1779" t="str">
        <f t="shared" si="137"/>
        <v>prodigal_1_17</v>
      </c>
      <c r="U1779" t="str">
        <f t="shared" si="138"/>
        <v>prodigal_1_177</v>
      </c>
      <c r="V1779" t="str">
        <f t="shared" si="140"/>
        <v>prodigal_1_1776</v>
      </c>
      <c r="W1779" t="str">
        <f t="shared" si="139"/>
        <v>prodigal_1_1776;</v>
      </c>
      <c r="Z1779">
        <f>MATCH(S1779,Description!$A$2:$A$4489,0)</f>
        <v>1</v>
      </c>
      <c r="AA1779">
        <f>MATCH(T1779,Description!$A$2:$A$4489,0)</f>
        <v>780</v>
      </c>
      <c r="AB1779">
        <f>MATCH(U1779,Description!$A$2:$A$4489,0)</f>
        <v>858</v>
      </c>
      <c r="AC1779">
        <f>MATCH(V1779,Description!$A$2:$A$4489,0)</f>
        <v>865</v>
      </c>
      <c r="AD1779">
        <v>1</v>
      </c>
    </row>
    <row r="1780" spans="1:30" x14ac:dyDescent="0.2">
      <c r="A1780" t="s">
        <v>11274</v>
      </c>
      <c r="B1780" t="s">
        <v>11275</v>
      </c>
      <c r="C1780" t="s">
        <v>4</v>
      </c>
      <c r="D1780">
        <v>1941446</v>
      </c>
      <c r="E1780">
        <v>1942120</v>
      </c>
      <c r="F1780">
        <v>94.9</v>
      </c>
      <c r="G1780" t="s">
        <v>11276</v>
      </c>
      <c r="H1780">
        <v>0</v>
      </c>
      <c r="I1780" t="s">
        <v>13054</v>
      </c>
      <c r="S1780" t="str">
        <f t="shared" si="136"/>
        <v>prodigal_1_1</v>
      </c>
      <c r="T1780" t="str">
        <f t="shared" si="137"/>
        <v>prodigal_1_17</v>
      </c>
      <c r="U1780" t="str">
        <f t="shared" si="138"/>
        <v>prodigal_1_177</v>
      </c>
      <c r="V1780" t="str">
        <f t="shared" si="140"/>
        <v>prodigal_1_1777</v>
      </c>
      <c r="W1780" t="str">
        <f t="shared" si="139"/>
        <v>prodigal_1_1777;</v>
      </c>
      <c r="Z1780">
        <f>MATCH(S1780,Description!$A$2:$A$4489,0)</f>
        <v>1</v>
      </c>
      <c r="AA1780">
        <f>MATCH(T1780,Description!$A$2:$A$4489,0)</f>
        <v>780</v>
      </c>
      <c r="AB1780">
        <f>MATCH(U1780,Description!$A$2:$A$4489,0)</f>
        <v>858</v>
      </c>
      <c r="AC1780">
        <f>MATCH(V1780,Description!$A$2:$A$4489,0)</f>
        <v>866</v>
      </c>
      <c r="AD1780">
        <v>1</v>
      </c>
    </row>
    <row r="1781" spans="1:30" x14ac:dyDescent="0.2">
      <c r="A1781" t="s">
        <v>11274</v>
      </c>
      <c r="B1781" t="s">
        <v>11275</v>
      </c>
      <c r="C1781" t="s">
        <v>4</v>
      </c>
      <c r="D1781">
        <v>1942114</v>
      </c>
      <c r="E1781">
        <v>1943121</v>
      </c>
      <c r="F1781">
        <v>169.7</v>
      </c>
      <c r="G1781" t="s">
        <v>11287</v>
      </c>
      <c r="H1781">
        <v>0</v>
      </c>
      <c r="I1781" t="s">
        <v>13055</v>
      </c>
      <c r="S1781" t="str">
        <f t="shared" si="136"/>
        <v>prodigal_1_1</v>
      </c>
      <c r="T1781" t="str">
        <f t="shared" si="137"/>
        <v>prodigal_1_17</v>
      </c>
      <c r="U1781" t="str">
        <f t="shared" si="138"/>
        <v>prodigal_1_177</v>
      </c>
      <c r="V1781" t="str">
        <f t="shared" si="140"/>
        <v>prodigal_1_1778</v>
      </c>
      <c r="W1781" t="str">
        <f t="shared" si="139"/>
        <v>prodigal_1_1778;</v>
      </c>
      <c r="Z1781">
        <f>MATCH(S1781,Description!$A$2:$A$4489,0)</f>
        <v>1</v>
      </c>
      <c r="AA1781">
        <f>MATCH(T1781,Description!$A$2:$A$4489,0)</f>
        <v>780</v>
      </c>
      <c r="AB1781">
        <f>MATCH(U1781,Description!$A$2:$A$4489,0)</f>
        <v>858</v>
      </c>
      <c r="AC1781">
        <f>MATCH(V1781,Description!$A$2:$A$4489,0)</f>
        <v>867</v>
      </c>
      <c r="AD1781">
        <v>1</v>
      </c>
    </row>
    <row r="1782" spans="1:30" x14ac:dyDescent="0.2">
      <c r="A1782" t="s">
        <v>11274</v>
      </c>
      <c r="B1782" t="s">
        <v>11275</v>
      </c>
      <c r="C1782" t="s">
        <v>4</v>
      </c>
      <c r="D1782">
        <v>1943172</v>
      </c>
      <c r="E1782">
        <v>1945199</v>
      </c>
      <c r="F1782">
        <v>250.8</v>
      </c>
      <c r="G1782" t="s">
        <v>11276</v>
      </c>
      <c r="H1782">
        <v>0</v>
      </c>
      <c r="I1782" t="s">
        <v>13056</v>
      </c>
      <c r="S1782" t="str">
        <f t="shared" si="136"/>
        <v>prodigal_1_1</v>
      </c>
      <c r="T1782" t="str">
        <f t="shared" si="137"/>
        <v>prodigal_1_17</v>
      </c>
      <c r="U1782" t="str">
        <f t="shared" si="138"/>
        <v>prodigal_1_177</v>
      </c>
      <c r="V1782" t="str">
        <f t="shared" si="140"/>
        <v>prodigal_1_1779</v>
      </c>
      <c r="W1782" t="str">
        <f t="shared" si="139"/>
        <v>prodigal_1_1779;</v>
      </c>
      <c r="Z1782">
        <f>MATCH(S1782,Description!$A$2:$A$4489,0)</f>
        <v>1</v>
      </c>
      <c r="AA1782">
        <f>MATCH(T1782,Description!$A$2:$A$4489,0)</f>
        <v>780</v>
      </c>
      <c r="AB1782">
        <f>MATCH(U1782,Description!$A$2:$A$4489,0)</f>
        <v>858</v>
      </c>
      <c r="AC1782">
        <f>MATCH(V1782,Description!$A$2:$A$4489,0)</f>
        <v>868</v>
      </c>
      <c r="AD1782">
        <v>1</v>
      </c>
    </row>
    <row r="1783" spans="1:30" x14ac:dyDescent="0.2">
      <c r="A1783" t="s">
        <v>11274</v>
      </c>
      <c r="B1783" t="s">
        <v>11275</v>
      </c>
      <c r="C1783" t="s">
        <v>4</v>
      </c>
      <c r="D1783">
        <v>1945144</v>
      </c>
      <c r="E1783">
        <v>1945785</v>
      </c>
      <c r="F1783">
        <v>147.9</v>
      </c>
      <c r="G1783" t="s">
        <v>11287</v>
      </c>
      <c r="H1783">
        <v>0</v>
      </c>
      <c r="I1783" t="s">
        <v>13057</v>
      </c>
      <c r="S1783" t="str">
        <f t="shared" si="136"/>
        <v>prodigal_1_1</v>
      </c>
      <c r="T1783" t="str">
        <f t="shared" si="137"/>
        <v>prodigal_1_17</v>
      </c>
      <c r="U1783" t="str">
        <f t="shared" si="138"/>
        <v>prodigal_1_178</v>
      </c>
      <c r="V1783" t="str">
        <f t="shared" si="140"/>
        <v>prodigal_1_1780</v>
      </c>
      <c r="W1783" t="str">
        <f t="shared" si="139"/>
        <v>prodigal_1_1780;</v>
      </c>
      <c r="Z1783">
        <f>MATCH(S1783,Description!$A$2:$A$4489,0)</f>
        <v>1</v>
      </c>
      <c r="AA1783">
        <f>MATCH(T1783,Description!$A$2:$A$4489,0)</f>
        <v>780</v>
      </c>
      <c r="AB1783">
        <f>MATCH(U1783,Description!$A$2:$A$4489,0)</f>
        <v>869</v>
      </c>
      <c r="AC1783">
        <f>MATCH(V1783,Description!$A$2:$A$4489,0)</f>
        <v>870</v>
      </c>
      <c r="AD1783">
        <v>1</v>
      </c>
    </row>
    <row r="1784" spans="1:30" x14ac:dyDescent="0.2">
      <c r="A1784" t="s">
        <v>11274</v>
      </c>
      <c r="B1784" t="s">
        <v>11275</v>
      </c>
      <c r="C1784" t="s">
        <v>4</v>
      </c>
      <c r="D1784">
        <v>1945814</v>
      </c>
      <c r="E1784">
        <v>1946020</v>
      </c>
      <c r="F1784">
        <v>19.100000000000001</v>
      </c>
      <c r="G1784" t="s">
        <v>11287</v>
      </c>
      <c r="H1784">
        <v>0</v>
      </c>
      <c r="I1784" t="s">
        <v>13058</v>
      </c>
      <c r="S1784" t="str">
        <f t="shared" si="136"/>
        <v>prodigal_1_1</v>
      </c>
      <c r="T1784" t="str">
        <f t="shared" si="137"/>
        <v>prodigal_1_17</v>
      </c>
      <c r="U1784" t="str">
        <f t="shared" si="138"/>
        <v>prodigal_1_178</v>
      </c>
      <c r="V1784" t="str">
        <f t="shared" si="140"/>
        <v>prodigal_1_1781</v>
      </c>
      <c r="W1784" t="str">
        <f t="shared" si="139"/>
        <v>prodigal_1_1781;</v>
      </c>
      <c r="Z1784">
        <f>MATCH(S1784,Description!$A$2:$A$4489,0)</f>
        <v>1</v>
      </c>
      <c r="AA1784">
        <f>MATCH(T1784,Description!$A$2:$A$4489,0)</f>
        <v>780</v>
      </c>
      <c r="AB1784">
        <f>MATCH(U1784,Description!$A$2:$A$4489,0)</f>
        <v>869</v>
      </c>
      <c r="AC1784">
        <f>MATCH(V1784,Description!$A$2:$A$4489,0)</f>
        <v>871</v>
      </c>
      <c r="AD1784">
        <v>1</v>
      </c>
    </row>
    <row r="1785" spans="1:30" x14ac:dyDescent="0.2">
      <c r="A1785" t="s">
        <v>11274</v>
      </c>
      <c r="B1785" t="s">
        <v>11275</v>
      </c>
      <c r="C1785" t="s">
        <v>4</v>
      </c>
      <c r="D1785">
        <v>1946331</v>
      </c>
      <c r="E1785">
        <v>1947434</v>
      </c>
      <c r="F1785">
        <v>164.3</v>
      </c>
      <c r="G1785" t="s">
        <v>11276</v>
      </c>
      <c r="H1785">
        <v>0</v>
      </c>
      <c r="I1785" t="s">
        <v>13059</v>
      </c>
      <c r="S1785" t="str">
        <f t="shared" si="136"/>
        <v>prodigal_1_1</v>
      </c>
      <c r="T1785" t="str">
        <f t="shared" si="137"/>
        <v>prodigal_1_17</v>
      </c>
      <c r="U1785" t="str">
        <f t="shared" si="138"/>
        <v>prodigal_1_178</v>
      </c>
      <c r="V1785" t="str">
        <f t="shared" si="140"/>
        <v>prodigal_1_1782</v>
      </c>
      <c r="W1785" t="str">
        <f t="shared" si="139"/>
        <v>prodigal_1_1782;</v>
      </c>
      <c r="Z1785">
        <f>MATCH(S1785,Description!$A$2:$A$4489,0)</f>
        <v>1</v>
      </c>
      <c r="AA1785">
        <f>MATCH(T1785,Description!$A$2:$A$4489,0)</f>
        <v>780</v>
      </c>
      <c r="AB1785">
        <f>MATCH(U1785,Description!$A$2:$A$4489,0)</f>
        <v>869</v>
      </c>
      <c r="AC1785">
        <f>MATCH(V1785,Description!$A$2:$A$4489,0)</f>
        <v>872</v>
      </c>
      <c r="AD1785">
        <v>1</v>
      </c>
    </row>
    <row r="1786" spans="1:30" x14ac:dyDescent="0.2">
      <c r="A1786" t="s">
        <v>11274</v>
      </c>
      <c r="B1786" t="s">
        <v>11275</v>
      </c>
      <c r="C1786" t="s">
        <v>4</v>
      </c>
      <c r="D1786">
        <v>1947550</v>
      </c>
      <c r="E1786">
        <v>1948332</v>
      </c>
      <c r="F1786">
        <v>120.2</v>
      </c>
      <c r="G1786" t="s">
        <v>11287</v>
      </c>
      <c r="H1786">
        <v>0</v>
      </c>
      <c r="I1786" t="s">
        <v>13060</v>
      </c>
      <c r="S1786" t="str">
        <f t="shared" si="136"/>
        <v>prodigal_1_1</v>
      </c>
      <c r="T1786" t="str">
        <f t="shared" si="137"/>
        <v>prodigal_1_17</v>
      </c>
      <c r="U1786" t="str">
        <f t="shared" si="138"/>
        <v>prodigal_1_178</v>
      </c>
      <c r="V1786" t="str">
        <f t="shared" si="140"/>
        <v>prodigal_1_1783</v>
      </c>
      <c r="W1786" t="str">
        <f t="shared" si="139"/>
        <v>prodigal_1_1783;</v>
      </c>
      <c r="Z1786">
        <f>MATCH(S1786,Description!$A$2:$A$4489,0)</f>
        <v>1</v>
      </c>
      <c r="AA1786">
        <f>MATCH(T1786,Description!$A$2:$A$4489,0)</f>
        <v>780</v>
      </c>
      <c r="AB1786">
        <f>MATCH(U1786,Description!$A$2:$A$4489,0)</f>
        <v>869</v>
      </c>
      <c r="AC1786">
        <f>MATCH(V1786,Description!$A$2:$A$4489,0)</f>
        <v>873</v>
      </c>
      <c r="AD1786">
        <v>1</v>
      </c>
    </row>
    <row r="1787" spans="1:30" x14ac:dyDescent="0.2">
      <c r="A1787" t="s">
        <v>11274</v>
      </c>
      <c r="B1787" t="s">
        <v>11275</v>
      </c>
      <c r="C1787" t="s">
        <v>4</v>
      </c>
      <c r="D1787">
        <v>1948894</v>
      </c>
      <c r="E1787">
        <v>1949706</v>
      </c>
      <c r="F1787">
        <v>118</v>
      </c>
      <c r="G1787" t="s">
        <v>11287</v>
      </c>
      <c r="H1787">
        <v>0</v>
      </c>
      <c r="I1787" t="s">
        <v>13061</v>
      </c>
      <c r="S1787" t="str">
        <f t="shared" si="136"/>
        <v>prodigal_1_1</v>
      </c>
      <c r="T1787" t="str">
        <f t="shared" si="137"/>
        <v>prodigal_1_17</v>
      </c>
      <c r="U1787" t="str">
        <f t="shared" si="138"/>
        <v>prodigal_1_178</v>
      </c>
      <c r="V1787" t="str">
        <f t="shared" si="140"/>
        <v>prodigal_1_1784</v>
      </c>
      <c r="W1787" t="str">
        <f t="shared" si="139"/>
        <v>prodigal_1_1784;</v>
      </c>
      <c r="Z1787">
        <f>MATCH(S1787,Description!$A$2:$A$4489,0)</f>
        <v>1</v>
      </c>
      <c r="AA1787">
        <f>MATCH(T1787,Description!$A$2:$A$4489,0)</f>
        <v>780</v>
      </c>
      <c r="AB1787">
        <f>MATCH(U1787,Description!$A$2:$A$4489,0)</f>
        <v>869</v>
      </c>
      <c r="AC1787">
        <f>MATCH(V1787,Description!$A$2:$A$4489,0)</f>
        <v>874</v>
      </c>
      <c r="AD1787">
        <v>1</v>
      </c>
    </row>
    <row r="1788" spans="1:30" x14ac:dyDescent="0.2">
      <c r="A1788" t="s">
        <v>11274</v>
      </c>
      <c r="B1788" t="s">
        <v>11275</v>
      </c>
      <c r="C1788" t="s">
        <v>4</v>
      </c>
      <c r="D1788">
        <v>1949703</v>
      </c>
      <c r="E1788">
        <v>1950629</v>
      </c>
      <c r="F1788">
        <v>182</v>
      </c>
      <c r="G1788" t="s">
        <v>11287</v>
      </c>
      <c r="H1788">
        <v>0</v>
      </c>
      <c r="I1788" t="s">
        <v>13062</v>
      </c>
      <c r="S1788" t="str">
        <f t="shared" si="136"/>
        <v>prodigal_1_1</v>
      </c>
      <c r="T1788" t="str">
        <f t="shared" si="137"/>
        <v>prodigal_1_17</v>
      </c>
      <c r="U1788" t="str">
        <f t="shared" si="138"/>
        <v>prodigal_1_178</v>
      </c>
      <c r="V1788" t="str">
        <f t="shared" si="140"/>
        <v>prodigal_1_1785</v>
      </c>
      <c r="W1788" t="str">
        <f t="shared" si="139"/>
        <v>prodigal_1_1785;</v>
      </c>
      <c r="Z1788">
        <f>MATCH(S1788,Description!$A$2:$A$4489,0)</f>
        <v>1</v>
      </c>
      <c r="AA1788">
        <f>MATCH(T1788,Description!$A$2:$A$4489,0)</f>
        <v>780</v>
      </c>
      <c r="AB1788">
        <f>MATCH(U1788,Description!$A$2:$A$4489,0)</f>
        <v>869</v>
      </c>
      <c r="AC1788">
        <f>MATCH(V1788,Description!$A$2:$A$4489,0)</f>
        <v>875</v>
      </c>
      <c r="AD1788">
        <v>1</v>
      </c>
    </row>
    <row r="1789" spans="1:30" x14ac:dyDescent="0.2">
      <c r="A1789" t="s">
        <v>11274</v>
      </c>
      <c r="B1789" t="s">
        <v>11275</v>
      </c>
      <c r="C1789" t="s">
        <v>4</v>
      </c>
      <c r="D1789">
        <v>1950746</v>
      </c>
      <c r="E1789">
        <v>1951462</v>
      </c>
      <c r="F1789">
        <v>50.5</v>
      </c>
      <c r="G1789" t="s">
        <v>11287</v>
      </c>
      <c r="H1789">
        <v>0</v>
      </c>
      <c r="I1789" t="s">
        <v>13063</v>
      </c>
      <c r="S1789" t="str">
        <f t="shared" si="136"/>
        <v>prodigal_1_1</v>
      </c>
      <c r="T1789" t="str">
        <f t="shared" si="137"/>
        <v>prodigal_1_17</v>
      </c>
      <c r="U1789" t="str">
        <f t="shared" si="138"/>
        <v>prodigal_1_178</v>
      </c>
      <c r="V1789" t="str">
        <f t="shared" si="140"/>
        <v>prodigal_1_1786</v>
      </c>
      <c r="W1789" t="str">
        <f t="shared" si="139"/>
        <v>prodigal_1_1786;</v>
      </c>
      <c r="Z1789">
        <f>MATCH(S1789,Description!$A$2:$A$4489,0)</f>
        <v>1</v>
      </c>
      <c r="AA1789">
        <f>MATCH(T1789,Description!$A$2:$A$4489,0)</f>
        <v>780</v>
      </c>
      <c r="AB1789">
        <f>MATCH(U1789,Description!$A$2:$A$4489,0)</f>
        <v>869</v>
      </c>
      <c r="AC1789">
        <f>MATCH(V1789,Description!$A$2:$A$4489,0)</f>
        <v>876</v>
      </c>
      <c r="AD1789">
        <v>1</v>
      </c>
    </row>
    <row r="1790" spans="1:30" x14ac:dyDescent="0.2">
      <c r="A1790" t="s">
        <v>11274</v>
      </c>
      <c r="B1790" t="s">
        <v>11275</v>
      </c>
      <c r="C1790" t="s">
        <v>4</v>
      </c>
      <c r="D1790">
        <v>1951468</v>
      </c>
      <c r="E1790">
        <v>1952448</v>
      </c>
      <c r="F1790">
        <v>164.7</v>
      </c>
      <c r="G1790" t="s">
        <v>11287</v>
      </c>
      <c r="H1790">
        <v>0</v>
      </c>
      <c r="I1790" t="s">
        <v>13064</v>
      </c>
      <c r="S1790" t="str">
        <f t="shared" si="136"/>
        <v>prodigal_1_1</v>
      </c>
      <c r="T1790" t="str">
        <f t="shared" si="137"/>
        <v>prodigal_1_17</v>
      </c>
      <c r="U1790" t="str">
        <f t="shared" si="138"/>
        <v>prodigal_1_178</v>
      </c>
      <c r="V1790" t="str">
        <f t="shared" si="140"/>
        <v>prodigal_1_1787</v>
      </c>
      <c r="W1790" t="str">
        <f t="shared" si="139"/>
        <v>prodigal_1_1787;</v>
      </c>
      <c r="Z1790">
        <f>MATCH(S1790,Description!$A$2:$A$4489,0)</f>
        <v>1</v>
      </c>
      <c r="AA1790">
        <f>MATCH(T1790,Description!$A$2:$A$4489,0)</f>
        <v>780</v>
      </c>
      <c r="AB1790">
        <f>MATCH(U1790,Description!$A$2:$A$4489,0)</f>
        <v>869</v>
      </c>
      <c r="AC1790">
        <f>MATCH(V1790,Description!$A$2:$A$4489,0)</f>
        <v>877</v>
      </c>
      <c r="AD1790">
        <v>1</v>
      </c>
    </row>
    <row r="1791" spans="1:30" x14ac:dyDescent="0.2">
      <c r="A1791" t="s">
        <v>11274</v>
      </c>
      <c r="B1791" t="s">
        <v>11275</v>
      </c>
      <c r="C1791" t="s">
        <v>4</v>
      </c>
      <c r="D1791">
        <v>1952552</v>
      </c>
      <c r="E1791">
        <v>1952758</v>
      </c>
      <c r="F1791">
        <v>62.6</v>
      </c>
      <c r="G1791" t="s">
        <v>11276</v>
      </c>
      <c r="H1791">
        <v>0</v>
      </c>
      <c r="I1791" t="s">
        <v>13065</v>
      </c>
      <c r="S1791" t="str">
        <f t="shared" si="136"/>
        <v>prodigal_1_1</v>
      </c>
      <c r="T1791" t="str">
        <f t="shared" si="137"/>
        <v>prodigal_1_17</v>
      </c>
      <c r="U1791" t="str">
        <f t="shared" si="138"/>
        <v>prodigal_1_178</v>
      </c>
      <c r="V1791" t="str">
        <f t="shared" si="140"/>
        <v>prodigal_1_1788</v>
      </c>
      <c r="W1791" t="str">
        <f t="shared" si="139"/>
        <v>prodigal_1_1788;</v>
      </c>
      <c r="Z1791">
        <f>MATCH(S1791,Description!$A$2:$A$4489,0)</f>
        <v>1</v>
      </c>
      <c r="AA1791">
        <f>MATCH(T1791,Description!$A$2:$A$4489,0)</f>
        <v>780</v>
      </c>
      <c r="AB1791">
        <f>MATCH(U1791,Description!$A$2:$A$4489,0)</f>
        <v>869</v>
      </c>
      <c r="AC1791">
        <f>MATCH(V1791,Description!$A$2:$A$4489,0)</f>
        <v>878</v>
      </c>
      <c r="AD1791">
        <v>1</v>
      </c>
    </row>
    <row r="1792" spans="1:30" x14ac:dyDescent="0.2">
      <c r="A1792" t="s">
        <v>11274</v>
      </c>
      <c r="B1792" t="s">
        <v>11275</v>
      </c>
      <c r="C1792" t="s">
        <v>4</v>
      </c>
      <c r="D1792">
        <v>1952852</v>
      </c>
      <c r="E1792">
        <v>1953352</v>
      </c>
      <c r="F1792">
        <v>82.3</v>
      </c>
      <c r="G1792" t="s">
        <v>11287</v>
      </c>
      <c r="H1792">
        <v>0</v>
      </c>
      <c r="I1792" t="s">
        <v>13066</v>
      </c>
      <c r="S1792" t="str">
        <f t="shared" si="136"/>
        <v>prodigal_1_1</v>
      </c>
      <c r="T1792" t="str">
        <f t="shared" si="137"/>
        <v>prodigal_1_17</v>
      </c>
      <c r="U1792" t="str">
        <f t="shared" si="138"/>
        <v>prodigal_1_178</v>
      </c>
      <c r="V1792" t="str">
        <f t="shared" si="140"/>
        <v>prodigal_1_1789</v>
      </c>
      <c r="W1792" t="str">
        <f t="shared" si="139"/>
        <v>prodigal_1_1789;</v>
      </c>
      <c r="Z1792">
        <f>MATCH(S1792,Description!$A$2:$A$4489,0)</f>
        <v>1</v>
      </c>
      <c r="AA1792">
        <f>MATCH(T1792,Description!$A$2:$A$4489,0)</f>
        <v>780</v>
      </c>
      <c r="AB1792">
        <f>MATCH(U1792,Description!$A$2:$A$4489,0)</f>
        <v>869</v>
      </c>
      <c r="AC1792">
        <f>MATCH(V1792,Description!$A$2:$A$4489,0)</f>
        <v>879</v>
      </c>
      <c r="AD1792">
        <v>1</v>
      </c>
    </row>
    <row r="1793" spans="1:30" x14ac:dyDescent="0.2">
      <c r="A1793" t="s">
        <v>11274</v>
      </c>
      <c r="B1793" t="s">
        <v>11275</v>
      </c>
      <c r="C1793" t="s">
        <v>4</v>
      </c>
      <c r="D1793">
        <v>1953342</v>
      </c>
      <c r="E1793">
        <v>1954181</v>
      </c>
      <c r="F1793">
        <v>162.6</v>
      </c>
      <c r="G1793" t="s">
        <v>11287</v>
      </c>
      <c r="H1793">
        <v>0</v>
      </c>
      <c r="I1793" t="s">
        <v>13067</v>
      </c>
      <c r="S1793" t="str">
        <f t="shared" si="136"/>
        <v>prodigal_1_1</v>
      </c>
      <c r="T1793" t="str">
        <f t="shared" si="137"/>
        <v>prodigal_1_17</v>
      </c>
      <c r="U1793" t="str">
        <f t="shared" si="138"/>
        <v>prodigal_1_179</v>
      </c>
      <c r="V1793" t="str">
        <f t="shared" si="140"/>
        <v>prodigal_1_1790</v>
      </c>
      <c r="W1793" t="str">
        <f t="shared" si="139"/>
        <v>prodigal_1_1790;</v>
      </c>
      <c r="Z1793">
        <f>MATCH(S1793,Description!$A$2:$A$4489,0)</f>
        <v>1</v>
      </c>
      <c r="AA1793">
        <f>MATCH(T1793,Description!$A$2:$A$4489,0)</f>
        <v>780</v>
      </c>
      <c r="AB1793">
        <f>MATCH(U1793,Description!$A$2:$A$4489,0)</f>
        <v>880</v>
      </c>
      <c r="AC1793">
        <f>MATCH(V1793,Description!$A$2:$A$4489,0)</f>
        <v>881</v>
      </c>
      <c r="AD1793">
        <v>1</v>
      </c>
    </row>
    <row r="1794" spans="1:30" x14ac:dyDescent="0.2">
      <c r="A1794" t="s">
        <v>11274</v>
      </c>
      <c r="B1794" t="s">
        <v>11275</v>
      </c>
      <c r="C1794" t="s">
        <v>4</v>
      </c>
      <c r="D1794">
        <v>1954366</v>
      </c>
      <c r="E1794">
        <v>1957848</v>
      </c>
      <c r="F1794">
        <v>770.7</v>
      </c>
      <c r="G1794" t="s">
        <v>11287</v>
      </c>
      <c r="H1794">
        <v>0</v>
      </c>
      <c r="I1794" t="s">
        <v>13068</v>
      </c>
      <c r="S1794" t="str">
        <f t="shared" si="136"/>
        <v>prodigal_1_1</v>
      </c>
      <c r="T1794" t="str">
        <f t="shared" si="137"/>
        <v>prodigal_1_17</v>
      </c>
      <c r="U1794" t="str">
        <f t="shared" si="138"/>
        <v>prodigal_1_179</v>
      </c>
      <c r="V1794" t="str">
        <f t="shared" si="140"/>
        <v>prodigal_1_1791</v>
      </c>
      <c r="W1794" t="str">
        <f t="shared" si="139"/>
        <v>prodigal_1_1791;</v>
      </c>
      <c r="Z1794">
        <f>MATCH(S1794,Description!$A$2:$A$4489,0)</f>
        <v>1</v>
      </c>
      <c r="AA1794">
        <f>MATCH(T1794,Description!$A$2:$A$4489,0)</f>
        <v>780</v>
      </c>
      <c r="AB1794">
        <f>MATCH(U1794,Description!$A$2:$A$4489,0)</f>
        <v>880</v>
      </c>
      <c r="AC1794">
        <f>MATCH(V1794,Description!$A$2:$A$4489,0)</f>
        <v>882</v>
      </c>
      <c r="AD1794">
        <v>1</v>
      </c>
    </row>
    <row r="1795" spans="1:30" x14ac:dyDescent="0.2">
      <c r="A1795" t="s">
        <v>11274</v>
      </c>
      <c r="B1795" t="s">
        <v>11275</v>
      </c>
      <c r="C1795" t="s">
        <v>4</v>
      </c>
      <c r="D1795">
        <v>1958270</v>
      </c>
      <c r="E1795">
        <v>1960075</v>
      </c>
      <c r="F1795">
        <v>454.9</v>
      </c>
      <c r="G1795" t="s">
        <v>11276</v>
      </c>
      <c r="H1795">
        <v>0</v>
      </c>
      <c r="I1795" t="s">
        <v>13069</v>
      </c>
      <c r="S1795" t="str">
        <f t="shared" si="136"/>
        <v>prodigal_1_1</v>
      </c>
      <c r="T1795" t="str">
        <f t="shared" si="137"/>
        <v>prodigal_1_17</v>
      </c>
      <c r="U1795" t="str">
        <f t="shared" si="138"/>
        <v>prodigal_1_179</v>
      </c>
      <c r="V1795" t="str">
        <f t="shared" si="140"/>
        <v>prodigal_1_1792</v>
      </c>
      <c r="W1795" t="str">
        <f t="shared" si="139"/>
        <v>prodigal_1_1792;</v>
      </c>
      <c r="Z1795">
        <f>MATCH(S1795,Description!$A$2:$A$4489,0)</f>
        <v>1</v>
      </c>
      <c r="AA1795">
        <f>MATCH(T1795,Description!$A$2:$A$4489,0)</f>
        <v>780</v>
      </c>
      <c r="AB1795">
        <f>MATCH(U1795,Description!$A$2:$A$4489,0)</f>
        <v>880</v>
      </c>
      <c r="AC1795">
        <f>MATCH(V1795,Description!$A$2:$A$4489,0)</f>
        <v>883</v>
      </c>
      <c r="AD1795">
        <v>1</v>
      </c>
    </row>
    <row r="1796" spans="1:30" x14ac:dyDescent="0.2">
      <c r="A1796" t="s">
        <v>11274</v>
      </c>
      <c r="B1796" t="s">
        <v>11275</v>
      </c>
      <c r="C1796" t="s">
        <v>4</v>
      </c>
      <c r="D1796">
        <v>1960435</v>
      </c>
      <c r="E1796">
        <v>1960959</v>
      </c>
      <c r="F1796">
        <v>85.8</v>
      </c>
      <c r="G1796" t="s">
        <v>11287</v>
      </c>
      <c r="H1796">
        <v>0</v>
      </c>
      <c r="I1796" t="s">
        <v>13070</v>
      </c>
      <c r="S1796" t="str">
        <f t="shared" si="136"/>
        <v>prodigal_1_1</v>
      </c>
      <c r="T1796" t="str">
        <f t="shared" si="137"/>
        <v>prodigal_1_17</v>
      </c>
      <c r="U1796" t="str">
        <f t="shared" si="138"/>
        <v>prodigal_1_179</v>
      </c>
      <c r="V1796" t="str">
        <f t="shared" si="140"/>
        <v>prodigal_1_1793</v>
      </c>
      <c r="W1796" t="str">
        <f t="shared" si="139"/>
        <v>prodigal_1_1793;</v>
      </c>
      <c r="Z1796">
        <f>MATCH(S1796,Description!$A$2:$A$4489,0)</f>
        <v>1</v>
      </c>
      <c r="AA1796">
        <f>MATCH(T1796,Description!$A$2:$A$4489,0)</f>
        <v>780</v>
      </c>
      <c r="AB1796">
        <f>MATCH(U1796,Description!$A$2:$A$4489,0)</f>
        <v>880</v>
      </c>
      <c r="AC1796">
        <f>MATCH(V1796,Description!$A$2:$A$4489,0)</f>
        <v>884</v>
      </c>
      <c r="AD1796">
        <v>1</v>
      </c>
    </row>
    <row r="1797" spans="1:30" x14ac:dyDescent="0.2">
      <c r="A1797" t="s">
        <v>11274</v>
      </c>
      <c r="B1797" t="s">
        <v>11275</v>
      </c>
      <c r="C1797" t="s">
        <v>4</v>
      </c>
      <c r="D1797">
        <v>1961310</v>
      </c>
      <c r="E1797">
        <v>1961597</v>
      </c>
      <c r="F1797">
        <v>84.6</v>
      </c>
      <c r="G1797" t="s">
        <v>11276</v>
      </c>
      <c r="H1797">
        <v>0</v>
      </c>
      <c r="I1797" t="s">
        <v>13071</v>
      </c>
      <c r="S1797" t="str">
        <f t="shared" ref="S1797:S1860" si="141">MID($I1797,11,12)</f>
        <v>prodigal_1_1</v>
      </c>
      <c r="T1797" t="str">
        <f t="shared" ref="T1797:T1860" si="142">MID($I1797,11,13)</f>
        <v>prodigal_1_17</v>
      </c>
      <c r="U1797" t="str">
        <f t="shared" ref="U1797:U1860" si="143">MID($I1797,11,14)</f>
        <v>prodigal_1_179</v>
      </c>
      <c r="V1797" t="str">
        <f t="shared" si="140"/>
        <v>prodigal_1_1794</v>
      </c>
      <c r="W1797" t="str">
        <f t="shared" ref="W1797:W1860" si="144">MID($I1797,11,16)</f>
        <v>prodigal_1_1794;</v>
      </c>
      <c r="Z1797">
        <f>MATCH(S1797,Description!$A$2:$A$4489,0)</f>
        <v>1</v>
      </c>
      <c r="AA1797">
        <f>MATCH(T1797,Description!$A$2:$A$4489,0)</f>
        <v>780</v>
      </c>
      <c r="AB1797">
        <f>MATCH(U1797,Description!$A$2:$A$4489,0)</f>
        <v>880</v>
      </c>
      <c r="AC1797">
        <f>MATCH(V1797,Description!$A$2:$A$4489,0)</f>
        <v>885</v>
      </c>
      <c r="AD1797">
        <v>1</v>
      </c>
    </row>
    <row r="1798" spans="1:30" x14ac:dyDescent="0.2">
      <c r="A1798" t="s">
        <v>11274</v>
      </c>
      <c r="B1798" t="s">
        <v>11275</v>
      </c>
      <c r="C1798" t="s">
        <v>4</v>
      </c>
      <c r="D1798">
        <v>1961670</v>
      </c>
      <c r="E1798">
        <v>1963316</v>
      </c>
      <c r="F1798">
        <v>439.7</v>
      </c>
      <c r="G1798" t="s">
        <v>11276</v>
      </c>
      <c r="H1798">
        <v>0</v>
      </c>
      <c r="I1798" t="s">
        <v>13072</v>
      </c>
      <c r="S1798" t="str">
        <f t="shared" si="141"/>
        <v>prodigal_1_1</v>
      </c>
      <c r="T1798" t="str">
        <f t="shared" si="142"/>
        <v>prodigal_1_17</v>
      </c>
      <c r="U1798" t="str">
        <f t="shared" si="143"/>
        <v>prodigal_1_179</v>
      </c>
      <c r="V1798" t="str">
        <f t="shared" si="140"/>
        <v>prodigal_1_1795</v>
      </c>
      <c r="W1798" t="str">
        <f t="shared" si="144"/>
        <v>prodigal_1_1795;</v>
      </c>
      <c r="Z1798">
        <f>MATCH(S1798,Description!$A$2:$A$4489,0)</f>
        <v>1</v>
      </c>
      <c r="AA1798">
        <f>MATCH(T1798,Description!$A$2:$A$4489,0)</f>
        <v>780</v>
      </c>
      <c r="AB1798">
        <f>MATCH(U1798,Description!$A$2:$A$4489,0)</f>
        <v>880</v>
      </c>
      <c r="AC1798">
        <f>MATCH(V1798,Description!$A$2:$A$4489,0)</f>
        <v>886</v>
      </c>
      <c r="AD1798">
        <v>1</v>
      </c>
    </row>
    <row r="1799" spans="1:30" x14ac:dyDescent="0.2">
      <c r="A1799" t="s">
        <v>11274</v>
      </c>
      <c r="B1799" t="s">
        <v>11275</v>
      </c>
      <c r="C1799" t="s">
        <v>4</v>
      </c>
      <c r="D1799">
        <v>1963543</v>
      </c>
      <c r="E1799">
        <v>1964829</v>
      </c>
      <c r="F1799">
        <v>172.1</v>
      </c>
      <c r="G1799" t="s">
        <v>11276</v>
      </c>
      <c r="H1799">
        <v>0</v>
      </c>
      <c r="I1799" t="s">
        <v>13073</v>
      </c>
      <c r="S1799" t="str">
        <f t="shared" si="141"/>
        <v>prodigal_1_1</v>
      </c>
      <c r="T1799" t="str">
        <f t="shared" si="142"/>
        <v>prodigal_1_17</v>
      </c>
      <c r="U1799" t="str">
        <f t="shared" si="143"/>
        <v>prodigal_1_179</v>
      </c>
      <c r="V1799" t="str">
        <f t="shared" si="140"/>
        <v>prodigal_1_1796</v>
      </c>
      <c r="W1799" t="str">
        <f t="shared" si="144"/>
        <v>prodigal_1_1796;</v>
      </c>
      <c r="Z1799">
        <f>MATCH(S1799,Description!$A$2:$A$4489,0)</f>
        <v>1</v>
      </c>
      <c r="AA1799">
        <f>MATCH(T1799,Description!$A$2:$A$4489,0)</f>
        <v>780</v>
      </c>
      <c r="AB1799">
        <f>MATCH(U1799,Description!$A$2:$A$4489,0)</f>
        <v>880</v>
      </c>
      <c r="AC1799">
        <f>MATCH(V1799,Description!$A$2:$A$4489,0)</f>
        <v>887</v>
      </c>
      <c r="AD1799">
        <v>1</v>
      </c>
    </row>
    <row r="1800" spans="1:30" x14ac:dyDescent="0.2">
      <c r="A1800" t="s">
        <v>11274</v>
      </c>
      <c r="B1800" t="s">
        <v>11275</v>
      </c>
      <c r="C1800" t="s">
        <v>4</v>
      </c>
      <c r="D1800">
        <v>1964903</v>
      </c>
      <c r="E1800">
        <v>1966228</v>
      </c>
      <c r="F1800">
        <v>296.2</v>
      </c>
      <c r="G1800" t="s">
        <v>11287</v>
      </c>
      <c r="H1800">
        <v>0</v>
      </c>
      <c r="I1800" t="s">
        <v>13074</v>
      </c>
      <c r="S1800" t="str">
        <f t="shared" si="141"/>
        <v>prodigal_1_1</v>
      </c>
      <c r="T1800" t="str">
        <f t="shared" si="142"/>
        <v>prodigal_1_17</v>
      </c>
      <c r="U1800" t="str">
        <f t="shared" si="143"/>
        <v>prodigal_1_179</v>
      </c>
      <c r="V1800" t="str">
        <f t="shared" si="140"/>
        <v>prodigal_1_1797</v>
      </c>
      <c r="W1800" t="str">
        <f t="shared" si="144"/>
        <v>prodigal_1_1797;</v>
      </c>
      <c r="Z1800">
        <f>MATCH(S1800,Description!$A$2:$A$4489,0)</f>
        <v>1</v>
      </c>
      <c r="AA1800">
        <f>MATCH(T1800,Description!$A$2:$A$4489,0)</f>
        <v>780</v>
      </c>
      <c r="AB1800">
        <f>MATCH(U1800,Description!$A$2:$A$4489,0)</f>
        <v>880</v>
      </c>
      <c r="AC1800">
        <f>MATCH(V1800,Description!$A$2:$A$4489,0)</f>
        <v>888</v>
      </c>
      <c r="AD1800">
        <v>1</v>
      </c>
    </row>
    <row r="1801" spans="1:30" x14ac:dyDescent="0.2">
      <c r="A1801" t="s">
        <v>11274</v>
      </c>
      <c r="B1801" t="s">
        <v>11275</v>
      </c>
      <c r="C1801" t="s">
        <v>4</v>
      </c>
      <c r="D1801">
        <v>1966234</v>
      </c>
      <c r="E1801">
        <v>1966779</v>
      </c>
      <c r="F1801">
        <v>91.5</v>
      </c>
      <c r="G1801" t="s">
        <v>11287</v>
      </c>
      <c r="H1801">
        <v>0</v>
      </c>
      <c r="I1801" t="s">
        <v>13075</v>
      </c>
      <c r="S1801" t="str">
        <f t="shared" si="141"/>
        <v>prodigal_1_1</v>
      </c>
      <c r="T1801" t="str">
        <f t="shared" si="142"/>
        <v>prodigal_1_17</v>
      </c>
      <c r="U1801" t="str">
        <f t="shared" si="143"/>
        <v>prodigal_1_179</v>
      </c>
      <c r="V1801" t="str">
        <f t="shared" si="140"/>
        <v>prodigal_1_1798</v>
      </c>
      <c r="W1801" t="str">
        <f t="shared" si="144"/>
        <v>prodigal_1_1798;</v>
      </c>
      <c r="Z1801">
        <f>MATCH(S1801,Description!$A$2:$A$4489,0)</f>
        <v>1</v>
      </c>
      <c r="AA1801">
        <f>MATCH(T1801,Description!$A$2:$A$4489,0)</f>
        <v>780</v>
      </c>
      <c r="AB1801">
        <f>MATCH(U1801,Description!$A$2:$A$4489,0)</f>
        <v>880</v>
      </c>
      <c r="AC1801">
        <f>MATCH(V1801,Description!$A$2:$A$4489,0)</f>
        <v>889</v>
      </c>
      <c r="AD1801">
        <v>1</v>
      </c>
    </row>
    <row r="1802" spans="1:30" x14ac:dyDescent="0.2">
      <c r="A1802" t="s">
        <v>11274</v>
      </c>
      <c r="B1802" t="s">
        <v>11275</v>
      </c>
      <c r="C1802" t="s">
        <v>4</v>
      </c>
      <c r="D1802">
        <v>1966785</v>
      </c>
      <c r="E1802">
        <v>1967867</v>
      </c>
      <c r="F1802">
        <v>263.5</v>
      </c>
      <c r="G1802" t="s">
        <v>11287</v>
      </c>
      <c r="H1802">
        <v>0</v>
      </c>
      <c r="I1802" t="s">
        <v>13076</v>
      </c>
      <c r="S1802" t="str">
        <f t="shared" si="141"/>
        <v>prodigal_1_1</v>
      </c>
      <c r="T1802" t="str">
        <f t="shared" si="142"/>
        <v>prodigal_1_17</v>
      </c>
      <c r="U1802" t="str">
        <f t="shared" si="143"/>
        <v>prodigal_1_179</v>
      </c>
      <c r="V1802" t="str">
        <f t="shared" si="140"/>
        <v>prodigal_1_1799</v>
      </c>
      <c r="W1802" t="str">
        <f t="shared" si="144"/>
        <v>prodigal_1_1799;</v>
      </c>
      <c r="Z1802">
        <f>MATCH(S1802,Description!$A$2:$A$4489,0)</f>
        <v>1</v>
      </c>
      <c r="AA1802">
        <f>MATCH(T1802,Description!$A$2:$A$4489,0)</f>
        <v>780</v>
      </c>
      <c r="AB1802">
        <f>MATCH(U1802,Description!$A$2:$A$4489,0)</f>
        <v>880</v>
      </c>
      <c r="AC1802">
        <f>MATCH(V1802,Description!$A$2:$A$4489,0)</f>
        <v>890</v>
      </c>
      <c r="AD1802">
        <v>1</v>
      </c>
    </row>
    <row r="1803" spans="1:30" x14ac:dyDescent="0.2">
      <c r="A1803" t="s">
        <v>11274</v>
      </c>
      <c r="B1803" t="s">
        <v>11275</v>
      </c>
      <c r="C1803" t="s">
        <v>4</v>
      </c>
      <c r="D1803">
        <v>1968259</v>
      </c>
      <c r="E1803">
        <v>1968720</v>
      </c>
      <c r="F1803">
        <v>94.1</v>
      </c>
      <c r="G1803" t="s">
        <v>11276</v>
      </c>
      <c r="H1803">
        <v>0</v>
      </c>
      <c r="I1803" t="s">
        <v>13077</v>
      </c>
      <c r="S1803" t="str">
        <f t="shared" si="141"/>
        <v>prodigal_1_1</v>
      </c>
      <c r="T1803" t="str">
        <f t="shared" si="142"/>
        <v>prodigal_1_18</v>
      </c>
      <c r="U1803" t="str">
        <f t="shared" si="143"/>
        <v>prodigal_1_180</v>
      </c>
      <c r="V1803" t="str">
        <f t="shared" si="140"/>
        <v>prodigal_1_1800</v>
      </c>
      <c r="W1803" t="str">
        <f t="shared" si="144"/>
        <v>prodigal_1_1800;</v>
      </c>
      <c r="Z1803">
        <f>MATCH(S1803,Description!$A$2:$A$4489,0)</f>
        <v>1</v>
      </c>
      <c r="AA1803">
        <f>MATCH(T1803,Description!$A$2:$A$4489,0)</f>
        <v>891</v>
      </c>
      <c r="AB1803">
        <f>MATCH(U1803,Description!$A$2:$A$4489,0)</f>
        <v>892</v>
      </c>
      <c r="AC1803">
        <f>MATCH(V1803,Description!$A$2:$A$4489,0)</f>
        <v>893</v>
      </c>
      <c r="AD1803">
        <v>1</v>
      </c>
    </row>
    <row r="1804" spans="1:30" x14ac:dyDescent="0.2">
      <c r="A1804" t="s">
        <v>11274</v>
      </c>
      <c r="B1804" t="s">
        <v>11275</v>
      </c>
      <c r="C1804" t="s">
        <v>4</v>
      </c>
      <c r="D1804">
        <v>1968724</v>
      </c>
      <c r="E1804">
        <v>1970958</v>
      </c>
      <c r="F1804">
        <v>488.6</v>
      </c>
      <c r="G1804" t="s">
        <v>11276</v>
      </c>
      <c r="H1804">
        <v>0</v>
      </c>
      <c r="I1804" t="s">
        <v>13078</v>
      </c>
      <c r="S1804" t="str">
        <f t="shared" si="141"/>
        <v>prodigal_1_1</v>
      </c>
      <c r="T1804" t="str">
        <f t="shared" si="142"/>
        <v>prodigal_1_18</v>
      </c>
      <c r="U1804" t="str">
        <f t="shared" si="143"/>
        <v>prodigal_1_180</v>
      </c>
      <c r="V1804" t="str">
        <f t="shared" si="140"/>
        <v>prodigal_1_1801</v>
      </c>
      <c r="W1804" t="str">
        <f t="shared" si="144"/>
        <v>prodigal_1_1801;</v>
      </c>
      <c r="Z1804">
        <f>MATCH(S1804,Description!$A$2:$A$4489,0)</f>
        <v>1</v>
      </c>
      <c r="AA1804">
        <f>MATCH(T1804,Description!$A$2:$A$4489,0)</f>
        <v>891</v>
      </c>
      <c r="AB1804">
        <f>MATCH(U1804,Description!$A$2:$A$4489,0)</f>
        <v>892</v>
      </c>
      <c r="AC1804">
        <f>MATCH(V1804,Description!$A$2:$A$4489,0)</f>
        <v>894</v>
      </c>
      <c r="AD1804">
        <v>1</v>
      </c>
    </row>
    <row r="1805" spans="1:30" x14ac:dyDescent="0.2">
      <c r="A1805" t="s">
        <v>11274</v>
      </c>
      <c r="B1805" t="s">
        <v>11275</v>
      </c>
      <c r="C1805" t="s">
        <v>4</v>
      </c>
      <c r="D1805">
        <v>1971150</v>
      </c>
      <c r="E1805">
        <v>1972241</v>
      </c>
      <c r="F1805">
        <v>203.3</v>
      </c>
      <c r="G1805" t="s">
        <v>11287</v>
      </c>
      <c r="H1805">
        <v>0</v>
      </c>
      <c r="I1805" t="s">
        <v>13079</v>
      </c>
      <c r="S1805" t="str">
        <f t="shared" si="141"/>
        <v>prodigal_1_1</v>
      </c>
      <c r="T1805" t="str">
        <f t="shared" si="142"/>
        <v>prodigal_1_18</v>
      </c>
      <c r="U1805" t="str">
        <f t="shared" si="143"/>
        <v>prodigal_1_180</v>
      </c>
      <c r="V1805" t="str">
        <f t="shared" si="140"/>
        <v>prodigal_1_1802</v>
      </c>
      <c r="W1805" t="str">
        <f t="shared" si="144"/>
        <v>prodigal_1_1802;</v>
      </c>
      <c r="Z1805">
        <f>MATCH(S1805,Description!$A$2:$A$4489,0)</f>
        <v>1</v>
      </c>
      <c r="AA1805">
        <f>MATCH(T1805,Description!$A$2:$A$4489,0)</f>
        <v>891</v>
      </c>
      <c r="AB1805">
        <f>MATCH(U1805,Description!$A$2:$A$4489,0)</f>
        <v>892</v>
      </c>
      <c r="AC1805">
        <f>MATCH(V1805,Description!$A$2:$A$4489,0)</f>
        <v>895</v>
      </c>
      <c r="AD1805">
        <v>1</v>
      </c>
    </row>
    <row r="1806" spans="1:30" x14ac:dyDescent="0.2">
      <c r="A1806" t="s">
        <v>11274</v>
      </c>
      <c r="B1806" t="s">
        <v>11275</v>
      </c>
      <c r="C1806" t="s">
        <v>4</v>
      </c>
      <c r="D1806">
        <v>1972514</v>
      </c>
      <c r="E1806">
        <v>1973212</v>
      </c>
      <c r="F1806">
        <v>152.69999999999999</v>
      </c>
      <c r="G1806" t="s">
        <v>11276</v>
      </c>
      <c r="H1806">
        <v>0</v>
      </c>
      <c r="I1806" t="s">
        <v>13080</v>
      </c>
      <c r="S1806" t="str">
        <f t="shared" si="141"/>
        <v>prodigal_1_1</v>
      </c>
      <c r="T1806" t="str">
        <f t="shared" si="142"/>
        <v>prodigal_1_18</v>
      </c>
      <c r="U1806" t="str">
        <f t="shared" si="143"/>
        <v>prodigal_1_180</v>
      </c>
      <c r="V1806" t="str">
        <f t="shared" si="140"/>
        <v>prodigal_1_1803</v>
      </c>
      <c r="W1806" t="str">
        <f t="shared" si="144"/>
        <v>prodigal_1_1803;</v>
      </c>
      <c r="Z1806">
        <f>MATCH(S1806,Description!$A$2:$A$4489,0)</f>
        <v>1</v>
      </c>
      <c r="AA1806">
        <f>MATCH(T1806,Description!$A$2:$A$4489,0)</f>
        <v>891</v>
      </c>
      <c r="AB1806">
        <f>MATCH(U1806,Description!$A$2:$A$4489,0)</f>
        <v>892</v>
      </c>
      <c r="AC1806">
        <f>MATCH(V1806,Description!$A$2:$A$4489,0)</f>
        <v>896</v>
      </c>
      <c r="AD1806">
        <v>1</v>
      </c>
    </row>
    <row r="1807" spans="1:30" x14ac:dyDescent="0.2">
      <c r="A1807" t="s">
        <v>11274</v>
      </c>
      <c r="B1807" t="s">
        <v>11275</v>
      </c>
      <c r="C1807" t="s">
        <v>4</v>
      </c>
      <c r="D1807">
        <v>1973486</v>
      </c>
      <c r="E1807">
        <v>1974415</v>
      </c>
      <c r="F1807">
        <v>193.8</v>
      </c>
      <c r="G1807" t="s">
        <v>11287</v>
      </c>
      <c r="H1807">
        <v>0</v>
      </c>
      <c r="I1807" t="s">
        <v>13081</v>
      </c>
      <c r="S1807" t="str">
        <f t="shared" si="141"/>
        <v>prodigal_1_1</v>
      </c>
      <c r="T1807" t="str">
        <f t="shared" si="142"/>
        <v>prodigal_1_18</v>
      </c>
      <c r="U1807" t="str">
        <f t="shared" si="143"/>
        <v>prodigal_1_180</v>
      </c>
      <c r="V1807" t="str">
        <f t="shared" si="140"/>
        <v>prodigal_1_1804</v>
      </c>
      <c r="W1807" t="str">
        <f t="shared" si="144"/>
        <v>prodigal_1_1804;</v>
      </c>
      <c r="Z1807">
        <f>MATCH(S1807,Description!$A$2:$A$4489,0)</f>
        <v>1</v>
      </c>
      <c r="AA1807">
        <f>MATCH(T1807,Description!$A$2:$A$4489,0)</f>
        <v>891</v>
      </c>
      <c r="AB1807">
        <f>MATCH(U1807,Description!$A$2:$A$4489,0)</f>
        <v>892</v>
      </c>
      <c r="AC1807">
        <f>MATCH(V1807,Description!$A$2:$A$4489,0)</f>
        <v>897</v>
      </c>
      <c r="AD1807">
        <v>1</v>
      </c>
    </row>
    <row r="1808" spans="1:30" x14ac:dyDescent="0.2">
      <c r="A1808" t="s">
        <v>11274</v>
      </c>
      <c r="B1808" t="s">
        <v>11275</v>
      </c>
      <c r="C1808" t="s">
        <v>4</v>
      </c>
      <c r="D1808">
        <v>1974725</v>
      </c>
      <c r="E1808">
        <v>1975795</v>
      </c>
      <c r="F1808">
        <v>155.30000000000001</v>
      </c>
      <c r="G1808" t="s">
        <v>11287</v>
      </c>
      <c r="H1808">
        <v>0</v>
      </c>
      <c r="I1808" t="s">
        <v>13082</v>
      </c>
      <c r="S1808" t="str">
        <f t="shared" si="141"/>
        <v>prodigal_1_1</v>
      </c>
      <c r="T1808" t="str">
        <f t="shared" si="142"/>
        <v>prodigal_1_18</v>
      </c>
      <c r="U1808" t="str">
        <f t="shared" si="143"/>
        <v>prodigal_1_180</v>
      </c>
      <c r="V1808" t="str">
        <f t="shared" si="140"/>
        <v>prodigal_1_1805</v>
      </c>
      <c r="W1808" t="str">
        <f t="shared" si="144"/>
        <v>prodigal_1_1805;</v>
      </c>
      <c r="Z1808">
        <f>MATCH(S1808,Description!$A$2:$A$4489,0)</f>
        <v>1</v>
      </c>
      <c r="AA1808">
        <f>MATCH(T1808,Description!$A$2:$A$4489,0)</f>
        <v>891</v>
      </c>
      <c r="AB1808">
        <f>MATCH(U1808,Description!$A$2:$A$4489,0)</f>
        <v>892</v>
      </c>
      <c r="AC1808">
        <f>MATCH(V1808,Description!$A$2:$A$4489,0)</f>
        <v>898</v>
      </c>
      <c r="AD1808">
        <v>1</v>
      </c>
    </row>
    <row r="1809" spans="1:30" x14ac:dyDescent="0.2">
      <c r="A1809" t="s">
        <v>11274</v>
      </c>
      <c r="B1809" t="s">
        <v>11275</v>
      </c>
      <c r="C1809" t="s">
        <v>4</v>
      </c>
      <c r="D1809">
        <v>1976042</v>
      </c>
      <c r="E1809">
        <v>1977838</v>
      </c>
      <c r="F1809">
        <v>375.4</v>
      </c>
      <c r="G1809" t="s">
        <v>11276</v>
      </c>
      <c r="H1809">
        <v>0</v>
      </c>
      <c r="I1809" t="s">
        <v>13083</v>
      </c>
      <c r="S1809" t="str">
        <f t="shared" si="141"/>
        <v>prodigal_1_1</v>
      </c>
      <c r="T1809" t="str">
        <f t="shared" si="142"/>
        <v>prodigal_1_18</v>
      </c>
      <c r="U1809" t="str">
        <f t="shared" si="143"/>
        <v>prodigal_1_180</v>
      </c>
      <c r="V1809" t="str">
        <f t="shared" si="140"/>
        <v>prodigal_1_1806</v>
      </c>
      <c r="W1809" t="str">
        <f t="shared" si="144"/>
        <v>prodigal_1_1806;</v>
      </c>
      <c r="Z1809">
        <f>MATCH(S1809,Description!$A$2:$A$4489,0)</f>
        <v>1</v>
      </c>
      <c r="AA1809">
        <f>MATCH(T1809,Description!$A$2:$A$4489,0)</f>
        <v>891</v>
      </c>
      <c r="AB1809">
        <f>MATCH(U1809,Description!$A$2:$A$4489,0)</f>
        <v>892</v>
      </c>
      <c r="AC1809">
        <f>MATCH(V1809,Description!$A$2:$A$4489,0)</f>
        <v>899</v>
      </c>
      <c r="AD1809">
        <v>1</v>
      </c>
    </row>
    <row r="1810" spans="1:30" x14ac:dyDescent="0.2">
      <c r="A1810" t="s">
        <v>11274</v>
      </c>
      <c r="B1810" t="s">
        <v>11275</v>
      </c>
      <c r="C1810" t="s">
        <v>4</v>
      </c>
      <c r="D1810">
        <v>1978141</v>
      </c>
      <c r="E1810">
        <v>1979091</v>
      </c>
      <c r="F1810">
        <v>125</v>
      </c>
      <c r="G1810" t="s">
        <v>11287</v>
      </c>
      <c r="H1810">
        <v>0</v>
      </c>
      <c r="I1810" t="s">
        <v>13084</v>
      </c>
      <c r="S1810" t="str">
        <f t="shared" si="141"/>
        <v>prodigal_1_1</v>
      </c>
      <c r="T1810" t="str">
        <f t="shared" si="142"/>
        <v>prodigal_1_18</v>
      </c>
      <c r="U1810" t="str">
        <f t="shared" si="143"/>
        <v>prodigal_1_180</v>
      </c>
      <c r="V1810" t="str">
        <f t="shared" si="140"/>
        <v>prodigal_1_1807</v>
      </c>
      <c r="W1810" t="str">
        <f t="shared" si="144"/>
        <v>prodigal_1_1807;</v>
      </c>
      <c r="Z1810">
        <f>MATCH(S1810,Description!$A$2:$A$4489,0)</f>
        <v>1</v>
      </c>
      <c r="AA1810">
        <f>MATCH(T1810,Description!$A$2:$A$4489,0)</f>
        <v>891</v>
      </c>
      <c r="AB1810">
        <f>MATCH(U1810,Description!$A$2:$A$4489,0)</f>
        <v>892</v>
      </c>
      <c r="AC1810">
        <f>MATCH(V1810,Description!$A$2:$A$4489,0)</f>
        <v>900</v>
      </c>
      <c r="AD1810">
        <v>1</v>
      </c>
    </row>
    <row r="1811" spans="1:30" x14ac:dyDescent="0.2">
      <c r="A1811" t="s">
        <v>11274</v>
      </c>
      <c r="B1811" t="s">
        <v>11275</v>
      </c>
      <c r="C1811" t="s">
        <v>4</v>
      </c>
      <c r="D1811">
        <v>1979358</v>
      </c>
      <c r="E1811">
        <v>1980311</v>
      </c>
      <c r="F1811">
        <v>135.80000000000001</v>
      </c>
      <c r="G1811" t="s">
        <v>11276</v>
      </c>
      <c r="H1811">
        <v>0</v>
      </c>
      <c r="I1811" t="s">
        <v>13085</v>
      </c>
      <c r="S1811" t="str">
        <f t="shared" si="141"/>
        <v>prodigal_1_1</v>
      </c>
      <c r="T1811" t="str">
        <f t="shared" si="142"/>
        <v>prodigal_1_18</v>
      </c>
      <c r="U1811" t="str">
        <f t="shared" si="143"/>
        <v>prodigal_1_180</v>
      </c>
      <c r="V1811" t="str">
        <f t="shared" si="140"/>
        <v>prodigal_1_1808</v>
      </c>
      <c r="W1811" t="str">
        <f t="shared" si="144"/>
        <v>prodigal_1_1808;</v>
      </c>
      <c r="Z1811">
        <f>MATCH(S1811,Description!$A$2:$A$4489,0)</f>
        <v>1</v>
      </c>
      <c r="AA1811">
        <f>MATCH(T1811,Description!$A$2:$A$4489,0)</f>
        <v>891</v>
      </c>
      <c r="AB1811">
        <f>MATCH(U1811,Description!$A$2:$A$4489,0)</f>
        <v>892</v>
      </c>
      <c r="AC1811">
        <f>MATCH(V1811,Description!$A$2:$A$4489,0)</f>
        <v>901</v>
      </c>
      <c r="AD1811">
        <v>1</v>
      </c>
    </row>
    <row r="1812" spans="1:30" x14ac:dyDescent="0.2">
      <c r="A1812" t="s">
        <v>11274</v>
      </c>
      <c r="B1812" t="s">
        <v>11275</v>
      </c>
      <c r="C1812" t="s">
        <v>4</v>
      </c>
      <c r="D1812">
        <v>1980433</v>
      </c>
      <c r="E1812">
        <v>1981380</v>
      </c>
      <c r="F1812">
        <v>212.5</v>
      </c>
      <c r="G1812" t="s">
        <v>11276</v>
      </c>
      <c r="H1812">
        <v>0</v>
      </c>
      <c r="I1812" t="s">
        <v>13086</v>
      </c>
      <c r="S1812" t="str">
        <f t="shared" si="141"/>
        <v>prodigal_1_1</v>
      </c>
      <c r="T1812" t="str">
        <f t="shared" si="142"/>
        <v>prodigal_1_18</v>
      </c>
      <c r="U1812" t="str">
        <f t="shared" si="143"/>
        <v>prodigal_1_180</v>
      </c>
      <c r="V1812" t="str">
        <f t="shared" ref="V1812:V1875" si="145">MID($I1812,11,15)</f>
        <v>prodigal_1_1809</v>
      </c>
      <c r="W1812" t="str">
        <f t="shared" si="144"/>
        <v>prodigal_1_1809;</v>
      </c>
      <c r="Z1812">
        <f>MATCH(S1812,Description!$A$2:$A$4489,0)</f>
        <v>1</v>
      </c>
      <c r="AA1812">
        <f>MATCH(T1812,Description!$A$2:$A$4489,0)</f>
        <v>891</v>
      </c>
      <c r="AB1812">
        <f>MATCH(U1812,Description!$A$2:$A$4489,0)</f>
        <v>892</v>
      </c>
      <c r="AC1812">
        <f>MATCH(V1812,Description!$A$2:$A$4489,0)</f>
        <v>902</v>
      </c>
      <c r="AD1812">
        <v>1</v>
      </c>
    </row>
    <row r="1813" spans="1:30" x14ac:dyDescent="0.2">
      <c r="A1813" t="s">
        <v>11274</v>
      </c>
      <c r="B1813" t="s">
        <v>11275</v>
      </c>
      <c r="C1813" t="s">
        <v>4</v>
      </c>
      <c r="D1813">
        <v>1981383</v>
      </c>
      <c r="E1813">
        <v>1982144</v>
      </c>
      <c r="F1813">
        <v>180</v>
      </c>
      <c r="G1813" t="s">
        <v>11276</v>
      </c>
      <c r="H1813">
        <v>0</v>
      </c>
      <c r="I1813" t="s">
        <v>13087</v>
      </c>
      <c r="S1813" t="str">
        <f t="shared" si="141"/>
        <v>prodigal_1_1</v>
      </c>
      <c r="T1813" t="str">
        <f t="shared" si="142"/>
        <v>prodigal_1_18</v>
      </c>
      <c r="U1813" t="str">
        <f t="shared" si="143"/>
        <v>prodigal_1_181</v>
      </c>
      <c r="V1813" t="str">
        <f t="shared" si="145"/>
        <v>prodigal_1_1810</v>
      </c>
      <c r="W1813" t="str">
        <f t="shared" si="144"/>
        <v>prodigal_1_1810;</v>
      </c>
      <c r="Z1813">
        <f>MATCH(S1813,Description!$A$2:$A$4489,0)</f>
        <v>1</v>
      </c>
      <c r="AA1813">
        <f>MATCH(T1813,Description!$A$2:$A$4489,0)</f>
        <v>891</v>
      </c>
      <c r="AB1813">
        <f>MATCH(U1813,Description!$A$2:$A$4489,0)</f>
        <v>903</v>
      </c>
      <c r="AC1813">
        <f>MATCH(V1813,Description!$A$2:$A$4489,0)</f>
        <v>904</v>
      </c>
      <c r="AD1813">
        <v>1</v>
      </c>
    </row>
    <row r="1814" spans="1:30" x14ac:dyDescent="0.2">
      <c r="A1814" t="s">
        <v>11274</v>
      </c>
      <c r="B1814" t="s">
        <v>11275</v>
      </c>
      <c r="C1814" t="s">
        <v>4</v>
      </c>
      <c r="D1814">
        <v>1982217</v>
      </c>
      <c r="E1814">
        <v>1982738</v>
      </c>
      <c r="F1814">
        <v>141.19999999999999</v>
      </c>
      <c r="G1814" t="s">
        <v>11287</v>
      </c>
      <c r="H1814">
        <v>0</v>
      </c>
      <c r="I1814" t="s">
        <v>13088</v>
      </c>
      <c r="S1814" t="str">
        <f t="shared" si="141"/>
        <v>prodigal_1_1</v>
      </c>
      <c r="T1814" t="str">
        <f t="shared" si="142"/>
        <v>prodigal_1_18</v>
      </c>
      <c r="U1814" t="str">
        <f t="shared" si="143"/>
        <v>prodigal_1_181</v>
      </c>
      <c r="V1814" t="str">
        <f t="shared" si="145"/>
        <v>prodigal_1_1811</v>
      </c>
      <c r="W1814" t="str">
        <f t="shared" si="144"/>
        <v>prodigal_1_1811;</v>
      </c>
      <c r="Z1814">
        <f>MATCH(S1814,Description!$A$2:$A$4489,0)</f>
        <v>1</v>
      </c>
      <c r="AA1814">
        <f>MATCH(T1814,Description!$A$2:$A$4489,0)</f>
        <v>891</v>
      </c>
      <c r="AB1814">
        <f>MATCH(U1814,Description!$A$2:$A$4489,0)</f>
        <v>903</v>
      </c>
      <c r="AC1814">
        <f>MATCH(V1814,Description!$A$2:$A$4489,0)</f>
        <v>905</v>
      </c>
      <c r="AD1814">
        <v>1</v>
      </c>
    </row>
    <row r="1815" spans="1:30" x14ac:dyDescent="0.2">
      <c r="A1815" t="s">
        <v>11274</v>
      </c>
      <c r="B1815" t="s">
        <v>11275</v>
      </c>
      <c r="C1815" t="s">
        <v>4</v>
      </c>
      <c r="D1815">
        <v>1982768</v>
      </c>
      <c r="E1815">
        <v>1982920</v>
      </c>
      <c r="F1815">
        <v>7.6</v>
      </c>
      <c r="G1815" t="s">
        <v>11276</v>
      </c>
      <c r="H1815">
        <v>0</v>
      </c>
      <c r="I1815" t="s">
        <v>13089</v>
      </c>
      <c r="S1815" t="str">
        <f t="shared" si="141"/>
        <v>prodigal_1_1</v>
      </c>
      <c r="T1815" t="str">
        <f t="shared" si="142"/>
        <v>prodigal_1_18</v>
      </c>
      <c r="U1815" t="str">
        <f t="shared" si="143"/>
        <v>prodigal_1_181</v>
      </c>
      <c r="V1815" t="str">
        <f t="shared" si="145"/>
        <v>prodigal_1_1812</v>
      </c>
      <c r="W1815" t="str">
        <f t="shared" si="144"/>
        <v>prodigal_1_1812;</v>
      </c>
      <c r="Z1815">
        <f>MATCH(S1815,Description!$A$2:$A$4489,0)</f>
        <v>1</v>
      </c>
      <c r="AA1815">
        <f>MATCH(T1815,Description!$A$2:$A$4489,0)</f>
        <v>891</v>
      </c>
      <c r="AB1815">
        <f>MATCH(U1815,Description!$A$2:$A$4489,0)</f>
        <v>903</v>
      </c>
      <c r="AC1815">
        <f>MATCH(V1815,Description!$A$2:$A$4489,0)</f>
        <v>906</v>
      </c>
      <c r="AD1815">
        <v>1</v>
      </c>
    </row>
    <row r="1816" spans="1:30" x14ac:dyDescent="0.2">
      <c r="A1816" t="s">
        <v>11274</v>
      </c>
      <c r="B1816" t="s">
        <v>11275</v>
      </c>
      <c r="C1816" t="s">
        <v>4</v>
      </c>
      <c r="D1816">
        <v>1982954</v>
      </c>
      <c r="E1816">
        <v>1983532</v>
      </c>
      <c r="F1816">
        <v>100.7</v>
      </c>
      <c r="G1816" t="s">
        <v>11276</v>
      </c>
      <c r="H1816">
        <v>0</v>
      </c>
      <c r="I1816" t="s">
        <v>13090</v>
      </c>
      <c r="S1816" t="str">
        <f t="shared" si="141"/>
        <v>prodigal_1_1</v>
      </c>
      <c r="T1816" t="str">
        <f t="shared" si="142"/>
        <v>prodigal_1_18</v>
      </c>
      <c r="U1816" t="str">
        <f t="shared" si="143"/>
        <v>prodigal_1_181</v>
      </c>
      <c r="V1816" t="str">
        <f t="shared" si="145"/>
        <v>prodigal_1_1813</v>
      </c>
      <c r="W1816" t="str">
        <f t="shared" si="144"/>
        <v>prodigal_1_1813;</v>
      </c>
      <c r="Z1816">
        <f>MATCH(S1816,Description!$A$2:$A$4489,0)</f>
        <v>1</v>
      </c>
      <c r="AA1816">
        <f>MATCH(T1816,Description!$A$2:$A$4489,0)</f>
        <v>891</v>
      </c>
      <c r="AB1816">
        <f>MATCH(U1816,Description!$A$2:$A$4489,0)</f>
        <v>903</v>
      </c>
      <c r="AC1816">
        <f>MATCH(V1816,Description!$A$2:$A$4489,0)</f>
        <v>907</v>
      </c>
      <c r="AD1816">
        <v>1</v>
      </c>
    </row>
    <row r="1817" spans="1:30" x14ac:dyDescent="0.2">
      <c r="A1817" t="s">
        <v>11274</v>
      </c>
      <c r="B1817" t="s">
        <v>11275</v>
      </c>
      <c r="C1817" t="s">
        <v>4</v>
      </c>
      <c r="D1817">
        <v>1983640</v>
      </c>
      <c r="E1817">
        <v>1984059</v>
      </c>
      <c r="F1817">
        <v>100.6</v>
      </c>
      <c r="G1817" t="s">
        <v>11276</v>
      </c>
      <c r="H1817">
        <v>0</v>
      </c>
      <c r="I1817" t="s">
        <v>13091</v>
      </c>
      <c r="S1817" t="str">
        <f t="shared" si="141"/>
        <v>prodigal_1_1</v>
      </c>
      <c r="T1817" t="str">
        <f t="shared" si="142"/>
        <v>prodigal_1_18</v>
      </c>
      <c r="U1817" t="str">
        <f t="shared" si="143"/>
        <v>prodigal_1_181</v>
      </c>
      <c r="V1817" t="str">
        <f t="shared" si="145"/>
        <v>prodigal_1_1814</v>
      </c>
      <c r="W1817" t="str">
        <f t="shared" si="144"/>
        <v>prodigal_1_1814;</v>
      </c>
      <c r="Z1817">
        <f>MATCH(S1817,Description!$A$2:$A$4489,0)</f>
        <v>1</v>
      </c>
      <c r="AA1817">
        <f>MATCH(T1817,Description!$A$2:$A$4489,0)</f>
        <v>891</v>
      </c>
      <c r="AB1817">
        <f>MATCH(U1817,Description!$A$2:$A$4489,0)</f>
        <v>903</v>
      </c>
      <c r="AC1817">
        <f>MATCH(V1817,Description!$A$2:$A$4489,0)</f>
        <v>908</v>
      </c>
      <c r="AD1817">
        <v>1</v>
      </c>
    </row>
    <row r="1818" spans="1:30" x14ac:dyDescent="0.2">
      <c r="A1818" t="s">
        <v>11274</v>
      </c>
      <c r="B1818" t="s">
        <v>11275</v>
      </c>
      <c r="C1818" t="s">
        <v>4</v>
      </c>
      <c r="D1818">
        <v>1984120</v>
      </c>
      <c r="E1818">
        <v>1984329</v>
      </c>
      <c r="F1818">
        <v>20</v>
      </c>
      <c r="G1818" t="s">
        <v>11276</v>
      </c>
      <c r="H1818">
        <v>0</v>
      </c>
      <c r="I1818" t="s">
        <v>13092</v>
      </c>
      <c r="S1818" t="str">
        <f t="shared" si="141"/>
        <v>prodigal_1_1</v>
      </c>
      <c r="T1818" t="str">
        <f t="shared" si="142"/>
        <v>prodigal_1_18</v>
      </c>
      <c r="U1818" t="str">
        <f t="shared" si="143"/>
        <v>prodigal_1_181</v>
      </c>
      <c r="V1818" t="str">
        <f t="shared" si="145"/>
        <v>prodigal_1_1815</v>
      </c>
      <c r="W1818" t="str">
        <f t="shared" si="144"/>
        <v>prodigal_1_1815;</v>
      </c>
      <c r="Z1818">
        <f>MATCH(S1818,Description!$A$2:$A$4489,0)</f>
        <v>1</v>
      </c>
      <c r="AA1818">
        <f>MATCH(T1818,Description!$A$2:$A$4489,0)</f>
        <v>891</v>
      </c>
      <c r="AB1818">
        <f>MATCH(U1818,Description!$A$2:$A$4489,0)</f>
        <v>903</v>
      </c>
      <c r="AC1818">
        <f>MATCH(V1818,Description!$A$2:$A$4489,0)</f>
        <v>909</v>
      </c>
      <c r="AD1818">
        <v>1</v>
      </c>
    </row>
    <row r="1819" spans="1:30" x14ac:dyDescent="0.2">
      <c r="A1819" t="s">
        <v>11274</v>
      </c>
      <c r="B1819" t="s">
        <v>11275</v>
      </c>
      <c r="C1819" t="s">
        <v>4</v>
      </c>
      <c r="D1819">
        <v>1984373</v>
      </c>
      <c r="E1819">
        <v>1985119</v>
      </c>
      <c r="F1819">
        <v>169.7</v>
      </c>
      <c r="G1819" t="s">
        <v>11287</v>
      </c>
      <c r="H1819">
        <v>0</v>
      </c>
      <c r="I1819" t="s">
        <v>13093</v>
      </c>
      <c r="S1819" t="str">
        <f t="shared" si="141"/>
        <v>prodigal_1_1</v>
      </c>
      <c r="T1819" t="str">
        <f t="shared" si="142"/>
        <v>prodigal_1_18</v>
      </c>
      <c r="U1819" t="str">
        <f t="shared" si="143"/>
        <v>prodigal_1_181</v>
      </c>
      <c r="V1819" t="str">
        <f t="shared" si="145"/>
        <v>prodigal_1_1816</v>
      </c>
      <c r="W1819" t="str">
        <f t="shared" si="144"/>
        <v>prodigal_1_1816;</v>
      </c>
      <c r="Z1819">
        <f>MATCH(S1819,Description!$A$2:$A$4489,0)</f>
        <v>1</v>
      </c>
      <c r="AA1819">
        <f>MATCH(T1819,Description!$A$2:$A$4489,0)</f>
        <v>891</v>
      </c>
      <c r="AB1819">
        <f>MATCH(U1819,Description!$A$2:$A$4489,0)</f>
        <v>903</v>
      </c>
      <c r="AC1819">
        <f>MATCH(V1819,Description!$A$2:$A$4489,0)</f>
        <v>910</v>
      </c>
      <c r="AD1819">
        <v>1</v>
      </c>
    </row>
    <row r="1820" spans="1:30" x14ac:dyDescent="0.2">
      <c r="A1820" t="s">
        <v>11274</v>
      </c>
      <c r="B1820" t="s">
        <v>11275</v>
      </c>
      <c r="C1820" t="s">
        <v>4</v>
      </c>
      <c r="D1820">
        <v>1985241</v>
      </c>
      <c r="E1820">
        <v>1985930</v>
      </c>
      <c r="F1820">
        <v>148.80000000000001</v>
      </c>
      <c r="G1820" t="s">
        <v>11287</v>
      </c>
      <c r="H1820">
        <v>0</v>
      </c>
      <c r="I1820" t="s">
        <v>13094</v>
      </c>
      <c r="S1820" t="str">
        <f t="shared" si="141"/>
        <v>prodigal_1_1</v>
      </c>
      <c r="T1820" t="str">
        <f t="shared" si="142"/>
        <v>prodigal_1_18</v>
      </c>
      <c r="U1820" t="str">
        <f t="shared" si="143"/>
        <v>prodigal_1_181</v>
      </c>
      <c r="V1820" t="str">
        <f t="shared" si="145"/>
        <v>prodigal_1_1817</v>
      </c>
      <c r="W1820" t="str">
        <f t="shared" si="144"/>
        <v>prodigal_1_1817;</v>
      </c>
      <c r="Z1820">
        <f>MATCH(S1820,Description!$A$2:$A$4489,0)</f>
        <v>1</v>
      </c>
      <c r="AA1820">
        <f>MATCH(T1820,Description!$A$2:$A$4489,0)</f>
        <v>891</v>
      </c>
      <c r="AB1820">
        <f>MATCH(U1820,Description!$A$2:$A$4489,0)</f>
        <v>903</v>
      </c>
      <c r="AC1820">
        <f>MATCH(V1820,Description!$A$2:$A$4489,0)</f>
        <v>911</v>
      </c>
      <c r="AD1820">
        <v>1</v>
      </c>
    </row>
    <row r="1821" spans="1:30" x14ac:dyDescent="0.2">
      <c r="A1821" t="s">
        <v>11274</v>
      </c>
      <c r="B1821" t="s">
        <v>11275</v>
      </c>
      <c r="C1821" t="s">
        <v>4</v>
      </c>
      <c r="D1821">
        <v>1986194</v>
      </c>
      <c r="E1821">
        <v>1986664</v>
      </c>
      <c r="F1821">
        <v>96</v>
      </c>
      <c r="G1821" t="s">
        <v>11276</v>
      </c>
      <c r="H1821">
        <v>0</v>
      </c>
      <c r="I1821" t="s">
        <v>13095</v>
      </c>
      <c r="S1821" t="str">
        <f t="shared" si="141"/>
        <v>prodigal_1_1</v>
      </c>
      <c r="T1821" t="str">
        <f t="shared" si="142"/>
        <v>prodigal_1_18</v>
      </c>
      <c r="U1821" t="str">
        <f t="shared" si="143"/>
        <v>prodigal_1_181</v>
      </c>
      <c r="V1821" t="str">
        <f t="shared" si="145"/>
        <v>prodigal_1_1818</v>
      </c>
      <c r="W1821" t="str">
        <f t="shared" si="144"/>
        <v>prodigal_1_1818;</v>
      </c>
      <c r="Z1821">
        <f>MATCH(S1821,Description!$A$2:$A$4489,0)</f>
        <v>1</v>
      </c>
      <c r="AA1821">
        <f>MATCH(T1821,Description!$A$2:$A$4489,0)</f>
        <v>891</v>
      </c>
      <c r="AB1821">
        <f>MATCH(U1821,Description!$A$2:$A$4489,0)</f>
        <v>903</v>
      </c>
      <c r="AC1821">
        <f>MATCH(V1821,Description!$A$2:$A$4489,0)</f>
        <v>912</v>
      </c>
      <c r="AD1821">
        <v>1</v>
      </c>
    </row>
    <row r="1822" spans="1:30" x14ac:dyDescent="0.2">
      <c r="A1822" t="s">
        <v>11274</v>
      </c>
      <c r="B1822" t="s">
        <v>11275</v>
      </c>
      <c r="C1822" t="s">
        <v>4</v>
      </c>
      <c r="D1822">
        <v>1987044</v>
      </c>
      <c r="E1822">
        <v>1988273</v>
      </c>
      <c r="F1822">
        <v>219.8</v>
      </c>
      <c r="G1822" t="s">
        <v>11276</v>
      </c>
      <c r="H1822">
        <v>0</v>
      </c>
      <c r="I1822" t="s">
        <v>13096</v>
      </c>
      <c r="S1822" t="str">
        <f t="shared" si="141"/>
        <v>prodigal_1_1</v>
      </c>
      <c r="T1822" t="str">
        <f t="shared" si="142"/>
        <v>prodigal_1_18</v>
      </c>
      <c r="U1822" t="str">
        <f t="shared" si="143"/>
        <v>prodigal_1_181</v>
      </c>
      <c r="V1822" t="str">
        <f t="shared" si="145"/>
        <v>prodigal_1_1819</v>
      </c>
      <c r="W1822" t="str">
        <f t="shared" si="144"/>
        <v>prodigal_1_1819;</v>
      </c>
      <c r="Z1822">
        <f>MATCH(S1822,Description!$A$2:$A$4489,0)</f>
        <v>1</v>
      </c>
      <c r="AA1822">
        <f>MATCH(T1822,Description!$A$2:$A$4489,0)</f>
        <v>891</v>
      </c>
      <c r="AB1822">
        <f>MATCH(U1822,Description!$A$2:$A$4489,0)</f>
        <v>903</v>
      </c>
      <c r="AC1822">
        <f>MATCH(V1822,Description!$A$2:$A$4489,0)</f>
        <v>913</v>
      </c>
      <c r="AD1822">
        <v>1</v>
      </c>
    </row>
    <row r="1823" spans="1:30" x14ac:dyDescent="0.2">
      <c r="A1823" t="s">
        <v>11274</v>
      </c>
      <c r="B1823" t="s">
        <v>11275</v>
      </c>
      <c r="C1823" t="s">
        <v>4</v>
      </c>
      <c r="D1823">
        <v>1988805</v>
      </c>
      <c r="E1823">
        <v>1990064</v>
      </c>
      <c r="F1823">
        <v>263.2</v>
      </c>
      <c r="G1823" t="s">
        <v>11276</v>
      </c>
      <c r="H1823">
        <v>0</v>
      </c>
      <c r="I1823" t="s">
        <v>13097</v>
      </c>
      <c r="S1823" t="str">
        <f t="shared" si="141"/>
        <v>prodigal_1_1</v>
      </c>
      <c r="T1823" t="str">
        <f t="shared" si="142"/>
        <v>prodigal_1_18</v>
      </c>
      <c r="U1823" t="str">
        <f t="shared" si="143"/>
        <v>prodigal_1_182</v>
      </c>
      <c r="V1823" t="str">
        <f t="shared" si="145"/>
        <v>prodigal_1_1820</v>
      </c>
      <c r="W1823" t="str">
        <f t="shared" si="144"/>
        <v>prodigal_1_1820;</v>
      </c>
      <c r="Z1823">
        <f>MATCH(S1823,Description!$A$2:$A$4489,0)</f>
        <v>1</v>
      </c>
      <c r="AA1823">
        <f>MATCH(T1823,Description!$A$2:$A$4489,0)</f>
        <v>891</v>
      </c>
      <c r="AB1823">
        <f>MATCH(U1823,Description!$A$2:$A$4489,0)</f>
        <v>914</v>
      </c>
      <c r="AC1823">
        <f>MATCH(V1823,Description!$A$2:$A$4489,0)</f>
        <v>915</v>
      </c>
      <c r="AD1823">
        <v>1</v>
      </c>
    </row>
    <row r="1824" spans="1:30" x14ac:dyDescent="0.2">
      <c r="A1824" t="s">
        <v>11274</v>
      </c>
      <c r="B1824" t="s">
        <v>11275</v>
      </c>
      <c r="C1824" t="s">
        <v>4</v>
      </c>
      <c r="D1824">
        <v>1990128</v>
      </c>
      <c r="E1824">
        <v>1990352</v>
      </c>
      <c r="F1824">
        <v>24.1</v>
      </c>
      <c r="G1824" t="s">
        <v>11287</v>
      </c>
      <c r="H1824">
        <v>0</v>
      </c>
      <c r="I1824" t="s">
        <v>13098</v>
      </c>
      <c r="S1824" t="str">
        <f t="shared" si="141"/>
        <v>prodigal_1_1</v>
      </c>
      <c r="T1824" t="str">
        <f t="shared" si="142"/>
        <v>prodigal_1_18</v>
      </c>
      <c r="U1824" t="str">
        <f t="shared" si="143"/>
        <v>prodigal_1_182</v>
      </c>
      <c r="V1824" t="str">
        <f t="shared" si="145"/>
        <v>prodigal_1_1821</v>
      </c>
      <c r="W1824" t="str">
        <f t="shared" si="144"/>
        <v>prodigal_1_1821;</v>
      </c>
      <c r="Z1824">
        <f>MATCH(S1824,Description!$A$2:$A$4489,0)</f>
        <v>1</v>
      </c>
      <c r="AA1824">
        <f>MATCH(T1824,Description!$A$2:$A$4489,0)</f>
        <v>891</v>
      </c>
      <c r="AB1824">
        <f>MATCH(U1824,Description!$A$2:$A$4489,0)</f>
        <v>914</v>
      </c>
      <c r="AC1824">
        <f>MATCH(V1824,Description!$A$2:$A$4489,0)</f>
        <v>916</v>
      </c>
      <c r="AD1824">
        <v>1</v>
      </c>
    </row>
    <row r="1825" spans="1:30" x14ac:dyDescent="0.2">
      <c r="A1825" t="s">
        <v>11274</v>
      </c>
      <c r="B1825" t="s">
        <v>11275</v>
      </c>
      <c r="C1825" t="s">
        <v>4</v>
      </c>
      <c r="D1825">
        <v>1990523</v>
      </c>
      <c r="E1825">
        <v>1992157</v>
      </c>
      <c r="F1825">
        <v>306.10000000000002</v>
      </c>
      <c r="G1825" t="s">
        <v>11287</v>
      </c>
      <c r="H1825">
        <v>0</v>
      </c>
      <c r="I1825" t="s">
        <v>13099</v>
      </c>
      <c r="S1825" t="str">
        <f t="shared" si="141"/>
        <v>prodigal_1_1</v>
      </c>
      <c r="T1825" t="str">
        <f t="shared" si="142"/>
        <v>prodigal_1_18</v>
      </c>
      <c r="U1825" t="str">
        <f t="shared" si="143"/>
        <v>prodigal_1_182</v>
      </c>
      <c r="V1825" t="str">
        <f t="shared" si="145"/>
        <v>prodigal_1_1822</v>
      </c>
      <c r="W1825" t="str">
        <f t="shared" si="144"/>
        <v>prodigal_1_1822;</v>
      </c>
      <c r="Z1825">
        <f>MATCH(S1825,Description!$A$2:$A$4489,0)</f>
        <v>1</v>
      </c>
      <c r="AA1825">
        <f>MATCH(T1825,Description!$A$2:$A$4489,0)</f>
        <v>891</v>
      </c>
      <c r="AB1825">
        <f>MATCH(U1825,Description!$A$2:$A$4489,0)</f>
        <v>914</v>
      </c>
      <c r="AC1825">
        <f>MATCH(V1825,Description!$A$2:$A$4489,0)</f>
        <v>917</v>
      </c>
      <c r="AD1825">
        <v>1</v>
      </c>
    </row>
    <row r="1826" spans="1:30" x14ac:dyDescent="0.2">
      <c r="A1826" t="s">
        <v>11274</v>
      </c>
      <c r="B1826" t="s">
        <v>11275</v>
      </c>
      <c r="C1826" t="s">
        <v>4</v>
      </c>
      <c r="D1826">
        <v>1992172</v>
      </c>
      <c r="E1826">
        <v>1992894</v>
      </c>
      <c r="F1826">
        <v>108</v>
      </c>
      <c r="G1826" t="s">
        <v>11287</v>
      </c>
      <c r="H1826">
        <v>0</v>
      </c>
      <c r="I1826" t="s">
        <v>13100</v>
      </c>
      <c r="S1826" t="str">
        <f t="shared" si="141"/>
        <v>prodigal_1_1</v>
      </c>
      <c r="T1826" t="str">
        <f t="shared" si="142"/>
        <v>prodigal_1_18</v>
      </c>
      <c r="U1826" t="str">
        <f t="shared" si="143"/>
        <v>prodigal_1_182</v>
      </c>
      <c r="V1826" t="str">
        <f t="shared" si="145"/>
        <v>prodigal_1_1823</v>
      </c>
      <c r="W1826" t="str">
        <f t="shared" si="144"/>
        <v>prodigal_1_1823;</v>
      </c>
      <c r="Z1826">
        <f>MATCH(S1826,Description!$A$2:$A$4489,0)</f>
        <v>1</v>
      </c>
      <c r="AA1826">
        <f>MATCH(T1826,Description!$A$2:$A$4489,0)</f>
        <v>891</v>
      </c>
      <c r="AB1826">
        <f>MATCH(U1826,Description!$A$2:$A$4489,0)</f>
        <v>914</v>
      </c>
      <c r="AC1826">
        <f>MATCH(V1826,Description!$A$2:$A$4489,0)</f>
        <v>918</v>
      </c>
      <c r="AD1826">
        <v>1</v>
      </c>
    </row>
    <row r="1827" spans="1:30" x14ac:dyDescent="0.2">
      <c r="A1827" t="s">
        <v>11274</v>
      </c>
      <c r="B1827" t="s">
        <v>11275</v>
      </c>
      <c r="C1827" t="s">
        <v>4</v>
      </c>
      <c r="D1827">
        <v>1992887</v>
      </c>
      <c r="E1827">
        <v>1994362</v>
      </c>
      <c r="F1827">
        <v>294.89999999999998</v>
      </c>
      <c r="G1827" t="s">
        <v>11287</v>
      </c>
      <c r="H1827">
        <v>0</v>
      </c>
      <c r="I1827" t="s">
        <v>13101</v>
      </c>
      <c r="S1827" t="str">
        <f t="shared" si="141"/>
        <v>prodigal_1_1</v>
      </c>
      <c r="T1827" t="str">
        <f t="shared" si="142"/>
        <v>prodigal_1_18</v>
      </c>
      <c r="U1827" t="str">
        <f t="shared" si="143"/>
        <v>prodigal_1_182</v>
      </c>
      <c r="V1827" t="str">
        <f t="shared" si="145"/>
        <v>prodigal_1_1824</v>
      </c>
      <c r="W1827" t="str">
        <f t="shared" si="144"/>
        <v>prodigal_1_1824;</v>
      </c>
      <c r="Z1827">
        <f>MATCH(S1827,Description!$A$2:$A$4489,0)</f>
        <v>1</v>
      </c>
      <c r="AA1827">
        <f>MATCH(T1827,Description!$A$2:$A$4489,0)</f>
        <v>891</v>
      </c>
      <c r="AB1827">
        <f>MATCH(U1827,Description!$A$2:$A$4489,0)</f>
        <v>914</v>
      </c>
      <c r="AC1827">
        <f>MATCH(V1827,Description!$A$2:$A$4489,0)</f>
        <v>919</v>
      </c>
      <c r="AD1827">
        <v>1</v>
      </c>
    </row>
    <row r="1828" spans="1:30" x14ac:dyDescent="0.2">
      <c r="A1828" t="s">
        <v>11274</v>
      </c>
      <c r="B1828" t="s">
        <v>11275</v>
      </c>
      <c r="C1828" t="s">
        <v>4</v>
      </c>
      <c r="D1828">
        <v>1994891</v>
      </c>
      <c r="E1828">
        <v>1995121</v>
      </c>
      <c r="F1828">
        <v>37.6</v>
      </c>
      <c r="G1828" t="s">
        <v>11287</v>
      </c>
      <c r="H1828">
        <v>0</v>
      </c>
      <c r="I1828" t="s">
        <v>13102</v>
      </c>
      <c r="S1828" t="str">
        <f t="shared" si="141"/>
        <v>prodigal_1_1</v>
      </c>
      <c r="T1828" t="str">
        <f t="shared" si="142"/>
        <v>prodigal_1_18</v>
      </c>
      <c r="U1828" t="str">
        <f t="shared" si="143"/>
        <v>prodigal_1_182</v>
      </c>
      <c r="V1828" t="str">
        <f t="shared" si="145"/>
        <v>prodigal_1_1825</v>
      </c>
      <c r="W1828" t="str">
        <f t="shared" si="144"/>
        <v>prodigal_1_1825;</v>
      </c>
      <c r="Z1828">
        <f>MATCH(S1828,Description!$A$2:$A$4489,0)</f>
        <v>1</v>
      </c>
      <c r="AA1828">
        <f>MATCH(T1828,Description!$A$2:$A$4489,0)</f>
        <v>891</v>
      </c>
      <c r="AB1828">
        <f>MATCH(U1828,Description!$A$2:$A$4489,0)</f>
        <v>914</v>
      </c>
      <c r="AC1828">
        <f>MATCH(V1828,Description!$A$2:$A$4489,0)</f>
        <v>920</v>
      </c>
      <c r="AD1828">
        <v>1</v>
      </c>
    </row>
    <row r="1829" spans="1:30" x14ac:dyDescent="0.2">
      <c r="A1829" t="s">
        <v>11274</v>
      </c>
      <c r="B1829" t="s">
        <v>11275</v>
      </c>
      <c r="C1829" t="s">
        <v>4</v>
      </c>
      <c r="D1829">
        <v>1995407</v>
      </c>
      <c r="E1829">
        <v>1996528</v>
      </c>
      <c r="F1829">
        <v>36</v>
      </c>
      <c r="G1829" t="s">
        <v>11287</v>
      </c>
      <c r="H1829">
        <v>0</v>
      </c>
      <c r="I1829" t="s">
        <v>13103</v>
      </c>
      <c r="S1829" t="str">
        <f t="shared" si="141"/>
        <v>prodigal_1_1</v>
      </c>
      <c r="T1829" t="str">
        <f t="shared" si="142"/>
        <v>prodigal_1_18</v>
      </c>
      <c r="U1829" t="str">
        <f t="shared" si="143"/>
        <v>prodigal_1_182</v>
      </c>
      <c r="V1829" t="str">
        <f t="shared" si="145"/>
        <v>prodigal_1_1826</v>
      </c>
      <c r="W1829" t="str">
        <f t="shared" si="144"/>
        <v>prodigal_1_1826;</v>
      </c>
      <c r="Z1829">
        <f>MATCH(S1829,Description!$A$2:$A$4489,0)</f>
        <v>1</v>
      </c>
      <c r="AA1829">
        <f>MATCH(T1829,Description!$A$2:$A$4489,0)</f>
        <v>891</v>
      </c>
      <c r="AB1829">
        <f>MATCH(U1829,Description!$A$2:$A$4489,0)</f>
        <v>914</v>
      </c>
      <c r="AC1829">
        <f>MATCH(V1829,Description!$A$2:$A$4489,0)</f>
        <v>921</v>
      </c>
      <c r="AD1829">
        <v>1</v>
      </c>
    </row>
    <row r="1830" spans="1:30" x14ac:dyDescent="0.2">
      <c r="A1830" t="s">
        <v>11274</v>
      </c>
      <c r="B1830" t="s">
        <v>11275</v>
      </c>
      <c r="C1830" t="s">
        <v>4</v>
      </c>
      <c r="D1830">
        <v>1996571</v>
      </c>
      <c r="E1830">
        <v>1997680</v>
      </c>
      <c r="F1830">
        <v>216.4</v>
      </c>
      <c r="G1830" t="s">
        <v>11287</v>
      </c>
      <c r="H1830">
        <v>0</v>
      </c>
      <c r="I1830" t="s">
        <v>13104</v>
      </c>
      <c r="S1830" t="str">
        <f t="shared" si="141"/>
        <v>prodigal_1_1</v>
      </c>
      <c r="T1830" t="str">
        <f t="shared" si="142"/>
        <v>prodigal_1_18</v>
      </c>
      <c r="U1830" t="str">
        <f t="shared" si="143"/>
        <v>prodigal_1_182</v>
      </c>
      <c r="V1830" t="str">
        <f t="shared" si="145"/>
        <v>prodigal_1_1827</v>
      </c>
      <c r="W1830" t="str">
        <f t="shared" si="144"/>
        <v>prodigal_1_1827;</v>
      </c>
      <c r="Z1830">
        <f>MATCH(S1830,Description!$A$2:$A$4489,0)</f>
        <v>1</v>
      </c>
      <c r="AA1830">
        <f>MATCH(T1830,Description!$A$2:$A$4489,0)</f>
        <v>891</v>
      </c>
      <c r="AB1830">
        <f>MATCH(U1830,Description!$A$2:$A$4489,0)</f>
        <v>914</v>
      </c>
      <c r="AC1830">
        <f>MATCH(V1830,Description!$A$2:$A$4489,0)</f>
        <v>922</v>
      </c>
      <c r="AD1830">
        <v>1</v>
      </c>
    </row>
    <row r="1831" spans="1:30" x14ac:dyDescent="0.2">
      <c r="A1831" t="s">
        <v>11274</v>
      </c>
      <c r="B1831" t="s">
        <v>11275</v>
      </c>
      <c r="C1831" t="s">
        <v>4</v>
      </c>
      <c r="D1831">
        <v>1997684</v>
      </c>
      <c r="E1831">
        <v>1998166</v>
      </c>
      <c r="F1831">
        <v>86.5</v>
      </c>
      <c r="G1831" t="s">
        <v>11287</v>
      </c>
      <c r="H1831">
        <v>0</v>
      </c>
      <c r="I1831" t="s">
        <v>13105</v>
      </c>
      <c r="S1831" t="str">
        <f t="shared" si="141"/>
        <v>prodigal_1_1</v>
      </c>
      <c r="T1831" t="str">
        <f t="shared" si="142"/>
        <v>prodigal_1_18</v>
      </c>
      <c r="U1831" t="str">
        <f t="shared" si="143"/>
        <v>prodigal_1_182</v>
      </c>
      <c r="V1831" t="str">
        <f t="shared" si="145"/>
        <v>prodigal_1_1828</v>
      </c>
      <c r="W1831" t="str">
        <f t="shared" si="144"/>
        <v>prodigal_1_1828;</v>
      </c>
      <c r="Z1831">
        <f>MATCH(S1831,Description!$A$2:$A$4489,0)</f>
        <v>1</v>
      </c>
      <c r="AA1831">
        <f>MATCH(T1831,Description!$A$2:$A$4489,0)</f>
        <v>891</v>
      </c>
      <c r="AB1831">
        <f>MATCH(U1831,Description!$A$2:$A$4489,0)</f>
        <v>914</v>
      </c>
      <c r="AC1831">
        <f>MATCH(V1831,Description!$A$2:$A$4489,0)</f>
        <v>923</v>
      </c>
      <c r="AD1831">
        <v>1</v>
      </c>
    </row>
    <row r="1832" spans="1:30" x14ac:dyDescent="0.2">
      <c r="A1832" t="s">
        <v>11274</v>
      </c>
      <c r="B1832" t="s">
        <v>11275</v>
      </c>
      <c r="C1832" t="s">
        <v>4</v>
      </c>
      <c r="D1832">
        <v>1998371</v>
      </c>
      <c r="E1832">
        <v>2001382</v>
      </c>
      <c r="F1832">
        <v>638.9</v>
      </c>
      <c r="G1832" t="s">
        <v>11276</v>
      </c>
      <c r="H1832">
        <v>0</v>
      </c>
      <c r="I1832" t="s">
        <v>13106</v>
      </c>
      <c r="S1832" t="str">
        <f t="shared" si="141"/>
        <v>prodigal_1_1</v>
      </c>
      <c r="T1832" t="str">
        <f t="shared" si="142"/>
        <v>prodigal_1_18</v>
      </c>
      <c r="U1832" t="str">
        <f t="shared" si="143"/>
        <v>prodigal_1_182</v>
      </c>
      <c r="V1832" t="str">
        <f t="shared" si="145"/>
        <v>prodigal_1_1829</v>
      </c>
      <c r="W1832" t="str">
        <f t="shared" si="144"/>
        <v>prodigal_1_1829;</v>
      </c>
      <c r="Z1832">
        <f>MATCH(S1832,Description!$A$2:$A$4489,0)</f>
        <v>1</v>
      </c>
      <c r="AA1832">
        <f>MATCH(T1832,Description!$A$2:$A$4489,0)</f>
        <v>891</v>
      </c>
      <c r="AB1832">
        <f>MATCH(U1832,Description!$A$2:$A$4489,0)</f>
        <v>914</v>
      </c>
      <c r="AC1832">
        <f>MATCH(V1832,Description!$A$2:$A$4489,0)</f>
        <v>924</v>
      </c>
      <c r="AD1832">
        <v>1</v>
      </c>
    </row>
    <row r="1833" spans="1:30" x14ac:dyDescent="0.2">
      <c r="A1833" t="s">
        <v>11274</v>
      </c>
      <c r="B1833" t="s">
        <v>11275</v>
      </c>
      <c r="C1833" t="s">
        <v>4</v>
      </c>
      <c r="D1833">
        <v>2001664</v>
      </c>
      <c r="E1833">
        <v>2003157</v>
      </c>
      <c r="F1833">
        <v>249</v>
      </c>
      <c r="G1833" t="s">
        <v>11276</v>
      </c>
      <c r="H1833">
        <v>0</v>
      </c>
      <c r="I1833" t="s">
        <v>13107</v>
      </c>
      <c r="S1833" t="str">
        <f t="shared" si="141"/>
        <v>prodigal_1_1</v>
      </c>
      <c r="T1833" t="str">
        <f t="shared" si="142"/>
        <v>prodigal_1_18</v>
      </c>
      <c r="U1833" t="str">
        <f t="shared" si="143"/>
        <v>prodigal_1_183</v>
      </c>
      <c r="V1833" t="str">
        <f t="shared" si="145"/>
        <v>prodigal_1_1830</v>
      </c>
      <c r="W1833" t="str">
        <f t="shared" si="144"/>
        <v>prodigal_1_1830;</v>
      </c>
      <c r="Z1833">
        <f>MATCH(S1833,Description!$A$2:$A$4489,0)</f>
        <v>1</v>
      </c>
      <c r="AA1833">
        <f>MATCH(T1833,Description!$A$2:$A$4489,0)</f>
        <v>891</v>
      </c>
      <c r="AB1833">
        <f>MATCH(U1833,Description!$A$2:$A$4489,0)</f>
        <v>925</v>
      </c>
      <c r="AC1833">
        <f>MATCH(V1833,Description!$A$2:$A$4489,0)</f>
        <v>926</v>
      </c>
      <c r="AD1833">
        <v>1</v>
      </c>
    </row>
    <row r="1834" spans="1:30" x14ac:dyDescent="0.2">
      <c r="A1834" t="s">
        <v>11274</v>
      </c>
      <c r="B1834" t="s">
        <v>11275</v>
      </c>
      <c r="C1834" t="s">
        <v>4</v>
      </c>
      <c r="D1834">
        <v>2003223</v>
      </c>
      <c r="E1834">
        <v>2004227</v>
      </c>
      <c r="F1834">
        <v>160.5</v>
      </c>
      <c r="G1834" t="s">
        <v>11287</v>
      </c>
      <c r="H1834">
        <v>0</v>
      </c>
      <c r="I1834" t="s">
        <v>13108</v>
      </c>
      <c r="S1834" t="str">
        <f t="shared" si="141"/>
        <v>prodigal_1_1</v>
      </c>
      <c r="T1834" t="str">
        <f t="shared" si="142"/>
        <v>prodigal_1_18</v>
      </c>
      <c r="U1834" t="str">
        <f t="shared" si="143"/>
        <v>prodigal_1_183</v>
      </c>
      <c r="V1834" t="str">
        <f t="shared" si="145"/>
        <v>prodigal_1_1831</v>
      </c>
      <c r="W1834" t="str">
        <f t="shared" si="144"/>
        <v>prodigal_1_1831;</v>
      </c>
      <c r="Z1834">
        <f>MATCH(S1834,Description!$A$2:$A$4489,0)</f>
        <v>1</v>
      </c>
      <c r="AA1834">
        <f>MATCH(T1834,Description!$A$2:$A$4489,0)</f>
        <v>891</v>
      </c>
      <c r="AB1834">
        <f>MATCH(U1834,Description!$A$2:$A$4489,0)</f>
        <v>925</v>
      </c>
      <c r="AC1834">
        <f>MATCH(V1834,Description!$A$2:$A$4489,0)</f>
        <v>927</v>
      </c>
      <c r="AD1834">
        <v>1</v>
      </c>
    </row>
    <row r="1835" spans="1:30" x14ac:dyDescent="0.2">
      <c r="A1835" t="s">
        <v>11274</v>
      </c>
      <c r="B1835" t="s">
        <v>11275</v>
      </c>
      <c r="C1835" t="s">
        <v>4</v>
      </c>
      <c r="D1835">
        <v>2004500</v>
      </c>
      <c r="E1835">
        <v>2005243</v>
      </c>
      <c r="F1835">
        <v>159.1</v>
      </c>
      <c r="G1835" t="s">
        <v>11287</v>
      </c>
      <c r="H1835">
        <v>0</v>
      </c>
      <c r="I1835" t="s">
        <v>13109</v>
      </c>
      <c r="S1835" t="str">
        <f t="shared" si="141"/>
        <v>prodigal_1_1</v>
      </c>
      <c r="T1835" t="str">
        <f t="shared" si="142"/>
        <v>prodigal_1_18</v>
      </c>
      <c r="U1835" t="str">
        <f t="shared" si="143"/>
        <v>prodigal_1_183</v>
      </c>
      <c r="V1835" t="str">
        <f t="shared" si="145"/>
        <v>prodigal_1_1832</v>
      </c>
      <c r="W1835" t="str">
        <f t="shared" si="144"/>
        <v>prodigal_1_1832;</v>
      </c>
      <c r="Z1835">
        <f>MATCH(S1835,Description!$A$2:$A$4489,0)</f>
        <v>1</v>
      </c>
      <c r="AA1835">
        <f>MATCH(T1835,Description!$A$2:$A$4489,0)</f>
        <v>891</v>
      </c>
      <c r="AB1835">
        <f>MATCH(U1835,Description!$A$2:$A$4489,0)</f>
        <v>925</v>
      </c>
      <c r="AC1835">
        <f>MATCH(V1835,Description!$A$2:$A$4489,0)</f>
        <v>928</v>
      </c>
      <c r="AD1835">
        <v>1</v>
      </c>
    </row>
    <row r="1836" spans="1:30" x14ac:dyDescent="0.2">
      <c r="A1836" t="s">
        <v>11274</v>
      </c>
      <c r="B1836" t="s">
        <v>11275</v>
      </c>
      <c r="C1836" t="s">
        <v>4</v>
      </c>
      <c r="D1836">
        <v>2005306</v>
      </c>
      <c r="E1836">
        <v>2006826</v>
      </c>
      <c r="F1836">
        <v>326.10000000000002</v>
      </c>
      <c r="G1836" t="s">
        <v>11287</v>
      </c>
      <c r="H1836">
        <v>0</v>
      </c>
      <c r="I1836" t="s">
        <v>13110</v>
      </c>
      <c r="S1836" t="str">
        <f t="shared" si="141"/>
        <v>prodigal_1_1</v>
      </c>
      <c r="T1836" t="str">
        <f t="shared" si="142"/>
        <v>prodigal_1_18</v>
      </c>
      <c r="U1836" t="str">
        <f t="shared" si="143"/>
        <v>prodigal_1_183</v>
      </c>
      <c r="V1836" t="str">
        <f t="shared" si="145"/>
        <v>prodigal_1_1833</v>
      </c>
      <c r="W1836" t="str">
        <f t="shared" si="144"/>
        <v>prodigal_1_1833;</v>
      </c>
      <c r="Z1836">
        <f>MATCH(S1836,Description!$A$2:$A$4489,0)</f>
        <v>1</v>
      </c>
      <c r="AA1836">
        <f>MATCH(T1836,Description!$A$2:$A$4489,0)</f>
        <v>891</v>
      </c>
      <c r="AB1836">
        <f>MATCH(U1836,Description!$A$2:$A$4489,0)</f>
        <v>925</v>
      </c>
      <c r="AC1836">
        <f>MATCH(V1836,Description!$A$2:$A$4489,0)</f>
        <v>929</v>
      </c>
      <c r="AD1836">
        <v>1</v>
      </c>
    </row>
    <row r="1837" spans="1:30" x14ac:dyDescent="0.2">
      <c r="A1837" t="s">
        <v>11274</v>
      </c>
      <c r="B1837" t="s">
        <v>11275</v>
      </c>
      <c r="C1837" t="s">
        <v>4</v>
      </c>
      <c r="D1837">
        <v>2007060</v>
      </c>
      <c r="E1837">
        <v>2007686</v>
      </c>
      <c r="F1837">
        <v>55.1</v>
      </c>
      <c r="G1837" t="s">
        <v>11287</v>
      </c>
      <c r="H1837">
        <v>0</v>
      </c>
      <c r="I1837" t="s">
        <v>13111</v>
      </c>
      <c r="S1837" t="str">
        <f t="shared" si="141"/>
        <v>prodigal_1_1</v>
      </c>
      <c r="T1837" t="str">
        <f t="shared" si="142"/>
        <v>prodigal_1_18</v>
      </c>
      <c r="U1837" t="str">
        <f t="shared" si="143"/>
        <v>prodigal_1_183</v>
      </c>
      <c r="V1837" t="str">
        <f t="shared" si="145"/>
        <v>prodigal_1_1834</v>
      </c>
      <c r="W1837" t="str">
        <f t="shared" si="144"/>
        <v>prodigal_1_1834;</v>
      </c>
      <c r="Z1837">
        <f>MATCH(S1837,Description!$A$2:$A$4489,0)</f>
        <v>1</v>
      </c>
      <c r="AA1837">
        <f>MATCH(T1837,Description!$A$2:$A$4489,0)</f>
        <v>891</v>
      </c>
      <c r="AB1837">
        <f>MATCH(U1837,Description!$A$2:$A$4489,0)</f>
        <v>925</v>
      </c>
      <c r="AC1837">
        <f>MATCH(V1837,Description!$A$2:$A$4489,0)</f>
        <v>930</v>
      </c>
      <c r="AD1837">
        <v>1</v>
      </c>
    </row>
    <row r="1838" spans="1:30" x14ac:dyDescent="0.2">
      <c r="A1838" t="s">
        <v>11274</v>
      </c>
      <c r="B1838" t="s">
        <v>11275</v>
      </c>
      <c r="C1838" t="s">
        <v>4</v>
      </c>
      <c r="D1838">
        <v>2007819</v>
      </c>
      <c r="E1838">
        <v>2009297</v>
      </c>
      <c r="F1838">
        <v>261.8</v>
      </c>
      <c r="G1838" t="s">
        <v>11287</v>
      </c>
      <c r="H1838">
        <v>0</v>
      </c>
      <c r="I1838" t="s">
        <v>13112</v>
      </c>
      <c r="S1838" t="str">
        <f t="shared" si="141"/>
        <v>prodigal_1_1</v>
      </c>
      <c r="T1838" t="str">
        <f t="shared" si="142"/>
        <v>prodigal_1_18</v>
      </c>
      <c r="U1838" t="str">
        <f t="shared" si="143"/>
        <v>prodigal_1_183</v>
      </c>
      <c r="V1838" t="str">
        <f t="shared" si="145"/>
        <v>prodigal_1_1835</v>
      </c>
      <c r="W1838" t="str">
        <f t="shared" si="144"/>
        <v>prodigal_1_1835;</v>
      </c>
      <c r="Z1838">
        <f>MATCH(S1838,Description!$A$2:$A$4489,0)</f>
        <v>1</v>
      </c>
      <c r="AA1838">
        <f>MATCH(T1838,Description!$A$2:$A$4489,0)</f>
        <v>891</v>
      </c>
      <c r="AB1838">
        <f>MATCH(U1838,Description!$A$2:$A$4489,0)</f>
        <v>925</v>
      </c>
      <c r="AC1838">
        <f>MATCH(V1838,Description!$A$2:$A$4489,0)</f>
        <v>931</v>
      </c>
      <c r="AD1838">
        <v>1</v>
      </c>
    </row>
    <row r="1839" spans="1:30" x14ac:dyDescent="0.2">
      <c r="A1839" t="s">
        <v>11274</v>
      </c>
      <c r="B1839" t="s">
        <v>11275</v>
      </c>
      <c r="C1839" t="s">
        <v>4</v>
      </c>
      <c r="D1839">
        <v>2009594</v>
      </c>
      <c r="E1839">
        <v>2010160</v>
      </c>
      <c r="F1839">
        <v>89.2</v>
      </c>
      <c r="G1839" t="s">
        <v>11287</v>
      </c>
      <c r="H1839">
        <v>0</v>
      </c>
      <c r="I1839" t="s">
        <v>13113</v>
      </c>
      <c r="S1839" t="str">
        <f t="shared" si="141"/>
        <v>prodigal_1_1</v>
      </c>
      <c r="T1839" t="str">
        <f t="shared" si="142"/>
        <v>prodigal_1_18</v>
      </c>
      <c r="U1839" t="str">
        <f t="shared" si="143"/>
        <v>prodigal_1_183</v>
      </c>
      <c r="V1839" t="str">
        <f t="shared" si="145"/>
        <v>prodigal_1_1836</v>
      </c>
      <c r="W1839" t="str">
        <f t="shared" si="144"/>
        <v>prodigal_1_1836;</v>
      </c>
      <c r="Z1839">
        <f>MATCH(S1839,Description!$A$2:$A$4489,0)</f>
        <v>1</v>
      </c>
      <c r="AA1839">
        <f>MATCH(T1839,Description!$A$2:$A$4489,0)</f>
        <v>891</v>
      </c>
      <c r="AB1839">
        <f>MATCH(U1839,Description!$A$2:$A$4489,0)</f>
        <v>925</v>
      </c>
      <c r="AC1839">
        <f>MATCH(V1839,Description!$A$2:$A$4489,0)</f>
        <v>932</v>
      </c>
      <c r="AD1839">
        <v>1</v>
      </c>
    </row>
    <row r="1840" spans="1:30" x14ac:dyDescent="0.2">
      <c r="A1840" t="s">
        <v>11274</v>
      </c>
      <c r="B1840" t="s">
        <v>11275</v>
      </c>
      <c r="C1840" t="s">
        <v>4</v>
      </c>
      <c r="D1840">
        <v>2010505</v>
      </c>
      <c r="E1840">
        <v>2011275</v>
      </c>
      <c r="F1840">
        <v>190.6</v>
      </c>
      <c r="G1840" t="s">
        <v>11276</v>
      </c>
      <c r="H1840">
        <v>0</v>
      </c>
      <c r="I1840" t="s">
        <v>13114</v>
      </c>
      <c r="S1840" t="str">
        <f t="shared" si="141"/>
        <v>prodigal_1_1</v>
      </c>
      <c r="T1840" t="str">
        <f t="shared" si="142"/>
        <v>prodigal_1_18</v>
      </c>
      <c r="U1840" t="str">
        <f t="shared" si="143"/>
        <v>prodigal_1_183</v>
      </c>
      <c r="V1840" t="str">
        <f t="shared" si="145"/>
        <v>prodigal_1_1837</v>
      </c>
      <c r="W1840" t="str">
        <f t="shared" si="144"/>
        <v>prodigal_1_1837;</v>
      </c>
      <c r="Z1840">
        <f>MATCH(S1840,Description!$A$2:$A$4489,0)</f>
        <v>1</v>
      </c>
      <c r="AA1840">
        <f>MATCH(T1840,Description!$A$2:$A$4489,0)</f>
        <v>891</v>
      </c>
      <c r="AB1840">
        <f>MATCH(U1840,Description!$A$2:$A$4489,0)</f>
        <v>925</v>
      </c>
      <c r="AC1840">
        <f>MATCH(V1840,Description!$A$2:$A$4489,0)</f>
        <v>933</v>
      </c>
      <c r="AD1840">
        <v>1</v>
      </c>
    </row>
    <row r="1841" spans="1:30" x14ac:dyDescent="0.2">
      <c r="A1841" t="s">
        <v>11274</v>
      </c>
      <c r="B1841" t="s">
        <v>11275</v>
      </c>
      <c r="C1841" t="s">
        <v>4</v>
      </c>
      <c r="D1841">
        <v>2011436</v>
      </c>
      <c r="E1841">
        <v>2011966</v>
      </c>
      <c r="F1841">
        <v>101.8</v>
      </c>
      <c r="G1841" t="s">
        <v>11276</v>
      </c>
      <c r="H1841">
        <v>0</v>
      </c>
      <c r="I1841" t="s">
        <v>13115</v>
      </c>
      <c r="S1841" t="str">
        <f t="shared" si="141"/>
        <v>prodigal_1_1</v>
      </c>
      <c r="T1841" t="str">
        <f t="shared" si="142"/>
        <v>prodigal_1_18</v>
      </c>
      <c r="U1841" t="str">
        <f t="shared" si="143"/>
        <v>prodigal_1_183</v>
      </c>
      <c r="V1841" t="str">
        <f t="shared" si="145"/>
        <v>prodigal_1_1838</v>
      </c>
      <c r="W1841" t="str">
        <f t="shared" si="144"/>
        <v>prodigal_1_1838;</v>
      </c>
      <c r="Z1841">
        <f>MATCH(S1841,Description!$A$2:$A$4489,0)</f>
        <v>1</v>
      </c>
      <c r="AA1841">
        <f>MATCH(T1841,Description!$A$2:$A$4489,0)</f>
        <v>891</v>
      </c>
      <c r="AB1841">
        <f>MATCH(U1841,Description!$A$2:$A$4489,0)</f>
        <v>925</v>
      </c>
      <c r="AC1841">
        <f>MATCH(V1841,Description!$A$2:$A$4489,0)</f>
        <v>934</v>
      </c>
      <c r="AD1841">
        <v>1</v>
      </c>
    </row>
    <row r="1842" spans="1:30" x14ac:dyDescent="0.2">
      <c r="A1842" t="s">
        <v>11274</v>
      </c>
      <c r="B1842" t="s">
        <v>11275</v>
      </c>
      <c r="C1842" t="s">
        <v>4</v>
      </c>
      <c r="D1842">
        <v>2012050</v>
      </c>
      <c r="E1842">
        <v>2013147</v>
      </c>
      <c r="F1842">
        <v>239.5</v>
      </c>
      <c r="G1842" t="s">
        <v>11276</v>
      </c>
      <c r="H1842">
        <v>0</v>
      </c>
      <c r="I1842" t="s">
        <v>13116</v>
      </c>
      <c r="S1842" t="str">
        <f t="shared" si="141"/>
        <v>prodigal_1_1</v>
      </c>
      <c r="T1842" t="str">
        <f t="shared" si="142"/>
        <v>prodigal_1_18</v>
      </c>
      <c r="U1842" t="str">
        <f t="shared" si="143"/>
        <v>prodigal_1_183</v>
      </c>
      <c r="V1842" t="str">
        <f t="shared" si="145"/>
        <v>prodigal_1_1839</v>
      </c>
      <c r="W1842" t="str">
        <f t="shared" si="144"/>
        <v>prodigal_1_1839;</v>
      </c>
      <c r="Z1842">
        <f>MATCH(S1842,Description!$A$2:$A$4489,0)</f>
        <v>1</v>
      </c>
      <c r="AA1842">
        <f>MATCH(T1842,Description!$A$2:$A$4489,0)</f>
        <v>891</v>
      </c>
      <c r="AB1842">
        <f>MATCH(U1842,Description!$A$2:$A$4489,0)</f>
        <v>925</v>
      </c>
      <c r="AC1842">
        <f>MATCH(V1842,Description!$A$2:$A$4489,0)</f>
        <v>935</v>
      </c>
      <c r="AD1842">
        <v>1</v>
      </c>
    </row>
    <row r="1843" spans="1:30" x14ac:dyDescent="0.2">
      <c r="A1843" t="s">
        <v>11274</v>
      </c>
      <c r="B1843" t="s">
        <v>11275</v>
      </c>
      <c r="C1843" t="s">
        <v>4</v>
      </c>
      <c r="D1843">
        <v>2013154</v>
      </c>
      <c r="E1843">
        <v>2013864</v>
      </c>
      <c r="F1843">
        <v>116.3</v>
      </c>
      <c r="G1843" t="s">
        <v>11276</v>
      </c>
      <c r="H1843">
        <v>0</v>
      </c>
      <c r="I1843" t="s">
        <v>13117</v>
      </c>
      <c r="S1843" t="str">
        <f t="shared" si="141"/>
        <v>prodigal_1_1</v>
      </c>
      <c r="T1843" t="str">
        <f t="shared" si="142"/>
        <v>prodigal_1_18</v>
      </c>
      <c r="U1843" t="str">
        <f t="shared" si="143"/>
        <v>prodigal_1_184</v>
      </c>
      <c r="V1843" t="str">
        <f t="shared" si="145"/>
        <v>prodigal_1_1840</v>
      </c>
      <c r="W1843" t="str">
        <f t="shared" si="144"/>
        <v>prodigal_1_1840;</v>
      </c>
      <c r="Z1843">
        <f>MATCH(S1843,Description!$A$2:$A$4489,0)</f>
        <v>1</v>
      </c>
      <c r="AA1843">
        <f>MATCH(T1843,Description!$A$2:$A$4489,0)</f>
        <v>891</v>
      </c>
      <c r="AB1843">
        <f>MATCH(U1843,Description!$A$2:$A$4489,0)</f>
        <v>936</v>
      </c>
      <c r="AC1843">
        <f>MATCH(V1843,Description!$A$2:$A$4489,0)</f>
        <v>937</v>
      </c>
      <c r="AD1843">
        <v>1</v>
      </c>
    </row>
    <row r="1844" spans="1:30" x14ac:dyDescent="0.2">
      <c r="A1844" t="s">
        <v>11274</v>
      </c>
      <c r="B1844" t="s">
        <v>11275</v>
      </c>
      <c r="C1844" t="s">
        <v>4</v>
      </c>
      <c r="D1844">
        <v>2013932</v>
      </c>
      <c r="E1844">
        <v>2016121</v>
      </c>
      <c r="F1844">
        <v>411.2</v>
      </c>
      <c r="G1844" t="s">
        <v>11276</v>
      </c>
      <c r="H1844">
        <v>0</v>
      </c>
      <c r="I1844" t="s">
        <v>13118</v>
      </c>
      <c r="S1844" t="str">
        <f t="shared" si="141"/>
        <v>prodigal_1_1</v>
      </c>
      <c r="T1844" t="str">
        <f t="shared" si="142"/>
        <v>prodigal_1_18</v>
      </c>
      <c r="U1844" t="str">
        <f t="shared" si="143"/>
        <v>prodigal_1_184</v>
      </c>
      <c r="V1844" t="str">
        <f t="shared" si="145"/>
        <v>prodigal_1_1841</v>
      </c>
      <c r="W1844" t="str">
        <f t="shared" si="144"/>
        <v>prodigal_1_1841;</v>
      </c>
      <c r="Z1844">
        <f>MATCH(S1844,Description!$A$2:$A$4489,0)</f>
        <v>1</v>
      </c>
      <c r="AA1844">
        <f>MATCH(T1844,Description!$A$2:$A$4489,0)</f>
        <v>891</v>
      </c>
      <c r="AB1844">
        <f>MATCH(U1844,Description!$A$2:$A$4489,0)</f>
        <v>936</v>
      </c>
      <c r="AC1844">
        <f>MATCH(V1844,Description!$A$2:$A$4489,0)</f>
        <v>938</v>
      </c>
      <c r="AD1844">
        <v>1</v>
      </c>
    </row>
    <row r="1845" spans="1:30" x14ac:dyDescent="0.2">
      <c r="A1845" t="s">
        <v>11274</v>
      </c>
      <c r="B1845" t="s">
        <v>11275</v>
      </c>
      <c r="C1845" t="s">
        <v>4</v>
      </c>
      <c r="D1845">
        <v>2016069</v>
      </c>
      <c r="E1845">
        <v>2017652</v>
      </c>
      <c r="F1845">
        <v>270.10000000000002</v>
      </c>
      <c r="G1845" t="s">
        <v>11276</v>
      </c>
      <c r="H1845">
        <v>0</v>
      </c>
      <c r="I1845" t="s">
        <v>13119</v>
      </c>
      <c r="S1845" t="str">
        <f t="shared" si="141"/>
        <v>prodigal_1_1</v>
      </c>
      <c r="T1845" t="str">
        <f t="shared" si="142"/>
        <v>prodigal_1_18</v>
      </c>
      <c r="U1845" t="str">
        <f t="shared" si="143"/>
        <v>prodigal_1_184</v>
      </c>
      <c r="V1845" t="str">
        <f t="shared" si="145"/>
        <v>prodigal_1_1842</v>
      </c>
      <c r="W1845" t="str">
        <f t="shared" si="144"/>
        <v>prodigal_1_1842;</v>
      </c>
      <c r="Z1845">
        <f>MATCH(S1845,Description!$A$2:$A$4489,0)</f>
        <v>1</v>
      </c>
      <c r="AA1845">
        <f>MATCH(T1845,Description!$A$2:$A$4489,0)</f>
        <v>891</v>
      </c>
      <c r="AB1845">
        <f>MATCH(U1845,Description!$A$2:$A$4489,0)</f>
        <v>936</v>
      </c>
      <c r="AC1845">
        <f>MATCH(V1845,Description!$A$2:$A$4489,0)</f>
        <v>939</v>
      </c>
      <c r="AD1845">
        <v>1</v>
      </c>
    </row>
    <row r="1846" spans="1:30" x14ac:dyDescent="0.2">
      <c r="A1846" t="s">
        <v>11274</v>
      </c>
      <c r="B1846" t="s">
        <v>11275</v>
      </c>
      <c r="C1846" t="s">
        <v>4</v>
      </c>
      <c r="D1846">
        <v>2018031</v>
      </c>
      <c r="E1846">
        <v>2020313</v>
      </c>
      <c r="F1846">
        <v>522.29999999999995</v>
      </c>
      <c r="G1846" t="s">
        <v>11287</v>
      </c>
      <c r="H1846">
        <v>0</v>
      </c>
      <c r="I1846" t="s">
        <v>13120</v>
      </c>
      <c r="S1846" t="str">
        <f t="shared" si="141"/>
        <v>prodigal_1_1</v>
      </c>
      <c r="T1846" t="str">
        <f t="shared" si="142"/>
        <v>prodigal_1_18</v>
      </c>
      <c r="U1846" t="str">
        <f t="shared" si="143"/>
        <v>prodigal_1_184</v>
      </c>
      <c r="V1846" t="str">
        <f t="shared" si="145"/>
        <v>prodigal_1_1843</v>
      </c>
      <c r="W1846" t="str">
        <f t="shared" si="144"/>
        <v>prodigal_1_1843;</v>
      </c>
      <c r="Z1846">
        <f>MATCH(S1846,Description!$A$2:$A$4489,0)</f>
        <v>1</v>
      </c>
      <c r="AA1846">
        <f>MATCH(T1846,Description!$A$2:$A$4489,0)</f>
        <v>891</v>
      </c>
      <c r="AB1846">
        <f>MATCH(U1846,Description!$A$2:$A$4489,0)</f>
        <v>936</v>
      </c>
      <c r="AC1846">
        <f>MATCH(V1846,Description!$A$2:$A$4489,0)</f>
        <v>940</v>
      </c>
      <c r="AD1846">
        <v>1</v>
      </c>
    </row>
    <row r="1847" spans="1:30" x14ac:dyDescent="0.2">
      <c r="A1847" t="s">
        <v>11274</v>
      </c>
      <c r="B1847" t="s">
        <v>11275</v>
      </c>
      <c r="C1847" t="s">
        <v>4</v>
      </c>
      <c r="D1847">
        <v>2020727</v>
      </c>
      <c r="E1847">
        <v>2022781</v>
      </c>
      <c r="F1847">
        <v>413.9</v>
      </c>
      <c r="G1847" t="s">
        <v>11276</v>
      </c>
      <c r="H1847">
        <v>0</v>
      </c>
      <c r="I1847" t="s">
        <v>13121</v>
      </c>
      <c r="S1847" t="str">
        <f t="shared" si="141"/>
        <v>prodigal_1_1</v>
      </c>
      <c r="T1847" t="str">
        <f t="shared" si="142"/>
        <v>prodigal_1_18</v>
      </c>
      <c r="U1847" t="str">
        <f t="shared" si="143"/>
        <v>prodigal_1_184</v>
      </c>
      <c r="V1847" t="str">
        <f t="shared" si="145"/>
        <v>prodigal_1_1844</v>
      </c>
      <c r="W1847" t="str">
        <f t="shared" si="144"/>
        <v>prodigal_1_1844;</v>
      </c>
      <c r="Z1847">
        <f>MATCH(S1847,Description!$A$2:$A$4489,0)</f>
        <v>1</v>
      </c>
      <c r="AA1847">
        <f>MATCH(T1847,Description!$A$2:$A$4489,0)</f>
        <v>891</v>
      </c>
      <c r="AB1847">
        <f>MATCH(U1847,Description!$A$2:$A$4489,0)</f>
        <v>936</v>
      </c>
      <c r="AC1847">
        <f>MATCH(V1847,Description!$A$2:$A$4489,0)</f>
        <v>941</v>
      </c>
      <c r="AD1847">
        <v>1</v>
      </c>
    </row>
    <row r="1848" spans="1:30" x14ac:dyDescent="0.2">
      <c r="A1848" t="s">
        <v>11274</v>
      </c>
      <c r="B1848" t="s">
        <v>11275</v>
      </c>
      <c r="C1848" t="s">
        <v>4</v>
      </c>
      <c r="D1848">
        <v>2022849</v>
      </c>
      <c r="E1848">
        <v>2023529</v>
      </c>
      <c r="F1848">
        <v>125.8</v>
      </c>
      <c r="G1848" t="s">
        <v>11287</v>
      </c>
      <c r="H1848">
        <v>0</v>
      </c>
      <c r="I1848" t="s">
        <v>13122</v>
      </c>
      <c r="S1848" t="str">
        <f t="shared" si="141"/>
        <v>prodigal_1_1</v>
      </c>
      <c r="T1848" t="str">
        <f t="shared" si="142"/>
        <v>prodigal_1_18</v>
      </c>
      <c r="U1848" t="str">
        <f t="shared" si="143"/>
        <v>prodigal_1_184</v>
      </c>
      <c r="V1848" t="str">
        <f t="shared" si="145"/>
        <v>prodigal_1_1845</v>
      </c>
      <c r="W1848" t="str">
        <f t="shared" si="144"/>
        <v>prodigal_1_1845;</v>
      </c>
      <c r="Z1848">
        <f>MATCH(S1848,Description!$A$2:$A$4489,0)</f>
        <v>1</v>
      </c>
      <c r="AA1848">
        <f>MATCH(T1848,Description!$A$2:$A$4489,0)</f>
        <v>891</v>
      </c>
      <c r="AB1848">
        <f>MATCH(U1848,Description!$A$2:$A$4489,0)</f>
        <v>936</v>
      </c>
      <c r="AC1848">
        <f>MATCH(V1848,Description!$A$2:$A$4489,0)</f>
        <v>942</v>
      </c>
      <c r="AD1848">
        <v>1</v>
      </c>
    </row>
    <row r="1849" spans="1:30" x14ac:dyDescent="0.2">
      <c r="A1849" t="s">
        <v>11274</v>
      </c>
      <c r="B1849" t="s">
        <v>11275</v>
      </c>
      <c r="C1849" t="s">
        <v>4</v>
      </c>
      <c r="D1849">
        <v>2023632</v>
      </c>
      <c r="E1849">
        <v>2025404</v>
      </c>
      <c r="F1849">
        <v>372.3</v>
      </c>
      <c r="G1849" t="s">
        <v>11287</v>
      </c>
      <c r="H1849">
        <v>0</v>
      </c>
      <c r="I1849" t="s">
        <v>13123</v>
      </c>
      <c r="S1849" t="str">
        <f t="shared" si="141"/>
        <v>prodigal_1_1</v>
      </c>
      <c r="T1849" t="str">
        <f t="shared" si="142"/>
        <v>prodigal_1_18</v>
      </c>
      <c r="U1849" t="str">
        <f t="shared" si="143"/>
        <v>prodigal_1_184</v>
      </c>
      <c r="V1849" t="str">
        <f t="shared" si="145"/>
        <v>prodigal_1_1846</v>
      </c>
      <c r="W1849" t="str">
        <f t="shared" si="144"/>
        <v>prodigal_1_1846;</v>
      </c>
      <c r="Z1849">
        <f>MATCH(S1849,Description!$A$2:$A$4489,0)</f>
        <v>1</v>
      </c>
      <c r="AA1849">
        <f>MATCH(T1849,Description!$A$2:$A$4489,0)</f>
        <v>891</v>
      </c>
      <c r="AB1849">
        <f>MATCH(U1849,Description!$A$2:$A$4489,0)</f>
        <v>936</v>
      </c>
      <c r="AC1849">
        <f>MATCH(V1849,Description!$A$2:$A$4489,0)</f>
        <v>943</v>
      </c>
      <c r="AD1849">
        <v>1</v>
      </c>
    </row>
    <row r="1850" spans="1:30" x14ac:dyDescent="0.2">
      <c r="A1850" t="s">
        <v>11274</v>
      </c>
      <c r="B1850" t="s">
        <v>11275</v>
      </c>
      <c r="C1850" t="s">
        <v>4</v>
      </c>
      <c r="D1850">
        <v>2025698</v>
      </c>
      <c r="E1850">
        <v>2027980</v>
      </c>
      <c r="F1850">
        <v>445.7</v>
      </c>
      <c r="G1850" t="s">
        <v>11276</v>
      </c>
      <c r="H1850">
        <v>0</v>
      </c>
      <c r="I1850" t="s">
        <v>13124</v>
      </c>
      <c r="S1850" t="str">
        <f t="shared" si="141"/>
        <v>prodigal_1_1</v>
      </c>
      <c r="T1850" t="str">
        <f t="shared" si="142"/>
        <v>prodigal_1_18</v>
      </c>
      <c r="U1850" t="str">
        <f t="shared" si="143"/>
        <v>prodigal_1_184</v>
      </c>
      <c r="V1850" t="str">
        <f t="shared" si="145"/>
        <v>prodigal_1_1847</v>
      </c>
      <c r="W1850" t="str">
        <f t="shared" si="144"/>
        <v>prodigal_1_1847;</v>
      </c>
      <c r="Z1850">
        <f>MATCH(S1850,Description!$A$2:$A$4489,0)</f>
        <v>1</v>
      </c>
      <c r="AA1850">
        <f>MATCH(T1850,Description!$A$2:$A$4489,0)</f>
        <v>891</v>
      </c>
      <c r="AB1850">
        <f>MATCH(U1850,Description!$A$2:$A$4489,0)</f>
        <v>936</v>
      </c>
      <c r="AC1850">
        <f>MATCH(V1850,Description!$A$2:$A$4489,0)</f>
        <v>944</v>
      </c>
      <c r="AD1850">
        <v>1</v>
      </c>
    </row>
    <row r="1851" spans="1:30" x14ac:dyDescent="0.2">
      <c r="A1851" t="s">
        <v>11274</v>
      </c>
      <c r="B1851" t="s">
        <v>11275</v>
      </c>
      <c r="C1851" t="s">
        <v>4</v>
      </c>
      <c r="D1851">
        <v>2028048</v>
      </c>
      <c r="E1851">
        <v>2029226</v>
      </c>
      <c r="F1851">
        <v>230.5</v>
      </c>
      <c r="G1851" t="s">
        <v>11276</v>
      </c>
      <c r="H1851">
        <v>0</v>
      </c>
      <c r="I1851" t="s">
        <v>13125</v>
      </c>
      <c r="S1851" t="str">
        <f t="shared" si="141"/>
        <v>prodigal_1_1</v>
      </c>
      <c r="T1851" t="str">
        <f t="shared" si="142"/>
        <v>prodigal_1_18</v>
      </c>
      <c r="U1851" t="str">
        <f t="shared" si="143"/>
        <v>prodigal_1_184</v>
      </c>
      <c r="V1851" t="str">
        <f t="shared" si="145"/>
        <v>prodigal_1_1848</v>
      </c>
      <c r="W1851" t="str">
        <f t="shared" si="144"/>
        <v>prodigal_1_1848;</v>
      </c>
      <c r="Z1851">
        <f>MATCH(S1851,Description!$A$2:$A$4489,0)</f>
        <v>1</v>
      </c>
      <c r="AA1851">
        <f>MATCH(T1851,Description!$A$2:$A$4489,0)</f>
        <v>891</v>
      </c>
      <c r="AB1851">
        <f>MATCH(U1851,Description!$A$2:$A$4489,0)</f>
        <v>936</v>
      </c>
      <c r="AC1851">
        <f>MATCH(V1851,Description!$A$2:$A$4489,0)</f>
        <v>945</v>
      </c>
      <c r="AD1851">
        <v>1</v>
      </c>
    </row>
    <row r="1852" spans="1:30" x14ac:dyDescent="0.2">
      <c r="A1852" t="s">
        <v>11274</v>
      </c>
      <c r="B1852" t="s">
        <v>11275</v>
      </c>
      <c r="C1852" t="s">
        <v>4</v>
      </c>
      <c r="D1852">
        <v>2029399</v>
      </c>
      <c r="E1852">
        <v>2031288</v>
      </c>
      <c r="F1852">
        <v>298.3</v>
      </c>
      <c r="G1852" t="s">
        <v>11276</v>
      </c>
      <c r="H1852">
        <v>0</v>
      </c>
      <c r="I1852" t="s">
        <v>13126</v>
      </c>
      <c r="S1852" t="str">
        <f t="shared" si="141"/>
        <v>prodigal_1_1</v>
      </c>
      <c r="T1852" t="str">
        <f t="shared" si="142"/>
        <v>prodigal_1_18</v>
      </c>
      <c r="U1852" t="str">
        <f t="shared" si="143"/>
        <v>prodigal_1_184</v>
      </c>
      <c r="V1852" t="str">
        <f t="shared" si="145"/>
        <v>prodigal_1_1849</v>
      </c>
      <c r="W1852" t="str">
        <f t="shared" si="144"/>
        <v>prodigal_1_1849;</v>
      </c>
      <c r="Z1852">
        <f>MATCH(S1852,Description!$A$2:$A$4489,0)</f>
        <v>1</v>
      </c>
      <c r="AA1852">
        <f>MATCH(T1852,Description!$A$2:$A$4489,0)</f>
        <v>891</v>
      </c>
      <c r="AB1852">
        <f>MATCH(U1852,Description!$A$2:$A$4489,0)</f>
        <v>936</v>
      </c>
      <c r="AC1852">
        <f>MATCH(V1852,Description!$A$2:$A$4489,0)</f>
        <v>946</v>
      </c>
      <c r="AD1852">
        <v>1</v>
      </c>
    </row>
    <row r="1853" spans="1:30" x14ac:dyDescent="0.2">
      <c r="A1853" t="s">
        <v>11274</v>
      </c>
      <c r="B1853" t="s">
        <v>11275</v>
      </c>
      <c r="C1853" t="s">
        <v>4</v>
      </c>
      <c r="D1853">
        <v>2031711</v>
      </c>
      <c r="E1853">
        <v>2032685</v>
      </c>
      <c r="F1853">
        <v>214.5</v>
      </c>
      <c r="G1853" t="s">
        <v>11287</v>
      </c>
      <c r="H1853">
        <v>0</v>
      </c>
      <c r="I1853" t="s">
        <v>13127</v>
      </c>
      <c r="S1853" t="str">
        <f t="shared" si="141"/>
        <v>prodigal_1_1</v>
      </c>
      <c r="T1853" t="str">
        <f t="shared" si="142"/>
        <v>prodigal_1_18</v>
      </c>
      <c r="U1853" t="str">
        <f t="shared" si="143"/>
        <v>prodigal_1_185</v>
      </c>
      <c r="V1853" t="str">
        <f t="shared" si="145"/>
        <v>prodigal_1_1850</v>
      </c>
      <c r="W1853" t="str">
        <f t="shared" si="144"/>
        <v>prodigal_1_1850;</v>
      </c>
      <c r="Z1853">
        <f>MATCH(S1853,Description!$A$2:$A$4489,0)</f>
        <v>1</v>
      </c>
      <c r="AA1853">
        <f>MATCH(T1853,Description!$A$2:$A$4489,0)</f>
        <v>891</v>
      </c>
      <c r="AB1853">
        <f>MATCH(U1853,Description!$A$2:$A$4489,0)</f>
        <v>947</v>
      </c>
      <c r="AC1853">
        <f>MATCH(V1853,Description!$A$2:$A$4489,0)</f>
        <v>948</v>
      </c>
      <c r="AD1853">
        <v>1</v>
      </c>
    </row>
    <row r="1854" spans="1:30" x14ac:dyDescent="0.2">
      <c r="A1854" t="s">
        <v>11274</v>
      </c>
      <c r="B1854" t="s">
        <v>11275</v>
      </c>
      <c r="C1854" t="s">
        <v>4</v>
      </c>
      <c r="D1854">
        <v>2032953</v>
      </c>
      <c r="E1854">
        <v>2033966</v>
      </c>
      <c r="F1854">
        <v>244.4</v>
      </c>
      <c r="G1854" t="s">
        <v>11287</v>
      </c>
      <c r="H1854">
        <v>0</v>
      </c>
      <c r="I1854" t="s">
        <v>13128</v>
      </c>
      <c r="S1854" t="str">
        <f t="shared" si="141"/>
        <v>prodigal_1_1</v>
      </c>
      <c r="T1854" t="str">
        <f t="shared" si="142"/>
        <v>prodigal_1_18</v>
      </c>
      <c r="U1854" t="str">
        <f t="shared" si="143"/>
        <v>prodigal_1_185</v>
      </c>
      <c r="V1854" t="str">
        <f t="shared" si="145"/>
        <v>prodigal_1_1851</v>
      </c>
      <c r="W1854" t="str">
        <f t="shared" si="144"/>
        <v>prodigal_1_1851;</v>
      </c>
      <c r="Z1854">
        <f>MATCH(S1854,Description!$A$2:$A$4489,0)</f>
        <v>1</v>
      </c>
      <c r="AA1854">
        <f>MATCH(T1854,Description!$A$2:$A$4489,0)</f>
        <v>891</v>
      </c>
      <c r="AB1854">
        <f>MATCH(U1854,Description!$A$2:$A$4489,0)</f>
        <v>947</v>
      </c>
      <c r="AC1854">
        <f>MATCH(V1854,Description!$A$2:$A$4489,0)</f>
        <v>949</v>
      </c>
      <c r="AD1854">
        <v>1</v>
      </c>
    </row>
    <row r="1855" spans="1:30" x14ac:dyDescent="0.2">
      <c r="A1855" t="s">
        <v>11274</v>
      </c>
      <c r="B1855" t="s">
        <v>11275</v>
      </c>
      <c r="C1855" t="s">
        <v>4</v>
      </c>
      <c r="D1855">
        <v>2034020</v>
      </c>
      <c r="E1855">
        <v>2034652</v>
      </c>
      <c r="F1855">
        <v>129</v>
      </c>
      <c r="G1855" t="s">
        <v>11287</v>
      </c>
      <c r="H1855">
        <v>0</v>
      </c>
      <c r="I1855" t="s">
        <v>13129</v>
      </c>
      <c r="S1855" t="str">
        <f t="shared" si="141"/>
        <v>prodigal_1_1</v>
      </c>
      <c r="T1855" t="str">
        <f t="shared" si="142"/>
        <v>prodigal_1_18</v>
      </c>
      <c r="U1855" t="str">
        <f t="shared" si="143"/>
        <v>prodigal_1_185</v>
      </c>
      <c r="V1855" t="str">
        <f t="shared" si="145"/>
        <v>prodigal_1_1852</v>
      </c>
      <c r="W1855" t="str">
        <f t="shared" si="144"/>
        <v>prodigal_1_1852;</v>
      </c>
      <c r="Z1855">
        <f>MATCH(S1855,Description!$A$2:$A$4489,0)</f>
        <v>1</v>
      </c>
      <c r="AA1855">
        <f>MATCH(T1855,Description!$A$2:$A$4489,0)</f>
        <v>891</v>
      </c>
      <c r="AB1855">
        <f>MATCH(U1855,Description!$A$2:$A$4489,0)</f>
        <v>947</v>
      </c>
      <c r="AC1855">
        <f>MATCH(V1855,Description!$A$2:$A$4489,0)</f>
        <v>950</v>
      </c>
      <c r="AD1855">
        <v>1</v>
      </c>
    </row>
    <row r="1856" spans="1:30" x14ac:dyDescent="0.2">
      <c r="A1856" t="s">
        <v>11274</v>
      </c>
      <c r="B1856" t="s">
        <v>11275</v>
      </c>
      <c r="C1856" t="s">
        <v>4</v>
      </c>
      <c r="D1856">
        <v>2035108</v>
      </c>
      <c r="E1856">
        <v>2035854</v>
      </c>
      <c r="F1856">
        <v>172.5</v>
      </c>
      <c r="G1856" t="s">
        <v>11276</v>
      </c>
      <c r="H1856">
        <v>0</v>
      </c>
      <c r="I1856" t="s">
        <v>13130</v>
      </c>
      <c r="S1856" t="str">
        <f t="shared" si="141"/>
        <v>prodigal_1_1</v>
      </c>
      <c r="T1856" t="str">
        <f t="shared" si="142"/>
        <v>prodigal_1_18</v>
      </c>
      <c r="U1856" t="str">
        <f t="shared" si="143"/>
        <v>prodigal_1_185</v>
      </c>
      <c r="V1856" t="str">
        <f t="shared" si="145"/>
        <v>prodigal_1_1853</v>
      </c>
      <c r="W1856" t="str">
        <f t="shared" si="144"/>
        <v>prodigal_1_1853;</v>
      </c>
      <c r="Z1856">
        <f>MATCH(S1856,Description!$A$2:$A$4489,0)</f>
        <v>1</v>
      </c>
      <c r="AA1856">
        <f>MATCH(T1856,Description!$A$2:$A$4489,0)</f>
        <v>891</v>
      </c>
      <c r="AB1856">
        <f>MATCH(U1856,Description!$A$2:$A$4489,0)</f>
        <v>947</v>
      </c>
      <c r="AC1856">
        <f>MATCH(V1856,Description!$A$2:$A$4489,0)</f>
        <v>951</v>
      </c>
      <c r="AD1856">
        <v>1</v>
      </c>
    </row>
    <row r="1857" spans="1:30" x14ac:dyDescent="0.2">
      <c r="A1857" t="s">
        <v>11274</v>
      </c>
      <c r="B1857" t="s">
        <v>11275</v>
      </c>
      <c r="C1857" t="s">
        <v>4</v>
      </c>
      <c r="D1857">
        <v>2036139</v>
      </c>
      <c r="E1857">
        <v>2036561</v>
      </c>
      <c r="F1857">
        <v>76.900000000000006</v>
      </c>
      <c r="G1857" t="s">
        <v>11287</v>
      </c>
      <c r="H1857">
        <v>0</v>
      </c>
      <c r="I1857" t="s">
        <v>13131</v>
      </c>
      <c r="S1857" t="str">
        <f t="shared" si="141"/>
        <v>prodigal_1_1</v>
      </c>
      <c r="T1857" t="str">
        <f t="shared" si="142"/>
        <v>prodigal_1_18</v>
      </c>
      <c r="U1857" t="str">
        <f t="shared" si="143"/>
        <v>prodigal_1_185</v>
      </c>
      <c r="V1857" t="str">
        <f t="shared" si="145"/>
        <v>prodigal_1_1854</v>
      </c>
      <c r="W1857" t="str">
        <f t="shared" si="144"/>
        <v>prodigal_1_1854;</v>
      </c>
      <c r="Z1857">
        <f>MATCH(S1857,Description!$A$2:$A$4489,0)</f>
        <v>1</v>
      </c>
      <c r="AA1857">
        <f>MATCH(T1857,Description!$A$2:$A$4489,0)</f>
        <v>891</v>
      </c>
      <c r="AB1857">
        <f>MATCH(U1857,Description!$A$2:$A$4489,0)</f>
        <v>947</v>
      </c>
      <c r="AC1857">
        <f>MATCH(V1857,Description!$A$2:$A$4489,0)</f>
        <v>952</v>
      </c>
      <c r="AD1857">
        <v>1</v>
      </c>
    </row>
    <row r="1858" spans="1:30" x14ac:dyDescent="0.2">
      <c r="A1858" t="s">
        <v>11274</v>
      </c>
      <c r="B1858" t="s">
        <v>11275</v>
      </c>
      <c r="C1858" t="s">
        <v>4</v>
      </c>
      <c r="D1858">
        <v>2036894</v>
      </c>
      <c r="E1858">
        <v>2039437</v>
      </c>
      <c r="F1858">
        <v>428.1</v>
      </c>
      <c r="G1858" t="s">
        <v>11276</v>
      </c>
      <c r="H1858">
        <v>0</v>
      </c>
      <c r="I1858" t="s">
        <v>13132</v>
      </c>
      <c r="S1858" t="str">
        <f t="shared" si="141"/>
        <v>prodigal_1_1</v>
      </c>
      <c r="T1858" t="str">
        <f t="shared" si="142"/>
        <v>prodigal_1_18</v>
      </c>
      <c r="U1858" t="str">
        <f t="shared" si="143"/>
        <v>prodigal_1_185</v>
      </c>
      <c r="V1858" t="str">
        <f t="shared" si="145"/>
        <v>prodigal_1_1855</v>
      </c>
      <c r="W1858" t="str">
        <f t="shared" si="144"/>
        <v>prodigal_1_1855;</v>
      </c>
      <c r="Z1858">
        <f>MATCH(S1858,Description!$A$2:$A$4489,0)</f>
        <v>1</v>
      </c>
      <c r="AA1858">
        <f>MATCH(T1858,Description!$A$2:$A$4489,0)</f>
        <v>891</v>
      </c>
      <c r="AB1858">
        <f>MATCH(U1858,Description!$A$2:$A$4489,0)</f>
        <v>947</v>
      </c>
      <c r="AC1858">
        <f>MATCH(V1858,Description!$A$2:$A$4489,0)</f>
        <v>953</v>
      </c>
      <c r="AD1858">
        <v>1</v>
      </c>
    </row>
    <row r="1859" spans="1:30" x14ac:dyDescent="0.2">
      <c r="A1859" t="s">
        <v>11274</v>
      </c>
      <c r="B1859" t="s">
        <v>11275</v>
      </c>
      <c r="C1859" t="s">
        <v>4</v>
      </c>
      <c r="D1859">
        <v>2039508</v>
      </c>
      <c r="E1859">
        <v>2040017</v>
      </c>
      <c r="F1859">
        <v>75.900000000000006</v>
      </c>
      <c r="G1859" t="s">
        <v>11276</v>
      </c>
      <c r="H1859">
        <v>0</v>
      </c>
      <c r="I1859" t="s">
        <v>13133</v>
      </c>
      <c r="S1859" t="str">
        <f t="shared" si="141"/>
        <v>prodigal_1_1</v>
      </c>
      <c r="T1859" t="str">
        <f t="shared" si="142"/>
        <v>prodigal_1_18</v>
      </c>
      <c r="U1859" t="str">
        <f t="shared" si="143"/>
        <v>prodigal_1_185</v>
      </c>
      <c r="V1859" t="str">
        <f t="shared" si="145"/>
        <v>prodigal_1_1856</v>
      </c>
      <c r="W1859" t="str">
        <f t="shared" si="144"/>
        <v>prodigal_1_1856;</v>
      </c>
      <c r="Z1859">
        <f>MATCH(S1859,Description!$A$2:$A$4489,0)</f>
        <v>1</v>
      </c>
      <c r="AA1859">
        <f>MATCH(T1859,Description!$A$2:$A$4489,0)</f>
        <v>891</v>
      </c>
      <c r="AB1859">
        <f>MATCH(U1859,Description!$A$2:$A$4489,0)</f>
        <v>947</v>
      </c>
      <c r="AC1859">
        <f>MATCH(V1859,Description!$A$2:$A$4489,0)</f>
        <v>954</v>
      </c>
      <c r="AD1859">
        <v>1</v>
      </c>
    </row>
    <row r="1860" spans="1:30" x14ac:dyDescent="0.2">
      <c r="A1860" t="s">
        <v>11274</v>
      </c>
      <c r="B1860" t="s">
        <v>11275</v>
      </c>
      <c r="C1860" t="s">
        <v>4</v>
      </c>
      <c r="D1860">
        <v>2040053</v>
      </c>
      <c r="E1860">
        <v>2040484</v>
      </c>
      <c r="F1860">
        <v>65.3</v>
      </c>
      <c r="G1860" t="s">
        <v>11276</v>
      </c>
      <c r="H1860">
        <v>0</v>
      </c>
      <c r="I1860" t="s">
        <v>13134</v>
      </c>
      <c r="S1860" t="str">
        <f t="shared" si="141"/>
        <v>prodigal_1_1</v>
      </c>
      <c r="T1860" t="str">
        <f t="shared" si="142"/>
        <v>prodigal_1_18</v>
      </c>
      <c r="U1860" t="str">
        <f t="shared" si="143"/>
        <v>prodigal_1_185</v>
      </c>
      <c r="V1860" t="str">
        <f t="shared" si="145"/>
        <v>prodigal_1_1857</v>
      </c>
      <c r="W1860" t="str">
        <f t="shared" si="144"/>
        <v>prodigal_1_1857;</v>
      </c>
      <c r="Z1860">
        <f>MATCH(S1860,Description!$A$2:$A$4489,0)</f>
        <v>1</v>
      </c>
      <c r="AA1860">
        <f>MATCH(T1860,Description!$A$2:$A$4489,0)</f>
        <v>891</v>
      </c>
      <c r="AB1860">
        <f>MATCH(U1860,Description!$A$2:$A$4489,0)</f>
        <v>947</v>
      </c>
      <c r="AC1860">
        <f>MATCH(V1860,Description!$A$2:$A$4489,0)</f>
        <v>955</v>
      </c>
      <c r="AD1860">
        <v>1</v>
      </c>
    </row>
    <row r="1861" spans="1:30" x14ac:dyDescent="0.2">
      <c r="A1861" t="s">
        <v>11274</v>
      </c>
      <c r="B1861" t="s">
        <v>11275</v>
      </c>
      <c r="C1861" t="s">
        <v>4</v>
      </c>
      <c r="D1861">
        <v>2040504</v>
      </c>
      <c r="E1861">
        <v>2041121</v>
      </c>
      <c r="F1861">
        <v>127.3</v>
      </c>
      <c r="G1861" t="s">
        <v>11276</v>
      </c>
      <c r="H1861">
        <v>0</v>
      </c>
      <c r="I1861" t="s">
        <v>13135</v>
      </c>
      <c r="S1861" t="str">
        <f t="shared" ref="S1861:S1924" si="146">MID($I1861,11,12)</f>
        <v>prodigal_1_1</v>
      </c>
      <c r="T1861" t="str">
        <f t="shared" ref="T1861:T1924" si="147">MID($I1861,11,13)</f>
        <v>prodigal_1_18</v>
      </c>
      <c r="U1861" t="str">
        <f t="shared" ref="U1861:U1924" si="148">MID($I1861,11,14)</f>
        <v>prodigal_1_185</v>
      </c>
      <c r="V1861" t="str">
        <f t="shared" si="145"/>
        <v>prodigal_1_1858</v>
      </c>
      <c r="W1861" t="str">
        <f t="shared" ref="W1861:W1924" si="149">MID($I1861,11,16)</f>
        <v>prodigal_1_1858;</v>
      </c>
      <c r="Z1861">
        <f>MATCH(S1861,Description!$A$2:$A$4489,0)</f>
        <v>1</v>
      </c>
      <c r="AA1861">
        <f>MATCH(T1861,Description!$A$2:$A$4489,0)</f>
        <v>891</v>
      </c>
      <c r="AB1861">
        <f>MATCH(U1861,Description!$A$2:$A$4489,0)</f>
        <v>947</v>
      </c>
      <c r="AC1861">
        <f>MATCH(V1861,Description!$A$2:$A$4489,0)</f>
        <v>956</v>
      </c>
      <c r="AD1861">
        <v>1</v>
      </c>
    </row>
    <row r="1862" spans="1:30" x14ac:dyDescent="0.2">
      <c r="A1862" t="s">
        <v>11274</v>
      </c>
      <c r="B1862" t="s">
        <v>11275</v>
      </c>
      <c r="C1862" t="s">
        <v>4</v>
      </c>
      <c r="D1862">
        <v>2041132</v>
      </c>
      <c r="E1862">
        <v>2041677</v>
      </c>
      <c r="F1862">
        <v>96</v>
      </c>
      <c r="G1862" t="s">
        <v>11287</v>
      </c>
      <c r="H1862">
        <v>0</v>
      </c>
      <c r="I1862" t="s">
        <v>13136</v>
      </c>
      <c r="S1862" t="str">
        <f t="shared" si="146"/>
        <v>prodigal_1_1</v>
      </c>
      <c r="T1862" t="str">
        <f t="shared" si="147"/>
        <v>prodigal_1_18</v>
      </c>
      <c r="U1862" t="str">
        <f t="shared" si="148"/>
        <v>prodigal_1_185</v>
      </c>
      <c r="V1862" t="str">
        <f t="shared" si="145"/>
        <v>prodigal_1_1859</v>
      </c>
      <c r="W1862" t="str">
        <f t="shared" si="149"/>
        <v>prodigal_1_1859;</v>
      </c>
      <c r="Z1862">
        <f>MATCH(S1862,Description!$A$2:$A$4489,0)</f>
        <v>1</v>
      </c>
      <c r="AA1862">
        <f>MATCH(T1862,Description!$A$2:$A$4489,0)</f>
        <v>891</v>
      </c>
      <c r="AB1862">
        <f>MATCH(U1862,Description!$A$2:$A$4489,0)</f>
        <v>947</v>
      </c>
      <c r="AC1862">
        <f>MATCH(V1862,Description!$A$2:$A$4489,0)</f>
        <v>957</v>
      </c>
      <c r="AD1862">
        <v>1</v>
      </c>
    </row>
    <row r="1863" spans="1:30" x14ac:dyDescent="0.2">
      <c r="A1863" t="s">
        <v>11274</v>
      </c>
      <c r="B1863" t="s">
        <v>11275</v>
      </c>
      <c r="C1863" t="s">
        <v>4</v>
      </c>
      <c r="D1863">
        <v>2041826</v>
      </c>
      <c r="E1863">
        <v>2042662</v>
      </c>
      <c r="F1863">
        <v>115.4</v>
      </c>
      <c r="G1863" t="s">
        <v>11276</v>
      </c>
      <c r="H1863">
        <v>0</v>
      </c>
      <c r="I1863" t="s">
        <v>13137</v>
      </c>
      <c r="S1863" t="str">
        <f t="shared" si="146"/>
        <v>prodigal_1_1</v>
      </c>
      <c r="T1863" t="str">
        <f t="shared" si="147"/>
        <v>prodigal_1_18</v>
      </c>
      <c r="U1863" t="str">
        <f t="shared" si="148"/>
        <v>prodigal_1_186</v>
      </c>
      <c r="V1863" t="str">
        <f t="shared" si="145"/>
        <v>prodigal_1_1860</v>
      </c>
      <c r="W1863" t="str">
        <f t="shared" si="149"/>
        <v>prodigal_1_1860;</v>
      </c>
      <c r="Z1863">
        <f>MATCH(S1863,Description!$A$2:$A$4489,0)</f>
        <v>1</v>
      </c>
      <c r="AA1863">
        <f>MATCH(T1863,Description!$A$2:$A$4489,0)</f>
        <v>891</v>
      </c>
      <c r="AB1863">
        <f>MATCH(U1863,Description!$A$2:$A$4489,0)</f>
        <v>958</v>
      </c>
      <c r="AC1863">
        <f>MATCH(V1863,Description!$A$2:$A$4489,0)</f>
        <v>959</v>
      </c>
      <c r="AD1863">
        <v>1</v>
      </c>
    </row>
    <row r="1864" spans="1:30" x14ac:dyDescent="0.2">
      <c r="A1864" t="s">
        <v>11274</v>
      </c>
      <c r="B1864" t="s">
        <v>11275</v>
      </c>
      <c r="C1864" t="s">
        <v>4</v>
      </c>
      <c r="D1864">
        <v>2043002</v>
      </c>
      <c r="E1864">
        <v>2044039</v>
      </c>
      <c r="F1864">
        <v>179.9</v>
      </c>
      <c r="G1864" t="s">
        <v>11276</v>
      </c>
      <c r="H1864">
        <v>0</v>
      </c>
      <c r="I1864" t="s">
        <v>13138</v>
      </c>
      <c r="S1864" t="str">
        <f t="shared" si="146"/>
        <v>prodigal_1_1</v>
      </c>
      <c r="T1864" t="str">
        <f t="shared" si="147"/>
        <v>prodigal_1_18</v>
      </c>
      <c r="U1864" t="str">
        <f t="shared" si="148"/>
        <v>prodigal_1_186</v>
      </c>
      <c r="V1864" t="str">
        <f t="shared" si="145"/>
        <v>prodigal_1_1861</v>
      </c>
      <c r="W1864" t="str">
        <f t="shared" si="149"/>
        <v>prodigal_1_1861;</v>
      </c>
      <c r="Z1864">
        <f>MATCH(S1864,Description!$A$2:$A$4489,0)</f>
        <v>1</v>
      </c>
      <c r="AA1864">
        <f>MATCH(T1864,Description!$A$2:$A$4489,0)</f>
        <v>891</v>
      </c>
      <c r="AB1864">
        <f>MATCH(U1864,Description!$A$2:$A$4489,0)</f>
        <v>958</v>
      </c>
      <c r="AC1864">
        <f>MATCH(V1864,Description!$A$2:$A$4489,0)</f>
        <v>960</v>
      </c>
      <c r="AD1864">
        <v>1</v>
      </c>
    </row>
    <row r="1865" spans="1:30" x14ac:dyDescent="0.2">
      <c r="A1865" t="s">
        <v>11274</v>
      </c>
      <c r="B1865" t="s">
        <v>11275</v>
      </c>
      <c r="C1865" t="s">
        <v>4</v>
      </c>
      <c r="D1865">
        <v>2044052</v>
      </c>
      <c r="E1865">
        <v>2044378</v>
      </c>
      <c r="F1865">
        <v>47.9</v>
      </c>
      <c r="G1865" t="s">
        <v>11287</v>
      </c>
      <c r="H1865">
        <v>0</v>
      </c>
      <c r="I1865" t="s">
        <v>13139</v>
      </c>
      <c r="S1865" t="str">
        <f t="shared" si="146"/>
        <v>prodigal_1_1</v>
      </c>
      <c r="T1865" t="str">
        <f t="shared" si="147"/>
        <v>prodigal_1_18</v>
      </c>
      <c r="U1865" t="str">
        <f t="shared" si="148"/>
        <v>prodigal_1_186</v>
      </c>
      <c r="V1865" t="str">
        <f t="shared" si="145"/>
        <v>prodigal_1_1862</v>
      </c>
      <c r="W1865" t="str">
        <f t="shared" si="149"/>
        <v>prodigal_1_1862;</v>
      </c>
      <c r="Z1865">
        <f>MATCH(S1865,Description!$A$2:$A$4489,0)</f>
        <v>1</v>
      </c>
      <c r="AA1865">
        <f>MATCH(T1865,Description!$A$2:$A$4489,0)</f>
        <v>891</v>
      </c>
      <c r="AB1865">
        <f>MATCH(U1865,Description!$A$2:$A$4489,0)</f>
        <v>958</v>
      </c>
      <c r="AC1865">
        <f>MATCH(V1865,Description!$A$2:$A$4489,0)</f>
        <v>961</v>
      </c>
      <c r="AD1865">
        <v>1</v>
      </c>
    </row>
    <row r="1866" spans="1:30" x14ac:dyDescent="0.2">
      <c r="A1866" t="s">
        <v>11274</v>
      </c>
      <c r="B1866" t="s">
        <v>11275</v>
      </c>
      <c r="C1866" t="s">
        <v>4</v>
      </c>
      <c r="D1866">
        <v>2044533</v>
      </c>
      <c r="E1866">
        <v>2045684</v>
      </c>
      <c r="F1866">
        <v>223.9</v>
      </c>
      <c r="G1866" t="s">
        <v>11287</v>
      </c>
      <c r="H1866">
        <v>0</v>
      </c>
      <c r="I1866" t="s">
        <v>13140</v>
      </c>
      <c r="S1866" t="str">
        <f t="shared" si="146"/>
        <v>prodigal_1_1</v>
      </c>
      <c r="T1866" t="str">
        <f t="shared" si="147"/>
        <v>prodigal_1_18</v>
      </c>
      <c r="U1866" t="str">
        <f t="shared" si="148"/>
        <v>prodigal_1_186</v>
      </c>
      <c r="V1866" t="str">
        <f t="shared" si="145"/>
        <v>prodigal_1_1863</v>
      </c>
      <c r="W1866" t="str">
        <f t="shared" si="149"/>
        <v>prodigal_1_1863;</v>
      </c>
      <c r="Z1866">
        <f>MATCH(S1866,Description!$A$2:$A$4489,0)</f>
        <v>1</v>
      </c>
      <c r="AA1866">
        <f>MATCH(T1866,Description!$A$2:$A$4489,0)</f>
        <v>891</v>
      </c>
      <c r="AB1866">
        <f>MATCH(U1866,Description!$A$2:$A$4489,0)</f>
        <v>958</v>
      </c>
      <c r="AC1866">
        <f>MATCH(V1866,Description!$A$2:$A$4489,0)</f>
        <v>962</v>
      </c>
      <c r="AD1866">
        <v>1</v>
      </c>
    </row>
    <row r="1867" spans="1:30" x14ac:dyDescent="0.2">
      <c r="A1867" t="s">
        <v>11274</v>
      </c>
      <c r="B1867" t="s">
        <v>11275</v>
      </c>
      <c r="C1867" t="s">
        <v>4</v>
      </c>
      <c r="D1867">
        <v>2045681</v>
      </c>
      <c r="E1867">
        <v>2047168</v>
      </c>
      <c r="F1867">
        <v>336.2</v>
      </c>
      <c r="G1867" t="s">
        <v>11287</v>
      </c>
      <c r="H1867">
        <v>0</v>
      </c>
      <c r="I1867" t="s">
        <v>13141</v>
      </c>
      <c r="S1867" t="str">
        <f t="shared" si="146"/>
        <v>prodigal_1_1</v>
      </c>
      <c r="T1867" t="str">
        <f t="shared" si="147"/>
        <v>prodigal_1_18</v>
      </c>
      <c r="U1867" t="str">
        <f t="shared" si="148"/>
        <v>prodigal_1_186</v>
      </c>
      <c r="V1867" t="str">
        <f t="shared" si="145"/>
        <v>prodigal_1_1864</v>
      </c>
      <c r="W1867" t="str">
        <f t="shared" si="149"/>
        <v>prodigal_1_1864;</v>
      </c>
      <c r="Z1867">
        <f>MATCH(S1867,Description!$A$2:$A$4489,0)</f>
        <v>1</v>
      </c>
      <c r="AA1867">
        <f>MATCH(T1867,Description!$A$2:$A$4489,0)</f>
        <v>891</v>
      </c>
      <c r="AB1867">
        <f>MATCH(U1867,Description!$A$2:$A$4489,0)</f>
        <v>958</v>
      </c>
      <c r="AC1867">
        <f>MATCH(V1867,Description!$A$2:$A$4489,0)</f>
        <v>963</v>
      </c>
      <c r="AD1867">
        <v>1</v>
      </c>
    </row>
    <row r="1868" spans="1:30" x14ac:dyDescent="0.2">
      <c r="A1868" t="s">
        <v>11274</v>
      </c>
      <c r="B1868" t="s">
        <v>11275</v>
      </c>
      <c r="C1868" t="s">
        <v>4</v>
      </c>
      <c r="D1868">
        <v>2047522</v>
      </c>
      <c r="E1868">
        <v>2048460</v>
      </c>
      <c r="F1868">
        <v>190.4</v>
      </c>
      <c r="G1868" t="s">
        <v>11276</v>
      </c>
      <c r="H1868">
        <v>0</v>
      </c>
      <c r="I1868" t="s">
        <v>13142</v>
      </c>
      <c r="S1868" t="str">
        <f t="shared" si="146"/>
        <v>prodigal_1_1</v>
      </c>
      <c r="T1868" t="str">
        <f t="shared" si="147"/>
        <v>prodigal_1_18</v>
      </c>
      <c r="U1868" t="str">
        <f t="shared" si="148"/>
        <v>prodigal_1_186</v>
      </c>
      <c r="V1868" t="str">
        <f t="shared" si="145"/>
        <v>prodigal_1_1865</v>
      </c>
      <c r="W1868" t="str">
        <f t="shared" si="149"/>
        <v>prodigal_1_1865;</v>
      </c>
      <c r="Z1868">
        <f>MATCH(S1868,Description!$A$2:$A$4489,0)</f>
        <v>1</v>
      </c>
      <c r="AA1868">
        <f>MATCH(T1868,Description!$A$2:$A$4489,0)</f>
        <v>891</v>
      </c>
      <c r="AB1868">
        <f>MATCH(U1868,Description!$A$2:$A$4489,0)</f>
        <v>958</v>
      </c>
      <c r="AC1868">
        <f>MATCH(V1868,Description!$A$2:$A$4489,0)</f>
        <v>964</v>
      </c>
      <c r="AD1868">
        <v>1</v>
      </c>
    </row>
    <row r="1869" spans="1:30" x14ac:dyDescent="0.2">
      <c r="A1869" t="s">
        <v>11274</v>
      </c>
      <c r="B1869" t="s">
        <v>11275</v>
      </c>
      <c r="C1869" t="s">
        <v>4</v>
      </c>
      <c r="D1869">
        <v>2048481</v>
      </c>
      <c r="E1869">
        <v>2049266</v>
      </c>
      <c r="F1869">
        <v>159.80000000000001</v>
      </c>
      <c r="G1869" t="s">
        <v>11276</v>
      </c>
      <c r="H1869">
        <v>0</v>
      </c>
      <c r="I1869" t="s">
        <v>13143</v>
      </c>
      <c r="S1869" t="str">
        <f t="shared" si="146"/>
        <v>prodigal_1_1</v>
      </c>
      <c r="T1869" t="str">
        <f t="shared" si="147"/>
        <v>prodigal_1_18</v>
      </c>
      <c r="U1869" t="str">
        <f t="shared" si="148"/>
        <v>prodigal_1_186</v>
      </c>
      <c r="V1869" t="str">
        <f t="shared" si="145"/>
        <v>prodigal_1_1866</v>
      </c>
      <c r="W1869" t="str">
        <f t="shared" si="149"/>
        <v>prodigal_1_1866;</v>
      </c>
      <c r="Z1869">
        <f>MATCH(S1869,Description!$A$2:$A$4489,0)</f>
        <v>1</v>
      </c>
      <c r="AA1869">
        <f>MATCH(T1869,Description!$A$2:$A$4489,0)</f>
        <v>891</v>
      </c>
      <c r="AB1869">
        <f>MATCH(U1869,Description!$A$2:$A$4489,0)</f>
        <v>958</v>
      </c>
      <c r="AC1869">
        <f>MATCH(V1869,Description!$A$2:$A$4489,0)</f>
        <v>965</v>
      </c>
      <c r="AD1869">
        <v>1</v>
      </c>
    </row>
    <row r="1870" spans="1:30" x14ac:dyDescent="0.2">
      <c r="A1870" t="s">
        <v>11274</v>
      </c>
      <c r="B1870" t="s">
        <v>11275</v>
      </c>
      <c r="C1870" t="s">
        <v>4</v>
      </c>
      <c r="D1870">
        <v>2049738</v>
      </c>
      <c r="E1870">
        <v>2050127</v>
      </c>
      <c r="F1870">
        <v>49.8</v>
      </c>
      <c r="G1870" t="s">
        <v>11276</v>
      </c>
      <c r="H1870">
        <v>0</v>
      </c>
      <c r="I1870" t="s">
        <v>13144</v>
      </c>
      <c r="S1870" t="str">
        <f t="shared" si="146"/>
        <v>prodigal_1_1</v>
      </c>
      <c r="T1870" t="str">
        <f t="shared" si="147"/>
        <v>prodigal_1_18</v>
      </c>
      <c r="U1870" t="str">
        <f t="shared" si="148"/>
        <v>prodigal_1_186</v>
      </c>
      <c r="V1870" t="str">
        <f t="shared" si="145"/>
        <v>prodigal_1_1867</v>
      </c>
      <c r="W1870" t="str">
        <f t="shared" si="149"/>
        <v>prodigal_1_1867;</v>
      </c>
      <c r="Z1870">
        <f>MATCH(S1870,Description!$A$2:$A$4489,0)</f>
        <v>1</v>
      </c>
      <c r="AA1870">
        <f>MATCH(T1870,Description!$A$2:$A$4489,0)</f>
        <v>891</v>
      </c>
      <c r="AB1870">
        <f>MATCH(U1870,Description!$A$2:$A$4489,0)</f>
        <v>958</v>
      </c>
      <c r="AC1870">
        <f>MATCH(V1870,Description!$A$2:$A$4489,0)</f>
        <v>966</v>
      </c>
      <c r="AD1870">
        <v>1</v>
      </c>
    </row>
    <row r="1871" spans="1:30" x14ac:dyDescent="0.2">
      <c r="A1871" t="s">
        <v>11274</v>
      </c>
      <c r="B1871" t="s">
        <v>11275</v>
      </c>
      <c r="C1871" t="s">
        <v>4</v>
      </c>
      <c r="D1871">
        <v>2050225</v>
      </c>
      <c r="E1871">
        <v>2050521</v>
      </c>
      <c r="F1871">
        <v>19.8</v>
      </c>
      <c r="G1871" t="s">
        <v>11287</v>
      </c>
      <c r="H1871">
        <v>0</v>
      </c>
      <c r="I1871" t="s">
        <v>13145</v>
      </c>
      <c r="S1871" t="str">
        <f t="shared" si="146"/>
        <v>prodigal_1_1</v>
      </c>
      <c r="T1871" t="str">
        <f t="shared" si="147"/>
        <v>prodigal_1_18</v>
      </c>
      <c r="U1871" t="str">
        <f t="shared" si="148"/>
        <v>prodigal_1_186</v>
      </c>
      <c r="V1871" t="str">
        <f t="shared" si="145"/>
        <v>prodigal_1_1868</v>
      </c>
      <c r="W1871" t="str">
        <f t="shared" si="149"/>
        <v>prodigal_1_1868;</v>
      </c>
      <c r="Z1871">
        <f>MATCH(S1871,Description!$A$2:$A$4489,0)</f>
        <v>1</v>
      </c>
      <c r="AA1871">
        <f>MATCH(T1871,Description!$A$2:$A$4489,0)</f>
        <v>891</v>
      </c>
      <c r="AB1871">
        <f>MATCH(U1871,Description!$A$2:$A$4489,0)</f>
        <v>958</v>
      </c>
      <c r="AC1871">
        <f>MATCH(V1871,Description!$A$2:$A$4489,0)</f>
        <v>967</v>
      </c>
      <c r="AD1871">
        <v>1</v>
      </c>
    </row>
    <row r="1872" spans="1:30" x14ac:dyDescent="0.2">
      <c r="A1872" t="s">
        <v>11274</v>
      </c>
      <c r="B1872" t="s">
        <v>11275</v>
      </c>
      <c r="C1872" t="s">
        <v>4</v>
      </c>
      <c r="D1872">
        <v>2050554</v>
      </c>
      <c r="E1872">
        <v>2050844</v>
      </c>
      <c r="F1872">
        <v>61.1</v>
      </c>
      <c r="G1872" t="s">
        <v>11287</v>
      </c>
      <c r="H1872">
        <v>0</v>
      </c>
      <c r="I1872" t="s">
        <v>13146</v>
      </c>
      <c r="S1872" t="str">
        <f t="shared" si="146"/>
        <v>prodigal_1_1</v>
      </c>
      <c r="T1872" t="str">
        <f t="shared" si="147"/>
        <v>prodigal_1_18</v>
      </c>
      <c r="U1872" t="str">
        <f t="shared" si="148"/>
        <v>prodigal_1_186</v>
      </c>
      <c r="V1872" t="str">
        <f t="shared" si="145"/>
        <v>prodigal_1_1869</v>
      </c>
      <c r="W1872" t="str">
        <f t="shared" si="149"/>
        <v>prodigal_1_1869;</v>
      </c>
      <c r="Z1872">
        <f>MATCH(S1872,Description!$A$2:$A$4489,0)</f>
        <v>1</v>
      </c>
      <c r="AA1872">
        <f>MATCH(T1872,Description!$A$2:$A$4489,0)</f>
        <v>891</v>
      </c>
      <c r="AB1872">
        <f>MATCH(U1872,Description!$A$2:$A$4489,0)</f>
        <v>958</v>
      </c>
      <c r="AC1872">
        <f>MATCH(V1872,Description!$A$2:$A$4489,0)</f>
        <v>968</v>
      </c>
      <c r="AD1872">
        <v>1</v>
      </c>
    </row>
    <row r="1873" spans="1:30" x14ac:dyDescent="0.2">
      <c r="A1873" t="s">
        <v>11274</v>
      </c>
      <c r="B1873" t="s">
        <v>11275</v>
      </c>
      <c r="C1873" t="s">
        <v>4</v>
      </c>
      <c r="D1873">
        <v>2050942</v>
      </c>
      <c r="E1873">
        <v>2051142</v>
      </c>
      <c r="F1873">
        <v>31.9</v>
      </c>
      <c r="G1873" t="s">
        <v>11287</v>
      </c>
      <c r="H1873">
        <v>0</v>
      </c>
      <c r="I1873" t="s">
        <v>13147</v>
      </c>
      <c r="S1873" t="str">
        <f t="shared" si="146"/>
        <v>prodigal_1_1</v>
      </c>
      <c r="T1873" t="str">
        <f t="shared" si="147"/>
        <v>prodigal_1_18</v>
      </c>
      <c r="U1873" t="str">
        <f t="shared" si="148"/>
        <v>prodigal_1_187</v>
      </c>
      <c r="V1873" t="str">
        <f t="shared" si="145"/>
        <v>prodigal_1_1870</v>
      </c>
      <c r="W1873" t="str">
        <f t="shared" si="149"/>
        <v>prodigal_1_1870;</v>
      </c>
      <c r="Z1873">
        <f>MATCH(S1873,Description!$A$2:$A$4489,0)</f>
        <v>1</v>
      </c>
      <c r="AA1873">
        <f>MATCH(T1873,Description!$A$2:$A$4489,0)</f>
        <v>891</v>
      </c>
      <c r="AB1873">
        <f>MATCH(U1873,Description!$A$2:$A$4489,0)</f>
        <v>969</v>
      </c>
      <c r="AC1873">
        <f>MATCH(V1873,Description!$A$2:$A$4489,0)</f>
        <v>970</v>
      </c>
      <c r="AD1873">
        <v>1</v>
      </c>
    </row>
    <row r="1874" spans="1:30" x14ac:dyDescent="0.2">
      <c r="A1874" t="s">
        <v>11274</v>
      </c>
      <c r="B1874" t="s">
        <v>11275</v>
      </c>
      <c r="C1874" t="s">
        <v>4</v>
      </c>
      <c r="D1874">
        <v>2051601</v>
      </c>
      <c r="E1874">
        <v>2052554</v>
      </c>
      <c r="F1874">
        <v>196.9</v>
      </c>
      <c r="G1874" t="s">
        <v>11276</v>
      </c>
      <c r="H1874">
        <v>0</v>
      </c>
      <c r="I1874" t="s">
        <v>13148</v>
      </c>
      <c r="S1874" t="str">
        <f t="shared" si="146"/>
        <v>prodigal_1_1</v>
      </c>
      <c r="T1874" t="str">
        <f t="shared" si="147"/>
        <v>prodigal_1_18</v>
      </c>
      <c r="U1874" t="str">
        <f t="shared" si="148"/>
        <v>prodigal_1_187</v>
      </c>
      <c r="V1874" t="str">
        <f t="shared" si="145"/>
        <v>prodigal_1_1871</v>
      </c>
      <c r="W1874" t="str">
        <f t="shared" si="149"/>
        <v>prodigal_1_1871;</v>
      </c>
      <c r="Z1874">
        <f>MATCH(S1874,Description!$A$2:$A$4489,0)</f>
        <v>1</v>
      </c>
      <c r="AA1874">
        <f>MATCH(T1874,Description!$A$2:$A$4489,0)</f>
        <v>891</v>
      </c>
      <c r="AB1874">
        <f>MATCH(U1874,Description!$A$2:$A$4489,0)</f>
        <v>969</v>
      </c>
      <c r="AC1874">
        <f>MATCH(V1874,Description!$A$2:$A$4489,0)</f>
        <v>971</v>
      </c>
      <c r="AD1874">
        <v>1</v>
      </c>
    </row>
    <row r="1875" spans="1:30" x14ac:dyDescent="0.2">
      <c r="A1875" t="s">
        <v>11274</v>
      </c>
      <c r="B1875" t="s">
        <v>11275</v>
      </c>
      <c r="C1875" t="s">
        <v>4</v>
      </c>
      <c r="D1875">
        <v>2052830</v>
      </c>
      <c r="E1875">
        <v>2054224</v>
      </c>
      <c r="F1875">
        <v>194.8</v>
      </c>
      <c r="G1875" t="s">
        <v>11276</v>
      </c>
      <c r="H1875">
        <v>0</v>
      </c>
      <c r="I1875" t="s">
        <v>13149</v>
      </c>
      <c r="S1875" t="str">
        <f t="shared" si="146"/>
        <v>prodigal_1_1</v>
      </c>
      <c r="T1875" t="str">
        <f t="shared" si="147"/>
        <v>prodigal_1_18</v>
      </c>
      <c r="U1875" t="str">
        <f t="shared" si="148"/>
        <v>prodigal_1_187</v>
      </c>
      <c r="V1875" t="str">
        <f t="shared" si="145"/>
        <v>prodigal_1_1872</v>
      </c>
      <c r="W1875" t="str">
        <f t="shared" si="149"/>
        <v>prodigal_1_1872;</v>
      </c>
      <c r="Z1875">
        <f>MATCH(S1875,Description!$A$2:$A$4489,0)</f>
        <v>1</v>
      </c>
      <c r="AA1875">
        <f>MATCH(T1875,Description!$A$2:$A$4489,0)</f>
        <v>891</v>
      </c>
      <c r="AB1875">
        <f>MATCH(U1875,Description!$A$2:$A$4489,0)</f>
        <v>969</v>
      </c>
      <c r="AC1875">
        <f>MATCH(V1875,Description!$A$2:$A$4489,0)</f>
        <v>972</v>
      </c>
      <c r="AD1875">
        <v>1</v>
      </c>
    </row>
    <row r="1876" spans="1:30" x14ac:dyDescent="0.2">
      <c r="A1876" t="s">
        <v>11274</v>
      </c>
      <c r="B1876" t="s">
        <v>11275</v>
      </c>
      <c r="C1876" t="s">
        <v>4</v>
      </c>
      <c r="D1876">
        <v>2054289</v>
      </c>
      <c r="E1876">
        <v>2054504</v>
      </c>
      <c r="F1876">
        <v>-0.3</v>
      </c>
      <c r="G1876" t="s">
        <v>11287</v>
      </c>
      <c r="H1876">
        <v>0</v>
      </c>
      <c r="I1876" t="s">
        <v>13150</v>
      </c>
      <c r="S1876" t="str">
        <f t="shared" si="146"/>
        <v>prodigal_1_1</v>
      </c>
      <c r="T1876" t="str">
        <f t="shared" si="147"/>
        <v>prodigal_1_18</v>
      </c>
      <c r="U1876" t="str">
        <f t="shared" si="148"/>
        <v>prodigal_1_187</v>
      </c>
      <c r="V1876" t="str">
        <f t="shared" ref="V1876:V1939" si="150">MID($I1876,11,15)</f>
        <v>prodigal_1_1873</v>
      </c>
      <c r="W1876" t="str">
        <f t="shared" si="149"/>
        <v>prodigal_1_1873;</v>
      </c>
      <c r="Z1876">
        <f>MATCH(S1876,Description!$A$2:$A$4489,0)</f>
        <v>1</v>
      </c>
      <c r="AA1876">
        <f>MATCH(T1876,Description!$A$2:$A$4489,0)</f>
        <v>891</v>
      </c>
      <c r="AB1876">
        <f>MATCH(U1876,Description!$A$2:$A$4489,0)</f>
        <v>969</v>
      </c>
      <c r="AC1876">
        <f>MATCH(V1876,Description!$A$2:$A$4489,0)</f>
        <v>973</v>
      </c>
      <c r="AD1876">
        <v>1</v>
      </c>
    </row>
    <row r="1877" spans="1:30" x14ac:dyDescent="0.2">
      <c r="A1877" t="s">
        <v>11274</v>
      </c>
      <c r="B1877" t="s">
        <v>11275</v>
      </c>
      <c r="C1877" t="s">
        <v>4</v>
      </c>
      <c r="D1877">
        <v>2054545</v>
      </c>
      <c r="E1877">
        <v>2057325</v>
      </c>
      <c r="F1877">
        <v>660.9</v>
      </c>
      <c r="G1877" t="s">
        <v>11287</v>
      </c>
      <c r="H1877">
        <v>0</v>
      </c>
      <c r="I1877" t="s">
        <v>13151</v>
      </c>
      <c r="S1877" t="str">
        <f t="shared" si="146"/>
        <v>prodigal_1_1</v>
      </c>
      <c r="T1877" t="str">
        <f t="shared" si="147"/>
        <v>prodigal_1_18</v>
      </c>
      <c r="U1877" t="str">
        <f t="shared" si="148"/>
        <v>prodigal_1_187</v>
      </c>
      <c r="V1877" t="str">
        <f t="shared" si="150"/>
        <v>prodigal_1_1874</v>
      </c>
      <c r="W1877" t="str">
        <f t="shared" si="149"/>
        <v>prodigal_1_1874;</v>
      </c>
      <c r="Z1877">
        <f>MATCH(S1877,Description!$A$2:$A$4489,0)</f>
        <v>1</v>
      </c>
      <c r="AA1877">
        <f>MATCH(T1877,Description!$A$2:$A$4489,0)</f>
        <v>891</v>
      </c>
      <c r="AB1877">
        <f>MATCH(U1877,Description!$A$2:$A$4489,0)</f>
        <v>969</v>
      </c>
      <c r="AC1877">
        <f>MATCH(V1877,Description!$A$2:$A$4489,0)</f>
        <v>974</v>
      </c>
      <c r="AD1877">
        <v>1</v>
      </c>
    </row>
    <row r="1878" spans="1:30" x14ac:dyDescent="0.2">
      <c r="A1878" t="s">
        <v>11274</v>
      </c>
      <c r="B1878" t="s">
        <v>11275</v>
      </c>
      <c r="C1878" t="s">
        <v>4</v>
      </c>
      <c r="D1878">
        <v>2057778</v>
      </c>
      <c r="E1878">
        <v>2059058</v>
      </c>
      <c r="F1878">
        <v>271.5</v>
      </c>
      <c r="G1878" t="s">
        <v>11276</v>
      </c>
      <c r="H1878">
        <v>0</v>
      </c>
      <c r="I1878" t="s">
        <v>13152</v>
      </c>
      <c r="S1878" t="str">
        <f t="shared" si="146"/>
        <v>prodigal_1_1</v>
      </c>
      <c r="T1878" t="str">
        <f t="shared" si="147"/>
        <v>prodigal_1_18</v>
      </c>
      <c r="U1878" t="str">
        <f t="shared" si="148"/>
        <v>prodigal_1_187</v>
      </c>
      <c r="V1878" t="str">
        <f t="shared" si="150"/>
        <v>prodigal_1_1875</v>
      </c>
      <c r="W1878" t="str">
        <f t="shared" si="149"/>
        <v>prodigal_1_1875;</v>
      </c>
      <c r="Z1878">
        <f>MATCH(S1878,Description!$A$2:$A$4489,0)</f>
        <v>1</v>
      </c>
      <c r="AA1878">
        <f>MATCH(T1878,Description!$A$2:$A$4489,0)</f>
        <v>891</v>
      </c>
      <c r="AB1878">
        <f>MATCH(U1878,Description!$A$2:$A$4489,0)</f>
        <v>969</v>
      </c>
      <c r="AC1878">
        <f>MATCH(V1878,Description!$A$2:$A$4489,0)</f>
        <v>975</v>
      </c>
      <c r="AD1878">
        <v>1</v>
      </c>
    </row>
    <row r="1879" spans="1:30" x14ac:dyDescent="0.2">
      <c r="A1879" t="s">
        <v>11274</v>
      </c>
      <c r="B1879" t="s">
        <v>11275</v>
      </c>
      <c r="C1879" t="s">
        <v>4</v>
      </c>
      <c r="D1879">
        <v>2059088</v>
      </c>
      <c r="E1879">
        <v>2062312</v>
      </c>
      <c r="F1879">
        <v>770.6</v>
      </c>
      <c r="G1879" t="s">
        <v>11276</v>
      </c>
      <c r="H1879">
        <v>0</v>
      </c>
      <c r="I1879" t="s">
        <v>13153</v>
      </c>
      <c r="S1879" t="str">
        <f t="shared" si="146"/>
        <v>prodigal_1_1</v>
      </c>
      <c r="T1879" t="str">
        <f t="shared" si="147"/>
        <v>prodigal_1_18</v>
      </c>
      <c r="U1879" t="str">
        <f t="shared" si="148"/>
        <v>prodigal_1_187</v>
      </c>
      <c r="V1879" t="str">
        <f t="shared" si="150"/>
        <v>prodigal_1_1876</v>
      </c>
      <c r="W1879" t="str">
        <f t="shared" si="149"/>
        <v>prodigal_1_1876;</v>
      </c>
      <c r="Z1879">
        <f>MATCH(S1879,Description!$A$2:$A$4489,0)</f>
        <v>1</v>
      </c>
      <c r="AA1879">
        <f>MATCH(T1879,Description!$A$2:$A$4489,0)</f>
        <v>891</v>
      </c>
      <c r="AB1879">
        <f>MATCH(U1879,Description!$A$2:$A$4489,0)</f>
        <v>969</v>
      </c>
      <c r="AC1879">
        <f>MATCH(V1879,Description!$A$2:$A$4489,0)</f>
        <v>976</v>
      </c>
      <c r="AD1879">
        <v>1</v>
      </c>
    </row>
    <row r="1880" spans="1:30" x14ac:dyDescent="0.2">
      <c r="A1880" t="s">
        <v>11274</v>
      </c>
      <c r="B1880" t="s">
        <v>11275</v>
      </c>
      <c r="C1880" t="s">
        <v>4</v>
      </c>
      <c r="D1880">
        <v>2062640</v>
      </c>
      <c r="E1880">
        <v>2066017</v>
      </c>
      <c r="F1880">
        <v>670.1</v>
      </c>
      <c r="G1880" t="s">
        <v>11276</v>
      </c>
      <c r="H1880">
        <v>0</v>
      </c>
      <c r="I1880" t="s">
        <v>13154</v>
      </c>
      <c r="S1880" t="str">
        <f t="shared" si="146"/>
        <v>prodigal_1_1</v>
      </c>
      <c r="T1880" t="str">
        <f t="shared" si="147"/>
        <v>prodigal_1_18</v>
      </c>
      <c r="U1880" t="str">
        <f t="shared" si="148"/>
        <v>prodigal_1_187</v>
      </c>
      <c r="V1880" t="str">
        <f t="shared" si="150"/>
        <v>prodigal_1_1877</v>
      </c>
      <c r="W1880" t="str">
        <f t="shared" si="149"/>
        <v>prodigal_1_1877;</v>
      </c>
      <c r="Z1880">
        <f>MATCH(S1880,Description!$A$2:$A$4489,0)</f>
        <v>1</v>
      </c>
      <c r="AA1880">
        <f>MATCH(T1880,Description!$A$2:$A$4489,0)</f>
        <v>891</v>
      </c>
      <c r="AB1880">
        <f>MATCH(U1880,Description!$A$2:$A$4489,0)</f>
        <v>969</v>
      </c>
      <c r="AC1880">
        <f>MATCH(V1880,Description!$A$2:$A$4489,0)</f>
        <v>977</v>
      </c>
      <c r="AD1880">
        <v>1</v>
      </c>
    </row>
    <row r="1881" spans="1:30" x14ac:dyDescent="0.2">
      <c r="A1881" t="s">
        <v>11274</v>
      </c>
      <c r="B1881" t="s">
        <v>11275</v>
      </c>
      <c r="C1881" t="s">
        <v>4</v>
      </c>
      <c r="D1881">
        <v>2066159</v>
      </c>
      <c r="E1881">
        <v>2066542</v>
      </c>
      <c r="F1881">
        <v>75.3</v>
      </c>
      <c r="G1881" t="s">
        <v>11287</v>
      </c>
      <c r="H1881">
        <v>0</v>
      </c>
      <c r="I1881" t="s">
        <v>13155</v>
      </c>
      <c r="S1881" t="str">
        <f t="shared" si="146"/>
        <v>prodigal_1_1</v>
      </c>
      <c r="T1881" t="str">
        <f t="shared" si="147"/>
        <v>prodigal_1_18</v>
      </c>
      <c r="U1881" t="str">
        <f t="shared" si="148"/>
        <v>prodigal_1_187</v>
      </c>
      <c r="V1881" t="str">
        <f t="shared" si="150"/>
        <v>prodigal_1_1878</v>
      </c>
      <c r="W1881" t="str">
        <f t="shared" si="149"/>
        <v>prodigal_1_1878;</v>
      </c>
      <c r="Z1881">
        <f>MATCH(S1881,Description!$A$2:$A$4489,0)</f>
        <v>1</v>
      </c>
      <c r="AA1881">
        <f>MATCH(T1881,Description!$A$2:$A$4489,0)</f>
        <v>891</v>
      </c>
      <c r="AB1881">
        <f>MATCH(U1881,Description!$A$2:$A$4489,0)</f>
        <v>969</v>
      </c>
      <c r="AC1881">
        <f>MATCH(V1881,Description!$A$2:$A$4489,0)</f>
        <v>978</v>
      </c>
      <c r="AD1881">
        <v>1</v>
      </c>
    </row>
    <row r="1882" spans="1:30" x14ac:dyDescent="0.2">
      <c r="A1882" t="s">
        <v>11274</v>
      </c>
      <c r="B1882" t="s">
        <v>11275</v>
      </c>
      <c r="C1882" t="s">
        <v>4</v>
      </c>
      <c r="D1882">
        <v>2066547</v>
      </c>
      <c r="E1882">
        <v>2066852</v>
      </c>
      <c r="F1882">
        <v>42</v>
      </c>
      <c r="G1882" t="s">
        <v>11287</v>
      </c>
      <c r="H1882">
        <v>0</v>
      </c>
      <c r="I1882" t="s">
        <v>13156</v>
      </c>
      <c r="S1882" t="str">
        <f t="shared" si="146"/>
        <v>prodigal_1_1</v>
      </c>
      <c r="T1882" t="str">
        <f t="shared" si="147"/>
        <v>prodigal_1_18</v>
      </c>
      <c r="U1882" t="str">
        <f t="shared" si="148"/>
        <v>prodigal_1_187</v>
      </c>
      <c r="V1882" t="str">
        <f t="shared" si="150"/>
        <v>prodigal_1_1879</v>
      </c>
      <c r="W1882" t="str">
        <f t="shared" si="149"/>
        <v>prodigal_1_1879;</v>
      </c>
      <c r="Z1882">
        <f>MATCH(S1882,Description!$A$2:$A$4489,0)</f>
        <v>1</v>
      </c>
      <c r="AA1882">
        <f>MATCH(T1882,Description!$A$2:$A$4489,0)</f>
        <v>891</v>
      </c>
      <c r="AB1882">
        <f>MATCH(U1882,Description!$A$2:$A$4489,0)</f>
        <v>969</v>
      </c>
      <c r="AC1882">
        <f>MATCH(V1882,Description!$A$2:$A$4489,0)</f>
        <v>979</v>
      </c>
      <c r="AD1882">
        <v>1</v>
      </c>
    </row>
    <row r="1883" spans="1:30" x14ac:dyDescent="0.2">
      <c r="A1883" t="s">
        <v>11274</v>
      </c>
      <c r="B1883" t="s">
        <v>11275</v>
      </c>
      <c r="C1883" t="s">
        <v>4</v>
      </c>
      <c r="D1883">
        <v>2067511</v>
      </c>
      <c r="E1883">
        <v>2069475</v>
      </c>
      <c r="F1883">
        <v>353.7</v>
      </c>
      <c r="G1883" t="s">
        <v>11276</v>
      </c>
      <c r="H1883">
        <v>0</v>
      </c>
      <c r="I1883" t="s">
        <v>13157</v>
      </c>
      <c r="S1883" t="str">
        <f t="shared" si="146"/>
        <v>prodigal_1_1</v>
      </c>
      <c r="T1883" t="str">
        <f t="shared" si="147"/>
        <v>prodigal_1_18</v>
      </c>
      <c r="U1883" t="str">
        <f t="shared" si="148"/>
        <v>prodigal_1_188</v>
      </c>
      <c r="V1883" t="str">
        <f t="shared" si="150"/>
        <v>prodigal_1_1880</v>
      </c>
      <c r="W1883" t="str">
        <f t="shared" si="149"/>
        <v>prodigal_1_1880;</v>
      </c>
      <c r="Z1883">
        <f>MATCH(S1883,Description!$A$2:$A$4489,0)</f>
        <v>1</v>
      </c>
      <c r="AA1883">
        <f>MATCH(T1883,Description!$A$2:$A$4489,0)</f>
        <v>891</v>
      </c>
      <c r="AB1883">
        <f>MATCH(U1883,Description!$A$2:$A$4489,0)</f>
        <v>980</v>
      </c>
      <c r="AC1883">
        <f>MATCH(V1883,Description!$A$2:$A$4489,0)</f>
        <v>981</v>
      </c>
      <c r="AD1883">
        <v>1</v>
      </c>
    </row>
    <row r="1884" spans="1:30" x14ac:dyDescent="0.2">
      <c r="A1884" t="s">
        <v>11274</v>
      </c>
      <c r="B1884" t="s">
        <v>11275</v>
      </c>
      <c r="C1884" t="s">
        <v>4</v>
      </c>
      <c r="D1884">
        <v>2069582</v>
      </c>
      <c r="E1884">
        <v>2070592</v>
      </c>
      <c r="F1884">
        <v>229.7</v>
      </c>
      <c r="G1884" t="s">
        <v>11276</v>
      </c>
      <c r="H1884">
        <v>0</v>
      </c>
      <c r="I1884" t="s">
        <v>13158</v>
      </c>
      <c r="S1884" t="str">
        <f t="shared" si="146"/>
        <v>prodigal_1_1</v>
      </c>
      <c r="T1884" t="str">
        <f t="shared" si="147"/>
        <v>prodigal_1_18</v>
      </c>
      <c r="U1884" t="str">
        <f t="shared" si="148"/>
        <v>prodigal_1_188</v>
      </c>
      <c r="V1884" t="str">
        <f t="shared" si="150"/>
        <v>prodigal_1_1881</v>
      </c>
      <c r="W1884" t="str">
        <f t="shared" si="149"/>
        <v>prodigal_1_1881;</v>
      </c>
      <c r="Z1884">
        <f>MATCH(S1884,Description!$A$2:$A$4489,0)</f>
        <v>1</v>
      </c>
      <c r="AA1884">
        <f>MATCH(T1884,Description!$A$2:$A$4489,0)</f>
        <v>891</v>
      </c>
      <c r="AB1884">
        <f>MATCH(U1884,Description!$A$2:$A$4489,0)</f>
        <v>980</v>
      </c>
      <c r="AC1884">
        <f>MATCH(V1884,Description!$A$2:$A$4489,0)</f>
        <v>982</v>
      </c>
      <c r="AD1884">
        <v>1</v>
      </c>
    </row>
    <row r="1885" spans="1:30" x14ac:dyDescent="0.2">
      <c r="A1885" t="s">
        <v>11274</v>
      </c>
      <c r="B1885" t="s">
        <v>11275</v>
      </c>
      <c r="C1885" t="s">
        <v>4</v>
      </c>
      <c r="D1885">
        <v>2070616</v>
      </c>
      <c r="E1885">
        <v>2071806</v>
      </c>
      <c r="F1885">
        <v>244</v>
      </c>
      <c r="G1885" t="s">
        <v>11276</v>
      </c>
      <c r="H1885">
        <v>0</v>
      </c>
      <c r="I1885" t="s">
        <v>13159</v>
      </c>
      <c r="S1885" t="str">
        <f t="shared" si="146"/>
        <v>prodigal_1_1</v>
      </c>
      <c r="T1885" t="str">
        <f t="shared" si="147"/>
        <v>prodigal_1_18</v>
      </c>
      <c r="U1885" t="str">
        <f t="shared" si="148"/>
        <v>prodigal_1_188</v>
      </c>
      <c r="V1885" t="str">
        <f t="shared" si="150"/>
        <v>prodigal_1_1882</v>
      </c>
      <c r="W1885" t="str">
        <f t="shared" si="149"/>
        <v>prodigal_1_1882;</v>
      </c>
      <c r="Z1885">
        <f>MATCH(S1885,Description!$A$2:$A$4489,0)</f>
        <v>1</v>
      </c>
      <c r="AA1885">
        <f>MATCH(T1885,Description!$A$2:$A$4489,0)</f>
        <v>891</v>
      </c>
      <c r="AB1885">
        <f>MATCH(U1885,Description!$A$2:$A$4489,0)</f>
        <v>980</v>
      </c>
      <c r="AC1885">
        <f>MATCH(V1885,Description!$A$2:$A$4489,0)</f>
        <v>983</v>
      </c>
      <c r="AD1885">
        <v>1</v>
      </c>
    </row>
    <row r="1886" spans="1:30" x14ac:dyDescent="0.2">
      <c r="A1886" t="s">
        <v>11274</v>
      </c>
      <c r="B1886" t="s">
        <v>11275</v>
      </c>
      <c r="C1886" t="s">
        <v>4</v>
      </c>
      <c r="D1886">
        <v>2071879</v>
      </c>
      <c r="E1886">
        <v>2072901</v>
      </c>
      <c r="F1886">
        <v>231.6</v>
      </c>
      <c r="G1886" t="s">
        <v>11276</v>
      </c>
      <c r="H1886">
        <v>0</v>
      </c>
      <c r="I1886" t="s">
        <v>13160</v>
      </c>
      <c r="S1886" t="str">
        <f t="shared" si="146"/>
        <v>prodigal_1_1</v>
      </c>
      <c r="T1886" t="str">
        <f t="shared" si="147"/>
        <v>prodigal_1_18</v>
      </c>
      <c r="U1886" t="str">
        <f t="shared" si="148"/>
        <v>prodigal_1_188</v>
      </c>
      <c r="V1886" t="str">
        <f t="shared" si="150"/>
        <v>prodigal_1_1883</v>
      </c>
      <c r="W1886" t="str">
        <f t="shared" si="149"/>
        <v>prodigal_1_1883;</v>
      </c>
      <c r="Z1886">
        <f>MATCH(S1886,Description!$A$2:$A$4489,0)</f>
        <v>1</v>
      </c>
      <c r="AA1886">
        <f>MATCH(T1886,Description!$A$2:$A$4489,0)</f>
        <v>891</v>
      </c>
      <c r="AB1886">
        <f>MATCH(U1886,Description!$A$2:$A$4489,0)</f>
        <v>980</v>
      </c>
      <c r="AC1886">
        <f>MATCH(V1886,Description!$A$2:$A$4489,0)</f>
        <v>984</v>
      </c>
      <c r="AD1886">
        <v>1</v>
      </c>
    </row>
    <row r="1887" spans="1:30" x14ac:dyDescent="0.2">
      <c r="A1887" t="s">
        <v>11274</v>
      </c>
      <c r="B1887" t="s">
        <v>11275</v>
      </c>
      <c r="C1887" t="s">
        <v>4</v>
      </c>
      <c r="D1887">
        <v>2073235</v>
      </c>
      <c r="E1887">
        <v>2073849</v>
      </c>
      <c r="F1887">
        <v>102.7</v>
      </c>
      <c r="G1887" t="s">
        <v>11276</v>
      </c>
      <c r="H1887">
        <v>0</v>
      </c>
      <c r="I1887" t="s">
        <v>13161</v>
      </c>
      <c r="S1887" t="str">
        <f t="shared" si="146"/>
        <v>prodigal_1_1</v>
      </c>
      <c r="T1887" t="str">
        <f t="shared" si="147"/>
        <v>prodigal_1_18</v>
      </c>
      <c r="U1887" t="str">
        <f t="shared" si="148"/>
        <v>prodigal_1_188</v>
      </c>
      <c r="V1887" t="str">
        <f t="shared" si="150"/>
        <v>prodigal_1_1884</v>
      </c>
      <c r="W1887" t="str">
        <f t="shared" si="149"/>
        <v>prodigal_1_1884;</v>
      </c>
      <c r="Z1887">
        <f>MATCH(S1887,Description!$A$2:$A$4489,0)</f>
        <v>1</v>
      </c>
      <c r="AA1887">
        <f>MATCH(T1887,Description!$A$2:$A$4489,0)</f>
        <v>891</v>
      </c>
      <c r="AB1887">
        <f>MATCH(U1887,Description!$A$2:$A$4489,0)</f>
        <v>980</v>
      </c>
      <c r="AC1887">
        <f>MATCH(V1887,Description!$A$2:$A$4489,0)</f>
        <v>985</v>
      </c>
      <c r="AD1887">
        <v>1</v>
      </c>
    </row>
    <row r="1888" spans="1:30" x14ac:dyDescent="0.2">
      <c r="A1888" t="s">
        <v>11274</v>
      </c>
      <c r="B1888" t="s">
        <v>11275</v>
      </c>
      <c r="C1888" t="s">
        <v>4</v>
      </c>
      <c r="D1888">
        <v>2073846</v>
      </c>
      <c r="E1888">
        <v>2074895</v>
      </c>
      <c r="F1888">
        <v>152.1</v>
      </c>
      <c r="G1888" t="s">
        <v>11276</v>
      </c>
      <c r="H1888">
        <v>0</v>
      </c>
      <c r="I1888" t="s">
        <v>13162</v>
      </c>
      <c r="S1888" t="str">
        <f t="shared" si="146"/>
        <v>prodigal_1_1</v>
      </c>
      <c r="T1888" t="str">
        <f t="shared" si="147"/>
        <v>prodigal_1_18</v>
      </c>
      <c r="U1888" t="str">
        <f t="shared" si="148"/>
        <v>prodigal_1_188</v>
      </c>
      <c r="V1888" t="str">
        <f t="shared" si="150"/>
        <v>prodigal_1_1885</v>
      </c>
      <c r="W1888" t="str">
        <f t="shared" si="149"/>
        <v>prodigal_1_1885;</v>
      </c>
      <c r="Z1888">
        <f>MATCH(S1888,Description!$A$2:$A$4489,0)</f>
        <v>1</v>
      </c>
      <c r="AA1888">
        <f>MATCH(T1888,Description!$A$2:$A$4489,0)</f>
        <v>891</v>
      </c>
      <c r="AB1888">
        <f>MATCH(U1888,Description!$A$2:$A$4489,0)</f>
        <v>980</v>
      </c>
      <c r="AC1888">
        <f>MATCH(V1888,Description!$A$2:$A$4489,0)</f>
        <v>986</v>
      </c>
      <c r="AD1888">
        <v>1</v>
      </c>
    </row>
    <row r="1889" spans="1:30" x14ac:dyDescent="0.2">
      <c r="A1889" t="s">
        <v>11274</v>
      </c>
      <c r="B1889" t="s">
        <v>11275</v>
      </c>
      <c r="C1889" t="s">
        <v>4</v>
      </c>
      <c r="D1889">
        <v>2075037</v>
      </c>
      <c r="E1889">
        <v>2075825</v>
      </c>
      <c r="F1889">
        <v>164.8</v>
      </c>
      <c r="G1889" t="s">
        <v>11276</v>
      </c>
      <c r="H1889">
        <v>0</v>
      </c>
      <c r="I1889" t="s">
        <v>13163</v>
      </c>
      <c r="S1889" t="str">
        <f t="shared" si="146"/>
        <v>prodigal_1_1</v>
      </c>
      <c r="T1889" t="str">
        <f t="shared" si="147"/>
        <v>prodigal_1_18</v>
      </c>
      <c r="U1889" t="str">
        <f t="shared" si="148"/>
        <v>prodigal_1_188</v>
      </c>
      <c r="V1889" t="str">
        <f t="shared" si="150"/>
        <v>prodigal_1_1886</v>
      </c>
      <c r="W1889" t="str">
        <f t="shared" si="149"/>
        <v>prodigal_1_1886;</v>
      </c>
      <c r="Z1889">
        <f>MATCH(S1889,Description!$A$2:$A$4489,0)</f>
        <v>1</v>
      </c>
      <c r="AA1889">
        <f>MATCH(T1889,Description!$A$2:$A$4489,0)</f>
        <v>891</v>
      </c>
      <c r="AB1889">
        <f>MATCH(U1889,Description!$A$2:$A$4489,0)</f>
        <v>980</v>
      </c>
      <c r="AC1889">
        <f>MATCH(V1889,Description!$A$2:$A$4489,0)</f>
        <v>987</v>
      </c>
      <c r="AD1889">
        <v>1</v>
      </c>
    </row>
    <row r="1890" spans="1:30" x14ac:dyDescent="0.2">
      <c r="A1890" t="s">
        <v>11274</v>
      </c>
      <c r="B1890" t="s">
        <v>11275</v>
      </c>
      <c r="C1890" t="s">
        <v>4</v>
      </c>
      <c r="D1890">
        <v>2075785</v>
      </c>
      <c r="E1890">
        <v>2076153</v>
      </c>
      <c r="F1890">
        <v>59.8</v>
      </c>
      <c r="G1890" t="s">
        <v>11287</v>
      </c>
      <c r="H1890">
        <v>0</v>
      </c>
      <c r="I1890" t="s">
        <v>13164</v>
      </c>
      <c r="S1890" t="str">
        <f t="shared" si="146"/>
        <v>prodigal_1_1</v>
      </c>
      <c r="T1890" t="str">
        <f t="shared" si="147"/>
        <v>prodigal_1_18</v>
      </c>
      <c r="U1890" t="str">
        <f t="shared" si="148"/>
        <v>prodigal_1_188</v>
      </c>
      <c r="V1890" t="str">
        <f t="shared" si="150"/>
        <v>prodigal_1_1887</v>
      </c>
      <c r="W1890" t="str">
        <f t="shared" si="149"/>
        <v>prodigal_1_1887;</v>
      </c>
      <c r="Z1890">
        <f>MATCH(S1890,Description!$A$2:$A$4489,0)</f>
        <v>1</v>
      </c>
      <c r="AA1890">
        <f>MATCH(T1890,Description!$A$2:$A$4489,0)</f>
        <v>891</v>
      </c>
      <c r="AB1890">
        <f>MATCH(U1890,Description!$A$2:$A$4489,0)</f>
        <v>980</v>
      </c>
      <c r="AC1890">
        <f>MATCH(V1890,Description!$A$2:$A$4489,0)</f>
        <v>988</v>
      </c>
      <c r="AD1890">
        <v>1</v>
      </c>
    </row>
    <row r="1891" spans="1:30" x14ac:dyDescent="0.2">
      <c r="A1891" t="s">
        <v>11274</v>
      </c>
      <c r="B1891" t="s">
        <v>11275</v>
      </c>
      <c r="C1891" t="s">
        <v>4</v>
      </c>
      <c r="D1891">
        <v>2076480</v>
      </c>
      <c r="E1891">
        <v>2077262</v>
      </c>
      <c r="F1891">
        <v>159.19999999999999</v>
      </c>
      <c r="G1891" t="s">
        <v>11276</v>
      </c>
      <c r="H1891">
        <v>0</v>
      </c>
      <c r="I1891" t="s">
        <v>13165</v>
      </c>
      <c r="S1891" t="str">
        <f t="shared" si="146"/>
        <v>prodigal_1_1</v>
      </c>
      <c r="T1891" t="str">
        <f t="shared" si="147"/>
        <v>prodigal_1_18</v>
      </c>
      <c r="U1891" t="str">
        <f t="shared" si="148"/>
        <v>prodigal_1_188</v>
      </c>
      <c r="V1891" t="str">
        <f t="shared" si="150"/>
        <v>prodigal_1_1888</v>
      </c>
      <c r="W1891" t="str">
        <f t="shared" si="149"/>
        <v>prodigal_1_1888;</v>
      </c>
      <c r="Z1891">
        <f>MATCH(S1891,Description!$A$2:$A$4489,0)</f>
        <v>1</v>
      </c>
      <c r="AA1891">
        <f>MATCH(T1891,Description!$A$2:$A$4489,0)</f>
        <v>891</v>
      </c>
      <c r="AB1891">
        <f>MATCH(U1891,Description!$A$2:$A$4489,0)</f>
        <v>980</v>
      </c>
      <c r="AC1891">
        <f>MATCH(V1891,Description!$A$2:$A$4489,0)</f>
        <v>989</v>
      </c>
      <c r="AD1891">
        <v>1</v>
      </c>
    </row>
    <row r="1892" spans="1:30" x14ac:dyDescent="0.2">
      <c r="A1892" t="s">
        <v>11274</v>
      </c>
      <c r="B1892" t="s">
        <v>11275</v>
      </c>
      <c r="C1892" t="s">
        <v>4</v>
      </c>
      <c r="D1892">
        <v>2077286</v>
      </c>
      <c r="E1892">
        <v>2078701</v>
      </c>
      <c r="F1892">
        <v>305.39999999999998</v>
      </c>
      <c r="G1892" t="s">
        <v>11276</v>
      </c>
      <c r="H1892">
        <v>0</v>
      </c>
      <c r="I1892" t="s">
        <v>13166</v>
      </c>
      <c r="S1892" t="str">
        <f t="shared" si="146"/>
        <v>prodigal_1_1</v>
      </c>
      <c r="T1892" t="str">
        <f t="shared" si="147"/>
        <v>prodigal_1_18</v>
      </c>
      <c r="U1892" t="str">
        <f t="shared" si="148"/>
        <v>prodigal_1_188</v>
      </c>
      <c r="V1892" t="str">
        <f t="shared" si="150"/>
        <v>prodigal_1_1889</v>
      </c>
      <c r="W1892" t="str">
        <f t="shared" si="149"/>
        <v>prodigal_1_1889;</v>
      </c>
      <c r="Z1892">
        <f>MATCH(S1892,Description!$A$2:$A$4489,0)</f>
        <v>1</v>
      </c>
      <c r="AA1892">
        <f>MATCH(T1892,Description!$A$2:$A$4489,0)</f>
        <v>891</v>
      </c>
      <c r="AB1892">
        <f>MATCH(U1892,Description!$A$2:$A$4489,0)</f>
        <v>980</v>
      </c>
      <c r="AC1892">
        <f>MATCH(V1892,Description!$A$2:$A$4489,0)</f>
        <v>990</v>
      </c>
      <c r="AD1892">
        <v>1</v>
      </c>
    </row>
    <row r="1893" spans="1:30" x14ac:dyDescent="0.2">
      <c r="A1893" t="s">
        <v>11274</v>
      </c>
      <c r="B1893" t="s">
        <v>11275</v>
      </c>
      <c r="C1893" t="s">
        <v>4</v>
      </c>
      <c r="D1893">
        <v>2078752</v>
      </c>
      <c r="E1893">
        <v>2079864</v>
      </c>
      <c r="F1893">
        <v>224.6</v>
      </c>
      <c r="G1893" t="s">
        <v>11276</v>
      </c>
      <c r="H1893">
        <v>0</v>
      </c>
      <c r="I1893" t="s">
        <v>13167</v>
      </c>
      <c r="S1893" t="str">
        <f t="shared" si="146"/>
        <v>prodigal_1_1</v>
      </c>
      <c r="T1893" t="str">
        <f t="shared" si="147"/>
        <v>prodigal_1_18</v>
      </c>
      <c r="U1893" t="str">
        <f t="shared" si="148"/>
        <v>prodigal_1_189</v>
      </c>
      <c r="V1893" t="str">
        <f t="shared" si="150"/>
        <v>prodigal_1_1890</v>
      </c>
      <c r="W1893" t="str">
        <f t="shared" si="149"/>
        <v>prodigal_1_1890;</v>
      </c>
      <c r="Z1893">
        <f>MATCH(S1893,Description!$A$2:$A$4489,0)</f>
        <v>1</v>
      </c>
      <c r="AA1893">
        <f>MATCH(T1893,Description!$A$2:$A$4489,0)</f>
        <v>891</v>
      </c>
      <c r="AB1893">
        <f>MATCH(U1893,Description!$A$2:$A$4489,0)</f>
        <v>991</v>
      </c>
      <c r="AC1893">
        <f>MATCH(V1893,Description!$A$2:$A$4489,0)</f>
        <v>992</v>
      </c>
      <c r="AD1893">
        <v>1</v>
      </c>
    </row>
    <row r="1894" spans="1:30" x14ac:dyDescent="0.2">
      <c r="A1894" t="s">
        <v>11274</v>
      </c>
      <c r="B1894" t="s">
        <v>11275</v>
      </c>
      <c r="C1894" t="s">
        <v>4</v>
      </c>
      <c r="D1894">
        <v>2080418</v>
      </c>
      <c r="E1894">
        <v>2081020</v>
      </c>
      <c r="F1894">
        <v>92.5</v>
      </c>
      <c r="G1894" t="s">
        <v>11287</v>
      </c>
      <c r="H1894">
        <v>0</v>
      </c>
      <c r="I1894" t="s">
        <v>13168</v>
      </c>
      <c r="S1894" t="str">
        <f t="shared" si="146"/>
        <v>prodigal_1_1</v>
      </c>
      <c r="T1894" t="str">
        <f t="shared" si="147"/>
        <v>prodigal_1_18</v>
      </c>
      <c r="U1894" t="str">
        <f t="shared" si="148"/>
        <v>prodigal_1_189</v>
      </c>
      <c r="V1894" t="str">
        <f t="shared" si="150"/>
        <v>prodigal_1_1891</v>
      </c>
      <c r="W1894" t="str">
        <f t="shared" si="149"/>
        <v>prodigal_1_1891;</v>
      </c>
      <c r="Z1894">
        <f>MATCH(S1894,Description!$A$2:$A$4489,0)</f>
        <v>1</v>
      </c>
      <c r="AA1894">
        <f>MATCH(T1894,Description!$A$2:$A$4489,0)</f>
        <v>891</v>
      </c>
      <c r="AB1894">
        <f>MATCH(U1894,Description!$A$2:$A$4489,0)</f>
        <v>991</v>
      </c>
      <c r="AC1894">
        <f>MATCH(V1894,Description!$A$2:$A$4489,0)</f>
        <v>993</v>
      </c>
      <c r="AD1894">
        <v>1</v>
      </c>
    </row>
    <row r="1895" spans="1:30" x14ac:dyDescent="0.2">
      <c r="A1895" t="s">
        <v>11274</v>
      </c>
      <c r="B1895" t="s">
        <v>11275</v>
      </c>
      <c r="C1895" t="s">
        <v>4</v>
      </c>
      <c r="D1895">
        <v>2081335</v>
      </c>
      <c r="E1895">
        <v>2081550</v>
      </c>
      <c r="F1895">
        <v>38</v>
      </c>
      <c r="G1895" t="s">
        <v>11276</v>
      </c>
      <c r="H1895">
        <v>0</v>
      </c>
      <c r="I1895" t="s">
        <v>13169</v>
      </c>
      <c r="S1895" t="str">
        <f t="shared" si="146"/>
        <v>prodigal_1_1</v>
      </c>
      <c r="T1895" t="str">
        <f t="shared" si="147"/>
        <v>prodigal_1_18</v>
      </c>
      <c r="U1895" t="str">
        <f t="shared" si="148"/>
        <v>prodigal_1_189</v>
      </c>
      <c r="V1895" t="str">
        <f t="shared" si="150"/>
        <v>prodigal_1_1892</v>
      </c>
      <c r="W1895" t="str">
        <f t="shared" si="149"/>
        <v>prodigal_1_1892;</v>
      </c>
      <c r="Z1895">
        <f>MATCH(S1895,Description!$A$2:$A$4489,0)</f>
        <v>1</v>
      </c>
      <c r="AA1895">
        <f>MATCH(T1895,Description!$A$2:$A$4489,0)</f>
        <v>891</v>
      </c>
      <c r="AB1895">
        <f>MATCH(U1895,Description!$A$2:$A$4489,0)</f>
        <v>991</v>
      </c>
      <c r="AC1895">
        <f>MATCH(V1895,Description!$A$2:$A$4489,0)</f>
        <v>994</v>
      </c>
      <c r="AD1895">
        <v>1</v>
      </c>
    </row>
    <row r="1896" spans="1:30" x14ac:dyDescent="0.2">
      <c r="A1896" t="s">
        <v>11274</v>
      </c>
      <c r="B1896" t="s">
        <v>11275</v>
      </c>
      <c r="C1896" t="s">
        <v>4</v>
      </c>
      <c r="D1896">
        <v>2081708</v>
      </c>
      <c r="E1896">
        <v>2082685</v>
      </c>
      <c r="F1896">
        <v>190.6</v>
      </c>
      <c r="G1896" t="s">
        <v>11276</v>
      </c>
      <c r="H1896">
        <v>0</v>
      </c>
      <c r="I1896" t="s">
        <v>13170</v>
      </c>
      <c r="S1896" t="str">
        <f t="shared" si="146"/>
        <v>prodigal_1_1</v>
      </c>
      <c r="T1896" t="str">
        <f t="shared" si="147"/>
        <v>prodigal_1_18</v>
      </c>
      <c r="U1896" t="str">
        <f t="shared" si="148"/>
        <v>prodigal_1_189</v>
      </c>
      <c r="V1896" t="str">
        <f t="shared" si="150"/>
        <v>prodigal_1_1893</v>
      </c>
      <c r="W1896" t="str">
        <f t="shared" si="149"/>
        <v>prodigal_1_1893;</v>
      </c>
      <c r="Z1896">
        <f>MATCH(S1896,Description!$A$2:$A$4489,0)</f>
        <v>1</v>
      </c>
      <c r="AA1896">
        <f>MATCH(T1896,Description!$A$2:$A$4489,0)</f>
        <v>891</v>
      </c>
      <c r="AB1896">
        <f>MATCH(U1896,Description!$A$2:$A$4489,0)</f>
        <v>991</v>
      </c>
      <c r="AC1896">
        <f>MATCH(V1896,Description!$A$2:$A$4489,0)</f>
        <v>995</v>
      </c>
      <c r="AD1896">
        <v>1</v>
      </c>
    </row>
    <row r="1897" spans="1:30" x14ac:dyDescent="0.2">
      <c r="A1897" t="s">
        <v>11274</v>
      </c>
      <c r="B1897" t="s">
        <v>11275</v>
      </c>
      <c r="C1897" t="s">
        <v>4</v>
      </c>
      <c r="D1897">
        <v>2082698</v>
      </c>
      <c r="E1897">
        <v>2083492</v>
      </c>
      <c r="F1897">
        <v>131.9</v>
      </c>
      <c r="G1897" t="s">
        <v>11287</v>
      </c>
      <c r="H1897">
        <v>0</v>
      </c>
      <c r="I1897" t="s">
        <v>13171</v>
      </c>
      <c r="S1897" t="str">
        <f t="shared" si="146"/>
        <v>prodigal_1_1</v>
      </c>
      <c r="T1897" t="str">
        <f t="shared" si="147"/>
        <v>prodigal_1_18</v>
      </c>
      <c r="U1897" t="str">
        <f t="shared" si="148"/>
        <v>prodigal_1_189</v>
      </c>
      <c r="V1897" t="str">
        <f t="shared" si="150"/>
        <v>prodigal_1_1894</v>
      </c>
      <c r="W1897" t="str">
        <f t="shared" si="149"/>
        <v>prodigal_1_1894;</v>
      </c>
      <c r="Z1897">
        <f>MATCH(S1897,Description!$A$2:$A$4489,0)</f>
        <v>1</v>
      </c>
      <c r="AA1897">
        <f>MATCH(T1897,Description!$A$2:$A$4489,0)</f>
        <v>891</v>
      </c>
      <c r="AB1897">
        <f>MATCH(U1897,Description!$A$2:$A$4489,0)</f>
        <v>991</v>
      </c>
      <c r="AC1897">
        <f>MATCH(V1897,Description!$A$2:$A$4489,0)</f>
        <v>996</v>
      </c>
      <c r="AD1897">
        <v>1</v>
      </c>
    </row>
    <row r="1898" spans="1:30" x14ac:dyDescent="0.2">
      <c r="A1898" t="s">
        <v>11274</v>
      </c>
      <c r="B1898" t="s">
        <v>11275</v>
      </c>
      <c r="C1898" t="s">
        <v>4</v>
      </c>
      <c r="D1898">
        <v>2083612</v>
      </c>
      <c r="E1898">
        <v>2084253</v>
      </c>
      <c r="F1898">
        <v>124.6</v>
      </c>
      <c r="G1898" t="s">
        <v>11287</v>
      </c>
      <c r="H1898">
        <v>0</v>
      </c>
      <c r="I1898" t="s">
        <v>13172</v>
      </c>
      <c r="S1898" t="str">
        <f t="shared" si="146"/>
        <v>prodigal_1_1</v>
      </c>
      <c r="T1898" t="str">
        <f t="shared" si="147"/>
        <v>prodigal_1_18</v>
      </c>
      <c r="U1898" t="str">
        <f t="shared" si="148"/>
        <v>prodigal_1_189</v>
      </c>
      <c r="V1898" t="str">
        <f t="shared" si="150"/>
        <v>prodigal_1_1895</v>
      </c>
      <c r="W1898" t="str">
        <f t="shared" si="149"/>
        <v>prodigal_1_1895;</v>
      </c>
      <c r="Z1898">
        <f>MATCH(S1898,Description!$A$2:$A$4489,0)</f>
        <v>1</v>
      </c>
      <c r="AA1898">
        <f>MATCH(T1898,Description!$A$2:$A$4489,0)</f>
        <v>891</v>
      </c>
      <c r="AB1898">
        <f>MATCH(U1898,Description!$A$2:$A$4489,0)</f>
        <v>991</v>
      </c>
      <c r="AC1898">
        <f>MATCH(V1898,Description!$A$2:$A$4489,0)</f>
        <v>997</v>
      </c>
      <c r="AD1898">
        <v>1</v>
      </c>
    </row>
    <row r="1899" spans="1:30" x14ac:dyDescent="0.2">
      <c r="A1899" t="s">
        <v>11274</v>
      </c>
      <c r="B1899" t="s">
        <v>11275</v>
      </c>
      <c r="C1899" t="s">
        <v>4</v>
      </c>
      <c r="D1899">
        <v>2084366</v>
      </c>
      <c r="E1899">
        <v>2084794</v>
      </c>
      <c r="F1899">
        <v>37</v>
      </c>
      <c r="G1899" t="s">
        <v>11276</v>
      </c>
      <c r="H1899">
        <v>0</v>
      </c>
      <c r="I1899" t="s">
        <v>13173</v>
      </c>
      <c r="S1899" t="str">
        <f t="shared" si="146"/>
        <v>prodigal_1_1</v>
      </c>
      <c r="T1899" t="str">
        <f t="shared" si="147"/>
        <v>prodigal_1_18</v>
      </c>
      <c r="U1899" t="str">
        <f t="shared" si="148"/>
        <v>prodigal_1_189</v>
      </c>
      <c r="V1899" t="str">
        <f t="shared" si="150"/>
        <v>prodigal_1_1896</v>
      </c>
      <c r="W1899" t="str">
        <f t="shared" si="149"/>
        <v>prodigal_1_1896;</v>
      </c>
      <c r="Z1899">
        <f>MATCH(S1899,Description!$A$2:$A$4489,0)</f>
        <v>1</v>
      </c>
      <c r="AA1899">
        <f>MATCH(T1899,Description!$A$2:$A$4489,0)</f>
        <v>891</v>
      </c>
      <c r="AB1899">
        <f>MATCH(U1899,Description!$A$2:$A$4489,0)</f>
        <v>991</v>
      </c>
      <c r="AC1899">
        <f>MATCH(V1899,Description!$A$2:$A$4489,0)</f>
        <v>998</v>
      </c>
      <c r="AD1899">
        <v>1</v>
      </c>
    </row>
    <row r="1900" spans="1:30" x14ac:dyDescent="0.2">
      <c r="A1900" t="s">
        <v>11274</v>
      </c>
      <c r="B1900" t="s">
        <v>11275</v>
      </c>
      <c r="C1900" t="s">
        <v>4</v>
      </c>
      <c r="D1900">
        <v>2084880</v>
      </c>
      <c r="E1900">
        <v>2085845</v>
      </c>
      <c r="F1900">
        <v>190.3</v>
      </c>
      <c r="G1900" t="s">
        <v>11276</v>
      </c>
      <c r="H1900">
        <v>0</v>
      </c>
      <c r="I1900" t="s">
        <v>13174</v>
      </c>
      <c r="S1900" t="str">
        <f t="shared" si="146"/>
        <v>prodigal_1_1</v>
      </c>
      <c r="T1900" t="str">
        <f t="shared" si="147"/>
        <v>prodigal_1_18</v>
      </c>
      <c r="U1900" t="str">
        <f t="shared" si="148"/>
        <v>prodigal_1_189</v>
      </c>
      <c r="V1900" t="str">
        <f t="shared" si="150"/>
        <v>prodigal_1_1897</v>
      </c>
      <c r="W1900" t="str">
        <f t="shared" si="149"/>
        <v>prodigal_1_1897;</v>
      </c>
      <c r="Z1900">
        <f>MATCH(S1900,Description!$A$2:$A$4489,0)</f>
        <v>1</v>
      </c>
      <c r="AA1900">
        <f>MATCH(T1900,Description!$A$2:$A$4489,0)</f>
        <v>891</v>
      </c>
      <c r="AB1900">
        <f>MATCH(U1900,Description!$A$2:$A$4489,0)</f>
        <v>991</v>
      </c>
      <c r="AC1900">
        <f>MATCH(V1900,Description!$A$2:$A$4489,0)</f>
        <v>999</v>
      </c>
      <c r="AD1900">
        <v>1</v>
      </c>
    </row>
    <row r="1901" spans="1:30" x14ac:dyDescent="0.2">
      <c r="A1901" t="s">
        <v>11274</v>
      </c>
      <c r="B1901" t="s">
        <v>11275</v>
      </c>
      <c r="C1901" t="s">
        <v>4</v>
      </c>
      <c r="D1901">
        <v>2085987</v>
      </c>
      <c r="E1901">
        <v>2087234</v>
      </c>
      <c r="F1901">
        <v>197.2</v>
      </c>
      <c r="G1901" t="s">
        <v>11287</v>
      </c>
      <c r="H1901">
        <v>0</v>
      </c>
      <c r="I1901" t="s">
        <v>13175</v>
      </c>
      <c r="S1901" t="str">
        <f t="shared" si="146"/>
        <v>prodigal_1_1</v>
      </c>
      <c r="T1901" t="str">
        <f t="shared" si="147"/>
        <v>prodigal_1_18</v>
      </c>
      <c r="U1901" t="str">
        <f t="shared" si="148"/>
        <v>prodigal_1_189</v>
      </c>
      <c r="V1901" t="str">
        <f t="shared" si="150"/>
        <v>prodigal_1_1898</v>
      </c>
      <c r="W1901" t="str">
        <f t="shared" si="149"/>
        <v>prodigal_1_1898;</v>
      </c>
      <c r="Z1901">
        <f>MATCH(S1901,Description!$A$2:$A$4489,0)</f>
        <v>1</v>
      </c>
      <c r="AA1901">
        <f>MATCH(T1901,Description!$A$2:$A$4489,0)</f>
        <v>891</v>
      </c>
      <c r="AB1901">
        <f>MATCH(U1901,Description!$A$2:$A$4489,0)</f>
        <v>991</v>
      </c>
      <c r="AC1901">
        <f>MATCH(V1901,Description!$A$2:$A$4489,0)</f>
        <v>1000</v>
      </c>
      <c r="AD1901">
        <v>1</v>
      </c>
    </row>
    <row r="1902" spans="1:30" x14ac:dyDescent="0.2">
      <c r="A1902" t="s">
        <v>11274</v>
      </c>
      <c r="B1902" t="s">
        <v>11275</v>
      </c>
      <c r="C1902" t="s">
        <v>4</v>
      </c>
      <c r="D1902">
        <v>2087405</v>
      </c>
      <c r="E1902">
        <v>2088775</v>
      </c>
      <c r="F1902">
        <v>252.2</v>
      </c>
      <c r="G1902" t="s">
        <v>11276</v>
      </c>
      <c r="H1902">
        <v>0</v>
      </c>
      <c r="I1902" t="s">
        <v>13176</v>
      </c>
      <c r="S1902" t="str">
        <f t="shared" si="146"/>
        <v>prodigal_1_1</v>
      </c>
      <c r="T1902" t="str">
        <f t="shared" si="147"/>
        <v>prodigal_1_18</v>
      </c>
      <c r="U1902" t="str">
        <f t="shared" si="148"/>
        <v>prodigal_1_189</v>
      </c>
      <c r="V1902" t="str">
        <f t="shared" si="150"/>
        <v>prodigal_1_1899</v>
      </c>
      <c r="W1902" t="str">
        <f t="shared" si="149"/>
        <v>prodigal_1_1899;</v>
      </c>
      <c r="Z1902">
        <f>MATCH(S1902,Description!$A$2:$A$4489,0)</f>
        <v>1</v>
      </c>
      <c r="AA1902">
        <f>MATCH(T1902,Description!$A$2:$A$4489,0)</f>
        <v>891</v>
      </c>
      <c r="AB1902">
        <f>MATCH(U1902,Description!$A$2:$A$4489,0)</f>
        <v>991</v>
      </c>
      <c r="AC1902">
        <f>MATCH(V1902,Description!$A$2:$A$4489,0)</f>
        <v>1001</v>
      </c>
      <c r="AD1902">
        <v>1</v>
      </c>
    </row>
    <row r="1903" spans="1:30" x14ac:dyDescent="0.2">
      <c r="A1903" t="s">
        <v>11274</v>
      </c>
      <c r="B1903" t="s">
        <v>11275</v>
      </c>
      <c r="C1903" t="s">
        <v>4</v>
      </c>
      <c r="D1903">
        <v>2089043</v>
      </c>
      <c r="E1903">
        <v>2090536</v>
      </c>
      <c r="F1903">
        <v>320.2</v>
      </c>
      <c r="G1903" t="s">
        <v>11287</v>
      </c>
      <c r="H1903">
        <v>0</v>
      </c>
      <c r="I1903" t="s">
        <v>13177</v>
      </c>
      <c r="S1903" t="str">
        <f t="shared" si="146"/>
        <v>prodigal_1_1</v>
      </c>
      <c r="T1903" t="str">
        <f t="shared" si="147"/>
        <v>prodigal_1_19</v>
      </c>
      <c r="U1903" t="str">
        <f t="shared" si="148"/>
        <v>prodigal_1_190</v>
      </c>
      <c r="V1903" t="str">
        <f t="shared" si="150"/>
        <v>prodigal_1_1900</v>
      </c>
      <c r="W1903" t="str">
        <f t="shared" si="149"/>
        <v>prodigal_1_1900;</v>
      </c>
      <c r="Z1903">
        <f>MATCH(S1903,Description!$A$2:$A$4489,0)</f>
        <v>1</v>
      </c>
      <c r="AA1903">
        <f>MATCH(T1903,Description!$A$2:$A$4489,0)</f>
        <v>1002</v>
      </c>
      <c r="AB1903">
        <f>MATCH(U1903,Description!$A$2:$A$4489,0)</f>
        <v>1003</v>
      </c>
      <c r="AC1903">
        <f>MATCH(V1903,Description!$A$2:$A$4489,0)</f>
        <v>1004</v>
      </c>
      <c r="AD1903">
        <v>1</v>
      </c>
    </row>
    <row r="1904" spans="1:30" x14ac:dyDescent="0.2">
      <c r="A1904" t="s">
        <v>11274</v>
      </c>
      <c r="B1904" t="s">
        <v>11275</v>
      </c>
      <c r="C1904" t="s">
        <v>4</v>
      </c>
      <c r="D1904">
        <v>2090575</v>
      </c>
      <c r="E1904">
        <v>2091027</v>
      </c>
      <c r="F1904">
        <v>103.2</v>
      </c>
      <c r="G1904" t="s">
        <v>11287</v>
      </c>
      <c r="H1904">
        <v>0</v>
      </c>
      <c r="I1904" t="s">
        <v>13178</v>
      </c>
      <c r="S1904" t="str">
        <f t="shared" si="146"/>
        <v>prodigal_1_1</v>
      </c>
      <c r="T1904" t="str">
        <f t="shared" si="147"/>
        <v>prodigal_1_19</v>
      </c>
      <c r="U1904" t="str">
        <f t="shared" si="148"/>
        <v>prodigal_1_190</v>
      </c>
      <c r="V1904" t="str">
        <f t="shared" si="150"/>
        <v>prodigal_1_1901</v>
      </c>
      <c r="W1904" t="str">
        <f t="shared" si="149"/>
        <v>prodigal_1_1901;</v>
      </c>
      <c r="Z1904">
        <f>MATCH(S1904,Description!$A$2:$A$4489,0)</f>
        <v>1</v>
      </c>
      <c r="AA1904">
        <f>MATCH(T1904,Description!$A$2:$A$4489,0)</f>
        <v>1002</v>
      </c>
      <c r="AB1904">
        <f>MATCH(U1904,Description!$A$2:$A$4489,0)</f>
        <v>1003</v>
      </c>
      <c r="AC1904">
        <f>MATCH(V1904,Description!$A$2:$A$4489,0)</f>
        <v>1005</v>
      </c>
      <c r="AD1904">
        <v>1</v>
      </c>
    </row>
    <row r="1905" spans="1:30" x14ac:dyDescent="0.2">
      <c r="A1905" t="s">
        <v>11274</v>
      </c>
      <c r="B1905" t="s">
        <v>11275</v>
      </c>
      <c r="C1905" t="s">
        <v>4</v>
      </c>
      <c r="D1905">
        <v>2091494</v>
      </c>
      <c r="E1905">
        <v>2093566</v>
      </c>
      <c r="F1905">
        <v>382</v>
      </c>
      <c r="G1905" t="s">
        <v>11276</v>
      </c>
      <c r="H1905">
        <v>0</v>
      </c>
      <c r="I1905" t="s">
        <v>13179</v>
      </c>
      <c r="S1905" t="str">
        <f t="shared" si="146"/>
        <v>prodigal_1_1</v>
      </c>
      <c r="T1905" t="str">
        <f t="shared" si="147"/>
        <v>prodigal_1_19</v>
      </c>
      <c r="U1905" t="str">
        <f t="shared" si="148"/>
        <v>prodigal_1_190</v>
      </c>
      <c r="V1905" t="str">
        <f t="shared" si="150"/>
        <v>prodigal_1_1902</v>
      </c>
      <c r="W1905" t="str">
        <f t="shared" si="149"/>
        <v>prodigal_1_1902;</v>
      </c>
      <c r="Z1905">
        <f>MATCH(S1905,Description!$A$2:$A$4489,0)</f>
        <v>1</v>
      </c>
      <c r="AA1905">
        <f>MATCH(T1905,Description!$A$2:$A$4489,0)</f>
        <v>1002</v>
      </c>
      <c r="AB1905">
        <f>MATCH(U1905,Description!$A$2:$A$4489,0)</f>
        <v>1003</v>
      </c>
      <c r="AC1905">
        <f>MATCH(V1905,Description!$A$2:$A$4489,0)</f>
        <v>1006</v>
      </c>
      <c r="AD1905">
        <v>1</v>
      </c>
    </row>
    <row r="1906" spans="1:30" x14ac:dyDescent="0.2">
      <c r="A1906" t="s">
        <v>11274</v>
      </c>
      <c r="B1906" t="s">
        <v>11275</v>
      </c>
      <c r="C1906" t="s">
        <v>4</v>
      </c>
      <c r="D1906">
        <v>2093739</v>
      </c>
      <c r="E1906">
        <v>2096273</v>
      </c>
      <c r="F1906">
        <v>405.5</v>
      </c>
      <c r="G1906" t="s">
        <v>11287</v>
      </c>
      <c r="H1906">
        <v>0</v>
      </c>
      <c r="I1906" t="s">
        <v>13180</v>
      </c>
      <c r="S1906" t="str">
        <f t="shared" si="146"/>
        <v>prodigal_1_1</v>
      </c>
      <c r="T1906" t="str">
        <f t="shared" si="147"/>
        <v>prodigal_1_19</v>
      </c>
      <c r="U1906" t="str">
        <f t="shared" si="148"/>
        <v>prodigal_1_190</v>
      </c>
      <c r="V1906" t="str">
        <f t="shared" si="150"/>
        <v>prodigal_1_1903</v>
      </c>
      <c r="W1906" t="str">
        <f t="shared" si="149"/>
        <v>prodigal_1_1903;</v>
      </c>
      <c r="Z1906">
        <f>MATCH(S1906,Description!$A$2:$A$4489,0)</f>
        <v>1</v>
      </c>
      <c r="AA1906">
        <f>MATCH(T1906,Description!$A$2:$A$4489,0)</f>
        <v>1002</v>
      </c>
      <c r="AB1906">
        <f>MATCH(U1906,Description!$A$2:$A$4489,0)</f>
        <v>1003</v>
      </c>
      <c r="AC1906">
        <f>MATCH(V1906,Description!$A$2:$A$4489,0)</f>
        <v>1007</v>
      </c>
      <c r="AD1906">
        <v>1</v>
      </c>
    </row>
    <row r="1907" spans="1:30" x14ac:dyDescent="0.2">
      <c r="A1907" t="s">
        <v>11274</v>
      </c>
      <c r="B1907" t="s">
        <v>11275</v>
      </c>
      <c r="C1907" t="s">
        <v>4</v>
      </c>
      <c r="D1907">
        <v>2097240</v>
      </c>
      <c r="E1907">
        <v>2097521</v>
      </c>
      <c r="F1907">
        <v>33.6</v>
      </c>
      <c r="G1907" t="s">
        <v>11276</v>
      </c>
      <c r="H1907">
        <v>0</v>
      </c>
      <c r="I1907" t="s">
        <v>13181</v>
      </c>
      <c r="S1907" t="str">
        <f t="shared" si="146"/>
        <v>prodigal_1_1</v>
      </c>
      <c r="T1907" t="str">
        <f t="shared" si="147"/>
        <v>prodigal_1_19</v>
      </c>
      <c r="U1907" t="str">
        <f t="shared" si="148"/>
        <v>prodigal_1_190</v>
      </c>
      <c r="V1907" t="str">
        <f t="shared" si="150"/>
        <v>prodigal_1_1904</v>
      </c>
      <c r="W1907" t="str">
        <f t="shared" si="149"/>
        <v>prodigal_1_1904;</v>
      </c>
      <c r="Z1907">
        <f>MATCH(S1907,Description!$A$2:$A$4489,0)</f>
        <v>1</v>
      </c>
      <c r="AA1907">
        <f>MATCH(T1907,Description!$A$2:$A$4489,0)</f>
        <v>1002</v>
      </c>
      <c r="AB1907">
        <f>MATCH(U1907,Description!$A$2:$A$4489,0)</f>
        <v>1003</v>
      </c>
      <c r="AC1907">
        <f>MATCH(V1907,Description!$A$2:$A$4489,0)</f>
        <v>1008</v>
      </c>
      <c r="AD1907">
        <v>1</v>
      </c>
    </row>
    <row r="1908" spans="1:30" x14ac:dyDescent="0.2">
      <c r="A1908" t="s">
        <v>11274</v>
      </c>
      <c r="B1908" t="s">
        <v>11275</v>
      </c>
      <c r="C1908" t="s">
        <v>4</v>
      </c>
      <c r="D1908">
        <v>2097529</v>
      </c>
      <c r="E1908">
        <v>2098467</v>
      </c>
      <c r="F1908">
        <v>218.3</v>
      </c>
      <c r="G1908" t="s">
        <v>11276</v>
      </c>
      <c r="H1908">
        <v>0</v>
      </c>
      <c r="I1908" t="s">
        <v>13182</v>
      </c>
      <c r="S1908" t="str">
        <f t="shared" si="146"/>
        <v>prodigal_1_1</v>
      </c>
      <c r="T1908" t="str">
        <f t="shared" si="147"/>
        <v>prodigal_1_19</v>
      </c>
      <c r="U1908" t="str">
        <f t="shared" si="148"/>
        <v>prodigal_1_190</v>
      </c>
      <c r="V1908" t="str">
        <f t="shared" si="150"/>
        <v>prodigal_1_1905</v>
      </c>
      <c r="W1908" t="str">
        <f t="shared" si="149"/>
        <v>prodigal_1_1905;</v>
      </c>
      <c r="Z1908">
        <f>MATCH(S1908,Description!$A$2:$A$4489,0)</f>
        <v>1</v>
      </c>
      <c r="AA1908">
        <f>MATCH(T1908,Description!$A$2:$A$4489,0)</f>
        <v>1002</v>
      </c>
      <c r="AB1908">
        <f>MATCH(U1908,Description!$A$2:$A$4489,0)</f>
        <v>1003</v>
      </c>
      <c r="AC1908">
        <f>MATCH(V1908,Description!$A$2:$A$4489,0)</f>
        <v>1009</v>
      </c>
      <c r="AD1908">
        <v>1</v>
      </c>
    </row>
    <row r="1909" spans="1:30" x14ac:dyDescent="0.2">
      <c r="A1909" t="s">
        <v>11274</v>
      </c>
      <c r="B1909" t="s">
        <v>11275</v>
      </c>
      <c r="C1909" t="s">
        <v>4</v>
      </c>
      <c r="D1909">
        <v>2098446</v>
      </c>
      <c r="E1909">
        <v>2099360</v>
      </c>
      <c r="F1909">
        <v>124</v>
      </c>
      <c r="G1909" t="s">
        <v>11287</v>
      </c>
      <c r="H1909">
        <v>0</v>
      </c>
      <c r="I1909" t="s">
        <v>13183</v>
      </c>
      <c r="S1909" t="str">
        <f t="shared" si="146"/>
        <v>prodigal_1_1</v>
      </c>
      <c r="T1909" t="str">
        <f t="shared" si="147"/>
        <v>prodigal_1_19</v>
      </c>
      <c r="U1909" t="str">
        <f t="shared" si="148"/>
        <v>prodigal_1_190</v>
      </c>
      <c r="V1909" t="str">
        <f t="shared" si="150"/>
        <v>prodigal_1_1906</v>
      </c>
      <c r="W1909" t="str">
        <f t="shared" si="149"/>
        <v>prodigal_1_1906;</v>
      </c>
      <c r="Z1909">
        <f>MATCH(S1909,Description!$A$2:$A$4489,0)</f>
        <v>1</v>
      </c>
      <c r="AA1909">
        <f>MATCH(T1909,Description!$A$2:$A$4489,0)</f>
        <v>1002</v>
      </c>
      <c r="AB1909">
        <f>MATCH(U1909,Description!$A$2:$A$4489,0)</f>
        <v>1003</v>
      </c>
      <c r="AC1909">
        <f>MATCH(V1909,Description!$A$2:$A$4489,0)</f>
        <v>1010</v>
      </c>
      <c r="AD1909">
        <v>1</v>
      </c>
    </row>
    <row r="1910" spans="1:30" x14ac:dyDescent="0.2">
      <c r="A1910" t="s">
        <v>11274</v>
      </c>
      <c r="B1910" t="s">
        <v>11275</v>
      </c>
      <c r="C1910" t="s">
        <v>4</v>
      </c>
      <c r="D1910">
        <v>2099435</v>
      </c>
      <c r="E1910">
        <v>2100085</v>
      </c>
      <c r="F1910">
        <v>107.7</v>
      </c>
      <c r="G1910" t="s">
        <v>11276</v>
      </c>
      <c r="H1910">
        <v>0</v>
      </c>
      <c r="I1910" t="s">
        <v>13184</v>
      </c>
      <c r="S1910" t="str">
        <f t="shared" si="146"/>
        <v>prodigal_1_1</v>
      </c>
      <c r="T1910" t="str">
        <f t="shared" si="147"/>
        <v>prodigal_1_19</v>
      </c>
      <c r="U1910" t="str">
        <f t="shared" si="148"/>
        <v>prodigal_1_190</v>
      </c>
      <c r="V1910" t="str">
        <f t="shared" si="150"/>
        <v>prodigal_1_1907</v>
      </c>
      <c r="W1910" t="str">
        <f t="shared" si="149"/>
        <v>prodigal_1_1907;</v>
      </c>
      <c r="Z1910">
        <f>MATCH(S1910,Description!$A$2:$A$4489,0)</f>
        <v>1</v>
      </c>
      <c r="AA1910">
        <f>MATCH(T1910,Description!$A$2:$A$4489,0)</f>
        <v>1002</v>
      </c>
      <c r="AB1910">
        <f>MATCH(U1910,Description!$A$2:$A$4489,0)</f>
        <v>1003</v>
      </c>
      <c r="AC1910">
        <f>MATCH(V1910,Description!$A$2:$A$4489,0)</f>
        <v>1011</v>
      </c>
      <c r="AD1910">
        <v>1</v>
      </c>
    </row>
    <row r="1911" spans="1:30" x14ac:dyDescent="0.2">
      <c r="A1911" t="s">
        <v>11274</v>
      </c>
      <c r="B1911" t="s">
        <v>11275</v>
      </c>
      <c r="C1911" t="s">
        <v>4</v>
      </c>
      <c r="D1911">
        <v>2100181</v>
      </c>
      <c r="E1911">
        <v>2100858</v>
      </c>
      <c r="F1911">
        <v>92.1</v>
      </c>
      <c r="G1911" t="s">
        <v>11276</v>
      </c>
      <c r="H1911">
        <v>0</v>
      </c>
      <c r="I1911" t="s">
        <v>13185</v>
      </c>
      <c r="S1911" t="str">
        <f t="shared" si="146"/>
        <v>prodigal_1_1</v>
      </c>
      <c r="T1911" t="str">
        <f t="shared" si="147"/>
        <v>prodigal_1_19</v>
      </c>
      <c r="U1911" t="str">
        <f t="shared" si="148"/>
        <v>prodigal_1_190</v>
      </c>
      <c r="V1911" t="str">
        <f t="shared" si="150"/>
        <v>prodigal_1_1908</v>
      </c>
      <c r="W1911" t="str">
        <f t="shared" si="149"/>
        <v>prodigal_1_1908;</v>
      </c>
      <c r="Z1911">
        <f>MATCH(S1911,Description!$A$2:$A$4489,0)</f>
        <v>1</v>
      </c>
      <c r="AA1911">
        <f>MATCH(T1911,Description!$A$2:$A$4489,0)</f>
        <v>1002</v>
      </c>
      <c r="AB1911">
        <f>MATCH(U1911,Description!$A$2:$A$4489,0)</f>
        <v>1003</v>
      </c>
      <c r="AC1911">
        <f>MATCH(V1911,Description!$A$2:$A$4489,0)</f>
        <v>1012</v>
      </c>
      <c r="AD1911">
        <v>1</v>
      </c>
    </row>
    <row r="1912" spans="1:30" x14ac:dyDescent="0.2">
      <c r="A1912" t="s">
        <v>11274</v>
      </c>
      <c r="B1912" t="s">
        <v>11275</v>
      </c>
      <c r="C1912" t="s">
        <v>4</v>
      </c>
      <c r="D1912">
        <v>2100937</v>
      </c>
      <c r="E1912">
        <v>2101494</v>
      </c>
      <c r="F1912">
        <v>56.4</v>
      </c>
      <c r="G1912" t="s">
        <v>11276</v>
      </c>
      <c r="H1912">
        <v>0</v>
      </c>
      <c r="I1912" t="s">
        <v>13186</v>
      </c>
      <c r="S1912" t="str">
        <f t="shared" si="146"/>
        <v>prodigal_1_1</v>
      </c>
      <c r="T1912" t="str">
        <f t="shared" si="147"/>
        <v>prodigal_1_19</v>
      </c>
      <c r="U1912" t="str">
        <f t="shared" si="148"/>
        <v>prodigal_1_190</v>
      </c>
      <c r="V1912" t="str">
        <f t="shared" si="150"/>
        <v>prodigal_1_1909</v>
      </c>
      <c r="W1912" t="str">
        <f t="shared" si="149"/>
        <v>prodigal_1_1909;</v>
      </c>
      <c r="Z1912">
        <f>MATCH(S1912,Description!$A$2:$A$4489,0)</f>
        <v>1</v>
      </c>
      <c r="AA1912">
        <f>MATCH(T1912,Description!$A$2:$A$4489,0)</f>
        <v>1002</v>
      </c>
      <c r="AB1912">
        <f>MATCH(U1912,Description!$A$2:$A$4489,0)</f>
        <v>1003</v>
      </c>
      <c r="AC1912">
        <f>MATCH(V1912,Description!$A$2:$A$4489,0)</f>
        <v>1013</v>
      </c>
      <c r="AD1912">
        <v>1</v>
      </c>
    </row>
    <row r="1913" spans="1:30" x14ac:dyDescent="0.2">
      <c r="A1913" t="s">
        <v>11274</v>
      </c>
      <c r="B1913" t="s">
        <v>11275</v>
      </c>
      <c r="C1913" t="s">
        <v>4</v>
      </c>
      <c r="D1913">
        <v>2101498</v>
      </c>
      <c r="E1913">
        <v>2102004</v>
      </c>
      <c r="F1913">
        <v>68.5</v>
      </c>
      <c r="G1913" t="s">
        <v>11287</v>
      </c>
      <c r="H1913">
        <v>0</v>
      </c>
      <c r="I1913" t="s">
        <v>13187</v>
      </c>
      <c r="S1913" t="str">
        <f t="shared" si="146"/>
        <v>prodigal_1_1</v>
      </c>
      <c r="T1913" t="str">
        <f t="shared" si="147"/>
        <v>prodigal_1_19</v>
      </c>
      <c r="U1913" t="str">
        <f t="shared" si="148"/>
        <v>prodigal_1_191</v>
      </c>
      <c r="V1913" t="str">
        <f t="shared" si="150"/>
        <v>prodigal_1_1910</v>
      </c>
      <c r="W1913" t="str">
        <f t="shared" si="149"/>
        <v>prodigal_1_1910;</v>
      </c>
      <c r="Z1913">
        <f>MATCH(S1913,Description!$A$2:$A$4489,0)</f>
        <v>1</v>
      </c>
      <c r="AA1913">
        <f>MATCH(T1913,Description!$A$2:$A$4489,0)</f>
        <v>1002</v>
      </c>
      <c r="AB1913">
        <f>MATCH(U1913,Description!$A$2:$A$4489,0)</f>
        <v>1014</v>
      </c>
      <c r="AC1913">
        <f>MATCH(V1913,Description!$A$2:$A$4489,0)</f>
        <v>1015</v>
      </c>
      <c r="AD1913">
        <v>1</v>
      </c>
    </row>
    <row r="1914" spans="1:30" x14ac:dyDescent="0.2">
      <c r="A1914" t="s">
        <v>11274</v>
      </c>
      <c r="B1914" t="s">
        <v>11275</v>
      </c>
      <c r="C1914" t="s">
        <v>4</v>
      </c>
      <c r="D1914">
        <v>2102301</v>
      </c>
      <c r="E1914">
        <v>2102843</v>
      </c>
      <c r="F1914">
        <v>90.9</v>
      </c>
      <c r="G1914" t="s">
        <v>11276</v>
      </c>
      <c r="H1914">
        <v>0</v>
      </c>
      <c r="I1914" t="s">
        <v>13188</v>
      </c>
      <c r="S1914" t="str">
        <f t="shared" si="146"/>
        <v>prodigal_1_1</v>
      </c>
      <c r="T1914" t="str">
        <f t="shared" si="147"/>
        <v>prodigal_1_19</v>
      </c>
      <c r="U1914" t="str">
        <f t="shared" si="148"/>
        <v>prodigal_1_191</v>
      </c>
      <c r="V1914" t="str">
        <f t="shared" si="150"/>
        <v>prodigal_1_1911</v>
      </c>
      <c r="W1914" t="str">
        <f t="shared" si="149"/>
        <v>prodigal_1_1911;</v>
      </c>
      <c r="Z1914">
        <f>MATCH(S1914,Description!$A$2:$A$4489,0)</f>
        <v>1</v>
      </c>
      <c r="AA1914">
        <f>MATCH(T1914,Description!$A$2:$A$4489,0)</f>
        <v>1002</v>
      </c>
      <c r="AB1914">
        <f>MATCH(U1914,Description!$A$2:$A$4489,0)</f>
        <v>1014</v>
      </c>
      <c r="AC1914">
        <f>MATCH(V1914,Description!$A$2:$A$4489,0)</f>
        <v>1016</v>
      </c>
      <c r="AD1914">
        <v>1</v>
      </c>
    </row>
    <row r="1915" spans="1:30" x14ac:dyDescent="0.2">
      <c r="A1915" t="s">
        <v>11274</v>
      </c>
      <c r="B1915" t="s">
        <v>11275</v>
      </c>
      <c r="C1915" t="s">
        <v>4</v>
      </c>
      <c r="D1915">
        <v>2103337</v>
      </c>
      <c r="E1915">
        <v>2103705</v>
      </c>
      <c r="F1915">
        <v>67.8</v>
      </c>
      <c r="G1915" t="s">
        <v>11287</v>
      </c>
      <c r="H1915">
        <v>0</v>
      </c>
      <c r="I1915" t="s">
        <v>13189</v>
      </c>
      <c r="S1915" t="str">
        <f t="shared" si="146"/>
        <v>prodigal_1_1</v>
      </c>
      <c r="T1915" t="str">
        <f t="shared" si="147"/>
        <v>prodigal_1_19</v>
      </c>
      <c r="U1915" t="str">
        <f t="shared" si="148"/>
        <v>prodigal_1_191</v>
      </c>
      <c r="V1915" t="str">
        <f t="shared" si="150"/>
        <v>prodigal_1_1912</v>
      </c>
      <c r="W1915" t="str">
        <f t="shared" si="149"/>
        <v>prodigal_1_1912;</v>
      </c>
      <c r="Z1915">
        <f>MATCH(S1915,Description!$A$2:$A$4489,0)</f>
        <v>1</v>
      </c>
      <c r="AA1915">
        <f>MATCH(T1915,Description!$A$2:$A$4489,0)</f>
        <v>1002</v>
      </c>
      <c r="AB1915">
        <f>MATCH(U1915,Description!$A$2:$A$4489,0)</f>
        <v>1014</v>
      </c>
      <c r="AC1915">
        <f>MATCH(V1915,Description!$A$2:$A$4489,0)</f>
        <v>1017</v>
      </c>
      <c r="AD1915">
        <v>1</v>
      </c>
    </row>
    <row r="1916" spans="1:30" x14ac:dyDescent="0.2">
      <c r="A1916" t="s">
        <v>11274</v>
      </c>
      <c r="B1916" t="s">
        <v>11275</v>
      </c>
      <c r="C1916" t="s">
        <v>4</v>
      </c>
      <c r="D1916">
        <v>2104184</v>
      </c>
      <c r="E1916">
        <v>2104966</v>
      </c>
      <c r="F1916">
        <v>127.2</v>
      </c>
      <c r="G1916" t="s">
        <v>11287</v>
      </c>
      <c r="H1916">
        <v>0</v>
      </c>
      <c r="I1916" t="s">
        <v>13190</v>
      </c>
      <c r="S1916" t="str">
        <f t="shared" si="146"/>
        <v>prodigal_1_1</v>
      </c>
      <c r="T1916" t="str">
        <f t="shared" si="147"/>
        <v>prodigal_1_19</v>
      </c>
      <c r="U1916" t="str">
        <f t="shared" si="148"/>
        <v>prodigal_1_191</v>
      </c>
      <c r="V1916" t="str">
        <f t="shared" si="150"/>
        <v>prodigal_1_1913</v>
      </c>
      <c r="W1916" t="str">
        <f t="shared" si="149"/>
        <v>prodigal_1_1913;</v>
      </c>
      <c r="Z1916">
        <f>MATCH(S1916,Description!$A$2:$A$4489,0)</f>
        <v>1</v>
      </c>
      <c r="AA1916">
        <f>MATCH(T1916,Description!$A$2:$A$4489,0)</f>
        <v>1002</v>
      </c>
      <c r="AB1916">
        <f>MATCH(U1916,Description!$A$2:$A$4489,0)</f>
        <v>1014</v>
      </c>
      <c r="AC1916">
        <f>MATCH(V1916,Description!$A$2:$A$4489,0)</f>
        <v>1018</v>
      </c>
      <c r="AD1916">
        <v>1</v>
      </c>
    </row>
    <row r="1917" spans="1:30" x14ac:dyDescent="0.2">
      <c r="A1917" t="s">
        <v>11274</v>
      </c>
      <c r="B1917" t="s">
        <v>11275</v>
      </c>
      <c r="C1917" t="s">
        <v>4</v>
      </c>
      <c r="D1917">
        <v>2105228</v>
      </c>
      <c r="E1917">
        <v>2107924</v>
      </c>
      <c r="F1917">
        <v>679.9</v>
      </c>
      <c r="G1917" t="s">
        <v>11287</v>
      </c>
      <c r="H1917">
        <v>0</v>
      </c>
      <c r="I1917" t="s">
        <v>13191</v>
      </c>
      <c r="S1917" t="str">
        <f t="shared" si="146"/>
        <v>prodigal_1_1</v>
      </c>
      <c r="T1917" t="str">
        <f t="shared" si="147"/>
        <v>prodigal_1_19</v>
      </c>
      <c r="U1917" t="str">
        <f t="shared" si="148"/>
        <v>prodigal_1_191</v>
      </c>
      <c r="V1917" t="str">
        <f t="shared" si="150"/>
        <v>prodigal_1_1914</v>
      </c>
      <c r="W1917" t="str">
        <f t="shared" si="149"/>
        <v>prodigal_1_1914;</v>
      </c>
      <c r="Z1917">
        <f>MATCH(S1917,Description!$A$2:$A$4489,0)</f>
        <v>1</v>
      </c>
      <c r="AA1917">
        <f>MATCH(T1917,Description!$A$2:$A$4489,0)</f>
        <v>1002</v>
      </c>
      <c r="AB1917">
        <f>MATCH(U1917,Description!$A$2:$A$4489,0)</f>
        <v>1014</v>
      </c>
      <c r="AC1917">
        <f>MATCH(V1917,Description!$A$2:$A$4489,0)</f>
        <v>1019</v>
      </c>
      <c r="AD1917">
        <v>1</v>
      </c>
    </row>
    <row r="1918" spans="1:30" x14ac:dyDescent="0.2">
      <c r="A1918" t="s">
        <v>11274</v>
      </c>
      <c r="B1918" t="s">
        <v>11275</v>
      </c>
      <c r="C1918" t="s">
        <v>4</v>
      </c>
      <c r="D1918">
        <v>2108090</v>
      </c>
      <c r="E1918">
        <v>2108710</v>
      </c>
      <c r="F1918">
        <v>76</v>
      </c>
      <c r="G1918" t="s">
        <v>11276</v>
      </c>
      <c r="H1918">
        <v>0</v>
      </c>
      <c r="I1918" t="s">
        <v>13192</v>
      </c>
      <c r="S1918" t="str">
        <f t="shared" si="146"/>
        <v>prodigal_1_1</v>
      </c>
      <c r="T1918" t="str">
        <f t="shared" si="147"/>
        <v>prodigal_1_19</v>
      </c>
      <c r="U1918" t="str">
        <f t="shared" si="148"/>
        <v>prodigal_1_191</v>
      </c>
      <c r="V1918" t="str">
        <f t="shared" si="150"/>
        <v>prodigal_1_1915</v>
      </c>
      <c r="W1918" t="str">
        <f t="shared" si="149"/>
        <v>prodigal_1_1915;</v>
      </c>
      <c r="Z1918">
        <f>MATCH(S1918,Description!$A$2:$A$4489,0)</f>
        <v>1</v>
      </c>
      <c r="AA1918">
        <f>MATCH(T1918,Description!$A$2:$A$4489,0)</f>
        <v>1002</v>
      </c>
      <c r="AB1918">
        <f>MATCH(U1918,Description!$A$2:$A$4489,0)</f>
        <v>1014</v>
      </c>
      <c r="AC1918">
        <f>MATCH(V1918,Description!$A$2:$A$4489,0)</f>
        <v>1020</v>
      </c>
      <c r="AD1918">
        <v>1</v>
      </c>
    </row>
    <row r="1919" spans="1:30" x14ac:dyDescent="0.2">
      <c r="A1919" t="s">
        <v>11274</v>
      </c>
      <c r="B1919" t="s">
        <v>11275</v>
      </c>
      <c r="C1919" t="s">
        <v>4</v>
      </c>
      <c r="D1919">
        <v>2108707</v>
      </c>
      <c r="E1919">
        <v>2109378</v>
      </c>
      <c r="F1919">
        <v>133.80000000000001</v>
      </c>
      <c r="G1919" t="s">
        <v>11276</v>
      </c>
      <c r="H1919">
        <v>0</v>
      </c>
      <c r="I1919" t="s">
        <v>13193</v>
      </c>
      <c r="S1919" t="str">
        <f t="shared" si="146"/>
        <v>prodigal_1_1</v>
      </c>
      <c r="T1919" t="str">
        <f t="shared" si="147"/>
        <v>prodigal_1_19</v>
      </c>
      <c r="U1919" t="str">
        <f t="shared" si="148"/>
        <v>prodigal_1_191</v>
      </c>
      <c r="V1919" t="str">
        <f t="shared" si="150"/>
        <v>prodigal_1_1916</v>
      </c>
      <c r="W1919" t="str">
        <f t="shared" si="149"/>
        <v>prodigal_1_1916;</v>
      </c>
      <c r="Z1919">
        <f>MATCH(S1919,Description!$A$2:$A$4489,0)</f>
        <v>1</v>
      </c>
      <c r="AA1919">
        <f>MATCH(T1919,Description!$A$2:$A$4489,0)</f>
        <v>1002</v>
      </c>
      <c r="AB1919">
        <f>MATCH(U1919,Description!$A$2:$A$4489,0)</f>
        <v>1014</v>
      </c>
      <c r="AC1919">
        <f>MATCH(V1919,Description!$A$2:$A$4489,0)</f>
        <v>1021</v>
      </c>
      <c r="AD1919">
        <v>1</v>
      </c>
    </row>
    <row r="1920" spans="1:30" x14ac:dyDescent="0.2">
      <c r="A1920" t="s">
        <v>11274</v>
      </c>
      <c r="B1920" t="s">
        <v>11275</v>
      </c>
      <c r="C1920" t="s">
        <v>4</v>
      </c>
      <c r="D1920">
        <v>2109479</v>
      </c>
      <c r="E1920">
        <v>2110210</v>
      </c>
      <c r="F1920">
        <v>145</v>
      </c>
      <c r="G1920" t="s">
        <v>11276</v>
      </c>
      <c r="H1920">
        <v>0</v>
      </c>
      <c r="I1920" t="s">
        <v>13194</v>
      </c>
      <c r="S1920" t="str">
        <f t="shared" si="146"/>
        <v>prodigal_1_1</v>
      </c>
      <c r="T1920" t="str">
        <f t="shared" si="147"/>
        <v>prodigal_1_19</v>
      </c>
      <c r="U1920" t="str">
        <f t="shared" si="148"/>
        <v>prodigal_1_191</v>
      </c>
      <c r="V1920" t="str">
        <f t="shared" si="150"/>
        <v>prodigal_1_1917</v>
      </c>
      <c r="W1920" t="str">
        <f t="shared" si="149"/>
        <v>prodigal_1_1917;</v>
      </c>
      <c r="Z1920">
        <f>MATCH(S1920,Description!$A$2:$A$4489,0)</f>
        <v>1</v>
      </c>
      <c r="AA1920">
        <f>MATCH(T1920,Description!$A$2:$A$4489,0)</f>
        <v>1002</v>
      </c>
      <c r="AB1920">
        <f>MATCH(U1920,Description!$A$2:$A$4489,0)</f>
        <v>1014</v>
      </c>
      <c r="AC1920">
        <f>MATCH(V1920,Description!$A$2:$A$4489,0)</f>
        <v>1022</v>
      </c>
      <c r="AD1920">
        <v>1</v>
      </c>
    </row>
    <row r="1921" spans="1:30" x14ac:dyDescent="0.2">
      <c r="A1921" t="s">
        <v>11274</v>
      </c>
      <c r="B1921" t="s">
        <v>11275</v>
      </c>
      <c r="C1921" t="s">
        <v>4</v>
      </c>
      <c r="D1921">
        <v>2110213</v>
      </c>
      <c r="E1921">
        <v>2110434</v>
      </c>
      <c r="F1921">
        <v>25.7</v>
      </c>
      <c r="G1921" t="s">
        <v>11276</v>
      </c>
      <c r="H1921">
        <v>0</v>
      </c>
      <c r="I1921" t="s">
        <v>13195</v>
      </c>
      <c r="S1921" t="str">
        <f t="shared" si="146"/>
        <v>prodigal_1_1</v>
      </c>
      <c r="T1921" t="str">
        <f t="shared" si="147"/>
        <v>prodigal_1_19</v>
      </c>
      <c r="U1921" t="str">
        <f t="shared" si="148"/>
        <v>prodigal_1_191</v>
      </c>
      <c r="V1921" t="str">
        <f t="shared" si="150"/>
        <v>prodigal_1_1918</v>
      </c>
      <c r="W1921" t="str">
        <f t="shared" si="149"/>
        <v>prodigal_1_1918;</v>
      </c>
      <c r="Z1921">
        <f>MATCH(S1921,Description!$A$2:$A$4489,0)</f>
        <v>1</v>
      </c>
      <c r="AA1921">
        <f>MATCH(T1921,Description!$A$2:$A$4489,0)</f>
        <v>1002</v>
      </c>
      <c r="AB1921">
        <f>MATCH(U1921,Description!$A$2:$A$4489,0)</f>
        <v>1014</v>
      </c>
      <c r="AC1921">
        <f>MATCH(V1921,Description!$A$2:$A$4489,0)</f>
        <v>1023</v>
      </c>
      <c r="AD1921">
        <v>1</v>
      </c>
    </row>
    <row r="1922" spans="1:30" x14ac:dyDescent="0.2">
      <c r="A1922" t="s">
        <v>11274</v>
      </c>
      <c r="B1922" t="s">
        <v>11275</v>
      </c>
      <c r="C1922" t="s">
        <v>4</v>
      </c>
      <c r="D1922">
        <v>2110431</v>
      </c>
      <c r="E1922">
        <v>2111027</v>
      </c>
      <c r="F1922">
        <v>114.6</v>
      </c>
      <c r="G1922" t="s">
        <v>11276</v>
      </c>
      <c r="H1922">
        <v>0</v>
      </c>
      <c r="I1922" t="s">
        <v>13196</v>
      </c>
      <c r="S1922" t="str">
        <f t="shared" si="146"/>
        <v>prodigal_1_1</v>
      </c>
      <c r="T1922" t="str">
        <f t="shared" si="147"/>
        <v>prodigal_1_19</v>
      </c>
      <c r="U1922" t="str">
        <f t="shared" si="148"/>
        <v>prodigal_1_191</v>
      </c>
      <c r="V1922" t="str">
        <f t="shared" si="150"/>
        <v>prodigal_1_1919</v>
      </c>
      <c r="W1922" t="str">
        <f t="shared" si="149"/>
        <v>prodigal_1_1919;</v>
      </c>
      <c r="Z1922">
        <f>MATCH(S1922,Description!$A$2:$A$4489,0)</f>
        <v>1</v>
      </c>
      <c r="AA1922">
        <f>MATCH(T1922,Description!$A$2:$A$4489,0)</f>
        <v>1002</v>
      </c>
      <c r="AB1922">
        <f>MATCH(U1922,Description!$A$2:$A$4489,0)</f>
        <v>1014</v>
      </c>
      <c r="AC1922">
        <f>MATCH(V1922,Description!$A$2:$A$4489,0)</f>
        <v>1024</v>
      </c>
      <c r="AD1922">
        <v>1</v>
      </c>
    </row>
    <row r="1923" spans="1:30" x14ac:dyDescent="0.2">
      <c r="A1923" t="s">
        <v>11274</v>
      </c>
      <c r="B1923" t="s">
        <v>11275</v>
      </c>
      <c r="C1923" t="s">
        <v>4</v>
      </c>
      <c r="D1923">
        <v>2111080</v>
      </c>
      <c r="E1923">
        <v>2111892</v>
      </c>
      <c r="F1923">
        <v>154.6</v>
      </c>
      <c r="G1923" t="s">
        <v>11276</v>
      </c>
      <c r="H1923">
        <v>0</v>
      </c>
      <c r="I1923" t="s">
        <v>13197</v>
      </c>
      <c r="S1923" t="str">
        <f t="shared" si="146"/>
        <v>prodigal_1_1</v>
      </c>
      <c r="T1923" t="str">
        <f t="shared" si="147"/>
        <v>prodigal_1_19</v>
      </c>
      <c r="U1923" t="str">
        <f t="shared" si="148"/>
        <v>prodigal_1_192</v>
      </c>
      <c r="V1923" t="str">
        <f t="shared" si="150"/>
        <v>prodigal_1_1920</v>
      </c>
      <c r="W1923" t="str">
        <f t="shared" si="149"/>
        <v>prodigal_1_1920;</v>
      </c>
      <c r="Z1923">
        <f>MATCH(S1923,Description!$A$2:$A$4489,0)</f>
        <v>1</v>
      </c>
      <c r="AA1923">
        <f>MATCH(T1923,Description!$A$2:$A$4489,0)</f>
        <v>1002</v>
      </c>
      <c r="AB1923">
        <f>MATCH(U1923,Description!$A$2:$A$4489,0)</f>
        <v>1025</v>
      </c>
      <c r="AC1923">
        <f>MATCH(V1923,Description!$A$2:$A$4489,0)</f>
        <v>1026</v>
      </c>
      <c r="AD1923">
        <v>1</v>
      </c>
    </row>
    <row r="1924" spans="1:30" x14ac:dyDescent="0.2">
      <c r="A1924" t="s">
        <v>11274</v>
      </c>
      <c r="B1924" t="s">
        <v>11275</v>
      </c>
      <c r="C1924" t="s">
        <v>4</v>
      </c>
      <c r="D1924">
        <v>2112050</v>
      </c>
      <c r="E1924">
        <v>2113051</v>
      </c>
      <c r="F1924">
        <v>206.2</v>
      </c>
      <c r="G1924" t="s">
        <v>11287</v>
      </c>
      <c r="H1924">
        <v>0</v>
      </c>
      <c r="I1924" t="s">
        <v>13198</v>
      </c>
      <c r="S1924" t="str">
        <f t="shared" si="146"/>
        <v>prodigal_1_1</v>
      </c>
      <c r="T1924" t="str">
        <f t="shared" si="147"/>
        <v>prodigal_1_19</v>
      </c>
      <c r="U1924" t="str">
        <f t="shared" si="148"/>
        <v>prodigal_1_192</v>
      </c>
      <c r="V1924" t="str">
        <f t="shared" si="150"/>
        <v>prodigal_1_1921</v>
      </c>
      <c r="W1924" t="str">
        <f t="shared" si="149"/>
        <v>prodigal_1_1921;</v>
      </c>
      <c r="Z1924">
        <f>MATCH(S1924,Description!$A$2:$A$4489,0)</f>
        <v>1</v>
      </c>
      <c r="AA1924">
        <f>MATCH(T1924,Description!$A$2:$A$4489,0)</f>
        <v>1002</v>
      </c>
      <c r="AB1924">
        <f>MATCH(U1924,Description!$A$2:$A$4489,0)</f>
        <v>1025</v>
      </c>
      <c r="AC1924">
        <f>MATCH(V1924,Description!$A$2:$A$4489,0)</f>
        <v>1027</v>
      </c>
      <c r="AD1924">
        <v>1</v>
      </c>
    </row>
    <row r="1925" spans="1:30" x14ac:dyDescent="0.2">
      <c r="A1925" t="s">
        <v>11274</v>
      </c>
      <c r="B1925" t="s">
        <v>11275</v>
      </c>
      <c r="C1925" t="s">
        <v>4</v>
      </c>
      <c r="D1925">
        <v>2113207</v>
      </c>
      <c r="E1925">
        <v>2113770</v>
      </c>
      <c r="F1925">
        <v>112.7</v>
      </c>
      <c r="G1925" t="s">
        <v>11276</v>
      </c>
      <c r="H1925">
        <v>0</v>
      </c>
      <c r="I1925" t="s">
        <v>13199</v>
      </c>
      <c r="S1925" t="str">
        <f t="shared" ref="S1925:S1988" si="151">MID($I1925,11,12)</f>
        <v>prodigal_1_1</v>
      </c>
      <c r="T1925" t="str">
        <f t="shared" ref="T1925:T1988" si="152">MID($I1925,11,13)</f>
        <v>prodigal_1_19</v>
      </c>
      <c r="U1925" t="str">
        <f t="shared" ref="U1925:U1988" si="153">MID($I1925,11,14)</f>
        <v>prodigal_1_192</v>
      </c>
      <c r="V1925" t="str">
        <f t="shared" si="150"/>
        <v>prodigal_1_1922</v>
      </c>
      <c r="W1925" t="str">
        <f t="shared" ref="W1925:W1988" si="154">MID($I1925,11,16)</f>
        <v>prodigal_1_1922;</v>
      </c>
      <c r="Z1925">
        <f>MATCH(S1925,Description!$A$2:$A$4489,0)</f>
        <v>1</v>
      </c>
      <c r="AA1925">
        <f>MATCH(T1925,Description!$A$2:$A$4489,0)</f>
        <v>1002</v>
      </c>
      <c r="AB1925">
        <f>MATCH(U1925,Description!$A$2:$A$4489,0)</f>
        <v>1025</v>
      </c>
      <c r="AC1925">
        <f>MATCH(V1925,Description!$A$2:$A$4489,0)</f>
        <v>1028</v>
      </c>
      <c r="AD1925">
        <v>1</v>
      </c>
    </row>
    <row r="1926" spans="1:30" x14ac:dyDescent="0.2">
      <c r="A1926" t="s">
        <v>11274</v>
      </c>
      <c r="B1926" t="s">
        <v>11275</v>
      </c>
      <c r="C1926" t="s">
        <v>4</v>
      </c>
      <c r="D1926">
        <v>2114008</v>
      </c>
      <c r="E1926">
        <v>2114946</v>
      </c>
      <c r="F1926">
        <v>165.5</v>
      </c>
      <c r="G1926" t="s">
        <v>11287</v>
      </c>
      <c r="H1926">
        <v>0</v>
      </c>
      <c r="I1926" t="s">
        <v>13200</v>
      </c>
      <c r="S1926" t="str">
        <f t="shared" si="151"/>
        <v>prodigal_1_1</v>
      </c>
      <c r="T1926" t="str">
        <f t="shared" si="152"/>
        <v>prodigal_1_19</v>
      </c>
      <c r="U1926" t="str">
        <f t="shared" si="153"/>
        <v>prodigal_1_192</v>
      </c>
      <c r="V1926" t="str">
        <f t="shared" si="150"/>
        <v>prodigal_1_1923</v>
      </c>
      <c r="W1926" t="str">
        <f t="shared" si="154"/>
        <v>prodigal_1_1923;</v>
      </c>
      <c r="Z1926">
        <f>MATCH(S1926,Description!$A$2:$A$4489,0)</f>
        <v>1</v>
      </c>
      <c r="AA1926">
        <f>MATCH(T1926,Description!$A$2:$A$4489,0)</f>
        <v>1002</v>
      </c>
      <c r="AB1926">
        <f>MATCH(U1926,Description!$A$2:$A$4489,0)</f>
        <v>1025</v>
      </c>
      <c r="AC1926">
        <f>MATCH(V1926,Description!$A$2:$A$4489,0)</f>
        <v>1029</v>
      </c>
      <c r="AD1926">
        <v>1</v>
      </c>
    </row>
    <row r="1927" spans="1:30" x14ac:dyDescent="0.2">
      <c r="A1927" t="s">
        <v>11274</v>
      </c>
      <c r="B1927" t="s">
        <v>11275</v>
      </c>
      <c r="C1927" t="s">
        <v>4</v>
      </c>
      <c r="D1927">
        <v>2114963</v>
      </c>
      <c r="E1927">
        <v>2115985</v>
      </c>
      <c r="F1927">
        <v>228.5</v>
      </c>
      <c r="G1927" t="s">
        <v>11287</v>
      </c>
      <c r="H1927">
        <v>0</v>
      </c>
      <c r="I1927" t="s">
        <v>13201</v>
      </c>
      <c r="S1927" t="str">
        <f t="shared" si="151"/>
        <v>prodigal_1_1</v>
      </c>
      <c r="T1927" t="str">
        <f t="shared" si="152"/>
        <v>prodigal_1_19</v>
      </c>
      <c r="U1927" t="str">
        <f t="shared" si="153"/>
        <v>prodigal_1_192</v>
      </c>
      <c r="V1927" t="str">
        <f t="shared" si="150"/>
        <v>prodigal_1_1924</v>
      </c>
      <c r="W1927" t="str">
        <f t="shared" si="154"/>
        <v>prodigal_1_1924;</v>
      </c>
      <c r="Z1927">
        <f>MATCH(S1927,Description!$A$2:$A$4489,0)</f>
        <v>1</v>
      </c>
      <c r="AA1927">
        <f>MATCH(T1927,Description!$A$2:$A$4489,0)</f>
        <v>1002</v>
      </c>
      <c r="AB1927">
        <f>MATCH(U1927,Description!$A$2:$A$4489,0)</f>
        <v>1025</v>
      </c>
      <c r="AC1927">
        <f>MATCH(V1927,Description!$A$2:$A$4489,0)</f>
        <v>1030</v>
      </c>
      <c r="AD1927">
        <v>1</v>
      </c>
    </row>
    <row r="1928" spans="1:30" x14ac:dyDescent="0.2">
      <c r="A1928" t="s">
        <v>11274</v>
      </c>
      <c r="B1928" t="s">
        <v>11275</v>
      </c>
      <c r="C1928" t="s">
        <v>4</v>
      </c>
      <c r="D1928">
        <v>2116007</v>
      </c>
      <c r="E1928">
        <v>2116804</v>
      </c>
      <c r="F1928">
        <v>140.19999999999999</v>
      </c>
      <c r="G1928" t="s">
        <v>11287</v>
      </c>
      <c r="H1928">
        <v>0</v>
      </c>
      <c r="I1928" t="s">
        <v>13202</v>
      </c>
      <c r="S1928" t="str">
        <f t="shared" si="151"/>
        <v>prodigal_1_1</v>
      </c>
      <c r="T1928" t="str">
        <f t="shared" si="152"/>
        <v>prodigal_1_19</v>
      </c>
      <c r="U1928" t="str">
        <f t="shared" si="153"/>
        <v>prodigal_1_192</v>
      </c>
      <c r="V1928" t="str">
        <f t="shared" si="150"/>
        <v>prodigal_1_1925</v>
      </c>
      <c r="W1928" t="str">
        <f t="shared" si="154"/>
        <v>prodigal_1_1925;</v>
      </c>
      <c r="Z1928">
        <f>MATCH(S1928,Description!$A$2:$A$4489,0)</f>
        <v>1</v>
      </c>
      <c r="AA1928">
        <f>MATCH(T1928,Description!$A$2:$A$4489,0)</f>
        <v>1002</v>
      </c>
      <c r="AB1928">
        <f>MATCH(U1928,Description!$A$2:$A$4489,0)</f>
        <v>1025</v>
      </c>
      <c r="AC1928">
        <f>MATCH(V1928,Description!$A$2:$A$4489,0)</f>
        <v>1031</v>
      </c>
      <c r="AD1928">
        <v>1</v>
      </c>
    </row>
    <row r="1929" spans="1:30" x14ac:dyDescent="0.2">
      <c r="A1929" t="s">
        <v>11274</v>
      </c>
      <c r="B1929" t="s">
        <v>11275</v>
      </c>
      <c r="C1929" t="s">
        <v>4</v>
      </c>
      <c r="D1929">
        <v>2116860</v>
      </c>
      <c r="E1929">
        <v>2118143</v>
      </c>
      <c r="F1929">
        <v>274.3</v>
      </c>
      <c r="G1929" t="s">
        <v>11287</v>
      </c>
      <c r="H1929">
        <v>0</v>
      </c>
      <c r="I1929" t="s">
        <v>13203</v>
      </c>
      <c r="S1929" t="str">
        <f t="shared" si="151"/>
        <v>prodigal_1_1</v>
      </c>
      <c r="T1929" t="str">
        <f t="shared" si="152"/>
        <v>prodigal_1_19</v>
      </c>
      <c r="U1929" t="str">
        <f t="shared" si="153"/>
        <v>prodigal_1_192</v>
      </c>
      <c r="V1929" t="str">
        <f t="shared" si="150"/>
        <v>prodigal_1_1926</v>
      </c>
      <c r="W1929" t="str">
        <f t="shared" si="154"/>
        <v>prodigal_1_1926;</v>
      </c>
      <c r="Z1929">
        <f>MATCH(S1929,Description!$A$2:$A$4489,0)</f>
        <v>1</v>
      </c>
      <c r="AA1929">
        <f>MATCH(T1929,Description!$A$2:$A$4489,0)</f>
        <v>1002</v>
      </c>
      <c r="AB1929">
        <f>MATCH(U1929,Description!$A$2:$A$4489,0)</f>
        <v>1025</v>
      </c>
      <c r="AC1929">
        <f>MATCH(V1929,Description!$A$2:$A$4489,0)</f>
        <v>1032</v>
      </c>
      <c r="AD1929">
        <v>1</v>
      </c>
    </row>
    <row r="1930" spans="1:30" x14ac:dyDescent="0.2">
      <c r="A1930" t="s">
        <v>11274</v>
      </c>
      <c r="B1930" t="s">
        <v>11275</v>
      </c>
      <c r="C1930" t="s">
        <v>4</v>
      </c>
      <c r="D1930">
        <v>2118397</v>
      </c>
      <c r="E1930">
        <v>2119578</v>
      </c>
      <c r="F1930">
        <v>226.7</v>
      </c>
      <c r="G1930" t="s">
        <v>11287</v>
      </c>
      <c r="H1930">
        <v>0</v>
      </c>
      <c r="I1930" t="s">
        <v>13204</v>
      </c>
      <c r="S1930" t="str">
        <f t="shared" si="151"/>
        <v>prodigal_1_1</v>
      </c>
      <c r="T1930" t="str">
        <f t="shared" si="152"/>
        <v>prodigal_1_19</v>
      </c>
      <c r="U1930" t="str">
        <f t="shared" si="153"/>
        <v>prodigal_1_192</v>
      </c>
      <c r="V1930" t="str">
        <f t="shared" si="150"/>
        <v>prodigal_1_1927</v>
      </c>
      <c r="W1930" t="str">
        <f t="shared" si="154"/>
        <v>prodigal_1_1927;</v>
      </c>
      <c r="Z1930">
        <f>MATCH(S1930,Description!$A$2:$A$4489,0)</f>
        <v>1</v>
      </c>
      <c r="AA1930">
        <f>MATCH(T1930,Description!$A$2:$A$4489,0)</f>
        <v>1002</v>
      </c>
      <c r="AB1930">
        <f>MATCH(U1930,Description!$A$2:$A$4489,0)</f>
        <v>1025</v>
      </c>
      <c r="AC1930">
        <f>MATCH(V1930,Description!$A$2:$A$4489,0)</f>
        <v>1033</v>
      </c>
      <c r="AD1930">
        <v>1</v>
      </c>
    </row>
    <row r="1931" spans="1:30" x14ac:dyDescent="0.2">
      <c r="A1931" t="s">
        <v>11274</v>
      </c>
      <c r="B1931" t="s">
        <v>11275</v>
      </c>
      <c r="C1931" t="s">
        <v>4</v>
      </c>
      <c r="D1931">
        <v>2119571</v>
      </c>
      <c r="E1931">
        <v>2120044</v>
      </c>
      <c r="F1931">
        <v>79.900000000000006</v>
      </c>
      <c r="G1931" t="s">
        <v>11287</v>
      </c>
      <c r="H1931">
        <v>0</v>
      </c>
      <c r="I1931" t="s">
        <v>13205</v>
      </c>
      <c r="S1931" t="str">
        <f t="shared" si="151"/>
        <v>prodigal_1_1</v>
      </c>
      <c r="T1931" t="str">
        <f t="shared" si="152"/>
        <v>prodigal_1_19</v>
      </c>
      <c r="U1931" t="str">
        <f t="shared" si="153"/>
        <v>prodigal_1_192</v>
      </c>
      <c r="V1931" t="str">
        <f t="shared" si="150"/>
        <v>prodigal_1_1928</v>
      </c>
      <c r="W1931" t="str">
        <f t="shared" si="154"/>
        <v>prodigal_1_1928;</v>
      </c>
      <c r="Z1931">
        <f>MATCH(S1931,Description!$A$2:$A$4489,0)</f>
        <v>1</v>
      </c>
      <c r="AA1931">
        <f>MATCH(T1931,Description!$A$2:$A$4489,0)</f>
        <v>1002</v>
      </c>
      <c r="AB1931">
        <f>MATCH(U1931,Description!$A$2:$A$4489,0)</f>
        <v>1025</v>
      </c>
      <c r="AC1931">
        <f>MATCH(V1931,Description!$A$2:$A$4489,0)</f>
        <v>1034</v>
      </c>
      <c r="AD1931">
        <v>1</v>
      </c>
    </row>
    <row r="1932" spans="1:30" x14ac:dyDescent="0.2">
      <c r="A1932" t="s">
        <v>11274</v>
      </c>
      <c r="B1932" t="s">
        <v>11275</v>
      </c>
      <c r="C1932" t="s">
        <v>4</v>
      </c>
      <c r="D1932">
        <v>2120060</v>
      </c>
      <c r="E1932">
        <v>2120341</v>
      </c>
      <c r="F1932">
        <v>74.099999999999994</v>
      </c>
      <c r="G1932" t="s">
        <v>11287</v>
      </c>
      <c r="H1932">
        <v>0</v>
      </c>
      <c r="I1932" t="s">
        <v>13206</v>
      </c>
      <c r="S1932" t="str">
        <f t="shared" si="151"/>
        <v>prodigal_1_1</v>
      </c>
      <c r="T1932" t="str">
        <f t="shared" si="152"/>
        <v>prodigal_1_19</v>
      </c>
      <c r="U1932" t="str">
        <f t="shared" si="153"/>
        <v>prodigal_1_192</v>
      </c>
      <c r="V1932" t="str">
        <f t="shared" si="150"/>
        <v>prodigal_1_1929</v>
      </c>
      <c r="W1932" t="str">
        <f t="shared" si="154"/>
        <v>prodigal_1_1929;</v>
      </c>
      <c r="Z1932">
        <f>MATCH(S1932,Description!$A$2:$A$4489,0)</f>
        <v>1</v>
      </c>
      <c r="AA1932">
        <f>MATCH(T1932,Description!$A$2:$A$4489,0)</f>
        <v>1002</v>
      </c>
      <c r="AB1932">
        <f>MATCH(U1932,Description!$A$2:$A$4489,0)</f>
        <v>1025</v>
      </c>
      <c r="AC1932">
        <f>MATCH(V1932,Description!$A$2:$A$4489,0)</f>
        <v>1035</v>
      </c>
      <c r="AD1932">
        <v>1</v>
      </c>
    </row>
    <row r="1933" spans="1:30" x14ac:dyDescent="0.2">
      <c r="A1933" t="s">
        <v>11274</v>
      </c>
      <c r="B1933" t="s">
        <v>11275</v>
      </c>
      <c r="C1933" t="s">
        <v>4</v>
      </c>
      <c r="D1933">
        <v>2120521</v>
      </c>
      <c r="E1933">
        <v>2122143</v>
      </c>
      <c r="F1933">
        <v>299.3</v>
      </c>
      <c r="G1933" t="s">
        <v>11287</v>
      </c>
      <c r="H1933">
        <v>0</v>
      </c>
      <c r="I1933" t="s">
        <v>13207</v>
      </c>
      <c r="S1933" t="str">
        <f t="shared" si="151"/>
        <v>prodigal_1_1</v>
      </c>
      <c r="T1933" t="str">
        <f t="shared" si="152"/>
        <v>prodigal_1_19</v>
      </c>
      <c r="U1933" t="str">
        <f t="shared" si="153"/>
        <v>prodigal_1_193</v>
      </c>
      <c r="V1933" t="str">
        <f t="shared" si="150"/>
        <v>prodigal_1_1930</v>
      </c>
      <c r="W1933" t="str">
        <f t="shared" si="154"/>
        <v>prodigal_1_1930;</v>
      </c>
      <c r="Z1933">
        <f>MATCH(S1933,Description!$A$2:$A$4489,0)</f>
        <v>1</v>
      </c>
      <c r="AA1933">
        <f>MATCH(T1933,Description!$A$2:$A$4489,0)</f>
        <v>1002</v>
      </c>
      <c r="AB1933">
        <f>MATCH(U1933,Description!$A$2:$A$4489,0)</f>
        <v>1036</v>
      </c>
      <c r="AC1933">
        <f>MATCH(V1933,Description!$A$2:$A$4489,0)</f>
        <v>1037</v>
      </c>
      <c r="AD1933">
        <v>1</v>
      </c>
    </row>
    <row r="1934" spans="1:30" x14ac:dyDescent="0.2">
      <c r="A1934" t="s">
        <v>11274</v>
      </c>
      <c r="B1934" t="s">
        <v>11275</v>
      </c>
      <c r="C1934" t="s">
        <v>4</v>
      </c>
      <c r="D1934">
        <v>2122522</v>
      </c>
      <c r="E1934">
        <v>2123418</v>
      </c>
      <c r="F1934">
        <v>180.1</v>
      </c>
      <c r="G1934" t="s">
        <v>11287</v>
      </c>
      <c r="H1934">
        <v>0</v>
      </c>
      <c r="I1934" t="s">
        <v>13208</v>
      </c>
      <c r="S1934" t="str">
        <f t="shared" si="151"/>
        <v>prodigal_1_1</v>
      </c>
      <c r="T1934" t="str">
        <f t="shared" si="152"/>
        <v>prodigal_1_19</v>
      </c>
      <c r="U1934" t="str">
        <f t="shared" si="153"/>
        <v>prodigal_1_193</v>
      </c>
      <c r="V1934" t="str">
        <f t="shared" si="150"/>
        <v>prodigal_1_1931</v>
      </c>
      <c r="W1934" t="str">
        <f t="shared" si="154"/>
        <v>prodigal_1_1931;</v>
      </c>
      <c r="Z1934">
        <f>MATCH(S1934,Description!$A$2:$A$4489,0)</f>
        <v>1</v>
      </c>
      <c r="AA1934">
        <f>MATCH(T1934,Description!$A$2:$A$4489,0)</f>
        <v>1002</v>
      </c>
      <c r="AB1934">
        <f>MATCH(U1934,Description!$A$2:$A$4489,0)</f>
        <v>1036</v>
      </c>
      <c r="AC1934">
        <f>MATCH(V1934,Description!$A$2:$A$4489,0)</f>
        <v>1038</v>
      </c>
      <c r="AD1934">
        <v>1</v>
      </c>
    </row>
    <row r="1935" spans="1:30" x14ac:dyDescent="0.2">
      <c r="A1935" t="s">
        <v>11274</v>
      </c>
      <c r="B1935" t="s">
        <v>11275</v>
      </c>
      <c r="C1935" t="s">
        <v>4</v>
      </c>
      <c r="D1935">
        <v>2123677</v>
      </c>
      <c r="E1935">
        <v>2124354</v>
      </c>
      <c r="F1935">
        <v>88.3</v>
      </c>
      <c r="G1935" t="s">
        <v>11276</v>
      </c>
      <c r="H1935">
        <v>0</v>
      </c>
      <c r="I1935" t="s">
        <v>13209</v>
      </c>
      <c r="S1935" t="str">
        <f t="shared" si="151"/>
        <v>prodigal_1_1</v>
      </c>
      <c r="T1935" t="str">
        <f t="shared" si="152"/>
        <v>prodigal_1_19</v>
      </c>
      <c r="U1935" t="str">
        <f t="shared" si="153"/>
        <v>prodigal_1_193</v>
      </c>
      <c r="V1935" t="str">
        <f t="shared" si="150"/>
        <v>prodigal_1_1932</v>
      </c>
      <c r="W1935" t="str">
        <f t="shared" si="154"/>
        <v>prodigal_1_1932;</v>
      </c>
      <c r="Z1935">
        <f>MATCH(S1935,Description!$A$2:$A$4489,0)</f>
        <v>1</v>
      </c>
      <c r="AA1935">
        <f>MATCH(T1935,Description!$A$2:$A$4489,0)</f>
        <v>1002</v>
      </c>
      <c r="AB1935">
        <f>MATCH(U1935,Description!$A$2:$A$4489,0)</f>
        <v>1036</v>
      </c>
      <c r="AC1935">
        <f>MATCH(V1935,Description!$A$2:$A$4489,0)</f>
        <v>1039</v>
      </c>
      <c r="AD1935">
        <v>1</v>
      </c>
    </row>
    <row r="1936" spans="1:30" x14ac:dyDescent="0.2">
      <c r="A1936" t="s">
        <v>11274</v>
      </c>
      <c r="B1936" t="s">
        <v>11275</v>
      </c>
      <c r="C1936" t="s">
        <v>4</v>
      </c>
      <c r="D1936">
        <v>2124719</v>
      </c>
      <c r="E1936">
        <v>2125201</v>
      </c>
      <c r="F1936">
        <v>101.1</v>
      </c>
      <c r="G1936" t="s">
        <v>11276</v>
      </c>
      <c r="H1936">
        <v>0</v>
      </c>
      <c r="I1936" t="s">
        <v>13210</v>
      </c>
      <c r="S1936" t="str">
        <f t="shared" si="151"/>
        <v>prodigal_1_1</v>
      </c>
      <c r="T1936" t="str">
        <f t="shared" si="152"/>
        <v>prodigal_1_19</v>
      </c>
      <c r="U1936" t="str">
        <f t="shared" si="153"/>
        <v>prodigal_1_193</v>
      </c>
      <c r="V1936" t="str">
        <f t="shared" si="150"/>
        <v>prodigal_1_1933</v>
      </c>
      <c r="W1936" t="str">
        <f t="shared" si="154"/>
        <v>prodigal_1_1933;</v>
      </c>
      <c r="Z1936">
        <f>MATCH(S1936,Description!$A$2:$A$4489,0)</f>
        <v>1</v>
      </c>
      <c r="AA1936">
        <f>MATCH(T1936,Description!$A$2:$A$4489,0)</f>
        <v>1002</v>
      </c>
      <c r="AB1936">
        <f>MATCH(U1936,Description!$A$2:$A$4489,0)</f>
        <v>1036</v>
      </c>
      <c r="AC1936">
        <f>MATCH(V1936,Description!$A$2:$A$4489,0)</f>
        <v>1040</v>
      </c>
      <c r="AD1936">
        <v>1</v>
      </c>
    </row>
    <row r="1937" spans="1:30" x14ac:dyDescent="0.2">
      <c r="A1937" t="s">
        <v>11274</v>
      </c>
      <c r="B1937" t="s">
        <v>11275</v>
      </c>
      <c r="C1937" t="s">
        <v>4</v>
      </c>
      <c r="D1937">
        <v>2125180</v>
      </c>
      <c r="E1937">
        <v>2125551</v>
      </c>
      <c r="F1937">
        <v>57.8</v>
      </c>
      <c r="G1937" t="s">
        <v>11276</v>
      </c>
      <c r="H1937">
        <v>0</v>
      </c>
      <c r="I1937" t="s">
        <v>13211</v>
      </c>
      <c r="S1937" t="str">
        <f t="shared" si="151"/>
        <v>prodigal_1_1</v>
      </c>
      <c r="T1937" t="str">
        <f t="shared" si="152"/>
        <v>prodigal_1_19</v>
      </c>
      <c r="U1937" t="str">
        <f t="shared" si="153"/>
        <v>prodigal_1_193</v>
      </c>
      <c r="V1937" t="str">
        <f t="shared" si="150"/>
        <v>prodigal_1_1934</v>
      </c>
      <c r="W1937" t="str">
        <f t="shared" si="154"/>
        <v>prodigal_1_1934;</v>
      </c>
      <c r="Z1937">
        <f>MATCH(S1937,Description!$A$2:$A$4489,0)</f>
        <v>1</v>
      </c>
      <c r="AA1937">
        <f>MATCH(T1937,Description!$A$2:$A$4489,0)</f>
        <v>1002</v>
      </c>
      <c r="AB1937">
        <f>MATCH(U1937,Description!$A$2:$A$4489,0)</f>
        <v>1036</v>
      </c>
      <c r="AC1937">
        <f>MATCH(V1937,Description!$A$2:$A$4489,0)</f>
        <v>1041</v>
      </c>
      <c r="AD1937">
        <v>1</v>
      </c>
    </row>
    <row r="1938" spans="1:30" x14ac:dyDescent="0.2">
      <c r="A1938" t="s">
        <v>11274</v>
      </c>
      <c r="B1938" t="s">
        <v>11275</v>
      </c>
      <c r="C1938" t="s">
        <v>4</v>
      </c>
      <c r="D1938">
        <v>2125657</v>
      </c>
      <c r="E1938">
        <v>2126058</v>
      </c>
      <c r="F1938">
        <v>59.4</v>
      </c>
      <c r="G1938" t="s">
        <v>11276</v>
      </c>
      <c r="H1938">
        <v>0</v>
      </c>
      <c r="I1938" t="s">
        <v>13212</v>
      </c>
      <c r="S1938" t="str">
        <f t="shared" si="151"/>
        <v>prodigal_1_1</v>
      </c>
      <c r="T1938" t="str">
        <f t="shared" si="152"/>
        <v>prodigal_1_19</v>
      </c>
      <c r="U1938" t="str">
        <f t="shared" si="153"/>
        <v>prodigal_1_193</v>
      </c>
      <c r="V1938" t="str">
        <f t="shared" si="150"/>
        <v>prodigal_1_1935</v>
      </c>
      <c r="W1938" t="str">
        <f t="shared" si="154"/>
        <v>prodigal_1_1935;</v>
      </c>
      <c r="Z1938">
        <f>MATCH(S1938,Description!$A$2:$A$4489,0)</f>
        <v>1</v>
      </c>
      <c r="AA1938">
        <f>MATCH(T1938,Description!$A$2:$A$4489,0)</f>
        <v>1002</v>
      </c>
      <c r="AB1938">
        <f>MATCH(U1938,Description!$A$2:$A$4489,0)</f>
        <v>1036</v>
      </c>
      <c r="AC1938">
        <f>MATCH(V1938,Description!$A$2:$A$4489,0)</f>
        <v>1042</v>
      </c>
      <c r="AD1938">
        <v>1</v>
      </c>
    </row>
    <row r="1939" spans="1:30" x14ac:dyDescent="0.2">
      <c r="A1939" t="s">
        <v>11274</v>
      </c>
      <c r="B1939" t="s">
        <v>11275</v>
      </c>
      <c r="C1939" t="s">
        <v>4</v>
      </c>
      <c r="D1939">
        <v>2125979</v>
      </c>
      <c r="E1939">
        <v>2127163</v>
      </c>
      <c r="F1939">
        <v>211.5</v>
      </c>
      <c r="G1939" t="s">
        <v>11287</v>
      </c>
      <c r="H1939">
        <v>0</v>
      </c>
      <c r="I1939" t="s">
        <v>13213</v>
      </c>
      <c r="S1939" t="str">
        <f t="shared" si="151"/>
        <v>prodigal_1_1</v>
      </c>
      <c r="T1939" t="str">
        <f t="shared" si="152"/>
        <v>prodigal_1_19</v>
      </c>
      <c r="U1939" t="str">
        <f t="shared" si="153"/>
        <v>prodigal_1_193</v>
      </c>
      <c r="V1939" t="str">
        <f t="shared" si="150"/>
        <v>prodigal_1_1936</v>
      </c>
      <c r="W1939" t="str">
        <f t="shared" si="154"/>
        <v>prodigal_1_1936;</v>
      </c>
      <c r="Z1939">
        <f>MATCH(S1939,Description!$A$2:$A$4489,0)</f>
        <v>1</v>
      </c>
      <c r="AA1939">
        <f>MATCH(T1939,Description!$A$2:$A$4489,0)</f>
        <v>1002</v>
      </c>
      <c r="AB1939">
        <f>MATCH(U1939,Description!$A$2:$A$4489,0)</f>
        <v>1036</v>
      </c>
      <c r="AC1939">
        <f>MATCH(V1939,Description!$A$2:$A$4489,0)</f>
        <v>1043</v>
      </c>
      <c r="AD1939">
        <v>1</v>
      </c>
    </row>
    <row r="1940" spans="1:30" x14ac:dyDescent="0.2">
      <c r="A1940" t="s">
        <v>11274</v>
      </c>
      <c r="B1940" t="s">
        <v>11275</v>
      </c>
      <c r="C1940" t="s">
        <v>4</v>
      </c>
      <c r="D1940">
        <v>2127160</v>
      </c>
      <c r="E1940">
        <v>2127849</v>
      </c>
      <c r="F1940">
        <v>154.9</v>
      </c>
      <c r="G1940" t="s">
        <v>11287</v>
      </c>
      <c r="H1940">
        <v>0</v>
      </c>
      <c r="I1940" t="s">
        <v>13214</v>
      </c>
      <c r="S1940" t="str">
        <f t="shared" si="151"/>
        <v>prodigal_1_1</v>
      </c>
      <c r="T1940" t="str">
        <f t="shared" si="152"/>
        <v>prodigal_1_19</v>
      </c>
      <c r="U1940" t="str">
        <f t="shared" si="153"/>
        <v>prodigal_1_193</v>
      </c>
      <c r="V1940" t="str">
        <f t="shared" ref="V1940:V2003" si="155">MID($I1940,11,15)</f>
        <v>prodigal_1_1937</v>
      </c>
      <c r="W1940" t="str">
        <f t="shared" si="154"/>
        <v>prodigal_1_1937;</v>
      </c>
      <c r="Z1940">
        <f>MATCH(S1940,Description!$A$2:$A$4489,0)</f>
        <v>1</v>
      </c>
      <c r="AA1940">
        <f>MATCH(T1940,Description!$A$2:$A$4489,0)</f>
        <v>1002</v>
      </c>
      <c r="AB1940">
        <f>MATCH(U1940,Description!$A$2:$A$4489,0)</f>
        <v>1036</v>
      </c>
      <c r="AC1940">
        <f>MATCH(V1940,Description!$A$2:$A$4489,0)</f>
        <v>1044</v>
      </c>
      <c r="AD1940">
        <v>1</v>
      </c>
    </row>
    <row r="1941" spans="1:30" x14ac:dyDescent="0.2">
      <c r="A1941" t="s">
        <v>11274</v>
      </c>
      <c r="B1941" t="s">
        <v>11275</v>
      </c>
      <c r="C1941" t="s">
        <v>4</v>
      </c>
      <c r="D1941">
        <v>2127984</v>
      </c>
      <c r="E1941">
        <v>2128769</v>
      </c>
      <c r="F1941">
        <v>179.5</v>
      </c>
      <c r="G1941" t="s">
        <v>11287</v>
      </c>
      <c r="H1941">
        <v>0</v>
      </c>
      <c r="I1941" t="s">
        <v>13215</v>
      </c>
      <c r="S1941" t="str">
        <f t="shared" si="151"/>
        <v>prodigal_1_1</v>
      </c>
      <c r="T1941" t="str">
        <f t="shared" si="152"/>
        <v>prodigal_1_19</v>
      </c>
      <c r="U1941" t="str">
        <f t="shared" si="153"/>
        <v>prodigal_1_193</v>
      </c>
      <c r="V1941" t="str">
        <f t="shared" si="155"/>
        <v>prodigal_1_1938</v>
      </c>
      <c r="W1941" t="str">
        <f t="shared" si="154"/>
        <v>prodigal_1_1938;</v>
      </c>
      <c r="Z1941">
        <f>MATCH(S1941,Description!$A$2:$A$4489,0)</f>
        <v>1</v>
      </c>
      <c r="AA1941">
        <f>MATCH(T1941,Description!$A$2:$A$4489,0)</f>
        <v>1002</v>
      </c>
      <c r="AB1941">
        <f>MATCH(U1941,Description!$A$2:$A$4489,0)</f>
        <v>1036</v>
      </c>
      <c r="AC1941">
        <f>MATCH(V1941,Description!$A$2:$A$4489,0)</f>
        <v>1045</v>
      </c>
      <c r="AD1941">
        <v>1</v>
      </c>
    </row>
    <row r="1942" spans="1:30" x14ac:dyDescent="0.2">
      <c r="A1942" t="s">
        <v>11274</v>
      </c>
      <c r="B1942" t="s">
        <v>11275</v>
      </c>
      <c r="C1942" t="s">
        <v>4</v>
      </c>
      <c r="D1942">
        <v>2128924</v>
      </c>
      <c r="E1942">
        <v>2129448</v>
      </c>
      <c r="F1942">
        <v>116.3</v>
      </c>
      <c r="G1942" t="s">
        <v>11287</v>
      </c>
      <c r="H1942">
        <v>0</v>
      </c>
      <c r="I1942" t="s">
        <v>13216</v>
      </c>
      <c r="S1942" t="str">
        <f t="shared" si="151"/>
        <v>prodigal_1_1</v>
      </c>
      <c r="T1942" t="str">
        <f t="shared" si="152"/>
        <v>prodigal_1_19</v>
      </c>
      <c r="U1942" t="str">
        <f t="shared" si="153"/>
        <v>prodigal_1_193</v>
      </c>
      <c r="V1942" t="str">
        <f t="shared" si="155"/>
        <v>prodigal_1_1939</v>
      </c>
      <c r="W1942" t="str">
        <f t="shared" si="154"/>
        <v>prodigal_1_1939;</v>
      </c>
      <c r="Z1942">
        <f>MATCH(S1942,Description!$A$2:$A$4489,0)</f>
        <v>1</v>
      </c>
      <c r="AA1942">
        <f>MATCH(T1942,Description!$A$2:$A$4489,0)</f>
        <v>1002</v>
      </c>
      <c r="AB1942">
        <f>MATCH(U1942,Description!$A$2:$A$4489,0)</f>
        <v>1036</v>
      </c>
      <c r="AC1942">
        <f>MATCH(V1942,Description!$A$2:$A$4489,0)</f>
        <v>1046</v>
      </c>
      <c r="AD1942">
        <v>1</v>
      </c>
    </row>
    <row r="1943" spans="1:30" x14ac:dyDescent="0.2">
      <c r="A1943" t="s">
        <v>11274</v>
      </c>
      <c r="B1943" t="s">
        <v>11275</v>
      </c>
      <c r="C1943" t="s">
        <v>4</v>
      </c>
      <c r="D1943">
        <v>2129757</v>
      </c>
      <c r="E1943">
        <v>2131388</v>
      </c>
      <c r="F1943">
        <v>241.1</v>
      </c>
      <c r="G1943" t="s">
        <v>11276</v>
      </c>
      <c r="H1943">
        <v>0</v>
      </c>
      <c r="I1943" t="s">
        <v>13217</v>
      </c>
      <c r="S1943" t="str">
        <f t="shared" si="151"/>
        <v>prodigal_1_1</v>
      </c>
      <c r="T1943" t="str">
        <f t="shared" si="152"/>
        <v>prodigal_1_19</v>
      </c>
      <c r="U1943" t="str">
        <f t="shared" si="153"/>
        <v>prodigal_1_194</v>
      </c>
      <c r="V1943" t="str">
        <f t="shared" si="155"/>
        <v>prodigal_1_1940</v>
      </c>
      <c r="W1943" t="str">
        <f t="shared" si="154"/>
        <v>prodigal_1_1940;</v>
      </c>
      <c r="Z1943">
        <f>MATCH(S1943,Description!$A$2:$A$4489,0)</f>
        <v>1</v>
      </c>
      <c r="AA1943">
        <f>MATCH(T1943,Description!$A$2:$A$4489,0)</f>
        <v>1002</v>
      </c>
      <c r="AB1943">
        <f>MATCH(U1943,Description!$A$2:$A$4489,0)</f>
        <v>1047</v>
      </c>
      <c r="AC1943">
        <f>MATCH(V1943,Description!$A$2:$A$4489,0)</f>
        <v>1048</v>
      </c>
      <c r="AD1943">
        <v>1</v>
      </c>
    </row>
    <row r="1944" spans="1:30" x14ac:dyDescent="0.2">
      <c r="A1944" t="s">
        <v>11274</v>
      </c>
      <c r="B1944" t="s">
        <v>11275</v>
      </c>
      <c r="C1944" t="s">
        <v>4</v>
      </c>
      <c r="D1944">
        <v>2131527</v>
      </c>
      <c r="E1944">
        <v>2131802</v>
      </c>
      <c r="F1944">
        <v>50.1</v>
      </c>
      <c r="G1944" t="s">
        <v>11276</v>
      </c>
      <c r="H1944">
        <v>0</v>
      </c>
      <c r="I1944" t="s">
        <v>13218</v>
      </c>
      <c r="S1944" t="str">
        <f t="shared" si="151"/>
        <v>prodigal_1_1</v>
      </c>
      <c r="T1944" t="str">
        <f t="shared" si="152"/>
        <v>prodigal_1_19</v>
      </c>
      <c r="U1944" t="str">
        <f t="shared" si="153"/>
        <v>prodigal_1_194</v>
      </c>
      <c r="V1944" t="str">
        <f t="shared" si="155"/>
        <v>prodigal_1_1941</v>
      </c>
      <c r="W1944" t="str">
        <f t="shared" si="154"/>
        <v>prodigal_1_1941;</v>
      </c>
      <c r="Z1944">
        <f>MATCH(S1944,Description!$A$2:$A$4489,0)</f>
        <v>1</v>
      </c>
      <c r="AA1944">
        <f>MATCH(T1944,Description!$A$2:$A$4489,0)</f>
        <v>1002</v>
      </c>
      <c r="AB1944">
        <f>MATCH(U1944,Description!$A$2:$A$4489,0)</f>
        <v>1047</v>
      </c>
      <c r="AC1944">
        <f>MATCH(V1944,Description!$A$2:$A$4489,0)</f>
        <v>1049</v>
      </c>
      <c r="AD1944">
        <v>1</v>
      </c>
    </row>
    <row r="1945" spans="1:30" x14ac:dyDescent="0.2">
      <c r="A1945" t="s">
        <v>11274</v>
      </c>
      <c r="B1945" t="s">
        <v>11275</v>
      </c>
      <c r="C1945" t="s">
        <v>4</v>
      </c>
      <c r="D1945">
        <v>2131827</v>
      </c>
      <c r="E1945">
        <v>2133254</v>
      </c>
      <c r="F1945">
        <v>219.2</v>
      </c>
      <c r="G1945" t="s">
        <v>11276</v>
      </c>
      <c r="H1945">
        <v>0</v>
      </c>
      <c r="I1945" t="s">
        <v>13219</v>
      </c>
      <c r="S1945" t="str">
        <f t="shared" si="151"/>
        <v>prodigal_1_1</v>
      </c>
      <c r="T1945" t="str">
        <f t="shared" si="152"/>
        <v>prodigal_1_19</v>
      </c>
      <c r="U1945" t="str">
        <f t="shared" si="153"/>
        <v>prodigal_1_194</v>
      </c>
      <c r="V1945" t="str">
        <f t="shared" si="155"/>
        <v>prodigal_1_1942</v>
      </c>
      <c r="W1945" t="str">
        <f t="shared" si="154"/>
        <v>prodigal_1_1942;</v>
      </c>
      <c r="Z1945">
        <f>MATCH(S1945,Description!$A$2:$A$4489,0)</f>
        <v>1</v>
      </c>
      <c r="AA1945">
        <f>MATCH(T1945,Description!$A$2:$A$4489,0)</f>
        <v>1002</v>
      </c>
      <c r="AB1945">
        <f>MATCH(U1945,Description!$A$2:$A$4489,0)</f>
        <v>1047</v>
      </c>
      <c r="AC1945">
        <f>MATCH(V1945,Description!$A$2:$A$4489,0)</f>
        <v>1050</v>
      </c>
      <c r="AD1945">
        <v>1</v>
      </c>
    </row>
    <row r="1946" spans="1:30" x14ac:dyDescent="0.2">
      <c r="A1946" t="s">
        <v>11274</v>
      </c>
      <c r="B1946" t="s">
        <v>11275</v>
      </c>
      <c r="C1946" t="s">
        <v>4</v>
      </c>
      <c r="D1946">
        <v>2133707</v>
      </c>
      <c r="E1946">
        <v>2134294</v>
      </c>
      <c r="F1946">
        <v>109.7</v>
      </c>
      <c r="G1946" t="s">
        <v>11287</v>
      </c>
      <c r="H1946">
        <v>0</v>
      </c>
      <c r="I1946" t="s">
        <v>13220</v>
      </c>
      <c r="S1946" t="str">
        <f t="shared" si="151"/>
        <v>prodigal_1_1</v>
      </c>
      <c r="T1946" t="str">
        <f t="shared" si="152"/>
        <v>prodigal_1_19</v>
      </c>
      <c r="U1946" t="str">
        <f t="shared" si="153"/>
        <v>prodigal_1_194</v>
      </c>
      <c r="V1946" t="str">
        <f t="shared" si="155"/>
        <v>prodigal_1_1943</v>
      </c>
      <c r="W1946" t="str">
        <f t="shared" si="154"/>
        <v>prodigal_1_1943;</v>
      </c>
      <c r="Z1946">
        <f>MATCH(S1946,Description!$A$2:$A$4489,0)</f>
        <v>1</v>
      </c>
      <c r="AA1946">
        <f>MATCH(T1946,Description!$A$2:$A$4489,0)</f>
        <v>1002</v>
      </c>
      <c r="AB1946">
        <f>MATCH(U1946,Description!$A$2:$A$4489,0)</f>
        <v>1047</v>
      </c>
      <c r="AC1946">
        <f>MATCH(V1946,Description!$A$2:$A$4489,0)</f>
        <v>1051</v>
      </c>
      <c r="AD1946">
        <v>1</v>
      </c>
    </row>
    <row r="1947" spans="1:30" x14ac:dyDescent="0.2">
      <c r="A1947" t="s">
        <v>11274</v>
      </c>
      <c r="B1947" t="s">
        <v>11275</v>
      </c>
      <c r="C1947" t="s">
        <v>4</v>
      </c>
      <c r="D1947">
        <v>2134521</v>
      </c>
      <c r="E1947">
        <v>2135411</v>
      </c>
      <c r="F1947">
        <v>146.1</v>
      </c>
      <c r="G1947" t="s">
        <v>11287</v>
      </c>
      <c r="H1947">
        <v>0</v>
      </c>
      <c r="I1947" t="s">
        <v>13221</v>
      </c>
      <c r="S1947" t="str">
        <f t="shared" si="151"/>
        <v>prodigal_1_1</v>
      </c>
      <c r="T1947" t="str">
        <f t="shared" si="152"/>
        <v>prodigal_1_19</v>
      </c>
      <c r="U1947" t="str">
        <f t="shared" si="153"/>
        <v>prodigal_1_194</v>
      </c>
      <c r="V1947" t="str">
        <f t="shared" si="155"/>
        <v>prodigal_1_1944</v>
      </c>
      <c r="W1947" t="str">
        <f t="shared" si="154"/>
        <v>prodigal_1_1944;</v>
      </c>
      <c r="Z1947">
        <f>MATCH(S1947,Description!$A$2:$A$4489,0)</f>
        <v>1</v>
      </c>
      <c r="AA1947">
        <f>MATCH(T1947,Description!$A$2:$A$4489,0)</f>
        <v>1002</v>
      </c>
      <c r="AB1947">
        <f>MATCH(U1947,Description!$A$2:$A$4489,0)</f>
        <v>1047</v>
      </c>
      <c r="AC1947">
        <f>MATCH(V1947,Description!$A$2:$A$4489,0)</f>
        <v>1052</v>
      </c>
      <c r="AD1947">
        <v>1</v>
      </c>
    </row>
    <row r="1948" spans="1:30" x14ac:dyDescent="0.2">
      <c r="A1948" t="s">
        <v>11274</v>
      </c>
      <c r="B1948" t="s">
        <v>11275</v>
      </c>
      <c r="C1948" t="s">
        <v>4</v>
      </c>
      <c r="D1948">
        <v>2135586</v>
      </c>
      <c r="E1948">
        <v>2136878</v>
      </c>
      <c r="F1948">
        <v>213.1</v>
      </c>
      <c r="G1948" t="s">
        <v>11276</v>
      </c>
      <c r="H1948">
        <v>0</v>
      </c>
      <c r="I1948" t="s">
        <v>13222</v>
      </c>
      <c r="S1948" t="str">
        <f t="shared" si="151"/>
        <v>prodigal_1_1</v>
      </c>
      <c r="T1948" t="str">
        <f t="shared" si="152"/>
        <v>prodigal_1_19</v>
      </c>
      <c r="U1948" t="str">
        <f t="shared" si="153"/>
        <v>prodigal_1_194</v>
      </c>
      <c r="V1948" t="str">
        <f t="shared" si="155"/>
        <v>prodigal_1_1945</v>
      </c>
      <c r="W1948" t="str">
        <f t="shared" si="154"/>
        <v>prodigal_1_1945;</v>
      </c>
      <c r="Z1948">
        <f>MATCH(S1948,Description!$A$2:$A$4489,0)</f>
        <v>1</v>
      </c>
      <c r="AA1948">
        <f>MATCH(T1948,Description!$A$2:$A$4489,0)</f>
        <v>1002</v>
      </c>
      <c r="AB1948">
        <f>MATCH(U1948,Description!$A$2:$A$4489,0)</f>
        <v>1047</v>
      </c>
      <c r="AC1948">
        <f>MATCH(V1948,Description!$A$2:$A$4489,0)</f>
        <v>1053</v>
      </c>
      <c r="AD1948">
        <v>1</v>
      </c>
    </row>
    <row r="1949" spans="1:30" x14ac:dyDescent="0.2">
      <c r="A1949" t="s">
        <v>11274</v>
      </c>
      <c r="B1949" t="s">
        <v>11275</v>
      </c>
      <c r="C1949" t="s">
        <v>4</v>
      </c>
      <c r="D1949">
        <v>2136952</v>
      </c>
      <c r="E1949">
        <v>2137335</v>
      </c>
      <c r="F1949">
        <v>9.6999999999999993</v>
      </c>
      <c r="G1949" t="s">
        <v>11287</v>
      </c>
      <c r="H1949">
        <v>0</v>
      </c>
      <c r="I1949" t="s">
        <v>13223</v>
      </c>
      <c r="S1949" t="str">
        <f t="shared" si="151"/>
        <v>prodigal_1_1</v>
      </c>
      <c r="T1949" t="str">
        <f t="shared" si="152"/>
        <v>prodigal_1_19</v>
      </c>
      <c r="U1949" t="str">
        <f t="shared" si="153"/>
        <v>prodigal_1_194</v>
      </c>
      <c r="V1949" t="str">
        <f t="shared" si="155"/>
        <v>prodigal_1_1946</v>
      </c>
      <c r="W1949" t="str">
        <f t="shared" si="154"/>
        <v>prodigal_1_1946;</v>
      </c>
      <c r="Z1949">
        <f>MATCH(S1949,Description!$A$2:$A$4489,0)</f>
        <v>1</v>
      </c>
      <c r="AA1949">
        <f>MATCH(T1949,Description!$A$2:$A$4489,0)</f>
        <v>1002</v>
      </c>
      <c r="AB1949">
        <f>MATCH(U1949,Description!$A$2:$A$4489,0)</f>
        <v>1047</v>
      </c>
      <c r="AC1949">
        <f>MATCH(V1949,Description!$A$2:$A$4489,0)</f>
        <v>1054</v>
      </c>
      <c r="AD1949">
        <v>1</v>
      </c>
    </row>
    <row r="1950" spans="1:30" x14ac:dyDescent="0.2">
      <c r="A1950" t="s">
        <v>11274</v>
      </c>
      <c r="B1950" t="s">
        <v>11275</v>
      </c>
      <c r="C1950" t="s">
        <v>4</v>
      </c>
      <c r="D1950">
        <v>2137602</v>
      </c>
      <c r="E1950">
        <v>2138288</v>
      </c>
      <c r="F1950">
        <v>143.80000000000001</v>
      </c>
      <c r="G1950" t="s">
        <v>11287</v>
      </c>
      <c r="H1950">
        <v>0</v>
      </c>
      <c r="I1950" t="s">
        <v>13224</v>
      </c>
      <c r="S1950" t="str">
        <f t="shared" si="151"/>
        <v>prodigal_1_1</v>
      </c>
      <c r="T1950" t="str">
        <f t="shared" si="152"/>
        <v>prodigal_1_19</v>
      </c>
      <c r="U1950" t="str">
        <f t="shared" si="153"/>
        <v>prodigal_1_194</v>
      </c>
      <c r="V1950" t="str">
        <f t="shared" si="155"/>
        <v>prodigal_1_1947</v>
      </c>
      <c r="W1950" t="str">
        <f t="shared" si="154"/>
        <v>prodigal_1_1947;</v>
      </c>
      <c r="Z1950">
        <f>MATCH(S1950,Description!$A$2:$A$4489,0)</f>
        <v>1</v>
      </c>
      <c r="AA1950">
        <f>MATCH(T1950,Description!$A$2:$A$4489,0)</f>
        <v>1002</v>
      </c>
      <c r="AB1950">
        <f>MATCH(U1950,Description!$A$2:$A$4489,0)</f>
        <v>1047</v>
      </c>
      <c r="AC1950">
        <f>MATCH(V1950,Description!$A$2:$A$4489,0)</f>
        <v>1055</v>
      </c>
      <c r="AD1950">
        <v>1</v>
      </c>
    </row>
    <row r="1951" spans="1:30" x14ac:dyDescent="0.2">
      <c r="A1951" t="s">
        <v>11274</v>
      </c>
      <c r="B1951" t="s">
        <v>11275</v>
      </c>
      <c r="C1951" t="s">
        <v>4</v>
      </c>
      <c r="D1951">
        <v>2138558</v>
      </c>
      <c r="E1951">
        <v>2139046</v>
      </c>
      <c r="F1951">
        <v>83.4</v>
      </c>
      <c r="G1951" t="s">
        <v>11276</v>
      </c>
      <c r="H1951">
        <v>0</v>
      </c>
      <c r="I1951" t="s">
        <v>13225</v>
      </c>
      <c r="S1951" t="str">
        <f t="shared" si="151"/>
        <v>prodigal_1_1</v>
      </c>
      <c r="T1951" t="str">
        <f t="shared" si="152"/>
        <v>prodigal_1_19</v>
      </c>
      <c r="U1951" t="str">
        <f t="shared" si="153"/>
        <v>prodigal_1_194</v>
      </c>
      <c r="V1951" t="str">
        <f t="shared" si="155"/>
        <v>prodigal_1_1948</v>
      </c>
      <c r="W1951" t="str">
        <f t="shared" si="154"/>
        <v>prodigal_1_1948;</v>
      </c>
      <c r="Z1951">
        <f>MATCH(S1951,Description!$A$2:$A$4489,0)</f>
        <v>1</v>
      </c>
      <c r="AA1951">
        <f>MATCH(T1951,Description!$A$2:$A$4489,0)</f>
        <v>1002</v>
      </c>
      <c r="AB1951">
        <f>MATCH(U1951,Description!$A$2:$A$4489,0)</f>
        <v>1047</v>
      </c>
      <c r="AC1951">
        <f>MATCH(V1951,Description!$A$2:$A$4489,0)</f>
        <v>1056</v>
      </c>
      <c r="AD1951">
        <v>1</v>
      </c>
    </row>
    <row r="1952" spans="1:30" x14ac:dyDescent="0.2">
      <c r="A1952" t="s">
        <v>11274</v>
      </c>
      <c r="B1952" t="s">
        <v>11275</v>
      </c>
      <c r="C1952" t="s">
        <v>4</v>
      </c>
      <c r="D1952">
        <v>2139327</v>
      </c>
      <c r="E1952">
        <v>2140034</v>
      </c>
      <c r="F1952">
        <v>106.4</v>
      </c>
      <c r="G1952" t="s">
        <v>11276</v>
      </c>
      <c r="H1952">
        <v>0</v>
      </c>
      <c r="I1952" t="s">
        <v>13226</v>
      </c>
      <c r="S1952" t="str">
        <f t="shared" si="151"/>
        <v>prodigal_1_1</v>
      </c>
      <c r="T1952" t="str">
        <f t="shared" si="152"/>
        <v>prodigal_1_19</v>
      </c>
      <c r="U1952" t="str">
        <f t="shared" si="153"/>
        <v>prodigal_1_194</v>
      </c>
      <c r="V1952" t="str">
        <f t="shared" si="155"/>
        <v>prodigal_1_1949</v>
      </c>
      <c r="W1952" t="str">
        <f t="shared" si="154"/>
        <v>prodigal_1_1949;</v>
      </c>
      <c r="Z1952">
        <f>MATCH(S1952,Description!$A$2:$A$4489,0)</f>
        <v>1</v>
      </c>
      <c r="AA1952">
        <f>MATCH(T1952,Description!$A$2:$A$4489,0)</f>
        <v>1002</v>
      </c>
      <c r="AB1952">
        <f>MATCH(U1952,Description!$A$2:$A$4489,0)</f>
        <v>1047</v>
      </c>
      <c r="AC1952">
        <f>MATCH(V1952,Description!$A$2:$A$4489,0)</f>
        <v>1057</v>
      </c>
      <c r="AD1952">
        <v>1</v>
      </c>
    </row>
    <row r="1953" spans="1:30" x14ac:dyDescent="0.2">
      <c r="A1953" t="s">
        <v>11274</v>
      </c>
      <c r="B1953" t="s">
        <v>11275</v>
      </c>
      <c r="C1953" t="s">
        <v>4</v>
      </c>
      <c r="D1953">
        <v>2140070</v>
      </c>
      <c r="E1953">
        <v>2140612</v>
      </c>
      <c r="F1953">
        <v>126.6</v>
      </c>
      <c r="G1953" t="s">
        <v>11276</v>
      </c>
      <c r="H1953">
        <v>0</v>
      </c>
      <c r="I1953" t="s">
        <v>13227</v>
      </c>
      <c r="S1953" t="str">
        <f t="shared" si="151"/>
        <v>prodigal_1_1</v>
      </c>
      <c r="T1953" t="str">
        <f t="shared" si="152"/>
        <v>prodigal_1_19</v>
      </c>
      <c r="U1953" t="str">
        <f t="shared" si="153"/>
        <v>prodigal_1_195</v>
      </c>
      <c r="V1953" t="str">
        <f t="shared" si="155"/>
        <v>prodigal_1_1950</v>
      </c>
      <c r="W1953" t="str">
        <f t="shared" si="154"/>
        <v>prodigal_1_1950;</v>
      </c>
      <c r="Z1953">
        <f>MATCH(S1953,Description!$A$2:$A$4489,0)</f>
        <v>1</v>
      </c>
      <c r="AA1953">
        <f>MATCH(T1953,Description!$A$2:$A$4489,0)</f>
        <v>1002</v>
      </c>
      <c r="AB1953">
        <f>MATCH(U1953,Description!$A$2:$A$4489,0)</f>
        <v>1058</v>
      </c>
      <c r="AC1953">
        <f>MATCH(V1953,Description!$A$2:$A$4489,0)</f>
        <v>1059</v>
      </c>
      <c r="AD1953">
        <v>1</v>
      </c>
    </row>
    <row r="1954" spans="1:30" x14ac:dyDescent="0.2">
      <c r="A1954" t="s">
        <v>11274</v>
      </c>
      <c r="B1954" t="s">
        <v>11275</v>
      </c>
      <c r="C1954" t="s">
        <v>4</v>
      </c>
      <c r="D1954">
        <v>2140840</v>
      </c>
      <c r="E1954">
        <v>2143032</v>
      </c>
      <c r="F1954">
        <v>350.9</v>
      </c>
      <c r="G1954" t="s">
        <v>11287</v>
      </c>
      <c r="H1954">
        <v>0</v>
      </c>
      <c r="I1954" t="s">
        <v>13228</v>
      </c>
      <c r="S1954" t="str">
        <f t="shared" si="151"/>
        <v>prodigal_1_1</v>
      </c>
      <c r="T1954" t="str">
        <f t="shared" si="152"/>
        <v>prodigal_1_19</v>
      </c>
      <c r="U1954" t="str">
        <f t="shared" si="153"/>
        <v>prodigal_1_195</v>
      </c>
      <c r="V1954" t="str">
        <f t="shared" si="155"/>
        <v>prodigal_1_1951</v>
      </c>
      <c r="W1954" t="str">
        <f t="shared" si="154"/>
        <v>prodigal_1_1951;</v>
      </c>
      <c r="Z1954">
        <f>MATCH(S1954,Description!$A$2:$A$4489,0)</f>
        <v>1</v>
      </c>
      <c r="AA1954">
        <f>MATCH(T1954,Description!$A$2:$A$4489,0)</f>
        <v>1002</v>
      </c>
      <c r="AB1954">
        <f>MATCH(U1954,Description!$A$2:$A$4489,0)</f>
        <v>1058</v>
      </c>
      <c r="AC1954">
        <f>MATCH(V1954,Description!$A$2:$A$4489,0)</f>
        <v>1060</v>
      </c>
      <c r="AD1954">
        <v>1</v>
      </c>
    </row>
    <row r="1955" spans="1:30" x14ac:dyDescent="0.2">
      <c r="A1955" t="s">
        <v>11274</v>
      </c>
      <c r="B1955" t="s">
        <v>11275</v>
      </c>
      <c r="C1955" t="s">
        <v>4</v>
      </c>
      <c r="D1955">
        <v>2143258</v>
      </c>
      <c r="E1955">
        <v>2144619</v>
      </c>
      <c r="F1955">
        <v>312.7</v>
      </c>
      <c r="G1955" t="s">
        <v>11276</v>
      </c>
      <c r="H1955">
        <v>0</v>
      </c>
      <c r="I1955" t="s">
        <v>13229</v>
      </c>
      <c r="S1955" t="str">
        <f t="shared" si="151"/>
        <v>prodigal_1_1</v>
      </c>
      <c r="T1955" t="str">
        <f t="shared" si="152"/>
        <v>prodigal_1_19</v>
      </c>
      <c r="U1955" t="str">
        <f t="shared" si="153"/>
        <v>prodigal_1_195</v>
      </c>
      <c r="V1955" t="str">
        <f t="shared" si="155"/>
        <v>prodigal_1_1952</v>
      </c>
      <c r="W1955" t="str">
        <f t="shared" si="154"/>
        <v>prodigal_1_1952;</v>
      </c>
      <c r="Z1955">
        <f>MATCH(S1955,Description!$A$2:$A$4489,0)</f>
        <v>1</v>
      </c>
      <c r="AA1955">
        <f>MATCH(T1955,Description!$A$2:$A$4489,0)</f>
        <v>1002</v>
      </c>
      <c r="AB1955">
        <f>MATCH(U1955,Description!$A$2:$A$4489,0)</f>
        <v>1058</v>
      </c>
      <c r="AC1955">
        <f>MATCH(V1955,Description!$A$2:$A$4489,0)</f>
        <v>1061</v>
      </c>
      <c r="AD1955">
        <v>1</v>
      </c>
    </row>
    <row r="1956" spans="1:30" x14ac:dyDescent="0.2">
      <c r="A1956" t="s">
        <v>11274</v>
      </c>
      <c r="B1956" t="s">
        <v>11275</v>
      </c>
      <c r="C1956" t="s">
        <v>4</v>
      </c>
      <c r="D1956">
        <v>2144684</v>
      </c>
      <c r="E1956">
        <v>2145922</v>
      </c>
      <c r="F1956">
        <v>278.5</v>
      </c>
      <c r="G1956" t="s">
        <v>11287</v>
      </c>
      <c r="H1956">
        <v>0</v>
      </c>
      <c r="I1956" t="s">
        <v>13230</v>
      </c>
      <c r="S1956" t="str">
        <f t="shared" si="151"/>
        <v>prodigal_1_1</v>
      </c>
      <c r="T1956" t="str">
        <f t="shared" si="152"/>
        <v>prodigal_1_19</v>
      </c>
      <c r="U1956" t="str">
        <f t="shared" si="153"/>
        <v>prodigal_1_195</v>
      </c>
      <c r="V1956" t="str">
        <f t="shared" si="155"/>
        <v>prodigal_1_1953</v>
      </c>
      <c r="W1956" t="str">
        <f t="shared" si="154"/>
        <v>prodigal_1_1953;</v>
      </c>
      <c r="Z1956">
        <f>MATCH(S1956,Description!$A$2:$A$4489,0)</f>
        <v>1</v>
      </c>
      <c r="AA1956">
        <f>MATCH(T1956,Description!$A$2:$A$4489,0)</f>
        <v>1002</v>
      </c>
      <c r="AB1956">
        <f>MATCH(U1956,Description!$A$2:$A$4489,0)</f>
        <v>1058</v>
      </c>
      <c r="AC1956">
        <f>MATCH(V1956,Description!$A$2:$A$4489,0)</f>
        <v>1062</v>
      </c>
      <c r="AD1956">
        <v>1</v>
      </c>
    </row>
    <row r="1957" spans="1:30" x14ac:dyDescent="0.2">
      <c r="A1957" t="s">
        <v>11274</v>
      </c>
      <c r="B1957" t="s">
        <v>11275</v>
      </c>
      <c r="C1957" t="s">
        <v>4</v>
      </c>
      <c r="D1957">
        <v>2146350</v>
      </c>
      <c r="E1957">
        <v>2147786</v>
      </c>
      <c r="F1957">
        <v>272.10000000000002</v>
      </c>
      <c r="G1957" t="s">
        <v>11276</v>
      </c>
      <c r="H1957">
        <v>0</v>
      </c>
      <c r="I1957" t="s">
        <v>13231</v>
      </c>
      <c r="S1957" t="str">
        <f t="shared" si="151"/>
        <v>prodigal_1_1</v>
      </c>
      <c r="T1957" t="str">
        <f t="shared" si="152"/>
        <v>prodigal_1_19</v>
      </c>
      <c r="U1957" t="str">
        <f t="shared" si="153"/>
        <v>prodigal_1_195</v>
      </c>
      <c r="V1957" t="str">
        <f t="shared" si="155"/>
        <v>prodigal_1_1954</v>
      </c>
      <c r="W1957" t="str">
        <f t="shared" si="154"/>
        <v>prodigal_1_1954;</v>
      </c>
      <c r="Z1957">
        <f>MATCH(S1957,Description!$A$2:$A$4489,0)</f>
        <v>1</v>
      </c>
      <c r="AA1957">
        <f>MATCH(T1957,Description!$A$2:$A$4489,0)</f>
        <v>1002</v>
      </c>
      <c r="AB1957">
        <f>MATCH(U1957,Description!$A$2:$A$4489,0)</f>
        <v>1058</v>
      </c>
      <c r="AC1957">
        <f>MATCH(V1957,Description!$A$2:$A$4489,0)</f>
        <v>1063</v>
      </c>
      <c r="AD1957">
        <v>1</v>
      </c>
    </row>
    <row r="1958" spans="1:30" x14ac:dyDescent="0.2">
      <c r="A1958" t="s">
        <v>11274</v>
      </c>
      <c r="B1958" t="s">
        <v>11275</v>
      </c>
      <c r="C1958" t="s">
        <v>4</v>
      </c>
      <c r="D1958">
        <v>2147985</v>
      </c>
      <c r="E1958">
        <v>2148215</v>
      </c>
      <c r="F1958">
        <v>11.6</v>
      </c>
      <c r="G1958" t="s">
        <v>11287</v>
      </c>
      <c r="H1958">
        <v>0</v>
      </c>
      <c r="I1958" t="s">
        <v>13232</v>
      </c>
      <c r="S1958" t="str">
        <f t="shared" si="151"/>
        <v>prodigal_1_1</v>
      </c>
      <c r="T1958" t="str">
        <f t="shared" si="152"/>
        <v>prodigal_1_19</v>
      </c>
      <c r="U1958" t="str">
        <f t="shared" si="153"/>
        <v>prodigal_1_195</v>
      </c>
      <c r="V1958" t="str">
        <f t="shared" si="155"/>
        <v>prodigal_1_1955</v>
      </c>
      <c r="W1958" t="str">
        <f t="shared" si="154"/>
        <v>prodigal_1_1955;</v>
      </c>
      <c r="Z1958">
        <f>MATCH(S1958,Description!$A$2:$A$4489,0)</f>
        <v>1</v>
      </c>
      <c r="AA1958">
        <f>MATCH(T1958,Description!$A$2:$A$4489,0)</f>
        <v>1002</v>
      </c>
      <c r="AB1958">
        <f>MATCH(U1958,Description!$A$2:$A$4489,0)</f>
        <v>1058</v>
      </c>
      <c r="AC1958">
        <f>MATCH(V1958,Description!$A$2:$A$4489,0)</f>
        <v>1064</v>
      </c>
      <c r="AD1958">
        <v>1</v>
      </c>
    </row>
    <row r="1959" spans="1:30" x14ac:dyDescent="0.2">
      <c r="A1959" t="s">
        <v>11274</v>
      </c>
      <c r="B1959" t="s">
        <v>11275</v>
      </c>
      <c r="C1959" t="s">
        <v>4</v>
      </c>
      <c r="D1959">
        <v>2148338</v>
      </c>
      <c r="E1959">
        <v>2150068</v>
      </c>
      <c r="F1959">
        <v>326.39999999999998</v>
      </c>
      <c r="G1959" t="s">
        <v>11276</v>
      </c>
      <c r="H1959">
        <v>0</v>
      </c>
      <c r="I1959" t="s">
        <v>13233</v>
      </c>
      <c r="S1959" t="str">
        <f t="shared" si="151"/>
        <v>prodigal_1_1</v>
      </c>
      <c r="T1959" t="str">
        <f t="shared" si="152"/>
        <v>prodigal_1_19</v>
      </c>
      <c r="U1959" t="str">
        <f t="shared" si="153"/>
        <v>prodigal_1_195</v>
      </c>
      <c r="V1959" t="str">
        <f t="shared" si="155"/>
        <v>prodigal_1_1956</v>
      </c>
      <c r="W1959" t="str">
        <f t="shared" si="154"/>
        <v>prodigal_1_1956;</v>
      </c>
      <c r="Z1959">
        <f>MATCH(S1959,Description!$A$2:$A$4489,0)</f>
        <v>1</v>
      </c>
      <c r="AA1959">
        <f>MATCH(T1959,Description!$A$2:$A$4489,0)</f>
        <v>1002</v>
      </c>
      <c r="AB1959">
        <f>MATCH(U1959,Description!$A$2:$A$4489,0)</f>
        <v>1058</v>
      </c>
      <c r="AC1959">
        <f>MATCH(V1959,Description!$A$2:$A$4489,0)</f>
        <v>1065</v>
      </c>
      <c r="AD1959">
        <v>1</v>
      </c>
    </row>
    <row r="1960" spans="1:30" x14ac:dyDescent="0.2">
      <c r="A1960" t="s">
        <v>11274</v>
      </c>
      <c r="B1960" t="s">
        <v>11275</v>
      </c>
      <c r="C1960" t="s">
        <v>4</v>
      </c>
      <c r="D1960">
        <v>2150112</v>
      </c>
      <c r="E1960">
        <v>2150585</v>
      </c>
      <c r="F1960">
        <v>80.5</v>
      </c>
      <c r="G1960" t="s">
        <v>11287</v>
      </c>
      <c r="H1960">
        <v>0</v>
      </c>
      <c r="I1960" t="s">
        <v>13234</v>
      </c>
      <c r="S1960" t="str">
        <f t="shared" si="151"/>
        <v>prodigal_1_1</v>
      </c>
      <c r="T1960" t="str">
        <f t="shared" si="152"/>
        <v>prodigal_1_19</v>
      </c>
      <c r="U1960" t="str">
        <f t="shared" si="153"/>
        <v>prodigal_1_195</v>
      </c>
      <c r="V1960" t="str">
        <f t="shared" si="155"/>
        <v>prodigal_1_1957</v>
      </c>
      <c r="W1960" t="str">
        <f t="shared" si="154"/>
        <v>prodigal_1_1957;</v>
      </c>
      <c r="Z1960">
        <f>MATCH(S1960,Description!$A$2:$A$4489,0)</f>
        <v>1</v>
      </c>
      <c r="AA1960">
        <f>MATCH(T1960,Description!$A$2:$A$4489,0)</f>
        <v>1002</v>
      </c>
      <c r="AB1960">
        <f>MATCH(U1960,Description!$A$2:$A$4489,0)</f>
        <v>1058</v>
      </c>
      <c r="AC1960">
        <f>MATCH(V1960,Description!$A$2:$A$4489,0)</f>
        <v>1066</v>
      </c>
      <c r="AD1960">
        <v>1</v>
      </c>
    </row>
    <row r="1961" spans="1:30" x14ac:dyDescent="0.2">
      <c r="A1961" t="s">
        <v>11274</v>
      </c>
      <c r="B1961" t="s">
        <v>11275</v>
      </c>
      <c r="C1961" t="s">
        <v>4</v>
      </c>
      <c r="D1961">
        <v>2150860</v>
      </c>
      <c r="E1961">
        <v>2151600</v>
      </c>
      <c r="F1961">
        <v>119.8</v>
      </c>
      <c r="G1961" t="s">
        <v>11276</v>
      </c>
      <c r="H1961">
        <v>0</v>
      </c>
      <c r="I1961" t="s">
        <v>13235</v>
      </c>
      <c r="S1961" t="str">
        <f t="shared" si="151"/>
        <v>prodigal_1_1</v>
      </c>
      <c r="T1961" t="str">
        <f t="shared" si="152"/>
        <v>prodigal_1_19</v>
      </c>
      <c r="U1961" t="str">
        <f t="shared" si="153"/>
        <v>prodigal_1_195</v>
      </c>
      <c r="V1961" t="str">
        <f t="shared" si="155"/>
        <v>prodigal_1_1958</v>
      </c>
      <c r="W1961" t="str">
        <f t="shared" si="154"/>
        <v>prodigal_1_1958;</v>
      </c>
      <c r="Z1961">
        <f>MATCH(S1961,Description!$A$2:$A$4489,0)</f>
        <v>1</v>
      </c>
      <c r="AA1961">
        <f>MATCH(T1961,Description!$A$2:$A$4489,0)</f>
        <v>1002</v>
      </c>
      <c r="AB1961">
        <f>MATCH(U1961,Description!$A$2:$A$4489,0)</f>
        <v>1058</v>
      </c>
      <c r="AC1961">
        <f>MATCH(V1961,Description!$A$2:$A$4489,0)</f>
        <v>1067</v>
      </c>
      <c r="AD1961">
        <v>1</v>
      </c>
    </row>
    <row r="1962" spans="1:30" x14ac:dyDescent="0.2">
      <c r="A1962" t="s">
        <v>11274</v>
      </c>
      <c r="B1962" t="s">
        <v>11275</v>
      </c>
      <c r="C1962" t="s">
        <v>4</v>
      </c>
      <c r="D1962">
        <v>2151610</v>
      </c>
      <c r="E1962">
        <v>2152104</v>
      </c>
      <c r="F1962">
        <v>96.9</v>
      </c>
      <c r="G1962" t="s">
        <v>11287</v>
      </c>
      <c r="H1962">
        <v>0</v>
      </c>
      <c r="I1962" t="s">
        <v>13236</v>
      </c>
      <c r="S1962" t="str">
        <f t="shared" si="151"/>
        <v>prodigal_1_1</v>
      </c>
      <c r="T1962" t="str">
        <f t="shared" si="152"/>
        <v>prodigal_1_19</v>
      </c>
      <c r="U1962" t="str">
        <f t="shared" si="153"/>
        <v>prodigal_1_195</v>
      </c>
      <c r="V1962" t="str">
        <f t="shared" si="155"/>
        <v>prodigal_1_1959</v>
      </c>
      <c r="W1962" t="str">
        <f t="shared" si="154"/>
        <v>prodigal_1_1959;</v>
      </c>
      <c r="Z1962">
        <f>MATCH(S1962,Description!$A$2:$A$4489,0)</f>
        <v>1</v>
      </c>
      <c r="AA1962">
        <f>MATCH(T1962,Description!$A$2:$A$4489,0)</f>
        <v>1002</v>
      </c>
      <c r="AB1962">
        <f>MATCH(U1962,Description!$A$2:$A$4489,0)</f>
        <v>1058</v>
      </c>
      <c r="AC1962">
        <f>MATCH(V1962,Description!$A$2:$A$4489,0)</f>
        <v>1068</v>
      </c>
      <c r="AD1962">
        <v>1</v>
      </c>
    </row>
    <row r="1963" spans="1:30" x14ac:dyDescent="0.2">
      <c r="A1963" t="s">
        <v>11274</v>
      </c>
      <c r="B1963" t="s">
        <v>11275</v>
      </c>
      <c r="C1963" t="s">
        <v>4</v>
      </c>
      <c r="D1963">
        <v>2152814</v>
      </c>
      <c r="E1963">
        <v>2153434</v>
      </c>
      <c r="F1963">
        <v>113.7</v>
      </c>
      <c r="G1963" t="s">
        <v>11276</v>
      </c>
      <c r="H1963">
        <v>0</v>
      </c>
      <c r="I1963" t="s">
        <v>13237</v>
      </c>
      <c r="S1963" t="str">
        <f t="shared" si="151"/>
        <v>prodigal_1_1</v>
      </c>
      <c r="T1963" t="str">
        <f t="shared" si="152"/>
        <v>prodigal_1_19</v>
      </c>
      <c r="U1963" t="str">
        <f t="shared" si="153"/>
        <v>prodigal_1_196</v>
      </c>
      <c r="V1963" t="str">
        <f t="shared" si="155"/>
        <v>prodigal_1_1960</v>
      </c>
      <c r="W1963" t="str">
        <f t="shared" si="154"/>
        <v>prodigal_1_1960;</v>
      </c>
      <c r="Z1963">
        <f>MATCH(S1963,Description!$A$2:$A$4489,0)</f>
        <v>1</v>
      </c>
      <c r="AA1963">
        <f>MATCH(T1963,Description!$A$2:$A$4489,0)</f>
        <v>1002</v>
      </c>
      <c r="AB1963">
        <f>MATCH(U1963,Description!$A$2:$A$4489,0)</f>
        <v>1069</v>
      </c>
      <c r="AC1963">
        <f>MATCH(V1963,Description!$A$2:$A$4489,0)</f>
        <v>1070</v>
      </c>
      <c r="AD1963">
        <v>1</v>
      </c>
    </row>
    <row r="1964" spans="1:30" x14ac:dyDescent="0.2">
      <c r="A1964" t="s">
        <v>11274</v>
      </c>
      <c r="B1964" t="s">
        <v>11275</v>
      </c>
      <c r="C1964" t="s">
        <v>4</v>
      </c>
      <c r="D1964">
        <v>2153431</v>
      </c>
      <c r="E1964">
        <v>2153646</v>
      </c>
      <c r="F1964">
        <v>34.799999999999997</v>
      </c>
      <c r="G1964" t="s">
        <v>11276</v>
      </c>
      <c r="H1964">
        <v>0</v>
      </c>
      <c r="I1964" t="s">
        <v>13238</v>
      </c>
      <c r="S1964" t="str">
        <f t="shared" si="151"/>
        <v>prodigal_1_1</v>
      </c>
      <c r="T1964" t="str">
        <f t="shared" si="152"/>
        <v>prodigal_1_19</v>
      </c>
      <c r="U1964" t="str">
        <f t="shared" si="153"/>
        <v>prodigal_1_196</v>
      </c>
      <c r="V1964" t="str">
        <f t="shared" si="155"/>
        <v>prodigal_1_1961</v>
      </c>
      <c r="W1964" t="str">
        <f t="shared" si="154"/>
        <v>prodigal_1_1961;</v>
      </c>
      <c r="Z1964">
        <f>MATCH(S1964,Description!$A$2:$A$4489,0)</f>
        <v>1</v>
      </c>
      <c r="AA1964">
        <f>MATCH(T1964,Description!$A$2:$A$4489,0)</f>
        <v>1002</v>
      </c>
      <c r="AB1964">
        <f>MATCH(U1964,Description!$A$2:$A$4489,0)</f>
        <v>1069</v>
      </c>
      <c r="AC1964">
        <f>MATCH(V1964,Description!$A$2:$A$4489,0)</f>
        <v>1071</v>
      </c>
      <c r="AD1964">
        <v>1</v>
      </c>
    </row>
    <row r="1965" spans="1:30" x14ac:dyDescent="0.2">
      <c r="A1965" t="s">
        <v>11274</v>
      </c>
      <c r="B1965" t="s">
        <v>11275</v>
      </c>
      <c r="C1965" t="s">
        <v>4</v>
      </c>
      <c r="D1965">
        <v>2153729</v>
      </c>
      <c r="E1965">
        <v>2154565</v>
      </c>
      <c r="F1965">
        <v>184.6</v>
      </c>
      <c r="G1965" t="s">
        <v>11287</v>
      </c>
      <c r="H1965">
        <v>0</v>
      </c>
      <c r="I1965" t="s">
        <v>13239</v>
      </c>
      <c r="S1965" t="str">
        <f t="shared" si="151"/>
        <v>prodigal_1_1</v>
      </c>
      <c r="T1965" t="str">
        <f t="shared" si="152"/>
        <v>prodigal_1_19</v>
      </c>
      <c r="U1965" t="str">
        <f t="shared" si="153"/>
        <v>prodigal_1_196</v>
      </c>
      <c r="V1965" t="str">
        <f t="shared" si="155"/>
        <v>prodigal_1_1962</v>
      </c>
      <c r="W1965" t="str">
        <f t="shared" si="154"/>
        <v>prodigal_1_1962;</v>
      </c>
      <c r="Z1965">
        <f>MATCH(S1965,Description!$A$2:$A$4489,0)</f>
        <v>1</v>
      </c>
      <c r="AA1965">
        <f>MATCH(T1965,Description!$A$2:$A$4489,0)</f>
        <v>1002</v>
      </c>
      <c r="AB1965">
        <f>MATCH(U1965,Description!$A$2:$A$4489,0)</f>
        <v>1069</v>
      </c>
      <c r="AC1965">
        <f>MATCH(V1965,Description!$A$2:$A$4489,0)</f>
        <v>1072</v>
      </c>
      <c r="AD1965">
        <v>1</v>
      </c>
    </row>
    <row r="1966" spans="1:30" x14ac:dyDescent="0.2">
      <c r="A1966" t="s">
        <v>11274</v>
      </c>
      <c r="B1966" t="s">
        <v>11275</v>
      </c>
      <c r="C1966" t="s">
        <v>4</v>
      </c>
      <c r="D1966">
        <v>2154971</v>
      </c>
      <c r="E1966">
        <v>2156452</v>
      </c>
      <c r="F1966">
        <v>319.5</v>
      </c>
      <c r="G1966" t="s">
        <v>11276</v>
      </c>
      <c r="H1966">
        <v>0</v>
      </c>
      <c r="I1966" t="s">
        <v>13240</v>
      </c>
      <c r="S1966" t="str">
        <f t="shared" si="151"/>
        <v>prodigal_1_1</v>
      </c>
      <c r="T1966" t="str">
        <f t="shared" si="152"/>
        <v>prodigal_1_19</v>
      </c>
      <c r="U1966" t="str">
        <f t="shared" si="153"/>
        <v>prodigal_1_196</v>
      </c>
      <c r="V1966" t="str">
        <f t="shared" si="155"/>
        <v>prodigal_1_1963</v>
      </c>
      <c r="W1966" t="str">
        <f t="shared" si="154"/>
        <v>prodigal_1_1963;</v>
      </c>
      <c r="Z1966">
        <f>MATCH(S1966,Description!$A$2:$A$4489,0)</f>
        <v>1</v>
      </c>
      <c r="AA1966">
        <f>MATCH(T1966,Description!$A$2:$A$4489,0)</f>
        <v>1002</v>
      </c>
      <c r="AB1966">
        <f>MATCH(U1966,Description!$A$2:$A$4489,0)</f>
        <v>1069</v>
      </c>
      <c r="AC1966">
        <f>MATCH(V1966,Description!$A$2:$A$4489,0)</f>
        <v>1073</v>
      </c>
      <c r="AD1966">
        <v>1</v>
      </c>
    </row>
    <row r="1967" spans="1:30" x14ac:dyDescent="0.2">
      <c r="A1967" t="s">
        <v>11274</v>
      </c>
      <c r="B1967" t="s">
        <v>11275</v>
      </c>
      <c r="C1967" t="s">
        <v>4</v>
      </c>
      <c r="D1967">
        <v>2156630</v>
      </c>
      <c r="E1967">
        <v>2157268</v>
      </c>
      <c r="F1967">
        <v>124.8</v>
      </c>
      <c r="G1967" t="s">
        <v>11287</v>
      </c>
      <c r="H1967">
        <v>0</v>
      </c>
      <c r="I1967" t="s">
        <v>13241</v>
      </c>
      <c r="S1967" t="str">
        <f t="shared" si="151"/>
        <v>prodigal_1_1</v>
      </c>
      <c r="T1967" t="str">
        <f t="shared" si="152"/>
        <v>prodigal_1_19</v>
      </c>
      <c r="U1967" t="str">
        <f t="shared" si="153"/>
        <v>prodigal_1_196</v>
      </c>
      <c r="V1967" t="str">
        <f t="shared" si="155"/>
        <v>prodigal_1_1964</v>
      </c>
      <c r="W1967" t="str">
        <f t="shared" si="154"/>
        <v>prodigal_1_1964;</v>
      </c>
      <c r="Z1967">
        <f>MATCH(S1967,Description!$A$2:$A$4489,0)</f>
        <v>1</v>
      </c>
      <c r="AA1967">
        <f>MATCH(T1967,Description!$A$2:$A$4489,0)</f>
        <v>1002</v>
      </c>
      <c r="AB1967">
        <f>MATCH(U1967,Description!$A$2:$A$4489,0)</f>
        <v>1069</v>
      </c>
      <c r="AC1967">
        <f>MATCH(V1967,Description!$A$2:$A$4489,0)</f>
        <v>1074</v>
      </c>
      <c r="AD1967">
        <v>1</v>
      </c>
    </row>
    <row r="1968" spans="1:30" x14ac:dyDescent="0.2">
      <c r="A1968" t="s">
        <v>11274</v>
      </c>
      <c r="B1968" t="s">
        <v>11275</v>
      </c>
      <c r="C1968" t="s">
        <v>4</v>
      </c>
      <c r="D1968">
        <v>2157524</v>
      </c>
      <c r="E1968">
        <v>2158957</v>
      </c>
      <c r="F1968">
        <v>298</v>
      </c>
      <c r="G1968" t="s">
        <v>11276</v>
      </c>
      <c r="H1968">
        <v>0</v>
      </c>
      <c r="I1968" t="s">
        <v>13242</v>
      </c>
      <c r="S1968" t="str">
        <f t="shared" si="151"/>
        <v>prodigal_1_1</v>
      </c>
      <c r="T1968" t="str">
        <f t="shared" si="152"/>
        <v>prodigal_1_19</v>
      </c>
      <c r="U1968" t="str">
        <f t="shared" si="153"/>
        <v>prodigal_1_196</v>
      </c>
      <c r="V1968" t="str">
        <f t="shared" si="155"/>
        <v>prodigal_1_1965</v>
      </c>
      <c r="W1968" t="str">
        <f t="shared" si="154"/>
        <v>prodigal_1_1965;</v>
      </c>
      <c r="Z1968">
        <f>MATCH(S1968,Description!$A$2:$A$4489,0)</f>
        <v>1</v>
      </c>
      <c r="AA1968">
        <f>MATCH(T1968,Description!$A$2:$A$4489,0)</f>
        <v>1002</v>
      </c>
      <c r="AB1968">
        <f>MATCH(U1968,Description!$A$2:$A$4489,0)</f>
        <v>1069</v>
      </c>
      <c r="AC1968">
        <f>MATCH(V1968,Description!$A$2:$A$4489,0)</f>
        <v>1075</v>
      </c>
      <c r="AD1968">
        <v>1</v>
      </c>
    </row>
    <row r="1969" spans="1:30" x14ac:dyDescent="0.2">
      <c r="A1969" t="s">
        <v>11274</v>
      </c>
      <c r="B1969" t="s">
        <v>11275</v>
      </c>
      <c r="C1969" t="s">
        <v>4</v>
      </c>
      <c r="D1969">
        <v>2159023</v>
      </c>
      <c r="E1969">
        <v>2159619</v>
      </c>
      <c r="F1969">
        <v>114.6</v>
      </c>
      <c r="G1969" t="s">
        <v>11287</v>
      </c>
      <c r="H1969">
        <v>0</v>
      </c>
      <c r="I1969" t="s">
        <v>13243</v>
      </c>
      <c r="S1969" t="str">
        <f t="shared" si="151"/>
        <v>prodigal_1_1</v>
      </c>
      <c r="T1969" t="str">
        <f t="shared" si="152"/>
        <v>prodigal_1_19</v>
      </c>
      <c r="U1969" t="str">
        <f t="shared" si="153"/>
        <v>prodigal_1_196</v>
      </c>
      <c r="V1969" t="str">
        <f t="shared" si="155"/>
        <v>prodigal_1_1966</v>
      </c>
      <c r="W1969" t="str">
        <f t="shared" si="154"/>
        <v>prodigal_1_1966;</v>
      </c>
      <c r="Z1969">
        <f>MATCH(S1969,Description!$A$2:$A$4489,0)</f>
        <v>1</v>
      </c>
      <c r="AA1969">
        <f>MATCH(T1969,Description!$A$2:$A$4489,0)</f>
        <v>1002</v>
      </c>
      <c r="AB1969">
        <f>MATCH(U1969,Description!$A$2:$A$4489,0)</f>
        <v>1069</v>
      </c>
      <c r="AC1969">
        <f>MATCH(V1969,Description!$A$2:$A$4489,0)</f>
        <v>1076</v>
      </c>
      <c r="AD1969">
        <v>1</v>
      </c>
    </row>
    <row r="1970" spans="1:30" x14ac:dyDescent="0.2">
      <c r="A1970" t="s">
        <v>11274</v>
      </c>
      <c r="B1970" t="s">
        <v>11275</v>
      </c>
      <c r="C1970" t="s">
        <v>4</v>
      </c>
      <c r="D1970">
        <v>2159710</v>
      </c>
      <c r="E1970">
        <v>2160633</v>
      </c>
      <c r="F1970">
        <v>139</v>
      </c>
      <c r="G1970" t="s">
        <v>11287</v>
      </c>
      <c r="H1970">
        <v>0</v>
      </c>
      <c r="I1970" t="s">
        <v>13244</v>
      </c>
      <c r="S1970" t="str">
        <f t="shared" si="151"/>
        <v>prodigal_1_1</v>
      </c>
      <c r="T1970" t="str">
        <f t="shared" si="152"/>
        <v>prodigal_1_19</v>
      </c>
      <c r="U1970" t="str">
        <f t="shared" si="153"/>
        <v>prodigal_1_196</v>
      </c>
      <c r="V1970" t="str">
        <f t="shared" si="155"/>
        <v>prodigal_1_1967</v>
      </c>
      <c r="W1970" t="str">
        <f t="shared" si="154"/>
        <v>prodigal_1_1967;</v>
      </c>
      <c r="Z1970">
        <f>MATCH(S1970,Description!$A$2:$A$4489,0)</f>
        <v>1</v>
      </c>
      <c r="AA1970">
        <f>MATCH(T1970,Description!$A$2:$A$4489,0)</f>
        <v>1002</v>
      </c>
      <c r="AB1970">
        <f>MATCH(U1970,Description!$A$2:$A$4489,0)</f>
        <v>1069</v>
      </c>
      <c r="AC1970">
        <f>MATCH(V1970,Description!$A$2:$A$4489,0)</f>
        <v>1077</v>
      </c>
      <c r="AD1970">
        <v>1</v>
      </c>
    </row>
    <row r="1971" spans="1:30" x14ac:dyDescent="0.2">
      <c r="A1971" t="s">
        <v>11274</v>
      </c>
      <c r="B1971" t="s">
        <v>11275</v>
      </c>
      <c r="C1971" t="s">
        <v>4</v>
      </c>
      <c r="D1971">
        <v>2160657</v>
      </c>
      <c r="E1971">
        <v>2161505</v>
      </c>
      <c r="F1971">
        <v>176.7</v>
      </c>
      <c r="G1971" t="s">
        <v>11287</v>
      </c>
      <c r="H1971">
        <v>0</v>
      </c>
      <c r="I1971" t="s">
        <v>13245</v>
      </c>
      <c r="S1971" t="str">
        <f t="shared" si="151"/>
        <v>prodigal_1_1</v>
      </c>
      <c r="T1971" t="str">
        <f t="shared" si="152"/>
        <v>prodigal_1_19</v>
      </c>
      <c r="U1971" t="str">
        <f t="shared" si="153"/>
        <v>prodigal_1_196</v>
      </c>
      <c r="V1971" t="str">
        <f t="shared" si="155"/>
        <v>prodigal_1_1968</v>
      </c>
      <c r="W1971" t="str">
        <f t="shared" si="154"/>
        <v>prodigal_1_1968;</v>
      </c>
      <c r="Z1971">
        <f>MATCH(S1971,Description!$A$2:$A$4489,0)</f>
        <v>1</v>
      </c>
      <c r="AA1971">
        <f>MATCH(T1971,Description!$A$2:$A$4489,0)</f>
        <v>1002</v>
      </c>
      <c r="AB1971">
        <f>MATCH(U1971,Description!$A$2:$A$4489,0)</f>
        <v>1069</v>
      </c>
      <c r="AC1971">
        <f>MATCH(V1971,Description!$A$2:$A$4489,0)</f>
        <v>1078</v>
      </c>
      <c r="AD1971">
        <v>1</v>
      </c>
    </row>
    <row r="1972" spans="1:30" x14ac:dyDescent="0.2">
      <c r="A1972" t="s">
        <v>11274</v>
      </c>
      <c r="B1972" t="s">
        <v>11275</v>
      </c>
      <c r="C1972" t="s">
        <v>4</v>
      </c>
      <c r="D1972">
        <v>2161540</v>
      </c>
      <c r="E1972">
        <v>2162247</v>
      </c>
      <c r="F1972">
        <v>64.2</v>
      </c>
      <c r="G1972" t="s">
        <v>11287</v>
      </c>
      <c r="H1972">
        <v>0</v>
      </c>
      <c r="I1972" t="s">
        <v>13246</v>
      </c>
      <c r="S1972" t="str">
        <f t="shared" si="151"/>
        <v>prodigal_1_1</v>
      </c>
      <c r="T1972" t="str">
        <f t="shared" si="152"/>
        <v>prodigal_1_19</v>
      </c>
      <c r="U1972" t="str">
        <f t="shared" si="153"/>
        <v>prodigal_1_196</v>
      </c>
      <c r="V1972" t="str">
        <f t="shared" si="155"/>
        <v>prodigal_1_1969</v>
      </c>
      <c r="W1972" t="str">
        <f t="shared" si="154"/>
        <v>prodigal_1_1969;</v>
      </c>
      <c r="Z1972">
        <f>MATCH(S1972,Description!$A$2:$A$4489,0)</f>
        <v>1</v>
      </c>
      <c r="AA1972">
        <f>MATCH(T1972,Description!$A$2:$A$4489,0)</f>
        <v>1002</v>
      </c>
      <c r="AB1972">
        <f>MATCH(U1972,Description!$A$2:$A$4489,0)</f>
        <v>1069</v>
      </c>
      <c r="AC1972">
        <f>MATCH(V1972,Description!$A$2:$A$4489,0)</f>
        <v>1079</v>
      </c>
      <c r="AD1972">
        <v>1</v>
      </c>
    </row>
    <row r="1973" spans="1:30" x14ac:dyDescent="0.2">
      <c r="A1973" t="s">
        <v>11274</v>
      </c>
      <c r="B1973" t="s">
        <v>11275</v>
      </c>
      <c r="C1973" t="s">
        <v>4</v>
      </c>
      <c r="D1973">
        <v>2162244</v>
      </c>
      <c r="E1973">
        <v>2162753</v>
      </c>
      <c r="F1973">
        <v>84</v>
      </c>
      <c r="G1973" t="s">
        <v>11287</v>
      </c>
      <c r="H1973">
        <v>0</v>
      </c>
      <c r="I1973" t="s">
        <v>13247</v>
      </c>
      <c r="S1973" t="str">
        <f t="shared" si="151"/>
        <v>prodigal_1_1</v>
      </c>
      <c r="T1973" t="str">
        <f t="shared" si="152"/>
        <v>prodigal_1_19</v>
      </c>
      <c r="U1973" t="str">
        <f t="shared" si="153"/>
        <v>prodigal_1_197</v>
      </c>
      <c r="V1973" t="str">
        <f t="shared" si="155"/>
        <v>prodigal_1_1970</v>
      </c>
      <c r="W1973" t="str">
        <f t="shared" si="154"/>
        <v>prodigal_1_1970;</v>
      </c>
      <c r="Z1973">
        <f>MATCH(S1973,Description!$A$2:$A$4489,0)</f>
        <v>1</v>
      </c>
      <c r="AA1973">
        <f>MATCH(T1973,Description!$A$2:$A$4489,0)</f>
        <v>1002</v>
      </c>
      <c r="AB1973">
        <f>MATCH(U1973,Description!$A$2:$A$4489,0)</f>
        <v>1080</v>
      </c>
      <c r="AC1973">
        <f>MATCH(V1973,Description!$A$2:$A$4489,0)</f>
        <v>1081</v>
      </c>
      <c r="AD1973">
        <v>1</v>
      </c>
    </row>
    <row r="1974" spans="1:30" x14ac:dyDescent="0.2">
      <c r="A1974" t="s">
        <v>11274</v>
      </c>
      <c r="B1974" t="s">
        <v>11275</v>
      </c>
      <c r="C1974" t="s">
        <v>4</v>
      </c>
      <c r="D1974">
        <v>2163052</v>
      </c>
      <c r="E1974">
        <v>2164020</v>
      </c>
      <c r="F1974">
        <v>197.1</v>
      </c>
      <c r="G1974" t="s">
        <v>11287</v>
      </c>
      <c r="H1974">
        <v>0</v>
      </c>
      <c r="I1974" t="s">
        <v>13248</v>
      </c>
      <c r="S1974" t="str">
        <f t="shared" si="151"/>
        <v>prodigal_1_1</v>
      </c>
      <c r="T1974" t="str">
        <f t="shared" si="152"/>
        <v>prodigal_1_19</v>
      </c>
      <c r="U1974" t="str">
        <f t="shared" si="153"/>
        <v>prodigal_1_197</v>
      </c>
      <c r="V1974" t="str">
        <f t="shared" si="155"/>
        <v>prodigal_1_1971</v>
      </c>
      <c r="W1974" t="str">
        <f t="shared" si="154"/>
        <v>prodigal_1_1971;</v>
      </c>
      <c r="Z1974">
        <f>MATCH(S1974,Description!$A$2:$A$4489,0)</f>
        <v>1</v>
      </c>
      <c r="AA1974">
        <f>MATCH(T1974,Description!$A$2:$A$4489,0)</f>
        <v>1002</v>
      </c>
      <c r="AB1974">
        <f>MATCH(U1974,Description!$A$2:$A$4489,0)</f>
        <v>1080</v>
      </c>
      <c r="AC1974">
        <f>MATCH(V1974,Description!$A$2:$A$4489,0)</f>
        <v>1082</v>
      </c>
      <c r="AD1974">
        <v>1</v>
      </c>
    </row>
    <row r="1975" spans="1:30" x14ac:dyDescent="0.2">
      <c r="A1975" t="s">
        <v>11274</v>
      </c>
      <c r="B1975" t="s">
        <v>11275</v>
      </c>
      <c r="C1975" t="s">
        <v>4</v>
      </c>
      <c r="D1975">
        <v>2164120</v>
      </c>
      <c r="E1975">
        <v>2164881</v>
      </c>
      <c r="F1975">
        <v>91.7</v>
      </c>
      <c r="G1975" t="s">
        <v>11287</v>
      </c>
      <c r="H1975">
        <v>0</v>
      </c>
      <c r="I1975" t="s">
        <v>13249</v>
      </c>
      <c r="S1975" t="str">
        <f t="shared" si="151"/>
        <v>prodigal_1_1</v>
      </c>
      <c r="T1975" t="str">
        <f t="shared" si="152"/>
        <v>prodigal_1_19</v>
      </c>
      <c r="U1975" t="str">
        <f t="shared" si="153"/>
        <v>prodigal_1_197</v>
      </c>
      <c r="V1975" t="str">
        <f t="shared" si="155"/>
        <v>prodigal_1_1972</v>
      </c>
      <c r="W1975" t="str">
        <f t="shared" si="154"/>
        <v>prodigal_1_1972;</v>
      </c>
      <c r="Z1975">
        <f>MATCH(S1975,Description!$A$2:$A$4489,0)</f>
        <v>1</v>
      </c>
      <c r="AA1975">
        <f>MATCH(T1975,Description!$A$2:$A$4489,0)</f>
        <v>1002</v>
      </c>
      <c r="AB1975">
        <f>MATCH(U1975,Description!$A$2:$A$4489,0)</f>
        <v>1080</v>
      </c>
      <c r="AC1975">
        <f>MATCH(V1975,Description!$A$2:$A$4489,0)</f>
        <v>1083</v>
      </c>
      <c r="AD1975">
        <v>1</v>
      </c>
    </row>
    <row r="1976" spans="1:30" x14ac:dyDescent="0.2">
      <c r="A1976" t="s">
        <v>11274</v>
      </c>
      <c r="B1976" t="s">
        <v>11275</v>
      </c>
      <c r="C1976" t="s">
        <v>4</v>
      </c>
      <c r="D1976">
        <v>2164901</v>
      </c>
      <c r="E1976">
        <v>2165455</v>
      </c>
      <c r="F1976">
        <v>103.8</v>
      </c>
      <c r="G1976" t="s">
        <v>11287</v>
      </c>
      <c r="H1976">
        <v>0</v>
      </c>
      <c r="I1976" t="s">
        <v>13250</v>
      </c>
      <c r="S1976" t="str">
        <f t="shared" si="151"/>
        <v>prodigal_1_1</v>
      </c>
      <c r="T1976" t="str">
        <f t="shared" si="152"/>
        <v>prodigal_1_19</v>
      </c>
      <c r="U1976" t="str">
        <f t="shared" si="153"/>
        <v>prodigal_1_197</v>
      </c>
      <c r="V1976" t="str">
        <f t="shared" si="155"/>
        <v>prodigal_1_1973</v>
      </c>
      <c r="W1976" t="str">
        <f t="shared" si="154"/>
        <v>prodigal_1_1973;</v>
      </c>
      <c r="Z1976">
        <f>MATCH(S1976,Description!$A$2:$A$4489,0)</f>
        <v>1</v>
      </c>
      <c r="AA1976">
        <f>MATCH(T1976,Description!$A$2:$A$4489,0)</f>
        <v>1002</v>
      </c>
      <c r="AB1976">
        <f>MATCH(U1976,Description!$A$2:$A$4489,0)</f>
        <v>1080</v>
      </c>
      <c r="AC1976">
        <f>MATCH(V1976,Description!$A$2:$A$4489,0)</f>
        <v>1084</v>
      </c>
      <c r="AD1976">
        <v>1</v>
      </c>
    </row>
    <row r="1977" spans="1:30" x14ac:dyDescent="0.2">
      <c r="A1977" t="s">
        <v>11274</v>
      </c>
      <c r="B1977" t="s">
        <v>11275</v>
      </c>
      <c r="C1977" t="s">
        <v>4</v>
      </c>
      <c r="D1977">
        <v>2165628</v>
      </c>
      <c r="E1977">
        <v>2166101</v>
      </c>
      <c r="F1977">
        <v>83.8</v>
      </c>
      <c r="G1977" t="s">
        <v>11287</v>
      </c>
      <c r="H1977">
        <v>0</v>
      </c>
      <c r="I1977" t="s">
        <v>13251</v>
      </c>
      <c r="S1977" t="str">
        <f t="shared" si="151"/>
        <v>prodigal_1_1</v>
      </c>
      <c r="T1977" t="str">
        <f t="shared" si="152"/>
        <v>prodigal_1_19</v>
      </c>
      <c r="U1977" t="str">
        <f t="shared" si="153"/>
        <v>prodigal_1_197</v>
      </c>
      <c r="V1977" t="str">
        <f t="shared" si="155"/>
        <v>prodigal_1_1974</v>
      </c>
      <c r="W1977" t="str">
        <f t="shared" si="154"/>
        <v>prodigal_1_1974;</v>
      </c>
      <c r="Z1977">
        <f>MATCH(S1977,Description!$A$2:$A$4489,0)</f>
        <v>1</v>
      </c>
      <c r="AA1977">
        <f>MATCH(T1977,Description!$A$2:$A$4489,0)</f>
        <v>1002</v>
      </c>
      <c r="AB1977">
        <f>MATCH(U1977,Description!$A$2:$A$4489,0)</f>
        <v>1080</v>
      </c>
      <c r="AC1977">
        <f>MATCH(V1977,Description!$A$2:$A$4489,0)</f>
        <v>1085</v>
      </c>
      <c r="AD1977">
        <v>1</v>
      </c>
    </row>
    <row r="1978" spans="1:30" x14ac:dyDescent="0.2">
      <c r="A1978" t="s">
        <v>11274</v>
      </c>
      <c r="B1978" t="s">
        <v>11275</v>
      </c>
      <c r="C1978" t="s">
        <v>4</v>
      </c>
      <c r="D1978">
        <v>2166288</v>
      </c>
      <c r="E1978">
        <v>2167490</v>
      </c>
      <c r="F1978">
        <v>286.10000000000002</v>
      </c>
      <c r="G1978" t="s">
        <v>11287</v>
      </c>
      <c r="H1978">
        <v>0</v>
      </c>
      <c r="I1978" t="s">
        <v>13252</v>
      </c>
      <c r="S1978" t="str">
        <f t="shared" si="151"/>
        <v>prodigal_1_1</v>
      </c>
      <c r="T1978" t="str">
        <f t="shared" si="152"/>
        <v>prodigal_1_19</v>
      </c>
      <c r="U1978" t="str">
        <f t="shared" si="153"/>
        <v>prodigal_1_197</v>
      </c>
      <c r="V1978" t="str">
        <f t="shared" si="155"/>
        <v>prodigal_1_1975</v>
      </c>
      <c r="W1978" t="str">
        <f t="shared" si="154"/>
        <v>prodigal_1_1975;</v>
      </c>
      <c r="Z1978">
        <f>MATCH(S1978,Description!$A$2:$A$4489,0)</f>
        <v>1</v>
      </c>
      <c r="AA1978">
        <f>MATCH(T1978,Description!$A$2:$A$4489,0)</f>
        <v>1002</v>
      </c>
      <c r="AB1978">
        <f>MATCH(U1978,Description!$A$2:$A$4489,0)</f>
        <v>1080</v>
      </c>
      <c r="AC1978">
        <f>MATCH(V1978,Description!$A$2:$A$4489,0)</f>
        <v>1086</v>
      </c>
      <c r="AD1978">
        <v>1</v>
      </c>
    </row>
    <row r="1979" spans="1:30" x14ac:dyDescent="0.2">
      <c r="A1979" t="s">
        <v>11274</v>
      </c>
      <c r="B1979" t="s">
        <v>11275</v>
      </c>
      <c r="C1979" t="s">
        <v>4</v>
      </c>
      <c r="D1979">
        <v>2167915</v>
      </c>
      <c r="E1979">
        <v>2168538</v>
      </c>
      <c r="F1979">
        <v>112.1</v>
      </c>
      <c r="G1979" t="s">
        <v>11276</v>
      </c>
      <c r="H1979">
        <v>0</v>
      </c>
      <c r="I1979" t="s">
        <v>13253</v>
      </c>
      <c r="S1979" t="str">
        <f t="shared" si="151"/>
        <v>prodigal_1_1</v>
      </c>
      <c r="T1979" t="str">
        <f t="shared" si="152"/>
        <v>prodigal_1_19</v>
      </c>
      <c r="U1979" t="str">
        <f t="shared" si="153"/>
        <v>prodigal_1_197</v>
      </c>
      <c r="V1979" t="str">
        <f t="shared" si="155"/>
        <v>prodigal_1_1976</v>
      </c>
      <c r="W1979" t="str">
        <f t="shared" si="154"/>
        <v>prodigal_1_1976;</v>
      </c>
      <c r="Z1979">
        <f>MATCH(S1979,Description!$A$2:$A$4489,0)</f>
        <v>1</v>
      </c>
      <c r="AA1979">
        <f>MATCH(T1979,Description!$A$2:$A$4489,0)</f>
        <v>1002</v>
      </c>
      <c r="AB1979">
        <f>MATCH(U1979,Description!$A$2:$A$4489,0)</f>
        <v>1080</v>
      </c>
      <c r="AC1979">
        <f>MATCH(V1979,Description!$A$2:$A$4489,0)</f>
        <v>1087</v>
      </c>
      <c r="AD1979">
        <v>1</v>
      </c>
    </row>
    <row r="1980" spans="1:30" x14ac:dyDescent="0.2">
      <c r="A1980" t="s">
        <v>11274</v>
      </c>
      <c r="B1980" t="s">
        <v>11275</v>
      </c>
      <c r="C1980" t="s">
        <v>4</v>
      </c>
      <c r="D1980">
        <v>2168922</v>
      </c>
      <c r="E1980">
        <v>2169281</v>
      </c>
      <c r="F1980">
        <v>31.6</v>
      </c>
      <c r="G1980" t="s">
        <v>11276</v>
      </c>
      <c r="H1980">
        <v>0</v>
      </c>
      <c r="I1980" t="s">
        <v>13254</v>
      </c>
      <c r="S1980" t="str">
        <f t="shared" si="151"/>
        <v>prodigal_1_1</v>
      </c>
      <c r="T1980" t="str">
        <f t="shared" si="152"/>
        <v>prodigal_1_19</v>
      </c>
      <c r="U1980" t="str">
        <f t="shared" si="153"/>
        <v>prodigal_1_197</v>
      </c>
      <c r="V1980" t="str">
        <f t="shared" si="155"/>
        <v>prodigal_1_1977</v>
      </c>
      <c r="W1980" t="str">
        <f t="shared" si="154"/>
        <v>prodigal_1_1977;</v>
      </c>
      <c r="Z1980">
        <f>MATCH(S1980,Description!$A$2:$A$4489,0)</f>
        <v>1</v>
      </c>
      <c r="AA1980">
        <f>MATCH(T1980,Description!$A$2:$A$4489,0)</f>
        <v>1002</v>
      </c>
      <c r="AB1980">
        <f>MATCH(U1980,Description!$A$2:$A$4489,0)</f>
        <v>1080</v>
      </c>
      <c r="AC1980">
        <f>MATCH(V1980,Description!$A$2:$A$4489,0)</f>
        <v>1088</v>
      </c>
      <c r="AD1980">
        <v>1</v>
      </c>
    </row>
    <row r="1981" spans="1:30" x14ac:dyDescent="0.2">
      <c r="A1981" t="s">
        <v>11274</v>
      </c>
      <c r="B1981" t="s">
        <v>11275</v>
      </c>
      <c r="C1981" t="s">
        <v>4</v>
      </c>
      <c r="D1981">
        <v>2169281</v>
      </c>
      <c r="E1981">
        <v>2170456</v>
      </c>
      <c r="F1981">
        <v>178.8</v>
      </c>
      <c r="G1981" t="s">
        <v>11276</v>
      </c>
      <c r="H1981">
        <v>0</v>
      </c>
      <c r="I1981" t="s">
        <v>13255</v>
      </c>
      <c r="S1981" t="str">
        <f t="shared" si="151"/>
        <v>prodigal_1_1</v>
      </c>
      <c r="T1981" t="str">
        <f t="shared" si="152"/>
        <v>prodigal_1_19</v>
      </c>
      <c r="U1981" t="str">
        <f t="shared" si="153"/>
        <v>prodigal_1_197</v>
      </c>
      <c r="V1981" t="str">
        <f t="shared" si="155"/>
        <v>prodigal_1_1978</v>
      </c>
      <c r="W1981" t="str">
        <f t="shared" si="154"/>
        <v>prodigal_1_1978;</v>
      </c>
      <c r="Z1981">
        <f>MATCH(S1981,Description!$A$2:$A$4489,0)</f>
        <v>1</v>
      </c>
      <c r="AA1981">
        <f>MATCH(T1981,Description!$A$2:$A$4489,0)</f>
        <v>1002</v>
      </c>
      <c r="AB1981">
        <f>MATCH(U1981,Description!$A$2:$A$4489,0)</f>
        <v>1080</v>
      </c>
      <c r="AC1981">
        <f>MATCH(V1981,Description!$A$2:$A$4489,0)</f>
        <v>1089</v>
      </c>
      <c r="AD1981">
        <v>1</v>
      </c>
    </row>
    <row r="1982" spans="1:30" x14ac:dyDescent="0.2">
      <c r="A1982" t="s">
        <v>11274</v>
      </c>
      <c r="B1982" t="s">
        <v>11275</v>
      </c>
      <c r="C1982" t="s">
        <v>4</v>
      </c>
      <c r="D1982">
        <v>2170467</v>
      </c>
      <c r="E1982">
        <v>2170829</v>
      </c>
      <c r="F1982">
        <v>80.2</v>
      </c>
      <c r="G1982" t="s">
        <v>11287</v>
      </c>
      <c r="H1982">
        <v>0</v>
      </c>
      <c r="I1982" t="s">
        <v>13256</v>
      </c>
      <c r="S1982" t="str">
        <f t="shared" si="151"/>
        <v>prodigal_1_1</v>
      </c>
      <c r="T1982" t="str">
        <f t="shared" si="152"/>
        <v>prodigal_1_19</v>
      </c>
      <c r="U1982" t="str">
        <f t="shared" si="153"/>
        <v>prodigal_1_197</v>
      </c>
      <c r="V1982" t="str">
        <f t="shared" si="155"/>
        <v>prodigal_1_1979</v>
      </c>
      <c r="W1982" t="str">
        <f t="shared" si="154"/>
        <v>prodigal_1_1979;</v>
      </c>
      <c r="Z1982">
        <f>MATCH(S1982,Description!$A$2:$A$4489,0)</f>
        <v>1</v>
      </c>
      <c r="AA1982">
        <f>MATCH(T1982,Description!$A$2:$A$4489,0)</f>
        <v>1002</v>
      </c>
      <c r="AB1982">
        <f>MATCH(U1982,Description!$A$2:$A$4489,0)</f>
        <v>1080</v>
      </c>
      <c r="AC1982">
        <f>MATCH(V1982,Description!$A$2:$A$4489,0)</f>
        <v>1090</v>
      </c>
      <c r="AD1982">
        <v>1</v>
      </c>
    </row>
    <row r="1983" spans="1:30" x14ac:dyDescent="0.2">
      <c r="A1983" t="s">
        <v>11274</v>
      </c>
      <c r="B1983" t="s">
        <v>11275</v>
      </c>
      <c r="C1983" t="s">
        <v>4</v>
      </c>
      <c r="D1983">
        <v>2170873</v>
      </c>
      <c r="E1983">
        <v>2171160</v>
      </c>
      <c r="F1983">
        <v>1.7</v>
      </c>
      <c r="G1983" t="s">
        <v>11287</v>
      </c>
      <c r="H1983">
        <v>0</v>
      </c>
      <c r="I1983" t="s">
        <v>13257</v>
      </c>
      <c r="S1983" t="str">
        <f t="shared" si="151"/>
        <v>prodigal_1_1</v>
      </c>
      <c r="T1983" t="str">
        <f t="shared" si="152"/>
        <v>prodigal_1_19</v>
      </c>
      <c r="U1983" t="str">
        <f t="shared" si="153"/>
        <v>prodigal_1_198</v>
      </c>
      <c r="V1983" t="str">
        <f t="shared" si="155"/>
        <v>prodigal_1_1980</v>
      </c>
      <c r="W1983" t="str">
        <f t="shared" si="154"/>
        <v>prodigal_1_1980;</v>
      </c>
      <c r="Z1983">
        <f>MATCH(S1983,Description!$A$2:$A$4489,0)</f>
        <v>1</v>
      </c>
      <c r="AA1983">
        <f>MATCH(T1983,Description!$A$2:$A$4489,0)</f>
        <v>1002</v>
      </c>
      <c r="AB1983">
        <f>MATCH(U1983,Description!$A$2:$A$4489,0)</f>
        <v>1091</v>
      </c>
      <c r="AC1983">
        <f>MATCH(V1983,Description!$A$2:$A$4489,0)</f>
        <v>1092</v>
      </c>
      <c r="AD1983">
        <v>1</v>
      </c>
    </row>
    <row r="1984" spans="1:30" x14ac:dyDescent="0.2">
      <c r="A1984" t="s">
        <v>11274</v>
      </c>
      <c r="B1984" t="s">
        <v>11275</v>
      </c>
      <c r="C1984" t="s">
        <v>4</v>
      </c>
      <c r="D1984">
        <v>2171111</v>
      </c>
      <c r="E1984">
        <v>2172034</v>
      </c>
      <c r="F1984">
        <v>119.4</v>
      </c>
      <c r="G1984" t="s">
        <v>11287</v>
      </c>
      <c r="H1984">
        <v>0</v>
      </c>
      <c r="I1984" t="s">
        <v>13258</v>
      </c>
      <c r="S1984" t="str">
        <f t="shared" si="151"/>
        <v>prodigal_1_1</v>
      </c>
      <c r="T1984" t="str">
        <f t="shared" si="152"/>
        <v>prodigal_1_19</v>
      </c>
      <c r="U1984" t="str">
        <f t="shared" si="153"/>
        <v>prodigal_1_198</v>
      </c>
      <c r="V1984" t="str">
        <f t="shared" si="155"/>
        <v>prodigal_1_1981</v>
      </c>
      <c r="W1984" t="str">
        <f t="shared" si="154"/>
        <v>prodigal_1_1981;</v>
      </c>
      <c r="Z1984">
        <f>MATCH(S1984,Description!$A$2:$A$4489,0)</f>
        <v>1</v>
      </c>
      <c r="AA1984">
        <f>MATCH(T1984,Description!$A$2:$A$4489,0)</f>
        <v>1002</v>
      </c>
      <c r="AB1984">
        <f>MATCH(U1984,Description!$A$2:$A$4489,0)</f>
        <v>1091</v>
      </c>
      <c r="AC1984">
        <f>MATCH(V1984,Description!$A$2:$A$4489,0)</f>
        <v>1093</v>
      </c>
      <c r="AD1984">
        <v>1</v>
      </c>
    </row>
    <row r="1985" spans="1:30" x14ac:dyDescent="0.2">
      <c r="A1985" t="s">
        <v>11274</v>
      </c>
      <c r="B1985" t="s">
        <v>11275</v>
      </c>
      <c r="C1985" t="s">
        <v>4</v>
      </c>
      <c r="D1985">
        <v>2172041</v>
      </c>
      <c r="E1985">
        <v>2172304</v>
      </c>
      <c r="F1985">
        <v>50.8</v>
      </c>
      <c r="G1985" t="s">
        <v>11287</v>
      </c>
      <c r="H1985">
        <v>0</v>
      </c>
      <c r="I1985" t="s">
        <v>13259</v>
      </c>
      <c r="S1985" t="str">
        <f t="shared" si="151"/>
        <v>prodigal_1_1</v>
      </c>
      <c r="T1985" t="str">
        <f t="shared" si="152"/>
        <v>prodigal_1_19</v>
      </c>
      <c r="U1985" t="str">
        <f t="shared" si="153"/>
        <v>prodigal_1_198</v>
      </c>
      <c r="V1985" t="str">
        <f t="shared" si="155"/>
        <v>prodigal_1_1982</v>
      </c>
      <c r="W1985" t="str">
        <f t="shared" si="154"/>
        <v>prodigal_1_1982;</v>
      </c>
      <c r="Z1985">
        <f>MATCH(S1985,Description!$A$2:$A$4489,0)</f>
        <v>1</v>
      </c>
      <c r="AA1985">
        <f>MATCH(T1985,Description!$A$2:$A$4489,0)</f>
        <v>1002</v>
      </c>
      <c r="AB1985">
        <f>MATCH(U1985,Description!$A$2:$A$4489,0)</f>
        <v>1091</v>
      </c>
      <c r="AC1985">
        <f>MATCH(V1985,Description!$A$2:$A$4489,0)</f>
        <v>1094</v>
      </c>
      <c r="AD1985">
        <v>1</v>
      </c>
    </row>
    <row r="1986" spans="1:30" x14ac:dyDescent="0.2">
      <c r="A1986" t="s">
        <v>11274</v>
      </c>
      <c r="B1986" t="s">
        <v>11275</v>
      </c>
      <c r="C1986" t="s">
        <v>4</v>
      </c>
      <c r="D1986">
        <v>2172373</v>
      </c>
      <c r="E1986">
        <v>2175069</v>
      </c>
      <c r="F1986">
        <v>522.4</v>
      </c>
      <c r="G1986" t="s">
        <v>11276</v>
      </c>
      <c r="H1986">
        <v>0</v>
      </c>
      <c r="I1986" t="s">
        <v>13260</v>
      </c>
      <c r="S1986" t="str">
        <f t="shared" si="151"/>
        <v>prodigal_1_1</v>
      </c>
      <c r="T1986" t="str">
        <f t="shared" si="152"/>
        <v>prodigal_1_19</v>
      </c>
      <c r="U1986" t="str">
        <f t="shared" si="153"/>
        <v>prodigal_1_198</v>
      </c>
      <c r="V1986" t="str">
        <f t="shared" si="155"/>
        <v>prodigal_1_1983</v>
      </c>
      <c r="W1986" t="str">
        <f t="shared" si="154"/>
        <v>prodigal_1_1983;</v>
      </c>
      <c r="Z1986">
        <f>MATCH(S1986,Description!$A$2:$A$4489,0)</f>
        <v>1</v>
      </c>
      <c r="AA1986">
        <f>MATCH(T1986,Description!$A$2:$A$4489,0)</f>
        <v>1002</v>
      </c>
      <c r="AB1986">
        <f>MATCH(U1986,Description!$A$2:$A$4489,0)</f>
        <v>1091</v>
      </c>
      <c r="AC1986">
        <f>MATCH(V1986,Description!$A$2:$A$4489,0)</f>
        <v>1095</v>
      </c>
      <c r="AD1986">
        <v>1</v>
      </c>
    </row>
    <row r="1987" spans="1:30" x14ac:dyDescent="0.2">
      <c r="A1987" t="s">
        <v>11274</v>
      </c>
      <c r="B1987" t="s">
        <v>11275</v>
      </c>
      <c r="C1987" t="s">
        <v>4</v>
      </c>
      <c r="D1987">
        <v>2175512</v>
      </c>
      <c r="E1987">
        <v>2175916</v>
      </c>
      <c r="F1987">
        <v>51.8</v>
      </c>
      <c r="G1987" t="s">
        <v>11287</v>
      </c>
      <c r="H1987">
        <v>0</v>
      </c>
      <c r="I1987" t="s">
        <v>13261</v>
      </c>
      <c r="S1987" t="str">
        <f t="shared" si="151"/>
        <v>prodigal_1_1</v>
      </c>
      <c r="T1987" t="str">
        <f t="shared" si="152"/>
        <v>prodigal_1_19</v>
      </c>
      <c r="U1987" t="str">
        <f t="shared" si="153"/>
        <v>prodigal_1_198</v>
      </c>
      <c r="V1987" t="str">
        <f t="shared" si="155"/>
        <v>prodigal_1_1984</v>
      </c>
      <c r="W1987" t="str">
        <f t="shared" si="154"/>
        <v>prodigal_1_1984;</v>
      </c>
      <c r="Z1987">
        <f>MATCH(S1987,Description!$A$2:$A$4489,0)</f>
        <v>1</v>
      </c>
      <c r="AA1987">
        <f>MATCH(T1987,Description!$A$2:$A$4489,0)</f>
        <v>1002</v>
      </c>
      <c r="AB1987">
        <f>MATCH(U1987,Description!$A$2:$A$4489,0)</f>
        <v>1091</v>
      </c>
      <c r="AC1987">
        <f>MATCH(V1987,Description!$A$2:$A$4489,0)</f>
        <v>1096</v>
      </c>
      <c r="AD1987">
        <v>1</v>
      </c>
    </row>
    <row r="1988" spans="1:30" x14ac:dyDescent="0.2">
      <c r="A1988" t="s">
        <v>11274</v>
      </c>
      <c r="B1988" t="s">
        <v>11275</v>
      </c>
      <c r="C1988" t="s">
        <v>4</v>
      </c>
      <c r="D1988">
        <v>2176342</v>
      </c>
      <c r="E1988">
        <v>2176947</v>
      </c>
      <c r="F1988">
        <v>76.2</v>
      </c>
      <c r="G1988" t="s">
        <v>11276</v>
      </c>
      <c r="H1988">
        <v>0</v>
      </c>
      <c r="I1988" t="s">
        <v>13262</v>
      </c>
      <c r="S1988" t="str">
        <f t="shared" si="151"/>
        <v>prodigal_1_1</v>
      </c>
      <c r="T1988" t="str">
        <f t="shared" si="152"/>
        <v>prodigal_1_19</v>
      </c>
      <c r="U1988" t="str">
        <f t="shared" si="153"/>
        <v>prodigal_1_198</v>
      </c>
      <c r="V1988" t="str">
        <f t="shared" si="155"/>
        <v>prodigal_1_1985</v>
      </c>
      <c r="W1988" t="str">
        <f t="shared" si="154"/>
        <v>prodigal_1_1985;</v>
      </c>
      <c r="Z1988">
        <f>MATCH(S1988,Description!$A$2:$A$4489,0)</f>
        <v>1</v>
      </c>
      <c r="AA1988">
        <f>MATCH(T1988,Description!$A$2:$A$4489,0)</f>
        <v>1002</v>
      </c>
      <c r="AB1988">
        <f>MATCH(U1988,Description!$A$2:$A$4489,0)</f>
        <v>1091</v>
      </c>
      <c r="AC1988">
        <f>MATCH(V1988,Description!$A$2:$A$4489,0)</f>
        <v>1097</v>
      </c>
      <c r="AD1988">
        <v>1</v>
      </c>
    </row>
    <row r="1989" spans="1:30" x14ac:dyDescent="0.2">
      <c r="A1989" t="s">
        <v>11274</v>
      </c>
      <c r="B1989" t="s">
        <v>11275</v>
      </c>
      <c r="C1989" t="s">
        <v>4</v>
      </c>
      <c r="D1989">
        <v>2177171</v>
      </c>
      <c r="E1989">
        <v>2177422</v>
      </c>
      <c r="F1989">
        <v>36</v>
      </c>
      <c r="G1989" t="s">
        <v>11287</v>
      </c>
      <c r="H1989">
        <v>0</v>
      </c>
      <c r="I1989" t="s">
        <v>13263</v>
      </c>
      <c r="S1989" t="str">
        <f t="shared" ref="S1989:S2052" si="156">MID($I1989,11,12)</f>
        <v>prodigal_1_1</v>
      </c>
      <c r="T1989" t="str">
        <f t="shared" ref="T1989:T2052" si="157">MID($I1989,11,13)</f>
        <v>prodigal_1_19</v>
      </c>
      <c r="U1989" t="str">
        <f t="shared" ref="U1989:U2052" si="158">MID($I1989,11,14)</f>
        <v>prodigal_1_198</v>
      </c>
      <c r="V1989" t="str">
        <f t="shared" si="155"/>
        <v>prodigal_1_1986</v>
      </c>
      <c r="W1989" t="str">
        <f t="shared" ref="W1989:W2052" si="159">MID($I1989,11,16)</f>
        <v>prodigal_1_1986;</v>
      </c>
      <c r="Z1989">
        <f>MATCH(S1989,Description!$A$2:$A$4489,0)</f>
        <v>1</v>
      </c>
      <c r="AA1989">
        <f>MATCH(T1989,Description!$A$2:$A$4489,0)</f>
        <v>1002</v>
      </c>
      <c r="AB1989">
        <f>MATCH(U1989,Description!$A$2:$A$4489,0)</f>
        <v>1091</v>
      </c>
      <c r="AC1989">
        <f>MATCH(V1989,Description!$A$2:$A$4489,0)</f>
        <v>1098</v>
      </c>
      <c r="AD1989">
        <v>1</v>
      </c>
    </row>
    <row r="1990" spans="1:30" x14ac:dyDescent="0.2">
      <c r="A1990" t="s">
        <v>11274</v>
      </c>
      <c r="B1990" t="s">
        <v>11275</v>
      </c>
      <c r="C1990" t="s">
        <v>4</v>
      </c>
      <c r="D1990">
        <v>2177606</v>
      </c>
      <c r="E1990">
        <v>2178034</v>
      </c>
      <c r="F1990">
        <v>62.5</v>
      </c>
      <c r="G1990" t="s">
        <v>11276</v>
      </c>
      <c r="H1990">
        <v>0</v>
      </c>
      <c r="I1990" t="s">
        <v>13264</v>
      </c>
      <c r="S1990" t="str">
        <f t="shared" si="156"/>
        <v>prodigal_1_1</v>
      </c>
      <c r="T1990" t="str">
        <f t="shared" si="157"/>
        <v>prodigal_1_19</v>
      </c>
      <c r="U1990" t="str">
        <f t="shared" si="158"/>
        <v>prodigal_1_198</v>
      </c>
      <c r="V1990" t="str">
        <f t="shared" si="155"/>
        <v>prodigal_1_1987</v>
      </c>
      <c r="W1990" t="str">
        <f t="shared" si="159"/>
        <v>prodigal_1_1987;</v>
      </c>
      <c r="Z1990">
        <f>MATCH(S1990,Description!$A$2:$A$4489,0)</f>
        <v>1</v>
      </c>
      <c r="AA1990">
        <f>MATCH(T1990,Description!$A$2:$A$4489,0)</f>
        <v>1002</v>
      </c>
      <c r="AB1990">
        <f>MATCH(U1990,Description!$A$2:$A$4489,0)</f>
        <v>1091</v>
      </c>
      <c r="AC1990">
        <f>MATCH(V1990,Description!$A$2:$A$4489,0)</f>
        <v>1099</v>
      </c>
      <c r="AD1990">
        <v>1</v>
      </c>
    </row>
    <row r="1991" spans="1:30" x14ac:dyDescent="0.2">
      <c r="A1991" t="s">
        <v>11274</v>
      </c>
      <c r="B1991" t="s">
        <v>11275</v>
      </c>
      <c r="C1991" t="s">
        <v>4</v>
      </c>
      <c r="D1991">
        <v>2178462</v>
      </c>
      <c r="E1991">
        <v>2178884</v>
      </c>
      <c r="F1991">
        <v>2.7</v>
      </c>
      <c r="G1991" t="s">
        <v>11287</v>
      </c>
      <c r="H1991">
        <v>0</v>
      </c>
      <c r="I1991" t="s">
        <v>13265</v>
      </c>
      <c r="S1991" t="str">
        <f t="shared" si="156"/>
        <v>prodigal_1_1</v>
      </c>
      <c r="T1991" t="str">
        <f t="shared" si="157"/>
        <v>prodigal_1_19</v>
      </c>
      <c r="U1991" t="str">
        <f t="shared" si="158"/>
        <v>prodigal_1_198</v>
      </c>
      <c r="V1991" t="str">
        <f t="shared" si="155"/>
        <v>prodigal_1_1988</v>
      </c>
      <c r="W1991" t="str">
        <f t="shared" si="159"/>
        <v>prodigal_1_1988;</v>
      </c>
      <c r="Z1991">
        <f>MATCH(S1991,Description!$A$2:$A$4489,0)</f>
        <v>1</v>
      </c>
      <c r="AA1991">
        <f>MATCH(T1991,Description!$A$2:$A$4489,0)</f>
        <v>1002</v>
      </c>
      <c r="AB1991">
        <f>MATCH(U1991,Description!$A$2:$A$4489,0)</f>
        <v>1091</v>
      </c>
      <c r="AC1991">
        <f>MATCH(V1991,Description!$A$2:$A$4489,0)</f>
        <v>1100</v>
      </c>
      <c r="AD1991">
        <v>1</v>
      </c>
    </row>
    <row r="1992" spans="1:30" x14ac:dyDescent="0.2">
      <c r="A1992" t="s">
        <v>11274</v>
      </c>
      <c r="B1992" t="s">
        <v>11275</v>
      </c>
      <c r="C1992" t="s">
        <v>4</v>
      </c>
      <c r="D1992">
        <v>2178959</v>
      </c>
      <c r="E1992">
        <v>2180437</v>
      </c>
      <c r="F1992">
        <v>353.3</v>
      </c>
      <c r="G1992" t="s">
        <v>11287</v>
      </c>
      <c r="H1992">
        <v>0</v>
      </c>
      <c r="I1992" t="s">
        <v>13266</v>
      </c>
      <c r="S1992" t="str">
        <f t="shared" si="156"/>
        <v>prodigal_1_1</v>
      </c>
      <c r="T1992" t="str">
        <f t="shared" si="157"/>
        <v>prodigal_1_19</v>
      </c>
      <c r="U1992" t="str">
        <f t="shared" si="158"/>
        <v>prodigal_1_198</v>
      </c>
      <c r="V1992" t="str">
        <f t="shared" si="155"/>
        <v>prodigal_1_1989</v>
      </c>
      <c r="W1992" t="str">
        <f t="shared" si="159"/>
        <v>prodigal_1_1989;</v>
      </c>
      <c r="Z1992">
        <f>MATCH(S1992,Description!$A$2:$A$4489,0)</f>
        <v>1</v>
      </c>
      <c r="AA1992">
        <f>MATCH(T1992,Description!$A$2:$A$4489,0)</f>
        <v>1002</v>
      </c>
      <c r="AB1992">
        <f>MATCH(U1992,Description!$A$2:$A$4489,0)</f>
        <v>1091</v>
      </c>
      <c r="AC1992">
        <f>MATCH(V1992,Description!$A$2:$A$4489,0)</f>
        <v>1101</v>
      </c>
      <c r="AD1992">
        <v>1</v>
      </c>
    </row>
    <row r="1993" spans="1:30" x14ac:dyDescent="0.2">
      <c r="A1993" t="s">
        <v>11274</v>
      </c>
      <c r="B1993" t="s">
        <v>11275</v>
      </c>
      <c r="C1993" t="s">
        <v>4</v>
      </c>
      <c r="D1993">
        <v>2180548</v>
      </c>
      <c r="E1993">
        <v>2181282</v>
      </c>
      <c r="F1993">
        <v>96.9</v>
      </c>
      <c r="G1993" t="s">
        <v>11276</v>
      </c>
      <c r="H1993">
        <v>0</v>
      </c>
      <c r="I1993" t="s">
        <v>13267</v>
      </c>
      <c r="S1993" t="str">
        <f t="shared" si="156"/>
        <v>prodigal_1_1</v>
      </c>
      <c r="T1993" t="str">
        <f t="shared" si="157"/>
        <v>prodigal_1_19</v>
      </c>
      <c r="U1993" t="str">
        <f t="shared" si="158"/>
        <v>prodigal_1_199</v>
      </c>
      <c r="V1993" t="str">
        <f t="shared" si="155"/>
        <v>prodigal_1_1990</v>
      </c>
      <c r="W1993" t="str">
        <f t="shared" si="159"/>
        <v>prodigal_1_1990;</v>
      </c>
      <c r="Z1993">
        <f>MATCH(S1993,Description!$A$2:$A$4489,0)</f>
        <v>1</v>
      </c>
      <c r="AA1993">
        <f>MATCH(T1993,Description!$A$2:$A$4489,0)</f>
        <v>1002</v>
      </c>
      <c r="AB1993">
        <f>MATCH(U1993,Description!$A$2:$A$4489,0)</f>
        <v>1102</v>
      </c>
      <c r="AC1993">
        <f>MATCH(V1993,Description!$A$2:$A$4489,0)</f>
        <v>1103</v>
      </c>
      <c r="AD1993">
        <v>1</v>
      </c>
    </row>
    <row r="1994" spans="1:30" x14ac:dyDescent="0.2">
      <c r="A1994" t="s">
        <v>11274</v>
      </c>
      <c r="B1994" t="s">
        <v>11275</v>
      </c>
      <c r="C1994" t="s">
        <v>4</v>
      </c>
      <c r="D1994">
        <v>2181314</v>
      </c>
      <c r="E1994">
        <v>2182642</v>
      </c>
      <c r="F1994">
        <v>223.4</v>
      </c>
      <c r="G1994" t="s">
        <v>11287</v>
      </c>
      <c r="H1994">
        <v>0</v>
      </c>
      <c r="I1994" t="s">
        <v>13268</v>
      </c>
      <c r="S1994" t="str">
        <f t="shared" si="156"/>
        <v>prodigal_1_1</v>
      </c>
      <c r="T1994" t="str">
        <f t="shared" si="157"/>
        <v>prodigal_1_19</v>
      </c>
      <c r="U1994" t="str">
        <f t="shared" si="158"/>
        <v>prodigal_1_199</v>
      </c>
      <c r="V1994" t="str">
        <f t="shared" si="155"/>
        <v>prodigal_1_1991</v>
      </c>
      <c r="W1994" t="str">
        <f t="shared" si="159"/>
        <v>prodigal_1_1991;</v>
      </c>
      <c r="Z1994">
        <f>MATCH(S1994,Description!$A$2:$A$4489,0)</f>
        <v>1</v>
      </c>
      <c r="AA1994">
        <f>MATCH(T1994,Description!$A$2:$A$4489,0)</f>
        <v>1002</v>
      </c>
      <c r="AB1994">
        <f>MATCH(U1994,Description!$A$2:$A$4489,0)</f>
        <v>1102</v>
      </c>
      <c r="AC1994">
        <f>MATCH(V1994,Description!$A$2:$A$4489,0)</f>
        <v>1104</v>
      </c>
      <c r="AD1994">
        <v>1</v>
      </c>
    </row>
    <row r="1995" spans="1:30" x14ac:dyDescent="0.2">
      <c r="A1995" t="s">
        <v>11274</v>
      </c>
      <c r="B1995" t="s">
        <v>11275</v>
      </c>
      <c r="C1995" t="s">
        <v>4</v>
      </c>
      <c r="D1995">
        <v>2182815</v>
      </c>
      <c r="E1995">
        <v>2183789</v>
      </c>
      <c r="F1995">
        <v>243.7</v>
      </c>
      <c r="G1995" t="s">
        <v>11287</v>
      </c>
      <c r="H1995">
        <v>0</v>
      </c>
      <c r="I1995" t="s">
        <v>13269</v>
      </c>
      <c r="S1995" t="str">
        <f t="shared" si="156"/>
        <v>prodigal_1_1</v>
      </c>
      <c r="T1995" t="str">
        <f t="shared" si="157"/>
        <v>prodigal_1_19</v>
      </c>
      <c r="U1995" t="str">
        <f t="shared" si="158"/>
        <v>prodigal_1_199</v>
      </c>
      <c r="V1995" t="str">
        <f t="shared" si="155"/>
        <v>prodigal_1_1992</v>
      </c>
      <c r="W1995" t="str">
        <f t="shared" si="159"/>
        <v>prodigal_1_1992;</v>
      </c>
      <c r="Z1995">
        <f>MATCH(S1995,Description!$A$2:$A$4489,0)</f>
        <v>1</v>
      </c>
      <c r="AA1995">
        <f>MATCH(T1995,Description!$A$2:$A$4489,0)</f>
        <v>1002</v>
      </c>
      <c r="AB1995">
        <f>MATCH(U1995,Description!$A$2:$A$4489,0)</f>
        <v>1102</v>
      </c>
      <c r="AC1995">
        <f>MATCH(V1995,Description!$A$2:$A$4489,0)</f>
        <v>1105</v>
      </c>
      <c r="AD1995">
        <v>1</v>
      </c>
    </row>
    <row r="1996" spans="1:30" x14ac:dyDescent="0.2">
      <c r="A1996" t="s">
        <v>11274</v>
      </c>
      <c r="B1996" t="s">
        <v>11275</v>
      </c>
      <c r="C1996" t="s">
        <v>4</v>
      </c>
      <c r="D1996">
        <v>2183888</v>
      </c>
      <c r="E1996">
        <v>2184772</v>
      </c>
      <c r="F1996">
        <v>216.1</v>
      </c>
      <c r="G1996" t="s">
        <v>11287</v>
      </c>
      <c r="H1996">
        <v>0</v>
      </c>
      <c r="I1996" t="s">
        <v>13270</v>
      </c>
      <c r="S1996" t="str">
        <f t="shared" si="156"/>
        <v>prodigal_1_1</v>
      </c>
      <c r="T1996" t="str">
        <f t="shared" si="157"/>
        <v>prodigal_1_19</v>
      </c>
      <c r="U1996" t="str">
        <f t="shared" si="158"/>
        <v>prodigal_1_199</v>
      </c>
      <c r="V1996" t="str">
        <f t="shared" si="155"/>
        <v>prodigal_1_1993</v>
      </c>
      <c r="W1996" t="str">
        <f t="shared" si="159"/>
        <v>prodigal_1_1993;</v>
      </c>
      <c r="Z1996">
        <f>MATCH(S1996,Description!$A$2:$A$4489,0)</f>
        <v>1</v>
      </c>
      <c r="AA1996">
        <f>MATCH(T1996,Description!$A$2:$A$4489,0)</f>
        <v>1002</v>
      </c>
      <c r="AB1996">
        <f>MATCH(U1996,Description!$A$2:$A$4489,0)</f>
        <v>1102</v>
      </c>
      <c r="AC1996">
        <f>MATCH(V1996,Description!$A$2:$A$4489,0)</f>
        <v>1106</v>
      </c>
      <c r="AD1996">
        <v>1</v>
      </c>
    </row>
    <row r="1997" spans="1:30" x14ac:dyDescent="0.2">
      <c r="A1997" t="s">
        <v>11274</v>
      </c>
      <c r="B1997" t="s">
        <v>11275</v>
      </c>
      <c r="C1997" t="s">
        <v>4</v>
      </c>
      <c r="D1997">
        <v>2184769</v>
      </c>
      <c r="E1997">
        <v>2185548</v>
      </c>
      <c r="F1997">
        <v>176.5</v>
      </c>
      <c r="G1997" t="s">
        <v>11287</v>
      </c>
      <c r="H1997">
        <v>0</v>
      </c>
      <c r="I1997" t="s">
        <v>13271</v>
      </c>
      <c r="S1997" t="str">
        <f t="shared" si="156"/>
        <v>prodigal_1_1</v>
      </c>
      <c r="T1997" t="str">
        <f t="shared" si="157"/>
        <v>prodigal_1_19</v>
      </c>
      <c r="U1997" t="str">
        <f t="shared" si="158"/>
        <v>prodigal_1_199</v>
      </c>
      <c r="V1997" t="str">
        <f t="shared" si="155"/>
        <v>prodigal_1_1994</v>
      </c>
      <c r="W1997" t="str">
        <f t="shared" si="159"/>
        <v>prodigal_1_1994;</v>
      </c>
      <c r="Z1997">
        <f>MATCH(S1997,Description!$A$2:$A$4489,0)</f>
        <v>1</v>
      </c>
      <c r="AA1997">
        <f>MATCH(T1997,Description!$A$2:$A$4489,0)</f>
        <v>1002</v>
      </c>
      <c r="AB1997">
        <f>MATCH(U1997,Description!$A$2:$A$4489,0)</f>
        <v>1102</v>
      </c>
      <c r="AC1997">
        <f>MATCH(V1997,Description!$A$2:$A$4489,0)</f>
        <v>1107</v>
      </c>
      <c r="AD1997">
        <v>1</v>
      </c>
    </row>
    <row r="1998" spans="1:30" x14ac:dyDescent="0.2">
      <c r="A1998" t="s">
        <v>11274</v>
      </c>
      <c r="B1998" t="s">
        <v>11275</v>
      </c>
      <c r="C1998" t="s">
        <v>4</v>
      </c>
      <c r="D1998">
        <v>2185871</v>
      </c>
      <c r="E1998">
        <v>2186566</v>
      </c>
      <c r="F1998">
        <v>78.5</v>
      </c>
      <c r="G1998" t="s">
        <v>11276</v>
      </c>
      <c r="H1998">
        <v>0</v>
      </c>
      <c r="I1998" t="s">
        <v>13272</v>
      </c>
      <c r="S1998" t="str">
        <f t="shared" si="156"/>
        <v>prodigal_1_1</v>
      </c>
      <c r="T1998" t="str">
        <f t="shared" si="157"/>
        <v>prodigal_1_19</v>
      </c>
      <c r="U1998" t="str">
        <f t="shared" si="158"/>
        <v>prodigal_1_199</v>
      </c>
      <c r="V1998" t="str">
        <f t="shared" si="155"/>
        <v>prodigal_1_1995</v>
      </c>
      <c r="W1998" t="str">
        <f t="shared" si="159"/>
        <v>prodigal_1_1995;</v>
      </c>
      <c r="Z1998">
        <f>MATCH(S1998,Description!$A$2:$A$4489,0)</f>
        <v>1</v>
      </c>
      <c r="AA1998">
        <f>MATCH(T1998,Description!$A$2:$A$4489,0)</f>
        <v>1002</v>
      </c>
      <c r="AB1998">
        <f>MATCH(U1998,Description!$A$2:$A$4489,0)</f>
        <v>1102</v>
      </c>
      <c r="AC1998">
        <f>MATCH(V1998,Description!$A$2:$A$4489,0)</f>
        <v>1108</v>
      </c>
      <c r="AD1998">
        <v>1</v>
      </c>
    </row>
    <row r="1999" spans="1:30" x14ac:dyDescent="0.2">
      <c r="A1999" t="s">
        <v>11274</v>
      </c>
      <c r="B1999" t="s">
        <v>11275</v>
      </c>
      <c r="C1999" t="s">
        <v>4</v>
      </c>
      <c r="D1999">
        <v>2186600</v>
      </c>
      <c r="E1999">
        <v>2187028</v>
      </c>
      <c r="F1999">
        <v>81.900000000000006</v>
      </c>
      <c r="G1999" t="s">
        <v>11287</v>
      </c>
      <c r="H1999">
        <v>0</v>
      </c>
      <c r="I1999" t="s">
        <v>13273</v>
      </c>
      <c r="S1999" t="str">
        <f t="shared" si="156"/>
        <v>prodigal_1_1</v>
      </c>
      <c r="T1999" t="str">
        <f t="shared" si="157"/>
        <v>prodigal_1_19</v>
      </c>
      <c r="U1999" t="str">
        <f t="shared" si="158"/>
        <v>prodigal_1_199</v>
      </c>
      <c r="V1999" t="str">
        <f t="shared" si="155"/>
        <v>prodigal_1_1996</v>
      </c>
      <c r="W1999" t="str">
        <f t="shared" si="159"/>
        <v>prodigal_1_1996;</v>
      </c>
      <c r="Z1999">
        <f>MATCH(S1999,Description!$A$2:$A$4489,0)</f>
        <v>1</v>
      </c>
      <c r="AA1999">
        <f>MATCH(T1999,Description!$A$2:$A$4489,0)</f>
        <v>1002</v>
      </c>
      <c r="AB1999">
        <f>MATCH(U1999,Description!$A$2:$A$4489,0)</f>
        <v>1102</v>
      </c>
      <c r="AC1999">
        <f>MATCH(V1999,Description!$A$2:$A$4489,0)</f>
        <v>1109</v>
      </c>
      <c r="AD1999">
        <v>1</v>
      </c>
    </row>
    <row r="2000" spans="1:30" x14ac:dyDescent="0.2">
      <c r="A2000" t="s">
        <v>11274</v>
      </c>
      <c r="B2000" t="s">
        <v>11275</v>
      </c>
      <c r="C2000" t="s">
        <v>4</v>
      </c>
      <c r="D2000">
        <v>2187303</v>
      </c>
      <c r="E2000">
        <v>2190665</v>
      </c>
      <c r="F2000">
        <v>791.4</v>
      </c>
      <c r="G2000" t="s">
        <v>11276</v>
      </c>
      <c r="H2000">
        <v>0</v>
      </c>
      <c r="I2000" t="s">
        <v>13274</v>
      </c>
      <c r="S2000" t="str">
        <f t="shared" si="156"/>
        <v>prodigal_1_1</v>
      </c>
      <c r="T2000" t="str">
        <f t="shared" si="157"/>
        <v>prodigal_1_19</v>
      </c>
      <c r="U2000" t="str">
        <f t="shared" si="158"/>
        <v>prodigal_1_199</v>
      </c>
      <c r="V2000" t="str">
        <f t="shared" si="155"/>
        <v>prodigal_1_1997</v>
      </c>
      <c r="W2000" t="str">
        <f t="shared" si="159"/>
        <v>prodigal_1_1997;</v>
      </c>
      <c r="Z2000">
        <f>MATCH(S2000,Description!$A$2:$A$4489,0)</f>
        <v>1</v>
      </c>
      <c r="AA2000">
        <f>MATCH(T2000,Description!$A$2:$A$4489,0)</f>
        <v>1002</v>
      </c>
      <c r="AB2000">
        <f>MATCH(U2000,Description!$A$2:$A$4489,0)</f>
        <v>1102</v>
      </c>
      <c r="AC2000">
        <f>MATCH(V2000,Description!$A$2:$A$4489,0)</f>
        <v>1110</v>
      </c>
      <c r="AD2000">
        <v>1</v>
      </c>
    </row>
    <row r="2001" spans="1:30" x14ac:dyDescent="0.2">
      <c r="A2001" t="s">
        <v>11274</v>
      </c>
      <c r="B2001" t="s">
        <v>11275</v>
      </c>
      <c r="C2001" t="s">
        <v>4</v>
      </c>
      <c r="D2001">
        <v>2190958</v>
      </c>
      <c r="E2001">
        <v>2191416</v>
      </c>
      <c r="F2001">
        <v>92.4</v>
      </c>
      <c r="G2001" t="s">
        <v>11276</v>
      </c>
      <c r="H2001">
        <v>0</v>
      </c>
      <c r="I2001" t="s">
        <v>13275</v>
      </c>
      <c r="S2001" t="str">
        <f t="shared" si="156"/>
        <v>prodigal_1_1</v>
      </c>
      <c r="T2001" t="str">
        <f t="shared" si="157"/>
        <v>prodigal_1_19</v>
      </c>
      <c r="U2001" t="str">
        <f t="shared" si="158"/>
        <v>prodigal_1_199</v>
      </c>
      <c r="V2001" t="str">
        <f t="shared" si="155"/>
        <v>prodigal_1_1998</v>
      </c>
      <c r="W2001" t="str">
        <f t="shared" si="159"/>
        <v>prodigal_1_1998;</v>
      </c>
      <c r="Z2001">
        <f>MATCH(S2001,Description!$A$2:$A$4489,0)</f>
        <v>1</v>
      </c>
      <c r="AA2001">
        <f>MATCH(T2001,Description!$A$2:$A$4489,0)</f>
        <v>1002</v>
      </c>
      <c r="AB2001">
        <f>MATCH(U2001,Description!$A$2:$A$4489,0)</f>
        <v>1102</v>
      </c>
      <c r="AC2001">
        <f>MATCH(V2001,Description!$A$2:$A$4489,0)</f>
        <v>1111</v>
      </c>
      <c r="AD2001">
        <v>1</v>
      </c>
    </row>
    <row r="2002" spans="1:30" x14ac:dyDescent="0.2">
      <c r="A2002" t="s">
        <v>11274</v>
      </c>
      <c r="B2002" t="s">
        <v>11275</v>
      </c>
      <c r="C2002" t="s">
        <v>4</v>
      </c>
      <c r="D2002">
        <v>2191761</v>
      </c>
      <c r="E2002">
        <v>2192243</v>
      </c>
      <c r="F2002">
        <v>92.9</v>
      </c>
      <c r="G2002" t="s">
        <v>11287</v>
      </c>
      <c r="H2002">
        <v>0</v>
      </c>
      <c r="I2002" t="s">
        <v>13276</v>
      </c>
      <c r="S2002" t="str">
        <f t="shared" si="156"/>
        <v>prodigal_1_1</v>
      </c>
      <c r="T2002" t="str">
        <f t="shared" si="157"/>
        <v>prodigal_1_19</v>
      </c>
      <c r="U2002" t="str">
        <f t="shared" si="158"/>
        <v>prodigal_1_199</v>
      </c>
      <c r="V2002" t="str">
        <f t="shared" si="155"/>
        <v>prodigal_1_1999</v>
      </c>
      <c r="W2002" t="str">
        <f t="shared" si="159"/>
        <v>prodigal_1_1999;</v>
      </c>
      <c r="Z2002">
        <f>MATCH(S2002,Description!$A$2:$A$4489,0)</f>
        <v>1</v>
      </c>
      <c r="AA2002">
        <f>MATCH(T2002,Description!$A$2:$A$4489,0)</f>
        <v>1002</v>
      </c>
      <c r="AB2002">
        <f>MATCH(U2002,Description!$A$2:$A$4489,0)</f>
        <v>1102</v>
      </c>
      <c r="AC2002">
        <f>MATCH(V2002,Description!$A$2:$A$4489,0)</f>
        <v>1112</v>
      </c>
      <c r="AD2002">
        <v>1</v>
      </c>
    </row>
    <row r="2003" spans="1:30" x14ac:dyDescent="0.2">
      <c r="A2003" t="s">
        <v>11274</v>
      </c>
      <c r="B2003" t="s">
        <v>11275</v>
      </c>
      <c r="C2003" t="s">
        <v>4</v>
      </c>
      <c r="D2003">
        <v>2192463</v>
      </c>
      <c r="E2003">
        <v>2193422</v>
      </c>
      <c r="F2003">
        <v>207.3</v>
      </c>
      <c r="G2003" t="s">
        <v>11276</v>
      </c>
      <c r="H2003">
        <v>0</v>
      </c>
      <c r="I2003" t="s">
        <v>13277</v>
      </c>
      <c r="S2003" t="str">
        <f t="shared" si="156"/>
        <v>prodigal_1_2</v>
      </c>
      <c r="T2003" t="str">
        <f t="shared" si="157"/>
        <v>prodigal_1_20</v>
      </c>
      <c r="U2003" t="str">
        <f t="shared" si="158"/>
        <v>prodigal_1_200</v>
      </c>
      <c r="V2003" t="str">
        <f t="shared" si="155"/>
        <v>prodigal_1_2000</v>
      </c>
      <c r="W2003" t="str">
        <f t="shared" si="159"/>
        <v>prodigal_1_2000;</v>
      </c>
      <c r="Z2003">
        <f>MATCH(S2003,Description!$A$2:$A$4489,0)</f>
        <v>1113</v>
      </c>
      <c r="AA2003">
        <f>MATCH(T2003,Description!$A$2:$A$4489,0)</f>
        <v>1114</v>
      </c>
      <c r="AB2003">
        <f>MATCH(U2003,Description!$A$2:$A$4489,0)</f>
        <v>1115</v>
      </c>
      <c r="AC2003">
        <f>MATCH(V2003,Description!$A$2:$A$4489,0)</f>
        <v>1116</v>
      </c>
      <c r="AD2003">
        <v>1113</v>
      </c>
    </row>
    <row r="2004" spans="1:30" x14ac:dyDescent="0.2">
      <c r="A2004" t="s">
        <v>11274</v>
      </c>
      <c r="B2004" t="s">
        <v>11275</v>
      </c>
      <c r="C2004" t="s">
        <v>4</v>
      </c>
      <c r="D2004">
        <v>2193652</v>
      </c>
      <c r="E2004">
        <v>2194542</v>
      </c>
      <c r="F2004">
        <v>178.4</v>
      </c>
      <c r="G2004" t="s">
        <v>11276</v>
      </c>
      <c r="H2004">
        <v>0</v>
      </c>
      <c r="I2004" t="s">
        <v>13278</v>
      </c>
      <c r="S2004" t="str">
        <f t="shared" si="156"/>
        <v>prodigal_1_2</v>
      </c>
      <c r="T2004" t="str">
        <f t="shared" si="157"/>
        <v>prodigal_1_20</v>
      </c>
      <c r="U2004" t="str">
        <f t="shared" si="158"/>
        <v>prodigal_1_200</v>
      </c>
      <c r="V2004" t="str">
        <f t="shared" ref="V2004:V2067" si="160">MID($I2004,11,15)</f>
        <v>prodigal_1_2001</v>
      </c>
      <c r="W2004" t="str">
        <f t="shared" si="159"/>
        <v>prodigal_1_2001;</v>
      </c>
      <c r="Z2004">
        <f>MATCH(S2004,Description!$A$2:$A$4489,0)</f>
        <v>1113</v>
      </c>
      <c r="AA2004">
        <f>MATCH(T2004,Description!$A$2:$A$4489,0)</f>
        <v>1114</v>
      </c>
      <c r="AB2004">
        <f>MATCH(U2004,Description!$A$2:$A$4489,0)</f>
        <v>1115</v>
      </c>
      <c r="AC2004">
        <f>MATCH(V2004,Description!$A$2:$A$4489,0)</f>
        <v>1117</v>
      </c>
      <c r="AD2004">
        <v>1113</v>
      </c>
    </row>
    <row r="2005" spans="1:30" x14ac:dyDescent="0.2">
      <c r="A2005" t="s">
        <v>11274</v>
      </c>
      <c r="B2005" t="s">
        <v>11275</v>
      </c>
      <c r="C2005" t="s">
        <v>4</v>
      </c>
      <c r="D2005">
        <v>2194967</v>
      </c>
      <c r="E2005">
        <v>2195485</v>
      </c>
      <c r="F2005">
        <v>117.3</v>
      </c>
      <c r="G2005" t="s">
        <v>11276</v>
      </c>
      <c r="H2005">
        <v>0</v>
      </c>
      <c r="I2005" t="s">
        <v>13279</v>
      </c>
      <c r="S2005" t="str">
        <f t="shared" si="156"/>
        <v>prodigal_1_2</v>
      </c>
      <c r="T2005" t="str">
        <f t="shared" si="157"/>
        <v>prodigal_1_20</v>
      </c>
      <c r="U2005" t="str">
        <f t="shared" si="158"/>
        <v>prodigal_1_200</v>
      </c>
      <c r="V2005" t="str">
        <f t="shared" si="160"/>
        <v>prodigal_1_2002</v>
      </c>
      <c r="W2005" t="str">
        <f t="shared" si="159"/>
        <v>prodigal_1_2002;</v>
      </c>
      <c r="Z2005">
        <f>MATCH(S2005,Description!$A$2:$A$4489,0)</f>
        <v>1113</v>
      </c>
      <c r="AA2005">
        <f>MATCH(T2005,Description!$A$2:$A$4489,0)</f>
        <v>1114</v>
      </c>
      <c r="AB2005">
        <f>MATCH(U2005,Description!$A$2:$A$4489,0)</f>
        <v>1115</v>
      </c>
      <c r="AC2005">
        <f>MATCH(V2005,Description!$A$2:$A$4489,0)</f>
        <v>1118</v>
      </c>
      <c r="AD2005">
        <v>1113</v>
      </c>
    </row>
    <row r="2006" spans="1:30" x14ac:dyDescent="0.2">
      <c r="A2006" t="s">
        <v>11274</v>
      </c>
      <c r="B2006" t="s">
        <v>11275</v>
      </c>
      <c r="C2006" t="s">
        <v>4</v>
      </c>
      <c r="D2006">
        <v>2195752</v>
      </c>
      <c r="E2006">
        <v>2196303</v>
      </c>
      <c r="F2006">
        <v>64.3</v>
      </c>
      <c r="G2006" t="s">
        <v>11276</v>
      </c>
      <c r="H2006">
        <v>0</v>
      </c>
      <c r="I2006" t="s">
        <v>13280</v>
      </c>
      <c r="S2006" t="str">
        <f t="shared" si="156"/>
        <v>prodigal_1_2</v>
      </c>
      <c r="T2006" t="str">
        <f t="shared" si="157"/>
        <v>prodigal_1_20</v>
      </c>
      <c r="U2006" t="str">
        <f t="shared" si="158"/>
        <v>prodigal_1_200</v>
      </c>
      <c r="V2006" t="str">
        <f t="shared" si="160"/>
        <v>prodigal_1_2003</v>
      </c>
      <c r="W2006" t="str">
        <f t="shared" si="159"/>
        <v>prodigal_1_2003;</v>
      </c>
      <c r="Z2006">
        <f>MATCH(S2006,Description!$A$2:$A$4489,0)</f>
        <v>1113</v>
      </c>
      <c r="AA2006">
        <f>MATCH(T2006,Description!$A$2:$A$4489,0)</f>
        <v>1114</v>
      </c>
      <c r="AB2006">
        <f>MATCH(U2006,Description!$A$2:$A$4489,0)</f>
        <v>1115</v>
      </c>
      <c r="AC2006">
        <f>MATCH(V2006,Description!$A$2:$A$4489,0)</f>
        <v>1119</v>
      </c>
      <c r="AD2006">
        <v>1113</v>
      </c>
    </row>
    <row r="2007" spans="1:30" x14ac:dyDescent="0.2">
      <c r="A2007" t="s">
        <v>11274</v>
      </c>
      <c r="B2007" t="s">
        <v>11275</v>
      </c>
      <c r="C2007" t="s">
        <v>4</v>
      </c>
      <c r="D2007">
        <v>2196768</v>
      </c>
      <c r="E2007">
        <v>2200358</v>
      </c>
      <c r="F2007">
        <v>717.7</v>
      </c>
      <c r="G2007" t="s">
        <v>11276</v>
      </c>
      <c r="H2007">
        <v>0</v>
      </c>
      <c r="I2007" t="s">
        <v>13281</v>
      </c>
      <c r="S2007" t="str">
        <f t="shared" si="156"/>
        <v>prodigal_1_2</v>
      </c>
      <c r="T2007" t="str">
        <f t="shared" si="157"/>
        <v>prodigal_1_20</v>
      </c>
      <c r="U2007" t="str">
        <f t="shared" si="158"/>
        <v>prodigal_1_200</v>
      </c>
      <c r="V2007" t="str">
        <f t="shared" si="160"/>
        <v>prodigal_1_2004</v>
      </c>
      <c r="W2007" t="str">
        <f t="shared" si="159"/>
        <v>prodigal_1_2004;</v>
      </c>
      <c r="Z2007">
        <f>MATCH(S2007,Description!$A$2:$A$4489,0)</f>
        <v>1113</v>
      </c>
      <c r="AA2007">
        <f>MATCH(T2007,Description!$A$2:$A$4489,0)</f>
        <v>1114</v>
      </c>
      <c r="AB2007">
        <f>MATCH(U2007,Description!$A$2:$A$4489,0)</f>
        <v>1115</v>
      </c>
      <c r="AC2007">
        <f>MATCH(V2007,Description!$A$2:$A$4489,0)</f>
        <v>1120</v>
      </c>
      <c r="AD2007">
        <v>1113</v>
      </c>
    </row>
    <row r="2008" spans="1:30" x14ac:dyDescent="0.2">
      <c r="A2008" t="s">
        <v>11274</v>
      </c>
      <c r="B2008" t="s">
        <v>11275</v>
      </c>
      <c r="C2008" t="s">
        <v>4</v>
      </c>
      <c r="D2008">
        <v>2200468</v>
      </c>
      <c r="E2008">
        <v>2201121</v>
      </c>
      <c r="F2008">
        <v>114.6</v>
      </c>
      <c r="G2008" t="s">
        <v>11276</v>
      </c>
      <c r="H2008">
        <v>0</v>
      </c>
      <c r="I2008" t="s">
        <v>13282</v>
      </c>
      <c r="S2008" t="str">
        <f t="shared" si="156"/>
        <v>prodigal_1_2</v>
      </c>
      <c r="T2008" t="str">
        <f t="shared" si="157"/>
        <v>prodigal_1_20</v>
      </c>
      <c r="U2008" t="str">
        <f t="shared" si="158"/>
        <v>prodigal_1_200</v>
      </c>
      <c r="V2008" t="str">
        <f t="shared" si="160"/>
        <v>prodigal_1_2005</v>
      </c>
      <c r="W2008" t="str">
        <f t="shared" si="159"/>
        <v>prodigal_1_2005;</v>
      </c>
      <c r="Z2008">
        <f>MATCH(S2008,Description!$A$2:$A$4489,0)</f>
        <v>1113</v>
      </c>
      <c r="AA2008">
        <f>MATCH(T2008,Description!$A$2:$A$4489,0)</f>
        <v>1114</v>
      </c>
      <c r="AB2008">
        <f>MATCH(U2008,Description!$A$2:$A$4489,0)</f>
        <v>1115</v>
      </c>
      <c r="AC2008">
        <f>MATCH(V2008,Description!$A$2:$A$4489,0)</f>
        <v>1121</v>
      </c>
      <c r="AD2008">
        <v>1113</v>
      </c>
    </row>
    <row r="2009" spans="1:30" x14ac:dyDescent="0.2">
      <c r="A2009" t="s">
        <v>11274</v>
      </c>
      <c r="B2009" t="s">
        <v>11275</v>
      </c>
      <c r="C2009" t="s">
        <v>4</v>
      </c>
      <c r="D2009">
        <v>2201143</v>
      </c>
      <c r="E2009">
        <v>2202744</v>
      </c>
      <c r="F2009">
        <v>283.2</v>
      </c>
      <c r="G2009" t="s">
        <v>11287</v>
      </c>
      <c r="H2009">
        <v>0</v>
      </c>
      <c r="I2009" t="s">
        <v>13283</v>
      </c>
      <c r="S2009" t="str">
        <f t="shared" si="156"/>
        <v>prodigal_1_2</v>
      </c>
      <c r="T2009" t="str">
        <f t="shared" si="157"/>
        <v>prodigal_1_20</v>
      </c>
      <c r="U2009" t="str">
        <f t="shared" si="158"/>
        <v>prodigal_1_200</v>
      </c>
      <c r="V2009" t="str">
        <f t="shared" si="160"/>
        <v>prodigal_1_2006</v>
      </c>
      <c r="W2009" t="str">
        <f t="shared" si="159"/>
        <v>prodigal_1_2006;</v>
      </c>
      <c r="Z2009">
        <f>MATCH(S2009,Description!$A$2:$A$4489,0)</f>
        <v>1113</v>
      </c>
      <c r="AA2009">
        <f>MATCH(T2009,Description!$A$2:$A$4489,0)</f>
        <v>1114</v>
      </c>
      <c r="AB2009">
        <f>MATCH(U2009,Description!$A$2:$A$4489,0)</f>
        <v>1115</v>
      </c>
      <c r="AC2009">
        <f>MATCH(V2009,Description!$A$2:$A$4489,0)</f>
        <v>1122</v>
      </c>
      <c r="AD2009">
        <v>1113</v>
      </c>
    </row>
    <row r="2010" spans="1:30" x14ac:dyDescent="0.2">
      <c r="A2010" t="s">
        <v>11274</v>
      </c>
      <c r="B2010" t="s">
        <v>11275</v>
      </c>
      <c r="C2010" t="s">
        <v>4</v>
      </c>
      <c r="D2010">
        <v>2202782</v>
      </c>
      <c r="E2010">
        <v>2203270</v>
      </c>
      <c r="F2010">
        <v>59</v>
      </c>
      <c r="G2010" t="s">
        <v>11287</v>
      </c>
      <c r="H2010">
        <v>0</v>
      </c>
      <c r="I2010" t="s">
        <v>13284</v>
      </c>
      <c r="S2010" t="str">
        <f t="shared" si="156"/>
        <v>prodigal_1_2</v>
      </c>
      <c r="T2010" t="str">
        <f t="shared" si="157"/>
        <v>prodigal_1_20</v>
      </c>
      <c r="U2010" t="str">
        <f t="shared" si="158"/>
        <v>prodigal_1_200</v>
      </c>
      <c r="V2010" t="str">
        <f t="shared" si="160"/>
        <v>prodigal_1_2007</v>
      </c>
      <c r="W2010" t="str">
        <f t="shared" si="159"/>
        <v>prodigal_1_2007;</v>
      </c>
      <c r="Z2010">
        <f>MATCH(S2010,Description!$A$2:$A$4489,0)</f>
        <v>1113</v>
      </c>
      <c r="AA2010">
        <f>MATCH(T2010,Description!$A$2:$A$4489,0)</f>
        <v>1114</v>
      </c>
      <c r="AB2010">
        <f>MATCH(U2010,Description!$A$2:$A$4489,0)</f>
        <v>1115</v>
      </c>
      <c r="AC2010">
        <f>MATCH(V2010,Description!$A$2:$A$4489,0)</f>
        <v>1123</v>
      </c>
      <c r="AD2010">
        <v>1113</v>
      </c>
    </row>
    <row r="2011" spans="1:30" x14ac:dyDescent="0.2">
      <c r="A2011" t="s">
        <v>11274</v>
      </c>
      <c r="B2011" t="s">
        <v>11275</v>
      </c>
      <c r="C2011" t="s">
        <v>4</v>
      </c>
      <c r="D2011">
        <v>2203263</v>
      </c>
      <c r="E2011">
        <v>2203565</v>
      </c>
      <c r="F2011">
        <v>57.9</v>
      </c>
      <c r="G2011" t="s">
        <v>11287</v>
      </c>
      <c r="H2011">
        <v>0</v>
      </c>
      <c r="I2011" t="s">
        <v>13285</v>
      </c>
      <c r="S2011" t="str">
        <f t="shared" si="156"/>
        <v>prodigal_1_2</v>
      </c>
      <c r="T2011" t="str">
        <f t="shared" si="157"/>
        <v>prodigal_1_20</v>
      </c>
      <c r="U2011" t="str">
        <f t="shared" si="158"/>
        <v>prodigal_1_200</v>
      </c>
      <c r="V2011" t="str">
        <f t="shared" si="160"/>
        <v>prodigal_1_2008</v>
      </c>
      <c r="W2011" t="str">
        <f t="shared" si="159"/>
        <v>prodigal_1_2008;</v>
      </c>
      <c r="Z2011">
        <f>MATCH(S2011,Description!$A$2:$A$4489,0)</f>
        <v>1113</v>
      </c>
      <c r="AA2011">
        <f>MATCH(T2011,Description!$A$2:$A$4489,0)</f>
        <v>1114</v>
      </c>
      <c r="AB2011">
        <f>MATCH(U2011,Description!$A$2:$A$4489,0)</f>
        <v>1115</v>
      </c>
      <c r="AC2011">
        <f>MATCH(V2011,Description!$A$2:$A$4489,0)</f>
        <v>1124</v>
      </c>
      <c r="AD2011">
        <v>1113</v>
      </c>
    </row>
    <row r="2012" spans="1:30" x14ac:dyDescent="0.2">
      <c r="A2012" t="s">
        <v>11274</v>
      </c>
      <c r="B2012" t="s">
        <v>11275</v>
      </c>
      <c r="C2012" t="s">
        <v>4</v>
      </c>
      <c r="D2012">
        <v>2203617</v>
      </c>
      <c r="E2012">
        <v>2204744</v>
      </c>
      <c r="F2012">
        <v>229.6</v>
      </c>
      <c r="G2012" t="s">
        <v>11287</v>
      </c>
      <c r="H2012">
        <v>0</v>
      </c>
      <c r="I2012" t="s">
        <v>13286</v>
      </c>
      <c r="S2012" t="str">
        <f t="shared" si="156"/>
        <v>prodigal_1_2</v>
      </c>
      <c r="T2012" t="str">
        <f t="shared" si="157"/>
        <v>prodigal_1_20</v>
      </c>
      <c r="U2012" t="str">
        <f t="shared" si="158"/>
        <v>prodigal_1_200</v>
      </c>
      <c r="V2012" t="str">
        <f t="shared" si="160"/>
        <v>prodigal_1_2009</v>
      </c>
      <c r="W2012" t="str">
        <f t="shared" si="159"/>
        <v>prodigal_1_2009;</v>
      </c>
      <c r="Z2012">
        <f>MATCH(S2012,Description!$A$2:$A$4489,0)</f>
        <v>1113</v>
      </c>
      <c r="AA2012">
        <f>MATCH(T2012,Description!$A$2:$A$4489,0)</f>
        <v>1114</v>
      </c>
      <c r="AB2012">
        <f>MATCH(U2012,Description!$A$2:$A$4489,0)</f>
        <v>1115</v>
      </c>
      <c r="AC2012">
        <f>MATCH(V2012,Description!$A$2:$A$4489,0)</f>
        <v>1125</v>
      </c>
      <c r="AD2012">
        <v>1113</v>
      </c>
    </row>
    <row r="2013" spans="1:30" x14ac:dyDescent="0.2">
      <c r="A2013" t="s">
        <v>11274</v>
      </c>
      <c r="B2013" t="s">
        <v>11275</v>
      </c>
      <c r="C2013" t="s">
        <v>4</v>
      </c>
      <c r="D2013">
        <v>2204901</v>
      </c>
      <c r="E2013">
        <v>2207966</v>
      </c>
      <c r="F2013">
        <v>503.6</v>
      </c>
      <c r="G2013" t="s">
        <v>11287</v>
      </c>
      <c r="H2013">
        <v>0</v>
      </c>
      <c r="I2013" t="s">
        <v>13287</v>
      </c>
      <c r="S2013" t="str">
        <f t="shared" si="156"/>
        <v>prodigal_1_2</v>
      </c>
      <c r="T2013" t="str">
        <f t="shared" si="157"/>
        <v>prodigal_1_20</v>
      </c>
      <c r="U2013" t="str">
        <f t="shared" si="158"/>
        <v>prodigal_1_201</v>
      </c>
      <c r="V2013" t="str">
        <f t="shared" si="160"/>
        <v>prodigal_1_2010</v>
      </c>
      <c r="W2013" t="str">
        <f t="shared" si="159"/>
        <v>prodigal_1_2010;</v>
      </c>
      <c r="Z2013">
        <f>MATCH(S2013,Description!$A$2:$A$4489,0)</f>
        <v>1113</v>
      </c>
      <c r="AA2013">
        <f>MATCH(T2013,Description!$A$2:$A$4489,0)</f>
        <v>1114</v>
      </c>
      <c r="AB2013">
        <f>MATCH(U2013,Description!$A$2:$A$4489,0)</f>
        <v>1126</v>
      </c>
      <c r="AC2013">
        <f>MATCH(V2013,Description!$A$2:$A$4489,0)</f>
        <v>1127</v>
      </c>
      <c r="AD2013">
        <v>1113</v>
      </c>
    </row>
    <row r="2014" spans="1:30" x14ac:dyDescent="0.2">
      <c r="A2014" t="s">
        <v>11274</v>
      </c>
      <c r="B2014" t="s">
        <v>11275</v>
      </c>
      <c r="C2014" t="s">
        <v>4</v>
      </c>
      <c r="D2014">
        <v>2208044</v>
      </c>
      <c r="E2014">
        <v>2209558</v>
      </c>
      <c r="F2014">
        <v>248.2</v>
      </c>
      <c r="G2014" t="s">
        <v>11287</v>
      </c>
      <c r="H2014">
        <v>0</v>
      </c>
      <c r="I2014" t="s">
        <v>13288</v>
      </c>
      <c r="S2014" t="str">
        <f t="shared" si="156"/>
        <v>prodigal_1_2</v>
      </c>
      <c r="T2014" t="str">
        <f t="shared" si="157"/>
        <v>prodigal_1_20</v>
      </c>
      <c r="U2014" t="str">
        <f t="shared" si="158"/>
        <v>prodigal_1_201</v>
      </c>
      <c r="V2014" t="str">
        <f t="shared" si="160"/>
        <v>prodigal_1_2011</v>
      </c>
      <c r="W2014" t="str">
        <f t="shared" si="159"/>
        <v>prodigal_1_2011;</v>
      </c>
      <c r="Z2014">
        <f>MATCH(S2014,Description!$A$2:$A$4489,0)</f>
        <v>1113</v>
      </c>
      <c r="AA2014">
        <f>MATCH(T2014,Description!$A$2:$A$4489,0)</f>
        <v>1114</v>
      </c>
      <c r="AB2014">
        <f>MATCH(U2014,Description!$A$2:$A$4489,0)</f>
        <v>1126</v>
      </c>
      <c r="AC2014">
        <f>MATCH(V2014,Description!$A$2:$A$4489,0)</f>
        <v>1128</v>
      </c>
      <c r="AD2014">
        <v>1113</v>
      </c>
    </row>
    <row r="2015" spans="1:30" x14ac:dyDescent="0.2">
      <c r="A2015" t="s">
        <v>11274</v>
      </c>
      <c r="B2015" t="s">
        <v>11275</v>
      </c>
      <c r="C2015" t="s">
        <v>4</v>
      </c>
      <c r="D2015">
        <v>2210267</v>
      </c>
      <c r="E2015">
        <v>2211013</v>
      </c>
      <c r="F2015">
        <v>153.1</v>
      </c>
      <c r="G2015" t="s">
        <v>11287</v>
      </c>
      <c r="H2015">
        <v>0</v>
      </c>
      <c r="I2015" t="s">
        <v>13289</v>
      </c>
      <c r="S2015" t="str">
        <f t="shared" si="156"/>
        <v>prodigal_1_2</v>
      </c>
      <c r="T2015" t="str">
        <f t="shared" si="157"/>
        <v>prodigal_1_20</v>
      </c>
      <c r="U2015" t="str">
        <f t="shared" si="158"/>
        <v>prodigal_1_201</v>
      </c>
      <c r="V2015" t="str">
        <f t="shared" si="160"/>
        <v>prodigal_1_2012</v>
      </c>
      <c r="W2015" t="str">
        <f t="shared" si="159"/>
        <v>prodigal_1_2012;</v>
      </c>
      <c r="Z2015">
        <f>MATCH(S2015,Description!$A$2:$A$4489,0)</f>
        <v>1113</v>
      </c>
      <c r="AA2015">
        <f>MATCH(T2015,Description!$A$2:$A$4489,0)</f>
        <v>1114</v>
      </c>
      <c r="AB2015">
        <f>MATCH(U2015,Description!$A$2:$A$4489,0)</f>
        <v>1126</v>
      </c>
      <c r="AC2015">
        <f>MATCH(V2015,Description!$A$2:$A$4489,0)</f>
        <v>1129</v>
      </c>
      <c r="AD2015">
        <v>1113</v>
      </c>
    </row>
    <row r="2016" spans="1:30" x14ac:dyDescent="0.2">
      <c r="A2016" t="s">
        <v>11274</v>
      </c>
      <c r="B2016" t="s">
        <v>11275</v>
      </c>
      <c r="C2016" t="s">
        <v>4</v>
      </c>
      <c r="D2016">
        <v>2211027</v>
      </c>
      <c r="E2016">
        <v>2211893</v>
      </c>
      <c r="F2016">
        <v>178.7</v>
      </c>
      <c r="G2016" t="s">
        <v>11287</v>
      </c>
      <c r="H2016">
        <v>0</v>
      </c>
      <c r="I2016" t="s">
        <v>13290</v>
      </c>
      <c r="S2016" t="str">
        <f t="shared" si="156"/>
        <v>prodigal_1_2</v>
      </c>
      <c r="T2016" t="str">
        <f t="shared" si="157"/>
        <v>prodigal_1_20</v>
      </c>
      <c r="U2016" t="str">
        <f t="shared" si="158"/>
        <v>prodigal_1_201</v>
      </c>
      <c r="V2016" t="str">
        <f t="shared" si="160"/>
        <v>prodigal_1_2013</v>
      </c>
      <c r="W2016" t="str">
        <f t="shared" si="159"/>
        <v>prodigal_1_2013;</v>
      </c>
      <c r="Z2016">
        <f>MATCH(S2016,Description!$A$2:$A$4489,0)</f>
        <v>1113</v>
      </c>
      <c r="AA2016">
        <f>MATCH(T2016,Description!$A$2:$A$4489,0)</f>
        <v>1114</v>
      </c>
      <c r="AB2016">
        <f>MATCH(U2016,Description!$A$2:$A$4489,0)</f>
        <v>1126</v>
      </c>
      <c r="AC2016">
        <f>MATCH(V2016,Description!$A$2:$A$4489,0)</f>
        <v>1130</v>
      </c>
      <c r="AD2016">
        <v>1113</v>
      </c>
    </row>
    <row r="2017" spans="1:30" x14ac:dyDescent="0.2">
      <c r="A2017" t="s">
        <v>11274</v>
      </c>
      <c r="B2017" t="s">
        <v>11275</v>
      </c>
      <c r="C2017" t="s">
        <v>4</v>
      </c>
      <c r="D2017">
        <v>2211958</v>
      </c>
      <c r="E2017">
        <v>2212905</v>
      </c>
      <c r="F2017">
        <v>216.2</v>
      </c>
      <c r="G2017" t="s">
        <v>11287</v>
      </c>
      <c r="H2017">
        <v>0</v>
      </c>
      <c r="I2017" t="s">
        <v>13291</v>
      </c>
      <c r="S2017" t="str">
        <f t="shared" si="156"/>
        <v>prodigal_1_2</v>
      </c>
      <c r="T2017" t="str">
        <f t="shared" si="157"/>
        <v>prodigal_1_20</v>
      </c>
      <c r="U2017" t="str">
        <f t="shared" si="158"/>
        <v>prodigal_1_201</v>
      </c>
      <c r="V2017" t="str">
        <f t="shared" si="160"/>
        <v>prodigal_1_2014</v>
      </c>
      <c r="W2017" t="str">
        <f t="shared" si="159"/>
        <v>prodigal_1_2014;</v>
      </c>
      <c r="Z2017">
        <f>MATCH(S2017,Description!$A$2:$A$4489,0)</f>
        <v>1113</v>
      </c>
      <c r="AA2017">
        <f>MATCH(T2017,Description!$A$2:$A$4489,0)</f>
        <v>1114</v>
      </c>
      <c r="AB2017">
        <f>MATCH(U2017,Description!$A$2:$A$4489,0)</f>
        <v>1126</v>
      </c>
      <c r="AC2017">
        <f>MATCH(V2017,Description!$A$2:$A$4489,0)</f>
        <v>1131</v>
      </c>
      <c r="AD2017">
        <v>1113</v>
      </c>
    </row>
    <row r="2018" spans="1:30" x14ac:dyDescent="0.2">
      <c r="A2018" t="s">
        <v>11274</v>
      </c>
      <c r="B2018" t="s">
        <v>11275</v>
      </c>
      <c r="C2018" t="s">
        <v>4</v>
      </c>
      <c r="D2018">
        <v>2213015</v>
      </c>
      <c r="E2018">
        <v>2214370</v>
      </c>
      <c r="F2018">
        <v>333.2</v>
      </c>
      <c r="G2018" t="s">
        <v>11287</v>
      </c>
      <c r="H2018">
        <v>0</v>
      </c>
      <c r="I2018" t="s">
        <v>13292</v>
      </c>
      <c r="S2018" t="str">
        <f t="shared" si="156"/>
        <v>prodigal_1_2</v>
      </c>
      <c r="T2018" t="str">
        <f t="shared" si="157"/>
        <v>prodigal_1_20</v>
      </c>
      <c r="U2018" t="str">
        <f t="shared" si="158"/>
        <v>prodigal_1_201</v>
      </c>
      <c r="V2018" t="str">
        <f t="shared" si="160"/>
        <v>prodigal_1_2015</v>
      </c>
      <c r="W2018" t="str">
        <f t="shared" si="159"/>
        <v>prodigal_1_2015;</v>
      </c>
      <c r="Z2018">
        <f>MATCH(S2018,Description!$A$2:$A$4489,0)</f>
        <v>1113</v>
      </c>
      <c r="AA2018">
        <f>MATCH(T2018,Description!$A$2:$A$4489,0)</f>
        <v>1114</v>
      </c>
      <c r="AB2018">
        <f>MATCH(U2018,Description!$A$2:$A$4489,0)</f>
        <v>1126</v>
      </c>
      <c r="AC2018">
        <f>MATCH(V2018,Description!$A$2:$A$4489,0)</f>
        <v>1132</v>
      </c>
      <c r="AD2018">
        <v>1113</v>
      </c>
    </row>
    <row r="2019" spans="1:30" x14ac:dyDescent="0.2">
      <c r="A2019" t="s">
        <v>11274</v>
      </c>
      <c r="B2019" t="s">
        <v>11275</v>
      </c>
      <c r="C2019" t="s">
        <v>4</v>
      </c>
      <c r="D2019">
        <v>2214908</v>
      </c>
      <c r="E2019">
        <v>2215723</v>
      </c>
      <c r="F2019">
        <v>119.6</v>
      </c>
      <c r="G2019" t="s">
        <v>11287</v>
      </c>
      <c r="H2019">
        <v>0</v>
      </c>
      <c r="I2019" t="s">
        <v>13293</v>
      </c>
      <c r="S2019" t="str">
        <f t="shared" si="156"/>
        <v>prodigal_1_2</v>
      </c>
      <c r="T2019" t="str">
        <f t="shared" si="157"/>
        <v>prodigal_1_20</v>
      </c>
      <c r="U2019" t="str">
        <f t="shared" si="158"/>
        <v>prodigal_1_201</v>
      </c>
      <c r="V2019" t="str">
        <f t="shared" si="160"/>
        <v>prodigal_1_2016</v>
      </c>
      <c r="W2019" t="str">
        <f t="shared" si="159"/>
        <v>prodigal_1_2016;</v>
      </c>
      <c r="Z2019">
        <f>MATCH(S2019,Description!$A$2:$A$4489,0)</f>
        <v>1113</v>
      </c>
      <c r="AA2019">
        <f>MATCH(T2019,Description!$A$2:$A$4489,0)</f>
        <v>1114</v>
      </c>
      <c r="AB2019">
        <f>MATCH(U2019,Description!$A$2:$A$4489,0)</f>
        <v>1126</v>
      </c>
      <c r="AC2019">
        <f>MATCH(V2019,Description!$A$2:$A$4489,0)</f>
        <v>1133</v>
      </c>
      <c r="AD2019">
        <v>1113</v>
      </c>
    </row>
    <row r="2020" spans="1:30" x14ac:dyDescent="0.2">
      <c r="A2020" t="s">
        <v>11274</v>
      </c>
      <c r="B2020" t="s">
        <v>11275</v>
      </c>
      <c r="C2020" t="s">
        <v>4</v>
      </c>
      <c r="D2020">
        <v>2216026</v>
      </c>
      <c r="E2020">
        <v>2216982</v>
      </c>
      <c r="F2020">
        <v>230.3</v>
      </c>
      <c r="G2020" t="s">
        <v>11287</v>
      </c>
      <c r="H2020">
        <v>0</v>
      </c>
      <c r="I2020" t="s">
        <v>13294</v>
      </c>
      <c r="S2020" t="str">
        <f t="shared" si="156"/>
        <v>prodigal_1_2</v>
      </c>
      <c r="T2020" t="str">
        <f t="shared" si="157"/>
        <v>prodigal_1_20</v>
      </c>
      <c r="U2020" t="str">
        <f t="shared" si="158"/>
        <v>prodigal_1_201</v>
      </c>
      <c r="V2020" t="str">
        <f t="shared" si="160"/>
        <v>prodigal_1_2017</v>
      </c>
      <c r="W2020" t="str">
        <f t="shared" si="159"/>
        <v>prodigal_1_2017;</v>
      </c>
      <c r="Z2020">
        <f>MATCH(S2020,Description!$A$2:$A$4489,0)</f>
        <v>1113</v>
      </c>
      <c r="AA2020">
        <f>MATCH(T2020,Description!$A$2:$A$4489,0)</f>
        <v>1114</v>
      </c>
      <c r="AB2020">
        <f>MATCH(U2020,Description!$A$2:$A$4489,0)</f>
        <v>1126</v>
      </c>
      <c r="AC2020">
        <f>MATCH(V2020,Description!$A$2:$A$4489,0)</f>
        <v>1134</v>
      </c>
      <c r="AD2020">
        <v>1113</v>
      </c>
    </row>
    <row r="2021" spans="1:30" x14ac:dyDescent="0.2">
      <c r="A2021" t="s">
        <v>11274</v>
      </c>
      <c r="B2021" t="s">
        <v>11275</v>
      </c>
      <c r="C2021" t="s">
        <v>4</v>
      </c>
      <c r="D2021">
        <v>2216991</v>
      </c>
      <c r="E2021">
        <v>2217224</v>
      </c>
      <c r="F2021">
        <v>51.2</v>
      </c>
      <c r="G2021" t="s">
        <v>11287</v>
      </c>
      <c r="H2021">
        <v>0</v>
      </c>
      <c r="I2021" t="s">
        <v>13295</v>
      </c>
      <c r="S2021" t="str">
        <f t="shared" si="156"/>
        <v>prodigal_1_2</v>
      </c>
      <c r="T2021" t="str">
        <f t="shared" si="157"/>
        <v>prodigal_1_20</v>
      </c>
      <c r="U2021" t="str">
        <f t="shared" si="158"/>
        <v>prodigal_1_201</v>
      </c>
      <c r="V2021" t="str">
        <f t="shared" si="160"/>
        <v>prodigal_1_2018</v>
      </c>
      <c r="W2021" t="str">
        <f t="shared" si="159"/>
        <v>prodigal_1_2018;</v>
      </c>
      <c r="Z2021">
        <f>MATCH(S2021,Description!$A$2:$A$4489,0)</f>
        <v>1113</v>
      </c>
      <c r="AA2021">
        <f>MATCH(T2021,Description!$A$2:$A$4489,0)</f>
        <v>1114</v>
      </c>
      <c r="AB2021">
        <f>MATCH(U2021,Description!$A$2:$A$4489,0)</f>
        <v>1126</v>
      </c>
      <c r="AC2021">
        <f>MATCH(V2021,Description!$A$2:$A$4489,0)</f>
        <v>1135</v>
      </c>
      <c r="AD2021">
        <v>1113</v>
      </c>
    </row>
    <row r="2022" spans="1:30" x14ac:dyDescent="0.2">
      <c r="A2022" t="s">
        <v>11274</v>
      </c>
      <c r="B2022" t="s">
        <v>11275</v>
      </c>
      <c r="C2022" t="s">
        <v>4</v>
      </c>
      <c r="D2022">
        <v>2217255</v>
      </c>
      <c r="E2022">
        <v>2218991</v>
      </c>
      <c r="F2022">
        <v>357.1</v>
      </c>
      <c r="G2022" t="s">
        <v>11287</v>
      </c>
      <c r="H2022">
        <v>0</v>
      </c>
      <c r="I2022" t="s">
        <v>13296</v>
      </c>
      <c r="S2022" t="str">
        <f t="shared" si="156"/>
        <v>prodigal_1_2</v>
      </c>
      <c r="T2022" t="str">
        <f t="shared" si="157"/>
        <v>prodigal_1_20</v>
      </c>
      <c r="U2022" t="str">
        <f t="shared" si="158"/>
        <v>prodigal_1_201</v>
      </c>
      <c r="V2022" t="str">
        <f t="shared" si="160"/>
        <v>prodigal_1_2019</v>
      </c>
      <c r="W2022" t="str">
        <f t="shared" si="159"/>
        <v>prodigal_1_2019;</v>
      </c>
      <c r="Z2022">
        <f>MATCH(S2022,Description!$A$2:$A$4489,0)</f>
        <v>1113</v>
      </c>
      <c r="AA2022">
        <f>MATCH(T2022,Description!$A$2:$A$4489,0)</f>
        <v>1114</v>
      </c>
      <c r="AB2022">
        <f>MATCH(U2022,Description!$A$2:$A$4489,0)</f>
        <v>1126</v>
      </c>
      <c r="AC2022">
        <f>MATCH(V2022,Description!$A$2:$A$4489,0)</f>
        <v>1136</v>
      </c>
      <c r="AD2022">
        <v>1113</v>
      </c>
    </row>
    <row r="2023" spans="1:30" x14ac:dyDescent="0.2">
      <c r="A2023" t="s">
        <v>11274</v>
      </c>
      <c r="B2023" t="s">
        <v>11275</v>
      </c>
      <c r="C2023" t="s">
        <v>4</v>
      </c>
      <c r="D2023">
        <v>2219051</v>
      </c>
      <c r="E2023">
        <v>2219413</v>
      </c>
      <c r="F2023">
        <v>59.2</v>
      </c>
      <c r="G2023" t="s">
        <v>11287</v>
      </c>
      <c r="H2023">
        <v>0</v>
      </c>
      <c r="I2023" t="s">
        <v>13297</v>
      </c>
      <c r="S2023" t="str">
        <f t="shared" si="156"/>
        <v>prodigal_1_2</v>
      </c>
      <c r="T2023" t="str">
        <f t="shared" si="157"/>
        <v>prodigal_1_20</v>
      </c>
      <c r="U2023" t="str">
        <f t="shared" si="158"/>
        <v>prodigal_1_202</v>
      </c>
      <c r="V2023" t="str">
        <f t="shared" si="160"/>
        <v>prodigal_1_2020</v>
      </c>
      <c r="W2023" t="str">
        <f t="shared" si="159"/>
        <v>prodigal_1_2020;</v>
      </c>
      <c r="Z2023">
        <f>MATCH(S2023,Description!$A$2:$A$4489,0)</f>
        <v>1113</v>
      </c>
      <c r="AA2023">
        <f>MATCH(T2023,Description!$A$2:$A$4489,0)</f>
        <v>1114</v>
      </c>
      <c r="AB2023">
        <f>MATCH(U2023,Description!$A$2:$A$4489,0)</f>
        <v>1137</v>
      </c>
      <c r="AC2023">
        <f>MATCH(V2023,Description!$A$2:$A$4489,0)</f>
        <v>1138</v>
      </c>
      <c r="AD2023">
        <v>1113</v>
      </c>
    </row>
    <row r="2024" spans="1:30" x14ac:dyDescent="0.2">
      <c r="A2024" t="s">
        <v>11274</v>
      </c>
      <c r="B2024" t="s">
        <v>11275</v>
      </c>
      <c r="C2024" t="s">
        <v>4</v>
      </c>
      <c r="D2024">
        <v>2219540</v>
      </c>
      <c r="E2024">
        <v>2219875</v>
      </c>
      <c r="F2024">
        <v>59.6</v>
      </c>
      <c r="G2024" t="s">
        <v>11276</v>
      </c>
      <c r="H2024">
        <v>0</v>
      </c>
      <c r="I2024" t="s">
        <v>13298</v>
      </c>
      <c r="S2024" t="str">
        <f t="shared" si="156"/>
        <v>prodigal_1_2</v>
      </c>
      <c r="T2024" t="str">
        <f t="shared" si="157"/>
        <v>prodigal_1_20</v>
      </c>
      <c r="U2024" t="str">
        <f t="shared" si="158"/>
        <v>prodigal_1_202</v>
      </c>
      <c r="V2024" t="str">
        <f t="shared" si="160"/>
        <v>prodigal_1_2021</v>
      </c>
      <c r="W2024" t="str">
        <f t="shared" si="159"/>
        <v>prodigal_1_2021;</v>
      </c>
      <c r="Z2024">
        <f>MATCH(S2024,Description!$A$2:$A$4489,0)</f>
        <v>1113</v>
      </c>
      <c r="AA2024">
        <f>MATCH(T2024,Description!$A$2:$A$4489,0)</f>
        <v>1114</v>
      </c>
      <c r="AB2024">
        <f>MATCH(U2024,Description!$A$2:$A$4489,0)</f>
        <v>1137</v>
      </c>
      <c r="AC2024">
        <f>MATCH(V2024,Description!$A$2:$A$4489,0)</f>
        <v>1139</v>
      </c>
      <c r="AD2024">
        <v>1113</v>
      </c>
    </row>
    <row r="2025" spans="1:30" x14ac:dyDescent="0.2">
      <c r="A2025" t="s">
        <v>11274</v>
      </c>
      <c r="B2025" t="s">
        <v>11275</v>
      </c>
      <c r="C2025" t="s">
        <v>4</v>
      </c>
      <c r="D2025">
        <v>2219929</v>
      </c>
      <c r="E2025">
        <v>2220741</v>
      </c>
      <c r="F2025">
        <v>173.1</v>
      </c>
      <c r="G2025" t="s">
        <v>11276</v>
      </c>
      <c r="H2025">
        <v>0</v>
      </c>
      <c r="I2025" t="s">
        <v>13299</v>
      </c>
      <c r="S2025" t="str">
        <f t="shared" si="156"/>
        <v>prodigal_1_2</v>
      </c>
      <c r="T2025" t="str">
        <f t="shared" si="157"/>
        <v>prodigal_1_20</v>
      </c>
      <c r="U2025" t="str">
        <f t="shared" si="158"/>
        <v>prodigal_1_202</v>
      </c>
      <c r="V2025" t="str">
        <f t="shared" si="160"/>
        <v>prodigal_1_2022</v>
      </c>
      <c r="W2025" t="str">
        <f t="shared" si="159"/>
        <v>prodigal_1_2022;</v>
      </c>
      <c r="Z2025">
        <f>MATCH(S2025,Description!$A$2:$A$4489,0)</f>
        <v>1113</v>
      </c>
      <c r="AA2025">
        <f>MATCH(T2025,Description!$A$2:$A$4489,0)</f>
        <v>1114</v>
      </c>
      <c r="AB2025">
        <f>MATCH(U2025,Description!$A$2:$A$4489,0)</f>
        <v>1137</v>
      </c>
      <c r="AC2025">
        <f>MATCH(V2025,Description!$A$2:$A$4489,0)</f>
        <v>1140</v>
      </c>
      <c r="AD2025">
        <v>1113</v>
      </c>
    </row>
    <row r="2026" spans="1:30" x14ac:dyDescent="0.2">
      <c r="A2026" t="s">
        <v>11274</v>
      </c>
      <c r="B2026" t="s">
        <v>11275</v>
      </c>
      <c r="C2026" t="s">
        <v>4</v>
      </c>
      <c r="D2026">
        <v>2220877</v>
      </c>
      <c r="E2026">
        <v>2223339</v>
      </c>
      <c r="F2026">
        <v>335</v>
      </c>
      <c r="G2026" t="s">
        <v>11276</v>
      </c>
      <c r="H2026">
        <v>0</v>
      </c>
      <c r="I2026" t="s">
        <v>13300</v>
      </c>
      <c r="S2026" t="str">
        <f t="shared" si="156"/>
        <v>prodigal_1_2</v>
      </c>
      <c r="T2026" t="str">
        <f t="shared" si="157"/>
        <v>prodigal_1_20</v>
      </c>
      <c r="U2026" t="str">
        <f t="shared" si="158"/>
        <v>prodigal_1_202</v>
      </c>
      <c r="V2026" t="str">
        <f t="shared" si="160"/>
        <v>prodigal_1_2023</v>
      </c>
      <c r="W2026" t="str">
        <f t="shared" si="159"/>
        <v>prodigal_1_2023;</v>
      </c>
      <c r="Z2026">
        <f>MATCH(S2026,Description!$A$2:$A$4489,0)</f>
        <v>1113</v>
      </c>
      <c r="AA2026">
        <f>MATCH(T2026,Description!$A$2:$A$4489,0)</f>
        <v>1114</v>
      </c>
      <c r="AB2026">
        <f>MATCH(U2026,Description!$A$2:$A$4489,0)</f>
        <v>1137</v>
      </c>
      <c r="AC2026">
        <f>MATCH(V2026,Description!$A$2:$A$4489,0)</f>
        <v>1141</v>
      </c>
      <c r="AD2026">
        <v>1113</v>
      </c>
    </row>
    <row r="2027" spans="1:30" x14ac:dyDescent="0.2">
      <c r="A2027" t="s">
        <v>11274</v>
      </c>
      <c r="B2027" t="s">
        <v>11275</v>
      </c>
      <c r="C2027" t="s">
        <v>4</v>
      </c>
      <c r="D2027">
        <v>2223806</v>
      </c>
      <c r="E2027">
        <v>2226157</v>
      </c>
      <c r="F2027">
        <v>486.6</v>
      </c>
      <c r="G2027" t="s">
        <v>11276</v>
      </c>
      <c r="H2027">
        <v>0</v>
      </c>
      <c r="I2027" t="s">
        <v>13301</v>
      </c>
      <c r="S2027" t="str">
        <f t="shared" si="156"/>
        <v>prodigal_1_2</v>
      </c>
      <c r="T2027" t="str">
        <f t="shared" si="157"/>
        <v>prodigal_1_20</v>
      </c>
      <c r="U2027" t="str">
        <f t="shared" si="158"/>
        <v>prodigal_1_202</v>
      </c>
      <c r="V2027" t="str">
        <f t="shared" si="160"/>
        <v>prodigal_1_2024</v>
      </c>
      <c r="W2027" t="str">
        <f t="shared" si="159"/>
        <v>prodigal_1_2024;</v>
      </c>
      <c r="Z2027">
        <f>MATCH(S2027,Description!$A$2:$A$4489,0)</f>
        <v>1113</v>
      </c>
      <c r="AA2027">
        <f>MATCH(T2027,Description!$A$2:$A$4489,0)</f>
        <v>1114</v>
      </c>
      <c r="AB2027">
        <f>MATCH(U2027,Description!$A$2:$A$4489,0)</f>
        <v>1137</v>
      </c>
      <c r="AC2027">
        <f>MATCH(V2027,Description!$A$2:$A$4489,0)</f>
        <v>1142</v>
      </c>
      <c r="AD2027">
        <v>1113</v>
      </c>
    </row>
    <row r="2028" spans="1:30" x14ac:dyDescent="0.2">
      <c r="A2028" t="s">
        <v>11274</v>
      </c>
      <c r="B2028" t="s">
        <v>11275</v>
      </c>
      <c r="C2028" t="s">
        <v>4</v>
      </c>
      <c r="D2028">
        <v>2226346</v>
      </c>
      <c r="E2028">
        <v>2228955</v>
      </c>
      <c r="F2028">
        <v>544.4</v>
      </c>
      <c r="G2028" t="s">
        <v>11276</v>
      </c>
      <c r="H2028">
        <v>0</v>
      </c>
      <c r="I2028" t="s">
        <v>13302</v>
      </c>
      <c r="S2028" t="str">
        <f t="shared" si="156"/>
        <v>prodigal_1_2</v>
      </c>
      <c r="T2028" t="str">
        <f t="shared" si="157"/>
        <v>prodigal_1_20</v>
      </c>
      <c r="U2028" t="str">
        <f t="shared" si="158"/>
        <v>prodigal_1_202</v>
      </c>
      <c r="V2028" t="str">
        <f t="shared" si="160"/>
        <v>prodigal_1_2025</v>
      </c>
      <c r="W2028" t="str">
        <f t="shared" si="159"/>
        <v>prodigal_1_2025;</v>
      </c>
      <c r="Z2028">
        <f>MATCH(S2028,Description!$A$2:$A$4489,0)</f>
        <v>1113</v>
      </c>
      <c r="AA2028">
        <f>MATCH(T2028,Description!$A$2:$A$4489,0)</f>
        <v>1114</v>
      </c>
      <c r="AB2028">
        <f>MATCH(U2028,Description!$A$2:$A$4489,0)</f>
        <v>1137</v>
      </c>
      <c r="AC2028">
        <f>MATCH(V2028,Description!$A$2:$A$4489,0)</f>
        <v>1143</v>
      </c>
      <c r="AD2028">
        <v>1113</v>
      </c>
    </row>
    <row r="2029" spans="1:30" x14ac:dyDescent="0.2">
      <c r="A2029" t="s">
        <v>11274</v>
      </c>
      <c r="B2029" t="s">
        <v>11275</v>
      </c>
      <c r="C2029" t="s">
        <v>4</v>
      </c>
      <c r="D2029">
        <v>2229167</v>
      </c>
      <c r="E2029">
        <v>2230528</v>
      </c>
      <c r="F2029">
        <v>287</v>
      </c>
      <c r="G2029" t="s">
        <v>11276</v>
      </c>
      <c r="H2029">
        <v>0</v>
      </c>
      <c r="I2029" t="s">
        <v>13303</v>
      </c>
      <c r="S2029" t="str">
        <f t="shared" si="156"/>
        <v>prodigal_1_2</v>
      </c>
      <c r="T2029" t="str">
        <f t="shared" si="157"/>
        <v>prodigal_1_20</v>
      </c>
      <c r="U2029" t="str">
        <f t="shared" si="158"/>
        <v>prodigal_1_202</v>
      </c>
      <c r="V2029" t="str">
        <f t="shared" si="160"/>
        <v>prodigal_1_2026</v>
      </c>
      <c r="W2029" t="str">
        <f t="shared" si="159"/>
        <v>prodigal_1_2026;</v>
      </c>
      <c r="Z2029">
        <f>MATCH(S2029,Description!$A$2:$A$4489,0)</f>
        <v>1113</v>
      </c>
      <c r="AA2029">
        <f>MATCH(T2029,Description!$A$2:$A$4489,0)</f>
        <v>1114</v>
      </c>
      <c r="AB2029">
        <f>MATCH(U2029,Description!$A$2:$A$4489,0)</f>
        <v>1137</v>
      </c>
      <c r="AC2029">
        <f>MATCH(V2029,Description!$A$2:$A$4489,0)</f>
        <v>1144</v>
      </c>
      <c r="AD2029">
        <v>1113</v>
      </c>
    </row>
    <row r="2030" spans="1:30" x14ac:dyDescent="0.2">
      <c r="A2030" t="s">
        <v>11274</v>
      </c>
      <c r="B2030" t="s">
        <v>11275</v>
      </c>
      <c r="C2030" t="s">
        <v>4</v>
      </c>
      <c r="D2030">
        <v>2230543</v>
      </c>
      <c r="E2030">
        <v>2231724</v>
      </c>
      <c r="F2030">
        <v>228.6</v>
      </c>
      <c r="G2030" t="s">
        <v>11276</v>
      </c>
      <c r="H2030">
        <v>0</v>
      </c>
      <c r="I2030" t="s">
        <v>13304</v>
      </c>
      <c r="S2030" t="str">
        <f t="shared" si="156"/>
        <v>prodigal_1_2</v>
      </c>
      <c r="T2030" t="str">
        <f t="shared" si="157"/>
        <v>prodigal_1_20</v>
      </c>
      <c r="U2030" t="str">
        <f t="shared" si="158"/>
        <v>prodigal_1_202</v>
      </c>
      <c r="V2030" t="str">
        <f t="shared" si="160"/>
        <v>prodigal_1_2027</v>
      </c>
      <c r="W2030" t="str">
        <f t="shared" si="159"/>
        <v>prodigal_1_2027;</v>
      </c>
      <c r="Z2030">
        <f>MATCH(S2030,Description!$A$2:$A$4489,0)</f>
        <v>1113</v>
      </c>
      <c r="AA2030">
        <f>MATCH(T2030,Description!$A$2:$A$4489,0)</f>
        <v>1114</v>
      </c>
      <c r="AB2030">
        <f>MATCH(U2030,Description!$A$2:$A$4489,0)</f>
        <v>1137</v>
      </c>
      <c r="AC2030">
        <f>MATCH(V2030,Description!$A$2:$A$4489,0)</f>
        <v>1145</v>
      </c>
      <c r="AD2030">
        <v>1113</v>
      </c>
    </row>
    <row r="2031" spans="1:30" x14ac:dyDescent="0.2">
      <c r="A2031" t="s">
        <v>11274</v>
      </c>
      <c r="B2031" t="s">
        <v>11275</v>
      </c>
      <c r="C2031" t="s">
        <v>4</v>
      </c>
      <c r="D2031">
        <v>2231905</v>
      </c>
      <c r="E2031">
        <v>2232378</v>
      </c>
      <c r="F2031">
        <v>94.4</v>
      </c>
      <c r="G2031" t="s">
        <v>11287</v>
      </c>
      <c r="H2031">
        <v>0</v>
      </c>
      <c r="I2031" t="s">
        <v>13305</v>
      </c>
      <c r="S2031" t="str">
        <f t="shared" si="156"/>
        <v>prodigal_1_2</v>
      </c>
      <c r="T2031" t="str">
        <f t="shared" si="157"/>
        <v>prodigal_1_20</v>
      </c>
      <c r="U2031" t="str">
        <f t="shared" si="158"/>
        <v>prodigal_1_202</v>
      </c>
      <c r="V2031" t="str">
        <f t="shared" si="160"/>
        <v>prodigal_1_2028</v>
      </c>
      <c r="W2031" t="str">
        <f t="shared" si="159"/>
        <v>prodigal_1_2028;</v>
      </c>
      <c r="Z2031">
        <f>MATCH(S2031,Description!$A$2:$A$4489,0)</f>
        <v>1113</v>
      </c>
      <c r="AA2031">
        <f>MATCH(T2031,Description!$A$2:$A$4489,0)</f>
        <v>1114</v>
      </c>
      <c r="AB2031">
        <f>MATCH(U2031,Description!$A$2:$A$4489,0)</f>
        <v>1137</v>
      </c>
      <c r="AC2031">
        <f>MATCH(V2031,Description!$A$2:$A$4489,0)</f>
        <v>1146</v>
      </c>
      <c r="AD2031">
        <v>1113</v>
      </c>
    </row>
    <row r="2032" spans="1:30" x14ac:dyDescent="0.2">
      <c r="A2032" t="s">
        <v>11274</v>
      </c>
      <c r="B2032" t="s">
        <v>11275</v>
      </c>
      <c r="C2032" t="s">
        <v>4</v>
      </c>
      <c r="D2032">
        <v>2232621</v>
      </c>
      <c r="E2032">
        <v>2233745</v>
      </c>
      <c r="F2032">
        <v>169.7</v>
      </c>
      <c r="G2032" t="s">
        <v>11276</v>
      </c>
      <c r="H2032">
        <v>0</v>
      </c>
      <c r="I2032" t="s">
        <v>13306</v>
      </c>
      <c r="S2032" t="str">
        <f t="shared" si="156"/>
        <v>prodigal_1_2</v>
      </c>
      <c r="T2032" t="str">
        <f t="shared" si="157"/>
        <v>prodigal_1_20</v>
      </c>
      <c r="U2032" t="str">
        <f t="shared" si="158"/>
        <v>prodigal_1_202</v>
      </c>
      <c r="V2032" t="str">
        <f t="shared" si="160"/>
        <v>prodigal_1_2029</v>
      </c>
      <c r="W2032" t="str">
        <f t="shared" si="159"/>
        <v>prodigal_1_2029;</v>
      </c>
      <c r="Z2032">
        <f>MATCH(S2032,Description!$A$2:$A$4489,0)</f>
        <v>1113</v>
      </c>
      <c r="AA2032">
        <f>MATCH(T2032,Description!$A$2:$A$4489,0)</f>
        <v>1114</v>
      </c>
      <c r="AB2032">
        <f>MATCH(U2032,Description!$A$2:$A$4489,0)</f>
        <v>1137</v>
      </c>
      <c r="AC2032">
        <f>MATCH(V2032,Description!$A$2:$A$4489,0)</f>
        <v>1147</v>
      </c>
      <c r="AD2032">
        <v>1113</v>
      </c>
    </row>
    <row r="2033" spans="1:30" x14ac:dyDescent="0.2">
      <c r="A2033" t="s">
        <v>11274</v>
      </c>
      <c r="B2033" t="s">
        <v>11275</v>
      </c>
      <c r="C2033" t="s">
        <v>4</v>
      </c>
      <c r="D2033">
        <v>2233742</v>
      </c>
      <c r="E2033">
        <v>2236372</v>
      </c>
      <c r="F2033">
        <v>482.9</v>
      </c>
      <c r="G2033" t="s">
        <v>11276</v>
      </c>
      <c r="H2033">
        <v>0</v>
      </c>
      <c r="I2033" t="s">
        <v>13307</v>
      </c>
      <c r="S2033" t="str">
        <f t="shared" si="156"/>
        <v>prodigal_1_2</v>
      </c>
      <c r="T2033" t="str">
        <f t="shared" si="157"/>
        <v>prodigal_1_20</v>
      </c>
      <c r="U2033" t="str">
        <f t="shared" si="158"/>
        <v>prodigal_1_203</v>
      </c>
      <c r="V2033" t="str">
        <f t="shared" si="160"/>
        <v>prodigal_1_2030</v>
      </c>
      <c r="W2033" t="str">
        <f t="shared" si="159"/>
        <v>prodigal_1_2030;</v>
      </c>
      <c r="Z2033">
        <f>MATCH(S2033,Description!$A$2:$A$4489,0)</f>
        <v>1113</v>
      </c>
      <c r="AA2033">
        <f>MATCH(T2033,Description!$A$2:$A$4489,0)</f>
        <v>1114</v>
      </c>
      <c r="AB2033">
        <f>MATCH(U2033,Description!$A$2:$A$4489,0)</f>
        <v>1148</v>
      </c>
      <c r="AC2033">
        <f>MATCH(V2033,Description!$A$2:$A$4489,0)</f>
        <v>1149</v>
      </c>
      <c r="AD2033">
        <v>1113</v>
      </c>
    </row>
    <row r="2034" spans="1:30" x14ac:dyDescent="0.2">
      <c r="A2034" t="s">
        <v>11274</v>
      </c>
      <c r="B2034" t="s">
        <v>11275</v>
      </c>
      <c r="C2034" t="s">
        <v>4</v>
      </c>
      <c r="D2034">
        <v>2236466</v>
      </c>
      <c r="E2034">
        <v>2237167</v>
      </c>
      <c r="F2034">
        <v>121.3</v>
      </c>
      <c r="G2034" t="s">
        <v>11276</v>
      </c>
      <c r="H2034">
        <v>0</v>
      </c>
      <c r="I2034" t="s">
        <v>13308</v>
      </c>
      <c r="S2034" t="str">
        <f t="shared" si="156"/>
        <v>prodigal_1_2</v>
      </c>
      <c r="T2034" t="str">
        <f t="shared" si="157"/>
        <v>prodigal_1_20</v>
      </c>
      <c r="U2034" t="str">
        <f t="shared" si="158"/>
        <v>prodigal_1_203</v>
      </c>
      <c r="V2034" t="str">
        <f t="shared" si="160"/>
        <v>prodigal_1_2031</v>
      </c>
      <c r="W2034" t="str">
        <f t="shared" si="159"/>
        <v>prodigal_1_2031;</v>
      </c>
      <c r="Z2034">
        <f>MATCH(S2034,Description!$A$2:$A$4489,0)</f>
        <v>1113</v>
      </c>
      <c r="AA2034">
        <f>MATCH(T2034,Description!$A$2:$A$4489,0)</f>
        <v>1114</v>
      </c>
      <c r="AB2034">
        <f>MATCH(U2034,Description!$A$2:$A$4489,0)</f>
        <v>1148</v>
      </c>
      <c r="AC2034">
        <f>MATCH(V2034,Description!$A$2:$A$4489,0)</f>
        <v>1150</v>
      </c>
      <c r="AD2034">
        <v>1113</v>
      </c>
    </row>
    <row r="2035" spans="1:30" x14ac:dyDescent="0.2">
      <c r="A2035" t="s">
        <v>11274</v>
      </c>
      <c r="B2035" t="s">
        <v>11275</v>
      </c>
      <c r="C2035" t="s">
        <v>4</v>
      </c>
      <c r="D2035">
        <v>2237183</v>
      </c>
      <c r="E2035">
        <v>2239297</v>
      </c>
      <c r="F2035">
        <v>412.4</v>
      </c>
      <c r="G2035" t="s">
        <v>11287</v>
      </c>
      <c r="H2035">
        <v>0</v>
      </c>
      <c r="I2035" t="s">
        <v>13309</v>
      </c>
      <c r="S2035" t="str">
        <f t="shared" si="156"/>
        <v>prodigal_1_2</v>
      </c>
      <c r="T2035" t="str">
        <f t="shared" si="157"/>
        <v>prodigal_1_20</v>
      </c>
      <c r="U2035" t="str">
        <f t="shared" si="158"/>
        <v>prodigal_1_203</v>
      </c>
      <c r="V2035" t="str">
        <f t="shared" si="160"/>
        <v>prodigal_1_2032</v>
      </c>
      <c r="W2035" t="str">
        <f t="shared" si="159"/>
        <v>prodigal_1_2032;</v>
      </c>
      <c r="Z2035">
        <f>MATCH(S2035,Description!$A$2:$A$4489,0)</f>
        <v>1113</v>
      </c>
      <c r="AA2035">
        <f>MATCH(T2035,Description!$A$2:$A$4489,0)</f>
        <v>1114</v>
      </c>
      <c r="AB2035">
        <f>MATCH(U2035,Description!$A$2:$A$4489,0)</f>
        <v>1148</v>
      </c>
      <c r="AC2035">
        <f>MATCH(V2035,Description!$A$2:$A$4489,0)</f>
        <v>1151</v>
      </c>
      <c r="AD2035">
        <v>1113</v>
      </c>
    </row>
    <row r="2036" spans="1:30" x14ac:dyDescent="0.2">
      <c r="A2036" t="s">
        <v>11274</v>
      </c>
      <c r="B2036" t="s">
        <v>11275</v>
      </c>
      <c r="C2036" t="s">
        <v>4</v>
      </c>
      <c r="D2036">
        <v>2239388</v>
      </c>
      <c r="E2036">
        <v>2240050</v>
      </c>
      <c r="F2036">
        <v>133</v>
      </c>
      <c r="G2036" t="s">
        <v>11287</v>
      </c>
      <c r="H2036">
        <v>0</v>
      </c>
      <c r="I2036" t="s">
        <v>13310</v>
      </c>
      <c r="S2036" t="str">
        <f t="shared" si="156"/>
        <v>prodigal_1_2</v>
      </c>
      <c r="T2036" t="str">
        <f t="shared" si="157"/>
        <v>prodigal_1_20</v>
      </c>
      <c r="U2036" t="str">
        <f t="shared" si="158"/>
        <v>prodigal_1_203</v>
      </c>
      <c r="V2036" t="str">
        <f t="shared" si="160"/>
        <v>prodigal_1_2033</v>
      </c>
      <c r="W2036" t="str">
        <f t="shared" si="159"/>
        <v>prodigal_1_2033;</v>
      </c>
      <c r="Z2036">
        <f>MATCH(S2036,Description!$A$2:$A$4489,0)</f>
        <v>1113</v>
      </c>
      <c r="AA2036">
        <f>MATCH(T2036,Description!$A$2:$A$4489,0)</f>
        <v>1114</v>
      </c>
      <c r="AB2036">
        <f>MATCH(U2036,Description!$A$2:$A$4489,0)</f>
        <v>1148</v>
      </c>
      <c r="AC2036">
        <f>MATCH(V2036,Description!$A$2:$A$4489,0)</f>
        <v>1152</v>
      </c>
      <c r="AD2036">
        <v>1113</v>
      </c>
    </row>
    <row r="2037" spans="1:30" x14ac:dyDescent="0.2">
      <c r="A2037" t="s">
        <v>11274</v>
      </c>
      <c r="B2037" t="s">
        <v>11275</v>
      </c>
      <c r="C2037" t="s">
        <v>4</v>
      </c>
      <c r="D2037">
        <v>2240075</v>
      </c>
      <c r="E2037">
        <v>2240725</v>
      </c>
      <c r="F2037">
        <v>109</v>
      </c>
      <c r="G2037" t="s">
        <v>11287</v>
      </c>
      <c r="H2037">
        <v>0</v>
      </c>
      <c r="I2037" t="s">
        <v>13311</v>
      </c>
      <c r="S2037" t="str">
        <f t="shared" si="156"/>
        <v>prodigal_1_2</v>
      </c>
      <c r="T2037" t="str">
        <f t="shared" si="157"/>
        <v>prodigal_1_20</v>
      </c>
      <c r="U2037" t="str">
        <f t="shared" si="158"/>
        <v>prodigal_1_203</v>
      </c>
      <c r="V2037" t="str">
        <f t="shared" si="160"/>
        <v>prodigal_1_2034</v>
      </c>
      <c r="W2037" t="str">
        <f t="shared" si="159"/>
        <v>prodigal_1_2034;</v>
      </c>
      <c r="Z2037">
        <f>MATCH(S2037,Description!$A$2:$A$4489,0)</f>
        <v>1113</v>
      </c>
      <c r="AA2037">
        <f>MATCH(T2037,Description!$A$2:$A$4489,0)</f>
        <v>1114</v>
      </c>
      <c r="AB2037">
        <f>MATCH(U2037,Description!$A$2:$A$4489,0)</f>
        <v>1148</v>
      </c>
      <c r="AC2037">
        <f>MATCH(V2037,Description!$A$2:$A$4489,0)</f>
        <v>1153</v>
      </c>
      <c r="AD2037">
        <v>1113</v>
      </c>
    </row>
    <row r="2038" spans="1:30" x14ac:dyDescent="0.2">
      <c r="A2038" t="s">
        <v>11274</v>
      </c>
      <c r="B2038" t="s">
        <v>11275</v>
      </c>
      <c r="C2038" t="s">
        <v>4</v>
      </c>
      <c r="D2038">
        <v>2240895</v>
      </c>
      <c r="E2038">
        <v>2242535</v>
      </c>
      <c r="F2038">
        <v>307.2</v>
      </c>
      <c r="G2038" t="s">
        <v>11287</v>
      </c>
      <c r="H2038">
        <v>0</v>
      </c>
      <c r="I2038" t="s">
        <v>13312</v>
      </c>
      <c r="S2038" t="str">
        <f t="shared" si="156"/>
        <v>prodigal_1_2</v>
      </c>
      <c r="T2038" t="str">
        <f t="shared" si="157"/>
        <v>prodigal_1_20</v>
      </c>
      <c r="U2038" t="str">
        <f t="shared" si="158"/>
        <v>prodigal_1_203</v>
      </c>
      <c r="V2038" t="str">
        <f t="shared" si="160"/>
        <v>prodigal_1_2035</v>
      </c>
      <c r="W2038" t="str">
        <f t="shared" si="159"/>
        <v>prodigal_1_2035;</v>
      </c>
      <c r="Z2038">
        <f>MATCH(S2038,Description!$A$2:$A$4489,0)</f>
        <v>1113</v>
      </c>
      <c r="AA2038">
        <f>MATCH(T2038,Description!$A$2:$A$4489,0)</f>
        <v>1114</v>
      </c>
      <c r="AB2038">
        <f>MATCH(U2038,Description!$A$2:$A$4489,0)</f>
        <v>1148</v>
      </c>
      <c r="AC2038">
        <f>MATCH(V2038,Description!$A$2:$A$4489,0)</f>
        <v>1154</v>
      </c>
      <c r="AD2038">
        <v>1113</v>
      </c>
    </row>
    <row r="2039" spans="1:30" x14ac:dyDescent="0.2">
      <c r="A2039" t="s">
        <v>11274</v>
      </c>
      <c r="B2039" t="s">
        <v>11275</v>
      </c>
      <c r="C2039" t="s">
        <v>4</v>
      </c>
      <c r="D2039">
        <v>2242650</v>
      </c>
      <c r="E2039">
        <v>2243534</v>
      </c>
      <c r="F2039">
        <v>143</v>
      </c>
      <c r="G2039" t="s">
        <v>11276</v>
      </c>
      <c r="H2039">
        <v>0</v>
      </c>
      <c r="I2039" t="s">
        <v>13313</v>
      </c>
      <c r="S2039" t="str">
        <f t="shared" si="156"/>
        <v>prodigal_1_2</v>
      </c>
      <c r="T2039" t="str">
        <f t="shared" si="157"/>
        <v>prodigal_1_20</v>
      </c>
      <c r="U2039" t="str">
        <f t="shared" si="158"/>
        <v>prodigal_1_203</v>
      </c>
      <c r="V2039" t="str">
        <f t="shared" si="160"/>
        <v>prodigal_1_2036</v>
      </c>
      <c r="W2039" t="str">
        <f t="shared" si="159"/>
        <v>prodigal_1_2036;</v>
      </c>
      <c r="Z2039">
        <f>MATCH(S2039,Description!$A$2:$A$4489,0)</f>
        <v>1113</v>
      </c>
      <c r="AA2039">
        <f>MATCH(T2039,Description!$A$2:$A$4489,0)</f>
        <v>1114</v>
      </c>
      <c r="AB2039">
        <f>MATCH(U2039,Description!$A$2:$A$4489,0)</f>
        <v>1148</v>
      </c>
      <c r="AC2039">
        <f>MATCH(V2039,Description!$A$2:$A$4489,0)</f>
        <v>1155</v>
      </c>
      <c r="AD2039">
        <v>1113</v>
      </c>
    </row>
    <row r="2040" spans="1:30" x14ac:dyDescent="0.2">
      <c r="A2040" t="s">
        <v>11274</v>
      </c>
      <c r="B2040" t="s">
        <v>11275</v>
      </c>
      <c r="C2040" t="s">
        <v>4</v>
      </c>
      <c r="D2040">
        <v>2243521</v>
      </c>
      <c r="E2040">
        <v>2244411</v>
      </c>
      <c r="F2040">
        <v>162.19999999999999</v>
      </c>
      <c r="G2040" t="s">
        <v>11287</v>
      </c>
      <c r="H2040">
        <v>0</v>
      </c>
      <c r="I2040" t="s">
        <v>13314</v>
      </c>
      <c r="S2040" t="str">
        <f t="shared" si="156"/>
        <v>prodigal_1_2</v>
      </c>
      <c r="T2040" t="str">
        <f t="shared" si="157"/>
        <v>prodigal_1_20</v>
      </c>
      <c r="U2040" t="str">
        <f t="shared" si="158"/>
        <v>prodigal_1_203</v>
      </c>
      <c r="V2040" t="str">
        <f t="shared" si="160"/>
        <v>prodigal_1_2037</v>
      </c>
      <c r="W2040" t="str">
        <f t="shared" si="159"/>
        <v>prodigal_1_2037;</v>
      </c>
      <c r="Z2040">
        <f>MATCH(S2040,Description!$A$2:$A$4489,0)</f>
        <v>1113</v>
      </c>
      <c r="AA2040">
        <f>MATCH(T2040,Description!$A$2:$A$4489,0)</f>
        <v>1114</v>
      </c>
      <c r="AB2040">
        <f>MATCH(U2040,Description!$A$2:$A$4489,0)</f>
        <v>1148</v>
      </c>
      <c r="AC2040">
        <f>MATCH(V2040,Description!$A$2:$A$4489,0)</f>
        <v>1156</v>
      </c>
      <c r="AD2040">
        <v>1113</v>
      </c>
    </row>
    <row r="2041" spans="1:30" x14ac:dyDescent="0.2">
      <c r="A2041" t="s">
        <v>11274</v>
      </c>
      <c r="B2041" t="s">
        <v>11275</v>
      </c>
      <c r="C2041" t="s">
        <v>4</v>
      </c>
      <c r="D2041">
        <v>2244549</v>
      </c>
      <c r="E2041">
        <v>2246048</v>
      </c>
      <c r="F2041">
        <v>348.2</v>
      </c>
      <c r="G2041" t="s">
        <v>11276</v>
      </c>
      <c r="H2041">
        <v>0</v>
      </c>
      <c r="I2041" t="s">
        <v>13315</v>
      </c>
      <c r="S2041" t="str">
        <f t="shared" si="156"/>
        <v>prodigal_1_2</v>
      </c>
      <c r="T2041" t="str">
        <f t="shared" si="157"/>
        <v>prodigal_1_20</v>
      </c>
      <c r="U2041" t="str">
        <f t="shared" si="158"/>
        <v>prodigal_1_203</v>
      </c>
      <c r="V2041" t="str">
        <f t="shared" si="160"/>
        <v>prodigal_1_2038</v>
      </c>
      <c r="W2041" t="str">
        <f t="shared" si="159"/>
        <v>prodigal_1_2038;</v>
      </c>
      <c r="Z2041">
        <f>MATCH(S2041,Description!$A$2:$A$4489,0)</f>
        <v>1113</v>
      </c>
      <c r="AA2041">
        <f>MATCH(T2041,Description!$A$2:$A$4489,0)</f>
        <v>1114</v>
      </c>
      <c r="AB2041">
        <f>MATCH(U2041,Description!$A$2:$A$4489,0)</f>
        <v>1148</v>
      </c>
      <c r="AC2041">
        <f>MATCH(V2041,Description!$A$2:$A$4489,0)</f>
        <v>1157</v>
      </c>
      <c r="AD2041">
        <v>1113</v>
      </c>
    </row>
    <row r="2042" spans="1:30" x14ac:dyDescent="0.2">
      <c r="A2042" t="s">
        <v>11274</v>
      </c>
      <c r="B2042" t="s">
        <v>11275</v>
      </c>
      <c r="C2042" t="s">
        <v>4</v>
      </c>
      <c r="D2042">
        <v>2246454</v>
      </c>
      <c r="E2042">
        <v>2247212</v>
      </c>
      <c r="F2042">
        <v>136</v>
      </c>
      <c r="G2042" t="s">
        <v>11287</v>
      </c>
      <c r="H2042">
        <v>0</v>
      </c>
      <c r="I2042" t="s">
        <v>13316</v>
      </c>
      <c r="S2042" t="str">
        <f t="shared" si="156"/>
        <v>prodigal_1_2</v>
      </c>
      <c r="T2042" t="str">
        <f t="shared" si="157"/>
        <v>prodigal_1_20</v>
      </c>
      <c r="U2042" t="str">
        <f t="shared" si="158"/>
        <v>prodigal_1_203</v>
      </c>
      <c r="V2042" t="str">
        <f t="shared" si="160"/>
        <v>prodigal_1_2039</v>
      </c>
      <c r="W2042" t="str">
        <f t="shared" si="159"/>
        <v>prodigal_1_2039;</v>
      </c>
      <c r="Z2042">
        <f>MATCH(S2042,Description!$A$2:$A$4489,0)</f>
        <v>1113</v>
      </c>
      <c r="AA2042">
        <f>MATCH(T2042,Description!$A$2:$A$4489,0)</f>
        <v>1114</v>
      </c>
      <c r="AB2042">
        <f>MATCH(U2042,Description!$A$2:$A$4489,0)</f>
        <v>1148</v>
      </c>
      <c r="AC2042">
        <f>MATCH(V2042,Description!$A$2:$A$4489,0)</f>
        <v>1158</v>
      </c>
      <c r="AD2042">
        <v>1113</v>
      </c>
    </row>
    <row r="2043" spans="1:30" x14ac:dyDescent="0.2">
      <c r="A2043" t="s">
        <v>11274</v>
      </c>
      <c r="B2043" t="s">
        <v>11275</v>
      </c>
      <c r="C2043" t="s">
        <v>4</v>
      </c>
      <c r="D2043">
        <v>2247327</v>
      </c>
      <c r="E2043">
        <v>2248703</v>
      </c>
      <c r="F2043">
        <v>267</v>
      </c>
      <c r="G2043" t="s">
        <v>11287</v>
      </c>
      <c r="H2043">
        <v>0</v>
      </c>
      <c r="I2043" t="s">
        <v>13317</v>
      </c>
      <c r="S2043" t="str">
        <f t="shared" si="156"/>
        <v>prodigal_1_2</v>
      </c>
      <c r="T2043" t="str">
        <f t="shared" si="157"/>
        <v>prodigal_1_20</v>
      </c>
      <c r="U2043" t="str">
        <f t="shared" si="158"/>
        <v>prodigal_1_204</v>
      </c>
      <c r="V2043" t="str">
        <f t="shared" si="160"/>
        <v>prodigal_1_2040</v>
      </c>
      <c r="W2043" t="str">
        <f t="shared" si="159"/>
        <v>prodigal_1_2040;</v>
      </c>
      <c r="Z2043">
        <f>MATCH(S2043,Description!$A$2:$A$4489,0)</f>
        <v>1113</v>
      </c>
      <c r="AA2043">
        <f>MATCH(T2043,Description!$A$2:$A$4489,0)</f>
        <v>1114</v>
      </c>
      <c r="AB2043">
        <f>MATCH(U2043,Description!$A$2:$A$4489,0)</f>
        <v>1159</v>
      </c>
      <c r="AC2043">
        <f>MATCH(V2043,Description!$A$2:$A$4489,0)</f>
        <v>1160</v>
      </c>
      <c r="AD2043">
        <v>1113</v>
      </c>
    </row>
    <row r="2044" spans="1:30" x14ac:dyDescent="0.2">
      <c r="A2044" t="s">
        <v>11274</v>
      </c>
      <c r="B2044" t="s">
        <v>11275</v>
      </c>
      <c r="C2044" t="s">
        <v>4</v>
      </c>
      <c r="D2044">
        <v>2248780</v>
      </c>
      <c r="E2044">
        <v>2250276</v>
      </c>
      <c r="F2044">
        <v>321.3</v>
      </c>
      <c r="G2044" t="s">
        <v>11287</v>
      </c>
      <c r="H2044">
        <v>0</v>
      </c>
      <c r="I2044" t="s">
        <v>13318</v>
      </c>
      <c r="S2044" t="str">
        <f t="shared" si="156"/>
        <v>prodigal_1_2</v>
      </c>
      <c r="T2044" t="str">
        <f t="shared" si="157"/>
        <v>prodigal_1_20</v>
      </c>
      <c r="U2044" t="str">
        <f t="shared" si="158"/>
        <v>prodigal_1_204</v>
      </c>
      <c r="V2044" t="str">
        <f t="shared" si="160"/>
        <v>prodigal_1_2041</v>
      </c>
      <c r="W2044" t="str">
        <f t="shared" si="159"/>
        <v>prodigal_1_2041;</v>
      </c>
      <c r="Z2044">
        <f>MATCH(S2044,Description!$A$2:$A$4489,0)</f>
        <v>1113</v>
      </c>
      <c r="AA2044">
        <f>MATCH(T2044,Description!$A$2:$A$4489,0)</f>
        <v>1114</v>
      </c>
      <c r="AB2044">
        <f>MATCH(U2044,Description!$A$2:$A$4489,0)</f>
        <v>1159</v>
      </c>
      <c r="AC2044">
        <f>MATCH(V2044,Description!$A$2:$A$4489,0)</f>
        <v>1161</v>
      </c>
      <c r="AD2044">
        <v>1113</v>
      </c>
    </row>
    <row r="2045" spans="1:30" x14ac:dyDescent="0.2">
      <c r="A2045" t="s">
        <v>11274</v>
      </c>
      <c r="B2045" t="s">
        <v>11275</v>
      </c>
      <c r="C2045" t="s">
        <v>4</v>
      </c>
      <c r="D2045">
        <v>2250300</v>
      </c>
      <c r="E2045">
        <v>2251631</v>
      </c>
      <c r="F2045">
        <v>304.8</v>
      </c>
      <c r="G2045" t="s">
        <v>11287</v>
      </c>
      <c r="H2045">
        <v>0</v>
      </c>
      <c r="I2045" t="s">
        <v>13319</v>
      </c>
      <c r="S2045" t="str">
        <f t="shared" si="156"/>
        <v>prodigal_1_2</v>
      </c>
      <c r="T2045" t="str">
        <f t="shared" si="157"/>
        <v>prodigal_1_20</v>
      </c>
      <c r="U2045" t="str">
        <f t="shared" si="158"/>
        <v>prodigal_1_204</v>
      </c>
      <c r="V2045" t="str">
        <f t="shared" si="160"/>
        <v>prodigal_1_2042</v>
      </c>
      <c r="W2045" t="str">
        <f t="shared" si="159"/>
        <v>prodigal_1_2042;</v>
      </c>
      <c r="Z2045">
        <f>MATCH(S2045,Description!$A$2:$A$4489,0)</f>
        <v>1113</v>
      </c>
      <c r="AA2045">
        <f>MATCH(T2045,Description!$A$2:$A$4489,0)</f>
        <v>1114</v>
      </c>
      <c r="AB2045">
        <f>MATCH(U2045,Description!$A$2:$A$4489,0)</f>
        <v>1159</v>
      </c>
      <c r="AC2045">
        <f>MATCH(V2045,Description!$A$2:$A$4489,0)</f>
        <v>1162</v>
      </c>
      <c r="AD2045">
        <v>1113</v>
      </c>
    </row>
    <row r="2046" spans="1:30" x14ac:dyDescent="0.2">
      <c r="A2046" t="s">
        <v>11274</v>
      </c>
      <c r="B2046" t="s">
        <v>11275</v>
      </c>
      <c r="C2046" t="s">
        <v>4</v>
      </c>
      <c r="D2046">
        <v>2251633</v>
      </c>
      <c r="E2046">
        <v>2252433</v>
      </c>
      <c r="F2046">
        <v>182.9</v>
      </c>
      <c r="G2046" t="s">
        <v>11287</v>
      </c>
      <c r="H2046">
        <v>0</v>
      </c>
      <c r="I2046" t="s">
        <v>13320</v>
      </c>
      <c r="S2046" t="str">
        <f t="shared" si="156"/>
        <v>prodigal_1_2</v>
      </c>
      <c r="T2046" t="str">
        <f t="shared" si="157"/>
        <v>prodigal_1_20</v>
      </c>
      <c r="U2046" t="str">
        <f t="shared" si="158"/>
        <v>prodigal_1_204</v>
      </c>
      <c r="V2046" t="str">
        <f t="shared" si="160"/>
        <v>prodigal_1_2043</v>
      </c>
      <c r="W2046" t="str">
        <f t="shared" si="159"/>
        <v>prodigal_1_2043;</v>
      </c>
      <c r="Z2046">
        <f>MATCH(S2046,Description!$A$2:$A$4489,0)</f>
        <v>1113</v>
      </c>
      <c r="AA2046">
        <f>MATCH(T2046,Description!$A$2:$A$4489,0)</f>
        <v>1114</v>
      </c>
      <c r="AB2046">
        <f>MATCH(U2046,Description!$A$2:$A$4489,0)</f>
        <v>1159</v>
      </c>
      <c r="AC2046">
        <f>MATCH(V2046,Description!$A$2:$A$4489,0)</f>
        <v>1163</v>
      </c>
      <c r="AD2046">
        <v>1113</v>
      </c>
    </row>
    <row r="2047" spans="1:30" x14ac:dyDescent="0.2">
      <c r="A2047" t="s">
        <v>11274</v>
      </c>
      <c r="B2047" t="s">
        <v>11275</v>
      </c>
      <c r="C2047" t="s">
        <v>4</v>
      </c>
      <c r="D2047">
        <v>2252442</v>
      </c>
      <c r="E2047">
        <v>2253368</v>
      </c>
      <c r="F2047">
        <v>206.3</v>
      </c>
      <c r="G2047" t="s">
        <v>11287</v>
      </c>
      <c r="H2047">
        <v>0</v>
      </c>
      <c r="I2047" t="s">
        <v>13321</v>
      </c>
      <c r="S2047" t="str">
        <f t="shared" si="156"/>
        <v>prodigal_1_2</v>
      </c>
      <c r="T2047" t="str">
        <f t="shared" si="157"/>
        <v>prodigal_1_20</v>
      </c>
      <c r="U2047" t="str">
        <f t="shared" si="158"/>
        <v>prodigal_1_204</v>
      </c>
      <c r="V2047" t="str">
        <f t="shared" si="160"/>
        <v>prodigal_1_2044</v>
      </c>
      <c r="W2047" t="str">
        <f t="shared" si="159"/>
        <v>prodigal_1_2044;</v>
      </c>
      <c r="Z2047">
        <f>MATCH(S2047,Description!$A$2:$A$4489,0)</f>
        <v>1113</v>
      </c>
      <c r="AA2047">
        <f>MATCH(T2047,Description!$A$2:$A$4489,0)</f>
        <v>1114</v>
      </c>
      <c r="AB2047">
        <f>MATCH(U2047,Description!$A$2:$A$4489,0)</f>
        <v>1159</v>
      </c>
      <c r="AC2047">
        <f>MATCH(V2047,Description!$A$2:$A$4489,0)</f>
        <v>1164</v>
      </c>
      <c r="AD2047">
        <v>1113</v>
      </c>
    </row>
    <row r="2048" spans="1:30" x14ac:dyDescent="0.2">
      <c r="A2048" t="s">
        <v>11274</v>
      </c>
      <c r="B2048" t="s">
        <v>11275</v>
      </c>
      <c r="C2048" t="s">
        <v>4</v>
      </c>
      <c r="D2048">
        <v>2253371</v>
      </c>
      <c r="E2048">
        <v>2254459</v>
      </c>
      <c r="F2048">
        <v>218.2</v>
      </c>
      <c r="G2048" t="s">
        <v>11287</v>
      </c>
      <c r="H2048">
        <v>0</v>
      </c>
      <c r="I2048" t="s">
        <v>13322</v>
      </c>
      <c r="S2048" t="str">
        <f t="shared" si="156"/>
        <v>prodigal_1_2</v>
      </c>
      <c r="T2048" t="str">
        <f t="shared" si="157"/>
        <v>prodigal_1_20</v>
      </c>
      <c r="U2048" t="str">
        <f t="shared" si="158"/>
        <v>prodigal_1_204</v>
      </c>
      <c r="V2048" t="str">
        <f t="shared" si="160"/>
        <v>prodigal_1_2045</v>
      </c>
      <c r="W2048" t="str">
        <f t="shared" si="159"/>
        <v>prodigal_1_2045;</v>
      </c>
      <c r="Z2048">
        <f>MATCH(S2048,Description!$A$2:$A$4489,0)</f>
        <v>1113</v>
      </c>
      <c r="AA2048">
        <f>MATCH(T2048,Description!$A$2:$A$4489,0)</f>
        <v>1114</v>
      </c>
      <c r="AB2048">
        <f>MATCH(U2048,Description!$A$2:$A$4489,0)</f>
        <v>1159</v>
      </c>
      <c r="AC2048">
        <f>MATCH(V2048,Description!$A$2:$A$4489,0)</f>
        <v>1165</v>
      </c>
      <c r="AD2048">
        <v>1113</v>
      </c>
    </row>
    <row r="2049" spans="1:30" x14ac:dyDescent="0.2">
      <c r="A2049" t="s">
        <v>11274</v>
      </c>
      <c r="B2049" t="s">
        <v>11275</v>
      </c>
      <c r="C2049" t="s">
        <v>4</v>
      </c>
      <c r="D2049">
        <v>2254544</v>
      </c>
      <c r="E2049">
        <v>2255638</v>
      </c>
      <c r="F2049">
        <v>252.8</v>
      </c>
      <c r="G2049" t="s">
        <v>11287</v>
      </c>
      <c r="H2049">
        <v>0</v>
      </c>
      <c r="I2049" t="s">
        <v>13323</v>
      </c>
      <c r="S2049" t="str">
        <f t="shared" si="156"/>
        <v>prodigal_1_2</v>
      </c>
      <c r="T2049" t="str">
        <f t="shared" si="157"/>
        <v>prodigal_1_20</v>
      </c>
      <c r="U2049" t="str">
        <f t="shared" si="158"/>
        <v>prodigal_1_204</v>
      </c>
      <c r="V2049" t="str">
        <f t="shared" si="160"/>
        <v>prodigal_1_2046</v>
      </c>
      <c r="W2049" t="str">
        <f t="shared" si="159"/>
        <v>prodigal_1_2046;</v>
      </c>
      <c r="Z2049">
        <f>MATCH(S2049,Description!$A$2:$A$4489,0)</f>
        <v>1113</v>
      </c>
      <c r="AA2049">
        <f>MATCH(T2049,Description!$A$2:$A$4489,0)</f>
        <v>1114</v>
      </c>
      <c r="AB2049">
        <f>MATCH(U2049,Description!$A$2:$A$4489,0)</f>
        <v>1159</v>
      </c>
      <c r="AC2049">
        <f>MATCH(V2049,Description!$A$2:$A$4489,0)</f>
        <v>1166</v>
      </c>
      <c r="AD2049">
        <v>1113</v>
      </c>
    </row>
    <row r="2050" spans="1:30" x14ac:dyDescent="0.2">
      <c r="A2050" t="s">
        <v>11274</v>
      </c>
      <c r="B2050" t="s">
        <v>11275</v>
      </c>
      <c r="C2050" t="s">
        <v>4</v>
      </c>
      <c r="D2050">
        <v>2255622</v>
      </c>
      <c r="E2050">
        <v>2256482</v>
      </c>
      <c r="F2050">
        <v>147.9</v>
      </c>
      <c r="G2050" t="s">
        <v>11287</v>
      </c>
      <c r="H2050">
        <v>0</v>
      </c>
      <c r="I2050" t="s">
        <v>13324</v>
      </c>
      <c r="S2050" t="str">
        <f t="shared" si="156"/>
        <v>prodigal_1_2</v>
      </c>
      <c r="T2050" t="str">
        <f t="shared" si="157"/>
        <v>prodigal_1_20</v>
      </c>
      <c r="U2050" t="str">
        <f t="shared" si="158"/>
        <v>prodigal_1_204</v>
      </c>
      <c r="V2050" t="str">
        <f t="shared" si="160"/>
        <v>prodigal_1_2047</v>
      </c>
      <c r="W2050" t="str">
        <f t="shared" si="159"/>
        <v>prodigal_1_2047;</v>
      </c>
      <c r="Z2050">
        <f>MATCH(S2050,Description!$A$2:$A$4489,0)</f>
        <v>1113</v>
      </c>
      <c r="AA2050">
        <f>MATCH(T2050,Description!$A$2:$A$4489,0)</f>
        <v>1114</v>
      </c>
      <c r="AB2050">
        <f>MATCH(U2050,Description!$A$2:$A$4489,0)</f>
        <v>1159</v>
      </c>
      <c r="AC2050">
        <f>MATCH(V2050,Description!$A$2:$A$4489,0)</f>
        <v>1167</v>
      </c>
      <c r="AD2050">
        <v>1113</v>
      </c>
    </row>
    <row r="2051" spans="1:30" x14ac:dyDescent="0.2">
      <c r="A2051" t="s">
        <v>11274</v>
      </c>
      <c r="B2051" t="s">
        <v>11275</v>
      </c>
      <c r="C2051" t="s">
        <v>4</v>
      </c>
      <c r="D2051">
        <v>2256753</v>
      </c>
      <c r="E2051">
        <v>2257910</v>
      </c>
      <c r="F2051">
        <v>111.8</v>
      </c>
      <c r="G2051" t="s">
        <v>11276</v>
      </c>
      <c r="H2051">
        <v>0</v>
      </c>
      <c r="I2051" t="s">
        <v>13325</v>
      </c>
      <c r="S2051" t="str">
        <f t="shared" si="156"/>
        <v>prodigal_1_2</v>
      </c>
      <c r="T2051" t="str">
        <f t="shared" si="157"/>
        <v>prodigal_1_20</v>
      </c>
      <c r="U2051" t="str">
        <f t="shared" si="158"/>
        <v>prodigal_1_204</v>
      </c>
      <c r="V2051" t="str">
        <f t="shared" si="160"/>
        <v>prodigal_1_2048</v>
      </c>
      <c r="W2051" t="str">
        <f t="shared" si="159"/>
        <v>prodigal_1_2048;</v>
      </c>
      <c r="Z2051">
        <f>MATCH(S2051,Description!$A$2:$A$4489,0)</f>
        <v>1113</v>
      </c>
      <c r="AA2051">
        <f>MATCH(T2051,Description!$A$2:$A$4489,0)</f>
        <v>1114</v>
      </c>
      <c r="AB2051">
        <f>MATCH(U2051,Description!$A$2:$A$4489,0)</f>
        <v>1159</v>
      </c>
      <c r="AC2051">
        <f>MATCH(V2051,Description!$A$2:$A$4489,0)</f>
        <v>1168</v>
      </c>
      <c r="AD2051">
        <v>1113</v>
      </c>
    </row>
    <row r="2052" spans="1:30" x14ac:dyDescent="0.2">
      <c r="A2052" t="s">
        <v>11274</v>
      </c>
      <c r="B2052" t="s">
        <v>11275</v>
      </c>
      <c r="C2052" t="s">
        <v>4</v>
      </c>
      <c r="D2052">
        <v>2257903</v>
      </c>
      <c r="E2052">
        <v>2259084</v>
      </c>
      <c r="F2052">
        <v>248.6</v>
      </c>
      <c r="G2052" t="s">
        <v>11276</v>
      </c>
      <c r="H2052">
        <v>0</v>
      </c>
      <c r="I2052" t="s">
        <v>13326</v>
      </c>
      <c r="S2052" t="str">
        <f t="shared" si="156"/>
        <v>prodigal_1_2</v>
      </c>
      <c r="T2052" t="str">
        <f t="shared" si="157"/>
        <v>prodigal_1_20</v>
      </c>
      <c r="U2052" t="str">
        <f t="shared" si="158"/>
        <v>prodigal_1_204</v>
      </c>
      <c r="V2052" t="str">
        <f t="shared" si="160"/>
        <v>prodigal_1_2049</v>
      </c>
      <c r="W2052" t="str">
        <f t="shared" si="159"/>
        <v>prodigal_1_2049;</v>
      </c>
      <c r="Z2052">
        <f>MATCH(S2052,Description!$A$2:$A$4489,0)</f>
        <v>1113</v>
      </c>
      <c r="AA2052">
        <f>MATCH(T2052,Description!$A$2:$A$4489,0)</f>
        <v>1114</v>
      </c>
      <c r="AB2052">
        <f>MATCH(U2052,Description!$A$2:$A$4489,0)</f>
        <v>1159</v>
      </c>
      <c r="AC2052">
        <f>MATCH(V2052,Description!$A$2:$A$4489,0)</f>
        <v>1169</v>
      </c>
      <c r="AD2052">
        <v>1113</v>
      </c>
    </row>
    <row r="2053" spans="1:30" x14ac:dyDescent="0.2">
      <c r="A2053" t="s">
        <v>11274</v>
      </c>
      <c r="B2053" t="s">
        <v>11275</v>
      </c>
      <c r="C2053" t="s">
        <v>4</v>
      </c>
      <c r="D2053">
        <v>2259163</v>
      </c>
      <c r="E2053">
        <v>2260428</v>
      </c>
      <c r="F2053">
        <v>257.89999999999998</v>
      </c>
      <c r="G2053" t="s">
        <v>11287</v>
      </c>
      <c r="H2053">
        <v>0</v>
      </c>
      <c r="I2053" t="s">
        <v>13327</v>
      </c>
      <c r="S2053" t="str">
        <f t="shared" ref="S2053:S2116" si="161">MID($I2053,11,12)</f>
        <v>prodigal_1_2</v>
      </c>
      <c r="T2053" t="str">
        <f t="shared" ref="T2053:T2116" si="162">MID($I2053,11,13)</f>
        <v>prodigal_1_20</v>
      </c>
      <c r="U2053" t="str">
        <f t="shared" ref="U2053:U2116" si="163">MID($I2053,11,14)</f>
        <v>prodigal_1_205</v>
      </c>
      <c r="V2053" t="str">
        <f t="shared" si="160"/>
        <v>prodigal_1_2050</v>
      </c>
      <c r="W2053" t="str">
        <f t="shared" ref="W2053:W2116" si="164">MID($I2053,11,16)</f>
        <v>prodigal_1_2050;</v>
      </c>
      <c r="Z2053">
        <f>MATCH(S2053,Description!$A$2:$A$4489,0)</f>
        <v>1113</v>
      </c>
      <c r="AA2053">
        <f>MATCH(T2053,Description!$A$2:$A$4489,0)</f>
        <v>1114</v>
      </c>
      <c r="AB2053">
        <f>MATCH(U2053,Description!$A$2:$A$4489,0)</f>
        <v>1170</v>
      </c>
      <c r="AC2053">
        <f>MATCH(V2053,Description!$A$2:$A$4489,0)</f>
        <v>1171</v>
      </c>
      <c r="AD2053">
        <v>1113</v>
      </c>
    </row>
    <row r="2054" spans="1:30" x14ac:dyDescent="0.2">
      <c r="A2054" t="s">
        <v>11274</v>
      </c>
      <c r="B2054" t="s">
        <v>11275</v>
      </c>
      <c r="C2054" t="s">
        <v>4</v>
      </c>
      <c r="D2054">
        <v>2260457</v>
      </c>
      <c r="E2054">
        <v>2261590</v>
      </c>
      <c r="F2054">
        <v>192.1</v>
      </c>
      <c r="G2054" t="s">
        <v>11287</v>
      </c>
      <c r="H2054">
        <v>0</v>
      </c>
      <c r="I2054" t="s">
        <v>13328</v>
      </c>
      <c r="S2054" t="str">
        <f t="shared" si="161"/>
        <v>prodigal_1_2</v>
      </c>
      <c r="T2054" t="str">
        <f t="shared" si="162"/>
        <v>prodigal_1_20</v>
      </c>
      <c r="U2054" t="str">
        <f t="shared" si="163"/>
        <v>prodigal_1_205</v>
      </c>
      <c r="V2054" t="str">
        <f t="shared" si="160"/>
        <v>prodigal_1_2051</v>
      </c>
      <c r="W2054" t="str">
        <f t="shared" si="164"/>
        <v>prodigal_1_2051;</v>
      </c>
      <c r="Z2054">
        <f>MATCH(S2054,Description!$A$2:$A$4489,0)</f>
        <v>1113</v>
      </c>
      <c r="AA2054">
        <f>MATCH(T2054,Description!$A$2:$A$4489,0)</f>
        <v>1114</v>
      </c>
      <c r="AB2054">
        <f>MATCH(U2054,Description!$A$2:$A$4489,0)</f>
        <v>1170</v>
      </c>
      <c r="AC2054">
        <f>MATCH(V2054,Description!$A$2:$A$4489,0)</f>
        <v>1172</v>
      </c>
      <c r="AD2054">
        <v>1113</v>
      </c>
    </row>
    <row r="2055" spans="1:30" x14ac:dyDescent="0.2">
      <c r="A2055" t="s">
        <v>11274</v>
      </c>
      <c r="B2055" t="s">
        <v>11275</v>
      </c>
      <c r="C2055" t="s">
        <v>4</v>
      </c>
      <c r="D2055">
        <v>2261730</v>
      </c>
      <c r="E2055">
        <v>2262194</v>
      </c>
      <c r="F2055">
        <v>98.7</v>
      </c>
      <c r="G2055" t="s">
        <v>11276</v>
      </c>
      <c r="H2055">
        <v>0</v>
      </c>
      <c r="I2055" t="s">
        <v>13329</v>
      </c>
      <c r="S2055" t="str">
        <f t="shared" si="161"/>
        <v>prodigal_1_2</v>
      </c>
      <c r="T2055" t="str">
        <f t="shared" si="162"/>
        <v>prodigal_1_20</v>
      </c>
      <c r="U2055" t="str">
        <f t="shared" si="163"/>
        <v>prodigal_1_205</v>
      </c>
      <c r="V2055" t="str">
        <f t="shared" si="160"/>
        <v>prodigal_1_2052</v>
      </c>
      <c r="W2055" t="str">
        <f t="shared" si="164"/>
        <v>prodigal_1_2052;</v>
      </c>
      <c r="Z2055">
        <f>MATCH(S2055,Description!$A$2:$A$4489,0)</f>
        <v>1113</v>
      </c>
      <c r="AA2055">
        <f>MATCH(T2055,Description!$A$2:$A$4489,0)</f>
        <v>1114</v>
      </c>
      <c r="AB2055">
        <f>MATCH(U2055,Description!$A$2:$A$4489,0)</f>
        <v>1170</v>
      </c>
      <c r="AC2055">
        <f>MATCH(V2055,Description!$A$2:$A$4489,0)</f>
        <v>1173</v>
      </c>
      <c r="AD2055">
        <v>1113</v>
      </c>
    </row>
    <row r="2056" spans="1:30" x14ac:dyDescent="0.2">
      <c r="A2056" t="s">
        <v>11274</v>
      </c>
      <c r="B2056" t="s">
        <v>11275</v>
      </c>
      <c r="C2056" t="s">
        <v>4</v>
      </c>
      <c r="D2056">
        <v>2262199</v>
      </c>
      <c r="E2056">
        <v>2262747</v>
      </c>
      <c r="F2056">
        <v>101.3</v>
      </c>
      <c r="G2056" t="s">
        <v>11287</v>
      </c>
      <c r="H2056">
        <v>0</v>
      </c>
      <c r="I2056" t="s">
        <v>13330</v>
      </c>
      <c r="S2056" t="str">
        <f t="shared" si="161"/>
        <v>prodigal_1_2</v>
      </c>
      <c r="T2056" t="str">
        <f t="shared" si="162"/>
        <v>prodigal_1_20</v>
      </c>
      <c r="U2056" t="str">
        <f t="shared" si="163"/>
        <v>prodigal_1_205</v>
      </c>
      <c r="V2056" t="str">
        <f t="shared" si="160"/>
        <v>prodigal_1_2053</v>
      </c>
      <c r="W2056" t="str">
        <f t="shared" si="164"/>
        <v>prodigal_1_2053;</v>
      </c>
      <c r="Z2056">
        <f>MATCH(S2056,Description!$A$2:$A$4489,0)</f>
        <v>1113</v>
      </c>
      <c r="AA2056">
        <f>MATCH(T2056,Description!$A$2:$A$4489,0)</f>
        <v>1114</v>
      </c>
      <c r="AB2056">
        <f>MATCH(U2056,Description!$A$2:$A$4489,0)</f>
        <v>1170</v>
      </c>
      <c r="AC2056">
        <f>MATCH(V2056,Description!$A$2:$A$4489,0)</f>
        <v>1174</v>
      </c>
      <c r="AD2056">
        <v>1113</v>
      </c>
    </row>
    <row r="2057" spans="1:30" x14ac:dyDescent="0.2">
      <c r="A2057" t="s">
        <v>11274</v>
      </c>
      <c r="B2057" t="s">
        <v>11275</v>
      </c>
      <c r="C2057" t="s">
        <v>4</v>
      </c>
      <c r="D2057">
        <v>2262887</v>
      </c>
      <c r="E2057">
        <v>2264227</v>
      </c>
      <c r="F2057">
        <v>294.8</v>
      </c>
      <c r="G2057" t="s">
        <v>11276</v>
      </c>
      <c r="H2057">
        <v>0</v>
      </c>
      <c r="I2057" t="s">
        <v>13331</v>
      </c>
      <c r="S2057" t="str">
        <f t="shared" si="161"/>
        <v>prodigal_1_2</v>
      </c>
      <c r="T2057" t="str">
        <f t="shared" si="162"/>
        <v>prodigal_1_20</v>
      </c>
      <c r="U2057" t="str">
        <f t="shared" si="163"/>
        <v>prodigal_1_205</v>
      </c>
      <c r="V2057" t="str">
        <f t="shared" si="160"/>
        <v>prodigal_1_2054</v>
      </c>
      <c r="W2057" t="str">
        <f t="shared" si="164"/>
        <v>prodigal_1_2054;</v>
      </c>
      <c r="Z2057">
        <f>MATCH(S2057,Description!$A$2:$A$4489,0)</f>
        <v>1113</v>
      </c>
      <c r="AA2057">
        <f>MATCH(T2057,Description!$A$2:$A$4489,0)</f>
        <v>1114</v>
      </c>
      <c r="AB2057">
        <f>MATCH(U2057,Description!$A$2:$A$4489,0)</f>
        <v>1170</v>
      </c>
      <c r="AC2057">
        <f>MATCH(V2057,Description!$A$2:$A$4489,0)</f>
        <v>1175</v>
      </c>
      <c r="AD2057">
        <v>1113</v>
      </c>
    </row>
    <row r="2058" spans="1:30" x14ac:dyDescent="0.2">
      <c r="A2058" t="s">
        <v>11274</v>
      </c>
      <c r="B2058" t="s">
        <v>11275</v>
      </c>
      <c r="C2058" t="s">
        <v>4</v>
      </c>
      <c r="D2058">
        <v>2264282</v>
      </c>
      <c r="E2058">
        <v>2265871</v>
      </c>
      <c r="F2058">
        <v>367.8</v>
      </c>
      <c r="G2058" t="s">
        <v>11287</v>
      </c>
      <c r="H2058">
        <v>0</v>
      </c>
      <c r="I2058" t="s">
        <v>13332</v>
      </c>
      <c r="S2058" t="str">
        <f t="shared" si="161"/>
        <v>prodigal_1_2</v>
      </c>
      <c r="T2058" t="str">
        <f t="shared" si="162"/>
        <v>prodigal_1_20</v>
      </c>
      <c r="U2058" t="str">
        <f t="shared" si="163"/>
        <v>prodigal_1_205</v>
      </c>
      <c r="V2058" t="str">
        <f t="shared" si="160"/>
        <v>prodigal_1_2055</v>
      </c>
      <c r="W2058" t="str">
        <f t="shared" si="164"/>
        <v>prodigal_1_2055;</v>
      </c>
      <c r="Z2058">
        <f>MATCH(S2058,Description!$A$2:$A$4489,0)</f>
        <v>1113</v>
      </c>
      <c r="AA2058">
        <f>MATCH(T2058,Description!$A$2:$A$4489,0)</f>
        <v>1114</v>
      </c>
      <c r="AB2058">
        <f>MATCH(U2058,Description!$A$2:$A$4489,0)</f>
        <v>1170</v>
      </c>
      <c r="AC2058">
        <f>MATCH(V2058,Description!$A$2:$A$4489,0)</f>
        <v>1176</v>
      </c>
      <c r="AD2058">
        <v>1113</v>
      </c>
    </row>
    <row r="2059" spans="1:30" x14ac:dyDescent="0.2">
      <c r="A2059" t="s">
        <v>11274</v>
      </c>
      <c r="B2059" t="s">
        <v>11275</v>
      </c>
      <c r="C2059" t="s">
        <v>4</v>
      </c>
      <c r="D2059">
        <v>2265900</v>
      </c>
      <c r="E2059">
        <v>2267105</v>
      </c>
      <c r="F2059">
        <v>227.6</v>
      </c>
      <c r="G2059" t="s">
        <v>11287</v>
      </c>
      <c r="H2059">
        <v>0</v>
      </c>
      <c r="I2059" t="s">
        <v>13333</v>
      </c>
      <c r="S2059" t="str">
        <f t="shared" si="161"/>
        <v>prodigal_1_2</v>
      </c>
      <c r="T2059" t="str">
        <f t="shared" si="162"/>
        <v>prodigal_1_20</v>
      </c>
      <c r="U2059" t="str">
        <f t="shared" si="163"/>
        <v>prodigal_1_205</v>
      </c>
      <c r="V2059" t="str">
        <f t="shared" si="160"/>
        <v>prodigal_1_2056</v>
      </c>
      <c r="W2059" t="str">
        <f t="shared" si="164"/>
        <v>prodigal_1_2056;</v>
      </c>
      <c r="Z2059">
        <f>MATCH(S2059,Description!$A$2:$A$4489,0)</f>
        <v>1113</v>
      </c>
      <c r="AA2059">
        <f>MATCH(T2059,Description!$A$2:$A$4489,0)</f>
        <v>1114</v>
      </c>
      <c r="AB2059">
        <f>MATCH(U2059,Description!$A$2:$A$4489,0)</f>
        <v>1170</v>
      </c>
      <c r="AC2059">
        <f>MATCH(V2059,Description!$A$2:$A$4489,0)</f>
        <v>1177</v>
      </c>
      <c r="AD2059">
        <v>1113</v>
      </c>
    </row>
    <row r="2060" spans="1:30" x14ac:dyDescent="0.2">
      <c r="A2060" t="s">
        <v>11274</v>
      </c>
      <c r="B2060" t="s">
        <v>11275</v>
      </c>
      <c r="C2060" t="s">
        <v>4</v>
      </c>
      <c r="D2060">
        <v>2267250</v>
      </c>
      <c r="E2060">
        <v>2267927</v>
      </c>
      <c r="F2060">
        <v>138.30000000000001</v>
      </c>
      <c r="G2060" t="s">
        <v>11276</v>
      </c>
      <c r="H2060">
        <v>0</v>
      </c>
      <c r="I2060" t="s">
        <v>13334</v>
      </c>
      <c r="S2060" t="str">
        <f t="shared" si="161"/>
        <v>prodigal_1_2</v>
      </c>
      <c r="T2060" t="str">
        <f t="shared" si="162"/>
        <v>prodigal_1_20</v>
      </c>
      <c r="U2060" t="str">
        <f t="shared" si="163"/>
        <v>prodigal_1_205</v>
      </c>
      <c r="V2060" t="str">
        <f t="shared" si="160"/>
        <v>prodigal_1_2057</v>
      </c>
      <c r="W2060" t="str">
        <f t="shared" si="164"/>
        <v>prodigal_1_2057;</v>
      </c>
      <c r="Z2060">
        <f>MATCH(S2060,Description!$A$2:$A$4489,0)</f>
        <v>1113</v>
      </c>
      <c r="AA2060">
        <f>MATCH(T2060,Description!$A$2:$A$4489,0)</f>
        <v>1114</v>
      </c>
      <c r="AB2060">
        <f>MATCH(U2060,Description!$A$2:$A$4489,0)</f>
        <v>1170</v>
      </c>
      <c r="AC2060">
        <f>MATCH(V2060,Description!$A$2:$A$4489,0)</f>
        <v>1178</v>
      </c>
      <c r="AD2060">
        <v>1113</v>
      </c>
    </row>
    <row r="2061" spans="1:30" x14ac:dyDescent="0.2">
      <c r="A2061" t="s">
        <v>11274</v>
      </c>
      <c r="B2061" t="s">
        <v>11275</v>
      </c>
      <c r="C2061" t="s">
        <v>4</v>
      </c>
      <c r="D2061">
        <v>2268072</v>
      </c>
      <c r="E2061">
        <v>2268893</v>
      </c>
      <c r="F2061">
        <v>145.19999999999999</v>
      </c>
      <c r="G2061" t="s">
        <v>11276</v>
      </c>
      <c r="H2061">
        <v>0</v>
      </c>
      <c r="I2061" t="s">
        <v>13335</v>
      </c>
      <c r="S2061" t="str">
        <f t="shared" si="161"/>
        <v>prodigal_1_2</v>
      </c>
      <c r="T2061" t="str">
        <f t="shared" si="162"/>
        <v>prodigal_1_20</v>
      </c>
      <c r="U2061" t="str">
        <f t="shared" si="163"/>
        <v>prodigal_1_205</v>
      </c>
      <c r="V2061" t="str">
        <f t="shared" si="160"/>
        <v>prodigal_1_2058</v>
      </c>
      <c r="W2061" t="str">
        <f t="shared" si="164"/>
        <v>prodigal_1_2058;</v>
      </c>
      <c r="Z2061">
        <f>MATCH(S2061,Description!$A$2:$A$4489,0)</f>
        <v>1113</v>
      </c>
      <c r="AA2061">
        <f>MATCH(T2061,Description!$A$2:$A$4489,0)</f>
        <v>1114</v>
      </c>
      <c r="AB2061">
        <f>MATCH(U2061,Description!$A$2:$A$4489,0)</f>
        <v>1170</v>
      </c>
      <c r="AC2061">
        <f>MATCH(V2061,Description!$A$2:$A$4489,0)</f>
        <v>1179</v>
      </c>
      <c r="AD2061">
        <v>1113</v>
      </c>
    </row>
    <row r="2062" spans="1:30" x14ac:dyDescent="0.2">
      <c r="A2062" t="s">
        <v>11274</v>
      </c>
      <c r="B2062" t="s">
        <v>11275</v>
      </c>
      <c r="C2062" t="s">
        <v>4</v>
      </c>
      <c r="D2062">
        <v>2269231</v>
      </c>
      <c r="E2062">
        <v>2270763</v>
      </c>
      <c r="F2062">
        <v>213.8</v>
      </c>
      <c r="G2062" t="s">
        <v>11287</v>
      </c>
      <c r="H2062">
        <v>0</v>
      </c>
      <c r="I2062" t="s">
        <v>13336</v>
      </c>
      <c r="S2062" t="str">
        <f t="shared" si="161"/>
        <v>prodigal_1_2</v>
      </c>
      <c r="T2062" t="str">
        <f t="shared" si="162"/>
        <v>prodigal_1_20</v>
      </c>
      <c r="U2062" t="str">
        <f t="shared" si="163"/>
        <v>prodigal_1_205</v>
      </c>
      <c r="V2062" t="str">
        <f t="shared" si="160"/>
        <v>prodigal_1_2059</v>
      </c>
      <c r="W2062" t="str">
        <f t="shared" si="164"/>
        <v>prodigal_1_2059;</v>
      </c>
      <c r="Z2062">
        <f>MATCH(S2062,Description!$A$2:$A$4489,0)</f>
        <v>1113</v>
      </c>
      <c r="AA2062">
        <f>MATCH(T2062,Description!$A$2:$A$4489,0)</f>
        <v>1114</v>
      </c>
      <c r="AB2062">
        <f>MATCH(U2062,Description!$A$2:$A$4489,0)</f>
        <v>1170</v>
      </c>
      <c r="AC2062">
        <f>MATCH(V2062,Description!$A$2:$A$4489,0)</f>
        <v>1180</v>
      </c>
      <c r="AD2062">
        <v>1113</v>
      </c>
    </row>
    <row r="2063" spans="1:30" x14ac:dyDescent="0.2">
      <c r="A2063" t="s">
        <v>11274</v>
      </c>
      <c r="B2063" t="s">
        <v>11275</v>
      </c>
      <c r="C2063" t="s">
        <v>4</v>
      </c>
      <c r="D2063">
        <v>2270859</v>
      </c>
      <c r="E2063">
        <v>2271233</v>
      </c>
      <c r="F2063">
        <v>68.8</v>
      </c>
      <c r="G2063" t="s">
        <v>11287</v>
      </c>
      <c r="H2063">
        <v>0</v>
      </c>
      <c r="I2063" t="s">
        <v>13337</v>
      </c>
      <c r="S2063" t="str">
        <f t="shared" si="161"/>
        <v>prodigal_1_2</v>
      </c>
      <c r="T2063" t="str">
        <f t="shared" si="162"/>
        <v>prodigal_1_20</v>
      </c>
      <c r="U2063" t="str">
        <f t="shared" si="163"/>
        <v>prodigal_1_206</v>
      </c>
      <c r="V2063" t="str">
        <f t="shared" si="160"/>
        <v>prodigal_1_2060</v>
      </c>
      <c r="W2063" t="str">
        <f t="shared" si="164"/>
        <v>prodigal_1_2060;</v>
      </c>
      <c r="Z2063">
        <f>MATCH(S2063,Description!$A$2:$A$4489,0)</f>
        <v>1113</v>
      </c>
      <c r="AA2063">
        <f>MATCH(T2063,Description!$A$2:$A$4489,0)</f>
        <v>1114</v>
      </c>
      <c r="AB2063">
        <f>MATCH(U2063,Description!$A$2:$A$4489,0)</f>
        <v>1181</v>
      </c>
      <c r="AC2063">
        <f>MATCH(V2063,Description!$A$2:$A$4489,0)</f>
        <v>1182</v>
      </c>
      <c r="AD2063">
        <v>1113</v>
      </c>
    </row>
    <row r="2064" spans="1:30" x14ac:dyDescent="0.2">
      <c r="A2064" t="s">
        <v>11274</v>
      </c>
      <c r="B2064" t="s">
        <v>11275</v>
      </c>
      <c r="C2064" t="s">
        <v>4</v>
      </c>
      <c r="D2064">
        <v>2271247</v>
      </c>
      <c r="E2064">
        <v>2274381</v>
      </c>
      <c r="F2064">
        <v>619.1</v>
      </c>
      <c r="G2064" t="s">
        <v>11287</v>
      </c>
      <c r="H2064">
        <v>0</v>
      </c>
      <c r="I2064" t="s">
        <v>13338</v>
      </c>
      <c r="S2064" t="str">
        <f t="shared" si="161"/>
        <v>prodigal_1_2</v>
      </c>
      <c r="T2064" t="str">
        <f t="shared" si="162"/>
        <v>prodigal_1_20</v>
      </c>
      <c r="U2064" t="str">
        <f t="shared" si="163"/>
        <v>prodigal_1_206</v>
      </c>
      <c r="V2064" t="str">
        <f t="shared" si="160"/>
        <v>prodigal_1_2061</v>
      </c>
      <c r="W2064" t="str">
        <f t="shared" si="164"/>
        <v>prodigal_1_2061;</v>
      </c>
      <c r="Z2064">
        <f>MATCH(S2064,Description!$A$2:$A$4489,0)</f>
        <v>1113</v>
      </c>
      <c r="AA2064">
        <f>MATCH(T2064,Description!$A$2:$A$4489,0)</f>
        <v>1114</v>
      </c>
      <c r="AB2064">
        <f>MATCH(U2064,Description!$A$2:$A$4489,0)</f>
        <v>1181</v>
      </c>
      <c r="AC2064">
        <f>MATCH(V2064,Description!$A$2:$A$4489,0)</f>
        <v>1183</v>
      </c>
      <c r="AD2064">
        <v>1113</v>
      </c>
    </row>
    <row r="2065" spans="1:30" x14ac:dyDescent="0.2">
      <c r="A2065" t="s">
        <v>11274</v>
      </c>
      <c r="B2065" t="s">
        <v>11275</v>
      </c>
      <c r="C2065" t="s">
        <v>4</v>
      </c>
      <c r="D2065">
        <v>2274393</v>
      </c>
      <c r="E2065">
        <v>2276048</v>
      </c>
      <c r="F2065">
        <v>222.3</v>
      </c>
      <c r="G2065" t="s">
        <v>11287</v>
      </c>
      <c r="H2065">
        <v>0</v>
      </c>
      <c r="I2065" t="s">
        <v>13339</v>
      </c>
      <c r="S2065" t="str">
        <f t="shared" si="161"/>
        <v>prodigal_1_2</v>
      </c>
      <c r="T2065" t="str">
        <f t="shared" si="162"/>
        <v>prodigal_1_20</v>
      </c>
      <c r="U2065" t="str">
        <f t="shared" si="163"/>
        <v>prodigal_1_206</v>
      </c>
      <c r="V2065" t="str">
        <f t="shared" si="160"/>
        <v>prodigal_1_2062</v>
      </c>
      <c r="W2065" t="str">
        <f t="shared" si="164"/>
        <v>prodigal_1_2062;</v>
      </c>
      <c r="Z2065">
        <f>MATCH(S2065,Description!$A$2:$A$4489,0)</f>
        <v>1113</v>
      </c>
      <c r="AA2065">
        <f>MATCH(T2065,Description!$A$2:$A$4489,0)</f>
        <v>1114</v>
      </c>
      <c r="AB2065">
        <f>MATCH(U2065,Description!$A$2:$A$4489,0)</f>
        <v>1181</v>
      </c>
      <c r="AC2065">
        <f>MATCH(V2065,Description!$A$2:$A$4489,0)</f>
        <v>1184</v>
      </c>
      <c r="AD2065">
        <v>1113</v>
      </c>
    </row>
    <row r="2066" spans="1:30" x14ac:dyDescent="0.2">
      <c r="A2066" t="s">
        <v>11274</v>
      </c>
      <c r="B2066" t="s">
        <v>11275</v>
      </c>
      <c r="C2066" t="s">
        <v>4</v>
      </c>
      <c r="D2066">
        <v>2276126</v>
      </c>
      <c r="E2066">
        <v>2277448</v>
      </c>
      <c r="F2066">
        <v>198.1</v>
      </c>
      <c r="G2066" t="s">
        <v>11287</v>
      </c>
      <c r="H2066">
        <v>0</v>
      </c>
      <c r="I2066" t="s">
        <v>13340</v>
      </c>
      <c r="S2066" t="str">
        <f t="shared" si="161"/>
        <v>prodigal_1_2</v>
      </c>
      <c r="T2066" t="str">
        <f t="shared" si="162"/>
        <v>prodigal_1_20</v>
      </c>
      <c r="U2066" t="str">
        <f t="shared" si="163"/>
        <v>prodigal_1_206</v>
      </c>
      <c r="V2066" t="str">
        <f t="shared" si="160"/>
        <v>prodigal_1_2063</v>
      </c>
      <c r="W2066" t="str">
        <f t="shared" si="164"/>
        <v>prodigal_1_2063;</v>
      </c>
      <c r="Z2066">
        <f>MATCH(S2066,Description!$A$2:$A$4489,0)</f>
        <v>1113</v>
      </c>
      <c r="AA2066">
        <f>MATCH(T2066,Description!$A$2:$A$4489,0)</f>
        <v>1114</v>
      </c>
      <c r="AB2066">
        <f>MATCH(U2066,Description!$A$2:$A$4489,0)</f>
        <v>1181</v>
      </c>
      <c r="AC2066">
        <f>MATCH(V2066,Description!$A$2:$A$4489,0)</f>
        <v>1185</v>
      </c>
      <c r="AD2066">
        <v>1113</v>
      </c>
    </row>
    <row r="2067" spans="1:30" x14ac:dyDescent="0.2">
      <c r="A2067" t="s">
        <v>11274</v>
      </c>
      <c r="B2067" t="s">
        <v>11275</v>
      </c>
      <c r="C2067" t="s">
        <v>4</v>
      </c>
      <c r="D2067">
        <v>2277445</v>
      </c>
      <c r="E2067">
        <v>2278158</v>
      </c>
      <c r="F2067">
        <v>118.2</v>
      </c>
      <c r="G2067" t="s">
        <v>11287</v>
      </c>
      <c r="H2067">
        <v>0</v>
      </c>
      <c r="I2067" t="s">
        <v>13341</v>
      </c>
      <c r="S2067" t="str">
        <f t="shared" si="161"/>
        <v>prodigal_1_2</v>
      </c>
      <c r="T2067" t="str">
        <f t="shared" si="162"/>
        <v>prodigal_1_20</v>
      </c>
      <c r="U2067" t="str">
        <f t="shared" si="163"/>
        <v>prodigal_1_206</v>
      </c>
      <c r="V2067" t="str">
        <f t="shared" si="160"/>
        <v>prodigal_1_2064</v>
      </c>
      <c r="W2067" t="str">
        <f t="shared" si="164"/>
        <v>prodigal_1_2064;</v>
      </c>
      <c r="Z2067">
        <f>MATCH(S2067,Description!$A$2:$A$4489,0)</f>
        <v>1113</v>
      </c>
      <c r="AA2067">
        <f>MATCH(T2067,Description!$A$2:$A$4489,0)</f>
        <v>1114</v>
      </c>
      <c r="AB2067">
        <f>MATCH(U2067,Description!$A$2:$A$4489,0)</f>
        <v>1181</v>
      </c>
      <c r="AC2067">
        <f>MATCH(V2067,Description!$A$2:$A$4489,0)</f>
        <v>1186</v>
      </c>
      <c r="AD2067">
        <v>1113</v>
      </c>
    </row>
    <row r="2068" spans="1:30" x14ac:dyDescent="0.2">
      <c r="A2068" t="s">
        <v>11274</v>
      </c>
      <c r="B2068" t="s">
        <v>11275</v>
      </c>
      <c r="C2068" t="s">
        <v>4</v>
      </c>
      <c r="D2068">
        <v>2278710</v>
      </c>
      <c r="E2068">
        <v>2279342</v>
      </c>
      <c r="F2068">
        <v>107.1</v>
      </c>
      <c r="G2068" t="s">
        <v>11287</v>
      </c>
      <c r="H2068">
        <v>0</v>
      </c>
      <c r="I2068" t="s">
        <v>13342</v>
      </c>
      <c r="S2068" t="str">
        <f t="shared" si="161"/>
        <v>prodigal_1_2</v>
      </c>
      <c r="T2068" t="str">
        <f t="shared" si="162"/>
        <v>prodigal_1_20</v>
      </c>
      <c r="U2068" t="str">
        <f t="shared" si="163"/>
        <v>prodigal_1_206</v>
      </c>
      <c r="V2068" t="str">
        <f t="shared" ref="V2068:V2131" si="165">MID($I2068,11,15)</f>
        <v>prodigal_1_2065</v>
      </c>
      <c r="W2068" t="str">
        <f t="shared" si="164"/>
        <v>prodigal_1_2065;</v>
      </c>
      <c r="Z2068">
        <f>MATCH(S2068,Description!$A$2:$A$4489,0)</f>
        <v>1113</v>
      </c>
      <c r="AA2068">
        <f>MATCH(T2068,Description!$A$2:$A$4489,0)</f>
        <v>1114</v>
      </c>
      <c r="AB2068">
        <f>MATCH(U2068,Description!$A$2:$A$4489,0)</f>
        <v>1181</v>
      </c>
      <c r="AC2068">
        <f>MATCH(V2068,Description!$A$2:$A$4489,0)</f>
        <v>1187</v>
      </c>
      <c r="AD2068">
        <v>1113</v>
      </c>
    </row>
    <row r="2069" spans="1:30" x14ac:dyDescent="0.2">
      <c r="A2069" t="s">
        <v>11274</v>
      </c>
      <c r="B2069" t="s">
        <v>11275</v>
      </c>
      <c r="C2069" t="s">
        <v>4</v>
      </c>
      <c r="D2069">
        <v>2279631</v>
      </c>
      <c r="E2069">
        <v>2280683</v>
      </c>
      <c r="F2069">
        <v>254.8</v>
      </c>
      <c r="G2069" t="s">
        <v>11276</v>
      </c>
      <c r="H2069">
        <v>0</v>
      </c>
      <c r="I2069" t="s">
        <v>13343</v>
      </c>
      <c r="S2069" t="str">
        <f t="shared" si="161"/>
        <v>prodigal_1_2</v>
      </c>
      <c r="T2069" t="str">
        <f t="shared" si="162"/>
        <v>prodigal_1_20</v>
      </c>
      <c r="U2069" t="str">
        <f t="shared" si="163"/>
        <v>prodigal_1_206</v>
      </c>
      <c r="V2069" t="str">
        <f t="shared" si="165"/>
        <v>prodigal_1_2066</v>
      </c>
      <c r="W2069" t="str">
        <f t="shared" si="164"/>
        <v>prodigal_1_2066;</v>
      </c>
      <c r="Z2069">
        <f>MATCH(S2069,Description!$A$2:$A$4489,0)</f>
        <v>1113</v>
      </c>
      <c r="AA2069">
        <f>MATCH(T2069,Description!$A$2:$A$4489,0)</f>
        <v>1114</v>
      </c>
      <c r="AB2069">
        <f>MATCH(U2069,Description!$A$2:$A$4489,0)</f>
        <v>1181</v>
      </c>
      <c r="AC2069">
        <f>MATCH(V2069,Description!$A$2:$A$4489,0)</f>
        <v>1188</v>
      </c>
      <c r="AD2069">
        <v>1113</v>
      </c>
    </row>
    <row r="2070" spans="1:30" x14ac:dyDescent="0.2">
      <c r="A2070" t="s">
        <v>11274</v>
      </c>
      <c r="B2070" t="s">
        <v>11275</v>
      </c>
      <c r="C2070" t="s">
        <v>4</v>
      </c>
      <c r="D2070">
        <v>2280688</v>
      </c>
      <c r="E2070">
        <v>2281239</v>
      </c>
      <c r="F2070">
        <v>77.2</v>
      </c>
      <c r="G2070" t="s">
        <v>11276</v>
      </c>
      <c r="H2070">
        <v>0</v>
      </c>
      <c r="I2070" t="s">
        <v>13344</v>
      </c>
      <c r="S2070" t="str">
        <f t="shared" si="161"/>
        <v>prodigal_1_2</v>
      </c>
      <c r="T2070" t="str">
        <f t="shared" si="162"/>
        <v>prodigal_1_20</v>
      </c>
      <c r="U2070" t="str">
        <f t="shared" si="163"/>
        <v>prodigal_1_206</v>
      </c>
      <c r="V2070" t="str">
        <f t="shared" si="165"/>
        <v>prodigal_1_2067</v>
      </c>
      <c r="W2070" t="str">
        <f t="shared" si="164"/>
        <v>prodigal_1_2067;</v>
      </c>
      <c r="Z2070">
        <f>MATCH(S2070,Description!$A$2:$A$4489,0)</f>
        <v>1113</v>
      </c>
      <c r="AA2070">
        <f>MATCH(T2070,Description!$A$2:$A$4489,0)</f>
        <v>1114</v>
      </c>
      <c r="AB2070">
        <f>MATCH(U2070,Description!$A$2:$A$4489,0)</f>
        <v>1181</v>
      </c>
      <c r="AC2070">
        <f>MATCH(V2070,Description!$A$2:$A$4489,0)</f>
        <v>1189</v>
      </c>
      <c r="AD2070">
        <v>1113</v>
      </c>
    </row>
    <row r="2071" spans="1:30" x14ac:dyDescent="0.2">
      <c r="A2071" t="s">
        <v>11274</v>
      </c>
      <c r="B2071" t="s">
        <v>11275</v>
      </c>
      <c r="C2071" t="s">
        <v>4</v>
      </c>
      <c r="D2071">
        <v>2281236</v>
      </c>
      <c r="E2071">
        <v>2282600</v>
      </c>
      <c r="F2071">
        <v>282.10000000000002</v>
      </c>
      <c r="G2071" t="s">
        <v>11276</v>
      </c>
      <c r="H2071">
        <v>0</v>
      </c>
      <c r="I2071" t="s">
        <v>13345</v>
      </c>
      <c r="S2071" t="str">
        <f t="shared" si="161"/>
        <v>prodigal_1_2</v>
      </c>
      <c r="T2071" t="str">
        <f t="shared" si="162"/>
        <v>prodigal_1_20</v>
      </c>
      <c r="U2071" t="str">
        <f t="shared" si="163"/>
        <v>prodigal_1_206</v>
      </c>
      <c r="V2071" t="str">
        <f t="shared" si="165"/>
        <v>prodigal_1_2068</v>
      </c>
      <c r="W2071" t="str">
        <f t="shared" si="164"/>
        <v>prodigal_1_2068;</v>
      </c>
      <c r="Z2071">
        <f>MATCH(S2071,Description!$A$2:$A$4489,0)</f>
        <v>1113</v>
      </c>
      <c r="AA2071">
        <f>MATCH(T2071,Description!$A$2:$A$4489,0)</f>
        <v>1114</v>
      </c>
      <c r="AB2071">
        <f>MATCH(U2071,Description!$A$2:$A$4489,0)</f>
        <v>1181</v>
      </c>
      <c r="AC2071">
        <f>MATCH(V2071,Description!$A$2:$A$4489,0)</f>
        <v>1190</v>
      </c>
      <c r="AD2071">
        <v>1113</v>
      </c>
    </row>
    <row r="2072" spans="1:30" x14ac:dyDescent="0.2">
      <c r="A2072" t="s">
        <v>11274</v>
      </c>
      <c r="B2072" t="s">
        <v>11275</v>
      </c>
      <c r="C2072" t="s">
        <v>4</v>
      </c>
      <c r="D2072">
        <v>2282647</v>
      </c>
      <c r="E2072">
        <v>2283030</v>
      </c>
      <c r="F2072">
        <v>73.400000000000006</v>
      </c>
      <c r="G2072" t="s">
        <v>11276</v>
      </c>
      <c r="H2072">
        <v>0</v>
      </c>
      <c r="I2072" t="s">
        <v>13346</v>
      </c>
      <c r="S2072" t="str">
        <f t="shared" si="161"/>
        <v>prodigal_1_2</v>
      </c>
      <c r="T2072" t="str">
        <f t="shared" si="162"/>
        <v>prodigal_1_20</v>
      </c>
      <c r="U2072" t="str">
        <f t="shared" si="163"/>
        <v>prodigal_1_206</v>
      </c>
      <c r="V2072" t="str">
        <f t="shared" si="165"/>
        <v>prodigal_1_2069</v>
      </c>
      <c r="W2072" t="str">
        <f t="shared" si="164"/>
        <v>prodigal_1_2069;</v>
      </c>
      <c r="Z2072">
        <f>MATCH(S2072,Description!$A$2:$A$4489,0)</f>
        <v>1113</v>
      </c>
      <c r="AA2072">
        <f>MATCH(T2072,Description!$A$2:$A$4489,0)</f>
        <v>1114</v>
      </c>
      <c r="AB2072">
        <f>MATCH(U2072,Description!$A$2:$A$4489,0)</f>
        <v>1181</v>
      </c>
      <c r="AC2072">
        <f>MATCH(V2072,Description!$A$2:$A$4489,0)</f>
        <v>1191</v>
      </c>
      <c r="AD2072">
        <v>1113</v>
      </c>
    </row>
    <row r="2073" spans="1:30" x14ac:dyDescent="0.2">
      <c r="A2073" t="s">
        <v>11274</v>
      </c>
      <c r="B2073" t="s">
        <v>11275</v>
      </c>
      <c r="C2073" t="s">
        <v>4</v>
      </c>
      <c r="D2073">
        <v>2283038</v>
      </c>
      <c r="E2073">
        <v>2283607</v>
      </c>
      <c r="F2073">
        <v>110.4</v>
      </c>
      <c r="G2073" t="s">
        <v>11276</v>
      </c>
      <c r="H2073">
        <v>0</v>
      </c>
      <c r="I2073" t="s">
        <v>13347</v>
      </c>
      <c r="S2073" t="str">
        <f t="shared" si="161"/>
        <v>prodigal_1_2</v>
      </c>
      <c r="T2073" t="str">
        <f t="shared" si="162"/>
        <v>prodigal_1_20</v>
      </c>
      <c r="U2073" t="str">
        <f t="shared" si="163"/>
        <v>prodigal_1_207</v>
      </c>
      <c r="V2073" t="str">
        <f t="shared" si="165"/>
        <v>prodigal_1_2070</v>
      </c>
      <c r="W2073" t="str">
        <f t="shared" si="164"/>
        <v>prodigal_1_2070;</v>
      </c>
      <c r="Z2073">
        <f>MATCH(S2073,Description!$A$2:$A$4489,0)</f>
        <v>1113</v>
      </c>
      <c r="AA2073">
        <f>MATCH(T2073,Description!$A$2:$A$4489,0)</f>
        <v>1114</v>
      </c>
      <c r="AB2073">
        <f>MATCH(U2073,Description!$A$2:$A$4489,0)</f>
        <v>1192</v>
      </c>
      <c r="AC2073">
        <f>MATCH(V2073,Description!$A$2:$A$4489,0)</f>
        <v>1193</v>
      </c>
      <c r="AD2073">
        <v>1113</v>
      </c>
    </row>
    <row r="2074" spans="1:30" x14ac:dyDescent="0.2">
      <c r="A2074" t="s">
        <v>11274</v>
      </c>
      <c r="B2074" t="s">
        <v>11275</v>
      </c>
      <c r="C2074" t="s">
        <v>4</v>
      </c>
      <c r="D2074">
        <v>2283611</v>
      </c>
      <c r="E2074">
        <v>2284555</v>
      </c>
      <c r="F2074">
        <v>117.7</v>
      </c>
      <c r="G2074" t="s">
        <v>11276</v>
      </c>
      <c r="H2074">
        <v>0</v>
      </c>
      <c r="I2074" t="s">
        <v>13348</v>
      </c>
      <c r="S2074" t="str">
        <f t="shared" si="161"/>
        <v>prodigal_1_2</v>
      </c>
      <c r="T2074" t="str">
        <f t="shared" si="162"/>
        <v>prodigal_1_20</v>
      </c>
      <c r="U2074" t="str">
        <f t="shared" si="163"/>
        <v>prodigal_1_207</v>
      </c>
      <c r="V2074" t="str">
        <f t="shared" si="165"/>
        <v>prodigal_1_2071</v>
      </c>
      <c r="W2074" t="str">
        <f t="shared" si="164"/>
        <v>prodigal_1_2071;</v>
      </c>
      <c r="Z2074">
        <f>MATCH(S2074,Description!$A$2:$A$4489,0)</f>
        <v>1113</v>
      </c>
      <c r="AA2074">
        <f>MATCH(T2074,Description!$A$2:$A$4489,0)</f>
        <v>1114</v>
      </c>
      <c r="AB2074">
        <f>MATCH(U2074,Description!$A$2:$A$4489,0)</f>
        <v>1192</v>
      </c>
      <c r="AC2074">
        <f>MATCH(V2074,Description!$A$2:$A$4489,0)</f>
        <v>1194</v>
      </c>
      <c r="AD2074">
        <v>1113</v>
      </c>
    </row>
    <row r="2075" spans="1:30" x14ac:dyDescent="0.2">
      <c r="A2075" t="s">
        <v>11274</v>
      </c>
      <c r="B2075" t="s">
        <v>11275</v>
      </c>
      <c r="C2075" t="s">
        <v>4</v>
      </c>
      <c r="D2075">
        <v>2290740</v>
      </c>
      <c r="E2075">
        <v>2291669</v>
      </c>
      <c r="F2075">
        <v>91.2</v>
      </c>
      <c r="G2075" t="s">
        <v>11287</v>
      </c>
      <c r="H2075">
        <v>0</v>
      </c>
      <c r="I2075" t="s">
        <v>13349</v>
      </c>
      <c r="S2075" t="str">
        <f t="shared" si="161"/>
        <v>prodigal_1_2</v>
      </c>
      <c r="T2075" t="str">
        <f t="shared" si="162"/>
        <v>prodigal_1_20</v>
      </c>
      <c r="U2075" t="str">
        <f t="shared" si="163"/>
        <v>prodigal_1_207</v>
      </c>
      <c r="V2075" t="str">
        <f t="shared" si="165"/>
        <v>prodigal_1_2072</v>
      </c>
      <c r="W2075" t="str">
        <f t="shared" si="164"/>
        <v>prodigal_1_2072;</v>
      </c>
      <c r="Z2075">
        <f>MATCH(S2075,Description!$A$2:$A$4489,0)</f>
        <v>1113</v>
      </c>
      <c r="AA2075">
        <f>MATCH(T2075,Description!$A$2:$A$4489,0)</f>
        <v>1114</v>
      </c>
      <c r="AB2075">
        <f>MATCH(U2075,Description!$A$2:$A$4489,0)</f>
        <v>1192</v>
      </c>
      <c r="AC2075">
        <f>MATCH(V2075,Description!$A$2:$A$4489,0)</f>
        <v>1195</v>
      </c>
      <c r="AD2075">
        <v>1113</v>
      </c>
    </row>
    <row r="2076" spans="1:30" x14ac:dyDescent="0.2">
      <c r="A2076" t="s">
        <v>11274</v>
      </c>
      <c r="B2076" t="s">
        <v>11275</v>
      </c>
      <c r="C2076" t="s">
        <v>4</v>
      </c>
      <c r="D2076">
        <v>2291663</v>
      </c>
      <c r="E2076">
        <v>2291929</v>
      </c>
      <c r="F2076">
        <v>49.5</v>
      </c>
      <c r="G2076" t="s">
        <v>11287</v>
      </c>
      <c r="H2076">
        <v>0</v>
      </c>
      <c r="I2076" t="s">
        <v>13350</v>
      </c>
      <c r="S2076" t="str">
        <f t="shared" si="161"/>
        <v>prodigal_1_2</v>
      </c>
      <c r="T2076" t="str">
        <f t="shared" si="162"/>
        <v>prodigal_1_20</v>
      </c>
      <c r="U2076" t="str">
        <f t="shared" si="163"/>
        <v>prodigal_1_207</v>
      </c>
      <c r="V2076" t="str">
        <f t="shared" si="165"/>
        <v>prodigal_1_2073</v>
      </c>
      <c r="W2076" t="str">
        <f t="shared" si="164"/>
        <v>prodigal_1_2073;</v>
      </c>
      <c r="Z2076">
        <f>MATCH(S2076,Description!$A$2:$A$4489,0)</f>
        <v>1113</v>
      </c>
      <c r="AA2076">
        <f>MATCH(T2076,Description!$A$2:$A$4489,0)</f>
        <v>1114</v>
      </c>
      <c r="AB2076">
        <f>MATCH(U2076,Description!$A$2:$A$4489,0)</f>
        <v>1192</v>
      </c>
      <c r="AC2076">
        <f>MATCH(V2076,Description!$A$2:$A$4489,0)</f>
        <v>1196</v>
      </c>
      <c r="AD2076">
        <v>1113</v>
      </c>
    </row>
    <row r="2077" spans="1:30" x14ac:dyDescent="0.2">
      <c r="A2077" t="s">
        <v>11274</v>
      </c>
      <c r="B2077" t="s">
        <v>11275</v>
      </c>
      <c r="C2077" t="s">
        <v>4</v>
      </c>
      <c r="D2077">
        <v>2292066</v>
      </c>
      <c r="E2077">
        <v>2292860</v>
      </c>
      <c r="F2077">
        <v>171.4</v>
      </c>
      <c r="G2077" t="s">
        <v>11287</v>
      </c>
      <c r="H2077">
        <v>0</v>
      </c>
      <c r="I2077" t="s">
        <v>13351</v>
      </c>
      <c r="S2077" t="str">
        <f t="shared" si="161"/>
        <v>prodigal_1_2</v>
      </c>
      <c r="T2077" t="str">
        <f t="shared" si="162"/>
        <v>prodigal_1_20</v>
      </c>
      <c r="U2077" t="str">
        <f t="shared" si="163"/>
        <v>prodigal_1_207</v>
      </c>
      <c r="V2077" t="str">
        <f t="shared" si="165"/>
        <v>prodigal_1_2074</v>
      </c>
      <c r="W2077" t="str">
        <f t="shared" si="164"/>
        <v>prodigal_1_2074;</v>
      </c>
      <c r="Z2077">
        <f>MATCH(S2077,Description!$A$2:$A$4489,0)</f>
        <v>1113</v>
      </c>
      <c r="AA2077">
        <f>MATCH(T2077,Description!$A$2:$A$4489,0)</f>
        <v>1114</v>
      </c>
      <c r="AB2077">
        <f>MATCH(U2077,Description!$A$2:$A$4489,0)</f>
        <v>1192</v>
      </c>
      <c r="AC2077">
        <f>MATCH(V2077,Description!$A$2:$A$4489,0)</f>
        <v>1197</v>
      </c>
      <c r="AD2077">
        <v>1113</v>
      </c>
    </row>
    <row r="2078" spans="1:30" x14ac:dyDescent="0.2">
      <c r="A2078" t="s">
        <v>11274</v>
      </c>
      <c r="B2078" t="s">
        <v>11275</v>
      </c>
      <c r="C2078" t="s">
        <v>4</v>
      </c>
      <c r="D2078">
        <v>2292974</v>
      </c>
      <c r="E2078">
        <v>2293735</v>
      </c>
      <c r="F2078">
        <v>186.3</v>
      </c>
      <c r="G2078" t="s">
        <v>11287</v>
      </c>
      <c r="H2078">
        <v>0</v>
      </c>
      <c r="I2078" t="s">
        <v>13352</v>
      </c>
      <c r="S2078" t="str">
        <f t="shared" si="161"/>
        <v>prodigal_1_2</v>
      </c>
      <c r="T2078" t="str">
        <f t="shared" si="162"/>
        <v>prodigal_1_20</v>
      </c>
      <c r="U2078" t="str">
        <f t="shared" si="163"/>
        <v>prodigal_1_207</v>
      </c>
      <c r="V2078" t="str">
        <f t="shared" si="165"/>
        <v>prodigal_1_2075</v>
      </c>
      <c r="W2078" t="str">
        <f t="shared" si="164"/>
        <v>prodigal_1_2075;</v>
      </c>
      <c r="Z2078">
        <f>MATCH(S2078,Description!$A$2:$A$4489,0)</f>
        <v>1113</v>
      </c>
      <c r="AA2078">
        <f>MATCH(T2078,Description!$A$2:$A$4489,0)</f>
        <v>1114</v>
      </c>
      <c r="AB2078">
        <f>MATCH(U2078,Description!$A$2:$A$4489,0)</f>
        <v>1192</v>
      </c>
      <c r="AC2078">
        <f>MATCH(V2078,Description!$A$2:$A$4489,0)</f>
        <v>1198</v>
      </c>
      <c r="AD2078">
        <v>1113</v>
      </c>
    </row>
    <row r="2079" spans="1:30" x14ac:dyDescent="0.2">
      <c r="A2079" t="s">
        <v>11274</v>
      </c>
      <c r="B2079" t="s">
        <v>11275</v>
      </c>
      <c r="C2079" t="s">
        <v>4</v>
      </c>
      <c r="D2079">
        <v>2293745</v>
      </c>
      <c r="E2079">
        <v>2294881</v>
      </c>
      <c r="F2079">
        <v>279.39999999999998</v>
      </c>
      <c r="G2079" t="s">
        <v>11287</v>
      </c>
      <c r="H2079">
        <v>0</v>
      </c>
      <c r="I2079" t="s">
        <v>13353</v>
      </c>
      <c r="S2079" t="str">
        <f t="shared" si="161"/>
        <v>prodigal_1_2</v>
      </c>
      <c r="T2079" t="str">
        <f t="shared" si="162"/>
        <v>prodigal_1_20</v>
      </c>
      <c r="U2079" t="str">
        <f t="shared" si="163"/>
        <v>prodigal_1_207</v>
      </c>
      <c r="V2079" t="str">
        <f t="shared" si="165"/>
        <v>prodigal_1_2076</v>
      </c>
      <c r="W2079" t="str">
        <f t="shared" si="164"/>
        <v>prodigal_1_2076;</v>
      </c>
      <c r="Z2079">
        <f>MATCH(S2079,Description!$A$2:$A$4489,0)</f>
        <v>1113</v>
      </c>
      <c r="AA2079">
        <f>MATCH(T2079,Description!$A$2:$A$4489,0)</f>
        <v>1114</v>
      </c>
      <c r="AB2079">
        <f>MATCH(U2079,Description!$A$2:$A$4489,0)</f>
        <v>1192</v>
      </c>
      <c r="AC2079">
        <f>MATCH(V2079,Description!$A$2:$A$4489,0)</f>
        <v>1199</v>
      </c>
      <c r="AD2079">
        <v>1113</v>
      </c>
    </row>
    <row r="2080" spans="1:30" x14ac:dyDescent="0.2">
      <c r="A2080" t="s">
        <v>11274</v>
      </c>
      <c r="B2080" t="s">
        <v>11275</v>
      </c>
      <c r="C2080" t="s">
        <v>4</v>
      </c>
      <c r="D2080">
        <v>2294884</v>
      </c>
      <c r="E2080">
        <v>2295909</v>
      </c>
      <c r="F2080">
        <v>229.1</v>
      </c>
      <c r="G2080" t="s">
        <v>11287</v>
      </c>
      <c r="H2080">
        <v>0</v>
      </c>
      <c r="I2080" t="s">
        <v>13354</v>
      </c>
      <c r="S2080" t="str">
        <f t="shared" si="161"/>
        <v>prodigal_1_2</v>
      </c>
      <c r="T2080" t="str">
        <f t="shared" si="162"/>
        <v>prodigal_1_20</v>
      </c>
      <c r="U2080" t="str">
        <f t="shared" si="163"/>
        <v>prodigal_1_207</v>
      </c>
      <c r="V2080" t="str">
        <f t="shared" si="165"/>
        <v>prodigal_1_2077</v>
      </c>
      <c r="W2080" t="str">
        <f t="shared" si="164"/>
        <v>prodigal_1_2077;</v>
      </c>
      <c r="Z2080">
        <f>MATCH(S2080,Description!$A$2:$A$4489,0)</f>
        <v>1113</v>
      </c>
      <c r="AA2080">
        <f>MATCH(T2080,Description!$A$2:$A$4489,0)</f>
        <v>1114</v>
      </c>
      <c r="AB2080">
        <f>MATCH(U2080,Description!$A$2:$A$4489,0)</f>
        <v>1192</v>
      </c>
      <c r="AC2080">
        <f>MATCH(V2080,Description!$A$2:$A$4489,0)</f>
        <v>1200</v>
      </c>
      <c r="AD2080">
        <v>1113</v>
      </c>
    </row>
    <row r="2081" spans="1:30" x14ac:dyDescent="0.2">
      <c r="A2081" t="s">
        <v>11274</v>
      </c>
      <c r="B2081" t="s">
        <v>11275</v>
      </c>
      <c r="C2081" t="s">
        <v>4</v>
      </c>
      <c r="D2081">
        <v>2296191</v>
      </c>
      <c r="E2081">
        <v>2297534</v>
      </c>
      <c r="F2081">
        <v>294.39999999999998</v>
      </c>
      <c r="G2081" t="s">
        <v>11287</v>
      </c>
      <c r="H2081">
        <v>0</v>
      </c>
      <c r="I2081" t="s">
        <v>13355</v>
      </c>
      <c r="S2081" t="str">
        <f t="shared" si="161"/>
        <v>prodigal_1_2</v>
      </c>
      <c r="T2081" t="str">
        <f t="shared" si="162"/>
        <v>prodigal_1_20</v>
      </c>
      <c r="U2081" t="str">
        <f t="shared" si="163"/>
        <v>prodigal_1_207</v>
      </c>
      <c r="V2081" t="str">
        <f t="shared" si="165"/>
        <v>prodigal_1_2078</v>
      </c>
      <c r="W2081" t="str">
        <f t="shared" si="164"/>
        <v>prodigal_1_2078;</v>
      </c>
      <c r="Z2081">
        <f>MATCH(S2081,Description!$A$2:$A$4489,0)</f>
        <v>1113</v>
      </c>
      <c r="AA2081">
        <f>MATCH(T2081,Description!$A$2:$A$4489,0)</f>
        <v>1114</v>
      </c>
      <c r="AB2081">
        <f>MATCH(U2081,Description!$A$2:$A$4489,0)</f>
        <v>1192</v>
      </c>
      <c r="AC2081">
        <f>MATCH(V2081,Description!$A$2:$A$4489,0)</f>
        <v>1201</v>
      </c>
      <c r="AD2081">
        <v>1113</v>
      </c>
    </row>
    <row r="2082" spans="1:30" x14ac:dyDescent="0.2">
      <c r="A2082" t="s">
        <v>11274</v>
      </c>
      <c r="B2082" t="s">
        <v>11275</v>
      </c>
      <c r="C2082" t="s">
        <v>4</v>
      </c>
      <c r="D2082">
        <v>2298151</v>
      </c>
      <c r="E2082">
        <v>2298984</v>
      </c>
      <c r="F2082">
        <v>159.6</v>
      </c>
      <c r="G2082" t="s">
        <v>11287</v>
      </c>
      <c r="H2082">
        <v>0</v>
      </c>
      <c r="I2082" t="s">
        <v>13356</v>
      </c>
      <c r="S2082" t="str">
        <f t="shared" si="161"/>
        <v>prodigal_1_2</v>
      </c>
      <c r="T2082" t="str">
        <f t="shared" si="162"/>
        <v>prodigal_1_20</v>
      </c>
      <c r="U2082" t="str">
        <f t="shared" si="163"/>
        <v>prodigal_1_207</v>
      </c>
      <c r="V2082" t="str">
        <f t="shared" si="165"/>
        <v>prodigal_1_2079</v>
      </c>
      <c r="W2082" t="str">
        <f t="shared" si="164"/>
        <v>prodigal_1_2079;</v>
      </c>
      <c r="Z2082">
        <f>MATCH(S2082,Description!$A$2:$A$4489,0)</f>
        <v>1113</v>
      </c>
      <c r="AA2082">
        <f>MATCH(T2082,Description!$A$2:$A$4489,0)</f>
        <v>1114</v>
      </c>
      <c r="AB2082">
        <f>MATCH(U2082,Description!$A$2:$A$4489,0)</f>
        <v>1192</v>
      </c>
      <c r="AC2082">
        <f>MATCH(V2082,Description!$A$2:$A$4489,0)</f>
        <v>1202</v>
      </c>
      <c r="AD2082">
        <v>1113</v>
      </c>
    </row>
    <row r="2083" spans="1:30" x14ac:dyDescent="0.2">
      <c r="A2083" t="s">
        <v>11274</v>
      </c>
      <c r="B2083" t="s">
        <v>11275</v>
      </c>
      <c r="C2083" t="s">
        <v>4</v>
      </c>
      <c r="D2083">
        <v>2298981</v>
      </c>
      <c r="E2083">
        <v>2299892</v>
      </c>
      <c r="F2083">
        <v>177.7</v>
      </c>
      <c r="G2083" t="s">
        <v>11287</v>
      </c>
      <c r="H2083">
        <v>0</v>
      </c>
      <c r="I2083" t="s">
        <v>13357</v>
      </c>
      <c r="S2083" t="str">
        <f t="shared" si="161"/>
        <v>prodigal_1_2</v>
      </c>
      <c r="T2083" t="str">
        <f t="shared" si="162"/>
        <v>prodigal_1_20</v>
      </c>
      <c r="U2083" t="str">
        <f t="shared" si="163"/>
        <v>prodigal_1_208</v>
      </c>
      <c r="V2083" t="str">
        <f t="shared" si="165"/>
        <v>prodigal_1_2080</v>
      </c>
      <c r="W2083" t="str">
        <f t="shared" si="164"/>
        <v>prodigal_1_2080;</v>
      </c>
      <c r="Z2083">
        <f>MATCH(S2083,Description!$A$2:$A$4489,0)</f>
        <v>1113</v>
      </c>
      <c r="AA2083">
        <f>MATCH(T2083,Description!$A$2:$A$4489,0)</f>
        <v>1114</v>
      </c>
      <c r="AB2083">
        <f>MATCH(U2083,Description!$A$2:$A$4489,0)</f>
        <v>1203</v>
      </c>
      <c r="AC2083">
        <f>MATCH(V2083,Description!$A$2:$A$4489,0)</f>
        <v>1204</v>
      </c>
      <c r="AD2083">
        <v>1113</v>
      </c>
    </row>
    <row r="2084" spans="1:30" x14ac:dyDescent="0.2">
      <c r="A2084" t="s">
        <v>11274</v>
      </c>
      <c r="B2084" t="s">
        <v>11275</v>
      </c>
      <c r="C2084" t="s">
        <v>4</v>
      </c>
      <c r="D2084">
        <v>2299966</v>
      </c>
      <c r="E2084">
        <v>2301234</v>
      </c>
      <c r="F2084">
        <v>310.10000000000002</v>
      </c>
      <c r="G2084" t="s">
        <v>11287</v>
      </c>
      <c r="H2084">
        <v>0</v>
      </c>
      <c r="I2084" t="s">
        <v>13358</v>
      </c>
      <c r="S2084" t="str">
        <f t="shared" si="161"/>
        <v>prodigal_1_2</v>
      </c>
      <c r="T2084" t="str">
        <f t="shared" si="162"/>
        <v>prodigal_1_20</v>
      </c>
      <c r="U2084" t="str">
        <f t="shared" si="163"/>
        <v>prodigal_1_208</v>
      </c>
      <c r="V2084" t="str">
        <f t="shared" si="165"/>
        <v>prodigal_1_2081</v>
      </c>
      <c r="W2084" t="str">
        <f t="shared" si="164"/>
        <v>prodigal_1_2081;</v>
      </c>
      <c r="Z2084">
        <f>MATCH(S2084,Description!$A$2:$A$4489,0)</f>
        <v>1113</v>
      </c>
      <c r="AA2084">
        <f>MATCH(T2084,Description!$A$2:$A$4489,0)</f>
        <v>1114</v>
      </c>
      <c r="AB2084">
        <f>MATCH(U2084,Description!$A$2:$A$4489,0)</f>
        <v>1203</v>
      </c>
      <c r="AC2084">
        <f>MATCH(V2084,Description!$A$2:$A$4489,0)</f>
        <v>1205</v>
      </c>
      <c r="AD2084">
        <v>1113</v>
      </c>
    </row>
    <row r="2085" spans="1:30" x14ac:dyDescent="0.2">
      <c r="A2085" t="s">
        <v>11274</v>
      </c>
      <c r="B2085" t="s">
        <v>11275</v>
      </c>
      <c r="C2085" t="s">
        <v>4</v>
      </c>
      <c r="D2085">
        <v>2301286</v>
      </c>
      <c r="E2085">
        <v>2302395</v>
      </c>
      <c r="F2085">
        <v>158.6</v>
      </c>
      <c r="G2085" t="s">
        <v>11287</v>
      </c>
      <c r="H2085">
        <v>0</v>
      </c>
      <c r="I2085" t="s">
        <v>13359</v>
      </c>
      <c r="S2085" t="str">
        <f t="shared" si="161"/>
        <v>prodigal_1_2</v>
      </c>
      <c r="T2085" t="str">
        <f t="shared" si="162"/>
        <v>prodigal_1_20</v>
      </c>
      <c r="U2085" t="str">
        <f t="shared" si="163"/>
        <v>prodigal_1_208</v>
      </c>
      <c r="V2085" t="str">
        <f t="shared" si="165"/>
        <v>prodigal_1_2082</v>
      </c>
      <c r="W2085" t="str">
        <f t="shared" si="164"/>
        <v>prodigal_1_2082;</v>
      </c>
      <c r="Z2085">
        <f>MATCH(S2085,Description!$A$2:$A$4489,0)</f>
        <v>1113</v>
      </c>
      <c r="AA2085">
        <f>MATCH(T2085,Description!$A$2:$A$4489,0)</f>
        <v>1114</v>
      </c>
      <c r="AB2085">
        <f>MATCH(U2085,Description!$A$2:$A$4489,0)</f>
        <v>1203</v>
      </c>
      <c r="AC2085">
        <f>MATCH(V2085,Description!$A$2:$A$4489,0)</f>
        <v>1206</v>
      </c>
      <c r="AD2085">
        <v>1113</v>
      </c>
    </row>
    <row r="2086" spans="1:30" x14ac:dyDescent="0.2">
      <c r="A2086" t="s">
        <v>11274</v>
      </c>
      <c r="B2086" t="s">
        <v>11275</v>
      </c>
      <c r="C2086" t="s">
        <v>4</v>
      </c>
      <c r="D2086">
        <v>2302398</v>
      </c>
      <c r="E2086">
        <v>2303180</v>
      </c>
      <c r="F2086">
        <v>162.4</v>
      </c>
      <c r="G2086" t="s">
        <v>11287</v>
      </c>
      <c r="H2086">
        <v>0</v>
      </c>
      <c r="I2086" t="s">
        <v>13360</v>
      </c>
      <c r="S2086" t="str">
        <f t="shared" si="161"/>
        <v>prodigal_1_2</v>
      </c>
      <c r="T2086" t="str">
        <f t="shared" si="162"/>
        <v>prodigal_1_20</v>
      </c>
      <c r="U2086" t="str">
        <f t="shared" si="163"/>
        <v>prodigal_1_208</v>
      </c>
      <c r="V2086" t="str">
        <f t="shared" si="165"/>
        <v>prodigal_1_2083</v>
      </c>
      <c r="W2086" t="str">
        <f t="shared" si="164"/>
        <v>prodigal_1_2083;</v>
      </c>
      <c r="Z2086">
        <f>MATCH(S2086,Description!$A$2:$A$4489,0)</f>
        <v>1113</v>
      </c>
      <c r="AA2086">
        <f>MATCH(T2086,Description!$A$2:$A$4489,0)</f>
        <v>1114</v>
      </c>
      <c r="AB2086">
        <f>MATCH(U2086,Description!$A$2:$A$4489,0)</f>
        <v>1203</v>
      </c>
      <c r="AC2086">
        <f>MATCH(V2086,Description!$A$2:$A$4489,0)</f>
        <v>1207</v>
      </c>
      <c r="AD2086">
        <v>1113</v>
      </c>
    </row>
    <row r="2087" spans="1:30" x14ac:dyDescent="0.2">
      <c r="A2087" t="s">
        <v>11274</v>
      </c>
      <c r="B2087" t="s">
        <v>11275</v>
      </c>
      <c r="C2087" t="s">
        <v>4</v>
      </c>
      <c r="D2087">
        <v>2303367</v>
      </c>
      <c r="E2087">
        <v>2304104</v>
      </c>
      <c r="F2087">
        <v>127.7</v>
      </c>
      <c r="G2087" t="s">
        <v>11287</v>
      </c>
      <c r="H2087">
        <v>0</v>
      </c>
      <c r="I2087" t="s">
        <v>13361</v>
      </c>
      <c r="S2087" t="str">
        <f t="shared" si="161"/>
        <v>prodigal_1_2</v>
      </c>
      <c r="T2087" t="str">
        <f t="shared" si="162"/>
        <v>prodigal_1_20</v>
      </c>
      <c r="U2087" t="str">
        <f t="shared" si="163"/>
        <v>prodigal_1_208</v>
      </c>
      <c r="V2087" t="str">
        <f t="shared" si="165"/>
        <v>prodigal_1_2084</v>
      </c>
      <c r="W2087" t="str">
        <f t="shared" si="164"/>
        <v>prodigal_1_2084;</v>
      </c>
      <c r="Z2087">
        <f>MATCH(S2087,Description!$A$2:$A$4489,0)</f>
        <v>1113</v>
      </c>
      <c r="AA2087">
        <f>MATCH(T2087,Description!$A$2:$A$4489,0)</f>
        <v>1114</v>
      </c>
      <c r="AB2087">
        <f>MATCH(U2087,Description!$A$2:$A$4489,0)</f>
        <v>1203</v>
      </c>
      <c r="AC2087">
        <f>MATCH(V2087,Description!$A$2:$A$4489,0)</f>
        <v>1208</v>
      </c>
      <c r="AD2087">
        <v>1113</v>
      </c>
    </row>
    <row r="2088" spans="1:30" x14ac:dyDescent="0.2">
      <c r="A2088" t="s">
        <v>11274</v>
      </c>
      <c r="B2088" t="s">
        <v>11275</v>
      </c>
      <c r="C2088" t="s">
        <v>4</v>
      </c>
      <c r="D2088">
        <v>2304279</v>
      </c>
      <c r="E2088">
        <v>2305460</v>
      </c>
      <c r="F2088">
        <v>239.5</v>
      </c>
      <c r="G2088" t="s">
        <v>11276</v>
      </c>
      <c r="H2088">
        <v>0</v>
      </c>
      <c r="I2088" t="s">
        <v>13362</v>
      </c>
      <c r="S2088" t="str">
        <f t="shared" si="161"/>
        <v>prodigal_1_2</v>
      </c>
      <c r="T2088" t="str">
        <f t="shared" si="162"/>
        <v>prodigal_1_20</v>
      </c>
      <c r="U2088" t="str">
        <f t="shared" si="163"/>
        <v>prodigal_1_208</v>
      </c>
      <c r="V2088" t="str">
        <f t="shared" si="165"/>
        <v>prodigal_1_2085</v>
      </c>
      <c r="W2088" t="str">
        <f t="shared" si="164"/>
        <v>prodigal_1_2085;</v>
      </c>
      <c r="Z2088">
        <f>MATCH(S2088,Description!$A$2:$A$4489,0)</f>
        <v>1113</v>
      </c>
      <c r="AA2088">
        <f>MATCH(T2088,Description!$A$2:$A$4489,0)</f>
        <v>1114</v>
      </c>
      <c r="AB2088">
        <f>MATCH(U2088,Description!$A$2:$A$4489,0)</f>
        <v>1203</v>
      </c>
      <c r="AC2088">
        <f>MATCH(V2088,Description!$A$2:$A$4489,0)</f>
        <v>1209</v>
      </c>
      <c r="AD2088">
        <v>1113</v>
      </c>
    </row>
    <row r="2089" spans="1:30" x14ac:dyDescent="0.2">
      <c r="A2089" t="s">
        <v>11274</v>
      </c>
      <c r="B2089" t="s">
        <v>11275</v>
      </c>
      <c r="C2089" t="s">
        <v>4</v>
      </c>
      <c r="D2089">
        <v>2305590</v>
      </c>
      <c r="E2089">
        <v>2307242</v>
      </c>
      <c r="F2089">
        <v>302.10000000000002</v>
      </c>
      <c r="G2089" t="s">
        <v>11276</v>
      </c>
      <c r="H2089">
        <v>0</v>
      </c>
      <c r="I2089" t="s">
        <v>13363</v>
      </c>
      <c r="S2089" t="str">
        <f t="shared" si="161"/>
        <v>prodigal_1_2</v>
      </c>
      <c r="T2089" t="str">
        <f t="shared" si="162"/>
        <v>prodigal_1_20</v>
      </c>
      <c r="U2089" t="str">
        <f t="shared" si="163"/>
        <v>prodigal_1_208</v>
      </c>
      <c r="V2089" t="str">
        <f t="shared" si="165"/>
        <v>prodigal_1_2086</v>
      </c>
      <c r="W2089" t="str">
        <f t="shared" si="164"/>
        <v>prodigal_1_2086;</v>
      </c>
      <c r="Z2089">
        <f>MATCH(S2089,Description!$A$2:$A$4489,0)</f>
        <v>1113</v>
      </c>
      <c r="AA2089">
        <f>MATCH(T2089,Description!$A$2:$A$4489,0)</f>
        <v>1114</v>
      </c>
      <c r="AB2089">
        <f>MATCH(U2089,Description!$A$2:$A$4489,0)</f>
        <v>1203</v>
      </c>
      <c r="AC2089">
        <f>MATCH(V2089,Description!$A$2:$A$4489,0)</f>
        <v>1210</v>
      </c>
      <c r="AD2089">
        <v>1113</v>
      </c>
    </row>
    <row r="2090" spans="1:30" x14ac:dyDescent="0.2">
      <c r="A2090" t="s">
        <v>11274</v>
      </c>
      <c r="B2090" t="s">
        <v>11275</v>
      </c>
      <c r="C2090" t="s">
        <v>4</v>
      </c>
      <c r="D2090">
        <v>2307349</v>
      </c>
      <c r="E2090">
        <v>2309445</v>
      </c>
      <c r="F2090">
        <v>375.4</v>
      </c>
      <c r="G2090" t="s">
        <v>11276</v>
      </c>
      <c r="H2090">
        <v>0</v>
      </c>
      <c r="I2090" t="s">
        <v>13364</v>
      </c>
      <c r="S2090" t="str">
        <f t="shared" si="161"/>
        <v>prodigal_1_2</v>
      </c>
      <c r="T2090" t="str">
        <f t="shared" si="162"/>
        <v>prodigal_1_20</v>
      </c>
      <c r="U2090" t="str">
        <f t="shared" si="163"/>
        <v>prodigal_1_208</v>
      </c>
      <c r="V2090" t="str">
        <f t="shared" si="165"/>
        <v>prodigal_1_2087</v>
      </c>
      <c r="W2090" t="str">
        <f t="shared" si="164"/>
        <v>prodigal_1_2087;</v>
      </c>
      <c r="Z2090">
        <f>MATCH(S2090,Description!$A$2:$A$4489,0)</f>
        <v>1113</v>
      </c>
      <c r="AA2090">
        <f>MATCH(T2090,Description!$A$2:$A$4489,0)</f>
        <v>1114</v>
      </c>
      <c r="AB2090">
        <f>MATCH(U2090,Description!$A$2:$A$4489,0)</f>
        <v>1203</v>
      </c>
      <c r="AC2090">
        <f>MATCH(V2090,Description!$A$2:$A$4489,0)</f>
        <v>1211</v>
      </c>
      <c r="AD2090">
        <v>1113</v>
      </c>
    </row>
    <row r="2091" spans="1:30" x14ac:dyDescent="0.2">
      <c r="A2091" t="s">
        <v>11274</v>
      </c>
      <c r="B2091" t="s">
        <v>11275</v>
      </c>
      <c r="C2091" t="s">
        <v>4</v>
      </c>
      <c r="D2091">
        <v>2309442</v>
      </c>
      <c r="E2091">
        <v>2310224</v>
      </c>
      <c r="F2091">
        <v>157.19999999999999</v>
      </c>
      <c r="G2091" t="s">
        <v>11276</v>
      </c>
      <c r="H2091">
        <v>0</v>
      </c>
      <c r="I2091" t="s">
        <v>13365</v>
      </c>
      <c r="S2091" t="str">
        <f t="shared" si="161"/>
        <v>prodigal_1_2</v>
      </c>
      <c r="T2091" t="str">
        <f t="shared" si="162"/>
        <v>prodigal_1_20</v>
      </c>
      <c r="U2091" t="str">
        <f t="shared" si="163"/>
        <v>prodigal_1_208</v>
      </c>
      <c r="V2091" t="str">
        <f t="shared" si="165"/>
        <v>prodigal_1_2088</v>
      </c>
      <c r="W2091" t="str">
        <f t="shared" si="164"/>
        <v>prodigal_1_2088;</v>
      </c>
      <c r="Z2091">
        <f>MATCH(S2091,Description!$A$2:$A$4489,0)</f>
        <v>1113</v>
      </c>
      <c r="AA2091">
        <f>MATCH(T2091,Description!$A$2:$A$4489,0)</f>
        <v>1114</v>
      </c>
      <c r="AB2091">
        <f>MATCH(U2091,Description!$A$2:$A$4489,0)</f>
        <v>1203</v>
      </c>
      <c r="AC2091">
        <f>MATCH(V2091,Description!$A$2:$A$4489,0)</f>
        <v>1212</v>
      </c>
      <c r="AD2091">
        <v>1113</v>
      </c>
    </row>
    <row r="2092" spans="1:30" x14ac:dyDescent="0.2">
      <c r="A2092" t="s">
        <v>11274</v>
      </c>
      <c r="B2092" t="s">
        <v>11275</v>
      </c>
      <c r="C2092" t="s">
        <v>4</v>
      </c>
      <c r="D2092">
        <v>2310266</v>
      </c>
      <c r="E2092">
        <v>2312086</v>
      </c>
      <c r="F2092">
        <v>375.2</v>
      </c>
      <c r="G2092" t="s">
        <v>11276</v>
      </c>
      <c r="H2092">
        <v>0</v>
      </c>
      <c r="I2092" t="s">
        <v>13366</v>
      </c>
      <c r="S2092" t="str">
        <f t="shared" si="161"/>
        <v>prodigal_1_2</v>
      </c>
      <c r="T2092" t="str">
        <f t="shared" si="162"/>
        <v>prodigal_1_20</v>
      </c>
      <c r="U2092" t="str">
        <f t="shared" si="163"/>
        <v>prodigal_1_208</v>
      </c>
      <c r="V2092" t="str">
        <f t="shared" si="165"/>
        <v>prodigal_1_2089</v>
      </c>
      <c r="W2092" t="str">
        <f t="shared" si="164"/>
        <v>prodigal_1_2089;</v>
      </c>
      <c r="Z2092">
        <f>MATCH(S2092,Description!$A$2:$A$4489,0)</f>
        <v>1113</v>
      </c>
      <c r="AA2092">
        <f>MATCH(T2092,Description!$A$2:$A$4489,0)</f>
        <v>1114</v>
      </c>
      <c r="AB2092">
        <f>MATCH(U2092,Description!$A$2:$A$4489,0)</f>
        <v>1203</v>
      </c>
      <c r="AC2092">
        <f>MATCH(V2092,Description!$A$2:$A$4489,0)</f>
        <v>1213</v>
      </c>
      <c r="AD2092">
        <v>1113</v>
      </c>
    </row>
    <row r="2093" spans="1:30" x14ac:dyDescent="0.2">
      <c r="A2093" t="s">
        <v>11274</v>
      </c>
      <c r="B2093" t="s">
        <v>11275</v>
      </c>
      <c r="C2093" t="s">
        <v>4</v>
      </c>
      <c r="D2093">
        <v>2312164</v>
      </c>
      <c r="E2093">
        <v>2313405</v>
      </c>
      <c r="F2093">
        <v>265.10000000000002</v>
      </c>
      <c r="G2093" t="s">
        <v>11276</v>
      </c>
      <c r="H2093">
        <v>0</v>
      </c>
      <c r="I2093" t="s">
        <v>13367</v>
      </c>
      <c r="S2093" t="str">
        <f t="shared" si="161"/>
        <v>prodigal_1_2</v>
      </c>
      <c r="T2093" t="str">
        <f t="shared" si="162"/>
        <v>prodigal_1_20</v>
      </c>
      <c r="U2093" t="str">
        <f t="shared" si="163"/>
        <v>prodigal_1_209</v>
      </c>
      <c r="V2093" t="str">
        <f t="shared" si="165"/>
        <v>prodigal_1_2090</v>
      </c>
      <c r="W2093" t="str">
        <f t="shared" si="164"/>
        <v>prodigal_1_2090;</v>
      </c>
      <c r="Z2093">
        <f>MATCH(S2093,Description!$A$2:$A$4489,0)</f>
        <v>1113</v>
      </c>
      <c r="AA2093">
        <f>MATCH(T2093,Description!$A$2:$A$4489,0)</f>
        <v>1114</v>
      </c>
      <c r="AB2093">
        <f>MATCH(U2093,Description!$A$2:$A$4489,0)</f>
        <v>1214</v>
      </c>
      <c r="AC2093">
        <f>MATCH(V2093,Description!$A$2:$A$4489,0)</f>
        <v>1215</v>
      </c>
      <c r="AD2093">
        <v>1113</v>
      </c>
    </row>
    <row r="2094" spans="1:30" x14ac:dyDescent="0.2">
      <c r="A2094" t="s">
        <v>11274</v>
      </c>
      <c r="B2094" t="s">
        <v>11275</v>
      </c>
      <c r="C2094" t="s">
        <v>4</v>
      </c>
      <c r="D2094">
        <v>2313532</v>
      </c>
      <c r="E2094">
        <v>2315316</v>
      </c>
      <c r="F2094">
        <v>383.5</v>
      </c>
      <c r="G2094" t="s">
        <v>11287</v>
      </c>
      <c r="H2094">
        <v>0</v>
      </c>
      <c r="I2094" t="s">
        <v>13368</v>
      </c>
      <c r="S2094" t="str">
        <f t="shared" si="161"/>
        <v>prodigal_1_2</v>
      </c>
      <c r="T2094" t="str">
        <f t="shared" si="162"/>
        <v>prodigal_1_20</v>
      </c>
      <c r="U2094" t="str">
        <f t="shared" si="163"/>
        <v>prodigal_1_209</v>
      </c>
      <c r="V2094" t="str">
        <f t="shared" si="165"/>
        <v>prodigal_1_2091</v>
      </c>
      <c r="W2094" t="str">
        <f t="shared" si="164"/>
        <v>prodigal_1_2091;</v>
      </c>
      <c r="Z2094">
        <f>MATCH(S2094,Description!$A$2:$A$4489,0)</f>
        <v>1113</v>
      </c>
      <c r="AA2094">
        <f>MATCH(T2094,Description!$A$2:$A$4489,0)</f>
        <v>1114</v>
      </c>
      <c r="AB2094">
        <f>MATCH(U2094,Description!$A$2:$A$4489,0)</f>
        <v>1214</v>
      </c>
      <c r="AC2094">
        <f>MATCH(V2094,Description!$A$2:$A$4489,0)</f>
        <v>1216</v>
      </c>
      <c r="AD2094">
        <v>1113</v>
      </c>
    </row>
    <row r="2095" spans="1:30" x14ac:dyDescent="0.2">
      <c r="A2095" t="s">
        <v>11274</v>
      </c>
      <c r="B2095" t="s">
        <v>11275</v>
      </c>
      <c r="C2095" t="s">
        <v>4</v>
      </c>
      <c r="D2095">
        <v>2315842</v>
      </c>
      <c r="E2095">
        <v>2316855</v>
      </c>
      <c r="F2095">
        <v>244.7</v>
      </c>
      <c r="G2095" t="s">
        <v>11287</v>
      </c>
      <c r="H2095">
        <v>0</v>
      </c>
      <c r="I2095" t="s">
        <v>13369</v>
      </c>
      <c r="S2095" t="str">
        <f t="shared" si="161"/>
        <v>prodigal_1_2</v>
      </c>
      <c r="T2095" t="str">
        <f t="shared" si="162"/>
        <v>prodigal_1_20</v>
      </c>
      <c r="U2095" t="str">
        <f t="shared" si="163"/>
        <v>prodigal_1_209</v>
      </c>
      <c r="V2095" t="str">
        <f t="shared" si="165"/>
        <v>prodigal_1_2092</v>
      </c>
      <c r="W2095" t="str">
        <f t="shared" si="164"/>
        <v>prodigal_1_2092;</v>
      </c>
      <c r="Z2095">
        <f>MATCH(S2095,Description!$A$2:$A$4489,0)</f>
        <v>1113</v>
      </c>
      <c r="AA2095">
        <f>MATCH(T2095,Description!$A$2:$A$4489,0)</f>
        <v>1114</v>
      </c>
      <c r="AB2095">
        <f>MATCH(U2095,Description!$A$2:$A$4489,0)</f>
        <v>1214</v>
      </c>
      <c r="AC2095">
        <f>MATCH(V2095,Description!$A$2:$A$4489,0)</f>
        <v>1217</v>
      </c>
      <c r="AD2095">
        <v>1113</v>
      </c>
    </row>
    <row r="2096" spans="1:30" x14ac:dyDescent="0.2">
      <c r="A2096" t="s">
        <v>11274</v>
      </c>
      <c r="B2096" t="s">
        <v>11275</v>
      </c>
      <c r="C2096" t="s">
        <v>4</v>
      </c>
      <c r="D2096">
        <v>2316995</v>
      </c>
      <c r="E2096">
        <v>2317474</v>
      </c>
      <c r="F2096">
        <v>84.5</v>
      </c>
      <c r="G2096" t="s">
        <v>11276</v>
      </c>
      <c r="H2096">
        <v>0</v>
      </c>
      <c r="I2096" t="s">
        <v>13370</v>
      </c>
      <c r="S2096" t="str">
        <f t="shared" si="161"/>
        <v>prodigal_1_2</v>
      </c>
      <c r="T2096" t="str">
        <f t="shared" si="162"/>
        <v>prodigal_1_20</v>
      </c>
      <c r="U2096" t="str">
        <f t="shared" si="163"/>
        <v>prodigal_1_209</v>
      </c>
      <c r="V2096" t="str">
        <f t="shared" si="165"/>
        <v>prodigal_1_2093</v>
      </c>
      <c r="W2096" t="str">
        <f t="shared" si="164"/>
        <v>prodigal_1_2093;</v>
      </c>
      <c r="Z2096">
        <f>MATCH(S2096,Description!$A$2:$A$4489,0)</f>
        <v>1113</v>
      </c>
      <c r="AA2096">
        <f>MATCH(T2096,Description!$A$2:$A$4489,0)</f>
        <v>1114</v>
      </c>
      <c r="AB2096">
        <f>MATCH(U2096,Description!$A$2:$A$4489,0)</f>
        <v>1214</v>
      </c>
      <c r="AC2096">
        <f>MATCH(V2096,Description!$A$2:$A$4489,0)</f>
        <v>1218</v>
      </c>
      <c r="AD2096">
        <v>1113</v>
      </c>
    </row>
    <row r="2097" spans="1:30" x14ac:dyDescent="0.2">
      <c r="A2097" t="s">
        <v>11274</v>
      </c>
      <c r="B2097" t="s">
        <v>11275</v>
      </c>
      <c r="C2097" t="s">
        <v>4</v>
      </c>
      <c r="D2097">
        <v>2317526</v>
      </c>
      <c r="E2097">
        <v>2318704</v>
      </c>
      <c r="F2097">
        <v>218.4</v>
      </c>
      <c r="G2097" t="s">
        <v>11287</v>
      </c>
      <c r="H2097">
        <v>0</v>
      </c>
      <c r="I2097" t="s">
        <v>13371</v>
      </c>
      <c r="S2097" t="str">
        <f t="shared" si="161"/>
        <v>prodigal_1_2</v>
      </c>
      <c r="T2097" t="str">
        <f t="shared" si="162"/>
        <v>prodigal_1_20</v>
      </c>
      <c r="U2097" t="str">
        <f t="shared" si="163"/>
        <v>prodigal_1_209</v>
      </c>
      <c r="V2097" t="str">
        <f t="shared" si="165"/>
        <v>prodigal_1_2094</v>
      </c>
      <c r="W2097" t="str">
        <f t="shared" si="164"/>
        <v>prodigal_1_2094;</v>
      </c>
      <c r="Z2097">
        <f>MATCH(S2097,Description!$A$2:$A$4489,0)</f>
        <v>1113</v>
      </c>
      <c r="AA2097">
        <f>MATCH(T2097,Description!$A$2:$A$4489,0)</f>
        <v>1114</v>
      </c>
      <c r="AB2097">
        <f>MATCH(U2097,Description!$A$2:$A$4489,0)</f>
        <v>1214</v>
      </c>
      <c r="AC2097">
        <f>MATCH(V2097,Description!$A$2:$A$4489,0)</f>
        <v>1219</v>
      </c>
      <c r="AD2097">
        <v>1113</v>
      </c>
    </row>
    <row r="2098" spans="1:30" x14ac:dyDescent="0.2">
      <c r="A2098" t="s">
        <v>11274</v>
      </c>
      <c r="B2098" t="s">
        <v>11275</v>
      </c>
      <c r="C2098" t="s">
        <v>4</v>
      </c>
      <c r="D2098">
        <v>2318701</v>
      </c>
      <c r="E2098">
        <v>2320110</v>
      </c>
      <c r="F2098">
        <v>269.7</v>
      </c>
      <c r="G2098" t="s">
        <v>11287</v>
      </c>
      <c r="H2098">
        <v>0</v>
      </c>
      <c r="I2098" t="s">
        <v>13372</v>
      </c>
      <c r="S2098" t="str">
        <f t="shared" si="161"/>
        <v>prodigal_1_2</v>
      </c>
      <c r="T2098" t="str">
        <f t="shared" si="162"/>
        <v>prodigal_1_20</v>
      </c>
      <c r="U2098" t="str">
        <f t="shared" si="163"/>
        <v>prodigal_1_209</v>
      </c>
      <c r="V2098" t="str">
        <f t="shared" si="165"/>
        <v>prodigal_1_2095</v>
      </c>
      <c r="W2098" t="str">
        <f t="shared" si="164"/>
        <v>prodigal_1_2095;</v>
      </c>
      <c r="Z2098">
        <f>MATCH(S2098,Description!$A$2:$A$4489,0)</f>
        <v>1113</v>
      </c>
      <c r="AA2098">
        <f>MATCH(T2098,Description!$A$2:$A$4489,0)</f>
        <v>1114</v>
      </c>
      <c r="AB2098">
        <f>MATCH(U2098,Description!$A$2:$A$4489,0)</f>
        <v>1214</v>
      </c>
      <c r="AC2098">
        <f>MATCH(V2098,Description!$A$2:$A$4489,0)</f>
        <v>1220</v>
      </c>
      <c r="AD2098">
        <v>1113</v>
      </c>
    </row>
    <row r="2099" spans="1:30" x14ac:dyDescent="0.2">
      <c r="A2099" t="s">
        <v>11274</v>
      </c>
      <c r="B2099" t="s">
        <v>11275</v>
      </c>
      <c r="C2099" t="s">
        <v>4</v>
      </c>
      <c r="D2099">
        <v>2320148</v>
      </c>
      <c r="E2099">
        <v>2321200</v>
      </c>
      <c r="F2099">
        <v>181.3</v>
      </c>
      <c r="G2099" t="s">
        <v>11287</v>
      </c>
      <c r="H2099">
        <v>0</v>
      </c>
      <c r="I2099" t="s">
        <v>13373</v>
      </c>
      <c r="S2099" t="str">
        <f t="shared" si="161"/>
        <v>prodigal_1_2</v>
      </c>
      <c r="T2099" t="str">
        <f t="shared" si="162"/>
        <v>prodigal_1_20</v>
      </c>
      <c r="U2099" t="str">
        <f t="shared" si="163"/>
        <v>prodigal_1_209</v>
      </c>
      <c r="V2099" t="str">
        <f t="shared" si="165"/>
        <v>prodigal_1_2096</v>
      </c>
      <c r="W2099" t="str">
        <f t="shared" si="164"/>
        <v>prodigal_1_2096;</v>
      </c>
      <c r="Z2099">
        <f>MATCH(S2099,Description!$A$2:$A$4489,0)</f>
        <v>1113</v>
      </c>
      <c r="AA2099">
        <f>MATCH(T2099,Description!$A$2:$A$4489,0)</f>
        <v>1114</v>
      </c>
      <c r="AB2099">
        <f>MATCH(U2099,Description!$A$2:$A$4489,0)</f>
        <v>1214</v>
      </c>
      <c r="AC2099">
        <f>MATCH(V2099,Description!$A$2:$A$4489,0)</f>
        <v>1221</v>
      </c>
      <c r="AD2099">
        <v>1113</v>
      </c>
    </row>
    <row r="2100" spans="1:30" x14ac:dyDescent="0.2">
      <c r="A2100" t="s">
        <v>11274</v>
      </c>
      <c r="B2100" t="s">
        <v>11275</v>
      </c>
      <c r="C2100" t="s">
        <v>4</v>
      </c>
      <c r="D2100">
        <v>2321197</v>
      </c>
      <c r="E2100">
        <v>2322177</v>
      </c>
      <c r="F2100">
        <v>177.3</v>
      </c>
      <c r="G2100" t="s">
        <v>11287</v>
      </c>
      <c r="H2100">
        <v>0</v>
      </c>
      <c r="I2100" t="s">
        <v>13374</v>
      </c>
      <c r="S2100" t="str">
        <f t="shared" si="161"/>
        <v>prodigal_1_2</v>
      </c>
      <c r="T2100" t="str">
        <f t="shared" si="162"/>
        <v>prodigal_1_20</v>
      </c>
      <c r="U2100" t="str">
        <f t="shared" si="163"/>
        <v>prodigal_1_209</v>
      </c>
      <c r="V2100" t="str">
        <f t="shared" si="165"/>
        <v>prodigal_1_2097</v>
      </c>
      <c r="W2100" t="str">
        <f t="shared" si="164"/>
        <v>prodigal_1_2097;</v>
      </c>
      <c r="Z2100">
        <f>MATCH(S2100,Description!$A$2:$A$4489,0)</f>
        <v>1113</v>
      </c>
      <c r="AA2100">
        <f>MATCH(T2100,Description!$A$2:$A$4489,0)</f>
        <v>1114</v>
      </c>
      <c r="AB2100">
        <f>MATCH(U2100,Description!$A$2:$A$4489,0)</f>
        <v>1214</v>
      </c>
      <c r="AC2100">
        <f>MATCH(V2100,Description!$A$2:$A$4489,0)</f>
        <v>1222</v>
      </c>
      <c r="AD2100">
        <v>1113</v>
      </c>
    </row>
    <row r="2101" spans="1:30" x14ac:dyDescent="0.2">
      <c r="A2101" t="s">
        <v>11274</v>
      </c>
      <c r="B2101" t="s">
        <v>11275</v>
      </c>
      <c r="C2101" t="s">
        <v>4</v>
      </c>
      <c r="D2101">
        <v>2322182</v>
      </c>
      <c r="E2101">
        <v>2323099</v>
      </c>
      <c r="F2101">
        <v>189.3</v>
      </c>
      <c r="G2101" t="s">
        <v>11287</v>
      </c>
      <c r="H2101">
        <v>0</v>
      </c>
      <c r="I2101" t="s">
        <v>13375</v>
      </c>
      <c r="S2101" t="str">
        <f t="shared" si="161"/>
        <v>prodigal_1_2</v>
      </c>
      <c r="T2101" t="str">
        <f t="shared" si="162"/>
        <v>prodigal_1_20</v>
      </c>
      <c r="U2101" t="str">
        <f t="shared" si="163"/>
        <v>prodigal_1_209</v>
      </c>
      <c r="V2101" t="str">
        <f t="shared" si="165"/>
        <v>prodigal_1_2098</v>
      </c>
      <c r="W2101" t="str">
        <f t="shared" si="164"/>
        <v>prodigal_1_2098;</v>
      </c>
      <c r="Z2101">
        <f>MATCH(S2101,Description!$A$2:$A$4489,0)</f>
        <v>1113</v>
      </c>
      <c r="AA2101">
        <f>MATCH(T2101,Description!$A$2:$A$4489,0)</f>
        <v>1114</v>
      </c>
      <c r="AB2101">
        <f>MATCH(U2101,Description!$A$2:$A$4489,0)</f>
        <v>1214</v>
      </c>
      <c r="AC2101">
        <f>MATCH(V2101,Description!$A$2:$A$4489,0)</f>
        <v>1223</v>
      </c>
      <c r="AD2101">
        <v>1113</v>
      </c>
    </row>
    <row r="2102" spans="1:30" x14ac:dyDescent="0.2">
      <c r="A2102" t="s">
        <v>11274</v>
      </c>
      <c r="B2102" t="s">
        <v>11275</v>
      </c>
      <c r="C2102" t="s">
        <v>4</v>
      </c>
      <c r="D2102">
        <v>2323096</v>
      </c>
      <c r="E2102">
        <v>2324013</v>
      </c>
      <c r="F2102">
        <v>210.8</v>
      </c>
      <c r="G2102" t="s">
        <v>11287</v>
      </c>
      <c r="H2102">
        <v>0</v>
      </c>
      <c r="I2102" t="s">
        <v>13376</v>
      </c>
      <c r="S2102" t="str">
        <f t="shared" si="161"/>
        <v>prodigal_1_2</v>
      </c>
      <c r="T2102" t="str">
        <f t="shared" si="162"/>
        <v>prodigal_1_20</v>
      </c>
      <c r="U2102" t="str">
        <f t="shared" si="163"/>
        <v>prodigal_1_209</v>
      </c>
      <c r="V2102" t="str">
        <f t="shared" si="165"/>
        <v>prodigal_1_2099</v>
      </c>
      <c r="W2102" t="str">
        <f t="shared" si="164"/>
        <v>prodigal_1_2099;</v>
      </c>
      <c r="Z2102">
        <f>MATCH(S2102,Description!$A$2:$A$4489,0)</f>
        <v>1113</v>
      </c>
      <c r="AA2102">
        <f>MATCH(T2102,Description!$A$2:$A$4489,0)</f>
        <v>1114</v>
      </c>
      <c r="AB2102">
        <f>MATCH(U2102,Description!$A$2:$A$4489,0)</f>
        <v>1214</v>
      </c>
      <c r="AC2102">
        <f>MATCH(V2102,Description!$A$2:$A$4489,0)</f>
        <v>1224</v>
      </c>
      <c r="AD2102">
        <v>1113</v>
      </c>
    </row>
    <row r="2103" spans="1:30" x14ac:dyDescent="0.2">
      <c r="A2103" t="s">
        <v>11274</v>
      </c>
      <c r="B2103" t="s">
        <v>11275</v>
      </c>
      <c r="C2103" t="s">
        <v>4</v>
      </c>
      <c r="D2103">
        <v>2324205</v>
      </c>
      <c r="E2103">
        <v>2325734</v>
      </c>
      <c r="F2103">
        <v>353.1</v>
      </c>
      <c r="G2103" t="s">
        <v>11287</v>
      </c>
      <c r="H2103">
        <v>0</v>
      </c>
      <c r="I2103" t="s">
        <v>13377</v>
      </c>
      <c r="S2103" t="str">
        <f t="shared" si="161"/>
        <v>prodigal_1_2</v>
      </c>
      <c r="T2103" t="str">
        <f t="shared" si="162"/>
        <v>prodigal_1_21</v>
      </c>
      <c r="U2103" t="str">
        <f t="shared" si="163"/>
        <v>prodigal_1_210</v>
      </c>
      <c r="V2103" t="str">
        <f t="shared" si="165"/>
        <v>prodigal_1_2100</v>
      </c>
      <c r="W2103" t="str">
        <f t="shared" si="164"/>
        <v>prodigal_1_2100;</v>
      </c>
      <c r="Z2103">
        <f>MATCH(S2103,Description!$A$2:$A$4489,0)</f>
        <v>1113</v>
      </c>
      <c r="AA2103">
        <f>MATCH(T2103,Description!$A$2:$A$4489,0)</f>
        <v>1225</v>
      </c>
      <c r="AB2103">
        <f>MATCH(U2103,Description!$A$2:$A$4489,0)</f>
        <v>1226</v>
      </c>
      <c r="AC2103">
        <f>MATCH(V2103,Description!$A$2:$A$4489,0)</f>
        <v>1227</v>
      </c>
      <c r="AD2103">
        <v>1113</v>
      </c>
    </row>
    <row r="2104" spans="1:30" x14ac:dyDescent="0.2">
      <c r="A2104" t="s">
        <v>11274</v>
      </c>
      <c r="B2104" t="s">
        <v>11275</v>
      </c>
      <c r="C2104" t="s">
        <v>4</v>
      </c>
      <c r="D2104">
        <v>2325891</v>
      </c>
      <c r="E2104">
        <v>2326808</v>
      </c>
      <c r="F2104">
        <v>186.2</v>
      </c>
      <c r="G2104" t="s">
        <v>11276</v>
      </c>
      <c r="H2104">
        <v>0</v>
      </c>
      <c r="I2104" t="s">
        <v>13378</v>
      </c>
      <c r="S2104" t="str">
        <f t="shared" si="161"/>
        <v>prodigal_1_2</v>
      </c>
      <c r="T2104" t="str">
        <f t="shared" si="162"/>
        <v>prodigal_1_21</v>
      </c>
      <c r="U2104" t="str">
        <f t="shared" si="163"/>
        <v>prodigal_1_210</v>
      </c>
      <c r="V2104" t="str">
        <f t="shared" si="165"/>
        <v>prodigal_1_2101</v>
      </c>
      <c r="W2104" t="str">
        <f t="shared" si="164"/>
        <v>prodigal_1_2101;</v>
      </c>
      <c r="Z2104">
        <f>MATCH(S2104,Description!$A$2:$A$4489,0)</f>
        <v>1113</v>
      </c>
      <c r="AA2104">
        <f>MATCH(T2104,Description!$A$2:$A$4489,0)</f>
        <v>1225</v>
      </c>
      <c r="AB2104">
        <f>MATCH(U2104,Description!$A$2:$A$4489,0)</f>
        <v>1226</v>
      </c>
      <c r="AC2104">
        <f>MATCH(V2104,Description!$A$2:$A$4489,0)</f>
        <v>1228</v>
      </c>
      <c r="AD2104">
        <v>1113</v>
      </c>
    </row>
    <row r="2105" spans="1:30" x14ac:dyDescent="0.2">
      <c r="A2105" t="s">
        <v>11274</v>
      </c>
      <c r="B2105" t="s">
        <v>11275</v>
      </c>
      <c r="C2105" t="s">
        <v>4</v>
      </c>
      <c r="D2105">
        <v>2326936</v>
      </c>
      <c r="E2105">
        <v>2328582</v>
      </c>
      <c r="F2105">
        <v>340.6</v>
      </c>
      <c r="G2105" t="s">
        <v>11287</v>
      </c>
      <c r="H2105">
        <v>0</v>
      </c>
      <c r="I2105" t="s">
        <v>13379</v>
      </c>
      <c r="S2105" t="str">
        <f t="shared" si="161"/>
        <v>prodigal_1_2</v>
      </c>
      <c r="T2105" t="str">
        <f t="shared" si="162"/>
        <v>prodigal_1_21</v>
      </c>
      <c r="U2105" t="str">
        <f t="shared" si="163"/>
        <v>prodigal_1_210</v>
      </c>
      <c r="V2105" t="str">
        <f t="shared" si="165"/>
        <v>prodigal_1_2102</v>
      </c>
      <c r="W2105" t="str">
        <f t="shared" si="164"/>
        <v>prodigal_1_2102;</v>
      </c>
      <c r="Z2105">
        <f>MATCH(S2105,Description!$A$2:$A$4489,0)</f>
        <v>1113</v>
      </c>
      <c r="AA2105">
        <f>MATCH(T2105,Description!$A$2:$A$4489,0)</f>
        <v>1225</v>
      </c>
      <c r="AB2105">
        <f>MATCH(U2105,Description!$A$2:$A$4489,0)</f>
        <v>1226</v>
      </c>
      <c r="AC2105">
        <f>MATCH(V2105,Description!$A$2:$A$4489,0)</f>
        <v>1229</v>
      </c>
      <c r="AD2105">
        <v>1113</v>
      </c>
    </row>
    <row r="2106" spans="1:30" x14ac:dyDescent="0.2">
      <c r="A2106" t="s">
        <v>11274</v>
      </c>
      <c r="B2106" t="s">
        <v>11275</v>
      </c>
      <c r="C2106" t="s">
        <v>4</v>
      </c>
      <c r="D2106">
        <v>2328575</v>
      </c>
      <c r="E2106">
        <v>2328919</v>
      </c>
      <c r="F2106">
        <v>56.5</v>
      </c>
      <c r="G2106" t="s">
        <v>11287</v>
      </c>
      <c r="H2106">
        <v>0</v>
      </c>
      <c r="I2106" t="s">
        <v>13380</v>
      </c>
      <c r="S2106" t="str">
        <f t="shared" si="161"/>
        <v>prodigal_1_2</v>
      </c>
      <c r="T2106" t="str">
        <f t="shared" si="162"/>
        <v>prodigal_1_21</v>
      </c>
      <c r="U2106" t="str">
        <f t="shared" si="163"/>
        <v>prodigal_1_210</v>
      </c>
      <c r="V2106" t="str">
        <f t="shared" si="165"/>
        <v>prodigal_1_2103</v>
      </c>
      <c r="W2106" t="str">
        <f t="shared" si="164"/>
        <v>prodigal_1_2103;</v>
      </c>
      <c r="Z2106">
        <f>MATCH(S2106,Description!$A$2:$A$4489,0)</f>
        <v>1113</v>
      </c>
      <c r="AA2106">
        <f>MATCH(T2106,Description!$A$2:$A$4489,0)</f>
        <v>1225</v>
      </c>
      <c r="AB2106">
        <f>MATCH(U2106,Description!$A$2:$A$4489,0)</f>
        <v>1226</v>
      </c>
      <c r="AC2106">
        <f>MATCH(V2106,Description!$A$2:$A$4489,0)</f>
        <v>1230</v>
      </c>
      <c r="AD2106">
        <v>1113</v>
      </c>
    </row>
    <row r="2107" spans="1:30" x14ac:dyDescent="0.2">
      <c r="A2107" t="s">
        <v>11274</v>
      </c>
      <c r="B2107" t="s">
        <v>11275</v>
      </c>
      <c r="C2107" t="s">
        <v>4</v>
      </c>
      <c r="D2107">
        <v>2328934</v>
      </c>
      <c r="E2107">
        <v>2330307</v>
      </c>
      <c r="F2107">
        <v>311.5</v>
      </c>
      <c r="G2107" t="s">
        <v>11287</v>
      </c>
      <c r="H2107">
        <v>0</v>
      </c>
      <c r="I2107" t="s">
        <v>13381</v>
      </c>
      <c r="S2107" t="str">
        <f t="shared" si="161"/>
        <v>prodigal_1_2</v>
      </c>
      <c r="T2107" t="str">
        <f t="shared" si="162"/>
        <v>prodigal_1_21</v>
      </c>
      <c r="U2107" t="str">
        <f t="shared" si="163"/>
        <v>prodigal_1_210</v>
      </c>
      <c r="V2107" t="str">
        <f t="shared" si="165"/>
        <v>prodigal_1_2104</v>
      </c>
      <c r="W2107" t="str">
        <f t="shared" si="164"/>
        <v>prodigal_1_2104;</v>
      </c>
      <c r="Z2107">
        <f>MATCH(S2107,Description!$A$2:$A$4489,0)</f>
        <v>1113</v>
      </c>
      <c r="AA2107">
        <f>MATCH(T2107,Description!$A$2:$A$4489,0)</f>
        <v>1225</v>
      </c>
      <c r="AB2107">
        <f>MATCH(U2107,Description!$A$2:$A$4489,0)</f>
        <v>1226</v>
      </c>
      <c r="AC2107">
        <f>MATCH(V2107,Description!$A$2:$A$4489,0)</f>
        <v>1231</v>
      </c>
      <c r="AD2107">
        <v>1113</v>
      </c>
    </row>
    <row r="2108" spans="1:30" x14ac:dyDescent="0.2">
      <c r="A2108" t="s">
        <v>11274</v>
      </c>
      <c r="B2108" t="s">
        <v>11275</v>
      </c>
      <c r="C2108" t="s">
        <v>4</v>
      </c>
      <c r="D2108">
        <v>2330366</v>
      </c>
      <c r="E2108">
        <v>2331688</v>
      </c>
      <c r="F2108">
        <v>259.60000000000002</v>
      </c>
      <c r="G2108" t="s">
        <v>11287</v>
      </c>
      <c r="H2108">
        <v>0</v>
      </c>
      <c r="I2108" t="s">
        <v>13382</v>
      </c>
      <c r="S2108" t="str">
        <f t="shared" si="161"/>
        <v>prodigal_1_2</v>
      </c>
      <c r="T2108" t="str">
        <f t="shared" si="162"/>
        <v>prodigal_1_21</v>
      </c>
      <c r="U2108" t="str">
        <f t="shared" si="163"/>
        <v>prodigal_1_210</v>
      </c>
      <c r="V2108" t="str">
        <f t="shared" si="165"/>
        <v>prodigal_1_2105</v>
      </c>
      <c r="W2108" t="str">
        <f t="shared" si="164"/>
        <v>prodigal_1_2105;</v>
      </c>
      <c r="Z2108">
        <f>MATCH(S2108,Description!$A$2:$A$4489,0)</f>
        <v>1113</v>
      </c>
      <c r="AA2108">
        <f>MATCH(T2108,Description!$A$2:$A$4489,0)</f>
        <v>1225</v>
      </c>
      <c r="AB2108">
        <f>MATCH(U2108,Description!$A$2:$A$4489,0)</f>
        <v>1226</v>
      </c>
      <c r="AC2108">
        <f>MATCH(V2108,Description!$A$2:$A$4489,0)</f>
        <v>1232</v>
      </c>
      <c r="AD2108">
        <v>1113</v>
      </c>
    </row>
    <row r="2109" spans="1:30" x14ac:dyDescent="0.2">
      <c r="A2109" t="s">
        <v>11274</v>
      </c>
      <c r="B2109" t="s">
        <v>11275</v>
      </c>
      <c r="C2109" t="s">
        <v>4</v>
      </c>
      <c r="D2109">
        <v>2331840</v>
      </c>
      <c r="E2109">
        <v>2333174</v>
      </c>
      <c r="F2109">
        <v>226.4</v>
      </c>
      <c r="G2109" t="s">
        <v>11276</v>
      </c>
      <c r="H2109">
        <v>0</v>
      </c>
      <c r="I2109" t="s">
        <v>13383</v>
      </c>
      <c r="S2109" t="str">
        <f t="shared" si="161"/>
        <v>prodigal_1_2</v>
      </c>
      <c r="T2109" t="str">
        <f t="shared" si="162"/>
        <v>prodigal_1_21</v>
      </c>
      <c r="U2109" t="str">
        <f t="shared" si="163"/>
        <v>prodigal_1_210</v>
      </c>
      <c r="V2109" t="str">
        <f t="shared" si="165"/>
        <v>prodigal_1_2106</v>
      </c>
      <c r="W2109" t="str">
        <f t="shared" si="164"/>
        <v>prodigal_1_2106;</v>
      </c>
      <c r="Z2109">
        <f>MATCH(S2109,Description!$A$2:$A$4489,0)</f>
        <v>1113</v>
      </c>
      <c r="AA2109">
        <f>MATCH(T2109,Description!$A$2:$A$4489,0)</f>
        <v>1225</v>
      </c>
      <c r="AB2109">
        <f>MATCH(U2109,Description!$A$2:$A$4489,0)</f>
        <v>1226</v>
      </c>
      <c r="AC2109">
        <f>MATCH(V2109,Description!$A$2:$A$4489,0)</f>
        <v>1233</v>
      </c>
      <c r="AD2109">
        <v>1113</v>
      </c>
    </row>
    <row r="2110" spans="1:30" x14ac:dyDescent="0.2">
      <c r="A2110" t="s">
        <v>11274</v>
      </c>
      <c r="B2110" t="s">
        <v>11275</v>
      </c>
      <c r="C2110" t="s">
        <v>4</v>
      </c>
      <c r="D2110">
        <v>2333474</v>
      </c>
      <c r="E2110">
        <v>2334928</v>
      </c>
      <c r="F2110">
        <v>194.2</v>
      </c>
      <c r="G2110" t="s">
        <v>11276</v>
      </c>
      <c r="H2110">
        <v>0</v>
      </c>
      <c r="I2110" t="s">
        <v>13384</v>
      </c>
      <c r="S2110" t="str">
        <f t="shared" si="161"/>
        <v>prodigal_1_2</v>
      </c>
      <c r="T2110" t="str">
        <f t="shared" si="162"/>
        <v>prodigal_1_21</v>
      </c>
      <c r="U2110" t="str">
        <f t="shared" si="163"/>
        <v>prodigal_1_210</v>
      </c>
      <c r="V2110" t="str">
        <f t="shared" si="165"/>
        <v>prodigal_1_2107</v>
      </c>
      <c r="W2110" t="str">
        <f t="shared" si="164"/>
        <v>prodigal_1_2107;</v>
      </c>
      <c r="Z2110">
        <f>MATCH(S2110,Description!$A$2:$A$4489,0)</f>
        <v>1113</v>
      </c>
      <c r="AA2110">
        <f>MATCH(T2110,Description!$A$2:$A$4489,0)</f>
        <v>1225</v>
      </c>
      <c r="AB2110">
        <f>MATCH(U2110,Description!$A$2:$A$4489,0)</f>
        <v>1226</v>
      </c>
      <c r="AC2110">
        <f>MATCH(V2110,Description!$A$2:$A$4489,0)</f>
        <v>1234</v>
      </c>
      <c r="AD2110">
        <v>1113</v>
      </c>
    </row>
    <row r="2111" spans="1:30" x14ac:dyDescent="0.2">
      <c r="A2111" t="s">
        <v>11274</v>
      </c>
      <c r="B2111" t="s">
        <v>11275</v>
      </c>
      <c r="C2111" t="s">
        <v>4</v>
      </c>
      <c r="D2111">
        <v>2334937</v>
      </c>
      <c r="E2111">
        <v>2335992</v>
      </c>
      <c r="F2111">
        <v>160.5</v>
      </c>
      <c r="G2111" t="s">
        <v>11276</v>
      </c>
      <c r="H2111">
        <v>0</v>
      </c>
      <c r="I2111" t="s">
        <v>13385</v>
      </c>
      <c r="S2111" t="str">
        <f t="shared" si="161"/>
        <v>prodigal_1_2</v>
      </c>
      <c r="T2111" t="str">
        <f t="shared" si="162"/>
        <v>prodigal_1_21</v>
      </c>
      <c r="U2111" t="str">
        <f t="shared" si="163"/>
        <v>prodigal_1_210</v>
      </c>
      <c r="V2111" t="str">
        <f t="shared" si="165"/>
        <v>prodigal_1_2108</v>
      </c>
      <c r="W2111" t="str">
        <f t="shared" si="164"/>
        <v>prodigal_1_2108;</v>
      </c>
      <c r="Z2111">
        <f>MATCH(S2111,Description!$A$2:$A$4489,0)</f>
        <v>1113</v>
      </c>
      <c r="AA2111">
        <f>MATCH(T2111,Description!$A$2:$A$4489,0)</f>
        <v>1225</v>
      </c>
      <c r="AB2111">
        <f>MATCH(U2111,Description!$A$2:$A$4489,0)</f>
        <v>1226</v>
      </c>
      <c r="AC2111">
        <f>MATCH(V2111,Description!$A$2:$A$4489,0)</f>
        <v>1235</v>
      </c>
      <c r="AD2111">
        <v>1113</v>
      </c>
    </row>
    <row r="2112" spans="1:30" x14ac:dyDescent="0.2">
      <c r="A2112" t="s">
        <v>11274</v>
      </c>
      <c r="B2112" t="s">
        <v>11275</v>
      </c>
      <c r="C2112" t="s">
        <v>4</v>
      </c>
      <c r="D2112">
        <v>2336050</v>
      </c>
      <c r="E2112">
        <v>2337177</v>
      </c>
      <c r="F2112">
        <v>136.80000000000001</v>
      </c>
      <c r="G2112" t="s">
        <v>11287</v>
      </c>
      <c r="H2112">
        <v>0</v>
      </c>
      <c r="I2112" t="s">
        <v>13386</v>
      </c>
      <c r="S2112" t="str">
        <f t="shared" si="161"/>
        <v>prodigal_1_2</v>
      </c>
      <c r="T2112" t="str">
        <f t="shared" si="162"/>
        <v>prodigal_1_21</v>
      </c>
      <c r="U2112" t="str">
        <f t="shared" si="163"/>
        <v>prodigal_1_210</v>
      </c>
      <c r="V2112" t="str">
        <f t="shared" si="165"/>
        <v>prodigal_1_2109</v>
      </c>
      <c r="W2112" t="str">
        <f t="shared" si="164"/>
        <v>prodigal_1_2109;</v>
      </c>
      <c r="Z2112">
        <f>MATCH(S2112,Description!$A$2:$A$4489,0)</f>
        <v>1113</v>
      </c>
      <c r="AA2112">
        <f>MATCH(T2112,Description!$A$2:$A$4489,0)</f>
        <v>1225</v>
      </c>
      <c r="AB2112">
        <f>MATCH(U2112,Description!$A$2:$A$4489,0)</f>
        <v>1226</v>
      </c>
      <c r="AC2112">
        <f>MATCH(V2112,Description!$A$2:$A$4489,0)</f>
        <v>1236</v>
      </c>
      <c r="AD2112">
        <v>1113</v>
      </c>
    </row>
    <row r="2113" spans="1:30" x14ac:dyDescent="0.2">
      <c r="A2113" t="s">
        <v>11274</v>
      </c>
      <c r="B2113" t="s">
        <v>11275</v>
      </c>
      <c r="C2113" t="s">
        <v>4</v>
      </c>
      <c r="D2113">
        <v>2337492</v>
      </c>
      <c r="E2113">
        <v>2340767</v>
      </c>
      <c r="F2113">
        <v>480.3</v>
      </c>
      <c r="G2113" t="s">
        <v>11276</v>
      </c>
      <c r="H2113">
        <v>0</v>
      </c>
      <c r="I2113" t="s">
        <v>13387</v>
      </c>
      <c r="S2113" t="str">
        <f t="shared" si="161"/>
        <v>prodigal_1_2</v>
      </c>
      <c r="T2113" t="str">
        <f t="shared" si="162"/>
        <v>prodigal_1_21</v>
      </c>
      <c r="U2113" t="str">
        <f t="shared" si="163"/>
        <v>prodigal_1_211</v>
      </c>
      <c r="V2113" t="str">
        <f t="shared" si="165"/>
        <v>prodigal_1_2110</v>
      </c>
      <c r="W2113" t="str">
        <f t="shared" si="164"/>
        <v>prodigal_1_2110;</v>
      </c>
      <c r="Z2113">
        <f>MATCH(S2113,Description!$A$2:$A$4489,0)</f>
        <v>1113</v>
      </c>
      <c r="AA2113">
        <f>MATCH(T2113,Description!$A$2:$A$4489,0)</f>
        <v>1225</v>
      </c>
      <c r="AB2113">
        <f>MATCH(U2113,Description!$A$2:$A$4489,0)</f>
        <v>1237</v>
      </c>
      <c r="AC2113">
        <f>MATCH(V2113,Description!$A$2:$A$4489,0)</f>
        <v>1238</v>
      </c>
      <c r="AD2113">
        <v>1113</v>
      </c>
    </row>
    <row r="2114" spans="1:30" x14ac:dyDescent="0.2">
      <c r="A2114" t="s">
        <v>11274</v>
      </c>
      <c r="B2114" t="s">
        <v>11275</v>
      </c>
      <c r="C2114" t="s">
        <v>4</v>
      </c>
      <c r="D2114">
        <v>2340906</v>
      </c>
      <c r="E2114">
        <v>2341898</v>
      </c>
      <c r="F2114">
        <v>257.5</v>
      </c>
      <c r="G2114" t="s">
        <v>11287</v>
      </c>
      <c r="H2114">
        <v>0</v>
      </c>
      <c r="I2114" t="s">
        <v>13388</v>
      </c>
      <c r="S2114" t="str">
        <f t="shared" si="161"/>
        <v>prodigal_1_2</v>
      </c>
      <c r="T2114" t="str">
        <f t="shared" si="162"/>
        <v>prodigal_1_21</v>
      </c>
      <c r="U2114" t="str">
        <f t="shared" si="163"/>
        <v>prodigal_1_211</v>
      </c>
      <c r="V2114" t="str">
        <f t="shared" si="165"/>
        <v>prodigal_1_2111</v>
      </c>
      <c r="W2114" t="str">
        <f t="shared" si="164"/>
        <v>prodigal_1_2111;</v>
      </c>
      <c r="Z2114">
        <f>MATCH(S2114,Description!$A$2:$A$4489,0)</f>
        <v>1113</v>
      </c>
      <c r="AA2114">
        <f>MATCH(T2114,Description!$A$2:$A$4489,0)</f>
        <v>1225</v>
      </c>
      <c r="AB2114">
        <f>MATCH(U2114,Description!$A$2:$A$4489,0)</f>
        <v>1237</v>
      </c>
      <c r="AC2114">
        <f>MATCH(V2114,Description!$A$2:$A$4489,0)</f>
        <v>1239</v>
      </c>
      <c r="AD2114">
        <v>1113</v>
      </c>
    </row>
    <row r="2115" spans="1:30" x14ac:dyDescent="0.2">
      <c r="A2115" t="s">
        <v>11274</v>
      </c>
      <c r="B2115" t="s">
        <v>11275</v>
      </c>
      <c r="C2115" t="s">
        <v>4</v>
      </c>
      <c r="D2115">
        <v>2341921</v>
      </c>
      <c r="E2115">
        <v>2342802</v>
      </c>
      <c r="F2115">
        <v>216.7</v>
      </c>
      <c r="G2115" t="s">
        <v>11287</v>
      </c>
      <c r="H2115">
        <v>0</v>
      </c>
      <c r="I2115" t="s">
        <v>13389</v>
      </c>
      <c r="S2115" t="str">
        <f t="shared" si="161"/>
        <v>prodigal_1_2</v>
      </c>
      <c r="T2115" t="str">
        <f t="shared" si="162"/>
        <v>prodigal_1_21</v>
      </c>
      <c r="U2115" t="str">
        <f t="shared" si="163"/>
        <v>prodigal_1_211</v>
      </c>
      <c r="V2115" t="str">
        <f t="shared" si="165"/>
        <v>prodigal_1_2112</v>
      </c>
      <c r="W2115" t="str">
        <f t="shared" si="164"/>
        <v>prodigal_1_2112;</v>
      </c>
      <c r="Z2115">
        <f>MATCH(S2115,Description!$A$2:$A$4489,0)</f>
        <v>1113</v>
      </c>
      <c r="AA2115">
        <f>MATCH(T2115,Description!$A$2:$A$4489,0)</f>
        <v>1225</v>
      </c>
      <c r="AB2115">
        <f>MATCH(U2115,Description!$A$2:$A$4489,0)</f>
        <v>1237</v>
      </c>
      <c r="AC2115">
        <f>MATCH(V2115,Description!$A$2:$A$4489,0)</f>
        <v>1240</v>
      </c>
      <c r="AD2115">
        <v>1113</v>
      </c>
    </row>
    <row r="2116" spans="1:30" x14ac:dyDescent="0.2">
      <c r="A2116" t="s">
        <v>11274</v>
      </c>
      <c r="B2116" t="s">
        <v>11275</v>
      </c>
      <c r="C2116" t="s">
        <v>4</v>
      </c>
      <c r="D2116">
        <v>2342864</v>
      </c>
      <c r="E2116">
        <v>2344072</v>
      </c>
      <c r="F2116">
        <v>293.2</v>
      </c>
      <c r="G2116" t="s">
        <v>11287</v>
      </c>
      <c r="H2116">
        <v>0</v>
      </c>
      <c r="I2116" t="s">
        <v>13390</v>
      </c>
      <c r="S2116" t="str">
        <f t="shared" si="161"/>
        <v>prodigal_1_2</v>
      </c>
      <c r="T2116" t="str">
        <f t="shared" si="162"/>
        <v>prodigal_1_21</v>
      </c>
      <c r="U2116" t="str">
        <f t="shared" si="163"/>
        <v>prodigal_1_211</v>
      </c>
      <c r="V2116" t="str">
        <f t="shared" si="165"/>
        <v>prodigal_1_2113</v>
      </c>
      <c r="W2116" t="str">
        <f t="shared" si="164"/>
        <v>prodigal_1_2113;</v>
      </c>
      <c r="Z2116">
        <f>MATCH(S2116,Description!$A$2:$A$4489,0)</f>
        <v>1113</v>
      </c>
      <c r="AA2116">
        <f>MATCH(T2116,Description!$A$2:$A$4489,0)</f>
        <v>1225</v>
      </c>
      <c r="AB2116">
        <f>MATCH(U2116,Description!$A$2:$A$4489,0)</f>
        <v>1237</v>
      </c>
      <c r="AC2116">
        <f>MATCH(V2116,Description!$A$2:$A$4489,0)</f>
        <v>1241</v>
      </c>
      <c r="AD2116">
        <v>1113</v>
      </c>
    </row>
    <row r="2117" spans="1:30" x14ac:dyDescent="0.2">
      <c r="A2117" t="s">
        <v>11274</v>
      </c>
      <c r="B2117" t="s">
        <v>11275</v>
      </c>
      <c r="C2117" t="s">
        <v>4</v>
      </c>
      <c r="D2117">
        <v>2344127</v>
      </c>
      <c r="E2117">
        <v>2344843</v>
      </c>
      <c r="F2117">
        <v>156.69999999999999</v>
      </c>
      <c r="G2117" t="s">
        <v>11287</v>
      </c>
      <c r="H2117">
        <v>0</v>
      </c>
      <c r="I2117" t="s">
        <v>13391</v>
      </c>
      <c r="S2117" t="str">
        <f t="shared" ref="S2117:S2180" si="166">MID($I2117,11,12)</f>
        <v>prodigal_1_2</v>
      </c>
      <c r="T2117" t="str">
        <f t="shared" ref="T2117:T2180" si="167">MID($I2117,11,13)</f>
        <v>prodigal_1_21</v>
      </c>
      <c r="U2117" t="str">
        <f t="shared" ref="U2117:U2180" si="168">MID($I2117,11,14)</f>
        <v>prodigal_1_211</v>
      </c>
      <c r="V2117" t="str">
        <f t="shared" si="165"/>
        <v>prodigal_1_2114</v>
      </c>
      <c r="W2117" t="str">
        <f t="shared" ref="W2117:W2180" si="169">MID($I2117,11,16)</f>
        <v>prodigal_1_2114;</v>
      </c>
      <c r="Z2117">
        <f>MATCH(S2117,Description!$A$2:$A$4489,0)</f>
        <v>1113</v>
      </c>
      <c r="AA2117">
        <f>MATCH(T2117,Description!$A$2:$A$4489,0)</f>
        <v>1225</v>
      </c>
      <c r="AB2117">
        <f>MATCH(U2117,Description!$A$2:$A$4489,0)</f>
        <v>1237</v>
      </c>
      <c r="AC2117">
        <f>MATCH(V2117,Description!$A$2:$A$4489,0)</f>
        <v>1242</v>
      </c>
      <c r="AD2117">
        <v>1113</v>
      </c>
    </row>
    <row r="2118" spans="1:30" x14ac:dyDescent="0.2">
      <c r="A2118" t="s">
        <v>11274</v>
      </c>
      <c r="B2118" t="s">
        <v>11275</v>
      </c>
      <c r="C2118" t="s">
        <v>4</v>
      </c>
      <c r="D2118">
        <v>2344845</v>
      </c>
      <c r="E2118">
        <v>2345654</v>
      </c>
      <c r="F2118">
        <v>141.5</v>
      </c>
      <c r="G2118" t="s">
        <v>11287</v>
      </c>
      <c r="H2118">
        <v>0</v>
      </c>
      <c r="I2118" t="s">
        <v>13392</v>
      </c>
      <c r="S2118" t="str">
        <f t="shared" si="166"/>
        <v>prodigal_1_2</v>
      </c>
      <c r="T2118" t="str">
        <f t="shared" si="167"/>
        <v>prodigal_1_21</v>
      </c>
      <c r="U2118" t="str">
        <f t="shared" si="168"/>
        <v>prodigal_1_211</v>
      </c>
      <c r="V2118" t="str">
        <f t="shared" si="165"/>
        <v>prodigal_1_2115</v>
      </c>
      <c r="W2118" t="str">
        <f t="shared" si="169"/>
        <v>prodigal_1_2115;</v>
      </c>
      <c r="Z2118">
        <f>MATCH(S2118,Description!$A$2:$A$4489,0)</f>
        <v>1113</v>
      </c>
      <c r="AA2118">
        <f>MATCH(T2118,Description!$A$2:$A$4489,0)</f>
        <v>1225</v>
      </c>
      <c r="AB2118">
        <f>MATCH(U2118,Description!$A$2:$A$4489,0)</f>
        <v>1237</v>
      </c>
      <c r="AC2118">
        <f>MATCH(V2118,Description!$A$2:$A$4489,0)</f>
        <v>1243</v>
      </c>
      <c r="AD2118">
        <v>1113</v>
      </c>
    </row>
    <row r="2119" spans="1:30" x14ac:dyDescent="0.2">
      <c r="A2119" t="s">
        <v>11274</v>
      </c>
      <c r="B2119" t="s">
        <v>11275</v>
      </c>
      <c r="C2119" t="s">
        <v>4</v>
      </c>
      <c r="D2119">
        <v>2345664</v>
      </c>
      <c r="E2119">
        <v>2346869</v>
      </c>
      <c r="F2119">
        <v>218.2</v>
      </c>
      <c r="G2119" t="s">
        <v>11287</v>
      </c>
      <c r="H2119">
        <v>0</v>
      </c>
      <c r="I2119" t="s">
        <v>13393</v>
      </c>
      <c r="S2119" t="str">
        <f t="shared" si="166"/>
        <v>prodigal_1_2</v>
      </c>
      <c r="T2119" t="str">
        <f t="shared" si="167"/>
        <v>prodigal_1_21</v>
      </c>
      <c r="U2119" t="str">
        <f t="shared" si="168"/>
        <v>prodigal_1_211</v>
      </c>
      <c r="V2119" t="str">
        <f t="shared" si="165"/>
        <v>prodigal_1_2116</v>
      </c>
      <c r="W2119" t="str">
        <f t="shared" si="169"/>
        <v>prodigal_1_2116;</v>
      </c>
      <c r="Z2119">
        <f>MATCH(S2119,Description!$A$2:$A$4489,0)</f>
        <v>1113</v>
      </c>
      <c r="AA2119">
        <f>MATCH(T2119,Description!$A$2:$A$4489,0)</f>
        <v>1225</v>
      </c>
      <c r="AB2119">
        <f>MATCH(U2119,Description!$A$2:$A$4489,0)</f>
        <v>1237</v>
      </c>
      <c r="AC2119">
        <f>MATCH(V2119,Description!$A$2:$A$4489,0)</f>
        <v>1244</v>
      </c>
      <c r="AD2119">
        <v>1113</v>
      </c>
    </row>
    <row r="2120" spans="1:30" x14ac:dyDescent="0.2">
      <c r="A2120" t="s">
        <v>11274</v>
      </c>
      <c r="B2120" t="s">
        <v>11275</v>
      </c>
      <c r="C2120" t="s">
        <v>4</v>
      </c>
      <c r="D2120">
        <v>2346982</v>
      </c>
      <c r="E2120">
        <v>2348499</v>
      </c>
      <c r="F2120">
        <v>229</v>
      </c>
      <c r="G2120" t="s">
        <v>11287</v>
      </c>
      <c r="H2120">
        <v>0</v>
      </c>
      <c r="I2120" t="s">
        <v>13394</v>
      </c>
      <c r="S2120" t="str">
        <f t="shared" si="166"/>
        <v>prodigal_1_2</v>
      </c>
      <c r="T2120" t="str">
        <f t="shared" si="167"/>
        <v>prodigal_1_21</v>
      </c>
      <c r="U2120" t="str">
        <f t="shared" si="168"/>
        <v>prodigal_1_211</v>
      </c>
      <c r="V2120" t="str">
        <f t="shared" si="165"/>
        <v>prodigal_1_2117</v>
      </c>
      <c r="W2120" t="str">
        <f t="shared" si="169"/>
        <v>prodigal_1_2117;</v>
      </c>
      <c r="Z2120">
        <f>MATCH(S2120,Description!$A$2:$A$4489,0)</f>
        <v>1113</v>
      </c>
      <c r="AA2120">
        <f>MATCH(T2120,Description!$A$2:$A$4489,0)</f>
        <v>1225</v>
      </c>
      <c r="AB2120">
        <f>MATCH(U2120,Description!$A$2:$A$4489,0)</f>
        <v>1237</v>
      </c>
      <c r="AC2120">
        <f>MATCH(V2120,Description!$A$2:$A$4489,0)</f>
        <v>1245</v>
      </c>
      <c r="AD2120">
        <v>1113</v>
      </c>
    </row>
    <row r="2121" spans="1:30" x14ac:dyDescent="0.2">
      <c r="A2121" t="s">
        <v>11274</v>
      </c>
      <c r="B2121" t="s">
        <v>11275</v>
      </c>
      <c r="C2121" t="s">
        <v>4</v>
      </c>
      <c r="D2121">
        <v>2348499</v>
      </c>
      <c r="E2121">
        <v>2349497</v>
      </c>
      <c r="F2121">
        <v>202.2</v>
      </c>
      <c r="G2121" t="s">
        <v>11287</v>
      </c>
      <c r="H2121">
        <v>0</v>
      </c>
      <c r="I2121" t="s">
        <v>13395</v>
      </c>
      <c r="S2121" t="str">
        <f t="shared" si="166"/>
        <v>prodigal_1_2</v>
      </c>
      <c r="T2121" t="str">
        <f t="shared" si="167"/>
        <v>prodigal_1_21</v>
      </c>
      <c r="U2121" t="str">
        <f t="shared" si="168"/>
        <v>prodigal_1_211</v>
      </c>
      <c r="V2121" t="str">
        <f t="shared" si="165"/>
        <v>prodigal_1_2118</v>
      </c>
      <c r="W2121" t="str">
        <f t="shared" si="169"/>
        <v>prodigal_1_2118;</v>
      </c>
      <c r="Z2121">
        <f>MATCH(S2121,Description!$A$2:$A$4489,0)</f>
        <v>1113</v>
      </c>
      <c r="AA2121">
        <f>MATCH(T2121,Description!$A$2:$A$4489,0)</f>
        <v>1225</v>
      </c>
      <c r="AB2121">
        <f>MATCH(U2121,Description!$A$2:$A$4489,0)</f>
        <v>1237</v>
      </c>
      <c r="AC2121">
        <f>MATCH(V2121,Description!$A$2:$A$4489,0)</f>
        <v>1246</v>
      </c>
      <c r="AD2121">
        <v>1113</v>
      </c>
    </row>
    <row r="2122" spans="1:30" x14ac:dyDescent="0.2">
      <c r="A2122" t="s">
        <v>11274</v>
      </c>
      <c r="B2122" t="s">
        <v>11275</v>
      </c>
      <c r="C2122" t="s">
        <v>4</v>
      </c>
      <c r="D2122">
        <v>2349508</v>
      </c>
      <c r="E2122">
        <v>2350623</v>
      </c>
      <c r="F2122">
        <v>230.5</v>
      </c>
      <c r="G2122" t="s">
        <v>11287</v>
      </c>
      <c r="H2122">
        <v>0</v>
      </c>
      <c r="I2122" t="s">
        <v>13396</v>
      </c>
      <c r="S2122" t="str">
        <f t="shared" si="166"/>
        <v>prodigal_1_2</v>
      </c>
      <c r="T2122" t="str">
        <f t="shared" si="167"/>
        <v>prodigal_1_21</v>
      </c>
      <c r="U2122" t="str">
        <f t="shared" si="168"/>
        <v>prodigal_1_211</v>
      </c>
      <c r="V2122" t="str">
        <f t="shared" si="165"/>
        <v>prodigal_1_2119</v>
      </c>
      <c r="W2122" t="str">
        <f t="shared" si="169"/>
        <v>prodigal_1_2119;</v>
      </c>
      <c r="Z2122">
        <f>MATCH(S2122,Description!$A$2:$A$4489,0)</f>
        <v>1113</v>
      </c>
      <c r="AA2122">
        <f>MATCH(T2122,Description!$A$2:$A$4489,0)</f>
        <v>1225</v>
      </c>
      <c r="AB2122">
        <f>MATCH(U2122,Description!$A$2:$A$4489,0)</f>
        <v>1237</v>
      </c>
      <c r="AC2122">
        <f>MATCH(V2122,Description!$A$2:$A$4489,0)</f>
        <v>1247</v>
      </c>
      <c r="AD2122">
        <v>1113</v>
      </c>
    </row>
    <row r="2123" spans="1:30" x14ac:dyDescent="0.2">
      <c r="A2123" t="s">
        <v>11274</v>
      </c>
      <c r="B2123" t="s">
        <v>11275</v>
      </c>
      <c r="C2123" t="s">
        <v>4</v>
      </c>
      <c r="D2123">
        <v>2350626</v>
      </c>
      <c r="E2123">
        <v>2351294</v>
      </c>
      <c r="F2123">
        <v>128.6</v>
      </c>
      <c r="G2123" t="s">
        <v>11287</v>
      </c>
      <c r="H2123">
        <v>0</v>
      </c>
      <c r="I2123" t="s">
        <v>13397</v>
      </c>
      <c r="S2123" t="str">
        <f t="shared" si="166"/>
        <v>prodigal_1_2</v>
      </c>
      <c r="T2123" t="str">
        <f t="shared" si="167"/>
        <v>prodigal_1_21</v>
      </c>
      <c r="U2123" t="str">
        <f t="shared" si="168"/>
        <v>prodigal_1_212</v>
      </c>
      <c r="V2123" t="str">
        <f t="shared" si="165"/>
        <v>prodigal_1_2120</v>
      </c>
      <c r="W2123" t="str">
        <f t="shared" si="169"/>
        <v>prodigal_1_2120;</v>
      </c>
      <c r="Z2123">
        <f>MATCH(S2123,Description!$A$2:$A$4489,0)</f>
        <v>1113</v>
      </c>
      <c r="AA2123">
        <f>MATCH(T2123,Description!$A$2:$A$4489,0)</f>
        <v>1225</v>
      </c>
      <c r="AB2123">
        <f>MATCH(U2123,Description!$A$2:$A$4489,0)</f>
        <v>1248</v>
      </c>
      <c r="AC2123">
        <f>MATCH(V2123,Description!$A$2:$A$4489,0)</f>
        <v>1249</v>
      </c>
      <c r="AD2123">
        <v>1113</v>
      </c>
    </row>
    <row r="2124" spans="1:30" x14ac:dyDescent="0.2">
      <c r="A2124" t="s">
        <v>11274</v>
      </c>
      <c r="B2124" t="s">
        <v>11275</v>
      </c>
      <c r="C2124" t="s">
        <v>4</v>
      </c>
      <c r="D2124">
        <v>2351299</v>
      </c>
      <c r="E2124">
        <v>2352174</v>
      </c>
      <c r="F2124">
        <v>196.4</v>
      </c>
      <c r="G2124" t="s">
        <v>11287</v>
      </c>
      <c r="H2124">
        <v>0</v>
      </c>
      <c r="I2124" t="s">
        <v>13398</v>
      </c>
      <c r="S2124" t="str">
        <f t="shared" si="166"/>
        <v>prodigal_1_2</v>
      </c>
      <c r="T2124" t="str">
        <f t="shared" si="167"/>
        <v>prodigal_1_21</v>
      </c>
      <c r="U2124" t="str">
        <f t="shared" si="168"/>
        <v>prodigal_1_212</v>
      </c>
      <c r="V2124" t="str">
        <f t="shared" si="165"/>
        <v>prodigal_1_2121</v>
      </c>
      <c r="W2124" t="str">
        <f t="shared" si="169"/>
        <v>prodigal_1_2121;</v>
      </c>
      <c r="Z2124">
        <f>MATCH(S2124,Description!$A$2:$A$4489,0)</f>
        <v>1113</v>
      </c>
      <c r="AA2124">
        <f>MATCH(T2124,Description!$A$2:$A$4489,0)</f>
        <v>1225</v>
      </c>
      <c r="AB2124">
        <f>MATCH(U2124,Description!$A$2:$A$4489,0)</f>
        <v>1248</v>
      </c>
      <c r="AC2124">
        <f>MATCH(V2124,Description!$A$2:$A$4489,0)</f>
        <v>1250</v>
      </c>
      <c r="AD2124">
        <v>1113</v>
      </c>
    </row>
    <row r="2125" spans="1:30" x14ac:dyDescent="0.2">
      <c r="A2125" t="s">
        <v>11274</v>
      </c>
      <c r="B2125" t="s">
        <v>11275</v>
      </c>
      <c r="C2125" t="s">
        <v>4</v>
      </c>
      <c r="D2125">
        <v>2352184</v>
      </c>
      <c r="E2125">
        <v>2353350</v>
      </c>
      <c r="F2125">
        <v>250.5</v>
      </c>
      <c r="G2125" t="s">
        <v>11287</v>
      </c>
      <c r="H2125">
        <v>0</v>
      </c>
      <c r="I2125" t="s">
        <v>13399</v>
      </c>
      <c r="S2125" t="str">
        <f t="shared" si="166"/>
        <v>prodigal_1_2</v>
      </c>
      <c r="T2125" t="str">
        <f t="shared" si="167"/>
        <v>prodigal_1_21</v>
      </c>
      <c r="U2125" t="str">
        <f t="shared" si="168"/>
        <v>prodigal_1_212</v>
      </c>
      <c r="V2125" t="str">
        <f t="shared" si="165"/>
        <v>prodigal_1_2122</v>
      </c>
      <c r="W2125" t="str">
        <f t="shared" si="169"/>
        <v>prodigal_1_2122;</v>
      </c>
      <c r="Z2125">
        <f>MATCH(S2125,Description!$A$2:$A$4489,0)</f>
        <v>1113</v>
      </c>
      <c r="AA2125">
        <f>MATCH(T2125,Description!$A$2:$A$4489,0)</f>
        <v>1225</v>
      </c>
      <c r="AB2125">
        <f>MATCH(U2125,Description!$A$2:$A$4489,0)</f>
        <v>1248</v>
      </c>
      <c r="AC2125">
        <f>MATCH(V2125,Description!$A$2:$A$4489,0)</f>
        <v>1251</v>
      </c>
      <c r="AD2125">
        <v>1113</v>
      </c>
    </row>
    <row r="2126" spans="1:30" x14ac:dyDescent="0.2">
      <c r="A2126" t="s">
        <v>11274</v>
      </c>
      <c r="B2126" t="s">
        <v>11275</v>
      </c>
      <c r="C2126" t="s">
        <v>4</v>
      </c>
      <c r="D2126">
        <v>2353361</v>
      </c>
      <c r="E2126">
        <v>2354104</v>
      </c>
      <c r="F2126">
        <v>158.6</v>
      </c>
      <c r="G2126" t="s">
        <v>11287</v>
      </c>
      <c r="H2126">
        <v>0</v>
      </c>
      <c r="I2126" t="s">
        <v>13400</v>
      </c>
      <c r="S2126" t="str">
        <f t="shared" si="166"/>
        <v>prodigal_1_2</v>
      </c>
      <c r="T2126" t="str">
        <f t="shared" si="167"/>
        <v>prodigal_1_21</v>
      </c>
      <c r="U2126" t="str">
        <f t="shared" si="168"/>
        <v>prodigal_1_212</v>
      </c>
      <c r="V2126" t="str">
        <f t="shared" si="165"/>
        <v>prodigal_1_2123</v>
      </c>
      <c r="W2126" t="str">
        <f t="shared" si="169"/>
        <v>prodigal_1_2123;</v>
      </c>
      <c r="Z2126">
        <f>MATCH(S2126,Description!$A$2:$A$4489,0)</f>
        <v>1113</v>
      </c>
      <c r="AA2126">
        <f>MATCH(T2126,Description!$A$2:$A$4489,0)</f>
        <v>1225</v>
      </c>
      <c r="AB2126">
        <f>MATCH(U2126,Description!$A$2:$A$4489,0)</f>
        <v>1248</v>
      </c>
      <c r="AC2126">
        <f>MATCH(V2126,Description!$A$2:$A$4489,0)</f>
        <v>1252</v>
      </c>
      <c r="AD2126">
        <v>1113</v>
      </c>
    </row>
    <row r="2127" spans="1:30" x14ac:dyDescent="0.2">
      <c r="A2127" t="s">
        <v>11274</v>
      </c>
      <c r="B2127" t="s">
        <v>11275</v>
      </c>
      <c r="C2127" t="s">
        <v>4</v>
      </c>
      <c r="D2127">
        <v>2354106</v>
      </c>
      <c r="E2127">
        <v>2354870</v>
      </c>
      <c r="F2127">
        <v>181.6</v>
      </c>
      <c r="G2127" t="s">
        <v>11287</v>
      </c>
      <c r="H2127">
        <v>0</v>
      </c>
      <c r="I2127" t="s">
        <v>13401</v>
      </c>
      <c r="S2127" t="str">
        <f t="shared" si="166"/>
        <v>prodigal_1_2</v>
      </c>
      <c r="T2127" t="str">
        <f t="shared" si="167"/>
        <v>prodigal_1_21</v>
      </c>
      <c r="U2127" t="str">
        <f t="shared" si="168"/>
        <v>prodigal_1_212</v>
      </c>
      <c r="V2127" t="str">
        <f t="shared" si="165"/>
        <v>prodigal_1_2124</v>
      </c>
      <c r="W2127" t="str">
        <f t="shared" si="169"/>
        <v>prodigal_1_2124;</v>
      </c>
      <c r="Z2127">
        <f>MATCH(S2127,Description!$A$2:$A$4489,0)</f>
        <v>1113</v>
      </c>
      <c r="AA2127">
        <f>MATCH(T2127,Description!$A$2:$A$4489,0)</f>
        <v>1225</v>
      </c>
      <c r="AB2127">
        <f>MATCH(U2127,Description!$A$2:$A$4489,0)</f>
        <v>1248</v>
      </c>
      <c r="AC2127">
        <f>MATCH(V2127,Description!$A$2:$A$4489,0)</f>
        <v>1253</v>
      </c>
      <c r="AD2127">
        <v>1113</v>
      </c>
    </row>
    <row r="2128" spans="1:30" x14ac:dyDescent="0.2">
      <c r="A2128" t="s">
        <v>11274</v>
      </c>
      <c r="B2128" t="s">
        <v>11275</v>
      </c>
      <c r="C2128" t="s">
        <v>4</v>
      </c>
      <c r="D2128">
        <v>2354873</v>
      </c>
      <c r="E2128">
        <v>2356552</v>
      </c>
      <c r="F2128">
        <v>356</v>
      </c>
      <c r="G2128" t="s">
        <v>11287</v>
      </c>
      <c r="H2128">
        <v>0</v>
      </c>
      <c r="I2128" t="s">
        <v>13402</v>
      </c>
      <c r="S2128" t="str">
        <f t="shared" si="166"/>
        <v>prodigal_1_2</v>
      </c>
      <c r="T2128" t="str">
        <f t="shared" si="167"/>
        <v>prodigal_1_21</v>
      </c>
      <c r="U2128" t="str">
        <f t="shared" si="168"/>
        <v>prodigal_1_212</v>
      </c>
      <c r="V2128" t="str">
        <f t="shared" si="165"/>
        <v>prodigal_1_2125</v>
      </c>
      <c r="W2128" t="str">
        <f t="shared" si="169"/>
        <v>prodigal_1_2125;</v>
      </c>
      <c r="Z2128">
        <f>MATCH(S2128,Description!$A$2:$A$4489,0)</f>
        <v>1113</v>
      </c>
      <c r="AA2128">
        <f>MATCH(T2128,Description!$A$2:$A$4489,0)</f>
        <v>1225</v>
      </c>
      <c r="AB2128">
        <f>MATCH(U2128,Description!$A$2:$A$4489,0)</f>
        <v>1248</v>
      </c>
      <c r="AC2128">
        <f>MATCH(V2128,Description!$A$2:$A$4489,0)</f>
        <v>1254</v>
      </c>
      <c r="AD2128">
        <v>1113</v>
      </c>
    </row>
    <row r="2129" spans="1:30" x14ac:dyDescent="0.2">
      <c r="A2129" t="s">
        <v>11274</v>
      </c>
      <c r="B2129" t="s">
        <v>11275</v>
      </c>
      <c r="C2129" t="s">
        <v>4</v>
      </c>
      <c r="D2129">
        <v>2356566</v>
      </c>
      <c r="E2129">
        <v>2357345</v>
      </c>
      <c r="F2129">
        <v>178.5</v>
      </c>
      <c r="G2129" t="s">
        <v>11287</v>
      </c>
      <c r="H2129">
        <v>0</v>
      </c>
      <c r="I2129" t="s">
        <v>13403</v>
      </c>
      <c r="S2129" t="str">
        <f t="shared" si="166"/>
        <v>prodigal_1_2</v>
      </c>
      <c r="T2129" t="str">
        <f t="shared" si="167"/>
        <v>prodigal_1_21</v>
      </c>
      <c r="U2129" t="str">
        <f t="shared" si="168"/>
        <v>prodigal_1_212</v>
      </c>
      <c r="V2129" t="str">
        <f t="shared" si="165"/>
        <v>prodigal_1_2126</v>
      </c>
      <c r="W2129" t="str">
        <f t="shared" si="169"/>
        <v>prodigal_1_2126;</v>
      </c>
      <c r="Z2129">
        <f>MATCH(S2129,Description!$A$2:$A$4489,0)</f>
        <v>1113</v>
      </c>
      <c r="AA2129">
        <f>MATCH(T2129,Description!$A$2:$A$4489,0)</f>
        <v>1225</v>
      </c>
      <c r="AB2129">
        <f>MATCH(U2129,Description!$A$2:$A$4489,0)</f>
        <v>1248</v>
      </c>
      <c r="AC2129">
        <f>MATCH(V2129,Description!$A$2:$A$4489,0)</f>
        <v>1255</v>
      </c>
      <c r="AD2129">
        <v>1113</v>
      </c>
    </row>
    <row r="2130" spans="1:30" x14ac:dyDescent="0.2">
      <c r="A2130" t="s">
        <v>11274</v>
      </c>
      <c r="B2130" t="s">
        <v>11275</v>
      </c>
      <c r="C2130" t="s">
        <v>4</v>
      </c>
      <c r="D2130">
        <v>2357383</v>
      </c>
      <c r="E2130">
        <v>2358639</v>
      </c>
      <c r="F2130">
        <v>233.9</v>
      </c>
      <c r="G2130" t="s">
        <v>11287</v>
      </c>
      <c r="H2130">
        <v>0</v>
      </c>
      <c r="I2130" t="s">
        <v>13404</v>
      </c>
      <c r="S2130" t="str">
        <f t="shared" si="166"/>
        <v>prodigal_1_2</v>
      </c>
      <c r="T2130" t="str">
        <f t="shared" si="167"/>
        <v>prodigal_1_21</v>
      </c>
      <c r="U2130" t="str">
        <f t="shared" si="168"/>
        <v>prodigal_1_212</v>
      </c>
      <c r="V2130" t="str">
        <f t="shared" si="165"/>
        <v>prodigal_1_2127</v>
      </c>
      <c r="W2130" t="str">
        <f t="shared" si="169"/>
        <v>prodigal_1_2127;</v>
      </c>
      <c r="Z2130">
        <f>MATCH(S2130,Description!$A$2:$A$4489,0)</f>
        <v>1113</v>
      </c>
      <c r="AA2130">
        <f>MATCH(T2130,Description!$A$2:$A$4489,0)</f>
        <v>1225</v>
      </c>
      <c r="AB2130">
        <f>MATCH(U2130,Description!$A$2:$A$4489,0)</f>
        <v>1248</v>
      </c>
      <c r="AC2130">
        <f>MATCH(V2130,Description!$A$2:$A$4489,0)</f>
        <v>1256</v>
      </c>
      <c r="AD2130">
        <v>1113</v>
      </c>
    </row>
    <row r="2131" spans="1:30" x14ac:dyDescent="0.2">
      <c r="A2131" t="s">
        <v>11274</v>
      </c>
      <c r="B2131" t="s">
        <v>11275</v>
      </c>
      <c r="C2131" t="s">
        <v>4</v>
      </c>
      <c r="D2131">
        <v>2358807</v>
      </c>
      <c r="E2131">
        <v>2360435</v>
      </c>
      <c r="F2131">
        <v>304.60000000000002</v>
      </c>
      <c r="G2131" t="s">
        <v>11276</v>
      </c>
      <c r="H2131">
        <v>0</v>
      </c>
      <c r="I2131" t="s">
        <v>13405</v>
      </c>
      <c r="S2131" t="str">
        <f t="shared" si="166"/>
        <v>prodigal_1_2</v>
      </c>
      <c r="T2131" t="str">
        <f t="shared" si="167"/>
        <v>prodigal_1_21</v>
      </c>
      <c r="U2131" t="str">
        <f t="shared" si="168"/>
        <v>prodigal_1_212</v>
      </c>
      <c r="V2131" t="str">
        <f t="shared" si="165"/>
        <v>prodigal_1_2128</v>
      </c>
      <c r="W2131" t="str">
        <f t="shared" si="169"/>
        <v>prodigal_1_2128;</v>
      </c>
      <c r="Z2131">
        <f>MATCH(S2131,Description!$A$2:$A$4489,0)</f>
        <v>1113</v>
      </c>
      <c r="AA2131">
        <f>MATCH(T2131,Description!$A$2:$A$4489,0)</f>
        <v>1225</v>
      </c>
      <c r="AB2131">
        <f>MATCH(U2131,Description!$A$2:$A$4489,0)</f>
        <v>1248</v>
      </c>
      <c r="AC2131">
        <f>MATCH(V2131,Description!$A$2:$A$4489,0)</f>
        <v>1257</v>
      </c>
      <c r="AD2131">
        <v>1113</v>
      </c>
    </row>
    <row r="2132" spans="1:30" x14ac:dyDescent="0.2">
      <c r="A2132" t="s">
        <v>11274</v>
      </c>
      <c r="B2132" t="s">
        <v>11275</v>
      </c>
      <c r="C2132" t="s">
        <v>4</v>
      </c>
      <c r="D2132">
        <v>2360467</v>
      </c>
      <c r="E2132">
        <v>2361699</v>
      </c>
      <c r="F2132">
        <v>295.60000000000002</v>
      </c>
      <c r="G2132" t="s">
        <v>11287</v>
      </c>
      <c r="H2132">
        <v>0</v>
      </c>
      <c r="I2132" t="s">
        <v>13406</v>
      </c>
      <c r="S2132" t="str">
        <f t="shared" si="166"/>
        <v>prodigal_1_2</v>
      </c>
      <c r="T2132" t="str">
        <f t="shared" si="167"/>
        <v>prodigal_1_21</v>
      </c>
      <c r="U2132" t="str">
        <f t="shared" si="168"/>
        <v>prodigal_1_212</v>
      </c>
      <c r="V2132" t="str">
        <f t="shared" ref="V2132:V2195" si="170">MID($I2132,11,15)</f>
        <v>prodigal_1_2129</v>
      </c>
      <c r="W2132" t="str">
        <f t="shared" si="169"/>
        <v>prodigal_1_2129;</v>
      </c>
      <c r="Z2132">
        <f>MATCH(S2132,Description!$A$2:$A$4489,0)</f>
        <v>1113</v>
      </c>
      <c r="AA2132">
        <f>MATCH(T2132,Description!$A$2:$A$4489,0)</f>
        <v>1225</v>
      </c>
      <c r="AB2132">
        <f>MATCH(U2132,Description!$A$2:$A$4489,0)</f>
        <v>1248</v>
      </c>
      <c r="AC2132">
        <f>MATCH(V2132,Description!$A$2:$A$4489,0)</f>
        <v>1258</v>
      </c>
      <c r="AD2132">
        <v>1113</v>
      </c>
    </row>
    <row r="2133" spans="1:30" x14ac:dyDescent="0.2">
      <c r="A2133" t="s">
        <v>11274</v>
      </c>
      <c r="B2133" t="s">
        <v>11275</v>
      </c>
      <c r="C2133" t="s">
        <v>4</v>
      </c>
      <c r="D2133">
        <v>2361899</v>
      </c>
      <c r="E2133">
        <v>2362906</v>
      </c>
      <c r="F2133">
        <v>217.2</v>
      </c>
      <c r="G2133" t="s">
        <v>11287</v>
      </c>
      <c r="H2133">
        <v>0</v>
      </c>
      <c r="I2133" t="s">
        <v>13407</v>
      </c>
      <c r="S2133" t="str">
        <f t="shared" si="166"/>
        <v>prodigal_1_2</v>
      </c>
      <c r="T2133" t="str">
        <f t="shared" si="167"/>
        <v>prodigal_1_21</v>
      </c>
      <c r="U2133" t="str">
        <f t="shared" si="168"/>
        <v>prodigal_1_213</v>
      </c>
      <c r="V2133" t="str">
        <f t="shared" si="170"/>
        <v>prodigal_1_2130</v>
      </c>
      <c r="W2133" t="str">
        <f t="shared" si="169"/>
        <v>prodigal_1_2130;</v>
      </c>
      <c r="Z2133">
        <f>MATCH(S2133,Description!$A$2:$A$4489,0)</f>
        <v>1113</v>
      </c>
      <c r="AA2133">
        <f>MATCH(T2133,Description!$A$2:$A$4489,0)</f>
        <v>1225</v>
      </c>
      <c r="AB2133">
        <f>MATCH(U2133,Description!$A$2:$A$4489,0)</f>
        <v>1259</v>
      </c>
      <c r="AC2133">
        <f>MATCH(V2133,Description!$A$2:$A$4489,0)</f>
        <v>1260</v>
      </c>
      <c r="AD2133">
        <v>1113</v>
      </c>
    </row>
    <row r="2134" spans="1:30" x14ac:dyDescent="0.2">
      <c r="A2134" t="s">
        <v>11274</v>
      </c>
      <c r="B2134" t="s">
        <v>11275</v>
      </c>
      <c r="C2134" t="s">
        <v>4</v>
      </c>
      <c r="D2134">
        <v>2362922</v>
      </c>
      <c r="E2134">
        <v>2365516</v>
      </c>
      <c r="F2134">
        <v>491.3</v>
      </c>
      <c r="G2134" t="s">
        <v>11287</v>
      </c>
      <c r="H2134">
        <v>0</v>
      </c>
      <c r="I2134" t="s">
        <v>13408</v>
      </c>
      <c r="S2134" t="str">
        <f t="shared" si="166"/>
        <v>prodigal_1_2</v>
      </c>
      <c r="T2134" t="str">
        <f t="shared" si="167"/>
        <v>prodigal_1_21</v>
      </c>
      <c r="U2134" t="str">
        <f t="shared" si="168"/>
        <v>prodigal_1_213</v>
      </c>
      <c r="V2134" t="str">
        <f t="shared" si="170"/>
        <v>prodigal_1_2131</v>
      </c>
      <c r="W2134" t="str">
        <f t="shared" si="169"/>
        <v>prodigal_1_2131;</v>
      </c>
      <c r="Z2134">
        <f>MATCH(S2134,Description!$A$2:$A$4489,0)</f>
        <v>1113</v>
      </c>
      <c r="AA2134">
        <f>MATCH(T2134,Description!$A$2:$A$4489,0)</f>
        <v>1225</v>
      </c>
      <c r="AB2134">
        <f>MATCH(U2134,Description!$A$2:$A$4489,0)</f>
        <v>1259</v>
      </c>
      <c r="AC2134">
        <f>MATCH(V2134,Description!$A$2:$A$4489,0)</f>
        <v>1261</v>
      </c>
      <c r="AD2134">
        <v>1113</v>
      </c>
    </row>
    <row r="2135" spans="1:30" x14ac:dyDescent="0.2">
      <c r="A2135" t="s">
        <v>11274</v>
      </c>
      <c r="B2135" t="s">
        <v>11275</v>
      </c>
      <c r="C2135" t="s">
        <v>4</v>
      </c>
      <c r="D2135">
        <v>2365900</v>
      </c>
      <c r="E2135">
        <v>2367744</v>
      </c>
      <c r="F2135">
        <v>390</v>
      </c>
      <c r="G2135" t="s">
        <v>11287</v>
      </c>
      <c r="H2135">
        <v>0</v>
      </c>
      <c r="I2135" t="s">
        <v>13409</v>
      </c>
      <c r="S2135" t="str">
        <f t="shared" si="166"/>
        <v>prodigal_1_2</v>
      </c>
      <c r="T2135" t="str">
        <f t="shared" si="167"/>
        <v>prodigal_1_21</v>
      </c>
      <c r="U2135" t="str">
        <f t="shared" si="168"/>
        <v>prodigal_1_213</v>
      </c>
      <c r="V2135" t="str">
        <f t="shared" si="170"/>
        <v>prodigal_1_2132</v>
      </c>
      <c r="W2135" t="str">
        <f t="shared" si="169"/>
        <v>prodigal_1_2132;</v>
      </c>
      <c r="Z2135">
        <f>MATCH(S2135,Description!$A$2:$A$4489,0)</f>
        <v>1113</v>
      </c>
      <c r="AA2135">
        <f>MATCH(T2135,Description!$A$2:$A$4489,0)</f>
        <v>1225</v>
      </c>
      <c r="AB2135">
        <f>MATCH(U2135,Description!$A$2:$A$4489,0)</f>
        <v>1259</v>
      </c>
      <c r="AC2135">
        <f>MATCH(V2135,Description!$A$2:$A$4489,0)</f>
        <v>1262</v>
      </c>
      <c r="AD2135">
        <v>1113</v>
      </c>
    </row>
    <row r="2136" spans="1:30" x14ac:dyDescent="0.2">
      <c r="A2136" t="s">
        <v>11274</v>
      </c>
      <c r="B2136" t="s">
        <v>11275</v>
      </c>
      <c r="C2136" t="s">
        <v>4</v>
      </c>
      <c r="D2136">
        <v>2367892</v>
      </c>
      <c r="E2136">
        <v>2368881</v>
      </c>
      <c r="F2136">
        <v>172.8</v>
      </c>
      <c r="G2136" t="s">
        <v>11287</v>
      </c>
      <c r="H2136">
        <v>0</v>
      </c>
      <c r="I2136" t="s">
        <v>13410</v>
      </c>
      <c r="S2136" t="str">
        <f t="shared" si="166"/>
        <v>prodigal_1_2</v>
      </c>
      <c r="T2136" t="str">
        <f t="shared" si="167"/>
        <v>prodigal_1_21</v>
      </c>
      <c r="U2136" t="str">
        <f t="shared" si="168"/>
        <v>prodigal_1_213</v>
      </c>
      <c r="V2136" t="str">
        <f t="shared" si="170"/>
        <v>prodigal_1_2133</v>
      </c>
      <c r="W2136" t="str">
        <f t="shared" si="169"/>
        <v>prodigal_1_2133;</v>
      </c>
      <c r="Z2136">
        <f>MATCH(S2136,Description!$A$2:$A$4489,0)</f>
        <v>1113</v>
      </c>
      <c r="AA2136">
        <f>MATCH(T2136,Description!$A$2:$A$4489,0)</f>
        <v>1225</v>
      </c>
      <c r="AB2136">
        <f>MATCH(U2136,Description!$A$2:$A$4489,0)</f>
        <v>1259</v>
      </c>
      <c r="AC2136">
        <f>MATCH(V2136,Description!$A$2:$A$4489,0)</f>
        <v>1263</v>
      </c>
      <c r="AD2136">
        <v>1113</v>
      </c>
    </row>
    <row r="2137" spans="1:30" x14ac:dyDescent="0.2">
      <c r="A2137" t="s">
        <v>11274</v>
      </c>
      <c r="B2137" t="s">
        <v>11275</v>
      </c>
      <c r="C2137" t="s">
        <v>4</v>
      </c>
      <c r="D2137">
        <v>2368890</v>
      </c>
      <c r="E2137">
        <v>2370152</v>
      </c>
      <c r="F2137">
        <v>241.8</v>
      </c>
      <c r="G2137" t="s">
        <v>11287</v>
      </c>
      <c r="H2137">
        <v>0</v>
      </c>
      <c r="I2137" t="s">
        <v>13411</v>
      </c>
      <c r="S2137" t="str">
        <f t="shared" si="166"/>
        <v>prodigal_1_2</v>
      </c>
      <c r="T2137" t="str">
        <f t="shared" si="167"/>
        <v>prodigal_1_21</v>
      </c>
      <c r="U2137" t="str">
        <f t="shared" si="168"/>
        <v>prodigal_1_213</v>
      </c>
      <c r="V2137" t="str">
        <f t="shared" si="170"/>
        <v>prodigal_1_2134</v>
      </c>
      <c r="W2137" t="str">
        <f t="shared" si="169"/>
        <v>prodigal_1_2134;</v>
      </c>
      <c r="Z2137">
        <f>MATCH(S2137,Description!$A$2:$A$4489,0)</f>
        <v>1113</v>
      </c>
      <c r="AA2137">
        <f>MATCH(T2137,Description!$A$2:$A$4489,0)</f>
        <v>1225</v>
      </c>
      <c r="AB2137">
        <f>MATCH(U2137,Description!$A$2:$A$4489,0)</f>
        <v>1259</v>
      </c>
      <c r="AC2137">
        <f>MATCH(V2137,Description!$A$2:$A$4489,0)</f>
        <v>1264</v>
      </c>
      <c r="AD2137">
        <v>1113</v>
      </c>
    </row>
    <row r="2138" spans="1:30" x14ac:dyDescent="0.2">
      <c r="A2138" t="s">
        <v>11274</v>
      </c>
      <c r="B2138" t="s">
        <v>11275</v>
      </c>
      <c r="C2138" t="s">
        <v>4</v>
      </c>
      <c r="D2138">
        <v>2370143</v>
      </c>
      <c r="E2138">
        <v>2370787</v>
      </c>
      <c r="F2138">
        <v>101.7</v>
      </c>
      <c r="G2138" t="s">
        <v>11287</v>
      </c>
      <c r="H2138">
        <v>0</v>
      </c>
      <c r="I2138" t="s">
        <v>13412</v>
      </c>
      <c r="S2138" t="str">
        <f t="shared" si="166"/>
        <v>prodigal_1_2</v>
      </c>
      <c r="T2138" t="str">
        <f t="shared" si="167"/>
        <v>prodigal_1_21</v>
      </c>
      <c r="U2138" t="str">
        <f t="shared" si="168"/>
        <v>prodigal_1_213</v>
      </c>
      <c r="V2138" t="str">
        <f t="shared" si="170"/>
        <v>prodigal_1_2135</v>
      </c>
      <c r="W2138" t="str">
        <f t="shared" si="169"/>
        <v>prodigal_1_2135;</v>
      </c>
      <c r="Z2138">
        <f>MATCH(S2138,Description!$A$2:$A$4489,0)</f>
        <v>1113</v>
      </c>
      <c r="AA2138">
        <f>MATCH(T2138,Description!$A$2:$A$4489,0)</f>
        <v>1225</v>
      </c>
      <c r="AB2138">
        <f>MATCH(U2138,Description!$A$2:$A$4489,0)</f>
        <v>1259</v>
      </c>
      <c r="AC2138">
        <f>MATCH(V2138,Description!$A$2:$A$4489,0)</f>
        <v>1265</v>
      </c>
      <c r="AD2138">
        <v>1113</v>
      </c>
    </row>
    <row r="2139" spans="1:30" x14ac:dyDescent="0.2">
      <c r="A2139" t="s">
        <v>11274</v>
      </c>
      <c r="B2139" t="s">
        <v>11275</v>
      </c>
      <c r="C2139" t="s">
        <v>4</v>
      </c>
      <c r="D2139">
        <v>2370784</v>
      </c>
      <c r="E2139">
        <v>2371932</v>
      </c>
      <c r="F2139">
        <v>208.8</v>
      </c>
      <c r="G2139" t="s">
        <v>11287</v>
      </c>
      <c r="H2139">
        <v>0</v>
      </c>
      <c r="I2139" t="s">
        <v>13413</v>
      </c>
      <c r="S2139" t="str">
        <f t="shared" si="166"/>
        <v>prodigal_1_2</v>
      </c>
      <c r="T2139" t="str">
        <f t="shared" si="167"/>
        <v>prodigal_1_21</v>
      </c>
      <c r="U2139" t="str">
        <f t="shared" si="168"/>
        <v>prodigal_1_213</v>
      </c>
      <c r="V2139" t="str">
        <f t="shared" si="170"/>
        <v>prodigal_1_2136</v>
      </c>
      <c r="W2139" t="str">
        <f t="shared" si="169"/>
        <v>prodigal_1_2136;</v>
      </c>
      <c r="Z2139">
        <f>MATCH(S2139,Description!$A$2:$A$4489,0)</f>
        <v>1113</v>
      </c>
      <c r="AA2139">
        <f>MATCH(T2139,Description!$A$2:$A$4489,0)</f>
        <v>1225</v>
      </c>
      <c r="AB2139">
        <f>MATCH(U2139,Description!$A$2:$A$4489,0)</f>
        <v>1259</v>
      </c>
      <c r="AC2139">
        <f>MATCH(V2139,Description!$A$2:$A$4489,0)</f>
        <v>1266</v>
      </c>
      <c r="AD2139">
        <v>1113</v>
      </c>
    </row>
    <row r="2140" spans="1:30" x14ac:dyDescent="0.2">
      <c r="A2140" t="s">
        <v>11274</v>
      </c>
      <c r="B2140" t="s">
        <v>11275</v>
      </c>
      <c r="C2140" t="s">
        <v>4</v>
      </c>
      <c r="D2140">
        <v>2371929</v>
      </c>
      <c r="E2140">
        <v>2373350</v>
      </c>
      <c r="F2140">
        <v>224.2</v>
      </c>
      <c r="G2140" t="s">
        <v>11287</v>
      </c>
      <c r="H2140">
        <v>0</v>
      </c>
      <c r="I2140" t="s">
        <v>13414</v>
      </c>
      <c r="S2140" t="str">
        <f t="shared" si="166"/>
        <v>prodigal_1_2</v>
      </c>
      <c r="T2140" t="str">
        <f t="shared" si="167"/>
        <v>prodigal_1_21</v>
      </c>
      <c r="U2140" t="str">
        <f t="shared" si="168"/>
        <v>prodigal_1_213</v>
      </c>
      <c r="V2140" t="str">
        <f t="shared" si="170"/>
        <v>prodigal_1_2137</v>
      </c>
      <c r="W2140" t="str">
        <f t="shared" si="169"/>
        <v>prodigal_1_2137;</v>
      </c>
      <c r="Z2140">
        <f>MATCH(S2140,Description!$A$2:$A$4489,0)</f>
        <v>1113</v>
      </c>
      <c r="AA2140">
        <f>MATCH(T2140,Description!$A$2:$A$4489,0)</f>
        <v>1225</v>
      </c>
      <c r="AB2140">
        <f>MATCH(U2140,Description!$A$2:$A$4489,0)</f>
        <v>1259</v>
      </c>
      <c r="AC2140">
        <f>MATCH(V2140,Description!$A$2:$A$4489,0)</f>
        <v>1267</v>
      </c>
      <c r="AD2140">
        <v>1113</v>
      </c>
    </row>
    <row r="2141" spans="1:30" x14ac:dyDescent="0.2">
      <c r="A2141" t="s">
        <v>11274</v>
      </c>
      <c r="B2141" t="s">
        <v>11275</v>
      </c>
      <c r="C2141" t="s">
        <v>4</v>
      </c>
      <c r="D2141">
        <v>2373639</v>
      </c>
      <c r="E2141">
        <v>2374655</v>
      </c>
      <c r="F2141">
        <v>234.1</v>
      </c>
      <c r="G2141" t="s">
        <v>11276</v>
      </c>
      <c r="H2141">
        <v>0</v>
      </c>
      <c r="I2141" t="s">
        <v>13415</v>
      </c>
      <c r="S2141" t="str">
        <f t="shared" si="166"/>
        <v>prodigal_1_2</v>
      </c>
      <c r="T2141" t="str">
        <f t="shared" si="167"/>
        <v>prodigal_1_21</v>
      </c>
      <c r="U2141" t="str">
        <f t="shared" si="168"/>
        <v>prodigal_1_213</v>
      </c>
      <c r="V2141" t="str">
        <f t="shared" si="170"/>
        <v>prodigal_1_2138</v>
      </c>
      <c r="W2141" t="str">
        <f t="shared" si="169"/>
        <v>prodigal_1_2138;</v>
      </c>
      <c r="Z2141">
        <f>MATCH(S2141,Description!$A$2:$A$4489,0)</f>
        <v>1113</v>
      </c>
      <c r="AA2141">
        <f>MATCH(T2141,Description!$A$2:$A$4489,0)</f>
        <v>1225</v>
      </c>
      <c r="AB2141">
        <f>MATCH(U2141,Description!$A$2:$A$4489,0)</f>
        <v>1259</v>
      </c>
      <c r="AC2141">
        <f>MATCH(V2141,Description!$A$2:$A$4489,0)</f>
        <v>1268</v>
      </c>
      <c r="AD2141">
        <v>1113</v>
      </c>
    </row>
    <row r="2142" spans="1:30" x14ac:dyDescent="0.2">
      <c r="A2142" t="s">
        <v>11274</v>
      </c>
      <c r="B2142" t="s">
        <v>11275</v>
      </c>
      <c r="C2142" t="s">
        <v>4</v>
      </c>
      <c r="D2142">
        <v>2374869</v>
      </c>
      <c r="E2142">
        <v>2376071</v>
      </c>
      <c r="F2142">
        <v>251.3</v>
      </c>
      <c r="G2142" t="s">
        <v>11276</v>
      </c>
      <c r="H2142">
        <v>0</v>
      </c>
      <c r="I2142" t="s">
        <v>13416</v>
      </c>
      <c r="S2142" t="str">
        <f t="shared" si="166"/>
        <v>prodigal_1_2</v>
      </c>
      <c r="T2142" t="str">
        <f t="shared" si="167"/>
        <v>prodigal_1_21</v>
      </c>
      <c r="U2142" t="str">
        <f t="shared" si="168"/>
        <v>prodigal_1_213</v>
      </c>
      <c r="V2142" t="str">
        <f t="shared" si="170"/>
        <v>prodigal_1_2139</v>
      </c>
      <c r="W2142" t="str">
        <f t="shared" si="169"/>
        <v>prodigal_1_2139;</v>
      </c>
      <c r="Z2142">
        <f>MATCH(S2142,Description!$A$2:$A$4489,0)</f>
        <v>1113</v>
      </c>
      <c r="AA2142">
        <f>MATCH(T2142,Description!$A$2:$A$4489,0)</f>
        <v>1225</v>
      </c>
      <c r="AB2142">
        <f>MATCH(U2142,Description!$A$2:$A$4489,0)</f>
        <v>1259</v>
      </c>
      <c r="AC2142">
        <f>MATCH(V2142,Description!$A$2:$A$4489,0)</f>
        <v>1269</v>
      </c>
      <c r="AD2142">
        <v>1113</v>
      </c>
    </row>
    <row r="2143" spans="1:30" x14ac:dyDescent="0.2">
      <c r="A2143" t="s">
        <v>11274</v>
      </c>
      <c r="B2143" t="s">
        <v>11275</v>
      </c>
      <c r="C2143" t="s">
        <v>4</v>
      </c>
      <c r="D2143">
        <v>2376073</v>
      </c>
      <c r="E2143">
        <v>2378085</v>
      </c>
      <c r="F2143">
        <v>465.1</v>
      </c>
      <c r="G2143" t="s">
        <v>11276</v>
      </c>
      <c r="H2143">
        <v>0</v>
      </c>
      <c r="I2143" t="s">
        <v>13417</v>
      </c>
      <c r="S2143" t="str">
        <f t="shared" si="166"/>
        <v>prodigal_1_2</v>
      </c>
      <c r="T2143" t="str">
        <f t="shared" si="167"/>
        <v>prodigal_1_21</v>
      </c>
      <c r="U2143" t="str">
        <f t="shared" si="168"/>
        <v>prodigal_1_214</v>
      </c>
      <c r="V2143" t="str">
        <f t="shared" si="170"/>
        <v>prodigal_1_2140</v>
      </c>
      <c r="W2143" t="str">
        <f t="shared" si="169"/>
        <v>prodigal_1_2140;</v>
      </c>
      <c r="Z2143">
        <f>MATCH(S2143,Description!$A$2:$A$4489,0)</f>
        <v>1113</v>
      </c>
      <c r="AA2143">
        <f>MATCH(T2143,Description!$A$2:$A$4489,0)</f>
        <v>1225</v>
      </c>
      <c r="AB2143">
        <f>MATCH(U2143,Description!$A$2:$A$4489,0)</f>
        <v>1270</v>
      </c>
      <c r="AC2143">
        <f>MATCH(V2143,Description!$A$2:$A$4489,0)</f>
        <v>1271</v>
      </c>
      <c r="AD2143">
        <v>1113</v>
      </c>
    </row>
    <row r="2144" spans="1:30" x14ac:dyDescent="0.2">
      <c r="A2144" t="s">
        <v>11274</v>
      </c>
      <c r="B2144" t="s">
        <v>11275</v>
      </c>
      <c r="C2144" t="s">
        <v>4</v>
      </c>
      <c r="D2144">
        <v>2378097</v>
      </c>
      <c r="E2144">
        <v>2379236</v>
      </c>
      <c r="F2144">
        <v>180.3</v>
      </c>
      <c r="G2144" t="s">
        <v>11276</v>
      </c>
      <c r="H2144">
        <v>0</v>
      </c>
      <c r="I2144" t="s">
        <v>13418</v>
      </c>
      <c r="S2144" t="str">
        <f t="shared" si="166"/>
        <v>prodigal_1_2</v>
      </c>
      <c r="T2144" t="str">
        <f t="shared" si="167"/>
        <v>prodigal_1_21</v>
      </c>
      <c r="U2144" t="str">
        <f t="shared" si="168"/>
        <v>prodigal_1_214</v>
      </c>
      <c r="V2144" t="str">
        <f t="shared" si="170"/>
        <v>prodigal_1_2141</v>
      </c>
      <c r="W2144" t="str">
        <f t="shared" si="169"/>
        <v>prodigal_1_2141;</v>
      </c>
      <c r="Z2144">
        <f>MATCH(S2144,Description!$A$2:$A$4489,0)</f>
        <v>1113</v>
      </c>
      <c r="AA2144">
        <f>MATCH(T2144,Description!$A$2:$A$4489,0)</f>
        <v>1225</v>
      </c>
      <c r="AB2144">
        <f>MATCH(U2144,Description!$A$2:$A$4489,0)</f>
        <v>1270</v>
      </c>
      <c r="AC2144">
        <f>MATCH(V2144,Description!$A$2:$A$4489,0)</f>
        <v>1272</v>
      </c>
      <c r="AD2144">
        <v>1113</v>
      </c>
    </row>
    <row r="2145" spans="1:30" x14ac:dyDescent="0.2">
      <c r="A2145" t="s">
        <v>11274</v>
      </c>
      <c r="B2145" t="s">
        <v>11275</v>
      </c>
      <c r="C2145" t="s">
        <v>4</v>
      </c>
      <c r="D2145">
        <v>2379233</v>
      </c>
      <c r="E2145">
        <v>2380042</v>
      </c>
      <c r="F2145">
        <v>145.9</v>
      </c>
      <c r="G2145" t="s">
        <v>11276</v>
      </c>
      <c r="H2145">
        <v>0</v>
      </c>
      <c r="I2145" t="s">
        <v>13419</v>
      </c>
      <c r="S2145" t="str">
        <f t="shared" si="166"/>
        <v>prodigal_1_2</v>
      </c>
      <c r="T2145" t="str">
        <f t="shared" si="167"/>
        <v>prodigal_1_21</v>
      </c>
      <c r="U2145" t="str">
        <f t="shared" si="168"/>
        <v>prodigal_1_214</v>
      </c>
      <c r="V2145" t="str">
        <f t="shared" si="170"/>
        <v>prodigal_1_2142</v>
      </c>
      <c r="W2145" t="str">
        <f t="shared" si="169"/>
        <v>prodigal_1_2142;</v>
      </c>
      <c r="Z2145">
        <f>MATCH(S2145,Description!$A$2:$A$4489,0)</f>
        <v>1113</v>
      </c>
      <c r="AA2145">
        <f>MATCH(T2145,Description!$A$2:$A$4489,0)</f>
        <v>1225</v>
      </c>
      <c r="AB2145">
        <f>MATCH(U2145,Description!$A$2:$A$4489,0)</f>
        <v>1270</v>
      </c>
      <c r="AC2145">
        <f>MATCH(V2145,Description!$A$2:$A$4489,0)</f>
        <v>1273</v>
      </c>
      <c r="AD2145">
        <v>1113</v>
      </c>
    </row>
    <row r="2146" spans="1:30" x14ac:dyDescent="0.2">
      <c r="A2146" t="s">
        <v>11274</v>
      </c>
      <c r="B2146" t="s">
        <v>11275</v>
      </c>
      <c r="C2146" t="s">
        <v>4</v>
      </c>
      <c r="D2146">
        <v>2380039</v>
      </c>
      <c r="E2146">
        <v>2381385</v>
      </c>
      <c r="F2146">
        <v>222.2</v>
      </c>
      <c r="G2146" t="s">
        <v>11276</v>
      </c>
      <c r="H2146">
        <v>0</v>
      </c>
      <c r="I2146" t="s">
        <v>13420</v>
      </c>
      <c r="S2146" t="str">
        <f t="shared" si="166"/>
        <v>prodigal_1_2</v>
      </c>
      <c r="T2146" t="str">
        <f t="shared" si="167"/>
        <v>prodigal_1_21</v>
      </c>
      <c r="U2146" t="str">
        <f t="shared" si="168"/>
        <v>prodigal_1_214</v>
      </c>
      <c r="V2146" t="str">
        <f t="shared" si="170"/>
        <v>prodigal_1_2143</v>
      </c>
      <c r="W2146" t="str">
        <f t="shared" si="169"/>
        <v>prodigal_1_2143;</v>
      </c>
      <c r="Z2146">
        <f>MATCH(S2146,Description!$A$2:$A$4489,0)</f>
        <v>1113</v>
      </c>
      <c r="AA2146">
        <f>MATCH(T2146,Description!$A$2:$A$4489,0)</f>
        <v>1225</v>
      </c>
      <c r="AB2146">
        <f>MATCH(U2146,Description!$A$2:$A$4489,0)</f>
        <v>1270</v>
      </c>
      <c r="AC2146">
        <f>MATCH(V2146,Description!$A$2:$A$4489,0)</f>
        <v>1274</v>
      </c>
      <c r="AD2146">
        <v>1113</v>
      </c>
    </row>
    <row r="2147" spans="1:30" x14ac:dyDescent="0.2">
      <c r="A2147" t="s">
        <v>11274</v>
      </c>
      <c r="B2147" t="s">
        <v>11275</v>
      </c>
      <c r="C2147" t="s">
        <v>4</v>
      </c>
      <c r="D2147">
        <v>2381536</v>
      </c>
      <c r="E2147">
        <v>2382507</v>
      </c>
      <c r="F2147">
        <v>190.5</v>
      </c>
      <c r="G2147" t="s">
        <v>11276</v>
      </c>
      <c r="H2147">
        <v>0</v>
      </c>
      <c r="I2147" t="s">
        <v>13421</v>
      </c>
      <c r="S2147" t="str">
        <f t="shared" si="166"/>
        <v>prodigal_1_2</v>
      </c>
      <c r="T2147" t="str">
        <f t="shared" si="167"/>
        <v>prodigal_1_21</v>
      </c>
      <c r="U2147" t="str">
        <f t="shared" si="168"/>
        <v>prodigal_1_214</v>
      </c>
      <c r="V2147" t="str">
        <f t="shared" si="170"/>
        <v>prodigal_1_2144</v>
      </c>
      <c r="W2147" t="str">
        <f t="shared" si="169"/>
        <v>prodigal_1_2144;</v>
      </c>
      <c r="Z2147">
        <f>MATCH(S2147,Description!$A$2:$A$4489,0)</f>
        <v>1113</v>
      </c>
      <c r="AA2147">
        <f>MATCH(T2147,Description!$A$2:$A$4489,0)</f>
        <v>1225</v>
      </c>
      <c r="AB2147">
        <f>MATCH(U2147,Description!$A$2:$A$4489,0)</f>
        <v>1270</v>
      </c>
      <c r="AC2147">
        <f>MATCH(V2147,Description!$A$2:$A$4489,0)</f>
        <v>1275</v>
      </c>
      <c r="AD2147">
        <v>1113</v>
      </c>
    </row>
    <row r="2148" spans="1:30" x14ac:dyDescent="0.2">
      <c r="A2148" t="s">
        <v>11274</v>
      </c>
      <c r="B2148" t="s">
        <v>11275</v>
      </c>
      <c r="C2148" t="s">
        <v>4</v>
      </c>
      <c r="D2148">
        <v>2382530</v>
      </c>
      <c r="E2148">
        <v>2382832</v>
      </c>
      <c r="F2148">
        <v>63.5</v>
      </c>
      <c r="G2148" t="s">
        <v>11287</v>
      </c>
      <c r="H2148">
        <v>0</v>
      </c>
      <c r="I2148" t="s">
        <v>13422</v>
      </c>
      <c r="S2148" t="str">
        <f t="shared" si="166"/>
        <v>prodigal_1_2</v>
      </c>
      <c r="T2148" t="str">
        <f t="shared" si="167"/>
        <v>prodigal_1_21</v>
      </c>
      <c r="U2148" t="str">
        <f t="shared" si="168"/>
        <v>prodigal_1_214</v>
      </c>
      <c r="V2148" t="str">
        <f t="shared" si="170"/>
        <v>prodigal_1_2145</v>
      </c>
      <c r="W2148" t="str">
        <f t="shared" si="169"/>
        <v>prodigal_1_2145;</v>
      </c>
      <c r="Z2148">
        <f>MATCH(S2148,Description!$A$2:$A$4489,0)</f>
        <v>1113</v>
      </c>
      <c r="AA2148">
        <f>MATCH(T2148,Description!$A$2:$A$4489,0)</f>
        <v>1225</v>
      </c>
      <c r="AB2148">
        <f>MATCH(U2148,Description!$A$2:$A$4489,0)</f>
        <v>1270</v>
      </c>
      <c r="AC2148">
        <f>MATCH(V2148,Description!$A$2:$A$4489,0)</f>
        <v>1276</v>
      </c>
      <c r="AD2148">
        <v>1113</v>
      </c>
    </row>
    <row r="2149" spans="1:30" x14ac:dyDescent="0.2">
      <c r="A2149" t="s">
        <v>11274</v>
      </c>
      <c r="B2149" t="s">
        <v>11275</v>
      </c>
      <c r="C2149" t="s">
        <v>4</v>
      </c>
      <c r="D2149">
        <v>2383117</v>
      </c>
      <c r="E2149">
        <v>2383818</v>
      </c>
      <c r="F2149">
        <v>144.69999999999999</v>
      </c>
      <c r="G2149" t="s">
        <v>11276</v>
      </c>
      <c r="H2149">
        <v>0</v>
      </c>
      <c r="I2149" t="s">
        <v>13423</v>
      </c>
      <c r="S2149" t="str">
        <f t="shared" si="166"/>
        <v>prodigal_1_2</v>
      </c>
      <c r="T2149" t="str">
        <f t="shared" si="167"/>
        <v>prodigal_1_21</v>
      </c>
      <c r="U2149" t="str">
        <f t="shared" si="168"/>
        <v>prodigal_1_214</v>
      </c>
      <c r="V2149" t="str">
        <f t="shared" si="170"/>
        <v>prodigal_1_2146</v>
      </c>
      <c r="W2149" t="str">
        <f t="shared" si="169"/>
        <v>prodigal_1_2146;</v>
      </c>
      <c r="Z2149">
        <f>MATCH(S2149,Description!$A$2:$A$4489,0)</f>
        <v>1113</v>
      </c>
      <c r="AA2149">
        <f>MATCH(T2149,Description!$A$2:$A$4489,0)</f>
        <v>1225</v>
      </c>
      <c r="AB2149">
        <f>MATCH(U2149,Description!$A$2:$A$4489,0)</f>
        <v>1270</v>
      </c>
      <c r="AC2149">
        <f>MATCH(V2149,Description!$A$2:$A$4489,0)</f>
        <v>1277</v>
      </c>
      <c r="AD2149">
        <v>1113</v>
      </c>
    </row>
    <row r="2150" spans="1:30" x14ac:dyDescent="0.2">
      <c r="A2150" t="s">
        <v>11274</v>
      </c>
      <c r="B2150" t="s">
        <v>11275</v>
      </c>
      <c r="C2150" t="s">
        <v>4</v>
      </c>
      <c r="D2150">
        <v>2383861</v>
      </c>
      <c r="E2150">
        <v>2385048</v>
      </c>
      <c r="F2150">
        <v>199</v>
      </c>
      <c r="G2150" t="s">
        <v>11287</v>
      </c>
      <c r="H2150">
        <v>0</v>
      </c>
      <c r="I2150" t="s">
        <v>13424</v>
      </c>
      <c r="S2150" t="str">
        <f t="shared" si="166"/>
        <v>prodigal_1_2</v>
      </c>
      <c r="T2150" t="str">
        <f t="shared" si="167"/>
        <v>prodigal_1_21</v>
      </c>
      <c r="U2150" t="str">
        <f t="shared" si="168"/>
        <v>prodigal_1_214</v>
      </c>
      <c r="V2150" t="str">
        <f t="shared" si="170"/>
        <v>prodigal_1_2147</v>
      </c>
      <c r="W2150" t="str">
        <f t="shared" si="169"/>
        <v>prodigal_1_2147;</v>
      </c>
      <c r="Z2150">
        <f>MATCH(S2150,Description!$A$2:$A$4489,0)</f>
        <v>1113</v>
      </c>
      <c r="AA2150">
        <f>MATCH(T2150,Description!$A$2:$A$4489,0)</f>
        <v>1225</v>
      </c>
      <c r="AB2150">
        <f>MATCH(U2150,Description!$A$2:$A$4489,0)</f>
        <v>1270</v>
      </c>
      <c r="AC2150">
        <f>MATCH(V2150,Description!$A$2:$A$4489,0)</f>
        <v>1278</v>
      </c>
      <c r="AD2150">
        <v>1113</v>
      </c>
    </row>
    <row r="2151" spans="1:30" x14ac:dyDescent="0.2">
      <c r="A2151" t="s">
        <v>11274</v>
      </c>
      <c r="B2151" t="s">
        <v>11275</v>
      </c>
      <c r="C2151" t="s">
        <v>4</v>
      </c>
      <c r="D2151">
        <v>2385098</v>
      </c>
      <c r="E2151">
        <v>2385358</v>
      </c>
      <c r="F2151">
        <v>32.9</v>
      </c>
      <c r="G2151" t="s">
        <v>11287</v>
      </c>
      <c r="H2151">
        <v>0</v>
      </c>
      <c r="I2151" t="s">
        <v>13425</v>
      </c>
      <c r="S2151" t="str">
        <f t="shared" si="166"/>
        <v>prodigal_1_2</v>
      </c>
      <c r="T2151" t="str">
        <f t="shared" si="167"/>
        <v>prodigal_1_21</v>
      </c>
      <c r="U2151" t="str">
        <f t="shared" si="168"/>
        <v>prodigal_1_214</v>
      </c>
      <c r="V2151" t="str">
        <f t="shared" si="170"/>
        <v>prodigal_1_2148</v>
      </c>
      <c r="W2151" t="str">
        <f t="shared" si="169"/>
        <v>prodigal_1_2148;</v>
      </c>
      <c r="Z2151">
        <f>MATCH(S2151,Description!$A$2:$A$4489,0)</f>
        <v>1113</v>
      </c>
      <c r="AA2151">
        <f>MATCH(T2151,Description!$A$2:$A$4489,0)</f>
        <v>1225</v>
      </c>
      <c r="AB2151">
        <f>MATCH(U2151,Description!$A$2:$A$4489,0)</f>
        <v>1270</v>
      </c>
      <c r="AC2151">
        <f>MATCH(V2151,Description!$A$2:$A$4489,0)</f>
        <v>1279</v>
      </c>
      <c r="AD2151">
        <v>1113</v>
      </c>
    </row>
    <row r="2152" spans="1:30" x14ac:dyDescent="0.2">
      <c r="A2152" t="s">
        <v>11274</v>
      </c>
      <c r="B2152" t="s">
        <v>11275</v>
      </c>
      <c r="C2152" t="s">
        <v>4</v>
      </c>
      <c r="D2152">
        <v>2385586</v>
      </c>
      <c r="E2152">
        <v>2386398</v>
      </c>
      <c r="F2152">
        <v>138.4</v>
      </c>
      <c r="G2152" t="s">
        <v>11287</v>
      </c>
      <c r="H2152">
        <v>0</v>
      </c>
      <c r="I2152" t="s">
        <v>13426</v>
      </c>
      <c r="S2152" t="str">
        <f t="shared" si="166"/>
        <v>prodigal_1_2</v>
      </c>
      <c r="T2152" t="str">
        <f t="shared" si="167"/>
        <v>prodigal_1_21</v>
      </c>
      <c r="U2152" t="str">
        <f t="shared" si="168"/>
        <v>prodigal_1_214</v>
      </c>
      <c r="V2152" t="str">
        <f t="shared" si="170"/>
        <v>prodigal_1_2149</v>
      </c>
      <c r="W2152" t="str">
        <f t="shared" si="169"/>
        <v>prodigal_1_2149;</v>
      </c>
      <c r="Z2152">
        <f>MATCH(S2152,Description!$A$2:$A$4489,0)</f>
        <v>1113</v>
      </c>
      <c r="AA2152">
        <f>MATCH(T2152,Description!$A$2:$A$4489,0)</f>
        <v>1225</v>
      </c>
      <c r="AB2152">
        <f>MATCH(U2152,Description!$A$2:$A$4489,0)</f>
        <v>1270</v>
      </c>
      <c r="AC2152">
        <f>MATCH(V2152,Description!$A$2:$A$4489,0)</f>
        <v>1280</v>
      </c>
      <c r="AD2152">
        <v>1113</v>
      </c>
    </row>
    <row r="2153" spans="1:30" x14ac:dyDescent="0.2">
      <c r="A2153" t="s">
        <v>11274</v>
      </c>
      <c r="B2153" t="s">
        <v>11275</v>
      </c>
      <c r="C2153" t="s">
        <v>4</v>
      </c>
      <c r="D2153">
        <v>2386648</v>
      </c>
      <c r="E2153">
        <v>2388039</v>
      </c>
      <c r="F2153">
        <v>241.3</v>
      </c>
      <c r="G2153" t="s">
        <v>11276</v>
      </c>
      <c r="H2153">
        <v>0</v>
      </c>
      <c r="I2153" t="s">
        <v>13427</v>
      </c>
      <c r="S2153" t="str">
        <f t="shared" si="166"/>
        <v>prodigal_1_2</v>
      </c>
      <c r="T2153" t="str">
        <f t="shared" si="167"/>
        <v>prodigal_1_21</v>
      </c>
      <c r="U2153" t="str">
        <f t="shared" si="168"/>
        <v>prodigal_1_215</v>
      </c>
      <c r="V2153" t="str">
        <f t="shared" si="170"/>
        <v>prodigal_1_2150</v>
      </c>
      <c r="W2153" t="str">
        <f t="shared" si="169"/>
        <v>prodigal_1_2150;</v>
      </c>
      <c r="Z2153">
        <f>MATCH(S2153,Description!$A$2:$A$4489,0)</f>
        <v>1113</v>
      </c>
      <c r="AA2153">
        <f>MATCH(T2153,Description!$A$2:$A$4489,0)</f>
        <v>1225</v>
      </c>
      <c r="AB2153">
        <f>MATCH(U2153,Description!$A$2:$A$4489,0)</f>
        <v>1281</v>
      </c>
      <c r="AC2153">
        <f>MATCH(V2153,Description!$A$2:$A$4489,0)</f>
        <v>1282</v>
      </c>
      <c r="AD2153">
        <v>1113</v>
      </c>
    </row>
    <row r="2154" spans="1:30" x14ac:dyDescent="0.2">
      <c r="A2154" t="s">
        <v>11274</v>
      </c>
      <c r="B2154" t="s">
        <v>11275</v>
      </c>
      <c r="C2154" t="s">
        <v>4</v>
      </c>
      <c r="D2154">
        <v>2388161</v>
      </c>
      <c r="E2154">
        <v>2388913</v>
      </c>
      <c r="F2154">
        <v>158.9</v>
      </c>
      <c r="G2154" t="s">
        <v>11276</v>
      </c>
      <c r="H2154">
        <v>0</v>
      </c>
      <c r="I2154" t="s">
        <v>13428</v>
      </c>
      <c r="S2154" t="str">
        <f t="shared" si="166"/>
        <v>prodigal_1_2</v>
      </c>
      <c r="T2154" t="str">
        <f t="shared" si="167"/>
        <v>prodigal_1_21</v>
      </c>
      <c r="U2154" t="str">
        <f t="shared" si="168"/>
        <v>prodigal_1_215</v>
      </c>
      <c r="V2154" t="str">
        <f t="shared" si="170"/>
        <v>prodigal_1_2151</v>
      </c>
      <c r="W2154" t="str">
        <f t="shared" si="169"/>
        <v>prodigal_1_2151;</v>
      </c>
      <c r="Z2154">
        <f>MATCH(S2154,Description!$A$2:$A$4489,0)</f>
        <v>1113</v>
      </c>
      <c r="AA2154">
        <f>MATCH(T2154,Description!$A$2:$A$4489,0)</f>
        <v>1225</v>
      </c>
      <c r="AB2154">
        <f>MATCH(U2154,Description!$A$2:$A$4489,0)</f>
        <v>1281</v>
      </c>
      <c r="AC2154">
        <f>MATCH(V2154,Description!$A$2:$A$4489,0)</f>
        <v>1283</v>
      </c>
      <c r="AD2154">
        <v>1113</v>
      </c>
    </row>
    <row r="2155" spans="1:30" x14ac:dyDescent="0.2">
      <c r="A2155" t="s">
        <v>11274</v>
      </c>
      <c r="B2155" t="s">
        <v>11275</v>
      </c>
      <c r="C2155" t="s">
        <v>4</v>
      </c>
      <c r="D2155">
        <v>2389007</v>
      </c>
      <c r="E2155">
        <v>2389900</v>
      </c>
      <c r="F2155">
        <v>187.4</v>
      </c>
      <c r="G2155" t="s">
        <v>11276</v>
      </c>
      <c r="H2155">
        <v>0</v>
      </c>
      <c r="I2155" t="s">
        <v>13429</v>
      </c>
      <c r="S2155" t="str">
        <f t="shared" si="166"/>
        <v>prodigal_1_2</v>
      </c>
      <c r="T2155" t="str">
        <f t="shared" si="167"/>
        <v>prodigal_1_21</v>
      </c>
      <c r="U2155" t="str">
        <f t="shared" si="168"/>
        <v>prodigal_1_215</v>
      </c>
      <c r="V2155" t="str">
        <f t="shared" si="170"/>
        <v>prodigal_1_2152</v>
      </c>
      <c r="W2155" t="str">
        <f t="shared" si="169"/>
        <v>prodigal_1_2152;</v>
      </c>
      <c r="Z2155">
        <f>MATCH(S2155,Description!$A$2:$A$4489,0)</f>
        <v>1113</v>
      </c>
      <c r="AA2155">
        <f>MATCH(T2155,Description!$A$2:$A$4489,0)</f>
        <v>1225</v>
      </c>
      <c r="AB2155">
        <f>MATCH(U2155,Description!$A$2:$A$4489,0)</f>
        <v>1281</v>
      </c>
      <c r="AC2155">
        <f>MATCH(V2155,Description!$A$2:$A$4489,0)</f>
        <v>1284</v>
      </c>
      <c r="AD2155">
        <v>1113</v>
      </c>
    </row>
    <row r="2156" spans="1:30" x14ac:dyDescent="0.2">
      <c r="A2156" t="s">
        <v>11274</v>
      </c>
      <c r="B2156" t="s">
        <v>11275</v>
      </c>
      <c r="C2156" t="s">
        <v>4</v>
      </c>
      <c r="D2156">
        <v>2389951</v>
      </c>
      <c r="E2156">
        <v>2390160</v>
      </c>
      <c r="F2156">
        <v>44.8</v>
      </c>
      <c r="G2156" t="s">
        <v>11276</v>
      </c>
      <c r="H2156">
        <v>0</v>
      </c>
      <c r="I2156" t="s">
        <v>13430</v>
      </c>
      <c r="S2156" t="str">
        <f t="shared" si="166"/>
        <v>prodigal_1_2</v>
      </c>
      <c r="T2156" t="str">
        <f t="shared" si="167"/>
        <v>prodigal_1_21</v>
      </c>
      <c r="U2156" t="str">
        <f t="shared" si="168"/>
        <v>prodigal_1_215</v>
      </c>
      <c r="V2156" t="str">
        <f t="shared" si="170"/>
        <v>prodigal_1_2153</v>
      </c>
      <c r="W2156" t="str">
        <f t="shared" si="169"/>
        <v>prodigal_1_2153;</v>
      </c>
      <c r="Z2156">
        <f>MATCH(S2156,Description!$A$2:$A$4489,0)</f>
        <v>1113</v>
      </c>
      <c r="AA2156">
        <f>MATCH(T2156,Description!$A$2:$A$4489,0)</f>
        <v>1225</v>
      </c>
      <c r="AB2156">
        <f>MATCH(U2156,Description!$A$2:$A$4489,0)</f>
        <v>1281</v>
      </c>
      <c r="AC2156">
        <f>MATCH(V2156,Description!$A$2:$A$4489,0)</f>
        <v>1285</v>
      </c>
      <c r="AD2156">
        <v>1113</v>
      </c>
    </row>
    <row r="2157" spans="1:30" x14ac:dyDescent="0.2">
      <c r="A2157" t="s">
        <v>11274</v>
      </c>
      <c r="B2157" t="s">
        <v>11275</v>
      </c>
      <c r="C2157" t="s">
        <v>4</v>
      </c>
      <c r="D2157">
        <v>2390358</v>
      </c>
      <c r="E2157">
        <v>2391134</v>
      </c>
      <c r="F2157">
        <v>109.9</v>
      </c>
      <c r="G2157" t="s">
        <v>11276</v>
      </c>
      <c r="H2157">
        <v>0</v>
      </c>
      <c r="I2157" t="s">
        <v>13431</v>
      </c>
      <c r="S2157" t="str">
        <f t="shared" si="166"/>
        <v>prodigal_1_2</v>
      </c>
      <c r="T2157" t="str">
        <f t="shared" si="167"/>
        <v>prodigal_1_21</v>
      </c>
      <c r="U2157" t="str">
        <f t="shared" si="168"/>
        <v>prodigal_1_215</v>
      </c>
      <c r="V2157" t="str">
        <f t="shared" si="170"/>
        <v>prodigal_1_2154</v>
      </c>
      <c r="W2157" t="str">
        <f t="shared" si="169"/>
        <v>prodigal_1_2154;</v>
      </c>
      <c r="Z2157">
        <f>MATCH(S2157,Description!$A$2:$A$4489,0)</f>
        <v>1113</v>
      </c>
      <c r="AA2157">
        <f>MATCH(T2157,Description!$A$2:$A$4489,0)</f>
        <v>1225</v>
      </c>
      <c r="AB2157">
        <f>MATCH(U2157,Description!$A$2:$A$4489,0)</f>
        <v>1281</v>
      </c>
      <c r="AC2157">
        <f>MATCH(V2157,Description!$A$2:$A$4489,0)</f>
        <v>1286</v>
      </c>
      <c r="AD2157">
        <v>1113</v>
      </c>
    </row>
    <row r="2158" spans="1:30" x14ac:dyDescent="0.2">
      <c r="A2158" t="s">
        <v>11274</v>
      </c>
      <c r="B2158" t="s">
        <v>11275</v>
      </c>
      <c r="C2158" t="s">
        <v>4</v>
      </c>
      <c r="D2158">
        <v>2391233</v>
      </c>
      <c r="E2158">
        <v>2391604</v>
      </c>
      <c r="F2158">
        <v>10</v>
      </c>
      <c r="G2158" t="s">
        <v>11287</v>
      </c>
      <c r="H2158">
        <v>0</v>
      </c>
      <c r="I2158" t="s">
        <v>13432</v>
      </c>
      <c r="S2158" t="str">
        <f t="shared" si="166"/>
        <v>prodigal_1_2</v>
      </c>
      <c r="T2158" t="str">
        <f t="shared" si="167"/>
        <v>prodigal_1_21</v>
      </c>
      <c r="U2158" t="str">
        <f t="shared" si="168"/>
        <v>prodigal_1_215</v>
      </c>
      <c r="V2158" t="str">
        <f t="shared" si="170"/>
        <v>prodigal_1_2155</v>
      </c>
      <c r="W2158" t="str">
        <f t="shared" si="169"/>
        <v>prodigal_1_2155;</v>
      </c>
      <c r="Z2158">
        <f>MATCH(S2158,Description!$A$2:$A$4489,0)</f>
        <v>1113</v>
      </c>
      <c r="AA2158">
        <f>MATCH(T2158,Description!$A$2:$A$4489,0)</f>
        <v>1225</v>
      </c>
      <c r="AB2158">
        <f>MATCH(U2158,Description!$A$2:$A$4489,0)</f>
        <v>1281</v>
      </c>
      <c r="AC2158">
        <f>MATCH(V2158,Description!$A$2:$A$4489,0)</f>
        <v>1287</v>
      </c>
      <c r="AD2158">
        <v>1113</v>
      </c>
    </row>
    <row r="2159" spans="1:30" x14ac:dyDescent="0.2">
      <c r="A2159" t="s">
        <v>11274</v>
      </c>
      <c r="B2159" t="s">
        <v>11275</v>
      </c>
      <c r="C2159" t="s">
        <v>4</v>
      </c>
      <c r="D2159">
        <v>2391608</v>
      </c>
      <c r="E2159">
        <v>2392480</v>
      </c>
      <c r="F2159">
        <v>179.3</v>
      </c>
      <c r="G2159" t="s">
        <v>11276</v>
      </c>
      <c r="H2159">
        <v>0</v>
      </c>
      <c r="I2159" t="s">
        <v>13433</v>
      </c>
      <c r="S2159" t="str">
        <f t="shared" si="166"/>
        <v>prodigal_1_2</v>
      </c>
      <c r="T2159" t="str">
        <f t="shared" si="167"/>
        <v>prodigal_1_21</v>
      </c>
      <c r="U2159" t="str">
        <f t="shared" si="168"/>
        <v>prodigal_1_215</v>
      </c>
      <c r="V2159" t="str">
        <f t="shared" si="170"/>
        <v>prodigal_1_2156</v>
      </c>
      <c r="W2159" t="str">
        <f t="shared" si="169"/>
        <v>prodigal_1_2156;</v>
      </c>
      <c r="Z2159">
        <f>MATCH(S2159,Description!$A$2:$A$4489,0)</f>
        <v>1113</v>
      </c>
      <c r="AA2159">
        <f>MATCH(T2159,Description!$A$2:$A$4489,0)</f>
        <v>1225</v>
      </c>
      <c r="AB2159">
        <f>MATCH(U2159,Description!$A$2:$A$4489,0)</f>
        <v>1281</v>
      </c>
      <c r="AC2159">
        <f>MATCH(V2159,Description!$A$2:$A$4489,0)</f>
        <v>1288</v>
      </c>
      <c r="AD2159">
        <v>1113</v>
      </c>
    </row>
    <row r="2160" spans="1:30" x14ac:dyDescent="0.2">
      <c r="A2160" t="s">
        <v>11274</v>
      </c>
      <c r="B2160" t="s">
        <v>11275</v>
      </c>
      <c r="C2160" t="s">
        <v>4</v>
      </c>
      <c r="D2160">
        <v>2392493</v>
      </c>
      <c r="E2160">
        <v>2392723</v>
      </c>
      <c r="F2160">
        <v>48.7</v>
      </c>
      <c r="G2160" t="s">
        <v>11287</v>
      </c>
      <c r="H2160">
        <v>0</v>
      </c>
      <c r="I2160" t="s">
        <v>13434</v>
      </c>
      <c r="S2160" t="str">
        <f t="shared" si="166"/>
        <v>prodigal_1_2</v>
      </c>
      <c r="T2160" t="str">
        <f t="shared" si="167"/>
        <v>prodigal_1_21</v>
      </c>
      <c r="U2160" t="str">
        <f t="shared" si="168"/>
        <v>prodigal_1_215</v>
      </c>
      <c r="V2160" t="str">
        <f t="shared" si="170"/>
        <v>prodigal_1_2157</v>
      </c>
      <c r="W2160" t="str">
        <f t="shared" si="169"/>
        <v>prodigal_1_2157;</v>
      </c>
      <c r="Z2160">
        <f>MATCH(S2160,Description!$A$2:$A$4489,0)</f>
        <v>1113</v>
      </c>
      <c r="AA2160">
        <f>MATCH(T2160,Description!$A$2:$A$4489,0)</f>
        <v>1225</v>
      </c>
      <c r="AB2160">
        <f>MATCH(U2160,Description!$A$2:$A$4489,0)</f>
        <v>1281</v>
      </c>
      <c r="AC2160">
        <f>MATCH(V2160,Description!$A$2:$A$4489,0)</f>
        <v>1289</v>
      </c>
      <c r="AD2160">
        <v>1113</v>
      </c>
    </row>
    <row r="2161" spans="1:30" x14ac:dyDescent="0.2">
      <c r="A2161" t="s">
        <v>11274</v>
      </c>
      <c r="B2161" t="s">
        <v>11275</v>
      </c>
      <c r="C2161" t="s">
        <v>4</v>
      </c>
      <c r="D2161">
        <v>2392713</v>
      </c>
      <c r="E2161">
        <v>2393597</v>
      </c>
      <c r="F2161">
        <v>126.7</v>
      </c>
      <c r="G2161" t="s">
        <v>11287</v>
      </c>
      <c r="H2161">
        <v>0</v>
      </c>
      <c r="I2161" t="s">
        <v>13435</v>
      </c>
      <c r="S2161" t="str">
        <f t="shared" si="166"/>
        <v>prodigal_1_2</v>
      </c>
      <c r="T2161" t="str">
        <f t="shared" si="167"/>
        <v>prodigal_1_21</v>
      </c>
      <c r="U2161" t="str">
        <f t="shared" si="168"/>
        <v>prodigal_1_215</v>
      </c>
      <c r="V2161" t="str">
        <f t="shared" si="170"/>
        <v>prodigal_1_2158</v>
      </c>
      <c r="W2161" t="str">
        <f t="shared" si="169"/>
        <v>prodigal_1_2158;</v>
      </c>
      <c r="Z2161">
        <f>MATCH(S2161,Description!$A$2:$A$4489,0)</f>
        <v>1113</v>
      </c>
      <c r="AA2161">
        <f>MATCH(T2161,Description!$A$2:$A$4489,0)</f>
        <v>1225</v>
      </c>
      <c r="AB2161">
        <f>MATCH(U2161,Description!$A$2:$A$4489,0)</f>
        <v>1281</v>
      </c>
      <c r="AC2161">
        <f>MATCH(V2161,Description!$A$2:$A$4489,0)</f>
        <v>1290</v>
      </c>
      <c r="AD2161">
        <v>1113</v>
      </c>
    </row>
    <row r="2162" spans="1:30" x14ac:dyDescent="0.2">
      <c r="A2162" t="s">
        <v>11274</v>
      </c>
      <c r="B2162" t="s">
        <v>11275</v>
      </c>
      <c r="C2162" t="s">
        <v>4</v>
      </c>
      <c r="D2162">
        <v>2393780</v>
      </c>
      <c r="E2162">
        <v>2396620</v>
      </c>
      <c r="F2162">
        <v>633.29999999999995</v>
      </c>
      <c r="G2162" t="s">
        <v>11287</v>
      </c>
      <c r="H2162">
        <v>0</v>
      </c>
      <c r="I2162" t="s">
        <v>13436</v>
      </c>
      <c r="S2162" t="str">
        <f t="shared" si="166"/>
        <v>prodigal_1_2</v>
      </c>
      <c r="T2162" t="str">
        <f t="shared" si="167"/>
        <v>prodigal_1_21</v>
      </c>
      <c r="U2162" t="str">
        <f t="shared" si="168"/>
        <v>prodigal_1_215</v>
      </c>
      <c r="V2162" t="str">
        <f t="shared" si="170"/>
        <v>prodigal_1_2159</v>
      </c>
      <c r="W2162" t="str">
        <f t="shared" si="169"/>
        <v>prodigal_1_2159;</v>
      </c>
      <c r="Z2162">
        <f>MATCH(S2162,Description!$A$2:$A$4489,0)</f>
        <v>1113</v>
      </c>
      <c r="AA2162">
        <f>MATCH(T2162,Description!$A$2:$A$4489,0)</f>
        <v>1225</v>
      </c>
      <c r="AB2162">
        <f>MATCH(U2162,Description!$A$2:$A$4489,0)</f>
        <v>1281</v>
      </c>
      <c r="AC2162">
        <f>MATCH(V2162,Description!$A$2:$A$4489,0)</f>
        <v>1291</v>
      </c>
      <c r="AD2162">
        <v>1113</v>
      </c>
    </row>
    <row r="2163" spans="1:30" x14ac:dyDescent="0.2">
      <c r="A2163" t="s">
        <v>11274</v>
      </c>
      <c r="B2163" t="s">
        <v>11275</v>
      </c>
      <c r="C2163" t="s">
        <v>4</v>
      </c>
      <c r="D2163">
        <v>2396630</v>
      </c>
      <c r="E2163">
        <v>2398192</v>
      </c>
      <c r="F2163">
        <v>362.2</v>
      </c>
      <c r="G2163" t="s">
        <v>11287</v>
      </c>
      <c r="H2163">
        <v>0</v>
      </c>
      <c r="I2163" t="s">
        <v>13437</v>
      </c>
      <c r="S2163" t="str">
        <f t="shared" si="166"/>
        <v>prodigal_1_2</v>
      </c>
      <c r="T2163" t="str">
        <f t="shared" si="167"/>
        <v>prodigal_1_21</v>
      </c>
      <c r="U2163" t="str">
        <f t="shared" si="168"/>
        <v>prodigal_1_216</v>
      </c>
      <c r="V2163" t="str">
        <f t="shared" si="170"/>
        <v>prodigal_1_2160</v>
      </c>
      <c r="W2163" t="str">
        <f t="shared" si="169"/>
        <v>prodigal_1_2160;</v>
      </c>
      <c r="Z2163">
        <f>MATCH(S2163,Description!$A$2:$A$4489,0)</f>
        <v>1113</v>
      </c>
      <c r="AA2163">
        <f>MATCH(T2163,Description!$A$2:$A$4489,0)</f>
        <v>1225</v>
      </c>
      <c r="AB2163">
        <f>MATCH(U2163,Description!$A$2:$A$4489,0)</f>
        <v>1292</v>
      </c>
      <c r="AC2163">
        <f>MATCH(V2163,Description!$A$2:$A$4489,0)</f>
        <v>1293</v>
      </c>
      <c r="AD2163">
        <v>1113</v>
      </c>
    </row>
    <row r="2164" spans="1:30" x14ac:dyDescent="0.2">
      <c r="A2164" t="s">
        <v>11274</v>
      </c>
      <c r="B2164" t="s">
        <v>11275</v>
      </c>
      <c r="C2164" t="s">
        <v>4</v>
      </c>
      <c r="D2164">
        <v>2398192</v>
      </c>
      <c r="E2164">
        <v>2398686</v>
      </c>
      <c r="F2164">
        <v>88.3</v>
      </c>
      <c r="G2164" t="s">
        <v>11287</v>
      </c>
      <c r="H2164">
        <v>0</v>
      </c>
      <c r="I2164" t="s">
        <v>13438</v>
      </c>
      <c r="S2164" t="str">
        <f t="shared" si="166"/>
        <v>prodigal_1_2</v>
      </c>
      <c r="T2164" t="str">
        <f t="shared" si="167"/>
        <v>prodigal_1_21</v>
      </c>
      <c r="U2164" t="str">
        <f t="shared" si="168"/>
        <v>prodigal_1_216</v>
      </c>
      <c r="V2164" t="str">
        <f t="shared" si="170"/>
        <v>prodigal_1_2161</v>
      </c>
      <c r="W2164" t="str">
        <f t="shared" si="169"/>
        <v>prodigal_1_2161;</v>
      </c>
      <c r="Z2164">
        <f>MATCH(S2164,Description!$A$2:$A$4489,0)</f>
        <v>1113</v>
      </c>
      <c r="AA2164">
        <f>MATCH(T2164,Description!$A$2:$A$4489,0)</f>
        <v>1225</v>
      </c>
      <c r="AB2164">
        <f>MATCH(U2164,Description!$A$2:$A$4489,0)</f>
        <v>1292</v>
      </c>
      <c r="AC2164">
        <f>MATCH(V2164,Description!$A$2:$A$4489,0)</f>
        <v>1294</v>
      </c>
      <c r="AD2164">
        <v>1113</v>
      </c>
    </row>
    <row r="2165" spans="1:30" x14ac:dyDescent="0.2">
      <c r="A2165" t="s">
        <v>11274</v>
      </c>
      <c r="B2165" t="s">
        <v>11275</v>
      </c>
      <c r="C2165" t="s">
        <v>4</v>
      </c>
      <c r="D2165">
        <v>2398957</v>
      </c>
      <c r="E2165">
        <v>2399889</v>
      </c>
      <c r="F2165">
        <v>158.5</v>
      </c>
      <c r="G2165" t="s">
        <v>11287</v>
      </c>
      <c r="H2165">
        <v>0</v>
      </c>
      <c r="I2165" t="s">
        <v>13439</v>
      </c>
      <c r="S2165" t="str">
        <f t="shared" si="166"/>
        <v>prodigal_1_2</v>
      </c>
      <c r="T2165" t="str">
        <f t="shared" si="167"/>
        <v>prodigal_1_21</v>
      </c>
      <c r="U2165" t="str">
        <f t="shared" si="168"/>
        <v>prodigal_1_216</v>
      </c>
      <c r="V2165" t="str">
        <f t="shared" si="170"/>
        <v>prodigal_1_2162</v>
      </c>
      <c r="W2165" t="str">
        <f t="shared" si="169"/>
        <v>prodigal_1_2162;</v>
      </c>
      <c r="Z2165">
        <f>MATCH(S2165,Description!$A$2:$A$4489,0)</f>
        <v>1113</v>
      </c>
      <c r="AA2165">
        <f>MATCH(T2165,Description!$A$2:$A$4489,0)</f>
        <v>1225</v>
      </c>
      <c r="AB2165">
        <f>MATCH(U2165,Description!$A$2:$A$4489,0)</f>
        <v>1292</v>
      </c>
      <c r="AC2165">
        <f>MATCH(V2165,Description!$A$2:$A$4489,0)</f>
        <v>1295</v>
      </c>
      <c r="AD2165">
        <v>1113</v>
      </c>
    </row>
    <row r="2166" spans="1:30" x14ac:dyDescent="0.2">
      <c r="A2166" t="s">
        <v>11274</v>
      </c>
      <c r="B2166" t="s">
        <v>11275</v>
      </c>
      <c r="C2166" t="s">
        <v>4</v>
      </c>
      <c r="D2166">
        <v>2400132</v>
      </c>
      <c r="E2166">
        <v>2400290</v>
      </c>
      <c r="F2166">
        <v>10.7</v>
      </c>
      <c r="G2166" t="s">
        <v>11276</v>
      </c>
      <c r="H2166">
        <v>0</v>
      </c>
      <c r="I2166" t="s">
        <v>13440</v>
      </c>
      <c r="S2166" t="str">
        <f t="shared" si="166"/>
        <v>prodigal_1_2</v>
      </c>
      <c r="T2166" t="str">
        <f t="shared" si="167"/>
        <v>prodigal_1_21</v>
      </c>
      <c r="U2166" t="str">
        <f t="shared" si="168"/>
        <v>prodigal_1_216</v>
      </c>
      <c r="V2166" t="str">
        <f t="shared" si="170"/>
        <v>prodigal_1_2163</v>
      </c>
      <c r="W2166" t="str">
        <f t="shared" si="169"/>
        <v>prodigal_1_2163;</v>
      </c>
      <c r="Z2166">
        <f>MATCH(S2166,Description!$A$2:$A$4489,0)</f>
        <v>1113</v>
      </c>
      <c r="AA2166">
        <f>MATCH(T2166,Description!$A$2:$A$4489,0)</f>
        <v>1225</v>
      </c>
      <c r="AB2166">
        <f>MATCH(U2166,Description!$A$2:$A$4489,0)</f>
        <v>1292</v>
      </c>
      <c r="AC2166">
        <f>MATCH(V2166,Description!$A$2:$A$4489,0)</f>
        <v>1296</v>
      </c>
      <c r="AD2166">
        <v>1113</v>
      </c>
    </row>
    <row r="2167" spans="1:30" x14ac:dyDescent="0.2">
      <c r="A2167" t="s">
        <v>11274</v>
      </c>
      <c r="B2167" t="s">
        <v>11275</v>
      </c>
      <c r="C2167" t="s">
        <v>4</v>
      </c>
      <c r="D2167">
        <v>2400476</v>
      </c>
      <c r="E2167">
        <v>2401294</v>
      </c>
      <c r="F2167">
        <v>99.3</v>
      </c>
      <c r="G2167" t="s">
        <v>11276</v>
      </c>
      <c r="H2167">
        <v>0</v>
      </c>
      <c r="I2167" t="s">
        <v>13441</v>
      </c>
      <c r="S2167" t="str">
        <f t="shared" si="166"/>
        <v>prodigal_1_2</v>
      </c>
      <c r="T2167" t="str">
        <f t="shared" si="167"/>
        <v>prodigal_1_21</v>
      </c>
      <c r="U2167" t="str">
        <f t="shared" si="168"/>
        <v>prodigal_1_216</v>
      </c>
      <c r="V2167" t="str">
        <f t="shared" si="170"/>
        <v>prodigal_1_2164</v>
      </c>
      <c r="W2167" t="str">
        <f t="shared" si="169"/>
        <v>prodigal_1_2164;</v>
      </c>
      <c r="Z2167">
        <f>MATCH(S2167,Description!$A$2:$A$4489,0)</f>
        <v>1113</v>
      </c>
      <c r="AA2167">
        <f>MATCH(T2167,Description!$A$2:$A$4489,0)</f>
        <v>1225</v>
      </c>
      <c r="AB2167">
        <f>MATCH(U2167,Description!$A$2:$A$4489,0)</f>
        <v>1292</v>
      </c>
      <c r="AC2167">
        <f>MATCH(V2167,Description!$A$2:$A$4489,0)</f>
        <v>1297</v>
      </c>
      <c r="AD2167">
        <v>1113</v>
      </c>
    </row>
    <row r="2168" spans="1:30" x14ac:dyDescent="0.2">
      <c r="A2168" t="s">
        <v>11274</v>
      </c>
      <c r="B2168" t="s">
        <v>11275</v>
      </c>
      <c r="C2168" t="s">
        <v>4</v>
      </c>
      <c r="D2168">
        <v>2401488</v>
      </c>
      <c r="E2168">
        <v>2402816</v>
      </c>
      <c r="F2168">
        <v>180.9</v>
      </c>
      <c r="G2168" t="s">
        <v>11287</v>
      </c>
      <c r="H2168">
        <v>0</v>
      </c>
      <c r="I2168" t="s">
        <v>13442</v>
      </c>
      <c r="S2168" t="str">
        <f t="shared" si="166"/>
        <v>prodigal_1_2</v>
      </c>
      <c r="T2168" t="str">
        <f t="shared" si="167"/>
        <v>prodigal_1_21</v>
      </c>
      <c r="U2168" t="str">
        <f t="shared" si="168"/>
        <v>prodigal_1_216</v>
      </c>
      <c r="V2168" t="str">
        <f t="shared" si="170"/>
        <v>prodigal_1_2165</v>
      </c>
      <c r="W2168" t="str">
        <f t="shared" si="169"/>
        <v>prodigal_1_2165;</v>
      </c>
      <c r="Z2168">
        <f>MATCH(S2168,Description!$A$2:$A$4489,0)</f>
        <v>1113</v>
      </c>
      <c r="AA2168">
        <f>MATCH(T2168,Description!$A$2:$A$4489,0)</f>
        <v>1225</v>
      </c>
      <c r="AB2168">
        <f>MATCH(U2168,Description!$A$2:$A$4489,0)</f>
        <v>1292</v>
      </c>
      <c r="AC2168">
        <f>MATCH(V2168,Description!$A$2:$A$4489,0)</f>
        <v>1298</v>
      </c>
      <c r="AD2168">
        <v>1113</v>
      </c>
    </row>
    <row r="2169" spans="1:30" x14ac:dyDescent="0.2">
      <c r="A2169" t="s">
        <v>11274</v>
      </c>
      <c r="B2169" t="s">
        <v>11275</v>
      </c>
      <c r="C2169" t="s">
        <v>4</v>
      </c>
      <c r="D2169">
        <v>2402938</v>
      </c>
      <c r="E2169">
        <v>2403540</v>
      </c>
      <c r="F2169">
        <v>130.6</v>
      </c>
      <c r="G2169" t="s">
        <v>11287</v>
      </c>
      <c r="H2169">
        <v>0</v>
      </c>
      <c r="I2169" t="s">
        <v>13443</v>
      </c>
      <c r="S2169" t="str">
        <f t="shared" si="166"/>
        <v>prodigal_1_2</v>
      </c>
      <c r="T2169" t="str">
        <f t="shared" si="167"/>
        <v>prodigal_1_21</v>
      </c>
      <c r="U2169" t="str">
        <f t="shared" si="168"/>
        <v>prodigal_1_216</v>
      </c>
      <c r="V2169" t="str">
        <f t="shared" si="170"/>
        <v>prodigal_1_2166</v>
      </c>
      <c r="W2169" t="str">
        <f t="shared" si="169"/>
        <v>prodigal_1_2166;</v>
      </c>
      <c r="Z2169">
        <f>MATCH(S2169,Description!$A$2:$A$4489,0)</f>
        <v>1113</v>
      </c>
      <c r="AA2169">
        <f>MATCH(T2169,Description!$A$2:$A$4489,0)</f>
        <v>1225</v>
      </c>
      <c r="AB2169">
        <f>MATCH(U2169,Description!$A$2:$A$4489,0)</f>
        <v>1292</v>
      </c>
      <c r="AC2169">
        <f>MATCH(V2169,Description!$A$2:$A$4489,0)</f>
        <v>1299</v>
      </c>
      <c r="AD2169">
        <v>1113</v>
      </c>
    </row>
    <row r="2170" spans="1:30" x14ac:dyDescent="0.2">
      <c r="A2170" t="s">
        <v>11274</v>
      </c>
      <c r="B2170" t="s">
        <v>11275</v>
      </c>
      <c r="C2170" t="s">
        <v>4</v>
      </c>
      <c r="D2170">
        <v>2403682</v>
      </c>
      <c r="E2170">
        <v>2404542</v>
      </c>
      <c r="F2170">
        <v>153.30000000000001</v>
      </c>
      <c r="G2170" t="s">
        <v>11287</v>
      </c>
      <c r="H2170">
        <v>0</v>
      </c>
      <c r="I2170" t="s">
        <v>13444</v>
      </c>
      <c r="S2170" t="str">
        <f t="shared" si="166"/>
        <v>prodigal_1_2</v>
      </c>
      <c r="T2170" t="str">
        <f t="shared" si="167"/>
        <v>prodigal_1_21</v>
      </c>
      <c r="U2170" t="str">
        <f t="shared" si="168"/>
        <v>prodigal_1_216</v>
      </c>
      <c r="V2170" t="str">
        <f t="shared" si="170"/>
        <v>prodigal_1_2167</v>
      </c>
      <c r="W2170" t="str">
        <f t="shared" si="169"/>
        <v>prodigal_1_2167;</v>
      </c>
      <c r="Z2170">
        <f>MATCH(S2170,Description!$A$2:$A$4489,0)</f>
        <v>1113</v>
      </c>
      <c r="AA2170">
        <f>MATCH(T2170,Description!$A$2:$A$4489,0)</f>
        <v>1225</v>
      </c>
      <c r="AB2170">
        <f>MATCH(U2170,Description!$A$2:$A$4489,0)</f>
        <v>1292</v>
      </c>
      <c r="AC2170">
        <f>MATCH(V2170,Description!$A$2:$A$4489,0)</f>
        <v>1300</v>
      </c>
      <c r="AD2170">
        <v>1113</v>
      </c>
    </row>
    <row r="2171" spans="1:30" x14ac:dyDescent="0.2">
      <c r="A2171" t="s">
        <v>11274</v>
      </c>
      <c r="B2171" t="s">
        <v>11275</v>
      </c>
      <c r="C2171" t="s">
        <v>4</v>
      </c>
      <c r="D2171">
        <v>2404716</v>
      </c>
      <c r="E2171">
        <v>2405390</v>
      </c>
      <c r="F2171">
        <v>127.3</v>
      </c>
      <c r="G2171" t="s">
        <v>11276</v>
      </c>
      <c r="H2171">
        <v>0</v>
      </c>
      <c r="I2171" t="s">
        <v>13445</v>
      </c>
      <c r="S2171" t="str">
        <f t="shared" si="166"/>
        <v>prodigal_1_2</v>
      </c>
      <c r="T2171" t="str">
        <f t="shared" si="167"/>
        <v>prodigal_1_21</v>
      </c>
      <c r="U2171" t="str">
        <f t="shared" si="168"/>
        <v>prodigal_1_216</v>
      </c>
      <c r="V2171" t="str">
        <f t="shared" si="170"/>
        <v>prodigal_1_2168</v>
      </c>
      <c r="W2171" t="str">
        <f t="shared" si="169"/>
        <v>prodigal_1_2168;</v>
      </c>
      <c r="Z2171">
        <f>MATCH(S2171,Description!$A$2:$A$4489,0)</f>
        <v>1113</v>
      </c>
      <c r="AA2171">
        <f>MATCH(T2171,Description!$A$2:$A$4489,0)</f>
        <v>1225</v>
      </c>
      <c r="AB2171">
        <f>MATCH(U2171,Description!$A$2:$A$4489,0)</f>
        <v>1292</v>
      </c>
      <c r="AC2171">
        <f>MATCH(V2171,Description!$A$2:$A$4489,0)</f>
        <v>1301</v>
      </c>
      <c r="AD2171">
        <v>1113</v>
      </c>
    </row>
    <row r="2172" spans="1:30" x14ac:dyDescent="0.2">
      <c r="A2172" t="s">
        <v>11274</v>
      </c>
      <c r="B2172" t="s">
        <v>11275</v>
      </c>
      <c r="C2172" t="s">
        <v>4</v>
      </c>
      <c r="D2172">
        <v>2405532</v>
      </c>
      <c r="E2172">
        <v>2406233</v>
      </c>
      <c r="F2172">
        <v>169.3</v>
      </c>
      <c r="G2172" t="s">
        <v>11287</v>
      </c>
      <c r="H2172">
        <v>0</v>
      </c>
      <c r="I2172" t="s">
        <v>13446</v>
      </c>
      <c r="S2172" t="str">
        <f t="shared" si="166"/>
        <v>prodigal_1_2</v>
      </c>
      <c r="T2172" t="str">
        <f t="shared" si="167"/>
        <v>prodigal_1_21</v>
      </c>
      <c r="U2172" t="str">
        <f t="shared" si="168"/>
        <v>prodigal_1_216</v>
      </c>
      <c r="V2172" t="str">
        <f t="shared" si="170"/>
        <v>prodigal_1_2169</v>
      </c>
      <c r="W2172" t="str">
        <f t="shared" si="169"/>
        <v>prodigal_1_2169;</v>
      </c>
      <c r="Z2172">
        <f>MATCH(S2172,Description!$A$2:$A$4489,0)</f>
        <v>1113</v>
      </c>
      <c r="AA2172">
        <f>MATCH(T2172,Description!$A$2:$A$4489,0)</f>
        <v>1225</v>
      </c>
      <c r="AB2172">
        <f>MATCH(U2172,Description!$A$2:$A$4489,0)</f>
        <v>1292</v>
      </c>
      <c r="AC2172">
        <f>MATCH(V2172,Description!$A$2:$A$4489,0)</f>
        <v>1302</v>
      </c>
      <c r="AD2172">
        <v>1113</v>
      </c>
    </row>
    <row r="2173" spans="1:30" x14ac:dyDescent="0.2">
      <c r="A2173" t="s">
        <v>11274</v>
      </c>
      <c r="B2173" t="s">
        <v>11275</v>
      </c>
      <c r="C2173" t="s">
        <v>4</v>
      </c>
      <c r="D2173">
        <v>2406685</v>
      </c>
      <c r="E2173">
        <v>2407083</v>
      </c>
      <c r="F2173">
        <v>58.9</v>
      </c>
      <c r="G2173" t="s">
        <v>11276</v>
      </c>
      <c r="H2173">
        <v>0</v>
      </c>
      <c r="I2173" t="s">
        <v>13447</v>
      </c>
      <c r="S2173" t="str">
        <f t="shared" si="166"/>
        <v>prodigal_1_2</v>
      </c>
      <c r="T2173" t="str">
        <f t="shared" si="167"/>
        <v>prodigal_1_21</v>
      </c>
      <c r="U2173" t="str">
        <f t="shared" si="168"/>
        <v>prodigal_1_217</v>
      </c>
      <c r="V2173" t="str">
        <f t="shared" si="170"/>
        <v>prodigal_1_2170</v>
      </c>
      <c r="W2173" t="str">
        <f t="shared" si="169"/>
        <v>prodigal_1_2170;</v>
      </c>
      <c r="Z2173">
        <f>MATCH(S2173,Description!$A$2:$A$4489,0)</f>
        <v>1113</v>
      </c>
      <c r="AA2173">
        <f>MATCH(T2173,Description!$A$2:$A$4489,0)</f>
        <v>1225</v>
      </c>
      <c r="AB2173">
        <f>MATCH(U2173,Description!$A$2:$A$4489,0)</f>
        <v>1303</v>
      </c>
      <c r="AC2173">
        <f>MATCH(V2173,Description!$A$2:$A$4489,0)</f>
        <v>1304</v>
      </c>
      <c r="AD2173">
        <v>1113</v>
      </c>
    </row>
    <row r="2174" spans="1:30" x14ac:dyDescent="0.2">
      <c r="A2174" t="s">
        <v>11274</v>
      </c>
      <c r="B2174" t="s">
        <v>11275</v>
      </c>
      <c r="C2174" t="s">
        <v>4</v>
      </c>
      <c r="D2174">
        <v>2407508</v>
      </c>
      <c r="E2174">
        <v>2408047</v>
      </c>
      <c r="F2174">
        <v>56.9</v>
      </c>
      <c r="G2174" t="s">
        <v>11276</v>
      </c>
      <c r="H2174">
        <v>0</v>
      </c>
      <c r="I2174" t="s">
        <v>13448</v>
      </c>
      <c r="S2174" t="str">
        <f t="shared" si="166"/>
        <v>prodigal_1_2</v>
      </c>
      <c r="T2174" t="str">
        <f t="shared" si="167"/>
        <v>prodigal_1_21</v>
      </c>
      <c r="U2174" t="str">
        <f t="shared" si="168"/>
        <v>prodigal_1_217</v>
      </c>
      <c r="V2174" t="str">
        <f t="shared" si="170"/>
        <v>prodigal_1_2171</v>
      </c>
      <c r="W2174" t="str">
        <f t="shared" si="169"/>
        <v>prodigal_1_2171;</v>
      </c>
      <c r="Z2174">
        <f>MATCH(S2174,Description!$A$2:$A$4489,0)</f>
        <v>1113</v>
      </c>
      <c r="AA2174">
        <f>MATCH(T2174,Description!$A$2:$A$4489,0)</f>
        <v>1225</v>
      </c>
      <c r="AB2174">
        <f>MATCH(U2174,Description!$A$2:$A$4489,0)</f>
        <v>1303</v>
      </c>
      <c r="AC2174">
        <f>MATCH(V2174,Description!$A$2:$A$4489,0)</f>
        <v>1305</v>
      </c>
      <c r="AD2174">
        <v>1113</v>
      </c>
    </row>
    <row r="2175" spans="1:30" x14ac:dyDescent="0.2">
      <c r="A2175" t="s">
        <v>11274</v>
      </c>
      <c r="B2175" t="s">
        <v>11275</v>
      </c>
      <c r="C2175" t="s">
        <v>4</v>
      </c>
      <c r="D2175">
        <v>2408044</v>
      </c>
      <c r="E2175">
        <v>2410419</v>
      </c>
      <c r="F2175">
        <v>101.7</v>
      </c>
      <c r="G2175" t="s">
        <v>11276</v>
      </c>
      <c r="H2175">
        <v>0</v>
      </c>
      <c r="I2175" t="s">
        <v>13449</v>
      </c>
      <c r="S2175" t="str">
        <f t="shared" si="166"/>
        <v>prodigal_1_2</v>
      </c>
      <c r="T2175" t="str">
        <f t="shared" si="167"/>
        <v>prodigal_1_21</v>
      </c>
      <c r="U2175" t="str">
        <f t="shared" si="168"/>
        <v>prodigal_1_217</v>
      </c>
      <c r="V2175" t="str">
        <f t="shared" si="170"/>
        <v>prodigal_1_2172</v>
      </c>
      <c r="W2175" t="str">
        <f t="shared" si="169"/>
        <v>prodigal_1_2172;</v>
      </c>
      <c r="Z2175">
        <f>MATCH(S2175,Description!$A$2:$A$4489,0)</f>
        <v>1113</v>
      </c>
      <c r="AA2175">
        <f>MATCH(T2175,Description!$A$2:$A$4489,0)</f>
        <v>1225</v>
      </c>
      <c r="AB2175">
        <f>MATCH(U2175,Description!$A$2:$A$4489,0)</f>
        <v>1303</v>
      </c>
      <c r="AC2175">
        <f>MATCH(V2175,Description!$A$2:$A$4489,0)</f>
        <v>1306</v>
      </c>
      <c r="AD2175">
        <v>1113</v>
      </c>
    </row>
    <row r="2176" spans="1:30" x14ac:dyDescent="0.2">
      <c r="A2176" t="s">
        <v>11274</v>
      </c>
      <c r="B2176" t="s">
        <v>11275</v>
      </c>
      <c r="C2176" t="s">
        <v>4</v>
      </c>
      <c r="D2176">
        <v>2410422</v>
      </c>
      <c r="E2176">
        <v>2411609</v>
      </c>
      <c r="F2176">
        <v>156.5</v>
      </c>
      <c r="G2176" t="s">
        <v>11287</v>
      </c>
      <c r="H2176">
        <v>0</v>
      </c>
      <c r="I2176" t="s">
        <v>13450</v>
      </c>
      <c r="S2176" t="str">
        <f t="shared" si="166"/>
        <v>prodigal_1_2</v>
      </c>
      <c r="T2176" t="str">
        <f t="shared" si="167"/>
        <v>prodigal_1_21</v>
      </c>
      <c r="U2176" t="str">
        <f t="shared" si="168"/>
        <v>prodigal_1_217</v>
      </c>
      <c r="V2176" t="str">
        <f t="shared" si="170"/>
        <v>prodigal_1_2173</v>
      </c>
      <c r="W2176" t="str">
        <f t="shared" si="169"/>
        <v>prodigal_1_2173;</v>
      </c>
      <c r="Z2176">
        <f>MATCH(S2176,Description!$A$2:$A$4489,0)</f>
        <v>1113</v>
      </c>
      <c r="AA2176">
        <f>MATCH(T2176,Description!$A$2:$A$4489,0)</f>
        <v>1225</v>
      </c>
      <c r="AB2176">
        <f>MATCH(U2176,Description!$A$2:$A$4489,0)</f>
        <v>1303</v>
      </c>
      <c r="AC2176">
        <f>MATCH(V2176,Description!$A$2:$A$4489,0)</f>
        <v>1307</v>
      </c>
      <c r="AD2176">
        <v>1113</v>
      </c>
    </row>
    <row r="2177" spans="1:30" x14ac:dyDescent="0.2">
      <c r="A2177" t="s">
        <v>11274</v>
      </c>
      <c r="B2177" t="s">
        <v>11275</v>
      </c>
      <c r="C2177" t="s">
        <v>4</v>
      </c>
      <c r="D2177">
        <v>2411909</v>
      </c>
      <c r="E2177">
        <v>2412889</v>
      </c>
      <c r="F2177">
        <v>189.2</v>
      </c>
      <c r="G2177" t="s">
        <v>11276</v>
      </c>
      <c r="H2177">
        <v>0</v>
      </c>
      <c r="I2177" t="s">
        <v>13451</v>
      </c>
      <c r="S2177" t="str">
        <f t="shared" si="166"/>
        <v>prodigal_1_2</v>
      </c>
      <c r="T2177" t="str">
        <f t="shared" si="167"/>
        <v>prodigal_1_21</v>
      </c>
      <c r="U2177" t="str">
        <f t="shared" si="168"/>
        <v>prodigal_1_217</v>
      </c>
      <c r="V2177" t="str">
        <f t="shared" si="170"/>
        <v>prodigal_1_2174</v>
      </c>
      <c r="W2177" t="str">
        <f t="shared" si="169"/>
        <v>prodigal_1_2174;</v>
      </c>
      <c r="Z2177">
        <f>MATCH(S2177,Description!$A$2:$A$4489,0)</f>
        <v>1113</v>
      </c>
      <c r="AA2177">
        <f>MATCH(T2177,Description!$A$2:$A$4489,0)</f>
        <v>1225</v>
      </c>
      <c r="AB2177">
        <f>MATCH(U2177,Description!$A$2:$A$4489,0)</f>
        <v>1303</v>
      </c>
      <c r="AC2177">
        <f>MATCH(V2177,Description!$A$2:$A$4489,0)</f>
        <v>1308</v>
      </c>
      <c r="AD2177">
        <v>1113</v>
      </c>
    </row>
    <row r="2178" spans="1:30" x14ac:dyDescent="0.2">
      <c r="A2178" t="s">
        <v>11274</v>
      </c>
      <c r="B2178" t="s">
        <v>11275</v>
      </c>
      <c r="C2178" t="s">
        <v>4</v>
      </c>
      <c r="D2178">
        <v>2413042</v>
      </c>
      <c r="E2178">
        <v>2414145</v>
      </c>
      <c r="F2178">
        <v>210.6</v>
      </c>
      <c r="G2178" t="s">
        <v>11276</v>
      </c>
      <c r="H2178">
        <v>0</v>
      </c>
      <c r="I2178" t="s">
        <v>13452</v>
      </c>
      <c r="S2178" t="str">
        <f t="shared" si="166"/>
        <v>prodigal_1_2</v>
      </c>
      <c r="T2178" t="str">
        <f t="shared" si="167"/>
        <v>prodigal_1_21</v>
      </c>
      <c r="U2178" t="str">
        <f t="shared" si="168"/>
        <v>prodigal_1_217</v>
      </c>
      <c r="V2178" t="str">
        <f t="shared" si="170"/>
        <v>prodigal_1_2175</v>
      </c>
      <c r="W2178" t="str">
        <f t="shared" si="169"/>
        <v>prodigal_1_2175;</v>
      </c>
      <c r="Z2178">
        <f>MATCH(S2178,Description!$A$2:$A$4489,0)</f>
        <v>1113</v>
      </c>
      <c r="AA2178">
        <f>MATCH(T2178,Description!$A$2:$A$4489,0)</f>
        <v>1225</v>
      </c>
      <c r="AB2178">
        <f>MATCH(U2178,Description!$A$2:$A$4489,0)</f>
        <v>1303</v>
      </c>
      <c r="AC2178">
        <f>MATCH(V2178,Description!$A$2:$A$4489,0)</f>
        <v>1309</v>
      </c>
      <c r="AD2178">
        <v>1113</v>
      </c>
    </row>
    <row r="2179" spans="1:30" x14ac:dyDescent="0.2">
      <c r="A2179" t="s">
        <v>11274</v>
      </c>
      <c r="B2179" t="s">
        <v>11275</v>
      </c>
      <c r="C2179" t="s">
        <v>4</v>
      </c>
      <c r="D2179">
        <v>2414190</v>
      </c>
      <c r="E2179">
        <v>2414636</v>
      </c>
      <c r="F2179">
        <v>65.2</v>
      </c>
      <c r="G2179" t="s">
        <v>11276</v>
      </c>
      <c r="H2179">
        <v>0</v>
      </c>
      <c r="I2179" t="s">
        <v>13453</v>
      </c>
      <c r="S2179" t="str">
        <f t="shared" si="166"/>
        <v>prodigal_1_2</v>
      </c>
      <c r="T2179" t="str">
        <f t="shared" si="167"/>
        <v>prodigal_1_21</v>
      </c>
      <c r="U2179" t="str">
        <f t="shared" si="168"/>
        <v>prodigal_1_217</v>
      </c>
      <c r="V2179" t="str">
        <f t="shared" si="170"/>
        <v>prodigal_1_2176</v>
      </c>
      <c r="W2179" t="str">
        <f t="shared" si="169"/>
        <v>prodigal_1_2176;</v>
      </c>
      <c r="Z2179">
        <f>MATCH(S2179,Description!$A$2:$A$4489,0)</f>
        <v>1113</v>
      </c>
      <c r="AA2179">
        <f>MATCH(T2179,Description!$A$2:$A$4489,0)</f>
        <v>1225</v>
      </c>
      <c r="AB2179">
        <f>MATCH(U2179,Description!$A$2:$A$4489,0)</f>
        <v>1303</v>
      </c>
      <c r="AC2179">
        <f>MATCH(V2179,Description!$A$2:$A$4489,0)</f>
        <v>1310</v>
      </c>
      <c r="AD2179">
        <v>1113</v>
      </c>
    </row>
    <row r="2180" spans="1:30" x14ac:dyDescent="0.2">
      <c r="A2180" t="s">
        <v>11274</v>
      </c>
      <c r="B2180" t="s">
        <v>11275</v>
      </c>
      <c r="C2180" t="s">
        <v>4</v>
      </c>
      <c r="D2180">
        <v>2414799</v>
      </c>
      <c r="E2180">
        <v>2415395</v>
      </c>
      <c r="F2180">
        <v>97.5</v>
      </c>
      <c r="G2180" t="s">
        <v>11276</v>
      </c>
      <c r="H2180">
        <v>0</v>
      </c>
      <c r="I2180" t="s">
        <v>13454</v>
      </c>
      <c r="S2180" t="str">
        <f t="shared" si="166"/>
        <v>prodigal_1_2</v>
      </c>
      <c r="T2180" t="str">
        <f t="shared" si="167"/>
        <v>prodigal_1_21</v>
      </c>
      <c r="U2180" t="str">
        <f t="shared" si="168"/>
        <v>prodigal_1_217</v>
      </c>
      <c r="V2180" t="str">
        <f t="shared" si="170"/>
        <v>prodigal_1_2177</v>
      </c>
      <c r="W2180" t="str">
        <f t="shared" si="169"/>
        <v>prodigal_1_2177;</v>
      </c>
      <c r="Z2180">
        <f>MATCH(S2180,Description!$A$2:$A$4489,0)</f>
        <v>1113</v>
      </c>
      <c r="AA2180">
        <f>MATCH(T2180,Description!$A$2:$A$4489,0)</f>
        <v>1225</v>
      </c>
      <c r="AB2180">
        <f>MATCH(U2180,Description!$A$2:$A$4489,0)</f>
        <v>1303</v>
      </c>
      <c r="AC2180">
        <f>MATCH(V2180,Description!$A$2:$A$4489,0)</f>
        <v>1311</v>
      </c>
      <c r="AD2180">
        <v>1113</v>
      </c>
    </row>
    <row r="2181" spans="1:30" x14ac:dyDescent="0.2">
      <c r="A2181" t="s">
        <v>11274</v>
      </c>
      <c r="B2181" t="s">
        <v>11275</v>
      </c>
      <c r="C2181" t="s">
        <v>4</v>
      </c>
      <c r="D2181">
        <v>2415332</v>
      </c>
      <c r="E2181">
        <v>2416003</v>
      </c>
      <c r="F2181">
        <v>129.30000000000001</v>
      </c>
      <c r="G2181" t="s">
        <v>11287</v>
      </c>
      <c r="H2181">
        <v>0</v>
      </c>
      <c r="I2181" t="s">
        <v>13455</v>
      </c>
      <c r="S2181" t="str">
        <f t="shared" ref="S2181:S2244" si="171">MID($I2181,11,12)</f>
        <v>prodigal_1_2</v>
      </c>
      <c r="T2181" t="str">
        <f t="shared" ref="T2181:T2244" si="172">MID($I2181,11,13)</f>
        <v>prodigal_1_21</v>
      </c>
      <c r="U2181" t="str">
        <f t="shared" ref="U2181:U2244" si="173">MID($I2181,11,14)</f>
        <v>prodigal_1_217</v>
      </c>
      <c r="V2181" t="str">
        <f t="shared" si="170"/>
        <v>prodigal_1_2178</v>
      </c>
      <c r="W2181" t="str">
        <f t="shared" ref="W2181:W2244" si="174">MID($I2181,11,16)</f>
        <v>prodigal_1_2178;</v>
      </c>
      <c r="Z2181">
        <f>MATCH(S2181,Description!$A$2:$A$4489,0)</f>
        <v>1113</v>
      </c>
      <c r="AA2181">
        <f>MATCH(T2181,Description!$A$2:$A$4489,0)</f>
        <v>1225</v>
      </c>
      <c r="AB2181">
        <f>MATCH(U2181,Description!$A$2:$A$4489,0)</f>
        <v>1303</v>
      </c>
      <c r="AC2181">
        <f>MATCH(V2181,Description!$A$2:$A$4489,0)</f>
        <v>1312</v>
      </c>
      <c r="AD2181">
        <v>1113</v>
      </c>
    </row>
    <row r="2182" spans="1:30" x14ac:dyDescent="0.2">
      <c r="A2182" t="s">
        <v>11274</v>
      </c>
      <c r="B2182" t="s">
        <v>11275</v>
      </c>
      <c r="C2182" t="s">
        <v>4</v>
      </c>
      <c r="D2182">
        <v>2416195</v>
      </c>
      <c r="E2182">
        <v>2417379</v>
      </c>
      <c r="F2182">
        <v>229.2</v>
      </c>
      <c r="G2182" t="s">
        <v>11287</v>
      </c>
      <c r="H2182">
        <v>0</v>
      </c>
      <c r="I2182" t="s">
        <v>13456</v>
      </c>
      <c r="S2182" t="str">
        <f t="shared" si="171"/>
        <v>prodigal_1_2</v>
      </c>
      <c r="T2182" t="str">
        <f t="shared" si="172"/>
        <v>prodigal_1_21</v>
      </c>
      <c r="U2182" t="str">
        <f t="shared" si="173"/>
        <v>prodigal_1_217</v>
      </c>
      <c r="V2182" t="str">
        <f t="shared" si="170"/>
        <v>prodigal_1_2179</v>
      </c>
      <c r="W2182" t="str">
        <f t="shared" si="174"/>
        <v>prodigal_1_2179;</v>
      </c>
      <c r="Z2182">
        <f>MATCH(S2182,Description!$A$2:$A$4489,0)</f>
        <v>1113</v>
      </c>
      <c r="AA2182">
        <f>MATCH(T2182,Description!$A$2:$A$4489,0)</f>
        <v>1225</v>
      </c>
      <c r="AB2182">
        <f>MATCH(U2182,Description!$A$2:$A$4489,0)</f>
        <v>1303</v>
      </c>
      <c r="AC2182">
        <f>MATCH(V2182,Description!$A$2:$A$4489,0)</f>
        <v>1313</v>
      </c>
      <c r="AD2182">
        <v>1113</v>
      </c>
    </row>
    <row r="2183" spans="1:30" x14ac:dyDescent="0.2">
      <c r="A2183" t="s">
        <v>11274</v>
      </c>
      <c r="B2183" t="s">
        <v>11275</v>
      </c>
      <c r="C2183" t="s">
        <v>4</v>
      </c>
      <c r="D2183">
        <v>2417766</v>
      </c>
      <c r="E2183">
        <v>2419190</v>
      </c>
      <c r="F2183">
        <v>263.39999999999998</v>
      </c>
      <c r="G2183" t="s">
        <v>11276</v>
      </c>
      <c r="H2183">
        <v>0</v>
      </c>
      <c r="I2183" t="s">
        <v>13457</v>
      </c>
      <c r="S2183" t="str">
        <f t="shared" si="171"/>
        <v>prodigal_1_2</v>
      </c>
      <c r="T2183" t="str">
        <f t="shared" si="172"/>
        <v>prodigal_1_21</v>
      </c>
      <c r="U2183" t="str">
        <f t="shared" si="173"/>
        <v>prodigal_1_218</v>
      </c>
      <c r="V2183" t="str">
        <f t="shared" si="170"/>
        <v>prodigal_1_2180</v>
      </c>
      <c r="W2183" t="str">
        <f t="shared" si="174"/>
        <v>prodigal_1_2180;</v>
      </c>
      <c r="Z2183">
        <f>MATCH(S2183,Description!$A$2:$A$4489,0)</f>
        <v>1113</v>
      </c>
      <c r="AA2183">
        <f>MATCH(T2183,Description!$A$2:$A$4489,0)</f>
        <v>1225</v>
      </c>
      <c r="AB2183">
        <f>MATCH(U2183,Description!$A$2:$A$4489,0)</f>
        <v>1314</v>
      </c>
      <c r="AC2183">
        <f>MATCH(V2183,Description!$A$2:$A$4489,0)</f>
        <v>1315</v>
      </c>
      <c r="AD2183">
        <v>1113</v>
      </c>
    </row>
    <row r="2184" spans="1:30" x14ac:dyDescent="0.2">
      <c r="A2184" t="s">
        <v>11274</v>
      </c>
      <c r="B2184" t="s">
        <v>11275</v>
      </c>
      <c r="C2184" t="s">
        <v>4</v>
      </c>
      <c r="D2184">
        <v>2419222</v>
      </c>
      <c r="E2184">
        <v>2420016</v>
      </c>
      <c r="F2184">
        <v>173.3</v>
      </c>
      <c r="G2184" t="s">
        <v>11276</v>
      </c>
      <c r="H2184">
        <v>0</v>
      </c>
      <c r="I2184" t="s">
        <v>13458</v>
      </c>
      <c r="S2184" t="str">
        <f t="shared" si="171"/>
        <v>prodigal_1_2</v>
      </c>
      <c r="T2184" t="str">
        <f t="shared" si="172"/>
        <v>prodigal_1_21</v>
      </c>
      <c r="U2184" t="str">
        <f t="shared" si="173"/>
        <v>prodigal_1_218</v>
      </c>
      <c r="V2184" t="str">
        <f t="shared" si="170"/>
        <v>prodigal_1_2181</v>
      </c>
      <c r="W2184" t="str">
        <f t="shared" si="174"/>
        <v>prodigal_1_2181;</v>
      </c>
      <c r="Z2184">
        <f>MATCH(S2184,Description!$A$2:$A$4489,0)</f>
        <v>1113</v>
      </c>
      <c r="AA2184">
        <f>MATCH(T2184,Description!$A$2:$A$4489,0)</f>
        <v>1225</v>
      </c>
      <c r="AB2184">
        <f>MATCH(U2184,Description!$A$2:$A$4489,0)</f>
        <v>1314</v>
      </c>
      <c r="AC2184">
        <f>MATCH(V2184,Description!$A$2:$A$4489,0)</f>
        <v>1316</v>
      </c>
      <c r="AD2184">
        <v>1113</v>
      </c>
    </row>
    <row r="2185" spans="1:30" x14ac:dyDescent="0.2">
      <c r="A2185" t="s">
        <v>11274</v>
      </c>
      <c r="B2185" t="s">
        <v>11275</v>
      </c>
      <c r="C2185" t="s">
        <v>4</v>
      </c>
      <c r="D2185">
        <v>2420118</v>
      </c>
      <c r="E2185">
        <v>2421212</v>
      </c>
      <c r="F2185">
        <v>251.5</v>
      </c>
      <c r="G2185" t="s">
        <v>11287</v>
      </c>
      <c r="H2185">
        <v>0</v>
      </c>
      <c r="I2185" t="s">
        <v>13459</v>
      </c>
      <c r="S2185" t="str">
        <f t="shared" si="171"/>
        <v>prodigal_1_2</v>
      </c>
      <c r="T2185" t="str">
        <f t="shared" si="172"/>
        <v>prodigal_1_21</v>
      </c>
      <c r="U2185" t="str">
        <f t="shared" si="173"/>
        <v>prodigal_1_218</v>
      </c>
      <c r="V2185" t="str">
        <f t="shared" si="170"/>
        <v>prodigal_1_2182</v>
      </c>
      <c r="W2185" t="str">
        <f t="shared" si="174"/>
        <v>prodigal_1_2182;</v>
      </c>
      <c r="Z2185">
        <f>MATCH(S2185,Description!$A$2:$A$4489,0)</f>
        <v>1113</v>
      </c>
      <c r="AA2185">
        <f>MATCH(T2185,Description!$A$2:$A$4489,0)</f>
        <v>1225</v>
      </c>
      <c r="AB2185">
        <f>MATCH(U2185,Description!$A$2:$A$4489,0)</f>
        <v>1314</v>
      </c>
      <c r="AC2185">
        <f>MATCH(V2185,Description!$A$2:$A$4489,0)</f>
        <v>1317</v>
      </c>
      <c r="AD2185">
        <v>1113</v>
      </c>
    </row>
    <row r="2186" spans="1:30" x14ac:dyDescent="0.2">
      <c r="A2186" t="s">
        <v>11274</v>
      </c>
      <c r="B2186" t="s">
        <v>11275</v>
      </c>
      <c r="C2186" t="s">
        <v>4</v>
      </c>
      <c r="D2186">
        <v>2421325</v>
      </c>
      <c r="E2186">
        <v>2422302</v>
      </c>
      <c r="F2186">
        <v>201</v>
      </c>
      <c r="G2186" t="s">
        <v>11287</v>
      </c>
      <c r="H2186">
        <v>0</v>
      </c>
      <c r="I2186" t="s">
        <v>13460</v>
      </c>
      <c r="S2186" t="str">
        <f t="shared" si="171"/>
        <v>prodigal_1_2</v>
      </c>
      <c r="T2186" t="str">
        <f t="shared" si="172"/>
        <v>prodigal_1_21</v>
      </c>
      <c r="U2186" t="str">
        <f t="shared" si="173"/>
        <v>prodigal_1_218</v>
      </c>
      <c r="V2186" t="str">
        <f t="shared" si="170"/>
        <v>prodigal_1_2183</v>
      </c>
      <c r="W2186" t="str">
        <f t="shared" si="174"/>
        <v>prodigal_1_2183;</v>
      </c>
      <c r="Z2186">
        <f>MATCH(S2186,Description!$A$2:$A$4489,0)</f>
        <v>1113</v>
      </c>
      <c r="AA2186">
        <f>MATCH(T2186,Description!$A$2:$A$4489,0)</f>
        <v>1225</v>
      </c>
      <c r="AB2186">
        <f>MATCH(U2186,Description!$A$2:$A$4489,0)</f>
        <v>1314</v>
      </c>
      <c r="AC2186">
        <f>MATCH(V2186,Description!$A$2:$A$4489,0)</f>
        <v>1318</v>
      </c>
      <c r="AD2186">
        <v>1113</v>
      </c>
    </row>
    <row r="2187" spans="1:30" x14ac:dyDescent="0.2">
      <c r="A2187" t="s">
        <v>11274</v>
      </c>
      <c r="B2187" t="s">
        <v>11275</v>
      </c>
      <c r="C2187" t="s">
        <v>4</v>
      </c>
      <c r="D2187">
        <v>2422315</v>
      </c>
      <c r="E2187">
        <v>2423187</v>
      </c>
      <c r="F2187">
        <v>192.8</v>
      </c>
      <c r="G2187" t="s">
        <v>11287</v>
      </c>
      <c r="H2187">
        <v>0</v>
      </c>
      <c r="I2187" t="s">
        <v>13461</v>
      </c>
      <c r="S2187" t="str">
        <f t="shared" si="171"/>
        <v>prodigal_1_2</v>
      </c>
      <c r="T2187" t="str">
        <f t="shared" si="172"/>
        <v>prodigal_1_21</v>
      </c>
      <c r="U2187" t="str">
        <f t="shared" si="173"/>
        <v>prodigal_1_218</v>
      </c>
      <c r="V2187" t="str">
        <f t="shared" si="170"/>
        <v>prodigal_1_2184</v>
      </c>
      <c r="W2187" t="str">
        <f t="shared" si="174"/>
        <v>prodigal_1_2184;</v>
      </c>
      <c r="Z2187">
        <f>MATCH(S2187,Description!$A$2:$A$4489,0)</f>
        <v>1113</v>
      </c>
      <c r="AA2187">
        <f>MATCH(T2187,Description!$A$2:$A$4489,0)</f>
        <v>1225</v>
      </c>
      <c r="AB2187">
        <f>MATCH(U2187,Description!$A$2:$A$4489,0)</f>
        <v>1314</v>
      </c>
      <c r="AC2187">
        <f>MATCH(V2187,Description!$A$2:$A$4489,0)</f>
        <v>1319</v>
      </c>
      <c r="AD2187">
        <v>1113</v>
      </c>
    </row>
    <row r="2188" spans="1:30" x14ac:dyDescent="0.2">
      <c r="A2188" t="s">
        <v>11274</v>
      </c>
      <c r="B2188" t="s">
        <v>11275</v>
      </c>
      <c r="C2188" t="s">
        <v>4</v>
      </c>
      <c r="D2188">
        <v>2423201</v>
      </c>
      <c r="E2188">
        <v>2423941</v>
      </c>
      <c r="F2188">
        <v>142.19999999999999</v>
      </c>
      <c r="G2188" t="s">
        <v>11287</v>
      </c>
      <c r="H2188">
        <v>0</v>
      </c>
      <c r="I2188" t="s">
        <v>13462</v>
      </c>
      <c r="S2188" t="str">
        <f t="shared" si="171"/>
        <v>prodigal_1_2</v>
      </c>
      <c r="T2188" t="str">
        <f t="shared" si="172"/>
        <v>prodigal_1_21</v>
      </c>
      <c r="U2188" t="str">
        <f t="shared" si="173"/>
        <v>prodigal_1_218</v>
      </c>
      <c r="V2188" t="str">
        <f t="shared" si="170"/>
        <v>prodigal_1_2185</v>
      </c>
      <c r="W2188" t="str">
        <f t="shared" si="174"/>
        <v>prodigal_1_2185;</v>
      </c>
      <c r="Z2188">
        <f>MATCH(S2188,Description!$A$2:$A$4489,0)</f>
        <v>1113</v>
      </c>
      <c r="AA2188">
        <f>MATCH(T2188,Description!$A$2:$A$4489,0)</f>
        <v>1225</v>
      </c>
      <c r="AB2188">
        <f>MATCH(U2188,Description!$A$2:$A$4489,0)</f>
        <v>1314</v>
      </c>
      <c r="AC2188">
        <f>MATCH(V2188,Description!$A$2:$A$4489,0)</f>
        <v>1320</v>
      </c>
      <c r="AD2188">
        <v>1113</v>
      </c>
    </row>
    <row r="2189" spans="1:30" x14ac:dyDescent="0.2">
      <c r="A2189" t="s">
        <v>11274</v>
      </c>
      <c r="B2189" t="s">
        <v>11275</v>
      </c>
      <c r="C2189" t="s">
        <v>4</v>
      </c>
      <c r="D2189">
        <v>2423944</v>
      </c>
      <c r="E2189">
        <v>2424237</v>
      </c>
      <c r="F2189">
        <v>14</v>
      </c>
      <c r="G2189" t="s">
        <v>11287</v>
      </c>
      <c r="H2189">
        <v>0</v>
      </c>
      <c r="I2189" t="s">
        <v>13463</v>
      </c>
      <c r="S2189" t="str">
        <f t="shared" si="171"/>
        <v>prodigal_1_2</v>
      </c>
      <c r="T2189" t="str">
        <f t="shared" si="172"/>
        <v>prodigal_1_21</v>
      </c>
      <c r="U2189" t="str">
        <f t="shared" si="173"/>
        <v>prodigal_1_218</v>
      </c>
      <c r="V2189" t="str">
        <f t="shared" si="170"/>
        <v>prodigal_1_2186</v>
      </c>
      <c r="W2189" t="str">
        <f t="shared" si="174"/>
        <v>prodigal_1_2186;</v>
      </c>
      <c r="Z2189">
        <f>MATCH(S2189,Description!$A$2:$A$4489,0)</f>
        <v>1113</v>
      </c>
      <c r="AA2189">
        <f>MATCH(T2189,Description!$A$2:$A$4489,0)</f>
        <v>1225</v>
      </c>
      <c r="AB2189">
        <f>MATCH(U2189,Description!$A$2:$A$4489,0)</f>
        <v>1314</v>
      </c>
      <c r="AC2189">
        <f>MATCH(V2189,Description!$A$2:$A$4489,0)</f>
        <v>1321</v>
      </c>
      <c r="AD2189">
        <v>1113</v>
      </c>
    </row>
    <row r="2190" spans="1:30" x14ac:dyDescent="0.2">
      <c r="A2190" t="s">
        <v>11274</v>
      </c>
      <c r="B2190" t="s">
        <v>11275</v>
      </c>
      <c r="C2190" t="s">
        <v>4</v>
      </c>
      <c r="D2190">
        <v>2424436</v>
      </c>
      <c r="E2190">
        <v>2425083</v>
      </c>
      <c r="F2190">
        <v>119.6</v>
      </c>
      <c r="G2190" t="s">
        <v>11276</v>
      </c>
      <c r="H2190">
        <v>0</v>
      </c>
      <c r="I2190" t="s">
        <v>13464</v>
      </c>
      <c r="S2190" t="str">
        <f t="shared" si="171"/>
        <v>prodigal_1_2</v>
      </c>
      <c r="T2190" t="str">
        <f t="shared" si="172"/>
        <v>prodigal_1_21</v>
      </c>
      <c r="U2190" t="str">
        <f t="shared" si="173"/>
        <v>prodigal_1_218</v>
      </c>
      <c r="V2190" t="str">
        <f t="shared" si="170"/>
        <v>prodigal_1_2187</v>
      </c>
      <c r="W2190" t="str">
        <f t="shared" si="174"/>
        <v>prodigal_1_2187;</v>
      </c>
      <c r="Z2190">
        <f>MATCH(S2190,Description!$A$2:$A$4489,0)</f>
        <v>1113</v>
      </c>
      <c r="AA2190">
        <f>MATCH(T2190,Description!$A$2:$A$4489,0)</f>
        <v>1225</v>
      </c>
      <c r="AB2190">
        <f>MATCH(U2190,Description!$A$2:$A$4489,0)</f>
        <v>1314</v>
      </c>
      <c r="AC2190">
        <f>MATCH(V2190,Description!$A$2:$A$4489,0)</f>
        <v>1322</v>
      </c>
      <c r="AD2190">
        <v>1113</v>
      </c>
    </row>
    <row r="2191" spans="1:30" x14ac:dyDescent="0.2">
      <c r="A2191" t="s">
        <v>11274</v>
      </c>
      <c r="B2191" t="s">
        <v>11275</v>
      </c>
      <c r="C2191" t="s">
        <v>4</v>
      </c>
      <c r="D2191">
        <v>2425219</v>
      </c>
      <c r="E2191">
        <v>2426073</v>
      </c>
      <c r="F2191">
        <v>175.2</v>
      </c>
      <c r="G2191" t="s">
        <v>11276</v>
      </c>
      <c r="H2191">
        <v>0</v>
      </c>
      <c r="I2191" t="s">
        <v>13465</v>
      </c>
      <c r="S2191" t="str">
        <f t="shared" si="171"/>
        <v>prodigal_1_2</v>
      </c>
      <c r="T2191" t="str">
        <f t="shared" si="172"/>
        <v>prodigal_1_21</v>
      </c>
      <c r="U2191" t="str">
        <f t="shared" si="173"/>
        <v>prodigal_1_218</v>
      </c>
      <c r="V2191" t="str">
        <f t="shared" si="170"/>
        <v>prodigal_1_2188</v>
      </c>
      <c r="W2191" t="str">
        <f t="shared" si="174"/>
        <v>prodigal_1_2188;</v>
      </c>
      <c r="Z2191">
        <f>MATCH(S2191,Description!$A$2:$A$4489,0)</f>
        <v>1113</v>
      </c>
      <c r="AA2191">
        <f>MATCH(T2191,Description!$A$2:$A$4489,0)</f>
        <v>1225</v>
      </c>
      <c r="AB2191">
        <f>MATCH(U2191,Description!$A$2:$A$4489,0)</f>
        <v>1314</v>
      </c>
      <c r="AC2191">
        <f>MATCH(V2191,Description!$A$2:$A$4489,0)</f>
        <v>1323</v>
      </c>
      <c r="AD2191">
        <v>1113</v>
      </c>
    </row>
    <row r="2192" spans="1:30" x14ac:dyDescent="0.2">
      <c r="A2192" t="s">
        <v>11274</v>
      </c>
      <c r="B2192" t="s">
        <v>11275</v>
      </c>
      <c r="C2192" t="s">
        <v>4</v>
      </c>
      <c r="D2192">
        <v>2426217</v>
      </c>
      <c r="E2192">
        <v>2426984</v>
      </c>
      <c r="F2192">
        <v>155</v>
      </c>
      <c r="G2192" t="s">
        <v>11276</v>
      </c>
      <c r="H2192">
        <v>0</v>
      </c>
      <c r="I2192" t="s">
        <v>13466</v>
      </c>
      <c r="S2192" t="str">
        <f t="shared" si="171"/>
        <v>prodigal_1_2</v>
      </c>
      <c r="T2192" t="str">
        <f t="shared" si="172"/>
        <v>prodigal_1_21</v>
      </c>
      <c r="U2192" t="str">
        <f t="shared" si="173"/>
        <v>prodigal_1_218</v>
      </c>
      <c r="V2192" t="str">
        <f t="shared" si="170"/>
        <v>prodigal_1_2189</v>
      </c>
      <c r="W2192" t="str">
        <f t="shared" si="174"/>
        <v>prodigal_1_2189;</v>
      </c>
      <c r="Z2192">
        <f>MATCH(S2192,Description!$A$2:$A$4489,0)</f>
        <v>1113</v>
      </c>
      <c r="AA2192">
        <f>MATCH(T2192,Description!$A$2:$A$4489,0)</f>
        <v>1225</v>
      </c>
      <c r="AB2192">
        <f>MATCH(U2192,Description!$A$2:$A$4489,0)</f>
        <v>1314</v>
      </c>
      <c r="AC2192">
        <f>MATCH(V2192,Description!$A$2:$A$4489,0)</f>
        <v>1324</v>
      </c>
      <c r="AD2192">
        <v>1113</v>
      </c>
    </row>
    <row r="2193" spans="1:30" x14ac:dyDescent="0.2">
      <c r="A2193" t="s">
        <v>11274</v>
      </c>
      <c r="B2193" t="s">
        <v>11275</v>
      </c>
      <c r="C2193" t="s">
        <v>4</v>
      </c>
      <c r="D2193">
        <v>2427217</v>
      </c>
      <c r="E2193">
        <v>2428392</v>
      </c>
      <c r="F2193">
        <v>207.5</v>
      </c>
      <c r="G2193" t="s">
        <v>11287</v>
      </c>
      <c r="H2193">
        <v>0</v>
      </c>
      <c r="I2193" t="s">
        <v>13467</v>
      </c>
      <c r="S2193" t="str">
        <f t="shared" si="171"/>
        <v>prodigal_1_2</v>
      </c>
      <c r="T2193" t="str">
        <f t="shared" si="172"/>
        <v>prodigal_1_21</v>
      </c>
      <c r="U2193" t="str">
        <f t="shared" si="173"/>
        <v>prodigal_1_219</v>
      </c>
      <c r="V2193" t="str">
        <f t="shared" si="170"/>
        <v>prodigal_1_2190</v>
      </c>
      <c r="W2193" t="str">
        <f t="shared" si="174"/>
        <v>prodigal_1_2190;</v>
      </c>
      <c r="Z2193">
        <f>MATCH(S2193,Description!$A$2:$A$4489,0)</f>
        <v>1113</v>
      </c>
      <c r="AA2193">
        <f>MATCH(T2193,Description!$A$2:$A$4489,0)</f>
        <v>1225</v>
      </c>
      <c r="AB2193">
        <f>MATCH(U2193,Description!$A$2:$A$4489,0)</f>
        <v>1325</v>
      </c>
      <c r="AC2193">
        <f>MATCH(V2193,Description!$A$2:$A$4489,0)</f>
        <v>1326</v>
      </c>
      <c r="AD2193">
        <v>1113</v>
      </c>
    </row>
    <row r="2194" spans="1:30" x14ac:dyDescent="0.2">
      <c r="A2194" t="s">
        <v>11274</v>
      </c>
      <c r="B2194" t="s">
        <v>11275</v>
      </c>
      <c r="C2194" t="s">
        <v>4</v>
      </c>
      <c r="D2194">
        <v>2428567</v>
      </c>
      <c r="E2194">
        <v>2429799</v>
      </c>
      <c r="F2194">
        <v>277.60000000000002</v>
      </c>
      <c r="G2194" t="s">
        <v>11287</v>
      </c>
      <c r="H2194">
        <v>0</v>
      </c>
      <c r="I2194" t="s">
        <v>13468</v>
      </c>
      <c r="S2194" t="str">
        <f t="shared" si="171"/>
        <v>prodigal_1_2</v>
      </c>
      <c r="T2194" t="str">
        <f t="shared" si="172"/>
        <v>prodigal_1_21</v>
      </c>
      <c r="U2194" t="str">
        <f t="shared" si="173"/>
        <v>prodigal_1_219</v>
      </c>
      <c r="V2194" t="str">
        <f t="shared" si="170"/>
        <v>prodigal_1_2191</v>
      </c>
      <c r="W2194" t="str">
        <f t="shared" si="174"/>
        <v>prodigal_1_2191;</v>
      </c>
      <c r="Z2194">
        <f>MATCH(S2194,Description!$A$2:$A$4489,0)</f>
        <v>1113</v>
      </c>
      <c r="AA2194">
        <f>MATCH(T2194,Description!$A$2:$A$4489,0)</f>
        <v>1225</v>
      </c>
      <c r="AB2194">
        <f>MATCH(U2194,Description!$A$2:$A$4489,0)</f>
        <v>1325</v>
      </c>
      <c r="AC2194">
        <f>MATCH(V2194,Description!$A$2:$A$4489,0)</f>
        <v>1327</v>
      </c>
      <c r="AD2194">
        <v>1113</v>
      </c>
    </row>
    <row r="2195" spans="1:30" x14ac:dyDescent="0.2">
      <c r="A2195" t="s">
        <v>11274</v>
      </c>
      <c r="B2195" t="s">
        <v>11275</v>
      </c>
      <c r="C2195" t="s">
        <v>4</v>
      </c>
      <c r="D2195">
        <v>2429842</v>
      </c>
      <c r="E2195">
        <v>2432289</v>
      </c>
      <c r="F2195">
        <v>511.8</v>
      </c>
      <c r="G2195" t="s">
        <v>11287</v>
      </c>
      <c r="H2195">
        <v>0</v>
      </c>
      <c r="I2195" t="s">
        <v>13469</v>
      </c>
      <c r="S2195" t="str">
        <f t="shared" si="171"/>
        <v>prodigal_1_2</v>
      </c>
      <c r="T2195" t="str">
        <f t="shared" si="172"/>
        <v>prodigal_1_21</v>
      </c>
      <c r="U2195" t="str">
        <f t="shared" si="173"/>
        <v>prodigal_1_219</v>
      </c>
      <c r="V2195" t="str">
        <f t="shared" si="170"/>
        <v>prodigal_1_2192</v>
      </c>
      <c r="W2195" t="str">
        <f t="shared" si="174"/>
        <v>prodigal_1_2192;</v>
      </c>
      <c r="Z2195">
        <f>MATCH(S2195,Description!$A$2:$A$4489,0)</f>
        <v>1113</v>
      </c>
      <c r="AA2195">
        <f>MATCH(T2195,Description!$A$2:$A$4489,0)</f>
        <v>1225</v>
      </c>
      <c r="AB2195">
        <f>MATCH(U2195,Description!$A$2:$A$4489,0)</f>
        <v>1325</v>
      </c>
      <c r="AC2195">
        <f>MATCH(V2195,Description!$A$2:$A$4489,0)</f>
        <v>1328</v>
      </c>
      <c r="AD2195">
        <v>1113</v>
      </c>
    </row>
    <row r="2196" spans="1:30" x14ac:dyDescent="0.2">
      <c r="A2196" t="s">
        <v>11274</v>
      </c>
      <c r="B2196" t="s">
        <v>11275</v>
      </c>
      <c r="C2196" t="s">
        <v>4</v>
      </c>
      <c r="D2196">
        <v>2432298</v>
      </c>
      <c r="E2196">
        <v>2433170</v>
      </c>
      <c r="F2196">
        <v>204</v>
      </c>
      <c r="G2196" t="s">
        <v>11287</v>
      </c>
      <c r="H2196">
        <v>0</v>
      </c>
      <c r="I2196" t="s">
        <v>13470</v>
      </c>
      <c r="S2196" t="str">
        <f t="shared" si="171"/>
        <v>prodigal_1_2</v>
      </c>
      <c r="T2196" t="str">
        <f t="shared" si="172"/>
        <v>prodigal_1_21</v>
      </c>
      <c r="U2196" t="str">
        <f t="shared" si="173"/>
        <v>prodigal_1_219</v>
      </c>
      <c r="V2196" t="str">
        <f t="shared" ref="V2196:V2259" si="175">MID($I2196,11,15)</f>
        <v>prodigal_1_2193</v>
      </c>
      <c r="W2196" t="str">
        <f t="shared" si="174"/>
        <v>prodigal_1_2193;</v>
      </c>
      <c r="Z2196">
        <f>MATCH(S2196,Description!$A$2:$A$4489,0)</f>
        <v>1113</v>
      </c>
      <c r="AA2196">
        <f>MATCH(T2196,Description!$A$2:$A$4489,0)</f>
        <v>1225</v>
      </c>
      <c r="AB2196">
        <f>MATCH(U2196,Description!$A$2:$A$4489,0)</f>
        <v>1325</v>
      </c>
      <c r="AC2196">
        <f>MATCH(V2196,Description!$A$2:$A$4489,0)</f>
        <v>1329</v>
      </c>
      <c r="AD2196">
        <v>1113</v>
      </c>
    </row>
    <row r="2197" spans="1:30" x14ac:dyDescent="0.2">
      <c r="A2197" t="s">
        <v>11274</v>
      </c>
      <c r="B2197" t="s">
        <v>11275</v>
      </c>
      <c r="C2197" t="s">
        <v>4</v>
      </c>
      <c r="D2197">
        <v>2433646</v>
      </c>
      <c r="E2197">
        <v>2434872</v>
      </c>
      <c r="F2197">
        <v>305.89999999999998</v>
      </c>
      <c r="G2197" t="s">
        <v>11287</v>
      </c>
      <c r="H2197">
        <v>0</v>
      </c>
      <c r="I2197" t="s">
        <v>13471</v>
      </c>
      <c r="S2197" t="str">
        <f t="shared" si="171"/>
        <v>prodigal_1_2</v>
      </c>
      <c r="T2197" t="str">
        <f t="shared" si="172"/>
        <v>prodigal_1_21</v>
      </c>
      <c r="U2197" t="str">
        <f t="shared" si="173"/>
        <v>prodigal_1_219</v>
      </c>
      <c r="V2197" t="str">
        <f t="shared" si="175"/>
        <v>prodigal_1_2194</v>
      </c>
      <c r="W2197" t="str">
        <f t="shared" si="174"/>
        <v>prodigal_1_2194;</v>
      </c>
      <c r="Z2197">
        <f>MATCH(S2197,Description!$A$2:$A$4489,0)</f>
        <v>1113</v>
      </c>
      <c r="AA2197">
        <f>MATCH(T2197,Description!$A$2:$A$4489,0)</f>
        <v>1225</v>
      </c>
      <c r="AB2197">
        <f>MATCH(U2197,Description!$A$2:$A$4489,0)</f>
        <v>1325</v>
      </c>
      <c r="AC2197">
        <f>MATCH(V2197,Description!$A$2:$A$4489,0)</f>
        <v>1330</v>
      </c>
      <c r="AD2197">
        <v>1113</v>
      </c>
    </row>
    <row r="2198" spans="1:30" x14ac:dyDescent="0.2">
      <c r="A2198" t="s">
        <v>11274</v>
      </c>
      <c r="B2198" t="s">
        <v>11275</v>
      </c>
      <c r="C2198" t="s">
        <v>4</v>
      </c>
      <c r="D2198">
        <v>2435349</v>
      </c>
      <c r="E2198">
        <v>2436047</v>
      </c>
      <c r="F2198">
        <v>132.19999999999999</v>
      </c>
      <c r="G2198" t="s">
        <v>11276</v>
      </c>
      <c r="H2198">
        <v>0</v>
      </c>
      <c r="I2198" t="s">
        <v>13472</v>
      </c>
      <c r="S2198" t="str">
        <f t="shared" si="171"/>
        <v>prodigal_1_2</v>
      </c>
      <c r="T2198" t="str">
        <f t="shared" si="172"/>
        <v>prodigal_1_21</v>
      </c>
      <c r="U2198" t="str">
        <f t="shared" si="173"/>
        <v>prodigal_1_219</v>
      </c>
      <c r="V2198" t="str">
        <f t="shared" si="175"/>
        <v>prodigal_1_2195</v>
      </c>
      <c r="W2198" t="str">
        <f t="shared" si="174"/>
        <v>prodigal_1_2195;</v>
      </c>
      <c r="Z2198">
        <f>MATCH(S2198,Description!$A$2:$A$4489,0)</f>
        <v>1113</v>
      </c>
      <c r="AA2198">
        <f>MATCH(T2198,Description!$A$2:$A$4489,0)</f>
        <v>1225</v>
      </c>
      <c r="AB2198">
        <f>MATCH(U2198,Description!$A$2:$A$4489,0)</f>
        <v>1325</v>
      </c>
      <c r="AC2198">
        <f>MATCH(V2198,Description!$A$2:$A$4489,0)</f>
        <v>1331</v>
      </c>
      <c r="AD2198">
        <v>1113</v>
      </c>
    </row>
    <row r="2199" spans="1:30" x14ac:dyDescent="0.2">
      <c r="A2199" t="s">
        <v>11274</v>
      </c>
      <c r="B2199" t="s">
        <v>11275</v>
      </c>
      <c r="C2199" t="s">
        <v>4</v>
      </c>
      <c r="D2199">
        <v>2436082</v>
      </c>
      <c r="E2199">
        <v>2438634</v>
      </c>
      <c r="F2199">
        <v>499.9</v>
      </c>
      <c r="G2199" t="s">
        <v>11287</v>
      </c>
      <c r="H2199">
        <v>0</v>
      </c>
      <c r="I2199" t="s">
        <v>13473</v>
      </c>
      <c r="S2199" t="str">
        <f t="shared" si="171"/>
        <v>prodigal_1_2</v>
      </c>
      <c r="T2199" t="str">
        <f t="shared" si="172"/>
        <v>prodigal_1_21</v>
      </c>
      <c r="U2199" t="str">
        <f t="shared" si="173"/>
        <v>prodigal_1_219</v>
      </c>
      <c r="V2199" t="str">
        <f t="shared" si="175"/>
        <v>prodigal_1_2196</v>
      </c>
      <c r="W2199" t="str">
        <f t="shared" si="174"/>
        <v>prodigal_1_2196;</v>
      </c>
      <c r="Z2199">
        <f>MATCH(S2199,Description!$A$2:$A$4489,0)</f>
        <v>1113</v>
      </c>
      <c r="AA2199">
        <f>MATCH(T2199,Description!$A$2:$A$4489,0)</f>
        <v>1225</v>
      </c>
      <c r="AB2199">
        <f>MATCH(U2199,Description!$A$2:$A$4489,0)</f>
        <v>1325</v>
      </c>
      <c r="AC2199">
        <f>MATCH(V2199,Description!$A$2:$A$4489,0)</f>
        <v>1332</v>
      </c>
      <c r="AD2199">
        <v>1113</v>
      </c>
    </row>
    <row r="2200" spans="1:30" x14ac:dyDescent="0.2">
      <c r="A2200" t="s">
        <v>11274</v>
      </c>
      <c r="B2200" t="s">
        <v>11275</v>
      </c>
      <c r="C2200" t="s">
        <v>4</v>
      </c>
      <c r="D2200">
        <v>2438880</v>
      </c>
      <c r="E2200">
        <v>2440946</v>
      </c>
      <c r="F2200">
        <v>273.5</v>
      </c>
      <c r="G2200" t="s">
        <v>11287</v>
      </c>
      <c r="H2200">
        <v>0</v>
      </c>
      <c r="I2200" t="s">
        <v>13474</v>
      </c>
      <c r="S2200" t="str">
        <f t="shared" si="171"/>
        <v>prodigal_1_2</v>
      </c>
      <c r="T2200" t="str">
        <f t="shared" si="172"/>
        <v>prodigal_1_21</v>
      </c>
      <c r="U2200" t="str">
        <f t="shared" si="173"/>
        <v>prodigal_1_219</v>
      </c>
      <c r="V2200" t="str">
        <f t="shared" si="175"/>
        <v>prodigal_1_2197</v>
      </c>
      <c r="W2200" t="str">
        <f t="shared" si="174"/>
        <v>prodigal_1_2197;</v>
      </c>
      <c r="Z2200">
        <f>MATCH(S2200,Description!$A$2:$A$4489,0)</f>
        <v>1113</v>
      </c>
      <c r="AA2200">
        <f>MATCH(T2200,Description!$A$2:$A$4489,0)</f>
        <v>1225</v>
      </c>
      <c r="AB2200">
        <f>MATCH(U2200,Description!$A$2:$A$4489,0)</f>
        <v>1325</v>
      </c>
      <c r="AC2200">
        <f>MATCH(V2200,Description!$A$2:$A$4489,0)</f>
        <v>1333</v>
      </c>
      <c r="AD2200">
        <v>1113</v>
      </c>
    </row>
    <row r="2201" spans="1:30" x14ac:dyDescent="0.2">
      <c r="A2201" t="s">
        <v>11274</v>
      </c>
      <c r="B2201" t="s">
        <v>11275</v>
      </c>
      <c r="C2201" t="s">
        <v>4</v>
      </c>
      <c r="D2201">
        <v>2440957</v>
      </c>
      <c r="E2201">
        <v>2441649</v>
      </c>
      <c r="F2201">
        <v>122.1</v>
      </c>
      <c r="G2201" t="s">
        <v>11287</v>
      </c>
      <c r="H2201">
        <v>0</v>
      </c>
      <c r="I2201" t="s">
        <v>13475</v>
      </c>
      <c r="S2201" t="str">
        <f t="shared" si="171"/>
        <v>prodigal_1_2</v>
      </c>
      <c r="T2201" t="str">
        <f t="shared" si="172"/>
        <v>prodigal_1_21</v>
      </c>
      <c r="U2201" t="str">
        <f t="shared" si="173"/>
        <v>prodigal_1_219</v>
      </c>
      <c r="V2201" t="str">
        <f t="shared" si="175"/>
        <v>prodigal_1_2198</v>
      </c>
      <c r="W2201" t="str">
        <f t="shared" si="174"/>
        <v>prodigal_1_2198;</v>
      </c>
      <c r="Z2201">
        <f>MATCH(S2201,Description!$A$2:$A$4489,0)</f>
        <v>1113</v>
      </c>
      <c r="AA2201">
        <f>MATCH(T2201,Description!$A$2:$A$4489,0)</f>
        <v>1225</v>
      </c>
      <c r="AB2201">
        <f>MATCH(U2201,Description!$A$2:$A$4489,0)</f>
        <v>1325</v>
      </c>
      <c r="AC2201">
        <f>MATCH(V2201,Description!$A$2:$A$4489,0)</f>
        <v>1334</v>
      </c>
      <c r="AD2201">
        <v>1113</v>
      </c>
    </row>
    <row r="2202" spans="1:30" x14ac:dyDescent="0.2">
      <c r="A2202" t="s">
        <v>11274</v>
      </c>
      <c r="B2202" t="s">
        <v>11275</v>
      </c>
      <c r="C2202" t="s">
        <v>4</v>
      </c>
      <c r="D2202">
        <v>2441773</v>
      </c>
      <c r="E2202">
        <v>2442675</v>
      </c>
      <c r="F2202">
        <v>144.4</v>
      </c>
      <c r="G2202" t="s">
        <v>11276</v>
      </c>
      <c r="H2202">
        <v>0</v>
      </c>
      <c r="I2202" t="s">
        <v>13476</v>
      </c>
      <c r="S2202" t="str">
        <f t="shared" si="171"/>
        <v>prodigal_1_2</v>
      </c>
      <c r="T2202" t="str">
        <f t="shared" si="172"/>
        <v>prodigal_1_21</v>
      </c>
      <c r="U2202" t="str">
        <f t="shared" si="173"/>
        <v>prodigal_1_219</v>
      </c>
      <c r="V2202" t="str">
        <f t="shared" si="175"/>
        <v>prodigal_1_2199</v>
      </c>
      <c r="W2202" t="str">
        <f t="shared" si="174"/>
        <v>prodigal_1_2199;</v>
      </c>
      <c r="Z2202">
        <f>MATCH(S2202,Description!$A$2:$A$4489,0)</f>
        <v>1113</v>
      </c>
      <c r="AA2202">
        <f>MATCH(T2202,Description!$A$2:$A$4489,0)</f>
        <v>1225</v>
      </c>
      <c r="AB2202">
        <f>MATCH(U2202,Description!$A$2:$A$4489,0)</f>
        <v>1325</v>
      </c>
      <c r="AC2202">
        <f>MATCH(V2202,Description!$A$2:$A$4489,0)</f>
        <v>1335</v>
      </c>
      <c r="AD2202">
        <v>1113</v>
      </c>
    </row>
    <row r="2203" spans="1:30" x14ac:dyDescent="0.2">
      <c r="A2203" t="s">
        <v>11274</v>
      </c>
      <c r="B2203" t="s">
        <v>11275</v>
      </c>
      <c r="C2203" t="s">
        <v>4</v>
      </c>
      <c r="D2203">
        <v>2442805</v>
      </c>
      <c r="E2203">
        <v>2443698</v>
      </c>
      <c r="F2203">
        <v>168.1</v>
      </c>
      <c r="G2203" t="s">
        <v>11276</v>
      </c>
      <c r="H2203">
        <v>0</v>
      </c>
      <c r="I2203" t="s">
        <v>13477</v>
      </c>
      <c r="S2203" t="str">
        <f t="shared" si="171"/>
        <v>prodigal_1_2</v>
      </c>
      <c r="T2203" t="str">
        <f t="shared" si="172"/>
        <v>prodigal_1_22</v>
      </c>
      <c r="U2203" t="str">
        <f t="shared" si="173"/>
        <v>prodigal_1_220</v>
      </c>
      <c r="V2203" t="str">
        <f t="shared" si="175"/>
        <v>prodigal_1_2200</v>
      </c>
      <c r="W2203" t="str">
        <f t="shared" si="174"/>
        <v>prodigal_1_2200;</v>
      </c>
      <c r="Z2203">
        <f>MATCH(S2203,Description!$A$2:$A$4489,0)</f>
        <v>1113</v>
      </c>
      <c r="AA2203">
        <f>MATCH(T2203,Description!$A$2:$A$4489,0)</f>
        <v>1336</v>
      </c>
      <c r="AB2203">
        <f>MATCH(U2203,Description!$A$2:$A$4489,0)</f>
        <v>1337</v>
      </c>
      <c r="AC2203">
        <f>MATCH(V2203,Description!$A$2:$A$4489,0)</f>
        <v>1338</v>
      </c>
      <c r="AD2203">
        <v>1113</v>
      </c>
    </row>
    <row r="2204" spans="1:30" x14ac:dyDescent="0.2">
      <c r="A2204" t="s">
        <v>11274</v>
      </c>
      <c r="B2204" t="s">
        <v>11275</v>
      </c>
      <c r="C2204" t="s">
        <v>4</v>
      </c>
      <c r="D2204">
        <v>2443885</v>
      </c>
      <c r="E2204">
        <v>2445204</v>
      </c>
      <c r="F2204">
        <v>314.60000000000002</v>
      </c>
      <c r="G2204" t="s">
        <v>11287</v>
      </c>
      <c r="H2204">
        <v>0</v>
      </c>
      <c r="I2204" t="s">
        <v>13478</v>
      </c>
      <c r="S2204" t="str">
        <f t="shared" si="171"/>
        <v>prodigal_1_2</v>
      </c>
      <c r="T2204" t="str">
        <f t="shared" si="172"/>
        <v>prodigal_1_22</v>
      </c>
      <c r="U2204" t="str">
        <f t="shared" si="173"/>
        <v>prodigal_1_220</v>
      </c>
      <c r="V2204" t="str">
        <f t="shared" si="175"/>
        <v>prodigal_1_2201</v>
      </c>
      <c r="W2204" t="str">
        <f t="shared" si="174"/>
        <v>prodigal_1_2201;</v>
      </c>
      <c r="Z2204">
        <f>MATCH(S2204,Description!$A$2:$A$4489,0)</f>
        <v>1113</v>
      </c>
      <c r="AA2204">
        <f>MATCH(T2204,Description!$A$2:$A$4489,0)</f>
        <v>1336</v>
      </c>
      <c r="AB2204">
        <f>MATCH(U2204,Description!$A$2:$A$4489,0)</f>
        <v>1337</v>
      </c>
      <c r="AC2204">
        <f>MATCH(V2204,Description!$A$2:$A$4489,0)</f>
        <v>1339</v>
      </c>
      <c r="AD2204">
        <v>1113</v>
      </c>
    </row>
    <row r="2205" spans="1:30" x14ac:dyDescent="0.2">
      <c r="A2205" t="s">
        <v>11274</v>
      </c>
      <c r="B2205" t="s">
        <v>11275</v>
      </c>
      <c r="C2205" t="s">
        <v>4</v>
      </c>
      <c r="D2205">
        <v>2445233</v>
      </c>
      <c r="E2205">
        <v>2445940</v>
      </c>
      <c r="F2205">
        <v>163.5</v>
      </c>
      <c r="G2205" t="s">
        <v>11287</v>
      </c>
      <c r="H2205">
        <v>0</v>
      </c>
      <c r="I2205" t="s">
        <v>13479</v>
      </c>
      <c r="S2205" t="str">
        <f t="shared" si="171"/>
        <v>prodigal_1_2</v>
      </c>
      <c r="T2205" t="str">
        <f t="shared" si="172"/>
        <v>prodigal_1_22</v>
      </c>
      <c r="U2205" t="str">
        <f t="shared" si="173"/>
        <v>prodigal_1_220</v>
      </c>
      <c r="V2205" t="str">
        <f t="shared" si="175"/>
        <v>prodigal_1_2202</v>
      </c>
      <c r="W2205" t="str">
        <f t="shared" si="174"/>
        <v>prodigal_1_2202;</v>
      </c>
      <c r="Z2205">
        <f>MATCH(S2205,Description!$A$2:$A$4489,0)</f>
        <v>1113</v>
      </c>
      <c r="AA2205">
        <f>MATCH(T2205,Description!$A$2:$A$4489,0)</f>
        <v>1336</v>
      </c>
      <c r="AB2205">
        <f>MATCH(U2205,Description!$A$2:$A$4489,0)</f>
        <v>1337</v>
      </c>
      <c r="AC2205">
        <f>MATCH(V2205,Description!$A$2:$A$4489,0)</f>
        <v>1340</v>
      </c>
      <c r="AD2205">
        <v>1113</v>
      </c>
    </row>
    <row r="2206" spans="1:30" x14ac:dyDescent="0.2">
      <c r="A2206" t="s">
        <v>11274</v>
      </c>
      <c r="B2206" t="s">
        <v>11275</v>
      </c>
      <c r="C2206" t="s">
        <v>4</v>
      </c>
      <c r="D2206">
        <v>2445937</v>
      </c>
      <c r="E2206">
        <v>2446692</v>
      </c>
      <c r="F2206">
        <v>169.9</v>
      </c>
      <c r="G2206" t="s">
        <v>11287</v>
      </c>
      <c r="H2206">
        <v>0</v>
      </c>
      <c r="I2206" t="s">
        <v>13480</v>
      </c>
      <c r="S2206" t="str">
        <f t="shared" si="171"/>
        <v>prodigal_1_2</v>
      </c>
      <c r="T2206" t="str">
        <f t="shared" si="172"/>
        <v>prodigal_1_22</v>
      </c>
      <c r="U2206" t="str">
        <f t="shared" si="173"/>
        <v>prodigal_1_220</v>
      </c>
      <c r="V2206" t="str">
        <f t="shared" si="175"/>
        <v>prodigal_1_2203</v>
      </c>
      <c r="W2206" t="str">
        <f t="shared" si="174"/>
        <v>prodigal_1_2203;</v>
      </c>
      <c r="Z2206">
        <f>MATCH(S2206,Description!$A$2:$A$4489,0)</f>
        <v>1113</v>
      </c>
      <c r="AA2206">
        <f>MATCH(T2206,Description!$A$2:$A$4489,0)</f>
        <v>1336</v>
      </c>
      <c r="AB2206">
        <f>MATCH(U2206,Description!$A$2:$A$4489,0)</f>
        <v>1337</v>
      </c>
      <c r="AC2206">
        <f>MATCH(V2206,Description!$A$2:$A$4489,0)</f>
        <v>1341</v>
      </c>
      <c r="AD2206">
        <v>1113</v>
      </c>
    </row>
    <row r="2207" spans="1:30" x14ac:dyDescent="0.2">
      <c r="A2207" t="s">
        <v>11274</v>
      </c>
      <c r="B2207" t="s">
        <v>11275</v>
      </c>
      <c r="C2207" t="s">
        <v>4</v>
      </c>
      <c r="D2207">
        <v>2446689</v>
      </c>
      <c r="E2207">
        <v>2447699</v>
      </c>
      <c r="F2207">
        <v>219</v>
      </c>
      <c r="G2207" t="s">
        <v>11287</v>
      </c>
      <c r="H2207">
        <v>0</v>
      </c>
      <c r="I2207" t="s">
        <v>13481</v>
      </c>
      <c r="S2207" t="str">
        <f t="shared" si="171"/>
        <v>prodigal_1_2</v>
      </c>
      <c r="T2207" t="str">
        <f t="shared" si="172"/>
        <v>prodigal_1_22</v>
      </c>
      <c r="U2207" t="str">
        <f t="shared" si="173"/>
        <v>prodigal_1_220</v>
      </c>
      <c r="V2207" t="str">
        <f t="shared" si="175"/>
        <v>prodigal_1_2204</v>
      </c>
      <c r="W2207" t="str">
        <f t="shared" si="174"/>
        <v>prodigal_1_2204;</v>
      </c>
      <c r="Z2207">
        <f>MATCH(S2207,Description!$A$2:$A$4489,0)</f>
        <v>1113</v>
      </c>
      <c r="AA2207">
        <f>MATCH(T2207,Description!$A$2:$A$4489,0)</f>
        <v>1336</v>
      </c>
      <c r="AB2207">
        <f>MATCH(U2207,Description!$A$2:$A$4489,0)</f>
        <v>1337</v>
      </c>
      <c r="AC2207">
        <f>MATCH(V2207,Description!$A$2:$A$4489,0)</f>
        <v>1342</v>
      </c>
      <c r="AD2207">
        <v>1113</v>
      </c>
    </row>
    <row r="2208" spans="1:30" x14ac:dyDescent="0.2">
      <c r="A2208" t="s">
        <v>11274</v>
      </c>
      <c r="B2208" t="s">
        <v>11275</v>
      </c>
      <c r="C2208" t="s">
        <v>4</v>
      </c>
      <c r="D2208">
        <v>2447696</v>
      </c>
      <c r="E2208">
        <v>2448553</v>
      </c>
      <c r="F2208">
        <v>193.7</v>
      </c>
      <c r="G2208" t="s">
        <v>11287</v>
      </c>
      <c r="H2208">
        <v>0</v>
      </c>
      <c r="I2208" t="s">
        <v>13482</v>
      </c>
      <c r="S2208" t="str">
        <f t="shared" si="171"/>
        <v>prodigal_1_2</v>
      </c>
      <c r="T2208" t="str">
        <f t="shared" si="172"/>
        <v>prodigal_1_22</v>
      </c>
      <c r="U2208" t="str">
        <f t="shared" si="173"/>
        <v>prodigal_1_220</v>
      </c>
      <c r="V2208" t="str">
        <f t="shared" si="175"/>
        <v>prodigal_1_2205</v>
      </c>
      <c r="W2208" t="str">
        <f t="shared" si="174"/>
        <v>prodigal_1_2205;</v>
      </c>
      <c r="Z2208">
        <f>MATCH(S2208,Description!$A$2:$A$4489,0)</f>
        <v>1113</v>
      </c>
      <c r="AA2208">
        <f>MATCH(T2208,Description!$A$2:$A$4489,0)</f>
        <v>1336</v>
      </c>
      <c r="AB2208">
        <f>MATCH(U2208,Description!$A$2:$A$4489,0)</f>
        <v>1337</v>
      </c>
      <c r="AC2208">
        <f>MATCH(V2208,Description!$A$2:$A$4489,0)</f>
        <v>1343</v>
      </c>
      <c r="AD2208">
        <v>1113</v>
      </c>
    </row>
    <row r="2209" spans="1:30" x14ac:dyDescent="0.2">
      <c r="A2209" t="s">
        <v>11274</v>
      </c>
      <c r="B2209" t="s">
        <v>11275</v>
      </c>
      <c r="C2209" t="s">
        <v>4</v>
      </c>
      <c r="D2209">
        <v>2448797</v>
      </c>
      <c r="E2209">
        <v>2449885</v>
      </c>
      <c r="F2209">
        <v>210.5</v>
      </c>
      <c r="G2209" t="s">
        <v>11276</v>
      </c>
      <c r="H2209">
        <v>0</v>
      </c>
      <c r="I2209" t="s">
        <v>13483</v>
      </c>
      <c r="S2209" t="str">
        <f t="shared" si="171"/>
        <v>prodigal_1_2</v>
      </c>
      <c r="T2209" t="str">
        <f t="shared" si="172"/>
        <v>prodigal_1_22</v>
      </c>
      <c r="U2209" t="str">
        <f t="shared" si="173"/>
        <v>prodigal_1_220</v>
      </c>
      <c r="V2209" t="str">
        <f t="shared" si="175"/>
        <v>prodigal_1_2206</v>
      </c>
      <c r="W2209" t="str">
        <f t="shared" si="174"/>
        <v>prodigal_1_2206;</v>
      </c>
      <c r="Z2209">
        <f>MATCH(S2209,Description!$A$2:$A$4489,0)</f>
        <v>1113</v>
      </c>
      <c r="AA2209">
        <f>MATCH(T2209,Description!$A$2:$A$4489,0)</f>
        <v>1336</v>
      </c>
      <c r="AB2209">
        <f>MATCH(U2209,Description!$A$2:$A$4489,0)</f>
        <v>1337</v>
      </c>
      <c r="AC2209">
        <f>MATCH(V2209,Description!$A$2:$A$4489,0)</f>
        <v>1344</v>
      </c>
      <c r="AD2209">
        <v>1113</v>
      </c>
    </row>
    <row r="2210" spans="1:30" x14ac:dyDescent="0.2">
      <c r="A2210" t="s">
        <v>11274</v>
      </c>
      <c r="B2210" t="s">
        <v>11275</v>
      </c>
      <c r="C2210" t="s">
        <v>4</v>
      </c>
      <c r="D2210">
        <v>2450117</v>
      </c>
      <c r="E2210">
        <v>2451232</v>
      </c>
      <c r="F2210">
        <v>230.2</v>
      </c>
      <c r="G2210" t="s">
        <v>11276</v>
      </c>
      <c r="H2210">
        <v>0</v>
      </c>
      <c r="I2210" t="s">
        <v>13484</v>
      </c>
      <c r="S2210" t="str">
        <f t="shared" si="171"/>
        <v>prodigal_1_2</v>
      </c>
      <c r="T2210" t="str">
        <f t="shared" si="172"/>
        <v>prodigal_1_22</v>
      </c>
      <c r="U2210" t="str">
        <f t="shared" si="173"/>
        <v>prodigal_1_220</v>
      </c>
      <c r="V2210" t="str">
        <f t="shared" si="175"/>
        <v>prodigal_1_2207</v>
      </c>
      <c r="W2210" t="str">
        <f t="shared" si="174"/>
        <v>prodigal_1_2207;</v>
      </c>
      <c r="Z2210">
        <f>MATCH(S2210,Description!$A$2:$A$4489,0)</f>
        <v>1113</v>
      </c>
      <c r="AA2210">
        <f>MATCH(T2210,Description!$A$2:$A$4489,0)</f>
        <v>1336</v>
      </c>
      <c r="AB2210">
        <f>MATCH(U2210,Description!$A$2:$A$4489,0)</f>
        <v>1337</v>
      </c>
      <c r="AC2210">
        <f>MATCH(V2210,Description!$A$2:$A$4489,0)</f>
        <v>1345</v>
      </c>
      <c r="AD2210">
        <v>1113</v>
      </c>
    </row>
    <row r="2211" spans="1:30" x14ac:dyDescent="0.2">
      <c r="A2211" t="s">
        <v>11274</v>
      </c>
      <c r="B2211" t="s">
        <v>11275</v>
      </c>
      <c r="C2211" t="s">
        <v>4</v>
      </c>
      <c r="D2211">
        <v>2451303</v>
      </c>
      <c r="E2211">
        <v>2452007</v>
      </c>
      <c r="F2211">
        <v>147.80000000000001</v>
      </c>
      <c r="G2211" t="s">
        <v>11287</v>
      </c>
      <c r="H2211">
        <v>0</v>
      </c>
      <c r="I2211" t="s">
        <v>13485</v>
      </c>
      <c r="S2211" t="str">
        <f t="shared" si="171"/>
        <v>prodigal_1_2</v>
      </c>
      <c r="T2211" t="str">
        <f t="shared" si="172"/>
        <v>prodigal_1_22</v>
      </c>
      <c r="U2211" t="str">
        <f t="shared" si="173"/>
        <v>prodigal_1_220</v>
      </c>
      <c r="V2211" t="str">
        <f t="shared" si="175"/>
        <v>prodigal_1_2208</v>
      </c>
      <c r="W2211" t="str">
        <f t="shared" si="174"/>
        <v>prodigal_1_2208;</v>
      </c>
      <c r="Z2211">
        <f>MATCH(S2211,Description!$A$2:$A$4489,0)</f>
        <v>1113</v>
      </c>
      <c r="AA2211">
        <f>MATCH(T2211,Description!$A$2:$A$4489,0)</f>
        <v>1336</v>
      </c>
      <c r="AB2211">
        <f>MATCH(U2211,Description!$A$2:$A$4489,0)</f>
        <v>1337</v>
      </c>
      <c r="AC2211">
        <f>MATCH(V2211,Description!$A$2:$A$4489,0)</f>
        <v>1346</v>
      </c>
      <c r="AD2211">
        <v>1113</v>
      </c>
    </row>
    <row r="2212" spans="1:30" x14ac:dyDescent="0.2">
      <c r="A2212" t="s">
        <v>11274</v>
      </c>
      <c r="B2212" t="s">
        <v>11275</v>
      </c>
      <c r="C2212" t="s">
        <v>4</v>
      </c>
      <c r="D2212">
        <v>2452000</v>
      </c>
      <c r="E2212">
        <v>2452797</v>
      </c>
      <c r="F2212">
        <v>172.1</v>
      </c>
      <c r="G2212" t="s">
        <v>11287</v>
      </c>
      <c r="H2212">
        <v>0</v>
      </c>
      <c r="I2212" t="s">
        <v>13486</v>
      </c>
      <c r="S2212" t="str">
        <f t="shared" si="171"/>
        <v>prodigal_1_2</v>
      </c>
      <c r="T2212" t="str">
        <f t="shared" si="172"/>
        <v>prodigal_1_22</v>
      </c>
      <c r="U2212" t="str">
        <f t="shared" si="173"/>
        <v>prodigal_1_220</v>
      </c>
      <c r="V2212" t="str">
        <f t="shared" si="175"/>
        <v>prodigal_1_2209</v>
      </c>
      <c r="W2212" t="str">
        <f t="shared" si="174"/>
        <v>prodigal_1_2209;</v>
      </c>
      <c r="Z2212">
        <f>MATCH(S2212,Description!$A$2:$A$4489,0)</f>
        <v>1113</v>
      </c>
      <c r="AA2212">
        <f>MATCH(T2212,Description!$A$2:$A$4489,0)</f>
        <v>1336</v>
      </c>
      <c r="AB2212">
        <f>MATCH(U2212,Description!$A$2:$A$4489,0)</f>
        <v>1337</v>
      </c>
      <c r="AC2212">
        <f>MATCH(V2212,Description!$A$2:$A$4489,0)</f>
        <v>1347</v>
      </c>
      <c r="AD2212">
        <v>1113</v>
      </c>
    </row>
    <row r="2213" spans="1:30" x14ac:dyDescent="0.2">
      <c r="A2213" t="s">
        <v>11274</v>
      </c>
      <c r="B2213" t="s">
        <v>11275</v>
      </c>
      <c r="C2213" t="s">
        <v>4</v>
      </c>
      <c r="D2213">
        <v>2452794</v>
      </c>
      <c r="E2213">
        <v>2453825</v>
      </c>
      <c r="F2213">
        <v>229.2</v>
      </c>
      <c r="G2213" t="s">
        <v>11287</v>
      </c>
      <c r="H2213">
        <v>0</v>
      </c>
      <c r="I2213" t="s">
        <v>13487</v>
      </c>
      <c r="S2213" t="str">
        <f t="shared" si="171"/>
        <v>prodigal_1_2</v>
      </c>
      <c r="T2213" t="str">
        <f t="shared" si="172"/>
        <v>prodigal_1_22</v>
      </c>
      <c r="U2213" t="str">
        <f t="shared" si="173"/>
        <v>prodigal_1_221</v>
      </c>
      <c r="V2213" t="str">
        <f t="shared" si="175"/>
        <v>prodigal_1_2210</v>
      </c>
      <c r="W2213" t="str">
        <f t="shared" si="174"/>
        <v>prodigal_1_2210;</v>
      </c>
      <c r="Z2213">
        <f>MATCH(S2213,Description!$A$2:$A$4489,0)</f>
        <v>1113</v>
      </c>
      <c r="AA2213">
        <f>MATCH(T2213,Description!$A$2:$A$4489,0)</f>
        <v>1336</v>
      </c>
      <c r="AB2213">
        <f>MATCH(U2213,Description!$A$2:$A$4489,0)</f>
        <v>1348</v>
      </c>
      <c r="AC2213">
        <f>MATCH(V2213,Description!$A$2:$A$4489,0)</f>
        <v>1349</v>
      </c>
      <c r="AD2213">
        <v>1113</v>
      </c>
    </row>
    <row r="2214" spans="1:30" x14ac:dyDescent="0.2">
      <c r="A2214" t="s">
        <v>11274</v>
      </c>
      <c r="B2214" t="s">
        <v>11275</v>
      </c>
      <c r="C2214" t="s">
        <v>4</v>
      </c>
      <c r="D2214">
        <v>2453822</v>
      </c>
      <c r="E2214">
        <v>2454694</v>
      </c>
      <c r="F2214">
        <v>215.6</v>
      </c>
      <c r="G2214" t="s">
        <v>11287</v>
      </c>
      <c r="H2214">
        <v>0</v>
      </c>
      <c r="I2214" t="s">
        <v>13488</v>
      </c>
      <c r="S2214" t="str">
        <f t="shared" si="171"/>
        <v>prodigal_1_2</v>
      </c>
      <c r="T2214" t="str">
        <f t="shared" si="172"/>
        <v>prodigal_1_22</v>
      </c>
      <c r="U2214" t="str">
        <f t="shared" si="173"/>
        <v>prodigal_1_221</v>
      </c>
      <c r="V2214" t="str">
        <f t="shared" si="175"/>
        <v>prodigal_1_2211</v>
      </c>
      <c r="W2214" t="str">
        <f t="shared" si="174"/>
        <v>prodigal_1_2211;</v>
      </c>
      <c r="Z2214">
        <f>MATCH(S2214,Description!$A$2:$A$4489,0)</f>
        <v>1113</v>
      </c>
      <c r="AA2214">
        <f>MATCH(T2214,Description!$A$2:$A$4489,0)</f>
        <v>1336</v>
      </c>
      <c r="AB2214">
        <f>MATCH(U2214,Description!$A$2:$A$4489,0)</f>
        <v>1348</v>
      </c>
      <c r="AC2214">
        <f>MATCH(V2214,Description!$A$2:$A$4489,0)</f>
        <v>1350</v>
      </c>
      <c r="AD2214">
        <v>1113</v>
      </c>
    </row>
    <row r="2215" spans="1:30" x14ac:dyDescent="0.2">
      <c r="A2215" t="s">
        <v>11274</v>
      </c>
      <c r="B2215" t="s">
        <v>11275</v>
      </c>
      <c r="C2215" t="s">
        <v>4</v>
      </c>
      <c r="D2215">
        <v>2454825</v>
      </c>
      <c r="E2215">
        <v>2455982</v>
      </c>
      <c r="F2215">
        <v>279.10000000000002</v>
      </c>
      <c r="G2215" t="s">
        <v>11287</v>
      </c>
      <c r="H2215">
        <v>0</v>
      </c>
      <c r="I2215" t="s">
        <v>13489</v>
      </c>
      <c r="S2215" t="str">
        <f t="shared" si="171"/>
        <v>prodigal_1_2</v>
      </c>
      <c r="T2215" t="str">
        <f t="shared" si="172"/>
        <v>prodigal_1_22</v>
      </c>
      <c r="U2215" t="str">
        <f t="shared" si="173"/>
        <v>prodigal_1_221</v>
      </c>
      <c r="V2215" t="str">
        <f t="shared" si="175"/>
        <v>prodigal_1_2212</v>
      </c>
      <c r="W2215" t="str">
        <f t="shared" si="174"/>
        <v>prodigal_1_2212;</v>
      </c>
      <c r="Z2215">
        <f>MATCH(S2215,Description!$A$2:$A$4489,0)</f>
        <v>1113</v>
      </c>
      <c r="AA2215">
        <f>MATCH(T2215,Description!$A$2:$A$4489,0)</f>
        <v>1336</v>
      </c>
      <c r="AB2215">
        <f>MATCH(U2215,Description!$A$2:$A$4489,0)</f>
        <v>1348</v>
      </c>
      <c r="AC2215">
        <f>MATCH(V2215,Description!$A$2:$A$4489,0)</f>
        <v>1351</v>
      </c>
      <c r="AD2215">
        <v>1113</v>
      </c>
    </row>
    <row r="2216" spans="1:30" x14ac:dyDescent="0.2">
      <c r="A2216" t="s">
        <v>11274</v>
      </c>
      <c r="B2216" t="s">
        <v>11275</v>
      </c>
      <c r="C2216" t="s">
        <v>4</v>
      </c>
      <c r="D2216">
        <v>2456009</v>
      </c>
      <c r="E2216">
        <v>2457211</v>
      </c>
      <c r="F2216">
        <v>198.8</v>
      </c>
      <c r="G2216" t="s">
        <v>11287</v>
      </c>
      <c r="H2216">
        <v>0</v>
      </c>
      <c r="I2216" t="s">
        <v>13490</v>
      </c>
      <c r="S2216" t="str">
        <f t="shared" si="171"/>
        <v>prodigal_1_2</v>
      </c>
      <c r="T2216" t="str">
        <f t="shared" si="172"/>
        <v>prodigal_1_22</v>
      </c>
      <c r="U2216" t="str">
        <f t="shared" si="173"/>
        <v>prodigal_1_221</v>
      </c>
      <c r="V2216" t="str">
        <f t="shared" si="175"/>
        <v>prodigal_1_2213</v>
      </c>
      <c r="W2216" t="str">
        <f t="shared" si="174"/>
        <v>prodigal_1_2213;</v>
      </c>
      <c r="Z2216">
        <f>MATCH(S2216,Description!$A$2:$A$4489,0)</f>
        <v>1113</v>
      </c>
      <c r="AA2216">
        <f>MATCH(T2216,Description!$A$2:$A$4489,0)</f>
        <v>1336</v>
      </c>
      <c r="AB2216">
        <f>MATCH(U2216,Description!$A$2:$A$4489,0)</f>
        <v>1348</v>
      </c>
      <c r="AC2216">
        <f>MATCH(V2216,Description!$A$2:$A$4489,0)</f>
        <v>1352</v>
      </c>
      <c r="AD2216">
        <v>1113</v>
      </c>
    </row>
    <row r="2217" spans="1:30" x14ac:dyDescent="0.2">
      <c r="A2217" t="s">
        <v>11274</v>
      </c>
      <c r="B2217" t="s">
        <v>11275</v>
      </c>
      <c r="C2217" t="s">
        <v>4</v>
      </c>
      <c r="D2217">
        <v>2457208</v>
      </c>
      <c r="E2217">
        <v>2458068</v>
      </c>
      <c r="F2217">
        <v>163.19999999999999</v>
      </c>
      <c r="G2217" t="s">
        <v>11287</v>
      </c>
      <c r="H2217">
        <v>0</v>
      </c>
      <c r="I2217" t="s">
        <v>13491</v>
      </c>
      <c r="S2217" t="str">
        <f t="shared" si="171"/>
        <v>prodigal_1_2</v>
      </c>
      <c r="T2217" t="str">
        <f t="shared" si="172"/>
        <v>prodigal_1_22</v>
      </c>
      <c r="U2217" t="str">
        <f t="shared" si="173"/>
        <v>prodigal_1_221</v>
      </c>
      <c r="V2217" t="str">
        <f t="shared" si="175"/>
        <v>prodigal_1_2214</v>
      </c>
      <c r="W2217" t="str">
        <f t="shared" si="174"/>
        <v>prodigal_1_2214;</v>
      </c>
      <c r="Z2217">
        <f>MATCH(S2217,Description!$A$2:$A$4489,0)</f>
        <v>1113</v>
      </c>
      <c r="AA2217">
        <f>MATCH(T2217,Description!$A$2:$A$4489,0)</f>
        <v>1336</v>
      </c>
      <c r="AB2217">
        <f>MATCH(U2217,Description!$A$2:$A$4489,0)</f>
        <v>1348</v>
      </c>
      <c r="AC2217">
        <f>MATCH(V2217,Description!$A$2:$A$4489,0)</f>
        <v>1353</v>
      </c>
      <c r="AD2217">
        <v>1113</v>
      </c>
    </row>
    <row r="2218" spans="1:30" x14ac:dyDescent="0.2">
      <c r="A2218" t="s">
        <v>11274</v>
      </c>
      <c r="B2218" t="s">
        <v>11275</v>
      </c>
      <c r="C2218" t="s">
        <v>4</v>
      </c>
      <c r="D2218">
        <v>2458065</v>
      </c>
      <c r="E2218">
        <v>2460431</v>
      </c>
      <c r="F2218">
        <v>441.5</v>
      </c>
      <c r="G2218" t="s">
        <v>11287</v>
      </c>
      <c r="H2218">
        <v>0</v>
      </c>
      <c r="I2218" t="s">
        <v>13492</v>
      </c>
      <c r="S2218" t="str">
        <f t="shared" si="171"/>
        <v>prodigal_1_2</v>
      </c>
      <c r="T2218" t="str">
        <f t="shared" si="172"/>
        <v>prodigal_1_22</v>
      </c>
      <c r="U2218" t="str">
        <f t="shared" si="173"/>
        <v>prodigal_1_221</v>
      </c>
      <c r="V2218" t="str">
        <f t="shared" si="175"/>
        <v>prodigal_1_2215</v>
      </c>
      <c r="W2218" t="str">
        <f t="shared" si="174"/>
        <v>prodigal_1_2215;</v>
      </c>
      <c r="Z2218">
        <f>MATCH(S2218,Description!$A$2:$A$4489,0)</f>
        <v>1113</v>
      </c>
      <c r="AA2218">
        <f>MATCH(T2218,Description!$A$2:$A$4489,0)</f>
        <v>1336</v>
      </c>
      <c r="AB2218">
        <f>MATCH(U2218,Description!$A$2:$A$4489,0)</f>
        <v>1348</v>
      </c>
      <c r="AC2218">
        <f>MATCH(V2218,Description!$A$2:$A$4489,0)</f>
        <v>1354</v>
      </c>
      <c r="AD2218">
        <v>1113</v>
      </c>
    </row>
    <row r="2219" spans="1:30" x14ac:dyDescent="0.2">
      <c r="A2219" t="s">
        <v>11274</v>
      </c>
      <c r="B2219" t="s">
        <v>11275</v>
      </c>
      <c r="C2219" t="s">
        <v>4</v>
      </c>
      <c r="D2219">
        <v>2460428</v>
      </c>
      <c r="E2219">
        <v>2461285</v>
      </c>
      <c r="F2219">
        <v>110.7</v>
      </c>
      <c r="G2219" t="s">
        <v>11287</v>
      </c>
      <c r="H2219">
        <v>0</v>
      </c>
      <c r="I2219" t="s">
        <v>13493</v>
      </c>
      <c r="S2219" t="str">
        <f t="shared" si="171"/>
        <v>prodigal_1_2</v>
      </c>
      <c r="T2219" t="str">
        <f t="shared" si="172"/>
        <v>prodigal_1_22</v>
      </c>
      <c r="U2219" t="str">
        <f t="shared" si="173"/>
        <v>prodigal_1_221</v>
      </c>
      <c r="V2219" t="str">
        <f t="shared" si="175"/>
        <v>prodigal_1_2216</v>
      </c>
      <c r="W2219" t="str">
        <f t="shared" si="174"/>
        <v>prodigal_1_2216;</v>
      </c>
      <c r="Z2219">
        <f>MATCH(S2219,Description!$A$2:$A$4489,0)</f>
        <v>1113</v>
      </c>
      <c r="AA2219">
        <f>MATCH(T2219,Description!$A$2:$A$4489,0)</f>
        <v>1336</v>
      </c>
      <c r="AB2219">
        <f>MATCH(U2219,Description!$A$2:$A$4489,0)</f>
        <v>1348</v>
      </c>
      <c r="AC2219">
        <f>MATCH(V2219,Description!$A$2:$A$4489,0)</f>
        <v>1355</v>
      </c>
      <c r="AD2219">
        <v>1113</v>
      </c>
    </row>
    <row r="2220" spans="1:30" x14ac:dyDescent="0.2">
      <c r="A2220" t="s">
        <v>11274</v>
      </c>
      <c r="B2220" t="s">
        <v>11275</v>
      </c>
      <c r="C2220" t="s">
        <v>4</v>
      </c>
      <c r="D2220">
        <v>2461282</v>
      </c>
      <c r="E2220">
        <v>2462559</v>
      </c>
      <c r="F2220">
        <v>271.60000000000002</v>
      </c>
      <c r="G2220" t="s">
        <v>11287</v>
      </c>
      <c r="H2220">
        <v>0</v>
      </c>
      <c r="I2220" t="s">
        <v>13494</v>
      </c>
      <c r="S2220" t="str">
        <f t="shared" si="171"/>
        <v>prodigal_1_2</v>
      </c>
      <c r="T2220" t="str">
        <f t="shared" si="172"/>
        <v>prodigal_1_22</v>
      </c>
      <c r="U2220" t="str">
        <f t="shared" si="173"/>
        <v>prodigal_1_221</v>
      </c>
      <c r="V2220" t="str">
        <f t="shared" si="175"/>
        <v>prodigal_1_2217</v>
      </c>
      <c r="W2220" t="str">
        <f t="shared" si="174"/>
        <v>prodigal_1_2217;</v>
      </c>
      <c r="Z2220">
        <f>MATCH(S2220,Description!$A$2:$A$4489,0)</f>
        <v>1113</v>
      </c>
      <c r="AA2220">
        <f>MATCH(T2220,Description!$A$2:$A$4489,0)</f>
        <v>1336</v>
      </c>
      <c r="AB2220">
        <f>MATCH(U2220,Description!$A$2:$A$4489,0)</f>
        <v>1348</v>
      </c>
      <c r="AC2220">
        <f>MATCH(V2220,Description!$A$2:$A$4489,0)</f>
        <v>1356</v>
      </c>
      <c r="AD2220">
        <v>1113</v>
      </c>
    </row>
    <row r="2221" spans="1:30" x14ac:dyDescent="0.2">
      <c r="A2221" t="s">
        <v>11274</v>
      </c>
      <c r="B2221" t="s">
        <v>11275</v>
      </c>
      <c r="C2221" t="s">
        <v>4</v>
      </c>
      <c r="D2221">
        <v>2462723</v>
      </c>
      <c r="E2221">
        <v>2463232</v>
      </c>
      <c r="F2221">
        <v>58</v>
      </c>
      <c r="G2221" t="s">
        <v>11276</v>
      </c>
      <c r="H2221">
        <v>0</v>
      </c>
      <c r="I2221" t="s">
        <v>13495</v>
      </c>
      <c r="S2221" t="str">
        <f t="shared" si="171"/>
        <v>prodigal_1_2</v>
      </c>
      <c r="T2221" t="str">
        <f t="shared" si="172"/>
        <v>prodigal_1_22</v>
      </c>
      <c r="U2221" t="str">
        <f t="shared" si="173"/>
        <v>prodigal_1_221</v>
      </c>
      <c r="V2221" t="str">
        <f t="shared" si="175"/>
        <v>prodigal_1_2218</v>
      </c>
      <c r="W2221" t="str">
        <f t="shared" si="174"/>
        <v>prodigal_1_2218;</v>
      </c>
      <c r="Z2221">
        <f>MATCH(S2221,Description!$A$2:$A$4489,0)</f>
        <v>1113</v>
      </c>
      <c r="AA2221">
        <f>MATCH(T2221,Description!$A$2:$A$4489,0)</f>
        <v>1336</v>
      </c>
      <c r="AB2221">
        <f>MATCH(U2221,Description!$A$2:$A$4489,0)</f>
        <v>1348</v>
      </c>
      <c r="AC2221">
        <f>MATCH(V2221,Description!$A$2:$A$4489,0)</f>
        <v>1357</v>
      </c>
      <c r="AD2221">
        <v>1113</v>
      </c>
    </row>
    <row r="2222" spans="1:30" x14ac:dyDescent="0.2">
      <c r="A2222" t="s">
        <v>11274</v>
      </c>
      <c r="B2222" t="s">
        <v>11275</v>
      </c>
      <c r="C2222" t="s">
        <v>4</v>
      </c>
      <c r="D2222">
        <v>2463459</v>
      </c>
      <c r="E2222">
        <v>2464601</v>
      </c>
      <c r="F2222">
        <v>170</v>
      </c>
      <c r="G2222" t="s">
        <v>11276</v>
      </c>
      <c r="H2222">
        <v>0</v>
      </c>
      <c r="I2222" t="s">
        <v>13496</v>
      </c>
      <c r="S2222" t="str">
        <f t="shared" si="171"/>
        <v>prodigal_1_2</v>
      </c>
      <c r="T2222" t="str">
        <f t="shared" si="172"/>
        <v>prodigal_1_22</v>
      </c>
      <c r="U2222" t="str">
        <f t="shared" si="173"/>
        <v>prodigal_1_221</v>
      </c>
      <c r="V2222" t="str">
        <f t="shared" si="175"/>
        <v>prodigal_1_2219</v>
      </c>
      <c r="W2222" t="str">
        <f t="shared" si="174"/>
        <v>prodigal_1_2219;</v>
      </c>
      <c r="Z2222">
        <f>MATCH(S2222,Description!$A$2:$A$4489,0)</f>
        <v>1113</v>
      </c>
      <c r="AA2222">
        <f>MATCH(T2222,Description!$A$2:$A$4489,0)</f>
        <v>1336</v>
      </c>
      <c r="AB2222">
        <f>MATCH(U2222,Description!$A$2:$A$4489,0)</f>
        <v>1348</v>
      </c>
      <c r="AC2222">
        <f>MATCH(V2222,Description!$A$2:$A$4489,0)</f>
        <v>1358</v>
      </c>
      <c r="AD2222">
        <v>1113</v>
      </c>
    </row>
    <row r="2223" spans="1:30" x14ac:dyDescent="0.2">
      <c r="A2223" t="s">
        <v>11274</v>
      </c>
      <c r="B2223" t="s">
        <v>11275</v>
      </c>
      <c r="C2223" t="s">
        <v>4</v>
      </c>
      <c r="D2223">
        <v>2464657</v>
      </c>
      <c r="E2223">
        <v>2464899</v>
      </c>
      <c r="F2223">
        <v>34.9</v>
      </c>
      <c r="G2223" t="s">
        <v>11287</v>
      </c>
      <c r="H2223">
        <v>0</v>
      </c>
      <c r="I2223" t="s">
        <v>13497</v>
      </c>
      <c r="S2223" t="str">
        <f t="shared" si="171"/>
        <v>prodigal_1_2</v>
      </c>
      <c r="T2223" t="str">
        <f t="shared" si="172"/>
        <v>prodigal_1_22</v>
      </c>
      <c r="U2223" t="str">
        <f t="shared" si="173"/>
        <v>prodigal_1_222</v>
      </c>
      <c r="V2223" t="str">
        <f t="shared" si="175"/>
        <v>prodigal_1_2220</v>
      </c>
      <c r="W2223" t="str">
        <f t="shared" si="174"/>
        <v>prodigal_1_2220;</v>
      </c>
      <c r="Z2223">
        <f>MATCH(S2223,Description!$A$2:$A$4489,0)</f>
        <v>1113</v>
      </c>
      <c r="AA2223">
        <f>MATCH(T2223,Description!$A$2:$A$4489,0)</f>
        <v>1336</v>
      </c>
      <c r="AB2223">
        <f>MATCH(U2223,Description!$A$2:$A$4489,0)</f>
        <v>1359</v>
      </c>
      <c r="AC2223">
        <f>MATCH(V2223,Description!$A$2:$A$4489,0)</f>
        <v>1360</v>
      </c>
      <c r="AD2223">
        <v>1113</v>
      </c>
    </row>
    <row r="2224" spans="1:30" x14ac:dyDescent="0.2">
      <c r="A2224" t="s">
        <v>11274</v>
      </c>
      <c r="B2224" t="s">
        <v>11275</v>
      </c>
      <c r="C2224" t="s">
        <v>4</v>
      </c>
      <c r="D2224">
        <v>2465179</v>
      </c>
      <c r="E2224">
        <v>2465733</v>
      </c>
      <c r="F2224">
        <v>75.400000000000006</v>
      </c>
      <c r="G2224" t="s">
        <v>11287</v>
      </c>
      <c r="H2224">
        <v>0</v>
      </c>
      <c r="I2224" t="s">
        <v>13498</v>
      </c>
      <c r="S2224" t="str">
        <f t="shared" si="171"/>
        <v>prodigal_1_2</v>
      </c>
      <c r="T2224" t="str">
        <f t="shared" si="172"/>
        <v>prodigal_1_22</v>
      </c>
      <c r="U2224" t="str">
        <f t="shared" si="173"/>
        <v>prodigal_1_222</v>
      </c>
      <c r="V2224" t="str">
        <f t="shared" si="175"/>
        <v>prodigal_1_2221</v>
      </c>
      <c r="W2224" t="str">
        <f t="shared" si="174"/>
        <v>prodigal_1_2221;</v>
      </c>
      <c r="Z2224">
        <f>MATCH(S2224,Description!$A$2:$A$4489,0)</f>
        <v>1113</v>
      </c>
      <c r="AA2224">
        <f>MATCH(T2224,Description!$A$2:$A$4489,0)</f>
        <v>1336</v>
      </c>
      <c r="AB2224">
        <f>MATCH(U2224,Description!$A$2:$A$4489,0)</f>
        <v>1359</v>
      </c>
      <c r="AC2224">
        <f>MATCH(V2224,Description!$A$2:$A$4489,0)</f>
        <v>1361</v>
      </c>
      <c r="AD2224">
        <v>1113</v>
      </c>
    </row>
    <row r="2225" spans="1:30" x14ac:dyDescent="0.2">
      <c r="A2225" t="s">
        <v>11274</v>
      </c>
      <c r="B2225" t="s">
        <v>11275</v>
      </c>
      <c r="C2225" t="s">
        <v>4</v>
      </c>
      <c r="D2225">
        <v>2465939</v>
      </c>
      <c r="E2225">
        <v>2467327</v>
      </c>
      <c r="F2225">
        <v>192.4</v>
      </c>
      <c r="G2225" t="s">
        <v>11276</v>
      </c>
      <c r="H2225">
        <v>0</v>
      </c>
      <c r="I2225" t="s">
        <v>13499</v>
      </c>
      <c r="S2225" t="str">
        <f t="shared" si="171"/>
        <v>prodigal_1_2</v>
      </c>
      <c r="T2225" t="str">
        <f t="shared" si="172"/>
        <v>prodigal_1_22</v>
      </c>
      <c r="U2225" t="str">
        <f t="shared" si="173"/>
        <v>prodigal_1_222</v>
      </c>
      <c r="V2225" t="str">
        <f t="shared" si="175"/>
        <v>prodigal_1_2222</v>
      </c>
      <c r="W2225" t="str">
        <f t="shared" si="174"/>
        <v>prodigal_1_2222;</v>
      </c>
      <c r="Z2225">
        <f>MATCH(S2225,Description!$A$2:$A$4489,0)</f>
        <v>1113</v>
      </c>
      <c r="AA2225">
        <f>MATCH(T2225,Description!$A$2:$A$4489,0)</f>
        <v>1336</v>
      </c>
      <c r="AB2225">
        <f>MATCH(U2225,Description!$A$2:$A$4489,0)</f>
        <v>1359</v>
      </c>
      <c r="AC2225">
        <f>MATCH(V2225,Description!$A$2:$A$4489,0)</f>
        <v>1362</v>
      </c>
      <c r="AD2225">
        <v>1113</v>
      </c>
    </row>
    <row r="2226" spans="1:30" x14ac:dyDescent="0.2">
      <c r="A2226" t="s">
        <v>11274</v>
      </c>
      <c r="B2226" t="s">
        <v>11275</v>
      </c>
      <c r="C2226" t="s">
        <v>4</v>
      </c>
      <c r="D2226">
        <v>2467376</v>
      </c>
      <c r="E2226">
        <v>2469409</v>
      </c>
      <c r="F2226">
        <v>397.9</v>
      </c>
      <c r="G2226" t="s">
        <v>11287</v>
      </c>
      <c r="H2226">
        <v>0</v>
      </c>
      <c r="I2226" t="s">
        <v>13500</v>
      </c>
      <c r="S2226" t="str">
        <f t="shared" si="171"/>
        <v>prodigal_1_2</v>
      </c>
      <c r="T2226" t="str">
        <f t="shared" si="172"/>
        <v>prodigal_1_22</v>
      </c>
      <c r="U2226" t="str">
        <f t="shared" si="173"/>
        <v>prodigal_1_222</v>
      </c>
      <c r="V2226" t="str">
        <f t="shared" si="175"/>
        <v>prodigal_1_2223</v>
      </c>
      <c r="W2226" t="str">
        <f t="shared" si="174"/>
        <v>prodigal_1_2223;</v>
      </c>
      <c r="Z2226">
        <f>MATCH(S2226,Description!$A$2:$A$4489,0)</f>
        <v>1113</v>
      </c>
      <c r="AA2226">
        <f>MATCH(T2226,Description!$A$2:$A$4489,0)</f>
        <v>1336</v>
      </c>
      <c r="AB2226">
        <f>MATCH(U2226,Description!$A$2:$A$4489,0)</f>
        <v>1359</v>
      </c>
      <c r="AC2226">
        <f>MATCH(V2226,Description!$A$2:$A$4489,0)</f>
        <v>1363</v>
      </c>
      <c r="AD2226">
        <v>1113</v>
      </c>
    </row>
    <row r="2227" spans="1:30" x14ac:dyDescent="0.2">
      <c r="A2227" t="s">
        <v>11274</v>
      </c>
      <c r="B2227" t="s">
        <v>11275</v>
      </c>
      <c r="C2227" t="s">
        <v>4</v>
      </c>
      <c r="D2227">
        <v>2469570</v>
      </c>
      <c r="E2227">
        <v>2469884</v>
      </c>
      <c r="F2227">
        <v>39.4</v>
      </c>
      <c r="G2227" t="s">
        <v>11287</v>
      </c>
      <c r="H2227">
        <v>0</v>
      </c>
      <c r="I2227" t="s">
        <v>13501</v>
      </c>
      <c r="S2227" t="str">
        <f t="shared" si="171"/>
        <v>prodigal_1_2</v>
      </c>
      <c r="T2227" t="str">
        <f t="shared" si="172"/>
        <v>prodigal_1_22</v>
      </c>
      <c r="U2227" t="str">
        <f t="shared" si="173"/>
        <v>prodigal_1_222</v>
      </c>
      <c r="V2227" t="str">
        <f t="shared" si="175"/>
        <v>prodigal_1_2224</v>
      </c>
      <c r="W2227" t="str">
        <f t="shared" si="174"/>
        <v>prodigal_1_2224;</v>
      </c>
      <c r="Z2227">
        <f>MATCH(S2227,Description!$A$2:$A$4489,0)</f>
        <v>1113</v>
      </c>
      <c r="AA2227">
        <f>MATCH(T2227,Description!$A$2:$A$4489,0)</f>
        <v>1336</v>
      </c>
      <c r="AB2227">
        <f>MATCH(U2227,Description!$A$2:$A$4489,0)</f>
        <v>1359</v>
      </c>
      <c r="AC2227">
        <f>MATCH(V2227,Description!$A$2:$A$4489,0)</f>
        <v>1364</v>
      </c>
      <c r="AD2227">
        <v>1113</v>
      </c>
    </row>
    <row r="2228" spans="1:30" x14ac:dyDescent="0.2">
      <c r="A2228" t="s">
        <v>11274</v>
      </c>
      <c r="B2228" t="s">
        <v>11275</v>
      </c>
      <c r="C2228" t="s">
        <v>4</v>
      </c>
      <c r="D2228">
        <v>2470146</v>
      </c>
      <c r="E2228">
        <v>2471591</v>
      </c>
      <c r="F2228">
        <v>253.2</v>
      </c>
      <c r="G2228" t="s">
        <v>11276</v>
      </c>
      <c r="H2228">
        <v>0</v>
      </c>
      <c r="I2228" t="s">
        <v>13502</v>
      </c>
      <c r="S2228" t="str">
        <f t="shared" si="171"/>
        <v>prodigal_1_2</v>
      </c>
      <c r="T2228" t="str">
        <f t="shared" si="172"/>
        <v>prodigal_1_22</v>
      </c>
      <c r="U2228" t="str">
        <f t="shared" si="173"/>
        <v>prodigal_1_222</v>
      </c>
      <c r="V2228" t="str">
        <f t="shared" si="175"/>
        <v>prodigal_1_2225</v>
      </c>
      <c r="W2228" t="str">
        <f t="shared" si="174"/>
        <v>prodigal_1_2225;</v>
      </c>
      <c r="Z2228">
        <f>MATCH(S2228,Description!$A$2:$A$4489,0)</f>
        <v>1113</v>
      </c>
      <c r="AA2228">
        <f>MATCH(T2228,Description!$A$2:$A$4489,0)</f>
        <v>1336</v>
      </c>
      <c r="AB2228">
        <f>MATCH(U2228,Description!$A$2:$A$4489,0)</f>
        <v>1359</v>
      </c>
      <c r="AC2228">
        <f>MATCH(V2228,Description!$A$2:$A$4489,0)</f>
        <v>1365</v>
      </c>
      <c r="AD2228">
        <v>1113</v>
      </c>
    </row>
    <row r="2229" spans="1:30" x14ac:dyDescent="0.2">
      <c r="A2229" t="s">
        <v>11274</v>
      </c>
      <c r="B2229" t="s">
        <v>11275</v>
      </c>
      <c r="C2229" t="s">
        <v>4</v>
      </c>
      <c r="D2229">
        <v>2471455</v>
      </c>
      <c r="E2229">
        <v>2472375</v>
      </c>
      <c r="F2229">
        <v>4</v>
      </c>
      <c r="G2229" t="s">
        <v>11287</v>
      </c>
      <c r="H2229">
        <v>0</v>
      </c>
      <c r="I2229" t="s">
        <v>13503</v>
      </c>
      <c r="S2229" t="str">
        <f t="shared" si="171"/>
        <v>prodigal_1_2</v>
      </c>
      <c r="T2229" t="str">
        <f t="shared" si="172"/>
        <v>prodigal_1_22</v>
      </c>
      <c r="U2229" t="str">
        <f t="shared" si="173"/>
        <v>prodigal_1_222</v>
      </c>
      <c r="V2229" t="str">
        <f t="shared" si="175"/>
        <v>prodigal_1_2226</v>
      </c>
      <c r="W2229" t="str">
        <f t="shared" si="174"/>
        <v>prodigal_1_2226;</v>
      </c>
      <c r="Z2229">
        <f>MATCH(S2229,Description!$A$2:$A$4489,0)</f>
        <v>1113</v>
      </c>
      <c r="AA2229">
        <f>MATCH(T2229,Description!$A$2:$A$4489,0)</f>
        <v>1336</v>
      </c>
      <c r="AB2229">
        <f>MATCH(U2229,Description!$A$2:$A$4489,0)</f>
        <v>1359</v>
      </c>
      <c r="AC2229">
        <f>MATCH(V2229,Description!$A$2:$A$4489,0)</f>
        <v>1366</v>
      </c>
      <c r="AD2229">
        <v>1113</v>
      </c>
    </row>
    <row r="2230" spans="1:30" x14ac:dyDescent="0.2">
      <c r="A2230" t="s">
        <v>11274</v>
      </c>
      <c r="B2230" t="s">
        <v>11275</v>
      </c>
      <c r="C2230" t="s">
        <v>4</v>
      </c>
      <c r="D2230">
        <v>2472598</v>
      </c>
      <c r="E2230">
        <v>2474001</v>
      </c>
      <c r="F2230">
        <v>320.7</v>
      </c>
      <c r="G2230" t="s">
        <v>11276</v>
      </c>
      <c r="H2230">
        <v>0</v>
      </c>
      <c r="I2230" t="s">
        <v>13504</v>
      </c>
      <c r="S2230" t="str">
        <f t="shared" si="171"/>
        <v>prodigal_1_2</v>
      </c>
      <c r="T2230" t="str">
        <f t="shared" si="172"/>
        <v>prodigal_1_22</v>
      </c>
      <c r="U2230" t="str">
        <f t="shared" si="173"/>
        <v>prodigal_1_222</v>
      </c>
      <c r="V2230" t="str">
        <f t="shared" si="175"/>
        <v>prodigal_1_2227</v>
      </c>
      <c r="W2230" t="str">
        <f t="shared" si="174"/>
        <v>prodigal_1_2227;</v>
      </c>
      <c r="Z2230">
        <f>MATCH(S2230,Description!$A$2:$A$4489,0)</f>
        <v>1113</v>
      </c>
      <c r="AA2230">
        <f>MATCH(T2230,Description!$A$2:$A$4489,0)</f>
        <v>1336</v>
      </c>
      <c r="AB2230">
        <f>MATCH(U2230,Description!$A$2:$A$4489,0)</f>
        <v>1359</v>
      </c>
      <c r="AC2230">
        <f>MATCH(V2230,Description!$A$2:$A$4489,0)</f>
        <v>1367</v>
      </c>
      <c r="AD2230">
        <v>1113</v>
      </c>
    </row>
    <row r="2231" spans="1:30" x14ac:dyDescent="0.2">
      <c r="A2231" t="s">
        <v>11274</v>
      </c>
      <c r="B2231" t="s">
        <v>11275</v>
      </c>
      <c r="C2231" t="s">
        <v>4</v>
      </c>
      <c r="D2231">
        <v>2474033</v>
      </c>
      <c r="E2231">
        <v>2475121</v>
      </c>
      <c r="F2231">
        <v>230.2</v>
      </c>
      <c r="G2231" t="s">
        <v>11276</v>
      </c>
      <c r="H2231">
        <v>0</v>
      </c>
      <c r="I2231" t="s">
        <v>13505</v>
      </c>
      <c r="S2231" t="str">
        <f t="shared" si="171"/>
        <v>prodigal_1_2</v>
      </c>
      <c r="T2231" t="str">
        <f t="shared" si="172"/>
        <v>prodigal_1_22</v>
      </c>
      <c r="U2231" t="str">
        <f t="shared" si="173"/>
        <v>prodigal_1_222</v>
      </c>
      <c r="V2231" t="str">
        <f t="shared" si="175"/>
        <v>prodigal_1_2228</v>
      </c>
      <c r="W2231" t="str">
        <f t="shared" si="174"/>
        <v>prodigal_1_2228;</v>
      </c>
      <c r="Z2231">
        <f>MATCH(S2231,Description!$A$2:$A$4489,0)</f>
        <v>1113</v>
      </c>
      <c r="AA2231">
        <f>MATCH(T2231,Description!$A$2:$A$4489,0)</f>
        <v>1336</v>
      </c>
      <c r="AB2231">
        <f>MATCH(U2231,Description!$A$2:$A$4489,0)</f>
        <v>1359</v>
      </c>
      <c r="AC2231">
        <f>MATCH(V2231,Description!$A$2:$A$4489,0)</f>
        <v>1368</v>
      </c>
      <c r="AD2231">
        <v>1113</v>
      </c>
    </row>
    <row r="2232" spans="1:30" x14ac:dyDescent="0.2">
      <c r="A2232" t="s">
        <v>11274</v>
      </c>
      <c r="B2232" t="s">
        <v>11275</v>
      </c>
      <c r="C2232" t="s">
        <v>4</v>
      </c>
      <c r="D2232">
        <v>2475132</v>
      </c>
      <c r="E2232">
        <v>2476901</v>
      </c>
      <c r="F2232">
        <v>391.3</v>
      </c>
      <c r="G2232" t="s">
        <v>11276</v>
      </c>
      <c r="H2232">
        <v>0</v>
      </c>
      <c r="I2232" t="s">
        <v>13506</v>
      </c>
      <c r="S2232" t="str">
        <f t="shared" si="171"/>
        <v>prodigal_1_2</v>
      </c>
      <c r="T2232" t="str">
        <f t="shared" si="172"/>
        <v>prodigal_1_22</v>
      </c>
      <c r="U2232" t="str">
        <f t="shared" si="173"/>
        <v>prodigal_1_222</v>
      </c>
      <c r="V2232" t="str">
        <f t="shared" si="175"/>
        <v>prodigal_1_2229</v>
      </c>
      <c r="W2232" t="str">
        <f t="shared" si="174"/>
        <v>prodigal_1_2229;</v>
      </c>
      <c r="Z2232">
        <f>MATCH(S2232,Description!$A$2:$A$4489,0)</f>
        <v>1113</v>
      </c>
      <c r="AA2232">
        <f>MATCH(T2232,Description!$A$2:$A$4489,0)</f>
        <v>1336</v>
      </c>
      <c r="AB2232">
        <f>MATCH(U2232,Description!$A$2:$A$4489,0)</f>
        <v>1359</v>
      </c>
      <c r="AC2232">
        <f>MATCH(V2232,Description!$A$2:$A$4489,0)</f>
        <v>1369</v>
      </c>
      <c r="AD2232">
        <v>1113</v>
      </c>
    </row>
    <row r="2233" spans="1:30" x14ac:dyDescent="0.2">
      <c r="A2233" t="s">
        <v>11274</v>
      </c>
      <c r="B2233" t="s">
        <v>11275</v>
      </c>
      <c r="C2233" t="s">
        <v>4</v>
      </c>
      <c r="D2233">
        <v>2476901</v>
      </c>
      <c r="E2233">
        <v>2477833</v>
      </c>
      <c r="F2233">
        <v>204.6</v>
      </c>
      <c r="G2233" t="s">
        <v>11276</v>
      </c>
      <c r="H2233">
        <v>0</v>
      </c>
      <c r="I2233" t="s">
        <v>13507</v>
      </c>
      <c r="S2233" t="str">
        <f t="shared" si="171"/>
        <v>prodigal_1_2</v>
      </c>
      <c r="T2233" t="str">
        <f t="shared" si="172"/>
        <v>prodigal_1_22</v>
      </c>
      <c r="U2233" t="str">
        <f t="shared" si="173"/>
        <v>prodigal_1_223</v>
      </c>
      <c r="V2233" t="str">
        <f t="shared" si="175"/>
        <v>prodigal_1_2230</v>
      </c>
      <c r="W2233" t="str">
        <f t="shared" si="174"/>
        <v>prodigal_1_2230;</v>
      </c>
      <c r="Z2233">
        <f>MATCH(S2233,Description!$A$2:$A$4489,0)</f>
        <v>1113</v>
      </c>
      <c r="AA2233">
        <f>MATCH(T2233,Description!$A$2:$A$4489,0)</f>
        <v>1336</v>
      </c>
      <c r="AB2233">
        <f>MATCH(U2233,Description!$A$2:$A$4489,0)</f>
        <v>1370</v>
      </c>
      <c r="AC2233">
        <f>MATCH(V2233,Description!$A$2:$A$4489,0)</f>
        <v>1371</v>
      </c>
      <c r="AD2233">
        <v>1113</v>
      </c>
    </row>
    <row r="2234" spans="1:30" x14ac:dyDescent="0.2">
      <c r="A2234" t="s">
        <v>11274</v>
      </c>
      <c r="B2234" t="s">
        <v>11275</v>
      </c>
      <c r="C2234" t="s">
        <v>4</v>
      </c>
      <c r="D2234">
        <v>2477845</v>
      </c>
      <c r="E2234">
        <v>2480289</v>
      </c>
      <c r="F2234">
        <v>514.4</v>
      </c>
      <c r="G2234" t="s">
        <v>11276</v>
      </c>
      <c r="H2234">
        <v>0</v>
      </c>
      <c r="I2234" t="s">
        <v>13508</v>
      </c>
      <c r="S2234" t="str">
        <f t="shared" si="171"/>
        <v>prodigal_1_2</v>
      </c>
      <c r="T2234" t="str">
        <f t="shared" si="172"/>
        <v>prodigal_1_22</v>
      </c>
      <c r="U2234" t="str">
        <f t="shared" si="173"/>
        <v>prodigal_1_223</v>
      </c>
      <c r="V2234" t="str">
        <f t="shared" si="175"/>
        <v>prodigal_1_2231</v>
      </c>
      <c r="W2234" t="str">
        <f t="shared" si="174"/>
        <v>prodigal_1_2231;</v>
      </c>
      <c r="Z2234">
        <f>MATCH(S2234,Description!$A$2:$A$4489,0)</f>
        <v>1113</v>
      </c>
      <c r="AA2234">
        <f>MATCH(T2234,Description!$A$2:$A$4489,0)</f>
        <v>1336</v>
      </c>
      <c r="AB2234">
        <f>MATCH(U2234,Description!$A$2:$A$4489,0)</f>
        <v>1370</v>
      </c>
      <c r="AC2234">
        <f>MATCH(V2234,Description!$A$2:$A$4489,0)</f>
        <v>1372</v>
      </c>
      <c r="AD2234">
        <v>1113</v>
      </c>
    </row>
    <row r="2235" spans="1:30" x14ac:dyDescent="0.2">
      <c r="A2235" t="s">
        <v>11274</v>
      </c>
      <c r="B2235" t="s">
        <v>11275</v>
      </c>
      <c r="C2235" t="s">
        <v>4</v>
      </c>
      <c r="D2235">
        <v>2480295</v>
      </c>
      <c r="E2235">
        <v>2480624</v>
      </c>
      <c r="F2235">
        <v>59.6</v>
      </c>
      <c r="G2235" t="s">
        <v>11276</v>
      </c>
      <c r="H2235">
        <v>0</v>
      </c>
      <c r="I2235" t="s">
        <v>13509</v>
      </c>
      <c r="S2235" t="str">
        <f t="shared" si="171"/>
        <v>prodigal_1_2</v>
      </c>
      <c r="T2235" t="str">
        <f t="shared" si="172"/>
        <v>prodigal_1_22</v>
      </c>
      <c r="U2235" t="str">
        <f t="shared" si="173"/>
        <v>prodigal_1_223</v>
      </c>
      <c r="V2235" t="str">
        <f t="shared" si="175"/>
        <v>prodigal_1_2232</v>
      </c>
      <c r="W2235" t="str">
        <f t="shared" si="174"/>
        <v>prodigal_1_2232;</v>
      </c>
      <c r="Z2235">
        <f>MATCH(S2235,Description!$A$2:$A$4489,0)</f>
        <v>1113</v>
      </c>
      <c r="AA2235">
        <f>MATCH(T2235,Description!$A$2:$A$4489,0)</f>
        <v>1336</v>
      </c>
      <c r="AB2235">
        <f>MATCH(U2235,Description!$A$2:$A$4489,0)</f>
        <v>1370</v>
      </c>
      <c r="AC2235">
        <f>MATCH(V2235,Description!$A$2:$A$4489,0)</f>
        <v>1373</v>
      </c>
      <c r="AD2235">
        <v>1113</v>
      </c>
    </row>
    <row r="2236" spans="1:30" x14ac:dyDescent="0.2">
      <c r="A2236" t="s">
        <v>11274</v>
      </c>
      <c r="B2236" t="s">
        <v>11275</v>
      </c>
      <c r="C2236" t="s">
        <v>4</v>
      </c>
      <c r="D2236">
        <v>2480630</v>
      </c>
      <c r="E2236">
        <v>2483296</v>
      </c>
      <c r="F2236">
        <v>413.7</v>
      </c>
      <c r="G2236" t="s">
        <v>11276</v>
      </c>
      <c r="H2236">
        <v>0</v>
      </c>
      <c r="I2236" t="s">
        <v>13510</v>
      </c>
      <c r="S2236" t="str">
        <f t="shared" si="171"/>
        <v>prodigal_1_2</v>
      </c>
      <c r="T2236" t="str">
        <f t="shared" si="172"/>
        <v>prodigal_1_22</v>
      </c>
      <c r="U2236" t="str">
        <f t="shared" si="173"/>
        <v>prodigal_1_223</v>
      </c>
      <c r="V2236" t="str">
        <f t="shared" si="175"/>
        <v>prodigal_1_2233</v>
      </c>
      <c r="W2236" t="str">
        <f t="shared" si="174"/>
        <v>prodigal_1_2233;</v>
      </c>
      <c r="Z2236">
        <f>MATCH(S2236,Description!$A$2:$A$4489,0)</f>
        <v>1113</v>
      </c>
      <c r="AA2236">
        <f>MATCH(T2236,Description!$A$2:$A$4489,0)</f>
        <v>1336</v>
      </c>
      <c r="AB2236">
        <f>MATCH(U2236,Description!$A$2:$A$4489,0)</f>
        <v>1370</v>
      </c>
      <c r="AC2236">
        <f>MATCH(V2236,Description!$A$2:$A$4489,0)</f>
        <v>1374</v>
      </c>
      <c r="AD2236">
        <v>1113</v>
      </c>
    </row>
    <row r="2237" spans="1:30" x14ac:dyDescent="0.2">
      <c r="A2237" t="s">
        <v>11274</v>
      </c>
      <c r="B2237" t="s">
        <v>11275</v>
      </c>
      <c r="C2237" t="s">
        <v>4</v>
      </c>
      <c r="D2237">
        <v>2483527</v>
      </c>
      <c r="E2237">
        <v>2484360</v>
      </c>
      <c r="F2237">
        <v>149.9</v>
      </c>
      <c r="G2237" t="s">
        <v>11287</v>
      </c>
      <c r="H2237">
        <v>0</v>
      </c>
      <c r="I2237" t="s">
        <v>13511</v>
      </c>
      <c r="S2237" t="str">
        <f t="shared" si="171"/>
        <v>prodigal_1_2</v>
      </c>
      <c r="T2237" t="str">
        <f t="shared" si="172"/>
        <v>prodigal_1_22</v>
      </c>
      <c r="U2237" t="str">
        <f t="shared" si="173"/>
        <v>prodigal_1_223</v>
      </c>
      <c r="V2237" t="str">
        <f t="shared" si="175"/>
        <v>prodigal_1_2234</v>
      </c>
      <c r="W2237" t="str">
        <f t="shared" si="174"/>
        <v>prodigal_1_2234;</v>
      </c>
      <c r="Z2237">
        <f>MATCH(S2237,Description!$A$2:$A$4489,0)</f>
        <v>1113</v>
      </c>
      <c r="AA2237">
        <f>MATCH(T2237,Description!$A$2:$A$4489,0)</f>
        <v>1336</v>
      </c>
      <c r="AB2237">
        <f>MATCH(U2237,Description!$A$2:$A$4489,0)</f>
        <v>1370</v>
      </c>
      <c r="AC2237">
        <f>MATCH(V2237,Description!$A$2:$A$4489,0)</f>
        <v>1375</v>
      </c>
      <c r="AD2237">
        <v>1113</v>
      </c>
    </row>
    <row r="2238" spans="1:30" x14ac:dyDescent="0.2">
      <c r="A2238" t="s">
        <v>11274</v>
      </c>
      <c r="B2238" t="s">
        <v>11275</v>
      </c>
      <c r="C2238" t="s">
        <v>4</v>
      </c>
      <c r="D2238">
        <v>2484357</v>
      </c>
      <c r="E2238">
        <v>2485217</v>
      </c>
      <c r="F2238">
        <v>158.80000000000001</v>
      </c>
      <c r="G2238" t="s">
        <v>11287</v>
      </c>
      <c r="H2238">
        <v>0</v>
      </c>
      <c r="I2238" t="s">
        <v>13512</v>
      </c>
      <c r="S2238" t="str">
        <f t="shared" si="171"/>
        <v>prodigal_1_2</v>
      </c>
      <c r="T2238" t="str">
        <f t="shared" si="172"/>
        <v>prodigal_1_22</v>
      </c>
      <c r="U2238" t="str">
        <f t="shared" si="173"/>
        <v>prodigal_1_223</v>
      </c>
      <c r="V2238" t="str">
        <f t="shared" si="175"/>
        <v>prodigal_1_2235</v>
      </c>
      <c r="W2238" t="str">
        <f t="shared" si="174"/>
        <v>prodigal_1_2235;</v>
      </c>
      <c r="Z2238">
        <f>MATCH(S2238,Description!$A$2:$A$4489,0)</f>
        <v>1113</v>
      </c>
      <c r="AA2238">
        <f>MATCH(T2238,Description!$A$2:$A$4489,0)</f>
        <v>1336</v>
      </c>
      <c r="AB2238">
        <f>MATCH(U2238,Description!$A$2:$A$4489,0)</f>
        <v>1370</v>
      </c>
      <c r="AC2238">
        <f>MATCH(V2238,Description!$A$2:$A$4489,0)</f>
        <v>1376</v>
      </c>
      <c r="AD2238">
        <v>1113</v>
      </c>
    </row>
    <row r="2239" spans="1:30" x14ac:dyDescent="0.2">
      <c r="A2239" t="s">
        <v>11274</v>
      </c>
      <c r="B2239" t="s">
        <v>11275</v>
      </c>
      <c r="C2239" t="s">
        <v>4</v>
      </c>
      <c r="D2239">
        <v>2485223</v>
      </c>
      <c r="E2239">
        <v>2486206</v>
      </c>
      <c r="F2239">
        <v>252.7</v>
      </c>
      <c r="G2239" t="s">
        <v>11287</v>
      </c>
      <c r="H2239">
        <v>0</v>
      </c>
      <c r="I2239" t="s">
        <v>13513</v>
      </c>
      <c r="S2239" t="str">
        <f t="shared" si="171"/>
        <v>prodigal_1_2</v>
      </c>
      <c r="T2239" t="str">
        <f t="shared" si="172"/>
        <v>prodigal_1_22</v>
      </c>
      <c r="U2239" t="str">
        <f t="shared" si="173"/>
        <v>prodigal_1_223</v>
      </c>
      <c r="V2239" t="str">
        <f t="shared" si="175"/>
        <v>prodigal_1_2236</v>
      </c>
      <c r="W2239" t="str">
        <f t="shared" si="174"/>
        <v>prodigal_1_2236;</v>
      </c>
      <c r="Z2239">
        <f>MATCH(S2239,Description!$A$2:$A$4489,0)</f>
        <v>1113</v>
      </c>
      <c r="AA2239">
        <f>MATCH(T2239,Description!$A$2:$A$4489,0)</f>
        <v>1336</v>
      </c>
      <c r="AB2239">
        <f>MATCH(U2239,Description!$A$2:$A$4489,0)</f>
        <v>1370</v>
      </c>
      <c r="AC2239">
        <f>MATCH(V2239,Description!$A$2:$A$4489,0)</f>
        <v>1377</v>
      </c>
      <c r="AD2239">
        <v>1113</v>
      </c>
    </row>
    <row r="2240" spans="1:30" x14ac:dyDescent="0.2">
      <c r="A2240" t="s">
        <v>11274</v>
      </c>
      <c r="B2240" t="s">
        <v>11275</v>
      </c>
      <c r="C2240" t="s">
        <v>4</v>
      </c>
      <c r="D2240">
        <v>2486508</v>
      </c>
      <c r="E2240">
        <v>2487281</v>
      </c>
      <c r="F2240">
        <v>112.4</v>
      </c>
      <c r="G2240" t="s">
        <v>11287</v>
      </c>
      <c r="H2240">
        <v>0</v>
      </c>
      <c r="I2240" t="s">
        <v>13514</v>
      </c>
      <c r="S2240" t="str">
        <f t="shared" si="171"/>
        <v>prodigal_1_2</v>
      </c>
      <c r="T2240" t="str">
        <f t="shared" si="172"/>
        <v>prodigal_1_22</v>
      </c>
      <c r="U2240" t="str">
        <f t="shared" si="173"/>
        <v>prodigal_1_223</v>
      </c>
      <c r="V2240" t="str">
        <f t="shared" si="175"/>
        <v>prodigal_1_2237</v>
      </c>
      <c r="W2240" t="str">
        <f t="shared" si="174"/>
        <v>prodigal_1_2237;</v>
      </c>
      <c r="Z2240">
        <f>MATCH(S2240,Description!$A$2:$A$4489,0)</f>
        <v>1113</v>
      </c>
      <c r="AA2240">
        <f>MATCH(T2240,Description!$A$2:$A$4489,0)</f>
        <v>1336</v>
      </c>
      <c r="AB2240">
        <f>MATCH(U2240,Description!$A$2:$A$4489,0)</f>
        <v>1370</v>
      </c>
      <c r="AC2240">
        <f>MATCH(V2240,Description!$A$2:$A$4489,0)</f>
        <v>1378</v>
      </c>
      <c r="AD2240">
        <v>1113</v>
      </c>
    </row>
    <row r="2241" spans="1:30" x14ac:dyDescent="0.2">
      <c r="A2241" t="s">
        <v>11274</v>
      </c>
      <c r="B2241" t="s">
        <v>11275</v>
      </c>
      <c r="C2241" t="s">
        <v>4</v>
      </c>
      <c r="D2241">
        <v>2487282</v>
      </c>
      <c r="E2241">
        <v>2487725</v>
      </c>
      <c r="F2241">
        <v>54.6</v>
      </c>
      <c r="G2241" t="s">
        <v>11287</v>
      </c>
      <c r="H2241">
        <v>0</v>
      </c>
      <c r="I2241" t="s">
        <v>13515</v>
      </c>
      <c r="S2241" t="str">
        <f t="shared" si="171"/>
        <v>prodigal_1_2</v>
      </c>
      <c r="T2241" t="str">
        <f t="shared" si="172"/>
        <v>prodigal_1_22</v>
      </c>
      <c r="U2241" t="str">
        <f t="shared" si="173"/>
        <v>prodigal_1_223</v>
      </c>
      <c r="V2241" t="str">
        <f t="shared" si="175"/>
        <v>prodigal_1_2238</v>
      </c>
      <c r="W2241" t="str">
        <f t="shared" si="174"/>
        <v>prodigal_1_2238;</v>
      </c>
      <c r="Z2241">
        <f>MATCH(S2241,Description!$A$2:$A$4489,0)</f>
        <v>1113</v>
      </c>
      <c r="AA2241">
        <f>MATCH(T2241,Description!$A$2:$A$4489,0)</f>
        <v>1336</v>
      </c>
      <c r="AB2241">
        <f>MATCH(U2241,Description!$A$2:$A$4489,0)</f>
        <v>1370</v>
      </c>
      <c r="AC2241">
        <f>MATCH(V2241,Description!$A$2:$A$4489,0)</f>
        <v>1379</v>
      </c>
      <c r="AD2241">
        <v>1113</v>
      </c>
    </row>
    <row r="2242" spans="1:30" x14ac:dyDescent="0.2">
      <c r="A2242" t="s">
        <v>11274</v>
      </c>
      <c r="B2242" t="s">
        <v>11275</v>
      </c>
      <c r="C2242" t="s">
        <v>4</v>
      </c>
      <c r="D2242">
        <v>2487722</v>
      </c>
      <c r="E2242">
        <v>2488792</v>
      </c>
      <c r="F2242">
        <v>192.4</v>
      </c>
      <c r="G2242" t="s">
        <v>11287</v>
      </c>
      <c r="H2242">
        <v>0</v>
      </c>
      <c r="I2242" t="s">
        <v>13516</v>
      </c>
      <c r="S2242" t="str">
        <f t="shared" si="171"/>
        <v>prodigal_1_2</v>
      </c>
      <c r="T2242" t="str">
        <f t="shared" si="172"/>
        <v>prodigal_1_22</v>
      </c>
      <c r="U2242" t="str">
        <f t="shared" si="173"/>
        <v>prodigal_1_223</v>
      </c>
      <c r="V2242" t="str">
        <f t="shared" si="175"/>
        <v>prodigal_1_2239</v>
      </c>
      <c r="W2242" t="str">
        <f t="shared" si="174"/>
        <v>prodigal_1_2239;</v>
      </c>
      <c r="Z2242">
        <f>MATCH(S2242,Description!$A$2:$A$4489,0)</f>
        <v>1113</v>
      </c>
      <c r="AA2242">
        <f>MATCH(T2242,Description!$A$2:$A$4489,0)</f>
        <v>1336</v>
      </c>
      <c r="AB2242">
        <f>MATCH(U2242,Description!$A$2:$A$4489,0)</f>
        <v>1370</v>
      </c>
      <c r="AC2242">
        <f>MATCH(V2242,Description!$A$2:$A$4489,0)</f>
        <v>1380</v>
      </c>
      <c r="AD2242">
        <v>1113</v>
      </c>
    </row>
    <row r="2243" spans="1:30" x14ac:dyDescent="0.2">
      <c r="A2243" t="s">
        <v>11274</v>
      </c>
      <c r="B2243" t="s">
        <v>11275</v>
      </c>
      <c r="C2243" t="s">
        <v>4</v>
      </c>
      <c r="D2243">
        <v>2488792</v>
      </c>
      <c r="E2243">
        <v>2489463</v>
      </c>
      <c r="F2243">
        <v>95.1</v>
      </c>
      <c r="G2243" t="s">
        <v>11287</v>
      </c>
      <c r="H2243">
        <v>0</v>
      </c>
      <c r="I2243" t="s">
        <v>13517</v>
      </c>
      <c r="S2243" t="str">
        <f t="shared" si="171"/>
        <v>prodigal_1_2</v>
      </c>
      <c r="T2243" t="str">
        <f t="shared" si="172"/>
        <v>prodigal_1_22</v>
      </c>
      <c r="U2243" t="str">
        <f t="shared" si="173"/>
        <v>prodigal_1_224</v>
      </c>
      <c r="V2243" t="str">
        <f t="shared" si="175"/>
        <v>prodigal_1_2240</v>
      </c>
      <c r="W2243" t="str">
        <f t="shared" si="174"/>
        <v>prodigal_1_2240;</v>
      </c>
      <c r="Z2243">
        <f>MATCH(S2243,Description!$A$2:$A$4489,0)</f>
        <v>1113</v>
      </c>
      <c r="AA2243">
        <f>MATCH(T2243,Description!$A$2:$A$4489,0)</f>
        <v>1336</v>
      </c>
      <c r="AB2243">
        <f>MATCH(U2243,Description!$A$2:$A$4489,0)</f>
        <v>1381</v>
      </c>
      <c r="AC2243">
        <f>MATCH(V2243,Description!$A$2:$A$4489,0)</f>
        <v>1382</v>
      </c>
      <c r="AD2243">
        <v>1113</v>
      </c>
    </row>
    <row r="2244" spans="1:30" x14ac:dyDescent="0.2">
      <c r="A2244" t="s">
        <v>11274</v>
      </c>
      <c r="B2244" t="s">
        <v>11275</v>
      </c>
      <c r="C2244" t="s">
        <v>4</v>
      </c>
      <c r="D2244">
        <v>2489475</v>
      </c>
      <c r="E2244">
        <v>2489984</v>
      </c>
      <c r="F2244">
        <v>83.6</v>
      </c>
      <c r="G2244" t="s">
        <v>11287</v>
      </c>
      <c r="H2244">
        <v>0</v>
      </c>
      <c r="I2244" t="s">
        <v>13518</v>
      </c>
      <c r="S2244" t="str">
        <f t="shared" si="171"/>
        <v>prodigal_1_2</v>
      </c>
      <c r="T2244" t="str">
        <f t="shared" si="172"/>
        <v>prodigal_1_22</v>
      </c>
      <c r="U2244" t="str">
        <f t="shared" si="173"/>
        <v>prodigal_1_224</v>
      </c>
      <c r="V2244" t="str">
        <f t="shared" si="175"/>
        <v>prodigal_1_2241</v>
      </c>
      <c r="W2244" t="str">
        <f t="shared" si="174"/>
        <v>prodigal_1_2241;</v>
      </c>
      <c r="Z2244">
        <f>MATCH(S2244,Description!$A$2:$A$4489,0)</f>
        <v>1113</v>
      </c>
      <c r="AA2244">
        <f>MATCH(T2244,Description!$A$2:$A$4489,0)</f>
        <v>1336</v>
      </c>
      <c r="AB2244">
        <f>MATCH(U2244,Description!$A$2:$A$4489,0)</f>
        <v>1381</v>
      </c>
      <c r="AC2244">
        <f>MATCH(V2244,Description!$A$2:$A$4489,0)</f>
        <v>1383</v>
      </c>
      <c r="AD2244">
        <v>1113</v>
      </c>
    </row>
    <row r="2245" spans="1:30" x14ac:dyDescent="0.2">
      <c r="A2245" t="s">
        <v>11274</v>
      </c>
      <c r="B2245" t="s">
        <v>11275</v>
      </c>
      <c r="C2245" t="s">
        <v>4</v>
      </c>
      <c r="D2245">
        <v>2489981</v>
      </c>
      <c r="E2245">
        <v>2490622</v>
      </c>
      <c r="F2245">
        <v>108.8</v>
      </c>
      <c r="G2245" t="s">
        <v>11287</v>
      </c>
      <c r="H2245">
        <v>0</v>
      </c>
      <c r="I2245" t="s">
        <v>13519</v>
      </c>
      <c r="S2245" t="str">
        <f t="shared" ref="S2245:S2308" si="176">MID($I2245,11,12)</f>
        <v>prodigal_1_2</v>
      </c>
      <c r="T2245" t="str">
        <f t="shared" ref="T2245:T2308" si="177">MID($I2245,11,13)</f>
        <v>prodigal_1_22</v>
      </c>
      <c r="U2245" t="str">
        <f t="shared" ref="U2245:U2308" si="178">MID($I2245,11,14)</f>
        <v>prodigal_1_224</v>
      </c>
      <c r="V2245" t="str">
        <f t="shared" si="175"/>
        <v>prodigal_1_2242</v>
      </c>
      <c r="W2245" t="str">
        <f t="shared" ref="W2245:W2308" si="179">MID($I2245,11,16)</f>
        <v>prodigal_1_2242;</v>
      </c>
      <c r="Z2245">
        <f>MATCH(S2245,Description!$A$2:$A$4489,0)</f>
        <v>1113</v>
      </c>
      <c r="AA2245">
        <f>MATCH(T2245,Description!$A$2:$A$4489,0)</f>
        <v>1336</v>
      </c>
      <c r="AB2245">
        <f>MATCH(U2245,Description!$A$2:$A$4489,0)</f>
        <v>1381</v>
      </c>
      <c r="AC2245">
        <f>MATCH(V2245,Description!$A$2:$A$4489,0)</f>
        <v>1384</v>
      </c>
      <c r="AD2245">
        <v>1113</v>
      </c>
    </row>
    <row r="2246" spans="1:30" x14ac:dyDescent="0.2">
      <c r="A2246" t="s">
        <v>11274</v>
      </c>
      <c r="B2246" t="s">
        <v>11275</v>
      </c>
      <c r="C2246" t="s">
        <v>4</v>
      </c>
      <c r="D2246">
        <v>2490619</v>
      </c>
      <c r="E2246">
        <v>2491413</v>
      </c>
      <c r="F2246">
        <v>48.3</v>
      </c>
      <c r="G2246" t="s">
        <v>11287</v>
      </c>
      <c r="H2246">
        <v>0</v>
      </c>
      <c r="I2246" t="s">
        <v>13520</v>
      </c>
      <c r="S2246" t="str">
        <f t="shared" si="176"/>
        <v>prodigal_1_2</v>
      </c>
      <c r="T2246" t="str">
        <f t="shared" si="177"/>
        <v>prodigal_1_22</v>
      </c>
      <c r="U2246" t="str">
        <f t="shared" si="178"/>
        <v>prodigal_1_224</v>
      </c>
      <c r="V2246" t="str">
        <f t="shared" si="175"/>
        <v>prodigal_1_2243</v>
      </c>
      <c r="W2246" t="str">
        <f t="shared" si="179"/>
        <v>prodigal_1_2243;</v>
      </c>
      <c r="Z2246">
        <f>MATCH(S2246,Description!$A$2:$A$4489,0)</f>
        <v>1113</v>
      </c>
      <c r="AA2246">
        <f>MATCH(T2246,Description!$A$2:$A$4489,0)</f>
        <v>1336</v>
      </c>
      <c r="AB2246">
        <f>MATCH(U2246,Description!$A$2:$A$4489,0)</f>
        <v>1381</v>
      </c>
      <c r="AC2246">
        <f>MATCH(V2246,Description!$A$2:$A$4489,0)</f>
        <v>1385</v>
      </c>
      <c r="AD2246">
        <v>1113</v>
      </c>
    </row>
    <row r="2247" spans="1:30" x14ac:dyDescent="0.2">
      <c r="A2247" t="s">
        <v>11274</v>
      </c>
      <c r="B2247" t="s">
        <v>11275</v>
      </c>
      <c r="C2247" t="s">
        <v>4</v>
      </c>
      <c r="D2247">
        <v>2491433</v>
      </c>
      <c r="E2247">
        <v>2492494</v>
      </c>
      <c r="F2247">
        <v>155.9</v>
      </c>
      <c r="G2247" t="s">
        <v>11276</v>
      </c>
      <c r="H2247">
        <v>0</v>
      </c>
      <c r="I2247" t="s">
        <v>13521</v>
      </c>
      <c r="S2247" t="str">
        <f t="shared" si="176"/>
        <v>prodigal_1_2</v>
      </c>
      <c r="T2247" t="str">
        <f t="shared" si="177"/>
        <v>prodigal_1_22</v>
      </c>
      <c r="U2247" t="str">
        <f t="shared" si="178"/>
        <v>prodigal_1_224</v>
      </c>
      <c r="V2247" t="str">
        <f t="shared" si="175"/>
        <v>prodigal_1_2244</v>
      </c>
      <c r="W2247" t="str">
        <f t="shared" si="179"/>
        <v>prodigal_1_2244;</v>
      </c>
      <c r="Z2247">
        <f>MATCH(S2247,Description!$A$2:$A$4489,0)</f>
        <v>1113</v>
      </c>
      <c r="AA2247">
        <f>MATCH(T2247,Description!$A$2:$A$4489,0)</f>
        <v>1336</v>
      </c>
      <c r="AB2247">
        <f>MATCH(U2247,Description!$A$2:$A$4489,0)</f>
        <v>1381</v>
      </c>
      <c r="AC2247">
        <f>MATCH(V2247,Description!$A$2:$A$4489,0)</f>
        <v>1386</v>
      </c>
      <c r="AD2247">
        <v>1113</v>
      </c>
    </row>
    <row r="2248" spans="1:30" x14ac:dyDescent="0.2">
      <c r="A2248" t="s">
        <v>11274</v>
      </c>
      <c r="B2248" t="s">
        <v>11275</v>
      </c>
      <c r="C2248" t="s">
        <v>4</v>
      </c>
      <c r="D2248">
        <v>2492986</v>
      </c>
      <c r="E2248">
        <v>2493594</v>
      </c>
      <c r="F2248">
        <v>107.8</v>
      </c>
      <c r="G2248" t="s">
        <v>11287</v>
      </c>
      <c r="H2248">
        <v>0</v>
      </c>
      <c r="I2248" t="s">
        <v>13522</v>
      </c>
      <c r="S2248" t="str">
        <f t="shared" si="176"/>
        <v>prodigal_1_2</v>
      </c>
      <c r="T2248" t="str">
        <f t="shared" si="177"/>
        <v>prodigal_1_22</v>
      </c>
      <c r="U2248" t="str">
        <f t="shared" si="178"/>
        <v>prodigal_1_224</v>
      </c>
      <c r="V2248" t="str">
        <f t="shared" si="175"/>
        <v>prodigal_1_2245</v>
      </c>
      <c r="W2248" t="str">
        <f t="shared" si="179"/>
        <v>prodigal_1_2245;</v>
      </c>
      <c r="Z2248">
        <f>MATCH(S2248,Description!$A$2:$A$4489,0)</f>
        <v>1113</v>
      </c>
      <c r="AA2248">
        <f>MATCH(T2248,Description!$A$2:$A$4489,0)</f>
        <v>1336</v>
      </c>
      <c r="AB2248">
        <f>MATCH(U2248,Description!$A$2:$A$4489,0)</f>
        <v>1381</v>
      </c>
      <c r="AC2248">
        <f>MATCH(V2248,Description!$A$2:$A$4489,0)</f>
        <v>1387</v>
      </c>
      <c r="AD2248">
        <v>1113</v>
      </c>
    </row>
    <row r="2249" spans="1:30" x14ac:dyDescent="0.2">
      <c r="A2249" t="s">
        <v>11274</v>
      </c>
      <c r="B2249" t="s">
        <v>11275</v>
      </c>
      <c r="C2249" t="s">
        <v>4</v>
      </c>
      <c r="D2249">
        <v>2493629</v>
      </c>
      <c r="E2249">
        <v>2494267</v>
      </c>
      <c r="F2249">
        <v>82</v>
      </c>
      <c r="G2249" t="s">
        <v>11287</v>
      </c>
      <c r="H2249">
        <v>0</v>
      </c>
      <c r="I2249" t="s">
        <v>13523</v>
      </c>
      <c r="S2249" t="str">
        <f t="shared" si="176"/>
        <v>prodigal_1_2</v>
      </c>
      <c r="T2249" t="str">
        <f t="shared" si="177"/>
        <v>prodigal_1_22</v>
      </c>
      <c r="U2249" t="str">
        <f t="shared" si="178"/>
        <v>prodigal_1_224</v>
      </c>
      <c r="V2249" t="str">
        <f t="shared" si="175"/>
        <v>prodigal_1_2246</v>
      </c>
      <c r="W2249" t="str">
        <f t="shared" si="179"/>
        <v>prodigal_1_2246;</v>
      </c>
      <c r="Z2249">
        <f>MATCH(S2249,Description!$A$2:$A$4489,0)</f>
        <v>1113</v>
      </c>
      <c r="AA2249">
        <f>MATCH(T2249,Description!$A$2:$A$4489,0)</f>
        <v>1336</v>
      </c>
      <c r="AB2249">
        <f>MATCH(U2249,Description!$A$2:$A$4489,0)</f>
        <v>1381</v>
      </c>
      <c r="AC2249">
        <f>MATCH(V2249,Description!$A$2:$A$4489,0)</f>
        <v>1388</v>
      </c>
      <c r="AD2249">
        <v>1113</v>
      </c>
    </row>
    <row r="2250" spans="1:30" x14ac:dyDescent="0.2">
      <c r="A2250" t="s">
        <v>11274</v>
      </c>
      <c r="B2250" t="s">
        <v>11275</v>
      </c>
      <c r="C2250" t="s">
        <v>4</v>
      </c>
      <c r="D2250">
        <v>2494426</v>
      </c>
      <c r="E2250">
        <v>2495781</v>
      </c>
      <c r="F2250">
        <v>79</v>
      </c>
      <c r="G2250" t="s">
        <v>11276</v>
      </c>
      <c r="H2250">
        <v>0</v>
      </c>
      <c r="I2250" t="s">
        <v>13524</v>
      </c>
      <c r="S2250" t="str">
        <f t="shared" si="176"/>
        <v>prodigal_1_2</v>
      </c>
      <c r="T2250" t="str">
        <f t="shared" si="177"/>
        <v>prodigal_1_22</v>
      </c>
      <c r="U2250" t="str">
        <f t="shared" si="178"/>
        <v>prodigal_1_224</v>
      </c>
      <c r="V2250" t="str">
        <f t="shared" si="175"/>
        <v>prodigal_1_2247</v>
      </c>
      <c r="W2250" t="str">
        <f t="shared" si="179"/>
        <v>prodigal_1_2247;</v>
      </c>
      <c r="Z2250">
        <f>MATCH(S2250,Description!$A$2:$A$4489,0)</f>
        <v>1113</v>
      </c>
      <c r="AA2250">
        <f>MATCH(T2250,Description!$A$2:$A$4489,0)</f>
        <v>1336</v>
      </c>
      <c r="AB2250">
        <f>MATCH(U2250,Description!$A$2:$A$4489,0)</f>
        <v>1381</v>
      </c>
      <c r="AC2250">
        <f>MATCH(V2250,Description!$A$2:$A$4489,0)</f>
        <v>1389</v>
      </c>
      <c r="AD2250">
        <v>1113</v>
      </c>
    </row>
    <row r="2251" spans="1:30" x14ac:dyDescent="0.2">
      <c r="A2251" t="s">
        <v>11274</v>
      </c>
      <c r="B2251" t="s">
        <v>11275</v>
      </c>
      <c r="C2251" t="s">
        <v>4</v>
      </c>
      <c r="D2251">
        <v>2496028</v>
      </c>
      <c r="E2251">
        <v>2496552</v>
      </c>
      <c r="F2251">
        <v>16.5</v>
      </c>
      <c r="G2251" t="s">
        <v>11276</v>
      </c>
      <c r="H2251">
        <v>0</v>
      </c>
      <c r="I2251" t="s">
        <v>13525</v>
      </c>
      <c r="S2251" t="str">
        <f t="shared" si="176"/>
        <v>prodigal_1_2</v>
      </c>
      <c r="T2251" t="str">
        <f t="shared" si="177"/>
        <v>prodigal_1_22</v>
      </c>
      <c r="U2251" t="str">
        <f t="shared" si="178"/>
        <v>prodigal_1_224</v>
      </c>
      <c r="V2251" t="str">
        <f t="shared" si="175"/>
        <v>prodigal_1_2248</v>
      </c>
      <c r="W2251" t="str">
        <f t="shared" si="179"/>
        <v>prodigal_1_2248;</v>
      </c>
      <c r="Z2251">
        <f>MATCH(S2251,Description!$A$2:$A$4489,0)</f>
        <v>1113</v>
      </c>
      <c r="AA2251">
        <f>MATCH(T2251,Description!$A$2:$A$4489,0)</f>
        <v>1336</v>
      </c>
      <c r="AB2251">
        <f>MATCH(U2251,Description!$A$2:$A$4489,0)</f>
        <v>1381</v>
      </c>
      <c r="AC2251">
        <f>MATCH(V2251,Description!$A$2:$A$4489,0)</f>
        <v>1390</v>
      </c>
      <c r="AD2251">
        <v>1113</v>
      </c>
    </row>
    <row r="2252" spans="1:30" x14ac:dyDescent="0.2">
      <c r="A2252" t="s">
        <v>11274</v>
      </c>
      <c r="B2252" t="s">
        <v>11275</v>
      </c>
      <c r="C2252" t="s">
        <v>4</v>
      </c>
      <c r="D2252">
        <v>2496591</v>
      </c>
      <c r="E2252">
        <v>2497454</v>
      </c>
      <c r="F2252">
        <v>150.30000000000001</v>
      </c>
      <c r="G2252" t="s">
        <v>11276</v>
      </c>
      <c r="H2252">
        <v>0</v>
      </c>
      <c r="I2252" t="s">
        <v>13526</v>
      </c>
      <c r="S2252" t="str">
        <f t="shared" si="176"/>
        <v>prodigal_1_2</v>
      </c>
      <c r="T2252" t="str">
        <f t="shared" si="177"/>
        <v>prodigal_1_22</v>
      </c>
      <c r="U2252" t="str">
        <f t="shared" si="178"/>
        <v>prodigal_1_224</v>
      </c>
      <c r="V2252" t="str">
        <f t="shared" si="175"/>
        <v>prodigal_1_2249</v>
      </c>
      <c r="W2252" t="str">
        <f t="shared" si="179"/>
        <v>prodigal_1_2249;</v>
      </c>
      <c r="Z2252">
        <f>MATCH(S2252,Description!$A$2:$A$4489,0)</f>
        <v>1113</v>
      </c>
      <c r="AA2252">
        <f>MATCH(T2252,Description!$A$2:$A$4489,0)</f>
        <v>1336</v>
      </c>
      <c r="AB2252">
        <f>MATCH(U2252,Description!$A$2:$A$4489,0)</f>
        <v>1381</v>
      </c>
      <c r="AC2252">
        <f>MATCH(V2252,Description!$A$2:$A$4489,0)</f>
        <v>1391</v>
      </c>
      <c r="AD2252">
        <v>1113</v>
      </c>
    </row>
    <row r="2253" spans="1:30" x14ac:dyDescent="0.2">
      <c r="A2253" t="s">
        <v>11274</v>
      </c>
      <c r="B2253" t="s">
        <v>11275</v>
      </c>
      <c r="C2253" t="s">
        <v>4</v>
      </c>
      <c r="D2253">
        <v>2497496</v>
      </c>
      <c r="E2253">
        <v>2498242</v>
      </c>
      <c r="F2253">
        <v>141.80000000000001</v>
      </c>
      <c r="G2253" t="s">
        <v>11276</v>
      </c>
      <c r="H2253">
        <v>0</v>
      </c>
      <c r="I2253" t="s">
        <v>13527</v>
      </c>
      <c r="S2253" t="str">
        <f t="shared" si="176"/>
        <v>prodigal_1_2</v>
      </c>
      <c r="T2253" t="str">
        <f t="shared" si="177"/>
        <v>prodigal_1_22</v>
      </c>
      <c r="U2253" t="str">
        <f t="shared" si="178"/>
        <v>prodigal_1_225</v>
      </c>
      <c r="V2253" t="str">
        <f t="shared" si="175"/>
        <v>prodigal_1_2250</v>
      </c>
      <c r="W2253" t="str">
        <f t="shared" si="179"/>
        <v>prodigal_1_2250;</v>
      </c>
      <c r="Z2253">
        <f>MATCH(S2253,Description!$A$2:$A$4489,0)</f>
        <v>1113</v>
      </c>
      <c r="AA2253">
        <f>MATCH(T2253,Description!$A$2:$A$4489,0)</f>
        <v>1336</v>
      </c>
      <c r="AB2253">
        <f>MATCH(U2253,Description!$A$2:$A$4489,0)</f>
        <v>1392</v>
      </c>
      <c r="AC2253">
        <f>MATCH(V2253,Description!$A$2:$A$4489,0)</f>
        <v>1393</v>
      </c>
      <c r="AD2253">
        <v>1113</v>
      </c>
    </row>
    <row r="2254" spans="1:30" x14ac:dyDescent="0.2">
      <c r="A2254" t="s">
        <v>11274</v>
      </c>
      <c r="B2254" t="s">
        <v>11275</v>
      </c>
      <c r="C2254" t="s">
        <v>4</v>
      </c>
      <c r="D2254">
        <v>2498239</v>
      </c>
      <c r="E2254">
        <v>2499069</v>
      </c>
      <c r="F2254">
        <v>120</v>
      </c>
      <c r="G2254" t="s">
        <v>11276</v>
      </c>
      <c r="H2254">
        <v>0</v>
      </c>
      <c r="I2254" t="s">
        <v>13528</v>
      </c>
      <c r="S2254" t="str">
        <f t="shared" si="176"/>
        <v>prodigal_1_2</v>
      </c>
      <c r="T2254" t="str">
        <f t="shared" si="177"/>
        <v>prodigal_1_22</v>
      </c>
      <c r="U2254" t="str">
        <f t="shared" si="178"/>
        <v>prodigal_1_225</v>
      </c>
      <c r="V2254" t="str">
        <f t="shared" si="175"/>
        <v>prodigal_1_2251</v>
      </c>
      <c r="W2254" t="str">
        <f t="shared" si="179"/>
        <v>prodigal_1_2251;</v>
      </c>
      <c r="Z2254">
        <f>MATCH(S2254,Description!$A$2:$A$4489,0)</f>
        <v>1113</v>
      </c>
      <c r="AA2254">
        <f>MATCH(T2254,Description!$A$2:$A$4489,0)</f>
        <v>1336</v>
      </c>
      <c r="AB2254">
        <f>MATCH(U2254,Description!$A$2:$A$4489,0)</f>
        <v>1392</v>
      </c>
      <c r="AC2254">
        <f>MATCH(V2254,Description!$A$2:$A$4489,0)</f>
        <v>1394</v>
      </c>
      <c r="AD2254">
        <v>1113</v>
      </c>
    </row>
    <row r="2255" spans="1:30" x14ac:dyDescent="0.2">
      <c r="A2255" t="s">
        <v>11274</v>
      </c>
      <c r="B2255" t="s">
        <v>11275</v>
      </c>
      <c r="C2255" t="s">
        <v>4</v>
      </c>
      <c r="D2255">
        <v>2499059</v>
      </c>
      <c r="E2255">
        <v>2499835</v>
      </c>
      <c r="F2255">
        <v>120.9</v>
      </c>
      <c r="G2255" t="s">
        <v>11276</v>
      </c>
      <c r="H2255">
        <v>0</v>
      </c>
      <c r="I2255" t="s">
        <v>13529</v>
      </c>
      <c r="S2255" t="str">
        <f t="shared" si="176"/>
        <v>prodigal_1_2</v>
      </c>
      <c r="T2255" t="str">
        <f t="shared" si="177"/>
        <v>prodigal_1_22</v>
      </c>
      <c r="U2255" t="str">
        <f t="shared" si="178"/>
        <v>prodigal_1_225</v>
      </c>
      <c r="V2255" t="str">
        <f t="shared" si="175"/>
        <v>prodigal_1_2252</v>
      </c>
      <c r="W2255" t="str">
        <f t="shared" si="179"/>
        <v>prodigal_1_2252;</v>
      </c>
      <c r="Z2255">
        <f>MATCH(S2255,Description!$A$2:$A$4489,0)</f>
        <v>1113</v>
      </c>
      <c r="AA2255">
        <f>MATCH(T2255,Description!$A$2:$A$4489,0)</f>
        <v>1336</v>
      </c>
      <c r="AB2255">
        <f>MATCH(U2255,Description!$A$2:$A$4489,0)</f>
        <v>1392</v>
      </c>
      <c r="AC2255">
        <f>MATCH(V2255,Description!$A$2:$A$4489,0)</f>
        <v>1395</v>
      </c>
      <c r="AD2255">
        <v>1113</v>
      </c>
    </row>
    <row r="2256" spans="1:30" x14ac:dyDescent="0.2">
      <c r="A2256" t="s">
        <v>11274</v>
      </c>
      <c r="B2256" t="s">
        <v>11275</v>
      </c>
      <c r="C2256" t="s">
        <v>4</v>
      </c>
      <c r="D2256">
        <v>2499941</v>
      </c>
      <c r="E2256">
        <v>2501983</v>
      </c>
      <c r="F2256">
        <v>267.2</v>
      </c>
      <c r="G2256" t="s">
        <v>11276</v>
      </c>
      <c r="H2256">
        <v>0</v>
      </c>
      <c r="I2256" t="s">
        <v>13530</v>
      </c>
      <c r="S2256" t="str">
        <f t="shared" si="176"/>
        <v>prodigal_1_2</v>
      </c>
      <c r="T2256" t="str">
        <f t="shared" si="177"/>
        <v>prodigal_1_22</v>
      </c>
      <c r="U2256" t="str">
        <f t="shared" si="178"/>
        <v>prodigal_1_225</v>
      </c>
      <c r="V2256" t="str">
        <f t="shared" si="175"/>
        <v>prodigal_1_2253</v>
      </c>
      <c r="W2256" t="str">
        <f t="shared" si="179"/>
        <v>prodigal_1_2253;</v>
      </c>
      <c r="Z2256">
        <f>MATCH(S2256,Description!$A$2:$A$4489,0)</f>
        <v>1113</v>
      </c>
      <c r="AA2256">
        <f>MATCH(T2256,Description!$A$2:$A$4489,0)</f>
        <v>1336</v>
      </c>
      <c r="AB2256">
        <f>MATCH(U2256,Description!$A$2:$A$4489,0)</f>
        <v>1392</v>
      </c>
      <c r="AC2256">
        <f>MATCH(V2256,Description!$A$2:$A$4489,0)</f>
        <v>1396</v>
      </c>
      <c r="AD2256">
        <v>1113</v>
      </c>
    </row>
    <row r="2257" spans="1:30" x14ac:dyDescent="0.2">
      <c r="A2257" t="s">
        <v>11274</v>
      </c>
      <c r="B2257" t="s">
        <v>11275</v>
      </c>
      <c r="C2257" t="s">
        <v>4</v>
      </c>
      <c r="D2257">
        <v>2502004</v>
      </c>
      <c r="E2257">
        <v>2503299</v>
      </c>
      <c r="F2257">
        <v>132.19999999999999</v>
      </c>
      <c r="G2257" t="s">
        <v>11287</v>
      </c>
      <c r="H2257">
        <v>0</v>
      </c>
      <c r="I2257" t="s">
        <v>13531</v>
      </c>
      <c r="S2257" t="str">
        <f t="shared" si="176"/>
        <v>prodigal_1_2</v>
      </c>
      <c r="T2257" t="str">
        <f t="shared" si="177"/>
        <v>prodigal_1_22</v>
      </c>
      <c r="U2257" t="str">
        <f t="shared" si="178"/>
        <v>prodigal_1_225</v>
      </c>
      <c r="V2257" t="str">
        <f t="shared" si="175"/>
        <v>prodigal_1_2254</v>
      </c>
      <c r="W2257" t="str">
        <f t="shared" si="179"/>
        <v>prodigal_1_2254;</v>
      </c>
      <c r="Z2257">
        <f>MATCH(S2257,Description!$A$2:$A$4489,0)</f>
        <v>1113</v>
      </c>
      <c r="AA2257">
        <f>MATCH(T2257,Description!$A$2:$A$4489,0)</f>
        <v>1336</v>
      </c>
      <c r="AB2257">
        <f>MATCH(U2257,Description!$A$2:$A$4489,0)</f>
        <v>1392</v>
      </c>
      <c r="AC2257">
        <f>MATCH(V2257,Description!$A$2:$A$4489,0)</f>
        <v>1397</v>
      </c>
      <c r="AD2257">
        <v>1113</v>
      </c>
    </row>
    <row r="2258" spans="1:30" x14ac:dyDescent="0.2">
      <c r="A2258" t="s">
        <v>11274</v>
      </c>
      <c r="B2258" t="s">
        <v>11275</v>
      </c>
      <c r="C2258" t="s">
        <v>4</v>
      </c>
      <c r="D2258">
        <v>2503322</v>
      </c>
      <c r="E2258">
        <v>2504056</v>
      </c>
      <c r="F2258">
        <v>117.7</v>
      </c>
      <c r="G2258" t="s">
        <v>11287</v>
      </c>
      <c r="H2258">
        <v>0</v>
      </c>
      <c r="I2258" t="s">
        <v>13532</v>
      </c>
      <c r="S2258" t="str">
        <f t="shared" si="176"/>
        <v>prodigal_1_2</v>
      </c>
      <c r="T2258" t="str">
        <f t="shared" si="177"/>
        <v>prodigal_1_22</v>
      </c>
      <c r="U2258" t="str">
        <f t="shared" si="178"/>
        <v>prodigal_1_225</v>
      </c>
      <c r="V2258" t="str">
        <f t="shared" si="175"/>
        <v>prodigal_1_2255</v>
      </c>
      <c r="W2258" t="str">
        <f t="shared" si="179"/>
        <v>prodigal_1_2255;</v>
      </c>
      <c r="Z2258">
        <f>MATCH(S2258,Description!$A$2:$A$4489,0)</f>
        <v>1113</v>
      </c>
      <c r="AA2258">
        <f>MATCH(T2258,Description!$A$2:$A$4489,0)</f>
        <v>1336</v>
      </c>
      <c r="AB2258">
        <f>MATCH(U2258,Description!$A$2:$A$4489,0)</f>
        <v>1392</v>
      </c>
      <c r="AC2258">
        <f>MATCH(V2258,Description!$A$2:$A$4489,0)</f>
        <v>1398</v>
      </c>
      <c r="AD2258">
        <v>1113</v>
      </c>
    </row>
    <row r="2259" spans="1:30" x14ac:dyDescent="0.2">
      <c r="A2259" t="s">
        <v>11274</v>
      </c>
      <c r="B2259" t="s">
        <v>11275</v>
      </c>
      <c r="C2259" t="s">
        <v>4</v>
      </c>
      <c r="D2259">
        <v>2504143</v>
      </c>
      <c r="E2259">
        <v>2505123</v>
      </c>
      <c r="F2259">
        <v>69.099999999999994</v>
      </c>
      <c r="G2259" t="s">
        <v>11276</v>
      </c>
      <c r="H2259">
        <v>0</v>
      </c>
      <c r="I2259" t="s">
        <v>13533</v>
      </c>
      <c r="S2259" t="str">
        <f t="shared" si="176"/>
        <v>prodigal_1_2</v>
      </c>
      <c r="T2259" t="str">
        <f t="shared" si="177"/>
        <v>prodigal_1_22</v>
      </c>
      <c r="U2259" t="str">
        <f t="shared" si="178"/>
        <v>prodigal_1_225</v>
      </c>
      <c r="V2259" t="str">
        <f t="shared" si="175"/>
        <v>prodigal_1_2256</v>
      </c>
      <c r="W2259" t="str">
        <f t="shared" si="179"/>
        <v>prodigal_1_2256;</v>
      </c>
      <c r="Z2259">
        <f>MATCH(S2259,Description!$A$2:$A$4489,0)</f>
        <v>1113</v>
      </c>
      <c r="AA2259">
        <f>MATCH(T2259,Description!$A$2:$A$4489,0)</f>
        <v>1336</v>
      </c>
      <c r="AB2259">
        <f>MATCH(U2259,Description!$A$2:$A$4489,0)</f>
        <v>1392</v>
      </c>
      <c r="AC2259">
        <f>MATCH(V2259,Description!$A$2:$A$4489,0)</f>
        <v>1399</v>
      </c>
      <c r="AD2259">
        <v>1113</v>
      </c>
    </row>
    <row r="2260" spans="1:30" x14ac:dyDescent="0.2">
      <c r="A2260" t="s">
        <v>11274</v>
      </c>
      <c r="B2260" t="s">
        <v>11275</v>
      </c>
      <c r="C2260" t="s">
        <v>4</v>
      </c>
      <c r="D2260">
        <v>2505341</v>
      </c>
      <c r="E2260">
        <v>2505577</v>
      </c>
      <c r="F2260">
        <v>1.7</v>
      </c>
      <c r="G2260" t="s">
        <v>11276</v>
      </c>
      <c r="H2260">
        <v>0</v>
      </c>
      <c r="I2260" t="s">
        <v>13534</v>
      </c>
      <c r="S2260" t="str">
        <f t="shared" si="176"/>
        <v>prodigal_1_2</v>
      </c>
      <c r="T2260" t="str">
        <f t="shared" si="177"/>
        <v>prodigal_1_22</v>
      </c>
      <c r="U2260" t="str">
        <f t="shared" si="178"/>
        <v>prodigal_1_225</v>
      </c>
      <c r="V2260" t="str">
        <f t="shared" ref="V2260:V2323" si="180">MID($I2260,11,15)</f>
        <v>prodigal_1_2257</v>
      </c>
      <c r="W2260" t="str">
        <f t="shared" si="179"/>
        <v>prodigal_1_2257;</v>
      </c>
      <c r="Z2260">
        <f>MATCH(S2260,Description!$A$2:$A$4489,0)</f>
        <v>1113</v>
      </c>
      <c r="AA2260">
        <f>MATCH(T2260,Description!$A$2:$A$4489,0)</f>
        <v>1336</v>
      </c>
      <c r="AB2260">
        <f>MATCH(U2260,Description!$A$2:$A$4489,0)</f>
        <v>1392</v>
      </c>
      <c r="AC2260">
        <f>MATCH(V2260,Description!$A$2:$A$4489,0)</f>
        <v>1400</v>
      </c>
      <c r="AD2260">
        <v>1113</v>
      </c>
    </row>
    <row r="2261" spans="1:30" x14ac:dyDescent="0.2">
      <c r="A2261" t="s">
        <v>11274</v>
      </c>
      <c r="B2261" t="s">
        <v>11275</v>
      </c>
      <c r="C2261" t="s">
        <v>4</v>
      </c>
      <c r="D2261">
        <v>2506091</v>
      </c>
      <c r="E2261">
        <v>2507137</v>
      </c>
      <c r="F2261">
        <v>156.69999999999999</v>
      </c>
      <c r="G2261" t="s">
        <v>11276</v>
      </c>
      <c r="H2261">
        <v>0</v>
      </c>
      <c r="I2261" t="s">
        <v>13535</v>
      </c>
      <c r="S2261" t="str">
        <f t="shared" si="176"/>
        <v>prodigal_1_2</v>
      </c>
      <c r="T2261" t="str">
        <f t="shared" si="177"/>
        <v>prodigal_1_22</v>
      </c>
      <c r="U2261" t="str">
        <f t="shared" si="178"/>
        <v>prodigal_1_225</v>
      </c>
      <c r="V2261" t="str">
        <f t="shared" si="180"/>
        <v>prodigal_1_2258</v>
      </c>
      <c r="W2261" t="str">
        <f t="shared" si="179"/>
        <v>prodigal_1_2258;</v>
      </c>
      <c r="Z2261">
        <f>MATCH(S2261,Description!$A$2:$A$4489,0)</f>
        <v>1113</v>
      </c>
      <c r="AA2261">
        <f>MATCH(T2261,Description!$A$2:$A$4489,0)</f>
        <v>1336</v>
      </c>
      <c r="AB2261">
        <f>MATCH(U2261,Description!$A$2:$A$4489,0)</f>
        <v>1392</v>
      </c>
      <c r="AC2261">
        <f>MATCH(V2261,Description!$A$2:$A$4489,0)</f>
        <v>1401</v>
      </c>
      <c r="AD2261">
        <v>1113</v>
      </c>
    </row>
    <row r="2262" spans="1:30" x14ac:dyDescent="0.2">
      <c r="A2262" t="s">
        <v>11274</v>
      </c>
      <c r="B2262" t="s">
        <v>11275</v>
      </c>
      <c r="C2262" t="s">
        <v>4</v>
      </c>
      <c r="D2262">
        <v>2507294</v>
      </c>
      <c r="E2262">
        <v>2508451</v>
      </c>
      <c r="F2262">
        <v>121.8</v>
      </c>
      <c r="G2262" t="s">
        <v>11287</v>
      </c>
      <c r="H2262">
        <v>0</v>
      </c>
      <c r="I2262" t="s">
        <v>13536</v>
      </c>
      <c r="S2262" t="str">
        <f t="shared" si="176"/>
        <v>prodigal_1_2</v>
      </c>
      <c r="T2262" t="str">
        <f t="shared" si="177"/>
        <v>prodigal_1_22</v>
      </c>
      <c r="U2262" t="str">
        <f t="shared" si="178"/>
        <v>prodigal_1_225</v>
      </c>
      <c r="V2262" t="str">
        <f t="shared" si="180"/>
        <v>prodigal_1_2259</v>
      </c>
      <c r="W2262" t="str">
        <f t="shared" si="179"/>
        <v>prodigal_1_2259;</v>
      </c>
      <c r="Z2262">
        <f>MATCH(S2262,Description!$A$2:$A$4489,0)</f>
        <v>1113</v>
      </c>
      <c r="AA2262">
        <f>MATCH(T2262,Description!$A$2:$A$4489,0)</f>
        <v>1336</v>
      </c>
      <c r="AB2262">
        <f>MATCH(U2262,Description!$A$2:$A$4489,0)</f>
        <v>1392</v>
      </c>
      <c r="AC2262">
        <f>MATCH(V2262,Description!$A$2:$A$4489,0)</f>
        <v>1402</v>
      </c>
      <c r="AD2262">
        <v>1113</v>
      </c>
    </row>
    <row r="2263" spans="1:30" x14ac:dyDescent="0.2">
      <c r="A2263" t="s">
        <v>11274</v>
      </c>
      <c r="B2263" t="s">
        <v>11275</v>
      </c>
      <c r="C2263" t="s">
        <v>4</v>
      </c>
      <c r="D2263">
        <v>2508432</v>
      </c>
      <c r="E2263">
        <v>2508695</v>
      </c>
      <c r="F2263">
        <v>47</v>
      </c>
      <c r="G2263" t="s">
        <v>11287</v>
      </c>
      <c r="H2263">
        <v>0</v>
      </c>
      <c r="I2263" t="s">
        <v>13537</v>
      </c>
      <c r="S2263" t="str">
        <f t="shared" si="176"/>
        <v>prodigal_1_2</v>
      </c>
      <c r="T2263" t="str">
        <f t="shared" si="177"/>
        <v>prodigal_1_22</v>
      </c>
      <c r="U2263" t="str">
        <f t="shared" si="178"/>
        <v>prodigal_1_226</v>
      </c>
      <c r="V2263" t="str">
        <f t="shared" si="180"/>
        <v>prodigal_1_2260</v>
      </c>
      <c r="W2263" t="str">
        <f t="shared" si="179"/>
        <v>prodigal_1_2260;</v>
      </c>
      <c r="Z2263">
        <f>MATCH(S2263,Description!$A$2:$A$4489,0)</f>
        <v>1113</v>
      </c>
      <c r="AA2263">
        <f>MATCH(T2263,Description!$A$2:$A$4489,0)</f>
        <v>1336</v>
      </c>
      <c r="AB2263">
        <f>MATCH(U2263,Description!$A$2:$A$4489,0)</f>
        <v>1403</v>
      </c>
      <c r="AC2263">
        <f>MATCH(V2263,Description!$A$2:$A$4489,0)</f>
        <v>1404</v>
      </c>
      <c r="AD2263">
        <v>1113</v>
      </c>
    </row>
    <row r="2264" spans="1:30" x14ac:dyDescent="0.2">
      <c r="A2264" t="s">
        <v>11274</v>
      </c>
      <c r="B2264" t="s">
        <v>11275</v>
      </c>
      <c r="C2264" t="s">
        <v>4</v>
      </c>
      <c r="D2264">
        <v>2508931</v>
      </c>
      <c r="E2264">
        <v>2509023</v>
      </c>
      <c r="F2264">
        <v>4.5999999999999996</v>
      </c>
      <c r="G2264" t="s">
        <v>11287</v>
      </c>
      <c r="H2264">
        <v>0</v>
      </c>
      <c r="I2264" t="s">
        <v>13538</v>
      </c>
      <c r="S2264" t="str">
        <f t="shared" si="176"/>
        <v>prodigal_1_2</v>
      </c>
      <c r="T2264" t="str">
        <f t="shared" si="177"/>
        <v>prodigal_1_22</v>
      </c>
      <c r="U2264" t="str">
        <f t="shared" si="178"/>
        <v>prodigal_1_226</v>
      </c>
      <c r="V2264" t="str">
        <f t="shared" si="180"/>
        <v>prodigal_1_2261</v>
      </c>
      <c r="W2264" t="str">
        <f t="shared" si="179"/>
        <v>prodigal_1_2261;</v>
      </c>
      <c r="Z2264">
        <f>MATCH(S2264,Description!$A$2:$A$4489,0)</f>
        <v>1113</v>
      </c>
      <c r="AA2264">
        <f>MATCH(T2264,Description!$A$2:$A$4489,0)</f>
        <v>1336</v>
      </c>
      <c r="AB2264">
        <f>MATCH(U2264,Description!$A$2:$A$4489,0)</f>
        <v>1403</v>
      </c>
      <c r="AC2264">
        <f>MATCH(V2264,Description!$A$2:$A$4489,0)</f>
        <v>1405</v>
      </c>
      <c r="AD2264">
        <v>1113</v>
      </c>
    </row>
    <row r="2265" spans="1:30" x14ac:dyDescent="0.2">
      <c r="A2265" t="s">
        <v>11274</v>
      </c>
      <c r="B2265" t="s">
        <v>11275</v>
      </c>
      <c r="C2265" t="s">
        <v>4</v>
      </c>
      <c r="D2265">
        <v>2509317</v>
      </c>
      <c r="E2265">
        <v>2510063</v>
      </c>
      <c r="F2265">
        <v>115.3</v>
      </c>
      <c r="G2265" t="s">
        <v>11287</v>
      </c>
      <c r="H2265">
        <v>0</v>
      </c>
      <c r="I2265" t="s">
        <v>13539</v>
      </c>
      <c r="S2265" t="str">
        <f t="shared" si="176"/>
        <v>prodigal_1_2</v>
      </c>
      <c r="T2265" t="str">
        <f t="shared" si="177"/>
        <v>prodigal_1_22</v>
      </c>
      <c r="U2265" t="str">
        <f t="shared" si="178"/>
        <v>prodigal_1_226</v>
      </c>
      <c r="V2265" t="str">
        <f t="shared" si="180"/>
        <v>prodigal_1_2262</v>
      </c>
      <c r="W2265" t="str">
        <f t="shared" si="179"/>
        <v>prodigal_1_2262;</v>
      </c>
      <c r="Z2265">
        <f>MATCH(S2265,Description!$A$2:$A$4489,0)</f>
        <v>1113</v>
      </c>
      <c r="AA2265">
        <f>MATCH(T2265,Description!$A$2:$A$4489,0)</f>
        <v>1336</v>
      </c>
      <c r="AB2265">
        <f>MATCH(U2265,Description!$A$2:$A$4489,0)</f>
        <v>1403</v>
      </c>
      <c r="AC2265">
        <f>MATCH(V2265,Description!$A$2:$A$4489,0)</f>
        <v>1406</v>
      </c>
      <c r="AD2265">
        <v>1113</v>
      </c>
    </row>
    <row r="2266" spans="1:30" x14ac:dyDescent="0.2">
      <c r="A2266" t="s">
        <v>11274</v>
      </c>
      <c r="B2266" t="s">
        <v>11275</v>
      </c>
      <c r="C2266" t="s">
        <v>4</v>
      </c>
      <c r="D2266">
        <v>2510195</v>
      </c>
      <c r="E2266">
        <v>2511169</v>
      </c>
      <c r="F2266">
        <v>209.6</v>
      </c>
      <c r="G2266" t="s">
        <v>11276</v>
      </c>
      <c r="H2266">
        <v>0</v>
      </c>
      <c r="I2266" t="s">
        <v>13540</v>
      </c>
      <c r="S2266" t="str">
        <f t="shared" si="176"/>
        <v>prodigal_1_2</v>
      </c>
      <c r="T2266" t="str">
        <f t="shared" si="177"/>
        <v>prodigal_1_22</v>
      </c>
      <c r="U2266" t="str">
        <f t="shared" si="178"/>
        <v>prodigal_1_226</v>
      </c>
      <c r="V2266" t="str">
        <f t="shared" si="180"/>
        <v>prodigal_1_2263</v>
      </c>
      <c r="W2266" t="str">
        <f t="shared" si="179"/>
        <v>prodigal_1_2263;</v>
      </c>
      <c r="Z2266">
        <f>MATCH(S2266,Description!$A$2:$A$4489,0)</f>
        <v>1113</v>
      </c>
      <c r="AA2266">
        <f>MATCH(T2266,Description!$A$2:$A$4489,0)</f>
        <v>1336</v>
      </c>
      <c r="AB2266">
        <f>MATCH(U2266,Description!$A$2:$A$4489,0)</f>
        <v>1403</v>
      </c>
      <c r="AC2266">
        <f>MATCH(V2266,Description!$A$2:$A$4489,0)</f>
        <v>1407</v>
      </c>
      <c r="AD2266">
        <v>1113</v>
      </c>
    </row>
    <row r="2267" spans="1:30" x14ac:dyDescent="0.2">
      <c r="A2267" t="s">
        <v>11274</v>
      </c>
      <c r="B2267" t="s">
        <v>11275</v>
      </c>
      <c r="C2267" t="s">
        <v>4</v>
      </c>
      <c r="D2267">
        <v>2511228</v>
      </c>
      <c r="E2267">
        <v>2511731</v>
      </c>
      <c r="F2267">
        <v>65.7</v>
      </c>
      <c r="G2267" t="s">
        <v>11276</v>
      </c>
      <c r="H2267">
        <v>0</v>
      </c>
      <c r="I2267" t="s">
        <v>13541</v>
      </c>
      <c r="S2267" t="str">
        <f t="shared" si="176"/>
        <v>prodigal_1_2</v>
      </c>
      <c r="T2267" t="str">
        <f t="shared" si="177"/>
        <v>prodigal_1_22</v>
      </c>
      <c r="U2267" t="str">
        <f t="shared" si="178"/>
        <v>prodigal_1_226</v>
      </c>
      <c r="V2267" t="str">
        <f t="shared" si="180"/>
        <v>prodigal_1_2264</v>
      </c>
      <c r="W2267" t="str">
        <f t="shared" si="179"/>
        <v>prodigal_1_2264;</v>
      </c>
      <c r="Z2267">
        <f>MATCH(S2267,Description!$A$2:$A$4489,0)</f>
        <v>1113</v>
      </c>
      <c r="AA2267">
        <f>MATCH(T2267,Description!$A$2:$A$4489,0)</f>
        <v>1336</v>
      </c>
      <c r="AB2267">
        <f>MATCH(U2267,Description!$A$2:$A$4489,0)</f>
        <v>1403</v>
      </c>
      <c r="AC2267">
        <f>MATCH(V2267,Description!$A$2:$A$4489,0)</f>
        <v>1408</v>
      </c>
      <c r="AD2267">
        <v>1113</v>
      </c>
    </row>
    <row r="2268" spans="1:30" x14ac:dyDescent="0.2">
      <c r="A2268" t="s">
        <v>11274</v>
      </c>
      <c r="B2268" t="s">
        <v>11275</v>
      </c>
      <c r="C2268" t="s">
        <v>4</v>
      </c>
      <c r="D2268">
        <v>2511742</v>
      </c>
      <c r="E2268">
        <v>2513286</v>
      </c>
      <c r="F2268">
        <v>316</v>
      </c>
      <c r="G2268" t="s">
        <v>11276</v>
      </c>
      <c r="H2268">
        <v>0</v>
      </c>
      <c r="I2268" t="s">
        <v>13542</v>
      </c>
      <c r="S2268" t="str">
        <f t="shared" si="176"/>
        <v>prodigal_1_2</v>
      </c>
      <c r="T2268" t="str">
        <f t="shared" si="177"/>
        <v>prodigal_1_22</v>
      </c>
      <c r="U2268" t="str">
        <f t="shared" si="178"/>
        <v>prodigal_1_226</v>
      </c>
      <c r="V2268" t="str">
        <f t="shared" si="180"/>
        <v>prodigal_1_2265</v>
      </c>
      <c r="W2268" t="str">
        <f t="shared" si="179"/>
        <v>prodigal_1_2265;</v>
      </c>
      <c r="Z2268">
        <f>MATCH(S2268,Description!$A$2:$A$4489,0)</f>
        <v>1113</v>
      </c>
      <c r="AA2268">
        <f>MATCH(T2268,Description!$A$2:$A$4489,0)</f>
        <v>1336</v>
      </c>
      <c r="AB2268">
        <f>MATCH(U2268,Description!$A$2:$A$4489,0)</f>
        <v>1403</v>
      </c>
      <c r="AC2268">
        <f>MATCH(V2268,Description!$A$2:$A$4489,0)</f>
        <v>1409</v>
      </c>
      <c r="AD2268">
        <v>1113</v>
      </c>
    </row>
    <row r="2269" spans="1:30" x14ac:dyDescent="0.2">
      <c r="A2269" t="s">
        <v>11274</v>
      </c>
      <c r="B2269" t="s">
        <v>11275</v>
      </c>
      <c r="C2269" t="s">
        <v>4</v>
      </c>
      <c r="D2269">
        <v>2513283</v>
      </c>
      <c r="E2269">
        <v>2514422</v>
      </c>
      <c r="F2269">
        <v>224.2</v>
      </c>
      <c r="G2269" t="s">
        <v>11276</v>
      </c>
      <c r="H2269">
        <v>0</v>
      </c>
      <c r="I2269" t="s">
        <v>13543</v>
      </c>
      <c r="S2269" t="str">
        <f t="shared" si="176"/>
        <v>prodigal_1_2</v>
      </c>
      <c r="T2269" t="str">
        <f t="shared" si="177"/>
        <v>prodigal_1_22</v>
      </c>
      <c r="U2269" t="str">
        <f t="shared" si="178"/>
        <v>prodigal_1_226</v>
      </c>
      <c r="V2269" t="str">
        <f t="shared" si="180"/>
        <v>prodigal_1_2266</v>
      </c>
      <c r="W2269" t="str">
        <f t="shared" si="179"/>
        <v>prodigal_1_2266;</v>
      </c>
      <c r="Z2269">
        <f>MATCH(S2269,Description!$A$2:$A$4489,0)</f>
        <v>1113</v>
      </c>
      <c r="AA2269">
        <f>MATCH(T2269,Description!$A$2:$A$4489,0)</f>
        <v>1336</v>
      </c>
      <c r="AB2269">
        <f>MATCH(U2269,Description!$A$2:$A$4489,0)</f>
        <v>1403</v>
      </c>
      <c r="AC2269">
        <f>MATCH(V2269,Description!$A$2:$A$4489,0)</f>
        <v>1410</v>
      </c>
      <c r="AD2269">
        <v>1113</v>
      </c>
    </row>
    <row r="2270" spans="1:30" x14ac:dyDescent="0.2">
      <c r="A2270" t="s">
        <v>11274</v>
      </c>
      <c r="B2270" t="s">
        <v>11275</v>
      </c>
      <c r="C2270" t="s">
        <v>4</v>
      </c>
      <c r="D2270">
        <v>2514425</v>
      </c>
      <c r="E2270">
        <v>2515318</v>
      </c>
      <c r="F2270">
        <v>129.6</v>
      </c>
      <c r="G2270" t="s">
        <v>11276</v>
      </c>
      <c r="H2270">
        <v>0</v>
      </c>
      <c r="I2270" t="s">
        <v>13544</v>
      </c>
      <c r="S2270" t="str">
        <f t="shared" si="176"/>
        <v>prodigal_1_2</v>
      </c>
      <c r="T2270" t="str">
        <f t="shared" si="177"/>
        <v>prodigal_1_22</v>
      </c>
      <c r="U2270" t="str">
        <f t="shared" si="178"/>
        <v>prodigal_1_226</v>
      </c>
      <c r="V2270" t="str">
        <f t="shared" si="180"/>
        <v>prodigal_1_2267</v>
      </c>
      <c r="W2270" t="str">
        <f t="shared" si="179"/>
        <v>prodigal_1_2267;</v>
      </c>
      <c r="Z2270">
        <f>MATCH(S2270,Description!$A$2:$A$4489,0)</f>
        <v>1113</v>
      </c>
      <c r="AA2270">
        <f>MATCH(T2270,Description!$A$2:$A$4489,0)</f>
        <v>1336</v>
      </c>
      <c r="AB2270">
        <f>MATCH(U2270,Description!$A$2:$A$4489,0)</f>
        <v>1403</v>
      </c>
      <c r="AC2270">
        <f>MATCH(V2270,Description!$A$2:$A$4489,0)</f>
        <v>1411</v>
      </c>
      <c r="AD2270">
        <v>1113</v>
      </c>
    </row>
    <row r="2271" spans="1:30" x14ac:dyDescent="0.2">
      <c r="A2271" t="s">
        <v>11274</v>
      </c>
      <c r="B2271" t="s">
        <v>11275</v>
      </c>
      <c r="C2271" t="s">
        <v>4</v>
      </c>
      <c r="D2271">
        <v>2515315</v>
      </c>
      <c r="E2271">
        <v>2516295</v>
      </c>
      <c r="F2271">
        <v>150.6</v>
      </c>
      <c r="G2271" t="s">
        <v>11276</v>
      </c>
      <c r="H2271">
        <v>0</v>
      </c>
      <c r="I2271" t="s">
        <v>13545</v>
      </c>
      <c r="S2271" t="str">
        <f t="shared" si="176"/>
        <v>prodigal_1_2</v>
      </c>
      <c r="T2271" t="str">
        <f t="shared" si="177"/>
        <v>prodigal_1_22</v>
      </c>
      <c r="U2271" t="str">
        <f t="shared" si="178"/>
        <v>prodigal_1_226</v>
      </c>
      <c r="V2271" t="str">
        <f t="shared" si="180"/>
        <v>prodigal_1_2268</v>
      </c>
      <c r="W2271" t="str">
        <f t="shared" si="179"/>
        <v>prodigal_1_2268;</v>
      </c>
      <c r="Z2271">
        <f>MATCH(S2271,Description!$A$2:$A$4489,0)</f>
        <v>1113</v>
      </c>
      <c r="AA2271">
        <f>MATCH(T2271,Description!$A$2:$A$4489,0)</f>
        <v>1336</v>
      </c>
      <c r="AB2271">
        <f>MATCH(U2271,Description!$A$2:$A$4489,0)</f>
        <v>1403</v>
      </c>
      <c r="AC2271">
        <f>MATCH(V2271,Description!$A$2:$A$4489,0)</f>
        <v>1412</v>
      </c>
      <c r="AD2271">
        <v>1113</v>
      </c>
    </row>
    <row r="2272" spans="1:30" x14ac:dyDescent="0.2">
      <c r="A2272" t="s">
        <v>11274</v>
      </c>
      <c r="B2272" t="s">
        <v>11275</v>
      </c>
      <c r="C2272" t="s">
        <v>4</v>
      </c>
      <c r="D2272">
        <v>2516292</v>
      </c>
      <c r="E2272">
        <v>2517431</v>
      </c>
      <c r="F2272">
        <v>223.6</v>
      </c>
      <c r="G2272" t="s">
        <v>11276</v>
      </c>
      <c r="H2272">
        <v>0</v>
      </c>
      <c r="I2272" t="s">
        <v>13546</v>
      </c>
      <c r="S2272" t="str">
        <f t="shared" si="176"/>
        <v>prodigal_1_2</v>
      </c>
      <c r="T2272" t="str">
        <f t="shared" si="177"/>
        <v>prodigal_1_22</v>
      </c>
      <c r="U2272" t="str">
        <f t="shared" si="178"/>
        <v>prodigal_1_226</v>
      </c>
      <c r="V2272" t="str">
        <f t="shared" si="180"/>
        <v>prodigal_1_2269</v>
      </c>
      <c r="W2272" t="str">
        <f t="shared" si="179"/>
        <v>prodigal_1_2269;</v>
      </c>
      <c r="Z2272">
        <f>MATCH(S2272,Description!$A$2:$A$4489,0)</f>
        <v>1113</v>
      </c>
      <c r="AA2272">
        <f>MATCH(T2272,Description!$A$2:$A$4489,0)</f>
        <v>1336</v>
      </c>
      <c r="AB2272">
        <f>MATCH(U2272,Description!$A$2:$A$4489,0)</f>
        <v>1403</v>
      </c>
      <c r="AC2272">
        <f>MATCH(V2272,Description!$A$2:$A$4489,0)</f>
        <v>1413</v>
      </c>
      <c r="AD2272">
        <v>1113</v>
      </c>
    </row>
    <row r="2273" spans="1:30" x14ac:dyDescent="0.2">
      <c r="A2273" t="s">
        <v>11274</v>
      </c>
      <c r="B2273" t="s">
        <v>11275</v>
      </c>
      <c r="C2273" t="s">
        <v>4</v>
      </c>
      <c r="D2273">
        <v>2517770</v>
      </c>
      <c r="E2273">
        <v>2518000</v>
      </c>
      <c r="F2273">
        <v>8.6</v>
      </c>
      <c r="G2273" t="s">
        <v>11276</v>
      </c>
      <c r="H2273">
        <v>0</v>
      </c>
      <c r="I2273" t="s">
        <v>13547</v>
      </c>
      <c r="S2273" t="str">
        <f t="shared" si="176"/>
        <v>prodigal_1_2</v>
      </c>
      <c r="T2273" t="str">
        <f t="shared" si="177"/>
        <v>prodigal_1_22</v>
      </c>
      <c r="U2273" t="str">
        <f t="shared" si="178"/>
        <v>prodigal_1_227</v>
      </c>
      <c r="V2273" t="str">
        <f t="shared" si="180"/>
        <v>prodigal_1_2270</v>
      </c>
      <c r="W2273" t="str">
        <f t="shared" si="179"/>
        <v>prodigal_1_2270;</v>
      </c>
      <c r="Z2273">
        <f>MATCH(S2273,Description!$A$2:$A$4489,0)</f>
        <v>1113</v>
      </c>
      <c r="AA2273">
        <f>MATCH(T2273,Description!$A$2:$A$4489,0)</f>
        <v>1336</v>
      </c>
      <c r="AB2273">
        <f>MATCH(U2273,Description!$A$2:$A$4489,0)</f>
        <v>1414</v>
      </c>
      <c r="AC2273">
        <f>MATCH(V2273,Description!$A$2:$A$4489,0)</f>
        <v>1415</v>
      </c>
      <c r="AD2273">
        <v>1113</v>
      </c>
    </row>
    <row r="2274" spans="1:30" x14ac:dyDescent="0.2">
      <c r="A2274" t="s">
        <v>11274</v>
      </c>
      <c r="B2274" t="s">
        <v>11275</v>
      </c>
      <c r="C2274" t="s">
        <v>4</v>
      </c>
      <c r="D2274">
        <v>2518000</v>
      </c>
      <c r="E2274">
        <v>2518293</v>
      </c>
      <c r="F2274">
        <v>19.100000000000001</v>
      </c>
      <c r="G2274" t="s">
        <v>11276</v>
      </c>
      <c r="H2274">
        <v>0</v>
      </c>
      <c r="I2274" t="s">
        <v>13548</v>
      </c>
      <c r="S2274" t="str">
        <f t="shared" si="176"/>
        <v>prodigal_1_2</v>
      </c>
      <c r="T2274" t="str">
        <f t="shared" si="177"/>
        <v>prodigal_1_22</v>
      </c>
      <c r="U2274" t="str">
        <f t="shared" si="178"/>
        <v>prodigal_1_227</v>
      </c>
      <c r="V2274" t="str">
        <f t="shared" si="180"/>
        <v>prodigal_1_2271</v>
      </c>
      <c r="W2274" t="str">
        <f t="shared" si="179"/>
        <v>prodigal_1_2271;</v>
      </c>
      <c r="Z2274">
        <f>MATCH(S2274,Description!$A$2:$A$4489,0)</f>
        <v>1113</v>
      </c>
      <c r="AA2274">
        <f>MATCH(T2274,Description!$A$2:$A$4489,0)</f>
        <v>1336</v>
      </c>
      <c r="AB2274">
        <f>MATCH(U2274,Description!$A$2:$A$4489,0)</f>
        <v>1414</v>
      </c>
      <c r="AC2274">
        <f>MATCH(V2274,Description!$A$2:$A$4489,0)</f>
        <v>1416</v>
      </c>
      <c r="AD2274">
        <v>1113</v>
      </c>
    </row>
    <row r="2275" spans="1:30" x14ac:dyDescent="0.2">
      <c r="A2275" t="s">
        <v>11274</v>
      </c>
      <c r="B2275" t="s">
        <v>11275</v>
      </c>
      <c r="C2275" t="s">
        <v>4</v>
      </c>
      <c r="D2275">
        <v>2518359</v>
      </c>
      <c r="E2275">
        <v>2519069</v>
      </c>
      <c r="F2275">
        <v>76.900000000000006</v>
      </c>
      <c r="G2275" t="s">
        <v>11287</v>
      </c>
      <c r="H2275">
        <v>0</v>
      </c>
      <c r="I2275" t="s">
        <v>13549</v>
      </c>
      <c r="S2275" t="str">
        <f t="shared" si="176"/>
        <v>prodigal_1_2</v>
      </c>
      <c r="T2275" t="str">
        <f t="shared" si="177"/>
        <v>prodigal_1_22</v>
      </c>
      <c r="U2275" t="str">
        <f t="shared" si="178"/>
        <v>prodigal_1_227</v>
      </c>
      <c r="V2275" t="str">
        <f t="shared" si="180"/>
        <v>prodigal_1_2272</v>
      </c>
      <c r="W2275" t="str">
        <f t="shared" si="179"/>
        <v>prodigal_1_2272;</v>
      </c>
      <c r="Z2275">
        <f>MATCH(S2275,Description!$A$2:$A$4489,0)</f>
        <v>1113</v>
      </c>
      <c r="AA2275">
        <f>MATCH(T2275,Description!$A$2:$A$4489,0)</f>
        <v>1336</v>
      </c>
      <c r="AB2275">
        <f>MATCH(U2275,Description!$A$2:$A$4489,0)</f>
        <v>1414</v>
      </c>
      <c r="AC2275">
        <f>MATCH(V2275,Description!$A$2:$A$4489,0)</f>
        <v>1417</v>
      </c>
      <c r="AD2275">
        <v>1113</v>
      </c>
    </row>
    <row r="2276" spans="1:30" x14ac:dyDescent="0.2">
      <c r="A2276" t="s">
        <v>11274</v>
      </c>
      <c r="B2276" t="s">
        <v>11275</v>
      </c>
      <c r="C2276" t="s">
        <v>4</v>
      </c>
      <c r="D2276">
        <v>2519955</v>
      </c>
      <c r="E2276">
        <v>2520920</v>
      </c>
      <c r="F2276">
        <v>12.7</v>
      </c>
      <c r="G2276" t="s">
        <v>11276</v>
      </c>
      <c r="H2276">
        <v>0</v>
      </c>
      <c r="I2276" t="s">
        <v>13550</v>
      </c>
      <c r="S2276" t="str">
        <f t="shared" si="176"/>
        <v>prodigal_1_2</v>
      </c>
      <c r="T2276" t="str">
        <f t="shared" si="177"/>
        <v>prodigal_1_22</v>
      </c>
      <c r="U2276" t="str">
        <f t="shared" si="178"/>
        <v>prodigal_1_227</v>
      </c>
      <c r="V2276" t="str">
        <f t="shared" si="180"/>
        <v>prodigal_1_2273</v>
      </c>
      <c r="W2276" t="str">
        <f t="shared" si="179"/>
        <v>prodigal_1_2273;</v>
      </c>
      <c r="Z2276">
        <f>MATCH(S2276,Description!$A$2:$A$4489,0)</f>
        <v>1113</v>
      </c>
      <c r="AA2276">
        <f>MATCH(T2276,Description!$A$2:$A$4489,0)</f>
        <v>1336</v>
      </c>
      <c r="AB2276">
        <f>MATCH(U2276,Description!$A$2:$A$4489,0)</f>
        <v>1414</v>
      </c>
      <c r="AC2276">
        <f>MATCH(V2276,Description!$A$2:$A$4489,0)</f>
        <v>1418</v>
      </c>
      <c r="AD2276">
        <v>1113</v>
      </c>
    </row>
    <row r="2277" spans="1:30" x14ac:dyDescent="0.2">
      <c r="A2277" t="s">
        <v>11274</v>
      </c>
      <c r="B2277" t="s">
        <v>11275</v>
      </c>
      <c r="C2277" t="s">
        <v>4</v>
      </c>
      <c r="D2277">
        <v>2521157</v>
      </c>
      <c r="E2277">
        <v>2523205</v>
      </c>
      <c r="F2277">
        <v>209</v>
      </c>
      <c r="G2277" t="s">
        <v>11287</v>
      </c>
      <c r="H2277">
        <v>0</v>
      </c>
      <c r="I2277" t="s">
        <v>13551</v>
      </c>
      <c r="S2277" t="str">
        <f t="shared" si="176"/>
        <v>prodigal_1_2</v>
      </c>
      <c r="T2277" t="str">
        <f t="shared" si="177"/>
        <v>prodigal_1_22</v>
      </c>
      <c r="U2277" t="str">
        <f t="shared" si="178"/>
        <v>prodigal_1_227</v>
      </c>
      <c r="V2277" t="str">
        <f t="shared" si="180"/>
        <v>prodigal_1_2274</v>
      </c>
      <c r="W2277" t="str">
        <f t="shared" si="179"/>
        <v>prodigal_1_2274;</v>
      </c>
      <c r="Z2277">
        <f>MATCH(S2277,Description!$A$2:$A$4489,0)</f>
        <v>1113</v>
      </c>
      <c r="AA2277">
        <f>MATCH(T2277,Description!$A$2:$A$4489,0)</f>
        <v>1336</v>
      </c>
      <c r="AB2277">
        <f>MATCH(U2277,Description!$A$2:$A$4489,0)</f>
        <v>1414</v>
      </c>
      <c r="AC2277">
        <f>MATCH(V2277,Description!$A$2:$A$4489,0)</f>
        <v>1419</v>
      </c>
      <c r="AD2277">
        <v>1113</v>
      </c>
    </row>
    <row r="2278" spans="1:30" x14ac:dyDescent="0.2">
      <c r="A2278" t="s">
        <v>11274</v>
      </c>
      <c r="B2278" t="s">
        <v>11275</v>
      </c>
      <c r="C2278" t="s">
        <v>4</v>
      </c>
      <c r="D2278">
        <v>2523209</v>
      </c>
      <c r="E2278">
        <v>2526037</v>
      </c>
      <c r="F2278">
        <v>417.3</v>
      </c>
      <c r="G2278" t="s">
        <v>11287</v>
      </c>
      <c r="H2278">
        <v>0</v>
      </c>
      <c r="I2278" t="s">
        <v>13552</v>
      </c>
      <c r="S2278" t="str">
        <f t="shared" si="176"/>
        <v>prodigal_1_2</v>
      </c>
      <c r="T2278" t="str">
        <f t="shared" si="177"/>
        <v>prodigal_1_22</v>
      </c>
      <c r="U2278" t="str">
        <f t="shared" si="178"/>
        <v>prodigal_1_227</v>
      </c>
      <c r="V2278" t="str">
        <f t="shared" si="180"/>
        <v>prodigal_1_2275</v>
      </c>
      <c r="W2278" t="str">
        <f t="shared" si="179"/>
        <v>prodigal_1_2275;</v>
      </c>
      <c r="Z2278">
        <f>MATCH(S2278,Description!$A$2:$A$4489,0)</f>
        <v>1113</v>
      </c>
      <c r="AA2278">
        <f>MATCH(T2278,Description!$A$2:$A$4489,0)</f>
        <v>1336</v>
      </c>
      <c r="AB2278">
        <f>MATCH(U2278,Description!$A$2:$A$4489,0)</f>
        <v>1414</v>
      </c>
      <c r="AC2278">
        <f>MATCH(V2278,Description!$A$2:$A$4489,0)</f>
        <v>1420</v>
      </c>
      <c r="AD2278">
        <v>1113</v>
      </c>
    </row>
    <row r="2279" spans="1:30" x14ac:dyDescent="0.2">
      <c r="A2279" t="s">
        <v>11274</v>
      </c>
      <c r="B2279" t="s">
        <v>11275</v>
      </c>
      <c r="C2279" t="s">
        <v>4</v>
      </c>
      <c r="D2279">
        <v>2526135</v>
      </c>
      <c r="E2279">
        <v>2529152</v>
      </c>
      <c r="F2279">
        <v>427.3</v>
      </c>
      <c r="G2279" t="s">
        <v>11287</v>
      </c>
      <c r="H2279">
        <v>0</v>
      </c>
      <c r="I2279" t="s">
        <v>13553</v>
      </c>
      <c r="S2279" t="str">
        <f t="shared" si="176"/>
        <v>prodigal_1_2</v>
      </c>
      <c r="T2279" t="str">
        <f t="shared" si="177"/>
        <v>prodigal_1_22</v>
      </c>
      <c r="U2279" t="str">
        <f t="shared" si="178"/>
        <v>prodigal_1_227</v>
      </c>
      <c r="V2279" t="str">
        <f t="shared" si="180"/>
        <v>prodigal_1_2276</v>
      </c>
      <c r="W2279" t="str">
        <f t="shared" si="179"/>
        <v>prodigal_1_2276;</v>
      </c>
      <c r="Z2279">
        <f>MATCH(S2279,Description!$A$2:$A$4489,0)</f>
        <v>1113</v>
      </c>
      <c r="AA2279">
        <f>MATCH(T2279,Description!$A$2:$A$4489,0)</f>
        <v>1336</v>
      </c>
      <c r="AB2279">
        <f>MATCH(U2279,Description!$A$2:$A$4489,0)</f>
        <v>1414</v>
      </c>
      <c r="AC2279">
        <f>MATCH(V2279,Description!$A$2:$A$4489,0)</f>
        <v>1421</v>
      </c>
      <c r="AD2279">
        <v>1113</v>
      </c>
    </row>
    <row r="2280" spans="1:30" x14ac:dyDescent="0.2">
      <c r="A2280" t="s">
        <v>11274</v>
      </c>
      <c r="B2280" t="s">
        <v>11275</v>
      </c>
      <c r="C2280" t="s">
        <v>4</v>
      </c>
      <c r="D2280">
        <v>2529377</v>
      </c>
      <c r="E2280">
        <v>2530306</v>
      </c>
      <c r="F2280">
        <v>91.2</v>
      </c>
      <c r="G2280" t="s">
        <v>11287</v>
      </c>
      <c r="H2280">
        <v>0</v>
      </c>
      <c r="I2280" t="s">
        <v>13554</v>
      </c>
      <c r="S2280" t="str">
        <f t="shared" si="176"/>
        <v>prodigal_1_2</v>
      </c>
      <c r="T2280" t="str">
        <f t="shared" si="177"/>
        <v>prodigal_1_22</v>
      </c>
      <c r="U2280" t="str">
        <f t="shared" si="178"/>
        <v>prodigal_1_227</v>
      </c>
      <c r="V2280" t="str">
        <f t="shared" si="180"/>
        <v>prodigal_1_2277</v>
      </c>
      <c r="W2280" t="str">
        <f t="shared" si="179"/>
        <v>prodigal_1_2277;</v>
      </c>
      <c r="Z2280">
        <f>MATCH(S2280,Description!$A$2:$A$4489,0)</f>
        <v>1113</v>
      </c>
      <c r="AA2280">
        <f>MATCH(T2280,Description!$A$2:$A$4489,0)</f>
        <v>1336</v>
      </c>
      <c r="AB2280">
        <f>MATCH(U2280,Description!$A$2:$A$4489,0)</f>
        <v>1414</v>
      </c>
      <c r="AC2280">
        <f>MATCH(V2280,Description!$A$2:$A$4489,0)</f>
        <v>1422</v>
      </c>
      <c r="AD2280">
        <v>1113</v>
      </c>
    </row>
    <row r="2281" spans="1:30" x14ac:dyDescent="0.2">
      <c r="A2281" t="s">
        <v>11274</v>
      </c>
      <c r="B2281" t="s">
        <v>11275</v>
      </c>
      <c r="C2281" t="s">
        <v>4</v>
      </c>
      <c r="D2281">
        <v>2530300</v>
      </c>
      <c r="E2281">
        <v>2530566</v>
      </c>
      <c r="F2281">
        <v>49.5</v>
      </c>
      <c r="G2281" t="s">
        <v>11287</v>
      </c>
      <c r="H2281">
        <v>0</v>
      </c>
      <c r="I2281" t="s">
        <v>13555</v>
      </c>
      <c r="S2281" t="str">
        <f t="shared" si="176"/>
        <v>prodigal_1_2</v>
      </c>
      <c r="T2281" t="str">
        <f t="shared" si="177"/>
        <v>prodigal_1_22</v>
      </c>
      <c r="U2281" t="str">
        <f t="shared" si="178"/>
        <v>prodigal_1_227</v>
      </c>
      <c r="V2281" t="str">
        <f t="shared" si="180"/>
        <v>prodigal_1_2278</v>
      </c>
      <c r="W2281" t="str">
        <f t="shared" si="179"/>
        <v>prodigal_1_2278;</v>
      </c>
      <c r="Z2281">
        <f>MATCH(S2281,Description!$A$2:$A$4489,0)</f>
        <v>1113</v>
      </c>
      <c r="AA2281">
        <f>MATCH(T2281,Description!$A$2:$A$4489,0)</f>
        <v>1336</v>
      </c>
      <c r="AB2281">
        <f>MATCH(U2281,Description!$A$2:$A$4489,0)</f>
        <v>1414</v>
      </c>
      <c r="AC2281">
        <f>MATCH(V2281,Description!$A$2:$A$4489,0)</f>
        <v>1423</v>
      </c>
      <c r="AD2281">
        <v>1113</v>
      </c>
    </row>
    <row r="2282" spans="1:30" x14ac:dyDescent="0.2">
      <c r="A2282" t="s">
        <v>11274</v>
      </c>
      <c r="B2282" t="s">
        <v>11275</v>
      </c>
      <c r="C2282" t="s">
        <v>4</v>
      </c>
      <c r="D2282">
        <v>2531530</v>
      </c>
      <c r="E2282">
        <v>2531706</v>
      </c>
      <c r="F2282">
        <v>11.3</v>
      </c>
      <c r="G2282" t="s">
        <v>11276</v>
      </c>
      <c r="H2282">
        <v>0</v>
      </c>
      <c r="I2282" t="s">
        <v>13556</v>
      </c>
      <c r="S2282" t="str">
        <f t="shared" si="176"/>
        <v>prodigal_1_2</v>
      </c>
      <c r="T2282" t="str">
        <f t="shared" si="177"/>
        <v>prodigal_1_22</v>
      </c>
      <c r="U2282" t="str">
        <f t="shared" si="178"/>
        <v>prodigal_1_227</v>
      </c>
      <c r="V2282" t="str">
        <f t="shared" si="180"/>
        <v>prodigal_1_2279</v>
      </c>
      <c r="W2282" t="str">
        <f t="shared" si="179"/>
        <v>prodigal_1_2279;</v>
      </c>
      <c r="Z2282">
        <f>MATCH(S2282,Description!$A$2:$A$4489,0)</f>
        <v>1113</v>
      </c>
      <c r="AA2282">
        <f>MATCH(T2282,Description!$A$2:$A$4489,0)</f>
        <v>1336</v>
      </c>
      <c r="AB2282">
        <f>MATCH(U2282,Description!$A$2:$A$4489,0)</f>
        <v>1414</v>
      </c>
      <c r="AC2282">
        <f>MATCH(V2282,Description!$A$2:$A$4489,0)</f>
        <v>1424</v>
      </c>
      <c r="AD2282">
        <v>1113</v>
      </c>
    </row>
    <row r="2283" spans="1:30" x14ac:dyDescent="0.2">
      <c r="A2283" t="s">
        <v>11274</v>
      </c>
      <c r="B2283" t="s">
        <v>11275</v>
      </c>
      <c r="C2283" t="s">
        <v>4</v>
      </c>
      <c r="D2283">
        <v>2531782</v>
      </c>
      <c r="E2283">
        <v>2532015</v>
      </c>
      <c r="F2283">
        <v>24.6</v>
      </c>
      <c r="G2283" t="s">
        <v>11287</v>
      </c>
      <c r="H2283">
        <v>0</v>
      </c>
      <c r="I2283" t="s">
        <v>13557</v>
      </c>
      <c r="S2283" t="str">
        <f t="shared" si="176"/>
        <v>prodigal_1_2</v>
      </c>
      <c r="T2283" t="str">
        <f t="shared" si="177"/>
        <v>prodigal_1_22</v>
      </c>
      <c r="U2283" t="str">
        <f t="shared" si="178"/>
        <v>prodigal_1_228</v>
      </c>
      <c r="V2283" t="str">
        <f t="shared" si="180"/>
        <v>prodigal_1_2280</v>
      </c>
      <c r="W2283" t="str">
        <f t="shared" si="179"/>
        <v>prodigal_1_2280;</v>
      </c>
      <c r="Z2283">
        <f>MATCH(S2283,Description!$A$2:$A$4489,0)</f>
        <v>1113</v>
      </c>
      <c r="AA2283">
        <f>MATCH(T2283,Description!$A$2:$A$4489,0)</f>
        <v>1336</v>
      </c>
      <c r="AB2283">
        <f>MATCH(U2283,Description!$A$2:$A$4489,0)</f>
        <v>1425</v>
      </c>
      <c r="AC2283">
        <f>MATCH(V2283,Description!$A$2:$A$4489,0)</f>
        <v>1426</v>
      </c>
      <c r="AD2283">
        <v>1113</v>
      </c>
    </row>
    <row r="2284" spans="1:30" x14ac:dyDescent="0.2">
      <c r="A2284" t="s">
        <v>11274</v>
      </c>
      <c r="B2284" t="s">
        <v>11275</v>
      </c>
      <c r="C2284" t="s">
        <v>4</v>
      </c>
      <c r="D2284">
        <v>2532096</v>
      </c>
      <c r="E2284">
        <v>2532479</v>
      </c>
      <c r="F2284">
        <v>36.5</v>
      </c>
      <c r="G2284" t="s">
        <v>11276</v>
      </c>
      <c r="H2284">
        <v>0</v>
      </c>
      <c r="I2284" t="s">
        <v>13558</v>
      </c>
      <c r="S2284" t="str">
        <f t="shared" si="176"/>
        <v>prodigal_1_2</v>
      </c>
      <c r="T2284" t="str">
        <f t="shared" si="177"/>
        <v>prodigal_1_22</v>
      </c>
      <c r="U2284" t="str">
        <f t="shared" si="178"/>
        <v>prodigal_1_228</v>
      </c>
      <c r="V2284" t="str">
        <f t="shared" si="180"/>
        <v>prodigal_1_2281</v>
      </c>
      <c r="W2284" t="str">
        <f t="shared" si="179"/>
        <v>prodigal_1_2281;</v>
      </c>
      <c r="Z2284">
        <f>MATCH(S2284,Description!$A$2:$A$4489,0)</f>
        <v>1113</v>
      </c>
      <c r="AA2284">
        <f>MATCH(T2284,Description!$A$2:$A$4489,0)</f>
        <v>1336</v>
      </c>
      <c r="AB2284">
        <f>MATCH(U2284,Description!$A$2:$A$4489,0)</f>
        <v>1425</v>
      </c>
      <c r="AC2284">
        <f>MATCH(V2284,Description!$A$2:$A$4489,0)</f>
        <v>1427</v>
      </c>
      <c r="AD2284">
        <v>1113</v>
      </c>
    </row>
    <row r="2285" spans="1:30" x14ac:dyDescent="0.2">
      <c r="A2285" t="s">
        <v>11274</v>
      </c>
      <c r="B2285" t="s">
        <v>11275</v>
      </c>
      <c r="C2285" t="s">
        <v>4</v>
      </c>
      <c r="D2285">
        <v>2532538</v>
      </c>
      <c r="E2285">
        <v>2533008</v>
      </c>
      <c r="F2285">
        <v>59.5</v>
      </c>
      <c r="G2285" t="s">
        <v>11276</v>
      </c>
      <c r="H2285">
        <v>0</v>
      </c>
      <c r="I2285" t="s">
        <v>13559</v>
      </c>
      <c r="S2285" t="str">
        <f t="shared" si="176"/>
        <v>prodigal_1_2</v>
      </c>
      <c r="T2285" t="str">
        <f t="shared" si="177"/>
        <v>prodigal_1_22</v>
      </c>
      <c r="U2285" t="str">
        <f t="shared" si="178"/>
        <v>prodigal_1_228</v>
      </c>
      <c r="V2285" t="str">
        <f t="shared" si="180"/>
        <v>prodigal_1_2282</v>
      </c>
      <c r="W2285" t="str">
        <f t="shared" si="179"/>
        <v>prodigal_1_2282;</v>
      </c>
      <c r="Z2285">
        <f>MATCH(S2285,Description!$A$2:$A$4489,0)</f>
        <v>1113</v>
      </c>
      <c r="AA2285">
        <f>MATCH(T2285,Description!$A$2:$A$4489,0)</f>
        <v>1336</v>
      </c>
      <c r="AB2285">
        <f>MATCH(U2285,Description!$A$2:$A$4489,0)</f>
        <v>1425</v>
      </c>
      <c r="AC2285">
        <f>MATCH(V2285,Description!$A$2:$A$4489,0)</f>
        <v>1428</v>
      </c>
      <c r="AD2285">
        <v>1113</v>
      </c>
    </row>
    <row r="2286" spans="1:30" x14ac:dyDescent="0.2">
      <c r="A2286" t="s">
        <v>11274</v>
      </c>
      <c r="B2286" t="s">
        <v>11275</v>
      </c>
      <c r="C2286" t="s">
        <v>4</v>
      </c>
      <c r="D2286">
        <v>2533001</v>
      </c>
      <c r="E2286">
        <v>2533468</v>
      </c>
      <c r="F2286">
        <v>50.7</v>
      </c>
      <c r="G2286" t="s">
        <v>11276</v>
      </c>
      <c r="H2286">
        <v>0</v>
      </c>
      <c r="I2286" t="s">
        <v>13560</v>
      </c>
      <c r="S2286" t="str">
        <f t="shared" si="176"/>
        <v>prodigal_1_2</v>
      </c>
      <c r="T2286" t="str">
        <f t="shared" si="177"/>
        <v>prodigal_1_22</v>
      </c>
      <c r="U2286" t="str">
        <f t="shared" si="178"/>
        <v>prodigal_1_228</v>
      </c>
      <c r="V2286" t="str">
        <f t="shared" si="180"/>
        <v>prodigal_1_2283</v>
      </c>
      <c r="W2286" t="str">
        <f t="shared" si="179"/>
        <v>prodigal_1_2283;</v>
      </c>
      <c r="Z2286">
        <f>MATCH(S2286,Description!$A$2:$A$4489,0)</f>
        <v>1113</v>
      </c>
      <c r="AA2286">
        <f>MATCH(T2286,Description!$A$2:$A$4489,0)</f>
        <v>1336</v>
      </c>
      <c r="AB2286">
        <f>MATCH(U2286,Description!$A$2:$A$4489,0)</f>
        <v>1425</v>
      </c>
      <c r="AC2286">
        <f>MATCH(V2286,Description!$A$2:$A$4489,0)</f>
        <v>1429</v>
      </c>
      <c r="AD2286">
        <v>1113</v>
      </c>
    </row>
    <row r="2287" spans="1:30" x14ac:dyDescent="0.2">
      <c r="A2287" t="s">
        <v>11274</v>
      </c>
      <c r="B2287" t="s">
        <v>11275</v>
      </c>
      <c r="C2287" t="s">
        <v>4</v>
      </c>
      <c r="D2287">
        <v>2533461</v>
      </c>
      <c r="E2287">
        <v>2533862</v>
      </c>
      <c r="F2287">
        <v>30</v>
      </c>
      <c r="G2287" t="s">
        <v>11276</v>
      </c>
      <c r="H2287">
        <v>0</v>
      </c>
      <c r="I2287" t="s">
        <v>13561</v>
      </c>
      <c r="S2287" t="str">
        <f t="shared" si="176"/>
        <v>prodigal_1_2</v>
      </c>
      <c r="T2287" t="str">
        <f t="shared" si="177"/>
        <v>prodigal_1_22</v>
      </c>
      <c r="U2287" t="str">
        <f t="shared" si="178"/>
        <v>prodigal_1_228</v>
      </c>
      <c r="V2287" t="str">
        <f t="shared" si="180"/>
        <v>prodigal_1_2284</v>
      </c>
      <c r="W2287" t="str">
        <f t="shared" si="179"/>
        <v>prodigal_1_2284;</v>
      </c>
      <c r="Z2287">
        <f>MATCH(S2287,Description!$A$2:$A$4489,0)</f>
        <v>1113</v>
      </c>
      <c r="AA2287">
        <f>MATCH(T2287,Description!$A$2:$A$4489,0)</f>
        <v>1336</v>
      </c>
      <c r="AB2287">
        <f>MATCH(U2287,Description!$A$2:$A$4489,0)</f>
        <v>1425</v>
      </c>
      <c r="AC2287">
        <f>MATCH(V2287,Description!$A$2:$A$4489,0)</f>
        <v>1430</v>
      </c>
      <c r="AD2287">
        <v>1113</v>
      </c>
    </row>
    <row r="2288" spans="1:30" x14ac:dyDescent="0.2">
      <c r="A2288" t="s">
        <v>11274</v>
      </c>
      <c r="B2288" t="s">
        <v>11275</v>
      </c>
      <c r="C2288" t="s">
        <v>4</v>
      </c>
      <c r="D2288">
        <v>2534204</v>
      </c>
      <c r="E2288">
        <v>2535049</v>
      </c>
      <c r="F2288">
        <v>33</v>
      </c>
      <c r="G2288" t="s">
        <v>11276</v>
      </c>
      <c r="H2288">
        <v>0</v>
      </c>
      <c r="I2288" t="s">
        <v>13562</v>
      </c>
      <c r="S2288" t="str">
        <f t="shared" si="176"/>
        <v>prodigal_1_2</v>
      </c>
      <c r="T2288" t="str">
        <f t="shared" si="177"/>
        <v>prodigal_1_22</v>
      </c>
      <c r="U2288" t="str">
        <f t="shared" si="178"/>
        <v>prodigal_1_228</v>
      </c>
      <c r="V2288" t="str">
        <f t="shared" si="180"/>
        <v>prodigal_1_2285</v>
      </c>
      <c r="W2288" t="str">
        <f t="shared" si="179"/>
        <v>prodigal_1_2285;</v>
      </c>
      <c r="Z2288">
        <f>MATCH(S2288,Description!$A$2:$A$4489,0)</f>
        <v>1113</v>
      </c>
      <c r="AA2288">
        <f>MATCH(T2288,Description!$A$2:$A$4489,0)</f>
        <v>1336</v>
      </c>
      <c r="AB2288">
        <f>MATCH(U2288,Description!$A$2:$A$4489,0)</f>
        <v>1425</v>
      </c>
      <c r="AC2288">
        <f>MATCH(V2288,Description!$A$2:$A$4489,0)</f>
        <v>1431</v>
      </c>
      <c r="AD2288">
        <v>1113</v>
      </c>
    </row>
    <row r="2289" spans="1:30" x14ac:dyDescent="0.2">
      <c r="A2289" t="s">
        <v>11274</v>
      </c>
      <c r="B2289" t="s">
        <v>11275</v>
      </c>
      <c r="C2289" t="s">
        <v>4</v>
      </c>
      <c r="D2289">
        <v>2535904</v>
      </c>
      <c r="E2289">
        <v>2536725</v>
      </c>
      <c r="F2289">
        <v>152.6</v>
      </c>
      <c r="G2289" t="s">
        <v>11276</v>
      </c>
      <c r="H2289">
        <v>0</v>
      </c>
      <c r="I2289" t="s">
        <v>13563</v>
      </c>
      <c r="S2289" t="str">
        <f t="shared" si="176"/>
        <v>prodigal_1_2</v>
      </c>
      <c r="T2289" t="str">
        <f t="shared" si="177"/>
        <v>prodigal_1_22</v>
      </c>
      <c r="U2289" t="str">
        <f t="shared" si="178"/>
        <v>prodigal_1_228</v>
      </c>
      <c r="V2289" t="str">
        <f t="shared" si="180"/>
        <v>prodigal_1_2286</v>
      </c>
      <c r="W2289" t="str">
        <f t="shared" si="179"/>
        <v>prodigal_1_2286;</v>
      </c>
      <c r="Z2289">
        <f>MATCH(S2289,Description!$A$2:$A$4489,0)</f>
        <v>1113</v>
      </c>
      <c r="AA2289">
        <f>MATCH(T2289,Description!$A$2:$A$4489,0)</f>
        <v>1336</v>
      </c>
      <c r="AB2289">
        <f>MATCH(U2289,Description!$A$2:$A$4489,0)</f>
        <v>1425</v>
      </c>
      <c r="AC2289">
        <f>MATCH(V2289,Description!$A$2:$A$4489,0)</f>
        <v>1432</v>
      </c>
      <c r="AD2289">
        <v>1113</v>
      </c>
    </row>
    <row r="2290" spans="1:30" x14ac:dyDescent="0.2">
      <c r="A2290" t="s">
        <v>11274</v>
      </c>
      <c r="B2290" t="s">
        <v>11275</v>
      </c>
      <c r="C2290" t="s">
        <v>4</v>
      </c>
      <c r="D2290">
        <v>2536743</v>
      </c>
      <c r="E2290">
        <v>2537189</v>
      </c>
      <c r="F2290">
        <v>97.6</v>
      </c>
      <c r="G2290" t="s">
        <v>11287</v>
      </c>
      <c r="H2290">
        <v>0</v>
      </c>
      <c r="I2290" t="s">
        <v>13564</v>
      </c>
      <c r="S2290" t="str">
        <f t="shared" si="176"/>
        <v>prodigal_1_2</v>
      </c>
      <c r="T2290" t="str">
        <f t="shared" si="177"/>
        <v>prodigal_1_22</v>
      </c>
      <c r="U2290" t="str">
        <f t="shared" si="178"/>
        <v>prodigal_1_228</v>
      </c>
      <c r="V2290" t="str">
        <f t="shared" si="180"/>
        <v>prodigal_1_2287</v>
      </c>
      <c r="W2290" t="str">
        <f t="shared" si="179"/>
        <v>prodigal_1_2287;</v>
      </c>
      <c r="Z2290">
        <f>MATCH(S2290,Description!$A$2:$A$4489,0)</f>
        <v>1113</v>
      </c>
      <c r="AA2290">
        <f>MATCH(T2290,Description!$A$2:$A$4489,0)</f>
        <v>1336</v>
      </c>
      <c r="AB2290">
        <f>MATCH(U2290,Description!$A$2:$A$4489,0)</f>
        <v>1425</v>
      </c>
      <c r="AC2290">
        <f>MATCH(V2290,Description!$A$2:$A$4489,0)</f>
        <v>1433</v>
      </c>
      <c r="AD2290">
        <v>1113</v>
      </c>
    </row>
    <row r="2291" spans="1:30" x14ac:dyDescent="0.2">
      <c r="A2291" t="s">
        <v>11274</v>
      </c>
      <c r="B2291" t="s">
        <v>11275</v>
      </c>
      <c r="C2291" t="s">
        <v>4</v>
      </c>
      <c r="D2291">
        <v>2537234</v>
      </c>
      <c r="E2291">
        <v>2537905</v>
      </c>
      <c r="F2291">
        <v>136.80000000000001</v>
      </c>
      <c r="G2291" t="s">
        <v>11287</v>
      </c>
      <c r="H2291">
        <v>0</v>
      </c>
      <c r="I2291" t="s">
        <v>13565</v>
      </c>
      <c r="S2291" t="str">
        <f t="shared" si="176"/>
        <v>prodigal_1_2</v>
      </c>
      <c r="T2291" t="str">
        <f t="shared" si="177"/>
        <v>prodigal_1_22</v>
      </c>
      <c r="U2291" t="str">
        <f t="shared" si="178"/>
        <v>prodigal_1_228</v>
      </c>
      <c r="V2291" t="str">
        <f t="shared" si="180"/>
        <v>prodigal_1_2288</v>
      </c>
      <c r="W2291" t="str">
        <f t="shared" si="179"/>
        <v>prodigal_1_2288;</v>
      </c>
      <c r="Z2291">
        <f>MATCH(S2291,Description!$A$2:$A$4489,0)</f>
        <v>1113</v>
      </c>
      <c r="AA2291">
        <f>MATCH(T2291,Description!$A$2:$A$4489,0)</f>
        <v>1336</v>
      </c>
      <c r="AB2291">
        <f>MATCH(U2291,Description!$A$2:$A$4489,0)</f>
        <v>1425</v>
      </c>
      <c r="AC2291">
        <f>MATCH(V2291,Description!$A$2:$A$4489,0)</f>
        <v>1434</v>
      </c>
      <c r="AD2291">
        <v>1113</v>
      </c>
    </row>
    <row r="2292" spans="1:30" x14ac:dyDescent="0.2">
      <c r="A2292" t="s">
        <v>11274</v>
      </c>
      <c r="B2292" t="s">
        <v>11275</v>
      </c>
      <c r="C2292" t="s">
        <v>4</v>
      </c>
      <c r="D2292">
        <v>2537996</v>
      </c>
      <c r="E2292">
        <v>2538667</v>
      </c>
      <c r="F2292">
        <v>126.3</v>
      </c>
      <c r="G2292" t="s">
        <v>11287</v>
      </c>
      <c r="H2292">
        <v>0</v>
      </c>
      <c r="I2292" t="s">
        <v>13566</v>
      </c>
      <c r="S2292" t="str">
        <f t="shared" si="176"/>
        <v>prodigal_1_2</v>
      </c>
      <c r="T2292" t="str">
        <f t="shared" si="177"/>
        <v>prodigal_1_22</v>
      </c>
      <c r="U2292" t="str">
        <f t="shared" si="178"/>
        <v>prodigal_1_228</v>
      </c>
      <c r="V2292" t="str">
        <f t="shared" si="180"/>
        <v>prodigal_1_2289</v>
      </c>
      <c r="W2292" t="str">
        <f t="shared" si="179"/>
        <v>prodigal_1_2289;</v>
      </c>
      <c r="Z2292">
        <f>MATCH(S2292,Description!$A$2:$A$4489,0)</f>
        <v>1113</v>
      </c>
      <c r="AA2292">
        <f>MATCH(T2292,Description!$A$2:$A$4489,0)</f>
        <v>1336</v>
      </c>
      <c r="AB2292">
        <f>MATCH(U2292,Description!$A$2:$A$4489,0)</f>
        <v>1425</v>
      </c>
      <c r="AC2292">
        <f>MATCH(V2292,Description!$A$2:$A$4489,0)</f>
        <v>1435</v>
      </c>
      <c r="AD2292">
        <v>1113</v>
      </c>
    </row>
    <row r="2293" spans="1:30" x14ac:dyDescent="0.2">
      <c r="A2293" t="s">
        <v>11274</v>
      </c>
      <c r="B2293" t="s">
        <v>11275</v>
      </c>
      <c r="C2293" t="s">
        <v>4</v>
      </c>
      <c r="D2293">
        <v>2538838</v>
      </c>
      <c r="E2293">
        <v>2539764</v>
      </c>
      <c r="F2293">
        <v>152</v>
      </c>
      <c r="G2293" t="s">
        <v>11276</v>
      </c>
      <c r="H2293">
        <v>0</v>
      </c>
      <c r="I2293" t="s">
        <v>13567</v>
      </c>
      <c r="S2293" t="str">
        <f t="shared" si="176"/>
        <v>prodigal_1_2</v>
      </c>
      <c r="T2293" t="str">
        <f t="shared" si="177"/>
        <v>prodigal_1_22</v>
      </c>
      <c r="U2293" t="str">
        <f t="shared" si="178"/>
        <v>prodigal_1_229</v>
      </c>
      <c r="V2293" t="str">
        <f t="shared" si="180"/>
        <v>prodigal_1_2290</v>
      </c>
      <c r="W2293" t="str">
        <f t="shared" si="179"/>
        <v>prodigal_1_2290;</v>
      </c>
      <c r="Z2293">
        <f>MATCH(S2293,Description!$A$2:$A$4489,0)</f>
        <v>1113</v>
      </c>
      <c r="AA2293">
        <f>MATCH(T2293,Description!$A$2:$A$4489,0)</f>
        <v>1336</v>
      </c>
      <c r="AB2293">
        <f>MATCH(U2293,Description!$A$2:$A$4489,0)</f>
        <v>1436</v>
      </c>
      <c r="AC2293">
        <f>MATCH(V2293,Description!$A$2:$A$4489,0)</f>
        <v>1437</v>
      </c>
      <c r="AD2293">
        <v>1113</v>
      </c>
    </row>
    <row r="2294" spans="1:30" x14ac:dyDescent="0.2">
      <c r="A2294" t="s">
        <v>11274</v>
      </c>
      <c r="B2294" t="s">
        <v>11275</v>
      </c>
      <c r="C2294" t="s">
        <v>4</v>
      </c>
      <c r="D2294">
        <v>2539990</v>
      </c>
      <c r="E2294">
        <v>2540736</v>
      </c>
      <c r="F2294">
        <v>167.7</v>
      </c>
      <c r="G2294" t="s">
        <v>11276</v>
      </c>
      <c r="H2294">
        <v>0</v>
      </c>
      <c r="I2294" t="s">
        <v>13568</v>
      </c>
      <c r="S2294" t="str">
        <f t="shared" si="176"/>
        <v>prodigal_1_2</v>
      </c>
      <c r="T2294" t="str">
        <f t="shared" si="177"/>
        <v>prodigal_1_22</v>
      </c>
      <c r="U2294" t="str">
        <f t="shared" si="178"/>
        <v>prodigal_1_229</v>
      </c>
      <c r="V2294" t="str">
        <f t="shared" si="180"/>
        <v>prodigal_1_2291</v>
      </c>
      <c r="W2294" t="str">
        <f t="shared" si="179"/>
        <v>prodigal_1_2291;</v>
      </c>
      <c r="Z2294">
        <f>MATCH(S2294,Description!$A$2:$A$4489,0)</f>
        <v>1113</v>
      </c>
      <c r="AA2294">
        <f>MATCH(T2294,Description!$A$2:$A$4489,0)</f>
        <v>1336</v>
      </c>
      <c r="AB2294">
        <f>MATCH(U2294,Description!$A$2:$A$4489,0)</f>
        <v>1436</v>
      </c>
      <c r="AC2294">
        <f>MATCH(V2294,Description!$A$2:$A$4489,0)</f>
        <v>1438</v>
      </c>
      <c r="AD2294">
        <v>1113</v>
      </c>
    </row>
    <row r="2295" spans="1:30" x14ac:dyDescent="0.2">
      <c r="A2295" t="s">
        <v>11274</v>
      </c>
      <c r="B2295" t="s">
        <v>11275</v>
      </c>
      <c r="C2295" t="s">
        <v>4</v>
      </c>
      <c r="D2295">
        <v>2540785</v>
      </c>
      <c r="E2295">
        <v>2541504</v>
      </c>
      <c r="F2295">
        <v>169.2</v>
      </c>
      <c r="G2295" t="s">
        <v>11287</v>
      </c>
      <c r="H2295">
        <v>0</v>
      </c>
      <c r="I2295" t="s">
        <v>13569</v>
      </c>
      <c r="S2295" t="str">
        <f t="shared" si="176"/>
        <v>prodigal_1_2</v>
      </c>
      <c r="T2295" t="str">
        <f t="shared" si="177"/>
        <v>prodigal_1_22</v>
      </c>
      <c r="U2295" t="str">
        <f t="shared" si="178"/>
        <v>prodigal_1_229</v>
      </c>
      <c r="V2295" t="str">
        <f t="shared" si="180"/>
        <v>prodigal_1_2292</v>
      </c>
      <c r="W2295" t="str">
        <f t="shared" si="179"/>
        <v>prodigal_1_2292;</v>
      </c>
      <c r="Z2295">
        <f>MATCH(S2295,Description!$A$2:$A$4489,0)</f>
        <v>1113</v>
      </c>
      <c r="AA2295">
        <f>MATCH(T2295,Description!$A$2:$A$4489,0)</f>
        <v>1336</v>
      </c>
      <c r="AB2295">
        <f>MATCH(U2295,Description!$A$2:$A$4489,0)</f>
        <v>1436</v>
      </c>
      <c r="AC2295">
        <f>MATCH(V2295,Description!$A$2:$A$4489,0)</f>
        <v>1439</v>
      </c>
      <c r="AD2295">
        <v>1113</v>
      </c>
    </row>
    <row r="2296" spans="1:30" x14ac:dyDescent="0.2">
      <c r="A2296" t="s">
        <v>11274</v>
      </c>
      <c r="B2296" t="s">
        <v>11275</v>
      </c>
      <c r="C2296" t="s">
        <v>4</v>
      </c>
      <c r="D2296">
        <v>2541717</v>
      </c>
      <c r="E2296">
        <v>2542304</v>
      </c>
      <c r="F2296">
        <v>105.8</v>
      </c>
      <c r="G2296" t="s">
        <v>11276</v>
      </c>
      <c r="H2296">
        <v>0</v>
      </c>
      <c r="I2296" t="s">
        <v>13570</v>
      </c>
      <c r="S2296" t="str">
        <f t="shared" si="176"/>
        <v>prodigal_1_2</v>
      </c>
      <c r="T2296" t="str">
        <f t="shared" si="177"/>
        <v>prodigal_1_22</v>
      </c>
      <c r="U2296" t="str">
        <f t="shared" si="178"/>
        <v>prodigal_1_229</v>
      </c>
      <c r="V2296" t="str">
        <f t="shared" si="180"/>
        <v>prodigal_1_2293</v>
      </c>
      <c r="W2296" t="str">
        <f t="shared" si="179"/>
        <v>prodigal_1_2293;</v>
      </c>
      <c r="Z2296">
        <f>MATCH(S2296,Description!$A$2:$A$4489,0)</f>
        <v>1113</v>
      </c>
      <c r="AA2296">
        <f>MATCH(T2296,Description!$A$2:$A$4489,0)</f>
        <v>1336</v>
      </c>
      <c r="AB2296">
        <f>MATCH(U2296,Description!$A$2:$A$4489,0)</f>
        <v>1436</v>
      </c>
      <c r="AC2296">
        <f>MATCH(V2296,Description!$A$2:$A$4489,0)</f>
        <v>1440</v>
      </c>
      <c r="AD2296">
        <v>1113</v>
      </c>
    </row>
    <row r="2297" spans="1:30" x14ac:dyDescent="0.2">
      <c r="A2297" t="s">
        <v>11274</v>
      </c>
      <c r="B2297" t="s">
        <v>11275</v>
      </c>
      <c r="C2297" t="s">
        <v>4</v>
      </c>
      <c r="D2297">
        <v>2542314</v>
      </c>
      <c r="E2297">
        <v>2543045</v>
      </c>
      <c r="F2297">
        <v>157.9</v>
      </c>
      <c r="G2297" t="s">
        <v>11287</v>
      </c>
      <c r="H2297">
        <v>0</v>
      </c>
      <c r="I2297" t="s">
        <v>13571</v>
      </c>
      <c r="S2297" t="str">
        <f t="shared" si="176"/>
        <v>prodigal_1_2</v>
      </c>
      <c r="T2297" t="str">
        <f t="shared" si="177"/>
        <v>prodigal_1_22</v>
      </c>
      <c r="U2297" t="str">
        <f t="shared" si="178"/>
        <v>prodigal_1_229</v>
      </c>
      <c r="V2297" t="str">
        <f t="shared" si="180"/>
        <v>prodigal_1_2294</v>
      </c>
      <c r="W2297" t="str">
        <f t="shared" si="179"/>
        <v>prodigal_1_2294;</v>
      </c>
      <c r="Z2297">
        <f>MATCH(S2297,Description!$A$2:$A$4489,0)</f>
        <v>1113</v>
      </c>
      <c r="AA2297">
        <f>MATCH(T2297,Description!$A$2:$A$4489,0)</f>
        <v>1336</v>
      </c>
      <c r="AB2297">
        <f>MATCH(U2297,Description!$A$2:$A$4489,0)</f>
        <v>1436</v>
      </c>
      <c r="AC2297">
        <f>MATCH(V2297,Description!$A$2:$A$4489,0)</f>
        <v>1441</v>
      </c>
      <c r="AD2297">
        <v>1113</v>
      </c>
    </row>
    <row r="2298" spans="1:30" x14ac:dyDescent="0.2">
      <c r="A2298" t="s">
        <v>11274</v>
      </c>
      <c r="B2298" t="s">
        <v>11275</v>
      </c>
      <c r="C2298" t="s">
        <v>4</v>
      </c>
      <c r="D2298">
        <v>2543166</v>
      </c>
      <c r="E2298">
        <v>2543552</v>
      </c>
      <c r="F2298">
        <v>70.900000000000006</v>
      </c>
      <c r="G2298" t="s">
        <v>11287</v>
      </c>
      <c r="H2298">
        <v>0</v>
      </c>
      <c r="I2298" t="s">
        <v>13572</v>
      </c>
      <c r="S2298" t="str">
        <f t="shared" si="176"/>
        <v>prodigal_1_2</v>
      </c>
      <c r="T2298" t="str">
        <f t="shared" si="177"/>
        <v>prodigal_1_22</v>
      </c>
      <c r="U2298" t="str">
        <f t="shared" si="178"/>
        <v>prodigal_1_229</v>
      </c>
      <c r="V2298" t="str">
        <f t="shared" si="180"/>
        <v>prodigal_1_2295</v>
      </c>
      <c r="W2298" t="str">
        <f t="shared" si="179"/>
        <v>prodigal_1_2295;</v>
      </c>
      <c r="Z2298">
        <f>MATCH(S2298,Description!$A$2:$A$4489,0)</f>
        <v>1113</v>
      </c>
      <c r="AA2298">
        <f>MATCH(T2298,Description!$A$2:$A$4489,0)</f>
        <v>1336</v>
      </c>
      <c r="AB2298">
        <f>MATCH(U2298,Description!$A$2:$A$4489,0)</f>
        <v>1436</v>
      </c>
      <c r="AC2298">
        <f>MATCH(V2298,Description!$A$2:$A$4489,0)</f>
        <v>1442</v>
      </c>
      <c r="AD2298">
        <v>1113</v>
      </c>
    </row>
    <row r="2299" spans="1:30" x14ac:dyDescent="0.2">
      <c r="A2299" t="s">
        <v>11274</v>
      </c>
      <c r="B2299" t="s">
        <v>11275</v>
      </c>
      <c r="C2299" t="s">
        <v>4</v>
      </c>
      <c r="D2299">
        <v>2543765</v>
      </c>
      <c r="E2299">
        <v>2544823</v>
      </c>
      <c r="F2299">
        <v>184.5</v>
      </c>
      <c r="G2299" t="s">
        <v>11276</v>
      </c>
      <c r="H2299">
        <v>0</v>
      </c>
      <c r="I2299" t="s">
        <v>13573</v>
      </c>
      <c r="S2299" t="str">
        <f t="shared" si="176"/>
        <v>prodigal_1_2</v>
      </c>
      <c r="T2299" t="str">
        <f t="shared" si="177"/>
        <v>prodigal_1_22</v>
      </c>
      <c r="U2299" t="str">
        <f t="shared" si="178"/>
        <v>prodigal_1_229</v>
      </c>
      <c r="V2299" t="str">
        <f t="shared" si="180"/>
        <v>prodigal_1_2296</v>
      </c>
      <c r="W2299" t="str">
        <f t="shared" si="179"/>
        <v>prodigal_1_2296;</v>
      </c>
      <c r="Z2299">
        <f>MATCH(S2299,Description!$A$2:$A$4489,0)</f>
        <v>1113</v>
      </c>
      <c r="AA2299">
        <f>MATCH(T2299,Description!$A$2:$A$4489,0)</f>
        <v>1336</v>
      </c>
      <c r="AB2299">
        <f>MATCH(U2299,Description!$A$2:$A$4489,0)</f>
        <v>1436</v>
      </c>
      <c r="AC2299">
        <f>MATCH(V2299,Description!$A$2:$A$4489,0)</f>
        <v>1443</v>
      </c>
      <c r="AD2299">
        <v>1113</v>
      </c>
    </row>
    <row r="2300" spans="1:30" x14ac:dyDescent="0.2">
      <c r="A2300" t="s">
        <v>11274</v>
      </c>
      <c r="B2300" t="s">
        <v>11275</v>
      </c>
      <c r="C2300" t="s">
        <v>4</v>
      </c>
      <c r="D2300">
        <v>2545073</v>
      </c>
      <c r="E2300">
        <v>2546008</v>
      </c>
      <c r="F2300">
        <v>170.6</v>
      </c>
      <c r="G2300" t="s">
        <v>11276</v>
      </c>
      <c r="H2300">
        <v>0</v>
      </c>
      <c r="I2300" t="s">
        <v>13574</v>
      </c>
      <c r="S2300" t="str">
        <f t="shared" si="176"/>
        <v>prodigal_1_2</v>
      </c>
      <c r="T2300" t="str">
        <f t="shared" si="177"/>
        <v>prodigal_1_22</v>
      </c>
      <c r="U2300" t="str">
        <f t="shared" si="178"/>
        <v>prodigal_1_229</v>
      </c>
      <c r="V2300" t="str">
        <f t="shared" si="180"/>
        <v>prodigal_1_2297</v>
      </c>
      <c r="W2300" t="str">
        <f t="shared" si="179"/>
        <v>prodigal_1_2297;</v>
      </c>
      <c r="Z2300">
        <f>MATCH(S2300,Description!$A$2:$A$4489,0)</f>
        <v>1113</v>
      </c>
      <c r="AA2300">
        <f>MATCH(T2300,Description!$A$2:$A$4489,0)</f>
        <v>1336</v>
      </c>
      <c r="AB2300">
        <f>MATCH(U2300,Description!$A$2:$A$4489,0)</f>
        <v>1436</v>
      </c>
      <c r="AC2300">
        <f>MATCH(V2300,Description!$A$2:$A$4489,0)</f>
        <v>1444</v>
      </c>
      <c r="AD2300">
        <v>1113</v>
      </c>
    </row>
    <row r="2301" spans="1:30" x14ac:dyDescent="0.2">
      <c r="A2301" t="s">
        <v>11274</v>
      </c>
      <c r="B2301" t="s">
        <v>11275</v>
      </c>
      <c r="C2301" t="s">
        <v>4</v>
      </c>
      <c r="D2301">
        <v>2546215</v>
      </c>
      <c r="E2301">
        <v>2546448</v>
      </c>
      <c r="F2301">
        <v>26.1</v>
      </c>
      <c r="G2301" t="s">
        <v>11287</v>
      </c>
      <c r="H2301">
        <v>0</v>
      </c>
      <c r="I2301" t="s">
        <v>13575</v>
      </c>
      <c r="S2301" t="str">
        <f t="shared" si="176"/>
        <v>prodigal_1_2</v>
      </c>
      <c r="T2301" t="str">
        <f t="shared" si="177"/>
        <v>prodigal_1_22</v>
      </c>
      <c r="U2301" t="str">
        <f t="shared" si="178"/>
        <v>prodigal_1_229</v>
      </c>
      <c r="V2301" t="str">
        <f t="shared" si="180"/>
        <v>prodigal_1_2298</v>
      </c>
      <c r="W2301" t="str">
        <f t="shared" si="179"/>
        <v>prodigal_1_2298;</v>
      </c>
      <c r="Z2301">
        <f>MATCH(S2301,Description!$A$2:$A$4489,0)</f>
        <v>1113</v>
      </c>
      <c r="AA2301">
        <f>MATCH(T2301,Description!$A$2:$A$4489,0)</f>
        <v>1336</v>
      </c>
      <c r="AB2301">
        <f>MATCH(U2301,Description!$A$2:$A$4489,0)</f>
        <v>1436</v>
      </c>
      <c r="AC2301">
        <f>MATCH(V2301,Description!$A$2:$A$4489,0)</f>
        <v>1445</v>
      </c>
      <c r="AD2301">
        <v>1113</v>
      </c>
    </row>
    <row r="2302" spans="1:30" x14ac:dyDescent="0.2">
      <c r="A2302" t="s">
        <v>11274</v>
      </c>
      <c r="B2302" t="s">
        <v>11275</v>
      </c>
      <c r="C2302" t="s">
        <v>4</v>
      </c>
      <c r="D2302">
        <v>2546521</v>
      </c>
      <c r="E2302">
        <v>2547273</v>
      </c>
      <c r="F2302">
        <v>137.80000000000001</v>
      </c>
      <c r="G2302" t="s">
        <v>11287</v>
      </c>
      <c r="H2302">
        <v>0</v>
      </c>
      <c r="I2302" t="s">
        <v>13576</v>
      </c>
      <c r="S2302" t="str">
        <f t="shared" si="176"/>
        <v>prodigal_1_2</v>
      </c>
      <c r="T2302" t="str">
        <f t="shared" si="177"/>
        <v>prodigal_1_22</v>
      </c>
      <c r="U2302" t="str">
        <f t="shared" si="178"/>
        <v>prodigal_1_229</v>
      </c>
      <c r="V2302" t="str">
        <f t="shared" si="180"/>
        <v>prodigal_1_2299</v>
      </c>
      <c r="W2302" t="str">
        <f t="shared" si="179"/>
        <v>prodigal_1_2299;</v>
      </c>
      <c r="Z2302">
        <f>MATCH(S2302,Description!$A$2:$A$4489,0)</f>
        <v>1113</v>
      </c>
      <c r="AA2302">
        <f>MATCH(T2302,Description!$A$2:$A$4489,0)</f>
        <v>1336</v>
      </c>
      <c r="AB2302">
        <f>MATCH(U2302,Description!$A$2:$A$4489,0)</f>
        <v>1436</v>
      </c>
      <c r="AC2302">
        <f>MATCH(V2302,Description!$A$2:$A$4489,0)</f>
        <v>1446</v>
      </c>
      <c r="AD2302">
        <v>1113</v>
      </c>
    </row>
    <row r="2303" spans="1:30" x14ac:dyDescent="0.2">
      <c r="A2303" t="s">
        <v>11274</v>
      </c>
      <c r="B2303" t="s">
        <v>11275</v>
      </c>
      <c r="C2303" t="s">
        <v>4</v>
      </c>
      <c r="D2303">
        <v>2547270</v>
      </c>
      <c r="E2303">
        <v>2547767</v>
      </c>
      <c r="F2303">
        <v>116.1</v>
      </c>
      <c r="G2303" t="s">
        <v>11287</v>
      </c>
      <c r="H2303">
        <v>0</v>
      </c>
      <c r="I2303" t="s">
        <v>13577</v>
      </c>
      <c r="S2303" t="str">
        <f t="shared" si="176"/>
        <v>prodigal_1_2</v>
      </c>
      <c r="T2303" t="str">
        <f t="shared" si="177"/>
        <v>prodigal_1_23</v>
      </c>
      <c r="U2303" t="str">
        <f t="shared" si="178"/>
        <v>prodigal_1_230</v>
      </c>
      <c r="V2303" t="str">
        <f t="shared" si="180"/>
        <v>prodigal_1_2300</v>
      </c>
      <c r="W2303" t="str">
        <f t="shared" si="179"/>
        <v>prodigal_1_2300;</v>
      </c>
      <c r="Z2303">
        <f>MATCH(S2303,Description!$A$2:$A$4489,0)</f>
        <v>1113</v>
      </c>
      <c r="AA2303">
        <f>MATCH(T2303,Description!$A$2:$A$4489,0)</f>
        <v>1447</v>
      </c>
      <c r="AB2303">
        <f>MATCH(U2303,Description!$A$2:$A$4489,0)</f>
        <v>1448</v>
      </c>
      <c r="AC2303">
        <f>MATCH(V2303,Description!$A$2:$A$4489,0)</f>
        <v>1449</v>
      </c>
      <c r="AD2303">
        <v>1113</v>
      </c>
    </row>
    <row r="2304" spans="1:30" x14ac:dyDescent="0.2">
      <c r="A2304" t="s">
        <v>11274</v>
      </c>
      <c r="B2304" t="s">
        <v>11275</v>
      </c>
      <c r="C2304" t="s">
        <v>4</v>
      </c>
      <c r="D2304">
        <v>2547754</v>
      </c>
      <c r="E2304">
        <v>2549409</v>
      </c>
      <c r="F2304">
        <v>379.6</v>
      </c>
      <c r="G2304" t="s">
        <v>11287</v>
      </c>
      <c r="H2304">
        <v>0</v>
      </c>
      <c r="I2304" t="s">
        <v>13578</v>
      </c>
      <c r="S2304" t="str">
        <f t="shared" si="176"/>
        <v>prodigal_1_2</v>
      </c>
      <c r="T2304" t="str">
        <f t="shared" si="177"/>
        <v>prodigal_1_23</v>
      </c>
      <c r="U2304" t="str">
        <f t="shared" si="178"/>
        <v>prodigal_1_230</v>
      </c>
      <c r="V2304" t="str">
        <f t="shared" si="180"/>
        <v>prodigal_1_2301</v>
      </c>
      <c r="W2304" t="str">
        <f t="shared" si="179"/>
        <v>prodigal_1_2301;</v>
      </c>
      <c r="Z2304">
        <f>MATCH(S2304,Description!$A$2:$A$4489,0)</f>
        <v>1113</v>
      </c>
      <c r="AA2304">
        <f>MATCH(T2304,Description!$A$2:$A$4489,0)</f>
        <v>1447</v>
      </c>
      <c r="AB2304">
        <f>MATCH(U2304,Description!$A$2:$A$4489,0)</f>
        <v>1448</v>
      </c>
      <c r="AC2304">
        <f>MATCH(V2304,Description!$A$2:$A$4489,0)</f>
        <v>1450</v>
      </c>
      <c r="AD2304">
        <v>1113</v>
      </c>
    </row>
    <row r="2305" spans="1:30" x14ac:dyDescent="0.2">
      <c r="A2305" t="s">
        <v>11274</v>
      </c>
      <c r="B2305" t="s">
        <v>11275</v>
      </c>
      <c r="C2305" t="s">
        <v>4</v>
      </c>
      <c r="D2305">
        <v>2549435</v>
      </c>
      <c r="E2305">
        <v>2549749</v>
      </c>
      <c r="F2305">
        <v>69</v>
      </c>
      <c r="G2305" t="s">
        <v>11287</v>
      </c>
      <c r="H2305">
        <v>0</v>
      </c>
      <c r="I2305" t="s">
        <v>13579</v>
      </c>
      <c r="S2305" t="str">
        <f t="shared" si="176"/>
        <v>prodigal_1_2</v>
      </c>
      <c r="T2305" t="str">
        <f t="shared" si="177"/>
        <v>prodigal_1_23</v>
      </c>
      <c r="U2305" t="str">
        <f t="shared" si="178"/>
        <v>prodigal_1_230</v>
      </c>
      <c r="V2305" t="str">
        <f t="shared" si="180"/>
        <v>prodigal_1_2302</v>
      </c>
      <c r="W2305" t="str">
        <f t="shared" si="179"/>
        <v>prodigal_1_2302;</v>
      </c>
      <c r="Z2305">
        <f>MATCH(S2305,Description!$A$2:$A$4489,0)</f>
        <v>1113</v>
      </c>
      <c r="AA2305">
        <f>MATCH(T2305,Description!$A$2:$A$4489,0)</f>
        <v>1447</v>
      </c>
      <c r="AB2305">
        <f>MATCH(U2305,Description!$A$2:$A$4489,0)</f>
        <v>1448</v>
      </c>
      <c r="AC2305">
        <f>MATCH(V2305,Description!$A$2:$A$4489,0)</f>
        <v>1451</v>
      </c>
      <c r="AD2305">
        <v>1113</v>
      </c>
    </row>
    <row r="2306" spans="1:30" x14ac:dyDescent="0.2">
      <c r="A2306" t="s">
        <v>11274</v>
      </c>
      <c r="B2306" t="s">
        <v>11275</v>
      </c>
      <c r="C2306" t="s">
        <v>4</v>
      </c>
      <c r="D2306">
        <v>2550024</v>
      </c>
      <c r="E2306">
        <v>2550410</v>
      </c>
      <c r="F2306">
        <v>62.3</v>
      </c>
      <c r="G2306" t="s">
        <v>11287</v>
      </c>
      <c r="H2306">
        <v>0</v>
      </c>
      <c r="I2306" t="s">
        <v>13580</v>
      </c>
      <c r="S2306" t="str">
        <f t="shared" si="176"/>
        <v>prodigal_1_2</v>
      </c>
      <c r="T2306" t="str">
        <f t="shared" si="177"/>
        <v>prodigal_1_23</v>
      </c>
      <c r="U2306" t="str">
        <f t="shared" si="178"/>
        <v>prodigal_1_230</v>
      </c>
      <c r="V2306" t="str">
        <f t="shared" si="180"/>
        <v>prodigal_1_2303</v>
      </c>
      <c r="W2306" t="str">
        <f t="shared" si="179"/>
        <v>prodigal_1_2303;</v>
      </c>
      <c r="Z2306">
        <f>MATCH(S2306,Description!$A$2:$A$4489,0)</f>
        <v>1113</v>
      </c>
      <c r="AA2306">
        <f>MATCH(T2306,Description!$A$2:$A$4489,0)</f>
        <v>1447</v>
      </c>
      <c r="AB2306">
        <f>MATCH(U2306,Description!$A$2:$A$4489,0)</f>
        <v>1448</v>
      </c>
      <c r="AC2306">
        <f>MATCH(V2306,Description!$A$2:$A$4489,0)</f>
        <v>1452</v>
      </c>
      <c r="AD2306">
        <v>1113</v>
      </c>
    </row>
    <row r="2307" spans="1:30" x14ac:dyDescent="0.2">
      <c r="A2307" t="s">
        <v>11274</v>
      </c>
      <c r="B2307" t="s">
        <v>11275</v>
      </c>
      <c r="C2307" t="s">
        <v>4</v>
      </c>
      <c r="D2307">
        <v>2550611</v>
      </c>
      <c r="E2307">
        <v>2551585</v>
      </c>
      <c r="F2307">
        <v>219.2</v>
      </c>
      <c r="G2307" t="s">
        <v>11276</v>
      </c>
      <c r="H2307">
        <v>0</v>
      </c>
      <c r="I2307" t="s">
        <v>13581</v>
      </c>
      <c r="S2307" t="str">
        <f t="shared" si="176"/>
        <v>prodigal_1_2</v>
      </c>
      <c r="T2307" t="str">
        <f t="shared" si="177"/>
        <v>prodigal_1_23</v>
      </c>
      <c r="U2307" t="str">
        <f t="shared" si="178"/>
        <v>prodigal_1_230</v>
      </c>
      <c r="V2307" t="str">
        <f t="shared" si="180"/>
        <v>prodigal_1_2304</v>
      </c>
      <c r="W2307" t="str">
        <f t="shared" si="179"/>
        <v>prodigal_1_2304;</v>
      </c>
      <c r="Z2307">
        <f>MATCH(S2307,Description!$A$2:$A$4489,0)</f>
        <v>1113</v>
      </c>
      <c r="AA2307">
        <f>MATCH(T2307,Description!$A$2:$A$4489,0)</f>
        <v>1447</v>
      </c>
      <c r="AB2307">
        <f>MATCH(U2307,Description!$A$2:$A$4489,0)</f>
        <v>1448</v>
      </c>
      <c r="AC2307">
        <f>MATCH(V2307,Description!$A$2:$A$4489,0)</f>
        <v>1453</v>
      </c>
      <c r="AD2307">
        <v>1113</v>
      </c>
    </row>
    <row r="2308" spans="1:30" x14ac:dyDescent="0.2">
      <c r="A2308" t="s">
        <v>11274</v>
      </c>
      <c r="B2308" t="s">
        <v>11275</v>
      </c>
      <c r="C2308" t="s">
        <v>4</v>
      </c>
      <c r="D2308">
        <v>2551683</v>
      </c>
      <c r="E2308">
        <v>2552489</v>
      </c>
      <c r="F2308">
        <v>160.1</v>
      </c>
      <c r="G2308" t="s">
        <v>11276</v>
      </c>
      <c r="H2308">
        <v>0</v>
      </c>
      <c r="I2308" t="s">
        <v>13582</v>
      </c>
      <c r="S2308" t="str">
        <f t="shared" si="176"/>
        <v>prodigal_1_2</v>
      </c>
      <c r="T2308" t="str">
        <f t="shared" si="177"/>
        <v>prodigal_1_23</v>
      </c>
      <c r="U2308" t="str">
        <f t="shared" si="178"/>
        <v>prodigal_1_230</v>
      </c>
      <c r="V2308" t="str">
        <f t="shared" si="180"/>
        <v>prodigal_1_2305</v>
      </c>
      <c r="W2308" t="str">
        <f t="shared" si="179"/>
        <v>prodigal_1_2305;</v>
      </c>
      <c r="Z2308">
        <f>MATCH(S2308,Description!$A$2:$A$4489,0)</f>
        <v>1113</v>
      </c>
      <c r="AA2308">
        <f>MATCH(T2308,Description!$A$2:$A$4489,0)</f>
        <v>1447</v>
      </c>
      <c r="AB2308">
        <f>MATCH(U2308,Description!$A$2:$A$4489,0)</f>
        <v>1448</v>
      </c>
      <c r="AC2308">
        <f>MATCH(V2308,Description!$A$2:$A$4489,0)</f>
        <v>1454</v>
      </c>
      <c r="AD2308">
        <v>1113</v>
      </c>
    </row>
    <row r="2309" spans="1:30" x14ac:dyDescent="0.2">
      <c r="A2309" t="s">
        <v>11274</v>
      </c>
      <c r="B2309" t="s">
        <v>11275</v>
      </c>
      <c r="C2309" t="s">
        <v>4</v>
      </c>
      <c r="D2309">
        <v>2552576</v>
      </c>
      <c r="E2309">
        <v>2552665</v>
      </c>
      <c r="F2309">
        <v>16.899999999999999</v>
      </c>
      <c r="G2309" t="s">
        <v>11276</v>
      </c>
      <c r="H2309">
        <v>0</v>
      </c>
      <c r="I2309" t="s">
        <v>13583</v>
      </c>
      <c r="S2309" t="str">
        <f t="shared" ref="S2309:S2372" si="181">MID($I2309,11,12)</f>
        <v>prodigal_1_2</v>
      </c>
      <c r="T2309" t="str">
        <f t="shared" ref="T2309:T2372" si="182">MID($I2309,11,13)</f>
        <v>prodigal_1_23</v>
      </c>
      <c r="U2309" t="str">
        <f t="shared" ref="U2309:U2372" si="183">MID($I2309,11,14)</f>
        <v>prodigal_1_230</v>
      </c>
      <c r="V2309" t="str">
        <f t="shared" si="180"/>
        <v>prodigal_1_2306</v>
      </c>
      <c r="W2309" t="str">
        <f t="shared" ref="W2309:W2372" si="184">MID($I2309,11,16)</f>
        <v>prodigal_1_2306;</v>
      </c>
      <c r="Z2309">
        <f>MATCH(S2309,Description!$A$2:$A$4489,0)</f>
        <v>1113</v>
      </c>
      <c r="AA2309">
        <f>MATCH(T2309,Description!$A$2:$A$4489,0)</f>
        <v>1447</v>
      </c>
      <c r="AB2309">
        <f>MATCH(U2309,Description!$A$2:$A$4489,0)</f>
        <v>1448</v>
      </c>
      <c r="AC2309">
        <f>MATCH(V2309,Description!$A$2:$A$4489,0)</f>
        <v>1455</v>
      </c>
      <c r="AD2309">
        <v>1113</v>
      </c>
    </row>
    <row r="2310" spans="1:30" x14ac:dyDescent="0.2">
      <c r="A2310" t="s">
        <v>11274</v>
      </c>
      <c r="B2310" t="s">
        <v>11275</v>
      </c>
      <c r="C2310" t="s">
        <v>4</v>
      </c>
      <c r="D2310">
        <v>2552936</v>
      </c>
      <c r="E2310">
        <v>2555488</v>
      </c>
      <c r="F2310">
        <v>454.4</v>
      </c>
      <c r="G2310" t="s">
        <v>11276</v>
      </c>
      <c r="H2310">
        <v>0</v>
      </c>
      <c r="I2310" t="s">
        <v>13584</v>
      </c>
      <c r="S2310" t="str">
        <f t="shared" si="181"/>
        <v>prodigal_1_2</v>
      </c>
      <c r="T2310" t="str">
        <f t="shared" si="182"/>
        <v>prodigal_1_23</v>
      </c>
      <c r="U2310" t="str">
        <f t="shared" si="183"/>
        <v>prodigal_1_230</v>
      </c>
      <c r="V2310" t="str">
        <f t="shared" si="180"/>
        <v>prodigal_1_2307</v>
      </c>
      <c r="W2310" t="str">
        <f t="shared" si="184"/>
        <v>prodigal_1_2307;</v>
      </c>
      <c r="Z2310">
        <f>MATCH(S2310,Description!$A$2:$A$4489,0)</f>
        <v>1113</v>
      </c>
      <c r="AA2310">
        <f>MATCH(T2310,Description!$A$2:$A$4489,0)</f>
        <v>1447</v>
      </c>
      <c r="AB2310">
        <f>MATCH(U2310,Description!$A$2:$A$4489,0)</f>
        <v>1448</v>
      </c>
      <c r="AC2310">
        <f>MATCH(V2310,Description!$A$2:$A$4489,0)</f>
        <v>1456</v>
      </c>
      <c r="AD2310">
        <v>1113</v>
      </c>
    </row>
    <row r="2311" spans="1:30" x14ac:dyDescent="0.2">
      <c r="A2311" t="s">
        <v>11274</v>
      </c>
      <c r="B2311" t="s">
        <v>11275</v>
      </c>
      <c r="C2311" t="s">
        <v>4</v>
      </c>
      <c r="D2311">
        <v>2555496</v>
      </c>
      <c r="E2311">
        <v>2556380</v>
      </c>
      <c r="F2311">
        <v>181.1</v>
      </c>
      <c r="G2311" t="s">
        <v>11276</v>
      </c>
      <c r="H2311">
        <v>0</v>
      </c>
      <c r="I2311" t="s">
        <v>13585</v>
      </c>
      <c r="S2311" t="str">
        <f t="shared" si="181"/>
        <v>prodigal_1_2</v>
      </c>
      <c r="T2311" t="str">
        <f t="shared" si="182"/>
        <v>prodigal_1_23</v>
      </c>
      <c r="U2311" t="str">
        <f t="shared" si="183"/>
        <v>prodigal_1_230</v>
      </c>
      <c r="V2311" t="str">
        <f t="shared" si="180"/>
        <v>prodigal_1_2308</v>
      </c>
      <c r="W2311" t="str">
        <f t="shared" si="184"/>
        <v>prodigal_1_2308;</v>
      </c>
      <c r="Z2311">
        <f>MATCH(S2311,Description!$A$2:$A$4489,0)</f>
        <v>1113</v>
      </c>
      <c r="AA2311">
        <f>MATCH(T2311,Description!$A$2:$A$4489,0)</f>
        <v>1447</v>
      </c>
      <c r="AB2311">
        <f>MATCH(U2311,Description!$A$2:$A$4489,0)</f>
        <v>1448</v>
      </c>
      <c r="AC2311">
        <f>MATCH(V2311,Description!$A$2:$A$4489,0)</f>
        <v>1457</v>
      </c>
      <c r="AD2311">
        <v>1113</v>
      </c>
    </row>
    <row r="2312" spans="1:30" x14ac:dyDescent="0.2">
      <c r="A2312" t="s">
        <v>11274</v>
      </c>
      <c r="B2312" t="s">
        <v>11275</v>
      </c>
      <c r="C2312" t="s">
        <v>4</v>
      </c>
      <c r="D2312">
        <v>2556514</v>
      </c>
      <c r="E2312">
        <v>2557836</v>
      </c>
      <c r="F2312">
        <v>292.39999999999998</v>
      </c>
      <c r="G2312" t="s">
        <v>11287</v>
      </c>
      <c r="H2312">
        <v>0</v>
      </c>
      <c r="I2312" t="s">
        <v>13586</v>
      </c>
      <c r="S2312" t="str">
        <f t="shared" si="181"/>
        <v>prodigal_1_2</v>
      </c>
      <c r="T2312" t="str">
        <f t="shared" si="182"/>
        <v>prodigal_1_23</v>
      </c>
      <c r="U2312" t="str">
        <f t="shared" si="183"/>
        <v>prodigal_1_230</v>
      </c>
      <c r="V2312" t="str">
        <f t="shared" si="180"/>
        <v>prodigal_1_2309</v>
      </c>
      <c r="W2312" t="str">
        <f t="shared" si="184"/>
        <v>prodigal_1_2309;</v>
      </c>
      <c r="Z2312">
        <f>MATCH(S2312,Description!$A$2:$A$4489,0)</f>
        <v>1113</v>
      </c>
      <c r="AA2312">
        <f>MATCH(T2312,Description!$A$2:$A$4489,0)</f>
        <v>1447</v>
      </c>
      <c r="AB2312">
        <f>MATCH(U2312,Description!$A$2:$A$4489,0)</f>
        <v>1448</v>
      </c>
      <c r="AC2312">
        <f>MATCH(V2312,Description!$A$2:$A$4489,0)</f>
        <v>1458</v>
      </c>
      <c r="AD2312">
        <v>1113</v>
      </c>
    </row>
    <row r="2313" spans="1:30" x14ac:dyDescent="0.2">
      <c r="A2313" t="s">
        <v>11274</v>
      </c>
      <c r="B2313" t="s">
        <v>11275</v>
      </c>
      <c r="C2313" t="s">
        <v>4</v>
      </c>
      <c r="D2313">
        <v>2557833</v>
      </c>
      <c r="E2313">
        <v>2558339</v>
      </c>
      <c r="F2313">
        <v>96.4</v>
      </c>
      <c r="G2313" t="s">
        <v>11287</v>
      </c>
      <c r="H2313">
        <v>0</v>
      </c>
      <c r="I2313" t="s">
        <v>13587</v>
      </c>
      <c r="S2313" t="str">
        <f t="shared" si="181"/>
        <v>prodigal_1_2</v>
      </c>
      <c r="T2313" t="str">
        <f t="shared" si="182"/>
        <v>prodigal_1_23</v>
      </c>
      <c r="U2313" t="str">
        <f t="shared" si="183"/>
        <v>prodigal_1_231</v>
      </c>
      <c r="V2313" t="str">
        <f t="shared" si="180"/>
        <v>prodigal_1_2310</v>
      </c>
      <c r="W2313" t="str">
        <f t="shared" si="184"/>
        <v>prodigal_1_2310;</v>
      </c>
      <c r="Z2313">
        <f>MATCH(S2313,Description!$A$2:$A$4489,0)</f>
        <v>1113</v>
      </c>
      <c r="AA2313">
        <f>MATCH(T2313,Description!$A$2:$A$4489,0)</f>
        <v>1447</v>
      </c>
      <c r="AB2313">
        <f>MATCH(U2313,Description!$A$2:$A$4489,0)</f>
        <v>1459</v>
      </c>
      <c r="AC2313">
        <f>MATCH(V2313,Description!$A$2:$A$4489,0)</f>
        <v>1460</v>
      </c>
      <c r="AD2313">
        <v>1113</v>
      </c>
    </row>
    <row r="2314" spans="1:30" x14ac:dyDescent="0.2">
      <c r="A2314" t="s">
        <v>11274</v>
      </c>
      <c r="B2314" t="s">
        <v>11275</v>
      </c>
      <c r="C2314" t="s">
        <v>4</v>
      </c>
      <c r="D2314">
        <v>2558495</v>
      </c>
      <c r="E2314">
        <v>2559505</v>
      </c>
      <c r="F2314">
        <v>237.2</v>
      </c>
      <c r="G2314" t="s">
        <v>11287</v>
      </c>
      <c r="H2314">
        <v>0</v>
      </c>
      <c r="I2314" t="s">
        <v>13588</v>
      </c>
      <c r="S2314" t="str">
        <f t="shared" si="181"/>
        <v>prodigal_1_2</v>
      </c>
      <c r="T2314" t="str">
        <f t="shared" si="182"/>
        <v>prodigal_1_23</v>
      </c>
      <c r="U2314" t="str">
        <f t="shared" si="183"/>
        <v>prodigal_1_231</v>
      </c>
      <c r="V2314" t="str">
        <f t="shared" si="180"/>
        <v>prodigal_1_2311</v>
      </c>
      <c r="W2314" t="str">
        <f t="shared" si="184"/>
        <v>prodigal_1_2311;</v>
      </c>
      <c r="Z2314">
        <f>MATCH(S2314,Description!$A$2:$A$4489,0)</f>
        <v>1113</v>
      </c>
      <c r="AA2314">
        <f>MATCH(T2314,Description!$A$2:$A$4489,0)</f>
        <v>1447</v>
      </c>
      <c r="AB2314">
        <f>MATCH(U2314,Description!$A$2:$A$4489,0)</f>
        <v>1459</v>
      </c>
      <c r="AC2314">
        <f>MATCH(V2314,Description!$A$2:$A$4489,0)</f>
        <v>1461</v>
      </c>
      <c r="AD2314">
        <v>1113</v>
      </c>
    </row>
    <row r="2315" spans="1:30" x14ac:dyDescent="0.2">
      <c r="A2315" t="s">
        <v>11274</v>
      </c>
      <c r="B2315" t="s">
        <v>11275</v>
      </c>
      <c r="C2315" t="s">
        <v>4</v>
      </c>
      <c r="D2315">
        <v>2559639</v>
      </c>
      <c r="E2315">
        <v>2561162</v>
      </c>
      <c r="F2315">
        <v>350.7</v>
      </c>
      <c r="G2315" t="s">
        <v>11287</v>
      </c>
      <c r="H2315">
        <v>0</v>
      </c>
      <c r="I2315" t="s">
        <v>13589</v>
      </c>
      <c r="S2315" t="str">
        <f t="shared" si="181"/>
        <v>prodigal_1_2</v>
      </c>
      <c r="T2315" t="str">
        <f t="shared" si="182"/>
        <v>prodigal_1_23</v>
      </c>
      <c r="U2315" t="str">
        <f t="shared" si="183"/>
        <v>prodigal_1_231</v>
      </c>
      <c r="V2315" t="str">
        <f t="shared" si="180"/>
        <v>prodigal_1_2312</v>
      </c>
      <c r="W2315" t="str">
        <f t="shared" si="184"/>
        <v>prodigal_1_2312;</v>
      </c>
      <c r="Z2315">
        <f>MATCH(S2315,Description!$A$2:$A$4489,0)</f>
        <v>1113</v>
      </c>
      <c r="AA2315">
        <f>MATCH(T2315,Description!$A$2:$A$4489,0)</f>
        <v>1447</v>
      </c>
      <c r="AB2315">
        <f>MATCH(U2315,Description!$A$2:$A$4489,0)</f>
        <v>1459</v>
      </c>
      <c r="AC2315">
        <f>MATCH(V2315,Description!$A$2:$A$4489,0)</f>
        <v>1462</v>
      </c>
      <c r="AD2315">
        <v>1113</v>
      </c>
    </row>
    <row r="2316" spans="1:30" x14ac:dyDescent="0.2">
      <c r="A2316" t="s">
        <v>11274</v>
      </c>
      <c r="B2316" t="s">
        <v>11275</v>
      </c>
      <c r="C2316" t="s">
        <v>4</v>
      </c>
      <c r="D2316">
        <v>2561178</v>
      </c>
      <c r="E2316">
        <v>2562548</v>
      </c>
      <c r="F2316">
        <v>269.60000000000002</v>
      </c>
      <c r="G2316" t="s">
        <v>11287</v>
      </c>
      <c r="H2316">
        <v>0</v>
      </c>
      <c r="I2316" t="s">
        <v>13590</v>
      </c>
      <c r="S2316" t="str">
        <f t="shared" si="181"/>
        <v>prodigal_1_2</v>
      </c>
      <c r="T2316" t="str">
        <f t="shared" si="182"/>
        <v>prodigal_1_23</v>
      </c>
      <c r="U2316" t="str">
        <f t="shared" si="183"/>
        <v>prodigal_1_231</v>
      </c>
      <c r="V2316" t="str">
        <f t="shared" si="180"/>
        <v>prodigal_1_2313</v>
      </c>
      <c r="W2316" t="str">
        <f t="shared" si="184"/>
        <v>prodigal_1_2313;</v>
      </c>
      <c r="Z2316">
        <f>MATCH(S2316,Description!$A$2:$A$4489,0)</f>
        <v>1113</v>
      </c>
      <c r="AA2316">
        <f>MATCH(T2316,Description!$A$2:$A$4489,0)</f>
        <v>1447</v>
      </c>
      <c r="AB2316">
        <f>MATCH(U2316,Description!$A$2:$A$4489,0)</f>
        <v>1459</v>
      </c>
      <c r="AC2316">
        <f>MATCH(V2316,Description!$A$2:$A$4489,0)</f>
        <v>1463</v>
      </c>
      <c r="AD2316">
        <v>1113</v>
      </c>
    </row>
    <row r="2317" spans="1:30" x14ac:dyDescent="0.2">
      <c r="A2317" t="s">
        <v>11274</v>
      </c>
      <c r="B2317" t="s">
        <v>11275</v>
      </c>
      <c r="C2317" t="s">
        <v>4</v>
      </c>
      <c r="D2317">
        <v>2562868</v>
      </c>
      <c r="E2317">
        <v>2563530</v>
      </c>
      <c r="F2317">
        <v>114.5</v>
      </c>
      <c r="G2317" t="s">
        <v>11276</v>
      </c>
      <c r="H2317">
        <v>0</v>
      </c>
      <c r="I2317" t="s">
        <v>13591</v>
      </c>
      <c r="S2317" t="str">
        <f t="shared" si="181"/>
        <v>prodigal_1_2</v>
      </c>
      <c r="T2317" t="str">
        <f t="shared" si="182"/>
        <v>prodigal_1_23</v>
      </c>
      <c r="U2317" t="str">
        <f t="shared" si="183"/>
        <v>prodigal_1_231</v>
      </c>
      <c r="V2317" t="str">
        <f t="shared" si="180"/>
        <v>prodigal_1_2314</v>
      </c>
      <c r="W2317" t="str">
        <f t="shared" si="184"/>
        <v>prodigal_1_2314;</v>
      </c>
      <c r="Z2317">
        <f>MATCH(S2317,Description!$A$2:$A$4489,0)</f>
        <v>1113</v>
      </c>
      <c r="AA2317">
        <f>MATCH(T2317,Description!$A$2:$A$4489,0)</f>
        <v>1447</v>
      </c>
      <c r="AB2317">
        <f>MATCH(U2317,Description!$A$2:$A$4489,0)</f>
        <v>1459</v>
      </c>
      <c r="AC2317">
        <f>MATCH(V2317,Description!$A$2:$A$4489,0)</f>
        <v>1464</v>
      </c>
      <c r="AD2317">
        <v>1113</v>
      </c>
    </row>
    <row r="2318" spans="1:30" x14ac:dyDescent="0.2">
      <c r="A2318" t="s">
        <v>11274</v>
      </c>
      <c r="B2318" t="s">
        <v>11275</v>
      </c>
      <c r="C2318" t="s">
        <v>4</v>
      </c>
      <c r="D2318">
        <v>2564409</v>
      </c>
      <c r="E2318">
        <v>2564711</v>
      </c>
      <c r="F2318">
        <v>5</v>
      </c>
      <c r="G2318" t="s">
        <v>11287</v>
      </c>
      <c r="H2318">
        <v>0</v>
      </c>
      <c r="I2318" t="s">
        <v>13592</v>
      </c>
      <c r="S2318" t="str">
        <f t="shared" si="181"/>
        <v>prodigal_1_2</v>
      </c>
      <c r="T2318" t="str">
        <f t="shared" si="182"/>
        <v>prodigal_1_23</v>
      </c>
      <c r="U2318" t="str">
        <f t="shared" si="183"/>
        <v>prodigal_1_231</v>
      </c>
      <c r="V2318" t="str">
        <f t="shared" si="180"/>
        <v>prodigal_1_2315</v>
      </c>
      <c r="W2318" t="str">
        <f t="shared" si="184"/>
        <v>prodigal_1_2315;</v>
      </c>
      <c r="Z2318">
        <f>MATCH(S2318,Description!$A$2:$A$4489,0)</f>
        <v>1113</v>
      </c>
      <c r="AA2318">
        <f>MATCH(T2318,Description!$A$2:$A$4489,0)</f>
        <v>1447</v>
      </c>
      <c r="AB2318">
        <f>MATCH(U2318,Description!$A$2:$A$4489,0)</f>
        <v>1459</v>
      </c>
      <c r="AC2318">
        <f>MATCH(V2318,Description!$A$2:$A$4489,0)</f>
        <v>1465</v>
      </c>
      <c r="AD2318">
        <v>1113</v>
      </c>
    </row>
    <row r="2319" spans="1:30" x14ac:dyDescent="0.2">
      <c r="A2319" t="s">
        <v>11274</v>
      </c>
      <c r="B2319" t="s">
        <v>11275</v>
      </c>
      <c r="C2319" t="s">
        <v>4</v>
      </c>
      <c r="D2319">
        <v>2565237</v>
      </c>
      <c r="E2319">
        <v>2565869</v>
      </c>
      <c r="F2319">
        <v>32.299999999999997</v>
      </c>
      <c r="G2319" t="s">
        <v>11287</v>
      </c>
      <c r="H2319">
        <v>0</v>
      </c>
      <c r="I2319" t="s">
        <v>13593</v>
      </c>
      <c r="S2319" t="str">
        <f t="shared" si="181"/>
        <v>prodigal_1_2</v>
      </c>
      <c r="T2319" t="str">
        <f t="shared" si="182"/>
        <v>prodigal_1_23</v>
      </c>
      <c r="U2319" t="str">
        <f t="shared" si="183"/>
        <v>prodigal_1_231</v>
      </c>
      <c r="V2319" t="str">
        <f t="shared" si="180"/>
        <v>prodigal_1_2316</v>
      </c>
      <c r="W2319" t="str">
        <f t="shared" si="184"/>
        <v>prodigal_1_2316;</v>
      </c>
      <c r="Z2319">
        <f>MATCH(S2319,Description!$A$2:$A$4489,0)</f>
        <v>1113</v>
      </c>
      <c r="AA2319">
        <f>MATCH(T2319,Description!$A$2:$A$4489,0)</f>
        <v>1447</v>
      </c>
      <c r="AB2319">
        <f>MATCH(U2319,Description!$A$2:$A$4489,0)</f>
        <v>1459</v>
      </c>
      <c r="AC2319">
        <f>MATCH(V2319,Description!$A$2:$A$4489,0)</f>
        <v>1466</v>
      </c>
      <c r="AD2319">
        <v>1113</v>
      </c>
    </row>
    <row r="2320" spans="1:30" x14ac:dyDescent="0.2">
      <c r="A2320" t="s">
        <v>11274</v>
      </c>
      <c r="B2320" t="s">
        <v>11275</v>
      </c>
      <c r="C2320" t="s">
        <v>4</v>
      </c>
      <c r="D2320">
        <v>2565982</v>
      </c>
      <c r="E2320">
        <v>2566956</v>
      </c>
      <c r="F2320">
        <v>72.599999999999994</v>
      </c>
      <c r="G2320" t="s">
        <v>11276</v>
      </c>
      <c r="H2320">
        <v>0</v>
      </c>
      <c r="I2320" t="s">
        <v>13594</v>
      </c>
      <c r="S2320" t="str">
        <f t="shared" si="181"/>
        <v>prodigal_1_2</v>
      </c>
      <c r="T2320" t="str">
        <f t="shared" si="182"/>
        <v>prodigal_1_23</v>
      </c>
      <c r="U2320" t="str">
        <f t="shared" si="183"/>
        <v>prodigal_1_231</v>
      </c>
      <c r="V2320" t="str">
        <f t="shared" si="180"/>
        <v>prodigal_1_2317</v>
      </c>
      <c r="W2320" t="str">
        <f t="shared" si="184"/>
        <v>prodigal_1_2317;</v>
      </c>
      <c r="Z2320">
        <f>MATCH(S2320,Description!$A$2:$A$4489,0)</f>
        <v>1113</v>
      </c>
      <c r="AA2320">
        <f>MATCH(T2320,Description!$A$2:$A$4489,0)</f>
        <v>1447</v>
      </c>
      <c r="AB2320">
        <f>MATCH(U2320,Description!$A$2:$A$4489,0)</f>
        <v>1459</v>
      </c>
      <c r="AC2320">
        <f>MATCH(V2320,Description!$A$2:$A$4489,0)</f>
        <v>1467</v>
      </c>
      <c r="AD2320">
        <v>1113</v>
      </c>
    </row>
    <row r="2321" spans="1:30" x14ac:dyDescent="0.2">
      <c r="A2321" t="s">
        <v>11274</v>
      </c>
      <c r="B2321" t="s">
        <v>11275</v>
      </c>
      <c r="C2321" t="s">
        <v>4</v>
      </c>
      <c r="D2321">
        <v>2567100</v>
      </c>
      <c r="E2321">
        <v>2567846</v>
      </c>
      <c r="F2321">
        <v>108.2</v>
      </c>
      <c r="G2321" t="s">
        <v>11276</v>
      </c>
      <c r="H2321">
        <v>0</v>
      </c>
      <c r="I2321" t="s">
        <v>13595</v>
      </c>
      <c r="S2321" t="str">
        <f t="shared" si="181"/>
        <v>prodigal_1_2</v>
      </c>
      <c r="T2321" t="str">
        <f t="shared" si="182"/>
        <v>prodigal_1_23</v>
      </c>
      <c r="U2321" t="str">
        <f t="shared" si="183"/>
        <v>prodigal_1_231</v>
      </c>
      <c r="V2321" t="str">
        <f t="shared" si="180"/>
        <v>prodigal_1_2318</v>
      </c>
      <c r="W2321" t="str">
        <f t="shared" si="184"/>
        <v>prodigal_1_2318;</v>
      </c>
      <c r="Z2321">
        <f>MATCH(S2321,Description!$A$2:$A$4489,0)</f>
        <v>1113</v>
      </c>
      <c r="AA2321">
        <f>MATCH(T2321,Description!$A$2:$A$4489,0)</f>
        <v>1447</v>
      </c>
      <c r="AB2321">
        <f>MATCH(U2321,Description!$A$2:$A$4489,0)</f>
        <v>1459</v>
      </c>
      <c r="AC2321">
        <f>MATCH(V2321,Description!$A$2:$A$4489,0)</f>
        <v>1468</v>
      </c>
      <c r="AD2321">
        <v>1113</v>
      </c>
    </row>
    <row r="2322" spans="1:30" x14ac:dyDescent="0.2">
      <c r="A2322" t="s">
        <v>11274</v>
      </c>
      <c r="B2322" t="s">
        <v>11275</v>
      </c>
      <c r="C2322" t="s">
        <v>4</v>
      </c>
      <c r="D2322">
        <v>2567861</v>
      </c>
      <c r="E2322">
        <v>2568607</v>
      </c>
      <c r="F2322">
        <v>97.6</v>
      </c>
      <c r="G2322" t="s">
        <v>11276</v>
      </c>
      <c r="H2322">
        <v>0</v>
      </c>
      <c r="I2322" t="s">
        <v>13596</v>
      </c>
      <c r="S2322" t="str">
        <f t="shared" si="181"/>
        <v>prodigal_1_2</v>
      </c>
      <c r="T2322" t="str">
        <f t="shared" si="182"/>
        <v>prodigal_1_23</v>
      </c>
      <c r="U2322" t="str">
        <f t="shared" si="183"/>
        <v>prodigal_1_231</v>
      </c>
      <c r="V2322" t="str">
        <f t="shared" si="180"/>
        <v>prodigal_1_2319</v>
      </c>
      <c r="W2322" t="str">
        <f t="shared" si="184"/>
        <v>prodigal_1_2319;</v>
      </c>
      <c r="Z2322">
        <f>MATCH(S2322,Description!$A$2:$A$4489,0)</f>
        <v>1113</v>
      </c>
      <c r="AA2322">
        <f>MATCH(T2322,Description!$A$2:$A$4489,0)</f>
        <v>1447</v>
      </c>
      <c r="AB2322">
        <f>MATCH(U2322,Description!$A$2:$A$4489,0)</f>
        <v>1459</v>
      </c>
      <c r="AC2322">
        <f>MATCH(V2322,Description!$A$2:$A$4489,0)</f>
        <v>1469</v>
      </c>
      <c r="AD2322">
        <v>1113</v>
      </c>
    </row>
    <row r="2323" spans="1:30" x14ac:dyDescent="0.2">
      <c r="A2323" t="s">
        <v>11274</v>
      </c>
      <c r="B2323" t="s">
        <v>11275</v>
      </c>
      <c r="C2323" t="s">
        <v>4</v>
      </c>
      <c r="D2323">
        <v>2568658</v>
      </c>
      <c r="E2323">
        <v>2568888</v>
      </c>
      <c r="F2323">
        <v>36.799999999999997</v>
      </c>
      <c r="G2323" t="s">
        <v>11276</v>
      </c>
      <c r="H2323">
        <v>0</v>
      </c>
      <c r="I2323" t="s">
        <v>13597</v>
      </c>
      <c r="S2323" t="str">
        <f t="shared" si="181"/>
        <v>prodigal_1_2</v>
      </c>
      <c r="T2323" t="str">
        <f t="shared" si="182"/>
        <v>prodigal_1_23</v>
      </c>
      <c r="U2323" t="str">
        <f t="shared" si="183"/>
        <v>prodigal_1_232</v>
      </c>
      <c r="V2323" t="str">
        <f t="shared" si="180"/>
        <v>prodigal_1_2320</v>
      </c>
      <c r="W2323" t="str">
        <f t="shared" si="184"/>
        <v>prodigal_1_2320;</v>
      </c>
      <c r="Z2323">
        <f>MATCH(S2323,Description!$A$2:$A$4489,0)</f>
        <v>1113</v>
      </c>
      <c r="AA2323">
        <f>MATCH(T2323,Description!$A$2:$A$4489,0)</f>
        <v>1447</v>
      </c>
      <c r="AB2323">
        <f>MATCH(U2323,Description!$A$2:$A$4489,0)</f>
        <v>1470</v>
      </c>
      <c r="AC2323">
        <f>MATCH(V2323,Description!$A$2:$A$4489,0)</f>
        <v>1471</v>
      </c>
      <c r="AD2323">
        <v>1113</v>
      </c>
    </row>
    <row r="2324" spans="1:30" x14ac:dyDescent="0.2">
      <c r="A2324" t="s">
        <v>11274</v>
      </c>
      <c r="B2324" t="s">
        <v>11275</v>
      </c>
      <c r="C2324" t="s">
        <v>4</v>
      </c>
      <c r="D2324">
        <v>2568905</v>
      </c>
      <c r="E2324">
        <v>2569243</v>
      </c>
      <c r="F2324">
        <v>12.2</v>
      </c>
      <c r="G2324" t="s">
        <v>11276</v>
      </c>
      <c r="H2324">
        <v>0</v>
      </c>
      <c r="I2324" t="s">
        <v>13598</v>
      </c>
      <c r="S2324" t="str">
        <f t="shared" si="181"/>
        <v>prodigal_1_2</v>
      </c>
      <c r="T2324" t="str">
        <f t="shared" si="182"/>
        <v>prodigal_1_23</v>
      </c>
      <c r="U2324" t="str">
        <f t="shared" si="183"/>
        <v>prodigal_1_232</v>
      </c>
      <c r="V2324" t="str">
        <f t="shared" ref="V2324:V2387" si="185">MID($I2324,11,15)</f>
        <v>prodigal_1_2321</v>
      </c>
      <c r="W2324" t="str">
        <f t="shared" si="184"/>
        <v>prodigal_1_2321;</v>
      </c>
      <c r="Z2324">
        <f>MATCH(S2324,Description!$A$2:$A$4489,0)</f>
        <v>1113</v>
      </c>
      <c r="AA2324">
        <f>MATCH(T2324,Description!$A$2:$A$4489,0)</f>
        <v>1447</v>
      </c>
      <c r="AB2324">
        <f>MATCH(U2324,Description!$A$2:$A$4489,0)</f>
        <v>1470</v>
      </c>
      <c r="AC2324">
        <f>MATCH(V2324,Description!$A$2:$A$4489,0)</f>
        <v>1472</v>
      </c>
      <c r="AD2324">
        <v>1113</v>
      </c>
    </row>
    <row r="2325" spans="1:30" x14ac:dyDescent="0.2">
      <c r="A2325" t="s">
        <v>11274</v>
      </c>
      <c r="B2325" t="s">
        <v>11275</v>
      </c>
      <c r="C2325" t="s">
        <v>4</v>
      </c>
      <c r="D2325">
        <v>2569316</v>
      </c>
      <c r="E2325">
        <v>2569801</v>
      </c>
      <c r="F2325">
        <v>27.6</v>
      </c>
      <c r="G2325" t="s">
        <v>11287</v>
      </c>
      <c r="H2325">
        <v>0</v>
      </c>
      <c r="I2325" t="s">
        <v>13599</v>
      </c>
      <c r="S2325" t="str">
        <f t="shared" si="181"/>
        <v>prodigal_1_2</v>
      </c>
      <c r="T2325" t="str">
        <f t="shared" si="182"/>
        <v>prodigal_1_23</v>
      </c>
      <c r="U2325" t="str">
        <f t="shared" si="183"/>
        <v>prodigal_1_232</v>
      </c>
      <c r="V2325" t="str">
        <f t="shared" si="185"/>
        <v>prodigal_1_2322</v>
      </c>
      <c r="W2325" t="str">
        <f t="shared" si="184"/>
        <v>prodigal_1_2322;</v>
      </c>
      <c r="Z2325">
        <f>MATCH(S2325,Description!$A$2:$A$4489,0)</f>
        <v>1113</v>
      </c>
      <c r="AA2325">
        <f>MATCH(T2325,Description!$A$2:$A$4489,0)</f>
        <v>1447</v>
      </c>
      <c r="AB2325">
        <f>MATCH(U2325,Description!$A$2:$A$4489,0)</f>
        <v>1470</v>
      </c>
      <c r="AC2325">
        <f>MATCH(V2325,Description!$A$2:$A$4489,0)</f>
        <v>1473</v>
      </c>
      <c r="AD2325">
        <v>1113</v>
      </c>
    </row>
    <row r="2326" spans="1:30" x14ac:dyDescent="0.2">
      <c r="A2326" t="s">
        <v>11274</v>
      </c>
      <c r="B2326" t="s">
        <v>11275</v>
      </c>
      <c r="C2326" t="s">
        <v>4</v>
      </c>
      <c r="D2326">
        <v>2569901</v>
      </c>
      <c r="E2326">
        <v>2570605</v>
      </c>
      <c r="F2326">
        <v>89.8</v>
      </c>
      <c r="G2326" t="s">
        <v>11287</v>
      </c>
      <c r="H2326">
        <v>0</v>
      </c>
      <c r="I2326" t="s">
        <v>13600</v>
      </c>
      <c r="S2326" t="str">
        <f t="shared" si="181"/>
        <v>prodigal_1_2</v>
      </c>
      <c r="T2326" t="str">
        <f t="shared" si="182"/>
        <v>prodigal_1_23</v>
      </c>
      <c r="U2326" t="str">
        <f t="shared" si="183"/>
        <v>prodigal_1_232</v>
      </c>
      <c r="V2326" t="str">
        <f t="shared" si="185"/>
        <v>prodigal_1_2323</v>
      </c>
      <c r="W2326" t="str">
        <f t="shared" si="184"/>
        <v>prodigal_1_2323;</v>
      </c>
      <c r="Z2326">
        <f>MATCH(S2326,Description!$A$2:$A$4489,0)</f>
        <v>1113</v>
      </c>
      <c r="AA2326">
        <f>MATCH(T2326,Description!$A$2:$A$4489,0)</f>
        <v>1447</v>
      </c>
      <c r="AB2326">
        <f>MATCH(U2326,Description!$A$2:$A$4489,0)</f>
        <v>1470</v>
      </c>
      <c r="AC2326">
        <f>MATCH(V2326,Description!$A$2:$A$4489,0)</f>
        <v>1474</v>
      </c>
      <c r="AD2326">
        <v>1113</v>
      </c>
    </row>
    <row r="2327" spans="1:30" x14ac:dyDescent="0.2">
      <c r="A2327" t="s">
        <v>11274</v>
      </c>
      <c r="B2327" t="s">
        <v>11275</v>
      </c>
      <c r="C2327" t="s">
        <v>4</v>
      </c>
      <c r="D2327">
        <v>2570765</v>
      </c>
      <c r="E2327">
        <v>2571064</v>
      </c>
      <c r="F2327">
        <v>47</v>
      </c>
      <c r="G2327" t="s">
        <v>11276</v>
      </c>
      <c r="H2327">
        <v>0</v>
      </c>
      <c r="I2327" t="s">
        <v>13601</v>
      </c>
      <c r="S2327" t="str">
        <f t="shared" si="181"/>
        <v>prodigal_1_2</v>
      </c>
      <c r="T2327" t="str">
        <f t="shared" si="182"/>
        <v>prodigal_1_23</v>
      </c>
      <c r="U2327" t="str">
        <f t="shared" si="183"/>
        <v>prodigal_1_232</v>
      </c>
      <c r="V2327" t="str">
        <f t="shared" si="185"/>
        <v>prodigal_1_2324</v>
      </c>
      <c r="W2327" t="str">
        <f t="shared" si="184"/>
        <v>prodigal_1_2324;</v>
      </c>
      <c r="Z2327">
        <f>MATCH(S2327,Description!$A$2:$A$4489,0)</f>
        <v>1113</v>
      </c>
      <c r="AA2327">
        <f>MATCH(T2327,Description!$A$2:$A$4489,0)</f>
        <v>1447</v>
      </c>
      <c r="AB2327">
        <f>MATCH(U2327,Description!$A$2:$A$4489,0)</f>
        <v>1470</v>
      </c>
      <c r="AC2327">
        <f>MATCH(V2327,Description!$A$2:$A$4489,0)</f>
        <v>1475</v>
      </c>
      <c r="AD2327">
        <v>1113</v>
      </c>
    </row>
    <row r="2328" spans="1:30" x14ac:dyDescent="0.2">
      <c r="A2328" t="s">
        <v>11274</v>
      </c>
      <c r="B2328" t="s">
        <v>11275</v>
      </c>
      <c r="C2328" t="s">
        <v>4</v>
      </c>
      <c r="D2328">
        <v>2571166</v>
      </c>
      <c r="E2328">
        <v>2571963</v>
      </c>
      <c r="F2328">
        <v>70.7</v>
      </c>
      <c r="G2328" t="s">
        <v>11276</v>
      </c>
      <c r="H2328">
        <v>0</v>
      </c>
      <c r="I2328" t="s">
        <v>13602</v>
      </c>
      <c r="S2328" t="str">
        <f t="shared" si="181"/>
        <v>prodigal_1_2</v>
      </c>
      <c r="T2328" t="str">
        <f t="shared" si="182"/>
        <v>prodigal_1_23</v>
      </c>
      <c r="U2328" t="str">
        <f t="shared" si="183"/>
        <v>prodigal_1_232</v>
      </c>
      <c r="V2328" t="str">
        <f t="shared" si="185"/>
        <v>prodigal_1_2325</v>
      </c>
      <c r="W2328" t="str">
        <f t="shared" si="184"/>
        <v>prodigal_1_2325;</v>
      </c>
      <c r="Z2328">
        <f>MATCH(S2328,Description!$A$2:$A$4489,0)</f>
        <v>1113</v>
      </c>
      <c r="AA2328">
        <f>MATCH(T2328,Description!$A$2:$A$4489,0)</f>
        <v>1447</v>
      </c>
      <c r="AB2328">
        <f>MATCH(U2328,Description!$A$2:$A$4489,0)</f>
        <v>1470</v>
      </c>
      <c r="AC2328">
        <f>MATCH(V2328,Description!$A$2:$A$4489,0)</f>
        <v>1476</v>
      </c>
      <c r="AD2328">
        <v>1113</v>
      </c>
    </row>
    <row r="2329" spans="1:30" x14ac:dyDescent="0.2">
      <c r="A2329" t="s">
        <v>11274</v>
      </c>
      <c r="B2329" t="s">
        <v>11275</v>
      </c>
      <c r="C2329" t="s">
        <v>4</v>
      </c>
      <c r="D2329">
        <v>2572092</v>
      </c>
      <c r="E2329">
        <v>2572514</v>
      </c>
      <c r="F2329">
        <v>57.3</v>
      </c>
      <c r="G2329" t="s">
        <v>11287</v>
      </c>
      <c r="H2329">
        <v>0</v>
      </c>
      <c r="I2329" t="s">
        <v>13603</v>
      </c>
      <c r="S2329" t="str">
        <f t="shared" si="181"/>
        <v>prodigal_1_2</v>
      </c>
      <c r="T2329" t="str">
        <f t="shared" si="182"/>
        <v>prodigal_1_23</v>
      </c>
      <c r="U2329" t="str">
        <f t="shared" si="183"/>
        <v>prodigal_1_232</v>
      </c>
      <c r="V2329" t="str">
        <f t="shared" si="185"/>
        <v>prodigal_1_2326</v>
      </c>
      <c r="W2329" t="str">
        <f t="shared" si="184"/>
        <v>prodigal_1_2326;</v>
      </c>
      <c r="Z2329">
        <f>MATCH(S2329,Description!$A$2:$A$4489,0)</f>
        <v>1113</v>
      </c>
      <c r="AA2329">
        <f>MATCH(T2329,Description!$A$2:$A$4489,0)</f>
        <v>1447</v>
      </c>
      <c r="AB2329">
        <f>MATCH(U2329,Description!$A$2:$A$4489,0)</f>
        <v>1470</v>
      </c>
      <c r="AC2329">
        <f>MATCH(V2329,Description!$A$2:$A$4489,0)</f>
        <v>1477</v>
      </c>
      <c r="AD2329">
        <v>1113</v>
      </c>
    </row>
    <row r="2330" spans="1:30" x14ac:dyDescent="0.2">
      <c r="A2330" t="s">
        <v>11274</v>
      </c>
      <c r="B2330" t="s">
        <v>11275</v>
      </c>
      <c r="C2330" t="s">
        <v>4</v>
      </c>
      <c r="D2330">
        <v>2573578</v>
      </c>
      <c r="E2330">
        <v>2574279</v>
      </c>
      <c r="F2330">
        <v>40</v>
      </c>
      <c r="G2330" t="s">
        <v>11287</v>
      </c>
      <c r="H2330">
        <v>0</v>
      </c>
      <c r="I2330" t="s">
        <v>13604</v>
      </c>
      <c r="S2330" t="str">
        <f t="shared" si="181"/>
        <v>prodigal_1_2</v>
      </c>
      <c r="T2330" t="str">
        <f t="shared" si="182"/>
        <v>prodigal_1_23</v>
      </c>
      <c r="U2330" t="str">
        <f t="shared" si="183"/>
        <v>prodigal_1_232</v>
      </c>
      <c r="V2330" t="str">
        <f t="shared" si="185"/>
        <v>prodigal_1_2327</v>
      </c>
      <c r="W2330" t="str">
        <f t="shared" si="184"/>
        <v>prodigal_1_2327;</v>
      </c>
      <c r="Z2330">
        <f>MATCH(S2330,Description!$A$2:$A$4489,0)</f>
        <v>1113</v>
      </c>
      <c r="AA2330">
        <f>MATCH(T2330,Description!$A$2:$A$4489,0)</f>
        <v>1447</v>
      </c>
      <c r="AB2330">
        <f>MATCH(U2330,Description!$A$2:$A$4489,0)</f>
        <v>1470</v>
      </c>
      <c r="AC2330">
        <f>MATCH(V2330,Description!$A$2:$A$4489,0)</f>
        <v>1478</v>
      </c>
      <c r="AD2330">
        <v>1113</v>
      </c>
    </row>
    <row r="2331" spans="1:30" x14ac:dyDescent="0.2">
      <c r="A2331" t="s">
        <v>11274</v>
      </c>
      <c r="B2331" t="s">
        <v>11275</v>
      </c>
      <c r="C2331" t="s">
        <v>4</v>
      </c>
      <c r="D2331">
        <v>2574376</v>
      </c>
      <c r="E2331">
        <v>2574699</v>
      </c>
      <c r="F2331">
        <v>19.5</v>
      </c>
      <c r="G2331" t="s">
        <v>11287</v>
      </c>
      <c r="H2331">
        <v>0</v>
      </c>
      <c r="I2331" t="s">
        <v>13605</v>
      </c>
      <c r="S2331" t="str">
        <f t="shared" si="181"/>
        <v>prodigal_1_2</v>
      </c>
      <c r="T2331" t="str">
        <f t="shared" si="182"/>
        <v>prodigal_1_23</v>
      </c>
      <c r="U2331" t="str">
        <f t="shared" si="183"/>
        <v>prodigal_1_232</v>
      </c>
      <c r="V2331" t="str">
        <f t="shared" si="185"/>
        <v>prodigal_1_2328</v>
      </c>
      <c r="W2331" t="str">
        <f t="shared" si="184"/>
        <v>prodigal_1_2328;</v>
      </c>
      <c r="Z2331">
        <f>MATCH(S2331,Description!$A$2:$A$4489,0)</f>
        <v>1113</v>
      </c>
      <c r="AA2331">
        <f>MATCH(T2331,Description!$A$2:$A$4489,0)</f>
        <v>1447</v>
      </c>
      <c r="AB2331">
        <f>MATCH(U2331,Description!$A$2:$A$4489,0)</f>
        <v>1470</v>
      </c>
      <c r="AC2331">
        <f>MATCH(V2331,Description!$A$2:$A$4489,0)</f>
        <v>1479</v>
      </c>
      <c r="AD2331">
        <v>1113</v>
      </c>
    </row>
    <row r="2332" spans="1:30" x14ac:dyDescent="0.2">
      <c r="A2332" t="s">
        <v>11274</v>
      </c>
      <c r="B2332" t="s">
        <v>11275</v>
      </c>
      <c r="C2332" t="s">
        <v>4</v>
      </c>
      <c r="D2332">
        <v>2574829</v>
      </c>
      <c r="E2332">
        <v>2575689</v>
      </c>
      <c r="F2332">
        <v>73.2</v>
      </c>
      <c r="G2332" t="s">
        <v>11287</v>
      </c>
      <c r="H2332">
        <v>0</v>
      </c>
      <c r="I2332" t="s">
        <v>13606</v>
      </c>
      <c r="S2332" t="str">
        <f t="shared" si="181"/>
        <v>prodigal_1_2</v>
      </c>
      <c r="T2332" t="str">
        <f t="shared" si="182"/>
        <v>prodigal_1_23</v>
      </c>
      <c r="U2332" t="str">
        <f t="shared" si="183"/>
        <v>prodigal_1_232</v>
      </c>
      <c r="V2332" t="str">
        <f t="shared" si="185"/>
        <v>prodigal_1_2329</v>
      </c>
      <c r="W2332" t="str">
        <f t="shared" si="184"/>
        <v>prodigal_1_2329;</v>
      </c>
      <c r="Z2332">
        <f>MATCH(S2332,Description!$A$2:$A$4489,0)</f>
        <v>1113</v>
      </c>
      <c r="AA2332">
        <f>MATCH(T2332,Description!$A$2:$A$4489,0)</f>
        <v>1447</v>
      </c>
      <c r="AB2332">
        <f>MATCH(U2332,Description!$A$2:$A$4489,0)</f>
        <v>1470</v>
      </c>
      <c r="AC2332">
        <f>MATCH(V2332,Description!$A$2:$A$4489,0)</f>
        <v>1480</v>
      </c>
      <c r="AD2332">
        <v>1113</v>
      </c>
    </row>
    <row r="2333" spans="1:30" x14ac:dyDescent="0.2">
      <c r="A2333" t="s">
        <v>11274</v>
      </c>
      <c r="B2333" t="s">
        <v>11275</v>
      </c>
      <c r="C2333" t="s">
        <v>4</v>
      </c>
      <c r="D2333">
        <v>2575686</v>
      </c>
      <c r="E2333">
        <v>2576000</v>
      </c>
      <c r="F2333">
        <v>36.9</v>
      </c>
      <c r="G2333" t="s">
        <v>11287</v>
      </c>
      <c r="H2333">
        <v>0</v>
      </c>
      <c r="I2333" t="s">
        <v>13607</v>
      </c>
      <c r="S2333" t="str">
        <f t="shared" si="181"/>
        <v>prodigal_1_2</v>
      </c>
      <c r="T2333" t="str">
        <f t="shared" si="182"/>
        <v>prodigal_1_23</v>
      </c>
      <c r="U2333" t="str">
        <f t="shared" si="183"/>
        <v>prodigal_1_233</v>
      </c>
      <c r="V2333" t="str">
        <f t="shared" si="185"/>
        <v>prodigal_1_2330</v>
      </c>
      <c r="W2333" t="str">
        <f t="shared" si="184"/>
        <v>prodigal_1_2330;</v>
      </c>
      <c r="Z2333">
        <f>MATCH(S2333,Description!$A$2:$A$4489,0)</f>
        <v>1113</v>
      </c>
      <c r="AA2333">
        <f>MATCH(T2333,Description!$A$2:$A$4489,0)</f>
        <v>1447</v>
      </c>
      <c r="AB2333">
        <f>MATCH(U2333,Description!$A$2:$A$4489,0)</f>
        <v>1481</v>
      </c>
      <c r="AC2333">
        <f>MATCH(V2333,Description!$A$2:$A$4489,0)</f>
        <v>1482</v>
      </c>
      <c r="AD2333">
        <v>1113</v>
      </c>
    </row>
    <row r="2334" spans="1:30" x14ac:dyDescent="0.2">
      <c r="A2334" t="s">
        <v>11274</v>
      </c>
      <c r="B2334" t="s">
        <v>11275</v>
      </c>
      <c r="C2334" t="s">
        <v>4</v>
      </c>
      <c r="D2334">
        <v>2576113</v>
      </c>
      <c r="E2334">
        <v>2576523</v>
      </c>
      <c r="F2334">
        <v>24.1</v>
      </c>
      <c r="G2334" t="s">
        <v>11276</v>
      </c>
      <c r="H2334">
        <v>0</v>
      </c>
      <c r="I2334" t="s">
        <v>13608</v>
      </c>
      <c r="S2334" t="str">
        <f t="shared" si="181"/>
        <v>prodigal_1_2</v>
      </c>
      <c r="T2334" t="str">
        <f t="shared" si="182"/>
        <v>prodigal_1_23</v>
      </c>
      <c r="U2334" t="str">
        <f t="shared" si="183"/>
        <v>prodigal_1_233</v>
      </c>
      <c r="V2334" t="str">
        <f t="shared" si="185"/>
        <v>prodigal_1_2331</v>
      </c>
      <c r="W2334" t="str">
        <f t="shared" si="184"/>
        <v>prodigal_1_2331;</v>
      </c>
      <c r="Z2334">
        <f>MATCH(S2334,Description!$A$2:$A$4489,0)</f>
        <v>1113</v>
      </c>
      <c r="AA2334">
        <f>MATCH(T2334,Description!$A$2:$A$4489,0)</f>
        <v>1447</v>
      </c>
      <c r="AB2334">
        <f>MATCH(U2334,Description!$A$2:$A$4489,0)</f>
        <v>1481</v>
      </c>
      <c r="AC2334">
        <f>MATCH(V2334,Description!$A$2:$A$4489,0)</f>
        <v>1483</v>
      </c>
      <c r="AD2334">
        <v>1113</v>
      </c>
    </row>
    <row r="2335" spans="1:30" x14ac:dyDescent="0.2">
      <c r="A2335" t="s">
        <v>11274</v>
      </c>
      <c r="B2335" t="s">
        <v>11275</v>
      </c>
      <c r="C2335" t="s">
        <v>4</v>
      </c>
      <c r="D2335">
        <v>2576570</v>
      </c>
      <c r="E2335">
        <v>2576779</v>
      </c>
      <c r="F2335">
        <v>12.6</v>
      </c>
      <c r="G2335" t="s">
        <v>11287</v>
      </c>
      <c r="H2335">
        <v>0</v>
      </c>
      <c r="I2335" t="s">
        <v>13609</v>
      </c>
      <c r="S2335" t="str">
        <f t="shared" si="181"/>
        <v>prodigal_1_2</v>
      </c>
      <c r="T2335" t="str">
        <f t="shared" si="182"/>
        <v>prodigal_1_23</v>
      </c>
      <c r="U2335" t="str">
        <f t="shared" si="183"/>
        <v>prodigal_1_233</v>
      </c>
      <c r="V2335" t="str">
        <f t="shared" si="185"/>
        <v>prodigal_1_2332</v>
      </c>
      <c r="W2335" t="str">
        <f t="shared" si="184"/>
        <v>prodigal_1_2332;</v>
      </c>
      <c r="Z2335">
        <f>MATCH(S2335,Description!$A$2:$A$4489,0)</f>
        <v>1113</v>
      </c>
      <c r="AA2335">
        <f>MATCH(T2335,Description!$A$2:$A$4489,0)</f>
        <v>1447</v>
      </c>
      <c r="AB2335">
        <f>MATCH(U2335,Description!$A$2:$A$4489,0)</f>
        <v>1481</v>
      </c>
      <c r="AC2335">
        <f>MATCH(V2335,Description!$A$2:$A$4489,0)</f>
        <v>1484</v>
      </c>
      <c r="AD2335">
        <v>1113</v>
      </c>
    </row>
    <row r="2336" spans="1:30" x14ac:dyDescent="0.2">
      <c r="A2336" t="s">
        <v>11274</v>
      </c>
      <c r="B2336" t="s">
        <v>11275</v>
      </c>
      <c r="C2336" t="s">
        <v>4</v>
      </c>
      <c r="D2336">
        <v>2576901</v>
      </c>
      <c r="E2336">
        <v>2577164</v>
      </c>
      <c r="F2336">
        <v>22.6</v>
      </c>
      <c r="G2336" t="s">
        <v>11287</v>
      </c>
      <c r="H2336">
        <v>0</v>
      </c>
      <c r="I2336" t="s">
        <v>13610</v>
      </c>
      <c r="S2336" t="str">
        <f t="shared" si="181"/>
        <v>prodigal_1_2</v>
      </c>
      <c r="T2336" t="str">
        <f t="shared" si="182"/>
        <v>prodigal_1_23</v>
      </c>
      <c r="U2336" t="str">
        <f t="shared" si="183"/>
        <v>prodigal_1_233</v>
      </c>
      <c r="V2336" t="str">
        <f t="shared" si="185"/>
        <v>prodigal_1_2333</v>
      </c>
      <c r="W2336" t="str">
        <f t="shared" si="184"/>
        <v>prodigal_1_2333;</v>
      </c>
      <c r="Z2336">
        <f>MATCH(S2336,Description!$A$2:$A$4489,0)</f>
        <v>1113</v>
      </c>
      <c r="AA2336">
        <f>MATCH(T2336,Description!$A$2:$A$4489,0)</f>
        <v>1447</v>
      </c>
      <c r="AB2336">
        <f>MATCH(U2336,Description!$A$2:$A$4489,0)</f>
        <v>1481</v>
      </c>
      <c r="AC2336">
        <f>MATCH(V2336,Description!$A$2:$A$4489,0)</f>
        <v>1485</v>
      </c>
      <c r="AD2336">
        <v>1113</v>
      </c>
    </row>
    <row r="2337" spans="1:30" x14ac:dyDescent="0.2">
      <c r="A2337" t="s">
        <v>11274</v>
      </c>
      <c r="B2337" t="s">
        <v>11275</v>
      </c>
      <c r="C2337" t="s">
        <v>4</v>
      </c>
      <c r="D2337">
        <v>2577392</v>
      </c>
      <c r="E2337">
        <v>2577637</v>
      </c>
      <c r="F2337">
        <v>19.3</v>
      </c>
      <c r="G2337" t="s">
        <v>11276</v>
      </c>
      <c r="H2337">
        <v>0</v>
      </c>
      <c r="I2337" t="s">
        <v>13611</v>
      </c>
      <c r="S2337" t="str">
        <f t="shared" si="181"/>
        <v>prodigal_1_2</v>
      </c>
      <c r="T2337" t="str">
        <f t="shared" si="182"/>
        <v>prodigal_1_23</v>
      </c>
      <c r="U2337" t="str">
        <f t="shared" si="183"/>
        <v>prodigal_1_233</v>
      </c>
      <c r="V2337" t="str">
        <f t="shared" si="185"/>
        <v>prodigal_1_2334</v>
      </c>
      <c r="W2337" t="str">
        <f t="shared" si="184"/>
        <v>prodigal_1_2334;</v>
      </c>
      <c r="Z2337">
        <f>MATCH(S2337,Description!$A$2:$A$4489,0)</f>
        <v>1113</v>
      </c>
      <c r="AA2337">
        <f>MATCH(T2337,Description!$A$2:$A$4489,0)</f>
        <v>1447</v>
      </c>
      <c r="AB2337">
        <f>MATCH(U2337,Description!$A$2:$A$4489,0)</f>
        <v>1481</v>
      </c>
      <c r="AC2337">
        <f>MATCH(V2337,Description!$A$2:$A$4489,0)</f>
        <v>1486</v>
      </c>
      <c r="AD2337">
        <v>1113</v>
      </c>
    </row>
    <row r="2338" spans="1:30" x14ac:dyDescent="0.2">
      <c r="A2338" t="s">
        <v>11274</v>
      </c>
      <c r="B2338" t="s">
        <v>11275</v>
      </c>
      <c r="C2338" t="s">
        <v>4</v>
      </c>
      <c r="D2338">
        <v>2577657</v>
      </c>
      <c r="E2338">
        <v>2577869</v>
      </c>
      <c r="F2338">
        <v>13.1</v>
      </c>
      <c r="G2338" t="s">
        <v>11287</v>
      </c>
      <c r="H2338">
        <v>0</v>
      </c>
      <c r="I2338" t="s">
        <v>13612</v>
      </c>
      <c r="S2338" t="str">
        <f t="shared" si="181"/>
        <v>prodigal_1_2</v>
      </c>
      <c r="T2338" t="str">
        <f t="shared" si="182"/>
        <v>prodigal_1_23</v>
      </c>
      <c r="U2338" t="str">
        <f t="shared" si="183"/>
        <v>prodigal_1_233</v>
      </c>
      <c r="V2338" t="str">
        <f t="shared" si="185"/>
        <v>prodigal_1_2335</v>
      </c>
      <c r="W2338" t="str">
        <f t="shared" si="184"/>
        <v>prodigal_1_2335;</v>
      </c>
      <c r="Z2338">
        <f>MATCH(S2338,Description!$A$2:$A$4489,0)</f>
        <v>1113</v>
      </c>
      <c r="AA2338">
        <f>MATCH(T2338,Description!$A$2:$A$4489,0)</f>
        <v>1447</v>
      </c>
      <c r="AB2338">
        <f>MATCH(U2338,Description!$A$2:$A$4489,0)</f>
        <v>1481</v>
      </c>
      <c r="AC2338">
        <f>MATCH(V2338,Description!$A$2:$A$4489,0)</f>
        <v>1487</v>
      </c>
      <c r="AD2338">
        <v>1113</v>
      </c>
    </row>
    <row r="2339" spans="1:30" x14ac:dyDescent="0.2">
      <c r="A2339" t="s">
        <v>11274</v>
      </c>
      <c r="B2339" t="s">
        <v>11275</v>
      </c>
      <c r="C2339" t="s">
        <v>4</v>
      </c>
      <c r="D2339">
        <v>2578007</v>
      </c>
      <c r="E2339">
        <v>2578333</v>
      </c>
      <c r="F2339">
        <v>82.3</v>
      </c>
      <c r="G2339" t="s">
        <v>11287</v>
      </c>
      <c r="H2339">
        <v>0</v>
      </c>
      <c r="I2339" t="s">
        <v>13613</v>
      </c>
      <c r="S2339" t="str">
        <f t="shared" si="181"/>
        <v>prodigal_1_2</v>
      </c>
      <c r="T2339" t="str">
        <f t="shared" si="182"/>
        <v>prodigal_1_23</v>
      </c>
      <c r="U2339" t="str">
        <f t="shared" si="183"/>
        <v>prodigal_1_233</v>
      </c>
      <c r="V2339" t="str">
        <f t="shared" si="185"/>
        <v>prodigal_1_2336</v>
      </c>
      <c r="W2339" t="str">
        <f t="shared" si="184"/>
        <v>prodigal_1_2336;</v>
      </c>
      <c r="Z2339">
        <f>MATCH(S2339,Description!$A$2:$A$4489,0)</f>
        <v>1113</v>
      </c>
      <c r="AA2339">
        <f>MATCH(T2339,Description!$A$2:$A$4489,0)</f>
        <v>1447</v>
      </c>
      <c r="AB2339">
        <f>MATCH(U2339,Description!$A$2:$A$4489,0)</f>
        <v>1481</v>
      </c>
      <c r="AC2339">
        <f>MATCH(V2339,Description!$A$2:$A$4489,0)</f>
        <v>1488</v>
      </c>
      <c r="AD2339">
        <v>1113</v>
      </c>
    </row>
    <row r="2340" spans="1:30" x14ac:dyDescent="0.2">
      <c r="A2340" t="s">
        <v>11274</v>
      </c>
      <c r="B2340" t="s">
        <v>11275</v>
      </c>
      <c r="C2340" t="s">
        <v>4</v>
      </c>
      <c r="D2340">
        <v>2578922</v>
      </c>
      <c r="E2340">
        <v>2579362</v>
      </c>
      <c r="F2340">
        <v>46.6</v>
      </c>
      <c r="G2340" t="s">
        <v>11287</v>
      </c>
      <c r="H2340">
        <v>0</v>
      </c>
      <c r="I2340" t="s">
        <v>13614</v>
      </c>
      <c r="S2340" t="str">
        <f t="shared" si="181"/>
        <v>prodigal_1_2</v>
      </c>
      <c r="T2340" t="str">
        <f t="shared" si="182"/>
        <v>prodigal_1_23</v>
      </c>
      <c r="U2340" t="str">
        <f t="shared" si="183"/>
        <v>prodigal_1_233</v>
      </c>
      <c r="V2340" t="str">
        <f t="shared" si="185"/>
        <v>prodigal_1_2337</v>
      </c>
      <c r="W2340" t="str">
        <f t="shared" si="184"/>
        <v>prodigal_1_2337;</v>
      </c>
      <c r="Z2340">
        <f>MATCH(S2340,Description!$A$2:$A$4489,0)</f>
        <v>1113</v>
      </c>
      <c r="AA2340">
        <f>MATCH(T2340,Description!$A$2:$A$4489,0)</f>
        <v>1447</v>
      </c>
      <c r="AB2340">
        <f>MATCH(U2340,Description!$A$2:$A$4489,0)</f>
        <v>1481</v>
      </c>
      <c r="AC2340">
        <f>MATCH(V2340,Description!$A$2:$A$4489,0)</f>
        <v>1489</v>
      </c>
      <c r="AD2340">
        <v>1113</v>
      </c>
    </row>
    <row r="2341" spans="1:30" x14ac:dyDescent="0.2">
      <c r="A2341" t="s">
        <v>11274</v>
      </c>
      <c r="B2341" t="s">
        <v>11275</v>
      </c>
      <c r="C2341" t="s">
        <v>4</v>
      </c>
      <c r="D2341">
        <v>2579511</v>
      </c>
      <c r="E2341">
        <v>2579678</v>
      </c>
      <c r="F2341">
        <v>22.9</v>
      </c>
      <c r="G2341" t="s">
        <v>11287</v>
      </c>
      <c r="H2341">
        <v>0</v>
      </c>
      <c r="I2341" t="s">
        <v>13615</v>
      </c>
      <c r="S2341" t="str">
        <f t="shared" si="181"/>
        <v>prodigal_1_2</v>
      </c>
      <c r="T2341" t="str">
        <f t="shared" si="182"/>
        <v>prodigal_1_23</v>
      </c>
      <c r="U2341" t="str">
        <f t="shared" si="183"/>
        <v>prodigal_1_233</v>
      </c>
      <c r="V2341" t="str">
        <f t="shared" si="185"/>
        <v>prodigal_1_2338</v>
      </c>
      <c r="W2341" t="str">
        <f t="shared" si="184"/>
        <v>prodigal_1_2338;</v>
      </c>
      <c r="Z2341">
        <f>MATCH(S2341,Description!$A$2:$A$4489,0)</f>
        <v>1113</v>
      </c>
      <c r="AA2341">
        <f>MATCH(T2341,Description!$A$2:$A$4489,0)</f>
        <v>1447</v>
      </c>
      <c r="AB2341">
        <f>MATCH(U2341,Description!$A$2:$A$4489,0)</f>
        <v>1481</v>
      </c>
      <c r="AC2341">
        <f>MATCH(V2341,Description!$A$2:$A$4489,0)</f>
        <v>1490</v>
      </c>
      <c r="AD2341">
        <v>1113</v>
      </c>
    </row>
    <row r="2342" spans="1:30" x14ac:dyDescent="0.2">
      <c r="A2342" t="s">
        <v>11274</v>
      </c>
      <c r="B2342" t="s">
        <v>11275</v>
      </c>
      <c r="C2342" t="s">
        <v>4</v>
      </c>
      <c r="D2342">
        <v>2579999</v>
      </c>
      <c r="E2342">
        <v>2580208</v>
      </c>
      <c r="F2342">
        <v>36.1</v>
      </c>
      <c r="G2342" t="s">
        <v>11276</v>
      </c>
      <c r="H2342">
        <v>0</v>
      </c>
      <c r="I2342" t="s">
        <v>13616</v>
      </c>
      <c r="S2342" t="str">
        <f t="shared" si="181"/>
        <v>prodigal_1_2</v>
      </c>
      <c r="T2342" t="str">
        <f t="shared" si="182"/>
        <v>prodigal_1_23</v>
      </c>
      <c r="U2342" t="str">
        <f t="shared" si="183"/>
        <v>prodigal_1_233</v>
      </c>
      <c r="V2342" t="str">
        <f t="shared" si="185"/>
        <v>prodigal_1_2339</v>
      </c>
      <c r="W2342" t="str">
        <f t="shared" si="184"/>
        <v>prodigal_1_2339;</v>
      </c>
      <c r="Z2342">
        <f>MATCH(S2342,Description!$A$2:$A$4489,0)</f>
        <v>1113</v>
      </c>
      <c r="AA2342">
        <f>MATCH(T2342,Description!$A$2:$A$4489,0)</f>
        <v>1447</v>
      </c>
      <c r="AB2342">
        <f>MATCH(U2342,Description!$A$2:$A$4489,0)</f>
        <v>1481</v>
      </c>
      <c r="AC2342">
        <f>MATCH(V2342,Description!$A$2:$A$4489,0)</f>
        <v>1491</v>
      </c>
      <c r="AD2342">
        <v>1113</v>
      </c>
    </row>
    <row r="2343" spans="1:30" x14ac:dyDescent="0.2">
      <c r="A2343" t="s">
        <v>11274</v>
      </c>
      <c r="B2343" t="s">
        <v>11275</v>
      </c>
      <c r="C2343" t="s">
        <v>4</v>
      </c>
      <c r="D2343">
        <v>2580282</v>
      </c>
      <c r="E2343">
        <v>2581211</v>
      </c>
      <c r="F2343">
        <v>136.1</v>
      </c>
      <c r="G2343" t="s">
        <v>11287</v>
      </c>
      <c r="H2343">
        <v>0</v>
      </c>
      <c r="I2343" t="s">
        <v>13617</v>
      </c>
      <c r="S2343" t="str">
        <f t="shared" si="181"/>
        <v>prodigal_1_2</v>
      </c>
      <c r="T2343" t="str">
        <f t="shared" si="182"/>
        <v>prodigal_1_23</v>
      </c>
      <c r="U2343" t="str">
        <f t="shared" si="183"/>
        <v>prodigal_1_234</v>
      </c>
      <c r="V2343" t="str">
        <f t="shared" si="185"/>
        <v>prodigal_1_2340</v>
      </c>
      <c r="W2343" t="str">
        <f t="shared" si="184"/>
        <v>prodigal_1_2340;</v>
      </c>
      <c r="Z2343">
        <f>MATCH(S2343,Description!$A$2:$A$4489,0)</f>
        <v>1113</v>
      </c>
      <c r="AA2343">
        <f>MATCH(T2343,Description!$A$2:$A$4489,0)</f>
        <v>1447</v>
      </c>
      <c r="AB2343">
        <f>MATCH(U2343,Description!$A$2:$A$4489,0)</f>
        <v>1492</v>
      </c>
      <c r="AC2343">
        <f>MATCH(V2343,Description!$A$2:$A$4489,0)</f>
        <v>1493</v>
      </c>
      <c r="AD2343">
        <v>1113</v>
      </c>
    </row>
    <row r="2344" spans="1:30" x14ac:dyDescent="0.2">
      <c r="A2344" t="s">
        <v>11274</v>
      </c>
      <c r="B2344" t="s">
        <v>11275</v>
      </c>
      <c r="C2344" t="s">
        <v>4</v>
      </c>
      <c r="D2344">
        <v>2581539</v>
      </c>
      <c r="E2344">
        <v>2582591</v>
      </c>
      <c r="F2344">
        <v>80.5</v>
      </c>
      <c r="G2344" t="s">
        <v>11287</v>
      </c>
      <c r="H2344">
        <v>0</v>
      </c>
      <c r="I2344" t="s">
        <v>13618</v>
      </c>
      <c r="S2344" t="str">
        <f t="shared" si="181"/>
        <v>prodigal_1_2</v>
      </c>
      <c r="T2344" t="str">
        <f t="shared" si="182"/>
        <v>prodigal_1_23</v>
      </c>
      <c r="U2344" t="str">
        <f t="shared" si="183"/>
        <v>prodigal_1_234</v>
      </c>
      <c r="V2344" t="str">
        <f t="shared" si="185"/>
        <v>prodigal_1_2341</v>
      </c>
      <c r="W2344" t="str">
        <f t="shared" si="184"/>
        <v>prodigal_1_2341;</v>
      </c>
      <c r="Z2344">
        <f>MATCH(S2344,Description!$A$2:$A$4489,0)</f>
        <v>1113</v>
      </c>
      <c r="AA2344">
        <f>MATCH(T2344,Description!$A$2:$A$4489,0)</f>
        <v>1447</v>
      </c>
      <c r="AB2344">
        <f>MATCH(U2344,Description!$A$2:$A$4489,0)</f>
        <v>1492</v>
      </c>
      <c r="AC2344">
        <f>MATCH(V2344,Description!$A$2:$A$4489,0)</f>
        <v>1494</v>
      </c>
      <c r="AD2344">
        <v>1113</v>
      </c>
    </row>
    <row r="2345" spans="1:30" x14ac:dyDescent="0.2">
      <c r="A2345" t="s">
        <v>11274</v>
      </c>
      <c r="B2345" t="s">
        <v>11275</v>
      </c>
      <c r="C2345" t="s">
        <v>4</v>
      </c>
      <c r="D2345">
        <v>2582650</v>
      </c>
      <c r="E2345">
        <v>2584740</v>
      </c>
      <c r="F2345">
        <v>325</v>
      </c>
      <c r="G2345" t="s">
        <v>11287</v>
      </c>
      <c r="H2345">
        <v>0</v>
      </c>
      <c r="I2345" t="s">
        <v>13619</v>
      </c>
      <c r="S2345" t="str">
        <f t="shared" si="181"/>
        <v>prodigal_1_2</v>
      </c>
      <c r="T2345" t="str">
        <f t="shared" si="182"/>
        <v>prodigal_1_23</v>
      </c>
      <c r="U2345" t="str">
        <f t="shared" si="183"/>
        <v>prodigal_1_234</v>
      </c>
      <c r="V2345" t="str">
        <f t="shared" si="185"/>
        <v>prodigal_1_2342</v>
      </c>
      <c r="W2345" t="str">
        <f t="shared" si="184"/>
        <v>prodigal_1_2342;</v>
      </c>
      <c r="Z2345">
        <f>MATCH(S2345,Description!$A$2:$A$4489,0)</f>
        <v>1113</v>
      </c>
      <c r="AA2345">
        <f>MATCH(T2345,Description!$A$2:$A$4489,0)</f>
        <v>1447</v>
      </c>
      <c r="AB2345">
        <f>MATCH(U2345,Description!$A$2:$A$4489,0)</f>
        <v>1492</v>
      </c>
      <c r="AC2345">
        <f>MATCH(V2345,Description!$A$2:$A$4489,0)</f>
        <v>1495</v>
      </c>
      <c r="AD2345">
        <v>1113</v>
      </c>
    </row>
    <row r="2346" spans="1:30" x14ac:dyDescent="0.2">
      <c r="A2346" t="s">
        <v>11274</v>
      </c>
      <c r="B2346" t="s">
        <v>11275</v>
      </c>
      <c r="C2346" t="s">
        <v>4</v>
      </c>
      <c r="D2346">
        <v>2584913</v>
      </c>
      <c r="E2346">
        <v>2586109</v>
      </c>
      <c r="F2346">
        <v>161.5</v>
      </c>
      <c r="G2346" t="s">
        <v>11287</v>
      </c>
      <c r="H2346">
        <v>0</v>
      </c>
      <c r="I2346" t="s">
        <v>13620</v>
      </c>
      <c r="S2346" t="str">
        <f t="shared" si="181"/>
        <v>prodigal_1_2</v>
      </c>
      <c r="T2346" t="str">
        <f t="shared" si="182"/>
        <v>prodigal_1_23</v>
      </c>
      <c r="U2346" t="str">
        <f t="shared" si="183"/>
        <v>prodigal_1_234</v>
      </c>
      <c r="V2346" t="str">
        <f t="shared" si="185"/>
        <v>prodigal_1_2343</v>
      </c>
      <c r="W2346" t="str">
        <f t="shared" si="184"/>
        <v>prodigal_1_2343;</v>
      </c>
      <c r="Z2346">
        <f>MATCH(S2346,Description!$A$2:$A$4489,0)</f>
        <v>1113</v>
      </c>
      <c r="AA2346">
        <f>MATCH(T2346,Description!$A$2:$A$4489,0)</f>
        <v>1447</v>
      </c>
      <c r="AB2346">
        <f>MATCH(U2346,Description!$A$2:$A$4489,0)</f>
        <v>1492</v>
      </c>
      <c r="AC2346">
        <f>MATCH(V2346,Description!$A$2:$A$4489,0)</f>
        <v>1496</v>
      </c>
      <c r="AD2346">
        <v>1113</v>
      </c>
    </row>
    <row r="2347" spans="1:30" x14ac:dyDescent="0.2">
      <c r="A2347" t="s">
        <v>11274</v>
      </c>
      <c r="B2347" t="s">
        <v>11275</v>
      </c>
      <c r="C2347" t="s">
        <v>4</v>
      </c>
      <c r="D2347">
        <v>2586375</v>
      </c>
      <c r="E2347">
        <v>2587631</v>
      </c>
      <c r="F2347">
        <v>155.9</v>
      </c>
      <c r="G2347" t="s">
        <v>11276</v>
      </c>
      <c r="H2347">
        <v>0</v>
      </c>
      <c r="I2347" t="s">
        <v>13621</v>
      </c>
      <c r="S2347" t="str">
        <f t="shared" si="181"/>
        <v>prodigal_1_2</v>
      </c>
      <c r="T2347" t="str">
        <f t="shared" si="182"/>
        <v>prodigal_1_23</v>
      </c>
      <c r="U2347" t="str">
        <f t="shared" si="183"/>
        <v>prodigal_1_234</v>
      </c>
      <c r="V2347" t="str">
        <f t="shared" si="185"/>
        <v>prodigal_1_2344</v>
      </c>
      <c r="W2347" t="str">
        <f t="shared" si="184"/>
        <v>prodigal_1_2344;</v>
      </c>
      <c r="Z2347">
        <f>MATCH(S2347,Description!$A$2:$A$4489,0)</f>
        <v>1113</v>
      </c>
      <c r="AA2347">
        <f>MATCH(T2347,Description!$A$2:$A$4489,0)</f>
        <v>1447</v>
      </c>
      <c r="AB2347">
        <f>MATCH(U2347,Description!$A$2:$A$4489,0)</f>
        <v>1492</v>
      </c>
      <c r="AC2347">
        <f>MATCH(V2347,Description!$A$2:$A$4489,0)</f>
        <v>1497</v>
      </c>
      <c r="AD2347">
        <v>1113</v>
      </c>
    </row>
    <row r="2348" spans="1:30" x14ac:dyDescent="0.2">
      <c r="A2348" t="s">
        <v>11274</v>
      </c>
      <c r="B2348" t="s">
        <v>11275</v>
      </c>
      <c r="C2348" t="s">
        <v>4</v>
      </c>
      <c r="D2348">
        <v>2587716</v>
      </c>
      <c r="E2348">
        <v>2590631</v>
      </c>
      <c r="F2348">
        <v>356.6</v>
      </c>
      <c r="G2348" t="s">
        <v>11276</v>
      </c>
      <c r="H2348">
        <v>0</v>
      </c>
      <c r="I2348" t="s">
        <v>13622</v>
      </c>
      <c r="S2348" t="str">
        <f t="shared" si="181"/>
        <v>prodigal_1_2</v>
      </c>
      <c r="T2348" t="str">
        <f t="shared" si="182"/>
        <v>prodigal_1_23</v>
      </c>
      <c r="U2348" t="str">
        <f t="shared" si="183"/>
        <v>prodigal_1_234</v>
      </c>
      <c r="V2348" t="str">
        <f t="shared" si="185"/>
        <v>prodigal_1_2345</v>
      </c>
      <c r="W2348" t="str">
        <f t="shared" si="184"/>
        <v>prodigal_1_2345;</v>
      </c>
      <c r="Z2348">
        <f>MATCH(S2348,Description!$A$2:$A$4489,0)</f>
        <v>1113</v>
      </c>
      <c r="AA2348">
        <f>MATCH(T2348,Description!$A$2:$A$4489,0)</f>
        <v>1447</v>
      </c>
      <c r="AB2348">
        <f>MATCH(U2348,Description!$A$2:$A$4489,0)</f>
        <v>1492</v>
      </c>
      <c r="AC2348">
        <f>MATCH(V2348,Description!$A$2:$A$4489,0)</f>
        <v>1498</v>
      </c>
      <c r="AD2348">
        <v>1113</v>
      </c>
    </row>
    <row r="2349" spans="1:30" x14ac:dyDescent="0.2">
      <c r="A2349" t="s">
        <v>11274</v>
      </c>
      <c r="B2349" t="s">
        <v>11275</v>
      </c>
      <c r="C2349" t="s">
        <v>4</v>
      </c>
      <c r="D2349">
        <v>2590714</v>
      </c>
      <c r="E2349">
        <v>2594676</v>
      </c>
      <c r="F2349">
        <v>165.9</v>
      </c>
      <c r="G2349" t="s">
        <v>11276</v>
      </c>
      <c r="H2349">
        <v>0</v>
      </c>
      <c r="I2349" t="s">
        <v>13623</v>
      </c>
      <c r="S2349" t="str">
        <f t="shared" si="181"/>
        <v>prodigal_1_2</v>
      </c>
      <c r="T2349" t="str">
        <f t="shared" si="182"/>
        <v>prodigal_1_23</v>
      </c>
      <c r="U2349" t="str">
        <f t="shared" si="183"/>
        <v>prodigal_1_234</v>
      </c>
      <c r="V2349" t="str">
        <f t="shared" si="185"/>
        <v>prodigal_1_2346</v>
      </c>
      <c r="W2349" t="str">
        <f t="shared" si="184"/>
        <v>prodigal_1_2346;</v>
      </c>
      <c r="Z2349">
        <f>MATCH(S2349,Description!$A$2:$A$4489,0)</f>
        <v>1113</v>
      </c>
      <c r="AA2349">
        <f>MATCH(T2349,Description!$A$2:$A$4489,0)</f>
        <v>1447</v>
      </c>
      <c r="AB2349">
        <f>MATCH(U2349,Description!$A$2:$A$4489,0)</f>
        <v>1492</v>
      </c>
      <c r="AC2349">
        <f>MATCH(V2349,Description!$A$2:$A$4489,0)</f>
        <v>1499</v>
      </c>
      <c r="AD2349">
        <v>1113</v>
      </c>
    </row>
    <row r="2350" spans="1:30" x14ac:dyDescent="0.2">
      <c r="A2350" t="s">
        <v>11274</v>
      </c>
      <c r="B2350" t="s">
        <v>11275</v>
      </c>
      <c r="C2350" t="s">
        <v>4</v>
      </c>
      <c r="D2350">
        <v>2594934</v>
      </c>
      <c r="E2350">
        <v>2595815</v>
      </c>
      <c r="F2350">
        <v>57.3</v>
      </c>
      <c r="G2350" t="s">
        <v>11276</v>
      </c>
      <c r="H2350">
        <v>0</v>
      </c>
      <c r="I2350" t="s">
        <v>13624</v>
      </c>
      <c r="S2350" t="str">
        <f t="shared" si="181"/>
        <v>prodigal_1_2</v>
      </c>
      <c r="T2350" t="str">
        <f t="shared" si="182"/>
        <v>prodigal_1_23</v>
      </c>
      <c r="U2350" t="str">
        <f t="shared" si="183"/>
        <v>prodigal_1_234</v>
      </c>
      <c r="V2350" t="str">
        <f t="shared" si="185"/>
        <v>prodigal_1_2347</v>
      </c>
      <c r="W2350" t="str">
        <f t="shared" si="184"/>
        <v>prodigal_1_2347;</v>
      </c>
      <c r="Z2350">
        <f>MATCH(S2350,Description!$A$2:$A$4489,0)</f>
        <v>1113</v>
      </c>
      <c r="AA2350">
        <f>MATCH(T2350,Description!$A$2:$A$4489,0)</f>
        <v>1447</v>
      </c>
      <c r="AB2350">
        <f>MATCH(U2350,Description!$A$2:$A$4489,0)</f>
        <v>1492</v>
      </c>
      <c r="AC2350">
        <f>MATCH(V2350,Description!$A$2:$A$4489,0)</f>
        <v>1500</v>
      </c>
      <c r="AD2350">
        <v>1113</v>
      </c>
    </row>
    <row r="2351" spans="1:30" x14ac:dyDescent="0.2">
      <c r="A2351" t="s">
        <v>11274</v>
      </c>
      <c r="B2351" t="s">
        <v>11275</v>
      </c>
      <c r="C2351" t="s">
        <v>4</v>
      </c>
      <c r="D2351">
        <v>2595863</v>
      </c>
      <c r="E2351">
        <v>2596861</v>
      </c>
      <c r="F2351">
        <v>68.3</v>
      </c>
      <c r="G2351" t="s">
        <v>11287</v>
      </c>
      <c r="H2351">
        <v>0</v>
      </c>
      <c r="I2351" t="s">
        <v>13625</v>
      </c>
      <c r="S2351" t="str">
        <f t="shared" si="181"/>
        <v>prodigal_1_2</v>
      </c>
      <c r="T2351" t="str">
        <f t="shared" si="182"/>
        <v>prodigal_1_23</v>
      </c>
      <c r="U2351" t="str">
        <f t="shared" si="183"/>
        <v>prodigal_1_234</v>
      </c>
      <c r="V2351" t="str">
        <f t="shared" si="185"/>
        <v>prodigal_1_2348</v>
      </c>
      <c r="W2351" t="str">
        <f t="shared" si="184"/>
        <v>prodigal_1_2348;</v>
      </c>
      <c r="Z2351">
        <f>MATCH(S2351,Description!$A$2:$A$4489,0)</f>
        <v>1113</v>
      </c>
      <c r="AA2351">
        <f>MATCH(T2351,Description!$A$2:$A$4489,0)</f>
        <v>1447</v>
      </c>
      <c r="AB2351">
        <f>MATCH(U2351,Description!$A$2:$A$4489,0)</f>
        <v>1492</v>
      </c>
      <c r="AC2351">
        <f>MATCH(V2351,Description!$A$2:$A$4489,0)</f>
        <v>1501</v>
      </c>
      <c r="AD2351">
        <v>1113</v>
      </c>
    </row>
    <row r="2352" spans="1:30" x14ac:dyDescent="0.2">
      <c r="A2352" t="s">
        <v>11274</v>
      </c>
      <c r="B2352" t="s">
        <v>11275</v>
      </c>
      <c r="C2352" t="s">
        <v>4</v>
      </c>
      <c r="D2352">
        <v>2597080</v>
      </c>
      <c r="E2352">
        <v>2597451</v>
      </c>
      <c r="F2352">
        <v>25.2</v>
      </c>
      <c r="G2352" t="s">
        <v>11276</v>
      </c>
      <c r="H2352">
        <v>0</v>
      </c>
      <c r="I2352" t="s">
        <v>13626</v>
      </c>
      <c r="S2352" t="str">
        <f t="shared" si="181"/>
        <v>prodigal_1_2</v>
      </c>
      <c r="T2352" t="str">
        <f t="shared" si="182"/>
        <v>prodigal_1_23</v>
      </c>
      <c r="U2352" t="str">
        <f t="shared" si="183"/>
        <v>prodigal_1_234</v>
      </c>
      <c r="V2352" t="str">
        <f t="shared" si="185"/>
        <v>prodigal_1_2349</v>
      </c>
      <c r="W2352" t="str">
        <f t="shared" si="184"/>
        <v>prodigal_1_2349;</v>
      </c>
      <c r="Z2352">
        <f>MATCH(S2352,Description!$A$2:$A$4489,0)</f>
        <v>1113</v>
      </c>
      <c r="AA2352">
        <f>MATCH(T2352,Description!$A$2:$A$4489,0)</f>
        <v>1447</v>
      </c>
      <c r="AB2352">
        <f>MATCH(U2352,Description!$A$2:$A$4489,0)</f>
        <v>1492</v>
      </c>
      <c r="AC2352">
        <f>MATCH(V2352,Description!$A$2:$A$4489,0)</f>
        <v>1502</v>
      </c>
      <c r="AD2352">
        <v>1113</v>
      </c>
    </row>
    <row r="2353" spans="1:30" x14ac:dyDescent="0.2">
      <c r="A2353" t="s">
        <v>11274</v>
      </c>
      <c r="B2353" t="s">
        <v>11275</v>
      </c>
      <c r="C2353" t="s">
        <v>4</v>
      </c>
      <c r="D2353">
        <v>2597451</v>
      </c>
      <c r="E2353">
        <v>2598314</v>
      </c>
      <c r="F2353">
        <v>13.2</v>
      </c>
      <c r="G2353" t="s">
        <v>11276</v>
      </c>
      <c r="H2353">
        <v>0</v>
      </c>
      <c r="I2353" t="s">
        <v>13627</v>
      </c>
      <c r="S2353" t="str">
        <f t="shared" si="181"/>
        <v>prodigal_1_2</v>
      </c>
      <c r="T2353" t="str">
        <f t="shared" si="182"/>
        <v>prodigal_1_23</v>
      </c>
      <c r="U2353" t="str">
        <f t="shared" si="183"/>
        <v>prodigal_1_235</v>
      </c>
      <c r="V2353" t="str">
        <f t="shared" si="185"/>
        <v>prodigal_1_2350</v>
      </c>
      <c r="W2353" t="str">
        <f t="shared" si="184"/>
        <v>prodigal_1_2350;</v>
      </c>
      <c r="Z2353">
        <f>MATCH(S2353,Description!$A$2:$A$4489,0)</f>
        <v>1113</v>
      </c>
      <c r="AA2353">
        <f>MATCH(T2353,Description!$A$2:$A$4489,0)</f>
        <v>1447</v>
      </c>
      <c r="AB2353">
        <f>MATCH(U2353,Description!$A$2:$A$4489,0)</f>
        <v>1503</v>
      </c>
      <c r="AC2353">
        <f>MATCH(V2353,Description!$A$2:$A$4489,0)</f>
        <v>1504</v>
      </c>
      <c r="AD2353">
        <v>1113</v>
      </c>
    </row>
    <row r="2354" spans="1:30" x14ac:dyDescent="0.2">
      <c r="A2354" t="s">
        <v>11274</v>
      </c>
      <c r="B2354" t="s">
        <v>11275</v>
      </c>
      <c r="C2354" t="s">
        <v>4</v>
      </c>
      <c r="D2354">
        <v>2598480</v>
      </c>
      <c r="E2354">
        <v>2599757</v>
      </c>
      <c r="F2354">
        <v>87.4</v>
      </c>
      <c r="G2354" t="s">
        <v>11287</v>
      </c>
      <c r="H2354">
        <v>0</v>
      </c>
      <c r="I2354" t="s">
        <v>13628</v>
      </c>
      <c r="S2354" t="str">
        <f t="shared" si="181"/>
        <v>prodigal_1_2</v>
      </c>
      <c r="T2354" t="str">
        <f t="shared" si="182"/>
        <v>prodigal_1_23</v>
      </c>
      <c r="U2354" t="str">
        <f t="shared" si="183"/>
        <v>prodigal_1_235</v>
      </c>
      <c r="V2354" t="str">
        <f t="shared" si="185"/>
        <v>prodigal_1_2351</v>
      </c>
      <c r="W2354" t="str">
        <f t="shared" si="184"/>
        <v>prodigal_1_2351;</v>
      </c>
      <c r="Z2354">
        <f>MATCH(S2354,Description!$A$2:$A$4489,0)</f>
        <v>1113</v>
      </c>
      <c r="AA2354">
        <f>MATCH(T2354,Description!$A$2:$A$4489,0)</f>
        <v>1447</v>
      </c>
      <c r="AB2354">
        <f>MATCH(U2354,Description!$A$2:$A$4489,0)</f>
        <v>1503</v>
      </c>
      <c r="AC2354">
        <f>MATCH(V2354,Description!$A$2:$A$4489,0)</f>
        <v>1505</v>
      </c>
      <c r="AD2354">
        <v>1113</v>
      </c>
    </row>
    <row r="2355" spans="1:30" x14ac:dyDescent="0.2">
      <c r="A2355" t="s">
        <v>11274</v>
      </c>
      <c r="B2355" t="s">
        <v>11275</v>
      </c>
      <c r="C2355" t="s">
        <v>4</v>
      </c>
      <c r="D2355">
        <v>2599810</v>
      </c>
      <c r="E2355">
        <v>2601027</v>
      </c>
      <c r="F2355">
        <v>143.6</v>
      </c>
      <c r="G2355" t="s">
        <v>11287</v>
      </c>
      <c r="H2355">
        <v>0</v>
      </c>
      <c r="I2355" t="s">
        <v>13629</v>
      </c>
      <c r="S2355" t="str">
        <f t="shared" si="181"/>
        <v>prodigal_1_2</v>
      </c>
      <c r="T2355" t="str">
        <f t="shared" si="182"/>
        <v>prodigal_1_23</v>
      </c>
      <c r="U2355" t="str">
        <f t="shared" si="183"/>
        <v>prodigal_1_235</v>
      </c>
      <c r="V2355" t="str">
        <f t="shared" si="185"/>
        <v>prodigal_1_2352</v>
      </c>
      <c r="W2355" t="str">
        <f t="shared" si="184"/>
        <v>prodigal_1_2352;</v>
      </c>
      <c r="Z2355">
        <f>MATCH(S2355,Description!$A$2:$A$4489,0)</f>
        <v>1113</v>
      </c>
      <c r="AA2355">
        <f>MATCH(T2355,Description!$A$2:$A$4489,0)</f>
        <v>1447</v>
      </c>
      <c r="AB2355">
        <f>MATCH(U2355,Description!$A$2:$A$4489,0)</f>
        <v>1503</v>
      </c>
      <c r="AC2355">
        <f>MATCH(V2355,Description!$A$2:$A$4489,0)</f>
        <v>1506</v>
      </c>
      <c r="AD2355">
        <v>1113</v>
      </c>
    </row>
    <row r="2356" spans="1:30" x14ac:dyDescent="0.2">
      <c r="A2356" t="s">
        <v>11274</v>
      </c>
      <c r="B2356" t="s">
        <v>11275</v>
      </c>
      <c r="C2356" t="s">
        <v>4</v>
      </c>
      <c r="D2356">
        <v>2601172</v>
      </c>
      <c r="E2356">
        <v>2601438</v>
      </c>
      <c r="F2356">
        <v>49.5</v>
      </c>
      <c r="G2356" t="s">
        <v>11276</v>
      </c>
      <c r="H2356">
        <v>0</v>
      </c>
      <c r="I2356" t="s">
        <v>13630</v>
      </c>
      <c r="S2356" t="str">
        <f t="shared" si="181"/>
        <v>prodigal_1_2</v>
      </c>
      <c r="T2356" t="str">
        <f t="shared" si="182"/>
        <v>prodigal_1_23</v>
      </c>
      <c r="U2356" t="str">
        <f t="shared" si="183"/>
        <v>prodigal_1_235</v>
      </c>
      <c r="V2356" t="str">
        <f t="shared" si="185"/>
        <v>prodigal_1_2353</v>
      </c>
      <c r="W2356" t="str">
        <f t="shared" si="184"/>
        <v>prodigal_1_2353;</v>
      </c>
      <c r="Z2356">
        <f>MATCH(S2356,Description!$A$2:$A$4489,0)</f>
        <v>1113</v>
      </c>
      <c r="AA2356">
        <f>MATCH(T2356,Description!$A$2:$A$4489,0)</f>
        <v>1447</v>
      </c>
      <c r="AB2356">
        <f>MATCH(U2356,Description!$A$2:$A$4489,0)</f>
        <v>1503</v>
      </c>
      <c r="AC2356">
        <f>MATCH(V2356,Description!$A$2:$A$4489,0)</f>
        <v>1507</v>
      </c>
      <c r="AD2356">
        <v>1113</v>
      </c>
    </row>
    <row r="2357" spans="1:30" x14ac:dyDescent="0.2">
      <c r="A2357" t="s">
        <v>11274</v>
      </c>
      <c r="B2357" t="s">
        <v>11275</v>
      </c>
      <c r="C2357" t="s">
        <v>4</v>
      </c>
      <c r="D2357">
        <v>2601432</v>
      </c>
      <c r="E2357">
        <v>2602361</v>
      </c>
      <c r="F2357">
        <v>91.2</v>
      </c>
      <c r="G2357" t="s">
        <v>11276</v>
      </c>
      <c r="H2357">
        <v>0</v>
      </c>
      <c r="I2357" t="s">
        <v>13631</v>
      </c>
      <c r="S2357" t="str">
        <f t="shared" si="181"/>
        <v>prodigal_1_2</v>
      </c>
      <c r="T2357" t="str">
        <f t="shared" si="182"/>
        <v>prodigal_1_23</v>
      </c>
      <c r="U2357" t="str">
        <f t="shared" si="183"/>
        <v>prodigal_1_235</v>
      </c>
      <c r="V2357" t="str">
        <f t="shared" si="185"/>
        <v>prodigal_1_2354</v>
      </c>
      <c r="W2357" t="str">
        <f t="shared" si="184"/>
        <v>prodigal_1_2354;</v>
      </c>
      <c r="Z2357">
        <f>MATCH(S2357,Description!$A$2:$A$4489,0)</f>
        <v>1113</v>
      </c>
      <c r="AA2357">
        <f>MATCH(T2357,Description!$A$2:$A$4489,0)</f>
        <v>1447</v>
      </c>
      <c r="AB2357">
        <f>MATCH(U2357,Description!$A$2:$A$4489,0)</f>
        <v>1503</v>
      </c>
      <c r="AC2357">
        <f>MATCH(V2357,Description!$A$2:$A$4489,0)</f>
        <v>1508</v>
      </c>
      <c r="AD2357">
        <v>1113</v>
      </c>
    </row>
    <row r="2358" spans="1:30" x14ac:dyDescent="0.2">
      <c r="A2358" t="s">
        <v>11274</v>
      </c>
      <c r="B2358" t="s">
        <v>11275</v>
      </c>
      <c r="C2358" t="s">
        <v>4</v>
      </c>
      <c r="D2358">
        <v>2602307</v>
      </c>
      <c r="E2358">
        <v>2602444</v>
      </c>
      <c r="F2358">
        <v>8</v>
      </c>
      <c r="G2358" t="s">
        <v>11287</v>
      </c>
      <c r="H2358">
        <v>0</v>
      </c>
      <c r="I2358" t="s">
        <v>13632</v>
      </c>
      <c r="S2358" t="str">
        <f t="shared" si="181"/>
        <v>prodigal_1_2</v>
      </c>
      <c r="T2358" t="str">
        <f t="shared" si="182"/>
        <v>prodigal_1_23</v>
      </c>
      <c r="U2358" t="str">
        <f t="shared" si="183"/>
        <v>prodigal_1_235</v>
      </c>
      <c r="V2358" t="str">
        <f t="shared" si="185"/>
        <v>prodigal_1_2355</v>
      </c>
      <c r="W2358" t="str">
        <f t="shared" si="184"/>
        <v>prodigal_1_2355;</v>
      </c>
      <c r="Z2358">
        <f>MATCH(S2358,Description!$A$2:$A$4489,0)</f>
        <v>1113</v>
      </c>
      <c r="AA2358">
        <f>MATCH(T2358,Description!$A$2:$A$4489,0)</f>
        <v>1447</v>
      </c>
      <c r="AB2358">
        <f>MATCH(U2358,Description!$A$2:$A$4489,0)</f>
        <v>1503</v>
      </c>
      <c r="AC2358">
        <f>MATCH(V2358,Description!$A$2:$A$4489,0)</f>
        <v>1509</v>
      </c>
      <c r="AD2358">
        <v>1113</v>
      </c>
    </row>
    <row r="2359" spans="1:30" x14ac:dyDescent="0.2">
      <c r="A2359" t="s">
        <v>11274</v>
      </c>
      <c r="B2359" t="s">
        <v>11275</v>
      </c>
      <c r="C2359" t="s">
        <v>4</v>
      </c>
      <c r="D2359">
        <v>2602834</v>
      </c>
      <c r="E2359">
        <v>2603043</v>
      </c>
      <c r="F2359">
        <v>9.6</v>
      </c>
      <c r="G2359" t="s">
        <v>11276</v>
      </c>
      <c r="H2359">
        <v>0</v>
      </c>
      <c r="I2359" t="s">
        <v>13633</v>
      </c>
      <c r="S2359" t="str">
        <f t="shared" si="181"/>
        <v>prodigal_1_2</v>
      </c>
      <c r="T2359" t="str">
        <f t="shared" si="182"/>
        <v>prodigal_1_23</v>
      </c>
      <c r="U2359" t="str">
        <f t="shared" si="183"/>
        <v>prodigal_1_235</v>
      </c>
      <c r="V2359" t="str">
        <f t="shared" si="185"/>
        <v>prodigal_1_2356</v>
      </c>
      <c r="W2359" t="str">
        <f t="shared" si="184"/>
        <v>prodigal_1_2356;</v>
      </c>
      <c r="Z2359">
        <f>MATCH(S2359,Description!$A$2:$A$4489,0)</f>
        <v>1113</v>
      </c>
      <c r="AA2359">
        <f>MATCH(T2359,Description!$A$2:$A$4489,0)</f>
        <v>1447</v>
      </c>
      <c r="AB2359">
        <f>MATCH(U2359,Description!$A$2:$A$4489,0)</f>
        <v>1503</v>
      </c>
      <c r="AC2359">
        <f>MATCH(V2359,Description!$A$2:$A$4489,0)</f>
        <v>1510</v>
      </c>
      <c r="AD2359">
        <v>1113</v>
      </c>
    </row>
    <row r="2360" spans="1:30" x14ac:dyDescent="0.2">
      <c r="A2360" t="s">
        <v>11274</v>
      </c>
      <c r="B2360" t="s">
        <v>11275</v>
      </c>
      <c r="C2360" t="s">
        <v>4</v>
      </c>
      <c r="D2360">
        <v>2604134</v>
      </c>
      <c r="E2360">
        <v>2604538</v>
      </c>
      <c r="F2360">
        <v>13.3</v>
      </c>
      <c r="G2360" t="s">
        <v>11276</v>
      </c>
      <c r="H2360">
        <v>0</v>
      </c>
      <c r="I2360" t="s">
        <v>13634</v>
      </c>
      <c r="S2360" t="str">
        <f t="shared" si="181"/>
        <v>prodigal_1_2</v>
      </c>
      <c r="T2360" t="str">
        <f t="shared" si="182"/>
        <v>prodigal_1_23</v>
      </c>
      <c r="U2360" t="str">
        <f t="shared" si="183"/>
        <v>prodigal_1_235</v>
      </c>
      <c r="V2360" t="str">
        <f t="shared" si="185"/>
        <v>prodigal_1_2357</v>
      </c>
      <c r="W2360" t="str">
        <f t="shared" si="184"/>
        <v>prodigal_1_2357;</v>
      </c>
      <c r="Z2360">
        <f>MATCH(S2360,Description!$A$2:$A$4489,0)</f>
        <v>1113</v>
      </c>
      <c r="AA2360">
        <f>MATCH(T2360,Description!$A$2:$A$4489,0)</f>
        <v>1447</v>
      </c>
      <c r="AB2360">
        <f>MATCH(U2360,Description!$A$2:$A$4489,0)</f>
        <v>1503</v>
      </c>
      <c r="AC2360">
        <f>MATCH(V2360,Description!$A$2:$A$4489,0)</f>
        <v>1511</v>
      </c>
      <c r="AD2360">
        <v>1113</v>
      </c>
    </row>
    <row r="2361" spans="1:30" x14ac:dyDescent="0.2">
      <c r="A2361" t="s">
        <v>11274</v>
      </c>
      <c r="B2361" t="s">
        <v>11275</v>
      </c>
      <c r="C2361" t="s">
        <v>4</v>
      </c>
      <c r="D2361">
        <v>2604481</v>
      </c>
      <c r="E2361">
        <v>2605515</v>
      </c>
      <c r="F2361">
        <v>190.1</v>
      </c>
      <c r="G2361" t="s">
        <v>11287</v>
      </c>
      <c r="H2361">
        <v>0</v>
      </c>
      <c r="I2361" t="s">
        <v>13635</v>
      </c>
      <c r="S2361" t="str">
        <f t="shared" si="181"/>
        <v>prodigal_1_2</v>
      </c>
      <c r="T2361" t="str">
        <f t="shared" si="182"/>
        <v>prodigal_1_23</v>
      </c>
      <c r="U2361" t="str">
        <f t="shared" si="183"/>
        <v>prodigal_1_235</v>
      </c>
      <c r="V2361" t="str">
        <f t="shared" si="185"/>
        <v>prodigal_1_2358</v>
      </c>
      <c r="W2361" t="str">
        <f t="shared" si="184"/>
        <v>prodigal_1_2358;</v>
      </c>
      <c r="Z2361">
        <f>MATCH(S2361,Description!$A$2:$A$4489,0)</f>
        <v>1113</v>
      </c>
      <c r="AA2361">
        <f>MATCH(T2361,Description!$A$2:$A$4489,0)</f>
        <v>1447</v>
      </c>
      <c r="AB2361">
        <f>MATCH(U2361,Description!$A$2:$A$4489,0)</f>
        <v>1503</v>
      </c>
      <c r="AC2361">
        <f>MATCH(V2361,Description!$A$2:$A$4489,0)</f>
        <v>1512</v>
      </c>
      <c r="AD2361">
        <v>1113</v>
      </c>
    </row>
    <row r="2362" spans="1:30" x14ac:dyDescent="0.2">
      <c r="A2362" t="s">
        <v>11274</v>
      </c>
      <c r="B2362" t="s">
        <v>11275</v>
      </c>
      <c r="C2362" t="s">
        <v>4</v>
      </c>
      <c r="D2362">
        <v>2605876</v>
      </c>
      <c r="E2362">
        <v>2606796</v>
      </c>
      <c r="F2362">
        <v>136.69999999999999</v>
      </c>
      <c r="G2362" t="s">
        <v>11276</v>
      </c>
      <c r="H2362">
        <v>0</v>
      </c>
      <c r="I2362" t="s">
        <v>13636</v>
      </c>
      <c r="S2362" t="str">
        <f t="shared" si="181"/>
        <v>prodigal_1_2</v>
      </c>
      <c r="T2362" t="str">
        <f t="shared" si="182"/>
        <v>prodigal_1_23</v>
      </c>
      <c r="U2362" t="str">
        <f t="shared" si="183"/>
        <v>prodigal_1_235</v>
      </c>
      <c r="V2362" t="str">
        <f t="shared" si="185"/>
        <v>prodigal_1_2359</v>
      </c>
      <c r="W2362" t="str">
        <f t="shared" si="184"/>
        <v>prodigal_1_2359;</v>
      </c>
      <c r="Z2362">
        <f>MATCH(S2362,Description!$A$2:$A$4489,0)</f>
        <v>1113</v>
      </c>
      <c r="AA2362">
        <f>MATCH(T2362,Description!$A$2:$A$4489,0)</f>
        <v>1447</v>
      </c>
      <c r="AB2362">
        <f>MATCH(U2362,Description!$A$2:$A$4489,0)</f>
        <v>1503</v>
      </c>
      <c r="AC2362">
        <f>MATCH(V2362,Description!$A$2:$A$4489,0)</f>
        <v>1513</v>
      </c>
      <c r="AD2362">
        <v>1113</v>
      </c>
    </row>
    <row r="2363" spans="1:30" x14ac:dyDescent="0.2">
      <c r="A2363" t="s">
        <v>11274</v>
      </c>
      <c r="B2363" t="s">
        <v>11275</v>
      </c>
      <c r="C2363" t="s">
        <v>4</v>
      </c>
      <c r="D2363">
        <v>2606941</v>
      </c>
      <c r="E2363">
        <v>2608185</v>
      </c>
      <c r="F2363">
        <v>146.6</v>
      </c>
      <c r="G2363" t="s">
        <v>11287</v>
      </c>
      <c r="H2363">
        <v>0</v>
      </c>
      <c r="I2363" t="s">
        <v>13637</v>
      </c>
      <c r="S2363" t="str">
        <f t="shared" si="181"/>
        <v>prodigal_1_2</v>
      </c>
      <c r="T2363" t="str">
        <f t="shared" si="182"/>
        <v>prodigal_1_23</v>
      </c>
      <c r="U2363" t="str">
        <f t="shared" si="183"/>
        <v>prodigal_1_236</v>
      </c>
      <c r="V2363" t="str">
        <f t="shared" si="185"/>
        <v>prodigal_1_2360</v>
      </c>
      <c r="W2363" t="str">
        <f t="shared" si="184"/>
        <v>prodigal_1_2360;</v>
      </c>
      <c r="Z2363">
        <f>MATCH(S2363,Description!$A$2:$A$4489,0)</f>
        <v>1113</v>
      </c>
      <c r="AA2363">
        <f>MATCH(T2363,Description!$A$2:$A$4489,0)</f>
        <v>1447</v>
      </c>
      <c r="AB2363">
        <f>MATCH(U2363,Description!$A$2:$A$4489,0)</f>
        <v>1514</v>
      </c>
      <c r="AC2363">
        <f>MATCH(V2363,Description!$A$2:$A$4489,0)</f>
        <v>1515</v>
      </c>
      <c r="AD2363">
        <v>1113</v>
      </c>
    </row>
    <row r="2364" spans="1:30" x14ac:dyDescent="0.2">
      <c r="A2364" t="s">
        <v>11274</v>
      </c>
      <c r="B2364" t="s">
        <v>11275</v>
      </c>
      <c r="C2364" t="s">
        <v>4</v>
      </c>
      <c r="D2364">
        <v>2608185</v>
      </c>
      <c r="E2364">
        <v>2608331</v>
      </c>
      <c r="F2364">
        <v>2.1</v>
      </c>
      <c r="G2364" t="s">
        <v>11287</v>
      </c>
      <c r="H2364">
        <v>0</v>
      </c>
      <c r="I2364" t="s">
        <v>13638</v>
      </c>
      <c r="S2364" t="str">
        <f t="shared" si="181"/>
        <v>prodigal_1_2</v>
      </c>
      <c r="T2364" t="str">
        <f t="shared" si="182"/>
        <v>prodigal_1_23</v>
      </c>
      <c r="U2364" t="str">
        <f t="shared" si="183"/>
        <v>prodigal_1_236</v>
      </c>
      <c r="V2364" t="str">
        <f t="shared" si="185"/>
        <v>prodigal_1_2361</v>
      </c>
      <c r="W2364" t="str">
        <f t="shared" si="184"/>
        <v>prodigal_1_2361;</v>
      </c>
      <c r="Z2364">
        <f>MATCH(S2364,Description!$A$2:$A$4489,0)</f>
        <v>1113</v>
      </c>
      <c r="AA2364">
        <f>MATCH(T2364,Description!$A$2:$A$4489,0)</f>
        <v>1447</v>
      </c>
      <c r="AB2364">
        <f>MATCH(U2364,Description!$A$2:$A$4489,0)</f>
        <v>1514</v>
      </c>
      <c r="AC2364">
        <f>MATCH(V2364,Description!$A$2:$A$4489,0)</f>
        <v>1516</v>
      </c>
      <c r="AD2364">
        <v>1113</v>
      </c>
    </row>
    <row r="2365" spans="1:30" x14ac:dyDescent="0.2">
      <c r="A2365" t="s">
        <v>11274</v>
      </c>
      <c r="B2365" t="s">
        <v>11275</v>
      </c>
      <c r="C2365" t="s">
        <v>4</v>
      </c>
      <c r="D2365">
        <v>2608331</v>
      </c>
      <c r="E2365">
        <v>2608666</v>
      </c>
      <c r="F2365">
        <v>40.200000000000003</v>
      </c>
      <c r="G2365" t="s">
        <v>11287</v>
      </c>
      <c r="H2365">
        <v>0</v>
      </c>
      <c r="I2365" t="s">
        <v>13639</v>
      </c>
      <c r="S2365" t="str">
        <f t="shared" si="181"/>
        <v>prodigal_1_2</v>
      </c>
      <c r="T2365" t="str">
        <f t="shared" si="182"/>
        <v>prodigal_1_23</v>
      </c>
      <c r="U2365" t="str">
        <f t="shared" si="183"/>
        <v>prodigal_1_236</v>
      </c>
      <c r="V2365" t="str">
        <f t="shared" si="185"/>
        <v>prodigal_1_2362</v>
      </c>
      <c r="W2365" t="str">
        <f t="shared" si="184"/>
        <v>prodigal_1_2362;</v>
      </c>
      <c r="Z2365">
        <f>MATCH(S2365,Description!$A$2:$A$4489,0)</f>
        <v>1113</v>
      </c>
      <c r="AA2365">
        <f>MATCH(T2365,Description!$A$2:$A$4489,0)</f>
        <v>1447</v>
      </c>
      <c r="AB2365">
        <f>MATCH(U2365,Description!$A$2:$A$4489,0)</f>
        <v>1514</v>
      </c>
      <c r="AC2365">
        <f>MATCH(V2365,Description!$A$2:$A$4489,0)</f>
        <v>1517</v>
      </c>
      <c r="AD2365">
        <v>1113</v>
      </c>
    </row>
    <row r="2366" spans="1:30" x14ac:dyDescent="0.2">
      <c r="A2366" t="s">
        <v>11274</v>
      </c>
      <c r="B2366" t="s">
        <v>11275</v>
      </c>
      <c r="C2366" t="s">
        <v>4</v>
      </c>
      <c r="D2366">
        <v>2608663</v>
      </c>
      <c r="E2366">
        <v>2609238</v>
      </c>
      <c r="F2366">
        <v>86.5</v>
      </c>
      <c r="G2366" t="s">
        <v>11287</v>
      </c>
      <c r="H2366">
        <v>0</v>
      </c>
      <c r="I2366" t="s">
        <v>13640</v>
      </c>
      <c r="S2366" t="str">
        <f t="shared" si="181"/>
        <v>prodigal_1_2</v>
      </c>
      <c r="T2366" t="str">
        <f t="shared" si="182"/>
        <v>prodigal_1_23</v>
      </c>
      <c r="U2366" t="str">
        <f t="shared" si="183"/>
        <v>prodigal_1_236</v>
      </c>
      <c r="V2366" t="str">
        <f t="shared" si="185"/>
        <v>prodigal_1_2363</v>
      </c>
      <c r="W2366" t="str">
        <f t="shared" si="184"/>
        <v>prodigal_1_2363;</v>
      </c>
      <c r="Z2366">
        <f>MATCH(S2366,Description!$A$2:$A$4489,0)</f>
        <v>1113</v>
      </c>
      <c r="AA2366">
        <f>MATCH(T2366,Description!$A$2:$A$4489,0)</f>
        <v>1447</v>
      </c>
      <c r="AB2366">
        <f>MATCH(U2366,Description!$A$2:$A$4489,0)</f>
        <v>1514</v>
      </c>
      <c r="AC2366">
        <f>MATCH(V2366,Description!$A$2:$A$4489,0)</f>
        <v>1518</v>
      </c>
      <c r="AD2366">
        <v>1113</v>
      </c>
    </row>
    <row r="2367" spans="1:30" x14ac:dyDescent="0.2">
      <c r="A2367" t="s">
        <v>11274</v>
      </c>
      <c r="B2367" t="s">
        <v>11275</v>
      </c>
      <c r="C2367" t="s">
        <v>4</v>
      </c>
      <c r="D2367">
        <v>2609252</v>
      </c>
      <c r="E2367">
        <v>2610733</v>
      </c>
      <c r="F2367">
        <v>204.6</v>
      </c>
      <c r="G2367" t="s">
        <v>11287</v>
      </c>
      <c r="H2367">
        <v>0</v>
      </c>
      <c r="I2367" t="s">
        <v>13641</v>
      </c>
      <c r="S2367" t="str">
        <f t="shared" si="181"/>
        <v>prodigal_1_2</v>
      </c>
      <c r="T2367" t="str">
        <f t="shared" si="182"/>
        <v>prodigal_1_23</v>
      </c>
      <c r="U2367" t="str">
        <f t="shared" si="183"/>
        <v>prodigal_1_236</v>
      </c>
      <c r="V2367" t="str">
        <f t="shared" si="185"/>
        <v>prodigal_1_2364</v>
      </c>
      <c r="W2367" t="str">
        <f t="shared" si="184"/>
        <v>prodigal_1_2364;</v>
      </c>
      <c r="Z2367">
        <f>MATCH(S2367,Description!$A$2:$A$4489,0)</f>
        <v>1113</v>
      </c>
      <c r="AA2367">
        <f>MATCH(T2367,Description!$A$2:$A$4489,0)</f>
        <v>1447</v>
      </c>
      <c r="AB2367">
        <f>MATCH(U2367,Description!$A$2:$A$4489,0)</f>
        <v>1514</v>
      </c>
      <c r="AC2367">
        <f>MATCH(V2367,Description!$A$2:$A$4489,0)</f>
        <v>1519</v>
      </c>
      <c r="AD2367">
        <v>1113</v>
      </c>
    </row>
    <row r="2368" spans="1:30" x14ac:dyDescent="0.2">
      <c r="A2368" t="s">
        <v>11274</v>
      </c>
      <c r="B2368" t="s">
        <v>11275</v>
      </c>
      <c r="C2368" t="s">
        <v>4</v>
      </c>
      <c r="D2368">
        <v>2610735</v>
      </c>
      <c r="E2368">
        <v>2611337</v>
      </c>
      <c r="F2368">
        <v>85.9</v>
      </c>
      <c r="G2368" t="s">
        <v>11287</v>
      </c>
      <c r="H2368">
        <v>0</v>
      </c>
      <c r="I2368" t="s">
        <v>13642</v>
      </c>
      <c r="S2368" t="str">
        <f t="shared" si="181"/>
        <v>prodigal_1_2</v>
      </c>
      <c r="T2368" t="str">
        <f t="shared" si="182"/>
        <v>prodigal_1_23</v>
      </c>
      <c r="U2368" t="str">
        <f t="shared" si="183"/>
        <v>prodigal_1_236</v>
      </c>
      <c r="V2368" t="str">
        <f t="shared" si="185"/>
        <v>prodigal_1_2365</v>
      </c>
      <c r="W2368" t="str">
        <f t="shared" si="184"/>
        <v>prodigal_1_2365;</v>
      </c>
      <c r="Z2368">
        <f>MATCH(S2368,Description!$A$2:$A$4489,0)</f>
        <v>1113</v>
      </c>
      <c r="AA2368">
        <f>MATCH(T2368,Description!$A$2:$A$4489,0)</f>
        <v>1447</v>
      </c>
      <c r="AB2368">
        <f>MATCH(U2368,Description!$A$2:$A$4489,0)</f>
        <v>1514</v>
      </c>
      <c r="AC2368">
        <f>MATCH(V2368,Description!$A$2:$A$4489,0)</f>
        <v>1520</v>
      </c>
      <c r="AD2368">
        <v>1113</v>
      </c>
    </row>
    <row r="2369" spans="1:30" x14ac:dyDescent="0.2">
      <c r="A2369" t="s">
        <v>11274</v>
      </c>
      <c r="B2369" t="s">
        <v>11275</v>
      </c>
      <c r="C2369" t="s">
        <v>4</v>
      </c>
      <c r="D2369">
        <v>2611334</v>
      </c>
      <c r="E2369">
        <v>2612380</v>
      </c>
      <c r="F2369">
        <v>196.2</v>
      </c>
      <c r="G2369" t="s">
        <v>11287</v>
      </c>
      <c r="H2369">
        <v>0</v>
      </c>
      <c r="I2369" t="s">
        <v>13643</v>
      </c>
      <c r="S2369" t="str">
        <f t="shared" si="181"/>
        <v>prodigal_1_2</v>
      </c>
      <c r="T2369" t="str">
        <f t="shared" si="182"/>
        <v>prodigal_1_23</v>
      </c>
      <c r="U2369" t="str">
        <f t="shared" si="183"/>
        <v>prodigal_1_236</v>
      </c>
      <c r="V2369" t="str">
        <f t="shared" si="185"/>
        <v>prodigal_1_2366</v>
      </c>
      <c r="W2369" t="str">
        <f t="shared" si="184"/>
        <v>prodigal_1_2366;</v>
      </c>
      <c r="Z2369">
        <f>MATCH(S2369,Description!$A$2:$A$4489,0)</f>
        <v>1113</v>
      </c>
      <c r="AA2369">
        <f>MATCH(T2369,Description!$A$2:$A$4489,0)</f>
        <v>1447</v>
      </c>
      <c r="AB2369">
        <f>MATCH(U2369,Description!$A$2:$A$4489,0)</f>
        <v>1514</v>
      </c>
      <c r="AC2369">
        <f>MATCH(V2369,Description!$A$2:$A$4489,0)</f>
        <v>1521</v>
      </c>
      <c r="AD2369">
        <v>1113</v>
      </c>
    </row>
    <row r="2370" spans="1:30" x14ac:dyDescent="0.2">
      <c r="A2370" t="s">
        <v>11274</v>
      </c>
      <c r="B2370" t="s">
        <v>11275</v>
      </c>
      <c r="C2370" t="s">
        <v>4</v>
      </c>
      <c r="D2370">
        <v>2612436</v>
      </c>
      <c r="E2370">
        <v>2612924</v>
      </c>
      <c r="F2370">
        <v>62.1</v>
      </c>
      <c r="G2370" t="s">
        <v>11287</v>
      </c>
      <c r="H2370">
        <v>0</v>
      </c>
      <c r="I2370" t="s">
        <v>13644</v>
      </c>
      <c r="S2370" t="str">
        <f t="shared" si="181"/>
        <v>prodigal_1_2</v>
      </c>
      <c r="T2370" t="str">
        <f t="shared" si="182"/>
        <v>prodigal_1_23</v>
      </c>
      <c r="U2370" t="str">
        <f t="shared" si="183"/>
        <v>prodigal_1_236</v>
      </c>
      <c r="V2370" t="str">
        <f t="shared" si="185"/>
        <v>prodigal_1_2367</v>
      </c>
      <c r="W2370" t="str">
        <f t="shared" si="184"/>
        <v>prodigal_1_2367;</v>
      </c>
      <c r="Z2370">
        <f>MATCH(S2370,Description!$A$2:$A$4489,0)</f>
        <v>1113</v>
      </c>
      <c r="AA2370">
        <f>MATCH(T2370,Description!$A$2:$A$4489,0)</f>
        <v>1447</v>
      </c>
      <c r="AB2370">
        <f>MATCH(U2370,Description!$A$2:$A$4489,0)</f>
        <v>1514</v>
      </c>
      <c r="AC2370">
        <f>MATCH(V2370,Description!$A$2:$A$4489,0)</f>
        <v>1522</v>
      </c>
      <c r="AD2370">
        <v>1113</v>
      </c>
    </row>
    <row r="2371" spans="1:30" x14ac:dyDescent="0.2">
      <c r="A2371" t="s">
        <v>11274</v>
      </c>
      <c r="B2371" t="s">
        <v>11275</v>
      </c>
      <c r="C2371" t="s">
        <v>4</v>
      </c>
      <c r="D2371">
        <v>2612942</v>
      </c>
      <c r="E2371">
        <v>2613502</v>
      </c>
      <c r="F2371">
        <v>85.3</v>
      </c>
      <c r="G2371" t="s">
        <v>11287</v>
      </c>
      <c r="H2371">
        <v>0</v>
      </c>
      <c r="I2371" t="s">
        <v>13645</v>
      </c>
      <c r="S2371" t="str">
        <f t="shared" si="181"/>
        <v>prodigal_1_2</v>
      </c>
      <c r="T2371" t="str">
        <f t="shared" si="182"/>
        <v>prodigal_1_23</v>
      </c>
      <c r="U2371" t="str">
        <f t="shared" si="183"/>
        <v>prodigal_1_236</v>
      </c>
      <c r="V2371" t="str">
        <f t="shared" si="185"/>
        <v>prodigal_1_2368</v>
      </c>
      <c r="W2371" t="str">
        <f t="shared" si="184"/>
        <v>prodigal_1_2368;</v>
      </c>
      <c r="Z2371">
        <f>MATCH(S2371,Description!$A$2:$A$4489,0)</f>
        <v>1113</v>
      </c>
      <c r="AA2371">
        <f>MATCH(T2371,Description!$A$2:$A$4489,0)</f>
        <v>1447</v>
      </c>
      <c r="AB2371">
        <f>MATCH(U2371,Description!$A$2:$A$4489,0)</f>
        <v>1514</v>
      </c>
      <c r="AC2371">
        <f>MATCH(V2371,Description!$A$2:$A$4489,0)</f>
        <v>1523</v>
      </c>
      <c r="AD2371">
        <v>1113</v>
      </c>
    </row>
    <row r="2372" spans="1:30" x14ac:dyDescent="0.2">
      <c r="A2372" t="s">
        <v>11274</v>
      </c>
      <c r="B2372" t="s">
        <v>11275</v>
      </c>
      <c r="C2372" t="s">
        <v>4</v>
      </c>
      <c r="D2372">
        <v>2613499</v>
      </c>
      <c r="E2372">
        <v>2614701</v>
      </c>
      <c r="F2372">
        <v>188.2</v>
      </c>
      <c r="G2372" t="s">
        <v>11287</v>
      </c>
      <c r="H2372">
        <v>0</v>
      </c>
      <c r="I2372" t="s">
        <v>13646</v>
      </c>
      <c r="S2372" t="str">
        <f t="shared" si="181"/>
        <v>prodigal_1_2</v>
      </c>
      <c r="T2372" t="str">
        <f t="shared" si="182"/>
        <v>prodigal_1_23</v>
      </c>
      <c r="U2372" t="str">
        <f t="shared" si="183"/>
        <v>prodigal_1_236</v>
      </c>
      <c r="V2372" t="str">
        <f t="shared" si="185"/>
        <v>prodigal_1_2369</v>
      </c>
      <c r="W2372" t="str">
        <f t="shared" si="184"/>
        <v>prodigal_1_2369;</v>
      </c>
      <c r="Z2372">
        <f>MATCH(S2372,Description!$A$2:$A$4489,0)</f>
        <v>1113</v>
      </c>
      <c r="AA2372">
        <f>MATCH(T2372,Description!$A$2:$A$4489,0)</f>
        <v>1447</v>
      </c>
      <c r="AB2372">
        <f>MATCH(U2372,Description!$A$2:$A$4489,0)</f>
        <v>1514</v>
      </c>
      <c r="AC2372">
        <f>MATCH(V2372,Description!$A$2:$A$4489,0)</f>
        <v>1524</v>
      </c>
      <c r="AD2372">
        <v>1113</v>
      </c>
    </row>
    <row r="2373" spans="1:30" x14ac:dyDescent="0.2">
      <c r="A2373" t="s">
        <v>11274</v>
      </c>
      <c r="B2373" t="s">
        <v>11275</v>
      </c>
      <c r="C2373" t="s">
        <v>4</v>
      </c>
      <c r="D2373">
        <v>2614698</v>
      </c>
      <c r="E2373">
        <v>2615984</v>
      </c>
      <c r="F2373">
        <v>176.2</v>
      </c>
      <c r="G2373" t="s">
        <v>11287</v>
      </c>
      <c r="H2373">
        <v>0</v>
      </c>
      <c r="I2373" t="s">
        <v>13647</v>
      </c>
      <c r="S2373" t="str">
        <f t="shared" ref="S2373:S2436" si="186">MID($I2373,11,12)</f>
        <v>prodigal_1_2</v>
      </c>
      <c r="T2373" t="str">
        <f t="shared" ref="T2373:T2436" si="187">MID($I2373,11,13)</f>
        <v>prodigal_1_23</v>
      </c>
      <c r="U2373" t="str">
        <f t="shared" ref="U2373:U2436" si="188">MID($I2373,11,14)</f>
        <v>prodigal_1_237</v>
      </c>
      <c r="V2373" t="str">
        <f t="shared" si="185"/>
        <v>prodigal_1_2370</v>
      </c>
      <c r="W2373" t="str">
        <f t="shared" ref="W2373:W2436" si="189">MID($I2373,11,16)</f>
        <v>prodigal_1_2370;</v>
      </c>
      <c r="Z2373">
        <f>MATCH(S2373,Description!$A$2:$A$4489,0)</f>
        <v>1113</v>
      </c>
      <c r="AA2373">
        <f>MATCH(T2373,Description!$A$2:$A$4489,0)</f>
        <v>1447</v>
      </c>
      <c r="AB2373">
        <f>MATCH(U2373,Description!$A$2:$A$4489,0)</f>
        <v>1525</v>
      </c>
      <c r="AC2373">
        <f>MATCH(V2373,Description!$A$2:$A$4489,0)</f>
        <v>1526</v>
      </c>
      <c r="AD2373">
        <v>1113</v>
      </c>
    </row>
    <row r="2374" spans="1:30" x14ac:dyDescent="0.2">
      <c r="A2374" t="s">
        <v>11274</v>
      </c>
      <c r="B2374" t="s">
        <v>11275</v>
      </c>
      <c r="C2374" t="s">
        <v>4</v>
      </c>
      <c r="D2374">
        <v>2615994</v>
      </c>
      <c r="E2374">
        <v>2617976</v>
      </c>
      <c r="F2374">
        <v>316</v>
      </c>
      <c r="G2374" t="s">
        <v>11287</v>
      </c>
      <c r="H2374">
        <v>0</v>
      </c>
      <c r="I2374" t="s">
        <v>13648</v>
      </c>
      <c r="S2374" t="str">
        <f t="shared" si="186"/>
        <v>prodigal_1_2</v>
      </c>
      <c r="T2374" t="str">
        <f t="shared" si="187"/>
        <v>prodigal_1_23</v>
      </c>
      <c r="U2374" t="str">
        <f t="shared" si="188"/>
        <v>prodigal_1_237</v>
      </c>
      <c r="V2374" t="str">
        <f t="shared" si="185"/>
        <v>prodigal_1_2371</v>
      </c>
      <c r="W2374" t="str">
        <f t="shared" si="189"/>
        <v>prodigal_1_2371;</v>
      </c>
      <c r="Z2374">
        <f>MATCH(S2374,Description!$A$2:$A$4489,0)</f>
        <v>1113</v>
      </c>
      <c r="AA2374">
        <f>MATCH(T2374,Description!$A$2:$A$4489,0)</f>
        <v>1447</v>
      </c>
      <c r="AB2374">
        <f>MATCH(U2374,Description!$A$2:$A$4489,0)</f>
        <v>1525</v>
      </c>
      <c r="AC2374">
        <f>MATCH(V2374,Description!$A$2:$A$4489,0)</f>
        <v>1527</v>
      </c>
      <c r="AD2374">
        <v>1113</v>
      </c>
    </row>
    <row r="2375" spans="1:30" x14ac:dyDescent="0.2">
      <c r="A2375" t="s">
        <v>11274</v>
      </c>
      <c r="B2375" t="s">
        <v>11275</v>
      </c>
      <c r="C2375" t="s">
        <v>4</v>
      </c>
      <c r="D2375">
        <v>2618107</v>
      </c>
      <c r="E2375">
        <v>2618574</v>
      </c>
      <c r="F2375">
        <v>84.7</v>
      </c>
      <c r="G2375" t="s">
        <v>11287</v>
      </c>
      <c r="H2375">
        <v>0</v>
      </c>
      <c r="I2375" t="s">
        <v>13649</v>
      </c>
      <c r="S2375" t="str">
        <f t="shared" si="186"/>
        <v>prodigal_1_2</v>
      </c>
      <c r="T2375" t="str">
        <f t="shared" si="187"/>
        <v>prodigal_1_23</v>
      </c>
      <c r="U2375" t="str">
        <f t="shared" si="188"/>
        <v>prodigal_1_237</v>
      </c>
      <c r="V2375" t="str">
        <f t="shared" si="185"/>
        <v>prodigal_1_2372</v>
      </c>
      <c r="W2375" t="str">
        <f t="shared" si="189"/>
        <v>prodigal_1_2372;</v>
      </c>
      <c r="Z2375">
        <f>MATCH(S2375,Description!$A$2:$A$4489,0)</f>
        <v>1113</v>
      </c>
      <c r="AA2375">
        <f>MATCH(T2375,Description!$A$2:$A$4489,0)</f>
        <v>1447</v>
      </c>
      <c r="AB2375">
        <f>MATCH(U2375,Description!$A$2:$A$4489,0)</f>
        <v>1525</v>
      </c>
      <c r="AC2375">
        <f>MATCH(V2375,Description!$A$2:$A$4489,0)</f>
        <v>1528</v>
      </c>
      <c r="AD2375">
        <v>1113</v>
      </c>
    </row>
    <row r="2376" spans="1:30" x14ac:dyDescent="0.2">
      <c r="A2376" t="s">
        <v>11274</v>
      </c>
      <c r="B2376" t="s">
        <v>11275</v>
      </c>
      <c r="C2376" t="s">
        <v>4</v>
      </c>
      <c r="D2376">
        <v>2618571</v>
      </c>
      <c r="E2376">
        <v>2618936</v>
      </c>
      <c r="F2376">
        <v>89.1</v>
      </c>
      <c r="G2376" t="s">
        <v>11287</v>
      </c>
      <c r="H2376">
        <v>0</v>
      </c>
      <c r="I2376" t="s">
        <v>13650</v>
      </c>
      <c r="S2376" t="str">
        <f t="shared" si="186"/>
        <v>prodigal_1_2</v>
      </c>
      <c r="T2376" t="str">
        <f t="shared" si="187"/>
        <v>prodigal_1_23</v>
      </c>
      <c r="U2376" t="str">
        <f t="shared" si="188"/>
        <v>prodigal_1_237</v>
      </c>
      <c r="V2376" t="str">
        <f t="shared" si="185"/>
        <v>prodigal_1_2373</v>
      </c>
      <c r="W2376" t="str">
        <f t="shared" si="189"/>
        <v>prodigal_1_2373;</v>
      </c>
      <c r="Z2376">
        <f>MATCH(S2376,Description!$A$2:$A$4489,0)</f>
        <v>1113</v>
      </c>
      <c r="AA2376">
        <f>MATCH(T2376,Description!$A$2:$A$4489,0)</f>
        <v>1447</v>
      </c>
      <c r="AB2376">
        <f>MATCH(U2376,Description!$A$2:$A$4489,0)</f>
        <v>1525</v>
      </c>
      <c r="AC2376">
        <f>MATCH(V2376,Description!$A$2:$A$4489,0)</f>
        <v>1529</v>
      </c>
      <c r="AD2376">
        <v>1113</v>
      </c>
    </row>
    <row r="2377" spans="1:30" x14ac:dyDescent="0.2">
      <c r="A2377" t="s">
        <v>11274</v>
      </c>
      <c r="B2377" t="s">
        <v>11275</v>
      </c>
      <c r="C2377" t="s">
        <v>4</v>
      </c>
      <c r="D2377">
        <v>2618963</v>
      </c>
      <c r="E2377">
        <v>2620432</v>
      </c>
      <c r="F2377">
        <v>318.2</v>
      </c>
      <c r="G2377" t="s">
        <v>11287</v>
      </c>
      <c r="H2377">
        <v>0</v>
      </c>
      <c r="I2377" t="s">
        <v>13651</v>
      </c>
      <c r="S2377" t="str">
        <f t="shared" si="186"/>
        <v>prodigal_1_2</v>
      </c>
      <c r="T2377" t="str">
        <f t="shared" si="187"/>
        <v>prodigal_1_23</v>
      </c>
      <c r="U2377" t="str">
        <f t="shared" si="188"/>
        <v>prodigal_1_237</v>
      </c>
      <c r="V2377" t="str">
        <f t="shared" si="185"/>
        <v>prodigal_1_2374</v>
      </c>
      <c r="W2377" t="str">
        <f t="shared" si="189"/>
        <v>prodigal_1_2374;</v>
      </c>
      <c r="Z2377">
        <f>MATCH(S2377,Description!$A$2:$A$4489,0)</f>
        <v>1113</v>
      </c>
      <c r="AA2377">
        <f>MATCH(T2377,Description!$A$2:$A$4489,0)</f>
        <v>1447</v>
      </c>
      <c r="AB2377">
        <f>MATCH(U2377,Description!$A$2:$A$4489,0)</f>
        <v>1525</v>
      </c>
      <c r="AC2377">
        <f>MATCH(V2377,Description!$A$2:$A$4489,0)</f>
        <v>1530</v>
      </c>
      <c r="AD2377">
        <v>1113</v>
      </c>
    </row>
    <row r="2378" spans="1:30" x14ac:dyDescent="0.2">
      <c r="A2378" t="s">
        <v>11274</v>
      </c>
      <c r="B2378" t="s">
        <v>11275</v>
      </c>
      <c r="C2378" t="s">
        <v>4</v>
      </c>
      <c r="D2378">
        <v>2620436</v>
      </c>
      <c r="E2378">
        <v>2620723</v>
      </c>
      <c r="F2378">
        <v>54.8</v>
      </c>
      <c r="G2378" t="s">
        <v>11287</v>
      </c>
      <c r="H2378">
        <v>0</v>
      </c>
      <c r="I2378" t="s">
        <v>13652</v>
      </c>
      <c r="S2378" t="str">
        <f t="shared" si="186"/>
        <v>prodigal_1_2</v>
      </c>
      <c r="T2378" t="str">
        <f t="shared" si="187"/>
        <v>prodigal_1_23</v>
      </c>
      <c r="U2378" t="str">
        <f t="shared" si="188"/>
        <v>prodigal_1_237</v>
      </c>
      <c r="V2378" t="str">
        <f t="shared" si="185"/>
        <v>prodigal_1_2375</v>
      </c>
      <c r="W2378" t="str">
        <f t="shared" si="189"/>
        <v>prodigal_1_2375;</v>
      </c>
      <c r="Z2378">
        <f>MATCH(S2378,Description!$A$2:$A$4489,0)</f>
        <v>1113</v>
      </c>
      <c r="AA2378">
        <f>MATCH(T2378,Description!$A$2:$A$4489,0)</f>
        <v>1447</v>
      </c>
      <c r="AB2378">
        <f>MATCH(U2378,Description!$A$2:$A$4489,0)</f>
        <v>1525</v>
      </c>
      <c r="AC2378">
        <f>MATCH(V2378,Description!$A$2:$A$4489,0)</f>
        <v>1531</v>
      </c>
      <c r="AD2378">
        <v>1113</v>
      </c>
    </row>
    <row r="2379" spans="1:30" x14ac:dyDescent="0.2">
      <c r="A2379" t="s">
        <v>11274</v>
      </c>
      <c r="B2379" t="s">
        <v>11275</v>
      </c>
      <c r="C2379" t="s">
        <v>4</v>
      </c>
      <c r="D2379">
        <v>2620720</v>
      </c>
      <c r="E2379">
        <v>2621328</v>
      </c>
      <c r="F2379">
        <v>117.5</v>
      </c>
      <c r="G2379" t="s">
        <v>11287</v>
      </c>
      <c r="H2379">
        <v>0</v>
      </c>
      <c r="I2379" t="s">
        <v>13653</v>
      </c>
      <c r="S2379" t="str">
        <f t="shared" si="186"/>
        <v>prodigal_1_2</v>
      </c>
      <c r="T2379" t="str">
        <f t="shared" si="187"/>
        <v>prodigal_1_23</v>
      </c>
      <c r="U2379" t="str">
        <f t="shared" si="188"/>
        <v>prodigal_1_237</v>
      </c>
      <c r="V2379" t="str">
        <f t="shared" si="185"/>
        <v>prodigal_1_2376</v>
      </c>
      <c r="W2379" t="str">
        <f t="shared" si="189"/>
        <v>prodigal_1_2376;</v>
      </c>
      <c r="Z2379">
        <f>MATCH(S2379,Description!$A$2:$A$4489,0)</f>
        <v>1113</v>
      </c>
      <c r="AA2379">
        <f>MATCH(T2379,Description!$A$2:$A$4489,0)</f>
        <v>1447</v>
      </c>
      <c r="AB2379">
        <f>MATCH(U2379,Description!$A$2:$A$4489,0)</f>
        <v>1525</v>
      </c>
      <c r="AC2379">
        <f>MATCH(V2379,Description!$A$2:$A$4489,0)</f>
        <v>1532</v>
      </c>
      <c r="AD2379">
        <v>1113</v>
      </c>
    </row>
    <row r="2380" spans="1:30" x14ac:dyDescent="0.2">
      <c r="A2380" t="s">
        <v>11274</v>
      </c>
      <c r="B2380" t="s">
        <v>11275</v>
      </c>
      <c r="C2380" t="s">
        <v>4</v>
      </c>
      <c r="D2380">
        <v>2621328</v>
      </c>
      <c r="E2380">
        <v>2621762</v>
      </c>
      <c r="F2380">
        <v>61.7</v>
      </c>
      <c r="G2380" t="s">
        <v>11287</v>
      </c>
      <c r="H2380">
        <v>0</v>
      </c>
      <c r="I2380" t="s">
        <v>13654</v>
      </c>
      <c r="S2380" t="str">
        <f t="shared" si="186"/>
        <v>prodigal_1_2</v>
      </c>
      <c r="T2380" t="str">
        <f t="shared" si="187"/>
        <v>prodigal_1_23</v>
      </c>
      <c r="U2380" t="str">
        <f t="shared" si="188"/>
        <v>prodigal_1_237</v>
      </c>
      <c r="V2380" t="str">
        <f t="shared" si="185"/>
        <v>prodigal_1_2377</v>
      </c>
      <c r="W2380" t="str">
        <f t="shared" si="189"/>
        <v>prodigal_1_2377;</v>
      </c>
      <c r="Z2380">
        <f>MATCH(S2380,Description!$A$2:$A$4489,0)</f>
        <v>1113</v>
      </c>
      <c r="AA2380">
        <f>MATCH(T2380,Description!$A$2:$A$4489,0)</f>
        <v>1447</v>
      </c>
      <c r="AB2380">
        <f>MATCH(U2380,Description!$A$2:$A$4489,0)</f>
        <v>1525</v>
      </c>
      <c r="AC2380">
        <f>MATCH(V2380,Description!$A$2:$A$4489,0)</f>
        <v>1533</v>
      </c>
      <c r="AD2380">
        <v>1113</v>
      </c>
    </row>
    <row r="2381" spans="1:30" x14ac:dyDescent="0.2">
      <c r="A2381" t="s">
        <v>11274</v>
      </c>
      <c r="B2381" t="s">
        <v>11275</v>
      </c>
      <c r="C2381" t="s">
        <v>4</v>
      </c>
      <c r="D2381">
        <v>2621769</v>
      </c>
      <c r="E2381">
        <v>2622596</v>
      </c>
      <c r="F2381">
        <v>80.599999999999994</v>
      </c>
      <c r="G2381" t="s">
        <v>11287</v>
      </c>
      <c r="H2381">
        <v>0</v>
      </c>
      <c r="I2381" t="s">
        <v>13655</v>
      </c>
      <c r="S2381" t="str">
        <f t="shared" si="186"/>
        <v>prodigal_1_2</v>
      </c>
      <c r="T2381" t="str">
        <f t="shared" si="187"/>
        <v>prodigal_1_23</v>
      </c>
      <c r="U2381" t="str">
        <f t="shared" si="188"/>
        <v>prodigal_1_237</v>
      </c>
      <c r="V2381" t="str">
        <f t="shared" si="185"/>
        <v>prodigal_1_2378</v>
      </c>
      <c r="W2381" t="str">
        <f t="shared" si="189"/>
        <v>prodigal_1_2378;</v>
      </c>
      <c r="Z2381">
        <f>MATCH(S2381,Description!$A$2:$A$4489,0)</f>
        <v>1113</v>
      </c>
      <c r="AA2381">
        <f>MATCH(T2381,Description!$A$2:$A$4489,0)</f>
        <v>1447</v>
      </c>
      <c r="AB2381">
        <f>MATCH(U2381,Description!$A$2:$A$4489,0)</f>
        <v>1525</v>
      </c>
      <c r="AC2381">
        <f>MATCH(V2381,Description!$A$2:$A$4489,0)</f>
        <v>1534</v>
      </c>
      <c r="AD2381">
        <v>1113</v>
      </c>
    </row>
    <row r="2382" spans="1:30" x14ac:dyDescent="0.2">
      <c r="A2382" t="s">
        <v>11274</v>
      </c>
      <c r="B2382" t="s">
        <v>11275</v>
      </c>
      <c r="C2382" t="s">
        <v>4</v>
      </c>
      <c r="D2382">
        <v>2622612</v>
      </c>
      <c r="E2382">
        <v>2623508</v>
      </c>
      <c r="F2382">
        <v>200.9</v>
      </c>
      <c r="G2382" t="s">
        <v>11287</v>
      </c>
      <c r="H2382">
        <v>0</v>
      </c>
      <c r="I2382" t="s">
        <v>13656</v>
      </c>
      <c r="S2382" t="str">
        <f t="shared" si="186"/>
        <v>prodigal_1_2</v>
      </c>
      <c r="T2382" t="str">
        <f t="shared" si="187"/>
        <v>prodigal_1_23</v>
      </c>
      <c r="U2382" t="str">
        <f t="shared" si="188"/>
        <v>prodigal_1_237</v>
      </c>
      <c r="V2382" t="str">
        <f t="shared" si="185"/>
        <v>prodigal_1_2379</v>
      </c>
      <c r="W2382" t="str">
        <f t="shared" si="189"/>
        <v>prodigal_1_2379;</v>
      </c>
      <c r="Z2382">
        <f>MATCH(S2382,Description!$A$2:$A$4489,0)</f>
        <v>1113</v>
      </c>
      <c r="AA2382">
        <f>MATCH(T2382,Description!$A$2:$A$4489,0)</f>
        <v>1447</v>
      </c>
      <c r="AB2382">
        <f>MATCH(U2382,Description!$A$2:$A$4489,0)</f>
        <v>1525</v>
      </c>
      <c r="AC2382">
        <f>MATCH(V2382,Description!$A$2:$A$4489,0)</f>
        <v>1535</v>
      </c>
      <c r="AD2382">
        <v>1113</v>
      </c>
    </row>
    <row r="2383" spans="1:30" x14ac:dyDescent="0.2">
      <c r="A2383" t="s">
        <v>11274</v>
      </c>
      <c r="B2383" t="s">
        <v>11275</v>
      </c>
      <c r="C2383" t="s">
        <v>4</v>
      </c>
      <c r="D2383">
        <v>2623519</v>
      </c>
      <c r="E2383">
        <v>2623923</v>
      </c>
      <c r="F2383">
        <v>96.9</v>
      </c>
      <c r="G2383" t="s">
        <v>11287</v>
      </c>
      <c r="H2383">
        <v>0</v>
      </c>
      <c r="I2383" t="s">
        <v>13657</v>
      </c>
      <c r="S2383" t="str">
        <f t="shared" si="186"/>
        <v>prodigal_1_2</v>
      </c>
      <c r="T2383" t="str">
        <f t="shared" si="187"/>
        <v>prodigal_1_23</v>
      </c>
      <c r="U2383" t="str">
        <f t="shared" si="188"/>
        <v>prodigal_1_238</v>
      </c>
      <c r="V2383" t="str">
        <f t="shared" si="185"/>
        <v>prodigal_1_2380</v>
      </c>
      <c r="W2383" t="str">
        <f t="shared" si="189"/>
        <v>prodigal_1_2380;</v>
      </c>
      <c r="Z2383">
        <f>MATCH(S2383,Description!$A$2:$A$4489,0)</f>
        <v>1113</v>
      </c>
      <c r="AA2383">
        <f>MATCH(T2383,Description!$A$2:$A$4489,0)</f>
        <v>1447</v>
      </c>
      <c r="AB2383">
        <f>MATCH(U2383,Description!$A$2:$A$4489,0)</f>
        <v>1536</v>
      </c>
      <c r="AC2383">
        <f>MATCH(V2383,Description!$A$2:$A$4489,0)</f>
        <v>1537</v>
      </c>
      <c r="AD2383">
        <v>1113</v>
      </c>
    </row>
    <row r="2384" spans="1:30" x14ac:dyDescent="0.2">
      <c r="A2384" t="s">
        <v>11274</v>
      </c>
      <c r="B2384" t="s">
        <v>11275</v>
      </c>
      <c r="C2384" t="s">
        <v>4</v>
      </c>
      <c r="D2384">
        <v>2623923</v>
      </c>
      <c r="E2384">
        <v>2625041</v>
      </c>
      <c r="F2384">
        <v>207.9</v>
      </c>
      <c r="G2384" t="s">
        <v>11287</v>
      </c>
      <c r="H2384">
        <v>0</v>
      </c>
      <c r="I2384" t="s">
        <v>13658</v>
      </c>
      <c r="S2384" t="str">
        <f t="shared" si="186"/>
        <v>prodigal_1_2</v>
      </c>
      <c r="T2384" t="str">
        <f t="shared" si="187"/>
        <v>prodigal_1_23</v>
      </c>
      <c r="U2384" t="str">
        <f t="shared" si="188"/>
        <v>prodigal_1_238</v>
      </c>
      <c r="V2384" t="str">
        <f t="shared" si="185"/>
        <v>prodigal_1_2381</v>
      </c>
      <c r="W2384" t="str">
        <f t="shared" si="189"/>
        <v>prodigal_1_2381;</v>
      </c>
      <c r="Z2384">
        <f>MATCH(S2384,Description!$A$2:$A$4489,0)</f>
        <v>1113</v>
      </c>
      <c r="AA2384">
        <f>MATCH(T2384,Description!$A$2:$A$4489,0)</f>
        <v>1447</v>
      </c>
      <c r="AB2384">
        <f>MATCH(U2384,Description!$A$2:$A$4489,0)</f>
        <v>1536</v>
      </c>
      <c r="AC2384">
        <f>MATCH(V2384,Description!$A$2:$A$4489,0)</f>
        <v>1538</v>
      </c>
      <c r="AD2384">
        <v>1113</v>
      </c>
    </row>
    <row r="2385" spans="1:30" x14ac:dyDescent="0.2">
      <c r="A2385" t="s">
        <v>11274</v>
      </c>
      <c r="B2385" t="s">
        <v>11275</v>
      </c>
      <c r="C2385" t="s">
        <v>4</v>
      </c>
      <c r="D2385">
        <v>2625242</v>
      </c>
      <c r="E2385">
        <v>2625772</v>
      </c>
      <c r="F2385">
        <v>90.2</v>
      </c>
      <c r="G2385" t="s">
        <v>11287</v>
      </c>
      <c r="H2385">
        <v>0</v>
      </c>
      <c r="I2385" t="s">
        <v>13659</v>
      </c>
      <c r="S2385" t="str">
        <f t="shared" si="186"/>
        <v>prodigal_1_2</v>
      </c>
      <c r="T2385" t="str">
        <f t="shared" si="187"/>
        <v>prodigal_1_23</v>
      </c>
      <c r="U2385" t="str">
        <f t="shared" si="188"/>
        <v>prodigal_1_238</v>
      </c>
      <c r="V2385" t="str">
        <f t="shared" si="185"/>
        <v>prodigal_1_2382</v>
      </c>
      <c r="W2385" t="str">
        <f t="shared" si="189"/>
        <v>prodigal_1_2382;</v>
      </c>
      <c r="Z2385">
        <f>MATCH(S2385,Description!$A$2:$A$4489,0)</f>
        <v>1113</v>
      </c>
      <c r="AA2385">
        <f>MATCH(T2385,Description!$A$2:$A$4489,0)</f>
        <v>1447</v>
      </c>
      <c r="AB2385">
        <f>MATCH(U2385,Description!$A$2:$A$4489,0)</f>
        <v>1536</v>
      </c>
      <c r="AC2385">
        <f>MATCH(V2385,Description!$A$2:$A$4489,0)</f>
        <v>1539</v>
      </c>
      <c r="AD2385">
        <v>1113</v>
      </c>
    </row>
    <row r="2386" spans="1:30" x14ac:dyDescent="0.2">
      <c r="A2386" t="s">
        <v>11274</v>
      </c>
      <c r="B2386" t="s">
        <v>11275</v>
      </c>
      <c r="C2386" t="s">
        <v>4</v>
      </c>
      <c r="D2386">
        <v>2625797</v>
      </c>
      <c r="E2386">
        <v>2626012</v>
      </c>
      <c r="F2386">
        <v>13</v>
      </c>
      <c r="G2386" t="s">
        <v>11287</v>
      </c>
      <c r="H2386">
        <v>0</v>
      </c>
      <c r="I2386" t="s">
        <v>13660</v>
      </c>
      <c r="S2386" t="str">
        <f t="shared" si="186"/>
        <v>prodigal_1_2</v>
      </c>
      <c r="T2386" t="str">
        <f t="shared" si="187"/>
        <v>prodigal_1_23</v>
      </c>
      <c r="U2386" t="str">
        <f t="shared" si="188"/>
        <v>prodigal_1_238</v>
      </c>
      <c r="V2386" t="str">
        <f t="shared" si="185"/>
        <v>prodigal_1_2383</v>
      </c>
      <c r="W2386" t="str">
        <f t="shared" si="189"/>
        <v>prodigal_1_2383;</v>
      </c>
      <c r="Z2386">
        <f>MATCH(S2386,Description!$A$2:$A$4489,0)</f>
        <v>1113</v>
      </c>
      <c r="AA2386">
        <f>MATCH(T2386,Description!$A$2:$A$4489,0)</f>
        <v>1447</v>
      </c>
      <c r="AB2386">
        <f>MATCH(U2386,Description!$A$2:$A$4489,0)</f>
        <v>1536</v>
      </c>
      <c r="AC2386">
        <f>MATCH(V2386,Description!$A$2:$A$4489,0)</f>
        <v>1540</v>
      </c>
      <c r="AD2386">
        <v>1113</v>
      </c>
    </row>
    <row r="2387" spans="1:30" x14ac:dyDescent="0.2">
      <c r="A2387" t="s">
        <v>11274</v>
      </c>
      <c r="B2387" t="s">
        <v>11275</v>
      </c>
      <c r="C2387" t="s">
        <v>4</v>
      </c>
      <c r="D2387">
        <v>2626005</v>
      </c>
      <c r="E2387">
        <v>2627702</v>
      </c>
      <c r="F2387">
        <v>180.3</v>
      </c>
      <c r="G2387" t="s">
        <v>11287</v>
      </c>
      <c r="H2387">
        <v>0</v>
      </c>
      <c r="I2387" t="s">
        <v>13661</v>
      </c>
      <c r="S2387" t="str">
        <f t="shared" si="186"/>
        <v>prodigal_1_2</v>
      </c>
      <c r="T2387" t="str">
        <f t="shared" si="187"/>
        <v>prodigal_1_23</v>
      </c>
      <c r="U2387" t="str">
        <f t="shared" si="188"/>
        <v>prodigal_1_238</v>
      </c>
      <c r="V2387" t="str">
        <f t="shared" si="185"/>
        <v>prodigal_1_2384</v>
      </c>
      <c r="W2387" t="str">
        <f t="shared" si="189"/>
        <v>prodigal_1_2384;</v>
      </c>
      <c r="Z2387">
        <f>MATCH(S2387,Description!$A$2:$A$4489,0)</f>
        <v>1113</v>
      </c>
      <c r="AA2387">
        <f>MATCH(T2387,Description!$A$2:$A$4489,0)</f>
        <v>1447</v>
      </c>
      <c r="AB2387">
        <f>MATCH(U2387,Description!$A$2:$A$4489,0)</f>
        <v>1536</v>
      </c>
      <c r="AC2387">
        <f>MATCH(V2387,Description!$A$2:$A$4489,0)</f>
        <v>1541</v>
      </c>
      <c r="AD2387">
        <v>1113</v>
      </c>
    </row>
    <row r="2388" spans="1:30" x14ac:dyDescent="0.2">
      <c r="A2388" t="s">
        <v>11274</v>
      </c>
      <c r="B2388" t="s">
        <v>11275</v>
      </c>
      <c r="C2388" t="s">
        <v>4</v>
      </c>
      <c r="D2388">
        <v>2627699</v>
      </c>
      <c r="E2388">
        <v>2629315</v>
      </c>
      <c r="F2388">
        <v>265.2</v>
      </c>
      <c r="G2388" t="s">
        <v>11287</v>
      </c>
      <c r="H2388">
        <v>0</v>
      </c>
      <c r="I2388" t="s">
        <v>13662</v>
      </c>
      <c r="S2388" t="str">
        <f t="shared" si="186"/>
        <v>prodigal_1_2</v>
      </c>
      <c r="T2388" t="str">
        <f t="shared" si="187"/>
        <v>prodigal_1_23</v>
      </c>
      <c r="U2388" t="str">
        <f t="shared" si="188"/>
        <v>prodigal_1_238</v>
      </c>
      <c r="V2388" t="str">
        <f t="shared" ref="V2388:V2451" si="190">MID($I2388,11,15)</f>
        <v>prodigal_1_2385</v>
      </c>
      <c r="W2388" t="str">
        <f t="shared" si="189"/>
        <v>prodigal_1_2385;</v>
      </c>
      <c r="Z2388">
        <f>MATCH(S2388,Description!$A$2:$A$4489,0)</f>
        <v>1113</v>
      </c>
      <c r="AA2388">
        <f>MATCH(T2388,Description!$A$2:$A$4489,0)</f>
        <v>1447</v>
      </c>
      <c r="AB2388">
        <f>MATCH(U2388,Description!$A$2:$A$4489,0)</f>
        <v>1536</v>
      </c>
      <c r="AC2388">
        <f>MATCH(V2388,Description!$A$2:$A$4489,0)</f>
        <v>1542</v>
      </c>
      <c r="AD2388">
        <v>1113</v>
      </c>
    </row>
    <row r="2389" spans="1:30" x14ac:dyDescent="0.2">
      <c r="A2389" t="s">
        <v>11274</v>
      </c>
      <c r="B2389" t="s">
        <v>11275</v>
      </c>
      <c r="C2389" t="s">
        <v>4</v>
      </c>
      <c r="D2389">
        <v>2629315</v>
      </c>
      <c r="E2389">
        <v>2630673</v>
      </c>
      <c r="F2389">
        <v>231.3</v>
      </c>
      <c r="G2389" t="s">
        <v>11287</v>
      </c>
      <c r="H2389">
        <v>0</v>
      </c>
      <c r="I2389" t="s">
        <v>13663</v>
      </c>
      <c r="S2389" t="str">
        <f t="shared" si="186"/>
        <v>prodigal_1_2</v>
      </c>
      <c r="T2389" t="str">
        <f t="shared" si="187"/>
        <v>prodigal_1_23</v>
      </c>
      <c r="U2389" t="str">
        <f t="shared" si="188"/>
        <v>prodigal_1_238</v>
      </c>
      <c r="V2389" t="str">
        <f t="shared" si="190"/>
        <v>prodigal_1_2386</v>
      </c>
      <c r="W2389" t="str">
        <f t="shared" si="189"/>
        <v>prodigal_1_2386;</v>
      </c>
      <c r="Z2389">
        <f>MATCH(S2389,Description!$A$2:$A$4489,0)</f>
        <v>1113</v>
      </c>
      <c r="AA2389">
        <f>MATCH(T2389,Description!$A$2:$A$4489,0)</f>
        <v>1447</v>
      </c>
      <c r="AB2389">
        <f>MATCH(U2389,Description!$A$2:$A$4489,0)</f>
        <v>1536</v>
      </c>
      <c r="AC2389">
        <f>MATCH(V2389,Description!$A$2:$A$4489,0)</f>
        <v>1543</v>
      </c>
      <c r="AD2389">
        <v>1113</v>
      </c>
    </row>
    <row r="2390" spans="1:30" x14ac:dyDescent="0.2">
      <c r="A2390" t="s">
        <v>11274</v>
      </c>
      <c r="B2390" t="s">
        <v>11275</v>
      </c>
      <c r="C2390" t="s">
        <v>4</v>
      </c>
      <c r="D2390">
        <v>2630670</v>
      </c>
      <c r="E2390">
        <v>2631248</v>
      </c>
      <c r="F2390">
        <v>112.6</v>
      </c>
      <c r="G2390" t="s">
        <v>11287</v>
      </c>
      <c r="H2390">
        <v>0</v>
      </c>
      <c r="I2390" t="s">
        <v>13664</v>
      </c>
      <c r="S2390" t="str">
        <f t="shared" si="186"/>
        <v>prodigal_1_2</v>
      </c>
      <c r="T2390" t="str">
        <f t="shared" si="187"/>
        <v>prodigal_1_23</v>
      </c>
      <c r="U2390" t="str">
        <f t="shared" si="188"/>
        <v>prodigal_1_238</v>
      </c>
      <c r="V2390" t="str">
        <f t="shared" si="190"/>
        <v>prodigal_1_2387</v>
      </c>
      <c r="W2390" t="str">
        <f t="shared" si="189"/>
        <v>prodigal_1_2387;</v>
      </c>
      <c r="Z2390">
        <f>MATCH(S2390,Description!$A$2:$A$4489,0)</f>
        <v>1113</v>
      </c>
      <c r="AA2390">
        <f>MATCH(T2390,Description!$A$2:$A$4489,0)</f>
        <v>1447</v>
      </c>
      <c r="AB2390">
        <f>MATCH(U2390,Description!$A$2:$A$4489,0)</f>
        <v>1536</v>
      </c>
      <c r="AC2390">
        <f>MATCH(V2390,Description!$A$2:$A$4489,0)</f>
        <v>1544</v>
      </c>
      <c r="AD2390">
        <v>1113</v>
      </c>
    </row>
    <row r="2391" spans="1:30" x14ac:dyDescent="0.2">
      <c r="A2391" t="s">
        <v>11274</v>
      </c>
      <c r="B2391" t="s">
        <v>11275</v>
      </c>
      <c r="C2391" t="s">
        <v>4</v>
      </c>
      <c r="D2391">
        <v>2631258</v>
      </c>
      <c r="E2391">
        <v>2631563</v>
      </c>
      <c r="F2391">
        <v>72.5</v>
      </c>
      <c r="G2391" t="s">
        <v>11287</v>
      </c>
      <c r="H2391">
        <v>0</v>
      </c>
      <c r="I2391" t="s">
        <v>13665</v>
      </c>
      <c r="S2391" t="str">
        <f t="shared" si="186"/>
        <v>prodigal_1_2</v>
      </c>
      <c r="T2391" t="str">
        <f t="shared" si="187"/>
        <v>prodigal_1_23</v>
      </c>
      <c r="U2391" t="str">
        <f t="shared" si="188"/>
        <v>prodigal_1_238</v>
      </c>
      <c r="V2391" t="str">
        <f t="shared" si="190"/>
        <v>prodigal_1_2388</v>
      </c>
      <c r="W2391" t="str">
        <f t="shared" si="189"/>
        <v>prodigal_1_2388;</v>
      </c>
      <c r="Z2391">
        <f>MATCH(S2391,Description!$A$2:$A$4489,0)</f>
        <v>1113</v>
      </c>
      <c r="AA2391">
        <f>MATCH(T2391,Description!$A$2:$A$4489,0)</f>
        <v>1447</v>
      </c>
      <c r="AB2391">
        <f>MATCH(U2391,Description!$A$2:$A$4489,0)</f>
        <v>1536</v>
      </c>
      <c r="AC2391">
        <f>MATCH(V2391,Description!$A$2:$A$4489,0)</f>
        <v>1545</v>
      </c>
      <c r="AD2391">
        <v>1113</v>
      </c>
    </row>
    <row r="2392" spans="1:30" x14ac:dyDescent="0.2">
      <c r="A2392" t="s">
        <v>11274</v>
      </c>
      <c r="B2392" t="s">
        <v>11275</v>
      </c>
      <c r="C2392" t="s">
        <v>4</v>
      </c>
      <c r="D2392">
        <v>2631560</v>
      </c>
      <c r="E2392">
        <v>2631952</v>
      </c>
      <c r="F2392">
        <v>74.400000000000006</v>
      </c>
      <c r="G2392" t="s">
        <v>11287</v>
      </c>
      <c r="H2392">
        <v>0</v>
      </c>
      <c r="I2392" t="s">
        <v>13666</v>
      </c>
      <c r="S2392" t="str">
        <f t="shared" si="186"/>
        <v>prodigal_1_2</v>
      </c>
      <c r="T2392" t="str">
        <f t="shared" si="187"/>
        <v>prodigal_1_23</v>
      </c>
      <c r="U2392" t="str">
        <f t="shared" si="188"/>
        <v>prodigal_1_238</v>
      </c>
      <c r="V2392" t="str">
        <f t="shared" si="190"/>
        <v>prodigal_1_2389</v>
      </c>
      <c r="W2392" t="str">
        <f t="shared" si="189"/>
        <v>prodigal_1_2389;</v>
      </c>
      <c r="Z2392">
        <f>MATCH(S2392,Description!$A$2:$A$4489,0)</f>
        <v>1113</v>
      </c>
      <c r="AA2392">
        <f>MATCH(T2392,Description!$A$2:$A$4489,0)</f>
        <v>1447</v>
      </c>
      <c r="AB2392">
        <f>MATCH(U2392,Description!$A$2:$A$4489,0)</f>
        <v>1536</v>
      </c>
      <c r="AC2392">
        <f>MATCH(V2392,Description!$A$2:$A$4489,0)</f>
        <v>1546</v>
      </c>
      <c r="AD2392">
        <v>1113</v>
      </c>
    </row>
    <row r="2393" spans="1:30" x14ac:dyDescent="0.2">
      <c r="A2393" t="s">
        <v>11274</v>
      </c>
      <c r="B2393" t="s">
        <v>11275</v>
      </c>
      <c r="C2393" t="s">
        <v>4</v>
      </c>
      <c r="D2393">
        <v>2631949</v>
      </c>
      <c r="E2393">
        <v>2632158</v>
      </c>
      <c r="F2393">
        <v>24</v>
      </c>
      <c r="G2393" t="s">
        <v>11287</v>
      </c>
      <c r="H2393">
        <v>0</v>
      </c>
      <c r="I2393" t="s">
        <v>13667</v>
      </c>
      <c r="S2393" t="str">
        <f t="shared" si="186"/>
        <v>prodigal_1_2</v>
      </c>
      <c r="T2393" t="str">
        <f t="shared" si="187"/>
        <v>prodigal_1_23</v>
      </c>
      <c r="U2393" t="str">
        <f t="shared" si="188"/>
        <v>prodigal_1_239</v>
      </c>
      <c r="V2393" t="str">
        <f t="shared" si="190"/>
        <v>prodigal_1_2390</v>
      </c>
      <c r="W2393" t="str">
        <f t="shared" si="189"/>
        <v>prodigal_1_2390;</v>
      </c>
      <c r="Z2393">
        <f>MATCH(S2393,Description!$A$2:$A$4489,0)</f>
        <v>1113</v>
      </c>
      <c r="AA2393">
        <f>MATCH(T2393,Description!$A$2:$A$4489,0)</f>
        <v>1447</v>
      </c>
      <c r="AB2393">
        <f>MATCH(U2393,Description!$A$2:$A$4489,0)</f>
        <v>1547</v>
      </c>
      <c r="AC2393">
        <f>MATCH(V2393,Description!$A$2:$A$4489,0)</f>
        <v>1548</v>
      </c>
      <c r="AD2393">
        <v>1113</v>
      </c>
    </row>
    <row r="2394" spans="1:30" x14ac:dyDescent="0.2">
      <c r="A2394" t="s">
        <v>11274</v>
      </c>
      <c r="B2394" t="s">
        <v>11275</v>
      </c>
      <c r="C2394" t="s">
        <v>4</v>
      </c>
      <c r="D2394">
        <v>2632169</v>
      </c>
      <c r="E2394">
        <v>2632528</v>
      </c>
      <c r="F2394">
        <v>40.700000000000003</v>
      </c>
      <c r="G2394" t="s">
        <v>11287</v>
      </c>
      <c r="H2394">
        <v>0</v>
      </c>
      <c r="I2394" t="s">
        <v>13668</v>
      </c>
      <c r="S2394" t="str">
        <f t="shared" si="186"/>
        <v>prodigal_1_2</v>
      </c>
      <c r="T2394" t="str">
        <f t="shared" si="187"/>
        <v>prodigal_1_23</v>
      </c>
      <c r="U2394" t="str">
        <f t="shared" si="188"/>
        <v>prodigal_1_239</v>
      </c>
      <c r="V2394" t="str">
        <f t="shared" si="190"/>
        <v>prodigal_1_2391</v>
      </c>
      <c r="W2394" t="str">
        <f t="shared" si="189"/>
        <v>prodigal_1_2391;</v>
      </c>
      <c r="Z2394">
        <f>MATCH(S2394,Description!$A$2:$A$4489,0)</f>
        <v>1113</v>
      </c>
      <c r="AA2394">
        <f>MATCH(T2394,Description!$A$2:$A$4489,0)</f>
        <v>1447</v>
      </c>
      <c r="AB2394">
        <f>MATCH(U2394,Description!$A$2:$A$4489,0)</f>
        <v>1547</v>
      </c>
      <c r="AC2394">
        <f>MATCH(V2394,Description!$A$2:$A$4489,0)</f>
        <v>1549</v>
      </c>
      <c r="AD2394">
        <v>1113</v>
      </c>
    </row>
    <row r="2395" spans="1:30" x14ac:dyDescent="0.2">
      <c r="A2395" t="s">
        <v>11274</v>
      </c>
      <c r="B2395" t="s">
        <v>11275</v>
      </c>
      <c r="C2395" t="s">
        <v>4</v>
      </c>
      <c r="D2395">
        <v>2632525</v>
      </c>
      <c r="E2395">
        <v>2632794</v>
      </c>
      <c r="F2395">
        <v>9.6999999999999993</v>
      </c>
      <c r="G2395" t="s">
        <v>11287</v>
      </c>
      <c r="H2395">
        <v>0</v>
      </c>
      <c r="I2395" t="s">
        <v>13669</v>
      </c>
      <c r="S2395" t="str">
        <f t="shared" si="186"/>
        <v>prodigal_1_2</v>
      </c>
      <c r="T2395" t="str">
        <f t="shared" si="187"/>
        <v>prodigal_1_23</v>
      </c>
      <c r="U2395" t="str">
        <f t="shared" si="188"/>
        <v>prodigal_1_239</v>
      </c>
      <c r="V2395" t="str">
        <f t="shared" si="190"/>
        <v>prodigal_1_2392</v>
      </c>
      <c r="W2395" t="str">
        <f t="shared" si="189"/>
        <v>prodigal_1_2392;</v>
      </c>
      <c r="Z2395">
        <f>MATCH(S2395,Description!$A$2:$A$4489,0)</f>
        <v>1113</v>
      </c>
      <c r="AA2395">
        <f>MATCH(T2395,Description!$A$2:$A$4489,0)</f>
        <v>1447</v>
      </c>
      <c r="AB2395">
        <f>MATCH(U2395,Description!$A$2:$A$4489,0)</f>
        <v>1547</v>
      </c>
      <c r="AC2395">
        <f>MATCH(V2395,Description!$A$2:$A$4489,0)</f>
        <v>1550</v>
      </c>
      <c r="AD2395">
        <v>1113</v>
      </c>
    </row>
    <row r="2396" spans="1:30" x14ac:dyDescent="0.2">
      <c r="A2396" t="s">
        <v>11274</v>
      </c>
      <c r="B2396" t="s">
        <v>11275</v>
      </c>
      <c r="C2396" t="s">
        <v>4</v>
      </c>
      <c r="D2396">
        <v>2632787</v>
      </c>
      <c r="E2396">
        <v>2633971</v>
      </c>
      <c r="F2396">
        <v>199.5</v>
      </c>
      <c r="G2396" t="s">
        <v>11287</v>
      </c>
      <c r="H2396">
        <v>0</v>
      </c>
      <c r="I2396" t="s">
        <v>13670</v>
      </c>
      <c r="S2396" t="str">
        <f t="shared" si="186"/>
        <v>prodigal_1_2</v>
      </c>
      <c r="T2396" t="str">
        <f t="shared" si="187"/>
        <v>prodigal_1_23</v>
      </c>
      <c r="U2396" t="str">
        <f t="shared" si="188"/>
        <v>prodigal_1_239</v>
      </c>
      <c r="V2396" t="str">
        <f t="shared" si="190"/>
        <v>prodigal_1_2393</v>
      </c>
      <c r="W2396" t="str">
        <f t="shared" si="189"/>
        <v>prodigal_1_2393;</v>
      </c>
      <c r="Z2396">
        <f>MATCH(S2396,Description!$A$2:$A$4489,0)</f>
        <v>1113</v>
      </c>
      <c r="AA2396">
        <f>MATCH(T2396,Description!$A$2:$A$4489,0)</f>
        <v>1447</v>
      </c>
      <c r="AB2396">
        <f>MATCH(U2396,Description!$A$2:$A$4489,0)</f>
        <v>1547</v>
      </c>
      <c r="AC2396">
        <f>MATCH(V2396,Description!$A$2:$A$4489,0)</f>
        <v>1551</v>
      </c>
      <c r="AD2396">
        <v>1113</v>
      </c>
    </row>
    <row r="2397" spans="1:30" x14ac:dyDescent="0.2">
      <c r="A2397" t="s">
        <v>11274</v>
      </c>
      <c r="B2397" t="s">
        <v>11275</v>
      </c>
      <c r="C2397" t="s">
        <v>4</v>
      </c>
      <c r="D2397">
        <v>2634048</v>
      </c>
      <c r="E2397">
        <v>2634413</v>
      </c>
      <c r="F2397">
        <v>47.8</v>
      </c>
      <c r="G2397" t="s">
        <v>11287</v>
      </c>
      <c r="H2397">
        <v>0</v>
      </c>
      <c r="I2397" t="s">
        <v>13671</v>
      </c>
      <c r="S2397" t="str">
        <f t="shared" si="186"/>
        <v>prodigal_1_2</v>
      </c>
      <c r="T2397" t="str">
        <f t="shared" si="187"/>
        <v>prodigal_1_23</v>
      </c>
      <c r="U2397" t="str">
        <f t="shared" si="188"/>
        <v>prodigal_1_239</v>
      </c>
      <c r="V2397" t="str">
        <f t="shared" si="190"/>
        <v>prodigal_1_2394</v>
      </c>
      <c r="W2397" t="str">
        <f t="shared" si="189"/>
        <v>prodigal_1_2394;</v>
      </c>
      <c r="Z2397">
        <f>MATCH(S2397,Description!$A$2:$A$4489,0)</f>
        <v>1113</v>
      </c>
      <c r="AA2397">
        <f>MATCH(T2397,Description!$A$2:$A$4489,0)</f>
        <v>1447</v>
      </c>
      <c r="AB2397">
        <f>MATCH(U2397,Description!$A$2:$A$4489,0)</f>
        <v>1547</v>
      </c>
      <c r="AC2397">
        <f>MATCH(V2397,Description!$A$2:$A$4489,0)</f>
        <v>1552</v>
      </c>
      <c r="AD2397">
        <v>1113</v>
      </c>
    </row>
    <row r="2398" spans="1:30" x14ac:dyDescent="0.2">
      <c r="A2398" t="s">
        <v>11274</v>
      </c>
      <c r="B2398" t="s">
        <v>11275</v>
      </c>
      <c r="C2398" t="s">
        <v>4</v>
      </c>
      <c r="D2398">
        <v>2634410</v>
      </c>
      <c r="E2398">
        <v>2634649</v>
      </c>
      <c r="F2398">
        <v>25.5</v>
      </c>
      <c r="G2398" t="s">
        <v>11287</v>
      </c>
      <c r="H2398">
        <v>0</v>
      </c>
      <c r="I2398" t="s">
        <v>13672</v>
      </c>
      <c r="S2398" t="str">
        <f t="shared" si="186"/>
        <v>prodigal_1_2</v>
      </c>
      <c r="T2398" t="str">
        <f t="shared" si="187"/>
        <v>prodigal_1_23</v>
      </c>
      <c r="U2398" t="str">
        <f t="shared" si="188"/>
        <v>prodigal_1_239</v>
      </c>
      <c r="V2398" t="str">
        <f t="shared" si="190"/>
        <v>prodigal_1_2395</v>
      </c>
      <c r="W2398" t="str">
        <f t="shared" si="189"/>
        <v>prodigal_1_2395;</v>
      </c>
      <c r="Z2398">
        <f>MATCH(S2398,Description!$A$2:$A$4489,0)</f>
        <v>1113</v>
      </c>
      <c r="AA2398">
        <f>MATCH(T2398,Description!$A$2:$A$4489,0)</f>
        <v>1447</v>
      </c>
      <c r="AB2398">
        <f>MATCH(U2398,Description!$A$2:$A$4489,0)</f>
        <v>1547</v>
      </c>
      <c r="AC2398">
        <f>MATCH(V2398,Description!$A$2:$A$4489,0)</f>
        <v>1553</v>
      </c>
      <c r="AD2398">
        <v>1113</v>
      </c>
    </row>
    <row r="2399" spans="1:30" x14ac:dyDescent="0.2">
      <c r="A2399" t="s">
        <v>11274</v>
      </c>
      <c r="B2399" t="s">
        <v>11275</v>
      </c>
      <c r="C2399" t="s">
        <v>4</v>
      </c>
      <c r="D2399">
        <v>2634649</v>
      </c>
      <c r="E2399">
        <v>2634849</v>
      </c>
      <c r="F2399">
        <v>6</v>
      </c>
      <c r="G2399" t="s">
        <v>11287</v>
      </c>
      <c r="H2399">
        <v>0</v>
      </c>
      <c r="I2399" t="s">
        <v>13673</v>
      </c>
      <c r="S2399" t="str">
        <f t="shared" si="186"/>
        <v>prodigal_1_2</v>
      </c>
      <c r="T2399" t="str">
        <f t="shared" si="187"/>
        <v>prodigal_1_23</v>
      </c>
      <c r="U2399" t="str">
        <f t="shared" si="188"/>
        <v>prodigal_1_239</v>
      </c>
      <c r="V2399" t="str">
        <f t="shared" si="190"/>
        <v>prodigal_1_2396</v>
      </c>
      <c r="W2399" t="str">
        <f t="shared" si="189"/>
        <v>prodigal_1_2396;</v>
      </c>
      <c r="Z2399">
        <f>MATCH(S2399,Description!$A$2:$A$4489,0)</f>
        <v>1113</v>
      </c>
      <c r="AA2399">
        <f>MATCH(T2399,Description!$A$2:$A$4489,0)</f>
        <v>1447</v>
      </c>
      <c r="AB2399">
        <f>MATCH(U2399,Description!$A$2:$A$4489,0)</f>
        <v>1547</v>
      </c>
      <c r="AC2399">
        <f>MATCH(V2399,Description!$A$2:$A$4489,0)</f>
        <v>1554</v>
      </c>
      <c r="AD2399">
        <v>1113</v>
      </c>
    </row>
    <row r="2400" spans="1:30" x14ac:dyDescent="0.2">
      <c r="A2400" t="s">
        <v>11274</v>
      </c>
      <c r="B2400" t="s">
        <v>11275</v>
      </c>
      <c r="C2400" t="s">
        <v>4</v>
      </c>
      <c r="D2400">
        <v>2634853</v>
      </c>
      <c r="E2400">
        <v>2635524</v>
      </c>
      <c r="F2400">
        <v>94.5</v>
      </c>
      <c r="G2400" t="s">
        <v>11287</v>
      </c>
      <c r="H2400">
        <v>0</v>
      </c>
      <c r="I2400" t="s">
        <v>13674</v>
      </c>
      <c r="S2400" t="str">
        <f t="shared" si="186"/>
        <v>prodigal_1_2</v>
      </c>
      <c r="T2400" t="str">
        <f t="shared" si="187"/>
        <v>prodigal_1_23</v>
      </c>
      <c r="U2400" t="str">
        <f t="shared" si="188"/>
        <v>prodigal_1_239</v>
      </c>
      <c r="V2400" t="str">
        <f t="shared" si="190"/>
        <v>prodigal_1_2397</v>
      </c>
      <c r="W2400" t="str">
        <f t="shared" si="189"/>
        <v>prodigal_1_2397;</v>
      </c>
      <c r="Z2400">
        <f>MATCH(S2400,Description!$A$2:$A$4489,0)</f>
        <v>1113</v>
      </c>
      <c r="AA2400">
        <f>MATCH(T2400,Description!$A$2:$A$4489,0)</f>
        <v>1447</v>
      </c>
      <c r="AB2400">
        <f>MATCH(U2400,Description!$A$2:$A$4489,0)</f>
        <v>1547</v>
      </c>
      <c r="AC2400">
        <f>MATCH(V2400,Description!$A$2:$A$4489,0)</f>
        <v>1555</v>
      </c>
      <c r="AD2400">
        <v>1113</v>
      </c>
    </row>
    <row r="2401" spans="1:30" x14ac:dyDescent="0.2">
      <c r="A2401" t="s">
        <v>11274</v>
      </c>
      <c r="B2401" t="s">
        <v>11275</v>
      </c>
      <c r="C2401" t="s">
        <v>4</v>
      </c>
      <c r="D2401">
        <v>2635521</v>
      </c>
      <c r="E2401">
        <v>2635931</v>
      </c>
      <c r="F2401">
        <v>55.6</v>
      </c>
      <c r="G2401" t="s">
        <v>11287</v>
      </c>
      <c r="H2401">
        <v>0</v>
      </c>
      <c r="I2401" t="s">
        <v>13675</v>
      </c>
      <c r="S2401" t="str">
        <f t="shared" si="186"/>
        <v>prodigal_1_2</v>
      </c>
      <c r="T2401" t="str">
        <f t="shared" si="187"/>
        <v>prodigal_1_23</v>
      </c>
      <c r="U2401" t="str">
        <f t="shared" si="188"/>
        <v>prodigal_1_239</v>
      </c>
      <c r="V2401" t="str">
        <f t="shared" si="190"/>
        <v>prodigal_1_2398</v>
      </c>
      <c r="W2401" t="str">
        <f t="shared" si="189"/>
        <v>prodigal_1_2398;</v>
      </c>
      <c r="Z2401">
        <f>MATCH(S2401,Description!$A$2:$A$4489,0)</f>
        <v>1113</v>
      </c>
      <c r="AA2401">
        <f>MATCH(T2401,Description!$A$2:$A$4489,0)</f>
        <v>1447</v>
      </c>
      <c r="AB2401">
        <f>MATCH(U2401,Description!$A$2:$A$4489,0)</f>
        <v>1547</v>
      </c>
      <c r="AC2401">
        <f>MATCH(V2401,Description!$A$2:$A$4489,0)</f>
        <v>1556</v>
      </c>
      <c r="AD2401">
        <v>1113</v>
      </c>
    </row>
    <row r="2402" spans="1:30" x14ac:dyDescent="0.2">
      <c r="A2402" t="s">
        <v>11274</v>
      </c>
      <c r="B2402" t="s">
        <v>11275</v>
      </c>
      <c r="C2402" t="s">
        <v>4</v>
      </c>
      <c r="D2402">
        <v>2635931</v>
      </c>
      <c r="E2402">
        <v>2636194</v>
      </c>
      <c r="F2402">
        <v>40.299999999999997</v>
      </c>
      <c r="G2402" t="s">
        <v>11287</v>
      </c>
      <c r="H2402">
        <v>0</v>
      </c>
      <c r="I2402" t="s">
        <v>13676</v>
      </c>
      <c r="S2402" t="str">
        <f t="shared" si="186"/>
        <v>prodigal_1_2</v>
      </c>
      <c r="T2402" t="str">
        <f t="shared" si="187"/>
        <v>prodigal_1_23</v>
      </c>
      <c r="U2402" t="str">
        <f t="shared" si="188"/>
        <v>prodigal_1_239</v>
      </c>
      <c r="V2402" t="str">
        <f t="shared" si="190"/>
        <v>prodigal_1_2399</v>
      </c>
      <c r="W2402" t="str">
        <f t="shared" si="189"/>
        <v>prodigal_1_2399;</v>
      </c>
      <c r="Z2402">
        <f>MATCH(S2402,Description!$A$2:$A$4489,0)</f>
        <v>1113</v>
      </c>
      <c r="AA2402">
        <f>MATCH(T2402,Description!$A$2:$A$4489,0)</f>
        <v>1447</v>
      </c>
      <c r="AB2402">
        <f>MATCH(U2402,Description!$A$2:$A$4489,0)</f>
        <v>1547</v>
      </c>
      <c r="AC2402">
        <f>MATCH(V2402,Description!$A$2:$A$4489,0)</f>
        <v>1557</v>
      </c>
      <c r="AD2402">
        <v>1113</v>
      </c>
    </row>
    <row r="2403" spans="1:30" x14ac:dyDescent="0.2">
      <c r="A2403" t="s">
        <v>11274</v>
      </c>
      <c r="B2403" t="s">
        <v>11275</v>
      </c>
      <c r="C2403" t="s">
        <v>4</v>
      </c>
      <c r="D2403">
        <v>2636194</v>
      </c>
      <c r="E2403">
        <v>2636715</v>
      </c>
      <c r="F2403">
        <v>72.8</v>
      </c>
      <c r="G2403" t="s">
        <v>11287</v>
      </c>
      <c r="H2403">
        <v>0</v>
      </c>
      <c r="I2403" t="s">
        <v>13677</v>
      </c>
      <c r="S2403" t="str">
        <f t="shared" si="186"/>
        <v>prodigal_1_2</v>
      </c>
      <c r="T2403" t="str">
        <f t="shared" si="187"/>
        <v>prodigal_1_24</v>
      </c>
      <c r="U2403" t="str">
        <f t="shared" si="188"/>
        <v>prodigal_1_240</v>
      </c>
      <c r="V2403" t="str">
        <f t="shared" si="190"/>
        <v>prodigal_1_2400</v>
      </c>
      <c r="W2403" t="str">
        <f t="shared" si="189"/>
        <v>prodigal_1_2400;</v>
      </c>
      <c r="Z2403">
        <f>MATCH(S2403,Description!$A$2:$A$4489,0)</f>
        <v>1113</v>
      </c>
      <c r="AA2403">
        <f>MATCH(T2403,Description!$A$2:$A$4489,0)</f>
        <v>1558</v>
      </c>
      <c r="AB2403">
        <f>MATCH(U2403,Description!$A$2:$A$4489,0)</f>
        <v>1559</v>
      </c>
      <c r="AC2403">
        <f>MATCH(V2403,Description!$A$2:$A$4489,0)</f>
        <v>1560</v>
      </c>
      <c r="AD2403">
        <v>1113</v>
      </c>
    </row>
    <row r="2404" spans="1:30" x14ac:dyDescent="0.2">
      <c r="A2404" t="s">
        <v>11274</v>
      </c>
      <c r="B2404" t="s">
        <v>11275</v>
      </c>
      <c r="C2404" t="s">
        <v>4</v>
      </c>
      <c r="D2404">
        <v>2636712</v>
      </c>
      <c r="E2404">
        <v>2636975</v>
      </c>
      <c r="F2404">
        <v>55.3</v>
      </c>
      <c r="G2404" t="s">
        <v>11287</v>
      </c>
      <c r="H2404">
        <v>0</v>
      </c>
      <c r="I2404" t="s">
        <v>13678</v>
      </c>
      <c r="S2404" t="str">
        <f t="shared" si="186"/>
        <v>prodigal_1_2</v>
      </c>
      <c r="T2404" t="str">
        <f t="shared" si="187"/>
        <v>prodigal_1_24</v>
      </c>
      <c r="U2404" t="str">
        <f t="shared" si="188"/>
        <v>prodigal_1_240</v>
      </c>
      <c r="V2404" t="str">
        <f t="shared" si="190"/>
        <v>prodigal_1_2401</v>
      </c>
      <c r="W2404" t="str">
        <f t="shared" si="189"/>
        <v>prodigal_1_2401;</v>
      </c>
      <c r="Z2404">
        <f>MATCH(S2404,Description!$A$2:$A$4489,0)</f>
        <v>1113</v>
      </c>
      <c r="AA2404">
        <f>MATCH(T2404,Description!$A$2:$A$4489,0)</f>
        <v>1558</v>
      </c>
      <c r="AB2404">
        <f>MATCH(U2404,Description!$A$2:$A$4489,0)</f>
        <v>1559</v>
      </c>
      <c r="AC2404">
        <f>MATCH(V2404,Description!$A$2:$A$4489,0)</f>
        <v>1561</v>
      </c>
      <c r="AD2404">
        <v>1113</v>
      </c>
    </row>
    <row r="2405" spans="1:30" x14ac:dyDescent="0.2">
      <c r="A2405" t="s">
        <v>11274</v>
      </c>
      <c r="B2405" t="s">
        <v>11275</v>
      </c>
      <c r="C2405" t="s">
        <v>4</v>
      </c>
      <c r="D2405">
        <v>2636972</v>
      </c>
      <c r="E2405">
        <v>2637232</v>
      </c>
      <c r="F2405">
        <v>32.200000000000003</v>
      </c>
      <c r="G2405" t="s">
        <v>11287</v>
      </c>
      <c r="H2405">
        <v>0</v>
      </c>
      <c r="I2405" t="s">
        <v>13679</v>
      </c>
      <c r="S2405" t="str">
        <f t="shared" si="186"/>
        <v>prodigal_1_2</v>
      </c>
      <c r="T2405" t="str">
        <f t="shared" si="187"/>
        <v>prodigal_1_24</v>
      </c>
      <c r="U2405" t="str">
        <f t="shared" si="188"/>
        <v>prodigal_1_240</v>
      </c>
      <c r="V2405" t="str">
        <f t="shared" si="190"/>
        <v>prodigal_1_2402</v>
      </c>
      <c r="W2405" t="str">
        <f t="shared" si="189"/>
        <v>prodigal_1_2402;</v>
      </c>
      <c r="Z2405">
        <f>MATCH(S2405,Description!$A$2:$A$4489,0)</f>
        <v>1113</v>
      </c>
      <c r="AA2405">
        <f>MATCH(T2405,Description!$A$2:$A$4489,0)</f>
        <v>1558</v>
      </c>
      <c r="AB2405">
        <f>MATCH(U2405,Description!$A$2:$A$4489,0)</f>
        <v>1559</v>
      </c>
      <c r="AC2405">
        <f>MATCH(V2405,Description!$A$2:$A$4489,0)</f>
        <v>1562</v>
      </c>
      <c r="AD2405">
        <v>1113</v>
      </c>
    </row>
    <row r="2406" spans="1:30" x14ac:dyDescent="0.2">
      <c r="A2406" t="s">
        <v>11274</v>
      </c>
      <c r="B2406" t="s">
        <v>11275</v>
      </c>
      <c r="C2406" t="s">
        <v>4</v>
      </c>
      <c r="D2406">
        <v>2637229</v>
      </c>
      <c r="E2406">
        <v>2637426</v>
      </c>
      <c r="F2406">
        <v>21</v>
      </c>
      <c r="G2406" t="s">
        <v>11287</v>
      </c>
      <c r="H2406">
        <v>0</v>
      </c>
      <c r="I2406" t="s">
        <v>13680</v>
      </c>
      <c r="S2406" t="str">
        <f t="shared" si="186"/>
        <v>prodigal_1_2</v>
      </c>
      <c r="T2406" t="str">
        <f t="shared" si="187"/>
        <v>prodigal_1_24</v>
      </c>
      <c r="U2406" t="str">
        <f t="shared" si="188"/>
        <v>prodigal_1_240</v>
      </c>
      <c r="V2406" t="str">
        <f t="shared" si="190"/>
        <v>prodigal_1_2403</v>
      </c>
      <c r="W2406" t="str">
        <f t="shared" si="189"/>
        <v>prodigal_1_2403;</v>
      </c>
      <c r="Z2406">
        <f>MATCH(S2406,Description!$A$2:$A$4489,0)</f>
        <v>1113</v>
      </c>
      <c r="AA2406">
        <f>MATCH(T2406,Description!$A$2:$A$4489,0)</f>
        <v>1558</v>
      </c>
      <c r="AB2406">
        <f>MATCH(U2406,Description!$A$2:$A$4489,0)</f>
        <v>1559</v>
      </c>
      <c r="AC2406">
        <f>MATCH(V2406,Description!$A$2:$A$4489,0)</f>
        <v>1563</v>
      </c>
      <c r="AD2406">
        <v>1113</v>
      </c>
    </row>
    <row r="2407" spans="1:30" x14ac:dyDescent="0.2">
      <c r="A2407" t="s">
        <v>11274</v>
      </c>
      <c r="B2407" t="s">
        <v>11275</v>
      </c>
      <c r="C2407" t="s">
        <v>4</v>
      </c>
      <c r="D2407">
        <v>2637438</v>
      </c>
      <c r="E2407">
        <v>2638097</v>
      </c>
      <c r="F2407">
        <v>140.30000000000001</v>
      </c>
      <c r="G2407" t="s">
        <v>11287</v>
      </c>
      <c r="H2407">
        <v>0</v>
      </c>
      <c r="I2407" t="s">
        <v>13681</v>
      </c>
      <c r="S2407" t="str">
        <f t="shared" si="186"/>
        <v>prodigal_1_2</v>
      </c>
      <c r="T2407" t="str">
        <f t="shared" si="187"/>
        <v>prodigal_1_24</v>
      </c>
      <c r="U2407" t="str">
        <f t="shared" si="188"/>
        <v>prodigal_1_240</v>
      </c>
      <c r="V2407" t="str">
        <f t="shared" si="190"/>
        <v>prodigal_1_2404</v>
      </c>
      <c r="W2407" t="str">
        <f t="shared" si="189"/>
        <v>prodigal_1_2404;</v>
      </c>
      <c r="Z2407">
        <f>MATCH(S2407,Description!$A$2:$A$4489,0)</f>
        <v>1113</v>
      </c>
      <c r="AA2407">
        <f>MATCH(T2407,Description!$A$2:$A$4489,0)</f>
        <v>1558</v>
      </c>
      <c r="AB2407">
        <f>MATCH(U2407,Description!$A$2:$A$4489,0)</f>
        <v>1559</v>
      </c>
      <c r="AC2407">
        <f>MATCH(V2407,Description!$A$2:$A$4489,0)</f>
        <v>1564</v>
      </c>
      <c r="AD2407">
        <v>1113</v>
      </c>
    </row>
    <row r="2408" spans="1:30" x14ac:dyDescent="0.2">
      <c r="A2408" t="s">
        <v>11274</v>
      </c>
      <c r="B2408" t="s">
        <v>11275</v>
      </c>
      <c r="C2408" t="s">
        <v>4</v>
      </c>
      <c r="D2408">
        <v>2638081</v>
      </c>
      <c r="E2408">
        <v>2638440</v>
      </c>
      <c r="F2408">
        <v>55.2</v>
      </c>
      <c r="G2408" t="s">
        <v>11287</v>
      </c>
      <c r="H2408">
        <v>0</v>
      </c>
      <c r="I2408" t="s">
        <v>13682</v>
      </c>
      <c r="S2408" t="str">
        <f t="shared" si="186"/>
        <v>prodigal_1_2</v>
      </c>
      <c r="T2408" t="str">
        <f t="shared" si="187"/>
        <v>prodigal_1_24</v>
      </c>
      <c r="U2408" t="str">
        <f t="shared" si="188"/>
        <v>prodigal_1_240</v>
      </c>
      <c r="V2408" t="str">
        <f t="shared" si="190"/>
        <v>prodigal_1_2405</v>
      </c>
      <c r="W2408" t="str">
        <f t="shared" si="189"/>
        <v>prodigal_1_2405;</v>
      </c>
      <c r="Z2408">
        <f>MATCH(S2408,Description!$A$2:$A$4489,0)</f>
        <v>1113</v>
      </c>
      <c r="AA2408">
        <f>MATCH(T2408,Description!$A$2:$A$4489,0)</f>
        <v>1558</v>
      </c>
      <c r="AB2408">
        <f>MATCH(U2408,Description!$A$2:$A$4489,0)</f>
        <v>1559</v>
      </c>
      <c r="AC2408">
        <f>MATCH(V2408,Description!$A$2:$A$4489,0)</f>
        <v>1565</v>
      </c>
      <c r="AD2408">
        <v>1113</v>
      </c>
    </row>
    <row r="2409" spans="1:30" x14ac:dyDescent="0.2">
      <c r="A2409" t="s">
        <v>11274</v>
      </c>
      <c r="B2409" t="s">
        <v>11275</v>
      </c>
      <c r="C2409" t="s">
        <v>4</v>
      </c>
      <c r="D2409">
        <v>2638437</v>
      </c>
      <c r="E2409">
        <v>2638751</v>
      </c>
      <c r="F2409">
        <v>56.1</v>
      </c>
      <c r="G2409" t="s">
        <v>11287</v>
      </c>
      <c r="H2409">
        <v>0</v>
      </c>
      <c r="I2409" t="s">
        <v>13683</v>
      </c>
      <c r="S2409" t="str">
        <f t="shared" si="186"/>
        <v>prodigal_1_2</v>
      </c>
      <c r="T2409" t="str">
        <f t="shared" si="187"/>
        <v>prodigal_1_24</v>
      </c>
      <c r="U2409" t="str">
        <f t="shared" si="188"/>
        <v>prodigal_1_240</v>
      </c>
      <c r="V2409" t="str">
        <f t="shared" si="190"/>
        <v>prodigal_1_2406</v>
      </c>
      <c r="W2409" t="str">
        <f t="shared" si="189"/>
        <v>prodigal_1_2406;</v>
      </c>
      <c r="Z2409">
        <f>MATCH(S2409,Description!$A$2:$A$4489,0)</f>
        <v>1113</v>
      </c>
      <c r="AA2409">
        <f>MATCH(T2409,Description!$A$2:$A$4489,0)</f>
        <v>1558</v>
      </c>
      <c r="AB2409">
        <f>MATCH(U2409,Description!$A$2:$A$4489,0)</f>
        <v>1559</v>
      </c>
      <c r="AC2409">
        <f>MATCH(V2409,Description!$A$2:$A$4489,0)</f>
        <v>1566</v>
      </c>
      <c r="AD2409">
        <v>1113</v>
      </c>
    </row>
    <row r="2410" spans="1:30" x14ac:dyDescent="0.2">
      <c r="A2410" t="s">
        <v>11274</v>
      </c>
      <c r="B2410" t="s">
        <v>11275</v>
      </c>
      <c r="C2410" t="s">
        <v>4</v>
      </c>
      <c r="D2410">
        <v>2638762</v>
      </c>
      <c r="E2410">
        <v>2639739</v>
      </c>
      <c r="F2410">
        <v>195.3</v>
      </c>
      <c r="G2410" t="s">
        <v>11287</v>
      </c>
      <c r="H2410">
        <v>0</v>
      </c>
      <c r="I2410" t="s">
        <v>13684</v>
      </c>
      <c r="S2410" t="str">
        <f t="shared" si="186"/>
        <v>prodigal_1_2</v>
      </c>
      <c r="T2410" t="str">
        <f t="shared" si="187"/>
        <v>prodigal_1_24</v>
      </c>
      <c r="U2410" t="str">
        <f t="shared" si="188"/>
        <v>prodigal_1_240</v>
      </c>
      <c r="V2410" t="str">
        <f t="shared" si="190"/>
        <v>prodigal_1_2407</v>
      </c>
      <c r="W2410" t="str">
        <f t="shared" si="189"/>
        <v>prodigal_1_2407;</v>
      </c>
      <c r="Z2410">
        <f>MATCH(S2410,Description!$A$2:$A$4489,0)</f>
        <v>1113</v>
      </c>
      <c r="AA2410">
        <f>MATCH(T2410,Description!$A$2:$A$4489,0)</f>
        <v>1558</v>
      </c>
      <c r="AB2410">
        <f>MATCH(U2410,Description!$A$2:$A$4489,0)</f>
        <v>1559</v>
      </c>
      <c r="AC2410">
        <f>MATCH(V2410,Description!$A$2:$A$4489,0)</f>
        <v>1567</v>
      </c>
      <c r="AD2410">
        <v>1113</v>
      </c>
    </row>
    <row r="2411" spans="1:30" x14ac:dyDescent="0.2">
      <c r="A2411" t="s">
        <v>11274</v>
      </c>
      <c r="B2411" t="s">
        <v>11275</v>
      </c>
      <c r="C2411" t="s">
        <v>4</v>
      </c>
      <c r="D2411">
        <v>2639805</v>
      </c>
      <c r="E2411">
        <v>2641784</v>
      </c>
      <c r="F2411">
        <v>334.7</v>
      </c>
      <c r="G2411" t="s">
        <v>11287</v>
      </c>
      <c r="H2411">
        <v>0</v>
      </c>
      <c r="I2411" t="s">
        <v>13685</v>
      </c>
      <c r="S2411" t="str">
        <f t="shared" si="186"/>
        <v>prodigal_1_2</v>
      </c>
      <c r="T2411" t="str">
        <f t="shared" si="187"/>
        <v>prodigal_1_24</v>
      </c>
      <c r="U2411" t="str">
        <f t="shared" si="188"/>
        <v>prodigal_1_240</v>
      </c>
      <c r="V2411" t="str">
        <f t="shared" si="190"/>
        <v>prodigal_1_2408</v>
      </c>
      <c r="W2411" t="str">
        <f t="shared" si="189"/>
        <v>prodigal_1_2408;</v>
      </c>
      <c r="Z2411">
        <f>MATCH(S2411,Description!$A$2:$A$4489,0)</f>
        <v>1113</v>
      </c>
      <c r="AA2411">
        <f>MATCH(T2411,Description!$A$2:$A$4489,0)</f>
        <v>1558</v>
      </c>
      <c r="AB2411">
        <f>MATCH(U2411,Description!$A$2:$A$4489,0)</f>
        <v>1559</v>
      </c>
      <c r="AC2411">
        <f>MATCH(V2411,Description!$A$2:$A$4489,0)</f>
        <v>1568</v>
      </c>
      <c r="AD2411">
        <v>1113</v>
      </c>
    </row>
    <row r="2412" spans="1:30" x14ac:dyDescent="0.2">
      <c r="A2412" t="s">
        <v>11274</v>
      </c>
      <c r="B2412" t="s">
        <v>11275</v>
      </c>
      <c r="C2412" t="s">
        <v>4</v>
      </c>
      <c r="D2412">
        <v>2641786</v>
      </c>
      <c r="E2412">
        <v>2642073</v>
      </c>
      <c r="F2412">
        <v>34.200000000000003</v>
      </c>
      <c r="G2412" t="s">
        <v>11287</v>
      </c>
      <c r="H2412">
        <v>0</v>
      </c>
      <c r="I2412" t="s">
        <v>13686</v>
      </c>
      <c r="S2412" t="str">
        <f t="shared" si="186"/>
        <v>prodigal_1_2</v>
      </c>
      <c r="T2412" t="str">
        <f t="shared" si="187"/>
        <v>prodigal_1_24</v>
      </c>
      <c r="U2412" t="str">
        <f t="shared" si="188"/>
        <v>prodigal_1_240</v>
      </c>
      <c r="V2412" t="str">
        <f t="shared" si="190"/>
        <v>prodigal_1_2409</v>
      </c>
      <c r="W2412" t="str">
        <f t="shared" si="189"/>
        <v>prodigal_1_2409;</v>
      </c>
      <c r="Z2412">
        <f>MATCH(S2412,Description!$A$2:$A$4489,0)</f>
        <v>1113</v>
      </c>
      <c r="AA2412">
        <f>MATCH(T2412,Description!$A$2:$A$4489,0)</f>
        <v>1558</v>
      </c>
      <c r="AB2412">
        <f>MATCH(U2412,Description!$A$2:$A$4489,0)</f>
        <v>1559</v>
      </c>
      <c r="AC2412">
        <f>MATCH(V2412,Description!$A$2:$A$4489,0)</f>
        <v>1569</v>
      </c>
      <c r="AD2412">
        <v>1113</v>
      </c>
    </row>
    <row r="2413" spans="1:30" x14ac:dyDescent="0.2">
      <c r="A2413" t="s">
        <v>11274</v>
      </c>
      <c r="B2413" t="s">
        <v>11275</v>
      </c>
      <c r="C2413" t="s">
        <v>4</v>
      </c>
      <c r="D2413">
        <v>2642073</v>
      </c>
      <c r="E2413">
        <v>2642246</v>
      </c>
      <c r="F2413">
        <v>7.8</v>
      </c>
      <c r="G2413" t="s">
        <v>11287</v>
      </c>
      <c r="H2413">
        <v>0</v>
      </c>
      <c r="I2413" t="s">
        <v>13687</v>
      </c>
      <c r="S2413" t="str">
        <f t="shared" si="186"/>
        <v>prodigal_1_2</v>
      </c>
      <c r="T2413" t="str">
        <f t="shared" si="187"/>
        <v>prodigal_1_24</v>
      </c>
      <c r="U2413" t="str">
        <f t="shared" si="188"/>
        <v>prodigal_1_241</v>
      </c>
      <c r="V2413" t="str">
        <f t="shared" si="190"/>
        <v>prodigal_1_2410</v>
      </c>
      <c r="W2413" t="str">
        <f t="shared" si="189"/>
        <v>prodigal_1_2410;</v>
      </c>
      <c r="Z2413">
        <f>MATCH(S2413,Description!$A$2:$A$4489,0)</f>
        <v>1113</v>
      </c>
      <c r="AA2413">
        <f>MATCH(T2413,Description!$A$2:$A$4489,0)</f>
        <v>1558</v>
      </c>
      <c r="AB2413">
        <f>MATCH(U2413,Description!$A$2:$A$4489,0)</f>
        <v>1570</v>
      </c>
      <c r="AC2413">
        <f>MATCH(V2413,Description!$A$2:$A$4489,0)</f>
        <v>1571</v>
      </c>
      <c r="AD2413">
        <v>1113</v>
      </c>
    </row>
    <row r="2414" spans="1:30" x14ac:dyDescent="0.2">
      <c r="A2414" t="s">
        <v>11274</v>
      </c>
      <c r="B2414" t="s">
        <v>11275</v>
      </c>
      <c r="C2414" t="s">
        <v>4</v>
      </c>
      <c r="D2414">
        <v>2642243</v>
      </c>
      <c r="E2414">
        <v>2642389</v>
      </c>
      <c r="F2414">
        <v>3</v>
      </c>
      <c r="G2414" t="s">
        <v>11287</v>
      </c>
      <c r="H2414">
        <v>0</v>
      </c>
      <c r="I2414" t="s">
        <v>13688</v>
      </c>
      <c r="S2414" t="str">
        <f t="shared" si="186"/>
        <v>prodigal_1_2</v>
      </c>
      <c r="T2414" t="str">
        <f t="shared" si="187"/>
        <v>prodigal_1_24</v>
      </c>
      <c r="U2414" t="str">
        <f t="shared" si="188"/>
        <v>prodigal_1_241</v>
      </c>
      <c r="V2414" t="str">
        <f t="shared" si="190"/>
        <v>prodigal_1_2411</v>
      </c>
      <c r="W2414" t="str">
        <f t="shared" si="189"/>
        <v>prodigal_1_2411;</v>
      </c>
      <c r="Z2414">
        <f>MATCH(S2414,Description!$A$2:$A$4489,0)</f>
        <v>1113</v>
      </c>
      <c r="AA2414">
        <f>MATCH(T2414,Description!$A$2:$A$4489,0)</f>
        <v>1558</v>
      </c>
      <c r="AB2414">
        <f>MATCH(U2414,Description!$A$2:$A$4489,0)</f>
        <v>1570</v>
      </c>
      <c r="AC2414">
        <f>MATCH(V2414,Description!$A$2:$A$4489,0)</f>
        <v>1572</v>
      </c>
      <c r="AD2414">
        <v>1113</v>
      </c>
    </row>
    <row r="2415" spans="1:30" x14ac:dyDescent="0.2">
      <c r="A2415" t="s">
        <v>11274</v>
      </c>
      <c r="B2415" t="s">
        <v>11275</v>
      </c>
      <c r="C2415" t="s">
        <v>4</v>
      </c>
      <c r="D2415">
        <v>2642386</v>
      </c>
      <c r="E2415">
        <v>2642862</v>
      </c>
      <c r="F2415">
        <v>84.3</v>
      </c>
      <c r="G2415" t="s">
        <v>11287</v>
      </c>
      <c r="H2415">
        <v>0</v>
      </c>
      <c r="I2415" t="s">
        <v>13689</v>
      </c>
      <c r="S2415" t="str">
        <f t="shared" si="186"/>
        <v>prodigal_1_2</v>
      </c>
      <c r="T2415" t="str">
        <f t="shared" si="187"/>
        <v>prodigal_1_24</v>
      </c>
      <c r="U2415" t="str">
        <f t="shared" si="188"/>
        <v>prodigal_1_241</v>
      </c>
      <c r="V2415" t="str">
        <f t="shared" si="190"/>
        <v>prodigal_1_2412</v>
      </c>
      <c r="W2415" t="str">
        <f t="shared" si="189"/>
        <v>prodigal_1_2412;</v>
      </c>
      <c r="Z2415">
        <f>MATCH(S2415,Description!$A$2:$A$4489,0)</f>
        <v>1113</v>
      </c>
      <c r="AA2415">
        <f>MATCH(T2415,Description!$A$2:$A$4489,0)</f>
        <v>1558</v>
      </c>
      <c r="AB2415">
        <f>MATCH(U2415,Description!$A$2:$A$4489,0)</f>
        <v>1570</v>
      </c>
      <c r="AC2415">
        <f>MATCH(V2415,Description!$A$2:$A$4489,0)</f>
        <v>1573</v>
      </c>
      <c r="AD2415">
        <v>1113</v>
      </c>
    </row>
    <row r="2416" spans="1:30" x14ac:dyDescent="0.2">
      <c r="A2416" t="s">
        <v>11274</v>
      </c>
      <c r="B2416" t="s">
        <v>11275</v>
      </c>
      <c r="C2416" t="s">
        <v>4</v>
      </c>
      <c r="D2416">
        <v>2642862</v>
      </c>
      <c r="E2416">
        <v>2643728</v>
      </c>
      <c r="F2416">
        <v>111.6</v>
      </c>
      <c r="G2416" t="s">
        <v>11287</v>
      </c>
      <c r="H2416">
        <v>0</v>
      </c>
      <c r="I2416" t="s">
        <v>13690</v>
      </c>
      <c r="S2416" t="str">
        <f t="shared" si="186"/>
        <v>prodigal_1_2</v>
      </c>
      <c r="T2416" t="str">
        <f t="shared" si="187"/>
        <v>prodigal_1_24</v>
      </c>
      <c r="U2416" t="str">
        <f t="shared" si="188"/>
        <v>prodigal_1_241</v>
      </c>
      <c r="V2416" t="str">
        <f t="shared" si="190"/>
        <v>prodigal_1_2413</v>
      </c>
      <c r="W2416" t="str">
        <f t="shared" si="189"/>
        <v>prodigal_1_2413;</v>
      </c>
      <c r="Z2416">
        <f>MATCH(S2416,Description!$A$2:$A$4489,0)</f>
        <v>1113</v>
      </c>
      <c r="AA2416">
        <f>MATCH(T2416,Description!$A$2:$A$4489,0)</f>
        <v>1558</v>
      </c>
      <c r="AB2416">
        <f>MATCH(U2416,Description!$A$2:$A$4489,0)</f>
        <v>1570</v>
      </c>
      <c r="AC2416">
        <f>MATCH(V2416,Description!$A$2:$A$4489,0)</f>
        <v>1574</v>
      </c>
      <c r="AD2416">
        <v>1113</v>
      </c>
    </row>
    <row r="2417" spans="1:30" x14ac:dyDescent="0.2">
      <c r="A2417" t="s">
        <v>11274</v>
      </c>
      <c r="B2417" t="s">
        <v>11275</v>
      </c>
      <c r="C2417" t="s">
        <v>4</v>
      </c>
      <c r="D2417">
        <v>2643852</v>
      </c>
      <c r="E2417">
        <v>2644355</v>
      </c>
      <c r="F2417">
        <v>9.3000000000000007</v>
      </c>
      <c r="G2417" t="s">
        <v>11276</v>
      </c>
      <c r="H2417">
        <v>0</v>
      </c>
      <c r="I2417" t="s">
        <v>13691</v>
      </c>
      <c r="S2417" t="str">
        <f t="shared" si="186"/>
        <v>prodigal_1_2</v>
      </c>
      <c r="T2417" t="str">
        <f t="shared" si="187"/>
        <v>prodigal_1_24</v>
      </c>
      <c r="U2417" t="str">
        <f t="shared" si="188"/>
        <v>prodigal_1_241</v>
      </c>
      <c r="V2417" t="str">
        <f t="shared" si="190"/>
        <v>prodigal_1_2414</v>
      </c>
      <c r="W2417" t="str">
        <f t="shared" si="189"/>
        <v>prodigal_1_2414;</v>
      </c>
      <c r="Z2417">
        <f>MATCH(S2417,Description!$A$2:$A$4489,0)</f>
        <v>1113</v>
      </c>
      <c r="AA2417">
        <f>MATCH(T2417,Description!$A$2:$A$4489,0)</f>
        <v>1558</v>
      </c>
      <c r="AB2417">
        <f>MATCH(U2417,Description!$A$2:$A$4489,0)</f>
        <v>1570</v>
      </c>
      <c r="AC2417">
        <f>MATCH(V2417,Description!$A$2:$A$4489,0)</f>
        <v>1575</v>
      </c>
      <c r="AD2417">
        <v>1113</v>
      </c>
    </row>
    <row r="2418" spans="1:30" x14ac:dyDescent="0.2">
      <c r="A2418" t="s">
        <v>11274</v>
      </c>
      <c r="B2418" t="s">
        <v>11275</v>
      </c>
      <c r="C2418" t="s">
        <v>4</v>
      </c>
      <c r="D2418">
        <v>2644452</v>
      </c>
      <c r="E2418">
        <v>2644757</v>
      </c>
      <c r="F2418">
        <v>40.5</v>
      </c>
      <c r="G2418" t="s">
        <v>11287</v>
      </c>
      <c r="H2418">
        <v>0</v>
      </c>
      <c r="I2418" t="s">
        <v>13692</v>
      </c>
      <c r="S2418" t="str">
        <f t="shared" si="186"/>
        <v>prodigal_1_2</v>
      </c>
      <c r="T2418" t="str">
        <f t="shared" si="187"/>
        <v>prodigal_1_24</v>
      </c>
      <c r="U2418" t="str">
        <f t="shared" si="188"/>
        <v>prodigal_1_241</v>
      </c>
      <c r="V2418" t="str">
        <f t="shared" si="190"/>
        <v>prodigal_1_2415</v>
      </c>
      <c r="W2418" t="str">
        <f t="shared" si="189"/>
        <v>prodigal_1_2415;</v>
      </c>
      <c r="Z2418">
        <f>MATCH(S2418,Description!$A$2:$A$4489,0)</f>
        <v>1113</v>
      </c>
      <c r="AA2418">
        <f>MATCH(T2418,Description!$A$2:$A$4489,0)</f>
        <v>1558</v>
      </c>
      <c r="AB2418">
        <f>MATCH(U2418,Description!$A$2:$A$4489,0)</f>
        <v>1570</v>
      </c>
      <c r="AC2418">
        <f>MATCH(V2418,Description!$A$2:$A$4489,0)</f>
        <v>1576</v>
      </c>
      <c r="AD2418">
        <v>1113</v>
      </c>
    </row>
    <row r="2419" spans="1:30" x14ac:dyDescent="0.2">
      <c r="A2419" t="s">
        <v>11274</v>
      </c>
      <c r="B2419" t="s">
        <v>11275</v>
      </c>
      <c r="C2419" t="s">
        <v>4</v>
      </c>
      <c r="D2419">
        <v>2644999</v>
      </c>
      <c r="E2419">
        <v>2645520</v>
      </c>
      <c r="F2419">
        <v>55.9</v>
      </c>
      <c r="G2419" t="s">
        <v>11276</v>
      </c>
      <c r="H2419">
        <v>0</v>
      </c>
      <c r="I2419" t="s">
        <v>13693</v>
      </c>
      <c r="S2419" t="str">
        <f t="shared" si="186"/>
        <v>prodigal_1_2</v>
      </c>
      <c r="T2419" t="str">
        <f t="shared" si="187"/>
        <v>prodigal_1_24</v>
      </c>
      <c r="U2419" t="str">
        <f t="shared" si="188"/>
        <v>prodigal_1_241</v>
      </c>
      <c r="V2419" t="str">
        <f t="shared" si="190"/>
        <v>prodigal_1_2416</v>
      </c>
      <c r="W2419" t="str">
        <f t="shared" si="189"/>
        <v>prodigal_1_2416;</v>
      </c>
      <c r="Z2419">
        <f>MATCH(S2419,Description!$A$2:$A$4489,0)</f>
        <v>1113</v>
      </c>
      <c r="AA2419">
        <f>MATCH(T2419,Description!$A$2:$A$4489,0)</f>
        <v>1558</v>
      </c>
      <c r="AB2419">
        <f>MATCH(U2419,Description!$A$2:$A$4489,0)</f>
        <v>1570</v>
      </c>
      <c r="AC2419">
        <f>MATCH(V2419,Description!$A$2:$A$4489,0)</f>
        <v>1577</v>
      </c>
      <c r="AD2419">
        <v>1113</v>
      </c>
    </row>
    <row r="2420" spans="1:30" x14ac:dyDescent="0.2">
      <c r="A2420" t="s">
        <v>11274</v>
      </c>
      <c r="B2420" t="s">
        <v>11275</v>
      </c>
      <c r="C2420" t="s">
        <v>4</v>
      </c>
      <c r="D2420">
        <v>2645612</v>
      </c>
      <c r="E2420">
        <v>2646088</v>
      </c>
      <c r="F2420">
        <v>14.6</v>
      </c>
      <c r="G2420" t="s">
        <v>11276</v>
      </c>
      <c r="H2420">
        <v>0</v>
      </c>
      <c r="I2420" t="s">
        <v>13694</v>
      </c>
      <c r="S2420" t="str">
        <f t="shared" si="186"/>
        <v>prodigal_1_2</v>
      </c>
      <c r="T2420" t="str">
        <f t="shared" si="187"/>
        <v>prodigal_1_24</v>
      </c>
      <c r="U2420" t="str">
        <f t="shared" si="188"/>
        <v>prodigal_1_241</v>
      </c>
      <c r="V2420" t="str">
        <f t="shared" si="190"/>
        <v>prodigal_1_2417</v>
      </c>
      <c r="W2420" t="str">
        <f t="shared" si="189"/>
        <v>prodigal_1_2417;</v>
      </c>
      <c r="Z2420">
        <f>MATCH(S2420,Description!$A$2:$A$4489,0)</f>
        <v>1113</v>
      </c>
      <c r="AA2420">
        <f>MATCH(T2420,Description!$A$2:$A$4489,0)</f>
        <v>1558</v>
      </c>
      <c r="AB2420">
        <f>MATCH(U2420,Description!$A$2:$A$4489,0)</f>
        <v>1570</v>
      </c>
      <c r="AC2420">
        <f>MATCH(V2420,Description!$A$2:$A$4489,0)</f>
        <v>1578</v>
      </c>
      <c r="AD2420">
        <v>1113</v>
      </c>
    </row>
    <row r="2421" spans="1:30" x14ac:dyDescent="0.2">
      <c r="A2421" t="s">
        <v>11274</v>
      </c>
      <c r="B2421" t="s">
        <v>11275</v>
      </c>
      <c r="C2421" t="s">
        <v>4</v>
      </c>
      <c r="D2421">
        <v>2646664</v>
      </c>
      <c r="E2421">
        <v>2646906</v>
      </c>
      <c r="F2421">
        <v>12.6</v>
      </c>
      <c r="G2421" t="s">
        <v>11276</v>
      </c>
      <c r="H2421">
        <v>0</v>
      </c>
      <c r="I2421" t="s">
        <v>13695</v>
      </c>
      <c r="S2421" t="str">
        <f t="shared" si="186"/>
        <v>prodigal_1_2</v>
      </c>
      <c r="T2421" t="str">
        <f t="shared" si="187"/>
        <v>prodigal_1_24</v>
      </c>
      <c r="U2421" t="str">
        <f t="shared" si="188"/>
        <v>prodigal_1_241</v>
      </c>
      <c r="V2421" t="str">
        <f t="shared" si="190"/>
        <v>prodigal_1_2418</v>
      </c>
      <c r="W2421" t="str">
        <f t="shared" si="189"/>
        <v>prodigal_1_2418;</v>
      </c>
      <c r="Z2421">
        <f>MATCH(S2421,Description!$A$2:$A$4489,0)</f>
        <v>1113</v>
      </c>
      <c r="AA2421">
        <f>MATCH(T2421,Description!$A$2:$A$4489,0)</f>
        <v>1558</v>
      </c>
      <c r="AB2421">
        <f>MATCH(U2421,Description!$A$2:$A$4489,0)</f>
        <v>1570</v>
      </c>
      <c r="AC2421">
        <f>MATCH(V2421,Description!$A$2:$A$4489,0)</f>
        <v>1579</v>
      </c>
      <c r="AD2421">
        <v>1113</v>
      </c>
    </row>
    <row r="2422" spans="1:30" x14ac:dyDescent="0.2">
      <c r="A2422" t="s">
        <v>11274</v>
      </c>
      <c r="B2422" t="s">
        <v>11275</v>
      </c>
      <c r="C2422" t="s">
        <v>4</v>
      </c>
      <c r="D2422">
        <v>2646943</v>
      </c>
      <c r="E2422">
        <v>2648154</v>
      </c>
      <c r="F2422">
        <v>178.9</v>
      </c>
      <c r="G2422" t="s">
        <v>11287</v>
      </c>
      <c r="H2422">
        <v>0</v>
      </c>
      <c r="I2422" t="s">
        <v>13696</v>
      </c>
      <c r="S2422" t="str">
        <f t="shared" si="186"/>
        <v>prodigal_1_2</v>
      </c>
      <c r="T2422" t="str">
        <f t="shared" si="187"/>
        <v>prodigal_1_24</v>
      </c>
      <c r="U2422" t="str">
        <f t="shared" si="188"/>
        <v>prodigal_1_241</v>
      </c>
      <c r="V2422" t="str">
        <f t="shared" si="190"/>
        <v>prodigal_1_2419</v>
      </c>
      <c r="W2422" t="str">
        <f t="shared" si="189"/>
        <v>prodigal_1_2419;</v>
      </c>
      <c r="Z2422">
        <f>MATCH(S2422,Description!$A$2:$A$4489,0)</f>
        <v>1113</v>
      </c>
      <c r="AA2422">
        <f>MATCH(T2422,Description!$A$2:$A$4489,0)</f>
        <v>1558</v>
      </c>
      <c r="AB2422">
        <f>MATCH(U2422,Description!$A$2:$A$4489,0)</f>
        <v>1570</v>
      </c>
      <c r="AC2422">
        <f>MATCH(V2422,Description!$A$2:$A$4489,0)</f>
        <v>1580</v>
      </c>
      <c r="AD2422">
        <v>1113</v>
      </c>
    </row>
    <row r="2423" spans="1:30" x14ac:dyDescent="0.2">
      <c r="A2423" t="s">
        <v>11274</v>
      </c>
      <c r="B2423" t="s">
        <v>11275</v>
      </c>
      <c r="C2423" t="s">
        <v>4</v>
      </c>
      <c r="D2423">
        <v>2648606</v>
      </c>
      <c r="E2423">
        <v>2650645</v>
      </c>
      <c r="F2423">
        <v>319.60000000000002</v>
      </c>
      <c r="G2423" t="s">
        <v>11276</v>
      </c>
      <c r="H2423">
        <v>0</v>
      </c>
      <c r="I2423" t="s">
        <v>13697</v>
      </c>
      <c r="S2423" t="str">
        <f t="shared" si="186"/>
        <v>prodigal_1_2</v>
      </c>
      <c r="T2423" t="str">
        <f t="shared" si="187"/>
        <v>prodigal_1_24</v>
      </c>
      <c r="U2423" t="str">
        <f t="shared" si="188"/>
        <v>prodigal_1_242</v>
      </c>
      <c r="V2423" t="str">
        <f t="shared" si="190"/>
        <v>prodigal_1_2420</v>
      </c>
      <c r="W2423" t="str">
        <f t="shared" si="189"/>
        <v>prodigal_1_2420;</v>
      </c>
      <c r="Z2423">
        <f>MATCH(S2423,Description!$A$2:$A$4489,0)</f>
        <v>1113</v>
      </c>
      <c r="AA2423">
        <f>MATCH(T2423,Description!$A$2:$A$4489,0)</f>
        <v>1558</v>
      </c>
      <c r="AB2423">
        <f>MATCH(U2423,Description!$A$2:$A$4489,0)</f>
        <v>1581</v>
      </c>
      <c r="AC2423">
        <f>MATCH(V2423,Description!$A$2:$A$4489,0)</f>
        <v>1582</v>
      </c>
      <c r="AD2423">
        <v>1113</v>
      </c>
    </row>
    <row r="2424" spans="1:30" x14ac:dyDescent="0.2">
      <c r="A2424" t="s">
        <v>11274</v>
      </c>
      <c r="B2424" t="s">
        <v>11275</v>
      </c>
      <c r="C2424" t="s">
        <v>4</v>
      </c>
      <c r="D2424">
        <v>2651060</v>
      </c>
      <c r="E2424">
        <v>2652991</v>
      </c>
      <c r="F2424">
        <v>373.5</v>
      </c>
      <c r="G2424" t="s">
        <v>11276</v>
      </c>
      <c r="H2424">
        <v>0</v>
      </c>
      <c r="I2424" t="s">
        <v>13698</v>
      </c>
      <c r="S2424" t="str">
        <f t="shared" si="186"/>
        <v>prodigal_1_2</v>
      </c>
      <c r="T2424" t="str">
        <f t="shared" si="187"/>
        <v>prodigal_1_24</v>
      </c>
      <c r="U2424" t="str">
        <f t="shared" si="188"/>
        <v>prodigal_1_242</v>
      </c>
      <c r="V2424" t="str">
        <f t="shared" si="190"/>
        <v>prodigal_1_2421</v>
      </c>
      <c r="W2424" t="str">
        <f t="shared" si="189"/>
        <v>prodigal_1_2421;</v>
      </c>
      <c r="Z2424">
        <f>MATCH(S2424,Description!$A$2:$A$4489,0)</f>
        <v>1113</v>
      </c>
      <c r="AA2424">
        <f>MATCH(T2424,Description!$A$2:$A$4489,0)</f>
        <v>1558</v>
      </c>
      <c r="AB2424">
        <f>MATCH(U2424,Description!$A$2:$A$4489,0)</f>
        <v>1581</v>
      </c>
      <c r="AC2424">
        <f>MATCH(V2424,Description!$A$2:$A$4489,0)</f>
        <v>1583</v>
      </c>
      <c r="AD2424">
        <v>1113</v>
      </c>
    </row>
    <row r="2425" spans="1:30" x14ac:dyDescent="0.2">
      <c r="A2425" t="s">
        <v>11274</v>
      </c>
      <c r="B2425" t="s">
        <v>11275</v>
      </c>
      <c r="C2425" t="s">
        <v>4</v>
      </c>
      <c r="D2425">
        <v>2652997</v>
      </c>
      <c r="E2425">
        <v>2653395</v>
      </c>
      <c r="F2425">
        <v>77.400000000000006</v>
      </c>
      <c r="G2425" t="s">
        <v>11276</v>
      </c>
      <c r="H2425">
        <v>0</v>
      </c>
      <c r="I2425" t="s">
        <v>13699</v>
      </c>
      <c r="S2425" t="str">
        <f t="shared" si="186"/>
        <v>prodigal_1_2</v>
      </c>
      <c r="T2425" t="str">
        <f t="shared" si="187"/>
        <v>prodigal_1_24</v>
      </c>
      <c r="U2425" t="str">
        <f t="shared" si="188"/>
        <v>prodigal_1_242</v>
      </c>
      <c r="V2425" t="str">
        <f t="shared" si="190"/>
        <v>prodigal_1_2422</v>
      </c>
      <c r="W2425" t="str">
        <f t="shared" si="189"/>
        <v>prodigal_1_2422;</v>
      </c>
      <c r="Z2425">
        <f>MATCH(S2425,Description!$A$2:$A$4489,0)</f>
        <v>1113</v>
      </c>
      <c r="AA2425">
        <f>MATCH(T2425,Description!$A$2:$A$4489,0)</f>
        <v>1558</v>
      </c>
      <c r="AB2425">
        <f>MATCH(U2425,Description!$A$2:$A$4489,0)</f>
        <v>1581</v>
      </c>
      <c r="AC2425">
        <f>MATCH(V2425,Description!$A$2:$A$4489,0)</f>
        <v>1584</v>
      </c>
      <c r="AD2425">
        <v>1113</v>
      </c>
    </row>
    <row r="2426" spans="1:30" x14ac:dyDescent="0.2">
      <c r="A2426" t="s">
        <v>11274</v>
      </c>
      <c r="B2426" t="s">
        <v>11275</v>
      </c>
      <c r="C2426" t="s">
        <v>4</v>
      </c>
      <c r="D2426">
        <v>2653490</v>
      </c>
      <c r="E2426">
        <v>2655646</v>
      </c>
      <c r="F2426">
        <v>497.1</v>
      </c>
      <c r="G2426" t="s">
        <v>11276</v>
      </c>
      <c r="H2426">
        <v>0</v>
      </c>
      <c r="I2426" t="s">
        <v>13700</v>
      </c>
      <c r="S2426" t="str">
        <f t="shared" si="186"/>
        <v>prodigal_1_2</v>
      </c>
      <c r="T2426" t="str">
        <f t="shared" si="187"/>
        <v>prodigal_1_24</v>
      </c>
      <c r="U2426" t="str">
        <f t="shared" si="188"/>
        <v>prodigal_1_242</v>
      </c>
      <c r="V2426" t="str">
        <f t="shared" si="190"/>
        <v>prodigal_1_2423</v>
      </c>
      <c r="W2426" t="str">
        <f t="shared" si="189"/>
        <v>prodigal_1_2423;</v>
      </c>
      <c r="Z2426">
        <f>MATCH(S2426,Description!$A$2:$A$4489,0)</f>
        <v>1113</v>
      </c>
      <c r="AA2426">
        <f>MATCH(T2426,Description!$A$2:$A$4489,0)</f>
        <v>1558</v>
      </c>
      <c r="AB2426">
        <f>MATCH(U2426,Description!$A$2:$A$4489,0)</f>
        <v>1581</v>
      </c>
      <c r="AC2426">
        <f>MATCH(V2426,Description!$A$2:$A$4489,0)</f>
        <v>1585</v>
      </c>
      <c r="AD2426">
        <v>1113</v>
      </c>
    </row>
    <row r="2427" spans="1:30" x14ac:dyDescent="0.2">
      <c r="A2427" t="s">
        <v>11274</v>
      </c>
      <c r="B2427" t="s">
        <v>11275</v>
      </c>
      <c r="C2427" t="s">
        <v>4</v>
      </c>
      <c r="D2427">
        <v>2655688</v>
      </c>
      <c r="E2427">
        <v>2658006</v>
      </c>
      <c r="F2427">
        <v>498.3</v>
      </c>
      <c r="G2427" t="s">
        <v>11276</v>
      </c>
      <c r="H2427">
        <v>0</v>
      </c>
      <c r="I2427" t="s">
        <v>13701</v>
      </c>
      <c r="S2427" t="str">
        <f t="shared" si="186"/>
        <v>prodigal_1_2</v>
      </c>
      <c r="T2427" t="str">
        <f t="shared" si="187"/>
        <v>prodigal_1_24</v>
      </c>
      <c r="U2427" t="str">
        <f t="shared" si="188"/>
        <v>prodigal_1_242</v>
      </c>
      <c r="V2427" t="str">
        <f t="shared" si="190"/>
        <v>prodigal_1_2424</v>
      </c>
      <c r="W2427" t="str">
        <f t="shared" si="189"/>
        <v>prodigal_1_2424;</v>
      </c>
      <c r="Z2427">
        <f>MATCH(S2427,Description!$A$2:$A$4489,0)</f>
        <v>1113</v>
      </c>
      <c r="AA2427">
        <f>MATCH(T2427,Description!$A$2:$A$4489,0)</f>
        <v>1558</v>
      </c>
      <c r="AB2427">
        <f>MATCH(U2427,Description!$A$2:$A$4489,0)</f>
        <v>1581</v>
      </c>
      <c r="AC2427">
        <f>MATCH(V2427,Description!$A$2:$A$4489,0)</f>
        <v>1586</v>
      </c>
      <c r="AD2427">
        <v>1113</v>
      </c>
    </row>
    <row r="2428" spans="1:30" x14ac:dyDescent="0.2">
      <c r="A2428" t="s">
        <v>11274</v>
      </c>
      <c r="B2428" t="s">
        <v>11275</v>
      </c>
      <c r="C2428" t="s">
        <v>4</v>
      </c>
      <c r="D2428">
        <v>2658003</v>
      </c>
      <c r="E2428">
        <v>2658845</v>
      </c>
      <c r="F2428">
        <v>129.6</v>
      </c>
      <c r="G2428" t="s">
        <v>11276</v>
      </c>
      <c r="H2428">
        <v>0</v>
      </c>
      <c r="I2428" t="s">
        <v>13702</v>
      </c>
      <c r="S2428" t="str">
        <f t="shared" si="186"/>
        <v>prodigal_1_2</v>
      </c>
      <c r="T2428" t="str">
        <f t="shared" si="187"/>
        <v>prodigal_1_24</v>
      </c>
      <c r="U2428" t="str">
        <f t="shared" si="188"/>
        <v>prodigal_1_242</v>
      </c>
      <c r="V2428" t="str">
        <f t="shared" si="190"/>
        <v>prodigal_1_2425</v>
      </c>
      <c r="W2428" t="str">
        <f t="shared" si="189"/>
        <v>prodigal_1_2425;</v>
      </c>
      <c r="Z2428">
        <f>MATCH(S2428,Description!$A$2:$A$4489,0)</f>
        <v>1113</v>
      </c>
      <c r="AA2428">
        <f>MATCH(T2428,Description!$A$2:$A$4489,0)</f>
        <v>1558</v>
      </c>
      <c r="AB2428">
        <f>MATCH(U2428,Description!$A$2:$A$4489,0)</f>
        <v>1581</v>
      </c>
      <c r="AC2428">
        <f>MATCH(V2428,Description!$A$2:$A$4489,0)</f>
        <v>1587</v>
      </c>
      <c r="AD2428">
        <v>1113</v>
      </c>
    </row>
    <row r="2429" spans="1:30" x14ac:dyDescent="0.2">
      <c r="A2429" t="s">
        <v>11274</v>
      </c>
      <c r="B2429" t="s">
        <v>11275</v>
      </c>
      <c r="C2429" t="s">
        <v>4</v>
      </c>
      <c r="D2429">
        <v>2658990</v>
      </c>
      <c r="E2429">
        <v>2659874</v>
      </c>
      <c r="F2429">
        <v>158.6</v>
      </c>
      <c r="G2429" t="s">
        <v>11276</v>
      </c>
      <c r="H2429">
        <v>0</v>
      </c>
      <c r="I2429" t="s">
        <v>13703</v>
      </c>
      <c r="S2429" t="str">
        <f t="shared" si="186"/>
        <v>prodigal_1_2</v>
      </c>
      <c r="T2429" t="str">
        <f t="shared" si="187"/>
        <v>prodigal_1_24</v>
      </c>
      <c r="U2429" t="str">
        <f t="shared" si="188"/>
        <v>prodigal_1_242</v>
      </c>
      <c r="V2429" t="str">
        <f t="shared" si="190"/>
        <v>prodigal_1_2426</v>
      </c>
      <c r="W2429" t="str">
        <f t="shared" si="189"/>
        <v>prodigal_1_2426;</v>
      </c>
      <c r="Z2429">
        <f>MATCH(S2429,Description!$A$2:$A$4489,0)</f>
        <v>1113</v>
      </c>
      <c r="AA2429">
        <f>MATCH(T2429,Description!$A$2:$A$4489,0)</f>
        <v>1558</v>
      </c>
      <c r="AB2429">
        <f>MATCH(U2429,Description!$A$2:$A$4489,0)</f>
        <v>1581</v>
      </c>
      <c r="AC2429">
        <f>MATCH(V2429,Description!$A$2:$A$4489,0)</f>
        <v>1588</v>
      </c>
      <c r="AD2429">
        <v>1113</v>
      </c>
    </row>
    <row r="2430" spans="1:30" x14ac:dyDescent="0.2">
      <c r="A2430" t="s">
        <v>11274</v>
      </c>
      <c r="B2430" t="s">
        <v>11275</v>
      </c>
      <c r="C2430" t="s">
        <v>4</v>
      </c>
      <c r="D2430">
        <v>2660215</v>
      </c>
      <c r="E2430">
        <v>2660595</v>
      </c>
      <c r="F2430">
        <v>27.8</v>
      </c>
      <c r="G2430" t="s">
        <v>11287</v>
      </c>
      <c r="H2430">
        <v>0</v>
      </c>
      <c r="I2430" t="s">
        <v>13704</v>
      </c>
      <c r="S2430" t="str">
        <f t="shared" si="186"/>
        <v>prodigal_1_2</v>
      </c>
      <c r="T2430" t="str">
        <f t="shared" si="187"/>
        <v>prodigal_1_24</v>
      </c>
      <c r="U2430" t="str">
        <f t="shared" si="188"/>
        <v>prodigal_1_242</v>
      </c>
      <c r="V2430" t="str">
        <f t="shared" si="190"/>
        <v>prodigal_1_2427</v>
      </c>
      <c r="W2430" t="str">
        <f t="shared" si="189"/>
        <v>prodigal_1_2427;</v>
      </c>
      <c r="Z2430">
        <f>MATCH(S2430,Description!$A$2:$A$4489,0)</f>
        <v>1113</v>
      </c>
      <c r="AA2430">
        <f>MATCH(T2430,Description!$A$2:$A$4489,0)</f>
        <v>1558</v>
      </c>
      <c r="AB2430">
        <f>MATCH(U2430,Description!$A$2:$A$4489,0)</f>
        <v>1581</v>
      </c>
      <c r="AC2430">
        <f>MATCH(V2430,Description!$A$2:$A$4489,0)</f>
        <v>1589</v>
      </c>
      <c r="AD2430">
        <v>1113</v>
      </c>
    </row>
    <row r="2431" spans="1:30" x14ac:dyDescent="0.2">
      <c r="A2431" t="s">
        <v>11274</v>
      </c>
      <c r="B2431" t="s">
        <v>11275</v>
      </c>
      <c r="C2431" t="s">
        <v>4</v>
      </c>
      <c r="D2431">
        <v>2660812</v>
      </c>
      <c r="E2431">
        <v>2661999</v>
      </c>
      <c r="F2431">
        <v>165.5</v>
      </c>
      <c r="G2431" t="s">
        <v>11287</v>
      </c>
      <c r="H2431">
        <v>0</v>
      </c>
      <c r="I2431" t="s">
        <v>13705</v>
      </c>
      <c r="S2431" t="str">
        <f t="shared" si="186"/>
        <v>prodigal_1_2</v>
      </c>
      <c r="T2431" t="str">
        <f t="shared" si="187"/>
        <v>prodigal_1_24</v>
      </c>
      <c r="U2431" t="str">
        <f t="shared" si="188"/>
        <v>prodigal_1_242</v>
      </c>
      <c r="V2431" t="str">
        <f t="shared" si="190"/>
        <v>prodigal_1_2428</v>
      </c>
      <c r="W2431" t="str">
        <f t="shared" si="189"/>
        <v>prodigal_1_2428;</v>
      </c>
      <c r="Z2431">
        <f>MATCH(S2431,Description!$A$2:$A$4489,0)</f>
        <v>1113</v>
      </c>
      <c r="AA2431">
        <f>MATCH(T2431,Description!$A$2:$A$4489,0)</f>
        <v>1558</v>
      </c>
      <c r="AB2431">
        <f>MATCH(U2431,Description!$A$2:$A$4489,0)</f>
        <v>1581</v>
      </c>
      <c r="AC2431">
        <f>MATCH(V2431,Description!$A$2:$A$4489,0)</f>
        <v>1590</v>
      </c>
      <c r="AD2431">
        <v>1113</v>
      </c>
    </row>
    <row r="2432" spans="1:30" x14ac:dyDescent="0.2">
      <c r="A2432" t="s">
        <v>11274</v>
      </c>
      <c r="B2432" t="s">
        <v>11275</v>
      </c>
      <c r="C2432" t="s">
        <v>4</v>
      </c>
      <c r="D2432">
        <v>2662057</v>
      </c>
      <c r="E2432">
        <v>2662461</v>
      </c>
      <c r="F2432">
        <v>55.6</v>
      </c>
      <c r="G2432" t="s">
        <v>11287</v>
      </c>
      <c r="H2432">
        <v>0</v>
      </c>
      <c r="I2432" t="s">
        <v>13706</v>
      </c>
      <c r="S2432" t="str">
        <f t="shared" si="186"/>
        <v>prodigal_1_2</v>
      </c>
      <c r="T2432" t="str">
        <f t="shared" si="187"/>
        <v>prodigal_1_24</v>
      </c>
      <c r="U2432" t="str">
        <f t="shared" si="188"/>
        <v>prodigal_1_242</v>
      </c>
      <c r="V2432" t="str">
        <f t="shared" si="190"/>
        <v>prodigal_1_2429</v>
      </c>
      <c r="W2432" t="str">
        <f t="shared" si="189"/>
        <v>prodigal_1_2429;</v>
      </c>
      <c r="Z2432">
        <f>MATCH(S2432,Description!$A$2:$A$4489,0)</f>
        <v>1113</v>
      </c>
      <c r="AA2432">
        <f>MATCH(T2432,Description!$A$2:$A$4489,0)</f>
        <v>1558</v>
      </c>
      <c r="AB2432">
        <f>MATCH(U2432,Description!$A$2:$A$4489,0)</f>
        <v>1581</v>
      </c>
      <c r="AC2432">
        <f>MATCH(V2432,Description!$A$2:$A$4489,0)</f>
        <v>1591</v>
      </c>
      <c r="AD2432">
        <v>1113</v>
      </c>
    </row>
    <row r="2433" spans="1:30" x14ac:dyDescent="0.2">
      <c r="A2433" t="s">
        <v>11274</v>
      </c>
      <c r="B2433" t="s">
        <v>11275</v>
      </c>
      <c r="C2433" t="s">
        <v>4</v>
      </c>
      <c r="D2433">
        <v>2662470</v>
      </c>
      <c r="E2433">
        <v>2662706</v>
      </c>
      <c r="F2433">
        <v>46</v>
      </c>
      <c r="G2433" t="s">
        <v>11287</v>
      </c>
      <c r="H2433">
        <v>0</v>
      </c>
      <c r="I2433" t="s">
        <v>13707</v>
      </c>
      <c r="S2433" t="str">
        <f t="shared" si="186"/>
        <v>prodigal_1_2</v>
      </c>
      <c r="T2433" t="str">
        <f t="shared" si="187"/>
        <v>prodigal_1_24</v>
      </c>
      <c r="U2433" t="str">
        <f t="shared" si="188"/>
        <v>prodigal_1_243</v>
      </c>
      <c r="V2433" t="str">
        <f t="shared" si="190"/>
        <v>prodigal_1_2430</v>
      </c>
      <c r="W2433" t="str">
        <f t="shared" si="189"/>
        <v>prodigal_1_2430;</v>
      </c>
      <c r="Z2433">
        <f>MATCH(S2433,Description!$A$2:$A$4489,0)</f>
        <v>1113</v>
      </c>
      <c r="AA2433">
        <f>MATCH(T2433,Description!$A$2:$A$4489,0)</f>
        <v>1558</v>
      </c>
      <c r="AB2433">
        <f>MATCH(U2433,Description!$A$2:$A$4489,0)</f>
        <v>1592</v>
      </c>
      <c r="AC2433">
        <f>MATCH(V2433,Description!$A$2:$A$4489,0)</f>
        <v>1593</v>
      </c>
      <c r="AD2433">
        <v>1113</v>
      </c>
    </row>
    <row r="2434" spans="1:30" x14ac:dyDescent="0.2">
      <c r="A2434" t="s">
        <v>11274</v>
      </c>
      <c r="B2434" t="s">
        <v>11275</v>
      </c>
      <c r="C2434" t="s">
        <v>4</v>
      </c>
      <c r="D2434">
        <v>2662727</v>
      </c>
      <c r="E2434">
        <v>2663194</v>
      </c>
      <c r="F2434">
        <v>79.7</v>
      </c>
      <c r="G2434" t="s">
        <v>11287</v>
      </c>
      <c r="H2434">
        <v>0</v>
      </c>
      <c r="I2434" t="s">
        <v>13708</v>
      </c>
      <c r="S2434" t="str">
        <f t="shared" si="186"/>
        <v>prodigal_1_2</v>
      </c>
      <c r="T2434" t="str">
        <f t="shared" si="187"/>
        <v>prodigal_1_24</v>
      </c>
      <c r="U2434" t="str">
        <f t="shared" si="188"/>
        <v>prodigal_1_243</v>
      </c>
      <c r="V2434" t="str">
        <f t="shared" si="190"/>
        <v>prodigal_1_2431</v>
      </c>
      <c r="W2434" t="str">
        <f t="shared" si="189"/>
        <v>prodigal_1_2431;</v>
      </c>
      <c r="Z2434">
        <f>MATCH(S2434,Description!$A$2:$A$4489,0)</f>
        <v>1113</v>
      </c>
      <c r="AA2434">
        <f>MATCH(T2434,Description!$A$2:$A$4489,0)</f>
        <v>1558</v>
      </c>
      <c r="AB2434">
        <f>MATCH(U2434,Description!$A$2:$A$4489,0)</f>
        <v>1592</v>
      </c>
      <c r="AC2434">
        <f>MATCH(V2434,Description!$A$2:$A$4489,0)</f>
        <v>1594</v>
      </c>
      <c r="AD2434">
        <v>1113</v>
      </c>
    </row>
    <row r="2435" spans="1:30" x14ac:dyDescent="0.2">
      <c r="A2435" t="s">
        <v>11274</v>
      </c>
      <c r="B2435" t="s">
        <v>11275</v>
      </c>
      <c r="C2435" t="s">
        <v>4</v>
      </c>
      <c r="D2435">
        <v>2663271</v>
      </c>
      <c r="E2435">
        <v>2664029</v>
      </c>
      <c r="F2435">
        <v>70.400000000000006</v>
      </c>
      <c r="G2435" t="s">
        <v>11287</v>
      </c>
      <c r="H2435">
        <v>0</v>
      </c>
      <c r="I2435" t="s">
        <v>13709</v>
      </c>
      <c r="S2435" t="str">
        <f t="shared" si="186"/>
        <v>prodigal_1_2</v>
      </c>
      <c r="T2435" t="str">
        <f t="shared" si="187"/>
        <v>prodigal_1_24</v>
      </c>
      <c r="U2435" t="str">
        <f t="shared" si="188"/>
        <v>prodigal_1_243</v>
      </c>
      <c r="V2435" t="str">
        <f t="shared" si="190"/>
        <v>prodigal_1_2432</v>
      </c>
      <c r="W2435" t="str">
        <f t="shared" si="189"/>
        <v>prodigal_1_2432;</v>
      </c>
      <c r="Z2435">
        <f>MATCH(S2435,Description!$A$2:$A$4489,0)</f>
        <v>1113</v>
      </c>
      <c r="AA2435">
        <f>MATCH(T2435,Description!$A$2:$A$4489,0)</f>
        <v>1558</v>
      </c>
      <c r="AB2435">
        <f>MATCH(U2435,Description!$A$2:$A$4489,0)</f>
        <v>1592</v>
      </c>
      <c r="AC2435">
        <f>MATCH(V2435,Description!$A$2:$A$4489,0)</f>
        <v>1595</v>
      </c>
      <c r="AD2435">
        <v>1113</v>
      </c>
    </row>
    <row r="2436" spans="1:30" x14ac:dyDescent="0.2">
      <c r="A2436" t="s">
        <v>11274</v>
      </c>
      <c r="B2436" t="s">
        <v>11275</v>
      </c>
      <c r="C2436" t="s">
        <v>4</v>
      </c>
      <c r="D2436">
        <v>2664137</v>
      </c>
      <c r="E2436">
        <v>2664415</v>
      </c>
      <c r="F2436">
        <v>58.2</v>
      </c>
      <c r="G2436" t="s">
        <v>11287</v>
      </c>
      <c r="H2436">
        <v>0</v>
      </c>
      <c r="I2436" t="s">
        <v>13710</v>
      </c>
      <c r="S2436" t="str">
        <f t="shared" si="186"/>
        <v>prodigal_1_2</v>
      </c>
      <c r="T2436" t="str">
        <f t="shared" si="187"/>
        <v>prodigal_1_24</v>
      </c>
      <c r="U2436" t="str">
        <f t="shared" si="188"/>
        <v>prodigal_1_243</v>
      </c>
      <c r="V2436" t="str">
        <f t="shared" si="190"/>
        <v>prodigal_1_2433</v>
      </c>
      <c r="W2436" t="str">
        <f t="shared" si="189"/>
        <v>prodigal_1_2433;</v>
      </c>
      <c r="Z2436">
        <f>MATCH(S2436,Description!$A$2:$A$4489,0)</f>
        <v>1113</v>
      </c>
      <c r="AA2436">
        <f>MATCH(T2436,Description!$A$2:$A$4489,0)</f>
        <v>1558</v>
      </c>
      <c r="AB2436">
        <f>MATCH(U2436,Description!$A$2:$A$4489,0)</f>
        <v>1592</v>
      </c>
      <c r="AC2436">
        <f>MATCH(V2436,Description!$A$2:$A$4489,0)</f>
        <v>1596</v>
      </c>
      <c r="AD2436">
        <v>1113</v>
      </c>
    </row>
    <row r="2437" spans="1:30" x14ac:dyDescent="0.2">
      <c r="A2437" t="s">
        <v>11274</v>
      </c>
      <c r="B2437" t="s">
        <v>11275</v>
      </c>
      <c r="C2437" t="s">
        <v>4</v>
      </c>
      <c r="D2437">
        <v>2664528</v>
      </c>
      <c r="E2437">
        <v>2665337</v>
      </c>
      <c r="F2437">
        <v>65.2</v>
      </c>
      <c r="G2437" t="s">
        <v>11287</v>
      </c>
      <c r="H2437">
        <v>0</v>
      </c>
      <c r="I2437" t="s">
        <v>13711</v>
      </c>
      <c r="S2437" t="str">
        <f t="shared" ref="S2437:S2500" si="191">MID($I2437,11,12)</f>
        <v>prodigal_1_2</v>
      </c>
      <c r="T2437" t="str">
        <f t="shared" ref="T2437:T2500" si="192">MID($I2437,11,13)</f>
        <v>prodigal_1_24</v>
      </c>
      <c r="U2437" t="str">
        <f t="shared" ref="U2437:U2500" si="193">MID($I2437,11,14)</f>
        <v>prodigal_1_243</v>
      </c>
      <c r="V2437" t="str">
        <f t="shared" si="190"/>
        <v>prodigal_1_2434</v>
      </c>
      <c r="W2437" t="str">
        <f t="shared" ref="W2437:W2500" si="194">MID($I2437,11,16)</f>
        <v>prodigal_1_2434;</v>
      </c>
      <c r="Z2437">
        <f>MATCH(S2437,Description!$A$2:$A$4489,0)</f>
        <v>1113</v>
      </c>
      <c r="AA2437">
        <f>MATCH(T2437,Description!$A$2:$A$4489,0)</f>
        <v>1558</v>
      </c>
      <c r="AB2437">
        <f>MATCH(U2437,Description!$A$2:$A$4489,0)</f>
        <v>1592</v>
      </c>
      <c r="AC2437">
        <f>MATCH(V2437,Description!$A$2:$A$4489,0)</f>
        <v>1597</v>
      </c>
      <c r="AD2437">
        <v>1113</v>
      </c>
    </row>
    <row r="2438" spans="1:30" x14ac:dyDescent="0.2">
      <c r="A2438" t="s">
        <v>11274</v>
      </c>
      <c r="B2438" t="s">
        <v>11275</v>
      </c>
      <c r="C2438" t="s">
        <v>4</v>
      </c>
      <c r="D2438">
        <v>2665654</v>
      </c>
      <c r="E2438">
        <v>2666367</v>
      </c>
      <c r="F2438">
        <v>51</v>
      </c>
      <c r="G2438" t="s">
        <v>11287</v>
      </c>
      <c r="H2438">
        <v>0</v>
      </c>
      <c r="I2438" t="s">
        <v>13712</v>
      </c>
      <c r="S2438" t="str">
        <f t="shared" si="191"/>
        <v>prodigal_1_2</v>
      </c>
      <c r="T2438" t="str">
        <f t="shared" si="192"/>
        <v>prodigal_1_24</v>
      </c>
      <c r="U2438" t="str">
        <f t="shared" si="193"/>
        <v>prodigal_1_243</v>
      </c>
      <c r="V2438" t="str">
        <f t="shared" si="190"/>
        <v>prodigal_1_2435</v>
      </c>
      <c r="W2438" t="str">
        <f t="shared" si="194"/>
        <v>prodigal_1_2435;</v>
      </c>
      <c r="Z2438">
        <f>MATCH(S2438,Description!$A$2:$A$4489,0)</f>
        <v>1113</v>
      </c>
      <c r="AA2438">
        <f>MATCH(T2438,Description!$A$2:$A$4489,0)</f>
        <v>1558</v>
      </c>
      <c r="AB2438">
        <f>MATCH(U2438,Description!$A$2:$A$4489,0)</f>
        <v>1592</v>
      </c>
      <c r="AC2438">
        <f>MATCH(V2438,Description!$A$2:$A$4489,0)</f>
        <v>1598</v>
      </c>
      <c r="AD2438">
        <v>1113</v>
      </c>
    </row>
    <row r="2439" spans="1:30" x14ac:dyDescent="0.2">
      <c r="A2439" t="s">
        <v>11274</v>
      </c>
      <c r="B2439" t="s">
        <v>11275</v>
      </c>
      <c r="C2439" t="s">
        <v>4</v>
      </c>
      <c r="D2439">
        <v>2667036</v>
      </c>
      <c r="E2439">
        <v>2667821</v>
      </c>
      <c r="F2439">
        <v>111.2</v>
      </c>
      <c r="G2439" t="s">
        <v>11287</v>
      </c>
      <c r="H2439">
        <v>0</v>
      </c>
      <c r="I2439" t="s">
        <v>13713</v>
      </c>
      <c r="S2439" t="str">
        <f t="shared" si="191"/>
        <v>prodigal_1_2</v>
      </c>
      <c r="T2439" t="str">
        <f t="shared" si="192"/>
        <v>prodigal_1_24</v>
      </c>
      <c r="U2439" t="str">
        <f t="shared" si="193"/>
        <v>prodigal_1_243</v>
      </c>
      <c r="V2439" t="str">
        <f t="shared" si="190"/>
        <v>prodigal_1_2436</v>
      </c>
      <c r="W2439" t="str">
        <f t="shared" si="194"/>
        <v>prodigal_1_2436;</v>
      </c>
      <c r="Z2439">
        <f>MATCH(S2439,Description!$A$2:$A$4489,0)</f>
        <v>1113</v>
      </c>
      <c r="AA2439">
        <f>MATCH(T2439,Description!$A$2:$A$4489,0)</f>
        <v>1558</v>
      </c>
      <c r="AB2439">
        <f>MATCH(U2439,Description!$A$2:$A$4489,0)</f>
        <v>1592</v>
      </c>
      <c r="AC2439">
        <f>MATCH(V2439,Description!$A$2:$A$4489,0)</f>
        <v>1599</v>
      </c>
      <c r="AD2439">
        <v>1113</v>
      </c>
    </row>
    <row r="2440" spans="1:30" x14ac:dyDescent="0.2">
      <c r="A2440" t="s">
        <v>11274</v>
      </c>
      <c r="B2440" t="s">
        <v>11275</v>
      </c>
      <c r="C2440" t="s">
        <v>4</v>
      </c>
      <c r="D2440">
        <v>2667837</v>
      </c>
      <c r="E2440">
        <v>2668508</v>
      </c>
      <c r="F2440">
        <v>123.4</v>
      </c>
      <c r="G2440" t="s">
        <v>11287</v>
      </c>
      <c r="H2440">
        <v>0</v>
      </c>
      <c r="I2440" t="s">
        <v>13714</v>
      </c>
      <c r="S2440" t="str">
        <f t="shared" si="191"/>
        <v>prodigal_1_2</v>
      </c>
      <c r="T2440" t="str">
        <f t="shared" si="192"/>
        <v>prodigal_1_24</v>
      </c>
      <c r="U2440" t="str">
        <f t="shared" si="193"/>
        <v>prodigal_1_243</v>
      </c>
      <c r="V2440" t="str">
        <f t="shared" si="190"/>
        <v>prodigal_1_2437</v>
      </c>
      <c r="W2440" t="str">
        <f t="shared" si="194"/>
        <v>prodigal_1_2437;</v>
      </c>
      <c r="Z2440">
        <f>MATCH(S2440,Description!$A$2:$A$4489,0)</f>
        <v>1113</v>
      </c>
      <c r="AA2440">
        <f>MATCH(T2440,Description!$A$2:$A$4489,0)</f>
        <v>1558</v>
      </c>
      <c r="AB2440">
        <f>MATCH(U2440,Description!$A$2:$A$4489,0)</f>
        <v>1592</v>
      </c>
      <c r="AC2440">
        <f>MATCH(V2440,Description!$A$2:$A$4489,0)</f>
        <v>1600</v>
      </c>
      <c r="AD2440">
        <v>1113</v>
      </c>
    </row>
    <row r="2441" spans="1:30" x14ac:dyDescent="0.2">
      <c r="A2441" t="s">
        <v>11274</v>
      </c>
      <c r="B2441" t="s">
        <v>11275</v>
      </c>
      <c r="C2441" t="s">
        <v>4</v>
      </c>
      <c r="D2441">
        <v>2668634</v>
      </c>
      <c r="E2441">
        <v>2669269</v>
      </c>
      <c r="F2441">
        <v>107.1</v>
      </c>
      <c r="G2441" t="s">
        <v>11287</v>
      </c>
      <c r="H2441">
        <v>0</v>
      </c>
      <c r="I2441" t="s">
        <v>13715</v>
      </c>
      <c r="S2441" t="str">
        <f t="shared" si="191"/>
        <v>prodigal_1_2</v>
      </c>
      <c r="T2441" t="str">
        <f t="shared" si="192"/>
        <v>prodigal_1_24</v>
      </c>
      <c r="U2441" t="str">
        <f t="shared" si="193"/>
        <v>prodigal_1_243</v>
      </c>
      <c r="V2441" t="str">
        <f t="shared" si="190"/>
        <v>prodigal_1_2438</v>
      </c>
      <c r="W2441" t="str">
        <f t="shared" si="194"/>
        <v>prodigal_1_2438;</v>
      </c>
      <c r="Z2441">
        <f>MATCH(S2441,Description!$A$2:$A$4489,0)</f>
        <v>1113</v>
      </c>
      <c r="AA2441">
        <f>MATCH(T2441,Description!$A$2:$A$4489,0)</f>
        <v>1558</v>
      </c>
      <c r="AB2441">
        <f>MATCH(U2441,Description!$A$2:$A$4489,0)</f>
        <v>1592</v>
      </c>
      <c r="AC2441">
        <f>MATCH(V2441,Description!$A$2:$A$4489,0)</f>
        <v>1601</v>
      </c>
      <c r="AD2441">
        <v>1113</v>
      </c>
    </row>
    <row r="2442" spans="1:30" x14ac:dyDescent="0.2">
      <c r="A2442" t="s">
        <v>11274</v>
      </c>
      <c r="B2442" t="s">
        <v>11275</v>
      </c>
      <c r="C2442" t="s">
        <v>4</v>
      </c>
      <c r="D2442">
        <v>2669266</v>
      </c>
      <c r="E2442">
        <v>2670459</v>
      </c>
      <c r="F2442">
        <v>186.1</v>
      </c>
      <c r="G2442" t="s">
        <v>11287</v>
      </c>
      <c r="H2442">
        <v>0</v>
      </c>
      <c r="I2442" t="s">
        <v>13716</v>
      </c>
      <c r="S2442" t="str">
        <f t="shared" si="191"/>
        <v>prodigal_1_2</v>
      </c>
      <c r="T2442" t="str">
        <f t="shared" si="192"/>
        <v>prodigal_1_24</v>
      </c>
      <c r="U2442" t="str">
        <f t="shared" si="193"/>
        <v>prodigal_1_243</v>
      </c>
      <c r="V2442" t="str">
        <f t="shared" si="190"/>
        <v>prodigal_1_2439</v>
      </c>
      <c r="W2442" t="str">
        <f t="shared" si="194"/>
        <v>prodigal_1_2439;</v>
      </c>
      <c r="Z2442">
        <f>MATCH(S2442,Description!$A$2:$A$4489,0)</f>
        <v>1113</v>
      </c>
      <c r="AA2442">
        <f>MATCH(T2442,Description!$A$2:$A$4489,0)</f>
        <v>1558</v>
      </c>
      <c r="AB2442">
        <f>MATCH(U2442,Description!$A$2:$A$4489,0)</f>
        <v>1592</v>
      </c>
      <c r="AC2442">
        <f>MATCH(V2442,Description!$A$2:$A$4489,0)</f>
        <v>1602</v>
      </c>
      <c r="AD2442">
        <v>1113</v>
      </c>
    </row>
    <row r="2443" spans="1:30" x14ac:dyDescent="0.2">
      <c r="A2443" t="s">
        <v>11274</v>
      </c>
      <c r="B2443" t="s">
        <v>11275</v>
      </c>
      <c r="C2443" t="s">
        <v>4</v>
      </c>
      <c r="D2443">
        <v>2670501</v>
      </c>
      <c r="E2443">
        <v>2671205</v>
      </c>
      <c r="F2443">
        <v>106.6</v>
      </c>
      <c r="G2443" t="s">
        <v>11287</v>
      </c>
      <c r="H2443">
        <v>0</v>
      </c>
      <c r="I2443" t="s">
        <v>13717</v>
      </c>
      <c r="S2443" t="str">
        <f t="shared" si="191"/>
        <v>prodigal_1_2</v>
      </c>
      <c r="T2443" t="str">
        <f t="shared" si="192"/>
        <v>prodigal_1_24</v>
      </c>
      <c r="U2443" t="str">
        <f t="shared" si="193"/>
        <v>prodigal_1_244</v>
      </c>
      <c r="V2443" t="str">
        <f t="shared" si="190"/>
        <v>prodigal_1_2440</v>
      </c>
      <c r="W2443" t="str">
        <f t="shared" si="194"/>
        <v>prodigal_1_2440;</v>
      </c>
      <c r="Z2443">
        <f>MATCH(S2443,Description!$A$2:$A$4489,0)</f>
        <v>1113</v>
      </c>
      <c r="AA2443">
        <f>MATCH(T2443,Description!$A$2:$A$4489,0)</f>
        <v>1558</v>
      </c>
      <c r="AB2443">
        <f>MATCH(U2443,Description!$A$2:$A$4489,0)</f>
        <v>1603</v>
      </c>
      <c r="AC2443">
        <f>MATCH(V2443,Description!$A$2:$A$4489,0)</f>
        <v>1604</v>
      </c>
      <c r="AD2443">
        <v>1113</v>
      </c>
    </row>
    <row r="2444" spans="1:30" x14ac:dyDescent="0.2">
      <c r="A2444" t="s">
        <v>11274</v>
      </c>
      <c r="B2444" t="s">
        <v>11275</v>
      </c>
      <c r="C2444" t="s">
        <v>4</v>
      </c>
      <c r="D2444">
        <v>2671202</v>
      </c>
      <c r="E2444">
        <v>2671975</v>
      </c>
      <c r="F2444">
        <v>156.9</v>
      </c>
      <c r="G2444" t="s">
        <v>11287</v>
      </c>
      <c r="H2444">
        <v>0</v>
      </c>
      <c r="I2444" t="s">
        <v>13718</v>
      </c>
      <c r="S2444" t="str">
        <f t="shared" si="191"/>
        <v>prodigal_1_2</v>
      </c>
      <c r="T2444" t="str">
        <f t="shared" si="192"/>
        <v>prodigal_1_24</v>
      </c>
      <c r="U2444" t="str">
        <f t="shared" si="193"/>
        <v>prodigal_1_244</v>
      </c>
      <c r="V2444" t="str">
        <f t="shared" si="190"/>
        <v>prodigal_1_2441</v>
      </c>
      <c r="W2444" t="str">
        <f t="shared" si="194"/>
        <v>prodigal_1_2441;</v>
      </c>
      <c r="Z2444">
        <f>MATCH(S2444,Description!$A$2:$A$4489,0)</f>
        <v>1113</v>
      </c>
      <c r="AA2444">
        <f>MATCH(T2444,Description!$A$2:$A$4489,0)</f>
        <v>1558</v>
      </c>
      <c r="AB2444">
        <f>MATCH(U2444,Description!$A$2:$A$4489,0)</f>
        <v>1603</v>
      </c>
      <c r="AC2444">
        <f>MATCH(V2444,Description!$A$2:$A$4489,0)</f>
        <v>1605</v>
      </c>
      <c r="AD2444">
        <v>1113</v>
      </c>
    </row>
    <row r="2445" spans="1:30" x14ac:dyDescent="0.2">
      <c r="A2445" t="s">
        <v>11274</v>
      </c>
      <c r="B2445" t="s">
        <v>11275</v>
      </c>
      <c r="C2445" t="s">
        <v>4</v>
      </c>
      <c r="D2445">
        <v>2671972</v>
      </c>
      <c r="E2445">
        <v>2673126</v>
      </c>
      <c r="F2445">
        <v>213.4</v>
      </c>
      <c r="G2445" t="s">
        <v>11287</v>
      </c>
      <c r="H2445">
        <v>0</v>
      </c>
      <c r="I2445" t="s">
        <v>13719</v>
      </c>
      <c r="S2445" t="str">
        <f t="shared" si="191"/>
        <v>prodigal_1_2</v>
      </c>
      <c r="T2445" t="str">
        <f t="shared" si="192"/>
        <v>prodigal_1_24</v>
      </c>
      <c r="U2445" t="str">
        <f t="shared" si="193"/>
        <v>prodigal_1_244</v>
      </c>
      <c r="V2445" t="str">
        <f t="shared" si="190"/>
        <v>prodigal_1_2442</v>
      </c>
      <c r="W2445" t="str">
        <f t="shared" si="194"/>
        <v>prodigal_1_2442;</v>
      </c>
      <c r="Z2445">
        <f>MATCH(S2445,Description!$A$2:$A$4489,0)</f>
        <v>1113</v>
      </c>
      <c r="AA2445">
        <f>MATCH(T2445,Description!$A$2:$A$4489,0)</f>
        <v>1558</v>
      </c>
      <c r="AB2445">
        <f>MATCH(U2445,Description!$A$2:$A$4489,0)</f>
        <v>1603</v>
      </c>
      <c r="AC2445">
        <f>MATCH(V2445,Description!$A$2:$A$4489,0)</f>
        <v>1606</v>
      </c>
      <c r="AD2445">
        <v>1113</v>
      </c>
    </row>
    <row r="2446" spans="1:30" x14ac:dyDescent="0.2">
      <c r="A2446" t="s">
        <v>11274</v>
      </c>
      <c r="B2446" t="s">
        <v>11275</v>
      </c>
      <c r="C2446" t="s">
        <v>4</v>
      </c>
      <c r="D2446">
        <v>2673129</v>
      </c>
      <c r="E2446">
        <v>2674052</v>
      </c>
      <c r="F2446">
        <v>207.2</v>
      </c>
      <c r="G2446" t="s">
        <v>11287</v>
      </c>
      <c r="H2446">
        <v>0</v>
      </c>
      <c r="I2446" t="s">
        <v>13720</v>
      </c>
      <c r="S2446" t="str">
        <f t="shared" si="191"/>
        <v>prodigal_1_2</v>
      </c>
      <c r="T2446" t="str">
        <f t="shared" si="192"/>
        <v>prodigal_1_24</v>
      </c>
      <c r="U2446" t="str">
        <f t="shared" si="193"/>
        <v>prodigal_1_244</v>
      </c>
      <c r="V2446" t="str">
        <f t="shared" si="190"/>
        <v>prodigal_1_2443</v>
      </c>
      <c r="W2446" t="str">
        <f t="shared" si="194"/>
        <v>prodigal_1_2443;</v>
      </c>
      <c r="Z2446">
        <f>MATCH(S2446,Description!$A$2:$A$4489,0)</f>
        <v>1113</v>
      </c>
      <c r="AA2446">
        <f>MATCH(T2446,Description!$A$2:$A$4489,0)</f>
        <v>1558</v>
      </c>
      <c r="AB2446">
        <f>MATCH(U2446,Description!$A$2:$A$4489,0)</f>
        <v>1603</v>
      </c>
      <c r="AC2446">
        <f>MATCH(V2446,Description!$A$2:$A$4489,0)</f>
        <v>1607</v>
      </c>
      <c r="AD2446">
        <v>1113</v>
      </c>
    </row>
    <row r="2447" spans="1:30" x14ac:dyDescent="0.2">
      <c r="A2447" t="s">
        <v>11274</v>
      </c>
      <c r="B2447" t="s">
        <v>11275</v>
      </c>
      <c r="C2447" t="s">
        <v>4</v>
      </c>
      <c r="D2447">
        <v>2674118</v>
      </c>
      <c r="E2447">
        <v>2675296</v>
      </c>
      <c r="F2447">
        <v>261</v>
      </c>
      <c r="G2447" t="s">
        <v>11287</v>
      </c>
      <c r="H2447">
        <v>0</v>
      </c>
      <c r="I2447" t="s">
        <v>13721</v>
      </c>
      <c r="S2447" t="str">
        <f t="shared" si="191"/>
        <v>prodigal_1_2</v>
      </c>
      <c r="T2447" t="str">
        <f t="shared" si="192"/>
        <v>prodigal_1_24</v>
      </c>
      <c r="U2447" t="str">
        <f t="shared" si="193"/>
        <v>prodigal_1_244</v>
      </c>
      <c r="V2447" t="str">
        <f t="shared" si="190"/>
        <v>prodigal_1_2444</v>
      </c>
      <c r="W2447" t="str">
        <f t="shared" si="194"/>
        <v>prodigal_1_2444;</v>
      </c>
      <c r="Z2447">
        <f>MATCH(S2447,Description!$A$2:$A$4489,0)</f>
        <v>1113</v>
      </c>
      <c r="AA2447">
        <f>MATCH(T2447,Description!$A$2:$A$4489,0)</f>
        <v>1558</v>
      </c>
      <c r="AB2447">
        <f>MATCH(U2447,Description!$A$2:$A$4489,0)</f>
        <v>1603</v>
      </c>
      <c r="AC2447">
        <f>MATCH(V2447,Description!$A$2:$A$4489,0)</f>
        <v>1608</v>
      </c>
      <c r="AD2447">
        <v>1113</v>
      </c>
    </row>
    <row r="2448" spans="1:30" x14ac:dyDescent="0.2">
      <c r="A2448" t="s">
        <v>11274</v>
      </c>
      <c r="B2448" t="s">
        <v>11275</v>
      </c>
      <c r="C2448" t="s">
        <v>4</v>
      </c>
      <c r="D2448">
        <v>2675791</v>
      </c>
      <c r="E2448">
        <v>2677020</v>
      </c>
      <c r="F2448">
        <v>160.4</v>
      </c>
      <c r="G2448" t="s">
        <v>11276</v>
      </c>
      <c r="H2448">
        <v>0</v>
      </c>
      <c r="I2448" t="s">
        <v>13722</v>
      </c>
      <c r="S2448" t="str">
        <f t="shared" si="191"/>
        <v>prodigal_1_2</v>
      </c>
      <c r="T2448" t="str">
        <f t="shared" si="192"/>
        <v>prodigal_1_24</v>
      </c>
      <c r="U2448" t="str">
        <f t="shared" si="193"/>
        <v>prodigal_1_244</v>
      </c>
      <c r="V2448" t="str">
        <f t="shared" si="190"/>
        <v>prodigal_1_2445</v>
      </c>
      <c r="W2448" t="str">
        <f t="shared" si="194"/>
        <v>prodigal_1_2445;</v>
      </c>
      <c r="Z2448">
        <f>MATCH(S2448,Description!$A$2:$A$4489,0)</f>
        <v>1113</v>
      </c>
      <c r="AA2448">
        <f>MATCH(T2448,Description!$A$2:$A$4489,0)</f>
        <v>1558</v>
      </c>
      <c r="AB2448">
        <f>MATCH(U2448,Description!$A$2:$A$4489,0)</f>
        <v>1603</v>
      </c>
      <c r="AC2448">
        <f>MATCH(V2448,Description!$A$2:$A$4489,0)</f>
        <v>1609</v>
      </c>
      <c r="AD2448">
        <v>1113</v>
      </c>
    </row>
    <row r="2449" spans="1:30" x14ac:dyDescent="0.2">
      <c r="A2449" t="s">
        <v>11274</v>
      </c>
      <c r="B2449" t="s">
        <v>11275</v>
      </c>
      <c r="C2449" t="s">
        <v>4</v>
      </c>
      <c r="D2449">
        <v>2677348</v>
      </c>
      <c r="E2449">
        <v>2677509</v>
      </c>
      <c r="F2449">
        <v>2.8</v>
      </c>
      <c r="G2449" t="s">
        <v>11276</v>
      </c>
      <c r="H2449">
        <v>0</v>
      </c>
      <c r="I2449" t="s">
        <v>13723</v>
      </c>
      <c r="S2449" t="str">
        <f t="shared" si="191"/>
        <v>prodigal_1_2</v>
      </c>
      <c r="T2449" t="str">
        <f t="shared" si="192"/>
        <v>prodigal_1_24</v>
      </c>
      <c r="U2449" t="str">
        <f t="shared" si="193"/>
        <v>prodigal_1_244</v>
      </c>
      <c r="V2449" t="str">
        <f t="shared" si="190"/>
        <v>prodigal_1_2446</v>
      </c>
      <c r="W2449" t="str">
        <f t="shared" si="194"/>
        <v>prodigal_1_2446;</v>
      </c>
      <c r="Z2449">
        <f>MATCH(S2449,Description!$A$2:$A$4489,0)</f>
        <v>1113</v>
      </c>
      <c r="AA2449">
        <f>MATCH(T2449,Description!$A$2:$A$4489,0)</f>
        <v>1558</v>
      </c>
      <c r="AB2449">
        <f>MATCH(U2449,Description!$A$2:$A$4489,0)</f>
        <v>1603</v>
      </c>
      <c r="AC2449">
        <f>MATCH(V2449,Description!$A$2:$A$4489,0)</f>
        <v>1610</v>
      </c>
      <c r="AD2449">
        <v>1113</v>
      </c>
    </row>
    <row r="2450" spans="1:30" x14ac:dyDescent="0.2">
      <c r="A2450" t="s">
        <v>11274</v>
      </c>
      <c r="B2450" t="s">
        <v>11275</v>
      </c>
      <c r="C2450" t="s">
        <v>4</v>
      </c>
      <c r="D2450">
        <v>2677807</v>
      </c>
      <c r="E2450">
        <v>2678229</v>
      </c>
      <c r="F2450">
        <v>2.2000000000000002</v>
      </c>
      <c r="G2450" t="s">
        <v>11276</v>
      </c>
      <c r="H2450">
        <v>0</v>
      </c>
      <c r="I2450" t="s">
        <v>13724</v>
      </c>
      <c r="S2450" t="str">
        <f t="shared" si="191"/>
        <v>prodigal_1_2</v>
      </c>
      <c r="T2450" t="str">
        <f t="shared" si="192"/>
        <v>prodigal_1_24</v>
      </c>
      <c r="U2450" t="str">
        <f t="shared" si="193"/>
        <v>prodigal_1_244</v>
      </c>
      <c r="V2450" t="str">
        <f t="shared" si="190"/>
        <v>prodigal_1_2447</v>
      </c>
      <c r="W2450" t="str">
        <f t="shared" si="194"/>
        <v>prodigal_1_2447;</v>
      </c>
      <c r="Z2450">
        <f>MATCH(S2450,Description!$A$2:$A$4489,0)</f>
        <v>1113</v>
      </c>
      <c r="AA2450">
        <f>MATCH(T2450,Description!$A$2:$A$4489,0)</f>
        <v>1558</v>
      </c>
      <c r="AB2450">
        <f>MATCH(U2450,Description!$A$2:$A$4489,0)</f>
        <v>1603</v>
      </c>
      <c r="AC2450">
        <f>MATCH(V2450,Description!$A$2:$A$4489,0)</f>
        <v>1611</v>
      </c>
      <c r="AD2450">
        <v>1113</v>
      </c>
    </row>
    <row r="2451" spans="1:30" x14ac:dyDescent="0.2">
      <c r="A2451" t="s">
        <v>11274</v>
      </c>
      <c r="B2451" t="s">
        <v>11275</v>
      </c>
      <c r="C2451" t="s">
        <v>4</v>
      </c>
      <c r="D2451">
        <v>2678987</v>
      </c>
      <c r="E2451">
        <v>2679409</v>
      </c>
      <c r="F2451">
        <v>93.4</v>
      </c>
      <c r="G2451" t="s">
        <v>11287</v>
      </c>
      <c r="H2451">
        <v>0</v>
      </c>
      <c r="I2451" t="s">
        <v>13725</v>
      </c>
      <c r="S2451" t="str">
        <f t="shared" si="191"/>
        <v>prodigal_1_2</v>
      </c>
      <c r="T2451" t="str">
        <f t="shared" si="192"/>
        <v>prodigal_1_24</v>
      </c>
      <c r="U2451" t="str">
        <f t="shared" si="193"/>
        <v>prodigal_1_244</v>
      </c>
      <c r="V2451" t="str">
        <f t="shared" si="190"/>
        <v>prodigal_1_2448</v>
      </c>
      <c r="W2451" t="str">
        <f t="shared" si="194"/>
        <v>prodigal_1_2448;</v>
      </c>
      <c r="Z2451">
        <f>MATCH(S2451,Description!$A$2:$A$4489,0)</f>
        <v>1113</v>
      </c>
      <c r="AA2451">
        <f>MATCH(T2451,Description!$A$2:$A$4489,0)</f>
        <v>1558</v>
      </c>
      <c r="AB2451">
        <f>MATCH(U2451,Description!$A$2:$A$4489,0)</f>
        <v>1603</v>
      </c>
      <c r="AC2451">
        <f>MATCH(V2451,Description!$A$2:$A$4489,0)</f>
        <v>1612</v>
      </c>
      <c r="AD2451">
        <v>1113</v>
      </c>
    </row>
    <row r="2452" spans="1:30" x14ac:dyDescent="0.2">
      <c r="A2452" t="s">
        <v>11274</v>
      </c>
      <c r="B2452" t="s">
        <v>11275</v>
      </c>
      <c r="C2452" t="s">
        <v>4</v>
      </c>
      <c r="D2452">
        <v>2679530</v>
      </c>
      <c r="E2452">
        <v>2680300</v>
      </c>
      <c r="F2452">
        <v>105.2</v>
      </c>
      <c r="G2452" t="s">
        <v>11276</v>
      </c>
      <c r="H2452">
        <v>0</v>
      </c>
      <c r="I2452" t="s">
        <v>13726</v>
      </c>
      <c r="S2452" t="str">
        <f t="shared" si="191"/>
        <v>prodigal_1_2</v>
      </c>
      <c r="T2452" t="str">
        <f t="shared" si="192"/>
        <v>prodigal_1_24</v>
      </c>
      <c r="U2452" t="str">
        <f t="shared" si="193"/>
        <v>prodigal_1_244</v>
      </c>
      <c r="V2452" t="str">
        <f t="shared" ref="V2452:V2515" si="195">MID($I2452,11,15)</f>
        <v>prodigal_1_2449</v>
      </c>
      <c r="W2452" t="str">
        <f t="shared" si="194"/>
        <v>prodigal_1_2449;</v>
      </c>
      <c r="Z2452">
        <f>MATCH(S2452,Description!$A$2:$A$4489,0)</f>
        <v>1113</v>
      </c>
      <c r="AA2452">
        <f>MATCH(T2452,Description!$A$2:$A$4489,0)</f>
        <v>1558</v>
      </c>
      <c r="AB2452">
        <f>MATCH(U2452,Description!$A$2:$A$4489,0)</f>
        <v>1603</v>
      </c>
      <c r="AC2452">
        <f>MATCH(V2452,Description!$A$2:$A$4489,0)</f>
        <v>1613</v>
      </c>
      <c r="AD2452">
        <v>1113</v>
      </c>
    </row>
    <row r="2453" spans="1:30" x14ac:dyDescent="0.2">
      <c r="A2453" t="s">
        <v>11274</v>
      </c>
      <c r="B2453" t="s">
        <v>11275</v>
      </c>
      <c r="C2453" t="s">
        <v>4</v>
      </c>
      <c r="D2453">
        <v>2680269</v>
      </c>
      <c r="E2453">
        <v>2680961</v>
      </c>
      <c r="F2453">
        <v>98.3</v>
      </c>
      <c r="G2453" t="s">
        <v>11276</v>
      </c>
      <c r="H2453">
        <v>0</v>
      </c>
      <c r="I2453" t="s">
        <v>13727</v>
      </c>
      <c r="S2453" t="str">
        <f t="shared" si="191"/>
        <v>prodigal_1_2</v>
      </c>
      <c r="T2453" t="str">
        <f t="shared" si="192"/>
        <v>prodigal_1_24</v>
      </c>
      <c r="U2453" t="str">
        <f t="shared" si="193"/>
        <v>prodigal_1_245</v>
      </c>
      <c r="V2453" t="str">
        <f t="shared" si="195"/>
        <v>prodigal_1_2450</v>
      </c>
      <c r="W2453" t="str">
        <f t="shared" si="194"/>
        <v>prodigal_1_2450;</v>
      </c>
      <c r="Z2453">
        <f>MATCH(S2453,Description!$A$2:$A$4489,0)</f>
        <v>1113</v>
      </c>
      <c r="AA2453">
        <f>MATCH(T2453,Description!$A$2:$A$4489,0)</f>
        <v>1558</v>
      </c>
      <c r="AB2453">
        <f>MATCH(U2453,Description!$A$2:$A$4489,0)</f>
        <v>1614</v>
      </c>
      <c r="AC2453">
        <f>MATCH(V2453,Description!$A$2:$A$4489,0)</f>
        <v>1615</v>
      </c>
      <c r="AD2453">
        <v>1113</v>
      </c>
    </row>
    <row r="2454" spans="1:30" x14ac:dyDescent="0.2">
      <c r="A2454" t="s">
        <v>11274</v>
      </c>
      <c r="B2454" t="s">
        <v>11275</v>
      </c>
      <c r="C2454" t="s">
        <v>4</v>
      </c>
      <c r="D2454">
        <v>2680974</v>
      </c>
      <c r="E2454">
        <v>2681510</v>
      </c>
      <c r="F2454">
        <v>90.2</v>
      </c>
      <c r="G2454" t="s">
        <v>11276</v>
      </c>
      <c r="H2454">
        <v>0</v>
      </c>
      <c r="I2454" t="s">
        <v>13728</v>
      </c>
      <c r="S2454" t="str">
        <f t="shared" si="191"/>
        <v>prodigal_1_2</v>
      </c>
      <c r="T2454" t="str">
        <f t="shared" si="192"/>
        <v>prodigal_1_24</v>
      </c>
      <c r="U2454" t="str">
        <f t="shared" si="193"/>
        <v>prodigal_1_245</v>
      </c>
      <c r="V2454" t="str">
        <f t="shared" si="195"/>
        <v>prodigal_1_2451</v>
      </c>
      <c r="W2454" t="str">
        <f t="shared" si="194"/>
        <v>prodigal_1_2451;</v>
      </c>
      <c r="Z2454">
        <f>MATCH(S2454,Description!$A$2:$A$4489,0)</f>
        <v>1113</v>
      </c>
      <c r="AA2454">
        <f>MATCH(T2454,Description!$A$2:$A$4489,0)</f>
        <v>1558</v>
      </c>
      <c r="AB2454">
        <f>MATCH(U2454,Description!$A$2:$A$4489,0)</f>
        <v>1614</v>
      </c>
      <c r="AC2454">
        <f>MATCH(V2454,Description!$A$2:$A$4489,0)</f>
        <v>1616</v>
      </c>
      <c r="AD2454">
        <v>1113</v>
      </c>
    </row>
    <row r="2455" spans="1:30" x14ac:dyDescent="0.2">
      <c r="A2455" t="s">
        <v>11274</v>
      </c>
      <c r="B2455" t="s">
        <v>11275</v>
      </c>
      <c r="C2455" t="s">
        <v>4</v>
      </c>
      <c r="D2455">
        <v>2681534</v>
      </c>
      <c r="E2455">
        <v>2681716</v>
      </c>
      <c r="F2455">
        <v>3.9</v>
      </c>
      <c r="G2455" t="s">
        <v>11276</v>
      </c>
      <c r="H2455">
        <v>0</v>
      </c>
      <c r="I2455" t="s">
        <v>13729</v>
      </c>
      <c r="S2455" t="str">
        <f t="shared" si="191"/>
        <v>prodigal_1_2</v>
      </c>
      <c r="T2455" t="str">
        <f t="shared" si="192"/>
        <v>prodigal_1_24</v>
      </c>
      <c r="U2455" t="str">
        <f t="shared" si="193"/>
        <v>prodigal_1_245</v>
      </c>
      <c r="V2455" t="str">
        <f t="shared" si="195"/>
        <v>prodigal_1_2452</v>
      </c>
      <c r="W2455" t="str">
        <f t="shared" si="194"/>
        <v>prodigal_1_2452;</v>
      </c>
      <c r="Z2455">
        <f>MATCH(S2455,Description!$A$2:$A$4489,0)</f>
        <v>1113</v>
      </c>
      <c r="AA2455">
        <f>MATCH(T2455,Description!$A$2:$A$4489,0)</f>
        <v>1558</v>
      </c>
      <c r="AB2455">
        <f>MATCH(U2455,Description!$A$2:$A$4489,0)</f>
        <v>1614</v>
      </c>
      <c r="AC2455">
        <f>MATCH(V2455,Description!$A$2:$A$4489,0)</f>
        <v>1617</v>
      </c>
      <c r="AD2455">
        <v>1113</v>
      </c>
    </row>
    <row r="2456" spans="1:30" x14ac:dyDescent="0.2">
      <c r="A2456" t="s">
        <v>11274</v>
      </c>
      <c r="B2456" t="s">
        <v>11275</v>
      </c>
      <c r="C2456" t="s">
        <v>4</v>
      </c>
      <c r="D2456">
        <v>2681995</v>
      </c>
      <c r="E2456">
        <v>2682423</v>
      </c>
      <c r="F2456">
        <v>82.1</v>
      </c>
      <c r="G2456" t="s">
        <v>11276</v>
      </c>
      <c r="H2456">
        <v>0</v>
      </c>
      <c r="I2456" t="s">
        <v>13730</v>
      </c>
      <c r="S2456" t="str">
        <f t="shared" si="191"/>
        <v>prodigal_1_2</v>
      </c>
      <c r="T2456" t="str">
        <f t="shared" si="192"/>
        <v>prodigal_1_24</v>
      </c>
      <c r="U2456" t="str">
        <f t="shared" si="193"/>
        <v>prodigal_1_245</v>
      </c>
      <c r="V2456" t="str">
        <f t="shared" si="195"/>
        <v>prodigal_1_2453</v>
      </c>
      <c r="W2456" t="str">
        <f t="shared" si="194"/>
        <v>prodigal_1_2453;</v>
      </c>
      <c r="Z2456">
        <f>MATCH(S2456,Description!$A$2:$A$4489,0)</f>
        <v>1113</v>
      </c>
      <c r="AA2456">
        <f>MATCH(T2456,Description!$A$2:$A$4489,0)</f>
        <v>1558</v>
      </c>
      <c r="AB2456">
        <f>MATCH(U2456,Description!$A$2:$A$4489,0)</f>
        <v>1614</v>
      </c>
      <c r="AC2456">
        <f>MATCH(V2456,Description!$A$2:$A$4489,0)</f>
        <v>1618</v>
      </c>
      <c r="AD2456">
        <v>1113</v>
      </c>
    </row>
    <row r="2457" spans="1:30" x14ac:dyDescent="0.2">
      <c r="A2457" t="s">
        <v>11274</v>
      </c>
      <c r="B2457" t="s">
        <v>11275</v>
      </c>
      <c r="C2457" t="s">
        <v>4</v>
      </c>
      <c r="D2457">
        <v>2682567</v>
      </c>
      <c r="E2457">
        <v>2683106</v>
      </c>
      <c r="F2457">
        <v>86.1</v>
      </c>
      <c r="G2457" t="s">
        <v>11276</v>
      </c>
      <c r="H2457">
        <v>0</v>
      </c>
      <c r="I2457" t="s">
        <v>13731</v>
      </c>
      <c r="S2457" t="str">
        <f t="shared" si="191"/>
        <v>prodigal_1_2</v>
      </c>
      <c r="T2457" t="str">
        <f t="shared" si="192"/>
        <v>prodigal_1_24</v>
      </c>
      <c r="U2457" t="str">
        <f t="shared" si="193"/>
        <v>prodigal_1_245</v>
      </c>
      <c r="V2457" t="str">
        <f t="shared" si="195"/>
        <v>prodigal_1_2454</v>
      </c>
      <c r="W2457" t="str">
        <f t="shared" si="194"/>
        <v>prodigal_1_2454;</v>
      </c>
      <c r="Z2457">
        <f>MATCH(S2457,Description!$A$2:$A$4489,0)</f>
        <v>1113</v>
      </c>
      <c r="AA2457">
        <f>MATCH(T2457,Description!$A$2:$A$4489,0)</f>
        <v>1558</v>
      </c>
      <c r="AB2457">
        <f>MATCH(U2457,Description!$A$2:$A$4489,0)</f>
        <v>1614</v>
      </c>
      <c r="AC2457">
        <f>MATCH(V2457,Description!$A$2:$A$4489,0)</f>
        <v>1619</v>
      </c>
      <c r="AD2457">
        <v>1113</v>
      </c>
    </row>
    <row r="2458" spans="1:30" x14ac:dyDescent="0.2">
      <c r="A2458" t="s">
        <v>11274</v>
      </c>
      <c r="B2458" t="s">
        <v>11275</v>
      </c>
      <c r="C2458" t="s">
        <v>4</v>
      </c>
      <c r="D2458">
        <v>2683613</v>
      </c>
      <c r="E2458">
        <v>2684770</v>
      </c>
      <c r="F2458">
        <v>147.30000000000001</v>
      </c>
      <c r="G2458" t="s">
        <v>11287</v>
      </c>
      <c r="H2458">
        <v>0</v>
      </c>
      <c r="I2458" t="s">
        <v>13732</v>
      </c>
      <c r="S2458" t="str">
        <f t="shared" si="191"/>
        <v>prodigal_1_2</v>
      </c>
      <c r="T2458" t="str">
        <f t="shared" si="192"/>
        <v>prodigal_1_24</v>
      </c>
      <c r="U2458" t="str">
        <f t="shared" si="193"/>
        <v>prodigal_1_245</v>
      </c>
      <c r="V2458" t="str">
        <f t="shared" si="195"/>
        <v>prodigal_1_2455</v>
      </c>
      <c r="W2458" t="str">
        <f t="shared" si="194"/>
        <v>prodigal_1_2455;</v>
      </c>
      <c r="Z2458">
        <f>MATCH(S2458,Description!$A$2:$A$4489,0)</f>
        <v>1113</v>
      </c>
      <c r="AA2458">
        <f>MATCH(T2458,Description!$A$2:$A$4489,0)</f>
        <v>1558</v>
      </c>
      <c r="AB2458">
        <f>MATCH(U2458,Description!$A$2:$A$4489,0)</f>
        <v>1614</v>
      </c>
      <c r="AC2458">
        <f>MATCH(V2458,Description!$A$2:$A$4489,0)</f>
        <v>1620</v>
      </c>
      <c r="AD2458">
        <v>1113</v>
      </c>
    </row>
    <row r="2459" spans="1:30" x14ac:dyDescent="0.2">
      <c r="A2459" t="s">
        <v>11274</v>
      </c>
      <c r="B2459" t="s">
        <v>11275</v>
      </c>
      <c r="C2459" t="s">
        <v>4</v>
      </c>
      <c r="D2459">
        <v>2684958</v>
      </c>
      <c r="E2459">
        <v>2685449</v>
      </c>
      <c r="F2459">
        <v>42.5</v>
      </c>
      <c r="G2459" t="s">
        <v>11287</v>
      </c>
      <c r="H2459">
        <v>0</v>
      </c>
      <c r="I2459" t="s">
        <v>13733</v>
      </c>
      <c r="S2459" t="str">
        <f t="shared" si="191"/>
        <v>prodigal_1_2</v>
      </c>
      <c r="T2459" t="str">
        <f t="shared" si="192"/>
        <v>prodigal_1_24</v>
      </c>
      <c r="U2459" t="str">
        <f t="shared" si="193"/>
        <v>prodigal_1_245</v>
      </c>
      <c r="V2459" t="str">
        <f t="shared" si="195"/>
        <v>prodigal_1_2456</v>
      </c>
      <c r="W2459" t="str">
        <f t="shared" si="194"/>
        <v>prodigal_1_2456;</v>
      </c>
      <c r="Z2459">
        <f>MATCH(S2459,Description!$A$2:$A$4489,0)</f>
        <v>1113</v>
      </c>
      <c r="AA2459">
        <f>MATCH(T2459,Description!$A$2:$A$4489,0)</f>
        <v>1558</v>
      </c>
      <c r="AB2459">
        <f>MATCH(U2459,Description!$A$2:$A$4489,0)</f>
        <v>1614</v>
      </c>
      <c r="AC2459">
        <f>MATCH(V2459,Description!$A$2:$A$4489,0)</f>
        <v>1621</v>
      </c>
      <c r="AD2459">
        <v>1113</v>
      </c>
    </row>
    <row r="2460" spans="1:30" x14ac:dyDescent="0.2">
      <c r="A2460" t="s">
        <v>11274</v>
      </c>
      <c r="B2460" t="s">
        <v>11275</v>
      </c>
      <c r="C2460" t="s">
        <v>4</v>
      </c>
      <c r="D2460">
        <v>2685449</v>
      </c>
      <c r="E2460">
        <v>2685973</v>
      </c>
      <c r="F2460">
        <v>67.900000000000006</v>
      </c>
      <c r="G2460" t="s">
        <v>11287</v>
      </c>
      <c r="H2460">
        <v>0</v>
      </c>
      <c r="I2460" t="s">
        <v>13734</v>
      </c>
      <c r="S2460" t="str">
        <f t="shared" si="191"/>
        <v>prodigal_1_2</v>
      </c>
      <c r="T2460" t="str">
        <f t="shared" si="192"/>
        <v>prodigal_1_24</v>
      </c>
      <c r="U2460" t="str">
        <f t="shared" si="193"/>
        <v>prodigal_1_245</v>
      </c>
      <c r="V2460" t="str">
        <f t="shared" si="195"/>
        <v>prodigal_1_2457</v>
      </c>
      <c r="W2460" t="str">
        <f t="shared" si="194"/>
        <v>prodigal_1_2457;</v>
      </c>
      <c r="Z2460">
        <f>MATCH(S2460,Description!$A$2:$A$4489,0)</f>
        <v>1113</v>
      </c>
      <c r="AA2460">
        <f>MATCH(T2460,Description!$A$2:$A$4489,0)</f>
        <v>1558</v>
      </c>
      <c r="AB2460">
        <f>MATCH(U2460,Description!$A$2:$A$4489,0)</f>
        <v>1614</v>
      </c>
      <c r="AC2460">
        <f>MATCH(V2460,Description!$A$2:$A$4489,0)</f>
        <v>1622</v>
      </c>
      <c r="AD2460">
        <v>1113</v>
      </c>
    </row>
    <row r="2461" spans="1:30" x14ac:dyDescent="0.2">
      <c r="A2461" t="s">
        <v>11274</v>
      </c>
      <c r="B2461" t="s">
        <v>11275</v>
      </c>
      <c r="C2461" t="s">
        <v>4</v>
      </c>
      <c r="D2461">
        <v>2685970</v>
      </c>
      <c r="E2461">
        <v>2686596</v>
      </c>
      <c r="F2461">
        <v>96.2</v>
      </c>
      <c r="G2461" t="s">
        <v>11287</v>
      </c>
      <c r="H2461">
        <v>0</v>
      </c>
      <c r="I2461" t="s">
        <v>13735</v>
      </c>
      <c r="S2461" t="str">
        <f t="shared" si="191"/>
        <v>prodigal_1_2</v>
      </c>
      <c r="T2461" t="str">
        <f t="shared" si="192"/>
        <v>prodigal_1_24</v>
      </c>
      <c r="U2461" t="str">
        <f t="shared" si="193"/>
        <v>prodigal_1_245</v>
      </c>
      <c r="V2461" t="str">
        <f t="shared" si="195"/>
        <v>prodigal_1_2458</v>
      </c>
      <c r="W2461" t="str">
        <f t="shared" si="194"/>
        <v>prodigal_1_2458;</v>
      </c>
      <c r="Z2461">
        <f>MATCH(S2461,Description!$A$2:$A$4489,0)</f>
        <v>1113</v>
      </c>
      <c r="AA2461">
        <f>MATCH(T2461,Description!$A$2:$A$4489,0)</f>
        <v>1558</v>
      </c>
      <c r="AB2461">
        <f>MATCH(U2461,Description!$A$2:$A$4489,0)</f>
        <v>1614</v>
      </c>
      <c r="AC2461">
        <f>MATCH(V2461,Description!$A$2:$A$4489,0)</f>
        <v>1623</v>
      </c>
      <c r="AD2461">
        <v>1113</v>
      </c>
    </row>
    <row r="2462" spans="1:30" x14ac:dyDescent="0.2">
      <c r="A2462" t="s">
        <v>11274</v>
      </c>
      <c r="B2462" t="s">
        <v>11275</v>
      </c>
      <c r="C2462" t="s">
        <v>4</v>
      </c>
      <c r="D2462">
        <v>2686609</v>
      </c>
      <c r="E2462">
        <v>2687616</v>
      </c>
      <c r="F2462">
        <v>163</v>
      </c>
      <c r="G2462" t="s">
        <v>11287</v>
      </c>
      <c r="H2462">
        <v>0</v>
      </c>
      <c r="I2462" t="s">
        <v>13736</v>
      </c>
      <c r="S2462" t="str">
        <f t="shared" si="191"/>
        <v>prodigal_1_2</v>
      </c>
      <c r="T2462" t="str">
        <f t="shared" si="192"/>
        <v>prodigal_1_24</v>
      </c>
      <c r="U2462" t="str">
        <f t="shared" si="193"/>
        <v>prodigal_1_245</v>
      </c>
      <c r="V2462" t="str">
        <f t="shared" si="195"/>
        <v>prodigal_1_2459</v>
      </c>
      <c r="W2462" t="str">
        <f t="shared" si="194"/>
        <v>prodigal_1_2459;</v>
      </c>
      <c r="Z2462">
        <f>MATCH(S2462,Description!$A$2:$A$4489,0)</f>
        <v>1113</v>
      </c>
      <c r="AA2462">
        <f>MATCH(T2462,Description!$A$2:$A$4489,0)</f>
        <v>1558</v>
      </c>
      <c r="AB2462">
        <f>MATCH(U2462,Description!$A$2:$A$4489,0)</f>
        <v>1614</v>
      </c>
      <c r="AC2462">
        <f>MATCH(V2462,Description!$A$2:$A$4489,0)</f>
        <v>1624</v>
      </c>
      <c r="AD2462">
        <v>1113</v>
      </c>
    </row>
    <row r="2463" spans="1:30" x14ac:dyDescent="0.2">
      <c r="A2463" t="s">
        <v>11274</v>
      </c>
      <c r="B2463" t="s">
        <v>11275</v>
      </c>
      <c r="C2463" t="s">
        <v>4</v>
      </c>
      <c r="D2463">
        <v>2687616</v>
      </c>
      <c r="E2463">
        <v>2688461</v>
      </c>
      <c r="F2463">
        <v>115.6</v>
      </c>
      <c r="G2463" t="s">
        <v>11287</v>
      </c>
      <c r="H2463">
        <v>0</v>
      </c>
      <c r="I2463" t="s">
        <v>13737</v>
      </c>
      <c r="S2463" t="str">
        <f t="shared" si="191"/>
        <v>prodigal_1_2</v>
      </c>
      <c r="T2463" t="str">
        <f t="shared" si="192"/>
        <v>prodigal_1_24</v>
      </c>
      <c r="U2463" t="str">
        <f t="shared" si="193"/>
        <v>prodigal_1_246</v>
      </c>
      <c r="V2463" t="str">
        <f t="shared" si="195"/>
        <v>prodigal_1_2460</v>
      </c>
      <c r="W2463" t="str">
        <f t="shared" si="194"/>
        <v>prodigal_1_2460;</v>
      </c>
      <c r="Z2463">
        <f>MATCH(S2463,Description!$A$2:$A$4489,0)</f>
        <v>1113</v>
      </c>
      <c r="AA2463">
        <f>MATCH(T2463,Description!$A$2:$A$4489,0)</f>
        <v>1558</v>
      </c>
      <c r="AB2463">
        <f>MATCH(U2463,Description!$A$2:$A$4489,0)</f>
        <v>1625</v>
      </c>
      <c r="AC2463">
        <f>MATCH(V2463,Description!$A$2:$A$4489,0)</f>
        <v>1626</v>
      </c>
      <c r="AD2463">
        <v>1113</v>
      </c>
    </row>
    <row r="2464" spans="1:30" x14ac:dyDescent="0.2">
      <c r="A2464" t="s">
        <v>11274</v>
      </c>
      <c r="B2464" t="s">
        <v>11275</v>
      </c>
      <c r="C2464" t="s">
        <v>4</v>
      </c>
      <c r="D2464">
        <v>2688454</v>
      </c>
      <c r="E2464">
        <v>2688690</v>
      </c>
      <c r="F2464">
        <v>-4.7</v>
      </c>
      <c r="G2464" t="s">
        <v>11287</v>
      </c>
      <c r="H2464">
        <v>0</v>
      </c>
      <c r="I2464" t="s">
        <v>13738</v>
      </c>
      <c r="S2464" t="str">
        <f t="shared" si="191"/>
        <v>prodigal_1_2</v>
      </c>
      <c r="T2464" t="str">
        <f t="shared" si="192"/>
        <v>prodigal_1_24</v>
      </c>
      <c r="U2464" t="str">
        <f t="shared" si="193"/>
        <v>prodigal_1_246</v>
      </c>
      <c r="V2464" t="str">
        <f t="shared" si="195"/>
        <v>prodigal_1_2461</v>
      </c>
      <c r="W2464" t="str">
        <f t="shared" si="194"/>
        <v>prodigal_1_2461;</v>
      </c>
      <c r="Z2464">
        <f>MATCH(S2464,Description!$A$2:$A$4489,0)</f>
        <v>1113</v>
      </c>
      <c r="AA2464">
        <f>MATCH(T2464,Description!$A$2:$A$4489,0)</f>
        <v>1558</v>
      </c>
      <c r="AB2464">
        <f>MATCH(U2464,Description!$A$2:$A$4489,0)</f>
        <v>1625</v>
      </c>
      <c r="AC2464">
        <f>MATCH(V2464,Description!$A$2:$A$4489,0)</f>
        <v>1627</v>
      </c>
      <c r="AD2464">
        <v>1113</v>
      </c>
    </row>
    <row r="2465" spans="1:30" x14ac:dyDescent="0.2">
      <c r="A2465" t="s">
        <v>11274</v>
      </c>
      <c r="B2465" t="s">
        <v>11275</v>
      </c>
      <c r="C2465" t="s">
        <v>4</v>
      </c>
      <c r="D2465">
        <v>2688690</v>
      </c>
      <c r="E2465">
        <v>2688920</v>
      </c>
      <c r="F2465">
        <v>42.2</v>
      </c>
      <c r="G2465" t="s">
        <v>11287</v>
      </c>
      <c r="H2465">
        <v>0</v>
      </c>
      <c r="I2465" t="s">
        <v>13739</v>
      </c>
      <c r="S2465" t="str">
        <f t="shared" si="191"/>
        <v>prodigal_1_2</v>
      </c>
      <c r="T2465" t="str">
        <f t="shared" si="192"/>
        <v>prodigal_1_24</v>
      </c>
      <c r="U2465" t="str">
        <f t="shared" si="193"/>
        <v>prodigal_1_246</v>
      </c>
      <c r="V2465" t="str">
        <f t="shared" si="195"/>
        <v>prodigal_1_2462</v>
      </c>
      <c r="W2465" t="str">
        <f t="shared" si="194"/>
        <v>prodigal_1_2462;</v>
      </c>
      <c r="Z2465">
        <f>MATCH(S2465,Description!$A$2:$A$4489,0)</f>
        <v>1113</v>
      </c>
      <c r="AA2465">
        <f>MATCH(T2465,Description!$A$2:$A$4489,0)</f>
        <v>1558</v>
      </c>
      <c r="AB2465">
        <f>MATCH(U2465,Description!$A$2:$A$4489,0)</f>
        <v>1625</v>
      </c>
      <c r="AC2465">
        <f>MATCH(V2465,Description!$A$2:$A$4489,0)</f>
        <v>1628</v>
      </c>
      <c r="AD2465">
        <v>1113</v>
      </c>
    </row>
    <row r="2466" spans="1:30" x14ac:dyDescent="0.2">
      <c r="A2466" t="s">
        <v>11274</v>
      </c>
      <c r="B2466" t="s">
        <v>11275</v>
      </c>
      <c r="C2466" t="s">
        <v>4</v>
      </c>
      <c r="D2466">
        <v>2688922</v>
      </c>
      <c r="E2466">
        <v>2689248</v>
      </c>
      <c r="F2466">
        <v>31</v>
      </c>
      <c r="G2466" t="s">
        <v>11287</v>
      </c>
      <c r="H2466">
        <v>0</v>
      </c>
      <c r="I2466" t="s">
        <v>13740</v>
      </c>
      <c r="S2466" t="str">
        <f t="shared" si="191"/>
        <v>prodigal_1_2</v>
      </c>
      <c r="T2466" t="str">
        <f t="shared" si="192"/>
        <v>prodigal_1_24</v>
      </c>
      <c r="U2466" t="str">
        <f t="shared" si="193"/>
        <v>prodigal_1_246</v>
      </c>
      <c r="V2466" t="str">
        <f t="shared" si="195"/>
        <v>prodigal_1_2463</v>
      </c>
      <c r="W2466" t="str">
        <f t="shared" si="194"/>
        <v>prodigal_1_2463;</v>
      </c>
      <c r="Z2466">
        <f>MATCH(S2466,Description!$A$2:$A$4489,0)</f>
        <v>1113</v>
      </c>
      <c r="AA2466">
        <f>MATCH(T2466,Description!$A$2:$A$4489,0)</f>
        <v>1558</v>
      </c>
      <c r="AB2466">
        <f>MATCH(U2466,Description!$A$2:$A$4489,0)</f>
        <v>1625</v>
      </c>
      <c r="AC2466">
        <f>MATCH(V2466,Description!$A$2:$A$4489,0)</f>
        <v>1629</v>
      </c>
      <c r="AD2466">
        <v>1113</v>
      </c>
    </row>
    <row r="2467" spans="1:30" x14ac:dyDescent="0.2">
      <c r="A2467" t="s">
        <v>11274</v>
      </c>
      <c r="B2467" t="s">
        <v>11275</v>
      </c>
      <c r="C2467" t="s">
        <v>4</v>
      </c>
      <c r="D2467">
        <v>2689238</v>
      </c>
      <c r="E2467">
        <v>2689447</v>
      </c>
      <c r="F2467">
        <v>10.7</v>
      </c>
      <c r="G2467" t="s">
        <v>11287</v>
      </c>
      <c r="H2467">
        <v>0</v>
      </c>
      <c r="I2467" t="s">
        <v>13741</v>
      </c>
      <c r="S2467" t="str">
        <f t="shared" si="191"/>
        <v>prodigal_1_2</v>
      </c>
      <c r="T2467" t="str">
        <f t="shared" si="192"/>
        <v>prodigal_1_24</v>
      </c>
      <c r="U2467" t="str">
        <f t="shared" si="193"/>
        <v>prodigal_1_246</v>
      </c>
      <c r="V2467" t="str">
        <f t="shared" si="195"/>
        <v>prodigal_1_2464</v>
      </c>
      <c r="W2467" t="str">
        <f t="shared" si="194"/>
        <v>prodigal_1_2464;</v>
      </c>
      <c r="Z2467">
        <f>MATCH(S2467,Description!$A$2:$A$4489,0)</f>
        <v>1113</v>
      </c>
      <c r="AA2467">
        <f>MATCH(T2467,Description!$A$2:$A$4489,0)</f>
        <v>1558</v>
      </c>
      <c r="AB2467">
        <f>MATCH(U2467,Description!$A$2:$A$4489,0)</f>
        <v>1625</v>
      </c>
      <c r="AC2467">
        <f>MATCH(V2467,Description!$A$2:$A$4489,0)</f>
        <v>1630</v>
      </c>
      <c r="AD2467">
        <v>1113</v>
      </c>
    </row>
    <row r="2468" spans="1:30" x14ac:dyDescent="0.2">
      <c r="A2468" t="s">
        <v>11274</v>
      </c>
      <c r="B2468" t="s">
        <v>11275</v>
      </c>
      <c r="C2468" t="s">
        <v>4</v>
      </c>
      <c r="D2468">
        <v>2689444</v>
      </c>
      <c r="E2468">
        <v>2689806</v>
      </c>
      <c r="F2468">
        <v>56.9</v>
      </c>
      <c r="G2468" t="s">
        <v>11287</v>
      </c>
      <c r="H2468">
        <v>0</v>
      </c>
      <c r="I2468" t="s">
        <v>13742</v>
      </c>
      <c r="S2468" t="str">
        <f t="shared" si="191"/>
        <v>prodigal_1_2</v>
      </c>
      <c r="T2468" t="str">
        <f t="shared" si="192"/>
        <v>prodigal_1_24</v>
      </c>
      <c r="U2468" t="str">
        <f t="shared" si="193"/>
        <v>prodigal_1_246</v>
      </c>
      <c r="V2468" t="str">
        <f t="shared" si="195"/>
        <v>prodigal_1_2465</v>
      </c>
      <c r="W2468" t="str">
        <f t="shared" si="194"/>
        <v>prodigal_1_2465;</v>
      </c>
      <c r="Z2468">
        <f>MATCH(S2468,Description!$A$2:$A$4489,0)</f>
        <v>1113</v>
      </c>
      <c r="AA2468">
        <f>MATCH(T2468,Description!$A$2:$A$4489,0)</f>
        <v>1558</v>
      </c>
      <c r="AB2468">
        <f>MATCH(U2468,Description!$A$2:$A$4489,0)</f>
        <v>1625</v>
      </c>
      <c r="AC2468">
        <f>MATCH(V2468,Description!$A$2:$A$4489,0)</f>
        <v>1631</v>
      </c>
      <c r="AD2468">
        <v>1113</v>
      </c>
    </row>
    <row r="2469" spans="1:30" x14ac:dyDescent="0.2">
      <c r="A2469" t="s">
        <v>11274</v>
      </c>
      <c r="B2469" t="s">
        <v>11275</v>
      </c>
      <c r="C2469" t="s">
        <v>4</v>
      </c>
      <c r="D2469">
        <v>2690024</v>
      </c>
      <c r="E2469">
        <v>2690773</v>
      </c>
      <c r="F2469">
        <v>25.7</v>
      </c>
      <c r="G2469" t="s">
        <v>11276</v>
      </c>
      <c r="H2469">
        <v>0</v>
      </c>
      <c r="I2469" t="s">
        <v>13743</v>
      </c>
      <c r="S2469" t="str">
        <f t="shared" si="191"/>
        <v>prodigal_1_2</v>
      </c>
      <c r="T2469" t="str">
        <f t="shared" si="192"/>
        <v>prodigal_1_24</v>
      </c>
      <c r="U2469" t="str">
        <f t="shared" si="193"/>
        <v>prodigal_1_246</v>
      </c>
      <c r="V2469" t="str">
        <f t="shared" si="195"/>
        <v>prodigal_1_2466</v>
      </c>
      <c r="W2469" t="str">
        <f t="shared" si="194"/>
        <v>prodigal_1_2466;</v>
      </c>
      <c r="Z2469">
        <f>MATCH(S2469,Description!$A$2:$A$4489,0)</f>
        <v>1113</v>
      </c>
      <c r="AA2469">
        <f>MATCH(T2469,Description!$A$2:$A$4489,0)</f>
        <v>1558</v>
      </c>
      <c r="AB2469">
        <f>MATCH(U2469,Description!$A$2:$A$4489,0)</f>
        <v>1625</v>
      </c>
      <c r="AC2469">
        <f>MATCH(V2469,Description!$A$2:$A$4489,0)</f>
        <v>1632</v>
      </c>
      <c r="AD2469">
        <v>1113</v>
      </c>
    </row>
    <row r="2470" spans="1:30" x14ac:dyDescent="0.2">
      <c r="A2470" t="s">
        <v>11274</v>
      </c>
      <c r="B2470" t="s">
        <v>11275</v>
      </c>
      <c r="C2470" t="s">
        <v>4</v>
      </c>
      <c r="D2470">
        <v>2690770</v>
      </c>
      <c r="E2470">
        <v>2691708</v>
      </c>
      <c r="F2470">
        <v>12.9</v>
      </c>
      <c r="G2470" t="s">
        <v>11287</v>
      </c>
      <c r="H2470">
        <v>0</v>
      </c>
      <c r="I2470" t="s">
        <v>13744</v>
      </c>
      <c r="S2470" t="str">
        <f t="shared" si="191"/>
        <v>prodigal_1_2</v>
      </c>
      <c r="T2470" t="str">
        <f t="shared" si="192"/>
        <v>prodigal_1_24</v>
      </c>
      <c r="U2470" t="str">
        <f t="shared" si="193"/>
        <v>prodigal_1_246</v>
      </c>
      <c r="V2470" t="str">
        <f t="shared" si="195"/>
        <v>prodigal_1_2467</v>
      </c>
      <c r="W2470" t="str">
        <f t="shared" si="194"/>
        <v>prodigal_1_2467;</v>
      </c>
      <c r="Z2470">
        <f>MATCH(S2470,Description!$A$2:$A$4489,0)</f>
        <v>1113</v>
      </c>
      <c r="AA2470">
        <f>MATCH(T2470,Description!$A$2:$A$4489,0)</f>
        <v>1558</v>
      </c>
      <c r="AB2470">
        <f>MATCH(U2470,Description!$A$2:$A$4489,0)</f>
        <v>1625</v>
      </c>
      <c r="AC2470">
        <f>MATCH(V2470,Description!$A$2:$A$4489,0)</f>
        <v>1633</v>
      </c>
      <c r="AD2470">
        <v>1113</v>
      </c>
    </row>
    <row r="2471" spans="1:30" x14ac:dyDescent="0.2">
      <c r="A2471" t="s">
        <v>11274</v>
      </c>
      <c r="B2471" t="s">
        <v>11275</v>
      </c>
      <c r="C2471" t="s">
        <v>4</v>
      </c>
      <c r="D2471">
        <v>2691647</v>
      </c>
      <c r="E2471">
        <v>2692051</v>
      </c>
      <c r="F2471">
        <v>14.6</v>
      </c>
      <c r="G2471" t="s">
        <v>11287</v>
      </c>
      <c r="H2471">
        <v>0</v>
      </c>
      <c r="I2471" t="s">
        <v>13745</v>
      </c>
      <c r="S2471" t="str">
        <f t="shared" si="191"/>
        <v>prodigal_1_2</v>
      </c>
      <c r="T2471" t="str">
        <f t="shared" si="192"/>
        <v>prodigal_1_24</v>
      </c>
      <c r="U2471" t="str">
        <f t="shared" si="193"/>
        <v>prodigal_1_246</v>
      </c>
      <c r="V2471" t="str">
        <f t="shared" si="195"/>
        <v>prodigal_1_2468</v>
      </c>
      <c r="W2471" t="str">
        <f t="shared" si="194"/>
        <v>prodigal_1_2468;</v>
      </c>
      <c r="Z2471">
        <f>MATCH(S2471,Description!$A$2:$A$4489,0)</f>
        <v>1113</v>
      </c>
      <c r="AA2471">
        <f>MATCH(T2471,Description!$A$2:$A$4489,0)</f>
        <v>1558</v>
      </c>
      <c r="AB2471">
        <f>MATCH(U2471,Description!$A$2:$A$4489,0)</f>
        <v>1625</v>
      </c>
      <c r="AC2471">
        <f>MATCH(V2471,Description!$A$2:$A$4489,0)</f>
        <v>1634</v>
      </c>
      <c r="AD2471">
        <v>1113</v>
      </c>
    </row>
    <row r="2472" spans="1:30" x14ac:dyDescent="0.2">
      <c r="A2472" t="s">
        <v>11274</v>
      </c>
      <c r="B2472" t="s">
        <v>11275</v>
      </c>
      <c r="C2472" t="s">
        <v>4</v>
      </c>
      <c r="D2472">
        <v>2692091</v>
      </c>
      <c r="E2472">
        <v>2692696</v>
      </c>
      <c r="F2472">
        <v>18.3</v>
      </c>
      <c r="G2472" t="s">
        <v>11287</v>
      </c>
      <c r="H2472">
        <v>0</v>
      </c>
      <c r="I2472" t="s">
        <v>13746</v>
      </c>
      <c r="S2472" t="str">
        <f t="shared" si="191"/>
        <v>prodigal_1_2</v>
      </c>
      <c r="T2472" t="str">
        <f t="shared" si="192"/>
        <v>prodigal_1_24</v>
      </c>
      <c r="U2472" t="str">
        <f t="shared" si="193"/>
        <v>prodigal_1_246</v>
      </c>
      <c r="V2472" t="str">
        <f t="shared" si="195"/>
        <v>prodigal_1_2469</v>
      </c>
      <c r="W2472" t="str">
        <f t="shared" si="194"/>
        <v>prodigal_1_2469;</v>
      </c>
      <c r="Z2472">
        <f>MATCH(S2472,Description!$A$2:$A$4489,0)</f>
        <v>1113</v>
      </c>
      <c r="AA2472">
        <f>MATCH(T2472,Description!$A$2:$A$4489,0)</f>
        <v>1558</v>
      </c>
      <c r="AB2472">
        <f>MATCH(U2472,Description!$A$2:$A$4489,0)</f>
        <v>1625</v>
      </c>
      <c r="AC2472">
        <f>MATCH(V2472,Description!$A$2:$A$4489,0)</f>
        <v>1635</v>
      </c>
      <c r="AD2472">
        <v>1113</v>
      </c>
    </row>
    <row r="2473" spans="1:30" x14ac:dyDescent="0.2">
      <c r="A2473" t="s">
        <v>11274</v>
      </c>
      <c r="B2473" t="s">
        <v>11275</v>
      </c>
      <c r="C2473" t="s">
        <v>4</v>
      </c>
      <c r="D2473">
        <v>2692959</v>
      </c>
      <c r="E2473">
        <v>2693207</v>
      </c>
      <c r="F2473">
        <v>6.5</v>
      </c>
      <c r="G2473" t="s">
        <v>11276</v>
      </c>
      <c r="H2473">
        <v>0</v>
      </c>
      <c r="I2473" t="s">
        <v>13747</v>
      </c>
      <c r="S2473" t="str">
        <f t="shared" si="191"/>
        <v>prodigal_1_2</v>
      </c>
      <c r="T2473" t="str">
        <f t="shared" si="192"/>
        <v>prodigal_1_24</v>
      </c>
      <c r="U2473" t="str">
        <f t="shared" si="193"/>
        <v>prodigal_1_247</v>
      </c>
      <c r="V2473" t="str">
        <f t="shared" si="195"/>
        <v>prodigal_1_2470</v>
      </c>
      <c r="W2473" t="str">
        <f t="shared" si="194"/>
        <v>prodigal_1_2470;</v>
      </c>
      <c r="Z2473">
        <f>MATCH(S2473,Description!$A$2:$A$4489,0)</f>
        <v>1113</v>
      </c>
      <c r="AA2473">
        <f>MATCH(T2473,Description!$A$2:$A$4489,0)</f>
        <v>1558</v>
      </c>
      <c r="AB2473">
        <f>MATCH(U2473,Description!$A$2:$A$4489,0)</f>
        <v>1636</v>
      </c>
      <c r="AC2473">
        <f>MATCH(V2473,Description!$A$2:$A$4489,0)</f>
        <v>1637</v>
      </c>
      <c r="AD2473">
        <v>1113</v>
      </c>
    </row>
    <row r="2474" spans="1:30" x14ac:dyDescent="0.2">
      <c r="A2474" t="s">
        <v>11274</v>
      </c>
      <c r="B2474" t="s">
        <v>11275</v>
      </c>
      <c r="C2474" t="s">
        <v>4</v>
      </c>
      <c r="D2474">
        <v>2693204</v>
      </c>
      <c r="E2474">
        <v>2693407</v>
      </c>
      <c r="F2474">
        <v>28.8</v>
      </c>
      <c r="G2474" t="s">
        <v>11276</v>
      </c>
      <c r="H2474">
        <v>0</v>
      </c>
      <c r="I2474" t="s">
        <v>13748</v>
      </c>
      <c r="S2474" t="str">
        <f t="shared" si="191"/>
        <v>prodigal_1_2</v>
      </c>
      <c r="T2474" t="str">
        <f t="shared" si="192"/>
        <v>prodigal_1_24</v>
      </c>
      <c r="U2474" t="str">
        <f t="shared" si="193"/>
        <v>prodigal_1_247</v>
      </c>
      <c r="V2474" t="str">
        <f t="shared" si="195"/>
        <v>prodigal_1_2471</v>
      </c>
      <c r="W2474" t="str">
        <f t="shared" si="194"/>
        <v>prodigal_1_2471;</v>
      </c>
      <c r="Z2474">
        <f>MATCH(S2474,Description!$A$2:$A$4489,0)</f>
        <v>1113</v>
      </c>
      <c r="AA2474">
        <f>MATCH(T2474,Description!$A$2:$A$4489,0)</f>
        <v>1558</v>
      </c>
      <c r="AB2474">
        <f>MATCH(U2474,Description!$A$2:$A$4489,0)</f>
        <v>1636</v>
      </c>
      <c r="AC2474">
        <f>MATCH(V2474,Description!$A$2:$A$4489,0)</f>
        <v>1638</v>
      </c>
      <c r="AD2474">
        <v>1113</v>
      </c>
    </row>
    <row r="2475" spans="1:30" x14ac:dyDescent="0.2">
      <c r="A2475" t="s">
        <v>11274</v>
      </c>
      <c r="B2475" t="s">
        <v>11275</v>
      </c>
      <c r="C2475" t="s">
        <v>4</v>
      </c>
      <c r="D2475">
        <v>2693713</v>
      </c>
      <c r="E2475">
        <v>2693832</v>
      </c>
      <c r="F2475">
        <v>1.3</v>
      </c>
      <c r="G2475" t="s">
        <v>11287</v>
      </c>
      <c r="H2475">
        <v>0</v>
      </c>
      <c r="I2475" t="s">
        <v>13749</v>
      </c>
      <c r="S2475" t="str">
        <f t="shared" si="191"/>
        <v>prodigal_1_2</v>
      </c>
      <c r="T2475" t="str">
        <f t="shared" si="192"/>
        <v>prodigal_1_24</v>
      </c>
      <c r="U2475" t="str">
        <f t="shared" si="193"/>
        <v>prodigal_1_247</v>
      </c>
      <c r="V2475" t="str">
        <f t="shared" si="195"/>
        <v>prodigal_1_2472</v>
      </c>
      <c r="W2475" t="str">
        <f t="shared" si="194"/>
        <v>prodigal_1_2472;</v>
      </c>
      <c r="Z2475">
        <f>MATCH(S2475,Description!$A$2:$A$4489,0)</f>
        <v>1113</v>
      </c>
      <c r="AA2475">
        <f>MATCH(T2475,Description!$A$2:$A$4489,0)</f>
        <v>1558</v>
      </c>
      <c r="AB2475">
        <f>MATCH(U2475,Description!$A$2:$A$4489,0)</f>
        <v>1636</v>
      </c>
      <c r="AC2475">
        <f>MATCH(V2475,Description!$A$2:$A$4489,0)</f>
        <v>1639</v>
      </c>
      <c r="AD2475">
        <v>1113</v>
      </c>
    </row>
    <row r="2476" spans="1:30" x14ac:dyDescent="0.2">
      <c r="A2476" t="s">
        <v>11274</v>
      </c>
      <c r="B2476" t="s">
        <v>11275</v>
      </c>
      <c r="C2476" t="s">
        <v>4</v>
      </c>
      <c r="D2476">
        <v>2693907</v>
      </c>
      <c r="E2476">
        <v>2694155</v>
      </c>
      <c r="F2476">
        <v>18.5</v>
      </c>
      <c r="G2476" t="s">
        <v>11276</v>
      </c>
      <c r="H2476">
        <v>0</v>
      </c>
      <c r="I2476" t="s">
        <v>13750</v>
      </c>
      <c r="S2476" t="str">
        <f t="shared" si="191"/>
        <v>prodigal_1_2</v>
      </c>
      <c r="T2476" t="str">
        <f t="shared" si="192"/>
        <v>prodigal_1_24</v>
      </c>
      <c r="U2476" t="str">
        <f t="shared" si="193"/>
        <v>prodigal_1_247</v>
      </c>
      <c r="V2476" t="str">
        <f t="shared" si="195"/>
        <v>prodigal_1_2473</v>
      </c>
      <c r="W2476" t="str">
        <f t="shared" si="194"/>
        <v>prodigal_1_2473;</v>
      </c>
      <c r="Z2476">
        <f>MATCH(S2476,Description!$A$2:$A$4489,0)</f>
        <v>1113</v>
      </c>
      <c r="AA2476">
        <f>MATCH(T2476,Description!$A$2:$A$4489,0)</f>
        <v>1558</v>
      </c>
      <c r="AB2476">
        <f>MATCH(U2476,Description!$A$2:$A$4489,0)</f>
        <v>1636</v>
      </c>
      <c r="AC2476">
        <f>MATCH(V2476,Description!$A$2:$A$4489,0)</f>
        <v>1640</v>
      </c>
      <c r="AD2476">
        <v>1113</v>
      </c>
    </row>
    <row r="2477" spans="1:30" x14ac:dyDescent="0.2">
      <c r="A2477" t="s">
        <v>11274</v>
      </c>
      <c r="B2477" t="s">
        <v>11275</v>
      </c>
      <c r="C2477" t="s">
        <v>4</v>
      </c>
      <c r="D2477">
        <v>2694284</v>
      </c>
      <c r="E2477">
        <v>2694577</v>
      </c>
      <c r="F2477">
        <v>23.5</v>
      </c>
      <c r="G2477" t="s">
        <v>11287</v>
      </c>
      <c r="H2477">
        <v>0</v>
      </c>
      <c r="I2477" t="s">
        <v>13751</v>
      </c>
      <c r="S2477" t="str">
        <f t="shared" si="191"/>
        <v>prodigal_1_2</v>
      </c>
      <c r="T2477" t="str">
        <f t="shared" si="192"/>
        <v>prodigal_1_24</v>
      </c>
      <c r="U2477" t="str">
        <f t="shared" si="193"/>
        <v>prodigal_1_247</v>
      </c>
      <c r="V2477" t="str">
        <f t="shared" si="195"/>
        <v>prodigal_1_2474</v>
      </c>
      <c r="W2477" t="str">
        <f t="shared" si="194"/>
        <v>prodigal_1_2474;</v>
      </c>
      <c r="Z2477">
        <f>MATCH(S2477,Description!$A$2:$A$4489,0)</f>
        <v>1113</v>
      </c>
      <c r="AA2477">
        <f>MATCH(T2477,Description!$A$2:$A$4489,0)</f>
        <v>1558</v>
      </c>
      <c r="AB2477">
        <f>MATCH(U2477,Description!$A$2:$A$4489,0)</f>
        <v>1636</v>
      </c>
      <c r="AC2477">
        <f>MATCH(V2477,Description!$A$2:$A$4489,0)</f>
        <v>1641</v>
      </c>
      <c r="AD2477">
        <v>1113</v>
      </c>
    </row>
    <row r="2478" spans="1:30" x14ac:dyDescent="0.2">
      <c r="A2478" t="s">
        <v>11274</v>
      </c>
      <c r="B2478" t="s">
        <v>11275</v>
      </c>
      <c r="C2478" t="s">
        <v>4</v>
      </c>
      <c r="D2478">
        <v>2694664</v>
      </c>
      <c r="E2478">
        <v>2694843</v>
      </c>
      <c r="F2478">
        <v>8.3000000000000007</v>
      </c>
      <c r="G2478" t="s">
        <v>11276</v>
      </c>
      <c r="H2478">
        <v>0</v>
      </c>
      <c r="I2478" t="s">
        <v>13752</v>
      </c>
      <c r="S2478" t="str">
        <f t="shared" si="191"/>
        <v>prodigal_1_2</v>
      </c>
      <c r="T2478" t="str">
        <f t="shared" si="192"/>
        <v>prodigal_1_24</v>
      </c>
      <c r="U2478" t="str">
        <f t="shared" si="193"/>
        <v>prodigal_1_247</v>
      </c>
      <c r="V2478" t="str">
        <f t="shared" si="195"/>
        <v>prodigal_1_2475</v>
      </c>
      <c r="W2478" t="str">
        <f t="shared" si="194"/>
        <v>prodigal_1_2475;</v>
      </c>
      <c r="Z2478">
        <f>MATCH(S2478,Description!$A$2:$A$4489,0)</f>
        <v>1113</v>
      </c>
      <c r="AA2478">
        <f>MATCH(T2478,Description!$A$2:$A$4489,0)</f>
        <v>1558</v>
      </c>
      <c r="AB2478">
        <f>MATCH(U2478,Description!$A$2:$A$4489,0)</f>
        <v>1636</v>
      </c>
      <c r="AC2478">
        <f>MATCH(V2478,Description!$A$2:$A$4489,0)</f>
        <v>1642</v>
      </c>
      <c r="AD2478">
        <v>1113</v>
      </c>
    </row>
    <row r="2479" spans="1:30" x14ac:dyDescent="0.2">
      <c r="A2479" t="s">
        <v>11274</v>
      </c>
      <c r="B2479" t="s">
        <v>11275</v>
      </c>
      <c r="C2479" t="s">
        <v>4</v>
      </c>
      <c r="D2479">
        <v>2694819</v>
      </c>
      <c r="E2479">
        <v>2695310</v>
      </c>
      <c r="F2479">
        <v>24.5</v>
      </c>
      <c r="G2479" t="s">
        <v>11287</v>
      </c>
      <c r="H2479">
        <v>0</v>
      </c>
      <c r="I2479" t="s">
        <v>13753</v>
      </c>
      <c r="S2479" t="str">
        <f t="shared" si="191"/>
        <v>prodigal_1_2</v>
      </c>
      <c r="T2479" t="str">
        <f t="shared" si="192"/>
        <v>prodigal_1_24</v>
      </c>
      <c r="U2479" t="str">
        <f t="shared" si="193"/>
        <v>prodigal_1_247</v>
      </c>
      <c r="V2479" t="str">
        <f t="shared" si="195"/>
        <v>prodigal_1_2476</v>
      </c>
      <c r="W2479" t="str">
        <f t="shared" si="194"/>
        <v>prodigal_1_2476;</v>
      </c>
      <c r="Z2479">
        <f>MATCH(S2479,Description!$A$2:$A$4489,0)</f>
        <v>1113</v>
      </c>
      <c r="AA2479">
        <f>MATCH(T2479,Description!$A$2:$A$4489,0)</f>
        <v>1558</v>
      </c>
      <c r="AB2479">
        <f>MATCH(U2479,Description!$A$2:$A$4489,0)</f>
        <v>1636</v>
      </c>
      <c r="AC2479">
        <f>MATCH(V2479,Description!$A$2:$A$4489,0)</f>
        <v>1643</v>
      </c>
      <c r="AD2479">
        <v>1113</v>
      </c>
    </row>
    <row r="2480" spans="1:30" x14ac:dyDescent="0.2">
      <c r="A2480" t="s">
        <v>11274</v>
      </c>
      <c r="B2480" t="s">
        <v>11275</v>
      </c>
      <c r="C2480" t="s">
        <v>4</v>
      </c>
      <c r="D2480">
        <v>2695769</v>
      </c>
      <c r="E2480">
        <v>2696407</v>
      </c>
      <c r="F2480">
        <v>15.7</v>
      </c>
      <c r="G2480" t="s">
        <v>11276</v>
      </c>
      <c r="H2480">
        <v>0</v>
      </c>
      <c r="I2480" t="s">
        <v>13754</v>
      </c>
      <c r="S2480" t="str">
        <f t="shared" si="191"/>
        <v>prodigal_1_2</v>
      </c>
      <c r="T2480" t="str">
        <f t="shared" si="192"/>
        <v>prodigal_1_24</v>
      </c>
      <c r="U2480" t="str">
        <f t="shared" si="193"/>
        <v>prodigal_1_247</v>
      </c>
      <c r="V2480" t="str">
        <f t="shared" si="195"/>
        <v>prodigal_1_2477</v>
      </c>
      <c r="W2480" t="str">
        <f t="shared" si="194"/>
        <v>prodigal_1_2477;</v>
      </c>
      <c r="Z2480">
        <f>MATCH(S2480,Description!$A$2:$A$4489,0)</f>
        <v>1113</v>
      </c>
      <c r="AA2480">
        <f>MATCH(T2480,Description!$A$2:$A$4489,0)</f>
        <v>1558</v>
      </c>
      <c r="AB2480">
        <f>MATCH(U2480,Description!$A$2:$A$4489,0)</f>
        <v>1636</v>
      </c>
      <c r="AC2480">
        <f>MATCH(V2480,Description!$A$2:$A$4489,0)</f>
        <v>1644</v>
      </c>
      <c r="AD2480">
        <v>1113</v>
      </c>
    </row>
    <row r="2481" spans="1:30" x14ac:dyDescent="0.2">
      <c r="A2481" t="s">
        <v>11274</v>
      </c>
      <c r="B2481" t="s">
        <v>11275</v>
      </c>
      <c r="C2481" t="s">
        <v>4</v>
      </c>
      <c r="D2481">
        <v>2696494</v>
      </c>
      <c r="E2481">
        <v>2697114</v>
      </c>
      <c r="F2481">
        <v>74.400000000000006</v>
      </c>
      <c r="G2481" t="s">
        <v>11276</v>
      </c>
      <c r="H2481">
        <v>0</v>
      </c>
      <c r="I2481" t="s">
        <v>13755</v>
      </c>
      <c r="S2481" t="str">
        <f t="shared" si="191"/>
        <v>prodigal_1_2</v>
      </c>
      <c r="T2481" t="str">
        <f t="shared" si="192"/>
        <v>prodigal_1_24</v>
      </c>
      <c r="U2481" t="str">
        <f t="shared" si="193"/>
        <v>prodigal_1_247</v>
      </c>
      <c r="V2481" t="str">
        <f t="shared" si="195"/>
        <v>prodigal_1_2478</v>
      </c>
      <c r="W2481" t="str">
        <f t="shared" si="194"/>
        <v>prodigal_1_2478;</v>
      </c>
      <c r="Z2481">
        <f>MATCH(S2481,Description!$A$2:$A$4489,0)</f>
        <v>1113</v>
      </c>
      <c r="AA2481">
        <f>MATCH(T2481,Description!$A$2:$A$4489,0)</f>
        <v>1558</v>
      </c>
      <c r="AB2481">
        <f>MATCH(U2481,Description!$A$2:$A$4489,0)</f>
        <v>1636</v>
      </c>
      <c r="AC2481">
        <f>MATCH(V2481,Description!$A$2:$A$4489,0)</f>
        <v>1645</v>
      </c>
      <c r="AD2481">
        <v>1113</v>
      </c>
    </row>
    <row r="2482" spans="1:30" x14ac:dyDescent="0.2">
      <c r="A2482" t="s">
        <v>11274</v>
      </c>
      <c r="B2482" t="s">
        <v>11275</v>
      </c>
      <c r="C2482" t="s">
        <v>4</v>
      </c>
      <c r="D2482">
        <v>2697111</v>
      </c>
      <c r="E2482">
        <v>2697317</v>
      </c>
      <c r="F2482">
        <v>15</v>
      </c>
      <c r="G2482" t="s">
        <v>11276</v>
      </c>
      <c r="H2482">
        <v>0</v>
      </c>
      <c r="I2482" t="s">
        <v>13756</v>
      </c>
      <c r="S2482" t="str">
        <f t="shared" si="191"/>
        <v>prodigal_1_2</v>
      </c>
      <c r="T2482" t="str">
        <f t="shared" si="192"/>
        <v>prodigal_1_24</v>
      </c>
      <c r="U2482" t="str">
        <f t="shared" si="193"/>
        <v>prodigal_1_247</v>
      </c>
      <c r="V2482" t="str">
        <f t="shared" si="195"/>
        <v>prodigal_1_2479</v>
      </c>
      <c r="W2482" t="str">
        <f t="shared" si="194"/>
        <v>prodigal_1_2479;</v>
      </c>
      <c r="Z2482">
        <f>MATCH(S2482,Description!$A$2:$A$4489,0)</f>
        <v>1113</v>
      </c>
      <c r="AA2482">
        <f>MATCH(T2482,Description!$A$2:$A$4489,0)</f>
        <v>1558</v>
      </c>
      <c r="AB2482">
        <f>MATCH(U2482,Description!$A$2:$A$4489,0)</f>
        <v>1636</v>
      </c>
      <c r="AC2482">
        <f>MATCH(V2482,Description!$A$2:$A$4489,0)</f>
        <v>1646</v>
      </c>
      <c r="AD2482">
        <v>1113</v>
      </c>
    </row>
    <row r="2483" spans="1:30" x14ac:dyDescent="0.2">
      <c r="A2483" t="s">
        <v>11274</v>
      </c>
      <c r="B2483" t="s">
        <v>11275</v>
      </c>
      <c r="C2483" t="s">
        <v>4</v>
      </c>
      <c r="D2483">
        <v>2697320</v>
      </c>
      <c r="E2483">
        <v>2697505</v>
      </c>
      <c r="F2483">
        <v>5.8</v>
      </c>
      <c r="G2483" t="s">
        <v>11276</v>
      </c>
      <c r="H2483">
        <v>0</v>
      </c>
      <c r="I2483" t="s">
        <v>13757</v>
      </c>
      <c r="S2483" t="str">
        <f t="shared" si="191"/>
        <v>prodigal_1_2</v>
      </c>
      <c r="T2483" t="str">
        <f t="shared" si="192"/>
        <v>prodigal_1_24</v>
      </c>
      <c r="U2483" t="str">
        <f t="shared" si="193"/>
        <v>prodigal_1_248</v>
      </c>
      <c r="V2483" t="str">
        <f t="shared" si="195"/>
        <v>prodigal_1_2480</v>
      </c>
      <c r="W2483" t="str">
        <f t="shared" si="194"/>
        <v>prodigal_1_2480;</v>
      </c>
      <c r="Z2483">
        <f>MATCH(S2483,Description!$A$2:$A$4489,0)</f>
        <v>1113</v>
      </c>
      <c r="AA2483">
        <f>MATCH(T2483,Description!$A$2:$A$4489,0)</f>
        <v>1558</v>
      </c>
      <c r="AB2483">
        <f>MATCH(U2483,Description!$A$2:$A$4489,0)</f>
        <v>1647</v>
      </c>
      <c r="AC2483">
        <f>MATCH(V2483,Description!$A$2:$A$4489,0)</f>
        <v>1648</v>
      </c>
      <c r="AD2483">
        <v>1113</v>
      </c>
    </row>
    <row r="2484" spans="1:30" x14ac:dyDescent="0.2">
      <c r="A2484" t="s">
        <v>11274</v>
      </c>
      <c r="B2484" t="s">
        <v>11275</v>
      </c>
      <c r="C2484" t="s">
        <v>4</v>
      </c>
      <c r="D2484">
        <v>2697535</v>
      </c>
      <c r="E2484">
        <v>2697951</v>
      </c>
      <c r="F2484">
        <v>72.3</v>
      </c>
      <c r="G2484" t="s">
        <v>11287</v>
      </c>
      <c r="H2484">
        <v>0</v>
      </c>
      <c r="I2484" t="s">
        <v>13758</v>
      </c>
      <c r="S2484" t="str">
        <f t="shared" si="191"/>
        <v>prodigal_1_2</v>
      </c>
      <c r="T2484" t="str">
        <f t="shared" si="192"/>
        <v>prodigal_1_24</v>
      </c>
      <c r="U2484" t="str">
        <f t="shared" si="193"/>
        <v>prodigal_1_248</v>
      </c>
      <c r="V2484" t="str">
        <f t="shared" si="195"/>
        <v>prodigal_1_2481</v>
      </c>
      <c r="W2484" t="str">
        <f t="shared" si="194"/>
        <v>prodigal_1_2481;</v>
      </c>
      <c r="Z2484">
        <f>MATCH(S2484,Description!$A$2:$A$4489,0)</f>
        <v>1113</v>
      </c>
      <c r="AA2484">
        <f>MATCH(T2484,Description!$A$2:$A$4489,0)</f>
        <v>1558</v>
      </c>
      <c r="AB2484">
        <f>MATCH(U2484,Description!$A$2:$A$4489,0)</f>
        <v>1647</v>
      </c>
      <c r="AC2484">
        <f>MATCH(V2484,Description!$A$2:$A$4489,0)</f>
        <v>1649</v>
      </c>
      <c r="AD2484">
        <v>1113</v>
      </c>
    </row>
    <row r="2485" spans="1:30" x14ac:dyDescent="0.2">
      <c r="A2485" t="s">
        <v>11274</v>
      </c>
      <c r="B2485" t="s">
        <v>11275</v>
      </c>
      <c r="C2485" t="s">
        <v>4</v>
      </c>
      <c r="D2485">
        <v>2698018</v>
      </c>
      <c r="E2485">
        <v>2698227</v>
      </c>
      <c r="F2485">
        <v>19.3</v>
      </c>
      <c r="G2485" t="s">
        <v>11287</v>
      </c>
      <c r="H2485">
        <v>0</v>
      </c>
      <c r="I2485" t="s">
        <v>13759</v>
      </c>
      <c r="S2485" t="str">
        <f t="shared" si="191"/>
        <v>prodigal_1_2</v>
      </c>
      <c r="T2485" t="str">
        <f t="shared" si="192"/>
        <v>prodigal_1_24</v>
      </c>
      <c r="U2485" t="str">
        <f t="shared" si="193"/>
        <v>prodigal_1_248</v>
      </c>
      <c r="V2485" t="str">
        <f t="shared" si="195"/>
        <v>prodigal_1_2482</v>
      </c>
      <c r="W2485" t="str">
        <f t="shared" si="194"/>
        <v>prodigal_1_2482;</v>
      </c>
      <c r="Z2485">
        <f>MATCH(S2485,Description!$A$2:$A$4489,0)</f>
        <v>1113</v>
      </c>
      <c r="AA2485">
        <f>MATCH(T2485,Description!$A$2:$A$4489,0)</f>
        <v>1558</v>
      </c>
      <c r="AB2485">
        <f>MATCH(U2485,Description!$A$2:$A$4489,0)</f>
        <v>1647</v>
      </c>
      <c r="AC2485">
        <f>MATCH(V2485,Description!$A$2:$A$4489,0)</f>
        <v>1650</v>
      </c>
      <c r="AD2485">
        <v>1113</v>
      </c>
    </row>
    <row r="2486" spans="1:30" x14ac:dyDescent="0.2">
      <c r="A2486" t="s">
        <v>11274</v>
      </c>
      <c r="B2486" t="s">
        <v>11275</v>
      </c>
      <c r="C2486" t="s">
        <v>4</v>
      </c>
      <c r="D2486">
        <v>2698341</v>
      </c>
      <c r="E2486">
        <v>2698580</v>
      </c>
      <c r="F2486">
        <v>18.2</v>
      </c>
      <c r="G2486" t="s">
        <v>11276</v>
      </c>
      <c r="H2486">
        <v>0</v>
      </c>
      <c r="I2486" t="s">
        <v>13760</v>
      </c>
      <c r="S2486" t="str">
        <f t="shared" si="191"/>
        <v>prodigal_1_2</v>
      </c>
      <c r="T2486" t="str">
        <f t="shared" si="192"/>
        <v>prodigal_1_24</v>
      </c>
      <c r="U2486" t="str">
        <f t="shared" si="193"/>
        <v>prodigal_1_248</v>
      </c>
      <c r="V2486" t="str">
        <f t="shared" si="195"/>
        <v>prodigal_1_2483</v>
      </c>
      <c r="W2486" t="str">
        <f t="shared" si="194"/>
        <v>prodigal_1_2483;</v>
      </c>
      <c r="Z2486">
        <f>MATCH(S2486,Description!$A$2:$A$4489,0)</f>
        <v>1113</v>
      </c>
      <c r="AA2486">
        <f>MATCH(T2486,Description!$A$2:$A$4489,0)</f>
        <v>1558</v>
      </c>
      <c r="AB2486">
        <f>MATCH(U2486,Description!$A$2:$A$4489,0)</f>
        <v>1647</v>
      </c>
      <c r="AC2486">
        <f>MATCH(V2486,Description!$A$2:$A$4489,0)</f>
        <v>1651</v>
      </c>
      <c r="AD2486">
        <v>1113</v>
      </c>
    </row>
    <row r="2487" spans="1:30" x14ac:dyDescent="0.2">
      <c r="A2487" t="s">
        <v>11274</v>
      </c>
      <c r="B2487" t="s">
        <v>11275</v>
      </c>
      <c r="C2487" t="s">
        <v>4</v>
      </c>
      <c r="D2487">
        <v>2698577</v>
      </c>
      <c r="E2487">
        <v>2699161</v>
      </c>
      <c r="F2487">
        <v>81.2</v>
      </c>
      <c r="G2487" t="s">
        <v>11276</v>
      </c>
      <c r="H2487">
        <v>0</v>
      </c>
      <c r="I2487" t="s">
        <v>13761</v>
      </c>
      <c r="S2487" t="str">
        <f t="shared" si="191"/>
        <v>prodigal_1_2</v>
      </c>
      <c r="T2487" t="str">
        <f t="shared" si="192"/>
        <v>prodigal_1_24</v>
      </c>
      <c r="U2487" t="str">
        <f t="shared" si="193"/>
        <v>prodigal_1_248</v>
      </c>
      <c r="V2487" t="str">
        <f t="shared" si="195"/>
        <v>prodigal_1_2484</v>
      </c>
      <c r="W2487" t="str">
        <f t="shared" si="194"/>
        <v>prodigal_1_2484;</v>
      </c>
      <c r="Z2487">
        <f>MATCH(S2487,Description!$A$2:$A$4489,0)</f>
        <v>1113</v>
      </c>
      <c r="AA2487">
        <f>MATCH(T2487,Description!$A$2:$A$4489,0)</f>
        <v>1558</v>
      </c>
      <c r="AB2487">
        <f>MATCH(U2487,Description!$A$2:$A$4489,0)</f>
        <v>1647</v>
      </c>
      <c r="AC2487">
        <f>MATCH(V2487,Description!$A$2:$A$4489,0)</f>
        <v>1652</v>
      </c>
      <c r="AD2487">
        <v>1113</v>
      </c>
    </row>
    <row r="2488" spans="1:30" x14ac:dyDescent="0.2">
      <c r="A2488" t="s">
        <v>11274</v>
      </c>
      <c r="B2488" t="s">
        <v>11275</v>
      </c>
      <c r="C2488" t="s">
        <v>4</v>
      </c>
      <c r="D2488">
        <v>2699158</v>
      </c>
      <c r="E2488">
        <v>2700075</v>
      </c>
      <c r="F2488">
        <v>63.6</v>
      </c>
      <c r="G2488" t="s">
        <v>11276</v>
      </c>
      <c r="H2488">
        <v>0</v>
      </c>
      <c r="I2488" t="s">
        <v>13762</v>
      </c>
      <c r="S2488" t="str">
        <f t="shared" si="191"/>
        <v>prodigal_1_2</v>
      </c>
      <c r="T2488" t="str">
        <f t="shared" si="192"/>
        <v>prodigal_1_24</v>
      </c>
      <c r="U2488" t="str">
        <f t="shared" si="193"/>
        <v>prodigal_1_248</v>
      </c>
      <c r="V2488" t="str">
        <f t="shared" si="195"/>
        <v>prodigal_1_2485</v>
      </c>
      <c r="W2488" t="str">
        <f t="shared" si="194"/>
        <v>prodigal_1_2485;</v>
      </c>
      <c r="Z2488">
        <f>MATCH(S2488,Description!$A$2:$A$4489,0)</f>
        <v>1113</v>
      </c>
      <c r="AA2488">
        <f>MATCH(T2488,Description!$A$2:$A$4489,0)</f>
        <v>1558</v>
      </c>
      <c r="AB2488">
        <f>MATCH(U2488,Description!$A$2:$A$4489,0)</f>
        <v>1647</v>
      </c>
      <c r="AC2488">
        <f>MATCH(V2488,Description!$A$2:$A$4489,0)</f>
        <v>1653</v>
      </c>
      <c r="AD2488">
        <v>1113</v>
      </c>
    </row>
    <row r="2489" spans="1:30" x14ac:dyDescent="0.2">
      <c r="A2489" t="s">
        <v>11274</v>
      </c>
      <c r="B2489" t="s">
        <v>11275</v>
      </c>
      <c r="C2489" t="s">
        <v>4</v>
      </c>
      <c r="D2489">
        <v>2700072</v>
      </c>
      <c r="E2489">
        <v>2700356</v>
      </c>
      <c r="F2489">
        <v>20.3</v>
      </c>
      <c r="G2489" t="s">
        <v>11276</v>
      </c>
      <c r="H2489">
        <v>0</v>
      </c>
      <c r="I2489" t="s">
        <v>13763</v>
      </c>
      <c r="S2489" t="str">
        <f t="shared" si="191"/>
        <v>prodigal_1_2</v>
      </c>
      <c r="T2489" t="str">
        <f t="shared" si="192"/>
        <v>prodigal_1_24</v>
      </c>
      <c r="U2489" t="str">
        <f t="shared" si="193"/>
        <v>prodigal_1_248</v>
      </c>
      <c r="V2489" t="str">
        <f t="shared" si="195"/>
        <v>prodigal_1_2486</v>
      </c>
      <c r="W2489" t="str">
        <f t="shared" si="194"/>
        <v>prodigal_1_2486;</v>
      </c>
      <c r="Z2489">
        <f>MATCH(S2489,Description!$A$2:$A$4489,0)</f>
        <v>1113</v>
      </c>
      <c r="AA2489">
        <f>MATCH(T2489,Description!$A$2:$A$4489,0)</f>
        <v>1558</v>
      </c>
      <c r="AB2489">
        <f>MATCH(U2489,Description!$A$2:$A$4489,0)</f>
        <v>1647</v>
      </c>
      <c r="AC2489">
        <f>MATCH(V2489,Description!$A$2:$A$4489,0)</f>
        <v>1654</v>
      </c>
      <c r="AD2489">
        <v>1113</v>
      </c>
    </row>
    <row r="2490" spans="1:30" x14ac:dyDescent="0.2">
      <c r="A2490" t="s">
        <v>11274</v>
      </c>
      <c r="B2490" t="s">
        <v>11275</v>
      </c>
      <c r="C2490" t="s">
        <v>4</v>
      </c>
      <c r="D2490">
        <v>2700359</v>
      </c>
      <c r="E2490">
        <v>2701177</v>
      </c>
      <c r="F2490">
        <v>17.100000000000001</v>
      </c>
      <c r="G2490" t="s">
        <v>11276</v>
      </c>
      <c r="H2490">
        <v>0</v>
      </c>
      <c r="I2490" t="s">
        <v>13764</v>
      </c>
      <c r="S2490" t="str">
        <f t="shared" si="191"/>
        <v>prodigal_1_2</v>
      </c>
      <c r="T2490" t="str">
        <f t="shared" si="192"/>
        <v>prodigal_1_24</v>
      </c>
      <c r="U2490" t="str">
        <f t="shared" si="193"/>
        <v>prodigal_1_248</v>
      </c>
      <c r="V2490" t="str">
        <f t="shared" si="195"/>
        <v>prodigal_1_2487</v>
      </c>
      <c r="W2490" t="str">
        <f t="shared" si="194"/>
        <v>prodigal_1_2487;</v>
      </c>
      <c r="Z2490">
        <f>MATCH(S2490,Description!$A$2:$A$4489,0)</f>
        <v>1113</v>
      </c>
      <c r="AA2490">
        <f>MATCH(T2490,Description!$A$2:$A$4489,0)</f>
        <v>1558</v>
      </c>
      <c r="AB2490">
        <f>MATCH(U2490,Description!$A$2:$A$4489,0)</f>
        <v>1647</v>
      </c>
      <c r="AC2490">
        <f>MATCH(V2490,Description!$A$2:$A$4489,0)</f>
        <v>1655</v>
      </c>
      <c r="AD2490">
        <v>1113</v>
      </c>
    </row>
    <row r="2491" spans="1:30" x14ac:dyDescent="0.2">
      <c r="A2491" t="s">
        <v>11274</v>
      </c>
      <c r="B2491" t="s">
        <v>11275</v>
      </c>
      <c r="C2491" t="s">
        <v>4</v>
      </c>
      <c r="D2491">
        <v>2701254</v>
      </c>
      <c r="E2491">
        <v>2701544</v>
      </c>
      <c r="F2491">
        <v>20.399999999999999</v>
      </c>
      <c r="G2491" t="s">
        <v>11276</v>
      </c>
      <c r="H2491">
        <v>0</v>
      </c>
      <c r="I2491" t="s">
        <v>13765</v>
      </c>
      <c r="S2491" t="str">
        <f t="shared" si="191"/>
        <v>prodigal_1_2</v>
      </c>
      <c r="T2491" t="str">
        <f t="shared" si="192"/>
        <v>prodigal_1_24</v>
      </c>
      <c r="U2491" t="str">
        <f t="shared" si="193"/>
        <v>prodigal_1_248</v>
      </c>
      <c r="V2491" t="str">
        <f t="shared" si="195"/>
        <v>prodigal_1_2488</v>
      </c>
      <c r="W2491" t="str">
        <f t="shared" si="194"/>
        <v>prodigal_1_2488;</v>
      </c>
      <c r="Z2491">
        <f>MATCH(S2491,Description!$A$2:$A$4489,0)</f>
        <v>1113</v>
      </c>
      <c r="AA2491">
        <f>MATCH(T2491,Description!$A$2:$A$4489,0)</f>
        <v>1558</v>
      </c>
      <c r="AB2491">
        <f>MATCH(U2491,Description!$A$2:$A$4489,0)</f>
        <v>1647</v>
      </c>
      <c r="AC2491">
        <f>MATCH(V2491,Description!$A$2:$A$4489,0)</f>
        <v>1656</v>
      </c>
      <c r="AD2491">
        <v>1113</v>
      </c>
    </row>
    <row r="2492" spans="1:30" x14ac:dyDescent="0.2">
      <c r="A2492" t="s">
        <v>11274</v>
      </c>
      <c r="B2492" t="s">
        <v>11275</v>
      </c>
      <c r="C2492" t="s">
        <v>4</v>
      </c>
      <c r="D2492">
        <v>2701619</v>
      </c>
      <c r="E2492">
        <v>2702275</v>
      </c>
      <c r="F2492">
        <v>60.4</v>
      </c>
      <c r="G2492" t="s">
        <v>11276</v>
      </c>
      <c r="H2492">
        <v>0</v>
      </c>
      <c r="I2492" t="s">
        <v>13766</v>
      </c>
      <c r="S2492" t="str">
        <f t="shared" si="191"/>
        <v>prodigal_1_2</v>
      </c>
      <c r="T2492" t="str">
        <f t="shared" si="192"/>
        <v>prodigal_1_24</v>
      </c>
      <c r="U2492" t="str">
        <f t="shared" si="193"/>
        <v>prodigal_1_248</v>
      </c>
      <c r="V2492" t="str">
        <f t="shared" si="195"/>
        <v>prodigal_1_2489</v>
      </c>
      <c r="W2492" t="str">
        <f t="shared" si="194"/>
        <v>prodigal_1_2489;</v>
      </c>
      <c r="Z2492">
        <f>MATCH(S2492,Description!$A$2:$A$4489,0)</f>
        <v>1113</v>
      </c>
      <c r="AA2492">
        <f>MATCH(T2492,Description!$A$2:$A$4489,0)</f>
        <v>1558</v>
      </c>
      <c r="AB2492">
        <f>MATCH(U2492,Description!$A$2:$A$4489,0)</f>
        <v>1647</v>
      </c>
      <c r="AC2492">
        <f>MATCH(V2492,Description!$A$2:$A$4489,0)</f>
        <v>1657</v>
      </c>
      <c r="AD2492">
        <v>1113</v>
      </c>
    </row>
    <row r="2493" spans="1:30" x14ac:dyDescent="0.2">
      <c r="A2493" t="s">
        <v>11274</v>
      </c>
      <c r="B2493" t="s">
        <v>11275</v>
      </c>
      <c r="C2493" t="s">
        <v>4</v>
      </c>
      <c r="D2493">
        <v>2702388</v>
      </c>
      <c r="E2493">
        <v>2702816</v>
      </c>
      <c r="F2493">
        <v>1.2</v>
      </c>
      <c r="G2493" t="s">
        <v>11287</v>
      </c>
      <c r="H2493">
        <v>0</v>
      </c>
      <c r="I2493" t="s">
        <v>13767</v>
      </c>
      <c r="S2493" t="str">
        <f t="shared" si="191"/>
        <v>prodigal_1_2</v>
      </c>
      <c r="T2493" t="str">
        <f t="shared" si="192"/>
        <v>prodigal_1_24</v>
      </c>
      <c r="U2493" t="str">
        <f t="shared" si="193"/>
        <v>prodigal_1_249</v>
      </c>
      <c r="V2493" t="str">
        <f t="shared" si="195"/>
        <v>prodigal_1_2490</v>
      </c>
      <c r="W2493" t="str">
        <f t="shared" si="194"/>
        <v>prodigal_1_2490;</v>
      </c>
      <c r="Z2493">
        <f>MATCH(S2493,Description!$A$2:$A$4489,0)</f>
        <v>1113</v>
      </c>
      <c r="AA2493">
        <f>MATCH(T2493,Description!$A$2:$A$4489,0)</f>
        <v>1558</v>
      </c>
      <c r="AB2493">
        <f>MATCH(U2493,Description!$A$2:$A$4489,0)</f>
        <v>1658</v>
      </c>
      <c r="AC2493">
        <f>MATCH(V2493,Description!$A$2:$A$4489,0)</f>
        <v>1659</v>
      </c>
      <c r="AD2493">
        <v>1113</v>
      </c>
    </row>
    <row r="2494" spans="1:30" x14ac:dyDescent="0.2">
      <c r="A2494" t="s">
        <v>11274</v>
      </c>
      <c r="B2494" t="s">
        <v>11275</v>
      </c>
      <c r="C2494" t="s">
        <v>4</v>
      </c>
      <c r="D2494">
        <v>2703115</v>
      </c>
      <c r="E2494">
        <v>2703387</v>
      </c>
      <c r="F2494">
        <v>31.3</v>
      </c>
      <c r="G2494" t="s">
        <v>11287</v>
      </c>
      <c r="H2494">
        <v>0</v>
      </c>
      <c r="I2494" t="s">
        <v>13768</v>
      </c>
      <c r="S2494" t="str">
        <f t="shared" si="191"/>
        <v>prodigal_1_2</v>
      </c>
      <c r="T2494" t="str">
        <f t="shared" si="192"/>
        <v>prodigal_1_24</v>
      </c>
      <c r="U2494" t="str">
        <f t="shared" si="193"/>
        <v>prodigal_1_249</v>
      </c>
      <c r="V2494" t="str">
        <f t="shared" si="195"/>
        <v>prodigal_1_2491</v>
      </c>
      <c r="W2494" t="str">
        <f t="shared" si="194"/>
        <v>prodigal_1_2491;</v>
      </c>
      <c r="Z2494">
        <f>MATCH(S2494,Description!$A$2:$A$4489,0)</f>
        <v>1113</v>
      </c>
      <c r="AA2494">
        <f>MATCH(T2494,Description!$A$2:$A$4489,0)</f>
        <v>1558</v>
      </c>
      <c r="AB2494">
        <f>MATCH(U2494,Description!$A$2:$A$4489,0)</f>
        <v>1658</v>
      </c>
      <c r="AC2494">
        <f>MATCH(V2494,Description!$A$2:$A$4489,0)</f>
        <v>1660</v>
      </c>
      <c r="AD2494">
        <v>1113</v>
      </c>
    </row>
    <row r="2495" spans="1:30" x14ac:dyDescent="0.2">
      <c r="A2495" t="s">
        <v>11274</v>
      </c>
      <c r="B2495" t="s">
        <v>11275</v>
      </c>
      <c r="C2495" t="s">
        <v>4</v>
      </c>
      <c r="D2495">
        <v>2703675</v>
      </c>
      <c r="E2495">
        <v>2703971</v>
      </c>
      <c r="F2495">
        <v>22.9</v>
      </c>
      <c r="G2495" t="s">
        <v>11287</v>
      </c>
      <c r="H2495">
        <v>0</v>
      </c>
      <c r="I2495" t="s">
        <v>13769</v>
      </c>
      <c r="S2495" t="str">
        <f t="shared" si="191"/>
        <v>prodigal_1_2</v>
      </c>
      <c r="T2495" t="str">
        <f t="shared" si="192"/>
        <v>prodigal_1_24</v>
      </c>
      <c r="U2495" t="str">
        <f t="shared" si="193"/>
        <v>prodigal_1_249</v>
      </c>
      <c r="V2495" t="str">
        <f t="shared" si="195"/>
        <v>prodigal_1_2492</v>
      </c>
      <c r="W2495" t="str">
        <f t="shared" si="194"/>
        <v>prodigal_1_2492;</v>
      </c>
      <c r="Z2495">
        <f>MATCH(S2495,Description!$A$2:$A$4489,0)</f>
        <v>1113</v>
      </c>
      <c r="AA2495">
        <f>MATCH(T2495,Description!$A$2:$A$4489,0)</f>
        <v>1558</v>
      </c>
      <c r="AB2495">
        <f>MATCH(U2495,Description!$A$2:$A$4489,0)</f>
        <v>1658</v>
      </c>
      <c r="AC2495">
        <f>MATCH(V2495,Description!$A$2:$A$4489,0)</f>
        <v>1661</v>
      </c>
      <c r="AD2495">
        <v>1113</v>
      </c>
    </row>
    <row r="2496" spans="1:30" x14ac:dyDescent="0.2">
      <c r="A2496" t="s">
        <v>11274</v>
      </c>
      <c r="B2496" t="s">
        <v>11275</v>
      </c>
      <c r="C2496" t="s">
        <v>4</v>
      </c>
      <c r="D2496">
        <v>2704135</v>
      </c>
      <c r="E2496">
        <v>2704779</v>
      </c>
      <c r="F2496">
        <v>54.7</v>
      </c>
      <c r="G2496" t="s">
        <v>11276</v>
      </c>
      <c r="H2496">
        <v>0</v>
      </c>
      <c r="I2496" t="s">
        <v>13770</v>
      </c>
      <c r="S2496" t="str">
        <f t="shared" si="191"/>
        <v>prodigal_1_2</v>
      </c>
      <c r="T2496" t="str">
        <f t="shared" si="192"/>
        <v>prodigal_1_24</v>
      </c>
      <c r="U2496" t="str">
        <f t="shared" si="193"/>
        <v>prodigal_1_249</v>
      </c>
      <c r="V2496" t="str">
        <f t="shared" si="195"/>
        <v>prodigal_1_2493</v>
      </c>
      <c r="W2496" t="str">
        <f t="shared" si="194"/>
        <v>prodigal_1_2493;</v>
      </c>
      <c r="Z2496">
        <f>MATCH(S2496,Description!$A$2:$A$4489,0)</f>
        <v>1113</v>
      </c>
      <c r="AA2496">
        <f>MATCH(T2496,Description!$A$2:$A$4489,0)</f>
        <v>1558</v>
      </c>
      <c r="AB2496">
        <f>MATCH(U2496,Description!$A$2:$A$4489,0)</f>
        <v>1658</v>
      </c>
      <c r="AC2496">
        <f>MATCH(V2496,Description!$A$2:$A$4489,0)</f>
        <v>1662</v>
      </c>
      <c r="AD2496">
        <v>1113</v>
      </c>
    </row>
    <row r="2497" spans="1:30" x14ac:dyDescent="0.2">
      <c r="A2497" t="s">
        <v>11274</v>
      </c>
      <c r="B2497" t="s">
        <v>11275</v>
      </c>
      <c r="C2497" t="s">
        <v>4</v>
      </c>
      <c r="D2497">
        <v>2704776</v>
      </c>
      <c r="E2497">
        <v>2704991</v>
      </c>
      <c r="F2497">
        <v>3.4</v>
      </c>
      <c r="G2497" t="s">
        <v>11287</v>
      </c>
      <c r="H2497">
        <v>0</v>
      </c>
      <c r="I2497" t="s">
        <v>13771</v>
      </c>
      <c r="S2497" t="str">
        <f t="shared" si="191"/>
        <v>prodigal_1_2</v>
      </c>
      <c r="T2497" t="str">
        <f t="shared" si="192"/>
        <v>prodigal_1_24</v>
      </c>
      <c r="U2497" t="str">
        <f t="shared" si="193"/>
        <v>prodigal_1_249</v>
      </c>
      <c r="V2497" t="str">
        <f t="shared" si="195"/>
        <v>prodigal_1_2494</v>
      </c>
      <c r="W2497" t="str">
        <f t="shared" si="194"/>
        <v>prodigal_1_2494;</v>
      </c>
      <c r="Z2497">
        <f>MATCH(S2497,Description!$A$2:$A$4489,0)</f>
        <v>1113</v>
      </c>
      <c r="AA2497">
        <f>MATCH(T2497,Description!$A$2:$A$4489,0)</f>
        <v>1558</v>
      </c>
      <c r="AB2497">
        <f>MATCH(U2497,Description!$A$2:$A$4489,0)</f>
        <v>1658</v>
      </c>
      <c r="AC2497">
        <f>MATCH(V2497,Description!$A$2:$A$4489,0)</f>
        <v>1663</v>
      </c>
      <c r="AD2497">
        <v>1113</v>
      </c>
    </row>
    <row r="2498" spans="1:30" x14ac:dyDescent="0.2">
      <c r="A2498" t="s">
        <v>11274</v>
      </c>
      <c r="B2498" t="s">
        <v>11275</v>
      </c>
      <c r="C2498" t="s">
        <v>4</v>
      </c>
      <c r="D2498">
        <v>2705105</v>
      </c>
      <c r="E2498">
        <v>2705575</v>
      </c>
      <c r="F2498">
        <v>57.9</v>
      </c>
      <c r="G2498" t="s">
        <v>11276</v>
      </c>
      <c r="H2498">
        <v>0</v>
      </c>
      <c r="I2498" t="s">
        <v>13772</v>
      </c>
      <c r="S2498" t="str">
        <f t="shared" si="191"/>
        <v>prodigal_1_2</v>
      </c>
      <c r="T2498" t="str">
        <f t="shared" si="192"/>
        <v>prodigal_1_24</v>
      </c>
      <c r="U2498" t="str">
        <f t="shared" si="193"/>
        <v>prodigal_1_249</v>
      </c>
      <c r="V2498" t="str">
        <f t="shared" si="195"/>
        <v>prodigal_1_2495</v>
      </c>
      <c r="W2498" t="str">
        <f t="shared" si="194"/>
        <v>prodigal_1_2495;</v>
      </c>
      <c r="Z2498">
        <f>MATCH(S2498,Description!$A$2:$A$4489,0)</f>
        <v>1113</v>
      </c>
      <c r="AA2498">
        <f>MATCH(T2498,Description!$A$2:$A$4489,0)</f>
        <v>1558</v>
      </c>
      <c r="AB2498">
        <f>MATCH(U2498,Description!$A$2:$A$4489,0)</f>
        <v>1658</v>
      </c>
      <c r="AC2498">
        <f>MATCH(V2498,Description!$A$2:$A$4489,0)</f>
        <v>1664</v>
      </c>
      <c r="AD2498">
        <v>1113</v>
      </c>
    </row>
    <row r="2499" spans="1:30" x14ac:dyDescent="0.2">
      <c r="A2499" t="s">
        <v>11274</v>
      </c>
      <c r="B2499" t="s">
        <v>11275</v>
      </c>
      <c r="C2499" t="s">
        <v>4</v>
      </c>
      <c r="D2499">
        <v>2706045</v>
      </c>
      <c r="E2499">
        <v>2706176</v>
      </c>
      <c r="F2499">
        <v>1.9</v>
      </c>
      <c r="G2499" t="s">
        <v>11287</v>
      </c>
      <c r="H2499">
        <v>0</v>
      </c>
      <c r="I2499" t="s">
        <v>13773</v>
      </c>
      <c r="S2499" t="str">
        <f t="shared" si="191"/>
        <v>prodigal_1_2</v>
      </c>
      <c r="T2499" t="str">
        <f t="shared" si="192"/>
        <v>prodigal_1_24</v>
      </c>
      <c r="U2499" t="str">
        <f t="shared" si="193"/>
        <v>prodigal_1_249</v>
      </c>
      <c r="V2499" t="str">
        <f t="shared" si="195"/>
        <v>prodigal_1_2496</v>
      </c>
      <c r="W2499" t="str">
        <f t="shared" si="194"/>
        <v>prodigal_1_2496;</v>
      </c>
      <c r="Z2499">
        <f>MATCH(S2499,Description!$A$2:$A$4489,0)</f>
        <v>1113</v>
      </c>
      <c r="AA2499">
        <f>MATCH(T2499,Description!$A$2:$A$4489,0)</f>
        <v>1558</v>
      </c>
      <c r="AB2499">
        <f>MATCH(U2499,Description!$A$2:$A$4489,0)</f>
        <v>1658</v>
      </c>
      <c r="AC2499">
        <f>MATCH(V2499,Description!$A$2:$A$4489,0)</f>
        <v>1665</v>
      </c>
      <c r="AD2499">
        <v>1113</v>
      </c>
    </row>
    <row r="2500" spans="1:30" x14ac:dyDescent="0.2">
      <c r="A2500" t="s">
        <v>11274</v>
      </c>
      <c r="B2500" t="s">
        <v>11275</v>
      </c>
      <c r="C2500" t="s">
        <v>4</v>
      </c>
      <c r="D2500">
        <v>2706780</v>
      </c>
      <c r="E2500">
        <v>2707928</v>
      </c>
      <c r="F2500">
        <v>132.19999999999999</v>
      </c>
      <c r="G2500" t="s">
        <v>11276</v>
      </c>
      <c r="H2500">
        <v>0</v>
      </c>
      <c r="I2500" t="s">
        <v>13774</v>
      </c>
      <c r="S2500" t="str">
        <f t="shared" si="191"/>
        <v>prodigal_1_2</v>
      </c>
      <c r="T2500" t="str">
        <f t="shared" si="192"/>
        <v>prodigal_1_24</v>
      </c>
      <c r="U2500" t="str">
        <f t="shared" si="193"/>
        <v>prodigal_1_249</v>
      </c>
      <c r="V2500" t="str">
        <f t="shared" si="195"/>
        <v>prodigal_1_2497</v>
      </c>
      <c r="W2500" t="str">
        <f t="shared" si="194"/>
        <v>prodigal_1_2497;</v>
      </c>
      <c r="Z2500">
        <f>MATCH(S2500,Description!$A$2:$A$4489,0)</f>
        <v>1113</v>
      </c>
      <c r="AA2500">
        <f>MATCH(T2500,Description!$A$2:$A$4489,0)</f>
        <v>1558</v>
      </c>
      <c r="AB2500">
        <f>MATCH(U2500,Description!$A$2:$A$4489,0)</f>
        <v>1658</v>
      </c>
      <c r="AC2500">
        <f>MATCH(V2500,Description!$A$2:$A$4489,0)</f>
        <v>1666</v>
      </c>
      <c r="AD2500">
        <v>1113</v>
      </c>
    </row>
    <row r="2501" spans="1:30" x14ac:dyDescent="0.2">
      <c r="A2501" t="s">
        <v>11274</v>
      </c>
      <c r="B2501" t="s">
        <v>11275</v>
      </c>
      <c r="C2501" t="s">
        <v>4</v>
      </c>
      <c r="D2501">
        <v>2708333</v>
      </c>
      <c r="E2501">
        <v>2708521</v>
      </c>
      <c r="F2501">
        <v>0.7</v>
      </c>
      <c r="G2501" t="s">
        <v>11276</v>
      </c>
      <c r="H2501">
        <v>0</v>
      </c>
      <c r="I2501" t="s">
        <v>13775</v>
      </c>
      <c r="S2501" t="str">
        <f t="shared" ref="S2501:S2564" si="196">MID($I2501,11,12)</f>
        <v>prodigal_1_2</v>
      </c>
      <c r="T2501" t="str">
        <f t="shared" ref="T2501:T2564" si="197">MID($I2501,11,13)</f>
        <v>prodigal_1_24</v>
      </c>
      <c r="U2501" t="str">
        <f t="shared" ref="U2501:U2564" si="198">MID($I2501,11,14)</f>
        <v>prodigal_1_249</v>
      </c>
      <c r="V2501" t="str">
        <f t="shared" si="195"/>
        <v>prodigal_1_2498</v>
      </c>
      <c r="W2501" t="str">
        <f t="shared" ref="W2501:W2564" si="199">MID($I2501,11,16)</f>
        <v>prodigal_1_2498;</v>
      </c>
      <c r="Z2501">
        <f>MATCH(S2501,Description!$A$2:$A$4489,0)</f>
        <v>1113</v>
      </c>
      <c r="AA2501">
        <f>MATCH(T2501,Description!$A$2:$A$4489,0)</f>
        <v>1558</v>
      </c>
      <c r="AB2501">
        <f>MATCH(U2501,Description!$A$2:$A$4489,0)</f>
        <v>1658</v>
      </c>
      <c r="AC2501">
        <f>MATCH(V2501,Description!$A$2:$A$4489,0)</f>
        <v>1667</v>
      </c>
      <c r="AD2501">
        <v>1113</v>
      </c>
    </row>
    <row r="2502" spans="1:30" x14ac:dyDescent="0.2">
      <c r="A2502" t="s">
        <v>11274</v>
      </c>
      <c r="B2502" t="s">
        <v>11275</v>
      </c>
      <c r="C2502" t="s">
        <v>4</v>
      </c>
      <c r="D2502">
        <v>2708534</v>
      </c>
      <c r="E2502">
        <v>2709979</v>
      </c>
      <c r="F2502">
        <v>208.3</v>
      </c>
      <c r="G2502" t="s">
        <v>11276</v>
      </c>
      <c r="H2502">
        <v>0</v>
      </c>
      <c r="I2502" t="s">
        <v>13776</v>
      </c>
      <c r="S2502" t="str">
        <f t="shared" si="196"/>
        <v>prodigal_1_2</v>
      </c>
      <c r="T2502" t="str">
        <f t="shared" si="197"/>
        <v>prodigal_1_24</v>
      </c>
      <c r="U2502" t="str">
        <f t="shared" si="198"/>
        <v>prodigal_1_249</v>
      </c>
      <c r="V2502" t="str">
        <f t="shared" si="195"/>
        <v>prodigal_1_2499</v>
      </c>
      <c r="W2502" t="str">
        <f t="shared" si="199"/>
        <v>prodigal_1_2499;</v>
      </c>
      <c r="Z2502">
        <f>MATCH(S2502,Description!$A$2:$A$4489,0)</f>
        <v>1113</v>
      </c>
      <c r="AA2502">
        <f>MATCH(T2502,Description!$A$2:$A$4489,0)</f>
        <v>1558</v>
      </c>
      <c r="AB2502">
        <f>MATCH(U2502,Description!$A$2:$A$4489,0)</f>
        <v>1658</v>
      </c>
      <c r="AC2502">
        <f>MATCH(V2502,Description!$A$2:$A$4489,0)</f>
        <v>1668</v>
      </c>
      <c r="AD2502">
        <v>1113</v>
      </c>
    </row>
    <row r="2503" spans="1:30" x14ac:dyDescent="0.2">
      <c r="A2503" t="s">
        <v>11274</v>
      </c>
      <c r="B2503" t="s">
        <v>11275</v>
      </c>
      <c r="C2503" t="s">
        <v>4</v>
      </c>
      <c r="D2503">
        <v>2709979</v>
      </c>
      <c r="E2503">
        <v>2711967</v>
      </c>
      <c r="F2503">
        <v>98</v>
      </c>
      <c r="G2503" t="s">
        <v>11276</v>
      </c>
      <c r="H2503">
        <v>0</v>
      </c>
      <c r="I2503" t="s">
        <v>13777</v>
      </c>
      <c r="S2503" t="str">
        <f t="shared" si="196"/>
        <v>prodigal_1_2</v>
      </c>
      <c r="T2503" t="str">
        <f t="shared" si="197"/>
        <v>prodigal_1_25</v>
      </c>
      <c r="U2503" t="str">
        <f t="shared" si="198"/>
        <v>prodigal_1_250</v>
      </c>
      <c r="V2503" t="str">
        <f t="shared" si="195"/>
        <v>prodigal_1_2500</v>
      </c>
      <c r="W2503" t="str">
        <f t="shared" si="199"/>
        <v>prodigal_1_2500;</v>
      </c>
      <c r="Z2503">
        <f>MATCH(S2503,Description!$A$2:$A$4489,0)</f>
        <v>1113</v>
      </c>
      <c r="AA2503">
        <f>MATCH(T2503,Description!$A$2:$A$4489,0)</f>
        <v>1669</v>
      </c>
      <c r="AB2503">
        <f>MATCH(U2503,Description!$A$2:$A$4489,0)</f>
        <v>1670</v>
      </c>
      <c r="AC2503">
        <f>MATCH(V2503,Description!$A$2:$A$4489,0)</f>
        <v>1671</v>
      </c>
      <c r="AD2503">
        <v>1113</v>
      </c>
    </row>
    <row r="2504" spans="1:30" x14ac:dyDescent="0.2">
      <c r="A2504" t="s">
        <v>11274</v>
      </c>
      <c r="B2504" t="s">
        <v>11275</v>
      </c>
      <c r="C2504" t="s">
        <v>4</v>
      </c>
      <c r="D2504">
        <v>2711954</v>
      </c>
      <c r="E2504">
        <v>2712157</v>
      </c>
      <c r="F2504">
        <v>20.5</v>
      </c>
      <c r="G2504" t="s">
        <v>11276</v>
      </c>
      <c r="H2504">
        <v>0</v>
      </c>
      <c r="I2504" t="s">
        <v>13778</v>
      </c>
      <c r="S2504" t="str">
        <f t="shared" si="196"/>
        <v>prodigal_1_2</v>
      </c>
      <c r="T2504" t="str">
        <f t="shared" si="197"/>
        <v>prodigal_1_25</v>
      </c>
      <c r="U2504" t="str">
        <f t="shared" si="198"/>
        <v>prodigal_1_250</v>
      </c>
      <c r="V2504" t="str">
        <f t="shared" si="195"/>
        <v>prodigal_1_2501</v>
      </c>
      <c r="W2504" t="str">
        <f t="shared" si="199"/>
        <v>prodigal_1_2501;</v>
      </c>
      <c r="Z2504">
        <f>MATCH(S2504,Description!$A$2:$A$4489,0)</f>
        <v>1113</v>
      </c>
      <c r="AA2504">
        <f>MATCH(T2504,Description!$A$2:$A$4489,0)</f>
        <v>1669</v>
      </c>
      <c r="AB2504">
        <f>MATCH(U2504,Description!$A$2:$A$4489,0)</f>
        <v>1670</v>
      </c>
      <c r="AC2504">
        <f>MATCH(V2504,Description!$A$2:$A$4489,0)</f>
        <v>1672</v>
      </c>
      <c r="AD2504">
        <v>1113</v>
      </c>
    </row>
    <row r="2505" spans="1:30" x14ac:dyDescent="0.2">
      <c r="A2505" t="s">
        <v>11274</v>
      </c>
      <c r="B2505" t="s">
        <v>11275</v>
      </c>
      <c r="C2505" t="s">
        <v>4</v>
      </c>
      <c r="D2505">
        <v>2712165</v>
      </c>
      <c r="E2505">
        <v>2712659</v>
      </c>
      <c r="F2505">
        <v>33.200000000000003</v>
      </c>
      <c r="G2505" t="s">
        <v>11276</v>
      </c>
      <c r="H2505">
        <v>0</v>
      </c>
      <c r="I2505" t="s">
        <v>13779</v>
      </c>
      <c r="S2505" t="str">
        <f t="shared" si="196"/>
        <v>prodigal_1_2</v>
      </c>
      <c r="T2505" t="str">
        <f t="shared" si="197"/>
        <v>prodigal_1_25</v>
      </c>
      <c r="U2505" t="str">
        <f t="shared" si="198"/>
        <v>prodigal_1_250</v>
      </c>
      <c r="V2505" t="str">
        <f t="shared" si="195"/>
        <v>prodigal_1_2502</v>
      </c>
      <c r="W2505" t="str">
        <f t="shared" si="199"/>
        <v>prodigal_1_2502;</v>
      </c>
      <c r="Z2505">
        <f>MATCH(S2505,Description!$A$2:$A$4489,0)</f>
        <v>1113</v>
      </c>
      <c r="AA2505">
        <f>MATCH(T2505,Description!$A$2:$A$4489,0)</f>
        <v>1669</v>
      </c>
      <c r="AB2505">
        <f>MATCH(U2505,Description!$A$2:$A$4489,0)</f>
        <v>1670</v>
      </c>
      <c r="AC2505">
        <f>MATCH(V2505,Description!$A$2:$A$4489,0)</f>
        <v>1673</v>
      </c>
      <c r="AD2505">
        <v>1113</v>
      </c>
    </row>
    <row r="2506" spans="1:30" x14ac:dyDescent="0.2">
      <c r="A2506" t="s">
        <v>11274</v>
      </c>
      <c r="B2506" t="s">
        <v>11275</v>
      </c>
      <c r="C2506" t="s">
        <v>4</v>
      </c>
      <c r="D2506">
        <v>2712656</v>
      </c>
      <c r="E2506">
        <v>2712871</v>
      </c>
      <c r="F2506">
        <v>16.7</v>
      </c>
      <c r="G2506" t="s">
        <v>11287</v>
      </c>
      <c r="H2506">
        <v>0</v>
      </c>
      <c r="I2506" t="s">
        <v>13780</v>
      </c>
      <c r="S2506" t="str">
        <f t="shared" si="196"/>
        <v>prodigal_1_2</v>
      </c>
      <c r="T2506" t="str">
        <f t="shared" si="197"/>
        <v>prodigal_1_25</v>
      </c>
      <c r="U2506" t="str">
        <f t="shared" si="198"/>
        <v>prodigal_1_250</v>
      </c>
      <c r="V2506" t="str">
        <f t="shared" si="195"/>
        <v>prodigal_1_2503</v>
      </c>
      <c r="W2506" t="str">
        <f t="shared" si="199"/>
        <v>prodigal_1_2503;</v>
      </c>
      <c r="Z2506">
        <f>MATCH(S2506,Description!$A$2:$A$4489,0)</f>
        <v>1113</v>
      </c>
      <c r="AA2506">
        <f>MATCH(T2506,Description!$A$2:$A$4489,0)</f>
        <v>1669</v>
      </c>
      <c r="AB2506">
        <f>MATCH(U2506,Description!$A$2:$A$4489,0)</f>
        <v>1670</v>
      </c>
      <c r="AC2506">
        <f>MATCH(V2506,Description!$A$2:$A$4489,0)</f>
        <v>1674</v>
      </c>
      <c r="AD2506">
        <v>1113</v>
      </c>
    </row>
    <row r="2507" spans="1:30" x14ac:dyDescent="0.2">
      <c r="A2507" t="s">
        <v>11274</v>
      </c>
      <c r="B2507" t="s">
        <v>11275</v>
      </c>
      <c r="C2507" t="s">
        <v>4</v>
      </c>
      <c r="D2507">
        <v>2712901</v>
      </c>
      <c r="E2507">
        <v>2714037</v>
      </c>
      <c r="F2507">
        <v>203.2</v>
      </c>
      <c r="G2507" t="s">
        <v>11276</v>
      </c>
      <c r="H2507">
        <v>0</v>
      </c>
      <c r="I2507" t="s">
        <v>13781</v>
      </c>
      <c r="S2507" t="str">
        <f t="shared" si="196"/>
        <v>prodigal_1_2</v>
      </c>
      <c r="T2507" t="str">
        <f t="shared" si="197"/>
        <v>prodigal_1_25</v>
      </c>
      <c r="U2507" t="str">
        <f t="shared" si="198"/>
        <v>prodigal_1_250</v>
      </c>
      <c r="V2507" t="str">
        <f t="shared" si="195"/>
        <v>prodigal_1_2504</v>
      </c>
      <c r="W2507" t="str">
        <f t="shared" si="199"/>
        <v>prodigal_1_2504;</v>
      </c>
      <c r="Z2507">
        <f>MATCH(S2507,Description!$A$2:$A$4489,0)</f>
        <v>1113</v>
      </c>
      <c r="AA2507">
        <f>MATCH(T2507,Description!$A$2:$A$4489,0)</f>
        <v>1669</v>
      </c>
      <c r="AB2507">
        <f>MATCH(U2507,Description!$A$2:$A$4489,0)</f>
        <v>1670</v>
      </c>
      <c r="AC2507">
        <f>MATCH(V2507,Description!$A$2:$A$4489,0)</f>
        <v>1675</v>
      </c>
      <c r="AD2507">
        <v>1113</v>
      </c>
    </row>
    <row r="2508" spans="1:30" x14ac:dyDescent="0.2">
      <c r="A2508" t="s">
        <v>11274</v>
      </c>
      <c r="B2508" t="s">
        <v>11275</v>
      </c>
      <c r="C2508" t="s">
        <v>4</v>
      </c>
      <c r="D2508">
        <v>2714050</v>
      </c>
      <c r="E2508">
        <v>2715402</v>
      </c>
      <c r="F2508">
        <v>303.8</v>
      </c>
      <c r="G2508" t="s">
        <v>11276</v>
      </c>
      <c r="H2508">
        <v>0</v>
      </c>
      <c r="I2508" t="s">
        <v>13782</v>
      </c>
      <c r="S2508" t="str">
        <f t="shared" si="196"/>
        <v>prodigal_1_2</v>
      </c>
      <c r="T2508" t="str">
        <f t="shared" si="197"/>
        <v>prodigal_1_25</v>
      </c>
      <c r="U2508" t="str">
        <f t="shared" si="198"/>
        <v>prodigal_1_250</v>
      </c>
      <c r="V2508" t="str">
        <f t="shared" si="195"/>
        <v>prodigal_1_2505</v>
      </c>
      <c r="W2508" t="str">
        <f t="shared" si="199"/>
        <v>prodigal_1_2505;</v>
      </c>
      <c r="Z2508">
        <f>MATCH(S2508,Description!$A$2:$A$4489,0)</f>
        <v>1113</v>
      </c>
      <c r="AA2508">
        <f>MATCH(T2508,Description!$A$2:$A$4489,0)</f>
        <v>1669</v>
      </c>
      <c r="AB2508">
        <f>MATCH(U2508,Description!$A$2:$A$4489,0)</f>
        <v>1670</v>
      </c>
      <c r="AC2508">
        <f>MATCH(V2508,Description!$A$2:$A$4489,0)</f>
        <v>1676</v>
      </c>
      <c r="AD2508">
        <v>1113</v>
      </c>
    </row>
    <row r="2509" spans="1:30" x14ac:dyDescent="0.2">
      <c r="A2509" t="s">
        <v>11274</v>
      </c>
      <c r="B2509" t="s">
        <v>11275</v>
      </c>
      <c r="C2509" t="s">
        <v>4</v>
      </c>
      <c r="D2509">
        <v>2715467</v>
      </c>
      <c r="E2509">
        <v>2715901</v>
      </c>
      <c r="F2509">
        <v>109.1</v>
      </c>
      <c r="G2509" t="s">
        <v>11276</v>
      </c>
      <c r="H2509">
        <v>0</v>
      </c>
      <c r="I2509" t="s">
        <v>13783</v>
      </c>
      <c r="S2509" t="str">
        <f t="shared" si="196"/>
        <v>prodigal_1_2</v>
      </c>
      <c r="T2509" t="str">
        <f t="shared" si="197"/>
        <v>prodigal_1_25</v>
      </c>
      <c r="U2509" t="str">
        <f t="shared" si="198"/>
        <v>prodigal_1_250</v>
      </c>
      <c r="V2509" t="str">
        <f t="shared" si="195"/>
        <v>prodigal_1_2506</v>
      </c>
      <c r="W2509" t="str">
        <f t="shared" si="199"/>
        <v>prodigal_1_2506;</v>
      </c>
      <c r="Z2509">
        <f>MATCH(S2509,Description!$A$2:$A$4489,0)</f>
        <v>1113</v>
      </c>
      <c r="AA2509">
        <f>MATCH(T2509,Description!$A$2:$A$4489,0)</f>
        <v>1669</v>
      </c>
      <c r="AB2509">
        <f>MATCH(U2509,Description!$A$2:$A$4489,0)</f>
        <v>1670</v>
      </c>
      <c r="AC2509">
        <f>MATCH(V2509,Description!$A$2:$A$4489,0)</f>
        <v>1677</v>
      </c>
      <c r="AD2509">
        <v>1113</v>
      </c>
    </row>
    <row r="2510" spans="1:30" x14ac:dyDescent="0.2">
      <c r="A2510" t="s">
        <v>11274</v>
      </c>
      <c r="B2510" t="s">
        <v>11275</v>
      </c>
      <c r="C2510" t="s">
        <v>4</v>
      </c>
      <c r="D2510">
        <v>2715963</v>
      </c>
      <c r="E2510">
        <v>2716226</v>
      </c>
      <c r="F2510">
        <v>44.1</v>
      </c>
      <c r="G2510" t="s">
        <v>11276</v>
      </c>
      <c r="H2510">
        <v>0</v>
      </c>
      <c r="I2510" t="s">
        <v>13784</v>
      </c>
      <c r="S2510" t="str">
        <f t="shared" si="196"/>
        <v>prodigal_1_2</v>
      </c>
      <c r="T2510" t="str">
        <f t="shared" si="197"/>
        <v>prodigal_1_25</v>
      </c>
      <c r="U2510" t="str">
        <f t="shared" si="198"/>
        <v>prodigal_1_250</v>
      </c>
      <c r="V2510" t="str">
        <f t="shared" si="195"/>
        <v>prodigal_1_2507</v>
      </c>
      <c r="W2510" t="str">
        <f t="shared" si="199"/>
        <v>prodigal_1_2507;</v>
      </c>
      <c r="Z2510">
        <f>MATCH(S2510,Description!$A$2:$A$4489,0)</f>
        <v>1113</v>
      </c>
      <c r="AA2510">
        <f>MATCH(T2510,Description!$A$2:$A$4489,0)</f>
        <v>1669</v>
      </c>
      <c r="AB2510">
        <f>MATCH(U2510,Description!$A$2:$A$4489,0)</f>
        <v>1670</v>
      </c>
      <c r="AC2510">
        <f>MATCH(V2510,Description!$A$2:$A$4489,0)</f>
        <v>1678</v>
      </c>
      <c r="AD2510">
        <v>1113</v>
      </c>
    </row>
    <row r="2511" spans="1:30" x14ac:dyDescent="0.2">
      <c r="A2511" t="s">
        <v>11274</v>
      </c>
      <c r="B2511" t="s">
        <v>11275</v>
      </c>
      <c r="C2511" t="s">
        <v>4</v>
      </c>
      <c r="D2511">
        <v>2716231</v>
      </c>
      <c r="E2511">
        <v>2716719</v>
      </c>
      <c r="F2511">
        <v>76.099999999999994</v>
      </c>
      <c r="G2511" t="s">
        <v>11276</v>
      </c>
      <c r="H2511">
        <v>0</v>
      </c>
      <c r="I2511" t="s">
        <v>13785</v>
      </c>
      <c r="S2511" t="str">
        <f t="shared" si="196"/>
        <v>prodigal_1_2</v>
      </c>
      <c r="T2511" t="str">
        <f t="shared" si="197"/>
        <v>prodigal_1_25</v>
      </c>
      <c r="U2511" t="str">
        <f t="shared" si="198"/>
        <v>prodigal_1_250</v>
      </c>
      <c r="V2511" t="str">
        <f t="shared" si="195"/>
        <v>prodigal_1_2508</v>
      </c>
      <c r="W2511" t="str">
        <f t="shared" si="199"/>
        <v>prodigal_1_2508;</v>
      </c>
      <c r="Z2511">
        <f>MATCH(S2511,Description!$A$2:$A$4489,0)</f>
        <v>1113</v>
      </c>
      <c r="AA2511">
        <f>MATCH(T2511,Description!$A$2:$A$4489,0)</f>
        <v>1669</v>
      </c>
      <c r="AB2511">
        <f>MATCH(U2511,Description!$A$2:$A$4489,0)</f>
        <v>1670</v>
      </c>
      <c r="AC2511">
        <f>MATCH(V2511,Description!$A$2:$A$4489,0)</f>
        <v>1679</v>
      </c>
      <c r="AD2511">
        <v>1113</v>
      </c>
    </row>
    <row r="2512" spans="1:30" x14ac:dyDescent="0.2">
      <c r="A2512" t="s">
        <v>11274</v>
      </c>
      <c r="B2512" t="s">
        <v>11275</v>
      </c>
      <c r="C2512" t="s">
        <v>4</v>
      </c>
      <c r="D2512">
        <v>2716723</v>
      </c>
      <c r="E2512">
        <v>2717271</v>
      </c>
      <c r="F2512">
        <v>51.7</v>
      </c>
      <c r="G2512" t="s">
        <v>11276</v>
      </c>
      <c r="H2512">
        <v>0</v>
      </c>
      <c r="I2512" t="s">
        <v>13786</v>
      </c>
      <c r="S2512" t="str">
        <f t="shared" si="196"/>
        <v>prodigal_1_2</v>
      </c>
      <c r="T2512" t="str">
        <f t="shared" si="197"/>
        <v>prodigal_1_25</v>
      </c>
      <c r="U2512" t="str">
        <f t="shared" si="198"/>
        <v>prodigal_1_250</v>
      </c>
      <c r="V2512" t="str">
        <f t="shared" si="195"/>
        <v>prodigal_1_2509</v>
      </c>
      <c r="W2512" t="str">
        <f t="shared" si="199"/>
        <v>prodigal_1_2509;</v>
      </c>
      <c r="Z2512">
        <f>MATCH(S2512,Description!$A$2:$A$4489,0)</f>
        <v>1113</v>
      </c>
      <c r="AA2512">
        <f>MATCH(T2512,Description!$A$2:$A$4489,0)</f>
        <v>1669</v>
      </c>
      <c r="AB2512">
        <f>MATCH(U2512,Description!$A$2:$A$4489,0)</f>
        <v>1670</v>
      </c>
      <c r="AC2512">
        <f>MATCH(V2512,Description!$A$2:$A$4489,0)</f>
        <v>1680</v>
      </c>
      <c r="AD2512">
        <v>1113</v>
      </c>
    </row>
    <row r="2513" spans="1:30" x14ac:dyDescent="0.2">
      <c r="A2513" t="s">
        <v>11274</v>
      </c>
      <c r="B2513" t="s">
        <v>11275</v>
      </c>
      <c r="C2513" t="s">
        <v>4</v>
      </c>
      <c r="D2513">
        <v>2717268</v>
      </c>
      <c r="E2513">
        <v>2717624</v>
      </c>
      <c r="F2513">
        <v>41.8</v>
      </c>
      <c r="G2513" t="s">
        <v>11276</v>
      </c>
      <c r="H2513">
        <v>0</v>
      </c>
      <c r="I2513" t="s">
        <v>13787</v>
      </c>
      <c r="S2513" t="str">
        <f t="shared" si="196"/>
        <v>prodigal_1_2</v>
      </c>
      <c r="T2513" t="str">
        <f t="shared" si="197"/>
        <v>prodigal_1_25</v>
      </c>
      <c r="U2513" t="str">
        <f t="shared" si="198"/>
        <v>prodigal_1_251</v>
      </c>
      <c r="V2513" t="str">
        <f t="shared" si="195"/>
        <v>prodigal_1_2510</v>
      </c>
      <c r="W2513" t="str">
        <f t="shared" si="199"/>
        <v>prodigal_1_2510;</v>
      </c>
      <c r="Z2513">
        <f>MATCH(S2513,Description!$A$2:$A$4489,0)</f>
        <v>1113</v>
      </c>
      <c r="AA2513">
        <f>MATCH(T2513,Description!$A$2:$A$4489,0)</f>
        <v>1669</v>
      </c>
      <c r="AB2513">
        <f>MATCH(U2513,Description!$A$2:$A$4489,0)</f>
        <v>1681</v>
      </c>
      <c r="AC2513">
        <f>MATCH(V2513,Description!$A$2:$A$4489,0)</f>
        <v>1682</v>
      </c>
      <c r="AD2513">
        <v>1113</v>
      </c>
    </row>
    <row r="2514" spans="1:30" x14ac:dyDescent="0.2">
      <c r="A2514" t="s">
        <v>11274</v>
      </c>
      <c r="B2514" t="s">
        <v>11275</v>
      </c>
      <c r="C2514" t="s">
        <v>4</v>
      </c>
      <c r="D2514">
        <v>2717627</v>
      </c>
      <c r="E2514">
        <v>2718049</v>
      </c>
      <c r="F2514">
        <v>48.2</v>
      </c>
      <c r="G2514" t="s">
        <v>11276</v>
      </c>
      <c r="H2514">
        <v>0</v>
      </c>
      <c r="I2514" t="s">
        <v>13788</v>
      </c>
      <c r="S2514" t="str">
        <f t="shared" si="196"/>
        <v>prodigal_1_2</v>
      </c>
      <c r="T2514" t="str">
        <f t="shared" si="197"/>
        <v>prodigal_1_25</v>
      </c>
      <c r="U2514" t="str">
        <f t="shared" si="198"/>
        <v>prodigal_1_251</v>
      </c>
      <c r="V2514" t="str">
        <f t="shared" si="195"/>
        <v>prodigal_1_2511</v>
      </c>
      <c r="W2514" t="str">
        <f t="shared" si="199"/>
        <v>prodigal_1_2511;</v>
      </c>
      <c r="Z2514">
        <f>MATCH(S2514,Description!$A$2:$A$4489,0)</f>
        <v>1113</v>
      </c>
      <c r="AA2514">
        <f>MATCH(T2514,Description!$A$2:$A$4489,0)</f>
        <v>1669</v>
      </c>
      <c r="AB2514">
        <f>MATCH(U2514,Description!$A$2:$A$4489,0)</f>
        <v>1681</v>
      </c>
      <c r="AC2514">
        <f>MATCH(V2514,Description!$A$2:$A$4489,0)</f>
        <v>1683</v>
      </c>
      <c r="AD2514">
        <v>1113</v>
      </c>
    </row>
    <row r="2515" spans="1:30" x14ac:dyDescent="0.2">
      <c r="A2515" t="s">
        <v>11274</v>
      </c>
      <c r="B2515" t="s">
        <v>11275</v>
      </c>
      <c r="C2515" t="s">
        <v>4</v>
      </c>
      <c r="D2515">
        <v>2718204</v>
      </c>
      <c r="E2515">
        <v>2718575</v>
      </c>
      <c r="F2515">
        <v>15.5</v>
      </c>
      <c r="G2515" t="s">
        <v>11287</v>
      </c>
      <c r="H2515">
        <v>0</v>
      </c>
      <c r="I2515" t="s">
        <v>13789</v>
      </c>
      <c r="S2515" t="str">
        <f t="shared" si="196"/>
        <v>prodigal_1_2</v>
      </c>
      <c r="T2515" t="str">
        <f t="shared" si="197"/>
        <v>prodigal_1_25</v>
      </c>
      <c r="U2515" t="str">
        <f t="shared" si="198"/>
        <v>prodigal_1_251</v>
      </c>
      <c r="V2515" t="str">
        <f t="shared" si="195"/>
        <v>prodigal_1_2512</v>
      </c>
      <c r="W2515" t="str">
        <f t="shared" si="199"/>
        <v>prodigal_1_2512;</v>
      </c>
      <c r="Z2515">
        <f>MATCH(S2515,Description!$A$2:$A$4489,0)</f>
        <v>1113</v>
      </c>
      <c r="AA2515">
        <f>MATCH(T2515,Description!$A$2:$A$4489,0)</f>
        <v>1669</v>
      </c>
      <c r="AB2515">
        <f>MATCH(U2515,Description!$A$2:$A$4489,0)</f>
        <v>1681</v>
      </c>
      <c r="AC2515">
        <f>MATCH(V2515,Description!$A$2:$A$4489,0)</f>
        <v>1684</v>
      </c>
      <c r="AD2515">
        <v>1113</v>
      </c>
    </row>
    <row r="2516" spans="1:30" x14ac:dyDescent="0.2">
      <c r="A2516" t="s">
        <v>11274</v>
      </c>
      <c r="B2516" t="s">
        <v>11275</v>
      </c>
      <c r="C2516" t="s">
        <v>4</v>
      </c>
      <c r="D2516">
        <v>2718659</v>
      </c>
      <c r="E2516">
        <v>2718907</v>
      </c>
      <c r="F2516">
        <v>10.3</v>
      </c>
      <c r="G2516" t="s">
        <v>11276</v>
      </c>
      <c r="H2516">
        <v>0</v>
      </c>
      <c r="I2516" t="s">
        <v>13790</v>
      </c>
      <c r="S2516" t="str">
        <f t="shared" si="196"/>
        <v>prodigal_1_2</v>
      </c>
      <c r="T2516" t="str">
        <f t="shared" si="197"/>
        <v>prodigal_1_25</v>
      </c>
      <c r="U2516" t="str">
        <f t="shared" si="198"/>
        <v>prodigal_1_251</v>
      </c>
      <c r="V2516" t="str">
        <f t="shared" ref="V2516:V2579" si="200">MID($I2516,11,15)</f>
        <v>prodigal_1_2513</v>
      </c>
      <c r="W2516" t="str">
        <f t="shared" si="199"/>
        <v>prodigal_1_2513;</v>
      </c>
      <c r="Z2516">
        <f>MATCH(S2516,Description!$A$2:$A$4489,0)</f>
        <v>1113</v>
      </c>
      <c r="AA2516">
        <f>MATCH(T2516,Description!$A$2:$A$4489,0)</f>
        <v>1669</v>
      </c>
      <c r="AB2516">
        <f>MATCH(U2516,Description!$A$2:$A$4489,0)</f>
        <v>1681</v>
      </c>
      <c r="AC2516">
        <f>MATCH(V2516,Description!$A$2:$A$4489,0)</f>
        <v>1685</v>
      </c>
      <c r="AD2516">
        <v>1113</v>
      </c>
    </row>
    <row r="2517" spans="1:30" x14ac:dyDescent="0.2">
      <c r="A2517" t="s">
        <v>11274</v>
      </c>
      <c r="B2517" t="s">
        <v>11275</v>
      </c>
      <c r="C2517" t="s">
        <v>4</v>
      </c>
      <c r="D2517">
        <v>2718910</v>
      </c>
      <c r="E2517">
        <v>2720064</v>
      </c>
      <c r="F2517">
        <v>133.30000000000001</v>
      </c>
      <c r="G2517" t="s">
        <v>11276</v>
      </c>
      <c r="H2517">
        <v>0</v>
      </c>
      <c r="I2517" t="s">
        <v>13791</v>
      </c>
      <c r="S2517" t="str">
        <f t="shared" si="196"/>
        <v>prodigal_1_2</v>
      </c>
      <c r="T2517" t="str">
        <f t="shared" si="197"/>
        <v>prodigal_1_25</v>
      </c>
      <c r="U2517" t="str">
        <f t="shared" si="198"/>
        <v>prodigal_1_251</v>
      </c>
      <c r="V2517" t="str">
        <f t="shared" si="200"/>
        <v>prodigal_1_2514</v>
      </c>
      <c r="W2517" t="str">
        <f t="shared" si="199"/>
        <v>prodigal_1_2514;</v>
      </c>
      <c r="Z2517">
        <f>MATCH(S2517,Description!$A$2:$A$4489,0)</f>
        <v>1113</v>
      </c>
      <c r="AA2517">
        <f>MATCH(T2517,Description!$A$2:$A$4489,0)</f>
        <v>1669</v>
      </c>
      <c r="AB2517">
        <f>MATCH(U2517,Description!$A$2:$A$4489,0)</f>
        <v>1681</v>
      </c>
      <c r="AC2517">
        <f>MATCH(V2517,Description!$A$2:$A$4489,0)</f>
        <v>1686</v>
      </c>
      <c r="AD2517">
        <v>1113</v>
      </c>
    </row>
    <row r="2518" spans="1:30" x14ac:dyDescent="0.2">
      <c r="A2518" t="s">
        <v>11274</v>
      </c>
      <c r="B2518" t="s">
        <v>11275</v>
      </c>
      <c r="C2518" t="s">
        <v>4</v>
      </c>
      <c r="D2518">
        <v>2720163</v>
      </c>
      <c r="E2518">
        <v>2720645</v>
      </c>
      <c r="F2518">
        <v>121.5</v>
      </c>
      <c r="G2518" t="s">
        <v>11276</v>
      </c>
      <c r="H2518">
        <v>0</v>
      </c>
      <c r="I2518" t="s">
        <v>13792</v>
      </c>
      <c r="S2518" t="str">
        <f t="shared" si="196"/>
        <v>prodigal_1_2</v>
      </c>
      <c r="T2518" t="str">
        <f t="shared" si="197"/>
        <v>prodigal_1_25</v>
      </c>
      <c r="U2518" t="str">
        <f t="shared" si="198"/>
        <v>prodigal_1_251</v>
      </c>
      <c r="V2518" t="str">
        <f t="shared" si="200"/>
        <v>prodigal_1_2515</v>
      </c>
      <c r="W2518" t="str">
        <f t="shared" si="199"/>
        <v>prodigal_1_2515;</v>
      </c>
      <c r="Z2518">
        <f>MATCH(S2518,Description!$A$2:$A$4489,0)</f>
        <v>1113</v>
      </c>
      <c r="AA2518">
        <f>MATCH(T2518,Description!$A$2:$A$4489,0)</f>
        <v>1669</v>
      </c>
      <c r="AB2518">
        <f>MATCH(U2518,Description!$A$2:$A$4489,0)</f>
        <v>1681</v>
      </c>
      <c r="AC2518">
        <f>MATCH(V2518,Description!$A$2:$A$4489,0)</f>
        <v>1687</v>
      </c>
      <c r="AD2518">
        <v>1113</v>
      </c>
    </row>
    <row r="2519" spans="1:30" x14ac:dyDescent="0.2">
      <c r="A2519" t="s">
        <v>11274</v>
      </c>
      <c r="B2519" t="s">
        <v>11275</v>
      </c>
      <c r="C2519" t="s">
        <v>4</v>
      </c>
      <c r="D2519">
        <v>2720660</v>
      </c>
      <c r="E2519">
        <v>2721046</v>
      </c>
      <c r="F2519">
        <v>74.900000000000006</v>
      </c>
      <c r="G2519" t="s">
        <v>11276</v>
      </c>
      <c r="H2519">
        <v>0</v>
      </c>
      <c r="I2519" t="s">
        <v>13793</v>
      </c>
      <c r="S2519" t="str">
        <f t="shared" si="196"/>
        <v>prodigal_1_2</v>
      </c>
      <c r="T2519" t="str">
        <f t="shared" si="197"/>
        <v>prodigal_1_25</v>
      </c>
      <c r="U2519" t="str">
        <f t="shared" si="198"/>
        <v>prodigal_1_251</v>
      </c>
      <c r="V2519" t="str">
        <f t="shared" si="200"/>
        <v>prodigal_1_2516</v>
      </c>
      <c r="W2519" t="str">
        <f t="shared" si="199"/>
        <v>prodigal_1_2516;</v>
      </c>
      <c r="Z2519">
        <f>MATCH(S2519,Description!$A$2:$A$4489,0)</f>
        <v>1113</v>
      </c>
      <c r="AA2519">
        <f>MATCH(T2519,Description!$A$2:$A$4489,0)</f>
        <v>1669</v>
      </c>
      <c r="AB2519">
        <f>MATCH(U2519,Description!$A$2:$A$4489,0)</f>
        <v>1681</v>
      </c>
      <c r="AC2519">
        <f>MATCH(V2519,Description!$A$2:$A$4489,0)</f>
        <v>1688</v>
      </c>
      <c r="AD2519">
        <v>1113</v>
      </c>
    </row>
    <row r="2520" spans="1:30" x14ac:dyDescent="0.2">
      <c r="A2520" t="s">
        <v>11274</v>
      </c>
      <c r="B2520" t="s">
        <v>11275</v>
      </c>
      <c r="C2520" t="s">
        <v>4</v>
      </c>
      <c r="D2520">
        <v>2721398</v>
      </c>
      <c r="E2520">
        <v>2724040</v>
      </c>
      <c r="F2520">
        <v>277.2</v>
      </c>
      <c r="G2520" t="s">
        <v>11276</v>
      </c>
      <c r="H2520">
        <v>0</v>
      </c>
      <c r="I2520" t="s">
        <v>13794</v>
      </c>
      <c r="S2520" t="str">
        <f t="shared" si="196"/>
        <v>prodigal_1_2</v>
      </c>
      <c r="T2520" t="str">
        <f t="shared" si="197"/>
        <v>prodigal_1_25</v>
      </c>
      <c r="U2520" t="str">
        <f t="shared" si="198"/>
        <v>prodigal_1_251</v>
      </c>
      <c r="V2520" t="str">
        <f t="shared" si="200"/>
        <v>prodigal_1_2517</v>
      </c>
      <c r="W2520" t="str">
        <f t="shared" si="199"/>
        <v>prodigal_1_2517;</v>
      </c>
      <c r="Z2520">
        <f>MATCH(S2520,Description!$A$2:$A$4489,0)</f>
        <v>1113</v>
      </c>
      <c r="AA2520">
        <f>MATCH(T2520,Description!$A$2:$A$4489,0)</f>
        <v>1669</v>
      </c>
      <c r="AB2520">
        <f>MATCH(U2520,Description!$A$2:$A$4489,0)</f>
        <v>1681</v>
      </c>
      <c r="AC2520">
        <f>MATCH(V2520,Description!$A$2:$A$4489,0)</f>
        <v>1689</v>
      </c>
      <c r="AD2520">
        <v>1113</v>
      </c>
    </row>
    <row r="2521" spans="1:30" x14ac:dyDescent="0.2">
      <c r="A2521" t="s">
        <v>11274</v>
      </c>
      <c r="B2521" t="s">
        <v>11275</v>
      </c>
      <c r="C2521" t="s">
        <v>4</v>
      </c>
      <c r="D2521">
        <v>2724044</v>
      </c>
      <c r="E2521">
        <v>2724697</v>
      </c>
      <c r="F2521">
        <v>46.6</v>
      </c>
      <c r="G2521" t="s">
        <v>11276</v>
      </c>
      <c r="H2521">
        <v>0</v>
      </c>
      <c r="I2521" t="s">
        <v>13795</v>
      </c>
      <c r="S2521" t="str">
        <f t="shared" si="196"/>
        <v>prodigal_1_2</v>
      </c>
      <c r="T2521" t="str">
        <f t="shared" si="197"/>
        <v>prodigal_1_25</v>
      </c>
      <c r="U2521" t="str">
        <f t="shared" si="198"/>
        <v>prodigal_1_251</v>
      </c>
      <c r="V2521" t="str">
        <f t="shared" si="200"/>
        <v>prodigal_1_2518</v>
      </c>
      <c r="W2521" t="str">
        <f t="shared" si="199"/>
        <v>prodigal_1_2518;</v>
      </c>
      <c r="Z2521">
        <f>MATCH(S2521,Description!$A$2:$A$4489,0)</f>
        <v>1113</v>
      </c>
      <c r="AA2521">
        <f>MATCH(T2521,Description!$A$2:$A$4489,0)</f>
        <v>1669</v>
      </c>
      <c r="AB2521">
        <f>MATCH(U2521,Description!$A$2:$A$4489,0)</f>
        <v>1681</v>
      </c>
      <c r="AC2521">
        <f>MATCH(V2521,Description!$A$2:$A$4489,0)</f>
        <v>1690</v>
      </c>
      <c r="AD2521">
        <v>1113</v>
      </c>
    </row>
    <row r="2522" spans="1:30" x14ac:dyDescent="0.2">
      <c r="A2522" t="s">
        <v>11274</v>
      </c>
      <c r="B2522" t="s">
        <v>11275</v>
      </c>
      <c r="C2522" t="s">
        <v>4</v>
      </c>
      <c r="D2522">
        <v>2724697</v>
      </c>
      <c r="E2522">
        <v>2725290</v>
      </c>
      <c r="F2522">
        <v>72</v>
      </c>
      <c r="G2522" t="s">
        <v>11276</v>
      </c>
      <c r="H2522">
        <v>0</v>
      </c>
      <c r="I2522" t="s">
        <v>13796</v>
      </c>
      <c r="S2522" t="str">
        <f t="shared" si="196"/>
        <v>prodigal_1_2</v>
      </c>
      <c r="T2522" t="str">
        <f t="shared" si="197"/>
        <v>prodigal_1_25</v>
      </c>
      <c r="U2522" t="str">
        <f t="shared" si="198"/>
        <v>prodigal_1_251</v>
      </c>
      <c r="V2522" t="str">
        <f t="shared" si="200"/>
        <v>prodigal_1_2519</v>
      </c>
      <c r="W2522" t="str">
        <f t="shared" si="199"/>
        <v>prodigal_1_2519;</v>
      </c>
      <c r="Z2522">
        <f>MATCH(S2522,Description!$A$2:$A$4489,0)</f>
        <v>1113</v>
      </c>
      <c r="AA2522">
        <f>MATCH(T2522,Description!$A$2:$A$4489,0)</f>
        <v>1669</v>
      </c>
      <c r="AB2522">
        <f>MATCH(U2522,Description!$A$2:$A$4489,0)</f>
        <v>1681</v>
      </c>
      <c r="AC2522">
        <f>MATCH(V2522,Description!$A$2:$A$4489,0)</f>
        <v>1691</v>
      </c>
      <c r="AD2522">
        <v>1113</v>
      </c>
    </row>
    <row r="2523" spans="1:30" x14ac:dyDescent="0.2">
      <c r="A2523" t="s">
        <v>11274</v>
      </c>
      <c r="B2523" t="s">
        <v>11275</v>
      </c>
      <c r="C2523" t="s">
        <v>4</v>
      </c>
      <c r="D2523">
        <v>2726225</v>
      </c>
      <c r="E2523">
        <v>2728735</v>
      </c>
      <c r="F2523">
        <v>340.8</v>
      </c>
      <c r="G2523" t="s">
        <v>11276</v>
      </c>
      <c r="H2523">
        <v>0</v>
      </c>
      <c r="I2523" t="s">
        <v>13797</v>
      </c>
      <c r="S2523" t="str">
        <f t="shared" si="196"/>
        <v>prodigal_1_2</v>
      </c>
      <c r="T2523" t="str">
        <f t="shared" si="197"/>
        <v>prodigal_1_25</v>
      </c>
      <c r="U2523" t="str">
        <f t="shared" si="198"/>
        <v>prodigal_1_252</v>
      </c>
      <c r="V2523" t="str">
        <f t="shared" si="200"/>
        <v>prodigal_1_2520</v>
      </c>
      <c r="W2523" t="str">
        <f t="shared" si="199"/>
        <v>prodigal_1_2520;</v>
      </c>
      <c r="Z2523">
        <f>MATCH(S2523,Description!$A$2:$A$4489,0)</f>
        <v>1113</v>
      </c>
      <c r="AA2523">
        <f>MATCH(T2523,Description!$A$2:$A$4489,0)</f>
        <v>1669</v>
      </c>
      <c r="AB2523">
        <f>MATCH(U2523,Description!$A$2:$A$4489,0)</f>
        <v>1692</v>
      </c>
      <c r="AC2523">
        <f>MATCH(V2523,Description!$A$2:$A$4489,0)</f>
        <v>1693</v>
      </c>
      <c r="AD2523">
        <v>1113</v>
      </c>
    </row>
    <row r="2524" spans="1:30" x14ac:dyDescent="0.2">
      <c r="A2524" t="s">
        <v>11274</v>
      </c>
      <c r="B2524" t="s">
        <v>11275</v>
      </c>
      <c r="C2524" t="s">
        <v>4</v>
      </c>
      <c r="D2524">
        <v>2728732</v>
      </c>
      <c r="E2524">
        <v>2730699</v>
      </c>
      <c r="F2524">
        <v>195.1</v>
      </c>
      <c r="G2524" t="s">
        <v>11276</v>
      </c>
      <c r="H2524">
        <v>0</v>
      </c>
      <c r="I2524" t="s">
        <v>13798</v>
      </c>
      <c r="S2524" t="str">
        <f t="shared" si="196"/>
        <v>prodigal_1_2</v>
      </c>
      <c r="T2524" t="str">
        <f t="shared" si="197"/>
        <v>prodigal_1_25</v>
      </c>
      <c r="U2524" t="str">
        <f t="shared" si="198"/>
        <v>prodigal_1_252</v>
      </c>
      <c r="V2524" t="str">
        <f t="shared" si="200"/>
        <v>prodigal_1_2521</v>
      </c>
      <c r="W2524" t="str">
        <f t="shared" si="199"/>
        <v>prodigal_1_2521;</v>
      </c>
      <c r="Z2524">
        <f>MATCH(S2524,Description!$A$2:$A$4489,0)</f>
        <v>1113</v>
      </c>
      <c r="AA2524">
        <f>MATCH(T2524,Description!$A$2:$A$4489,0)</f>
        <v>1669</v>
      </c>
      <c r="AB2524">
        <f>MATCH(U2524,Description!$A$2:$A$4489,0)</f>
        <v>1692</v>
      </c>
      <c r="AC2524">
        <f>MATCH(V2524,Description!$A$2:$A$4489,0)</f>
        <v>1694</v>
      </c>
      <c r="AD2524">
        <v>1113</v>
      </c>
    </row>
    <row r="2525" spans="1:30" x14ac:dyDescent="0.2">
      <c r="A2525" t="s">
        <v>11274</v>
      </c>
      <c r="B2525" t="s">
        <v>11275</v>
      </c>
      <c r="C2525" t="s">
        <v>4</v>
      </c>
      <c r="D2525">
        <v>2730708</v>
      </c>
      <c r="E2525">
        <v>2732330</v>
      </c>
      <c r="F2525">
        <v>139.80000000000001</v>
      </c>
      <c r="G2525" t="s">
        <v>11276</v>
      </c>
      <c r="H2525">
        <v>0</v>
      </c>
      <c r="I2525" t="s">
        <v>13799</v>
      </c>
      <c r="S2525" t="str">
        <f t="shared" si="196"/>
        <v>prodigal_1_2</v>
      </c>
      <c r="T2525" t="str">
        <f t="shared" si="197"/>
        <v>prodigal_1_25</v>
      </c>
      <c r="U2525" t="str">
        <f t="shared" si="198"/>
        <v>prodigal_1_252</v>
      </c>
      <c r="V2525" t="str">
        <f t="shared" si="200"/>
        <v>prodigal_1_2522</v>
      </c>
      <c r="W2525" t="str">
        <f t="shared" si="199"/>
        <v>prodigal_1_2522;</v>
      </c>
      <c r="Z2525">
        <f>MATCH(S2525,Description!$A$2:$A$4489,0)</f>
        <v>1113</v>
      </c>
      <c r="AA2525">
        <f>MATCH(T2525,Description!$A$2:$A$4489,0)</f>
        <v>1669</v>
      </c>
      <c r="AB2525">
        <f>MATCH(U2525,Description!$A$2:$A$4489,0)</f>
        <v>1692</v>
      </c>
      <c r="AC2525">
        <f>MATCH(V2525,Description!$A$2:$A$4489,0)</f>
        <v>1695</v>
      </c>
      <c r="AD2525">
        <v>1113</v>
      </c>
    </row>
    <row r="2526" spans="1:30" x14ac:dyDescent="0.2">
      <c r="A2526" t="s">
        <v>11274</v>
      </c>
      <c r="B2526" t="s">
        <v>11275</v>
      </c>
      <c r="C2526" t="s">
        <v>4</v>
      </c>
      <c r="D2526">
        <v>2732338</v>
      </c>
      <c r="E2526">
        <v>2733735</v>
      </c>
      <c r="F2526">
        <v>116.3</v>
      </c>
      <c r="G2526" t="s">
        <v>11276</v>
      </c>
      <c r="H2526">
        <v>0</v>
      </c>
      <c r="I2526" t="s">
        <v>13800</v>
      </c>
      <c r="S2526" t="str">
        <f t="shared" si="196"/>
        <v>prodigal_1_2</v>
      </c>
      <c r="T2526" t="str">
        <f t="shared" si="197"/>
        <v>prodigal_1_25</v>
      </c>
      <c r="U2526" t="str">
        <f t="shared" si="198"/>
        <v>prodigal_1_252</v>
      </c>
      <c r="V2526" t="str">
        <f t="shared" si="200"/>
        <v>prodigal_1_2523</v>
      </c>
      <c r="W2526" t="str">
        <f t="shared" si="199"/>
        <v>prodigal_1_2523;</v>
      </c>
      <c r="Z2526">
        <f>MATCH(S2526,Description!$A$2:$A$4489,0)</f>
        <v>1113</v>
      </c>
      <c r="AA2526">
        <f>MATCH(T2526,Description!$A$2:$A$4489,0)</f>
        <v>1669</v>
      </c>
      <c r="AB2526">
        <f>MATCH(U2526,Description!$A$2:$A$4489,0)</f>
        <v>1692</v>
      </c>
      <c r="AC2526">
        <f>MATCH(V2526,Description!$A$2:$A$4489,0)</f>
        <v>1696</v>
      </c>
      <c r="AD2526">
        <v>1113</v>
      </c>
    </row>
    <row r="2527" spans="1:30" x14ac:dyDescent="0.2">
      <c r="A2527" t="s">
        <v>11274</v>
      </c>
      <c r="B2527" t="s">
        <v>11275</v>
      </c>
      <c r="C2527" t="s">
        <v>4</v>
      </c>
      <c r="D2527">
        <v>2733732</v>
      </c>
      <c r="E2527">
        <v>2734055</v>
      </c>
      <c r="F2527">
        <v>52.1</v>
      </c>
      <c r="G2527" t="s">
        <v>11276</v>
      </c>
      <c r="H2527">
        <v>0</v>
      </c>
      <c r="I2527" t="s">
        <v>13801</v>
      </c>
      <c r="S2527" t="str">
        <f t="shared" si="196"/>
        <v>prodigal_1_2</v>
      </c>
      <c r="T2527" t="str">
        <f t="shared" si="197"/>
        <v>prodigal_1_25</v>
      </c>
      <c r="U2527" t="str">
        <f t="shared" si="198"/>
        <v>prodigal_1_252</v>
      </c>
      <c r="V2527" t="str">
        <f t="shared" si="200"/>
        <v>prodigal_1_2524</v>
      </c>
      <c r="W2527" t="str">
        <f t="shared" si="199"/>
        <v>prodigal_1_2524;</v>
      </c>
      <c r="Z2527">
        <f>MATCH(S2527,Description!$A$2:$A$4489,0)</f>
        <v>1113</v>
      </c>
      <c r="AA2527">
        <f>MATCH(T2527,Description!$A$2:$A$4489,0)</f>
        <v>1669</v>
      </c>
      <c r="AB2527">
        <f>MATCH(U2527,Description!$A$2:$A$4489,0)</f>
        <v>1692</v>
      </c>
      <c r="AC2527">
        <f>MATCH(V2527,Description!$A$2:$A$4489,0)</f>
        <v>1697</v>
      </c>
      <c r="AD2527">
        <v>1113</v>
      </c>
    </row>
    <row r="2528" spans="1:30" x14ac:dyDescent="0.2">
      <c r="A2528" t="s">
        <v>11274</v>
      </c>
      <c r="B2528" t="s">
        <v>11275</v>
      </c>
      <c r="C2528" t="s">
        <v>4</v>
      </c>
      <c r="D2528">
        <v>2734237</v>
      </c>
      <c r="E2528">
        <v>2735061</v>
      </c>
      <c r="F2528">
        <v>103.9</v>
      </c>
      <c r="G2528" t="s">
        <v>11276</v>
      </c>
      <c r="H2528">
        <v>0</v>
      </c>
      <c r="I2528" t="s">
        <v>13802</v>
      </c>
      <c r="S2528" t="str">
        <f t="shared" si="196"/>
        <v>prodigal_1_2</v>
      </c>
      <c r="T2528" t="str">
        <f t="shared" si="197"/>
        <v>prodigal_1_25</v>
      </c>
      <c r="U2528" t="str">
        <f t="shared" si="198"/>
        <v>prodigal_1_252</v>
      </c>
      <c r="V2528" t="str">
        <f t="shared" si="200"/>
        <v>prodigal_1_2525</v>
      </c>
      <c r="W2528" t="str">
        <f t="shared" si="199"/>
        <v>prodigal_1_2525;</v>
      </c>
      <c r="Z2528">
        <f>MATCH(S2528,Description!$A$2:$A$4489,0)</f>
        <v>1113</v>
      </c>
      <c r="AA2528">
        <f>MATCH(T2528,Description!$A$2:$A$4489,0)</f>
        <v>1669</v>
      </c>
      <c r="AB2528">
        <f>MATCH(U2528,Description!$A$2:$A$4489,0)</f>
        <v>1692</v>
      </c>
      <c r="AC2528">
        <f>MATCH(V2528,Description!$A$2:$A$4489,0)</f>
        <v>1698</v>
      </c>
      <c r="AD2528">
        <v>1113</v>
      </c>
    </row>
    <row r="2529" spans="1:30" x14ac:dyDescent="0.2">
      <c r="A2529" t="s">
        <v>11274</v>
      </c>
      <c r="B2529" t="s">
        <v>11275</v>
      </c>
      <c r="C2529" t="s">
        <v>4</v>
      </c>
      <c r="D2529">
        <v>2735653</v>
      </c>
      <c r="E2529">
        <v>2736003</v>
      </c>
      <c r="F2529">
        <v>31.4</v>
      </c>
      <c r="G2529" t="s">
        <v>11276</v>
      </c>
      <c r="H2529">
        <v>0</v>
      </c>
      <c r="I2529" t="s">
        <v>13803</v>
      </c>
      <c r="S2529" t="str">
        <f t="shared" si="196"/>
        <v>prodigal_1_2</v>
      </c>
      <c r="T2529" t="str">
        <f t="shared" si="197"/>
        <v>prodigal_1_25</v>
      </c>
      <c r="U2529" t="str">
        <f t="shared" si="198"/>
        <v>prodigal_1_252</v>
      </c>
      <c r="V2529" t="str">
        <f t="shared" si="200"/>
        <v>prodigal_1_2526</v>
      </c>
      <c r="W2529" t="str">
        <f t="shared" si="199"/>
        <v>prodigal_1_2526;</v>
      </c>
      <c r="Z2529">
        <f>MATCH(S2529,Description!$A$2:$A$4489,0)</f>
        <v>1113</v>
      </c>
      <c r="AA2529">
        <f>MATCH(T2529,Description!$A$2:$A$4489,0)</f>
        <v>1669</v>
      </c>
      <c r="AB2529">
        <f>MATCH(U2529,Description!$A$2:$A$4489,0)</f>
        <v>1692</v>
      </c>
      <c r="AC2529">
        <f>MATCH(V2529,Description!$A$2:$A$4489,0)</f>
        <v>1699</v>
      </c>
      <c r="AD2529">
        <v>1113</v>
      </c>
    </row>
    <row r="2530" spans="1:30" x14ac:dyDescent="0.2">
      <c r="A2530" t="s">
        <v>11274</v>
      </c>
      <c r="B2530" t="s">
        <v>11275</v>
      </c>
      <c r="C2530" t="s">
        <v>4</v>
      </c>
      <c r="D2530">
        <v>2736000</v>
      </c>
      <c r="E2530">
        <v>2736392</v>
      </c>
      <c r="F2530">
        <v>51.2</v>
      </c>
      <c r="G2530" t="s">
        <v>11276</v>
      </c>
      <c r="H2530">
        <v>0</v>
      </c>
      <c r="I2530" t="s">
        <v>13804</v>
      </c>
      <c r="S2530" t="str">
        <f t="shared" si="196"/>
        <v>prodigal_1_2</v>
      </c>
      <c r="T2530" t="str">
        <f t="shared" si="197"/>
        <v>prodigal_1_25</v>
      </c>
      <c r="U2530" t="str">
        <f t="shared" si="198"/>
        <v>prodigal_1_252</v>
      </c>
      <c r="V2530" t="str">
        <f t="shared" si="200"/>
        <v>prodigal_1_2527</v>
      </c>
      <c r="W2530" t="str">
        <f t="shared" si="199"/>
        <v>prodigal_1_2527;</v>
      </c>
      <c r="Z2530">
        <f>MATCH(S2530,Description!$A$2:$A$4489,0)</f>
        <v>1113</v>
      </c>
      <c r="AA2530">
        <f>MATCH(T2530,Description!$A$2:$A$4489,0)</f>
        <v>1669</v>
      </c>
      <c r="AB2530">
        <f>MATCH(U2530,Description!$A$2:$A$4489,0)</f>
        <v>1692</v>
      </c>
      <c r="AC2530">
        <f>MATCH(V2530,Description!$A$2:$A$4489,0)</f>
        <v>1700</v>
      </c>
      <c r="AD2530">
        <v>1113</v>
      </c>
    </row>
    <row r="2531" spans="1:30" x14ac:dyDescent="0.2">
      <c r="A2531" t="s">
        <v>11274</v>
      </c>
      <c r="B2531" t="s">
        <v>11275</v>
      </c>
      <c r="C2531" t="s">
        <v>4</v>
      </c>
      <c r="D2531">
        <v>2736421</v>
      </c>
      <c r="E2531">
        <v>2736585</v>
      </c>
      <c r="F2531">
        <v>5.4</v>
      </c>
      <c r="G2531" t="s">
        <v>11276</v>
      </c>
      <c r="H2531">
        <v>0</v>
      </c>
      <c r="I2531" t="s">
        <v>13805</v>
      </c>
      <c r="S2531" t="str">
        <f t="shared" si="196"/>
        <v>prodigal_1_2</v>
      </c>
      <c r="T2531" t="str">
        <f t="shared" si="197"/>
        <v>prodigal_1_25</v>
      </c>
      <c r="U2531" t="str">
        <f t="shared" si="198"/>
        <v>prodigal_1_252</v>
      </c>
      <c r="V2531" t="str">
        <f t="shared" si="200"/>
        <v>prodigal_1_2528</v>
      </c>
      <c r="W2531" t="str">
        <f t="shared" si="199"/>
        <v>prodigal_1_2528;</v>
      </c>
      <c r="Z2531">
        <f>MATCH(S2531,Description!$A$2:$A$4489,0)</f>
        <v>1113</v>
      </c>
      <c r="AA2531">
        <f>MATCH(T2531,Description!$A$2:$A$4489,0)</f>
        <v>1669</v>
      </c>
      <c r="AB2531">
        <f>MATCH(U2531,Description!$A$2:$A$4489,0)</f>
        <v>1692</v>
      </c>
      <c r="AC2531">
        <f>MATCH(V2531,Description!$A$2:$A$4489,0)</f>
        <v>1701</v>
      </c>
      <c r="AD2531">
        <v>1113</v>
      </c>
    </row>
    <row r="2532" spans="1:30" x14ac:dyDescent="0.2">
      <c r="A2532" t="s">
        <v>11274</v>
      </c>
      <c r="B2532" t="s">
        <v>11275</v>
      </c>
      <c r="C2532" t="s">
        <v>4</v>
      </c>
      <c r="D2532">
        <v>2736582</v>
      </c>
      <c r="E2532">
        <v>2736731</v>
      </c>
      <c r="F2532">
        <v>-1.1000000000000001</v>
      </c>
      <c r="G2532" t="s">
        <v>11276</v>
      </c>
      <c r="H2532">
        <v>0</v>
      </c>
      <c r="I2532" t="s">
        <v>13806</v>
      </c>
      <c r="S2532" t="str">
        <f t="shared" si="196"/>
        <v>prodigal_1_2</v>
      </c>
      <c r="T2532" t="str">
        <f t="shared" si="197"/>
        <v>prodigal_1_25</v>
      </c>
      <c r="U2532" t="str">
        <f t="shared" si="198"/>
        <v>prodigal_1_252</v>
      </c>
      <c r="V2532" t="str">
        <f t="shared" si="200"/>
        <v>prodigal_1_2529</v>
      </c>
      <c r="W2532" t="str">
        <f t="shared" si="199"/>
        <v>prodigal_1_2529;</v>
      </c>
      <c r="Z2532">
        <f>MATCH(S2532,Description!$A$2:$A$4489,0)</f>
        <v>1113</v>
      </c>
      <c r="AA2532">
        <f>MATCH(T2532,Description!$A$2:$A$4489,0)</f>
        <v>1669</v>
      </c>
      <c r="AB2532">
        <f>MATCH(U2532,Description!$A$2:$A$4489,0)</f>
        <v>1692</v>
      </c>
      <c r="AC2532">
        <f>MATCH(V2532,Description!$A$2:$A$4489,0)</f>
        <v>1702</v>
      </c>
      <c r="AD2532">
        <v>1113</v>
      </c>
    </row>
    <row r="2533" spans="1:30" x14ac:dyDescent="0.2">
      <c r="A2533" t="s">
        <v>11274</v>
      </c>
      <c r="B2533" t="s">
        <v>11275</v>
      </c>
      <c r="C2533" t="s">
        <v>4</v>
      </c>
      <c r="D2533">
        <v>2736747</v>
      </c>
      <c r="E2533">
        <v>2737133</v>
      </c>
      <c r="F2533">
        <v>66.3</v>
      </c>
      <c r="G2533" t="s">
        <v>11276</v>
      </c>
      <c r="H2533">
        <v>0</v>
      </c>
      <c r="I2533" t="s">
        <v>13807</v>
      </c>
      <c r="S2533" t="str">
        <f t="shared" si="196"/>
        <v>prodigal_1_2</v>
      </c>
      <c r="T2533" t="str">
        <f t="shared" si="197"/>
        <v>prodigal_1_25</v>
      </c>
      <c r="U2533" t="str">
        <f t="shared" si="198"/>
        <v>prodigal_1_253</v>
      </c>
      <c r="V2533" t="str">
        <f t="shared" si="200"/>
        <v>prodigal_1_2530</v>
      </c>
      <c r="W2533" t="str">
        <f t="shared" si="199"/>
        <v>prodigal_1_2530;</v>
      </c>
      <c r="Z2533">
        <f>MATCH(S2533,Description!$A$2:$A$4489,0)</f>
        <v>1113</v>
      </c>
      <c r="AA2533">
        <f>MATCH(T2533,Description!$A$2:$A$4489,0)</f>
        <v>1669</v>
      </c>
      <c r="AB2533">
        <f>MATCH(U2533,Description!$A$2:$A$4489,0)</f>
        <v>1703</v>
      </c>
      <c r="AC2533">
        <f>MATCH(V2533,Description!$A$2:$A$4489,0)</f>
        <v>1704</v>
      </c>
      <c r="AD2533">
        <v>1113</v>
      </c>
    </row>
    <row r="2534" spans="1:30" x14ac:dyDescent="0.2">
      <c r="A2534" t="s">
        <v>11274</v>
      </c>
      <c r="B2534" t="s">
        <v>11275</v>
      </c>
      <c r="C2534" t="s">
        <v>4</v>
      </c>
      <c r="D2534">
        <v>2737897</v>
      </c>
      <c r="E2534">
        <v>2738223</v>
      </c>
      <c r="F2534">
        <v>9.4</v>
      </c>
      <c r="G2534" t="s">
        <v>11276</v>
      </c>
      <c r="H2534">
        <v>0</v>
      </c>
      <c r="I2534" t="s">
        <v>13808</v>
      </c>
      <c r="S2534" t="str">
        <f t="shared" si="196"/>
        <v>prodigal_1_2</v>
      </c>
      <c r="T2534" t="str">
        <f t="shared" si="197"/>
        <v>prodigal_1_25</v>
      </c>
      <c r="U2534" t="str">
        <f t="shared" si="198"/>
        <v>prodigal_1_253</v>
      </c>
      <c r="V2534" t="str">
        <f t="shared" si="200"/>
        <v>prodigal_1_2531</v>
      </c>
      <c r="W2534" t="str">
        <f t="shared" si="199"/>
        <v>prodigal_1_2531;</v>
      </c>
      <c r="Z2534">
        <f>MATCH(S2534,Description!$A$2:$A$4489,0)</f>
        <v>1113</v>
      </c>
      <c r="AA2534">
        <f>MATCH(T2534,Description!$A$2:$A$4489,0)</f>
        <v>1669</v>
      </c>
      <c r="AB2534">
        <f>MATCH(U2534,Description!$A$2:$A$4489,0)</f>
        <v>1703</v>
      </c>
      <c r="AC2534">
        <f>MATCH(V2534,Description!$A$2:$A$4489,0)</f>
        <v>1705</v>
      </c>
      <c r="AD2534">
        <v>1113</v>
      </c>
    </row>
    <row r="2535" spans="1:30" x14ac:dyDescent="0.2">
      <c r="A2535" t="s">
        <v>11274</v>
      </c>
      <c r="B2535" t="s">
        <v>11275</v>
      </c>
      <c r="C2535" t="s">
        <v>4</v>
      </c>
      <c r="D2535">
        <v>2738157</v>
      </c>
      <c r="E2535">
        <v>2739041</v>
      </c>
      <c r="F2535">
        <v>62.1</v>
      </c>
      <c r="G2535" t="s">
        <v>11287</v>
      </c>
      <c r="H2535">
        <v>0</v>
      </c>
      <c r="I2535" t="s">
        <v>13809</v>
      </c>
      <c r="S2535" t="str">
        <f t="shared" si="196"/>
        <v>prodigal_1_2</v>
      </c>
      <c r="T2535" t="str">
        <f t="shared" si="197"/>
        <v>prodigal_1_25</v>
      </c>
      <c r="U2535" t="str">
        <f t="shared" si="198"/>
        <v>prodigal_1_253</v>
      </c>
      <c r="V2535" t="str">
        <f t="shared" si="200"/>
        <v>prodigal_1_2532</v>
      </c>
      <c r="W2535" t="str">
        <f t="shared" si="199"/>
        <v>prodigal_1_2532;</v>
      </c>
      <c r="Z2535">
        <f>MATCH(S2535,Description!$A$2:$A$4489,0)</f>
        <v>1113</v>
      </c>
      <c r="AA2535">
        <f>MATCH(T2535,Description!$A$2:$A$4489,0)</f>
        <v>1669</v>
      </c>
      <c r="AB2535">
        <f>MATCH(U2535,Description!$A$2:$A$4489,0)</f>
        <v>1703</v>
      </c>
      <c r="AC2535">
        <f>MATCH(V2535,Description!$A$2:$A$4489,0)</f>
        <v>1706</v>
      </c>
      <c r="AD2535">
        <v>1113</v>
      </c>
    </row>
    <row r="2536" spans="1:30" x14ac:dyDescent="0.2">
      <c r="A2536" t="s">
        <v>11274</v>
      </c>
      <c r="B2536" t="s">
        <v>11275</v>
      </c>
      <c r="C2536" t="s">
        <v>4</v>
      </c>
      <c r="D2536">
        <v>2739314</v>
      </c>
      <c r="E2536">
        <v>2740900</v>
      </c>
      <c r="F2536">
        <v>116.6</v>
      </c>
      <c r="G2536" t="s">
        <v>11287</v>
      </c>
      <c r="H2536">
        <v>0</v>
      </c>
      <c r="I2536" t="s">
        <v>13810</v>
      </c>
      <c r="S2536" t="str">
        <f t="shared" si="196"/>
        <v>prodigal_1_2</v>
      </c>
      <c r="T2536" t="str">
        <f t="shared" si="197"/>
        <v>prodigal_1_25</v>
      </c>
      <c r="U2536" t="str">
        <f t="shared" si="198"/>
        <v>prodigal_1_253</v>
      </c>
      <c r="V2536" t="str">
        <f t="shared" si="200"/>
        <v>prodigal_1_2533</v>
      </c>
      <c r="W2536" t="str">
        <f t="shared" si="199"/>
        <v>prodigal_1_2533;</v>
      </c>
      <c r="Z2536">
        <f>MATCH(S2536,Description!$A$2:$A$4489,0)</f>
        <v>1113</v>
      </c>
      <c r="AA2536">
        <f>MATCH(T2536,Description!$A$2:$A$4489,0)</f>
        <v>1669</v>
      </c>
      <c r="AB2536">
        <f>MATCH(U2536,Description!$A$2:$A$4489,0)</f>
        <v>1703</v>
      </c>
      <c r="AC2536">
        <f>MATCH(V2536,Description!$A$2:$A$4489,0)</f>
        <v>1707</v>
      </c>
      <c r="AD2536">
        <v>1113</v>
      </c>
    </row>
    <row r="2537" spans="1:30" x14ac:dyDescent="0.2">
      <c r="A2537" t="s">
        <v>11274</v>
      </c>
      <c r="B2537" t="s">
        <v>11275</v>
      </c>
      <c r="C2537" t="s">
        <v>4</v>
      </c>
      <c r="D2537">
        <v>2740917</v>
      </c>
      <c r="E2537">
        <v>2741906</v>
      </c>
      <c r="F2537">
        <v>33.299999999999997</v>
      </c>
      <c r="G2537" t="s">
        <v>11287</v>
      </c>
      <c r="H2537">
        <v>0</v>
      </c>
      <c r="I2537" t="s">
        <v>13811</v>
      </c>
      <c r="S2537" t="str">
        <f t="shared" si="196"/>
        <v>prodigal_1_2</v>
      </c>
      <c r="T2537" t="str">
        <f t="shared" si="197"/>
        <v>prodigal_1_25</v>
      </c>
      <c r="U2537" t="str">
        <f t="shared" si="198"/>
        <v>prodigal_1_253</v>
      </c>
      <c r="V2537" t="str">
        <f t="shared" si="200"/>
        <v>prodigal_1_2534</v>
      </c>
      <c r="W2537" t="str">
        <f t="shared" si="199"/>
        <v>prodigal_1_2534;</v>
      </c>
      <c r="Z2537">
        <f>MATCH(S2537,Description!$A$2:$A$4489,0)</f>
        <v>1113</v>
      </c>
      <c r="AA2537">
        <f>MATCH(T2537,Description!$A$2:$A$4489,0)</f>
        <v>1669</v>
      </c>
      <c r="AB2537">
        <f>MATCH(U2537,Description!$A$2:$A$4489,0)</f>
        <v>1703</v>
      </c>
      <c r="AC2537">
        <f>MATCH(V2537,Description!$A$2:$A$4489,0)</f>
        <v>1708</v>
      </c>
      <c r="AD2537">
        <v>1113</v>
      </c>
    </row>
    <row r="2538" spans="1:30" x14ac:dyDescent="0.2">
      <c r="A2538" t="s">
        <v>11274</v>
      </c>
      <c r="B2538" t="s">
        <v>11275</v>
      </c>
      <c r="C2538" t="s">
        <v>4</v>
      </c>
      <c r="D2538">
        <v>2742411</v>
      </c>
      <c r="E2538">
        <v>2742596</v>
      </c>
      <c r="F2538">
        <v>7.7</v>
      </c>
      <c r="G2538" t="s">
        <v>11276</v>
      </c>
      <c r="H2538">
        <v>0</v>
      </c>
      <c r="I2538" t="s">
        <v>13812</v>
      </c>
      <c r="S2538" t="str">
        <f t="shared" si="196"/>
        <v>prodigal_1_2</v>
      </c>
      <c r="T2538" t="str">
        <f t="shared" si="197"/>
        <v>prodigal_1_25</v>
      </c>
      <c r="U2538" t="str">
        <f t="shared" si="198"/>
        <v>prodigal_1_253</v>
      </c>
      <c r="V2538" t="str">
        <f t="shared" si="200"/>
        <v>prodigal_1_2535</v>
      </c>
      <c r="W2538" t="str">
        <f t="shared" si="199"/>
        <v>prodigal_1_2535;</v>
      </c>
      <c r="Z2538">
        <f>MATCH(S2538,Description!$A$2:$A$4489,0)</f>
        <v>1113</v>
      </c>
      <c r="AA2538">
        <f>MATCH(T2538,Description!$A$2:$A$4489,0)</f>
        <v>1669</v>
      </c>
      <c r="AB2538">
        <f>MATCH(U2538,Description!$A$2:$A$4489,0)</f>
        <v>1703</v>
      </c>
      <c r="AC2538">
        <f>MATCH(V2538,Description!$A$2:$A$4489,0)</f>
        <v>1709</v>
      </c>
      <c r="AD2538">
        <v>1113</v>
      </c>
    </row>
    <row r="2539" spans="1:30" x14ac:dyDescent="0.2">
      <c r="A2539" t="s">
        <v>11274</v>
      </c>
      <c r="B2539" t="s">
        <v>11275</v>
      </c>
      <c r="C2539" t="s">
        <v>4</v>
      </c>
      <c r="D2539">
        <v>2742596</v>
      </c>
      <c r="E2539">
        <v>2743387</v>
      </c>
      <c r="F2539">
        <v>92.1</v>
      </c>
      <c r="G2539" t="s">
        <v>11276</v>
      </c>
      <c r="H2539">
        <v>0</v>
      </c>
      <c r="I2539" t="s">
        <v>13813</v>
      </c>
      <c r="S2539" t="str">
        <f t="shared" si="196"/>
        <v>prodigal_1_2</v>
      </c>
      <c r="T2539" t="str">
        <f t="shared" si="197"/>
        <v>prodigal_1_25</v>
      </c>
      <c r="U2539" t="str">
        <f t="shared" si="198"/>
        <v>prodigal_1_253</v>
      </c>
      <c r="V2539" t="str">
        <f t="shared" si="200"/>
        <v>prodigal_1_2536</v>
      </c>
      <c r="W2539" t="str">
        <f t="shared" si="199"/>
        <v>prodigal_1_2536;</v>
      </c>
      <c r="Z2539">
        <f>MATCH(S2539,Description!$A$2:$A$4489,0)</f>
        <v>1113</v>
      </c>
      <c r="AA2539">
        <f>MATCH(T2539,Description!$A$2:$A$4489,0)</f>
        <v>1669</v>
      </c>
      <c r="AB2539">
        <f>MATCH(U2539,Description!$A$2:$A$4489,0)</f>
        <v>1703</v>
      </c>
      <c r="AC2539">
        <f>MATCH(V2539,Description!$A$2:$A$4489,0)</f>
        <v>1710</v>
      </c>
      <c r="AD2539">
        <v>1113</v>
      </c>
    </row>
    <row r="2540" spans="1:30" x14ac:dyDescent="0.2">
      <c r="A2540" t="s">
        <v>11274</v>
      </c>
      <c r="B2540" t="s">
        <v>11275</v>
      </c>
      <c r="C2540" t="s">
        <v>4</v>
      </c>
      <c r="D2540">
        <v>2743636</v>
      </c>
      <c r="E2540">
        <v>2744676</v>
      </c>
      <c r="F2540">
        <v>12.5</v>
      </c>
      <c r="G2540" t="s">
        <v>11287</v>
      </c>
      <c r="H2540">
        <v>0</v>
      </c>
      <c r="I2540" t="s">
        <v>13814</v>
      </c>
      <c r="S2540" t="str">
        <f t="shared" si="196"/>
        <v>prodigal_1_2</v>
      </c>
      <c r="T2540" t="str">
        <f t="shared" si="197"/>
        <v>prodigal_1_25</v>
      </c>
      <c r="U2540" t="str">
        <f t="shared" si="198"/>
        <v>prodigal_1_253</v>
      </c>
      <c r="V2540" t="str">
        <f t="shared" si="200"/>
        <v>prodigal_1_2537</v>
      </c>
      <c r="W2540" t="str">
        <f t="shared" si="199"/>
        <v>prodigal_1_2537;</v>
      </c>
      <c r="Z2540">
        <f>MATCH(S2540,Description!$A$2:$A$4489,0)</f>
        <v>1113</v>
      </c>
      <c r="AA2540">
        <f>MATCH(T2540,Description!$A$2:$A$4489,0)</f>
        <v>1669</v>
      </c>
      <c r="AB2540">
        <f>MATCH(U2540,Description!$A$2:$A$4489,0)</f>
        <v>1703</v>
      </c>
      <c r="AC2540">
        <f>MATCH(V2540,Description!$A$2:$A$4489,0)</f>
        <v>1711</v>
      </c>
      <c r="AD2540">
        <v>1113</v>
      </c>
    </row>
    <row r="2541" spans="1:30" x14ac:dyDescent="0.2">
      <c r="A2541" t="s">
        <v>11274</v>
      </c>
      <c r="B2541" t="s">
        <v>11275</v>
      </c>
      <c r="C2541" t="s">
        <v>4</v>
      </c>
      <c r="D2541">
        <v>2744787</v>
      </c>
      <c r="E2541">
        <v>2745143</v>
      </c>
      <c r="F2541">
        <v>29.8</v>
      </c>
      <c r="G2541" t="s">
        <v>11287</v>
      </c>
      <c r="H2541">
        <v>0</v>
      </c>
      <c r="I2541" t="s">
        <v>13815</v>
      </c>
      <c r="S2541" t="str">
        <f t="shared" si="196"/>
        <v>prodigal_1_2</v>
      </c>
      <c r="T2541" t="str">
        <f t="shared" si="197"/>
        <v>prodigal_1_25</v>
      </c>
      <c r="U2541" t="str">
        <f t="shared" si="198"/>
        <v>prodigal_1_253</v>
      </c>
      <c r="V2541" t="str">
        <f t="shared" si="200"/>
        <v>prodigal_1_2538</v>
      </c>
      <c r="W2541" t="str">
        <f t="shared" si="199"/>
        <v>prodigal_1_2538;</v>
      </c>
      <c r="Z2541">
        <f>MATCH(S2541,Description!$A$2:$A$4489,0)</f>
        <v>1113</v>
      </c>
      <c r="AA2541">
        <f>MATCH(T2541,Description!$A$2:$A$4489,0)</f>
        <v>1669</v>
      </c>
      <c r="AB2541">
        <f>MATCH(U2541,Description!$A$2:$A$4489,0)</f>
        <v>1703</v>
      </c>
      <c r="AC2541">
        <f>MATCH(V2541,Description!$A$2:$A$4489,0)</f>
        <v>1712</v>
      </c>
      <c r="AD2541">
        <v>1113</v>
      </c>
    </row>
    <row r="2542" spans="1:30" x14ac:dyDescent="0.2">
      <c r="A2542" t="s">
        <v>11274</v>
      </c>
      <c r="B2542" t="s">
        <v>11275</v>
      </c>
      <c r="C2542" t="s">
        <v>4</v>
      </c>
      <c r="D2542">
        <v>2745171</v>
      </c>
      <c r="E2542">
        <v>2745278</v>
      </c>
      <c r="F2542">
        <v>4</v>
      </c>
      <c r="G2542" t="s">
        <v>11276</v>
      </c>
      <c r="H2542">
        <v>0</v>
      </c>
      <c r="I2542" t="s">
        <v>13816</v>
      </c>
      <c r="S2542" t="str">
        <f t="shared" si="196"/>
        <v>prodigal_1_2</v>
      </c>
      <c r="T2542" t="str">
        <f t="shared" si="197"/>
        <v>prodigal_1_25</v>
      </c>
      <c r="U2542" t="str">
        <f t="shared" si="198"/>
        <v>prodigal_1_253</v>
      </c>
      <c r="V2542" t="str">
        <f t="shared" si="200"/>
        <v>prodigal_1_2539</v>
      </c>
      <c r="W2542" t="str">
        <f t="shared" si="199"/>
        <v>prodigal_1_2539;</v>
      </c>
      <c r="Z2542">
        <f>MATCH(S2542,Description!$A$2:$A$4489,0)</f>
        <v>1113</v>
      </c>
      <c r="AA2542">
        <f>MATCH(T2542,Description!$A$2:$A$4489,0)</f>
        <v>1669</v>
      </c>
      <c r="AB2542">
        <f>MATCH(U2542,Description!$A$2:$A$4489,0)</f>
        <v>1703</v>
      </c>
      <c r="AC2542">
        <f>MATCH(V2542,Description!$A$2:$A$4489,0)</f>
        <v>1713</v>
      </c>
      <c r="AD2542">
        <v>1113</v>
      </c>
    </row>
    <row r="2543" spans="1:30" x14ac:dyDescent="0.2">
      <c r="A2543" t="s">
        <v>11274</v>
      </c>
      <c r="B2543" t="s">
        <v>11275</v>
      </c>
      <c r="C2543" t="s">
        <v>4</v>
      </c>
      <c r="D2543">
        <v>2745327</v>
      </c>
      <c r="E2543">
        <v>2745608</v>
      </c>
      <c r="F2543">
        <v>39.200000000000003</v>
      </c>
      <c r="G2543" t="s">
        <v>11287</v>
      </c>
      <c r="H2543">
        <v>0</v>
      </c>
      <c r="I2543" t="s">
        <v>13817</v>
      </c>
      <c r="S2543" t="str">
        <f t="shared" si="196"/>
        <v>prodigal_1_2</v>
      </c>
      <c r="T2543" t="str">
        <f t="shared" si="197"/>
        <v>prodigal_1_25</v>
      </c>
      <c r="U2543" t="str">
        <f t="shared" si="198"/>
        <v>prodigal_1_254</v>
      </c>
      <c r="V2543" t="str">
        <f t="shared" si="200"/>
        <v>prodigal_1_2540</v>
      </c>
      <c r="W2543" t="str">
        <f t="shared" si="199"/>
        <v>prodigal_1_2540;</v>
      </c>
      <c r="Z2543">
        <f>MATCH(S2543,Description!$A$2:$A$4489,0)</f>
        <v>1113</v>
      </c>
      <c r="AA2543">
        <f>MATCH(T2543,Description!$A$2:$A$4489,0)</f>
        <v>1669</v>
      </c>
      <c r="AB2543">
        <f>MATCH(U2543,Description!$A$2:$A$4489,0)</f>
        <v>1714</v>
      </c>
      <c r="AC2543">
        <f>MATCH(V2543,Description!$A$2:$A$4489,0)</f>
        <v>1715</v>
      </c>
      <c r="AD2543">
        <v>1113</v>
      </c>
    </row>
    <row r="2544" spans="1:30" x14ac:dyDescent="0.2">
      <c r="A2544" t="s">
        <v>11274</v>
      </c>
      <c r="B2544" t="s">
        <v>11275</v>
      </c>
      <c r="C2544" t="s">
        <v>4</v>
      </c>
      <c r="D2544">
        <v>2745574</v>
      </c>
      <c r="E2544">
        <v>2745846</v>
      </c>
      <c r="F2544">
        <v>28.2</v>
      </c>
      <c r="G2544" t="s">
        <v>11287</v>
      </c>
      <c r="H2544">
        <v>0</v>
      </c>
      <c r="I2544" t="s">
        <v>13818</v>
      </c>
      <c r="S2544" t="str">
        <f t="shared" si="196"/>
        <v>prodigal_1_2</v>
      </c>
      <c r="T2544" t="str">
        <f t="shared" si="197"/>
        <v>prodigal_1_25</v>
      </c>
      <c r="U2544" t="str">
        <f t="shared" si="198"/>
        <v>prodigal_1_254</v>
      </c>
      <c r="V2544" t="str">
        <f t="shared" si="200"/>
        <v>prodigal_1_2541</v>
      </c>
      <c r="W2544" t="str">
        <f t="shared" si="199"/>
        <v>prodigal_1_2541;</v>
      </c>
      <c r="Z2544">
        <f>MATCH(S2544,Description!$A$2:$A$4489,0)</f>
        <v>1113</v>
      </c>
      <c r="AA2544">
        <f>MATCH(T2544,Description!$A$2:$A$4489,0)</f>
        <v>1669</v>
      </c>
      <c r="AB2544">
        <f>MATCH(U2544,Description!$A$2:$A$4489,0)</f>
        <v>1714</v>
      </c>
      <c r="AC2544">
        <f>MATCH(V2544,Description!$A$2:$A$4489,0)</f>
        <v>1716</v>
      </c>
      <c r="AD2544">
        <v>1113</v>
      </c>
    </row>
    <row r="2545" spans="1:30" x14ac:dyDescent="0.2">
      <c r="A2545" t="s">
        <v>11274</v>
      </c>
      <c r="B2545" t="s">
        <v>11275</v>
      </c>
      <c r="C2545" t="s">
        <v>4</v>
      </c>
      <c r="D2545">
        <v>2746429</v>
      </c>
      <c r="E2545">
        <v>2747199</v>
      </c>
      <c r="F2545">
        <v>33.9</v>
      </c>
      <c r="G2545" t="s">
        <v>11287</v>
      </c>
      <c r="H2545">
        <v>0</v>
      </c>
      <c r="I2545" t="s">
        <v>13819</v>
      </c>
      <c r="S2545" t="str">
        <f t="shared" si="196"/>
        <v>prodigal_1_2</v>
      </c>
      <c r="T2545" t="str">
        <f t="shared" si="197"/>
        <v>prodigal_1_25</v>
      </c>
      <c r="U2545" t="str">
        <f t="shared" si="198"/>
        <v>prodigal_1_254</v>
      </c>
      <c r="V2545" t="str">
        <f t="shared" si="200"/>
        <v>prodigal_1_2542</v>
      </c>
      <c r="W2545" t="str">
        <f t="shared" si="199"/>
        <v>prodigal_1_2542;</v>
      </c>
      <c r="Z2545">
        <f>MATCH(S2545,Description!$A$2:$A$4489,0)</f>
        <v>1113</v>
      </c>
      <c r="AA2545">
        <f>MATCH(T2545,Description!$A$2:$A$4489,0)</f>
        <v>1669</v>
      </c>
      <c r="AB2545">
        <f>MATCH(U2545,Description!$A$2:$A$4489,0)</f>
        <v>1714</v>
      </c>
      <c r="AC2545">
        <f>MATCH(V2545,Description!$A$2:$A$4489,0)</f>
        <v>1717</v>
      </c>
      <c r="AD2545">
        <v>1113</v>
      </c>
    </row>
    <row r="2546" spans="1:30" x14ac:dyDescent="0.2">
      <c r="A2546" t="s">
        <v>11274</v>
      </c>
      <c r="B2546" t="s">
        <v>11275</v>
      </c>
      <c r="C2546" t="s">
        <v>4</v>
      </c>
      <c r="D2546">
        <v>2747964</v>
      </c>
      <c r="E2546">
        <v>2754638</v>
      </c>
      <c r="F2546">
        <v>1027.2</v>
      </c>
      <c r="G2546" t="s">
        <v>11276</v>
      </c>
      <c r="H2546">
        <v>0</v>
      </c>
      <c r="I2546" t="s">
        <v>13820</v>
      </c>
      <c r="S2546" t="str">
        <f t="shared" si="196"/>
        <v>prodigal_1_2</v>
      </c>
      <c r="T2546" t="str">
        <f t="shared" si="197"/>
        <v>prodigal_1_25</v>
      </c>
      <c r="U2546" t="str">
        <f t="shared" si="198"/>
        <v>prodigal_1_254</v>
      </c>
      <c r="V2546" t="str">
        <f t="shared" si="200"/>
        <v>prodigal_1_2543</v>
      </c>
      <c r="W2546" t="str">
        <f t="shared" si="199"/>
        <v>prodigal_1_2543;</v>
      </c>
      <c r="Z2546">
        <f>MATCH(S2546,Description!$A$2:$A$4489,0)</f>
        <v>1113</v>
      </c>
      <c r="AA2546">
        <f>MATCH(T2546,Description!$A$2:$A$4489,0)</f>
        <v>1669</v>
      </c>
      <c r="AB2546">
        <f>MATCH(U2546,Description!$A$2:$A$4489,0)</f>
        <v>1714</v>
      </c>
      <c r="AC2546">
        <f>MATCH(V2546,Description!$A$2:$A$4489,0)</f>
        <v>1718</v>
      </c>
      <c r="AD2546">
        <v>1113</v>
      </c>
    </row>
    <row r="2547" spans="1:30" x14ac:dyDescent="0.2">
      <c r="A2547" t="s">
        <v>11274</v>
      </c>
      <c r="B2547" t="s">
        <v>11275</v>
      </c>
      <c r="C2547" t="s">
        <v>4</v>
      </c>
      <c r="D2547">
        <v>2754738</v>
      </c>
      <c r="E2547">
        <v>2755886</v>
      </c>
      <c r="F2547">
        <v>139.5</v>
      </c>
      <c r="G2547" t="s">
        <v>11276</v>
      </c>
      <c r="H2547">
        <v>0</v>
      </c>
      <c r="I2547" t="s">
        <v>13821</v>
      </c>
      <c r="S2547" t="str">
        <f t="shared" si="196"/>
        <v>prodigal_1_2</v>
      </c>
      <c r="T2547" t="str">
        <f t="shared" si="197"/>
        <v>prodigal_1_25</v>
      </c>
      <c r="U2547" t="str">
        <f t="shared" si="198"/>
        <v>prodigal_1_254</v>
      </c>
      <c r="V2547" t="str">
        <f t="shared" si="200"/>
        <v>prodigal_1_2544</v>
      </c>
      <c r="W2547" t="str">
        <f t="shared" si="199"/>
        <v>prodigal_1_2544;</v>
      </c>
      <c r="Z2547">
        <f>MATCH(S2547,Description!$A$2:$A$4489,0)</f>
        <v>1113</v>
      </c>
      <c r="AA2547">
        <f>MATCH(T2547,Description!$A$2:$A$4489,0)</f>
        <v>1669</v>
      </c>
      <c r="AB2547">
        <f>MATCH(U2547,Description!$A$2:$A$4489,0)</f>
        <v>1714</v>
      </c>
      <c r="AC2547">
        <f>MATCH(V2547,Description!$A$2:$A$4489,0)</f>
        <v>1719</v>
      </c>
      <c r="AD2547">
        <v>1113</v>
      </c>
    </row>
    <row r="2548" spans="1:30" x14ac:dyDescent="0.2">
      <c r="A2548" t="s">
        <v>11274</v>
      </c>
      <c r="B2548" t="s">
        <v>11275</v>
      </c>
      <c r="C2548" t="s">
        <v>4</v>
      </c>
      <c r="D2548">
        <v>2756056</v>
      </c>
      <c r="E2548">
        <v>2756403</v>
      </c>
      <c r="F2548">
        <v>50.1</v>
      </c>
      <c r="G2548" t="s">
        <v>11276</v>
      </c>
      <c r="H2548">
        <v>0</v>
      </c>
      <c r="I2548" t="s">
        <v>13822</v>
      </c>
      <c r="S2548" t="str">
        <f t="shared" si="196"/>
        <v>prodigal_1_2</v>
      </c>
      <c r="T2548" t="str">
        <f t="shared" si="197"/>
        <v>prodigal_1_25</v>
      </c>
      <c r="U2548" t="str">
        <f t="shared" si="198"/>
        <v>prodigal_1_254</v>
      </c>
      <c r="V2548" t="str">
        <f t="shared" si="200"/>
        <v>prodigal_1_2545</v>
      </c>
      <c r="W2548" t="str">
        <f t="shared" si="199"/>
        <v>prodigal_1_2545;</v>
      </c>
      <c r="Z2548">
        <f>MATCH(S2548,Description!$A$2:$A$4489,0)</f>
        <v>1113</v>
      </c>
      <c r="AA2548">
        <f>MATCH(T2548,Description!$A$2:$A$4489,0)</f>
        <v>1669</v>
      </c>
      <c r="AB2548">
        <f>MATCH(U2548,Description!$A$2:$A$4489,0)</f>
        <v>1714</v>
      </c>
      <c r="AC2548">
        <f>MATCH(V2548,Description!$A$2:$A$4489,0)</f>
        <v>1720</v>
      </c>
      <c r="AD2548">
        <v>1113</v>
      </c>
    </row>
    <row r="2549" spans="1:30" x14ac:dyDescent="0.2">
      <c r="A2549" t="s">
        <v>11274</v>
      </c>
      <c r="B2549" t="s">
        <v>11275</v>
      </c>
      <c r="C2549" t="s">
        <v>4</v>
      </c>
      <c r="D2549">
        <v>2756424</v>
      </c>
      <c r="E2549">
        <v>2756813</v>
      </c>
      <c r="F2549">
        <v>35.1</v>
      </c>
      <c r="G2549" t="s">
        <v>11276</v>
      </c>
      <c r="H2549">
        <v>0</v>
      </c>
      <c r="I2549" t="s">
        <v>13823</v>
      </c>
      <c r="S2549" t="str">
        <f t="shared" si="196"/>
        <v>prodigal_1_2</v>
      </c>
      <c r="T2549" t="str">
        <f t="shared" si="197"/>
        <v>prodigal_1_25</v>
      </c>
      <c r="U2549" t="str">
        <f t="shared" si="198"/>
        <v>prodigal_1_254</v>
      </c>
      <c r="V2549" t="str">
        <f t="shared" si="200"/>
        <v>prodigal_1_2546</v>
      </c>
      <c r="W2549" t="str">
        <f t="shared" si="199"/>
        <v>prodigal_1_2546;</v>
      </c>
      <c r="Z2549">
        <f>MATCH(S2549,Description!$A$2:$A$4489,0)</f>
        <v>1113</v>
      </c>
      <c r="AA2549">
        <f>MATCH(T2549,Description!$A$2:$A$4489,0)</f>
        <v>1669</v>
      </c>
      <c r="AB2549">
        <f>MATCH(U2549,Description!$A$2:$A$4489,0)</f>
        <v>1714</v>
      </c>
      <c r="AC2549">
        <f>MATCH(V2549,Description!$A$2:$A$4489,0)</f>
        <v>1721</v>
      </c>
      <c r="AD2549">
        <v>1113</v>
      </c>
    </row>
    <row r="2550" spans="1:30" x14ac:dyDescent="0.2">
      <c r="A2550" t="s">
        <v>11274</v>
      </c>
      <c r="B2550" t="s">
        <v>11275</v>
      </c>
      <c r="C2550" t="s">
        <v>4</v>
      </c>
      <c r="D2550">
        <v>2756814</v>
      </c>
      <c r="E2550">
        <v>2758166</v>
      </c>
      <c r="F2550">
        <v>102.6</v>
      </c>
      <c r="G2550" t="s">
        <v>11287</v>
      </c>
      <c r="H2550">
        <v>0</v>
      </c>
      <c r="I2550" t="s">
        <v>13824</v>
      </c>
      <c r="S2550" t="str">
        <f t="shared" si="196"/>
        <v>prodigal_1_2</v>
      </c>
      <c r="T2550" t="str">
        <f t="shared" si="197"/>
        <v>prodigal_1_25</v>
      </c>
      <c r="U2550" t="str">
        <f t="shared" si="198"/>
        <v>prodigal_1_254</v>
      </c>
      <c r="V2550" t="str">
        <f t="shared" si="200"/>
        <v>prodigal_1_2547</v>
      </c>
      <c r="W2550" t="str">
        <f t="shared" si="199"/>
        <v>prodigal_1_2547;</v>
      </c>
      <c r="Z2550">
        <f>MATCH(S2550,Description!$A$2:$A$4489,0)</f>
        <v>1113</v>
      </c>
      <c r="AA2550">
        <f>MATCH(T2550,Description!$A$2:$A$4489,0)</f>
        <v>1669</v>
      </c>
      <c r="AB2550">
        <f>MATCH(U2550,Description!$A$2:$A$4489,0)</f>
        <v>1714</v>
      </c>
      <c r="AC2550">
        <f>MATCH(V2550,Description!$A$2:$A$4489,0)</f>
        <v>1722</v>
      </c>
      <c r="AD2550">
        <v>1113</v>
      </c>
    </row>
    <row r="2551" spans="1:30" x14ac:dyDescent="0.2">
      <c r="A2551" t="s">
        <v>11274</v>
      </c>
      <c r="B2551" t="s">
        <v>11275</v>
      </c>
      <c r="C2551" t="s">
        <v>4</v>
      </c>
      <c r="D2551">
        <v>2758628</v>
      </c>
      <c r="E2551">
        <v>2759581</v>
      </c>
      <c r="F2551">
        <v>118.6</v>
      </c>
      <c r="G2551" t="s">
        <v>11287</v>
      </c>
      <c r="H2551">
        <v>0</v>
      </c>
      <c r="I2551" t="s">
        <v>13825</v>
      </c>
      <c r="S2551" t="str">
        <f t="shared" si="196"/>
        <v>prodigal_1_2</v>
      </c>
      <c r="T2551" t="str">
        <f t="shared" si="197"/>
        <v>prodigal_1_25</v>
      </c>
      <c r="U2551" t="str">
        <f t="shared" si="198"/>
        <v>prodigal_1_254</v>
      </c>
      <c r="V2551" t="str">
        <f t="shared" si="200"/>
        <v>prodigal_1_2548</v>
      </c>
      <c r="W2551" t="str">
        <f t="shared" si="199"/>
        <v>prodigal_1_2548;</v>
      </c>
      <c r="Z2551">
        <f>MATCH(S2551,Description!$A$2:$A$4489,0)</f>
        <v>1113</v>
      </c>
      <c r="AA2551">
        <f>MATCH(T2551,Description!$A$2:$A$4489,0)</f>
        <v>1669</v>
      </c>
      <c r="AB2551">
        <f>MATCH(U2551,Description!$A$2:$A$4489,0)</f>
        <v>1714</v>
      </c>
      <c r="AC2551">
        <f>MATCH(V2551,Description!$A$2:$A$4489,0)</f>
        <v>1723</v>
      </c>
      <c r="AD2551">
        <v>1113</v>
      </c>
    </row>
    <row r="2552" spans="1:30" x14ac:dyDescent="0.2">
      <c r="A2552" t="s">
        <v>11274</v>
      </c>
      <c r="B2552" t="s">
        <v>11275</v>
      </c>
      <c r="C2552" t="s">
        <v>4</v>
      </c>
      <c r="D2552">
        <v>2759578</v>
      </c>
      <c r="E2552">
        <v>2760123</v>
      </c>
      <c r="F2552">
        <v>98.7</v>
      </c>
      <c r="G2552" t="s">
        <v>11287</v>
      </c>
      <c r="H2552">
        <v>0</v>
      </c>
      <c r="I2552" t="s">
        <v>13826</v>
      </c>
      <c r="S2552" t="str">
        <f t="shared" si="196"/>
        <v>prodigal_1_2</v>
      </c>
      <c r="T2552" t="str">
        <f t="shared" si="197"/>
        <v>prodigal_1_25</v>
      </c>
      <c r="U2552" t="str">
        <f t="shared" si="198"/>
        <v>prodigal_1_254</v>
      </c>
      <c r="V2552" t="str">
        <f t="shared" si="200"/>
        <v>prodigal_1_2549</v>
      </c>
      <c r="W2552" t="str">
        <f t="shared" si="199"/>
        <v>prodigal_1_2549;</v>
      </c>
      <c r="Z2552">
        <f>MATCH(S2552,Description!$A$2:$A$4489,0)</f>
        <v>1113</v>
      </c>
      <c r="AA2552">
        <f>MATCH(T2552,Description!$A$2:$A$4489,0)</f>
        <v>1669</v>
      </c>
      <c r="AB2552">
        <f>MATCH(U2552,Description!$A$2:$A$4489,0)</f>
        <v>1714</v>
      </c>
      <c r="AC2552">
        <f>MATCH(V2552,Description!$A$2:$A$4489,0)</f>
        <v>1724</v>
      </c>
      <c r="AD2552">
        <v>1113</v>
      </c>
    </row>
    <row r="2553" spans="1:30" x14ac:dyDescent="0.2">
      <c r="A2553" t="s">
        <v>11274</v>
      </c>
      <c r="B2553" t="s">
        <v>11275</v>
      </c>
      <c r="C2553" t="s">
        <v>4</v>
      </c>
      <c r="D2553">
        <v>2760120</v>
      </c>
      <c r="E2553">
        <v>2761109</v>
      </c>
      <c r="F2553">
        <v>133.1</v>
      </c>
      <c r="G2553" t="s">
        <v>11287</v>
      </c>
      <c r="H2553">
        <v>0</v>
      </c>
      <c r="I2553" t="s">
        <v>13827</v>
      </c>
      <c r="S2553" t="str">
        <f t="shared" si="196"/>
        <v>prodigal_1_2</v>
      </c>
      <c r="T2553" t="str">
        <f t="shared" si="197"/>
        <v>prodigal_1_25</v>
      </c>
      <c r="U2553" t="str">
        <f t="shared" si="198"/>
        <v>prodigal_1_255</v>
      </c>
      <c r="V2553" t="str">
        <f t="shared" si="200"/>
        <v>prodigal_1_2550</v>
      </c>
      <c r="W2553" t="str">
        <f t="shared" si="199"/>
        <v>prodigal_1_2550;</v>
      </c>
      <c r="Z2553">
        <f>MATCH(S2553,Description!$A$2:$A$4489,0)</f>
        <v>1113</v>
      </c>
      <c r="AA2553">
        <f>MATCH(T2553,Description!$A$2:$A$4489,0)</f>
        <v>1669</v>
      </c>
      <c r="AB2553">
        <f>MATCH(U2553,Description!$A$2:$A$4489,0)</f>
        <v>1725</v>
      </c>
      <c r="AC2553">
        <f>MATCH(V2553,Description!$A$2:$A$4489,0)</f>
        <v>1726</v>
      </c>
      <c r="AD2553">
        <v>1113</v>
      </c>
    </row>
    <row r="2554" spans="1:30" x14ac:dyDescent="0.2">
      <c r="A2554" t="s">
        <v>11274</v>
      </c>
      <c r="B2554" t="s">
        <v>11275</v>
      </c>
      <c r="C2554" t="s">
        <v>4</v>
      </c>
      <c r="D2554">
        <v>2761109</v>
      </c>
      <c r="E2554">
        <v>2761693</v>
      </c>
      <c r="F2554">
        <v>89.5</v>
      </c>
      <c r="G2554" t="s">
        <v>11287</v>
      </c>
      <c r="H2554">
        <v>0</v>
      </c>
      <c r="I2554" t="s">
        <v>13828</v>
      </c>
      <c r="S2554" t="str">
        <f t="shared" si="196"/>
        <v>prodigal_1_2</v>
      </c>
      <c r="T2554" t="str">
        <f t="shared" si="197"/>
        <v>prodigal_1_25</v>
      </c>
      <c r="U2554" t="str">
        <f t="shared" si="198"/>
        <v>prodigal_1_255</v>
      </c>
      <c r="V2554" t="str">
        <f t="shared" si="200"/>
        <v>prodigal_1_2551</v>
      </c>
      <c r="W2554" t="str">
        <f t="shared" si="199"/>
        <v>prodigal_1_2551;</v>
      </c>
      <c r="Z2554">
        <f>MATCH(S2554,Description!$A$2:$A$4489,0)</f>
        <v>1113</v>
      </c>
      <c r="AA2554">
        <f>MATCH(T2554,Description!$A$2:$A$4489,0)</f>
        <v>1669</v>
      </c>
      <c r="AB2554">
        <f>MATCH(U2554,Description!$A$2:$A$4489,0)</f>
        <v>1725</v>
      </c>
      <c r="AC2554">
        <f>MATCH(V2554,Description!$A$2:$A$4489,0)</f>
        <v>1727</v>
      </c>
      <c r="AD2554">
        <v>1113</v>
      </c>
    </row>
    <row r="2555" spans="1:30" x14ac:dyDescent="0.2">
      <c r="A2555" t="s">
        <v>11274</v>
      </c>
      <c r="B2555" t="s">
        <v>11275</v>
      </c>
      <c r="C2555" t="s">
        <v>4</v>
      </c>
      <c r="D2555">
        <v>2761690</v>
      </c>
      <c r="E2555">
        <v>2762697</v>
      </c>
      <c r="F2555">
        <v>148</v>
      </c>
      <c r="G2555" t="s">
        <v>11287</v>
      </c>
      <c r="H2555">
        <v>0</v>
      </c>
      <c r="I2555" t="s">
        <v>13829</v>
      </c>
      <c r="S2555" t="str">
        <f t="shared" si="196"/>
        <v>prodigal_1_2</v>
      </c>
      <c r="T2555" t="str">
        <f t="shared" si="197"/>
        <v>prodigal_1_25</v>
      </c>
      <c r="U2555" t="str">
        <f t="shared" si="198"/>
        <v>prodigal_1_255</v>
      </c>
      <c r="V2555" t="str">
        <f t="shared" si="200"/>
        <v>prodigal_1_2552</v>
      </c>
      <c r="W2555" t="str">
        <f t="shared" si="199"/>
        <v>prodigal_1_2552;</v>
      </c>
      <c r="Z2555">
        <f>MATCH(S2555,Description!$A$2:$A$4489,0)</f>
        <v>1113</v>
      </c>
      <c r="AA2555">
        <f>MATCH(T2555,Description!$A$2:$A$4489,0)</f>
        <v>1669</v>
      </c>
      <c r="AB2555">
        <f>MATCH(U2555,Description!$A$2:$A$4489,0)</f>
        <v>1725</v>
      </c>
      <c r="AC2555">
        <f>MATCH(V2555,Description!$A$2:$A$4489,0)</f>
        <v>1728</v>
      </c>
      <c r="AD2555">
        <v>1113</v>
      </c>
    </row>
    <row r="2556" spans="1:30" x14ac:dyDescent="0.2">
      <c r="A2556" t="s">
        <v>11274</v>
      </c>
      <c r="B2556" t="s">
        <v>11275</v>
      </c>
      <c r="C2556" t="s">
        <v>4</v>
      </c>
      <c r="D2556">
        <v>2762694</v>
      </c>
      <c r="E2556">
        <v>2763686</v>
      </c>
      <c r="F2556">
        <v>123.3</v>
      </c>
      <c r="G2556" t="s">
        <v>11287</v>
      </c>
      <c r="H2556">
        <v>0</v>
      </c>
      <c r="I2556" t="s">
        <v>13830</v>
      </c>
      <c r="S2556" t="str">
        <f t="shared" si="196"/>
        <v>prodigal_1_2</v>
      </c>
      <c r="T2556" t="str">
        <f t="shared" si="197"/>
        <v>prodigal_1_25</v>
      </c>
      <c r="U2556" t="str">
        <f t="shared" si="198"/>
        <v>prodigal_1_255</v>
      </c>
      <c r="V2556" t="str">
        <f t="shared" si="200"/>
        <v>prodigal_1_2553</v>
      </c>
      <c r="W2556" t="str">
        <f t="shared" si="199"/>
        <v>prodigal_1_2553;</v>
      </c>
      <c r="Z2556">
        <f>MATCH(S2556,Description!$A$2:$A$4489,0)</f>
        <v>1113</v>
      </c>
      <c r="AA2556">
        <f>MATCH(T2556,Description!$A$2:$A$4489,0)</f>
        <v>1669</v>
      </c>
      <c r="AB2556">
        <f>MATCH(U2556,Description!$A$2:$A$4489,0)</f>
        <v>1725</v>
      </c>
      <c r="AC2556">
        <f>MATCH(V2556,Description!$A$2:$A$4489,0)</f>
        <v>1729</v>
      </c>
      <c r="AD2556">
        <v>1113</v>
      </c>
    </row>
    <row r="2557" spans="1:30" x14ac:dyDescent="0.2">
      <c r="A2557" t="s">
        <v>11274</v>
      </c>
      <c r="B2557" t="s">
        <v>11275</v>
      </c>
      <c r="C2557" t="s">
        <v>4</v>
      </c>
      <c r="D2557">
        <v>2763655</v>
      </c>
      <c r="E2557">
        <v>2764554</v>
      </c>
      <c r="F2557">
        <v>118.5</v>
      </c>
      <c r="G2557" t="s">
        <v>11287</v>
      </c>
      <c r="H2557">
        <v>0</v>
      </c>
      <c r="I2557" t="s">
        <v>13831</v>
      </c>
      <c r="S2557" t="str">
        <f t="shared" si="196"/>
        <v>prodigal_1_2</v>
      </c>
      <c r="T2557" t="str">
        <f t="shared" si="197"/>
        <v>prodigal_1_25</v>
      </c>
      <c r="U2557" t="str">
        <f t="shared" si="198"/>
        <v>prodigal_1_255</v>
      </c>
      <c r="V2557" t="str">
        <f t="shared" si="200"/>
        <v>prodigal_1_2554</v>
      </c>
      <c r="W2557" t="str">
        <f t="shared" si="199"/>
        <v>prodigal_1_2554;</v>
      </c>
      <c r="Z2557">
        <f>MATCH(S2557,Description!$A$2:$A$4489,0)</f>
        <v>1113</v>
      </c>
      <c r="AA2557">
        <f>MATCH(T2557,Description!$A$2:$A$4489,0)</f>
        <v>1669</v>
      </c>
      <c r="AB2557">
        <f>MATCH(U2557,Description!$A$2:$A$4489,0)</f>
        <v>1725</v>
      </c>
      <c r="AC2557">
        <f>MATCH(V2557,Description!$A$2:$A$4489,0)</f>
        <v>1730</v>
      </c>
      <c r="AD2557">
        <v>1113</v>
      </c>
    </row>
    <row r="2558" spans="1:30" x14ac:dyDescent="0.2">
      <c r="A2558" t="s">
        <v>11274</v>
      </c>
      <c r="B2558" t="s">
        <v>11275</v>
      </c>
      <c r="C2558" t="s">
        <v>4</v>
      </c>
      <c r="D2558">
        <v>2764551</v>
      </c>
      <c r="E2558">
        <v>2765582</v>
      </c>
      <c r="F2558">
        <v>198.8</v>
      </c>
      <c r="G2558" t="s">
        <v>11287</v>
      </c>
      <c r="H2558">
        <v>0</v>
      </c>
      <c r="I2558" t="s">
        <v>13832</v>
      </c>
      <c r="S2558" t="str">
        <f t="shared" si="196"/>
        <v>prodigal_1_2</v>
      </c>
      <c r="T2558" t="str">
        <f t="shared" si="197"/>
        <v>prodigal_1_25</v>
      </c>
      <c r="U2558" t="str">
        <f t="shared" si="198"/>
        <v>prodigal_1_255</v>
      </c>
      <c r="V2558" t="str">
        <f t="shared" si="200"/>
        <v>prodigal_1_2555</v>
      </c>
      <c r="W2558" t="str">
        <f t="shared" si="199"/>
        <v>prodigal_1_2555;</v>
      </c>
      <c r="Z2558">
        <f>MATCH(S2558,Description!$A$2:$A$4489,0)</f>
        <v>1113</v>
      </c>
      <c r="AA2558">
        <f>MATCH(T2558,Description!$A$2:$A$4489,0)</f>
        <v>1669</v>
      </c>
      <c r="AB2558">
        <f>MATCH(U2558,Description!$A$2:$A$4489,0)</f>
        <v>1725</v>
      </c>
      <c r="AC2558">
        <f>MATCH(V2558,Description!$A$2:$A$4489,0)</f>
        <v>1731</v>
      </c>
      <c r="AD2558">
        <v>1113</v>
      </c>
    </row>
    <row r="2559" spans="1:30" x14ac:dyDescent="0.2">
      <c r="A2559" t="s">
        <v>11274</v>
      </c>
      <c r="B2559" t="s">
        <v>11275</v>
      </c>
      <c r="C2559" t="s">
        <v>4</v>
      </c>
      <c r="D2559">
        <v>2765766</v>
      </c>
      <c r="E2559">
        <v>2766095</v>
      </c>
      <c r="F2559">
        <v>67.2</v>
      </c>
      <c r="G2559" t="s">
        <v>11287</v>
      </c>
      <c r="H2559">
        <v>0</v>
      </c>
      <c r="I2559" t="s">
        <v>13833</v>
      </c>
      <c r="S2559" t="str">
        <f t="shared" si="196"/>
        <v>prodigal_1_2</v>
      </c>
      <c r="T2559" t="str">
        <f t="shared" si="197"/>
        <v>prodigal_1_25</v>
      </c>
      <c r="U2559" t="str">
        <f t="shared" si="198"/>
        <v>prodigal_1_255</v>
      </c>
      <c r="V2559" t="str">
        <f t="shared" si="200"/>
        <v>prodigal_1_2556</v>
      </c>
      <c r="W2559" t="str">
        <f t="shared" si="199"/>
        <v>prodigal_1_2556;</v>
      </c>
      <c r="Z2559">
        <f>MATCH(S2559,Description!$A$2:$A$4489,0)</f>
        <v>1113</v>
      </c>
      <c r="AA2559">
        <f>MATCH(T2559,Description!$A$2:$A$4489,0)</f>
        <v>1669</v>
      </c>
      <c r="AB2559">
        <f>MATCH(U2559,Description!$A$2:$A$4489,0)</f>
        <v>1725</v>
      </c>
      <c r="AC2559">
        <f>MATCH(V2559,Description!$A$2:$A$4489,0)</f>
        <v>1732</v>
      </c>
      <c r="AD2559">
        <v>1113</v>
      </c>
    </row>
    <row r="2560" spans="1:30" x14ac:dyDescent="0.2">
      <c r="A2560" t="s">
        <v>11274</v>
      </c>
      <c r="B2560" t="s">
        <v>11275</v>
      </c>
      <c r="C2560" t="s">
        <v>4</v>
      </c>
      <c r="D2560">
        <v>2766113</v>
      </c>
      <c r="E2560">
        <v>2766715</v>
      </c>
      <c r="F2560">
        <v>113.3</v>
      </c>
      <c r="G2560" t="s">
        <v>11287</v>
      </c>
      <c r="H2560">
        <v>0</v>
      </c>
      <c r="I2560" t="s">
        <v>13834</v>
      </c>
      <c r="S2560" t="str">
        <f t="shared" si="196"/>
        <v>prodigal_1_2</v>
      </c>
      <c r="T2560" t="str">
        <f t="shared" si="197"/>
        <v>prodigal_1_25</v>
      </c>
      <c r="U2560" t="str">
        <f t="shared" si="198"/>
        <v>prodigal_1_255</v>
      </c>
      <c r="V2560" t="str">
        <f t="shared" si="200"/>
        <v>prodigal_1_2557</v>
      </c>
      <c r="W2560" t="str">
        <f t="shared" si="199"/>
        <v>prodigal_1_2557;</v>
      </c>
      <c r="Z2560">
        <f>MATCH(S2560,Description!$A$2:$A$4489,0)</f>
        <v>1113</v>
      </c>
      <c r="AA2560">
        <f>MATCH(T2560,Description!$A$2:$A$4489,0)</f>
        <v>1669</v>
      </c>
      <c r="AB2560">
        <f>MATCH(U2560,Description!$A$2:$A$4489,0)</f>
        <v>1725</v>
      </c>
      <c r="AC2560">
        <f>MATCH(V2560,Description!$A$2:$A$4489,0)</f>
        <v>1733</v>
      </c>
      <c r="AD2560">
        <v>1113</v>
      </c>
    </row>
    <row r="2561" spans="1:30" x14ac:dyDescent="0.2">
      <c r="A2561" t="s">
        <v>11274</v>
      </c>
      <c r="B2561" t="s">
        <v>11275</v>
      </c>
      <c r="C2561" t="s">
        <v>4</v>
      </c>
      <c r="D2561">
        <v>2766765</v>
      </c>
      <c r="E2561">
        <v>2767685</v>
      </c>
      <c r="F2561">
        <v>194.6</v>
      </c>
      <c r="G2561" t="s">
        <v>11287</v>
      </c>
      <c r="H2561">
        <v>0</v>
      </c>
      <c r="I2561" t="s">
        <v>13835</v>
      </c>
      <c r="S2561" t="str">
        <f t="shared" si="196"/>
        <v>prodigal_1_2</v>
      </c>
      <c r="T2561" t="str">
        <f t="shared" si="197"/>
        <v>prodigal_1_25</v>
      </c>
      <c r="U2561" t="str">
        <f t="shared" si="198"/>
        <v>prodigal_1_255</v>
      </c>
      <c r="V2561" t="str">
        <f t="shared" si="200"/>
        <v>prodigal_1_2558</v>
      </c>
      <c r="W2561" t="str">
        <f t="shared" si="199"/>
        <v>prodigal_1_2558;</v>
      </c>
      <c r="Z2561">
        <f>MATCH(S2561,Description!$A$2:$A$4489,0)</f>
        <v>1113</v>
      </c>
      <c r="AA2561">
        <f>MATCH(T2561,Description!$A$2:$A$4489,0)</f>
        <v>1669</v>
      </c>
      <c r="AB2561">
        <f>MATCH(U2561,Description!$A$2:$A$4489,0)</f>
        <v>1725</v>
      </c>
      <c r="AC2561">
        <f>MATCH(V2561,Description!$A$2:$A$4489,0)</f>
        <v>1734</v>
      </c>
      <c r="AD2561">
        <v>1113</v>
      </c>
    </row>
    <row r="2562" spans="1:30" x14ac:dyDescent="0.2">
      <c r="A2562" t="s">
        <v>11274</v>
      </c>
      <c r="B2562" t="s">
        <v>11275</v>
      </c>
      <c r="C2562" t="s">
        <v>4</v>
      </c>
      <c r="D2562">
        <v>2767838</v>
      </c>
      <c r="E2562">
        <v>2769715</v>
      </c>
      <c r="F2562">
        <v>430.2</v>
      </c>
      <c r="G2562" t="s">
        <v>11287</v>
      </c>
      <c r="H2562">
        <v>0</v>
      </c>
      <c r="I2562" t="s">
        <v>13836</v>
      </c>
      <c r="S2562" t="str">
        <f t="shared" si="196"/>
        <v>prodigal_1_2</v>
      </c>
      <c r="T2562" t="str">
        <f t="shared" si="197"/>
        <v>prodigal_1_25</v>
      </c>
      <c r="U2562" t="str">
        <f t="shared" si="198"/>
        <v>prodigal_1_255</v>
      </c>
      <c r="V2562" t="str">
        <f t="shared" si="200"/>
        <v>prodigal_1_2559</v>
      </c>
      <c r="W2562" t="str">
        <f t="shared" si="199"/>
        <v>prodigal_1_2559;</v>
      </c>
      <c r="Z2562">
        <f>MATCH(S2562,Description!$A$2:$A$4489,0)</f>
        <v>1113</v>
      </c>
      <c r="AA2562">
        <f>MATCH(T2562,Description!$A$2:$A$4489,0)</f>
        <v>1669</v>
      </c>
      <c r="AB2562">
        <f>MATCH(U2562,Description!$A$2:$A$4489,0)</f>
        <v>1725</v>
      </c>
      <c r="AC2562">
        <f>MATCH(V2562,Description!$A$2:$A$4489,0)</f>
        <v>1735</v>
      </c>
      <c r="AD2562">
        <v>1113</v>
      </c>
    </row>
    <row r="2563" spans="1:30" x14ac:dyDescent="0.2">
      <c r="A2563" t="s">
        <v>11274</v>
      </c>
      <c r="B2563" t="s">
        <v>11275</v>
      </c>
      <c r="C2563" t="s">
        <v>4</v>
      </c>
      <c r="D2563">
        <v>2770377</v>
      </c>
      <c r="E2563">
        <v>2770916</v>
      </c>
      <c r="F2563">
        <v>49.6</v>
      </c>
      <c r="G2563" t="s">
        <v>11276</v>
      </c>
      <c r="H2563">
        <v>0</v>
      </c>
      <c r="I2563" t="s">
        <v>13837</v>
      </c>
      <c r="S2563" t="str">
        <f t="shared" si="196"/>
        <v>prodigal_1_2</v>
      </c>
      <c r="T2563" t="str">
        <f t="shared" si="197"/>
        <v>prodigal_1_25</v>
      </c>
      <c r="U2563" t="str">
        <f t="shared" si="198"/>
        <v>prodigal_1_256</v>
      </c>
      <c r="V2563" t="str">
        <f t="shared" si="200"/>
        <v>prodigal_1_2560</v>
      </c>
      <c r="W2563" t="str">
        <f t="shared" si="199"/>
        <v>prodigal_1_2560;</v>
      </c>
      <c r="Z2563">
        <f>MATCH(S2563,Description!$A$2:$A$4489,0)</f>
        <v>1113</v>
      </c>
      <c r="AA2563">
        <f>MATCH(T2563,Description!$A$2:$A$4489,0)</f>
        <v>1669</v>
      </c>
      <c r="AB2563">
        <f>MATCH(U2563,Description!$A$2:$A$4489,0)</f>
        <v>1736</v>
      </c>
      <c r="AC2563">
        <f>MATCH(V2563,Description!$A$2:$A$4489,0)</f>
        <v>1737</v>
      </c>
      <c r="AD2563">
        <v>1113</v>
      </c>
    </row>
    <row r="2564" spans="1:30" x14ac:dyDescent="0.2">
      <c r="A2564" t="s">
        <v>11274</v>
      </c>
      <c r="B2564" t="s">
        <v>11275</v>
      </c>
      <c r="C2564" t="s">
        <v>4</v>
      </c>
      <c r="D2564">
        <v>2770954</v>
      </c>
      <c r="E2564">
        <v>2772381</v>
      </c>
      <c r="F2564">
        <v>200.9</v>
      </c>
      <c r="G2564" t="s">
        <v>11276</v>
      </c>
      <c r="H2564">
        <v>0</v>
      </c>
      <c r="I2564" t="s">
        <v>13838</v>
      </c>
      <c r="S2564" t="str">
        <f t="shared" si="196"/>
        <v>prodigal_1_2</v>
      </c>
      <c r="T2564" t="str">
        <f t="shared" si="197"/>
        <v>prodigal_1_25</v>
      </c>
      <c r="U2564" t="str">
        <f t="shared" si="198"/>
        <v>prodigal_1_256</v>
      </c>
      <c r="V2564" t="str">
        <f t="shared" si="200"/>
        <v>prodigal_1_2561</v>
      </c>
      <c r="W2564" t="str">
        <f t="shared" si="199"/>
        <v>prodigal_1_2561;</v>
      </c>
      <c r="Z2564">
        <f>MATCH(S2564,Description!$A$2:$A$4489,0)</f>
        <v>1113</v>
      </c>
      <c r="AA2564">
        <f>MATCH(T2564,Description!$A$2:$A$4489,0)</f>
        <v>1669</v>
      </c>
      <c r="AB2564">
        <f>MATCH(U2564,Description!$A$2:$A$4489,0)</f>
        <v>1736</v>
      </c>
      <c r="AC2564">
        <f>MATCH(V2564,Description!$A$2:$A$4489,0)</f>
        <v>1738</v>
      </c>
      <c r="AD2564">
        <v>1113</v>
      </c>
    </row>
    <row r="2565" spans="1:30" x14ac:dyDescent="0.2">
      <c r="A2565" t="s">
        <v>11274</v>
      </c>
      <c r="B2565" t="s">
        <v>11275</v>
      </c>
      <c r="C2565" t="s">
        <v>4</v>
      </c>
      <c r="D2565">
        <v>2772378</v>
      </c>
      <c r="E2565">
        <v>2773022</v>
      </c>
      <c r="F2565">
        <v>118.5</v>
      </c>
      <c r="G2565" t="s">
        <v>11276</v>
      </c>
      <c r="H2565">
        <v>0</v>
      </c>
      <c r="I2565" t="s">
        <v>13839</v>
      </c>
      <c r="S2565" t="str">
        <f t="shared" ref="S2565:S2628" si="201">MID($I2565,11,12)</f>
        <v>prodigal_1_2</v>
      </c>
      <c r="T2565" t="str">
        <f t="shared" ref="T2565:T2628" si="202">MID($I2565,11,13)</f>
        <v>prodigal_1_25</v>
      </c>
      <c r="U2565" t="str">
        <f t="shared" ref="U2565:U2628" si="203">MID($I2565,11,14)</f>
        <v>prodigal_1_256</v>
      </c>
      <c r="V2565" t="str">
        <f t="shared" si="200"/>
        <v>prodigal_1_2562</v>
      </c>
      <c r="W2565" t="str">
        <f t="shared" ref="W2565:W2628" si="204">MID($I2565,11,16)</f>
        <v>prodigal_1_2562;</v>
      </c>
      <c r="Z2565">
        <f>MATCH(S2565,Description!$A$2:$A$4489,0)</f>
        <v>1113</v>
      </c>
      <c r="AA2565">
        <f>MATCH(T2565,Description!$A$2:$A$4489,0)</f>
        <v>1669</v>
      </c>
      <c r="AB2565">
        <f>MATCH(U2565,Description!$A$2:$A$4489,0)</f>
        <v>1736</v>
      </c>
      <c r="AC2565">
        <f>MATCH(V2565,Description!$A$2:$A$4489,0)</f>
        <v>1739</v>
      </c>
      <c r="AD2565">
        <v>1113</v>
      </c>
    </row>
    <row r="2566" spans="1:30" x14ac:dyDescent="0.2">
      <c r="A2566" t="s">
        <v>11274</v>
      </c>
      <c r="B2566" t="s">
        <v>11275</v>
      </c>
      <c r="C2566" t="s">
        <v>4</v>
      </c>
      <c r="D2566">
        <v>2772905</v>
      </c>
      <c r="E2566">
        <v>2773165</v>
      </c>
      <c r="F2566">
        <v>4.9000000000000004</v>
      </c>
      <c r="G2566" t="s">
        <v>11287</v>
      </c>
      <c r="H2566">
        <v>0</v>
      </c>
      <c r="I2566" t="s">
        <v>13840</v>
      </c>
      <c r="S2566" t="str">
        <f t="shared" si="201"/>
        <v>prodigal_1_2</v>
      </c>
      <c r="T2566" t="str">
        <f t="shared" si="202"/>
        <v>prodigal_1_25</v>
      </c>
      <c r="U2566" t="str">
        <f t="shared" si="203"/>
        <v>prodigal_1_256</v>
      </c>
      <c r="V2566" t="str">
        <f t="shared" si="200"/>
        <v>prodigal_1_2563</v>
      </c>
      <c r="W2566" t="str">
        <f t="shared" si="204"/>
        <v>prodigal_1_2563;</v>
      </c>
      <c r="Z2566">
        <f>MATCH(S2566,Description!$A$2:$A$4489,0)</f>
        <v>1113</v>
      </c>
      <c r="AA2566">
        <f>MATCH(T2566,Description!$A$2:$A$4489,0)</f>
        <v>1669</v>
      </c>
      <c r="AB2566">
        <f>MATCH(U2566,Description!$A$2:$A$4489,0)</f>
        <v>1736</v>
      </c>
      <c r="AC2566">
        <f>MATCH(V2566,Description!$A$2:$A$4489,0)</f>
        <v>1740</v>
      </c>
      <c r="AD2566">
        <v>1113</v>
      </c>
    </row>
    <row r="2567" spans="1:30" x14ac:dyDescent="0.2">
      <c r="A2567" t="s">
        <v>11274</v>
      </c>
      <c r="B2567" t="s">
        <v>11275</v>
      </c>
      <c r="C2567" t="s">
        <v>4</v>
      </c>
      <c r="D2567">
        <v>2773647</v>
      </c>
      <c r="E2567">
        <v>2774771</v>
      </c>
      <c r="F2567">
        <v>191.9</v>
      </c>
      <c r="G2567" t="s">
        <v>11276</v>
      </c>
      <c r="H2567">
        <v>0</v>
      </c>
      <c r="I2567" t="s">
        <v>13841</v>
      </c>
      <c r="S2567" t="str">
        <f t="shared" si="201"/>
        <v>prodigal_1_2</v>
      </c>
      <c r="T2567" t="str">
        <f t="shared" si="202"/>
        <v>prodigal_1_25</v>
      </c>
      <c r="U2567" t="str">
        <f t="shared" si="203"/>
        <v>prodigal_1_256</v>
      </c>
      <c r="V2567" t="str">
        <f t="shared" si="200"/>
        <v>prodigal_1_2564</v>
      </c>
      <c r="W2567" t="str">
        <f t="shared" si="204"/>
        <v>prodigal_1_2564;</v>
      </c>
      <c r="Z2567">
        <f>MATCH(S2567,Description!$A$2:$A$4489,0)</f>
        <v>1113</v>
      </c>
      <c r="AA2567">
        <f>MATCH(T2567,Description!$A$2:$A$4489,0)</f>
        <v>1669</v>
      </c>
      <c r="AB2567">
        <f>MATCH(U2567,Description!$A$2:$A$4489,0)</f>
        <v>1736</v>
      </c>
      <c r="AC2567">
        <f>MATCH(V2567,Description!$A$2:$A$4489,0)</f>
        <v>1741</v>
      </c>
      <c r="AD2567">
        <v>1113</v>
      </c>
    </row>
    <row r="2568" spans="1:30" x14ac:dyDescent="0.2">
      <c r="A2568" t="s">
        <v>11274</v>
      </c>
      <c r="B2568" t="s">
        <v>11275</v>
      </c>
      <c r="C2568" t="s">
        <v>4</v>
      </c>
      <c r="D2568">
        <v>2774768</v>
      </c>
      <c r="E2568">
        <v>2777887</v>
      </c>
      <c r="F2568">
        <v>725.3</v>
      </c>
      <c r="G2568" t="s">
        <v>11276</v>
      </c>
      <c r="H2568">
        <v>0</v>
      </c>
      <c r="I2568" t="s">
        <v>13842</v>
      </c>
      <c r="S2568" t="str">
        <f t="shared" si="201"/>
        <v>prodigal_1_2</v>
      </c>
      <c r="T2568" t="str">
        <f t="shared" si="202"/>
        <v>prodigal_1_25</v>
      </c>
      <c r="U2568" t="str">
        <f t="shared" si="203"/>
        <v>prodigal_1_256</v>
      </c>
      <c r="V2568" t="str">
        <f t="shared" si="200"/>
        <v>prodigal_1_2565</v>
      </c>
      <c r="W2568" t="str">
        <f t="shared" si="204"/>
        <v>prodigal_1_2565;</v>
      </c>
      <c r="Z2568">
        <f>MATCH(S2568,Description!$A$2:$A$4489,0)</f>
        <v>1113</v>
      </c>
      <c r="AA2568">
        <f>MATCH(T2568,Description!$A$2:$A$4489,0)</f>
        <v>1669</v>
      </c>
      <c r="AB2568">
        <f>MATCH(U2568,Description!$A$2:$A$4489,0)</f>
        <v>1736</v>
      </c>
      <c r="AC2568">
        <f>MATCH(V2568,Description!$A$2:$A$4489,0)</f>
        <v>1742</v>
      </c>
      <c r="AD2568">
        <v>1113</v>
      </c>
    </row>
    <row r="2569" spans="1:30" x14ac:dyDescent="0.2">
      <c r="A2569" t="s">
        <v>11274</v>
      </c>
      <c r="B2569" t="s">
        <v>11275</v>
      </c>
      <c r="C2569" t="s">
        <v>4</v>
      </c>
      <c r="D2569">
        <v>2778060</v>
      </c>
      <c r="E2569">
        <v>2779079</v>
      </c>
      <c r="F2569">
        <v>224.3</v>
      </c>
      <c r="G2569" t="s">
        <v>11276</v>
      </c>
      <c r="H2569">
        <v>0</v>
      </c>
      <c r="I2569" t="s">
        <v>13843</v>
      </c>
      <c r="S2569" t="str">
        <f t="shared" si="201"/>
        <v>prodigal_1_2</v>
      </c>
      <c r="T2569" t="str">
        <f t="shared" si="202"/>
        <v>prodigal_1_25</v>
      </c>
      <c r="U2569" t="str">
        <f t="shared" si="203"/>
        <v>prodigal_1_256</v>
      </c>
      <c r="V2569" t="str">
        <f t="shared" si="200"/>
        <v>prodigal_1_2566</v>
      </c>
      <c r="W2569" t="str">
        <f t="shared" si="204"/>
        <v>prodigal_1_2566;</v>
      </c>
      <c r="Z2569">
        <f>MATCH(S2569,Description!$A$2:$A$4489,0)</f>
        <v>1113</v>
      </c>
      <c r="AA2569">
        <f>MATCH(T2569,Description!$A$2:$A$4489,0)</f>
        <v>1669</v>
      </c>
      <c r="AB2569">
        <f>MATCH(U2569,Description!$A$2:$A$4489,0)</f>
        <v>1736</v>
      </c>
      <c r="AC2569">
        <f>MATCH(V2569,Description!$A$2:$A$4489,0)</f>
        <v>1743</v>
      </c>
      <c r="AD2569">
        <v>1113</v>
      </c>
    </row>
    <row r="2570" spans="1:30" x14ac:dyDescent="0.2">
      <c r="A2570" t="s">
        <v>11274</v>
      </c>
      <c r="B2570" t="s">
        <v>11275</v>
      </c>
      <c r="C2570" t="s">
        <v>4</v>
      </c>
      <c r="D2570">
        <v>2779083</v>
      </c>
      <c r="E2570">
        <v>2780579</v>
      </c>
      <c r="F2570">
        <v>338.6</v>
      </c>
      <c r="G2570" t="s">
        <v>11276</v>
      </c>
      <c r="H2570">
        <v>0</v>
      </c>
      <c r="I2570" t="s">
        <v>13844</v>
      </c>
      <c r="S2570" t="str">
        <f t="shared" si="201"/>
        <v>prodigal_1_2</v>
      </c>
      <c r="T2570" t="str">
        <f t="shared" si="202"/>
        <v>prodigal_1_25</v>
      </c>
      <c r="U2570" t="str">
        <f t="shared" si="203"/>
        <v>prodigal_1_256</v>
      </c>
      <c r="V2570" t="str">
        <f t="shared" si="200"/>
        <v>prodigal_1_2567</v>
      </c>
      <c r="W2570" t="str">
        <f t="shared" si="204"/>
        <v>prodigal_1_2567;</v>
      </c>
      <c r="Z2570">
        <f>MATCH(S2570,Description!$A$2:$A$4489,0)</f>
        <v>1113</v>
      </c>
      <c r="AA2570">
        <f>MATCH(T2570,Description!$A$2:$A$4489,0)</f>
        <v>1669</v>
      </c>
      <c r="AB2570">
        <f>MATCH(U2570,Description!$A$2:$A$4489,0)</f>
        <v>1736</v>
      </c>
      <c r="AC2570">
        <f>MATCH(V2570,Description!$A$2:$A$4489,0)</f>
        <v>1744</v>
      </c>
      <c r="AD2570">
        <v>1113</v>
      </c>
    </row>
    <row r="2571" spans="1:30" x14ac:dyDescent="0.2">
      <c r="A2571" t="s">
        <v>11274</v>
      </c>
      <c r="B2571" t="s">
        <v>11275</v>
      </c>
      <c r="C2571" t="s">
        <v>4</v>
      </c>
      <c r="D2571">
        <v>2780607</v>
      </c>
      <c r="E2571">
        <v>2781110</v>
      </c>
      <c r="F2571">
        <v>133.4</v>
      </c>
      <c r="G2571" t="s">
        <v>11276</v>
      </c>
      <c r="H2571">
        <v>0</v>
      </c>
      <c r="I2571" t="s">
        <v>13845</v>
      </c>
      <c r="S2571" t="str">
        <f t="shared" si="201"/>
        <v>prodigal_1_2</v>
      </c>
      <c r="T2571" t="str">
        <f t="shared" si="202"/>
        <v>prodigal_1_25</v>
      </c>
      <c r="U2571" t="str">
        <f t="shared" si="203"/>
        <v>prodigal_1_256</v>
      </c>
      <c r="V2571" t="str">
        <f t="shared" si="200"/>
        <v>prodigal_1_2568</v>
      </c>
      <c r="W2571" t="str">
        <f t="shared" si="204"/>
        <v>prodigal_1_2568;</v>
      </c>
      <c r="Z2571">
        <f>MATCH(S2571,Description!$A$2:$A$4489,0)</f>
        <v>1113</v>
      </c>
      <c r="AA2571">
        <f>MATCH(T2571,Description!$A$2:$A$4489,0)</f>
        <v>1669</v>
      </c>
      <c r="AB2571">
        <f>MATCH(U2571,Description!$A$2:$A$4489,0)</f>
        <v>1736</v>
      </c>
      <c r="AC2571">
        <f>MATCH(V2571,Description!$A$2:$A$4489,0)</f>
        <v>1745</v>
      </c>
      <c r="AD2571">
        <v>1113</v>
      </c>
    </row>
    <row r="2572" spans="1:30" x14ac:dyDescent="0.2">
      <c r="A2572" t="s">
        <v>11274</v>
      </c>
      <c r="B2572" t="s">
        <v>11275</v>
      </c>
      <c r="C2572" t="s">
        <v>4</v>
      </c>
      <c r="D2572">
        <v>2781225</v>
      </c>
      <c r="E2572">
        <v>2782436</v>
      </c>
      <c r="F2572">
        <v>291.39999999999998</v>
      </c>
      <c r="G2572" t="s">
        <v>11276</v>
      </c>
      <c r="H2572">
        <v>0</v>
      </c>
      <c r="I2572" t="s">
        <v>13846</v>
      </c>
      <c r="S2572" t="str">
        <f t="shared" si="201"/>
        <v>prodigal_1_2</v>
      </c>
      <c r="T2572" t="str">
        <f t="shared" si="202"/>
        <v>prodigal_1_25</v>
      </c>
      <c r="U2572" t="str">
        <f t="shared" si="203"/>
        <v>prodigal_1_256</v>
      </c>
      <c r="V2572" t="str">
        <f t="shared" si="200"/>
        <v>prodigal_1_2569</v>
      </c>
      <c r="W2572" t="str">
        <f t="shared" si="204"/>
        <v>prodigal_1_2569;</v>
      </c>
      <c r="Z2572">
        <f>MATCH(S2572,Description!$A$2:$A$4489,0)</f>
        <v>1113</v>
      </c>
      <c r="AA2572">
        <f>MATCH(T2572,Description!$A$2:$A$4489,0)</f>
        <v>1669</v>
      </c>
      <c r="AB2572">
        <f>MATCH(U2572,Description!$A$2:$A$4489,0)</f>
        <v>1736</v>
      </c>
      <c r="AC2572">
        <f>MATCH(V2572,Description!$A$2:$A$4489,0)</f>
        <v>1746</v>
      </c>
      <c r="AD2572">
        <v>1113</v>
      </c>
    </row>
    <row r="2573" spans="1:30" x14ac:dyDescent="0.2">
      <c r="A2573" t="s">
        <v>11274</v>
      </c>
      <c r="B2573" t="s">
        <v>11275</v>
      </c>
      <c r="C2573" t="s">
        <v>4</v>
      </c>
      <c r="D2573">
        <v>2782507</v>
      </c>
      <c r="E2573">
        <v>2783661</v>
      </c>
      <c r="F2573">
        <v>186</v>
      </c>
      <c r="G2573" t="s">
        <v>11287</v>
      </c>
      <c r="H2573">
        <v>0</v>
      </c>
      <c r="I2573" t="s">
        <v>13847</v>
      </c>
      <c r="S2573" t="str">
        <f t="shared" si="201"/>
        <v>prodigal_1_2</v>
      </c>
      <c r="T2573" t="str">
        <f t="shared" si="202"/>
        <v>prodigal_1_25</v>
      </c>
      <c r="U2573" t="str">
        <f t="shared" si="203"/>
        <v>prodigal_1_257</v>
      </c>
      <c r="V2573" t="str">
        <f t="shared" si="200"/>
        <v>prodigal_1_2570</v>
      </c>
      <c r="W2573" t="str">
        <f t="shared" si="204"/>
        <v>prodigal_1_2570;</v>
      </c>
      <c r="Z2573">
        <f>MATCH(S2573,Description!$A$2:$A$4489,0)</f>
        <v>1113</v>
      </c>
      <c r="AA2573">
        <f>MATCH(T2573,Description!$A$2:$A$4489,0)</f>
        <v>1669</v>
      </c>
      <c r="AB2573">
        <f>MATCH(U2573,Description!$A$2:$A$4489,0)</f>
        <v>1747</v>
      </c>
      <c r="AC2573">
        <f>MATCH(V2573,Description!$A$2:$A$4489,0)</f>
        <v>1748</v>
      </c>
      <c r="AD2573">
        <v>1113</v>
      </c>
    </row>
    <row r="2574" spans="1:30" x14ac:dyDescent="0.2">
      <c r="A2574" t="s">
        <v>11274</v>
      </c>
      <c r="B2574" t="s">
        <v>11275</v>
      </c>
      <c r="C2574" t="s">
        <v>4</v>
      </c>
      <c r="D2574">
        <v>2783844</v>
      </c>
      <c r="E2574">
        <v>2784857</v>
      </c>
      <c r="F2574">
        <v>218.6</v>
      </c>
      <c r="G2574" t="s">
        <v>11276</v>
      </c>
      <c r="H2574">
        <v>0</v>
      </c>
      <c r="I2574" t="s">
        <v>13848</v>
      </c>
      <c r="S2574" t="str">
        <f t="shared" si="201"/>
        <v>prodigal_1_2</v>
      </c>
      <c r="T2574" t="str">
        <f t="shared" si="202"/>
        <v>prodigal_1_25</v>
      </c>
      <c r="U2574" t="str">
        <f t="shared" si="203"/>
        <v>prodigal_1_257</v>
      </c>
      <c r="V2574" t="str">
        <f t="shared" si="200"/>
        <v>prodigal_1_2571</v>
      </c>
      <c r="W2574" t="str">
        <f t="shared" si="204"/>
        <v>prodigal_1_2571;</v>
      </c>
      <c r="Z2574">
        <f>MATCH(S2574,Description!$A$2:$A$4489,0)</f>
        <v>1113</v>
      </c>
      <c r="AA2574">
        <f>MATCH(T2574,Description!$A$2:$A$4489,0)</f>
        <v>1669</v>
      </c>
      <c r="AB2574">
        <f>MATCH(U2574,Description!$A$2:$A$4489,0)</f>
        <v>1747</v>
      </c>
      <c r="AC2574">
        <f>MATCH(V2574,Description!$A$2:$A$4489,0)</f>
        <v>1749</v>
      </c>
      <c r="AD2574">
        <v>1113</v>
      </c>
    </row>
    <row r="2575" spans="1:30" x14ac:dyDescent="0.2">
      <c r="A2575" t="s">
        <v>11274</v>
      </c>
      <c r="B2575" t="s">
        <v>11275</v>
      </c>
      <c r="C2575" t="s">
        <v>4</v>
      </c>
      <c r="D2575">
        <v>2784861</v>
      </c>
      <c r="E2575">
        <v>2786375</v>
      </c>
      <c r="F2575">
        <v>276.3</v>
      </c>
      <c r="G2575" t="s">
        <v>11287</v>
      </c>
      <c r="H2575">
        <v>0</v>
      </c>
      <c r="I2575" t="s">
        <v>13849</v>
      </c>
      <c r="S2575" t="str">
        <f t="shared" si="201"/>
        <v>prodigal_1_2</v>
      </c>
      <c r="T2575" t="str">
        <f t="shared" si="202"/>
        <v>prodigal_1_25</v>
      </c>
      <c r="U2575" t="str">
        <f t="shared" si="203"/>
        <v>prodigal_1_257</v>
      </c>
      <c r="V2575" t="str">
        <f t="shared" si="200"/>
        <v>prodigal_1_2572</v>
      </c>
      <c r="W2575" t="str">
        <f t="shared" si="204"/>
        <v>prodigal_1_2572;</v>
      </c>
      <c r="Z2575">
        <f>MATCH(S2575,Description!$A$2:$A$4489,0)</f>
        <v>1113</v>
      </c>
      <c r="AA2575">
        <f>MATCH(T2575,Description!$A$2:$A$4489,0)</f>
        <v>1669</v>
      </c>
      <c r="AB2575">
        <f>MATCH(U2575,Description!$A$2:$A$4489,0)</f>
        <v>1747</v>
      </c>
      <c r="AC2575">
        <f>MATCH(V2575,Description!$A$2:$A$4489,0)</f>
        <v>1750</v>
      </c>
      <c r="AD2575">
        <v>1113</v>
      </c>
    </row>
    <row r="2576" spans="1:30" x14ac:dyDescent="0.2">
      <c r="A2576" t="s">
        <v>11274</v>
      </c>
      <c r="B2576" t="s">
        <v>11275</v>
      </c>
      <c r="C2576" t="s">
        <v>4</v>
      </c>
      <c r="D2576">
        <v>2786591</v>
      </c>
      <c r="E2576">
        <v>2786860</v>
      </c>
      <c r="F2576">
        <v>36.700000000000003</v>
      </c>
      <c r="G2576" t="s">
        <v>11276</v>
      </c>
      <c r="H2576">
        <v>0</v>
      </c>
      <c r="I2576" t="s">
        <v>13850</v>
      </c>
      <c r="S2576" t="str">
        <f t="shared" si="201"/>
        <v>prodigal_1_2</v>
      </c>
      <c r="T2576" t="str">
        <f t="shared" si="202"/>
        <v>prodigal_1_25</v>
      </c>
      <c r="U2576" t="str">
        <f t="shared" si="203"/>
        <v>prodigal_1_257</v>
      </c>
      <c r="V2576" t="str">
        <f t="shared" si="200"/>
        <v>prodigal_1_2573</v>
      </c>
      <c r="W2576" t="str">
        <f t="shared" si="204"/>
        <v>prodigal_1_2573;</v>
      </c>
      <c r="Z2576">
        <f>MATCH(S2576,Description!$A$2:$A$4489,0)</f>
        <v>1113</v>
      </c>
      <c r="AA2576">
        <f>MATCH(T2576,Description!$A$2:$A$4489,0)</f>
        <v>1669</v>
      </c>
      <c r="AB2576">
        <f>MATCH(U2576,Description!$A$2:$A$4489,0)</f>
        <v>1747</v>
      </c>
      <c r="AC2576">
        <f>MATCH(V2576,Description!$A$2:$A$4489,0)</f>
        <v>1751</v>
      </c>
      <c r="AD2576">
        <v>1113</v>
      </c>
    </row>
    <row r="2577" spans="1:30" x14ac:dyDescent="0.2">
      <c r="A2577" t="s">
        <v>11274</v>
      </c>
      <c r="B2577" t="s">
        <v>11275</v>
      </c>
      <c r="C2577" t="s">
        <v>4</v>
      </c>
      <c r="D2577">
        <v>2786922</v>
      </c>
      <c r="E2577">
        <v>2787272</v>
      </c>
      <c r="F2577">
        <v>61.1</v>
      </c>
      <c r="G2577" t="s">
        <v>11276</v>
      </c>
      <c r="H2577">
        <v>0</v>
      </c>
      <c r="I2577" t="s">
        <v>13851</v>
      </c>
      <c r="S2577" t="str">
        <f t="shared" si="201"/>
        <v>prodigal_1_2</v>
      </c>
      <c r="T2577" t="str">
        <f t="shared" si="202"/>
        <v>prodigal_1_25</v>
      </c>
      <c r="U2577" t="str">
        <f t="shared" si="203"/>
        <v>prodigal_1_257</v>
      </c>
      <c r="V2577" t="str">
        <f t="shared" si="200"/>
        <v>prodigal_1_2574</v>
      </c>
      <c r="W2577" t="str">
        <f t="shared" si="204"/>
        <v>prodigal_1_2574;</v>
      </c>
      <c r="Z2577">
        <f>MATCH(S2577,Description!$A$2:$A$4489,0)</f>
        <v>1113</v>
      </c>
      <c r="AA2577">
        <f>MATCH(T2577,Description!$A$2:$A$4489,0)</f>
        <v>1669</v>
      </c>
      <c r="AB2577">
        <f>MATCH(U2577,Description!$A$2:$A$4489,0)</f>
        <v>1747</v>
      </c>
      <c r="AC2577">
        <f>MATCH(V2577,Description!$A$2:$A$4489,0)</f>
        <v>1752</v>
      </c>
      <c r="AD2577">
        <v>1113</v>
      </c>
    </row>
    <row r="2578" spans="1:30" x14ac:dyDescent="0.2">
      <c r="A2578" t="s">
        <v>11274</v>
      </c>
      <c r="B2578" t="s">
        <v>11275</v>
      </c>
      <c r="C2578" t="s">
        <v>4</v>
      </c>
      <c r="D2578">
        <v>2787824</v>
      </c>
      <c r="E2578">
        <v>2788114</v>
      </c>
      <c r="F2578">
        <v>39.6</v>
      </c>
      <c r="G2578" t="s">
        <v>11287</v>
      </c>
      <c r="H2578">
        <v>0</v>
      </c>
      <c r="I2578" t="s">
        <v>13852</v>
      </c>
      <c r="S2578" t="str">
        <f t="shared" si="201"/>
        <v>prodigal_1_2</v>
      </c>
      <c r="T2578" t="str">
        <f t="shared" si="202"/>
        <v>prodigal_1_25</v>
      </c>
      <c r="U2578" t="str">
        <f t="shared" si="203"/>
        <v>prodigal_1_257</v>
      </c>
      <c r="V2578" t="str">
        <f t="shared" si="200"/>
        <v>prodigal_1_2575</v>
      </c>
      <c r="W2578" t="str">
        <f t="shared" si="204"/>
        <v>prodigal_1_2575;</v>
      </c>
      <c r="Z2578">
        <f>MATCH(S2578,Description!$A$2:$A$4489,0)</f>
        <v>1113</v>
      </c>
      <c r="AA2578">
        <f>MATCH(T2578,Description!$A$2:$A$4489,0)</f>
        <v>1669</v>
      </c>
      <c r="AB2578">
        <f>MATCH(U2578,Description!$A$2:$A$4489,0)</f>
        <v>1747</v>
      </c>
      <c r="AC2578">
        <f>MATCH(V2578,Description!$A$2:$A$4489,0)</f>
        <v>1753</v>
      </c>
      <c r="AD2578">
        <v>1113</v>
      </c>
    </row>
    <row r="2579" spans="1:30" x14ac:dyDescent="0.2">
      <c r="A2579" t="s">
        <v>11274</v>
      </c>
      <c r="B2579" t="s">
        <v>11275</v>
      </c>
      <c r="C2579" t="s">
        <v>4</v>
      </c>
      <c r="D2579">
        <v>2788253</v>
      </c>
      <c r="E2579">
        <v>2790022</v>
      </c>
      <c r="F2579">
        <v>351.3</v>
      </c>
      <c r="G2579" t="s">
        <v>11276</v>
      </c>
      <c r="H2579">
        <v>0</v>
      </c>
      <c r="I2579" t="s">
        <v>13853</v>
      </c>
      <c r="S2579" t="str">
        <f t="shared" si="201"/>
        <v>prodigal_1_2</v>
      </c>
      <c r="T2579" t="str">
        <f t="shared" si="202"/>
        <v>prodigal_1_25</v>
      </c>
      <c r="U2579" t="str">
        <f t="shared" si="203"/>
        <v>prodigal_1_257</v>
      </c>
      <c r="V2579" t="str">
        <f t="shared" si="200"/>
        <v>prodigal_1_2576</v>
      </c>
      <c r="W2579" t="str">
        <f t="shared" si="204"/>
        <v>prodigal_1_2576;</v>
      </c>
      <c r="Z2579">
        <f>MATCH(S2579,Description!$A$2:$A$4489,0)</f>
        <v>1113</v>
      </c>
      <c r="AA2579">
        <f>MATCH(T2579,Description!$A$2:$A$4489,0)</f>
        <v>1669</v>
      </c>
      <c r="AB2579">
        <f>MATCH(U2579,Description!$A$2:$A$4489,0)</f>
        <v>1747</v>
      </c>
      <c r="AC2579">
        <f>MATCH(V2579,Description!$A$2:$A$4489,0)</f>
        <v>1754</v>
      </c>
      <c r="AD2579">
        <v>1113</v>
      </c>
    </row>
    <row r="2580" spans="1:30" x14ac:dyDescent="0.2">
      <c r="A2580" t="s">
        <v>11274</v>
      </c>
      <c r="B2580" t="s">
        <v>11275</v>
      </c>
      <c r="C2580" t="s">
        <v>4</v>
      </c>
      <c r="D2580">
        <v>2790087</v>
      </c>
      <c r="E2580">
        <v>2790446</v>
      </c>
      <c r="F2580">
        <v>47.7</v>
      </c>
      <c r="G2580" t="s">
        <v>11276</v>
      </c>
      <c r="H2580">
        <v>0</v>
      </c>
      <c r="I2580" t="s">
        <v>13854</v>
      </c>
      <c r="S2580" t="str">
        <f t="shared" si="201"/>
        <v>prodigal_1_2</v>
      </c>
      <c r="T2580" t="str">
        <f t="shared" si="202"/>
        <v>prodigal_1_25</v>
      </c>
      <c r="U2580" t="str">
        <f t="shared" si="203"/>
        <v>prodigal_1_257</v>
      </c>
      <c r="V2580" t="str">
        <f t="shared" ref="V2580:V2643" si="205">MID($I2580,11,15)</f>
        <v>prodigal_1_2577</v>
      </c>
      <c r="W2580" t="str">
        <f t="shared" si="204"/>
        <v>prodigal_1_2577;</v>
      </c>
      <c r="Z2580">
        <f>MATCH(S2580,Description!$A$2:$A$4489,0)</f>
        <v>1113</v>
      </c>
      <c r="AA2580">
        <f>MATCH(T2580,Description!$A$2:$A$4489,0)</f>
        <v>1669</v>
      </c>
      <c r="AB2580">
        <f>MATCH(U2580,Description!$A$2:$A$4489,0)</f>
        <v>1747</v>
      </c>
      <c r="AC2580">
        <f>MATCH(V2580,Description!$A$2:$A$4489,0)</f>
        <v>1755</v>
      </c>
      <c r="AD2580">
        <v>1113</v>
      </c>
    </row>
    <row r="2581" spans="1:30" x14ac:dyDescent="0.2">
      <c r="A2581" t="s">
        <v>11274</v>
      </c>
      <c r="B2581" t="s">
        <v>11275</v>
      </c>
      <c r="C2581" t="s">
        <v>4</v>
      </c>
      <c r="D2581">
        <v>2790629</v>
      </c>
      <c r="E2581">
        <v>2791810</v>
      </c>
      <c r="F2581">
        <v>235.6</v>
      </c>
      <c r="G2581" t="s">
        <v>11276</v>
      </c>
      <c r="H2581">
        <v>0</v>
      </c>
      <c r="I2581" t="s">
        <v>13855</v>
      </c>
      <c r="S2581" t="str">
        <f t="shared" si="201"/>
        <v>prodigal_1_2</v>
      </c>
      <c r="T2581" t="str">
        <f t="shared" si="202"/>
        <v>prodigal_1_25</v>
      </c>
      <c r="U2581" t="str">
        <f t="shared" si="203"/>
        <v>prodigal_1_257</v>
      </c>
      <c r="V2581" t="str">
        <f t="shared" si="205"/>
        <v>prodigal_1_2578</v>
      </c>
      <c r="W2581" t="str">
        <f t="shared" si="204"/>
        <v>prodigal_1_2578;</v>
      </c>
      <c r="Z2581">
        <f>MATCH(S2581,Description!$A$2:$A$4489,0)</f>
        <v>1113</v>
      </c>
      <c r="AA2581">
        <f>MATCH(T2581,Description!$A$2:$A$4489,0)</f>
        <v>1669</v>
      </c>
      <c r="AB2581">
        <f>MATCH(U2581,Description!$A$2:$A$4489,0)</f>
        <v>1747</v>
      </c>
      <c r="AC2581">
        <f>MATCH(V2581,Description!$A$2:$A$4489,0)</f>
        <v>1756</v>
      </c>
      <c r="AD2581">
        <v>1113</v>
      </c>
    </row>
    <row r="2582" spans="1:30" x14ac:dyDescent="0.2">
      <c r="A2582" t="s">
        <v>11274</v>
      </c>
      <c r="B2582" t="s">
        <v>11275</v>
      </c>
      <c r="C2582" t="s">
        <v>4</v>
      </c>
      <c r="D2582">
        <v>2791816</v>
      </c>
      <c r="E2582">
        <v>2794956</v>
      </c>
      <c r="F2582">
        <v>715.3</v>
      </c>
      <c r="G2582" t="s">
        <v>11276</v>
      </c>
      <c r="H2582">
        <v>0</v>
      </c>
      <c r="I2582" t="s">
        <v>13856</v>
      </c>
      <c r="S2582" t="str">
        <f t="shared" si="201"/>
        <v>prodigal_1_2</v>
      </c>
      <c r="T2582" t="str">
        <f t="shared" si="202"/>
        <v>prodigal_1_25</v>
      </c>
      <c r="U2582" t="str">
        <f t="shared" si="203"/>
        <v>prodigal_1_257</v>
      </c>
      <c r="V2582" t="str">
        <f t="shared" si="205"/>
        <v>prodigal_1_2579</v>
      </c>
      <c r="W2582" t="str">
        <f t="shared" si="204"/>
        <v>prodigal_1_2579;</v>
      </c>
      <c r="Z2582">
        <f>MATCH(S2582,Description!$A$2:$A$4489,0)</f>
        <v>1113</v>
      </c>
      <c r="AA2582">
        <f>MATCH(T2582,Description!$A$2:$A$4489,0)</f>
        <v>1669</v>
      </c>
      <c r="AB2582">
        <f>MATCH(U2582,Description!$A$2:$A$4489,0)</f>
        <v>1747</v>
      </c>
      <c r="AC2582">
        <f>MATCH(V2582,Description!$A$2:$A$4489,0)</f>
        <v>1757</v>
      </c>
      <c r="AD2582">
        <v>1113</v>
      </c>
    </row>
    <row r="2583" spans="1:30" x14ac:dyDescent="0.2">
      <c r="A2583" t="s">
        <v>11274</v>
      </c>
      <c r="B2583" t="s">
        <v>11275</v>
      </c>
      <c r="C2583" t="s">
        <v>4</v>
      </c>
      <c r="D2583">
        <v>2795168</v>
      </c>
      <c r="E2583">
        <v>2795410</v>
      </c>
      <c r="F2583">
        <v>46.1</v>
      </c>
      <c r="G2583" t="s">
        <v>11276</v>
      </c>
      <c r="H2583">
        <v>0</v>
      </c>
      <c r="I2583" t="s">
        <v>13857</v>
      </c>
      <c r="S2583" t="str">
        <f t="shared" si="201"/>
        <v>prodigal_1_2</v>
      </c>
      <c r="T2583" t="str">
        <f t="shared" si="202"/>
        <v>prodigal_1_25</v>
      </c>
      <c r="U2583" t="str">
        <f t="shared" si="203"/>
        <v>prodigal_1_258</v>
      </c>
      <c r="V2583" t="str">
        <f t="shared" si="205"/>
        <v>prodigal_1_2580</v>
      </c>
      <c r="W2583" t="str">
        <f t="shared" si="204"/>
        <v>prodigal_1_2580;</v>
      </c>
      <c r="Z2583">
        <f>MATCH(S2583,Description!$A$2:$A$4489,0)</f>
        <v>1113</v>
      </c>
      <c r="AA2583">
        <f>MATCH(T2583,Description!$A$2:$A$4489,0)</f>
        <v>1669</v>
      </c>
      <c r="AB2583">
        <f>MATCH(U2583,Description!$A$2:$A$4489,0)</f>
        <v>1758</v>
      </c>
      <c r="AC2583">
        <f>MATCH(V2583,Description!$A$2:$A$4489,0)</f>
        <v>1759</v>
      </c>
      <c r="AD2583">
        <v>1113</v>
      </c>
    </row>
    <row r="2584" spans="1:30" x14ac:dyDescent="0.2">
      <c r="A2584" t="s">
        <v>11274</v>
      </c>
      <c r="B2584" t="s">
        <v>11275</v>
      </c>
      <c r="C2584" t="s">
        <v>4</v>
      </c>
      <c r="D2584">
        <v>2795690</v>
      </c>
      <c r="E2584">
        <v>2797459</v>
      </c>
      <c r="F2584">
        <v>335.1</v>
      </c>
      <c r="G2584" t="s">
        <v>11276</v>
      </c>
      <c r="H2584">
        <v>0</v>
      </c>
      <c r="I2584" t="s">
        <v>13858</v>
      </c>
      <c r="S2584" t="str">
        <f t="shared" si="201"/>
        <v>prodigal_1_2</v>
      </c>
      <c r="T2584" t="str">
        <f t="shared" si="202"/>
        <v>prodigal_1_25</v>
      </c>
      <c r="U2584" t="str">
        <f t="shared" si="203"/>
        <v>prodigal_1_258</v>
      </c>
      <c r="V2584" t="str">
        <f t="shared" si="205"/>
        <v>prodigal_1_2581</v>
      </c>
      <c r="W2584" t="str">
        <f t="shared" si="204"/>
        <v>prodigal_1_2581;</v>
      </c>
      <c r="Z2584">
        <f>MATCH(S2584,Description!$A$2:$A$4489,0)</f>
        <v>1113</v>
      </c>
      <c r="AA2584">
        <f>MATCH(T2584,Description!$A$2:$A$4489,0)</f>
        <v>1669</v>
      </c>
      <c r="AB2584">
        <f>MATCH(U2584,Description!$A$2:$A$4489,0)</f>
        <v>1758</v>
      </c>
      <c r="AC2584">
        <f>MATCH(V2584,Description!$A$2:$A$4489,0)</f>
        <v>1760</v>
      </c>
      <c r="AD2584">
        <v>1113</v>
      </c>
    </row>
    <row r="2585" spans="1:30" x14ac:dyDescent="0.2">
      <c r="A2585" t="s">
        <v>11274</v>
      </c>
      <c r="B2585" t="s">
        <v>11275</v>
      </c>
      <c r="C2585" t="s">
        <v>4</v>
      </c>
      <c r="D2585">
        <v>2797456</v>
      </c>
      <c r="E2585">
        <v>2798466</v>
      </c>
      <c r="F2585">
        <v>133.9</v>
      </c>
      <c r="G2585" t="s">
        <v>11276</v>
      </c>
      <c r="H2585">
        <v>0</v>
      </c>
      <c r="I2585" t="s">
        <v>13859</v>
      </c>
      <c r="S2585" t="str">
        <f t="shared" si="201"/>
        <v>prodigal_1_2</v>
      </c>
      <c r="T2585" t="str">
        <f t="shared" si="202"/>
        <v>prodigal_1_25</v>
      </c>
      <c r="U2585" t="str">
        <f t="shared" si="203"/>
        <v>prodigal_1_258</v>
      </c>
      <c r="V2585" t="str">
        <f t="shared" si="205"/>
        <v>prodigal_1_2582</v>
      </c>
      <c r="W2585" t="str">
        <f t="shared" si="204"/>
        <v>prodigal_1_2582;</v>
      </c>
      <c r="Z2585">
        <f>MATCH(S2585,Description!$A$2:$A$4489,0)</f>
        <v>1113</v>
      </c>
      <c r="AA2585">
        <f>MATCH(T2585,Description!$A$2:$A$4489,0)</f>
        <v>1669</v>
      </c>
      <c r="AB2585">
        <f>MATCH(U2585,Description!$A$2:$A$4489,0)</f>
        <v>1758</v>
      </c>
      <c r="AC2585">
        <f>MATCH(V2585,Description!$A$2:$A$4489,0)</f>
        <v>1761</v>
      </c>
      <c r="AD2585">
        <v>1113</v>
      </c>
    </row>
    <row r="2586" spans="1:30" x14ac:dyDescent="0.2">
      <c r="A2586" t="s">
        <v>11274</v>
      </c>
      <c r="B2586" t="s">
        <v>11275</v>
      </c>
      <c r="C2586" t="s">
        <v>4</v>
      </c>
      <c r="D2586">
        <v>2798463</v>
      </c>
      <c r="E2586">
        <v>2799221</v>
      </c>
      <c r="F2586">
        <v>139.69999999999999</v>
      </c>
      <c r="G2586" t="s">
        <v>11276</v>
      </c>
      <c r="H2586">
        <v>0</v>
      </c>
      <c r="I2586" t="s">
        <v>13860</v>
      </c>
      <c r="S2586" t="str">
        <f t="shared" si="201"/>
        <v>prodigal_1_2</v>
      </c>
      <c r="T2586" t="str">
        <f t="shared" si="202"/>
        <v>prodigal_1_25</v>
      </c>
      <c r="U2586" t="str">
        <f t="shared" si="203"/>
        <v>prodigal_1_258</v>
      </c>
      <c r="V2586" t="str">
        <f t="shared" si="205"/>
        <v>prodigal_1_2583</v>
      </c>
      <c r="W2586" t="str">
        <f t="shared" si="204"/>
        <v>prodigal_1_2583;</v>
      </c>
      <c r="Z2586">
        <f>MATCH(S2586,Description!$A$2:$A$4489,0)</f>
        <v>1113</v>
      </c>
      <c r="AA2586">
        <f>MATCH(T2586,Description!$A$2:$A$4489,0)</f>
        <v>1669</v>
      </c>
      <c r="AB2586">
        <f>MATCH(U2586,Description!$A$2:$A$4489,0)</f>
        <v>1758</v>
      </c>
      <c r="AC2586">
        <f>MATCH(V2586,Description!$A$2:$A$4489,0)</f>
        <v>1762</v>
      </c>
      <c r="AD2586">
        <v>1113</v>
      </c>
    </row>
    <row r="2587" spans="1:30" x14ac:dyDescent="0.2">
      <c r="A2587" t="s">
        <v>11274</v>
      </c>
      <c r="B2587" t="s">
        <v>11275</v>
      </c>
      <c r="C2587" t="s">
        <v>4</v>
      </c>
      <c r="D2587">
        <v>2799211</v>
      </c>
      <c r="E2587">
        <v>2799543</v>
      </c>
      <c r="F2587">
        <v>64.099999999999994</v>
      </c>
      <c r="G2587" t="s">
        <v>11276</v>
      </c>
      <c r="H2587">
        <v>0</v>
      </c>
      <c r="I2587" t="s">
        <v>13861</v>
      </c>
      <c r="S2587" t="str">
        <f t="shared" si="201"/>
        <v>prodigal_1_2</v>
      </c>
      <c r="T2587" t="str">
        <f t="shared" si="202"/>
        <v>prodigal_1_25</v>
      </c>
      <c r="U2587" t="str">
        <f t="shared" si="203"/>
        <v>prodigal_1_258</v>
      </c>
      <c r="V2587" t="str">
        <f t="shared" si="205"/>
        <v>prodigal_1_2584</v>
      </c>
      <c r="W2587" t="str">
        <f t="shared" si="204"/>
        <v>prodigal_1_2584;</v>
      </c>
      <c r="Z2587">
        <f>MATCH(S2587,Description!$A$2:$A$4489,0)</f>
        <v>1113</v>
      </c>
      <c r="AA2587">
        <f>MATCH(T2587,Description!$A$2:$A$4489,0)</f>
        <v>1669</v>
      </c>
      <c r="AB2587">
        <f>MATCH(U2587,Description!$A$2:$A$4489,0)</f>
        <v>1758</v>
      </c>
      <c r="AC2587">
        <f>MATCH(V2587,Description!$A$2:$A$4489,0)</f>
        <v>1763</v>
      </c>
      <c r="AD2587">
        <v>1113</v>
      </c>
    </row>
    <row r="2588" spans="1:30" x14ac:dyDescent="0.2">
      <c r="A2588" t="s">
        <v>11274</v>
      </c>
      <c r="B2588" t="s">
        <v>11275</v>
      </c>
      <c r="C2588" t="s">
        <v>4</v>
      </c>
      <c r="D2588">
        <v>2799812</v>
      </c>
      <c r="E2588">
        <v>2800996</v>
      </c>
      <c r="F2588">
        <v>236.9</v>
      </c>
      <c r="G2588" t="s">
        <v>11287</v>
      </c>
      <c r="H2588">
        <v>0</v>
      </c>
      <c r="I2588" t="s">
        <v>13862</v>
      </c>
      <c r="S2588" t="str">
        <f t="shared" si="201"/>
        <v>prodigal_1_2</v>
      </c>
      <c r="T2588" t="str">
        <f t="shared" si="202"/>
        <v>prodigal_1_25</v>
      </c>
      <c r="U2588" t="str">
        <f t="shared" si="203"/>
        <v>prodigal_1_258</v>
      </c>
      <c r="V2588" t="str">
        <f t="shared" si="205"/>
        <v>prodigal_1_2585</v>
      </c>
      <c r="W2588" t="str">
        <f t="shared" si="204"/>
        <v>prodigal_1_2585;</v>
      </c>
      <c r="Z2588">
        <f>MATCH(S2588,Description!$A$2:$A$4489,0)</f>
        <v>1113</v>
      </c>
      <c r="AA2588">
        <f>MATCH(T2588,Description!$A$2:$A$4489,0)</f>
        <v>1669</v>
      </c>
      <c r="AB2588">
        <f>MATCH(U2588,Description!$A$2:$A$4489,0)</f>
        <v>1758</v>
      </c>
      <c r="AC2588">
        <f>MATCH(V2588,Description!$A$2:$A$4489,0)</f>
        <v>1764</v>
      </c>
      <c r="AD2588">
        <v>1113</v>
      </c>
    </row>
    <row r="2589" spans="1:30" x14ac:dyDescent="0.2">
      <c r="A2589" t="s">
        <v>11274</v>
      </c>
      <c r="B2589" t="s">
        <v>11275</v>
      </c>
      <c r="C2589" t="s">
        <v>4</v>
      </c>
      <c r="D2589">
        <v>2801069</v>
      </c>
      <c r="E2589">
        <v>2802190</v>
      </c>
      <c r="F2589">
        <v>232.5</v>
      </c>
      <c r="G2589" t="s">
        <v>11276</v>
      </c>
      <c r="H2589">
        <v>0</v>
      </c>
      <c r="I2589" t="s">
        <v>13863</v>
      </c>
      <c r="S2589" t="str">
        <f t="shared" si="201"/>
        <v>prodigal_1_2</v>
      </c>
      <c r="T2589" t="str">
        <f t="shared" si="202"/>
        <v>prodigal_1_25</v>
      </c>
      <c r="U2589" t="str">
        <f t="shared" si="203"/>
        <v>prodigal_1_258</v>
      </c>
      <c r="V2589" t="str">
        <f t="shared" si="205"/>
        <v>prodigal_1_2586</v>
      </c>
      <c r="W2589" t="str">
        <f t="shared" si="204"/>
        <v>prodigal_1_2586;</v>
      </c>
      <c r="Z2589">
        <f>MATCH(S2589,Description!$A$2:$A$4489,0)</f>
        <v>1113</v>
      </c>
      <c r="AA2589">
        <f>MATCH(T2589,Description!$A$2:$A$4489,0)</f>
        <v>1669</v>
      </c>
      <c r="AB2589">
        <f>MATCH(U2589,Description!$A$2:$A$4489,0)</f>
        <v>1758</v>
      </c>
      <c r="AC2589">
        <f>MATCH(V2589,Description!$A$2:$A$4489,0)</f>
        <v>1765</v>
      </c>
      <c r="AD2589">
        <v>1113</v>
      </c>
    </row>
    <row r="2590" spans="1:30" x14ac:dyDescent="0.2">
      <c r="A2590" t="s">
        <v>11274</v>
      </c>
      <c r="B2590" t="s">
        <v>11275</v>
      </c>
      <c r="C2590" t="s">
        <v>4</v>
      </c>
      <c r="D2590">
        <v>2802314</v>
      </c>
      <c r="E2590">
        <v>2803609</v>
      </c>
      <c r="F2590">
        <v>273.5</v>
      </c>
      <c r="G2590" t="s">
        <v>11276</v>
      </c>
      <c r="H2590">
        <v>0</v>
      </c>
      <c r="I2590" t="s">
        <v>13864</v>
      </c>
      <c r="S2590" t="str">
        <f t="shared" si="201"/>
        <v>prodigal_1_2</v>
      </c>
      <c r="T2590" t="str">
        <f t="shared" si="202"/>
        <v>prodigal_1_25</v>
      </c>
      <c r="U2590" t="str">
        <f t="shared" si="203"/>
        <v>prodigal_1_258</v>
      </c>
      <c r="V2590" t="str">
        <f t="shared" si="205"/>
        <v>prodigal_1_2587</v>
      </c>
      <c r="W2590" t="str">
        <f t="shared" si="204"/>
        <v>prodigal_1_2587;</v>
      </c>
      <c r="Z2590">
        <f>MATCH(S2590,Description!$A$2:$A$4489,0)</f>
        <v>1113</v>
      </c>
      <c r="AA2590">
        <f>MATCH(T2590,Description!$A$2:$A$4489,0)</f>
        <v>1669</v>
      </c>
      <c r="AB2590">
        <f>MATCH(U2590,Description!$A$2:$A$4489,0)</f>
        <v>1758</v>
      </c>
      <c r="AC2590">
        <f>MATCH(V2590,Description!$A$2:$A$4489,0)</f>
        <v>1766</v>
      </c>
      <c r="AD2590">
        <v>1113</v>
      </c>
    </row>
    <row r="2591" spans="1:30" x14ac:dyDescent="0.2">
      <c r="A2591" t="s">
        <v>11274</v>
      </c>
      <c r="B2591" t="s">
        <v>11275</v>
      </c>
      <c r="C2591" t="s">
        <v>4</v>
      </c>
      <c r="D2591">
        <v>2803611</v>
      </c>
      <c r="E2591">
        <v>2805005</v>
      </c>
      <c r="F2591">
        <v>288.7</v>
      </c>
      <c r="G2591" t="s">
        <v>11276</v>
      </c>
      <c r="H2591">
        <v>0</v>
      </c>
      <c r="I2591" t="s">
        <v>13865</v>
      </c>
      <c r="S2591" t="str">
        <f t="shared" si="201"/>
        <v>prodigal_1_2</v>
      </c>
      <c r="T2591" t="str">
        <f t="shared" si="202"/>
        <v>prodigal_1_25</v>
      </c>
      <c r="U2591" t="str">
        <f t="shared" si="203"/>
        <v>prodigal_1_258</v>
      </c>
      <c r="V2591" t="str">
        <f t="shared" si="205"/>
        <v>prodigal_1_2588</v>
      </c>
      <c r="W2591" t="str">
        <f t="shared" si="204"/>
        <v>prodigal_1_2588;</v>
      </c>
      <c r="Z2591">
        <f>MATCH(S2591,Description!$A$2:$A$4489,0)</f>
        <v>1113</v>
      </c>
      <c r="AA2591">
        <f>MATCH(T2591,Description!$A$2:$A$4489,0)</f>
        <v>1669</v>
      </c>
      <c r="AB2591">
        <f>MATCH(U2591,Description!$A$2:$A$4489,0)</f>
        <v>1758</v>
      </c>
      <c r="AC2591">
        <f>MATCH(V2591,Description!$A$2:$A$4489,0)</f>
        <v>1767</v>
      </c>
      <c r="AD2591">
        <v>1113</v>
      </c>
    </row>
    <row r="2592" spans="1:30" x14ac:dyDescent="0.2">
      <c r="A2592" t="s">
        <v>11274</v>
      </c>
      <c r="B2592" t="s">
        <v>11275</v>
      </c>
      <c r="C2592" t="s">
        <v>4</v>
      </c>
      <c r="D2592">
        <v>2805024</v>
      </c>
      <c r="E2592">
        <v>2805797</v>
      </c>
      <c r="F2592">
        <v>193.8</v>
      </c>
      <c r="G2592" t="s">
        <v>11276</v>
      </c>
      <c r="H2592">
        <v>0</v>
      </c>
      <c r="I2592" t="s">
        <v>13866</v>
      </c>
      <c r="S2592" t="str">
        <f t="shared" si="201"/>
        <v>prodigal_1_2</v>
      </c>
      <c r="T2592" t="str">
        <f t="shared" si="202"/>
        <v>prodigal_1_25</v>
      </c>
      <c r="U2592" t="str">
        <f t="shared" si="203"/>
        <v>prodigal_1_258</v>
      </c>
      <c r="V2592" t="str">
        <f t="shared" si="205"/>
        <v>prodigal_1_2589</v>
      </c>
      <c r="W2592" t="str">
        <f t="shared" si="204"/>
        <v>prodigal_1_2589;</v>
      </c>
      <c r="Z2592">
        <f>MATCH(S2592,Description!$A$2:$A$4489,0)</f>
        <v>1113</v>
      </c>
      <c r="AA2592">
        <f>MATCH(T2592,Description!$A$2:$A$4489,0)</f>
        <v>1669</v>
      </c>
      <c r="AB2592">
        <f>MATCH(U2592,Description!$A$2:$A$4489,0)</f>
        <v>1758</v>
      </c>
      <c r="AC2592">
        <f>MATCH(V2592,Description!$A$2:$A$4489,0)</f>
        <v>1768</v>
      </c>
      <c r="AD2592">
        <v>1113</v>
      </c>
    </row>
    <row r="2593" spans="1:30" x14ac:dyDescent="0.2">
      <c r="A2593" t="s">
        <v>11274</v>
      </c>
      <c r="B2593" t="s">
        <v>11275</v>
      </c>
      <c r="C2593" t="s">
        <v>4</v>
      </c>
      <c r="D2593">
        <v>2805870</v>
      </c>
      <c r="E2593">
        <v>2806751</v>
      </c>
      <c r="F2593">
        <v>154.4</v>
      </c>
      <c r="G2593" t="s">
        <v>11287</v>
      </c>
      <c r="H2593">
        <v>0</v>
      </c>
      <c r="I2593" t="s">
        <v>13867</v>
      </c>
      <c r="S2593" t="str">
        <f t="shared" si="201"/>
        <v>prodigal_1_2</v>
      </c>
      <c r="T2593" t="str">
        <f t="shared" si="202"/>
        <v>prodigal_1_25</v>
      </c>
      <c r="U2593" t="str">
        <f t="shared" si="203"/>
        <v>prodigal_1_259</v>
      </c>
      <c r="V2593" t="str">
        <f t="shared" si="205"/>
        <v>prodigal_1_2590</v>
      </c>
      <c r="W2593" t="str">
        <f t="shared" si="204"/>
        <v>prodigal_1_2590;</v>
      </c>
      <c r="Z2593">
        <f>MATCH(S2593,Description!$A$2:$A$4489,0)</f>
        <v>1113</v>
      </c>
      <c r="AA2593">
        <f>MATCH(T2593,Description!$A$2:$A$4489,0)</f>
        <v>1669</v>
      </c>
      <c r="AB2593">
        <f>MATCH(U2593,Description!$A$2:$A$4489,0)</f>
        <v>1769</v>
      </c>
      <c r="AC2593">
        <f>MATCH(V2593,Description!$A$2:$A$4489,0)</f>
        <v>1770</v>
      </c>
      <c r="AD2593">
        <v>1113</v>
      </c>
    </row>
    <row r="2594" spans="1:30" x14ac:dyDescent="0.2">
      <c r="A2594" t="s">
        <v>11274</v>
      </c>
      <c r="B2594" t="s">
        <v>11275</v>
      </c>
      <c r="C2594" t="s">
        <v>4</v>
      </c>
      <c r="D2594">
        <v>2806812</v>
      </c>
      <c r="E2594">
        <v>2807897</v>
      </c>
      <c r="F2594">
        <v>174.3</v>
      </c>
      <c r="G2594" t="s">
        <v>11287</v>
      </c>
      <c r="H2594">
        <v>0</v>
      </c>
      <c r="I2594" t="s">
        <v>13868</v>
      </c>
      <c r="S2594" t="str">
        <f t="shared" si="201"/>
        <v>prodigal_1_2</v>
      </c>
      <c r="T2594" t="str">
        <f t="shared" si="202"/>
        <v>prodigal_1_25</v>
      </c>
      <c r="U2594" t="str">
        <f t="shared" si="203"/>
        <v>prodigal_1_259</v>
      </c>
      <c r="V2594" t="str">
        <f t="shared" si="205"/>
        <v>prodigal_1_2591</v>
      </c>
      <c r="W2594" t="str">
        <f t="shared" si="204"/>
        <v>prodigal_1_2591;</v>
      </c>
      <c r="Z2594">
        <f>MATCH(S2594,Description!$A$2:$A$4489,0)</f>
        <v>1113</v>
      </c>
      <c r="AA2594">
        <f>MATCH(T2594,Description!$A$2:$A$4489,0)</f>
        <v>1669</v>
      </c>
      <c r="AB2594">
        <f>MATCH(U2594,Description!$A$2:$A$4489,0)</f>
        <v>1769</v>
      </c>
      <c r="AC2594">
        <f>MATCH(V2594,Description!$A$2:$A$4489,0)</f>
        <v>1771</v>
      </c>
      <c r="AD2594">
        <v>1113</v>
      </c>
    </row>
    <row r="2595" spans="1:30" x14ac:dyDescent="0.2">
      <c r="A2595" t="s">
        <v>11274</v>
      </c>
      <c r="B2595" t="s">
        <v>11275</v>
      </c>
      <c r="C2595" t="s">
        <v>4</v>
      </c>
      <c r="D2595">
        <v>2808044</v>
      </c>
      <c r="E2595">
        <v>2808382</v>
      </c>
      <c r="F2595">
        <v>68.599999999999994</v>
      </c>
      <c r="G2595" t="s">
        <v>11276</v>
      </c>
      <c r="H2595">
        <v>0</v>
      </c>
      <c r="I2595" t="s">
        <v>13869</v>
      </c>
      <c r="S2595" t="str">
        <f t="shared" si="201"/>
        <v>prodigal_1_2</v>
      </c>
      <c r="T2595" t="str">
        <f t="shared" si="202"/>
        <v>prodigal_1_25</v>
      </c>
      <c r="U2595" t="str">
        <f t="shared" si="203"/>
        <v>prodigal_1_259</v>
      </c>
      <c r="V2595" t="str">
        <f t="shared" si="205"/>
        <v>prodigal_1_2592</v>
      </c>
      <c r="W2595" t="str">
        <f t="shared" si="204"/>
        <v>prodigal_1_2592;</v>
      </c>
      <c r="Z2595">
        <f>MATCH(S2595,Description!$A$2:$A$4489,0)</f>
        <v>1113</v>
      </c>
      <c r="AA2595">
        <f>MATCH(T2595,Description!$A$2:$A$4489,0)</f>
        <v>1669</v>
      </c>
      <c r="AB2595">
        <f>MATCH(U2595,Description!$A$2:$A$4489,0)</f>
        <v>1769</v>
      </c>
      <c r="AC2595">
        <f>MATCH(V2595,Description!$A$2:$A$4489,0)</f>
        <v>1772</v>
      </c>
      <c r="AD2595">
        <v>1113</v>
      </c>
    </row>
    <row r="2596" spans="1:30" x14ac:dyDescent="0.2">
      <c r="A2596" t="s">
        <v>11274</v>
      </c>
      <c r="B2596" t="s">
        <v>11275</v>
      </c>
      <c r="C2596" t="s">
        <v>4</v>
      </c>
      <c r="D2596">
        <v>2808419</v>
      </c>
      <c r="E2596">
        <v>2809132</v>
      </c>
      <c r="F2596">
        <v>100.5</v>
      </c>
      <c r="G2596" t="s">
        <v>11276</v>
      </c>
      <c r="H2596">
        <v>0</v>
      </c>
      <c r="I2596" t="s">
        <v>13870</v>
      </c>
      <c r="S2596" t="str">
        <f t="shared" si="201"/>
        <v>prodigal_1_2</v>
      </c>
      <c r="T2596" t="str">
        <f t="shared" si="202"/>
        <v>prodigal_1_25</v>
      </c>
      <c r="U2596" t="str">
        <f t="shared" si="203"/>
        <v>prodigal_1_259</v>
      </c>
      <c r="V2596" t="str">
        <f t="shared" si="205"/>
        <v>prodigal_1_2593</v>
      </c>
      <c r="W2596" t="str">
        <f t="shared" si="204"/>
        <v>prodigal_1_2593;</v>
      </c>
      <c r="Z2596">
        <f>MATCH(S2596,Description!$A$2:$A$4489,0)</f>
        <v>1113</v>
      </c>
      <c r="AA2596">
        <f>MATCH(T2596,Description!$A$2:$A$4489,0)</f>
        <v>1669</v>
      </c>
      <c r="AB2596">
        <f>MATCH(U2596,Description!$A$2:$A$4489,0)</f>
        <v>1769</v>
      </c>
      <c r="AC2596">
        <f>MATCH(V2596,Description!$A$2:$A$4489,0)</f>
        <v>1773</v>
      </c>
      <c r="AD2596">
        <v>1113</v>
      </c>
    </row>
    <row r="2597" spans="1:30" x14ac:dyDescent="0.2">
      <c r="A2597" t="s">
        <v>11274</v>
      </c>
      <c r="B2597" t="s">
        <v>11275</v>
      </c>
      <c r="C2597" t="s">
        <v>4</v>
      </c>
      <c r="D2597">
        <v>2809144</v>
      </c>
      <c r="E2597">
        <v>2810739</v>
      </c>
      <c r="F2597">
        <v>284.89999999999998</v>
      </c>
      <c r="G2597" t="s">
        <v>11276</v>
      </c>
      <c r="H2597">
        <v>0</v>
      </c>
      <c r="I2597" t="s">
        <v>13871</v>
      </c>
      <c r="S2597" t="str">
        <f t="shared" si="201"/>
        <v>prodigal_1_2</v>
      </c>
      <c r="T2597" t="str">
        <f t="shared" si="202"/>
        <v>prodigal_1_25</v>
      </c>
      <c r="U2597" t="str">
        <f t="shared" si="203"/>
        <v>prodigal_1_259</v>
      </c>
      <c r="V2597" t="str">
        <f t="shared" si="205"/>
        <v>prodigal_1_2594</v>
      </c>
      <c r="W2597" t="str">
        <f t="shared" si="204"/>
        <v>prodigal_1_2594;</v>
      </c>
      <c r="Z2597">
        <f>MATCH(S2597,Description!$A$2:$A$4489,0)</f>
        <v>1113</v>
      </c>
      <c r="AA2597">
        <f>MATCH(T2597,Description!$A$2:$A$4489,0)</f>
        <v>1669</v>
      </c>
      <c r="AB2597">
        <f>MATCH(U2597,Description!$A$2:$A$4489,0)</f>
        <v>1769</v>
      </c>
      <c r="AC2597">
        <f>MATCH(V2597,Description!$A$2:$A$4489,0)</f>
        <v>1774</v>
      </c>
      <c r="AD2597">
        <v>1113</v>
      </c>
    </row>
    <row r="2598" spans="1:30" x14ac:dyDescent="0.2">
      <c r="A2598" t="s">
        <v>11274</v>
      </c>
      <c r="B2598" t="s">
        <v>11275</v>
      </c>
      <c r="C2598" t="s">
        <v>4</v>
      </c>
      <c r="D2598">
        <v>2810844</v>
      </c>
      <c r="E2598">
        <v>2811296</v>
      </c>
      <c r="F2598">
        <v>60.4</v>
      </c>
      <c r="G2598" t="s">
        <v>11287</v>
      </c>
      <c r="H2598">
        <v>0</v>
      </c>
      <c r="I2598" t="s">
        <v>13872</v>
      </c>
      <c r="S2598" t="str">
        <f t="shared" si="201"/>
        <v>prodigal_1_2</v>
      </c>
      <c r="T2598" t="str">
        <f t="shared" si="202"/>
        <v>prodigal_1_25</v>
      </c>
      <c r="U2598" t="str">
        <f t="shared" si="203"/>
        <v>prodigal_1_259</v>
      </c>
      <c r="V2598" t="str">
        <f t="shared" si="205"/>
        <v>prodigal_1_2595</v>
      </c>
      <c r="W2598" t="str">
        <f t="shared" si="204"/>
        <v>prodigal_1_2595;</v>
      </c>
      <c r="Z2598">
        <f>MATCH(S2598,Description!$A$2:$A$4489,0)</f>
        <v>1113</v>
      </c>
      <c r="AA2598">
        <f>MATCH(T2598,Description!$A$2:$A$4489,0)</f>
        <v>1669</v>
      </c>
      <c r="AB2598">
        <f>MATCH(U2598,Description!$A$2:$A$4489,0)</f>
        <v>1769</v>
      </c>
      <c r="AC2598">
        <f>MATCH(V2598,Description!$A$2:$A$4489,0)</f>
        <v>1775</v>
      </c>
      <c r="AD2598">
        <v>1113</v>
      </c>
    </row>
    <row r="2599" spans="1:30" x14ac:dyDescent="0.2">
      <c r="A2599" t="s">
        <v>11274</v>
      </c>
      <c r="B2599" t="s">
        <v>11275</v>
      </c>
      <c r="C2599" t="s">
        <v>4</v>
      </c>
      <c r="D2599">
        <v>2811833</v>
      </c>
      <c r="E2599">
        <v>2812963</v>
      </c>
      <c r="F2599">
        <v>215.5</v>
      </c>
      <c r="G2599" t="s">
        <v>11276</v>
      </c>
      <c r="H2599">
        <v>0</v>
      </c>
      <c r="I2599" t="s">
        <v>13873</v>
      </c>
      <c r="S2599" t="str">
        <f t="shared" si="201"/>
        <v>prodigal_1_2</v>
      </c>
      <c r="T2599" t="str">
        <f t="shared" si="202"/>
        <v>prodigal_1_25</v>
      </c>
      <c r="U2599" t="str">
        <f t="shared" si="203"/>
        <v>prodigal_1_259</v>
      </c>
      <c r="V2599" t="str">
        <f t="shared" si="205"/>
        <v>prodigal_1_2596</v>
      </c>
      <c r="W2599" t="str">
        <f t="shared" si="204"/>
        <v>prodigal_1_2596;</v>
      </c>
      <c r="Z2599">
        <f>MATCH(S2599,Description!$A$2:$A$4489,0)</f>
        <v>1113</v>
      </c>
      <c r="AA2599">
        <f>MATCH(T2599,Description!$A$2:$A$4489,0)</f>
        <v>1669</v>
      </c>
      <c r="AB2599">
        <f>MATCH(U2599,Description!$A$2:$A$4489,0)</f>
        <v>1769</v>
      </c>
      <c r="AC2599">
        <f>MATCH(V2599,Description!$A$2:$A$4489,0)</f>
        <v>1776</v>
      </c>
      <c r="AD2599">
        <v>1113</v>
      </c>
    </row>
    <row r="2600" spans="1:30" x14ac:dyDescent="0.2">
      <c r="A2600" t="s">
        <v>11274</v>
      </c>
      <c r="B2600" t="s">
        <v>11275</v>
      </c>
      <c r="C2600" t="s">
        <v>4</v>
      </c>
      <c r="D2600">
        <v>2813170</v>
      </c>
      <c r="E2600">
        <v>2814642</v>
      </c>
      <c r="F2600">
        <v>275.7</v>
      </c>
      <c r="G2600" t="s">
        <v>11276</v>
      </c>
      <c r="H2600">
        <v>0</v>
      </c>
      <c r="I2600" t="s">
        <v>13874</v>
      </c>
      <c r="S2600" t="str">
        <f t="shared" si="201"/>
        <v>prodigal_1_2</v>
      </c>
      <c r="T2600" t="str">
        <f t="shared" si="202"/>
        <v>prodigal_1_25</v>
      </c>
      <c r="U2600" t="str">
        <f t="shared" si="203"/>
        <v>prodigal_1_259</v>
      </c>
      <c r="V2600" t="str">
        <f t="shared" si="205"/>
        <v>prodigal_1_2597</v>
      </c>
      <c r="W2600" t="str">
        <f t="shared" si="204"/>
        <v>prodigal_1_2597;</v>
      </c>
      <c r="Z2600">
        <f>MATCH(S2600,Description!$A$2:$A$4489,0)</f>
        <v>1113</v>
      </c>
      <c r="AA2600">
        <f>MATCH(T2600,Description!$A$2:$A$4489,0)</f>
        <v>1669</v>
      </c>
      <c r="AB2600">
        <f>MATCH(U2600,Description!$A$2:$A$4489,0)</f>
        <v>1769</v>
      </c>
      <c r="AC2600">
        <f>MATCH(V2600,Description!$A$2:$A$4489,0)</f>
        <v>1777</v>
      </c>
      <c r="AD2600">
        <v>1113</v>
      </c>
    </row>
    <row r="2601" spans="1:30" x14ac:dyDescent="0.2">
      <c r="A2601" t="s">
        <v>11274</v>
      </c>
      <c r="B2601" t="s">
        <v>11275</v>
      </c>
      <c r="C2601" t="s">
        <v>4</v>
      </c>
      <c r="D2601">
        <v>2814884</v>
      </c>
      <c r="E2601">
        <v>2817604</v>
      </c>
      <c r="F2601">
        <v>580</v>
      </c>
      <c r="G2601" t="s">
        <v>11287</v>
      </c>
      <c r="H2601">
        <v>0</v>
      </c>
      <c r="I2601" t="s">
        <v>13875</v>
      </c>
      <c r="S2601" t="str">
        <f t="shared" si="201"/>
        <v>prodigal_1_2</v>
      </c>
      <c r="T2601" t="str">
        <f t="shared" si="202"/>
        <v>prodigal_1_25</v>
      </c>
      <c r="U2601" t="str">
        <f t="shared" si="203"/>
        <v>prodigal_1_259</v>
      </c>
      <c r="V2601" t="str">
        <f t="shared" si="205"/>
        <v>prodigal_1_2598</v>
      </c>
      <c r="W2601" t="str">
        <f t="shared" si="204"/>
        <v>prodigal_1_2598;</v>
      </c>
      <c r="Z2601">
        <f>MATCH(S2601,Description!$A$2:$A$4489,0)</f>
        <v>1113</v>
      </c>
      <c r="AA2601">
        <f>MATCH(T2601,Description!$A$2:$A$4489,0)</f>
        <v>1669</v>
      </c>
      <c r="AB2601">
        <f>MATCH(U2601,Description!$A$2:$A$4489,0)</f>
        <v>1769</v>
      </c>
      <c r="AC2601">
        <f>MATCH(V2601,Description!$A$2:$A$4489,0)</f>
        <v>1778</v>
      </c>
      <c r="AD2601">
        <v>1113</v>
      </c>
    </row>
    <row r="2602" spans="1:30" x14ac:dyDescent="0.2">
      <c r="A2602" t="s">
        <v>11274</v>
      </c>
      <c r="B2602" t="s">
        <v>11275</v>
      </c>
      <c r="C2602" t="s">
        <v>4</v>
      </c>
      <c r="D2602">
        <v>2818035</v>
      </c>
      <c r="E2602">
        <v>2818241</v>
      </c>
      <c r="F2602">
        <v>31.6</v>
      </c>
      <c r="G2602" t="s">
        <v>11276</v>
      </c>
      <c r="H2602">
        <v>0</v>
      </c>
      <c r="I2602" t="s">
        <v>13876</v>
      </c>
      <c r="S2602" t="str">
        <f t="shared" si="201"/>
        <v>prodigal_1_2</v>
      </c>
      <c r="T2602" t="str">
        <f t="shared" si="202"/>
        <v>prodigal_1_25</v>
      </c>
      <c r="U2602" t="str">
        <f t="shared" si="203"/>
        <v>prodigal_1_259</v>
      </c>
      <c r="V2602" t="str">
        <f t="shared" si="205"/>
        <v>prodigal_1_2599</v>
      </c>
      <c r="W2602" t="str">
        <f t="shared" si="204"/>
        <v>prodigal_1_2599;</v>
      </c>
      <c r="Z2602">
        <f>MATCH(S2602,Description!$A$2:$A$4489,0)</f>
        <v>1113</v>
      </c>
      <c r="AA2602">
        <f>MATCH(T2602,Description!$A$2:$A$4489,0)</f>
        <v>1669</v>
      </c>
      <c r="AB2602">
        <f>MATCH(U2602,Description!$A$2:$A$4489,0)</f>
        <v>1769</v>
      </c>
      <c r="AC2602">
        <f>MATCH(V2602,Description!$A$2:$A$4489,0)</f>
        <v>1779</v>
      </c>
      <c r="AD2602">
        <v>1113</v>
      </c>
    </row>
    <row r="2603" spans="1:30" x14ac:dyDescent="0.2">
      <c r="A2603" t="s">
        <v>11274</v>
      </c>
      <c r="B2603" t="s">
        <v>11275</v>
      </c>
      <c r="C2603" t="s">
        <v>4</v>
      </c>
      <c r="D2603">
        <v>2818254</v>
      </c>
      <c r="E2603">
        <v>2819411</v>
      </c>
      <c r="F2603">
        <v>180.7</v>
      </c>
      <c r="G2603" t="s">
        <v>11287</v>
      </c>
      <c r="H2603">
        <v>0</v>
      </c>
      <c r="I2603" t="s">
        <v>13877</v>
      </c>
      <c r="S2603" t="str">
        <f t="shared" si="201"/>
        <v>prodigal_1_2</v>
      </c>
      <c r="T2603" t="str">
        <f t="shared" si="202"/>
        <v>prodigal_1_26</v>
      </c>
      <c r="U2603" t="str">
        <f t="shared" si="203"/>
        <v>prodigal_1_260</v>
      </c>
      <c r="V2603" t="str">
        <f t="shared" si="205"/>
        <v>prodigal_1_2600</v>
      </c>
      <c r="W2603" t="str">
        <f t="shared" si="204"/>
        <v>prodigal_1_2600;</v>
      </c>
      <c r="Z2603">
        <f>MATCH(S2603,Description!$A$2:$A$4489,0)</f>
        <v>1113</v>
      </c>
      <c r="AA2603">
        <f>MATCH(T2603,Description!$A$2:$A$4489,0)</f>
        <v>1780</v>
      </c>
      <c r="AB2603">
        <f>MATCH(U2603,Description!$A$2:$A$4489,0)</f>
        <v>1781</v>
      </c>
      <c r="AC2603">
        <f>MATCH(V2603,Description!$A$2:$A$4489,0)</f>
        <v>1782</v>
      </c>
      <c r="AD2603">
        <v>1113</v>
      </c>
    </row>
    <row r="2604" spans="1:30" x14ac:dyDescent="0.2">
      <c r="A2604" t="s">
        <v>11274</v>
      </c>
      <c r="B2604" t="s">
        <v>11275</v>
      </c>
      <c r="C2604" t="s">
        <v>4</v>
      </c>
      <c r="D2604">
        <v>2819424</v>
      </c>
      <c r="E2604">
        <v>2820038</v>
      </c>
      <c r="F2604">
        <v>116.5</v>
      </c>
      <c r="G2604" t="s">
        <v>11287</v>
      </c>
      <c r="H2604">
        <v>0</v>
      </c>
      <c r="I2604" t="s">
        <v>13878</v>
      </c>
      <c r="S2604" t="str">
        <f t="shared" si="201"/>
        <v>prodigal_1_2</v>
      </c>
      <c r="T2604" t="str">
        <f t="shared" si="202"/>
        <v>prodigal_1_26</v>
      </c>
      <c r="U2604" t="str">
        <f t="shared" si="203"/>
        <v>prodigal_1_260</v>
      </c>
      <c r="V2604" t="str">
        <f t="shared" si="205"/>
        <v>prodigal_1_2601</v>
      </c>
      <c r="W2604" t="str">
        <f t="shared" si="204"/>
        <v>prodigal_1_2601;</v>
      </c>
      <c r="Z2604">
        <f>MATCH(S2604,Description!$A$2:$A$4489,0)</f>
        <v>1113</v>
      </c>
      <c r="AA2604">
        <f>MATCH(T2604,Description!$A$2:$A$4489,0)</f>
        <v>1780</v>
      </c>
      <c r="AB2604">
        <f>MATCH(U2604,Description!$A$2:$A$4489,0)</f>
        <v>1781</v>
      </c>
      <c r="AC2604">
        <f>MATCH(V2604,Description!$A$2:$A$4489,0)</f>
        <v>1783</v>
      </c>
      <c r="AD2604">
        <v>1113</v>
      </c>
    </row>
    <row r="2605" spans="1:30" x14ac:dyDescent="0.2">
      <c r="A2605" t="s">
        <v>11274</v>
      </c>
      <c r="B2605" t="s">
        <v>11275</v>
      </c>
      <c r="C2605" t="s">
        <v>4</v>
      </c>
      <c r="D2605">
        <v>2820065</v>
      </c>
      <c r="E2605">
        <v>2821378</v>
      </c>
      <c r="F2605">
        <v>263.2</v>
      </c>
      <c r="G2605" t="s">
        <v>11287</v>
      </c>
      <c r="H2605">
        <v>0</v>
      </c>
      <c r="I2605" t="s">
        <v>13879</v>
      </c>
      <c r="S2605" t="str">
        <f t="shared" si="201"/>
        <v>prodigal_1_2</v>
      </c>
      <c r="T2605" t="str">
        <f t="shared" si="202"/>
        <v>prodigal_1_26</v>
      </c>
      <c r="U2605" t="str">
        <f t="shared" si="203"/>
        <v>prodigal_1_260</v>
      </c>
      <c r="V2605" t="str">
        <f t="shared" si="205"/>
        <v>prodigal_1_2602</v>
      </c>
      <c r="W2605" t="str">
        <f t="shared" si="204"/>
        <v>prodigal_1_2602;</v>
      </c>
      <c r="Z2605">
        <f>MATCH(S2605,Description!$A$2:$A$4489,0)</f>
        <v>1113</v>
      </c>
      <c r="AA2605">
        <f>MATCH(T2605,Description!$A$2:$A$4489,0)</f>
        <v>1780</v>
      </c>
      <c r="AB2605">
        <f>MATCH(U2605,Description!$A$2:$A$4489,0)</f>
        <v>1781</v>
      </c>
      <c r="AC2605">
        <f>MATCH(V2605,Description!$A$2:$A$4489,0)</f>
        <v>1784</v>
      </c>
      <c r="AD2605">
        <v>1113</v>
      </c>
    </row>
    <row r="2606" spans="1:30" x14ac:dyDescent="0.2">
      <c r="A2606" t="s">
        <v>11274</v>
      </c>
      <c r="B2606" t="s">
        <v>11275</v>
      </c>
      <c r="C2606" t="s">
        <v>4</v>
      </c>
      <c r="D2606">
        <v>2821371</v>
      </c>
      <c r="E2606">
        <v>2822354</v>
      </c>
      <c r="F2606">
        <v>182.8</v>
      </c>
      <c r="G2606" t="s">
        <v>11287</v>
      </c>
      <c r="H2606">
        <v>0</v>
      </c>
      <c r="I2606" t="s">
        <v>13880</v>
      </c>
      <c r="S2606" t="str">
        <f t="shared" si="201"/>
        <v>prodigal_1_2</v>
      </c>
      <c r="T2606" t="str">
        <f t="shared" si="202"/>
        <v>prodigal_1_26</v>
      </c>
      <c r="U2606" t="str">
        <f t="shared" si="203"/>
        <v>prodigal_1_260</v>
      </c>
      <c r="V2606" t="str">
        <f t="shared" si="205"/>
        <v>prodigal_1_2603</v>
      </c>
      <c r="W2606" t="str">
        <f t="shared" si="204"/>
        <v>prodigal_1_2603;</v>
      </c>
      <c r="Z2606">
        <f>MATCH(S2606,Description!$A$2:$A$4489,0)</f>
        <v>1113</v>
      </c>
      <c r="AA2606">
        <f>MATCH(T2606,Description!$A$2:$A$4489,0)</f>
        <v>1780</v>
      </c>
      <c r="AB2606">
        <f>MATCH(U2606,Description!$A$2:$A$4489,0)</f>
        <v>1781</v>
      </c>
      <c r="AC2606">
        <f>MATCH(V2606,Description!$A$2:$A$4489,0)</f>
        <v>1785</v>
      </c>
      <c r="AD2606">
        <v>1113</v>
      </c>
    </row>
    <row r="2607" spans="1:30" x14ac:dyDescent="0.2">
      <c r="A2607" t="s">
        <v>11274</v>
      </c>
      <c r="B2607" t="s">
        <v>11275</v>
      </c>
      <c r="C2607" t="s">
        <v>4</v>
      </c>
      <c r="D2607">
        <v>2822557</v>
      </c>
      <c r="E2607">
        <v>2822967</v>
      </c>
      <c r="F2607">
        <v>43.4</v>
      </c>
      <c r="G2607" t="s">
        <v>11276</v>
      </c>
      <c r="H2607">
        <v>0</v>
      </c>
      <c r="I2607" t="s">
        <v>13881</v>
      </c>
      <c r="S2607" t="str">
        <f t="shared" si="201"/>
        <v>prodigal_1_2</v>
      </c>
      <c r="T2607" t="str">
        <f t="shared" si="202"/>
        <v>prodigal_1_26</v>
      </c>
      <c r="U2607" t="str">
        <f t="shared" si="203"/>
        <v>prodigal_1_260</v>
      </c>
      <c r="V2607" t="str">
        <f t="shared" si="205"/>
        <v>prodigal_1_2604</v>
      </c>
      <c r="W2607" t="str">
        <f t="shared" si="204"/>
        <v>prodigal_1_2604;</v>
      </c>
      <c r="Z2607">
        <f>MATCH(S2607,Description!$A$2:$A$4489,0)</f>
        <v>1113</v>
      </c>
      <c r="AA2607">
        <f>MATCH(T2607,Description!$A$2:$A$4489,0)</f>
        <v>1780</v>
      </c>
      <c r="AB2607">
        <f>MATCH(U2607,Description!$A$2:$A$4489,0)</f>
        <v>1781</v>
      </c>
      <c r="AC2607">
        <f>MATCH(V2607,Description!$A$2:$A$4489,0)</f>
        <v>1786</v>
      </c>
      <c r="AD2607">
        <v>1113</v>
      </c>
    </row>
    <row r="2608" spans="1:30" x14ac:dyDescent="0.2">
      <c r="A2608" t="s">
        <v>11274</v>
      </c>
      <c r="B2608" t="s">
        <v>11275</v>
      </c>
      <c r="C2608" t="s">
        <v>4</v>
      </c>
      <c r="D2608">
        <v>2823061</v>
      </c>
      <c r="E2608">
        <v>2823999</v>
      </c>
      <c r="F2608">
        <v>222.5</v>
      </c>
      <c r="G2608" t="s">
        <v>11287</v>
      </c>
      <c r="H2608">
        <v>0</v>
      </c>
      <c r="I2608" t="s">
        <v>13882</v>
      </c>
      <c r="S2608" t="str">
        <f t="shared" si="201"/>
        <v>prodigal_1_2</v>
      </c>
      <c r="T2608" t="str">
        <f t="shared" si="202"/>
        <v>prodigal_1_26</v>
      </c>
      <c r="U2608" t="str">
        <f t="shared" si="203"/>
        <v>prodigal_1_260</v>
      </c>
      <c r="V2608" t="str">
        <f t="shared" si="205"/>
        <v>prodigal_1_2605</v>
      </c>
      <c r="W2608" t="str">
        <f t="shared" si="204"/>
        <v>prodigal_1_2605;</v>
      </c>
      <c r="Z2608">
        <f>MATCH(S2608,Description!$A$2:$A$4489,0)</f>
        <v>1113</v>
      </c>
      <c r="AA2608">
        <f>MATCH(T2608,Description!$A$2:$A$4489,0)</f>
        <v>1780</v>
      </c>
      <c r="AB2608">
        <f>MATCH(U2608,Description!$A$2:$A$4489,0)</f>
        <v>1781</v>
      </c>
      <c r="AC2608">
        <f>MATCH(V2608,Description!$A$2:$A$4489,0)</f>
        <v>1787</v>
      </c>
      <c r="AD2608">
        <v>1113</v>
      </c>
    </row>
    <row r="2609" spans="1:30" x14ac:dyDescent="0.2">
      <c r="A2609" t="s">
        <v>11274</v>
      </c>
      <c r="B2609" t="s">
        <v>11275</v>
      </c>
      <c r="C2609" t="s">
        <v>4</v>
      </c>
      <c r="D2609">
        <v>2824467</v>
      </c>
      <c r="E2609">
        <v>2824967</v>
      </c>
      <c r="F2609">
        <v>65.7</v>
      </c>
      <c r="G2609" t="s">
        <v>11287</v>
      </c>
      <c r="H2609">
        <v>0</v>
      </c>
      <c r="I2609" t="s">
        <v>13883</v>
      </c>
      <c r="S2609" t="str">
        <f t="shared" si="201"/>
        <v>prodigal_1_2</v>
      </c>
      <c r="T2609" t="str">
        <f t="shared" si="202"/>
        <v>prodigal_1_26</v>
      </c>
      <c r="U2609" t="str">
        <f t="shared" si="203"/>
        <v>prodigal_1_260</v>
      </c>
      <c r="V2609" t="str">
        <f t="shared" si="205"/>
        <v>prodigal_1_2606</v>
      </c>
      <c r="W2609" t="str">
        <f t="shared" si="204"/>
        <v>prodigal_1_2606;</v>
      </c>
      <c r="Z2609">
        <f>MATCH(S2609,Description!$A$2:$A$4489,0)</f>
        <v>1113</v>
      </c>
      <c r="AA2609">
        <f>MATCH(T2609,Description!$A$2:$A$4489,0)</f>
        <v>1780</v>
      </c>
      <c r="AB2609">
        <f>MATCH(U2609,Description!$A$2:$A$4489,0)</f>
        <v>1781</v>
      </c>
      <c r="AC2609">
        <f>MATCH(V2609,Description!$A$2:$A$4489,0)</f>
        <v>1788</v>
      </c>
      <c r="AD2609">
        <v>1113</v>
      </c>
    </row>
    <row r="2610" spans="1:30" x14ac:dyDescent="0.2">
      <c r="A2610" t="s">
        <v>11274</v>
      </c>
      <c r="B2610" t="s">
        <v>11275</v>
      </c>
      <c r="C2610" t="s">
        <v>4</v>
      </c>
      <c r="D2610">
        <v>2825101</v>
      </c>
      <c r="E2610">
        <v>2826255</v>
      </c>
      <c r="F2610">
        <v>198.6</v>
      </c>
      <c r="G2610" t="s">
        <v>11287</v>
      </c>
      <c r="H2610">
        <v>0</v>
      </c>
      <c r="I2610" t="s">
        <v>13884</v>
      </c>
      <c r="S2610" t="str">
        <f t="shared" si="201"/>
        <v>prodigal_1_2</v>
      </c>
      <c r="T2610" t="str">
        <f t="shared" si="202"/>
        <v>prodigal_1_26</v>
      </c>
      <c r="U2610" t="str">
        <f t="shared" si="203"/>
        <v>prodigal_1_260</v>
      </c>
      <c r="V2610" t="str">
        <f t="shared" si="205"/>
        <v>prodigal_1_2607</v>
      </c>
      <c r="W2610" t="str">
        <f t="shared" si="204"/>
        <v>prodigal_1_2607;</v>
      </c>
      <c r="Z2610">
        <f>MATCH(S2610,Description!$A$2:$A$4489,0)</f>
        <v>1113</v>
      </c>
      <c r="AA2610">
        <f>MATCH(T2610,Description!$A$2:$A$4489,0)</f>
        <v>1780</v>
      </c>
      <c r="AB2610">
        <f>MATCH(U2610,Description!$A$2:$A$4489,0)</f>
        <v>1781</v>
      </c>
      <c r="AC2610">
        <f>MATCH(V2610,Description!$A$2:$A$4489,0)</f>
        <v>1789</v>
      </c>
      <c r="AD2610">
        <v>1113</v>
      </c>
    </row>
    <row r="2611" spans="1:30" x14ac:dyDescent="0.2">
      <c r="A2611" t="s">
        <v>11274</v>
      </c>
      <c r="B2611" t="s">
        <v>11275</v>
      </c>
      <c r="C2611" t="s">
        <v>4</v>
      </c>
      <c r="D2611">
        <v>2826262</v>
      </c>
      <c r="E2611">
        <v>2826861</v>
      </c>
      <c r="F2611">
        <v>87</v>
      </c>
      <c r="G2611" t="s">
        <v>11287</v>
      </c>
      <c r="H2611">
        <v>0</v>
      </c>
      <c r="I2611" t="s">
        <v>13885</v>
      </c>
      <c r="S2611" t="str">
        <f t="shared" si="201"/>
        <v>prodigal_1_2</v>
      </c>
      <c r="T2611" t="str">
        <f t="shared" si="202"/>
        <v>prodigal_1_26</v>
      </c>
      <c r="U2611" t="str">
        <f t="shared" si="203"/>
        <v>prodigal_1_260</v>
      </c>
      <c r="V2611" t="str">
        <f t="shared" si="205"/>
        <v>prodigal_1_2608</v>
      </c>
      <c r="W2611" t="str">
        <f t="shared" si="204"/>
        <v>prodigal_1_2608;</v>
      </c>
      <c r="Z2611">
        <f>MATCH(S2611,Description!$A$2:$A$4489,0)</f>
        <v>1113</v>
      </c>
      <c r="AA2611">
        <f>MATCH(T2611,Description!$A$2:$A$4489,0)</f>
        <v>1780</v>
      </c>
      <c r="AB2611">
        <f>MATCH(U2611,Description!$A$2:$A$4489,0)</f>
        <v>1781</v>
      </c>
      <c r="AC2611">
        <f>MATCH(V2611,Description!$A$2:$A$4489,0)</f>
        <v>1790</v>
      </c>
      <c r="AD2611">
        <v>1113</v>
      </c>
    </row>
    <row r="2612" spans="1:30" x14ac:dyDescent="0.2">
      <c r="A2612" t="s">
        <v>11274</v>
      </c>
      <c r="B2612" t="s">
        <v>11275</v>
      </c>
      <c r="C2612" t="s">
        <v>4</v>
      </c>
      <c r="D2612">
        <v>2826988</v>
      </c>
      <c r="E2612">
        <v>2827860</v>
      </c>
      <c r="F2612">
        <v>210.3</v>
      </c>
      <c r="G2612" t="s">
        <v>11287</v>
      </c>
      <c r="H2612">
        <v>0</v>
      </c>
      <c r="I2612" t="s">
        <v>13886</v>
      </c>
      <c r="S2612" t="str">
        <f t="shared" si="201"/>
        <v>prodigal_1_2</v>
      </c>
      <c r="T2612" t="str">
        <f t="shared" si="202"/>
        <v>prodigal_1_26</v>
      </c>
      <c r="U2612" t="str">
        <f t="shared" si="203"/>
        <v>prodigal_1_260</v>
      </c>
      <c r="V2612" t="str">
        <f t="shared" si="205"/>
        <v>prodigal_1_2609</v>
      </c>
      <c r="W2612" t="str">
        <f t="shared" si="204"/>
        <v>prodigal_1_2609;</v>
      </c>
      <c r="Z2612">
        <f>MATCH(S2612,Description!$A$2:$A$4489,0)</f>
        <v>1113</v>
      </c>
      <c r="AA2612">
        <f>MATCH(T2612,Description!$A$2:$A$4489,0)</f>
        <v>1780</v>
      </c>
      <c r="AB2612">
        <f>MATCH(U2612,Description!$A$2:$A$4489,0)</f>
        <v>1781</v>
      </c>
      <c r="AC2612">
        <f>MATCH(V2612,Description!$A$2:$A$4489,0)</f>
        <v>1791</v>
      </c>
      <c r="AD2612">
        <v>1113</v>
      </c>
    </row>
    <row r="2613" spans="1:30" x14ac:dyDescent="0.2">
      <c r="A2613" t="s">
        <v>11274</v>
      </c>
      <c r="B2613" t="s">
        <v>11275</v>
      </c>
      <c r="C2613" t="s">
        <v>4</v>
      </c>
      <c r="D2613">
        <v>2827857</v>
      </c>
      <c r="E2613">
        <v>2828768</v>
      </c>
      <c r="F2613">
        <v>151.80000000000001</v>
      </c>
      <c r="G2613" t="s">
        <v>11287</v>
      </c>
      <c r="H2613">
        <v>0</v>
      </c>
      <c r="I2613" t="s">
        <v>13887</v>
      </c>
      <c r="S2613" t="str">
        <f t="shared" si="201"/>
        <v>prodigal_1_2</v>
      </c>
      <c r="T2613" t="str">
        <f t="shared" si="202"/>
        <v>prodigal_1_26</v>
      </c>
      <c r="U2613" t="str">
        <f t="shared" si="203"/>
        <v>prodigal_1_261</v>
      </c>
      <c r="V2613" t="str">
        <f t="shared" si="205"/>
        <v>prodigal_1_2610</v>
      </c>
      <c r="W2613" t="str">
        <f t="shared" si="204"/>
        <v>prodigal_1_2610;</v>
      </c>
      <c r="Z2613">
        <f>MATCH(S2613,Description!$A$2:$A$4489,0)</f>
        <v>1113</v>
      </c>
      <c r="AA2613">
        <f>MATCH(T2613,Description!$A$2:$A$4489,0)</f>
        <v>1780</v>
      </c>
      <c r="AB2613">
        <f>MATCH(U2613,Description!$A$2:$A$4489,0)</f>
        <v>1792</v>
      </c>
      <c r="AC2613">
        <f>MATCH(V2613,Description!$A$2:$A$4489,0)</f>
        <v>1793</v>
      </c>
      <c r="AD2613">
        <v>1113</v>
      </c>
    </row>
    <row r="2614" spans="1:30" x14ac:dyDescent="0.2">
      <c r="A2614" t="s">
        <v>11274</v>
      </c>
      <c r="B2614" t="s">
        <v>11275</v>
      </c>
      <c r="C2614" t="s">
        <v>4</v>
      </c>
      <c r="D2614">
        <v>2828765</v>
      </c>
      <c r="E2614">
        <v>2829835</v>
      </c>
      <c r="F2614">
        <v>205.8</v>
      </c>
      <c r="G2614" t="s">
        <v>11287</v>
      </c>
      <c r="H2614">
        <v>0</v>
      </c>
      <c r="I2614" t="s">
        <v>13888</v>
      </c>
      <c r="S2614" t="str">
        <f t="shared" si="201"/>
        <v>prodigal_1_2</v>
      </c>
      <c r="T2614" t="str">
        <f t="shared" si="202"/>
        <v>prodigal_1_26</v>
      </c>
      <c r="U2614" t="str">
        <f t="shared" si="203"/>
        <v>prodigal_1_261</v>
      </c>
      <c r="V2614" t="str">
        <f t="shared" si="205"/>
        <v>prodigal_1_2611</v>
      </c>
      <c r="W2614" t="str">
        <f t="shared" si="204"/>
        <v>prodigal_1_2611;</v>
      </c>
      <c r="Z2614">
        <f>MATCH(S2614,Description!$A$2:$A$4489,0)</f>
        <v>1113</v>
      </c>
      <c r="AA2614">
        <f>MATCH(T2614,Description!$A$2:$A$4489,0)</f>
        <v>1780</v>
      </c>
      <c r="AB2614">
        <f>MATCH(U2614,Description!$A$2:$A$4489,0)</f>
        <v>1792</v>
      </c>
      <c r="AC2614">
        <f>MATCH(V2614,Description!$A$2:$A$4489,0)</f>
        <v>1794</v>
      </c>
      <c r="AD2614">
        <v>1113</v>
      </c>
    </row>
    <row r="2615" spans="1:30" x14ac:dyDescent="0.2">
      <c r="A2615" t="s">
        <v>11274</v>
      </c>
      <c r="B2615" t="s">
        <v>11275</v>
      </c>
      <c r="C2615" t="s">
        <v>4</v>
      </c>
      <c r="D2615">
        <v>2829832</v>
      </c>
      <c r="E2615">
        <v>2830407</v>
      </c>
      <c r="F2615">
        <v>125.7</v>
      </c>
      <c r="G2615" t="s">
        <v>11287</v>
      </c>
      <c r="H2615">
        <v>0</v>
      </c>
      <c r="I2615" t="s">
        <v>13889</v>
      </c>
      <c r="S2615" t="str">
        <f t="shared" si="201"/>
        <v>prodigal_1_2</v>
      </c>
      <c r="T2615" t="str">
        <f t="shared" si="202"/>
        <v>prodigal_1_26</v>
      </c>
      <c r="U2615" t="str">
        <f t="shared" si="203"/>
        <v>prodigal_1_261</v>
      </c>
      <c r="V2615" t="str">
        <f t="shared" si="205"/>
        <v>prodigal_1_2612</v>
      </c>
      <c r="W2615" t="str">
        <f t="shared" si="204"/>
        <v>prodigal_1_2612;</v>
      </c>
      <c r="Z2615">
        <f>MATCH(S2615,Description!$A$2:$A$4489,0)</f>
        <v>1113</v>
      </c>
      <c r="AA2615">
        <f>MATCH(T2615,Description!$A$2:$A$4489,0)</f>
        <v>1780</v>
      </c>
      <c r="AB2615">
        <f>MATCH(U2615,Description!$A$2:$A$4489,0)</f>
        <v>1792</v>
      </c>
      <c r="AC2615">
        <f>MATCH(V2615,Description!$A$2:$A$4489,0)</f>
        <v>1795</v>
      </c>
      <c r="AD2615">
        <v>1113</v>
      </c>
    </row>
    <row r="2616" spans="1:30" x14ac:dyDescent="0.2">
      <c r="A2616" t="s">
        <v>11274</v>
      </c>
      <c r="B2616" t="s">
        <v>11275</v>
      </c>
      <c r="C2616" t="s">
        <v>4</v>
      </c>
      <c r="D2616">
        <v>2830565</v>
      </c>
      <c r="E2616">
        <v>2831404</v>
      </c>
      <c r="F2616">
        <v>149</v>
      </c>
      <c r="G2616" t="s">
        <v>11287</v>
      </c>
      <c r="H2616">
        <v>0</v>
      </c>
      <c r="I2616" t="s">
        <v>13890</v>
      </c>
      <c r="S2616" t="str">
        <f t="shared" si="201"/>
        <v>prodigal_1_2</v>
      </c>
      <c r="T2616" t="str">
        <f t="shared" si="202"/>
        <v>prodigal_1_26</v>
      </c>
      <c r="U2616" t="str">
        <f t="shared" si="203"/>
        <v>prodigal_1_261</v>
      </c>
      <c r="V2616" t="str">
        <f t="shared" si="205"/>
        <v>prodigal_1_2613</v>
      </c>
      <c r="W2616" t="str">
        <f t="shared" si="204"/>
        <v>prodigal_1_2613;</v>
      </c>
      <c r="Z2616">
        <f>MATCH(S2616,Description!$A$2:$A$4489,0)</f>
        <v>1113</v>
      </c>
      <c r="AA2616">
        <f>MATCH(T2616,Description!$A$2:$A$4489,0)</f>
        <v>1780</v>
      </c>
      <c r="AB2616">
        <f>MATCH(U2616,Description!$A$2:$A$4489,0)</f>
        <v>1792</v>
      </c>
      <c r="AC2616">
        <f>MATCH(V2616,Description!$A$2:$A$4489,0)</f>
        <v>1796</v>
      </c>
      <c r="AD2616">
        <v>1113</v>
      </c>
    </row>
    <row r="2617" spans="1:30" x14ac:dyDescent="0.2">
      <c r="A2617" t="s">
        <v>11274</v>
      </c>
      <c r="B2617" t="s">
        <v>11275</v>
      </c>
      <c r="C2617" t="s">
        <v>4</v>
      </c>
      <c r="D2617">
        <v>2831546</v>
      </c>
      <c r="E2617">
        <v>2832577</v>
      </c>
      <c r="F2617">
        <v>224.3</v>
      </c>
      <c r="G2617" t="s">
        <v>11287</v>
      </c>
      <c r="H2617">
        <v>0</v>
      </c>
      <c r="I2617" t="s">
        <v>13891</v>
      </c>
      <c r="S2617" t="str">
        <f t="shared" si="201"/>
        <v>prodigal_1_2</v>
      </c>
      <c r="T2617" t="str">
        <f t="shared" si="202"/>
        <v>prodigal_1_26</v>
      </c>
      <c r="U2617" t="str">
        <f t="shared" si="203"/>
        <v>prodigal_1_261</v>
      </c>
      <c r="V2617" t="str">
        <f t="shared" si="205"/>
        <v>prodigal_1_2614</v>
      </c>
      <c r="W2617" t="str">
        <f t="shared" si="204"/>
        <v>prodigal_1_2614;</v>
      </c>
      <c r="Z2617">
        <f>MATCH(S2617,Description!$A$2:$A$4489,0)</f>
        <v>1113</v>
      </c>
      <c r="AA2617">
        <f>MATCH(T2617,Description!$A$2:$A$4489,0)</f>
        <v>1780</v>
      </c>
      <c r="AB2617">
        <f>MATCH(U2617,Description!$A$2:$A$4489,0)</f>
        <v>1792</v>
      </c>
      <c r="AC2617">
        <f>MATCH(V2617,Description!$A$2:$A$4489,0)</f>
        <v>1797</v>
      </c>
      <c r="AD2617">
        <v>1113</v>
      </c>
    </row>
    <row r="2618" spans="1:30" x14ac:dyDescent="0.2">
      <c r="A2618" t="s">
        <v>11274</v>
      </c>
      <c r="B2618" t="s">
        <v>11275</v>
      </c>
      <c r="C2618" t="s">
        <v>4</v>
      </c>
      <c r="D2618">
        <v>2832666</v>
      </c>
      <c r="E2618">
        <v>2834123</v>
      </c>
      <c r="F2618">
        <v>196.4</v>
      </c>
      <c r="G2618" t="s">
        <v>11287</v>
      </c>
      <c r="H2618">
        <v>0</v>
      </c>
      <c r="I2618" t="s">
        <v>13892</v>
      </c>
      <c r="S2618" t="str">
        <f t="shared" si="201"/>
        <v>prodigal_1_2</v>
      </c>
      <c r="T2618" t="str">
        <f t="shared" si="202"/>
        <v>prodigal_1_26</v>
      </c>
      <c r="U2618" t="str">
        <f t="shared" si="203"/>
        <v>prodigal_1_261</v>
      </c>
      <c r="V2618" t="str">
        <f t="shared" si="205"/>
        <v>prodigal_1_2615</v>
      </c>
      <c r="W2618" t="str">
        <f t="shared" si="204"/>
        <v>prodigal_1_2615;</v>
      </c>
      <c r="Z2618">
        <f>MATCH(S2618,Description!$A$2:$A$4489,0)</f>
        <v>1113</v>
      </c>
      <c r="AA2618">
        <f>MATCH(T2618,Description!$A$2:$A$4489,0)</f>
        <v>1780</v>
      </c>
      <c r="AB2618">
        <f>MATCH(U2618,Description!$A$2:$A$4489,0)</f>
        <v>1792</v>
      </c>
      <c r="AC2618">
        <f>MATCH(V2618,Description!$A$2:$A$4489,0)</f>
        <v>1798</v>
      </c>
      <c r="AD2618">
        <v>1113</v>
      </c>
    </row>
    <row r="2619" spans="1:30" x14ac:dyDescent="0.2">
      <c r="A2619" t="s">
        <v>11274</v>
      </c>
      <c r="B2619" t="s">
        <v>11275</v>
      </c>
      <c r="C2619" t="s">
        <v>4</v>
      </c>
      <c r="D2619">
        <v>2834193</v>
      </c>
      <c r="E2619">
        <v>2835074</v>
      </c>
      <c r="F2619">
        <v>148.9</v>
      </c>
      <c r="G2619" t="s">
        <v>11287</v>
      </c>
      <c r="H2619">
        <v>0</v>
      </c>
      <c r="I2619" t="s">
        <v>13893</v>
      </c>
      <c r="S2619" t="str">
        <f t="shared" si="201"/>
        <v>prodigal_1_2</v>
      </c>
      <c r="T2619" t="str">
        <f t="shared" si="202"/>
        <v>prodigal_1_26</v>
      </c>
      <c r="U2619" t="str">
        <f t="shared" si="203"/>
        <v>prodigal_1_261</v>
      </c>
      <c r="V2619" t="str">
        <f t="shared" si="205"/>
        <v>prodigal_1_2616</v>
      </c>
      <c r="W2619" t="str">
        <f t="shared" si="204"/>
        <v>prodigal_1_2616;</v>
      </c>
      <c r="Z2619">
        <f>MATCH(S2619,Description!$A$2:$A$4489,0)</f>
        <v>1113</v>
      </c>
      <c r="AA2619">
        <f>MATCH(T2619,Description!$A$2:$A$4489,0)</f>
        <v>1780</v>
      </c>
      <c r="AB2619">
        <f>MATCH(U2619,Description!$A$2:$A$4489,0)</f>
        <v>1792</v>
      </c>
      <c r="AC2619">
        <f>MATCH(V2619,Description!$A$2:$A$4489,0)</f>
        <v>1799</v>
      </c>
      <c r="AD2619">
        <v>1113</v>
      </c>
    </row>
    <row r="2620" spans="1:30" x14ac:dyDescent="0.2">
      <c r="A2620" t="s">
        <v>11274</v>
      </c>
      <c r="B2620" t="s">
        <v>11275</v>
      </c>
      <c r="C2620" t="s">
        <v>4</v>
      </c>
      <c r="D2620">
        <v>2835333</v>
      </c>
      <c r="E2620">
        <v>2835656</v>
      </c>
      <c r="F2620">
        <v>48.1</v>
      </c>
      <c r="G2620" t="s">
        <v>11276</v>
      </c>
      <c r="H2620">
        <v>0</v>
      </c>
      <c r="I2620" t="s">
        <v>13894</v>
      </c>
      <c r="S2620" t="str">
        <f t="shared" si="201"/>
        <v>prodigal_1_2</v>
      </c>
      <c r="T2620" t="str">
        <f t="shared" si="202"/>
        <v>prodigal_1_26</v>
      </c>
      <c r="U2620" t="str">
        <f t="shared" si="203"/>
        <v>prodigal_1_261</v>
      </c>
      <c r="V2620" t="str">
        <f t="shared" si="205"/>
        <v>prodigal_1_2617</v>
      </c>
      <c r="W2620" t="str">
        <f t="shared" si="204"/>
        <v>prodigal_1_2617;</v>
      </c>
      <c r="Z2620">
        <f>MATCH(S2620,Description!$A$2:$A$4489,0)</f>
        <v>1113</v>
      </c>
      <c r="AA2620">
        <f>MATCH(T2620,Description!$A$2:$A$4489,0)</f>
        <v>1780</v>
      </c>
      <c r="AB2620">
        <f>MATCH(U2620,Description!$A$2:$A$4489,0)</f>
        <v>1792</v>
      </c>
      <c r="AC2620">
        <f>MATCH(V2620,Description!$A$2:$A$4489,0)</f>
        <v>1800</v>
      </c>
      <c r="AD2620">
        <v>1113</v>
      </c>
    </row>
    <row r="2621" spans="1:30" x14ac:dyDescent="0.2">
      <c r="A2621" t="s">
        <v>11274</v>
      </c>
      <c r="B2621" t="s">
        <v>11275</v>
      </c>
      <c r="C2621" t="s">
        <v>4</v>
      </c>
      <c r="D2621">
        <v>2835810</v>
      </c>
      <c r="E2621">
        <v>2836763</v>
      </c>
      <c r="F2621">
        <v>138.69999999999999</v>
      </c>
      <c r="G2621" t="s">
        <v>11287</v>
      </c>
      <c r="H2621">
        <v>0</v>
      </c>
      <c r="I2621" t="s">
        <v>13895</v>
      </c>
      <c r="S2621" t="str">
        <f t="shared" si="201"/>
        <v>prodigal_1_2</v>
      </c>
      <c r="T2621" t="str">
        <f t="shared" si="202"/>
        <v>prodigal_1_26</v>
      </c>
      <c r="U2621" t="str">
        <f t="shared" si="203"/>
        <v>prodigal_1_261</v>
      </c>
      <c r="V2621" t="str">
        <f t="shared" si="205"/>
        <v>prodigal_1_2618</v>
      </c>
      <c r="W2621" t="str">
        <f t="shared" si="204"/>
        <v>prodigal_1_2618;</v>
      </c>
      <c r="Z2621">
        <f>MATCH(S2621,Description!$A$2:$A$4489,0)</f>
        <v>1113</v>
      </c>
      <c r="AA2621">
        <f>MATCH(T2621,Description!$A$2:$A$4489,0)</f>
        <v>1780</v>
      </c>
      <c r="AB2621">
        <f>MATCH(U2621,Description!$A$2:$A$4489,0)</f>
        <v>1792</v>
      </c>
      <c r="AC2621">
        <f>MATCH(V2621,Description!$A$2:$A$4489,0)</f>
        <v>1801</v>
      </c>
      <c r="AD2621">
        <v>1113</v>
      </c>
    </row>
    <row r="2622" spans="1:30" x14ac:dyDescent="0.2">
      <c r="A2622" t="s">
        <v>11274</v>
      </c>
      <c r="B2622" t="s">
        <v>11275</v>
      </c>
      <c r="C2622" t="s">
        <v>4</v>
      </c>
      <c r="D2622">
        <v>2837128</v>
      </c>
      <c r="E2622">
        <v>2839005</v>
      </c>
      <c r="F2622">
        <v>385.1</v>
      </c>
      <c r="G2622" t="s">
        <v>11287</v>
      </c>
      <c r="H2622">
        <v>0</v>
      </c>
      <c r="I2622" t="s">
        <v>13896</v>
      </c>
      <c r="S2622" t="str">
        <f t="shared" si="201"/>
        <v>prodigal_1_2</v>
      </c>
      <c r="T2622" t="str">
        <f t="shared" si="202"/>
        <v>prodigal_1_26</v>
      </c>
      <c r="U2622" t="str">
        <f t="shared" si="203"/>
        <v>prodigal_1_261</v>
      </c>
      <c r="V2622" t="str">
        <f t="shared" si="205"/>
        <v>prodigal_1_2619</v>
      </c>
      <c r="W2622" t="str">
        <f t="shared" si="204"/>
        <v>prodigal_1_2619;</v>
      </c>
      <c r="Z2622">
        <f>MATCH(S2622,Description!$A$2:$A$4489,0)</f>
        <v>1113</v>
      </c>
      <c r="AA2622">
        <f>MATCH(T2622,Description!$A$2:$A$4489,0)</f>
        <v>1780</v>
      </c>
      <c r="AB2622">
        <f>MATCH(U2622,Description!$A$2:$A$4489,0)</f>
        <v>1792</v>
      </c>
      <c r="AC2622">
        <f>MATCH(V2622,Description!$A$2:$A$4489,0)</f>
        <v>1802</v>
      </c>
      <c r="AD2622">
        <v>1113</v>
      </c>
    </row>
    <row r="2623" spans="1:30" x14ac:dyDescent="0.2">
      <c r="A2623" t="s">
        <v>11274</v>
      </c>
      <c r="B2623" t="s">
        <v>11275</v>
      </c>
      <c r="C2623" t="s">
        <v>4</v>
      </c>
      <c r="D2623">
        <v>2839414</v>
      </c>
      <c r="E2623">
        <v>2839986</v>
      </c>
      <c r="F2623">
        <v>98.1</v>
      </c>
      <c r="G2623" t="s">
        <v>11287</v>
      </c>
      <c r="H2623">
        <v>0</v>
      </c>
      <c r="I2623" t="s">
        <v>13897</v>
      </c>
      <c r="S2623" t="str">
        <f t="shared" si="201"/>
        <v>prodigal_1_2</v>
      </c>
      <c r="T2623" t="str">
        <f t="shared" si="202"/>
        <v>prodigal_1_26</v>
      </c>
      <c r="U2623" t="str">
        <f t="shared" si="203"/>
        <v>prodigal_1_262</v>
      </c>
      <c r="V2623" t="str">
        <f t="shared" si="205"/>
        <v>prodigal_1_2620</v>
      </c>
      <c r="W2623" t="str">
        <f t="shared" si="204"/>
        <v>prodigal_1_2620;</v>
      </c>
      <c r="Z2623">
        <f>MATCH(S2623,Description!$A$2:$A$4489,0)</f>
        <v>1113</v>
      </c>
      <c r="AA2623">
        <f>MATCH(T2623,Description!$A$2:$A$4489,0)</f>
        <v>1780</v>
      </c>
      <c r="AB2623">
        <f>MATCH(U2623,Description!$A$2:$A$4489,0)</f>
        <v>1803</v>
      </c>
      <c r="AC2623">
        <f>MATCH(V2623,Description!$A$2:$A$4489,0)</f>
        <v>1804</v>
      </c>
      <c r="AD2623">
        <v>1113</v>
      </c>
    </row>
    <row r="2624" spans="1:30" x14ac:dyDescent="0.2">
      <c r="A2624" t="s">
        <v>11274</v>
      </c>
      <c r="B2624" t="s">
        <v>11275</v>
      </c>
      <c r="C2624" t="s">
        <v>4</v>
      </c>
      <c r="D2624">
        <v>2840435</v>
      </c>
      <c r="E2624">
        <v>2841280</v>
      </c>
      <c r="F2624">
        <v>187.8</v>
      </c>
      <c r="G2624" t="s">
        <v>11276</v>
      </c>
      <c r="H2624">
        <v>0</v>
      </c>
      <c r="I2624" t="s">
        <v>13898</v>
      </c>
      <c r="S2624" t="str">
        <f t="shared" si="201"/>
        <v>prodigal_1_2</v>
      </c>
      <c r="T2624" t="str">
        <f t="shared" si="202"/>
        <v>prodigal_1_26</v>
      </c>
      <c r="U2624" t="str">
        <f t="shared" si="203"/>
        <v>prodigal_1_262</v>
      </c>
      <c r="V2624" t="str">
        <f t="shared" si="205"/>
        <v>prodigal_1_2621</v>
      </c>
      <c r="W2624" t="str">
        <f t="shared" si="204"/>
        <v>prodigal_1_2621;</v>
      </c>
      <c r="Z2624">
        <f>MATCH(S2624,Description!$A$2:$A$4489,0)</f>
        <v>1113</v>
      </c>
      <c r="AA2624">
        <f>MATCH(T2624,Description!$A$2:$A$4489,0)</f>
        <v>1780</v>
      </c>
      <c r="AB2624">
        <f>MATCH(U2624,Description!$A$2:$A$4489,0)</f>
        <v>1803</v>
      </c>
      <c r="AC2624">
        <f>MATCH(V2624,Description!$A$2:$A$4489,0)</f>
        <v>1805</v>
      </c>
      <c r="AD2624">
        <v>1113</v>
      </c>
    </row>
    <row r="2625" spans="1:30" x14ac:dyDescent="0.2">
      <c r="A2625" t="s">
        <v>11274</v>
      </c>
      <c r="B2625" t="s">
        <v>11275</v>
      </c>
      <c r="C2625" t="s">
        <v>4</v>
      </c>
      <c r="D2625">
        <v>2841450</v>
      </c>
      <c r="E2625">
        <v>2843057</v>
      </c>
      <c r="F2625">
        <v>375.5</v>
      </c>
      <c r="G2625" t="s">
        <v>11276</v>
      </c>
      <c r="H2625">
        <v>0</v>
      </c>
      <c r="I2625" t="s">
        <v>13899</v>
      </c>
      <c r="S2625" t="str">
        <f t="shared" si="201"/>
        <v>prodigal_1_2</v>
      </c>
      <c r="T2625" t="str">
        <f t="shared" si="202"/>
        <v>prodigal_1_26</v>
      </c>
      <c r="U2625" t="str">
        <f t="shared" si="203"/>
        <v>prodigal_1_262</v>
      </c>
      <c r="V2625" t="str">
        <f t="shared" si="205"/>
        <v>prodigal_1_2622</v>
      </c>
      <c r="W2625" t="str">
        <f t="shared" si="204"/>
        <v>prodigal_1_2622;</v>
      </c>
      <c r="Z2625">
        <f>MATCH(S2625,Description!$A$2:$A$4489,0)</f>
        <v>1113</v>
      </c>
      <c r="AA2625">
        <f>MATCH(T2625,Description!$A$2:$A$4489,0)</f>
        <v>1780</v>
      </c>
      <c r="AB2625">
        <f>MATCH(U2625,Description!$A$2:$A$4489,0)</f>
        <v>1803</v>
      </c>
      <c r="AC2625">
        <f>MATCH(V2625,Description!$A$2:$A$4489,0)</f>
        <v>1806</v>
      </c>
      <c r="AD2625">
        <v>1113</v>
      </c>
    </row>
    <row r="2626" spans="1:30" x14ac:dyDescent="0.2">
      <c r="A2626" t="s">
        <v>11274</v>
      </c>
      <c r="B2626" t="s">
        <v>11275</v>
      </c>
      <c r="C2626" t="s">
        <v>4</v>
      </c>
      <c r="D2626">
        <v>2843243</v>
      </c>
      <c r="E2626">
        <v>2844223</v>
      </c>
      <c r="F2626">
        <v>185.4</v>
      </c>
      <c r="G2626" t="s">
        <v>11276</v>
      </c>
      <c r="H2626">
        <v>0</v>
      </c>
      <c r="I2626" t="s">
        <v>13900</v>
      </c>
      <c r="S2626" t="str">
        <f t="shared" si="201"/>
        <v>prodigal_1_2</v>
      </c>
      <c r="T2626" t="str">
        <f t="shared" si="202"/>
        <v>prodigal_1_26</v>
      </c>
      <c r="U2626" t="str">
        <f t="shared" si="203"/>
        <v>prodigal_1_262</v>
      </c>
      <c r="V2626" t="str">
        <f t="shared" si="205"/>
        <v>prodigal_1_2623</v>
      </c>
      <c r="W2626" t="str">
        <f t="shared" si="204"/>
        <v>prodigal_1_2623;</v>
      </c>
      <c r="Z2626">
        <f>MATCH(S2626,Description!$A$2:$A$4489,0)</f>
        <v>1113</v>
      </c>
      <c r="AA2626">
        <f>MATCH(T2626,Description!$A$2:$A$4489,0)</f>
        <v>1780</v>
      </c>
      <c r="AB2626">
        <f>MATCH(U2626,Description!$A$2:$A$4489,0)</f>
        <v>1803</v>
      </c>
      <c r="AC2626">
        <f>MATCH(V2626,Description!$A$2:$A$4489,0)</f>
        <v>1807</v>
      </c>
      <c r="AD2626">
        <v>1113</v>
      </c>
    </row>
    <row r="2627" spans="1:30" x14ac:dyDescent="0.2">
      <c r="A2627" t="s">
        <v>11274</v>
      </c>
      <c r="B2627" t="s">
        <v>11275</v>
      </c>
      <c r="C2627" t="s">
        <v>4</v>
      </c>
      <c r="D2627">
        <v>2844220</v>
      </c>
      <c r="E2627">
        <v>2844405</v>
      </c>
      <c r="F2627">
        <v>26.9</v>
      </c>
      <c r="G2627" t="s">
        <v>11276</v>
      </c>
      <c r="H2627">
        <v>0</v>
      </c>
      <c r="I2627" t="s">
        <v>13901</v>
      </c>
      <c r="S2627" t="str">
        <f t="shared" si="201"/>
        <v>prodigal_1_2</v>
      </c>
      <c r="T2627" t="str">
        <f t="shared" si="202"/>
        <v>prodigal_1_26</v>
      </c>
      <c r="U2627" t="str">
        <f t="shared" si="203"/>
        <v>prodigal_1_262</v>
      </c>
      <c r="V2627" t="str">
        <f t="shared" si="205"/>
        <v>prodigal_1_2624</v>
      </c>
      <c r="W2627" t="str">
        <f t="shared" si="204"/>
        <v>prodigal_1_2624;</v>
      </c>
      <c r="Z2627">
        <f>MATCH(S2627,Description!$A$2:$A$4489,0)</f>
        <v>1113</v>
      </c>
      <c r="AA2627">
        <f>MATCH(T2627,Description!$A$2:$A$4489,0)</f>
        <v>1780</v>
      </c>
      <c r="AB2627">
        <f>MATCH(U2627,Description!$A$2:$A$4489,0)</f>
        <v>1803</v>
      </c>
      <c r="AC2627">
        <f>MATCH(V2627,Description!$A$2:$A$4489,0)</f>
        <v>1808</v>
      </c>
      <c r="AD2627">
        <v>1113</v>
      </c>
    </row>
    <row r="2628" spans="1:30" x14ac:dyDescent="0.2">
      <c r="A2628" t="s">
        <v>11274</v>
      </c>
      <c r="B2628" t="s">
        <v>11275</v>
      </c>
      <c r="C2628" t="s">
        <v>4</v>
      </c>
      <c r="D2628">
        <v>2844480</v>
      </c>
      <c r="E2628">
        <v>2845136</v>
      </c>
      <c r="F2628">
        <v>130.4</v>
      </c>
      <c r="G2628" t="s">
        <v>11276</v>
      </c>
      <c r="H2628">
        <v>0</v>
      </c>
      <c r="I2628" t="s">
        <v>13902</v>
      </c>
      <c r="S2628" t="str">
        <f t="shared" si="201"/>
        <v>prodigal_1_2</v>
      </c>
      <c r="T2628" t="str">
        <f t="shared" si="202"/>
        <v>prodigal_1_26</v>
      </c>
      <c r="U2628" t="str">
        <f t="shared" si="203"/>
        <v>prodigal_1_262</v>
      </c>
      <c r="V2628" t="str">
        <f t="shared" si="205"/>
        <v>prodigal_1_2625</v>
      </c>
      <c r="W2628" t="str">
        <f t="shared" si="204"/>
        <v>prodigal_1_2625;</v>
      </c>
      <c r="Z2628">
        <f>MATCH(S2628,Description!$A$2:$A$4489,0)</f>
        <v>1113</v>
      </c>
      <c r="AA2628">
        <f>MATCH(T2628,Description!$A$2:$A$4489,0)</f>
        <v>1780</v>
      </c>
      <c r="AB2628">
        <f>MATCH(U2628,Description!$A$2:$A$4489,0)</f>
        <v>1803</v>
      </c>
      <c r="AC2628">
        <f>MATCH(V2628,Description!$A$2:$A$4489,0)</f>
        <v>1809</v>
      </c>
      <c r="AD2628">
        <v>1113</v>
      </c>
    </row>
    <row r="2629" spans="1:30" x14ac:dyDescent="0.2">
      <c r="A2629" t="s">
        <v>11274</v>
      </c>
      <c r="B2629" t="s">
        <v>11275</v>
      </c>
      <c r="C2629" t="s">
        <v>4</v>
      </c>
      <c r="D2629">
        <v>2845250</v>
      </c>
      <c r="E2629">
        <v>2846086</v>
      </c>
      <c r="F2629">
        <v>189.1</v>
      </c>
      <c r="G2629" t="s">
        <v>11276</v>
      </c>
      <c r="H2629">
        <v>0</v>
      </c>
      <c r="I2629" t="s">
        <v>13903</v>
      </c>
      <c r="S2629" t="str">
        <f t="shared" ref="S2629:S2692" si="206">MID($I2629,11,12)</f>
        <v>prodigal_1_2</v>
      </c>
      <c r="T2629" t="str">
        <f t="shared" ref="T2629:T2692" si="207">MID($I2629,11,13)</f>
        <v>prodigal_1_26</v>
      </c>
      <c r="U2629" t="str">
        <f t="shared" ref="U2629:U2692" si="208">MID($I2629,11,14)</f>
        <v>prodigal_1_262</v>
      </c>
      <c r="V2629" t="str">
        <f t="shared" si="205"/>
        <v>prodigal_1_2626</v>
      </c>
      <c r="W2629" t="str">
        <f t="shared" ref="W2629:W2692" si="209">MID($I2629,11,16)</f>
        <v>prodigal_1_2626;</v>
      </c>
      <c r="Z2629">
        <f>MATCH(S2629,Description!$A$2:$A$4489,0)</f>
        <v>1113</v>
      </c>
      <c r="AA2629">
        <f>MATCH(T2629,Description!$A$2:$A$4489,0)</f>
        <v>1780</v>
      </c>
      <c r="AB2629">
        <f>MATCH(U2629,Description!$A$2:$A$4489,0)</f>
        <v>1803</v>
      </c>
      <c r="AC2629">
        <f>MATCH(V2629,Description!$A$2:$A$4489,0)</f>
        <v>1810</v>
      </c>
      <c r="AD2629">
        <v>1113</v>
      </c>
    </row>
    <row r="2630" spans="1:30" x14ac:dyDescent="0.2">
      <c r="A2630" t="s">
        <v>11274</v>
      </c>
      <c r="B2630" t="s">
        <v>11275</v>
      </c>
      <c r="C2630" t="s">
        <v>4</v>
      </c>
      <c r="D2630">
        <v>2846167</v>
      </c>
      <c r="E2630">
        <v>2846559</v>
      </c>
      <c r="F2630">
        <v>45.2</v>
      </c>
      <c r="G2630" t="s">
        <v>11276</v>
      </c>
      <c r="H2630">
        <v>0</v>
      </c>
      <c r="I2630" t="s">
        <v>13904</v>
      </c>
      <c r="S2630" t="str">
        <f t="shared" si="206"/>
        <v>prodigal_1_2</v>
      </c>
      <c r="T2630" t="str">
        <f t="shared" si="207"/>
        <v>prodigal_1_26</v>
      </c>
      <c r="U2630" t="str">
        <f t="shared" si="208"/>
        <v>prodigal_1_262</v>
      </c>
      <c r="V2630" t="str">
        <f t="shared" si="205"/>
        <v>prodigal_1_2627</v>
      </c>
      <c r="W2630" t="str">
        <f t="shared" si="209"/>
        <v>prodigal_1_2627;</v>
      </c>
      <c r="Z2630">
        <f>MATCH(S2630,Description!$A$2:$A$4489,0)</f>
        <v>1113</v>
      </c>
      <c r="AA2630">
        <f>MATCH(T2630,Description!$A$2:$A$4489,0)</f>
        <v>1780</v>
      </c>
      <c r="AB2630">
        <f>MATCH(U2630,Description!$A$2:$A$4489,0)</f>
        <v>1803</v>
      </c>
      <c r="AC2630">
        <f>MATCH(V2630,Description!$A$2:$A$4489,0)</f>
        <v>1811</v>
      </c>
      <c r="AD2630">
        <v>1113</v>
      </c>
    </row>
    <row r="2631" spans="1:30" x14ac:dyDescent="0.2">
      <c r="A2631" t="s">
        <v>11274</v>
      </c>
      <c r="B2631" t="s">
        <v>11275</v>
      </c>
      <c r="C2631" t="s">
        <v>4</v>
      </c>
      <c r="D2631">
        <v>2846648</v>
      </c>
      <c r="E2631">
        <v>2847394</v>
      </c>
      <c r="F2631">
        <v>104.4</v>
      </c>
      <c r="G2631" t="s">
        <v>11276</v>
      </c>
      <c r="H2631">
        <v>0</v>
      </c>
      <c r="I2631" t="s">
        <v>13905</v>
      </c>
      <c r="S2631" t="str">
        <f t="shared" si="206"/>
        <v>prodigal_1_2</v>
      </c>
      <c r="T2631" t="str">
        <f t="shared" si="207"/>
        <v>prodigal_1_26</v>
      </c>
      <c r="U2631" t="str">
        <f t="shared" si="208"/>
        <v>prodigal_1_262</v>
      </c>
      <c r="V2631" t="str">
        <f t="shared" si="205"/>
        <v>prodigal_1_2628</v>
      </c>
      <c r="W2631" t="str">
        <f t="shared" si="209"/>
        <v>prodigal_1_2628;</v>
      </c>
      <c r="Z2631">
        <f>MATCH(S2631,Description!$A$2:$A$4489,0)</f>
        <v>1113</v>
      </c>
      <c r="AA2631">
        <f>MATCH(T2631,Description!$A$2:$A$4489,0)</f>
        <v>1780</v>
      </c>
      <c r="AB2631">
        <f>MATCH(U2631,Description!$A$2:$A$4489,0)</f>
        <v>1803</v>
      </c>
      <c r="AC2631">
        <f>MATCH(V2631,Description!$A$2:$A$4489,0)</f>
        <v>1812</v>
      </c>
      <c r="AD2631">
        <v>1113</v>
      </c>
    </row>
    <row r="2632" spans="1:30" x14ac:dyDescent="0.2">
      <c r="A2632" t="s">
        <v>11274</v>
      </c>
      <c r="B2632" t="s">
        <v>11275</v>
      </c>
      <c r="C2632" t="s">
        <v>4</v>
      </c>
      <c r="D2632">
        <v>2847562</v>
      </c>
      <c r="E2632">
        <v>2848806</v>
      </c>
      <c r="F2632">
        <v>193.3</v>
      </c>
      <c r="G2632" t="s">
        <v>11276</v>
      </c>
      <c r="H2632">
        <v>0</v>
      </c>
      <c r="I2632" t="s">
        <v>13906</v>
      </c>
      <c r="S2632" t="str">
        <f t="shared" si="206"/>
        <v>prodigal_1_2</v>
      </c>
      <c r="T2632" t="str">
        <f t="shared" si="207"/>
        <v>prodigal_1_26</v>
      </c>
      <c r="U2632" t="str">
        <f t="shared" si="208"/>
        <v>prodigal_1_262</v>
      </c>
      <c r="V2632" t="str">
        <f t="shared" si="205"/>
        <v>prodigal_1_2629</v>
      </c>
      <c r="W2632" t="str">
        <f t="shared" si="209"/>
        <v>prodigal_1_2629;</v>
      </c>
      <c r="Z2632">
        <f>MATCH(S2632,Description!$A$2:$A$4489,0)</f>
        <v>1113</v>
      </c>
      <c r="AA2632">
        <f>MATCH(T2632,Description!$A$2:$A$4489,0)</f>
        <v>1780</v>
      </c>
      <c r="AB2632">
        <f>MATCH(U2632,Description!$A$2:$A$4489,0)</f>
        <v>1803</v>
      </c>
      <c r="AC2632">
        <f>MATCH(V2632,Description!$A$2:$A$4489,0)</f>
        <v>1813</v>
      </c>
      <c r="AD2632">
        <v>1113</v>
      </c>
    </row>
    <row r="2633" spans="1:30" x14ac:dyDescent="0.2">
      <c r="A2633" t="s">
        <v>11274</v>
      </c>
      <c r="B2633" t="s">
        <v>11275</v>
      </c>
      <c r="C2633" t="s">
        <v>4</v>
      </c>
      <c r="D2633">
        <v>2848821</v>
      </c>
      <c r="E2633">
        <v>2849333</v>
      </c>
      <c r="F2633">
        <v>80.3</v>
      </c>
      <c r="G2633" t="s">
        <v>11287</v>
      </c>
      <c r="H2633">
        <v>0</v>
      </c>
      <c r="I2633" t="s">
        <v>13907</v>
      </c>
      <c r="S2633" t="str">
        <f t="shared" si="206"/>
        <v>prodigal_1_2</v>
      </c>
      <c r="T2633" t="str">
        <f t="shared" si="207"/>
        <v>prodigal_1_26</v>
      </c>
      <c r="U2633" t="str">
        <f t="shared" si="208"/>
        <v>prodigal_1_263</v>
      </c>
      <c r="V2633" t="str">
        <f t="shared" si="205"/>
        <v>prodigal_1_2630</v>
      </c>
      <c r="W2633" t="str">
        <f t="shared" si="209"/>
        <v>prodigal_1_2630;</v>
      </c>
      <c r="Z2633">
        <f>MATCH(S2633,Description!$A$2:$A$4489,0)</f>
        <v>1113</v>
      </c>
      <c r="AA2633">
        <f>MATCH(T2633,Description!$A$2:$A$4489,0)</f>
        <v>1780</v>
      </c>
      <c r="AB2633">
        <f>MATCH(U2633,Description!$A$2:$A$4489,0)</f>
        <v>1814</v>
      </c>
      <c r="AC2633">
        <f>MATCH(V2633,Description!$A$2:$A$4489,0)</f>
        <v>1815</v>
      </c>
      <c r="AD2633">
        <v>1113</v>
      </c>
    </row>
    <row r="2634" spans="1:30" x14ac:dyDescent="0.2">
      <c r="A2634" t="s">
        <v>11274</v>
      </c>
      <c r="B2634" t="s">
        <v>11275</v>
      </c>
      <c r="C2634" t="s">
        <v>4</v>
      </c>
      <c r="D2634">
        <v>2849407</v>
      </c>
      <c r="E2634">
        <v>2850411</v>
      </c>
      <c r="F2634">
        <v>166.1</v>
      </c>
      <c r="G2634" t="s">
        <v>11287</v>
      </c>
      <c r="H2634">
        <v>0</v>
      </c>
      <c r="I2634" t="s">
        <v>13908</v>
      </c>
      <c r="S2634" t="str">
        <f t="shared" si="206"/>
        <v>prodigal_1_2</v>
      </c>
      <c r="T2634" t="str">
        <f t="shared" si="207"/>
        <v>prodigal_1_26</v>
      </c>
      <c r="U2634" t="str">
        <f t="shared" si="208"/>
        <v>prodigal_1_263</v>
      </c>
      <c r="V2634" t="str">
        <f t="shared" si="205"/>
        <v>prodigal_1_2631</v>
      </c>
      <c r="W2634" t="str">
        <f t="shared" si="209"/>
        <v>prodigal_1_2631;</v>
      </c>
      <c r="Z2634">
        <f>MATCH(S2634,Description!$A$2:$A$4489,0)</f>
        <v>1113</v>
      </c>
      <c r="AA2634">
        <f>MATCH(T2634,Description!$A$2:$A$4489,0)</f>
        <v>1780</v>
      </c>
      <c r="AB2634">
        <f>MATCH(U2634,Description!$A$2:$A$4489,0)</f>
        <v>1814</v>
      </c>
      <c r="AC2634">
        <f>MATCH(V2634,Description!$A$2:$A$4489,0)</f>
        <v>1816</v>
      </c>
      <c r="AD2634">
        <v>1113</v>
      </c>
    </row>
    <row r="2635" spans="1:30" x14ac:dyDescent="0.2">
      <c r="A2635" t="s">
        <v>11274</v>
      </c>
      <c r="B2635" t="s">
        <v>11275</v>
      </c>
      <c r="C2635" t="s">
        <v>4</v>
      </c>
      <c r="D2635">
        <v>2850657</v>
      </c>
      <c r="E2635">
        <v>2851388</v>
      </c>
      <c r="F2635">
        <v>149.19999999999999</v>
      </c>
      <c r="G2635" t="s">
        <v>11276</v>
      </c>
      <c r="H2635">
        <v>0</v>
      </c>
      <c r="I2635" t="s">
        <v>13909</v>
      </c>
      <c r="S2635" t="str">
        <f t="shared" si="206"/>
        <v>prodigal_1_2</v>
      </c>
      <c r="T2635" t="str">
        <f t="shared" si="207"/>
        <v>prodigal_1_26</v>
      </c>
      <c r="U2635" t="str">
        <f t="shared" si="208"/>
        <v>prodigal_1_263</v>
      </c>
      <c r="V2635" t="str">
        <f t="shared" si="205"/>
        <v>prodigal_1_2632</v>
      </c>
      <c r="W2635" t="str">
        <f t="shared" si="209"/>
        <v>prodigal_1_2632;</v>
      </c>
      <c r="Z2635">
        <f>MATCH(S2635,Description!$A$2:$A$4489,0)</f>
        <v>1113</v>
      </c>
      <c r="AA2635">
        <f>MATCH(T2635,Description!$A$2:$A$4489,0)</f>
        <v>1780</v>
      </c>
      <c r="AB2635">
        <f>MATCH(U2635,Description!$A$2:$A$4489,0)</f>
        <v>1814</v>
      </c>
      <c r="AC2635">
        <f>MATCH(V2635,Description!$A$2:$A$4489,0)</f>
        <v>1817</v>
      </c>
      <c r="AD2635">
        <v>1113</v>
      </c>
    </row>
    <row r="2636" spans="1:30" x14ac:dyDescent="0.2">
      <c r="A2636" t="s">
        <v>11274</v>
      </c>
      <c r="B2636" t="s">
        <v>11275</v>
      </c>
      <c r="C2636" t="s">
        <v>4</v>
      </c>
      <c r="D2636">
        <v>2851479</v>
      </c>
      <c r="E2636">
        <v>2852579</v>
      </c>
      <c r="F2636">
        <v>268.5</v>
      </c>
      <c r="G2636" t="s">
        <v>11287</v>
      </c>
      <c r="H2636">
        <v>0</v>
      </c>
      <c r="I2636" t="s">
        <v>13910</v>
      </c>
      <c r="S2636" t="str">
        <f t="shared" si="206"/>
        <v>prodigal_1_2</v>
      </c>
      <c r="T2636" t="str">
        <f t="shared" si="207"/>
        <v>prodigal_1_26</v>
      </c>
      <c r="U2636" t="str">
        <f t="shared" si="208"/>
        <v>prodigal_1_263</v>
      </c>
      <c r="V2636" t="str">
        <f t="shared" si="205"/>
        <v>prodigal_1_2633</v>
      </c>
      <c r="W2636" t="str">
        <f t="shared" si="209"/>
        <v>prodigal_1_2633;</v>
      </c>
      <c r="Z2636">
        <f>MATCH(S2636,Description!$A$2:$A$4489,0)</f>
        <v>1113</v>
      </c>
      <c r="AA2636">
        <f>MATCH(T2636,Description!$A$2:$A$4489,0)</f>
        <v>1780</v>
      </c>
      <c r="AB2636">
        <f>MATCH(U2636,Description!$A$2:$A$4489,0)</f>
        <v>1814</v>
      </c>
      <c r="AC2636">
        <f>MATCH(V2636,Description!$A$2:$A$4489,0)</f>
        <v>1818</v>
      </c>
      <c r="AD2636">
        <v>1113</v>
      </c>
    </row>
    <row r="2637" spans="1:30" x14ac:dyDescent="0.2">
      <c r="A2637" t="s">
        <v>11274</v>
      </c>
      <c r="B2637" t="s">
        <v>11275</v>
      </c>
      <c r="C2637" t="s">
        <v>4</v>
      </c>
      <c r="D2637">
        <v>2852884</v>
      </c>
      <c r="E2637">
        <v>2853984</v>
      </c>
      <c r="F2637">
        <v>278.7</v>
      </c>
      <c r="G2637" t="s">
        <v>11287</v>
      </c>
      <c r="H2637">
        <v>0</v>
      </c>
      <c r="I2637" t="s">
        <v>13911</v>
      </c>
      <c r="S2637" t="str">
        <f t="shared" si="206"/>
        <v>prodigal_1_2</v>
      </c>
      <c r="T2637" t="str">
        <f t="shared" si="207"/>
        <v>prodigal_1_26</v>
      </c>
      <c r="U2637" t="str">
        <f t="shared" si="208"/>
        <v>prodigal_1_263</v>
      </c>
      <c r="V2637" t="str">
        <f t="shared" si="205"/>
        <v>prodigal_1_2634</v>
      </c>
      <c r="W2637" t="str">
        <f t="shared" si="209"/>
        <v>prodigal_1_2634;</v>
      </c>
      <c r="Z2637">
        <f>MATCH(S2637,Description!$A$2:$A$4489,0)</f>
        <v>1113</v>
      </c>
      <c r="AA2637">
        <f>MATCH(T2637,Description!$A$2:$A$4489,0)</f>
        <v>1780</v>
      </c>
      <c r="AB2637">
        <f>MATCH(U2637,Description!$A$2:$A$4489,0)</f>
        <v>1814</v>
      </c>
      <c r="AC2637">
        <f>MATCH(V2637,Description!$A$2:$A$4489,0)</f>
        <v>1819</v>
      </c>
      <c r="AD2637">
        <v>1113</v>
      </c>
    </row>
    <row r="2638" spans="1:30" x14ac:dyDescent="0.2">
      <c r="A2638" t="s">
        <v>11274</v>
      </c>
      <c r="B2638" t="s">
        <v>11275</v>
      </c>
      <c r="C2638" t="s">
        <v>4</v>
      </c>
      <c r="D2638">
        <v>2854143</v>
      </c>
      <c r="E2638">
        <v>2854580</v>
      </c>
      <c r="F2638">
        <v>83.5</v>
      </c>
      <c r="G2638" t="s">
        <v>11287</v>
      </c>
      <c r="H2638">
        <v>0</v>
      </c>
      <c r="I2638" t="s">
        <v>13912</v>
      </c>
      <c r="S2638" t="str">
        <f t="shared" si="206"/>
        <v>prodigal_1_2</v>
      </c>
      <c r="T2638" t="str">
        <f t="shared" si="207"/>
        <v>prodigal_1_26</v>
      </c>
      <c r="U2638" t="str">
        <f t="shared" si="208"/>
        <v>prodigal_1_263</v>
      </c>
      <c r="V2638" t="str">
        <f t="shared" si="205"/>
        <v>prodigal_1_2635</v>
      </c>
      <c r="W2638" t="str">
        <f t="shared" si="209"/>
        <v>prodigal_1_2635;</v>
      </c>
      <c r="Z2638">
        <f>MATCH(S2638,Description!$A$2:$A$4489,0)</f>
        <v>1113</v>
      </c>
      <c r="AA2638">
        <f>MATCH(T2638,Description!$A$2:$A$4489,0)</f>
        <v>1780</v>
      </c>
      <c r="AB2638">
        <f>MATCH(U2638,Description!$A$2:$A$4489,0)</f>
        <v>1814</v>
      </c>
      <c r="AC2638">
        <f>MATCH(V2638,Description!$A$2:$A$4489,0)</f>
        <v>1820</v>
      </c>
      <c r="AD2638">
        <v>1113</v>
      </c>
    </row>
    <row r="2639" spans="1:30" x14ac:dyDescent="0.2">
      <c r="A2639" t="s">
        <v>11274</v>
      </c>
      <c r="B2639" t="s">
        <v>11275</v>
      </c>
      <c r="C2639" t="s">
        <v>4</v>
      </c>
      <c r="D2639">
        <v>2854580</v>
      </c>
      <c r="E2639">
        <v>2855344</v>
      </c>
      <c r="F2639">
        <v>168.8</v>
      </c>
      <c r="G2639" t="s">
        <v>11287</v>
      </c>
      <c r="H2639">
        <v>0</v>
      </c>
      <c r="I2639" t="s">
        <v>13913</v>
      </c>
      <c r="S2639" t="str">
        <f t="shared" si="206"/>
        <v>prodigal_1_2</v>
      </c>
      <c r="T2639" t="str">
        <f t="shared" si="207"/>
        <v>prodigal_1_26</v>
      </c>
      <c r="U2639" t="str">
        <f t="shared" si="208"/>
        <v>prodigal_1_263</v>
      </c>
      <c r="V2639" t="str">
        <f t="shared" si="205"/>
        <v>prodigal_1_2636</v>
      </c>
      <c r="W2639" t="str">
        <f t="shared" si="209"/>
        <v>prodigal_1_2636;</v>
      </c>
      <c r="Z2639">
        <f>MATCH(S2639,Description!$A$2:$A$4489,0)</f>
        <v>1113</v>
      </c>
      <c r="AA2639">
        <f>MATCH(T2639,Description!$A$2:$A$4489,0)</f>
        <v>1780</v>
      </c>
      <c r="AB2639">
        <f>MATCH(U2639,Description!$A$2:$A$4489,0)</f>
        <v>1814</v>
      </c>
      <c r="AC2639">
        <f>MATCH(V2639,Description!$A$2:$A$4489,0)</f>
        <v>1821</v>
      </c>
      <c r="AD2639">
        <v>1113</v>
      </c>
    </row>
    <row r="2640" spans="1:30" x14ac:dyDescent="0.2">
      <c r="A2640" t="s">
        <v>11274</v>
      </c>
      <c r="B2640" t="s">
        <v>11275</v>
      </c>
      <c r="C2640" t="s">
        <v>4</v>
      </c>
      <c r="D2640">
        <v>2855341</v>
      </c>
      <c r="E2640">
        <v>2856312</v>
      </c>
      <c r="F2640">
        <v>210.6</v>
      </c>
      <c r="G2640" t="s">
        <v>11287</v>
      </c>
      <c r="H2640">
        <v>0</v>
      </c>
      <c r="I2640" t="s">
        <v>13914</v>
      </c>
      <c r="S2640" t="str">
        <f t="shared" si="206"/>
        <v>prodigal_1_2</v>
      </c>
      <c r="T2640" t="str">
        <f t="shared" si="207"/>
        <v>prodigal_1_26</v>
      </c>
      <c r="U2640" t="str">
        <f t="shared" si="208"/>
        <v>prodigal_1_263</v>
      </c>
      <c r="V2640" t="str">
        <f t="shared" si="205"/>
        <v>prodigal_1_2637</v>
      </c>
      <c r="W2640" t="str">
        <f t="shared" si="209"/>
        <v>prodigal_1_2637;</v>
      </c>
      <c r="Z2640">
        <f>MATCH(S2640,Description!$A$2:$A$4489,0)</f>
        <v>1113</v>
      </c>
      <c r="AA2640">
        <f>MATCH(T2640,Description!$A$2:$A$4489,0)</f>
        <v>1780</v>
      </c>
      <c r="AB2640">
        <f>MATCH(U2640,Description!$A$2:$A$4489,0)</f>
        <v>1814</v>
      </c>
      <c r="AC2640">
        <f>MATCH(V2640,Description!$A$2:$A$4489,0)</f>
        <v>1822</v>
      </c>
      <c r="AD2640">
        <v>1113</v>
      </c>
    </row>
    <row r="2641" spans="1:30" x14ac:dyDescent="0.2">
      <c r="A2641" t="s">
        <v>11274</v>
      </c>
      <c r="B2641" t="s">
        <v>11275</v>
      </c>
      <c r="C2641" t="s">
        <v>4</v>
      </c>
      <c r="D2641">
        <v>2856312</v>
      </c>
      <c r="E2641">
        <v>2857823</v>
      </c>
      <c r="F2641">
        <v>338.2</v>
      </c>
      <c r="G2641" t="s">
        <v>11287</v>
      </c>
      <c r="H2641">
        <v>0</v>
      </c>
      <c r="I2641" t="s">
        <v>13915</v>
      </c>
      <c r="S2641" t="str">
        <f t="shared" si="206"/>
        <v>prodigal_1_2</v>
      </c>
      <c r="T2641" t="str">
        <f t="shared" si="207"/>
        <v>prodigal_1_26</v>
      </c>
      <c r="U2641" t="str">
        <f t="shared" si="208"/>
        <v>prodigal_1_263</v>
      </c>
      <c r="V2641" t="str">
        <f t="shared" si="205"/>
        <v>prodigal_1_2638</v>
      </c>
      <c r="W2641" t="str">
        <f t="shared" si="209"/>
        <v>prodigal_1_2638;</v>
      </c>
      <c r="Z2641">
        <f>MATCH(S2641,Description!$A$2:$A$4489,0)</f>
        <v>1113</v>
      </c>
      <c r="AA2641">
        <f>MATCH(T2641,Description!$A$2:$A$4489,0)</f>
        <v>1780</v>
      </c>
      <c r="AB2641">
        <f>MATCH(U2641,Description!$A$2:$A$4489,0)</f>
        <v>1814</v>
      </c>
      <c r="AC2641">
        <f>MATCH(V2641,Description!$A$2:$A$4489,0)</f>
        <v>1823</v>
      </c>
      <c r="AD2641">
        <v>1113</v>
      </c>
    </row>
    <row r="2642" spans="1:30" x14ac:dyDescent="0.2">
      <c r="A2642" t="s">
        <v>11274</v>
      </c>
      <c r="B2642" t="s">
        <v>11275</v>
      </c>
      <c r="C2642" t="s">
        <v>4</v>
      </c>
      <c r="D2642">
        <v>2857823</v>
      </c>
      <c r="E2642">
        <v>2858740</v>
      </c>
      <c r="F2642">
        <v>204.9</v>
      </c>
      <c r="G2642" t="s">
        <v>11287</v>
      </c>
      <c r="H2642">
        <v>0</v>
      </c>
      <c r="I2642" t="s">
        <v>13916</v>
      </c>
      <c r="S2642" t="str">
        <f t="shared" si="206"/>
        <v>prodigal_1_2</v>
      </c>
      <c r="T2642" t="str">
        <f t="shared" si="207"/>
        <v>prodigal_1_26</v>
      </c>
      <c r="U2642" t="str">
        <f t="shared" si="208"/>
        <v>prodigal_1_263</v>
      </c>
      <c r="V2642" t="str">
        <f t="shared" si="205"/>
        <v>prodigal_1_2639</v>
      </c>
      <c r="W2642" t="str">
        <f t="shared" si="209"/>
        <v>prodigal_1_2639;</v>
      </c>
      <c r="Z2642">
        <f>MATCH(S2642,Description!$A$2:$A$4489,0)</f>
        <v>1113</v>
      </c>
      <c r="AA2642">
        <f>MATCH(T2642,Description!$A$2:$A$4489,0)</f>
        <v>1780</v>
      </c>
      <c r="AB2642">
        <f>MATCH(U2642,Description!$A$2:$A$4489,0)</f>
        <v>1814</v>
      </c>
      <c r="AC2642">
        <f>MATCH(V2642,Description!$A$2:$A$4489,0)</f>
        <v>1824</v>
      </c>
      <c r="AD2642">
        <v>1113</v>
      </c>
    </row>
    <row r="2643" spans="1:30" x14ac:dyDescent="0.2">
      <c r="A2643" t="s">
        <v>11274</v>
      </c>
      <c r="B2643" t="s">
        <v>11275</v>
      </c>
      <c r="C2643" t="s">
        <v>4</v>
      </c>
      <c r="D2643">
        <v>2858943</v>
      </c>
      <c r="E2643">
        <v>2859407</v>
      </c>
      <c r="F2643">
        <v>96.1</v>
      </c>
      <c r="G2643" t="s">
        <v>11276</v>
      </c>
      <c r="H2643">
        <v>0</v>
      </c>
      <c r="I2643" t="s">
        <v>13917</v>
      </c>
      <c r="S2643" t="str">
        <f t="shared" si="206"/>
        <v>prodigal_1_2</v>
      </c>
      <c r="T2643" t="str">
        <f t="shared" si="207"/>
        <v>prodigal_1_26</v>
      </c>
      <c r="U2643" t="str">
        <f t="shared" si="208"/>
        <v>prodigal_1_264</v>
      </c>
      <c r="V2643" t="str">
        <f t="shared" si="205"/>
        <v>prodigal_1_2640</v>
      </c>
      <c r="W2643" t="str">
        <f t="shared" si="209"/>
        <v>prodigal_1_2640;</v>
      </c>
      <c r="Z2643">
        <f>MATCH(S2643,Description!$A$2:$A$4489,0)</f>
        <v>1113</v>
      </c>
      <c r="AA2643">
        <f>MATCH(T2643,Description!$A$2:$A$4489,0)</f>
        <v>1780</v>
      </c>
      <c r="AB2643">
        <f>MATCH(U2643,Description!$A$2:$A$4489,0)</f>
        <v>1825</v>
      </c>
      <c r="AC2643">
        <f>MATCH(V2643,Description!$A$2:$A$4489,0)</f>
        <v>1826</v>
      </c>
      <c r="AD2643">
        <v>1113</v>
      </c>
    </row>
    <row r="2644" spans="1:30" x14ac:dyDescent="0.2">
      <c r="A2644" t="s">
        <v>11274</v>
      </c>
      <c r="B2644" t="s">
        <v>11275</v>
      </c>
      <c r="C2644" t="s">
        <v>4</v>
      </c>
      <c r="D2644">
        <v>2859432</v>
      </c>
      <c r="E2644">
        <v>2860508</v>
      </c>
      <c r="F2644">
        <v>206.1</v>
      </c>
      <c r="G2644" t="s">
        <v>11276</v>
      </c>
      <c r="H2644">
        <v>0</v>
      </c>
      <c r="I2644" t="s">
        <v>13918</v>
      </c>
      <c r="S2644" t="str">
        <f t="shared" si="206"/>
        <v>prodigal_1_2</v>
      </c>
      <c r="T2644" t="str">
        <f t="shared" si="207"/>
        <v>prodigal_1_26</v>
      </c>
      <c r="U2644" t="str">
        <f t="shared" si="208"/>
        <v>prodigal_1_264</v>
      </c>
      <c r="V2644" t="str">
        <f t="shared" ref="V2644:V2707" si="210">MID($I2644,11,15)</f>
        <v>prodigal_1_2641</v>
      </c>
      <c r="W2644" t="str">
        <f t="shared" si="209"/>
        <v>prodigal_1_2641;</v>
      </c>
      <c r="Z2644">
        <f>MATCH(S2644,Description!$A$2:$A$4489,0)</f>
        <v>1113</v>
      </c>
      <c r="AA2644">
        <f>MATCH(T2644,Description!$A$2:$A$4489,0)</f>
        <v>1780</v>
      </c>
      <c r="AB2644">
        <f>MATCH(U2644,Description!$A$2:$A$4489,0)</f>
        <v>1825</v>
      </c>
      <c r="AC2644">
        <f>MATCH(V2644,Description!$A$2:$A$4489,0)</f>
        <v>1827</v>
      </c>
      <c r="AD2644">
        <v>1113</v>
      </c>
    </row>
    <row r="2645" spans="1:30" x14ac:dyDescent="0.2">
      <c r="A2645" t="s">
        <v>11274</v>
      </c>
      <c r="B2645" t="s">
        <v>11275</v>
      </c>
      <c r="C2645" t="s">
        <v>4</v>
      </c>
      <c r="D2645">
        <v>2860710</v>
      </c>
      <c r="E2645">
        <v>2861225</v>
      </c>
      <c r="F2645">
        <v>98.9</v>
      </c>
      <c r="G2645" t="s">
        <v>11276</v>
      </c>
      <c r="H2645">
        <v>0</v>
      </c>
      <c r="I2645" t="s">
        <v>13919</v>
      </c>
      <c r="S2645" t="str">
        <f t="shared" si="206"/>
        <v>prodigal_1_2</v>
      </c>
      <c r="T2645" t="str">
        <f t="shared" si="207"/>
        <v>prodigal_1_26</v>
      </c>
      <c r="U2645" t="str">
        <f t="shared" si="208"/>
        <v>prodigal_1_264</v>
      </c>
      <c r="V2645" t="str">
        <f t="shared" si="210"/>
        <v>prodigal_1_2642</v>
      </c>
      <c r="W2645" t="str">
        <f t="shared" si="209"/>
        <v>prodigal_1_2642;</v>
      </c>
      <c r="Z2645">
        <f>MATCH(S2645,Description!$A$2:$A$4489,0)</f>
        <v>1113</v>
      </c>
      <c r="AA2645">
        <f>MATCH(T2645,Description!$A$2:$A$4489,0)</f>
        <v>1780</v>
      </c>
      <c r="AB2645">
        <f>MATCH(U2645,Description!$A$2:$A$4489,0)</f>
        <v>1825</v>
      </c>
      <c r="AC2645">
        <f>MATCH(V2645,Description!$A$2:$A$4489,0)</f>
        <v>1828</v>
      </c>
      <c r="AD2645">
        <v>1113</v>
      </c>
    </row>
    <row r="2646" spans="1:30" x14ac:dyDescent="0.2">
      <c r="A2646" t="s">
        <v>11274</v>
      </c>
      <c r="B2646" t="s">
        <v>11275</v>
      </c>
      <c r="C2646" t="s">
        <v>4</v>
      </c>
      <c r="D2646">
        <v>2861391</v>
      </c>
      <c r="E2646">
        <v>2863775</v>
      </c>
      <c r="F2646">
        <v>527.70000000000005</v>
      </c>
      <c r="G2646" t="s">
        <v>11276</v>
      </c>
      <c r="H2646">
        <v>0</v>
      </c>
      <c r="I2646" t="s">
        <v>13920</v>
      </c>
      <c r="S2646" t="str">
        <f t="shared" si="206"/>
        <v>prodigal_1_2</v>
      </c>
      <c r="T2646" t="str">
        <f t="shared" si="207"/>
        <v>prodigal_1_26</v>
      </c>
      <c r="U2646" t="str">
        <f t="shared" si="208"/>
        <v>prodigal_1_264</v>
      </c>
      <c r="V2646" t="str">
        <f t="shared" si="210"/>
        <v>prodigal_1_2643</v>
      </c>
      <c r="W2646" t="str">
        <f t="shared" si="209"/>
        <v>prodigal_1_2643;</v>
      </c>
      <c r="Z2646">
        <f>MATCH(S2646,Description!$A$2:$A$4489,0)</f>
        <v>1113</v>
      </c>
      <c r="AA2646">
        <f>MATCH(T2646,Description!$A$2:$A$4489,0)</f>
        <v>1780</v>
      </c>
      <c r="AB2646">
        <f>MATCH(U2646,Description!$A$2:$A$4489,0)</f>
        <v>1825</v>
      </c>
      <c r="AC2646">
        <f>MATCH(V2646,Description!$A$2:$A$4489,0)</f>
        <v>1829</v>
      </c>
      <c r="AD2646">
        <v>1113</v>
      </c>
    </row>
    <row r="2647" spans="1:30" x14ac:dyDescent="0.2">
      <c r="A2647" t="s">
        <v>11274</v>
      </c>
      <c r="B2647" t="s">
        <v>11275</v>
      </c>
      <c r="C2647" t="s">
        <v>4</v>
      </c>
      <c r="D2647">
        <v>2863788</v>
      </c>
      <c r="E2647">
        <v>2864588</v>
      </c>
      <c r="F2647">
        <v>186.1</v>
      </c>
      <c r="G2647" t="s">
        <v>11276</v>
      </c>
      <c r="H2647">
        <v>0</v>
      </c>
      <c r="I2647" t="s">
        <v>13921</v>
      </c>
      <c r="S2647" t="str">
        <f t="shared" si="206"/>
        <v>prodigal_1_2</v>
      </c>
      <c r="T2647" t="str">
        <f t="shared" si="207"/>
        <v>prodigal_1_26</v>
      </c>
      <c r="U2647" t="str">
        <f t="shared" si="208"/>
        <v>prodigal_1_264</v>
      </c>
      <c r="V2647" t="str">
        <f t="shared" si="210"/>
        <v>prodigal_1_2644</v>
      </c>
      <c r="W2647" t="str">
        <f t="shared" si="209"/>
        <v>prodigal_1_2644;</v>
      </c>
      <c r="Z2647">
        <f>MATCH(S2647,Description!$A$2:$A$4489,0)</f>
        <v>1113</v>
      </c>
      <c r="AA2647">
        <f>MATCH(T2647,Description!$A$2:$A$4489,0)</f>
        <v>1780</v>
      </c>
      <c r="AB2647">
        <f>MATCH(U2647,Description!$A$2:$A$4489,0)</f>
        <v>1825</v>
      </c>
      <c r="AC2647">
        <f>MATCH(V2647,Description!$A$2:$A$4489,0)</f>
        <v>1830</v>
      </c>
      <c r="AD2647">
        <v>1113</v>
      </c>
    </row>
    <row r="2648" spans="1:30" x14ac:dyDescent="0.2">
      <c r="A2648" t="s">
        <v>11274</v>
      </c>
      <c r="B2648" t="s">
        <v>11275</v>
      </c>
      <c r="C2648" t="s">
        <v>4</v>
      </c>
      <c r="D2648">
        <v>2864689</v>
      </c>
      <c r="E2648">
        <v>2865033</v>
      </c>
      <c r="F2648">
        <v>59.5</v>
      </c>
      <c r="G2648" t="s">
        <v>11287</v>
      </c>
      <c r="H2648">
        <v>0</v>
      </c>
      <c r="I2648" t="s">
        <v>13922</v>
      </c>
      <c r="S2648" t="str">
        <f t="shared" si="206"/>
        <v>prodigal_1_2</v>
      </c>
      <c r="T2648" t="str">
        <f t="shared" si="207"/>
        <v>prodigal_1_26</v>
      </c>
      <c r="U2648" t="str">
        <f t="shared" si="208"/>
        <v>prodigal_1_264</v>
      </c>
      <c r="V2648" t="str">
        <f t="shared" si="210"/>
        <v>prodigal_1_2645</v>
      </c>
      <c r="W2648" t="str">
        <f t="shared" si="209"/>
        <v>prodigal_1_2645;</v>
      </c>
      <c r="Z2648">
        <f>MATCH(S2648,Description!$A$2:$A$4489,0)</f>
        <v>1113</v>
      </c>
      <c r="AA2648">
        <f>MATCH(T2648,Description!$A$2:$A$4489,0)</f>
        <v>1780</v>
      </c>
      <c r="AB2648">
        <f>MATCH(U2648,Description!$A$2:$A$4489,0)</f>
        <v>1825</v>
      </c>
      <c r="AC2648">
        <f>MATCH(V2648,Description!$A$2:$A$4489,0)</f>
        <v>1831</v>
      </c>
      <c r="AD2648">
        <v>1113</v>
      </c>
    </row>
    <row r="2649" spans="1:30" x14ac:dyDescent="0.2">
      <c r="A2649" t="s">
        <v>11274</v>
      </c>
      <c r="B2649" t="s">
        <v>11275</v>
      </c>
      <c r="C2649" t="s">
        <v>4</v>
      </c>
      <c r="D2649">
        <v>2865253</v>
      </c>
      <c r="E2649">
        <v>2865852</v>
      </c>
      <c r="F2649">
        <v>104.1</v>
      </c>
      <c r="G2649" t="s">
        <v>11276</v>
      </c>
      <c r="H2649">
        <v>0</v>
      </c>
      <c r="I2649" t="s">
        <v>13923</v>
      </c>
      <c r="S2649" t="str">
        <f t="shared" si="206"/>
        <v>prodigal_1_2</v>
      </c>
      <c r="T2649" t="str">
        <f t="shared" si="207"/>
        <v>prodigal_1_26</v>
      </c>
      <c r="U2649" t="str">
        <f t="shared" si="208"/>
        <v>prodigal_1_264</v>
      </c>
      <c r="V2649" t="str">
        <f t="shared" si="210"/>
        <v>prodigal_1_2646</v>
      </c>
      <c r="W2649" t="str">
        <f t="shared" si="209"/>
        <v>prodigal_1_2646;</v>
      </c>
      <c r="Z2649">
        <f>MATCH(S2649,Description!$A$2:$A$4489,0)</f>
        <v>1113</v>
      </c>
      <c r="AA2649">
        <f>MATCH(T2649,Description!$A$2:$A$4489,0)</f>
        <v>1780</v>
      </c>
      <c r="AB2649">
        <f>MATCH(U2649,Description!$A$2:$A$4489,0)</f>
        <v>1825</v>
      </c>
      <c r="AC2649">
        <f>MATCH(V2649,Description!$A$2:$A$4489,0)</f>
        <v>1832</v>
      </c>
      <c r="AD2649">
        <v>1113</v>
      </c>
    </row>
    <row r="2650" spans="1:30" x14ac:dyDescent="0.2">
      <c r="A2650" t="s">
        <v>11274</v>
      </c>
      <c r="B2650" t="s">
        <v>11275</v>
      </c>
      <c r="C2650" t="s">
        <v>4</v>
      </c>
      <c r="D2650">
        <v>2865987</v>
      </c>
      <c r="E2650">
        <v>2867192</v>
      </c>
      <c r="F2650">
        <v>264</v>
      </c>
      <c r="G2650" t="s">
        <v>11276</v>
      </c>
      <c r="H2650">
        <v>0</v>
      </c>
      <c r="I2650" t="s">
        <v>13924</v>
      </c>
      <c r="S2650" t="str">
        <f t="shared" si="206"/>
        <v>prodigal_1_2</v>
      </c>
      <c r="T2650" t="str">
        <f t="shared" si="207"/>
        <v>prodigal_1_26</v>
      </c>
      <c r="U2650" t="str">
        <f t="shared" si="208"/>
        <v>prodigal_1_264</v>
      </c>
      <c r="V2650" t="str">
        <f t="shared" si="210"/>
        <v>prodigal_1_2647</v>
      </c>
      <c r="W2650" t="str">
        <f t="shared" si="209"/>
        <v>prodigal_1_2647;</v>
      </c>
      <c r="Z2650">
        <f>MATCH(S2650,Description!$A$2:$A$4489,0)</f>
        <v>1113</v>
      </c>
      <c r="AA2650">
        <f>MATCH(T2650,Description!$A$2:$A$4489,0)</f>
        <v>1780</v>
      </c>
      <c r="AB2650">
        <f>MATCH(U2650,Description!$A$2:$A$4489,0)</f>
        <v>1825</v>
      </c>
      <c r="AC2650">
        <f>MATCH(V2650,Description!$A$2:$A$4489,0)</f>
        <v>1833</v>
      </c>
      <c r="AD2650">
        <v>1113</v>
      </c>
    </row>
    <row r="2651" spans="1:30" x14ac:dyDescent="0.2">
      <c r="A2651" t="s">
        <v>11274</v>
      </c>
      <c r="B2651" t="s">
        <v>11275</v>
      </c>
      <c r="C2651" t="s">
        <v>4</v>
      </c>
      <c r="D2651">
        <v>2867364</v>
      </c>
      <c r="E2651">
        <v>2868290</v>
      </c>
      <c r="F2651">
        <v>205.4</v>
      </c>
      <c r="G2651" t="s">
        <v>11276</v>
      </c>
      <c r="H2651">
        <v>0</v>
      </c>
      <c r="I2651" t="s">
        <v>13925</v>
      </c>
      <c r="S2651" t="str">
        <f t="shared" si="206"/>
        <v>prodigal_1_2</v>
      </c>
      <c r="T2651" t="str">
        <f t="shared" si="207"/>
        <v>prodigal_1_26</v>
      </c>
      <c r="U2651" t="str">
        <f t="shared" si="208"/>
        <v>prodigal_1_264</v>
      </c>
      <c r="V2651" t="str">
        <f t="shared" si="210"/>
        <v>prodigal_1_2648</v>
      </c>
      <c r="W2651" t="str">
        <f t="shared" si="209"/>
        <v>prodigal_1_2648;</v>
      </c>
      <c r="Z2651">
        <f>MATCH(S2651,Description!$A$2:$A$4489,0)</f>
        <v>1113</v>
      </c>
      <c r="AA2651">
        <f>MATCH(T2651,Description!$A$2:$A$4489,0)</f>
        <v>1780</v>
      </c>
      <c r="AB2651">
        <f>MATCH(U2651,Description!$A$2:$A$4489,0)</f>
        <v>1825</v>
      </c>
      <c r="AC2651">
        <f>MATCH(V2651,Description!$A$2:$A$4489,0)</f>
        <v>1834</v>
      </c>
      <c r="AD2651">
        <v>1113</v>
      </c>
    </row>
    <row r="2652" spans="1:30" x14ac:dyDescent="0.2">
      <c r="A2652" t="s">
        <v>11274</v>
      </c>
      <c r="B2652" t="s">
        <v>11275</v>
      </c>
      <c r="C2652" t="s">
        <v>4</v>
      </c>
      <c r="D2652">
        <v>2868307</v>
      </c>
      <c r="E2652">
        <v>2869572</v>
      </c>
      <c r="F2652">
        <v>159.80000000000001</v>
      </c>
      <c r="G2652" t="s">
        <v>11276</v>
      </c>
      <c r="H2652">
        <v>0</v>
      </c>
      <c r="I2652" t="s">
        <v>13926</v>
      </c>
      <c r="S2652" t="str">
        <f t="shared" si="206"/>
        <v>prodigal_1_2</v>
      </c>
      <c r="T2652" t="str">
        <f t="shared" si="207"/>
        <v>prodigal_1_26</v>
      </c>
      <c r="U2652" t="str">
        <f t="shared" si="208"/>
        <v>prodigal_1_264</v>
      </c>
      <c r="V2652" t="str">
        <f t="shared" si="210"/>
        <v>prodigal_1_2649</v>
      </c>
      <c r="W2652" t="str">
        <f t="shared" si="209"/>
        <v>prodigal_1_2649;</v>
      </c>
      <c r="Z2652">
        <f>MATCH(S2652,Description!$A$2:$A$4489,0)</f>
        <v>1113</v>
      </c>
      <c r="AA2652">
        <f>MATCH(T2652,Description!$A$2:$A$4489,0)</f>
        <v>1780</v>
      </c>
      <c r="AB2652">
        <f>MATCH(U2652,Description!$A$2:$A$4489,0)</f>
        <v>1825</v>
      </c>
      <c r="AC2652">
        <f>MATCH(V2652,Description!$A$2:$A$4489,0)</f>
        <v>1835</v>
      </c>
      <c r="AD2652">
        <v>1113</v>
      </c>
    </row>
    <row r="2653" spans="1:30" x14ac:dyDescent="0.2">
      <c r="A2653" t="s">
        <v>11274</v>
      </c>
      <c r="B2653" t="s">
        <v>11275</v>
      </c>
      <c r="C2653" t="s">
        <v>4</v>
      </c>
      <c r="D2653">
        <v>2869653</v>
      </c>
      <c r="E2653">
        <v>2869847</v>
      </c>
      <c r="F2653">
        <v>43.3</v>
      </c>
      <c r="G2653" t="s">
        <v>11276</v>
      </c>
      <c r="H2653">
        <v>0</v>
      </c>
      <c r="I2653" t="s">
        <v>13927</v>
      </c>
      <c r="S2653" t="str">
        <f t="shared" si="206"/>
        <v>prodigal_1_2</v>
      </c>
      <c r="T2653" t="str">
        <f t="shared" si="207"/>
        <v>prodigal_1_26</v>
      </c>
      <c r="U2653" t="str">
        <f t="shared" si="208"/>
        <v>prodigal_1_265</v>
      </c>
      <c r="V2653" t="str">
        <f t="shared" si="210"/>
        <v>prodigal_1_2650</v>
      </c>
      <c r="W2653" t="str">
        <f t="shared" si="209"/>
        <v>prodigal_1_2650;</v>
      </c>
      <c r="Z2653">
        <f>MATCH(S2653,Description!$A$2:$A$4489,0)</f>
        <v>1113</v>
      </c>
      <c r="AA2653">
        <f>MATCH(T2653,Description!$A$2:$A$4489,0)</f>
        <v>1780</v>
      </c>
      <c r="AB2653">
        <f>MATCH(U2653,Description!$A$2:$A$4489,0)</f>
        <v>1836</v>
      </c>
      <c r="AC2653">
        <f>MATCH(V2653,Description!$A$2:$A$4489,0)</f>
        <v>1837</v>
      </c>
      <c r="AD2653">
        <v>1113</v>
      </c>
    </row>
    <row r="2654" spans="1:30" x14ac:dyDescent="0.2">
      <c r="A2654" t="s">
        <v>11274</v>
      </c>
      <c r="B2654" t="s">
        <v>11275</v>
      </c>
      <c r="C2654" t="s">
        <v>4</v>
      </c>
      <c r="D2654">
        <v>2869860</v>
      </c>
      <c r="E2654">
        <v>2870723</v>
      </c>
      <c r="F2654">
        <v>179.9</v>
      </c>
      <c r="G2654" t="s">
        <v>11287</v>
      </c>
      <c r="H2654">
        <v>0</v>
      </c>
      <c r="I2654" t="s">
        <v>13928</v>
      </c>
      <c r="S2654" t="str">
        <f t="shared" si="206"/>
        <v>prodigal_1_2</v>
      </c>
      <c r="T2654" t="str">
        <f t="shared" si="207"/>
        <v>prodigal_1_26</v>
      </c>
      <c r="U2654" t="str">
        <f t="shared" si="208"/>
        <v>prodigal_1_265</v>
      </c>
      <c r="V2654" t="str">
        <f t="shared" si="210"/>
        <v>prodigal_1_2651</v>
      </c>
      <c r="W2654" t="str">
        <f t="shared" si="209"/>
        <v>prodigal_1_2651;</v>
      </c>
      <c r="Z2654">
        <f>MATCH(S2654,Description!$A$2:$A$4489,0)</f>
        <v>1113</v>
      </c>
      <c r="AA2654">
        <f>MATCH(T2654,Description!$A$2:$A$4489,0)</f>
        <v>1780</v>
      </c>
      <c r="AB2654">
        <f>MATCH(U2654,Description!$A$2:$A$4489,0)</f>
        <v>1836</v>
      </c>
      <c r="AC2654">
        <f>MATCH(V2654,Description!$A$2:$A$4489,0)</f>
        <v>1838</v>
      </c>
      <c r="AD2654">
        <v>1113</v>
      </c>
    </row>
    <row r="2655" spans="1:30" x14ac:dyDescent="0.2">
      <c r="A2655" t="s">
        <v>11274</v>
      </c>
      <c r="B2655" t="s">
        <v>11275</v>
      </c>
      <c r="C2655" t="s">
        <v>4</v>
      </c>
      <c r="D2655">
        <v>2870876</v>
      </c>
      <c r="E2655">
        <v>2871598</v>
      </c>
      <c r="F2655">
        <v>121.5</v>
      </c>
      <c r="G2655" t="s">
        <v>11276</v>
      </c>
      <c r="H2655">
        <v>0</v>
      </c>
      <c r="I2655" t="s">
        <v>13929</v>
      </c>
      <c r="S2655" t="str">
        <f t="shared" si="206"/>
        <v>prodigal_1_2</v>
      </c>
      <c r="T2655" t="str">
        <f t="shared" si="207"/>
        <v>prodigal_1_26</v>
      </c>
      <c r="U2655" t="str">
        <f t="shared" si="208"/>
        <v>prodigal_1_265</v>
      </c>
      <c r="V2655" t="str">
        <f t="shared" si="210"/>
        <v>prodigal_1_2652</v>
      </c>
      <c r="W2655" t="str">
        <f t="shared" si="209"/>
        <v>prodigal_1_2652;</v>
      </c>
      <c r="Z2655">
        <f>MATCH(S2655,Description!$A$2:$A$4489,0)</f>
        <v>1113</v>
      </c>
      <c r="AA2655">
        <f>MATCH(T2655,Description!$A$2:$A$4489,0)</f>
        <v>1780</v>
      </c>
      <c r="AB2655">
        <f>MATCH(U2655,Description!$A$2:$A$4489,0)</f>
        <v>1836</v>
      </c>
      <c r="AC2655">
        <f>MATCH(V2655,Description!$A$2:$A$4489,0)</f>
        <v>1839</v>
      </c>
      <c r="AD2655">
        <v>1113</v>
      </c>
    </row>
    <row r="2656" spans="1:30" x14ac:dyDescent="0.2">
      <c r="A2656" t="s">
        <v>11274</v>
      </c>
      <c r="B2656" t="s">
        <v>11275</v>
      </c>
      <c r="C2656" t="s">
        <v>4</v>
      </c>
      <c r="D2656">
        <v>2871610</v>
      </c>
      <c r="E2656">
        <v>2872338</v>
      </c>
      <c r="F2656">
        <v>118.6</v>
      </c>
      <c r="G2656" t="s">
        <v>11276</v>
      </c>
      <c r="H2656">
        <v>0</v>
      </c>
      <c r="I2656" t="s">
        <v>13930</v>
      </c>
      <c r="S2656" t="str">
        <f t="shared" si="206"/>
        <v>prodigal_1_2</v>
      </c>
      <c r="T2656" t="str">
        <f t="shared" si="207"/>
        <v>prodigal_1_26</v>
      </c>
      <c r="U2656" t="str">
        <f t="shared" si="208"/>
        <v>prodigal_1_265</v>
      </c>
      <c r="V2656" t="str">
        <f t="shared" si="210"/>
        <v>prodigal_1_2653</v>
      </c>
      <c r="W2656" t="str">
        <f t="shared" si="209"/>
        <v>prodigal_1_2653;</v>
      </c>
      <c r="Z2656">
        <f>MATCH(S2656,Description!$A$2:$A$4489,0)</f>
        <v>1113</v>
      </c>
      <c r="AA2656">
        <f>MATCH(T2656,Description!$A$2:$A$4489,0)</f>
        <v>1780</v>
      </c>
      <c r="AB2656">
        <f>MATCH(U2656,Description!$A$2:$A$4489,0)</f>
        <v>1836</v>
      </c>
      <c r="AC2656">
        <f>MATCH(V2656,Description!$A$2:$A$4489,0)</f>
        <v>1840</v>
      </c>
      <c r="AD2656">
        <v>1113</v>
      </c>
    </row>
    <row r="2657" spans="1:30" x14ac:dyDescent="0.2">
      <c r="A2657" t="s">
        <v>11274</v>
      </c>
      <c r="B2657" t="s">
        <v>11275</v>
      </c>
      <c r="C2657" t="s">
        <v>4</v>
      </c>
      <c r="D2657">
        <v>2872354</v>
      </c>
      <c r="E2657">
        <v>2874384</v>
      </c>
      <c r="F2657">
        <v>325.89999999999998</v>
      </c>
      <c r="G2657" t="s">
        <v>11287</v>
      </c>
      <c r="H2657">
        <v>0</v>
      </c>
      <c r="I2657" t="s">
        <v>13931</v>
      </c>
      <c r="S2657" t="str">
        <f t="shared" si="206"/>
        <v>prodigal_1_2</v>
      </c>
      <c r="T2657" t="str">
        <f t="shared" si="207"/>
        <v>prodigal_1_26</v>
      </c>
      <c r="U2657" t="str">
        <f t="shared" si="208"/>
        <v>prodigal_1_265</v>
      </c>
      <c r="V2657" t="str">
        <f t="shared" si="210"/>
        <v>prodigal_1_2654</v>
      </c>
      <c r="W2657" t="str">
        <f t="shared" si="209"/>
        <v>prodigal_1_2654;</v>
      </c>
      <c r="Z2657">
        <f>MATCH(S2657,Description!$A$2:$A$4489,0)</f>
        <v>1113</v>
      </c>
      <c r="AA2657">
        <f>MATCH(T2657,Description!$A$2:$A$4489,0)</f>
        <v>1780</v>
      </c>
      <c r="AB2657">
        <f>MATCH(U2657,Description!$A$2:$A$4489,0)</f>
        <v>1836</v>
      </c>
      <c r="AC2657">
        <f>MATCH(V2657,Description!$A$2:$A$4489,0)</f>
        <v>1841</v>
      </c>
      <c r="AD2657">
        <v>1113</v>
      </c>
    </row>
    <row r="2658" spans="1:30" x14ac:dyDescent="0.2">
      <c r="A2658" t="s">
        <v>11274</v>
      </c>
      <c r="B2658" t="s">
        <v>11275</v>
      </c>
      <c r="C2658" t="s">
        <v>4</v>
      </c>
      <c r="D2658">
        <v>2874665</v>
      </c>
      <c r="E2658">
        <v>2874997</v>
      </c>
      <c r="F2658">
        <v>92.2</v>
      </c>
      <c r="G2658" t="s">
        <v>11276</v>
      </c>
      <c r="H2658">
        <v>0</v>
      </c>
      <c r="I2658" t="s">
        <v>13932</v>
      </c>
      <c r="S2658" t="str">
        <f t="shared" si="206"/>
        <v>prodigal_1_2</v>
      </c>
      <c r="T2658" t="str">
        <f t="shared" si="207"/>
        <v>prodigal_1_26</v>
      </c>
      <c r="U2658" t="str">
        <f t="shared" si="208"/>
        <v>prodigal_1_265</v>
      </c>
      <c r="V2658" t="str">
        <f t="shared" si="210"/>
        <v>prodigal_1_2655</v>
      </c>
      <c r="W2658" t="str">
        <f t="shared" si="209"/>
        <v>prodigal_1_2655;</v>
      </c>
      <c r="Z2658">
        <f>MATCH(S2658,Description!$A$2:$A$4489,0)</f>
        <v>1113</v>
      </c>
      <c r="AA2658">
        <f>MATCH(T2658,Description!$A$2:$A$4489,0)</f>
        <v>1780</v>
      </c>
      <c r="AB2658">
        <f>MATCH(U2658,Description!$A$2:$A$4489,0)</f>
        <v>1836</v>
      </c>
      <c r="AC2658">
        <f>MATCH(V2658,Description!$A$2:$A$4489,0)</f>
        <v>1842</v>
      </c>
      <c r="AD2658">
        <v>1113</v>
      </c>
    </row>
    <row r="2659" spans="1:30" x14ac:dyDescent="0.2">
      <c r="A2659" t="s">
        <v>11274</v>
      </c>
      <c r="B2659" t="s">
        <v>11275</v>
      </c>
      <c r="C2659" t="s">
        <v>4</v>
      </c>
      <c r="D2659">
        <v>2875222</v>
      </c>
      <c r="E2659">
        <v>2875605</v>
      </c>
      <c r="F2659">
        <v>66</v>
      </c>
      <c r="G2659" t="s">
        <v>11276</v>
      </c>
      <c r="H2659">
        <v>0</v>
      </c>
      <c r="I2659" t="s">
        <v>13933</v>
      </c>
      <c r="S2659" t="str">
        <f t="shared" si="206"/>
        <v>prodigal_1_2</v>
      </c>
      <c r="T2659" t="str">
        <f t="shared" si="207"/>
        <v>prodigal_1_26</v>
      </c>
      <c r="U2659" t="str">
        <f t="shared" si="208"/>
        <v>prodigal_1_265</v>
      </c>
      <c r="V2659" t="str">
        <f t="shared" si="210"/>
        <v>prodigal_1_2656</v>
      </c>
      <c r="W2659" t="str">
        <f t="shared" si="209"/>
        <v>prodigal_1_2656;</v>
      </c>
      <c r="Z2659">
        <f>MATCH(S2659,Description!$A$2:$A$4489,0)</f>
        <v>1113</v>
      </c>
      <c r="AA2659">
        <f>MATCH(T2659,Description!$A$2:$A$4489,0)</f>
        <v>1780</v>
      </c>
      <c r="AB2659">
        <f>MATCH(U2659,Description!$A$2:$A$4489,0)</f>
        <v>1836</v>
      </c>
      <c r="AC2659">
        <f>MATCH(V2659,Description!$A$2:$A$4489,0)</f>
        <v>1843</v>
      </c>
      <c r="AD2659">
        <v>1113</v>
      </c>
    </row>
    <row r="2660" spans="1:30" x14ac:dyDescent="0.2">
      <c r="A2660" t="s">
        <v>11274</v>
      </c>
      <c r="B2660" t="s">
        <v>11275</v>
      </c>
      <c r="C2660" t="s">
        <v>4</v>
      </c>
      <c r="D2660">
        <v>2875831</v>
      </c>
      <c r="E2660">
        <v>2878302</v>
      </c>
      <c r="F2660">
        <v>568.79999999999995</v>
      </c>
      <c r="G2660" t="s">
        <v>11276</v>
      </c>
      <c r="H2660">
        <v>0</v>
      </c>
      <c r="I2660" t="s">
        <v>13934</v>
      </c>
      <c r="S2660" t="str">
        <f t="shared" si="206"/>
        <v>prodigal_1_2</v>
      </c>
      <c r="T2660" t="str">
        <f t="shared" si="207"/>
        <v>prodigal_1_26</v>
      </c>
      <c r="U2660" t="str">
        <f t="shared" si="208"/>
        <v>prodigal_1_265</v>
      </c>
      <c r="V2660" t="str">
        <f t="shared" si="210"/>
        <v>prodigal_1_2657</v>
      </c>
      <c r="W2660" t="str">
        <f t="shared" si="209"/>
        <v>prodigal_1_2657;</v>
      </c>
      <c r="Z2660">
        <f>MATCH(S2660,Description!$A$2:$A$4489,0)</f>
        <v>1113</v>
      </c>
      <c r="AA2660">
        <f>MATCH(T2660,Description!$A$2:$A$4489,0)</f>
        <v>1780</v>
      </c>
      <c r="AB2660">
        <f>MATCH(U2660,Description!$A$2:$A$4489,0)</f>
        <v>1836</v>
      </c>
      <c r="AC2660">
        <f>MATCH(V2660,Description!$A$2:$A$4489,0)</f>
        <v>1844</v>
      </c>
      <c r="AD2660">
        <v>1113</v>
      </c>
    </row>
    <row r="2661" spans="1:30" x14ac:dyDescent="0.2">
      <c r="A2661" t="s">
        <v>11274</v>
      </c>
      <c r="B2661" t="s">
        <v>11275</v>
      </c>
      <c r="C2661" t="s">
        <v>4</v>
      </c>
      <c r="D2661">
        <v>2878557</v>
      </c>
      <c r="E2661">
        <v>2879321</v>
      </c>
      <c r="F2661">
        <v>150.1</v>
      </c>
      <c r="G2661" t="s">
        <v>11276</v>
      </c>
      <c r="H2661">
        <v>0</v>
      </c>
      <c r="I2661" t="s">
        <v>13935</v>
      </c>
      <c r="S2661" t="str">
        <f t="shared" si="206"/>
        <v>prodigal_1_2</v>
      </c>
      <c r="T2661" t="str">
        <f t="shared" si="207"/>
        <v>prodigal_1_26</v>
      </c>
      <c r="U2661" t="str">
        <f t="shared" si="208"/>
        <v>prodigal_1_265</v>
      </c>
      <c r="V2661" t="str">
        <f t="shared" si="210"/>
        <v>prodigal_1_2658</v>
      </c>
      <c r="W2661" t="str">
        <f t="shared" si="209"/>
        <v>prodigal_1_2658;</v>
      </c>
      <c r="Z2661">
        <f>MATCH(S2661,Description!$A$2:$A$4489,0)</f>
        <v>1113</v>
      </c>
      <c r="AA2661">
        <f>MATCH(T2661,Description!$A$2:$A$4489,0)</f>
        <v>1780</v>
      </c>
      <c r="AB2661">
        <f>MATCH(U2661,Description!$A$2:$A$4489,0)</f>
        <v>1836</v>
      </c>
      <c r="AC2661">
        <f>MATCH(V2661,Description!$A$2:$A$4489,0)</f>
        <v>1845</v>
      </c>
      <c r="AD2661">
        <v>1113</v>
      </c>
    </row>
    <row r="2662" spans="1:30" x14ac:dyDescent="0.2">
      <c r="A2662" t="s">
        <v>11274</v>
      </c>
      <c r="B2662" t="s">
        <v>11275</v>
      </c>
      <c r="C2662" t="s">
        <v>4</v>
      </c>
      <c r="D2662">
        <v>2879422</v>
      </c>
      <c r="E2662">
        <v>2880552</v>
      </c>
      <c r="F2662">
        <v>141.6</v>
      </c>
      <c r="G2662" t="s">
        <v>11276</v>
      </c>
      <c r="H2662">
        <v>0</v>
      </c>
      <c r="I2662" t="s">
        <v>13936</v>
      </c>
      <c r="S2662" t="str">
        <f t="shared" si="206"/>
        <v>prodigal_1_2</v>
      </c>
      <c r="T2662" t="str">
        <f t="shared" si="207"/>
        <v>prodigal_1_26</v>
      </c>
      <c r="U2662" t="str">
        <f t="shared" si="208"/>
        <v>prodigal_1_265</v>
      </c>
      <c r="V2662" t="str">
        <f t="shared" si="210"/>
        <v>prodigal_1_2659</v>
      </c>
      <c r="W2662" t="str">
        <f t="shared" si="209"/>
        <v>prodigal_1_2659;</v>
      </c>
      <c r="Z2662">
        <f>MATCH(S2662,Description!$A$2:$A$4489,0)</f>
        <v>1113</v>
      </c>
      <c r="AA2662">
        <f>MATCH(T2662,Description!$A$2:$A$4489,0)</f>
        <v>1780</v>
      </c>
      <c r="AB2662">
        <f>MATCH(U2662,Description!$A$2:$A$4489,0)</f>
        <v>1836</v>
      </c>
      <c r="AC2662">
        <f>MATCH(V2662,Description!$A$2:$A$4489,0)</f>
        <v>1846</v>
      </c>
      <c r="AD2662">
        <v>1113</v>
      </c>
    </row>
    <row r="2663" spans="1:30" x14ac:dyDescent="0.2">
      <c r="A2663" t="s">
        <v>11274</v>
      </c>
      <c r="B2663" t="s">
        <v>11275</v>
      </c>
      <c r="C2663" t="s">
        <v>4</v>
      </c>
      <c r="D2663">
        <v>2880569</v>
      </c>
      <c r="E2663">
        <v>2881426</v>
      </c>
      <c r="F2663">
        <v>191.6</v>
      </c>
      <c r="G2663" t="s">
        <v>11287</v>
      </c>
      <c r="H2663">
        <v>0</v>
      </c>
      <c r="I2663" t="s">
        <v>13937</v>
      </c>
      <c r="S2663" t="str">
        <f t="shared" si="206"/>
        <v>prodigal_1_2</v>
      </c>
      <c r="T2663" t="str">
        <f t="shared" si="207"/>
        <v>prodigal_1_26</v>
      </c>
      <c r="U2663" t="str">
        <f t="shared" si="208"/>
        <v>prodigal_1_266</v>
      </c>
      <c r="V2663" t="str">
        <f t="shared" si="210"/>
        <v>prodigal_1_2660</v>
      </c>
      <c r="W2663" t="str">
        <f t="shared" si="209"/>
        <v>prodigal_1_2660;</v>
      </c>
      <c r="Z2663">
        <f>MATCH(S2663,Description!$A$2:$A$4489,0)</f>
        <v>1113</v>
      </c>
      <c r="AA2663">
        <f>MATCH(T2663,Description!$A$2:$A$4489,0)</f>
        <v>1780</v>
      </c>
      <c r="AB2663">
        <f>MATCH(U2663,Description!$A$2:$A$4489,0)</f>
        <v>1847</v>
      </c>
      <c r="AC2663">
        <f>MATCH(V2663,Description!$A$2:$A$4489,0)</f>
        <v>1848</v>
      </c>
      <c r="AD2663">
        <v>1113</v>
      </c>
    </row>
    <row r="2664" spans="1:30" x14ac:dyDescent="0.2">
      <c r="A2664" t="s">
        <v>11274</v>
      </c>
      <c r="B2664" t="s">
        <v>11275</v>
      </c>
      <c r="C2664" t="s">
        <v>4</v>
      </c>
      <c r="D2664">
        <v>2881777</v>
      </c>
      <c r="E2664">
        <v>2882784</v>
      </c>
      <c r="F2664">
        <v>180.7</v>
      </c>
      <c r="G2664" t="s">
        <v>11276</v>
      </c>
      <c r="H2664">
        <v>0</v>
      </c>
      <c r="I2664" t="s">
        <v>13938</v>
      </c>
      <c r="S2664" t="str">
        <f t="shared" si="206"/>
        <v>prodigal_1_2</v>
      </c>
      <c r="T2664" t="str">
        <f t="shared" si="207"/>
        <v>prodigal_1_26</v>
      </c>
      <c r="U2664" t="str">
        <f t="shared" si="208"/>
        <v>prodigal_1_266</v>
      </c>
      <c r="V2664" t="str">
        <f t="shared" si="210"/>
        <v>prodigal_1_2661</v>
      </c>
      <c r="W2664" t="str">
        <f t="shared" si="209"/>
        <v>prodigal_1_2661;</v>
      </c>
      <c r="Z2664">
        <f>MATCH(S2664,Description!$A$2:$A$4489,0)</f>
        <v>1113</v>
      </c>
      <c r="AA2664">
        <f>MATCH(T2664,Description!$A$2:$A$4489,0)</f>
        <v>1780</v>
      </c>
      <c r="AB2664">
        <f>MATCH(U2664,Description!$A$2:$A$4489,0)</f>
        <v>1847</v>
      </c>
      <c r="AC2664">
        <f>MATCH(V2664,Description!$A$2:$A$4489,0)</f>
        <v>1849</v>
      </c>
      <c r="AD2664">
        <v>1113</v>
      </c>
    </row>
    <row r="2665" spans="1:30" x14ac:dyDescent="0.2">
      <c r="A2665" t="s">
        <v>11274</v>
      </c>
      <c r="B2665" t="s">
        <v>11275</v>
      </c>
      <c r="C2665" t="s">
        <v>4</v>
      </c>
      <c r="D2665">
        <v>2882829</v>
      </c>
      <c r="E2665">
        <v>2883710</v>
      </c>
      <c r="F2665">
        <v>120.4</v>
      </c>
      <c r="G2665" t="s">
        <v>11276</v>
      </c>
      <c r="H2665">
        <v>0</v>
      </c>
      <c r="I2665" t="s">
        <v>13939</v>
      </c>
      <c r="S2665" t="str">
        <f t="shared" si="206"/>
        <v>prodigal_1_2</v>
      </c>
      <c r="T2665" t="str">
        <f t="shared" si="207"/>
        <v>prodigal_1_26</v>
      </c>
      <c r="U2665" t="str">
        <f t="shared" si="208"/>
        <v>prodigal_1_266</v>
      </c>
      <c r="V2665" t="str">
        <f t="shared" si="210"/>
        <v>prodigal_1_2662</v>
      </c>
      <c r="W2665" t="str">
        <f t="shared" si="209"/>
        <v>prodigal_1_2662;</v>
      </c>
      <c r="Z2665">
        <f>MATCH(S2665,Description!$A$2:$A$4489,0)</f>
        <v>1113</v>
      </c>
      <c r="AA2665">
        <f>MATCH(T2665,Description!$A$2:$A$4489,0)</f>
        <v>1780</v>
      </c>
      <c r="AB2665">
        <f>MATCH(U2665,Description!$A$2:$A$4489,0)</f>
        <v>1847</v>
      </c>
      <c r="AC2665">
        <f>MATCH(V2665,Description!$A$2:$A$4489,0)</f>
        <v>1850</v>
      </c>
      <c r="AD2665">
        <v>1113</v>
      </c>
    </row>
    <row r="2666" spans="1:30" x14ac:dyDescent="0.2">
      <c r="A2666" t="s">
        <v>11274</v>
      </c>
      <c r="B2666" t="s">
        <v>11275</v>
      </c>
      <c r="C2666" t="s">
        <v>4</v>
      </c>
      <c r="D2666">
        <v>2883714</v>
      </c>
      <c r="E2666">
        <v>2884541</v>
      </c>
      <c r="F2666">
        <v>113.8</v>
      </c>
      <c r="G2666" t="s">
        <v>11276</v>
      </c>
      <c r="H2666">
        <v>0</v>
      </c>
      <c r="I2666" t="s">
        <v>13940</v>
      </c>
      <c r="S2666" t="str">
        <f t="shared" si="206"/>
        <v>prodigal_1_2</v>
      </c>
      <c r="T2666" t="str">
        <f t="shared" si="207"/>
        <v>prodigal_1_26</v>
      </c>
      <c r="U2666" t="str">
        <f t="shared" si="208"/>
        <v>prodigal_1_266</v>
      </c>
      <c r="V2666" t="str">
        <f t="shared" si="210"/>
        <v>prodigal_1_2663</v>
      </c>
      <c r="W2666" t="str">
        <f t="shared" si="209"/>
        <v>prodigal_1_2663;</v>
      </c>
      <c r="Z2666">
        <f>MATCH(S2666,Description!$A$2:$A$4489,0)</f>
        <v>1113</v>
      </c>
      <c r="AA2666">
        <f>MATCH(T2666,Description!$A$2:$A$4489,0)</f>
        <v>1780</v>
      </c>
      <c r="AB2666">
        <f>MATCH(U2666,Description!$A$2:$A$4489,0)</f>
        <v>1847</v>
      </c>
      <c r="AC2666">
        <f>MATCH(V2666,Description!$A$2:$A$4489,0)</f>
        <v>1851</v>
      </c>
      <c r="AD2666">
        <v>1113</v>
      </c>
    </row>
    <row r="2667" spans="1:30" x14ac:dyDescent="0.2">
      <c r="A2667" t="s">
        <v>11274</v>
      </c>
      <c r="B2667" t="s">
        <v>11275</v>
      </c>
      <c r="C2667" t="s">
        <v>4</v>
      </c>
      <c r="D2667">
        <v>2884548</v>
      </c>
      <c r="E2667">
        <v>2884991</v>
      </c>
      <c r="F2667">
        <v>68.2</v>
      </c>
      <c r="G2667" t="s">
        <v>11287</v>
      </c>
      <c r="H2667">
        <v>0</v>
      </c>
      <c r="I2667" t="s">
        <v>13941</v>
      </c>
      <c r="S2667" t="str">
        <f t="shared" si="206"/>
        <v>prodigal_1_2</v>
      </c>
      <c r="T2667" t="str">
        <f t="shared" si="207"/>
        <v>prodigal_1_26</v>
      </c>
      <c r="U2667" t="str">
        <f t="shared" si="208"/>
        <v>prodigal_1_266</v>
      </c>
      <c r="V2667" t="str">
        <f t="shared" si="210"/>
        <v>prodigal_1_2664</v>
      </c>
      <c r="W2667" t="str">
        <f t="shared" si="209"/>
        <v>prodigal_1_2664;</v>
      </c>
      <c r="Z2667">
        <f>MATCH(S2667,Description!$A$2:$A$4489,0)</f>
        <v>1113</v>
      </c>
      <c r="AA2667">
        <f>MATCH(T2667,Description!$A$2:$A$4489,0)</f>
        <v>1780</v>
      </c>
      <c r="AB2667">
        <f>MATCH(U2667,Description!$A$2:$A$4489,0)</f>
        <v>1847</v>
      </c>
      <c r="AC2667">
        <f>MATCH(V2667,Description!$A$2:$A$4489,0)</f>
        <v>1852</v>
      </c>
      <c r="AD2667">
        <v>1113</v>
      </c>
    </row>
    <row r="2668" spans="1:30" x14ac:dyDescent="0.2">
      <c r="A2668" t="s">
        <v>11274</v>
      </c>
      <c r="B2668" t="s">
        <v>11275</v>
      </c>
      <c r="C2668" t="s">
        <v>4</v>
      </c>
      <c r="D2668">
        <v>2885329</v>
      </c>
      <c r="E2668">
        <v>2886000</v>
      </c>
      <c r="F2668">
        <v>130.5</v>
      </c>
      <c r="G2668" t="s">
        <v>11276</v>
      </c>
      <c r="H2668">
        <v>0</v>
      </c>
      <c r="I2668" t="s">
        <v>13942</v>
      </c>
      <c r="S2668" t="str">
        <f t="shared" si="206"/>
        <v>prodigal_1_2</v>
      </c>
      <c r="T2668" t="str">
        <f t="shared" si="207"/>
        <v>prodigal_1_26</v>
      </c>
      <c r="U2668" t="str">
        <f t="shared" si="208"/>
        <v>prodigal_1_266</v>
      </c>
      <c r="V2668" t="str">
        <f t="shared" si="210"/>
        <v>prodigal_1_2665</v>
      </c>
      <c r="W2668" t="str">
        <f t="shared" si="209"/>
        <v>prodigal_1_2665;</v>
      </c>
      <c r="Z2668">
        <f>MATCH(S2668,Description!$A$2:$A$4489,0)</f>
        <v>1113</v>
      </c>
      <c r="AA2668">
        <f>MATCH(T2668,Description!$A$2:$A$4489,0)</f>
        <v>1780</v>
      </c>
      <c r="AB2668">
        <f>MATCH(U2668,Description!$A$2:$A$4489,0)</f>
        <v>1847</v>
      </c>
      <c r="AC2668">
        <f>MATCH(V2668,Description!$A$2:$A$4489,0)</f>
        <v>1853</v>
      </c>
      <c r="AD2668">
        <v>1113</v>
      </c>
    </row>
    <row r="2669" spans="1:30" x14ac:dyDescent="0.2">
      <c r="A2669" t="s">
        <v>11274</v>
      </c>
      <c r="B2669" t="s">
        <v>11275</v>
      </c>
      <c r="C2669" t="s">
        <v>4</v>
      </c>
      <c r="D2669">
        <v>2886162</v>
      </c>
      <c r="E2669">
        <v>2887547</v>
      </c>
      <c r="F2669">
        <v>236.6</v>
      </c>
      <c r="G2669" t="s">
        <v>11276</v>
      </c>
      <c r="H2669">
        <v>0</v>
      </c>
      <c r="I2669" t="s">
        <v>13943</v>
      </c>
      <c r="S2669" t="str">
        <f t="shared" si="206"/>
        <v>prodigal_1_2</v>
      </c>
      <c r="T2669" t="str">
        <f t="shared" si="207"/>
        <v>prodigal_1_26</v>
      </c>
      <c r="U2669" t="str">
        <f t="shared" si="208"/>
        <v>prodigal_1_266</v>
      </c>
      <c r="V2669" t="str">
        <f t="shared" si="210"/>
        <v>prodigal_1_2666</v>
      </c>
      <c r="W2669" t="str">
        <f t="shared" si="209"/>
        <v>prodigal_1_2666;</v>
      </c>
      <c r="Z2669">
        <f>MATCH(S2669,Description!$A$2:$A$4489,0)</f>
        <v>1113</v>
      </c>
      <c r="AA2669">
        <f>MATCH(T2669,Description!$A$2:$A$4489,0)</f>
        <v>1780</v>
      </c>
      <c r="AB2669">
        <f>MATCH(U2669,Description!$A$2:$A$4489,0)</f>
        <v>1847</v>
      </c>
      <c r="AC2669">
        <f>MATCH(V2669,Description!$A$2:$A$4489,0)</f>
        <v>1854</v>
      </c>
      <c r="AD2669">
        <v>1113</v>
      </c>
    </row>
    <row r="2670" spans="1:30" x14ac:dyDescent="0.2">
      <c r="A2670" t="s">
        <v>11274</v>
      </c>
      <c r="B2670" t="s">
        <v>11275</v>
      </c>
      <c r="C2670" t="s">
        <v>4</v>
      </c>
      <c r="D2670">
        <v>2888393</v>
      </c>
      <c r="E2670">
        <v>2888635</v>
      </c>
      <c r="F2670">
        <v>50</v>
      </c>
      <c r="G2670" t="s">
        <v>11276</v>
      </c>
      <c r="H2670">
        <v>0</v>
      </c>
      <c r="I2670" t="s">
        <v>13944</v>
      </c>
      <c r="S2670" t="str">
        <f t="shared" si="206"/>
        <v>prodigal_1_2</v>
      </c>
      <c r="T2670" t="str">
        <f t="shared" si="207"/>
        <v>prodigal_1_26</v>
      </c>
      <c r="U2670" t="str">
        <f t="shared" si="208"/>
        <v>prodigal_1_266</v>
      </c>
      <c r="V2670" t="str">
        <f t="shared" si="210"/>
        <v>prodigal_1_2667</v>
      </c>
      <c r="W2670" t="str">
        <f t="shared" si="209"/>
        <v>prodigal_1_2667;</v>
      </c>
      <c r="Z2670">
        <f>MATCH(S2670,Description!$A$2:$A$4489,0)</f>
        <v>1113</v>
      </c>
      <c r="AA2670">
        <f>MATCH(T2670,Description!$A$2:$A$4489,0)</f>
        <v>1780</v>
      </c>
      <c r="AB2670">
        <f>MATCH(U2670,Description!$A$2:$A$4489,0)</f>
        <v>1847</v>
      </c>
      <c r="AC2670">
        <f>MATCH(V2670,Description!$A$2:$A$4489,0)</f>
        <v>1855</v>
      </c>
      <c r="AD2670">
        <v>1113</v>
      </c>
    </row>
    <row r="2671" spans="1:30" x14ac:dyDescent="0.2">
      <c r="A2671" t="s">
        <v>11274</v>
      </c>
      <c r="B2671" t="s">
        <v>11275</v>
      </c>
      <c r="C2671" t="s">
        <v>4</v>
      </c>
      <c r="D2671">
        <v>2888982</v>
      </c>
      <c r="E2671">
        <v>2891771</v>
      </c>
      <c r="F2671">
        <v>625.9</v>
      </c>
      <c r="G2671" t="s">
        <v>11276</v>
      </c>
      <c r="H2671">
        <v>0</v>
      </c>
      <c r="I2671" t="s">
        <v>13945</v>
      </c>
      <c r="S2671" t="str">
        <f t="shared" si="206"/>
        <v>prodigal_1_2</v>
      </c>
      <c r="T2671" t="str">
        <f t="shared" si="207"/>
        <v>prodigal_1_26</v>
      </c>
      <c r="U2671" t="str">
        <f t="shared" si="208"/>
        <v>prodigal_1_266</v>
      </c>
      <c r="V2671" t="str">
        <f t="shared" si="210"/>
        <v>prodigal_1_2668</v>
      </c>
      <c r="W2671" t="str">
        <f t="shared" si="209"/>
        <v>prodigal_1_2668;</v>
      </c>
      <c r="Z2671">
        <f>MATCH(S2671,Description!$A$2:$A$4489,0)</f>
        <v>1113</v>
      </c>
      <c r="AA2671">
        <f>MATCH(T2671,Description!$A$2:$A$4489,0)</f>
        <v>1780</v>
      </c>
      <c r="AB2671">
        <f>MATCH(U2671,Description!$A$2:$A$4489,0)</f>
        <v>1847</v>
      </c>
      <c r="AC2671">
        <f>MATCH(V2671,Description!$A$2:$A$4489,0)</f>
        <v>1856</v>
      </c>
      <c r="AD2671">
        <v>1113</v>
      </c>
    </row>
    <row r="2672" spans="1:30" x14ac:dyDescent="0.2">
      <c r="A2672" t="s">
        <v>11274</v>
      </c>
      <c r="B2672" t="s">
        <v>11275</v>
      </c>
      <c r="C2672" t="s">
        <v>4</v>
      </c>
      <c r="D2672">
        <v>2892113</v>
      </c>
      <c r="E2672">
        <v>2893159</v>
      </c>
      <c r="F2672">
        <v>162.30000000000001</v>
      </c>
      <c r="G2672" t="s">
        <v>11276</v>
      </c>
      <c r="H2672">
        <v>0</v>
      </c>
      <c r="I2672" t="s">
        <v>13946</v>
      </c>
      <c r="S2672" t="str">
        <f t="shared" si="206"/>
        <v>prodigal_1_2</v>
      </c>
      <c r="T2672" t="str">
        <f t="shared" si="207"/>
        <v>prodigal_1_26</v>
      </c>
      <c r="U2672" t="str">
        <f t="shared" si="208"/>
        <v>prodigal_1_266</v>
      </c>
      <c r="V2672" t="str">
        <f t="shared" si="210"/>
        <v>prodigal_1_2669</v>
      </c>
      <c r="W2672" t="str">
        <f t="shared" si="209"/>
        <v>prodigal_1_2669;</v>
      </c>
      <c r="Z2672">
        <f>MATCH(S2672,Description!$A$2:$A$4489,0)</f>
        <v>1113</v>
      </c>
      <c r="AA2672">
        <f>MATCH(T2672,Description!$A$2:$A$4489,0)</f>
        <v>1780</v>
      </c>
      <c r="AB2672">
        <f>MATCH(U2672,Description!$A$2:$A$4489,0)</f>
        <v>1847</v>
      </c>
      <c r="AC2672">
        <f>MATCH(V2672,Description!$A$2:$A$4489,0)</f>
        <v>1857</v>
      </c>
      <c r="AD2672">
        <v>1113</v>
      </c>
    </row>
    <row r="2673" spans="1:30" x14ac:dyDescent="0.2">
      <c r="A2673" t="s">
        <v>11274</v>
      </c>
      <c r="B2673" t="s">
        <v>11275</v>
      </c>
      <c r="C2673" t="s">
        <v>4</v>
      </c>
      <c r="D2673">
        <v>2893637</v>
      </c>
      <c r="E2673">
        <v>2894434</v>
      </c>
      <c r="F2673">
        <v>166.7</v>
      </c>
      <c r="G2673" t="s">
        <v>11287</v>
      </c>
      <c r="H2673">
        <v>0</v>
      </c>
      <c r="I2673" t="s">
        <v>13947</v>
      </c>
      <c r="S2673" t="str">
        <f t="shared" si="206"/>
        <v>prodigal_1_2</v>
      </c>
      <c r="T2673" t="str">
        <f t="shared" si="207"/>
        <v>prodigal_1_26</v>
      </c>
      <c r="U2673" t="str">
        <f t="shared" si="208"/>
        <v>prodigal_1_267</v>
      </c>
      <c r="V2673" t="str">
        <f t="shared" si="210"/>
        <v>prodigal_1_2670</v>
      </c>
      <c r="W2673" t="str">
        <f t="shared" si="209"/>
        <v>prodigal_1_2670;</v>
      </c>
      <c r="Z2673">
        <f>MATCH(S2673,Description!$A$2:$A$4489,0)</f>
        <v>1113</v>
      </c>
      <c r="AA2673">
        <f>MATCH(T2673,Description!$A$2:$A$4489,0)</f>
        <v>1780</v>
      </c>
      <c r="AB2673">
        <f>MATCH(U2673,Description!$A$2:$A$4489,0)</f>
        <v>1858</v>
      </c>
      <c r="AC2673">
        <f>MATCH(V2673,Description!$A$2:$A$4489,0)</f>
        <v>1859</v>
      </c>
      <c r="AD2673">
        <v>1113</v>
      </c>
    </row>
    <row r="2674" spans="1:30" x14ac:dyDescent="0.2">
      <c r="A2674" t="s">
        <v>11274</v>
      </c>
      <c r="B2674" t="s">
        <v>11275</v>
      </c>
      <c r="C2674" t="s">
        <v>4</v>
      </c>
      <c r="D2674">
        <v>2894431</v>
      </c>
      <c r="E2674">
        <v>2896779</v>
      </c>
      <c r="F2674">
        <v>408.7</v>
      </c>
      <c r="G2674" t="s">
        <v>11287</v>
      </c>
      <c r="H2674">
        <v>0</v>
      </c>
      <c r="I2674" t="s">
        <v>13948</v>
      </c>
      <c r="S2674" t="str">
        <f t="shared" si="206"/>
        <v>prodigal_1_2</v>
      </c>
      <c r="T2674" t="str">
        <f t="shared" si="207"/>
        <v>prodigal_1_26</v>
      </c>
      <c r="U2674" t="str">
        <f t="shared" si="208"/>
        <v>prodigal_1_267</v>
      </c>
      <c r="V2674" t="str">
        <f t="shared" si="210"/>
        <v>prodigal_1_2671</v>
      </c>
      <c r="W2674" t="str">
        <f t="shared" si="209"/>
        <v>prodigal_1_2671;</v>
      </c>
      <c r="Z2674">
        <f>MATCH(S2674,Description!$A$2:$A$4489,0)</f>
        <v>1113</v>
      </c>
      <c r="AA2674">
        <f>MATCH(T2674,Description!$A$2:$A$4489,0)</f>
        <v>1780</v>
      </c>
      <c r="AB2674">
        <f>MATCH(U2674,Description!$A$2:$A$4489,0)</f>
        <v>1858</v>
      </c>
      <c r="AC2674">
        <f>MATCH(V2674,Description!$A$2:$A$4489,0)</f>
        <v>1860</v>
      </c>
      <c r="AD2674">
        <v>1113</v>
      </c>
    </row>
    <row r="2675" spans="1:30" x14ac:dyDescent="0.2">
      <c r="A2675" t="s">
        <v>11274</v>
      </c>
      <c r="B2675" t="s">
        <v>11275</v>
      </c>
      <c r="C2675" t="s">
        <v>4</v>
      </c>
      <c r="D2675">
        <v>2896776</v>
      </c>
      <c r="E2675">
        <v>2897666</v>
      </c>
      <c r="F2675">
        <v>213.8</v>
      </c>
      <c r="G2675" t="s">
        <v>11287</v>
      </c>
      <c r="H2675">
        <v>0</v>
      </c>
      <c r="I2675" t="s">
        <v>13949</v>
      </c>
      <c r="S2675" t="str">
        <f t="shared" si="206"/>
        <v>prodigal_1_2</v>
      </c>
      <c r="T2675" t="str">
        <f t="shared" si="207"/>
        <v>prodigal_1_26</v>
      </c>
      <c r="U2675" t="str">
        <f t="shared" si="208"/>
        <v>prodigal_1_267</v>
      </c>
      <c r="V2675" t="str">
        <f t="shared" si="210"/>
        <v>prodigal_1_2672</v>
      </c>
      <c r="W2675" t="str">
        <f t="shared" si="209"/>
        <v>prodigal_1_2672;</v>
      </c>
      <c r="Z2675">
        <f>MATCH(S2675,Description!$A$2:$A$4489,0)</f>
        <v>1113</v>
      </c>
      <c r="AA2675">
        <f>MATCH(T2675,Description!$A$2:$A$4489,0)</f>
        <v>1780</v>
      </c>
      <c r="AB2675">
        <f>MATCH(U2675,Description!$A$2:$A$4489,0)</f>
        <v>1858</v>
      </c>
      <c r="AC2675">
        <f>MATCH(V2675,Description!$A$2:$A$4489,0)</f>
        <v>1861</v>
      </c>
      <c r="AD2675">
        <v>1113</v>
      </c>
    </row>
    <row r="2676" spans="1:30" x14ac:dyDescent="0.2">
      <c r="A2676" t="s">
        <v>11274</v>
      </c>
      <c r="B2676" t="s">
        <v>11275</v>
      </c>
      <c r="C2676" t="s">
        <v>4</v>
      </c>
      <c r="D2676">
        <v>2897663</v>
      </c>
      <c r="E2676">
        <v>2898484</v>
      </c>
      <c r="F2676">
        <v>162.4</v>
      </c>
      <c r="G2676" t="s">
        <v>11287</v>
      </c>
      <c r="H2676">
        <v>0</v>
      </c>
      <c r="I2676" t="s">
        <v>13950</v>
      </c>
      <c r="S2676" t="str">
        <f t="shared" si="206"/>
        <v>prodigal_1_2</v>
      </c>
      <c r="T2676" t="str">
        <f t="shared" si="207"/>
        <v>prodigal_1_26</v>
      </c>
      <c r="U2676" t="str">
        <f t="shared" si="208"/>
        <v>prodigal_1_267</v>
      </c>
      <c r="V2676" t="str">
        <f t="shared" si="210"/>
        <v>prodigal_1_2673</v>
      </c>
      <c r="W2676" t="str">
        <f t="shared" si="209"/>
        <v>prodigal_1_2673;</v>
      </c>
      <c r="Z2676">
        <f>MATCH(S2676,Description!$A$2:$A$4489,0)</f>
        <v>1113</v>
      </c>
      <c r="AA2676">
        <f>MATCH(T2676,Description!$A$2:$A$4489,0)</f>
        <v>1780</v>
      </c>
      <c r="AB2676">
        <f>MATCH(U2676,Description!$A$2:$A$4489,0)</f>
        <v>1858</v>
      </c>
      <c r="AC2676">
        <f>MATCH(V2676,Description!$A$2:$A$4489,0)</f>
        <v>1862</v>
      </c>
      <c r="AD2676">
        <v>1113</v>
      </c>
    </row>
    <row r="2677" spans="1:30" x14ac:dyDescent="0.2">
      <c r="A2677" t="s">
        <v>11274</v>
      </c>
      <c r="B2677" t="s">
        <v>11275</v>
      </c>
      <c r="C2677" t="s">
        <v>4</v>
      </c>
      <c r="D2677">
        <v>2898499</v>
      </c>
      <c r="E2677">
        <v>2900565</v>
      </c>
      <c r="F2677">
        <v>393.5</v>
      </c>
      <c r="G2677" t="s">
        <v>11287</v>
      </c>
      <c r="H2677">
        <v>0</v>
      </c>
      <c r="I2677" t="s">
        <v>13951</v>
      </c>
      <c r="S2677" t="str">
        <f t="shared" si="206"/>
        <v>prodigal_1_2</v>
      </c>
      <c r="T2677" t="str">
        <f t="shared" si="207"/>
        <v>prodigal_1_26</v>
      </c>
      <c r="U2677" t="str">
        <f t="shared" si="208"/>
        <v>prodigal_1_267</v>
      </c>
      <c r="V2677" t="str">
        <f t="shared" si="210"/>
        <v>prodigal_1_2674</v>
      </c>
      <c r="W2677" t="str">
        <f t="shared" si="209"/>
        <v>prodigal_1_2674;</v>
      </c>
      <c r="Z2677">
        <f>MATCH(S2677,Description!$A$2:$A$4489,0)</f>
        <v>1113</v>
      </c>
      <c r="AA2677">
        <f>MATCH(T2677,Description!$A$2:$A$4489,0)</f>
        <v>1780</v>
      </c>
      <c r="AB2677">
        <f>MATCH(U2677,Description!$A$2:$A$4489,0)</f>
        <v>1858</v>
      </c>
      <c r="AC2677">
        <f>MATCH(V2677,Description!$A$2:$A$4489,0)</f>
        <v>1863</v>
      </c>
      <c r="AD2677">
        <v>1113</v>
      </c>
    </row>
    <row r="2678" spans="1:30" x14ac:dyDescent="0.2">
      <c r="A2678" t="s">
        <v>11274</v>
      </c>
      <c r="B2678" t="s">
        <v>11275</v>
      </c>
      <c r="C2678" t="s">
        <v>4</v>
      </c>
      <c r="D2678">
        <v>2900745</v>
      </c>
      <c r="E2678">
        <v>2901773</v>
      </c>
      <c r="F2678">
        <v>241.5</v>
      </c>
      <c r="G2678" t="s">
        <v>11287</v>
      </c>
      <c r="H2678">
        <v>0</v>
      </c>
      <c r="I2678" t="s">
        <v>13952</v>
      </c>
      <c r="S2678" t="str">
        <f t="shared" si="206"/>
        <v>prodigal_1_2</v>
      </c>
      <c r="T2678" t="str">
        <f t="shared" si="207"/>
        <v>prodigal_1_26</v>
      </c>
      <c r="U2678" t="str">
        <f t="shared" si="208"/>
        <v>prodigal_1_267</v>
      </c>
      <c r="V2678" t="str">
        <f t="shared" si="210"/>
        <v>prodigal_1_2675</v>
      </c>
      <c r="W2678" t="str">
        <f t="shared" si="209"/>
        <v>prodigal_1_2675;</v>
      </c>
      <c r="Z2678">
        <f>MATCH(S2678,Description!$A$2:$A$4489,0)</f>
        <v>1113</v>
      </c>
      <c r="AA2678">
        <f>MATCH(T2678,Description!$A$2:$A$4489,0)</f>
        <v>1780</v>
      </c>
      <c r="AB2678">
        <f>MATCH(U2678,Description!$A$2:$A$4489,0)</f>
        <v>1858</v>
      </c>
      <c r="AC2678">
        <f>MATCH(V2678,Description!$A$2:$A$4489,0)</f>
        <v>1864</v>
      </c>
      <c r="AD2678">
        <v>1113</v>
      </c>
    </row>
    <row r="2679" spans="1:30" x14ac:dyDescent="0.2">
      <c r="A2679" t="s">
        <v>11274</v>
      </c>
      <c r="B2679" t="s">
        <v>11275</v>
      </c>
      <c r="C2679" t="s">
        <v>4</v>
      </c>
      <c r="D2679">
        <v>2901952</v>
      </c>
      <c r="E2679">
        <v>2902734</v>
      </c>
      <c r="F2679">
        <v>142.69999999999999</v>
      </c>
      <c r="G2679" t="s">
        <v>11276</v>
      </c>
      <c r="H2679">
        <v>0</v>
      </c>
      <c r="I2679" t="s">
        <v>13953</v>
      </c>
      <c r="S2679" t="str">
        <f t="shared" si="206"/>
        <v>prodigal_1_2</v>
      </c>
      <c r="T2679" t="str">
        <f t="shared" si="207"/>
        <v>prodigal_1_26</v>
      </c>
      <c r="U2679" t="str">
        <f t="shared" si="208"/>
        <v>prodigal_1_267</v>
      </c>
      <c r="V2679" t="str">
        <f t="shared" si="210"/>
        <v>prodigal_1_2676</v>
      </c>
      <c r="W2679" t="str">
        <f t="shared" si="209"/>
        <v>prodigal_1_2676;</v>
      </c>
      <c r="Z2679">
        <f>MATCH(S2679,Description!$A$2:$A$4489,0)</f>
        <v>1113</v>
      </c>
      <c r="AA2679">
        <f>MATCH(T2679,Description!$A$2:$A$4489,0)</f>
        <v>1780</v>
      </c>
      <c r="AB2679">
        <f>MATCH(U2679,Description!$A$2:$A$4489,0)</f>
        <v>1858</v>
      </c>
      <c r="AC2679">
        <f>MATCH(V2679,Description!$A$2:$A$4489,0)</f>
        <v>1865</v>
      </c>
      <c r="AD2679">
        <v>1113</v>
      </c>
    </row>
    <row r="2680" spans="1:30" x14ac:dyDescent="0.2">
      <c r="A2680" t="s">
        <v>11274</v>
      </c>
      <c r="B2680" t="s">
        <v>11275</v>
      </c>
      <c r="C2680" t="s">
        <v>4</v>
      </c>
      <c r="D2680">
        <v>2902875</v>
      </c>
      <c r="E2680">
        <v>2903588</v>
      </c>
      <c r="F2680">
        <v>147.30000000000001</v>
      </c>
      <c r="G2680" t="s">
        <v>11276</v>
      </c>
      <c r="H2680">
        <v>0</v>
      </c>
      <c r="I2680" t="s">
        <v>13954</v>
      </c>
      <c r="S2680" t="str">
        <f t="shared" si="206"/>
        <v>prodigal_1_2</v>
      </c>
      <c r="T2680" t="str">
        <f t="shared" si="207"/>
        <v>prodigal_1_26</v>
      </c>
      <c r="U2680" t="str">
        <f t="shared" si="208"/>
        <v>prodigal_1_267</v>
      </c>
      <c r="V2680" t="str">
        <f t="shared" si="210"/>
        <v>prodigal_1_2677</v>
      </c>
      <c r="W2680" t="str">
        <f t="shared" si="209"/>
        <v>prodigal_1_2677;</v>
      </c>
      <c r="Z2680">
        <f>MATCH(S2680,Description!$A$2:$A$4489,0)</f>
        <v>1113</v>
      </c>
      <c r="AA2680">
        <f>MATCH(T2680,Description!$A$2:$A$4489,0)</f>
        <v>1780</v>
      </c>
      <c r="AB2680">
        <f>MATCH(U2680,Description!$A$2:$A$4489,0)</f>
        <v>1858</v>
      </c>
      <c r="AC2680">
        <f>MATCH(V2680,Description!$A$2:$A$4489,0)</f>
        <v>1866</v>
      </c>
      <c r="AD2680">
        <v>1113</v>
      </c>
    </row>
    <row r="2681" spans="1:30" x14ac:dyDescent="0.2">
      <c r="A2681" t="s">
        <v>11274</v>
      </c>
      <c r="B2681" t="s">
        <v>11275</v>
      </c>
      <c r="C2681" t="s">
        <v>4</v>
      </c>
      <c r="D2681">
        <v>2903661</v>
      </c>
      <c r="E2681">
        <v>2905481</v>
      </c>
      <c r="F2681">
        <v>360.8</v>
      </c>
      <c r="G2681" t="s">
        <v>11276</v>
      </c>
      <c r="H2681">
        <v>0</v>
      </c>
      <c r="I2681" t="s">
        <v>13955</v>
      </c>
      <c r="S2681" t="str">
        <f t="shared" si="206"/>
        <v>prodigal_1_2</v>
      </c>
      <c r="T2681" t="str">
        <f t="shared" si="207"/>
        <v>prodigal_1_26</v>
      </c>
      <c r="U2681" t="str">
        <f t="shared" si="208"/>
        <v>prodigal_1_267</v>
      </c>
      <c r="V2681" t="str">
        <f t="shared" si="210"/>
        <v>prodigal_1_2678</v>
      </c>
      <c r="W2681" t="str">
        <f t="shared" si="209"/>
        <v>prodigal_1_2678;</v>
      </c>
      <c r="Z2681">
        <f>MATCH(S2681,Description!$A$2:$A$4489,0)</f>
        <v>1113</v>
      </c>
      <c r="AA2681">
        <f>MATCH(T2681,Description!$A$2:$A$4489,0)</f>
        <v>1780</v>
      </c>
      <c r="AB2681">
        <f>MATCH(U2681,Description!$A$2:$A$4489,0)</f>
        <v>1858</v>
      </c>
      <c r="AC2681">
        <f>MATCH(V2681,Description!$A$2:$A$4489,0)</f>
        <v>1867</v>
      </c>
      <c r="AD2681">
        <v>1113</v>
      </c>
    </row>
    <row r="2682" spans="1:30" x14ac:dyDescent="0.2">
      <c r="A2682" t="s">
        <v>11274</v>
      </c>
      <c r="B2682" t="s">
        <v>11275</v>
      </c>
      <c r="C2682" t="s">
        <v>4</v>
      </c>
      <c r="D2682">
        <v>2905509</v>
      </c>
      <c r="E2682">
        <v>2908091</v>
      </c>
      <c r="F2682">
        <v>402.6</v>
      </c>
      <c r="G2682" t="s">
        <v>11287</v>
      </c>
      <c r="H2682">
        <v>0</v>
      </c>
      <c r="I2682" t="s">
        <v>13956</v>
      </c>
      <c r="S2682" t="str">
        <f t="shared" si="206"/>
        <v>prodigal_1_2</v>
      </c>
      <c r="T2682" t="str">
        <f t="shared" si="207"/>
        <v>prodigal_1_26</v>
      </c>
      <c r="U2682" t="str">
        <f t="shared" si="208"/>
        <v>prodigal_1_267</v>
      </c>
      <c r="V2682" t="str">
        <f t="shared" si="210"/>
        <v>prodigal_1_2679</v>
      </c>
      <c r="W2682" t="str">
        <f t="shared" si="209"/>
        <v>prodigal_1_2679;</v>
      </c>
      <c r="Z2682">
        <f>MATCH(S2682,Description!$A$2:$A$4489,0)</f>
        <v>1113</v>
      </c>
      <c r="AA2682">
        <f>MATCH(T2682,Description!$A$2:$A$4489,0)</f>
        <v>1780</v>
      </c>
      <c r="AB2682">
        <f>MATCH(U2682,Description!$A$2:$A$4489,0)</f>
        <v>1858</v>
      </c>
      <c r="AC2682">
        <f>MATCH(V2682,Description!$A$2:$A$4489,0)</f>
        <v>1868</v>
      </c>
      <c r="AD2682">
        <v>1113</v>
      </c>
    </row>
    <row r="2683" spans="1:30" x14ac:dyDescent="0.2">
      <c r="A2683" t="s">
        <v>11274</v>
      </c>
      <c r="B2683" t="s">
        <v>11275</v>
      </c>
      <c r="C2683" t="s">
        <v>4</v>
      </c>
      <c r="D2683">
        <v>2908586</v>
      </c>
      <c r="E2683">
        <v>2909758</v>
      </c>
      <c r="F2683">
        <v>297.10000000000002</v>
      </c>
      <c r="G2683" t="s">
        <v>11276</v>
      </c>
      <c r="H2683">
        <v>0</v>
      </c>
      <c r="I2683" t="s">
        <v>13957</v>
      </c>
      <c r="S2683" t="str">
        <f t="shared" si="206"/>
        <v>prodigal_1_2</v>
      </c>
      <c r="T2683" t="str">
        <f t="shared" si="207"/>
        <v>prodigal_1_26</v>
      </c>
      <c r="U2683" t="str">
        <f t="shared" si="208"/>
        <v>prodigal_1_268</v>
      </c>
      <c r="V2683" t="str">
        <f t="shared" si="210"/>
        <v>prodigal_1_2680</v>
      </c>
      <c r="W2683" t="str">
        <f t="shared" si="209"/>
        <v>prodigal_1_2680;</v>
      </c>
      <c r="Z2683">
        <f>MATCH(S2683,Description!$A$2:$A$4489,0)</f>
        <v>1113</v>
      </c>
      <c r="AA2683">
        <f>MATCH(T2683,Description!$A$2:$A$4489,0)</f>
        <v>1780</v>
      </c>
      <c r="AB2683">
        <f>MATCH(U2683,Description!$A$2:$A$4489,0)</f>
        <v>1869</v>
      </c>
      <c r="AC2683">
        <f>MATCH(V2683,Description!$A$2:$A$4489,0)</f>
        <v>1870</v>
      </c>
      <c r="AD2683">
        <v>1113</v>
      </c>
    </row>
    <row r="2684" spans="1:30" x14ac:dyDescent="0.2">
      <c r="A2684" t="s">
        <v>11274</v>
      </c>
      <c r="B2684" t="s">
        <v>11275</v>
      </c>
      <c r="C2684" t="s">
        <v>4</v>
      </c>
      <c r="D2684">
        <v>2909845</v>
      </c>
      <c r="E2684">
        <v>2910645</v>
      </c>
      <c r="F2684">
        <v>158</v>
      </c>
      <c r="G2684" t="s">
        <v>11276</v>
      </c>
      <c r="H2684">
        <v>0</v>
      </c>
      <c r="I2684" t="s">
        <v>13958</v>
      </c>
      <c r="S2684" t="str">
        <f t="shared" si="206"/>
        <v>prodigal_1_2</v>
      </c>
      <c r="T2684" t="str">
        <f t="shared" si="207"/>
        <v>prodigal_1_26</v>
      </c>
      <c r="U2684" t="str">
        <f t="shared" si="208"/>
        <v>prodigal_1_268</v>
      </c>
      <c r="V2684" t="str">
        <f t="shared" si="210"/>
        <v>prodigal_1_2681</v>
      </c>
      <c r="W2684" t="str">
        <f t="shared" si="209"/>
        <v>prodigal_1_2681;</v>
      </c>
      <c r="Z2684">
        <f>MATCH(S2684,Description!$A$2:$A$4489,0)</f>
        <v>1113</v>
      </c>
      <c r="AA2684">
        <f>MATCH(T2684,Description!$A$2:$A$4489,0)</f>
        <v>1780</v>
      </c>
      <c r="AB2684">
        <f>MATCH(U2684,Description!$A$2:$A$4489,0)</f>
        <v>1869</v>
      </c>
      <c r="AC2684">
        <f>MATCH(V2684,Description!$A$2:$A$4489,0)</f>
        <v>1871</v>
      </c>
      <c r="AD2684">
        <v>1113</v>
      </c>
    </row>
    <row r="2685" spans="1:30" x14ac:dyDescent="0.2">
      <c r="A2685" t="s">
        <v>11274</v>
      </c>
      <c r="B2685" t="s">
        <v>11275</v>
      </c>
      <c r="C2685" t="s">
        <v>4</v>
      </c>
      <c r="D2685">
        <v>2910669</v>
      </c>
      <c r="E2685">
        <v>2910968</v>
      </c>
      <c r="F2685">
        <v>38.6</v>
      </c>
      <c r="G2685" t="s">
        <v>11287</v>
      </c>
      <c r="H2685">
        <v>0</v>
      </c>
      <c r="I2685" t="s">
        <v>13959</v>
      </c>
      <c r="S2685" t="str">
        <f t="shared" si="206"/>
        <v>prodigal_1_2</v>
      </c>
      <c r="T2685" t="str">
        <f t="shared" si="207"/>
        <v>prodigal_1_26</v>
      </c>
      <c r="U2685" t="str">
        <f t="shared" si="208"/>
        <v>prodigal_1_268</v>
      </c>
      <c r="V2685" t="str">
        <f t="shared" si="210"/>
        <v>prodigal_1_2682</v>
      </c>
      <c r="W2685" t="str">
        <f t="shared" si="209"/>
        <v>prodigal_1_2682;</v>
      </c>
      <c r="Z2685">
        <f>MATCH(S2685,Description!$A$2:$A$4489,0)</f>
        <v>1113</v>
      </c>
      <c r="AA2685">
        <f>MATCH(T2685,Description!$A$2:$A$4489,0)</f>
        <v>1780</v>
      </c>
      <c r="AB2685">
        <f>MATCH(U2685,Description!$A$2:$A$4489,0)</f>
        <v>1869</v>
      </c>
      <c r="AC2685">
        <f>MATCH(V2685,Description!$A$2:$A$4489,0)</f>
        <v>1872</v>
      </c>
      <c r="AD2685">
        <v>1113</v>
      </c>
    </row>
    <row r="2686" spans="1:30" x14ac:dyDescent="0.2">
      <c r="A2686" t="s">
        <v>11274</v>
      </c>
      <c r="B2686" t="s">
        <v>11275</v>
      </c>
      <c r="C2686" t="s">
        <v>4</v>
      </c>
      <c r="D2686">
        <v>2911279</v>
      </c>
      <c r="E2686">
        <v>2911431</v>
      </c>
      <c r="F2686">
        <v>21.1</v>
      </c>
      <c r="G2686" t="s">
        <v>11276</v>
      </c>
      <c r="H2686">
        <v>0</v>
      </c>
      <c r="I2686" t="s">
        <v>13960</v>
      </c>
      <c r="S2686" t="str">
        <f t="shared" si="206"/>
        <v>prodigal_1_2</v>
      </c>
      <c r="T2686" t="str">
        <f t="shared" si="207"/>
        <v>prodigal_1_26</v>
      </c>
      <c r="U2686" t="str">
        <f t="shared" si="208"/>
        <v>prodigal_1_268</v>
      </c>
      <c r="V2686" t="str">
        <f t="shared" si="210"/>
        <v>prodigal_1_2683</v>
      </c>
      <c r="W2686" t="str">
        <f t="shared" si="209"/>
        <v>prodigal_1_2683;</v>
      </c>
      <c r="Z2686">
        <f>MATCH(S2686,Description!$A$2:$A$4489,0)</f>
        <v>1113</v>
      </c>
      <c r="AA2686">
        <f>MATCH(T2686,Description!$A$2:$A$4489,0)</f>
        <v>1780</v>
      </c>
      <c r="AB2686">
        <f>MATCH(U2686,Description!$A$2:$A$4489,0)</f>
        <v>1869</v>
      </c>
      <c r="AC2686">
        <f>MATCH(V2686,Description!$A$2:$A$4489,0)</f>
        <v>1873</v>
      </c>
      <c r="AD2686">
        <v>1113</v>
      </c>
    </row>
    <row r="2687" spans="1:30" x14ac:dyDescent="0.2">
      <c r="A2687" t="s">
        <v>11274</v>
      </c>
      <c r="B2687" t="s">
        <v>11275</v>
      </c>
      <c r="C2687" t="s">
        <v>4</v>
      </c>
      <c r="D2687">
        <v>2911509</v>
      </c>
      <c r="E2687">
        <v>2912186</v>
      </c>
      <c r="F2687">
        <v>85.1</v>
      </c>
      <c r="G2687" t="s">
        <v>11276</v>
      </c>
      <c r="H2687">
        <v>0</v>
      </c>
      <c r="I2687" t="s">
        <v>13961</v>
      </c>
      <c r="S2687" t="str">
        <f t="shared" si="206"/>
        <v>prodigal_1_2</v>
      </c>
      <c r="T2687" t="str">
        <f t="shared" si="207"/>
        <v>prodigal_1_26</v>
      </c>
      <c r="U2687" t="str">
        <f t="shared" si="208"/>
        <v>prodigal_1_268</v>
      </c>
      <c r="V2687" t="str">
        <f t="shared" si="210"/>
        <v>prodigal_1_2684</v>
      </c>
      <c r="W2687" t="str">
        <f t="shared" si="209"/>
        <v>prodigal_1_2684;</v>
      </c>
      <c r="Z2687">
        <f>MATCH(S2687,Description!$A$2:$A$4489,0)</f>
        <v>1113</v>
      </c>
      <c r="AA2687">
        <f>MATCH(T2687,Description!$A$2:$A$4489,0)</f>
        <v>1780</v>
      </c>
      <c r="AB2687">
        <f>MATCH(U2687,Description!$A$2:$A$4489,0)</f>
        <v>1869</v>
      </c>
      <c r="AC2687">
        <f>MATCH(V2687,Description!$A$2:$A$4489,0)</f>
        <v>1874</v>
      </c>
      <c r="AD2687">
        <v>1113</v>
      </c>
    </row>
    <row r="2688" spans="1:30" x14ac:dyDescent="0.2">
      <c r="A2688" t="s">
        <v>11274</v>
      </c>
      <c r="B2688" t="s">
        <v>11275</v>
      </c>
      <c r="C2688" t="s">
        <v>4</v>
      </c>
      <c r="D2688">
        <v>2912240</v>
      </c>
      <c r="E2688">
        <v>2913346</v>
      </c>
      <c r="F2688">
        <v>138.69999999999999</v>
      </c>
      <c r="G2688" t="s">
        <v>11276</v>
      </c>
      <c r="H2688">
        <v>0</v>
      </c>
      <c r="I2688" t="s">
        <v>13962</v>
      </c>
      <c r="S2688" t="str">
        <f t="shared" si="206"/>
        <v>prodigal_1_2</v>
      </c>
      <c r="T2688" t="str">
        <f t="shared" si="207"/>
        <v>prodigal_1_26</v>
      </c>
      <c r="U2688" t="str">
        <f t="shared" si="208"/>
        <v>prodigal_1_268</v>
      </c>
      <c r="V2688" t="str">
        <f t="shared" si="210"/>
        <v>prodigal_1_2685</v>
      </c>
      <c r="W2688" t="str">
        <f t="shared" si="209"/>
        <v>prodigal_1_2685;</v>
      </c>
      <c r="Z2688">
        <f>MATCH(S2688,Description!$A$2:$A$4489,0)</f>
        <v>1113</v>
      </c>
      <c r="AA2688">
        <f>MATCH(T2688,Description!$A$2:$A$4489,0)</f>
        <v>1780</v>
      </c>
      <c r="AB2688">
        <f>MATCH(U2688,Description!$A$2:$A$4489,0)</f>
        <v>1869</v>
      </c>
      <c r="AC2688">
        <f>MATCH(V2688,Description!$A$2:$A$4489,0)</f>
        <v>1875</v>
      </c>
      <c r="AD2688">
        <v>1113</v>
      </c>
    </row>
    <row r="2689" spans="1:30" x14ac:dyDescent="0.2">
      <c r="A2689" t="s">
        <v>11274</v>
      </c>
      <c r="B2689" t="s">
        <v>11275</v>
      </c>
      <c r="C2689" t="s">
        <v>4</v>
      </c>
      <c r="D2689">
        <v>2913412</v>
      </c>
      <c r="E2689">
        <v>2913846</v>
      </c>
      <c r="F2689">
        <v>67.7</v>
      </c>
      <c r="G2689" t="s">
        <v>11276</v>
      </c>
      <c r="H2689">
        <v>0</v>
      </c>
      <c r="I2689" t="s">
        <v>13963</v>
      </c>
      <c r="S2689" t="str">
        <f t="shared" si="206"/>
        <v>prodigal_1_2</v>
      </c>
      <c r="T2689" t="str">
        <f t="shared" si="207"/>
        <v>prodigal_1_26</v>
      </c>
      <c r="U2689" t="str">
        <f t="shared" si="208"/>
        <v>prodigal_1_268</v>
      </c>
      <c r="V2689" t="str">
        <f t="shared" si="210"/>
        <v>prodigal_1_2686</v>
      </c>
      <c r="W2689" t="str">
        <f t="shared" si="209"/>
        <v>prodigal_1_2686;</v>
      </c>
      <c r="Z2689">
        <f>MATCH(S2689,Description!$A$2:$A$4489,0)</f>
        <v>1113</v>
      </c>
      <c r="AA2689">
        <f>MATCH(T2689,Description!$A$2:$A$4489,0)</f>
        <v>1780</v>
      </c>
      <c r="AB2689">
        <f>MATCH(U2689,Description!$A$2:$A$4489,0)</f>
        <v>1869</v>
      </c>
      <c r="AC2689">
        <f>MATCH(V2689,Description!$A$2:$A$4489,0)</f>
        <v>1876</v>
      </c>
      <c r="AD2689">
        <v>1113</v>
      </c>
    </row>
    <row r="2690" spans="1:30" x14ac:dyDescent="0.2">
      <c r="A2690" t="s">
        <v>11274</v>
      </c>
      <c r="B2690" t="s">
        <v>11275</v>
      </c>
      <c r="C2690" t="s">
        <v>4</v>
      </c>
      <c r="D2690">
        <v>2914020</v>
      </c>
      <c r="E2690">
        <v>2914634</v>
      </c>
      <c r="F2690">
        <v>124.5</v>
      </c>
      <c r="G2690" t="s">
        <v>11287</v>
      </c>
      <c r="H2690">
        <v>0</v>
      </c>
      <c r="I2690" t="s">
        <v>13964</v>
      </c>
      <c r="S2690" t="str">
        <f t="shared" si="206"/>
        <v>prodigal_1_2</v>
      </c>
      <c r="T2690" t="str">
        <f t="shared" si="207"/>
        <v>prodigal_1_26</v>
      </c>
      <c r="U2690" t="str">
        <f t="shared" si="208"/>
        <v>prodigal_1_268</v>
      </c>
      <c r="V2690" t="str">
        <f t="shared" si="210"/>
        <v>prodigal_1_2687</v>
      </c>
      <c r="W2690" t="str">
        <f t="shared" si="209"/>
        <v>prodigal_1_2687;</v>
      </c>
      <c r="Z2690">
        <f>MATCH(S2690,Description!$A$2:$A$4489,0)</f>
        <v>1113</v>
      </c>
      <c r="AA2690">
        <f>MATCH(T2690,Description!$A$2:$A$4489,0)</f>
        <v>1780</v>
      </c>
      <c r="AB2690">
        <f>MATCH(U2690,Description!$A$2:$A$4489,0)</f>
        <v>1869</v>
      </c>
      <c r="AC2690">
        <f>MATCH(V2690,Description!$A$2:$A$4489,0)</f>
        <v>1877</v>
      </c>
      <c r="AD2690">
        <v>1113</v>
      </c>
    </row>
    <row r="2691" spans="1:30" x14ac:dyDescent="0.2">
      <c r="A2691" t="s">
        <v>11274</v>
      </c>
      <c r="B2691" t="s">
        <v>11275</v>
      </c>
      <c r="C2691" t="s">
        <v>4</v>
      </c>
      <c r="D2691">
        <v>2914729</v>
      </c>
      <c r="E2691">
        <v>2915571</v>
      </c>
      <c r="F2691">
        <v>151.30000000000001</v>
      </c>
      <c r="G2691" t="s">
        <v>11287</v>
      </c>
      <c r="H2691">
        <v>0</v>
      </c>
      <c r="I2691" t="s">
        <v>13965</v>
      </c>
      <c r="S2691" t="str">
        <f t="shared" si="206"/>
        <v>prodigal_1_2</v>
      </c>
      <c r="T2691" t="str">
        <f t="shared" si="207"/>
        <v>prodigal_1_26</v>
      </c>
      <c r="U2691" t="str">
        <f t="shared" si="208"/>
        <v>prodigal_1_268</v>
      </c>
      <c r="V2691" t="str">
        <f t="shared" si="210"/>
        <v>prodigal_1_2688</v>
      </c>
      <c r="W2691" t="str">
        <f t="shared" si="209"/>
        <v>prodigal_1_2688;</v>
      </c>
      <c r="Z2691">
        <f>MATCH(S2691,Description!$A$2:$A$4489,0)</f>
        <v>1113</v>
      </c>
      <c r="AA2691">
        <f>MATCH(T2691,Description!$A$2:$A$4489,0)</f>
        <v>1780</v>
      </c>
      <c r="AB2691">
        <f>MATCH(U2691,Description!$A$2:$A$4489,0)</f>
        <v>1869</v>
      </c>
      <c r="AC2691">
        <f>MATCH(V2691,Description!$A$2:$A$4489,0)</f>
        <v>1878</v>
      </c>
      <c r="AD2691">
        <v>1113</v>
      </c>
    </row>
    <row r="2692" spans="1:30" x14ac:dyDescent="0.2">
      <c r="A2692" t="s">
        <v>11274</v>
      </c>
      <c r="B2692" t="s">
        <v>11275</v>
      </c>
      <c r="C2692" t="s">
        <v>4</v>
      </c>
      <c r="D2692">
        <v>2915746</v>
      </c>
      <c r="E2692">
        <v>2915982</v>
      </c>
      <c r="F2692">
        <v>47.1</v>
      </c>
      <c r="G2692" t="s">
        <v>11276</v>
      </c>
      <c r="H2692">
        <v>0</v>
      </c>
      <c r="I2692" t="s">
        <v>13966</v>
      </c>
      <c r="S2692" t="str">
        <f t="shared" si="206"/>
        <v>prodigal_1_2</v>
      </c>
      <c r="T2692" t="str">
        <f t="shared" si="207"/>
        <v>prodigal_1_26</v>
      </c>
      <c r="U2692" t="str">
        <f t="shared" si="208"/>
        <v>prodigal_1_268</v>
      </c>
      <c r="V2692" t="str">
        <f t="shared" si="210"/>
        <v>prodigal_1_2689</v>
      </c>
      <c r="W2692" t="str">
        <f t="shared" si="209"/>
        <v>prodigal_1_2689;</v>
      </c>
      <c r="Z2692">
        <f>MATCH(S2692,Description!$A$2:$A$4489,0)</f>
        <v>1113</v>
      </c>
      <c r="AA2692">
        <f>MATCH(T2692,Description!$A$2:$A$4489,0)</f>
        <v>1780</v>
      </c>
      <c r="AB2692">
        <f>MATCH(U2692,Description!$A$2:$A$4489,0)</f>
        <v>1869</v>
      </c>
      <c r="AC2692">
        <f>MATCH(V2692,Description!$A$2:$A$4489,0)</f>
        <v>1879</v>
      </c>
      <c r="AD2692">
        <v>1113</v>
      </c>
    </row>
    <row r="2693" spans="1:30" x14ac:dyDescent="0.2">
      <c r="A2693" t="s">
        <v>11274</v>
      </c>
      <c r="B2693" t="s">
        <v>11275</v>
      </c>
      <c r="C2693" t="s">
        <v>4</v>
      </c>
      <c r="D2693">
        <v>2916141</v>
      </c>
      <c r="E2693">
        <v>2918189</v>
      </c>
      <c r="F2693">
        <v>338.9</v>
      </c>
      <c r="G2693" t="s">
        <v>11276</v>
      </c>
      <c r="H2693">
        <v>0</v>
      </c>
      <c r="I2693" t="s">
        <v>13967</v>
      </c>
      <c r="S2693" t="str">
        <f t="shared" ref="S2693:S2756" si="211">MID($I2693,11,12)</f>
        <v>prodigal_1_2</v>
      </c>
      <c r="T2693" t="str">
        <f t="shared" ref="T2693:T2756" si="212">MID($I2693,11,13)</f>
        <v>prodigal_1_26</v>
      </c>
      <c r="U2693" t="str">
        <f t="shared" ref="U2693:U2756" si="213">MID($I2693,11,14)</f>
        <v>prodigal_1_269</v>
      </c>
      <c r="V2693" t="str">
        <f t="shared" si="210"/>
        <v>prodigal_1_2690</v>
      </c>
      <c r="W2693" t="str">
        <f t="shared" ref="W2693:W2756" si="214">MID($I2693,11,16)</f>
        <v>prodigal_1_2690;</v>
      </c>
      <c r="Z2693">
        <f>MATCH(S2693,Description!$A$2:$A$4489,0)</f>
        <v>1113</v>
      </c>
      <c r="AA2693">
        <f>MATCH(T2693,Description!$A$2:$A$4489,0)</f>
        <v>1780</v>
      </c>
      <c r="AB2693">
        <f>MATCH(U2693,Description!$A$2:$A$4489,0)</f>
        <v>1880</v>
      </c>
      <c r="AC2693">
        <f>MATCH(V2693,Description!$A$2:$A$4489,0)</f>
        <v>1881</v>
      </c>
      <c r="AD2693">
        <v>1113</v>
      </c>
    </row>
    <row r="2694" spans="1:30" x14ac:dyDescent="0.2">
      <c r="A2694" t="s">
        <v>11274</v>
      </c>
      <c r="B2694" t="s">
        <v>11275</v>
      </c>
      <c r="C2694" t="s">
        <v>4</v>
      </c>
      <c r="D2694">
        <v>2918249</v>
      </c>
      <c r="E2694">
        <v>2921551</v>
      </c>
      <c r="F2694">
        <v>650.5</v>
      </c>
      <c r="G2694" t="s">
        <v>11287</v>
      </c>
      <c r="H2694">
        <v>0</v>
      </c>
      <c r="I2694" t="s">
        <v>13968</v>
      </c>
      <c r="S2694" t="str">
        <f t="shared" si="211"/>
        <v>prodigal_1_2</v>
      </c>
      <c r="T2694" t="str">
        <f t="shared" si="212"/>
        <v>prodigal_1_26</v>
      </c>
      <c r="U2694" t="str">
        <f t="shared" si="213"/>
        <v>prodigal_1_269</v>
      </c>
      <c r="V2694" t="str">
        <f t="shared" si="210"/>
        <v>prodigal_1_2691</v>
      </c>
      <c r="W2694" t="str">
        <f t="shared" si="214"/>
        <v>prodigal_1_2691;</v>
      </c>
      <c r="Z2694">
        <f>MATCH(S2694,Description!$A$2:$A$4489,0)</f>
        <v>1113</v>
      </c>
      <c r="AA2694">
        <f>MATCH(T2694,Description!$A$2:$A$4489,0)</f>
        <v>1780</v>
      </c>
      <c r="AB2694">
        <f>MATCH(U2694,Description!$A$2:$A$4489,0)</f>
        <v>1880</v>
      </c>
      <c r="AC2694">
        <f>MATCH(V2694,Description!$A$2:$A$4489,0)</f>
        <v>1882</v>
      </c>
      <c r="AD2694">
        <v>1113</v>
      </c>
    </row>
    <row r="2695" spans="1:30" x14ac:dyDescent="0.2">
      <c r="A2695" t="s">
        <v>11274</v>
      </c>
      <c r="B2695" t="s">
        <v>11275</v>
      </c>
      <c r="C2695" t="s">
        <v>4</v>
      </c>
      <c r="D2695">
        <v>2921869</v>
      </c>
      <c r="E2695">
        <v>2922276</v>
      </c>
      <c r="F2695">
        <v>77.5</v>
      </c>
      <c r="G2695" t="s">
        <v>11276</v>
      </c>
      <c r="H2695">
        <v>0</v>
      </c>
      <c r="I2695" t="s">
        <v>13969</v>
      </c>
      <c r="S2695" t="str">
        <f t="shared" si="211"/>
        <v>prodigal_1_2</v>
      </c>
      <c r="T2695" t="str">
        <f t="shared" si="212"/>
        <v>prodigal_1_26</v>
      </c>
      <c r="U2695" t="str">
        <f t="shared" si="213"/>
        <v>prodigal_1_269</v>
      </c>
      <c r="V2695" t="str">
        <f t="shared" si="210"/>
        <v>prodigal_1_2692</v>
      </c>
      <c r="W2695" t="str">
        <f t="shared" si="214"/>
        <v>prodigal_1_2692;</v>
      </c>
      <c r="Z2695">
        <f>MATCH(S2695,Description!$A$2:$A$4489,0)</f>
        <v>1113</v>
      </c>
      <c r="AA2695">
        <f>MATCH(T2695,Description!$A$2:$A$4489,0)</f>
        <v>1780</v>
      </c>
      <c r="AB2695">
        <f>MATCH(U2695,Description!$A$2:$A$4489,0)</f>
        <v>1880</v>
      </c>
      <c r="AC2695">
        <f>MATCH(V2695,Description!$A$2:$A$4489,0)</f>
        <v>1883</v>
      </c>
      <c r="AD2695">
        <v>1113</v>
      </c>
    </row>
    <row r="2696" spans="1:30" x14ac:dyDescent="0.2">
      <c r="A2696" t="s">
        <v>11274</v>
      </c>
      <c r="B2696" t="s">
        <v>11275</v>
      </c>
      <c r="C2696" t="s">
        <v>4</v>
      </c>
      <c r="D2696">
        <v>2922724</v>
      </c>
      <c r="E2696">
        <v>2923077</v>
      </c>
      <c r="F2696">
        <v>56.7</v>
      </c>
      <c r="G2696" t="s">
        <v>11287</v>
      </c>
      <c r="H2696">
        <v>0</v>
      </c>
      <c r="I2696" t="s">
        <v>13970</v>
      </c>
      <c r="S2696" t="str">
        <f t="shared" si="211"/>
        <v>prodigal_1_2</v>
      </c>
      <c r="T2696" t="str">
        <f t="shared" si="212"/>
        <v>prodigal_1_26</v>
      </c>
      <c r="U2696" t="str">
        <f t="shared" si="213"/>
        <v>prodigal_1_269</v>
      </c>
      <c r="V2696" t="str">
        <f t="shared" si="210"/>
        <v>prodigal_1_2693</v>
      </c>
      <c r="W2696" t="str">
        <f t="shared" si="214"/>
        <v>prodigal_1_2693;</v>
      </c>
      <c r="Z2696">
        <f>MATCH(S2696,Description!$A$2:$A$4489,0)</f>
        <v>1113</v>
      </c>
      <c r="AA2696">
        <f>MATCH(T2696,Description!$A$2:$A$4489,0)</f>
        <v>1780</v>
      </c>
      <c r="AB2696">
        <f>MATCH(U2696,Description!$A$2:$A$4489,0)</f>
        <v>1880</v>
      </c>
      <c r="AC2696">
        <f>MATCH(V2696,Description!$A$2:$A$4489,0)</f>
        <v>1884</v>
      </c>
      <c r="AD2696">
        <v>1113</v>
      </c>
    </row>
    <row r="2697" spans="1:30" x14ac:dyDescent="0.2">
      <c r="A2697" t="s">
        <v>11274</v>
      </c>
      <c r="B2697" t="s">
        <v>11275</v>
      </c>
      <c r="C2697" t="s">
        <v>4</v>
      </c>
      <c r="D2697">
        <v>2923351</v>
      </c>
      <c r="E2697">
        <v>2923734</v>
      </c>
      <c r="F2697">
        <v>79.900000000000006</v>
      </c>
      <c r="G2697" t="s">
        <v>11276</v>
      </c>
      <c r="H2697">
        <v>0</v>
      </c>
      <c r="I2697" t="s">
        <v>13971</v>
      </c>
      <c r="S2697" t="str">
        <f t="shared" si="211"/>
        <v>prodigal_1_2</v>
      </c>
      <c r="T2697" t="str">
        <f t="shared" si="212"/>
        <v>prodigal_1_26</v>
      </c>
      <c r="U2697" t="str">
        <f t="shared" si="213"/>
        <v>prodigal_1_269</v>
      </c>
      <c r="V2697" t="str">
        <f t="shared" si="210"/>
        <v>prodigal_1_2694</v>
      </c>
      <c r="W2697" t="str">
        <f t="shared" si="214"/>
        <v>prodigal_1_2694;</v>
      </c>
      <c r="Z2697">
        <f>MATCH(S2697,Description!$A$2:$A$4489,0)</f>
        <v>1113</v>
      </c>
      <c r="AA2697">
        <f>MATCH(T2697,Description!$A$2:$A$4489,0)</f>
        <v>1780</v>
      </c>
      <c r="AB2697">
        <f>MATCH(U2697,Description!$A$2:$A$4489,0)</f>
        <v>1880</v>
      </c>
      <c r="AC2697">
        <f>MATCH(V2697,Description!$A$2:$A$4489,0)</f>
        <v>1885</v>
      </c>
      <c r="AD2697">
        <v>1113</v>
      </c>
    </row>
    <row r="2698" spans="1:30" x14ac:dyDescent="0.2">
      <c r="A2698" t="s">
        <v>11274</v>
      </c>
      <c r="B2698" t="s">
        <v>11275</v>
      </c>
      <c r="C2698" t="s">
        <v>4</v>
      </c>
      <c r="D2698">
        <v>2923783</v>
      </c>
      <c r="E2698">
        <v>2924559</v>
      </c>
      <c r="F2698">
        <v>131.19999999999999</v>
      </c>
      <c r="G2698" t="s">
        <v>11287</v>
      </c>
      <c r="H2698">
        <v>0</v>
      </c>
      <c r="I2698" t="s">
        <v>13972</v>
      </c>
      <c r="S2698" t="str">
        <f t="shared" si="211"/>
        <v>prodigal_1_2</v>
      </c>
      <c r="T2698" t="str">
        <f t="shared" si="212"/>
        <v>prodigal_1_26</v>
      </c>
      <c r="U2698" t="str">
        <f t="shared" si="213"/>
        <v>prodigal_1_269</v>
      </c>
      <c r="V2698" t="str">
        <f t="shared" si="210"/>
        <v>prodigal_1_2695</v>
      </c>
      <c r="W2698" t="str">
        <f t="shared" si="214"/>
        <v>prodigal_1_2695;</v>
      </c>
      <c r="Z2698">
        <f>MATCH(S2698,Description!$A$2:$A$4489,0)</f>
        <v>1113</v>
      </c>
      <c r="AA2698">
        <f>MATCH(T2698,Description!$A$2:$A$4489,0)</f>
        <v>1780</v>
      </c>
      <c r="AB2698">
        <f>MATCH(U2698,Description!$A$2:$A$4489,0)</f>
        <v>1880</v>
      </c>
      <c r="AC2698">
        <f>MATCH(V2698,Description!$A$2:$A$4489,0)</f>
        <v>1886</v>
      </c>
      <c r="AD2698">
        <v>1113</v>
      </c>
    </row>
    <row r="2699" spans="1:30" x14ac:dyDescent="0.2">
      <c r="A2699" t="s">
        <v>11274</v>
      </c>
      <c r="B2699" t="s">
        <v>11275</v>
      </c>
      <c r="C2699" t="s">
        <v>4</v>
      </c>
      <c r="D2699">
        <v>2924556</v>
      </c>
      <c r="E2699">
        <v>2925944</v>
      </c>
      <c r="F2699">
        <v>304.39999999999998</v>
      </c>
      <c r="G2699" t="s">
        <v>11287</v>
      </c>
      <c r="H2699">
        <v>0</v>
      </c>
      <c r="I2699" t="s">
        <v>13973</v>
      </c>
      <c r="S2699" t="str">
        <f t="shared" si="211"/>
        <v>prodigal_1_2</v>
      </c>
      <c r="T2699" t="str">
        <f t="shared" si="212"/>
        <v>prodigal_1_26</v>
      </c>
      <c r="U2699" t="str">
        <f t="shared" si="213"/>
        <v>prodigal_1_269</v>
      </c>
      <c r="V2699" t="str">
        <f t="shared" si="210"/>
        <v>prodigal_1_2696</v>
      </c>
      <c r="W2699" t="str">
        <f t="shared" si="214"/>
        <v>prodigal_1_2696;</v>
      </c>
      <c r="Z2699">
        <f>MATCH(S2699,Description!$A$2:$A$4489,0)</f>
        <v>1113</v>
      </c>
      <c r="AA2699">
        <f>MATCH(T2699,Description!$A$2:$A$4489,0)</f>
        <v>1780</v>
      </c>
      <c r="AB2699">
        <f>MATCH(U2699,Description!$A$2:$A$4489,0)</f>
        <v>1880</v>
      </c>
      <c r="AC2699">
        <f>MATCH(V2699,Description!$A$2:$A$4489,0)</f>
        <v>1887</v>
      </c>
      <c r="AD2699">
        <v>1113</v>
      </c>
    </row>
    <row r="2700" spans="1:30" x14ac:dyDescent="0.2">
      <c r="A2700" t="s">
        <v>11274</v>
      </c>
      <c r="B2700" t="s">
        <v>11275</v>
      </c>
      <c r="C2700" t="s">
        <v>4</v>
      </c>
      <c r="D2700">
        <v>2926312</v>
      </c>
      <c r="E2700">
        <v>2926830</v>
      </c>
      <c r="F2700">
        <v>73.900000000000006</v>
      </c>
      <c r="G2700" t="s">
        <v>11276</v>
      </c>
      <c r="H2700">
        <v>0</v>
      </c>
      <c r="I2700" t="s">
        <v>13974</v>
      </c>
      <c r="S2700" t="str">
        <f t="shared" si="211"/>
        <v>prodigal_1_2</v>
      </c>
      <c r="T2700" t="str">
        <f t="shared" si="212"/>
        <v>prodigal_1_26</v>
      </c>
      <c r="U2700" t="str">
        <f t="shared" si="213"/>
        <v>prodigal_1_269</v>
      </c>
      <c r="V2700" t="str">
        <f t="shared" si="210"/>
        <v>prodigal_1_2697</v>
      </c>
      <c r="W2700" t="str">
        <f t="shared" si="214"/>
        <v>prodigal_1_2697;</v>
      </c>
      <c r="Z2700">
        <f>MATCH(S2700,Description!$A$2:$A$4489,0)</f>
        <v>1113</v>
      </c>
      <c r="AA2700">
        <f>MATCH(T2700,Description!$A$2:$A$4489,0)</f>
        <v>1780</v>
      </c>
      <c r="AB2700">
        <f>MATCH(U2700,Description!$A$2:$A$4489,0)</f>
        <v>1880</v>
      </c>
      <c r="AC2700">
        <f>MATCH(V2700,Description!$A$2:$A$4489,0)</f>
        <v>1888</v>
      </c>
      <c r="AD2700">
        <v>1113</v>
      </c>
    </row>
    <row r="2701" spans="1:30" x14ac:dyDescent="0.2">
      <c r="A2701" t="s">
        <v>11274</v>
      </c>
      <c r="B2701" t="s">
        <v>11275</v>
      </c>
      <c r="C2701" t="s">
        <v>4</v>
      </c>
      <c r="D2701">
        <v>2927087</v>
      </c>
      <c r="E2701">
        <v>2928268</v>
      </c>
      <c r="F2701">
        <v>191.6</v>
      </c>
      <c r="G2701" t="s">
        <v>11287</v>
      </c>
      <c r="H2701">
        <v>0</v>
      </c>
      <c r="I2701" t="s">
        <v>13975</v>
      </c>
      <c r="S2701" t="str">
        <f t="shared" si="211"/>
        <v>prodigal_1_2</v>
      </c>
      <c r="T2701" t="str">
        <f t="shared" si="212"/>
        <v>prodigal_1_26</v>
      </c>
      <c r="U2701" t="str">
        <f t="shared" si="213"/>
        <v>prodigal_1_269</v>
      </c>
      <c r="V2701" t="str">
        <f t="shared" si="210"/>
        <v>prodigal_1_2698</v>
      </c>
      <c r="W2701" t="str">
        <f t="shared" si="214"/>
        <v>prodigal_1_2698;</v>
      </c>
      <c r="Z2701">
        <f>MATCH(S2701,Description!$A$2:$A$4489,0)</f>
        <v>1113</v>
      </c>
      <c r="AA2701">
        <f>MATCH(T2701,Description!$A$2:$A$4489,0)</f>
        <v>1780</v>
      </c>
      <c r="AB2701">
        <f>MATCH(U2701,Description!$A$2:$A$4489,0)</f>
        <v>1880</v>
      </c>
      <c r="AC2701">
        <f>MATCH(V2701,Description!$A$2:$A$4489,0)</f>
        <v>1889</v>
      </c>
      <c r="AD2701">
        <v>1113</v>
      </c>
    </row>
    <row r="2702" spans="1:30" x14ac:dyDescent="0.2">
      <c r="A2702" t="s">
        <v>11274</v>
      </c>
      <c r="B2702" t="s">
        <v>11275</v>
      </c>
      <c r="C2702" t="s">
        <v>4</v>
      </c>
      <c r="D2702">
        <v>2928274</v>
      </c>
      <c r="E2702">
        <v>2929452</v>
      </c>
      <c r="F2702">
        <v>236.3</v>
      </c>
      <c r="G2702" t="s">
        <v>11287</v>
      </c>
      <c r="H2702">
        <v>0</v>
      </c>
      <c r="I2702" t="s">
        <v>13976</v>
      </c>
      <c r="S2702" t="str">
        <f t="shared" si="211"/>
        <v>prodigal_1_2</v>
      </c>
      <c r="T2702" t="str">
        <f t="shared" si="212"/>
        <v>prodigal_1_26</v>
      </c>
      <c r="U2702" t="str">
        <f t="shared" si="213"/>
        <v>prodigal_1_269</v>
      </c>
      <c r="V2702" t="str">
        <f t="shared" si="210"/>
        <v>prodigal_1_2699</v>
      </c>
      <c r="W2702" t="str">
        <f t="shared" si="214"/>
        <v>prodigal_1_2699;</v>
      </c>
      <c r="Z2702">
        <f>MATCH(S2702,Description!$A$2:$A$4489,0)</f>
        <v>1113</v>
      </c>
      <c r="AA2702">
        <f>MATCH(T2702,Description!$A$2:$A$4489,0)</f>
        <v>1780</v>
      </c>
      <c r="AB2702">
        <f>MATCH(U2702,Description!$A$2:$A$4489,0)</f>
        <v>1880</v>
      </c>
      <c r="AC2702">
        <f>MATCH(V2702,Description!$A$2:$A$4489,0)</f>
        <v>1890</v>
      </c>
      <c r="AD2702">
        <v>1113</v>
      </c>
    </row>
    <row r="2703" spans="1:30" x14ac:dyDescent="0.2">
      <c r="A2703" t="s">
        <v>11274</v>
      </c>
      <c r="B2703" t="s">
        <v>11275</v>
      </c>
      <c r="C2703" t="s">
        <v>4</v>
      </c>
      <c r="D2703">
        <v>2930207</v>
      </c>
      <c r="E2703">
        <v>2930917</v>
      </c>
      <c r="F2703">
        <v>39.799999999999997</v>
      </c>
      <c r="G2703" t="s">
        <v>11276</v>
      </c>
      <c r="H2703">
        <v>0</v>
      </c>
      <c r="I2703" t="s">
        <v>13977</v>
      </c>
      <c r="S2703" t="str">
        <f t="shared" si="211"/>
        <v>prodigal_1_2</v>
      </c>
      <c r="T2703" t="str">
        <f t="shared" si="212"/>
        <v>prodigal_1_27</v>
      </c>
      <c r="U2703" t="str">
        <f t="shared" si="213"/>
        <v>prodigal_1_270</v>
      </c>
      <c r="V2703" t="str">
        <f t="shared" si="210"/>
        <v>prodigal_1_2700</v>
      </c>
      <c r="W2703" t="str">
        <f t="shared" si="214"/>
        <v>prodigal_1_2700;</v>
      </c>
      <c r="Z2703">
        <f>MATCH(S2703,Description!$A$2:$A$4489,0)</f>
        <v>1113</v>
      </c>
      <c r="AA2703">
        <f>MATCH(T2703,Description!$A$2:$A$4489,0)</f>
        <v>1891</v>
      </c>
      <c r="AB2703">
        <f>MATCH(U2703,Description!$A$2:$A$4489,0)</f>
        <v>1892</v>
      </c>
      <c r="AC2703">
        <f>MATCH(V2703,Description!$A$2:$A$4489,0)</f>
        <v>1893</v>
      </c>
      <c r="AD2703">
        <v>1113</v>
      </c>
    </row>
    <row r="2704" spans="1:30" x14ac:dyDescent="0.2">
      <c r="A2704" t="s">
        <v>11274</v>
      </c>
      <c r="B2704" t="s">
        <v>11275</v>
      </c>
      <c r="C2704" t="s">
        <v>4</v>
      </c>
      <c r="D2704">
        <v>2930931</v>
      </c>
      <c r="E2704">
        <v>2932601</v>
      </c>
      <c r="F2704">
        <v>166.4</v>
      </c>
      <c r="G2704" t="s">
        <v>11276</v>
      </c>
      <c r="H2704">
        <v>0</v>
      </c>
      <c r="I2704" t="s">
        <v>13978</v>
      </c>
      <c r="S2704" t="str">
        <f t="shared" si="211"/>
        <v>prodigal_1_2</v>
      </c>
      <c r="T2704" t="str">
        <f t="shared" si="212"/>
        <v>prodigal_1_27</v>
      </c>
      <c r="U2704" t="str">
        <f t="shared" si="213"/>
        <v>prodigal_1_270</v>
      </c>
      <c r="V2704" t="str">
        <f t="shared" si="210"/>
        <v>prodigal_1_2701</v>
      </c>
      <c r="W2704" t="str">
        <f t="shared" si="214"/>
        <v>prodigal_1_2701;</v>
      </c>
      <c r="Z2704">
        <f>MATCH(S2704,Description!$A$2:$A$4489,0)</f>
        <v>1113</v>
      </c>
      <c r="AA2704">
        <f>MATCH(T2704,Description!$A$2:$A$4489,0)</f>
        <v>1891</v>
      </c>
      <c r="AB2704">
        <f>MATCH(U2704,Description!$A$2:$A$4489,0)</f>
        <v>1892</v>
      </c>
      <c r="AC2704">
        <f>MATCH(V2704,Description!$A$2:$A$4489,0)</f>
        <v>1894</v>
      </c>
      <c r="AD2704">
        <v>1113</v>
      </c>
    </row>
    <row r="2705" spans="1:30" x14ac:dyDescent="0.2">
      <c r="A2705" t="s">
        <v>11274</v>
      </c>
      <c r="B2705" t="s">
        <v>11275</v>
      </c>
      <c r="C2705" t="s">
        <v>4</v>
      </c>
      <c r="D2705">
        <v>2932609</v>
      </c>
      <c r="E2705">
        <v>2936190</v>
      </c>
      <c r="F2705">
        <v>558</v>
      </c>
      <c r="G2705" t="s">
        <v>11276</v>
      </c>
      <c r="H2705">
        <v>0</v>
      </c>
      <c r="I2705" t="s">
        <v>13979</v>
      </c>
      <c r="S2705" t="str">
        <f t="shared" si="211"/>
        <v>prodigal_1_2</v>
      </c>
      <c r="T2705" t="str">
        <f t="shared" si="212"/>
        <v>prodigal_1_27</v>
      </c>
      <c r="U2705" t="str">
        <f t="shared" si="213"/>
        <v>prodigal_1_270</v>
      </c>
      <c r="V2705" t="str">
        <f t="shared" si="210"/>
        <v>prodigal_1_2702</v>
      </c>
      <c r="W2705" t="str">
        <f t="shared" si="214"/>
        <v>prodigal_1_2702;</v>
      </c>
      <c r="Z2705">
        <f>MATCH(S2705,Description!$A$2:$A$4489,0)</f>
        <v>1113</v>
      </c>
      <c r="AA2705">
        <f>MATCH(T2705,Description!$A$2:$A$4489,0)</f>
        <v>1891</v>
      </c>
      <c r="AB2705">
        <f>MATCH(U2705,Description!$A$2:$A$4489,0)</f>
        <v>1892</v>
      </c>
      <c r="AC2705">
        <f>MATCH(V2705,Description!$A$2:$A$4489,0)</f>
        <v>1895</v>
      </c>
      <c r="AD2705">
        <v>1113</v>
      </c>
    </row>
    <row r="2706" spans="1:30" x14ac:dyDescent="0.2">
      <c r="A2706" t="s">
        <v>11274</v>
      </c>
      <c r="B2706" t="s">
        <v>11275</v>
      </c>
      <c r="C2706" t="s">
        <v>4</v>
      </c>
      <c r="D2706">
        <v>2936357</v>
      </c>
      <c r="E2706">
        <v>2937553</v>
      </c>
      <c r="F2706">
        <v>185.9</v>
      </c>
      <c r="G2706" t="s">
        <v>11287</v>
      </c>
      <c r="H2706">
        <v>0</v>
      </c>
      <c r="I2706" t="s">
        <v>13980</v>
      </c>
      <c r="S2706" t="str">
        <f t="shared" si="211"/>
        <v>prodigal_1_2</v>
      </c>
      <c r="T2706" t="str">
        <f t="shared" si="212"/>
        <v>prodigal_1_27</v>
      </c>
      <c r="U2706" t="str">
        <f t="shared" si="213"/>
        <v>prodigal_1_270</v>
      </c>
      <c r="V2706" t="str">
        <f t="shared" si="210"/>
        <v>prodigal_1_2703</v>
      </c>
      <c r="W2706" t="str">
        <f t="shared" si="214"/>
        <v>prodigal_1_2703;</v>
      </c>
      <c r="Z2706">
        <f>MATCH(S2706,Description!$A$2:$A$4489,0)</f>
        <v>1113</v>
      </c>
      <c r="AA2706">
        <f>MATCH(T2706,Description!$A$2:$A$4489,0)</f>
        <v>1891</v>
      </c>
      <c r="AB2706">
        <f>MATCH(U2706,Description!$A$2:$A$4489,0)</f>
        <v>1892</v>
      </c>
      <c r="AC2706">
        <f>MATCH(V2706,Description!$A$2:$A$4489,0)</f>
        <v>1896</v>
      </c>
      <c r="AD2706">
        <v>1113</v>
      </c>
    </row>
    <row r="2707" spans="1:30" x14ac:dyDescent="0.2">
      <c r="A2707" t="s">
        <v>11274</v>
      </c>
      <c r="B2707" t="s">
        <v>11275</v>
      </c>
      <c r="C2707" t="s">
        <v>4</v>
      </c>
      <c r="D2707">
        <v>2937850</v>
      </c>
      <c r="E2707">
        <v>2940390</v>
      </c>
      <c r="F2707">
        <v>473.4</v>
      </c>
      <c r="G2707" t="s">
        <v>11287</v>
      </c>
      <c r="H2707">
        <v>0</v>
      </c>
      <c r="I2707" t="s">
        <v>13981</v>
      </c>
      <c r="S2707" t="str">
        <f t="shared" si="211"/>
        <v>prodigal_1_2</v>
      </c>
      <c r="T2707" t="str">
        <f t="shared" si="212"/>
        <v>prodigal_1_27</v>
      </c>
      <c r="U2707" t="str">
        <f t="shared" si="213"/>
        <v>prodigal_1_270</v>
      </c>
      <c r="V2707" t="str">
        <f t="shared" si="210"/>
        <v>prodigal_1_2704</v>
      </c>
      <c r="W2707" t="str">
        <f t="shared" si="214"/>
        <v>prodigal_1_2704;</v>
      </c>
      <c r="Z2707">
        <f>MATCH(S2707,Description!$A$2:$A$4489,0)</f>
        <v>1113</v>
      </c>
      <c r="AA2707">
        <f>MATCH(T2707,Description!$A$2:$A$4489,0)</f>
        <v>1891</v>
      </c>
      <c r="AB2707">
        <f>MATCH(U2707,Description!$A$2:$A$4489,0)</f>
        <v>1892</v>
      </c>
      <c r="AC2707">
        <f>MATCH(V2707,Description!$A$2:$A$4489,0)</f>
        <v>1897</v>
      </c>
      <c r="AD2707">
        <v>1113</v>
      </c>
    </row>
    <row r="2708" spans="1:30" x14ac:dyDescent="0.2">
      <c r="A2708" t="s">
        <v>11274</v>
      </c>
      <c r="B2708" t="s">
        <v>11275</v>
      </c>
      <c r="C2708" t="s">
        <v>4</v>
      </c>
      <c r="D2708">
        <v>2940387</v>
      </c>
      <c r="E2708">
        <v>2941463</v>
      </c>
      <c r="F2708">
        <v>114.6</v>
      </c>
      <c r="G2708" t="s">
        <v>11287</v>
      </c>
      <c r="H2708">
        <v>0</v>
      </c>
      <c r="I2708" t="s">
        <v>13982</v>
      </c>
      <c r="S2708" t="str">
        <f t="shared" si="211"/>
        <v>prodigal_1_2</v>
      </c>
      <c r="T2708" t="str">
        <f t="shared" si="212"/>
        <v>prodigal_1_27</v>
      </c>
      <c r="U2708" t="str">
        <f t="shared" si="213"/>
        <v>prodigal_1_270</v>
      </c>
      <c r="V2708" t="str">
        <f t="shared" ref="V2708:V2771" si="215">MID($I2708,11,15)</f>
        <v>prodigal_1_2705</v>
      </c>
      <c r="W2708" t="str">
        <f t="shared" si="214"/>
        <v>prodigal_1_2705;</v>
      </c>
      <c r="Z2708">
        <f>MATCH(S2708,Description!$A$2:$A$4489,0)</f>
        <v>1113</v>
      </c>
      <c r="AA2708">
        <f>MATCH(T2708,Description!$A$2:$A$4489,0)</f>
        <v>1891</v>
      </c>
      <c r="AB2708">
        <f>MATCH(U2708,Description!$A$2:$A$4489,0)</f>
        <v>1892</v>
      </c>
      <c r="AC2708">
        <f>MATCH(V2708,Description!$A$2:$A$4489,0)</f>
        <v>1898</v>
      </c>
      <c r="AD2708">
        <v>1113</v>
      </c>
    </row>
    <row r="2709" spans="1:30" x14ac:dyDescent="0.2">
      <c r="A2709" t="s">
        <v>11274</v>
      </c>
      <c r="B2709" t="s">
        <v>11275</v>
      </c>
      <c r="C2709" t="s">
        <v>4</v>
      </c>
      <c r="D2709">
        <v>2941460</v>
      </c>
      <c r="E2709">
        <v>2943673</v>
      </c>
      <c r="F2709">
        <v>343.6</v>
      </c>
      <c r="G2709" t="s">
        <v>11287</v>
      </c>
      <c r="H2709">
        <v>0</v>
      </c>
      <c r="I2709" t="s">
        <v>13983</v>
      </c>
      <c r="S2709" t="str">
        <f t="shared" si="211"/>
        <v>prodigal_1_2</v>
      </c>
      <c r="T2709" t="str">
        <f t="shared" si="212"/>
        <v>prodigal_1_27</v>
      </c>
      <c r="U2709" t="str">
        <f t="shared" si="213"/>
        <v>prodigal_1_270</v>
      </c>
      <c r="V2709" t="str">
        <f t="shared" si="215"/>
        <v>prodigal_1_2706</v>
      </c>
      <c r="W2709" t="str">
        <f t="shared" si="214"/>
        <v>prodigal_1_2706;</v>
      </c>
      <c r="Z2709">
        <f>MATCH(S2709,Description!$A$2:$A$4489,0)</f>
        <v>1113</v>
      </c>
      <c r="AA2709">
        <f>MATCH(T2709,Description!$A$2:$A$4489,0)</f>
        <v>1891</v>
      </c>
      <c r="AB2709">
        <f>MATCH(U2709,Description!$A$2:$A$4489,0)</f>
        <v>1892</v>
      </c>
      <c r="AC2709">
        <f>MATCH(V2709,Description!$A$2:$A$4489,0)</f>
        <v>1899</v>
      </c>
      <c r="AD2709">
        <v>1113</v>
      </c>
    </row>
    <row r="2710" spans="1:30" x14ac:dyDescent="0.2">
      <c r="A2710" t="s">
        <v>11274</v>
      </c>
      <c r="B2710" t="s">
        <v>11275</v>
      </c>
      <c r="C2710" t="s">
        <v>4</v>
      </c>
      <c r="D2710">
        <v>2943703</v>
      </c>
      <c r="E2710">
        <v>2945835</v>
      </c>
      <c r="F2710">
        <v>395.5</v>
      </c>
      <c r="G2710" t="s">
        <v>11287</v>
      </c>
      <c r="H2710">
        <v>0</v>
      </c>
      <c r="I2710" t="s">
        <v>13984</v>
      </c>
      <c r="S2710" t="str">
        <f t="shared" si="211"/>
        <v>prodigal_1_2</v>
      </c>
      <c r="T2710" t="str">
        <f t="shared" si="212"/>
        <v>prodigal_1_27</v>
      </c>
      <c r="U2710" t="str">
        <f t="shared" si="213"/>
        <v>prodigal_1_270</v>
      </c>
      <c r="V2710" t="str">
        <f t="shared" si="215"/>
        <v>prodigal_1_2707</v>
      </c>
      <c r="W2710" t="str">
        <f t="shared" si="214"/>
        <v>prodigal_1_2707;</v>
      </c>
      <c r="Z2710">
        <f>MATCH(S2710,Description!$A$2:$A$4489,0)</f>
        <v>1113</v>
      </c>
      <c r="AA2710">
        <f>MATCH(T2710,Description!$A$2:$A$4489,0)</f>
        <v>1891</v>
      </c>
      <c r="AB2710">
        <f>MATCH(U2710,Description!$A$2:$A$4489,0)</f>
        <v>1892</v>
      </c>
      <c r="AC2710">
        <f>MATCH(V2710,Description!$A$2:$A$4489,0)</f>
        <v>1900</v>
      </c>
      <c r="AD2710">
        <v>1113</v>
      </c>
    </row>
    <row r="2711" spans="1:30" x14ac:dyDescent="0.2">
      <c r="A2711" t="s">
        <v>11274</v>
      </c>
      <c r="B2711" t="s">
        <v>11275</v>
      </c>
      <c r="C2711" t="s">
        <v>4</v>
      </c>
      <c r="D2711">
        <v>2945967</v>
      </c>
      <c r="E2711">
        <v>2946437</v>
      </c>
      <c r="F2711">
        <v>69.599999999999994</v>
      </c>
      <c r="G2711" t="s">
        <v>11287</v>
      </c>
      <c r="H2711">
        <v>0</v>
      </c>
      <c r="I2711" t="s">
        <v>13985</v>
      </c>
      <c r="S2711" t="str">
        <f t="shared" si="211"/>
        <v>prodigal_1_2</v>
      </c>
      <c r="T2711" t="str">
        <f t="shared" si="212"/>
        <v>prodigal_1_27</v>
      </c>
      <c r="U2711" t="str">
        <f t="shared" si="213"/>
        <v>prodigal_1_270</v>
      </c>
      <c r="V2711" t="str">
        <f t="shared" si="215"/>
        <v>prodigal_1_2708</v>
      </c>
      <c r="W2711" t="str">
        <f t="shared" si="214"/>
        <v>prodigal_1_2708;</v>
      </c>
      <c r="Z2711">
        <f>MATCH(S2711,Description!$A$2:$A$4489,0)</f>
        <v>1113</v>
      </c>
      <c r="AA2711">
        <f>MATCH(T2711,Description!$A$2:$A$4489,0)</f>
        <v>1891</v>
      </c>
      <c r="AB2711">
        <f>MATCH(U2711,Description!$A$2:$A$4489,0)</f>
        <v>1892</v>
      </c>
      <c r="AC2711">
        <f>MATCH(V2711,Description!$A$2:$A$4489,0)</f>
        <v>1902</v>
      </c>
      <c r="AD2711">
        <v>1113</v>
      </c>
    </row>
    <row r="2712" spans="1:30" x14ac:dyDescent="0.2">
      <c r="A2712" t="s">
        <v>11274</v>
      </c>
      <c r="B2712" t="s">
        <v>11275</v>
      </c>
      <c r="C2712" t="s">
        <v>4</v>
      </c>
      <c r="D2712">
        <v>2946421</v>
      </c>
      <c r="E2712">
        <v>2947752</v>
      </c>
      <c r="F2712">
        <v>145.80000000000001</v>
      </c>
      <c r="G2712" t="s">
        <v>11287</v>
      </c>
      <c r="H2712">
        <v>0</v>
      </c>
      <c r="I2712" t="s">
        <v>13986</v>
      </c>
      <c r="S2712" t="str">
        <f t="shared" si="211"/>
        <v>prodigal_1_2</v>
      </c>
      <c r="T2712" t="str">
        <f t="shared" si="212"/>
        <v>prodigal_1_27</v>
      </c>
      <c r="U2712" t="str">
        <f t="shared" si="213"/>
        <v>prodigal_1_270</v>
      </c>
      <c r="V2712" t="str">
        <f t="shared" si="215"/>
        <v>prodigal_1_2709</v>
      </c>
      <c r="W2712" t="str">
        <f t="shared" si="214"/>
        <v>prodigal_1_2709;</v>
      </c>
      <c r="Z2712">
        <f>MATCH(S2712,Description!$A$2:$A$4489,0)</f>
        <v>1113</v>
      </c>
      <c r="AA2712">
        <f>MATCH(T2712,Description!$A$2:$A$4489,0)</f>
        <v>1891</v>
      </c>
      <c r="AB2712">
        <f>MATCH(U2712,Description!$A$2:$A$4489,0)</f>
        <v>1892</v>
      </c>
      <c r="AC2712">
        <f>MATCH(V2712,Description!$A$2:$A$4489,0)</f>
        <v>1903</v>
      </c>
      <c r="AD2712">
        <v>1113</v>
      </c>
    </row>
    <row r="2713" spans="1:30" x14ac:dyDescent="0.2">
      <c r="A2713" t="s">
        <v>11274</v>
      </c>
      <c r="B2713" t="s">
        <v>11275</v>
      </c>
      <c r="C2713" t="s">
        <v>4</v>
      </c>
      <c r="D2713">
        <v>2947749</v>
      </c>
      <c r="E2713">
        <v>2948234</v>
      </c>
      <c r="F2713">
        <v>53</v>
      </c>
      <c r="G2713" t="s">
        <v>11287</v>
      </c>
      <c r="H2713">
        <v>0</v>
      </c>
      <c r="I2713" t="s">
        <v>13987</v>
      </c>
      <c r="S2713" t="str">
        <f t="shared" si="211"/>
        <v>prodigal_1_2</v>
      </c>
      <c r="T2713" t="str">
        <f t="shared" si="212"/>
        <v>prodigal_1_27</v>
      </c>
      <c r="U2713" t="str">
        <f t="shared" si="213"/>
        <v>prodigal_1_271</v>
      </c>
      <c r="V2713" t="str">
        <f t="shared" si="215"/>
        <v>prodigal_1_2710</v>
      </c>
      <c r="W2713" t="str">
        <f t="shared" si="214"/>
        <v>prodigal_1_2710;</v>
      </c>
      <c r="Z2713">
        <f>MATCH(S2713,Description!$A$2:$A$4489,0)</f>
        <v>1113</v>
      </c>
      <c r="AA2713">
        <f>MATCH(T2713,Description!$A$2:$A$4489,0)</f>
        <v>1891</v>
      </c>
      <c r="AB2713">
        <f>MATCH(U2713,Description!$A$2:$A$4489,0)</f>
        <v>1904</v>
      </c>
      <c r="AC2713">
        <f>MATCH(V2713,Description!$A$2:$A$4489,0)</f>
        <v>1905</v>
      </c>
      <c r="AD2713">
        <v>1113</v>
      </c>
    </row>
    <row r="2714" spans="1:30" x14ac:dyDescent="0.2">
      <c r="A2714" t="s">
        <v>11274</v>
      </c>
      <c r="B2714" t="s">
        <v>11275</v>
      </c>
      <c r="C2714" t="s">
        <v>4</v>
      </c>
      <c r="D2714">
        <v>2948800</v>
      </c>
      <c r="E2714">
        <v>2950407</v>
      </c>
      <c r="F2714">
        <v>325.3</v>
      </c>
      <c r="G2714" t="s">
        <v>11287</v>
      </c>
      <c r="H2714">
        <v>0</v>
      </c>
      <c r="I2714" t="s">
        <v>13988</v>
      </c>
      <c r="S2714" t="str">
        <f t="shared" si="211"/>
        <v>prodigal_1_2</v>
      </c>
      <c r="T2714" t="str">
        <f t="shared" si="212"/>
        <v>prodigal_1_27</v>
      </c>
      <c r="U2714" t="str">
        <f t="shared" si="213"/>
        <v>prodigal_1_271</v>
      </c>
      <c r="V2714" t="str">
        <f t="shared" si="215"/>
        <v>prodigal_1_2711</v>
      </c>
      <c r="W2714" t="str">
        <f t="shared" si="214"/>
        <v>prodigal_1_2711;</v>
      </c>
      <c r="Z2714">
        <f>MATCH(S2714,Description!$A$2:$A$4489,0)</f>
        <v>1113</v>
      </c>
      <c r="AA2714">
        <f>MATCH(T2714,Description!$A$2:$A$4489,0)</f>
        <v>1891</v>
      </c>
      <c r="AB2714">
        <f>MATCH(U2714,Description!$A$2:$A$4489,0)</f>
        <v>1904</v>
      </c>
      <c r="AC2714">
        <f>MATCH(V2714,Description!$A$2:$A$4489,0)</f>
        <v>1906</v>
      </c>
      <c r="AD2714">
        <v>1113</v>
      </c>
    </row>
    <row r="2715" spans="1:30" x14ac:dyDescent="0.2">
      <c r="A2715" t="s">
        <v>11274</v>
      </c>
      <c r="B2715" t="s">
        <v>11275</v>
      </c>
      <c r="C2715" t="s">
        <v>4</v>
      </c>
      <c r="D2715">
        <v>2950529</v>
      </c>
      <c r="E2715">
        <v>2951260</v>
      </c>
      <c r="F2715">
        <v>133.1</v>
      </c>
      <c r="G2715" t="s">
        <v>11276</v>
      </c>
      <c r="H2715">
        <v>0</v>
      </c>
      <c r="I2715" t="s">
        <v>13989</v>
      </c>
      <c r="S2715" t="str">
        <f t="shared" si="211"/>
        <v>prodigal_1_2</v>
      </c>
      <c r="T2715" t="str">
        <f t="shared" si="212"/>
        <v>prodigal_1_27</v>
      </c>
      <c r="U2715" t="str">
        <f t="shared" si="213"/>
        <v>prodigal_1_271</v>
      </c>
      <c r="V2715" t="str">
        <f t="shared" si="215"/>
        <v>prodigal_1_2712</v>
      </c>
      <c r="W2715" t="str">
        <f t="shared" si="214"/>
        <v>prodigal_1_2712;</v>
      </c>
      <c r="Z2715">
        <f>MATCH(S2715,Description!$A$2:$A$4489,0)</f>
        <v>1113</v>
      </c>
      <c r="AA2715">
        <f>MATCH(T2715,Description!$A$2:$A$4489,0)</f>
        <v>1891</v>
      </c>
      <c r="AB2715">
        <f>MATCH(U2715,Description!$A$2:$A$4489,0)</f>
        <v>1904</v>
      </c>
      <c r="AC2715">
        <f>MATCH(V2715,Description!$A$2:$A$4489,0)</f>
        <v>1907</v>
      </c>
      <c r="AD2715">
        <v>1113</v>
      </c>
    </row>
    <row r="2716" spans="1:30" x14ac:dyDescent="0.2">
      <c r="A2716" t="s">
        <v>11274</v>
      </c>
      <c r="B2716" t="s">
        <v>11275</v>
      </c>
      <c r="C2716" t="s">
        <v>4</v>
      </c>
      <c r="D2716">
        <v>2951395</v>
      </c>
      <c r="E2716">
        <v>2951904</v>
      </c>
      <c r="F2716">
        <v>88.7</v>
      </c>
      <c r="G2716" t="s">
        <v>11276</v>
      </c>
      <c r="H2716">
        <v>0</v>
      </c>
      <c r="I2716" t="s">
        <v>13990</v>
      </c>
      <c r="S2716" t="str">
        <f t="shared" si="211"/>
        <v>prodigal_1_2</v>
      </c>
      <c r="T2716" t="str">
        <f t="shared" si="212"/>
        <v>prodigal_1_27</v>
      </c>
      <c r="U2716" t="str">
        <f t="shared" si="213"/>
        <v>prodigal_1_271</v>
      </c>
      <c r="V2716" t="str">
        <f t="shared" si="215"/>
        <v>prodigal_1_2713</v>
      </c>
      <c r="W2716" t="str">
        <f t="shared" si="214"/>
        <v>prodigal_1_2713;</v>
      </c>
      <c r="Z2716">
        <f>MATCH(S2716,Description!$A$2:$A$4489,0)</f>
        <v>1113</v>
      </c>
      <c r="AA2716">
        <f>MATCH(T2716,Description!$A$2:$A$4489,0)</f>
        <v>1891</v>
      </c>
      <c r="AB2716">
        <f>MATCH(U2716,Description!$A$2:$A$4489,0)</f>
        <v>1904</v>
      </c>
      <c r="AC2716">
        <f>MATCH(V2716,Description!$A$2:$A$4489,0)</f>
        <v>1908</v>
      </c>
      <c r="AD2716">
        <v>1113</v>
      </c>
    </row>
    <row r="2717" spans="1:30" x14ac:dyDescent="0.2">
      <c r="A2717" t="s">
        <v>11274</v>
      </c>
      <c r="B2717" t="s">
        <v>11275</v>
      </c>
      <c r="C2717" t="s">
        <v>4</v>
      </c>
      <c r="D2717">
        <v>2952133</v>
      </c>
      <c r="E2717">
        <v>2952594</v>
      </c>
      <c r="F2717">
        <v>99.6</v>
      </c>
      <c r="G2717" t="s">
        <v>11287</v>
      </c>
      <c r="H2717">
        <v>0</v>
      </c>
      <c r="I2717" t="s">
        <v>13991</v>
      </c>
      <c r="S2717" t="str">
        <f t="shared" si="211"/>
        <v>prodigal_1_2</v>
      </c>
      <c r="T2717" t="str">
        <f t="shared" si="212"/>
        <v>prodigal_1_27</v>
      </c>
      <c r="U2717" t="str">
        <f t="shared" si="213"/>
        <v>prodigal_1_271</v>
      </c>
      <c r="V2717" t="str">
        <f t="shared" si="215"/>
        <v>prodigal_1_2714</v>
      </c>
      <c r="W2717" t="str">
        <f t="shared" si="214"/>
        <v>prodigal_1_2714;</v>
      </c>
      <c r="Z2717">
        <f>MATCH(S2717,Description!$A$2:$A$4489,0)</f>
        <v>1113</v>
      </c>
      <c r="AA2717">
        <f>MATCH(T2717,Description!$A$2:$A$4489,0)</f>
        <v>1891</v>
      </c>
      <c r="AB2717">
        <f>MATCH(U2717,Description!$A$2:$A$4489,0)</f>
        <v>1904</v>
      </c>
      <c r="AC2717">
        <f>MATCH(V2717,Description!$A$2:$A$4489,0)</f>
        <v>1909</v>
      </c>
      <c r="AD2717">
        <v>1113</v>
      </c>
    </row>
    <row r="2718" spans="1:30" x14ac:dyDescent="0.2">
      <c r="A2718" t="s">
        <v>11274</v>
      </c>
      <c r="B2718" t="s">
        <v>11275</v>
      </c>
      <c r="C2718" t="s">
        <v>4</v>
      </c>
      <c r="D2718">
        <v>2952605</v>
      </c>
      <c r="E2718">
        <v>2953516</v>
      </c>
      <c r="F2718">
        <v>197.8</v>
      </c>
      <c r="G2718" t="s">
        <v>11287</v>
      </c>
      <c r="H2718">
        <v>0</v>
      </c>
      <c r="I2718" t="s">
        <v>13992</v>
      </c>
      <c r="S2718" t="str">
        <f t="shared" si="211"/>
        <v>prodigal_1_2</v>
      </c>
      <c r="T2718" t="str">
        <f t="shared" si="212"/>
        <v>prodigal_1_27</v>
      </c>
      <c r="U2718" t="str">
        <f t="shared" si="213"/>
        <v>prodigal_1_271</v>
      </c>
      <c r="V2718" t="str">
        <f t="shared" si="215"/>
        <v>prodigal_1_2715</v>
      </c>
      <c r="W2718" t="str">
        <f t="shared" si="214"/>
        <v>prodigal_1_2715;</v>
      </c>
      <c r="Z2718">
        <f>MATCH(S2718,Description!$A$2:$A$4489,0)</f>
        <v>1113</v>
      </c>
      <c r="AA2718">
        <f>MATCH(T2718,Description!$A$2:$A$4489,0)</f>
        <v>1891</v>
      </c>
      <c r="AB2718">
        <f>MATCH(U2718,Description!$A$2:$A$4489,0)</f>
        <v>1904</v>
      </c>
      <c r="AC2718">
        <f>MATCH(V2718,Description!$A$2:$A$4489,0)</f>
        <v>1910</v>
      </c>
      <c r="AD2718">
        <v>1113</v>
      </c>
    </row>
    <row r="2719" spans="1:30" x14ac:dyDescent="0.2">
      <c r="A2719" t="s">
        <v>11274</v>
      </c>
      <c r="B2719" t="s">
        <v>11275</v>
      </c>
      <c r="C2719" t="s">
        <v>4</v>
      </c>
      <c r="D2719">
        <v>2953513</v>
      </c>
      <c r="E2719">
        <v>2953965</v>
      </c>
      <c r="F2719">
        <v>104.9</v>
      </c>
      <c r="G2719" t="s">
        <v>11287</v>
      </c>
      <c r="H2719">
        <v>0</v>
      </c>
      <c r="I2719" t="s">
        <v>13993</v>
      </c>
      <c r="S2719" t="str">
        <f t="shared" si="211"/>
        <v>prodigal_1_2</v>
      </c>
      <c r="T2719" t="str">
        <f t="shared" si="212"/>
        <v>prodigal_1_27</v>
      </c>
      <c r="U2719" t="str">
        <f t="shared" si="213"/>
        <v>prodigal_1_271</v>
      </c>
      <c r="V2719" t="str">
        <f t="shared" si="215"/>
        <v>prodigal_1_2716</v>
      </c>
      <c r="W2719" t="str">
        <f t="shared" si="214"/>
        <v>prodigal_1_2716;</v>
      </c>
      <c r="Z2719">
        <f>MATCH(S2719,Description!$A$2:$A$4489,0)</f>
        <v>1113</v>
      </c>
      <c r="AA2719">
        <f>MATCH(T2719,Description!$A$2:$A$4489,0)</f>
        <v>1891</v>
      </c>
      <c r="AB2719">
        <f>MATCH(U2719,Description!$A$2:$A$4489,0)</f>
        <v>1904</v>
      </c>
      <c r="AC2719">
        <f>MATCH(V2719,Description!$A$2:$A$4489,0)</f>
        <v>1911</v>
      </c>
      <c r="AD2719">
        <v>1113</v>
      </c>
    </row>
    <row r="2720" spans="1:30" x14ac:dyDescent="0.2">
      <c r="A2720" t="s">
        <v>11274</v>
      </c>
      <c r="B2720" t="s">
        <v>11275</v>
      </c>
      <c r="C2720" t="s">
        <v>4</v>
      </c>
      <c r="D2720">
        <v>2954228</v>
      </c>
      <c r="E2720">
        <v>2954875</v>
      </c>
      <c r="F2720">
        <v>110.4</v>
      </c>
      <c r="G2720" t="s">
        <v>11276</v>
      </c>
      <c r="H2720">
        <v>0</v>
      </c>
      <c r="I2720" t="s">
        <v>13994</v>
      </c>
      <c r="S2720" t="str">
        <f t="shared" si="211"/>
        <v>prodigal_1_2</v>
      </c>
      <c r="T2720" t="str">
        <f t="shared" si="212"/>
        <v>prodigal_1_27</v>
      </c>
      <c r="U2720" t="str">
        <f t="shared" si="213"/>
        <v>prodigal_1_271</v>
      </c>
      <c r="V2720" t="str">
        <f t="shared" si="215"/>
        <v>prodigal_1_2717</v>
      </c>
      <c r="W2720" t="str">
        <f t="shared" si="214"/>
        <v>prodigal_1_2717;</v>
      </c>
      <c r="Z2720">
        <f>MATCH(S2720,Description!$A$2:$A$4489,0)</f>
        <v>1113</v>
      </c>
      <c r="AA2720">
        <f>MATCH(T2720,Description!$A$2:$A$4489,0)</f>
        <v>1891</v>
      </c>
      <c r="AB2720">
        <f>MATCH(U2720,Description!$A$2:$A$4489,0)</f>
        <v>1904</v>
      </c>
      <c r="AC2720">
        <f>MATCH(V2720,Description!$A$2:$A$4489,0)</f>
        <v>1912</v>
      </c>
      <c r="AD2720">
        <v>1113</v>
      </c>
    </row>
    <row r="2721" spans="1:30" x14ac:dyDescent="0.2">
      <c r="A2721" t="s">
        <v>11274</v>
      </c>
      <c r="B2721" t="s">
        <v>11275</v>
      </c>
      <c r="C2721" t="s">
        <v>4</v>
      </c>
      <c r="D2721">
        <v>2955983</v>
      </c>
      <c r="E2721">
        <v>2956759</v>
      </c>
      <c r="F2721">
        <v>153.80000000000001</v>
      </c>
      <c r="G2721" t="s">
        <v>11287</v>
      </c>
      <c r="H2721">
        <v>0</v>
      </c>
      <c r="I2721" t="s">
        <v>13995</v>
      </c>
      <c r="S2721" t="str">
        <f t="shared" si="211"/>
        <v>prodigal_1_2</v>
      </c>
      <c r="T2721" t="str">
        <f t="shared" si="212"/>
        <v>prodigal_1_27</v>
      </c>
      <c r="U2721" t="str">
        <f t="shared" si="213"/>
        <v>prodigal_1_271</v>
      </c>
      <c r="V2721" t="str">
        <f t="shared" si="215"/>
        <v>prodigal_1_2718</v>
      </c>
      <c r="W2721" t="str">
        <f t="shared" si="214"/>
        <v>prodigal_1_2718;</v>
      </c>
      <c r="Z2721">
        <f>MATCH(S2721,Description!$A$2:$A$4489,0)</f>
        <v>1113</v>
      </c>
      <c r="AA2721">
        <f>MATCH(T2721,Description!$A$2:$A$4489,0)</f>
        <v>1891</v>
      </c>
      <c r="AB2721">
        <f>MATCH(U2721,Description!$A$2:$A$4489,0)</f>
        <v>1904</v>
      </c>
      <c r="AC2721">
        <f>MATCH(V2721,Description!$A$2:$A$4489,0)</f>
        <v>1913</v>
      </c>
      <c r="AD2721">
        <v>1113</v>
      </c>
    </row>
    <row r="2722" spans="1:30" x14ac:dyDescent="0.2">
      <c r="A2722" t="s">
        <v>11274</v>
      </c>
      <c r="B2722" t="s">
        <v>11275</v>
      </c>
      <c r="C2722" t="s">
        <v>4</v>
      </c>
      <c r="D2722">
        <v>2956814</v>
      </c>
      <c r="E2722">
        <v>2957566</v>
      </c>
      <c r="F2722">
        <v>126.7</v>
      </c>
      <c r="G2722" t="s">
        <v>11287</v>
      </c>
      <c r="H2722">
        <v>0</v>
      </c>
      <c r="I2722" t="s">
        <v>13996</v>
      </c>
      <c r="S2722" t="str">
        <f t="shared" si="211"/>
        <v>prodigal_1_2</v>
      </c>
      <c r="T2722" t="str">
        <f t="shared" si="212"/>
        <v>prodigal_1_27</v>
      </c>
      <c r="U2722" t="str">
        <f t="shared" si="213"/>
        <v>prodigal_1_271</v>
      </c>
      <c r="V2722" t="str">
        <f t="shared" si="215"/>
        <v>prodigal_1_2719</v>
      </c>
      <c r="W2722" t="str">
        <f t="shared" si="214"/>
        <v>prodigal_1_2719;</v>
      </c>
      <c r="Z2722">
        <f>MATCH(S2722,Description!$A$2:$A$4489,0)</f>
        <v>1113</v>
      </c>
      <c r="AA2722">
        <f>MATCH(T2722,Description!$A$2:$A$4489,0)</f>
        <v>1891</v>
      </c>
      <c r="AB2722">
        <f>MATCH(U2722,Description!$A$2:$A$4489,0)</f>
        <v>1904</v>
      </c>
      <c r="AC2722">
        <f>MATCH(V2722,Description!$A$2:$A$4489,0)</f>
        <v>1914</v>
      </c>
      <c r="AD2722">
        <v>1113</v>
      </c>
    </row>
    <row r="2723" spans="1:30" x14ac:dyDescent="0.2">
      <c r="A2723" t="s">
        <v>11274</v>
      </c>
      <c r="B2723" t="s">
        <v>11275</v>
      </c>
      <c r="C2723" t="s">
        <v>4</v>
      </c>
      <c r="D2723">
        <v>2957690</v>
      </c>
      <c r="E2723">
        <v>2958970</v>
      </c>
      <c r="F2723">
        <v>276</v>
      </c>
      <c r="G2723" t="s">
        <v>11276</v>
      </c>
      <c r="H2723">
        <v>0</v>
      </c>
      <c r="I2723" t="s">
        <v>13997</v>
      </c>
      <c r="S2723" t="str">
        <f t="shared" si="211"/>
        <v>prodigal_1_2</v>
      </c>
      <c r="T2723" t="str">
        <f t="shared" si="212"/>
        <v>prodigal_1_27</v>
      </c>
      <c r="U2723" t="str">
        <f t="shared" si="213"/>
        <v>prodigal_1_272</v>
      </c>
      <c r="V2723" t="str">
        <f t="shared" si="215"/>
        <v>prodigal_1_2720</v>
      </c>
      <c r="W2723" t="str">
        <f t="shared" si="214"/>
        <v>prodigal_1_2720;</v>
      </c>
      <c r="Z2723">
        <f>MATCH(S2723,Description!$A$2:$A$4489,0)</f>
        <v>1113</v>
      </c>
      <c r="AA2723">
        <f>MATCH(T2723,Description!$A$2:$A$4489,0)</f>
        <v>1891</v>
      </c>
      <c r="AB2723">
        <f>MATCH(U2723,Description!$A$2:$A$4489,0)</f>
        <v>1915</v>
      </c>
      <c r="AC2723">
        <f>MATCH(V2723,Description!$A$2:$A$4489,0)</f>
        <v>1916</v>
      </c>
      <c r="AD2723">
        <v>1113</v>
      </c>
    </row>
    <row r="2724" spans="1:30" x14ac:dyDescent="0.2">
      <c r="A2724" t="s">
        <v>11274</v>
      </c>
      <c r="B2724" t="s">
        <v>11275</v>
      </c>
      <c r="C2724" t="s">
        <v>4</v>
      </c>
      <c r="D2724">
        <v>2959180</v>
      </c>
      <c r="E2724">
        <v>2960061</v>
      </c>
      <c r="F2724">
        <v>213.5</v>
      </c>
      <c r="G2724" t="s">
        <v>11276</v>
      </c>
      <c r="H2724">
        <v>0</v>
      </c>
      <c r="I2724" t="s">
        <v>13998</v>
      </c>
      <c r="S2724" t="str">
        <f t="shared" si="211"/>
        <v>prodigal_1_2</v>
      </c>
      <c r="T2724" t="str">
        <f t="shared" si="212"/>
        <v>prodigal_1_27</v>
      </c>
      <c r="U2724" t="str">
        <f t="shared" si="213"/>
        <v>prodigal_1_272</v>
      </c>
      <c r="V2724" t="str">
        <f t="shared" si="215"/>
        <v>prodigal_1_2721</v>
      </c>
      <c r="W2724" t="str">
        <f t="shared" si="214"/>
        <v>prodigal_1_2721;</v>
      </c>
      <c r="Z2724">
        <f>MATCH(S2724,Description!$A$2:$A$4489,0)</f>
        <v>1113</v>
      </c>
      <c r="AA2724">
        <f>MATCH(T2724,Description!$A$2:$A$4489,0)</f>
        <v>1891</v>
      </c>
      <c r="AB2724">
        <f>MATCH(U2724,Description!$A$2:$A$4489,0)</f>
        <v>1915</v>
      </c>
      <c r="AC2724">
        <f>MATCH(V2724,Description!$A$2:$A$4489,0)</f>
        <v>1917</v>
      </c>
      <c r="AD2724">
        <v>1113</v>
      </c>
    </row>
    <row r="2725" spans="1:30" x14ac:dyDescent="0.2">
      <c r="A2725" t="s">
        <v>11274</v>
      </c>
      <c r="B2725" t="s">
        <v>11275</v>
      </c>
      <c r="C2725" t="s">
        <v>4</v>
      </c>
      <c r="D2725">
        <v>2960144</v>
      </c>
      <c r="E2725">
        <v>2962669</v>
      </c>
      <c r="F2725">
        <v>527.1</v>
      </c>
      <c r="G2725" t="s">
        <v>11276</v>
      </c>
      <c r="H2725">
        <v>0</v>
      </c>
      <c r="I2725" t="s">
        <v>13999</v>
      </c>
      <c r="S2725" t="str">
        <f t="shared" si="211"/>
        <v>prodigal_1_2</v>
      </c>
      <c r="T2725" t="str">
        <f t="shared" si="212"/>
        <v>prodigal_1_27</v>
      </c>
      <c r="U2725" t="str">
        <f t="shared" si="213"/>
        <v>prodigal_1_272</v>
      </c>
      <c r="V2725" t="str">
        <f t="shared" si="215"/>
        <v>prodigal_1_2722</v>
      </c>
      <c r="W2725" t="str">
        <f t="shared" si="214"/>
        <v>prodigal_1_2722;</v>
      </c>
      <c r="Z2725">
        <f>MATCH(S2725,Description!$A$2:$A$4489,0)</f>
        <v>1113</v>
      </c>
      <c r="AA2725">
        <f>MATCH(T2725,Description!$A$2:$A$4489,0)</f>
        <v>1891</v>
      </c>
      <c r="AB2725">
        <f>MATCH(U2725,Description!$A$2:$A$4489,0)</f>
        <v>1915</v>
      </c>
      <c r="AC2725">
        <f>MATCH(V2725,Description!$A$2:$A$4489,0)</f>
        <v>1918</v>
      </c>
      <c r="AD2725">
        <v>1113</v>
      </c>
    </row>
    <row r="2726" spans="1:30" x14ac:dyDescent="0.2">
      <c r="A2726" t="s">
        <v>11274</v>
      </c>
      <c r="B2726" t="s">
        <v>11275</v>
      </c>
      <c r="C2726" t="s">
        <v>4</v>
      </c>
      <c r="D2726">
        <v>2962799</v>
      </c>
      <c r="E2726">
        <v>2963746</v>
      </c>
      <c r="F2726">
        <v>197.5</v>
      </c>
      <c r="G2726" t="s">
        <v>11276</v>
      </c>
      <c r="H2726">
        <v>0</v>
      </c>
      <c r="I2726" t="s">
        <v>14000</v>
      </c>
      <c r="S2726" t="str">
        <f t="shared" si="211"/>
        <v>prodigal_1_2</v>
      </c>
      <c r="T2726" t="str">
        <f t="shared" si="212"/>
        <v>prodigal_1_27</v>
      </c>
      <c r="U2726" t="str">
        <f t="shared" si="213"/>
        <v>prodigal_1_272</v>
      </c>
      <c r="V2726" t="str">
        <f t="shared" si="215"/>
        <v>prodigal_1_2723</v>
      </c>
      <c r="W2726" t="str">
        <f t="shared" si="214"/>
        <v>prodigal_1_2723;</v>
      </c>
      <c r="Z2726">
        <f>MATCH(S2726,Description!$A$2:$A$4489,0)</f>
        <v>1113</v>
      </c>
      <c r="AA2726">
        <f>MATCH(T2726,Description!$A$2:$A$4489,0)</f>
        <v>1891</v>
      </c>
      <c r="AB2726">
        <f>MATCH(U2726,Description!$A$2:$A$4489,0)</f>
        <v>1915</v>
      </c>
      <c r="AC2726">
        <f>MATCH(V2726,Description!$A$2:$A$4489,0)</f>
        <v>1919</v>
      </c>
      <c r="AD2726">
        <v>1113</v>
      </c>
    </row>
    <row r="2727" spans="1:30" x14ac:dyDescent="0.2">
      <c r="A2727" t="s">
        <v>11274</v>
      </c>
      <c r="B2727" t="s">
        <v>11275</v>
      </c>
      <c r="C2727" t="s">
        <v>4</v>
      </c>
      <c r="D2727">
        <v>2963794</v>
      </c>
      <c r="E2727">
        <v>2964741</v>
      </c>
      <c r="F2727">
        <v>201</v>
      </c>
      <c r="G2727" t="s">
        <v>11276</v>
      </c>
      <c r="H2727">
        <v>0</v>
      </c>
      <c r="I2727" t="s">
        <v>14001</v>
      </c>
      <c r="S2727" t="str">
        <f t="shared" si="211"/>
        <v>prodigal_1_2</v>
      </c>
      <c r="T2727" t="str">
        <f t="shared" si="212"/>
        <v>prodigal_1_27</v>
      </c>
      <c r="U2727" t="str">
        <f t="shared" si="213"/>
        <v>prodigal_1_272</v>
      </c>
      <c r="V2727" t="str">
        <f t="shared" si="215"/>
        <v>prodigal_1_2724</v>
      </c>
      <c r="W2727" t="str">
        <f t="shared" si="214"/>
        <v>prodigal_1_2724;</v>
      </c>
      <c r="Z2727">
        <f>MATCH(S2727,Description!$A$2:$A$4489,0)</f>
        <v>1113</v>
      </c>
      <c r="AA2727">
        <f>MATCH(T2727,Description!$A$2:$A$4489,0)</f>
        <v>1891</v>
      </c>
      <c r="AB2727">
        <f>MATCH(U2727,Description!$A$2:$A$4489,0)</f>
        <v>1915</v>
      </c>
      <c r="AC2727">
        <f>MATCH(V2727,Description!$A$2:$A$4489,0)</f>
        <v>1920</v>
      </c>
      <c r="AD2727">
        <v>1113</v>
      </c>
    </row>
    <row r="2728" spans="1:30" x14ac:dyDescent="0.2">
      <c r="A2728" t="s">
        <v>11274</v>
      </c>
      <c r="B2728" t="s">
        <v>11275</v>
      </c>
      <c r="C2728" t="s">
        <v>4</v>
      </c>
      <c r="D2728">
        <v>2964757</v>
      </c>
      <c r="E2728">
        <v>2965173</v>
      </c>
      <c r="F2728">
        <v>37.1</v>
      </c>
      <c r="G2728" t="s">
        <v>11287</v>
      </c>
      <c r="H2728">
        <v>0</v>
      </c>
      <c r="I2728" t="s">
        <v>14002</v>
      </c>
      <c r="S2728" t="str">
        <f t="shared" si="211"/>
        <v>prodigal_1_2</v>
      </c>
      <c r="T2728" t="str">
        <f t="shared" si="212"/>
        <v>prodigal_1_27</v>
      </c>
      <c r="U2728" t="str">
        <f t="shared" si="213"/>
        <v>prodigal_1_272</v>
      </c>
      <c r="V2728" t="str">
        <f t="shared" si="215"/>
        <v>prodigal_1_2725</v>
      </c>
      <c r="W2728" t="str">
        <f t="shared" si="214"/>
        <v>prodigal_1_2725;</v>
      </c>
      <c r="Z2728">
        <f>MATCH(S2728,Description!$A$2:$A$4489,0)</f>
        <v>1113</v>
      </c>
      <c r="AA2728">
        <f>MATCH(T2728,Description!$A$2:$A$4489,0)</f>
        <v>1891</v>
      </c>
      <c r="AB2728">
        <f>MATCH(U2728,Description!$A$2:$A$4489,0)</f>
        <v>1915</v>
      </c>
      <c r="AC2728">
        <f>MATCH(V2728,Description!$A$2:$A$4489,0)</f>
        <v>1921</v>
      </c>
      <c r="AD2728">
        <v>1113</v>
      </c>
    </row>
    <row r="2729" spans="1:30" x14ac:dyDescent="0.2">
      <c r="A2729" t="s">
        <v>11274</v>
      </c>
      <c r="B2729" t="s">
        <v>11275</v>
      </c>
      <c r="C2729" t="s">
        <v>4</v>
      </c>
      <c r="D2729">
        <v>2965285</v>
      </c>
      <c r="E2729">
        <v>2965374</v>
      </c>
      <c r="F2729">
        <v>16</v>
      </c>
      <c r="G2729" t="s">
        <v>11287</v>
      </c>
      <c r="H2729">
        <v>0</v>
      </c>
      <c r="I2729" t="s">
        <v>14003</v>
      </c>
      <c r="S2729" t="str">
        <f t="shared" si="211"/>
        <v>prodigal_1_2</v>
      </c>
      <c r="T2729" t="str">
        <f t="shared" si="212"/>
        <v>prodigal_1_27</v>
      </c>
      <c r="U2729" t="str">
        <f t="shared" si="213"/>
        <v>prodigal_1_272</v>
      </c>
      <c r="V2729" t="str">
        <f t="shared" si="215"/>
        <v>prodigal_1_2726</v>
      </c>
      <c r="W2729" t="str">
        <f t="shared" si="214"/>
        <v>prodigal_1_2726;</v>
      </c>
      <c r="Z2729">
        <f>MATCH(S2729,Description!$A$2:$A$4489,0)</f>
        <v>1113</v>
      </c>
      <c r="AA2729">
        <f>MATCH(T2729,Description!$A$2:$A$4489,0)</f>
        <v>1891</v>
      </c>
      <c r="AB2729">
        <f>MATCH(U2729,Description!$A$2:$A$4489,0)</f>
        <v>1915</v>
      </c>
      <c r="AC2729">
        <f>MATCH(V2729,Description!$A$2:$A$4489,0)</f>
        <v>1922</v>
      </c>
      <c r="AD2729">
        <v>1113</v>
      </c>
    </row>
    <row r="2730" spans="1:30" x14ac:dyDescent="0.2">
      <c r="A2730" t="s">
        <v>11274</v>
      </c>
      <c r="B2730" t="s">
        <v>11275</v>
      </c>
      <c r="C2730" t="s">
        <v>4</v>
      </c>
      <c r="D2730">
        <v>2966047</v>
      </c>
      <c r="E2730">
        <v>2966529</v>
      </c>
      <c r="F2730">
        <v>93.3</v>
      </c>
      <c r="G2730" t="s">
        <v>11276</v>
      </c>
      <c r="H2730">
        <v>0</v>
      </c>
      <c r="I2730" t="s">
        <v>14004</v>
      </c>
      <c r="S2730" t="str">
        <f t="shared" si="211"/>
        <v>prodigal_1_2</v>
      </c>
      <c r="T2730" t="str">
        <f t="shared" si="212"/>
        <v>prodigal_1_27</v>
      </c>
      <c r="U2730" t="str">
        <f t="shared" si="213"/>
        <v>prodigal_1_272</v>
      </c>
      <c r="V2730" t="str">
        <f t="shared" si="215"/>
        <v>prodigal_1_2727</v>
      </c>
      <c r="W2730" t="str">
        <f t="shared" si="214"/>
        <v>prodigal_1_2727;</v>
      </c>
      <c r="Z2730">
        <f>MATCH(S2730,Description!$A$2:$A$4489,0)</f>
        <v>1113</v>
      </c>
      <c r="AA2730">
        <f>MATCH(T2730,Description!$A$2:$A$4489,0)</f>
        <v>1891</v>
      </c>
      <c r="AB2730">
        <f>MATCH(U2730,Description!$A$2:$A$4489,0)</f>
        <v>1915</v>
      </c>
      <c r="AC2730">
        <f>MATCH(V2730,Description!$A$2:$A$4489,0)</f>
        <v>1923</v>
      </c>
      <c r="AD2730">
        <v>1113</v>
      </c>
    </row>
    <row r="2731" spans="1:30" x14ac:dyDescent="0.2">
      <c r="A2731" t="s">
        <v>11274</v>
      </c>
      <c r="B2731" t="s">
        <v>11275</v>
      </c>
      <c r="C2731" t="s">
        <v>4</v>
      </c>
      <c r="D2731">
        <v>2966599</v>
      </c>
      <c r="E2731">
        <v>2968467</v>
      </c>
      <c r="F2731">
        <v>405.5</v>
      </c>
      <c r="G2731" t="s">
        <v>11287</v>
      </c>
      <c r="H2731">
        <v>0</v>
      </c>
      <c r="I2731" t="s">
        <v>14005</v>
      </c>
      <c r="S2731" t="str">
        <f t="shared" si="211"/>
        <v>prodigal_1_2</v>
      </c>
      <c r="T2731" t="str">
        <f t="shared" si="212"/>
        <v>prodigal_1_27</v>
      </c>
      <c r="U2731" t="str">
        <f t="shared" si="213"/>
        <v>prodigal_1_272</v>
      </c>
      <c r="V2731" t="str">
        <f t="shared" si="215"/>
        <v>prodigal_1_2728</v>
      </c>
      <c r="W2731" t="str">
        <f t="shared" si="214"/>
        <v>prodigal_1_2728;</v>
      </c>
      <c r="Z2731">
        <f>MATCH(S2731,Description!$A$2:$A$4489,0)</f>
        <v>1113</v>
      </c>
      <c r="AA2731">
        <f>MATCH(T2731,Description!$A$2:$A$4489,0)</f>
        <v>1891</v>
      </c>
      <c r="AB2731">
        <f>MATCH(U2731,Description!$A$2:$A$4489,0)</f>
        <v>1915</v>
      </c>
      <c r="AC2731">
        <f>MATCH(V2731,Description!$A$2:$A$4489,0)</f>
        <v>1924</v>
      </c>
      <c r="AD2731">
        <v>1113</v>
      </c>
    </row>
    <row r="2732" spans="1:30" x14ac:dyDescent="0.2">
      <c r="A2732" t="s">
        <v>11274</v>
      </c>
      <c r="B2732" t="s">
        <v>11275</v>
      </c>
      <c r="C2732" t="s">
        <v>4</v>
      </c>
      <c r="D2732">
        <v>2968894</v>
      </c>
      <c r="E2732">
        <v>2969688</v>
      </c>
      <c r="F2732">
        <v>138</v>
      </c>
      <c r="G2732" t="s">
        <v>11276</v>
      </c>
      <c r="H2732">
        <v>0</v>
      </c>
      <c r="I2732" t="s">
        <v>14006</v>
      </c>
      <c r="S2732" t="str">
        <f t="shared" si="211"/>
        <v>prodigal_1_2</v>
      </c>
      <c r="T2732" t="str">
        <f t="shared" si="212"/>
        <v>prodigal_1_27</v>
      </c>
      <c r="U2732" t="str">
        <f t="shared" si="213"/>
        <v>prodigal_1_272</v>
      </c>
      <c r="V2732" t="str">
        <f t="shared" si="215"/>
        <v>prodigal_1_2729</v>
      </c>
      <c r="W2732" t="str">
        <f t="shared" si="214"/>
        <v>prodigal_1_2729;</v>
      </c>
      <c r="Z2732">
        <f>MATCH(S2732,Description!$A$2:$A$4489,0)</f>
        <v>1113</v>
      </c>
      <c r="AA2732">
        <f>MATCH(T2732,Description!$A$2:$A$4489,0)</f>
        <v>1891</v>
      </c>
      <c r="AB2732">
        <f>MATCH(U2732,Description!$A$2:$A$4489,0)</f>
        <v>1915</v>
      </c>
      <c r="AC2732">
        <f>MATCH(V2732,Description!$A$2:$A$4489,0)</f>
        <v>1925</v>
      </c>
      <c r="AD2732">
        <v>1113</v>
      </c>
    </row>
    <row r="2733" spans="1:30" x14ac:dyDescent="0.2">
      <c r="A2733" t="s">
        <v>11274</v>
      </c>
      <c r="B2733" t="s">
        <v>11275</v>
      </c>
      <c r="C2733" t="s">
        <v>4</v>
      </c>
      <c r="D2733">
        <v>2969858</v>
      </c>
      <c r="E2733">
        <v>2970955</v>
      </c>
      <c r="F2733">
        <v>179.6</v>
      </c>
      <c r="G2733" t="s">
        <v>11276</v>
      </c>
      <c r="H2733">
        <v>0</v>
      </c>
      <c r="I2733" t="s">
        <v>14007</v>
      </c>
      <c r="S2733" t="str">
        <f t="shared" si="211"/>
        <v>prodigal_1_2</v>
      </c>
      <c r="T2733" t="str">
        <f t="shared" si="212"/>
        <v>prodigal_1_27</v>
      </c>
      <c r="U2733" t="str">
        <f t="shared" si="213"/>
        <v>prodigal_1_273</v>
      </c>
      <c r="V2733" t="str">
        <f t="shared" si="215"/>
        <v>prodigal_1_2730</v>
      </c>
      <c r="W2733" t="str">
        <f t="shared" si="214"/>
        <v>prodigal_1_2730;</v>
      </c>
      <c r="Z2733">
        <f>MATCH(S2733,Description!$A$2:$A$4489,0)</f>
        <v>1113</v>
      </c>
      <c r="AA2733">
        <f>MATCH(T2733,Description!$A$2:$A$4489,0)</f>
        <v>1891</v>
      </c>
      <c r="AB2733">
        <f>MATCH(U2733,Description!$A$2:$A$4489,0)</f>
        <v>1926</v>
      </c>
      <c r="AC2733">
        <f>MATCH(V2733,Description!$A$2:$A$4489,0)</f>
        <v>1927</v>
      </c>
      <c r="AD2733">
        <v>1113</v>
      </c>
    </row>
    <row r="2734" spans="1:30" x14ac:dyDescent="0.2">
      <c r="A2734" t="s">
        <v>11274</v>
      </c>
      <c r="B2734" t="s">
        <v>11275</v>
      </c>
      <c r="C2734" t="s">
        <v>4</v>
      </c>
      <c r="D2734">
        <v>2971059</v>
      </c>
      <c r="E2734">
        <v>2971940</v>
      </c>
      <c r="F2734">
        <v>166</v>
      </c>
      <c r="G2734" t="s">
        <v>11276</v>
      </c>
      <c r="H2734">
        <v>0</v>
      </c>
      <c r="I2734" t="s">
        <v>14008</v>
      </c>
      <c r="S2734" t="str">
        <f t="shared" si="211"/>
        <v>prodigal_1_2</v>
      </c>
      <c r="T2734" t="str">
        <f t="shared" si="212"/>
        <v>prodigal_1_27</v>
      </c>
      <c r="U2734" t="str">
        <f t="shared" si="213"/>
        <v>prodigal_1_273</v>
      </c>
      <c r="V2734" t="str">
        <f t="shared" si="215"/>
        <v>prodigal_1_2731</v>
      </c>
      <c r="W2734" t="str">
        <f t="shared" si="214"/>
        <v>prodigal_1_2731;</v>
      </c>
      <c r="Z2734">
        <f>MATCH(S2734,Description!$A$2:$A$4489,0)</f>
        <v>1113</v>
      </c>
      <c r="AA2734">
        <f>MATCH(T2734,Description!$A$2:$A$4489,0)</f>
        <v>1891</v>
      </c>
      <c r="AB2734">
        <f>MATCH(U2734,Description!$A$2:$A$4489,0)</f>
        <v>1926</v>
      </c>
      <c r="AC2734">
        <f>MATCH(V2734,Description!$A$2:$A$4489,0)</f>
        <v>1928</v>
      </c>
      <c r="AD2734">
        <v>1113</v>
      </c>
    </row>
    <row r="2735" spans="1:30" x14ac:dyDescent="0.2">
      <c r="A2735" t="s">
        <v>11274</v>
      </c>
      <c r="B2735" t="s">
        <v>11275</v>
      </c>
      <c r="C2735" t="s">
        <v>4</v>
      </c>
      <c r="D2735">
        <v>2972204</v>
      </c>
      <c r="E2735">
        <v>2972470</v>
      </c>
      <c r="F2735">
        <v>4.5</v>
      </c>
      <c r="G2735" t="s">
        <v>11287</v>
      </c>
      <c r="H2735">
        <v>0</v>
      </c>
      <c r="I2735" t="s">
        <v>14009</v>
      </c>
      <c r="S2735" t="str">
        <f t="shared" si="211"/>
        <v>prodigal_1_2</v>
      </c>
      <c r="T2735" t="str">
        <f t="shared" si="212"/>
        <v>prodigal_1_27</v>
      </c>
      <c r="U2735" t="str">
        <f t="shared" si="213"/>
        <v>prodigal_1_273</v>
      </c>
      <c r="V2735" t="str">
        <f t="shared" si="215"/>
        <v>prodigal_1_2732</v>
      </c>
      <c r="W2735" t="str">
        <f t="shared" si="214"/>
        <v>prodigal_1_2732;</v>
      </c>
      <c r="Z2735">
        <f>MATCH(S2735,Description!$A$2:$A$4489,0)</f>
        <v>1113</v>
      </c>
      <c r="AA2735">
        <f>MATCH(T2735,Description!$A$2:$A$4489,0)</f>
        <v>1891</v>
      </c>
      <c r="AB2735">
        <f>MATCH(U2735,Description!$A$2:$A$4489,0)</f>
        <v>1926</v>
      </c>
      <c r="AC2735">
        <f>MATCH(V2735,Description!$A$2:$A$4489,0)</f>
        <v>1929</v>
      </c>
      <c r="AD2735">
        <v>1113</v>
      </c>
    </row>
    <row r="2736" spans="1:30" x14ac:dyDescent="0.2">
      <c r="A2736" t="s">
        <v>11274</v>
      </c>
      <c r="B2736" t="s">
        <v>11275</v>
      </c>
      <c r="C2736" t="s">
        <v>4</v>
      </c>
      <c r="D2736">
        <v>2972565</v>
      </c>
      <c r="E2736">
        <v>2974268</v>
      </c>
      <c r="F2736">
        <v>326.89999999999998</v>
      </c>
      <c r="G2736" t="s">
        <v>11276</v>
      </c>
      <c r="H2736">
        <v>0</v>
      </c>
      <c r="I2736" t="s">
        <v>14010</v>
      </c>
      <c r="S2736" t="str">
        <f t="shared" si="211"/>
        <v>prodigal_1_2</v>
      </c>
      <c r="T2736" t="str">
        <f t="shared" si="212"/>
        <v>prodigal_1_27</v>
      </c>
      <c r="U2736" t="str">
        <f t="shared" si="213"/>
        <v>prodigal_1_273</v>
      </c>
      <c r="V2736" t="str">
        <f t="shared" si="215"/>
        <v>prodigal_1_2733</v>
      </c>
      <c r="W2736" t="str">
        <f t="shared" si="214"/>
        <v>prodigal_1_2733;</v>
      </c>
      <c r="Z2736">
        <f>MATCH(S2736,Description!$A$2:$A$4489,0)</f>
        <v>1113</v>
      </c>
      <c r="AA2736">
        <f>MATCH(T2736,Description!$A$2:$A$4489,0)</f>
        <v>1891</v>
      </c>
      <c r="AB2736">
        <f>MATCH(U2736,Description!$A$2:$A$4489,0)</f>
        <v>1926</v>
      </c>
      <c r="AC2736">
        <f>MATCH(V2736,Description!$A$2:$A$4489,0)</f>
        <v>1930</v>
      </c>
      <c r="AD2736">
        <v>1113</v>
      </c>
    </row>
    <row r="2737" spans="1:30" x14ac:dyDescent="0.2">
      <c r="A2737" t="s">
        <v>11274</v>
      </c>
      <c r="B2737" t="s">
        <v>11275</v>
      </c>
      <c r="C2737" t="s">
        <v>4</v>
      </c>
      <c r="D2737">
        <v>2974476</v>
      </c>
      <c r="E2737">
        <v>2976338</v>
      </c>
      <c r="F2737">
        <v>414.7</v>
      </c>
      <c r="G2737" t="s">
        <v>11276</v>
      </c>
      <c r="H2737">
        <v>0</v>
      </c>
      <c r="I2737" t="s">
        <v>14011</v>
      </c>
      <c r="S2737" t="str">
        <f t="shared" si="211"/>
        <v>prodigal_1_2</v>
      </c>
      <c r="T2737" t="str">
        <f t="shared" si="212"/>
        <v>prodigal_1_27</v>
      </c>
      <c r="U2737" t="str">
        <f t="shared" si="213"/>
        <v>prodigal_1_273</v>
      </c>
      <c r="V2737" t="str">
        <f t="shared" si="215"/>
        <v>prodigal_1_2734</v>
      </c>
      <c r="W2737" t="str">
        <f t="shared" si="214"/>
        <v>prodigal_1_2734;</v>
      </c>
      <c r="Z2737">
        <f>MATCH(S2737,Description!$A$2:$A$4489,0)</f>
        <v>1113</v>
      </c>
      <c r="AA2737">
        <f>MATCH(T2737,Description!$A$2:$A$4489,0)</f>
        <v>1891</v>
      </c>
      <c r="AB2737">
        <f>MATCH(U2737,Description!$A$2:$A$4489,0)</f>
        <v>1926</v>
      </c>
      <c r="AC2737">
        <f>MATCH(V2737,Description!$A$2:$A$4489,0)</f>
        <v>1931</v>
      </c>
      <c r="AD2737">
        <v>1113</v>
      </c>
    </row>
    <row r="2738" spans="1:30" x14ac:dyDescent="0.2">
      <c r="A2738" t="s">
        <v>11274</v>
      </c>
      <c r="B2738" t="s">
        <v>11275</v>
      </c>
      <c r="C2738" t="s">
        <v>4</v>
      </c>
      <c r="D2738">
        <v>2976947</v>
      </c>
      <c r="E2738">
        <v>2977222</v>
      </c>
      <c r="F2738">
        <v>29.5</v>
      </c>
      <c r="G2738" t="s">
        <v>11276</v>
      </c>
      <c r="H2738">
        <v>0</v>
      </c>
      <c r="I2738" t="s">
        <v>14012</v>
      </c>
      <c r="S2738" t="str">
        <f t="shared" si="211"/>
        <v>prodigal_1_2</v>
      </c>
      <c r="T2738" t="str">
        <f t="shared" si="212"/>
        <v>prodigal_1_27</v>
      </c>
      <c r="U2738" t="str">
        <f t="shared" si="213"/>
        <v>prodigal_1_273</v>
      </c>
      <c r="V2738" t="str">
        <f t="shared" si="215"/>
        <v>prodigal_1_2735</v>
      </c>
      <c r="W2738" t="str">
        <f t="shared" si="214"/>
        <v>prodigal_1_2735;</v>
      </c>
      <c r="Z2738">
        <f>MATCH(S2738,Description!$A$2:$A$4489,0)</f>
        <v>1113</v>
      </c>
      <c r="AA2738">
        <f>MATCH(T2738,Description!$A$2:$A$4489,0)</f>
        <v>1891</v>
      </c>
      <c r="AB2738">
        <f>MATCH(U2738,Description!$A$2:$A$4489,0)</f>
        <v>1926</v>
      </c>
      <c r="AC2738">
        <f>MATCH(V2738,Description!$A$2:$A$4489,0)</f>
        <v>1932</v>
      </c>
      <c r="AD2738">
        <v>1113</v>
      </c>
    </row>
    <row r="2739" spans="1:30" x14ac:dyDescent="0.2">
      <c r="A2739" t="s">
        <v>11274</v>
      </c>
      <c r="B2739" t="s">
        <v>11275</v>
      </c>
      <c r="C2739" t="s">
        <v>4</v>
      </c>
      <c r="D2739">
        <v>2977239</v>
      </c>
      <c r="E2739">
        <v>2978138</v>
      </c>
      <c r="F2739">
        <v>108.6</v>
      </c>
      <c r="G2739" t="s">
        <v>11287</v>
      </c>
      <c r="H2739">
        <v>0</v>
      </c>
      <c r="I2739" t="s">
        <v>14013</v>
      </c>
      <c r="S2739" t="str">
        <f t="shared" si="211"/>
        <v>prodigal_1_2</v>
      </c>
      <c r="T2739" t="str">
        <f t="shared" si="212"/>
        <v>prodigal_1_27</v>
      </c>
      <c r="U2739" t="str">
        <f t="shared" si="213"/>
        <v>prodigal_1_273</v>
      </c>
      <c r="V2739" t="str">
        <f t="shared" si="215"/>
        <v>prodigal_1_2736</v>
      </c>
      <c r="W2739" t="str">
        <f t="shared" si="214"/>
        <v>prodigal_1_2736;</v>
      </c>
      <c r="Z2739">
        <f>MATCH(S2739,Description!$A$2:$A$4489,0)</f>
        <v>1113</v>
      </c>
      <c r="AA2739">
        <f>MATCH(T2739,Description!$A$2:$A$4489,0)</f>
        <v>1891</v>
      </c>
      <c r="AB2739">
        <f>MATCH(U2739,Description!$A$2:$A$4489,0)</f>
        <v>1926</v>
      </c>
      <c r="AC2739">
        <f>MATCH(V2739,Description!$A$2:$A$4489,0)</f>
        <v>1933</v>
      </c>
      <c r="AD2739">
        <v>1113</v>
      </c>
    </row>
    <row r="2740" spans="1:30" x14ac:dyDescent="0.2">
      <c r="A2740" t="s">
        <v>11274</v>
      </c>
      <c r="B2740" t="s">
        <v>11275</v>
      </c>
      <c r="C2740" t="s">
        <v>4</v>
      </c>
      <c r="D2740">
        <v>2978188</v>
      </c>
      <c r="E2740">
        <v>2979087</v>
      </c>
      <c r="F2740">
        <v>171</v>
      </c>
      <c r="G2740" t="s">
        <v>11276</v>
      </c>
      <c r="H2740">
        <v>0</v>
      </c>
      <c r="I2740" t="s">
        <v>14014</v>
      </c>
      <c r="S2740" t="str">
        <f t="shared" si="211"/>
        <v>prodigal_1_2</v>
      </c>
      <c r="T2740" t="str">
        <f t="shared" si="212"/>
        <v>prodigal_1_27</v>
      </c>
      <c r="U2740" t="str">
        <f t="shared" si="213"/>
        <v>prodigal_1_273</v>
      </c>
      <c r="V2740" t="str">
        <f t="shared" si="215"/>
        <v>prodigal_1_2737</v>
      </c>
      <c r="W2740" t="str">
        <f t="shared" si="214"/>
        <v>prodigal_1_2737;</v>
      </c>
      <c r="Z2740">
        <f>MATCH(S2740,Description!$A$2:$A$4489,0)</f>
        <v>1113</v>
      </c>
      <c r="AA2740">
        <f>MATCH(T2740,Description!$A$2:$A$4489,0)</f>
        <v>1891</v>
      </c>
      <c r="AB2740">
        <f>MATCH(U2740,Description!$A$2:$A$4489,0)</f>
        <v>1926</v>
      </c>
      <c r="AC2740">
        <f>MATCH(V2740,Description!$A$2:$A$4489,0)</f>
        <v>1934</v>
      </c>
      <c r="AD2740">
        <v>1113</v>
      </c>
    </row>
    <row r="2741" spans="1:30" x14ac:dyDescent="0.2">
      <c r="A2741" t="s">
        <v>11274</v>
      </c>
      <c r="B2741" t="s">
        <v>11275</v>
      </c>
      <c r="C2741" t="s">
        <v>4</v>
      </c>
      <c r="D2741">
        <v>2979426</v>
      </c>
      <c r="E2741">
        <v>2980895</v>
      </c>
      <c r="F2741">
        <v>339.7</v>
      </c>
      <c r="G2741" t="s">
        <v>11287</v>
      </c>
      <c r="H2741">
        <v>0</v>
      </c>
      <c r="I2741" t="s">
        <v>14015</v>
      </c>
      <c r="S2741" t="str">
        <f t="shared" si="211"/>
        <v>prodigal_1_2</v>
      </c>
      <c r="T2741" t="str">
        <f t="shared" si="212"/>
        <v>prodigal_1_27</v>
      </c>
      <c r="U2741" t="str">
        <f t="shared" si="213"/>
        <v>prodigal_1_273</v>
      </c>
      <c r="V2741" t="str">
        <f t="shared" si="215"/>
        <v>prodigal_1_2738</v>
      </c>
      <c r="W2741" t="str">
        <f t="shared" si="214"/>
        <v>prodigal_1_2738;</v>
      </c>
      <c r="Z2741">
        <f>MATCH(S2741,Description!$A$2:$A$4489,0)</f>
        <v>1113</v>
      </c>
      <c r="AA2741">
        <f>MATCH(T2741,Description!$A$2:$A$4489,0)</f>
        <v>1891</v>
      </c>
      <c r="AB2741">
        <f>MATCH(U2741,Description!$A$2:$A$4489,0)</f>
        <v>1926</v>
      </c>
      <c r="AC2741">
        <f>MATCH(V2741,Description!$A$2:$A$4489,0)</f>
        <v>1935</v>
      </c>
      <c r="AD2741">
        <v>1113</v>
      </c>
    </row>
    <row r="2742" spans="1:30" x14ac:dyDescent="0.2">
      <c r="A2742" t="s">
        <v>11274</v>
      </c>
      <c r="B2742" t="s">
        <v>11275</v>
      </c>
      <c r="C2742" t="s">
        <v>4</v>
      </c>
      <c r="D2742">
        <v>2981089</v>
      </c>
      <c r="E2742">
        <v>2981274</v>
      </c>
      <c r="F2742">
        <v>40.5</v>
      </c>
      <c r="G2742" t="s">
        <v>11287</v>
      </c>
      <c r="H2742">
        <v>0</v>
      </c>
      <c r="I2742" t="s">
        <v>14016</v>
      </c>
      <c r="S2742" t="str">
        <f t="shared" si="211"/>
        <v>prodigal_1_2</v>
      </c>
      <c r="T2742" t="str">
        <f t="shared" si="212"/>
        <v>prodigal_1_27</v>
      </c>
      <c r="U2742" t="str">
        <f t="shared" si="213"/>
        <v>prodigal_1_273</v>
      </c>
      <c r="V2742" t="str">
        <f t="shared" si="215"/>
        <v>prodigal_1_2739</v>
      </c>
      <c r="W2742" t="str">
        <f t="shared" si="214"/>
        <v>prodigal_1_2739;</v>
      </c>
      <c r="Z2742">
        <f>MATCH(S2742,Description!$A$2:$A$4489,0)</f>
        <v>1113</v>
      </c>
      <c r="AA2742">
        <f>MATCH(T2742,Description!$A$2:$A$4489,0)</f>
        <v>1891</v>
      </c>
      <c r="AB2742">
        <f>MATCH(U2742,Description!$A$2:$A$4489,0)</f>
        <v>1926</v>
      </c>
      <c r="AC2742">
        <f>MATCH(V2742,Description!$A$2:$A$4489,0)</f>
        <v>1936</v>
      </c>
      <c r="AD2742">
        <v>1113</v>
      </c>
    </row>
    <row r="2743" spans="1:30" x14ac:dyDescent="0.2">
      <c r="A2743" t="s">
        <v>11274</v>
      </c>
      <c r="B2743" t="s">
        <v>11275</v>
      </c>
      <c r="C2743" t="s">
        <v>4</v>
      </c>
      <c r="D2743">
        <v>2981306</v>
      </c>
      <c r="E2743">
        <v>2982277</v>
      </c>
      <c r="F2743">
        <v>202.8</v>
      </c>
      <c r="G2743" t="s">
        <v>11287</v>
      </c>
      <c r="H2743">
        <v>0</v>
      </c>
      <c r="I2743" t="s">
        <v>14017</v>
      </c>
      <c r="S2743" t="str">
        <f t="shared" si="211"/>
        <v>prodigal_1_2</v>
      </c>
      <c r="T2743" t="str">
        <f t="shared" si="212"/>
        <v>prodigal_1_27</v>
      </c>
      <c r="U2743" t="str">
        <f t="shared" si="213"/>
        <v>prodigal_1_274</v>
      </c>
      <c r="V2743" t="str">
        <f t="shared" si="215"/>
        <v>prodigal_1_2740</v>
      </c>
      <c r="W2743" t="str">
        <f t="shared" si="214"/>
        <v>prodigal_1_2740;</v>
      </c>
      <c r="Z2743">
        <f>MATCH(S2743,Description!$A$2:$A$4489,0)</f>
        <v>1113</v>
      </c>
      <c r="AA2743">
        <f>MATCH(T2743,Description!$A$2:$A$4489,0)</f>
        <v>1891</v>
      </c>
      <c r="AB2743">
        <f>MATCH(U2743,Description!$A$2:$A$4489,0)</f>
        <v>1937</v>
      </c>
      <c r="AC2743">
        <f>MATCH(V2743,Description!$A$2:$A$4489,0)</f>
        <v>1938</v>
      </c>
      <c r="AD2743">
        <v>1113</v>
      </c>
    </row>
    <row r="2744" spans="1:30" x14ac:dyDescent="0.2">
      <c r="A2744" t="s">
        <v>11274</v>
      </c>
      <c r="B2744" t="s">
        <v>11275</v>
      </c>
      <c r="C2744" t="s">
        <v>4</v>
      </c>
      <c r="D2744">
        <v>2982274</v>
      </c>
      <c r="E2744">
        <v>2983404</v>
      </c>
      <c r="F2744">
        <v>233.5</v>
      </c>
      <c r="G2744" t="s">
        <v>11287</v>
      </c>
      <c r="H2744">
        <v>0</v>
      </c>
      <c r="I2744" t="s">
        <v>14018</v>
      </c>
      <c r="S2744" t="str">
        <f t="shared" si="211"/>
        <v>prodigal_1_2</v>
      </c>
      <c r="T2744" t="str">
        <f t="shared" si="212"/>
        <v>prodigal_1_27</v>
      </c>
      <c r="U2744" t="str">
        <f t="shared" si="213"/>
        <v>prodigal_1_274</v>
      </c>
      <c r="V2744" t="str">
        <f t="shared" si="215"/>
        <v>prodigal_1_2741</v>
      </c>
      <c r="W2744" t="str">
        <f t="shared" si="214"/>
        <v>prodigal_1_2741;</v>
      </c>
      <c r="Z2744">
        <f>MATCH(S2744,Description!$A$2:$A$4489,0)</f>
        <v>1113</v>
      </c>
      <c r="AA2744">
        <f>MATCH(T2744,Description!$A$2:$A$4489,0)</f>
        <v>1891</v>
      </c>
      <c r="AB2744">
        <f>MATCH(U2744,Description!$A$2:$A$4489,0)</f>
        <v>1937</v>
      </c>
      <c r="AC2744">
        <f>MATCH(V2744,Description!$A$2:$A$4489,0)</f>
        <v>1939</v>
      </c>
      <c r="AD2744">
        <v>1113</v>
      </c>
    </row>
    <row r="2745" spans="1:30" x14ac:dyDescent="0.2">
      <c r="A2745" t="s">
        <v>11274</v>
      </c>
      <c r="B2745" t="s">
        <v>11275</v>
      </c>
      <c r="C2745" t="s">
        <v>4</v>
      </c>
      <c r="D2745">
        <v>2983632</v>
      </c>
      <c r="E2745">
        <v>2983910</v>
      </c>
      <c r="F2745">
        <v>42.8</v>
      </c>
      <c r="G2745" t="s">
        <v>11287</v>
      </c>
      <c r="H2745">
        <v>0</v>
      </c>
      <c r="I2745" t="s">
        <v>14019</v>
      </c>
      <c r="S2745" t="str">
        <f t="shared" si="211"/>
        <v>prodigal_1_2</v>
      </c>
      <c r="T2745" t="str">
        <f t="shared" si="212"/>
        <v>prodigal_1_27</v>
      </c>
      <c r="U2745" t="str">
        <f t="shared" si="213"/>
        <v>prodigal_1_274</v>
      </c>
      <c r="V2745" t="str">
        <f t="shared" si="215"/>
        <v>prodigal_1_2742</v>
      </c>
      <c r="W2745" t="str">
        <f t="shared" si="214"/>
        <v>prodigal_1_2742;</v>
      </c>
      <c r="Z2745">
        <f>MATCH(S2745,Description!$A$2:$A$4489,0)</f>
        <v>1113</v>
      </c>
      <c r="AA2745">
        <f>MATCH(T2745,Description!$A$2:$A$4489,0)</f>
        <v>1891</v>
      </c>
      <c r="AB2745">
        <f>MATCH(U2745,Description!$A$2:$A$4489,0)</f>
        <v>1937</v>
      </c>
      <c r="AC2745">
        <f>MATCH(V2745,Description!$A$2:$A$4489,0)</f>
        <v>1940</v>
      </c>
      <c r="AD2745">
        <v>1113</v>
      </c>
    </row>
    <row r="2746" spans="1:30" x14ac:dyDescent="0.2">
      <c r="A2746" t="s">
        <v>11274</v>
      </c>
      <c r="B2746" t="s">
        <v>11275</v>
      </c>
      <c r="C2746" t="s">
        <v>4</v>
      </c>
      <c r="D2746">
        <v>2983891</v>
      </c>
      <c r="E2746">
        <v>2984094</v>
      </c>
      <c r="F2746">
        <v>2.8</v>
      </c>
      <c r="G2746" t="s">
        <v>11287</v>
      </c>
      <c r="H2746">
        <v>0</v>
      </c>
      <c r="I2746" t="s">
        <v>14020</v>
      </c>
      <c r="S2746" t="str">
        <f t="shared" si="211"/>
        <v>prodigal_1_2</v>
      </c>
      <c r="T2746" t="str">
        <f t="shared" si="212"/>
        <v>prodigal_1_27</v>
      </c>
      <c r="U2746" t="str">
        <f t="shared" si="213"/>
        <v>prodigal_1_274</v>
      </c>
      <c r="V2746" t="str">
        <f t="shared" si="215"/>
        <v>prodigal_1_2743</v>
      </c>
      <c r="W2746" t="str">
        <f t="shared" si="214"/>
        <v>prodigal_1_2743;</v>
      </c>
      <c r="Z2746">
        <f>MATCH(S2746,Description!$A$2:$A$4489,0)</f>
        <v>1113</v>
      </c>
      <c r="AA2746">
        <f>MATCH(T2746,Description!$A$2:$A$4489,0)</f>
        <v>1891</v>
      </c>
      <c r="AB2746">
        <f>MATCH(U2746,Description!$A$2:$A$4489,0)</f>
        <v>1937</v>
      </c>
      <c r="AC2746">
        <f>MATCH(V2746,Description!$A$2:$A$4489,0)</f>
        <v>1941</v>
      </c>
      <c r="AD2746">
        <v>1113</v>
      </c>
    </row>
    <row r="2747" spans="1:30" x14ac:dyDescent="0.2">
      <c r="A2747" t="s">
        <v>11274</v>
      </c>
      <c r="B2747" t="s">
        <v>11275</v>
      </c>
      <c r="C2747" t="s">
        <v>4</v>
      </c>
      <c r="D2747">
        <v>2984529</v>
      </c>
      <c r="E2747">
        <v>2985917</v>
      </c>
      <c r="F2747">
        <v>328.4</v>
      </c>
      <c r="G2747" t="s">
        <v>11276</v>
      </c>
      <c r="H2747">
        <v>0</v>
      </c>
      <c r="I2747" t="s">
        <v>14021</v>
      </c>
      <c r="S2747" t="str">
        <f t="shared" si="211"/>
        <v>prodigal_1_2</v>
      </c>
      <c r="T2747" t="str">
        <f t="shared" si="212"/>
        <v>prodigal_1_27</v>
      </c>
      <c r="U2747" t="str">
        <f t="shared" si="213"/>
        <v>prodigal_1_274</v>
      </c>
      <c r="V2747" t="str">
        <f t="shared" si="215"/>
        <v>prodigal_1_2744</v>
      </c>
      <c r="W2747" t="str">
        <f t="shared" si="214"/>
        <v>prodigal_1_2744;</v>
      </c>
      <c r="Z2747">
        <f>MATCH(S2747,Description!$A$2:$A$4489,0)</f>
        <v>1113</v>
      </c>
      <c r="AA2747">
        <f>MATCH(T2747,Description!$A$2:$A$4489,0)</f>
        <v>1891</v>
      </c>
      <c r="AB2747">
        <f>MATCH(U2747,Description!$A$2:$A$4489,0)</f>
        <v>1937</v>
      </c>
      <c r="AC2747">
        <f>MATCH(V2747,Description!$A$2:$A$4489,0)</f>
        <v>1942</v>
      </c>
      <c r="AD2747">
        <v>1113</v>
      </c>
    </row>
    <row r="2748" spans="1:30" x14ac:dyDescent="0.2">
      <c r="A2748" t="s">
        <v>11274</v>
      </c>
      <c r="B2748" t="s">
        <v>11275</v>
      </c>
      <c r="C2748" t="s">
        <v>4</v>
      </c>
      <c r="D2748">
        <v>2986022</v>
      </c>
      <c r="E2748">
        <v>2986624</v>
      </c>
      <c r="F2748">
        <v>89.6</v>
      </c>
      <c r="G2748" t="s">
        <v>11276</v>
      </c>
      <c r="H2748">
        <v>0</v>
      </c>
      <c r="I2748" t="s">
        <v>14022</v>
      </c>
      <c r="S2748" t="str">
        <f t="shared" si="211"/>
        <v>prodigal_1_2</v>
      </c>
      <c r="T2748" t="str">
        <f t="shared" si="212"/>
        <v>prodigal_1_27</v>
      </c>
      <c r="U2748" t="str">
        <f t="shared" si="213"/>
        <v>prodigal_1_274</v>
      </c>
      <c r="V2748" t="str">
        <f t="shared" si="215"/>
        <v>prodigal_1_2745</v>
      </c>
      <c r="W2748" t="str">
        <f t="shared" si="214"/>
        <v>prodigal_1_2745;</v>
      </c>
      <c r="Z2748">
        <f>MATCH(S2748,Description!$A$2:$A$4489,0)</f>
        <v>1113</v>
      </c>
      <c r="AA2748">
        <f>MATCH(T2748,Description!$A$2:$A$4489,0)</f>
        <v>1891</v>
      </c>
      <c r="AB2748">
        <f>MATCH(U2748,Description!$A$2:$A$4489,0)</f>
        <v>1937</v>
      </c>
      <c r="AC2748">
        <f>MATCH(V2748,Description!$A$2:$A$4489,0)</f>
        <v>1943</v>
      </c>
      <c r="AD2748">
        <v>1113</v>
      </c>
    </row>
    <row r="2749" spans="1:30" x14ac:dyDescent="0.2">
      <c r="A2749" t="s">
        <v>11274</v>
      </c>
      <c r="B2749" t="s">
        <v>11275</v>
      </c>
      <c r="C2749" t="s">
        <v>4</v>
      </c>
      <c r="D2749">
        <v>2986854</v>
      </c>
      <c r="E2749">
        <v>2987468</v>
      </c>
      <c r="F2749">
        <v>135.30000000000001</v>
      </c>
      <c r="G2749" t="s">
        <v>11276</v>
      </c>
      <c r="H2749">
        <v>0</v>
      </c>
      <c r="I2749" t="s">
        <v>14023</v>
      </c>
      <c r="S2749" t="str">
        <f t="shared" si="211"/>
        <v>prodigal_1_2</v>
      </c>
      <c r="T2749" t="str">
        <f t="shared" si="212"/>
        <v>prodigal_1_27</v>
      </c>
      <c r="U2749" t="str">
        <f t="shared" si="213"/>
        <v>prodigal_1_274</v>
      </c>
      <c r="V2749" t="str">
        <f t="shared" si="215"/>
        <v>prodigal_1_2746</v>
      </c>
      <c r="W2749" t="str">
        <f t="shared" si="214"/>
        <v>prodigal_1_2746;</v>
      </c>
      <c r="Z2749">
        <f>MATCH(S2749,Description!$A$2:$A$4489,0)</f>
        <v>1113</v>
      </c>
      <c r="AA2749">
        <f>MATCH(T2749,Description!$A$2:$A$4489,0)</f>
        <v>1891</v>
      </c>
      <c r="AB2749">
        <f>MATCH(U2749,Description!$A$2:$A$4489,0)</f>
        <v>1937</v>
      </c>
      <c r="AC2749">
        <f>MATCH(V2749,Description!$A$2:$A$4489,0)</f>
        <v>1944</v>
      </c>
      <c r="AD2749">
        <v>1113</v>
      </c>
    </row>
    <row r="2750" spans="1:30" x14ac:dyDescent="0.2">
      <c r="A2750" t="s">
        <v>11274</v>
      </c>
      <c r="B2750" t="s">
        <v>11275</v>
      </c>
      <c r="C2750" t="s">
        <v>4</v>
      </c>
      <c r="D2750">
        <v>2987500</v>
      </c>
      <c r="E2750">
        <v>2988345</v>
      </c>
      <c r="F2750">
        <v>129.1</v>
      </c>
      <c r="G2750" t="s">
        <v>11276</v>
      </c>
      <c r="H2750">
        <v>0</v>
      </c>
      <c r="I2750" t="s">
        <v>14024</v>
      </c>
      <c r="S2750" t="str">
        <f t="shared" si="211"/>
        <v>prodigal_1_2</v>
      </c>
      <c r="T2750" t="str">
        <f t="shared" si="212"/>
        <v>prodigal_1_27</v>
      </c>
      <c r="U2750" t="str">
        <f t="shared" si="213"/>
        <v>prodigal_1_274</v>
      </c>
      <c r="V2750" t="str">
        <f t="shared" si="215"/>
        <v>prodigal_1_2747</v>
      </c>
      <c r="W2750" t="str">
        <f t="shared" si="214"/>
        <v>prodigal_1_2747;</v>
      </c>
      <c r="Z2750">
        <f>MATCH(S2750,Description!$A$2:$A$4489,0)</f>
        <v>1113</v>
      </c>
      <c r="AA2750">
        <f>MATCH(T2750,Description!$A$2:$A$4489,0)</f>
        <v>1891</v>
      </c>
      <c r="AB2750">
        <f>MATCH(U2750,Description!$A$2:$A$4489,0)</f>
        <v>1937</v>
      </c>
      <c r="AC2750">
        <f>MATCH(V2750,Description!$A$2:$A$4489,0)</f>
        <v>1945</v>
      </c>
      <c r="AD2750">
        <v>1113</v>
      </c>
    </row>
    <row r="2751" spans="1:30" x14ac:dyDescent="0.2">
      <c r="A2751" t="s">
        <v>11274</v>
      </c>
      <c r="B2751" t="s">
        <v>11275</v>
      </c>
      <c r="C2751" t="s">
        <v>4</v>
      </c>
      <c r="D2751">
        <v>2988345</v>
      </c>
      <c r="E2751">
        <v>2988824</v>
      </c>
      <c r="F2751">
        <v>4.5</v>
      </c>
      <c r="G2751" t="s">
        <v>11276</v>
      </c>
      <c r="H2751">
        <v>0</v>
      </c>
      <c r="I2751" t="s">
        <v>14025</v>
      </c>
      <c r="S2751" t="str">
        <f t="shared" si="211"/>
        <v>prodigal_1_2</v>
      </c>
      <c r="T2751" t="str">
        <f t="shared" si="212"/>
        <v>prodigal_1_27</v>
      </c>
      <c r="U2751" t="str">
        <f t="shared" si="213"/>
        <v>prodigal_1_274</v>
      </c>
      <c r="V2751" t="str">
        <f t="shared" si="215"/>
        <v>prodigal_1_2748</v>
      </c>
      <c r="W2751" t="str">
        <f t="shared" si="214"/>
        <v>prodigal_1_2748;</v>
      </c>
      <c r="Z2751">
        <f>MATCH(S2751,Description!$A$2:$A$4489,0)</f>
        <v>1113</v>
      </c>
      <c r="AA2751">
        <f>MATCH(T2751,Description!$A$2:$A$4489,0)</f>
        <v>1891</v>
      </c>
      <c r="AB2751">
        <f>MATCH(U2751,Description!$A$2:$A$4489,0)</f>
        <v>1937</v>
      </c>
      <c r="AC2751">
        <f>MATCH(V2751,Description!$A$2:$A$4489,0)</f>
        <v>1946</v>
      </c>
      <c r="AD2751">
        <v>1113</v>
      </c>
    </row>
    <row r="2752" spans="1:30" x14ac:dyDescent="0.2">
      <c r="A2752" t="s">
        <v>11274</v>
      </c>
      <c r="B2752" t="s">
        <v>11275</v>
      </c>
      <c r="C2752" t="s">
        <v>4</v>
      </c>
      <c r="D2752">
        <v>2988821</v>
      </c>
      <c r="E2752">
        <v>2989480</v>
      </c>
      <c r="F2752">
        <v>107.5</v>
      </c>
      <c r="G2752" t="s">
        <v>11276</v>
      </c>
      <c r="H2752">
        <v>0</v>
      </c>
      <c r="I2752" t="s">
        <v>14026</v>
      </c>
      <c r="S2752" t="str">
        <f t="shared" si="211"/>
        <v>prodigal_1_2</v>
      </c>
      <c r="T2752" t="str">
        <f t="shared" si="212"/>
        <v>prodigal_1_27</v>
      </c>
      <c r="U2752" t="str">
        <f t="shared" si="213"/>
        <v>prodigal_1_274</v>
      </c>
      <c r="V2752" t="str">
        <f t="shared" si="215"/>
        <v>prodigal_1_2749</v>
      </c>
      <c r="W2752" t="str">
        <f t="shared" si="214"/>
        <v>prodigal_1_2749;</v>
      </c>
      <c r="Z2752">
        <f>MATCH(S2752,Description!$A$2:$A$4489,0)</f>
        <v>1113</v>
      </c>
      <c r="AA2752">
        <f>MATCH(T2752,Description!$A$2:$A$4489,0)</f>
        <v>1891</v>
      </c>
      <c r="AB2752">
        <f>MATCH(U2752,Description!$A$2:$A$4489,0)</f>
        <v>1937</v>
      </c>
      <c r="AC2752">
        <f>MATCH(V2752,Description!$A$2:$A$4489,0)</f>
        <v>1947</v>
      </c>
      <c r="AD2752">
        <v>1113</v>
      </c>
    </row>
    <row r="2753" spans="1:30" x14ac:dyDescent="0.2">
      <c r="A2753" t="s">
        <v>11274</v>
      </c>
      <c r="B2753" t="s">
        <v>11275</v>
      </c>
      <c r="C2753" t="s">
        <v>4</v>
      </c>
      <c r="D2753">
        <v>2989632</v>
      </c>
      <c r="E2753">
        <v>2990615</v>
      </c>
      <c r="F2753">
        <v>211.6</v>
      </c>
      <c r="G2753" t="s">
        <v>11276</v>
      </c>
      <c r="H2753">
        <v>0</v>
      </c>
      <c r="I2753" t="s">
        <v>14027</v>
      </c>
      <c r="S2753" t="str">
        <f t="shared" si="211"/>
        <v>prodigal_1_2</v>
      </c>
      <c r="T2753" t="str">
        <f t="shared" si="212"/>
        <v>prodigal_1_27</v>
      </c>
      <c r="U2753" t="str">
        <f t="shared" si="213"/>
        <v>prodigal_1_275</v>
      </c>
      <c r="V2753" t="str">
        <f t="shared" si="215"/>
        <v>prodigal_1_2750</v>
      </c>
      <c r="W2753" t="str">
        <f t="shared" si="214"/>
        <v>prodigal_1_2750;</v>
      </c>
      <c r="Z2753">
        <f>MATCH(S2753,Description!$A$2:$A$4489,0)</f>
        <v>1113</v>
      </c>
      <c r="AA2753">
        <f>MATCH(T2753,Description!$A$2:$A$4489,0)</f>
        <v>1891</v>
      </c>
      <c r="AB2753">
        <f>MATCH(U2753,Description!$A$2:$A$4489,0)</f>
        <v>1948</v>
      </c>
      <c r="AC2753">
        <f>MATCH(V2753,Description!$A$2:$A$4489,0)</f>
        <v>1949</v>
      </c>
      <c r="AD2753">
        <v>1113</v>
      </c>
    </row>
    <row r="2754" spans="1:30" x14ac:dyDescent="0.2">
      <c r="A2754" t="s">
        <v>11274</v>
      </c>
      <c r="B2754" t="s">
        <v>11275</v>
      </c>
      <c r="C2754" t="s">
        <v>4</v>
      </c>
      <c r="D2754">
        <v>2991546</v>
      </c>
      <c r="E2754">
        <v>2991917</v>
      </c>
      <c r="F2754">
        <v>46.3</v>
      </c>
      <c r="G2754" t="s">
        <v>11276</v>
      </c>
      <c r="H2754">
        <v>0</v>
      </c>
      <c r="I2754" t="s">
        <v>14028</v>
      </c>
      <c r="S2754" t="str">
        <f t="shared" si="211"/>
        <v>prodigal_1_2</v>
      </c>
      <c r="T2754" t="str">
        <f t="shared" si="212"/>
        <v>prodigal_1_27</v>
      </c>
      <c r="U2754" t="str">
        <f t="shared" si="213"/>
        <v>prodigal_1_275</v>
      </c>
      <c r="V2754" t="str">
        <f t="shared" si="215"/>
        <v>prodigal_1_2751</v>
      </c>
      <c r="W2754" t="str">
        <f t="shared" si="214"/>
        <v>prodigal_1_2751;</v>
      </c>
      <c r="Z2754">
        <f>MATCH(S2754,Description!$A$2:$A$4489,0)</f>
        <v>1113</v>
      </c>
      <c r="AA2754">
        <f>MATCH(T2754,Description!$A$2:$A$4489,0)</f>
        <v>1891</v>
      </c>
      <c r="AB2754">
        <f>MATCH(U2754,Description!$A$2:$A$4489,0)</f>
        <v>1948</v>
      </c>
      <c r="AC2754">
        <f>MATCH(V2754,Description!$A$2:$A$4489,0)</f>
        <v>1950</v>
      </c>
      <c r="AD2754">
        <v>1113</v>
      </c>
    </row>
    <row r="2755" spans="1:30" x14ac:dyDescent="0.2">
      <c r="A2755" t="s">
        <v>11274</v>
      </c>
      <c r="B2755" t="s">
        <v>11275</v>
      </c>
      <c r="C2755" t="s">
        <v>4</v>
      </c>
      <c r="D2755">
        <v>2991929</v>
      </c>
      <c r="E2755">
        <v>2992399</v>
      </c>
      <c r="F2755">
        <v>80.2</v>
      </c>
      <c r="G2755" t="s">
        <v>11276</v>
      </c>
      <c r="H2755">
        <v>0</v>
      </c>
      <c r="I2755" t="s">
        <v>14029</v>
      </c>
      <c r="S2755" t="str">
        <f t="shared" si="211"/>
        <v>prodigal_1_2</v>
      </c>
      <c r="T2755" t="str">
        <f t="shared" si="212"/>
        <v>prodigal_1_27</v>
      </c>
      <c r="U2755" t="str">
        <f t="shared" si="213"/>
        <v>prodigal_1_275</v>
      </c>
      <c r="V2755" t="str">
        <f t="shared" si="215"/>
        <v>prodigal_1_2752</v>
      </c>
      <c r="W2755" t="str">
        <f t="shared" si="214"/>
        <v>prodigal_1_2752;</v>
      </c>
      <c r="Z2755">
        <f>MATCH(S2755,Description!$A$2:$A$4489,0)</f>
        <v>1113</v>
      </c>
      <c r="AA2755">
        <f>MATCH(T2755,Description!$A$2:$A$4489,0)</f>
        <v>1891</v>
      </c>
      <c r="AB2755">
        <f>MATCH(U2755,Description!$A$2:$A$4489,0)</f>
        <v>1948</v>
      </c>
      <c r="AC2755">
        <f>MATCH(V2755,Description!$A$2:$A$4489,0)</f>
        <v>1951</v>
      </c>
      <c r="AD2755">
        <v>1113</v>
      </c>
    </row>
    <row r="2756" spans="1:30" x14ac:dyDescent="0.2">
      <c r="A2756" t="s">
        <v>11274</v>
      </c>
      <c r="B2756" t="s">
        <v>11275</v>
      </c>
      <c r="C2756" t="s">
        <v>4</v>
      </c>
      <c r="D2756">
        <v>2992418</v>
      </c>
      <c r="E2756">
        <v>2994493</v>
      </c>
      <c r="F2756">
        <v>494.3</v>
      </c>
      <c r="G2756" t="s">
        <v>11276</v>
      </c>
      <c r="H2756">
        <v>0</v>
      </c>
      <c r="I2756" t="s">
        <v>14030</v>
      </c>
      <c r="S2756" t="str">
        <f t="shared" si="211"/>
        <v>prodigal_1_2</v>
      </c>
      <c r="T2756" t="str">
        <f t="shared" si="212"/>
        <v>prodigal_1_27</v>
      </c>
      <c r="U2756" t="str">
        <f t="shared" si="213"/>
        <v>prodigal_1_275</v>
      </c>
      <c r="V2756" t="str">
        <f t="shared" si="215"/>
        <v>prodigal_1_2753</v>
      </c>
      <c r="W2756" t="str">
        <f t="shared" si="214"/>
        <v>prodigal_1_2753;</v>
      </c>
      <c r="Z2756">
        <f>MATCH(S2756,Description!$A$2:$A$4489,0)</f>
        <v>1113</v>
      </c>
      <c r="AA2756">
        <f>MATCH(T2756,Description!$A$2:$A$4489,0)</f>
        <v>1891</v>
      </c>
      <c r="AB2756">
        <f>MATCH(U2756,Description!$A$2:$A$4489,0)</f>
        <v>1948</v>
      </c>
      <c r="AC2756">
        <f>MATCH(V2756,Description!$A$2:$A$4489,0)</f>
        <v>1952</v>
      </c>
      <c r="AD2756">
        <v>1113</v>
      </c>
    </row>
    <row r="2757" spans="1:30" x14ac:dyDescent="0.2">
      <c r="A2757" t="s">
        <v>11274</v>
      </c>
      <c r="B2757" t="s">
        <v>11275</v>
      </c>
      <c r="C2757" t="s">
        <v>4</v>
      </c>
      <c r="D2757">
        <v>2994559</v>
      </c>
      <c r="E2757">
        <v>2995749</v>
      </c>
      <c r="F2757">
        <v>262.5</v>
      </c>
      <c r="G2757" t="s">
        <v>11276</v>
      </c>
      <c r="H2757">
        <v>0</v>
      </c>
      <c r="I2757" t="s">
        <v>14031</v>
      </c>
      <c r="S2757" t="str">
        <f t="shared" ref="S2757:S2820" si="216">MID($I2757,11,12)</f>
        <v>prodigal_1_2</v>
      </c>
      <c r="T2757" t="str">
        <f t="shared" ref="T2757:T2820" si="217">MID($I2757,11,13)</f>
        <v>prodigal_1_27</v>
      </c>
      <c r="U2757" t="str">
        <f t="shared" ref="U2757:U2820" si="218">MID($I2757,11,14)</f>
        <v>prodigal_1_275</v>
      </c>
      <c r="V2757" t="str">
        <f t="shared" si="215"/>
        <v>prodigal_1_2754</v>
      </c>
      <c r="W2757" t="str">
        <f t="shared" ref="W2757:W2820" si="219">MID($I2757,11,16)</f>
        <v>prodigal_1_2754;</v>
      </c>
      <c r="Z2757">
        <f>MATCH(S2757,Description!$A$2:$A$4489,0)</f>
        <v>1113</v>
      </c>
      <c r="AA2757">
        <f>MATCH(T2757,Description!$A$2:$A$4489,0)</f>
        <v>1891</v>
      </c>
      <c r="AB2757">
        <f>MATCH(U2757,Description!$A$2:$A$4489,0)</f>
        <v>1948</v>
      </c>
      <c r="AC2757">
        <f>MATCH(V2757,Description!$A$2:$A$4489,0)</f>
        <v>1953</v>
      </c>
      <c r="AD2757">
        <v>1113</v>
      </c>
    </row>
    <row r="2758" spans="1:30" x14ac:dyDescent="0.2">
      <c r="A2758" t="s">
        <v>11274</v>
      </c>
      <c r="B2758" t="s">
        <v>11275</v>
      </c>
      <c r="C2758" t="s">
        <v>4</v>
      </c>
      <c r="D2758">
        <v>2995824</v>
      </c>
      <c r="E2758">
        <v>2996132</v>
      </c>
      <c r="F2758">
        <v>64</v>
      </c>
      <c r="G2758" t="s">
        <v>11276</v>
      </c>
      <c r="H2758">
        <v>0</v>
      </c>
      <c r="I2758" t="s">
        <v>14032</v>
      </c>
      <c r="S2758" t="str">
        <f t="shared" si="216"/>
        <v>prodigal_1_2</v>
      </c>
      <c r="T2758" t="str">
        <f t="shared" si="217"/>
        <v>prodigal_1_27</v>
      </c>
      <c r="U2758" t="str">
        <f t="shared" si="218"/>
        <v>prodigal_1_275</v>
      </c>
      <c r="V2758" t="str">
        <f t="shared" si="215"/>
        <v>prodigal_1_2755</v>
      </c>
      <c r="W2758" t="str">
        <f t="shared" si="219"/>
        <v>prodigal_1_2755;</v>
      </c>
      <c r="Z2758">
        <f>MATCH(S2758,Description!$A$2:$A$4489,0)</f>
        <v>1113</v>
      </c>
      <c r="AA2758">
        <f>MATCH(T2758,Description!$A$2:$A$4489,0)</f>
        <v>1891</v>
      </c>
      <c r="AB2758">
        <f>MATCH(U2758,Description!$A$2:$A$4489,0)</f>
        <v>1948</v>
      </c>
      <c r="AC2758">
        <f>MATCH(V2758,Description!$A$2:$A$4489,0)</f>
        <v>1954</v>
      </c>
      <c r="AD2758">
        <v>1113</v>
      </c>
    </row>
    <row r="2759" spans="1:30" x14ac:dyDescent="0.2">
      <c r="A2759" t="s">
        <v>11274</v>
      </c>
      <c r="B2759" t="s">
        <v>11275</v>
      </c>
      <c r="C2759" t="s">
        <v>4</v>
      </c>
      <c r="D2759">
        <v>2996155</v>
      </c>
      <c r="E2759">
        <v>2996892</v>
      </c>
      <c r="F2759">
        <v>125.5</v>
      </c>
      <c r="G2759" t="s">
        <v>11276</v>
      </c>
      <c r="H2759">
        <v>0</v>
      </c>
      <c r="I2759" t="s">
        <v>14033</v>
      </c>
      <c r="S2759" t="str">
        <f t="shared" si="216"/>
        <v>prodigal_1_2</v>
      </c>
      <c r="T2759" t="str">
        <f t="shared" si="217"/>
        <v>prodigal_1_27</v>
      </c>
      <c r="U2759" t="str">
        <f t="shared" si="218"/>
        <v>prodigal_1_275</v>
      </c>
      <c r="V2759" t="str">
        <f t="shared" si="215"/>
        <v>prodigal_1_2756</v>
      </c>
      <c r="W2759" t="str">
        <f t="shared" si="219"/>
        <v>prodigal_1_2756;</v>
      </c>
      <c r="Z2759">
        <f>MATCH(S2759,Description!$A$2:$A$4489,0)</f>
        <v>1113</v>
      </c>
      <c r="AA2759">
        <f>MATCH(T2759,Description!$A$2:$A$4489,0)</f>
        <v>1891</v>
      </c>
      <c r="AB2759">
        <f>MATCH(U2759,Description!$A$2:$A$4489,0)</f>
        <v>1948</v>
      </c>
      <c r="AC2759">
        <f>MATCH(V2759,Description!$A$2:$A$4489,0)</f>
        <v>1955</v>
      </c>
      <c r="AD2759">
        <v>1113</v>
      </c>
    </row>
    <row r="2760" spans="1:30" x14ac:dyDescent="0.2">
      <c r="A2760" t="s">
        <v>11274</v>
      </c>
      <c r="B2760" t="s">
        <v>11275</v>
      </c>
      <c r="C2760" t="s">
        <v>4</v>
      </c>
      <c r="D2760">
        <v>2996892</v>
      </c>
      <c r="E2760">
        <v>2997512</v>
      </c>
      <c r="F2760">
        <v>129.5</v>
      </c>
      <c r="G2760" t="s">
        <v>11276</v>
      </c>
      <c r="H2760">
        <v>0</v>
      </c>
      <c r="I2760" t="s">
        <v>14034</v>
      </c>
      <c r="S2760" t="str">
        <f t="shared" si="216"/>
        <v>prodigal_1_2</v>
      </c>
      <c r="T2760" t="str">
        <f t="shared" si="217"/>
        <v>prodigal_1_27</v>
      </c>
      <c r="U2760" t="str">
        <f t="shared" si="218"/>
        <v>prodigal_1_275</v>
      </c>
      <c r="V2760" t="str">
        <f t="shared" si="215"/>
        <v>prodigal_1_2757</v>
      </c>
      <c r="W2760" t="str">
        <f t="shared" si="219"/>
        <v>prodigal_1_2757;</v>
      </c>
      <c r="Z2760">
        <f>MATCH(S2760,Description!$A$2:$A$4489,0)</f>
        <v>1113</v>
      </c>
      <c r="AA2760">
        <f>MATCH(T2760,Description!$A$2:$A$4489,0)</f>
        <v>1891</v>
      </c>
      <c r="AB2760">
        <f>MATCH(U2760,Description!$A$2:$A$4489,0)</f>
        <v>1948</v>
      </c>
      <c r="AC2760">
        <f>MATCH(V2760,Description!$A$2:$A$4489,0)</f>
        <v>1956</v>
      </c>
      <c r="AD2760">
        <v>1113</v>
      </c>
    </row>
    <row r="2761" spans="1:30" x14ac:dyDescent="0.2">
      <c r="A2761" t="s">
        <v>11274</v>
      </c>
      <c r="B2761" t="s">
        <v>11275</v>
      </c>
      <c r="C2761" t="s">
        <v>4</v>
      </c>
      <c r="D2761">
        <v>2997509</v>
      </c>
      <c r="E2761">
        <v>2997817</v>
      </c>
      <c r="F2761">
        <v>77.8</v>
      </c>
      <c r="G2761" t="s">
        <v>11276</v>
      </c>
      <c r="H2761">
        <v>0</v>
      </c>
      <c r="I2761" t="s">
        <v>14035</v>
      </c>
      <c r="S2761" t="str">
        <f t="shared" si="216"/>
        <v>prodigal_1_2</v>
      </c>
      <c r="T2761" t="str">
        <f t="shared" si="217"/>
        <v>prodigal_1_27</v>
      </c>
      <c r="U2761" t="str">
        <f t="shared" si="218"/>
        <v>prodigal_1_275</v>
      </c>
      <c r="V2761" t="str">
        <f t="shared" si="215"/>
        <v>prodigal_1_2758</v>
      </c>
      <c r="W2761" t="str">
        <f t="shared" si="219"/>
        <v>prodigal_1_2758;</v>
      </c>
      <c r="Z2761">
        <f>MATCH(S2761,Description!$A$2:$A$4489,0)</f>
        <v>1113</v>
      </c>
      <c r="AA2761">
        <f>MATCH(T2761,Description!$A$2:$A$4489,0)</f>
        <v>1891</v>
      </c>
      <c r="AB2761">
        <f>MATCH(U2761,Description!$A$2:$A$4489,0)</f>
        <v>1948</v>
      </c>
      <c r="AC2761">
        <f>MATCH(V2761,Description!$A$2:$A$4489,0)</f>
        <v>1957</v>
      </c>
      <c r="AD2761">
        <v>1113</v>
      </c>
    </row>
    <row r="2762" spans="1:30" x14ac:dyDescent="0.2">
      <c r="A2762" t="s">
        <v>11274</v>
      </c>
      <c r="B2762" t="s">
        <v>11275</v>
      </c>
      <c r="C2762" t="s">
        <v>4</v>
      </c>
      <c r="D2762">
        <v>2997841</v>
      </c>
      <c r="E2762">
        <v>2998674</v>
      </c>
      <c r="F2762">
        <v>140</v>
      </c>
      <c r="G2762" t="s">
        <v>11276</v>
      </c>
      <c r="H2762">
        <v>0</v>
      </c>
      <c r="I2762" t="s">
        <v>14036</v>
      </c>
      <c r="S2762" t="str">
        <f t="shared" si="216"/>
        <v>prodigal_1_2</v>
      </c>
      <c r="T2762" t="str">
        <f t="shared" si="217"/>
        <v>prodigal_1_27</v>
      </c>
      <c r="U2762" t="str">
        <f t="shared" si="218"/>
        <v>prodigal_1_275</v>
      </c>
      <c r="V2762" t="str">
        <f t="shared" si="215"/>
        <v>prodigal_1_2759</v>
      </c>
      <c r="W2762" t="str">
        <f t="shared" si="219"/>
        <v>prodigal_1_2759;</v>
      </c>
      <c r="Z2762">
        <f>MATCH(S2762,Description!$A$2:$A$4489,0)</f>
        <v>1113</v>
      </c>
      <c r="AA2762">
        <f>MATCH(T2762,Description!$A$2:$A$4489,0)</f>
        <v>1891</v>
      </c>
      <c r="AB2762">
        <f>MATCH(U2762,Description!$A$2:$A$4489,0)</f>
        <v>1948</v>
      </c>
      <c r="AC2762">
        <f>MATCH(V2762,Description!$A$2:$A$4489,0)</f>
        <v>1958</v>
      </c>
      <c r="AD2762">
        <v>1113</v>
      </c>
    </row>
    <row r="2763" spans="1:30" x14ac:dyDescent="0.2">
      <c r="A2763" t="s">
        <v>11274</v>
      </c>
      <c r="B2763" t="s">
        <v>11275</v>
      </c>
      <c r="C2763" t="s">
        <v>4</v>
      </c>
      <c r="D2763">
        <v>2998686</v>
      </c>
      <c r="E2763">
        <v>2998964</v>
      </c>
      <c r="F2763">
        <v>39</v>
      </c>
      <c r="G2763" t="s">
        <v>11276</v>
      </c>
      <c r="H2763">
        <v>0</v>
      </c>
      <c r="I2763" t="s">
        <v>14037</v>
      </c>
      <c r="S2763" t="str">
        <f t="shared" si="216"/>
        <v>prodigal_1_2</v>
      </c>
      <c r="T2763" t="str">
        <f t="shared" si="217"/>
        <v>prodigal_1_27</v>
      </c>
      <c r="U2763" t="str">
        <f t="shared" si="218"/>
        <v>prodigal_1_276</v>
      </c>
      <c r="V2763" t="str">
        <f t="shared" si="215"/>
        <v>prodigal_1_2760</v>
      </c>
      <c r="W2763" t="str">
        <f t="shared" si="219"/>
        <v>prodigal_1_2760;</v>
      </c>
      <c r="Z2763">
        <f>MATCH(S2763,Description!$A$2:$A$4489,0)</f>
        <v>1113</v>
      </c>
      <c r="AA2763">
        <f>MATCH(T2763,Description!$A$2:$A$4489,0)</f>
        <v>1891</v>
      </c>
      <c r="AB2763">
        <f>MATCH(U2763,Description!$A$2:$A$4489,0)</f>
        <v>1959</v>
      </c>
      <c r="AC2763">
        <f>MATCH(V2763,Description!$A$2:$A$4489,0)</f>
        <v>1960</v>
      </c>
      <c r="AD2763">
        <v>1113</v>
      </c>
    </row>
    <row r="2764" spans="1:30" x14ac:dyDescent="0.2">
      <c r="A2764" t="s">
        <v>11274</v>
      </c>
      <c r="B2764" t="s">
        <v>11275</v>
      </c>
      <c r="C2764" t="s">
        <v>4</v>
      </c>
      <c r="D2764">
        <v>2998971</v>
      </c>
      <c r="E2764">
        <v>2999351</v>
      </c>
      <c r="F2764">
        <v>64.2</v>
      </c>
      <c r="G2764" t="s">
        <v>11276</v>
      </c>
      <c r="H2764">
        <v>0</v>
      </c>
      <c r="I2764" t="s">
        <v>14038</v>
      </c>
      <c r="S2764" t="str">
        <f t="shared" si="216"/>
        <v>prodigal_1_2</v>
      </c>
      <c r="T2764" t="str">
        <f t="shared" si="217"/>
        <v>prodigal_1_27</v>
      </c>
      <c r="U2764" t="str">
        <f t="shared" si="218"/>
        <v>prodigal_1_276</v>
      </c>
      <c r="V2764" t="str">
        <f t="shared" si="215"/>
        <v>prodigal_1_2761</v>
      </c>
      <c r="W2764" t="str">
        <f t="shared" si="219"/>
        <v>prodigal_1_2761;</v>
      </c>
      <c r="Z2764">
        <f>MATCH(S2764,Description!$A$2:$A$4489,0)</f>
        <v>1113</v>
      </c>
      <c r="AA2764">
        <f>MATCH(T2764,Description!$A$2:$A$4489,0)</f>
        <v>1891</v>
      </c>
      <c r="AB2764">
        <f>MATCH(U2764,Description!$A$2:$A$4489,0)</f>
        <v>1959</v>
      </c>
      <c r="AC2764">
        <f>MATCH(V2764,Description!$A$2:$A$4489,0)</f>
        <v>1961</v>
      </c>
      <c r="AD2764">
        <v>1113</v>
      </c>
    </row>
    <row r="2765" spans="1:30" x14ac:dyDescent="0.2">
      <c r="A2765" t="s">
        <v>11274</v>
      </c>
      <c r="B2765" t="s">
        <v>11275</v>
      </c>
      <c r="C2765" t="s">
        <v>4</v>
      </c>
      <c r="D2765">
        <v>2999351</v>
      </c>
      <c r="E2765">
        <v>3000097</v>
      </c>
      <c r="F2765">
        <v>146.6</v>
      </c>
      <c r="G2765" t="s">
        <v>11276</v>
      </c>
      <c r="H2765">
        <v>0</v>
      </c>
      <c r="I2765" t="s">
        <v>14039</v>
      </c>
      <c r="S2765" t="str">
        <f t="shared" si="216"/>
        <v>prodigal_1_2</v>
      </c>
      <c r="T2765" t="str">
        <f t="shared" si="217"/>
        <v>prodigal_1_27</v>
      </c>
      <c r="U2765" t="str">
        <f t="shared" si="218"/>
        <v>prodigal_1_276</v>
      </c>
      <c r="V2765" t="str">
        <f t="shared" si="215"/>
        <v>prodigal_1_2762</v>
      </c>
      <c r="W2765" t="str">
        <f t="shared" si="219"/>
        <v>prodigal_1_2762;</v>
      </c>
      <c r="Z2765">
        <f>MATCH(S2765,Description!$A$2:$A$4489,0)</f>
        <v>1113</v>
      </c>
      <c r="AA2765">
        <f>MATCH(T2765,Description!$A$2:$A$4489,0)</f>
        <v>1891</v>
      </c>
      <c r="AB2765">
        <f>MATCH(U2765,Description!$A$2:$A$4489,0)</f>
        <v>1959</v>
      </c>
      <c r="AC2765">
        <f>MATCH(V2765,Description!$A$2:$A$4489,0)</f>
        <v>1962</v>
      </c>
      <c r="AD2765">
        <v>1113</v>
      </c>
    </row>
    <row r="2766" spans="1:30" x14ac:dyDescent="0.2">
      <c r="A2766" t="s">
        <v>11274</v>
      </c>
      <c r="B2766" t="s">
        <v>11275</v>
      </c>
      <c r="C2766" t="s">
        <v>4</v>
      </c>
      <c r="D2766">
        <v>3000127</v>
      </c>
      <c r="E2766">
        <v>3000540</v>
      </c>
      <c r="F2766">
        <v>80.7</v>
      </c>
      <c r="G2766" t="s">
        <v>11276</v>
      </c>
      <c r="H2766">
        <v>0</v>
      </c>
      <c r="I2766" t="s">
        <v>14040</v>
      </c>
      <c r="S2766" t="str">
        <f t="shared" si="216"/>
        <v>prodigal_1_2</v>
      </c>
      <c r="T2766" t="str">
        <f t="shared" si="217"/>
        <v>prodigal_1_27</v>
      </c>
      <c r="U2766" t="str">
        <f t="shared" si="218"/>
        <v>prodigal_1_276</v>
      </c>
      <c r="V2766" t="str">
        <f t="shared" si="215"/>
        <v>prodigal_1_2763</v>
      </c>
      <c r="W2766" t="str">
        <f t="shared" si="219"/>
        <v>prodigal_1_2763;</v>
      </c>
      <c r="Z2766">
        <f>MATCH(S2766,Description!$A$2:$A$4489,0)</f>
        <v>1113</v>
      </c>
      <c r="AA2766">
        <f>MATCH(T2766,Description!$A$2:$A$4489,0)</f>
        <v>1891</v>
      </c>
      <c r="AB2766">
        <f>MATCH(U2766,Description!$A$2:$A$4489,0)</f>
        <v>1959</v>
      </c>
      <c r="AC2766">
        <f>MATCH(V2766,Description!$A$2:$A$4489,0)</f>
        <v>1963</v>
      </c>
      <c r="AD2766">
        <v>1113</v>
      </c>
    </row>
    <row r="2767" spans="1:30" x14ac:dyDescent="0.2">
      <c r="A2767" t="s">
        <v>11274</v>
      </c>
      <c r="B2767" t="s">
        <v>11275</v>
      </c>
      <c r="C2767" t="s">
        <v>4</v>
      </c>
      <c r="D2767">
        <v>3000551</v>
      </c>
      <c r="E2767">
        <v>3000763</v>
      </c>
      <c r="F2767">
        <v>45.7</v>
      </c>
      <c r="G2767" t="s">
        <v>11276</v>
      </c>
      <c r="H2767">
        <v>0</v>
      </c>
      <c r="I2767" t="s">
        <v>14041</v>
      </c>
      <c r="S2767" t="str">
        <f t="shared" si="216"/>
        <v>prodigal_1_2</v>
      </c>
      <c r="T2767" t="str">
        <f t="shared" si="217"/>
        <v>prodigal_1_27</v>
      </c>
      <c r="U2767" t="str">
        <f t="shared" si="218"/>
        <v>prodigal_1_276</v>
      </c>
      <c r="V2767" t="str">
        <f t="shared" si="215"/>
        <v>prodigal_1_2764</v>
      </c>
      <c r="W2767" t="str">
        <f t="shared" si="219"/>
        <v>prodigal_1_2764;</v>
      </c>
      <c r="Z2767">
        <f>MATCH(S2767,Description!$A$2:$A$4489,0)</f>
        <v>1113</v>
      </c>
      <c r="AA2767">
        <f>MATCH(T2767,Description!$A$2:$A$4489,0)</f>
        <v>1891</v>
      </c>
      <c r="AB2767">
        <f>MATCH(U2767,Description!$A$2:$A$4489,0)</f>
        <v>1959</v>
      </c>
      <c r="AC2767">
        <f>MATCH(V2767,Description!$A$2:$A$4489,0)</f>
        <v>1964</v>
      </c>
      <c r="AD2767">
        <v>1113</v>
      </c>
    </row>
    <row r="2768" spans="1:30" x14ac:dyDescent="0.2">
      <c r="A2768" t="s">
        <v>11274</v>
      </c>
      <c r="B2768" t="s">
        <v>11275</v>
      </c>
      <c r="C2768" t="s">
        <v>4</v>
      </c>
      <c r="D2768">
        <v>3000771</v>
      </c>
      <c r="E2768">
        <v>3001019</v>
      </c>
      <c r="F2768">
        <v>39</v>
      </c>
      <c r="G2768" t="s">
        <v>11276</v>
      </c>
      <c r="H2768">
        <v>0</v>
      </c>
      <c r="I2768" t="s">
        <v>14042</v>
      </c>
      <c r="S2768" t="str">
        <f t="shared" si="216"/>
        <v>prodigal_1_2</v>
      </c>
      <c r="T2768" t="str">
        <f t="shared" si="217"/>
        <v>prodigal_1_27</v>
      </c>
      <c r="U2768" t="str">
        <f t="shared" si="218"/>
        <v>prodigal_1_276</v>
      </c>
      <c r="V2768" t="str">
        <f t="shared" si="215"/>
        <v>prodigal_1_2765</v>
      </c>
      <c r="W2768" t="str">
        <f t="shared" si="219"/>
        <v>prodigal_1_2765;</v>
      </c>
      <c r="Z2768">
        <f>MATCH(S2768,Description!$A$2:$A$4489,0)</f>
        <v>1113</v>
      </c>
      <c r="AA2768">
        <f>MATCH(T2768,Description!$A$2:$A$4489,0)</f>
        <v>1891</v>
      </c>
      <c r="AB2768">
        <f>MATCH(U2768,Description!$A$2:$A$4489,0)</f>
        <v>1959</v>
      </c>
      <c r="AC2768">
        <f>MATCH(V2768,Description!$A$2:$A$4489,0)</f>
        <v>1965</v>
      </c>
      <c r="AD2768">
        <v>1113</v>
      </c>
    </row>
    <row r="2769" spans="1:30" x14ac:dyDescent="0.2">
      <c r="A2769" t="s">
        <v>11274</v>
      </c>
      <c r="B2769" t="s">
        <v>11275</v>
      </c>
      <c r="C2769" t="s">
        <v>4</v>
      </c>
      <c r="D2769">
        <v>3001220</v>
      </c>
      <c r="E2769">
        <v>3001588</v>
      </c>
      <c r="F2769">
        <v>76.599999999999994</v>
      </c>
      <c r="G2769" t="s">
        <v>11276</v>
      </c>
      <c r="H2769">
        <v>0</v>
      </c>
      <c r="I2769" t="s">
        <v>14043</v>
      </c>
      <c r="S2769" t="str">
        <f t="shared" si="216"/>
        <v>prodigal_1_2</v>
      </c>
      <c r="T2769" t="str">
        <f t="shared" si="217"/>
        <v>prodigal_1_27</v>
      </c>
      <c r="U2769" t="str">
        <f t="shared" si="218"/>
        <v>prodigal_1_276</v>
      </c>
      <c r="V2769" t="str">
        <f t="shared" si="215"/>
        <v>prodigal_1_2766</v>
      </c>
      <c r="W2769" t="str">
        <f t="shared" si="219"/>
        <v>prodigal_1_2766;</v>
      </c>
      <c r="Z2769">
        <f>MATCH(S2769,Description!$A$2:$A$4489,0)</f>
        <v>1113</v>
      </c>
      <c r="AA2769">
        <f>MATCH(T2769,Description!$A$2:$A$4489,0)</f>
        <v>1891</v>
      </c>
      <c r="AB2769">
        <f>MATCH(U2769,Description!$A$2:$A$4489,0)</f>
        <v>1959</v>
      </c>
      <c r="AC2769">
        <f>MATCH(V2769,Description!$A$2:$A$4489,0)</f>
        <v>1966</v>
      </c>
      <c r="AD2769">
        <v>1113</v>
      </c>
    </row>
    <row r="2770" spans="1:30" x14ac:dyDescent="0.2">
      <c r="A2770" t="s">
        <v>11274</v>
      </c>
      <c r="B2770" t="s">
        <v>11275</v>
      </c>
      <c r="C2770" t="s">
        <v>4</v>
      </c>
      <c r="D2770">
        <v>3001588</v>
      </c>
      <c r="E2770">
        <v>3001905</v>
      </c>
      <c r="F2770">
        <v>59.1</v>
      </c>
      <c r="G2770" t="s">
        <v>11276</v>
      </c>
      <c r="H2770">
        <v>0</v>
      </c>
      <c r="I2770" t="s">
        <v>14044</v>
      </c>
      <c r="S2770" t="str">
        <f t="shared" si="216"/>
        <v>prodigal_1_2</v>
      </c>
      <c r="T2770" t="str">
        <f t="shared" si="217"/>
        <v>prodigal_1_27</v>
      </c>
      <c r="U2770" t="str">
        <f t="shared" si="218"/>
        <v>prodigal_1_276</v>
      </c>
      <c r="V2770" t="str">
        <f t="shared" si="215"/>
        <v>prodigal_1_2767</v>
      </c>
      <c r="W2770" t="str">
        <f t="shared" si="219"/>
        <v>prodigal_1_2767;</v>
      </c>
      <c r="Z2770">
        <f>MATCH(S2770,Description!$A$2:$A$4489,0)</f>
        <v>1113</v>
      </c>
      <c r="AA2770">
        <f>MATCH(T2770,Description!$A$2:$A$4489,0)</f>
        <v>1891</v>
      </c>
      <c r="AB2770">
        <f>MATCH(U2770,Description!$A$2:$A$4489,0)</f>
        <v>1959</v>
      </c>
      <c r="AC2770">
        <f>MATCH(V2770,Description!$A$2:$A$4489,0)</f>
        <v>1967</v>
      </c>
      <c r="AD2770">
        <v>1113</v>
      </c>
    </row>
    <row r="2771" spans="1:30" x14ac:dyDescent="0.2">
      <c r="A2771" t="s">
        <v>11274</v>
      </c>
      <c r="B2771" t="s">
        <v>11275</v>
      </c>
      <c r="C2771" t="s">
        <v>4</v>
      </c>
      <c r="D2771">
        <v>3001898</v>
      </c>
      <c r="E2771">
        <v>3002455</v>
      </c>
      <c r="F2771">
        <v>130.5</v>
      </c>
      <c r="G2771" t="s">
        <v>11276</v>
      </c>
      <c r="H2771">
        <v>0</v>
      </c>
      <c r="I2771" t="s">
        <v>14045</v>
      </c>
      <c r="S2771" t="str">
        <f t="shared" si="216"/>
        <v>prodigal_1_2</v>
      </c>
      <c r="T2771" t="str">
        <f t="shared" si="217"/>
        <v>prodigal_1_27</v>
      </c>
      <c r="U2771" t="str">
        <f t="shared" si="218"/>
        <v>prodigal_1_276</v>
      </c>
      <c r="V2771" t="str">
        <f t="shared" si="215"/>
        <v>prodigal_1_2768</v>
      </c>
      <c r="W2771" t="str">
        <f t="shared" si="219"/>
        <v>prodigal_1_2768;</v>
      </c>
      <c r="Z2771">
        <f>MATCH(S2771,Description!$A$2:$A$4489,0)</f>
        <v>1113</v>
      </c>
      <c r="AA2771">
        <f>MATCH(T2771,Description!$A$2:$A$4489,0)</f>
        <v>1891</v>
      </c>
      <c r="AB2771">
        <f>MATCH(U2771,Description!$A$2:$A$4489,0)</f>
        <v>1959</v>
      </c>
      <c r="AC2771">
        <f>MATCH(V2771,Description!$A$2:$A$4489,0)</f>
        <v>1968</v>
      </c>
      <c r="AD2771">
        <v>1113</v>
      </c>
    </row>
    <row r="2772" spans="1:30" x14ac:dyDescent="0.2">
      <c r="A2772" t="s">
        <v>11274</v>
      </c>
      <c r="B2772" t="s">
        <v>11275</v>
      </c>
      <c r="C2772" t="s">
        <v>4</v>
      </c>
      <c r="D2772">
        <v>3002530</v>
      </c>
      <c r="E2772">
        <v>3002835</v>
      </c>
      <c r="F2772">
        <v>56.9</v>
      </c>
      <c r="G2772" t="s">
        <v>11276</v>
      </c>
      <c r="H2772">
        <v>0</v>
      </c>
      <c r="I2772" t="s">
        <v>14046</v>
      </c>
      <c r="S2772" t="str">
        <f t="shared" si="216"/>
        <v>prodigal_1_2</v>
      </c>
      <c r="T2772" t="str">
        <f t="shared" si="217"/>
        <v>prodigal_1_27</v>
      </c>
      <c r="U2772" t="str">
        <f t="shared" si="218"/>
        <v>prodigal_1_276</v>
      </c>
      <c r="V2772" t="str">
        <f t="shared" ref="V2772:V2835" si="220">MID($I2772,11,15)</f>
        <v>prodigal_1_2769</v>
      </c>
      <c r="W2772" t="str">
        <f t="shared" si="219"/>
        <v>prodigal_1_2769;</v>
      </c>
      <c r="Z2772">
        <f>MATCH(S2772,Description!$A$2:$A$4489,0)</f>
        <v>1113</v>
      </c>
      <c r="AA2772">
        <f>MATCH(T2772,Description!$A$2:$A$4489,0)</f>
        <v>1891</v>
      </c>
      <c r="AB2772">
        <f>MATCH(U2772,Description!$A$2:$A$4489,0)</f>
        <v>1959</v>
      </c>
      <c r="AC2772">
        <f>MATCH(V2772,Description!$A$2:$A$4489,0)</f>
        <v>1969</v>
      </c>
      <c r="AD2772">
        <v>1113</v>
      </c>
    </row>
    <row r="2773" spans="1:30" x14ac:dyDescent="0.2">
      <c r="A2773" t="s">
        <v>11274</v>
      </c>
      <c r="B2773" t="s">
        <v>11275</v>
      </c>
      <c r="C2773" t="s">
        <v>4</v>
      </c>
      <c r="D2773">
        <v>3002849</v>
      </c>
      <c r="E2773">
        <v>3003247</v>
      </c>
      <c r="F2773">
        <v>86.2</v>
      </c>
      <c r="G2773" t="s">
        <v>11276</v>
      </c>
      <c r="H2773">
        <v>0</v>
      </c>
      <c r="I2773" t="s">
        <v>14047</v>
      </c>
      <c r="S2773" t="str">
        <f t="shared" si="216"/>
        <v>prodigal_1_2</v>
      </c>
      <c r="T2773" t="str">
        <f t="shared" si="217"/>
        <v>prodigal_1_27</v>
      </c>
      <c r="U2773" t="str">
        <f t="shared" si="218"/>
        <v>prodigal_1_277</v>
      </c>
      <c r="V2773" t="str">
        <f t="shared" si="220"/>
        <v>prodigal_1_2770</v>
      </c>
      <c r="W2773" t="str">
        <f t="shared" si="219"/>
        <v>prodigal_1_2770;</v>
      </c>
      <c r="Z2773">
        <f>MATCH(S2773,Description!$A$2:$A$4489,0)</f>
        <v>1113</v>
      </c>
      <c r="AA2773">
        <f>MATCH(T2773,Description!$A$2:$A$4489,0)</f>
        <v>1891</v>
      </c>
      <c r="AB2773">
        <f>MATCH(U2773,Description!$A$2:$A$4489,0)</f>
        <v>1970</v>
      </c>
      <c r="AC2773">
        <f>MATCH(V2773,Description!$A$2:$A$4489,0)</f>
        <v>1971</v>
      </c>
      <c r="AD2773">
        <v>1113</v>
      </c>
    </row>
    <row r="2774" spans="1:30" x14ac:dyDescent="0.2">
      <c r="A2774" t="s">
        <v>11274</v>
      </c>
      <c r="B2774" t="s">
        <v>11275</v>
      </c>
      <c r="C2774" t="s">
        <v>4</v>
      </c>
      <c r="D2774">
        <v>3003264</v>
      </c>
      <c r="E2774">
        <v>3003797</v>
      </c>
      <c r="F2774">
        <v>145.69999999999999</v>
      </c>
      <c r="G2774" t="s">
        <v>11276</v>
      </c>
      <c r="H2774">
        <v>0</v>
      </c>
      <c r="I2774" t="s">
        <v>14048</v>
      </c>
      <c r="S2774" t="str">
        <f t="shared" si="216"/>
        <v>prodigal_1_2</v>
      </c>
      <c r="T2774" t="str">
        <f t="shared" si="217"/>
        <v>prodigal_1_27</v>
      </c>
      <c r="U2774" t="str">
        <f t="shared" si="218"/>
        <v>prodigal_1_277</v>
      </c>
      <c r="V2774" t="str">
        <f t="shared" si="220"/>
        <v>prodigal_1_2771</v>
      </c>
      <c r="W2774" t="str">
        <f t="shared" si="219"/>
        <v>prodigal_1_2771;</v>
      </c>
      <c r="Z2774">
        <f>MATCH(S2774,Description!$A$2:$A$4489,0)</f>
        <v>1113</v>
      </c>
      <c r="AA2774">
        <f>MATCH(T2774,Description!$A$2:$A$4489,0)</f>
        <v>1891</v>
      </c>
      <c r="AB2774">
        <f>MATCH(U2774,Description!$A$2:$A$4489,0)</f>
        <v>1970</v>
      </c>
      <c r="AC2774">
        <f>MATCH(V2774,Description!$A$2:$A$4489,0)</f>
        <v>1972</v>
      </c>
      <c r="AD2774">
        <v>1113</v>
      </c>
    </row>
    <row r="2775" spans="1:30" x14ac:dyDescent="0.2">
      <c r="A2775" t="s">
        <v>11274</v>
      </c>
      <c r="B2775" t="s">
        <v>11275</v>
      </c>
      <c r="C2775" t="s">
        <v>4</v>
      </c>
      <c r="D2775">
        <v>3003810</v>
      </c>
      <c r="E2775">
        <v>3004172</v>
      </c>
      <c r="F2775">
        <v>62.7</v>
      </c>
      <c r="G2775" t="s">
        <v>11276</v>
      </c>
      <c r="H2775">
        <v>0</v>
      </c>
      <c r="I2775" t="s">
        <v>14049</v>
      </c>
      <c r="S2775" t="str">
        <f t="shared" si="216"/>
        <v>prodigal_1_2</v>
      </c>
      <c r="T2775" t="str">
        <f t="shared" si="217"/>
        <v>prodigal_1_27</v>
      </c>
      <c r="U2775" t="str">
        <f t="shared" si="218"/>
        <v>prodigal_1_277</v>
      </c>
      <c r="V2775" t="str">
        <f t="shared" si="220"/>
        <v>prodigal_1_2772</v>
      </c>
      <c r="W2775" t="str">
        <f t="shared" si="219"/>
        <v>prodigal_1_2772;</v>
      </c>
      <c r="Z2775">
        <f>MATCH(S2775,Description!$A$2:$A$4489,0)</f>
        <v>1113</v>
      </c>
      <c r="AA2775">
        <f>MATCH(T2775,Description!$A$2:$A$4489,0)</f>
        <v>1891</v>
      </c>
      <c r="AB2775">
        <f>MATCH(U2775,Description!$A$2:$A$4489,0)</f>
        <v>1970</v>
      </c>
      <c r="AC2775">
        <f>MATCH(V2775,Description!$A$2:$A$4489,0)</f>
        <v>1973</v>
      </c>
      <c r="AD2775">
        <v>1113</v>
      </c>
    </row>
    <row r="2776" spans="1:30" x14ac:dyDescent="0.2">
      <c r="A2776" t="s">
        <v>11274</v>
      </c>
      <c r="B2776" t="s">
        <v>11275</v>
      </c>
      <c r="C2776" t="s">
        <v>4</v>
      </c>
      <c r="D2776">
        <v>3004188</v>
      </c>
      <c r="E2776">
        <v>3004745</v>
      </c>
      <c r="F2776">
        <v>90.5</v>
      </c>
      <c r="G2776" t="s">
        <v>11276</v>
      </c>
      <c r="H2776">
        <v>0</v>
      </c>
      <c r="I2776" t="s">
        <v>14050</v>
      </c>
      <c r="S2776" t="str">
        <f t="shared" si="216"/>
        <v>prodigal_1_2</v>
      </c>
      <c r="T2776" t="str">
        <f t="shared" si="217"/>
        <v>prodigal_1_27</v>
      </c>
      <c r="U2776" t="str">
        <f t="shared" si="218"/>
        <v>prodigal_1_277</v>
      </c>
      <c r="V2776" t="str">
        <f t="shared" si="220"/>
        <v>prodigal_1_2773</v>
      </c>
      <c r="W2776" t="str">
        <f t="shared" si="219"/>
        <v>prodigal_1_2773;</v>
      </c>
      <c r="Z2776">
        <f>MATCH(S2776,Description!$A$2:$A$4489,0)</f>
        <v>1113</v>
      </c>
      <c r="AA2776">
        <f>MATCH(T2776,Description!$A$2:$A$4489,0)</f>
        <v>1891</v>
      </c>
      <c r="AB2776">
        <f>MATCH(U2776,Description!$A$2:$A$4489,0)</f>
        <v>1970</v>
      </c>
      <c r="AC2776">
        <f>MATCH(V2776,Description!$A$2:$A$4489,0)</f>
        <v>1974</v>
      </c>
      <c r="AD2776">
        <v>1113</v>
      </c>
    </row>
    <row r="2777" spans="1:30" x14ac:dyDescent="0.2">
      <c r="A2777" t="s">
        <v>11274</v>
      </c>
      <c r="B2777" t="s">
        <v>11275</v>
      </c>
      <c r="C2777" t="s">
        <v>4</v>
      </c>
      <c r="D2777">
        <v>3004773</v>
      </c>
      <c r="E2777">
        <v>3004958</v>
      </c>
      <c r="F2777">
        <v>39.299999999999997</v>
      </c>
      <c r="G2777" t="s">
        <v>11276</v>
      </c>
      <c r="H2777">
        <v>0</v>
      </c>
      <c r="I2777" t="s">
        <v>14051</v>
      </c>
      <c r="S2777" t="str">
        <f t="shared" si="216"/>
        <v>prodigal_1_2</v>
      </c>
      <c r="T2777" t="str">
        <f t="shared" si="217"/>
        <v>prodigal_1_27</v>
      </c>
      <c r="U2777" t="str">
        <f t="shared" si="218"/>
        <v>prodigal_1_277</v>
      </c>
      <c r="V2777" t="str">
        <f t="shared" si="220"/>
        <v>prodigal_1_2774</v>
      </c>
      <c r="W2777" t="str">
        <f t="shared" si="219"/>
        <v>prodigal_1_2774;</v>
      </c>
      <c r="Z2777">
        <f>MATCH(S2777,Description!$A$2:$A$4489,0)</f>
        <v>1113</v>
      </c>
      <c r="AA2777">
        <f>MATCH(T2777,Description!$A$2:$A$4489,0)</f>
        <v>1891</v>
      </c>
      <c r="AB2777">
        <f>MATCH(U2777,Description!$A$2:$A$4489,0)</f>
        <v>1970</v>
      </c>
      <c r="AC2777">
        <f>MATCH(V2777,Description!$A$2:$A$4489,0)</f>
        <v>1975</v>
      </c>
      <c r="AD2777">
        <v>1113</v>
      </c>
    </row>
    <row r="2778" spans="1:30" x14ac:dyDescent="0.2">
      <c r="A2778" t="s">
        <v>11274</v>
      </c>
      <c r="B2778" t="s">
        <v>11275</v>
      </c>
      <c r="C2778" t="s">
        <v>4</v>
      </c>
      <c r="D2778">
        <v>3004969</v>
      </c>
      <c r="E2778">
        <v>3005454</v>
      </c>
      <c r="F2778">
        <v>104.3</v>
      </c>
      <c r="G2778" t="s">
        <v>11276</v>
      </c>
      <c r="H2778">
        <v>0</v>
      </c>
      <c r="I2778" t="s">
        <v>14052</v>
      </c>
      <c r="S2778" t="str">
        <f t="shared" si="216"/>
        <v>prodigal_1_2</v>
      </c>
      <c r="T2778" t="str">
        <f t="shared" si="217"/>
        <v>prodigal_1_27</v>
      </c>
      <c r="U2778" t="str">
        <f t="shared" si="218"/>
        <v>prodigal_1_277</v>
      </c>
      <c r="V2778" t="str">
        <f t="shared" si="220"/>
        <v>prodigal_1_2775</v>
      </c>
      <c r="W2778" t="str">
        <f t="shared" si="219"/>
        <v>prodigal_1_2775;</v>
      </c>
      <c r="Z2778">
        <f>MATCH(S2778,Description!$A$2:$A$4489,0)</f>
        <v>1113</v>
      </c>
      <c r="AA2778">
        <f>MATCH(T2778,Description!$A$2:$A$4489,0)</f>
        <v>1891</v>
      </c>
      <c r="AB2778">
        <f>MATCH(U2778,Description!$A$2:$A$4489,0)</f>
        <v>1970</v>
      </c>
      <c r="AC2778">
        <f>MATCH(V2778,Description!$A$2:$A$4489,0)</f>
        <v>1976</v>
      </c>
      <c r="AD2778">
        <v>1113</v>
      </c>
    </row>
    <row r="2779" spans="1:30" x14ac:dyDescent="0.2">
      <c r="A2779" t="s">
        <v>11274</v>
      </c>
      <c r="B2779" t="s">
        <v>11275</v>
      </c>
      <c r="C2779" t="s">
        <v>4</v>
      </c>
      <c r="D2779">
        <v>3005759</v>
      </c>
      <c r="E2779">
        <v>3007093</v>
      </c>
      <c r="F2779">
        <v>308.5</v>
      </c>
      <c r="G2779" t="s">
        <v>11276</v>
      </c>
      <c r="H2779">
        <v>0</v>
      </c>
      <c r="I2779" t="s">
        <v>14053</v>
      </c>
      <c r="S2779" t="str">
        <f t="shared" si="216"/>
        <v>prodigal_1_2</v>
      </c>
      <c r="T2779" t="str">
        <f t="shared" si="217"/>
        <v>prodigal_1_27</v>
      </c>
      <c r="U2779" t="str">
        <f t="shared" si="218"/>
        <v>prodigal_1_277</v>
      </c>
      <c r="V2779" t="str">
        <f t="shared" si="220"/>
        <v>prodigal_1_2776</v>
      </c>
      <c r="W2779" t="str">
        <f t="shared" si="219"/>
        <v>prodigal_1_2776;</v>
      </c>
      <c r="Z2779">
        <f>MATCH(S2779,Description!$A$2:$A$4489,0)</f>
        <v>1113</v>
      </c>
      <c r="AA2779">
        <f>MATCH(T2779,Description!$A$2:$A$4489,0)</f>
        <v>1891</v>
      </c>
      <c r="AB2779">
        <f>MATCH(U2779,Description!$A$2:$A$4489,0)</f>
        <v>1970</v>
      </c>
      <c r="AC2779">
        <f>MATCH(V2779,Description!$A$2:$A$4489,0)</f>
        <v>1977</v>
      </c>
      <c r="AD2779">
        <v>1113</v>
      </c>
    </row>
    <row r="2780" spans="1:30" x14ac:dyDescent="0.2">
      <c r="A2780" t="s">
        <v>11274</v>
      </c>
      <c r="B2780" t="s">
        <v>11275</v>
      </c>
      <c r="C2780" t="s">
        <v>4</v>
      </c>
      <c r="D2780">
        <v>3007095</v>
      </c>
      <c r="E2780">
        <v>3007682</v>
      </c>
      <c r="F2780">
        <v>138.69999999999999</v>
      </c>
      <c r="G2780" t="s">
        <v>11276</v>
      </c>
      <c r="H2780">
        <v>0</v>
      </c>
      <c r="I2780" t="s">
        <v>14054</v>
      </c>
      <c r="S2780" t="str">
        <f t="shared" si="216"/>
        <v>prodigal_1_2</v>
      </c>
      <c r="T2780" t="str">
        <f t="shared" si="217"/>
        <v>prodigal_1_27</v>
      </c>
      <c r="U2780" t="str">
        <f t="shared" si="218"/>
        <v>prodigal_1_277</v>
      </c>
      <c r="V2780" t="str">
        <f t="shared" si="220"/>
        <v>prodigal_1_2777</v>
      </c>
      <c r="W2780" t="str">
        <f t="shared" si="219"/>
        <v>prodigal_1_2777;</v>
      </c>
      <c r="Z2780">
        <f>MATCH(S2780,Description!$A$2:$A$4489,0)</f>
        <v>1113</v>
      </c>
      <c r="AA2780">
        <f>MATCH(T2780,Description!$A$2:$A$4489,0)</f>
        <v>1891</v>
      </c>
      <c r="AB2780">
        <f>MATCH(U2780,Description!$A$2:$A$4489,0)</f>
        <v>1970</v>
      </c>
      <c r="AC2780">
        <f>MATCH(V2780,Description!$A$2:$A$4489,0)</f>
        <v>1978</v>
      </c>
      <c r="AD2780">
        <v>1113</v>
      </c>
    </row>
    <row r="2781" spans="1:30" x14ac:dyDescent="0.2">
      <c r="A2781" t="s">
        <v>11274</v>
      </c>
      <c r="B2781" t="s">
        <v>11275</v>
      </c>
      <c r="C2781" t="s">
        <v>4</v>
      </c>
      <c r="D2781">
        <v>3008186</v>
      </c>
      <c r="E2781">
        <v>3008554</v>
      </c>
      <c r="F2781">
        <v>58.9</v>
      </c>
      <c r="G2781" t="s">
        <v>11276</v>
      </c>
      <c r="H2781">
        <v>0</v>
      </c>
      <c r="I2781" t="s">
        <v>14055</v>
      </c>
      <c r="S2781" t="str">
        <f t="shared" si="216"/>
        <v>prodigal_1_2</v>
      </c>
      <c r="T2781" t="str">
        <f t="shared" si="217"/>
        <v>prodigal_1_27</v>
      </c>
      <c r="U2781" t="str">
        <f t="shared" si="218"/>
        <v>prodigal_1_277</v>
      </c>
      <c r="V2781" t="str">
        <f t="shared" si="220"/>
        <v>prodigal_1_2778</v>
      </c>
      <c r="W2781" t="str">
        <f t="shared" si="219"/>
        <v>prodigal_1_2778;</v>
      </c>
      <c r="Z2781">
        <f>MATCH(S2781,Description!$A$2:$A$4489,0)</f>
        <v>1113</v>
      </c>
      <c r="AA2781">
        <f>MATCH(T2781,Description!$A$2:$A$4489,0)</f>
        <v>1891</v>
      </c>
      <c r="AB2781">
        <f>MATCH(U2781,Description!$A$2:$A$4489,0)</f>
        <v>1970</v>
      </c>
      <c r="AC2781">
        <f>MATCH(V2781,Description!$A$2:$A$4489,0)</f>
        <v>1979</v>
      </c>
      <c r="AD2781">
        <v>1113</v>
      </c>
    </row>
    <row r="2782" spans="1:30" x14ac:dyDescent="0.2">
      <c r="A2782" t="s">
        <v>11274</v>
      </c>
      <c r="B2782" t="s">
        <v>11275</v>
      </c>
      <c r="C2782" t="s">
        <v>4</v>
      </c>
      <c r="D2782">
        <v>3008643</v>
      </c>
      <c r="E2782">
        <v>3009032</v>
      </c>
      <c r="F2782">
        <v>51</v>
      </c>
      <c r="G2782" t="s">
        <v>11276</v>
      </c>
      <c r="H2782">
        <v>0</v>
      </c>
      <c r="I2782" t="s">
        <v>14056</v>
      </c>
      <c r="S2782" t="str">
        <f t="shared" si="216"/>
        <v>prodigal_1_2</v>
      </c>
      <c r="T2782" t="str">
        <f t="shared" si="217"/>
        <v>prodigal_1_27</v>
      </c>
      <c r="U2782" t="str">
        <f t="shared" si="218"/>
        <v>prodigal_1_277</v>
      </c>
      <c r="V2782" t="str">
        <f t="shared" si="220"/>
        <v>prodigal_1_2779</v>
      </c>
      <c r="W2782" t="str">
        <f t="shared" si="219"/>
        <v>prodigal_1_2779;</v>
      </c>
      <c r="Z2782">
        <f>MATCH(S2782,Description!$A$2:$A$4489,0)</f>
        <v>1113</v>
      </c>
      <c r="AA2782">
        <f>MATCH(T2782,Description!$A$2:$A$4489,0)</f>
        <v>1891</v>
      </c>
      <c r="AB2782">
        <f>MATCH(U2782,Description!$A$2:$A$4489,0)</f>
        <v>1970</v>
      </c>
      <c r="AC2782">
        <f>MATCH(V2782,Description!$A$2:$A$4489,0)</f>
        <v>1980</v>
      </c>
      <c r="AD2782">
        <v>1113</v>
      </c>
    </row>
    <row r="2783" spans="1:30" x14ac:dyDescent="0.2">
      <c r="A2783" t="s">
        <v>11274</v>
      </c>
      <c r="B2783" t="s">
        <v>11275</v>
      </c>
      <c r="C2783" t="s">
        <v>4</v>
      </c>
      <c r="D2783">
        <v>3009127</v>
      </c>
      <c r="E2783">
        <v>3010188</v>
      </c>
      <c r="F2783">
        <v>258.60000000000002</v>
      </c>
      <c r="G2783" t="s">
        <v>11276</v>
      </c>
      <c r="H2783">
        <v>0</v>
      </c>
      <c r="I2783" t="s">
        <v>14057</v>
      </c>
      <c r="S2783" t="str">
        <f t="shared" si="216"/>
        <v>prodigal_1_2</v>
      </c>
      <c r="T2783" t="str">
        <f t="shared" si="217"/>
        <v>prodigal_1_27</v>
      </c>
      <c r="U2783" t="str">
        <f t="shared" si="218"/>
        <v>prodigal_1_278</v>
      </c>
      <c r="V2783" t="str">
        <f t="shared" si="220"/>
        <v>prodigal_1_2780</v>
      </c>
      <c r="W2783" t="str">
        <f t="shared" si="219"/>
        <v>prodigal_1_2780;</v>
      </c>
      <c r="Z2783">
        <f>MATCH(S2783,Description!$A$2:$A$4489,0)</f>
        <v>1113</v>
      </c>
      <c r="AA2783">
        <f>MATCH(T2783,Description!$A$2:$A$4489,0)</f>
        <v>1891</v>
      </c>
      <c r="AB2783">
        <f>MATCH(U2783,Description!$A$2:$A$4489,0)</f>
        <v>1981</v>
      </c>
      <c r="AC2783">
        <f>MATCH(V2783,Description!$A$2:$A$4489,0)</f>
        <v>1982</v>
      </c>
      <c r="AD2783">
        <v>1113</v>
      </c>
    </row>
    <row r="2784" spans="1:30" x14ac:dyDescent="0.2">
      <c r="A2784" t="s">
        <v>11274</v>
      </c>
      <c r="B2784" t="s">
        <v>11275</v>
      </c>
      <c r="C2784" t="s">
        <v>4</v>
      </c>
      <c r="D2784">
        <v>3010263</v>
      </c>
      <c r="E2784">
        <v>3010688</v>
      </c>
      <c r="F2784">
        <v>101.6</v>
      </c>
      <c r="G2784" t="s">
        <v>11276</v>
      </c>
      <c r="H2784">
        <v>0</v>
      </c>
      <c r="I2784" t="s">
        <v>14058</v>
      </c>
      <c r="S2784" t="str">
        <f t="shared" si="216"/>
        <v>prodigal_1_2</v>
      </c>
      <c r="T2784" t="str">
        <f t="shared" si="217"/>
        <v>prodigal_1_27</v>
      </c>
      <c r="U2784" t="str">
        <f t="shared" si="218"/>
        <v>prodigal_1_278</v>
      </c>
      <c r="V2784" t="str">
        <f t="shared" si="220"/>
        <v>prodigal_1_2781</v>
      </c>
      <c r="W2784" t="str">
        <f t="shared" si="219"/>
        <v>prodigal_1_2781;</v>
      </c>
      <c r="Z2784">
        <f>MATCH(S2784,Description!$A$2:$A$4489,0)</f>
        <v>1113</v>
      </c>
      <c r="AA2784">
        <f>MATCH(T2784,Description!$A$2:$A$4489,0)</f>
        <v>1891</v>
      </c>
      <c r="AB2784">
        <f>MATCH(U2784,Description!$A$2:$A$4489,0)</f>
        <v>1981</v>
      </c>
      <c r="AC2784">
        <f>MATCH(V2784,Description!$A$2:$A$4489,0)</f>
        <v>1983</v>
      </c>
      <c r="AD2784">
        <v>1113</v>
      </c>
    </row>
    <row r="2785" spans="1:30" x14ac:dyDescent="0.2">
      <c r="A2785" t="s">
        <v>11274</v>
      </c>
      <c r="B2785" t="s">
        <v>11275</v>
      </c>
      <c r="C2785" t="s">
        <v>4</v>
      </c>
      <c r="D2785">
        <v>3010864</v>
      </c>
      <c r="E2785">
        <v>3012321</v>
      </c>
      <c r="F2785">
        <v>278.10000000000002</v>
      </c>
      <c r="G2785" t="s">
        <v>11276</v>
      </c>
      <c r="H2785">
        <v>0</v>
      </c>
      <c r="I2785" t="s">
        <v>14059</v>
      </c>
      <c r="S2785" t="str">
        <f t="shared" si="216"/>
        <v>prodigal_1_2</v>
      </c>
      <c r="T2785" t="str">
        <f t="shared" si="217"/>
        <v>prodigal_1_27</v>
      </c>
      <c r="U2785" t="str">
        <f t="shared" si="218"/>
        <v>prodigal_1_278</v>
      </c>
      <c r="V2785" t="str">
        <f t="shared" si="220"/>
        <v>prodigal_1_2782</v>
      </c>
      <c r="W2785" t="str">
        <f t="shared" si="219"/>
        <v>prodigal_1_2782;</v>
      </c>
      <c r="Z2785">
        <f>MATCH(S2785,Description!$A$2:$A$4489,0)</f>
        <v>1113</v>
      </c>
      <c r="AA2785">
        <f>MATCH(T2785,Description!$A$2:$A$4489,0)</f>
        <v>1891</v>
      </c>
      <c r="AB2785">
        <f>MATCH(U2785,Description!$A$2:$A$4489,0)</f>
        <v>1981</v>
      </c>
      <c r="AC2785">
        <f>MATCH(V2785,Description!$A$2:$A$4489,0)</f>
        <v>1984</v>
      </c>
      <c r="AD2785">
        <v>1113</v>
      </c>
    </row>
    <row r="2786" spans="1:30" x14ac:dyDescent="0.2">
      <c r="A2786" t="s">
        <v>11274</v>
      </c>
      <c r="B2786" t="s">
        <v>11275</v>
      </c>
      <c r="C2786" t="s">
        <v>4</v>
      </c>
      <c r="D2786">
        <v>3012332</v>
      </c>
      <c r="E2786">
        <v>3013642</v>
      </c>
      <c r="F2786">
        <v>294.7</v>
      </c>
      <c r="G2786" t="s">
        <v>11276</v>
      </c>
      <c r="H2786">
        <v>0</v>
      </c>
      <c r="I2786" t="s">
        <v>14060</v>
      </c>
      <c r="S2786" t="str">
        <f t="shared" si="216"/>
        <v>prodigal_1_2</v>
      </c>
      <c r="T2786" t="str">
        <f t="shared" si="217"/>
        <v>prodigal_1_27</v>
      </c>
      <c r="U2786" t="str">
        <f t="shared" si="218"/>
        <v>prodigal_1_278</v>
      </c>
      <c r="V2786" t="str">
        <f t="shared" si="220"/>
        <v>prodigal_1_2783</v>
      </c>
      <c r="W2786" t="str">
        <f t="shared" si="219"/>
        <v>prodigal_1_2783;</v>
      </c>
      <c r="Z2786">
        <f>MATCH(S2786,Description!$A$2:$A$4489,0)</f>
        <v>1113</v>
      </c>
      <c r="AA2786">
        <f>MATCH(T2786,Description!$A$2:$A$4489,0)</f>
        <v>1891</v>
      </c>
      <c r="AB2786">
        <f>MATCH(U2786,Description!$A$2:$A$4489,0)</f>
        <v>1981</v>
      </c>
      <c r="AC2786">
        <f>MATCH(V2786,Description!$A$2:$A$4489,0)</f>
        <v>1985</v>
      </c>
      <c r="AD2786">
        <v>1113</v>
      </c>
    </row>
    <row r="2787" spans="1:30" x14ac:dyDescent="0.2">
      <c r="A2787" t="s">
        <v>11274</v>
      </c>
      <c r="B2787" t="s">
        <v>11275</v>
      </c>
      <c r="C2787" t="s">
        <v>4</v>
      </c>
      <c r="D2787">
        <v>3013690</v>
      </c>
      <c r="E2787">
        <v>3014481</v>
      </c>
      <c r="F2787">
        <v>134.5</v>
      </c>
      <c r="G2787" t="s">
        <v>11287</v>
      </c>
      <c r="H2787">
        <v>0</v>
      </c>
      <c r="I2787" t="s">
        <v>14061</v>
      </c>
      <c r="S2787" t="str">
        <f t="shared" si="216"/>
        <v>prodigal_1_2</v>
      </c>
      <c r="T2787" t="str">
        <f t="shared" si="217"/>
        <v>prodigal_1_27</v>
      </c>
      <c r="U2787" t="str">
        <f t="shared" si="218"/>
        <v>prodigal_1_278</v>
      </c>
      <c r="V2787" t="str">
        <f t="shared" si="220"/>
        <v>prodigal_1_2784</v>
      </c>
      <c r="W2787" t="str">
        <f t="shared" si="219"/>
        <v>prodigal_1_2784;</v>
      </c>
      <c r="Z2787">
        <f>MATCH(S2787,Description!$A$2:$A$4489,0)</f>
        <v>1113</v>
      </c>
      <c r="AA2787">
        <f>MATCH(T2787,Description!$A$2:$A$4489,0)</f>
        <v>1891</v>
      </c>
      <c r="AB2787">
        <f>MATCH(U2787,Description!$A$2:$A$4489,0)</f>
        <v>1981</v>
      </c>
      <c r="AC2787">
        <f>MATCH(V2787,Description!$A$2:$A$4489,0)</f>
        <v>1986</v>
      </c>
      <c r="AD2787">
        <v>1113</v>
      </c>
    </row>
    <row r="2788" spans="1:30" x14ac:dyDescent="0.2">
      <c r="A2788" t="s">
        <v>11274</v>
      </c>
      <c r="B2788" t="s">
        <v>11275</v>
      </c>
      <c r="C2788" t="s">
        <v>4</v>
      </c>
      <c r="D2788">
        <v>3014795</v>
      </c>
      <c r="E2788">
        <v>3015178</v>
      </c>
      <c r="F2788">
        <v>94.3</v>
      </c>
      <c r="G2788" t="s">
        <v>11276</v>
      </c>
      <c r="H2788">
        <v>0</v>
      </c>
      <c r="I2788" t="s">
        <v>14062</v>
      </c>
      <c r="S2788" t="str">
        <f t="shared" si="216"/>
        <v>prodigal_1_2</v>
      </c>
      <c r="T2788" t="str">
        <f t="shared" si="217"/>
        <v>prodigal_1_27</v>
      </c>
      <c r="U2788" t="str">
        <f t="shared" si="218"/>
        <v>prodigal_1_278</v>
      </c>
      <c r="V2788" t="str">
        <f t="shared" si="220"/>
        <v>prodigal_1_2785</v>
      </c>
      <c r="W2788" t="str">
        <f t="shared" si="219"/>
        <v>prodigal_1_2785;</v>
      </c>
      <c r="Z2788">
        <f>MATCH(S2788,Description!$A$2:$A$4489,0)</f>
        <v>1113</v>
      </c>
      <c r="AA2788">
        <f>MATCH(T2788,Description!$A$2:$A$4489,0)</f>
        <v>1891</v>
      </c>
      <c r="AB2788">
        <f>MATCH(U2788,Description!$A$2:$A$4489,0)</f>
        <v>1981</v>
      </c>
      <c r="AC2788">
        <f>MATCH(V2788,Description!$A$2:$A$4489,0)</f>
        <v>1987</v>
      </c>
      <c r="AD2788">
        <v>1113</v>
      </c>
    </row>
    <row r="2789" spans="1:30" x14ac:dyDescent="0.2">
      <c r="A2789" t="s">
        <v>11274</v>
      </c>
      <c r="B2789" t="s">
        <v>11275</v>
      </c>
      <c r="C2789" t="s">
        <v>4</v>
      </c>
      <c r="D2789">
        <v>3015365</v>
      </c>
      <c r="E2789">
        <v>3016456</v>
      </c>
      <c r="F2789">
        <v>180.2</v>
      </c>
      <c r="G2789" t="s">
        <v>11276</v>
      </c>
      <c r="H2789">
        <v>0</v>
      </c>
      <c r="I2789" t="s">
        <v>14063</v>
      </c>
      <c r="S2789" t="str">
        <f t="shared" si="216"/>
        <v>prodigal_1_2</v>
      </c>
      <c r="T2789" t="str">
        <f t="shared" si="217"/>
        <v>prodigal_1_27</v>
      </c>
      <c r="U2789" t="str">
        <f t="shared" si="218"/>
        <v>prodigal_1_278</v>
      </c>
      <c r="V2789" t="str">
        <f t="shared" si="220"/>
        <v>prodigal_1_2786</v>
      </c>
      <c r="W2789" t="str">
        <f t="shared" si="219"/>
        <v>prodigal_1_2786;</v>
      </c>
      <c r="Z2789">
        <f>MATCH(S2789,Description!$A$2:$A$4489,0)</f>
        <v>1113</v>
      </c>
      <c r="AA2789">
        <f>MATCH(T2789,Description!$A$2:$A$4489,0)</f>
        <v>1891</v>
      </c>
      <c r="AB2789">
        <f>MATCH(U2789,Description!$A$2:$A$4489,0)</f>
        <v>1981</v>
      </c>
      <c r="AC2789">
        <f>MATCH(V2789,Description!$A$2:$A$4489,0)</f>
        <v>1988</v>
      </c>
      <c r="AD2789">
        <v>1113</v>
      </c>
    </row>
    <row r="2790" spans="1:30" x14ac:dyDescent="0.2">
      <c r="A2790" t="s">
        <v>11274</v>
      </c>
      <c r="B2790" t="s">
        <v>11275</v>
      </c>
      <c r="C2790" t="s">
        <v>4</v>
      </c>
      <c r="D2790">
        <v>3016468</v>
      </c>
      <c r="E2790">
        <v>3017181</v>
      </c>
      <c r="F2790">
        <v>107.2</v>
      </c>
      <c r="G2790" t="s">
        <v>11276</v>
      </c>
      <c r="H2790">
        <v>0</v>
      </c>
      <c r="I2790" t="s">
        <v>14064</v>
      </c>
      <c r="S2790" t="str">
        <f t="shared" si="216"/>
        <v>prodigal_1_2</v>
      </c>
      <c r="T2790" t="str">
        <f t="shared" si="217"/>
        <v>prodigal_1_27</v>
      </c>
      <c r="U2790" t="str">
        <f t="shared" si="218"/>
        <v>prodigal_1_278</v>
      </c>
      <c r="V2790" t="str">
        <f t="shared" si="220"/>
        <v>prodigal_1_2787</v>
      </c>
      <c r="W2790" t="str">
        <f t="shared" si="219"/>
        <v>prodigal_1_2787;</v>
      </c>
      <c r="Z2790">
        <f>MATCH(S2790,Description!$A$2:$A$4489,0)</f>
        <v>1113</v>
      </c>
      <c r="AA2790">
        <f>MATCH(T2790,Description!$A$2:$A$4489,0)</f>
        <v>1891</v>
      </c>
      <c r="AB2790">
        <f>MATCH(U2790,Description!$A$2:$A$4489,0)</f>
        <v>1981</v>
      </c>
      <c r="AC2790">
        <f>MATCH(V2790,Description!$A$2:$A$4489,0)</f>
        <v>1989</v>
      </c>
      <c r="AD2790">
        <v>1113</v>
      </c>
    </row>
    <row r="2791" spans="1:30" x14ac:dyDescent="0.2">
      <c r="A2791" t="s">
        <v>11274</v>
      </c>
      <c r="B2791" t="s">
        <v>11275</v>
      </c>
      <c r="C2791" t="s">
        <v>4</v>
      </c>
      <c r="D2791">
        <v>3017597</v>
      </c>
      <c r="E2791">
        <v>3018226</v>
      </c>
      <c r="F2791">
        <v>128.6</v>
      </c>
      <c r="G2791" t="s">
        <v>11276</v>
      </c>
      <c r="H2791">
        <v>0</v>
      </c>
      <c r="I2791" t="s">
        <v>14065</v>
      </c>
      <c r="S2791" t="str">
        <f t="shared" si="216"/>
        <v>prodigal_1_2</v>
      </c>
      <c r="T2791" t="str">
        <f t="shared" si="217"/>
        <v>prodigal_1_27</v>
      </c>
      <c r="U2791" t="str">
        <f t="shared" si="218"/>
        <v>prodigal_1_278</v>
      </c>
      <c r="V2791" t="str">
        <f t="shared" si="220"/>
        <v>prodigal_1_2788</v>
      </c>
      <c r="W2791" t="str">
        <f t="shared" si="219"/>
        <v>prodigal_1_2788;</v>
      </c>
      <c r="Z2791">
        <f>MATCH(S2791,Description!$A$2:$A$4489,0)</f>
        <v>1113</v>
      </c>
      <c r="AA2791">
        <f>MATCH(T2791,Description!$A$2:$A$4489,0)</f>
        <v>1891</v>
      </c>
      <c r="AB2791">
        <f>MATCH(U2791,Description!$A$2:$A$4489,0)</f>
        <v>1981</v>
      </c>
      <c r="AC2791">
        <f>MATCH(V2791,Description!$A$2:$A$4489,0)</f>
        <v>1990</v>
      </c>
      <c r="AD2791">
        <v>1113</v>
      </c>
    </row>
    <row r="2792" spans="1:30" x14ac:dyDescent="0.2">
      <c r="A2792" t="s">
        <v>11274</v>
      </c>
      <c r="B2792" t="s">
        <v>11275</v>
      </c>
      <c r="C2792" t="s">
        <v>4</v>
      </c>
      <c r="D2792">
        <v>3018240</v>
      </c>
      <c r="E2792">
        <v>3020162</v>
      </c>
      <c r="F2792">
        <v>463.7</v>
      </c>
      <c r="G2792" t="s">
        <v>11276</v>
      </c>
      <c r="H2792">
        <v>0</v>
      </c>
      <c r="I2792" t="s">
        <v>14066</v>
      </c>
      <c r="S2792" t="str">
        <f t="shared" si="216"/>
        <v>prodigal_1_2</v>
      </c>
      <c r="T2792" t="str">
        <f t="shared" si="217"/>
        <v>prodigal_1_27</v>
      </c>
      <c r="U2792" t="str">
        <f t="shared" si="218"/>
        <v>prodigal_1_278</v>
      </c>
      <c r="V2792" t="str">
        <f t="shared" si="220"/>
        <v>prodigal_1_2789</v>
      </c>
      <c r="W2792" t="str">
        <f t="shared" si="219"/>
        <v>prodigal_1_2789;</v>
      </c>
      <c r="Z2792">
        <f>MATCH(S2792,Description!$A$2:$A$4489,0)</f>
        <v>1113</v>
      </c>
      <c r="AA2792">
        <f>MATCH(T2792,Description!$A$2:$A$4489,0)</f>
        <v>1891</v>
      </c>
      <c r="AB2792">
        <f>MATCH(U2792,Description!$A$2:$A$4489,0)</f>
        <v>1981</v>
      </c>
      <c r="AC2792">
        <f>MATCH(V2792,Description!$A$2:$A$4489,0)</f>
        <v>1991</v>
      </c>
      <c r="AD2792">
        <v>1113</v>
      </c>
    </row>
    <row r="2793" spans="1:30" x14ac:dyDescent="0.2">
      <c r="A2793" t="s">
        <v>11274</v>
      </c>
      <c r="B2793" t="s">
        <v>11275</v>
      </c>
      <c r="C2793" t="s">
        <v>4</v>
      </c>
      <c r="D2793">
        <v>3020267</v>
      </c>
      <c r="E2793">
        <v>3021040</v>
      </c>
      <c r="F2793">
        <v>127.3</v>
      </c>
      <c r="G2793" t="s">
        <v>11276</v>
      </c>
      <c r="H2793">
        <v>0</v>
      </c>
      <c r="I2793" t="s">
        <v>14067</v>
      </c>
      <c r="S2793" t="str">
        <f t="shared" si="216"/>
        <v>prodigal_1_2</v>
      </c>
      <c r="T2793" t="str">
        <f t="shared" si="217"/>
        <v>prodigal_1_27</v>
      </c>
      <c r="U2793" t="str">
        <f t="shared" si="218"/>
        <v>prodigal_1_279</v>
      </c>
      <c r="V2793" t="str">
        <f t="shared" si="220"/>
        <v>prodigal_1_2790</v>
      </c>
      <c r="W2793" t="str">
        <f t="shared" si="219"/>
        <v>prodigal_1_2790;</v>
      </c>
      <c r="Z2793">
        <f>MATCH(S2793,Description!$A$2:$A$4489,0)</f>
        <v>1113</v>
      </c>
      <c r="AA2793">
        <f>MATCH(T2793,Description!$A$2:$A$4489,0)</f>
        <v>1891</v>
      </c>
      <c r="AB2793">
        <f>MATCH(U2793,Description!$A$2:$A$4489,0)</f>
        <v>1992</v>
      </c>
      <c r="AC2793">
        <f>MATCH(V2793,Description!$A$2:$A$4489,0)</f>
        <v>1993</v>
      </c>
      <c r="AD2793">
        <v>1113</v>
      </c>
    </row>
    <row r="2794" spans="1:30" x14ac:dyDescent="0.2">
      <c r="A2794" t="s">
        <v>11274</v>
      </c>
      <c r="B2794" t="s">
        <v>11275</v>
      </c>
      <c r="C2794" t="s">
        <v>4</v>
      </c>
      <c r="D2794">
        <v>3021087</v>
      </c>
      <c r="E2794">
        <v>3021773</v>
      </c>
      <c r="F2794">
        <v>132.1</v>
      </c>
      <c r="G2794" t="s">
        <v>11276</v>
      </c>
      <c r="H2794">
        <v>0</v>
      </c>
      <c r="I2794" t="s">
        <v>14068</v>
      </c>
      <c r="S2794" t="str">
        <f t="shared" si="216"/>
        <v>prodigal_1_2</v>
      </c>
      <c r="T2794" t="str">
        <f t="shared" si="217"/>
        <v>prodigal_1_27</v>
      </c>
      <c r="U2794" t="str">
        <f t="shared" si="218"/>
        <v>prodigal_1_279</v>
      </c>
      <c r="V2794" t="str">
        <f t="shared" si="220"/>
        <v>prodigal_1_2791</v>
      </c>
      <c r="W2794" t="str">
        <f t="shared" si="219"/>
        <v>prodigal_1_2791;</v>
      </c>
      <c r="Z2794">
        <f>MATCH(S2794,Description!$A$2:$A$4489,0)</f>
        <v>1113</v>
      </c>
      <c r="AA2794">
        <f>MATCH(T2794,Description!$A$2:$A$4489,0)</f>
        <v>1891</v>
      </c>
      <c r="AB2794">
        <f>MATCH(U2794,Description!$A$2:$A$4489,0)</f>
        <v>1992</v>
      </c>
      <c r="AC2794">
        <f>MATCH(V2794,Description!$A$2:$A$4489,0)</f>
        <v>1994</v>
      </c>
      <c r="AD2794">
        <v>1113</v>
      </c>
    </row>
    <row r="2795" spans="1:30" x14ac:dyDescent="0.2">
      <c r="A2795" t="s">
        <v>11274</v>
      </c>
      <c r="B2795" t="s">
        <v>11275</v>
      </c>
      <c r="C2795" t="s">
        <v>4</v>
      </c>
      <c r="D2795">
        <v>3021815</v>
      </c>
      <c r="E2795">
        <v>3022594</v>
      </c>
      <c r="F2795">
        <v>153.4</v>
      </c>
      <c r="G2795" t="s">
        <v>11276</v>
      </c>
      <c r="H2795">
        <v>0</v>
      </c>
      <c r="I2795" t="s">
        <v>14069</v>
      </c>
      <c r="S2795" t="str">
        <f t="shared" si="216"/>
        <v>prodigal_1_2</v>
      </c>
      <c r="T2795" t="str">
        <f t="shared" si="217"/>
        <v>prodigal_1_27</v>
      </c>
      <c r="U2795" t="str">
        <f t="shared" si="218"/>
        <v>prodigal_1_279</v>
      </c>
      <c r="V2795" t="str">
        <f t="shared" si="220"/>
        <v>prodigal_1_2792</v>
      </c>
      <c r="W2795" t="str">
        <f t="shared" si="219"/>
        <v>prodigal_1_2792;</v>
      </c>
      <c r="Z2795">
        <f>MATCH(S2795,Description!$A$2:$A$4489,0)</f>
        <v>1113</v>
      </c>
      <c r="AA2795">
        <f>MATCH(T2795,Description!$A$2:$A$4489,0)</f>
        <v>1891</v>
      </c>
      <c r="AB2795">
        <f>MATCH(U2795,Description!$A$2:$A$4489,0)</f>
        <v>1992</v>
      </c>
      <c r="AC2795">
        <f>MATCH(V2795,Description!$A$2:$A$4489,0)</f>
        <v>1995</v>
      </c>
      <c r="AD2795">
        <v>1113</v>
      </c>
    </row>
    <row r="2796" spans="1:30" x14ac:dyDescent="0.2">
      <c r="A2796" t="s">
        <v>11274</v>
      </c>
      <c r="B2796" t="s">
        <v>11275</v>
      </c>
      <c r="C2796" t="s">
        <v>4</v>
      </c>
      <c r="D2796">
        <v>3022609</v>
      </c>
      <c r="E2796">
        <v>3023004</v>
      </c>
      <c r="F2796">
        <v>56.1</v>
      </c>
      <c r="G2796" t="s">
        <v>11276</v>
      </c>
      <c r="H2796">
        <v>0</v>
      </c>
      <c r="I2796" t="s">
        <v>14070</v>
      </c>
      <c r="S2796" t="str">
        <f t="shared" si="216"/>
        <v>prodigal_1_2</v>
      </c>
      <c r="T2796" t="str">
        <f t="shared" si="217"/>
        <v>prodigal_1_27</v>
      </c>
      <c r="U2796" t="str">
        <f t="shared" si="218"/>
        <v>prodigal_1_279</v>
      </c>
      <c r="V2796" t="str">
        <f t="shared" si="220"/>
        <v>prodigal_1_2793</v>
      </c>
      <c r="W2796" t="str">
        <f t="shared" si="219"/>
        <v>prodigal_1_2793;</v>
      </c>
      <c r="Z2796">
        <f>MATCH(S2796,Description!$A$2:$A$4489,0)</f>
        <v>1113</v>
      </c>
      <c r="AA2796">
        <f>MATCH(T2796,Description!$A$2:$A$4489,0)</f>
        <v>1891</v>
      </c>
      <c r="AB2796">
        <f>MATCH(U2796,Description!$A$2:$A$4489,0)</f>
        <v>1992</v>
      </c>
      <c r="AC2796">
        <f>MATCH(V2796,Description!$A$2:$A$4489,0)</f>
        <v>1996</v>
      </c>
      <c r="AD2796">
        <v>1113</v>
      </c>
    </row>
    <row r="2797" spans="1:30" x14ac:dyDescent="0.2">
      <c r="A2797" t="s">
        <v>11274</v>
      </c>
      <c r="B2797" t="s">
        <v>11275</v>
      </c>
      <c r="C2797" t="s">
        <v>4</v>
      </c>
      <c r="D2797">
        <v>3023056</v>
      </c>
      <c r="E2797">
        <v>3023880</v>
      </c>
      <c r="F2797">
        <v>189.2</v>
      </c>
      <c r="G2797" t="s">
        <v>11287</v>
      </c>
      <c r="H2797">
        <v>0</v>
      </c>
      <c r="I2797" t="s">
        <v>14071</v>
      </c>
      <c r="S2797" t="str">
        <f t="shared" si="216"/>
        <v>prodigal_1_2</v>
      </c>
      <c r="T2797" t="str">
        <f t="shared" si="217"/>
        <v>prodigal_1_27</v>
      </c>
      <c r="U2797" t="str">
        <f t="shared" si="218"/>
        <v>prodigal_1_279</v>
      </c>
      <c r="V2797" t="str">
        <f t="shared" si="220"/>
        <v>prodigal_1_2794</v>
      </c>
      <c r="W2797" t="str">
        <f t="shared" si="219"/>
        <v>prodigal_1_2794;</v>
      </c>
      <c r="Z2797">
        <f>MATCH(S2797,Description!$A$2:$A$4489,0)</f>
        <v>1113</v>
      </c>
      <c r="AA2797">
        <f>MATCH(T2797,Description!$A$2:$A$4489,0)</f>
        <v>1891</v>
      </c>
      <c r="AB2797">
        <f>MATCH(U2797,Description!$A$2:$A$4489,0)</f>
        <v>1992</v>
      </c>
      <c r="AC2797">
        <f>MATCH(V2797,Description!$A$2:$A$4489,0)</f>
        <v>1997</v>
      </c>
      <c r="AD2797">
        <v>1113</v>
      </c>
    </row>
    <row r="2798" spans="1:30" x14ac:dyDescent="0.2">
      <c r="A2798" t="s">
        <v>11274</v>
      </c>
      <c r="B2798" t="s">
        <v>11275</v>
      </c>
      <c r="C2798" t="s">
        <v>4</v>
      </c>
      <c r="D2798">
        <v>3024219</v>
      </c>
      <c r="E2798">
        <v>3025937</v>
      </c>
      <c r="F2798">
        <v>211.9</v>
      </c>
      <c r="G2798" t="s">
        <v>11287</v>
      </c>
      <c r="H2798">
        <v>0</v>
      </c>
      <c r="I2798" t="s">
        <v>14072</v>
      </c>
      <c r="S2798" t="str">
        <f t="shared" si="216"/>
        <v>prodigal_1_2</v>
      </c>
      <c r="T2798" t="str">
        <f t="shared" si="217"/>
        <v>prodigal_1_27</v>
      </c>
      <c r="U2798" t="str">
        <f t="shared" si="218"/>
        <v>prodigal_1_279</v>
      </c>
      <c r="V2798" t="str">
        <f t="shared" si="220"/>
        <v>prodigal_1_2795</v>
      </c>
      <c r="W2798" t="str">
        <f t="shared" si="219"/>
        <v>prodigal_1_2795;</v>
      </c>
      <c r="Z2798">
        <f>MATCH(S2798,Description!$A$2:$A$4489,0)</f>
        <v>1113</v>
      </c>
      <c r="AA2798">
        <f>MATCH(T2798,Description!$A$2:$A$4489,0)</f>
        <v>1891</v>
      </c>
      <c r="AB2798">
        <f>MATCH(U2798,Description!$A$2:$A$4489,0)</f>
        <v>1992</v>
      </c>
      <c r="AC2798">
        <f>MATCH(V2798,Description!$A$2:$A$4489,0)</f>
        <v>1998</v>
      </c>
      <c r="AD2798">
        <v>1113</v>
      </c>
    </row>
    <row r="2799" spans="1:30" x14ac:dyDescent="0.2">
      <c r="A2799" t="s">
        <v>11274</v>
      </c>
      <c r="B2799" t="s">
        <v>11275</v>
      </c>
      <c r="C2799" t="s">
        <v>4</v>
      </c>
      <c r="D2799">
        <v>3026036</v>
      </c>
      <c r="E2799">
        <v>3027202</v>
      </c>
      <c r="F2799">
        <v>223.3</v>
      </c>
      <c r="G2799" t="s">
        <v>11276</v>
      </c>
      <c r="H2799">
        <v>0</v>
      </c>
      <c r="I2799" t="s">
        <v>14073</v>
      </c>
      <c r="S2799" t="str">
        <f t="shared" si="216"/>
        <v>prodigal_1_2</v>
      </c>
      <c r="T2799" t="str">
        <f t="shared" si="217"/>
        <v>prodigal_1_27</v>
      </c>
      <c r="U2799" t="str">
        <f t="shared" si="218"/>
        <v>prodigal_1_279</v>
      </c>
      <c r="V2799" t="str">
        <f t="shared" si="220"/>
        <v>prodigal_1_2796</v>
      </c>
      <c r="W2799" t="str">
        <f t="shared" si="219"/>
        <v>prodigal_1_2796;</v>
      </c>
      <c r="Z2799">
        <f>MATCH(S2799,Description!$A$2:$A$4489,0)</f>
        <v>1113</v>
      </c>
      <c r="AA2799">
        <f>MATCH(T2799,Description!$A$2:$A$4489,0)</f>
        <v>1891</v>
      </c>
      <c r="AB2799">
        <f>MATCH(U2799,Description!$A$2:$A$4489,0)</f>
        <v>1992</v>
      </c>
      <c r="AC2799">
        <f>MATCH(V2799,Description!$A$2:$A$4489,0)</f>
        <v>1999</v>
      </c>
      <c r="AD2799">
        <v>1113</v>
      </c>
    </row>
    <row r="2800" spans="1:30" x14ac:dyDescent="0.2">
      <c r="A2800" t="s">
        <v>11274</v>
      </c>
      <c r="B2800" t="s">
        <v>11275</v>
      </c>
      <c r="C2800" t="s">
        <v>4</v>
      </c>
      <c r="D2800">
        <v>3027287</v>
      </c>
      <c r="E2800">
        <v>3029329</v>
      </c>
      <c r="F2800">
        <v>437</v>
      </c>
      <c r="G2800" t="s">
        <v>11287</v>
      </c>
      <c r="H2800">
        <v>0</v>
      </c>
      <c r="I2800" t="s">
        <v>14074</v>
      </c>
      <c r="S2800" t="str">
        <f t="shared" si="216"/>
        <v>prodigal_1_2</v>
      </c>
      <c r="T2800" t="str">
        <f t="shared" si="217"/>
        <v>prodigal_1_27</v>
      </c>
      <c r="U2800" t="str">
        <f t="shared" si="218"/>
        <v>prodigal_1_279</v>
      </c>
      <c r="V2800" t="str">
        <f t="shared" si="220"/>
        <v>prodigal_1_2797</v>
      </c>
      <c r="W2800" t="str">
        <f t="shared" si="219"/>
        <v>prodigal_1_2797;</v>
      </c>
      <c r="Z2800">
        <f>MATCH(S2800,Description!$A$2:$A$4489,0)</f>
        <v>1113</v>
      </c>
      <c r="AA2800">
        <f>MATCH(T2800,Description!$A$2:$A$4489,0)</f>
        <v>1891</v>
      </c>
      <c r="AB2800">
        <f>MATCH(U2800,Description!$A$2:$A$4489,0)</f>
        <v>1992</v>
      </c>
      <c r="AC2800">
        <f>MATCH(V2800,Description!$A$2:$A$4489,0)</f>
        <v>2000</v>
      </c>
      <c r="AD2800">
        <v>1113</v>
      </c>
    </row>
    <row r="2801" spans="1:30" x14ac:dyDescent="0.2">
      <c r="A2801" t="s">
        <v>11274</v>
      </c>
      <c r="B2801" t="s">
        <v>11275</v>
      </c>
      <c r="C2801" t="s">
        <v>4</v>
      </c>
      <c r="D2801">
        <v>3029480</v>
      </c>
      <c r="E2801">
        <v>3030742</v>
      </c>
      <c r="F2801">
        <v>118.5</v>
      </c>
      <c r="G2801" t="s">
        <v>11287</v>
      </c>
      <c r="H2801">
        <v>0</v>
      </c>
      <c r="I2801" t="s">
        <v>14075</v>
      </c>
      <c r="S2801" t="str">
        <f t="shared" si="216"/>
        <v>prodigal_1_2</v>
      </c>
      <c r="T2801" t="str">
        <f t="shared" si="217"/>
        <v>prodigal_1_27</v>
      </c>
      <c r="U2801" t="str">
        <f t="shared" si="218"/>
        <v>prodigal_1_279</v>
      </c>
      <c r="V2801" t="str">
        <f t="shared" si="220"/>
        <v>prodigal_1_2798</v>
      </c>
      <c r="W2801" t="str">
        <f t="shared" si="219"/>
        <v>prodigal_1_2798;</v>
      </c>
      <c r="Z2801">
        <f>MATCH(S2801,Description!$A$2:$A$4489,0)</f>
        <v>1113</v>
      </c>
      <c r="AA2801">
        <f>MATCH(T2801,Description!$A$2:$A$4489,0)</f>
        <v>1891</v>
      </c>
      <c r="AB2801">
        <f>MATCH(U2801,Description!$A$2:$A$4489,0)</f>
        <v>1992</v>
      </c>
      <c r="AC2801">
        <f>MATCH(V2801,Description!$A$2:$A$4489,0)</f>
        <v>2001</v>
      </c>
      <c r="AD2801">
        <v>1113</v>
      </c>
    </row>
    <row r="2802" spans="1:30" x14ac:dyDescent="0.2">
      <c r="A2802" t="s">
        <v>11274</v>
      </c>
      <c r="B2802" t="s">
        <v>11275</v>
      </c>
      <c r="C2802" t="s">
        <v>4</v>
      </c>
      <c r="D2802">
        <v>3030739</v>
      </c>
      <c r="E2802">
        <v>3031311</v>
      </c>
      <c r="F2802">
        <v>108.4</v>
      </c>
      <c r="G2802" t="s">
        <v>11287</v>
      </c>
      <c r="H2802">
        <v>0</v>
      </c>
      <c r="I2802" t="s">
        <v>14076</v>
      </c>
      <c r="S2802" t="str">
        <f t="shared" si="216"/>
        <v>prodigal_1_2</v>
      </c>
      <c r="T2802" t="str">
        <f t="shared" si="217"/>
        <v>prodigal_1_27</v>
      </c>
      <c r="U2802" t="str">
        <f t="shared" si="218"/>
        <v>prodigal_1_279</v>
      </c>
      <c r="V2802" t="str">
        <f t="shared" si="220"/>
        <v>prodigal_1_2799</v>
      </c>
      <c r="W2802" t="str">
        <f t="shared" si="219"/>
        <v>prodigal_1_2799;</v>
      </c>
      <c r="Z2802">
        <f>MATCH(S2802,Description!$A$2:$A$4489,0)</f>
        <v>1113</v>
      </c>
      <c r="AA2802">
        <f>MATCH(T2802,Description!$A$2:$A$4489,0)</f>
        <v>1891</v>
      </c>
      <c r="AB2802">
        <f>MATCH(U2802,Description!$A$2:$A$4489,0)</f>
        <v>1992</v>
      </c>
      <c r="AC2802">
        <f>MATCH(V2802,Description!$A$2:$A$4489,0)</f>
        <v>2002</v>
      </c>
      <c r="AD2802">
        <v>1113</v>
      </c>
    </row>
    <row r="2803" spans="1:30" x14ac:dyDescent="0.2">
      <c r="A2803" t="s">
        <v>11274</v>
      </c>
      <c r="B2803" t="s">
        <v>11275</v>
      </c>
      <c r="C2803" t="s">
        <v>4</v>
      </c>
      <c r="D2803">
        <v>3031441</v>
      </c>
      <c r="E2803">
        <v>3032493</v>
      </c>
      <c r="F2803">
        <v>239.7</v>
      </c>
      <c r="G2803" t="s">
        <v>11276</v>
      </c>
      <c r="H2803">
        <v>0</v>
      </c>
      <c r="I2803" t="s">
        <v>14077</v>
      </c>
      <c r="S2803" t="str">
        <f t="shared" si="216"/>
        <v>prodigal_1_2</v>
      </c>
      <c r="T2803" t="str">
        <f t="shared" si="217"/>
        <v>prodigal_1_28</v>
      </c>
      <c r="U2803" t="str">
        <f t="shared" si="218"/>
        <v>prodigal_1_280</v>
      </c>
      <c r="V2803" t="str">
        <f t="shared" si="220"/>
        <v>prodigal_1_2800</v>
      </c>
      <c r="W2803" t="str">
        <f t="shared" si="219"/>
        <v>prodigal_1_2800;</v>
      </c>
      <c r="Z2803">
        <f>MATCH(S2803,Description!$A$2:$A$4489,0)</f>
        <v>1113</v>
      </c>
      <c r="AA2803">
        <f>MATCH(T2803,Description!$A$2:$A$4489,0)</f>
        <v>2003</v>
      </c>
      <c r="AB2803">
        <f>MATCH(U2803,Description!$A$2:$A$4489,0)</f>
        <v>2004</v>
      </c>
      <c r="AC2803">
        <f>MATCH(V2803,Description!$A$2:$A$4489,0)</f>
        <v>2005</v>
      </c>
      <c r="AD2803">
        <v>1113</v>
      </c>
    </row>
    <row r="2804" spans="1:30" x14ac:dyDescent="0.2">
      <c r="A2804" t="s">
        <v>11274</v>
      </c>
      <c r="B2804" t="s">
        <v>11275</v>
      </c>
      <c r="C2804" t="s">
        <v>4</v>
      </c>
      <c r="D2804">
        <v>3032585</v>
      </c>
      <c r="E2804">
        <v>3033469</v>
      </c>
      <c r="F2804">
        <v>163.4</v>
      </c>
      <c r="G2804" t="s">
        <v>11287</v>
      </c>
      <c r="H2804">
        <v>0</v>
      </c>
      <c r="I2804" t="s">
        <v>14078</v>
      </c>
      <c r="S2804" t="str">
        <f t="shared" si="216"/>
        <v>prodigal_1_2</v>
      </c>
      <c r="T2804" t="str">
        <f t="shared" si="217"/>
        <v>prodigal_1_28</v>
      </c>
      <c r="U2804" t="str">
        <f t="shared" si="218"/>
        <v>prodigal_1_280</v>
      </c>
      <c r="V2804" t="str">
        <f t="shared" si="220"/>
        <v>prodigal_1_2801</v>
      </c>
      <c r="W2804" t="str">
        <f t="shared" si="219"/>
        <v>prodigal_1_2801;</v>
      </c>
      <c r="Z2804">
        <f>MATCH(S2804,Description!$A$2:$A$4489,0)</f>
        <v>1113</v>
      </c>
      <c r="AA2804">
        <f>MATCH(T2804,Description!$A$2:$A$4489,0)</f>
        <v>2003</v>
      </c>
      <c r="AB2804">
        <f>MATCH(U2804,Description!$A$2:$A$4489,0)</f>
        <v>2004</v>
      </c>
      <c r="AC2804">
        <f>MATCH(V2804,Description!$A$2:$A$4489,0)</f>
        <v>2006</v>
      </c>
      <c r="AD2804">
        <v>1113</v>
      </c>
    </row>
    <row r="2805" spans="1:30" x14ac:dyDescent="0.2">
      <c r="A2805" t="s">
        <v>11274</v>
      </c>
      <c r="B2805" t="s">
        <v>11275</v>
      </c>
      <c r="C2805" t="s">
        <v>4</v>
      </c>
      <c r="D2805">
        <v>3033806</v>
      </c>
      <c r="E2805">
        <v>3035674</v>
      </c>
      <c r="F2805">
        <v>310.39999999999998</v>
      </c>
      <c r="G2805" t="s">
        <v>11287</v>
      </c>
      <c r="H2805">
        <v>0</v>
      </c>
      <c r="I2805" t="s">
        <v>14079</v>
      </c>
      <c r="S2805" t="str">
        <f t="shared" si="216"/>
        <v>prodigal_1_2</v>
      </c>
      <c r="T2805" t="str">
        <f t="shared" si="217"/>
        <v>prodigal_1_28</v>
      </c>
      <c r="U2805" t="str">
        <f t="shared" si="218"/>
        <v>prodigal_1_280</v>
      </c>
      <c r="V2805" t="str">
        <f t="shared" si="220"/>
        <v>prodigal_1_2802</v>
      </c>
      <c r="W2805" t="str">
        <f t="shared" si="219"/>
        <v>prodigal_1_2802;</v>
      </c>
      <c r="Z2805">
        <f>MATCH(S2805,Description!$A$2:$A$4489,0)</f>
        <v>1113</v>
      </c>
      <c r="AA2805">
        <f>MATCH(T2805,Description!$A$2:$A$4489,0)</f>
        <v>2003</v>
      </c>
      <c r="AB2805">
        <f>MATCH(U2805,Description!$A$2:$A$4489,0)</f>
        <v>2004</v>
      </c>
      <c r="AC2805">
        <f>MATCH(V2805,Description!$A$2:$A$4489,0)</f>
        <v>2007</v>
      </c>
      <c r="AD2805">
        <v>1113</v>
      </c>
    </row>
    <row r="2806" spans="1:30" x14ac:dyDescent="0.2">
      <c r="A2806" t="s">
        <v>11274</v>
      </c>
      <c r="B2806" t="s">
        <v>11275</v>
      </c>
      <c r="C2806" t="s">
        <v>4</v>
      </c>
      <c r="D2806">
        <v>3035664</v>
      </c>
      <c r="E2806">
        <v>3036920</v>
      </c>
      <c r="F2806">
        <v>264.89999999999998</v>
      </c>
      <c r="G2806" t="s">
        <v>11287</v>
      </c>
      <c r="H2806">
        <v>0</v>
      </c>
      <c r="I2806" t="s">
        <v>14080</v>
      </c>
      <c r="S2806" t="str">
        <f t="shared" si="216"/>
        <v>prodigal_1_2</v>
      </c>
      <c r="T2806" t="str">
        <f t="shared" si="217"/>
        <v>prodigal_1_28</v>
      </c>
      <c r="U2806" t="str">
        <f t="shared" si="218"/>
        <v>prodigal_1_280</v>
      </c>
      <c r="V2806" t="str">
        <f t="shared" si="220"/>
        <v>prodigal_1_2803</v>
      </c>
      <c r="W2806" t="str">
        <f t="shared" si="219"/>
        <v>prodigal_1_2803;</v>
      </c>
      <c r="Z2806">
        <f>MATCH(S2806,Description!$A$2:$A$4489,0)</f>
        <v>1113</v>
      </c>
      <c r="AA2806">
        <f>MATCH(T2806,Description!$A$2:$A$4489,0)</f>
        <v>2003</v>
      </c>
      <c r="AB2806">
        <f>MATCH(U2806,Description!$A$2:$A$4489,0)</f>
        <v>2004</v>
      </c>
      <c r="AC2806">
        <f>MATCH(V2806,Description!$A$2:$A$4489,0)</f>
        <v>2008</v>
      </c>
      <c r="AD2806">
        <v>1113</v>
      </c>
    </row>
    <row r="2807" spans="1:30" x14ac:dyDescent="0.2">
      <c r="A2807" t="s">
        <v>11274</v>
      </c>
      <c r="B2807" t="s">
        <v>11275</v>
      </c>
      <c r="C2807" t="s">
        <v>4</v>
      </c>
      <c r="D2807">
        <v>3037044</v>
      </c>
      <c r="E2807">
        <v>3038027</v>
      </c>
      <c r="F2807">
        <v>207.9</v>
      </c>
      <c r="G2807" t="s">
        <v>11287</v>
      </c>
      <c r="H2807">
        <v>0</v>
      </c>
      <c r="I2807" t="s">
        <v>14081</v>
      </c>
      <c r="S2807" t="str">
        <f t="shared" si="216"/>
        <v>prodigal_1_2</v>
      </c>
      <c r="T2807" t="str">
        <f t="shared" si="217"/>
        <v>prodigal_1_28</v>
      </c>
      <c r="U2807" t="str">
        <f t="shared" si="218"/>
        <v>prodigal_1_280</v>
      </c>
      <c r="V2807" t="str">
        <f t="shared" si="220"/>
        <v>prodigal_1_2804</v>
      </c>
      <c r="W2807" t="str">
        <f t="shared" si="219"/>
        <v>prodigal_1_2804;</v>
      </c>
      <c r="Z2807">
        <f>MATCH(S2807,Description!$A$2:$A$4489,0)</f>
        <v>1113</v>
      </c>
      <c r="AA2807">
        <f>MATCH(T2807,Description!$A$2:$A$4489,0)</f>
        <v>2003</v>
      </c>
      <c r="AB2807">
        <f>MATCH(U2807,Description!$A$2:$A$4489,0)</f>
        <v>2004</v>
      </c>
      <c r="AC2807">
        <f>MATCH(V2807,Description!$A$2:$A$4489,0)</f>
        <v>2009</v>
      </c>
      <c r="AD2807">
        <v>1113</v>
      </c>
    </row>
    <row r="2808" spans="1:30" x14ac:dyDescent="0.2">
      <c r="A2808" t="s">
        <v>11274</v>
      </c>
      <c r="B2808" t="s">
        <v>11275</v>
      </c>
      <c r="C2808" t="s">
        <v>4</v>
      </c>
      <c r="D2808">
        <v>3038038</v>
      </c>
      <c r="E2808">
        <v>3039408</v>
      </c>
      <c r="F2808">
        <v>266.5</v>
      </c>
      <c r="G2808" t="s">
        <v>11287</v>
      </c>
      <c r="H2808">
        <v>0</v>
      </c>
      <c r="I2808" t="s">
        <v>14082</v>
      </c>
      <c r="S2808" t="str">
        <f t="shared" si="216"/>
        <v>prodigal_1_2</v>
      </c>
      <c r="T2808" t="str">
        <f t="shared" si="217"/>
        <v>prodigal_1_28</v>
      </c>
      <c r="U2808" t="str">
        <f t="shared" si="218"/>
        <v>prodigal_1_280</v>
      </c>
      <c r="V2808" t="str">
        <f t="shared" si="220"/>
        <v>prodigal_1_2805</v>
      </c>
      <c r="W2808" t="str">
        <f t="shared" si="219"/>
        <v>prodigal_1_2805;</v>
      </c>
      <c r="Z2808">
        <f>MATCH(S2808,Description!$A$2:$A$4489,0)</f>
        <v>1113</v>
      </c>
      <c r="AA2808">
        <f>MATCH(T2808,Description!$A$2:$A$4489,0)</f>
        <v>2003</v>
      </c>
      <c r="AB2808">
        <f>MATCH(U2808,Description!$A$2:$A$4489,0)</f>
        <v>2004</v>
      </c>
      <c r="AC2808">
        <f>MATCH(V2808,Description!$A$2:$A$4489,0)</f>
        <v>2010</v>
      </c>
      <c r="AD2808">
        <v>1113</v>
      </c>
    </row>
    <row r="2809" spans="1:30" x14ac:dyDescent="0.2">
      <c r="A2809" t="s">
        <v>11274</v>
      </c>
      <c r="B2809" t="s">
        <v>11275</v>
      </c>
      <c r="C2809" t="s">
        <v>4</v>
      </c>
      <c r="D2809">
        <v>3039380</v>
      </c>
      <c r="E2809">
        <v>3040651</v>
      </c>
      <c r="F2809">
        <v>270.2</v>
      </c>
      <c r="G2809" t="s">
        <v>11287</v>
      </c>
      <c r="H2809">
        <v>0</v>
      </c>
      <c r="I2809" t="s">
        <v>14083</v>
      </c>
      <c r="S2809" t="str">
        <f t="shared" si="216"/>
        <v>prodigal_1_2</v>
      </c>
      <c r="T2809" t="str">
        <f t="shared" si="217"/>
        <v>prodigal_1_28</v>
      </c>
      <c r="U2809" t="str">
        <f t="shared" si="218"/>
        <v>prodigal_1_280</v>
      </c>
      <c r="V2809" t="str">
        <f t="shared" si="220"/>
        <v>prodigal_1_2806</v>
      </c>
      <c r="W2809" t="str">
        <f t="shared" si="219"/>
        <v>prodigal_1_2806;</v>
      </c>
      <c r="Z2809">
        <f>MATCH(S2809,Description!$A$2:$A$4489,0)</f>
        <v>1113</v>
      </c>
      <c r="AA2809">
        <f>MATCH(T2809,Description!$A$2:$A$4489,0)</f>
        <v>2003</v>
      </c>
      <c r="AB2809">
        <f>MATCH(U2809,Description!$A$2:$A$4489,0)</f>
        <v>2004</v>
      </c>
      <c r="AC2809">
        <f>MATCH(V2809,Description!$A$2:$A$4489,0)</f>
        <v>2011</v>
      </c>
      <c r="AD2809">
        <v>1113</v>
      </c>
    </row>
    <row r="2810" spans="1:30" x14ac:dyDescent="0.2">
      <c r="A2810" t="s">
        <v>11274</v>
      </c>
      <c r="B2810" t="s">
        <v>11275</v>
      </c>
      <c r="C2810" t="s">
        <v>4</v>
      </c>
      <c r="D2810">
        <v>3040753</v>
      </c>
      <c r="E2810">
        <v>3041064</v>
      </c>
      <c r="F2810">
        <v>38.799999999999997</v>
      </c>
      <c r="G2810" t="s">
        <v>11287</v>
      </c>
      <c r="H2810">
        <v>0</v>
      </c>
      <c r="I2810" t="s">
        <v>14084</v>
      </c>
      <c r="S2810" t="str">
        <f t="shared" si="216"/>
        <v>prodigal_1_2</v>
      </c>
      <c r="T2810" t="str">
        <f t="shared" si="217"/>
        <v>prodigal_1_28</v>
      </c>
      <c r="U2810" t="str">
        <f t="shared" si="218"/>
        <v>prodigal_1_280</v>
      </c>
      <c r="V2810" t="str">
        <f t="shared" si="220"/>
        <v>prodigal_1_2807</v>
      </c>
      <c r="W2810" t="str">
        <f t="shared" si="219"/>
        <v>prodigal_1_2807;</v>
      </c>
      <c r="Z2810">
        <f>MATCH(S2810,Description!$A$2:$A$4489,0)</f>
        <v>1113</v>
      </c>
      <c r="AA2810">
        <f>MATCH(T2810,Description!$A$2:$A$4489,0)</f>
        <v>2003</v>
      </c>
      <c r="AB2810">
        <f>MATCH(U2810,Description!$A$2:$A$4489,0)</f>
        <v>2004</v>
      </c>
      <c r="AC2810">
        <f>MATCH(V2810,Description!$A$2:$A$4489,0)</f>
        <v>2012</v>
      </c>
      <c r="AD2810">
        <v>1113</v>
      </c>
    </row>
    <row r="2811" spans="1:30" x14ac:dyDescent="0.2">
      <c r="A2811" t="s">
        <v>11274</v>
      </c>
      <c r="B2811" t="s">
        <v>11275</v>
      </c>
      <c r="C2811" t="s">
        <v>4</v>
      </c>
      <c r="D2811">
        <v>3041301</v>
      </c>
      <c r="E2811">
        <v>3043946</v>
      </c>
      <c r="F2811">
        <v>443.5</v>
      </c>
      <c r="G2811" t="s">
        <v>11276</v>
      </c>
      <c r="H2811">
        <v>0</v>
      </c>
      <c r="I2811" t="s">
        <v>14085</v>
      </c>
      <c r="S2811" t="str">
        <f t="shared" si="216"/>
        <v>prodigal_1_2</v>
      </c>
      <c r="T2811" t="str">
        <f t="shared" si="217"/>
        <v>prodigal_1_28</v>
      </c>
      <c r="U2811" t="str">
        <f t="shared" si="218"/>
        <v>prodigal_1_280</v>
      </c>
      <c r="V2811" t="str">
        <f t="shared" si="220"/>
        <v>prodigal_1_2808</v>
      </c>
      <c r="W2811" t="str">
        <f t="shared" si="219"/>
        <v>prodigal_1_2808;</v>
      </c>
      <c r="Z2811">
        <f>MATCH(S2811,Description!$A$2:$A$4489,0)</f>
        <v>1113</v>
      </c>
      <c r="AA2811">
        <f>MATCH(T2811,Description!$A$2:$A$4489,0)</f>
        <v>2003</v>
      </c>
      <c r="AB2811">
        <f>MATCH(U2811,Description!$A$2:$A$4489,0)</f>
        <v>2004</v>
      </c>
      <c r="AC2811">
        <f>MATCH(V2811,Description!$A$2:$A$4489,0)</f>
        <v>2013</v>
      </c>
      <c r="AD2811">
        <v>1113</v>
      </c>
    </row>
    <row r="2812" spans="1:30" x14ac:dyDescent="0.2">
      <c r="A2812" t="s">
        <v>11274</v>
      </c>
      <c r="B2812" t="s">
        <v>11275</v>
      </c>
      <c r="C2812" t="s">
        <v>4</v>
      </c>
      <c r="D2812">
        <v>3044114</v>
      </c>
      <c r="E2812">
        <v>3045421</v>
      </c>
      <c r="F2812">
        <v>224</v>
      </c>
      <c r="G2812" t="s">
        <v>11287</v>
      </c>
      <c r="H2812">
        <v>0</v>
      </c>
      <c r="I2812" t="s">
        <v>14086</v>
      </c>
      <c r="S2812" t="str">
        <f t="shared" si="216"/>
        <v>prodigal_1_2</v>
      </c>
      <c r="T2812" t="str">
        <f t="shared" si="217"/>
        <v>prodigal_1_28</v>
      </c>
      <c r="U2812" t="str">
        <f t="shared" si="218"/>
        <v>prodigal_1_280</v>
      </c>
      <c r="V2812" t="str">
        <f t="shared" si="220"/>
        <v>prodigal_1_2809</v>
      </c>
      <c r="W2812" t="str">
        <f t="shared" si="219"/>
        <v>prodigal_1_2809;</v>
      </c>
      <c r="Z2812">
        <f>MATCH(S2812,Description!$A$2:$A$4489,0)</f>
        <v>1113</v>
      </c>
      <c r="AA2812">
        <f>MATCH(T2812,Description!$A$2:$A$4489,0)</f>
        <v>2003</v>
      </c>
      <c r="AB2812">
        <f>MATCH(U2812,Description!$A$2:$A$4489,0)</f>
        <v>2004</v>
      </c>
      <c r="AC2812">
        <f>MATCH(V2812,Description!$A$2:$A$4489,0)</f>
        <v>2014</v>
      </c>
      <c r="AD2812">
        <v>1113</v>
      </c>
    </row>
    <row r="2813" spans="1:30" x14ac:dyDescent="0.2">
      <c r="A2813" t="s">
        <v>11274</v>
      </c>
      <c r="B2813" t="s">
        <v>11275</v>
      </c>
      <c r="C2813" t="s">
        <v>4</v>
      </c>
      <c r="D2813">
        <v>3045454</v>
      </c>
      <c r="E2813">
        <v>3045792</v>
      </c>
      <c r="F2813">
        <v>57.1</v>
      </c>
      <c r="G2813" t="s">
        <v>11287</v>
      </c>
      <c r="H2813">
        <v>0</v>
      </c>
      <c r="I2813" t="s">
        <v>14087</v>
      </c>
      <c r="S2813" t="str">
        <f t="shared" si="216"/>
        <v>prodigal_1_2</v>
      </c>
      <c r="T2813" t="str">
        <f t="shared" si="217"/>
        <v>prodigal_1_28</v>
      </c>
      <c r="U2813" t="str">
        <f t="shared" si="218"/>
        <v>prodigal_1_281</v>
      </c>
      <c r="V2813" t="str">
        <f t="shared" si="220"/>
        <v>prodigal_1_2810</v>
      </c>
      <c r="W2813" t="str">
        <f t="shared" si="219"/>
        <v>prodigal_1_2810;</v>
      </c>
      <c r="Z2813">
        <f>MATCH(S2813,Description!$A$2:$A$4489,0)</f>
        <v>1113</v>
      </c>
      <c r="AA2813">
        <f>MATCH(T2813,Description!$A$2:$A$4489,0)</f>
        <v>2003</v>
      </c>
      <c r="AB2813">
        <f>MATCH(U2813,Description!$A$2:$A$4489,0)</f>
        <v>2015</v>
      </c>
      <c r="AC2813">
        <f>MATCH(V2813,Description!$A$2:$A$4489,0)</f>
        <v>2016</v>
      </c>
      <c r="AD2813">
        <v>1113</v>
      </c>
    </row>
    <row r="2814" spans="1:30" x14ac:dyDescent="0.2">
      <c r="A2814" t="s">
        <v>11274</v>
      </c>
      <c r="B2814" t="s">
        <v>11275</v>
      </c>
      <c r="C2814" t="s">
        <v>4</v>
      </c>
      <c r="D2814">
        <v>3045884</v>
      </c>
      <c r="E2814">
        <v>3046252</v>
      </c>
      <c r="F2814">
        <v>76.599999999999994</v>
      </c>
      <c r="G2814" t="s">
        <v>11276</v>
      </c>
      <c r="H2814">
        <v>0</v>
      </c>
      <c r="I2814" t="s">
        <v>14088</v>
      </c>
      <c r="S2814" t="str">
        <f t="shared" si="216"/>
        <v>prodigal_1_2</v>
      </c>
      <c r="T2814" t="str">
        <f t="shared" si="217"/>
        <v>prodigal_1_28</v>
      </c>
      <c r="U2814" t="str">
        <f t="shared" si="218"/>
        <v>prodigal_1_281</v>
      </c>
      <c r="V2814" t="str">
        <f t="shared" si="220"/>
        <v>prodigal_1_2811</v>
      </c>
      <c r="W2814" t="str">
        <f t="shared" si="219"/>
        <v>prodigal_1_2811;</v>
      </c>
      <c r="Z2814">
        <f>MATCH(S2814,Description!$A$2:$A$4489,0)</f>
        <v>1113</v>
      </c>
      <c r="AA2814">
        <f>MATCH(T2814,Description!$A$2:$A$4489,0)</f>
        <v>2003</v>
      </c>
      <c r="AB2814">
        <f>MATCH(U2814,Description!$A$2:$A$4489,0)</f>
        <v>2015</v>
      </c>
      <c r="AC2814">
        <f>MATCH(V2814,Description!$A$2:$A$4489,0)</f>
        <v>2017</v>
      </c>
      <c r="AD2814">
        <v>1113</v>
      </c>
    </row>
    <row r="2815" spans="1:30" x14ac:dyDescent="0.2">
      <c r="A2815" t="s">
        <v>11274</v>
      </c>
      <c r="B2815" t="s">
        <v>11275</v>
      </c>
      <c r="C2815" t="s">
        <v>4</v>
      </c>
      <c r="D2815">
        <v>3047271</v>
      </c>
      <c r="E2815">
        <v>3047438</v>
      </c>
      <c r="F2815">
        <v>38</v>
      </c>
      <c r="G2815" t="s">
        <v>11287</v>
      </c>
      <c r="H2815">
        <v>0</v>
      </c>
      <c r="I2815" t="s">
        <v>14089</v>
      </c>
      <c r="S2815" t="str">
        <f t="shared" si="216"/>
        <v>prodigal_1_2</v>
      </c>
      <c r="T2815" t="str">
        <f t="shared" si="217"/>
        <v>prodigal_1_28</v>
      </c>
      <c r="U2815" t="str">
        <f t="shared" si="218"/>
        <v>prodigal_1_281</v>
      </c>
      <c r="V2815" t="str">
        <f t="shared" si="220"/>
        <v>prodigal_1_2812</v>
      </c>
      <c r="W2815" t="str">
        <f t="shared" si="219"/>
        <v>prodigal_1_2812;</v>
      </c>
      <c r="Z2815">
        <f>MATCH(S2815,Description!$A$2:$A$4489,0)</f>
        <v>1113</v>
      </c>
      <c r="AA2815">
        <f>MATCH(T2815,Description!$A$2:$A$4489,0)</f>
        <v>2003</v>
      </c>
      <c r="AB2815">
        <f>MATCH(U2815,Description!$A$2:$A$4489,0)</f>
        <v>2015</v>
      </c>
      <c r="AC2815">
        <f>MATCH(V2815,Description!$A$2:$A$4489,0)</f>
        <v>2018</v>
      </c>
      <c r="AD2815">
        <v>1113</v>
      </c>
    </row>
    <row r="2816" spans="1:30" x14ac:dyDescent="0.2">
      <c r="A2816" t="s">
        <v>11274</v>
      </c>
      <c r="B2816" t="s">
        <v>11275</v>
      </c>
      <c r="C2816" t="s">
        <v>4</v>
      </c>
      <c r="D2816">
        <v>3047586</v>
      </c>
      <c r="E2816">
        <v>3048761</v>
      </c>
      <c r="F2816">
        <v>247.7</v>
      </c>
      <c r="G2816" t="s">
        <v>11287</v>
      </c>
      <c r="H2816">
        <v>0</v>
      </c>
      <c r="I2816" t="s">
        <v>14090</v>
      </c>
      <c r="S2816" t="str">
        <f t="shared" si="216"/>
        <v>prodigal_1_2</v>
      </c>
      <c r="T2816" t="str">
        <f t="shared" si="217"/>
        <v>prodigal_1_28</v>
      </c>
      <c r="U2816" t="str">
        <f t="shared" si="218"/>
        <v>prodigal_1_281</v>
      </c>
      <c r="V2816" t="str">
        <f t="shared" si="220"/>
        <v>prodigal_1_2813</v>
      </c>
      <c r="W2816" t="str">
        <f t="shared" si="219"/>
        <v>prodigal_1_2813;</v>
      </c>
      <c r="Z2816">
        <f>MATCH(S2816,Description!$A$2:$A$4489,0)</f>
        <v>1113</v>
      </c>
      <c r="AA2816">
        <f>MATCH(T2816,Description!$A$2:$A$4489,0)</f>
        <v>2003</v>
      </c>
      <c r="AB2816">
        <f>MATCH(U2816,Description!$A$2:$A$4489,0)</f>
        <v>2015</v>
      </c>
      <c r="AC2816">
        <f>MATCH(V2816,Description!$A$2:$A$4489,0)</f>
        <v>2019</v>
      </c>
      <c r="AD2816">
        <v>1113</v>
      </c>
    </row>
    <row r="2817" spans="1:30" x14ac:dyDescent="0.2">
      <c r="A2817" t="s">
        <v>11274</v>
      </c>
      <c r="B2817" t="s">
        <v>11275</v>
      </c>
      <c r="C2817" t="s">
        <v>4</v>
      </c>
      <c r="D2817">
        <v>3048774</v>
      </c>
      <c r="E2817">
        <v>3049508</v>
      </c>
      <c r="F2817">
        <v>124</v>
      </c>
      <c r="G2817" t="s">
        <v>11287</v>
      </c>
      <c r="H2817">
        <v>0</v>
      </c>
      <c r="I2817" t="s">
        <v>14091</v>
      </c>
      <c r="S2817" t="str">
        <f t="shared" si="216"/>
        <v>prodigal_1_2</v>
      </c>
      <c r="T2817" t="str">
        <f t="shared" si="217"/>
        <v>prodigal_1_28</v>
      </c>
      <c r="U2817" t="str">
        <f t="shared" si="218"/>
        <v>prodigal_1_281</v>
      </c>
      <c r="V2817" t="str">
        <f t="shared" si="220"/>
        <v>prodigal_1_2814</v>
      </c>
      <c r="W2817" t="str">
        <f t="shared" si="219"/>
        <v>prodigal_1_2814;</v>
      </c>
      <c r="Z2817">
        <f>MATCH(S2817,Description!$A$2:$A$4489,0)</f>
        <v>1113</v>
      </c>
      <c r="AA2817">
        <f>MATCH(T2817,Description!$A$2:$A$4489,0)</f>
        <v>2003</v>
      </c>
      <c r="AB2817">
        <f>MATCH(U2817,Description!$A$2:$A$4489,0)</f>
        <v>2015</v>
      </c>
      <c r="AC2817">
        <f>MATCH(V2817,Description!$A$2:$A$4489,0)</f>
        <v>2020</v>
      </c>
      <c r="AD2817">
        <v>1113</v>
      </c>
    </row>
    <row r="2818" spans="1:30" x14ac:dyDescent="0.2">
      <c r="A2818" t="s">
        <v>11274</v>
      </c>
      <c r="B2818" t="s">
        <v>11275</v>
      </c>
      <c r="C2818" t="s">
        <v>4</v>
      </c>
      <c r="D2818">
        <v>3049505</v>
      </c>
      <c r="E2818">
        <v>3050017</v>
      </c>
      <c r="F2818">
        <v>75.8</v>
      </c>
      <c r="G2818" t="s">
        <v>11287</v>
      </c>
      <c r="H2818">
        <v>0</v>
      </c>
      <c r="I2818" t="s">
        <v>14092</v>
      </c>
      <c r="S2818" t="str">
        <f t="shared" si="216"/>
        <v>prodigal_1_2</v>
      </c>
      <c r="T2818" t="str">
        <f t="shared" si="217"/>
        <v>prodigal_1_28</v>
      </c>
      <c r="U2818" t="str">
        <f t="shared" si="218"/>
        <v>prodigal_1_281</v>
      </c>
      <c r="V2818" t="str">
        <f t="shared" si="220"/>
        <v>prodigal_1_2815</v>
      </c>
      <c r="W2818" t="str">
        <f t="shared" si="219"/>
        <v>prodigal_1_2815;</v>
      </c>
      <c r="Z2818">
        <f>MATCH(S2818,Description!$A$2:$A$4489,0)</f>
        <v>1113</v>
      </c>
      <c r="AA2818">
        <f>MATCH(T2818,Description!$A$2:$A$4489,0)</f>
        <v>2003</v>
      </c>
      <c r="AB2818">
        <f>MATCH(U2818,Description!$A$2:$A$4489,0)</f>
        <v>2015</v>
      </c>
      <c r="AC2818">
        <f>MATCH(V2818,Description!$A$2:$A$4489,0)</f>
        <v>2021</v>
      </c>
      <c r="AD2818">
        <v>1113</v>
      </c>
    </row>
    <row r="2819" spans="1:30" x14ac:dyDescent="0.2">
      <c r="A2819" t="s">
        <v>11274</v>
      </c>
      <c r="B2819" t="s">
        <v>11275</v>
      </c>
      <c r="C2819" t="s">
        <v>4</v>
      </c>
      <c r="D2819">
        <v>3050014</v>
      </c>
      <c r="E2819">
        <v>3052500</v>
      </c>
      <c r="F2819">
        <v>446.2</v>
      </c>
      <c r="G2819" t="s">
        <v>11287</v>
      </c>
      <c r="H2819">
        <v>0</v>
      </c>
      <c r="I2819" t="s">
        <v>14093</v>
      </c>
      <c r="S2819" t="str">
        <f t="shared" si="216"/>
        <v>prodigal_1_2</v>
      </c>
      <c r="T2819" t="str">
        <f t="shared" si="217"/>
        <v>prodigal_1_28</v>
      </c>
      <c r="U2819" t="str">
        <f t="shared" si="218"/>
        <v>prodigal_1_281</v>
      </c>
      <c r="V2819" t="str">
        <f t="shared" si="220"/>
        <v>prodigal_1_2816</v>
      </c>
      <c r="W2819" t="str">
        <f t="shared" si="219"/>
        <v>prodigal_1_2816;</v>
      </c>
      <c r="Z2819">
        <f>MATCH(S2819,Description!$A$2:$A$4489,0)</f>
        <v>1113</v>
      </c>
      <c r="AA2819">
        <f>MATCH(T2819,Description!$A$2:$A$4489,0)</f>
        <v>2003</v>
      </c>
      <c r="AB2819">
        <f>MATCH(U2819,Description!$A$2:$A$4489,0)</f>
        <v>2015</v>
      </c>
      <c r="AC2819">
        <f>MATCH(V2819,Description!$A$2:$A$4489,0)</f>
        <v>2022</v>
      </c>
      <c r="AD2819">
        <v>1113</v>
      </c>
    </row>
    <row r="2820" spans="1:30" x14ac:dyDescent="0.2">
      <c r="A2820" t="s">
        <v>11274</v>
      </c>
      <c r="B2820" t="s">
        <v>11275</v>
      </c>
      <c r="C2820" t="s">
        <v>4</v>
      </c>
      <c r="D2820">
        <v>3052866</v>
      </c>
      <c r="E2820">
        <v>3054407</v>
      </c>
      <c r="F2820">
        <v>243.9</v>
      </c>
      <c r="G2820" t="s">
        <v>11276</v>
      </c>
      <c r="H2820">
        <v>0</v>
      </c>
      <c r="I2820" t="s">
        <v>14094</v>
      </c>
      <c r="S2820" t="str">
        <f t="shared" si="216"/>
        <v>prodigal_1_2</v>
      </c>
      <c r="T2820" t="str">
        <f t="shared" si="217"/>
        <v>prodigal_1_28</v>
      </c>
      <c r="U2820" t="str">
        <f t="shared" si="218"/>
        <v>prodigal_1_281</v>
      </c>
      <c r="V2820" t="str">
        <f t="shared" si="220"/>
        <v>prodigal_1_2817</v>
      </c>
      <c r="W2820" t="str">
        <f t="shared" si="219"/>
        <v>prodigal_1_2817;</v>
      </c>
      <c r="Z2820">
        <f>MATCH(S2820,Description!$A$2:$A$4489,0)</f>
        <v>1113</v>
      </c>
      <c r="AA2820">
        <f>MATCH(T2820,Description!$A$2:$A$4489,0)</f>
        <v>2003</v>
      </c>
      <c r="AB2820">
        <f>MATCH(U2820,Description!$A$2:$A$4489,0)</f>
        <v>2015</v>
      </c>
      <c r="AC2820">
        <f>MATCH(V2820,Description!$A$2:$A$4489,0)</f>
        <v>2023</v>
      </c>
      <c r="AD2820">
        <v>1113</v>
      </c>
    </row>
    <row r="2821" spans="1:30" x14ac:dyDescent="0.2">
      <c r="A2821" t="s">
        <v>11274</v>
      </c>
      <c r="B2821" t="s">
        <v>11275</v>
      </c>
      <c r="C2821" t="s">
        <v>4</v>
      </c>
      <c r="D2821">
        <v>3054622</v>
      </c>
      <c r="E2821">
        <v>3056253</v>
      </c>
      <c r="F2821">
        <v>420.4</v>
      </c>
      <c r="G2821" t="s">
        <v>11287</v>
      </c>
      <c r="H2821">
        <v>0</v>
      </c>
      <c r="I2821" t="s">
        <v>14095</v>
      </c>
      <c r="S2821" t="str">
        <f t="shared" ref="S2821:S2884" si="221">MID($I2821,11,12)</f>
        <v>prodigal_1_2</v>
      </c>
      <c r="T2821" t="str">
        <f t="shared" ref="T2821:T2884" si="222">MID($I2821,11,13)</f>
        <v>prodigal_1_28</v>
      </c>
      <c r="U2821" t="str">
        <f t="shared" ref="U2821:U2884" si="223">MID($I2821,11,14)</f>
        <v>prodigal_1_281</v>
      </c>
      <c r="V2821" t="str">
        <f t="shared" si="220"/>
        <v>prodigal_1_2818</v>
      </c>
      <c r="W2821" t="str">
        <f t="shared" ref="W2821:W2884" si="224">MID($I2821,11,16)</f>
        <v>prodigal_1_2818;</v>
      </c>
      <c r="Z2821">
        <f>MATCH(S2821,Description!$A$2:$A$4489,0)</f>
        <v>1113</v>
      </c>
      <c r="AA2821">
        <f>MATCH(T2821,Description!$A$2:$A$4489,0)</f>
        <v>2003</v>
      </c>
      <c r="AB2821">
        <f>MATCH(U2821,Description!$A$2:$A$4489,0)</f>
        <v>2015</v>
      </c>
      <c r="AC2821">
        <f>MATCH(V2821,Description!$A$2:$A$4489,0)</f>
        <v>2024</v>
      </c>
      <c r="AD2821">
        <v>1113</v>
      </c>
    </row>
    <row r="2822" spans="1:30" x14ac:dyDescent="0.2">
      <c r="A2822" t="s">
        <v>11274</v>
      </c>
      <c r="B2822" t="s">
        <v>11275</v>
      </c>
      <c r="C2822" t="s">
        <v>4</v>
      </c>
      <c r="D2822">
        <v>3056397</v>
      </c>
      <c r="E2822">
        <v>3056711</v>
      </c>
      <c r="F2822">
        <v>85.1</v>
      </c>
      <c r="G2822" t="s">
        <v>11287</v>
      </c>
      <c r="H2822">
        <v>0</v>
      </c>
      <c r="I2822" t="s">
        <v>14096</v>
      </c>
      <c r="S2822" t="str">
        <f t="shared" si="221"/>
        <v>prodigal_1_2</v>
      </c>
      <c r="T2822" t="str">
        <f t="shared" si="222"/>
        <v>prodigal_1_28</v>
      </c>
      <c r="U2822" t="str">
        <f t="shared" si="223"/>
        <v>prodigal_1_281</v>
      </c>
      <c r="V2822" t="str">
        <f t="shared" si="220"/>
        <v>prodigal_1_2819</v>
      </c>
      <c r="W2822" t="str">
        <f t="shared" si="224"/>
        <v>prodigal_1_2819;</v>
      </c>
      <c r="Z2822">
        <f>MATCH(S2822,Description!$A$2:$A$4489,0)</f>
        <v>1113</v>
      </c>
      <c r="AA2822">
        <f>MATCH(T2822,Description!$A$2:$A$4489,0)</f>
        <v>2003</v>
      </c>
      <c r="AB2822">
        <f>MATCH(U2822,Description!$A$2:$A$4489,0)</f>
        <v>2015</v>
      </c>
      <c r="AC2822">
        <f>MATCH(V2822,Description!$A$2:$A$4489,0)</f>
        <v>2025</v>
      </c>
      <c r="AD2822">
        <v>1113</v>
      </c>
    </row>
    <row r="2823" spans="1:30" x14ac:dyDescent="0.2">
      <c r="A2823" t="s">
        <v>11274</v>
      </c>
      <c r="B2823" t="s">
        <v>11275</v>
      </c>
      <c r="C2823" t="s">
        <v>4</v>
      </c>
      <c r="D2823">
        <v>3057071</v>
      </c>
      <c r="E2823">
        <v>3057352</v>
      </c>
      <c r="F2823">
        <v>62.1</v>
      </c>
      <c r="G2823" t="s">
        <v>11276</v>
      </c>
      <c r="H2823">
        <v>0</v>
      </c>
      <c r="I2823" t="s">
        <v>14097</v>
      </c>
      <c r="S2823" t="str">
        <f t="shared" si="221"/>
        <v>prodigal_1_2</v>
      </c>
      <c r="T2823" t="str">
        <f t="shared" si="222"/>
        <v>prodigal_1_28</v>
      </c>
      <c r="U2823" t="str">
        <f t="shared" si="223"/>
        <v>prodigal_1_282</v>
      </c>
      <c r="V2823" t="str">
        <f t="shared" si="220"/>
        <v>prodigal_1_2820</v>
      </c>
      <c r="W2823" t="str">
        <f t="shared" si="224"/>
        <v>prodigal_1_2820;</v>
      </c>
      <c r="Z2823">
        <f>MATCH(S2823,Description!$A$2:$A$4489,0)</f>
        <v>1113</v>
      </c>
      <c r="AA2823">
        <f>MATCH(T2823,Description!$A$2:$A$4489,0)</f>
        <v>2003</v>
      </c>
      <c r="AB2823">
        <f>MATCH(U2823,Description!$A$2:$A$4489,0)</f>
        <v>2026</v>
      </c>
      <c r="AC2823">
        <f>MATCH(V2823,Description!$A$2:$A$4489,0)</f>
        <v>2027</v>
      </c>
      <c r="AD2823">
        <v>1113</v>
      </c>
    </row>
    <row r="2824" spans="1:30" x14ac:dyDescent="0.2">
      <c r="A2824" t="s">
        <v>11274</v>
      </c>
      <c r="B2824" t="s">
        <v>11275</v>
      </c>
      <c r="C2824" t="s">
        <v>4</v>
      </c>
      <c r="D2824">
        <v>3057434</v>
      </c>
      <c r="E2824">
        <v>3058066</v>
      </c>
      <c r="F2824">
        <v>100.3</v>
      </c>
      <c r="G2824" t="s">
        <v>11276</v>
      </c>
      <c r="H2824">
        <v>0</v>
      </c>
      <c r="I2824" t="s">
        <v>14098</v>
      </c>
      <c r="S2824" t="str">
        <f t="shared" si="221"/>
        <v>prodigal_1_2</v>
      </c>
      <c r="T2824" t="str">
        <f t="shared" si="222"/>
        <v>prodigal_1_28</v>
      </c>
      <c r="U2824" t="str">
        <f t="shared" si="223"/>
        <v>prodigal_1_282</v>
      </c>
      <c r="V2824" t="str">
        <f t="shared" si="220"/>
        <v>prodigal_1_2821</v>
      </c>
      <c r="W2824" t="str">
        <f t="shared" si="224"/>
        <v>prodigal_1_2821;</v>
      </c>
      <c r="Z2824">
        <f>MATCH(S2824,Description!$A$2:$A$4489,0)</f>
        <v>1113</v>
      </c>
      <c r="AA2824">
        <f>MATCH(T2824,Description!$A$2:$A$4489,0)</f>
        <v>2003</v>
      </c>
      <c r="AB2824">
        <f>MATCH(U2824,Description!$A$2:$A$4489,0)</f>
        <v>2026</v>
      </c>
      <c r="AC2824">
        <f>MATCH(V2824,Description!$A$2:$A$4489,0)</f>
        <v>2028</v>
      </c>
      <c r="AD2824">
        <v>1113</v>
      </c>
    </row>
    <row r="2825" spans="1:30" x14ac:dyDescent="0.2">
      <c r="A2825" t="s">
        <v>11274</v>
      </c>
      <c r="B2825" t="s">
        <v>11275</v>
      </c>
      <c r="C2825" t="s">
        <v>4</v>
      </c>
      <c r="D2825">
        <v>3058083</v>
      </c>
      <c r="E2825">
        <v>3059171</v>
      </c>
      <c r="F2825">
        <v>204.6</v>
      </c>
      <c r="G2825" t="s">
        <v>11276</v>
      </c>
      <c r="H2825">
        <v>0</v>
      </c>
      <c r="I2825" t="s">
        <v>14099</v>
      </c>
      <c r="S2825" t="str">
        <f t="shared" si="221"/>
        <v>prodigal_1_2</v>
      </c>
      <c r="T2825" t="str">
        <f t="shared" si="222"/>
        <v>prodigal_1_28</v>
      </c>
      <c r="U2825" t="str">
        <f t="shared" si="223"/>
        <v>prodigal_1_282</v>
      </c>
      <c r="V2825" t="str">
        <f t="shared" si="220"/>
        <v>prodigal_1_2822</v>
      </c>
      <c r="W2825" t="str">
        <f t="shared" si="224"/>
        <v>prodigal_1_2822;</v>
      </c>
      <c r="Z2825">
        <f>MATCH(S2825,Description!$A$2:$A$4489,0)</f>
        <v>1113</v>
      </c>
      <c r="AA2825">
        <f>MATCH(T2825,Description!$A$2:$A$4489,0)</f>
        <v>2003</v>
      </c>
      <c r="AB2825">
        <f>MATCH(U2825,Description!$A$2:$A$4489,0)</f>
        <v>2026</v>
      </c>
      <c r="AC2825">
        <f>MATCH(V2825,Description!$A$2:$A$4489,0)</f>
        <v>2029</v>
      </c>
      <c r="AD2825">
        <v>1113</v>
      </c>
    </row>
    <row r="2826" spans="1:30" x14ac:dyDescent="0.2">
      <c r="A2826" t="s">
        <v>11274</v>
      </c>
      <c r="B2826" t="s">
        <v>11275</v>
      </c>
      <c r="C2826" t="s">
        <v>4</v>
      </c>
      <c r="D2826">
        <v>3059168</v>
      </c>
      <c r="E2826">
        <v>3060307</v>
      </c>
      <c r="F2826">
        <v>193.2</v>
      </c>
      <c r="G2826" t="s">
        <v>11276</v>
      </c>
      <c r="H2826">
        <v>0</v>
      </c>
      <c r="I2826" t="s">
        <v>14100</v>
      </c>
      <c r="S2826" t="str">
        <f t="shared" si="221"/>
        <v>prodigal_1_2</v>
      </c>
      <c r="T2826" t="str">
        <f t="shared" si="222"/>
        <v>prodigal_1_28</v>
      </c>
      <c r="U2826" t="str">
        <f t="shared" si="223"/>
        <v>prodigal_1_282</v>
      </c>
      <c r="V2826" t="str">
        <f t="shared" si="220"/>
        <v>prodigal_1_2823</v>
      </c>
      <c r="W2826" t="str">
        <f t="shared" si="224"/>
        <v>prodigal_1_2823;</v>
      </c>
      <c r="Z2826">
        <f>MATCH(S2826,Description!$A$2:$A$4489,0)</f>
        <v>1113</v>
      </c>
      <c r="AA2826">
        <f>MATCH(T2826,Description!$A$2:$A$4489,0)</f>
        <v>2003</v>
      </c>
      <c r="AB2826">
        <f>MATCH(U2826,Description!$A$2:$A$4489,0)</f>
        <v>2026</v>
      </c>
      <c r="AC2826">
        <f>MATCH(V2826,Description!$A$2:$A$4489,0)</f>
        <v>2030</v>
      </c>
      <c r="AD2826">
        <v>1113</v>
      </c>
    </row>
    <row r="2827" spans="1:30" x14ac:dyDescent="0.2">
      <c r="A2827" t="s">
        <v>11274</v>
      </c>
      <c r="B2827" t="s">
        <v>11275</v>
      </c>
      <c r="C2827" t="s">
        <v>4</v>
      </c>
      <c r="D2827">
        <v>3060436</v>
      </c>
      <c r="E2827">
        <v>3060723</v>
      </c>
      <c r="F2827">
        <v>60.9</v>
      </c>
      <c r="G2827" t="s">
        <v>11276</v>
      </c>
      <c r="H2827">
        <v>0</v>
      </c>
      <c r="I2827" t="s">
        <v>14101</v>
      </c>
      <c r="S2827" t="str">
        <f t="shared" si="221"/>
        <v>prodigal_1_2</v>
      </c>
      <c r="T2827" t="str">
        <f t="shared" si="222"/>
        <v>prodigal_1_28</v>
      </c>
      <c r="U2827" t="str">
        <f t="shared" si="223"/>
        <v>prodigal_1_282</v>
      </c>
      <c r="V2827" t="str">
        <f t="shared" si="220"/>
        <v>prodigal_1_2824</v>
      </c>
      <c r="W2827" t="str">
        <f t="shared" si="224"/>
        <v>prodigal_1_2824;</v>
      </c>
      <c r="Z2827">
        <f>MATCH(S2827,Description!$A$2:$A$4489,0)</f>
        <v>1113</v>
      </c>
      <c r="AA2827">
        <f>MATCH(T2827,Description!$A$2:$A$4489,0)</f>
        <v>2003</v>
      </c>
      <c r="AB2827">
        <f>MATCH(U2827,Description!$A$2:$A$4489,0)</f>
        <v>2026</v>
      </c>
      <c r="AC2827">
        <f>MATCH(V2827,Description!$A$2:$A$4489,0)</f>
        <v>2031</v>
      </c>
      <c r="AD2827">
        <v>1113</v>
      </c>
    </row>
    <row r="2828" spans="1:30" x14ac:dyDescent="0.2">
      <c r="A2828" t="s">
        <v>11274</v>
      </c>
      <c r="B2828" t="s">
        <v>11275</v>
      </c>
      <c r="C2828" t="s">
        <v>4</v>
      </c>
      <c r="D2828">
        <v>3060720</v>
      </c>
      <c r="E2828">
        <v>3062204</v>
      </c>
      <c r="F2828">
        <v>322.89999999999998</v>
      </c>
      <c r="G2828" t="s">
        <v>11276</v>
      </c>
      <c r="H2828">
        <v>0</v>
      </c>
      <c r="I2828" t="s">
        <v>14102</v>
      </c>
      <c r="S2828" t="str">
        <f t="shared" si="221"/>
        <v>prodigal_1_2</v>
      </c>
      <c r="T2828" t="str">
        <f t="shared" si="222"/>
        <v>prodigal_1_28</v>
      </c>
      <c r="U2828" t="str">
        <f t="shared" si="223"/>
        <v>prodigal_1_282</v>
      </c>
      <c r="V2828" t="str">
        <f t="shared" si="220"/>
        <v>prodigal_1_2825</v>
      </c>
      <c r="W2828" t="str">
        <f t="shared" si="224"/>
        <v>prodigal_1_2825;</v>
      </c>
      <c r="Z2828">
        <f>MATCH(S2828,Description!$A$2:$A$4489,0)</f>
        <v>1113</v>
      </c>
      <c r="AA2828">
        <f>MATCH(T2828,Description!$A$2:$A$4489,0)</f>
        <v>2003</v>
      </c>
      <c r="AB2828">
        <f>MATCH(U2828,Description!$A$2:$A$4489,0)</f>
        <v>2026</v>
      </c>
      <c r="AC2828">
        <f>MATCH(V2828,Description!$A$2:$A$4489,0)</f>
        <v>2032</v>
      </c>
      <c r="AD2828">
        <v>1113</v>
      </c>
    </row>
    <row r="2829" spans="1:30" x14ac:dyDescent="0.2">
      <c r="A2829" t="s">
        <v>11274</v>
      </c>
      <c r="B2829" t="s">
        <v>11275</v>
      </c>
      <c r="C2829" t="s">
        <v>4</v>
      </c>
      <c r="D2829">
        <v>3062189</v>
      </c>
      <c r="E2829">
        <v>3062518</v>
      </c>
      <c r="F2829">
        <v>50.4</v>
      </c>
      <c r="G2829" t="s">
        <v>11276</v>
      </c>
      <c r="H2829">
        <v>0</v>
      </c>
      <c r="I2829" t="s">
        <v>14103</v>
      </c>
      <c r="S2829" t="str">
        <f t="shared" si="221"/>
        <v>prodigal_1_2</v>
      </c>
      <c r="T2829" t="str">
        <f t="shared" si="222"/>
        <v>prodigal_1_28</v>
      </c>
      <c r="U2829" t="str">
        <f t="shared" si="223"/>
        <v>prodigal_1_282</v>
      </c>
      <c r="V2829" t="str">
        <f t="shared" si="220"/>
        <v>prodigal_1_2826</v>
      </c>
      <c r="W2829" t="str">
        <f t="shared" si="224"/>
        <v>prodigal_1_2826;</v>
      </c>
      <c r="Z2829">
        <f>MATCH(S2829,Description!$A$2:$A$4489,0)</f>
        <v>1113</v>
      </c>
      <c r="AA2829">
        <f>MATCH(T2829,Description!$A$2:$A$4489,0)</f>
        <v>2003</v>
      </c>
      <c r="AB2829">
        <f>MATCH(U2829,Description!$A$2:$A$4489,0)</f>
        <v>2026</v>
      </c>
      <c r="AC2829">
        <f>MATCH(V2829,Description!$A$2:$A$4489,0)</f>
        <v>2033</v>
      </c>
      <c r="AD2829">
        <v>1113</v>
      </c>
    </row>
    <row r="2830" spans="1:30" x14ac:dyDescent="0.2">
      <c r="A2830" t="s">
        <v>11274</v>
      </c>
      <c r="B2830" t="s">
        <v>11275</v>
      </c>
      <c r="C2830" t="s">
        <v>4</v>
      </c>
      <c r="D2830">
        <v>3062591</v>
      </c>
      <c r="E2830">
        <v>3063649</v>
      </c>
      <c r="F2830">
        <v>130.1</v>
      </c>
      <c r="G2830" t="s">
        <v>11287</v>
      </c>
      <c r="H2830">
        <v>0</v>
      </c>
      <c r="I2830" t="s">
        <v>14104</v>
      </c>
      <c r="S2830" t="str">
        <f t="shared" si="221"/>
        <v>prodigal_1_2</v>
      </c>
      <c r="T2830" t="str">
        <f t="shared" si="222"/>
        <v>prodigal_1_28</v>
      </c>
      <c r="U2830" t="str">
        <f t="shared" si="223"/>
        <v>prodigal_1_282</v>
      </c>
      <c r="V2830" t="str">
        <f t="shared" si="220"/>
        <v>prodigal_1_2827</v>
      </c>
      <c r="W2830" t="str">
        <f t="shared" si="224"/>
        <v>prodigal_1_2827;</v>
      </c>
      <c r="Z2830">
        <f>MATCH(S2830,Description!$A$2:$A$4489,0)</f>
        <v>1113</v>
      </c>
      <c r="AA2830">
        <f>MATCH(T2830,Description!$A$2:$A$4489,0)</f>
        <v>2003</v>
      </c>
      <c r="AB2830">
        <f>MATCH(U2830,Description!$A$2:$A$4489,0)</f>
        <v>2026</v>
      </c>
      <c r="AC2830">
        <f>MATCH(V2830,Description!$A$2:$A$4489,0)</f>
        <v>2034</v>
      </c>
      <c r="AD2830">
        <v>1113</v>
      </c>
    </row>
    <row r="2831" spans="1:30" x14ac:dyDescent="0.2">
      <c r="A2831" t="s">
        <v>11274</v>
      </c>
      <c r="B2831" t="s">
        <v>11275</v>
      </c>
      <c r="C2831" t="s">
        <v>4</v>
      </c>
      <c r="D2831">
        <v>3063881</v>
      </c>
      <c r="E2831">
        <v>3065359</v>
      </c>
      <c r="F2831">
        <v>369.5</v>
      </c>
      <c r="G2831" t="s">
        <v>11276</v>
      </c>
      <c r="H2831">
        <v>0</v>
      </c>
      <c r="I2831" t="s">
        <v>14105</v>
      </c>
      <c r="S2831" t="str">
        <f t="shared" si="221"/>
        <v>prodigal_1_2</v>
      </c>
      <c r="T2831" t="str">
        <f t="shared" si="222"/>
        <v>prodigal_1_28</v>
      </c>
      <c r="U2831" t="str">
        <f t="shared" si="223"/>
        <v>prodigal_1_282</v>
      </c>
      <c r="V2831" t="str">
        <f t="shared" si="220"/>
        <v>prodigal_1_2828</v>
      </c>
      <c r="W2831" t="str">
        <f t="shared" si="224"/>
        <v>prodigal_1_2828;</v>
      </c>
      <c r="Z2831">
        <f>MATCH(S2831,Description!$A$2:$A$4489,0)</f>
        <v>1113</v>
      </c>
      <c r="AA2831">
        <f>MATCH(T2831,Description!$A$2:$A$4489,0)</f>
        <v>2003</v>
      </c>
      <c r="AB2831">
        <f>MATCH(U2831,Description!$A$2:$A$4489,0)</f>
        <v>2026</v>
      </c>
      <c r="AC2831">
        <f>MATCH(V2831,Description!$A$2:$A$4489,0)</f>
        <v>2035</v>
      </c>
      <c r="AD2831">
        <v>1113</v>
      </c>
    </row>
    <row r="2832" spans="1:30" x14ac:dyDescent="0.2">
      <c r="A2832" t="s">
        <v>11274</v>
      </c>
      <c r="B2832" t="s">
        <v>11275</v>
      </c>
      <c r="C2832" t="s">
        <v>4</v>
      </c>
      <c r="D2832">
        <v>3065658</v>
      </c>
      <c r="E2832">
        <v>3067064</v>
      </c>
      <c r="F2832">
        <v>261.89999999999998</v>
      </c>
      <c r="G2832" t="s">
        <v>11276</v>
      </c>
      <c r="H2832">
        <v>0</v>
      </c>
      <c r="I2832" t="s">
        <v>14106</v>
      </c>
      <c r="S2832" t="str">
        <f t="shared" si="221"/>
        <v>prodigal_1_2</v>
      </c>
      <c r="T2832" t="str">
        <f t="shared" si="222"/>
        <v>prodigal_1_28</v>
      </c>
      <c r="U2832" t="str">
        <f t="shared" si="223"/>
        <v>prodigal_1_282</v>
      </c>
      <c r="V2832" t="str">
        <f t="shared" si="220"/>
        <v>prodigal_1_2829</v>
      </c>
      <c r="W2832" t="str">
        <f t="shared" si="224"/>
        <v>prodigal_1_2829;</v>
      </c>
      <c r="Z2832">
        <f>MATCH(S2832,Description!$A$2:$A$4489,0)</f>
        <v>1113</v>
      </c>
      <c r="AA2832">
        <f>MATCH(T2832,Description!$A$2:$A$4489,0)</f>
        <v>2003</v>
      </c>
      <c r="AB2832">
        <f>MATCH(U2832,Description!$A$2:$A$4489,0)</f>
        <v>2026</v>
      </c>
      <c r="AC2832">
        <f>MATCH(V2832,Description!$A$2:$A$4489,0)</f>
        <v>2036</v>
      </c>
      <c r="AD2832">
        <v>1113</v>
      </c>
    </row>
    <row r="2833" spans="1:30" x14ac:dyDescent="0.2">
      <c r="A2833" t="s">
        <v>11274</v>
      </c>
      <c r="B2833" t="s">
        <v>11275</v>
      </c>
      <c r="C2833" t="s">
        <v>4</v>
      </c>
      <c r="D2833">
        <v>3067074</v>
      </c>
      <c r="E2833">
        <v>3068246</v>
      </c>
      <c r="F2833">
        <v>216.3</v>
      </c>
      <c r="G2833" t="s">
        <v>11276</v>
      </c>
      <c r="H2833">
        <v>0</v>
      </c>
      <c r="I2833" t="s">
        <v>14107</v>
      </c>
      <c r="S2833" t="str">
        <f t="shared" si="221"/>
        <v>prodigal_1_2</v>
      </c>
      <c r="T2833" t="str">
        <f t="shared" si="222"/>
        <v>prodigal_1_28</v>
      </c>
      <c r="U2833" t="str">
        <f t="shared" si="223"/>
        <v>prodigal_1_283</v>
      </c>
      <c r="V2833" t="str">
        <f t="shared" si="220"/>
        <v>prodigal_1_2830</v>
      </c>
      <c r="W2833" t="str">
        <f t="shared" si="224"/>
        <v>prodigal_1_2830;</v>
      </c>
      <c r="Z2833">
        <f>MATCH(S2833,Description!$A$2:$A$4489,0)</f>
        <v>1113</v>
      </c>
      <c r="AA2833">
        <f>MATCH(T2833,Description!$A$2:$A$4489,0)</f>
        <v>2003</v>
      </c>
      <c r="AB2833">
        <f>MATCH(U2833,Description!$A$2:$A$4489,0)</f>
        <v>2037</v>
      </c>
      <c r="AC2833">
        <f>MATCH(V2833,Description!$A$2:$A$4489,0)</f>
        <v>2038</v>
      </c>
      <c r="AD2833">
        <v>1113</v>
      </c>
    </row>
    <row r="2834" spans="1:30" x14ac:dyDescent="0.2">
      <c r="A2834" t="s">
        <v>11274</v>
      </c>
      <c r="B2834" t="s">
        <v>11275</v>
      </c>
      <c r="C2834" t="s">
        <v>4</v>
      </c>
      <c r="D2834">
        <v>3068302</v>
      </c>
      <c r="E2834">
        <v>3068697</v>
      </c>
      <c r="F2834">
        <v>52.6</v>
      </c>
      <c r="G2834" t="s">
        <v>11287</v>
      </c>
      <c r="H2834">
        <v>0</v>
      </c>
      <c r="I2834" t="s">
        <v>14108</v>
      </c>
      <c r="S2834" t="str">
        <f t="shared" si="221"/>
        <v>prodigal_1_2</v>
      </c>
      <c r="T2834" t="str">
        <f t="shared" si="222"/>
        <v>prodigal_1_28</v>
      </c>
      <c r="U2834" t="str">
        <f t="shared" si="223"/>
        <v>prodigal_1_283</v>
      </c>
      <c r="V2834" t="str">
        <f t="shared" si="220"/>
        <v>prodigal_1_2831</v>
      </c>
      <c r="W2834" t="str">
        <f t="shared" si="224"/>
        <v>prodigal_1_2831;</v>
      </c>
      <c r="Z2834">
        <f>MATCH(S2834,Description!$A$2:$A$4489,0)</f>
        <v>1113</v>
      </c>
      <c r="AA2834">
        <f>MATCH(T2834,Description!$A$2:$A$4489,0)</f>
        <v>2003</v>
      </c>
      <c r="AB2834">
        <f>MATCH(U2834,Description!$A$2:$A$4489,0)</f>
        <v>2037</v>
      </c>
      <c r="AC2834">
        <f>MATCH(V2834,Description!$A$2:$A$4489,0)</f>
        <v>2039</v>
      </c>
      <c r="AD2834">
        <v>1113</v>
      </c>
    </row>
    <row r="2835" spans="1:30" x14ac:dyDescent="0.2">
      <c r="A2835" t="s">
        <v>11274</v>
      </c>
      <c r="B2835" t="s">
        <v>11275</v>
      </c>
      <c r="C2835" t="s">
        <v>4</v>
      </c>
      <c r="D2835">
        <v>3068739</v>
      </c>
      <c r="E2835">
        <v>3069944</v>
      </c>
      <c r="F2835">
        <v>220.5</v>
      </c>
      <c r="G2835" t="s">
        <v>11276</v>
      </c>
      <c r="H2835">
        <v>0</v>
      </c>
      <c r="I2835" t="s">
        <v>14109</v>
      </c>
      <c r="S2835" t="str">
        <f t="shared" si="221"/>
        <v>prodigal_1_2</v>
      </c>
      <c r="T2835" t="str">
        <f t="shared" si="222"/>
        <v>prodigal_1_28</v>
      </c>
      <c r="U2835" t="str">
        <f t="shared" si="223"/>
        <v>prodigal_1_283</v>
      </c>
      <c r="V2835" t="str">
        <f t="shared" si="220"/>
        <v>prodigal_1_2832</v>
      </c>
      <c r="W2835" t="str">
        <f t="shared" si="224"/>
        <v>prodigal_1_2832;</v>
      </c>
      <c r="Z2835">
        <f>MATCH(S2835,Description!$A$2:$A$4489,0)</f>
        <v>1113</v>
      </c>
      <c r="AA2835">
        <f>MATCH(T2835,Description!$A$2:$A$4489,0)</f>
        <v>2003</v>
      </c>
      <c r="AB2835">
        <f>MATCH(U2835,Description!$A$2:$A$4489,0)</f>
        <v>2037</v>
      </c>
      <c r="AC2835">
        <f>MATCH(V2835,Description!$A$2:$A$4489,0)</f>
        <v>2040</v>
      </c>
      <c r="AD2835">
        <v>1113</v>
      </c>
    </row>
    <row r="2836" spans="1:30" x14ac:dyDescent="0.2">
      <c r="A2836" t="s">
        <v>11274</v>
      </c>
      <c r="B2836" t="s">
        <v>11275</v>
      </c>
      <c r="C2836" t="s">
        <v>4</v>
      </c>
      <c r="D2836">
        <v>3069980</v>
      </c>
      <c r="E2836">
        <v>3071740</v>
      </c>
      <c r="F2836">
        <v>331.6</v>
      </c>
      <c r="G2836" t="s">
        <v>11276</v>
      </c>
      <c r="H2836">
        <v>0</v>
      </c>
      <c r="I2836" t="s">
        <v>14110</v>
      </c>
      <c r="S2836" t="str">
        <f t="shared" si="221"/>
        <v>prodigal_1_2</v>
      </c>
      <c r="T2836" t="str">
        <f t="shared" si="222"/>
        <v>prodigal_1_28</v>
      </c>
      <c r="U2836" t="str">
        <f t="shared" si="223"/>
        <v>prodigal_1_283</v>
      </c>
      <c r="V2836" t="str">
        <f t="shared" ref="V2836:V2899" si="225">MID($I2836,11,15)</f>
        <v>prodigal_1_2833</v>
      </c>
      <c r="W2836" t="str">
        <f t="shared" si="224"/>
        <v>prodigal_1_2833;</v>
      </c>
      <c r="Z2836">
        <f>MATCH(S2836,Description!$A$2:$A$4489,0)</f>
        <v>1113</v>
      </c>
      <c r="AA2836">
        <f>MATCH(T2836,Description!$A$2:$A$4489,0)</f>
        <v>2003</v>
      </c>
      <c r="AB2836">
        <f>MATCH(U2836,Description!$A$2:$A$4489,0)</f>
        <v>2037</v>
      </c>
      <c r="AC2836">
        <f>MATCH(V2836,Description!$A$2:$A$4489,0)</f>
        <v>2041</v>
      </c>
      <c r="AD2836">
        <v>1113</v>
      </c>
    </row>
    <row r="2837" spans="1:30" x14ac:dyDescent="0.2">
      <c r="A2837" t="s">
        <v>11274</v>
      </c>
      <c r="B2837" t="s">
        <v>11275</v>
      </c>
      <c r="C2837" t="s">
        <v>4</v>
      </c>
      <c r="D2837">
        <v>3071826</v>
      </c>
      <c r="E2837">
        <v>3074312</v>
      </c>
      <c r="F2837">
        <v>272.3</v>
      </c>
      <c r="G2837" t="s">
        <v>11276</v>
      </c>
      <c r="H2837">
        <v>0</v>
      </c>
      <c r="I2837" t="s">
        <v>14111</v>
      </c>
      <c r="S2837" t="str">
        <f t="shared" si="221"/>
        <v>prodigal_1_2</v>
      </c>
      <c r="T2837" t="str">
        <f t="shared" si="222"/>
        <v>prodigal_1_28</v>
      </c>
      <c r="U2837" t="str">
        <f t="shared" si="223"/>
        <v>prodigal_1_283</v>
      </c>
      <c r="V2837" t="str">
        <f t="shared" si="225"/>
        <v>prodigal_1_2834</v>
      </c>
      <c r="W2837" t="str">
        <f t="shared" si="224"/>
        <v>prodigal_1_2834;</v>
      </c>
      <c r="Z2837">
        <f>MATCH(S2837,Description!$A$2:$A$4489,0)</f>
        <v>1113</v>
      </c>
      <c r="AA2837">
        <f>MATCH(T2837,Description!$A$2:$A$4489,0)</f>
        <v>2003</v>
      </c>
      <c r="AB2837">
        <f>MATCH(U2837,Description!$A$2:$A$4489,0)</f>
        <v>2037</v>
      </c>
      <c r="AC2837">
        <f>MATCH(V2837,Description!$A$2:$A$4489,0)</f>
        <v>2042</v>
      </c>
      <c r="AD2837">
        <v>1113</v>
      </c>
    </row>
    <row r="2838" spans="1:30" x14ac:dyDescent="0.2">
      <c r="A2838" t="s">
        <v>11274</v>
      </c>
      <c r="B2838" t="s">
        <v>11275</v>
      </c>
      <c r="C2838" t="s">
        <v>4</v>
      </c>
      <c r="D2838">
        <v>3074517</v>
      </c>
      <c r="E2838">
        <v>3075410</v>
      </c>
      <c r="F2838">
        <v>171.8</v>
      </c>
      <c r="G2838" t="s">
        <v>11287</v>
      </c>
      <c r="H2838">
        <v>0</v>
      </c>
      <c r="I2838" t="s">
        <v>14112</v>
      </c>
      <c r="S2838" t="str">
        <f t="shared" si="221"/>
        <v>prodigal_1_2</v>
      </c>
      <c r="T2838" t="str">
        <f t="shared" si="222"/>
        <v>prodigal_1_28</v>
      </c>
      <c r="U2838" t="str">
        <f t="shared" si="223"/>
        <v>prodigal_1_283</v>
      </c>
      <c r="V2838" t="str">
        <f t="shared" si="225"/>
        <v>prodigal_1_2835</v>
      </c>
      <c r="W2838" t="str">
        <f t="shared" si="224"/>
        <v>prodigal_1_2835;</v>
      </c>
      <c r="Z2838">
        <f>MATCH(S2838,Description!$A$2:$A$4489,0)</f>
        <v>1113</v>
      </c>
      <c r="AA2838">
        <f>MATCH(T2838,Description!$A$2:$A$4489,0)</f>
        <v>2003</v>
      </c>
      <c r="AB2838">
        <f>MATCH(U2838,Description!$A$2:$A$4489,0)</f>
        <v>2037</v>
      </c>
      <c r="AC2838">
        <f>MATCH(V2838,Description!$A$2:$A$4489,0)</f>
        <v>2043</v>
      </c>
      <c r="AD2838">
        <v>1113</v>
      </c>
    </row>
    <row r="2839" spans="1:30" x14ac:dyDescent="0.2">
      <c r="A2839" t="s">
        <v>11274</v>
      </c>
      <c r="B2839" t="s">
        <v>11275</v>
      </c>
      <c r="C2839" t="s">
        <v>4</v>
      </c>
      <c r="D2839">
        <v>3075716</v>
      </c>
      <c r="E2839">
        <v>3076396</v>
      </c>
      <c r="F2839">
        <v>124.9</v>
      </c>
      <c r="G2839" t="s">
        <v>11276</v>
      </c>
      <c r="H2839">
        <v>0</v>
      </c>
      <c r="I2839" t="s">
        <v>14113</v>
      </c>
      <c r="S2839" t="str">
        <f t="shared" si="221"/>
        <v>prodigal_1_2</v>
      </c>
      <c r="T2839" t="str">
        <f t="shared" si="222"/>
        <v>prodigal_1_28</v>
      </c>
      <c r="U2839" t="str">
        <f t="shared" si="223"/>
        <v>prodigal_1_283</v>
      </c>
      <c r="V2839" t="str">
        <f t="shared" si="225"/>
        <v>prodigal_1_2836</v>
      </c>
      <c r="W2839" t="str">
        <f t="shared" si="224"/>
        <v>prodigal_1_2836;</v>
      </c>
      <c r="Z2839">
        <f>MATCH(S2839,Description!$A$2:$A$4489,0)</f>
        <v>1113</v>
      </c>
      <c r="AA2839">
        <f>MATCH(T2839,Description!$A$2:$A$4489,0)</f>
        <v>2003</v>
      </c>
      <c r="AB2839">
        <f>MATCH(U2839,Description!$A$2:$A$4489,0)</f>
        <v>2037</v>
      </c>
      <c r="AC2839">
        <f>MATCH(V2839,Description!$A$2:$A$4489,0)</f>
        <v>2044</v>
      </c>
      <c r="AD2839">
        <v>1113</v>
      </c>
    </row>
    <row r="2840" spans="1:30" x14ac:dyDescent="0.2">
      <c r="A2840" t="s">
        <v>11274</v>
      </c>
      <c r="B2840" t="s">
        <v>11275</v>
      </c>
      <c r="C2840" t="s">
        <v>4</v>
      </c>
      <c r="D2840">
        <v>3076426</v>
      </c>
      <c r="E2840">
        <v>3077262</v>
      </c>
      <c r="F2840">
        <v>186.7</v>
      </c>
      <c r="G2840" t="s">
        <v>11287</v>
      </c>
      <c r="H2840">
        <v>0</v>
      </c>
      <c r="I2840" t="s">
        <v>14114</v>
      </c>
      <c r="S2840" t="str">
        <f t="shared" si="221"/>
        <v>prodigal_1_2</v>
      </c>
      <c r="T2840" t="str">
        <f t="shared" si="222"/>
        <v>prodigal_1_28</v>
      </c>
      <c r="U2840" t="str">
        <f t="shared" si="223"/>
        <v>prodigal_1_283</v>
      </c>
      <c r="V2840" t="str">
        <f t="shared" si="225"/>
        <v>prodigal_1_2837</v>
      </c>
      <c r="W2840" t="str">
        <f t="shared" si="224"/>
        <v>prodigal_1_2837;</v>
      </c>
      <c r="Z2840">
        <f>MATCH(S2840,Description!$A$2:$A$4489,0)</f>
        <v>1113</v>
      </c>
      <c r="AA2840">
        <f>MATCH(T2840,Description!$A$2:$A$4489,0)</f>
        <v>2003</v>
      </c>
      <c r="AB2840">
        <f>MATCH(U2840,Description!$A$2:$A$4489,0)</f>
        <v>2037</v>
      </c>
      <c r="AC2840">
        <f>MATCH(V2840,Description!$A$2:$A$4489,0)</f>
        <v>2045</v>
      </c>
      <c r="AD2840">
        <v>1113</v>
      </c>
    </row>
    <row r="2841" spans="1:30" x14ac:dyDescent="0.2">
      <c r="A2841" t="s">
        <v>11274</v>
      </c>
      <c r="B2841" t="s">
        <v>11275</v>
      </c>
      <c r="C2841" t="s">
        <v>4</v>
      </c>
      <c r="D2841">
        <v>3077370</v>
      </c>
      <c r="E2841">
        <v>3078329</v>
      </c>
      <c r="F2841">
        <v>153.19999999999999</v>
      </c>
      <c r="G2841" t="s">
        <v>11287</v>
      </c>
      <c r="H2841">
        <v>0</v>
      </c>
      <c r="I2841" t="s">
        <v>14115</v>
      </c>
      <c r="S2841" t="str">
        <f t="shared" si="221"/>
        <v>prodigal_1_2</v>
      </c>
      <c r="T2841" t="str">
        <f t="shared" si="222"/>
        <v>prodigal_1_28</v>
      </c>
      <c r="U2841" t="str">
        <f t="shared" si="223"/>
        <v>prodigal_1_283</v>
      </c>
      <c r="V2841" t="str">
        <f t="shared" si="225"/>
        <v>prodigal_1_2838</v>
      </c>
      <c r="W2841" t="str">
        <f t="shared" si="224"/>
        <v>prodigal_1_2838;</v>
      </c>
      <c r="Z2841">
        <f>MATCH(S2841,Description!$A$2:$A$4489,0)</f>
        <v>1113</v>
      </c>
      <c r="AA2841">
        <f>MATCH(T2841,Description!$A$2:$A$4489,0)</f>
        <v>2003</v>
      </c>
      <c r="AB2841">
        <f>MATCH(U2841,Description!$A$2:$A$4489,0)</f>
        <v>2037</v>
      </c>
      <c r="AC2841">
        <f>MATCH(V2841,Description!$A$2:$A$4489,0)</f>
        <v>2046</v>
      </c>
      <c r="AD2841">
        <v>1113</v>
      </c>
    </row>
    <row r="2842" spans="1:30" x14ac:dyDescent="0.2">
      <c r="A2842" t="s">
        <v>11274</v>
      </c>
      <c r="B2842" t="s">
        <v>11275</v>
      </c>
      <c r="C2842" t="s">
        <v>4</v>
      </c>
      <c r="D2842">
        <v>3078479</v>
      </c>
      <c r="E2842">
        <v>3078868</v>
      </c>
      <c r="F2842">
        <v>19</v>
      </c>
      <c r="G2842" t="s">
        <v>11276</v>
      </c>
      <c r="H2842">
        <v>0</v>
      </c>
      <c r="I2842" t="s">
        <v>14116</v>
      </c>
      <c r="S2842" t="str">
        <f t="shared" si="221"/>
        <v>prodigal_1_2</v>
      </c>
      <c r="T2842" t="str">
        <f t="shared" si="222"/>
        <v>prodigal_1_28</v>
      </c>
      <c r="U2842" t="str">
        <f t="shared" si="223"/>
        <v>prodigal_1_283</v>
      </c>
      <c r="V2842" t="str">
        <f t="shared" si="225"/>
        <v>prodigal_1_2839</v>
      </c>
      <c r="W2842" t="str">
        <f t="shared" si="224"/>
        <v>prodigal_1_2839;</v>
      </c>
      <c r="Z2842">
        <f>MATCH(S2842,Description!$A$2:$A$4489,0)</f>
        <v>1113</v>
      </c>
      <c r="AA2842">
        <f>MATCH(T2842,Description!$A$2:$A$4489,0)</f>
        <v>2003</v>
      </c>
      <c r="AB2842">
        <f>MATCH(U2842,Description!$A$2:$A$4489,0)</f>
        <v>2037</v>
      </c>
      <c r="AC2842">
        <f>MATCH(V2842,Description!$A$2:$A$4489,0)</f>
        <v>2047</v>
      </c>
      <c r="AD2842">
        <v>1113</v>
      </c>
    </row>
    <row r="2843" spans="1:30" x14ac:dyDescent="0.2">
      <c r="A2843" t="s">
        <v>11274</v>
      </c>
      <c r="B2843" t="s">
        <v>11275</v>
      </c>
      <c r="C2843" t="s">
        <v>4</v>
      </c>
      <c r="D2843">
        <v>3079048</v>
      </c>
      <c r="E2843">
        <v>3085608</v>
      </c>
      <c r="F2843">
        <v>1205.3</v>
      </c>
      <c r="G2843" t="s">
        <v>11287</v>
      </c>
      <c r="H2843">
        <v>0</v>
      </c>
      <c r="I2843" t="s">
        <v>14117</v>
      </c>
      <c r="S2843" t="str">
        <f t="shared" si="221"/>
        <v>prodigal_1_2</v>
      </c>
      <c r="T2843" t="str">
        <f t="shared" si="222"/>
        <v>prodigal_1_28</v>
      </c>
      <c r="U2843" t="str">
        <f t="shared" si="223"/>
        <v>prodigal_1_284</v>
      </c>
      <c r="V2843" t="str">
        <f t="shared" si="225"/>
        <v>prodigal_1_2840</v>
      </c>
      <c r="W2843" t="str">
        <f t="shared" si="224"/>
        <v>prodigal_1_2840;</v>
      </c>
      <c r="Z2843">
        <f>MATCH(S2843,Description!$A$2:$A$4489,0)</f>
        <v>1113</v>
      </c>
      <c r="AA2843">
        <f>MATCH(T2843,Description!$A$2:$A$4489,0)</f>
        <v>2003</v>
      </c>
      <c r="AB2843">
        <f>MATCH(U2843,Description!$A$2:$A$4489,0)</f>
        <v>2048</v>
      </c>
      <c r="AC2843">
        <f>MATCH(V2843,Description!$A$2:$A$4489,0)</f>
        <v>2049</v>
      </c>
      <c r="AD2843">
        <v>1113</v>
      </c>
    </row>
    <row r="2844" spans="1:30" x14ac:dyDescent="0.2">
      <c r="A2844" t="s">
        <v>11274</v>
      </c>
      <c r="B2844" t="s">
        <v>11275</v>
      </c>
      <c r="C2844" t="s">
        <v>4</v>
      </c>
      <c r="D2844">
        <v>3085804</v>
      </c>
      <c r="E2844">
        <v>3087078</v>
      </c>
      <c r="F2844">
        <v>222.9</v>
      </c>
      <c r="G2844" t="s">
        <v>11287</v>
      </c>
      <c r="H2844">
        <v>0</v>
      </c>
      <c r="I2844" t="s">
        <v>14118</v>
      </c>
      <c r="S2844" t="str">
        <f t="shared" si="221"/>
        <v>prodigal_1_2</v>
      </c>
      <c r="T2844" t="str">
        <f t="shared" si="222"/>
        <v>prodigal_1_28</v>
      </c>
      <c r="U2844" t="str">
        <f t="shared" si="223"/>
        <v>prodigal_1_284</v>
      </c>
      <c r="V2844" t="str">
        <f t="shared" si="225"/>
        <v>prodigal_1_2841</v>
      </c>
      <c r="W2844" t="str">
        <f t="shared" si="224"/>
        <v>prodigal_1_2841;</v>
      </c>
      <c r="Z2844">
        <f>MATCH(S2844,Description!$A$2:$A$4489,0)</f>
        <v>1113</v>
      </c>
      <c r="AA2844">
        <f>MATCH(T2844,Description!$A$2:$A$4489,0)</f>
        <v>2003</v>
      </c>
      <c r="AB2844">
        <f>MATCH(U2844,Description!$A$2:$A$4489,0)</f>
        <v>2048</v>
      </c>
      <c r="AC2844">
        <f>MATCH(V2844,Description!$A$2:$A$4489,0)</f>
        <v>2050</v>
      </c>
      <c r="AD2844">
        <v>1113</v>
      </c>
    </row>
    <row r="2845" spans="1:30" x14ac:dyDescent="0.2">
      <c r="A2845" t="s">
        <v>11274</v>
      </c>
      <c r="B2845" t="s">
        <v>11275</v>
      </c>
      <c r="C2845" t="s">
        <v>4</v>
      </c>
      <c r="D2845">
        <v>3087433</v>
      </c>
      <c r="E2845">
        <v>3088407</v>
      </c>
      <c r="F2845">
        <v>106</v>
      </c>
      <c r="G2845" t="s">
        <v>11276</v>
      </c>
      <c r="H2845">
        <v>0</v>
      </c>
      <c r="I2845" t="s">
        <v>14119</v>
      </c>
      <c r="S2845" t="str">
        <f t="shared" si="221"/>
        <v>prodigal_1_2</v>
      </c>
      <c r="T2845" t="str">
        <f t="shared" si="222"/>
        <v>prodigal_1_28</v>
      </c>
      <c r="U2845" t="str">
        <f t="shared" si="223"/>
        <v>prodigal_1_284</v>
      </c>
      <c r="V2845" t="str">
        <f t="shared" si="225"/>
        <v>prodigal_1_2842</v>
      </c>
      <c r="W2845" t="str">
        <f t="shared" si="224"/>
        <v>prodigal_1_2842;</v>
      </c>
      <c r="Z2845">
        <f>MATCH(S2845,Description!$A$2:$A$4489,0)</f>
        <v>1113</v>
      </c>
      <c r="AA2845">
        <f>MATCH(T2845,Description!$A$2:$A$4489,0)</f>
        <v>2003</v>
      </c>
      <c r="AB2845">
        <f>MATCH(U2845,Description!$A$2:$A$4489,0)</f>
        <v>2048</v>
      </c>
      <c r="AC2845">
        <f>MATCH(V2845,Description!$A$2:$A$4489,0)</f>
        <v>2051</v>
      </c>
      <c r="AD2845">
        <v>1113</v>
      </c>
    </row>
    <row r="2846" spans="1:30" x14ac:dyDescent="0.2">
      <c r="A2846" t="s">
        <v>11274</v>
      </c>
      <c r="B2846" t="s">
        <v>11275</v>
      </c>
      <c r="C2846" t="s">
        <v>4</v>
      </c>
      <c r="D2846">
        <v>3088583</v>
      </c>
      <c r="E2846">
        <v>3089356</v>
      </c>
      <c r="F2846">
        <v>50.2</v>
      </c>
      <c r="G2846" t="s">
        <v>11287</v>
      </c>
      <c r="H2846">
        <v>0</v>
      </c>
      <c r="I2846" t="s">
        <v>14120</v>
      </c>
      <c r="S2846" t="str">
        <f t="shared" si="221"/>
        <v>prodigal_1_2</v>
      </c>
      <c r="T2846" t="str">
        <f t="shared" si="222"/>
        <v>prodigal_1_28</v>
      </c>
      <c r="U2846" t="str">
        <f t="shared" si="223"/>
        <v>prodigal_1_284</v>
      </c>
      <c r="V2846" t="str">
        <f t="shared" si="225"/>
        <v>prodigal_1_2843</v>
      </c>
      <c r="W2846" t="str">
        <f t="shared" si="224"/>
        <v>prodigal_1_2843;</v>
      </c>
      <c r="Z2846">
        <f>MATCH(S2846,Description!$A$2:$A$4489,0)</f>
        <v>1113</v>
      </c>
      <c r="AA2846">
        <f>MATCH(T2846,Description!$A$2:$A$4489,0)</f>
        <v>2003</v>
      </c>
      <c r="AB2846">
        <f>MATCH(U2846,Description!$A$2:$A$4489,0)</f>
        <v>2048</v>
      </c>
      <c r="AC2846">
        <f>MATCH(V2846,Description!$A$2:$A$4489,0)</f>
        <v>2052</v>
      </c>
      <c r="AD2846">
        <v>1113</v>
      </c>
    </row>
    <row r="2847" spans="1:30" x14ac:dyDescent="0.2">
      <c r="A2847" t="s">
        <v>11274</v>
      </c>
      <c r="B2847" t="s">
        <v>11275</v>
      </c>
      <c r="C2847" t="s">
        <v>4</v>
      </c>
      <c r="D2847">
        <v>3089325</v>
      </c>
      <c r="E2847">
        <v>3089720</v>
      </c>
      <c r="F2847">
        <v>61.7</v>
      </c>
      <c r="G2847" t="s">
        <v>11287</v>
      </c>
      <c r="H2847">
        <v>0</v>
      </c>
      <c r="I2847" t="s">
        <v>14121</v>
      </c>
      <c r="S2847" t="str">
        <f t="shared" si="221"/>
        <v>prodigal_1_2</v>
      </c>
      <c r="T2847" t="str">
        <f t="shared" si="222"/>
        <v>prodigal_1_28</v>
      </c>
      <c r="U2847" t="str">
        <f t="shared" si="223"/>
        <v>prodigal_1_284</v>
      </c>
      <c r="V2847" t="str">
        <f t="shared" si="225"/>
        <v>prodigal_1_2844</v>
      </c>
      <c r="W2847" t="str">
        <f t="shared" si="224"/>
        <v>prodigal_1_2844;</v>
      </c>
      <c r="Z2847">
        <f>MATCH(S2847,Description!$A$2:$A$4489,0)</f>
        <v>1113</v>
      </c>
      <c r="AA2847">
        <f>MATCH(T2847,Description!$A$2:$A$4489,0)</f>
        <v>2003</v>
      </c>
      <c r="AB2847">
        <f>MATCH(U2847,Description!$A$2:$A$4489,0)</f>
        <v>2048</v>
      </c>
      <c r="AC2847">
        <f>MATCH(V2847,Description!$A$2:$A$4489,0)</f>
        <v>2053</v>
      </c>
      <c r="AD2847">
        <v>1113</v>
      </c>
    </row>
    <row r="2848" spans="1:30" x14ac:dyDescent="0.2">
      <c r="A2848" t="s">
        <v>11274</v>
      </c>
      <c r="B2848" t="s">
        <v>11275</v>
      </c>
      <c r="C2848" t="s">
        <v>4</v>
      </c>
      <c r="D2848">
        <v>3089717</v>
      </c>
      <c r="E2848">
        <v>3089947</v>
      </c>
      <c r="F2848">
        <v>32.5</v>
      </c>
      <c r="G2848" t="s">
        <v>11287</v>
      </c>
      <c r="H2848">
        <v>0</v>
      </c>
      <c r="I2848" t="s">
        <v>14122</v>
      </c>
      <c r="S2848" t="str">
        <f t="shared" si="221"/>
        <v>prodigal_1_2</v>
      </c>
      <c r="T2848" t="str">
        <f t="shared" si="222"/>
        <v>prodigal_1_28</v>
      </c>
      <c r="U2848" t="str">
        <f t="shared" si="223"/>
        <v>prodigal_1_284</v>
      </c>
      <c r="V2848" t="str">
        <f t="shared" si="225"/>
        <v>prodigal_1_2845</v>
      </c>
      <c r="W2848" t="str">
        <f t="shared" si="224"/>
        <v>prodigal_1_2845;</v>
      </c>
      <c r="Z2848">
        <f>MATCH(S2848,Description!$A$2:$A$4489,0)</f>
        <v>1113</v>
      </c>
      <c r="AA2848">
        <f>MATCH(T2848,Description!$A$2:$A$4489,0)</f>
        <v>2003</v>
      </c>
      <c r="AB2848">
        <f>MATCH(U2848,Description!$A$2:$A$4489,0)</f>
        <v>2048</v>
      </c>
      <c r="AC2848">
        <f>MATCH(V2848,Description!$A$2:$A$4489,0)</f>
        <v>2054</v>
      </c>
      <c r="AD2848">
        <v>1113</v>
      </c>
    </row>
    <row r="2849" spans="1:30" x14ac:dyDescent="0.2">
      <c r="A2849" t="s">
        <v>11274</v>
      </c>
      <c r="B2849" t="s">
        <v>11275</v>
      </c>
      <c r="C2849" t="s">
        <v>4</v>
      </c>
      <c r="D2849">
        <v>3089944</v>
      </c>
      <c r="E2849">
        <v>3091203</v>
      </c>
      <c r="F2849">
        <v>231.8</v>
      </c>
      <c r="G2849" t="s">
        <v>11287</v>
      </c>
      <c r="H2849">
        <v>0</v>
      </c>
      <c r="I2849" t="s">
        <v>14123</v>
      </c>
      <c r="S2849" t="str">
        <f t="shared" si="221"/>
        <v>prodigal_1_2</v>
      </c>
      <c r="T2849" t="str">
        <f t="shared" si="222"/>
        <v>prodigal_1_28</v>
      </c>
      <c r="U2849" t="str">
        <f t="shared" si="223"/>
        <v>prodigal_1_284</v>
      </c>
      <c r="V2849" t="str">
        <f t="shared" si="225"/>
        <v>prodigal_1_2846</v>
      </c>
      <c r="W2849" t="str">
        <f t="shared" si="224"/>
        <v>prodigal_1_2846;</v>
      </c>
      <c r="Z2849">
        <f>MATCH(S2849,Description!$A$2:$A$4489,0)</f>
        <v>1113</v>
      </c>
      <c r="AA2849">
        <f>MATCH(T2849,Description!$A$2:$A$4489,0)</f>
        <v>2003</v>
      </c>
      <c r="AB2849">
        <f>MATCH(U2849,Description!$A$2:$A$4489,0)</f>
        <v>2048</v>
      </c>
      <c r="AC2849">
        <f>MATCH(V2849,Description!$A$2:$A$4489,0)</f>
        <v>2055</v>
      </c>
      <c r="AD2849">
        <v>1113</v>
      </c>
    </row>
    <row r="2850" spans="1:30" x14ac:dyDescent="0.2">
      <c r="A2850" t="s">
        <v>11274</v>
      </c>
      <c r="B2850" t="s">
        <v>11275</v>
      </c>
      <c r="C2850" t="s">
        <v>4</v>
      </c>
      <c r="D2850">
        <v>3091522</v>
      </c>
      <c r="E2850">
        <v>3092280</v>
      </c>
      <c r="F2850">
        <v>148.30000000000001</v>
      </c>
      <c r="G2850" t="s">
        <v>11287</v>
      </c>
      <c r="H2850">
        <v>0</v>
      </c>
      <c r="I2850" t="s">
        <v>14124</v>
      </c>
      <c r="S2850" t="str">
        <f t="shared" si="221"/>
        <v>prodigal_1_2</v>
      </c>
      <c r="T2850" t="str">
        <f t="shared" si="222"/>
        <v>prodigal_1_28</v>
      </c>
      <c r="U2850" t="str">
        <f t="shared" si="223"/>
        <v>prodigal_1_284</v>
      </c>
      <c r="V2850" t="str">
        <f t="shared" si="225"/>
        <v>prodigal_1_2847</v>
      </c>
      <c r="W2850" t="str">
        <f t="shared" si="224"/>
        <v>prodigal_1_2847;</v>
      </c>
      <c r="Z2850">
        <f>MATCH(S2850,Description!$A$2:$A$4489,0)</f>
        <v>1113</v>
      </c>
      <c r="AA2850">
        <f>MATCH(T2850,Description!$A$2:$A$4489,0)</f>
        <v>2003</v>
      </c>
      <c r="AB2850">
        <f>MATCH(U2850,Description!$A$2:$A$4489,0)</f>
        <v>2048</v>
      </c>
      <c r="AC2850">
        <f>MATCH(V2850,Description!$A$2:$A$4489,0)</f>
        <v>2056</v>
      </c>
      <c r="AD2850">
        <v>1113</v>
      </c>
    </row>
    <row r="2851" spans="1:30" x14ac:dyDescent="0.2">
      <c r="A2851" t="s">
        <v>11274</v>
      </c>
      <c r="B2851" t="s">
        <v>11275</v>
      </c>
      <c r="C2851" t="s">
        <v>4</v>
      </c>
      <c r="D2851">
        <v>3092277</v>
      </c>
      <c r="E2851">
        <v>3093242</v>
      </c>
      <c r="F2851">
        <v>165.9</v>
      </c>
      <c r="G2851" t="s">
        <v>11287</v>
      </c>
      <c r="H2851">
        <v>0</v>
      </c>
      <c r="I2851" t="s">
        <v>14125</v>
      </c>
      <c r="S2851" t="str">
        <f t="shared" si="221"/>
        <v>prodigal_1_2</v>
      </c>
      <c r="T2851" t="str">
        <f t="shared" si="222"/>
        <v>prodigal_1_28</v>
      </c>
      <c r="U2851" t="str">
        <f t="shared" si="223"/>
        <v>prodigal_1_284</v>
      </c>
      <c r="V2851" t="str">
        <f t="shared" si="225"/>
        <v>prodigal_1_2848</v>
      </c>
      <c r="W2851" t="str">
        <f t="shared" si="224"/>
        <v>prodigal_1_2848;</v>
      </c>
      <c r="Z2851">
        <f>MATCH(S2851,Description!$A$2:$A$4489,0)</f>
        <v>1113</v>
      </c>
      <c r="AA2851">
        <f>MATCH(T2851,Description!$A$2:$A$4489,0)</f>
        <v>2003</v>
      </c>
      <c r="AB2851">
        <f>MATCH(U2851,Description!$A$2:$A$4489,0)</f>
        <v>2048</v>
      </c>
      <c r="AC2851">
        <f>MATCH(V2851,Description!$A$2:$A$4489,0)</f>
        <v>2057</v>
      </c>
      <c r="AD2851">
        <v>1113</v>
      </c>
    </row>
    <row r="2852" spans="1:30" x14ac:dyDescent="0.2">
      <c r="A2852" t="s">
        <v>11274</v>
      </c>
      <c r="B2852" t="s">
        <v>11275</v>
      </c>
      <c r="C2852" t="s">
        <v>4</v>
      </c>
      <c r="D2852">
        <v>3093391</v>
      </c>
      <c r="E2852">
        <v>3094254</v>
      </c>
      <c r="F2852">
        <v>133</v>
      </c>
      <c r="G2852" t="s">
        <v>11287</v>
      </c>
      <c r="H2852">
        <v>0</v>
      </c>
      <c r="I2852" t="s">
        <v>14126</v>
      </c>
      <c r="S2852" t="str">
        <f t="shared" si="221"/>
        <v>prodigal_1_2</v>
      </c>
      <c r="T2852" t="str">
        <f t="shared" si="222"/>
        <v>prodigal_1_28</v>
      </c>
      <c r="U2852" t="str">
        <f t="shared" si="223"/>
        <v>prodigal_1_284</v>
      </c>
      <c r="V2852" t="str">
        <f t="shared" si="225"/>
        <v>prodigal_1_2849</v>
      </c>
      <c r="W2852" t="str">
        <f t="shared" si="224"/>
        <v>prodigal_1_2849;</v>
      </c>
      <c r="Z2852">
        <f>MATCH(S2852,Description!$A$2:$A$4489,0)</f>
        <v>1113</v>
      </c>
      <c r="AA2852">
        <f>MATCH(T2852,Description!$A$2:$A$4489,0)</f>
        <v>2003</v>
      </c>
      <c r="AB2852">
        <f>MATCH(U2852,Description!$A$2:$A$4489,0)</f>
        <v>2048</v>
      </c>
      <c r="AC2852">
        <f>MATCH(V2852,Description!$A$2:$A$4489,0)</f>
        <v>2058</v>
      </c>
      <c r="AD2852">
        <v>1113</v>
      </c>
    </row>
    <row r="2853" spans="1:30" x14ac:dyDescent="0.2">
      <c r="A2853" t="s">
        <v>11274</v>
      </c>
      <c r="B2853" t="s">
        <v>11275</v>
      </c>
      <c r="C2853" t="s">
        <v>4</v>
      </c>
      <c r="D2853">
        <v>3094257</v>
      </c>
      <c r="E2853">
        <v>3095234</v>
      </c>
      <c r="F2853">
        <v>174.3</v>
      </c>
      <c r="G2853" t="s">
        <v>11287</v>
      </c>
      <c r="H2853">
        <v>0</v>
      </c>
      <c r="I2853" t="s">
        <v>14127</v>
      </c>
      <c r="S2853" t="str">
        <f t="shared" si="221"/>
        <v>prodigal_1_2</v>
      </c>
      <c r="T2853" t="str">
        <f t="shared" si="222"/>
        <v>prodigal_1_28</v>
      </c>
      <c r="U2853" t="str">
        <f t="shared" si="223"/>
        <v>prodigal_1_285</v>
      </c>
      <c r="V2853" t="str">
        <f t="shared" si="225"/>
        <v>prodigal_1_2850</v>
      </c>
      <c r="W2853" t="str">
        <f t="shared" si="224"/>
        <v>prodigal_1_2850;</v>
      </c>
      <c r="Z2853">
        <f>MATCH(S2853,Description!$A$2:$A$4489,0)</f>
        <v>1113</v>
      </c>
      <c r="AA2853">
        <f>MATCH(T2853,Description!$A$2:$A$4489,0)</f>
        <v>2003</v>
      </c>
      <c r="AB2853">
        <f>MATCH(U2853,Description!$A$2:$A$4489,0)</f>
        <v>2059</v>
      </c>
      <c r="AC2853">
        <f>MATCH(V2853,Description!$A$2:$A$4489,0)</f>
        <v>2060</v>
      </c>
      <c r="AD2853">
        <v>1113</v>
      </c>
    </row>
    <row r="2854" spans="1:30" x14ac:dyDescent="0.2">
      <c r="A2854" t="s">
        <v>11274</v>
      </c>
      <c r="B2854" t="s">
        <v>11275</v>
      </c>
      <c r="C2854" t="s">
        <v>4</v>
      </c>
      <c r="D2854">
        <v>3095378</v>
      </c>
      <c r="E2854">
        <v>3096244</v>
      </c>
      <c r="F2854">
        <v>140.4</v>
      </c>
      <c r="G2854" t="s">
        <v>11287</v>
      </c>
      <c r="H2854">
        <v>0</v>
      </c>
      <c r="I2854" t="s">
        <v>14128</v>
      </c>
      <c r="S2854" t="str">
        <f t="shared" si="221"/>
        <v>prodigal_1_2</v>
      </c>
      <c r="T2854" t="str">
        <f t="shared" si="222"/>
        <v>prodigal_1_28</v>
      </c>
      <c r="U2854" t="str">
        <f t="shared" si="223"/>
        <v>prodigal_1_285</v>
      </c>
      <c r="V2854" t="str">
        <f t="shared" si="225"/>
        <v>prodigal_1_2851</v>
      </c>
      <c r="W2854" t="str">
        <f t="shared" si="224"/>
        <v>prodigal_1_2851;</v>
      </c>
      <c r="Z2854">
        <f>MATCH(S2854,Description!$A$2:$A$4489,0)</f>
        <v>1113</v>
      </c>
      <c r="AA2854">
        <f>MATCH(T2854,Description!$A$2:$A$4489,0)</f>
        <v>2003</v>
      </c>
      <c r="AB2854">
        <f>MATCH(U2854,Description!$A$2:$A$4489,0)</f>
        <v>2059</v>
      </c>
      <c r="AC2854">
        <f>MATCH(V2854,Description!$A$2:$A$4489,0)</f>
        <v>2061</v>
      </c>
      <c r="AD2854">
        <v>1113</v>
      </c>
    </row>
    <row r="2855" spans="1:30" x14ac:dyDescent="0.2">
      <c r="A2855" t="s">
        <v>11274</v>
      </c>
      <c r="B2855" t="s">
        <v>11275</v>
      </c>
      <c r="C2855" t="s">
        <v>4</v>
      </c>
      <c r="D2855">
        <v>3096441</v>
      </c>
      <c r="E2855">
        <v>3098264</v>
      </c>
      <c r="F2855">
        <v>377.5</v>
      </c>
      <c r="G2855" t="s">
        <v>11276</v>
      </c>
      <c r="H2855">
        <v>0</v>
      </c>
      <c r="I2855" t="s">
        <v>14129</v>
      </c>
      <c r="S2855" t="str">
        <f t="shared" si="221"/>
        <v>prodigal_1_2</v>
      </c>
      <c r="T2855" t="str">
        <f t="shared" si="222"/>
        <v>prodigal_1_28</v>
      </c>
      <c r="U2855" t="str">
        <f t="shared" si="223"/>
        <v>prodigal_1_285</v>
      </c>
      <c r="V2855" t="str">
        <f t="shared" si="225"/>
        <v>prodigal_1_2852</v>
      </c>
      <c r="W2855" t="str">
        <f t="shared" si="224"/>
        <v>prodigal_1_2852;</v>
      </c>
      <c r="Z2855">
        <f>MATCH(S2855,Description!$A$2:$A$4489,0)</f>
        <v>1113</v>
      </c>
      <c r="AA2855">
        <f>MATCH(T2855,Description!$A$2:$A$4489,0)</f>
        <v>2003</v>
      </c>
      <c r="AB2855">
        <f>MATCH(U2855,Description!$A$2:$A$4489,0)</f>
        <v>2059</v>
      </c>
      <c r="AC2855">
        <f>MATCH(V2855,Description!$A$2:$A$4489,0)</f>
        <v>2062</v>
      </c>
      <c r="AD2855">
        <v>1113</v>
      </c>
    </row>
    <row r="2856" spans="1:30" x14ac:dyDescent="0.2">
      <c r="A2856" t="s">
        <v>11274</v>
      </c>
      <c r="B2856" t="s">
        <v>11275</v>
      </c>
      <c r="C2856" t="s">
        <v>4</v>
      </c>
      <c r="D2856">
        <v>3098336</v>
      </c>
      <c r="E2856">
        <v>3098650</v>
      </c>
      <c r="F2856">
        <v>48.3</v>
      </c>
      <c r="G2856" t="s">
        <v>11276</v>
      </c>
      <c r="H2856">
        <v>0</v>
      </c>
      <c r="I2856" t="s">
        <v>14130</v>
      </c>
      <c r="S2856" t="str">
        <f t="shared" si="221"/>
        <v>prodigal_1_2</v>
      </c>
      <c r="T2856" t="str">
        <f t="shared" si="222"/>
        <v>prodigal_1_28</v>
      </c>
      <c r="U2856" t="str">
        <f t="shared" si="223"/>
        <v>prodigal_1_285</v>
      </c>
      <c r="V2856" t="str">
        <f t="shared" si="225"/>
        <v>prodigal_1_2853</v>
      </c>
      <c r="W2856" t="str">
        <f t="shared" si="224"/>
        <v>prodigal_1_2853;</v>
      </c>
      <c r="Z2856">
        <f>MATCH(S2856,Description!$A$2:$A$4489,0)</f>
        <v>1113</v>
      </c>
      <c r="AA2856">
        <f>MATCH(T2856,Description!$A$2:$A$4489,0)</f>
        <v>2003</v>
      </c>
      <c r="AB2856">
        <f>MATCH(U2856,Description!$A$2:$A$4489,0)</f>
        <v>2059</v>
      </c>
      <c r="AC2856">
        <f>MATCH(V2856,Description!$A$2:$A$4489,0)</f>
        <v>2063</v>
      </c>
      <c r="AD2856">
        <v>1113</v>
      </c>
    </row>
    <row r="2857" spans="1:30" x14ac:dyDescent="0.2">
      <c r="A2857" t="s">
        <v>11274</v>
      </c>
      <c r="B2857" t="s">
        <v>11275</v>
      </c>
      <c r="C2857" t="s">
        <v>4</v>
      </c>
      <c r="D2857">
        <v>3098634</v>
      </c>
      <c r="E2857">
        <v>3098777</v>
      </c>
      <c r="F2857">
        <v>1.5</v>
      </c>
      <c r="G2857" t="s">
        <v>11287</v>
      </c>
      <c r="H2857">
        <v>0</v>
      </c>
      <c r="I2857" t="s">
        <v>14131</v>
      </c>
      <c r="S2857" t="str">
        <f t="shared" si="221"/>
        <v>prodigal_1_2</v>
      </c>
      <c r="T2857" t="str">
        <f t="shared" si="222"/>
        <v>prodigal_1_28</v>
      </c>
      <c r="U2857" t="str">
        <f t="shared" si="223"/>
        <v>prodigal_1_285</v>
      </c>
      <c r="V2857" t="str">
        <f t="shared" si="225"/>
        <v>prodigal_1_2854</v>
      </c>
      <c r="W2857" t="str">
        <f t="shared" si="224"/>
        <v>prodigal_1_2854;</v>
      </c>
      <c r="Z2857">
        <f>MATCH(S2857,Description!$A$2:$A$4489,0)</f>
        <v>1113</v>
      </c>
      <c r="AA2857">
        <f>MATCH(T2857,Description!$A$2:$A$4489,0)</f>
        <v>2003</v>
      </c>
      <c r="AB2857">
        <f>MATCH(U2857,Description!$A$2:$A$4489,0)</f>
        <v>2059</v>
      </c>
      <c r="AC2857">
        <f>MATCH(V2857,Description!$A$2:$A$4489,0)</f>
        <v>2064</v>
      </c>
      <c r="AD2857">
        <v>1113</v>
      </c>
    </row>
    <row r="2858" spans="1:30" x14ac:dyDescent="0.2">
      <c r="A2858" t="s">
        <v>11274</v>
      </c>
      <c r="B2858" t="s">
        <v>11275</v>
      </c>
      <c r="C2858" t="s">
        <v>4</v>
      </c>
      <c r="D2858">
        <v>3099376</v>
      </c>
      <c r="E2858">
        <v>3099669</v>
      </c>
      <c r="F2858">
        <v>28.7</v>
      </c>
      <c r="G2858" t="s">
        <v>11276</v>
      </c>
      <c r="H2858">
        <v>0</v>
      </c>
      <c r="I2858" t="s">
        <v>14132</v>
      </c>
      <c r="S2858" t="str">
        <f t="shared" si="221"/>
        <v>prodigal_1_2</v>
      </c>
      <c r="T2858" t="str">
        <f t="shared" si="222"/>
        <v>prodigal_1_28</v>
      </c>
      <c r="U2858" t="str">
        <f t="shared" si="223"/>
        <v>prodigal_1_285</v>
      </c>
      <c r="V2858" t="str">
        <f t="shared" si="225"/>
        <v>prodigal_1_2855</v>
      </c>
      <c r="W2858" t="str">
        <f t="shared" si="224"/>
        <v>prodigal_1_2855;</v>
      </c>
      <c r="Z2858">
        <f>MATCH(S2858,Description!$A$2:$A$4489,0)</f>
        <v>1113</v>
      </c>
      <c r="AA2858">
        <f>MATCH(T2858,Description!$A$2:$A$4489,0)</f>
        <v>2003</v>
      </c>
      <c r="AB2858">
        <f>MATCH(U2858,Description!$A$2:$A$4489,0)</f>
        <v>2059</v>
      </c>
      <c r="AC2858">
        <f>MATCH(V2858,Description!$A$2:$A$4489,0)</f>
        <v>2065</v>
      </c>
      <c r="AD2858">
        <v>1113</v>
      </c>
    </row>
    <row r="2859" spans="1:30" x14ac:dyDescent="0.2">
      <c r="A2859" t="s">
        <v>11274</v>
      </c>
      <c r="B2859" t="s">
        <v>11275</v>
      </c>
      <c r="C2859" t="s">
        <v>4</v>
      </c>
      <c r="D2859">
        <v>3099713</v>
      </c>
      <c r="E2859">
        <v>3100624</v>
      </c>
      <c r="F2859">
        <v>154.5</v>
      </c>
      <c r="G2859" t="s">
        <v>11276</v>
      </c>
      <c r="H2859">
        <v>0</v>
      </c>
      <c r="I2859" t="s">
        <v>14133</v>
      </c>
      <c r="S2859" t="str">
        <f t="shared" si="221"/>
        <v>prodigal_1_2</v>
      </c>
      <c r="T2859" t="str">
        <f t="shared" si="222"/>
        <v>prodigal_1_28</v>
      </c>
      <c r="U2859" t="str">
        <f t="shared" si="223"/>
        <v>prodigal_1_285</v>
      </c>
      <c r="V2859" t="str">
        <f t="shared" si="225"/>
        <v>prodigal_1_2856</v>
      </c>
      <c r="W2859" t="str">
        <f t="shared" si="224"/>
        <v>prodigal_1_2856;</v>
      </c>
      <c r="Z2859">
        <f>MATCH(S2859,Description!$A$2:$A$4489,0)</f>
        <v>1113</v>
      </c>
      <c r="AA2859">
        <f>MATCH(T2859,Description!$A$2:$A$4489,0)</f>
        <v>2003</v>
      </c>
      <c r="AB2859">
        <f>MATCH(U2859,Description!$A$2:$A$4489,0)</f>
        <v>2059</v>
      </c>
      <c r="AC2859">
        <f>MATCH(V2859,Description!$A$2:$A$4489,0)</f>
        <v>2066</v>
      </c>
      <c r="AD2859">
        <v>1113</v>
      </c>
    </row>
    <row r="2860" spans="1:30" x14ac:dyDescent="0.2">
      <c r="A2860" t="s">
        <v>11274</v>
      </c>
      <c r="B2860" t="s">
        <v>11275</v>
      </c>
      <c r="C2860" t="s">
        <v>4</v>
      </c>
      <c r="D2860">
        <v>3100952</v>
      </c>
      <c r="E2860">
        <v>3101683</v>
      </c>
      <c r="F2860">
        <v>158.4</v>
      </c>
      <c r="G2860" t="s">
        <v>11287</v>
      </c>
      <c r="H2860">
        <v>0</v>
      </c>
      <c r="I2860" t="s">
        <v>14134</v>
      </c>
      <c r="S2860" t="str">
        <f t="shared" si="221"/>
        <v>prodigal_1_2</v>
      </c>
      <c r="T2860" t="str">
        <f t="shared" si="222"/>
        <v>prodigal_1_28</v>
      </c>
      <c r="U2860" t="str">
        <f t="shared" si="223"/>
        <v>prodigal_1_285</v>
      </c>
      <c r="V2860" t="str">
        <f t="shared" si="225"/>
        <v>prodigal_1_2857</v>
      </c>
      <c r="W2860" t="str">
        <f t="shared" si="224"/>
        <v>prodigal_1_2857;</v>
      </c>
      <c r="Z2860">
        <f>MATCH(S2860,Description!$A$2:$A$4489,0)</f>
        <v>1113</v>
      </c>
      <c r="AA2860">
        <f>MATCH(T2860,Description!$A$2:$A$4489,0)</f>
        <v>2003</v>
      </c>
      <c r="AB2860">
        <f>MATCH(U2860,Description!$A$2:$A$4489,0)</f>
        <v>2059</v>
      </c>
      <c r="AC2860">
        <f>MATCH(V2860,Description!$A$2:$A$4489,0)</f>
        <v>2067</v>
      </c>
      <c r="AD2860">
        <v>1113</v>
      </c>
    </row>
    <row r="2861" spans="1:30" x14ac:dyDescent="0.2">
      <c r="A2861" t="s">
        <v>11274</v>
      </c>
      <c r="B2861" t="s">
        <v>11275</v>
      </c>
      <c r="C2861" t="s">
        <v>4</v>
      </c>
      <c r="D2861">
        <v>3101661</v>
      </c>
      <c r="E2861">
        <v>3101912</v>
      </c>
      <c r="F2861">
        <v>21.4</v>
      </c>
      <c r="G2861" t="s">
        <v>11287</v>
      </c>
      <c r="H2861">
        <v>0</v>
      </c>
      <c r="I2861" t="s">
        <v>14135</v>
      </c>
      <c r="S2861" t="str">
        <f t="shared" si="221"/>
        <v>prodigal_1_2</v>
      </c>
      <c r="T2861" t="str">
        <f t="shared" si="222"/>
        <v>prodigal_1_28</v>
      </c>
      <c r="U2861" t="str">
        <f t="shared" si="223"/>
        <v>prodigal_1_285</v>
      </c>
      <c r="V2861" t="str">
        <f t="shared" si="225"/>
        <v>prodigal_1_2858</v>
      </c>
      <c r="W2861" t="str">
        <f t="shared" si="224"/>
        <v>prodigal_1_2858;</v>
      </c>
      <c r="Z2861">
        <f>MATCH(S2861,Description!$A$2:$A$4489,0)</f>
        <v>1113</v>
      </c>
      <c r="AA2861">
        <f>MATCH(T2861,Description!$A$2:$A$4489,0)</f>
        <v>2003</v>
      </c>
      <c r="AB2861">
        <f>MATCH(U2861,Description!$A$2:$A$4489,0)</f>
        <v>2059</v>
      </c>
      <c r="AC2861">
        <f>MATCH(V2861,Description!$A$2:$A$4489,0)</f>
        <v>2068</v>
      </c>
      <c r="AD2861">
        <v>1113</v>
      </c>
    </row>
    <row r="2862" spans="1:30" x14ac:dyDescent="0.2">
      <c r="A2862" t="s">
        <v>11274</v>
      </c>
      <c r="B2862" t="s">
        <v>11275</v>
      </c>
      <c r="C2862" t="s">
        <v>4</v>
      </c>
      <c r="D2862">
        <v>3101951</v>
      </c>
      <c r="E2862">
        <v>3102751</v>
      </c>
      <c r="F2862">
        <v>131</v>
      </c>
      <c r="G2862" t="s">
        <v>11287</v>
      </c>
      <c r="H2862">
        <v>0</v>
      </c>
      <c r="I2862" t="s">
        <v>14136</v>
      </c>
      <c r="S2862" t="str">
        <f t="shared" si="221"/>
        <v>prodigal_1_2</v>
      </c>
      <c r="T2862" t="str">
        <f t="shared" si="222"/>
        <v>prodigal_1_28</v>
      </c>
      <c r="U2862" t="str">
        <f t="shared" si="223"/>
        <v>prodigal_1_285</v>
      </c>
      <c r="V2862" t="str">
        <f t="shared" si="225"/>
        <v>prodigal_1_2859</v>
      </c>
      <c r="W2862" t="str">
        <f t="shared" si="224"/>
        <v>prodigal_1_2859;</v>
      </c>
      <c r="Z2862">
        <f>MATCH(S2862,Description!$A$2:$A$4489,0)</f>
        <v>1113</v>
      </c>
      <c r="AA2862">
        <f>MATCH(T2862,Description!$A$2:$A$4489,0)</f>
        <v>2003</v>
      </c>
      <c r="AB2862">
        <f>MATCH(U2862,Description!$A$2:$A$4489,0)</f>
        <v>2059</v>
      </c>
      <c r="AC2862">
        <f>MATCH(V2862,Description!$A$2:$A$4489,0)</f>
        <v>2069</v>
      </c>
      <c r="AD2862">
        <v>1113</v>
      </c>
    </row>
    <row r="2863" spans="1:30" x14ac:dyDescent="0.2">
      <c r="A2863" t="s">
        <v>11274</v>
      </c>
      <c r="B2863" t="s">
        <v>11275</v>
      </c>
      <c r="C2863" t="s">
        <v>4</v>
      </c>
      <c r="D2863">
        <v>3102980</v>
      </c>
      <c r="E2863">
        <v>3103333</v>
      </c>
      <c r="F2863">
        <v>69.3</v>
      </c>
      <c r="G2863" t="s">
        <v>11276</v>
      </c>
      <c r="H2863">
        <v>0</v>
      </c>
      <c r="I2863" t="s">
        <v>14137</v>
      </c>
      <c r="S2863" t="str">
        <f t="shared" si="221"/>
        <v>prodigal_1_2</v>
      </c>
      <c r="T2863" t="str">
        <f t="shared" si="222"/>
        <v>prodigal_1_28</v>
      </c>
      <c r="U2863" t="str">
        <f t="shared" si="223"/>
        <v>prodigal_1_286</v>
      </c>
      <c r="V2863" t="str">
        <f t="shared" si="225"/>
        <v>prodigal_1_2860</v>
      </c>
      <c r="W2863" t="str">
        <f t="shared" si="224"/>
        <v>prodigal_1_2860;</v>
      </c>
      <c r="Z2863">
        <f>MATCH(S2863,Description!$A$2:$A$4489,0)</f>
        <v>1113</v>
      </c>
      <c r="AA2863">
        <f>MATCH(T2863,Description!$A$2:$A$4489,0)</f>
        <v>2003</v>
      </c>
      <c r="AB2863">
        <f>MATCH(U2863,Description!$A$2:$A$4489,0)</f>
        <v>2070</v>
      </c>
      <c r="AC2863">
        <f>MATCH(V2863,Description!$A$2:$A$4489,0)</f>
        <v>2071</v>
      </c>
      <c r="AD2863">
        <v>1113</v>
      </c>
    </row>
    <row r="2864" spans="1:30" x14ac:dyDescent="0.2">
      <c r="A2864" t="s">
        <v>11274</v>
      </c>
      <c r="B2864" t="s">
        <v>11275</v>
      </c>
      <c r="C2864" t="s">
        <v>4</v>
      </c>
      <c r="D2864">
        <v>3103358</v>
      </c>
      <c r="E2864">
        <v>3104965</v>
      </c>
      <c r="F2864">
        <v>308.8</v>
      </c>
      <c r="G2864" t="s">
        <v>11276</v>
      </c>
      <c r="H2864">
        <v>0</v>
      </c>
      <c r="I2864" t="s">
        <v>14138</v>
      </c>
      <c r="S2864" t="str">
        <f t="shared" si="221"/>
        <v>prodigal_1_2</v>
      </c>
      <c r="T2864" t="str">
        <f t="shared" si="222"/>
        <v>prodigal_1_28</v>
      </c>
      <c r="U2864" t="str">
        <f t="shared" si="223"/>
        <v>prodigal_1_286</v>
      </c>
      <c r="V2864" t="str">
        <f t="shared" si="225"/>
        <v>prodigal_1_2861</v>
      </c>
      <c r="W2864" t="str">
        <f t="shared" si="224"/>
        <v>prodigal_1_2861;</v>
      </c>
      <c r="Z2864">
        <f>MATCH(S2864,Description!$A$2:$A$4489,0)</f>
        <v>1113</v>
      </c>
      <c r="AA2864">
        <f>MATCH(T2864,Description!$A$2:$A$4489,0)</f>
        <v>2003</v>
      </c>
      <c r="AB2864">
        <f>MATCH(U2864,Description!$A$2:$A$4489,0)</f>
        <v>2070</v>
      </c>
      <c r="AC2864">
        <f>MATCH(V2864,Description!$A$2:$A$4489,0)</f>
        <v>2072</v>
      </c>
      <c r="AD2864">
        <v>1113</v>
      </c>
    </row>
    <row r="2865" spans="1:30" x14ac:dyDescent="0.2">
      <c r="A2865" t="s">
        <v>11274</v>
      </c>
      <c r="B2865" t="s">
        <v>11275</v>
      </c>
      <c r="C2865" t="s">
        <v>4</v>
      </c>
      <c r="D2865">
        <v>3104978</v>
      </c>
      <c r="E2865">
        <v>3106048</v>
      </c>
      <c r="F2865">
        <v>252.9</v>
      </c>
      <c r="G2865" t="s">
        <v>11276</v>
      </c>
      <c r="H2865">
        <v>0</v>
      </c>
      <c r="I2865" t="s">
        <v>14139</v>
      </c>
      <c r="S2865" t="str">
        <f t="shared" si="221"/>
        <v>prodigal_1_2</v>
      </c>
      <c r="T2865" t="str">
        <f t="shared" si="222"/>
        <v>prodigal_1_28</v>
      </c>
      <c r="U2865" t="str">
        <f t="shared" si="223"/>
        <v>prodigal_1_286</v>
      </c>
      <c r="V2865" t="str">
        <f t="shared" si="225"/>
        <v>prodigal_1_2862</v>
      </c>
      <c r="W2865" t="str">
        <f t="shared" si="224"/>
        <v>prodigal_1_2862;</v>
      </c>
      <c r="Z2865">
        <f>MATCH(S2865,Description!$A$2:$A$4489,0)</f>
        <v>1113</v>
      </c>
      <c r="AA2865">
        <f>MATCH(T2865,Description!$A$2:$A$4489,0)</f>
        <v>2003</v>
      </c>
      <c r="AB2865">
        <f>MATCH(U2865,Description!$A$2:$A$4489,0)</f>
        <v>2070</v>
      </c>
      <c r="AC2865">
        <f>MATCH(V2865,Description!$A$2:$A$4489,0)</f>
        <v>2073</v>
      </c>
      <c r="AD2865">
        <v>1113</v>
      </c>
    </row>
    <row r="2866" spans="1:30" x14ac:dyDescent="0.2">
      <c r="A2866" t="s">
        <v>11274</v>
      </c>
      <c r="B2866" t="s">
        <v>11275</v>
      </c>
      <c r="C2866" t="s">
        <v>4</v>
      </c>
      <c r="D2866">
        <v>3106051</v>
      </c>
      <c r="E2866">
        <v>3106431</v>
      </c>
      <c r="F2866">
        <v>44.9</v>
      </c>
      <c r="G2866" t="s">
        <v>11276</v>
      </c>
      <c r="H2866">
        <v>0</v>
      </c>
      <c r="I2866" t="s">
        <v>14140</v>
      </c>
      <c r="S2866" t="str">
        <f t="shared" si="221"/>
        <v>prodigal_1_2</v>
      </c>
      <c r="T2866" t="str">
        <f t="shared" si="222"/>
        <v>prodigal_1_28</v>
      </c>
      <c r="U2866" t="str">
        <f t="shared" si="223"/>
        <v>prodigal_1_286</v>
      </c>
      <c r="V2866" t="str">
        <f t="shared" si="225"/>
        <v>prodigal_1_2863</v>
      </c>
      <c r="W2866" t="str">
        <f t="shared" si="224"/>
        <v>prodigal_1_2863;</v>
      </c>
      <c r="Z2866">
        <f>MATCH(S2866,Description!$A$2:$A$4489,0)</f>
        <v>1113</v>
      </c>
      <c r="AA2866">
        <f>MATCH(T2866,Description!$A$2:$A$4489,0)</f>
        <v>2003</v>
      </c>
      <c r="AB2866">
        <f>MATCH(U2866,Description!$A$2:$A$4489,0)</f>
        <v>2070</v>
      </c>
      <c r="AC2866">
        <f>MATCH(V2866,Description!$A$2:$A$4489,0)</f>
        <v>2074</v>
      </c>
      <c r="AD2866">
        <v>1113</v>
      </c>
    </row>
    <row r="2867" spans="1:30" x14ac:dyDescent="0.2">
      <c r="A2867" t="s">
        <v>11274</v>
      </c>
      <c r="B2867" t="s">
        <v>11275</v>
      </c>
      <c r="C2867" t="s">
        <v>4</v>
      </c>
      <c r="D2867">
        <v>3106443</v>
      </c>
      <c r="E2867">
        <v>3107312</v>
      </c>
      <c r="F2867">
        <v>127</v>
      </c>
      <c r="G2867" t="s">
        <v>11276</v>
      </c>
      <c r="H2867">
        <v>0</v>
      </c>
      <c r="I2867" t="s">
        <v>14141</v>
      </c>
      <c r="S2867" t="str">
        <f t="shared" si="221"/>
        <v>prodigal_1_2</v>
      </c>
      <c r="T2867" t="str">
        <f t="shared" si="222"/>
        <v>prodigal_1_28</v>
      </c>
      <c r="U2867" t="str">
        <f t="shared" si="223"/>
        <v>prodigal_1_286</v>
      </c>
      <c r="V2867" t="str">
        <f t="shared" si="225"/>
        <v>prodigal_1_2864</v>
      </c>
      <c r="W2867" t="str">
        <f t="shared" si="224"/>
        <v>prodigal_1_2864;</v>
      </c>
      <c r="Z2867">
        <f>MATCH(S2867,Description!$A$2:$A$4489,0)</f>
        <v>1113</v>
      </c>
      <c r="AA2867">
        <f>MATCH(T2867,Description!$A$2:$A$4489,0)</f>
        <v>2003</v>
      </c>
      <c r="AB2867">
        <f>MATCH(U2867,Description!$A$2:$A$4489,0)</f>
        <v>2070</v>
      </c>
      <c r="AC2867">
        <f>MATCH(V2867,Description!$A$2:$A$4489,0)</f>
        <v>2075</v>
      </c>
      <c r="AD2867">
        <v>1113</v>
      </c>
    </row>
    <row r="2868" spans="1:30" x14ac:dyDescent="0.2">
      <c r="A2868" t="s">
        <v>11274</v>
      </c>
      <c r="B2868" t="s">
        <v>11275</v>
      </c>
      <c r="C2868" t="s">
        <v>4</v>
      </c>
      <c r="D2868">
        <v>3107326</v>
      </c>
      <c r="E2868">
        <v>3108435</v>
      </c>
      <c r="F2868">
        <v>199.3</v>
      </c>
      <c r="G2868" t="s">
        <v>11287</v>
      </c>
      <c r="H2868">
        <v>0</v>
      </c>
      <c r="I2868" t="s">
        <v>14142</v>
      </c>
      <c r="S2868" t="str">
        <f t="shared" si="221"/>
        <v>prodigal_1_2</v>
      </c>
      <c r="T2868" t="str">
        <f t="shared" si="222"/>
        <v>prodigal_1_28</v>
      </c>
      <c r="U2868" t="str">
        <f t="shared" si="223"/>
        <v>prodigal_1_286</v>
      </c>
      <c r="V2868" t="str">
        <f t="shared" si="225"/>
        <v>prodigal_1_2865</v>
      </c>
      <c r="W2868" t="str">
        <f t="shared" si="224"/>
        <v>prodigal_1_2865;</v>
      </c>
      <c r="Z2868">
        <f>MATCH(S2868,Description!$A$2:$A$4489,0)</f>
        <v>1113</v>
      </c>
      <c r="AA2868">
        <f>MATCH(T2868,Description!$A$2:$A$4489,0)</f>
        <v>2003</v>
      </c>
      <c r="AB2868">
        <f>MATCH(U2868,Description!$A$2:$A$4489,0)</f>
        <v>2070</v>
      </c>
      <c r="AC2868">
        <f>MATCH(V2868,Description!$A$2:$A$4489,0)</f>
        <v>2076</v>
      </c>
      <c r="AD2868">
        <v>1113</v>
      </c>
    </row>
    <row r="2869" spans="1:30" x14ac:dyDescent="0.2">
      <c r="A2869" t="s">
        <v>11274</v>
      </c>
      <c r="B2869" t="s">
        <v>11275</v>
      </c>
      <c r="C2869" t="s">
        <v>4</v>
      </c>
      <c r="D2869">
        <v>3108445</v>
      </c>
      <c r="E2869">
        <v>3109881</v>
      </c>
      <c r="F2869">
        <v>242.5</v>
      </c>
      <c r="G2869" t="s">
        <v>11287</v>
      </c>
      <c r="H2869">
        <v>0</v>
      </c>
      <c r="I2869" t="s">
        <v>14143</v>
      </c>
      <c r="S2869" t="str">
        <f t="shared" si="221"/>
        <v>prodigal_1_2</v>
      </c>
      <c r="T2869" t="str">
        <f t="shared" si="222"/>
        <v>prodigal_1_28</v>
      </c>
      <c r="U2869" t="str">
        <f t="shared" si="223"/>
        <v>prodigal_1_286</v>
      </c>
      <c r="V2869" t="str">
        <f t="shared" si="225"/>
        <v>prodigal_1_2866</v>
      </c>
      <c r="W2869" t="str">
        <f t="shared" si="224"/>
        <v>prodigal_1_2866;</v>
      </c>
      <c r="Z2869">
        <f>MATCH(S2869,Description!$A$2:$A$4489,0)</f>
        <v>1113</v>
      </c>
      <c r="AA2869">
        <f>MATCH(T2869,Description!$A$2:$A$4489,0)</f>
        <v>2003</v>
      </c>
      <c r="AB2869">
        <f>MATCH(U2869,Description!$A$2:$A$4489,0)</f>
        <v>2070</v>
      </c>
      <c r="AC2869">
        <f>MATCH(V2869,Description!$A$2:$A$4489,0)</f>
        <v>2077</v>
      </c>
      <c r="AD2869">
        <v>1113</v>
      </c>
    </row>
    <row r="2870" spans="1:30" x14ac:dyDescent="0.2">
      <c r="A2870" t="s">
        <v>11274</v>
      </c>
      <c r="B2870" t="s">
        <v>11275</v>
      </c>
      <c r="C2870" t="s">
        <v>4</v>
      </c>
      <c r="D2870">
        <v>3110642</v>
      </c>
      <c r="E2870">
        <v>3111208</v>
      </c>
      <c r="F2870">
        <v>56.7</v>
      </c>
      <c r="G2870" t="s">
        <v>11276</v>
      </c>
      <c r="H2870">
        <v>0</v>
      </c>
      <c r="I2870" t="s">
        <v>14144</v>
      </c>
      <c r="S2870" t="str">
        <f t="shared" si="221"/>
        <v>prodigal_1_2</v>
      </c>
      <c r="T2870" t="str">
        <f t="shared" si="222"/>
        <v>prodigal_1_28</v>
      </c>
      <c r="U2870" t="str">
        <f t="shared" si="223"/>
        <v>prodigal_1_286</v>
      </c>
      <c r="V2870" t="str">
        <f t="shared" si="225"/>
        <v>prodigal_1_2867</v>
      </c>
      <c r="W2870" t="str">
        <f t="shared" si="224"/>
        <v>prodigal_1_2867;</v>
      </c>
      <c r="Z2870">
        <f>MATCH(S2870,Description!$A$2:$A$4489,0)</f>
        <v>1113</v>
      </c>
      <c r="AA2870">
        <f>MATCH(T2870,Description!$A$2:$A$4489,0)</f>
        <v>2003</v>
      </c>
      <c r="AB2870">
        <f>MATCH(U2870,Description!$A$2:$A$4489,0)</f>
        <v>2070</v>
      </c>
      <c r="AC2870">
        <f>MATCH(V2870,Description!$A$2:$A$4489,0)</f>
        <v>2078</v>
      </c>
      <c r="AD2870">
        <v>1113</v>
      </c>
    </row>
    <row r="2871" spans="1:30" x14ac:dyDescent="0.2">
      <c r="A2871" t="s">
        <v>11274</v>
      </c>
      <c r="B2871" t="s">
        <v>11275</v>
      </c>
      <c r="C2871" t="s">
        <v>4</v>
      </c>
      <c r="D2871">
        <v>3111405</v>
      </c>
      <c r="E2871">
        <v>3114530</v>
      </c>
      <c r="F2871">
        <v>665.6</v>
      </c>
      <c r="G2871" t="s">
        <v>11287</v>
      </c>
      <c r="H2871">
        <v>0</v>
      </c>
      <c r="I2871" t="s">
        <v>14145</v>
      </c>
      <c r="S2871" t="str">
        <f t="shared" si="221"/>
        <v>prodigal_1_2</v>
      </c>
      <c r="T2871" t="str">
        <f t="shared" si="222"/>
        <v>prodigal_1_28</v>
      </c>
      <c r="U2871" t="str">
        <f t="shared" si="223"/>
        <v>prodigal_1_286</v>
      </c>
      <c r="V2871" t="str">
        <f t="shared" si="225"/>
        <v>prodigal_1_2868</v>
      </c>
      <c r="W2871" t="str">
        <f t="shared" si="224"/>
        <v>prodigal_1_2868;</v>
      </c>
      <c r="Z2871">
        <f>MATCH(S2871,Description!$A$2:$A$4489,0)</f>
        <v>1113</v>
      </c>
      <c r="AA2871">
        <f>MATCH(T2871,Description!$A$2:$A$4489,0)</f>
        <v>2003</v>
      </c>
      <c r="AB2871">
        <f>MATCH(U2871,Description!$A$2:$A$4489,0)</f>
        <v>2070</v>
      </c>
      <c r="AC2871">
        <f>MATCH(V2871,Description!$A$2:$A$4489,0)</f>
        <v>2079</v>
      </c>
      <c r="AD2871">
        <v>1113</v>
      </c>
    </row>
    <row r="2872" spans="1:30" x14ac:dyDescent="0.2">
      <c r="A2872" t="s">
        <v>11274</v>
      </c>
      <c r="B2872" t="s">
        <v>11275</v>
      </c>
      <c r="C2872" t="s">
        <v>4</v>
      </c>
      <c r="D2872">
        <v>3114566</v>
      </c>
      <c r="E2872">
        <v>3114832</v>
      </c>
      <c r="F2872">
        <v>4.3</v>
      </c>
      <c r="G2872" t="s">
        <v>11287</v>
      </c>
      <c r="H2872">
        <v>0</v>
      </c>
      <c r="I2872" t="s">
        <v>14146</v>
      </c>
      <c r="S2872" t="str">
        <f t="shared" si="221"/>
        <v>prodigal_1_2</v>
      </c>
      <c r="T2872" t="str">
        <f t="shared" si="222"/>
        <v>prodigal_1_28</v>
      </c>
      <c r="U2872" t="str">
        <f t="shared" si="223"/>
        <v>prodigal_1_286</v>
      </c>
      <c r="V2872" t="str">
        <f t="shared" si="225"/>
        <v>prodigal_1_2869</v>
      </c>
      <c r="W2872" t="str">
        <f t="shared" si="224"/>
        <v>prodigal_1_2869;</v>
      </c>
      <c r="Z2872">
        <f>MATCH(S2872,Description!$A$2:$A$4489,0)</f>
        <v>1113</v>
      </c>
      <c r="AA2872">
        <f>MATCH(T2872,Description!$A$2:$A$4489,0)</f>
        <v>2003</v>
      </c>
      <c r="AB2872">
        <f>MATCH(U2872,Description!$A$2:$A$4489,0)</f>
        <v>2070</v>
      </c>
      <c r="AC2872">
        <f>MATCH(V2872,Description!$A$2:$A$4489,0)</f>
        <v>2080</v>
      </c>
      <c r="AD2872">
        <v>1113</v>
      </c>
    </row>
    <row r="2873" spans="1:30" x14ac:dyDescent="0.2">
      <c r="A2873" t="s">
        <v>11274</v>
      </c>
      <c r="B2873" t="s">
        <v>11275</v>
      </c>
      <c r="C2873" t="s">
        <v>4</v>
      </c>
      <c r="D2873">
        <v>3115126</v>
      </c>
      <c r="E2873">
        <v>3115692</v>
      </c>
      <c r="F2873">
        <v>101.7</v>
      </c>
      <c r="G2873" t="s">
        <v>11276</v>
      </c>
      <c r="H2873">
        <v>0</v>
      </c>
      <c r="I2873" t="s">
        <v>14147</v>
      </c>
      <c r="S2873" t="str">
        <f t="shared" si="221"/>
        <v>prodigal_1_2</v>
      </c>
      <c r="T2873" t="str">
        <f t="shared" si="222"/>
        <v>prodigal_1_28</v>
      </c>
      <c r="U2873" t="str">
        <f t="shared" si="223"/>
        <v>prodigal_1_287</v>
      </c>
      <c r="V2873" t="str">
        <f t="shared" si="225"/>
        <v>prodigal_1_2870</v>
      </c>
      <c r="W2873" t="str">
        <f t="shared" si="224"/>
        <v>prodigal_1_2870;</v>
      </c>
      <c r="Z2873">
        <f>MATCH(S2873,Description!$A$2:$A$4489,0)</f>
        <v>1113</v>
      </c>
      <c r="AA2873">
        <f>MATCH(T2873,Description!$A$2:$A$4489,0)</f>
        <v>2003</v>
      </c>
      <c r="AB2873">
        <f>MATCH(U2873,Description!$A$2:$A$4489,0)</f>
        <v>2081</v>
      </c>
      <c r="AC2873">
        <f>MATCH(V2873,Description!$A$2:$A$4489,0)</f>
        <v>2082</v>
      </c>
      <c r="AD2873">
        <v>1113</v>
      </c>
    </row>
    <row r="2874" spans="1:30" x14ac:dyDescent="0.2">
      <c r="A2874" t="s">
        <v>11274</v>
      </c>
      <c r="B2874" t="s">
        <v>11275</v>
      </c>
      <c r="C2874" t="s">
        <v>4</v>
      </c>
      <c r="D2874">
        <v>3115831</v>
      </c>
      <c r="E2874">
        <v>3116229</v>
      </c>
      <c r="F2874">
        <v>49</v>
      </c>
      <c r="G2874" t="s">
        <v>11276</v>
      </c>
      <c r="H2874">
        <v>0</v>
      </c>
      <c r="I2874" t="s">
        <v>14148</v>
      </c>
      <c r="S2874" t="str">
        <f t="shared" si="221"/>
        <v>prodigal_1_2</v>
      </c>
      <c r="T2874" t="str">
        <f t="shared" si="222"/>
        <v>prodigal_1_28</v>
      </c>
      <c r="U2874" t="str">
        <f t="shared" si="223"/>
        <v>prodigal_1_287</v>
      </c>
      <c r="V2874" t="str">
        <f t="shared" si="225"/>
        <v>prodigal_1_2871</v>
      </c>
      <c r="W2874" t="str">
        <f t="shared" si="224"/>
        <v>prodigal_1_2871;</v>
      </c>
      <c r="Z2874">
        <f>MATCH(S2874,Description!$A$2:$A$4489,0)</f>
        <v>1113</v>
      </c>
      <c r="AA2874">
        <f>MATCH(T2874,Description!$A$2:$A$4489,0)</f>
        <v>2003</v>
      </c>
      <c r="AB2874">
        <f>MATCH(U2874,Description!$A$2:$A$4489,0)</f>
        <v>2081</v>
      </c>
      <c r="AC2874">
        <f>MATCH(V2874,Description!$A$2:$A$4489,0)</f>
        <v>2083</v>
      </c>
      <c r="AD2874">
        <v>1113</v>
      </c>
    </row>
    <row r="2875" spans="1:30" x14ac:dyDescent="0.2">
      <c r="A2875" t="s">
        <v>11274</v>
      </c>
      <c r="B2875" t="s">
        <v>11275</v>
      </c>
      <c r="C2875" t="s">
        <v>4</v>
      </c>
      <c r="D2875">
        <v>3116402</v>
      </c>
      <c r="E2875">
        <v>3119158</v>
      </c>
      <c r="F2875">
        <v>585.6</v>
      </c>
      <c r="G2875" t="s">
        <v>11276</v>
      </c>
      <c r="H2875">
        <v>0</v>
      </c>
      <c r="I2875" t="s">
        <v>14149</v>
      </c>
      <c r="S2875" t="str">
        <f t="shared" si="221"/>
        <v>prodigal_1_2</v>
      </c>
      <c r="T2875" t="str">
        <f t="shared" si="222"/>
        <v>prodigal_1_28</v>
      </c>
      <c r="U2875" t="str">
        <f t="shared" si="223"/>
        <v>prodigal_1_287</v>
      </c>
      <c r="V2875" t="str">
        <f t="shared" si="225"/>
        <v>prodigal_1_2872</v>
      </c>
      <c r="W2875" t="str">
        <f t="shared" si="224"/>
        <v>prodigal_1_2872;</v>
      </c>
      <c r="Z2875">
        <f>MATCH(S2875,Description!$A$2:$A$4489,0)</f>
        <v>1113</v>
      </c>
      <c r="AA2875">
        <f>MATCH(T2875,Description!$A$2:$A$4489,0)</f>
        <v>2003</v>
      </c>
      <c r="AB2875">
        <f>MATCH(U2875,Description!$A$2:$A$4489,0)</f>
        <v>2081</v>
      </c>
      <c r="AC2875">
        <f>MATCH(V2875,Description!$A$2:$A$4489,0)</f>
        <v>2084</v>
      </c>
      <c r="AD2875">
        <v>1113</v>
      </c>
    </row>
    <row r="2876" spans="1:30" x14ac:dyDescent="0.2">
      <c r="A2876" t="s">
        <v>11274</v>
      </c>
      <c r="B2876" t="s">
        <v>11275</v>
      </c>
      <c r="C2876" t="s">
        <v>4</v>
      </c>
      <c r="D2876">
        <v>3119155</v>
      </c>
      <c r="E2876">
        <v>3119766</v>
      </c>
      <c r="F2876">
        <v>108.2</v>
      </c>
      <c r="G2876" t="s">
        <v>11276</v>
      </c>
      <c r="H2876">
        <v>0</v>
      </c>
      <c r="I2876" t="s">
        <v>14150</v>
      </c>
      <c r="S2876" t="str">
        <f t="shared" si="221"/>
        <v>prodigal_1_2</v>
      </c>
      <c r="T2876" t="str">
        <f t="shared" si="222"/>
        <v>prodigal_1_28</v>
      </c>
      <c r="U2876" t="str">
        <f t="shared" si="223"/>
        <v>prodigal_1_287</v>
      </c>
      <c r="V2876" t="str">
        <f t="shared" si="225"/>
        <v>prodigal_1_2873</v>
      </c>
      <c r="W2876" t="str">
        <f t="shared" si="224"/>
        <v>prodigal_1_2873;</v>
      </c>
      <c r="Z2876">
        <f>MATCH(S2876,Description!$A$2:$A$4489,0)</f>
        <v>1113</v>
      </c>
      <c r="AA2876">
        <f>MATCH(T2876,Description!$A$2:$A$4489,0)</f>
        <v>2003</v>
      </c>
      <c r="AB2876">
        <f>MATCH(U2876,Description!$A$2:$A$4489,0)</f>
        <v>2081</v>
      </c>
      <c r="AC2876">
        <f>MATCH(V2876,Description!$A$2:$A$4489,0)</f>
        <v>2085</v>
      </c>
      <c r="AD2876">
        <v>1113</v>
      </c>
    </row>
    <row r="2877" spans="1:30" x14ac:dyDescent="0.2">
      <c r="A2877" t="s">
        <v>11274</v>
      </c>
      <c r="B2877" t="s">
        <v>11275</v>
      </c>
      <c r="C2877" t="s">
        <v>4</v>
      </c>
      <c r="D2877">
        <v>3120072</v>
      </c>
      <c r="E2877">
        <v>3120689</v>
      </c>
      <c r="F2877">
        <v>145.9</v>
      </c>
      <c r="G2877" t="s">
        <v>11276</v>
      </c>
      <c r="H2877">
        <v>0</v>
      </c>
      <c r="I2877" t="s">
        <v>14151</v>
      </c>
      <c r="S2877" t="str">
        <f t="shared" si="221"/>
        <v>prodigal_1_2</v>
      </c>
      <c r="T2877" t="str">
        <f t="shared" si="222"/>
        <v>prodigal_1_28</v>
      </c>
      <c r="U2877" t="str">
        <f t="shared" si="223"/>
        <v>prodigal_1_287</v>
      </c>
      <c r="V2877" t="str">
        <f t="shared" si="225"/>
        <v>prodigal_1_2874</v>
      </c>
      <c r="W2877" t="str">
        <f t="shared" si="224"/>
        <v>prodigal_1_2874;</v>
      </c>
      <c r="Z2877">
        <f>MATCH(S2877,Description!$A$2:$A$4489,0)</f>
        <v>1113</v>
      </c>
      <c r="AA2877">
        <f>MATCH(T2877,Description!$A$2:$A$4489,0)</f>
        <v>2003</v>
      </c>
      <c r="AB2877">
        <f>MATCH(U2877,Description!$A$2:$A$4489,0)</f>
        <v>2081</v>
      </c>
      <c r="AC2877">
        <f>MATCH(V2877,Description!$A$2:$A$4489,0)</f>
        <v>2086</v>
      </c>
      <c r="AD2877">
        <v>1113</v>
      </c>
    </row>
    <row r="2878" spans="1:30" x14ac:dyDescent="0.2">
      <c r="A2878" t="s">
        <v>11274</v>
      </c>
      <c r="B2878" t="s">
        <v>11275</v>
      </c>
      <c r="C2878" t="s">
        <v>4</v>
      </c>
      <c r="D2878">
        <v>3121114</v>
      </c>
      <c r="E2878">
        <v>3121437</v>
      </c>
      <c r="F2878">
        <v>89.9</v>
      </c>
      <c r="G2878" t="s">
        <v>11287</v>
      </c>
      <c r="H2878">
        <v>0</v>
      </c>
      <c r="I2878" t="s">
        <v>14152</v>
      </c>
      <c r="S2878" t="str">
        <f t="shared" si="221"/>
        <v>prodigal_1_2</v>
      </c>
      <c r="T2878" t="str">
        <f t="shared" si="222"/>
        <v>prodigal_1_28</v>
      </c>
      <c r="U2878" t="str">
        <f t="shared" si="223"/>
        <v>prodigal_1_287</v>
      </c>
      <c r="V2878" t="str">
        <f t="shared" si="225"/>
        <v>prodigal_1_2875</v>
      </c>
      <c r="W2878" t="str">
        <f t="shared" si="224"/>
        <v>prodigal_1_2875;</v>
      </c>
      <c r="Z2878">
        <f>MATCH(S2878,Description!$A$2:$A$4489,0)</f>
        <v>1113</v>
      </c>
      <c r="AA2878">
        <f>MATCH(T2878,Description!$A$2:$A$4489,0)</f>
        <v>2003</v>
      </c>
      <c r="AB2878">
        <f>MATCH(U2878,Description!$A$2:$A$4489,0)</f>
        <v>2081</v>
      </c>
      <c r="AC2878">
        <f>MATCH(V2878,Description!$A$2:$A$4489,0)</f>
        <v>2087</v>
      </c>
      <c r="AD2878">
        <v>1113</v>
      </c>
    </row>
    <row r="2879" spans="1:30" x14ac:dyDescent="0.2">
      <c r="A2879" t="s">
        <v>11274</v>
      </c>
      <c r="B2879" t="s">
        <v>11275</v>
      </c>
      <c r="C2879" t="s">
        <v>4</v>
      </c>
      <c r="D2879">
        <v>3121842</v>
      </c>
      <c r="E2879">
        <v>3122606</v>
      </c>
      <c r="F2879">
        <v>163</v>
      </c>
      <c r="G2879" t="s">
        <v>11276</v>
      </c>
      <c r="H2879">
        <v>0</v>
      </c>
      <c r="I2879" t="s">
        <v>14153</v>
      </c>
      <c r="S2879" t="str">
        <f t="shared" si="221"/>
        <v>prodigal_1_2</v>
      </c>
      <c r="T2879" t="str">
        <f t="shared" si="222"/>
        <v>prodigal_1_28</v>
      </c>
      <c r="U2879" t="str">
        <f t="shared" si="223"/>
        <v>prodigal_1_287</v>
      </c>
      <c r="V2879" t="str">
        <f t="shared" si="225"/>
        <v>prodigal_1_2876</v>
      </c>
      <c r="W2879" t="str">
        <f t="shared" si="224"/>
        <v>prodigal_1_2876;</v>
      </c>
      <c r="Z2879">
        <f>MATCH(S2879,Description!$A$2:$A$4489,0)</f>
        <v>1113</v>
      </c>
      <c r="AA2879">
        <f>MATCH(T2879,Description!$A$2:$A$4489,0)</f>
        <v>2003</v>
      </c>
      <c r="AB2879">
        <f>MATCH(U2879,Description!$A$2:$A$4489,0)</f>
        <v>2081</v>
      </c>
      <c r="AC2879">
        <f>MATCH(V2879,Description!$A$2:$A$4489,0)</f>
        <v>2088</v>
      </c>
      <c r="AD2879">
        <v>1113</v>
      </c>
    </row>
    <row r="2880" spans="1:30" x14ac:dyDescent="0.2">
      <c r="A2880" t="s">
        <v>11274</v>
      </c>
      <c r="B2880" t="s">
        <v>11275</v>
      </c>
      <c r="C2880" t="s">
        <v>4</v>
      </c>
      <c r="D2880">
        <v>3122750</v>
      </c>
      <c r="E2880">
        <v>3122992</v>
      </c>
      <c r="F2880">
        <v>56.4</v>
      </c>
      <c r="G2880" t="s">
        <v>11276</v>
      </c>
      <c r="H2880">
        <v>0</v>
      </c>
      <c r="I2880" t="s">
        <v>14154</v>
      </c>
      <c r="S2880" t="str">
        <f t="shared" si="221"/>
        <v>prodigal_1_2</v>
      </c>
      <c r="T2880" t="str">
        <f t="shared" si="222"/>
        <v>prodigal_1_28</v>
      </c>
      <c r="U2880" t="str">
        <f t="shared" si="223"/>
        <v>prodigal_1_287</v>
      </c>
      <c r="V2880" t="str">
        <f t="shared" si="225"/>
        <v>prodigal_1_2877</v>
      </c>
      <c r="W2880" t="str">
        <f t="shared" si="224"/>
        <v>prodigal_1_2877;</v>
      </c>
      <c r="Z2880">
        <f>MATCH(S2880,Description!$A$2:$A$4489,0)</f>
        <v>1113</v>
      </c>
      <c r="AA2880">
        <f>MATCH(T2880,Description!$A$2:$A$4489,0)</f>
        <v>2003</v>
      </c>
      <c r="AB2880">
        <f>MATCH(U2880,Description!$A$2:$A$4489,0)</f>
        <v>2081</v>
      </c>
      <c r="AC2880">
        <f>MATCH(V2880,Description!$A$2:$A$4489,0)</f>
        <v>2089</v>
      </c>
      <c r="AD2880">
        <v>1113</v>
      </c>
    </row>
    <row r="2881" spans="1:30" x14ac:dyDescent="0.2">
      <c r="A2881" t="s">
        <v>11274</v>
      </c>
      <c r="B2881" t="s">
        <v>11275</v>
      </c>
      <c r="C2881" t="s">
        <v>4</v>
      </c>
      <c r="D2881">
        <v>3123044</v>
      </c>
      <c r="E2881">
        <v>3123271</v>
      </c>
      <c r="F2881">
        <v>19.7</v>
      </c>
      <c r="G2881" t="s">
        <v>11276</v>
      </c>
      <c r="H2881">
        <v>0</v>
      </c>
      <c r="I2881" t="s">
        <v>14155</v>
      </c>
      <c r="S2881" t="str">
        <f t="shared" si="221"/>
        <v>prodigal_1_2</v>
      </c>
      <c r="T2881" t="str">
        <f t="shared" si="222"/>
        <v>prodigal_1_28</v>
      </c>
      <c r="U2881" t="str">
        <f t="shared" si="223"/>
        <v>prodigal_1_287</v>
      </c>
      <c r="V2881" t="str">
        <f t="shared" si="225"/>
        <v>prodigal_1_2878</v>
      </c>
      <c r="W2881" t="str">
        <f t="shared" si="224"/>
        <v>prodigal_1_2878;</v>
      </c>
      <c r="Z2881">
        <f>MATCH(S2881,Description!$A$2:$A$4489,0)</f>
        <v>1113</v>
      </c>
      <c r="AA2881">
        <f>MATCH(T2881,Description!$A$2:$A$4489,0)</f>
        <v>2003</v>
      </c>
      <c r="AB2881">
        <f>MATCH(U2881,Description!$A$2:$A$4489,0)</f>
        <v>2081</v>
      </c>
      <c r="AC2881">
        <f>MATCH(V2881,Description!$A$2:$A$4489,0)</f>
        <v>2090</v>
      </c>
      <c r="AD2881">
        <v>1113</v>
      </c>
    </row>
    <row r="2882" spans="1:30" x14ac:dyDescent="0.2">
      <c r="A2882" t="s">
        <v>11274</v>
      </c>
      <c r="B2882" t="s">
        <v>11275</v>
      </c>
      <c r="C2882" t="s">
        <v>4</v>
      </c>
      <c r="D2882">
        <v>3123278</v>
      </c>
      <c r="E2882">
        <v>3123976</v>
      </c>
      <c r="F2882">
        <v>151.6</v>
      </c>
      <c r="G2882" t="s">
        <v>11276</v>
      </c>
      <c r="H2882">
        <v>0</v>
      </c>
      <c r="I2882" t="s">
        <v>14156</v>
      </c>
      <c r="S2882" t="str">
        <f t="shared" si="221"/>
        <v>prodigal_1_2</v>
      </c>
      <c r="T2882" t="str">
        <f t="shared" si="222"/>
        <v>prodigal_1_28</v>
      </c>
      <c r="U2882" t="str">
        <f t="shared" si="223"/>
        <v>prodigal_1_287</v>
      </c>
      <c r="V2882" t="str">
        <f t="shared" si="225"/>
        <v>prodigal_1_2879</v>
      </c>
      <c r="W2882" t="str">
        <f t="shared" si="224"/>
        <v>prodigal_1_2879;</v>
      </c>
      <c r="Z2882">
        <f>MATCH(S2882,Description!$A$2:$A$4489,0)</f>
        <v>1113</v>
      </c>
      <c r="AA2882">
        <f>MATCH(T2882,Description!$A$2:$A$4489,0)</f>
        <v>2003</v>
      </c>
      <c r="AB2882">
        <f>MATCH(U2882,Description!$A$2:$A$4489,0)</f>
        <v>2081</v>
      </c>
      <c r="AC2882">
        <f>MATCH(V2882,Description!$A$2:$A$4489,0)</f>
        <v>2091</v>
      </c>
      <c r="AD2882">
        <v>1113</v>
      </c>
    </row>
    <row r="2883" spans="1:30" x14ac:dyDescent="0.2">
      <c r="A2883" t="s">
        <v>11274</v>
      </c>
      <c r="B2883" t="s">
        <v>11275</v>
      </c>
      <c r="C2883" t="s">
        <v>4</v>
      </c>
      <c r="D2883">
        <v>3124035</v>
      </c>
      <c r="E2883">
        <v>3126254</v>
      </c>
      <c r="F2883">
        <v>518.79999999999995</v>
      </c>
      <c r="G2883" t="s">
        <v>11276</v>
      </c>
      <c r="H2883">
        <v>0</v>
      </c>
      <c r="I2883" t="s">
        <v>14157</v>
      </c>
      <c r="S2883" t="str">
        <f t="shared" si="221"/>
        <v>prodigal_1_2</v>
      </c>
      <c r="T2883" t="str">
        <f t="shared" si="222"/>
        <v>prodigal_1_28</v>
      </c>
      <c r="U2883" t="str">
        <f t="shared" si="223"/>
        <v>prodigal_1_288</v>
      </c>
      <c r="V2883" t="str">
        <f t="shared" si="225"/>
        <v>prodigal_1_2880</v>
      </c>
      <c r="W2883" t="str">
        <f t="shared" si="224"/>
        <v>prodigal_1_2880;</v>
      </c>
      <c r="Z2883">
        <f>MATCH(S2883,Description!$A$2:$A$4489,0)</f>
        <v>1113</v>
      </c>
      <c r="AA2883">
        <f>MATCH(T2883,Description!$A$2:$A$4489,0)</f>
        <v>2003</v>
      </c>
      <c r="AB2883">
        <f>MATCH(U2883,Description!$A$2:$A$4489,0)</f>
        <v>2092</v>
      </c>
      <c r="AC2883">
        <f>MATCH(V2883,Description!$A$2:$A$4489,0)</f>
        <v>2093</v>
      </c>
      <c r="AD2883">
        <v>1113</v>
      </c>
    </row>
    <row r="2884" spans="1:30" x14ac:dyDescent="0.2">
      <c r="A2884" t="s">
        <v>11274</v>
      </c>
      <c r="B2884" t="s">
        <v>11275</v>
      </c>
      <c r="C2884" t="s">
        <v>4</v>
      </c>
      <c r="D2884">
        <v>3126285</v>
      </c>
      <c r="E2884">
        <v>3126524</v>
      </c>
      <c r="F2884">
        <v>61.8</v>
      </c>
      <c r="G2884" t="s">
        <v>11276</v>
      </c>
      <c r="H2884">
        <v>0</v>
      </c>
      <c r="I2884" t="s">
        <v>14158</v>
      </c>
      <c r="S2884" t="str">
        <f t="shared" si="221"/>
        <v>prodigal_1_2</v>
      </c>
      <c r="T2884" t="str">
        <f t="shared" si="222"/>
        <v>prodigal_1_28</v>
      </c>
      <c r="U2884" t="str">
        <f t="shared" si="223"/>
        <v>prodigal_1_288</v>
      </c>
      <c r="V2884" t="str">
        <f t="shared" si="225"/>
        <v>prodigal_1_2881</v>
      </c>
      <c r="W2884" t="str">
        <f t="shared" si="224"/>
        <v>prodigal_1_2881;</v>
      </c>
      <c r="Z2884">
        <f>MATCH(S2884,Description!$A$2:$A$4489,0)</f>
        <v>1113</v>
      </c>
      <c r="AA2884">
        <f>MATCH(T2884,Description!$A$2:$A$4489,0)</f>
        <v>2003</v>
      </c>
      <c r="AB2884">
        <f>MATCH(U2884,Description!$A$2:$A$4489,0)</f>
        <v>2092</v>
      </c>
      <c r="AC2884">
        <f>MATCH(V2884,Description!$A$2:$A$4489,0)</f>
        <v>2094</v>
      </c>
      <c r="AD2884">
        <v>1113</v>
      </c>
    </row>
    <row r="2885" spans="1:30" x14ac:dyDescent="0.2">
      <c r="A2885" t="s">
        <v>11274</v>
      </c>
      <c r="B2885" t="s">
        <v>11275</v>
      </c>
      <c r="C2885" t="s">
        <v>4</v>
      </c>
      <c r="D2885">
        <v>3126688</v>
      </c>
      <c r="E2885">
        <v>3127026</v>
      </c>
      <c r="F2885">
        <v>74.900000000000006</v>
      </c>
      <c r="G2885" t="s">
        <v>11276</v>
      </c>
      <c r="H2885">
        <v>0</v>
      </c>
      <c r="I2885" t="s">
        <v>14159</v>
      </c>
      <c r="S2885" t="str">
        <f t="shared" ref="S2885:S2948" si="226">MID($I2885,11,12)</f>
        <v>prodigal_1_2</v>
      </c>
      <c r="T2885" t="str">
        <f t="shared" ref="T2885:T2948" si="227">MID($I2885,11,13)</f>
        <v>prodigal_1_28</v>
      </c>
      <c r="U2885" t="str">
        <f t="shared" ref="U2885:U2948" si="228">MID($I2885,11,14)</f>
        <v>prodigal_1_288</v>
      </c>
      <c r="V2885" t="str">
        <f t="shared" si="225"/>
        <v>prodigal_1_2882</v>
      </c>
      <c r="W2885" t="str">
        <f t="shared" ref="W2885:W2948" si="229">MID($I2885,11,16)</f>
        <v>prodigal_1_2882;</v>
      </c>
      <c r="Z2885">
        <f>MATCH(S2885,Description!$A$2:$A$4489,0)</f>
        <v>1113</v>
      </c>
      <c r="AA2885">
        <f>MATCH(T2885,Description!$A$2:$A$4489,0)</f>
        <v>2003</v>
      </c>
      <c r="AB2885">
        <f>MATCH(U2885,Description!$A$2:$A$4489,0)</f>
        <v>2092</v>
      </c>
      <c r="AC2885">
        <f>MATCH(V2885,Description!$A$2:$A$4489,0)</f>
        <v>2095</v>
      </c>
      <c r="AD2885">
        <v>1113</v>
      </c>
    </row>
    <row r="2886" spans="1:30" x14ac:dyDescent="0.2">
      <c r="A2886" t="s">
        <v>11274</v>
      </c>
      <c r="B2886" t="s">
        <v>11275</v>
      </c>
      <c r="C2886" t="s">
        <v>4</v>
      </c>
      <c r="D2886">
        <v>3127064</v>
      </c>
      <c r="E2886">
        <v>3127318</v>
      </c>
      <c r="F2886">
        <v>23.8</v>
      </c>
      <c r="G2886" t="s">
        <v>11276</v>
      </c>
      <c r="H2886">
        <v>0</v>
      </c>
      <c r="I2886" t="s">
        <v>14160</v>
      </c>
      <c r="S2886" t="str">
        <f t="shared" si="226"/>
        <v>prodigal_1_2</v>
      </c>
      <c r="T2886" t="str">
        <f t="shared" si="227"/>
        <v>prodigal_1_28</v>
      </c>
      <c r="U2886" t="str">
        <f t="shared" si="228"/>
        <v>prodigal_1_288</v>
      </c>
      <c r="V2886" t="str">
        <f t="shared" si="225"/>
        <v>prodigal_1_2883</v>
      </c>
      <c r="W2886" t="str">
        <f t="shared" si="229"/>
        <v>prodigal_1_2883;</v>
      </c>
      <c r="Z2886">
        <f>MATCH(S2886,Description!$A$2:$A$4489,0)</f>
        <v>1113</v>
      </c>
      <c r="AA2886">
        <f>MATCH(T2886,Description!$A$2:$A$4489,0)</f>
        <v>2003</v>
      </c>
      <c r="AB2886">
        <f>MATCH(U2886,Description!$A$2:$A$4489,0)</f>
        <v>2092</v>
      </c>
      <c r="AC2886">
        <f>MATCH(V2886,Description!$A$2:$A$4489,0)</f>
        <v>2096</v>
      </c>
      <c r="AD2886">
        <v>1113</v>
      </c>
    </row>
    <row r="2887" spans="1:30" x14ac:dyDescent="0.2">
      <c r="A2887" t="s">
        <v>11274</v>
      </c>
      <c r="B2887" t="s">
        <v>11275</v>
      </c>
      <c r="C2887" t="s">
        <v>4</v>
      </c>
      <c r="D2887">
        <v>3127387</v>
      </c>
      <c r="E2887">
        <v>3128709</v>
      </c>
      <c r="F2887">
        <v>281.10000000000002</v>
      </c>
      <c r="G2887" t="s">
        <v>11287</v>
      </c>
      <c r="H2887">
        <v>0</v>
      </c>
      <c r="I2887" t="s">
        <v>14161</v>
      </c>
      <c r="S2887" t="str">
        <f t="shared" si="226"/>
        <v>prodigal_1_2</v>
      </c>
      <c r="T2887" t="str">
        <f t="shared" si="227"/>
        <v>prodigal_1_28</v>
      </c>
      <c r="U2887" t="str">
        <f t="shared" si="228"/>
        <v>prodigal_1_288</v>
      </c>
      <c r="V2887" t="str">
        <f t="shared" si="225"/>
        <v>prodigal_1_2884</v>
      </c>
      <c r="W2887" t="str">
        <f t="shared" si="229"/>
        <v>prodigal_1_2884;</v>
      </c>
      <c r="Z2887">
        <f>MATCH(S2887,Description!$A$2:$A$4489,0)</f>
        <v>1113</v>
      </c>
      <c r="AA2887">
        <f>MATCH(T2887,Description!$A$2:$A$4489,0)</f>
        <v>2003</v>
      </c>
      <c r="AB2887">
        <f>MATCH(U2887,Description!$A$2:$A$4489,0)</f>
        <v>2092</v>
      </c>
      <c r="AC2887">
        <f>MATCH(V2887,Description!$A$2:$A$4489,0)</f>
        <v>2097</v>
      </c>
      <c r="AD2887">
        <v>1113</v>
      </c>
    </row>
    <row r="2888" spans="1:30" x14ac:dyDescent="0.2">
      <c r="A2888" t="s">
        <v>11274</v>
      </c>
      <c r="B2888" t="s">
        <v>11275</v>
      </c>
      <c r="C2888" t="s">
        <v>4</v>
      </c>
      <c r="D2888">
        <v>3128941</v>
      </c>
      <c r="E2888">
        <v>3130353</v>
      </c>
      <c r="F2888">
        <v>265.7</v>
      </c>
      <c r="G2888" t="s">
        <v>11276</v>
      </c>
      <c r="H2888">
        <v>0</v>
      </c>
      <c r="I2888" t="s">
        <v>14162</v>
      </c>
      <c r="S2888" t="str">
        <f t="shared" si="226"/>
        <v>prodigal_1_2</v>
      </c>
      <c r="T2888" t="str">
        <f t="shared" si="227"/>
        <v>prodigal_1_28</v>
      </c>
      <c r="U2888" t="str">
        <f t="shared" si="228"/>
        <v>prodigal_1_288</v>
      </c>
      <c r="V2888" t="str">
        <f t="shared" si="225"/>
        <v>prodigal_1_2885</v>
      </c>
      <c r="W2888" t="str">
        <f t="shared" si="229"/>
        <v>prodigal_1_2885;</v>
      </c>
      <c r="Z2888">
        <f>MATCH(S2888,Description!$A$2:$A$4489,0)</f>
        <v>1113</v>
      </c>
      <c r="AA2888">
        <f>MATCH(T2888,Description!$A$2:$A$4489,0)</f>
        <v>2003</v>
      </c>
      <c r="AB2888">
        <f>MATCH(U2888,Description!$A$2:$A$4489,0)</f>
        <v>2092</v>
      </c>
      <c r="AC2888">
        <f>MATCH(V2888,Description!$A$2:$A$4489,0)</f>
        <v>2098</v>
      </c>
      <c r="AD2888">
        <v>1113</v>
      </c>
    </row>
    <row r="2889" spans="1:30" x14ac:dyDescent="0.2">
      <c r="A2889" t="s">
        <v>11274</v>
      </c>
      <c r="B2889" t="s">
        <v>11275</v>
      </c>
      <c r="C2889" t="s">
        <v>4</v>
      </c>
      <c r="D2889">
        <v>3130350</v>
      </c>
      <c r="E2889">
        <v>3131612</v>
      </c>
      <c r="F2889">
        <v>252.9</v>
      </c>
      <c r="G2889" t="s">
        <v>11276</v>
      </c>
      <c r="H2889">
        <v>0</v>
      </c>
      <c r="I2889" t="s">
        <v>14163</v>
      </c>
      <c r="S2889" t="str">
        <f t="shared" si="226"/>
        <v>prodigal_1_2</v>
      </c>
      <c r="T2889" t="str">
        <f t="shared" si="227"/>
        <v>prodigal_1_28</v>
      </c>
      <c r="U2889" t="str">
        <f t="shared" si="228"/>
        <v>prodigal_1_288</v>
      </c>
      <c r="V2889" t="str">
        <f t="shared" si="225"/>
        <v>prodigal_1_2886</v>
      </c>
      <c r="W2889" t="str">
        <f t="shared" si="229"/>
        <v>prodigal_1_2886;</v>
      </c>
      <c r="Z2889">
        <f>MATCH(S2889,Description!$A$2:$A$4489,0)</f>
        <v>1113</v>
      </c>
      <c r="AA2889">
        <f>MATCH(T2889,Description!$A$2:$A$4489,0)</f>
        <v>2003</v>
      </c>
      <c r="AB2889">
        <f>MATCH(U2889,Description!$A$2:$A$4489,0)</f>
        <v>2092</v>
      </c>
      <c r="AC2889">
        <f>MATCH(V2889,Description!$A$2:$A$4489,0)</f>
        <v>2099</v>
      </c>
      <c r="AD2889">
        <v>1113</v>
      </c>
    </row>
    <row r="2890" spans="1:30" x14ac:dyDescent="0.2">
      <c r="A2890" t="s">
        <v>11274</v>
      </c>
      <c r="B2890" t="s">
        <v>11275</v>
      </c>
      <c r="C2890" t="s">
        <v>4</v>
      </c>
      <c r="D2890">
        <v>3131799</v>
      </c>
      <c r="E2890">
        <v>3132425</v>
      </c>
      <c r="F2890">
        <v>81.3</v>
      </c>
      <c r="G2890" t="s">
        <v>11276</v>
      </c>
      <c r="H2890">
        <v>0</v>
      </c>
      <c r="I2890" t="s">
        <v>14164</v>
      </c>
      <c r="S2890" t="str">
        <f t="shared" si="226"/>
        <v>prodigal_1_2</v>
      </c>
      <c r="T2890" t="str">
        <f t="shared" si="227"/>
        <v>prodigal_1_28</v>
      </c>
      <c r="U2890" t="str">
        <f t="shared" si="228"/>
        <v>prodigal_1_288</v>
      </c>
      <c r="V2890" t="str">
        <f t="shared" si="225"/>
        <v>prodigal_1_2887</v>
      </c>
      <c r="W2890" t="str">
        <f t="shared" si="229"/>
        <v>prodigal_1_2887;</v>
      </c>
      <c r="Z2890">
        <f>MATCH(S2890,Description!$A$2:$A$4489,0)</f>
        <v>1113</v>
      </c>
      <c r="AA2890">
        <f>MATCH(T2890,Description!$A$2:$A$4489,0)</f>
        <v>2003</v>
      </c>
      <c r="AB2890">
        <f>MATCH(U2890,Description!$A$2:$A$4489,0)</f>
        <v>2092</v>
      </c>
      <c r="AC2890">
        <f>MATCH(V2890,Description!$A$2:$A$4489,0)</f>
        <v>2100</v>
      </c>
      <c r="AD2890">
        <v>1113</v>
      </c>
    </row>
    <row r="2891" spans="1:30" x14ac:dyDescent="0.2">
      <c r="A2891" t="s">
        <v>11274</v>
      </c>
      <c r="B2891" t="s">
        <v>11275</v>
      </c>
      <c r="C2891" t="s">
        <v>4</v>
      </c>
      <c r="D2891">
        <v>3132660</v>
      </c>
      <c r="E2891">
        <v>3134606</v>
      </c>
      <c r="F2891">
        <v>356.3</v>
      </c>
      <c r="G2891" t="s">
        <v>11287</v>
      </c>
      <c r="H2891">
        <v>0</v>
      </c>
      <c r="I2891" t="s">
        <v>14165</v>
      </c>
      <c r="S2891" t="str">
        <f t="shared" si="226"/>
        <v>prodigal_1_2</v>
      </c>
      <c r="T2891" t="str">
        <f t="shared" si="227"/>
        <v>prodigal_1_28</v>
      </c>
      <c r="U2891" t="str">
        <f t="shared" si="228"/>
        <v>prodigal_1_288</v>
      </c>
      <c r="V2891" t="str">
        <f t="shared" si="225"/>
        <v>prodigal_1_2888</v>
      </c>
      <c r="W2891" t="str">
        <f t="shared" si="229"/>
        <v>prodigal_1_2888;</v>
      </c>
      <c r="Z2891">
        <f>MATCH(S2891,Description!$A$2:$A$4489,0)</f>
        <v>1113</v>
      </c>
      <c r="AA2891">
        <f>MATCH(T2891,Description!$A$2:$A$4489,0)</f>
        <v>2003</v>
      </c>
      <c r="AB2891">
        <f>MATCH(U2891,Description!$A$2:$A$4489,0)</f>
        <v>2092</v>
      </c>
      <c r="AC2891">
        <f>MATCH(V2891,Description!$A$2:$A$4489,0)</f>
        <v>2101</v>
      </c>
      <c r="AD2891">
        <v>1113</v>
      </c>
    </row>
    <row r="2892" spans="1:30" x14ac:dyDescent="0.2">
      <c r="A2892" t="s">
        <v>11274</v>
      </c>
      <c r="B2892" t="s">
        <v>11275</v>
      </c>
      <c r="C2892" t="s">
        <v>4</v>
      </c>
      <c r="D2892">
        <v>3134759</v>
      </c>
      <c r="E2892">
        <v>3136471</v>
      </c>
      <c r="F2892">
        <v>288.5</v>
      </c>
      <c r="G2892" t="s">
        <v>11287</v>
      </c>
      <c r="H2892">
        <v>0</v>
      </c>
      <c r="I2892" t="s">
        <v>14166</v>
      </c>
      <c r="S2892" t="str">
        <f t="shared" si="226"/>
        <v>prodigal_1_2</v>
      </c>
      <c r="T2892" t="str">
        <f t="shared" si="227"/>
        <v>prodigal_1_28</v>
      </c>
      <c r="U2892" t="str">
        <f t="shared" si="228"/>
        <v>prodigal_1_288</v>
      </c>
      <c r="V2892" t="str">
        <f t="shared" si="225"/>
        <v>prodigal_1_2889</v>
      </c>
      <c r="W2892" t="str">
        <f t="shared" si="229"/>
        <v>prodigal_1_2889;</v>
      </c>
      <c r="Z2892">
        <f>MATCH(S2892,Description!$A$2:$A$4489,0)</f>
        <v>1113</v>
      </c>
      <c r="AA2892">
        <f>MATCH(T2892,Description!$A$2:$A$4489,0)</f>
        <v>2003</v>
      </c>
      <c r="AB2892">
        <f>MATCH(U2892,Description!$A$2:$A$4489,0)</f>
        <v>2092</v>
      </c>
      <c r="AC2892">
        <f>MATCH(V2892,Description!$A$2:$A$4489,0)</f>
        <v>2102</v>
      </c>
      <c r="AD2892">
        <v>1113</v>
      </c>
    </row>
    <row r="2893" spans="1:30" x14ac:dyDescent="0.2">
      <c r="A2893" t="s">
        <v>11274</v>
      </c>
      <c r="B2893" t="s">
        <v>11275</v>
      </c>
      <c r="C2893" t="s">
        <v>4</v>
      </c>
      <c r="D2893">
        <v>3136473</v>
      </c>
      <c r="E2893">
        <v>3137519</v>
      </c>
      <c r="F2893">
        <v>216.3</v>
      </c>
      <c r="G2893" t="s">
        <v>11287</v>
      </c>
      <c r="H2893">
        <v>0</v>
      </c>
      <c r="I2893" t="s">
        <v>14167</v>
      </c>
      <c r="S2893" t="str">
        <f t="shared" si="226"/>
        <v>prodigal_1_2</v>
      </c>
      <c r="T2893" t="str">
        <f t="shared" si="227"/>
        <v>prodigal_1_28</v>
      </c>
      <c r="U2893" t="str">
        <f t="shared" si="228"/>
        <v>prodigal_1_289</v>
      </c>
      <c r="V2893" t="str">
        <f t="shared" si="225"/>
        <v>prodigal_1_2890</v>
      </c>
      <c r="W2893" t="str">
        <f t="shared" si="229"/>
        <v>prodigal_1_2890;</v>
      </c>
      <c r="Z2893">
        <f>MATCH(S2893,Description!$A$2:$A$4489,0)</f>
        <v>1113</v>
      </c>
      <c r="AA2893">
        <f>MATCH(T2893,Description!$A$2:$A$4489,0)</f>
        <v>2003</v>
      </c>
      <c r="AB2893">
        <f>MATCH(U2893,Description!$A$2:$A$4489,0)</f>
        <v>2103</v>
      </c>
      <c r="AC2893">
        <f>MATCH(V2893,Description!$A$2:$A$4489,0)</f>
        <v>2104</v>
      </c>
      <c r="AD2893">
        <v>1113</v>
      </c>
    </row>
    <row r="2894" spans="1:30" x14ac:dyDescent="0.2">
      <c r="A2894" t="s">
        <v>11274</v>
      </c>
      <c r="B2894" t="s">
        <v>11275</v>
      </c>
      <c r="C2894" t="s">
        <v>4</v>
      </c>
      <c r="D2894">
        <v>3138010</v>
      </c>
      <c r="E2894">
        <v>3138492</v>
      </c>
      <c r="F2894">
        <v>119.9</v>
      </c>
      <c r="G2894" t="s">
        <v>11287</v>
      </c>
      <c r="H2894">
        <v>0</v>
      </c>
      <c r="I2894" t="s">
        <v>14168</v>
      </c>
      <c r="S2894" t="str">
        <f t="shared" si="226"/>
        <v>prodigal_1_2</v>
      </c>
      <c r="T2894" t="str">
        <f t="shared" si="227"/>
        <v>prodigal_1_28</v>
      </c>
      <c r="U2894" t="str">
        <f t="shared" si="228"/>
        <v>prodigal_1_289</v>
      </c>
      <c r="V2894" t="str">
        <f t="shared" si="225"/>
        <v>prodigal_1_2891</v>
      </c>
      <c r="W2894" t="str">
        <f t="shared" si="229"/>
        <v>prodigal_1_2891;</v>
      </c>
      <c r="Z2894">
        <f>MATCH(S2894,Description!$A$2:$A$4489,0)</f>
        <v>1113</v>
      </c>
      <c r="AA2894">
        <f>MATCH(T2894,Description!$A$2:$A$4489,0)</f>
        <v>2003</v>
      </c>
      <c r="AB2894">
        <f>MATCH(U2894,Description!$A$2:$A$4489,0)</f>
        <v>2103</v>
      </c>
      <c r="AC2894">
        <f>MATCH(V2894,Description!$A$2:$A$4489,0)</f>
        <v>2105</v>
      </c>
      <c r="AD2894">
        <v>1113</v>
      </c>
    </row>
    <row r="2895" spans="1:30" x14ac:dyDescent="0.2">
      <c r="A2895" t="s">
        <v>11274</v>
      </c>
      <c r="B2895" t="s">
        <v>11275</v>
      </c>
      <c r="C2895" t="s">
        <v>4</v>
      </c>
      <c r="D2895">
        <v>3138631</v>
      </c>
      <c r="E2895">
        <v>3138867</v>
      </c>
      <c r="F2895">
        <v>10.7</v>
      </c>
      <c r="G2895" t="s">
        <v>11287</v>
      </c>
      <c r="H2895">
        <v>0</v>
      </c>
      <c r="I2895" t="s">
        <v>14169</v>
      </c>
      <c r="S2895" t="str">
        <f t="shared" si="226"/>
        <v>prodigal_1_2</v>
      </c>
      <c r="T2895" t="str">
        <f t="shared" si="227"/>
        <v>prodigal_1_28</v>
      </c>
      <c r="U2895" t="str">
        <f t="shared" si="228"/>
        <v>prodigal_1_289</v>
      </c>
      <c r="V2895" t="str">
        <f t="shared" si="225"/>
        <v>prodigal_1_2892</v>
      </c>
      <c r="W2895" t="str">
        <f t="shared" si="229"/>
        <v>prodigal_1_2892;</v>
      </c>
      <c r="Z2895">
        <f>MATCH(S2895,Description!$A$2:$A$4489,0)</f>
        <v>1113</v>
      </c>
      <c r="AA2895">
        <f>MATCH(T2895,Description!$A$2:$A$4489,0)</f>
        <v>2003</v>
      </c>
      <c r="AB2895">
        <f>MATCH(U2895,Description!$A$2:$A$4489,0)</f>
        <v>2103</v>
      </c>
      <c r="AC2895">
        <f>MATCH(V2895,Description!$A$2:$A$4489,0)</f>
        <v>2106</v>
      </c>
      <c r="AD2895">
        <v>1113</v>
      </c>
    </row>
    <row r="2896" spans="1:30" x14ac:dyDescent="0.2">
      <c r="A2896" t="s">
        <v>11274</v>
      </c>
      <c r="B2896" t="s">
        <v>11275</v>
      </c>
      <c r="C2896" t="s">
        <v>4</v>
      </c>
      <c r="D2896">
        <v>3139076</v>
      </c>
      <c r="E2896">
        <v>3141520</v>
      </c>
      <c r="F2896">
        <v>272</v>
      </c>
      <c r="G2896" t="s">
        <v>11287</v>
      </c>
      <c r="H2896">
        <v>0</v>
      </c>
      <c r="I2896" t="s">
        <v>14170</v>
      </c>
      <c r="S2896" t="str">
        <f t="shared" si="226"/>
        <v>prodigal_1_2</v>
      </c>
      <c r="T2896" t="str">
        <f t="shared" si="227"/>
        <v>prodigal_1_28</v>
      </c>
      <c r="U2896" t="str">
        <f t="shared" si="228"/>
        <v>prodigal_1_289</v>
      </c>
      <c r="V2896" t="str">
        <f t="shared" si="225"/>
        <v>prodigal_1_2893</v>
      </c>
      <c r="W2896" t="str">
        <f t="shared" si="229"/>
        <v>prodigal_1_2893;</v>
      </c>
      <c r="Z2896">
        <f>MATCH(S2896,Description!$A$2:$A$4489,0)</f>
        <v>1113</v>
      </c>
      <c r="AA2896">
        <f>MATCH(T2896,Description!$A$2:$A$4489,0)</f>
        <v>2003</v>
      </c>
      <c r="AB2896">
        <f>MATCH(U2896,Description!$A$2:$A$4489,0)</f>
        <v>2103</v>
      </c>
      <c r="AC2896">
        <f>MATCH(V2896,Description!$A$2:$A$4489,0)</f>
        <v>2107</v>
      </c>
      <c r="AD2896">
        <v>1113</v>
      </c>
    </row>
    <row r="2897" spans="1:30" x14ac:dyDescent="0.2">
      <c r="A2897" t="s">
        <v>11274</v>
      </c>
      <c r="B2897" t="s">
        <v>11275</v>
      </c>
      <c r="C2897" t="s">
        <v>4</v>
      </c>
      <c r="D2897">
        <v>3141725</v>
      </c>
      <c r="E2897">
        <v>3142267</v>
      </c>
      <c r="F2897">
        <v>119.4</v>
      </c>
      <c r="G2897" t="s">
        <v>11276</v>
      </c>
      <c r="H2897">
        <v>0</v>
      </c>
      <c r="I2897" t="s">
        <v>14171</v>
      </c>
      <c r="S2897" t="str">
        <f t="shared" si="226"/>
        <v>prodigal_1_2</v>
      </c>
      <c r="T2897" t="str">
        <f t="shared" si="227"/>
        <v>prodigal_1_28</v>
      </c>
      <c r="U2897" t="str">
        <f t="shared" si="228"/>
        <v>prodigal_1_289</v>
      </c>
      <c r="V2897" t="str">
        <f t="shared" si="225"/>
        <v>prodigal_1_2894</v>
      </c>
      <c r="W2897" t="str">
        <f t="shared" si="229"/>
        <v>prodigal_1_2894;</v>
      </c>
      <c r="Z2897">
        <f>MATCH(S2897,Description!$A$2:$A$4489,0)</f>
        <v>1113</v>
      </c>
      <c r="AA2897">
        <f>MATCH(T2897,Description!$A$2:$A$4489,0)</f>
        <v>2003</v>
      </c>
      <c r="AB2897">
        <f>MATCH(U2897,Description!$A$2:$A$4489,0)</f>
        <v>2103</v>
      </c>
      <c r="AC2897">
        <f>MATCH(V2897,Description!$A$2:$A$4489,0)</f>
        <v>2108</v>
      </c>
      <c r="AD2897">
        <v>1113</v>
      </c>
    </row>
    <row r="2898" spans="1:30" x14ac:dyDescent="0.2">
      <c r="A2898" t="s">
        <v>11274</v>
      </c>
      <c r="B2898" t="s">
        <v>11275</v>
      </c>
      <c r="C2898" t="s">
        <v>4</v>
      </c>
      <c r="D2898">
        <v>3142471</v>
      </c>
      <c r="E2898">
        <v>3142944</v>
      </c>
      <c r="F2898">
        <v>101.2</v>
      </c>
      <c r="G2898" t="s">
        <v>11276</v>
      </c>
      <c r="H2898">
        <v>0</v>
      </c>
      <c r="I2898" t="s">
        <v>14172</v>
      </c>
      <c r="S2898" t="str">
        <f t="shared" si="226"/>
        <v>prodigal_1_2</v>
      </c>
      <c r="T2898" t="str">
        <f t="shared" si="227"/>
        <v>prodigal_1_28</v>
      </c>
      <c r="U2898" t="str">
        <f t="shared" si="228"/>
        <v>prodigal_1_289</v>
      </c>
      <c r="V2898" t="str">
        <f t="shared" si="225"/>
        <v>prodigal_1_2895</v>
      </c>
      <c r="W2898" t="str">
        <f t="shared" si="229"/>
        <v>prodigal_1_2895;</v>
      </c>
      <c r="Z2898">
        <f>MATCH(S2898,Description!$A$2:$A$4489,0)</f>
        <v>1113</v>
      </c>
      <c r="AA2898">
        <f>MATCH(T2898,Description!$A$2:$A$4489,0)</f>
        <v>2003</v>
      </c>
      <c r="AB2898">
        <f>MATCH(U2898,Description!$A$2:$A$4489,0)</f>
        <v>2103</v>
      </c>
      <c r="AC2898">
        <f>MATCH(V2898,Description!$A$2:$A$4489,0)</f>
        <v>2109</v>
      </c>
      <c r="AD2898">
        <v>1113</v>
      </c>
    </row>
    <row r="2899" spans="1:30" x14ac:dyDescent="0.2">
      <c r="A2899" t="s">
        <v>11274</v>
      </c>
      <c r="B2899" t="s">
        <v>11275</v>
      </c>
      <c r="C2899" t="s">
        <v>4</v>
      </c>
      <c r="D2899">
        <v>3143177</v>
      </c>
      <c r="E2899">
        <v>3144214</v>
      </c>
      <c r="F2899">
        <v>138</v>
      </c>
      <c r="G2899" t="s">
        <v>11276</v>
      </c>
      <c r="H2899">
        <v>0</v>
      </c>
      <c r="I2899" t="s">
        <v>14173</v>
      </c>
      <c r="S2899" t="str">
        <f t="shared" si="226"/>
        <v>prodigal_1_2</v>
      </c>
      <c r="T2899" t="str">
        <f t="shared" si="227"/>
        <v>prodigal_1_28</v>
      </c>
      <c r="U2899" t="str">
        <f t="shared" si="228"/>
        <v>prodigal_1_289</v>
      </c>
      <c r="V2899" t="str">
        <f t="shared" si="225"/>
        <v>prodigal_1_2896</v>
      </c>
      <c r="W2899" t="str">
        <f t="shared" si="229"/>
        <v>prodigal_1_2896;</v>
      </c>
      <c r="Z2899">
        <f>MATCH(S2899,Description!$A$2:$A$4489,0)</f>
        <v>1113</v>
      </c>
      <c r="AA2899">
        <f>MATCH(T2899,Description!$A$2:$A$4489,0)</f>
        <v>2003</v>
      </c>
      <c r="AB2899">
        <f>MATCH(U2899,Description!$A$2:$A$4489,0)</f>
        <v>2103</v>
      </c>
      <c r="AC2899">
        <f>MATCH(V2899,Description!$A$2:$A$4489,0)</f>
        <v>2110</v>
      </c>
      <c r="AD2899">
        <v>1113</v>
      </c>
    </row>
    <row r="2900" spans="1:30" x14ac:dyDescent="0.2">
      <c r="A2900" t="s">
        <v>11274</v>
      </c>
      <c r="B2900" t="s">
        <v>11275</v>
      </c>
      <c r="C2900" t="s">
        <v>4</v>
      </c>
      <c r="D2900">
        <v>3144211</v>
      </c>
      <c r="E2900">
        <v>3145230</v>
      </c>
      <c r="F2900">
        <v>157.1</v>
      </c>
      <c r="G2900" t="s">
        <v>11276</v>
      </c>
      <c r="H2900">
        <v>0</v>
      </c>
      <c r="I2900" t="s">
        <v>14174</v>
      </c>
      <c r="S2900" t="str">
        <f t="shared" si="226"/>
        <v>prodigal_1_2</v>
      </c>
      <c r="T2900" t="str">
        <f t="shared" si="227"/>
        <v>prodigal_1_28</v>
      </c>
      <c r="U2900" t="str">
        <f t="shared" si="228"/>
        <v>prodigal_1_289</v>
      </c>
      <c r="V2900" t="str">
        <f t="shared" ref="V2900:V2963" si="230">MID($I2900,11,15)</f>
        <v>prodigal_1_2897</v>
      </c>
      <c r="W2900" t="str">
        <f t="shared" si="229"/>
        <v>prodigal_1_2897;</v>
      </c>
      <c r="Z2900">
        <f>MATCH(S2900,Description!$A$2:$A$4489,0)</f>
        <v>1113</v>
      </c>
      <c r="AA2900">
        <f>MATCH(T2900,Description!$A$2:$A$4489,0)</f>
        <v>2003</v>
      </c>
      <c r="AB2900">
        <f>MATCH(U2900,Description!$A$2:$A$4489,0)</f>
        <v>2103</v>
      </c>
      <c r="AC2900">
        <f>MATCH(V2900,Description!$A$2:$A$4489,0)</f>
        <v>2111</v>
      </c>
      <c r="AD2900">
        <v>1113</v>
      </c>
    </row>
    <row r="2901" spans="1:30" x14ac:dyDescent="0.2">
      <c r="A2901" t="s">
        <v>11274</v>
      </c>
      <c r="B2901" t="s">
        <v>11275</v>
      </c>
      <c r="C2901" t="s">
        <v>4</v>
      </c>
      <c r="D2901">
        <v>3145250</v>
      </c>
      <c r="E2901">
        <v>3146407</v>
      </c>
      <c r="F2901">
        <v>222.4</v>
      </c>
      <c r="G2901" t="s">
        <v>11287</v>
      </c>
      <c r="H2901">
        <v>0</v>
      </c>
      <c r="I2901" t="s">
        <v>14175</v>
      </c>
      <c r="S2901" t="str">
        <f t="shared" si="226"/>
        <v>prodigal_1_2</v>
      </c>
      <c r="T2901" t="str">
        <f t="shared" si="227"/>
        <v>prodigal_1_28</v>
      </c>
      <c r="U2901" t="str">
        <f t="shared" si="228"/>
        <v>prodigal_1_289</v>
      </c>
      <c r="V2901" t="str">
        <f t="shared" si="230"/>
        <v>prodigal_1_2898</v>
      </c>
      <c r="W2901" t="str">
        <f t="shared" si="229"/>
        <v>prodigal_1_2898;</v>
      </c>
      <c r="Z2901">
        <f>MATCH(S2901,Description!$A$2:$A$4489,0)</f>
        <v>1113</v>
      </c>
      <c r="AA2901">
        <f>MATCH(T2901,Description!$A$2:$A$4489,0)</f>
        <v>2003</v>
      </c>
      <c r="AB2901">
        <f>MATCH(U2901,Description!$A$2:$A$4489,0)</f>
        <v>2103</v>
      </c>
      <c r="AC2901">
        <f>MATCH(V2901,Description!$A$2:$A$4489,0)</f>
        <v>2112</v>
      </c>
      <c r="AD2901">
        <v>1113</v>
      </c>
    </row>
    <row r="2902" spans="1:30" x14ac:dyDescent="0.2">
      <c r="A2902" t="s">
        <v>11274</v>
      </c>
      <c r="B2902" t="s">
        <v>11275</v>
      </c>
      <c r="C2902" t="s">
        <v>4</v>
      </c>
      <c r="D2902">
        <v>3146798</v>
      </c>
      <c r="E2902">
        <v>3147424</v>
      </c>
      <c r="F2902">
        <v>130</v>
      </c>
      <c r="G2902" t="s">
        <v>11276</v>
      </c>
      <c r="H2902">
        <v>0</v>
      </c>
      <c r="I2902" t="s">
        <v>14176</v>
      </c>
      <c r="S2902" t="str">
        <f t="shared" si="226"/>
        <v>prodigal_1_2</v>
      </c>
      <c r="T2902" t="str">
        <f t="shared" si="227"/>
        <v>prodigal_1_28</v>
      </c>
      <c r="U2902" t="str">
        <f t="shared" si="228"/>
        <v>prodigal_1_289</v>
      </c>
      <c r="V2902" t="str">
        <f t="shared" si="230"/>
        <v>prodigal_1_2899</v>
      </c>
      <c r="W2902" t="str">
        <f t="shared" si="229"/>
        <v>prodigal_1_2899;</v>
      </c>
      <c r="Z2902">
        <f>MATCH(S2902,Description!$A$2:$A$4489,0)</f>
        <v>1113</v>
      </c>
      <c r="AA2902">
        <f>MATCH(T2902,Description!$A$2:$A$4489,0)</f>
        <v>2003</v>
      </c>
      <c r="AB2902">
        <f>MATCH(U2902,Description!$A$2:$A$4489,0)</f>
        <v>2103</v>
      </c>
      <c r="AC2902">
        <f>MATCH(V2902,Description!$A$2:$A$4489,0)</f>
        <v>2113</v>
      </c>
      <c r="AD2902">
        <v>1113</v>
      </c>
    </row>
    <row r="2903" spans="1:30" x14ac:dyDescent="0.2">
      <c r="A2903" t="s">
        <v>11274</v>
      </c>
      <c r="B2903" t="s">
        <v>11275</v>
      </c>
      <c r="C2903" t="s">
        <v>4</v>
      </c>
      <c r="D2903">
        <v>3147421</v>
      </c>
      <c r="E2903">
        <v>3148005</v>
      </c>
      <c r="F2903">
        <v>65.2</v>
      </c>
      <c r="G2903" t="s">
        <v>11276</v>
      </c>
      <c r="H2903">
        <v>0</v>
      </c>
      <c r="I2903" t="s">
        <v>14177</v>
      </c>
      <c r="S2903" t="str">
        <f t="shared" si="226"/>
        <v>prodigal_1_2</v>
      </c>
      <c r="T2903" t="str">
        <f t="shared" si="227"/>
        <v>prodigal_1_29</v>
      </c>
      <c r="U2903" t="str">
        <f t="shared" si="228"/>
        <v>prodigal_1_290</v>
      </c>
      <c r="V2903" t="str">
        <f t="shared" si="230"/>
        <v>prodigal_1_2900</v>
      </c>
      <c r="W2903" t="str">
        <f t="shared" si="229"/>
        <v>prodigal_1_2900;</v>
      </c>
      <c r="Z2903">
        <f>MATCH(S2903,Description!$A$2:$A$4489,0)</f>
        <v>1113</v>
      </c>
      <c r="AA2903">
        <f>MATCH(T2903,Description!$A$2:$A$4489,0)</f>
        <v>2114</v>
      </c>
      <c r="AB2903">
        <f>MATCH(U2903,Description!$A$2:$A$4489,0)</f>
        <v>2115</v>
      </c>
      <c r="AC2903">
        <f>MATCH(V2903,Description!$A$2:$A$4489,0)</f>
        <v>2116</v>
      </c>
      <c r="AD2903">
        <v>1113</v>
      </c>
    </row>
    <row r="2904" spans="1:30" x14ac:dyDescent="0.2">
      <c r="A2904" t="s">
        <v>11274</v>
      </c>
      <c r="B2904" t="s">
        <v>11275</v>
      </c>
      <c r="C2904" t="s">
        <v>4</v>
      </c>
      <c r="D2904">
        <v>3148002</v>
      </c>
      <c r="E2904">
        <v>3148622</v>
      </c>
      <c r="F2904">
        <v>134.9</v>
      </c>
      <c r="G2904" t="s">
        <v>11276</v>
      </c>
      <c r="H2904">
        <v>0</v>
      </c>
      <c r="I2904" t="s">
        <v>14178</v>
      </c>
      <c r="S2904" t="str">
        <f t="shared" si="226"/>
        <v>prodigal_1_2</v>
      </c>
      <c r="T2904" t="str">
        <f t="shared" si="227"/>
        <v>prodigal_1_29</v>
      </c>
      <c r="U2904" t="str">
        <f t="shared" si="228"/>
        <v>prodigal_1_290</v>
      </c>
      <c r="V2904" t="str">
        <f t="shared" si="230"/>
        <v>prodigal_1_2901</v>
      </c>
      <c r="W2904" t="str">
        <f t="shared" si="229"/>
        <v>prodigal_1_2901;</v>
      </c>
      <c r="Z2904">
        <f>MATCH(S2904,Description!$A$2:$A$4489,0)</f>
        <v>1113</v>
      </c>
      <c r="AA2904">
        <f>MATCH(T2904,Description!$A$2:$A$4489,0)</f>
        <v>2114</v>
      </c>
      <c r="AB2904">
        <f>MATCH(U2904,Description!$A$2:$A$4489,0)</f>
        <v>2115</v>
      </c>
      <c r="AC2904">
        <f>MATCH(V2904,Description!$A$2:$A$4489,0)</f>
        <v>2117</v>
      </c>
      <c r="AD2904">
        <v>1113</v>
      </c>
    </row>
    <row r="2905" spans="1:30" x14ac:dyDescent="0.2">
      <c r="A2905" t="s">
        <v>11274</v>
      </c>
      <c r="B2905" t="s">
        <v>11275</v>
      </c>
      <c r="C2905" t="s">
        <v>4</v>
      </c>
      <c r="D2905">
        <v>3148627</v>
      </c>
      <c r="E2905">
        <v>3150084</v>
      </c>
      <c r="F2905">
        <v>256</v>
      </c>
      <c r="G2905" t="s">
        <v>11276</v>
      </c>
      <c r="H2905">
        <v>0</v>
      </c>
      <c r="I2905" t="s">
        <v>14179</v>
      </c>
      <c r="S2905" t="str">
        <f t="shared" si="226"/>
        <v>prodigal_1_2</v>
      </c>
      <c r="T2905" t="str">
        <f t="shared" si="227"/>
        <v>prodigal_1_29</v>
      </c>
      <c r="U2905" t="str">
        <f t="shared" si="228"/>
        <v>prodigal_1_290</v>
      </c>
      <c r="V2905" t="str">
        <f t="shared" si="230"/>
        <v>prodigal_1_2902</v>
      </c>
      <c r="W2905" t="str">
        <f t="shared" si="229"/>
        <v>prodigal_1_2902;</v>
      </c>
      <c r="Z2905">
        <f>MATCH(S2905,Description!$A$2:$A$4489,0)</f>
        <v>1113</v>
      </c>
      <c r="AA2905">
        <f>MATCH(T2905,Description!$A$2:$A$4489,0)</f>
        <v>2114</v>
      </c>
      <c r="AB2905">
        <f>MATCH(U2905,Description!$A$2:$A$4489,0)</f>
        <v>2115</v>
      </c>
      <c r="AC2905">
        <f>MATCH(V2905,Description!$A$2:$A$4489,0)</f>
        <v>2118</v>
      </c>
      <c r="AD2905">
        <v>1113</v>
      </c>
    </row>
    <row r="2906" spans="1:30" x14ac:dyDescent="0.2">
      <c r="A2906" t="s">
        <v>11274</v>
      </c>
      <c r="B2906" t="s">
        <v>11275</v>
      </c>
      <c r="C2906" t="s">
        <v>4</v>
      </c>
      <c r="D2906">
        <v>3150068</v>
      </c>
      <c r="E2906">
        <v>3151039</v>
      </c>
      <c r="F2906">
        <v>139</v>
      </c>
      <c r="G2906" t="s">
        <v>11287</v>
      </c>
      <c r="H2906">
        <v>0</v>
      </c>
      <c r="I2906" t="s">
        <v>14180</v>
      </c>
      <c r="S2906" t="str">
        <f t="shared" si="226"/>
        <v>prodigal_1_2</v>
      </c>
      <c r="T2906" t="str">
        <f t="shared" si="227"/>
        <v>prodigal_1_29</v>
      </c>
      <c r="U2906" t="str">
        <f t="shared" si="228"/>
        <v>prodigal_1_290</v>
      </c>
      <c r="V2906" t="str">
        <f t="shared" si="230"/>
        <v>prodigal_1_2903</v>
      </c>
      <c r="W2906" t="str">
        <f t="shared" si="229"/>
        <v>prodigal_1_2903;</v>
      </c>
      <c r="Z2906">
        <f>MATCH(S2906,Description!$A$2:$A$4489,0)</f>
        <v>1113</v>
      </c>
      <c r="AA2906">
        <f>MATCH(T2906,Description!$A$2:$A$4489,0)</f>
        <v>2114</v>
      </c>
      <c r="AB2906">
        <f>MATCH(U2906,Description!$A$2:$A$4489,0)</f>
        <v>2115</v>
      </c>
      <c r="AC2906">
        <f>MATCH(V2906,Description!$A$2:$A$4489,0)</f>
        <v>2119</v>
      </c>
      <c r="AD2906">
        <v>1113</v>
      </c>
    </row>
    <row r="2907" spans="1:30" x14ac:dyDescent="0.2">
      <c r="A2907" t="s">
        <v>11274</v>
      </c>
      <c r="B2907" t="s">
        <v>11275</v>
      </c>
      <c r="C2907" t="s">
        <v>4</v>
      </c>
      <c r="D2907">
        <v>3151298</v>
      </c>
      <c r="E2907">
        <v>3152065</v>
      </c>
      <c r="F2907">
        <v>99.5</v>
      </c>
      <c r="G2907" t="s">
        <v>11276</v>
      </c>
      <c r="H2907">
        <v>0</v>
      </c>
      <c r="I2907" t="s">
        <v>14181</v>
      </c>
      <c r="S2907" t="str">
        <f t="shared" si="226"/>
        <v>prodigal_1_2</v>
      </c>
      <c r="T2907" t="str">
        <f t="shared" si="227"/>
        <v>prodigal_1_29</v>
      </c>
      <c r="U2907" t="str">
        <f t="shared" si="228"/>
        <v>prodigal_1_290</v>
      </c>
      <c r="V2907" t="str">
        <f t="shared" si="230"/>
        <v>prodigal_1_2904</v>
      </c>
      <c r="W2907" t="str">
        <f t="shared" si="229"/>
        <v>prodigal_1_2904;</v>
      </c>
      <c r="Z2907">
        <f>MATCH(S2907,Description!$A$2:$A$4489,0)</f>
        <v>1113</v>
      </c>
      <c r="AA2907">
        <f>MATCH(T2907,Description!$A$2:$A$4489,0)</f>
        <v>2114</v>
      </c>
      <c r="AB2907">
        <f>MATCH(U2907,Description!$A$2:$A$4489,0)</f>
        <v>2115</v>
      </c>
      <c r="AC2907">
        <f>MATCH(V2907,Description!$A$2:$A$4489,0)</f>
        <v>2120</v>
      </c>
      <c r="AD2907">
        <v>1113</v>
      </c>
    </row>
    <row r="2908" spans="1:30" x14ac:dyDescent="0.2">
      <c r="A2908" t="s">
        <v>11274</v>
      </c>
      <c r="B2908" t="s">
        <v>11275</v>
      </c>
      <c r="C2908" t="s">
        <v>4</v>
      </c>
      <c r="D2908">
        <v>3152500</v>
      </c>
      <c r="E2908">
        <v>3153684</v>
      </c>
      <c r="F2908">
        <v>232.2</v>
      </c>
      <c r="G2908" t="s">
        <v>11276</v>
      </c>
      <c r="H2908">
        <v>0</v>
      </c>
      <c r="I2908" t="s">
        <v>14182</v>
      </c>
      <c r="S2908" t="str">
        <f t="shared" si="226"/>
        <v>prodigal_1_2</v>
      </c>
      <c r="T2908" t="str">
        <f t="shared" si="227"/>
        <v>prodigal_1_29</v>
      </c>
      <c r="U2908" t="str">
        <f t="shared" si="228"/>
        <v>prodigal_1_290</v>
      </c>
      <c r="V2908" t="str">
        <f t="shared" si="230"/>
        <v>prodigal_1_2905</v>
      </c>
      <c r="W2908" t="str">
        <f t="shared" si="229"/>
        <v>prodigal_1_2905;</v>
      </c>
      <c r="Z2908">
        <f>MATCH(S2908,Description!$A$2:$A$4489,0)</f>
        <v>1113</v>
      </c>
      <c r="AA2908">
        <f>MATCH(T2908,Description!$A$2:$A$4489,0)</f>
        <v>2114</v>
      </c>
      <c r="AB2908">
        <f>MATCH(U2908,Description!$A$2:$A$4489,0)</f>
        <v>2115</v>
      </c>
      <c r="AC2908">
        <f>MATCH(V2908,Description!$A$2:$A$4489,0)</f>
        <v>2121</v>
      </c>
      <c r="AD2908">
        <v>1113</v>
      </c>
    </row>
    <row r="2909" spans="1:30" x14ac:dyDescent="0.2">
      <c r="A2909" t="s">
        <v>11274</v>
      </c>
      <c r="B2909" t="s">
        <v>11275</v>
      </c>
      <c r="C2909" t="s">
        <v>4</v>
      </c>
      <c r="D2909">
        <v>3153896</v>
      </c>
      <c r="E2909">
        <v>3155068</v>
      </c>
      <c r="F2909">
        <v>262.2</v>
      </c>
      <c r="G2909" t="s">
        <v>11276</v>
      </c>
      <c r="H2909">
        <v>0</v>
      </c>
      <c r="I2909" t="s">
        <v>14183</v>
      </c>
      <c r="S2909" t="str">
        <f t="shared" si="226"/>
        <v>prodigal_1_2</v>
      </c>
      <c r="T2909" t="str">
        <f t="shared" si="227"/>
        <v>prodigal_1_29</v>
      </c>
      <c r="U2909" t="str">
        <f t="shared" si="228"/>
        <v>prodigal_1_290</v>
      </c>
      <c r="V2909" t="str">
        <f t="shared" si="230"/>
        <v>prodigal_1_2906</v>
      </c>
      <c r="W2909" t="str">
        <f t="shared" si="229"/>
        <v>prodigal_1_2906;</v>
      </c>
      <c r="Z2909">
        <f>MATCH(S2909,Description!$A$2:$A$4489,0)</f>
        <v>1113</v>
      </c>
      <c r="AA2909">
        <f>MATCH(T2909,Description!$A$2:$A$4489,0)</f>
        <v>2114</v>
      </c>
      <c r="AB2909">
        <f>MATCH(U2909,Description!$A$2:$A$4489,0)</f>
        <v>2115</v>
      </c>
      <c r="AC2909">
        <f>MATCH(V2909,Description!$A$2:$A$4489,0)</f>
        <v>2122</v>
      </c>
      <c r="AD2909">
        <v>1113</v>
      </c>
    </row>
    <row r="2910" spans="1:30" x14ac:dyDescent="0.2">
      <c r="A2910" t="s">
        <v>11274</v>
      </c>
      <c r="B2910" t="s">
        <v>11275</v>
      </c>
      <c r="C2910" t="s">
        <v>4</v>
      </c>
      <c r="D2910">
        <v>3155065</v>
      </c>
      <c r="E2910">
        <v>3155700</v>
      </c>
      <c r="F2910">
        <v>88.2</v>
      </c>
      <c r="G2910" t="s">
        <v>11276</v>
      </c>
      <c r="H2910">
        <v>0</v>
      </c>
      <c r="I2910" t="s">
        <v>14184</v>
      </c>
      <c r="S2910" t="str">
        <f t="shared" si="226"/>
        <v>prodigal_1_2</v>
      </c>
      <c r="T2910" t="str">
        <f t="shared" si="227"/>
        <v>prodigal_1_29</v>
      </c>
      <c r="U2910" t="str">
        <f t="shared" si="228"/>
        <v>prodigal_1_290</v>
      </c>
      <c r="V2910" t="str">
        <f t="shared" si="230"/>
        <v>prodigal_1_2907</v>
      </c>
      <c r="W2910" t="str">
        <f t="shared" si="229"/>
        <v>prodigal_1_2907;</v>
      </c>
      <c r="Z2910">
        <f>MATCH(S2910,Description!$A$2:$A$4489,0)</f>
        <v>1113</v>
      </c>
      <c r="AA2910">
        <f>MATCH(T2910,Description!$A$2:$A$4489,0)</f>
        <v>2114</v>
      </c>
      <c r="AB2910">
        <f>MATCH(U2910,Description!$A$2:$A$4489,0)</f>
        <v>2115</v>
      </c>
      <c r="AC2910">
        <f>MATCH(V2910,Description!$A$2:$A$4489,0)</f>
        <v>2123</v>
      </c>
      <c r="AD2910">
        <v>1113</v>
      </c>
    </row>
    <row r="2911" spans="1:30" x14ac:dyDescent="0.2">
      <c r="A2911" t="s">
        <v>11274</v>
      </c>
      <c r="B2911" t="s">
        <v>11275</v>
      </c>
      <c r="C2911" t="s">
        <v>4</v>
      </c>
      <c r="D2911">
        <v>3155689</v>
      </c>
      <c r="E2911">
        <v>3156777</v>
      </c>
      <c r="F2911">
        <v>186.7</v>
      </c>
      <c r="G2911" t="s">
        <v>11287</v>
      </c>
      <c r="H2911">
        <v>0</v>
      </c>
      <c r="I2911" t="s">
        <v>14185</v>
      </c>
      <c r="S2911" t="str">
        <f t="shared" si="226"/>
        <v>prodigal_1_2</v>
      </c>
      <c r="T2911" t="str">
        <f t="shared" si="227"/>
        <v>prodigal_1_29</v>
      </c>
      <c r="U2911" t="str">
        <f t="shared" si="228"/>
        <v>prodigal_1_290</v>
      </c>
      <c r="V2911" t="str">
        <f t="shared" si="230"/>
        <v>prodigal_1_2908</v>
      </c>
      <c r="W2911" t="str">
        <f t="shared" si="229"/>
        <v>prodigal_1_2908;</v>
      </c>
      <c r="Z2911">
        <f>MATCH(S2911,Description!$A$2:$A$4489,0)</f>
        <v>1113</v>
      </c>
      <c r="AA2911">
        <f>MATCH(T2911,Description!$A$2:$A$4489,0)</f>
        <v>2114</v>
      </c>
      <c r="AB2911">
        <f>MATCH(U2911,Description!$A$2:$A$4489,0)</f>
        <v>2115</v>
      </c>
      <c r="AC2911">
        <f>MATCH(V2911,Description!$A$2:$A$4489,0)</f>
        <v>2124</v>
      </c>
      <c r="AD2911">
        <v>1113</v>
      </c>
    </row>
    <row r="2912" spans="1:30" x14ac:dyDescent="0.2">
      <c r="A2912" t="s">
        <v>11274</v>
      </c>
      <c r="B2912" t="s">
        <v>11275</v>
      </c>
      <c r="C2912" t="s">
        <v>4</v>
      </c>
      <c r="D2912">
        <v>3156811</v>
      </c>
      <c r="E2912">
        <v>3158271</v>
      </c>
      <c r="F2912">
        <v>276.5</v>
      </c>
      <c r="G2912" t="s">
        <v>11287</v>
      </c>
      <c r="H2912">
        <v>0</v>
      </c>
      <c r="I2912" t="s">
        <v>14186</v>
      </c>
      <c r="S2912" t="str">
        <f t="shared" si="226"/>
        <v>prodigal_1_2</v>
      </c>
      <c r="T2912" t="str">
        <f t="shared" si="227"/>
        <v>prodigal_1_29</v>
      </c>
      <c r="U2912" t="str">
        <f t="shared" si="228"/>
        <v>prodigal_1_290</v>
      </c>
      <c r="V2912" t="str">
        <f t="shared" si="230"/>
        <v>prodigal_1_2909</v>
      </c>
      <c r="W2912" t="str">
        <f t="shared" si="229"/>
        <v>prodigal_1_2909;</v>
      </c>
      <c r="Z2912">
        <f>MATCH(S2912,Description!$A$2:$A$4489,0)</f>
        <v>1113</v>
      </c>
      <c r="AA2912">
        <f>MATCH(T2912,Description!$A$2:$A$4489,0)</f>
        <v>2114</v>
      </c>
      <c r="AB2912">
        <f>MATCH(U2912,Description!$A$2:$A$4489,0)</f>
        <v>2115</v>
      </c>
      <c r="AC2912">
        <f>MATCH(V2912,Description!$A$2:$A$4489,0)</f>
        <v>2125</v>
      </c>
      <c r="AD2912">
        <v>1113</v>
      </c>
    </row>
    <row r="2913" spans="1:30" x14ac:dyDescent="0.2">
      <c r="A2913" t="s">
        <v>11274</v>
      </c>
      <c r="B2913" t="s">
        <v>11275</v>
      </c>
      <c r="C2913" t="s">
        <v>4</v>
      </c>
      <c r="D2913">
        <v>3158302</v>
      </c>
      <c r="E2913">
        <v>3158823</v>
      </c>
      <c r="F2913">
        <v>52.6</v>
      </c>
      <c r="G2913" t="s">
        <v>11287</v>
      </c>
      <c r="H2913">
        <v>0</v>
      </c>
      <c r="I2913" t="s">
        <v>14187</v>
      </c>
      <c r="S2913" t="str">
        <f t="shared" si="226"/>
        <v>prodigal_1_2</v>
      </c>
      <c r="T2913" t="str">
        <f t="shared" si="227"/>
        <v>prodigal_1_29</v>
      </c>
      <c r="U2913" t="str">
        <f t="shared" si="228"/>
        <v>prodigal_1_291</v>
      </c>
      <c r="V2913" t="str">
        <f t="shared" si="230"/>
        <v>prodigal_1_2910</v>
      </c>
      <c r="W2913" t="str">
        <f t="shared" si="229"/>
        <v>prodigal_1_2910;</v>
      </c>
      <c r="Z2913">
        <f>MATCH(S2913,Description!$A$2:$A$4489,0)</f>
        <v>1113</v>
      </c>
      <c r="AA2913">
        <f>MATCH(T2913,Description!$A$2:$A$4489,0)</f>
        <v>2114</v>
      </c>
      <c r="AB2913">
        <f>MATCH(U2913,Description!$A$2:$A$4489,0)</f>
        <v>2126</v>
      </c>
      <c r="AC2913">
        <f>MATCH(V2913,Description!$A$2:$A$4489,0)</f>
        <v>2127</v>
      </c>
      <c r="AD2913">
        <v>1113</v>
      </c>
    </row>
    <row r="2914" spans="1:30" x14ac:dyDescent="0.2">
      <c r="A2914" t="s">
        <v>11274</v>
      </c>
      <c r="B2914" t="s">
        <v>11275</v>
      </c>
      <c r="C2914" t="s">
        <v>4</v>
      </c>
      <c r="D2914">
        <v>3159058</v>
      </c>
      <c r="E2914">
        <v>3160491</v>
      </c>
      <c r="F2914">
        <v>136.4</v>
      </c>
      <c r="G2914" t="s">
        <v>11276</v>
      </c>
      <c r="H2914">
        <v>0</v>
      </c>
      <c r="I2914" t="s">
        <v>14188</v>
      </c>
      <c r="S2914" t="str">
        <f t="shared" si="226"/>
        <v>prodigal_1_2</v>
      </c>
      <c r="T2914" t="str">
        <f t="shared" si="227"/>
        <v>prodigal_1_29</v>
      </c>
      <c r="U2914" t="str">
        <f t="shared" si="228"/>
        <v>prodigal_1_291</v>
      </c>
      <c r="V2914" t="str">
        <f t="shared" si="230"/>
        <v>prodigal_1_2911</v>
      </c>
      <c r="W2914" t="str">
        <f t="shared" si="229"/>
        <v>prodigal_1_2911;</v>
      </c>
      <c r="Z2914">
        <f>MATCH(S2914,Description!$A$2:$A$4489,0)</f>
        <v>1113</v>
      </c>
      <c r="AA2914">
        <f>MATCH(T2914,Description!$A$2:$A$4489,0)</f>
        <v>2114</v>
      </c>
      <c r="AB2914">
        <f>MATCH(U2914,Description!$A$2:$A$4489,0)</f>
        <v>2126</v>
      </c>
      <c r="AC2914">
        <f>MATCH(V2914,Description!$A$2:$A$4489,0)</f>
        <v>2128</v>
      </c>
      <c r="AD2914">
        <v>1113</v>
      </c>
    </row>
    <row r="2915" spans="1:30" x14ac:dyDescent="0.2">
      <c r="A2915" t="s">
        <v>11274</v>
      </c>
      <c r="B2915" t="s">
        <v>11275</v>
      </c>
      <c r="C2915" t="s">
        <v>4</v>
      </c>
      <c r="D2915">
        <v>3160663</v>
      </c>
      <c r="E2915">
        <v>3161052</v>
      </c>
      <c r="F2915">
        <v>29.5</v>
      </c>
      <c r="G2915" t="s">
        <v>11287</v>
      </c>
      <c r="H2915">
        <v>0</v>
      </c>
      <c r="I2915" t="s">
        <v>14189</v>
      </c>
      <c r="S2915" t="str">
        <f t="shared" si="226"/>
        <v>prodigal_1_2</v>
      </c>
      <c r="T2915" t="str">
        <f t="shared" si="227"/>
        <v>prodigal_1_29</v>
      </c>
      <c r="U2915" t="str">
        <f t="shared" si="228"/>
        <v>prodigal_1_291</v>
      </c>
      <c r="V2915" t="str">
        <f t="shared" si="230"/>
        <v>prodigal_1_2912</v>
      </c>
      <c r="W2915" t="str">
        <f t="shared" si="229"/>
        <v>prodigal_1_2912;</v>
      </c>
      <c r="Z2915">
        <f>MATCH(S2915,Description!$A$2:$A$4489,0)</f>
        <v>1113</v>
      </c>
      <c r="AA2915">
        <f>MATCH(T2915,Description!$A$2:$A$4489,0)</f>
        <v>2114</v>
      </c>
      <c r="AB2915">
        <f>MATCH(U2915,Description!$A$2:$A$4489,0)</f>
        <v>2126</v>
      </c>
      <c r="AC2915">
        <f>MATCH(V2915,Description!$A$2:$A$4489,0)</f>
        <v>2129</v>
      </c>
      <c r="AD2915">
        <v>1113</v>
      </c>
    </row>
    <row r="2916" spans="1:30" x14ac:dyDescent="0.2">
      <c r="A2916" t="s">
        <v>11274</v>
      </c>
      <c r="B2916" t="s">
        <v>11275</v>
      </c>
      <c r="C2916" t="s">
        <v>4</v>
      </c>
      <c r="D2916">
        <v>3161055</v>
      </c>
      <c r="E2916">
        <v>3161909</v>
      </c>
      <c r="F2916">
        <v>213.1</v>
      </c>
      <c r="G2916" t="s">
        <v>11287</v>
      </c>
      <c r="H2916">
        <v>0</v>
      </c>
      <c r="I2916" t="s">
        <v>14190</v>
      </c>
      <c r="S2916" t="str">
        <f t="shared" si="226"/>
        <v>prodigal_1_2</v>
      </c>
      <c r="T2916" t="str">
        <f t="shared" si="227"/>
        <v>prodigal_1_29</v>
      </c>
      <c r="U2916" t="str">
        <f t="shared" si="228"/>
        <v>prodigal_1_291</v>
      </c>
      <c r="V2916" t="str">
        <f t="shared" si="230"/>
        <v>prodigal_1_2913</v>
      </c>
      <c r="W2916" t="str">
        <f t="shared" si="229"/>
        <v>prodigal_1_2913;</v>
      </c>
      <c r="Z2916">
        <f>MATCH(S2916,Description!$A$2:$A$4489,0)</f>
        <v>1113</v>
      </c>
      <c r="AA2916">
        <f>MATCH(T2916,Description!$A$2:$A$4489,0)</f>
        <v>2114</v>
      </c>
      <c r="AB2916">
        <f>MATCH(U2916,Description!$A$2:$A$4489,0)</f>
        <v>2126</v>
      </c>
      <c r="AC2916">
        <f>MATCH(V2916,Description!$A$2:$A$4489,0)</f>
        <v>2130</v>
      </c>
      <c r="AD2916">
        <v>1113</v>
      </c>
    </row>
    <row r="2917" spans="1:30" x14ac:dyDescent="0.2">
      <c r="A2917" t="s">
        <v>11274</v>
      </c>
      <c r="B2917" t="s">
        <v>11275</v>
      </c>
      <c r="C2917" t="s">
        <v>4</v>
      </c>
      <c r="D2917">
        <v>3162210</v>
      </c>
      <c r="E2917">
        <v>3162626</v>
      </c>
      <c r="F2917">
        <v>79.5</v>
      </c>
      <c r="G2917" t="s">
        <v>11276</v>
      </c>
      <c r="H2917">
        <v>0</v>
      </c>
      <c r="I2917" t="s">
        <v>14191</v>
      </c>
      <c r="S2917" t="str">
        <f t="shared" si="226"/>
        <v>prodigal_1_2</v>
      </c>
      <c r="T2917" t="str">
        <f t="shared" si="227"/>
        <v>prodigal_1_29</v>
      </c>
      <c r="U2917" t="str">
        <f t="shared" si="228"/>
        <v>prodigal_1_291</v>
      </c>
      <c r="V2917" t="str">
        <f t="shared" si="230"/>
        <v>prodigal_1_2914</v>
      </c>
      <c r="W2917" t="str">
        <f t="shared" si="229"/>
        <v>prodigal_1_2914;</v>
      </c>
      <c r="Z2917">
        <f>MATCH(S2917,Description!$A$2:$A$4489,0)</f>
        <v>1113</v>
      </c>
      <c r="AA2917">
        <f>MATCH(T2917,Description!$A$2:$A$4489,0)</f>
        <v>2114</v>
      </c>
      <c r="AB2917">
        <f>MATCH(U2917,Description!$A$2:$A$4489,0)</f>
        <v>2126</v>
      </c>
      <c r="AC2917">
        <f>MATCH(V2917,Description!$A$2:$A$4489,0)</f>
        <v>2131</v>
      </c>
      <c r="AD2917">
        <v>1113</v>
      </c>
    </row>
    <row r="2918" spans="1:30" x14ac:dyDescent="0.2">
      <c r="A2918" t="s">
        <v>11274</v>
      </c>
      <c r="B2918" t="s">
        <v>11275</v>
      </c>
      <c r="C2918" t="s">
        <v>4</v>
      </c>
      <c r="D2918">
        <v>3162814</v>
      </c>
      <c r="E2918">
        <v>3164544</v>
      </c>
      <c r="F2918">
        <v>195.8</v>
      </c>
      <c r="G2918" t="s">
        <v>11287</v>
      </c>
      <c r="H2918">
        <v>0</v>
      </c>
      <c r="I2918" t="s">
        <v>14192</v>
      </c>
      <c r="S2918" t="str">
        <f t="shared" si="226"/>
        <v>prodigal_1_2</v>
      </c>
      <c r="T2918" t="str">
        <f t="shared" si="227"/>
        <v>prodigal_1_29</v>
      </c>
      <c r="U2918" t="str">
        <f t="shared" si="228"/>
        <v>prodigal_1_291</v>
      </c>
      <c r="V2918" t="str">
        <f t="shared" si="230"/>
        <v>prodigal_1_2915</v>
      </c>
      <c r="W2918" t="str">
        <f t="shared" si="229"/>
        <v>prodigal_1_2915;</v>
      </c>
      <c r="Z2918">
        <f>MATCH(S2918,Description!$A$2:$A$4489,0)</f>
        <v>1113</v>
      </c>
      <c r="AA2918">
        <f>MATCH(T2918,Description!$A$2:$A$4489,0)</f>
        <v>2114</v>
      </c>
      <c r="AB2918">
        <f>MATCH(U2918,Description!$A$2:$A$4489,0)</f>
        <v>2126</v>
      </c>
      <c r="AC2918">
        <f>MATCH(V2918,Description!$A$2:$A$4489,0)</f>
        <v>2132</v>
      </c>
      <c r="AD2918">
        <v>1113</v>
      </c>
    </row>
    <row r="2919" spans="1:30" x14ac:dyDescent="0.2">
      <c r="A2919" t="s">
        <v>11274</v>
      </c>
      <c r="B2919" t="s">
        <v>11275</v>
      </c>
      <c r="C2919" t="s">
        <v>4</v>
      </c>
      <c r="D2919">
        <v>3164720</v>
      </c>
      <c r="E2919">
        <v>3167251</v>
      </c>
      <c r="F2919">
        <v>478.5</v>
      </c>
      <c r="G2919" t="s">
        <v>11276</v>
      </c>
      <c r="H2919">
        <v>0</v>
      </c>
      <c r="I2919" t="s">
        <v>14193</v>
      </c>
      <c r="S2919" t="str">
        <f t="shared" si="226"/>
        <v>prodigal_1_2</v>
      </c>
      <c r="T2919" t="str">
        <f t="shared" si="227"/>
        <v>prodigal_1_29</v>
      </c>
      <c r="U2919" t="str">
        <f t="shared" si="228"/>
        <v>prodigal_1_291</v>
      </c>
      <c r="V2919" t="str">
        <f t="shared" si="230"/>
        <v>prodigal_1_2916</v>
      </c>
      <c r="W2919" t="str">
        <f t="shared" si="229"/>
        <v>prodigal_1_2916;</v>
      </c>
      <c r="Z2919">
        <f>MATCH(S2919,Description!$A$2:$A$4489,0)</f>
        <v>1113</v>
      </c>
      <c r="AA2919">
        <f>MATCH(T2919,Description!$A$2:$A$4489,0)</f>
        <v>2114</v>
      </c>
      <c r="AB2919">
        <f>MATCH(U2919,Description!$A$2:$A$4489,0)</f>
        <v>2126</v>
      </c>
      <c r="AC2919">
        <f>MATCH(V2919,Description!$A$2:$A$4489,0)</f>
        <v>2133</v>
      </c>
      <c r="AD2919">
        <v>1113</v>
      </c>
    </row>
    <row r="2920" spans="1:30" x14ac:dyDescent="0.2">
      <c r="A2920" t="s">
        <v>11274</v>
      </c>
      <c r="B2920" t="s">
        <v>11275</v>
      </c>
      <c r="C2920" t="s">
        <v>4</v>
      </c>
      <c r="D2920">
        <v>3167424</v>
      </c>
      <c r="E2920">
        <v>3169397</v>
      </c>
      <c r="F2920">
        <v>92.8</v>
      </c>
      <c r="G2920" t="s">
        <v>11276</v>
      </c>
      <c r="H2920">
        <v>0</v>
      </c>
      <c r="I2920" t="s">
        <v>14194</v>
      </c>
      <c r="S2920" t="str">
        <f t="shared" si="226"/>
        <v>prodigal_1_2</v>
      </c>
      <c r="T2920" t="str">
        <f t="shared" si="227"/>
        <v>prodigal_1_29</v>
      </c>
      <c r="U2920" t="str">
        <f t="shared" si="228"/>
        <v>prodigal_1_291</v>
      </c>
      <c r="V2920" t="str">
        <f t="shared" si="230"/>
        <v>prodigal_1_2917</v>
      </c>
      <c r="W2920" t="str">
        <f t="shared" si="229"/>
        <v>prodigal_1_2917;</v>
      </c>
      <c r="Z2920">
        <f>MATCH(S2920,Description!$A$2:$A$4489,0)</f>
        <v>1113</v>
      </c>
      <c r="AA2920">
        <f>MATCH(T2920,Description!$A$2:$A$4489,0)</f>
        <v>2114</v>
      </c>
      <c r="AB2920">
        <f>MATCH(U2920,Description!$A$2:$A$4489,0)</f>
        <v>2126</v>
      </c>
      <c r="AC2920">
        <f>MATCH(V2920,Description!$A$2:$A$4489,0)</f>
        <v>2134</v>
      </c>
      <c r="AD2920">
        <v>1113</v>
      </c>
    </row>
    <row r="2921" spans="1:30" x14ac:dyDescent="0.2">
      <c r="A2921" t="s">
        <v>11274</v>
      </c>
      <c r="B2921" t="s">
        <v>11275</v>
      </c>
      <c r="C2921" t="s">
        <v>4</v>
      </c>
      <c r="D2921">
        <v>3169793</v>
      </c>
      <c r="E2921">
        <v>3170158</v>
      </c>
      <c r="F2921">
        <v>70.5</v>
      </c>
      <c r="G2921" t="s">
        <v>11276</v>
      </c>
      <c r="H2921">
        <v>0</v>
      </c>
      <c r="I2921" t="s">
        <v>14195</v>
      </c>
      <c r="S2921" t="str">
        <f t="shared" si="226"/>
        <v>prodigal_1_2</v>
      </c>
      <c r="T2921" t="str">
        <f t="shared" si="227"/>
        <v>prodigal_1_29</v>
      </c>
      <c r="U2921" t="str">
        <f t="shared" si="228"/>
        <v>prodigal_1_291</v>
      </c>
      <c r="V2921" t="str">
        <f t="shared" si="230"/>
        <v>prodigal_1_2918</v>
      </c>
      <c r="W2921" t="str">
        <f t="shared" si="229"/>
        <v>prodigal_1_2918;</v>
      </c>
      <c r="Z2921">
        <f>MATCH(S2921,Description!$A$2:$A$4489,0)</f>
        <v>1113</v>
      </c>
      <c r="AA2921">
        <f>MATCH(T2921,Description!$A$2:$A$4489,0)</f>
        <v>2114</v>
      </c>
      <c r="AB2921">
        <f>MATCH(U2921,Description!$A$2:$A$4489,0)</f>
        <v>2126</v>
      </c>
      <c r="AC2921">
        <f>MATCH(V2921,Description!$A$2:$A$4489,0)</f>
        <v>2135</v>
      </c>
      <c r="AD2921">
        <v>1113</v>
      </c>
    </row>
    <row r="2922" spans="1:30" x14ac:dyDescent="0.2">
      <c r="A2922" t="s">
        <v>11274</v>
      </c>
      <c r="B2922" t="s">
        <v>11275</v>
      </c>
      <c r="C2922" t="s">
        <v>4</v>
      </c>
      <c r="D2922">
        <v>3170149</v>
      </c>
      <c r="E2922">
        <v>3170733</v>
      </c>
      <c r="F2922">
        <v>101.8</v>
      </c>
      <c r="G2922" t="s">
        <v>11276</v>
      </c>
      <c r="H2922">
        <v>0</v>
      </c>
      <c r="I2922" t="s">
        <v>14196</v>
      </c>
      <c r="S2922" t="str">
        <f t="shared" si="226"/>
        <v>prodigal_1_2</v>
      </c>
      <c r="T2922" t="str">
        <f t="shared" si="227"/>
        <v>prodigal_1_29</v>
      </c>
      <c r="U2922" t="str">
        <f t="shared" si="228"/>
        <v>prodigal_1_291</v>
      </c>
      <c r="V2922" t="str">
        <f t="shared" si="230"/>
        <v>prodigal_1_2919</v>
      </c>
      <c r="W2922" t="str">
        <f t="shared" si="229"/>
        <v>prodigal_1_2919;</v>
      </c>
      <c r="Z2922">
        <f>MATCH(S2922,Description!$A$2:$A$4489,0)</f>
        <v>1113</v>
      </c>
      <c r="AA2922">
        <f>MATCH(T2922,Description!$A$2:$A$4489,0)</f>
        <v>2114</v>
      </c>
      <c r="AB2922">
        <f>MATCH(U2922,Description!$A$2:$A$4489,0)</f>
        <v>2126</v>
      </c>
      <c r="AC2922">
        <f>MATCH(V2922,Description!$A$2:$A$4489,0)</f>
        <v>2136</v>
      </c>
      <c r="AD2922">
        <v>1113</v>
      </c>
    </row>
    <row r="2923" spans="1:30" x14ac:dyDescent="0.2">
      <c r="A2923" t="s">
        <v>11274</v>
      </c>
      <c r="B2923" t="s">
        <v>11275</v>
      </c>
      <c r="C2923" t="s">
        <v>4</v>
      </c>
      <c r="D2923">
        <v>3170785</v>
      </c>
      <c r="E2923">
        <v>3171426</v>
      </c>
      <c r="F2923">
        <v>123.6</v>
      </c>
      <c r="G2923" t="s">
        <v>11276</v>
      </c>
      <c r="H2923">
        <v>0</v>
      </c>
      <c r="I2923" t="s">
        <v>14197</v>
      </c>
      <c r="S2923" t="str">
        <f t="shared" si="226"/>
        <v>prodigal_1_2</v>
      </c>
      <c r="T2923" t="str">
        <f t="shared" si="227"/>
        <v>prodigal_1_29</v>
      </c>
      <c r="U2923" t="str">
        <f t="shared" si="228"/>
        <v>prodigal_1_292</v>
      </c>
      <c r="V2923" t="str">
        <f t="shared" si="230"/>
        <v>prodigal_1_2920</v>
      </c>
      <c r="W2923" t="str">
        <f t="shared" si="229"/>
        <v>prodigal_1_2920;</v>
      </c>
      <c r="Z2923">
        <f>MATCH(S2923,Description!$A$2:$A$4489,0)</f>
        <v>1113</v>
      </c>
      <c r="AA2923">
        <f>MATCH(T2923,Description!$A$2:$A$4489,0)</f>
        <v>2114</v>
      </c>
      <c r="AB2923">
        <f>MATCH(U2923,Description!$A$2:$A$4489,0)</f>
        <v>2137</v>
      </c>
      <c r="AC2923">
        <f>MATCH(V2923,Description!$A$2:$A$4489,0)</f>
        <v>2138</v>
      </c>
      <c r="AD2923">
        <v>1113</v>
      </c>
    </row>
    <row r="2924" spans="1:30" x14ac:dyDescent="0.2">
      <c r="A2924" t="s">
        <v>11274</v>
      </c>
      <c r="B2924" t="s">
        <v>11275</v>
      </c>
      <c r="C2924" t="s">
        <v>4</v>
      </c>
      <c r="D2924">
        <v>3171441</v>
      </c>
      <c r="E2924">
        <v>3172649</v>
      </c>
      <c r="F2924">
        <v>278.2</v>
      </c>
      <c r="G2924" t="s">
        <v>11276</v>
      </c>
      <c r="H2924">
        <v>0</v>
      </c>
      <c r="I2924" t="s">
        <v>14198</v>
      </c>
      <c r="S2924" t="str">
        <f t="shared" si="226"/>
        <v>prodigal_1_2</v>
      </c>
      <c r="T2924" t="str">
        <f t="shared" si="227"/>
        <v>prodigal_1_29</v>
      </c>
      <c r="U2924" t="str">
        <f t="shared" si="228"/>
        <v>prodigal_1_292</v>
      </c>
      <c r="V2924" t="str">
        <f t="shared" si="230"/>
        <v>prodigal_1_2921</v>
      </c>
      <c r="W2924" t="str">
        <f t="shared" si="229"/>
        <v>prodigal_1_2921;</v>
      </c>
      <c r="Z2924">
        <f>MATCH(S2924,Description!$A$2:$A$4489,0)</f>
        <v>1113</v>
      </c>
      <c r="AA2924">
        <f>MATCH(T2924,Description!$A$2:$A$4489,0)</f>
        <v>2114</v>
      </c>
      <c r="AB2924">
        <f>MATCH(U2924,Description!$A$2:$A$4489,0)</f>
        <v>2137</v>
      </c>
      <c r="AC2924">
        <f>MATCH(V2924,Description!$A$2:$A$4489,0)</f>
        <v>2139</v>
      </c>
      <c r="AD2924">
        <v>1113</v>
      </c>
    </row>
    <row r="2925" spans="1:30" x14ac:dyDescent="0.2">
      <c r="A2925" t="s">
        <v>11274</v>
      </c>
      <c r="B2925" t="s">
        <v>11275</v>
      </c>
      <c r="C2925" t="s">
        <v>4</v>
      </c>
      <c r="D2925">
        <v>3172724</v>
      </c>
      <c r="E2925">
        <v>3173398</v>
      </c>
      <c r="F2925">
        <v>117.7</v>
      </c>
      <c r="G2925" t="s">
        <v>11276</v>
      </c>
      <c r="H2925">
        <v>0</v>
      </c>
      <c r="I2925" t="s">
        <v>14199</v>
      </c>
      <c r="S2925" t="str">
        <f t="shared" si="226"/>
        <v>prodigal_1_2</v>
      </c>
      <c r="T2925" t="str">
        <f t="shared" si="227"/>
        <v>prodigal_1_29</v>
      </c>
      <c r="U2925" t="str">
        <f t="shared" si="228"/>
        <v>prodigal_1_292</v>
      </c>
      <c r="V2925" t="str">
        <f t="shared" si="230"/>
        <v>prodigal_1_2922</v>
      </c>
      <c r="W2925" t="str">
        <f t="shared" si="229"/>
        <v>prodigal_1_2922;</v>
      </c>
      <c r="Z2925">
        <f>MATCH(S2925,Description!$A$2:$A$4489,0)</f>
        <v>1113</v>
      </c>
      <c r="AA2925">
        <f>MATCH(T2925,Description!$A$2:$A$4489,0)</f>
        <v>2114</v>
      </c>
      <c r="AB2925">
        <f>MATCH(U2925,Description!$A$2:$A$4489,0)</f>
        <v>2137</v>
      </c>
      <c r="AC2925">
        <f>MATCH(V2925,Description!$A$2:$A$4489,0)</f>
        <v>2140</v>
      </c>
      <c r="AD2925">
        <v>1113</v>
      </c>
    </row>
    <row r="2926" spans="1:30" x14ac:dyDescent="0.2">
      <c r="A2926" t="s">
        <v>11274</v>
      </c>
      <c r="B2926" t="s">
        <v>11275</v>
      </c>
      <c r="C2926" t="s">
        <v>4</v>
      </c>
      <c r="D2926">
        <v>3173404</v>
      </c>
      <c r="E2926">
        <v>3174705</v>
      </c>
      <c r="F2926">
        <v>244.6</v>
      </c>
      <c r="G2926" t="s">
        <v>11276</v>
      </c>
      <c r="H2926">
        <v>0</v>
      </c>
      <c r="I2926" t="s">
        <v>14200</v>
      </c>
      <c r="S2926" t="str">
        <f t="shared" si="226"/>
        <v>prodigal_1_2</v>
      </c>
      <c r="T2926" t="str">
        <f t="shared" si="227"/>
        <v>prodigal_1_29</v>
      </c>
      <c r="U2926" t="str">
        <f t="shared" si="228"/>
        <v>prodigal_1_292</v>
      </c>
      <c r="V2926" t="str">
        <f t="shared" si="230"/>
        <v>prodigal_1_2923</v>
      </c>
      <c r="W2926" t="str">
        <f t="shared" si="229"/>
        <v>prodigal_1_2923;</v>
      </c>
      <c r="Z2926">
        <f>MATCH(S2926,Description!$A$2:$A$4489,0)</f>
        <v>1113</v>
      </c>
      <c r="AA2926">
        <f>MATCH(T2926,Description!$A$2:$A$4489,0)</f>
        <v>2114</v>
      </c>
      <c r="AB2926">
        <f>MATCH(U2926,Description!$A$2:$A$4489,0)</f>
        <v>2137</v>
      </c>
      <c r="AC2926">
        <f>MATCH(V2926,Description!$A$2:$A$4489,0)</f>
        <v>2141</v>
      </c>
      <c r="AD2926">
        <v>1113</v>
      </c>
    </row>
    <row r="2927" spans="1:30" x14ac:dyDescent="0.2">
      <c r="A2927" t="s">
        <v>11274</v>
      </c>
      <c r="B2927" t="s">
        <v>11275</v>
      </c>
      <c r="C2927" t="s">
        <v>4</v>
      </c>
      <c r="D2927">
        <v>3174710</v>
      </c>
      <c r="E2927">
        <v>3175072</v>
      </c>
      <c r="F2927">
        <v>56.3</v>
      </c>
      <c r="G2927" t="s">
        <v>11276</v>
      </c>
      <c r="H2927">
        <v>0</v>
      </c>
      <c r="I2927" t="s">
        <v>14201</v>
      </c>
      <c r="S2927" t="str">
        <f t="shared" si="226"/>
        <v>prodigal_1_2</v>
      </c>
      <c r="T2927" t="str">
        <f t="shared" si="227"/>
        <v>prodigal_1_29</v>
      </c>
      <c r="U2927" t="str">
        <f t="shared" si="228"/>
        <v>prodigal_1_292</v>
      </c>
      <c r="V2927" t="str">
        <f t="shared" si="230"/>
        <v>prodigal_1_2924</v>
      </c>
      <c r="W2927" t="str">
        <f t="shared" si="229"/>
        <v>prodigal_1_2924;</v>
      </c>
      <c r="Z2927">
        <f>MATCH(S2927,Description!$A$2:$A$4489,0)</f>
        <v>1113</v>
      </c>
      <c r="AA2927">
        <f>MATCH(T2927,Description!$A$2:$A$4489,0)</f>
        <v>2114</v>
      </c>
      <c r="AB2927">
        <f>MATCH(U2927,Description!$A$2:$A$4489,0)</f>
        <v>2137</v>
      </c>
      <c r="AC2927">
        <f>MATCH(V2927,Description!$A$2:$A$4489,0)</f>
        <v>2142</v>
      </c>
      <c r="AD2927">
        <v>1113</v>
      </c>
    </row>
    <row r="2928" spans="1:30" x14ac:dyDescent="0.2">
      <c r="A2928" t="s">
        <v>11274</v>
      </c>
      <c r="B2928" t="s">
        <v>11275</v>
      </c>
      <c r="C2928" t="s">
        <v>4</v>
      </c>
      <c r="D2928">
        <v>3175319</v>
      </c>
      <c r="E2928">
        <v>3177397</v>
      </c>
      <c r="F2928">
        <v>393</v>
      </c>
      <c r="G2928" t="s">
        <v>11276</v>
      </c>
      <c r="H2928">
        <v>0</v>
      </c>
      <c r="I2928" t="s">
        <v>14202</v>
      </c>
      <c r="S2928" t="str">
        <f t="shared" si="226"/>
        <v>prodigal_1_2</v>
      </c>
      <c r="T2928" t="str">
        <f t="shared" si="227"/>
        <v>prodigal_1_29</v>
      </c>
      <c r="U2928" t="str">
        <f t="shared" si="228"/>
        <v>prodigal_1_292</v>
      </c>
      <c r="V2928" t="str">
        <f t="shared" si="230"/>
        <v>prodigal_1_2925</v>
      </c>
      <c r="W2928" t="str">
        <f t="shared" si="229"/>
        <v>prodigal_1_2925;</v>
      </c>
      <c r="Z2928">
        <f>MATCH(S2928,Description!$A$2:$A$4489,0)</f>
        <v>1113</v>
      </c>
      <c r="AA2928">
        <f>MATCH(T2928,Description!$A$2:$A$4489,0)</f>
        <v>2114</v>
      </c>
      <c r="AB2928">
        <f>MATCH(U2928,Description!$A$2:$A$4489,0)</f>
        <v>2137</v>
      </c>
      <c r="AC2928">
        <f>MATCH(V2928,Description!$A$2:$A$4489,0)</f>
        <v>2143</v>
      </c>
      <c r="AD2928">
        <v>1113</v>
      </c>
    </row>
    <row r="2929" spans="1:30" x14ac:dyDescent="0.2">
      <c r="A2929" t="s">
        <v>11274</v>
      </c>
      <c r="B2929" t="s">
        <v>11275</v>
      </c>
      <c r="C2929" t="s">
        <v>4</v>
      </c>
      <c r="D2929">
        <v>3177476</v>
      </c>
      <c r="E2929">
        <v>3178495</v>
      </c>
      <c r="F2929">
        <v>234.2</v>
      </c>
      <c r="G2929" t="s">
        <v>11276</v>
      </c>
      <c r="H2929">
        <v>0</v>
      </c>
      <c r="I2929" t="s">
        <v>14203</v>
      </c>
      <c r="S2929" t="str">
        <f t="shared" si="226"/>
        <v>prodigal_1_2</v>
      </c>
      <c r="T2929" t="str">
        <f t="shared" si="227"/>
        <v>prodigal_1_29</v>
      </c>
      <c r="U2929" t="str">
        <f t="shared" si="228"/>
        <v>prodigal_1_292</v>
      </c>
      <c r="V2929" t="str">
        <f t="shared" si="230"/>
        <v>prodigal_1_2926</v>
      </c>
      <c r="W2929" t="str">
        <f t="shared" si="229"/>
        <v>prodigal_1_2926;</v>
      </c>
      <c r="Z2929">
        <f>MATCH(S2929,Description!$A$2:$A$4489,0)</f>
        <v>1113</v>
      </c>
      <c r="AA2929">
        <f>MATCH(T2929,Description!$A$2:$A$4489,0)</f>
        <v>2114</v>
      </c>
      <c r="AB2929">
        <f>MATCH(U2929,Description!$A$2:$A$4489,0)</f>
        <v>2137</v>
      </c>
      <c r="AC2929">
        <f>MATCH(V2929,Description!$A$2:$A$4489,0)</f>
        <v>2144</v>
      </c>
      <c r="AD2929">
        <v>1113</v>
      </c>
    </row>
    <row r="2930" spans="1:30" x14ac:dyDescent="0.2">
      <c r="A2930" t="s">
        <v>11274</v>
      </c>
      <c r="B2930" t="s">
        <v>11275</v>
      </c>
      <c r="C2930" t="s">
        <v>4</v>
      </c>
      <c r="D2930">
        <v>3178530</v>
      </c>
      <c r="E2930">
        <v>3179018</v>
      </c>
      <c r="F2930">
        <v>103.8</v>
      </c>
      <c r="G2930" t="s">
        <v>11276</v>
      </c>
      <c r="H2930">
        <v>0</v>
      </c>
      <c r="I2930" t="s">
        <v>14204</v>
      </c>
      <c r="S2930" t="str">
        <f t="shared" si="226"/>
        <v>prodigal_1_2</v>
      </c>
      <c r="T2930" t="str">
        <f t="shared" si="227"/>
        <v>prodigal_1_29</v>
      </c>
      <c r="U2930" t="str">
        <f t="shared" si="228"/>
        <v>prodigal_1_292</v>
      </c>
      <c r="V2930" t="str">
        <f t="shared" si="230"/>
        <v>prodigal_1_2927</v>
      </c>
      <c r="W2930" t="str">
        <f t="shared" si="229"/>
        <v>prodigal_1_2927;</v>
      </c>
      <c r="Z2930">
        <f>MATCH(S2930,Description!$A$2:$A$4489,0)</f>
        <v>1113</v>
      </c>
      <c r="AA2930">
        <f>MATCH(T2930,Description!$A$2:$A$4489,0)</f>
        <v>2114</v>
      </c>
      <c r="AB2930">
        <f>MATCH(U2930,Description!$A$2:$A$4489,0)</f>
        <v>2137</v>
      </c>
      <c r="AC2930">
        <f>MATCH(V2930,Description!$A$2:$A$4489,0)</f>
        <v>2145</v>
      </c>
      <c r="AD2930">
        <v>1113</v>
      </c>
    </row>
    <row r="2931" spans="1:30" x14ac:dyDescent="0.2">
      <c r="A2931" t="s">
        <v>11274</v>
      </c>
      <c r="B2931" t="s">
        <v>11275</v>
      </c>
      <c r="C2931" t="s">
        <v>4</v>
      </c>
      <c r="D2931">
        <v>3179260</v>
      </c>
      <c r="E2931">
        <v>3179877</v>
      </c>
      <c r="F2931">
        <v>144.6</v>
      </c>
      <c r="G2931" t="s">
        <v>11276</v>
      </c>
      <c r="H2931">
        <v>0</v>
      </c>
      <c r="I2931" t="s">
        <v>14205</v>
      </c>
      <c r="S2931" t="str">
        <f t="shared" si="226"/>
        <v>prodigal_1_2</v>
      </c>
      <c r="T2931" t="str">
        <f t="shared" si="227"/>
        <v>prodigal_1_29</v>
      </c>
      <c r="U2931" t="str">
        <f t="shared" si="228"/>
        <v>prodigal_1_292</v>
      </c>
      <c r="V2931" t="str">
        <f t="shared" si="230"/>
        <v>prodigal_1_2928</v>
      </c>
      <c r="W2931" t="str">
        <f t="shared" si="229"/>
        <v>prodigal_1_2928;</v>
      </c>
      <c r="Z2931">
        <f>MATCH(S2931,Description!$A$2:$A$4489,0)</f>
        <v>1113</v>
      </c>
      <c r="AA2931">
        <f>MATCH(T2931,Description!$A$2:$A$4489,0)</f>
        <v>2114</v>
      </c>
      <c r="AB2931">
        <f>MATCH(U2931,Description!$A$2:$A$4489,0)</f>
        <v>2137</v>
      </c>
      <c r="AC2931">
        <f>MATCH(V2931,Description!$A$2:$A$4489,0)</f>
        <v>2146</v>
      </c>
      <c r="AD2931">
        <v>1113</v>
      </c>
    </row>
    <row r="2932" spans="1:30" x14ac:dyDescent="0.2">
      <c r="A2932" t="s">
        <v>11274</v>
      </c>
      <c r="B2932" t="s">
        <v>11275</v>
      </c>
      <c r="C2932" t="s">
        <v>4</v>
      </c>
      <c r="D2932">
        <v>3179889</v>
      </c>
      <c r="E2932">
        <v>3180197</v>
      </c>
      <c r="F2932">
        <v>85.4</v>
      </c>
      <c r="G2932" t="s">
        <v>11276</v>
      </c>
      <c r="H2932">
        <v>0</v>
      </c>
      <c r="I2932" t="s">
        <v>14206</v>
      </c>
      <c r="S2932" t="str">
        <f t="shared" si="226"/>
        <v>prodigal_1_2</v>
      </c>
      <c r="T2932" t="str">
        <f t="shared" si="227"/>
        <v>prodigal_1_29</v>
      </c>
      <c r="U2932" t="str">
        <f t="shared" si="228"/>
        <v>prodigal_1_292</v>
      </c>
      <c r="V2932" t="str">
        <f t="shared" si="230"/>
        <v>prodigal_1_2929</v>
      </c>
      <c r="W2932" t="str">
        <f t="shared" si="229"/>
        <v>prodigal_1_2929;</v>
      </c>
      <c r="Z2932">
        <f>MATCH(S2932,Description!$A$2:$A$4489,0)</f>
        <v>1113</v>
      </c>
      <c r="AA2932">
        <f>MATCH(T2932,Description!$A$2:$A$4489,0)</f>
        <v>2114</v>
      </c>
      <c r="AB2932">
        <f>MATCH(U2932,Description!$A$2:$A$4489,0)</f>
        <v>2137</v>
      </c>
      <c r="AC2932">
        <f>MATCH(V2932,Description!$A$2:$A$4489,0)</f>
        <v>2147</v>
      </c>
      <c r="AD2932">
        <v>1113</v>
      </c>
    </row>
    <row r="2933" spans="1:30" x14ac:dyDescent="0.2">
      <c r="A2933" t="s">
        <v>11274</v>
      </c>
      <c r="B2933" t="s">
        <v>11275</v>
      </c>
      <c r="C2933" t="s">
        <v>4</v>
      </c>
      <c r="D2933">
        <v>3180202</v>
      </c>
      <c r="E2933">
        <v>3182127</v>
      </c>
      <c r="F2933">
        <v>451.4</v>
      </c>
      <c r="G2933" t="s">
        <v>11276</v>
      </c>
      <c r="H2933">
        <v>0</v>
      </c>
      <c r="I2933" t="s">
        <v>14207</v>
      </c>
      <c r="S2933" t="str">
        <f t="shared" si="226"/>
        <v>prodigal_1_2</v>
      </c>
      <c r="T2933" t="str">
        <f t="shared" si="227"/>
        <v>prodigal_1_29</v>
      </c>
      <c r="U2933" t="str">
        <f t="shared" si="228"/>
        <v>prodigal_1_293</v>
      </c>
      <c r="V2933" t="str">
        <f t="shared" si="230"/>
        <v>prodigal_1_2930</v>
      </c>
      <c r="W2933" t="str">
        <f t="shared" si="229"/>
        <v>prodigal_1_2930;</v>
      </c>
      <c r="Z2933">
        <f>MATCH(S2933,Description!$A$2:$A$4489,0)</f>
        <v>1113</v>
      </c>
      <c r="AA2933">
        <f>MATCH(T2933,Description!$A$2:$A$4489,0)</f>
        <v>2114</v>
      </c>
      <c r="AB2933">
        <f>MATCH(U2933,Description!$A$2:$A$4489,0)</f>
        <v>2148</v>
      </c>
      <c r="AC2933">
        <f>MATCH(V2933,Description!$A$2:$A$4489,0)</f>
        <v>2149</v>
      </c>
      <c r="AD2933">
        <v>1113</v>
      </c>
    </row>
    <row r="2934" spans="1:30" x14ac:dyDescent="0.2">
      <c r="A2934" t="s">
        <v>11274</v>
      </c>
      <c r="B2934" t="s">
        <v>11275</v>
      </c>
      <c r="C2934" t="s">
        <v>4</v>
      </c>
      <c r="D2934">
        <v>3182133</v>
      </c>
      <c r="E2934">
        <v>3183644</v>
      </c>
      <c r="F2934">
        <v>379.9</v>
      </c>
      <c r="G2934" t="s">
        <v>11276</v>
      </c>
      <c r="H2934">
        <v>0</v>
      </c>
      <c r="I2934" t="s">
        <v>14208</v>
      </c>
      <c r="S2934" t="str">
        <f t="shared" si="226"/>
        <v>prodigal_1_2</v>
      </c>
      <c r="T2934" t="str">
        <f t="shared" si="227"/>
        <v>prodigal_1_29</v>
      </c>
      <c r="U2934" t="str">
        <f t="shared" si="228"/>
        <v>prodigal_1_293</v>
      </c>
      <c r="V2934" t="str">
        <f t="shared" si="230"/>
        <v>prodigal_1_2931</v>
      </c>
      <c r="W2934" t="str">
        <f t="shared" si="229"/>
        <v>prodigal_1_2931;</v>
      </c>
      <c r="Z2934">
        <f>MATCH(S2934,Description!$A$2:$A$4489,0)</f>
        <v>1113</v>
      </c>
      <c r="AA2934">
        <f>MATCH(T2934,Description!$A$2:$A$4489,0)</f>
        <v>2114</v>
      </c>
      <c r="AB2934">
        <f>MATCH(U2934,Description!$A$2:$A$4489,0)</f>
        <v>2148</v>
      </c>
      <c r="AC2934">
        <f>MATCH(V2934,Description!$A$2:$A$4489,0)</f>
        <v>2150</v>
      </c>
      <c r="AD2934">
        <v>1113</v>
      </c>
    </row>
    <row r="2935" spans="1:30" x14ac:dyDescent="0.2">
      <c r="A2935" t="s">
        <v>11274</v>
      </c>
      <c r="B2935" t="s">
        <v>11275</v>
      </c>
      <c r="C2935" t="s">
        <v>4</v>
      </c>
      <c r="D2935">
        <v>3183659</v>
      </c>
      <c r="E2935">
        <v>3185089</v>
      </c>
      <c r="F2935">
        <v>326.60000000000002</v>
      </c>
      <c r="G2935" t="s">
        <v>11276</v>
      </c>
      <c r="H2935">
        <v>0</v>
      </c>
      <c r="I2935" t="s">
        <v>14209</v>
      </c>
      <c r="S2935" t="str">
        <f t="shared" si="226"/>
        <v>prodigal_1_2</v>
      </c>
      <c r="T2935" t="str">
        <f t="shared" si="227"/>
        <v>prodigal_1_29</v>
      </c>
      <c r="U2935" t="str">
        <f t="shared" si="228"/>
        <v>prodigal_1_293</v>
      </c>
      <c r="V2935" t="str">
        <f t="shared" si="230"/>
        <v>prodigal_1_2932</v>
      </c>
      <c r="W2935" t="str">
        <f t="shared" si="229"/>
        <v>prodigal_1_2932;</v>
      </c>
      <c r="Z2935">
        <f>MATCH(S2935,Description!$A$2:$A$4489,0)</f>
        <v>1113</v>
      </c>
      <c r="AA2935">
        <f>MATCH(T2935,Description!$A$2:$A$4489,0)</f>
        <v>2114</v>
      </c>
      <c r="AB2935">
        <f>MATCH(U2935,Description!$A$2:$A$4489,0)</f>
        <v>2148</v>
      </c>
      <c r="AC2935">
        <f>MATCH(V2935,Description!$A$2:$A$4489,0)</f>
        <v>2151</v>
      </c>
      <c r="AD2935">
        <v>1113</v>
      </c>
    </row>
    <row r="2936" spans="1:30" x14ac:dyDescent="0.2">
      <c r="A2936" t="s">
        <v>11274</v>
      </c>
      <c r="B2936" t="s">
        <v>11275</v>
      </c>
      <c r="C2936" t="s">
        <v>4</v>
      </c>
      <c r="D2936">
        <v>3185096</v>
      </c>
      <c r="E2936">
        <v>3185863</v>
      </c>
      <c r="F2936">
        <v>126.8</v>
      </c>
      <c r="G2936" t="s">
        <v>11276</v>
      </c>
      <c r="H2936">
        <v>0</v>
      </c>
      <c r="I2936" t="s">
        <v>14210</v>
      </c>
      <c r="S2936" t="str">
        <f t="shared" si="226"/>
        <v>prodigal_1_2</v>
      </c>
      <c r="T2936" t="str">
        <f t="shared" si="227"/>
        <v>prodigal_1_29</v>
      </c>
      <c r="U2936" t="str">
        <f t="shared" si="228"/>
        <v>prodigal_1_293</v>
      </c>
      <c r="V2936" t="str">
        <f t="shared" si="230"/>
        <v>prodigal_1_2933</v>
      </c>
      <c r="W2936" t="str">
        <f t="shared" si="229"/>
        <v>prodigal_1_2933;</v>
      </c>
      <c r="Z2936">
        <f>MATCH(S2936,Description!$A$2:$A$4489,0)</f>
        <v>1113</v>
      </c>
      <c r="AA2936">
        <f>MATCH(T2936,Description!$A$2:$A$4489,0)</f>
        <v>2114</v>
      </c>
      <c r="AB2936">
        <f>MATCH(U2936,Description!$A$2:$A$4489,0)</f>
        <v>2148</v>
      </c>
      <c r="AC2936">
        <f>MATCH(V2936,Description!$A$2:$A$4489,0)</f>
        <v>2152</v>
      </c>
      <c r="AD2936">
        <v>1113</v>
      </c>
    </row>
    <row r="2937" spans="1:30" x14ac:dyDescent="0.2">
      <c r="A2937" t="s">
        <v>11274</v>
      </c>
      <c r="B2937" t="s">
        <v>11275</v>
      </c>
      <c r="C2937" t="s">
        <v>4</v>
      </c>
      <c r="D2937">
        <v>3186113</v>
      </c>
      <c r="E2937">
        <v>3187783</v>
      </c>
      <c r="F2937">
        <v>320.60000000000002</v>
      </c>
      <c r="G2937" t="s">
        <v>11276</v>
      </c>
      <c r="H2937">
        <v>0</v>
      </c>
      <c r="I2937" t="s">
        <v>14211</v>
      </c>
      <c r="S2937" t="str">
        <f t="shared" si="226"/>
        <v>prodigal_1_2</v>
      </c>
      <c r="T2937" t="str">
        <f t="shared" si="227"/>
        <v>prodigal_1_29</v>
      </c>
      <c r="U2937" t="str">
        <f t="shared" si="228"/>
        <v>prodigal_1_293</v>
      </c>
      <c r="V2937" t="str">
        <f t="shared" si="230"/>
        <v>prodigal_1_2934</v>
      </c>
      <c r="W2937" t="str">
        <f t="shared" si="229"/>
        <v>prodigal_1_2934;</v>
      </c>
      <c r="Z2937">
        <f>MATCH(S2937,Description!$A$2:$A$4489,0)</f>
        <v>1113</v>
      </c>
      <c r="AA2937">
        <f>MATCH(T2937,Description!$A$2:$A$4489,0)</f>
        <v>2114</v>
      </c>
      <c r="AB2937">
        <f>MATCH(U2937,Description!$A$2:$A$4489,0)</f>
        <v>2148</v>
      </c>
      <c r="AC2937">
        <f>MATCH(V2937,Description!$A$2:$A$4489,0)</f>
        <v>2153</v>
      </c>
      <c r="AD2937">
        <v>1113</v>
      </c>
    </row>
    <row r="2938" spans="1:30" x14ac:dyDescent="0.2">
      <c r="A2938" t="s">
        <v>11274</v>
      </c>
      <c r="B2938" t="s">
        <v>11275</v>
      </c>
      <c r="C2938" t="s">
        <v>4</v>
      </c>
      <c r="D2938">
        <v>3187830</v>
      </c>
      <c r="E2938">
        <v>3188234</v>
      </c>
      <c r="F2938">
        <v>87.5</v>
      </c>
      <c r="G2938" t="s">
        <v>11276</v>
      </c>
      <c r="H2938">
        <v>0</v>
      </c>
      <c r="I2938" t="s">
        <v>14212</v>
      </c>
      <c r="S2938" t="str">
        <f t="shared" si="226"/>
        <v>prodigal_1_2</v>
      </c>
      <c r="T2938" t="str">
        <f t="shared" si="227"/>
        <v>prodigal_1_29</v>
      </c>
      <c r="U2938" t="str">
        <f t="shared" si="228"/>
        <v>prodigal_1_293</v>
      </c>
      <c r="V2938" t="str">
        <f t="shared" si="230"/>
        <v>prodigal_1_2935</v>
      </c>
      <c r="W2938" t="str">
        <f t="shared" si="229"/>
        <v>prodigal_1_2935;</v>
      </c>
      <c r="Z2938">
        <f>MATCH(S2938,Description!$A$2:$A$4489,0)</f>
        <v>1113</v>
      </c>
      <c r="AA2938">
        <f>MATCH(T2938,Description!$A$2:$A$4489,0)</f>
        <v>2114</v>
      </c>
      <c r="AB2938">
        <f>MATCH(U2938,Description!$A$2:$A$4489,0)</f>
        <v>2148</v>
      </c>
      <c r="AC2938">
        <f>MATCH(V2938,Description!$A$2:$A$4489,0)</f>
        <v>2154</v>
      </c>
      <c r="AD2938">
        <v>1113</v>
      </c>
    </row>
    <row r="2939" spans="1:30" x14ac:dyDescent="0.2">
      <c r="A2939" t="s">
        <v>11274</v>
      </c>
      <c r="B2939" t="s">
        <v>11275</v>
      </c>
      <c r="C2939" t="s">
        <v>4</v>
      </c>
      <c r="D2939">
        <v>3188245</v>
      </c>
      <c r="E2939">
        <v>3188517</v>
      </c>
      <c r="F2939">
        <v>42.2</v>
      </c>
      <c r="G2939" t="s">
        <v>11276</v>
      </c>
      <c r="H2939">
        <v>0</v>
      </c>
      <c r="I2939" t="s">
        <v>14213</v>
      </c>
      <c r="S2939" t="str">
        <f t="shared" si="226"/>
        <v>prodigal_1_2</v>
      </c>
      <c r="T2939" t="str">
        <f t="shared" si="227"/>
        <v>prodigal_1_29</v>
      </c>
      <c r="U2939" t="str">
        <f t="shared" si="228"/>
        <v>prodigal_1_293</v>
      </c>
      <c r="V2939" t="str">
        <f t="shared" si="230"/>
        <v>prodigal_1_2936</v>
      </c>
      <c r="W2939" t="str">
        <f t="shared" si="229"/>
        <v>prodigal_1_2936;</v>
      </c>
      <c r="Z2939">
        <f>MATCH(S2939,Description!$A$2:$A$4489,0)</f>
        <v>1113</v>
      </c>
      <c r="AA2939">
        <f>MATCH(T2939,Description!$A$2:$A$4489,0)</f>
        <v>2114</v>
      </c>
      <c r="AB2939">
        <f>MATCH(U2939,Description!$A$2:$A$4489,0)</f>
        <v>2148</v>
      </c>
      <c r="AC2939">
        <f>MATCH(V2939,Description!$A$2:$A$4489,0)</f>
        <v>2155</v>
      </c>
      <c r="AD2939">
        <v>1113</v>
      </c>
    </row>
    <row r="2940" spans="1:30" x14ac:dyDescent="0.2">
      <c r="A2940" t="s">
        <v>11274</v>
      </c>
      <c r="B2940" t="s">
        <v>11275</v>
      </c>
      <c r="C2940" t="s">
        <v>4</v>
      </c>
      <c r="D2940">
        <v>3189060</v>
      </c>
      <c r="E2940">
        <v>3190382</v>
      </c>
      <c r="F2940">
        <v>276.2</v>
      </c>
      <c r="G2940" t="s">
        <v>11276</v>
      </c>
      <c r="H2940">
        <v>0</v>
      </c>
      <c r="I2940" t="s">
        <v>14214</v>
      </c>
      <c r="S2940" t="str">
        <f t="shared" si="226"/>
        <v>prodigal_1_2</v>
      </c>
      <c r="T2940" t="str">
        <f t="shared" si="227"/>
        <v>prodigal_1_29</v>
      </c>
      <c r="U2940" t="str">
        <f t="shared" si="228"/>
        <v>prodigal_1_293</v>
      </c>
      <c r="V2940" t="str">
        <f t="shared" si="230"/>
        <v>prodigal_1_2937</v>
      </c>
      <c r="W2940" t="str">
        <f t="shared" si="229"/>
        <v>prodigal_1_2937;</v>
      </c>
      <c r="Z2940">
        <f>MATCH(S2940,Description!$A$2:$A$4489,0)</f>
        <v>1113</v>
      </c>
      <c r="AA2940">
        <f>MATCH(T2940,Description!$A$2:$A$4489,0)</f>
        <v>2114</v>
      </c>
      <c r="AB2940">
        <f>MATCH(U2940,Description!$A$2:$A$4489,0)</f>
        <v>2148</v>
      </c>
      <c r="AC2940">
        <f>MATCH(V2940,Description!$A$2:$A$4489,0)</f>
        <v>2156</v>
      </c>
      <c r="AD2940">
        <v>1113</v>
      </c>
    </row>
    <row r="2941" spans="1:30" x14ac:dyDescent="0.2">
      <c r="A2941" t="s">
        <v>11274</v>
      </c>
      <c r="B2941" t="s">
        <v>11275</v>
      </c>
      <c r="C2941" t="s">
        <v>4</v>
      </c>
      <c r="D2941">
        <v>3190379</v>
      </c>
      <c r="E2941">
        <v>3191677</v>
      </c>
      <c r="F2941">
        <v>287.7</v>
      </c>
      <c r="G2941" t="s">
        <v>11276</v>
      </c>
      <c r="H2941">
        <v>0</v>
      </c>
      <c r="I2941" t="s">
        <v>14215</v>
      </c>
      <c r="S2941" t="str">
        <f t="shared" si="226"/>
        <v>prodigal_1_2</v>
      </c>
      <c r="T2941" t="str">
        <f t="shared" si="227"/>
        <v>prodigal_1_29</v>
      </c>
      <c r="U2941" t="str">
        <f t="shared" si="228"/>
        <v>prodigal_1_293</v>
      </c>
      <c r="V2941" t="str">
        <f t="shared" si="230"/>
        <v>prodigal_1_2938</v>
      </c>
      <c r="W2941" t="str">
        <f t="shared" si="229"/>
        <v>prodigal_1_2938;</v>
      </c>
      <c r="Z2941">
        <f>MATCH(S2941,Description!$A$2:$A$4489,0)</f>
        <v>1113</v>
      </c>
      <c r="AA2941">
        <f>MATCH(T2941,Description!$A$2:$A$4489,0)</f>
        <v>2114</v>
      </c>
      <c r="AB2941">
        <f>MATCH(U2941,Description!$A$2:$A$4489,0)</f>
        <v>2148</v>
      </c>
      <c r="AC2941">
        <f>MATCH(V2941,Description!$A$2:$A$4489,0)</f>
        <v>2157</v>
      </c>
      <c r="AD2941">
        <v>1113</v>
      </c>
    </row>
    <row r="2942" spans="1:30" x14ac:dyDescent="0.2">
      <c r="A2942" t="s">
        <v>11274</v>
      </c>
      <c r="B2942" t="s">
        <v>11275</v>
      </c>
      <c r="C2942" t="s">
        <v>4</v>
      </c>
      <c r="D2942">
        <v>3191677</v>
      </c>
      <c r="E2942">
        <v>3192420</v>
      </c>
      <c r="F2942">
        <v>149.4</v>
      </c>
      <c r="G2942" t="s">
        <v>11276</v>
      </c>
      <c r="H2942">
        <v>0</v>
      </c>
      <c r="I2942" t="s">
        <v>14216</v>
      </c>
      <c r="S2942" t="str">
        <f t="shared" si="226"/>
        <v>prodigal_1_2</v>
      </c>
      <c r="T2942" t="str">
        <f t="shared" si="227"/>
        <v>prodigal_1_29</v>
      </c>
      <c r="U2942" t="str">
        <f t="shared" si="228"/>
        <v>prodigal_1_293</v>
      </c>
      <c r="V2942" t="str">
        <f t="shared" si="230"/>
        <v>prodigal_1_2939</v>
      </c>
      <c r="W2942" t="str">
        <f t="shared" si="229"/>
        <v>prodigal_1_2939;</v>
      </c>
      <c r="Z2942">
        <f>MATCH(S2942,Description!$A$2:$A$4489,0)</f>
        <v>1113</v>
      </c>
      <c r="AA2942">
        <f>MATCH(T2942,Description!$A$2:$A$4489,0)</f>
        <v>2114</v>
      </c>
      <c r="AB2942">
        <f>MATCH(U2942,Description!$A$2:$A$4489,0)</f>
        <v>2148</v>
      </c>
      <c r="AC2942">
        <f>MATCH(V2942,Description!$A$2:$A$4489,0)</f>
        <v>2158</v>
      </c>
      <c r="AD2942">
        <v>1113</v>
      </c>
    </row>
    <row r="2943" spans="1:30" x14ac:dyDescent="0.2">
      <c r="A2943" t="s">
        <v>11274</v>
      </c>
      <c r="B2943" t="s">
        <v>11275</v>
      </c>
      <c r="C2943" t="s">
        <v>4</v>
      </c>
      <c r="D2943">
        <v>3192872</v>
      </c>
      <c r="E2943">
        <v>3193756</v>
      </c>
      <c r="F2943">
        <v>161.80000000000001</v>
      </c>
      <c r="G2943" t="s">
        <v>11287</v>
      </c>
      <c r="H2943">
        <v>0</v>
      </c>
      <c r="I2943" t="s">
        <v>14217</v>
      </c>
      <c r="S2943" t="str">
        <f t="shared" si="226"/>
        <v>prodigal_1_2</v>
      </c>
      <c r="T2943" t="str">
        <f t="shared" si="227"/>
        <v>prodigal_1_29</v>
      </c>
      <c r="U2943" t="str">
        <f t="shared" si="228"/>
        <v>prodigal_1_294</v>
      </c>
      <c r="V2943" t="str">
        <f t="shared" si="230"/>
        <v>prodigal_1_2940</v>
      </c>
      <c r="W2943" t="str">
        <f t="shared" si="229"/>
        <v>prodigal_1_2940;</v>
      </c>
      <c r="Z2943">
        <f>MATCH(S2943,Description!$A$2:$A$4489,0)</f>
        <v>1113</v>
      </c>
      <c r="AA2943">
        <f>MATCH(T2943,Description!$A$2:$A$4489,0)</f>
        <v>2114</v>
      </c>
      <c r="AB2943">
        <f>MATCH(U2943,Description!$A$2:$A$4489,0)</f>
        <v>2159</v>
      </c>
      <c r="AC2943">
        <f>MATCH(V2943,Description!$A$2:$A$4489,0)</f>
        <v>2160</v>
      </c>
      <c r="AD2943">
        <v>1113</v>
      </c>
    </row>
    <row r="2944" spans="1:30" x14ac:dyDescent="0.2">
      <c r="A2944" t="s">
        <v>11274</v>
      </c>
      <c r="B2944" t="s">
        <v>11275</v>
      </c>
      <c r="C2944" t="s">
        <v>4</v>
      </c>
      <c r="D2944">
        <v>3193826</v>
      </c>
      <c r="E2944">
        <v>3194254</v>
      </c>
      <c r="F2944">
        <v>89.7</v>
      </c>
      <c r="G2944" t="s">
        <v>11276</v>
      </c>
      <c r="H2944">
        <v>0</v>
      </c>
      <c r="I2944" t="s">
        <v>14218</v>
      </c>
      <c r="S2944" t="str">
        <f t="shared" si="226"/>
        <v>prodigal_1_2</v>
      </c>
      <c r="T2944" t="str">
        <f t="shared" si="227"/>
        <v>prodigal_1_29</v>
      </c>
      <c r="U2944" t="str">
        <f t="shared" si="228"/>
        <v>prodigal_1_294</v>
      </c>
      <c r="V2944" t="str">
        <f t="shared" si="230"/>
        <v>prodigal_1_2941</v>
      </c>
      <c r="W2944" t="str">
        <f t="shared" si="229"/>
        <v>prodigal_1_2941;</v>
      </c>
      <c r="Z2944">
        <f>MATCH(S2944,Description!$A$2:$A$4489,0)</f>
        <v>1113</v>
      </c>
      <c r="AA2944">
        <f>MATCH(T2944,Description!$A$2:$A$4489,0)</f>
        <v>2114</v>
      </c>
      <c r="AB2944">
        <f>MATCH(U2944,Description!$A$2:$A$4489,0)</f>
        <v>2159</v>
      </c>
      <c r="AC2944">
        <f>MATCH(V2944,Description!$A$2:$A$4489,0)</f>
        <v>2161</v>
      </c>
      <c r="AD2944">
        <v>1113</v>
      </c>
    </row>
    <row r="2945" spans="1:30" x14ac:dyDescent="0.2">
      <c r="A2945" t="s">
        <v>11274</v>
      </c>
      <c r="B2945" t="s">
        <v>11275</v>
      </c>
      <c r="C2945" t="s">
        <v>4</v>
      </c>
      <c r="D2945">
        <v>3194431</v>
      </c>
      <c r="E2945">
        <v>3195015</v>
      </c>
      <c r="F2945">
        <v>79.2</v>
      </c>
      <c r="G2945" t="s">
        <v>11276</v>
      </c>
      <c r="H2945">
        <v>0</v>
      </c>
      <c r="I2945" t="s">
        <v>14219</v>
      </c>
      <c r="S2945" t="str">
        <f t="shared" si="226"/>
        <v>prodigal_1_2</v>
      </c>
      <c r="T2945" t="str">
        <f t="shared" si="227"/>
        <v>prodigal_1_29</v>
      </c>
      <c r="U2945" t="str">
        <f t="shared" si="228"/>
        <v>prodigal_1_294</v>
      </c>
      <c r="V2945" t="str">
        <f t="shared" si="230"/>
        <v>prodigal_1_2942</v>
      </c>
      <c r="W2945" t="str">
        <f t="shared" si="229"/>
        <v>prodigal_1_2942;</v>
      </c>
      <c r="Z2945">
        <f>MATCH(S2945,Description!$A$2:$A$4489,0)</f>
        <v>1113</v>
      </c>
      <c r="AA2945">
        <f>MATCH(T2945,Description!$A$2:$A$4489,0)</f>
        <v>2114</v>
      </c>
      <c r="AB2945">
        <f>MATCH(U2945,Description!$A$2:$A$4489,0)</f>
        <v>2159</v>
      </c>
      <c r="AC2945">
        <f>MATCH(V2945,Description!$A$2:$A$4489,0)</f>
        <v>2162</v>
      </c>
      <c r="AD2945">
        <v>1113</v>
      </c>
    </row>
    <row r="2946" spans="1:30" x14ac:dyDescent="0.2">
      <c r="A2946" t="s">
        <v>11274</v>
      </c>
      <c r="B2946" t="s">
        <v>11275</v>
      </c>
      <c r="C2946" t="s">
        <v>4</v>
      </c>
      <c r="D2946">
        <v>3195238</v>
      </c>
      <c r="E2946">
        <v>3195699</v>
      </c>
      <c r="F2946">
        <v>97.4</v>
      </c>
      <c r="G2946" t="s">
        <v>11276</v>
      </c>
      <c r="H2946">
        <v>0</v>
      </c>
      <c r="I2946" t="s">
        <v>14220</v>
      </c>
      <c r="S2946" t="str">
        <f t="shared" si="226"/>
        <v>prodigal_1_2</v>
      </c>
      <c r="T2946" t="str">
        <f t="shared" si="227"/>
        <v>prodigal_1_29</v>
      </c>
      <c r="U2946" t="str">
        <f t="shared" si="228"/>
        <v>prodigal_1_294</v>
      </c>
      <c r="V2946" t="str">
        <f t="shared" si="230"/>
        <v>prodigal_1_2943</v>
      </c>
      <c r="W2946" t="str">
        <f t="shared" si="229"/>
        <v>prodigal_1_2943;</v>
      </c>
      <c r="Z2946">
        <f>MATCH(S2946,Description!$A$2:$A$4489,0)</f>
        <v>1113</v>
      </c>
      <c r="AA2946">
        <f>MATCH(T2946,Description!$A$2:$A$4489,0)</f>
        <v>2114</v>
      </c>
      <c r="AB2946">
        <f>MATCH(U2946,Description!$A$2:$A$4489,0)</f>
        <v>2159</v>
      </c>
      <c r="AC2946">
        <f>MATCH(V2946,Description!$A$2:$A$4489,0)</f>
        <v>2163</v>
      </c>
      <c r="AD2946">
        <v>1113</v>
      </c>
    </row>
    <row r="2947" spans="1:30" x14ac:dyDescent="0.2">
      <c r="A2947" t="s">
        <v>11274</v>
      </c>
      <c r="B2947" t="s">
        <v>11275</v>
      </c>
      <c r="C2947" t="s">
        <v>4</v>
      </c>
      <c r="D2947">
        <v>3195701</v>
      </c>
      <c r="E2947">
        <v>3196180</v>
      </c>
      <c r="F2947">
        <v>100.2</v>
      </c>
      <c r="G2947" t="s">
        <v>11276</v>
      </c>
      <c r="H2947">
        <v>0</v>
      </c>
      <c r="I2947" t="s">
        <v>14221</v>
      </c>
      <c r="S2947" t="str">
        <f t="shared" si="226"/>
        <v>prodigal_1_2</v>
      </c>
      <c r="T2947" t="str">
        <f t="shared" si="227"/>
        <v>prodigal_1_29</v>
      </c>
      <c r="U2947" t="str">
        <f t="shared" si="228"/>
        <v>prodigal_1_294</v>
      </c>
      <c r="V2947" t="str">
        <f t="shared" si="230"/>
        <v>prodigal_1_2944</v>
      </c>
      <c r="W2947" t="str">
        <f t="shared" si="229"/>
        <v>prodigal_1_2944;</v>
      </c>
      <c r="Z2947">
        <f>MATCH(S2947,Description!$A$2:$A$4489,0)</f>
        <v>1113</v>
      </c>
      <c r="AA2947">
        <f>MATCH(T2947,Description!$A$2:$A$4489,0)</f>
        <v>2114</v>
      </c>
      <c r="AB2947">
        <f>MATCH(U2947,Description!$A$2:$A$4489,0)</f>
        <v>2159</v>
      </c>
      <c r="AC2947">
        <f>MATCH(V2947,Description!$A$2:$A$4489,0)</f>
        <v>2164</v>
      </c>
      <c r="AD2947">
        <v>1113</v>
      </c>
    </row>
    <row r="2948" spans="1:30" x14ac:dyDescent="0.2">
      <c r="A2948" t="s">
        <v>11274</v>
      </c>
      <c r="B2948" t="s">
        <v>11275</v>
      </c>
      <c r="C2948" t="s">
        <v>4</v>
      </c>
      <c r="D2948">
        <v>3196292</v>
      </c>
      <c r="E2948">
        <v>3196705</v>
      </c>
      <c r="F2948">
        <v>58</v>
      </c>
      <c r="G2948" t="s">
        <v>11287</v>
      </c>
      <c r="H2948">
        <v>0</v>
      </c>
      <c r="I2948" t="s">
        <v>14222</v>
      </c>
      <c r="S2948" t="str">
        <f t="shared" si="226"/>
        <v>prodigal_1_2</v>
      </c>
      <c r="T2948" t="str">
        <f t="shared" si="227"/>
        <v>prodigal_1_29</v>
      </c>
      <c r="U2948" t="str">
        <f t="shared" si="228"/>
        <v>prodigal_1_294</v>
      </c>
      <c r="V2948" t="str">
        <f t="shared" si="230"/>
        <v>prodigal_1_2945</v>
      </c>
      <c r="W2948" t="str">
        <f t="shared" si="229"/>
        <v>prodigal_1_2945;</v>
      </c>
      <c r="Z2948">
        <f>MATCH(S2948,Description!$A$2:$A$4489,0)</f>
        <v>1113</v>
      </c>
      <c r="AA2948">
        <f>MATCH(T2948,Description!$A$2:$A$4489,0)</f>
        <v>2114</v>
      </c>
      <c r="AB2948">
        <f>MATCH(U2948,Description!$A$2:$A$4489,0)</f>
        <v>2159</v>
      </c>
      <c r="AC2948">
        <f>MATCH(V2948,Description!$A$2:$A$4489,0)</f>
        <v>2165</v>
      </c>
      <c r="AD2948">
        <v>1113</v>
      </c>
    </row>
    <row r="2949" spans="1:30" x14ac:dyDescent="0.2">
      <c r="A2949" t="s">
        <v>11274</v>
      </c>
      <c r="B2949" t="s">
        <v>11275</v>
      </c>
      <c r="C2949" t="s">
        <v>4</v>
      </c>
      <c r="D2949">
        <v>3196877</v>
      </c>
      <c r="E2949">
        <v>3197218</v>
      </c>
      <c r="F2949">
        <v>55</v>
      </c>
      <c r="G2949" t="s">
        <v>11287</v>
      </c>
      <c r="H2949">
        <v>0</v>
      </c>
      <c r="I2949" t="s">
        <v>14223</v>
      </c>
      <c r="S2949" t="str">
        <f t="shared" ref="S2949:S3012" si="231">MID($I2949,11,12)</f>
        <v>prodigal_1_2</v>
      </c>
      <c r="T2949" t="str">
        <f t="shared" ref="T2949:T3012" si="232">MID($I2949,11,13)</f>
        <v>prodigal_1_29</v>
      </c>
      <c r="U2949" t="str">
        <f t="shared" ref="U2949:U3012" si="233">MID($I2949,11,14)</f>
        <v>prodigal_1_294</v>
      </c>
      <c r="V2949" t="str">
        <f t="shared" si="230"/>
        <v>prodigal_1_2946</v>
      </c>
      <c r="W2949" t="str">
        <f t="shared" ref="W2949:W3012" si="234">MID($I2949,11,16)</f>
        <v>prodigal_1_2946;</v>
      </c>
      <c r="Z2949">
        <f>MATCH(S2949,Description!$A$2:$A$4489,0)</f>
        <v>1113</v>
      </c>
      <c r="AA2949">
        <f>MATCH(T2949,Description!$A$2:$A$4489,0)</f>
        <v>2114</v>
      </c>
      <c r="AB2949">
        <f>MATCH(U2949,Description!$A$2:$A$4489,0)</f>
        <v>2159</v>
      </c>
      <c r="AC2949">
        <f>MATCH(V2949,Description!$A$2:$A$4489,0)</f>
        <v>2166</v>
      </c>
      <c r="AD2949">
        <v>1113</v>
      </c>
    </row>
    <row r="2950" spans="1:30" x14ac:dyDescent="0.2">
      <c r="A2950" t="s">
        <v>11274</v>
      </c>
      <c r="B2950" t="s">
        <v>11275</v>
      </c>
      <c r="C2950" t="s">
        <v>4</v>
      </c>
      <c r="D2950">
        <v>3197337</v>
      </c>
      <c r="E2950">
        <v>3197822</v>
      </c>
      <c r="F2950">
        <v>92.5</v>
      </c>
      <c r="G2950" t="s">
        <v>11287</v>
      </c>
      <c r="H2950">
        <v>0</v>
      </c>
      <c r="I2950" t="s">
        <v>14224</v>
      </c>
      <c r="S2950" t="str">
        <f t="shared" si="231"/>
        <v>prodigal_1_2</v>
      </c>
      <c r="T2950" t="str">
        <f t="shared" si="232"/>
        <v>prodigal_1_29</v>
      </c>
      <c r="U2950" t="str">
        <f t="shared" si="233"/>
        <v>prodigal_1_294</v>
      </c>
      <c r="V2950" t="str">
        <f t="shared" si="230"/>
        <v>prodigal_1_2947</v>
      </c>
      <c r="W2950" t="str">
        <f t="shared" si="234"/>
        <v>prodigal_1_2947;</v>
      </c>
      <c r="Z2950">
        <f>MATCH(S2950,Description!$A$2:$A$4489,0)</f>
        <v>1113</v>
      </c>
      <c r="AA2950">
        <f>MATCH(T2950,Description!$A$2:$A$4489,0)</f>
        <v>2114</v>
      </c>
      <c r="AB2950">
        <f>MATCH(U2950,Description!$A$2:$A$4489,0)</f>
        <v>2159</v>
      </c>
      <c r="AC2950">
        <f>MATCH(V2950,Description!$A$2:$A$4489,0)</f>
        <v>2167</v>
      </c>
      <c r="AD2950">
        <v>1113</v>
      </c>
    </row>
    <row r="2951" spans="1:30" x14ac:dyDescent="0.2">
      <c r="A2951" t="s">
        <v>11274</v>
      </c>
      <c r="B2951" t="s">
        <v>11275</v>
      </c>
      <c r="C2951" t="s">
        <v>4</v>
      </c>
      <c r="D2951">
        <v>3197819</v>
      </c>
      <c r="E2951">
        <v>3198634</v>
      </c>
      <c r="F2951">
        <v>115.1</v>
      </c>
      <c r="G2951" t="s">
        <v>11287</v>
      </c>
      <c r="H2951">
        <v>0</v>
      </c>
      <c r="I2951" t="s">
        <v>14225</v>
      </c>
      <c r="S2951" t="str">
        <f t="shared" si="231"/>
        <v>prodigal_1_2</v>
      </c>
      <c r="T2951" t="str">
        <f t="shared" si="232"/>
        <v>prodigal_1_29</v>
      </c>
      <c r="U2951" t="str">
        <f t="shared" si="233"/>
        <v>prodigal_1_294</v>
      </c>
      <c r="V2951" t="str">
        <f t="shared" si="230"/>
        <v>prodigal_1_2948</v>
      </c>
      <c r="W2951" t="str">
        <f t="shared" si="234"/>
        <v>prodigal_1_2948;</v>
      </c>
      <c r="Z2951">
        <f>MATCH(S2951,Description!$A$2:$A$4489,0)</f>
        <v>1113</v>
      </c>
      <c r="AA2951">
        <f>MATCH(T2951,Description!$A$2:$A$4489,0)</f>
        <v>2114</v>
      </c>
      <c r="AB2951">
        <f>MATCH(U2951,Description!$A$2:$A$4489,0)</f>
        <v>2159</v>
      </c>
      <c r="AC2951">
        <f>MATCH(V2951,Description!$A$2:$A$4489,0)</f>
        <v>2168</v>
      </c>
      <c r="AD2951">
        <v>1113</v>
      </c>
    </row>
    <row r="2952" spans="1:30" x14ac:dyDescent="0.2">
      <c r="A2952" t="s">
        <v>11274</v>
      </c>
      <c r="B2952" t="s">
        <v>11275</v>
      </c>
      <c r="C2952" t="s">
        <v>4</v>
      </c>
      <c r="D2952">
        <v>3198642</v>
      </c>
      <c r="E2952">
        <v>3199493</v>
      </c>
      <c r="F2952">
        <v>177</v>
      </c>
      <c r="G2952" t="s">
        <v>11287</v>
      </c>
      <c r="H2952">
        <v>0</v>
      </c>
      <c r="I2952" t="s">
        <v>14226</v>
      </c>
      <c r="S2952" t="str">
        <f t="shared" si="231"/>
        <v>prodigal_1_2</v>
      </c>
      <c r="T2952" t="str">
        <f t="shared" si="232"/>
        <v>prodigal_1_29</v>
      </c>
      <c r="U2952" t="str">
        <f t="shared" si="233"/>
        <v>prodigal_1_294</v>
      </c>
      <c r="V2952" t="str">
        <f t="shared" si="230"/>
        <v>prodigal_1_2949</v>
      </c>
      <c r="W2952" t="str">
        <f t="shared" si="234"/>
        <v>prodigal_1_2949;</v>
      </c>
      <c r="Z2952">
        <f>MATCH(S2952,Description!$A$2:$A$4489,0)</f>
        <v>1113</v>
      </c>
      <c r="AA2952">
        <f>MATCH(T2952,Description!$A$2:$A$4489,0)</f>
        <v>2114</v>
      </c>
      <c r="AB2952">
        <f>MATCH(U2952,Description!$A$2:$A$4489,0)</f>
        <v>2159</v>
      </c>
      <c r="AC2952">
        <f>MATCH(V2952,Description!$A$2:$A$4489,0)</f>
        <v>2169</v>
      </c>
      <c r="AD2952">
        <v>1113</v>
      </c>
    </row>
    <row r="2953" spans="1:30" x14ac:dyDescent="0.2">
      <c r="A2953" t="s">
        <v>11274</v>
      </c>
      <c r="B2953" t="s">
        <v>11275</v>
      </c>
      <c r="C2953" t="s">
        <v>4</v>
      </c>
      <c r="D2953">
        <v>3199559</v>
      </c>
      <c r="E2953">
        <v>3199831</v>
      </c>
      <c r="F2953">
        <v>59.7</v>
      </c>
      <c r="G2953" t="s">
        <v>11287</v>
      </c>
      <c r="H2953">
        <v>0</v>
      </c>
      <c r="I2953" t="s">
        <v>14227</v>
      </c>
      <c r="S2953" t="str">
        <f t="shared" si="231"/>
        <v>prodigal_1_2</v>
      </c>
      <c r="T2953" t="str">
        <f t="shared" si="232"/>
        <v>prodigal_1_29</v>
      </c>
      <c r="U2953" t="str">
        <f t="shared" si="233"/>
        <v>prodigal_1_295</v>
      </c>
      <c r="V2953" t="str">
        <f t="shared" si="230"/>
        <v>prodigal_1_2950</v>
      </c>
      <c r="W2953" t="str">
        <f t="shared" si="234"/>
        <v>prodigal_1_2950;</v>
      </c>
      <c r="Z2953">
        <f>MATCH(S2953,Description!$A$2:$A$4489,0)</f>
        <v>1113</v>
      </c>
      <c r="AA2953">
        <f>MATCH(T2953,Description!$A$2:$A$4489,0)</f>
        <v>2114</v>
      </c>
      <c r="AB2953">
        <f>MATCH(U2953,Description!$A$2:$A$4489,0)</f>
        <v>2170</v>
      </c>
      <c r="AC2953">
        <f>MATCH(V2953,Description!$A$2:$A$4489,0)</f>
        <v>2171</v>
      </c>
      <c r="AD2953">
        <v>1113</v>
      </c>
    </row>
    <row r="2954" spans="1:30" x14ac:dyDescent="0.2">
      <c r="A2954" t="s">
        <v>11274</v>
      </c>
      <c r="B2954" t="s">
        <v>11275</v>
      </c>
      <c r="C2954" t="s">
        <v>4</v>
      </c>
      <c r="D2954">
        <v>3200020</v>
      </c>
      <c r="E2954">
        <v>3200577</v>
      </c>
      <c r="F2954">
        <v>66</v>
      </c>
      <c r="G2954" t="s">
        <v>11276</v>
      </c>
      <c r="H2954">
        <v>0</v>
      </c>
      <c r="I2954" t="s">
        <v>14228</v>
      </c>
      <c r="S2954" t="str">
        <f t="shared" si="231"/>
        <v>prodigal_1_2</v>
      </c>
      <c r="T2954" t="str">
        <f t="shared" si="232"/>
        <v>prodigal_1_29</v>
      </c>
      <c r="U2954" t="str">
        <f t="shared" si="233"/>
        <v>prodigal_1_295</v>
      </c>
      <c r="V2954" t="str">
        <f t="shared" si="230"/>
        <v>prodigal_1_2951</v>
      </c>
      <c r="W2954" t="str">
        <f t="shared" si="234"/>
        <v>prodigal_1_2951;</v>
      </c>
      <c r="Z2954">
        <f>MATCH(S2954,Description!$A$2:$A$4489,0)</f>
        <v>1113</v>
      </c>
      <c r="AA2954">
        <f>MATCH(T2954,Description!$A$2:$A$4489,0)</f>
        <v>2114</v>
      </c>
      <c r="AB2954">
        <f>MATCH(U2954,Description!$A$2:$A$4489,0)</f>
        <v>2170</v>
      </c>
      <c r="AC2954">
        <f>MATCH(V2954,Description!$A$2:$A$4489,0)</f>
        <v>2172</v>
      </c>
      <c r="AD2954">
        <v>1113</v>
      </c>
    </row>
    <row r="2955" spans="1:30" x14ac:dyDescent="0.2">
      <c r="A2955" t="s">
        <v>11274</v>
      </c>
      <c r="B2955" t="s">
        <v>11275</v>
      </c>
      <c r="C2955" t="s">
        <v>4</v>
      </c>
      <c r="D2955">
        <v>3200574</v>
      </c>
      <c r="E2955">
        <v>3201209</v>
      </c>
      <c r="F2955">
        <v>117.2</v>
      </c>
      <c r="G2955" t="s">
        <v>11276</v>
      </c>
      <c r="H2955">
        <v>0</v>
      </c>
      <c r="I2955" t="s">
        <v>14229</v>
      </c>
      <c r="S2955" t="str">
        <f t="shared" si="231"/>
        <v>prodigal_1_2</v>
      </c>
      <c r="T2955" t="str">
        <f t="shared" si="232"/>
        <v>prodigal_1_29</v>
      </c>
      <c r="U2955" t="str">
        <f t="shared" si="233"/>
        <v>prodigal_1_295</v>
      </c>
      <c r="V2955" t="str">
        <f t="shared" si="230"/>
        <v>prodigal_1_2952</v>
      </c>
      <c r="W2955" t="str">
        <f t="shared" si="234"/>
        <v>prodigal_1_2952;</v>
      </c>
      <c r="Z2955">
        <f>MATCH(S2955,Description!$A$2:$A$4489,0)</f>
        <v>1113</v>
      </c>
      <c r="AA2955">
        <f>MATCH(T2955,Description!$A$2:$A$4489,0)</f>
        <v>2114</v>
      </c>
      <c r="AB2955">
        <f>MATCH(U2955,Description!$A$2:$A$4489,0)</f>
        <v>2170</v>
      </c>
      <c r="AC2955">
        <f>MATCH(V2955,Description!$A$2:$A$4489,0)</f>
        <v>2173</v>
      </c>
      <c r="AD2955">
        <v>1113</v>
      </c>
    </row>
    <row r="2956" spans="1:30" x14ac:dyDescent="0.2">
      <c r="A2956" t="s">
        <v>11274</v>
      </c>
      <c r="B2956" t="s">
        <v>11275</v>
      </c>
      <c r="C2956" t="s">
        <v>4</v>
      </c>
      <c r="D2956">
        <v>3201485</v>
      </c>
      <c r="E2956">
        <v>3202012</v>
      </c>
      <c r="F2956">
        <v>104.3</v>
      </c>
      <c r="G2956" t="s">
        <v>11276</v>
      </c>
      <c r="H2956">
        <v>0</v>
      </c>
      <c r="I2956" t="s">
        <v>14230</v>
      </c>
      <c r="S2956" t="str">
        <f t="shared" si="231"/>
        <v>prodigal_1_2</v>
      </c>
      <c r="T2956" t="str">
        <f t="shared" si="232"/>
        <v>prodigal_1_29</v>
      </c>
      <c r="U2956" t="str">
        <f t="shared" si="233"/>
        <v>prodigal_1_295</v>
      </c>
      <c r="V2956" t="str">
        <f t="shared" si="230"/>
        <v>prodigal_1_2953</v>
      </c>
      <c r="W2956" t="str">
        <f t="shared" si="234"/>
        <v>prodigal_1_2953;</v>
      </c>
      <c r="Z2956">
        <f>MATCH(S2956,Description!$A$2:$A$4489,0)</f>
        <v>1113</v>
      </c>
      <c r="AA2956">
        <f>MATCH(T2956,Description!$A$2:$A$4489,0)</f>
        <v>2114</v>
      </c>
      <c r="AB2956">
        <f>MATCH(U2956,Description!$A$2:$A$4489,0)</f>
        <v>2170</v>
      </c>
      <c r="AC2956">
        <f>MATCH(V2956,Description!$A$2:$A$4489,0)</f>
        <v>2174</v>
      </c>
      <c r="AD2956">
        <v>1113</v>
      </c>
    </row>
    <row r="2957" spans="1:30" x14ac:dyDescent="0.2">
      <c r="A2957" t="s">
        <v>11274</v>
      </c>
      <c r="B2957" t="s">
        <v>11275</v>
      </c>
      <c r="C2957" t="s">
        <v>4</v>
      </c>
      <c r="D2957">
        <v>3202056</v>
      </c>
      <c r="E2957">
        <v>3203000</v>
      </c>
      <c r="F2957">
        <v>173.5</v>
      </c>
      <c r="G2957" t="s">
        <v>11287</v>
      </c>
      <c r="H2957">
        <v>0</v>
      </c>
      <c r="I2957" t="s">
        <v>14231</v>
      </c>
      <c r="S2957" t="str">
        <f t="shared" si="231"/>
        <v>prodigal_1_2</v>
      </c>
      <c r="T2957" t="str">
        <f t="shared" si="232"/>
        <v>prodigal_1_29</v>
      </c>
      <c r="U2957" t="str">
        <f t="shared" si="233"/>
        <v>prodigal_1_295</v>
      </c>
      <c r="V2957" t="str">
        <f t="shared" si="230"/>
        <v>prodigal_1_2954</v>
      </c>
      <c r="W2957" t="str">
        <f t="shared" si="234"/>
        <v>prodigal_1_2954;</v>
      </c>
      <c r="Z2957">
        <f>MATCH(S2957,Description!$A$2:$A$4489,0)</f>
        <v>1113</v>
      </c>
      <c r="AA2957">
        <f>MATCH(T2957,Description!$A$2:$A$4489,0)</f>
        <v>2114</v>
      </c>
      <c r="AB2957">
        <f>MATCH(U2957,Description!$A$2:$A$4489,0)</f>
        <v>2170</v>
      </c>
      <c r="AC2957">
        <f>MATCH(V2957,Description!$A$2:$A$4489,0)</f>
        <v>2175</v>
      </c>
      <c r="AD2957">
        <v>1113</v>
      </c>
    </row>
    <row r="2958" spans="1:30" x14ac:dyDescent="0.2">
      <c r="A2958" t="s">
        <v>11274</v>
      </c>
      <c r="B2958" t="s">
        <v>11275</v>
      </c>
      <c r="C2958" t="s">
        <v>4</v>
      </c>
      <c r="D2958">
        <v>3203023</v>
      </c>
      <c r="E2958">
        <v>3204078</v>
      </c>
      <c r="F2958">
        <v>236.1</v>
      </c>
      <c r="G2958" t="s">
        <v>11287</v>
      </c>
      <c r="H2958">
        <v>0</v>
      </c>
      <c r="I2958" t="s">
        <v>14232</v>
      </c>
      <c r="S2958" t="str">
        <f t="shared" si="231"/>
        <v>prodigal_1_2</v>
      </c>
      <c r="T2958" t="str">
        <f t="shared" si="232"/>
        <v>prodigal_1_29</v>
      </c>
      <c r="U2958" t="str">
        <f t="shared" si="233"/>
        <v>prodigal_1_295</v>
      </c>
      <c r="V2958" t="str">
        <f t="shared" si="230"/>
        <v>prodigal_1_2955</v>
      </c>
      <c r="W2958" t="str">
        <f t="shared" si="234"/>
        <v>prodigal_1_2955;</v>
      </c>
      <c r="Z2958">
        <f>MATCH(S2958,Description!$A$2:$A$4489,0)</f>
        <v>1113</v>
      </c>
      <c r="AA2958">
        <f>MATCH(T2958,Description!$A$2:$A$4489,0)</f>
        <v>2114</v>
      </c>
      <c r="AB2958">
        <f>MATCH(U2958,Description!$A$2:$A$4489,0)</f>
        <v>2170</v>
      </c>
      <c r="AC2958">
        <f>MATCH(V2958,Description!$A$2:$A$4489,0)</f>
        <v>2176</v>
      </c>
      <c r="AD2958">
        <v>1113</v>
      </c>
    </row>
    <row r="2959" spans="1:30" x14ac:dyDescent="0.2">
      <c r="A2959" t="s">
        <v>11274</v>
      </c>
      <c r="B2959" t="s">
        <v>11275</v>
      </c>
      <c r="C2959" t="s">
        <v>4</v>
      </c>
      <c r="D2959">
        <v>3204235</v>
      </c>
      <c r="E2959">
        <v>3205233</v>
      </c>
      <c r="F2959">
        <v>186.7</v>
      </c>
      <c r="G2959" t="s">
        <v>11287</v>
      </c>
      <c r="H2959">
        <v>0</v>
      </c>
      <c r="I2959" t="s">
        <v>14233</v>
      </c>
      <c r="S2959" t="str">
        <f t="shared" si="231"/>
        <v>prodigal_1_2</v>
      </c>
      <c r="T2959" t="str">
        <f t="shared" si="232"/>
        <v>prodigal_1_29</v>
      </c>
      <c r="U2959" t="str">
        <f t="shared" si="233"/>
        <v>prodigal_1_295</v>
      </c>
      <c r="V2959" t="str">
        <f t="shared" si="230"/>
        <v>prodigal_1_2956</v>
      </c>
      <c r="W2959" t="str">
        <f t="shared" si="234"/>
        <v>prodigal_1_2956;</v>
      </c>
      <c r="Z2959">
        <f>MATCH(S2959,Description!$A$2:$A$4489,0)</f>
        <v>1113</v>
      </c>
      <c r="AA2959">
        <f>MATCH(T2959,Description!$A$2:$A$4489,0)</f>
        <v>2114</v>
      </c>
      <c r="AB2959">
        <f>MATCH(U2959,Description!$A$2:$A$4489,0)</f>
        <v>2170</v>
      </c>
      <c r="AC2959">
        <f>MATCH(V2959,Description!$A$2:$A$4489,0)</f>
        <v>2177</v>
      </c>
      <c r="AD2959">
        <v>1113</v>
      </c>
    </row>
    <row r="2960" spans="1:30" x14ac:dyDescent="0.2">
      <c r="A2960" t="s">
        <v>11274</v>
      </c>
      <c r="B2960" t="s">
        <v>11275</v>
      </c>
      <c r="C2960" t="s">
        <v>4</v>
      </c>
      <c r="D2960">
        <v>3205476</v>
      </c>
      <c r="E2960">
        <v>3206504</v>
      </c>
      <c r="F2960">
        <v>217.2</v>
      </c>
      <c r="G2960" t="s">
        <v>11287</v>
      </c>
      <c r="H2960">
        <v>0</v>
      </c>
      <c r="I2960" t="s">
        <v>14234</v>
      </c>
      <c r="S2960" t="str">
        <f t="shared" si="231"/>
        <v>prodigal_1_2</v>
      </c>
      <c r="T2960" t="str">
        <f t="shared" si="232"/>
        <v>prodigal_1_29</v>
      </c>
      <c r="U2960" t="str">
        <f t="shared" si="233"/>
        <v>prodigal_1_295</v>
      </c>
      <c r="V2960" t="str">
        <f t="shared" si="230"/>
        <v>prodigal_1_2957</v>
      </c>
      <c r="W2960" t="str">
        <f t="shared" si="234"/>
        <v>prodigal_1_2957;</v>
      </c>
      <c r="Z2960">
        <f>MATCH(S2960,Description!$A$2:$A$4489,0)</f>
        <v>1113</v>
      </c>
      <c r="AA2960">
        <f>MATCH(T2960,Description!$A$2:$A$4489,0)</f>
        <v>2114</v>
      </c>
      <c r="AB2960">
        <f>MATCH(U2960,Description!$A$2:$A$4489,0)</f>
        <v>2170</v>
      </c>
      <c r="AC2960">
        <f>MATCH(V2960,Description!$A$2:$A$4489,0)</f>
        <v>2178</v>
      </c>
      <c r="AD2960">
        <v>1113</v>
      </c>
    </row>
    <row r="2961" spans="1:30" x14ac:dyDescent="0.2">
      <c r="A2961" t="s">
        <v>11274</v>
      </c>
      <c r="B2961" t="s">
        <v>11275</v>
      </c>
      <c r="C2961" t="s">
        <v>4</v>
      </c>
      <c r="D2961">
        <v>3206541</v>
      </c>
      <c r="E2961">
        <v>3206891</v>
      </c>
      <c r="F2961">
        <v>92.6</v>
      </c>
      <c r="G2961" t="s">
        <v>11287</v>
      </c>
      <c r="H2961">
        <v>0</v>
      </c>
      <c r="I2961" t="s">
        <v>14235</v>
      </c>
      <c r="S2961" t="str">
        <f t="shared" si="231"/>
        <v>prodigal_1_2</v>
      </c>
      <c r="T2961" t="str">
        <f t="shared" si="232"/>
        <v>prodigal_1_29</v>
      </c>
      <c r="U2961" t="str">
        <f t="shared" si="233"/>
        <v>prodigal_1_295</v>
      </c>
      <c r="V2961" t="str">
        <f t="shared" si="230"/>
        <v>prodigal_1_2958</v>
      </c>
      <c r="W2961" t="str">
        <f t="shared" si="234"/>
        <v>prodigal_1_2958;</v>
      </c>
      <c r="Z2961">
        <f>MATCH(S2961,Description!$A$2:$A$4489,0)</f>
        <v>1113</v>
      </c>
      <c r="AA2961">
        <f>MATCH(T2961,Description!$A$2:$A$4489,0)</f>
        <v>2114</v>
      </c>
      <c r="AB2961">
        <f>MATCH(U2961,Description!$A$2:$A$4489,0)</f>
        <v>2170</v>
      </c>
      <c r="AC2961">
        <f>MATCH(V2961,Description!$A$2:$A$4489,0)</f>
        <v>2179</v>
      </c>
      <c r="AD2961">
        <v>1113</v>
      </c>
    </row>
    <row r="2962" spans="1:30" x14ac:dyDescent="0.2">
      <c r="A2962" t="s">
        <v>11274</v>
      </c>
      <c r="B2962" t="s">
        <v>11275</v>
      </c>
      <c r="C2962" t="s">
        <v>4</v>
      </c>
      <c r="D2962">
        <v>3207038</v>
      </c>
      <c r="E2962">
        <v>3208630</v>
      </c>
      <c r="F2962">
        <v>339.1</v>
      </c>
      <c r="G2962" t="s">
        <v>11287</v>
      </c>
      <c r="H2962">
        <v>0</v>
      </c>
      <c r="I2962" t="s">
        <v>14236</v>
      </c>
      <c r="S2962" t="str">
        <f t="shared" si="231"/>
        <v>prodigal_1_2</v>
      </c>
      <c r="T2962" t="str">
        <f t="shared" si="232"/>
        <v>prodigal_1_29</v>
      </c>
      <c r="U2962" t="str">
        <f t="shared" si="233"/>
        <v>prodigal_1_295</v>
      </c>
      <c r="V2962" t="str">
        <f t="shared" si="230"/>
        <v>prodigal_1_2959</v>
      </c>
      <c r="W2962" t="str">
        <f t="shared" si="234"/>
        <v>prodigal_1_2959;</v>
      </c>
      <c r="Z2962">
        <f>MATCH(S2962,Description!$A$2:$A$4489,0)</f>
        <v>1113</v>
      </c>
      <c r="AA2962">
        <f>MATCH(T2962,Description!$A$2:$A$4489,0)</f>
        <v>2114</v>
      </c>
      <c r="AB2962">
        <f>MATCH(U2962,Description!$A$2:$A$4489,0)</f>
        <v>2170</v>
      </c>
      <c r="AC2962">
        <f>MATCH(V2962,Description!$A$2:$A$4489,0)</f>
        <v>2180</v>
      </c>
      <c r="AD2962">
        <v>1113</v>
      </c>
    </row>
    <row r="2963" spans="1:30" x14ac:dyDescent="0.2">
      <c r="A2963" t="s">
        <v>11274</v>
      </c>
      <c r="B2963" t="s">
        <v>11275</v>
      </c>
      <c r="C2963" t="s">
        <v>4</v>
      </c>
      <c r="D2963">
        <v>3208662</v>
      </c>
      <c r="E2963">
        <v>3209645</v>
      </c>
      <c r="F2963">
        <v>137.69999999999999</v>
      </c>
      <c r="G2963" t="s">
        <v>11287</v>
      </c>
      <c r="H2963">
        <v>0</v>
      </c>
      <c r="I2963" t="s">
        <v>14237</v>
      </c>
      <c r="S2963" t="str">
        <f t="shared" si="231"/>
        <v>prodigal_1_2</v>
      </c>
      <c r="T2963" t="str">
        <f t="shared" si="232"/>
        <v>prodigal_1_29</v>
      </c>
      <c r="U2963" t="str">
        <f t="shared" si="233"/>
        <v>prodigal_1_296</v>
      </c>
      <c r="V2963" t="str">
        <f t="shared" si="230"/>
        <v>prodigal_1_2960</v>
      </c>
      <c r="W2963" t="str">
        <f t="shared" si="234"/>
        <v>prodigal_1_2960;</v>
      </c>
      <c r="Z2963">
        <f>MATCH(S2963,Description!$A$2:$A$4489,0)</f>
        <v>1113</v>
      </c>
      <c r="AA2963">
        <f>MATCH(T2963,Description!$A$2:$A$4489,0)</f>
        <v>2114</v>
      </c>
      <c r="AB2963">
        <f>MATCH(U2963,Description!$A$2:$A$4489,0)</f>
        <v>2181</v>
      </c>
      <c r="AC2963">
        <f>MATCH(V2963,Description!$A$2:$A$4489,0)</f>
        <v>2182</v>
      </c>
      <c r="AD2963">
        <v>1113</v>
      </c>
    </row>
    <row r="2964" spans="1:30" x14ac:dyDescent="0.2">
      <c r="A2964" t="s">
        <v>11274</v>
      </c>
      <c r="B2964" t="s">
        <v>11275</v>
      </c>
      <c r="C2964" t="s">
        <v>4</v>
      </c>
      <c r="D2964">
        <v>3209802</v>
      </c>
      <c r="E2964">
        <v>3210794</v>
      </c>
      <c r="F2964">
        <v>126.8</v>
      </c>
      <c r="G2964" t="s">
        <v>11276</v>
      </c>
      <c r="H2964">
        <v>0</v>
      </c>
      <c r="I2964" t="s">
        <v>14238</v>
      </c>
      <c r="S2964" t="str">
        <f t="shared" si="231"/>
        <v>prodigal_1_2</v>
      </c>
      <c r="T2964" t="str">
        <f t="shared" si="232"/>
        <v>prodigal_1_29</v>
      </c>
      <c r="U2964" t="str">
        <f t="shared" si="233"/>
        <v>prodigal_1_296</v>
      </c>
      <c r="V2964" t="str">
        <f t="shared" ref="V2964:V3027" si="235">MID($I2964,11,15)</f>
        <v>prodigal_1_2961</v>
      </c>
      <c r="W2964" t="str">
        <f t="shared" si="234"/>
        <v>prodigal_1_2961;</v>
      </c>
      <c r="Z2964">
        <f>MATCH(S2964,Description!$A$2:$A$4489,0)</f>
        <v>1113</v>
      </c>
      <c r="AA2964">
        <f>MATCH(T2964,Description!$A$2:$A$4489,0)</f>
        <v>2114</v>
      </c>
      <c r="AB2964">
        <f>MATCH(U2964,Description!$A$2:$A$4489,0)</f>
        <v>2181</v>
      </c>
      <c r="AC2964">
        <f>MATCH(V2964,Description!$A$2:$A$4489,0)</f>
        <v>2183</v>
      </c>
      <c r="AD2964">
        <v>1113</v>
      </c>
    </row>
    <row r="2965" spans="1:30" x14ac:dyDescent="0.2">
      <c r="A2965" t="s">
        <v>11274</v>
      </c>
      <c r="B2965" t="s">
        <v>11275</v>
      </c>
      <c r="C2965" t="s">
        <v>4</v>
      </c>
      <c r="D2965">
        <v>3210934</v>
      </c>
      <c r="E2965">
        <v>3211731</v>
      </c>
      <c r="F2965">
        <v>57.7</v>
      </c>
      <c r="G2965" t="s">
        <v>11287</v>
      </c>
      <c r="H2965">
        <v>0</v>
      </c>
      <c r="I2965" t="s">
        <v>14239</v>
      </c>
      <c r="S2965" t="str">
        <f t="shared" si="231"/>
        <v>prodigal_1_2</v>
      </c>
      <c r="T2965" t="str">
        <f t="shared" si="232"/>
        <v>prodigal_1_29</v>
      </c>
      <c r="U2965" t="str">
        <f t="shared" si="233"/>
        <v>prodigal_1_296</v>
      </c>
      <c r="V2965" t="str">
        <f t="shared" si="235"/>
        <v>prodigal_1_2962</v>
      </c>
      <c r="W2965" t="str">
        <f t="shared" si="234"/>
        <v>prodigal_1_2962;</v>
      </c>
      <c r="Z2965">
        <f>MATCH(S2965,Description!$A$2:$A$4489,0)</f>
        <v>1113</v>
      </c>
      <c r="AA2965">
        <f>MATCH(T2965,Description!$A$2:$A$4489,0)</f>
        <v>2114</v>
      </c>
      <c r="AB2965">
        <f>MATCH(U2965,Description!$A$2:$A$4489,0)</f>
        <v>2181</v>
      </c>
      <c r="AC2965">
        <f>MATCH(V2965,Description!$A$2:$A$4489,0)</f>
        <v>2184</v>
      </c>
      <c r="AD2965">
        <v>1113</v>
      </c>
    </row>
    <row r="2966" spans="1:30" x14ac:dyDescent="0.2">
      <c r="A2966" t="s">
        <v>11274</v>
      </c>
      <c r="B2966" t="s">
        <v>11275</v>
      </c>
      <c r="C2966" t="s">
        <v>4</v>
      </c>
      <c r="D2966">
        <v>3212070</v>
      </c>
      <c r="E2966">
        <v>3212474</v>
      </c>
      <c r="F2966">
        <v>61.5</v>
      </c>
      <c r="G2966" t="s">
        <v>11276</v>
      </c>
      <c r="H2966">
        <v>0</v>
      </c>
      <c r="I2966" t="s">
        <v>14240</v>
      </c>
      <c r="S2966" t="str">
        <f t="shared" si="231"/>
        <v>prodigal_1_2</v>
      </c>
      <c r="T2966" t="str">
        <f t="shared" si="232"/>
        <v>prodigal_1_29</v>
      </c>
      <c r="U2966" t="str">
        <f t="shared" si="233"/>
        <v>prodigal_1_296</v>
      </c>
      <c r="V2966" t="str">
        <f t="shared" si="235"/>
        <v>prodigal_1_2963</v>
      </c>
      <c r="W2966" t="str">
        <f t="shared" si="234"/>
        <v>prodigal_1_2963;</v>
      </c>
      <c r="Z2966">
        <f>MATCH(S2966,Description!$A$2:$A$4489,0)</f>
        <v>1113</v>
      </c>
      <c r="AA2966">
        <f>MATCH(T2966,Description!$A$2:$A$4489,0)</f>
        <v>2114</v>
      </c>
      <c r="AB2966">
        <f>MATCH(U2966,Description!$A$2:$A$4489,0)</f>
        <v>2181</v>
      </c>
      <c r="AC2966">
        <f>MATCH(V2966,Description!$A$2:$A$4489,0)</f>
        <v>2185</v>
      </c>
      <c r="AD2966">
        <v>1113</v>
      </c>
    </row>
    <row r="2967" spans="1:30" x14ac:dyDescent="0.2">
      <c r="A2967" t="s">
        <v>11274</v>
      </c>
      <c r="B2967" t="s">
        <v>11275</v>
      </c>
      <c r="C2967" t="s">
        <v>4</v>
      </c>
      <c r="D2967">
        <v>3212657</v>
      </c>
      <c r="E2967">
        <v>3213817</v>
      </c>
      <c r="F2967">
        <v>230.4</v>
      </c>
      <c r="G2967" t="s">
        <v>11276</v>
      </c>
      <c r="H2967">
        <v>0</v>
      </c>
      <c r="I2967" t="s">
        <v>14241</v>
      </c>
      <c r="S2967" t="str">
        <f t="shared" si="231"/>
        <v>prodigal_1_2</v>
      </c>
      <c r="T2967" t="str">
        <f t="shared" si="232"/>
        <v>prodigal_1_29</v>
      </c>
      <c r="U2967" t="str">
        <f t="shared" si="233"/>
        <v>prodigal_1_296</v>
      </c>
      <c r="V2967" t="str">
        <f t="shared" si="235"/>
        <v>prodigal_1_2964</v>
      </c>
      <c r="W2967" t="str">
        <f t="shared" si="234"/>
        <v>prodigal_1_2964;</v>
      </c>
      <c r="Z2967">
        <f>MATCH(S2967,Description!$A$2:$A$4489,0)</f>
        <v>1113</v>
      </c>
      <c r="AA2967">
        <f>MATCH(T2967,Description!$A$2:$A$4489,0)</f>
        <v>2114</v>
      </c>
      <c r="AB2967">
        <f>MATCH(U2967,Description!$A$2:$A$4489,0)</f>
        <v>2181</v>
      </c>
      <c r="AC2967">
        <f>MATCH(V2967,Description!$A$2:$A$4489,0)</f>
        <v>2186</v>
      </c>
      <c r="AD2967">
        <v>1113</v>
      </c>
    </row>
    <row r="2968" spans="1:30" x14ac:dyDescent="0.2">
      <c r="A2968" t="s">
        <v>11274</v>
      </c>
      <c r="B2968" t="s">
        <v>11275</v>
      </c>
      <c r="C2968" t="s">
        <v>4</v>
      </c>
      <c r="D2968">
        <v>3213896</v>
      </c>
      <c r="E2968">
        <v>3214774</v>
      </c>
      <c r="F2968">
        <v>175.8</v>
      </c>
      <c r="G2968" t="s">
        <v>11287</v>
      </c>
      <c r="H2968">
        <v>0</v>
      </c>
      <c r="I2968" t="s">
        <v>14242</v>
      </c>
      <c r="S2968" t="str">
        <f t="shared" si="231"/>
        <v>prodigal_1_2</v>
      </c>
      <c r="T2968" t="str">
        <f t="shared" si="232"/>
        <v>prodigal_1_29</v>
      </c>
      <c r="U2968" t="str">
        <f t="shared" si="233"/>
        <v>prodigal_1_296</v>
      </c>
      <c r="V2968" t="str">
        <f t="shared" si="235"/>
        <v>prodigal_1_2965</v>
      </c>
      <c r="W2968" t="str">
        <f t="shared" si="234"/>
        <v>prodigal_1_2965;</v>
      </c>
      <c r="Z2968">
        <f>MATCH(S2968,Description!$A$2:$A$4489,0)</f>
        <v>1113</v>
      </c>
      <c r="AA2968">
        <f>MATCH(T2968,Description!$A$2:$A$4489,0)</f>
        <v>2114</v>
      </c>
      <c r="AB2968">
        <f>MATCH(U2968,Description!$A$2:$A$4489,0)</f>
        <v>2181</v>
      </c>
      <c r="AC2968">
        <f>MATCH(V2968,Description!$A$2:$A$4489,0)</f>
        <v>2187</v>
      </c>
      <c r="AD2968">
        <v>1113</v>
      </c>
    </row>
    <row r="2969" spans="1:30" x14ac:dyDescent="0.2">
      <c r="A2969" t="s">
        <v>11274</v>
      </c>
      <c r="B2969" t="s">
        <v>11275</v>
      </c>
      <c r="C2969" t="s">
        <v>4</v>
      </c>
      <c r="D2969">
        <v>3214848</v>
      </c>
      <c r="E2969">
        <v>3215339</v>
      </c>
      <c r="F2969">
        <v>77.8</v>
      </c>
      <c r="G2969" t="s">
        <v>11276</v>
      </c>
      <c r="H2969">
        <v>0</v>
      </c>
      <c r="I2969" t="s">
        <v>14243</v>
      </c>
      <c r="S2969" t="str">
        <f t="shared" si="231"/>
        <v>prodigal_1_2</v>
      </c>
      <c r="T2969" t="str">
        <f t="shared" si="232"/>
        <v>prodigal_1_29</v>
      </c>
      <c r="U2969" t="str">
        <f t="shared" si="233"/>
        <v>prodigal_1_296</v>
      </c>
      <c r="V2969" t="str">
        <f t="shared" si="235"/>
        <v>prodigal_1_2966</v>
      </c>
      <c r="W2969" t="str">
        <f t="shared" si="234"/>
        <v>prodigal_1_2966;</v>
      </c>
      <c r="Z2969">
        <f>MATCH(S2969,Description!$A$2:$A$4489,0)</f>
        <v>1113</v>
      </c>
      <c r="AA2969">
        <f>MATCH(T2969,Description!$A$2:$A$4489,0)</f>
        <v>2114</v>
      </c>
      <c r="AB2969">
        <f>MATCH(U2969,Description!$A$2:$A$4489,0)</f>
        <v>2181</v>
      </c>
      <c r="AC2969">
        <f>MATCH(V2969,Description!$A$2:$A$4489,0)</f>
        <v>2188</v>
      </c>
      <c r="AD2969">
        <v>1113</v>
      </c>
    </row>
    <row r="2970" spans="1:30" x14ac:dyDescent="0.2">
      <c r="A2970" t="s">
        <v>11274</v>
      </c>
      <c r="B2970" t="s">
        <v>11275</v>
      </c>
      <c r="C2970" t="s">
        <v>4</v>
      </c>
      <c r="D2970">
        <v>3216002</v>
      </c>
      <c r="E2970">
        <v>3216799</v>
      </c>
      <c r="F2970">
        <v>118.3</v>
      </c>
      <c r="G2970" t="s">
        <v>11287</v>
      </c>
      <c r="H2970">
        <v>0</v>
      </c>
      <c r="I2970" t="s">
        <v>14244</v>
      </c>
      <c r="S2970" t="str">
        <f t="shared" si="231"/>
        <v>prodigal_1_2</v>
      </c>
      <c r="T2970" t="str">
        <f t="shared" si="232"/>
        <v>prodigal_1_29</v>
      </c>
      <c r="U2970" t="str">
        <f t="shared" si="233"/>
        <v>prodigal_1_296</v>
      </c>
      <c r="V2970" t="str">
        <f t="shared" si="235"/>
        <v>prodigal_1_2967</v>
      </c>
      <c r="W2970" t="str">
        <f t="shared" si="234"/>
        <v>prodigal_1_2967;</v>
      </c>
      <c r="Z2970">
        <f>MATCH(S2970,Description!$A$2:$A$4489,0)</f>
        <v>1113</v>
      </c>
      <c r="AA2970">
        <f>MATCH(T2970,Description!$A$2:$A$4489,0)</f>
        <v>2114</v>
      </c>
      <c r="AB2970">
        <f>MATCH(U2970,Description!$A$2:$A$4489,0)</f>
        <v>2181</v>
      </c>
      <c r="AC2970">
        <f>MATCH(V2970,Description!$A$2:$A$4489,0)</f>
        <v>2189</v>
      </c>
      <c r="AD2970">
        <v>1113</v>
      </c>
    </row>
    <row r="2971" spans="1:30" x14ac:dyDescent="0.2">
      <c r="A2971" t="s">
        <v>11274</v>
      </c>
      <c r="B2971" t="s">
        <v>11275</v>
      </c>
      <c r="C2971" t="s">
        <v>4</v>
      </c>
      <c r="D2971">
        <v>3216977</v>
      </c>
      <c r="E2971">
        <v>3217153</v>
      </c>
      <c r="F2971">
        <v>16.5</v>
      </c>
      <c r="G2971" t="s">
        <v>11287</v>
      </c>
      <c r="H2971">
        <v>0</v>
      </c>
      <c r="I2971" t="s">
        <v>14245</v>
      </c>
      <c r="S2971" t="str">
        <f t="shared" si="231"/>
        <v>prodigal_1_2</v>
      </c>
      <c r="T2971" t="str">
        <f t="shared" si="232"/>
        <v>prodigal_1_29</v>
      </c>
      <c r="U2971" t="str">
        <f t="shared" si="233"/>
        <v>prodigal_1_296</v>
      </c>
      <c r="V2971" t="str">
        <f t="shared" si="235"/>
        <v>prodigal_1_2968</v>
      </c>
      <c r="W2971" t="str">
        <f t="shared" si="234"/>
        <v>prodigal_1_2968;</v>
      </c>
      <c r="Z2971">
        <f>MATCH(S2971,Description!$A$2:$A$4489,0)</f>
        <v>1113</v>
      </c>
      <c r="AA2971">
        <f>MATCH(T2971,Description!$A$2:$A$4489,0)</f>
        <v>2114</v>
      </c>
      <c r="AB2971">
        <f>MATCH(U2971,Description!$A$2:$A$4489,0)</f>
        <v>2181</v>
      </c>
      <c r="AC2971">
        <f>MATCH(V2971,Description!$A$2:$A$4489,0)</f>
        <v>2190</v>
      </c>
      <c r="AD2971">
        <v>1113</v>
      </c>
    </row>
    <row r="2972" spans="1:30" x14ac:dyDescent="0.2">
      <c r="A2972" t="s">
        <v>11274</v>
      </c>
      <c r="B2972" t="s">
        <v>11275</v>
      </c>
      <c r="C2972" t="s">
        <v>4</v>
      </c>
      <c r="D2972">
        <v>3217269</v>
      </c>
      <c r="E2972">
        <v>3218114</v>
      </c>
      <c r="F2972">
        <v>115.8</v>
      </c>
      <c r="G2972" t="s">
        <v>11276</v>
      </c>
      <c r="H2972">
        <v>0</v>
      </c>
      <c r="I2972" t="s">
        <v>14246</v>
      </c>
      <c r="S2972" t="str">
        <f t="shared" si="231"/>
        <v>prodigal_1_2</v>
      </c>
      <c r="T2972" t="str">
        <f t="shared" si="232"/>
        <v>prodigal_1_29</v>
      </c>
      <c r="U2972" t="str">
        <f t="shared" si="233"/>
        <v>prodigal_1_296</v>
      </c>
      <c r="V2972" t="str">
        <f t="shared" si="235"/>
        <v>prodigal_1_2969</v>
      </c>
      <c r="W2972" t="str">
        <f t="shared" si="234"/>
        <v>prodigal_1_2969;</v>
      </c>
      <c r="Z2972">
        <f>MATCH(S2972,Description!$A$2:$A$4489,0)</f>
        <v>1113</v>
      </c>
      <c r="AA2972">
        <f>MATCH(T2972,Description!$A$2:$A$4489,0)</f>
        <v>2114</v>
      </c>
      <c r="AB2972">
        <f>MATCH(U2972,Description!$A$2:$A$4489,0)</f>
        <v>2181</v>
      </c>
      <c r="AC2972">
        <f>MATCH(V2972,Description!$A$2:$A$4489,0)</f>
        <v>2191</v>
      </c>
      <c r="AD2972">
        <v>1113</v>
      </c>
    </row>
    <row r="2973" spans="1:30" x14ac:dyDescent="0.2">
      <c r="A2973" t="s">
        <v>11274</v>
      </c>
      <c r="B2973" t="s">
        <v>11275</v>
      </c>
      <c r="C2973" t="s">
        <v>4</v>
      </c>
      <c r="D2973">
        <v>3218580</v>
      </c>
      <c r="E2973">
        <v>3218933</v>
      </c>
      <c r="F2973">
        <v>47.6</v>
      </c>
      <c r="G2973" t="s">
        <v>11276</v>
      </c>
      <c r="H2973">
        <v>0</v>
      </c>
      <c r="I2973" t="s">
        <v>14247</v>
      </c>
      <c r="S2973" t="str">
        <f t="shared" si="231"/>
        <v>prodigal_1_2</v>
      </c>
      <c r="T2973" t="str">
        <f t="shared" si="232"/>
        <v>prodigal_1_29</v>
      </c>
      <c r="U2973" t="str">
        <f t="shared" si="233"/>
        <v>prodigal_1_297</v>
      </c>
      <c r="V2973" t="str">
        <f t="shared" si="235"/>
        <v>prodigal_1_2970</v>
      </c>
      <c r="W2973" t="str">
        <f t="shared" si="234"/>
        <v>prodigal_1_2970;</v>
      </c>
      <c r="Z2973">
        <f>MATCH(S2973,Description!$A$2:$A$4489,0)</f>
        <v>1113</v>
      </c>
      <c r="AA2973">
        <f>MATCH(T2973,Description!$A$2:$A$4489,0)</f>
        <v>2114</v>
      </c>
      <c r="AB2973">
        <f>MATCH(U2973,Description!$A$2:$A$4489,0)</f>
        <v>2192</v>
      </c>
      <c r="AC2973">
        <f>MATCH(V2973,Description!$A$2:$A$4489,0)</f>
        <v>2193</v>
      </c>
      <c r="AD2973">
        <v>1113</v>
      </c>
    </row>
    <row r="2974" spans="1:30" x14ac:dyDescent="0.2">
      <c r="A2974" t="s">
        <v>11274</v>
      </c>
      <c r="B2974" t="s">
        <v>11275</v>
      </c>
      <c r="C2974" t="s">
        <v>4</v>
      </c>
      <c r="D2974">
        <v>3218956</v>
      </c>
      <c r="E2974">
        <v>3221043</v>
      </c>
      <c r="F2974">
        <v>120.3</v>
      </c>
      <c r="G2974" t="s">
        <v>11287</v>
      </c>
      <c r="H2974">
        <v>0</v>
      </c>
      <c r="I2974" t="s">
        <v>14248</v>
      </c>
      <c r="S2974" t="str">
        <f t="shared" si="231"/>
        <v>prodigal_1_2</v>
      </c>
      <c r="T2974" t="str">
        <f t="shared" si="232"/>
        <v>prodigal_1_29</v>
      </c>
      <c r="U2974" t="str">
        <f t="shared" si="233"/>
        <v>prodigal_1_297</v>
      </c>
      <c r="V2974" t="str">
        <f t="shared" si="235"/>
        <v>prodigal_1_2971</v>
      </c>
      <c r="W2974" t="str">
        <f t="shared" si="234"/>
        <v>prodigal_1_2971;</v>
      </c>
      <c r="Z2974">
        <f>MATCH(S2974,Description!$A$2:$A$4489,0)</f>
        <v>1113</v>
      </c>
      <c r="AA2974">
        <f>MATCH(T2974,Description!$A$2:$A$4489,0)</f>
        <v>2114</v>
      </c>
      <c r="AB2974">
        <f>MATCH(U2974,Description!$A$2:$A$4489,0)</f>
        <v>2192</v>
      </c>
      <c r="AC2974">
        <f>MATCH(V2974,Description!$A$2:$A$4489,0)</f>
        <v>2194</v>
      </c>
      <c r="AD2974">
        <v>1113</v>
      </c>
    </row>
    <row r="2975" spans="1:30" x14ac:dyDescent="0.2">
      <c r="A2975" t="s">
        <v>11274</v>
      </c>
      <c r="B2975" t="s">
        <v>11275</v>
      </c>
      <c r="C2975" t="s">
        <v>4</v>
      </c>
      <c r="D2975">
        <v>3221253</v>
      </c>
      <c r="E2975">
        <v>3221570</v>
      </c>
      <c r="F2975">
        <v>49.5</v>
      </c>
      <c r="G2975" t="s">
        <v>11287</v>
      </c>
      <c r="H2975">
        <v>0</v>
      </c>
      <c r="I2975" t="s">
        <v>14249</v>
      </c>
      <c r="S2975" t="str">
        <f t="shared" si="231"/>
        <v>prodigal_1_2</v>
      </c>
      <c r="T2975" t="str">
        <f t="shared" si="232"/>
        <v>prodigal_1_29</v>
      </c>
      <c r="U2975" t="str">
        <f t="shared" si="233"/>
        <v>prodigal_1_297</v>
      </c>
      <c r="V2975" t="str">
        <f t="shared" si="235"/>
        <v>prodigal_1_2972</v>
      </c>
      <c r="W2975" t="str">
        <f t="shared" si="234"/>
        <v>prodigal_1_2972;</v>
      </c>
      <c r="Z2975">
        <f>MATCH(S2975,Description!$A$2:$A$4489,0)</f>
        <v>1113</v>
      </c>
      <c r="AA2975">
        <f>MATCH(T2975,Description!$A$2:$A$4489,0)</f>
        <v>2114</v>
      </c>
      <c r="AB2975">
        <f>MATCH(U2975,Description!$A$2:$A$4489,0)</f>
        <v>2192</v>
      </c>
      <c r="AC2975">
        <f>MATCH(V2975,Description!$A$2:$A$4489,0)</f>
        <v>2195</v>
      </c>
      <c r="AD2975">
        <v>1113</v>
      </c>
    </row>
    <row r="2976" spans="1:30" x14ac:dyDescent="0.2">
      <c r="A2976" t="s">
        <v>11274</v>
      </c>
      <c r="B2976" t="s">
        <v>11275</v>
      </c>
      <c r="C2976" t="s">
        <v>4</v>
      </c>
      <c r="D2976">
        <v>3221784</v>
      </c>
      <c r="E2976">
        <v>3222758</v>
      </c>
      <c r="F2976">
        <v>177.2</v>
      </c>
      <c r="G2976" t="s">
        <v>11287</v>
      </c>
      <c r="H2976">
        <v>0</v>
      </c>
      <c r="I2976" t="s">
        <v>14250</v>
      </c>
      <c r="S2976" t="str">
        <f t="shared" si="231"/>
        <v>prodigal_1_2</v>
      </c>
      <c r="T2976" t="str">
        <f t="shared" si="232"/>
        <v>prodigal_1_29</v>
      </c>
      <c r="U2976" t="str">
        <f t="shared" si="233"/>
        <v>prodigal_1_297</v>
      </c>
      <c r="V2976" t="str">
        <f t="shared" si="235"/>
        <v>prodigal_1_2973</v>
      </c>
      <c r="W2976" t="str">
        <f t="shared" si="234"/>
        <v>prodigal_1_2973;</v>
      </c>
      <c r="Z2976">
        <f>MATCH(S2976,Description!$A$2:$A$4489,0)</f>
        <v>1113</v>
      </c>
      <c r="AA2976">
        <f>MATCH(T2976,Description!$A$2:$A$4489,0)</f>
        <v>2114</v>
      </c>
      <c r="AB2976">
        <f>MATCH(U2976,Description!$A$2:$A$4489,0)</f>
        <v>2192</v>
      </c>
      <c r="AC2976">
        <f>MATCH(V2976,Description!$A$2:$A$4489,0)</f>
        <v>2196</v>
      </c>
      <c r="AD2976">
        <v>1113</v>
      </c>
    </row>
    <row r="2977" spans="1:30" x14ac:dyDescent="0.2">
      <c r="A2977" t="s">
        <v>11274</v>
      </c>
      <c r="B2977" t="s">
        <v>11275</v>
      </c>
      <c r="C2977" t="s">
        <v>4</v>
      </c>
      <c r="D2977">
        <v>3222755</v>
      </c>
      <c r="E2977">
        <v>3223825</v>
      </c>
      <c r="F2977">
        <v>220.7</v>
      </c>
      <c r="G2977" t="s">
        <v>11287</v>
      </c>
      <c r="H2977">
        <v>0</v>
      </c>
      <c r="I2977" t="s">
        <v>14251</v>
      </c>
      <c r="S2977" t="str">
        <f t="shared" si="231"/>
        <v>prodigal_1_2</v>
      </c>
      <c r="T2977" t="str">
        <f t="shared" si="232"/>
        <v>prodigal_1_29</v>
      </c>
      <c r="U2977" t="str">
        <f t="shared" si="233"/>
        <v>prodigal_1_297</v>
      </c>
      <c r="V2977" t="str">
        <f t="shared" si="235"/>
        <v>prodigal_1_2974</v>
      </c>
      <c r="W2977" t="str">
        <f t="shared" si="234"/>
        <v>prodigal_1_2974;</v>
      </c>
      <c r="Z2977">
        <f>MATCH(S2977,Description!$A$2:$A$4489,0)</f>
        <v>1113</v>
      </c>
      <c r="AA2977">
        <f>MATCH(T2977,Description!$A$2:$A$4489,0)</f>
        <v>2114</v>
      </c>
      <c r="AB2977">
        <f>MATCH(U2977,Description!$A$2:$A$4489,0)</f>
        <v>2192</v>
      </c>
      <c r="AC2977">
        <f>MATCH(V2977,Description!$A$2:$A$4489,0)</f>
        <v>2197</v>
      </c>
      <c r="AD2977">
        <v>1113</v>
      </c>
    </row>
    <row r="2978" spans="1:30" x14ac:dyDescent="0.2">
      <c r="A2978" t="s">
        <v>11274</v>
      </c>
      <c r="B2978" t="s">
        <v>11275</v>
      </c>
      <c r="C2978" t="s">
        <v>4</v>
      </c>
      <c r="D2978">
        <v>3224069</v>
      </c>
      <c r="E2978">
        <v>3224593</v>
      </c>
      <c r="F2978">
        <v>104.3</v>
      </c>
      <c r="G2978" t="s">
        <v>11287</v>
      </c>
      <c r="H2978">
        <v>0</v>
      </c>
      <c r="I2978" t="s">
        <v>14252</v>
      </c>
      <c r="S2978" t="str">
        <f t="shared" si="231"/>
        <v>prodigal_1_2</v>
      </c>
      <c r="T2978" t="str">
        <f t="shared" si="232"/>
        <v>prodigal_1_29</v>
      </c>
      <c r="U2978" t="str">
        <f t="shared" si="233"/>
        <v>prodigal_1_297</v>
      </c>
      <c r="V2978" t="str">
        <f t="shared" si="235"/>
        <v>prodigal_1_2975</v>
      </c>
      <c r="W2978" t="str">
        <f t="shared" si="234"/>
        <v>prodigal_1_2975;</v>
      </c>
      <c r="Z2978">
        <f>MATCH(S2978,Description!$A$2:$A$4489,0)</f>
        <v>1113</v>
      </c>
      <c r="AA2978">
        <f>MATCH(T2978,Description!$A$2:$A$4489,0)</f>
        <v>2114</v>
      </c>
      <c r="AB2978">
        <f>MATCH(U2978,Description!$A$2:$A$4489,0)</f>
        <v>2192</v>
      </c>
      <c r="AC2978">
        <f>MATCH(V2978,Description!$A$2:$A$4489,0)</f>
        <v>2198</v>
      </c>
      <c r="AD2978">
        <v>1113</v>
      </c>
    </row>
    <row r="2979" spans="1:30" x14ac:dyDescent="0.2">
      <c r="A2979" t="s">
        <v>11274</v>
      </c>
      <c r="B2979" t="s">
        <v>11275</v>
      </c>
      <c r="C2979" t="s">
        <v>4</v>
      </c>
      <c r="D2979">
        <v>3224598</v>
      </c>
      <c r="E2979">
        <v>3225146</v>
      </c>
      <c r="F2979">
        <v>96.7</v>
      </c>
      <c r="G2979" t="s">
        <v>11287</v>
      </c>
      <c r="H2979">
        <v>0</v>
      </c>
      <c r="I2979" t="s">
        <v>14253</v>
      </c>
      <c r="S2979" t="str">
        <f t="shared" si="231"/>
        <v>prodigal_1_2</v>
      </c>
      <c r="T2979" t="str">
        <f t="shared" si="232"/>
        <v>prodigal_1_29</v>
      </c>
      <c r="U2979" t="str">
        <f t="shared" si="233"/>
        <v>prodigal_1_297</v>
      </c>
      <c r="V2979" t="str">
        <f t="shared" si="235"/>
        <v>prodigal_1_2976</v>
      </c>
      <c r="W2979" t="str">
        <f t="shared" si="234"/>
        <v>prodigal_1_2976;</v>
      </c>
      <c r="Z2979">
        <f>MATCH(S2979,Description!$A$2:$A$4489,0)</f>
        <v>1113</v>
      </c>
      <c r="AA2979">
        <f>MATCH(T2979,Description!$A$2:$A$4489,0)</f>
        <v>2114</v>
      </c>
      <c r="AB2979">
        <f>MATCH(U2979,Description!$A$2:$A$4489,0)</f>
        <v>2192</v>
      </c>
      <c r="AC2979">
        <f>MATCH(V2979,Description!$A$2:$A$4489,0)</f>
        <v>2199</v>
      </c>
      <c r="AD2979">
        <v>1113</v>
      </c>
    </row>
    <row r="2980" spans="1:30" x14ac:dyDescent="0.2">
      <c r="A2980" t="s">
        <v>11274</v>
      </c>
      <c r="B2980" t="s">
        <v>11275</v>
      </c>
      <c r="C2980" t="s">
        <v>4</v>
      </c>
      <c r="D2980">
        <v>3225241</v>
      </c>
      <c r="E2980">
        <v>3225801</v>
      </c>
      <c r="F2980">
        <v>91.7</v>
      </c>
      <c r="G2980" t="s">
        <v>11276</v>
      </c>
      <c r="H2980">
        <v>0</v>
      </c>
      <c r="I2980" t="s">
        <v>14254</v>
      </c>
      <c r="S2980" t="str">
        <f t="shared" si="231"/>
        <v>prodigal_1_2</v>
      </c>
      <c r="T2980" t="str">
        <f t="shared" si="232"/>
        <v>prodigal_1_29</v>
      </c>
      <c r="U2980" t="str">
        <f t="shared" si="233"/>
        <v>prodigal_1_297</v>
      </c>
      <c r="V2980" t="str">
        <f t="shared" si="235"/>
        <v>prodigal_1_2977</v>
      </c>
      <c r="W2980" t="str">
        <f t="shared" si="234"/>
        <v>prodigal_1_2977;</v>
      </c>
      <c r="Z2980">
        <f>MATCH(S2980,Description!$A$2:$A$4489,0)</f>
        <v>1113</v>
      </c>
      <c r="AA2980">
        <f>MATCH(T2980,Description!$A$2:$A$4489,0)</f>
        <v>2114</v>
      </c>
      <c r="AB2980">
        <f>MATCH(U2980,Description!$A$2:$A$4489,0)</f>
        <v>2192</v>
      </c>
      <c r="AC2980">
        <f>MATCH(V2980,Description!$A$2:$A$4489,0)</f>
        <v>2200</v>
      </c>
      <c r="AD2980">
        <v>1113</v>
      </c>
    </row>
    <row r="2981" spans="1:30" x14ac:dyDescent="0.2">
      <c r="A2981" t="s">
        <v>11274</v>
      </c>
      <c r="B2981" t="s">
        <v>11275</v>
      </c>
      <c r="C2981" t="s">
        <v>4</v>
      </c>
      <c r="D2981">
        <v>3226036</v>
      </c>
      <c r="E2981">
        <v>3226794</v>
      </c>
      <c r="F2981">
        <v>134.80000000000001</v>
      </c>
      <c r="G2981" t="s">
        <v>11287</v>
      </c>
      <c r="H2981">
        <v>0</v>
      </c>
      <c r="I2981" t="s">
        <v>14255</v>
      </c>
      <c r="S2981" t="str">
        <f t="shared" si="231"/>
        <v>prodigal_1_2</v>
      </c>
      <c r="T2981" t="str">
        <f t="shared" si="232"/>
        <v>prodigal_1_29</v>
      </c>
      <c r="U2981" t="str">
        <f t="shared" si="233"/>
        <v>prodigal_1_297</v>
      </c>
      <c r="V2981" t="str">
        <f t="shared" si="235"/>
        <v>prodigal_1_2978</v>
      </c>
      <c r="W2981" t="str">
        <f t="shared" si="234"/>
        <v>prodigal_1_2978;</v>
      </c>
      <c r="Z2981">
        <f>MATCH(S2981,Description!$A$2:$A$4489,0)</f>
        <v>1113</v>
      </c>
      <c r="AA2981">
        <f>MATCH(T2981,Description!$A$2:$A$4489,0)</f>
        <v>2114</v>
      </c>
      <c r="AB2981">
        <f>MATCH(U2981,Description!$A$2:$A$4489,0)</f>
        <v>2192</v>
      </c>
      <c r="AC2981">
        <f>MATCH(V2981,Description!$A$2:$A$4489,0)</f>
        <v>2201</v>
      </c>
      <c r="AD2981">
        <v>1113</v>
      </c>
    </row>
    <row r="2982" spans="1:30" x14ac:dyDescent="0.2">
      <c r="A2982" t="s">
        <v>11274</v>
      </c>
      <c r="B2982" t="s">
        <v>11275</v>
      </c>
      <c r="C2982" t="s">
        <v>4</v>
      </c>
      <c r="D2982">
        <v>3226966</v>
      </c>
      <c r="E2982">
        <v>3228858</v>
      </c>
      <c r="F2982">
        <v>405.8</v>
      </c>
      <c r="G2982" t="s">
        <v>11276</v>
      </c>
      <c r="H2982">
        <v>0</v>
      </c>
      <c r="I2982" t="s">
        <v>14256</v>
      </c>
      <c r="S2982" t="str">
        <f t="shared" si="231"/>
        <v>prodigal_1_2</v>
      </c>
      <c r="T2982" t="str">
        <f t="shared" si="232"/>
        <v>prodigal_1_29</v>
      </c>
      <c r="U2982" t="str">
        <f t="shared" si="233"/>
        <v>prodigal_1_297</v>
      </c>
      <c r="V2982" t="str">
        <f t="shared" si="235"/>
        <v>prodigal_1_2979</v>
      </c>
      <c r="W2982" t="str">
        <f t="shared" si="234"/>
        <v>prodigal_1_2979;</v>
      </c>
      <c r="Z2982">
        <f>MATCH(S2982,Description!$A$2:$A$4489,0)</f>
        <v>1113</v>
      </c>
      <c r="AA2982">
        <f>MATCH(T2982,Description!$A$2:$A$4489,0)</f>
        <v>2114</v>
      </c>
      <c r="AB2982">
        <f>MATCH(U2982,Description!$A$2:$A$4489,0)</f>
        <v>2192</v>
      </c>
      <c r="AC2982">
        <f>MATCH(V2982,Description!$A$2:$A$4489,0)</f>
        <v>2202</v>
      </c>
      <c r="AD2982">
        <v>1113</v>
      </c>
    </row>
    <row r="2983" spans="1:30" x14ac:dyDescent="0.2">
      <c r="A2983" t="s">
        <v>11274</v>
      </c>
      <c r="B2983" t="s">
        <v>11275</v>
      </c>
      <c r="C2983" t="s">
        <v>4</v>
      </c>
      <c r="D2983">
        <v>3228867</v>
      </c>
      <c r="E2983">
        <v>3230378</v>
      </c>
      <c r="F2983">
        <v>342</v>
      </c>
      <c r="G2983" t="s">
        <v>11276</v>
      </c>
      <c r="H2983">
        <v>0</v>
      </c>
      <c r="I2983" t="s">
        <v>14257</v>
      </c>
      <c r="S2983" t="str">
        <f t="shared" si="231"/>
        <v>prodigal_1_2</v>
      </c>
      <c r="T2983" t="str">
        <f t="shared" si="232"/>
        <v>prodigal_1_29</v>
      </c>
      <c r="U2983" t="str">
        <f t="shared" si="233"/>
        <v>prodigal_1_298</v>
      </c>
      <c r="V2983" t="str">
        <f t="shared" si="235"/>
        <v>prodigal_1_2980</v>
      </c>
      <c r="W2983" t="str">
        <f t="shared" si="234"/>
        <v>prodigal_1_2980;</v>
      </c>
      <c r="Z2983">
        <f>MATCH(S2983,Description!$A$2:$A$4489,0)</f>
        <v>1113</v>
      </c>
      <c r="AA2983">
        <f>MATCH(T2983,Description!$A$2:$A$4489,0)</f>
        <v>2114</v>
      </c>
      <c r="AB2983">
        <f>MATCH(U2983,Description!$A$2:$A$4489,0)</f>
        <v>2203</v>
      </c>
      <c r="AC2983">
        <f>MATCH(V2983,Description!$A$2:$A$4489,0)</f>
        <v>2204</v>
      </c>
      <c r="AD2983">
        <v>1113</v>
      </c>
    </row>
    <row r="2984" spans="1:30" x14ac:dyDescent="0.2">
      <c r="A2984" t="s">
        <v>11274</v>
      </c>
      <c r="B2984" t="s">
        <v>11275</v>
      </c>
      <c r="C2984" t="s">
        <v>4</v>
      </c>
      <c r="D2984">
        <v>3230537</v>
      </c>
      <c r="E2984">
        <v>3231142</v>
      </c>
      <c r="F2984">
        <v>128.5</v>
      </c>
      <c r="G2984" t="s">
        <v>11276</v>
      </c>
      <c r="H2984">
        <v>0</v>
      </c>
      <c r="I2984" t="s">
        <v>14258</v>
      </c>
      <c r="S2984" t="str">
        <f t="shared" si="231"/>
        <v>prodigal_1_2</v>
      </c>
      <c r="T2984" t="str">
        <f t="shared" si="232"/>
        <v>prodigal_1_29</v>
      </c>
      <c r="U2984" t="str">
        <f t="shared" si="233"/>
        <v>prodigal_1_298</v>
      </c>
      <c r="V2984" t="str">
        <f t="shared" si="235"/>
        <v>prodigal_1_2981</v>
      </c>
      <c r="W2984" t="str">
        <f t="shared" si="234"/>
        <v>prodigal_1_2981;</v>
      </c>
      <c r="Z2984">
        <f>MATCH(S2984,Description!$A$2:$A$4489,0)</f>
        <v>1113</v>
      </c>
      <c r="AA2984">
        <f>MATCH(T2984,Description!$A$2:$A$4489,0)</f>
        <v>2114</v>
      </c>
      <c r="AB2984">
        <f>MATCH(U2984,Description!$A$2:$A$4489,0)</f>
        <v>2203</v>
      </c>
      <c r="AC2984">
        <f>MATCH(V2984,Description!$A$2:$A$4489,0)</f>
        <v>2205</v>
      </c>
      <c r="AD2984">
        <v>1113</v>
      </c>
    </row>
    <row r="2985" spans="1:30" x14ac:dyDescent="0.2">
      <c r="A2985" t="s">
        <v>11274</v>
      </c>
      <c r="B2985" t="s">
        <v>11275</v>
      </c>
      <c r="C2985" t="s">
        <v>4</v>
      </c>
      <c r="D2985">
        <v>3231364</v>
      </c>
      <c r="E2985">
        <v>3232398</v>
      </c>
      <c r="F2985">
        <v>197.3</v>
      </c>
      <c r="G2985" t="s">
        <v>11276</v>
      </c>
      <c r="H2985">
        <v>0</v>
      </c>
      <c r="I2985" t="s">
        <v>14259</v>
      </c>
      <c r="S2985" t="str">
        <f t="shared" si="231"/>
        <v>prodigal_1_2</v>
      </c>
      <c r="T2985" t="str">
        <f t="shared" si="232"/>
        <v>prodigal_1_29</v>
      </c>
      <c r="U2985" t="str">
        <f t="shared" si="233"/>
        <v>prodigal_1_298</v>
      </c>
      <c r="V2985" t="str">
        <f t="shared" si="235"/>
        <v>prodigal_1_2982</v>
      </c>
      <c r="W2985" t="str">
        <f t="shared" si="234"/>
        <v>prodigal_1_2982;</v>
      </c>
      <c r="Z2985">
        <f>MATCH(S2985,Description!$A$2:$A$4489,0)</f>
        <v>1113</v>
      </c>
      <c r="AA2985">
        <f>MATCH(T2985,Description!$A$2:$A$4489,0)</f>
        <v>2114</v>
      </c>
      <c r="AB2985">
        <f>MATCH(U2985,Description!$A$2:$A$4489,0)</f>
        <v>2203</v>
      </c>
      <c r="AC2985">
        <f>MATCH(V2985,Description!$A$2:$A$4489,0)</f>
        <v>2206</v>
      </c>
      <c r="AD2985">
        <v>1113</v>
      </c>
    </row>
    <row r="2986" spans="1:30" x14ac:dyDescent="0.2">
      <c r="A2986" t="s">
        <v>11274</v>
      </c>
      <c r="B2986" t="s">
        <v>11275</v>
      </c>
      <c r="C2986" t="s">
        <v>4</v>
      </c>
      <c r="D2986">
        <v>3232395</v>
      </c>
      <c r="E2986">
        <v>3233186</v>
      </c>
      <c r="F2986">
        <v>170</v>
      </c>
      <c r="G2986" t="s">
        <v>11276</v>
      </c>
      <c r="H2986">
        <v>0</v>
      </c>
      <c r="I2986" t="s">
        <v>14260</v>
      </c>
      <c r="S2986" t="str">
        <f t="shared" si="231"/>
        <v>prodigal_1_2</v>
      </c>
      <c r="T2986" t="str">
        <f t="shared" si="232"/>
        <v>prodigal_1_29</v>
      </c>
      <c r="U2986" t="str">
        <f t="shared" si="233"/>
        <v>prodigal_1_298</v>
      </c>
      <c r="V2986" t="str">
        <f t="shared" si="235"/>
        <v>prodigal_1_2983</v>
      </c>
      <c r="W2986" t="str">
        <f t="shared" si="234"/>
        <v>prodigal_1_2983;</v>
      </c>
      <c r="Z2986">
        <f>MATCH(S2986,Description!$A$2:$A$4489,0)</f>
        <v>1113</v>
      </c>
      <c r="AA2986">
        <f>MATCH(T2986,Description!$A$2:$A$4489,0)</f>
        <v>2114</v>
      </c>
      <c r="AB2986">
        <f>MATCH(U2986,Description!$A$2:$A$4489,0)</f>
        <v>2203</v>
      </c>
      <c r="AC2986">
        <f>MATCH(V2986,Description!$A$2:$A$4489,0)</f>
        <v>2207</v>
      </c>
      <c r="AD2986">
        <v>1113</v>
      </c>
    </row>
    <row r="2987" spans="1:30" x14ac:dyDescent="0.2">
      <c r="A2987" t="s">
        <v>11274</v>
      </c>
      <c r="B2987" t="s">
        <v>11275</v>
      </c>
      <c r="C2987" t="s">
        <v>4</v>
      </c>
      <c r="D2987">
        <v>3233625</v>
      </c>
      <c r="E2987">
        <v>3234047</v>
      </c>
      <c r="F2987">
        <v>83.6</v>
      </c>
      <c r="G2987" t="s">
        <v>11276</v>
      </c>
      <c r="H2987">
        <v>0</v>
      </c>
      <c r="I2987" t="s">
        <v>14261</v>
      </c>
      <c r="S2987" t="str">
        <f t="shared" si="231"/>
        <v>prodigal_1_2</v>
      </c>
      <c r="T2987" t="str">
        <f t="shared" si="232"/>
        <v>prodigal_1_29</v>
      </c>
      <c r="U2987" t="str">
        <f t="shared" si="233"/>
        <v>prodigal_1_298</v>
      </c>
      <c r="V2987" t="str">
        <f t="shared" si="235"/>
        <v>prodigal_1_2984</v>
      </c>
      <c r="W2987" t="str">
        <f t="shared" si="234"/>
        <v>prodigal_1_2984;</v>
      </c>
      <c r="Z2987">
        <f>MATCH(S2987,Description!$A$2:$A$4489,0)</f>
        <v>1113</v>
      </c>
      <c r="AA2987">
        <f>MATCH(T2987,Description!$A$2:$A$4489,0)</f>
        <v>2114</v>
      </c>
      <c r="AB2987">
        <f>MATCH(U2987,Description!$A$2:$A$4489,0)</f>
        <v>2203</v>
      </c>
      <c r="AC2987">
        <f>MATCH(V2987,Description!$A$2:$A$4489,0)</f>
        <v>2208</v>
      </c>
      <c r="AD2987">
        <v>1113</v>
      </c>
    </row>
    <row r="2988" spans="1:30" x14ac:dyDescent="0.2">
      <c r="A2988" t="s">
        <v>11274</v>
      </c>
      <c r="B2988" t="s">
        <v>11275</v>
      </c>
      <c r="C2988" t="s">
        <v>4</v>
      </c>
      <c r="D2988">
        <v>3234258</v>
      </c>
      <c r="E2988">
        <v>3234779</v>
      </c>
      <c r="F2988">
        <v>101.4</v>
      </c>
      <c r="G2988" t="s">
        <v>11276</v>
      </c>
      <c r="H2988">
        <v>0</v>
      </c>
      <c r="I2988" t="s">
        <v>14262</v>
      </c>
      <c r="S2988" t="str">
        <f t="shared" si="231"/>
        <v>prodigal_1_2</v>
      </c>
      <c r="T2988" t="str">
        <f t="shared" si="232"/>
        <v>prodigal_1_29</v>
      </c>
      <c r="U2988" t="str">
        <f t="shared" si="233"/>
        <v>prodigal_1_298</v>
      </c>
      <c r="V2988" t="str">
        <f t="shared" si="235"/>
        <v>prodigal_1_2985</v>
      </c>
      <c r="W2988" t="str">
        <f t="shared" si="234"/>
        <v>prodigal_1_2985;</v>
      </c>
      <c r="Z2988">
        <f>MATCH(S2988,Description!$A$2:$A$4489,0)</f>
        <v>1113</v>
      </c>
      <c r="AA2988">
        <f>MATCH(T2988,Description!$A$2:$A$4489,0)</f>
        <v>2114</v>
      </c>
      <c r="AB2988">
        <f>MATCH(U2988,Description!$A$2:$A$4489,0)</f>
        <v>2203</v>
      </c>
      <c r="AC2988">
        <f>MATCH(V2988,Description!$A$2:$A$4489,0)</f>
        <v>2209</v>
      </c>
      <c r="AD2988">
        <v>1113</v>
      </c>
    </row>
    <row r="2989" spans="1:30" x14ac:dyDescent="0.2">
      <c r="A2989" t="s">
        <v>11274</v>
      </c>
      <c r="B2989" t="s">
        <v>11275</v>
      </c>
      <c r="C2989" t="s">
        <v>4</v>
      </c>
      <c r="D2989">
        <v>3234790</v>
      </c>
      <c r="E2989">
        <v>3236004</v>
      </c>
      <c r="F2989">
        <v>192.7</v>
      </c>
      <c r="G2989" t="s">
        <v>11276</v>
      </c>
      <c r="H2989">
        <v>0</v>
      </c>
      <c r="I2989" t="s">
        <v>14263</v>
      </c>
      <c r="S2989" t="str">
        <f t="shared" si="231"/>
        <v>prodigal_1_2</v>
      </c>
      <c r="T2989" t="str">
        <f t="shared" si="232"/>
        <v>prodigal_1_29</v>
      </c>
      <c r="U2989" t="str">
        <f t="shared" si="233"/>
        <v>prodigal_1_298</v>
      </c>
      <c r="V2989" t="str">
        <f t="shared" si="235"/>
        <v>prodigal_1_2986</v>
      </c>
      <c r="W2989" t="str">
        <f t="shared" si="234"/>
        <v>prodigal_1_2986;</v>
      </c>
      <c r="Z2989">
        <f>MATCH(S2989,Description!$A$2:$A$4489,0)</f>
        <v>1113</v>
      </c>
      <c r="AA2989">
        <f>MATCH(T2989,Description!$A$2:$A$4489,0)</f>
        <v>2114</v>
      </c>
      <c r="AB2989">
        <f>MATCH(U2989,Description!$A$2:$A$4489,0)</f>
        <v>2203</v>
      </c>
      <c r="AC2989">
        <f>MATCH(V2989,Description!$A$2:$A$4489,0)</f>
        <v>2210</v>
      </c>
      <c r="AD2989">
        <v>1113</v>
      </c>
    </row>
    <row r="2990" spans="1:30" x14ac:dyDescent="0.2">
      <c r="A2990" t="s">
        <v>11274</v>
      </c>
      <c r="B2990" t="s">
        <v>11275</v>
      </c>
      <c r="C2990" t="s">
        <v>4</v>
      </c>
      <c r="D2990">
        <v>3236173</v>
      </c>
      <c r="E2990">
        <v>3236886</v>
      </c>
      <c r="F2990">
        <v>104.3</v>
      </c>
      <c r="G2990" t="s">
        <v>11276</v>
      </c>
      <c r="H2990">
        <v>0</v>
      </c>
      <c r="I2990" t="s">
        <v>14264</v>
      </c>
      <c r="S2990" t="str">
        <f t="shared" si="231"/>
        <v>prodigal_1_2</v>
      </c>
      <c r="T2990" t="str">
        <f t="shared" si="232"/>
        <v>prodigal_1_29</v>
      </c>
      <c r="U2990" t="str">
        <f t="shared" si="233"/>
        <v>prodigal_1_298</v>
      </c>
      <c r="V2990" t="str">
        <f t="shared" si="235"/>
        <v>prodigal_1_2987</v>
      </c>
      <c r="W2990" t="str">
        <f t="shared" si="234"/>
        <v>prodigal_1_2987;</v>
      </c>
      <c r="Z2990">
        <f>MATCH(S2990,Description!$A$2:$A$4489,0)</f>
        <v>1113</v>
      </c>
      <c r="AA2990">
        <f>MATCH(T2990,Description!$A$2:$A$4489,0)</f>
        <v>2114</v>
      </c>
      <c r="AB2990">
        <f>MATCH(U2990,Description!$A$2:$A$4489,0)</f>
        <v>2203</v>
      </c>
      <c r="AC2990">
        <f>MATCH(V2990,Description!$A$2:$A$4489,0)</f>
        <v>2211</v>
      </c>
      <c r="AD2990">
        <v>1113</v>
      </c>
    </row>
    <row r="2991" spans="1:30" x14ac:dyDescent="0.2">
      <c r="A2991" t="s">
        <v>11274</v>
      </c>
      <c r="B2991" t="s">
        <v>11275</v>
      </c>
      <c r="C2991" t="s">
        <v>4</v>
      </c>
      <c r="D2991">
        <v>3237002</v>
      </c>
      <c r="E2991">
        <v>3239326</v>
      </c>
      <c r="F2991">
        <v>341.4</v>
      </c>
      <c r="G2991" t="s">
        <v>11287</v>
      </c>
      <c r="H2991">
        <v>0</v>
      </c>
      <c r="I2991" t="s">
        <v>14265</v>
      </c>
      <c r="S2991" t="str">
        <f t="shared" si="231"/>
        <v>prodigal_1_2</v>
      </c>
      <c r="T2991" t="str">
        <f t="shared" si="232"/>
        <v>prodigal_1_29</v>
      </c>
      <c r="U2991" t="str">
        <f t="shared" si="233"/>
        <v>prodigal_1_298</v>
      </c>
      <c r="V2991" t="str">
        <f t="shared" si="235"/>
        <v>prodigal_1_2988</v>
      </c>
      <c r="W2991" t="str">
        <f t="shared" si="234"/>
        <v>prodigal_1_2988;</v>
      </c>
      <c r="Z2991">
        <f>MATCH(S2991,Description!$A$2:$A$4489,0)</f>
        <v>1113</v>
      </c>
      <c r="AA2991">
        <f>MATCH(T2991,Description!$A$2:$A$4489,0)</f>
        <v>2114</v>
      </c>
      <c r="AB2991">
        <f>MATCH(U2991,Description!$A$2:$A$4489,0)</f>
        <v>2203</v>
      </c>
      <c r="AC2991">
        <f>MATCH(V2991,Description!$A$2:$A$4489,0)</f>
        <v>2212</v>
      </c>
      <c r="AD2991">
        <v>1113</v>
      </c>
    </row>
    <row r="2992" spans="1:30" x14ac:dyDescent="0.2">
      <c r="A2992" t="s">
        <v>11274</v>
      </c>
      <c r="B2992" t="s">
        <v>11275</v>
      </c>
      <c r="C2992" t="s">
        <v>4</v>
      </c>
      <c r="D2992">
        <v>3239498</v>
      </c>
      <c r="E2992">
        <v>3240913</v>
      </c>
      <c r="F2992">
        <v>292.10000000000002</v>
      </c>
      <c r="G2992" t="s">
        <v>11276</v>
      </c>
      <c r="H2992">
        <v>0</v>
      </c>
      <c r="I2992" t="s">
        <v>14266</v>
      </c>
      <c r="S2992" t="str">
        <f t="shared" si="231"/>
        <v>prodigal_1_2</v>
      </c>
      <c r="T2992" t="str">
        <f t="shared" si="232"/>
        <v>prodigal_1_29</v>
      </c>
      <c r="U2992" t="str">
        <f t="shared" si="233"/>
        <v>prodigal_1_298</v>
      </c>
      <c r="V2992" t="str">
        <f t="shared" si="235"/>
        <v>prodigal_1_2989</v>
      </c>
      <c r="W2992" t="str">
        <f t="shared" si="234"/>
        <v>prodigal_1_2989;</v>
      </c>
      <c r="Z2992">
        <f>MATCH(S2992,Description!$A$2:$A$4489,0)</f>
        <v>1113</v>
      </c>
      <c r="AA2992">
        <f>MATCH(T2992,Description!$A$2:$A$4489,0)</f>
        <v>2114</v>
      </c>
      <c r="AB2992">
        <f>MATCH(U2992,Description!$A$2:$A$4489,0)</f>
        <v>2203</v>
      </c>
      <c r="AC2992">
        <f>MATCH(V2992,Description!$A$2:$A$4489,0)</f>
        <v>2213</v>
      </c>
      <c r="AD2992">
        <v>1113</v>
      </c>
    </row>
    <row r="2993" spans="1:30" x14ac:dyDescent="0.2">
      <c r="A2993" t="s">
        <v>11274</v>
      </c>
      <c r="B2993" t="s">
        <v>11275</v>
      </c>
      <c r="C2993" t="s">
        <v>4</v>
      </c>
      <c r="D2993">
        <v>3240910</v>
      </c>
      <c r="E2993">
        <v>3241176</v>
      </c>
      <c r="F2993">
        <v>34.6</v>
      </c>
      <c r="G2993" t="s">
        <v>11276</v>
      </c>
      <c r="H2993">
        <v>0</v>
      </c>
      <c r="I2993" t="s">
        <v>14267</v>
      </c>
      <c r="S2993" t="str">
        <f t="shared" si="231"/>
        <v>prodigal_1_2</v>
      </c>
      <c r="T2993" t="str">
        <f t="shared" si="232"/>
        <v>prodigal_1_29</v>
      </c>
      <c r="U2993" t="str">
        <f t="shared" si="233"/>
        <v>prodigal_1_299</v>
      </c>
      <c r="V2993" t="str">
        <f t="shared" si="235"/>
        <v>prodigal_1_2990</v>
      </c>
      <c r="W2993" t="str">
        <f t="shared" si="234"/>
        <v>prodigal_1_2990;</v>
      </c>
      <c r="Z2993">
        <f>MATCH(S2993,Description!$A$2:$A$4489,0)</f>
        <v>1113</v>
      </c>
      <c r="AA2993">
        <f>MATCH(T2993,Description!$A$2:$A$4489,0)</f>
        <v>2114</v>
      </c>
      <c r="AB2993">
        <f>MATCH(U2993,Description!$A$2:$A$4489,0)</f>
        <v>2214</v>
      </c>
      <c r="AC2993">
        <f>MATCH(V2993,Description!$A$2:$A$4489,0)</f>
        <v>2215</v>
      </c>
      <c r="AD2993">
        <v>1113</v>
      </c>
    </row>
    <row r="2994" spans="1:30" x14ac:dyDescent="0.2">
      <c r="A2994" t="s">
        <v>11274</v>
      </c>
      <c r="B2994" t="s">
        <v>11275</v>
      </c>
      <c r="C2994" t="s">
        <v>4</v>
      </c>
      <c r="D2994">
        <v>3241363</v>
      </c>
      <c r="E2994">
        <v>3242781</v>
      </c>
      <c r="F2994">
        <v>234.5</v>
      </c>
      <c r="G2994" t="s">
        <v>11287</v>
      </c>
      <c r="H2994">
        <v>0</v>
      </c>
      <c r="I2994" t="s">
        <v>14268</v>
      </c>
      <c r="S2994" t="str">
        <f t="shared" si="231"/>
        <v>prodigal_1_2</v>
      </c>
      <c r="T2994" t="str">
        <f t="shared" si="232"/>
        <v>prodigal_1_29</v>
      </c>
      <c r="U2994" t="str">
        <f t="shared" si="233"/>
        <v>prodigal_1_299</v>
      </c>
      <c r="V2994" t="str">
        <f t="shared" si="235"/>
        <v>prodigal_1_2991</v>
      </c>
      <c r="W2994" t="str">
        <f t="shared" si="234"/>
        <v>prodigal_1_2991;</v>
      </c>
      <c r="Z2994">
        <f>MATCH(S2994,Description!$A$2:$A$4489,0)</f>
        <v>1113</v>
      </c>
      <c r="AA2994">
        <f>MATCH(T2994,Description!$A$2:$A$4489,0)</f>
        <v>2114</v>
      </c>
      <c r="AB2994">
        <f>MATCH(U2994,Description!$A$2:$A$4489,0)</f>
        <v>2214</v>
      </c>
      <c r="AC2994">
        <f>MATCH(V2994,Description!$A$2:$A$4489,0)</f>
        <v>2216</v>
      </c>
      <c r="AD2994">
        <v>1113</v>
      </c>
    </row>
    <row r="2995" spans="1:30" x14ac:dyDescent="0.2">
      <c r="A2995" t="s">
        <v>11274</v>
      </c>
      <c r="B2995" t="s">
        <v>11275</v>
      </c>
      <c r="C2995" t="s">
        <v>4</v>
      </c>
      <c r="D2995">
        <v>3242787</v>
      </c>
      <c r="E2995">
        <v>3243041</v>
      </c>
      <c r="F2995">
        <v>27.3</v>
      </c>
      <c r="G2995" t="s">
        <v>11287</v>
      </c>
      <c r="H2995">
        <v>0</v>
      </c>
      <c r="I2995" t="s">
        <v>14269</v>
      </c>
      <c r="S2995" t="str">
        <f t="shared" si="231"/>
        <v>prodigal_1_2</v>
      </c>
      <c r="T2995" t="str">
        <f t="shared" si="232"/>
        <v>prodigal_1_29</v>
      </c>
      <c r="U2995" t="str">
        <f t="shared" si="233"/>
        <v>prodigal_1_299</v>
      </c>
      <c r="V2995" t="str">
        <f t="shared" si="235"/>
        <v>prodigal_1_2992</v>
      </c>
      <c r="W2995" t="str">
        <f t="shared" si="234"/>
        <v>prodigal_1_2992;</v>
      </c>
      <c r="Z2995">
        <f>MATCH(S2995,Description!$A$2:$A$4489,0)</f>
        <v>1113</v>
      </c>
      <c r="AA2995">
        <f>MATCH(T2995,Description!$A$2:$A$4489,0)</f>
        <v>2114</v>
      </c>
      <c r="AB2995">
        <f>MATCH(U2995,Description!$A$2:$A$4489,0)</f>
        <v>2214</v>
      </c>
      <c r="AC2995">
        <f>MATCH(V2995,Description!$A$2:$A$4489,0)</f>
        <v>2217</v>
      </c>
      <c r="AD2995">
        <v>1113</v>
      </c>
    </row>
    <row r="2996" spans="1:30" x14ac:dyDescent="0.2">
      <c r="A2996" t="s">
        <v>11274</v>
      </c>
      <c r="B2996" t="s">
        <v>11275</v>
      </c>
      <c r="C2996" t="s">
        <v>4</v>
      </c>
      <c r="D2996">
        <v>3243191</v>
      </c>
      <c r="E2996">
        <v>3244048</v>
      </c>
      <c r="F2996">
        <v>133.4</v>
      </c>
      <c r="G2996" t="s">
        <v>11287</v>
      </c>
      <c r="H2996">
        <v>0</v>
      </c>
      <c r="I2996" t="s">
        <v>14270</v>
      </c>
      <c r="S2996" t="str">
        <f t="shared" si="231"/>
        <v>prodigal_1_2</v>
      </c>
      <c r="T2996" t="str">
        <f t="shared" si="232"/>
        <v>prodigal_1_29</v>
      </c>
      <c r="U2996" t="str">
        <f t="shared" si="233"/>
        <v>prodigal_1_299</v>
      </c>
      <c r="V2996" t="str">
        <f t="shared" si="235"/>
        <v>prodigal_1_2993</v>
      </c>
      <c r="W2996" t="str">
        <f t="shared" si="234"/>
        <v>prodigal_1_2993;</v>
      </c>
      <c r="Z2996">
        <f>MATCH(S2996,Description!$A$2:$A$4489,0)</f>
        <v>1113</v>
      </c>
      <c r="AA2996">
        <f>MATCH(T2996,Description!$A$2:$A$4489,0)</f>
        <v>2114</v>
      </c>
      <c r="AB2996">
        <f>MATCH(U2996,Description!$A$2:$A$4489,0)</f>
        <v>2214</v>
      </c>
      <c r="AC2996">
        <f>MATCH(V2996,Description!$A$2:$A$4489,0)</f>
        <v>2218</v>
      </c>
      <c r="AD2996">
        <v>1113</v>
      </c>
    </row>
    <row r="2997" spans="1:30" x14ac:dyDescent="0.2">
      <c r="A2997" t="s">
        <v>11274</v>
      </c>
      <c r="B2997" t="s">
        <v>11275</v>
      </c>
      <c r="C2997" t="s">
        <v>4</v>
      </c>
      <c r="D2997">
        <v>3244052</v>
      </c>
      <c r="E2997">
        <v>3245470</v>
      </c>
      <c r="F2997">
        <v>242.9</v>
      </c>
      <c r="G2997" t="s">
        <v>11287</v>
      </c>
      <c r="H2997">
        <v>0</v>
      </c>
      <c r="I2997" t="s">
        <v>14271</v>
      </c>
      <c r="S2997" t="str">
        <f t="shared" si="231"/>
        <v>prodigal_1_2</v>
      </c>
      <c r="T2997" t="str">
        <f t="shared" si="232"/>
        <v>prodigal_1_29</v>
      </c>
      <c r="U2997" t="str">
        <f t="shared" si="233"/>
        <v>prodigal_1_299</v>
      </c>
      <c r="V2997" t="str">
        <f t="shared" si="235"/>
        <v>prodigal_1_2994</v>
      </c>
      <c r="W2997" t="str">
        <f t="shared" si="234"/>
        <v>prodigal_1_2994;</v>
      </c>
      <c r="Z2997">
        <f>MATCH(S2997,Description!$A$2:$A$4489,0)</f>
        <v>1113</v>
      </c>
      <c r="AA2997">
        <f>MATCH(T2997,Description!$A$2:$A$4489,0)</f>
        <v>2114</v>
      </c>
      <c r="AB2997">
        <f>MATCH(U2997,Description!$A$2:$A$4489,0)</f>
        <v>2214</v>
      </c>
      <c r="AC2997">
        <f>MATCH(V2997,Description!$A$2:$A$4489,0)</f>
        <v>2219</v>
      </c>
      <c r="AD2997">
        <v>1113</v>
      </c>
    </row>
    <row r="2998" spans="1:30" x14ac:dyDescent="0.2">
      <c r="A2998" t="s">
        <v>11274</v>
      </c>
      <c r="B2998" t="s">
        <v>11275</v>
      </c>
      <c r="C2998" t="s">
        <v>4</v>
      </c>
      <c r="D2998">
        <v>3245490</v>
      </c>
      <c r="E2998">
        <v>3246866</v>
      </c>
      <c r="F2998">
        <v>296.7</v>
      </c>
      <c r="G2998" t="s">
        <v>11287</v>
      </c>
      <c r="H2998">
        <v>0</v>
      </c>
      <c r="I2998" t="s">
        <v>14272</v>
      </c>
      <c r="S2998" t="str">
        <f t="shared" si="231"/>
        <v>prodigal_1_2</v>
      </c>
      <c r="T2998" t="str">
        <f t="shared" si="232"/>
        <v>prodigal_1_29</v>
      </c>
      <c r="U2998" t="str">
        <f t="shared" si="233"/>
        <v>prodigal_1_299</v>
      </c>
      <c r="V2998" t="str">
        <f t="shared" si="235"/>
        <v>prodigal_1_2995</v>
      </c>
      <c r="W2998" t="str">
        <f t="shared" si="234"/>
        <v>prodigal_1_2995;</v>
      </c>
      <c r="Z2998">
        <f>MATCH(S2998,Description!$A$2:$A$4489,0)</f>
        <v>1113</v>
      </c>
      <c r="AA2998">
        <f>MATCH(T2998,Description!$A$2:$A$4489,0)</f>
        <v>2114</v>
      </c>
      <c r="AB2998">
        <f>MATCH(U2998,Description!$A$2:$A$4489,0)</f>
        <v>2214</v>
      </c>
      <c r="AC2998">
        <f>MATCH(V2998,Description!$A$2:$A$4489,0)</f>
        <v>2220</v>
      </c>
      <c r="AD2998">
        <v>1113</v>
      </c>
    </row>
    <row r="2999" spans="1:30" x14ac:dyDescent="0.2">
      <c r="A2999" t="s">
        <v>11274</v>
      </c>
      <c r="B2999" t="s">
        <v>11275</v>
      </c>
      <c r="C2999" t="s">
        <v>4</v>
      </c>
      <c r="D2999">
        <v>3247008</v>
      </c>
      <c r="E2999">
        <v>3248375</v>
      </c>
      <c r="F2999">
        <v>283.5</v>
      </c>
      <c r="G2999" t="s">
        <v>11287</v>
      </c>
      <c r="H2999">
        <v>0</v>
      </c>
      <c r="I2999" t="s">
        <v>14273</v>
      </c>
      <c r="S2999" t="str">
        <f t="shared" si="231"/>
        <v>prodigal_1_2</v>
      </c>
      <c r="T2999" t="str">
        <f t="shared" si="232"/>
        <v>prodigal_1_29</v>
      </c>
      <c r="U2999" t="str">
        <f t="shared" si="233"/>
        <v>prodigal_1_299</v>
      </c>
      <c r="V2999" t="str">
        <f t="shared" si="235"/>
        <v>prodigal_1_2996</v>
      </c>
      <c r="W2999" t="str">
        <f t="shared" si="234"/>
        <v>prodigal_1_2996;</v>
      </c>
      <c r="Z2999">
        <f>MATCH(S2999,Description!$A$2:$A$4489,0)</f>
        <v>1113</v>
      </c>
      <c r="AA2999">
        <f>MATCH(T2999,Description!$A$2:$A$4489,0)</f>
        <v>2114</v>
      </c>
      <c r="AB2999">
        <f>MATCH(U2999,Description!$A$2:$A$4489,0)</f>
        <v>2214</v>
      </c>
      <c r="AC2999">
        <f>MATCH(V2999,Description!$A$2:$A$4489,0)</f>
        <v>2221</v>
      </c>
      <c r="AD2999">
        <v>1113</v>
      </c>
    </row>
    <row r="3000" spans="1:30" x14ac:dyDescent="0.2">
      <c r="A3000" t="s">
        <v>11274</v>
      </c>
      <c r="B3000" t="s">
        <v>11275</v>
      </c>
      <c r="C3000" t="s">
        <v>4</v>
      </c>
      <c r="D3000">
        <v>3248379</v>
      </c>
      <c r="E3000">
        <v>3250586</v>
      </c>
      <c r="F3000">
        <v>436.6</v>
      </c>
      <c r="G3000" t="s">
        <v>11287</v>
      </c>
      <c r="H3000">
        <v>0</v>
      </c>
      <c r="I3000" t="s">
        <v>14274</v>
      </c>
      <c r="S3000" t="str">
        <f t="shared" si="231"/>
        <v>prodigal_1_2</v>
      </c>
      <c r="T3000" t="str">
        <f t="shared" si="232"/>
        <v>prodigal_1_29</v>
      </c>
      <c r="U3000" t="str">
        <f t="shared" si="233"/>
        <v>prodigal_1_299</v>
      </c>
      <c r="V3000" t="str">
        <f t="shared" si="235"/>
        <v>prodigal_1_2997</v>
      </c>
      <c r="W3000" t="str">
        <f t="shared" si="234"/>
        <v>prodigal_1_2997;</v>
      </c>
      <c r="Z3000">
        <f>MATCH(S3000,Description!$A$2:$A$4489,0)</f>
        <v>1113</v>
      </c>
      <c r="AA3000">
        <f>MATCH(T3000,Description!$A$2:$A$4489,0)</f>
        <v>2114</v>
      </c>
      <c r="AB3000">
        <f>MATCH(U3000,Description!$A$2:$A$4489,0)</f>
        <v>2214</v>
      </c>
      <c r="AC3000">
        <f>MATCH(V3000,Description!$A$2:$A$4489,0)</f>
        <v>2222</v>
      </c>
      <c r="AD3000">
        <v>1113</v>
      </c>
    </row>
    <row r="3001" spans="1:30" x14ac:dyDescent="0.2">
      <c r="A3001" t="s">
        <v>11274</v>
      </c>
      <c r="B3001" t="s">
        <v>11275</v>
      </c>
      <c r="C3001" t="s">
        <v>4</v>
      </c>
      <c r="D3001">
        <v>3250885</v>
      </c>
      <c r="E3001">
        <v>3252327</v>
      </c>
      <c r="F3001">
        <v>316.5</v>
      </c>
      <c r="G3001" t="s">
        <v>11287</v>
      </c>
      <c r="H3001">
        <v>0</v>
      </c>
      <c r="I3001" t="s">
        <v>14275</v>
      </c>
      <c r="S3001" t="str">
        <f t="shared" si="231"/>
        <v>prodigal_1_2</v>
      </c>
      <c r="T3001" t="str">
        <f t="shared" si="232"/>
        <v>prodigal_1_29</v>
      </c>
      <c r="U3001" t="str">
        <f t="shared" si="233"/>
        <v>prodigal_1_299</v>
      </c>
      <c r="V3001" t="str">
        <f t="shared" si="235"/>
        <v>prodigal_1_2998</v>
      </c>
      <c r="W3001" t="str">
        <f t="shared" si="234"/>
        <v>prodigal_1_2998;</v>
      </c>
      <c r="Z3001">
        <f>MATCH(S3001,Description!$A$2:$A$4489,0)</f>
        <v>1113</v>
      </c>
      <c r="AA3001">
        <f>MATCH(T3001,Description!$A$2:$A$4489,0)</f>
        <v>2114</v>
      </c>
      <c r="AB3001">
        <f>MATCH(U3001,Description!$A$2:$A$4489,0)</f>
        <v>2214</v>
      </c>
      <c r="AC3001">
        <f>MATCH(V3001,Description!$A$2:$A$4489,0)</f>
        <v>2223</v>
      </c>
      <c r="AD3001">
        <v>1113</v>
      </c>
    </row>
    <row r="3002" spans="1:30" x14ac:dyDescent="0.2">
      <c r="A3002" t="s">
        <v>11274</v>
      </c>
      <c r="B3002" t="s">
        <v>11275</v>
      </c>
      <c r="C3002" t="s">
        <v>4</v>
      </c>
      <c r="D3002">
        <v>3252335</v>
      </c>
      <c r="E3002">
        <v>3253462</v>
      </c>
      <c r="F3002">
        <v>209</v>
      </c>
      <c r="G3002" t="s">
        <v>11287</v>
      </c>
      <c r="H3002">
        <v>0</v>
      </c>
      <c r="I3002" t="s">
        <v>14276</v>
      </c>
      <c r="S3002" t="str">
        <f t="shared" si="231"/>
        <v>prodigal_1_2</v>
      </c>
      <c r="T3002" t="str">
        <f t="shared" si="232"/>
        <v>prodigal_1_29</v>
      </c>
      <c r="U3002" t="str">
        <f t="shared" si="233"/>
        <v>prodigal_1_299</v>
      </c>
      <c r="V3002" t="str">
        <f t="shared" si="235"/>
        <v>prodigal_1_2999</v>
      </c>
      <c r="W3002" t="str">
        <f t="shared" si="234"/>
        <v>prodigal_1_2999;</v>
      </c>
      <c r="Z3002">
        <f>MATCH(S3002,Description!$A$2:$A$4489,0)</f>
        <v>1113</v>
      </c>
      <c r="AA3002">
        <f>MATCH(T3002,Description!$A$2:$A$4489,0)</f>
        <v>2114</v>
      </c>
      <c r="AB3002">
        <f>MATCH(U3002,Description!$A$2:$A$4489,0)</f>
        <v>2214</v>
      </c>
      <c r="AC3002">
        <f>MATCH(V3002,Description!$A$2:$A$4489,0)</f>
        <v>2224</v>
      </c>
      <c r="AD3002">
        <v>1113</v>
      </c>
    </row>
    <row r="3003" spans="1:30" x14ac:dyDescent="0.2">
      <c r="A3003" t="s">
        <v>11274</v>
      </c>
      <c r="B3003" t="s">
        <v>11275</v>
      </c>
      <c r="C3003" t="s">
        <v>4</v>
      </c>
      <c r="D3003">
        <v>3253459</v>
      </c>
      <c r="E3003">
        <v>3254397</v>
      </c>
      <c r="F3003">
        <v>133.80000000000001</v>
      </c>
      <c r="G3003" t="s">
        <v>11287</v>
      </c>
      <c r="H3003">
        <v>0</v>
      </c>
      <c r="I3003" t="s">
        <v>14277</v>
      </c>
      <c r="S3003" t="str">
        <f t="shared" si="231"/>
        <v>prodigal_1_3</v>
      </c>
      <c r="T3003" t="str">
        <f t="shared" si="232"/>
        <v>prodigal_1_30</v>
      </c>
      <c r="U3003" t="str">
        <f t="shared" si="233"/>
        <v>prodigal_1_300</v>
      </c>
      <c r="V3003" t="str">
        <f t="shared" si="235"/>
        <v>prodigal_1_3000</v>
      </c>
      <c r="W3003" t="str">
        <f t="shared" si="234"/>
        <v>prodigal_1_3000;</v>
      </c>
      <c r="Z3003">
        <f>MATCH(S3003,Description!$A$2:$A$4489,0)</f>
        <v>2225</v>
      </c>
      <c r="AA3003">
        <f>MATCH(T3003,Description!$A$2:$A$4489,0)</f>
        <v>2226</v>
      </c>
      <c r="AB3003">
        <f>MATCH(U3003,Description!$A$2:$A$4489,0)</f>
        <v>2227</v>
      </c>
      <c r="AC3003">
        <f>MATCH(V3003,Description!$A$2:$A$4489,0)</f>
        <v>2228</v>
      </c>
      <c r="AD3003">
        <v>2225</v>
      </c>
    </row>
    <row r="3004" spans="1:30" x14ac:dyDescent="0.2">
      <c r="A3004" t="s">
        <v>11274</v>
      </c>
      <c r="B3004" t="s">
        <v>11275</v>
      </c>
      <c r="C3004" t="s">
        <v>4</v>
      </c>
      <c r="D3004">
        <v>3254674</v>
      </c>
      <c r="E3004">
        <v>3255876</v>
      </c>
      <c r="F3004">
        <v>171.9</v>
      </c>
      <c r="G3004" t="s">
        <v>11276</v>
      </c>
      <c r="H3004">
        <v>0</v>
      </c>
      <c r="I3004" t="s">
        <v>14278</v>
      </c>
      <c r="S3004" t="str">
        <f t="shared" si="231"/>
        <v>prodigal_1_3</v>
      </c>
      <c r="T3004" t="str">
        <f t="shared" si="232"/>
        <v>prodigal_1_30</v>
      </c>
      <c r="U3004" t="str">
        <f t="shared" si="233"/>
        <v>prodigal_1_300</v>
      </c>
      <c r="V3004" t="str">
        <f t="shared" si="235"/>
        <v>prodigal_1_3001</v>
      </c>
      <c r="W3004" t="str">
        <f t="shared" si="234"/>
        <v>prodigal_1_3001;</v>
      </c>
      <c r="Z3004">
        <f>MATCH(S3004,Description!$A$2:$A$4489,0)</f>
        <v>2225</v>
      </c>
      <c r="AA3004">
        <f>MATCH(T3004,Description!$A$2:$A$4489,0)</f>
        <v>2226</v>
      </c>
      <c r="AB3004">
        <f>MATCH(U3004,Description!$A$2:$A$4489,0)</f>
        <v>2227</v>
      </c>
      <c r="AC3004">
        <f>MATCH(V3004,Description!$A$2:$A$4489,0)</f>
        <v>2229</v>
      </c>
      <c r="AD3004">
        <v>2225</v>
      </c>
    </row>
    <row r="3005" spans="1:30" x14ac:dyDescent="0.2">
      <c r="A3005" t="s">
        <v>11274</v>
      </c>
      <c r="B3005" t="s">
        <v>11275</v>
      </c>
      <c r="C3005" t="s">
        <v>4</v>
      </c>
      <c r="D3005">
        <v>3255873</v>
      </c>
      <c r="E3005">
        <v>3256370</v>
      </c>
      <c r="F3005">
        <v>71.2</v>
      </c>
      <c r="G3005" t="s">
        <v>11276</v>
      </c>
      <c r="H3005">
        <v>0</v>
      </c>
      <c r="I3005" t="s">
        <v>14279</v>
      </c>
      <c r="S3005" t="str">
        <f t="shared" si="231"/>
        <v>prodigal_1_3</v>
      </c>
      <c r="T3005" t="str">
        <f t="shared" si="232"/>
        <v>prodigal_1_30</v>
      </c>
      <c r="U3005" t="str">
        <f t="shared" si="233"/>
        <v>prodigal_1_300</v>
      </c>
      <c r="V3005" t="str">
        <f t="shared" si="235"/>
        <v>prodigal_1_3002</v>
      </c>
      <c r="W3005" t="str">
        <f t="shared" si="234"/>
        <v>prodigal_1_3002;</v>
      </c>
      <c r="Z3005">
        <f>MATCH(S3005,Description!$A$2:$A$4489,0)</f>
        <v>2225</v>
      </c>
      <c r="AA3005">
        <f>MATCH(T3005,Description!$A$2:$A$4489,0)</f>
        <v>2226</v>
      </c>
      <c r="AB3005">
        <f>MATCH(U3005,Description!$A$2:$A$4489,0)</f>
        <v>2227</v>
      </c>
      <c r="AC3005">
        <f>MATCH(V3005,Description!$A$2:$A$4489,0)</f>
        <v>2230</v>
      </c>
      <c r="AD3005">
        <v>2225</v>
      </c>
    </row>
    <row r="3006" spans="1:30" x14ac:dyDescent="0.2">
      <c r="A3006" t="s">
        <v>11274</v>
      </c>
      <c r="B3006" t="s">
        <v>11275</v>
      </c>
      <c r="C3006" t="s">
        <v>4</v>
      </c>
      <c r="D3006">
        <v>3256393</v>
      </c>
      <c r="E3006">
        <v>3256794</v>
      </c>
      <c r="F3006">
        <v>87.5</v>
      </c>
      <c r="G3006" t="s">
        <v>11276</v>
      </c>
      <c r="H3006">
        <v>0</v>
      </c>
      <c r="I3006" t="s">
        <v>14280</v>
      </c>
      <c r="S3006" t="str">
        <f t="shared" si="231"/>
        <v>prodigal_1_3</v>
      </c>
      <c r="T3006" t="str">
        <f t="shared" si="232"/>
        <v>prodigal_1_30</v>
      </c>
      <c r="U3006" t="str">
        <f t="shared" si="233"/>
        <v>prodigal_1_300</v>
      </c>
      <c r="V3006" t="str">
        <f t="shared" si="235"/>
        <v>prodigal_1_3003</v>
      </c>
      <c r="W3006" t="str">
        <f t="shared" si="234"/>
        <v>prodigal_1_3003;</v>
      </c>
      <c r="Z3006">
        <f>MATCH(S3006,Description!$A$2:$A$4489,0)</f>
        <v>2225</v>
      </c>
      <c r="AA3006">
        <f>MATCH(T3006,Description!$A$2:$A$4489,0)</f>
        <v>2226</v>
      </c>
      <c r="AB3006">
        <f>MATCH(U3006,Description!$A$2:$A$4489,0)</f>
        <v>2227</v>
      </c>
      <c r="AC3006">
        <f>MATCH(V3006,Description!$A$2:$A$4489,0)</f>
        <v>2231</v>
      </c>
      <c r="AD3006">
        <v>2225</v>
      </c>
    </row>
    <row r="3007" spans="1:30" x14ac:dyDescent="0.2">
      <c r="A3007" t="s">
        <v>11274</v>
      </c>
      <c r="B3007" t="s">
        <v>11275</v>
      </c>
      <c r="C3007" t="s">
        <v>4</v>
      </c>
      <c r="D3007">
        <v>3256818</v>
      </c>
      <c r="E3007">
        <v>3257228</v>
      </c>
      <c r="F3007">
        <v>79.099999999999994</v>
      </c>
      <c r="G3007" t="s">
        <v>11287</v>
      </c>
      <c r="H3007">
        <v>0</v>
      </c>
      <c r="I3007" t="s">
        <v>14281</v>
      </c>
      <c r="S3007" t="str">
        <f t="shared" si="231"/>
        <v>prodigal_1_3</v>
      </c>
      <c r="T3007" t="str">
        <f t="shared" si="232"/>
        <v>prodigal_1_30</v>
      </c>
      <c r="U3007" t="str">
        <f t="shared" si="233"/>
        <v>prodigal_1_300</v>
      </c>
      <c r="V3007" t="str">
        <f t="shared" si="235"/>
        <v>prodigal_1_3004</v>
      </c>
      <c r="W3007" t="str">
        <f t="shared" si="234"/>
        <v>prodigal_1_3004;</v>
      </c>
      <c r="Z3007">
        <f>MATCH(S3007,Description!$A$2:$A$4489,0)</f>
        <v>2225</v>
      </c>
      <c r="AA3007">
        <f>MATCH(T3007,Description!$A$2:$A$4489,0)</f>
        <v>2226</v>
      </c>
      <c r="AB3007">
        <f>MATCH(U3007,Description!$A$2:$A$4489,0)</f>
        <v>2227</v>
      </c>
      <c r="AC3007">
        <f>MATCH(V3007,Description!$A$2:$A$4489,0)</f>
        <v>2232</v>
      </c>
      <c r="AD3007">
        <v>2225</v>
      </c>
    </row>
    <row r="3008" spans="1:30" x14ac:dyDescent="0.2">
      <c r="A3008" t="s">
        <v>11274</v>
      </c>
      <c r="B3008" t="s">
        <v>11275</v>
      </c>
      <c r="C3008" t="s">
        <v>4</v>
      </c>
      <c r="D3008">
        <v>3257280</v>
      </c>
      <c r="E3008">
        <v>3258233</v>
      </c>
      <c r="F3008">
        <v>178.8</v>
      </c>
      <c r="G3008" t="s">
        <v>11287</v>
      </c>
      <c r="H3008">
        <v>0</v>
      </c>
      <c r="I3008" t="s">
        <v>14282</v>
      </c>
      <c r="S3008" t="str">
        <f t="shared" si="231"/>
        <v>prodigal_1_3</v>
      </c>
      <c r="T3008" t="str">
        <f t="shared" si="232"/>
        <v>prodigal_1_30</v>
      </c>
      <c r="U3008" t="str">
        <f t="shared" si="233"/>
        <v>prodigal_1_300</v>
      </c>
      <c r="V3008" t="str">
        <f t="shared" si="235"/>
        <v>prodigal_1_3005</v>
      </c>
      <c r="W3008" t="str">
        <f t="shared" si="234"/>
        <v>prodigal_1_3005;</v>
      </c>
      <c r="Z3008">
        <f>MATCH(S3008,Description!$A$2:$A$4489,0)</f>
        <v>2225</v>
      </c>
      <c r="AA3008">
        <f>MATCH(T3008,Description!$A$2:$A$4489,0)</f>
        <v>2226</v>
      </c>
      <c r="AB3008">
        <f>MATCH(U3008,Description!$A$2:$A$4489,0)</f>
        <v>2227</v>
      </c>
      <c r="AC3008">
        <f>MATCH(V3008,Description!$A$2:$A$4489,0)</f>
        <v>2233</v>
      </c>
      <c r="AD3008">
        <v>2225</v>
      </c>
    </row>
    <row r="3009" spans="1:30" x14ac:dyDescent="0.2">
      <c r="A3009" t="s">
        <v>11274</v>
      </c>
      <c r="B3009" t="s">
        <v>11275</v>
      </c>
      <c r="C3009" t="s">
        <v>4</v>
      </c>
      <c r="D3009">
        <v>3258415</v>
      </c>
      <c r="E3009">
        <v>3258672</v>
      </c>
      <c r="F3009">
        <v>67.099999999999994</v>
      </c>
      <c r="G3009" t="s">
        <v>11287</v>
      </c>
      <c r="H3009">
        <v>0</v>
      </c>
      <c r="I3009" t="s">
        <v>14283</v>
      </c>
      <c r="S3009" t="str">
        <f t="shared" si="231"/>
        <v>prodigal_1_3</v>
      </c>
      <c r="T3009" t="str">
        <f t="shared" si="232"/>
        <v>prodigal_1_30</v>
      </c>
      <c r="U3009" t="str">
        <f t="shared" si="233"/>
        <v>prodigal_1_300</v>
      </c>
      <c r="V3009" t="str">
        <f t="shared" si="235"/>
        <v>prodigal_1_3006</v>
      </c>
      <c r="W3009" t="str">
        <f t="shared" si="234"/>
        <v>prodigal_1_3006;</v>
      </c>
      <c r="Z3009">
        <f>MATCH(S3009,Description!$A$2:$A$4489,0)</f>
        <v>2225</v>
      </c>
      <c r="AA3009">
        <f>MATCH(T3009,Description!$A$2:$A$4489,0)</f>
        <v>2226</v>
      </c>
      <c r="AB3009">
        <f>MATCH(U3009,Description!$A$2:$A$4489,0)</f>
        <v>2227</v>
      </c>
      <c r="AC3009">
        <f>MATCH(V3009,Description!$A$2:$A$4489,0)</f>
        <v>2234</v>
      </c>
      <c r="AD3009">
        <v>2225</v>
      </c>
    </row>
    <row r="3010" spans="1:30" x14ac:dyDescent="0.2">
      <c r="A3010" t="s">
        <v>11274</v>
      </c>
      <c r="B3010" t="s">
        <v>11275</v>
      </c>
      <c r="C3010" t="s">
        <v>4</v>
      </c>
      <c r="D3010">
        <v>3258691</v>
      </c>
      <c r="E3010">
        <v>3258966</v>
      </c>
      <c r="F3010">
        <v>63.1</v>
      </c>
      <c r="G3010" t="s">
        <v>11287</v>
      </c>
      <c r="H3010">
        <v>0</v>
      </c>
      <c r="I3010" t="s">
        <v>14284</v>
      </c>
      <c r="S3010" t="str">
        <f t="shared" si="231"/>
        <v>prodigal_1_3</v>
      </c>
      <c r="T3010" t="str">
        <f t="shared" si="232"/>
        <v>prodigal_1_30</v>
      </c>
      <c r="U3010" t="str">
        <f t="shared" si="233"/>
        <v>prodigal_1_300</v>
      </c>
      <c r="V3010" t="str">
        <f t="shared" si="235"/>
        <v>prodigal_1_3007</v>
      </c>
      <c r="W3010" t="str">
        <f t="shared" si="234"/>
        <v>prodigal_1_3007;</v>
      </c>
      <c r="Z3010">
        <f>MATCH(S3010,Description!$A$2:$A$4489,0)</f>
        <v>2225</v>
      </c>
      <c r="AA3010">
        <f>MATCH(T3010,Description!$A$2:$A$4489,0)</f>
        <v>2226</v>
      </c>
      <c r="AB3010">
        <f>MATCH(U3010,Description!$A$2:$A$4489,0)</f>
        <v>2227</v>
      </c>
      <c r="AC3010">
        <f>MATCH(V3010,Description!$A$2:$A$4489,0)</f>
        <v>2235</v>
      </c>
      <c r="AD3010">
        <v>2225</v>
      </c>
    </row>
    <row r="3011" spans="1:30" x14ac:dyDescent="0.2">
      <c r="A3011" t="s">
        <v>11274</v>
      </c>
      <c r="B3011" t="s">
        <v>11275</v>
      </c>
      <c r="C3011" t="s">
        <v>4</v>
      </c>
      <c r="D3011">
        <v>3259116</v>
      </c>
      <c r="E3011">
        <v>3260531</v>
      </c>
      <c r="F3011">
        <v>348.8</v>
      </c>
      <c r="G3011" t="s">
        <v>11287</v>
      </c>
      <c r="H3011">
        <v>0</v>
      </c>
      <c r="I3011" t="s">
        <v>14285</v>
      </c>
      <c r="S3011" t="str">
        <f t="shared" si="231"/>
        <v>prodigal_1_3</v>
      </c>
      <c r="T3011" t="str">
        <f t="shared" si="232"/>
        <v>prodigal_1_30</v>
      </c>
      <c r="U3011" t="str">
        <f t="shared" si="233"/>
        <v>prodigal_1_300</v>
      </c>
      <c r="V3011" t="str">
        <f t="shared" si="235"/>
        <v>prodigal_1_3008</v>
      </c>
      <c r="W3011" t="str">
        <f t="shared" si="234"/>
        <v>prodigal_1_3008;</v>
      </c>
      <c r="Z3011">
        <f>MATCH(S3011,Description!$A$2:$A$4489,0)</f>
        <v>2225</v>
      </c>
      <c r="AA3011">
        <f>MATCH(T3011,Description!$A$2:$A$4489,0)</f>
        <v>2226</v>
      </c>
      <c r="AB3011">
        <f>MATCH(U3011,Description!$A$2:$A$4489,0)</f>
        <v>2227</v>
      </c>
      <c r="AC3011">
        <f>MATCH(V3011,Description!$A$2:$A$4489,0)</f>
        <v>2236</v>
      </c>
      <c r="AD3011">
        <v>2225</v>
      </c>
    </row>
    <row r="3012" spans="1:30" x14ac:dyDescent="0.2">
      <c r="A3012" t="s">
        <v>11274</v>
      </c>
      <c r="B3012" t="s">
        <v>11275</v>
      </c>
      <c r="C3012" t="s">
        <v>4</v>
      </c>
      <c r="D3012">
        <v>3260524</v>
      </c>
      <c r="E3012">
        <v>3261159</v>
      </c>
      <c r="F3012">
        <v>98.5</v>
      </c>
      <c r="G3012" t="s">
        <v>11287</v>
      </c>
      <c r="H3012">
        <v>0</v>
      </c>
      <c r="I3012" t="s">
        <v>14286</v>
      </c>
      <c r="S3012" t="str">
        <f t="shared" si="231"/>
        <v>prodigal_1_3</v>
      </c>
      <c r="T3012" t="str">
        <f t="shared" si="232"/>
        <v>prodigal_1_30</v>
      </c>
      <c r="U3012" t="str">
        <f t="shared" si="233"/>
        <v>prodigal_1_300</v>
      </c>
      <c r="V3012" t="str">
        <f t="shared" si="235"/>
        <v>prodigal_1_3009</v>
      </c>
      <c r="W3012" t="str">
        <f t="shared" si="234"/>
        <v>prodigal_1_3009;</v>
      </c>
      <c r="Z3012">
        <f>MATCH(S3012,Description!$A$2:$A$4489,0)</f>
        <v>2225</v>
      </c>
      <c r="AA3012">
        <f>MATCH(T3012,Description!$A$2:$A$4489,0)</f>
        <v>2226</v>
      </c>
      <c r="AB3012">
        <f>MATCH(U3012,Description!$A$2:$A$4489,0)</f>
        <v>2227</v>
      </c>
      <c r="AC3012">
        <f>MATCH(V3012,Description!$A$2:$A$4489,0)</f>
        <v>2237</v>
      </c>
      <c r="AD3012">
        <v>2225</v>
      </c>
    </row>
    <row r="3013" spans="1:30" x14ac:dyDescent="0.2">
      <c r="A3013" t="s">
        <v>11274</v>
      </c>
      <c r="B3013" t="s">
        <v>11275</v>
      </c>
      <c r="C3013" t="s">
        <v>4</v>
      </c>
      <c r="D3013">
        <v>3261293</v>
      </c>
      <c r="E3013">
        <v>3261529</v>
      </c>
      <c r="F3013">
        <v>55.9</v>
      </c>
      <c r="G3013" t="s">
        <v>11287</v>
      </c>
      <c r="H3013">
        <v>0</v>
      </c>
      <c r="I3013" t="s">
        <v>14287</v>
      </c>
      <c r="S3013" t="str">
        <f t="shared" ref="S3013:S3076" si="236">MID($I3013,11,12)</f>
        <v>prodigal_1_3</v>
      </c>
      <c r="T3013" t="str">
        <f t="shared" ref="T3013:T3076" si="237">MID($I3013,11,13)</f>
        <v>prodigal_1_30</v>
      </c>
      <c r="U3013" t="str">
        <f t="shared" ref="U3013:U3076" si="238">MID($I3013,11,14)</f>
        <v>prodigal_1_301</v>
      </c>
      <c r="V3013" t="str">
        <f t="shared" si="235"/>
        <v>prodigal_1_3010</v>
      </c>
      <c r="W3013" t="str">
        <f t="shared" ref="W3013:W3076" si="239">MID($I3013,11,16)</f>
        <v>prodigal_1_3010;</v>
      </c>
      <c r="Z3013">
        <f>MATCH(S3013,Description!$A$2:$A$4489,0)</f>
        <v>2225</v>
      </c>
      <c r="AA3013">
        <f>MATCH(T3013,Description!$A$2:$A$4489,0)</f>
        <v>2226</v>
      </c>
      <c r="AB3013">
        <f>MATCH(U3013,Description!$A$2:$A$4489,0)</f>
        <v>2238</v>
      </c>
      <c r="AC3013">
        <f>MATCH(V3013,Description!$A$2:$A$4489,0)</f>
        <v>2239</v>
      </c>
      <c r="AD3013">
        <v>2225</v>
      </c>
    </row>
    <row r="3014" spans="1:30" x14ac:dyDescent="0.2">
      <c r="A3014" t="s">
        <v>11274</v>
      </c>
      <c r="B3014" t="s">
        <v>11275</v>
      </c>
      <c r="C3014" t="s">
        <v>4</v>
      </c>
      <c r="D3014">
        <v>3261691</v>
      </c>
      <c r="E3014">
        <v>3263058</v>
      </c>
      <c r="F3014">
        <v>243.2</v>
      </c>
      <c r="G3014" t="s">
        <v>11287</v>
      </c>
      <c r="H3014">
        <v>0</v>
      </c>
      <c r="I3014" t="s">
        <v>14288</v>
      </c>
      <c r="S3014" t="str">
        <f t="shared" si="236"/>
        <v>prodigal_1_3</v>
      </c>
      <c r="T3014" t="str">
        <f t="shared" si="237"/>
        <v>prodigal_1_30</v>
      </c>
      <c r="U3014" t="str">
        <f t="shared" si="238"/>
        <v>prodigal_1_301</v>
      </c>
      <c r="V3014" t="str">
        <f t="shared" si="235"/>
        <v>prodigal_1_3011</v>
      </c>
      <c r="W3014" t="str">
        <f t="shared" si="239"/>
        <v>prodigal_1_3011;</v>
      </c>
      <c r="Z3014">
        <f>MATCH(S3014,Description!$A$2:$A$4489,0)</f>
        <v>2225</v>
      </c>
      <c r="AA3014">
        <f>MATCH(T3014,Description!$A$2:$A$4489,0)</f>
        <v>2226</v>
      </c>
      <c r="AB3014">
        <f>MATCH(U3014,Description!$A$2:$A$4489,0)</f>
        <v>2238</v>
      </c>
      <c r="AC3014">
        <f>MATCH(V3014,Description!$A$2:$A$4489,0)</f>
        <v>2240</v>
      </c>
      <c r="AD3014">
        <v>2225</v>
      </c>
    </row>
    <row r="3015" spans="1:30" x14ac:dyDescent="0.2">
      <c r="A3015" t="s">
        <v>11274</v>
      </c>
      <c r="B3015" t="s">
        <v>11275</v>
      </c>
      <c r="C3015" t="s">
        <v>4</v>
      </c>
      <c r="D3015">
        <v>3263070</v>
      </c>
      <c r="E3015">
        <v>3264440</v>
      </c>
      <c r="F3015">
        <v>312.3</v>
      </c>
      <c r="G3015" t="s">
        <v>11287</v>
      </c>
      <c r="H3015">
        <v>0</v>
      </c>
      <c r="I3015" t="s">
        <v>14289</v>
      </c>
      <c r="S3015" t="str">
        <f t="shared" si="236"/>
        <v>prodigal_1_3</v>
      </c>
      <c r="T3015" t="str">
        <f t="shared" si="237"/>
        <v>prodigal_1_30</v>
      </c>
      <c r="U3015" t="str">
        <f t="shared" si="238"/>
        <v>prodigal_1_301</v>
      </c>
      <c r="V3015" t="str">
        <f t="shared" si="235"/>
        <v>prodigal_1_3012</v>
      </c>
      <c r="W3015" t="str">
        <f t="shared" si="239"/>
        <v>prodigal_1_3012;</v>
      </c>
      <c r="Z3015">
        <f>MATCH(S3015,Description!$A$2:$A$4489,0)</f>
        <v>2225</v>
      </c>
      <c r="AA3015">
        <f>MATCH(T3015,Description!$A$2:$A$4489,0)</f>
        <v>2226</v>
      </c>
      <c r="AB3015">
        <f>MATCH(U3015,Description!$A$2:$A$4489,0)</f>
        <v>2238</v>
      </c>
      <c r="AC3015">
        <f>MATCH(V3015,Description!$A$2:$A$4489,0)</f>
        <v>2241</v>
      </c>
      <c r="AD3015">
        <v>2225</v>
      </c>
    </row>
    <row r="3016" spans="1:30" x14ac:dyDescent="0.2">
      <c r="A3016" t="s">
        <v>11274</v>
      </c>
      <c r="B3016" t="s">
        <v>11275</v>
      </c>
      <c r="C3016" t="s">
        <v>4</v>
      </c>
      <c r="D3016">
        <v>3264446</v>
      </c>
      <c r="E3016">
        <v>3264793</v>
      </c>
      <c r="F3016">
        <v>50.4</v>
      </c>
      <c r="G3016" t="s">
        <v>11287</v>
      </c>
      <c r="H3016">
        <v>0</v>
      </c>
      <c r="I3016" t="s">
        <v>14290</v>
      </c>
      <c r="S3016" t="str">
        <f t="shared" si="236"/>
        <v>prodigal_1_3</v>
      </c>
      <c r="T3016" t="str">
        <f t="shared" si="237"/>
        <v>prodigal_1_30</v>
      </c>
      <c r="U3016" t="str">
        <f t="shared" si="238"/>
        <v>prodigal_1_301</v>
      </c>
      <c r="V3016" t="str">
        <f t="shared" si="235"/>
        <v>prodigal_1_3013</v>
      </c>
      <c r="W3016" t="str">
        <f t="shared" si="239"/>
        <v>prodigal_1_3013;</v>
      </c>
      <c r="Z3016">
        <f>MATCH(S3016,Description!$A$2:$A$4489,0)</f>
        <v>2225</v>
      </c>
      <c r="AA3016">
        <f>MATCH(T3016,Description!$A$2:$A$4489,0)</f>
        <v>2226</v>
      </c>
      <c r="AB3016">
        <f>MATCH(U3016,Description!$A$2:$A$4489,0)</f>
        <v>2238</v>
      </c>
      <c r="AC3016">
        <f>MATCH(V3016,Description!$A$2:$A$4489,0)</f>
        <v>2242</v>
      </c>
      <c r="AD3016">
        <v>2225</v>
      </c>
    </row>
    <row r="3017" spans="1:30" x14ac:dyDescent="0.2">
      <c r="A3017" t="s">
        <v>11274</v>
      </c>
      <c r="B3017" t="s">
        <v>11275</v>
      </c>
      <c r="C3017" t="s">
        <v>4</v>
      </c>
      <c r="D3017">
        <v>3264808</v>
      </c>
      <c r="E3017">
        <v>3265833</v>
      </c>
      <c r="F3017">
        <v>225.6</v>
      </c>
      <c r="G3017" t="s">
        <v>11287</v>
      </c>
      <c r="H3017">
        <v>0</v>
      </c>
      <c r="I3017" t="s">
        <v>14291</v>
      </c>
      <c r="S3017" t="str">
        <f t="shared" si="236"/>
        <v>prodigal_1_3</v>
      </c>
      <c r="T3017" t="str">
        <f t="shared" si="237"/>
        <v>prodigal_1_30</v>
      </c>
      <c r="U3017" t="str">
        <f t="shared" si="238"/>
        <v>prodigal_1_301</v>
      </c>
      <c r="V3017" t="str">
        <f t="shared" si="235"/>
        <v>prodigal_1_3014</v>
      </c>
      <c r="W3017" t="str">
        <f t="shared" si="239"/>
        <v>prodigal_1_3014;</v>
      </c>
      <c r="Z3017">
        <f>MATCH(S3017,Description!$A$2:$A$4489,0)</f>
        <v>2225</v>
      </c>
      <c r="AA3017">
        <f>MATCH(T3017,Description!$A$2:$A$4489,0)</f>
        <v>2226</v>
      </c>
      <c r="AB3017">
        <f>MATCH(U3017,Description!$A$2:$A$4489,0)</f>
        <v>2238</v>
      </c>
      <c r="AC3017">
        <f>MATCH(V3017,Description!$A$2:$A$4489,0)</f>
        <v>2243</v>
      </c>
      <c r="AD3017">
        <v>2225</v>
      </c>
    </row>
    <row r="3018" spans="1:30" x14ac:dyDescent="0.2">
      <c r="A3018" t="s">
        <v>11274</v>
      </c>
      <c r="B3018" t="s">
        <v>11275</v>
      </c>
      <c r="C3018" t="s">
        <v>4</v>
      </c>
      <c r="D3018">
        <v>3265994</v>
      </c>
      <c r="E3018">
        <v>3266320</v>
      </c>
      <c r="F3018">
        <v>58.5</v>
      </c>
      <c r="G3018" t="s">
        <v>11287</v>
      </c>
      <c r="H3018">
        <v>0</v>
      </c>
      <c r="I3018" t="s">
        <v>14292</v>
      </c>
      <c r="S3018" t="str">
        <f t="shared" si="236"/>
        <v>prodigal_1_3</v>
      </c>
      <c r="T3018" t="str">
        <f t="shared" si="237"/>
        <v>prodigal_1_30</v>
      </c>
      <c r="U3018" t="str">
        <f t="shared" si="238"/>
        <v>prodigal_1_301</v>
      </c>
      <c r="V3018" t="str">
        <f t="shared" si="235"/>
        <v>prodigal_1_3015</v>
      </c>
      <c r="W3018" t="str">
        <f t="shared" si="239"/>
        <v>prodigal_1_3015;</v>
      </c>
      <c r="Z3018">
        <f>MATCH(S3018,Description!$A$2:$A$4489,0)</f>
        <v>2225</v>
      </c>
      <c r="AA3018">
        <f>MATCH(T3018,Description!$A$2:$A$4489,0)</f>
        <v>2226</v>
      </c>
      <c r="AB3018">
        <f>MATCH(U3018,Description!$A$2:$A$4489,0)</f>
        <v>2238</v>
      </c>
      <c r="AC3018">
        <f>MATCH(V3018,Description!$A$2:$A$4489,0)</f>
        <v>2244</v>
      </c>
      <c r="AD3018">
        <v>2225</v>
      </c>
    </row>
    <row r="3019" spans="1:30" x14ac:dyDescent="0.2">
      <c r="A3019" t="s">
        <v>11274</v>
      </c>
      <c r="B3019" t="s">
        <v>11275</v>
      </c>
      <c r="C3019" t="s">
        <v>4</v>
      </c>
      <c r="D3019">
        <v>3266466</v>
      </c>
      <c r="E3019">
        <v>3267044</v>
      </c>
      <c r="F3019">
        <v>119.2</v>
      </c>
      <c r="G3019" t="s">
        <v>11276</v>
      </c>
      <c r="H3019">
        <v>0</v>
      </c>
      <c r="I3019" t="s">
        <v>14293</v>
      </c>
      <c r="S3019" t="str">
        <f t="shared" si="236"/>
        <v>prodigal_1_3</v>
      </c>
      <c r="T3019" t="str">
        <f t="shared" si="237"/>
        <v>prodigal_1_30</v>
      </c>
      <c r="U3019" t="str">
        <f t="shared" si="238"/>
        <v>prodigal_1_301</v>
      </c>
      <c r="V3019" t="str">
        <f t="shared" si="235"/>
        <v>prodigal_1_3016</v>
      </c>
      <c r="W3019" t="str">
        <f t="shared" si="239"/>
        <v>prodigal_1_3016;</v>
      </c>
      <c r="Z3019">
        <f>MATCH(S3019,Description!$A$2:$A$4489,0)</f>
        <v>2225</v>
      </c>
      <c r="AA3019">
        <f>MATCH(T3019,Description!$A$2:$A$4489,0)</f>
        <v>2226</v>
      </c>
      <c r="AB3019">
        <f>MATCH(U3019,Description!$A$2:$A$4489,0)</f>
        <v>2238</v>
      </c>
      <c r="AC3019">
        <f>MATCH(V3019,Description!$A$2:$A$4489,0)</f>
        <v>2245</v>
      </c>
      <c r="AD3019">
        <v>2225</v>
      </c>
    </row>
    <row r="3020" spans="1:30" x14ac:dyDescent="0.2">
      <c r="A3020" t="s">
        <v>11274</v>
      </c>
      <c r="B3020" t="s">
        <v>11275</v>
      </c>
      <c r="C3020" t="s">
        <v>4</v>
      </c>
      <c r="D3020">
        <v>3267161</v>
      </c>
      <c r="E3020">
        <v>3268987</v>
      </c>
      <c r="F3020">
        <v>331.1</v>
      </c>
      <c r="G3020" t="s">
        <v>11287</v>
      </c>
      <c r="H3020">
        <v>0</v>
      </c>
      <c r="I3020" t="s">
        <v>14294</v>
      </c>
      <c r="S3020" t="str">
        <f t="shared" si="236"/>
        <v>prodigal_1_3</v>
      </c>
      <c r="T3020" t="str">
        <f t="shared" si="237"/>
        <v>prodigal_1_30</v>
      </c>
      <c r="U3020" t="str">
        <f t="shared" si="238"/>
        <v>prodigal_1_301</v>
      </c>
      <c r="V3020" t="str">
        <f t="shared" si="235"/>
        <v>prodigal_1_3017</v>
      </c>
      <c r="W3020" t="str">
        <f t="shared" si="239"/>
        <v>prodigal_1_3017;</v>
      </c>
      <c r="Z3020">
        <f>MATCH(S3020,Description!$A$2:$A$4489,0)</f>
        <v>2225</v>
      </c>
      <c r="AA3020">
        <f>MATCH(T3020,Description!$A$2:$A$4489,0)</f>
        <v>2226</v>
      </c>
      <c r="AB3020">
        <f>MATCH(U3020,Description!$A$2:$A$4489,0)</f>
        <v>2238</v>
      </c>
      <c r="AC3020">
        <f>MATCH(V3020,Description!$A$2:$A$4489,0)</f>
        <v>2246</v>
      </c>
      <c r="AD3020">
        <v>2225</v>
      </c>
    </row>
    <row r="3021" spans="1:30" x14ac:dyDescent="0.2">
      <c r="A3021" t="s">
        <v>11274</v>
      </c>
      <c r="B3021" t="s">
        <v>11275</v>
      </c>
      <c r="C3021" t="s">
        <v>4</v>
      </c>
      <c r="D3021">
        <v>3268992</v>
      </c>
      <c r="E3021">
        <v>3271229</v>
      </c>
      <c r="F3021">
        <v>494.4</v>
      </c>
      <c r="G3021" t="s">
        <v>11287</v>
      </c>
      <c r="H3021">
        <v>0</v>
      </c>
      <c r="I3021" t="s">
        <v>14295</v>
      </c>
      <c r="S3021" t="str">
        <f t="shared" si="236"/>
        <v>prodigal_1_3</v>
      </c>
      <c r="T3021" t="str">
        <f t="shared" si="237"/>
        <v>prodigal_1_30</v>
      </c>
      <c r="U3021" t="str">
        <f t="shared" si="238"/>
        <v>prodigal_1_301</v>
      </c>
      <c r="V3021" t="str">
        <f t="shared" si="235"/>
        <v>prodigal_1_3018</v>
      </c>
      <c r="W3021" t="str">
        <f t="shared" si="239"/>
        <v>prodigal_1_3018;</v>
      </c>
      <c r="Z3021">
        <f>MATCH(S3021,Description!$A$2:$A$4489,0)</f>
        <v>2225</v>
      </c>
      <c r="AA3021">
        <f>MATCH(T3021,Description!$A$2:$A$4489,0)</f>
        <v>2226</v>
      </c>
      <c r="AB3021">
        <f>MATCH(U3021,Description!$A$2:$A$4489,0)</f>
        <v>2238</v>
      </c>
      <c r="AC3021">
        <f>MATCH(V3021,Description!$A$2:$A$4489,0)</f>
        <v>2247</v>
      </c>
      <c r="AD3021">
        <v>2225</v>
      </c>
    </row>
    <row r="3022" spans="1:30" x14ac:dyDescent="0.2">
      <c r="A3022" t="s">
        <v>11274</v>
      </c>
      <c r="B3022" t="s">
        <v>11275</v>
      </c>
      <c r="C3022" t="s">
        <v>4</v>
      </c>
      <c r="D3022">
        <v>3271492</v>
      </c>
      <c r="E3022">
        <v>3271779</v>
      </c>
      <c r="F3022">
        <v>4.0999999999999996</v>
      </c>
      <c r="G3022" t="s">
        <v>11276</v>
      </c>
      <c r="H3022">
        <v>0</v>
      </c>
      <c r="I3022" t="s">
        <v>14296</v>
      </c>
      <c r="S3022" t="str">
        <f t="shared" si="236"/>
        <v>prodigal_1_3</v>
      </c>
      <c r="T3022" t="str">
        <f t="shared" si="237"/>
        <v>prodigal_1_30</v>
      </c>
      <c r="U3022" t="str">
        <f t="shared" si="238"/>
        <v>prodigal_1_301</v>
      </c>
      <c r="V3022" t="str">
        <f t="shared" si="235"/>
        <v>prodigal_1_3019</v>
      </c>
      <c r="W3022" t="str">
        <f t="shared" si="239"/>
        <v>prodigal_1_3019;</v>
      </c>
      <c r="Z3022">
        <f>MATCH(S3022,Description!$A$2:$A$4489,0)</f>
        <v>2225</v>
      </c>
      <c r="AA3022">
        <f>MATCH(T3022,Description!$A$2:$A$4489,0)</f>
        <v>2226</v>
      </c>
      <c r="AB3022">
        <f>MATCH(U3022,Description!$A$2:$A$4489,0)</f>
        <v>2238</v>
      </c>
      <c r="AC3022">
        <f>MATCH(V3022,Description!$A$2:$A$4489,0)</f>
        <v>2248</v>
      </c>
      <c r="AD3022">
        <v>2225</v>
      </c>
    </row>
    <row r="3023" spans="1:30" x14ac:dyDescent="0.2">
      <c r="A3023" t="s">
        <v>11274</v>
      </c>
      <c r="B3023" t="s">
        <v>11275</v>
      </c>
      <c r="C3023" t="s">
        <v>4</v>
      </c>
      <c r="D3023">
        <v>3271800</v>
      </c>
      <c r="E3023">
        <v>3272543</v>
      </c>
      <c r="F3023">
        <v>107.1</v>
      </c>
      <c r="G3023" t="s">
        <v>11287</v>
      </c>
      <c r="H3023">
        <v>0</v>
      </c>
      <c r="I3023" t="s">
        <v>14297</v>
      </c>
      <c r="S3023" t="str">
        <f t="shared" si="236"/>
        <v>prodigal_1_3</v>
      </c>
      <c r="T3023" t="str">
        <f t="shared" si="237"/>
        <v>prodigal_1_30</v>
      </c>
      <c r="U3023" t="str">
        <f t="shared" si="238"/>
        <v>prodigal_1_302</v>
      </c>
      <c r="V3023" t="str">
        <f t="shared" si="235"/>
        <v>prodigal_1_3020</v>
      </c>
      <c r="W3023" t="str">
        <f t="shared" si="239"/>
        <v>prodigal_1_3020;</v>
      </c>
      <c r="Z3023">
        <f>MATCH(S3023,Description!$A$2:$A$4489,0)</f>
        <v>2225</v>
      </c>
      <c r="AA3023">
        <f>MATCH(T3023,Description!$A$2:$A$4489,0)</f>
        <v>2226</v>
      </c>
      <c r="AB3023">
        <f>MATCH(U3023,Description!$A$2:$A$4489,0)</f>
        <v>2249</v>
      </c>
      <c r="AC3023">
        <f>MATCH(V3023,Description!$A$2:$A$4489,0)</f>
        <v>2250</v>
      </c>
      <c r="AD3023">
        <v>2225</v>
      </c>
    </row>
    <row r="3024" spans="1:30" x14ac:dyDescent="0.2">
      <c r="A3024" t="s">
        <v>11274</v>
      </c>
      <c r="B3024" t="s">
        <v>11275</v>
      </c>
      <c r="C3024" t="s">
        <v>4</v>
      </c>
      <c r="D3024">
        <v>3272552</v>
      </c>
      <c r="E3024">
        <v>3273721</v>
      </c>
      <c r="F3024">
        <v>247.6</v>
      </c>
      <c r="G3024" t="s">
        <v>11287</v>
      </c>
      <c r="H3024">
        <v>0</v>
      </c>
      <c r="I3024" t="s">
        <v>14298</v>
      </c>
      <c r="S3024" t="str">
        <f t="shared" si="236"/>
        <v>prodigal_1_3</v>
      </c>
      <c r="T3024" t="str">
        <f t="shared" si="237"/>
        <v>prodigal_1_30</v>
      </c>
      <c r="U3024" t="str">
        <f t="shared" si="238"/>
        <v>prodigal_1_302</v>
      </c>
      <c r="V3024" t="str">
        <f t="shared" si="235"/>
        <v>prodigal_1_3021</v>
      </c>
      <c r="W3024" t="str">
        <f t="shared" si="239"/>
        <v>prodigal_1_3021;</v>
      </c>
      <c r="Z3024">
        <f>MATCH(S3024,Description!$A$2:$A$4489,0)</f>
        <v>2225</v>
      </c>
      <c r="AA3024">
        <f>MATCH(T3024,Description!$A$2:$A$4489,0)</f>
        <v>2226</v>
      </c>
      <c r="AB3024">
        <f>MATCH(U3024,Description!$A$2:$A$4489,0)</f>
        <v>2249</v>
      </c>
      <c r="AC3024">
        <f>MATCH(V3024,Description!$A$2:$A$4489,0)</f>
        <v>2251</v>
      </c>
      <c r="AD3024">
        <v>2225</v>
      </c>
    </row>
    <row r="3025" spans="1:30" x14ac:dyDescent="0.2">
      <c r="A3025" t="s">
        <v>11274</v>
      </c>
      <c r="B3025" t="s">
        <v>11275</v>
      </c>
      <c r="C3025" t="s">
        <v>4</v>
      </c>
      <c r="D3025">
        <v>3273718</v>
      </c>
      <c r="E3025">
        <v>3274464</v>
      </c>
      <c r="F3025">
        <v>116.5</v>
      </c>
      <c r="G3025" t="s">
        <v>11287</v>
      </c>
      <c r="H3025">
        <v>0</v>
      </c>
      <c r="I3025" t="s">
        <v>14299</v>
      </c>
      <c r="S3025" t="str">
        <f t="shared" si="236"/>
        <v>prodigal_1_3</v>
      </c>
      <c r="T3025" t="str">
        <f t="shared" si="237"/>
        <v>prodigal_1_30</v>
      </c>
      <c r="U3025" t="str">
        <f t="shared" si="238"/>
        <v>prodigal_1_302</v>
      </c>
      <c r="V3025" t="str">
        <f t="shared" si="235"/>
        <v>prodigal_1_3022</v>
      </c>
      <c r="W3025" t="str">
        <f t="shared" si="239"/>
        <v>prodigal_1_3022;</v>
      </c>
      <c r="Z3025">
        <f>MATCH(S3025,Description!$A$2:$A$4489,0)</f>
        <v>2225</v>
      </c>
      <c r="AA3025">
        <f>MATCH(T3025,Description!$A$2:$A$4489,0)</f>
        <v>2226</v>
      </c>
      <c r="AB3025">
        <f>MATCH(U3025,Description!$A$2:$A$4489,0)</f>
        <v>2249</v>
      </c>
      <c r="AC3025">
        <f>MATCH(V3025,Description!$A$2:$A$4489,0)</f>
        <v>2252</v>
      </c>
      <c r="AD3025">
        <v>2225</v>
      </c>
    </row>
    <row r="3026" spans="1:30" x14ac:dyDescent="0.2">
      <c r="A3026" t="s">
        <v>11274</v>
      </c>
      <c r="B3026" t="s">
        <v>11275</v>
      </c>
      <c r="C3026" t="s">
        <v>4</v>
      </c>
      <c r="D3026">
        <v>3274434</v>
      </c>
      <c r="E3026">
        <v>3275186</v>
      </c>
      <c r="F3026">
        <v>164.3</v>
      </c>
      <c r="G3026" t="s">
        <v>11287</v>
      </c>
      <c r="H3026">
        <v>0</v>
      </c>
      <c r="I3026" t="s">
        <v>14300</v>
      </c>
      <c r="S3026" t="str">
        <f t="shared" si="236"/>
        <v>prodigal_1_3</v>
      </c>
      <c r="T3026" t="str">
        <f t="shared" si="237"/>
        <v>prodigal_1_30</v>
      </c>
      <c r="U3026" t="str">
        <f t="shared" si="238"/>
        <v>prodigal_1_302</v>
      </c>
      <c r="V3026" t="str">
        <f t="shared" si="235"/>
        <v>prodigal_1_3023</v>
      </c>
      <c r="W3026" t="str">
        <f t="shared" si="239"/>
        <v>prodigal_1_3023;</v>
      </c>
      <c r="Z3026">
        <f>MATCH(S3026,Description!$A$2:$A$4489,0)</f>
        <v>2225</v>
      </c>
      <c r="AA3026">
        <f>MATCH(T3026,Description!$A$2:$A$4489,0)</f>
        <v>2226</v>
      </c>
      <c r="AB3026">
        <f>MATCH(U3026,Description!$A$2:$A$4489,0)</f>
        <v>2249</v>
      </c>
      <c r="AC3026">
        <f>MATCH(V3026,Description!$A$2:$A$4489,0)</f>
        <v>2253</v>
      </c>
      <c r="AD3026">
        <v>2225</v>
      </c>
    </row>
    <row r="3027" spans="1:30" x14ac:dyDescent="0.2">
      <c r="A3027" t="s">
        <v>11274</v>
      </c>
      <c r="B3027" t="s">
        <v>11275</v>
      </c>
      <c r="C3027" t="s">
        <v>4</v>
      </c>
      <c r="D3027">
        <v>3275349</v>
      </c>
      <c r="E3027">
        <v>3275750</v>
      </c>
      <c r="F3027">
        <v>53</v>
      </c>
      <c r="G3027" t="s">
        <v>11287</v>
      </c>
      <c r="H3027">
        <v>0</v>
      </c>
      <c r="I3027" t="s">
        <v>14301</v>
      </c>
      <c r="S3027" t="str">
        <f t="shared" si="236"/>
        <v>prodigal_1_3</v>
      </c>
      <c r="T3027" t="str">
        <f t="shared" si="237"/>
        <v>prodigal_1_30</v>
      </c>
      <c r="U3027" t="str">
        <f t="shared" si="238"/>
        <v>prodigal_1_302</v>
      </c>
      <c r="V3027" t="str">
        <f t="shared" si="235"/>
        <v>prodigal_1_3024</v>
      </c>
      <c r="W3027" t="str">
        <f t="shared" si="239"/>
        <v>prodigal_1_3024;</v>
      </c>
      <c r="Z3027">
        <f>MATCH(S3027,Description!$A$2:$A$4489,0)</f>
        <v>2225</v>
      </c>
      <c r="AA3027">
        <f>MATCH(T3027,Description!$A$2:$A$4489,0)</f>
        <v>2226</v>
      </c>
      <c r="AB3027">
        <f>MATCH(U3027,Description!$A$2:$A$4489,0)</f>
        <v>2249</v>
      </c>
      <c r="AC3027">
        <f>MATCH(V3027,Description!$A$2:$A$4489,0)</f>
        <v>2254</v>
      </c>
      <c r="AD3027">
        <v>2225</v>
      </c>
    </row>
    <row r="3028" spans="1:30" x14ac:dyDescent="0.2">
      <c r="A3028" t="s">
        <v>11274</v>
      </c>
      <c r="B3028" t="s">
        <v>11275</v>
      </c>
      <c r="C3028" t="s">
        <v>4</v>
      </c>
      <c r="D3028">
        <v>3275819</v>
      </c>
      <c r="E3028">
        <v>3276226</v>
      </c>
      <c r="F3028">
        <v>67.5</v>
      </c>
      <c r="G3028" t="s">
        <v>11287</v>
      </c>
      <c r="H3028">
        <v>0</v>
      </c>
      <c r="I3028" t="s">
        <v>14302</v>
      </c>
      <c r="S3028" t="str">
        <f t="shared" si="236"/>
        <v>prodigal_1_3</v>
      </c>
      <c r="T3028" t="str">
        <f t="shared" si="237"/>
        <v>prodigal_1_30</v>
      </c>
      <c r="U3028" t="str">
        <f t="shared" si="238"/>
        <v>prodigal_1_302</v>
      </c>
      <c r="V3028" t="str">
        <f t="shared" ref="V3028:V3091" si="240">MID($I3028,11,15)</f>
        <v>prodigal_1_3025</v>
      </c>
      <c r="W3028" t="str">
        <f t="shared" si="239"/>
        <v>prodigal_1_3025;</v>
      </c>
      <c r="Z3028">
        <f>MATCH(S3028,Description!$A$2:$A$4489,0)</f>
        <v>2225</v>
      </c>
      <c r="AA3028">
        <f>MATCH(T3028,Description!$A$2:$A$4489,0)</f>
        <v>2226</v>
      </c>
      <c r="AB3028">
        <f>MATCH(U3028,Description!$A$2:$A$4489,0)</f>
        <v>2249</v>
      </c>
      <c r="AC3028">
        <f>MATCH(V3028,Description!$A$2:$A$4489,0)</f>
        <v>2255</v>
      </c>
      <c r="AD3028">
        <v>2225</v>
      </c>
    </row>
    <row r="3029" spans="1:30" x14ac:dyDescent="0.2">
      <c r="A3029" t="s">
        <v>11274</v>
      </c>
      <c r="B3029" t="s">
        <v>11275</v>
      </c>
      <c r="C3029" t="s">
        <v>4</v>
      </c>
      <c r="D3029">
        <v>3276223</v>
      </c>
      <c r="E3029">
        <v>3276996</v>
      </c>
      <c r="F3029">
        <v>150.1</v>
      </c>
      <c r="G3029" t="s">
        <v>11287</v>
      </c>
      <c r="H3029">
        <v>0</v>
      </c>
      <c r="I3029" t="s">
        <v>14303</v>
      </c>
      <c r="S3029" t="str">
        <f t="shared" si="236"/>
        <v>prodigal_1_3</v>
      </c>
      <c r="T3029" t="str">
        <f t="shared" si="237"/>
        <v>prodigal_1_30</v>
      </c>
      <c r="U3029" t="str">
        <f t="shared" si="238"/>
        <v>prodigal_1_302</v>
      </c>
      <c r="V3029" t="str">
        <f t="shared" si="240"/>
        <v>prodigal_1_3026</v>
      </c>
      <c r="W3029" t="str">
        <f t="shared" si="239"/>
        <v>prodigal_1_3026;</v>
      </c>
      <c r="Z3029">
        <f>MATCH(S3029,Description!$A$2:$A$4489,0)</f>
        <v>2225</v>
      </c>
      <c r="AA3029">
        <f>MATCH(T3029,Description!$A$2:$A$4489,0)</f>
        <v>2226</v>
      </c>
      <c r="AB3029">
        <f>MATCH(U3029,Description!$A$2:$A$4489,0)</f>
        <v>2249</v>
      </c>
      <c r="AC3029">
        <f>MATCH(V3029,Description!$A$2:$A$4489,0)</f>
        <v>2256</v>
      </c>
      <c r="AD3029">
        <v>2225</v>
      </c>
    </row>
    <row r="3030" spans="1:30" x14ac:dyDescent="0.2">
      <c r="A3030" t="s">
        <v>11274</v>
      </c>
      <c r="B3030" t="s">
        <v>11275</v>
      </c>
      <c r="C3030" t="s">
        <v>4</v>
      </c>
      <c r="D3030">
        <v>3277072</v>
      </c>
      <c r="E3030">
        <v>3279291</v>
      </c>
      <c r="F3030">
        <v>461.6</v>
      </c>
      <c r="G3030" t="s">
        <v>11287</v>
      </c>
      <c r="H3030">
        <v>0</v>
      </c>
      <c r="I3030" t="s">
        <v>14304</v>
      </c>
      <c r="S3030" t="str">
        <f t="shared" si="236"/>
        <v>prodigal_1_3</v>
      </c>
      <c r="T3030" t="str">
        <f t="shared" si="237"/>
        <v>prodigal_1_30</v>
      </c>
      <c r="U3030" t="str">
        <f t="shared" si="238"/>
        <v>prodigal_1_302</v>
      </c>
      <c r="V3030" t="str">
        <f t="shared" si="240"/>
        <v>prodigal_1_3027</v>
      </c>
      <c r="W3030" t="str">
        <f t="shared" si="239"/>
        <v>prodigal_1_3027;</v>
      </c>
      <c r="Z3030">
        <f>MATCH(S3030,Description!$A$2:$A$4489,0)</f>
        <v>2225</v>
      </c>
      <c r="AA3030">
        <f>MATCH(T3030,Description!$A$2:$A$4489,0)</f>
        <v>2226</v>
      </c>
      <c r="AB3030">
        <f>MATCH(U3030,Description!$A$2:$A$4489,0)</f>
        <v>2249</v>
      </c>
      <c r="AC3030">
        <f>MATCH(V3030,Description!$A$2:$A$4489,0)</f>
        <v>2257</v>
      </c>
      <c r="AD3030">
        <v>2225</v>
      </c>
    </row>
    <row r="3031" spans="1:30" x14ac:dyDescent="0.2">
      <c r="A3031" t="s">
        <v>11274</v>
      </c>
      <c r="B3031" t="s">
        <v>11275</v>
      </c>
      <c r="C3031" t="s">
        <v>4</v>
      </c>
      <c r="D3031">
        <v>3279421</v>
      </c>
      <c r="E3031">
        <v>3280245</v>
      </c>
      <c r="F3031">
        <v>133.1</v>
      </c>
      <c r="G3031" t="s">
        <v>11287</v>
      </c>
      <c r="H3031">
        <v>0</v>
      </c>
      <c r="I3031" t="s">
        <v>14305</v>
      </c>
      <c r="S3031" t="str">
        <f t="shared" si="236"/>
        <v>prodigal_1_3</v>
      </c>
      <c r="T3031" t="str">
        <f t="shared" si="237"/>
        <v>prodigal_1_30</v>
      </c>
      <c r="U3031" t="str">
        <f t="shared" si="238"/>
        <v>prodigal_1_302</v>
      </c>
      <c r="V3031" t="str">
        <f t="shared" si="240"/>
        <v>prodigal_1_3028</v>
      </c>
      <c r="W3031" t="str">
        <f t="shared" si="239"/>
        <v>prodigal_1_3028;</v>
      </c>
      <c r="Z3031">
        <f>MATCH(S3031,Description!$A$2:$A$4489,0)</f>
        <v>2225</v>
      </c>
      <c r="AA3031">
        <f>MATCH(T3031,Description!$A$2:$A$4489,0)</f>
        <v>2226</v>
      </c>
      <c r="AB3031">
        <f>MATCH(U3031,Description!$A$2:$A$4489,0)</f>
        <v>2249</v>
      </c>
      <c r="AC3031">
        <f>MATCH(V3031,Description!$A$2:$A$4489,0)</f>
        <v>2258</v>
      </c>
      <c r="AD3031">
        <v>2225</v>
      </c>
    </row>
    <row r="3032" spans="1:30" x14ac:dyDescent="0.2">
      <c r="A3032" t="s">
        <v>11274</v>
      </c>
      <c r="B3032" t="s">
        <v>11275</v>
      </c>
      <c r="C3032" t="s">
        <v>4</v>
      </c>
      <c r="D3032">
        <v>3280242</v>
      </c>
      <c r="E3032">
        <v>3280658</v>
      </c>
      <c r="F3032">
        <v>70.3</v>
      </c>
      <c r="G3032" t="s">
        <v>11287</v>
      </c>
      <c r="H3032">
        <v>0</v>
      </c>
      <c r="I3032" t="s">
        <v>14306</v>
      </c>
      <c r="S3032" t="str">
        <f t="shared" si="236"/>
        <v>prodigal_1_3</v>
      </c>
      <c r="T3032" t="str">
        <f t="shared" si="237"/>
        <v>prodigal_1_30</v>
      </c>
      <c r="U3032" t="str">
        <f t="shared" si="238"/>
        <v>prodigal_1_302</v>
      </c>
      <c r="V3032" t="str">
        <f t="shared" si="240"/>
        <v>prodigal_1_3029</v>
      </c>
      <c r="W3032" t="str">
        <f t="shared" si="239"/>
        <v>prodigal_1_3029;</v>
      </c>
      <c r="Z3032">
        <f>MATCH(S3032,Description!$A$2:$A$4489,0)</f>
        <v>2225</v>
      </c>
      <c r="AA3032">
        <f>MATCH(T3032,Description!$A$2:$A$4489,0)</f>
        <v>2226</v>
      </c>
      <c r="AB3032">
        <f>MATCH(U3032,Description!$A$2:$A$4489,0)</f>
        <v>2249</v>
      </c>
      <c r="AC3032">
        <f>MATCH(V3032,Description!$A$2:$A$4489,0)</f>
        <v>2259</v>
      </c>
      <c r="AD3032">
        <v>2225</v>
      </c>
    </row>
    <row r="3033" spans="1:30" x14ac:dyDescent="0.2">
      <c r="A3033" t="s">
        <v>11274</v>
      </c>
      <c r="B3033" t="s">
        <v>11275</v>
      </c>
      <c r="C3033" t="s">
        <v>4</v>
      </c>
      <c r="D3033">
        <v>3280597</v>
      </c>
      <c r="E3033">
        <v>3281025</v>
      </c>
      <c r="F3033">
        <v>40.4</v>
      </c>
      <c r="G3033" t="s">
        <v>11287</v>
      </c>
      <c r="H3033">
        <v>0</v>
      </c>
      <c r="I3033" t="s">
        <v>14307</v>
      </c>
      <c r="S3033" t="str">
        <f t="shared" si="236"/>
        <v>prodigal_1_3</v>
      </c>
      <c r="T3033" t="str">
        <f t="shared" si="237"/>
        <v>prodigal_1_30</v>
      </c>
      <c r="U3033" t="str">
        <f t="shared" si="238"/>
        <v>prodigal_1_303</v>
      </c>
      <c r="V3033" t="str">
        <f t="shared" si="240"/>
        <v>prodigal_1_3030</v>
      </c>
      <c r="W3033" t="str">
        <f t="shared" si="239"/>
        <v>prodigal_1_3030;</v>
      </c>
      <c r="Z3033">
        <f>MATCH(S3033,Description!$A$2:$A$4489,0)</f>
        <v>2225</v>
      </c>
      <c r="AA3033">
        <f>MATCH(T3033,Description!$A$2:$A$4489,0)</f>
        <v>2226</v>
      </c>
      <c r="AB3033">
        <f>MATCH(U3033,Description!$A$2:$A$4489,0)</f>
        <v>2260</v>
      </c>
      <c r="AC3033">
        <f>MATCH(V3033,Description!$A$2:$A$4489,0)</f>
        <v>2261</v>
      </c>
      <c r="AD3033">
        <v>2225</v>
      </c>
    </row>
    <row r="3034" spans="1:30" x14ac:dyDescent="0.2">
      <c r="A3034" t="s">
        <v>11274</v>
      </c>
      <c r="B3034" t="s">
        <v>11275</v>
      </c>
      <c r="C3034" t="s">
        <v>4</v>
      </c>
      <c r="D3034">
        <v>3281276</v>
      </c>
      <c r="E3034">
        <v>3282250</v>
      </c>
      <c r="F3034">
        <v>195.9</v>
      </c>
      <c r="G3034" t="s">
        <v>11287</v>
      </c>
      <c r="H3034">
        <v>0</v>
      </c>
      <c r="I3034" t="s">
        <v>14308</v>
      </c>
      <c r="S3034" t="str">
        <f t="shared" si="236"/>
        <v>prodigal_1_3</v>
      </c>
      <c r="T3034" t="str">
        <f t="shared" si="237"/>
        <v>prodigal_1_30</v>
      </c>
      <c r="U3034" t="str">
        <f t="shared" si="238"/>
        <v>prodigal_1_303</v>
      </c>
      <c r="V3034" t="str">
        <f t="shared" si="240"/>
        <v>prodigal_1_3031</v>
      </c>
      <c r="W3034" t="str">
        <f t="shared" si="239"/>
        <v>prodigal_1_3031;</v>
      </c>
      <c r="Z3034">
        <f>MATCH(S3034,Description!$A$2:$A$4489,0)</f>
        <v>2225</v>
      </c>
      <c r="AA3034">
        <f>MATCH(T3034,Description!$A$2:$A$4489,0)</f>
        <v>2226</v>
      </c>
      <c r="AB3034">
        <f>MATCH(U3034,Description!$A$2:$A$4489,0)</f>
        <v>2260</v>
      </c>
      <c r="AC3034">
        <f>MATCH(V3034,Description!$A$2:$A$4489,0)</f>
        <v>2262</v>
      </c>
      <c r="AD3034">
        <v>2225</v>
      </c>
    </row>
    <row r="3035" spans="1:30" x14ac:dyDescent="0.2">
      <c r="A3035" t="s">
        <v>11274</v>
      </c>
      <c r="B3035" t="s">
        <v>11275</v>
      </c>
      <c r="C3035" t="s">
        <v>4</v>
      </c>
      <c r="D3035">
        <v>3282323</v>
      </c>
      <c r="E3035">
        <v>3283072</v>
      </c>
      <c r="F3035">
        <v>143.19999999999999</v>
      </c>
      <c r="G3035" t="s">
        <v>11287</v>
      </c>
      <c r="H3035">
        <v>0</v>
      </c>
      <c r="I3035" t="s">
        <v>14309</v>
      </c>
      <c r="S3035" t="str">
        <f t="shared" si="236"/>
        <v>prodigal_1_3</v>
      </c>
      <c r="T3035" t="str">
        <f t="shared" si="237"/>
        <v>prodigal_1_30</v>
      </c>
      <c r="U3035" t="str">
        <f t="shared" si="238"/>
        <v>prodigal_1_303</v>
      </c>
      <c r="V3035" t="str">
        <f t="shared" si="240"/>
        <v>prodigal_1_3032</v>
      </c>
      <c r="W3035" t="str">
        <f t="shared" si="239"/>
        <v>prodigal_1_3032;</v>
      </c>
      <c r="Z3035">
        <f>MATCH(S3035,Description!$A$2:$A$4489,0)</f>
        <v>2225</v>
      </c>
      <c r="AA3035">
        <f>MATCH(T3035,Description!$A$2:$A$4489,0)</f>
        <v>2226</v>
      </c>
      <c r="AB3035">
        <f>MATCH(U3035,Description!$A$2:$A$4489,0)</f>
        <v>2260</v>
      </c>
      <c r="AC3035">
        <f>MATCH(V3035,Description!$A$2:$A$4489,0)</f>
        <v>2263</v>
      </c>
      <c r="AD3035">
        <v>2225</v>
      </c>
    </row>
    <row r="3036" spans="1:30" x14ac:dyDescent="0.2">
      <c r="A3036" t="s">
        <v>11274</v>
      </c>
      <c r="B3036" t="s">
        <v>11275</v>
      </c>
      <c r="C3036" t="s">
        <v>4</v>
      </c>
      <c r="D3036">
        <v>3283085</v>
      </c>
      <c r="E3036">
        <v>3283846</v>
      </c>
      <c r="F3036">
        <v>158.4</v>
      </c>
      <c r="G3036" t="s">
        <v>11287</v>
      </c>
      <c r="H3036">
        <v>0</v>
      </c>
      <c r="I3036" t="s">
        <v>14310</v>
      </c>
      <c r="S3036" t="str">
        <f t="shared" si="236"/>
        <v>prodigal_1_3</v>
      </c>
      <c r="T3036" t="str">
        <f t="shared" si="237"/>
        <v>prodigal_1_30</v>
      </c>
      <c r="U3036" t="str">
        <f t="shared" si="238"/>
        <v>prodigal_1_303</v>
      </c>
      <c r="V3036" t="str">
        <f t="shared" si="240"/>
        <v>prodigal_1_3033</v>
      </c>
      <c r="W3036" t="str">
        <f t="shared" si="239"/>
        <v>prodigal_1_3033;</v>
      </c>
      <c r="Z3036">
        <f>MATCH(S3036,Description!$A$2:$A$4489,0)</f>
        <v>2225</v>
      </c>
      <c r="AA3036">
        <f>MATCH(T3036,Description!$A$2:$A$4489,0)</f>
        <v>2226</v>
      </c>
      <c r="AB3036">
        <f>MATCH(U3036,Description!$A$2:$A$4489,0)</f>
        <v>2260</v>
      </c>
      <c r="AC3036">
        <f>MATCH(V3036,Description!$A$2:$A$4489,0)</f>
        <v>2264</v>
      </c>
      <c r="AD3036">
        <v>2225</v>
      </c>
    </row>
    <row r="3037" spans="1:30" x14ac:dyDescent="0.2">
      <c r="A3037" t="s">
        <v>11274</v>
      </c>
      <c r="B3037" t="s">
        <v>11275</v>
      </c>
      <c r="C3037" t="s">
        <v>4</v>
      </c>
      <c r="D3037">
        <v>3284006</v>
      </c>
      <c r="E3037">
        <v>3285226</v>
      </c>
      <c r="F3037">
        <v>207.5</v>
      </c>
      <c r="G3037" t="s">
        <v>11276</v>
      </c>
      <c r="H3037">
        <v>0</v>
      </c>
      <c r="I3037" t="s">
        <v>14311</v>
      </c>
      <c r="S3037" t="str">
        <f t="shared" si="236"/>
        <v>prodigal_1_3</v>
      </c>
      <c r="T3037" t="str">
        <f t="shared" si="237"/>
        <v>prodigal_1_30</v>
      </c>
      <c r="U3037" t="str">
        <f t="shared" si="238"/>
        <v>prodigal_1_303</v>
      </c>
      <c r="V3037" t="str">
        <f t="shared" si="240"/>
        <v>prodigal_1_3034</v>
      </c>
      <c r="W3037" t="str">
        <f t="shared" si="239"/>
        <v>prodigal_1_3034;</v>
      </c>
      <c r="Z3037">
        <f>MATCH(S3037,Description!$A$2:$A$4489,0)</f>
        <v>2225</v>
      </c>
      <c r="AA3037">
        <f>MATCH(T3037,Description!$A$2:$A$4489,0)</f>
        <v>2226</v>
      </c>
      <c r="AB3037">
        <f>MATCH(U3037,Description!$A$2:$A$4489,0)</f>
        <v>2260</v>
      </c>
      <c r="AC3037">
        <f>MATCH(V3037,Description!$A$2:$A$4489,0)</f>
        <v>2265</v>
      </c>
      <c r="AD3037">
        <v>2225</v>
      </c>
    </row>
    <row r="3038" spans="1:30" x14ac:dyDescent="0.2">
      <c r="A3038" t="s">
        <v>11274</v>
      </c>
      <c r="B3038" t="s">
        <v>11275</v>
      </c>
      <c r="C3038" t="s">
        <v>4</v>
      </c>
      <c r="D3038">
        <v>3285293</v>
      </c>
      <c r="E3038">
        <v>3286255</v>
      </c>
      <c r="F3038">
        <v>205.4</v>
      </c>
      <c r="G3038" t="s">
        <v>11287</v>
      </c>
      <c r="H3038">
        <v>0</v>
      </c>
      <c r="I3038" t="s">
        <v>14312</v>
      </c>
      <c r="S3038" t="str">
        <f t="shared" si="236"/>
        <v>prodigal_1_3</v>
      </c>
      <c r="T3038" t="str">
        <f t="shared" si="237"/>
        <v>prodigal_1_30</v>
      </c>
      <c r="U3038" t="str">
        <f t="shared" si="238"/>
        <v>prodigal_1_303</v>
      </c>
      <c r="V3038" t="str">
        <f t="shared" si="240"/>
        <v>prodigal_1_3035</v>
      </c>
      <c r="W3038" t="str">
        <f t="shared" si="239"/>
        <v>prodigal_1_3035;</v>
      </c>
      <c r="Z3038">
        <f>MATCH(S3038,Description!$A$2:$A$4489,0)</f>
        <v>2225</v>
      </c>
      <c r="AA3038">
        <f>MATCH(T3038,Description!$A$2:$A$4489,0)</f>
        <v>2226</v>
      </c>
      <c r="AB3038">
        <f>MATCH(U3038,Description!$A$2:$A$4489,0)</f>
        <v>2260</v>
      </c>
      <c r="AC3038">
        <f>MATCH(V3038,Description!$A$2:$A$4489,0)</f>
        <v>2266</v>
      </c>
      <c r="AD3038">
        <v>2225</v>
      </c>
    </row>
    <row r="3039" spans="1:30" x14ac:dyDescent="0.2">
      <c r="A3039" t="s">
        <v>11274</v>
      </c>
      <c r="B3039" t="s">
        <v>11275</v>
      </c>
      <c r="C3039" t="s">
        <v>4</v>
      </c>
      <c r="D3039">
        <v>3286559</v>
      </c>
      <c r="E3039">
        <v>3287599</v>
      </c>
      <c r="F3039">
        <v>224.7</v>
      </c>
      <c r="G3039" t="s">
        <v>11276</v>
      </c>
      <c r="H3039">
        <v>0</v>
      </c>
      <c r="I3039" t="s">
        <v>14313</v>
      </c>
      <c r="S3039" t="str">
        <f t="shared" si="236"/>
        <v>prodigal_1_3</v>
      </c>
      <c r="T3039" t="str">
        <f t="shared" si="237"/>
        <v>prodigal_1_30</v>
      </c>
      <c r="U3039" t="str">
        <f t="shared" si="238"/>
        <v>prodigal_1_303</v>
      </c>
      <c r="V3039" t="str">
        <f t="shared" si="240"/>
        <v>prodigal_1_3036</v>
      </c>
      <c r="W3039" t="str">
        <f t="shared" si="239"/>
        <v>prodigal_1_3036;</v>
      </c>
      <c r="Z3039">
        <f>MATCH(S3039,Description!$A$2:$A$4489,0)</f>
        <v>2225</v>
      </c>
      <c r="AA3039">
        <f>MATCH(T3039,Description!$A$2:$A$4489,0)</f>
        <v>2226</v>
      </c>
      <c r="AB3039">
        <f>MATCH(U3039,Description!$A$2:$A$4489,0)</f>
        <v>2260</v>
      </c>
      <c r="AC3039">
        <f>MATCH(V3039,Description!$A$2:$A$4489,0)</f>
        <v>2267</v>
      </c>
      <c r="AD3039">
        <v>2225</v>
      </c>
    </row>
    <row r="3040" spans="1:30" x14ac:dyDescent="0.2">
      <c r="A3040" t="s">
        <v>11274</v>
      </c>
      <c r="B3040" t="s">
        <v>11275</v>
      </c>
      <c r="C3040" t="s">
        <v>4</v>
      </c>
      <c r="D3040">
        <v>3287630</v>
      </c>
      <c r="E3040">
        <v>3288055</v>
      </c>
      <c r="F3040">
        <v>98.4</v>
      </c>
      <c r="G3040" t="s">
        <v>11276</v>
      </c>
      <c r="H3040">
        <v>0</v>
      </c>
      <c r="I3040" t="s">
        <v>14314</v>
      </c>
      <c r="S3040" t="str">
        <f t="shared" si="236"/>
        <v>prodigal_1_3</v>
      </c>
      <c r="T3040" t="str">
        <f t="shared" si="237"/>
        <v>prodigal_1_30</v>
      </c>
      <c r="U3040" t="str">
        <f t="shared" si="238"/>
        <v>prodigal_1_303</v>
      </c>
      <c r="V3040" t="str">
        <f t="shared" si="240"/>
        <v>prodigal_1_3037</v>
      </c>
      <c r="W3040" t="str">
        <f t="shared" si="239"/>
        <v>prodigal_1_3037;</v>
      </c>
      <c r="Z3040">
        <f>MATCH(S3040,Description!$A$2:$A$4489,0)</f>
        <v>2225</v>
      </c>
      <c r="AA3040">
        <f>MATCH(T3040,Description!$A$2:$A$4489,0)</f>
        <v>2226</v>
      </c>
      <c r="AB3040">
        <f>MATCH(U3040,Description!$A$2:$A$4489,0)</f>
        <v>2260</v>
      </c>
      <c r="AC3040">
        <f>MATCH(V3040,Description!$A$2:$A$4489,0)</f>
        <v>2268</v>
      </c>
      <c r="AD3040">
        <v>2225</v>
      </c>
    </row>
    <row r="3041" spans="1:30" x14ac:dyDescent="0.2">
      <c r="A3041" t="s">
        <v>11274</v>
      </c>
      <c r="B3041" t="s">
        <v>11275</v>
      </c>
      <c r="C3041" t="s">
        <v>4</v>
      </c>
      <c r="D3041">
        <v>3288219</v>
      </c>
      <c r="E3041">
        <v>3288932</v>
      </c>
      <c r="F3041">
        <v>149.80000000000001</v>
      </c>
      <c r="G3041" t="s">
        <v>11287</v>
      </c>
      <c r="H3041">
        <v>0</v>
      </c>
      <c r="I3041" t="s">
        <v>14315</v>
      </c>
      <c r="S3041" t="str">
        <f t="shared" si="236"/>
        <v>prodigal_1_3</v>
      </c>
      <c r="T3041" t="str">
        <f t="shared" si="237"/>
        <v>prodigal_1_30</v>
      </c>
      <c r="U3041" t="str">
        <f t="shared" si="238"/>
        <v>prodigal_1_303</v>
      </c>
      <c r="V3041" t="str">
        <f t="shared" si="240"/>
        <v>prodigal_1_3038</v>
      </c>
      <c r="W3041" t="str">
        <f t="shared" si="239"/>
        <v>prodigal_1_3038;</v>
      </c>
      <c r="Z3041">
        <f>MATCH(S3041,Description!$A$2:$A$4489,0)</f>
        <v>2225</v>
      </c>
      <c r="AA3041">
        <f>MATCH(T3041,Description!$A$2:$A$4489,0)</f>
        <v>2226</v>
      </c>
      <c r="AB3041">
        <f>MATCH(U3041,Description!$A$2:$A$4489,0)</f>
        <v>2260</v>
      </c>
      <c r="AC3041">
        <f>MATCH(V3041,Description!$A$2:$A$4489,0)</f>
        <v>2269</v>
      </c>
      <c r="AD3041">
        <v>2225</v>
      </c>
    </row>
    <row r="3042" spans="1:30" x14ac:dyDescent="0.2">
      <c r="A3042" t="s">
        <v>11274</v>
      </c>
      <c r="B3042" t="s">
        <v>11275</v>
      </c>
      <c r="C3042" t="s">
        <v>4</v>
      </c>
      <c r="D3042">
        <v>3289168</v>
      </c>
      <c r="E3042">
        <v>3291033</v>
      </c>
      <c r="F3042">
        <v>317.10000000000002</v>
      </c>
      <c r="G3042" t="s">
        <v>11276</v>
      </c>
      <c r="H3042">
        <v>0</v>
      </c>
      <c r="I3042" t="s">
        <v>14316</v>
      </c>
      <c r="S3042" t="str">
        <f t="shared" si="236"/>
        <v>prodigal_1_3</v>
      </c>
      <c r="T3042" t="str">
        <f t="shared" si="237"/>
        <v>prodigal_1_30</v>
      </c>
      <c r="U3042" t="str">
        <f t="shared" si="238"/>
        <v>prodigal_1_303</v>
      </c>
      <c r="V3042" t="str">
        <f t="shared" si="240"/>
        <v>prodigal_1_3039</v>
      </c>
      <c r="W3042" t="str">
        <f t="shared" si="239"/>
        <v>prodigal_1_3039;</v>
      </c>
      <c r="Z3042">
        <f>MATCH(S3042,Description!$A$2:$A$4489,0)</f>
        <v>2225</v>
      </c>
      <c r="AA3042">
        <f>MATCH(T3042,Description!$A$2:$A$4489,0)</f>
        <v>2226</v>
      </c>
      <c r="AB3042">
        <f>MATCH(U3042,Description!$A$2:$A$4489,0)</f>
        <v>2260</v>
      </c>
      <c r="AC3042">
        <f>MATCH(V3042,Description!$A$2:$A$4489,0)</f>
        <v>2270</v>
      </c>
      <c r="AD3042">
        <v>2225</v>
      </c>
    </row>
    <row r="3043" spans="1:30" x14ac:dyDescent="0.2">
      <c r="A3043" t="s">
        <v>11274</v>
      </c>
      <c r="B3043" t="s">
        <v>11275</v>
      </c>
      <c r="C3043" t="s">
        <v>4</v>
      </c>
      <c r="D3043">
        <v>3291040</v>
      </c>
      <c r="E3043">
        <v>3291528</v>
      </c>
      <c r="F3043">
        <v>91.5</v>
      </c>
      <c r="G3043" t="s">
        <v>11287</v>
      </c>
      <c r="H3043">
        <v>0</v>
      </c>
      <c r="I3043" t="s">
        <v>14317</v>
      </c>
      <c r="S3043" t="str">
        <f t="shared" si="236"/>
        <v>prodigal_1_3</v>
      </c>
      <c r="T3043" t="str">
        <f t="shared" si="237"/>
        <v>prodigal_1_30</v>
      </c>
      <c r="U3043" t="str">
        <f t="shared" si="238"/>
        <v>prodigal_1_304</v>
      </c>
      <c r="V3043" t="str">
        <f t="shared" si="240"/>
        <v>prodigal_1_3040</v>
      </c>
      <c r="W3043" t="str">
        <f t="shared" si="239"/>
        <v>prodigal_1_3040;</v>
      </c>
      <c r="Z3043">
        <f>MATCH(S3043,Description!$A$2:$A$4489,0)</f>
        <v>2225</v>
      </c>
      <c r="AA3043">
        <f>MATCH(T3043,Description!$A$2:$A$4489,0)</f>
        <v>2226</v>
      </c>
      <c r="AB3043">
        <f>MATCH(U3043,Description!$A$2:$A$4489,0)</f>
        <v>2271</v>
      </c>
      <c r="AC3043">
        <f>MATCH(V3043,Description!$A$2:$A$4489,0)</f>
        <v>2272</v>
      </c>
      <c r="AD3043">
        <v>2225</v>
      </c>
    </row>
    <row r="3044" spans="1:30" x14ac:dyDescent="0.2">
      <c r="A3044" t="s">
        <v>11274</v>
      </c>
      <c r="B3044" t="s">
        <v>11275</v>
      </c>
      <c r="C3044" t="s">
        <v>4</v>
      </c>
      <c r="D3044">
        <v>3291805</v>
      </c>
      <c r="E3044">
        <v>3292605</v>
      </c>
      <c r="F3044">
        <v>64.8</v>
      </c>
      <c r="G3044" t="s">
        <v>11276</v>
      </c>
      <c r="H3044">
        <v>0</v>
      </c>
      <c r="I3044" t="s">
        <v>14318</v>
      </c>
      <c r="S3044" t="str">
        <f t="shared" si="236"/>
        <v>prodigal_1_3</v>
      </c>
      <c r="T3044" t="str">
        <f t="shared" si="237"/>
        <v>prodigal_1_30</v>
      </c>
      <c r="U3044" t="str">
        <f t="shared" si="238"/>
        <v>prodigal_1_304</v>
      </c>
      <c r="V3044" t="str">
        <f t="shared" si="240"/>
        <v>prodigal_1_3041</v>
      </c>
      <c r="W3044" t="str">
        <f t="shared" si="239"/>
        <v>prodigal_1_3041;</v>
      </c>
      <c r="Z3044">
        <f>MATCH(S3044,Description!$A$2:$A$4489,0)</f>
        <v>2225</v>
      </c>
      <c r="AA3044">
        <f>MATCH(T3044,Description!$A$2:$A$4489,0)</f>
        <v>2226</v>
      </c>
      <c r="AB3044">
        <f>MATCH(U3044,Description!$A$2:$A$4489,0)</f>
        <v>2271</v>
      </c>
      <c r="AC3044">
        <f>MATCH(V3044,Description!$A$2:$A$4489,0)</f>
        <v>2273</v>
      </c>
      <c r="AD3044">
        <v>2225</v>
      </c>
    </row>
    <row r="3045" spans="1:30" x14ac:dyDescent="0.2">
      <c r="A3045" t="s">
        <v>11274</v>
      </c>
      <c r="B3045" t="s">
        <v>11275</v>
      </c>
      <c r="C3045" t="s">
        <v>4</v>
      </c>
      <c r="D3045">
        <v>3292686</v>
      </c>
      <c r="E3045">
        <v>3293036</v>
      </c>
      <c r="F3045">
        <v>58.1</v>
      </c>
      <c r="G3045" t="s">
        <v>11276</v>
      </c>
      <c r="H3045">
        <v>0</v>
      </c>
      <c r="I3045" t="s">
        <v>14319</v>
      </c>
      <c r="S3045" t="str">
        <f t="shared" si="236"/>
        <v>prodigal_1_3</v>
      </c>
      <c r="T3045" t="str">
        <f t="shared" si="237"/>
        <v>prodigal_1_30</v>
      </c>
      <c r="U3045" t="str">
        <f t="shared" si="238"/>
        <v>prodigal_1_304</v>
      </c>
      <c r="V3045" t="str">
        <f t="shared" si="240"/>
        <v>prodigal_1_3042</v>
      </c>
      <c r="W3045" t="str">
        <f t="shared" si="239"/>
        <v>prodigal_1_3042;</v>
      </c>
      <c r="Z3045">
        <f>MATCH(S3045,Description!$A$2:$A$4489,0)</f>
        <v>2225</v>
      </c>
      <c r="AA3045">
        <f>MATCH(T3045,Description!$A$2:$A$4489,0)</f>
        <v>2226</v>
      </c>
      <c r="AB3045">
        <f>MATCH(U3045,Description!$A$2:$A$4489,0)</f>
        <v>2271</v>
      </c>
      <c r="AC3045">
        <f>MATCH(V3045,Description!$A$2:$A$4489,0)</f>
        <v>2274</v>
      </c>
      <c r="AD3045">
        <v>2225</v>
      </c>
    </row>
    <row r="3046" spans="1:30" x14ac:dyDescent="0.2">
      <c r="A3046" t="s">
        <v>11274</v>
      </c>
      <c r="B3046" t="s">
        <v>11275</v>
      </c>
      <c r="C3046" t="s">
        <v>4</v>
      </c>
      <c r="D3046">
        <v>3293281</v>
      </c>
      <c r="E3046">
        <v>3296796</v>
      </c>
      <c r="F3046">
        <v>750.4</v>
      </c>
      <c r="G3046" t="s">
        <v>11287</v>
      </c>
      <c r="H3046">
        <v>0</v>
      </c>
      <c r="I3046" t="s">
        <v>14320</v>
      </c>
      <c r="S3046" t="str">
        <f t="shared" si="236"/>
        <v>prodigal_1_3</v>
      </c>
      <c r="T3046" t="str">
        <f t="shared" si="237"/>
        <v>prodigal_1_30</v>
      </c>
      <c r="U3046" t="str">
        <f t="shared" si="238"/>
        <v>prodigal_1_304</v>
      </c>
      <c r="V3046" t="str">
        <f t="shared" si="240"/>
        <v>prodigal_1_3043</v>
      </c>
      <c r="W3046" t="str">
        <f t="shared" si="239"/>
        <v>prodigal_1_3043;</v>
      </c>
      <c r="Z3046">
        <f>MATCH(S3046,Description!$A$2:$A$4489,0)</f>
        <v>2225</v>
      </c>
      <c r="AA3046">
        <f>MATCH(T3046,Description!$A$2:$A$4489,0)</f>
        <v>2226</v>
      </c>
      <c r="AB3046">
        <f>MATCH(U3046,Description!$A$2:$A$4489,0)</f>
        <v>2271</v>
      </c>
      <c r="AC3046">
        <f>MATCH(V3046,Description!$A$2:$A$4489,0)</f>
        <v>2275</v>
      </c>
      <c r="AD3046">
        <v>2225</v>
      </c>
    </row>
    <row r="3047" spans="1:30" x14ac:dyDescent="0.2">
      <c r="A3047" t="s">
        <v>11274</v>
      </c>
      <c r="B3047" t="s">
        <v>11275</v>
      </c>
      <c r="C3047" t="s">
        <v>4</v>
      </c>
      <c r="D3047">
        <v>3296952</v>
      </c>
      <c r="E3047">
        <v>3297248</v>
      </c>
      <c r="F3047">
        <v>42.8</v>
      </c>
      <c r="G3047" t="s">
        <v>11287</v>
      </c>
      <c r="H3047">
        <v>0</v>
      </c>
      <c r="I3047" t="s">
        <v>14321</v>
      </c>
      <c r="S3047" t="str">
        <f t="shared" si="236"/>
        <v>prodigal_1_3</v>
      </c>
      <c r="T3047" t="str">
        <f t="shared" si="237"/>
        <v>prodigal_1_30</v>
      </c>
      <c r="U3047" t="str">
        <f t="shared" si="238"/>
        <v>prodigal_1_304</v>
      </c>
      <c r="V3047" t="str">
        <f t="shared" si="240"/>
        <v>prodigal_1_3044</v>
      </c>
      <c r="W3047" t="str">
        <f t="shared" si="239"/>
        <v>prodigal_1_3044;</v>
      </c>
      <c r="Z3047">
        <f>MATCH(S3047,Description!$A$2:$A$4489,0)</f>
        <v>2225</v>
      </c>
      <c r="AA3047">
        <f>MATCH(T3047,Description!$A$2:$A$4489,0)</f>
        <v>2226</v>
      </c>
      <c r="AB3047">
        <f>MATCH(U3047,Description!$A$2:$A$4489,0)</f>
        <v>2271</v>
      </c>
      <c r="AC3047">
        <f>MATCH(V3047,Description!$A$2:$A$4489,0)</f>
        <v>2276</v>
      </c>
      <c r="AD3047">
        <v>2225</v>
      </c>
    </row>
    <row r="3048" spans="1:30" x14ac:dyDescent="0.2">
      <c r="A3048" t="s">
        <v>11274</v>
      </c>
      <c r="B3048" t="s">
        <v>11275</v>
      </c>
      <c r="C3048" t="s">
        <v>4</v>
      </c>
      <c r="D3048">
        <v>3297387</v>
      </c>
      <c r="E3048">
        <v>3297848</v>
      </c>
      <c r="F3048">
        <v>58.2</v>
      </c>
      <c r="G3048" t="s">
        <v>11287</v>
      </c>
      <c r="H3048">
        <v>0</v>
      </c>
      <c r="I3048" t="s">
        <v>14322</v>
      </c>
      <c r="S3048" t="str">
        <f t="shared" si="236"/>
        <v>prodigal_1_3</v>
      </c>
      <c r="T3048" t="str">
        <f t="shared" si="237"/>
        <v>prodigal_1_30</v>
      </c>
      <c r="U3048" t="str">
        <f t="shared" si="238"/>
        <v>prodigal_1_304</v>
      </c>
      <c r="V3048" t="str">
        <f t="shared" si="240"/>
        <v>prodigal_1_3045</v>
      </c>
      <c r="W3048" t="str">
        <f t="shared" si="239"/>
        <v>prodigal_1_3045;</v>
      </c>
      <c r="Z3048">
        <f>MATCH(S3048,Description!$A$2:$A$4489,0)</f>
        <v>2225</v>
      </c>
      <c r="AA3048">
        <f>MATCH(T3048,Description!$A$2:$A$4489,0)</f>
        <v>2226</v>
      </c>
      <c r="AB3048">
        <f>MATCH(U3048,Description!$A$2:$A$4489,0)</f>
        <v>2271</v>
      </c>
      <c r="AC3048">
        <f>MATCH(V3048,Description!$A$2:$A$4489,0)</f>
        <v>2277</v>
      </c>
      <c r="AD3048">
        <v>2225</v>
      </c>
    </row>
    <row r="3049" spans="1:30" x14ac:dyDescent="0.2">
      <c r="A3049" t="s">
        <v>11274</v>
      </c>
      <c r="B3049" t="s">
        <v>11275</v>
      </c>
      <c r="C3049" t="s">
        <v>4</v>
      </c>
      <c r="D3049">
        <v>3297920</v>
      </c>
      <c r="E3049">
        <v>3298693</v>
      </c>
      <c r="F3049">
        <v>147.5</v>
      </c>
      <c r="G3049" t="s">
        <v>11287</v>
      </c>
      <c r="H3049">
        <v>0</v>
      </c>
      <c r="I3049" t="s">
        <v>14323</v>
      </c>
      <c r="S3049" t="str">
        <f t="shared" si="236"/>
        <v>prodigal_1_3</v>
      </c>
      <c r="T3049" t="str">
        <f t="shared" si="237"/>
        <v>prodigal_1_30</v>
      </c>
      <c r="U3049" t="str">
        <f t="shared" si="238"/>
        <v>prodigal_1_304</v>
      </c>
      <c r="V3049" t="str">
        <f t="shared" si="240"/>
        <v>prodigal_1_3046</v>
      </c>
      <c r="W3049" t="str">
        <f t="shared" si="239"/>
        <v>prodigal_1_3046;</v>
      </c>
      <c r="Z3049">
        <f>MATCH(S3049,Description!$A$2:$A$4489,0)</f>
        <v>2225</v>
      </c>
      <c r="AA3049">
        <f>MATCH(T3049,Description!$A$2:$A$4489,0)</f>
        <v>2226</v>
      </c>
      <c r="AB3049">
        <f>MATCH(U3049,Description!$A$2:$A$4489,0)</f>
        <v>2271</v>
      </c>
      <c r="AC3049">
        <f>MATCH(V3049,Description!$A$2:$A$4489,0)</f>
        <v>2278</v>
      </c>
      <c r="AD3049">
        <v>2225</v>
      </c>
    </row>
    <row r="3050" spans="1:30" x14ac:dyDescent="0.2">
      <c r="A3050" t="s">
        <v>11274</v>
      </c>
      <c r="B3050" t="s">
        <v>11275</v>
      </c>
      <c r="C3050" t="s">
        <v>4</v>
      </c>
      <c r="D3050">
        <v>3298920</v>
      </c>
      <c r="E3050">
        <v>3300527</v>
      </c>
      <c r="F3050">
        <v>216.6</v>
      </c>
      <c r="G3050" t="s">
        <v>11276</v>
      </c>
      <c r="H3050">
        <v>0</v>
      </c>
      <c r="I3050" t="s">
        <v>14324</v>
      </c>
      <c r="S3050" t="str">
        <f t="shared" si="236"/>
        <v>prodigal_1_3</v>
      </c>
      <c r="T3050" t="str">
        <f t="shared" si="237"/>
        <v>prodigal_1_30</v>
      </c>
      <c r="U3050" t="str">
        <f t="shared" si="238"/>
        <v>prodigal_1_304</v>
      </c>
      <c r="V3050" t="str">
        <f t="shared" si="240"/>
        <v>prodigal_1_3047</v>
      </c>
      <c r="W3050" t="str">
        <f t="shared" si="239"/>
        <v>prodigal_1_3047;</v>
      </c>
      <c r="Z3050">
        <f>MATCH(S3050,Description!$A$2:$A$4489,0)</f>
        <v>2225</v>
      </c>
      <c r="AA3050">
        <f>MATCH(T3050,Description!$A$2:$A$4489,0)</f>
        <v>2226</v>
      </c>
      <c r="AB3050">
        <f>MATCH(U3050,Description!$A$2:$A$4489,0)</f>
        <v>2271</v>
      </c>
      <c r="AC3050">
        <f>MATCH(V3050,Description!$A$2:$A$4489,0)</f>
        <v>2279</v>
      </c>
      <c r="AD3050">
        <v>2225</v>
      </c>
    </row>
    <row r="3051" spans="1:30" x14ac:dyDescent="0.2">
      <c r="A3051" t="s">
        <v>11274</v>
      </c>
      <c r="B3051" t="s">
        <v>11275</v>
      </c>
      <c r="C3051" t="s">
        <v>4</v>
      </c>
      <c r="D3051">
        <v>3300531</v>
      </c>
      <c r="E3051">
        <v>3300743</v>
      </c>
      <c r="F3051">
        <v>35.799999999999997</v>
      </c>
      <c r="G3051" t="s">
        <v>11287</v>
      </c>
      <c r="H3051">
        <v>0</v>
      </c>
      <c r="I3051" t="s">
        <v>14325</v>
      </c>
      <c r="S3051" t="str">
        <f t="shared" si="236"/>
        <v>prodigal_1_3</v>
      </c>
      <c r="T3051" t="str">
        <f t="shared" si="237"/>
        <v>prodigal_1_30</v>
      </c>
      <c r="U3051" t="str">
        <f t="shared" si="238"/>
        <v>prodigal_1_304</v>
      </c>
      <c r="V3051" t="str">
        <f t="shared" si="240"/>
        <v>prodigal_1_3048</v>
      </c>
      <c r="W3051" t="str">
        <f t="shared" si="239"/>
        <v>prodigal_1_3048;</v>
      </c>
      <c r="Z3051">
        <f>MATCH(S3051,Description!$A$2:$A$4489,0)</f>
        <v>2225</v>
      </c>
      <c r="AA3051">
        <f>MATCH(T3051,Description!$A$2:$A$4489,0)</f>
        <v>2226</v>
      </c>
      <c r="AB3051">
        <f>MATCH(U3051,Description!$A$2:$A$4489,0)</f>
        <v>2271</v>
      </c>
      <c r="AC3051">
        <f>MATCH(V3051,Description!$A$2:$A$4489,0)</f>
        <v>2280</v>
      </c>
      <c r="AD3051">
        <v>2225</v>
      </c>
    </row>
    <row r="3052" spans="1:30" x14ac:dyDescent="0.2">
      <c r="A3052" t="s">
        <v>11274</v>
      </c>
      <c r="B3052" t="s">
        <v>11275</v>
      </c>
      <c r="C3052" t="s">
        <v>4</v>
      </c>
      <c r="D3052">
        <v>3300914</v>
      </c>
      <c r="E3052">
        <v>3302005</v>
      </c>
      <c r="F3052">
        <v>211.8</v>
      </c>
      <c r="G3052" t="s">
        <v>11276</v>
      </c>
      <c r="H3052">
        <v>0</v>
      </c>
      <c r="I3052" t="s">
        <v>14326</v>
      </c>
      <c r="S3052" t="str">
        <f t="shared" si="236"/>
        <v>prodigal_1_3</v>
      </c>
      <c r="T3052" t="str">
        <f t="shared" si="237"/>
        <v>prodigal_1_30</v>
      </c>
      <c r="U3052" t="str">
        <f t="shared" si="238"/>
        <v>prodigal_1_304</v>
      </c>
      <c r="V3052" t="str">
        <f t="shared" si="240"/>
        <v>prodigal_1_3049</v>
      </c>
      <c r="W3052" t="str">
        <f t="shared" si="239"/>
        <v>prodigal_1_3049;</v>
      </c>
      <c r="Z3052">
        <f>MATCH(S3052,Description!$A$2:$A$4489,0)</f>
        <v>2225</v>
      </c>
      <c r="AA3052">
        <f>MATCH(T3052,Description!$A$2:$A$4489,0)</f>
        <v>2226</v>
      </c>
      <c r="AB3052">
        <f>MATCH(U3052,Description!$A$2:$A$4489,0)</f>
        <v>2271</v>
      </c>
      <c r="AC3052">
        <f>MATCH(V3052,Description!$A$2:$A$4489,0)</f>
        <v>2281</v>
      </c>
      <c r="AD3052">
        <v>2225</v>
      </c>
    </row>
    <row r="3053" spans="1:30" x14ac:dyDescent="0.2">
      <c r="A3053" t="s">
        <v>11274</v>
      </c>
      <c r="B3053" t="s">
        <v>11275</v>
      </c>
      <c r="C3053" t="s">
        <v>4</v>
      </c>
      <c r="D3053">
        <v>3302010</v>
      </c>
      <c r="E3053">
        <v>3302705</v>
      </c>
      <c r="F3053">
        <v>121.6</v>
      </c>
      <c r="G3053" t="s">
        <v>11287</v>
      </c>
      <c r="H3053">
        <v>0</v>
      </c>
      <c r="I3053" t="s">
        <v>14327</v>
      </c>
      <c r="S3053" t="str">
        <f t="shared" si="236"/>
        <v>prodigal_1_3</v>
      </c>
      <c r="T3053" t="str">
        <f t="shared" si="237"/>
        <v>prodigal_1_30</v>
      </c>
      <c r="U3053" t="str">
        <f t="shared" si="238"/>
        <v>prodigal_1_305</v>
      </c>
      <c r="V3053" t="str">
        <f t="shared" si="240"/>
        <v>prodigal_1_3050</v>
      </c>
      <c r="W3053" t="str">
        <f t="shared" si="239"/>
        <v>prodigal_1_3050;</v>
      </c>
      <c r="Z3053">
        <f>MATCH(S3053,Description!$A$2:$A$4489,0)</f>
        <v>2225</v>
      </c>
      <c r="AA3053">
        <f>MATCH(T3053,Description!$A$2:$A$4489,0)</f>
        <v>2226</v>
      </c>
      <c r="AB3053">
        <f>MATCH(U3053,Description!$A$2:$A$4489,0)</f>
        <v>2282</v>
      </c>
      <c r="AC3053">
        <f>MATCH(V3053,Description!$A$2:$A$4489,0)</f>
        <v>2283</v>
      </c>
      <c r="AD3053">
        <v>2225</v>
      </c>
    </row>
    <row r="3054" spans="1:30" x14ac:dyDescent="0.2">
      <c r="A3054" t="s">
        <v>11274</v>
      </c>
      <c r="B3054" t="s">
        <v>11275</v>
      </c>
      <c r="C3054" t="s">
        <v>4</v>
      </c>
      <c r="D3054">
        <v>3302695</v>
      </c>
      <c r="E3054">
        <v>3303159</v>
      </c>
      <c r="F3054">
        <v>77.8</v>
      </c>
      <c r="G3054" t="s">
        <v>11287</v>
      </c>
      <c r="H3054">
        <v>0</v>
      </c>
      <c r="I3054" t="s">
        <v>14328</v>
      </c>
      <c r="S3054" t="str">
        <f t="shared" si="236"/>
        <v>prodigal_1_3</v>
      </c>
      <c r="T3054" t="str">
        <f t="shared" si="237"/>
        <v>prodigal_1_30</v>
      </c>
      <c r="U3054" t="str">
        <f t="shared" si="238"/>
        <v>prodigal_1_305</v>
      </c>
      <c r="V3054" t="str">
        <f t="shared" si="240"/>
        <v>prodigal_1_3051</v>
      </c>
      <c r="W3054" t="str">
        <f t="shared" si="239"/>
        <v>prodigal_1_3051;</v>
      </c>
      <c r="Z3054">
        <f>MATCH(S3054,Description!$A$2:$A$4489,0)</f>
        <v>2225</v>
      </c>
      <c r="AA3054">
        <f>MATCH(T3054,Description!$A$2:$A$4489,0)</f>
        <v>2226</v>
      </c>
      <c r="AB3054">
        <f>MATCH(U3054,Description!$A$2:$A$4489,0)</f>
        <v>2282</v>
      </c>
      <c r="AC3054">
        <f>MATCH(V3054,Description!$A$2:$A$4489,0)</f>
        <v>2284</v>
      </c>
      <c r="AD3054">
        <v>2225</v>
      </c>
    </row>
    <row r="3055" spans="1:30" x14ac:dyDescent="0.2">
      <c r="A3055" t="s">
        <v>11274</v>
      </c>
      <c r="B3055" t="s">
        <v>11275</v>
      </c>
      <c r="C3055" t="s">
        <v>4</v>
      </c>
      <c r="D3055">
        <v>3303259</v>
      </c>
      <c r="E3055">
        <v>3304155</v>
      </c>
      <c r="F3055">
        <v>163.1</v>
      </c>
      <c r="G3055" t="s">
        <v>11276</v>
      </c>
      <c r="H3055">
        <v>0</v>
      </c>
      <c r="I3055" t="s">
        <v>14329</v>
      </c>
      <c r="S3055" t="str">
        <f t="shared" si="236"/>
        <v>prodigal_1_3</v>
      </c>
      <c r="T3055" t="str">
        <f t="shared" si="237"/>
        <v>prodigal_1_30</v>
      </c>
      <c r="U3055" t="str">
        <f t="shared" si="238"/>
        <v>prodigal_1_305</v>
      </c>
      <c r="V3055" t="str">
        <f t="shared" si="240"/>
        <v>prodigal_1_3052</v>
      </c>
      <c r="W3055" t="str">
        <f t="shared" si="239"/>
        <v>prodigal_1_3052;</v>
      </c>
      <c r="Z3055">
        <f>MATCH(S3055,Description!$A$2:$A$4489,0)</f>
        <v>2225</v>
      </c>
      <c r="AA3055">
        <f>MATCH(T3055,Description!$A$2:$A$4489,0)</f>
        <v>2226</v>
      </c>
      <c r="AB3055">
        <f>MATCH(U3055,Description!$A$2:$A$4489,0)</f>
        <v>2282</v>
      </c>
      <c r="AC3055">
        <f>MATCH(V3055,Description!$A$2:$A$4489,0)</f>
        <v>2285</v>
      </c>
      <c r="AD3055">
        <v>2225</v>
      </c>
    </row>
    <row r="3056" spans="1:30" x14ac:dyDescent="0.2">
      <c r="A3056" t="s">
        <v>11274</v>
      </c>
      <c r="B3056" t="s">
        <v>11275</v>
      </c>
      <c r="C3056" t="s">
        <v>4</v>
      </c>
      <c r="D3056">
        <v>3304378</v>
      </c>
      <c r="E3056">
        <v>3305661</v>
      </c>
      <c r="F3056">
        <v>293.2</v>
      </c>
      <c r="G3056" t="s">
        <v>11287</v>
      </c>
      <c r="H3056">
        <v>0</v>
      </c>
      <c r="I3056" t="s">
        <v>14330</v>
      </c>
      <c r="S3056" t="str">
        <f t="shared" si="236"/>
        <v>prodigal_1_3</v>
      </c>
      <c r="T3056" t="str">
        <f t="shared" si="237"/>
        <v>prodigal_1_30</v>
      </c>
      <c r="U3056" t="str">
        <f t="shared" si="238"/>
        <v>prodigal_1_305</v>
      </c>
      <c r="V3056" t="str">
        <f t="shared" si="240"/>
        <v>prodigal_1_3053</v>
      </c>
      <c r="W3056" t="str">
        <f t="shared" si="239"/>
        <v>prodigal_1_3053;</v>
      </c>
      <c r="Z3056">
        <f>MATCH(S3056,Description!$A$2:$A$4489,0)</f>
        <v>2225</v>
      </c>
      <c r="AA3056">
        <f>MATCH(T3056,Description!$A$2:$A$4489,0)</f>
        <v>2226</v>
      </c>
      <c r="AB3056">
        <f>MATCH(U3056,Description!$A$2:$A$4489,0)</f>
        <v>2282</v>
      </c>
      <c r="AC3056">
        <f>MATCH(V3056,Description!$A$2:$A$4489,0)</f>
        <v>2286</v>
      </c>
      <c r="AD3056">
        <v>2225</v>
      </c>
    </row>
    <row r="3057" spans="1:30" x14ac:dyDescent="0.2">
      <c r="A3057" t="s">
        <v>11274</v>
      </c>
      <c r="B3057" t="s">
        <v>11275</v>
      </c>
      <c r="C3057" t="s">
        <v>4</v>
      </c>
      <c r="D3057">
        <v>3305734</v>
      </c>
      <c r="E3057">
        <v>3306276</v>
      </c>
      <c r="F3057">
        <v>109.2</v>
      </c>
      <c r="G3057" t="s">
        <v>11287</v>
      </c>
      <c r="H3057">
        <v>0</v>
      </c>
      <c r="I3057" t="s">
        <v>14331</v>
      </c>
      <c r="S3057" t="str">
        <f t="shared" si="236"/>
        <v>prodigal_1_3</v>
      </c>
      <c r="T3057" t="str">
        <f t="shared" si="237"/>
        <v>prodigal_1_30</v>
      </c>
      <c r="U3057" t="str">
        <f t="shared" si="238"/>
        <v>prodigal_1_305</v>
      </c>
      <c r="V3057" t="str">
        <f t="shared" si="240"/>
        <v>prodigal_1_3054</v>
      </c>
      <c r="W3057" t="str">
        <f t="shared" si="239"/>
        <v>prodigal_1_3054;</v>
      </c>
      <c r="Z3057">
        <f>MATCH(S3057,Description!$A$2:$A$4489,0)</f>
        <v>2225</v>
      </c>
      <c r="AA3057">
        <f>MATCH(T3057,Description!$A$2:$A$4489,0)</f>
        <v>2226</v>
      </c>
      <c r="AB3057">
        <f>MATCH(U3057,Description!$A$2:$A$4489,0)</f>
        <v>2282</v>
      </c>
      <c r="AC3057">
        <f>MATCH(V3057,Description!$A$2:$A$4489,0)</f>
        <v>2287</v>
      </c>
      <c r="AD3057">
        <v>2225</v>
      </c>
    </row>
    <row r="3058" spans="1:30" x14ac:dyDescent="0.2">
      <c r="A3058" t="s">
        <v>11274</v>
      </c>
      <c r="B3058" t="s">
        <v>11275</v>
      </c>
      <c r="C3058" t="s">
        <v>4</v>
      </c>
      <c r="D3058">
        <v>3306328</v>
      </c>
      <c r="E3058">
        <v>3307104</v>
      </c>
      <c r="F3058">
        <v>150.80000000000001</v>
      </c>
      <c r="G3058" t="s">
        <v>11287</v>
      </c>
      <c r="H3058">
        <v>0</v>
      </c>
      <c r="I3058" t="s">
        <v>14332</v>
      </c>
      <c r="S3058" t="str">
        <f t="shared" si="236"/>
        <v>prodigal_1_3</v>
      </c>
      <c r="T3058" t="str">
        <f t="shared" si="237"/>
        <v>prodigal_1_30</v>
      </c>
      <c r="U3058" t="str">
        <f t="shared" si="238"/>
        <v>prodigal_1_305</v>
      </c>
      <c r="V3058" t="str">
        <f t="shared" si="240"/>
        <v>prodigal_1_3055</v>
      </c>
      <c r="W3058" t="str">
        <f t="shared" si="239"/>
        <v>prodigal_1_3055;</v>
      </c>
      <c r="Z3058">
        <f>MATCH(S3058,Description!$A$2:$A$4489,0)</f>
        <v>2225</v>
      </c>
      <c r="AA3058">
        <f>MATCH(T3058,Description!$A$2:$A$4489,0)</f>
        <v>2226</v>
      </c>
      <c r="AB3058">
        <f>MATCH(U3058,Description!$A$2:$A$4489,0)</f>
        <v>2282</v>
      </c>
      <c r="AC3058">
        <f>MATCH(V3058,Description!$A$2:$A$4489,0)</f>
        <v>2288</v>
      </c>
      <c r="AD3058">
        <v>2225</v>
      </c>
    </row>
    <row r="3059" spans="1:30" x14ac:dyDescent="0.2">
      <c r="A3059" t="s">
        <v>11274</v>
      </c>
      <c r="B3059" t="s">
        <v>11275</v>
      </c>
      <c r="C3059" t="s">
        <v>4</v>
      </c>
      <c r="D3059">
        <v>3307284</v>
      </c>
      <c r="E3059">
        <v>3307865</v>
      </c>
      <c r="F3059">
        <v>95.3</v>
      </c>
      <c r="G3059" t="s">
        <v>11276</v>
      </c>
      <c r="H3059">
        <v>0</v>
      </c>
      <c r="I3059" t="s">
        <v>14333</v>
      </c>
      <c r="S3059" t="str">
        <f t="shared" si="236"/>
        <v>prodigal_1_3</v>
      </c>
      <c r="T3059" t="str">
        <f t="shared" si="237"/>
        <v>prodigal_1_30</v>
      </c>
      <c r="U3059" t="str">
        <f t="shared" si="238"/>
        <v>prodigal_1_305</v>
      </c>
      <c r="V3059" t="str">
        <f t="shared" si="240"/>
        <v>prodigal_1_3056</v>
      </c>
      <c r="W3059" t="str">
        <f t="shared" si="239"/>
        <v>prodigal_1_3056;</v>
      </c>
      <c r="Z3059">
        <f>MATCH(S3059,Description!$A$2:$A$4489,0)</f>
        <v>2225</v>
      </c>
      <c r="AA3059">
        <f>MATCH(T3059,Description!$A$2:$A$4489,0)</f>
        <v>2226</v>
      </c>
      <c r="AB3059">
        <f>MATCH(U3059,Description!$A$2:$A$4489,0)</f>
        <v>2282</v>
      </c>
      <c r="AC3059">
        <f>MATCH(V3059,Description!$A$2:$A$4489,0)</f>
        <v>2289</v>
      </c>
      <c r="AD3059">
        <v>2225</v>
      </c>
    </row>
    <row r="3060" spans="1:30" x14ac:dyDescent="0.2">
      <c r="A3060" t="s">
        <v>11274</v>
      </c>
      <c r="B3060" t="s">
        <v>11275</v>
      </c>
      <c r="C3060" t="s">
        <v>4</v>
      </c>
      <c r="D3060">
        <v>3307868</v>
      </c>
      <c r="E3060">
        <v>3308803</v>
      </c>
      <c r="F3060">
        <v>114.3</v>
      </c>
      <c r="G3060" t="s">
        <v>11287</v>
      </c>
      <c r="H3060">
        <v>0</v>
      </c>
      <c r="I3060" t="s">
        <v>14334</v>
      </c>
      <c r="S3060" t="str">
        <f t="shared" si="236"/>
        <v>prodigal_1_3</v>
      </c>
      <c r="T3060" t="str">
        <f t="shared" si="237"/>
        <v>prodigal_1_30</v>
      </c>
      <c r="U3060" t="str">
        <f t="shared" si="238"/>
        <v>prodigal_1_305</v>
      </c>
      <c r="V3060" t="str">
        <f t="shared" si="240"/>
        <v>prodigal_1_3057</v>
      </c>
      <c r="W3060" t="str">
        <f t="shared" si="239"/>
        <v>prodigal_1_3057;</v>
      </c>
      <c r="Z3060">
        <f>MATCH(S3060,Description!$A$2:$A$4489,0)</f>
        <v>2225</v>
      </c>
      <c r="AA3060">
        <f>MATCH(T3060,Description!$A$2:$A$4489,0)</f>
        <v>2226</v>
      </c>
      <c r="AB3060">
        <f>MATCH(U3060,Description!$A$2:$A$4489,0)</f>
        <v>2282</v>
      </c>
      <c r="AC3060">
        <f>MATCH(V3060,Description!$A$2:$A$4489,0)</f>
        <v>2290</v>
      </c>
      <c r="AD3060">
        <v>2225</v>
      </c>
    </row>
    <row r="3061" spans="1:30" x14ac:dyDescent="0.2">
      <c r="A3061" t="s">
        <v>11274</v>
      </c>
      <c r="B3061" t="s">
        <v>11275</v>
      </c>
      <c r="C3061" t="s">
        <v>4</v>
      </c>
      <c r="D3061">
        <v>3308814</v>
      </c>
      <c r="E3061">
        <v>3309368</v>
      </c>
      <c r="F3061">
        <v>66.400000000000006</v>
      </c>
      <c r="G3061" t="s">
        <v>11287</v>
      </c>
      <c r="H3061">
        <v>0</v>
      </c>
      <c r="I3061" t="s">
        <v>14335</v>
      </c>
      <c r="S3061" t="str">
        <f t="shared" si="236"/>
        <v>prodigal_1_3</v>
      </c>
      <c r="T3061" t="str">
        <f t="shared" si="237"/>
        <v>prodigal_1_30</v>
      </c>
      <c r="U3061" t="str">
        <f t="shared" si="238"/>
        <v>prodigal_1_305</v>
      </c>
      <c r="V3061" t="str">
        <f t="shared" si="240"/>
        <v>prodigal_1_3058</v>
      </c>
      <c r="W3061" t="str">
        <f t="shared" si="239"/>
        <v>prodigal_1_3058;</v>
      </c>
      <c r="Z3061">
        <f>MATCH(S3061,Description!$A$2:$A$4489,0)</f>
        <v>2225</v>
      </c>
      <c r="AA3061">
        <f>MATCH(T3061,Description!$A$2:$A$4489,0)</f>
        <v>2226</v>
      </c>
      <c r="AB3061">
        <f>MATCH(U3061,Description!$A$2:$A$4489,0)</f>
        <v>2282</v>
      </c>
      <c r="AC3061">
        <f>MATCH(V3061,Description!$A$2:$A$4489,0)</f>
        <v>2291</v>
      </c>
      <c r="AD3061">
        <v>2225</v>
      </c>
    </row>
    <row r="3062" spans="1:30" x14ac:dyDescent="0.2">
      <c r="A3062" t="s">
        <v>11274</v>
      </c>
      <c r="B3062" t="s">
        <v>11275</v>
      </c>
      <c r="C3062" t="s">
        <v>4</v>
      </c>
      <c r="D3062">
        <v>3309595</v>
      </c>
      <c r="E3062">
        <v>3310095</v>
      </c>
      <c r="F3062">
        <v>70.8</v>
      </c>
      <c r="G3062" t="s">
        <v>11287</v>
      </c>
      <c r="H3062">
        <v>0</v>
      </c>
      <c r="I3062" t="s">
        <v>14336</v>
      </c>
      <c r="S3062" t="str">
        <f t="shared" si="236"/>
        <v>prodigal_1_3</v>
      </c>
      <c r="T3062" t="str">
        <f t="shared" si="237"/>
        <v>prodigal_1_30</v>
      </c>
      <c r="U3062" t="str">
        <f t="shared" si="238"/>
        <v>prodigal_1_305</v>
      </c>
      <c r="V3062" t="str">
        <f t="shared" si="240"/>
        <v>prodigal_1_3059</v>
      </c>
      <c r="W3062" t="str">
        <f t="shared" si="239"/>
        <v>prodigal_1_3059;</v>
      </c>
      <c r="Z3062">
        <f>MATCH(S3062,Description!$A$2:$A$4489,0)</f>
        <v>2225</v>
      </c>
      <c r="AA3062">
        <f>MATCH(T3062,Description!$A$2:$A$4489,0)</f>
        <v>2226</v>
      </c>
      <c r="AB3062">
        <f>MATCH(U3062,Description!$A$2:$A$4489,0)</f>
        <v>2282</v>
      </c>
      <c r="AC3062">
        <f>MATCH(V3062,Description!$A$2:$A$4489,0)</f>
        <v>2292</v>
      </c>
      <c r="AD3062">
        <v>2225</v>
      </c>
    </row>
    <row r="3063" spans="1:30" x14ac:dyDescent="0.2">
      <c r="A3063" t="s">
        <v>11274</v>
      </c>
      <c r="B3063" t="s">
        <v>11275</v>
      </c>
      <c r="C3063" t="s">
        <v>4</v>
      </c>
      <c r="D3063">
        <v>3310250</v>
      </c>
      <c r="E3063">
        <v>3311809</v>
      </c>
      <c r="F3063">
        <v>355.7</v>
      </c>
      <c r="G3063" t="s">
        <v>11287</v>
      </c>
      <c r="H3063">
        <v>0</v>
      </c>
      <c r="I3063" t="s">
        <v>14337</v>
      </c>
      <c r="S3063" t="str">
        <f t="shared" si="236"/>
        <v>prodigal_1_3</v>
      </c>
      <c r="T3063" t="str">
        <f t="shared" si="237"/>
        <v>prodigal_1_30</v>
      </c>
      <c r="U3063" t="str">
        <f t="shared" si="238"/>
        <v>prodigal_1_306</v>
      </c>
      <c r="V3063" t="str">
        <f t="shared" si="240"/>
        <v>prodigal_1_3060</v>
      </c>
      <c r="W3063" t="str">
        <f t="shared" si="239"/>
        <v>prodigal_1_3060;</v>
      </c>
      <c r="Z3063">
        <f>MATCH(S3063,Description!$A$2:$A$4489,0)</f>
        <v>2225</v>
      </c>
      <c r="AA3063">
        <f>MATCH(T3063,Description!$A$2:$A$4489,0)</f>
        <v>2226</v>
      </c>
      <c r="AB3063">
        <f>MATCH(U3063,Description!$A$2:$A$4489,0)</f>
        <v>2293</v>
      </c>
      <c r="AC3063">
        <f>MATCH(V3063,Description!$A$2:$A$4489,0)</f>
        <v>2294</v>
      </c>
      <c r="AD3063">
        <v>2225</v>
      </c>
    </row>
    <row r="3064" spans="1:30" x14ac:dyDescent="0.2">
      <c r="A3064" t="s">
        <v>11274</v>
      </c>
      <c r="B3064" t="s">
        <v>11275</v>
      </c>
      <c r="C3064" t="s">
        <v>4</v>
      </c>
      <c r="D3064">
        <v>3311851</v>
      </c>
      <c r="E3064">
        <v>3312888</v>
      </c>
      <c r="F3064">
        <v>163.4</v>
      </c>
      <c r="G3064" t="s">
        <v>11287</v>
      </c>
      <c r="H3064">
        <v>0</v>
      </c>
      <c r="I3064" t="s">
        <v>14338</v>
      </c>
      <c r="S3064" t="str">
        <f t="shared" si="236"/>
        <v>prodigal_1_3</v>
      </c>
      <c r="T3064" t="str">
        <f t="shared" si="237"/>
        <v>prodigal_1_30</v>
      </c>
      <c r="U3064" t="str">
        <f t="shared" si="238"/>
        <v>prodigal_1_306</v>
      </c>
      <c r="V3064" t="str">
        <f t="shared" si="240"/>
        <v>prodigal_1_3061</v>
      </c>
      <c r="W3064" t="str">
        <f t="shared" si="239"/>
        <v>prodigal_1_3061;</v>
      </c>
      <c r="Z3064">
        <f>MATCH(S3064,Description!$A$2:$A$4489,0)</f>
        <v>2225</v>
      </c>
      <c r="AA3064">
        <f>MATCH(T3064,Description!$A$2:$A$4489,0)</f>
        <v>2226</v>
      </c>
      <c r="AB3064">
        <f>MATCH(U3064,Description!$A$2:$A$4489,0)</f>
        <v>2293</v>
      </c>
      <c r="AC3064">
        <f>MATCH(V3064,Description!$A$2:$A$4489,0)</f>
        <v>2295</v>
      </c>
      <c r="AD3064">
        <v>2225</v>
      </c>
    </row>
    <row r="3065" spans="1:30" x14ac:dyDescent="0.2">
      <c r="A3065" t="s">
        <v>11274</v>
      </c>
      <c r="B3065" t="s">
        <v>11275</v>
      </c>
      <c r="C3065" t="s">
        <v>4</v>
      </c>
      <c r="D3065">
        <v>3312885</v>
      </c>
      <c r="E3065">
        <v>3313538</v>
      </c>
      <c r="F3065">
        <v>97.9</v>
      </c>
      <c r="G3065" t="s">
        <v>11287</v>
      </c>
      <c r="H3065">
        <v>0</v>
      </c>
      <c r="I3065" t="s">
        <v>14339</v>
      </c>
      <c r="S3065" t="str">
        <f t="shared" si="236"/>
        <v>prodigal_1_3</v>
      </c>
      <c r="T3065" t="str">
        <f t="shared" si="237"/>
        <v>prodigal_1_30</v>
      </c>
      <c r="U3065" t="str">
        <f t="shared" si="238"/>
        <v>prodigal_1_306</v>
      </c>
      <c r="V3065" t="str">
        <f t="shared" si="240"/>
        <v>prodigal_1_3062</v>
      </c>
      <c r="W3065" t="str">
        <f t="shared" si="239"/>
        <v>prodigal_1_3062;</v>
      </c>
      <c r="Z3065">
        <f>MATCH(S3065,Description!$A$2:$A$4489,0)</f>
        <v>2225</v>
      </c>
      <c r="AA3065">
        <f>MATCH(T3065,Description!$A$2:$A$4489,0)</f>
        <v>2226</v>
      </c>
      <c r="AB3065">
        <f>MATCH(U3065,Description!$A$2:$A$4489,0)</f>
        <v>2293</v>
      </c>
      <c r="AC3065">
        <f>MATCH(V3065,Description!$A$2:$A$4489,0)</f>
        <v>2296</v>
      </c>
      <c r="AD3065">
        <v>2225</v>
      </c>
    </row>
    <row r="3066" spans="1:30" x14ac:dyDescent="0.2">
      <c r="A3066" t="s">
        <v>11274</v>
      </c>
      <c r="B3066" t="s">
        <v>11275</v>
      </c>
      <c r="C3066" t="s">
        <v>4</v>
      </c>
      <c r="D3066">
        <v>3313535</v>
      </c>
      <c r="E3066">
        <v>3314764</v>
      </c>
      <c r="F3066">
        <v>201.9</v>
      </c>
      <c r="G3066" t="s">
        <v>11287</v>
      </c>
      <c r="H3066">
        <v>0</v>
      </c>
      <c r="I3066" t="s">
        <v>14340</v>
      </c>
      <c r="S3066" t="str">
        <f t="shared" si="236"/>
        <v>prodigal_1_3</v>
      </c>
      <c r="T3066" t="str">
        <f t="shared" si="237"/>
        <v>prodigal_1_30</v>
      </c>
      <c r="U3066" t="str">
        <f t="shared" si="238"/>
        <v>prodigal_1_306</v>
      </c>
      <c r="V3066" t="str">
        <f t="shared" si="240"/>
        <v>prodigal_1_3063</v>
      </c>
      <c r="W3066" t="str">
        <f t="shared" si="239"/>
        <v>prodigal_1_3063;</v>
      </c>
      <c r="Z3066">
        <f>MATCH(S3066,Description!$A$2:$A$4489,0)</f>
        <v>2225</v>
      </c>
      <c r="AA3066">
        <f>MATCH(T3066,Description!$A$2:$A$4489,0)</f>
        <v>2226</v>
      </c>
      <c r="AB3066">
        <f>MATCH(U3066,Description!$A$2:$A$4489,0)</f>
        <v>2293</v>
      </c>
      <c r="AC3066">
        <f>MATCH(V3066,Description!$A$2:$A$4489,0)</f>
        <v>2297</v>
      </c>
      <c r="AD3066">
        <v>2225</v>
      </c>
    </row>
    <row r="3067" spans="1:30" x14ac:dyDescent="0.2">
      <c r="A3067" t="s">
        <v>11274</v>
      </c>
      <c r="B3067" t="s">
        <v>11275</v>
      </c>
      <c r="C3067" t="s">
        <v>4</v>
      </c>
      <c r="D3067">
        <v>3314754</v>
      </c>
      <c r="E3067">
        <v>3315680</v>
      </c>
      <c r="F3067">
        <v>116.1</v>
      </c>
      <c r="G3067" t="s">
        <v>11287</v>
      </c>
      <c r="H3067">
        <v>0</v>
      </c>
      <c r="I3067" t="s">
        <v>14341</v>
      </c>
      <c r="S3067" t="str">
        <f t="shared" si="236"/>
        <v>prodigal_1_3</v>
      </c>
      <c r="T3067" t="str">
        <f t="shared" si="237"/>
        <v>prodigal_1_30</v>
      </c>
      <c r="U3067" t="str">
        <f t="shared" si="238"/>
        <v>prodigal_1_306</v>
      </c>
      <c r="V3067" t="str">
        <f t="shared" si="240"/>
        <v>prodigal_1_3064</v>
      </c>
      <c r="W3067" t="str">
        <f t="shared" si="239"/>
        <v>prodigal_1_3064;</v>
      </c>
      <c r="Z3067">
        <f>MATCH(S3067,Description!$A$2:$A$4489,0)</f>
        <v>2225</v>
      </c>
      <c r="AA3067">
        <f>MATCH(T3067,Description!$A$2:$A$4489,0)</f>
        <v>2226</v>
      </c>
      <c r="AB3067">
        <f>MATCH(U3067,Description!$A$2:$A$4489,0)</f>
        <v>2293</v>
      </c>
      <c r="AC3067">
        <f>MATCH(V3067,Description!$A$2:$A$4489,0)</f>
        <v>2298</v>
      </c>
      <c r="AD3067">
        <v>2225</v>
      </c>
    </row>
    <row r="3068" spans="1:30" x14ac:dyDescent="0.2">
      <c r="A3068" t="s">
        <v>11274</v>
      </c>
      <c r="B3068" t="s">
        <v>11275</v>
      </c>
      <c r="C3068" t="s">
        <v>4</v>
      </c>
      <c r="D3068">
        <v>3316211</v>
      </c>
      <c r="E3068">
        <v>3316822</v>
      </c>
      <c r="F3068">
        <v>78.099999999999994</v>
      </c>
      <c r="G3068" t="s">
        <v>11276</v>
      </c>
      <c r="H3068">
        <v>0</v>
      </c>
      <c r="I3068" t="s">
        <v>14342</v>
      </c>
      <c r="S3068" t="str">
        <f t="shared" si="236"/>
        <v>prodigal_1_3</v>
      </c>
      <c r="T3068" t="str">
        <f t="shared" si="237"/>
        <v>prodigal_1_30</v>
      </c>
      <c r="U3068" t="str">
        <f t="shared" si="238"/>
        <v>prodigal_1_306</v>
      </c>
      <c r="V3068" t="str">
        <f t="shared" si="240"/>
        <v>prodigal_1_3065</v>
      </c>
      <c r="W3068" t="str">
        <f t="shared" si="239"/>
        <v>prodigal_1_3065;</v>
      </c>
      <c r="Z3068">
        <f>MATCH(S3068,Description!$A$2:$A$4489,0)</f>
        <v>2225</v>
      </c>
      <c r="AA3068">
        <f>MATCH(T3068,Description!$A$2:$A$4489,0)</f>
        <v>2226</v>
      </c>
      <c r="AB3068">
        <f>MATCH(U3068,Description!$A$2:$A$4489,0)</f>
        <v>2293</v>
      </c>
      <c r="AC3068">
        <f>MATCH(V3068,Description!$A$2:$A$4489,0)</f>
        <v>2299</v>
      </c>
      <c r="AD3068">
        <v>2225</v>
      </c>
    </row>
    <row r="3069" spans="1:30" x14ac:dyDescent="0.2">
      <c r="A3069" t="s">
        <v>11274</v>
      </c>
      <c r="B3069" t="s">
        <v>11275</v>
      </c>
      <c r="C3069" t="s">
        <v>4</v>
      </c>
      <c r="D3069">
        <v>3317301</v>
      </c>
      <c r="E3069">
        <v>3318095</v>
      </c>
      <c r="F3069">
        <v>155.69999999999999</v>
      </c>
      <c r="G3069" t="s">
        <v>11276</v>
      </c>
      <c r="H3069">
        <v>0</v>
      </c>
      <c r="I3069" t="s">
        <v>14343</v>
      </c>
      <c r="S3069" t="str">
        <f t="shared" si="236"/>
        <v>prodigal_1_3</v>
      </c>
      <c r="T3069" t="str">
        <f t="shared" si="237"/>
        <v>prodigal_1_30</v>
      </c>
      <c r="U3069" t="str">
        <f t="shared" si="238"/>
        <v>prodigal_1_306</v>
      </c>
      <c r="V3069" t="str">
        <f t="shared" si="240"/>
        <v>prodigal_1_3066</v>
      </c>
      <c r="W3069" t="str">
        <f t="shared" si="239"/>
        <v>prodigal_1_3066;</v>
      </c>
      <c r="Z3069">
        <f>MATCH(S3069,Description!$A$2:$A$4489,0)</f>
        <v>2225</v>
      </c>
      <c r="AA3069">
        <f>MATCH(T3069,Description!$A$2:$A$4489,0)</f>
        <v>2226</v>
      </c>
      <c r="AB3069">
        <f>MATCH(U3069,Description!$A$2:$A$4489,0)</f>
        <v>2293</v>
      </c>
      <c r="AC3069">
        <f>MATCH(V3069,Description!$A$2:$A$4489,0)</f>
        <v>2300</v>
      </c>
      <c r="AD3069">
        <v>2225</v>
      </c>
    </row>
    <row r="3070" spans="1:30" x14ac:dyDescent="0.2">
      <c r="A3070" t="s">
        <v>11274</v>
      </c>
      <c r="B3070" t="s">
        <v>11275</v>
      </c>
      <c r="C3070" t="s">
        <v>4</v>
      </c>
      <c r="D3070">
        <v>3318219</v>
      </c>
      <c r="E3070">
        <v>3319127</v>
      </c>
      <c r="F3070">
        <v>192.5</v>
      </c>
      <c r="G3070" t="s">
        <v>11276</v>
      </c>
      <c r="H3070">
        <v>0</v>
      </c>
      <c r="I3070" t="s">
        <v>14344</v>
      </c>
      <c r="S3070" t="str">
        <f t="shared" si="236"/>
        <v>prodigal_1_3</v>
      </c>
      <c r="T3070" t="str">
        <f t="shared" si="237"/>
        <v>prodigal_1_30</v>
      </c>
      <c r="U3070" t="str">
        <f t="shared" si="238"/>
        <v>prodigal_1_306</v>
      </c>
      <c r="V3070" t="str">
        <f t="shared" si="240"/>
        <v>prodigal_1_3067</v>
      </c>
      <c r="W3070" t="str">
        <f t="shared" si="239"/>
        <v>prodigal_1_3067;</v>
      </c>
      <c r="Z3070">
        <f>MATCH(S3070,Description!$A$2:$A$4489,0)</f>
        <v>2225</v>
      </c>
      <c r="AA3070">
        <f>MATCH(T3070,Description!$A$2:$A$4489,0)</f>
        <v>2226</v>
      </c>
      <c r="AB3070">
        <f>MATCH(U3070,Description!$A$2:$A$4489,0)</f>
        <v>2293</v>
      </c>
      <c r="AC3070">
        <f>MATCH(V3070,Description!$A$2:$A$4489,0)</f>
        <v>2301</v>
      </c>
      <c r="AD3070">
        <v>2225</v>
      </c>
    </row>
    <row r="3071" spans="1:30" x14ac:dyDescent="0.2">
      <c r="A3071" t="s">
        <v>11274</v>
      </c>
      <c r="B3071" t="s">
        <v>11275</v>
      </c>
      <c r="C3071" t="s">
        <v>4</v>
      </c>
      <c r="D3071">
        <v>3319127</v>
      </c>
      <c r="E3071">
        <v>3321025</v>
      </c>
      <c r="F3071">
        <v>439.3</v>
      </c>
      <c r="G3071" t="s">
        <v>11276</v>
      </c>
      <c r="H3071">
        <v>0</v>
      </c>
      <c r="I3071" t="s">
        <v>14345</v>
      </c>
      <c r="S3071" t="str">
        <f t="shared" si="236"/>
        <v>prodigal_1_3</v>
      </c>
      <c r="T3071" t="str">
        <f t="shared" si="237"/>
        <v>prodigal_1_30</v>
      </c>
      <c r="U3071" t="str">
        <f t="shared" si="238"/>
        <v>prodigal_1_306</v>
      </c>
      <c r="V3071" t="str">
        <f t="shared" si="240"/>
        <v>prodigal_1_3068</v>
      </c>
      <c r="W3071" t="str">
        <f t="shared" si="239"/>
        <v>prodigal_1_3068;</v>
      </c>
      <c r="Z3071">
        <f>MATCH(S3071,Description!$A$2:$A$4489,0)</f>
        <v>2225</v>
      </c>
      <c r="AA3071">
        <f>MATCH(T3071,Description!$A$2:$A$4489,0)</f>
        <v>2226</v>
      </c>
      <c r="AB3071">
        <f>MATCH(U3071,Description!$A$2:$A$4489,0)</f>
        <v>2293</v>
      </c>
      <c r="AC3071">
        <f>MATCH(V3071,Description!$A$2:$A$4489,0)</f>
        <v>2302</v>
      </c>
      <c r="AD3071">
        <v>2225</v>
      </c>
    </row>
    <row r="3072" spans="1:30" x14ac:dyDescent="0.2">
      <c r="A3072" t="s">
        <v>11274</v>
      </c>
      <c r="B3072" t="s">
        <v>11275</v>
      </c>
      <c r="C3072" t="s">
        <v>4</v>
      </c>
      <c r="D3072">
        <v>3321321</v>
      </c>
      <c r="E3072">
        <v>3324290</v>
      </c>
      <c r="F3072">
        <v>499.4</v>
      </c>
      <c r="G3072" t="s">
        <v>11276</v>
      </c>
      <c r="H3072">
        <v>0</v>
      </c>
      <c r="I3072" t="s">
        <v>14346</v>
      </c>
      <c r="S3072" t="str">
        <f t="shared" si="236"/>
        <v>prodigal_1_3</v>
      </c>
      <c r="T3072" t="str">
        <f t="shared" si="237"/>
        <v>prodigal_1_30</v>
      </c>
      <c r="U3072" t="str">
        <f t="shared" si="238"/>
        <v>prodigal_1_306</v>
      </c>
      <c r="V3072" t="str">
        <f t="shared" si="240"/>
        <v>prodigal_1_3069</v>
      </c>
      <c r="W3072" t="str">
        <f t="shared" si="239"/>
        <v>prodigal_1_3069;</v>
      </c>
      <c r="Z3072">
        <f>MATCH(S3072,Description!$A$2:$A$4489,0)</f>
        <v>2225</v>
      </c>
      <c r="AA3072">
        <f>MATCH(T3072,Description!$A$2:$A$4489,0)</f>
        <v>2226</v>
      </c>
      <c r="AB3072">
        <f>MATCH(U3072,Description!$A$2:$A$4489,0)</f>
        <v>2293</v>
      </c>
      <c r="AC3072">
        <f>MATCH(V3072,Description!$A$2:$A$4489,0)</f>
        <v>2303</v>
      </c>
      <c r="AD3072">
        <v>2225</v>
      </c>
    </row>
    <row r="3073" spans="1:30" x14ac:dyDescent="0.2">
      <c r="A3073" t="s">
        <v>11274</v>
      </c>
      <c r="B3073" t="s">
        <v>11275</v>
      </c>
      <c r="C3073" t="s">
        <v>4</v>
      </c>
      <c r="D3073">
        <v>3324303</v>
      </c>
      <c r="E3073">
        <v>3325172</v>
      </c>
      <c r="F3073">
        <v>144</v>
      </c>
      <c r="G3073" t="s">
        <v>11287</v>
      </c>
      <c r="H3073">
        <v>0</v>
      </c>
      <c r="I3073" t="s">
        <v>14347</v>
      </c>
      <c r="S3073" t="str">
        <f t="shared" si="236"/>
        <v>prodigal_1_3</v>
      </c>
      <c r="T3073" t="str">
        <f t="shared" si="237"/>
        <v>prodigal_1_30</v>
      </c>
      <c r="U3073" t="str">
        <f t="shared" si="238"/>
        <v>prodigal_1_307</v>
      </c>
      <c r="V3073" t="str">
        <f t="shared" si="240"/>
        <v>prodigal_1_3070</v>
      </c>
      <c r="W3073" t="str">
        <f t="shared" si="239"/>
        <v>prodigal_1_3070;</v>
      </c>
      <c r="Z3073">
        <f>MATCH(S3073,Description!$A$2:$A$4489,0)</f>
        <v>2225</v>
      </c>
      <c r="AA3073">
        <f>MATCH(T3073,Description!$A$2:$A$4489,0)</f>
        <v>2226</v>
      </c>
      <c r="AB3073">
        <f>MATCH(U3073,Description!$A$2:$A$4489,0)</f>
        <v>2304</v>
      </c>
      <c r="AC3073">
        <f>MATCH(V3073,Description!$A$2:$A$4489,0)</f>
        <v>2305</v>
      </c>
      <c r="AD3073">
        <v>2225</v>
      </c>
    </row>
    <row r="3074" spans="1:30" x14ac:dyDescent="0.2">
      <c r="A3074" t="s">
        <v>11274</v>
      </c>
      <c r="B3074" t="s">
        <v>11275</v>
      </c>
      <c r="C3074" t="s">
        <v>4</v>
      </c>
      <c r="D3074">
        <v>3325169</v>
      </c>
      <c r="E3074">
        <v>3326704</v>
      </c>
      <c r="F3074">
        <v>303.7</v>
      </c>
      <c r="G3074" t="s">
        <v>11287</v>
      </c>
      <c r="H3074">
        <v>0</v>
      </c>
      <c r="I3074" t="s">
        <v>14348</v>
      </c>
      <c r="S3074" t="str">
        <f t="shared" si="236"/>
        <v>prodigal_1_3</v>
      </c>
      <c r="T3074" t="str">
        <f t="shared" si="237"/>
        <v>prodigal_1_30</v>
      </c>
      <c r="U3074" t="str">
        <f t="shared" si="238"/>
        <v>prodigal_1_307</v>
      </c>
      <c r="V3074" t="str">
        <f t="shared" si="240"/>
        <v>prodigal_1_3071</v>
      </c>
      <c r="W3074" t="str">
        <f t="shared" si="239"/>
        <v>prodigal_1_3071;</v>
      </c>
      <c r="Z3074">
        <f>MATCH(S3074,Description!$A$2:$A$4489,0)</f>
        <v>2225</v>
      </c>
      <c r="AA3074">
        <f>MATCH(T3074,Description!$A$2:$A$4489,0)</f>
        <v>2226</v>
      </c>
      <c r="AB3074">
        <f>MATCH(U3074,Description!$A$2:$A$4489,0)</f>
        <v>2304</v>
      </c>
      <c r="AC3074">
        <f>MATCH(V3074,Description!$A$2:$A$4489,0)</f>
        <v>2306</v>
      </c>
      <c r="AD3074">
        <v>2225</v>
      </c>
    </row>
    <row r="3075" spans="1:30" x14ac:dyDescent="0.2">
      <c r="A3075" t="s">
        <v>11274</v>
      </c>
      <c r="B3075" t="s">
        <v>11275</v>
      </c>
      <c r="C3075" t="s">
        <v>4</v>
      </c>
      <c r="D3075">
        <v>3326718</v>
      </c>
      <c r="E3075">
        <v>3327458</v>
      </c>
      <c r="F3075">
        <v>134.1</v>
      </c>
      <c r="G3075" t="s">
        <v>11287</v>
      </c>
      <c r="H3075">
        <v>0</v>
      </c>
      <c r="I3075" t="s">
        <v>14349</v>
      </c>
      <c r="S3075" t="str">
        <f t="shared" si="236"/>
        <v>prodigal_1_3</v>
      </c>
      <c r="T3075" t="str">
        <f t="shared" si="237"/>
        <v>prodigal_1_30</v>
      </c>
      <c r="U3075" t="str">
        <f t="shared" si="238"/>
        <v>prodigal_1_307</v>
      </c>
      <c r="V3075" t="str">
        <f t="shared" si="240"/>
        <v>prodigal_1_3072</v>
      </c>
      <c r="W3075" t="str">
        <f t="shared" si="239"/>
        <v>prodigal_1_3072;</v>
      </c>
      <c r="Z3075">
        <f>MATCH(S3075,Description!$A$2:$A$4489,0)</f>
        <v>2225</v>
      </c>
      <c r="AA3075">
        <f>MATCH(T3075,Description!$A$2:$A$4489,0)</f>
        <v>2226</v>
      </c>
      <c r="AB3075">
        <f>MATCH(U3075,Description!$A$2:$A$4489,0)</f>
        <v>2304</v>
      </c>
      <c r="AC3075">
        <f>MATCH(V3075,Description!$A$2:$A$4489,0)</f>
        <v>2307</v>
      </c>
      <c r="AD3075">
        <v>2225</v>
      </c>
    </row>
    <row r="3076" spans="1:30" x14ac:dyDescent="0.2">
      <c r="A3076" t="s">
        <v>11274</v>
      </c>
      <c r="B3076" t="s">
        <v>11275</v>
      </c>
      <c r="C3076" t="s">
        <v>4</v>
      </c>
      <c r="D3076">
        <v>3327466</v>
      </c>
      <c r="E3076">
        <v>3327708</v>
      </c>
      <c r="F3076">
        <v>49.1</v>
      </c>
      <c r="G3076" t="s">
        <v>11287</v>
      </c>
      <c r="H3076">
        <v>0</v>
      </c>
      <c r="I3076" t="s">
        <v>14350</v>
      </c>
      <c r="S3076" t="str">
        <f t="shared" si="236"/>
        <v>prodigal_1_3</v>
      </c>
      <c r="T3076" t="str">
        <f t="shared" si="237"/>
        <v>prodigal_1_30</v>
      </c>
      <c r="U3076" t="str">
        <f t="shared" si="238"/>
        <v>prodigal_1_307</v>
      </c>
      <c r="V3076" t="str">
        <f t="shared" si="240"/>
        <v>prodigal_1_3073</v>
      </c>
      <c r="W3076" t="str">
        <f t="shared" si="239"/>
        <v>prodigal_1_3073;</v>
      </c>
      <c r="Z3076">
        <f>MATCH(S3076,Description!$A$2:$A$4489,0)</f>
        <v>2225</v>
      </c>
      <c r="AA3076">
        <f>MATCH(T3076,Description!$A$2:$A$4489,0)</f>
        <v>2226</v>
      </c>
      <c r="AB3076">
        <f>MATCH(U3076,Description!$A$2:$A$4489,0)</f>
        <v>2304</v>
      </c>
      <c r="AC3076">
        <f>MATCH(V3076,Description!$A$2:$A$4489,0)</f>
        <v>2308</v>
      </c>
      <c r="AD3076">
        <v>2225</v>
      </c>
    </row>
    <row r="3077" spans="1:30" x14ac:dyDescent="0.2">
      <c r="A3077" t="s">
        <v>11274</v>
      </c>
      <c r="B3077" t="s">
        <v>11275</v>
      </c>
      <c r="C3077" t="s">
        <v>4</v>
      </c>
      <c r="D3077">
        <v>3327705</v>
      </c>
      <c r="E3077">
        <v>3328403</v>
      </c>
      <c r="F3077">
        <v>141.4</v>
      </c>
      <c r="G3077" t="s">
        <v>11287</v>
      </c>
      <c r="H3077">
        <v>0</v>
      </c>
      <c r="I3077" t="s">
        <v>14351</v>
      </c>
      <c r="S3077" t="str">
        <f t="shared" ref="S3077:S3140" si="241">MID($I3077,11,12)</f>
        <v>prodigal_1_3</v>
      </c>
      <c r="T3077" t="str">
        <f t="shared" ref="T3077:T3140" si="242">MID($I3077,11,13)</f>
        <v>prodigal_1_30</v>
      </c>
      <c r="U3077" t="str">
        <f t="shared" ref="U3077:U3140" si="243">MID($I3077,11,14)</f>
        <v>prodigal_1_307</v>
      </c>
      <c r="V3077" t="str">
        <f t="shared" si="240"/>
        <v>prodigal_1_3074</v>
      </c>
      <c r="W3077" t="str">
        <f t="shared" ref="W3077:W3140" si="244">MID($I3077,11,16)</f>
        <v>prodigal_1_3074;</v>
      </c>
      <c r="Z3077">
        <f>MATCH(S3077,Description!$A$2:$A$4489,0)</f>
        <v>2225</v>
      </c>
      <c r="AA3077">
        <f>MATCH(T3077,Description!$A$2:$A$4489,0)</f>
        <v>2226</v>
      </c>
      <c r="AB3077">
        <f>MATCH(U3077,Description!$A$2:$A$4489,0)</f>
        <v>2304</v>
      </c>
      <c r="AC3077">
        <f>MATCH(V3077,Description!$A$2:$A$4489,0)</f>
        <v>2309</v>
      </c>
      <c r="AD3077">
        <v>2225</v>
      </c>
    </row>
    <row r="3078" spans="1:30" x14ac:dyDescent="0.2">
      <c r="A3078" t="s">
        <v>11274</v>
      </c>
      <c r="B3078" t="s">
        <v>11275</v>
      </c>
      <c r="C3078" t="s">
        <v>4</v>
      </c>
      <c r="D3078">
        <v>3328388</v>
      </c>
      <c r="E3078">
        <v>3328681</v>
      </c>
      <c r="F3078">
        <v>50.8</v>
      </c>
      <c r="G3078" t="s">
        <v>11287</v>
      </c>
      <c r="H3078">
        <v>0</v>
      </c>
      <c r="I3078" t="s">
        <v>14352</v>
      </c>
      <c r="S3078" t="str">
        <f t="shared" si="241"/>
        <v>prodigal_1_3</v>
      </c>
      <c r="T3078" t="str">
        <f t="shared" si="242"/>
        <v>prodigal_1_30</v>
      </c>
      <c r="U3078" t="str">
        <f t="shared" si="243"/>
        <v>prodigal_1_307</v>
      </c>
      <c r="V3078" t="str">
        <f t="shared" si="240"/>
        <v>prodigal_1_3075</v>
      </c>
      <c r="W3078" t="str">
        <f t="shared" si="244"/>
        <v>prodigal_1_3075;</v>
      </c>
      <c r="Z3078">
        <f>MATCH(S3078,Description!$A$2:$A$4489,0)</f>
        <v>2225</v>
      </c>
      <c r="AA3078">
        <f>MATCH(T3078,Description!$A$2:$A$4489,0)</f>
        <v>2226</v>
      </c>
      <c r="AB3078">
        <f>MATCH(U3078,Description!$A$2:$A$4489,0)</f>
        <v>2304</v>
      </c>
      <c r="AC3078">
        <f>MATCH(V3078,Description!$A$2:$A$4489,0)</f>
        <v>2310</v>
      </c>
      <c r="AD3078">
        <v>2225</v>
      </c>
    </row>
    <row r="3079" spans="1:30" x14ac:dyDescent="0.2">
      <c r="A3079" t="s">
        <v>11274</v>
      </c>
      <c r="B3079" t="s">
        <v>11275</v>
      </c>
      <c r="C3079" t="s">
        <v>4</v>
      </c>
      <c r="D3079">
        <v>3328737</v>
      </c>
      <c r="E3079">
        <v>3329039</v>
      </c>
      <c r="F3079">
        <v>37.4</v>
      </c>
      <c r="G3079" t="s">
        <v>11287</v>
      </c>
      <c r="H3079">
        <v>0</v>
      </c>
      <c r="I3079" t="s">
        <v>14353</v>
      </c>
      <c r="S3079" t="str">
        <f t="shared" si="241"/>
        <v>prodigal_1_3</v>
      </c>
      <c r="T3079" t="str">
        <f t="shared" si="242"/>
        <v>prodigal_1_30</v>
      </c>
      <c r="U3079" t="str">
        <f t="shared" si="243"/>
        <v>prodigal_1_307</v>
      </c>
      <c r="V3079" t="str">
        <f t="shared" si="240"/>
        <v>prodigal_1_3076</v>
      </c>
      <c r="W3079" t="str">
        <f t="shared" si="244"/>
        <v>prodigal_1_3076;</v>
      </c>
      <c r="Z3079">
        <f>MATCH(S3079,Description!$A$2:$A$4489,0)</f>
        <v>2225</v>
      </c>
      <c r="AA3079">
        <f>MATCH(T3079,Description!$A$2:$A$4489,0)</f>
        <v>2226</v>
      </c>
      <c r="AB3079">
        <f>MATCH(U3079,Description!$A$2:$A$4489,0)</f>
        <v>2304</v>
      </c>
      <c r="AC3079">
        <f>MATCH(V3079,Description!$A$2:$A$4489,0)</f>
        <v>2311</v>
      </c>
      <c r="AD3079">
        <v>2225</v>
      </c>
    </row>
    <row r="3080" spans="1:30" x14ac:dyDescent="0.2">
      <c r="A3080" t="s">
        <v>11274</v>
      </c>
      <c r="B3080" t="s">
        <v>11275</v>
      </c>
      <c r="C3080" t="s">
        <v>4</v>
      </c>
      <c r="D3080">
        <v>3329036</v>
      </c>
      <c r="E3080">
        <v>3329491</v>
      </c>
      <c r="F3080">
        <v>64.8</v>
      </c>
      <c r="G3080" t="s">
        <v>11287</v>
      </c>
      <c r="H3080">
        <v>0</v>
      </c>
      <c r="I3080" t="s">
        <v>14354</v>
      </c>
      <c r="S3080" t="str">
        <f t="shared" si="241"/>
        <v>prodigal_1_3</v>
      </c>
      <c r="T3080" t="str">
        <f t="shared" si="242"/>
        <v>prodigal_1_30</v>
      </c>
      <c r="U3080" t="str">
        <f t="shared" si="243"/>
        <v>prodigal_1_307</v>
      </c>
      <c r="V3080" t="str">
        <f t="shared" si="240"/>
        <v>prodigal_1_3077</v>
      </c>
      <c r="W3080" t="str">
        <f t="shared" si="244"/>
        <v>prodigal_1_3077;</v>
      </c>
      <c r="Z3080">
        <f>MATCH(S3080,Description!$A$2:$A$4489,0)</f>
        <v>2225</v>
      </c>
      <c r="AA3080">
        <f>MATCH(T3080,Description!$A$2:$A$4489,0)</f>
        <v>2226</v>
      </c>
      <c r="AB3080">
        <f>MATCH(U3080,Description!$A$2:$A$4489,0)</f>
        <v>2304</v>
      </c>
      <c r="AC3080">
        <f>MATCH(V3080,Description!$A$2:$A$4489,0)</f>
        <v>2312</v>
      </c>
      <c r="AD3080">
        <v>2225</v>
      </c>
    </row>
    <row r="3081" spans="1:30" x14ac:dyDescent="0.2">
      <c r="A3081" t="s">
        <v>11274</v>
      </c>
      <c r="B3081" t="s">
        <v>11275</v>
      </c>
      <c r="C3081" t="s">
        <v>4</v>
      </c>
      <c r="D3081">
        <v>3329488</v>
      </c>
      <c r="E3081">
        <v>3330981</v>
      </c>
      <c r="F3081">
        <v>284.60000000000002</v>
      </c>
      <c r="G3081" t="s">
        <v>11287</v>
      </c>
      <c r="H3081">
        <v>0</v>
      </c>
      <c r="I3081" t="s">
        <v>14355</v>
      </c>
      <c r="S3081" t="str">
        <f t="shared" si="241"/>
        <v>prodigal_1_3</v>
      </c>
      <c r="T3081" t="str">
        <f t="shared" si="242"/>
        <v>prodigal_1_30</v>
      </c>
      <c r="U3081" t="str">
        <f t="shared" si="243"/>
        <v>prodigal_1_307</v>
      </c>
      <c r="V3081" t="str">
        <f t="shared" si="240"/>
        <v>prodigal_1_3078</v>
      </c>
      <c r="W3081" t="str">
        <f t="shared" si="244"/>
        <v>prodigal_1_3078;</v>
      </c>
      <c r="Z3081">
        <f>MATCH(S3081,Description!$A$2:$A$4489,0)</f>
        <v>2225</v>
      </c>
      <c r="AA3081">
        <f>MATCH(T3081,Description!$A$2:$A$4489,0)</f>
        <v>2226</v>
      </c>
      <c r="AB3081">
        <f>MATCH(U3081,Description!$A$2:$A$4489,0)</f>
        <v>2304</v>
      </c>
      <c r="AC3081">
        <f>MATCH(V3081,Description!$A$2:$A$4489,0)</f>
        <v>2313</v>
      </c>
      <c r="AD3081">
        <v>2225</v>
      </c>
    </row>
    <row r="3082" spans="1:30" x14ac:dyDescent="0.2">
      <c r="A3082" t="s">
        <v>11274</v>
      </c>
      <c r="B3082" t="s">
        <v>11275</v>
      </c>
      <c r="C3082" t="s">
        <v>4</v>
      </c>
      <c r="D3082">
        <v>3331329</v>
      </c>
      <c r="E3082">
        <v>3332252</v>
      </c>
      <c r="F3082">
        <v>113.3</v>
      </c>
      <c r="G3082" t="s">
        <v>11276</v>
      </c>
      <c r="H3082">
        <v>0</v>
      </c>
      <c r="I3082" t="s">
        <v>14356</v>
      </c>
      <c r="S3082" t="str">
        <f t="shared" si="241"/>
        <v>prodigal_1_3</v>
      </c>
      <c r="T3082" t="str">
        <f t="shared" si="242"/>
        <v>prodigal_1_30</v>
      </c>
      <c r="U3082" t="str">
        <f t="shared" si="243"/>
        <v>prodigal_1_307</v>
      </c>
      <c r="V3082" t="str">
        <f t="shared" si="240"/>
        <v>prodigal_1_3079</v>
      </c>
      <c r="W3082" t="str">
        <f t="shared" si="244"/>
        <v>prodigal_1_3079;</v>
      </c>
      <c r="Z3082">
        <f>MATCH(S3082,Description!$A$2:$A$4489,0)</f>
        <v>2225</v>
      </c>
      <c r="AA3082">
        <f>MATCH(T3082,Description!$A$2:$A$4489,0)</f>
        <v>2226</v>
      </c>
      <c r="AB3082">
        <f>MATCH(U3082,Description!$A$2:$A$4489,0)</f>
        <v>2304</v>
      </c>
      <c r="AC3082">
        <f>MATCH(V3082,Description!$A$2:$A$4489,0)</f>
        <v>2314</v>
      </c>
      <c r="AD3082">
        <v>2225</v>
      </c>
    </row>
    <row r="3083" spans="1:30" x14ac:dyDescent="0.2">
      <c r="A3083" t="s">
        <v>11274</v>
      </c>
      <c r="B3083" t="s">
        <v>11275</v>
      </c>
      <c r="C3083" t="s">
        <v>4</v>
      </c>
      <c r="D3083">
        <v>3332373</v>
      </c>
      <c r="E3083">
        <v>3332600</v>
      </c>
      <c r="F3083">
        <v>22.2</v>
      </c>
      <c r="G3083" t="s">
        <v>11287</v>
      </c>
      <c r="H3083">
        <v>0</v>
      </c>
      <c r="I3083" t="s">
        <v>14357</v>
      </c>
      <c r="S3083" t="str">
        <f t="shared" si="241"/>
        <v>prodigal_1_3</v>
      </c>
      <c r="T3083" t="str">
        <f t="shared" si="242"/>
        <v>prodigal_1_30</v>
      </c>
      <c r="U3083" t="str">
        <f t="shared" si="243"/>
        <v>prodigal_1_308</v>
      </c>
      <c r="V3083" t="str">
        <f t="shared" si="240"/>
        <v>prodigal_1_3080</v>
      </c>
      <c r="W3083" t="str">
        <f t="shared" si="244"/>
        <v>prodigal_1_3080;</v>
      </c>
      <c r="Z3083">
        <f>MATCH(S3083,Description!$A$2:$A$4489,0)</f>
        <v>2225</v>
      </c>
      <c r="AA3083">
        <f>MATCH(T3083,Description!$A$2:$A$4489,0)</f>
        <v>2226</v>
      </c>
      <c r="AB3083">
        <f>MATCH(U3083,Description!$A$2:$A$4489,0)</f>
        <v>2315</v>
      </c>
      <c r="AC3083">
        <f>MATCH(V3083,Description!$A$2:$A$4489,0)</f>
        <v>2316</v>
      </c>
      <c r="AD3083">
        <v>2225</v>
      </c>
    </row>
    <row r="3084" spans="1:30" x14ac:dyDescent="0.2">
      <c r="A3084" t="s">
        <v>11274</v>
      </c>
      <c r="B3084" t="s">
        <v>11275</v>
      </c>
      <c r="C3084" t="s">
        <v>4</v>
      </c>
      <c r="D3084">
        <v>3332792</v>
      </c>
      <c r="E3084">
        <v>3333124</v>
      </c>
      <c r="F3084">
        <v>55.9</v>
      </c>
      <c r="G3084" t="s">
        <v>11276</v>
      </c>
      <c r="H3084">
        <v>0</v>
      </c>
      <c r="I3084" t="s">
        <v>14358</v>
      </c>
      <c r="S3084" t="str">
        <f t="shared" si="241"/>
        <v>prodigal_1_3</v>
      </c>
      <c r="T3084" t="str">
        <f t="shared" si="242"/>
        <v>prodigal_1_30</v>
      </c>
      <c r="U3084" t="str">
        <f t="shared" si="243"/>
        <v>prodigal_1_308</v>
      </c>
      <c r="V3084" t="str">
        <f t="shared" si="240"/>
        <v>prodigal_1_3081</v>
      </c>
      <c r="W3084" t="str">
        <f t="shared" si="244"/>
        <v>prodigal_1_3081;</v>
      </c>
      <c r="Z3084">
        <f>MATCH(S3084,Description!$A$2:$A$4489,0)</f>
        <v>2225</v>
      </c>
      <c r="AA3084">
        <f>MATCH(T3084,Description!$A$2:$A$4489,0)</f>
        <v>2226</v>
      </c>
      <c r="AB3084">
        <f>MATCH(U3084,Description!$A$2:$A$4489,0)</f>
        <v>2315</v>
      </c>
      <c r="AC3084">
        <f>MATCH(V3084,Description!$A$2:$A$4489,0)</f>
        <v>2317</v>
      </c>
      <c r="AD3084">
        <v>2225</v>
      </c>
    </row>
    <row r="3085" spans="1:30" x14ac:dyDescent="0.2">
      <c r="A3085" t="s">
        <v>11274</v>
      </c>
      <c r="B3085" t="s">
        <v>11275</v>
      </c>
      <c r="C3085" t="s">
        <v>4</v>
      </c>
      <c r="D3085">
        <v>3333360</v>
      </c>
      <c r="E3085">
        <v>3333716</v>
      </c>
      <c r="F3085">
        <v>75</v>
      </c>
      <c r="G3085" t="s">
        <v>11276</v>
      </c>
      <c r="H3085">
        <v>0</v>
      </c>
      <c r="I3085" t="s">
        <v>14359</v>
      </c>
      <c r="S3085" t="str">
        <f t="shared" si="241"/>
        <v>prodigal_1_3</v>
      </c>
      <c r="T3085" t="str">
        <f t="shared" si="242"/>
        <v>prodigal_1_30</v>
      </c>
      <c r="U3085" t="str">
        <f t="shared" si="243"/>
        <v>prodigal_1_308</v>
      </c>
      <c r="V3085" t="str">
        <f t="shared" si="240"/>
        <v>prodigal_1_3082</v>
      </c>
      <c r="W3085" t="str">
        <f t="shared" si="244"/>
        <v>prodigal_1_3082;</v>
      </c>
      <c r="Z3085">
        <f>MATCH(S3085,Description!$A$2:$A$4489,0)</f>
        <v>2225</v>
      </c>
      <c r="AA3085">
        <f>MATCH(T3085,Description!$A$2:$A$4489,0)</f>
        <v>2226</v>
      </c>
      <c r="AB3085">
        <f>MATCH(U3085,Description!$A$2:$A$4489,0)</f>
        <v>2315</v>
      </c>
      <c r="AC3085">
        <f>MATCH(V3085,Description!$A$2:$A$4489,0)</f>
        <v>2318</v>
      </c>
      <c r="AD3085">
        <v>2225</v>
      </c>
    </row>
    <row r="3086" spans="1:30" x14ac:dyDescent="0.2">
      <c r="A3086" t="s">
        <v>11274</v>
      </c>
      <c r="B3086" t="s">
        <v>11275</v>
      </c>
      <c r="C3086" t="s">
        <v>4</v>
      </c>
      <c r="D3086">
        <v>3333806</v>
      </c>
      <c r="E3086">
        <v>3334516</v>
      </c>
      <c r="F3086">
        <v>122.2</v>
      </c>
      <c r="G3086" t="s">
        <v>11276</v>
      </c>
      <c r="H3086">
        <v>0</v>
      </c>
      <c r="I3086" t="s">
        <v>14360</v>
      </c>
      <c r="S3086" t="str">
        <f t="shared" si="241"/>
        <v>prodigal_1_3</v>
      </c>
      <c r="T3086" t="str">
        <f t="shared" si="242"/>
        <v>prodigal_1_30</v>
      </c>
      <c r="U3086" t="str">
        <f t="shared" si="243"/>
        <v>prodigal_1_308</v>
      </c>
      <c r="V3086" t="str">
        <f t="shared" si="240"/>
        <v>prodigal_1_3083</v>
      </c>
      <c r="W3086" t="str">
        <f t="shared" si="244"/>
        <v>prodigal_1_3083;</v>
      </c>
      <c r="Z3086">
        <f>MATCH(S3086,Description!$A$2:$A$4489,0)</f>
        <v>2225</v>
      </c>
      <c r="AA3086">
        <f>MATCH(T3086,Description!$A$2:$A$4489,0)</f>
        <v>2226</v>
      </c>
      <c r="AB3086">
        <f>MATCH(U3086,Description!$A$2:$A$4489,0)</f>
        <v>2315</v>
      </c>
      <c r="AC3086">
        <f>MATCH(V3086,Description!$A$2:$A$4489,0)</f>
        <v>2319</v>
      </c>
      <c r="AD3086">
        <v>2225</v>
      </c>
    </row>
    <row r="3087" spans="1:30" x14ac:dyDescent="0.2">
      <c r="A3087" t="s">
        <v>11274</v>
      </c>
      <c r="B3087" t="s">
        <v>11275</v>
      </c>
      <c r="C3087" t="s">
        <v>4</v>
      </c>
      <c r="D3087">
        <v>3334720</v>
      </c>
      <c r="E3087">
        <v>3335907</v>
      </c>
      <c r="F3087">
        <v>230</v>
      </c>
      <c r="G3087" t="s">
        <v>11287</v>
      </c>
      <c r="H3087">
        <v>0</v>
      </c>
      <c r="I3087" t="s">
        <v>14361</v>
      </c>
      <c r="S3087" t="str">
        <f t="shared" si="241"/>
        <v>prodigal_1_3</v>
      </c>
      <c r="T3087" t="str">
        <f t="shared" si="242"/>
        <v>prodigal_1_30</v>
      </c>
      <c r="U3087" t="str">
        <f t="shared" si="243"/>
        <v>prodigal_1_308</v>
      </c>
      <c r="V3087" t="str">
        <f t="shared" si="240"/>
        <v>prodigal_1_3084</v>
      </c>
      <c r="W3087" t="str">
        <f t="shared" si="244"/>
        <v>prodigal_1_3084;</v>
      </c>
      <c r="Z3087">
        <f>MATCH(S3087,Description!$A$2:$A$4489,0)</f>
        <v>2225</v>
      </c>
      <c r="AA3087">
        <f>MATCH(T3087,Description!$A$2:$A$4489,0)</f>
        <v>2226</v>
      </c>
      <c r="AB3087">
        <f>MATCH(U3087,Description!$A$2:$A$4489,0)</f>
        <v>2315</v>
      </c>
      <c r="AC3087">
        <f>MATCH(V3087,Description!$A$2:$A$4489,0)</f>
        <v>2320</v>
      </c>
      <c r="AD3087">
        <v>2225</v>
      </c>
    </row>
    <row r="3088" spans="1:30" x14ac:dyDescent="0.2">
      <c r="A3088" t="s">
        <v>11274</v>
      </c>
      <c r="B3088" t="s">
        <v>11275</v>
      </c>
      <c r="C3088" t="s">
        <v>4</v>
      </c>
      <c r="D3088">
        <v>3335907</v>
      </c>
      <c r="E3088">
        <v>3337331</v>
      </c>
      <c r="F3088">
        <v>311.5</v>
      </c>
      <c r="G3088" t="s">
        <v>11287</v>
      </c>
      <c r="H3088">
        <v>0</v>
      </c>
      <c r="I3088" t="s">
        <v>14362</v>
      </c>
      <c r="S3088" t="str">
        <f t="shared" si="241"/>
        <v>prodigal_1_3</v>
      </c>
      <c r="T3088" t="str">
        <f t="shared" si="242"/>
        <v>prodigal_1_30</v>
      </c>
      <c r="U3088" t="str">
        <f t="shared" si="243"/>
        <v>prodigal_1_308</v>
      </c>
      <c r="V3088" t="str">
        <f t="shared" si="240"/>
        <v>prodigal_1_3085</v>
      </c>
      <c r="W3088" t="str">
        <f t="shared" si="244"/>
        <v>prodigal_1_3085;</v>
      </c>
      <c r="Z3088">
        <f>MATCH(S3088,Description!$A$2:$A$4489,0)</f>
        <v>2225</v>
      </c>
      <c r="AA3088">
        <f>MATCH(T3088,Description!$A$2:$A$4489,0)</f>
        <v>2226</v>
      </c>
      <c r="AB3088">
        <f>MATCH(U3088,Description!$A$2:$A$4489,0)</f>
        <v>2315</v>
      </c>
      <c r="AC3088">
        <f>MATCH(V3088,Description!$A$2:$A$4489,0)</f>
        <v>2321</v>
      </c>
      <c r="AD3088">
        <v>2225</v>
      </c>
    </row>
    <row r="3089" spans="1:30" x14ac:dyDescent="0.2">
      <c r="A3089" t="s">
        <v>11274</v>
      </c>
      <c r="B3089" t="s">
        <v>11275</v>
      </c>
      <c r="C3089" t="s">
        <v>4</v>
      </c>
      <c r="D3089">
        <v>3337328</v>
      </c>
      <c r="E3089">
        <v>3339736</v>
      </c>
      <c r="F3089">
        <v>530.5</v>
      </c>
      <c r="G3089" t="s">
        <v>11287</v>
      </c>
      <c r="H3089">
        <v>0</v>
      </c>
      <c r="I3089" t="s">
        <v>14363</v>
      </c>
      <c r="S3089" t="str">
        <f t="shared" si="241"/>
        <v>prodigal_1_3</v>
      </c>
      <c r="T3089" t="str">
        <f t="shared" si="242"/>
        <v>prodigal_1_30</v>
      </c>
      <c r="U3089" t="str">
        <f t="shared" si="243"/>
        <v>prodigal_1_308</v>
      </c>
      <c r="V3089" t="str">
        <f t="shared" si="240"/>
        <v>prodigal_1_3086</v>
      </c>
      <c r="W3089" t="str">
        <f t="shared" si="244"/>
        <v>prodigal_1_3086;</v>
      </c>
      <c r="Z3089">
        <f>MATCH(S3089,Description!$A$2:$A$4489,0)</f>
        <v>2225</v>
      </c>
      <c r="AA3089">
        <f>MATCH(T3089,Description!$A$2:$A$4489,0)</f>
        <v>2226</v>
      </c>
      <c r="AB3089">
        <f>MATCH(U3089,Description!$A$2:$A$4489,0)</f>
        <v>2315</v>
      </c>
      <c r="AC3089">
        <f>MATCH(V3089,Description!$A$2:$A$4489,0)</f>
        <v>2322</v>
      </c>
      <c r="AD3089">
        <v>2225</v>
      </c>
    </row>
    <row r="3090" spans="1:30" x14ac:dyDescent="0.2">
      <c r="A3090" t="s">
        <v>11274</v>
      </c>
      <c r="B3090" t="s">
        <v>11275</v>
      </c>
      <c r="C3090" t="s">
        <v>4</v>
      </c>
      <c r="D3090">
        <v>3340027</v>
      </c>
      <c r="E3090">
        <v>3340332</v>
      </c>
      <c r="F3090">
        <v>27.4</v>
      </c>
      <c r="G3090" t="s">
        <v>11276</v>
      </c>
      <c r="H3090">
        <v>0</v>
      </c>
      <c r="I3090" t="s">
        <v>14364</v>
      </c>
      <c r="S3090" t="str">
        <f t="shared" si="241"/>
        <v>prodigal_1_3</v>
      </c>
      <c r="T3090" t="str">
        <f t="shared" si="242"/>
        <v>prodigal_1_30</v>
      </c>
      <c r="U3090" t="str">
        <f t="shared" si="243"/>
        <v>prodigal_1_308</v>
      </c>
      <c r="V3090" t="str">
        <f t="shared" si="240"/>
        <v>prodigal_1_3087</v>
      </c>
      <c r="W3090" t="str">
        <f t="shared" si="244"/>
        <v>prodigal_1_3087;</v>
      </c>
      <c r="Z3090">
        <f>MATCH(S3090,Description!$A$2:$A$4489,0)</f>
        <v>2225</v>
      </c>
      <c r="AA3090">
        <f>MATCH(T3090,Description!$A$2:$A$4489,0)</f>
        <v>2226</v>
      </c>
      <c r="AB3090">
        <f>MATCH(U3090,Description!$A$2:$A$4489,0)</f>
        <v>2315</v>
      </c>
      <c r="AC3090">
        <f>MATCH(V3090,Description!$A$2:$A$4489,0)</f>
        <v>2323</v>
      </c>
      <c r="AD3090">
        <v>2225</v>
      </c>
    </row>
    <row r="3091" spans="1:30" x14ac:dyDescent="0.2">
      <c r="A3091" t="s">
        <v>11274</v>
      </c>
      <c r="B3091" t="s">
        <v>11275</v>
      </c>
      <c r="C3091" t="s">
        <v>4</v>
      </c>
      <c r="D3091">
        <v>3340576</v>
      </c>
      <c r="E3091">
        <v>3341007</v>
      </c>
      <c r="F3091">
        <v>71.599999999999994</v>
      </c>
      <c r="G3091" t="s">
        <v>11287</v>
      </c>
      <c r="H3091">
        <v>0</v>
      </c>
      <c r="I3091" t="s">
        <v>14365</v>
      </c>
      <c r="S3091" t="str">
        <f t="shared" si="241"/>
        <v>prodigal_1_3</v>
      </c>
      <c r="T3091" t="str">
        <f t="shared" si="242"/>
        <v>prodigal_1_30</v>
      </c>
      <c r="U3091" t="str">
        <f t="shared" si="243"/>
        <v>prodigal_1_308</v>
      </c>
      <c r="V3091" t="str">
        <f t="shared" si="240"/>
        <v>prodigal_1_3088</v>
      </c>
      <c r="W3091" t="str">
        <f t="shared" si="244"/>
        <v>prodigal_1_3088;</v>
      </c>
      <c r="Z3091">
        <f>MATCH(S3091,Description!$A$2:$A$4489,0)</f>
        <v>2225</v>
      </c>
      <c r="AA3091">
        <f>MATCH(T3091,Description!$A$2:$A$4489,0)</f>
        <v>2226</v>
      </c>
      <c r="AB3091">
        <f>MATCH(U3091,Description!$A$2:$A$4489,0)</f>
        <v>2315</v>
      </c>
      <c r="AC3091">
        <f>MATCH(V3091,Description!$A$2:$A$4489,0)</f>
        <v>2324</v>
      </c>
      <c r="AD3091">
        <v>2225</v>
      </c>
    </row>
    <row r="3092" spans="1:30" x14ac:dyDescent="0.2">
      <c r="A3092" t="s">
        <v>11274</v>
      </c>
      <c r="B3092" t="s">
        <v>11275</v>
      </c>
      <c r="C3092" t="s">
        <v>4</v>
      </c>
      <c r="D3092">
        <v>3341004</v>
      </c>
      <c r="E3092">
        <v>3342068</v>
      </c>
      <c r="F3092">
        <v>184.6</v>
      </c>
      <c r="G3092" t="s">
        <v>11287</v>
      </c>
      <c r="H3092">
        <v>0</v>
      </c>
      <c r="I3092" t="s">
        <v>14366</v>
      </c>
      <c r="S3092" t="str">
        <f t="shared" si="241"/>
        <v>prodigal_1_3</v>
      </c>
      <c r="T3092" t="str">
        <f t="shared" si="242"/>
        <v>prodigal_1_30</v>
      </c>
      <c r="U3092" t="str">
        <f t="shared" si="243"/>
        <v>prodigal_1_308</v>
      </c>
      <c r="V3092" t="str">
        <f t="shared" ref="V3092:V3155" si="245">MID($I3092,11,15)</f>
        <v>prodigal_1_3089</v>
      </c>
      <c r="W3092" t="str">
        <f t="shared" si="244"/>
        <v>prodigal_1_3089;</v>
      </c>
      <c r="Z3092">
        <f>MATCH(S3092,Description!$A$2:$A$4489,0)</f>
        <v>2225</v>
      </c>
      <c r="AA3092">
        <f>MATCH(T3092,Description!$A$2:$A$4489,0)</f>
        <v>2226</v>
      </c>
      <c r="AB3092">
        <f>MATCH(U3092,Description!$A$2:$A$4489,0)</f>
        <v>2315</v>
      </c>
      <c r="AC3092">
        <f>MATCH(V3092,Description!$A$2:$A$4489,0)</f>
        <v>2325</v>
      </c>
      <c r="AD3092">
        <v>2225</v>
      </c>
    </row>
    <row r="3093" spans="1:30" x14ac:dyDescent="0.2">
      <c r="A3093" t="s">
        <v>11274</v>
      </c>
      <c r="B3093" t="s">
        <v>11275</v>
      </c>
      <c r="C3093" t="s">
        <v>4</v>
      </c>
      <c r="D3093">
        <v>3342338</v>
      </c>
      <c r="E3093">
        <v>3343378</v>
      </c>
      <c r="F3093">
        <v>232</v>
      </c>
      <c r="G3093" t="s">
        <v>11276</v>
      </c>
      <c r="H3093">
        <v>0</v>
      </c>
      <c r="I3093" t="s">
        <v>14367</v>
      </c>
      <c r="S3093" t="str">
        <f t="shared" si="241"/>
        <v>prodigal_1_3</v>
      </c>
      <c r="T3093" t="str">
        <f t="shared" si="242"/>
        <v>prodigal_1_30</v>
      </c>
      <c r="U3093" t="str">
        <f t="shared" si="243"/>
        <v>prodigal_1_309</v>
      </c>
      <c r="V3093" t="str">
        <f t="shared" si="245"/>
        <v>prodigal_1_3090</v>
      </c>
      <c r="W3093" t="str">
        <f t="shared" si="244"/>
        <v>prodigal_1_3090;</v>
      </c>
      <c r="Z3093">
        <f>MATCH(S3093,Description!$A$2:$A$4489,0)</f>
        <v>2225</v>
      </c>
      <c r="AA3093">
        <f>MATCH(T3093,Description!$A$2:$A$4489,0)</f>
        <v>2226</v>
      </c>
      <c r="AB3093">
        <f>MATCH(U3093,Description!$A$2:$A$4489,0)</f>
        <v>2326</v>
      </c>
      <c r="AC3093">
        <f>MATCH(V3093,Description!$A$2:$A$4489,0)</f>
        <v>2327</v>
      </c>
      <c r="AD3093">
        <v>2225</v>
      </c>
    </row>
    <row r="3094" spans="1:30" x14ac:dyDescent="0.2">
      <c r="A3094" t="s">
        <v>11274</v>
      </c>
      <c r="B3094" t="s">
        <v>11275</v>
      </c>
      <c r="C3094" t="s">
        <v>4</v>
      </c>
      <c r="D3094">
        <v>3343706</v>
      </c>
      <c r="E3094">
        <v>3344959</v>
      </c>
      <c r="F3094">
        <v>255.4</v>
      </c>
      <c r="G3094" t="s">
        <v>11276</v>
      </c>
      <c r="H3094">
        <v>0</v>
      </c>
      <c r="I3094" t="s">
        <v>14368</v>
      </c>
      <c r="S3094" t="str">
        <f t="shared" si="241"/>
        <v>prodigal_1_3</v>
      </c>
      <c r="T3094" t="str">
        <f t="shared" si="242"/>
        <v>prodigal_1_30</v>
      </c>
      <c r="U3094" t="str">
        <f t="shared" si="243"/>
        <v>prodigal_1_309</v>
      </c>
      <c r="V3094" t="str">
        <f t="shared" si="245"/>
        <v>prodigal_1_3091</v>
      </c>
      <c r="W3094" t="str">
        <f t="shared" si="244"/>
        <v>prodigal_1_3091;</v>
      </c>
      <c r="Z3094">
        <f>MATCH(S3094,Description!$A$2:$A$4489,0)</f>
        <v>2225</v>
      </c>
      <c r="AA3094">
        <f>MATCH(T3094,Description!$A$2:$A$4489,0)</f>
        <v>2226</v>
      </c>
      <c r="AB3094">
        <f>MATCH(U3094,Description!$A$2:$A$4489,0)</f>
        <v>2326</v>
      </c>
      <c r="AC3094">
        <f>MATCH(V3094,Description!$A$2:$A$4489,0)</f>
        <v>2328</v>
      </c>
      <c r="AD3094">
        <v>2225</v>
      </c>
    </row>
    <row r="3095" spans="1:30" x14ac:dyDescent="0.2">
      <c r="A3095" t="s">
        <v>11274</v>
      </c>
      <c r="B3095" t="s">
        <v>11275</v>
      </c>
      <c r="C3095" t="s">
        <v>4</v>
      </c>
      <c r="D3095">
        <v>3345072</v>
      </c>
      <c r="E3095">
        <v>3345929</v>
      </c>
      <c r="F3095">
        <v>108.9</v>
      </c>
      <c r="G3095" t="s">
        <v>11287</v>
      </c>
      <c r="H3095">
        <v>0</v>
      </c>
      <c r="I3095" t="s">
        <v>14369</v>
      </c>
      <c r="S3095" t="str">
        <f t="shared" si="241"/>
        <v>prodigal_1_3</v>
      </c>
      <c r="T3095" t="str">
        <f t="shared" si="242"/>
        <v>prodigal_1_30</v>
      </c>
      <c r="U3095" t="str">
        <f t="shared" si="243"/>
        <v>prodigal_1_309</v>
      </c>
      <c r="V3095" t="str">
        <f t="shared" si="245"/>
        <v>prodigal_1_3092</v>
      </c>
      <c r="W3095" t="str">
        <f t="shared" si="244"/>
        <v>prodigal_1_3092;</v>
      </c>
      <c r="Z3095">
        <f>MATCH(S3095,Description!$A$2:$A$4489,0)</f>
        <v>2225</v>
      </c>
      <c r="AA3095">
        <f>MATCH(T3095,Description!$A$2:$A$4489,0)</f>
        <v>2226</v>
      </c>
      <c r="AB3095">
        <f>MATCH(U3095,Description!$A$2:$A$4489,0)</f>
        <v>2326</v>
      </c>
      <c r="AC3095">
        <f>MATCH(V3095,Description!$A$2:$A$4489,0)</f>
        <v>2329</v>
      </c>
      <c r="AD3095">
        <v>2225</v>
      </c>
    </row>
    <row r="3096" spans="1:30" x14ac:dyDescent="0.2">
      <c r="A3096" t="s">
        <v>11274</v>
      </c>
      <c r="B3096" t="s">
        <v>11275</v>
      </c>
      <c r="C3096" t="s">
        <v>4</v>
      </c>
      <c r="D3096">
        <v>3346024</v>
      </c>
      <c r="E3096">
        <v>3346404</v>
      </c>
      <c r="F3096">
        <v>76.400000000000006</v>
      </c>
      <c r="G3096" t="s">
        <v>11276</v>
      </c>
      <c r="H3096">
        <v>0</v>
      </c>
      <c r="I3096" t="s">
        <v>14370</v>
      </c>
      <c r="S3096" t="str">
        <f t="shared" si="241"/>
        <v>prodigal_1_3</v>
      </c>
      <c r="T3096" t="str">
        <f t="shared" si="242"/>
        <v>prodigal_1_30</v>
      </c>
      <c r="U3096" t="str">
        <f t="shared" si="243"/>
        <v>prodigal_1_309</v>
      </c>
      <c r="V3096" t="str">
        <f t="shared" si="245"/>
        <v>prodigal_1_3093</v>
      </c>
      <c r="W3096" t="str">
        <f t="shared" si="244"/>
        <v>prodigal_1_3093;</v>
      </c>
      <c r="Z3096">
        <f>MATCH(S3096,Description!$A$2:$A$4489,0)</f>
        <v>2225</v>
      </c>
      <c r="AA3096">
        <f>MATCH(T3096,Description!$A$2:$A$4489,0)</f>
        <v>2226</v>
      </c>
      <c r="AB3096">
        <f>MATCH(U3096,Description!$A$2:$A$4489,0)</f>
        <v>2326</v>
      </c>
      <c r="AC3096">
        <f>MATCH(V3096,Description!$A$2:$A$4489,0)</f>
        <v>2330</v>
      </c>
      <c r="AD3096">
        <v>2225</v>
      </c>
    </row>
    <row r="3097" spans="1:30" x14ac:dyDescent="0.2">
      <c r="A3097" t="s">
        <v>11274</v>
      </c>
      <c r="B3097" t="s">
        <v>11275</v>
      </c>
      <c r="C3097" t="s">
        <v>4</v>
      </c>
      <c r="D3097">
        <v>3346590</v>
      </c>
      <c r="E3097">
        <v>3347132</v>
      </c>
      <c r="F3097">
        <v>114</v>
      </c>
      <c r="G3097" t="s">
        <v>11276</v>
      </c>
      <c r="H3097">
        <v>0</v>
      </c>
      <c r="I3097" t="s">
        <v>14371</v>
      </c>
      <c r="S3097" t="str">
        <f t="shared" si="241"/>
        <v>prodigal_1_3</v>
      </c>
      <c r="T3097" t="str">
        <f t="shared" si="242"/>
        <v>prodigal_1_30</v>
      </c>
      <c r="U3097" t="str">
        <f t="shared" si="243"/>
        <v>prodigal_1_309</v>
      </c>
      <c r="V3097" t="str">
        <f t="shared" si="245"/>
        <v>prodigal_1_3094</v>
      </c>
      <c r="W3097" t="str">
        <f t="shared" si="244"/>
        <v>prodigal_1_3094;</v>
      </c>
      <c r="Z3097">
        <f>MATCH(S3097,Description!$A$2:$A$4489,0)</f>
        <v>2225</v>
      </c>
      <c r="AA3097">
        <f>MATCH(T3097,Description!$A$2:$A$4489,0)</f>
        <v>2226</v>
      </c>
      <c r="AB3097">
        <f>MATCH(U3097,Description!$A$2:$A$4489,0)</f>
        <v>2326</v>
      </c>
      <c r="AC3097">
        <f>MATCH(V3097,Description!$A$2:$A$4489,0)</f>
        <v>2331</v>
      </c>
      <c r="AD3097">
        <v>2225</v>
      </c>
    </row>
    <row r="3098" spans="1:30" x14ac:dyDescent="0.2">
      <c r="A3098" t="s">
        <v>11274</v>
      </c>
      <c r="B3098" t="s">
        <v>11275</v>
      </c>
      <c r="C3098" t="s">
        <v>4</v>
      </c>
      <c r="D3098">
        <v>3347227</v>
      </c>
      <c r="E3098">
        <v>3347997</v>
      </c>
      <c r="F3098">
        <v>120.6</v>
      </c>
      <c r="G3098" t="s">
        <v>11276</v>
      </c>
      <c r="H3098">
        <v>0</v>
      </c>
      <c r="I3098" t="s">
        <v>14372</v>
      </c>
      <c r="S3098" t="str">
        <f t="shared" si="241"/>
        <v>prodigal_1_3</v>
      </c>
      <c r="T3098" t="str">
        <f t="shared" si="242"/>
        <v>prodigal_1_30</v>
      </c>
      <c r="U3098" t="str">
        <f t="shared" si="243"/>
        <v>prodigal_1_309</v>
      </c>
      <c r="V3098" t="str">
        <f t="shared" si="245"/>
        <v>prodigal_1_3095</v>
      </c>
      <c r="W3098" t="str">
        <f t="shared" si="244"/>
        <v>prodigal_1_3095;</v>
      </c>
      <c r="Z3098">
        <f>MATCH(S3098,Description!$A$2:$A$4489,0)</f>
        <v>2225</v>
      </c>
      <c r="AA3098">
        <f>MATCH(T3098,Description!$A$2:$A$4489,0)</f>
        <v>2226</v>
      </c>
      <c r="AB3098">
        <f>MATCH(U3098,Description!$A$2:$A$4489,0)</f>
        <v>2326</v>
      </c>
      <c r="AC3098">
        <f>MATCH(V3098,Description!$A$2:$A$4489,0)</f>
        <v>2332</v>
      </c>
      <c r="AD3098">
        <v>2225</v>
      </c>
    </row>
    <row r="3099" spans="1:30" x14ac:dyDescent="0.2">
      <c r="A3099" t="s">
        <v>11274</v>
      </c>
      <c r="B3099" t="s">
        <v>11275</v>
      </c>
      <c r="C3099" t="s">
        <v>4</v>
      </c>
      <c r="D3099">
        <v>3348178</v>
      </c>
      <c r="E3099">
        <v>3348855</v>
      </c>
      <c r="F3099">
        <v>132.4</v>
      </c>
      <c r="G3099" t="s">
        <v>11276</v>
      </c>
      <c r="H3099">
        <v>0</v>
      </c>
      <c r="I3099" t="s">
        <v>14373</v>
      </c>
      <c r="S3099" t="str">
        <f t="shared" si="241"/>
        <v>prodigal_1_3</v>
      </c>
      <c r="T3099" t="str">
        <f t="shared" si="242"/>
        <v>prodigal_1_30</v>
      </c>
      <c r="U3099" t="str">
        <f t="shared" si="243"/>
        <v>prodigal_1_309</v>
      </c>
      <c r="V3099" t="str">
        <f t="shared" si="245"/>
        <v>prodigal_1_3096</v>
      </c>
      <c r="W3099" t="str">
        <f t="shared" si="244"/>
        <v>prodigal_1_3096;</v>
      </c>
      <c r="Z3099">
        <f>MATCH(S3099,Description!$A$2:$A$4489,0)</f>
        <v>2225</v>
      </c>
      <c r="AA3099">
        <f>MATCH(T3099,Description!$A$2:$A$4489,0)</f>
        <v>2226</v>
      </c>
      <c r="AB3099">
        <f>MATCH(U3099,Description!$A$2:$A$4489,0)</f>
        <v>2326</v>
      </c>
      <c r="AC3099">
        <f>MATCH(V3099,Description!$A$2:$A$4489,0)</f>
        <v>2333</v>
      </c>
      <c r="AD3099">
        <v>2225</v>
      </c>
    </row>
    <row r="3100" spans="1:30" x14ac:dyDescent="0.2">
      <c r="A3100" t="s">
        <v>11274</v>
      </c>
      <c r="B3100" t="s">
        <v>11275</v>
      </c>
      <c r="C3100" t="s">
        <v>4</v>
      </c>
      <c r="D3100">
        <v>3348975</v>
      </c>
      <c r="E3100">
        <v>3350015</v>
      </c>
      <c r="F3100">
        <v>221.8</v>
      </c>
      <c r="G3100" t="s">
        <v>11276</v>
      </c>
      <c r="H3100">
        <v>0</v>
      </c>
      <c r="I3100" t="s">
        <v>14374</v>
      </c>
      <c r="S3100" t="str">
        <f t="shared" si="241"/>
        <v>prodigal_1_3</v>
      </c>
      <c r="T3100" t="str">
        <f t="shared" si="242"/>
        <v>prodigal_1_30</v>
      </c>
      <c r="U3100" t="str">
        <f t="shared" si="243"/>
        <v>prodigal_1_309</v>
      </c>
      <c r="V3100" t="str">
        <f t="shared" si="245"/>
        <v>prodigal_1_3097</v>
      </c>
      <c r="W3100" t="str">
        <f t="shared" si="244"/>
        <v>prodigal_1_3097;</v>
      </c>
      <c r="Z3100">
        <f>MATCH(S3100,Description!$A$2:$A$4489,0)</f>
        <v>2225</v>
      </c>
      <c r="AA3100">
        <f>MATCH(T3100,Description!$A$2:$A$4489,0)</f>
        <v>2226</v>
      </c>
      <c r="AB3100">
        <f>MATCH(U3100,Description!$A$2:$A$4489,0)</f>
        <v>2326</v>
      </c>
      <c r="AC3100">
        <f>MATCH(V3100,Description!$A$2:$A$4489,0)</f>
        <v>2334</v>
      </c>
      <c r="AD3100">
        <v>2225</v>
      </c>
    </row>
    <row r="3101" spans="1:30" x14ac:dyDescent="0.2">
      <c r="A3101" t="s">
        <v>11274</v>
      </c>
      <c r="B3101" t="s">
        <v>11275</v>
      </c>
      <c r="C3101" t="s">
        <v>4</v>
      </c>
      <c r="D3101">
        <v>3350191</v>
      </c>
      <c r="E3101">
        <v>3351474</v>
      </c>
      <c r="F3101">
        <v>313.8</v>
      </c>
      <c r="G3101" t="s">
        <v>11287</v>
      </c>
      <c r="H3101">
        <v>0</v>
      </c>
      <c r="I3101" t="s">
        <v>14375</v>
      </c>
      <c r="S3101" t="str">
        <f t="shared" si="241"/>
        <v>prodigal_1_3</v>
      </c>
      <c r="T3101" t="str">
        <f t="shared" si="242"/>
        <v>prodigal_1_30</v>
      </c>
      <c r="U3101" t="str">
        <f t="shared" si="243"/>
        <v>prodigal_1_309</v>
      </c>
      <c r="V3101" t="str">
        <f t="shared" si="245"/>
        <v>prodigal_1_3098</v>
      </c>
      <c r="W3101" t="str">
        <f t="shared" si="244"/>
        <v>prodigal_1_3098;</v>
      </c>
      <c r="Z3101">
        <f>MATCH(S3101,Description!$A$2:$A$4489,0)</f>
        <v>2225</v>
      </c>
      <c r="AA3101">
        <f>MATCH(T3101,Description!$A$2:$A$4489,0)</f>
        <v>2226</v>
      </c>
      <c r="AB3101">
        <f>MATCH(U3101,Description!$A$2:$A$4489,0)</f>
        <v>2326</v>
      </c>
      <c r="AC3101">
        <f>MATCH(V3101,Description!$A$2:$A$4489,0)</f>
        <v>2335</v>
      </c>
      <c r="AD3101">
        <v>2225</v>
      </c>
    </row>
    <row r="3102" spans="1:30" x14ac:dyDescent="0.2">
      <c r="A3102" t="s">
        <v>11274</v>
      </c>
      <c r="B3102" t="s">
        <v>11275</v>
      </c>
      <c r="C3102" t="s">
        <v>4</v>
      </c>
      <c r="D3102">
        <v>3351905</v>
      </c>
      <c r="E3102">
        <v>3352822</v>
      </c>
      <c r="F3102">
        <v>180.1</v>
      </c>
      <c r="G3102" t="s">
        <v>11276</v>
      </c>
      <c r="H3102">
        <v>0</v>
      </c>
      <c r="I3102" t="s">
        <v>14376</v>
      </c>
      <c r="S3102" t="str">
        <f t="shared" si="241"/>
        <v>prodigal_1_3</v>
      </c>
      <c r="T3102" t="str">
        <f t="shared" si="242"/>
        <v>prodigal_1_30</v>
      </c>
      <c r="U3102" t="str">
        <f t="shared" si="243"/>
        <v>prodigal_1_309</v>
      </c>
      <c r="V3102" t="str">
        <f t="shared" si="245"/>
        <v>prodigal_1_3099</v>
      </c>
      <c r="W3102" t="str">
        <f t="shared" si="244"/>
        <v>prodigal_1_3099;</v>
      </c>
      <c r="Z3102">
        <f>MATCH(S3102,Description!$A$2:$A$4489,0)</f>
        <v>2225</v>
      </c>
      <c r="AA3102">
        <f>MATCH(T3102,Description!$A$2:$A$4489,0)</f>
        <v>2226</v>
      </c>
      <c r="AB3102">
        <f>MATCH(U3102,Description!$A$2:$A$4489,0)</f>
        <v>2326</v>
      </c>
      <c r="AC3102">
        <f>MATCH(V3102,Description!$A$2:$A$4489,0)</f>
        <v>2336</v>
      </c>
      <c r="AD3102">
        <v>2225</v>
      </c>
    </row>
    <row r="3103" spans="1:30" x14ac:dyDescent="0.2">
      <c r="A3103" t="s">
        <v>11274</v>
      </c>
      <c r="B3103" t="s">
        <v>11275</v>
      </c>
      <c r="C3103" t="s">
        <v>4</v>
      </c>
      <c r="D3103">
        <v>3352815</v>
      </c>
      <c r="E3103">
        <v>3353456</v>
      </c>
      <c r="F3103">
        <v>115.4</v>
      </c>
      <c r="G3103" t="s">
        <v>11276</v>
      </c>
      <c r="H3103">
        <v>0</v>
      </c>
      <c r="I3103" t="s">
        <v>14377</v>
      </c>
      <c r="S3103" t="str">
        <f t="shared" si="241"/>
        <v>prodigal_1_3</v>
      </c>
      <c r="T3103" t="str">
        <f t="shared" si="242"/>
        <v>prodigal_1_31</v>
      </c>
      <c r="U3103" t="str">
        <f t="shared" si="243"/>
        <v>prodigal_1_310</v>
      </c>
      <c r="V3103" t="str">
        <f t="shared" si="245"/>
        <v>prodigal_1_3100</v>
      </c>
      <c r="W3103" t="str">
        <f t="shared" si="244"/>
        <v>prodigal_1_3100;</v>
      </c>
      <c r="Z3103">
        <f>MATCH(S3103,Description!$A$2:$A$4489,0)</f>
        <v>2225</v>
      </c>
      <c r="AA3103">
        <f>MATCH(T3103,Description!$A$2:$A$4489,0)</f>
        <v>2337</v>
      </c>
      <c r="AB3103">
        <f>MATCH(U3103,Description!$A$2:$A$4489,0)</f>
        <v>2338</v>
      </c>
      <c r="AC3103">
        <f>MATCH(V3103,Description!$A$2:$A$4489,0)</f>
        <v>2339</v>
      </c>
      <c r="AD3103">
        <v>2225</v>
      </c>
    </row>
    <row r="3104" spans="1:30" x14ac:dyDescent="0.2">
      <c r="A3104" t="s">
        <v>11274</v>
      </c>
      <c r="B3104" t="s">
        <v>11275</v>
      </c>
      <c r="C3104" t="s">
        <v>4</v>
      </c>
      <c r="D3104">
        <v>3353453</v>
      </c>
      <c r="E3104">
        <v>3353974</v>
      </c>
      <c r="F3104">
        <v>103.8</v>
      </c>
      <c r="G3104" t="s">
        <v>11276</v>
      </c>
      <c r="H3104">
        <v>0</v>
      </c>
      <c r="I3104" t="s">
        <v>14378</v>
      </c>
      <c r="S3104" t="str">
        <f t="shared" si="241"/>
        <v>prodigal_1_3</v>
      </c>
      <c r="T3104" t="str">
        <f t="shared" si="242"/>
        <v>prodigal_1_31</v>
      </c>
      <c r="U3104" t="str">
        <f t="shared" si="243"/>
        <v>prodigal_1_310</v>
      </c>
      <c r="V3104" t="str">
        <f t="shared" si="245"/>
        <v>prodigal_1_3101</v>
      </c>
      <c r="W3104" t="str">
        <f t="shared" si="244"/>
        <v>prodigal_1_3101;</v>
      </c>
      <c r="Z3104">
        <f>MATCH(S3104,Description!$A$2:$A$4489,0)</f>
        <v>2225</v>
      </c>
      <c r="AA3104">
        <f>MATCH(T3104,Description!$A$2:$A$4489,0)</f>
        <v>2337</v>
      </c>
      <c r="AB3104">
        <f>MATCH(U3104,Description!$A$2:$A$4489,0)</f>
        <v>2338</v>
      </c>
      <c r="AC3104">
        <f>MATCH(V3104,Description!$A$2:$A$4489,0)</f>
        <v>2340</v>
      </c>
      <c r="AD3104">
        <v>2225</v>
      </c>
    </row>
    <row r="3105" spans="1:30" x14ac:dyDescent="0.2">
      <c r="A3105" t="s">
        <v>11274</v>
      </c>
      <c r="B3105" t="s">
        <v>11275</v>
      </c>
      <c r="C3105" t="s">
        <v>4</v>
      </c>
      <c r="D3105">
        <v>3354156</v>
      </c>
      <c r="E3105">
        <v>3354608</v>
      </c>
      <c r="F3105">
        <v>90.4</v>
      </c>
      <c r="G3105" t="s">
        <v>11276</v>
      </c>
      <c r="H3105">
        <v>0</v>
      </c>
      <c r="I3105" t="s">
        <v>14379</v>
      </c>
      <c r="S3105" t="str">
        <f t="shared" si="241"/>
        <v>prodigal_1_3</v>
      </c>
      <c r="T3105" t="str">
        <f t="shared" si="242"/>
        <v>prodigal_1_31</v>
      </c>
      <c r="U3105" t="str">
        <f t="shared" si="243"/>
        <v>prodigal_1_310</v>
      </c>
      <c r="V3105" t="str">
        <f t="shared" si="245"/>
        <v>prodigal_1_3102</v>
      </c>
      <c r="W3105" t="str">
        <f t="shared" si="244"/>
        <v>prodigal_1_3102;</v>
      </c>
      <c r="Z3105">
        <f>MATCH(S3105,Description!$A$2:$A$4489,0)</f>
        <v>2225</v>
      </c>
      <c r="AA3105">
        <f>MATCH(T3105,Description!$A$2:$A$4489,0)</f>
        <v>2337</v>
      </c>
      <c r="AB3105">
        <f>MATCH(U3105,Description!$A$2:$A$4489,0)</f>
        <v>2338</v>
      </c>
      <c r="AC3105">
        <f>MATCH(V3105,Description!$A$2:$A$4489,0)</f>
        <v>2341</v>
      </c>
      <c r="AD3105">
        <v>2225</v>
      </c>
    </row>
    <row r="3106" spans="1:30" x14ac:dyDescent="0.2">
      <c r="A3106" t="s">
        <v>11274</v>
      </c>
      <c r="B3106" t="s">
        <v>11275</v>
      </c>
      <c r="C3106" t="s">
        <v>4</v>
      </c>
      <c r="D3106">
        <v>3354563</v>
      </c>
      <c r="E3106">
        <v>3355657</v>
      </c>
      <c r="F3106">
        <v>95.5</v>
      </c>
      <c r="G3106" t="s">
        <v>11276</v>
      </c>
      <c r="H3106">
        <v>0</v>
      </c>
      <c r="I3106" t="s">
        <v>14380</v>
      </c>
      <c r="S3106" t="str">
        <f t="shared" si="241"/>
        <v>prodigal_1_3</v>
      </c>
      <c r="T3106" t="str">
        <f t="shared" si="242"/>
        <v>prodigal_1_31</v>
      </c>
      <c r="U3106" t="str">
        <f t="shared" si="243"/>
        <v>prodigal_1_310</v>
      </c>
      <c r="V3106" t="str">
        <f t="shared" si="245"/>
        <v>prodigal_1_3103</v>
      </c>
      <c r="W3106" t="str">
        <f t="shared" si="244"/>
        <v>prodigal_1_3103;</v>
      </c>
      <c r="Z3106">
        <f>MATCH(S3106,Description!$A$2:$A$4489,0)</f>
        <v>2225</v>
      </c>
      <c r="AA3106">
        <f>MATCH(T3106,Description!$A$2:$A$4489,0)</f>
        <v>2337</v>
      </c>
      <c r="AB3106">
        <f>MATCH(U3106,Description!$A$2:$A$4489,0)</f>
        <v>2338</v>
      </c>
      <c r="AC3106">
        <f>MATCH(V3106,Description!$A$2:$A$4489,0)</f>
        <v>2342</v>
      </c>
      <c r="AD3106">
        <v>2225</v>
      </c>
    </row>
    <row r="3107" spans="1:30" x14ac:dyDescent="0.2">
      <c r="A3107" t="s">
        <v>11274</v>
      </c>
      <c r="B3107" t="s">
        <v>11275</v>
      </c>
      <c r="C3107" t="s">
        <v>4</v>
      </c>
      <c r="D3107">
        <v>3355782</v>
      </c>
      <c r="E3107">
        <v>3356099</v>
      </c>
      <c r="F3107">
        <v>78.2</v>
      </c>
      <c r="G3107" t="s">
        <v>11287</v>
      </c>
      <c r="H3107">
        <v>0</v>
      </c>
      <c r="I3107" t="s">
        <v>14381</v>
      </c>
      <c r="S3107" t="str">
        <f t="shared" si="241"/>
        <v>prodigal_1_3</v>
      </c>
      <c r="T3107" t="str">
        <f t="shared" si="242"/>
        <v>prodigal_1_31</v>
      </c>
      <c r="U3107" t="str">
        <f t="shared" si="243"/>
        <v>prodigal_1_310</v>
      </c>
      <c r="V3107" t="str">
        <f t="shared" si="245"/>
        <v>prodigal_1_3104</v>
      </c>
      <c r="W3107" t="str">
        <f t="shared" si="244"/>
        <v>prodigal_1_3104;</v>
      </c>
      <c r="Z3107">
        <f>MATCH(S3107,Description!$A$2:$A$4489,0)</f>
        <v>2225</v>
      </c>
      <c r="AA3107">
        <f>MATCH(T3107,Description!$A$2:$A$4489,0)</f>
        <v>2337</v>
      </c>
      <c r="AB3107">
        <f>MATCH(U3107,Description!$A$2:$A$4489,0)</f>
        <v>2338</v>
      </c>
      <c r="AC3107">
        <f>MATCH(V3107,Description!$A$2:$A$4489,0)</f>
        <v>2343</v>
      </c>
      <c r="AD3107">
        <v>2225</v>
      </c>
    </row>
    <row r="3108" spans="1:30" x14ac:dyDescent="0.2">
      <c r="A3108" t="s">
        <v>11274</v>
      </c>
      <c r="B3108" t="s">
        <v>11275</v>
      </c>
      <c r="C3108" t="s">
        <v>4</v>
      </c>
      <c r="D3108">
        <v>3356241</v>
      </c>
      <c r="E3108">
        <v>3357116</v>
      </c>
      <c r="F3108">
        <v>163.80000000000001</v>
      </c>
      <c r="G3108" t="s">
        <v>11287</v>
      </c>
      <c r="H3108">
        <v>0</v>
      </c>
      <c r="I3108" t="s">
        <v>14382</v>
      </c>
      <c r="S3108" t="str">
        <f t="shared" si="241"/>
        <v>prodigal_1_3</v>
      </c>
      <c r="T3108" t="str">
        <f t="shared" si="242"/>
        <v>prodigal_1_31</v>
      </c>
      <c r="U3108" t="str">
        <f t="shared" si="243"/>
        <v>prodigal_1_310</v>
      </c>
      <c r="V3108" t="str">
        <f t="shared" si="245"/>
        <v>prodigal_1_3105</v>
      </c>
      <c r="W3108" t="str">
        <f t="shared" si="244"/>
        <v>prodigal_1_3105;</v>
      </c>
      <c r="Z3108">
        <f>MATCH(S3108,Description!$A$2:$A$4489,0)</f>
        <v>2225</v>
      </c>
      <c r="AA3108">
        <f>MATCH(T3108,Description!$A$2:$A$4489,0)</f>
        <v>2337</v>
      </c>
      <c r="AB3108">
        <f>MATCH(U3108,Description!$A$2:$A$4489,0)</f>
        <v>2338</v>
      </c>
      <c r="AC3108">
        <f>MATCH(V3108,Description!$A$2:$A$4489,0)</f>
        <v>2344</v>
      </c>
      <c r="AD3108">
        <v>2225</v>
      </c>
    </row>
    <row r="3109" spans="1:30" x14ac:dyDescent="0.2">
      <c r="A3109" t="s">
        <v>11274</v>
      </c>
      <c r="B3109" t="s">
        <v>11275</v>
      </c>
      <c r="C3109" t="s">
        <v>4</v>
      </c>
      <c r="D3109">
        <v>3357459</v>
      </c>
      <c r="E3109">
        <v>3359087</v>
      </c>
      <c r="F3109">
        <v>372.7</v>
      </c>
      <c r="G3109" t="s">
        <v>11287</v>
      </c>
      <c r="H3109">
        <v>0</v>
      </c>
      <c r="I3109" t="s">
        <v>14383</v>
      </c>
      <c r="S3109" t="str">
        <f t="shared" si="241"/>
        <v>prodigal_1_3</v>
      </c>
      <c r="T3109" t="str">
        <f t="shared" si="242"/>
        <v>prodigal_1_31</v>
      </c>
      <c r="U3109" t="str">
        <f t="shared" si="243"/>
        <v>prodigal_1_310</v>
      </c>
      <c r="V3109" t="str">
        <f t="shared" si="245"/>
        <v>prodigal_1_3106</v>
      </c>
      <c r="W3109" t="str">
        <f t="shared" si="244"/>
        <v>prodigal_1_3106;</v>
      </c>
      <c r="Z3109">
        <f>MATCH(S3109,Description!$A$2:$A$4489,0)</f>
        <v>2225</v>
      </c>
      <c r="AA3109">
        <f>MATCH(T3109,Description!$A$2:$A$4489,0)</f>
        <v>2337</v>
      </c>
      <c r="AB3109">
        <f>MATCH(U3109,Description!$A$2:$A$4489,0)</f>
        <v>2338</v>
      </c>
      <c r="AC3109">
        <f>MATCH(V3109,Description!$A$2:$A$4489,0)</f>
        <v>2345</v>
      </c>
      <c r="AD3109">
        <v>2225</v>
      </c>
    </row>
    <row r="3110" spans="1:30" x14ac:dyDescent="0.2">
      <c r="A3110" t="s">
        <v>11274</v>
      </c>
      <c r="B3110" t="s">
        <v>11275</v>
      </c>
      <c r="C3110" t="s">
        <v>4</v>
      </c>
      <c r="D3110">
        <v>3359241</v>
      </c>
      <c r="E3110">
        <v>3359678</v>
      </c>
      <c r="F3110">
        <v>35.4</v>
      </c>
      <c r="G3110" t="s">
        <v>11287</v>
      </c>
      <c r="H3110">
        <v>0</v>
      </c>
      <c r="I3110" t="s">
        <v>14384</v>
      </c>
      <c r="S3110" t="str">
        <f t="shared" si="241"/>
        <v>prodigal_1_3</v>
      </c>
      <c r="T3110" t="str">
        <f t="shared" si="242"/>
        <v>prodigal_1_31</v>
      </c>
      <c r="U3110" t="str">
        <f t="shared" si="243"/>
        <v>prodigal_1_310</v>
      </c>
      <c r="V3110" t="str">
        <f t="shared" si="245"/>
        <v>prodigal_1_3107</v>
      </c>
      <c r="W3110" t="str">
        <f t="shared" si="244"/>
        <v>prodigal_1_3107;</v>
      </c>
      <c r="Z3110">
        <f>MATCH(S3110,Description!$A$2:$A$4489,0)</f>
        <v>2225</v>
      </c>
      <c r="AA3110">
        <f>MATCH(T3110,Description!$A$2:$A$4489,0)</f>
        <v>2337</v>
      </c>
      <c r="AB3110">
        <f>MATCH(U3110,Description!$A$2:$A$4489,0)</f>
        <v>2338</v>
      </c>
      <c r="AC3110">
        <f>MATCH(V3110,Description!$A$2:$A$4489,0)</f>
        <v>2346</v>
      </c>
      <c r="AD3110">
        <v>2225</v>
      </c>
    </row>
    <row r="3111" spans="1:30" x14ac:dyDescent="0.2">
      <c r="A3111" t="s">
        <v>11274</v>
      </c>
      <c r="B3111" t="s">
        <v>11275</v>
      </c>
      <c r="C3111" t="s">
        <v>4</v>
      </c>
      <c r="D3111">
        <v>3359795</v>
      </c>
      <c r="E3111">
        <v>3360574</v>
      </c>
      <c r="F3111">
        <v>92.7</v>
      </c>
      <c r="G3111" t="s">
        <v>11287</v>
      </c>
      <c r="H3111">
        <v>0</v>
      </c>
      <c r="I3111" t="s">
        <v>14385</v>
      </c>
      <c r="S3111" t="str">
        <f t="shared" si="241"/>
        <v>prodigal_1_3</v>
      </c>
      <c r="T3111" t="str">
        <f t="shared" si="242"/>
        <v>prodigal_1_31</v>
      </c>
      <c r="U3111" t="str">
        <f t="shared" si="243"/>
        <v>prodigal_1_310</v>
      </c>
      <c r="V3111" t="str">
        <f t="shared" si="245"/>
        <v>prodigal_1_3108</v>
      </c>
      <c r="W3111" t="str">
        <f t="shared" si="244"/>
        <v>prodigal_1_3108;</v>
      </c>
      <c r="Z3111">
        <f>MATCH(S3111,Description!$A$2:$A$4489,0)</f>
        <v>2225</v>
      </c>
      <c r="AA3111">
        <f>MATCH(T3111,Description!$A$2:$A$4489,0)</f>
        <v>2337</v>
      </c>
      <c r="AB3111">
        <f>MATCH(U3111,Description!$A$2:$A$4489,0)</f>
        <v>2338</v>
      </c>
      <c r="AC3111">
        <f>MATCH(V3111,Description!$A$2:$A$4489,0)</f>
        <v>2347</v>
      </c>
      <c r="AD3111">
        <v>2225</v>
      </c>
    </row>
    <row r="3112" spans="1:30" x14ac:dyDescent="0.2">
      <c r="A3112" t="s">
        <v>11274</v>
      </c>
      <c r="B3112" t="s">
        <v>11275</v>
      </c>
      <c r="C3112" t="s">
        <v>4</v>
      </c>
      <c r="D3112">
        <v>3360608</v>
      </c>
      <c r="E3112">
        <v>3361906</v>
      </c>
      <c r="F3112">
        <v>267.60000000000002</v>
      </c>
      <c r="G3112" t="s">
        <v>11287</v>
      </c>
      <c r="H3112">
        <v>0</v>
      </c>
      <c r="I3112" t="s">
        <v>14386</v>
      </c>
      <c r="S3112" t="str">
        <f t="shared" si="241"/>
        <v>prodigal_1_3</v>
      </c>
      <c r="T3112" t="str">
        <f t="shared" si="242"/>
        <v>prodigal_1_31</v>
      </c>
      <c r="U3112" t="str">
        <f t="shared" si="243"/>
        <v>prodigal_1_310</v>
      </c>
      <c r="V3112" t="str">
        <f t="shared" si="245"/>
        <v>prodigal_1_3109</v>
      </c>
      <c r="W3112" t="str">
        <f t="shared" si="244"/>
        <v>prodigal_1_3109;</v>
      </c>
      <c r="Z3112">
        <f>MATCH(S3112,Description!$A$2:$A$4489,0)</f>
        <v>2225</v>
      </c>
      <c r="AA3112">
        <f>MATCH(T3112,Description!$A$2:$A$4489,0)</f>
        <v>2337</v>
      </c>
      <c r="AB3112">
        <f>MATCH(U3112,Description!$A$2:$A$4489,0)</f>
        <v>2338</v>
      </c>
      <c r="AC3112">
        <f>MATCH(V3112,Description!$A$2:$A$4489,0)</f>
        <v>2348</v>
      </c>
      <c r="AD3112">
        <v>2225</v>
      </c>
    </row>
    <row r="3113" spans="1:30" x14ac:dyDescent="0.2">
      <c r="A3113" t="s">
        <v>11274</v>
      </c>
      <c r="B3113" t="s">
        <v>11275</v>
      </c>
      <c r="C3113" t="s">
        <v>4</v>
      </c>
      <c r="D3113">
        <v>3362017</v>
      </c>
      <c r="E3113">
        <v>3362622</v>
      </c>
      <c r="F3113">
        <v>108.1</v>
      </c>
      <c r="G3113" t="s">
        <v>11287</v>
      </c>
      <c r="H3113">
        <v>0</v>
      </c>
      <c r="I3113" t="s">
        <v>14387</v>
      </c>
      <c r="S3113" t="str">
        <f t="shared" si="241"/>
        <v>prodigal_1_3</v>
      </c>
      <c r="T3113" t="str">
        <f t="shared" si="242"/>
        <v>prodigal_1_31</v>
      </c>
      <c r="U3113" t="str">
        <f t="shared" si="243"/>
        <v>prodigal_1_311</v>
      </c>
      <c r="V3113" t="str">
        <f t="shared" si="245"/>
        <v>prodigal_1_3110</v>
      </c>
      <c r="W3113" t="str">
        <f t="shared" si="244"/>
        <v>prodigal_1_3110;</v>
      </c>
      <c r="Z3113">
        <f>MATCH(S3113,Description!$A$2:$A$4489,0)</f>
        <v>2225</v>
      </c>
      <c r="AA3113">
        <f>MATCH(T3113,Description!$A$2:$A$4489,0)</f>
        <v>2337</v>
      </c>
      <c r="AB3113">
        <f>MATCH(U3113,Description!$A$2:$A$4489,0)</f>
        <v>2349</v>
      </c>
      <c r="AC3113">
        <f>MATCH(V3113,Description!$A$2:$A$4489,0)</f>
        <v>2350</v>
      </c>
      <c r="AD3113">
        <v>2225</v>
      </c>
    </row>
    <row r="3114" spans="1:30" x14ac:dyDescent="0.2">
      <c r="A3114" t="s">
        <v>11274</v>
      </c>
      <c r="B3114" t="s">
        <v>11275</v>
      </c>
      <c r="C3114" t="s">
        <v>4</v>
      </c>
      <c r="D3114">
        <v>3362674</v>
      </c>
      <c r="E3114">
        <v>3364821</v>
      </c>
      <c r="F3114">
        <v>497.6</v>
      </c>
      <c r="G3114" t="s">
        <v>11287</v>
      </c>
      <c r="H3114">
        <v>0</v>
      </c>
      <c r="I3114" t="s">
        <v>14388</v>
      </c>
      <c r="S3114" t="str">
        <f t="shared" si="241"/>
        <v>prodigal_1_3</v>
      </c>
      <c r="T3114" t="str">
        <f t="shared" si="242"/>
        <v>prodigal_1_31</v>
      </c>
      <c r="U3114" t="str">
        <f t="shared" si="243"/>
        <v>prodigal_1_311</v>
      </c>
      <c r="V3114" t="str">
        <f t="shared" si="245"/>
        <v>prodigal_1_3111</v>
      </c>
      <c r="W3114" t="str">
        <f t="shared" si="244"/>
        <v>prodigal_1_3111;</v>
      </c>
      <c r="Z3114">
        <f>MATCH(S3114,Description!$A$2:$A$4489,0)</f>
        <v>2225</v>
      </c>
      <c r="AA3114">
        <f>MATCH(T3114,Description!$A$2:$A$4489,0)</f>
        <v>2337</v>
      </c>
      <c r="AB3114">
        <f>MATCH(U3114,Description!$A$2:$A$4489,0)</f>
        <v>2349</v>
      </c>
      <c r="AC3114">
        <f>MATCH(V3114,Description!$A$2:$A$4489,0)</f>
        <v>2351</v>
      </c>
      <c r="AD3114">
        <v>2225</v>
      </c>
    </row>
    <row r="3115" spans="1:30" x14ac:dyDescent="0.2">
      <c r="A3115" t="s">
        <v>11274</v>
      </c>
      <c r="B3115" t="s">
        <v>11275</v>
      </c>
      <c r="C3115" t="s">
        <v>4</v>
      </c>
      <c r="D3115">
        <v>3365336</v>
      </c>
      <c r="E3115">
        <v>3366802</v>
      </c>
      <c r="F3115">
        <v>244.5</v>
      </c>
      <c r="G3115" t="s">
        <v>11287</v>
      </c>
      <c r="H3115">
        <v>0</v>
      </c>
      <c r="I3115" t="s">
        <v>14389</v>
      </c>
      <c r="S3115" t="str">
        <f t="shared" si="241"/>
        <v>prodigal_1_3</v>
      </c>
      <c r="T3115" t="str">
        <f t="shared" si="242"/>
        <v>prodigal_1_31</v>
      </c>
      <c r="U3115" t="str">
        <f t="shared" si="243"/>
        <v>prodigal_1_311</v>
      </c>
      <c r="V3115" t="str">
        <f t="shared" si="245"/>
        <v>prodigal_1_3112</v>
      </c>
      <c r="W3115" t="str">
        <f t="shared" si="244"/>
        <v>prodigal_1_3112;</v>
      </c>
      <c r="Z3115">
        <f>MATCH(S3115,Description!$A$2:$A$4489,0)</f>
        <v>2225</v>
      </c>
      <c r="AA3115">
        <f>MATCH(T3115,Description!$A$2:$A$4489,0)</f>
        <v>2337</v>
      </c>
      <c r="AB3115">
        <f>MATCH(U3115,Description!$A$2:$A$4489,0)</f>
        <v>2349</v>
      </c>
      <c r="AC3115">
        <f>MATCH(V3115,Description!$A$2:$A$4489,0)</f>
        <v>2352</v>
      </c>
      <c r="AD3115">
        <v>2225</v>
      </c>
    </row>
    <row r="3116" spans="1:30" x14ac:dyDescent="0.2">
      <c r="A3116" t="s">
        <v>11274</v>
      </c>
      <c r="B3116" t="s">
        <v>11275</v>
      </c>
      <c r="C3116" t="s">
        <v>4</v>
      </c>
      <c r="D3116">
        <v>3366969</v>
      </c>
      <c r="E3116">
        <v>3367769</v>
      </c>
      <c r="F3116">
        <v>190.8</v>
      </c>
      <c r="G3116" t="s">
        <v>11287</v>
      </c>
      <c r="H3116">
        <v>0</v>
      </c>
      <c r="I3116" t="s">
        <v>14390</v>
      </c>
      <c r="S3116" t="str">
        <f t="shared" si="241"/>
        <v>prodigal_1_3</v>
      </c>
      <c r="T3116" t="str">
        <f t="shared" si="242"/>
        <v>prodigal_1_31</v>
      </c>
      <c r="U3116" t="str">
        <f t="shared" si="243"/>
        <v>prodigal_1_311</v>
      </c>
      <c r="V3116" t="str">
        <f t="shared" si="245"/>
        <v>prodigal_1_3113</v>
      </c>
      <c r="W3116" t="str">
        <f t="shared" si="244"/>
        <v>prodigal_1_3113;</v>
      </c>
      <c r="Z3116">
        <f>MATCH(S3116,Description!$A$2:$A$4489,0)</f>
        <v>2225</v>
      </c>
      <c r="AA3116">
        <f>MATCH(T3116,Description!$A$2:$A$4489,0)</f>
        <v>2337</v>
      </c>
      <c r="AB3116">
        <f>MATCH(U3116,Description!$A$2:$A$4489,0)</f>
        <v>2349</v>
      </c>
      <c r="AC3116">
        <f>MATCH(V3116,Description!$A$2:$A$4489,0)</f>
        <v>2353</v>
      </c>
      <c r="AD3116">
        <v>2225</v>
      </c>
    </row>
    <row r="3117" spans="1:30" x14ac:dyDescent="0.2">
      <c r="A3117" t="s">
        <v>11274</v>
      </c>
      <c r="B3117" t="s">
        <v>11275</v>
      </c>
      <c r="C3117" t="s">
        <v>4</v>
      </c>
      <c r="D3117">
        <v>3367766</v>
      </c>
      <c r="E3117">
        <v>3368269</v>
      </c>
      <c r="F3117">
        <v>76.7</v>
      </c>
      <c r="G3117" t="s">
        <v>11287</v>
      </c>
      <c r="H3117">
        <v>0</v>
      </c>
      <c r="I3117" t="s">
        <v>14391</v>
      </c>
      <c r="S3117" t="str">
        <f t="shared" si="241"/>
        <v>prodigal_1_3</v>
      </c>
      <c r="T3117" t="str">
        <f t="shared" si="242"/>
        <v>prodigal_1_31</v>
      </c>
      <c r="U3117" t="str">
        <f t="shared" si="243"/>
        <v>prodigal_1_311</v>
      </c>
      <c r="V3117" t="str">
        <f t="shared" si="245"/>
        <v>prodigal_1_3114</v>
      </c>
      <c r="W3117" t="str">
        <f t="shared" si="244"/>
        <v>prodigal_1_3114;</v>
      </c>
      <c r="Z3117">
        <f>MATCH(S3117,Description!$A$2:$A$4489,0)</f>
        <v>2225</v>
      </c>
      <c r="AA3117">
        <f>MATCH(T3117,Description!$A$2:$A$4489,0)</f>
        <v>2337</v>
      </c>
      <c r="AB3117">
        <f>MATCH(U3117,Description!$A$2:$A$4489,0)</f>
        <v>2349</v>
      </c>
      <c r="AC3117">
        <f>MATCH(V3117,Description!$A$2:$A$4489,0)</f>
        <v>2354</v>
      </c>
      <c r="AD3117">
        <v>2225</v>
      </c>
    </row>
    <row r="3118" spans="1:30" x14ac:dyDescent="0.2">
      <c r="A3118" t="s">
        <v>11274</v>
      </c>
      <c r="B3118" t="s">
        <v>11275</v>
      </c>
      <c r="C3118" t="s">
        <v>4</v>
      </c>
      <c r="D3118">
        <v>3368335</v>
      </c>
      <c r="E3118">
        <v>3368562</v>
      </c>
      <c r="F3118">
        <v>53</v>
      </c>
      <c r="G3118" t="s">
        <v>11287</v>
      </c>
      <c r="H3118">
        <v>0</v>
      </c>
      <c r="I3118" t="s">
        <v>14392</v>
      </c>
      <c r="S3118" t="str">
        <f t="shared" si="241"/>
        <v>prodigal_1_3</v>
      </c>
      <c r="T3118" t="str">
        <f t="shared" si="242"/>
        <v>prodigal_1_31</v>
      </c>
      <c r="U3118" t="str">
        <f t="shared" si="243"/>
        <v>prodigal_1_311</v>
      </c>
      <c r="V3118" t="str">
        <f t="shared" si="245"/>
        <v>prodigal_1_3115</v>
      </c>
      <c r="W3118" t="str">
        <f t="shared" si="244"/>
        <v>prodigal_1_3115;</v>
      </c>
      <c r="Z3118">
        <f>MATCH(S3118,Description!$A$2:$A$4489,0)</f>
        <v>2225</v>
      </c>
      <c r="AA3118">
        <f>MATCH(T3118,Description!$A$2:$A$4489,0)</f>
        <v>2337</v>
      </c>
      <c r="AB3118">
        <f>MATCH(U3118,Description!$A$2:$A$4489,0)</f>
        <v>2349</v>
      </c>
      <c r="AC3118">
        <f>MATCH(V3118,Description!$A$2:$A$4489,0)</f>
        <v>2355</v>
      </c>
      <c r="AD3118">
        <v>2225</v>
      </c>
    </row>
    <row r="3119" spans="1:30" x14ac:dyDescent="0.2">
      <c r="A3119" t="s">
        <v>11274</v>
      </c>
      <c r="B3119" t="s">
        <v>11275</v>
      </c>
      <c r="C3119" t="s">
        <v>4</v>
      </c>
      <c r="D3119">
        <v>3368628</v>
      </c>
      <c r="E3119">
        <v>3369722</v>
      </c>
      <c r="F3119">
        <v>162</v>
      </c>
      <c r="G3119" t="s">
        <v>11287</v>
      </c>
      <c r="H3119">
        <v>0</v>
      </c>
      <c r="I3119" t="s">
        <v>14393</v>
      </c>
      <c r="S3119" t="str">
        <f t="shared" si="241"/>
        <v>prodigal_1_3</v>
      </c>
      <c r="T3119" t="str">
        <f t="shared" si="242"/>
        <v>prodigal_1_31</v>
      </c>
      <c r="U3119" t="str">
        <f t="shared" si="243"/>
        <v>prodigal_1_311</v>
      </c>
      <c r="V3119" t="str">
        <f t="shared" si="245"/>
        <v>prodigal_1_3116</v>
      </c>
      <c r="W3119" t="str">
        <f t="shared" si="244"/>
        <v>prodigal_1_3116;</v>
      </c>
      <c r="Z3119">
        <f>MATCH(S3119,Description!$A$2:$A$4489,0)</f>
        <v>2225</v>
      </c>
      <c r="AA3119">
        <f>MATCH(T3119,Description!$A$2:$A$4489,0)</f>
        <v>2337</v>
      </c>
      <c r="AB3119">
        <f>MATCH(U3119,Description!$A$2:$A$4489,0)</f>
        <v>2349</v>
      </c>
      <c r="AC3119">
        <f>MATCH(V3119,Description!$A$2:$A$4489,0)</f>
        <v>2356</v>
      </c>
      <c r="AD3119">
        <v>2225</v>
      </c>
    </row>
    <row r="3120" spans="1:30" x14ac:dyDescent="0.2">
      <c r="A3120" t="s">
        <v>11274</v>
      </c>
      <c r="B3120" t="s">
        <v>11275</v>
      </c>
      <c r="C3120" t="s">
        <v>4</v>
      </c>
      <c r="D3120">
        <v>3369719</v>
      </c>
      <c r="E3120">
        <v>3370438</v>
      </c>
      <c r="F3120">
        <v>144.30000000000001</v>
      </c>
      <c r="G3120" t="s">
        <v>11287</v>
      </c>
      <c r="H3120">
        <v>0</v>
      </c>
      <c r="I3120" t="s">
        <v>14394</v>
      </c>
      <c r="S3120" t="str">
        <f t="shared" si="241"/>
        <v>prodigal_1_3</v>
      </c>
      <c r="T3120" t="str">
        <f t="shared" si="242"/>
        <v>prodigal_1_31</v>
      </c>
      <c r="U3120" t="str">
        <f t="shared" si="243"/>
        <v>prodigal_1_311</v>
      </c>
      <c r="V3120" t="str">
        <f t="shared" si="245"/>
        <v>prodigal_1_3117</v>
      </c>
      <c r="W3120" t="str">
        <f t="shared" si="244"/>
        <v>prodigal_1_3117;</v>
      </c>
      <c r="Z3120">
        <f>MATCH(S3120,Description!$A$2:$A$4489,0)</f>
        <v>2225</v>
      </c>
      <c r="AA3120">
        <f>MATCH(T3120,Description!$A$2:$A$4489,0)</f>
        <v>2337</v>
      </c>
      <c r="AB3120">
        <f>MATCH(U3120,Description!$A$2:$A$4489,0)</f>
        <v>2349</v>
      </c>
      <c r="AC3120">
        <f>MATCH(V3120,Description!$A$2:$A$4489,0)</f>
        <v>2357</v>
      </c>
      <c r="AD3120">
        <v>2225</v>
      </c>
    </row>
    <row r="3121" spans="1:30" x14ac:dyDescent="0.2">
      <c r="A3121" t="s">
        <v>11274</v>
      </c>
      <c r="B3121" t="s">
        <v>11275</v>
      </c>
      <c r="C3121" t="s">
        <v>4</v>
      </c>
      <c r="D3121">
        <v>3370435</v>
      </c>
      <c r="E3121">
        <v>3371250</v>
      </c>
      <c r="F3121">
        <v>146.30000000000001</v>
      </c>
      <c r="G3121" t="s">
        <v>11287</v>
      </c>
      <c r="H3121">
        <v>0</v>
      </c>
      <c r="I3121" t="s">
        <v>14395</v>
      </c>
      <c r="S3121" t="str">
        <f t="shared" si="241"/>
        <v>prodigal_1_3</v>
      </c>
      <c r="T3121" t="str">
        <f t="shared" si="242"/>
        <v>prodigal_1_31</v>
      </c>
      <c r="U3121" t="str">
        <f t="shared" si="243"/>
        <v>prodigal_1_311</v>
      </c>
      <c r="V3121" t="str">
        <f t="shared" si="245"/>
        <v>prodigal_1_3118</v>
      </c>
      <c r="W3121" t="str">
        <f t="shared" si="244"/>
        <v>prodigal_1_3118;</v>
      </c>
      <c r="Z3121">
        <f>MATCH(S3121,Description!$A$2:$A$4489,0)</f>
        <v>2225</v>
      </c>
      <c r="AA3121">
        <f>MATCH(T3121,Description!$A$2:$A$4489,0)</f>
        <v>2337</v>
      </c>
      <c r="AB3121">
        <f>MATCH(U3121,Description!$A$2:$A$4489,0)</f>
        <v>2349</v>
      </c>
      <c r="AC3121">
        <f>MATCH(V3121,Description!$A$2:$A$4489,0)</f>
        <v>2358</v>
      </c>
      <c r="AD3121">
        <v>2225</v>
      </c>
    </row>
    <row r="3122" spans="1:30" x14ac:dyDescent="0.2">
      <c r="A3122" t="s">
        <v>11274</v>
      </c>
      <c r="B3122" t="s">
        <v>11275</v>
      </c>
      <c r="C3122" t="s">
        <v>4</v>
      </c>
      <c r="D3122">
        <v>3371254</v>
      </c>
      <c r="E3122">
        <v>3372267</v>
      </c>
      <c r="F3122">
        <v>133.19999999999999</v>
      </c>
      <c r="G3122" t="s">
        <v>11287</v>
      </c>
      <c r="H3122">
        <v>0</v>
      </c>
      <c r="I3122" t="s">
        <v>14396</v>
      </c>
      <c r="S3122" t="str">
        <f t="shared" si="241"/>
        <v>prodigal_1_3</v>
      </c>
      <c r="T3122" t="str">
        <f t="shared" si="242"/>
        <v>prodigal_1_31</v>
      </c>
      <c r="U3122" t="str">
        <f t="shared" si="243"/>
        <v>prodigal_1_311</v>
      </c>
      <c r="V3122" t="str">
        <f t="shared" si="245"/>
        <v>prodigal_1_3119</v>
      </c>
      <c r="W3122" t="str">
        <f t="shared" si="244"/>
        <v>prodigal_1_3119;</v>
      </c>
      <c r="Z3122">
        <f>MATCH(S3122,Description!$A$2:$A$4489,0)</f>
        <v>2225</v>
      </c>
      <c r="AA3122">
        <f>MATCH(T3122,Description!$A$2:$A$4489,0)</f>
        <v>2337</v>
      </c>
      <c r="AB3122">
        <f>MATCH(U3122,Description!$A$2:$A$4489,0)</f>
        <v>2349</v>
      </c>
      <c r="AC3122">
        <f>MATCH(V3122,Description!$A$2:$A$4489,0)</f>
        <v>2359</v>
      </c>
      <c r="AD3122">
        <v>2225</v>
      </c>
    </row>
    <row r="3123" spans="1:30" x14ac:dyDescent="0.2">
      <c r="A3123" t="s">
        <v>11274</v>
      </c>
      <c r="B3123" t="s">
        <v>11275</v>
      </c>
      <c r="C3123" t="s">
        <v>4</v>
      </c>
      <c r="D3123">
        <v>3372387</v>
      </c>
      <c r="E3123">
        <v>3373547</v>
      </c>
      <c r="F3123">
        <v>152.1</v>
      </c>
      <c r="G3123" t="s">
        <v>11287</v>
      </c>
      <c r="H3123">
        <v>0</v>
      </c>
      <c r="I3123" t="s">
        <v>14397</v>
      </c>
      <c r="S3123" t="str">
        <f t="shared" si="241"/>
        <v>prodigal_1_3</v>
      </c>
      <c r="T3123" t="str">
        <f t="shared" si="242"/>
        <v>prodigal_1_31</v>
      </c>
      <c r="U3123" t="str">
        <f t="shared" si="243"/>
        <v>prodigal_1_312</v>
      </c>
      <c r="V3123" t="str">
        <f t="shared" si="245"/>
        <v>prodigal_1_3120</v>
      </c>
      <c r="W3123" t="str">
        <f t="shared" si="244"/>
        <v>prodigal_1_3120;</v>
      </c>
      <c r="Z3123">
        <f>MATCH(S3123,Description!$A$2:$A$4489,0)</f>
        <v>2225</v>
      </c>
      <c r="AA3123">
        <f>MATCH(T3123,Description!$A$2:$A$4489,0)</f>
        <v>2337</v>
      </c>
      <c r="AB3123">
        <f>MATCH(U3123,Description!$A$2:$A$4489,0)</f>
        <v>2360</v>
      </c>
      <c r="AC3123">
        <f>MATCH(V3123,Description!$A$2:$A$4489,0)</f>
        <v>2361</v>
      </c>
      <c r="AD3123">
        <v>2225</v>
      </c>
    </row>
    <row r="3124" spans="1:30" x14ac:dyDescent="0.2">
      <c r="A3124" t="s">
        <v>11274</v>
      </c>
      <c r="B3124" t="s">
        <v>11275</v>
      </c>
      <c r="C3124" t="s">
        <v>4</v>
      </c>
      <c r="D3124">
        <v>3373733</v>
      </c>
      <c r="E3124">
        <v>3375004</v>
      </c>
      <c r="F3124">
        <v>239.7</v>
      </c>
      <c r="G3124" t="s">
        <v>11287</v>
      </c>
      <c r="H3124">
        <v>0</v>
      </c>
      <c r="I3124" t="s">
        <v>14398</v>
      </c>
      <c r="S3124" t="str">
        <f t="shared" si="241"/>
        <v>prodigal_1_3</v>
      </c>
      <c r="T3124" t="str">
        <f t="shared" si="242"/>
        <v>prodigal_1_31</v>
      </c>
      <c r="U3124" t="str">
        <f t="shared" si="243"/>
        <v>prodigal_1_312</v>
      </c>
      <c r="V3124" t="str">
        <f t="shared" si="245"/>
        <v>prodigal_1_3121</v>
      </c>
      <c r="W3124" t="str">
        <f t="shared" si="244"/>
        <v>prodigal_1_3121;</v>
      </c>
      <c r="Z3124">
        <f>MATCH(S3124,Description!$A$2:$A$4489,0)</f>
        <v>2225</v>
      </c>
      <c r="AA3124">
        <f>MATCH(T3124,Description!$A$2:$A$4489,0)</f>
        <v>2337</v>
      </c>
      <c r="AB3124">
        <f>MATCH(U3124,Description!$A$2:$A$4489,0)</f>
        <v>2360</v>
      </c>
      <c r="AC3124">
        <f>MATCH(V3124,Description!$A$2:$A$4489,0)</f>
        <v>2362</v>
      </c>
      <c r="AD3124">
        <v>2225</v>
      </c>
    </row>
    <row r="3125" spans="1:30" x14ac:dyDescent="0.2">
      <c r="A3125" t="s">
        <v>11274</v>
      </c>
      <c r="B3125" t="s">
        <v>11275</v>
      </c>
      <c r="C3125" t="s">
        <v>4</v>
      </c>
      <c r="D3125">
        <v>3375107</v>
      </c>
      <c r="E3125">
        <v>3375766</v>
      </c>
      <c r="F3125">
        <v>134.4</v>
      </c>
      <c r="G3125" t="s">
        <v>11287</v>
      </c>
      <c r="H3125">
        <v>0</v>
      </c>
      <c r="I3125" t="s">
        <v>14399</v>
      </c>
      <c r="S3125" t="str">
        <f t="shared" si="241"/>
        <v>prodigal_1_3</v>
      </c>
      <c r="T3125" t="str">
        <f t="shared" si="242"/>
        <v>prodigal_1_31</v>
      </c>
      <c r="U3125" t="str">
        <f t="shared" si="243"/>
        <v>prodigal_1_312</v>
      </c>
      <c r="V3125" t="str">
        <f t="shared" si="245"/>
        <v>prodigal_1_3122</v>
      </c>
      <c r="W3125" t="str">
        <f t="shared" si="244"/>
        <v>prodigal_1_3122;</v>
      </c>
      <c r="Z3125">
        <f>MATCH(S3125,Description!$A$2:$A$4489,0)</f>
        <v>2225</v>
      </c>
      <c r="AA3125">
        <f>MATCH(T3125,Description!$A$2:$A$4489,0)</f>
        <v>2337</v>
      </c>
      <c r="AB3125">
        <f>MATCH(U3125,Description!$A$2:$A$4489,0)</f>
        <v>2360</v>
      </c>
      <c r="AC3125">
        <f>MATCH(V3125,Description!$A$2:$A$4489,0)</f>
        <v>2363</v>
      </c>
      <c r="AD3125">
        <v>2225</v>
      </c>
    </row>
    <row r="3126" spans="1:30" x14ac:dyDescent="0.2">
      <c r="A3126" t="s">
        <v>11274</v>
      </c>
      <c r="B3126" t="s">
        <v>11275</v>
      </c>
      <c r="C3126" t="s">
        <v>4</v>
      </c>
      <c r="D3126">
        <v>3376019</v>
      </c>
      <c r="E3126">
        <v>3378103</v>
      </c>
      <c r="F3126">
        <v>376.4</v>
      </c>
      <c r="G3126" t="s">
        <v>11276</v>
      </c>
      <c r="H3126">
        <v>0</v>
      </c>
      <c r="I3126" t="s">
        <v>14400</v>
      </c>
      <c r="S3126" t="str">
        <f t="shared" si="241"/>
        <v>prodigal_1_3</v>
      </c>
      <c r="T3126" t="str">
        <f t="shared" si="242"/>
        <v>prodigal_1_31</v>
      </c>
      <c r="U3126" t="str">
        <f t="shared" si="243"/>
        <v>prodigal_1_312</v>
      </c>
      <c r="V3126" t="str">
        <f t="shared" si="245"/>
        <v>prodigal_1_3123</v>
      </c>
      <c r="W3126" t="str">
        <f t="shared" si="244"/>
        <v>prodigal_1_3123;</v>
      </c>
      <c r="Z3126">
        <f>MATCH(S3126,Description!$A$2:$A$4489,0)</f>
        <v>2225</v>
      </c>
      <c r="AA3126">
        <f>MATCH(T3126,Description!$A$2:$A$4489,0)</f>
        <v>2337</v>
      </c>
      <c r="AB3126">
        <f>MATCH(U3126,Description!$A$2:$A$4489,0)</f>
        <v>2360</v>
      </c>
      <c r="AC3126">
        <f>MATCH(V3126,Description!$A$2:$A$4489,0)</f>
        <v>2364</v>
      </c>
      <c r="AD3126">
        <v>2225</v>
      </c>
    </row>
    <row r="3127" spans="1:30" x14ac:dyDescent="0.2">
      <c r="A3127" t="s">
        <v>11274</v>
      </c>
      <c r="B3127" t="s">
        <v>11275</v>
      </c>
      <c r="C3127" t="s">
        <v>4</v>
      </c>
      <c r="D3127">
        <v>3378115</v>
      </c>
      <c r="E3127">
        <v>3378585</v>
      </c>
      <c r="F3127">
        <v>69.099999999999994</v>
      </c>
      <c r="G3127" t="s">
        <v>11276</v>
      </c>
      <c r="H3127">
        <v>0</v>
      </c>
      <c r="I3127" t="s">
        <v>14401</v>
      </c>
      <c r="S3127" t="str">
        <f t="shared" si="241"/>
        <v>prodigal_1_3</v>
      </c>
      <c r="T3127" t="str">
        <f t="shared" si="242"/>
        <v>prodigal_1_31</v>
      </c>
      <c r="U3127" t="str">
        <f t="shared" si="243"/>
        <v>prodigal_1_312</v>
      </c>
      <c r="V3127" t="str">
        <f t="shared" si="245"/>
        <v>prodigal_1_3124</v>
      </c>
      <c r="W3127" t="str">
        <f t="shared" si="244"/>
        <v>prodigal_1_3124;</v>
      </c>
      <c r="Z3127">
        <f>MATCH(S3127,Description!$A$2:$A$4489,0)</f>
        <v>2225</v>
      </c>
      <c r="AA3127">
        <f>MATCH(T3127,Description!$A$2:$A$4489,0)</f>
        <v>2337</v>
      </c>
      <c r="AB3127">
        <f>MATCH(U3127,Description!$A$2:$A$4489,0)</f>
        <v>2360</v>
      </c>
      <c r="AC3127">
        <f>MATCH(V3127,Description!$A$2:$A$4489,0)</f>
        <v>2365</v>
      </c>
      <c r="AD3127">
        <v>2225</v>
      </c>
    </row>
    <row r="3128" spans="1:30" x14ac:dyDescent="0.2">
      <c r="A3128" t="s">
        <v>11274</v>
      </c>
      <c r="B3128" t="s">
        <v>11275</v>
      </c>
      <c r="C3128" t="s">
        <v>4</v>
      </c>
      <c r="D3128">
        <v>3378560</v>
      </c>
      <c r="E3128">
        <v>3379471</v>
      </c>
      <c r="F3128">
        <v>135.30000000000001</v>
      </c>
      <c r="G3128" t="s">
        <v>11287</v>
      </c>
      <c r="H3128">
        <v>0</v>
      </c>
      <c r="I3128" t="s">
        <v>14402</v>
      </c>
      <c r="S3128" t="str">
        <f t="shared" si="241"/>
        <v>prodigal_1_3</v>
      </c>
      <c r="T3128" t="str">
        <f t="shared" si="242"/>
        <v>prodigal_1_31</v>
      </c>
      <c r="U3128" t="str">
        <f t="shared" si="243"/>
        <v>prodigal_1_312</v>
      </c>
      <c r="V3128" t="str">
        <f t="shared" si="245"/>
        <v>prodigal_1_3125</v>
      </c>
      <c r="W3128" t="str">
        <f t="shared" si="244"/>
        <v>prodigal_1_3125;</v>
      </c>
      <c r="Z3128">
        <f>MATCH(S3128,Description!$A$2:$A$4489,0)</f>
        <v>2225</v>
      </c>
      <c r="AA3128">
        <f>MATCH(T3128,Description!$A$2:$A$4489,0)</f>
        <v>2337</v>
      </c>
      <c r="AB3128">
        <f>MATCH(U3128,Description!$A$2:$A$4489,0)</f>
        <v>2360</v>
      </c>
      <c r="AC3128">
        <f>MATCH(V3128,Description!$A$2:$A$4489,0)</f>
        <v>2366</v>
      </c>
      <c r="AD3128">
        <v>2225</v>
      </c>
    </row>
    <row r="3129" spans="1:30" x14ac:dyDescent="0.2">
      <c r="A3129" t="s">
        <v>11274</v>
      </c>
      <c r="B3129" t="s">
        <v>11275</v>
      </c>
      <c r="C3129" t="s">
        <v>4</v>
      </c>
      <c r="D3129">
        <v>3379636</v>
      </c>
      <c r="E3129">
        <v>3380430</v>
      </c>
      <c r="F3129">
        <v>56.7</v>
      </c>
      <c r="G3129" t="s">
        <v>11276</v>
      </c>
      <c r="H3129">
        <v>0</v>
      </c>
      <c r="I3129" t="s">
        <v>14403</v>
      </c>
      <c r="S3129" t="str">
        <f t="shared" si="241"/>
        <v>prodigal_1_3</v>
      </c>
      <c r="T3129" t="str">
        <f t="shared" si="242"/>
        <v>prodigal_1_31</v>
      </c>
      <c r="U3129" t="str">
        <f t="shared" si="243"/>
        <v>prodigal_1_312</v>
      </c>
      <c r="V3129" t="str">
        <f t="shared" si="245"/>
        <v>prodigal_1_3126</v>
      </c>
      <c r="W3129" t="str">
        <f t="shared" si="244"/>
        <v>prodigal_1_3126;</v>
      </c>
      <c r="Z3129">
        <f>MATCH(S3129,Description!$A$2:$A$4489,0)</f>
        <v>2225</v>
      </c>
      <c r="AA3129">
        <f>MATCH(T3129,Description!$A$2:$A$4489,0)</f>
        <v>2337</v>
      </c>
      <c r="AB3129">
        <f>MATCH(U3129,Description!$A$2:$A$4489,0)</f>
        <v>2360</v>
      </c>
      <c r="AC3129">
        <f>MATCH(V3129,Description!$A$2:$A$4489,0)</f>
        <v>2367</v>
      </c>
      <c r="AD3129">
        <v>2225</v>
      </c>
    </row>
    <row r="3130" spans="1:30" x14ac:dyDescent="0.2">
      <c r="A3130" t="s">
        <v>11274</v>
      </c>
      <c r="B3130" t="s">
        <v>11275</v>
      </c>
      <c r="C3130" t="s">
        <v>4</v>
      </c>
      <c r="D3130">
        <v>3380372</v>
      </c>
      <c r="E3130">
        <v>3382222</v>
      </c>
      <c r="F3130">
        <v>416.4</v>
      </c>
      <c r="G3130" t="s">
        <v>11287</v>
      </c>
      <c r="H3130">
        <v>0</v>
      </c>
      <c r="I3130" t="s">
        <v>14404</v>
      </c>
      <c r="S3130" t="str">
        <f t="shared" si="241"/>
        <v>prodigal_1_3</v>
      </c>
      <c r="T3130" t="str">
        <f t="shared" si="242"/>
        <v>prodigal_1_31</v>
      </c>
      <c r="U3130" t="str">
        <f t="shared" si="243"/>
        <v>prodigal_1_312</v>
      </c>
      <c r="V3130" t="str">
        <f t="shared" si="245"/>
        <v>prodigal_1_3127</v>
      </c>
      <c r="W3130" t="str">
        <f t="shared" si="244"/>
        <v>prodigal_1_3127;</v>
      </c>
      <c r="Z3130">
        <f>MATCH(S3130,Description!$A$2:$A$4489,0)</f>
        <v>2225</v>
      </c>
      <c r="AA3130">
        <f>MATCH(T3130,Description!$A$2:$A$4489,0)</f>
        <v>2337</v>
      </c>
      <c r="AB3130">
        <f>MATCH(U3130,Description!$A$2:$A$4489,0)</f>
        <v>2360</v>
      </c>
      <c r="AC3130">
        <f>MATCH(V3130,Description!$A$2:$A$4489,0)</f>
        <v>2368</v>
      </c>
      <c r="AD3130">
        <v>2225</v>
      </c>
    </row>
    <row r="3131" spans="1:30" x14ac:dyDescent="0.2">
      <c r="A3131" t="s">
        <v>11274</v>
      </c>
      <c r="B3131" t="s">
        <v>11275</v>
      </c>
      <c r="C3131" t="s">
        <v>4</v>
      </c>
      <c r="D3131">
        <v>3382339</v>
      </c>
      <c r="E3131">
        <v>3383703</v>
      </c>
      <c r="F3131">
        <v>293.60000000000002</v>
      </c>
      <c r="G3131" t="s">
        <v>11287</v>
      </c>
      <c r="H3131">
        <v>0</v>
      </c>
      <c r="I3131" t="s">
        <v>14405</v>
      </c>
      <c r="S3131" t="str">
        <f t="shared" si="241"/>
        <v>prodigal_1_3</v>
      </c>
      <c r="T3131" t="str">
        <f t="shared" si="242"/>
        <v>prodigal_1_31</v>
      </c>
      <c r="U3131" t="str">
        <f t="shared" si="243"/>
        <v>prodigal_1_312</v>
      </c>
      <c r="V3131" t="str">
        <f t="shared" si="245"/>
        <v>prodigal_1_3128</v>
      </c>
      <c r="W3131" t="str">
        <f t="shared" si="244"/>
        <v>prodigal_1_3128;</v>
      </c>
      <c r="Z3131">
        <f>MATCH(S3131,Description!$A$2:$A$4489,0)</f>
        <v>2225</v>
      </c>
      <c r="AA3131">
        <f>MATCH(T3131,Description!$A$2:$A$4489,0)</f>
        <v>2337</v>
      </c>
      <c r="AB3131">
        <f>MATCH(U3131,Description!$A$2:$A$4489,0)</f>
        <v>2360</v>
      </c>
      <c r="AC3131">
        <f>MATCH(V3131,Description!$A$2:$A$4489,0)</f>
        <v>2369</v>
      </c>
      <c r="AD3131">
        <v>2225</v>
      </c>
    </row>
    <row r="3132" spans="1:30" x14ac:dyDescent="0.2">
      <c r="A3132" t="s">
        <v>11274</v>
      </c>
      <c r="B3132" t="s">
        <v>11275</v>
      </c>
      <c r="C3132" t="s">
        <v>4</v>
      </c>
      <c r="D3132">
        <v>3383984</v>
      </c>
      <c r="E3132">
        <v>3384412</v>
      </c>
      <c r="F3132">
        <v>57.2</v>
      </c>
      <c r="G3132" t="s">
        <v>11276</v>
      </c>
      <c r="H3132">
        <v>0</v>
      </c>
      <c r="I3132" t="s">
        <v>14406</v>
      </c>
      <c r="S3132" t="str">
        <f t="shared" si="241"/>
        <v>prodigal_1_3</v>
      </c>
      <c r="T3132" t="str">
        <f t="shared" si="242"/>
        <v>prodigal_1_31</v>
      </c>
      <c r="U3132" t="str">
        <f t="shared" si="243"/>
        <v>prodigal_1_312</v>
      </c>
      <c r="V3132" t="str">
        <f t="shared" si="245"/>
        <v>prodigal_1_3129</v>
      </c>
      <c r="W3132" t="str">
        <f t="shared" si="244"/>
        <v>prodigal_1_3129;</v>
      </c>
      <c r="Z3132">
        <f>MATCH(S3132,Description!$A$2:$A$4489,0)</f>
        <v>2225</v>
      </c>
      <c r="AA3132">
        <f>MATCH(T3132,Description!$A$2:$A$4489,0)</f>
        <v>2337</v>
      </c>
      <c r="AB3132">
        <f>MATCH(U3132,Description!$A$2:$A$4489,0)</f>
        <v>2360</v>
      </c>
      <c r="AC3132">
        <f>MATCH(V3132,Description!$A$2:$A$4489,0)</f>
        <v>2370</v>
      </c>
      <c r="AD3132">
        <v>2225</v>
      </c>
    </row>
    <row r="3133" spans="1:30" x14ac:dyDescent="0.2">
      <c r="A3133" t="s">
        <v>11274</v>
      </c>
      <c r="B3133" t="s">
        <v>11275</v>
      </c>
      <c r="C3133" t="s">
        <v>4</v>
      </c>
      <c r="D3133">
        <v>3384372</v>
      </c>
      <c r="E3133">
        <v>3386030</v>
      </c>
      <c r="F3133">
        <v>265.39999999999998</v>
      </c>
      <c r="G3133" t="s">
        <v>11287</v>
      </c>
      <c r="H3133">
        <v>0</v>
      </c>
      <c r="I3133" t="s">
        <v>14407</v>
      </c>
      <c r="S3133" t="str">
        <f t="shared" si="241"/>
        <v>prodigal_1_3</v>
      </c>
      <c r="T3133" t="str">
        <f t="shared" si="242"/>
        <v>prodigal_1_31</v>
      </c>
      <c r="U3133" t="str">
        <f t="shared" si="243"/>
        <v>prodigal_1_313</v>
      </c>
      <c r="V3133" t="str">
        <f t="shared" si="245"/>
        <v>prodigal_1_3130</v>
      </c>
      <c r="W3133" t="str">
        <f t="shared" si="244"/>
        <v>prodigal_1_3130;</v>
      </c>
      <c r="Z3133">
        <f>MATCH(S3133,Description!$A$2:$A$4489,0)</f>
        <v>2225</v>
      </c>
      <c r="AA3133">
        <f>MATCH(T3133,Description!$A$2:$A$4489,0)</f>
        <v>2337</v>
      </c>
      <c r="AB3133">
        <f>MATCH(U3133,Description!$A$2:$A$4489,0)</f>
        <v>2371</v>
      </c>
      <c r="AC3133">
        <f>MATCH(V3133,Description!$A$2:$A$4489,0)</f>
        <v>2372</v>
      </c>
      <c r="AD3133">
        <v>2225</v>
      </c>
    </row>
    <row r="3134" spans="1:30" x14ac:dyDescent="0.2">
      <c r="A3134" t="s">
        <v>11274</v>
      </c>
      <c r="B3134" t="s">
        <v>11275</v>
      </c>
      <c r="C3134" t="s">
        <v>4</v>
      </c>
      <c r="D3134">
        <v>3386193</v>
      </c>
      <c r="E3134">
        <v>3386648</v>
      </c>
      <c r="F3134">
        <v>44.5</v>
      </c>
      <c r="G3134" t="s">
        <v>11276</v>
      </c>
      <c r="H3134">
        <v>0</v>
      </c>
      <c r="I3134" t="s">
        <v>14408</v>
      </c>
      <c r="S3134" t="str">
        <f t="shared" si="241"/>
        <v>prodigal_1_3</v>
      </c>
      <c r="T3134" t="str">
        <f t="shared" si="242"/>
        <v>prodigal_1_31</v>
      </c>
      <c r="U3134" t="str">
        <f t="shared" si="243"/>
        <v>prodigal_1_313</v>
      </c>
      <c r="V3134" t="str">
        <f t="shared" si="245"/>
        <v>prodigal_1_3131</v>
      </c>
      <c r="W3134" t="str">
        <f t="shared" si="244"/>
        <v>prodigal_1_3131;</v>
      </c>
      <c r="Z3134">
        <f>MATCH(S3134,Description!$A$2:$A$4489,0)</f>
        <v>2225</v>
      </c>
      <c r="AA3134">
        <f>MATCH(T3134,Description!$A$2:$A$4489,0)</f>
        <v>2337</v>
      </c>
      <c r="AB3134">
        <f>MATCH(U3134,Description!$A$2:$A$4489,0)</f>
        <v>2371</v>
      </c>
      <c r="AC3134">
        <f>MATCH(V3134,Description!$A$2:$A$4489,0)</f>
        <v>2373</v>
      </c>
      <c r="AD3134">
        <v>2225</v>
      </c>
    </row>
    <row r="3135" spans="1:30" x14ac:dyDescent="0.2">
      <c r="A3135" t="s">
        <v>11274</v>
      </c>
      <c r="B3135" t="s">
        <v>11275</v>
      </c>
      <c r="C3135" t="s">
        <v>4</v>
      </c>
      <c r="D3135">
        <v>3386926</v>
      </c>
      <c r="E3135">
        <v>3389496</v>
      </c>
      <c r="F3135">
        <v>557.79999999999995</v>
      </c>
      <c r="G3135" t="s">
        <v>11276</v>
      </c>
      <c r="H3135">
        <v>0</v>
      </c>
      <c r="I3135" t="s">
        <v>14409</v>
      </c>
      <c r="S3135" t="str">
        <f t="shared" si="241"/>
        <v>prodigal_1_3</v>
      </c>
      <c r="T3135" t="str">
        <f t="shared" si="242"/>
        <v>prodigal_1_31</v>
      </c>
      <c r="U3135" t="str">
        <f t="shared" si="243"/>
        <v>prodigal_1_313</v>
      </c>
      <c r="V3135" t="str">
        <f t="shared" si="245"/>
        <v>prodigal_1_3132</v>
      </c>
      <c r="W3135" t="str">
        <f t="shared" si="244"/>
        <v>prodigal_1_3132;</v>
      </c>
      <c r="Z3135">
        <f>MATCH(S3135,Description!$A$2:$A$4489,0)</f>
        <v>2225</v>
      </c>
      <c r="AA3135">
        <f>MATCH(T3135,Description!$A$2:$A$4489,0)</f>
        <v>2337</v>
      </c>
      <c r="AB3135">
        <f>MATCH(U3135,Description!$A$2:$A$4489,0)</f>
        <v>2371</v>
      </c>
      <c r="AC3135">
        <f>MATCH(V3135,Description!$A$2:$A$4489,0)</f>
        <v>2374</v>
      </c>
      <c r="AD3135">
        <v>2225</v>
      </c>
    </row>
    <row r="3136" spans="1:30" x14ac:dyDescent="0.2">
      <c r="A3136" t="s">
        <v>11274</v>
      </c>
      <c r="B3136" t="s">
        <v>11275</v>
      </c>
      <c r="C3136" t="s">
        <v>4</v>
      </c>
      <c r="D3136">
        <v>3389568</v>
      </c>
      <c r="E3136">
        <v>3390248</v>
      </c>
      <c r="F3136">
        <v>61.8</v>
      </c>
      <c r="G3136" t="s">
        <v>11276</v>
      </c>
      <c r="H3136">
        <v>0</v>
      </c>
      <c r="I3136" t="s">
        <v>14410</v>
      </c>
      <c r="S3136" t="str">
        <f t="shared" si="241"/>
        <v>prodigal_1_3</v>
      </c>
      <c r="T3136" t="str">
        <f t="shared" si="242"/>
        <v>prodigal_1_31</v>
      </c>
      <c r="U3136" t="str">
        <f t="shared" si="243"/>
        <v>prodigal_1_313</v>
      </c>
      <c r="V3136" t="str">
        <f t="shared" si="245"/>
        <v>prodigal_1_3133</v>
      </c>
      <c r="W3136" t="str">
        <f t="shared" si="244"/>
        <v>prodigal_1_3133;</v>
      </c>
      <c r="Z3136">
        <f>MATCH(S3136,Description!$A$2:$A$4489,0)</f>
        <v>2225</v>
      </c>
      <c r="AA3136">
        <f>MATCH(T3136,Description!$A$2:$A$4489,0)</f>
        <v>2337</v>
      </c>
      <c r="AB3136">
        <f>MATCH(U3136,Description!$A$2:$A$4489,0)</f>
        <v>2371</v>
      </c>
      <c r="AC3136">
        <f>MATCH(V3136,Description!$A$2:$A$4489,0)</f>
        <v>2375</v>
      </c>
      <c r="AD3136">
        <v>2225</v>
      </c>
    </row>
    <row r="3137" spans="1:30" x14ac:dyDescent="0.2">
      <c r="A3137" t="s">
        <v>11274</v>
      </c>
      <c r="B3137" t="s">
        <v>11275</v>
      </c>
      <c r="C3137" t="s">
        <v>4</v>
      </c>
      <c r="D3137">
        <v>3390371</v>
      </c>
      <c r="E3137">
        <v>3391681</v>
      </c>
      <c r="F3137">
        <v>295.2</v>
      </c>
      <c r="G3137" t="s">
        <v>11276</v>
      </c>
      <c r="H3137">
        <v>0</v>
      </c>
      <c r="I3137" t="s">
        <v>14411</v>
      </c>
      <c r="S3137" t="str">
        <f t="shared" si="241"/>
        <v>prodigal_1_3</v>
      </c>
      <c r="T3137" t="str">
        <f t="shared" si="242"/>
        <v>prodigal_1_31</v>
      </c>
      <c r="U3137" t="str">
        <f t="shared" si="243"/>
        <v>prodigal_1_313</v>
      </c>
      <c r="V3137" t="str">
        <f t="shared" si="245"/>
        <v>prodigal_1_3134</v>
      </c>
      <c r="W3137" t="str">
        <f t="shared" si="244"/>
        <v>prodigal_1_3134;</v>
      </c>
      <c r="Z3137">
        <f>MATCH(S3137,Description!$A$2:$A$4489,0)</f>
        <v>2225</v>
      </c>
      <c r="AA3137">
        <f>MATCH(T3137,Description!$A$2:$A$4489,0)</f>
        <v>2337</v>
      </c>
      <c r="AB3137">
        <f>MATCH(U3137,Description!$A$2:$A$4489,0)</f>
        <v>2371</v>
      </c>
      <c r="AC3137">
        <f>MATCH(V3137,Description!$A$2:$A$4489,0)</f>
        <v>2376</v>
      </c>
      <c r="AD3137">
        <v>2225</v>
      </c>
    </row>
    <row r="3138" spans="1:30" x14ac:dyDescent="0.2">
      <c r="A3138" t="s">
        <v>11274</v>
      </c>
      <c r="B3138" t="s">
        <v>11275</v>
      </c>
      <c r="C3138" t="s">
        <v>4</v>
      </c>
      <c r="D3138">
        <v>3391953</v>
      </c>
      <c r="E3138">
        <v>3393161</v>
      </c>
      <c r="F3138">
        <v>207</v>
      </c>
      <c r="G3138" t="s">
        <v>11287</v>
      </c>
      <c r="H3138">
        <v>0</v>
      </c>
      <c r="I3138" t="s">
        <v>14412</v>
      </c>
      <c r="S3138" t="str">
        <f t="shared" si="241"/>
        <v>prodigal_1_3</v>
      </c>
      <c r="T3138" t="str">
        <f t="shared" si="242"/>
        <v>prodigal_1_31</v>
      </c>
      <c r="U3138" t="str">
        <f t="shared" si="243"/>
        <v>prodigal_1_313</v>
      </c>
      <c r="V3138" t="str">
        <f t="shared" si="245"/>
        <v>prodigal_1_3135</v>
      </c>
      <c r="W3138" t="str">
        <f t="shared" si="244"/>
        <v>prodigal_1_3135;</v>
      </c>
      <c r="Z3138">
        <f>MATCH(S3138,Description!$A$2:$A$4489,0)</f>
        <v>2225</v>
      </c>
      <c r="AA3138">
        <f>MATCH(T3138,Description!$A$2:$A$4489,0)</f>
        <v>2337</v>
      </c>
      <c r="AB3138">
        <f>MATCH(U3138,Description!$A$2:$A$4489,0)</f>
        <v>2371</v>
      </c>
      <c r="AC3138">
        <f>MATCH(V3138,Description!$A$2:$A$4489,0)</f>
        <v>2377</v>
      </c>
      <c r="AD3138">
        <v>2225</v>
      </c>
    </row>
    <row r="3139" spans="1:30" x14ac:dyDescent="0.2">
      <c r="A3139" t="s">
        <v>11274</v>
      </c>
      <c r="B3139" t="s">
        <v>11275</v>
      </c>
      <c r="C3139" t="s">
        <v>4</v>
      </c>
      <c r="D3139">
        <v>3393148</v>
      </c>
      <c r="E3139">
        <v>3394014</v>
      </c>
      <c r="F3139">
        <v>147.80000000000001</v>
      </c>
      <c r="G3139" t="s">
        <v>11287</v>
      </c>
      <c r="H3139">
        <v>0</v>
      </c>
      <c r="I3139" t="s">
        <v>14413</v>
      </c>
      <c r="S3139" t="str">
        <f t="shared" si="241"/>
        <v>prodigal_1_3</v>
      </c>
      <c r="T3139" t="str">
        <f t="shared" si="242"/>
        <v>prodigal_1_31</v>
      </c>
      <c r="U3139" t="str">
        <f t="shared" si="243"/>
        <v>prodigal_1_313</v>
      </c>
      <c r="V3139" t="str">
        <f t="shared" si="245"/>
        <v>prodigal_1_3136</v>
      </c>
      <c r="W3139" t="str">
        <f t="shared" si="244"/>
        <v>prodigal_1_3136;</v>
      </c>
      <c r="Z3139">
        <f>MATCH(S3139,Description!$A$2:$A$4489,0)</f>
        <v>2225</v>
      </c>
      <c r="AA3139">
        <f>MATCH(T3139,Description!$A$2:$A$4489,0)</f>
        <v>2337</v>
      </c>
      <c r="AB3139">
        <f>MATCH(U3139,Description!$A$2:$A$4489,0)</f>
        <v>2371</v>
      </c>
      <c r="AC3139">
        <f>MATCH(V3139,Description!$A$2:$A$4489,0)</f>
        <v>2378</v>
      </c>
      <c r="AD3139">
        <v>2225</v>
      </c>
    </row>
    <row r="3140" spans="1:30" x14ac:dyDescent="0.2">
      <c r="A3140" t="s">
        <v>11274</v>
      </c>
      <c r="B3140" t="s">
        <v>11275</v>
      </c>
      <c r="C3140" t="s">
        <v>4</v>
      </c>
      <c r="D3140">
        <v>3394017</v>
      </c>
      <c r="E3140">
        <v>3394823</v>
      </c>
      <c r="F3140">
        <v>136.5</v>
      </c>
      <c r="G3140" t="s">
        <v>11287</v>
      </c>
      <c r="H3140">
        <v>0</v>
      </c>
      <c r="I3140" t="s">
        <v>14414</v>
      </c>
      <c r="S3140" t="str">
        <f t="shared" si="241"/>
        <v>prodigal_1_3</v>
      </c>
      <c r="T3140" t="str">
        <f t="shared" si="242"/>
        <v>prodigal_1_31</v>
      </c>
      <c r="U3140" t="str">
        <f t="shared" si="243"/>
        <v>prodigal_1_313</v>
      </c>
      <c r="V3140" t="str">
        <f t="shared" si="245"/>
        <v>prodigal_1_3137</v>
      </c>
      <c r="W3140" t="str">
        <f t="shared" si="244"/>
        <v>prodigal_1_3137;</v>
      </c>
      <c r="Z3140">
        <f>MATCH(S3140,Description!$A$2:$A$4489,0)</f>
        <v>2225</v>
      </c>
      <c r="AA3140">
        <f>MATCH(T3140,Description!$A$2:$A$4489,0)</f>
        <v>2337</v>
      </c>
      <c r="AB3140">
        <f>MATCH(U3140,Description!$A$2:$A$4489,0)</f>
        <v>2371</v>
      </c>
      <c r="AC3140">
        <f>MATCH(V3140,Description!$A$2:$A$4489,0)</f>
        <v>2379</v>
      </c>
      <c r="AD3140">
        <v>2225</v>
      </c>
    </row>
    <row r="3141" spans="1:30" x14ac:dyDescent="0.2">
      <c r="A3141" t="s">
        <v>11274</v>
      </c>
      <c r="B3141" t="s">
        <v>11275</v>
      </c>
      <c r="C3141" t="s">
        <v>4</v>
      </c>
      <c r="D3141">
        <v>3394827</v>
      </c>
      <c r="E3141">
        <v>3395306</v>
      </c>
      <c r="F3141">
        <v>87.4</v>
      </c>
      <c r="G3141" t="s">
        <v>11287</v>
      </c>
      <c r="H3141">
        <v>0</v>
      </c>
      <c r="I3141" t="s">
        <v>14415</v>
      </c>
      <c r="S3141" t="str">
        <f t="shared" ref="S3141:S3204" si="246">MID($I3141,11,12)</f>
        <v>prodigal_1_3</v>
      </c>
      <c r="T3141" t="str">
        <f t="shared" ref="T3141:T3204" si="247">MID($I3141,11,13)</f>
        <v>prodigal_1_31</v>
      </c>
      <c r="U3141" t="str">
        <f t="shared" ref="U3141:U3204" si="248">MID($I3141,11,14)</f>
        <v>prodigal_1_313</v>
      </c>
      <c r="V3141" t="str">
        <f t="shared" si="245"/>
        <v>prodigal_1_3138</v>
      </c>
      <c r="W3141" t="str">
        <f t="shared" ref="W3141:W3204" si="249">MID($I3141,11,16)</f>
        <v>prodigal_1_3138;</v>
      </c>
      <c r="Z3141">
        <f>MATCH(S3141,Description!$A$2:$A$4489,0)</f>
        <v>2225</v>
      </c>
      <c r="AA3141">
        <f>MATCH(T3141,Description!$A$2:$A$4489,0)</f>
        <v>2337</v>
      </c>
      <c r="AB3141">
        <f>MATCH(U3141,Description!$A$2:$A$4489,0)</f>
        <v>2371</v>
      </c>
      <c r="AC3141">
        <f>MATCH(V3141,Description!$A$2:$A$4489,0)</f>
        <v>2380</v>
      </c>
      <c r="AD3141">
        <v>2225</v>
      </c>
    </row>
    <row r="3142" spans="1:30" x14ac:dyDescent="0.2">
      <c r="A3142" t="s">
        <v>11274</v>
      </c>
      <c r="B3142" t="s">
        <v>11275</v>
      </c>
      <c r="C3142" t="s">
        <v>4</v>
      </c>
      <c r="D3142">
        <v>3395303</v>
      </c>
      <c r="E3142">
        <v>3396409</v>
      </c>
      <c r="F3142">
        <v>165.4</v>
      </c>
      <c r="G3142" t="s">
        <v>11287</v>
      </c>
      <c r="H3142">
        <v>0</v>
      </c>
      <c r="I3142" t="s">
        <v>14416</v>
      </c>
      <c r="S3142" t="str">
        <f t="shared" si="246"/>
        <v>prodigal_1_3</v>
      </c>
      <c r="T3142" t="str">
        <f t="shared" si="247"/>
        <v>prodigal_1_31</v>
      </c>
      <c r="U3142" t="str">
        <f t="shared" si="248"/>
        <v>prodigal_1_313</v>
      </c>
      <c r="V3142" t="str">
        <f t="shared" si="245"/>
        <v>prodigal_1_3139</v>
      </c>
      <c r="W3142" t="str">
        <f t="shared" si="249"/>
        <v>prodigal_1_3139;</v>
      </c>
      <c r="Z3142">
        <f>MATCH(S3142,Description!$A$2:$A$4489,0)</f>
        <v>2225</v>
      </c>
      <c r="AA3142">
        <f>MATCH(T3142,Description!$A$2:$A$4489,0)</f>
        <v>2337</v>
      </c>
      <c r="AB3142">
        <f>MATCH(U3142,Description!$A$2:$A$4489,0)</f>
        <v>2371</v>
      </c>
      <c r="AC3142">
        <f>MATCH(V3142,Description!$A$2:$A$4489,0)</f>
        <v>2381</v>
      </c>
      <c r="AD3142">
        <v>2225</v>
      </c>
    </row>
    <row r="3143" spans="1:30" x14ac:dyDescent="0.2">
      <c r="A3143" t="s">
        <v>11274</v>
      </c>
      <c r="B3143" t="s">
        <v>11275</v>
      </c>
      <c r="C3143" t="s">
        <v>4</v>
      </c>
      <c r="D3143">
        <v>3396472</v>
      </c>
      <c r="E3143">
        <v>3398928</v>
      </c>
      <c r="F3143">
        <v>419.5</v>
      </c>
      <c r="G3143" t="s">
        <v>11287</v>
      </c>
      <c r="H3143">
        <v>0</v>
      </c>
      <c r="I3143" t="s">
        <v>14417</v>
      </c>
      <c r="S3143" t="str">
        <f t="shared" si="246"/>
        <v>prodigal_1_3</v>
      </c>
      <c r="T3143" t="str">
        <f t="shared" si="247"/>
        <v>prodigal_1_31</v>
      </c>
      <c r="U3143" t="str">
        <f t="shared" si="248"/>
        <v>prodigal_1_314</v>
      </c>
      <c r="V3143" t="str">
        <f t="shared" si="245"/>
        <v>prodigal_1_3140</v>
      </c>
      <c r="W3143" t="str">
        <f t="shared" si="249"/>
        <v>prodigal_1_3140;</v>
      </c>
      <c r="Z3143">
        <f>MATCH(S3143,Description!$A$2:$A$4489,0)</f>
        <v>2225</v>
      </c>
      <c r="AA3143">
        <f>MATCH(T3143,Description!$A$2:$A$4489,0)</f>
        <v>2337</v>
      </c>
      <c r="AB3143">
        <f>MATCH(U3143,Description!$A$2:$A$4489,0)</f>
        <v>2382</v>
      </c>
      <c r="AC3143">
        <f>MATCH(V3143,Description!$A$2:$A$4489,0)</f>
        <v>2383</v>
      </c>
      <c r="AD3143">
        <v>2225</v>
      </c>
    </row>
    <row r="3144" spans="1:30" x14ac:dyDescent="0.2">
      <c r="A3144" t="s">
        <v>11274</v>
      </c>
      <c r="B3144" t="s">
        <v>11275</v>
      </c>
      <c r="C3144" t="s">
        <v>4</v>
      </c>
      <c r="D3144">
        <v>3399167</v>
      </c>
      <c r="E3144">
        <v>3400312</v>
      </c>
      <c r="F3144">
        <v>202.6</v>
      </c>
      <c r="G3144" t="s">
        <v>11287</v>
      </c>
      <c r="H3144">
        <v>0</v>
      </c>
      <c r="I3144" t="s">
        <v>14418</v>
      </c>
      <c r="S3144" t="str">
        <f t="shared" si="246"/>
        <v>prodigal_1_3</v>
      </c>
      <c r="T3144" t="str">
        <f t="shared" si="247"/>
        <v>prodigal_1_31</v>
      </c>
      <c r="U3144" t="str">
        <f t="shared" si="248"/>
        <v>prodigal_1_314</v>
      </c>
      <c r="V3144" t="str">
        <f t="shared" si="245"/>
        <v>prodigal_1_3141</v>
      </c>
      <c r="W3144" t="str">
        <f t="shared" si="249"/>
        <v>prodigal_1_3141;</v>
      </c>
      <c r="Z3144">
        <f>MATCH(S3144,Description!$A$2:$A$4489,0)</f>
        <v>2225</v>
      </c>
      <c r="AA3144">
        <f>MATCH(T3144,Description!$A$2:$A$4489,0)</f>
        <v>2337</v>
      </c>
      <c r="AB3144">
        <f>MATCH(U3144,Description!$A$2:$A$4489,0)</f>
        <v>2382</v>
      </c>
      <c r="AC3144">
        <f>MATCH(V3144,Description!$A$2:$A$4489,0)</f>
        <v>2384</v>
      </c>
      <c r="AD3144">
        <v>2225</v>
      </c>
    </row>
    <row r="3145" spans="1:30" x14ac:dyDescent="0.2">
      <c r="A3145" t="s">
        <v>11274</v>
      </c>
      <c r="B3145" t="s">
        <v>11275</v>
      </c>
      <c r="C3145" t="s">
        <v>4</v>
      </c>
      <c r="D3145">
        <v>3400544</v>
      </c>
      <c r="E3145">
        <v>3401713</v>
      </c>
      <c r="F3145">
        <v>201</v>
      </c>
      <c r="G3145" t="s">
        <v>11287</v>
      </c>
      <c r="H3145">
        <v>0</v>
      </c>
      <c r="I3145" t="s">
        <v>14419</v>
      </c>
      <c r="S3145" t="str">
        <f t="shared" si="246"/>
        <v>prodigal_1_3</v>
      </c>
      <c r="T3145" t="str">
        <f t="shared" si="247"/>
        <v>prodigal_1_31</v>
      </c>
      <c r="U3145" t="str">
        <f t="shared" si="248"/>
        <v>prodigal_1_314</v>
      </c>
      <c r="V3145" t="str">
        <f t="shared" si="245"/>
        <v>prodigal_1_3142</v>
      </c>
      <c r="W3145" t="str">
        <f t="shared" si="249"/>
        <v>prodigal_1_3142;</v>
      </c>
      <c r="Z3145">
        <f>MATCH(S3145,Description!$A$2:$A$4489,0)</f>
        <v>2225</v>
      </c>
      <c r="AA3145">
        <f>MATCH(T3145,Description!$A$2:$A$4489,0)</f>
        <v>2337</v>
      </c>
      <c r="AB3145">
        <f>MATCH(U3145,Description!$A$2:$A$4489,0)</f>
        <v>2382</v>
      </c>
      <c r="AC3145">
        <f>MATCH(V3145,Description!$A$2:$A$4489,0)</f>
        <v>2385</v>
      </c>
      <c r="AD3145">
        <v>2225</v>
      </c>
    </row>
    <row r="3146" spans="1:30" x14ac:dyDescent="0.2">
      <c r="A3146" t="s">
        <v>11274</v>
      </c>
      <c r="B3146" t="s">
        <v>11275</v>
      </c>
      <c r="C3146" t="s">
        <v>4</v>
      </c>
      <c r="D3146">
        <v>3401757</v>
      </c>
      <c r="E3146">
        <v>3402575</v>
      </c>
      <c r="F3146">
        <v>139.6</v>
      </c>
      <c r="G3146" t="s">
        <v>11287</v>
      </c>
      <c r="H3146">
        <v>0</v>
      </c>
      <c r="I3146" t="s">
        <v>14420</v>
      </c>
      <c r="S3146" t="str">
        <f t="shared" si="246"/>
        <v>prodigal_1_3</v>
      </c>
      <c r="T3146" t="str">
        <f t="shared" si="247"/>
        <v>prodigal_1_31</v>
      </c>
      <c r="U3146" t="str">
        <f t="shared" si="248"/>
        <v>prodigal_1_314</v>
      </c>
      <c r="V3146" t="str">
        <f t="shared" si="245"/>
        <v>prodigal_1_3143</v>
      </c>
      <c r="W3146" t="str">
        <f t="shared" si="249"/>
        <v>prodigal_1_3143;</v>
      </c>
      <c r="Z3146">
        <f>MATCH(S3146,Description!$A$2:$A$4489,0)</f>
        <v>2225</v>
      </c>
      <c r="AA3146">
        <f>MATCH(T3146,Description!$A$2:$A$4489,0)</f>
        <v>2337</v>
      </c>
      <c r="AB3146">
        <f>MATCH(U3146,Description!$A$2:$A$4489,0)</f>
        <v>2382</v>
      </c>
      <c r="AC3146">
        <f>MATCH(V3146,Description!$A$2:$A$4489,0)</f>
        <v>2386</v>
      </c>
      <c r="AD3146">
        <v>2225</v>
      </c>
    </row>
    <row r="3147" spans="1:30" x14ac:dyDescent="0.2">
      <c r="A3147" t="s">
        <v>11274</v>
      </c>
      <c r="B3147" t="s">
        <v>11275</v>
      </c>
      <c r="C3147" t="s">
        <v>4</v>
      </c>
      <c r="D3147">
        <v>3402576</v>
      </c>
      <c r="E3147">
        <v>3403358</v>
      </c>
      <c r="F3147">
        <v>123.9</v>
      </c>
      <c r="G3147" t="s">
        <v>11287</v>
      </c>
      <c r="H3147">
        <v>0</v>
      </c>
      <c r="I3147" t="s">
        <v>14421</v>
      </c>
      <c r="S3147" t="str">
        <f t="shared" si="246"/>
        <v>prodigal_1_3</v>
      </c>
      <c r="T3147" t="str">
        <f t="shared" si="247"/>
        <v>prodigal_1_31</v>
      </c>
      <c r="U3147" t="str">
        <f t="shared" si="248"/>
        <v>prodigal_1_314</v>
      </c>
      <c r="V3147" t="str">
        <f t="shared" si="245"/>
        <v>prodigal_1_3144</v>
      </c>
      <c r="W3147" t="str">
        <f t="shared" si="249"/>
        <v>prodigal_1_3144;</v>
      </c>
      <c r="Z3147">
        <f>MATCH(S3147,Description!$A$2:$A$4489,0)</f>
        <v>2225</v>
      </c>
      <c r="AA3147">
        <f>MATCH(T3147,Description!$A$2:$A$4489,0)</f>
        <v>2337</v>
      </c>
      <c r="AB3147">
        <f>MATCH(U3147,Description!$A$2:$A$4489,0)</f>
        <v>2382</v>
      </c>
      <c r="AC3147">
        <f>MATCH(V3147,Description!$A$2:$A$4489,0)</f>
        <v>2387</v>
      </c>
      <c r="AD3147">
        <v>2225</v>
      </c>
    </row>
    <row r="3148" spans="1:30" x14ac:dyDescent="0.2">
      <c r="A3148" t="s">
        <v>11274</v>
      </c>
      <c r="B3148" t="s">
        <v>11275</v>
      </c>
      <c r="C3148" t="s">
        <v>4</v>
      </c>
      <c r="D3148">
        <v>3403370</v>
      </c>
      <c r="E3148">
        <v>3403933</v>
      </c>
      <c r="F3148">
        <v>122</v>
      </c>
      <c r="G3148" t="s">
        <v>11287</v>
      </c>
      <c r="H3148">
        <v>0</v>
      </c>
      <c r="I3148" t="s">
        <v>14422</v>
      </c>
      <c r="S3148" t="str">
        <f t="shared" si="246"/>
        <v>prodigal_1_3</v>
      </c>
      <c r="T3148" t="str">
        <f t="shared" si="247"/>
        <v>prodigal_1_31</v>
      </c>
      <c r="U3148" t="str">
        <f t="shared" si="248"/>
        <v>prodigal_1_314</v>
      </c>
      <c r="V3148" t="str">
        <f t="shared" si="245"/>
        <v>prodigal_1_3145</v>
      </c>
      <c r="W3148" t="str">
        <f t="shared" si="249"/>
        <v>prodigal_1_3145;</v>
      </c>
      <c r="Z3148">
        <f>MATCH(S3148,Description!$A$2:$A$4489,0)</f>
        <v>2225</v>
      </c>
      <c r="AA3148">
        <f>MATCH(T3148,Description!$A$2:$A$4489,0)</f>
        <v>2337</v>
      </c>
      <c r="AB3148">
        <f>MATCH(U3148,Description!$A$2:$A$4489,0)</f>
        <v>2382</v>
      </c>
      <c r="AC3148">
        <f>MATCH(V3148,Description!$A$2:$A$4489,0)</f>
        <v>2388</v>
      </c>
      <c r="AD3148">
        <v>2225</v>
      </c>
    </row>
    <row r="3149" spans="1:30" x14ac:dyDescent="0.2">
      <c r="A3149" t="s">
        <v>11274</v>
      </c>
      <c r="B3149" t="s">
        <v>11275</v>
      </c>
      <c r="C3149" t="s">
        <v>4</v>
      </c>
      <c r="D3149">
        <v>3404297</v>
      </c>
      <c r="E3149">
        <v>3405070</v>
      </c>
      <c r="F3149">
        <v>131.30000000000001</v>
      </c>
      <c r="G3149" t="s">
        <v>11287</v>
      </c>
      <c r="H3149">
        <v>0</v>
      </c>
      <c r="I3149" t="s">
        <v>14423</v>
      </c>
      <c r="S3149" t="str">
        <f t="shared" si="246"/>
        <v>prodigal_1_3</v>
      </c>
      <c r="T3149" t="str">
        <f t="shared" si="247"/>
        <v>prodigal_1_31</v>
      </c>
      <c r="U3149" t="str">
        <f t="shared" si="248"/>
        <v>prodigal_1_314</v>
      </c>
      <c r="V3149" t="str">
        <f t="shared" si="245"/>
        <v>prodigal_1_3146</v>
      </c>
      <c r="W3149" t="str">
        <f t="shared" si="249"/>
        <v>prodigal_1_3146;</v>
      </c>
      <c r="Z3149">
        <f>MATCH(S3149,Description!$A$2:$A$4489,0)</f>
        <v>2225</v>
      </c>
      <c r="AA3149">
        <f>MATCH(T3149,Description!$A$2:$A$4489,0)</f>
        <v>2337</v>
      </c>
      <c r="AB3149">
        <f>MATCH(U3149,Description!$A$2:$A$4489,0)</f>
        <v>2382</v>
      </c>
      <c r="AC3149">
        <f>MATCH(V3149,Description!$A$2:$A$4489,0)</f>
        <v>2389</v>
      </c>
      <c r="AD3149">
        <v>2225</v>
      </c>
    </row>
    <row r="3150" spans="1:30" x14ac:dyDescent="0.2">
      <c r="A3150" t="s">
        <v>11274</v>
      </c>
      <c r="B3150" t="s">
        <v>11275</v>
      </c>
      <c r="C3150" t="s">
        <v>4</v>
      </c>
      <c r="D3150">
        <v>3405094</v>
      </c>
      <c r="E3150">
        <v>3406017</v>
      </c>
      <c r="F3150">
        <v>229</v>
      </c>
      <c r="G3150" t="s">
        <v>11287</v>
      </c>
      <c r="H3150">
        <v>0</v>
      </c>
      <c r="I3150" t="s">
        <v>14424</v>
      </c>
      <c r="S3150" t="str">
        <f t="shared" si="246"/>
        <v>prodigal_1_3</v>
      </c>
      <c r="T3150" t="str">
        <f t="shared" si="247"/>
        <v>prodigal_1_31</v>
      </c>
      <c r="U3150" t="str">
        <f t="shared" si="248"/>
        <v>prodigal_1_314</v>
      </c>
      <c r="V3150" t="str">
        <f t="shared" si="245"/>
        <v>prodigal_1_3147</v>
      </c>
      <c r="W3150" t="str">
        <f t="shared" si="249"/>
        <v>prodigal_1_3147;</v>
      </c>
      <c r="Z3150">
        <f>MATCH(S3150,Description!$A$2:$A$4489,0)</f>
        <v>2225</v>
      </c>
      <c r="AA3150">
        <f>MATCH(T3150,Description!$A$2:$A$4489,0)</f>
        <v>2337</v>
      </c>
      <c r="AB3150">
        <f>MATCH(U3150,Description!$A$2:$A$4489,0)</f>
        <v>2382</v>
      </c>
      <c r="AC3150">
        <f>MATCH(V3150,Description!$A$2:$A$4489,0)</f>
        <v>2390</v>
      </c>
      <c r="AD3150">
        <v>2225</v>
      </c>
    </row>
    <row r="3151" spans="1:30" x14ac:dyDescent="0.2">
      <c r="A3151" t="s">
        <v>11274</v>
      </c>
      <c r="B3151" t="s">
        <v>11275</v>
      </c>
      <c r="C3151" t="s">
        <v>4</v>
      </c>
      <c r="D3151">
        <v>3406153</v>
      </c>
      <c r="E3151">
        <v>3407160</v>
      </c>
      <c r="F3151">
        <v>206.6</v>
      </c>
      <c r="G3151" t="s">
        <v>11287</v>
      </c>
      <c r="H3151">
        <v>0</v>
      </c>
      <c r="I3151" t="s">
        <v>14425</v>
      </c>
      <c r="S3151" t="str">
        <f t="shared" si="246"/>
        <v>prodigal_1_3</v>
      </c>
      <c r="T3151" t="str">
        <f t="shared" si="247"/>
        <v>prodigal_1_31</v>
      </c>
      <c r="U3151" t="str">
        <f t="shared" si="248"/>
        <v>prodigal_1_314</v>
      </c>
      <c r="V3151" t="str">
        <f t="shared" si="245"/>
        <v>prodigal_1_3148</v>
      </c>
      <c r="W3151" t="str">
        <f t="shared" si="249"/>
        <v>prodigal_1_3148;</v>
      </c>
      <c r="Z3151">
        <f>MATCH(S3151,Description!$A$2:$A$4489,0)</f>
        <v>2225</v>
      </c>
      <c r="AA3151">
        <f>MATCH(T3151,Description!$A$2:$A$4489,0)</f>
        <v>2337</v>
      </c>
      <c r="AB3151">
        <f>MATCH(U3151,Description!$A$2:$A$4489,0)</f>
        <v>2382</v>
      </c>
      <c r="AC3151">
        <f>MATCH(V3151,Description!$A$2:$A$4489,0)</f>
        <v>2391</v>
      </c>
      <c r="AD3151">
        <v>2225</v>
      </c>
    </row>
    <row r="3152" spans="1:30" x14ac:dyDescent="0.2">
      <c r="A3152" t="s">
        <v>11274</v>
      </c>
      <c r="B3152" t="s">
        <v>11275</v>
      </c>
      <c r="C3152" t="s">
        <v>4</v>
      </c>
      <c r="D3152">
        <v>3407427</v>
      </c>
      <c r="E3152">
        <v>3408233</v>
      </c>
      <c r="F3152">
        <v>62.7</v>
      </c>
      <c r="G3152" t="s">
        <v>11287</v>
      </c>
      <c r="H3152">
        <v>0</v>
      </c>
      <c r="I3152" t="s">
        <v>14426</v>
      </c>
      <c r="S3152" t="str">
        <f t="shared" si="246"/>
        <v>prodigal_1_3</v>
      </c>
      <c r="T3152" t="str">
        <f t="shared" si="247"/>
        <v>prodigal_1_31</v>
      </c>
      <c r="U3152" t="str">
        <f t="shared" si="248"/>
        <v>prodigal_1_314</v>
      </c>
      <c r="V3152" t="str">
        <f t="shared" si="245"/>
        <v>prodigal_1_3149</v>
      </c>
      <c r="W3152" t="str">
        <f t="shared" si="249"/>
        <v>prodigal_1_3149;</v>
      </c>
      <c r="Z3152">
        <f>MATCH(S3152,Description!$A$2:$A$4489,0)</f>
        <v>2225</v>
      </c>
      <c r="AA3152">
        <f>MATCH(T3152,Description!$A$2:$A$4489,0)</f>
        <v>2337</v>
      </c>
      <c r="AB3152">
        <f>MATCH(U3152,Description!$A$2:$A$4489,0)</f>
        <v>2382</v>
      </c>
      <c r="AC3152">
        <f>MATCH(V3152,Description!$A$2:$A$4489,0)</f>
        <v>2392</v>
      </c>
      <c r="AD3152">
        <v>2225</v>
      </c>
    </row>
    <row r="3153" spans="1:30" x14ac:dyDescent="0.2">
      <c r="A3153" t="s">
        <v>11274</v>
      </c>
      <c r="B3153" t="s">
        <v>11275</v>
      </c>
      <c r="C3153" t="s">
        <v>4</v>
      </c>
      <c r="D3153">
        <v>3408583</v>
      </c>
      <c r="E3153">
        <v>3412056</v>
      </c>
      <c r="F3153">
        <v>752.9</v>
      </c>
      <c r="G3153" t="s">
        <v>11287</v>
      </c>
      <c r="H3153">
        <v>0</v>
      </c>
      <c r="I3153" t="s">
        <v>14427</v>
      </c>
      <c r="S3153" t="str">
        <f t="shared" si="246"/>
        <v>prodigal_1_3</v>
      </c>
      <c r="T3153" t="str">
        <f t="shared" si="247"/>
        <v>prodigal_1_31</v>
      </c>
      <c r="U3153" t="str">
        <f t="shared" si="248"/>
        <v>prodigal_1_315</v>
      </c>
      <c r="V3153" t="str">
        <f t="shared" si="245"/>
        <v>prodigal_1_3150</v>
      </c>
      <c r="W3153" t="str">
        <f t="shared" si="249"/>
        <v>prodigal_1_3150;</v>
      </c>
      <c r="Z3153">
        <f>MATCH(S3153,Description!$A$2:$A$4489,0)</f>
        <v>2225</v>
      </c>
      <c r="AA3153">
        <f>MATCH(T3153,Description!$A$2:$A$4489,0)</f>
        <v>2337</v>
      </c>
      <c r="AB3153">
        <f>MATCH(U3153,Description!$A$2:$A$4489,0)</f>
        <v>2393</v>
      </c>
      <c r="AC3153">
        <f>MATCH(V3153,Description!$A$2:$A$4489,0)</f>
        <v>2394</v>
      </c>
      <c r="AD3153">
        <v>2225</v>
      </c>
    </row>
    <row r="3154" spans="1:30" x14ac:dyDescent="0.2">
      <c r="A3154" t="s">
        <v>11274</v>
      </c>
      <c r="B3154" t="s">
        <v>11275</v>
      </c>
      <c r="C3154" t="s">
        <v>4</v>
      </c>
      <c r="D3154">
        <v>3412227</v>
      </c>
      <c r="E3154">
        <v>3413345</v>
      </c>
      <c r="F3154">
        <v>213.2</v>
      </c>
      <c r="G3154" t="s">
        <v>11287</v>
      </c>
      <c r="H3154">
        <v>0</v>
      </c>
      <c r="I3154" t="s">
        <v>14428</v>
      </c>
      <c r="S3154" t="str">
        <f t="shared" si="246"/>
        <v>prodigal_1_3</v>
      </c>
      <c r="T3154" t="str">
        <f t="shared" si="247"/>
        <v>prodigal_1_31</v>
      </c>
      <c r="U3154" t="str">
        <f t="shared" si="248"/>
        <v>prodigal_1_315</v>
      </c>
      <c r="V3154" t="str">
        <f t="shared" si="245"/>
        <v>prodigal_1_3151</v>
      </c>
      <c r="W3154" t="str">
        <f t="shared" si="249"/>
        <v>prodigal_1_3151;</v>
      </c>
      <c r="Z3154">
        <f>MATCH(S3154,Description!$A$2:$A$4489,0)</f>
        <v>2225</v>
      </c>
      <c r="AA3154">
        <f>MATCH(T3154,Description!$A$2:$A$4489,0)</f>
        <v>2337</v>
      </c>
      <c r="AB3154">
        <f>MATCH(U3154,Description!$A$2:$A$4489,0)</f>
        <v>2393</v>
      </c>
      <c r="AC3154">
        <f>MATCH(V3154,Description!$A$2:$A$4489,0)</f>
        <v>2395</v>
      </c>
      <c r="AD3154">
        <v>2225</v>
      </c>
    </row>
    <row r="3155" spans="1:30" x14ac:dyDescent="0.2">
      <c r="A3155" t="s">
        <v>11274</v>
      </c>
      <c r="B3155" t="s">
        <v>11275</v>
      </c>
      <c r="C3155" t="s">
        <v>4</v>
      </c>
      <c r="D3155">
        <v>3413699</v>
      </c>
      <c r="E3155">
        <v>3414694</v>
      </c>
      <c r="F3155">
        <v>140.4</v>
      </c>
      <c r="G3155" t="s">
        <v>11287</v>
      </c>
      <c r="H3155">
        <v>0</v>
      </c>
      <c r="I3155" t="s">
        <v>14429</v>
      </c>
      <c r="S3155" t="str">
        <f t="shared" si="246"/>
        <v>prodigal_1_3</v>
      </c>
      <c r="T3155" t="str">
        <f t="shared" si="247"/>
        <v>prodigal_1_31</v>
      </c>
      <c r="U3155" t="str">
        <f t="shared" si="248"/>
        <v>prodigal_1_315</v>
      </c>
      <c r="V3155" t="str">
        <f t="shared" si="245"/>
        <v>prodigal_1_3152</v>
      </c>
      <c r="W3155" t="str">
        <f t="shared" si="249"/>
        <v>prodigal_1_3152;</v>
      </c>
      <c r="Z3155">
        <f>MATCH(S3155,Description!$A$2:$A$4489,0)</f>
        <v>2225</v>
      </c>
      <c r="AA3155">
        <f>MATCH(T3155,Description!$A$2:$A$4489,0)</f>
        <v>2337</v>
      </c>
      <c r="AB3155">
        <f>MATCH(U3155,Description!$A$2:$A$4489,0)</f>
        <v>2393</v>
      </c>
      <c r="AC3155">
        <f>MATCH(V3155,Description!$A$2:$A$4489,0)</f>
        <v>2396</v>
      </c>
      <c r="AD3155">
        <v>2225</v>
      </c>
    </row>
    <row r="3156" spans="1:30" x14ac:dyDescent="0.2">
      <c r="A3156" t="s">
        <v>11274</v>
      </c>
      <c r="B3156" t="s">
        <v>11275</v>
      </c>
      <c r="C3156" t="s">
        <v>4</v>
      </c>
      <c r="D3156">
        <v>3414696</v>
      </c>
      <c r="E3156">
        <v>3415226</v>
      </c>
      <c r="F3156">
        <v>106</v>
      </c>
      <c r="G3156" t="s">
        <v>11287</v>
      </c>
      <c r="H3156">
        <v>0</v>
      </c>
      <c r="I3156" t="s">
        <v>14430</v>
      </c>
      <c r="S3156" t="str">
        <f t="shared" si="246"/>
        <v>prodigal_1_3</v>
      </c>
      <c r="T3156" t="str">
        <f t="shared" si="247"/>
        <v>prodigal_1_31</v>
      </c>
      <c r="U3156" t="str">
        <f t="shared" si="248"/>
        <v>prodigal_1_315</v>
      </c>
      <c r="V3156" t="str">
        <f t="shared" ref="V3156:V3219" si="250">MID($I3156,11,15)</f>
        <v>prodigal_1_3153</v>
      </c>
      <c r="W3156" t="str">
        <f t="shared" si="249"/>
        <v>prodigal_1_3153;</v>
      </c>
      <c r="Z3156">
        <f>MATCH(S3156,Description!$A$2:$A$4489,0)</f>
        <v>2225</v>
      </c>
      <c r="AA3156">
        <f>MATCH(T3156,Description!$A$2:$A$4489,0)</f>
        <v>2337</v>
      </c>
      <c r="AB3156">
        <f>MATCH(U3156,Description!$A$2:$A$4489,0)</f>
        <v>2393</v>
      </c>
      <c r="AC3156">
        <f>MATCH(V3156,Description!$A$2:$A$4489,0)</f>
        <v>2397</v>
      </c>
      <c r="AD3156">
        <v>2225</v>
      </c>
    </row>
    <row r="3157" spans="1:30" x14ac:dyDescent="0.2">
      <c r="A3157" t="s">
        <v>11274</v>
      </c>
      <c r="B3157" t="s">
        <v>11275</v>
      </c>
      <c r="C3157" t="s">
        <v>4</v>
      </c>
      <c r="D3157">
        <v>3415223</v>
      </c>
      <c r="E3157">
        <v>3415717</v>
      </c>
      <c r="F3157">
        <v>115.8</v>
      </c>
      <c r="G3157" t="s">
        <v>11287</v>
      </c>
      <c r="H3157">
        <v>0</v>
      </c>
      <c r="I3157" t="s">
        <v>14431</v>
      </c>
      <c r="S3157" t="str">
        <f t="shared" si="246"/>
        <v>prodigal_1_3</v>
      </c>
      <c r="T3157" t="str">
        <f t="shared" si="247"/>
        <v>prodigal_1_31</v>
      </c>
      <c r="U3157" t="str">
        <f t="shared" si="248"/>
        <v>prodigal_1_315</v>
      </c>
      <c r="V3157" t="str">
        <f t="shared" si="250"/>
        <v>prodigal_1_3154</v>
      </c>
      <c r="W3157" t="str">
        <f t="shared" si="249"/>
        <v>prodigal_1_3154;</v>
      </c>
      <c r="Z3157">
        <f>MATCH(S3157,Description!$A$2:$A$4489,0)</f>
        <v>2225</v>
      </c>
      <c r="AA3157">
        <f>MATCH(T3157,Description!$A$2:$A$4489,0)</f>
        <v>2337</v>
      </c>
      <c r="AB3157">
        <f>MATCH(U3157,Description!$A$2:$A$4489,0)</f>
        <v>2393</v>
      </c>
      <c r="AC3157">
        <f>MATCH(V3157,Description!$A$2:$A$4489,0)</f>
        <v>2398</v>
      </c>
      <c r="AD3157">
        <v>2225</v>
      </c>
    </row>
    <row r="3158" spans="1:30" x14ac:dyDescent="0.2">
      <c r="A3158" t="s">
        <v>11274</v>
      </c>
      <c r="B3158" t="s">
        <v>11275</v>
      </c>
      <c r="C3158" t="s">
        <v>4</v>
      </c>
      <c r="D3158">
        <v>3415751</v>
      </c>
      <c r="E3158">
        <v>3416362</v>
      </c>
      <c r="F3158">
        <v>105.3</v>
      </c>
      <c r="G3158" t="s">
        <v>11287</v>
      </c>
      <c r="H3158">
        <v>0</v>
      </c>
      <c r="I3158" t="s">
        <v>14432</v>
      </c>
      <c r="S3158" t="str">
        <f t="shared" si="246"/>
        <v>prodigal_1_3</v>
      </c>
      <c r="T3158" t="str">
        <f t="shared" si="247"/>
        <v>prodigal_1_31</v>
      </c>
      <c r="U3158" t="str">
        <f t="shared" si="248"/>
        <v>prodigal_1_315</v>
      </c>
      <c r="V3158" t="str">
        <f t="shared" si="250"/>
        <v>prodigal_1_3155</v>
      </c>
      <c r="W3158" t="str">
        <f t="shared" si="249"/>
        <v>prodigal_1_3155;</v>
      </c>
      <c r="Z3158">
        <f>MATCH(S3158,Description!$A$2:$A$4489,0)</f>
        <v>2225</v>
      </c>
      <c r="AA3158">
        <f>MATCH(T3158,Description!$A$2:$A$4489,0)</f>
        <v>2337</v>
      </c>
      <c r="AB3158">
        <f>MATCH(U3158,Description!$A$2:$A$4489,0)</f>
        <v>2393</v>
      </c>
      <c r="AC3158">
        <f>MATCH(V3158,Description!$A$2:$A$4489,0)</f>
        <v>2399</v>
      </c>
      <c r="AD3158">
        <v>2225</v>
      </c>
    </row>
    <row r="3159" spans="1:30" x14ac:dyDescent="0.2">
      <c r="A3159" t="s">
        <v>11274</v>
      </c>
      <c r="B3159" t="s">
        <v>11275</v>
      </c>
      <c r="C3159" t="s">
        <v>4</v>
      </c>
      <c r="D3159">
        <v>3416364</v>
      </c>
      <c r="E3159">
        <v>3417515</v>
      </c>
      <c r="F3159">
        <v>141.5</v>
      </c>
      <c r="G3159" t="s">
        <v>11287</v>
      </c>
      <c r="H3159">
        <v>0</v>
      </c>
      <c r="I3159" t="s">
        <v>14433</v>
      </c>
      <c r="S3159" t="str">
        <f t="shared" si="246"/>
        <v>prodigal_1_3</v>
      </c>
      <c r="T3159" t="str">
        <f t="shared" si="247"/>
        <v>prodigal_1_31</v>
      </c>
      <c r="U3159" t="str">
        <f t="shared" si="248"/>
        <v>prodigal_1_315</v>
      </c>
      <c r="V3159" t="str">
        <f t="shared" si="250"/>
        <v>prodigal_1_3156</v>
      </c>
      <c r="W3159" t="str">
        <f t="shared" si="249"/>
        <v>prodigal_1_3156;</v>
      </c>
      <c r="Z3159">
        <f>MATCH(S3159,Description!$A$2:$A$4489,0)</f>
        <v>2225</v>
      </c>
      <c r="AA3159">
        <f>MATCH(T3159,Description!$A$2:$A$4489,0)</f>
        <v>2337</v>
      </c>
      <c r="AB3159">
        <f>MATCH(U3159,Description!$A$2:$A$4489,0)</f>
        <v>2393</v>
      </c>
      <c r="AC3159">
        <f>MATCH(V3159,Description!$A$2:$A$4489,0)</f>
        <v>2400</v>
      </c>
      <c r="AD3159">
        <v>2225</v>
      </c>
    </row>
    <row r="3160" spans="1:30" x14ac:dyDescent="0.2">
      <c r="A3160" t="s">
        <v>11274</v>
      </c>
      <c r="B3160" t="s">
        <v>11275</v>
      </c>
      <c r="C3160" t="s">
        <v>4</v>
      </c>
      <c r="D3160">
        <v>3417512</v>
      </c>
      <c r="E3160">
        <v>3418084</v>
      </c>
      <c r="F3160">
        <v>125.7</v>
      </c>
      <c r="G3160" t="s">
        <v>11287</v>
      </c>
      <c r="H3160">
        <v>0</v>
      </c>
      <c r="I3160" t="s">
        <v>14434</v>
      </c>
      <c r="S3160" t="str">
        <f t="shared" si="246"/>
        <v>prodigal_1_3</v>
      </c>
      <c r="T3160" t="str">
        <f t="shared" si="247"/>
        <v>prodigal_1_31</v>
      </c>
      <c r="U3160" t="str">
        <f t="shared" si="248"/>
        <v>prodigal_1_315</v>
      </c>
      <c r="V3160" t="str">
        <f t="shared" si="250"/>
        <v>prodigal_1_3157</v>
      </c>
      <c r="W3160" t="str">
        <f t="shared" si="249"/>
        <v>prodigal_1_3157;</v>
      </c>
      <c r="Z3160">
        <f>MATCH(S3160,Description!$A$2:$A$4489,0)</f>
        <v>2225</v>
      </c>
      <c r="AA3160">
        <f>MATCH(T3160,Description!$A$2:$A$4489,0)</f>
        <v>2337</v>
      </c>
      <c r="AB3160">
        <f>MATCH(U3160,Description!$A$2:$A$4489,0)</f>
        <v>2393</v>
      </c>
      <c r="AC3160">
        <f>MATCH(V3160,Description!$A$2:$A$4489,0)</f>
        <v>2401</v>
      </c>
      <c r="AD3160">
        <v>2225</v>
      </c>
    </row>
    <row r="3161" spans="1:30" x14ac:dyDescent="0.2">
      <c r="A3161" t="s">
        <v>11274</v>
      </c>
      <c r="B3161" t="s">
        <v>11275</v>
      </c>
      <c r="C3161" t="s">
        <v>4</v>
      </c>
      <c r="D3161">
        <v>3418112</v>
      </c>
      <c r="E3161">
        <v>3419425</v>
      </c>
      <c r="F3161">
        <v>301.3</v>
      </c>
      <c r="G3161" t="s">
        <v>11287</v>
      </c>
      <c r="H3161">
        <v>0</v>
      </c>
      <c r="I3161" t="s">
        <v>14435</v>
      </c>
      <c r="S3161" t="str">
        <f t="shared" si="246"/>
        <v>prodigal_1_3</v>
      </c>
      <c r="T3161" t="str">
        <f t="shared" si="247"/>
        <v>prodigal_1_31</v>
      </c>
      <c r="U3161" t="str">
        <f t="shared" si="248"/>
        <v>prodigal_1_315</v>
      </c>
      <c r="V3161" t="str">
        <f t="shared" si="250"/>
        <v>prodigal_1_3158</v>
      </c>
      <c r="W3161" t="str">
        <f t="shared" si="249"/>
        <v>prodigal_1_3158;</v>
      </c>
      <c r="Z3161">
        <f>MATCH(S3161,Description!$A$2:$A$4489,0)</f>
        <v>2225</v>
      </c>
      <c r="AA3161">
        <f>MATCH(T3161,Description!$A$2:$A$4489,0)</f>
        <v>2337</v>
      </c>
      <c r="AB3161">
        <f>MATCH(U3161,Description!$A$2:$A$4489,0)</f>
        <v>2393</v>
      </c>
      <c r="AC3161">
        <f>MATCH(V3161,Description!$A$2:$A$4489,0)</f>
        <v>2402</v>
      </c>
      <c r="AD3161">
        <v>2225</v>
      </c>
    </row>
    <row r="3162" spans="1:30" x14ac:dyDescent="0.2">
      <c r="A3162" t="s">
        <v>11274</v>
      </c>
      <c r="B3162" t="s">
        <v>11275</v>
      </c>
      <c r="C3162" t="s">
        <v>4</v>
      </c>
      <c r="D3162">
        <v>3419597</v>
      </c>
      <c r="E3162">
        <v>3420496</v>
      </c>
      <c r="F3162">
        <v>91.5</v>
      </c>
      <c r="G3162" t="s">
        <v>11287</v>
      </c>
      <c r="H3162">
        <v>0</v>
      </c>
      <c r="I3162" t="s">
        <v>14436</v>
      </c>
      <c r="S3162" t="str">
        <f t="shared" si="246"/>
        <v>prodigal_1_3</v>
      </c>
      <c r="T3162" t="str">
        <f t="shared" si="247"/>
        <v>prodigal_1_31</v>
      </c>
      <c r="U3162" t="str">
        <f t="shared" si="248"/>
        <v>prodigal_1_315</v>
      </c>
      <c r="V3162" t="str">
        <f t="shared" si="250"/>
        <v>prodigal_1_3159</v>
      </c>
      <c r="W3162" t="str">
        <f t="shared" si="249"/>
        <v>prodigal_1_3159;</v>
      </c>
      <c r="Z3162">
        <f>MATCH(S3162,Description!$A$2:$A$4489,0)</f>
        <v>2225</v>
      </c>
      <c r="AA3162">
        <f>MATCH(T3162,Description!$A$2:$A$4489,0)</f>
        <v>2337</v>
      </c>
      <c r="AB3162">
        <f>MATCH(U3162,Description!$A$2:$A$4489,0)</f>
        <v>2393</v>
      </c>
      <c r="AC3162">
        <f>MATCH(V3162,Description!$A$2:$A$4489,0)</f>
        <v>2403</v>
      </c>
      <c r="AD3162">
        <v>2225</v>
      </c>
    </row>
    <row r="3163" spans="1:30" x14ac:dyDescent="0.2">
      <c r="A3163" t="s">
        <v>11274</v>
      </c>
      <c r="B3163" t="s">
        <v>11275</v>
      </c>
      <c r="C3163" t="s">
        <v>4</v>
      </c>
      <c r="D3163">
        <v>3420493</v>
      </c>
      <c r="E3163">
        <v>3421023</v>
      </c>
      <c r="F3163">
        <v>91.8</v>
      </c>
      <c r="G3163" t="s">
        <v>11287</v>
      </c>
      <c r="H3163">
        <v>0</v>
      </c>
      <c r="I3163" t="s">
        <v>14437</v>
      </c>
      <c r="S3163" t="str">
        <f t="shared" si="246"/>
        <v>prodigal_1_3</v>
      </c>
      <c r="T3163" t="str">
        <f t="shared" si="247"/>
        <v>prodigal_1_31</v>
      </c>
      <c r="U3163" t="str">
        <f t="shared" si="248"/>
        <v>prodigal_1_316</v>
      </c>
      <c r="V3163" t="str">
        <f t="shared" si="250"/>
        <v>prodigal_1_3160</v>
      </c>
      <c r="W3163" t="str">
        <f t="shared" si="249"/>
        <v>prodigal_1_3160;</v>
      </c>
      <c r="Z3163">
        <f>MATCH(S3163,Description!$A$2:$A$4489,0)</f>
        <v>2225</v>
      </c>
      <c r="AA3163">
        <f>MATCH(T3163,Description!$A$2:$A$4489,0)</f>
        <v>2337</v>
      </c>
      <c r="AB3163">
        <f>MATCH(U3163,Description!$A$2:$A$4489,0)</f>
        <v>2404</v>
      </c>
      <c r="AC3163">
        <f>MATCH(V3163,Description!$A$2:$A$4489,0)</f>
        <v>2405</v>
      </c>
      <c r="AD3163">
        <v>2225</v>
      </c>
    </row>
    <row r="3164" spans="1:30" x14ac:dyDescent="0.2">
      <c r="A3164" t="s">
        <v>11274</v>
      </c>
      <c r="B3164" t="s">
        <v>11275</v>
      </c>
      <c r="C3164" t="s">
        <v>4</v>
      </c>
      <c r="D3164">
        <v>3421033</v>
      </c>
      <c r="E3164">
        <v>3422130</v>
      </c>
      <c r="F3164">
        <v>135.5</v>
      </c>
      <c r="G3164" t="s">
        <v>11287</v>
      </c>
      <c r="H3164">
        <v>0</v>
      </c>
      <c r="I3164" t="s">
        <v>14438</v>
      </c>
      <c r="S3164" t="str">
        <f t="shared" si="246"/>
        <v>prodigal_1_3</v>
      </c>
      <c r="T3164" t="str">
        <f t="shared" si="247"/>
        <v>prodigal_1_31</v>
      </c>
      <c r="U3164" t="str">
        <f t="shared" si="248"/>
        <v>prodigal_1_316</v>
      </c>
      <c r="V3164" t="str">
        <f t="shared" si="250"/>
        <v>prodigal_1_3161</v>
      </c>
      <c r="W3164" t="str">
        <f t="shared" si="249"/>
        <v>prodigal_1_3161;</v>
      </c>
      <c r="Z3164">
        <f>MATCH(S3164,Description!$A$2:$A$4489,0)</f>
        <v>2225</v>
      </c>
      <c r="AA3164">
        <f>MATCH(T3164,Description!$A$2:$A$4489,0)</f>
        <v>2337</v>
      </c>
      <c r="AB3164">
        <f>MATCH(U3164,Description!$A$2:$A$4489,0)</f>
        <v>2404</v>
      </c>
      <c r="AC3164">
        <f>MATCH(V3164,Description!$A$2:$A$4489,0)</f>
        <v>2406</v>
      </c>
      <c r="AD3164">
        <v>2225</v>
      </c>
    </row>
    <row r="3165" spans="1:30" x14ac:dyDescent="0.2">
      <c r="A3165" t="s">
        <v>11274</v>
      </c>
      <c r="B3165" t="s">
        <v>11275</v>
      </c>
      <c r="C3165" t="s">
        <v>4</v>
      </c>
      <c r="D3165">
        <v>3422690</v>
      </c>
      <c r="E3165">
        <v>3424036</v>
      </c>
      <c r="F3165">
        <v>280.60000000000002</v>
      </c>
      <c r="G3165" t="s">
        <v>11276</v>
      </c>
      <c r="H3165">
        <v>0</v>
      </c>
      <c r="I3165" t="s">
        <v>14439</v>
      </c>
      <c r="S3165" t="str">
        <f t="shared" si="246"/>
        <v>prodigal_1_3</v>
      </c>
      <c r="T3165" t="str">
        <f t="shared" si="247"/>
        <v>prodigal_1_31</v>
      </c>
      <c r="U3165" t="str">
        <f t="shared" si="248"/>
        <v>prodigal_1_316</v>
      </c>
      <c r="V3165" t="str">
        <f t="shared" si="250"/>
        <v>prodigal_1_3162</v>
      </c>
      <c r="W3165" t="str">
        <f t="shared" si="249"/>
        <v>prodigal_1_3162;</v>
      </c>
      <c r="Z3165">
        <f>MATCH(S3165,Description!$A$2:$A$4489,0)</f>
        <v>2225</v>
      </c>
      <c r="AA3165">
        <f>MATCH(T3165,Description!$A$2:$A$4489,0)</f>
        <v>2337</v>
      </c>
      <c r="AB3165">
        <f>MATCH(U3165,Description!$A$2:$A$4489,0)</f>
        <v>2404</v>
      </c>
      <c r="AC3165">
        <f>MATCH(V3165,Description!$A$2:$A$4489,0)</f>
        <v>2407</v>
      </c>
      <c r="AD3165">
        <v>2225</v>
      </c>
    </row>
    <row r="3166" spans="1:30" x14ac:dyDescent="0.2">
      <c r="A3166" t="s">
        <v>11274</v>
      </c>
      <c r="B3166" t="s">
        <v>11275</v>
      </c>
      <c r="C3166" t="s">
        <v>4</v>
      </c>
      <c r="D3166">
        <v>3424092</v>
      </c>
      <c r="E3166">
        <v>3425087</v>
      </c>
      <c r="F3166">
        <v>142.1</v>
      </c>
      <c r="G3166" t="s">
        <v>11287</v>
      </c>
      <c r="H3166">
        <v>0</v>
      </c>
      <c r="I3166" t="s">
        <v>14440</v>
      </c>
      <c r="S3166" t="str">
        <f t="shared" si="246"/>
        <v>prodigal_1_3</v>
      </c>
      <c r="T3166" t="str">
        <f t="shared" si="247"/>
        <v>prodigal_1_31</v>
      </c>
      <c r="U3166" t="str">
        <f t="shared" si="248"/>
        <v>prodigal_1_316</v>
      </c>
      <c r="V3166" t="str">
        <f t="shared" si="250"/>
        <v>prodigal_1_3163</v>
      </c>
      <c r="W3166" t="str">
        <f t="shared" si="249"/>
        <v>prodigal_1_3163;</v>
      </c>
      <c r="Z3166">
        <f>MATCH(S3166,Description!$A$2:$A$4489,0)</f>
        <v>2225</v>
      </c>
      <c r="AA3166">
        <f>MATCH(T3166,Description!$A$2:$A$4489,0)</f>
        <v>2337</v>
      </c>
      <c r="AB3166">
        <f>MATCH(U3166,Description!$A$2:$A$4489,0)</f>
        <v>2404</v>
      </c>
      <c r="AC3166">
        <f>MATCH(V3166,Description!$A$2:$A$4489,0)</f>
        <v>2408</v>
      </c>
      <c r="AD3166">
        <v>2225</v>
      </c>
    </row>
    <row r="3167" spans="1:30" x14ac:dyDescent="0.2">
      <c r="A3167" t="s">
        <v>11274</v>
      </c>
      <c r="B3167" t="s">
        <v>11275</v>
      </c>
      <c r="C3167" t="s">
        <v>4</v>
      </c>
      <c r="D3167">
        <v>3425225</v>
      </c>
      <c r="E3167">
        <v>3425608</v>
      </c>
      <c r="F3167">
        <v>86.7</v>
      </c>
      <c r="G3167" t="s">
        <v>11287</v>
      </c>
      <c r="H3167">
        <v>0</v>
      </c>
      <c r="I3167" t="s">
        <v>14441</v>
      </c>
      <c r="S3167" t="str">
        <f t="shared" si="246"/>
        <v>prodigal_1_3</v>
      </c>
      <c r="T3167" t="str">
        <f t="shared" si="247"/>
        <v>prodigal_1_31</v>
      </c>
      <c r="U3167" t="str">
        <f t="shared" si="248"/>
        <v>prodigal_1_316</v>
      </c>
      <c r="V3167" t="str">
        <f t="shared" si="250"/>
        <v>prodigal_1_3164</v>
      </c>
      <c r="W3167" t="str">
        <f t="shared" si="249"/>
        <v>prodigal_1_3164;</v>
      </c>
      <c r="Z3167">
        <f>MATCH(S3167,Description!$A$2:$A$4489,0)</f>
        <v>2225</v>
      </c>
      <c r="AA3167">
        <f>MATCH(T3167,Description!$A$2:$A$4489,0)</f>
        <v>2337</v>
      </c>
      <c r="AB3167">
        <f>MATCH(U3167,Description!$A$2:$A$4489,0)</f>
        <v>2404</v>
      </c>
      <c r="AC3167">
        <f>MATCH(V3167,Description!$A$2:$A$4489,0)</f>
        <v>2409</v>
      </c>
      <c r="AD3167">
        <v>2225</v>
      </c>
    </row>
    <row r="3168" spans="1:30" x14ac:dyDescent="0.2">
      <c r="A3168" t="s">
        <v>11274</v>
      </c>
      <c r="B3168" t="s">
        <v>11275</v>
      </c>
      <c r="C3168" t="s">
        <v>4</v>
      </c>
      <c r="D3168">
        <v>3425809</v>
      </c>
      <c r="E3168">
        <v>3426414</v>
      </c>
      <c r="F3168">
        <v>111</v>
      </c>
      <c r="G3168" t="s">
        <v>11276</v>
      </c>
      <c r="H3168">
        <v>0</v>
      </c>
      <c r="I3168" t="s">
        <v>14442</v>
      </c>
      <c r="S3168" t="str">
        <f t="shared" si="246"/>
        <v>prodigal_1_3</v>
      </c>
      <c r="T3168" t="str">
        <f t="shared" si="247"/>
        <v>prodigal_1_31</v>
      </c>
      <c r="U3168" t="str">
        <f t="shared" si="248"/>
        <v>prodigal_1_316</v>
      </c>
      <c r="V3168" t="str">
        <f t="shared" si="250"/>
        <v>prodigal_1_3165</v>
      </c>
      <c r="W3168" t="str">
        <f t="shared" si="249"/>
        <v>prodigal_1_3165;</v>
      </c>
      <c r="Z3168">
        <f>MATCH(S3168,Description!$A$2:$A$4489,0)</f>
        <v>2225</v>
      </c>
      <c r="AA3168">
        <f>MATCH(T3168,Description!$A$2:$A$4489,0)</f>
        <v>2337</v>
      </c>
      <c r="AB3168">
        <f>MATCH(U3168,Description!$A$2:$A$4489,0)</f>
        <v>2404</v>
      </c>
      <c r="AC3168">
        <f>MATCH(V3168,Description!$A$2:$A$4489,0)</f>
        <v>2410</v>
      </c>
      <c r="AD3168">
        <v>2225</v>
      </c>
    </row>
    <row r="3169" spans="1:30" x14ac:dyDescent="0.2">
      <c r="A3169" t="s">
        <v>11274</v>
      </c>
      <c r="B3169" t="s">
        <v>11275</v>
      </c>
      <c r="C3169" t="s">
        <v>4</v>
      </c>
      <c r="D3169">
        <v>3426426</v>
      </c>
      <c r="E3169">
        <v>3427094</v>
      </c>
      <c r="F3169">
        <v>93.4</v>
      </c>
      <c r="G3169" t="s">
        <v>11276</v>
      </c>
      <c r="H3169">
        <v>0</v>
      </c>
      <c r="I3169" t="s">
        <v>14443</v>
      </c>
      <c r="S3169" t="str">
        <f t="shared" si="246"/>
        <v>prodigal_1_3</v>
      </c>
      <c r="T3169" t="str">
        <f t="shared" si="247"/>
        <v>prodigal_1_31</v>
      </c>
      <c r="U3169" t="str">
        <f t="shared" si="248"/>
        <v>prodigal_1_316</v>
      </c>
      <c r="V3169" t="str">
        <f t="shared" si="250"/>
        <v>prodigal_1_3166</v>
      </c>
      <c r="W3169" t="str">
        <f t="shared" si="249"/>
        <v>prodigal_1_3166;</v>
      </c>
      <c r="Z3169">
        <f>MATCH(S3169,Description!$A$2:$A$4489,0)</f>
        <v>2225</v>
      </c>
      <c r="AA3169">
        <f>MATCH(T3169,Description!$A$2:$A$4489,0)</f>
        <v>2337</v>
      </c>
      <c r="AB3169">
        <f>MATCH(U3169,Description!$A$2:$A$4489,0)</f>
        <v>2404</v>
      </c>
      <c r="AC3169">
        <f>MATCH(V3169,Description!$A$2:$A$4489,0)</f>
        <v>2411</v>
      </c>
      <c r="AD3169">
        <v>2225</v>
      </c>
    </row>
    <row r="3170" spans="1:30" x14ac:dyDescent="0.2">
      <c r="A3170" t="s">
        <v>11274</v>
      </c>
      <c r="B3170" t="s">
        <v>11275</v>
      </c>
      <c r="C3170" t="s">
        <v>4</v>
      </c>
      <c r="D3170">
        <v>3427073</v>
      </c>
      <c r="E3170">
        <v>3427639</v>
      </c>
      <c r="F3170">
        <v>101.1</v>
      </c>
      <c r="G3170" t="s">
        <v>11287</v>
      </c>
      <c r="H3170">
        <v>0</v>
      </c>
      <c r="I3170" t="s">
        <v>14444</v>
      </c>
      <c r="S3170" t="str">
        <f t="shared" si="246"/>
        <v>prodigal_1_3</v>
      </c>
      <c r="T3170" t="str">
        <f t="shared" si="247"/>
        <v>prodigal_1_31</v>
      </c>
      <c r="U3170" t="str">
        <f t="shared" si="248"/>
        <v>prodigal_1_316</v>
      </c>
      <c r="V3170" t="str">
        <f t="shared" si="250"/>
        <v>prodigal_1_3167</v>
      </c>
      <c r="W3170" t="str">
        <f t="shared" si="249"/>
        <v>prodigal_1_3167;</v>
      </c>
      <c r="Z3170">
        <f>MATCH(S3170,Description!$A$2:$A$4489,0)</f>
        <v>2225</v>
      </c>
      <c r="AA3170">
        <f>MATCH(T3170,Description!$A$2:$A$4489,0)</f>
        <v>2337</v>
      </c>
      <c r="AB3170">
        <f>MATCH(U3170,Description!$A$2:$A$4489,0)</f>
        <v>2404</v>
      </c>
      <c r="AC3170">
        <f>MATCH(V3170,Description!$A$2:$A$4489,0)</f>
        <v>2412</v>
      </c>
      <c r="AD3170">
        <v>2225</v>
      </c>
    </row>
    <row r="3171" spans="1:30" x14ac:dyDescent="0.2">
      <c r="A3171" t="s">
        <v>11274</v>
      </c>
      <c r="B3171" t="s">
        <v>11275</v>
      </c>
      <c r="C3171" t="s">
        <v>4</v>
      </c>
      <c r="D3171">
        <v>3427636</v>
      </c>
      <c r="E3171">
        <v>3428031</v>
      </c>
      <c r="F3171">
        <v>82.2</v>
      </c>
      <c r="G3171" t="s">
        <v>11287</v>
      </c>
      <c r="H3171">
        <v>0</v>
      </c>
      <c r="I3171" t="s">
        <v>14445</v>
      </c>
      <c r="S3171" t="str">
        <f t="shared" si="246"/>
        <v>prodigal_1_3</v>
      </c>
      <c r="T3171" t="str">
        <f t="shared" si="247"/>
        <v>prodigal_1_31</v>
      </c>
      <c r="U3171" t="str">
        <f t="shared" si="248"/>
        <v>prodigal_1_316</v>
      </c>
      <c r="V3171" t="str">
        <f t="shared" si="250"/>
        <v>prodigal_1_3168</v>
      </c>
      <c r="W3171" t="str">
        <f t="shared" si="249"/>
        <v>prodigal_1_3168;</v>
      </c>
      <c r="Z3171">
        <f>MATCH(S3171,Description!$A$2:$A$4489,0)</f>
        <v>2225</v>
      </c>
      <c r="AA3171">
        <f>MATCH(T3171,Description!$A$2:$A$4489,0)</f>
        <v>2337</v>
      </c>
      <c r="AB3171">
        <f>MATCH(U3171,Description!$A$2:$A$4489,0)</f>
        <v>2404</v>
      </c>
      <c r="AC3171">
        <f>MATCH(V3171,Description!$A$2:$A$4489,0)</f>
        <v>2413</v>
      </c>
      <c r="AD3171">
        <v>2225</v>
      </c>
    </row>
    <row r="3172" spans="1:30" x14ac:dyDescent="0.2">
      <c r="A3172" t="s">
        <v>11274</v>
      </c>
      <c r="B3172" t="s">
        <v>11275</v>
      </c>
      <c r="C3172" t="s">
        <v>4</v>
      </c>
      <c r="D3172">
        <v>3428043</v>
      </c>
      <c r="E3172">
        <v>3428519</v>
      </c>
      <c r="F3172">
        <v>93.9</v>
      </c>
      <c r="G3172" t="s">
        <v>11287</v>
      </c>
      <c r="H3172">
        <v>0</v>
      </c>
      <c r="I3172" t="s">
        <v>14446</v>
      </c>
      <c r="S3172" t="str">
        <f t="shared" si="246"/>
        <v>prodigal_1_3</v>
      </c>
      <c r="T3172" t="str">
        <f t="shared" si="247"/>
        <v>prodigal_1_31</v>
      </c>
      <c r="U3172" t="str">
        <f t="shared" si="248"/>
        <v>prodigal_1_316</v>
      </c>
      <c r="V3172" t="str">
        <f t="shared" si="250"/>
        <v>prodigal_1_3169</v>
      </c>
      <c r="W3172" t="str">
        <f t="shared" si="249"/>
        <v>prodigal_1_3169;</v>
      </c>
      <c r="Z3172">
        <f>MATCH(S3172,Description!$A$2:$A$4489,0)</f>
        <v>2225</v>
      </c>
      <c r="AA3172">
        <f>MATCH(T3172,Description!$A$2:$A$4489,0)</f>
        <v>2337</v>
      </c>
      <c r="AB3172">
        <f>MATCH(U3172,Description!$A$2:$A$4489,0)</f>
        <v>2404</v>
      </c>
      <c r="AC3172">
        <f>MATCH(V3172,Description!$A$2:$A$4489,0)</f>
        <v>2414</v>
      </c>
      <c r="AD3172">
        <v>2225</v>
      </c>
    </row>
    <row r="3173" spans="1:30" x14ac:dyDescent="0.2">
      <c r="A3173" t="s">
        <v>11274</v>
      </c>
      <c r="B3173" t="s">
        <v>11275</v>
      </c>
      <c r="C3173" t="s">
        <v>4</v>
      </c>
      <c r="D3173">
        <v>3428736</v>
      </c>
      <c r="E3173">
        <v>3429635</v>
      </c>
      <c r="F3173">
        <v>188.7</v>
      </c>
      <c r="G3173" t="s">
        <v>11287</v>
      </c>
      <c r="H3173">
        <v>0</v>
      </c>
      <c r="I3173" t="s">
        <v>14447</v>
      </c>
      <c r="S3173" t="str">
        <f t="shared" si="246"/>
        <v>prodigal_1_3</v>
      </c>
      <c r="T3173" t="str">
        <f t="shared" si="247"/>
        <v>prodigal_1_31</v>
      </c>
      <c r="U3173" t="str">
        <f t="shared" si="248"/>
        <v>prodigal_1_317</v>
      </c>
      <c r="V3173" t="str">
        <f t="shared" si="250"/>
        <v>prodigal_1_3170</v>
      </c>
      <c r="W3173" t="str">
        <f t="shared" si="249"/>
        <v>prodigal_1_3170;</v>
      </c>
      <c r="Z3173">
        <f>MATCH(S3173,Description!$A$2:$A$4489,0)</f>
        <v>2225</v>
      </c>
      <c r="AA3173">
        <f>MATCH(T3173,Description!$A$2:$A$4489,0)</f>
        <v>2337</v>
      </c>
      <c r="AB3173">
        <f>MATCH(U3173,Description!$A$2:$A$4489,0)</f>
        <v>2415</v>
      </c>
      <c r="AC3173">
        <f>MATCH(V3173,Description!$A$2:$A$4489,0)</f>
        <v>2416</v>
      </c>
      <c r="AD3173">
        <v>2225</v>
      </c>
    </row>
    <row r="3174" spans="1:30" x14ac:dyDescent="0.2">
      <c r="A3174" t="s">
        <v>11274</v>
      </c>
      <c r="B3174" t="s">
        <v>11275</v>
      </c>
      <c r="C3174" t="s">
        <v>4</v>
      </c>
      <c r="D3174">
        <v>3430008</v>
      </c>
      <c r="E3174">
        <v>3432326</v>
      </c>
      <c r="F3174">
        <v>427.6</v>
      </c>
      <c r="G3174" t="s">
        <v>11276</v>
      </c>
      <c r="H3174">
        <v>0</v>
      </c>
      <c r="I3174" t="s">
        <v>14448</v>
      </c>
      <c r="S3174" t="str">
        <f t="shared" si="246"/>
        <v>prodigal_1_3</v>
      </c>
      <c r="T3174" t="str">
        <f t="shared" si="247"/>
        <v>prodigal_1_31</v>
      </c>
      <c r="U3174" t="str">
        <f t="shared" si="248"/>
        <v>prodigal_1_317</v>
      </c>
      <c r="V3174" t="str">
        <f t="shared" si="250"/>
        <v>prodigal_1_3171</v>
      </c>
      <c r="W3174" t="str">
        <f t="shared" si="249"/>
        <v>prodigal_1_3171;</v>
      </c>
      <c r="Z3174">
        <f>MATCH(S3174,Description!$A$2:$A$4489,0)</f>
        <v>2225</v>
      </c>
      <c r="AA3174">
        <f>MATCH(T3174,Description!$A$2:$A$4489,0)</f>
        <v>2337</v>
      </c>
      <c r="AB3174">
        <f>MATCH(U3174,Description!$A$2:$A$4489,0)</f>
        <v>2415</v>
      </c>
      <c r="AC3174">
        <f>MATCH(V3174,Description!$A$2:$A$4489,0)</f>
        <v>2417</v>
      </c>
      <c r="AD3174">
        <v>2225</v>
      </c>
    </row>
    <row r="3175" spans="1:30" x14ac:dyDescent="0.2">
      <c r="A3175" t="s">
        <v>11274</v>
      </c>
      <c r="B3175" t="s">
        <v>11275</v>
      </c>
      <c r="C3175" t="s">
        <v>4</v>
      </c>
      <c r="D3175">
        <v>3432724</v>
      </c>
      <c r="E3175">
        <v>3433581</v>
      </c>
      <c r="F3175">
        <v>34</v>
      </c>
      <c r="G3175" t="s">
        <v>11287</v>
      </c>
      <c r="H3175">
        <v>0</v>
      </c>
      <c r="I3175" t="s">
        <v>14449</v>
      </c>
      <c r="S3175" t="str">
        <f t="shared" si="246"/>
        <v>prodigal_1_3</v>
      </c>
      <c r="T3175" t="str">
        <f t="shared" si="247"/>
        <v>prodigal_1_31</v>
      </c>
      <c r="U3175" t="str">
        <f t="shared" si="248"/>
        <v>prodigal_1_317</v>
      </c>
      <c r="V3175" t="str">
        <f t="shared" si="250"/>
        <v>prodigal_1_3172</v>
      </c>
      <c r="W3175" t="str">
        <f t="shared" si="249"/>
        <v>prodigal_1_3172;</v>
      </c>
      <c r="Z3175">
        <f>MATCH(S3175,Description!$A$2:$A$4489,0)</f>
        <v>2225</v>
      </c>
      <c r="AA3175">
        <f>MATCH(T3175,Description!$A$2:$A$4489,0)</f>
        <v>2337</v>
      </c>
      <c r="AB3175">
        <f>MATCH(U3175,Description!$A$2:$A$4489,0)</f>
        <v>2415</v>
      </c>
      <c r="AC3175">
        <f>MATCH(V3175,Description!$A$2:$A$4489,0)</f>
        <v>2418</v>
      </c>
      <c r="AD3175">
        <v>2225</v>
      </c>
    </row>
    <row r="3176" spans="1:30" x14ac:dyDescent="0.2">
      <c r="A3176" t="s">
        <v>11274</v>
      </c>
      <c r="B3176" t="s">
        <v>11275</v>
      </c>
      <c r="C3176" t="s">
        <v>4</v>
      </c>
      <c r="D3176">
        <v>3433578</v>
      </c>
      <c r="E3176">
        <v>3433685</v>
      </c>
      <c r="F3176">
        <v>3.5</v>
      </c>
      <c r="G3176" t="s">
        <v>11287</v>
      </c>
      <c r="H3176">
        <v>0</v>
      </c>
      <c r="I3176" t="s">
        <v>14450</v>
      </c>
      <c r="S3176" t="str">
        <f t="shared" si="246"/>
        <v>prodigal_1_3</v>
      </c>
      <c r="T3176" t="str">
        <f t="shared" si="247"/>
        <v>prodigal_1_31</v>
      </c>
      <c r="U3176" t="str">
        <f t="shared" si="248"/>
        <v>prodigal_1_317</v>
      </c>
      <c r="V3176" t="str">
        <f t="shared" si="250"/>
        <v>prodigal_1_3173</v>
      </c>
      <c r="W3176" t="str">
        <f t="shared" si="249"/>
        <v>prodigal_1_3173;</v>
      </c>
      <c r="Z3176">
        <f>MATCH(S3176,Description!$A$2:$A$4489,0)</f>
        <v>2225</v>
      </c>
      <c r="AA3176">
        <f>MATCH(T3176,Description!$A$2:$A$4489,0)</f>
        <v>2337</v>
      </c>
      <c r="AB3176">
        <f>MATCH(U3176,Description!$A$2:$A$4489,0)</f>
        <v>2415</v>
      </c>
      <c r="AC3176">
        <f>MATCH(V3176,Description!$A$2:$A$4489,0)</f>
        <v>2419</v>
      </c>
      <c r="AD3176">
        <v>2225</v>
      </c>
    </row>
    <row r="3177" spans="1:30" x14ac:dyDescent="0.2">
      <c r="A3177" t="s">
        <v>11274</v>
      </c>
      <c r="B3177" t="s">
        <v>11275</v>
      </c>
      <c r="C3177" t="s">
        <v>4</v>
      </c>
      <c r="D3177">
        <v>3433682</v>
      </c>
      <c r="E3177">
        <v>3435922</v>
      </c>
      <c r="F3177">
        <v>388.5</v>
      </c>
      <c r="G3177" t="s">
        <v>11287</v>
      </c>
      <c r="H3177">
        <v>0</v>
      </c>
      <c r="I3177" t="s">
        <v>14451</v>
      </c>
      <c r="S3177" t="str">
        <f t="shared" si="246"/>
        <v>prodigal_1_3</v>
      </c>
      <c r="T3177" t="str">
        <f t="shared" si="247"/>
        <v>prodigal_1_31</v>
      </c>
      <c r="U3177" t="str">
        <f t="shared" si="248"/>
        <v>prodigal_1_317</v>
      </c>
      <c r="V3177" t="str">
        <f t="shared" si="250"/>
        <v>prodigal_1_3174</v>
      </c>
      <c r="W3177" t="str">
        <f t="shared" si="249"/>
        <v>prodigal_1_3174;</v>
      </c>
      <c r="Z3177">
        <f>MATCH(S3177,Description!$A$2:$A$4489,0)</f>
        <v>2225</v>
      </c>
      <c r="AA3177">
        <f>MATCH(T3177,Description!$A$2:$A$4489,0)</f>
        <v>2337</v>
      </c>
      <c r="AB3177">
        <f>MATCH(U3177,Description!$A$2:$A$4489,0)</f>
        <v>2415</v>
      </c>
      <c r="AC3177">
        <f>MATCH(V3177,Description!$A$2:$A$4489,0)</f>
        <v>2420</v>
      </c>
      <c r="AD3177">
        <v>2225</v>
      </c>
    </row>
    <row r="3178" spans="1:30" x14ac:dyDescent="0.2">
      <c r="A3178" t="s">
        <v>11274</v>
      </c>
      <c r="B3178" t="s">
        <v>11275</v>
      </c>
      <c r="C3178" t="s">
        <v>4</v>
      </c>
      <c r="D3178">
        <v>3436324</v>
      </c>
      <c r="E3178">
        <v>3436701</v>
      </c>
      <c r="F3178">
        <v>64.8</v>
      </c>
      <c r="G3178" t="s">
        <v>11276</v>
      </c>
      <c r="H3178">
        <v>0</v>
      </c>
      <c r="I3178" t="s">
        <v>14452</v>
      </c>
      <c r="S3178" t="str">
        <f t="shared" si="246"/>
        <v>prodigal_1_3</v>
      </c>
      <c r="T3178" t="str">
        <f t="shared" si="247"/>
        <v>prodigal_1_31</v>
      </c>
      <c r="U3178" t="str">
        <f t="shared" si="248"/>
        <v>prodigal_1_317</v>
      </c>
      <c r="V3178" t="str">
        <f t="shared" si="250"/>
        <v>prodigal_1_3175</v>
      </c>
      <c r="W3178" t="str">
        <f t="shared" si="249"/>
        <v>prodigal_1_3175;</v>
      </c>
      <c r="Z3178">
        <f>MATCH(S3178,Description!$A$2:$A$4489,0)</f>
        <v>2225</v>
      </c>
      <c r="AA3178">
        <f>MATCH(T3178,Description!$A$2:$A$4489,0)</f>
        <v>2337</v>
      </c>
      <c r="AB3178">
        <f>MATCH(U3178,Description!$A$2:$A$4489,0)</f>
        <v>2415</v>
      </c>
      <c r="AC3178">
        <f>MATCH(V3178,Description!$A$2:$A$4489,0)</f>
        <v>2421</v>
      </c>
      <c r="AD3178">
        <v>2225</v>
      </c>
    </row>
    <row r="3179" spans="1:30" x14ac:dyDescent="0.2">
      <c r="A3179" t="s">
        <v>11274</v>
      </c>
      <c r="B3179" t="s">
        <v>11275</v>
      </c>
      <c r="C3179" t="s">
        <v>4</v>
      </c>
      <c r="D3179">
        <v>3437086</v>
      </c>
      <c r="E3179">
        <v>3438444</v>
      </c>
      <c r="F3179">
        <v>244.6</v>
      </c>
      <c r="G3179" t="s">
        <v>11287</v>
      </c>
      <c r="H3179">
        <v>0</v>
      </c>
      <c r="I3179" t="s">
        <v>14453</v>
      </c>
      <c r="S3179" t="str">
        <f t="shared" si="246"/>
        <v>prodigal_1_3</v>
      </c>
      <c r="T3179" t="str">
        <f t="shared" si="247"/>
        <v>prodigal_1_31</v>
      </c>
      <c r="U3179" t="str">
        <f t="shared" si="248"/>
        <v>prodigal_1_317</v>
      </c>
      <c r="V3179" t="str">
        <f t="shared" si="250"/>
        <v>prodigal_1_3176</v>
      </c>
      <c r="W3179" t="str">
        <f t="shared" si="249"/>
        <v>prodigal_1_3176;</v>
      </c>
      <c r="Z3179">
        <f>MATCH(S3179,Description!$A$2:$A$4489,0)</f>
        <v>2225</v>
      </c>
      <c r="AA3179">
        <f>MATCH(T3179,Description!$A$2:$A$4489,0)</f>
        <v>2337</v>
      </c>
      <c r="AB3179">
        <f>MATCH(U3179,Description!$A$2:$A$4489,0)</f>
        <v>2415</v>
      </c>
      <c r="AC3179">
        <f>MATCH(V3179,Description!$A$2:$A$4489,0)</f>
        <v>2422</v>
      </c>
      <c r="AD3179">
        <v>2225</v>
      </c>
    </row>
    <row r="3180" spans="1:30" x14ac:dyDescent="0.2">
      <c r="A3180" t="s">
        <v>11274</v>
      </c>
      <c r="B3180" t="s">
        <v>11275</v>
      </c>
      <c r="C3180" t="s">
        <v>4</v>
      </c>
      <c r="D3180">
        <v>3438789</v>
      </c>
      <c r="E3180">
        <v>3440135</v>
      </c>
      <c r="F3180">
        <v>238.7</v>
      </c>
      <c r="G3180" t="s">
        <v>11287</v>
      </c>
      <c r="H3180">
        <v>0</v>
      </c>
      <c r="I3180" t="s">
        <v>14454</v>
      </c>
      <c r="S3180" t="str">
        <f t="shared" si="246"/>
        <v>prodigal_1_3</v>
      </c>
      <c r="T3180" t="str">
        <f t="shared" si="247"/>
        <v>prodigal_1_31</v>
      </c>
      <c r="U3180" t="str">
        <f t="shared" si="248"/>
        <v>prodigal_1_317</v>
      </c>
      <c r="V3180" t="str">
        <f t="shared" si="250"/>
        <v>prodigal_1_3177</v>
      </c>
      <c r="W3180" t="str">
        <f t="shared" si="249"/>
        <v>prodigal_1_3177;</v>
      </c>
      <c r="Z3180">
        <f>MATCH(S3180,Description!$A$2:$A$4489,0)</f>
        <v>2225</v>
      </c>
      <c r="AA3180">
        <f>MATCH(T3180,Description!$A$2:$A$4489,0)</f>
        <v>2337</v>
      </c>
      <c r="AB3180">
        <f>MATCH(U3180,Description!$A$2:$A$4489,0)</f>
        <v>2415</v>
      </c>
      <c r="AC3180">
        <f>MATCH(V3180,Description!$A$2:$A$4489,0)</f>
        <v>2423</v>
      </c>
      <c r="AD3180">
        <v>2225</v>
      </c>
    </row>
    <row r="3181" spans="1:30" x14ac:dyDescent="0.2">
      <c r="A3181" t="s">
        <v>11274</v>
      </c>
      <c r="B3181" t="s">
        <v>11275</v>
      </c>
      <c r="C3181" t="s">
        <v>4</v>
      </c>
      <c r="D3181">
        <v>3441126</v>
      </c>
      <c r="E3181">
        <v>3443084</v>
      </c>
      <c r="F3181">
        <v>245.5</v>
      </c>
      <c r="G3181" t="s">
        <v>11287</v>
      </c>
      <c r="H3181">
        <v>0</v>
      </c>
      <c r="I3181" t="s">
        <v>14455</v>
      </c>
      <c r="S3181" t="str">
        <f t="shared" si="246"/>
        <v>prodigal_1_3</v>
      </c>
      <c r="T3181" t="str">
        <f t="shared" si="247"/>
        <v>prodigal_1_31</v>
      </c>
      <c r="U3181" t="str">
        <f t="shared" si="248"/>
        <v>prodigal_1_317</v>
      </c>
      <c r="V3181" t="str">
        <f t="shared" si="250"/>
        <v>prodigal_1_3178</v>
      </c>
      <c r="W3181" t="str">
        <f t="shared" si="249"/>
        <v>prodigal_1_3178;</v>
      </c>
      <c r="Z3181">
        <f>MATCH(S3181,Description!$A$2:$A$4489,0)</f>
        <v>2225</v>
      </c>
      <c r="AA3181">
        <f>MATCH(T3181,Description!$A$2:$A$4489,0)</f>
        <v>2337</v>
      </c>
      <c r="AB3181">
        <f>MATCH(U3181,Description!$A$2:$A$4489,0)</f>
        <v>2415</v>
      </c>
      <c r="AC3181">
        <f>MATCH(V3181,Description!$A$2:$A$4489,0)</f>
        <v>2424</v>
      </c>
      <c r="AD3181">
        <v>2225</v>
      </c>
    </row>
    <row r="3182" spans="1:30" x14ac:dyDescent="0.2">
      <c r="A3182" t="s">
        <v>11274</v>
      </c>
      <c r="B3182" t="s">
        <v>11275</v>
      </c>
      <c r="C3182" t="s">
        <v>4</v>
      </c>
      <c r="D3182">
        <v>3443170</v>
      </c>
      <c r="E3182">
        <v>3443883</v>
      </c>
      <c r="F3182">
        <v>155.5</v>
      </c>
      <c r="G3182" t="s">
        <v>11287</v>
      </c>
      <c r="H3182">
        <v>0</v>
      </c>
      <c r="I3182" t="s">
        <v>14456</v>
      </c>
      <c r="S3182" t="str">
        <f t="shared" si="246"/>
        <v>prodigal_1_3</v>
      </c>
      <c r="T3182" t="str">
        <f t="shared" si="247"/>
        <v>prodigal_1_31</v>
      </c>
      <c r="U3182" t="str">
        <f t="shared" si="248"/>
        <v>prodigal_1_317</v>
      </c>
      <c r="V3182" t="str">
        <f t="shared" si="250"/>
        <v>prodigal_1_3179</v>
      </c>
      <c r="W3182" t="str">
        <f t="shared" si="249"/>
        <v>prodigal_1_3179;</v>
      </c>
      <c r="Z3182">
        <f>MATCH(S3182,Description!$A$2:$A$4489,0)</f>
        <v>2225</v>
      </c>
      <c r="AA3182">
        <f>MATCH(T3182,Description!$A$2:$A$4489,0)</f>
        <v>2337</v>
      </c>
      <c r="AB3182">
        <f>MATCH(U3182,Description!$A$2:$A$4489,0)</f>
        <v>2415</v>
      </c>
      <c r="AC3182">
        <f>MATCH(V3182,Description!$A$2:$A$4489,0)</f>
        <v>2425</v>
      </c>
      <c r="AD3182">
        <v>2225</v>
      </c>
    </row>
    <row r="3183" spans="1:30" x14ac:dyDescent="0.2">
      <c r="A3183" t="s">
        <v>11274</v>
      </c>
      <c r="B3183" t="s">
        <v>11275</v>
      </c>
      <c r="C3183" t="s">
        <v>4</v>
      </c>
      <c r="D3183">
        <v>3444115</v>
      </c>
      <c r="E3183">
        <v>3445680</v>
      </c>
      <c r="F3183">
        <v>294.10000000000002</v>
      </c>
      <c r="G3183" t="s">
        <v>11287</v>
      </c>
      <c r="H3183">
        <v>0</v>
      </c>
      <c r="I3183" t="s">
        <v>14457</v>
      </c>
      <c r="S3183" t="str">
        <f t="shared" si="246"/>
        <v>prodigal_1_3</v>
      </c>
      <c r="T3183" t="str">
        <f t="shared" si="247"/>
        <v>prodigal_1_31</v>
      </c>
      <c r="U3183" t="str">
        <f t="shared" si="248"/>
        <v>prodigal_1_318</v>
      </c>
      <c r="V3183" t="str">
        <f t="shared" si="250"/>
        <v>prodigal_1_3180</v>
      </c>
      <c r="W3183" t="str">
        <f t="shared" si="249"/>
        <v>prodigal_1_3180;</v>
      </c>
      <c r="Z3183">
        <f>MATCH(S3183,Description!$A$2:$A$4489,0)</f>
        <v>2225</v>
      </c>
      <c r="AA3183">
        <f>MATCH(T3183,Description!$A$2:$A$4489,0)</f>
        <v>2337</v>
      </c>
      <c r="AB3183">
        <f>MATCH(U3183,Description!$A$2:$A$4489,0)</f>
        <v>2426</v>
      </c>
      <c r="AC3183">
        <f>MATCH(V3183,Description!$A$2:$A$4489,0)</f>
        <v>2427</v>
      </c>
      <c r="AD3183">
        <v>2225</v>
      </c>
    </row>
    <row r="3184" spans="1:30" x14ac:dyDescent="0.2">
      <c r="A3184" t="s">
        <v>11274</v>
      </c>
      <c r="B3184" t="s">
        <v>11275</v>
      </c>
      <c r="C3184" t="s">
        <v>4</v>
      </c>
      <c r="D3184">
        <v>3445841</v>
      </c>
      <c r="E3184">
        <v>3446155</v>
      </c>
      <c r="F3184">
        <v>32</v>
      </c>
      <c r="G3184" t="s">
        <v>11287</v>
      </c>
      <c r="H3184">
        <v>0</v>
      </c>
      <c r="I3184" t="s">
        <v>14458</v>
      </c>
      <c r="S3184" t="str">
        <f t="shared" si="246"/>
        <v>prodigal_1_3</v>
      </c>
      <c r="T3184" t="str">
        <f t="shared" si="247"/>
        <v>prodigal_1_31</v>
      </c>
      <c r="U3184" t="str">
        <f t="shared" si="248"/>
        <v>prodigal_1_318</v>
      </c>
      <c r="V3184" t="str">
        <f t="shared" si="250"/>
        <v>prodigal_1_3181</v>
      </c>
      <c r="W3184" t="str">
        <f t="shared" si="249"/>
        <v>prodigal_1_3181;</v>
      </c>
      <c r="Z3184">
        <f>MATCH(S3184,Description!$A$2:$A$4489,0)</f>
        <v>2225</v>
      </c>
      <c r="AA3184">
        <f>MATCH(T3184,Description!$A$2:$A$4489,0)</f>
        <v>2337</v>
      </c>
      <c r="AB3184">
        <f>MATCH(U3184,Description!$A$2:$A$4489,0)</f>
        <v>2426</v>
      </c>
      <c r="AC3184">
        <f>MATCH(V3184,Description!$A$2:$A$4489,0)</f>
        <v>2428</v>
      </c>
      <c r="AD3184">
        <v>2225</v>
      </c>
    </row>
    <row r="3185" spans="1:30" x14ac:dyDescent="0.2">
      <c r="A3185" t="s">
        <v>11274</v>
      </c>
      <c r="B3185" t="s">
        <v>11275</v>
      </c>
      <c r="C3185" t="s">
        <v>4</v>
      </c>
      <c r="D3185">
        <v>3446152</v>
      </c>
      <c r="E3185">
        <v>3446976</v>
      </c>
      <c r="F3185">
        <v>150.1</v>
      </c>
      <c r="G3185" t="s">
        <v>11287</v>
      </c>
      <c r="H3185">
        <v>0</v>
      </c>
      <c r="I3185" t="s">
        <v>14459</v>
      </c>
      <c r="S3185" t="str">
        <f t="shared" si="246"/>
        <v>prodigal_1_3</v>
      </c>
      <c r="T3185" t="str">
        <f t="shared" si="247"/>
        <v>prodigal_1_31</v>
      </c>
      <c r="U3185" t="str">
        <f t="shared" si="248"/>
        <v>prodigal_1_318</v>
      </c>
      <c r="V3185" t="str">
        <f t="shared" si="250"/>
        <v>prodigal_1_3182</v>
      </c>
      <c r="W3185" t="str">
        <f t="shared" si="249"/>
        <v>prodigal_1_3182;</v>
      </c>
      <c r="Z3185">
        <f>MATCH(S3185,Description!$A$2:$A$4489,0)</f>
        <v>2225</v>
      </c>
      <c r="AA3185">
        <f>MATCH(T3185,Description!$A$2:$A$4489,0)</f>
        <v>2337</v>
      </c>
      <c r="AB3185">
        <f>MATCH(U3185,Description!$A$2:$A$4489,0)</f>
        <v>2426</v>
      </c>
      <c r="AC3185">
        <f>MATCH(V3185,Description!$A$2:$A$4489,0)</f>
        <v>2429</v>
      </c>
      <c r="AD3185">
        <v>2225</v>
      </c>
    </row>
    <row r="3186" spans="1:30" x14ac:dyDescent="0.2">
      <c r="A3186" t="s">
        <v>11274</v>
      </c>
      <c r="B3186" t="s">
        <v>11275</v>
      </c>
      <c r="C3186" t="s">
        <v>4</v>
      </c>
      <c r="D3186">
        <v>3447090</v>
      </c>
      <c r="E3186">
        <v>3447551</v>
      </c>
      <c r="F3186">
        <v>113.1</v>
      </c>
      <c r="G3186" t="s">
        <v>11276</v>
      </c>
      <c r="H3186">
        <v>0</v>
      </c>
      <c r="I3186" t="s">
        <v>14460</v>
      </c>
      <c r="S3186" t="str">
        <f t="shared" si="246"/>
        <v>prodigal_1_3</v>
      </c>
      <c r="T3186" t="str">
        <f t="shared" si="247"/>
        <v>prodigal_1_31</v>
      </c>
      <c r="U3186" t="str">
        <f t="shared" si="248"/>
        <v>prodigal_1_318</v>
      </c>
      <c r="V3186" t="str">
        <f t="shared" si="250"/>
        <v>prodigal_1_3183</v>
      </c>
      <c r="W3186" t="str">
        <f t="shared" si="249"/>
        <v>prodigal_1_3183;</v>
      </c>
      <c r="Z3186">
        <f>MATCH(S3186,Description!$A$2:$A$4489,0)</f>
        <v>2225</v>
      </c>
      <c r="AA3186">
        <f>MATCH(T3186,Description!$A$2:$A$4489,0)</f>
        <v>2337</v>
      </c>
      <c r="AB3186">
        <f>MATCH(U3186,Description!$A$2:$A$4489,0)</f>
        <v>2426</v>
      </c>
      <c r="AC3186">
        <f>MATCH(V3186,Description!$A$2:$A$4489,0)</f>
        <v>2430</v>
      </c>
      <c r="AD3186">
        <v>2225</v>
      </c>
    </row>
    <row r="3187" spans="1:30" x14ac:dyDescent="0.2">
      <c r="A3187" t="s">
        <v>11274</v>
      </c>
      <c r="B3187" t="s">
        <v>11275</v>
      </c>
      <c r="C3187" t="s">
        <v>4</v>
      </c>
      <c r="D3187">
        <v>3447583</v>
      </c>
      <c r="E3187">
        <v>3448338</v>
      </c>
      <c r="F3187">
        <v>134.30000000000001</v>
      </c>
      <c r="G3187" t="s">
        <v>11276</v>
      </c>
      <c r="H3187">
        <v>0</v>
      </c>
      <c r="I3187" t="s">
        <v>14461</v>
      </c>
      <c r="S3187" t="str">
        <f t="shared" si="246"/>
        <v>prodigal_1_3</v>
      </c>
      <c r="T3187" t="str">
        <f t="shared" si="247"/>
        <v>prodigal_1_31</v>
      </c>
      <c r="U3187" t="str">
        <f t="shared" si="248"/>
        <v>prodigal_1_318</v>
      </c>
      <c r="V3187" t="str">
        <f t="shared" si="250"/>
        <v>prodigal_1_3184</v>
      </c>
      <c r="W3187" t="str">
        <f t="shared" si="249"/>
        <v>prodigal_1_3184;</v>
      </c>
      <c r="Z3187">
        <f>MATCH(S3187,Description!$A$2:$A$4489,0)</f>
        <v>2225</v>
      </c>
      <c r="AA3187">
        <f>MATCH(T3187,Description!$A$2:$A$4489,0)</f>
        <v>2337</v>
      </c>
      <c r="AB3187">
        <f>MATCH(U3187,Description!$A$2:$A$4489,0)</f>
        <v>2426</v>
      </c>
      <c r="AC3187">
        <f>MATCH(V3187,Description!$A$2:$A$4489,0)</f>
        <v>2431</v>
      </c>
      <c r="AD3187">
        <v>2225</v>
      </c>
    </row>
    <row r="3188" spans="1:30" x14ac:dyDescent="0.2">
      <c r="A3188" t="s">
        <v>11274</v>
      </c>
      <c r="B3188" t="s">
        <v>11275</v>
      </c>
      <c r="C3188" t="s">
        <v>4</v>
      </c>
      <c r="D3188">
        <v>3448402</v>
      </c>
      <c r="E3188">
        <v>3449580</v>
      </c>
      <c r="F3188">
        <v>230.5</v>
      </c>
      <c r="G3188" t="s">
        <v>11276</v>
      </c>
      <c r="H3188">
        <v>0</v>
      </c>
      <c r="I3188" t="s">
        <v>14462</v>
      </c>
      <c r="S3188" t="str">
        <f t="shared" si="246"/>
        <v>prodigal_1_3</v>
      </c>
      <c r="T3188" t="str">
        <f t="shared" si="247"/>
        <v>prodigal_1_31</v>
      </c>
      <c r="U3188" t="str">
        <f t="shared" si="248"/>
        <v>prodigal_1_318</v>
      </c>
      <c r="V3188" t="str">
        <f t="shared" si="250"/>
        <v>prodigal_1_3185</v>
      </c>
      <c r="W3188" t="str">
        <f t="shared" si="249"/>
        <v>prodigal_1_3185;</v>
      </c>
      <c r="Z3188">
        <f>MATCH(S3188,Description!$A$2:$A$4489,0)</f>
        <v>2225</v>
      </c>
      <c r="AA3188">
        <f>MATCH(T3188,Description!$A$2:$A$4489,0)</f>
        <v>2337</v>
      </c>
      <c r="AB3188">
        <f>MATCH(U3188,Description!$A$2:$A$4489,0)</f>
        <v>2426</v>
      </c>
      <c r="AC3188">
        <f>MATCH(V3188,Description!$A$2:$A$4489,0)</f>
        <v>2432</v>
      </c>
      <c r="AD3188">
        <v>2225</v>
      </c>
    </row>
    <row r="3189" spans="1:30" x14ac:dyDescent="0.2">
      <c r="A3189" t="s">
        <v>11274</v>
      </c>
      <c r="B3189" t="s">
        <v>11275</v>
      </c>
      <c r="C3189" t="s">
        <v>4</v>
      </c>
      <c r="D3189">
        <v>3449793</v>
      </c>
      <c r="E3189">
        <v>3450572</v>
      </c>
      <c r="F3189">
        <v>131</v>
      </c>
      <c r="G3189" t="s">
        <v>11276</v>
      </c>
      <c r="H3189">
        <v>0</v>
      </c>
      <c r="I3189" t="s">
        <v>14463</v>
      </c>
      <c r="S3189" t="str">
        <f t="shared" si="246"/>
        <v>prodigal_1_3</v>
      </c>
      <c r="T3189" t="str">
        <f t="shared" si="247"/>
        <v>prodigal_1_31</v>
      </c>
      <c r="U3189" t="str">
        <f t="shared" si="248"/>
        <v>prodigal_1_318</v>
      </c>
      <c r="V3189" t="str">
        <f t="shared" si="250"/>
        <v>prodigal_1_3186</v>
      </c>
      <c r="W3189" t="str">
        <f t="shared" si="249"/>
        <v>prodigal_1_3186;</v>
      </c>
      <c r="Z3189">
        <f>MATCH(S3189,Description!$A$2:$A$4489,0)</f>
        <v>2225</v>
      </c>
      <c r="AA3189">
        <f>MATCH(T3189,Description!$A$2:$A$4489,0)</f>
        <v>2337</v>
      </c>
      <c r="AB3189">
        <f>MATCH(U3189,Description!$A$2:$A$4489,0)</f>
        <v>2426</v>
      </c>
      <c r="AC3189">
        <f>MATCH(V3189,Description!$A$2:$A$4489,0)</f>
        <v>2433</v>
      </c>
      <c r="AD3189">
        <v>2225</v>
      </c>
    </row>
    <row r="3190" spans="1:30" x14ac:dyDescent="0.2">
      <c r="A3190" t="s">
        <v>11274</v>
      </c>
      <c r="B3190" t="s">
        <v>11275</v>
      </c>
      <c r="C3190" t="s">
        <v>4</v>
      </c>
      <c r="D3190">
        <v>3450711</v>
      </c>
      <c r="E3190">
        <v>3451166</v>
      </c>
      <c r="F3190">
        <v>109.6</v>
      </c>
      <c r="G3190" t="s">
        <v>11287</v>
      </c>
      <c r="H3190">
        <v>0</v>
      </c>
      <c r="I3190" t="s">
        <v>14464</v>
      </c>
      <c r="S3190" t="str">
        <f t="shared" si="246"/>
        <v>prodigal_1_3</v>
      </c>
      <c r="T3190" t="str">
        <f t="shared" si="247"/>
        <v>prodigal_1_31</v>
      </c>
      <c r="U3190" t="str">
        <f t="shared" si="248"/>
        <v>prodigal_1_318</v>
      </c>
      <c r="V3190" t="str">
        <f t="shared" si="250"/>
        <v>prodigal_1_3187</v>
      </c>
      <c r="W3190" t="str">
        <f t="shared" si="249"/>
        <v>prodigal_1_3187;</v>
      </c>
      <c r="Z3190">
        <f>MATCH(S3190,Description!$A$2:$A$4489,0)</f>
        <v>2225</v>
      </c>
      <c r="AA3190">
        <f>MATCH(T3190,Description!$A$2:$A$4489,0)</f>
        <v>2337</v>
      </c>
      <c r="AB3190">
        <f>MATCH(U3190,Description!$A$2:$A$4489,0)</f>
        <v>2426</v>
      </c>
      <c r="AC3190">
        <f>MATCH(V3190,Description!$A$2:$A$4489,0)</f>
        <v>2434</v>
      </c>
      <c r="AD3190">
        <v>2225</v>
      </c>
    </row>
    <row r="3191" spans="1:30" x14ac:dyDescent="0.2">
      <c r="A3191" t="s">
        <v>11274</v>
      </c>
      <c r="B3191" t="s">
        <v>11275</v>
      </c>
      <c r="C3191" t="s">
        <v>4</v>
      </c>
      <c r="D3191">
        <v>3451281</v>
      </c>
      <c r="E3191">
        <v>3451859</v>
      </c>
      <c r="F3191">
        <v>139.1</v>
      </c>
      <c r="G3191" t="s">
        <v>11287</v>
      </c>
      <c r="H3191">
        <v>0</v>
      </c>
      <c r="I3191" t="s">
        <v>14465</v>
      </c>
      <c r="S3191" t="str">
        <f t="shared" si="246"/>
        <v>prodigal_1_3</v>
      </c>
      <c r="T3191" t="str">
        <f t="shared" si="247"/>
        <v>prodigal_1_31</v>
      </c>
      <c r="U3191" t="str">
        <f t="shared" si="248"/>
        <v>prodigal_1_318</v>
      </c>
      <c r="V3191" t="str">
        <f t="shared" si="250"/>
        <v>prodigal_1_3188</v>
      </c>
      <c r="W3191" t="str">
        <f t="shared" si="249"/>
        <v>prodigal_1_3188;</v>
      </c>
      <c r="Z3191">
        <f>MATCH(S3191,Description!$A$2:$A$4489,0)</f>
        <v>2225</v>
      </c>
      <c r="AA3191">
        <f>MATCH(T3191,Description!$A$2:$A$4489,0)</f>
        <v>2337</v>
      </c>
      <c r="AB3191">
        <f>MATCH(U3191,Description!$A$2:$A$4489,0)</f>
        <v>2426</v>
      </c>
      <c r="AC3191">
        <f>MATCH(V3191,Description!$A$2:$A$4489,0)</f>
        <v>2435</v>
      </c>
      <c r="AD3191">
        <v>2225</v>
      </c>
    </row>
    <row r="3192" spans="1:30" x14ac:dyDescent="0.2">
      <c r="A3192" t="s">
        <v>11274</v>
      </c>
      <c r="B3192" t="s">
        <v>11275</v>
      </c>
      <c r="C3192" t="s">
        <v>4</v>
      </c>
      <c r="D3192">
        <v>3451913</v>
      </c>
      <c r="E3192">
        <v>3452407</v>
      </c>
      <c r="F3192">
        <v>90.2</v>
      </c>
      <c r="G3192" t="s">
        <v>11287</v>
      </c>
      <c r="H3192">
        <v>0</v>
      </c>
      <c r="I3192" t="s">
        <v>14466</v>
      </c>
      <c r="S3192" t="str">
        <f t="shared" si="246"/>
        <v>prodigal_1_3</v>
      </c>
      <c r="T3192" t="str">
        <f t="shared" si="247"/>
        <v>prodigal_1_31</v>
      </c>
      <c r="U3192" t="str">
        <f t="shared" si="248"/>
        <v>prodigal_1_318</v>
      </c>
      <c r="V3192" t="str">
        <f t="shared" si="250"/>
        <v>prodigal_1_3189</v>
      </c>
      <c r="W3192" t="str">
        <f t="shared" si="249"/>
        <v>prodigal_1_3189;</v>
      </c>
      <c r="Z3192">
        <f>MATCH(S3192,Description!$A$2:$A$4489,0)</f>
        <v>2225</v>
      </c>
      <c r="AA3192">
        <f>MATCH(T3192,Description!$A$2:$A$4489,0)</f>
        <v>2337</v>
      </c>
      <c r="AB3192">
        <f>MATCH(U3192,Description!$A$2:$A$4489,0)</f>
        <v>2426</v>
      </c>
      <c r="AC3192">
        <f>MATCH(V3192,Description!$A$2:$A$4489,0)</f>
        <v>2436</v>
      </c>
      <c r="AD3192">
        <v>2225</v>
      </c>
    </row>
    <row r="3193" spans="1:30" x14ac:dyDescent="0.2">
      <c r="A3193" t="s">
        <v>11274</v>
      </c>
      <c r="B3193" t="s">
        <v>11275</v>
      </c>
      <c r="C3193" t="s">
        <v>4</v>
      </c>
      <c r="D3193">
        <v>3452610</v>
      </c>
      <c r="E3193">
        <v>3453320</v>
      </c>
      <c r="F3193">
        <v>145.4</v>
      </c>
      <c r="G3193" t="s">
        <v>11276</v>
      </c>
      <c r="H3193">
        <v>0</v>
      </c>
      <c r="I3193" t="s">
        <v>14467</v>
      </c>
      <c r="S3193" t="str">
        <f t="shared" si="246"/>
        <v>prodigal_1_3</v>
      </c>
      <c r="T3193" t="str">
        <f t="shared" si="247"/>
        <v>prodigal_1_31</v>
      </c>
      <c r="U3193" t="str">
        <f t="shared" si="248"/>
        <v>prodigal_1_319</v>
      </c>
      <c r="V3193" t="str">
        <f t="shared" si="250"/>
        <v>prodigal_1_3190</v>
      </c>
      <c r="W3193" t="str">
        <f t="shared" si="249"/>
        <v>prodigal_1_3190;</v>
      </c>
      <c r="Z3193">
        <f>MATCH(S3193,Description!$A$2:$A$4489,0)</f>
        <v>2225</v>
      </c>
      <c r="AA3193">
        <f>MATCH(T3193,Description!$A$2:$A$4489,0)</f>
        <v>2337</v>
      </c>
      <c r="AB3193">
        <f>MATCH(U3193,Description!$A$2:$A$4489,0)</f>
        <v>2437</v>
      </c>
      <c r="AC3193">
        <f>MATCH(V3193,Description!$A$2:$A$4489,0)</f>
        <v>2438</v>
      </c>
      <c r="AD3193">
        <v>2225</v>
      </c>
    </row>
    <row r="3194" spans="1:30" x14ac:dyDescent="0.2">
      <c r="A3194" t="s">
        <v>11274</v>
      </c>
      <c r="B3194" t="s">
        <v>11275</v>
      </c>
      <c r="C3194" t="s">
        <v>4</v>
      </c>
      <c r="D3194">
        <v>3453387</v>
      </c>
      <c r="E3194">
        <v>3454664</v>
      </c>
      <c r="F3194">
        <v>221</v>
      </c>
      <c r="G3194" t="s">
        <v>11287</v>
      </c>
      <c r="H3194">
        <v>0</v>
      </c>
      <c r="I3194" t="s">
        <v>14468</v>
      </c>
      <c r="S3194" t="str">
        <f t="shared" si="246"/>
        <v>prodigal_1_3</v>
      </c>
      <c r="T3194" t="str">
        <f t="shared" si="247"/>
        <v>prodigal_1_31</v>
      </c>
      <c r="U3194" t="str">
        <f t="shared" si="248"/>
        <v>prodigal_1_319</v>
      </c>
      <c r="V3194" t="str">
        <f t="shared" si="250"/>
        <v>prodigal_1_3191</v>
      </c>
      <c r="W3194" t="str">
        <f t="shared" si="249"/>
        <v>prodigal_1_3191;</v>
      </c>
      <c r="Z3194">
        <f>MATCH(S3194,Description!$A$2:$A$4489,0)</f>
        <v>2225</v>
      </c>
      <c r="AA3194">
        <f>MATCH(T3194,Description!$A$2:$A$4489,0)</f>
        <v>2337</v>
      </c>
      <c r="AB3194">
        <f>MATCH(U3194,Description!$A$2:$A$4489,0)</f>
        <v>2437</v>
      </c>
      <c r="AC3194">
        <f>MATCH(V3194,Description!$A$2:$A$4489,0)</f>
        <v>2439</v>
      </c>
      <c r="AD3194">
        <v>2225</v>
      </c>
    </row>
    <row r="3195" spans="1:30" x14ac:dyDescent="0.2">
      <c r="A3195" t="s">
        <v>11274</v>
      </c>
      <c r="B3195" t="s">
        <v>11275</v>
      </c>
      <c r="C3195" t="s">
        <v>4</v>
      </c>
      <c r="D3195">
        <v>3454901</v>
      </c>
      <c r="E3195">
        <v>3455773</v>
      </c>
      <c r="F3195">
        <v>124.7</v>
      </c>
      <c r="G3195" t="s">
        <v>11287</v>
      </c>
      <c r="H3195">
        <v>0</v>
      </c>
      <c r="I3195" t="s">
        <v>14469</v>
      </c>
      <c r="S3195" t="str">
        <f t="shared" si="246"/>
        <v>prodigal_1_3</v>
      </c>
      <c r="T3195" t="str">
        <f t="shared" si="247"/>
        <v>prodigal_1_31</v>
      </c>
      <c r="U3195" t="str">
        <f t="shared" si="248"/>
        <v>prodigal_1_319</v>
      </c>
      <c r="V3195" t="str">
        <f t="shared" si="250"/>
        <v>prodigal_1_3192</v>
      </c>
      <c r="W3195" t="str">
        <f t="shared" si="249"/>
        <v>prodigal_1_3192;</v>
      </c>
      <c r="Z3195">
        <f>MATCH(S3195,Description!$A$2:$A$4489,0)</f>
        <v>2225</v>
      </c>
      <c r="AA3195">
        <f>MATCH(T3195,Description!$A$2:$A$4489,0)</f>
        <v>2337</v>
      </c>
      <c r="AB3195">
        <f>MATCH(U3195,Description!$A$2:$A$4489,0)</f>
        <v>2437</v>
      </c>
      <c r="AC3195">
        <f>MATCH(V3195,Description!$A$2:$A$4489,0)</f>
        <v>2440</v>
      </c>
      <c r="AD3195">
        <v>2225</v>
      </c>
    </row>
    <row r="3196" spans="1:30" x14ac:dyDescent="0.2">
      <c r="A3196" t="s">
        <v>11274</v>
      </c>
      <c r="B3196" t="s">
        <v>11275</v>
      </c>
      <c r="C3196" t="s">
        <v>4</v>
      </c>
      <c r="D3196">
        <v>3455981</v>
      </c>
      <c r="E3196">
        <v>3456544</v>
      </c>
      <c r="F3196">
        <v>53.7</v>
      </c>
      <c r="G3196" t="s">
        <v>11287</v>
      </c>
      <c r="H3196">
        <v>0</v>
      </c>
      <c r="I3196" t="s">
        <v>14470</v>
      </c>
      <c r="S3196" t="str">
        <f t="shared" si="246"/>
        <v>prodigal_1_3</v>
      </c>
      <c r="T3196" t="str">
        <f t="shared" si="247"/>
        <v>prodigal_1_31</v>
      </c>
      <c r="U3196" t="str">
        <f t="shared" si="248"/>
        <v>prodigal_1_319</v>
      </c>
      <c r="V3196" t="str">
        <f t="shared" si="250"/>
        <v>prodigal_1_3193</v>
      </c>
      <c r="W3196" t="str">
        <f t="shared" si="249"/>
        <v>prodigal_1_3193;</v>
      </c>
      <c r="Z3196">
        <f>MATCH(S3196,Description!$A$2:$A$4489,0)</f>
        <v>2225</v>
      </c>
      <c r="AA3196">
        <f>MATCH(T3196,Description!$A$2:$A$4489,0)</f>
        <v>2337</v>
      </c>
      <c r="AB3196">
        <f>MATCH(U3196,Description!$A$2:$A$4489,0)</f>
        <v>2437</v>
      </c>
      <c r="AC3196">
        <f>MATCH(V3196,Description!$A$2:$A$4489,0)</f>
        <v>2441</v>
      </c>
      <c r="AD3196">
        <v>2225</v>
      </c>
    </row>
    <row r="3197" spans="1:30" x14ac:dyDescent="0.2">
      <c r="A3197" t="s">
        <v>11274</v>
      </c>
      <c r="B3197" t="s">
        <v>11275</v>
      </c>
      <c r="C3197" t="s">
        <v>4</v>
      </c>
      <c r="D3197">
        <v>3456580</v>
      </c>
      <c r="E3197">
        <v>3460866</v>
      </c>
      <c r="F3197">
        <v>870.2</v>
      </c>
      <c r="G3197" t="s">
        <v>11276</v>
      </c>
      <c r="H3197">
        <v>0</v>
      </c>
      <c r="I3197" t="s">
        <v>14471</v>
      </c>
      <c r="S3197" t="str">
        <f t="shared" si="246"/>
        <v>prodigal_1_3</v>
      </c>
      <c r="T3197" t="str">
        <f t="shared" si="247"/>
        <v>prodigal_1_31</v>
      </c>
      <c r="U3197" t="str">
        <f t="shared" si="248"/>
        <v>prodigal_1_319</v>
      </c>
      <c r="V3197" t="str">
        <f t="shared" si="250"/>
        <v>prodigal_1_3194</v>
      </c>
      <c r="W3197" t="str">
        <f t="shared" si="249"/>
        <v>prodigal_1_3194;</v>
      </c>
      <c r="Z3197">
        <f>MATCH(S3197,Description!$A$2:$A$4489,0)</f>
        <v>2225</v>
      </c>
      <c r="AA3197">
        <f>MATCH(T3197,Description!$A$2:$A$4489,0)</f>
        <v>2337</v>
      </c>
      <c r="AB3197">
        <f>MATCH(U3197,Description!$A$2:$A$4489,0)</f>
        <v>2437</v>
      </c>
      <c r="AC3197">
        <f>MATCH(V3197,Description!$A$2:$A$4489,0)</f>
        <v>2442</v>
      </c>
      <c r="AD3197">
        <v>2225</v>
      </c>
    </row>
    <row r="3198" spans="1:30" x14ac:dyDescent="0.2">
      <c r="A3198" t="s">
        <v>11274</v>
      </c>
      <c r="B3198" t="s">
        <v>11275</v>
      </c>
      <c r="C3198" t="s">
        <v>4</v>
      </c>
      <c r="D3198">
        <v>3461225</v>
      </c>
      <c r="E3198">
        <v>3461851</v>
      </c>
      <c r="F3198">
        <v>105</v>
      </c>
      <c r="G3198" t="s">
        <v>11287</v>
      </c>
      <c r="H3198">
        <v>0</v>
      </c>
      <c r="I3198" t="s">
        <v>14472</v>
      </c>
      <c r="S3198" t="str">
        <f t="shared" si="246"/>
        <v>prodigal_1_3</v>
      </c>
      <c r="T3198" t="str">
        <f t="shared" si="247"/>
        <v>prodigal_1_31</v>
      </c>
      <c r="U3198" t="str">
        <f t="shared" si="248"/>
        <v>prodigal_1_319</v>
      </c>
      <c r="V3198" t="str">
        <f t="shared" si="250"/>
        <v>prodigal_1_3195</v>
      </c>
      <c r="W3198" t="str">
        <f t="shared" si="249"/>
        <v>prodigal_1_3195;</v>
      </c>
      <c r="Z3198">
        <f>MATCH(S3198,Description!$A$2:$A$4489,0)</f>
        <v>2225</v>
      </c>
      <c r="AA3198">
        <f>MATCH(T3198,Description!$A$2:$A$4489,0)</f>
        <v>2337</v>
      </c>
      <c r="AB3198">
        <f>MATCH(U3198,Description!$A$2:$A$4489,0)</f>
        <v>2437</v>
      </c>
      <c r="AC3198">
        <f>MATCH(V3198,Description!$A$2:$A$4489,0)</f>
        <v>2443</v>
      </c>
      <c r="AD3198">
        <v>2225</v>
      </c>
    </row>
    <row r="3199" spans="1:30" x14ac:dyDescent="0.2">
      <c r="A3199" t="s">
        <v>11274</v>
      </c>
      <c r="B3199" t="s">
        <v>11275</v>
      </c>
      <c r="C3199" t="s">
        <v>4</v>
      </c>
      <c r="D3199">
        <v>3461859</v>
      </c>
      <c r="E3199">
        <v>3462785</v>
      </c>
      <c r="F3199">
        <v>175.7</v>
      </c>
      <c r="G3199" t="s">
        <v>11287</v>
      </c>
      <c r="H3199">
        <v>0</v>
      </c>
      <c r="I3199" t="s">
        <v>14473</v>
      </c>
      <c r="S3199" t="str">
        <f t="shared" si="246"/>
        <v>prodigal_1_3</v>
      </c>
      <c r="T3199" t="str">
        <f t="shared" si="247"/>
        <v>prodigal_1_31</v>
      </c>
      <c r="U3199" t="str">
        <f t="shared" si="248"/>
        <v>prodigal_1_319</v>
      </c>
      <c r="V3199" t="str">
        <f t="shared" si="250"/>
        <v>prodigal_1_3196</v>
      </c>
      <c r="W3199" t="str">
        <f t="shared" si="249"/>
        <v>prodigal_1_3196;</v>
      </c>
      <c r="Z3199">
        <f>MATCH(S3199,Description!$A$2:$A$4489,0)</f>
        <v>2225</v>
      </c>
      <c r="AA3199">
        <f>MATCH(T3199,Description!$A$2:$A$4489,0)</f>
        <v>2337</v>
      </c>
      <c r="AB3199">
        <f>MATCH(U3199,Description!$A$2:$A$4489,0)</f>
        <v>2437</v>
      </c>
      <c r="AC3199">
        <f>MATCH(V3199,Description!$A$2:$A$4489,0)</f>
        <v>2444</v>
      </c>
      <c r="AD3199">
        <v>2225</v>
      </c>
    </row>
    <row r="3200" spans="1:30" x14ac:dyDescent="0.2">
      <c r="A3200" t="s">
        <v>11274</v>
      </c>
      <c r="B3200" t="s">
        <v>11275</v>
      </c>
      <c r="C3200" t="s">
        <v>4</v>
      </c>
      <c r="D3200">
        <v>3462810</v>
      </c>
      <c r="E3200">
        <v>3463598</v>
      </c>
      <c r="F3200">
        <v>138.5</v>
      </c>
      <c r="G3200" t="s">
        <v>11287</v>
      </c>
      <c r="H3200">
        <v>0</v>
      </c>
      <c r="I3200" t="s">
        <v>14474</v>
      </c>
      <c r="S3200" t="str">
        <f t="shared" si="246"/>
        <v>prodigal_1_3</v>
      </c>
      <c r="T3200" t="str">
        <f t="shared" si="247"/>
        <v>prodigal_1_31</v>
      </c>
      <c r="U3200" t="str">
        <f t="shared" si="248"/>
        <v>prodigal_1_319</v>
      </c>
      <c r="V3200" t="str">
        <f t="shared" si="250"/>
        <v>prodigal_1_3197</v>
      </c>
      <c r="W3200" t="str">
        <f t="shared" si="249"/>
        <v>prodigal_1_3197;</v>
      </c>
      <c r="Z3200">
        <f>MATCH(S3200,Description!$A$2:$A$4489,0)</f>
        <v>2225</v>
      </c>
      <c r="AA3200">
        <f>MATCH(T3200,Description!$A$2:$A$4489,0)</f>
        <v>2337</v>
      </c>
      <c r="AB3200">
        <f>MATCH(U3200,Description!$A$2:$A$4489,0)</f>
        <v>2437</v>
      </c>
      <c r="AC3200">
        <f>MATCH(V3200,Description!$A$2:$A$4489,0)</f>
        <v>2445</v>
      </c>
      <c r="AD3200">
        <v>2225</v>
      </c>
    </row>
    <row r="3201" spans="1:30" x14ac:dyDescent="0.2">
      <c r="A3201" t="s">
        <v>11274</v>
      </c>
      <c r="B3201" t="s">
        <v>11275</v>
      </c>
      <c r="C3201" t="s">
        <v>4</v>
      </c>
      <c r="D3201">
        <v>3463605</v>
      </c>
      <c r="E3201">
        <v>3464735</v>
      </c>
      <c r="F3201">
        <v>224.9</v>
      </c>
      <c r="G3201" t="s">
        <v>11287</v>
      </c>
      <c r="H3201">
        <v>0</v>
      </c>
      <c r="I3201" t="s">
        <v>14475</v>
      </c>
      <c r="S3201" t="str">
        <f t="shared" si="246"/>
        <v>prodigal_1_3</v>
      </c>
      <c r="T3201" t="str">
        <f t="shared" si="247"/>
        <v>prodigal_1_31</v>
      </c>
      <c r="U3201" t="str">
        <f t="shared" si="248"/>
        <v>prodigal_1_319</v>
      </c>
      <c r="V3201" t="str">
        <f t="shared" si="250"/>
        <v>prodigal_1_3198</v>
      </c>
      <c r="W3201" t="str">
        <f t="shared" si="249"/>
        <v>prodigal_1_3198;</v>
      </c>
      <c r="Z3201">
        <f>MATCH(S3201,Description!$A$2:$A$4489,0)</f>
        <v>2225</v>
      </c>
      <c r="AA3201">
        <f>MATCH(T3201,Description!$A$2:$A$4489,0)</f>
        <v>2337</v>
      </c>
      <c r="AB3201">
        <f>MATCH(U3201,Description!$A$2:$A$4489,0)</f>
        <v>2437</v>
      </c>
      <c r="AC3201">
        <f>MATCH(V3201,Description!$A$2:$A$4489,0)</f>
        <v>2446</v>
      </c>
      <c r="AD3201">
        <v>2225</v>
      </c>
    </row>
    <row r="3202" spans="1:30" x14ac:dyDescent="0.2">
      <c r="A3202" t="s">
        <v>11274</v>
      </c>
      <c r="B3202" t="s">
        <v>11275</v>
      </c>
      <c r="C3202" t="s">
        <v>4</v>
      </c>
      <c r="D3202">
        <v>3464872</v>
      </c>
      <c r="E3202">
        <v>3465861</v>
      </c>
      <c r="F3202">
        <v>174</v>
      </c>
      <c r="G3202" t="s">
        <v>11276</v>
      </c>
      <c r="H3202">
        <v>0</v>
      </c>
      <c r="I3202" t="s">
        <v>14476</v>
      </c>
      <c r="S3202" t="str">
        <f t="shared" si="246"/>
        <v>prodigal_1_3</v>
      </c>
      <c r="T3202" t="str">
        <f t="shared" si="247"/>
        <v>prodigal_1_31</v>
      </c>
      <c r="U3202" t="str">
        <f t="shared" si="248"/>
        <v>prodigal_1_319</v>
      </c>
      <c r="V3202" t="str">
        <f t="shared" si="250"/>
        <v>prodigal_1_3199</v>
      </c>
      <c r="W3202" t="str">
        <f t="shared" si="249"/>
        <v>prodigal_1_3199;</v>
      </c>
      <c r="Z3202">
        <f>MATCH(S3202,Description!$A$2:$A$4489,0)</f>
        <v>2225</v>
      </c>
      <c r="AA3202">
        <f>MATCH(T3202,Description!$A$2:$A$4489,0)</f>
        <v>2337</v>
      </c>
      <c r="AB3202">
        <f>MATCH(U3202,Description!$A$2:$A$4489,0)</f>
        <v>2437</v>
      </c>
      <c r="AC3202">
        <f>MATCH(V3202,Description!$A$2:$A$4489,0)</f>
        <v>2447</v>
      </c>
      <c r="AD3202">
        <v>2225</v>
      </c>
    </row>
    <row r="3203" spans="1:30" x14ac:dyDescent="0.2">
      <c r="A3203" t="s">
        <v>11274</v>
      </c>
      <c r="B3203" t="s">
        <v>11275</v>
      </c>
      <c r="C3203" t="s">
        <v>4</v>
      </c>
      <c r="D3203">
        <v>3465831</v>
      </c>
      <c r="E3203">
        <v>3467006</v>
      </c>
      <c r="F3203">
        <v>167.2</v>
      </c>
      <c r="G3203" t="s">
        <v>11287</v>
      </c>
      <c r="H3203">
        <v>0</v>
      </c>
      <c r="I3203" t="s">
        <v>14477</v>
      </c>
      <c r="S3203" t="str">
        <f t="shared" si="246"/>
        <v>prodigal_1_3</v>
      </c>
      <c r="T3203" t="str">
        <f t="shared" si="247"/>
        <v>prodigal_1_32</v>
      </c>
      <c r="U3203" t="str">
        <f t="shared" si="248"/>
        <v>prodigal_1_320</v>
      </c>
      <c r="V3203" t="str">
        <f t="shared" si="250"/>
        <v>prodigal_1_3200</v>
      </c>
      <c r="W3203" t="str">
        <f t="shared" si="249"/>
        <v>prodigal_1_3200;</v>
      </c>
      <c r="Z3203">
        <f>MATCH(S3203,Description!$A$2:$A$4489,0)</f>
        <v>2225</v>
      </c>
      <c r="AA3203">
        <f>MATCH(T3203,Description!$A$2:$A$4489,0)</f>
        <v>2448</v>
      </c>
      <c r="AB3203">
        <f>MATCH(U3203,Description!$A$2:$A$4489,0)</f>
        <v>2449</v>
      </c>
      <c r="AC3203">
        <f>MATCH(V3203,Description!$A$2:$A$4489,0)</f>
        <v>2450</v>
      </c>
      <c r="AD3203">
        <v>2225</v>
      </c>
    </row>
    <row r="3204" spans="1:30" x14ac:dyDescent="0.2">
      <c r="A3204" t="s">
        <v>11274</v>
      </c>
      <c r="B3204" t="s">
        <v>11275</v>
      </c>
      <c r="C3204" t="s">
        <v>4</v>
      </c>
      <c r="D3204">
        <v>3467109</v>
      </c>
      <c r="E3204">
        <v>3468098</v>
      </c>
      <c r="F3204">
        <v>160.5</v>
      </c>
      <c r="G3204" t="s">
        <v>11287</v>
      </c>
      <c r="H3204">
        <v>0</v>
      </c>
      <c r="I3204" t="s">
        <v>14478</v>
      </c>
      <c r="S3204" t="str">
        <f t="shared" si="246"/>
        <v>prodigal_1_3</v>
      </c>
      <c r="T3204" t="str">
        <f t="shared" si="247"/>
        <v>prodigal_1_32</v>
      </c>
      <c r="U3204" t="str">
        <f t="shared" si="248"/>
        <v>prodigal_1_320</v>
      </c>
      <c r="V3204" t="str">
        <f t="shared" si="250"/>
        <v>prodigal_1_3201</v>
      </c>
      <c r="W3204" t="str">
        <f t="shared" si="249"/>
        <v>prodigal_1_3201;</v>
      </c>
      <c r="Z3204">
        <f>MATCH(S3204,Description!$A$2:$A$4489,0)</f>
        <v>2225</v>
      </c>
      <c r="AA3204">
        <f>MATCH(T3204,Description!$A$2:$A$4489,0)</f>
        <v>2448</v>
      </c>
      <c r="AB3204">
        <f>MATCH(U3204,Description!$A$2:$A$4489,0)</f>
        <v>2449</v>
      </c>
      <c r="AC3204">
        <f>MATCH(V3204,Description!$A$2:$A$4489,0)</f>
        <v>2451</v>
      </c>
      <c r="AD3204">
        <v>2225</v>
      </c>
    </row>
    <row r="3205" spans="1:30" x14ac:dyDescent="0.2">
      <c r="A3205" t="s">
        <v>11274</v>
      </c>
      <c r="B3205" t="s">
        <v>11275</v>
      </c>
      <c r="C3205" t="s">
        <v>4</v>
      </c>
      <c r="D3205">
        <v>3468095</v>
      </c>
      <c r="E3205">
        <v>3469162</v>
      </c>
      <c r="F3205">
        <v>176.7</v>
      </c>
      <c r="G3205" t="s">
        <v>11287</v>
      </c>
      <c r="H3205">
        <v>0</v>
      </c>
      <c r="I3205" t="s">
        <v>14479</v>
      </c>
      <c r="S3205" t="str">
        <f t="shared" ref="S3205:S3268" si="251">MID($I3205,11,12)</f>
        <v>prodigal_1_3</v>
      </c>
      <c r="T3205" t="str">
        <f t="shared" ref="T3205:T3268" si="252">MID($I3205,11,13)</f>
        <v>prodigal_1_32</v>
      </c>
      <c r="U3205" t="str">
        <f t="shared" ref="U3205:U3268" si="253">MID($I3205,11,14)</f>
        <v>prodigal_1_320</v>
      </c>
      <c r="V3205" t="str">
        <f t="shared" si="250"/>
        <v>prodigal_1_3202</v>
      </c>
      <c r="W3205" t="str">
        <f t="shared" ref="W3205:W3268" si="254">MID($I3205,11,16)</f>
        <v>prodigal_1_3202;</v>
      </c>
      <c r="Z3205">
        <f>MATCH(S3205,Description!$A$2:$A$4489,0)</f>
        <v>2225</v>
      </c>
      <c r="AA3205">
        <f>MATCH(T3205,Description!$A$2:$A$4489,0)</f>
        <v>2448</v>
      </c>
      <c r="AB3205">
        <f>MATCH(U3205,Description!$A$2:$A$4489,0)</f>
        <v>2449</v>
      </c>
      <c r="AC3205">
        <f>MATCH(V3205,Description!$A$2:$A$4489,0)</f>
        <v>2452</v>
      </c>
      <c r="AD3205">
        <v>2225</v>
      </c>
    </row>
    <row r="3206" spans="1:30" x14ac:dyDescent="0.2">
      <c r="A3206" t="s">
        <v>11274</v>
      </c>
      <c r="B3206" t="s">
        <v>11275</v>
      </c>
      <c r="C3206" t="s">
        <v>4</v>
      </c>
      <c r="D3206">
        <v>3469162</v>
      </c>
      <c r="E3206">
        <v>3469971</v>
      </c>
      <c r="F3206">
        <v>145.1</v>
      </c>
      <c r="G3206" t="s">
        <v>11287</v>
      </c>
      <c r="H3206">
        <v>0</v>
      </c>
      <c r="I3206" t="s">
        <v>14480</v>
      </c>
      <c r="S3206" t="str">
        <f t="shared" si="251"/>
        <v>prodigal_1_3</v>
      </c>
      <c r="T3206" t="str">
        <f t="shared" si="252"/>
        <v>prodigal_1_32</v>
      </c>
      <c r="U3206" t="str">
        <f t="shared" si="253"/>
        <v>prodigal_1_320</v>
      </c>
      <c r="V3206" t="str">
        <f t="shared" si="250"/>
        <v>prodigal_1_3203</v>
      </c>
      <c r="W3206" t="str">
        <f t="shared" si="254"/>
        <v>prodigal_1_3203;</v>
      </c>
      <c r="Z3206">
        <f>MATCH(S3206,Description!$A$2:$A$4489,0)</f>
        <v>2225</v>
      </c>
      <c r="AA3206">
        <f>MATCH(T3206,Description!$A$2:$A$4489,0)</f>
        <v>2448</v>
      </c>
      <c r="AB3206">
        <f>MATCH(U3206,Description!$A$2:$A$4489,0)</f>
        <v>2449</v>
      </c>
      <c r="AC3206">
        <f>MATCH(V3206,Description!$A$2:$A$4489,0)</f>
        <v>2453</v>
      </c>
      <c r="AD3206">
        <v>2225</v>
      </c>
    </row>
    <row r="3207" spans="1:30" x14ac:dyDescent="0.2">
      <c r="A3207" t="s">
        <v>11274</v>
      </c>
      <c r="B3207" t="s">
        <v>11275</v>
      </c>
      <c r="C3207" t="s">
        <v>4</v>
      </c>
      <c r="D3207">
        <v>3470400</v>
      </c>
      <c r="E3207">
        <v>3471248</v>
      </c>
      <c r="F3207">
        <v>175</v>
      </c>
      <c r="G3207" t="s">
        <v>11276</v>
      </c>
      <c r="H3207">
        <v>0</v>
      </c>
      <c r="I3207" t="s">
        <v>14481</v>
      </c>
      <c r="S3207" t="str">
        <f t="shared" si="251"/>
        <v>prodigal_1_3</v>
      </c>
      <c r="T3207" t="str">
        <f t="shared" si="252"/>
        <v>prodigal_1_32</v>
      </c>
      <c r="U3207" t="str">
        <f t="shared" si="253"/>
        <v>prodigal_1_320</v>
      </c>
      <c r="V3207" t="str">
        <f t="shared" si="250"/>
        <v>prodigal_1_3204</v>
      </c>
      <c r="W3207" t="str">
        <f t="shared" si="254"/>
        <v>prodigal_1_3204;</v>
      </c>
      <c r="Z3207">
        <f>MATCH(S3207,Description!$A$2:$A$4489,0)</f>
        <v>2225</v>
      </c>
      <c r="AA3207">
        <f>MATCH(T3207,Description!$A$2:$A$4489,0)</f>
        <v>2448</v>
      </c>
      <c r="AB3207">
        <f>MATCH(U3207,Description!$A$2:$A$4489,0)</f>
        <v>2449</v>
      </c>
      <c r="AC3207">
        <f>MATCH(V3207,Description!$A$2:$A$4489,0)</f>
        <v>2454</v>
      </c>
      <c r="AD3207">
        <v>2225</v>
      </c>
    </row>
    <row r="3208" spans="1:30" x14ac:dyDescent="0.2">
      <c r="A3208" t="s">
        <v>11274</v>
      </c>
      <c r="B3208" t="s">
        <v>11275</v>
      </c>
      <c r="C3208" t="s">
        <v>4</v>
      </c>
      <c r="D3208">
        <v>3471360</v>
      </c>
      <c r="E3208">
        <v>3471839</v>
      </c>
      <c r="F3208">
        <v>59.3</v>
      </c>
      <c r="G3208" t="s">
        <v>11276</v>
      </c>
      <c r="H3208">
        <v>0</v>
      </c>
      <c r="I3208" t="s">
        <v>14482</v>
      </c>
      <c r="S3208" t="str">
        <f t="shared" si="251"/>
        <v>prodigal_1_3</v>
      </c>
      <c r="T3208" t="str">
        <f t="shared" si="252"/>
        <v>prodigal_1_32</v>
      </c>
      <c r="U3208" t="str">
        <f t="shared" si="253"/>
        <v>prodigal_1_320</v>
      </c>
      <c r="V3208" t="str">
        <f t="shared" si="250"/>
        <v>prodigal_1_3205</v>
      </c>
      <c r="W3208" t="str">
        <f t="shared" si="254"/>
        <v>prodigal_1_3205;</v>
      </c>
      <c r="Z3208">
        <f>MATCH(S3208,Description!$A$2:$A$4489,0)</f>
        <v>2225</v>
      </c>
      <c r="AA3208">
        <f>MATCH(T3208,Description!$A$2:$A$4489,0)</f>
        <v>2448</v>
      </c>
      <c r="AB3208">
        <f>MATCH(U3208,Description!$A$2:$A$4489,0)</f>
        <v>2449</v>
      </c>
      <c r="AC3208">
        <f>MATCH(V3208,Description!$A$2:$A$4489,0)</f>
        <v>2455</v>
      </c>
      <c r="AD3208">
        <v>2225</v>
      </c>
    </row>
    <row r="3209" spans="1:30" x14ac:dyDescent="0.2">
      <c r="A3209" t="s">
        <v>11274</v>
      </c>
      <c r="B3209" t="s">
        <v>11275</v>
      </c>
      <c r="C3209" t="s">
        <v>4</v>
      </c>
      <c r="D3209">
        <v>3471876</v>
      </c>
      <c r="E3209">
        <v>3472994</v>
      </c>
      <c r="F3209">
        <v>200.2</v>
      </c>
      <c r="G3209" t="s">
        <v>11287</v>
      </c>
      <c r="H3209">
        <v>0</v>
      </c>
      <c r="I3209" t="s">
        <v>14483</v>
      </c>
      <c r="S3209" t="str">
        <f t="shared" si="251"/>
        <v>prodigal_1_3</v>
      </c>
      <c r="T3209" t="str">
        <f t="shared" si="252"/>
        <v>prodigal_1_32</v>
      </c>
      <c r="U3209" t="str">
        <f t="shared" si="253"/>
        <v>prodigal_1_320</v>
      </c>
      <c r="V3209" t="str">
        <f t="shared" si="250"/>
        <v>prodigal_1_3206</v>
      </c>
      <c r="W3209" t="str">
        <f t="shared" si="254"/>
        <v>prodigal_1_3206;</v>
      </c>
      <c r="Z3209">
        <f>MATCH(S3209,Description!$A$2:$A$4489,0)</f>
        <v>2225</v>
      </c>
      <c r="AA3209">
        <f>MATCH(T3209,Description!$A$2:$A$4489,0)</f>
        <v>2448</v>
      </c>
      <c r="AB3209">
        <f>MATCH(U3209,Description!$A$2:$A$4489,0)</f>
        <v>2449</v>
      </c>
      <c r="AC3209">
        <f>MATCH(V3209,Description!$A$2:$A$4489,0)</f>
        <v>2456</v>
      </c>
      <c r="AD3209">
        <v>2225</v>
      </c>
    </row>
    <row r="3210" spans="1:30" x14ac:dyDescent="0.2">
      <c r="A3210" t="s">
        <v>11274</v>
      </c>
      <c r="B3210" t="s">
        <v>11275</v>
      </c>
      <c r="C3210" t="s">
        <v>4</v>
      </c>
      <c r="D3210">
        <v>3473233</v>
      </c>
      <c r="E3210">
        <v>3473976</v>
      </c>
      <c r="F3210">
        <v>107.9</v>
      </c>
      <c r="G3210" t="s">
        <v>11287</v>
      </c>
      <c r="H3210">
        <v>0</v>
      </c>
      <c r="I3210" t="s">
        <v>14484</v>
      </c>
      <c r="S3210" t="str">
        <f t="shared" si="251"/>
        <v>prodigal_1_3</v>
      </c>
      <c r="T3210" t="str">
        <f t="shared" si="252"/>
        <v>prodigal_1_32</v>
      </c>
      <c r="U3210" t="str">
        <f t="shared" si="253"/>
        <v>prodigal_1_320</v>
      </c>
      <c r="V3210" t="str">
        <f t="shared" si="250"/>
        <v>prodigal_1_3207</v>
      </c>
      <c r="W3210" t="str">
        <f t="shared" si="254"/>
        <v>prodigal_1_3207;</v>
      </c>
      <c r="Z3210">
        <f>MATCH(S3210,Description!$A$2:$A$4489,0)</f>
        <v>2225</v>
      </c>
      <c r="AA3210">
        <f>MATCH(T3210,Description!$A$2:$A$4489,0)</f>
        <v>2448</v>
      </c>
      <c r="AB3210">
        <f>MATCH(U3210,Description!$A$2:$A$4489,0)</f>
        <v>2449</v>
      </c>
      <c r="AC3210">
        <f>MATCH(V3210,Description!$A$2:$A$4489,0)</f>
        <v>2457</v>
      </c>
      <c r="AD3210">
        <v>2225</v>
      </c>
    </row>
    <row r="3211" spans="1:30" x14ac:dyDescent="0.2">
      <c r="A3211" t="s">
        <v>11274</v>
      </c>
      <c r="B3211" t="s">
        <v>11275</v>
      </c>
      <c r="C3211" t="s">
        <v>4</v>
      </c>
      <c r="D3211">
        <v>3474546</v>
      </c>
      <c r="E3211">
        <v>3474938</v>
      </c>
      <c r="F3211">
        <v>93</v>
      </c>
      <c r="G3211" t="s">
        <v>11287</v>
      </c>
      <c r="H3211">
        <v>0</v>
      </c>
      <c r="I3211" t="s">
        <v>14485</v>
      </c>
      <c r="S3211" t="str">
        <f t="shared" si="251"/>
        <v>prodigal_1_3</v>
      </c>
      <c r="T3211" t="str">
        <f t="shared" si="252"/>
        <v>prodigal_1_32</v>
      </c>
      <c r="U3211" t="str">
        <f t="shared" si="253"/>
        <v>prodigal_1_320</v>
      </c>
      <c r="V3211" t="str">
        <f t="shared" si="250"/>
        <v>prodigal_1_3208</v>
      </c>
      <c r="W3211" t="str">
        <f t="shared" si="254"/>
        <v>prodigal_1_3208;</v>
      </c>
      <c r="Z3211">
        <f>MATCH(S3211,Description!$A$2:$A$4489,0)</f>
        <v>2225</v>
      </c>
      <c r="AA3211">
        <f>MATCH(T3211,Description!$A$2:$A$4489,0)</f>
        <v>2448</v>
      </c>
      <c r="AB3211">
        <f>MATCH(U3211,Description!$A$2:$A$4489,0)</f>
        <v>2449</v>
      </c>
      <c r="AC3211">
        <f>MATCH(V3211,Description!$A$2:$A$4489,0)</f>
        <v>2458</v>
      </c>
      <c r="AD3211">
        <v>2225</v>
      </c>
    </row>
    <row r="3212" spans="1:30" x14ac:dyDescent="0.2">
      <c r="A3212" t="s">
        <v>11274</v>
      </c>
      <c r="B3212" t="s">
        <v>11275</v>
      </c>
      <c r="C3212" t="s">
        <v>4</v>
      </c>
      <c r="D3212">
        <v>3475093</v>
      </c>
      <c r="E3212">
        <v>3475737</v>
      </c>
      <c r="F3212">
        <v>59</v>
      </c>
      <c r="G3212" t="s">
        <v>11276</v>
      </c>
      <c r="H3212">
        <v>0</v>
      </c>
      <c r="I3212" t="s">
        <v>14486</v>
      </c>
      <c r="S3212" t="str">
        <f t="shared" si="251"/>
        <v>prodigal_1_3</v>
      </c>
      <c r="T3212" t="str">
        <f t="shared" si="252"/>
        <v>prodigal_1_32</v>
      </c>
      <c r="U3212" t="str">
        <f t="shared" si="253"/>
        <v>prodigal_1_320</v>
      </c>
      <c r="V3212" t="str">
        <f t="shared" si="250"/>
        <v>prodigal_1_3209</v>
      </c>
      <c r="W3212" t="str">
        <f t="shared" si="254"/>
        <v>prodigal_1_3209;</v>
      </c>
      <c r="Z3212">
        <f>MATCH(S3212,Description!$A$2:$A$4489,0)</f>
        <v>2225</v>
      </c>
      <c r="AA3212">
        <f>MATCH(T3212,Description!$A$2:$A$4489,0)</f>
        <v>2448</v>
      </c>
      <c r="AB3212">
        <f>MATCH(U3212,Description!$A$2:$A$4489,0)</f>
        <v>2449</v>
      </c>
      <c r="AC3212">
        <f>MATCH(V3212,Description!$A$2:$A$4489,0)</f>
        <v>2459</v>
      </c>
      <c r="AD3212">
        <v>2225</v>
      </c>
    </row>
    <row r="3213" spans="1:30" x14ac:dyDescent="0.2">
      <c r="A3213" t="s">
        <v>11274</v>
      </c>
      <c r="B3213" t="s">
        <v>11275</v>
      </c>
      <c r="C3213" t="s">
        <v>4</v>
      </c>
      <c r="D3213">
        <v>3475734</v>
      </c>
      <c r="E3213">
        <v>3476303</v>
      </c>
      <c r="F3213">
        <v>129</v>
      </c>
      <c r="G3213" t="s">
        <v>11276</v>
      </c>
      <c r="H3213">
        <v>0</v>
      </c>
      <c r="I3213" t="s">
        <v>14487</v>
      </c>
      <c r="S3213" t="str">
        <f t="shared" si="251"/>
        <v>prodigal_1_3</v>
      </c>
      <c r="T3213" t="str">
        <f t="shared" si="252"/>
        <v>prodigal_1_32</v>
      </c>
      <c r="U3213" t="str">
        <f t="shared" si="253"/>
        <v>prodigal_1_321</v>
      </c>
      <c r="V3213" t="str">
        <f t="shared" si="250"/>
        <v>prodigal_1_3210</v>
      </c>
      <c r="W3213" t="str">
        <f t="shared" si="254"/>
        <v>prodigal_1_3210;</v>
      </c>
      <c r="Z3213">
        <f>MATCH(S3213,Description!$A$2:$A$4489,0)</f>
        <v>2225</v>
      </c>
      <c r="AA3213">
        <f>MATCH(T3213,Description!$A$2:$A$4489,0)</f>
        <v>2448</v>
      </c>
      <c r="AB3213">
        <f>MATCH(U3213,Description!$A$2:$A$4489,0)</f>
        <v>2460</v>
      </c>
      <c r="AC3213">
        <f>MATCH(V3213,Description!$A$2:$A$4489,0)</f>
        <v>2461</v>
      </c>
      <c r="AD3213">
        <v>2225</v>
      </c>
    </row>
    <row r="3214" spans="1:30" x14ac:dyDescent="0.2">
      <c r="A3214" t="s">
        <v>11274</v>
      </c>
      <c r="B3214" t="s">
        <v>11275</v>
      </c>
      <c r="C3214" t="s">
        <v>4</v>
      </c>
      <c r="D3214">
        <v>3476310</v>
      </c>
      <c r="E3214">
        <v>3477725</v>
      </c>
      <c r="F3214">
        <v>267.2</v>
      </c>
      <c r="G3214" t="s">
        <v>11276</v>
      </c>
      <c r="H3214">
        <v>0</v>
      </c>
      <c r="I3214" t="s">
        <v>14488</v>
      </c>
      <c r="S3214" t="str">
        <f t="shared" si="251"/>
        <v>prodigal_1_3</v>
      </c>
      <c r="T3214" t="str">
        <f t="shared" si="252"/>
        <v>prodigal_1_32</v>
      </c>
      <c r="U3214" t="str">
        <f t="shared" si="253"/>
        <v>prodigal_1_321</v>
      </c>
      <c r="V3214" t="str">
        <f t="shared" si="250"/>
        <v>prodigal_1_3211</v>
      </c>
      <c r="W3214" t="str">
        <f t="shared" si="254"/>
        <v>prodigal_1_3211;</v>
      </c>
      <c r="Z3214">
        <f>MATCH(S3214,Description!$A$2:$A$4489,0)</f>
        <v>2225</v>
      </c>
      <c r="AA3214">
        <f>MATCH(T3214,Description!$A$2:$A$4489,0)</f>
        <v>2448</v>
      </c>
      <c r="AB3214">
        <f>MATCH(U3214,Description!$A$2:$A$4489,0)</f>
        <v>2460</v>
      </c>
      <c r="AC3214">
        <f>MATCH(V3214,Description!$A$2:$A$4489,0)</f>
        <v>2462</v>
      </c>
      <c r="AD3214">
        <v>2225</v>
      </c>
    </row>
    <row r="3215" spans="1:30" x14ac:dyDescent="0.2">
      <c r="A3215" t="s">
        <v>11274</v>
      </c>
      <c r="B3215" t="s">
        <v>11275</v>
      </c>
      <c r="C3215" t="s">
        <v>4</v>
      </c>
      <c r="D3215">
        <v>3477722</v>
      </c>
      <c r="E3215">
        <v>3478288</v>
      </c>
      <c r="F3215">
        <v>87.3</v>
      </c>
      <c r="G3215" t="s">
        <v>11276</v>
      </c>
      <c r="H3215">
        <v>0</v>
      </c>
      <c r="I3215" t="s">
        <v>14489</v>
      </c>
      <c r="S3215" t="str">
        <f t="shared" si="251"/>
        <v>prodigal_1_3</v>
      </c>
      <c r="T3215" t="str">
        <f t="shared" si="252"/>
        <v>prodigal_1_32</v>
      </c>
      <c r="U3215" t="str">
        <f t="shared" si="253"/>
        <v>prodigal_1_321</v>
      </c>
      <c r="V3215" t="str">
        <f t="shared" si="250"/>
        <v>prodigal_1_3212</v>
      </c>
      <c r="W3215" t="str">
        <f t="shared" si="254"/>
        <v>prodigal_1_3212;</v>
      </c>
      <c r="Z3215">
        <f>MATCH(S3215,Description!$A$2:$A$4489,0)</f>
        <v>2225</v>
      </c>
      <c r="AA3215">
        <f>MATCH(T3215,Description!$A$2:$A$4489,0)</f>
        <v>2448</v>
      </c>
      <c r="AB3215">
        <f>MATCH(U3215,Description!$A$2:$A$4489,0)</f>
        <v>2460</v>
      </c>
      <c r="AC3215">
        <f>MATCH(V3215,Description!$A$2:$A$4489,0)</f>
        <v>2463</v>
      </c>
      <c r="AD3215">
        <v>2225</v>
      </c>
    </row>
    <row r="3216" spans="1:30" x14ac:dyDescent="0.2">
      <c r="A3216" t="s">
        <v>11274</v>
      </c>
      <c r="B3216" t="s">
        <v>11275</v>
      </c>
      <c r="C3216" t="s">
        <v>4</v>
      </c>
      <c r="D3216">
        <v>3478285</v>
      </c>
      <c r="E3216">
        <v>3479001</v>
      </c>
      <c r="F3216">
        <v>89.6</v>
      </c>
      <c r="G3216" t="s">
        <v>11276</v>
      </c>
      <c r="H3216">
        <v>0</v>
      </c>
      <c r="I3216" t="s">
        <v>14490</v>
      </c>
      <c r="S3216" t="str">
        <f t="shared" si="251"/>
        <v>prodigal_1_3</v>
      </c>
      <c r="T3216" t="str">
        <f t="shared" si="252"/>
        <v>prodigal_1_32</v>
      </c>
      <c r="U3216" t="str">
        <f t="shared" si="253"/>
        <v>prodigal_1_321</v>
      </c>
      <c r="V3216" t="str">
        <f t="shared" si="250"/>
        <v>prodigal_1_3213</v>
      </c>
      <c r="W3216" t="str">
        <f t="shared" si="254"/>
        <v>prodigal_1_3213;</v>
      </c>
      <c r="Z3216">
        <f>MATCH(S3216,Description!$A$2:$A$4489,0)</f>
        <v>2225</v>
      </c>
      <c r="AA3216">
        <f>MATCH(T3216,Description!$A$2:$A$4489,0)</f>
        <v>2448</v>
      </c>
      <c r="AB3216">
        <f>MATCH(U3216,Description!$A$2:$A$4489,0)</f>
        <v>2460</v>
      </c>
      <c r="AC3216">
        <f>MATCH(V3216,Description!$A$2:$A$4489,0)</f>
        <v>2464</v>
      </c>
      <c r="AD3216">
        <v>2225</v>
      </c>
    </row>
    <row r="3217" spans="1:30" x14ac:dyDescent="0.2">
      <c r="A3217" t="s">
        <v>11274</v>
      </c>
      <c r="B3217" t="s">
        <v>11275</v>
      </c>
      <c r="C3217" t="s">
        <v>4</v>
      </c>
      <c r="D3217">
        <v>3479096</v>
      </c>
      <c r="E3217">
        <v>3479713</v>
      </c>
      <c r="F3217">
        <v>95.7</v>
      </c>
      <c r="G3217" t="s">
        <v>11287</v>
      </c>
      <c r="H3217">
        <v>0</v>
      </c>
      <c r="I3217" t="s">
        <v>14491</v>
      </c>
      <c r="S3217" t="str">
        <f t="shared" si="251"/>
        <v>prodigal_1_3</v>
      </c>
      <c r="T3217" t="str">
        <f t="shared" si="252"/>
        <v>prodigal_1_32</v>
      </c>
      <c r="U3217" t="str">
        <f t="shared" si="253"/>
        <v>prodigal_1_321</v>
      </c>
      <c r="V3217" t="str">
        <f t="shared" si="250"/>
        <v>prodigal_1_3214</v>
      </c>
      <c r="W3217" t="str">
        <f t="shared" si="254"/>
        <v>prodigal_1_3214;</v>
      </c>
      <c r="Z3217">
        <f>MATCH(S3217,Description!$A$2:$A$4489,0)</f>
        <v>2225</v>
      </c>
      <c r="AA3217">
        <f>MATCH(T3217,Description!$A$2:$A$4489,0)</f>
        <v>2448</v>
      </c>
      <c r="AB3217">
        <f>MATCH(U3217,Description!$A$2:$A$4489,0)</f>
        <v>2460</v>
      </c>
      <c r="AC3217">
        <f>MATCH(V3217,Description!$A$2:$A$4489,0)</f>
        <v>2465</v>
      </c>
      <c r="AD3217">
        <v>2225</v>
      </c>
    </row>
    <row r="3218" spans="1:30" x14ac:dyDescent="0.2">
      <c r="A3218" t="s">
        <v>11274</v>
      </c>
      <c r="B3218" t="s">
        <v>11275</v>
      </c>
      <c r="C3218" t="s">
        <v>4</v>
      </c>
      <c r="D3218">
        <v>3479816</v>
      </c>
      <c r="E3218">
        <v>3480193</v>
      </c>
      <c r="F3218">
        <v>81.900000000000006</v>
      </c>
      <c r="G3218" t="s">
        <v>11287</v>
      </c>
      <c r="H3218">
        <v>0</v>
      </c>
      <c r="I3218" t="s">
        <v>14492</v>
      </c>
      <c r="S3218" t="str">
        <f t="shared" si="251"/>
        <v>prodigal_1_3</v>
      </c>
      <c r="T3218" t="str">
        <f t="shared" si="252"/>
        <v>prodigal_1_32</v>
      </c>
      <c r="U3218" t="str">
        <f t="shared" si="253"/>
        <v>prodigal_1_321</v>
      </c>
      <c r="V3218" t="str">
        <f t="shared" si="250"/>
        <v>prodigal_1_3215</v>
      </c>
      <c r="W3218" t="str">
        <f t="shared" si="254"/>
        <v>prodigal_1_3215;</v>
      </c>
      <c r="Z3218">
        <f>MATCH(S3218,Description!$A$2:$A$4489,0)</f>
        <v>2225</v>
      </c>
      <c r="AA3218">
        <f>MATCH(T3218,Description!$A$2:$A$4489,0)</f>
        <v>2448</v>
      </c>
      <c r="AB3218">
        <f>MATCH(U3218,Description!$A$2:$A$4489,0)</f>
        <v>2460</v>
      </c>
      <c r="AC3218">
        <f>MATCH(V3218,Description!$A$2:$A$4489,0)</f>
        <v>2466</v>
      </c>
      <c r="AD3218">
        <v>2225</v>
      </c>
    </row>
    <row r="3219" spans="1:30" x14ac:dyDescent="0.2">
      <c r="A3219" t="s">
        <v>11274</v>
      </c>
      <c r="B3219" t="s">
        <v>11275</v>
      </c>
      <c r="C3219" t="s">
        <v>4</v>
      </c>
      <c r="D3219">
        <v>3480325</v>
      </c>
      <c r="E3219">
        <v>3481209</v>
      </c>
      <c r="F3219">
        <v>164.9</v>
      </c>
      <c r="G3219" t="s">
        <v>11287</v>
      </c>
      <c r="H3219">
        <v>0</v>
      </c>
      <c r="I3219" t="s">
        <v>14493</v>
      </c>
      <c r="S3219" t="str">
        <f t="shared" si="251"/>
        <v>prodigal_1_3</v>
      </c>
      <c r="T3219" t="str">
        <f t="shared" si="252"/>
        <v>prodigal_1_32</v>
      </c>
      <c r="U3219" t="str">
        <f t="shared" si="253"/>
        <v>prodigal_1_321</v>
      </c>
      <c r="V3219" t="str">
        <f t="shared" si="250"/>
        <v>prodigal_1_3216</v>
      </c>
      <c r="W3219" t="str">
        <f t="shared" si="254"/>
        <v>prodigal_1_3216;</v>
      </c>
      <c r="Z3219">
        <f>MATCH(S3219,Description!$A$2:$A$4489,0)</f>
        <v>2225</v>
      </c>
      <c r="AA3219">
        <f>MATCH(T3219,Description!$A$2:$A$4489,0)</f>
        <v>2448</v>
      </c>
      <c r="AB3219">
        <f>MATCH(U3219,Description!$A$2:$A$4489,0)</f>
        <v>2460</v>
      </c>
      <c r="AC3219">
        <f>MATCH(V3219,Description!$A$2:$A$4489,0)</f>
        <v>2467</v>
      </c>
      <c r="AD3219">
        <v>2225</v>
      </c>
    </row>
    <row r="3220" spans="1:30" x14ac:dyDescent="0.2">
      <c r="A3220" t="s">
        <v>11274</v>
      </c>
      <c r="B3220" t="s">
        <v>11275</v>
      </c>
      <c r="C3220" t="s">
        <v>4</v>
      </c>
      <c r="D3220">
        <v>3481360</v>
      </c>
      <c r="E3220">
        <v>3483480</v>
      </c>
      <c r="F3220">
        <v>335.9</v>
      </c>
      <c r="G3220" t="s">
        <v>11287</v>
      </c>
      <c r="H3220">
        <v>0</v>
      </c>
      <c r="I3220" t="s">
        <v>14494</v>
      </c>
      <c r="S3220" t="str">
        <f t="shared" si="251"/>
        <v>prodigal_1_3</v>
      </c>
      <c r="T3220" t="str">
        <f t="shared" si="252"/>
        <v>prodigal_1_32</v>
      </c>
      <c r="U3220" t="str">
        <f t="shared" si="253"/>
        <v>prodigal_1_321</v>
      </c>
      <c r="V3220" t="str">
        <f t="shared" ref="V3220:V3283" si="255">MID($I3220,11,15)</f>
        <v>prodigal_1_3217</v>
      </c>
      <c r="W3220" t="str">
        <f t="shared" si="254"/>
        <v>prodigal_1_3217;</v>
      </c>
      <c r="Z3220">
        <f>MATCH(S3220,Description!$A$2:$A$4489,0)</f>
        <v>2225</v>
      </c>
      <c r="AA3220">
        <f>MATCH(T3220,Description!$A$2:$A$4489,0)</f>
        <v>2448</v>
      </c>
      <c r="AB3220">
        <f>MATCH(U3220,Description!$A$2:$A$4489,0)</f>
        <v>2460</v>
      </c>
      <c r="AC3220">
        <f>MATCH(V3220,Description!$A$2:$A$4489,0)</f>
        <v>2468</v>
      </c>
      <c r="AD3220">
        <v>2225</v>
      </c>
    </row>
    <row r="3221" spans="1:30" x14ac:dyDescent="0.2">
      <c r="A3221" t="s">
        <v>11274</v>
      </c>
      <c r="B3221" t="s">
        <v>11275</v>
      </c>
      <c r="C3221" t="s">
        <v>4</v>
      </c>
      <c r="D3221">
        <v>3483684</v>
      </c>
      <c r="E3221">
        <v>3485084</v>
      </c>
      <c r="F3221">
        <v>332.7</v>
      </c>
      <c r="G3221" t="s">
        <v>11287</v>
      </c>
      <c r="H3221">
        <v>0</v>
      </c>
      <c r="I3221" t="s">
        <v>14495</v>
      </c>
      <c r="S3221" t="str">
        <f t="shared" si="251"/>
        <v>prodigal_1_3</v>
      </c>
      <c r="T3221" t="str">
        <f t="shared" si="252"/>
        <v>prodigal_1_32</v>
      </c>
      <c r="U3221" t="str">
        <f t="shared" si="253"/>
        <v>prodigal_1_321</v>
      </c>
      <c r="V3221" t="str">
        <f t="shared" si="255"/>
        <v>prodigal_1_3218</v>
      </c>
      <c r="W3221" t="str">
        <f t="shared" si="254"/>
        <v>prodigal_1_3218;</v>
      </c>
      <c r="Z3221">
        <f>MATCH(S3221,Description!$A$2:$A$4489,0)</f>
        <v>2225</v>
      </c>
      <c r="AA3221">
        <f>MATCH(T3221,Description!$A$2:$A$4489,0)</f>
        <v>2448</v>
      </c>
      <c r="AB3221">
        <f>MATCH(U3221,Description!$A$2:$A$4489,0)</f>
        <v>2460</v>
      </c>
      <c r="AC3221">
        <f>MATCH(V3221,Description!$A$2:$A$4489,0)</f>
        <v>2469</v>
      </c>
      <c r="AD3221">
        <v>2225</v>
      </c>
    </row>
    <row r="3222" spans="1:30" x14ac:dyDescent="0.2">
      <c r="A3222" t="s">
        <v>11274</v>
      </c>
      <c r="B3222" t="s">
        <v>11275</v>
      </c>
      <c r="C3222" t="s">
        <v>4</v>
      </c>
      <c r="D3222">
        <v>3485315</v>
      </c>
      <c r="E3222">
        <v>3486181</v>
      </c>
      <c r="F3222">
        <v>122.9</v>
      </c>
      <c r="G3222" t="s">
        <v>11276</v>
      </c>
      <c r="H3222">
        <v>0</v>
      </c>
      <c r="I3222" t="s">
        <v>14496</v>
      </c>
      <c r="S3222" t="str">
        <f t="shared" si="251"/>
        <v>prodigal_1_3</v>
      </c>
      <c r="T3222" t="str">
        <f t="shared" si="252"/>
        <v>prodigal_1_32</v>
      </c>
      <c r="U3222" t="str">
        <f t="shared" si="253"/>
        <v>prodigal_1_321</v>
      </c>
      <c r="V3222" t="str">
        <f t="shared" si="255"/>
        <v>prodigal_1_3219</v>
      </c>
      <c r="W3222" t="str">
        <f t="shared" si="254"/>
        <v>prodigal_1_3219;</v>
      </c>
      <c r="Z3222">
        <f>MATCH(S3222,Description!$A$2:$A$4489,0)</f>
        <v>2225</v>
      </c>
      <c r="AA3222">
        <f>MATCH(T3222,Description!$A$2:$A$4489,0)</f>
        <v>2448</v>
      </c>
      <c r="AB3222">
        <f>MATCH(U3222,Description!$A$2:$A$4489,0)</f>
        <v>2460</v>
      </c>
      <c r="AC3222">
        <f>MATCH(V3222,Description!$A$2:$A$4489,0)</f>
        <v>2470</v>
      </c>
      <c r="AD3222">
        <v>2225</v>
      </c>
    </row>
    <row r="3223" spans="1:30" x14ac:dyDescent="0.2">
      <c r="A3223" t="s">
        <v>11274</v>
      </c>
      <c r="B3223" t="s">
        <v>11275</v>
      </c>
      <c r="C3223" t="s">
        <v>4</v>
      </c>
      <c r="D3223">
        <v>3486744</v>
      </c>
      <c r="E3223">
        <v>3487481</v>
      </c>
      <c r="F3223">
        <v>113.3</v>
      </c>
      <c r="G3223" t="s">
        <v>11276</v>
      </c>
      <c r="H3223">
        <v>0</v>
      </c>
      <c r="I3223" t="s">
        <v>14497</v>
      </c>
      <c r="S3223" t="str">
        <f t="shared" si="251"/>
        <v>prodigal_1_3</v>
      </c>
      <c r="T3223" t="str">
        <f t="shared" si="252"/>
        <v>prodigal_1_32</v>
      </c>
      <c r="U3223" t="str">
        <f t="shared" si="253"/>
        <v>prodigal_1_322</v>
      </c>
      <c r="V3223" t="str">
        <f t="shared" si="255"/>
        <v>prodigal_1_3220</v>
      </c>
      <c r="W3223" t="str">
        <f t="shared" si="254"/>
        <v>prodigal_1_3220;</v>
      </c>
      <c r="Z3223">
        <f>MATCH(S3223,Description!$A$2:$A$4489,0)</f>
        <v>2225</v>
      </c>
      <c r="AA3223">
        <f>MATCH(T3223,Description!$A$2:$A$4489,0)</f>
        <v>2448</v>
      </c>
      <c r="AB3223">
        <f>MATCH(U3223,Description!$A$2:$A$4489,0)</f>
        <v>2471</v>
      </c>
      <c r="AC3223">
        <f>MATCH(V3223,Description!$A$2:$A$4489,0)</f>
        <v>2472</v>
      </c>
      <c r="AD3223">
        <v>2225</v>
      </c>
    </row>
    <row r="3224" spans="1:30" x14ac:dyDescent="0.2">
      <c r="A3224" t="s">
        <v>11274</v>
      </c>
      <c r="B3224" t="s">
        <v>11275</v>
      </c>
      <c r="C3224" t="s">
        <v>4</v>
      </c>
      <c r="D3224">
        <v>3487599</v>
      </c>
      <c r="E3224">
        <v>3488387</v>
      </c>
      <c r="F3224">
        <v>194.3</v>
      </c>
      <c r="G3224" t="s">
        <v>11276</v>
      </c>
      <c r="H3224">
        <v>0</v>
      </c>
      <c r="I3224" t="s">
        <v>14498</v>
      </c>
      <c r="S3224" t="str">
        <f t="shared" si="251"/>
        <v>prodigal_1_3</v>
      </c>
      <c r="T3224" t="str">
        <f t="shared" si="252"/>
        <v>prodigal_1_32</v>
      </c>
      <c r="U3224" t="str">
        <f t="shared" si="253"/>
        <v>prodigal_1_322</v>
      </c>
      <c r="V3224" t="str">
        <f t="shared" si="255"/>
        <v>prodigal_1_3221</v>
      </c>
      <c r="W3224" t="str">
        <f t="shared" si="254"/>
        <v>prodigal_1_3221;</v>
      </c>
      <c r="Z3224">
        <f>MATCH(S3224,Description!$A$2:$A$4489,0)</f>
        <v>2225</v>
      </c>
      <c r="AA3224">
        <f>MATCH(T3224,Description!$A$2:$A$4489,0)</f>
        <v>2448</v>
      </c>
      <c r="AB3224">
        <f>MATCH(U3224,Description!$A$2:$A$4489,0)</f>
        <v>2471</v>
      </c>
      <c r="AC3224">
        <f>MATCH(V3224,Description!$A$2:$A$4489,0)</f>
        <v>2473</v>
      </c>
      <c r="AD3224">
        <v>2225</v>
      </c>
    </row>
    <row r="3225" spans="1:30" x14ac:dyDescent="0.2">
      <c r="A3225" t="s">
        <v>11274</v>
      </c>
      <c r="B3225" t="s">
        <v>11275</v>
      </c>
      <c r="C3225" t="s">
        <v>4</v>
      </c>
      <c r="D3225">
        <v>3488384</v>
      </c>
      <c r="E3225">
        <v>3488824</v>
      </c>
      <c r="F3225">
        <v>56.1</v>
      </c>
      <c r="G3225" t="s">
        <v>11276</v>
      </c>
      <c r="H3225">
        <v>0</v>
      </c>
      <c r="I3225" t="s">
        <v>14499</v>
      </c>
      <c r="S3225" t="str">
        <f t="shared" si="251"/>
        <v>prodigal_1_3</v>
      </c>
      <c r="T3225" t="str">
        <f t="shared" si="252"/>
        <v>prodigal_1_32</v>
      </c>
      <c r="U3225" t="str">
        <f t="shared" si="253"/>
        <v>prodigal_1_322</v>
      </c>
      <c r="V3225" t="str">
        <f t="shared" si="255"/>
        <v>prodigal_1_3222</v>
      </c>
      <c r="W3225" t="str">
        <f t="shared" si="254"/>
        <v>prodigal_1_3222;</v>
      </c>
      <c r="Z3225">
        <f>MATCH(S3225,Description!$A$2:$A$4489,0)</f>
        <v>2225</v>
      </c>
      <c r="AA3225">
        <f>MATCH(T3225,Description!$A$2:$A$4489,0)</f>
        <v>2448</v>
      </c>
      <c r="AB3225">
        <f>MATCH(U3225,Description!$A$2:$A$4489,0)</f>
        <v>2471</v>
      </c>
      <c r="AC3225">
        <f>MATCH(V3225,Description!$A$2:$A$4489,0)</f>
        <v>2474</v>
      </c>
      <c r="AD3225">
        <v>2225</v>
      </c>
    </row>
    <row r="3226" spans="1:30" x14ac:dyDescent="0.2">
      <c r="A3226" t="s">
        <v>11274</v>
      </c>
      <c r="B3226" t="s">
        <v>11275</v>
      </c>
      <c r="C3226" t="s">
        <v>4</v>
      </c>
      <c r="D3226">
        <v>3489435</v>
      </c>
      <c r="E3226">
        <v>3490307</v>
      </c>
      <c r="F3226">
        <v>192.1</v>
      </c>
      <c r="G3226" t="s">
        <v>11276</v>
      </c>
      <c r="H3226">
        <v>0</v>
      </c>
      <c r="I3226" t="s">
        <v>14500</v>
      </c>
      <c r="S3226" t="str">
        <f t="shared" si="251"/>
        <v>prodigal_1_3</v>
      </c>
      <c r="T3226" t="str">
        <f t="shared" si="252"/>
        <v>prodigal_1_32</v>
      </c>
      <c r="U3226" t="str">
        <f t="shared" si="253"/>
        <v>prodigal_1_322</v>
      </c>
      <c r="V3226" t="str">
        <f t="shared" si="255"/>
        <v>prodigal_1_3223</v>
      </c>
      <c r="W3226" t="str">
        <f t="shared" si="254"/>
        <v>prodigal_1_3223;</v>
      </c>
      <c r="Z3226">
        <f>MATCH(S3226,Description!$A$2:$A$4489,0)</f>
        <v>2225</v>
      </c>
      <c r="AA3226">
        <f>MATCH(T3226,Description!$A$2:$A$4489,0)</f>
        <v>2448</v>
      </c>
      <c r="AB3226">
        <f>MATCH(U3226,Description!$A$2:$A$4489,0)</f>
        <v>2471</v>
      </c>
      <c r="AC3226">
        <f>MATCH(V3226,Description!$A$2:$A$4489,0)</f>
        <v>2475</v>
      </c>
      <c r="AD3226">
        <v>2225</v>
      </c>
    </row>
    <row r="3227" spans="1:30" x14ac:dyDescent="0.2">
      <c r="A3227" t="s">
        <v>11274</v>
      </c>
      <c r="B3227" t="s">
        <v>11275</v>
      </c>
      <c r="C3227" t="s">
        <v>4</v>
      </c>
      <c r="D3227">
        <v>3490308</v>
      </c>
      <c r="E3227">
        <v>3491150</v>
      </c>
      <c r="F3227">
        <v>189.9</v>
      </c>
      <c r="G3227" t="s">
        <v>11276</v>
      </c>
      <c r="H3227">
        <v>0</v>
      </c>
      <c r="I3227" t="s">
        <v>14501</v>
      </c>
      <c r="S3227" t="str">
        <f t="shared" si="251"/>
        <v>prodigal_1_3</v>
      </c>
      <c r="T3227" t="str">
        <f t="shared" si="252"/>
        <v>prodigal_1_32</v>
      </c>
      <c r="U3227" t="str">
        <f t="shared" si="253"/>
        <v>prodigal_1_322</v>
      </c>
      <c r="V3227" t="str">
        <f t="shared" si="255"/>
        <v>prodigal_1_3224</v>
      </c>
      <c r="W3227" t="str">
        <f t="shared" si="254"/>
        <v>prodigal_1_3224;</v>
      </c>
      <c r="Z3227">
        <f>MATCH(S3227,Description!$A$2:$A$4489,0)</f>
        <v>2225</v>
      </c>
      <c r="AA3227">
        <f>MATCH(T3227,Description!$A$2:$A$4489,0)</f>
        <v>2448</v>
      </c>
      <c r="AB3227">
        <f>MATCH(U3227,Description!$A$2:$A$4489,0)</f>
        <v>2471</v>
      </c>
      <c r="AC3227">
        <f>MATCH(V3227,Description!$A$2:$A$4489,0)</f>
        <v>2476</v>
      </c>
      <c r="AD3227">
        <v>2225</v>
      </c>
    </row>
    <row r="3228" spans="1:30" x14ac:dyDescent="0.2">
      <c r="A3228" t="s">
        <v>11274</v>
      </c>
      <c r="B3228" t="s">
        <v>11275</v>
      </c>
      <c r="C3228" t="s">
        <v>4</v>
      </c>
      <c r="D3228">
        <v>3491147</v>
      </c>
      <c r="E3228">
        <v>3491908</v>
      </c>
      <c r="F3228">
        <v>181.2</v>
      </c>
      <c r="G3228" t="s">
        <v>11276</v>
      </c>
      <c r="H3228">
        <v>0</v>
      </c>
      <c r="I3228" t="s">
        <v>14502</v>
      </c>
      <c r="S3228" t="str">
        <f t="shared" si="251"/>
        <v>prodigal_1_3</v>
      </c>
      <c r="T3228" t="str">
        <f t="shared" si="252"/>
        <v>prodigal_1_32</v>
      </c>
      <c r="U3228" t="str">
        <f t="shared" si="253"/>
        <v>prodigal_1_322</v>
      </c>
      <c r="V3228" t="str">
        <f t="shared" si="255"/>
        <v>prodigal_1_3225</v>
      </c>
      <c r="W3228" t="str">
        <f t="shared" si="254"/>
        <v>prodigal_1_3225;</v>
      </c>
      <c r="Z3228">
        <f>MATCH(S3228,Description!$A$2:$A$4489,0)</f>
        <v>2225</v>
      </c>
      <c r="AA3228">
        <f>MATCH(T3228,Description!$A$2:$A$4489,0)</f>
        <v>2448</v>
      </c>
      <c r="AB3228">
        <f>MATCH(U3228,Description!$A$2:$A$4489,0)</f>
        <v>2471</v>
      </c>
      <c r="AC3228">
        <f>MATCH(V3228,Description!$A$2:$A$4489,0)</f>
        <v>2477</v>
      </c>
      <c r="AD3228">
        <v>2225</v>
      </c>
    </row>
    <row r="3229" spans="1:30" x14ac:dyDescent="0.2">
      <c r="A3229" t="s">
        <v>11274</v>
      </c>
      <c r="B3229" t="s">
        <v>11275</v>
      </c>
      <c r="C3229" t="s">
        <v>4</v>
      </c>
      <c r="D3229">
        <v>3491912</v>
      </c>
      <c r="E3229">
        <v>3492631</v>
      </c>
      <c r="F3229">
        <v>147.69999999999999</v>
      </c>
      <c r="G3229" t="s">
        <v>11276</v>
      </c>
      <c r="H3229">
        <v>0</v>
      </c>
      <c r="I3229" t="s">
        <v>14503</v>
      </c>
      <c r="S3229" t="str">
        <f t="shared" si="251"/>
        <v>prodigal_1_3</v>
      </c>
      <c r="T3229" t="str">
        <f t="shared" si="252"/>
        <v>prodigal_1_32</v>
      </c>
      <c r="U3229" t="str">
        <f t="shared" si="253"/>
        <v>prodigal_1_322</v>
      </c>
      <c r="V3229" t="str">
        <f t="shared" si="255"/>
        <v>prodigal_1_3226</v>
      </c>
      <c r="W3229" t="str">
        <f t="shared" si="254"/>
        <v>prodigal_1_3226;</v>
      </c>
      <c r="Z3229">
        <f>MATCH(S3229,Description!$A$2:$A$4489,0)</f>
        <v>2225</v>
      </c>
      <c r="AA3229">
        <f>MATCH(T3229,Description!$A$2:$A$4489,0)</f>
        <v>2448</v>
      </c>
      <c r="AB3229">
        <f>MATCH(U3229,Description!$A$2:$A$4489,0)</f>
        <v>2471</v>
      </c>
      <c r="AC3229">
        <f>MATCH(V3229,Description!$A$2:$A$4489,0)</f>
        <v>2478</v>
      </c>
      <c r="AD3229">
        <v>2225</v>
      </c>
    </row>
    <row r="3230" spans="1:30" x14ac:dyDescent="0.2">
      <c r="A3230" t="s">
        <v>11274</v>
      </c>
      <c r="B3230" t="s">
        <v>11275</v>
      </c>
      <c r="C3230" t="s">
        <v>4</v>
      </c>
      <c r="D3230">
        <v>3492663</v>
      </c>
      <c r="E3230">
        <v>3493838</v>
      </c>
      <c r="F3230">
        <v>316.39999999999998</v>
      </c>
      <c r="G3230" t="s">
        <v>11276</v>
      </c>
      <c r="H3230">
        <v>0</v>
      </c>
      <c r="I3230" t="s">
        <v>14504</v>
      </c>
      <c r="S3230" t="str">
        <f t="shared" si="251"/>
        <v>prodigal_1_3</v>
      </c>
      <c r="T3230" t="str">
        <f t="shared" si="252"/>
        <v>prodigal_1_32</v>
      </c>
      <c r="U3230" t="str">
        <f t="shared" si="253"/>
        <v>prodigal_1_322</v>
      </c>
      <c r="V3230" t="str">
        <f t="shared" si="255"/>
        <v>prodigal_1_3227</v>
      </c>
      <c r="W3230" t="str">
        <f t="shared" si="254"/>
        <v>prodigal_1_3227;</v>
      </c>
      <c r="Z3230">
        <f>MATCH(S3230,Description!$A$2:$A$4489,0)</f>
        <v>2225</v>
      </c>
      <c r="AA3230">
        <f>MATCH(T3230,Description!$A$2:$A$4489,0)</f>
        <v>2448</v>
      </c>
      <c r="AB3230">
        <f>MATCH(U3230,Description!$A$2:$A$4489,0)</f>
        <v>2471</v>
      </c>
      <c r="AC3230">
        <f>MATCH(V3230,Description!$A$2:$A$4489,0)</f>
        <v>2479</v>
      </c>
      <c r="AD3230">
        <v>2225</v>
      </c>
    </row>
    <row r="3231" spans="1:30" x14ac:dyDescent="0.2">
      <c r="A3231" t="s">
        <v>11274</v>
      </c>
      <c r="B3231" t="s">
        <v>11275</v>
      </c>
      <c r="C3231" t="s">
        <v>4</v>
      </c>
      <c r="D3231">
        <v>3493937</v>
      </c>
      <c r="E3231">
        <v>3494635</v>
      </c>
      <c r="F3231">
        <v>133</v>
      </c>
      <c r="G3231" t="s">
        <v>11276</v>
      </c>
      <c r="H3231">
        <v>0</v>
      </c>
      <c r="I3231" t="s">
        <v>14505</v>
      </c>
      <c r="S3231" t="str">
        <f t="shared" si="251"/>
        <v>prodigal_1_3</v>
      </c>
      <c r="T3231" t="str">
        <f t="shared" si="252"/>
        <v>prodigal_1_32</v>
      </c>
      <c r="U3231" t="str">
        <f t="shared" si="253"/>
        <v>prodigal_1_322</v>
      </c>
      <c r="V3231" t="str">
        <f t="shared" si="255"/>
        <v>prodigal_1_3228</v>
      </c>
      <c r="W3231" t="str">
        <f t="shared" si="254"/>
        <v>prodigal_1_3228;</v>
      </c>
      <c r="Z3231">
        <f>MATCH(S3231,Description!$A$2:$A$4489,0)</f>
        <v>2225</v>
      </c>
      <c r="AA3231">
        <f>MATCH(T3231,Description!$A$2:$A$4489,0)</f>
        <v>2448</v>
      </c>
      <c r="AB3231">
        <f>MATCH(U3231,Description!$A$2:$A$4489,0)</f>
        <v>2471</v>
      </c>
      <c r="AC3231">
        <f>MATCH(V3231,Description!$A$2:$A$4489,0)</f>
        <v>2480</v>
      </c>
      <c r="AD3231">
        <v>2225</v>
      </c>
    </row>
    <row r="3232" spans="1:30" x14ac:dyDescent="0.2">
      <c r="A3232" t="s">
        <v>11274</v>
      </c>
      <c r="B3232" t="s">
        <v>11275</v>
      </c>
      <c r="C3232" t="s">
        <v>4</v>
      </c>
      <c r="D3232">
        <v>3494682</v>
      </c>
      <c r="E3232">
        <v>3495353</v>
      </c>
      <c r="F3232">
        <v>123.7</v>
      </c>
      <c r="G3232" t="s">
        <v>11276</v>
      </c>
      <c r="H3232">
        <v>0</v>
      </c>
      <c r="I3232" t="s">
        <v>14506</v>
      </c>
      <c r="S3232" t="str">
        <f t="shared" si="251"/>
        <v>prodigal_1_3</v>
      </c>
      <c r="T3232" t="str">
        <f t="shared" si="252"/>
        <v>prodigal_1_32</v>
      </c>
      <c r="U3232" t="str">
        <f t="shared" si="253"/>
        <v>prodigal_1_322</v>
      </c>
      <c r="V3232" t="str">
        <f t="shared" si="255"/>
        <v>prodigal_1_3229</v>
      </c>
      <c r="W3232" t="str">
        <f t="shared" si="254"/>
        <v>prodigal_1_3229;</v>
      </c>
      <c r="Z3232">
        <f>MATCH(S3232,Description!$A$2:$A$4489,0)</f>
        <v>2225</v>
      </c>
      <c r="AA3232">
        <f>MATCH(T3232,Description!$A$2:$A$4489,0)</f>
        <v>2448</v>
      </c>
      <c r="AB3232">
        <f>MATCH(U3232,Description!$A$2:$A$4489,0)</f>
        <v>2471</v>
      </c>
      <c r="AC3232">
        <f>MATCH(V3232,Description!$A$2:$A$4489,0)</f>
        <v>2481</v>
      </c>
      <c r="AD3232">
        <v>2225</v>
      </c>
    </row>
    <row r="3233" spans="1:30" x14ac:dyDescent="0.2">
      <c r="A3233" t="s">
        <v>11274</v>
      </c>
      <c r="B3233" t="s">
        <v>11275</v>
      </c>
      <c r="C3233" t="s">
        <v>4</v>
      </c>
      <c r="D3233">
        <v>3495614</v>
      </c>
      <c r="E3233">
        <v>3496978</v>
      </c>
      <c r="F3233">
        <v>202.9</v>
      </c>
      <c r="G3233" t="s">
        <v>11287</v>
      </c>
      <c r="H3233">
        <v>0</v>
      </c>
      <c r="I3233" t="s">
        <v>14507</v>
      </c>
      <c r="S3233" t="str">
        <f t="shared" si="251"/>
        <v>prodigal_1_3</v>
      </c>
      <c r="T3233" t="str">
        <f t="shared" si="252"/>
        <v>prodigal_1_32</v>
      </c>
      <c r="U3233" t="str">
        <f t="shared" si="253"/>
        <v>prodigal_1_323</v>
      </c>
      <c r="V3233" t="str">
        <f t="shared" si="255"/>
        <v>prodigal_1_3230</v>
      </c>
      <c r="W3233" t="str">
        <f t="shared" si="254"/>
        <v>prodigal_1_3230;</v>
      </c>
      <c r="Z3233">
        <f>MATCH(S3233,Description!$A$2:$A$4489,0)</f>
        <v>2225</v>
      </c>
      <c r="AA3233">
        <f>MATCH(T3233,Description!$A$2:$A$4489,0)</f>
        <v>2448</v>
      </c>
      <c r="AB3233">
        <f>MATCH(U3233,Description!$A$2:$A$4489,0)</f>
        <v>2482</v>
      </c>
      <c r="AC3233">
        <f>MATCH(V3233,Description!$A$2:$A$4489,0)</f>
        <v>2483</v>
      </c>
      <c r="AD3233">
        <v>2225</v>
      </c>
    </row>
    <row r="3234" spans="1:30" x14ac:dyDescent="0.2">
      <c r="A3234" t="s">
        <v>11274</v>
      </c>
      <c r="B3234" t="s">
        <v>11275</v>
      </c>
      <c r="C3234" t="s">
        <v>4</v>
      </c>
      <c r="D3234">
        <v>3497039</v>
      </c>
      <c r="E3234">
        <v>3497419</v>
      </c>
      <c r="F3234">
        <v>87.2</v>
      </c>
      <c r="G3234" t="s">
        <v>11287</v>
      </c>
      <c r="H3234">
        <v>0</v>
      </c>
      <c r="I3234" t="s">
        <v>14508</v>
      </c>
      <c r="S3234" t="str">
        <f t="shared" si="251"/>
        <v>prodigal_1_3</v>
      </c>
      <c r="T3234" t="str">
        <f t="shared" si="252"/>
        <v>prodigal_1_32</v>
      </c>
      <c r="U3234" t="str">
        <f t="shared" si="253"/>
        <v>prodigal_1_323</v>
      </c>
      <c r="V3234" t="str">
        <f t="shared" si="255"/>
        <v>prodigal_1_3231</v>
      </c>
      <c r="W3234" t="str">
        <f t="shared" si="254"/>
        <v>prodigal_1_3231;</v>
      </c>
      <c r="Z3234">
        <f>MATCH(S3234,Description!$A$2:$A$4489,0)</f>
        <v>2225</v>
      </c>
      <c r="AA3234">
        <f>MATCH(T3234,Description!$A$2:$A$4489,0)</f>
        <v>2448</v>
      </c>
      <c r="AB3234">
        <f>MATCH(U3234,Description!$A$2:$A$4489,0)</f>
        <v>2482</v>
      </c>
      <c r="AC3234">
        <f>MATCH(V3234,Description!$A$2:$A$4489,0)</f>
        <v>2484</v>
      </c>
      <c r="AD3234">
        <v>2225</v>
      </c>
    </row>
    <row r="3235" spans="1:30" x14ac:dyDescent="0.2">
      <c r="A3235" t="s">
        <v>11274</v>
      </c>
      <c r="B3235" t="s">
        <v>11275</v>
      </c>
      <c r="C3235" t="s">
        <v>4</v>
      </c>
      <c r="D3235">
        <v>3497452</v>
      </c>
      <c r="E3235">
        <v>3498936</v>
      </c>
      <c r="F3235">
        <v>345.7</v>
      </c>
      <c r="G3235" t="s">
        <v>11287</v>
      </c>
      <c r="H3235">
        <v>0</v>
      </c>
      <c r="I3235" t="s">
        <v>14509</v>
      </c>
      <c r="S3235" t="str">
        <f t="shared" si="251"/>
        <v>prodigal_1_3</v>
      </c>
      <c r="T3235" t="str">
        <f t="shared" si="252"/>
        <v>prodigal_1_32</v>
      </c>
      <c r="U3235" t="str">
        <f t="shared" si="253"/>
        <v>prodigal_1_323</v>
      </c>
      <c r="V3235" t="str">
        <f t="shared" si="255"/>
        <v>prodigal_1_3232</v>
      </c>
      <c r="W3235" t="str">
        <f t="shared" si="254"/>
        <v>prodigal_1_3232;</v>
      </c>
      <c r="Z3235">
        <f>MATCH(S3235,Description!$A$2:$A$4489,0)</f>
        <v>2225</v>
      </c>
      <c r="AA3235">
        <f>MATCH(T3235,Description!$A$2:$A$4489,0)</f>
        <v>2448</v>
      </c>
      <c r="AB3235">
        <f>MATCH(U3235,Description!$A$2:$A$4489,0)</f>
        <v>2482</v>
      </c>
      <c r="AC3235">
        <f>MATCH(V3235,Description!$A$2:$A$4489,0)</f>
        <v>2485</v>
      </c>
      <c r="AD3235">
        <v>2225</v>
      </c>
    </row>
    <row r="3236" spans="1:30" x14ac:dyDescent="0.2">
      <c r="A3236" t="s">
        <v>11274</v>
      </c>
      <c r="B3236" t="s">
        <v>11275</v>
      </c>
      <c r="C3236" t="s">
        <v>4</v>
      </c>
      <c r="D3236">
        <v>3498964</v>
      </c>
      <c r="E3236">
        <v>3499554</v>
      </c>
      <c r="F3236">
        <v>66.400000000000006</v>
      </c>
      <c r="G3236" t="s">
        <v>11287</v>
      </c>
      <c r="H3236">
        <v>0</v>
      </c>
      <c r="I3236" t="s">
        <v>14510</v>
      </c>
      <c r="S3236" t="str">
        <f t="shared" si="251"/>
        <v>prodigal_1_3</v>
      </c>
      <c r="T3236" t="str">
        <f t="shared" si="252"/>
        <v>prodigal_1_32</v>
      </c>
      <c r="U3236" t="str">
        <f t="shared" si="253"/>
        <v>prodigal_1_323</v>
      </c>
      <c r="V3236" t="str">
        <f t="shared" si="255"/>
        <v>prodigal_1_3233</v>
      </c>
      <c r="W3236" t="str">
        <f t="shared" si="254"/>
        <v>prodigal_1_3233;</v>
      </c>
      <c r="Z3236">
        <f>MATCH(S3236,Description!$A$2:$A$4489,0)</f>
        <v>2225</v>
      </c>
      <c r="AA3236">
        <f>MATCH(T3236,Description!$A$2:$A$4489,0)</f>
        <v>2448</v>
      </c>
      <c r="AB3236">
        <f>MATCH(U3236,Description!$A$2:$A$4489,0)</f>
        <v>2482</v>
      </c>
      <c r="AC3236">
        <f>MATCH(V3236,Description!$A$2:$A$4489,0)</f>
        <v>2486</v>
      </c>
      <c r="AD3236">
        <v>2225</v>
      </c>
    </row>
    <row r="3237" spans="1:30" x14ac:dyDescent="0.2">
      <c r="A3237" t="s">
        <v>11274</v>
      </c>
      <c r="B3237" t="s">
        <v>11275</v>
      </c>
      <c r="C3237" t="s">
        <v>4</v>
      </c>
      <c r="D3237">
        <v>3499631</v>
      </c>
      <c r="E3237">
        <v>3500227</v>
      </c>
      <c r="F3237">
        <v>128.9</v>
      </c>
      <c r="G3237" t="s">
        <v>11276</v>
      </c>
      <c r="H3237">
        <v>0</v>
      </c>
      <c r="I3237" t="s">
        <v>14511</v>
      </c>
      <c r="S3237" t="str">
        <f t="shared" si="251"/>
        <v>prodigal_1_3</v>
      </c>
      <c r="T3237" t="str">
        <f t="shared" si="252"/>
        <v>prodigal_1_32</v>
      </c>
      <c r="U3237" t="str">
        <f t="shared" si="253"/>
        <v>prodigal_1_323</v>
      </c>
      <c r="V3237" t="str">
        <f t="shared" si="255"/>
        <v>prodigal_1_3234</v>
      </c>
      <c r="W3237" t="str">
        <f t="shared" si="254"/>
        <v>prodigal_1_3234;</v>
      </c>
      <c r="Z3237">
        <f>MATCH(S3237,Description!$A$2:$A$4489,0)</f>
        <v>2225</v>
      </c>
      <c r="AA3237">
        <f>MATCH(T3237,Description!$A$2:$A$4489,0)</f>
        <v>2448</v>
      </c>
      <c r="AB3237">
        <f>MATCH(U3237,Description!$A$2:$A$4489,0)</f>
        <v>2482</v>
      </c>
      <c r="AC3237">
        <f>MATCH(V3237,Description!$A$2:$A$4489,0)</f>
        <v>2487</v>
      </c>
      <c r="AD3237">
        <v>2225</v>
      </c>
    </row>
    <row r="3238" spans="1:30" x14ac:dyDescent="0.2">
      <c r="A3238" t="s">
        <v>11274</v>
      </c>
      <c r="B3238" t="s">
        <v>11275</v>
      </c>
      <c r="C3238" t="s">
        <v>4</v>
      </c>
      <c r="D3238">
        <v>3500906</v>
      </c>
      <c r="E3238">
        <v>3503068</v>
      </c>
      <c r="F3238">
        <v>410.6</v>
      </c>
      <c r="G3238" t="s">
        <v>11276</v>
      </c>
      <c r="H3238">
        <v>0</v>
      </c>
      <c r="I3238" t="s">
        <v>14512</v>
      </c>
      <c r="S3238" t="str">
        <f t="shared" si="251"/>
        <v>prodigal_1_3</v>
      </c>
      <c r="T3238" t="str">
        <f t="shared" si="252"/>
        <v>prodigal_1_32</v>
      </c>
      <c r="U3238" t="str">
        <f t="shared" si="253"/>
        <v>prodigal_1_323</v>
      </c>
      <c r="V3238" t="str">
        <f t="shared" si="255"/>
        <v>prodigal_1_3235</v>
      </c>
      <c r="W3238" t="str">
        <f t="shared" si="254"/>
        <v>prodigal_1_3235;</v>
      </c>
      <c r="Z3238">
        <f>MATCH(S3238,Description!$A$2:$A$4489,0)</f>
        <v>2225</v>
      </c>
      <c r="AA3238">
        <f>MATCH(T3238,Description!$A$2:$A$4489,0)</f>
        <v>2448</v>
      </c>
      <c r="AB3238">
        <f>MATCH(U3238,Description!$A$2:$A$4489,0)</f>
        <v>2482</v>
      </c>
      <c r="AC3238">
        <f>MATCH(V3238,Description!$A$2:$A$4489,0)</f>
        <v>2488</v>
      </c>
      <c r="AD3238">
        <v>2225</v>
      </c>
    </row>
    <row r="3239" spans="1:30" x14ac:dyDescent="0.2">
      <c r="A3239" t="s">
        <v>11274</v>
      </c>
      <c r="B3239" t="s">
        <v>11275</v>
      </c>
      <c r="C3239" t="s">
        <v>4</v>
      </c>
      <c r="D3239">
        <v>3503065</v>
      </c>
      <c r="E3239">
        <v>3504054</v>
      </c>
      <c r="F3239">
        <v>192.4</v>
      </c>
      <c r="G3239" t="s">
        <v>11276</v>
      </c>
      <c r="H3239">
        <v>0</v>
      </c>
      <c r="I3239" t="s">
        <v>14513</v>
      </c>
      <c r="S3239" t="str">
        <f t="shared" si="251"/>
        <v>prodigal_1_3</v>
      </c>
      <c r="T3239" t="str">
        <f t="shared" si="252"/>
        <v>prodigal_1_32</v>
      </c>
      <c r="U3239" t="str">
        <f t="shared" si="253"/>
        <v>prodigal_1_323</v>
      </c>
      <c r="V3239" t="str">
        <f t="shared" si="255"/>
        <v>prodigal_1_3236</v>
      </c>
      <c r="W3239" t="str">
        <f t="shared" si="254"/>
        <v>prodigal_1_3236;</v>
      </c>
      <c r="Z3239">
        <f>MATCH(S3239,Description!$A$2:$A$4489,0)</f>
        <v>2225</v>
      </c>
      <c r="AA3239">
        <f>MATCH(T3239,Description!$A$2:$A$4489,0)</f>
        <v>2448</v>
      </c>
      <c r="AB3239">
        <f>MATCH(U3239,Description!$A$2:$A$4489,0)</f>
        <v>2482</v>
      </c>
      <c r="AC3239">
        <f>MATCH(V3239,Description!$A$2:$A$4489,0)</f>
        <v>2489</v>
      </c>
      <c r="AD3239">
        <v>2225</v>
      </c>
    </row>
    <row r="3240" spans="1:30" x14ac:dyDescent="0.2">
      <c r="A3240" t="s">
        <v>11274</v>
      </c>
      <c r="B3240" t="s">
        <v>11275</v>
      </c>
      <c r="C3240" t="s">
        <v>4</v>
      </c>
      <c r="D3240">
        <v>3504051</v>
      </c>
      <c r="E3240">
        <v>3504845</v>
      </c>
      <c r="F3240">
        <v>127.1</v>
      </c>
      <c r="G3240" t="s">
        <v>11276</v>
      </c>
      <c r="H3240">
        <v>0</v>
      </c>
      <c r="I3240" t="s">
        <v>14514</v>
      </c>
      <c r="S3240" t="str">
        <f t="shared" si="251"/>
        <v>prodigal_1_3</v>
      </c>
      <c r="T3240" t="str">
        <f t="shared" si="252"/>
        <v>prodigal_1_32</v>
      </c>
      <c r="U3240" t="str">
        <f t="shared" si="253"/>
        <v>prodigal_1_323</v>
      </c>
      <c r="V3240" t="str">
        <f t="shared" si="255"/>
        <v>prodigal_1_3237</v>
      </c>
      <c r="W3240" t="str">
        <f t="shared" si="254"/>
        <v>prodigal_1_3237;</v>
      </c>
      <c r="Z3240">
        <f>MATCH(S3240,Description!$A$2:$A$4489,0)</f>
        <v>2225</v>
      </c>
      <c r="AA3240">
        <f>MATCH(T3240,Description!$A$2:$A$4489,0)</f>
        <v>2448</v>
      </c>
      <c r="AB3240">
        <f>MATCH(U3240,Description!$A$2:$A$4489,0)</f>
        <v>2482</v>
      </c>
      <c r="AC3240">
        <f>MATCH(V3240,Description!$A$2:$A$4489,0)</f>
        <v>2490</v>
      </c>
      <c r="AD3240">
        <v>2225</v>
      </c>
    </row>
    <row r="3241" spans="1:30" x14ac:dyDescent="0.2">
      <c r="A3241" t="s">
        <v>11274</v>
      </c>
      <c r="B3241" t="s">
        <v>11275</v>
      </c>
      <c r="C3241" t="s">
        <v>4</v>
      </c>
      <c r="D3241">
        <v>3505060</v>
      </c>
      <c r="E3241">
        <v>3506241</v>
      </c>
      <c r="F3241">
        <v>236.3</v>
      </c>
      <c r="G3241" t="s">
        <v>11287</v>
      </c>
      <c r="H3241">
        <v>0</v>
      </c>
      <c r="I3241" t="s">
        <v>14515</v>
      </c>
      <c r="S3241" t="str">
        <f t="shared" si="251"/>
        <v>prodigal_1_3</v>
      </c>
      <c r="T3241" t="str">
        <f t="shared" si="252"/>
        <v>prodigal_1_32</v>
      </c>
      <c r="U3241" t="str">
        <f t="shared" si="253"/>
        <v>prodigal_1_323</v>
      </c>
      <c r="V3241" t="str">
        <f t="shared" si="255"/>
        <v>prodigal_1_3238</v>
      </c>
      <c r="W3241" t="str">
        <f t="shared" si="254"/>
        <v>prodigal_1_3238;</v>
      </c>
      <c r="Z3241">
        <f>MATCH(S3241,Description!$A$2:$A$4489,0)</f>
        <v>2225</v>
      </c>
      <c r="AA3241">
        <f>MATCH(T3241,Description!$A$2:$A$4489,0)</f>
        <v>2448</v>
      </c>
      <c r="AB3241">
        <f>MATCH(U3241,Description!$A$2:$A$4489,0)</f>
        <v>2482</v>
      </c>
      <c r="AC3241">
        <f>MATCH(V3241,Description!$A$2:$A$4489,0)</f>
        <v>2491</v>
      </c>
      <c r="AD3241">
        <v>2225</v>
      </c>
    </row>
    <row r="3242" spans="1:30" x14ac:dyDescent="0.2">
      <c r="A3242" t="s">
        <v>11274</v>
      </c>
      <c r="B3242" t="s">
        <v>11275</v>
      </c>
      <c r="C3242" t="s">
        <v>4</v>
      </c>
      <c r="D3242">
        <v>3506243</v>
      </c>
      <c r="E3242">
        <v>3507250</v>
      </c>
      <c r="F3242">
        <v>218.3</v>
      </c>
      <c r="G3242" t="s">
        <v>11287</v>
      </c>
      <c r="H3242">
        <v>0</v>
      </c>
      <c r="I3242" t="s">
        <v>14516</v>
      </c>
      <c r="S3242" t="str">
        <f t="shared" si="251"/>
        <v>prodigal_1_3</v>
      </c>
      <c r="T3242" t="str">
        <f t="shared" si="252"/>
        <v>prodigal_1_32</v>
      </c>
      <c r="U3242" t="str">
        <f t="shared" si="253"/>
        <v>prodigal_1_323</v>
      </c>
      <c r="V3242" t="str">
        <f t="shared" si="255"/>
        <v>prodigal_1_3239</v>
      </c>
      <c r="W3242" t="str">
        <f t="shared" si="254"/>
        <v>prodigal_1_3239;</v>
      </c>
      <c r="Z3242">
        <f>MATCH(S3242,Description!$A$2:$A$4489,0)</f>
        <v>2225</v>
      </c>
      <c r="AA3242">
        <f>MATCH(T3242,Description!$A$2:$A$4489,0)</f>
        <v>2448</v>
      </c>
      <c r="AB3242">
        <f>MATCH(U3242,Description!$A$2:$A$4489,0)</f>
        <v>2482</v>
      </c>
      <c r="AC3242">
        <f>MATCH(V3242,Description!$A$2:$A$4489,0)</f>
        <v>2492</v>
      </c>
      <c r="AD3242">
        <v>2225</v>
      </c>
    </row>
    <row r="3243" spans="1:30" x14ac:dyDescent="0.2">
      <c r="A3243" t="s">
        <v>11274</v>
      </c>
      <c r="B3243" t="s">
        <v>11275</v>
      </c>
      <c r="C3243" t="s">
        <v>4</v>
      </c>
      <c r="D3243">
        <v>3507396</v>
      </c>
      <c r="E3243">
        <v>3508145</v>
      </c>
      <c r="F3243">
        <v>131.19999999999999</v>
      </c>
      <c r="G3243" t="s">
        <v>11276</v>
      </c>
      <c r="H3243">
        <v>0</v>
      </c>
      <c r="I3243" t="s">
        <v>14517</v>
      </c>
      <c r="S3243" t="str">
        <f t="shared" si="251"/>
        <v>prodigal_1_3</v>
      </c>
      <c r="T3243" t="str">
        <f t="shared" si="252"/>
        <v>prodigal_1_32</v>
      </c>
      <c r="U3243" t="str">
        <f t="shared" si="253"/>
        <v>prodigal_1_324</v>
      </c>
      <c r="V3243" t="str">
        <f t="shared" si="255"/>
        <v>prodigal_1_3240</v>
      </c>
      <c r="W3243" t="str">
        <f t="shared" si="254"/>
        <v>prodigal_1_3240;</v>
      </c>
      <c r="Z3243">
        <f>MATCH(S3243,Description!$A$2:$A$4489,0)</f>
        <v>2225</v>
      </c>
      <c r="AA3243">
        <f>MATCH(T3243,Description!$A$2:$A$4489,0)</f>
        <v>2448</v>
      </c>
      <c r="AB3243">
        <f>MATCH(U3243,Description!$A$2:$A$4489,0)</f>
        <v>2493</v>
      </c>
      <c r="AC3243">
        <f>MATCH(V3243,Description!$A$2:$A$4489,0)</f>
        <v>2494</v>
      </c>
      <c r="AD3243">
        <v>2225</v>
      </c>
    </row>
    <row r="3244" spans="1:30" x14ac:dyDescent="0.2">
      <c r="A3244" t="s">
        <v>11274</v>
      </c>
      <c r="B3244" t="s">
        <v>11275</v>
      </c>
      <c r="C3244" t="s">
        <v>4</v>
      </c>
      <c r="D3244">
        <v>3508242</v>
      </c>
      <c r="E3244">
        <v>3508511</v>
      </c>
      <c r="F3244">
        <v>20.8</v>
      </c>
      <c r="G3244" t="s">
        <v>11287</v>
      </c>
      <c r="H3244">
        <v>0</v>
      </c>
      <c r="I3244" t="s">
        <v>14518</v>
      </c>
      <c r="S3244" t="str">
        <f t="shared" si="251"/>
        <v>prodigal_1_3</v>
      </c>
      <c r="T3244" t="str">
        <f t="shared" si="252"/>
        <v>prodigal_1_32</v>
      </c>
      <c r="U3244" t="str">
        <f t="shared" si="253"/>
        <v>prodigal_1_324</v>
      </c>
      <c r="V3244" t="str">
        <f t="shared" si="255"/>
        <v>prodigal_1_3241</v>
      </c>
      <c r="W3244" t="str">
        <f t="shared" si="254"/>
        <v>prodigal_1_3241;</v>
      </c>
      <c r="Z3244">
        <f>MATCH(S3244,Description!$A$2:$A$4489,0)</f>
        <v>2225</v>
      </c>
      <c r="AA3244">
        <f>MATCH(T3244,Description!$A$2:$A$4489,0)</f>
        <v>2448</v>
      </c>
      <c r="AB3244">
        <f>MATCH(U3244,Description!$A$2:$A$4489,0)</f>
        <v>2493</v>
      </c>
      <c r="AC3244">
        <f>MATCH(V3244,Description!$A$2:$A$4489,0)</f>
        <v>2495</v>
      </c>
      <c r="AD3244">
        <v>2225</v>
      </c>
    </row>
    <row r="3245" spans="1:30" x14ac:dyDescent="0.2">
      <c r="A3245" t="s">
        <v>11274</v>
      </c>
      <c r="B3245" t="s">
        <v>11275</v>
      </c>
      <c r="C3245" t="s">
        <v>4</v>
      </c>
      <c r="D3245">
        <v>3508629</v>
      </c>
      <c r="E3245">
        <v>3512363</v>
      </c>
      <c r="F3245">
        <v>621.1</v>
      </c>
      <c r="G3245" t="s">
        <v>11276</v>
      </c>
      <c r="H3245">
        <v>0</v>
      </c>
      <c r="I3245" t="s">
        <v>14519</v>
      </c>
      <c r="S3245" t="str">
        <f t="shared" si="251"/>
        <v>prodigal_1_3</v>
      </c>
      <c r="T3245" t="str">
        <f t="shared" si="252"/>
        <v>prodigal_1_32</v>
      </c>
      <c r="U3245" t="str">
        <f t="shared" si="253"/>
        <v>prodigal_1_324</v>
      </c>
      <c r="V3245" t="str">
        <f t="shared" si="255"/>
        <v>prodigal_1_3242</v>
      </c>
      <c r="W3245" t="str">
        <f t="shared" si="254"/>
        <v>prodigal_1_3242;</v>
      </c>
      <c r="Z3245">
        <f>MATCH(S3245,Description!$A$2:$A$4489,0)</f>
        <v>2225</v>
      </c>
      <c r="AA3245">
        <f>MATCH(T3245,Description!$A$2:$A$4489,0)</f>
        <v>2448</v>
      </c>
      <c r="AB3245">
        <f>MATCH(U3245,Description!$A$2:$A$4489,0)</f>
        <v>2493</v>
      </c>
      <c r="AC3245">
        <f>MATCH(V3245,Description!$A$2:$A$4489,0)</f>
        <v>2496</v>
      </c>
      <c r="AD3245">
        <v>2225</v>
      </c>
    </row>
    <row r="3246" spans="1:30" x14ac:dyDescent="0.2">
      <c r="A3246" t="s">
        <v>11274</v>
      </c>
      <c r="B3246" t="s">
        <v>11275</v>
      </c>
      <c r="C3246" t="s">
        <v>4</v>
      </c>
      <c r="D3246">
        <v>3512395</v>
      </c>
      <c r="E3246">
        <v>3513351</v>
      </c>
      <c r="F3246">
        <v>159.1</v>
      </c>
      <c r="G3246" t="s">
        <v>11287</v>
      </c>
      <c r="H3246">
        <v>0</v>
      </c>
      <c r="I3246" t="s">
        <v>14520</v>
      </c>
      <c r="S3246" t="str">
        <f t="shared" si="251"/>
        <v>prodigal_1_3</v>
      </c>
      <c r="T3246" t="str">
        <f t="shared" si="252"/>
        <v>prodigal_1_32</v>
      </c>
      <c r="U3246" t="str">
        <f t="shared" si="253"/>
        <v>prodigal_1_324</v>
      </c>
      <c r="V3246" t="str">
        <f t="shared" si="255"/>
        <v>prodigal_1_3243</v>
      </c>
      <c r="W3246" t="str">
        <f t="shared" si="254"/>
        <v>prodigal_1_3243;</v>
      </c>
      <c r="Z3246">
        <f>MATCH(S3246,Description!$A$2:$A$4489,0)</f>
        <v>2225</v>
      </c>
      <c r="AA3246">
        <f>MATCH(T3246,Description!$A$2:$A$4489,0)</f>
        <v>2448</v>
      </c>
      <c r="AB3246">
        <f>MATCH(U3246,Description!$A$2:$A$4489,0)</f>
        <v>2493</v>
      </c>
      <c r="AC3246">
        <f>MATCH(V3246,Description!$A$2:$A$4489,0)</f>
        <v>2497</v>
      </c>
      <c r="AD3246">
        <v>2225</v>
      </c>
    </row>
    <row r="3247" spans="1:30" x14ac:dyDescent="0.2">
      <c r="A3247" t="s">
        <v>11274</v>
      </c>
      <c r="B3247" t="s">
        <v>11275</v>
      </c>
      <c r="C3247" t="s">
        <v>4</v>
      </c>
      <c r="D3247">
        <v>3513672</v>
      </c>
      <c r="E3247">
        <v>3515219</v>
      </c>
      <c r="F3247">
        <v>275.39999999999998</v>
      </c>
      <c r="G3247" t="s">
        <v>11276</v>
      </c>
      <c r="H3247">
        <v>0</v>
      </c>
      <c r="I3247" t="s">
        <v>14521</v>
      </c>
      <c r="S3247" t="str">
        <f t="shared" si="251"/>
        <v>prodigal_1_3</v>
      </c>
      <c r="T3247" t="str">
        <f t="shared" si="252"/>
        <v>prodigal_1_32</v>
      </c>
      <c r="U3247" t="str">
        <f t="shared" si="253"/>
        <v>prodigal_1_324</v>
      </c>
      <c r="V3247" t="str">
        <f t="shared" si="255"/>
        <v>prodigal_1_3244</v>
      </c>
      <c r="W3247" t="str">
        <f t="shared" si="254"/>
        <v>prodigal_1_3244;</v>
      </c>
      <c r="Z3247">
        <f>MATCH(S3247,Description!$A$2:$A$4489,0)</f>
        <v>2225</v>
      </c>
      <c r="AA3247">
        <f>MATCH(T3247,Description!$A$2:$A$4489,0)</f>
        <v>2448</v>
      </c>
      <c r="AB3247">
        <f>MATCH(U3247,Description!$A$2:$A$4489,0)</f>
        <v>2493</v>
      </c>
      <c r="AC3247">
        <f>MATCH(V3247,Description!$A$2:$A$4489,0)</f>
        <v>2498</v>
      </c>
      <c r="AD3247">
        <v>2225</v>
      </c>
    </row>
    <row r="3248" spans="1:30" x14ac:dyDescent="0.2">
      <c r="A3248" t="s">
        <v>11274</v>
      </c>
      <c r="B3248" t="s">
        <v>11275</v>
      </c>
      <c r="C3248" t="s">
        <v>4</v>
      </c>
      <c r="D3248">
        <v>3515557</v>
      </c>
      <c r="E3248">
        <v>3516390</v>
      </c>
      <c r="F3248">
        <v>183.7</v>
      </c>
      <c r="G3248" t="s">
        <v>11276</v>
      </c>
      <c r="H3248">
        <v>0</v>
      </c>
      <c r="I3248" t="s">
        <v>14522</v>
      </c>
      <c r="S3248" t="str">
        <f t="shared" si="251"/>
        <v>prodigal_1_3</v>
      </c>
      <c r="T3248" t="str">
        <f t="shared" si="252"/>
        <v>prodigal_1_32</v>
      </c>
      <c r="U3248" t="str">
        <f t="shared" si="253"/>
        <v>prodigal_1_324</v>
      </c>
      <c r="V3248" t="str">
        <f t="shared" si="255"/>
        <v>prodigal_1_3245</v>
      </c>
      <c r="W3248" t="str">
        <f t="shared" si="254"/>
        <v>prodigal_1_3245;</v>
      </c>
      <c r="Z3248">
        <f>MATCH(S3248,Description!$A$2:$A$4489,0)</f>
        <v>2225</v>
      </c>
      <c r="AA3248">
        <f>MATCH(T3248,Description!$A$2:$A$4489,0)</f>
        <v>2448</v>
      </c>
      <c r="AB3248">
        <f>MATCH(U3248,Description!$A$2:$A$4489,0)</f>
        <v>2493</v>
      </c>
      <c r="AC3248">
        <f>MATCH(V3248,Description!$A$2:$A$4489,0)</f>
        <v>2499</v>
      </c>
      <c r="AD3248">
        <v>2225</v>
      </c>
    </row>
    <row r="3249" spans="1:30" x14ac:dyDescent="0.2">
      <c r="A3249" t="s">
        <v>11274</v>
      </c>
      <c r="B3249" t="s">
        <v>11275</v>
      </c>
      <c r="C3249" t="s">
        <v>4</v>
      </c>
      <c r="D3249">
        <v>3516390</v>
      </c>
      <c r="E3249">
        <v>3517052</v>
      </c>
      <c r="F3249">
        <v>71.599999999999994</v>
      </c>
      <c r="G3249" t="s">
        <v>11276</v>
      </c>
      <c r="H3249">
        <v>0</v>
      </c>
      <c r="I3249" t="s">
        <v>14523</v>
      </c>
      <c r="S3249" t="str">
        <f t="shared" si="251"/>
        <v>prodigal_1_3</v>
      </c>
      <c r="T3249" t="str">
        <f t="shared" si="252"/>
        <v>prodigal_1_32</v>
      </c>
      <c r="U3249" t="str">
        <f t="shared" si="253"/>
        <v>prodigal_1_324</v>
      </c>
      <c r="V3249" t="str">
        <f t="shared" si="255"/>
        <v>prodigal_1_3246</v>
      </c>
      <c r="W3249" t="str">
        <f t="shared" si="254"/>
        <v>prodigal_1_3246;</v>
      </c>
      <c r="Z3249">
        <f>MATCH(S3249,Description!$A$2:$A$4489,0)</f>
        <v>2225</v>
      </c>
      <c r="AA3249">
        <f>MATCH(T3249,Description!$A$2:$A$4489,0)</f>
        <v>2448</v>
      </c>
      <c r="AB3249">
        <f>MATCH(U3249,Description!$A$2:$A$4489,0)</f>
        <v>2493</v>
      </c>
      <c r="AC3249">
        <f>MATCH(V3249,Description!$A$2:$A$4489,0)</f>
        <v>2500</v>
      </c>
      <c r="AD3249">
        <v>2225</v>
      </c>
    </row>
    <row r="3250" spans="1:30" x14ac:dyDescent="0.2">
      <c r="A3250" t="s">
        <v>11274</v>
      </c>
      <c r="B3250" t="s">
        <v>11275</v>
      </c>
      <c r="C3250" t="s">
        <v>4</v>
      </c>
      <c r="D3250">
        <v>3517104</v>
      </c>
      <c r="E3250">
        <v>3518000</v>
      </c>
      <c r="F3250">
        <v>143.80000000000001</v>
      </c>
      <c r="G3250" t="s">
        <v>11287</v>
      </c>
      <c r="H3250">
        <v>0</v>
      </c>
      <c r="I3250" t="s">
        <v>14524</v>
      </c>
      <c r="S3250" t="str">
        <f t="shared" si="251"/>
        <v>prodigal_1_3</v>
      </c>
      <c r="T3250" t="str">
        <f t="shared" si="252"/>
        <v>prodigal_1_32</v>
      </c>
      <c r="U3250" t="str">
        <f t="shared" si="253"/>
        <v>prodigal_1_324</v>
      </c>
      <c r="V3250" t="str">
        <f t="shared" si="255"/>
        <v>prodigal_1_3247</v>
      </c>
      <c r="W3250" t="str">
        <f t="shared" si="254"/>
        <v>prodigal_1_3247;</v>
      </c>
      <c r="Z3250">
        <f>MATCH(S3250,Description!$A$2:$A$4489,0)</f>
        <v>2225</v>
      </c>
      <c r="AA3250">
        <f>MATCH(T3250,Description!$A$2:$A$4489,0)</f>
        <v>2448</v>
      </c>
      <c r="AB3250">
        <f>MATCH(U3250,Description!$A$2:$A$4489,0)</f>
        <v>2493</v>
      </c>
      <c r="AC3250">
        <f>MATCH(V3250,Description!$A$2:$A$4489,0)</f>
        <v>2501</v>
      </c>
      <c r="AD3250">
        <v>2225</v>
      </c>
    </row>
    <row r="3251" spans="1:30" x14ac:dyDescent="0.2">
      <c r="A3251" t="s">
        <v>11274</v>
      </c>
      <c r="B3251" t="s">
        <v>11275</v>
      </c>
      <c r="C3251" t="s">
        <v>4</v>
      </c>
      <c r="D3251">
        <v>3518098</v>
      </c>
      <c r="E3251">
        <v>3519297</v>
      </c>
      <c r="F3251">
        <v>293.2</v>
      </c>
      <c r="G3251" t="s">
        <v>11276</v>
      </c>
      <c r="H3251">
        <v>0</v>
      </c>
      <c r="I3251" t="s">
        <v>14525</v>
      </c>
      <c r="S3251" t="str">
        <f t="shared" si="251"/>
        <v>prodigal_1_3</v>
      </c>
      <c r="T3251" t="str">
        <f t="shared" si="252"/>
        <v>prodigal_1_32</v>
      </c>
      <c r="U3251" t="str">
        <f t="shared" si="253"/>
        <v>prodigal_1_324</v>
      </c>
      <c r="V3251" t="str">
        <f t="shared" si="255"/>
        <v>prodigal_1_3248</v>
      </c>
      <c r="W3251" t="str">
        <f t="shared" si="254"/>
        <v>prodigal_1_3248;</v>
      </c>
      <c r="Z3251">
        <f>MATCH(S3251,Description!$A$2:$A$4489,0)</f>
        <v>2225</v>
      </c>
      <c r="AA3251">
        <f>MATCH(T3251,Description!$A$2:$A$4489,0)</f>
        <v>2448</v>
      </c>
      <c r="AB3251">
        <f>MATCH(U3251,Description!$A$2:$A$4489,0)</f>
        <v>2493</v>
      </c>
      <c r="AC3251">
        <f>MATCH(V3251,Description!$A$2:$A$4489,0)</f>
        <v>2502</v>
      </c>
      <c r="AD3251">
        <v>2225</v>
      </c>
    </row>
    <row r="3252" spans="1:30" x14ac:dyDescent="0.2">
      <c r="A3252" t="s">
        <v>11274</v>
      </c>
      <c r="B3252" t="s">
        <v>11275</v>
      </c>
      <c r="C3252" t="s">
        <v>4</v>
      </c>
      <c r="D3252">
        <v>3519665</v>
      </c>
      <c r="E3252">
        <v>3521128</v>
      </c>
      <c r="F3252">
        <v>287.89999999999998</v>
      </c>
      <c r="G3252" t="s">
        <v>11276</v>
      </c>
      <c r="H3252">
        <v>0</v>
      </c>
      <c r="I3252" t="s">
        <v>14526</v>
      </c>
      <c r="S3252" t="str">
        <f t="shared" si="251"/>
        <v>prodigal_1_3</v>
      </c>
      <c r="T3252" t="str">
        <f t="shared" si="252"/>
        <v>prodigal_1_32</v>
      </c>
      <c r="U3252" t="str">
        <f t="shared" si="253"/>
        <v>prodigal_1_324</v>
      </c>
      <c r="V3252" t="str">
        <f t="shared" si="255"/>
        <v>prodigal_1_3249</v>
      </c>
      <c r="W3252" t="str">
        <f t="shared" si="254"/>
        <v>prodigal_1_3249;</v>
      </c>
      <c r="Z3252">
        <f>MATCH(S3252,Description!$A$2:$A$4489,0)</f>
        <v>2225</v>
      </c>
      <c r="AA3252">
        <f>MATCH(T3252,Description!$A$2:$A$4489,0)</f>
        <v>2448</v>
      </c>
      <c r="AB3252">
        <f>MATCH(U3252,Description!$A$2:$A$4489,0)</f>
        <v>2493</v>
      </c>
      <c r="AC3252">
        <f>MATCH(V3252,Description!$A$2:$A$4489,0)</f>
        <v>2503</v>
      </c>
      <c r="AD3252">
        <v>2225</v>
      </c>
    </row>
    <row r="3253" spans="1:30" x14ac:dyDescent="0.2">
      <c r="A3253" t="s">
        <v>11274</v>
      </c>
      <c r="B3253" t="s">
        <v>11275</v>
      </c>
      <c r="C3253" t="s">
        <v>4</v>
      </c>
      <c r="D3253">
        <v>3521234</v>
      </c>
      <c r="E3253">
        <v>3522223</v>
      </c>
      <c r="F3253">
        <v>216.5</v>
      </c>
      <c r="G3253" t="s">
        <v>11276</v>
      </c>
      <c r="H3253">
        <v>0</v>
      </c>
      <c r="I3253" t="s">
        <v>14527</v>
      </c>
      <c r="S3253" t="str">
        <f t="shared" si="251"/>
        <v>prodigal_1_3</v>
      </c>
      <c r="T3253" t="str">
        <f t="shared" si="252"/>
        <v>prodigal_1_32</v>
      </c>
      <c r="U3253" t="str">
        <f t="shared" si="253"/>
        <v>prodigal_1_325</v>
      </c>
      <c r="V3253" t="str">
        <f t="shared" si="255"/>
        <v>prodigal_1_3250</v>
      </c>
      <c r="W3253" t="str">
        <f t="shared" si="254"/>
        <v>prodigal_1_3250;</v>
      </c>
      <c r="Z3253">
        <f>MATCH(S3253,Description!$A$2:$A$4489,0)</f>
        <v>2225</v>
      </c>
      <c r="AA3253">
        <f>MATCH(T3253,Description!$A$2:$A$4489,0)</f>
        <v>2448</v>
      </c>
      <c r="AB3253">
        <f>MATCH(U3253,Description!$A$2:$A$4489,0)</f>
        <v>2504</v>
      </c>
      <c r="AC3253">
        <f>MATCH(V3253,Description!$A$2:$A$4489,0)</f>
        <v>2505</v>
      </c>
      <c r="AD3253">
        <v>2225</v>
      </c>
    </row>
    <row r="3254" spans="1:30" x14ac:dyDescent="0.2">
      <c r="A3254" t="s">
        <v>11274</v>
      </c>
      <c r="B3254" t="s">
        <v>11275</v>
      </c>
      <c r="C3254" t="s">
        <v>4</v>
      </c>
      <c r="D3254">
        <v>3522409</v>
      </c>
      <c r="E3254">
        <v>3523713</v>
      </c>
      <c r="F3254">
        <v>267</v>
      </c>
      <c r="G3254" t="s">
        <v>11287</v>
      </c>
      <c r="H3254">
        <v>0</v>
      </c>
      <c r="I3254" t="s">
        <v>14528</v>
      </c>
      <c r="S3254" t="str">
        <f t="shared" si="251"/>
        <v>prodigal_1_3</v>
      </c>
      <c r="T3254" t="str">
        <f t="shared" si="252"/>
        <v>prodigal_1_32</v>
      </c>
      <c r="U3254" t="str">
        <f t="shared" si="253"/>
        <v>prodigal_1_325</v>
      </c>
      <c r="V3254" t="str">
        <f t="shared" si="255"/>
        <v>prodigal_1_3251</v>
      </c>
      <c r="W3254" t="str">
        <f t="shared" si="254"/>
        <v>prodigal_1_3251;</v>
      </c>
      <c r="Z3254">
        <f>MATCH(S3254,Description!$A$2:$A$4489,0)</f>
        <v>2225</v>
      </c>
      <c r="AA3254">
        <f>MATCH(T3254,Description!$A$2:$A$4489,0)</f>
        <v>2448</v>
      </c>
      <c r="AB3254">
        <f>MATCH(U3254,Description!$A$2:$A$4489,0)</f>
        <v>2504</v>
      </c>
      <c r="AC3254">
        <f>MATCH(V3254,Description!$A$2:$A$4489,0)</f>
        <v>2506</v>
      </c>
      <c r="AD3254">
        <v>2225</v>
      </c>
    </row>
    <row r="3255" spans="1:30" x14ac:dyDescent="0.2">
      <c r="A3255" t="s">
        <v>11274</v>
      </c>
      <c r="B3255" t="s">
        <v>11275</v>
      </c>
      <c r="C3255" t="s">
        <v>4</v>
      </c>
      <c r="D3255">
        <v>3524206</v>
      </c>
      <c r="E3255">
        <v>3526455</v>
      </c>
      <c r="F3255">
        <v>312.5</v>
      </c>
      <c r="G3255" t="s">
        <v>11276</v>
      </c>
      <c r="H3255">
        <v>0</v>
      </c>
      <c r="I3255" t="s">
        <v>14529</v>
      </c>
      <c r="S3255" t="str">
        <f t="shared" si="251"/>
        <v>prodigal_1_3</v>
      </c>
      <c r="T3255" t="str">
        <f t="shared" si="252"/>
        <v>prodigal_1_32</v>
      </c>
      <c r="U3255" t="str">
        <f t="shared" si="253"/>
        <v>prodigal_1_325</v>
      </c>
      <c r="V3255" t="str">
        <f t="shared" si="255"/>
        <v>prodigal_1_3252</v>
      </c>
      <c r="W3255" t="str">
        <f t="shared" si="254"/>
        <v>prodigal_1_3252;</v>
      </c>
      <c r="Z3255">
        <f>MATCH(S3255,Description!$A$2:$A$4489,0)</f>
        <v>2225</v>
      </c>
      <c r="AA3255">
        <f>MATCH(T3255,Description!$A$2:$A$4489,0)</f>
        <v>2448</v>
      </c>
      <c r="AB3255">
        <f>MATCH(U3255,Description!$A$2:$A$4489,0)</f>
        <v>2504</v>
      </c>
      <c r="AC3255">
        <f>MATCH(V3255,Description!$A$2:$A$4489,0)</f>
        <v>2507</v>
      </c>
      <c r="AD3255">
        <v>2225</v>
      </c>
    </row>
    <row r="3256" spans="1:30" x14ac:dyDescent="0.2">
      <c r="A3256" t="s">
        <v>11274</v>
      </c>
      <c r="B3256" t="s">
        <v>11275</v>
      </c>
      <c r="C3256" t="s">
        <v>4</v>
      </c>
      <c r="D3256">
        <v>3526974</v>
      </c>
      <c r="E3256">
        <v>3527705</v>
      </c>
      <c r="F3256">
        <v>81.099999999999994</v>
      </c>
      <c r="G3256" t="s">
        <v>11276</v>
      </c>
      <c r="H3256">
        <v>0</v>
      </c>
      <c r="I3256" t="s">
        <v>14530</v>
      </c>
      <c r="S3256" t="str">
        <f t="shared" si="251"/>
        <v>prodigal_1_3</v>
      </c>
      <c r="T3256" t="str">
        <f t="shared" si="252"/>
        <v>prodigal_1_32</v>
      </c>
      <c r="U3256" t="str">
        <f t="shared" si="253"/>
        <v>prodigal_1_325</v>
      </c>
      <c r="V3256" t="str">
        <f t="shared" si="255"/>
        <v>prodigal_1_3253</v>
      </c>
      <c r="W3256" t="str">
        <f t="shared" si="254"/>
        <v>prodigal_1_3253;</v>
      </c>
      <c r="Z3256">
        <f>MATCH(S3256,Description!$A$2:$A$4489,0)</f>
        <v>2225</v>
      </c>
      <c r="AA3256">
        <f>MATCH(T3256,Description!$A$2:$A$4489,0)</f>
        <v>2448</v>
      </c>
      <c r="AB3256">
        <f>MATCH(U3256,Description!$A$2:$A$4489,0)</f>
        <v>2504</v>
      </c>
      <c r="AC3256">
        <f>MATCH(V3256,Description!$A$2:$A$4489,0)</f>
        <v>2508</v>
      </c>
      <c r="AD3256">
        <v>2225</v>
      </c>
    </row>
    <row r="3257" spans="1:30" x14ac:dyDescent="0.2">
      <c r="A3257" t="s">
        <v>11274</v>
      </c>
      <c r="B3257" t="s">
        <v>11275</v>
      </c>
      <c r="C3257" t="s">
        <v>4</v>
      </c>
      <c r="D3257">
        <v>3528100</v>
      </c>
      <c r="E3257">
        <v>3528219</v>
      </c>
      <c r="F3257">
        <v>6.9</v>
      </c>
      <c r="G3257" t="s">
        <v>11276</v>
      </c>
      <c r="H3257">
        <v>0</v>
      </c>
      <c r="I3257" t="s">
        <v>14531</v>
      </c>
      <c r="S3257" t="str">
        <f t="shared" si="251"/>
        <v>prodigal_1_3</v>
      </c>
      <c r="T3257" t="str">
        <f t="shared" si="252"/>
        <v>prodigal_1_32</v>
      </c>
      <c r="U3257" t="str">
        <f t="shared" si="253"/>
        <v>prodigal_1_325</v>
      </c>
      <c r="V3257" t="str">
        <f t="shared" si="255"/>
        <v>prodigal_1_3254</v>
      </c>
      <c r="W3257" t="str">
        <f t="shared" si="254"/>
        <v>prodigal_1_3254;</v>
      </c>
      <c r="Z3257">
        <f>MATCH(S3257,Description!$A$2:$A$4489,0)</f>
        <v>2225</v>
      </c>
      <c r="AA3257">
        <f>MATCH(T3257,Description!$A$2:$A$4489,0)</f>
        <v>2448</v>
      </c>
      <c r="AB3257">
        <f>MATCH(U3257,Description!$A$2:$A$4489,0)</f>
        <v>2504</v>
      </c>
      <c r="AC3257">
        <f>MATCH(V3257,Description!$A$2:$A$4489,0)</f>
        <v>2509</v>
      </c>
      <c r="AD3257">
        <v>2225</v>
      </c>
    </row>
    <row r="3258" spans="1:30" x14ac:dyDescent="0.2">
      <c r="A3258" t="s">
        <v>11274</v>
      </c>
      <c r="B3258" t="s">
        <v>11275</v>
      </c>
      <c r="C3258" t="s">
        <v>4</v>
      </c>
      <c r="D3258">
        <v>3528836</v>
      </c>
      <c r="E3258">
        <v>3529348</v>
      </c>
      <c r="F3258">
        <v>47.8</v>
      </c>
      <c r="G3258" t="s">
        <v>11276</v>
      </c>
      <c r="H3258">
        <v>0</v>
      </c>
      <c r="I3258" t="s">
        <v>14532</v>
      </c>
      <c r="S3258" t="str">
        <f t="shared" si="251"/>
        <v>prodigal_1_3</v>
      </c>
      <c r="T3258" t="str">
        <f t="shared" si="252"/>
        <v>prodigal_1_32</v>
      </c>
      <c r="U3258" t="str">
        <f t="shared" si="253"/>
        <v>prodigal_1_325</v>
      </c>
      <c r="V3258" t="str">
        <f t="shared" si="255"/>
        <v>prodigal_1_3255</v>
      </c>
      <c r="W3258" t="str">
        <f t="shared" si="254"/>
        <v>prodigal_1_3255;</v>
      </c>
      <c r="Z3258">
        <f>MATCH(S3258,Description!$A$2:$A$4489,0)</f>
        <v>2225</v>
      </c>
      <c r="AA3258">
        <f>MATCH(T3258,Description!$A$2:$A$4489,0)</f>
        <v>2448</v>
      </c>
      <c r="AB3258">
        <f>MATCH(U3258,Description!$A$2:$A$4489,0)</f>
        <v>2504</v>
      </c>
      <c r="AC3258">
        <f>MATCH(V3258,Description!$A$2:$A$4489,0)</f>
        <v>2510</v>
      </c>
      <c r="AD3258">
        <v>2225</v>
      </c>
    </row>
    <row r="3259" spans="1:30" x14ac:dyDescent="0.2">
      <c r="A3259" t="s">
        <v>11274</v>
      </c>
      <c r="B3259" t="s">
        <v>11275</v>
      </c>
      <c r="C3259" t="s">
        <v>4</v>
      </c>
      <c r="D3259">
        <v>3529511</v>
      </c>
      <c r="E3259">
        <v>3530707</v>
      </c>
      <c r="F3259">
        <v>171.8</v>
      </c>
      <c r="G3259" t="s">
        <v>11276</v>
      </c>
      <c r="H3259">
        <v>0</v>
      </c>
      <c r="I3259" t="s">
        <v>14533</v>
      </c>
      <c r="S3259" t="str">
        <f t="shared" si="251"/>
        <v>prodigal_1_3</v>
      </c>
      <c r="T3259" t="str">
        <f t="shared" si="252"/>
        <v>prodigal_1_32</v>
      </c>
      <c r="U3259" t="str">
        <f t="shared" si="253"/>
        <v>prodigal_1_325</v>
      </c>
      <c r="V3259" t="str">
        <f t="shared" si="255"/>
        <v>prodigal_1_3256</v>
      </c>
      <c r="W3259" t="str">
        <f t="shared" si="254"/>
        <v>prodigal_1_3256;</v>
      </c>
      <c r="Z3259">
        <f>MATCH(S3259,Description!$A$2:$A$4489,0)</f>
        <v>2225</v>
      </c>
      <c r="AA3259">
        <f>MATCH(T3259,Description!$A$2:$A$4489,0)</f>
        <v>2448</v>
      </c>
      <c r="AB3259">
        <f>MATCH(U3259,Description!$A$2:$A$4489,0)</f>
        <v>2504</v>
      </c>
      <c r="AC3259">
        <f>MATCH(V3259,Description!$A$2:$A$4489,0)</f>
        <v>2511</v>
      </c>
      <c r="AD3259">
        <v>2225</v>
      </c>
    </row>
    <row r="3260" spans="1:30" x14ac:dyDescent="0.2">
      <c r="A3260" t="s">
        <v>11274</v>
      </c>
      <c r="B3260" t="s">
        <v>11275</v>
      </c>
      <c r="C3260" t="s">
        <v>4</v>
      </c>
      <c r="D3260">
        <v>3530866</v>
      </c>
      <c r="E3260">
        <v>3531846</v>
      </c>
      <c r="F3260">
        <v>183.3</v>
      </c>
      <c r="G3260" t="s">
        <v>11276</v>
      </c>
      <c r="H3260">
        <v>0</v>
      </c>
      <c r="I3260" t="s">
        <v>14534</v>
      </c>
      <c r="S3260" t="str">
        <f t="shared" si="251"/>
        <v>prodigal_1_3</v>
      </c>
      <c r="T3260" t="str">
        <f t="shared" si="252"/>
        <v>prodigal_1_32</v>
      </c>
      <c r="U3260" t="str">
        <f t="shared" si="253"/>
        <v>prodigal_1_325</v>
      </c>
      <c r="V3260" t="str">
        <f t="shared" si="255"/>
        <v>prodigal_1_3257</v>
      </c>
      <c r="W3260" t="str">
        <f t="shared" si="254"/>
        <v>prodigal_1_3257;</v>
      </c>
      <c r="Z3260">
        <f>MATCH(S3260,Description!$A$2:$A$4489,0)</f>
        <v>2225</v>
      </c>
      <c r="AA3260">
        <f>MATCH(T3260,Description!$A$2:$A$4489,0)</f>
        <v>2448</v>
      </c>
      <c r="AB3260">
        <f>MATCH(U3260,Description!$A$2:$A$4489,0)</f>
        <v>2504</v>
      </c>
      <c r="AC3260">
        <f>MATCH(V3260,Description!$A$2:$A$4489,0)</f>
        <v>2512</v>
      </c>
      <c r="AD3260">
        <v>2225</v>
      </c>
    </row>
    <row r="3261" spans="1:30" x14ac:dyDescent="0.2">
      <c r="A3261" t="s">
        <v>11274</v>
      </c>
      <c r="B3261" t="s">
        <v>11275</v>
      </c>
      <c r="C3261" t="s">
        <v>4</v>
      </c>
      <c r="D3261">
        <v>3532140</v>
      </c>
      <c r="E3261">
        <v>3533126</v>
      </c>
      <c r="F3261">
        <v>133.6</v>
      </c>
      <c r="G3261" t="s">
        <v>11276</v>
      </c>
      <c r="H3261">
        <v>0</v>
      </c>
      <c r="I3261" t="s">
        <v>14535</v>
      </c>
      <c r="S3261" t="str">
        <f t="shared" si="251"/>
        <v>prodigal_1_3</v>
      </c>
      <c r="T3261" t="str">
        <f t="shared" si="252"/>
        <v>prodigal_1_32</v>
      </c>
      <c r="U3261" t="str">
        <f t="shared" si="253"/>
        <v>prodigal_1_325</v>
      </c>
      <c r="V3261" t="str">
        <f t="shared" si="255"/>
        <v>prodigal_1_3258</v>
      </c>
      <c r="W3261" t="str">
        <f t="shared" si="254"/>
        <v>prodigal_1_3258;</v>
      </c>
      <c r="Z3261">
        <f>MATCH(S3261,Description!$A$2:$A$4489,0)</f>
        <v>2225</v>
      </c>
      <c r="AA3261">
        <f>MATCH(T3261,Description!$A$2:$A$4489,0)</f>
        <v>2448</v>
      </c>
      <c r="AB3261">
        <f>MATCH(U3261,Description!$A$2:$A$4489,0)</f>
        <v>2504</v>
      </c>
      <c r="AC3261">
        <f>MATCH(V3261,Description!$A$2:$A$4489,0)</f>
        <v>2513</v>
      </c>
      <c r="AD3261">
        <v>2225</v>
      </c>
    </row>
    <row r="3262" spans="1:30" x14ac:dyDescent="0.2">
      <c r="A3262" t="s">
        <v>11274</v>
      </c>
      <c r="B3262" t="s">
        <v>11275</v>
      </c>
      <c r="C3262" t="s">
        <v>4</v>
      </c>
      <c r="D3262">
        <v>3533236</v>
      </c>
      <c r="E3262">
        <v>3534216</v>
      </c>
      <c r="F3262">
        <v>122</v>
      </c>
      <c r="G3262" t="s">
        <v>11276</v>
      </c>
      <c r="H3262">
        <v>0</v>
      </c>
      <c r="I3262" t="s">
        <v>14536</v>
      </c>
      <c r="S3262" t="str">
        <f t="shared" si="251"/>
        <v>prodigal_1_3</v>
      </c>
      <c r="T3262" t="str">
        <f t="shared" si="252"/>
        <v>prodigal_1_32</v>
      </c>
      <c r="U3262" t="str">
        <f t="shared" si="253"/>
        <v>prodigal_1_325</v>
      </c>
      <c r="V3262" t="str">
        <f t="shared" si="255"/>
        <v>prodigal_1_3259</v>
      </c>
      <c r="W3262" t="str">
        <f t="shared" si="254"/>
        <v>prodigal_1_3259;</v>
      </c>
      <c r="Z3262">
        <f>MATCH(S3262,Description!$A$2:$A$4489,0)</f>
        <v>2225</v>
      </c>
      <c r="AA3262">
        <f>MATCH(T3262,Description!$A$2:$A$4489,0)</f>
        <v>2448</v>
      </c>
      <c r="AB3262">
        <f>MATCH(U3262,Description!$A$2:$A$4489,0)</f>
        <v>2504</v>
      </c>
      <c r="AC3262">
        <f>MATCH(V3262,Description!$A$2:$A$4489,0)</f>
        <v>2514</v>
      </c>
      <c r="AD3262">
        <v>2225</v>
      </c>
    </row>
    <row r="3263" spans="1:30" x14ac:dyDescent="0.2">
      <c r="A3263" t="s">
        <v>11274</v>
      </c>
      <c r="B3263" t="s">
        <v>11275</v>
      </c>
      <c r="C3263" t="s">
        <v>4</v>
      </c>
      <c r="D3263">
        <v>3534281</v>
      </c>
      <c r="E3263">
        <v>3535486</v>
      </c>
      <c r="F3263">
        <v>192.7</v>
      </c>
      <c r="G3263" t="s">
        <v>11276</v>
      </c>
      <c r="H3263">
        <v>0</v>
      </c>
      <c r="I3263" t="s">
        <v>14537</v>
      </c>
      <c r="S3263" t="str">
        <f t="shared" si="251"/>
        <v>prodigal_1_3</v>
      </c>
      <c r="T3263" t="str">
        <f t="shared" si="252"/>
        <v>prodigal_1_32</v>
      </c>
      <c r="U3263" t="str">
        <f t="shared" si="253"/>
        <v>prodigal_1_326</v>
      </c>
      <c r="V3263" t="str">
        <f t="shared" si="255"/>
        <v>prodigal_1_3260</v>
      </c>
      <c r="W3263" t="str">
        <f t="shared" si="254"/>
        <v>prodigal_1_3260;</v>
      </c>
      <c r="Z3263">
        <f>MATCH(S3263,Description!$A$2:$A$4489,0)</f>
        <v>2225</v>
      </c>
      <c r="AA3263">
        <f>MATCH(T3263,Description!$A$2:$A$4489,0)</f>
        <v>2448</v>
      </c>
      <c r="AB3263">
        <f>MATCH(U3263,Description!$A$2:$A$4489,0)</f>
        <v>2515</v>
      </c>
      <c r="AC3263">
        <f>MATCH(V3263,Description!$A$2:$A$4489,0)</f>
        <v>2516</v>
      </c>
      <c r="AD3263">
        <v>2225</v>
      </c>
    </row>
    <row r="3264" spans="1:30" x14ac:dyDescent="0.2">
      <c r="A3264" t="s">
        <v>11274</v>
      </c>
      <c r="B3264" t="s">
        <v>11275</v>
      </c>
      <c r="C3264" t="s">
        <v>4</v>
      </c>
      <c r="D3264">
        <v>3535473</v>
      </c>
      <c r="E3264">
        <v>3536036</v>
      </c>
      <c r="F3264">
        <v>79.7</v>
      </c>
      <c r="G3264" t="s">
        <v>11276</v>
      </c>
      <c r="H3264">
        <v>0</v>
      </c>
      <c r="I3264" t="s">
        <v>14538</v>
      </c>
      <c r="S3264" t="str">
        <f t="shared" si="251"/>
        <v>prodigal_1_3</v>
      </c>
      <c r="T3264" t="str">
        <f t="shared" si="252"/>
        <v>prodigal_1_32</v>
      </c>
      <c r="U3264" t="str">
        <f t="shared" si="253"/>
        <v>prodigal_1_326</v>
      </c>
      <c r="V3264" t="str">
        <f t="shared" si="255"/>
        <v>prodigal_1_3261</v>
      </c>
      <c r="W3264" t="str">
        <f t="shared" si="254"/>
        <v>prodigal_1_3261;</v>
      </c>
      <c r="Z3264">
        <f>MATCH(S3264,Description!$A$2:$A$4489,0)</f>
        <v>2225</v>
      </c>
      <c r="AA3264">
        <f>MATCH(T3264,Description!$A$2:$A$4489,0)</f>
        <v>2448</v>
      </c>
      <c r="AB3264">
        <f>MATCH(U3264,Description!$A$2:$A$4489,0)</f>
        <v>2515</v>
      </c>
      <c r="AC3264">
        <f>MATCH(V3264,Description!$A$2:$A$4489,0)</f>
        <v>2517</v>
      </c>
      <c r="AD3264">
        <v>2225</v>
      </c>
    </row>
    <row r="3265" spans="1:30" x14ac:dyDescent="0.2">
      <c r="A3265" t="s">
        <v>11274</v>
      </c>
      <c r="B3265" t="s">
        <v>11275</v>
      </c>
      <c r="C3265" t="s">
        <v>4</v>
      </c>
      <c r="D3265">
        <v>3536062</v>
      </c>
      <c r="E3265">
        <v>3537048</v>
      </c>
      <c r="F3265">
        <v>165.3</v>
      </c>
      <c r="G3265" t="s">
        <v>11276</v>
      </c>
      <c r="H3265">
        <v>0</v>
      </c>
      <c r="I3265" t="s">
        <v>14539</v>
      </c>
      <c r="S3265" t="str">
        <f t="shared" si="251"/>
        <v>prodigal_1_3</v>
      </c>
      <c r="T3265" t="str">
        <f t="shared" si="252"/>
        <v>prodigal_1_32</v>
      </c>
      <c r="U3265" t="str">
        <f t="shared" si="253"/>
        <v>prodigal_1_326</v>
      </c>
      <c r="V3265" t="str">
        <f t="shared" si="255"/>
        <v>prodigal_1_3262</v>
      </c>
      <c r="W3265" t="str">
        <f t="shared" si="254"/>
        <v>prodigal_1_3262;</v>
      </c>
      <c r="Z3265">
        <f>MATCH(S3265,Description!$A$2:$A$4489,0)</f>
        <v>2225</v>
      </c>
      <c r="AA3265">
        <f>MATCH(T3265,Description!$A$2:$A$4489,0)</f>
        <v>2448</v>
      </c>
      <c r="AB3265">
        <f>MATCH(U3265,Description!$A$2:$A$4489,0)</f>
        <v>2515</v>
      </c>
      <c r="AC3265">
        <f>MATCH(V3265,Description!$A$2:$A$4489,0)</f>
        <v>2518</v>
      </c>
      <c r="AD3265">
        <v>2225</v>
      </c>
    </row>
    <row r="3266" spans="1:30" x14ac:dyDescent="0.2">
      <c r="A3266" t="s">
        <v>11274</v>
      </c>
      <c r="B3266" t="s">
        <v>11275</v>
      </c>
      <c r="C3266" t="s">
        <v>4</v>
      </c>
      <c r="D3266">
        <v>3537089</v>
      </c>
      <c r="E3266">
        <v>3538546</v>
      </c>
      <c r="F3266">
        <v>165.4</v>
      </c>
      <c r="G3266" t="s">
        <v>11276</v>
      </c>
      <c r="H3266">
        <v>0</v>
      </c>
      <c r="I3266" t="s">
        <v>14540</v>
      </c>
      <c r="S3266" t="str">
        <f t="shared" si="251"/>
        <v>prodigal_1_3</v>
      </c>
      <c r="T3266" t="str">
        <f t="shared" si="252"/>
        <v>prodigal_1_32</v>
      </c>
      <c r="U3266" t="str">
        <f t="shared" si="253"/>
        <v>prodigal_1_326</v>
      </c>
      <c r="V3266" t="str">
        <f t="shared" si="255"/>
        <v>prodigal_1_3263</v>
      </c>
      <c r="W3266" t="str">
        <f t="shared" si="254"/>
        <v>prodigal_1_3263;</v>
      </c>
      <c r="Z3266">
        <f>MATCH(S3266,Description!$A$2:$A$4489,0)</f>
        <v>2225</v>
      </c>
      <c r="AA3266">
        <f>MATCH(T3266,Description!$A$2:$A$4489,0)</f>
        <v>2448</v>
      </c>
      <c r="AB3266">
        <f>MATCH(U3266,Description!$A$2:$A$4489,0)</f>
        <v>2515</v>
      </c>
      <c r="AC3266">
        <f>MATCH(V3266,Description!$A$2:$A$4489,0)</f>
        <v>2519</v>
      </c>
      <c r="AD3266">
        <v>2225</v>
      </c>
    </row>
    <row r="3267" spans="1:30" x14ac:dyDescent="0.2">
      <c r="A3267" t="s">
        <v>11274</v>
      </c>
      <c r="B3267" t="s">
        <v>11275</v>
      </c>
      <c r="C3267" t="s">
        <v>4</v>
      </c>
      <c r="D3267">
        <v>3538871</v>
      </c>
      <c r="E3267">
        <v>3540397</v>
      </c>
      <c r="F3267">
        <v>177.8</v>
      </c>
      <c r="G3267" t="s">
        <v>11276</v>
      </c>
      <c r="H3267">
        <v>0</v>
      </c>
      <c r="I3267" t="s">
        <v>14541</v>
      </c>
      <c r="S3267" t="str">
        <f t="shared" si="251"/>
        <v>prodigal_1_3</v>
      </c>
      <c r="T3267" t="str">
        <f t="shared" si="252"/>
        <v>prodigal_1_32</v>
      </c>
      <c r="U3267" t="str">
        <f t="shared" si="253"/>
        <v>prodigal_1_326</v>
      </c>
      <c r="V3267" t="str">
        <f t="shared" si="255"/>
        <v>prodigal_1_3264</v>
      </c>
      <c r="W3267" t="str">
        <f t="shared" si="254"/>
        <v>prodigal_1_3264;</v>
      </c>
      <c r="Z3267">
        <f>MATCH(S3267,Description!$A$2:$A$4489,0)</f>
        <v>2225</v>
      </c>
      <c r="AA3267">
        <f>MATCH(T3267,Description!$A$2:$A$4489,0)</f>
        <v>2448</v>
      </c>
      <c r="AB3267">
        <f>MATCH(U3267,Description!$A$2:$A$4489,0)</f>
        <v>2515</v>
      </c>
      <c r="AC3267">
        <f>MATCH(V3267,Description!$A$2:$A$4489,0)</f>
        <v>2520</v>
      </c>
      <c r="AD3267">
        <v>2225</v>
      </c>
    </row>
    <row r="3268" spans="1:30" x14ac:dyDescent="0.2">
      <c r="A3268" t="s">
        <v>11274</v>
      </c>
      <c r="B3268" t="s">
        <v>11275</v>
      </c>
      <c r="C3268" t="s">
        <v>4</v>
      </c>
      <c r="D3268">
        <v>3540532</v>
      </c>
      <c r="E3268">
        <v>3541773</v>
      </c>
      <c r="F3268">
        <v>203.3</v>
      </c>
      <c r="G3268" t="s">
        <v>11276</v>
      </c>
      <c r="H3268">
        <v>0</v>
      </c>
      <c r="I3268" t="s">
        <v>14542</v>
      </c>
      <c r="S3268" t="str">
        <f t="shared" si="251"/>
        <v>prodigal_1_3</v>
      </c>
      <c r="T3268" t="str">
        <f t="shared" si="252"/>
        <v>prodigal_1_32</v>
      </c>
      <c r="U3268" t="str">
        <f t="shared" si="253"/>
        <v>prodigal_1_326</v>
      </c>
      <c r="V3268" t="str">
        <f t="shared" si="255"/>
        <v>prodigal_1_3265</v>
      </c>
      <c r="W3268" t="str">
        <f t="shared" si="254"/>
        <v>prodigal_1_3265;</v>
      </c>
      <c r="Z3268">
        <f>MATCH(S3268,Description!$A$2:$A$4489,0)</f>
        <v>2225</v>
      </c>
      <c r="AA3268">
        <f>MATCH(T3268,Description!$A$2:$A$4489,0)</f>
        <v>2448</v>
      </c>
      <c r="AB3268">
        <f>MATCH(U3268,Description!$A$2:$A$4489,0)</f>
        <v>2515</v>
      </c>
      <c r="AC3268">
        <f>MATCH(V3268,Description!$A$2:$A$4489,0)</f>
        <v>2521</v>
      </c>
      <c r="AD3268">
        <v>2225</v>
      </c>
    </row>
    <row r="3269" spans="1:30" x14ac:dyDescent="0.2">
      <c r="A3269" t="s">
        <v>11274</v>
      </c>
      <c r="B3269" t="s">
        <v>11275</v>
      </c>
      <c r="C3269" t="s">
        <v>4</v>
      </c>
      <c r="D3269">
        <v>3541805</v>
      </c>
      <c r="E3269">
        <v>3543061</v>
      </c>
      <c r="F3269">
        <v>171.8</v>
      </c>
      <c r="G3269" t="s">
        <v>11276</v>
      </c>
      <c r="H3269">
        <v>0</v>
      </c>
      <c r="I3269" t="s">
        <v>14543</v>
      </c>
      <c r="S3269" t="str">
        <f t="shared" ref="S3269:S3332" si="256">MID($I3269,11,12)</f>
        <v>prodigal_1_3</v>
      </c>
      <c r="T3269" t="str">
        <f t="shared" ref="T3269:T3332" si="257">MID($I3269,11,13)</f>
        <v>prodigal_1_32</v>
      </c>
      <c r="U3269" t="str">
        <f t="shared" ref="U3269:U3332" si="258">MID($I3269,11,14)</f>
        <v>prodigal_1_326</v>
      </c>
      <c r="V3269" t="str">
        <f t="shared" si="255"/>
        <v>prodigal_1_3266</v>
      </c>
      <c r="W3269" t="str">
        <f t="shared" ref="W3269:W3332" si="259">MID($I3269,11,16)</f>
        <v>prodigal_1_3266;</v>
      </c>
      <c r="Z3269">
        <f>MATCH(S3269,Description!$A$2:$A$4489,0)</f>
        <v>2225</v>
      </c>
      <c r="AA3269">
        <f>MATCH(T3269,Description!$A$2:$A$4489,0)</f>
        <v>2448</v>
      </c>
      <c r="AB3269">
        <f>MATCH(U3269,Description!$A$2:$A$4489,0)</f>
        <v>2515</v>
      </c>
      <c r="AC3269">
        <f>MATCH(V3269,Description!$A$2:$A$4489,0)</f>
        <v>2522</v>
      </c>
      <c r="AD3269">
        <v>2225</v>
      </c>
    </row>
    <row r="3270" spans="1:30" x14ac:dyDescent="0.2">
      <c r="A3270" t="s">
        <v>11274</v>
      </c>
      <c r="B3270" t="s">
        <v>11275</v>
      </c>
      <c r="C3270" t="s">
        <v>4</v>
      </c>
      <c r="D3270">
        <v>3543590</v>
      </c>
      <c r="E3270">
        <v>3544432</v>
      </c>
      <c r="F3270">
        <v>160.4</v>
      </c>
      <c r="G3270" t="s">
        <v>11287</v>
      </c>
      <c r="H3270">
        <v>0</v>
      </c>
      <c r="I3270" t="s">
        <v>14544</v>
      </c>
      <c r="S3270" t="str">
        <f t="shared" si="256"/>
        <v>prodigal_1_3</v>
      </c>
      <c r="T3270" t="str">
        <f t="shared" si="257"/>
        <v>prodigal_1_32</v>
      </c>
      <c r="U3270" t="str">
        <f t="shared" si="258"/>
        <v>prodigal_1_326</v>
      </c>
      <c r="V3270" t="str">
        <f t="shared" si="255"/>
        <v>prodigal_1_3267</v>
      </c>
      <c r="W3270" t="str">
        <f t="shared" si="259"/>
        <v>prodigal_1_3267;</v>
      </c>
      <c r="Z3270">
        <f>MATCH(S3270,Description!$A$2:$A$4489,0)</f>
        <v>2225</v>
      </c>
      <c r="AA3270">
        <f>MATCH(T3270,Description!$A$2:$A$4489,0)</f>
        <v>2448</v>
      </c>
      <c r="AB3270">
        <f>MATCH(U3270,Description!$A$2:$A$4489,0)</f>
        <v>2515</v>
      </c>
      <c r="AC3270">
        <f>MATCH(V3270,Description!$A$2:$A$4489,0)</f>
        <v>2523</v>
      </c>
      <c r="AD3270">
        <v>2225</v>
      </c>
    </row>
    <row r="3271" spans="1:30" x14ac:dyDescent="0.2">
      <c r="A3271" t="s">
        <v>11274</v>
      </c>
      <c r="B3271" t="s">
        <v>11275</v>
      </c>
      <c r="C3271" t="s">
        <v>4</v>
      </c>
      <c r="D3271">
        <v>3544471</v>
      </c>
      <c r="E3271">
        <v>3545217</v>
      </c>
      <c r="F3271">
        <v>119</v>
      </c>
      <c r="G3271" t="s">
        <v>11287</v>
      </c>
      <c r="H3271">
        <v>0</v>
      </c>
      <c r="I3271" t="s">
        <v>14545</v>
      </c>
      <c r="S3271" t="str">
        <f t="shared" si="256"/>
        <v>prodigal_1_3</v>
      </c>
      <c r="T3271" t="str">
        <f t="shared" si="257"/>
        <v>prodigal_1_32</v>
      </c>
      <c r="U3271" t="str">
        <f t="shared" si="258"/>
        <v>prodigal_1_326</v>
      </c>
      <c r="V3271" t="str">
        <f t="shared" si="255"/>
        <v>prodigal_1_3268</v>
      </c>
      <c r="W3271" t="str">
        <f t="shared" si="259"/>
        <v>prodigal_1_3268;</v>
      </c>
      <c r="Z3271">
        <f>MATCH(S3271,Description!$A$2:$A$4489,0)</f>
        <v>2225</v>
      </c>
      <c r="AA3271">
        <f>MATCH(T3271,Description!$A$2:$A$4489,0)</f>
        <v>2448</v>
      </c>
      <c r="AB3271">
        <f>MATCH(U3271,Description!$A$2:$A$4489,0)</f>
        <v>2515</v>
      </c>
      <c r="AC3271">
        <f>MATCH(V3271,Description!$A$2:$A$4489,0)</f>
        <v>2524</v>
      </c>
      <c r="AD3271">
        <v>2225</v>
      </c>
    </row>
    <row r="3272" spans="1:30" x14ac:dyDescent="0.2">
      <c r="A3272" t="s">
        <v>11274</v>
      </c>
      <c r="B3272" t="s">
        <v>11275</v>
      </c>
      <c r="C3272" t="s">
        <v>4</v>
      </c>
      <c r="D3272">
        <v>3545233</v>
      </c>
      <c r="E3272">
        <v>3546231</v>
      </c>
      <c r="F3272">
        <v>161.1</v>
      </c>
      <c r="G3272" t="s">
        <v>11287</v>
      </c>
      <c r="H3272">
        <v>0</v>
      </c>
      <c r="I3272" t="s">
        <v>14546</v>
      </c>
      <c r="S3272" t="str">
        <f t="shared" si="256"/>
        <v>prodigal_1_3</v>
      </c>
      <c r="T3272" t="str">
        <f t="shared" si="257"/>
        <v>prodigal_1_32</v>
      </c>
      <c r="U3272" t="str">
        <f t="shared" si="258"/>
        <v>prodigal_1_326</v>
      </c>
      <c r="V3272" t="str">
        <f t="shared" si="255"/>
        <v>prodigal_1_3269</v>
      </c>
      <c r="W3272" t="str">
        <f t="shared" si="259"/>
        <v>prodigal_1_3269;</v>
      </c>
      <c r="Z3272">
        <f>MATCH(S3272,Description!$A$2:$A$4489,0)</f>
        <v>2225</v>
      </c>
      <c r="AA3272">
        <f>MATCH(T3272,Description!$A$2:$A$4489,0)</f>
        <v>2448</v>
      </c>
      <c r="AB3272">
        <f>MATCH(U3272,Description!$A$2:$A$4489,0)</f>
        <v>2515</v>
      </c>
      <c r="AC3272">
        <f>MATCH(V3272,Description!$A$2:$A$4489,0)</f>
        <v>2525</v>
      </c>
      <c r="AD3272">
        <v>2225</v>
      </c>
    </row>
    <row r="3273" spans="1:30" x14ac:dyDescent="0.2">
      <c r="A3273" t="s">
        <v>11274</v>
      </c>
      <c r="B3273" t="s">
        <v>11275</v>
      </c>
      <c r="C3273" t="s">
        <v>4</v>
      </c>
      <c r="D3273">
        <v>3546736</v>
      </c>
      <c r="E3273">
        <v>3548232</v>
      </c>
      <c r="F3273">
        <v>177.8</v>
      </c>
      <c r="G3273" t="s">
        <v>11287</v>
      </c>
      <c r="H3273">
        <v>0</v>
      </c>
      <c r="I3273" t="s">
        <v>14547</v>
      </c>
      <c r="S3273" t="str">
        <f t="shared" si="256"/>
        <v>prodigal_1_3</v>
      </c>
      <c r="T3273" t="str">
        <f t="shared" si="257"/>
        <v>prodigal_1_32</v>
      </c>
      <c r="U3273" t="str">
        <f t="shared" si="258"/>
        <v>prodigal_1_327</v>
      </c>
      <c r="V3273" t="str">
        <f t="shared" si="255"/>
        <v>prodigal_1_3270</v>
      </c>
      <c r="W3273" t="str">
        <f t="shared" si="259"/>
        <v>prodigal_1_3270;</v>
      </c>
      <c r="Z3273">
        <f>MATCH(S3273,Description!$A$2:$A$4489,0)</f>
        <v>2225</v>
      </c>
      <c r="AA3273">
        <f>MATCH(T3273,Description!$A$2:$A$4489,0)</f>
        <v>2448</v>
      </c>
      <c r="AB3273">
        <f>MATCH(U3273,Description!$A$2:$A$4489,0)</f>
        <v>2526</v>
      </c>
      <c r="AC3273">
        <f>MATCH(V3273,Description!$A$2:$A$4489,0)</f>
        <v>2527</v>
      </c>
      <c r="AD3273">
        <v>2225</v>
      </c>
    </row>
    <row r="3274" spans="1:30" x14ac:dyDescent="0.2">
      <c r="A3274" t="s">
        <v>11274</v>
      </c>
      <c r="B3274" t="s">
        <v>11275</v>
      </c>
      <c r="C3274" t="s">
        <v>4</v>
      </c>
      <c r="D3274">
        <v>3548252</v>
      </c>
      <c r="E3274">
        <v>3549010</v>
      </c>
      <c r="F3274">
        <v>95.9</v>
      </c>
      <c r="G3274" t="s">
        <v>11287</v>
      </c>
      <c r="H3274">
        <v>0</v>
      </c>
      <c r="I3274" t="s">
        <v>14548</v>
      </c>
      <c r="S3274" t="str">
        <f t="shared" si="256"/>
        <v>prodigal_1_3</v>
      </c>
      <c r="T3274" t="str">
        <f t="shared" si="257"/>
        <v>prodigal_1_32</v>
      </c>
      <c r="U3274" t="str">
        <f t="shared" si="258"/>
        <v>prodigal_1_327</v>
      </c>
      <c r="V3274" t="str">
        <f t="shared" si="255"/>
        <v>prodigal_1_3271</v>
      </c>
      <c r="W3274" t="str">
        <f t="shared" si="259"/>
        <v>prodigal_1_3271;</v>
      </c>
      <c r="Z3274">
        <f>MATCH(S3274,Description!$A$2:$A$4489,0)</f>
        <v>2225</v>
      </c>
      <c r="AA3274">
        <f>MATCH(T3274,Description!$A$2:$A$4489,0)</f>
        <v>2448</v>
      </c>
      <c r="AB3274">
        <f>MATCH(U3274,Description!$A$2:$A$4489,0)</f>
        <v>2526</v>
      </c>
      <c r="AC3274">
        <f>MATCH(V3274,Description!$A$2:$A$4489,0)</f>
        <v>2528</v>
      </c>
      <c r="AD3274">
        <v>2225</v>
      </c>
    </row>
    <row r="3275" spans="1:30" x14ac:dyDescent="0.2">
      <c r="A3275" t="s">
        <v>11274</v>
      </c>
      <c r="B3275" t="s">
        <v>11275</v>
      </c>
      <c r="C3275" t="s">
        <v>4</v>
      </c>
      <c r="D3275">
        <v>3549130</v>
      </c>
      <c r="E3275">
        <v>3549489</v>
      </c>
      <c r="F3275">
        <v>44.3</v>
      </c>
      <c r="G3275" t="s">
        <v>11287</v>
      </c>
      <c r="H3275">
        <v>0</v>
      </c>
      <c r="I3275" t="s">
        <v>14549</v>
      </c>
      <c r="S3275" t="str">
        <f t="shared" si="256"/>
        <v>prodigal_1_3</v>
      </c>
      <c r="T3275" t="str">
        <f t="shared" si="257"/>
        <v>prodigal_1_32</v>
      </c>
      <c r="U3275" t="str">
        <f t="shared" si="258"/>
        <v>prodigal_1_327</v>
      </c>
      <c r="V3275" t="str">
        <f t="shared" si="255"/>
        <v>prodigal_1_3272</v>
      </c>
      <c r="W3275" t="str">
        <f t="shared" si="259"/>
        <v>prodigal_1_3272;</v>
      </c>
      <c r="Z3275">
        <f>MATCH(S3275,Description!$A$2:$A$4489,0)</f>
        <v>2225</v>
      </c>
      <c r="AA3275">
        <f>MATCH(T3275,Description!$A$2:$A$4489,0)</f>
        <v>2448</v>
      </c>
      <c r="AB3275">
        <f>MATCH(U3275,Description!$A$2:$A$4489,0)</f>
        <v>2526</v>
      </c>
      <c r="AC3275">
        <f>MATCH(V3275,Description!$A$2:$A$4489,0)</f>
        <v>2529</v>
      </c>
      <c r="AD3275">
        <v>2225</v>
      </c>
    </row>
    <row r="3276" spans="1:30" x14ac:dyDescent="0.2">
      <c r="A3276" t="s">
        <v>11274</v>
      </c>
      <c r="B3276" t="s">
        <v>11275</v>
      </c>
      <c r="C3276" t="s">
        <v>4</v>
      </c>
      <c r="D3276">
        <v>3550738</v>
      </c>
      <c r="E3276">
        <v>3552198</v>
      </c>
      <c r="F3276">
        <v>245.2</v>
      </c>
      <c r="G3276" t="s">
        <v>11276</v>
      </c>
      <c r="H3276">
        <v>0</v>
      </c>
      <c r="I3276" t="s">
        <v>14550</v>
      </c>
      <c r="S3276" t="str">
        <f t="shared" si="256"/>
        <v>prodigal_1_3</v>
      </c>
      <c r="T3276" t="str">
        <f t="shared" si="257"/>
        <v>prodigal_1_32</v>
      </c>
      <c r="U3276" t="str">
        <f t="shared" si="258"/>
        <v>prodigal_1_327</v>
      </c>
      <c r="V3276" t="str">
        <f t="shared" si="255"/>
        <v>prodigal_1_3273</v>
      </c>
      <c r="W3276" t="str">
        <f t="shared" si="259"/>
        <v>prodigal_1_3273;</v>
      </c>
      <c r="Z3276">
        <f>MATCH(S3276,Description!$A$2:$A$4489,0)</f>
        <v>2225</v>
      </c>
      <c r="AA3276">
        <f>MATCH(T3276,Description!$A$2:$A$4489,0)</f>
        <v>2448</v>
      </c>
      <c r="AB3276">
        <f>MATCH(U3276,Description!$A$2:$A$4489,0)</f>
        <v>2526</v>
      </c>
      <c r="AC3276">
        <f>MATCH(V3276,Description!$A$2:$A$4489,0)</f>
        <v>2530</v>
      </c>
      <c r="AD3276">
        <v>2225</v>
      </c>
    </row>
    <row r="3277" spans="1:30" x14ac:dyDescent="0.2">
      <c r="A3277" t="s">
        <v>11274</v>
      </c>
      <c r="B3277" t="s">
        <v>11275</v>
      </c>
      <c r="C3277" t="s">
        <v>4</v>
      </c>
      <c r="D3277">
        <v>3552515</v>
      </c>
      <c r="E3277">
        <v>3553585</v>
      </c>
      <c r="F3277">
        <v>172.8</v>
      </c>
      <c r="G3277" t="s">
        <v>11276</v>
      </c>
      <c r="H3277">
        <v>0</v>
      </c>
      <c r="I3277" t="s">
        <v>14551</v>
      </c>
      <c r="S3277" t="str">
        <f t="shared" si="256"/>
        <v>prodigal_1_3</v>
      </c>
      <c r="T3277" t="str">
        <f t="shared" si="257"/>
        <v>prodigal_1_32</v>
      </c>
      <c r="U3277" t="str">
        <f t="shared" si="258"/>
        <v>prodigal_1_327</v>
      </c>
      <c r="V3277" t="str">
        <f t="shared" si="255"/>
        <v>prodigal_1_3274</v>
      </c>
      <c r="W3277" t="str">
        <f t="shared" si="259"/>
        <v>prodigal_1_3274;</v>
      </c>
      <c r="Z3277">
        <f>MATCH(S3277,Description!$A$2:$A$4489,0)</f>
        <v>2225</v>
      </c>
      <c r="AA3277">
        <f>MATCH(T3277,Description!$A$2:$A$4489,0)</f>
        <v>2448</v>
      </c>
      <c r="AB3277">
        <f>MATCH(U3277,Description!$A$2:$A$4489,0)</f>
        <v>2526</v>
      </c>
      <c r="AC3277">
        <f>MATCH(V3277,Description!$A$2:$A$4489,0)</f>
        <v>2531</v>
      </c>
      <c r="AD3277">
        <v>2225</v>
      </c>
    </row>
    <row r="3278" spans="1:30" x14ac:dyDescent="0.2">
      <c r="A3278" t="s">
        <v>11274</v>
      </c>
      <c r="B3278" t="s">
        <v>11275</v>
      </c>
      <c r="C3278" t="s">
        <v>4</v>
      </c>
      <c r="D3278">
        <v>3553625</v>
      </c>
      <c r="E3278">
        <v>3554704</v>
      </c>
      <c r="F3278">
        <v>108.8</v>
      </c>
      <c r="G3278" t="s">
        <v>11287</v>
      </c>
      <c r="H3278">
        <v>0</v>
      </c>
      <c r="I3278" t="s">
        <v>14552</v>
      </c>
      <c r="S3278" t="str">
        <f t="shared" si="256"/>
        <v>prodigal_1_3</v>
      </c>
      <c r="T3278" t="str">
        <f t="shared" si="257"/>
        <v>prodigal_1_32</v>
      </c>
      <c r="U3278" t="str">
        <f t="shared" si="258"/>
        <v>prodigal_1_327</v>
      </c>
      <c r="V3278" t="str">
        <f t="shared" si="255"/>
        <v>prodigal_1_3275</v>
      </c>
      <c r="W3278" t="str">
        <f t="shared" si="259"/>
        <v>prodigal_1_3275;</v>
      </c>
      <c r="Z3278">
        <f>MATCH(S3278,Description!$A$2:$A$4489,0)</f>
        <v>2225</v>
      </c>
      <c r="AA3278">
        <f>MATCH(T3278,Description!$A$2:$A$4489,0)</f>
        <v>2448</v>
      </c>
      <c r="AB3278">
        <f>MATCH(U3278,Description!$A$2:$A$4489,0)</f>
        <v>2526</v>
      </c>
      <c r="AC3278">
        <f>MATCH(V3278,Description!$A$2:$A$4489,0)</f>
        <v>2532</v>
      </c>
      <c r="AD3278">
        <v>2225</v>
      </c>
    </row>
    <row r="3279" spans="1:30" x14ac:dyDescent="0.2">
      <c r="A3279" t="s">
        <v>11274</v>
      </c>
      <c r="B3279" t="s">
        <v>11275</v>
      </c>
      <c r="C3279" t="s">
        <v>4</v>
      </c>
      <c r="D3279">
        <v>3554701</v>
      </c>
      <c r="E3279">
        <v>3555456</v>
      </c>
      <c r="F3279">
        <v>154.6</v>
      </c>
      <c r="G3279" t="s">
        <v>11287</v>
      </c>
      <c r="H3279">
        <v>0</v>
      </c>
      <c r="I3279" t="s">
        <v>14553</v>
      </c>
      <c r="S3279" t="str">
        <f t="shared" si="256"/>
        <v>prodigal_1_3</v>
      </c>
      <c r="T3279" t="str">
        <f t="shared" si="257"/>
        <v>prodigal_1_32</v>
      </c>
      <c r="U3279" t="str">
        <f t="shared" si="258"/>
        <v>prodigal_1_327</v>
      </c>
      <c r="V3279" t="str">
        <f t="shared" si="255"/>
        <v>prodigal_1_3276</v>
      </c>
      <c r="W3279" t="str">
        <f t="shared" si="259"/>
        <v>prodigal_1_3276;</v>
      </c>
      <c r="Z3279">
        <f>MATCH(S3279,Description!$A$2:$A$4489,0)</f>
        <v>2225</v>
      </c>
      <c r="AA3279">
        <f>MATCH(T3279,Description!$A$2:$A$4489,0)</f>
        <v>2448</v>
      </c>
      <c r="AB3279">
        <f>MATCH(U3279,Description!$A$2:$A$4489,0)</f>
        <v>2526</v>
      </c>
      <c r="AC3279">
        <f>MATCH(V3279,Description!$A$2:$A$4489,0)</f>
        <v>2533</v>
      </c>
      <c r="AD3279">
        <v>2225</v>
      </c>
    </row>
    <row r="3280" spans="1:30" x14ac:dyDescent="0.2">
      <c r="A3280" t="s">
        <v>11274</v>
      </c>
      <c r="B3280" t="s">
        <v>11275</v>
      </c>
      <c r="C3280" t="s">
        <v>4</v>
      </c>
      <c r="D3280">
        <v>3555625</v>
      </c>
      <c r="E3280">
        <v>3557040</v>
      </c>
      <c r="F3280">
        <v>316.60000000000002</v>
      </c>
      <c r="G3280" t="s">
        <v>11276</v>
      </c>
      <c r="H3280">
        <v>0</v>
      </c>
      <c r="I3280" t="s">
        <v>14554</v>
      </c>
      <c r="S3280" t="str">
        <f t="shared" si="256"/>
        <v>prodigal_1_3</v>
      </c>
      <c r="T3280" t="str">
        <f t="shared" si="257"/>
        <v>prodigal_1_32</v>
      </c>
      <c r="U3280" t="str">
        <f t="shared" si="258"/>
        <v>prodigal_1_327</v>
      </c>
      <c r="V3280" t="str">
        <f t="shared" si="255"/>
        <v>prodigal_1_3277</v>
      </c>
      <c r="W3280" t="str">
        <f t="shared" si="259"/>
        <v>prodigal_1_3277;</v>
      </c>
      <c r="Z3280">
        <f>MATCH(S3280,Description!$A$2:$A$4489,0)</f>
        <v>2225</v>
      </c>
      <c r="AA3280">
        <f>MATCH(T3280,Description!$A$2:$A$4489,0)</f>
        <v>2448</v>
      </c>
      <c r="AB3280">
        <f>MATCH(U3280,Description!$A$2:$A$4489,0)</f>
        <v>2526</v>
      </c>
      <c r="AC3280">
        <f>MATCH(V3280,Description!$A$2:$A$4489,0)</f>
        <v>2534</v>
      </c>
      <c r="AD3280">
        <v>2225</v>
      </c>
    </row>
    <row r="3281" spans="1:30" x14ac:dyDescent="0.2">
      <c r="A3281" t="s">
        <v>11274</v>
      </c>
      <c r="B3281" t="s">
        <v>11275</v>
      </c>
      <c r="C3281" t="s">
        <v>4</v>
      </c>
      <c r="D3281">
        <v>3557092</v>
      </c>
      <c r="E3281">
        <v>3558042</v>
      </c>
      <c r="F3281">
        <v>205.6</v>
      </c>
      <c r="G3281" t="s">
        <v>11276</v>
      </c>
      <c r="H3281">
        <v>0</v>
      </c>
      <c r="I3281" t="s">
        <v>14555</v>
      </c>
      <c r="S3281" t="str">
        <f t="shared" si="256"/>
        <v>prodigal_1_3</v>
      </c>
      <c r="T3281" t="str">
        <f t="shared" si="257"/>
        <v>prodigal_1_32</v>
      </c>
      <c r="U3281" t="str">
        <f t="shared" si="258"/>
        <v>prodigal_1_327</v>
      </c>
      <c r="V3281" t="str">
        <f t="shared" si="255"/>
        <v>prodigal_1_3278</v>
      </c>
      <c r="W3281" t="str">
        <f t="shared" si="259"/>
        <v>prodigal_1_3278;</v>
      </c>
      <c r="Z3281">
        <f>MATCH(S3281,Description!$A$2:$A$4489,0)</f>
        <v>2225</v>
      </c>
      <c r="AA3281">
        <f>MATCH(T3281,Description!$A$2:$A$4489,0)</f>
        <v>2448</v>
      </c>
      <c r="AB3281">
        <f>MATCH(U3281,Description!$A$2:$A$4489,0)</f>
        <v>2526</v>
      </c>
      <c r="AC3281">
        <f>MATCH(V3281,Description!$A$2:$A$4489,0)</f>
        <v>2535</v>
      </c>
      <c r="AD3281">
        <v>2225</v>
      </c>
    </row>
    <row r="3282" spans="1:30" x14ac:dyDescent="0.2">
      <c r="A3282" t="s">
        <v>11274</v>
      </c>
      <c r="B3282" t="s">
        <v>11275</v>
      </c>
      <c r="C3282" t="s">
        <v>4</v>
      </c>
      <c r="D3282">
        <v>3558089</v>
      </c>
      <c r="E3282">
        <v>3558922</v>
      </c>
      <c r="F3282">
        <v>166.6</v>
      </c>
      <c r="G3282" t="s">
        <v>11276</v>
      </c>
      <c r="H3282">
        <v>0</v>
      </c>
      <c r="I3282" t="s">
        <v>14556</v>
      </c>
      <c r="S3282" t="str">
        <f t="shared" si="256"/>
        <v>prodigal_1_3</v>
      </c>
      <c r="T3282" t="str">
        <f t="shared" si="257"/>
        <v>prodigal_1_32</v>
      </c>
      <c r="U3282" t="str">
        <f t="shared" si="258"/>
        <v>prodigal_1_327</v>
      </c>
      <c r="V3282" t="str">
        <f t="shared" si="255"/>
        <v>prodigal_1_3279</v>
      </c>
      <c r="W3282" t="str">
        <f t="shared" si="259"/>
        <v>prodigal_1_3279;</v>
      </c>
      <c r="Z3282">
        <f>MATCH(S3282,Description!$A$2:$A$4489,0)</f>
        <v>2225</v>
      </c>
      <c r="AA3282">
        <f>MATCH(T3282,Description!$A$2:$A$4489,0)</f>
        <v>2448</v>
      </c>
      <c r="AB3282">
        <f>MATCH(U3282,Description!$A$2:$A$4489,0)</f>
        <v>2526</v>
      </c>
      <c r="AC3282">
        <f>MATCH(V3282,Description!$A$2:$A$4489,0)</f>
        <v>2536</v>
      </c>
      <c r="AD3282">
        <v>2225</v>
      </c>
    </row>
    <row r="3283" spans="1:30" x14ac:dyDescent="0.2">
      <c r="A3283" t="s">
        <v>11274</v>
      </c>
      <c r="B3283" t="s">
        <v>11275</v>
      </c>
      <c r="C3283" t="s">
        <v>4</v>
      </c>
      <c r="D3283">
        <v>3559138</v>
      </c>
      <c r="E3283">
        <v>3559980</v>
      </c>
      <c r="F3283">
        <v>178.8</v>
      </c>
      <c r="G3283" t="s">
        <v>11276</v>
      </c>
      <c r="H3283">
        <v>0</v>
      </c>
      <c r="I3283" t="s">
        <v>14557</v>
      </c>
      <c r="S3283" t="str">
        <f t="shared" si="256"/>
        <v>prodigal_1_3</v>
      </c>
      <c r="T3283" t="str">
        <f t="shared" si="257"/>
        <v>prodigal_1_32</v>
      </c>
      <c r="U3283" t="str">
        <f t="shared" si="258"/>
        <v>prodigal_1_328</v>
      </c>
      <c r="V3283" t="str">
        <f t="shared" si="255"/>
        <v>prodigal_1_3280</v>
      </c>
      <c r="W3283" t="str">
        <f t="shared" si="259"/>
        <v>prodigal_1_3280;</v>
      </c>
      <c r="Z3283">
        <f>MATCH(S3283,Description!$A$2:$A$4489,0)</f>
        <v>2225</v>
      </c>
      <c r="AA3283">
        <f>MATCH(T3283,Description!$A$2:$A$4489,0)</f>
        <v>2448</v>
      </c>
      <c r="AB3283">
        <f>MATCH(U3283,Description!$A$2:$A$4489,0)</f>
        <v>2537</v>
      </c>
      <c r="AC3283">
        <f>MATCH(V3283,Description!$A$2:$A$4489,0)</f>
        <v>2538</v>
      </c>
      <c r="AD3283">
        <v>2225</v>
      </c>
    </row>
    <row r="3284" spans="1:30" x14ac:dyDescent="0.2">
      <c r="A3284" t="s">
        <v>11274</v>
      </c>
      <c r="B3284" t="s">
        <v>11275</v>
      </c>
      <c r="C3284" t="s">
        <v>4</v>
      </c>
      <c r="D3284">
        <v>3560058</v>
      </c>
      <c r="E3284">
        <v>3561194</v>
      </c>
      <c r="F3284">
        <v>145.19999999999999</v>
      </c>
      <c r="G3284" t="s">
        <v>11276</v>
      </c>
      <c r="H3284">
        <v>0</v>
      </c>
      <c r="I3284" t="s">
        <v>14558</v>
      </c>
      <c r="S3284" t="str">
        <f t="shared" si="256"/>
        <v>prodigal_1_3</v>
      </c>
      <c r="T3284" t="str">
        <f t="shared" si="257"/>
        <v>prodigal_1_32</v>
      </c>
      <c r="U3284" t="str">
        <f t="shared" si="258"/>
        <v>prodigal_1_328</v>
      </c>
      <c r="V3284" t="str">
        <f t="shared" ref="V3284:V3347" si="260">MID($I3284,11,15)</f>
        <v>prodigal_1_3281</v>
      </c>
      <c r="W3284" t="str">
        <f t="shared" si="259"/>
        <v>prodigal_1_3281;</v>
      </c>
      <c r="Z3284">
        <f>MATCH(S3284,Description!$A$2:$A$4489,0)</f>
        <v>2225</v>
      </c>
      <c r="AA3284">
        <f>MATCH(T3284,Description!$A$2:$A$4489,0)</f>
        <v>2448</v>
      </c>
      <c r="AB3284">
        <f>MATCH(U3284,Description!$A$2:$A$4489,0)</f>
        <v>2537</v>
      </c>
      <c r="AC3284">
        <f>MATCH(V3284,Description!$A$2:$A$4489,0)</f>
        <v>2539</v>
      </c>
      <c r="AD3284">
        <v>2225</v>
      </c>
    </row>
    <row r="3285" spans="1:30" x14ac:dyDescent="0.2">
      <c r="A3285" t="s">
        <v>11274</v>
      </c>
      <c r="B3285" t="s">
        <v>11275</v>
      </c>
      <c r="C3285" t="s">
        <v>4</v>
      </c>
      <c r="D3285">
        <v>3561251</v>
      </c>
      <c r="E3285">
        <v>3562666</v>
      </c>
      <c r="F3285">
        <v>239.2</v>
      </c>
      <c r="G3285" t="s">
        <v>11287</v>
      </c>
      <c r="H3285">
        <v>0</v>
      </c>
      <c r="I3285" t="s">
        <v>14559</v>
      </c>
      <c r="S3285" t="str">
        <f t="shared" si="256"/>
        <v>prodigal_1_3</v>
      </c>
      <c r="T3285" t="str">
        <f t="shared" si="257"/>
        <v>prodigal_1_32</v>
      </c>
      <c r="U3285" t="str">
        <f t="shared" si="258"/>
        <v>prodigal_1_328</v>
      </c>
      <c r="V3285" t="str">
        <f t="shared" si="260"/>
        <v>prodigal_1_3282</v>
      </c>
      <c r="W3285" t="str">
        <f t="shared" si="259"/>
        <v>prodigal_1_3282;</v>
      </c>
      <c r="Z3285">
        <f>MATCH(S3285,Description!$A$2:$A$4489,0)</f>
        <v>2225</v>
      </c>
      <c r="AA3285">
        <f>MATCH(T3285,Description!$A$2:$A$4489,0)</f>
        <v>2448</v>
      </c>
      <c r="AB3285">
        <f>MATCH(U3285,Description!$A$2:$A$4489,0)</f>
        <v>2537</v>
      </c>
      <c r="AC3285">
        <f>MATCH(V3285,Description!$A$2:$A$4489,0)</f>
        <v>2540</v>
      </c>
      <c r="AD3285">
        <v>2225</v>
      </c>
    </row>
    <row r="3286" spans="1:30" x14ac:dyDescent="0.2">
      <c r="A3286" t="s">
        <v>11274</v>
      </c>
      <c r="B3286" t="s">
        <v>11275</v>
      </c>
      <c r="C3286" t="s">
        <v>4</v>
      </c>
      <c r="D3286">
        <v>3563029</v>
      </c>
      <c r="E3286">
        <v>3563463</v>
      </c>
      <c r="F3286">
        <v>98</v>
      </c>
      <c r="G3286" t="s">
        <v>11276</v>
      </c>
      <c r="H3286">
        <v>0</v>
      </c>
      <c r="I3286" t="s">
        <v>14560</v>
      </c>
      <c r="S3286" t="str">
        <f t="shared" si="256"/>
        <v>prodigal_1_3</v>
      </c>
      <c r="T3286" t="str">
        <f t="shared" si="257"/>
        <v>prodigal_1_32</v>
      </c>
      <c r="U3286" t="str">
        <f t="shared" si="258"/>
        <v>prodigal_1_328</v>
      </c>
      <c r="V3286" t="str">
        <f t="shared" si="260"/>
        <v>prodigal_1_3283</v>
      </c>
      <c r="W3286" t="str">
        <f t="shared" si="259"/>
        <v>prodigal_1_3283;</v>
      </c>
      <c r="Z3286">
        <f>MATCH(S3286,Description!$A$2:$A$4489,0)</f>
        <v>2225</v>
      </c>
      <c r="AA3286">
        <f>MATCH(T3286,Description!$A$2:$A$4489,0)</f>
        <v>2448</v>
      </c>
      <c r="AB3286">
        <f>MATCH(U3286,Description!$A$2:$A$4489,0)</f>
        <v>2537</v>
      </c>
      <c r="AC3286">
        <f>MATCH(V3286,Description!$A$2:$A$4489,0)</f>
        <v>2541</v>
      </c>
      <c r="AD3286">
        <v>2225</v>
      </c>
    </row>
    <row r="3287" spans="1:30" x14ac:dyDescent="0.2">
      <c r="A3287" t="s">
        <v>11274</v>
      </c>
      <c r="B3287" t="s">
        <v>11275</v>
      </c>
      <c r="C3287" t="s">
        <v>4</v>
      </c>
      <c r="D3287">
        <v>3563460</v>
      </c>
      <c r="E3287">
        <v>3564452</v>
      </c>
      <c r="F3287">
        <v>121.9</v>
      </c>
      <c r="G3287" t="s">
        <v>11276</v>
      </c>
      <c r="H3287">
        <v>0</v>
      </c>
      <c r="I3287" t="s">
        <v>14561</v>
      </c>
      <c r="S3287" t="str">
        <f t="shared" si="256"/>
        <v>prodigal_1_3</v>
      </c>
      <c r="T3287" t="str">
        <f t="shared" si="257"/>
        <v>prodigal_1_32</v>
      </c>
      <c r="U3287" t="str">
        <f t="shared" si="258"/>
        <v>prodigal_1_328</v>
      </c>
      <c r="V3287" t="str">
        <f t="shared" si="260"/>
        <v>prodigal_1_3284</v>
      </c>
      <c r="W3287" t="str">
        <f t="shared" si="259"/>
        <v>prodigal_1_3284;</v>
      </c>
      <c r="Z3287">
        <f>MATCH(S3287,Description!$A$2:$A$4489,0)</f>
        <v>2225</v>
      </c>
      <c r="AA3287">
        <f>MATCH(T3287,Description!$A$2:$A$4489,0)</f>
        <v>2448</v>
      </c>
      <c r="AB3287">
        <f>MATCH(U3287,Description!$A$2:$A$4489,0)</f>
        <v>2537</v>
      </c>
      <c r="AC3287">
        <f>MATCH(V3287,Description!$A$2:$A$4489,0)</f>
        <v>2542</v>
      </c>
      <c r="AD3287">
        <v>2225</v>
      </c>
    </row>
    <row r="3288" spans="1:30" x14ac:dyDescent="0.2">
      <c r="A3288" t="s">
        <v>11274</v>
      </c>
      <c r="B3288" t="s">
        <v>11275</v>
      </c>
      <c r="C3288" t="s">
        <v>4</v>
      </c>
      <c r="D3288">
        <v>3564542</v>
      </c>
      <c r="E3288">
        <v>3565678</v>
      </c>
      <c r="F3288">
        <v>209.1</v>
      </c>
      <c r="G3288" t="s">
        <v>11276</v>
      </c>
      <c r="H3288">
        <v>0</v>
      </c>
      <c r="I3288" t="s">
        <v>14562</v>
      </c>
      <c r="S3288" t="str">
        <f t="shared" si="256"/>
        <v>prodigal_1_3</v>
      </c>
      <c r="T3288" t="str">
        <f t="shared" si="257"/>
        <v>prodigal_1_32</v>
      </c>
      <c r="U3288" t="str">
        <f t="shared" si="258"/>
        <v>prodigal_1_328</v>
      </c>
      <c r="V3288" t="str">
        <f t="shared" si="260"/>
        <v>prodigal_1_3285</v>
      </c>
      <c r="W3288" t="str">
        <f t="shared" si="259"/>
        <v>prodigal_1_3285;</v>
      </c>
      <c r="Z3288">
        <f>MATCH(S3288,Description!$A$2:$A$4489,0)</f>
        <v>2225</v>
      </c>
      <c r="AA3288">
        <f>MATCH(T3288,Description!$A$2:$A$4489,0)</f>
        <v>2448</v>
      </c>
      <c r="AB3288">
        <f>MATCH(U3288,Description!$A$2:$A$4489,0)</f>
        <v>2537</v>
      </c>
      <c r="AC3288">
        <f>MATCH(V3288,Description!$A$2:$A$4489,0)</f>
        <v>2543</v>
      </c>
      <c r="AD3288">
        <v>2225</v>
      </c>
    </row>
    <row r="3289" spans="1:30" x14ac:dyDescent="0.2">
      <c r="A3289" t="s">
        <v>11274</v>
      </c>
      <c r="B3289" t="s">
        <v>11275</v>
      </c>
      <c r="C3289" t="s">
        <v>4</v>
      </c>
      <c r="D3289">
        <v>3565710</v>
      </c>
      <c r="E3289">
        <v>3566549</v>
      </c>
      <c r="F3289">
        <v>124.7</v>
      </c>
      <c r="G3289" t="s">
        <v>11276</v>
      </c>
      <c r="H3289">
        <v>0</v>
      </c>
      <c r="I3289" t="s">
        <v>14563</v>
      </c>
      <c r="S3289" t="str">
        <f t="shared" si="256"/>
        <v>prodigal_1_3</v>
      </c>
      <c r="T3289" t="str">
        <f t="shared" si="257"/>
        <v>prodigal_1_32</v>
      </c>
      <c r="U3289" t="str">
        <f t="shared" si="258"/>
        <v>prodigal_1_328</v>
      </c>
      <c r="V3289" t="str">
        <f t="shared" si="260"/>
        <v>prodigal_1_3286</v>
      </c>
      <c r="W3289" t="str">
        <f t="shared" si="259"/>
        <v>prodigal_1_3286;</v>
      </c>
      <c r="Z3289">
        <f>MATCH(S3289,Description!$A$2:$A$4489,0)</f>
        <v>2225</v>
      </c>
      <c r="AA3289">
        <f>MATCH(T3289,Description!$A$2:$A$4489,0)</f>
        <v>2448</v>
      </c>
      <c r="AB3289">
        <f>MATCH(U3289,Description!$A$2:$A$4489,0)</f>
        <v>2537</v>
      </c>
      <c r="AC3289">
        <f>MATCH(V3289,Description!$A$2:$A$4489,0)</f>
        <v>2544</v>
      </c>
      <c r="AD3289">
        <v>2225</v>
      </c>
    </row>
    <row r="3290" spans="1:30" x14ac:dyDescent="0.2">
      <c r="A3290" t="s">
        <v>11274</v>
      </c>
      <c r="B3290" t="s">
        <v>11275</v>
      </c>
      <c r="C3290" t="s">
        <v>4</v>
      </c>
      <c r="D3290">
        <v>3566554</v>
      </c>
      <c r="E3290">
        <v>3567249</v>
      </c>
      <c r="F3290">
        <v>72.2</v>
      </c>
      <c r="G3290" t="s">
        <v>11287</v>
      </c>
      <c r="H3290">
        <v>0</v>
      </c>
      <c r="I3290" t="s">
        <v>14564</v>
      </c>
      <c r="S3290" t="str">
        <f t="shared" si="256"/>
        <v>prodigal_1_3</v>
      </c>
      <c r="T3290" t="str">
        <f t="shared" si="257"/>
        <v>prodigal_1_32</v>
      </c>
      <c r="U3290" t="str">
        <f t="shared" si="258"/>
        <v>prodigal_1_328</v>
      </c>
      <c r="V3290" t="str">
        <f t="shared" si="260"/>
        <v>prodigal_1_3287</v>
      </c>
      <c r="W3290" t="str">
        <f t="shared" si="259"/>
        <v>prodigal_1_3287;</v>
      </c>
      <c r="Z3290">
        <f>MATCH(S3290,Description!$A$2:$A$4489,0)</f>
        <v>2225</v>
      </c>
      <c r="AA3290">
        <f>MATCH(T3290,Description!$A$2:$A$4489,0)</f>
        <v>2448</v>
      </c>
      <c r="AB3290">
        <f>MATCH(U3290,Description!$A$2:$A$4489,0)</f>
        <v>2537</v>
      </c>
      <c r="AC3290">
        <f>MATCH(V3290,Description!$A$2:$A$4489,0)</f>
        <v>2545</v>
      </c>
      <c r="AD3290">
        <v>2225</v>
      </c>
    </row>
    <row r="3291" spans="1:30" x14ac:dyDescent="0.2">
      <c r="A3291" t="s">
        <v>11274</v>
      </c>
      <c r="B3291" t="s">
        <v>11275</v>
      </c>
      <c r="C3291" t="s">
        <v>4</v>
      </c>
      <c r="D3291">
        <v>3567289</v>
      </c>
      <c r="E3291">
        <v>3568254</v>
      </c>
      <c r="F3291">
        <v>147.30000000000001</v>
      </c>
      <c r="G3291" t="s">
        <v>11276</v>
      </c>
      <c r="H3291">
        <v>0</v>
      </c>
      <c r="I3291" t="s">
        <v>14565</v>
      </c>
      <c r="S3291" t="str">
        <f t="shared" si="256"/>
        <v>prodigal_1_3</v>
      </c>
      <c r="T3291" t="str">
        <f t="shared" si="257"/>
        <v>prodigal_1_32</v>
      </c>
      <c r="U3291" t="str">
        <f t="shared" si="258"/>
        <v>prodigal_1_328</v>
      </c>
      <c r="V3291" t="str">
        <f t="shared" si="260"/>
        <v>prodigal_1_3288</v>
      </c>
      <c r="W3291" t="str">
        <f t="shared" si="259"/>
        <v>prodigal_1_3288;</v>
      </c>
      <c r="Z3291">
        <f>MATCH(S3291,Description!$A$2:$A$4489,0)</f>
        <v>2225</v>
      </c>
      <c r="AA3291">
        <f>MATCH(T3291,Description!$A$2:$A$4489,0)</f>
        <v>2448</v>
      </c>
      <c r="AB3291">
        <f>MATCH(U3291,Description!$A$2:$A$4489,0)</f>
        <v>2537</v>
      </c>
      <c r="AC3291">
        <f>MATCH(V3291,Description!$A$2:$A$4489,0)</f>
        <v>2546</v>
      </c>
      <c r="AD3291">
        <v>2225</v>
      </c>
    </row>
    <row r="3292" spans="1:30" x14ac:dyDescent="0.2">
      <c r="A3292" t="s">
        <v>11274</v>
      </c>
      <c r="B3292" t="s">
        <v>11275</v>
      </c>
      <c r="C3292" t="s">
        <v>4</v>
      </c>
      <c r="D3292">
        <v>3568580</v>
      </c>
      <c r="E3292">
        <v>3569017</v>
      </c>
      <c r="F3292">
        <v>75.900000000000006</v>
      </c>
      <c r="G3292" t="s">
        <v>11276</v>
      </c>
      <c r="H3292">
        <v>0</v>
      </c>
      <c r="I3292" t="s">
        <v>14566</v>
      </c>
      <c r="S3292" t="str">
        <f t="shared" si="256"/>
        <v>prodigal_1_3</v>
      </c>
      <c r="T3292" t="str">
        <f t="shared" si="257"/>
        <v>prodigal_1_32</v>
      </c>
      <c r="U3292" t="str">
        <f t="shared" si="258"/>
        <v>prodigal_1_328</v>
      </c>
      <c r="V3292" t="str">
        <f t="shared" si="260"/>
        <v>prodigal_1_3289</v>
      </c>
      <c r="W3292" t="str">
        <f t="shared" si="259"/>
        <v>prodigal_1_3289;</v>
      </c>
      <c r="Z3292">
        <f>MATCH(S3292,Description!$A$2:$A$4489,0)</f>
        <v>2225</v>
      </c>
      <c r="AA3292">
        <f>MATCH(T3292,Description!$A$2:$A$4489,0)</f>
        <v>2448</v>
      </c>
      <c r="AB3292">
        <f>MATCH(U3292,Description!$A$2:$A$4489,0)</f>
        <v>2537</v>
      </c>
      <c r="AC3292">
        <f>MATCH(V3292,Description!$A$2:$A$4489,0)</f>
        <v>2547</v>
      </c>
      <c r="AD3292">
        <v>2225</v>
      </c>
    </row>
    <row r="3293" spans="1:30" x14ac:dyDescent="0.2">
      <c r="A3293" t="s">
        <v>11274</v>
      </c>
      <c r="B3293" t="s">
        <v>11275</v>
      </c>
      <c r="C3293" t="s">
        <v>4</v>
      </c>
      <c r="D3293">
        <v>3569202</v>
      </c>
      <c r="E3293">
        <v>3569456</v>
      </c>
      <c r="F3293">
        <v>45.4</v>
      </c>
      <c r="G3293" t="s">
        <v>11287</v>
      </c>
      <c r="H3293">
        <v>0</v>
      </c>
      <c r="I3293" t="s">
        <v>14567</v>
      </c>
      <c r="S3293" t="str">
        <f t="shared" si="256"/>
        <v>prodigal_1_3</v>
      </c>
      <c r="T3293" t="str">
        <f t="shared" si="257"/>
        <v>prodigal_1_32</v>
      </c>
      <c r="U3293" t="str">
        <f t="shared" si="258"/>
        <v>prodigal_1_329</v>
      </c>
      <c r="V3293" t="str">
        <f t="shared" si="260"/>
        <v>prodigal_1_3290</v>
      </c>
      <c r="W3293" t="str">
        <f t="shared" si="259"/>
        <v>prodigal_1_3290;</v>
      </c>
      <c r="Z3293">
        <f>MATCH(S3293,Description!$A$2:$A$4489,0)</f>
        <v>2225</v>
      </c>
      <c r="AA3293">
        <f>MATCH(T3293,Description!$A$2:$A$4489,0)</f>
        <v>2448</v>
      </c>
      <c r="AB3293">
        <f>MATCH(U3293,Description!$A$2:$A$4489,0)</f>
        <v>2548</v>
      </c>
      <c r="AC3293">
        <f>MATCH(V3293,Description!$A$2:$A$4489,0)</f>
        <v>2549</v>
      </c>
      <c r="AD3293">
        <v>2225</v>
      </c>
    </row>
    <row r="3294" spans="1:30" x14ac:dyDescent="0.2">
      <c r="A3294" t="s">
        <v>11274</v>
      </c>
      <c r="B3294" t="s">
        <v>11275</v>
      </c>
      <c r="C3294" t="s">
        <v>4</v>
      </c>
      <c r="D3294">
        <v>3569766</v>
      </c>
      <c r="E3294">
        <v>3570758</v>
      </c>
      <c r="F3294">
        <v>235</v>
      </c>
      <c r="G3294" t="s">
        <v>11276</v>
      </c>
      <c r="H3294">
        <v>0</v>
      </c>
      <c r="I3294" t="s">
        <v>14568</v>
      </c>
      <c r="S3294" t="str">
        <f t="shared" si="256"/>
        <v>prodigal_1_3</v>
      </c>
      <c r="T3294" t="str">
        <f t="shared" si="257"/>
        <v>prodigal_1_32</v>
      </c>
      <c r="U3294" t="str">
        <f t="shared" si="258"/>
        <v>prodigal_1_329</v>
      </c>
      <c r="V3294" t="str">
        <f t="shared" si="260"/>
        <v>prodigal_1_3291</v>
      </c>
      <c r="W3294" t="str">
        <f t="shared" si="259"/>
        <v>prodigal_1_3291;</v>
      </c>
      <c r="Z3294">
        <f>MATCH(S3294,Description!$A$2:$A$4489,0)</f>
        <v>2225</v>
      </c>
      <c r="AA3294">
        <f>MATCH(T3294,Description!$A$2:$A$4489,0)</f>
        <v>2448</v>
      </c>
      <c r="AB3294">
        <f>MATCH(U3294,Description!$A$2:$A$4489,0)</f>
        <v>2548</v>
      </c>
      <c r="AC3294">
        <f>MATCH(V3294,Description!$A$2:$A$4489,0)</f>
        <v>2550</v>
      </c>
      <c r="AD3294">
        <v>2225</v>
      </c>
    </row>
    <row r="3295" spans="1:30" x14ac:dyDescent="0.2">
      <c r="A3295" t="s">
        <v>11274</v>
      </c>
      <c r="B3295" t="s">
        <v>11275</v>
      </c>
      <c r="C3295" t="s">
        <v>4</v>
      </c>
      <c r="D3295">
        <v>3571304</v>
      </c>
      <c r="E3295">
        <v>3572908</v>
      </c>
      <c r="F3295">
        <v>323.39999999999998</v>
      </c>
      <c r="G3295" t="s">
        <v>11276</v>
      </c>
      <c r="H3295">
        <v>0</v>
      </c>
      <c r="I3295" t="s">
        <v>14569</v>
      </c>
      <c r="S3295" t="str">
        <f t="shared" si="256"/>
        <v>prodigal_1_3</v>
      </c>
      <c r="T3295" t="str">
        <f t="shared" si="257"/>
        <v>prodigal_1_32</v>
      </c>
      <c r="U3295" t="str">
        <f t="shared" si="258"/>
        <v>prodigal_1_329</v>
      </c>
      <c r="V3295" t="str">
        <f t="shared" si="260"/>
        <v>prodigal_1_3292</v>
      </c>
      <c r="W3295" t="str">
        <f t="shared" si="259"/>
        <v>prodigal_1_3292;</v>
      </c>
      <c r="Z3295">
        <f>MATCH(S3295,Description!$A$2:$A$4489,0)</f>
        <v>2225</v>
      </c>
      <c r="AA3295">
        <f>MATCH(T3295,Description!$A$2:$A$4489,0)</f>
        <v>2448</v>
      </c>
      <c r="AB3295">
        <f>MATCH(U3295,Description!$A$2:$A$4489,0)</f>
        <v>2548</v>
      </c>
      <c r="AC3295">
        <f>MATCH(V3295,Description!$A$2:$A$4489,0)</f>
        <v>2551</v>
      </c>
      <c r="AD3295">
        <v>2225</v>
      </c>
    </row>
    <row r="3296" spans="1:30" x14ac:dyDescent="0.2">
      <c r="A3296" t="s">
        <v>11274</v>
      </c>
      <c r="B3296" t="s">
        <v>11275</v>
      </c>
      <c r="C3296" t="s">
        <v>4</v>
      </c>
      <c r="D3296">
        <v>3572943</v>
      </c>
      <c r="E3296">
        <v>3573491</v>
      </c>
      <c r="F3296">
        <v>109.8</v>
      </c>
      <c r="G3296" t="s">
        <v>11287</v>
      </c>
      <c r="H3296">
        <v>0</v>
      </c>
      <c r="I3296" t="s">
        <v>14570</v>
      </c>
      <c r="S3296" t="str">
        <f t="shared" si="256"/>
        <v>prodigal_1_3</v>
      </c>
      <c r="T3296" t="str">
        <f t="shared" si="257"/>
        <v>prodigal_1_32</v>
      </c>
      <c r="U3296" t="str">
        <f t="shared" si="258"/>
        <v>prodigal_1_329</v>
      </c>
      <c r="V3296" t="str">
        <f t="shared" si="260"/>
        <v>prodigal_1_3293</v>
      </c>
      <c r="W3296" t="str">
        <f t="shared" si="259"/>
        <v>prodigal_1_3293;</v>
      </c>
      <c r="Z3296">
        <f>MATCH(S3296,Description!$A$2:$A$4489,0)</f>
        <v>2225</v>
      </c>
      <c r="AA3296">
        <f>MATCH(T3296,Description!$A$2:$A$4489,0)</f>
        <v>2448</v>
      </c>
      <c r="AB3296">
        <f>MATCH(U3296,Description!$A$2:$A$4489,0)</f>
        <v>2548</v>
      </c>
      <c r="AC3296">
        <f>MATCH(V3296,Description!$A$2:$A$4489,0)</f>
        <v>2552</v>
      </c>
      <c r="AD3296">
        <v>2225</v>
      </c>
    </row>
    <row r="3297" spans="1:30" x14ac:dyDescent="0.2">
      <c r="A3297" t="s">
        <v>11274</v>
      </c>
      <c r="B3297" t="s">
        <v>11275</v>
      </c>
      <c r="C3297" t="s">
        <v>4</v>
      </c>
      <c r="D3297">
        <v>3573756</v>
      </c>
      <c r="E3297">
        <v>3574931</v>
      </c>
      <c r="F3297">
        <v>168.2</v>
      </c>
      <c r="G3297" t="s">
        <v>11276</v>
      </c>
      <c r="H3297">
        <v>0</v>
      </c>
      <c r="I3297" t="s">
        <v>14571</v>
      </c>
      <c r="S3297" t="str">
        <f t="shared" si="256"/>
        <v>prodigal_1_3</v>
      </c>
      <c r="T3297" t="str">
        <f t="shared" si="257"/>
        <v>prodigal_1_32</v>
      </c>
      <c r="U3297" t="str">
        <f t="shared" si="258"/>
        <v>prodigal_1_329</v>
      </c>
      <c r="V3297" t="str">
        <f t="shared" si="260"/>
        <v>prodigal_1_3294</v>
      </c>
      <c r="W3297" t="str">
        <f t="shared" si="259"/>
        <v>prodigal_1_3294;</v>
      </c>
      <c r="Z3297">
        <f>MATCH(S3297,Description!$A$2:$A$4489,0)</f>
        <v>2225</v>
      </c>
      <c r="AA3297">
        <f>MATCH(T3297,Description!$A$2:$A$4489,0)</f>
        <v>2448</v>
      </c>
      <c r="AB3297">
        <f>MATCH(U3297,Description!$A$2:$A$4489,0)</f>
        <v>2548</v>
      </c>
      <c r="AC3297">
        <f>MATCH(V3297,Description!$A$2:$A$4489,0)</f>
        <v>2553</v>
      </c>
      <c r="AD3297">
        <v>2225</v>
      </c>
    </row>
    <row r="3298" spans="1:30" x14ac:dyDescent="0.2">
      <c r="A3298" t="s">
        <v>11274</v>
      </c>
      <c r="B3298" t="s">
        <v>11275</v>
      </c>
      <c r="C3298" t="s">
        <v>4</v>
      </c>
      <c r="D3298">
        <v>3575012</v>
      </c>
      <c r="E3298">
        <v>3576064</v>
      </c>
      <c r="F3298">
        <v>172</v>
      </c>
      <c r="G3298" t="s">
        <v>11287</v>
      </c>
      <c r="H3298">
        <v>0</v>
      </c>
      <c r="I3298" t="s">
        <v>14572</v>
      </c>
      <c r="S3298" t="str">
        <f t="shared" si="256"/>
        <v>prodigal_1_3</v>
      </c>
      <c r="T3298" t="str">
        <f t="shared" si="257"/>
        <v>prodigal_1_32</v>
      </c>
      <c r="U3298" t="str">
        <f t="shared" si="258"/>
        <v>prodigal_1_329</v>
      </c>
      <c r="V3298" t="str">
        <f t="shared" si="260"/>
        <v>prodigal_1_3295</v>
      </c>
      <c r="W3298" t="str">
        <f t="shared" si="259"/>
        <v>prodigal_1_3295;</v>
      </c>
      <c r="Z3298">
        <f>MATCH(S3298,Description!$A$2:$A$4489,0)</f>
        <v>2225</v>
      </c>
      <c r="AA3298">
        <f>MATCH(T3298,Description!$A$2:$A$4489,0)</f>
        <v>2448</v>
      </c>
      <c r="AB3298">
        <f>MATCH(U3298,Description!$A$2:$A$4489,0)</f>
        <v>2548</v>
      </c>
      <c r="AC3298">
        <f>MATCH(V3298,Description!$A$2:$A$4489,0)</f>
        <v>2554</v>
      </c>
      <c r="AD3298">
        <v>2225</v>
      </c>
    </row>
    <row r="3299" spans="1:30" x14ac:dyDescent="0.2">
      <c r="A3299" t="s">
        <v>11274</v>
      </c>
      <c r="B3299" t="s">
        <v>11275</v>
      </c>
      <c r="C3299" t="s">
        <v>4</v>
      </c>
      <c r="D3299">
        <v>3576077</v>
      </c>
      <c r="E3299">
        <v>3577477</v>
      </c>
      <c r="F3299">
        <v>268.10000000000002</v>
      </c>
      <c r="G3299" t="s">
        <v>11287</v>
      </c>
      <c r="H3299">
        <v>0</v>
      </c>
      <c r="I3299" t="s">
        <v>14573</v>
      </c>
      <c r="S3299" t="str">
        <f t="shared" si="256"/>
        <v>prodigal_1_3</v>
      </c>
      <c r="T3299" t="str">
        <f t="shared" si="257"/>
        <v>prodigal_1_32</v>
      </c>
      <c r="U3299" t="str">
        <f t="shared" si="258"/>
        <v>prodigal_1_329</v>
      </c>
      <c r="V3299" t="str">
        <f t="shared" si="260"/>
        <v>prodigal_1_3296</v>
      </c>
      <c r="W3299" t="str">
        <f t="shared" si="259"/>
        <v>prodigal_1_3296;</v>
      </c>
      <c r="Z3299">
        <f>MATCH(S3299,Description!$A$2:$A$4489,0)</f>
        <v>2225</v>
      </c>
      <c r="AA3299">
        <f>MATCH(T3299,Description!$A$2:$A$4489,0)</f>
        <v>2448</v>
      </c>
      <c r="AB3299">
        <f>MATCH(U3299,Description!$A$2:$A$4489,0)</f>
        <v>2548</v>
      </c>
      <c r="AC3299">
        <f>MATCH(V3299,Description!$A$2:$A$4489,0)</f>
        <v>2555</v>
      </c>
      <c r="AD3299">
        <v>2225</v>
      </c>
    </row>
    <row r="3300" spans="1:30" x14ac:dyDescent="0.2">
      <c r="A3300" t="s">
        <v>11274</v>
      </c>
      <c r="B3300" t="s">
        <v>11275</v>
      </c>
      <c r="C3300" t="s">
        <v>4</v>
      </c>
      <c r="D3300">
        <v>3577758</v>
      </c>
      <c r="E3300">
        <v>3578534</v>
      </c>
      <c r="F3300">
        <v>92.3</v>
      </c>
      <c r="G3300" t="s">
        <v>11287</v>
      </c>
      <c r="H3300">
        <v>0</v>
      </c>
      <c r="I3300" t="s">
        <v>14574</v>
      </c>
      <c r="S3300" t="str">
        <f t="shared" si="256"/>
        <v>prodigal_1_3</v>
      </c>
      <c r="T3300" t="str">
        <f t="shared" si="257"/>
        <v>prodigal_1_32</v>
      </c>
      <c r="U3300" t="str">
        <f t="shared" si="258"/>
        <v>prodigal_1_329</v>
      </c>
      <c r="V3300" t="str">
        <f t="shared" si="260"/>
        <v>prodigal_1_3297</v>
      </c>
      <c r="W3300" t="str">
        <f t="shared" si="259"/>
        <v>prodigal_1_3297;</v>
      </c>
      <c r="Z3300">
        <f>MATCH(S3300,Description!$A$2:$A$4489,0)</f>
        <v>2225</v>
      </c>
      <c r="AA3300">
        <f>MATCH(T3300,Description!$A$2:$A$4489,0)</f>
        <v>2448</v>
      </c>
      <c r="AB3300">
        <f>MATCH(U3300,Description!$A$2:$A$4489,0)</f>
        <v>2548</v>
      </c>
      <c r="AC3300">
        <f>MATCH(V3300,Description!$A$2:$A$4489,0)</f>
        <v>2556</v>
      </c>
      <c r="AD3300">
        <v>2225</v>
      </c>
    </row>
    <row r="3301" spans="1:30" x14ac:dyDescent="0.2">
      <c r="A3301" t="s">
        <v>11274</v>
      </c>
      <c r="B3301" t="s">
        <v>11275</v>
      </c>
      <c r="C3301" t="s">
        <v>4</v>
      </c>
      <c r="D3301">
        <v>3578665</v>
      </c>
      <c r="E3301">
        <v>3582882</v>
      </c>
      <c r="F3301">
        <v>837.9</v>
      </c>
      <c r="G3301" t="s">
        <v>11287</v>
      </c>
      <c r="H3301">
        <v>0</v>
      </c>
      <c r="I3301" t="s">
        <v>14575</v>
      </c>
      <c r="S3301" t="str">
        <f t="shared" si="256"/>
        <v>prodigal_1_3</v>
      </c>
      <c r="T3301" t="str">
        <f t="shared" si="257"/>
        <v>prodigal_1_32</v>
      </c>
      <c r="U3301" t="str">
        <f t="shared" si="258"/>
        <v>prodigal_1_329</v>
      </c>
      <c r="V3301" t="str">
        <f t="shared" si="260"/>
        <v>prodigal_1_3298</v>
      </c>
      <c r="W3301" t="str">
        <f t="shared" si="259"/>
        <v>prodigal_1_3298;</v>
      </c>
      <c r="Z3301">
        <f>MATCH(S3301,Description!$A$2:$A$4489,0)</f>
        <v>2225</v>
      </c>
      <c r="AA3301">
        <f>MATCH(T3301,Description!$A$2:$A$4489,0)</f>
        <v>2448</v>
      </c>
      <c r="AB3301">
        <f>MATCH(U3301,Description!$A$2:$A$4489,0)</f>
        <v>2548</v>
      </c>
      <c r="AC3301">
        <f>MATCH(V3301,Description!$A$2:$A$4489,0)</f>
        <v>2557</v>
      </c>
      <c r="AD3301">
        <v>2225</v>
      </c>
    </row>
    <row r="3302" spans="1:30" x14ac:dyDescent="0.2">
      <c r="A3302" t="s">
        <v>11274</v>
      </c>
      <c r="B3302" t="s">
        <v>11275</v>
      </c>
      <c r="C3302" t="s">
        <v>4</v>
      </c>
      <c r="D3302">
        <v>3584864</v>
      </c>
      <c r="E3302">
        <v>3585142</v>
      </c>
      <c r="F3302">
        <v>66.7</v>
      </c>
      <c r="G3302" t="s">
        <v>11287</v>
      </c>
      <c r="H3302">
        <v>0</v>
      </c>
      <c r="I3302" t="s">
        <v>14576</v>
      </c>
      <c r="S3302" t="str">
        <f t="shared" si="256"/>
        <v>prodigal_1_3</v>
      </c>
      <c r="T3302" t="str">
        <f t="shared" si="257"/>
        <v>prodigal_1_32</v>
      </c>
      <c r="U3302" t="str">
        <f t="shared" si="258"/>
        <v>prodigal_1_329</v>
      </c>
      <c r="V3302" t="str">
        <f t="shared" si="260"/>
        <v>prodigal_1_3299</v>
      </c>
      <c r="W3302" t="str">
        <f t="shared" si="259"/>
        <v>prodigal_1_3299;</v>
      </c>
      <c r="Z3302">
        <f>MATCH(S3302,Description!$A$2:$A$4489,0)</f>
        <v>2225</v>
      </c>
      <c r="AA3302">
        <f>MATCH(T3302,Description!$A$2:$A$4489,0)</f>
        <v>2448</v>
      </c>
      <c r="AB3302">
        <f>MATCH(U3302,Description!$A$2:$A$4489,0)</f>
        <v>2548</v>
      </c>
      <c r="AC3302">
        <f>MATCH(V3302,Description!$A$2:$A$4489,0)</f>
        <v>2558</v>
      </c>
      <c r="AD3302">
        <v>2225</v>
      </c>
    </row>
    <row r="3303" spans="1:30" x14ac:dyDescent="0.2">
      <c r="A3303" t="s">
        <v>11274</v>
      </c>
      <c r="B3303" t="s">
        <v>11275</v>
      </c>
      <c r="C3303" t="s">
        <v>4</v>
      </c>
      <c r="D3303">
        <v>3585368</v>
      </c>
      <c r="E3303">
        <v>3587794</v>
      </c>
      <c r="F3303">
        <v>547</v>
      </c>
      <c r="G3303" t="s">
        <v>11287</v>
      </c>
      <c r="H3303">
        <v>0</v>
      </c>
      <c r="I3303" t="s">
        <v>14577</v>
      </c>
      <c r="S3303" t="str">
        <f t="shared" si="256"/>
        <v>prodigal_1_3</v>
      </c>
      <c r="T3303" t="str">
        <f t="shared" si="257"/>
        <v>prodigal_1_33</v>
      </c>
      <c r="U3303" t="str">
        <f t="shared" si="258"/>
        <v>prodigal_1_330</v>
      </c>
      <c r="V3303" t="str">
        <f t="shared" si="260"/>
        <v>prodigal_1_3300</v>
      </c>
      <c r="W3303" t="str">
        <f t="shared" si="259"/>
        <v>prodigal_1_3300;</v>
      </c>
      <c r="Z3303">
        <f>MATCH(S3303,Description!$A$2:$A$4489,0)</f>
        <v>2225</v>
      </c>
      <c r="AA3303">
        <f>MATCH(T3303,Description!$A$2:$A$4489,0)</f>
        <v>2559</v>
      </c>
      <c r="AB3303">
        <f>MATCH(U3303,Description!$A$2:$A$4489,0)</f>
        <v>2560</v>
      </c>
      <c r="AC3303">
        <f>MATCH(V3303,Description!$A$2:$A$4489,0)</f>
        <v>2561</v>
      </c>
      <c r="AD3303">
        <v>2225</v>
      </c>
    </row>
    <row r="3304" spans="1:30" x14ac:dyDescent="0.2">
      <c r="A3304" t="s">
        <v>11274</v>
      </c>
      <c r="B3304" t="s">
        <v>11275</v>
      </c>
      <c r="C3304" t="s">
        <v>4</v>
      </c>
      <c r="D3304">
        <v>3588131</v>
      </c>
      <c r="E3304">
        <v>3589399</v>
      </c>
      <c r="F3304">
        <v>282.7</v>
      </c>
      <c r="G3304" t="s">
        <v>11287</v>
      </c>
      <c r="H3304">
        <v>0</v>
      </c>
      <c r="I3304" t="s">
        <v>14578</v>
      </c>
      <c r="S3304" t="str">
        <f t="shared" si="256"/>
        <v>prodigal_1_3</v>
      </c>
      <c r="T3304" t="str">
        <f t="shared" si="257"/>
        <v>prodigal_1_33</v>
      </c>
      <c r="U3304" t="str">
        <f t="shared" si="258"/>
        <v>prodigal_1_330</v>
      </c>
      <c r="V3304" t="str">
        <f t="shared" si="260"/>
        <v>prodigal_1_3301</v>
      </c>
      <c r="W3304" t="str">
        <f t="shared" si="259"/>
        <v>prodigal_1_3301;</v>
      </c>
      <c r="Z3304">
        <f>MATCH(S3304,Description!$A$2:$A$4489,0)</f>
        <v>2225</v>
      </c>
      <c r="AA3304">
        <f>MATCH(T3304,Description!$A$2:$A$4489,0)</f>
        <v>2559</v>
      </c>
      <c r="AB3304">
        <f>MATCH(U3304,Description!$A$2:$A$4489,0)</f>
        <v>2560</v>
      </c>
      <c r="AC3304">
        <f>MATCH(V3304,Description!$A$2:$A$4489,0)</f>
        <v>2562</v>
      </c>
      <c r="AD3304">
        <v>2225</v>
      </c>
    </row>
    <row r="3305" spans="1:30" x14ac:dyDescent="0.2">
      <c r="A3305" t="s">
        <v>11274</v>
      </c>
      <c r="B3305" t="s">
        <v>11275</v>
      </c>
      <c r="C3305" t="s">
        <v>4</v>
      </c>
      <c r="D3305">
        <v>3590040</v>
      </c>
      <c r="E3305">
        <v>3590675</v>
      </c>
      <c r="F3305">
        <v>131.4</v>
      </c>
      <c r="G3305" t="s">
        <v>11287</v>
      </c>
      <c r="H3305">
        <v>0</v>
      </c>
      <c r="I3305" t="s">
        <v>14579</v>
      </c>
      <c r="S3305" t="str">
        <f t="shared" si="256"/>
        <v>prodigal_1_3</v>
      </c>
      <c r="T3305" t="str">
        <f t="shared" si="257"/>
        <v>prodigal_1_33</v>
      </c>
      <c r="U3305" t="str">
        <f t="shared" si="258"/>
        <v>prodigal_1_330</v>
      </c>
      <c r="V3305" t="str">
        <f t="shared" si="260"/>
        <v>prodigal_1_3302</v>
      </c>
      <c r="W3305" t="str">
        <f t="shared" si="259"/>
        <v>prodigal_1_3302;</v>
      </c>
      <c r="Z3305">
        <f>MATCH(S3305,Description!$A$2:$A$4489,0)</f>
        <v>2225</v>
      </c>
      <c r="AA3305">
        <f>MATCH(T3305,Description!$A$2:$A$4489,0)</f>
        <v>2559</v>
      </c>
      <c r="AB3305">
        <f>MATCH(U3305,Description!$A$2:$A$4489,0)</f>
        <v>2560</v>
      </c>
      <c r="AC3305">
        <f>MATCH(V3305,Description!$A$2:$A$4489,0)</f>
        <v>2563</v>
      </c>
      <c r="AD3305">
        <v>2225</v>
      </c>
    </row>
    <row r="3306" spans="1:30" x14ac:dyDescent="0.2">
      <c r="A3306" t="s">
        <v>11274</v>
      </c>
      <c r="B3306" t="s">
        <v>11275</v>
      </c>
      <c r="C3306" t="s">
        <v>4</v>
      </c>
      <c r="D3306">
        <v>3590750</v>
      </c>
      <c r="E3306">
        <v>3592102</v>
      </c>
      <c r="F3306">
        <v>317.39999999999998</v>
      </c>
      <c r="G3306" t="s">
        <v>11287</v>
      </c>
      <c r="H3306">
        <v>0</v>
      </c>
      <c r="I3306" t="s">
        <v>14580</v>
      </c>
      <c r="S3306" t="str">
        <f t="shared" si="256"/>
        <v>prodigal_1_3</v>
      </c>
      <c r="T3306" t="str">
        <f t="shared" si="257"/>
        <v>prodigal_1_33</v>
      </c>
      <c r="U3306" t="str">
        <f t="shared" si="258"/>
        <v>prodigal_1_330</v>
      </c>
      <c r="V3306" t="str">
        <f t="shared" si="260"/>
        <v>prodigal_1_3303</v>
      </c>
      <c r="W3306" t="str">
        <f t="shared" si="259"/>
        <v>prodigal_1_3303;</v>
      </c>
      <c r="Z3306">
        <f>MATCH(S3306,Description!$A$2:$A$4489,0)</f>
        <v>2225</v>
      </c>
      <c r="AA3306">
        <f>MATCH(T3306,Description!$A$2:$A$4489,0)</f>
        <v>2559</v>
      </c>
      <c r="AB3306">
        <f>MATCH(U3306,Description!$A$2:$A$4489,0)</f>
        <v>2560</v>
      </c>
      <c r="AC3306">
        <f>MATCH(V3306,Description!$A$2:$A$4489,0)</f>
        <v>2564</v>
      </c>
      <c r="AD3306">
        <v>2225</v>
      </c>
    </row>
    <row r="3307" spans="1:30" x14ac:dyDescent="0.2">
      <c r="A3307" t="s">
        <v>11274</v>
      </c>
      <c r="B3307" t="s">
        <v>11275</v>
      </c>
      <c r="C3307" t="s">
        <v>4</v>
      </c>
      <c r="D3307">
        <v>3592862</v>
      </c>
      <c r="E3307">
        <v>3594151</v>
      </c>
      <c r="F3307">
        <v>204</v>
      </c>
      <c r="G3307" t="s">
        <v>11276</v>
      </c>
      <c r="H3307">
        <v>0</v>
      </c>
      <c r="I3307" t="s">
        <v>14581</v>
      </c>
      <c r="S3307" t="str">
        <f t="shared" si="256"/>
        <v>prodigal_1_3</v>
      </c>
      <c r="T3307" t="str">
        <f t="shared" si="257"/>
        <v>prodigal_1_33</v>
      </c>
      <c r="U3307" t="str">
        <f t="shared" si="258"/>
        <v>prodigal_1_330</v>
      </c>
      <c r="V3307" t="str">
        <f t="shared" si="260"/>
        <v>prodigal_1_3304</v>
      </c>
      <c r="W3307" t="str">
        <f t="shared" si="259"/>
        <v>prodigal_1_3304;</v>
      </c>
      <c r="Z3307">
        <f>MATCH(S3307,Description!$A$2:$A$4489,0)</f>
        <v>2225</v>
      </c>
      <c r="AA3307">
        <f>MATCH(T3307,Description!$A$2:$A$4489,0)</f>
        <v>2559</v>
      </c>
      <c r="AB3307">
        <f>MATCH(U3307,Description!$A$2:$A$4489,0)</f>
        <v>2560</v>
      </c>
      <c r="AC3307">
        <f>MATCH(V3307,Description!$A$2:$A$4489,0)</f>
        <v>2565</v>
      </c>
      <c r="AD3307">
        <v>2225</v>
      </c>
    </row>
    <row r="3308" spans="1:30" x14ac:dyDescent="0.2">
      <c r="A3308" t="s">
        <v>11274</v>
      </c>
      <c r="B3308" t="s">
        <v>11275</v>
      </c>
      <c r="C3308" t="s">
        <v>4</v>
      </c>
      <c r="D3308">
        <v>3594464</v>
      </c>
      <c r="E3308">
        <v>3595951</v>
      </c>
      <c r="F3308">
        <v>224.8</v>
      </c>
      <c r="G3308" t="s">
        <v>11287</v>
      </c>
      <c r="H3308">
        <v>0</v>
      </c>
      <c r="I3308" t="s">
        <v>14582</v>
      </c>
      <c r="S3308" t="str">
        <f t="shared" si="256"/>
        <v>prodigal_1_3</v>
      </c>
      <c r="T3308" t="str">
        <f t="shared" si="257"/>
        <v>prodigal_1_33</v>
      </c>
      <c r="U3308" t="str">
        <f t="shared" si="258"/>
        <v>prodigal_1_330</v>
      </c>
      <c r="V3308" t="str">
        <f t="shared" si="260"/>
        <v>prodigal_1_3305</v>
      </c>
      <c r="W3308" t="str">
        <f t="shared" si="259"/>
        <v>prodigal_1_3305;</v>
      </c>
      <c r="Z3308">
        <f>MATCH(S3308,Description!$A$2:$A$4489,0)</f>
        <v>2225</v>
      </c>
      <c r="AA3308">
        <f>MATCH(T3308,Description!$A$2:$A$4489,0)</f>
        <v>2559</v>
      </c>
      <c r="AB3308">
        <f>MATCH(U3308,Description!$A$2:$A$4489,0)</f>
        <v>2560</v>
      </c>
      <c r="AC3308">
        <f>MATCH(V3308,Description!$A$2:$A$4489,0)</f>
        <v>2566</v>
      </c>
      <c r="AD3308">
        <v>2225</v>
      </c>
    </row>
    <row r="3309" spans="1:30" x14ac:dyDescent="0.2">
      <c r="A3309" t="s">
        <v>11274</v>
      </c>
      <c r="B3309" t="s">
        <v>11275</v>
      </c>
      <c r="C3309" t="s">
        <v>4</v>
      </c>
      <c r="D3309">
        <v>3596173</v>
      </c>
      <c r="E3309">
        <v>3596511</v>
      </c>
      <c r="F3309">
        <v>73.400000000000006</v>
      </c>
      <c r="G3309" t="s">
        <v>11276</v>
      </c>
      <c r="H3309">
        <v>0</v>
      </c>
      <c r="I3309" t="s">
        <v>14583</v>
      </c>
      <c r="S3309" t="str">
        <f t="shared" si="256"/>
        <v>prodigal_1_3</v>
      </c>
      <c r="T3309" t="str">
        <f t="shared" si="257"/>
        <v>prodigal_1_33</v>
      </c>
      <c r="U3309" t="str">
        <f t="shared" si="258"/>
        <v>prodigal_1_330</v>
      </c>
      <c r="V3309" t="str">
        <f t="shared" si="260"/>
        <v>prodigal_1_3306</v>
      </c>
      <c r="W3309" t="str">
        <f t="shared" si="259"/>
        <v>prodigal_1_3306;</v>
      </c>
      <c r="Z3309">
        <f>MATCH(S3309,Description!$A$2:$A$4489,0)</f>
        <v>2225</v>
      </c>
      <c r="AA3309">
        <f>MATCH(T3309,Description!$A$2:$A$4489,0)</f>
        <v>2559</v>
      </c>
      <c r="AB3309">
        <f>MATCH(U3309,Description!$A$2:$A$4489,0)</f>
        <v>2560</v>
      </c>
      <c r="AC3309">
        <f>MATCH(V3309,Description!$A$2:$A$4489,0)</f>
        <v>2567</v>
      </c>
      <c r="AD3309">
        <v>2225</v>
      </c>
    </row>
    <row r="3310" spans="1:30" x14ac:dyDescent="0.2">
      <c r="A3310" t="s">
        <v>11274</v>
      </c>
      <c r="B3310" t="s">
        <v>11275</v>
      </c>
      <c r="C3310" t="s">
        <v>4</v>
      </c>
      <c r="D3310">
        <v>3596561</v>
      </c>
      <c r="E3310">
        <v>3597976</v>
      </c>
      <c r="F3310">
        <v>344.5</v>
      </c>
      <c r="G3310" t="s">
        <v>11276</v>
      </c>
      <c r="H3310">
        <v>0</v>
      </c>
      <c r="I3310" t="s">
        <v>14584</v>
      </c>
      <c r="S3310" t="str">
        <f t="shared" si="256"/>
        <v>prodigal_1_3</v>
      </c>
      <c r="T3310" t="str">
        <f t="shared" si="257"/>
        <v>prodigal_1_33</v>
      </c>
      <c r="U3310" t="str">
        <f t="shared" si="258"/>
        <v>prodigal_1_330</v>
      </c>
      <c r="V3310" t="str">
        <f t="shared" si="260"/>
        <v>prodigal_1_3307</v>
      </c>
      <c r="W3310" t="str">
        <f t="shared" si="259"/>
        <v>prodigal_1_3307;</v>
      </c>
      <c r="Z3310">
        <f>MATCH(S3310,Description!$A$2:$A$4489,0)</f>
        <v>2225</v>
      </c>
      <c r="AA3310">
        <f>MATCH(T3310,Description!$A$2:$A$4489,0)</f>
        <v>2559</v>
      </c>
      <c r="AB3310">
        <f>MATCH(U3310,Description!$A$2:$A$4489,0)</f>
        <v>2560</v>
      </c>
      <c r="AC3310">
        <f>MATCH(V3310,Description!$A$2:$A$4489,0)</f>
        <v>2568</v>
      </c>
      <c r="AD3310">
        <v>2225</v>
      </c>
    </row>
    <row r="3311" spans="1:30" x14ac:dyDescent="0.2">
      <c r="A3311" t="s">
        <v>11274</v>
      </c>
      <c r="B3311" t="s">
        <v>11275</v>
      </c>
      <c r="C3311" t="s">
        <v>4</v>
      </c>
      <c r="D3311">
        <v>3598166</v>
      </c>
      <c r="E3311">
        <v>3600157</v>
      </c>
      <c r="F3311">
        <v>382.4</v>
      </c>
      <c r="G3311" t="s">
        <v>11276</v>
      </c>
      <c r="H3311">
        <v>0</v>
      </c>
      <c r="I3311" t="s">
        <v>14585</v>
      </c>
      <c r="S3311" t="str">
        <f t="shared" si="256"/>
        <v>prodigal_1_3</v>
      </c>
      <c r="T3311" t="str">
        <f t="shared" si="257"/>
        <v>prodigal_1_33</v>
      </c>
      <c r="U3311" t="str">
        <f t="shared" si="258"/>
        <v>prodigal_1_330</v>
      </c>
      <c r="V3311" t="str">
        <f t="shared" si="260"/>
        <v>prodigal_1_3308</v>
      </c>
      <c r="W3311" t="str">
        <f t="shared" si="259"/>
        <v>prodigal_1_3308;</v>
      </c>
      <c r="Z3311">
        <f>MATCH(S3311,Description!$A$2:$A$4489,0)</f>
        <v>2225</v>
      </c>
      <c r="AA3311">
        <f>MATCH(T3311,Description!$A$2:$A$4489,0)</f>
        <v>2559</v>
      </c>
      <c r="AB3311">
        <f>MATCH(U3311,Description!$A$2:$A$4489,0)</f>
        <v>2560</v>
      </c>
      <c r="AC3311">
        <f>MATCH(V3311,Description!$A$2:$A$4489,0)</f>
        <v>2569</v>
      </c>
      <c r="AD3311">
        <v>2225</v>
      </c>
    </row>
    <row r="3312" spans="1:30" x14ac:dyDescent="0.2">
      <c r="A3312" t="s">
        <v>11274</v>
      </c>
      <c r="B3312" t="s">
        <v>11275</v>
      </c>
      <c r="C3312" t="s">
        <v>4</v>
      </c>
      <c r="D3312">
        <v>3600218</v>
      </c>
      <c r="E3312">
        <v>3600676</v>
      </c>
      <c r="F3312">
        <v>85.6</v>
      </c>
      <c r="G3312" t="s">
        <v>11287</v>
      </c>
      <c r="H3312">
        <v>0</v>
      </c>
      <c r="I3312" t="s">
        <v>14586</v>
      </c>
      <c r="S3312" t="str">
        <f t="shared" si="256"/>
        <v>prodigal_1_3</v>
      </c>
      <c r="T3312" t="str">
        <f t="shared" si="257"/>
        <v>prodigal_1_33</v>
      </c>
      <c r="U3312" t="str">
        <f t="shared" si="258"/>
        <v>prodigal_1_330</v>
      </c>
      <c r="V3312" t="str">
        <f t="shared" si="260"/>
        <v>prodigal_1_3309</v>
      </c>
      <c r="W3312" t="str">
        <f t="shared" si="259"/>
        <v>prodigal_1_3309;</v>
      </c>
      <c r="Z3312">
        <f>MATCH(S3312,Description!$A$2:$A$4489,0)</f>
        <v>2225</v>
      </c>
      <c r="AA3312">
        <f>MATCH(T3312,Description!$A$2:$A$4489,0)</f>
        <v>2559</v>
      </c>
      <c r="AB3312">
        <f>MATCH(U3312,Description!$A$2:$A$4489,0)</f>
        <v>2560</v>
      </c>
      <c r="AC3312">
        <f>MATCH(V3312,Description!$A$2:$A$4489,0)</f>
        <v>2570</v>
      </c>
      <c r="AD3312">
        <v>2225</v>
      </c>
    </row>
    <row r="3313" spans="1:30" x14ac:dyDescent="0.2">
      <c r="A3313" t="s">
        <v>11274</v>
      </c>
      <c r="B3313" t="s">
        <v>11275</v>
      </c>
      <c r="C3313" t="s">
        <v>4</v>
      </c>
      <c r="D3313">
        <v>3600673</v>
      </c>
      <c r="E3313">
        <v>3601455</v>
      </c>
      <c r="F3313">
        <v>120.4</v>
      </c>
      <c r="G3313" t="s">
        <v>11287</v>
      </c>
      <c r="H3313">
        <v>0</v>
      </c>
      <c r="I3313" t="s">
        <v>14587</v>
      </c>
      <c r="S3313" t="str">
        <f t="shared" si="256"/>
        <v>prodigal_1_3</v>
      </c>
      <c r="T3313" t="str">
        <f t="shared" si="257"/>
        <v>prodigal_1_33</v>
      </c>
      <c r="U3313" t="str">
        <f t="shared" si="258"/>
        <v>prodigal_1_331</v>
      </c>
      <c r="V3313" t="str">
        <f t="shared" si="260"/>
        <v>prodigal_1_3310</v>
      </c>
      <c r="W3313" t="str">
        <f t="shared" si="259"/>
        <v>prodigal_1_3310;</v>
      </c>
      <c r="Z3313">
        <f>MATCH(S3313,Description!$A$2:$A$4489,0)</f>
        <v>2225</v>
      </c>
      <c r="AA3313">
        <f>MATCH(T3313,Description!$A$2:$A$4489,0)</f>
        <v>2559</v>
      </c>
      <c r="AB3313">
        <f>MATCH(U3313,Description!$A$2:$A$4489,0)</f>
        <v>2571</v>
      </c>
      <c r="AC3313">
        <f>MATCH(V3313,Description!$A$2:$A$4489,0)</f>
        <v>2572</v>
      </c>
      <c r="AD3313">
        <v>2225</v>
      </c>
    </row>
    <row r="3314" spans="1:30" x14ac:dyDescent="0.2">
      <c r="A3314" t="s">
        <v>11274</v>
      </c>
      <c r="B3314" t="s">
        <v>11275</v>
      </c>
      <c r="C3314" t="s">
        <v>4</v>
      </c>
      <c r="D3314">
        <v>3601962</v>
      </c>
      <c r="E3314">
        <v>3603377</v>
      </c>
      <c r="F3314">
        <v>218</v>
      </c>
      <c r="G3314" t="s">
        <v>11276</v>
      </c>
      <c r="H3314">
        <v>0</v>
      </c>
      <c r="I3314" t="s">
        <v>14588</v>
      </c>
      <c r="S3314" t="str">
        <f t="shared" si="256"/>
        <v>prodigal_1_3</v>
      </c>
      <c r="T3314" t="str">
        <f t="shared" si="257"/>
        <v>prodigal_1_33</v>
      </c>
      <c r="U3314" t="str">
        <f t="shared" si="258"/>
        <v>prodigal_1_331</v>
      </c>
      <c r="V3314" t="str">
        <f t="shared" si="260"/>
        <v>prodigal_1_3311</v>
      </c>
      <c r="W3314" t="str">
        <f t="shared" si="259"/>
        <v>prodigal_1_3311;</v>
      </c>
      <c r="Z3314">
        <f>MATCH(S3314,Description!$A$2:$A$4489,0)</f>
        <v>2225</v>
      </c>
      <c r="AA3314">
        <f>MATCH(T3314,Description!$A$2:$A$4489,0)</f>
        <v>2559</v>
      </c>
      <c r="AB3314">
        <f>MATCH(U3314,Description!$A$2:$A$4489,0)</f>
        <v>2571</v>
      </c>
      <c r="AC3314">
        <f>MATCH(V3314,Description!$A$2:$A$4489,0)</f>
        <v>2573</v>
      </c>
      <c r="AD3314">
        <v>2225</v>
      </c>
    </row>
    <row r="3315" spans="1:30" x14ac:dyDescent="0.2">
      <c r="A3315" t="s">
        <v>11274</v>
      </c>
      <c r="B3315" t="s">
        <v>11275</v>
      </c>
      <c r="C3315" t="s">
        <v>4</v>
      </c>
      <c r="D3315">
        <v>3603374</v>
      </c>
      <c r="E3315">
        <v>3604162</v>
      </c>
      <c r="F3315">
        <v>118.7</v>
      </c>
      <c r="G3315" t="s">
        <v>11276</v>
      </c>
      <c r="H3315">
        <v>0</v>
      </c>
      <c r="I3315" t="s">
        <v>14589</v>
      </c>
      <c r="S3315" t="str">
        <f t="shared" si="256"/>
        <v>prodigal_1_3</v>
      </c>
      <c r="T3315" t="str">
        <f t="shared" si="257"/>
        <v>prodigal_1_33</v>
      </c>
      <c r="U3315" t="str">
        <f t="shared" si="258"/>
        <v>prodigal_1_331</v>
      </c>
      <c r="V3315" t="str">
        <f t="shared" si="260"/>
        <v>prodigal_1_3312</v>
      </c>
      <c r="W3315" t="str">
        <f t="shared" si="259"/>
        <v>prodigal_1_3312;</v>
      </c>
      <c r="Z3315">
        <f>MATCH(S3315,Description!$A$2:$A$4489,0)</f>
        <v>2225</v>
      </c>
      <c r="AA3315">
        <f>MATCH(T3315,Description!$A$2:$A$4489,0)</f>
        <v>2559</v>
      </c>
      <c r="AB3315">
        <f>MATCH(U3315,Description!$A$2:$A$4489,0)</f>
        <v>2571</v>
      </c>
      <c r="AC3315">
        <f>MATCH(V3315,Description!$A$2:$A$4489,0)</f>
        <v>2574</v>
      </c>
      <c r="AD3315">
        <v>2225</v>
      </c>
    </row>
    <row r="3316" spans="1:30" x14ac:dyDescent="0.2">
      <c r="A3316" t="s">
        <v>11274</v>
      </c>
      <c r="B3316" t="s">
        <v>11275</v>
      </c>
      <c r="C3316" t="s">
        <v>4</v>
      </c>
      <c r="D3316">
        <v>3604159</v>
      </c>
      <c r="E3316">
        <v>3604767</v>
      </c>
      <c r="F3316">
        <v>70.5</v>
      </c>
      <c r="G3316" t="s">
        <v>11276</v>
      </c>
      <c r="H3316">
        <v>0</v>
      </c>
      <c r="I3316" t="s">
        <v>14590</v>
      </c>
      <c r="S3316" t="str">
        <f t="shared" si="256"/>
        <v>prodigal_1_3</v>
      </c>
      <c r="T3316" t="str">
        <f t="shared" si="257"/>
        <v>prodigal_1_33</v>
      </c>
      <c r="U3316" t="str">
        <f t="shared" si="258"/>
        <v>prodigal_1_331</v>
      </c>
      <c r="V3316" t="str">
        <f t="shared" si="260"/>
        <v>prodigal_1_3313</v>
      </c>
      <c r="W3316" t="str">
        <f t="shared" si="259"/>
        <v>prodigal_1_3313;</v>
      </c>
      <c r="Z3316">
        <f>MATCH(S3316,Description!$A$2:$A$4489,0)</f>
        <v>2225</v>
      </c>
      <c r="AA3316">
        <f>MATCH(T3316,Description!$A$2:$A$4489,0)</f>
        <v>2559</v>
      </c>
      <c r="AB3316">
        <f>MATCH(U3316,Description!$A$2:$A$4489,0)</f>
        <v>2571</v>
      </c>
      <c r="AC3316">
        <f>MATCH(V3316,Description!$A$2:$A$4489,0)</f>
        <v>2575</v>
      </c>
      <c r="AD3316">
        <v>2225</v>
      </c>
    </row>
    <row r="3317" spans="1:30" x14ac:dyDescent="0.2">
      <c r="A3317" t="s">
        <v>11274</v>
      </c>
      <c r="B3317" t="s">
        <v>11275</v>
      </c>
      <c r="C3317" t="s">
        <v>4</v>
      </c>
      <c r="D3317">
        <v>3605223</v>
      </c>
      <c r="E3317">
        <v>3605546</v>
      </c>
      <c r="F3317">
        <v>45.6</v>
      </c>
      <c r="G3317" t="s">
        <v>11276</v>
      </c>
      <c r="H3317">
        <v>0</v>
      </c>
      <c r="I3317" t="s">
        <v>14591</v>
      </c>
      <c r="S3317" t="str">
        <f t="shared" si="256"/>
        <v>prodigal_1_3</v>
      </c>
      <c r="T3317" t="str">
        <f t="shared" si="257"/>
        <v>prodigal_1_33</v>
      </c>
      <c r="U3317" t="str">
        <f t="shared" si="258"/>
        <v>prodigal_1_331</v>
      </c>
      <c r="V3317" t="str">
        <f t="shared" si="260"/>
        <v>prodigal_1_3314</v>
      </c>
      <c r="W3317" t="str">
        <f t="shared" si="259"/>
        <v>prodigal_1_3314;</v>
      </c>
      <c r="Z3317">
        <f>MATCH(S3317,Description!$A$2:$A$4489,0)</f>
        <v>2225</v>
      </c>
      <c r="AA3317">
        <f>MATCH(T3317,Description!$A$2:$A$4489,0)</f>
        <v>2559</v>
      </c>
      <c r="AB3317">
        <f>MATCH(U3317,Description!$A$2:$A$4489,0)</f>
        <v>2571</v>
      </c>
      <c r="AC3317">
        <f>MATCH(V3317,Description!$A$2:$A$4489,0)</f>
        <v>2576</v>
      </c>
      <c r="AD3317">
        <v>2225</v>
      </c>
    </row>
    <row r="3318" spans="1:30" x14ac:dyDescent="0.2">
      <c r="A3318" t="s">
        <v>11274</v>
      </c>
      <c r="B3318" t="s">
        <v>11275</v>
      </c>
      <c r="C3318" t="s">
        <v>4</v>
      </c>
      <c r="D3318">
        <v>3605584</v>
      </c>
      <c r="E3318">
        <v>3606006</v>
      </c>
      <c r="F3318">
        <v>66.2</v>
      </c>
      <c r="G3318" t="s">
        <v>11276</v>
      </c>
      <c r="H3318">
        <v>0</v>
      </c>
      <c r="I3318" t="s">
        <v>14592</v>
      </c>
      <c r="S3318" t="str">
        <f t="shared" si="256"/>
        <v>prodigal_1_3</v>
      </c>
      <c r="T3318" t="str">
        <f t="shared" si="257"/>
        <v>prodigal_1_33</v>
      </c>
      <c r="U3318" t="str">
        <f t="shared" si="258"/>
        <v>prodigal_1_331</v>
      </c>
      <c r="V3318" t="str">
        <f t="shared" si="260"/>
        <v>prodigal_1_3315</v>
      </c>
      <c r="W3318" t="str">
        <f t="shared" si="259"/>
        <v>prodigal_1_3315;</v>
      </c>
      <c r="Z3318">
        <f>MATCH(S3318,Description!$A$2:$A$4489,0)</f>
        <v>2225</v>
      </c>
      <c r="AA3318">
        <f>MATCH(T3318,Description!$A$2:$A$4489,0)</f>
        <v>2559</v>
      </c>
      <c r="AB3318">
        <f>MATCH(U3318,Description!$A$2:$A$4489,0)</f>
        <v>2571</v>
      </c>
      <c r="AC3318">
        <f>MATCH(V3318,Description!$A$2:$A$4489,0)</f>
        <v>2577</v>
      </c>
      <c r="AD3318">
        <v>2225</v>
      </c>
    </row>
    <row r="3319" spans="1:30" x14ac:dyDescent="0.2">
      <c r="A3319" t="s">
        <v>11274</v>
      </c>
      <c r="B3319" t="s">
        <v>11275</v>
      </c>
      <c r="C3319" t="s">
        <v>4</v>
      </c>
      <c r="D3319">
        <v>3606039</v>
      </c>
      <c r="E3319">
        <v>3606656</v>
      </c>
      <c r="F3319">
        <v>83.6</v>
      </c>
      <c r="G3319" t="s">
        <v>11276</v>
      </c>
      <c r="H3319">
        <v>0</v>
      </c>
      <c r="I3319" t="s">
        <v>14593</v>
      </c>
      <c r="S3319" t="str">
        <f t="shared" si="256"/>
        <v>prodigal_1_3</v>
      </c>
      <c r="T3319" t="str">
        <f t="shared" si="257"/>
        <v>prodigal_1_33</v>
      </c>
      <c r="U3319" t="str">
        <f t="shared" si="258"/>
        <v>prodigal_1_331</v>
      </c>
      <c r="V3319" t="str">
        <f t="shared" si="260"/>
        <v>prodigal_1_3316</v>
      </c>
      <c r="W3319" t="str">
        <f t="shared" si="259"/>
        <v>prodigal_1_3316;</v>
      </c>
      <c r="Z3319">
        <f>MATCH(S3319,Description!$A$2:$A$4489,0)</f>
        <v>2225</v>
      </c>
      <c r="AA3319">
        <f>MATCH(T3319,Description!$A$2:$A$4489,0)</f>
        <v>2559</v>
      </c>
      <c r="AB3319">
        <f>MATCH(U3319,Description!$A$2:$A$4489,0)</f>
        <v>2571</v>
      </c>
      <c r="AC3319">
        <f>MATCH(V3319,Description!$A$2:$A$4489,0)</f>
        <v>2578</v>
      </c>
      <c r="AD3319">
        <v>2225</v>
      </c>
    </row>
    <row r="3320" spans="1:30" x14ac:dyDescent="0.2">
      <c r="A3320" t="s">
        <v>11274</v>
      </c>
      <c r="B3320" t="s">
        <v>11275</v>
      </c>
      <c r="C3320" t="s">
        <v>4</v>
      </c>
      <c r="D3320">
        <v>3606665</v>
      </c>
      <c r="E3320">
        <v>3608782</v>
      </c>
      <c r="F3320">
        <v>406.6</v>
      </c>
      <c r="G3320" t="s">
        <v>11276</v>
      </c>
      <c r="H3320">
        <v>0</v>
      </c>
      <c r="I3320" t="s">
        <v>14594</v>
      </c>
      <c r="S3320" t="str">
        <f t="shared" si="256"/>
        <v>prodigal_1_3</v>
      </c>
      <c r="T3320" t="str">
        <f t="shared" si="257"/>
        <v>prodigal_1_33</v>
      </c>
      <c r="U3320" t="str">
        <f t="shared" si="258"/>
        <v>prodigal_1_331</v>
      </c>
      <c r="V3320" t="str">
        <f t="shared" si="260"/>
        <v>prodigal_1_3317</v>
      </c>
      <c r="W3320" t="str">
        <f t="shared" si="259"/>
        <v>prodigal_1_3317;</v>
      </c>
      <c r="Z3320">
        <f>MATCH(S3320,Description!$A$2:$A$4489,0)</f>
        <v>2225</v>
      </c>
      <c r="AA3320">
        <f>MATCH(T3320,Description!$A$2:$A$4489,0)</f>
        <v>2559</v>
      </c>
      <c r="AB3320">
        <f>MATCH(U3320,Description!$A$2:$A$4489,0)</f>
        <v>2571</v>
      </c>
      <c r="AC3320">
        <f>MATCH(V3320,Description!$A$2:$A$4489,0)</f>
        <v>2579</v>
      </c>
      <c r="AD3320">
        <v>2225</v>
      </c>
    </row>
    <row r="3321" spans="1:30" x14ac:dyDescent="0.2">
      <c r="A3321" t="s">
        <v>11274</v>
      </c>
      <c r="B3321" t="s">
        <v>11275</v>
      </c>
      <c r="C3321" t="s">
        <v>4</v>
      </c>
      <c r="D3321">
        <v>3609651</v>
      </c>
      <c r="E3321">
        <v>3610493</v>
      </c>
      <c r="F3321">
        <v>153.69999999999999</v>
      </c>
      <c r="G3321" t="s">
        <v>11287</v>
      </c>
      <c r="H3321">
        <v>0</v>
      </c>
      <c r="I3321" t="s">
        <v>14595</v>
      </c>
      <c r="S3321" t="str">
        <f t="shared" si="256"/>
        <v>prodigal_1_3</v>
      </c>
      <c r="T3321" t="str">
        <f t="shared" si="257"/>
        <v>prodigal_1_33</v>
      </c>
      <c r="U3321" t="str">
        <f t="shared" si="258"/>
        <v>prodigal_1_331</v>
      </c>
      <c r="V3321" t="str">
        <f t="shared" si="260"/>
        <v>prodigal_1_3318</v>
      </c>
      <c r="W3321" t="str">
        <f t="shared" si="259"/>
        <v>prodigal_1_3318;</v>
      </c>
      <c r="Z3321">
        <f>MATCH(S3321,Description!$A$2:$A$4489,0)</f>
        <v>2225</v>
      </c>
      <c r="AA3321">
        <f>MATCH(T3321,Description!$A$2:$A$4489,0)</f>
        <v>2559</v>
      </c>
      <c r="AB3321">
        <f>MATCH(U3321,Description!$A$2:$A$4489,0)</f>
        <v>2571</v>
      </c>
      <c r="AC3321">
        <f>MATCH(V3321,Description!$A$2:$A$4489,0)</f>
        <v>2580</v>
      </c>
      <c r="AD3321">
        <v>2225</v>
      </c>
    </row>
    <row r="3322" spans="1:30" x14ac:dyDescent="0.2">
      <c r="A3322" t="s">
        <v>11274</v>
      </c>
      <c r="B3322" t="s">
        <v>11275</v>
      </c>
      <c r="C3322" t="s">
        <v>4</v>
      </c>
      <c r="D3322">
        <v>3610747</v>
      </c>
      <c r="E3322">
        <v>3611961</v>
      </c>
      <c r="F3322">
        <v>306.10000000000002</v>
      </c>
      <c r="G3322" t="s">
        <v>11276</v>
      </c>
      <c r="H3322">
        <v>0</v>
      </c>
      <c r="I3322" t="s">
        <v>14596</v>
      </c>
      <c r="S3322" t="str">
        <f t="shared" si="256"/>
        <v>prodigal_1_3</v>
      </c>
      <c r="T3322" t="str">
        <f t="shared" si="257"/>
        <v>prodigal_1_33</v>
      </c>
      <c r="U3322" t="str">
        <f t="shared" si="258"/>
        <v>prodigal_1_331</v>
      </c>
      <c r="V3322" t="str">
        <f t="shared" si="260"/>
        <v>prodigal_1_3319</v>
      </c>
      <c r="W3322" t="str">
        <f t="shared" si="259"/>
        <v>prodigal_1_3319;</v>
      </c>
      <c r="Z3322">
        <f>MATCH(S3322,Description!$A$2:$A$4489,0)</f>
        <v>2225</v>
      </c>
      <c r="AA3322">
        <f>MATCH(T3322,Description!$A$2:$A$4489,0)</f>
        <v>2559</v>
      </c>
      <c r="AB3322">
        <f>MATCH(U3322,Description!$A$2:$A$4489,0)</f>
        <v>2571</v>
      </c>
      <c r="AC3322">
        <f>MATCH(V3322,Description!$A$2:$A$4489,0)</f>
        <v>2581</v>
      </c>
      <c r="AD3322">
        <v>2225</v>
      </c>
    </row>
    <row r="3323" spans="1:30" x14ac:dyDescent="0.2">
      <c r="A3323" t="s">
        <v>11274</v>
      </c>
      <c r="B3323" t="s">
        <v>11275</v>
      </c>
      <c r="C3323" t="s">
        <v>4</v>
      </c>
      <c r="D3323">
        <v>3612070</v>
      </c>
      <c r="E3323">
        <v>3613239</v>
      </c>
      <c r="F3323">
        <v>240.5</v>
      </c>
      <c r="G3323" t="s">
        <v>11287</v>
      </c>
      <c r="H3323">
        <v>0</v>
      </c>
      <c r="I3323" t="s">
        <v>14597</v>
      </c>
      <c r="S3323" t="str">
        <f t="shared" si="256"/>
        <v>prodigal_1_3</v>
      </c>
      <c r="T3323" t="str">
        <f t="shared" si="257"/>
        <v>prodigal_1_33</v>
      </c>
      <c r="U3323" t="str">
        <f t="shared" si="258"/>
        <v>prodigal_1_332</v>
      </c>
      <c r="V3323" t="str">
        <f t="shared" si="260"/>
        <v>prodigal_1_3320</v>
      </c>
      <c r="W3323" t="str">
        <f t="shared" si="259"/>
        <v>prodigal_1_3320;</v>
      </c>
      <c r="Z3323">
        <f>MATCH(S3323,Description!$A$2:$A$4489,0)</f>
        <v>2225</v>
      </c>
      <c r="AA3323">
        <f>MATCH(T3323,Description!$A$2:$A$4489,0)</f>
        <v>2559</v>
      </c>
      <c r="AB3323">
        <f>MATCH(U3323,Description!$A$2:$A$4489,0)</f>
        <v>2582</v>
      </c>
      <c r="AC3323">
        <f>MATCH(V3323,Description!$A$2:$A$4489,0)</f>
        <v>2583</v>
      </c>
      <c r="AD3323">
        <v>2225</v>
      </c>
    </row>
    <row r="3324" spans="1:30" x14ac:dyDescent="0.2">
      <c r="A3324" t="s">
        <v>11274</v>
      </c>
      <c r="B3324" t="s">
        <v>11275</v>
      </c>
      <c r="C3324" t="s">
        <v>4</v>
      </c>
      <c r="D3324">
        <v>3613518</v>
      </c>
      <c r="E3324">
        <v>3615239</v>
      </c>
      <c r="F3324">
        <v>341.6</v>
      </c>
      <c r="G3324" t="s">
        <v>11287</v>
      </c>
      <c r="H3324">
        <v>0</v>
      </c>
      <c r="I3324" t="s">
        <v>14598</v>
      </c>
      <c r="S3324" t="str">
        <f t="shared" si="256"/>
        <v>prodigal_1_3</v>
      </c>
      <c r="T3324" t="str">
        <f t="shared" si="257"/>
        <v>prodigal_1_33</v>
      </c>
      <c r="U3324" t="str">
        <f t="shared" si="258"/>
        <v>prodigal_1_332</v>
      </c>
      <c r="V3324" t="str">
        <f t="shared" si="260"/>
        <v>prodigal_1_3321</v>
      </c>
      <c r="W3324" t="str">
        <f t="shared" si="259"/>
        <v>prodigal_1_3321;</v>
      </c>
      <c r="Z3324">
        <f>MATCH(S3324,Description!$A$2:$A$4489,0)</f>
        <v>2225</v>
      </c>
      <c r="AA3324">
        <f>MATCH(T3324,Description!$A$2:$A$4489,0)</f>
        <v>2559</v>
      </c>
      <c r="AB3324">
        <f>MATCH(U3324,Description!$A$2:$A$4489,0)</f>
        <v>2582</v>
      </c>
      <c r="AC3324">
        <f>MATCH(V3324,Description!$A$2:$A$4489,0)</f>
        <v>2584</v>
      </c>
      <c r="AD3324">
        <v>2225</v>
      </c>
    </row>
    <row r="3325" spans="1:30" x14ac:dyDescent="0.2">
      <c r="A3325" t="s">
        <v>11274</v>
      </c>
      <c r="B3325" t="s">
        <v>11275</v>
      </c>
      <c r="C3325" t="s">
        <v>4</v>
      </c>
      <c r="D3325">
        <v>3615546</v>
      </c>
      <c r="E3325">
        <v>3616337</v>
      </c>
      <c r="F3325">
        <v>11.1</v>
      </c>
      <c r="G3325" t="s">
        <v>11276</v>
      </c>
      <c r="H3325">
        <v>0</v>
      </c>
      <c r="I3325" t="s">
        <v>14599</v>
      </c>
      <c r="S3325" t="str">
        <f t="shared" si="256"/>
        <v>prodigal_1_3</v>
      </c>
      <c r="T3325" t="str">
        <f t="shared" si="257"/>
        <v>prodigal_1_33</v>
      </c>
      <c r="U3325" t="str">
        <f t="shared" si="258"/>
        <v>prodigal_1_332</v>
      </c>
      <c r="V3325" t="str">
        <f t="shared" si="260"/>
        <v>prodigal_1_3322</v>
      </c>
      <c r="W3325" t="str">
        <f t="shared" si="259"/>
        <v>prodigal_1_3322;</v>
      </c>
      <c r="Z3325">
        <f>MATCH(S3325,Description!$A$2:$A$4489,0)</f>
        <v>2225</v>
      </c>
      <c r="AA3325">
        <f>MATCH(T3325,Description!$A$2:$A$4489,0)</f>
        <v>2559</v>
      </c>
      <c r="AB3325">
        <f>MATCH(U3325,Description!$A$2:$A$4489,0)</f>
        <v>2582</v>
      </c>
      <c r="AC3325">
        <f>MATCH(V3325,Description!$A$2:$A$4489,0)</f>
        <v>2585</v>
      </c>
      <c r="AD3325">
        <v>2225</v>
      </c>
    </row>
    <row r="3326" spans="1:30" x14ac:dyDescent="0.2">
      <c r="A3326" t="s">
        <v>11274</v>
      </c>
      <c r="B3326" t="s">
        <v>11275</v>
      </c>
      <c r="C3326" t="s">
        <v>4</v>
      </c>
      <c r="D3326">
        <v>3616165</v>
      </c>
      <c r="E3326">
        <v>3618816</v>
      </c>
      <c r="F3326">
        <v>490.7</v>
      </c>
      <c r="G3326" t="s">
        <v>11287</v>
      </c>
      <c r="H3326">
        <v>0</v>
      </c>
      <c r="I3326" t="s">
        <v>14600</v>
      </c>
      <c r="S3326" t="str">
        <f t="shared" si="256"/>
        <v>prodigal_1_3</v>
      </c>
      <c r="T3326" t="str">
        <f t="shared" si="257"/>
        <v>prodigal_1_33</v>
      </c>
      <c r="U3326" t="str">
        <f t="shared" si="258"/>
        <v>prodigal_1_332</v>
      </c>
      <c r="V3326" t="str">
        <f t="shared" si="260"/>
        <v>prodigal_1_3323</v>
      </c>
      <c r="W3326" t="str">
        <f t="shared" si="259"/>
        <v>prodigal_1_3323;</v>
      </c>
      <c r="Z3326">
        <f>MATCH(S3326,Description!$A$2:$A$4489,0)</f>
        <v>2225</v>
      </c>
      <c r="AA3326">
        <f>MATCH(T3326,Description!$A$2:$A$4489,0)</f>
        <v>2559</v>
      </c>
      <c r="AB3326">
        <f>MATCH(U3326,Description!$A$2:$A$4489,0)</f>
        <v>2582</v>
      </c>
      <c r="AC3326">
        <f>MATCH(V3326,Description!$A$2:$A$4489,0)</f>
        <v>2586</v>
      </c>
      <c r="AD3326">
        <v>2225</v>
      </c>
    </row>
    <row r="3327" spans="1:30" x14ac:dyDescent="0.2">
      <c r="A3327" t="s">
        <v>11274</v>
      </c>
      <c r="B3327" t="s">
        <v>11275</v>
      </c>
      <c r="C3327" t="s">
        <v>4</v>
      </c>
      <c r="D3327">
        <v>3619301</v>
      </c>
      <c r="E3327">
        <v>3620386</v>
      </c>
      <c r="F3327">
        <v>193.1</v>
      </c>
      <c r="G3327" t="s">
        <v>11287</v>
      </c>
      <c r="H3327">
        <v>0</v>
      </c>
      <c r="I3327" t="s">
        <v>14601</v>
      </c>
      <c r="S3327" t="str">
        <f t="shared" si="256"/>
        <v>prodigal_1_3</v>
      </c>
      <c r="T3327" t="str">
        <f t="shared" si="257"/>
        <v>prodigal_1_33</v>
      </c>
      <c r="U3327" t="str">
        <f t="shared" si="258"/>
        <v>prodigal_1_332</v>
      </c>
      <c r="V3327" t="str">
        <f t="shared" si="260"/>
        <v>prodigal_1_3324</v>
      </c>
      <c r="W3327" t="str">
        <f t="shared" si="259"/>
        <v>prodigal_1_3324;</v>
      </c>
      <c r="Z3327">
        <f>MATCH(S3327,Description!$A$2:$A$4489,0)</f>
        <v>2225</v>
      </c>
      <c r="AA3327">
        <f>MATCH(T3327,Description!$A$2:$A$4489,0)</f>
        <v>2559</v>
      </c>
      <c r="AB3327">
        <f>MATCH(U3327,Description!$A$2:$A$4489,0)</f>
        <v>2582</v>
      </c>
      <c r="AC3327">
        <f>MATCH(V3327,Description!$A$2:$A$4489,0)</f>
        <v>2587</v>
      </c>
      <c r="AD3327">
        <v>2225</v>
      </c>
    </row>
    <row r="3328" spans="1:30" x14ac:dyDescent="0.2">
      <c r="A3328" t="s">
        <v>11274</v>
      </c>
      <c r="B3328" t="s">
        <v>11275</v>
      </c>
      <c r="C3328" t="s">
        <v>4</v>
      </c>
      <c r="D3328">
        <v>3620585</v>
      </c>
      <c r="E3328">
        <v>3622003</v>
      </c>
      <c r="F3328">
        <v>139.19999999999999</v>
      </c>
      <c r="G3328" t="s">
        <v>11287</v>
      </c>
      <c r="H3328">
        <v>0</v>
      </c>
      <c r="I3328" t="s">
        <v>14602</v>
      </c>
      <c r="S3328" t="str">
        <f t="shared" si="256"/>
        <v>prodigal_1_3</v>
      </c>
      <c r="T3328" t="str">
        <f t="shared" si="257"/>
        <v>prodigal_1_33</v>
      </c>
      <c r="U3328" t="str">
        <f t="shared" si="258"/>
        <v>prodigal_1_332</v>
      </c>
      <c r="V3328" t="str">
        <f t="shared" si="260"/>
        <v>prodigal_1_3325</v>
      </c>
      <c r="W3328" t="str">
        <f t="shared" si="259"/>
        <v>prodigal_1_3325;</v>
      </c>
      <c r="Z3328">
        <f>MATCH(S3328,Description!$A$2:$A$4489,0)</f>
        <v>2225</v>
      </c>
      <c r="AA3328">
        <f>MATCH(T3328,Description!$A$2:$A$4489,0)</f>
        <v>2559</v>
      </c>
      <c r="AB3328">
        <f>MATCH(U3328,Description!$A$2:$A$4489,0)</f>
        <v>2582</v>
      </c>
      <c r="AC3328">
        <f>MATCH(V3328,Description!$A$2:$A$4489,0)</f>
        <v>2588</v>
      </c>
      <c r="AD3328">
        <v>2225</v>
      </c>
    </row>
    <row r="3329" spans="1:30" x14ac:dyDescent="0.2">
      <c r="A3329" t="s">
        <v>11274</v>
      </c>
      <c r="B3329" t="s">
        <v>11275</v>
      </c>
      <c r="C3329" t="s">
        <v>4</v>
      </c>
      <c r="D3329">
        <v>3622019</v>
      </c>
      <c r="E3329">
        <v>3622774</v>
      </c>
      <c r="F3329">
        <v>177.9</v>
      </c>
      <c r="G3329" t="s">
        <v>11287</v>
      </c>
      <c r="H3329">
        <v>0</v>
      </c>
      <c r="I3329" t="s">
        <v>14603</v>
      </c>
      <c r="S3329" t="str">
        <f t="shared" si="256"/>
        <v>prodigal_1_3</v>
      </c>
      <c r="T3329" t="str">
        <f t="shared" si="257"/>
        <v>prodigal_1_33</v>
      </c>
      <c r="U3329" t="str">
        <f t="shared" si="258"/>
        <v>prodigal_1_332</v>
      </c>
      <c r="V3329" t="str">
        <f t="shared" si="260"/>
        <v>prodigal_1_3326</v>
      </c>
      <c r="W3329" t="str">
        <f t="shared" si="259"/>
        <v>prodigal_1_3326;</v>
      </c>
      <c r="Z3329">
        <f>MATCH(S3329,Description!$A$2:$A$4489,0)</f>
        <v>2225</v>
      </c>
      <c r="AA3329">
        <f>MATCH(T3329,Description!$A$2:$A$4489,0)</f>
        <v>2559</v>
      </c>
      <c r="AB3329">
        <f>MATCH(U3329,Description!$A$2:$A$4489,0)</f>
        <v>2582</v>
      </c>
      <c r="AC3329">
        <f>MATCH(V3329,Description!$A$2:$A$4489,0)</f>
        <v>2589</v>
      </c>
      <c r="AD3329">
        <v>2225</v>
      </c>
    </row>
    <row r="3330" spans="1:30" x14ac:dyDescent="0.2">
      <c r="A3330" t="s">
        <v>11274</v>
      </c>
      <c r="B3330" t="s">
        <v>11275</v>
      </c>
      <c r="C3330" t="s">
        <v>4</v>
      </c>
      <c r="D3330">
        <v>3622844</v>
      </c>
      <c r="E3330">
        <v>3624286</v>
      </c>
      <c r="F3330">
        <v>185.6</v>
      </c>
      <c r="G3330" t="s">
        <v>11287</v>
      </c>
      <c r="H3330">
        <v>0</v>
      </c>
      <c r="I3330" t="s">
        <v>14604</v>
      </c>
      <c r="S3330" t="str">
        <f t="shared" si="256"/>
        <v>prodigal_1_3</v>
      </c>
      <c r="T3330" t="str">
        <f t="shared" si="257"/>
        <v>prodigal_1_33</v>
      </c>
      <c r="U3330" t="str">
        <f t="shared" si="258"/>
        <v>prodigal_1_332</v>
      </c>
      <c r="V3330" t="str">
        <f t="shared" si="260"/>
        <v>prodigal_1_3327</v>
      </c>
      <c r="W3330" t="str">
        <f t="shared" si="259"/>
        <v>prodigal_1_3327;</v>
      </c>
      <c r="Z3330">
        <f>MATCH(S3330,Description!$A$2:$A$4489,0)</f>
        <v>2225</v>
      </c>
      <c r="AA3330">
        <f>MATCH(T3330,Description!$A$2:$A$4489,0)</f>
        <v>2559</v>
      </c>
      <c r="AB3330">
        <f>MATCH(U3330,Description!$A$2:$A$4489,0)</f>
        <v>2582</v>
      </c>
      <c r="AC3330">
        <f>MATCH(V3330,Description!$A$2:$A$4489,0)</f>
        <v>2590</v>
      </c>
      <c r="AD3330">
        <v>2225</v>
      </c>
    </row>
    <row r="3331" spans="1:30" x14ac:dyDescent="0.2">
      <c r="A3331" t="s">
        <v>11274</v>
      </c>
      <c r="B3331" t="s">
        <v>11275</v>
      </c>
      <c r="C3331" t="s">
        <v>4</v>
      </c>
      <c r="D3331">
        <v>3624293</v>
      </c>
      <c r="E3331">
        <v>3624655</v>
      </c>
      <c r="F3331">
        <v>71.2</v>
      </c>
      <c r="G3331" t="s">
        <v>11287</v>
      </c>
      <c r="H3331">
        <v>0</v>
      </c>
      <c r="I3331" t="s">
        <v>14605</v>
      </c>
      <c r="S3331" t="str">
        <f t="shared" si="256"/>
        <v>prodigal_1_3</v>
      </c>
      <c r="T3331" t="str">
        <f t="shared" si="257"/>
        <v>prodigal_1_33</v>
      </c>
      <c r="U3331" t="str">
        <f t="shared" si="258"/>
        <v>prodigal_1_332</v>
      </c>
      <c r="V3331" t="str">
        <f t="shared" si="260"/>
        <v>prodigal_1_3328</v>
      </c>
      <c r="W3331" t="str">
        <f t="shared" si="259"/>
        <v>prodigal_1_3328;</v>
      </c>
      <c r="Z3331">
        <f>MATCH(S3331,Description!$A$2:$A$4489,0)</f>
        <v>2225</v>
      </c>
      <c r="AA3331">
        <f>MATCH(T3331,Description!$A$2:$A$4489,0)</f>
        <v>2559</v>
      </c>
      <c r="AB3331">
        <f>MATCH(U3331,Description!$A$2:$A$4489,0)</f>
        <v>2582</v>
      </c>
      <c r="AC3331">
        <f>MATCH(V3331,Description!$A$2:$A$4489,0)</f>
        <v>2591</v>
      </c>
      <c r="AD3331">
        <v>2225</v>
      </c>
    </row>
    <row r="3332" spans="1:30" x14ac:dyDescent="0.2">
      <c r="A3332" t="s">
        <v>11274</v>
      </c>
      <c r="B3332" t="s">
        <v>11275</v>
      </c>
      <c r="C3332" t="s">
        <v>4</v>
      </c>
      <c r="D3332">
        <v>3624703</v>
      </c>
      <c r="E3332">
        <v>3626076</v>
      </c>
      <c r="F3332">
        <v>184.4</v>
      </c>
      <c r="G3332" t="s">
        <v>11287</v>
      </c>
      <c r="H3332">
        <v>0</v>
      </c>
      <c r="I3332" t="s">
        <v>14606</v>
      </c>
      <c r="S3332" t="str">
        <f t="shared" si="256"/>
        <v>prodigal_1_3</v>
      </c>
      <c r="T3332" t="str">
        <f t="shared" si="257"/>
        <v>prodigal_1_33</v>
      </c>
      <c r="U3332" t="str">
        <f t="shared" si="258"/>
        <v>prodigal_1_332</v>
      </c>
      <c r="V3332" t="str">
        <f t="shared" si="260"/>
        <v>prodigal_1_3329</v>
      </c>
      <c r="W3332" t="str">
        <f t="shared" si="259"/>
        <v>prodigal_1_3329;</v>
      </c>
      <c r="Z3332">
        <f>MATCH(S3332,Description!$A$2:$A$4489,0)</f>
        <v>2225</v>
      </c>
      <c r="AA3332">
        <f>MATCH(T3332,Description!$A$2:$A$4489,0)</f>
        <v>2559</v>
      </c>
      <c r="AB3332">
        <f>MATCH(U3332,Description!$A$2:$A$4489,0)</f>
        <v>2582</v>
      </c>
      <c r="AC3332">
        <f>MATCH(V3332,Description!$A$2:$A$4489,0)</f>
        <v>2592</v>
      </c>
      <c r="AD3332">
        <v>2225</v>
      </c>
    </row>
    <row r="3333" spans="1:30" x14ac:dyDescent="0.2">
      <c r="A3333" t="s">
        <v>11274</v>
      </c>
      <c r="B3333" t="s">
        <v>11275</v>
      </c>
      <c r="C3333" t="s">
        <v>4</v>
      </c>
      <c r="D3333">
        <v>3626115</v>
      </c>
      <c r="E3333">
        <v>3626849</v>
      </c>
      <c r="F3333">
        <v>114.2</v>
      </c>
      <c r="G3333" t="s">
        <v>11287</v>
      </c>
      <c r="H3333">
        <v>0</v>
      </c>
      <c r="I3333" t="s">
        <v>14607</v>
      </c>
      <c r="S3333" t="str">
        <f t="shared" ref="S3333:S3396" si="261">MID($I3333,11,12)</f>
        <v>prodigal_1_3</v>
      </c>
      <c r="T3333" t="str">
        <f t="shared" ref="T3333:T3396" si="262">MID($I3333,11,13)</f>
        <v>prodigal_1_33</v>
      </c>
      <c r="U3333" t="str">
        <f t="shared" ref="U3333:U3396" si="263">MID($I3333,11,14)</f>
        <v>prodigal_1_333</v>
      </c>
      <c r="V3333" t="str">
        <f t="shared" si="260"/>
        <v>prodigal_1_3330</v>
      </c>
      <c r="W3333" t="str">
        <f t="shared" ref="W3333:W3396" si="264">MID($I3333,11,16)</f>
        <v>prodigal_1_3330;</v>
      </c>
      <c r="Z3333">
        <f>MATCH(S3333,Description!$A$2:$A$4489,0)</f>
        <v>2225</v>
      </c>
      <c r="AA3333">
        <f>MATCH(T3333,Description!$A$2:$A$4489,0)</f>
        <v>2559</v>
      </c>
      <c r="AB3333">
        <f>MATCH(U3333,Description!$A$2:$A$4489,0)</f>
        <v>2593</v>
      </c>
      <c r="AC3333">
        <f>MATCH(V3333,Description!$A$2:$A$4489,0)</f>
        <v>2594</v>
      </c>
      <c r="AD3333">
        <v>2225</v>
      </c>
    </row>
    <row r="3334" spans="1:30" x14ac:dyDescent="0.2">
      <c r="A3334" t="s">
        <v>11274</v>
      </c>
      <c r="B3334" t="s">
        <v>11275</v>
      </c>
      <c r="C3334" t="s">
        <v>4</v>
      </c>
      <c r="D3334">
        <v>3627051</v>
      </c>
      <c r="E3334">
        <v>3627584</v>
      </c>
      <c r="F3334">
        <v>90.9</v>
      </c>
      <c r="G3334" t="s">
        <v>11276</v>
      </c>
      <c r="H3334">
        <v>0</v>
      </c>
      <c r="I3334" t="s">
        <v>14608</v>
      </c>
      <c r="S3334" t="str">
        <f t="shared" si="261"/>
        <v>prodigal_1_3</v>
      </c>
      <c r="T3334" t="str">
        <f t="shared" si="262"/>
        <v>prodigal_1_33</v>
      </c>
      <c r="U3334" t="str">
        <f t="shared" si="263"/>
        <v>prodigal_1_333</v>
      </c>
      <c r="V3334" t="str">
        <f t="shared" si="260"/>
        <v>prodigal_1_3331</v>
      </c>
      <c r="W3334" t="str">
        <f t="shared" si="264"/>
        <v>prodigal_1_3331;</v>
      </c>
      <c r="Z3334">
        <f>MATCH(S3334,Description!$A$2:$A$4489,0)</f>
        <v>2225</v>
      </c>
      <c r="AA3334">
        <f>MATCH(T3334,Description!$A$2:$A$4489,0)</f>
        <v>2559</v>
      </c>
      <c r="AB3334">
        <f>MATCH(U3334,Description!$A$2:$A$4489,0)</f>
        <v>2593</v>
      </c>
      <c r="AC3334">
        <f>MATCH(V3334,Description!$A$2:$A$4489,0)</f>
        <v>2595</v>
      </c>
      <c r="AD3334">
        <v>2225</v>
      </c>
    </row>
    <row r="3335" spans="1:30" x14ac:dyDescent="0.2">
      <c r="A3335" t="s">
        <v>11274</v>
      </c>
      <c r="B3335" t="s">
        <v>11275</v>
      </c>
      <c r="C3335" t="s">
        <v>4</v>
      </c>
      <c r="D3335">
        <v>3627581</v>
      </c>
      <c r="E3335">
        <v>3628735</v>
      </c>
      <c r="F3335">
        <v>220</v>
      </c>
      <c r="G3335" t="s">
        <v>11276</v>
      </c>
      <c r="H3335">
        <v>0</v>
      </c>
      <c r="I3335" t="s">
        <v>14609</v>
      </c>
      <c r="S3335" t="str">
        <f t="shared" si="261"/>
        <v>prodigal_1_3</v>
      </c>
      <c r="T3335" t="str">
        <f t="shared" si="262"/>
        <v>prodigal_1_33</v>
      </c>
      <c r="U3335" t="str">
        <f t="shared" si="263"/>
        <v>prodigal_1_333</v>
      </c>
      <c r="V3335" t="str">
        <f t="shared" si="260"/>
        <v>prodigal_1_3332</v>
      </c>
      <c r="W3335" t="str">
        <f t="shared" si="264"/>
        <v>prodigal_1_3332;</v>
      </c>
      <c r="Z3335">
        <f>MATCH(S3335,Description!$A$2:$A$4489,0)</f>
        <v>2225</v>
      </c>
      <c r="AA3335">
        <f>MATCH(T3335,Description!$A$2:$A$4489,0)</f>
        <v>2559</v>
      </c>
      <c r="AB3335">
        <f>MATCH(U3335,Description!$A$2:$A$4489,0)</f>
        <v>2593</v>
      </c>
      <c r="AC3335">
        <f>MATCH(V3335,Description!$A$2:$A$4489,0)</f>
        <v>2596</v>
      </c>
      <c r="AD3335">
        <v>2225</v>
      </c>
    </row>
    <row r="3336" spans="1:30" x14ac:dyDescent="0.2">
      <c r="A3336" t="s">
        <v>11274</v>
      </c>
      <c r="B3336" t="s">
        <v>11275</v>
      </c>
      <c r="C3336" t="s">
        <v>4</v>
      </c>
      <c r="D3336">
        <v>3628737</v>
      </c>
      <c r="E3336">
        <v>3629225</v>
      </c>
      <c r="F3336">
        <v>91</v>
      </c>
      <c r="G3336" t="s">
        <v>11276</v>
      </c>
      <c r="H3336">
        <v>0</v>
      </c>
      <c r="I3336" t="s">
        <v>14610</v>
      </c>
      <c r="S3336" t="str">
        <f t="shared" si="261"/>
        <v>prodigal_1_3</v>
      </c>
      <c r="T3336" t="str">
        <f t="shared" si="262"/>
        <v>prodigal_1_33</v>
      </c>
      <c r="U3336" t="str">
        <f t="shared" si="263"/>
        <v>prodigal_1_333</v>
      </c>
      <c r="V3336" t="str">
        <f t="shared" si="260"/>
        <v>prodigal_1_3333</v>
      </c>
      <c r="W3336" t="str">
        <f t="shared" si="264"/>
        <v>prodigal_1_3333;</v>
      </c>
      <c r="Z3336">
        <f>MATCH(S3336,Description!$A$2:$A$4489,0)</f>
        <v>2225</v>
      </c>
      <c r="AA3336">
        <f>MATCH(T3336,Description!$A$2:$A$4489,0)</f>
        <v>2559</v>
      </c>
      <c r="AB3336">
        <f>MATCH(U3336,Description!$A$2:$A$4489,0)</f>
        <v>2593</v>
      </c>
      <c r="AC3336">
        <f>MATCH(V3336,Description!$A$2:$A$4489,0)</f>
        <v>2597</v>
      </c>
      <c r="AD3336">
        <v>2225</v>
      </c>
    </row>
    <row r="3337" spans="1:30" x14ac:dyDescent="0.2">
      <c r="A3337" t="s">
        <v>11274</v>
      </c>
      <c r="B3337" t="s">
        <v>11275</v>
      </c>
      <c r="C3337" t="s">
        <v>4</v>
      </c>
      <c r="D3337">
        <v>3629222</v>
      </c>
      <c r="E3337">
        <v>3630493</v>
      </c>
      <c r="F3337">
        <v>243.3</v>
      </c>
      <c r="G3337" t="s">
        <v>11276</v>
      </c>
      <c r="H3337">
        <v>0</v>
      </c>
      <c r="I3337" t="s">
        <v>14611</v>
      </c>
      <c r="S3337" t="str">
        <f t="shared" si="261"/>
        <v>prodigal_1_3</v>
      </c>
      <c r="T3337" t="str">
        <f t="shared" si="262"/>
        <v>prodigal_1_33</v>
      </c>
      <c r="U3337" t="str">
        <f t="shared" si="263"/>
        <v>prodigal_1_333</v>
      </c>
      <c r="V3337" t="str">
        <f t="shared" si="260"/>
        <v>prodigal_1_3334</v>
      </c>
      <c r="W3337" t="str">
        <f t="shared" si="264"/>
        <v>prodigal_1_3334;</v>
      </c>
      <c r="Z3337">
        <f>MATCH(S3337,Description!$A$2:$A$4489,0)</f>
        <v>2225</v>
      </c>
      <c r="AA3337">
        <f>MATCH(T3337,Description!$A$2:$A$4489,0)</f>
        <v>2559</v>
      </c>
      <c r="AB3337">
        <f>MATCH(U3337,Description!$A$2:$A$4489,0)</f>
        <v>2593</v>
      </c>
      <c r="AC3337">
        <f>MATCH(V3337,Description!$A$2:$A$4489,0)</f>
        <v>2598</v>
      </c>
      <c r="AD3337">
        <v>2225</v>
      </c>
    </row>
    <row r="3338" spans="1:30" x14ac:dyDescent="0.2">
      <c r="A3338" t="s">
        <v>11274</v>
      </c>
      <c r="B3338" t="s">
        <v>11275</v>
      </c>
      <c r="C3338" t="s">
        <v>4</v>
      </c>
      <c r="D3338">
        <v>3630490</v>
      </c>
      <c r="E3338">
        <v>3631401</v>
      </c>
      <c r="F3338">
        <v>177.9</v>
      </c>
      <c r="G3338" t="s">
        <v>11276</v>
      </c>
      <c r="H3338">
        <v>0</v>
      </c>
      <c r="I3338" t="s">
        <v>14612</v>
      </c>
      <c r="S3338" t="str">
        <f t="shared" si="261"/>
        <v>prodigal_1_3</v>
      </c>
      <c r="T3338" t="str">
        <f t="shared" si="262"/>
        <v>prodigal_1_33</v>
      </c>
      <c r="U3338" t="str">
        <f t="shared" si="263"/>
        <v>prodigal_1_333</v>
      </c>
      <c r="V3338" t="str">
        <f t="shared" si="260"/>
        <v>prodigal_1_3335</v>
      </c>
      <c r="W3338" t="str">
        <f t="shared" si="264"/>
        <v>prodigal_1_3335;</v>
      </c>
      <c r="Z3338">
        <f>MATCH(S3338,Description!$A$2:$A$4489,0)</f>
        <v>2225</v>
      </c>
      <c r="AA3338">
        <f>MATCH(T3338,Description!$A$2:$A$4489,0)</f>
        <v>2559</v>
      </c>
      <c r="AB3338">
        <f>MATCH(U3338,Description!$A$2:$A$4489,0)</f>
        <v>2593</v>
      </c>
      <c r="AC3338">
        <f>MATCH(V3338,Description!$A$2:$A$4489,0)</f>
        <v>2599</v>
      </c>
      <c r="AD3338">
        <v>2225</v>
      </c>
    </row>
    <row r="3339" spans="1:30" x14ac:dyDescent="0.2">
      <c r="A3339" t="s">
        <v>11274</v>
      </c>
      <c r="B3339" t="s">
        <v>11275</v>
      </c>
      <c r="C3339" t="s">
        <v>4</v>
      </c>
      <c r="D3339">
        <v>3631476</v>
      </c>
      <c r="E3339">
        <v>3632513</v>
      </c>
      <c r="F3339">
        <v>205.2</v>
      </c>
      <c r="G3339" t="s">
        <v>11276</v>
      </c>
      <c r="H3339">
        <v>0</v>
      </c>
      <c r="I3339" t="s">
        <v>14613</v>
      </c>
      <c r="S3339" t="str">
        <f t="shared" si="261"/>
        <v>prodigal_1_3</v>
      </c>
      <c r="T3339" t="str">
        <f t="shared" si="262"/>
        <v>prodigal_1_33</v>
      </c>
      <c r="U3339" t="str">
        <f t="shared" si="263"/>
        <v>prodigal_1_333</v>
      </c>
      <c r="V3339" t="str">
        <f t="shared" si="260"/>
        <v>prodigal_1_3336</v>
      </c>
      <c r="W3339" t="str">
        <f t="shared" si="264"/>
        <v>prodigal_1_3336;</v>
      </c>
      <c r="Z3339">
        <f>MATCH(S3339,Description!$A$2:$A$4489,0)</f>
        <v>2225</v>
      </c>
      <c r="AA3339">
        <f>MATCH(T3339,Description!$A$2:$A$4489,0)</f>
        <v>2559</v>
      </c>
      <c r="AB3339">
        <f>MATCH(U3339,Description!$A$2:$A$4489,0)</f>
        <v>2593</v>
      </c>
      <c r="AC3339">
        <f>MATCH(V3339,Description!$A$2:$A$4489,0)</f>
        <v>2600</v>
      </c>
      <c r="AD3339">
        <v>2225</v>
      </c>
    </row>
    <row r="3340" spans="1:30" x14ac:dyDescent="0.2">
      <c r="A3340" t="s">
        <v>11274</v>
      </c>
      <c r="B3340" t="s">
        <v>11275</v>
      </c>
      <c r="C3340" t="s">
        <v>4</v>
      </c>
      <c r="D3340">
        <v>3632599</v>
      </c>
      <c r="E3340">
        <v>3633096</v>
      </c>
      <c r="F3340">
        <v>107.7</v>
      </c>
      <c r="G3340" t="s">
        <v>11276</v>
      </c>
      <c r="H3340">
        <v>0</v>
      </c>
      <c r="I3340" t="s">
        <v>14614</v>
      </c>
      <c r="S3340" t="str">
        <f t="shared" si="261"/>
        <v>prodigal_1_3</v>
      </c>
      <c r="T3340" t="str">
        <f t="shared" si="262"/>
        <v>prodigal_1_33</v>
      </c>
      <c r="U3340" t="str">
        <f t="shared" si="263"/>
        <v>prodigal_1_333</v>
      </c>
      <c r="V3340" t="str">
        <f t="shared" si="260"/>
        <v>prodigal_1_3337</v>
      </c>
      <c r="W3340" t="str">
        <f t="shared" si="264"/>
        <v>prodigal_1_3337;</v>
      </c>
      <c r="Z3340">
        <f>MATCH(S3340,Description!$A$2:$A$4489,0)</f>
        <v>2225</v>
      </c>
      <c r="AA3340">
        <f>MATCH(T3340,Description!$A$2:$A$4489,0)</f>
        <v>2559</v>
      </c>
      <c r="AB3340">
        <f>MATCH(U3340,Description!$A$2:$A$4489,0)</f>
        <v>2593</v>
      </c>
      <c r="AC3340">
        <f>MATCH(V3340,Description!$A$2:$A$4489,0)</f>
        <v>2601</v>
      </c>
      <c r="AD3340">
        <v>2225</v>
      </c>
    </row>
    <row r="3341" spans="1:30" x14ac:dyDescent="0.2">
      <c r="A3341" t="s">
        <v>11274</v>
      </c>
      <c r="B3341" t="s">
        <v>11275</v>
      </c>
      <c r="C3341" t="s">
        <v>4</v>
      </c>
      <c r="D3341">
        <v>3633099</v>
      </c>
      <c r="E3341">
        <v>3634379</v>
      </c>
      <c r="F3341">
        <v>256.7</v>
      </c>
      <c r="G3341" t="s">
        <v>11276</v>
      </c>
      <c r="H3341">
        <v>0</v>
      </c>
      <c r="I3341" t="s">
        <v>14615</v>
      </c>
      <c r="S3341" t="str">
        <f t="shared" si="261"/>
        <v>prodigal_1_3</v>
      </c>
      <c r="T3341" t="str">
        <f t="shared" si="262"/>
        <v>prodigal_1_33</v>
      </c>
      <c r="U3341" t="str">
        <f t="shared" si="263"/>
        <v>prodigal_1_333</v>
      </c>
      <c r="V3341" t="str">
        <f t="shared" si="260"/>
        <v>prodigal_1_3338</v>
      </c>
      <c r="W3341" t="str">
        <f t="shared" si="264"/>
        <v>prodigal_1_3338;</v>
      </c>
      <c r="Z3341">
        <f>MATCH(S3341,Description!$A$2:$A$4489,0)</f>
        <v>2225</v>
      </c>
      <c r="AA3341">
        <f>MATCH(T3341,Description!$A$2:$A$4489,0)</f>
        <v>2559</v>
      </c>
      <c r="AB3341">
        <f>MATCH(U3341,Description!$A$2:$A$4489,0)</f>
        <v>2593</v>
      </c>
      <c r="AC3341">
        <f>MATCH(V3341,Description!$A$2:$A$4489,0)</f>
        <v>2602</v>
      </c>
      <c r="AD3341">
        <v>2225</v>
      </c>
    </row>
    <row r="3342" spans="1:30" x14ac:dyDescent="0.2">
      <c r="A3342" t="s">
        <v>11274</v>
      </c>
      <c r="B3342" t="s">
        <v>11275</v>
      </c>
      <c r="C3342" t="s">
        <v>4</v>
      </c>
      <c r="D3342">
        <v>3634441</v>
      </c>
      <c r="E3342">
        <v>3634665</v>
      </c>
      <c r="F3342">
        <v>21.6</v>
      </c>
      <c r="G3342" t="s">
        <v>11276</v>
      </c>
      <c r="H3342">
        <v>0</v>
      </c>
      <c r="I3342" t="s">
        <v>14616</v>
      </c>
      <c r="S3342" t="str">
        <f t="shared" si="261"/>
        <v>prodigal_1_3</v>
      </c>
      <c r="T3342" t="str">
        <f t="shared" si="262"/>
        <v>prodigal_1_33</v>
      </c>
      <c r="U3342" t="str">
        <f t="shared" si="263"/>
        <v>prodigal_1_333</v>
      </c>
      <c r="V3342" t="str">
        <f t="shared" si="260"/>
        <v>prodigal_1_3339</v>
      </c>
      <c r="W3342" t="str">
        <f t="shared" si="264"/>
        <v>prodigal_1_3339;</v>
      </c>
      <c r="Z3342">
        <f>MATCH(S3342,Description!$A$2:$A$4489,0)</f>
        <v>2225</v>
      </c>
      <c r="AA3342">
        <f>MATCH(T3342,Description!$A$2:$A$4489,0)</f>
        <v>2559</v>
      </c>
      <c r="AB3342">
        <f>MATCH(U3342,Description!$A$2:$A$4489,0)</f>
        <v>2593</v>
      </c>
      <c r="AC3342">
        <f>MATCH(V3342,Description!$A$2:$A$4489,0)</f>
        <v>2603</v>
      </c>
      <c r="AD3342">
        <v>2225</v>
      </c>
    </row>
    <row r="3343" spans="1:30" x14ac:dyDescent="0.2">
      <c r="A3343" t="s">
        <v>11274</v>
      </c>
      <c r="B3343" t="s">
        <v>11275</v>
      </c>
      <c r="C3343" t="s">
        <v>4</v>
      </c>
      <c r="D3343">
        <v>3634667</v>
      </c>
      <c r="E3343">
        <v>3636193</v>
      </c>
      <c r="F3343">
        <v>266.8</v>
      </c>
      <c r="G3343" t="s">
        <v>11276</v>
      </c>
      <c r="H3343">
        <v>0</v>
      </c>
      <c r="I3343" t="s">
        <v>14617</v>
      </c>
      <c r="S3343" t="str">
        <f t="shared" si="261"/>
        <v>prodigal_1_3</v>
      </c>
      <c r="T3343" t="str">
        <f t="shared" si="262"/>
        <v>prodigal_1_33</v>
      </c>
      <c r="U3343" t="str">
        <f t="shared" si="263"/>
        <v>prodigal_1_334</v>
      </c>
      <c r="V3343" t="str">
        <f t="shared" si="260"/>
        <v>prodigal_1_3340</v>
      </c>
      <c r="W3343" t="str">
        <f t="shared" si="264"/>
        <v>prodigal_1_3340;</v>
      </c>
      <c r="Z3343">
        <f>MATCH(S3343,Description!$A$2:$A$4489,0)</f>
        <v>2225</v>
      </c>
      <c r="AA3343">
        <f>MATCH(T3343,Description!$A$2:$A$4489,0)</f>
        <v>2559</v>
      </c>
      <c r="AB3343">
        <f>MATCH(U3343,Description!$A$2:$A$4489,0)</f>
        <v>2604</v>
      </c>
      <c r="AC3343">
        <f>MATCH(V3343,Description!$A$2:$A$4489,0)</f>
        <v>2605</v>
      </c>
      <c r="AD3343">
        <v>2225</v>
      </c>
    </row>
    <row r="3344" spans="1:30" x14ac:dyDescent="0.2">
      <c r="A3344" t="s">
        <v>11274</v>
      </c>
      <c r="B3344" t="s">
        <v>11275</v>
      </c>
      <c r="C3344" t="s">
        <v>4</v>
      </c>
      <c r="D3344">
        <v>3636202</v>
      </c>
      <c r="E3344">
        <v>3636657</v>
      </c>
      <c r="F3344">
        <v>75.8</v>
      </c>
      <c r="G3344" t="s">
        <v>11276</v>
      </c>
      <c r="H3344">
        <v>0</v>
      </c>
      <c r="I3344" t="s">
        <v>14618</v>
      </c>
      <c r="S3344" t="str">
        <f t="shared" si="261"/>
        <v>prodigal_1_3</v>
      </c>
      <c r="T3344" t="str">
        <f t="shared" si="262"/>
        <v>prodigal_1_33</v>
      </c>
      <c r="U3344" t="str">
        <f t="shared" si="263"/>
        <v>prodigal_1_334</v>
      </c>
      <c r="V3344" t="str">
        <f t="shared" si="260"/>
        <v>prodigal_1_3341</v>
      </c>
      <c r="W3344" t="str">
        <f t="shared" si="264"/>
        <v>prodigal_1_3341;</v>
      </c>
      <c r="Z3344">
        <f>MATCH(S3344,Description!$A$2:$A$4489,0)</f>
        <v>2225</v>
      </c>
      <c r="AA3344">
        <f>MATCH(T3344,Description!$A$2:$A$4489,0)</f>
        <v>2559</v>
      </c>
      <c r="AB3344">
        <f>MATCH(U3344,Description!$A$2:$A$4489,0)</f>
        <v>2604</v>
      </c>
      <c r="AC3344">
        <f>MATCH(V3344,Description!$A$2:$A$4489,0)</f>
        <v>2606</v>
      </c>
      <c r="AD3344">
        <v>2225</v>
      </c>
    </row>
    <row r="3345" spans="1:30" x14ac:dyDescent="0.2">
      <c r="A3345" t="s">
        <v>11274</v>
      </c>
      <c r="B3345" t="s">
        <v>11275</v>
      </c>
      <c r="C3345" t="s">
        <v>4</v>
      </c>
      <c r="D3345">
        <v>3636715</v>
      </c>
      <c r="E3345">
        <v>3638190</v>
      </c>
      <c r="F3345">
        <v>244.7</v>
      </c>
      <c r="G3345" t="s">
        <v>11276</v>
      </c>
      <c r="H3345">
        <v>0</v>
      </c>
      <c r="I3345" t="s">
        <v>14619</v>
      </c>
      <c r="S3345" t="str">
        <f t="shared" si="261"/>
        <v>prodigal_1_3</v>
      </c>
      <c r="T3345" t="str">
        <f t="shared" si="262"/>
        <v>prodigal_1_33</v>
      </c>
      <c r="U3345" t="str">
        <f t="shared" si="263"/>
        <v>prodigal_1_334</v>
      </c>
      <c r="V3345" t="str">
        <f t="shared" si="260"/>
        <v>prodigal_1_3342</v>
      </c>
      <c r="W3345" t="str">
        <f t="shared" si="264"/>
        <v>prodigal_1_3342;</v>
      </c>
      <c r="Z3345">
        <f>MATCH(S3345,Description!$A$2:$A$4489,0)</f>
        <v>2225</v>
      </c>
      <c r="AA3345">
        <f>MATCH(T3345,Description!$A$2:$A$4489,0)</f>
        <v>2559</v>
      </c>
      <c r="AB3345">
        <f>MATCH(U3345,Description!$A$2:$A$4489,0)</f>
        <v>2604</v>
      </c>
      <c r="AC3345">
        <f>MATCH(V3345,Description!$A$2:$A$4489,0)</f>
        <v>2607</v>
      </c>
      <c r="AD3345">
        <v>2225</v>
      </c>
    </row>
    <row r="3346" spans="1:30" x14ac:dyDescent="0.2">
      <c r="A3346" t="s">
        <v>11274</v>
      </c>
      <c r="B3346" t="s">
        <v>11275</v>
      </c>
      <c r="C3346" t="s">
        <v>4</v>
      </c>
      <c r="D3346">
        <v>3638349</v>
      </c>
      <c r="E3346">
        <v>3639725</v>
      </c>
      <c r="F3346">
        <v>175.6</v>
      </c>
      <c r="G3346" t="s">
        <v>11287</v>
      </c>
      <c r="H3346">
        <v>0</v>
      </c>
      <c r="I3346" t="s">
        <v>14620</v>
      </c>
      <c r="S3346" t="str">
        <f t="shared" si="261"/>
        <v>prodigal_1_3</v>
      </c>
      <c r="T3346" t="str">
        <f t="shared" si="262"/>
        <v>prodigal_1_33</v>
      </c>
      <c r="U3346" t="str">
        <f t="shared" si="263"/>
        <v>prodigal_1_334</v>
      </c>
      <c r="V3346" t="str">
        <f t="shared" si="260"/>
        <v>prodigal_1_3343</v>
      </c>
      <c r="W3346" t="str">
        <f t="shared" si="264"/>
        <v>prodigal_1_3343;</v>
      </c>
      <c r="Z3346">
        <f>MATCH(S3346,Description!$A$2:$A$4489,0)</f>
        <v>2225</v>
      </c>
      <c r="AA3346">
        <f>MATCH(T3346,Description!$A$2:$A$4489,0)</f>
        <v>2559</v>
      </c>
      <c r="AB3346">
        <f>MATCH(U3346,Description!$A$2:$A$4489,0)</f>
        <v>2604</v>
      </c>
      <c r="AC3346">
        <f>MATCH(V3346,Description!$A$2:$A$4489,0)</f>
        <v>2608</v>
      </c>
      <c r="AD3346">
        <v>2225</v>
      </c>
    </row>
    <row r="3347" spans="1:30" x14ac:dyDescent="0.2">
      <c r="A3347" t="s">
        <v>11274</v>
      </c>
      <c r="B3347" t="s">
        <v>11275</v>
      </c>
      <c r="C3347" t="s">
        <v>4</v>
      </c>
      <c r="D3347">
        <v>3640016</v>
      </c>
      <c r="E3347">
        <v>3640339</v>
      </c>
      <c r="F3347">
        <v>45.5</v>
      </c>
      <c r="G3347" t="s">
        <v>11276</v>
      </c>
      <c r="H3347">
        <v>0</v>
      </c>
      <c r="I3347" t="s">
        <v>14621</v>
      </c>
      <c r="S3347" t="str">
        <f t="shared" si="261"/>
        <v>prodigal_1_3</v>
      </c>
      <c r="T3347" t="str">
        <f t="shared" si="262"/>
        <v>prodigal_1_33</v>
      </c>
      <c r="U3347" t="str">
        <f t="shared" si="263"/>
        <v>prodigal_1_334</v>
      </c>
      <c r="V3347" t="str">
        <f t="shared" si="260"/>
        <v>prodigal_1_3344</v>
      </c>
      <c r="W3347" t="str">
        <f t="shared" si="264"/>
        <v>prodigal_1_3344;</v>
      </c>
      <c r="Z3347">
        <f>MATCH(S3347,Description!$A$2:$A$4489,0)</f>
        <v>2225</v>
      </c>
      <c r="AA3347">
        <f>MATCH(T3347,Description!$A$2:$A$4489,0)</f>
        <v>2559</v>
      </c>
      <c r="AB3347">
        <f>MATCH(U3347,Description!$A$2:$A$4489,0)</f>
        <v>2604</v>
      </c>
      <c r="AC3347">
        <f>MATCH(V3347,Description!$A$2:$A$4489,0)</f>
        <v>2609</v>
      </c>
      <c r="AD3347">
        <v>2225</v>
      </c>
    </row>
    <row r="3348" spans="1:30" x14ac:dyDescent="0.2">
      <c r="A3348" t="s">
        <v>11274</v>
      </c>
      <c r="B3348" t="s">
        <v>11275</v>
      </c>
      <c r="C3348" t="s">
        <v>4</v>
      </c>
      <c r="D3348">
        <v>3640387</v>
      </c>
      <c r="E3348">
        <v>3641265</v>
      </c>
      <c r="F3348">
        <v>119.8</v>
      </c>
      <c r="G3348" t="s">
        <v>11276</v>
      </c>
      <c r="H3348">
        <v>0</v>
      </c>
      <c r="I3348" t="s">
        <v>14622</v>
      </c>
      <c r="S3348" t="str">
        <f t="shared" si="261"/>
        <v>prodigal_1_3</v>
      </c>
      <c r="T3348" t="str">
        <f t="shared" si="262"/>
        <v>prodigal_1_33</v>
      </c>
      <c r="U3348" t="str">
        <f t="shared" si="263"/>
        <v>prodigal_1_334</v>
      </c>
      <c r="V3348" t="str">
        <f t="shared" ref="V3348:V3411" si="265">MID($I3348,11,15)</f>
        <v>prodigal_1_3345</v>
      </c>
      <c r="W3348" t="str">
        <f t="shared" si="264"/>
        <v>prodigal_1_3345;</v>
      </c>
      <c r="Z3348">
        <f>MATCH(S3348,Description!$A$2:$A$4489,0)</f>
        <v>2225</v>
      </c>
      <c r="AA3348">
        <f>MATCH(T3348,Description!$A$2:$A$4489,0)</f>
        <v>2559</v>
      </c>
      <c r="AB3348">
        <f>MATCH(U3348,Description!$A$2:$A$4489,0)</f>
        <v>2604</v>
      </c>
      <c r="AC3348">
        <f>MATCH(V3348,Description!$A$2:$A$4489,0)</f>
        <v>2610</v>
      </c>
      <c r="AD3348">
        <v>2225</v>
      </c>
    </row>
    <row r="3349" spans="1:30" x14ac:dyDescent="0.2">
      <c r="A3349" t="s">
        <v>11274</v>
      </c>
      <c r="B3349" t="s">
        <v>11275</v>
      </c>
      <c r="C3349" t="s">
        <v>4</v>
      </c>
      <c r="D3349">
        <v>3641262</v>
      </c>
      <c r="E3349">
        <v>3641801</v>
      </c>
      <c r="F3349">
        <v>98.4</v>
      </c>
      <c r="G3349" t="s">
        <v>11276</v>
      </c>
      <c r="H3349">
        <v>0</v>
      </c>
      <c r="I3349" t="s">
        <v>14623</v>
      </c>
      <c r="S3349" t="str">
        <f t="shared" si="261"/>
        <v>prodigal_1_3</v>
      </c>
      <c r="T3349" t="str">
        <f t="shared" si="262"/>
        <v>prodigal_1_33</v>
      </c>
      <c r="U3349" t="str">
        <f t="shared" si="263"/>
        <v>prodigal_1_334</v>
      </c>
      <c r="V3349" t="str">
        <f t="shared" si="265"/>
        <v>prodigal_1_3346</v>
      </c>
      <c r="W3349" t="str">
        <f t="shared" si="264"/>
        <v>prodigal_1_3346;</v>
      </c>
      <c r="Z3349">
        <f>MATCH(S3349,Description!$A$2:$A$4489,0)</f>
        <v>2225</v>
      </c>
      <c r="AA3349">
        <f>MATCH(T3349,Description!$A$2:$A$4489,0)</f>
        <v>2559</v>
      </c>
      <c r="AB3349">
        <f>MATCH(U3349,Description!$A$2:$A$4489,0)</f>
        <v>2604</v>
      </c>
      <c r="AC3349">
        <f>MATCH(V3349,Description!$A$2:$A$4489,0)</f>
        <v>2611</v>
      </c>
      <c r="AD3349">
        <v>2225</v>
      </c>
    </row>
    <row r="3350" spans="1:30" x14ac:dyDescent="0.2">
      <c r="A3350" t="s">
        <v>11274</v>
      </c>
      <c r="B3350" t="s">
        <v>11275</v>
      </c>
      <c r="C3350" t="s">
        <v>4</v>
      </c>
      <c r="D3350">
        <v>3641798</v>
      </c>
      <c r="E3350">
        <v>3644209</v>
      </c>
      <c r="F3350">
        <v>481.2</v>
      </c>
      <c r="G3350" t="s">
        <v>11276</v>
      </c>
      <c r="H3350">
        <v>0</v>
      </c>
      <c r="I3350" t="s">
        <v>14624</v>
      </c>
      <c r="S3350" t="str">
        <f t="shared" si="261"/>
        <v>prodigal_1_3</v>
      </c>
      <c r="T3350" t="str">
        <f t="shared" si="262"/>
        <v>prodigal_1_33</v>
      </c>
      <c r="U3350" t="str">
        <f t="shared" si="263"/>
        <v>prodigal_1_334</v>
      </c>
      <c r="V3350" t="str">
        <f t="shared" si="265"/>
        <v>prodigal_1_3347</v>
      </c>
      <c r="W3350" t="str">
        <f t="shared" si="264"/>
        <v>prodigal_1_3347;</v>
      </c>
      <c r="Z3350">
        <f>MATCH(S3350,Description!$A$2:$A$4489,0)</f>
        <v>2225</v>
      </c>
      <c r="AA3350">
        <f>MATCH(T3350,Description!$A$2:$A$4489,0)</f>
        <v>2559</v>
      </c>
      <c r="AB3350">
        <f>MATCH(U3350,Description!$A$2:$A$4489,0)</f>
        <v>2604</v>
      </c>
      <c r="AC3350">
        <f>MATCH(V3350,Description!$A$2:$A$4489,0)</f>
        <v>2612</v>
      </c>
      <c r="AD3350">
        <v>2225</v>
      </c>
    </row>
    <row r="3351" spans="1:30" x14ac:dyDescent="0.2">
      <c r="A3351" t="s">
        <v>11274</v>
      </c>
      <c r="B3351" t="s">
        <v>11275</v>
      </c>
      <c r="C3351" t="s">
        <v>4</v>
      </c>
      <c r="D3351">
        <v>3644206</v>
      </c>
      <c r="E3351">
        <v>3645171</v>
      </c>
      <c r="F3351">
        <v>205.5</v>
      </c>
      <c r="G3351" t="s">
        <v>11276</v>
      </c>
      <c r="H3351">
        <v>0</v>
      </c>
      <c r="I3351" t="s">
        <v>14625</v>
      </c>
      <c r="S3351" t="str">
        <f t="shared" si="261"/>
        <v>prodigal_1_3</v>
      </c>
      <c r="T3351" t="str">
        <f t="shared" si="262"/>
        <v>prodigal_1_33</v>
      </c>
      <c r="U3351" t="str">
        <f t="shared" si="263"/>
        <v>prodigal_1_334</v>
      </c>
      <c r="V3351" t="str">
        <f t="shared" si="265"/>
        <v>prodigal_1_3348</v>
      </c>
      <c r="W3351" t="str">
        <f t="shared" si="264"/>
        <v>prodigal_1_3348;</v>
      </c>
      <c r="Z3351">
        <f>MATCH(S3351,Description!$A$2:$A$4489,0)</f>
        <v>2225</v>
      </c>
      <c r="AA3351">
        <f>MATCH(T3351,Description!$A$2:$A$4489,0)</f>
        <v>2559</v>
      </c>
      <c r="AB3351">
        <f>MATCH(U3351,Description!$A$2:$A$4489,0)</f>
        <v>2604</v>
      </c>
      <c r="AC3351">
        <f>MATCH(V3351,Description!$A$2:$A$4489,0)</f>
        <v>2613</v>
      </c>
      <c r="AD3351">
        <v>2225</v>
      </c>
    </row>
    <row r="3352" spans="1:30" x14ac:dyDescent="0.2">
      <c r="A3352" t="s">
        <v>11274</v>
      </c>
      <c r="B3352" t="s">
        <v>11275</v>
      </c>
      <c r="C3352" t="s">
        <v>4</v>
      </c>
      <c r="D3352">
        <v>3645182</v>
      </c>
      <c r="E3352">
        <v>3645649</v>
      </c>
      <c r="F3352">
        <v>94.4</v>
      </c>
      <c r="G3352" t="s">
        <v>11276</v>
      </c>
      <c r="H3352">
        <v>0</v>
      </c>
      <c r="I3352" t="s">
        <v>14626</v>
      </c>
      <c r="S3352" t="str">
        <f t="shared" si="261"/>
        <v>prodigal_1_3</v>
      </c>
      <c r="T3352" t="str">
        <f t="shared" si="262"/>
        <v>prodigal_1_33</v>
      </c>
      <c r="U3352" t="str">
        <f t="shared" si="263"/>
        <v>prodigal_1_334</v>
      </c>
      <c r="V3352" t="str">
        <f t="shared" si="265"/>
        <v>prodigal_1_3349</v>
      </c>
      <c r="W3352" t="str">
        <f t="shared" si="264"/>
        <v>prodigal_1_3349;</v>
      </c>
      <c r="Z3352">
        <f>MATCH(S3352,Description!$A$2:$A$4489,0)</f>
        <v>2225</v>
      </c>
      <c r="AA3352">
        <f>MATCH(T3352,Description!$A$2:$A$4489,0)</f>
        <v>2559</v>
      </c>
      <c r="AB3352">
        <f>MATCH(U3352,Description!$A$2:$A$4489,0)</f>
        <v>2604</v>
      </c>
      <c r="AC3352">
        <f>MATCH(V3352,Description!$A$2:$A$4489,0)</f>
        <v>2614</v>
      </c>
      <c r="AD3352">
        <v>2225</v>
      </c>
    </row>
    <row r="3353" spans="1:30" x14ac:dyDescent="0.2">
      <c r="A3353" t="s">
        <v>11274</v>
      </c>
      <c r="B3353" t="s">
        <v>11275</v>
      </c>
      <c r="C3353" t="s">
        <v>4</v>
      </c>
      <c r="D3353">
        <v>3645654</v>
      </c>
      <c r="E3353">
        <v>3646472</v>
      </c>
      <c r="F3353">
        <v>115.7</v>
      </c>
      <c r="G3353" t="s">
        <v>11276</v>
      </c>
      <c r="H3353">
        <v>0</v>
      </c>
      <c r="I3353" t="s">
        <v>14627</v>
      </c>
      <c r="S3353" t="str">
        <f t="shared" si="261"/>
        <v>prodigal_1_3</v>
      </c>
      <c r="T3353" t="str">
        <f t="shared" si="262"/>
        <v>prodigal_1_33</v>
      </c>
      <c r="U3353" t="str">
        <f t="shared" si="263"/>
        <v>prodigal_1_335</v>
      </c>
      <c r="V3353" t="str">
        <f t="shared" si="265"/>
        <v>prodigal_1_3350</v>
      </c>
      <c r="W3353" t="str">
        <f t="shared" si="264"/>
        <v>prodigal_1_3350;</v>
      </c>
      <c r="Z3353">
        <f>MATCH(S3353,Description!$A$2:$A$4489,0)</f>
        <v>2225</v>
      </c>
      <c r="AA3353">
        <f>MATCH(T3353,Description!$A$2:$A$4489,0)</f>
        <v>2559</v>
      </c>
      <c r="AB3353">
        <f>MATCH(U3353,Description!$A$2:$A$4489,0)</f>
        <v>2615</v>
      </c>
      <c r="AC3353">
        <f>MATCH(V3353,Description!$A$2:$A$4489,0)</f>
        <v>2616</v>
      </c>
      <c r="AD3353">
        <v>2225</v>
      </c>
    </row>
    <row r="3354" spans="1:30" x14ac:dyDescent="0.2">
      <c r="A3354" t="s">
        <v>11274</v>
      </c>
      <c r="B3354" t="s">
        <v>11275</v>
      </c>
      <c r="C3354" t="s">
        <v>4</v>
      </c>
      <c r="D3354">
        <v>3646501</v>
      </c>
      <c r="E3354">
        <v>3647475</v>
      </c>
      <c r="F3354">
        <v>208.9</v>
      </c>
      <c r="G3354" t="s">
        <v>11276</v>
      </c>
      <c r="H3354">
        <v>0</v>
      </c>
      <c r="I3354" t="s">
        <v>14628</v>
      </c>
      <c r="S3354" t="str">
        <f t="shared" si="261"/>
        <v>prodigal_1_3</v>
      </c>
      <c r="T3354" t="str">
        <f t="shared" si="262"/>
        <v>prodigal_1_33</v>
      </c>
      <c r="U3354" t="str">
        <f t="shared" si="263"/>
        <v>prodigal_1_335</v>
      </c>
      <c r="V3354" t="str">
        <f t="shared" si="265"/>
        <v>prodigal_1_3351</v>
      </c>
      <c r="W3354" t="str">
        <f t="shared" si="264"/>
        <v>prodigal_1_3351;</v>
      </c>
      <c r="Z3354">
        <f>MATCH(S3354,Description!$A$2:$A$4489,0)</f>
        <v>2225</v>
      </c>
      <c r="AA3354">
        <f>MATCH(T3354,Description!$A$2:$A$4489,0)</f>
        <v>2559</v>
      </c>
      <c r="AB3354">
        <f>MATCH(U3354,Description!$A$2:$A$4489,0)</f>
        <v>2615</v>
      </c>
      <c r="AC3354">
        <f>MATCH(V3354,Description!$A$2:$A$4489,0)</f>
        <v>2617</v>
      </c>
      <c r="AD3354">
        <v>2225</v>
      </c>
    </row>
    <row r="3355" spans="1:30" x14ac:dyDescent="0.2">
      <c r="A3355" t="s">
        <v>11274</v>
      </c>
      <c r="B3355" t="s">
        <v>11275</v>
      </c>
      <c r="C3355" t="s">
        <v>4</v>
      </c>
      <c r="D3355">
        <v>3647508</v>
      </c>
      <c r="E3355">
        <v>3648281</v>
      </c>
      <c r="F3355">
        <v>159.30000000000001</v>
      </c>
      <c r="G3355" t="s">
        <v>11276</v>
      </c>
      <c r="H3355">
        <v>0</v>
      </c>
      <c r="I3355" t="s">
        <v>14629</v>
      </c>
      <c r="S3355" t="str">
        <f t="shared" si="261"/>
        <v>prodigal_1_3</v>
      </c>
      <c r="T3355" t="str">
        <f t="shared" si="262"/>
        <v>prodigal_1_33</v>
      </c>
      <c r="U3355" t="str">
        <f t="shared" si="263"/>
        <v>prodigal_1_335</v>
      </c>
      <c r="V3355" t="str">
        <f t="shared" si="265"/>
        <v>prodigal_1_3352</v>
      </c>
      <c r="W3355" t="str">
        <f t="shared" si="264"/>
        <v>prodigal_1_3352;</v>
      </c>
      <c r="Z3355">
        <f>MATCH(S3355,Description!$A$2:$A$4489,0)</f>
        <v>2225</v>
      </c>
      <c r="AA3355">
        <f>MATCH(T3355,Description!$A$2:$A$4489,0)</f>
        <v>2559</v>
      </c>
      <c r="AB3355">
        <f>MATCH(U3355,Description!$A$2:$A$4489,0)</f>
        <v>2615</v>
      </c>
      <c r="AC3355">
        <f>MATCH(V3355,Description!$A$2:$A$4489,0)</f>
        <v>2618</v>
      </c>
      <c r="AD3355">
        <v>2225</v>
      </c>
    </row>
    <row r="3356" spans="1:30" x14ac:dyDescent="0.2">
      <c r="A3356" t="s">
        <v>11274</v>
      </c>
      <c r="B3356" t="s">
        <v>11275</v>
      </c>
      <c r="C3356" t="s">
        <v>4</v>
      </c>
      <c r="D3356">
        <v>3648278</v>
      </c>
      <c r="E3356">
        <v>3649060</v>
      </c>
      <c r="F3356">
        <v>170.9</v>
      </c>
      <c r="G3356" t="s">
        <v>11276</v>
      </c>
      <c r="H3356">
        <v>0</v>
      </c>
      <c r="I3356" t="s">
        <v>14630</v>
      </c>
      <c r="S3356" t="str">
        <f t="shared" si="261"/>
        <v>prodigal_1_3</v>
      </c>
      <c r="T3356" t="str">
        <f t="shared" si="262"/>
        <v>prodigal_1_33</v>
      </c>
      <c r="U3356" t="str">
        <f t="shared" si="263"/>
        <v>prodigal_1_335</v>
      </c>
      <c r="V3356" t="str">
        <f t="shared" si="265"/>
        <v>prodigal_1_3353</v>
      </c>
      <c r="W3356" t="str">
        <f t="shared" si="264"/>
        <v>prodigal_1_3353;</v>
      </c>
      <c r="Z3356">
        <f>MATCH(S3356,Description!$A$2:$A$4489,0)</f>
        <v>2225</v>
      </c>
      <c r="AA3356">
        <f>MATCH(T3356,Description!$A$2:$A$4489,0)</f>
        <v>2559</v>
      </c>
      <c r="AB3356">
        <f>MATCH(U3356,Description!$A$2:$A$4489,0)</f>
        <v>2615</v>
      </c>
      <c r="AC3356">
        <f>MATCH(V3356,Description!$A$2:$A$4489,0)</f>
        <v>2619</v>
      </c>
      <c r="AD3356">
        <v>2225</v>
      </c>
    </row>
    <row r="3357" spans="1:30" x14ac:dyDescent="0.2">
      <c r="A3357" t="s">
        <v>11274</v>
      </c>
      <c r="B3357" t="s">
        <v>11275</v>
      </c>
      <c r="C3357" t="s">
        <v>4</v>
      </c>
      <c r="D3357">
        <v>3649093</v>
      </c>
      <c r="E3357">
        <v>3650067</v>
      </c>
      <c r="F3357">
        <v>195.2</v>
      </c>
      <c r="G3357" t="s">
        <v>11276</v>
      </c>
      <c r="H3357">
        <v>0</v>
      </c>
      <c r="I3357" t="s">
        <v>14631</v>
      </c>
      <c r="S3357" t="str">
        <f t="shared" si="261"/>
        <v>prodigal_1_3</v>
      </c>
      <c r="T3357" t="str">
        <f t="shared" si="262"/>
        <v>prodigal_1_33</v>
      </c>
      <c r="U3357" t="str">
        <f t="shared" si="263"/>
        <v>prodigal_1_335</v>
      </c>
      <c r="V3357" t="str">
        <f t="shared" si="265"/>
        <v>prodigal_1_3354</v>
      </c>
      <c r="W3357" t="str">
        <f t="shared" si="264"/>
        <v>prodigal_1_3354;</v>
      </c>
      <c r="Z3357">
        <f>MATCH(S3357,Description!$A$2:$A$4489,0)</f>
        <v>2225</v>
      </c>
      <c r="AA3357">
        <f>MATCH(T3357,Description!$A$2:$A$4489,0)</f>
        <v>2559</v>
      </c>
      <c r="AB3357">
        <f>MATCH(U3357,Description!$A$2:$A$4489,0)</f>
        <v>2615</v>
      </c>
      <c r="AC3357">
        <f>MATCH(V3357,Description!$A$2:$A$4489,0)</f>
        <v>2620</v>
      </c>
      <c r="AD3357">
        <v>2225</v>
      </c>
    </row>
    <row r="3358" spans="1:30" x14ac:dyDescent="0.2">
      <c r="A3358" t="s">
        <v>11274</v>
      </c>
      <c r="B3358" t="s">
        <v>11275</v>
      </c>
      <c r="C3358" t="s">
        <v>4</v>
      </c>
      <c r="D3358">
        <v>3650146</v>
      </c>
      <c r="E3358">
        <v>3651771</v>
      </c>
      <c r="F3358">
        <v>333.2</v>
      </c>
      <c r="G3358" t="s">
        <v>11276</v>
      </c>
      <c r="H3358">
        <v>0</v>
      </c>
      <c r="I3358" t="s">
        <v>14632</v>
      </c>
      <c r="S3358" t="str">
        <f t="shared" si="261"/>
        <v>prodigal_1_3</v>
      </c>
      <c r="T3358" t="str">
        <f t="shared" si="262"/>
        <v>prodigal_1_33</v>
      </c>
      <c r="U3358" t="str">
        <f t="shared" si="263"/>
        <v>prodigal_1_335</v>
      </c>
      <c r="V3358" t="str">
        <f t="shared" si="265"/>
        <v>prodigal_1_3355</v>
      </c>
      <c r="W3358" t="str">
        <f t="shared" si="264"/>
        <v>prodigal_1_3355;</v>
      </c>
      <c r="Z3358">
        <f>MATCH(S3358,Description!$A$2:$A$4489,0)</f>
        <v>2225</v>
      </c>
      <c r="AA3358">
        <f>MATCH(T3358,Description!$A$2:$A$4489,0)</f>
        <v>2559</v>
      </c>
      <c r="AB3358">
        <f>MATCH(U3358,Description!$A$2:$A$4489,0)</f>
        <v>2615</v>
      </c>
      <c r="AC3358">
        <f>MATCH(V3358,Description!$A$2:$A$4489,0)</f>
        <v>2621</v>
      </c>
      <c r="AD3358">
        <v>2225</v>
      </c>
    </row>
    <row r="3359" spans="1:30" x14ac:dyDescent="0.2">
      <c r="A3359" t="s">
        <v>11274</v>
      </c>
      <c r="B3359" t="s">
        <v>11275</v>
      </c>
      <c r="C3359" t="s">
        <v>4</v>
      </c>
      <c r="D3359">
        <v>3652117</v>
      </c>
      <c r="E3359">
        <v>3652614</v>
      </c>
      <c r="F3359">
        <v>75.599999999999994</v>
      </c>
      <c r="G3359" t="s">
        <v>11276</v>
      </c>
      <c r="H3359">
        <v>0</v>
      </c>
      <c r="I3359" t="s">
        <v>14633</v>
      </c>
      <c r="S3359" t="str">
        <f t="shared" si="261"/>
        <v>prodigal_1_3</v>
      </c>
      <c r="T3359" t="str">
        <f t="shared" si="262"/>
        <v>prodigal_1_33</v>
      </c>
      <c r="U3359" t="str">
        <f t="shared" si="263"/>
        <v>prodigal_1_335</v>
      </c>
      <c r="V3359" t="str">
        <f t="shared" si="265"/>
        <v>prodigal_1_3356</v>
      </c>
      <c r="W3359" t="str">
        <f t="shared" si="264"/>
        <v>prodigal_1_3356;</v>
      </c>
      <c r="Z3359">
        <f>MATCH(S3359,Description!$A$2:$A$4489,0)</f>
        <v>2225</v>
      </c>
      <c r="AA3359">
        <f>MATCH(T3359,Description!$A$2:$A$4489,0)</f>
        <v>2559</v>
      </c>
      <c r="AB3359">
        <f>MATCH(U3359,Description!$A$2:$A$4489,0)</f>
        <v>2615</v>
      </c>
      <c r="AC3359">
        <f>MATCH(V3359,Description!$A$2:$A$4489,0)</f>
        <v>2622</v>
      </c>
      <c r="AD3359">
        <v>2225</v>
      </c>
    </row>
    <row r="3360" spans="1:30" x14ac:dyDescent="0.2">
      <c r="A3360" t="s">
        <v>11274</v>
      </c>
      <c r="B3360" t="s">
        <v>11275</v>
      </c>
      <c r="C3360" t="s">
        <v>4</v>
      </c>
      <c r="D3360">
        <v>3652862</v>
      </c>
      <c r="E3360">
        <v>3654463</v>
      </c>
      <c r="F3360">
        <v>327.10000000000002</v>
      </c>
      <c r="G3360" t="s">
        <v>11276</v>
      </c>
      <c r="H3360">
        <v>0</v>
      </c>
      <c r="I3360" t="s">
        <v>14634</v>
      </c>
      <c r="S3360" t="str">
        <f t="shared" si="261"/>
        <v>prodigal_1_3</v>
      </c>
      <c r="T3360" t="str">
        <f t="shared" si="262"/>
        <v>prodigal_1_33</v>
      </c>
      <c r="U3360" t="str">
        <f t="shared" si="263"/>
        <v>prodigal_1_335</v>
      </c>
      <c r="V3360" t="str">
        <f t="shared" si="265"/>
        <v>prodigal_1_3357</v>
      </c>
      <c r="W3360" t="str">
        <f t="shared" si="264"/>
        <v>prodigal_1_3357;</v>
      </c>
      <c r="Z3360">
        <f>MATCH(S3360,Description!$A$2:$A$4489,0)</f>
        <v>2225</v>
      </c>
      <c r="AA3360">
        <f>MATCH(T3360,Description!$A$2:$A$4489,0)</f>
        <v>2559</v>
      </c>
      <c r="AB3360">
        <f>MATCH(U3360,Description!$A$2:$A$4489,0)</f>
        <v>2615</v>
      </c>
      <c r="AC3360">
        <f>MATCH(V3360,Description!$A$2:$A$4489,0)</f>
        <v>2623</v>
      </c>
      <c r="AD3360">
        <v>2225</v>
      </c>
    </row>
    <row r="3361" spans="1:30" x14ac:dyDescent="0.2">
      <c r="A3361" t="s">
        <v>11274</v>
      </c>
      <c r="B3361" t="s">
        <v>11275</v>
      </c>
      <c r="C3361" t="s">
        <v>4</v>
      </c>
      <c r="D3361">
        <v>3654660</v>
      </c>
      <c r="E3361">
        <v>3655625</v>
      </c>
      <c r="F3361">
        <v>228.8</v>
      </c>
      <c r="G3361" t="s">
        <v>11276</v>
      </c>
      <c r="H3361">
        <v>0</v>
      </c>
      <c r="I3361" t="s">
        <v>14635</v>
      </c>
      <c r="S3361" t="str">
        <f t="shared" si="261"/>
        <v>prodigal_1_3</v>
      </c>
      <c r="T3361" t="str">
        <f t="shared" si="262"/>
        <v>prodigal_1_33</v>
      </c>
      <c r="U3361" t="str">
        <f t="shared" si="263"/>
        <v>prodigal_1_335</v>
      </c>
      <c r="V3361" t="str">
        <f t="shared" si="265"/>
        <v>prodigal_1_3358</v>
      </c>
      <c r="W3361" t="str">
        <f t="shared" si="264"/>
        <v>prodigal_1_3358;</v>
      </c>
      <c r="Z3361">
        <f>MATCH(S3361,Description!$A$2:$A$4489,0)</f>
        <v>2225</v>
      </c>
      <c r="AA3361">
        <f>MATCH(T3361,Description!$A$2:$A$4489,0)</f>
        <v>2559</v>
      </c>
      <c r="AB3361">
        <f>MATCH(U3361,Description!$A$2:$A$4489,0)</f>
        <v>2615</v>
      </c>
      <c r="AC3361">
        <f>MATCH(V3361,Description!$A$2:$A$4489,0)</f>
        <v>2624</v>
      </c>
      <c r="AD3361">
        <v>2225</v>
      </c>
    </row>
    <row r="3362" spans="1:30" x14ac:dyDescent="0.2">
      <c r="A3362" t="s">
        <v>11274</v>
      </c>
      <c r="B3362" t="s">
        <v>11275</v>
      </c>
      <c r="C3362" t="s">
        <v>4</v>
      </c>
      <c r="D3362">
        <v>3655634</v>
      </c>
      <c r="E3362">
        <v>3656440</v>
      </c>
      <c r="F3362">
        <v>135.5</v>
      </c>
      <c r="G3362" t="s">
        <v>11276</v>
      </c>
      <c r="H3362">
        <v>0</v>
      </c>
      <c r="I3362" t="s">
        <v>14636</v>
      </c>
      <c r="S3362" t="str">
        <f t="shared" si="261"/>
        <v>prodigal_1_3</v>
      </c>
      <c r="T3362" t="str">
        <f t="shared" si="262"/>
        <v>prodigal_1_33</v>
      </c>
      <c r="U3362" t="str">
        <f t="shared" si="263"/>
        <v>prodigal_1_335</v>
      </c>
      <c r="V3362" t="str">
        <f t="shared" si="265"/>
        <v>prodigal_1_3359</v>
      </c>
      <c r="W3362" t="str">
        <f t="shared" si="264"/>
        <v>prodigal_1_3359;</v>
      </c>
      <c r="Z3362">
        <f>MATCH(S3362,Description!$A$2:$A$4489,0)</f>
        <v>2225</v>
      </c>
      <c r="AA3362">
        <f>MATCH(T3362,Description!$A$2:$A$4489,0)</f>
        <v>2559</v>
      </c>
      <c r="AB3362">
        <f>MATCH(U3362,Description!$A$2:$A$4489,0)</f>
        <v>2615</v>
      </c>
      <c r="AC3362">
        <f>MATCH(V3362,Description!$A$2:$A$4489,0)</f>
        <v>2625</v>
      </c>
      <c r="AD3362">
        <v>2225</v>
      </c>
    </row>
    <row r="3363" spans="1:30" x14ac:dyDescent="0.2">
      <c r="A3363" t="s">
        <v>11274</v>
      </c>
      <c r="B3363" t="s">
        <v>11275</v>
      </c>
      <c r="C3363" t="s">
        <v>4</v>
      </c>
      <c r="D3363">
        <v>3656431</v>
      </c>
      <c r="E3363">
        <v>3657234</v>
      </c>
      <c r="F3363">
        <v>113</v>
      </c>
      <c r="G3363" t="s">
        <v>11276</v>
      </c>
      <c r="H3363">
        <v>0</v>
      </c>
      <c r="I3363" t="s">
        <v>14637</v>
      </c>
      <c r="S3363" t="str">
        <f t="shared" si="261"/>
        <v>prodigal_1_3</v>
      </c>
      <c r="T3363" t="str">
        <f t="shared" si="262"/>
        <v>prodigal_1_33</v>
      </c>
      <c r="U3363" t="str">
        <f t="shared" si="263"/>
        <v>prodigal_1_336</v>
      </c>
      <c r="V3363" t="str">
        <f t="shared" si="265"/>
        <v>prodigal_1_3360</v>
      </c>
      <c r="W3363" t="str">
        <f t="shared" si="264"/>
        <v>prodigal_1_3360;</v>
      </c>
      <c r="Z3363">
        <f>MATCH(S3363,Description!$A$2:$A$4489,0)</f>
        <v>2225</v>
      </c>
      <c r="AA3363">
        <f>MATCH(T3363,Description!$A$2:$A$4489,0)</f>
        <v>2559</v>
      </c>
      <c r="AB3363">
        <f>MATCH(U3363,Description!$A$2:$A$4489,0)</f>
        <v>2626</v>
      </c>
      <c r="AC3363">
        <f>MATCH(V3363,Description!$A$2:$A$4489,0)</f>
        <v>2627</v>
      </c>
      <c r="AD3363">
        <v>2225</v>
      </c>
    </row>
    <row r="3364" spans="1:30" x14ac:dyDescent="0.2">
      <c r="A3364" t="s">
        <v>11274</v>
      </c>
      <c r="B3364" t="s">
        <v>11275</v>
      </c>
      <c r="C3364" t="s">
        <v>4</v>
      </c>
      <c r="D3364">
        <v>3657265</v>
      </c>
      <c r="E3364">
        <v>3657834</v>
      </c>
      <c r="F3364">
        <v>82.7</v>
      </c>
      <c r="G3364" t="s">
        <v>11276</v>
      </c>
      <c r="H3364">
        <v>0</v>
      </c>
      <c r="I3364" t="s">
        <v>14638</v>
      </c>
      <c r="S3364" t="str">
        <f t="shared" si="261"/>
        <v>prodigal_1_3</v>
      </c>
      <c r="T3364" t="str">
        <f t="shared" si="262"/>
        <v>prodigal_1_33</v>
      </c>
      <c r="U3364" t="str">
        <f t="shared" si="263"/>
        <v>prodigal_1_336</v>
      </c>
      <c r="V3364" t="str">
        <f t="shared" si="265"/>
        <v>prodigal_1_3361</v>
      </c>
      <c r="W3364" t="str">
        <f t="shared" si="264"/>
        <v>prodigal_1_3361;</v>
      </c>
      <c r="Z3364">
        <f>MATCH(S3364,Description!$A$2:$A$4489,0)</f>
        <v>2225</v>
      </c>
      <c r="AA3364">
        <f>MATCH(T3364,Description!$A$2:$A$4489,0)</f>
        <v>2559</v>
      </c>
      <c r="AB3364">
        <f>MATCH(U3364,Description!$A$2:$A$4489,0)</f>
        <v>2626</v>
      </c>
      <c r="AC3364">
        <f>MATCH(V3364,Description!$A$2:$A$4489,0)</f>
        <v>2628</v>
      </c>
      <c r="AD3364">
        <v>2225</v>
      </c>
    </row>
    <row r="3365" spans="1:30" x14ac:dyDescent="0.2">
      <c r="A3365" t="s">
        <v>11274</v>
      </c>
      <c r="B3365" t="s">
        <v>11275</v>
      </c>
      <c r="C3365" t="s">
        <v>4</v>
      </c>
      <c r="D3365">
        <v>3657909</v>
      </c>
      <c r="E3365">
        <v>3658475</v>
      </c>
      <c r="F3365">
        <v>106.8</v>
      </c>
      <c r="G3365" t="s">
        <v>11276</v>
      </c>
      <c r="H3365">
        <v>0</v>
      </c>
      <c r="I3365" t="s">
        <v>14639</v>
      </c>
      <c r="S3365" t="str">
        <f t="shared" si="261"/>
        <v>prodigal_1_3</v>
      </c>
      <c r="T3365" t="str">
        <f t="shared" si="262"/>
        <v>prodigal_1_33</v>
      </c>
      <c r="U3365" t="str">
        <f t="shared" si="263"/>
        <v>prodigal_1_336</v>
      </c>
      <c r="V3365" t="str">
        <f t="shared" si="265"/>
        <v>prodigal_1_3362</v>
      </c>
      <c r="W3365" t="str">
        <f t="shared" si="264"/>
        <v>prodigal_1_3362;</v>
      </c>
      <c r="Z3365">
        <f>MATCH(S3365,Description!$A$2:$A$4489,0)</f>
        <v>2225</v>
      </c>
      <c r="AA3365">
        <f>MATCH(T3365,Description!$A$2:$A$4489,0)</f>
        <v>2559</v>
      </c>
      <c r="AB3365">
        <f>MATCH(U3365,Description!$A$2:$A$4489,0)</f>
        <v>2626</v>
      </c>
      <c r="AC3365">
        <f>MATCH(V3365,Description!$A$2:$A$4489,0)</f>
        <v>2629</v>
      </c>
      <c r="AD3365">
        <v>2225</v>
      </c>
    </row>
    <row r="3366" spans="1:30" x14ac:dyDescent="0.2">
      <c r="A3366" t="s">
        <v>11274</v>
      </c>
      <c r="B3366" t="s">
        <v>11275</v>
      </c>
      <c r="C3366" t="s">
        <v>4</v>
      </c>
      <c r="D3366">
        <v>3658944</v>
      </c>
      <c r="E3366">
        <v>3659633</v>
      </c>
      <c r="F3366">
        <v>148.19999999999999</v>
      </c>
      <c r="G3366" t="s">
        <v>11276</v>
      </c>
      <c r="H3366">
        <v>0</v>
      </c>
      <c r="I3366" t="s">
        <v>14640</v>
      </c>
      <c r="S3366" t="str">
        <f t="shared" si="261"/>
        <v>prodigal_1_3</v>
      </c>
      <c r="T3366" t="str">
        <f t="shared" si="262"/>
        <v>prodigal_1_33</v>
      </c>
      <c r="U3366" t="str">
        <f t="shared" si="263"/>
        <v>prodigal_1_336</v>
      </c>
      <c r="V3366" t="str">
        <f t="shared" si="265"/>
        <v>prodigal_1_3363</v>
      </c>
      <c r="W3366" t="str">
        <f t="shared" si="264"/>
        <v>prodigal_1_3363;</v>
      </c>
      <c r="Z3366">
        <f>MATCH(S3366,Description!$A$2:$A$4489,0)</f>
        <v>2225</v>
      </c>
      <c r="AA3366">
        <f>MATCH(T3366,Description!$A$2:$A$4489,0)</f>
        <v>2559</v>
      </c>
      <c r="AB3366">
        <f>MATCH(U3366,Description!$A$2:$A$4489,0)</f>
        <v>2626</v>
      </c>
      <c r="AC3366">
        <f>MATCH(V3366,Description!$A$2:$A$4489,0)</f>
        <v>2630</v>
      </c>
      <c r="AD3366">
        <v>2225</v>
      </c>
    </row>
    <row r="3367" spans="1:30" x14ac:dyDescent="0.2">
      <c r="A3367" t="s">
        <v>11274</v>
      </c>
      <c r="B3367" t="s">
        <v>11275</v>
      </c>
      <c r="C3367" t="s">
        <v>4</v>
      </c>
      <c r="D3367">
        <v>3659739</v>
      </c>
      <c r="E3367">
        <v>3660656</v>
      </c>
      <c r="F3367">
        <v>184.4</v>
      </c>
      <c r="G3367" t="s">
        <v>11276</v>
      </c>
      <c r="H3367">
        <v>0</v>
      </c>
      <c r="I3367" t="s">
        <v>14641</v>
      </c>
      <c r="S3367" t="str">
        <f t="shared" si="261"/>
        <v>prodigal_1_3</v>
      </c>
      <c r="T3367" t="str">
        <f t="shared" si="262"/>
        <v>prodigal_1_33</v>
      </c>
      <c r="U3367" t="str">
        <f t="shared" si="263"/>
        <v>prodigal_1_336</v>
      </c>
      <c r="V3367" t="str">
        <f t="shared" si="265"/>
        <v>prodigal_1_3364</v>
      </c>
      <c r="W3367" t="str">
        <f t="shared" si="264"/>
        <v>prodigal_1_3364;</v>
      </c>
      <c r="Z3367">
        <f>MATCH(S3367,Description!$A$2:$A$4489,0)</f>
        <v>2225</v>
      </c>
      <c r="AA3367">
        <f>MATCH(T3367,Description!$A$2:$A$4489,0)</f>
        <v>2559</v>
      </c>
      <c r="AB3367">
        <f>MATCH(U3367,Description!$A$2:$A$4489,0)</f>
        <v>2626</v>
      </c>
      <c r="AC3367">
        <f>MATCH(V3367,Description!$A$2:$A$4489,0)</f>
        <v>2631</v>
      </c>
      <c r="AD3367">
        <v>2225</v>
      </c>
    </row>
    <row r="3368" spans="1:30" x14ac:dyDescent="0.2">
      <c r="A3368" t="s">
        <v>11274</v>
      </c>
      <c r="B3368" t="s">
        <v>11275</v>
      </c>
      <c r="C3368" t="s">
        <v>4</v>
      </c>
      <c r="D3368">
        <v>3660653</v>
      </c>
      <c r="E3368">
        <v>3661861</v>
      </c>
      <c r="F3368">
        <v>178</v>
      </c>
      <c r="G3368" t="s">
        <v>11276</v>
      </c>
      <c r="H3368">
        <v>0</v>
      </c>
      <c r="I3368" t="s">
        <v>14642</v>
      </c>
      <c r="S3368" t="str">
        <f t="shared" si="261"/>
        <v>prodigal_1_3</v>
      </c>
      <c r="T3368" t="str">
        <f t="shared" si="262"/>
        <v>prodigal_1_33</v>
      </c>
      <c r="U3368" t="str">
        <f t="shared" si="263"/>
        <v>prodigal_1_336</v>
      </c>
      <c r="V3368" t="str">
        <f t="shared" si="265"/>
        <v>prodigal_1_3365</v>
      </c>
      <c r="W3368" t="str">
        <f t="shared" si="264"/>
        <v>prodigal_1_3365;</v>
      </c>
      <c r="Z3368">
        <f>MATCH(S3368,Description!$A$2:$A$4489,0)</f>
        <v>2225</v>
      </c>
      <c r="AA3368">
        <f>MATCH(T3368,Description!$A$2:$A$4489,0)</f>
        <v>2559</v>
      </c>
      <c r="AB3368">
        <f>MATCH(U3368,Description!$A$2:$A$4489,0)</f>
        <v>2626</v>
      </c>
      <c r="AC3368">
        <f>MATCH(V3368,Description!$A$2:$A$4489,0)</f>
        <v>2632</v>
      </c>
      <c r="AD3368">
        <v>2225</v>
      </c>
    </row>
    <row r="3369" spans="1:30" x14ac:dyDescent="0.2">
      <c r="A3369" t="s">
        <v>11274</v>
      </c>
      <c r="B3369" t="s">
        <v>11275</v>
      </c>
      <c r="C3369" t="s">
        <v>4</v>
      </c>
      <c r="D3369">
        <v>3662146</v>
      </c>
      <c r="E3369">
        <v>3662937</v>
      </c>
      <c r="F3369">
        <v>133</v>
      </c>
      <c r="G3369" t="s">
        <v>11287</v>
      </c>
      <c r="H3369">
        <v>0</v>
      </c>
      <c r="I3369" t="s">
        <v>14643</v>
      </c>
      <c r="S3369" t="str">
        <f t="shared" si="261"/>
        <v>prodigal_1_3</v>
      </c>
      <c r="T3369" t="str">
        <f t="shared" si="262"/>
        <v>prodigal_1_33</v>
      </c>
      <c r="U3369" t="str">
        <f t="shared" si="263"/>
        <v>prodigal_1_336</v>
      </c>
      <c r="V3369" t="str">
        <f t="shared" si="265"/>
        <v>prodigal_1_3366</v>
      </c>
      <c r="W3369" t="str">
        <f t="shared" si="264"/>
        <v>prodigal_1_3366;</v>
      </c>
      <c r="Z3369">
        <f>MATCH(S3369,Description!$A$2:$A$4489,0)</f>
        <v>2225</v>
      </c>
      <c r="AA3369">
        <f>MATCH(T3369,Description!$A$2:$A$4489,0)</f>
        <v>2559</v>
      </c>
      <c r="AB3369">
        <f>MATCH(U3369,Description!$A$2:$A$4489,0)</f>
        <v>2626</v>
      </c>
      <c r="AC3369">
        <f>MATCH(V3369,Description!$A$2:$A$4489,0)</f>
        <v>2633</v>
      </c>
      <c r="AD3369">
        <v>2225</v>
      </c>
    </row>
    <row r="3370" spans="1:30" x14ac:dyDescent="0.2">
      <c r="A3370" t="s">
        <v>11274</v>
      </c>
      <c r="B3370" t="s">
        <v>11275</v>
      </c>
      <c r="C3370" t="s">
        <v>4</v>
      </c>
      <c r="D3370">
        <v>3662940</v>
      </c>
      <c r="E3370">
        <v>3663344</v>
      </c>
      <c r="F3370">
        <v>97.3</v>
      </c>
      <c r="G3370" t="s">
        <v>11287</v>
      </c>
      <c r="H3370">
        <v>0</v>
      </c>
      <c r="I3370" t="s">
        <v>14644</v>
      </c>
      <c r="S3370" t="str">
        <f t="shared" si="261"/>
        <v>prodigal_1_3</v>
      </c>
      <c r="T3370" t="str">
        <f t="shared" si="262"/>
        <v>prodigal_1_33</v>
      </c>
      <c r="U3370" t="str">
        <f t="shared" si="263"/>
        <v>prodigal_1_336</v>
      </c>
      <c r="V3370" t="str">
        <f t="shared" si="265"/>
        <v>prodigal_1_3367</v>
      </c>
      <c r="W3370" t="str">
        <f t="shared" si="264"/>
        <v>prodigal_1_3367;</v>
      </c>
      <c r="Z3370">
        <f>MATCH(S3370,Description!$A$2:$A$4489,0)</f>
        <v>2225</v>
      </c>
      <c r="AA3370">
        <f>MATCH(T3370,Description!$A$2:$A$4489,0)</f>
        <v>2559</v>
      </c>
      <c r="AB3370">
        <f>MATCH(U3370,Description!$A$2:$A$4489,0)</f>
        <v>2626</v>
      </c>
      <c r="AC3370">
        <f>MATCH(V3370,Description!$A$2:$A$4489,0)</f>
        <v>2634</v>
      </c>
      <c r="AD3370">
        <v>2225</v>
      </c>
    </row>
    <row r="3371" spans="1:30" x14ac:dyDescent="0.2">
      <c r="A3371" t="s">
        <v>11274</v>
      </c>
      <c r="B3371" t="s">
        <v>11275</v>
      </c>
      <c r="C3371" t="s">
        <v>4</v>
      </c>
      <c r="D3371">
        <v>3663384</v>
      </c>
      <c r="E3371">
        <v>3664103</v>
      </c>
      <c r="F3371">
        <v>132.9</v>
      </c>
      <c r="G3371" t="s">
        <v>11287</v>
      </c>
      <c r="H3371">
        <v>0</v>
      </c>
      <c r="I3371" t="s">
        <v>14645</v>
      </c>
      <c r="S3371" t="str">
        <f t="shared" si="261"/>
        <v>prodigal_1_3</v>
      </c>
      <c r="T3371" t="str">
        <f t="shared" si="262"/>
        <v>prodigal_1_33</v>
      </c>
      <c r="U3371" t="str">
        <f t="shared" si="263"/>
        <v>prodigal_1_336</v>
      </c>
      <c r="V3371" t="str">
        <f t="shared" si="265"/>
        <v>prodigal_1_3368</v>
      </c>
      <c r="W3371" t="str">
        <f t="shared" si="264"/>
        <v>prodigal_1_3368;</v>
      </c>
      <c r="Z3371">
        <f>MATCH(S3371,Description!$A$2:$A$4489,0)</f>
        <v>2225</v>
      </c>
      <c r="AA3371">
        <f>MATCH(T3371,Description!$A$2:$A$4489,0)</f>
        <v>2559</v>
      </c>
      <c r="AB3371">
        <f>MATCH(U3371,Description!$A$2:$A$4489,0)</f>
        <v>2626</v>
      </c>
      <c r="AC3371">
        <f>MATCH(V3371,Description!$A$2:$A$4489,0)</f>
        <v>2635</v>
      </c>
      <c r="AD3371">
        <v>2225</v>
      </c>
    </row>
    <row r="3372" spans="1:30" x14ac:dyDescent="0.2">
      <c r="A3372" t="s">
        <v>11274</v>
      </c>
      <c r="B3372" t="s">
        <v>11275</v>
      </c>
      <c r="C3372" t="s">
        <v>4</v>
      </c>
      <c r="D3372">
        <v>3664118</v>
      </c>
      <c r="E3372">
        <v>3664840</v>
      </c>
      <c r="F3372">
        <v>140.5</v>
      </c>
      <c r="G3372" t="s">
        <v>11287</v>
      </c>
      <c r="H3372">
        <v>0</v>
      </c>
      <c r="I3372" t="s">
        <v>14646</v>
      </c>
      <c r="S3372" t="str">
        <f t="shared" si="261"/>
        <v>prodigal_1_3</v>
      </c>
      <c r="T3372" t="str">
        <f t="shared" si="262"/>
        <v>prodigal_1_33</v>
      </c>
      <c r="U3372" t="str">
        <f t="shared" si="263"/>
        <v>prodigal_1_336</v>
      </c>
      <c r="V3372" t="str">
        <f t="shared" si="265"/>
        <v>prodigal_1_3369</v>
      </c>
      <c r="W3372" t="str">
        <f t="shared" si="264"/>
        <v>prodigal_1_3369;</v>
      </c>
      <c r="Z3372">
        <f>MATCH(S3372,Description!$A$2:$A$4489,0)</f>
        <v>2225</v>
      </c>
      <c r="AA3372">
        <f>MATCH(T3372,Description!$A$2:$A$4489,0)</f>
        <v>2559</v>
      </c>
      <c r="AB3372">
        <f>MATCH(U3372,Description!$A$2:$A$4489,0)</f>
        <v>2626</v>
      </c>
      <c r="AC3372">
        <f>MATCH(V3372,Description!$A$2:$A$4489,0)</f>
        <v>2636</v>
      </c>
      <c r="AD3372">
        <v>2225</v>
      </c>
    </row>
    <row r="3373" spans="1:30" x14ac:dyDescent="0.2">
      <c r="A3373" t="s">
        <v>11274</v>
      </c>
      <c r="B3373" t="s">
        <v>11275</v>
      </c>
      <c r="C3373" t="s">
        <v>4</v>
      </c>
      <c r="D3373">
        <v>3664837</v>
      </c>
      <c r="E3373">
        <v>3665823</v>
      </c>
      <c r="F3373">
        <v>203.4</v>
      </c>
      <c r="G3373" t="s">
        <v>11287</v>
      </c>
      <c r="H3373">
        <v>0</v>
      </c>
      <c r="I3373" t="s">
        <v>14647</v>
      </c>
      <c r="S3373" t="str">
        <f t="shared" si="261"/>
        <v>prodigal_1_3</v>
      </c>
      <c r="T3373" t="str">
        <f t="shared" si="262"/>
        <v>prodigal_1_33</v>
      </c>
      <c r="U3373" t="str">
        <f t="shared" si="263"/>
        <v>prodigal_1_337</v>
      </c>
      <c r="V3373" t="str">
        <f t="shared" si="265"/>
        <v>prodigal_1_3370</v>
      </c>
      <c r="W3373" t="str">
        <f t="shared" si="264"/>
        <v>prodigal_1_3370;</v>
      </c>
      <c r="Z3373">
        <f>MATCH(S3373,Description!$A$2:$A$4489,0)</f>
        <v>2225</v>
      </c>
      <c r="AA3373">
        <f>MATCH(T3373,Description!$A$2:$A$4489,0)</f>
        <v>2559</v>
      </c>
      <c r="AB3373">
        <f>MATCH(U3373,Description!$A$2:$A$4489,0)</f>
        <v>2637</v>
      </c>
      <c r="AC3373">
        <f>MATCH(V3373,Description!$A$2:$A$4489,0)</f>
        <v>2638</v>
      </c>
      <c r="AD3373">
        <v>2225</v>
      </c>
    </row>
    <row r="3374" spans="1:30" x14ac:dyDescent="0.2">
      <c r="A3374" t="s">
        <v>11274</v>
      </c>
      <c r="B3374" t="s">
        <v>11275</v>
      </c>
      <c r="C3374" t="s">
        <v>4</v>
      </c>
      <c r="D3374">
        <v>3665820</v>
      </c>
      <c r="E3374">
        <v>3666680</v>
      </c>
      <c r="F3374">
        <v>187.5</v>
      </c>
      <c r="G3374" t="s">
        <v>11287</v>
      </c>
      <c r="H3374">
        <v>0</v>
      </c>
      <c r="I3374" t="s">
        <v>14648</v>
      </c>
      <c r="S3374" t="str">
        <f t="shared" si="261"/>
        <v>prodigal_1_3</v>
      </c>
      <c r="T3374" t="str">
        <f t="shared" si="262"/>
        <v>prodigal_1_33</v>
      </c>
      <c r="U3374" t="str">
        <f t="shared" si="263"/>
        <v>prodigal_1_337</v>
      </c>
      <c r="V3374" t="str">
        <f t="shared" si="265"/>
        <v>prodigal_1_3371</v>
      </c>
      <c r="W3374" t="str">
        <f t="shared" si="264"/>
        <v>prodigal_1_3371;</v>
      </c>
      <c r="Z3374">
        <f>MATCH(S3374,Description!$A$2:$A$4489,0)</f>
        <v>2225</v>
      </c>
      <c r="AA3374">
        <f>MATCH(T3374,Description!$A$2:$A$4489,0)</f>
        <v>2559</v>
      </c>
      <c r="AB3374">
        <f>MATCH(U3374,Description!$A$2:$A$4489,0)</f>
        <v>2637</v>
      </c>
      <c r="AC3374">
        <f>MATCH(V3374,Description!$A$2:$A$4489,0)</f>
        <v>2639</v>
      </c>
      <c r="AD3374">
        <v>2225</v>
      </c>
    </row>
    <row r="3375" spans="1:30" x14ac:dyDescent="0.2">
      <c r="A3375" t="s">
        <v>11274</v>
      </c>
      <c r="B3375" t="s">
        <v>11275</v>
      </c>
      <c r="C3375" t="s">
        <v>4</v>
      </c>
      <c r="D3375">
        <v>3666723</v>
      </c>
      <c r="E3375">
        <v>3667955</v>
      </c>
      <c r="F3375">
        <v>285.39999999999998</v>
      </c>
      <c r="G3375" t="s">
        <v>11287</v>
      </c>
      <c r="H3375">
        <v>0</v>
      </c>
      <c r="I3375" t="s">
        <v>14649</v>
      </c>
      <c r="S3375" t="str">
        <f t="shared" si="261"/>
        <v>prodigal_1_3</v>
      </c>
      <c r="T3375" t="str">
        <f t="shared" si="262"/>
        <v>prodigal_1_33</v>
      </c>
      <c r="U3375" t="str">
        <f t="shared" si="263"/>
        <v>prodigal_1_337</v>
      </c>
      <c r="V3375" t="str">
        <f t="shared" si="265"/>
        <v>prodigal_1_3372</v>
      </c>
      <c r="W3375" t="str">
        <f t="shared" si="264"/>
        <v>prodigal_1_3372;</v>
      </c>
      <c r="Z3375">
        <f>MATCH(S3375,Description!$A$2:$A$4489,0)</f>
        <v>2225</v>
      </c>
      <c r="AA3375">
        <f>MATCH(T3375,Description!$A$2:$A$4489,0)</f>
        <v>2559</v>
      </c>
      <c r="AB3375">
        <f>MATCH(U3375,Description!$A$2:$A$4489,0)</f>
        <v>2637</v>
      </c>
      <c r="AC3375">
        <f>MATCH(V3375,Description!$A$2:$A$4489,0)</f>
        <v>2640</v>
      </c>
      <c r="AD3375">
        <v>2225</v>
      </c>
    </row>
    <row r="3376" spans="1:30" x14ac:dyDescent="0.2">
      <c r="A3376" t="s">
        <v>11274</v>
      </c>
      <c r="B3376" t="s">
        <v>11275</v>
      </c>
      <c r="C3376" t="s">
        <v>4</v>
      </c>
      <c r="D3376">
        <v>3668668</v>
      </c>
      <c r="E3376">
        <v>3669144</v>
      </c>
      <c r="F3376">
        <v>94.7</v>
      </c>
      <c r="G3376" t="s">
        <v>11287</v>
      </c>
      <c r="H3376">
        <v>0</v>
      </c>
      <c r="I3376" t="s">
        <v>14650</v>
      </c>
      <c r="S3376" t="str">
        <f t="shared" si="261"/>
        <v>prodigal_1_3</v>
      </c>
      <c r="T3376" t="str">
        <f t="shared" si="262"/>
        <v>prodigal_1_33</v>
      </c>
      <c r="U3376" t="str">
        <f t="shared" si="263"/>
        <v>prodigal_1_337</v>
      </c>
      <c r="V3376" t="str">
        <f t="shared" si="265"/>
        <v>prodigal_1_3373</v>
      </c>
      <c r="W3376" t="str">
        <f t="shared" si="264"/>
        <v>prodigal_1_3373;</v>
      </c>
      <c r="Z3376">
        <f>MATCH(S3376,Description!$A$2:$A$4489,0)</f>
        <v>2225</v>
      </c>
      <c r="AA3376">
        <f>MATCH(T3376,Description!$A$2:$A$4489,0)</f>
        <v>2559</v>
      </c>
      <c r="AB3376">
        <f>MATCH(U3376,Description!$A$2:$A$4489,0)</f>
        <v>2637</v>
      </c>
      <c r="AC3376">
        <f>MATCH(V3376,Description!$A$2:$A$4489,0)</f>
        <v>2641</v>
      </c>
      <c r="AD3376">
        <v>2225</v>
      </c>
    </row>
    <row r="3377" spans="1:30" x14ac:dyDescent="0.2">
      <c r="A3377" t="s">
        <v>11274</v>
      </c>
      <c r="B3377" t="s">
        <v>11275</v>
      </c>
      <c r="C3377" t="s">
        <v>4</v>
      </c>
      <c r="D3377">
        <v>3669141</v>
      </c>
      <c r="E3377">
        <v>3670352</v>
      </c>
      <c r="F3377">
        <v>251.2</v>
      </c>
      <c r="G3377" t="s">
        <v>11287</v>
      </c>
      <c r="H3377">
        <v>0</v>
      </c>
      <c r="I3377" t="s">
        <v>14651</v>
      </c>
      <c r="S3377" t="str">
        <f t="shared" si="261"/>
        <v>prodigal_1_3</v>
      </c>
      <c r="T3377" t="str">
        <f t="shared" si="262"/>
        <v>prodigal_1_33</v>
      </c>
      <c r="U3377" t="str">
        <f t="shared" si="263"/>
        <v>prodigal_1_337</v>
      </c>
      <c r="V3377" t="str">
        <f t="shared" si="265"/>
        <v>prodigal_1_3374</v>
      </c>
      <c r="W3377" t="str">
        <f t="shared" si="264"/>
        <v>prodigal_1_3374;</v>
      </c>
      <c r="Z3377">
        <f>MATCH(S3377,Description!$A$2:$A$4489,0)</f>
        <v>2225</v>
      </c>
      <c r="AA3377">
        <f>MATCH(T3377,Description!$A$2:$A$4489,0)</f>
        <v>2559</v>
      </c>
      <c r="AB3377">
        <f>MATCH(U3377,Description!$A$2:$A$4489,0)</f>
        <v>2637</v>
      </c>
      <c r="AC3377">
        <f>MATCH(V3377,Description!$A$2:$A$4489,0)</f>
        <v>2642</v>
      </c>
      <c r="AD3377">
        <v>2225</v>
      </c>
    </row>
    <row r="3378" spans="1:30" x14ac:dyDescent="0.2">
      <c r="A3378" t="s">
        <v>11274</v>
      </c>
      <c r="B3378" t="s">
        <v>11275</v>
      </c>
      <c r="C3378" t="s">
        <v>4</v>
      </c>
      <c r="D3378">
        <v>3670349</v>
      </c>
      <c r="E3378">
        <v>3671251</v>
      </c>
      <c r="F3378">
        <v>128.4</v>
      </c>
      <c r="G3378" t="s">
        <v>11287</v>
      </c>
      <c r="H3378">
        <v>0</v>
      </c>
      <c r="I3378" t="s">
        <v>14652</v>
      </c>
      <c r="S3378" t="str">
        <f t="shared" si="261"/>
        <v>prodigal_1_3</v>
      </c>
      <c r="T3378" t="str">
        <f t="shared" si="262"/>
        <v>prodigal_1_33</v>
      </c>
      <c r="U3378" t="str">
        <f t="shared" si="263"/>
        <v>prodigal_1_337</v>
      </c>
      <c r="V3378" t="str">
        <f t="shared" si="265"/>
        <v>prodigal_1_3375</v>
      </c>
      <c r="W3378" t="str">
        <f t="shared" si="264"/>
        <v>prodigal_1_3375;</v>
      </c>
      <c r="Z3378">
        <f>MATCH(S3378,Description!$A$2:$A$4489,0)</f>
        <v>2225</v>
      </c>
      <c r="AA3378">
        <f>MATCH(T3378,Description!$A$2:$A$4489,0)</f>
        <v>2559</v>
      </c>
      <c r="AB3378">
        <f>MATCH(U3378,Description!$A$2:$A$4489,0)</f>
        <v>2637</v>
      </c>
      <c r="AC3378">
        <f>MATCH(V3378,Description!$A$2:$A$4489,0)</f>
        <v>2643</v>
      </c>
      <c r="AD3378">
        <v>2225</v>
      </c>
    </row>
    <row r="3379" spans="1:30" x14ac:dyDescent="0.2">
      <c r="A3379" t="s">
        <v>11274</v>
      </c>
      <c r="B3379" t="s">
        <v>11275</v>
      </c>
      <c r="C3379" t="s">
        <v>4</v>
      </c>
      <c r="D3379">
        <v>3671244</v>
      </c>
      <c r="E3379">
        <v>3671711</v>
      </c>
      <c r="F3379">
        <v>105.1</v>
      </c>
      <c r="G3379" t="s">
        <v>11287</v>
      </c>
      <c r="H3379">
        <v>0</v>
      </c>
      <c r="I3379" t="s">
        <v>14653</v>
      </c>
      <c r="S3379" t="str">
        <f t="shared" si="261"/>
        <v>prodigal_1_3</v>
      </c>
      <c r="T3379" t="str">
        <f t="shared" si="262"/>
        <v>prodigal_1_33</v>
      </c>
      <c r="U3379" t="str">
        <f t="shared" si="263"/>
        <v>prodigal_1_337</v>
      </c>
      <c r="V3379" t="str">
        <f t="shared" si="265"/>
        <v>prodigal_1_3376</v>
      </c>
      <c r="W3379" t="str">
        <f t="shared" si="264"/>
        <v>prodigal_1_3376;</v>
      </c>
      <c r="Z3379">
        <f>MATCH(S3379,Description!$A$2:$A$4489,0)</f>
        <v>2225</v>
      </c>
      <c r="AA3379">
        <f>MATCH(T3379,Description!$A$2:$A$4489,0)</f>
        <v>2559</v>
      </c>
      <c r="AB3379">
        <f>MATCH(U3379,Description!$A$2:$A$4489,0)</f>
        <v>2637</v>
      </c>
      <c r="AC3379">
        <f>MATCH(V3379,Description!$A$2:$A$4489,0)</f>
        <v>2644</v>
      </c>
      <c r="AD3379">
        <v>2225</v>
      </c>
    </row>
    <row r="3380" spans="1:30" x14ac:dyDescent="0.2">
      <c r="A3380" t="s">
        <v>11274</v>
      </c>
      <c r="B3380" t="s">
        <v>11275</v>
      </c>
      <c r="C3380" t="s">
        <v>4</v>
      </c>
      <c r="D3380">
        <v>3671835</v>
      </c>
      <c r="E3380">
        <v>3672872</v>
      </c>
      <c r="F3380">
        <v>261.89999999999998</v>
      </c>
      <c r="G3380" t="s">
        <v>11287</v>
      </c>
      <c r="H3380">
        <v>0</v>
      </c>
      <c r="I3380" t="s">
        <v>14654</v>
      </c>
      <c r="S3380" t="str">
        <f t="shared" si="261"/>
        <v>prodigal_1_3</v>
      </c>
      <c r="T3380" t="str">
        <f t="shared" si="262"/>
        <v>prodigal_1_33</v>
      </c>
      <c r="U3380" t="str">
        <f t="shared" si="263"/>
        <v>prodigal_1_337</v>
      </c>
      <c r="V3380" t="str">
        <f t="shared" si="265"/>
        <v>prodigal_1_3377</v>
      </c>
      <c r="W3380" t="str">
        <f t="shared" si="264"/>
        <v>prodigal_1_3377;</v>
      </c>
      <c r="Z3380">
        <f>MATCH(S3380,Description!$A$2:$A$4489,0)</f>
        <v>2225</v>
      </c>
      <c r="AA3380">
        <f>MATCH(T3380,Description!$A$2:$A$4489,0)</f>
        <v>2559</v>
      </c>
      <c r="AB3380">
        <f>MATCH(U3380,Description!$A$2:$A$4489,0)</f>
        <v>2637</v>
      </c>
      <c r="AC3380">
        <f>MATCH(V3380,Description!$A$2:$A$4489,0)</f>
        <v>2645</v>
      </c>
      <c r="AD3380">
        <v>2225</v>
      </c>
    </row>
    <row r="3381" spans="1:30" x14ac:dyDescent="0.2">
      <c r="A3381" t="s">
        <v>11274</v>
      </c>
      <c r="B3381" t="s">
        <v>11275</v>
      </c>
      <c r="C3381" t="s">
        <v>4</v>
      </c>
      <c r="D3381">
        <v>3672987</v>
      </c>
      <c r="E3381">
        <v>3673358</v>
      </c>
      <c r="F3381">
        <v>75.2</v>
      </c>
      <c r="G3381" t="s">
        <v>11287</v>
      </c>
      <c r="H3381">
        <v>0</v>
      </c>
      <c r="I3381" t="s">
        <v>14655</v>
      </c>
      <c r="S3381" t="str">
        <f t="shared" si="261"/>
        <v>prodigal_1_3</v>
      </c>
      <c r="T3381" t="str">
        <f t="shared" si="262"/>
        <v>prodigal_1_33</v>
      </c>
      <c r="U3381" t="str">
        <f t="shared" si="263"/>
        <v>prodigal_1_337</v>
      </c>
      <c r="V3381" t="str">
        <f t="shared" si="265"/>
        <v>prodigal_1_3378</v>
      </c>
      <c r="W3381" t="str">
        <f t="shared" si="264"/>
        <v>prodigal_1_3378;</v>
      </c>
      <c r="Z3381">
        <f>MATCH(S3381,Description!$A$2:$A$4489,0)</f>
        <v>2225</v>
      </c>
      <c r="AA3381">
        <f>MATCH(T3381,Description!$A$2:$A$4489,0)</f>
        <v>2559</v>
      </c>
      <c r="AB3381">
        <f>MATCH(U3381,Description!$A$2:$A$4489,0)</f>
        <v>2637</v>
      </c>
      <c r="AC3381">
        <f>MATCH(V3381,Description!$A$2:$A$4489,0)</f>
        <v>2646</v>
      </c>
      <c r="AD3381">
        <v>2225</v>
      </c>
    </row>
    <row r="3382" spans="1:30" x14ac:dyDescent="0.2">
      <c r="A3382" t="s">
        <v>11274</v>
      </c>
      <c r="B3382" t="s">
        <v>11275</v>
      </c>
      <c r="C3382" t="s">
        <v>4</v>
      </c>
      <c r="D3382">
        <v>3673376</v>
      </c>
      <c r="E3382">
        <v>3674662</v>
      </c>
      <c r="F3382">
        <v>278.3</v>
      </c>
      <c r="G3382" t="s">
        <v>11287</v>
      </c>
      <c r="H3382">
        <v>0</v>
      </c>
      <c r="I3382" t="s">
        <v>14656</v>
      </c>
      <c r="S3382" t="str">
        <f t="shared" si="261"/>
        <v>prodigal_1_3</v>
      </c>
      <c r="T3382" t="str">
        <f t="shared" si="262"/>
        <v>prodigal_1_33</v>
      </c>
      <c r="U3382" t="str">
        <f t="shared" si="263"/>
        <v>prodigal_1_337</v>
      </c>
      <c r="V3382" t="str">
        <f t="shared" si="265"/>
        <v>prodigal_1_3379</v>
      </c>
      <c r="W3382" t="str">
        <f t="shared" si="264"/>
        <v>prodigal_1_3379;</v>
      </c>
      <c r="Z3382">
        <f>MATCH(S3382,Description!$A$2:$A$4489,0)</f>
        <v>2225</v>
      </c>
      <c r="AA3382">
        <f>MATCH(T3382,Description!$A$2:$A$4489,0)</f>
        <v>2559</v>
      </c>
      <c r="AB3382">
        <f>MATCH(U3382,Description!$A$2:$A$4489,0)</f>
        <v>2637</v>
      </c>
      <c r="AC3382">
        <f>MATCH(V3382,Description!$A$2:$A$4489,0)</f>
        <v>2647</v>
      </c>
      <c r="AD3382">
        <v>2225</v>
      </c>
    </row>
    <row r="3383" spans="1:30" x14ac:dyDescent="0.2">
      <c r="A3383" t="s">
        <v>11274</v>
      </c>
      <c r="B3383" t="s">
        <v>11275</v>
      </c>
      <c r="C3383" t="s">
        <v>4</v>
      </c>
      <c r="D3383">
        <v>3674731</v>
      </c>
      <c r="E3383">
        <v>3675231</v>
      </c>
      <c r="F3383">
        <v>112.6</v>
      </c>
      <c r="G3383" t="s">
        <v>11287</v>
      </c>
      <c r="H3383">
        <v>0</v>
      </c>
      <c r="I3383" t="s">
        <v>14657</v>
      </c>
      <c r="S3383" t="str">
        <f t="shared" si="261"/>
        <v>prodigal_1_3</v>
      </c>
      <c r="T3383" t="str">
        <f t="shared" si="262"/>
        <v>prodigal_1_33</v>
      </c>
      <c r="U3383" t="str">
        <f t="shared" si="263"/>
        <v>prodigal_1_338</v>
      </c>
      <c r="V3383" t="str">
        <f t="shared" si="265"/>
        <v>prodigal_1_3380</v>
      </c>
      <c r="W3383" t="str">
        <f t="shared" si="264"/>
        <v>prodigal_1_3380;</v>
      </c>
      <c r="Z3383">
        <f>MATCH(S3383,Description!$A$2:$A$4489,0)</f>
        <v>2225</v>
      </c>
      <c r="AA3383">
        <f>MATCH(T3383,Description!$A$2:$A$4489,0)</f>
        <v>2559</v>
      </c>
      <c r="AB3383">
        <f>MATCH(U3383,Description!$A$2:$A$4489,0)</f>
        <v>2648</v>
      </c>
      <c r="AC3383">
        <f>MATCH(V3383,Description!$A$2:$A$4489,0)</f>
        <v>2649</v>
      </c>
      <c r="AD3383">
        <v>2225</v>
      </c>
    </row>
    <row r="3384" spans="1:30" x14ac:dyDescent="0.2">
      <c r="A3384" t="s">
        <v>11274</v>
      </c>
      <c r="B3384" t="s">
        <v>11275</v>
      </c>
      <c r="C3384" t="s">
        <v>4</v>
      </c>
      <c r="D3384">
        <v>3675228</v>
      </c>
      <c r="E3384">
        <v>3676088</v>
      </c>
      <c r="F3384">
        <v>155.4</v>
      </c>
      <c r="G3384" t="s">
        <v>11287</v>
      </c>
      <c r="H3384">
        <v>0</v>
      </c>
      <c r="I3384" t="s">
        <v>14658</v>
      </c>
      <c r="S3384" t="str">
        <f t="shared" si="261"/>
        <v>prodigal_1_3</v>
      </c>
      <c r="T3384" t="str">
        <f t="shared" si="262"/>
        <v>prodigal_1_33</v>
      </c>
      <c r="U3384" t="str">
        <f t="shared" si="263"/>
        <v>prodigal_1_338</v>
      </c>
      <c r="V3384" t="str">
        <f t="shared" si="265"/>
        <v>prodigal_1_3381</v>
      </c>
      <c r="W3384" t="str">
        <f t="shared" si="264"/>
        <v>prodigal_1_3381;</v>
      </c>
      <c r="Z3384">
        <f>MATCH(S3384,Description!$A$2:$A$4489,0)</f>
        <v>2225</v>
      </c>
      <c r="AA3384">
        <f>MATCH(T3384,Description!$A$2:$A$4489,0)</f>
        <v>2559</v>
      </c>
      <c r="AB3384">
        <f>MATCH(U3384,Description!$A$2:$A$4489,0)</f>
        <v>2648</v>
      </c>
      <c r="AC3384">
        <f>MATCH(V3384,Description!$A$2:$A$4489,0)</f>
        <v>2650</v>
      </c>
      <c r="AD3384">
        <v>2225</v>
      </c>
    </row>
    <row r="3385" spans="1:30" x14ac:dyDescent="0.2">
      <c r="A3385" t="s">
        <v>11274</v>
      </c>
      <c r="B3385" t="s">
        <v>11275</v>
      </c>
      <c r="C3385" t="s">
        <v>4</v>
      </c>
      <c r="D3385">
        <v>3676430</v>
      </c>
      <c r="E3385">
        <v>3677275</v>
      </c>
      <c r="F3385">
        <v>175.7</v>
      </c>
      <c r="G3385" t="s">
        <v>11276</v>
      </c>
      <c r="H3385">
        <v>0</v>
      </c>
      <c r="I3385" t="s">
        <v>14659</v>
      </c>
      <c r="S3385" t="str">
        <f t="shared" si="261"/>
        <v>prodigal_1_3</v>
      </c>
      <c r="T3385" t="str">
        <f t="shared" si="262"/>
        <v>prodigal_1_33</v>
      </c>
      <c r="U3385" t="str">
        <f t="shared" si="263"/>
        <v>prodigal_1_338</v>
      </c>
      <c r="V3385" t="str">
        <f t="shared" si="265"/>
        <v>prodigal_1_3382</v>
      </c>
      <c r="W3385" t="str">
        <f t="shared" si="264"/>
        <v>prodigal_1_3382;</v>
      </c>
      <c r="Z3385">
        <f>MATCH(S3385,Description!$A$2:$A$4489,0)</f>
        <v>2225</v>
      </c>
      <c r="AA3385">
        <f>MATCH(T3385,Description!$A$2:$A$4489,0)</f>
        <v>2559</v>
      </c>
      <c r="AB3385">
        <f>MATCH(U3385,Description!$A$2:$A$4489,0)</f>
        <v>2648</v>
      </c>
      <c r="AC3385">
        <f>MATCH(V3385,Description!$A$2:$A$4489,0)</f>
        <v>2651</v>
      </c>
      <c r="AD3385">
        <v>2225</v>
      </c>
    </row>
    <row r="3386" spans="1:30" x14ac:dyDescent="0.2">
      <c r="A3386" t="s">
        <v>11274</v>
      </c>
      <c r="B3386" t="s">
        <v>11275</v>
      </c>
      <c r="C3386" t="s">
        <v>4</v>
      </c>
      <c r="D3386">
        <v>3677405</v>
      </c>
      <c r="E3386">
        <v>3678646</v>
      </c>
      <c r="F3386">
        <v>273.39999999999998</v>
      </c>
      <c r="G3386" t="s">
        <v>11276</v>
      </c>
      <c r="H3386">
        <v>0</v>
      </c>
      <c r="I3386" t="s">
        <v>14660</v>
      </c>
      <c r="S3386" t="str">
        <f t="shared" si="261"/>
        <v>prodigal_1_3</v>
      </c>
      <c r="T3386" t="str">
        <f t="shared" si="262"/>
        <v>prodigal_1_33</v>
      </c>
      <c r="U3386" t="str">
        <f t="shared" si="263"/>
        <v>prodigal_1_338</v>
      </c>
      <c r="V3386" t="str">
        <f t="shared" si="265"/>
        <v>prodigal_1_3383</v>
      </c>
      <c r="W3386" t="str">
        <f t="shared" si="264"/>
        <v>prodigal_1_3383;</v>
      </c>
      <c r="Z3386">
        <f>MATCH(S3386,Description!$A$2:$A$4489,0)</f>
        <v>2225</v>
      </c>
      <c r="AA3386">
        <f>MATCH(T3386,Description!$A$2:$A$4489,0)</f>
        <v>2559</v>
      </c>
      <c r="AB3386">
        <f>MATCH(U3386,Description!$A$2:$A$4489,0)</f>
        <v>2648</v>
      </c>
      <c r="AC3386">
        <f>MATCH(V3386,Description!$A$2:$A$4489,0)</f>
        <v>2652</v>
      </c>
      <c r="AD3386">
        <v>2225</v>
      </c>
    </row>
    <row r="3387" spans="1:30" x14ac:dyDescent="0.2">
      <c r="A3387" t="s">
        <v>11274</v>
      </c>
      <c r="B3387" t="s">
        <v>11275</v>
      </c>
      <c r="C3387" t="s">
        <v>4</v>
      </c>
      <c r="D3387">
        <v>3678793</v>
      </c>
      <c r="E3387">
        <v>3680235</v>
      </c>
      <c r="F3387">
        <v>334.8</v>
      </c>
      <c r="G3387" t="s">
        <v>11287</v>
      </c>
      <c r="H3387">
        <v>0</v>
      </c>
      <c r="I3387" t="s">
        <v>14661</v>
      </c>
      <c r="S3387" t="str">
        <f t="shared" si="261"/>
        <v>prodigal_1_3</v>
      </c>
      <c r="T3387" t="str">
        <f t="shared" si="262"/>
        <v>prodigal_1_33</v>
      </c>
      <c r="U3387" t="str">
        <f t="shared" si="263"/>
        <v>prodigal_1_338</v>
      </c>
      <c r="V3387" t="str">
        <f t="shared" si="265"/>
        <v>prodigal_1_3384</v>
      </c>
      <c r="W3387" t="str">
        <f t="shared" si="264"/>
        <v>prodigal_1_3384;</v>
      </c>
      <c r="Z3387">
        <f>MATCH(S3387,Description!$A$2:$A$4489,0)</f>
        <v>2225</v>
      </c>
      <c r="AA3387">
        <f>MATCH(T3387,Description!$A$2:$A$4489,0)</f>
        <v>2559</v>
      </c>
      <c r="AB3387">
        <f>MATCH(U3387,Description!$A$2:$A$4489,0)</f>
        <v>2648</v>
      </c>
      <c r="AC3387">
        <f>MATCH(V3387,Description!$A$2:$A$4489,0)</f>
        <v>2653</v>
      </c>
      <c r="AD3387">
        <v>2225</v>
      </c>
    </row>
    <row r="3388" spans="1:30" x14ac:dyDescent="0.2">
      <c r="A3388" t="s">
        <v>11274</v>
      </c>
      <c r="B3388" t="s">
        <v>11275</v>
      </c>
      <c r="C3388" t="s">
        <v>4</v>
      </c>
      <c r="D3388">
        <v>3680561</v>
      </c>
      <c r="E3388">
        <v>3681484</v>
      </c>
      <c r="F3388">
        <v>175.5</v>
      </c>
      <c r="G3388" t="s">
        <v>11287</v>
      </c>
      <c r="H3388">
        <v>0</v>
      </c>
      <c r="I3388" t="s">
        <v>14662</v>
      </c>
      <c r="S3388" t="str">
        <f t="shared" si="261"/>
        <v>prodigal_1_3</v>
      </c>
      <c r="T3388" t="str">
        <f t="shared" si="262"/>
        <v>prodigal_1_33</v>
      </c>
      <c r="U3388" t="str">
        <f t="shared" si="263"/>
        <v>prodigal_1_338</v>
      </c>
      <c r="V3388" t="str">
        <f t="shared" si="265"/>
        <v>prodigal_1_3385</v>
      </c>
      <c r="W3388" t="str">
        <f t="shared" si="264"/>
        <v>prodigal_1_3385;</v>
      </c>
      <c r="Z3388">
        <f>MATCH(S3388,Description!$A$2:$A$4489,0)</f>
        <v>2225</v>
      </c>
      <c r="AA3388">
        <f>MATCH(T3388,Description!$A$2:$A$4489,0)</f>
        <v>2559</v>
      </c>
      <c r="AB3388">
        <f>MATCH(U3388,Description!$A$2:$A$4489,0)</f>
        <v>2648</v>
      </c>
      <c r="AC3388">
        <f>MATCH(V3388,Description!$A$2:$A$4489,0)</f>
        <v>2654</v>
      </c>
      <c r="AD3388">
        <v>2225</v>
      </c>
    </row>
    <row r="3389" spans="1:30" x14ac:dyDescent="0.2">
      <c r="A3389" t="s">
        <v>11274</v>
      </c>
      <c r="B3389" t="s">
        <v>11275</v>
      </c>
      <c r="C3389" t="s">
        <v>4</v>
      </c>
      <c r="D3389">
        <v>3681830</v>
      </c>
      <c r="E3389">
        <v>3683200</v>
      </c>
      <c r="F3389">
        <v>256.60000000000002</v>
      </c>
      <c r="G3389" t="s">
        <v>11287</v>
      </c>
      <c r="H3389">
        <v>0</v>
      </c>
      <c r="I3389" t="s">
        <v>14663</v>
      </c>
      <c r="S3389" t="str">
        <f t="shared" si="261"/>
        <v>prodigal_1_3</v>
      </c>
      <c r="T3389" t="str">
        <f t="shared" si="262"/>
        <v>prodigal_1_33</v>
      </c>
      <c r="U3389" t="str">
        <f t="shared" si="263"/>
        <v>prodigal_1_338</v>
      </c>
      <c r="V3389" t="str">
        <f t="shared" si="265"/>
        <v>prodigal_1_3386</v>
      </c>
      <c r="W3389" t="str">
        <f t="shared" si="264"/>
        <v>prodigal_1_3386;</v>
      </c>
      <c r="Z3389">
        <f>MATCH(S3389,Description!$A$2:$A$4489,0)</f>
        <v>2225</v>
      </c>
      <c r="AA3389">
        <f>MATCH(T3389,Description!$A$2:$A$4489,0)</f>
        <v>2559</v>
      </c>
      <c r="AB3389">
        <f>MATCH(U3389,Description!$A$2:$A$4489,0)</f>
        <v>2648</v>
      </c>
      <c r="AC3389">
        <f>MATCH(V3389,Description!$A$2:$A$4489,0)</f>
        <v>2655</v>
      </c>
      <c r="AD3389">
        <v>2225</v>
      </c>
    </row>
    <row r="3390" spans="1:30" x14ac:dyDescent="0.2">
      <c r="A3390" t="s">
        <v>11274</v>
      </c>
      <c r="B3390" t="s">
        <v>11275</v>
      </c>
      <c r="C3390" t="s">
        <v>4</v>
      </c>
      <c r="D3390">
        <v>3683341</v>
      </c>
      <c r="E3390">
        <v>3684387</v>
      </c>
      <c r="F3390">
        <v>191.9</v>
      </c>
      <c r="G3390" t="s">
        <v>11287</v>
      </c>
      <c r="H3390">
        <v>0</v>
      </c>
      <c r="I3390" t="s">
        <v>14664</v>
      </c>
      <c r="S3390" t="str">
        <f t="shared" si="261"/>
        <v>prodigal_1_3</v>
      </c>
      <c r="T3390" t="str">
        <f t="shared" si="262"/>
        <v>prodigal_1_33</v>
      </c>
      <c r="U3390" t="str">
        <f t="shared" si="263"/>
        <v>prodigal_1_338</v>
      </c>
      <c r="V3390" t="str">
        <f t="shared" si="265"/>
        <v>prodigal_1_3387</v>
      </c>
      <c r="W3390" t="str">
        <f t="shared" si="264"/>
        <v>prodigal_1_3387;</v>
      </c>
      <c r="Z3390">
        <f>MATCH(S3390,Description!$A$2:$A$4489,0)</f>
        <v>2225</v>
      </c>
      <c r="AA3390">
        <f>MATCH(T3390,Description!$A$2:$A$4489,0)</f>
        <v>2559</v>
      </c>
      <c r="AB3390">
        <f>MATCH(U3390,Description!$A$2:$A$4489,0)</f>
        <v>2648</v>
      </c>
      <c r="AC3390">
        <f>MATCH(V3390,Description!$A$2:$A$4489,0)</f>
        <v>2656</v>
      </c>
      <c r="AD3390">
        <v>2225</v>
      </c>
    </row>
    <row r="3391" spans="1:30" x14ac:dyDescent="0.2">
      <c r="A3391" t="s">
        <v>11274</v>
      </c>
      <c r="B3391" t="s">
        <v>11275</v>
      </c>
      <c r="C3391" t="s">
        <v>4</v>
      </c>
      <c r="D3391">
        <v>3684619</v>
      </c>
      <c r="E3391">
        <v>3686268</v>
      </c>
      <c r="F3391">
        <v>393.1</v>
      </c>
      <c r="G3391" t="s">
        <v>11287</v>
      </c>
      <c r="H3391">
        <v>0</v>
      </c>
      <c r="I3391" t="s">
        <v>14665</v>
      </c>
      <c r="S3391" t="str">
        <f t="shared" si="261"/>
        <v>prodigal_1_3</v>
      </c>
      <c r="T3391" t="str">
        <f t="shared" si="262"/>
        <v>prodigal_1_33</v>
      </c>
      <c r="U3391" t="str">
        <f t="shared" si="263"/>
        <v>prodigal_1_338</v>
      </c>
      <c r="V3391" t="str">
        <f t="shared" si="265"/>
        <v>prodigal_1_3388</v>
      </c>
      <c r="W3391" t="str">
        <f t="shared" si="264"/>
        <v>prodigal_1_3388;</v>
      </c>
      <c r="Z3391">
        <f>MATCH(S3391,Description!$A$2:$A$4489,0)</f>
        <v>2225</v>
      </c>
      <c r="AA3391">
        <f>MATCH(T3391,Description!$A$2:$A$4489,0)</f>
        <v>2559</v>
      </c>
      <c r="AB3391">
        <f>MATCH(U3391,Description!$A$2:$A$4489,0)</f>
        <v>2648</v>
      </c>
      <c r="AC3391">
        <f>MATCH(V3391,Description!$A$2:$A$4489,0)</f>
        <v>2657</v>
      </c>
      <c r="AD3391">
        <v>2225</v>
      </c>
    </row>
    <row r="3392" spans="1:30" x14ac:dyDescent="0.2">
      <c r="A3392" t="s">
        <v>11274</v>
      </c>
      <c r="B3392" t="s">
        <v>11275</v>
      </c>
      <c r="C3392" t="s">
        <v>4</v>
      </c>
      <c r="D3392">
        <v>3686451</v>
      </c>
      <c r="E3392">
        <v>3687788</v>
      </c>
      <c r="F3392">
        <v>291.10000000000002</v>
      </c>
      <c r="G3392" t="s">
        <v>11287</v>
      </c>
      <c r="H3392">
        <v>0</v>
      </c>
      <c r="I3392" t="s">
        <v>14666</v>
      </c>
      <c r="S3392" t="str">
        <f t="shared" si="261"/>
        <v>prodigal_1_3</v>
      </c>
      <c r="T3392" t="str">
        <f t="shared" si="262"/>
        <v>prodigal_1_33</v>
      </c>
      <c r="U3392" t="str">
        <f t="shared" si="263"/>
        <v>prodigal_1_338</v>
      </c>
      <c r="V3392" t="str">
        <f t="shared" si="265"/>
        <v>prodigal_1_3389</v>
      </c>
      <c r="W3392" t="str">
        <f t="shared" si="264"/>
        <v>prodigal_1_3389;</v>
      </c>
      <c r="Z3392">
        <f>MATCH(S3392,Description!$A$2:$A$4489,0)</f>
        <v>2225</v>
      </c>
      <c r="AA3392">
        <f>MATCH(T3392,Description!$A$2:$A$4489,0)</f>
        <v>2559</v>
      </c>
      <c r="AB3392">
        <f>MATCH(U3392,Description!$A$2:$A$4489,0)</f>
        <v>2648</v>
      </c>
      <c r="AC3392">
        <f>MATCH(V3392,Description!$A$2:$A$4489,0)</f>
        <v>2658</v>
      </c>
      <c r="AD3392">
        <v>2225</v>
      </c>
    </row>
    <row r="3393" spans="1:30" x14ac:dyDescent="0.2">
      <c r="A3393" t="s">
        <v>11274</v>
      </c>
      <c r="B3393" t="s">
        <v>11275</v>
      </c>
      <c r="C3393" t="s">
        <v>4</v>
      </c>
      <c r="D3393">
        <v>3688208</v>
      </c>
      <c r="E3393">
        <v>3688645</v>
      </c>
      <c r="F3393">
        <v>69.599999999999994</v>
      </c>
      <c r="G3393" t="s">
        <v>11276</v>
      </c>
      <c r="H3393">
        <v>0</v>
      </c>
      <c r="I3393" t="s">
        <v>14667</v>
      </c>
      <c r="S3393" t="str">
        <f t="shared" si="261"/>
        <v>prodigal_1_3</v>
      </c>
      <c r="T3393" t="str">
        <f t="shared" si="262"/>
        <v>prodigal_1_33</v>
      </c>
      <c r="U3393" t="str">
        <f t="shared" si="263"/>
        <v>prodigal_1_339</v>
      </c>
      <c r="V3393" t="str">
        <f t="shared" si="265"/>
        <v>prodigal_1_3390</v>
      </c>
      <c r="W3393" t="str">
        <f t="shared" si="264"/>
        <v>prodigal_1_3390;</v>
      </c>
      <c r="Z3393">
        <f>MATCH(S3393,Description!$A$2:$A$4489,0)</f>
        <v>2225</v>
      </c>
      <c r="AA3393">
        <f>MATCH(T3393,Description!$A$2:$A$4489,0)</f>
        <v>2559</v>
      </c>
      <c r="AB3393">
        <f>MATCH(U3393,Description!$A$2:$A$4489,0)</f>
        <v>2659</v>
      </c>
      <c r="AC3393">
        <f>MATCH(V3393,Description!$A$2:$A$4489,0)</f>
        <v>2660</v>
      </c>
      <c r="AD3393">
        <v>2225</v>
      </c>
    </row>
    <row r="3394" spans="1:30" x14ac:dyDescent="0.2">
      <c r="A3394" t="s">
        <v>11274</v>
      </c>
      <c r="B3394" t="s">
        <v>11275</v>
      </c>
      <c r="C3394" t="s">
        <v>4</v>
      </c>
      <c r="D3394">
        <v>3688756</v>
      </c>
      <c r="E3394">
        <v>3689892</v>
      </c>
      <c r="F3394">
        <v>250</v>
      </c>
      <c r="G3394" t="s">
        <v>11276</v>
      </c>
      <c r="H3394">
        <v>0</v>
      </c>
      <c r="I3394" t="s">
        <v>14668</v>
      </c>
      <c r="S3394" t="str">
        <f t="shared" si="261"/>
        <v>prodigal_1_3</v>
      </c>
      <c r="T3394" t="str">
        <f t="shared" si="262"/>
        <v>prodigal_1_33</v>
      </c>
      <c r="U3394" t="str">
        <f t="shared" si="263"/>
        <v>prodigal_1_339</v>
      </c>
      <c r="V3394" t="str">
        <f t="shared" si="265"/>
        <v>prodigal_1_3391</v>
      </c>
      <c r="W3394" t="str">
        <f t="shared" si="264"/>
        <v>prodigal_1_3391;</v>
      </c>
      <c r="Z3394">
        <f>MATCH(S3394,Description!$A$2:$A$4489,0)</f>
        <v>2225</v>
      </c>
      <c r="AA3394">
        <f>MATCH(T3394,Description!$A$2:$A$4489,0)</f>
        <v>2559</v>
      </c>
      <c r="AB3394">
        <f>MATCH(U3394,Description!$A$2:$A$4489,0)</f>
        <v>2659</v>
      </c>
      <c r="AC3394">
        <f>MATCH(V3394,Description!$A$2:$A$4489,0)</f>
        <v>2661</v>
      </c>
      <c r="AD3394">
        <v>2225</v>
      </c>
    </row>
    <row r="3395" spans="1:30" x14ac:dyDescent="0.2">
      <c r="A3395" t="s">
        <v>11274</v>
      </c>
      <c r="B3395" t="s">
        <v>11275</v>
      </c>
      <c r="C3395" t="s">
        <v>4</v>
      </c>
      <c r="D3395">
        <v>3689908</v>
      </c>
      <c r="E3395">
        <v>3692241</v>
      </c>
      <c r="F3395">
        <v>520.9</v>
      </c>
      <c r="G3395" t="s">
        <v>11276</v>
      </c>
      <c r="H3395">
        <v>0</v>
      </c>
      <c r="I3395" t="s">
        <v>14669</v>
      </c>
      <c r="S3395" t="str">
        <f t="shared" si="261"/>
        <v>prodigal_1_3</v>
      </c>
      <c r="T3395" t="str">
        <f t="shared" si="262"/>
        <v>prodigal_1_33</v>
      </c>
      <c r="U3395" t="str">
        <f t="shared" si="263"/>
        <v>prodigal_1_339</v>
      </c>
      <c r="V3395" t="str">
        <f t="shared" si="265"/>
        <v>prodigal_1_3392</v>
      </c>
      <c r="W3395" t="str">
        <f t="shared" si="264"/>
        <v>prodigal_1_3392;</v>
      </c>
      <c r="Z3395">
        <f>MATCH(S3395,Description!$A$2:$A$4489,0)</f>
        <v>2225</v>
      </c>
      <c r="AA3395">
        <f>MATCH(T3395,Description!$A$2:$A$4489,0)</f>
        <v>2559</v>
      </c>
      <c r="AB3395">
        <f>MATCH(U3395,Description!$A$2:$A$4489,0)</f>
        <v>2659</v>
      </c>
      <c r="AC3395">
        <f>MATCH(V3395,Description!$A$2:$A$4489,0)</f>
        <v>2662</v>
      </c>
      <c r="AD3395">
        <v>2225</v>
      </c>
    </row>
    <row r="3396" spans="1:30" x14ac:dyDescent="0.2">
      <c r="A3396" t="s">
        <v>11274</v>
      </c>
      <c r="B3396" t="s">
        <v>11275</v>
      </c>
      <c r="C3396" t="s">
        <v>4</v>
      </c>
      <c r="D3396">
        <v>3692426</v>
      </c>
      <c r="E3396">
        <v>3694216</v>
      </c>
      <c r="F3396">
        <v>421.3</v>
      </c>
      <c r="G3396" t="s">
        <v>11276</v>
      </c>
      <c r="H3396">
        <v>0</v>
      </c>
      <c r="I3396" t="s">
        <v>14670</v>
      </c>
      <c r="S3396" t="str">
        <f t="shared" si="261"/>
        <v>prodigal_1_3</v>
      </c>
      <c r="T3396" t="str">
        <f t="shared" si="262"/>
        <v>prodigal_1_33</v>
      </c>
      <c r="U3396" t="str">
        <f t="shared" si="263"/>
        <v>prodigal_1_339</v>
      </c>
      <c r="V3396" t="str">
        <f t="shared" si="265"/>
        <v>prodigal_1_3393</v>
      </c>
      <c r="W3396" t="str">
        <f t="shared" si="264"/>
        <v>prodigal_1_3393;</v>
      </c>
      <c r="Z3396">
        <f>MATCH(S3396,Description!$A$2:$A$4489,0)</f>
        <v>2225</v>
      </c>
      <c r="AA3396">
        <f>MATCH(T3396,Description!$A$2:$A$4489,0)</f>
        <v>2559</v>
      </c>
      <c r="AB3396">
        <f>MATCH(U3396,Description!$A$2:$A$4489,0)</f>
        <v>2659</v>
      </c>
      <c r="AC3396">
        <f>MATCH(V3396,Description!$A$2:$A$4489,0)</f>
        <v>2663</v>
      </c>
      <c r="AD3396">
        <v>2225</v>
      </c>
    </row>
    <row r="3397" spans="1:30" x14ac:dyDescent="0.2">
      <c r="A3397" t="s">
        <v>11274</v>
      </c>
      <c r="B3397" t="s">
        <v>11275</v>
      </c>
      <c r="C3397" t="s">
        <v>4</v>
      </c>
      <c r="D3397">
        <v>3694268</v>
      </c>
      <c r="E3397">
        <v>3694579</v>
      </c>
      <c r="F3397">
        <v>64</v>
      </c>
      <c r="G3397" t="s">
        <v>11276</v>
      </c>
      <c r="H3397">
        <v>0</v>
      </c>
      <c r="I3397" t="s">
        <v>14671</v>
      </c>
      <c r="S3397" t="str">
        <f t="shared" ref="S3397:S3460" si="266">MID($I3397,11,12)</f>
        <v>prodigal_1_3</v>
      </c>
      <c r="T3397" t="str">
        <f t="shared" ref="T3397:T3460" si="267">MID($I3397,11,13)</f>
        <v>prodigal_1_33</v>
      </c>
      <c r="U3397" t="str">
        <f t="shared" ref="U3397:U3460" si="268">MID($I3397,11,14)</f>
        <v>prodigal_1_339</v>
      </c>
      <c r="V3397" t="str">
        <f t="shared" si="265"/>
        <v>prodigal_1_3394</v>
      </c>
      <c r="W3397" t="str">
        <f t="shared" ref="W3397:W3460" si="269">MID($I3397,11,16)</f>
        <v>prodigal_1_3394;</v>
      </c>
      <c r="Z3397">
        <f>MATCH(S3397,Description!$A$2:$A$4489,0)</f>
        <v>2225</v>
      </c>
      <c r="AA3397">
        <f>MATCH(T3397,Description!$A$2:$A$4489,0)</f>
        <v>2559</v>
      </c>
      <c r="AB3397">
        <f>MATCH(U3397,Description!$A$2:$A$4489,0)</f>
        <v>2659</v>
      </c>
      <c r="AC3397">
        <f>MATCH(V3397,Description!$A$2:$A$4489,0)</f>
        <v>2664</v>
      </c>
      <c r="AD3397">
        <v>2225</v>
      </c>
    </row>
    <row r="3398" spans="1:30" x14ac:dyDescent="0.2">
      <c r="A3398" t="s">
        <v>11274</v>
      </c>
      <c r="B3398" t="s">
        <v>11275</v>
      </c>
      <c r="C3398" t="s">
        <v>4</v>
      </c>
      <c r="D3398">
        <v>3694738</v>
      </c>
      <c r="E3398">
        <v>3695190</v>
      </c>
      <c r="F3398">
        <v>65</v>
      </c>
      <c r="G3398" t="s">
        <v>11287</v>
      </c>
      <c r="H3398">
        <v>0</v>
      </c>
      <c r="I3398" t="s">
        <v>14672</v>
      </c>
      <c r="S3398" t="str">
        <f t="shared" si="266"/>
        <v>prodigal_1_3</v>
      </c>
      <c r="T3398" t="str">
        <f t="shared" si="267"/>
        <v>prodigal_1_33</v>
      </c>
      <c r="U3398" t="str">
        <f t="shared" si="268"/>
        <v>prodigal_1_339</v>
      </c>
      <c r="V3398" t="str">
        <f t="shared" si="265"/>
        <v>prodigal_1_3395</v>
      </c>
      <c r="W3398" t="str">
        <f t="shared" si="269"/>
        <v>prodigal_1_3395;</v>
      </c>
      <c r="Z3398">
        <f>MATCH(S3398,Description!$A$2:$A$4489,0)</f>
        <v>2225</v>
      </c>
      <c r="AA3398">
        <f>MATCH(T3398,Description!$A$2:$A$4489,0)</f>
        <v>2559</v>
      </c>
      <c r="AB3398">
        <f>MATCH(U3398,Description!$A$2:$A$4489,0)</f>
        <v>2659</v>
      </c>
      <c r="AC3398">
        <f>MATCH(V3398,Description!$A$2:$A$4489,0)</f>
        <v>2665</v>
      </c>
      <c r="AD3398">
        <v>2225</v>
      </c>
    </row>
    <row r="3399" spans="1:30" x14ac:dyDescent="0.2">
      <c r="A3399" t="s">
        <v>11274</v>
      </c>
      <c r="B3399" t="s">
        <v>11275</v>
      </c>
      <c r="C3399" t="s">
        <v>4</v>
      </c>
      <c r="D3399">
        <v>3695192</v>
      </c>
      <c r="E3399">
        <v>3695566</v>
      </c>
      <c r="F3399">
        <v>92.3</v>
      </c>
      <c r="G3399" t="s">
        <v>11287</v>
      </c>
      <c r="H3399">
        <v>0</v>
      </c>
      <c r="I3399" t="s">
        <v>14673</v>
      </c>
      <c r="S3399" t="str">
        <f t="shared" si="266"/>
        <v>prodigal_1_3</v>
      </c>
      <c r="T3399" t="str">
        <f t="shared" si="267"/>
        <v>prodigal_1_33</v>
      </c>
      <c r="U3399" t="str">
        <f t="shared" si="268"/>
        <v>prodigal_1_339</v>
      </c>
      <c r="V3399" t="str">
        <f t="shared" si="265"/>
        <v>prodigal_1_3396</v>
      </c>
      <c r="W3399" t="str">
        <f t="shared" si="269"/>
        <v>prodigal_1_3396;</v>
      </c>
      <c r="Z3399">
        <f>MATCH(S3399,Description!$A$2:$A$4489,0)</f>
        <v>2225</v>
      </c>
      <c r="AA3399">
        <f>MATCH(T3399,Description!$A$2:$A$4489,0)</f>
        <v>2559</v>
      </c>
      <c r="AB3399">
        <f>MATCH(U3399,Description!$A$2:$A$4489,0)</f>
        <v>2659</v>
      </c>
      <c r="AC3399">
        <f>MATCH(V3399,Description!$A$2:$A$4489,0)</f>
        <v>2666</v>
      </c>
      <c r="AD3399">
        <v>2225</v>
      </c>
    </row>
    <row r="3400" spans="1:30" x14ac:dyDescent="0.2">
      <c r="A3400" t="s">
        <v>11274</v>
      </c>
      <c r="B3400" t="s">
        <v>11275</v>
      </c>
      <c r="C3400" t="s">
        <v>4</v>
      </c>
      <c r="D3400">
        <v>3695563</v>
      </c>
      <c r="E3400">
        <v>3696822</v>
      </c>
      <c r="F3400">
        <v>229.5</v>
      </c>
      <c r="G3400" t="s">
        <v>11287</v>
      </c>
      <c r="H3400">
        <v>0</v>
      </c>
      <c r="I3400" t="s">
        <v>14674</v>
      </c>
      <c r="S3400" t="str">
        <f t="shared" si="266"/>
        <v>prodigal_1_3</v>
      </c>
      <c r="T3400" t="str">
        <f t="shared" si="267"/>
        <v>prodigal_1_33</v>
      </c>
      <c r="U3400" t="str">
        <f t="shared" si="268"/>
        <v>prodigal_1_339</v>
      </c>
      <c r="V3400" t="str">
        <f t="shared" si="265"/>
        <v>prodigal_1_3397</v>
      </c>
      <c r="W3400" t="str">
        <f t="shared" si="269"/>
        <v>prodigal_1_3397;</v>
      </c>
      <c r="Z3400">
        <f>MATCH(S3400,Description!$A$2:$A$4489,0)</f>
        <v>2225</v>
      </c>
      <c r="AA3400">
        <f>MATCH(T3400,Description!$A$2:$A$4489,0)</f>
        <v>2559</v>
      </c>
      <c r="AB3400">
        <f>MATCH(U3400,Description!$A$2:$A$4489,0)</f>
        <v>2659</v>
      </c>
      <c r="AC3400">
        <f>MATCH(V3400,Description!$A$2:$A$4489,0)</f>
        <v>2667</v>
      </c>
      <c r="AD3400">
        <v>2225</v>
      </c>
    </row>
    <row r="3401" spans="1:30" x14ac:dyDescent="0.2">
      <c r="A3401" t="s">
        <v>11274</v>
      </c>
      <c r="B3401" t="s">
        <v>11275</v>
      </c>
      <c r="C3401" t="s">
        <v>4</v>
      </c>
      <c r="D3401">
        <v>3697118</v>
      </c>
      <c r="E3401">
        <v>3698443</v>
      </c>
      <c r="F3401">
        <v>292.60000000000002</v>
      </c>
      <c r="G3401" t="s">
        <v>11287</v>
      </c>
      <c r="H3401">
        <v>0</v>
      </c>
      <c r="I3401" t="s">
        <v>14675</v>
      </c>
      <c r="S3401" t="str">
        <f t="shared" si="266"/>
        <v>prodigal_1_3</v>
      </c>
      <c r="T3401" t="str">
        <f t="shared" si="267"/>
        <v>prodigal_1_33</v>
      </c>
      <c r="U3401" t="str">
        <f t="shared" si="268"/>
        <v>prodigal_1_339</v>
      </c>
      <c r="V3401" t="str">
        <f t="shared" si="265"/>
        <v>prodigal_1_3398</v>
      </c>
      <c r="W3401" t="str">
        <f t="shared" si="269"/>
        <v>prodigal_1_3398;</v>
      </c>
      <c r="Z3401">
        <f>MATCH(S3401,Description!$A$2:$A$4489,0)</f>
        <v>2225</v>
      </c>
      <c r="AA3401">
        <f>MATCH(T3401,Description!$A$2:$A$4489,0)</f>
        <v>2559</v>
      </c>
      <c r="AB3401">
        <f>MATCH(U3401,Description!$A$2:$A$4489,0)</f>
        <v>2659</v>
      </c>
      <c r="AC3401">
        <f>MATCH(V3401,Description!$A$2:$A$4489,0)</f>
        <v>2668</v>
      </c>
      <c r="AD3401">
        <v>2225</v>
      </c>
    </row>
    <row r="3402" spans="1:30" x14ac:dyDescent="0.2">
      <c r="A3402" t="s">
        <v>11274</v>
      </c>
      <c r="B3402" t="s">
        <v>11275</v>
      </c>
      <c r="C3402" t="s">
        <v>4</v>
      </c>
      <c r="D3402">
        <v>3698454</v>
      </c>
      <c r="E3402">
        <v>3699203</v>
      </c>
      <c r="F3402">
        <v>181.5</v>
      </c>
      <c r="G3402" t="s">
        <v>11287</v>
      </c>
      <c r="H3402">
        <v>0</v>
      </c>
      <c r="I3402" t="s">
        <v>14676</v>
      </c>
      <c r="S3402" t="str">
        <f t="shared" si="266"/>
        <v>prodigal_1_3</v>
      </c>
      <c r="T3402" t="str">
        <f t="shared" si="267"/>
        <v>prodigal_1_33</v>
      </c>
      <c r="U3402" t="str">
        <f t="shared" si="268"/>
        <v>prodigal_1_339</v>
      </c>
      <c r="V3402" t="str">
        <f t="shared" si="265"/>
        <v>prodigal_1_3399</v>
      </c>
      <c r="W3402" t="str">
        <f t="shared" si="269"/>
        <v>prodigal_1_3399;</v>
      </c>
      <c r="Z3402">
        <f>MATCH(S3402,Description!$A$2:$A$4489,0)</f>
        <v>2225</v>
      </c>
      <c r="AA3402">
        <f>MATCH(T3402,Description!$A$2:$A$4489,0)</f>
        <v>2559</v>
      </c>
      <c r="AB3402">
        <f>MATCH(U3402,Description!$A$2:$A$4489,0)</f>
        <v>2659</v>
      </c>
      <c r="AC3402">
        <f>MATCH(V3402,Description!$A$2:$A$4489,0)</f>
        <v>2669</v>
      </c>
      <c r="AD3402">
        <v>2225</v>
      </c>
    </row>
    <row r="3403" spans="1:30" x14ac:dyDescent="0.2">
      <c r="A3403" t="s">
        <v>11274</v>
      </c>
      <c r="B3403" t="s">
        <v>11275</v>
      </c>
      <c r="C3403" t="s">
        <v>4</v>
      </c>
      <c r="D3403">
        <v>3699410</v>
      </c>
      <c r="E3403">
        <v>3700882</v>
      </c>
      <c r="F3403">
        <v>317.3</v>
      </c>
      <c r="G3403" t="s">
        <v>11287</v>
      </c>
      <c r="H3403">
        <v>0</v>
      </c>
      <c r="I3403" t="s">
        <v>14677</v>
      </c>
      <c r="S3403" t="str">
        <f t="shared" si="266"/>
        <v>prodigal_1_3</v>
      </c>
      <c r="T3403" t="str">
        <f t="shared" si="267"/>
        <v>prodigal_1_34</v>
      </c>
      <c r="U3403" t="str">
        <f t="shared" si="268"/>
        <v>prodigal_1_340</v>
      </c>
      <c r="V3403" t="str">
        <f t="shared" si="265"/>
        <v>prodigal_1_3400</v>
      </c>
      <c r="W3403" t="str">
        <f t="shared" si="269"/>
        <v>prodigal_1_3400;</v>
      </c>
      <c r="Z3403">
        <f>MATCH(S3403,Description!$A$2:$A$4489,0)</f>
        <v>2225</v>
      </c>
      <c r="AA3403">
        <f>MATCH(T3403,Description!$A$2:$A$4489,0)</f>
        <v>2670</v>
      </c>
      <c r="AB3403">
        <f>MATCH(U3403,Description!$A$2:$A$4489,0)</f>
        <v>2671</v>
      </c>
      <c r="AC3403">
        <f>MATCH(V3403,Description!$A$2:$A$4489,0)</f>
        <v>2672</v>
      </c>
      <c r="AD3403">
        <v>2225</v>
      </c>
    </row>
    <row r="3404" spans="1:30" x14ac:dyDescent="0.2">
      <c r="A3404" t="s">
        <v>11274</v>
      </c>
      <c r="B3404" t="s">
        <v>11275</v>
      </c>
      <c r="C3404" t="s">
        <v>4</v>
      </c>
      <c r="D3404">
        <v>3700959</v>
      </c>
      <c r="E3404">
        <v>3702191</v>
      </c>
      <c r="F3404">
        <v>124.5</v>
      </c>
      <c r="G3404" t="s">
        <v>11287</v>
      </c>
      <c r="H3404">
        <v>0</v>
      </c>
      <c r="I3404" t="s">
        <v>14678</v>
      </c>
      <c r="S3404" t="str">
        <f t="shared" si="266"/>
        <v>prodigal_1_3</v>
      </c>
      <c r="T3404" t="str">
        <f t="shared" si="267"/>
        <v>prodigal_1_34</v>
      </c>
      <c r="U3404" t="str">
        <f t="shared" si="268"/>
        <v>prodigal_1_340</v>
      </c>
      <c r="V3404" t="str">
        <f t="shared" si="265"/>
        <v>prodigal_1_3401</v>
      </c>
      <c r="W3404" t="str">
        <f t="shared" si="269"/>
        <v>prodigal_1_3401;</v>
      </c>
      <c r="Z3404">
        <f>MATCH(S3404,Description!$A$2:$A$4489,0)</f>
        <v>2225</v>
      </c>
      <c r="AA3404">
        <f>MATCH(T3404,Description!$A$2:$A$4489,0)</f>
        <v>2670</v>
      </c>
      <c r="AB3404">
        <f>MATCH(U3404,Description!$A$2:$A$4489,0)</f>
        <v>2671</v>
      </c>
      <c r="AC3404">
        <f>MATCH(V3404,Description!$A$2:$A$4489,0)</f>
        <v>2673</v>
      </c>
      <c r="AD3404">
        <v>2225</v>
      </c>
    </row>
    <row r="3405" spans="1:30" x14ac:dyDescent="0.2">
      <c r="A3405" t="s">
        <v>11274</v>
      </c>
      <c r="B3405" t="s">
        <v>11275</v>
      </c>
      <c r="C3405" t="s">
        <v>4</v>
      </c>
      <c r="D3405">
        <v>3702616</v>
      </c>
      <c r="E3405">
        <v>3703278</v>
      </c>
      <c r="F3405">
        <v>138.30000000000001</v>
      </c>
      <c r="G3405" t="s">
        <v>11276</v>
      </c>
      <c r="H3405">
        <v>0</v>
      </c>
      <c r="I3405" t="s">
        <v>14679</v>
      </c>
      <c r="S3405" t="str">
        <f t="shared" si="266"/>
        <v>prodigal_1_3</v>
      </c>
      <c r="T3405" t="str">
        <f t="shared" si="267"/>
        <v>prodigal_1_34</v>
      </c>
      <c r="U3405" t="str">
        <f t="shared" si="268"/>
        <v>prodigal_1_340</v>
      </c>
      <c r="V3405" t="str">
        <f t="shared" si="265"/>
        <v>prodigal_1_3402</v>
      </c>
      <c r="W3405" t="str">
        <f t="shared" si="269"/>
        <v>prodigal_1_3402;</v>
      </c>
      <c r="Z3405">
        <f>MATCH(S3405,Description!$A$2:$A$4489,0)</f>
        <v>2225</v>
      </c>
      <c r="AA3405">
        <f>MATCH(T3405,Description!$A$2:$A$4489,0)</f>
        <v>2670</v>
      </c>
      <c r="AB3405">
        <f>MATCH(U3405,Description!$A$2:$A$4489,0)</f>
        <v>2671</v>
      </c>
      <c r="AC3405">
        <f>MATCH(V3405,Description!$A$2:$A$4489,0)</f>
        <v>2674</v>
      </c>
      <c r="AD3405">
        <v>2225</v>
      </c>
    </row>
    <row r="3406" spans="1:30" x14ac:dyDescent="0.2">
      <c r="A3406" t="s">
        <v>11274</v>
      </c>
      <c r="B3406" t="s">
        <v>11275</v>
      </c>
      <c r="C3406" t="s">
        <v>4</v>
      </c>
      <c r="D3406">
        <v>3703452</v>
      </c>
      <c r="E3406">
        <v>3704675</v>
      </c>
      <c r="F3406">
        <v>149.4</v>
      </c>
      <c r="G3406" t="s">
        <v>11287</v>
      </c>
      <c r="H3406">
        <v>0</v>
      </c>
      <c r="I3406" t="s">
        <v>14680</v>
      </c>
      <c r="S3406" t="str">
        <f t="shared" si="266"/>
        <v>prodigal_1_3</v>
      </c>
      <c r="T3406" t="str">
        <f t="shared" si="267"/>
        <v>prodigal_1_34</v>
      </c>
      <c r="U3406" t="str">
        <f t="shared" si="268"/>
        <v>prodigal_1_340</v>
      </c>
      <c r="V3406" t="str">
        <f t="shared" si="265"/>
        <v>prodigal_1_3403</v>
      </c>
      <c r="W3406" t="str">
        <f t="shared" si="269"/>
        <v>prodigal_1_3403;</v>
      </c>
      <c r="Z3406">
        <f>MATCH(S3406,Description!$A$2:$A$4489,0)</f>
        <v>2225</v>
      </c>
      <c r="AA3406">
        <f>MATCH(T3406,Description!$A$2:$A$4489,0)</f>
        <v>2670</v>
      </c>
      <c r="AB3406">
        <f>MATCH(U3406,Description!$A$2:$A$4489,0)</f>
        <v>2671</v>
      </c>
      <c r="AC3406">
        <f>MATCH(V3406,Description!$A$2:$A$4489,0)</f>
        <v>2675</v>
      </c>
      <c r="AD3406">
        <v>2225</v>
      </c>
    </row>
    <row r="3407" spans="1:30" x14ac:dyDescent="0.2">
      <c r="A3407" t="s">
        <v>11274</v>
      </c>
      <c r="B3407" t="s">
        <v>11275</v>
      </c>
      <c r="C3407" t="s">
        <v>4</v>
      </c>
      <c r="D3407">
        <v>3704672</v>
      </c>
      <c r="E3407">
        <v>3705442</v>
      </c>
      <c r="F3407">
        <v>124</v>
      </c>
      <c r="G3407" t="s">
        <v>11287</v>
      </c>
      <c r="H3407">
        <v>0</v>
      </c>
      <c r="I3407" t="s">
        <v>14681</v>
      </c>
      <c r="S3407" t="str">
        <f t="shared" si="266"/>
        <v>prodigal_1_3</v>
      </c>
      <c r="T3407" t="str">
        <f t="shared" si="267"/>
        <v>prodigal_1_34</v>
      </c>
      <c r="U3407" t="str">
        <f t="shared" si="268"/>
        <v>prodigal_1_340</v>
      </c>
      <c r="V3407" t="str">
        <f t="shared" si="265"/>
        <v>prodigal_1_3404</v>
      </c>
      <c r="W3407" t="str">
        <f t="shared" si="269"/>
        <v>prodigal_1_3404;</v>
      </c>
      <c r="Z3407">
        <f>MATCH(S3407,Description!$A$2:$A$4489,0)</f>
        <v>2225</v>
      </c>
      <c r="AA3407">
        <f>MATCH(T3407,Description!$A$2:$A$4489,0)</f>
        <v>2670</v>
      </c>
      <c r="AB3407">
        <f>MATCH(U3407,Description!$A$2:$A$4489,0)</f>
        <v>2671</v>
      </c>
      <c r="AC3407">
        <f>MATCH(V3407,Description!$A$2:$A$4489,0)</f>
        <v>2676</v>
      </c>
      <c r="AD3407">
        <v>2225</v>
      </c>
    </row>
    <row r="3408" spans="1:30" x14ac:dyDescent="0.2">
      <c r="A3408" t="s">
        <v>11274</v>
      </c>
      <c r="B3408" t="s">
        <v>11275</v>
      </c>
      <c r="C3408" t="s">
        <v>4</v>
      </c>
      <c r="D3408">
        <v>3705731</v>
      </c>
      <c r="E3408">
        <v>3706300</v>
      </c>
      <c r="F3408">
        <v>90.2</v>
      </c>
      <c r="G3408" t="s">
        <v>11276</v>
      </c>
      <c r="H3408">
        <v>0</v>
      </c>
      <c r="I3408" t="s">
        <v>14682</v>
      </c>
      <c r="S3408" t="str">
        <f t="shared" si="266"/>
        <v>prodigal_1_3</v>
      </c>
      <c r="T3408" t="str">
        <f t="shared" si="267"/>
        <v>prodigal_1_34</v>
      </c>
      <c r="U3408" t="str">
        <f t="shared" si="268"/>
        <v>prodigal_1_340</v>
      </c>
      <c r="V3408" t="str">
        <f t="shared" si="265"/>
        <v>prodigal_1_3405</v>
      </c>
      <c r="W3408" t="str">
        <f t="shared" si="269"/>
        <v>prodigal_1_3405;</v>
      </c>
      <c r="Z3408">
        <f>MATCH(S3408,Description!$A$2:$A$4489,0)</f>
        <v>2225</v>
      </c>
      <c r="AA3408">
        <f>MATCH(T3408,Description!$A$2:$A$4489,0)</f>
        <v>2670</v>
      </c>
      <c r="AB3408">
        <f>MATCH(U3408,Description!$A$2:$A$4489,0)</f>
        <v>2671</v>
      </c>
      <c r="AC3408">
        <f>MATCH(V3408,Description!$A$2:$A$4489,0)</f>
        <v>2677</v>
      </c>
      <c r="AD3408">
        <v>2225</v>
      </c>
    </row>
    <row r="3409" spans="1:30" x14ac:dyDescent="0.2">
      <c r="A3409" t="s">
        <v>11274</v>
      </c>
      <c r="B3409" t="s">
        <v>11275</v>
      </c>
      <c r="C3409" t="s">
        <v>4</v>
      </c>
      <c r="D3409">
        <v>3706403</v>
      </c>
      <c r="E3409">
        <v>3706900</v>
      </c>
      <c r="F3409">
        <v>91.1</v>
      </c>
      <c r="G3409" t="s">
        <v>11276</v>
      </c>
      <c r="H3409">
        <v>0</v>
      </c>
      <c r="I3409" t="s">
        <v>14683</v>
      </c>
      <c r="S3409" t="str">
        <f t="shared" si="266"/>
        <v>prodigal_1_3</v>
      </c>
      <c r="T3409" t="str">
        <f t="shared" si="267"/>
        <v>prodigal_1_34</v>
      </c>
      <c r="U3409" t="str">
        <f t="shared" si="268"/>
        <v>prodigal_1_340</v>
      </c>
      <c r="V3409" t="str">
        <f t="shared" si="265"/>
        <v>prodigal_1_3406</v>
      </c>
      <c r="W3409" t="str">
        <f t="shared" si="269"/>
        <v>prodigal_1_3406;</v>
      </c>
      <c r="Z3409">
        <f>MATCH(S3409,Description!$A$2:$A$4489,0)</f>
        <v>2225</v>
      </c>
      <c r="AA3409">
        <f>MATCH(T3409,Description!$A$2:$A$4489,0)</f>
        <v>2670</v>
      </c>
      <c r="AB3409">
        <f>MATCH(U3409,Description!$A$2:$A$4489,0)</f>
        <v>2671</v>
      </c>
      <c r="AC3409">
        <f>MATCH(V3409,Description!$A$2:$A$4489,0)</f>
        <v>2678</v>
      </c>
      <c r="AD3409">
        <v>2225</v>
      </c>
    </row>
    <row r="3410" spans="1:30" x14ac:dyDescent="0.2">
      <c r="A3410" t="s">
        <v>11274</v>
      </c>
      <c r="B3410" t="s">
        <v>11275</v>
      </c>
      <c r="C3410" t="s">
        <v>4</v>
      </c>
      <c r="D3410">
        <v>3707038</v>
      </c>
      <c r="E3410">
        <v>3707553</v>
      </c>
      <c r="F3410">
        <v>50</v>
      </c>
      <c r="G3410" t="s">
        <v>11287</v>
      </c>
      <c r="H3410">
        <v>0</v>
      </c>
      <c r="I3410" t="s">
        <v>14684</v>
      </c>
      <c r="S3410" t="str">
        <f t="shared" si="266"/>
        <v>prodigal_1_3</v>
      </c>
      <c r="T3410" t="str">
        <f t="shared" si="267"/>
        <v>prodigal_1_34</v>
      </c>
      <c r="U3410" t="str">
        <f t="shared" si="268"/>
        <v>prodigal_1_340</v>
      </c>
      <c r="V3410" t="str">
        <f t="shared" si="265"/>
        <v>prodigal_1_3407</v>
      </c>
      <c r="W3410" t="str">
        <f t="shared" si="269"/>
        <v>prodigal_1_3407;</v>
      </c>
      <c r="Z3410">
        <f>MATCH(S3410,Description!$A$2:$A$4489,0)</f>
        <v>2225</v>
      </c>
      <c r="AA3410">
        <f>MATCH(T3410,Description!$A$2:$A$4489,0)</f>
        <v>2670</v>
      </c>
      <c r="AB3410">
        <f>MATCH(U3410,Description!$A$2:$A$4489,0)</f>
        <v>2671</v>
      </c>
      <c r="AC3410">
        <f>MATCH(V3410,Description!$A$2:$A$4489,0)</f>
        <v>2679</v>
      </c>
      <c r="AD3410">
        <v>2225</v>
      </c>
    </row>
    <row r="3411" spans="1:30" x14ac:dyDescent="0.2">
      <c r="A3411" t="s">
        <v>11274</v>
      </c>
      <c r="B3411" t="s">
        <v>11275</v>
      </c>
      <c r="C3411" t="s">
        <v>4</v>
      </c>
      <c r="D3411">
        <v>3707617</v>
      </c>
      <c r="E3411">
        <v>3708273</v>
      </c>
      <c r="F3411">
        <v>74.7</v>
      </c>
      <c r="G3411" t="s">
        <v>11287</v>
      </c>
      <c r="H3411">
        <v>0</v>
      </c>
      <c r="I3411" t="s">
        <v>14685</v>
      </c>
      <c r="S3411" t="str">
        <f t="shared" si="266"/>
        <v>prodigal_1_3</v>
      </c>
      <c r="T3411" t="str">
        <f t="shared" si="267"/>
        <v>prodigal_1_34</v>
      </c>
      <c r="U3411" t="str">
        <f t="shared" si="268"/>
        <v>prodigal_1_340</v>
      </c>
      <c r="V3411" t="str">
        <f t="shared" si="265"/>
        <v>prodigal_1_3408</v>
      </c>
      <c r="W3411" t="str">
        <f t="shared" si="269"/>
        <v>prodigal_1_3408;</v>
      </c>
      <c r="Z3411">
        <f>MATCH(S3411,Description!$A$2:$A$4489,0)</f>
        <v>2225</v>
      </c>
      <c r="AA3411">
        <f>MATCH(T3411,Description!$A$2:$A$4489,0)</f>
        <v>2670</v>
      </c>
      <c r="AB3411">
        <f>MATCH(U3411,Description!$A$2:$A$4489,0)</f>
        <v>2671</v>
      </c>
      <c r="AC3411">
        <f>MATCH(V3411,Description!$A$2:$A$4489,0)</f>
        <v>2680</v>
      </c>
      <c r="AD3411">
        <v>2225</v>
      </c>
    </row>
    <row r="3412" spans="1:30" x14ac:dyDescent="0.2">
      <c r="A3412" t="s">
        <v>11274</v>
      </c>
      <c r="B3412" t="s">
        <v>11275</v>
      </c>
      <c r="C3412" t="s">
        <v>4</v>
      </c>
      <c r="D3412">
        <v>3708345</v>
      </c>
      <c r="E3412">
        <v>3708920</v>
      </c>
      <c r="F3412">
        <v>112.1</v>
      </c>
      <c r="G3412" t="s">
        <v>11287</v>
      </c>
      <c r="H3412">
        <v>0</v>
      </c>
      <c r="I3412" t="s">
        <v>14686</v>
      </c>
      <c r="S3412" t="str">
        <f t="shared" si="266"/>
        <v>prodigal_1_3</v>
      </c>
      <c r="T3412" t="str">
        <f t="shared" si="267"/>
        <v>prodigal_1_34</v>
      </c>
      <c r="U3412" t="str">
        <f t="shared" si="268"/>
        <v>prodigal_1_340</v>
      </c>
      <c r="V3412" t="str">
        <f t="shared" ref="V3412:V3475" si="270">MID($I3412,11,15)</f>
        <v>prodigal_1_3409</v>
      </c>
      <c r="W3412" t="str">
        <f t="shared" si="269"/>
        <v>prodigal_1_3409;</v>
      </c>
      <c r="Z3412">
        <f>MATCH(S3412,Description!$A$2:$A$4489,0)</f>
        <v>2225</v>
      </c>
      <c r="AA3412">
        <f>MATCH(T3412,Description!$A$2:$A$4489,0)</f>
        <v>2670</v>
      </c>
      <c r="AB3412">
        <f>MATCH(U3412,Description!$A$2:$A$4489,0)</f>
        <v>2671</v>
      </c>
      <c r="AC3412">
        <f>MATCH(V3412,Description!$A$2:$A$4489,0)</f>
        <v>2681</v>
      </c>
      <c r="AD3412">
        <v>2225</v>
      </c>
    </row>
    <row r="3413" spans="1:30" x14ac:dyDescent="0.2">
      <c r="A3413" t="s">
        <v>11274</v>
      </c>
      <c r="B3413" t="s">
        <v>11275</v>
      </c>
      <c r="C3413" t="s">
        <v>4</v>
      </c>
      <c r="D3413">
        <v>3709252</v>
      </c>
      <c r="E3413">
        <v>3709947</v>
      </c>
      <c r="F3413">
        <v>147.4</v>
      </c>
      <c r="G3413" t="s">
        <v>11287</v>
      </c>
      <c r="H3413">
        <v>0</v>
      </c>
      <c r="I3413" t="s">
        <v>14687</v>
      </c>
      <c r="S3413" t="str">
        <f t="shared" si="266"/>
        <v>prodigal_1_3</v>
      </c>
      <c r="T3413" t="str">
        <f t="shared" si="267"/>
        <v>prodigal_1_34</v>
      </c>
      <c r="U3413" t="str">
        <f t="shared" si="268"/>
        <v>prodigal_1_341</v>
      </c>
      <c r="V3413" t="str">
        <f t="shared" si="270"/>
        <v>prodigal_1_3410</v>
      </c>
      <c r="W3413" t="str">
        <f t="shared" si="269"/>
        <v>prodigal_1_3410;</v>
      </c>
      <c r="Z3413">
        <f>MATCH(S3413,Description!$A$2:$A$4489,0)</f>
        <v>2225</v>
      </c>
      <c r="AA3413">
        <f>MATCH(T3413,Description!$A$2:$A$4489,0)</f>
        <v>2670</v>
      </c>
      <c r="AB3413">
        <f>MATCH(U3413,Description!$A$2:$A$4489,0)</f>
        <v>2682</v>
      </c>
      <c r="AC3413">
        <f>MATCH(V3413,Description!$A$2:$A$4489,0)</f>
        <v>2683</v>
      </c>
      <c r="AD3413">
        <v>2225</v>
      </c>
    </row>
    <row r="3414" spans="1:30" x14ac:dyDescent="0.2">
      <c r="A3414" t="s">
        <v>11274</v>
      </c>
      <c r="B3414" t="s">
        <v>11275</v>
      </c>
      <c r="C3414" t="s">
        <v>4</v>
      </c>
      <c r="D3414">
        <v>3709951</v>
      </c>
      <c r="E3414">
        <v>3710796</v>
      </c>
      <c r="F3414">
        <v>187</v>
      </c>
      <c r="G3414" t="s">
        <v>11287</v>
      </c>
      <c r="H3414">
        <v>0</v>
      </c>
      <c r="I3414" t="s">
        <v>14688</v>
      </c>
      <c r="S3414" t="str">
        <f t="shared" si="266"/>
        <v>prodigal_1_3</v>
      </c>
      <c r="T3414" t="str">
        <f t="shared" si="267"/>
        <v>prodigal_1_34</v>
      </c>
      <c r="U3414" t="str">
        <f t="shared" si="268"/>
        <v>prodigal_1_341</v>
      </c>
      <c r="V3414" t="str">
        <f t="shared" si="270"/>
        <v>prodigal_1_3411</v>
      </c>
      <c r="W3414" t="str">
        <f t="shared" si="269"/>
        <v>prodigal_1_3411;</v>
      </c>
      <c r="Z3414">
        <f>MATCH(S3414,Description!$A$2:$A$4489,0)</f>
        <v>2225</v>
      </c>
      <c r="AA3414">
        <f>MATCH(T3414,Description!$A$2:$A$4489,0)</f>
        <v>2670</v>
      </c>
      <c r="AB3414">
        <f>MATCH(U3414,Description!$A$2:$A$4489,0)</f>
        <v>2682</v>
      </c>
      <c r="AC3414">
        <f>MATCH(V3414,Description!$A$2:$A$4489,0)</f>
        <v>2684</v>
      </c>
      <c r="AD3414">
        <v>2225</v>
      </c>
    </row>
    <row r="3415" spans="1:30" x14ac:dyDescent="0.2">
      <c r="A3415" t="s">
        <v>11274</v>
      </c>
      <c r="B3415" t="s">
        <v>11275</v>
      </c>
      <c r="C3415" t="s">
        <v>4</v>
      </c>
      <c r="D3415">
        <v>3710802</v>
      </c>
      <c r="E3415">
        <v>3711929</v>
      </c>
      <c r="F3415">
        <v>262.7</v>
      </c>
      <c r="G3415" t="s">
        <v>11287</v>
      </c>
      <c r="H3415">
        <v>0</v>
      </c>
      <c r="I3415" t="s">
        <v>14689</v>
      </c>
      <c r="S3415" t="str">
        <f t="shared" si="266"/>
        <v>prodigal_1_3</v>
      </c>
      <c r="T3415" t="str">
        <f t="shared" si="267"/>
        <v>prodigal_1_34</v>
      </c>
      <c r="U3415" t="str">
        <f t="shared" si="268"/>
        <v>prodigal_1_341</v>
      </c>
      <c r="V3415" t="str">
        <f t="shared" si="270"/>
        <v>prodigal_1_3412</v>
      </c>
      <c r="W3415" t="str">
        <f t="shared" si="269"/>
        <v>prodigal_1_3412;</v>
      </c>
      <c r="Z3415">
        <f>MATCH(S3415,Description!$A$2:$A$4489,0)</f>
        <v>2225</v>
      </c>
      <c r="AA3415">
        <f>MATCH(T3415,Description!$A$2:$A$4489,0)</f>
        <v>2670</v>
      </c>
      <c r="AB3415">
        <f>MATCH(U3415,Description!$A$2:$A$4489,0)</f>
        <v>2682</v>
      </c>
      <c r="AC3415">
        <f>MATCH(V3415,Description!$A$2:$A$4489,0)</f>
        <v>2685</v>
      </c>
      <c r="AD3415">
        <v>2225</v>
      </c>
    </row>
    <row r="3416" spans="1:30" x14ac:dyDescent="0.2">
      <c r="A3416" t="s">
        <v>11274</v>
      </c>
      <c r="B3416" t="s">
        <v>11275</v>
      </c>
      <c r="C3416" t="s">
        <v>4</v>
      </c>
      <c r="D3416">
        <v>3712114</v>
      </c>
      <c r="E3416">
        <v>3713922</v>
      </c>
      <c r="F3416">
        <v>356.4</v>
      </c>
      <c r="G3416" t="s">
        <v>11287</v>
      </c>
      <c r="H3416">
        <v>0</v>
      </c>
      <c r="I3416" t="s">
        <v>14690</v>
      </c>
      <c r="S3416" t="str">
        <f t="shared" si="266"/>
        <v>prodigal_1_3</v>
      </c>
      <c r="T3416" t="str">
        <f t="shared" si="267"/>
        <v>prodigal_1_34</v>
      </c>
      <c r="U3416" t="str">
        <f t="shared" si="268"/>
        <v>prodigal_1_341</v>
      </c>
      <c r="V3416" t="str">
        <f t="shared" si="270"/>
        <v>prodigal_1_3413</v>
      </c>
      <c r="W3416" t="str">
        <f t="shared" si="269"/>
        <v>prodigal_1_3413;</v>
      </c>
      <c r="Z3416">
        <f>MATCH(S3416,Description!$A$2:$A$4489,0)</f>
        <v>2225</v>
      </c>
      <c r="AA3416">
        <f>MATCH(T3416,Description!$A$2:$A$4489,0)</f>
        <v>2670</v>
      </c>
      <c r="AB3416">
        <f>MATCH(U3416,Description!$A$2:$A$4489,0)</f>
        <v>2682</v>
      </c>
      <c r="AC3416">
        <f>MATCH(V3416,Description!$A$2:$A$4489,0)</f>
        <v>2686</v>
      </c>
      <c r="AD3416">
        <v>2225</v>
      </c>
    </row>
    <row r="3417" spans="1:30" x14ac:dyDescent="0.2">
      <c r="A3417" t="s">
        <v>11274</v>
      </c>
      <c r="B3417" t="s">
        <v>11275</v>
      </c>
      <c r="C3417" t="s">
        <v>4</v>
      </c>
      <c r="D3417">
        <v>3714111</v>
      </c>
      <c r="E3417">
        <v>3715421</v>
      </c>
      <c r="F3417">
        <v>330.7</v>
      </c>
      <c r="G3417" t="s">
        <v>11287</v>
      </c>
      <c r="H3417">
        <v>0</v>
      </c>
      <c r="I3417" t="s">
        <v>14691</v>
      </c>
      <c r="S3417" t="str">
        <f t="shared" si="266"/>
        <v>prodigal_1_3</v>
      </c>
      <c r="T3417" t="str">
        <f t="shared" si="267"/>
        <v>prodigal_1_34</v>
      </c>
      <c r="U3417" t="str">
        <f t="shared" si="268"/>
        <v>prodigal_1_341</v>
      </c>
      <c r="V3417" t="str">
        <f t="shared" si="270"/>
        <v>prodigal_1_3414</v>
      </c>
      <c r="W3417" t="str">
        <f t="shared" si="269"/>
        <v>prodigal_1_3414;</v>
      </c>
      <c r="Z3417">
        <f>MATCH(S3417,Description!$A$2:$A$4489,0)</f>
        <v>2225</v>
      </c>
      <c r="AA3417">
        <f>MATCH(T3417,Description!$A$2:$A$4489,0)</f>
        <v>2670</v>
      </c>
      <c r="AB3417">
        <f>MATCH(U3417,Description!$A$2:$A$4489,0)</f>
        <v>2682</v>
      </c>
      <c r="AC3417">
        <f>MATCH(V3417,Description!$A$2:$A$4489,0)</f>
        <v>2687</v>
      </c>
      <c r="AD3417">
        <v>2225</v>
      </c>
    </row>
    <row r="3418" spans="1:30" x14ac:dyDescent="0.2">
      <c r="A3418" t="s">
        <v>11274</v>
      </c>
      <c r="B3418" t="s">
        <v>11275</v>
      </c>
      <c r="C3418" t="s">
        <v>4</v>
      </c>
      <c r="D3418">
        <v>3716114</v>
      </c>
      <c r="E3418">
        <v>3716731</v>
      </c>
      <c r="F3418">
        <v>93.6</v>
      </c>
      <c r="G3418" t="s">
        <v>11276</v>
      </c>
      <c r="H3418">
        <v>0</v>
      </c>
      <c r="I3418" t="s">
        <v>14692</v>
      </c>
      <c r="S3418" t="str">
        <f t="shared" si="266"/>
        <v>prodigal_1_3</v>
      </c>
      <c r="T3418" t="str">
        <f t="shared" si="267"/>
        <v>prodigal_1_34</v>
      </c>
      <c r="U3418" t="str">
        <f t="shared" si="268"/>
        <v>prodigal_1_341</v>
      </c>
      <c r="V3418" t="str">
        <f t="shared" si="270"/>
        <v>prodigal_1_3415</v>
      </c>
      <c r="W3418" t="str">
        <f t="shared" si="269"/>
        <v>prodigal_1_3415;</v>
      </c>
      <c r="Z3418">
        <f>MATCH(S3418,Description!$A$2:$A$4489,0)</f>
        <v>2225</v>
      </c>
      <c r="AA3418">
        <f>MATCH(T3418,Description!$A$2:$A$4489,0)</f>
        <v>2670</v>
      </c>
      <c r="AB3418">
        <f>MATCH(U3418,Description!$A$2:$A$4489,0)</f>
        <v>2682</v>
      </c>
      <c r="AC3418">
        <f>MATCH(V3418,Description!$A$2:$A$4489,0)</f>
        <v>2688</v>
      </c>
      <c r="AD3418">
        <v>2225</v>
      </c>
    </row>
    <row r="3419" spans="1:30" x14ac:dyDescent="0.2">
      <c r="A3419" t="s">
        <v>11274</v>
      </c>
      <c r="B3419" t="s">
        <v>11275</v>
      </c>
      <c r="C3419" t="s">
        <v>4</v>
      </c>
      <c r="D3419">
        <v>3716995</v>
      </c>
      <c r="E3419">
        <v>3718359</v>
      </c>
      <c r="F3419">
        <v>311.60000000000002</v>
      </c>
      <c r="G3419" t="s">
        <v>11276</v>
      </c>
      <c r="H3419">
        <v>0</v>
      </c>
      <c r="I3419" t="s">
        <v>14693</v>
      </c>
      <c r="S3419" t="str">
        <f t="shared" si="266"/>
        <v>prodigal_1_3</v>
      </c>
      <c r="T3419" t="str">
        <f t="shared" si="267"/>
        <v>prodigal_1_34</v>
      </c>
      <c r="U3419" t="str">
        <f t="shared" si="268"/>
        <v>prodigal_1_341</v>
      </c>
      <c r="V3419" t="str">
        <f t="shared" si="270"/>
        <v>prodigal_1_3416</v>
      </c>
      <c r="W3419" t="str">
        <f t="shared" si="269"/>
        <v>prodigal_1_3416;</v>
      </c>
      <c r="Z3419">
        <f>MATCH(S3419,Description!$A$2:$A$4489,0)</f>
        <v>2225</v>
      </c>
      <c r="AA3419">
        <f>MATCH(T3419,Description!$A$2:$A$4489,0)</f>
        <v>2670</v>
      </c>
      <c r="AB3419">
        <f>MATCH(U3419,Description!$A$2:$A$4489,0)</f>
        <v>2682</v>
      </c>
      <c r="AC3419">
        <f>MATCH(V3419,Description!$A$2:$A$4489,0)</f>
        <v>2689</v>
      </c>
      <c r="AD3419">
        <v>2225</v>
      </c>
    </row>
    <row r="3420" spans="1:30" x14ac:dyDescent="0.2">
      <c r="A3420" t="s">
        <v>11274</v>
      </c>
      <c r="B3420" t="s">
        <v>11275</v>
      </c>
      <c r="C3420" t="s">
        <v>4</v>
      </c>
      <c r="D3420">
        <v>3718371</v>
      </c>
      <c r="E3420">
        <v>3718634</v>
      </c>
      <c r="F3420">
        <v>34.200000000000003</v>
      </c>
      <c r="G3420" t="s">
        <v>11287</v>
      </c>
      <c r="H3420">
        <v>0</v>
      </c>
      <c r="I3420" t="s">
        <v>14694</v>
      </c>
      <c r="S3420" t="str">
        <f t="shared" si="266"/>
        <v>prodigal_1_3</v>
      </c>
      <c r="T3420" t="str">
        <f t="shared" si="267"/>
        <v>prodigal_1_34</v>
      </c>
      <c r="U3420" t="str">
        <f t="shared" si="268"/>
        <v>prodigal_1_341</v>
      </c>
      <c r="V3420" t="str">
        <f t="shared" si="270"/>
        <v>prodigal_1_3417</v>
      </c>
      <c r="W3420" t="str">
        <f t="shared" si="269"/>
        <v>prodigal_1_3417;</v>
      </c>
      <c r="Z3420">
        <f>MATCH(S3420,Description!$A$2:$A$4489,0)</f>
        <v>2225</v>
      </c>
      <c r="AA3420">
        <f>MATCH(T3420,Description!$A$2:$A$4489,0)</f>
        <v>2670</v>
      </c>
      <c r="AB3420">
        <f>MATCH(U3420,Description!$A$2:$A$4489,0)</f>
        <v>2682</v>
      </c>
      <c r="AC3420">
        <f>MATCH(V3420,Description!$A$2:$A$4489,0)</f>
        <v>2690</v>
      </c>
      <c r="AD3420">
        <v>2225</v>
      </c>
    </row>
    <row r="3421" spans="1:30" x14ac:dyDescent="0.2">
      <c r="A3421" t="s">
        <v>11274</v>
      </c>
      <c r="B3421" t="s">
        <v>11275</v>
      </c>
      <c r="C3421" t="s">
        <v>4</v>
      </c>
      <c r="D3421">
        <v>3718865</v>
      </c>
      <c r="E3421">
        <v>3720019</v>
      </c>
      <c r="F3421">
        <v>195.3</v>
      </c>
      <c r="G3421" t="s">
        <v>11276</v>
      </c>
      <c r="H3421">
        <v>0</v>
      </c>
      <c r="I3421" t="s">
        <v>14695</v>
      </c>
      <c r="S3421" t="str">
        <f t="shared" si="266"/>
        <v>prodigal_1_3</v>
      </c>
      <c r="T3421" t="str">
        <f t="shared" si="267"/>
        <v>prodigal_1_34</v>
      </c>
      <c r="U3421" t="str">
        <f t="shared" si="268"/>
        <v>prodigal_1_341</v>
      </c>
      <c r="V3421" t="str">
        <f t="shared" si="270"/>
        <v>prodigal_1_3418</v>
      </c>
      <c r="W3421" t="str">
        <f t="shared" si="269"/>
        <v>prodigal_1_3418;</v>
      </c>
      <c r="Z3421">
        <f>MATCH(S3421,Description!$A$2:$A$4489,0)</f>
        <v>2225</v>
      </c>
      <c r="AA3421">
        <f>MATCH(T3421,Description!$A$2:$A$4489,0)</f>
        <v>2670</v>
      </c>
      <c r="AB3421">
        <f>MATCH(U3421,Description!$A$2:$A$4489,0)</f>
        <v>2682</v>
      </c>
      <c r="AC3421">
        <f>MATCH(V3421,Description!$A$2:$A$4489,0)</f>
        <v>2691</v>
      </c>
      <c r="AD3421">
        <v>2225</v>
      </c>
    </row>
    <row r="3422" spans="1:30" x14ac:dyDescent="0.2">
      <c r="A3422" t="s">
        <v>11274</v>
      </c>
      <c r="B3422" t="s">
        <v>11275</v>
      </c>
      <c r="C3422" t="s">
        <v>4</v>
      </c>
      <c r="D3422">
        <v>3720476</v>
      </c>
      <c r="E3422">
        <v>3721303</v>
      </c>
      <c r="F3422">
        <v>190.7</v>
      </c>
      <c r="G3422" t="s">
        <v>11276</v>
      </c>
      <c r="H3422">
        <v>0</v>
      </c>
      <c r="I3422" t="s">
        <v>14696</v>
      </c>
      <c r="S3422" t="str">
        <f t="shared" si="266"/>
        <v>prodigal_1_3</v>
      </c>
      <c r="T3422" t="str">
        <f t="shared" si="267"/>
        <v>prodigal_1_34</v>
      </c>
      <c r="U3422" t="str">
        <f t="shared" si="268"/>
        <v>prodigal_1_341</v>
      </c>
      <c r="V3422" t="str">
        <f t="shared" si="270"/>
        <v>prodigal_1_3419</v>
      </c>
      <c r="W3422" t="str">
        <f t="shared" si="269"/>
        <v>prodigal_1_3419;</v>
      </c>
      <c r="Z3422">
        <f>MATCH(S3422,Description!$A$2:$A$4489,0)</f>
        <v>2225</v>
      </c>
      <c r="AA3422">
        <f>MATCH(T3422,Description!$A$2:$A$4489,0)</f>
        <v>2670</v>
      </c>
      <c r="AB3422">
        <f>MATCH(U3422,Description!$A$2:$A$4489,0)</f>
        <v>2682</v>
      </c>
      <c r="AC3422">
        <f>MATCH(V3422,Description!$A$2:$A$4489,0)</f>
        <v>2692</v>
      </c>
      <c r="AD3422">
        <v>2225</v>
      </c>
    </row>
    <row r="3423" spans="1:30" x14ac:dyDescent="0.2">
      <c r="A3423" t="s">
        <v>11274</v>
      </c>
      <c r="B3423" t="s">
        <v>11275</v>
      </c>
      <c r="C3423" t="s">
        <v>4</v>
      </c>
      <c r="D3423">
        <v>3721331</v>
      </c>
      <c r="E3423">
        <v>3721834</v>
      </c>
      <c r="F3423">
        <v>89.8</v>
      </c>
      <c r="G3423" t="s">
        <v>11276</v>
      </c>
      <c r="H3423">
        <v>0</v>
      </c>
      <c r="I3423" t="s">
        <v>14697</v>
      </c>
      <c r="S3423" t="str">
        <f t="shared" si="266"/>
        <v>prodigal_1_3</v>
      </c>
      <c r="T3423" t="str">
        <f t="shared" si="267"/>
        <v>prodigal_1_34</v>
      </c>
      <c r="U3423" t="str">
        <f t="shared" si="268"/>
        <v>prodigal_1_342</v>
      </c>
      <c r="V3423" t="str">
        <f t="shared" si="270"/>
        <v>prodigal_1_3420</v>
      </c>
      <c r="W3423" t="str">
        <f t="shared" si="269"/>
        <v>prodigal_1_3420;</v>
      </c>
      <c r="Z3423">
        <f>MATCH(S3423,Description!$A$2:$A$4489,0)</f>
        <v>2225</v>
      </c>
      <c r="AA3423">
        <f>MATCH(T3423,Description!$A$2:$A$4489,0)</f>
        <v>2670</v>
      </c>
      <c r="AB3423">
        <f>MATCH(U3423,Description!$A$2:$A$4489,0)</f>
        <v>2693</v>
      </c>
      <c r="AC3423">
        <f>MATCH(V3423,Description!$A$2:$A$4489,0)</f>
        <v>2694</v>
      </c>
      <c r="AD3423">
        <v>2225</v>
      </c>
    </row>
    <row r="3424" spans="1:30" x14ac:dyDescent="0.2">
      <c r="A3424" t="s">
        <v>11274</v>
      </c>
      <c r="B3424" t="s">
        <v>11275</v>
      </c>
      <c r="C3424" t="s">
        <v>4</v>
      </c>
      <c r="D3424">
        <v>3721926</v>
      </c>
      <c r="E3424">
        <v>3722570</v>
      </c>
      <c r="F3424">
        <v>128.6</v>
      </c>
      <c r="G3424" t="s">
        <v>11276</v>
      </c>
      <c r="H3424">
        <v>0</v>
      </c>
      <c r="I3424" t="s">
        <v>14698</v>
      </c>
      <c r="S3424" t="str">
        <f t="shared" si="266"/>
        <v>prodigal_1_3</v>
      </c>
      <c r="T3424" t="str">
        <f t="shared" si="267"/>
        <v>prodigal_1_34</v>
      </c>
      <c r="U3424" t="str">
        <f t="shared" si="268"/>
        <v>prodigal_1_342</v>
      </c>
      <c r="V3424" t="str">
        <f t="shared" si="270"/>
        <v>prodigal_1_3421</v>
      </c>
      <c r="W3424" t="str">
        <f t="shared" si="269"/>
        <v>prodigal_1_3421;</v>
      </c>
      <c r="Z3424">
        <f>MATCH(S3424,Description!$A$2:$A$4489,0)</f>
        <v>2225</v>
      </c>
      <c r="AA3424">
        <f>MATCH(T3424,Description!$A$2:$A$4489,0)</f>
        <v>2670</v>
      </c>
      <c r="AB3424">
        <f>MATCH(U3424,Description!$A$2:$A$4489,0)</f>
        <v>2693</v>
      </c>
      <c r="AC3424">
        <f>MATCH(V3424,Description!$A$2:$A$4489,0)</f>
        <v>2695</v>
      </c>
      <c r="AD3424">
        <v>2225</v>
      </c>
    </row>
    <row r="3425" spans="1:30" x14ac:dyDescent="0.2">
      <c r="A3425" t="s">
        <v>11274</v>
      </c>
      <c r="B3425" t="s">
        <v>11275</v>
      </c>
      <c r="C3425" t="s">
        <v>4</v>
      </c>
      <c r="D3425">
        <v>3722697</v>
      </c>
      <c r="E3425">
        <v>3723449</v>
      </c>
      <c r="F3425">
        <v>172.9</v>
      </c>
      <c r="G3425" t="s">
        <v>11276</v>
      </c>
      <c r="H3425">
        <v>0</v>
      </c>
      <c r="I3425" t="s">
        <v>14699</v>
      </c>
      <c r="S3425" t="str">
        <f t="shared" si="266"/>
        <v>prodigal_1_3</v>
      </c>
      <c r="T3425" t="str">
        <f t="shared" si="267"/>
        <v>prodigal_1_34</v>
      </c>
      <c r="U3425" t="str">
        <f t="shared" si="268"/>
        <v>prodigal_1_342</v>
      </c>
      <c r="V3425" t="str">
        <f t="shared" si="270"/>
        <v>prodigal_1_3422</v>
      </c>
      <c r="W3425" t="str">
        <f t="shared" si="269"/>
        <v>prodigal_1_3422;</v>
      </c>
      <c r="Z3425">
        <f>MATCH(S3425,Description!$A$2:$A$4489,0)</f>
        <v>2225</v>
      </c>
      <c r="AA3425">
        <f>MATCH(T3425,Description!$A$2:$A$4489,0)</f>
        <v>2670</v>
      </c>
      <c r="AB3425">
        <f>MATCH(U3425,Description!$A$2:$A$4489,0)</f>
        <v>2693</v>
      </c>
      <c r="AC3425">
        <f>MATCH(V3425,Description!$A$2:$A$4489,0)</f>
        <v>2696</v>
      </c>
      <c r="AD3425">
        <v>2225</v>
      </c>
    </row>
    <row r="3426" spans="1:30" x14ac:dyDescent="0.2">
      <c r="A3426" t="s">
        <v>11274</v>
      </c>
      <c r="B3426" t="s">
        <v>11275</v>
      </c>
      <c r="C3426" t="s">
        <v>4</v>
      </c>
      <c r="D3426">
        <v>3723468</v>
      </c>
      <c r="E3426">
        <v>3724160</v>
      </c>
      <c r="F3426">
        <v>78.099999999999994</v>
      </c>
      <c r="G3426" t="s">
        <v>11287</v>
      </c>
      <c r="H3426">
        <v>0</v>
      </c>
      <c r="I3426" t="s">
        <v>14700</v>
      </c>
      <c r="S3426" t="str">
        <f t="shared" si="266"/>
        <v>prodigal_1_3</v>
      </c>
      <c r="T3426" t="str">
        <f t="shared" si="267"/>
        <v>prodigal_1_34</v>
      </c>
      <c r="U3426" t="str">
        <f t="shared" si="268"/>
        <v>prodigal_1_342</v>
      </c>
      <c r="V3426" t="str">
        <f t="shared" si="270"/>
        <v>prodigal_1_3423</v>
      </c>
      <c r="W3426" t="str">
        <f t="shared" si="269"/>
        <v>prodigal_1_3423;</v>
      </c>
      <c r="Z3426">
        <f>MATCH(S3426,Description!$A$2:$A$4489,0)</f>
        <v>2225</v>
      </c>
      <c r="AA3426">
        <f>MATCH(T3426,Description!$A$2:$A$4489,0)</f>
        <v>2670</v>
      </c>
      <c r="AB3426">
        <f>MATCH(U3426,Description!$A$2:$A$4489,0)</f>
        <v>2693</v>
      </c>
      <c r="AC3426">
        <f>MATCH(V3426,Description!$A$2:$A$4489,0)</f>
        <v>2697</v>
      </c>
      <c r="AD3426">
        <v>2225</v>
      </c>
    </row>
    <row r="3427" spans="1:30" x14ac:dyDescent="0.2">
      <c r="A3427" t="s">
        <v>11274</v>
      </c>
      <c r="B3427" t="s">
        <v>11275</v>
      </c>
      <c r="C3427" t="s">
        <v>4</v>
      </c>
      <c r="D3427">
        <v>3724153</v>
      </c>
      <c r="E3427">
        <v>3724833</v>
      </c>
      <c r="F3427">
        <v>100</v>
      </c>
      <c r="G3427" t="s">
        <v>11287</v>
      </c>
      <c r="H3427">
        <v>0</v>
      </c>
      <c r="I3427" t="s">
        <v>14701</v>
      </c>
      <c r="S3427" t="str">
        <f t="shared" si="266"/>
        <v>prodigal_1_3</v>
      </c>
      <c r="T3427" t="str">
        <f t="shared" si="267"/>
        <v>prodigal_1_34</v>
      </c>
      <c r="U3427" t="str">
        <f t="shared" si="268"/>
        <v>prodigal_1_342</v>
      </c>
      <c r="V3427" t="str">
        <f t="shared" si="270"/>
        <v>prodigal_1_3424</v>
      </c>
      <c r="W3427" t="str">
        <f t="shared" si="269"/>
        <v>prodigal_1_3424;</v>
      </c>
      <c r="Z3427">
        <f>MATCH(S3427,Description!$A$2:$A$4489,0)</f>
        <v>2225</v>
      </c>
      <c r="AA3427">
        <f>MATCH(T3427,Description!$A$2:$A$4489,0)</f>
        <v>2670</v>
      </c>
      <c r="AB3427">
        <f>MATCH(U3427,Description!$A$2:$A$4489,0)</f>
        <v>2693</v>
      </c>
      <c r="AC3427">
        <f>MATCH(V3427,Description!$A$2:$A$4489,0)</f>
        <v>2698</v>
      </c>
      <c r="AD3427">
        <v>2225</v>
      </c>
    </row>
    <row r="3428" spans="1:30" x14ac:dyDescent="0.2">
      <c r="A3428" t="s">
        <v>11274</v>
      </c>
      <c r="B3428" t="s">
        <v>11275</v>
      </c>
      <c r="C3428" t="s">
        <v>4</v>
      </c>
      <c r="D3428">
        <v>3724967</v>
      </c>
      <c r="E3428">
        <v>3726316</v>
      </c>
      <c r="F3428">
        <v>254.9</v>
      </c>
      <c r="G3428" t="s">
        <v>11287</v>
      </c>
      <c r="H3428">
        <v>0</v>
      </c>
      <c r="I3428" t="s">
        <v>14702</v>
      </c>
      <c r="S3428" t="str">
        <f t="shared" si="266"/>
        <v>prodigal_1_3</v>
      </c>
      <c r="T3428" t="str">
        <f t="shared" si="267"/>
        <v>prodigal_1_34</v>
      </c>
      <c r="U3428" t="str">
        <f t="shared" si="268"/>
        <v>prodigal_1_342</v>
      </c>
      <c r="V3428" t="str">
        <f t="shared" si="270"/>
        <v>prodigal_1_3425</v>
      </c>
      <c r="W3428" t="str">
        <f t="shared" si="269"/>
        <v>prodigal_1_3425;</v>
      </c>
      <c r="Z3428">
        <f>MATCH(S3428,Description!$A$2:$A$4489,0)</f>
        <v>2225</v>
      </c>
      <c r="AA3428">
        <f>MATCH(T3428,Description!$A$2:$A$4489,0)</f>
        <v>2670</v>
      </c>
      <c r="AB3428">
        <f>MATCH(U3428,Description!$A$2:$A$4489,0)</f>
        <v>2693</v>
      </c>
      <c r="AC3428">
        <f>MATCH(V3428,Description!$A$2:$A$4489,0)</f>
        <v>2699</v>
      </c>
      <c r="AD3428">
        <v>2225</v>
      </c>
    </row>
    <row r="3429" spans="1:30" x14ac:dyDescent="0.2">
      <c r="A3429" t="s">
        <v>11274</v>
      </c>
      <c r="B3429" t="s">
        <v>11275</v>
      </c>
      <c r="C3429" t="s">
        <v>4</v>
      </c>
      <c r="D3429">
        <v>3726466</v>
      </c>
      <c r="E3429">
        <v>3727578</v>
      </c>
      <c r="F3429">
        <v>209.7</v>
      </c>
      <c r="G3429" t="s">
        <v>11276</v>
      </c>
      <c r="H3429">
        <v>0</v>
      </c>
      <c r="I3429" t="s">
        <v>14703</v>
      </c>
      <c r="S3429" t="str">
        <f t="shared" si="266"/>
        <v>prodigal_1_3</v>
      </c>
      <c r="T3429" t="str">
        <f t="shared" si="267"/>
        <v>prodigal_1_34</v>
      </c>
      <c r="U3429" t="str">
        <f t="shared" si="268"/>
        <v>prodigal_1_342</v>
      </c>
      <c r="V3429" t="str">
        <f t="shared" si="270"/>
        <v>prodigal_1_3426</v>
      </c>
      <c r="W3429" t="str">
        <f t="shared" si="269"/>
        <v>prodigal_1_3426;</v>
      </c>
      <c r="Z3429">
        <f>MATCH(S3429,Description!$A$2:$A$4489,0)</f>
        <v>2225</v>
      </c>
      <c r="AA3429">
        <f>MATCH(T3429,Description!$A$2:$A$4489,0)</f>
        <v>2670</v>
      </c>
      <c r="AB3429">
        <f>MATCH(U3429,Description!$A$2:$A$4489,0)</f>
        <v>2693</v>
      </c>
      <c r="AC3429">
        <f>MATCH(V3429,Description!$A$2:$A$4489,0)</f>
        <v>2700</v>
      </c>
      <c r="AD3429">
        <v>2225</v>
      </c>
    </row>
    <row r="3430" spans="1:30" x14ac:dyDescent="0.2">
      <c r="A3430" t="s">
        <v>11274</v>
      </c>
      <c r="B3430" t="s">
        <v>11275</v>
      </c>
      <c r="C3430" t="s">
        <v>4</v>
      </c>
      <c r="D3430">
        <v>3727715</v>
      </c>
      <c r="E3430">
        <v>3728350</v>
      </c>
      <c r="F3430">
        <v>99.8</v>
      </c>
      <c r="G3430" t="s">
        <v>11276</v>
      </c>
      <c r="H3430">
        <v>0</v>
      </c>
      <c r="I3430" t="s">
        <v>14704</v>
      </c>
      <c r="S3430" t="str">
        <f t="shared" si="266"/>
        <v>prodigal_1_3</v>
      </c>
      <c r="T3430" t="str">
        <f t="shared" si="267"/>
        <v>prodigal_1_34</v>
      </c>
      <c r="U3430" t="str">
        <f t="shared" si="268"/>
        <v>prodigal_1_342</v>
      </c>
      <c r="V3430" t="str">
        <f t="shared" si="270"/>
        <v>prodigal_1_3427</v>
      </c>
      <c r="W3430" t="str">
        <f t="shared" si="269"/>
        <v>prodigal_1_3427;</v>
      </c>
      <c r="Z3430">
        <f>MATCH(S3430,Description!$A$2:$A$4489,0)</f>
        <v>2225</v>
      </c>
      <c r="AA3430">
        <f>MATCH(T3430,Description!$A$2:$A$4489,0)</f>
        <v>2670</v>
      </c>
      <c r="AB3430">
        <f>MATCH(U3430,Description!$A$2:$A$4489,0)</f>
        <v>2693</v>
      </c>
      <c r="AC3430">
        <f>MATCH(V3430,Description!$A$2:$A$4489,0)</f>
        <v>2701</v>
      </c>
      <c r="AD3430">
        <v>2225</v>
      </c>
    </row>
    <row r="3431" spans="1:30" x14ac:dyDescent="0.2">
      <c r="A3431" t="s">
        <v>11274</v>
      </c>
      <c r="B3431" t="s">
        <v>11275</v>
      </c>
      <c r="C3431" t="s">
        <v>4</v>
      </c>
      <c r="D3431">
        <v>3728421</v>
      </c>
      <c r="E3431">
        <v>3729731</v>
      </c>
      <c r="F3431">
        <v>263.3</v>
      </c>
      <c r="G3431" t="s">
        <v>11276</v>
      </c>
      <c r="H3431">
        <v>0</v>
      </c>
      <c r="I3431" t="s">
        <v>14705</v>
      </c>
      <c r="S3431" t="str">
        <f t="shared" si="266"/>
        <v>prodigal_1_3</v>
      </c>
      <c r="T3431" t="str">
        <f t="shared" si="267"/>
        <v>prodigal_1_34</v>
      </c>
      <c r="U3431" t="str">
        <f t="shared" si="268"/>
        <v>prodigal_1_342</v>
      </c>
      <c r="V3431" t="str">
        <f t="shared" si="270"/>
        <v>prodigal_1_3428</v>
      </c>
      <c r="W3431" t="str">
        <f t="shared" si="269"/>
        <v>prodigal_1_3428;</v>
      </c>
      <c r="Z3431">
        <f>MATCH(S3431,Description!$A$2:$A$4489,0)</f>
        <v>2225</v>
      </c>
      <c r="AA3431">
        <f>MATCH(T3431,Description!$A$2:$A$4489,0)</f>
        <v>2670</v>
      </c>
      <c r="AB3431">
        <f>MATCH(U3431,Description!$A$2:$A$4489,0)</f>
        <v>2693</v>
      </c>
      <c r="AC3431">
        <f>MATCH(V3431,Description!$A$2:$A$4489,0)</f>
        <v>2702</v>
      </c>
      <c r="AD3431">
        <v>2225</v>
      </c>
    </row>
    <row r="3432" spans="1:30" x14ac:dyDescent="0.2">
      <c r="A3432" t="s">
        <v>11274</v>
      </c>
      <c r="B3432" t="s">
        <v>11275</v>
      </c>
      <c r="C3432" t="s">
        <v>4</v>
      </c>
      <c r="D3432">
        <v>3729951</v>
      </c>
      <c r="E3432">
        <v>3730796</v>
      </c>
      <c r="F3432">
        <v>175.7</v>
      </c>
      <c r="G3432" t="s">
        <v>11276</v>
      </c>
      <c r="H3432">
        <v>0</v>
      </c>
      <c r="I3432" t="s">
        <v>14706</v>
      </c>
      <c r="S3432" t="str">
        <f t="shared" si="266"/>
        <v>prodigal_1_3</v>
      </c>
      <c r="T3432" t="str">
        <f t="shared" si="267"/>
        <v>prodigal_1_34</v>
      </c>
      <c r="U3432" t="str">
        <f t="shared" si="268"/>
        <v>prodigal_1_342</v>
      </c>
      <c r="V3432" t="str">
        <f t="shared" si="270"/>
        <v>prodigal_1_3429</v>
      </c>
      <c r="W3432" t="str">
        <f t="shared" si="269"/>
        <v>prodigal_1_3429;</v>
      </c>
      <c r="Z3432">
        <f>MATCH(S3432,Description!$A$2:$A$4489,0)</f>
        <v>2225</v>
      </c>
      <c r="AA3432">
        <f>MATCH(T3432,Description!$A$2:$A$4489,0)</f>
        <v>2670</v>
      </c>
      <c r="AB3432">
        <f>MATCH(U3432,Description!$A$2:$A$4489,0)</f>
        <v>2693</v>
      </c>
      <c r="AC3432">
        <f>MATCH(V3432,Description!$A$2:$A$4489,0)</f>
        <v>2703</v>
      </c>
      <c r="AD3432">
        <v>2225</v>
      </c>
    </row>
    <row r="3433" spans="1:30" x14ac:dyDescent="0.2">
      <c r="A3433" t="s">
        <v>11274</v>
      </c>
      <c r="B3433" t="s">
        <v>11275</v>
      </c>
      <c r="C3433" t="s">
        <v>4</v>
      </c>
      <c r="D3433">
        <v>3730871</v>
      </c>
      <c r="E3433">
        <v>3731932</v>
      </c>
      <c r="F3433">
        <v>177.6</v>
      </c>
      <c r="G3433" t="s">
        <v>11287</v>
      </c>
      <c r="H3433">
        <v>0</v>
      </c>
      <c r="I3433" t="s">
        <v>14707</v>
      </c>
      <c r="S3433" t="str">
        <f t="shared" si="266"/>
        <v>prodigal_1_3</v>
      </c>
      <c r="T3433" t="str">
        <f t="shared" si="267"/>
        <v>prodigal_1_34</v>
      </c>
      <c r="U3433" t="str">
        <f t="shared" si="268"/>
        <v>prodigal_1_343</v>
      </c>
      <c r="V3433" t="str">
        <f t="shared" si="270"/>
        <v>prodigal_1_3430</v>
      </c>
      <c r="W3433" t="str">
        <f t="shared" si="269"/>
        <v>prodigal_1_3430;</v>
      </c>
      <c r="Z3433">
        <f>MATCH(S3433,Description!$A$2:$A$4489,0)</f>
        <v>2225</v>
      </c>
      <c r="AA3433">
        <f>MATCH(T3433,Description!$A$2:$A$4489,0)</f>
        <v>2670</v>
      </c>
      <c r="AB3433">
        <f>MATCH(U3433,Description!$A$2:$A$4489,0)</f>
        <v>2704</v>
      </c>
      <c r="AC3433">
        <f>MATCH(V3433,Description!$A$2:$A$4489,0)</f>
        <v>2705</v>
      </c>
      <c r="AD3433">
        <v>2225</v>
      </c>
    </row>
    <row r="3434" spans="1:30" x14ac:dyDescent="0.2">
      <c r="A3434" t="s">
        <v>11274</v>
      </c>
      <c r="B3434" t="s">
        <v>11275</v>
      </c>
      <c r="C3434" t="s">
        <v>4</v>
      </c>
      <c r="D3434">
        <v>3732207</v>
      </c>
      <c r="E3434">
        <v>3733187</v>
      </c>
      <c r="F3434">
        <v>163</v>
      </c>
      <c r="G3434" t="s">
        <v>11276</v>
      </c>
      <c r="H3434">
        <v>0</v>
      </c>
      <c r="I3434" t="s">
        <v>14708</v>
      </c>
      <c r="S3434" t="str">
        <f t="shared" si="266"/>
        <v>prodigal_1_3</v>
      </c>
      <c r="T3434" t="str">
        <f t="shared" si="267"/>
        <v>prodigal_1_34</v>
      </c>
      <c r="U3434" t="str">
        <f t="shared" si="268"/>
        <v>prodigal_1_343</v>
      </c>
      <c r="V3434" t="str">
        <f t="shared" si="270"/>
        <v>prodigal_1_3431</v>
      </c>
      <c r="W3434" t="str">
        <f t="shared" si="269"/>
        <v>prodigal_1_3431;</v>
      </c>
      <c r="Z3434">
        <f>MATCH(S3434,Description!$A$2:$A$4489,0)</f>
        <v>2225</v>
      </c>
      <c r="AA3434">
        <f>MATCH(T3434,Description!$A$2:$A$4489,0)</f>
        <v>2670</v>
      </c>
      <c r="AB3434">
        <f>MATCH(U3434,Description!$A$2:$A$4489,0)</f>
        <v>2704</v>
      </c>
      <c r="AC3434">
        <f>MATCH(V3434,Description!$A$2:$A$4489,0)</f>
        <v>2706</v>
      </c>
      <c r="AD3434">
        <v>2225</v>
      </c>
    </row>
    <row r="3435" spans="1:30" x14ac:dyDescent="0.2">
      <c r="A3435" t="s">
        <v>11274</v>
      </c>
      <c r="B3435" t="s">
        <v>11275</v>
      </c>
      <c r="C3435" t="s">
        <v>4</v>
      </c>
      <c r="D3435">
        <v>3733184</v>
      </c>
      <c r="E3435">
        <v>3734182</v>
      </c>
      <c r="F3435">
        <v>138.80000000000001</v>
      </c>
      <c r="G3435" t="s">
        <v>11276</v>
      </c>
      <c r="H3435">
        <v>0</v>
      </c>
      <c r="I3435" t="s">
        <v>14709</v>
      </c>
      <c r="S3435" t="str">
        <f t="shared" si="266"/>
        <v>prodigal_1_3</v>
      </c>
      <c r="T3435" t="str">
        <f t="shared" si="267"/>
        <v>prodigal_1_34</v>
      </c>
      <c r="U3435" t="str">
        <f t="shared" si="268"/>
        <v>prodigal_1_343</v>
      </c>
      <c r="V3435" t="str">
        <f t="shared" si="270"/>
        <v>prodigal_1_3432</v>
      </c>
      <c r="W3435" t="str">
        <f t="shared" si="269"/>
        <v>prodigal_1_3432;</v>
      </c>
      <c r="Z3435">
        <f>MATCH(S3435,Description!$A$2:$A$4489,0)</f>
        <v>2225</v>
      </c>
      <c r="AA3435">
        <f>MATCH(T3435,Description!$A$2:$A$4489,0)</f>
        <v>2670</v>
      </c>
      <c r="AB3435">
        <f>MATCH(U3435,Description!$A$2:$A$4489,0)</f>
        <v>2704</v>
      </c>
      <c r="AC3435">
        <f>MATCH(V3435,Description!$A$2:$A$4489,0)</f>
        <v>2707</v>
      </c>
      <c r="AD3435">
        <v>2225</v>
      </c>
    </row>
    <row r="3436" spans="1:30" x14ac:dyDescent="0.2">
      <c r="A3436" t="s">
        <v>11274</v>
      </c>
      <c r="B3436" t="s">
        <v>11275</v>
      </c>
      <c r="C3436" t="s">
        <v>4</v>
      </c>
      <c r="D3436">
        <v>3734179</v>
      </c>
      <c r="E3436">
        <v>3735357</v>
      </c>
      <c r="F3436">
        <v>214</v>
      </c>
      <c r="G3436" t="s">
        <v>11276</v>
      </c>
      <c r="H3436">
        <v>0</v>
      </c>
      <c r="I3436" t="s">
        <v>14710</v>
      </c>
      <c r="S3436" t="str">
        <f t="shared" si="266"/>
        <v>prodigal_1_3</v>
      </c>
      <c r="T3436" t="str">
        <f t="shared" si="267"/>
        <v>prodigal_1_34</v>
      </c>
      <c r="U3436" t="str">
        <f t="shared" si="268"/>
        <v>prodigal_1_343</v>
      </c>
      <c r="V3436" t="str">
        <f t="shared" si="270"/>
        <v>prodigal_1_3433</v>
      </c>
      <c r="W3436" t="str">
        <f t="shared" si="269"/>
        <v>prodigal_1_3433;</v>
      </c>
      <c r="Z3436">
        <f>MATCH(S3436,Description!$A$2:$A$4489,0)</f>
        <v>2225</v>
      </c>
      <c r="AA3436">
        <f>MATCH(T3436,Description!$A$2:$A$4489,0)</f>
        <v>2670</v>
      </c>
      <c r="AB3436">
        <f>MATCH(U3436,Description!$A$2:$A$4489,0)</f>
        <v>2704</v>
      </c>
      <c r="AC3436">
        <f>MATCH(V3436,Description!$A$2:$A$4489,0)</f>
        <v>2708</v>
      </c>
      <c r="AD3436">
        <v>2225</v>
      </c>
    </row>
    <row r="3437" spans="1:30" x14ac:dyDescent="0.2">
      <c r="A3437" t="s">
        <v>11274</v>
      </c>
      <c r="B3437" t="s">
        <v>11275</v>
      </c>
      <c r="C3437" t="s">
        <v>4</v>
      </c>
      <c r="D3437">
        <v>3735478</v>
      </c>
      <c r="E3437">
        <v>3735975</v>
      </c>
      <c r="F3437">
        <v>95.5</v>
      </c>
      <c r="G3437" t="s">
        <v>11276</v>
      </c>
      <c r="H3437">
        <v>0</v>
      </c>
      <c r="I3437" t="s">
        <v>14711</v>
      </c>
      <c r="S3437" t="str">
        <f t="shared" si="266"/>
        <v>prodigal_1_3</v>
      </c>
      <c r="T3437" t="str">
        <f t="shared" si="267"/>
        <v>prodigal_1_34</v>
      </c>
      <c r="U3437" t="str">
        <f t="shared" si="268"/>
        <v>prodigal_1_343</v>
      </c>
      <c r="V3437" t="str">
        <f t="shared" si="270"/>
        <v>prodigal_1_3434</v>
      </c>
      <c r="W3437" t="str">
        <f t="shared" si="269"/>
        <v>prodigal_1_3434;</v>
      </c>
      <c r="Z3437">
        <f>MATCH(S3437,Description!$A$2:$A$4489,0)</f>
        <v>2225</v>
      </c>
      <c r="AA3437">
        <f>MATCH(T3437,Description!$A$2:$A$4489,0)</f>
        <v>2670</v>
      </c>
      <c r="AB3437">
        <f>MATCH(U3437,Description!$A$2:$A$4489,0)</f>
        <v>2704</v>
      </c>
      <c r="AC3437">
        <f>MATCH(V3437,Description!$A$2:$A$4489,0)</f>
        <v>2709</v>
      </c>
      <c r="AD3437">
        <v>2225</v>
      </c>
    </row>
    <row r="3438" spans="1:30" x14ac:dyDescent="0.2">
      <c r="A3438" t="s">
        <v>11274</v>
      </c>
      <c r="B3438" t="s">
        <v>11275</v>
      </c>
      <c r="C3438" t="s">
        <v>4</v>
      </c>
      <c r="D3438">
        <v>3735982</v>
      </c>
      <c r="E3438">
        <v>3737232</v>
      </c>
      <c r="F3438">
        <v>189.4</v>
      </c>
      <c r="G3438" t="s">
        <v>11287</v>
      </c>
      <c r="H3438">
        <v>0</v>
      </c>
      <c r="I3438" t="s">
        <v>14712</v>
      </c>
      <c r="S3438" t="str">
        <f t="shared" si="266"/>
        <v>prodigal_1_3</v>
      </c>
      <c r="T3438" t="str">
        <f t="shared" si="267"/>
        <v>prodigal_1_34</v>
      </c>
      <c r="U3438" t="str">
        <f t="shared" si="268"/>
        <v>prodigal_1_343</v>
      </c>
      <c r="V3438" t="str">
        <f t="shared" si="270"/>
        <v>prodigal_1_3435</v>
      </c>
      <c r="W3438" t="str">
        <f t="shared" si="269"/>
        <v>prodigal_1_3435;</v>
      </c>
      <c r="Z3438">
        <f>MATCH(S3438,Description!$A$2:$A$4489,0)</f>
        <v>2225</v>
      </c>
      <c r="AA3438">
        <f>MATCH(T3438,Description!$A$2:$A$4489,0)</f>
        <v>2670</v>
      </c>
      <c r="AB3438">
        <f>MATCH(U3438,Description!$A$2:$A$4489,0)</f>
        <v>2704</v>
      </c>
      <c r="AC3438">
        <f>MATCH(V3438,Description!$A$2:$A$4489,0)</f>
        <v>2710</v>
      </c>
      <c r="AD3438">
        <v>2225</v>
      </c>
    </row>
    <row r="3439" spans="1:30" x14ac:dyDescent="0.2">
      <c r="A3439" t="s">
        <v>11274</v>
      </c>
      <c r="B3439" t="s">
        <v>11275</v>
      </c>
      <c r="C3439" t="s">
        <v>4</v>
      </c>
      <c r="D3439">
        <v>3737229</v>
      </c>
      <c r="E3439">
        <v>3738152</v>
      </c>
      <c r="F3439">
        <v>158.5</v>
      </c>
      <c r="G3439" t="s">
        <v>11287</v>
      </c>
      <c r="H3439">
        <v>0</v>
      </c>
      <c r="I3439" t="s">
        <v>14713</v>
      </c>
      <c r="S3439" t="str">
        <f t="shared" si="266"/>
        <v>prodigal_1_3</v>
      </c>
      <c r="T3439" t="str">
        <f t="shared" si="267"/>
        <v>prodigal_1_34</v>
      </c>
      <c r="U3439" t="str">
        <f t="shared" si="268"/>
        <v>prodigal_1_343</v>
      </c>
      <c r="V3439" t="str">
        <f t="shared" si="270"/>
        <v>prodigal_1_3436</v>
      </c>
      <c r="W3439" t="str">
        <f t="shared" si="269"/>
        <v>prodigal_1_3436;</v>
      </c>
      <c r="Z3439">
        <f>MATCH(S3439,Description!$A$2:$A$4489,0)</f>
        <v>2225</v>
      </c>
      <c r="AA3439">
        <f>MATCH(T3439,Description!$A$2:$A$4489,0)</f>
        <v>2670</v>
      </c>
      <c r="AB3439">
        <f>MATCH(U3439,Description!$A$2:$A$4489,0)</f>
        <v>2704</v>
      </c>
      <c r="AC3439">
        <f>MATCH(V3439,Description!$A$2:$A$4489,0)</f>
        <v>2711</v>
      </c>
      <c r="AD3439">
        <v>2225</v>
      </c>
    </row>
    <row r="3440" spans="1:30" x14ac:dyDescent="0.2">
      <c r="A3440" t="s">
        <v>11274</v>
      </c>
      <c r="B3440" t="s">
        <v>11275</v>
      </c>
      <c r="C3440" t="s">
        <v>4</v>
      </c>
      <c r="D3440">
        <v>3738149</v>
      </c>
      <c r="E3440">
        <v>3739669</v>
      </c>
      <c r="F3440">
        <v>300.5</v>
      </c>
      <c r="G3440" t="s">
        <v>11287</v>
      </c>
      <c r="H3440">
        <v>0</v>
      </c>
      <c r="I3440" t="s">
        <v>14714</v>
      </c>
      <c r="S3440" t="str">
        <f t="shared" si="266"/>
        <v>prodigal_1_3</v>
      </c>
      <c r="T3440" t="str">
        <f t="shared" si="267"/>
        <v>prodigal_1_34</v>
      </c>
      <c r="U3440" t="str">
        <f t="shared" si="268"/>
        <v>prodigal_1_343</v>
      </c>
      <c r="V3440" t="str">
        <f t="shared" si="270"/>
        <v>prodigal_1_3437</v>
      </c>
      <c r="W3440" t="str">
        <f t="shared" si="269"/>
        <v>prodigal_1_3437;</v>
      </c>
      <c r="Z3440">
        <f>MATCH(S3440,Description!$A$2:$A$4489,0)</f>
        <v>2225</v>
      </c>
      <c r="AA3440">
        <f>MATCH(T3440,Description!$A$2:$A$4489,0)</f>
        <v>2670</v>
      </c>
      <c r="AB3440">
        <f>MATCH(U3440,Description!$A$2:$A$4489,0)</f>
        <v>2704</v>
      </c>
      <c r="AC3440">
        <f>MATCH(V3440,Description!$A$2:$A$4489,0)</f>
        <v>2712</v>
      </c>
      <c r="AD3440">
        <v>2225</v>
      </c>
    </row>
    <row r="3441" spans="1:30" x14ac:dyDescent="0.2">
      <c r="A3441" t="s">
        <v>11274</v>
      </c>
      <c r="B3441" t="s">
        <v>11275</v>
      </c>
      <c r="C3441" t="s">
        <v>4</v>
      </c>
      <c r="D3441">
        <v>3739666</v>
      </c>
      <c r="E3441">
        <v>3740817</v>
      </c>
      <c r="F3441">
        <v>187.2</v>
      </c>
      <c r="G3441" t="s">
        <v>11287</v>
      </c>
      <c r="H3441">
        <v>0</v>
      </c>
      <c r="I3441" t="s">
        <v>14715</v>
      </c>
      <c r="S3441" t="str">
        <f t="shared" si="266"/>
        <v>prodigal_1_3</v>
      </c>
      <c r="T3441" t="str">
        <f t="shared" si="267"/>
        <v>prodigal_1_34</v>
      </c>
      <c r="U3441" t="str">
        <f t="shared" si="268"/>
        <v>prodigal_1_343</v>
      </c>
      <c r="V3441" t="str">
        <f t="shared" si="270"/>
        <v>prodigal_1_3438</v>
      </c>
      <c r="W3441" t="str">
        <f t="shared" si="269"/>
        <v>prodigal_1_3438;</v>
      </c>
      <c r="Z3441">
        <f>MATCH(S3441,Description!$A$2:$A$4489,0)</f>
        <v>2225</v>
      </c>
      <c r="AA3441">
        <f>MATCH(T3441,Description!$A$2:$A$4489,0)</f>
        <v>2670</v>
      </c>
      <c r="AB3441">
        <f>MATCH(U3441,Description!$A$2:$A$4489,0)</f>
        <v>2704</v>
      </c>
      <c r="AC3441">
        <f>MATCH(V3441,Description!$A$2:$A$4489,0)</f>
        <v>2713</v>
      </c>
      <c r="AD3441">
        <v>2225</v>
      </c>
    </row>
    <row r="3442" spans="1:30" x14ac:dyDescent="0.2">
      <c r="A3442" t="s">
        <v>11274</v>
      </c>
      <c r="B3442" t="s">
        <v>11275</v>
      </c>
      <c r="C3442" t="s">
        <v>4</v>
      </c>
      <c r="D3442">
        <v>3740995</v>
      </c>
      <c r="E3442">
        <v>3744429</v>
      </c>
      <c r="F3442">
        <v>689</v>
      </c>
      <c r="G3442" t="s">
        <v>11287</v>
      </c>
      <c r="H3442">
        <v>0</v>
      </c>
      <c r="I3442" t="s">
        <v>14716</v>
      </c>
      <c r="S3442" t="str">
        <f t="shared" si="266"/>
        <v>prodigal_1_3</v>
      </c>
      <c r="T3442" t="str">
        <f t="shared" si="267"/>
        <v>prodigal_1_34</v>
      </c>
      <c r="U3442" t="str">
        <f t="shared" si="268"/>
        <v>prodigal_1_343</v>
      </c>
      <c r="V3442" t="str">
        <f t="shared" si="270"/>
        <v>prodigal_1_3439</v>
      </c>
      <c r="W3442" t="str">
        <f t="shared" si="269"/>
        <v>prodigal_1_3439;</v>
      </c>
      <c r="Z3442">
        <f>MATCH(S3442,Description!$A$2:$A$4489,0)</f>
        <v>2225</v>
      </c>
      <c r="AA3442">
        <f>MATCH(T3442,Description!$A$2:$A$4489,0)</f>
        <v>2670</v>
      </c>
      <c r="AB3442">
        <f>MATCH(U3442,Description!$A$2:$A$4489,0)</f>
        <v>2704</v>
      </c>
      <c r="AC3442">
        <f>MATCH(V3442,Description!$A$2:$A$4489,0)</f>
        <v>2714</v>
      </c>
      <c r="AD3442">
        <v>2225</v>
      </c>
    </row>
    <row r="3443" spans="1:30" x14ac:dyDescent="0.2">
      <c r="A3443" t="s">
        <v>11274</v>
      </c>
      <c r="B3443" t="s">
        <v>11275</v>
      </c>
      <c r="C3443" t="s">
        <v>4</v>
      </c>
      <c r="D3443">
        <v>3744850</v>
      </c>
      <c r="E3443">
        <v>3745323</v>
      </c>
      <c r="F3443">
        <v>97.4</v>
      </c>
      <c r="G3443" t="s">
        <v>11276</v>
      </c>
      <c r="H3443">
        <v>0</v>
      </c>
      <c r="I3443" t="s">
        <v>14717</v>
      </c>
      <c r="S3443" t="str">
        <f t="shared" si="266"/>
        <v>prodigal_1_3</v>
      </c>
      <c r="T3443" t="str">
        <f t="shared" si="267"/>
        <v>prodigal_1_34</v>
      </c>
      <c r="U3443" t="str">
        <f t="shared" si="268"/>
        <v>prodigal_1_344</v>
      </c>
      <c r="V3443" t="str">
        <f t="shared" si="270"/>
        <v>prodigal_1_3440</v>
      </c>
      <c r="W3443" t="str">
        <f t="shared" si="269"/>
        <v>prodigal_1_3440;</v>
      </c>
      <c r="Z3443">
        <f>MATCH(S3443,Description!$A$2:$A$4489,0)</f>
        <v>2225</v>
      </c>
      <c r="AA3443">
        <f>MATCH(T3443,Description!$A$2:$A$4489,0)</f>
        <v>2670</v>
      </c>
      <c r="AB3443">
        <f>MATCH(U3443,Description!$A$2:$A$4489,0)</f>
        <v>2715</v>
      </c>
      <c r="AC3443">
        <f>MATCH(V3443,Description!$A$2:$A$4489,0)</f>
        <v>2716</v>
      </c>
      <c r="AD3443">
        <v>2225</v>
      </c>
    </row>
    <row r="3444" spans="1:30" x14ac:dyDescent="0.2">
      <c r="A3444" t="s">
        <v>11274</v>
      </c>
      <c r="B3444" t="s">
        <v>11275</v>
      </c>
      <c r="C3444" t="s">
        <v>4</v>
      </c>
      <c r="D3444">
        <v>3745503</v>
      </c>
      <c r="E3444">
        <v>3747191</v>
      </c>
      <c r="F3444">
        <v>272.7</v>
      </c>
      <c r="G3444" t="s">
        <v>11276</v>
      </c>
      <c r="H3444">
        <v>0</v>
      </c>
      <c r="I3444" t="s">
        <v>14718</v>
      </c>
      <c r="S3444" t="str">
        <f t="shared" si="266"/>
        <v>prodigal_1_3</v>
      </c>
      <c r="T3444" t="str">
        <f t="shared" si="267"/>
        <v>prodigal_1_34</v>
      </c>
      <c r="U3444" t="str">
        <f t="shared" si="268"/>
        <v>prodigal_1_344</v>
      </c>
      <c r="V3444" t="str">
        <f t="shared" si="270"/>
        <v>prodigal_1_3441</v>
      </c>
      <c r="W3444" t="str">
        <f t="shared" si="269"/>
        <v>prodigal_1_3441;</v>
      </c>
      <c r="Z3444">
        <f>MATCH(S3444,Description!$A$2:$A$4489,0)</f>
        <v>2225</v>
      </c>
      <c r="AA3444">
        <f>MATCH(T3444,Description!$A$2:$A$4489,0)</f>
        <v>2670</v>
      </c>
      <c r="AB3444">
        <f>MATCH(U3444,Description!$A$2:$A$4489,0)</f>
        <v>2715</v>
      </c>
      <c r="AC3444">
        <f>MATCH(V3444,Description!$A$2:$A$4489,0)</f>
        <v>2717</v>
      </c>
      <c r="AD3444">
        <v>2225</v>
      </c>
    </row>
    <row r="3445" spans="1:30" x14ac:dyDescent="0.2">
      <c r="A3445" t="s">
        <v>11274</v>
      </c>
      <c r="B3445" t="s">
        <v>11275</v>
      </c>
      <c r="C3445" t="s">
        <v>4</v>
      </c>
      <c r="D3445">
        <v>3747223</v>
      </c>
      <c r="E3445">
        <v>3748038</v>
      </c>
      <c r="F3445">
        <v>146.80000000000001</v>
      </c>
      <c r="G3445" t="s">
        <v>11287</v>
      </c>
      <c r="H3445">
        <v>0</v>
      </c>
      <c r="I3445" t="s">
        <v>14719</v>
      </c>
      <c r="S3445" t="str">
        <f t="shared" si="266"/>
        <v>prodigal_1_3</v>
      </c>
      <c r="T3445" t="str">
        <f t="shared" si="267"/>
        <v>prodigal_1_34</v>
      </c>
      <c r="U3445" t="str">
        <f t="shared" si="268"/>
        <v>prodigal_1_344</v>
      </c>
      <c r="V3445" t="str">
        <f t="shared" si="270"/>
        <v>prodigal_1_3442</v>
      </c>
      <c r="W3445" t="str">
        <f t="shared" si="269"/>
        <v>prodigal_1_3442;</v>
      </c>
      <c r="Z3445">
        <f>MATCH(S3445,Description!$A$2:$A$4489,0)</f>
        <v>2225</v>
      </c>
      <c r="AA3445">
        <f>MATCH(T3445,Description!$A$2:$A$4489,0)</f>
        <v>2670</v>
      </c>
      <c r="AB3445">
        <f>MATCH(U3445,Description!$A$2:$A$4489,0)</f>
        <v>2715</v>
      </c>
      <c r="AC3445">
        <f>MATCH(V3445,Description!$A$2:$A$4489,0)</f>
        <v>2718</v>
      </c>
      <c r="AD3445">
        <v>2225</v>
      </c>
    </row>
    <row r="3446" spans="1:30" x14ac:dyDescent="0.2">
      <c r="A3446" t="s">
        <v>11274</v>
      </c>
      <c r="B3446" t="s">
        <v>11275</v>
      </c>
      <c r="C3446" t="s">
        <v>4</v>
      </c>
      <c r="D3446">
        <v>3748043</v>
      </c>
      <c r="E3446">
        <v>3749155</v>
      </c>
      <c r="F3446">
        <v>196.7</v>
      </c>
      <c r="G3446" t="s">
        <v>11287</v>
      </c>
      <c r="H3446">
        <v>0</v>
      </c>
      <c r="I3446" t="s">
        <v>14720</v>
      </c>
      <c r="S3446" t="str">
        <f t="shared" si="266"/>
        <v>prodigal_1_3</v>
      </c>
      <c r="T3446" t="str">
        <f t="shared" si="267"/>
        <v>prodigal_1_34</v>
      </c>
      <c r="U3446" t="str">
        <f t="shared" si="268"/>
        <v>prodigal_1_344</v>
      </c>
      <c r="V3446" t="str">
        <f t="shared" si="270"/>
        <v>prodigal_1_3443</v>
      </c>
      <c r="W3446" t="str">
        <f t="shared" si="269"/>
        <v>prodigal_1_3443;</v>
      </c>
      <c r="Z3446">
        <f>MATCH(S3446,Description!$A$2:$A$4489,0)</f>
        <v>2225</v>
      </c>
      <c r="AA3446">
        <f>MATCH(T3446,Description!$A$2:$A$4489,0)</f>
        <v>2670</v>
      </c>
      <c r="AB3446">
        <f>MATCH(U3446,Description!$A$2:$A$4489,0)</f>
        <v>2715</v>
      </c>
      <c r="AC3446">
        <f>MATCH(V3446,Description!$A$2:$A$4489,0)</f>
        <v>2719</v>
      </c>
      <c r="AD3446">
        <v>2225</v>
      </c>
    </row>
    <row r="3447" spans="1:30" x14ac:dyDescent="0.2">
      <c r="A3447" t="s">
        <v>11274</v>
      </c>
      <c r="B3447" t="s">
        <v>11275</v>
      </c>
      <c r="C3447" t="s">
        <v>4</v>
      </c>
      <c r="D3447">
        <v>3749152</v>
      </c>
      <c r="E3447">
        <v>3750063</v>
      </c>
      <c r="F3447">
        <v>158.69999999999999</v>
      </c>
      <c r="G3447" t="s">
        <v>11287</v>
      </c>
      <c r="H3447">
        <v>0</v>
      </c>
      <c r="I3447" t="s">
        <v>14721</v>
      </c>
      <c r="S3447" t="str">
        <f t="shared" si="266"/>
        <v>prodigal_1_3</v>
      </c>
      <c r="T3447" t="str">
        <f t="shared" si="267"/>
        <v>prodigal_1_34</v>
      </c>
      <c r="U3447" t="str">
        <f t="shared" si="268"/>
        <v>prodigal_1_344</v>
      </c>
      <c r="V3447" t="str">
        <f t="shared" si="270"/>
        <v>prodigal_1_3444</v>
      </c>
      <c r="W3447" t="str">
        <f t="shared" si="269"/>
        <v>prodigal_1_3444;</v>
      </c>
      <c r="Z3447">
        <f>MATCH(S3447,Description!$A$2:$A$4489,0)</f>
        <v>2225</v>
      </c>
      <c r="AA3447">
        <f>MATCH(T3447,Description!$A$2:$A$4489,0)</f>
        <v>2670</v>
      </c>
      <c r="AB3447">
        <f>MATCH(U3447,Description!$A$2:$A$4489,0)</f>
        <v>2715</v>
      </c>
      <c r="AC3447">
        <f>MATCH(V3447,Description!$A$2:$A$4489,0)</f>
        <v>2720</v>
      </c>
      <c r="AD3447">
        <v>2225</v>
      </c>
    </row>
    <row r="3448" spans="1:30" x14ac:dyDescent="0.2">
      <c r="A3448" t="s">
        <v>11274</v>
      </c>
      <c r="B3448" t="s">
        <v>11275</v>
      </c>
      <c r="C3448" t="s">
        <v>4</v>
      </c>
      <c r="D3448">
        <v>3750362</v>
      </c>
      <c r="E3448">
        <v>3752533</v>
      </c>
      <c r="F3448">
        <v>498.7</v>
      </c>
      <c r="G3448" t="s">
        <v>11276</v>
      </c>
      <c r="H3448">
        <v>0</v>
      </c>
      <c r="I3448" t="s">
        <v>14722</v>
      </c>
      <c r="S3448" t="str">
        <f t="shared" si="266"/>
        <v>prodigal_1_3</v>
      </c>
      <c r="T3448" t="str">
        <f t="shared" si="267"/>
        <v>prodigal_1_34</v>
      </c>
      <c r="U3448" t="str">
        <f t="shared" si="268"/>
        <v>prodigal_1_344</v>
      </c>
      <c r="V3448" t="str">
        <f t="shared" si="270"/>
        <v>prodigal_1_3445</v>
      </c>
      <c r="W3448" t="str">
        <f t="shared" si="269"/>
        <v>prodigal_1_3445;</v>
      </c>
      <c r="Z3448">
        <f>MATCH(S3448,Description!$A$2:$A$4489,0)</f>
        <v>2225</v>
      </c>
      <c r="AA3448">
        <f>MATCH(T3448,Description!$A$2:$A$4489,0)</f>
        <v>2670</v>
      </c>
      <c r="AB3448">
        <f>MATCH(U3448,Description!$A$2:$A$4489,0)</f>
        <v>2715</v>
      </c>
      <c r="AC3448">
        <f>MATCH(V3448,Description!$A$2:$A$4489,0)</f>
        <v>2721</v>
      </c>
      <c r="AD3448">
        <v>2225</v>
      </c>
    </row>
    <row r="3449" spans="1:30" x14ac:dyDescent="0.2">
      <c r="A3449" t="s">
        <v>11274</v>
      </c>
      <c r="B3449" t="s">
        <v>11275</v>
      </c>
      <c r="C3449" t="s">
        <v>4</v>
      </c>
      <c r="D3449">
        <v>3752585</v>
      </c>
      <c r="E3449">
        <v>3752920</v>
      </c>
      <c r="F3449">
        <v>89.7</v>
      </c>
      <c r="G3449" t="s">
        <v>11276</v>
      </c>
      <c r="H3449">
        <v>0</v>
      </c>
      <c r="I3449" t="s">
        <v>14723</v>
      </c>
      <c r="S3449" t="str">
        <f t="shared" si="266"/>
        <v>prodigal_1_3</v>
      </c>
      <c r="T3449" t="str">
        <f t="shared" si="267"/>
        <v>prodigal_1_34</v>
      </c>
      <c r="U3449" t="str">
        <f t="shared" si="268"/>
        <v>prodigal_1_344</v>
      </c>
      <c r="V3449" t="str">
        <f t="shared" si="270"/>
        <v>prodigal_1_3446</v>
      </c>
      <c r="W3449" t="str">
        <f t="shared" si="269"/>
        <v>prodigal_1_3446;</v>
      </c>
      <c r="Z3449">
        <f>MATCH(S3449,Description!$A$2:$A$4489,0)</f>
        <v>2225</v>
      </c>
      <c r="AA3449">
        <f>MATCH(T3449,Description!$A$2:$A$4489,0)</f>
        <v>2670</v>
      </c>
      <c r="AB3449">
        <f>MATCH(U3449,Description!$A$2:$A$4489,0)</f>
        <v>2715</v>
      </c>
      <c r="AC3449">
        <f>MATCH(V3449,Description!$A$2:$A$4489,0)</f>
        <v>2722</v>
      </c>
      <c r="AD3449">
        <v>2225</v>
      </c>
    </row>
    <row r="3450" spans="1:30" x14ac:dyDescent="0.2">
      <c r="A3450" t="s">
        <v>11274</v>
      </c>
      <c r="B3450" t="s">
        <v>11275</v>
      </c>
      <c r="C3450" t="s">
        <v>4</v>
      </c>
      <c r="D3450">
        <v>3753124</v>
      </c>
      <c r="E3450">
        <v>3754341</v>
      </c>
      <c r="F3450">
        <v>230.9</v>
      </c>
      <c r="G3450" t="s">
        <v>11276</v>
      </c>
      <c r="H3450">
        <v>0</v>
      </c>
      <c r="I3450" t="s">
        <v>14724</v>
      </c>
      <c r="S3450" t="str">
        <f t="shared" si="266"/>
        <v>prodigal_1_3</v>
      </c>
      <c r="T3450" t="str">
        <f t="shared" si="267"/>
        <v>prodigal_1_34</v>
      </c>
      <c r="U3450" t="str">
        <f t="shared" si="268"/>
        <v>prodigal_1_344</v>
      </c>
      <c r="V3450" t="str">
        <f t="shared" si="270"/>
        <v>prodigal_1_3447</v>
      </c>
      <c r="W3450" t="str">
        <f t="shared" si="269"/>
        <v>prodigal_1_3447;</v>
      </c>
      <c r="Z3450">
        <f>MATCH(S3450,Description!$A$2:$A$4489,0)</f>
        <v>2225</v>
      </c>
      <c r="AA3450">
        <f>MATCH(T3450,Description!$A$2:$A$4489,0)</f>
        <v>2670</v>
      </c>
      <c r="AB3450">
        <f>MATCH(U3450,Description!$A$2:$A$4489,0)</f>
        <v>2715</v>
      </c>
      <c r="AC3450">
        <f>MATCH(V3450,Description!$A$2:$A$4489,0)</f>
        <v>2723</v>
      </c>
      <c r="AD3450">
        <v>2225</v>
      </c>
    </row>
    <row r="3451" spans="1:30" x14ac:dyDescent="0.2">
      <c r="A3451" t="s">
        <v>11274</v>
      </c>
      <c r="B3451" t="s">
        <v>11275</v>
      </c>
      <c r="C3451" t="s">
        <v>4</v>
      </c>
      <c r="D3451">
        <v>3754425</v>
      </c>
      <c r="E3451">
        <v>3755927</v>
      </c>
      <c r="F3451">
        <v>301.60000000000002</v>
      </c>
      <c r="G3451" t="s">
        <v>11276</v>
      </c>
      <c r="H3451">
        <v>0</v>
      </c>
      <c r="I3451" t="s">
        <v>14725</v>
      </c>
      <c r="S3451" t="str">
        <f t="shared" si="266"/>
        <v>prodigal_1_3</v>
      </c>
      <c r="T3451" t="str">
        <f t="shared" si="267"/>
        <v>prodigal_1_34</v>
      </c>
      <c r="U3451" t="str">
        <f t="shared" si="268"/>
        <v>prodigal_1_344</v>
      </c>
      <c r="V3451" t="str">
        <f t="shared" si="270"/>
        <v>prodigal_1_3448</v>
      </c>
      <c r="W3451" t="str">
        <f t="shared" si="269"/>
        <v>prodigal_1_3448;</v>
      </c>
      <c r="Z3451">
        <f>MATCH(S3451,Description!$A$2:$A$4489,0)</f>
        <v>2225</v>
      </c>
      <c r="AA3451">
        <f>MATCH(T3451,Description!$A$2:$A$4489,0)</f>
        <v>2670</v>
      </c>
      <c r="AB3451">
        <f>MATCH(U3451,Description!$A$2:$A$4489,0)</f>
        <v>2715</v>
      </c>
      <c r="AC3451">
        <f>MATCH(V3451,Description!$A$2:$A$4489,0)</f>
        <v>2724</v>
      </c>
      <c r="AD3451">
        <v>2225</v>
      </c>
    </row>
    <row r="3452" spans="1:30" x14ac:dyDescent="0.2">
      <c r="A3452" t="s">
        <v>11274</v>
      </c>
      <c r="B3452" t="s">
        <v>11275</v>
      </c>
      <c r="C3452" t="s">
        <v>4</v>
      </c>
      <c r="D3452">
        <v>3756299</v>
      </c>
      <c r="E3452">
        <v>3757429</v>
      </c>
      <c r="F3452">
        <v>236.4</v>
      </c>
      <c r="G3452" t="s">
        <v>11287</v>
      </c>
      <c r="H3452">
        <v>0</v>
      </c>
      <c r="I3452" t="s">
        <v>14726</v>
      </c>
      <c r="S3452" t="str">
        <f t="shared" si="266"/>
        <v>prodigal_1_3</v>
      </c>
      <c r="T3452" t="str">
        <f t="shared" si="267"/>
        <v>prodigal_1_34</v>
      </c>
      <c r="U3452" t="str">
        <f t="shared" si="268"/>
        <v>prodigal_1_344</v>
      </c>
      <c r="V3452" t="str">
        <f t="shared" si="270"/>
        <v>prodigal_1_3449</v>
      </c>
      <c r="W3452" t="str">
        <f t="shared" si="269"/>
        <v>prodigal_1_3449;</v>
      </c>
      <c r="Z3452">
        <f>MATCH(S3452,Description!$A$2:$A$4489,0)</f>
        <v>2225</v>
      </c>
      <c r="AA3452">
        <f>MATCH(T3452,Description!$A$2:$A$4489,0)</f>
        <v>2670</v>
      </c>
      <c r="AB3452">
        <f>MATCH(U3452,Description!$A$2:$A$4489,0)</f>
        <v>2715</v>
      </c>
      <c r="AC3452">
        <f>MATCH(V3452,Description!$A$2:$A$4489,0)</f>
        <v>2725</v>
      </c>
      <c r="AD3452">
        <v>2225</v>
      </c>
    </row>
    <row r="3453" spans="1:30" x14ac:dyDescent="0.2">
      <c r="A3453" t="s">
        <v>11274</v>
      </c>
      <c r="B3453" t="s">
        <v>11275</v>
      </c>
      <c r="C3453" t="s">
        <v>4</v>
      </c>
      <c r="D3453">
        <v>3757556</v>
      </c>
      <c r="E3453">
        <v>3760141</v>
      </c>
      <c r="F3453">
        <v>493.2</v>
      </c>
      <c r="G3453" t="s">
        <v>11287</v>
      </c>
      <c r="H3453">
        <v>0</v>
      </c>
      <c r="I3453" t="s">
        <v>14727</v>
      </c>
      <c r="S3453" t="str">
        <f t="shared" si="266"/>
        <v>prodigal_1_3</v>
      </c>
      <c r="T3453" t="str">
        <f t="shared" si="267"/>
        <v>prodigal_1_34</v>
      </c>
      <c r="U3453" t="str">
        <f t="shared" si="268"/>
        <v>prodigal_1_345</v>
      </c>
      <c r="V3453" t="str">
        <f t="shared" si="270"/>
        <v>prodigal_1_3450</v>
      </c>
      <c r="W3453" t="str">
        <f t="shared" si="269"/>
        <v>prodigal_1_3450;</v>
      </c>
      <c r="Z3453">
        <f>MATCH(S3453,Description!$A$2:$A$4489,0)</f>
        <v>2225</v>
      </c>
      <c r="AA3453">
        <f>MATCH(T3453,Description!$A$2:$A$4489,0)</f>
        <v>2670</v>
      </c>
      <c r="AB3453">
        <f>MATCH(U3453,Description!$A$2:$A$4489,0)</f>
        <v>2726</v>
      </c>
      <c r="AC3453">
        <f>MATCH(V3453,Description!$A$2:$A$4489,0)</f>
        <v>2727</v>
      </c>
      <c r="AD3453">
        <v>2225</v>
      </c>
    </row>
    <row r="3454" spans="1:30" x14ac:dyDescent="0.2">
      <c r="A3454" t="s">
        <v>11274</v>
      </c>
      <c r="B3454" t="s">
        <v>11275</v>
      </c>
      <c r="C3454" t="s">
        <v>4</v>
      </c>
      <c r="D3454">
        <v>3760417</v>
      </c>
      <c r="E3454">
        <v>3762828</v>
      </c>
      <c r="F3454">
        <v>522.20000000000005</v>
      </c>
      <c r="G3454" t="s">
        <v>11287</v>
      </c>
      <c r="H3454">
        <v>0</v>
      </c>
      <c r="I3454" t="s">
        <v>14728</v>
      </c>
      <c r="S3454" t="str">
        <f t="shared" si="266"/>
        <v>prodigal_1_3</v>
      </c>
      <c r="T3454" t="str">
        <f t="shared" si="267"/>
        <v>prodigal_1_34</v>
      </c>
      <c r="U3454" t="str">
        <f t="shared" si="268"/>
        <v>prodigal_1_345</v>
      </c>
      <c r="V3454" t="str">
        <f t="shared" si="270"/>
        <v>prodigal_1_3451</v>
      </c>
      <c r="W3454" t="str">
        <f t="shared" si="269"/>
        <v>prodigal_1_3451;</v>
      </c>
      <c r="Z3454">
        <f>MATCH(S3454,Description!$A$2:$A$4489,0)</f>
        <v>2225</v>
      </c>
      <c r="AA3454">
        <f>MATCH(T3454,Description!$A$2:$A$4489,0)</f>
        <v>2670</v>
      </c>
      <c r="AB3454">
        <f>MATCH(U3454,Description!$A$2:$A$4489,0)</f>
        <v>2726</v>
      </c>
      <c r="AC3454">
        <f>MATCH(V3454,Description!$A$2:$A$4489,0)</f>
        <v>2728</v>
      </c>
      <c r="AD3454">
        <v>2225</v>
      </c>
    </row>
    <row r="3455" spans="1:30" x14ac:dyDescent="0.2">
      <c r="A3455" t="s">
        <v>11274</v>
      </c>
      <c r="B3455" t="s">
        <v>11275</v>
      </c>
      <c r="C3455" t="s">
        <v>4</v>
      </c>
      <c r="D3455">
        <v>3763180</v>
      </c>
      <c r="E3455">
        <v>3764607</v>
      </c>
      <c r="F3455">
        <v>210.3</v>
      </c>
      <c r="G3455" t="s">
        <v>11287</v>
      </c>
      <c r="H3455">
        <v>0</v>
      </c>
      <c r="I3455" t="s">
        <v>14729</v>
      </c>
      <c r="S3455" t="str">
        <f t="shared" si="266"/>
        <v>prodigal_1_3</v>
      </c>
      <c r="T3455" t="str">
        <f t="shared" si="267"/>
        <v>prodigal_1_34</v>
      </c>
      <c r="U3455" t="str">
        <f t="shared" si="268"/>
        <v>prodigal_1_345</v>
      </c>
      <c r="V3455" t="str">
        <f t="shared" si="270"/>
        <v>prodigal_1_3452</v>
      </c>
      <c r="W3455" t="str">
        <f t="shared" si="269"/>
        <v>prodigal_1_3452;</v>
      </c>
      <c r="Z3455">
        <f>MATCH(S3455,Description!$A$2:$A$4489,0)</f>
        <v>2225</v>
      </c>
      <c r="AA3455">
        <f>MATCH(T3455,Description!$A$2:$A$4489,0)</f>
        <v>2670</v>
      </c>
      <c r="AB3455">
        <f>MATCH(U3455,Description!$A$2:$A$4489,0)</f>
        <v>2726</v>
      </c>
      <c r="AC3455">
        <f>MATCH(V3455,Description!$A$2:$A$4489,0)</f>
        <v>2729</v>
      </c>
      <c r="AD3455">
        <v>2225</v>
      </c>
    </row>
    <row r="3456" spans="1:30" x14ac:dyDescent="0.2">
      <c r="A3456" t="s">
        <v>11274</v>
      </c>
      <c r="B3456" t="s">
        <v>11275</v>
      </c>
      <c r="C3456" t="s">
        <v>4</v>
      </c>
      <c r="D3456">
        <v>3765387</v>
      </c>
      <c r="E3456">
        <v>3768593</v>
      </c>
      <c r="F3456">
        <v>592.1</v>
      </c>
      <c r="G3456" t="s">
        <v>11276</v>
      </c>
      <c r="H3456">
        <v>0</v>
      </c>
      <c r="I3456" t="s">
        <v>14730</v>
      </c>
      <c r="S3456" t="str">
        <f t="shared" si="266"/>
        <v>prodigal_1_3</v>
      </c>
      <c r="T3456" t="str">
        <f t="shared" si="267"/>
        <v>prodigal_1_34</v>
      </c>
      <c r="U3456" t="str">
        <f t="shared" si="268"/>
        <v>prodigal_1_345</v>
      </c>
      <c r="V3456" t="str">
        <f t="shared" si="270"/>
        <v>prodigal_1_3453</v>
      </c>
      <c r="W3456" t="str">
        <f t="shared" si="269"/>
        <v>prodigal_1_3453;</v>
      </c>
      <c r="Z3456">
        <f>MATCH(S3456,Description!$A$2:$A$4489,0)</f>
        <v>2225</v>
      </c>
      <c r="AA3456">
        <f>MATCH(T3456,Description!$A$2:$A$4489,0)</f>
        <v>2670</v>
      </c>
      <c r="AB3456">
        <f>MATCH(U3456,Description!$A$2:$A$4489,0)</f>
        <v>2726</v>
      </c>
      <c r="AC3456">
        <f>MATCH(V3456,Description!$A$2:$A$4489,0)</f>
        <v>2730</v>
      </c>
      <c r="AD3456">
        <v>2225</v>
      </c>
    </row>
    <row r="3457" spans="1:30" x14ac:dyDescent="0.2">
      <c r="A3457" t="s">
        <v>11274</v>
      </c>
      <c r="B3457" t="s">
        <v>11275</v>
      </c>
      <c r="C3457" t="s">
        <v>4</v>
      </c>
      <c r="D3457">
        <v>3768991</v>
      </c>
      <c r="E3457">
        <v>3769494</v>
      </c>
      <c r="F3457">
        <v>9.9</v>
      </c>
      <c r="G3457" t="s">
        <v>11287</v>
      </c>
      <c r="H3457">
        <v>0</v>
      </c>
      <c r="I3457" t="s">
        <v>14731</v>
      </c>
      <c r="S3457" t="str">
        <f t="shared" si="266"/>
        <v>prodigal_1_3</v>
      </c>
      <c r="T3457" t="str">
        <f t="shared" si="267"/>
        <v>prodigal_1_34</v>
      </c>
      <c r="U3457" t="str">
        <f t="shared" si="268"/>
        <v>prodigal_1_345</v>
      </c>
      <c r="V3457" t="str">
        <f t="shared" si="270"/>
        <v>prodigal_1_3454</v>
      </c>
      <c r="W3457" t="str">
        <f t="shared" si="269"/>
        <v>prodigal_1_3454;</v>
      </c>
      <c r="Z3457">
        <f>MATCH(S3457,Description!$A$2:$A$4489,0)</f>
        <v>2225</v>
      </c>
      <c r="AA3457">
        <f>MATCH(T3457,Description!$A$2:$A$4489,0)</f>
        <v>2670</v>
      </c>
      <c r="AB3457">
        <f>MATCH(U3457,Description!$A$2:$A$4489,0)</f>
        <v>2726</v>
      </c>
      <c r="AC3457">
        <f>MATCH(V3457,Description!$A$2:$A$4489,0)</f>
        <v>2732</v>
      </c>
      <c r="AD3457">
        <v>2225</v>
      </c>
    </row>
    <row r="3458" spans="1:30" x14ac:dyDescent="0.2">
      <c r="A3458" t="s">
        <v>11274</v>
      </c>
      <c r="B3458" t="s">
        <v>11275</v>
      </c>
      <c r="C3458" t="s">
        <v>4</v>
      </c>
      <c r="D3458">
        <v>3769526</v>
      </c>
      <c r="E3458">
        <v>3770317</v>
      </c>
      <c r="F3458">
        <v>176.5</v>
      </c>
      <c r="G3458" t="s">
        <v>11276</v>
      </c>
      <c r="H3458">
        <v>0</v>
      </c>
      <c r="I3458" t="s">
        <v>14732</v>
      </c>
      <c r="S3458" t="str">
        <f t="shared" si="266"/>
        <v>prodigal_1_3</v>
      </c>
      <c r="T3458" t="str">
        <f t="shared" si="267"/>
        <v>prodigal_1_34</v>
      </c>
      <c r="U3458" t="str">
        <f t="shared" si="268"/>
        <v>prodigal_1_345</v>
      </c>
      <c r="V3458" t="str">
        <f t="shared" si="270"/>
        <v>prodigal_1_3455</v>
      </c>
      <c r="W3458" t="str">
        <f t="shared" si="269"/>
        <v>prodigal_1_3455;</v>
      </c>
      <c r="Z3458">
        <f>MATCH(S3458,Description!$A$2:$A$4489,0)</f>
        <v>2225</v>
      </c>
      <c r="AA3458">
        <f>MATCH(T3458,Description!$A$2:$A$4489,0)</f>
        <v>2670</v>
      </c>
      <c r="AB3458">
        <f>MATCH(U3458,Description!$A$2:$A$4489,0)</f>
        <v>2726</v>
      </c>
      <c r="AC3458">
        <f>MATCH(V3458,Description!$A$2:$A$4489,0)</f>
        <v>2733</v>
      </c>
      <c r="AD3458">
        <v>2225</v>
      </c>
    </row>
    <row r="3459" spans="1:30" x14ac:dyDescent="0.2">
      <c r="A3459" t="s">
        <v>11274</v>
      </c>
      <c r="B3459" t="s">
        <v>11275</v>
      </c>
      <c r="C3459" t="s">
        <v>4</v>
      </c>
      <c r="D3459">
        <v>3770325</v>
      </c>
      <c r="E3459">
        <v>3770996</v>
      </c>
      <c r="F3459">
        <v>119.1</v>
      </c>
      <c r="G3459" t="s">
        <v>11276</v>
      </c>
      <c r="H3459">
        <v>0</v>
      </c>
      <c r="I3459" t="s">
        <v>14733</v>
      </c>
      <c r="S3459" t="str">
        <f t="shared" si="266"/>
        <v>prodigal_1_3</v>
      </c>
      <c r="T3459" t="str">
        <f t="shared" si="267"/>
        <v>prodigal_1_34</v>
      </c>
      <c r="U3459" t="str">
        <f t="shared" si="268"/>
        <v>prodigal_1_345</v>
      </c>
      <c r="V3459" t="str">
        <f t="shared" si="270"/>
        <v>prodigal_1_3456</v>
      </c>
      <c r="W3459" t="str">
        <f t="shared" si="269"/>
        <v>prodigal_1_3456;</v>
      </c>
      <c r="Z3459">
        <f>MATCH(S3459,Description!$A$2:$A$4489,0)</f>
        <v>2225</v>
      </c>
      <c r="AA3459">
        <f>MATCH(T3459,Description!$A$2:$A$4489,0)</f>
        <v>2670</v>
      </c>
      <c r="AB3459">
        <f>MATCH(U3459,Description!$A$2:$A$4489,0)</f>
        <v>2726</v>
      </c>
      <c r="AC3459">
        <f>MATCH(V3459,Description!$A$2:$A$4489,0)</f>
        <v>2734</v>
      </c>
      <c r="AD3459">
        <v>2225</v>
      </c>
    </row>
    <row r="3460" spans="1:30" x14ac:dyDescent="0.2">
      <c r="A3460" t="s">
        <v>11274</v>
      </c>
      <c r="B3460" t="s">
        <v>11275</v>
      </c>
      <c r="C3460" t="s">
        <v>4</v>
      </c>
      <c r="D3460">
        <v>3770993</v>
      </c>
      <c r="E3460">
        <v>3771754</v>
      </c>
      <c r="F3460">
        <v>54.6</v>
      </c>
      <c r="G3460" t="s">
        <v>11276</v>
      </c>
      <c r="H3460">
        <v>0</v>
      </c>
      <c r="I3460" t="s">
        <v>14734</v>
      </c>
      <c r="S3460" t="str">
        <f t="shared" si="266"/>
        <v>prodigal_1_3</v>
      </c>
      <c r="T3460" t="str">
        <f t="shared" si="267"/>
        <v>prodigal_1_34</v>
      </c>
      <c r="U3460" t="str">
        <f t="shared" si="268"/>
        <v>prodigal_1_345</v>
      </c>
      <c r="V3460" t="str">
        <f t="shared" si="270"/>
        <v>prodigal_1_3457</v>
      </c>
      <c r="W3460" t="str">
        <f t="shared" si="269"/>
        <v>prodigal_1_3457;</v>
      </c>
      <c r="Z3460">
        <f>MATCH(S3460,Description!$A$2:$A$4489,0)</f>
        <v>2225</v>
      </c>
      <c r="AA3460">
        <f>MATCH(T3460,Description!$A$2:$A$4489,0)</f>
        <v>2670</v>
      </c>
      <c r="AB3460">
        <f>MATCH(U3460,Description!$A$2:$A$4489,0)</f>
        <v>2726</v>
      </c>
      <c r="AC3460">
        <f>MATCH(V3460,Description!$A$2:$A$4489,0)</f>
        <v>2735</v>
      </c>
      <c r="AD3460">
        <v>2225</v>
      </c>
    </row>
    <row r="3461" spans="1:30" x14ac:dyDescent="0.2">
      <c r="A3461" t="s">
        <v>11274</v>
      </c>
      <c r="B3461" t="s">
        <v>11275</v>
      </c>
      <c r="C3461" t="s">
        <v>4</v>
      </c>
      <c r="D3461">
        <v>3771759</v>
      </c>
      <c r="E3461">
        <v>3772526</v>
      </c>
      <c r="F3461">
        <v>123.4</v>
      </c>
      <c r="G3461" t="s">
        <v>11276</v>
      </c>
      <c r="H3461">
        <v>0</v>
      </c>
      <c r="I3461" t="s">
        <v>14735</v>
      </c>
      <c r="S3461" t="str">
        <f t="shared" ref="S3461:S3524" si="271">MID($I3461,11,12)</f>
        <v>prodigal_1_3</v>
      </c>
      <c r="T3461" t="str">
        <f t="shared" ref="T3461:T3524" si="272">MID($I3461,11,13)</f>
        <v>prodigal_1_34</v>
      </c>
      <c r="U3461" t="str">
        <f t="shared" ref="U3461:U3524" si="273">MID($I3461,11,14)</f>
        <v>prodigal_1_345</v>
      </c>
      <c r="V3461" t="str">
        <f t="shared" si="270"/>
        <v>prodigal_1_3458</v>
      </c>
      <c r="W3461" t="str">
        <f t="shared" ref="W3461:W3524" si="274">MID($I3461,11,16)</f>
        <v>prodigal_1_3458;</v>
      </c>
      <c r="Z3461">
        <f>MATCH(S3461,Description!$A$2:$A$4489,0)</f>
        <v>2225</v>
      </c>
      <c r="AA3461">
        <f>MATCH(T3461,Description!$A$2:$A$4489,0)</f>
        <v>2670</v>
      </c>
      <c r="AB3461">
        <f>MATCH(U3461,Description!$A$2:$A$4489,0)</f>
        <v>2726</v>
      </c>
      <c r="AC3461">
        <f>MATCH(V3461,Description!$A$2:$A$4489,0)</f>
        <v>2736</v>
      </c>
      <c r="AD3461">
        <v>2225</v>
      </c>
    </row>
    <row r="3462" spans="1:30" x14ac:dyDescent="0.2">
      <c r="A3462" t="s">
        <v>11274</v>
      </c>
      <c r="B3462" t="s">
        <v>11275</v>
      </c>
      <c r="C3462" t="s">
        <v>4</v>
      </c>
      <c r="D3462">
        <v>3772523</v>
      </c>
      <c r="E3462">
        <v>3773266</v>
      </c>
      <c r="F3462">
        <v>144.4</v>
      </c>
      <c r="G3462" t="s">
        <v>11276</v>
      </c>
      <c r="H3462">
        <v>0</v>
      </c>
      <c r="I3462" t="s">
        <v>14736</v>
      </c>
      <c r="S3462" t="str">
        <f t="shared" si="271"/>
        <v>prodigal_1_3</v>
      </c>
      <c r="T3462" t="str">
        <f t="shared" si="272"/>
        <v>prodigal_1_34</v>
      </c>
      <c r="U3462" t="str">
        <f t="shared" si="273"/>
        <v>prodigal_1_345</v>
      </c>
      <c r="V3462" t="str">
        <f t="shared" si="270"/>
        <v>prodigal_1_3459</v>
      </c>
      <c r="W3462" t="str">
        <f t="shared" si="274"/>
        <v>prodigal_1_3459;</v>
      </c>
      <c r="Z3462">
        <f>MATCH(S3462,Description!$A$2:$A$4489,0)</f>
        <v>2225</v>
      </c>
      <c r="AA3462">
        <f>MATCH(T3462,Description!$A$2:$A$4489,0)</f>
        <v>2670</v>
      </c>
      <c r="AB3462">
        <f>MATCH(U3462,Description!$A$2:$A$4489,0)</f>
        <v>2726</v>
      </c>
      <c r="AC3462">
        <f>MATCH(V3462,Description!$A$2:$A$4489,0)</f>
        <v>2737</v>
      </c>
      <c r="AD3462">
        <v>2225</v>
      </c>
    </row>
    <row r="3463" spans="1:30" x14ac:dyDescent="0.2">
      <c r="A3463" t="s">
        <v>11274</v>
      </c>
      <c r="B3463" t="s">
        <v>11275</v>
      </c>
      <c r="C3463" t="s">
        <v>4</v>
      </c>
      <c r="D3463">
        <v>3773414</v>
      </c>
      <c r="E3463">
        <v>3773881</v>
      </c>
      <c r="F3463">
        <v>81.8</v>
      </c>
      <c r="G3463" t="s">
        <v>11276</v>
      </c>
      <c r="H3463">
        <v>0</v>
      </c>
      <c r="I3463" t="s">
        <v>14737</v>
      </c>
      <c r="S3463" t="str">
        <f t="shared" si="271"/>
        <v>prodigal_1_3</v>
      </c>
      <c r="T3463" t="str">
        <f t="shared" si="272"/>
        <v>prodigal_1_34</v>
      </c>
      <c r="U3463" t="str">
        <f t="shared" si="273"/>
        <v>prodigal_1_346</v>
      </c>
      <c r="V3463" t="str">
        <f t="shared" si="270"/>
        <v>prodigal_1_3460</v>
      </c>
      <c r="W3463" t="str">
        <f t="shared" si="274"/>
        <v>prodigal_1_3460;</v>
      </c>
      <c r="Z3463">
        <f>MATCH(S3463,Description!$A$2:$A$4489,0)</f>
        <v>2225</v>
      </c>
      <c r="AA3463">
        <f>MATCH(T3463,Description!$A$2:$A$4489,0)</f>
        <v>2670</v>
      </c>
      <c r="AB3463">
        <f>MATCH(U3463,Description!$A$2:$A$4489,0)</f>
        <v>2738</v>
      </c>
      <c r="AC3463">
        <f>MATCH(V3463,Description!$A$2:$A$4489,0)</f>
        <v>2739</v>
      </c>
      <c r="AD3463">
        <v>2225</v>
      </c>
    </row>
    <row r="3464" spans="1:30" x14ac:dyDescent="0.2">
      <c r="A3464" t="s">
        <v>11274</v>
      </c>
      <c r="B3464" t="s">
        <v>11275</v>
      </c>
      <c r="C3464" t="s">
        <v>4</v>
      </c>
      <c r="D3464">
        <v>3774036</v>
      </c>
      <c r="E3464">
        <v>3774446</v>
      </c>
      <c r="F3464">
        <v>87.8</v>
      </c>
      <c r="G3464" t="s">
        <v>11276</v>
      </c>
      <c r="H3464">
        <v>0</v>
      </c>
      <c r="I3464" t="s">
        <v>14738</v>
      </c>
      <c r="S3464" t="str">
        <f t="shared" si="271"/>
        <v>prodigal_1_3</v>
      </c>
      <c r="T3464" t="str">
        <f t="shared" si="272"/>
        <v>prodigal_1_34</v>
      </c>
      <c r="U3464" t="str">
        <f t="shared" si="273"/>
        <v>prodigal_1_346</v>
      </c>
      <c r="V3464" t="str">
        <f t="shared" si="270"/>
        <v>prodigal_1_3461</v>
      </c>
      <c r="W3464" t="str">
        <f t="shared" si="274"/>
        <v>prodigal_1_3461;</v>
      </c>
      <c r="Z3464">
        <f>MATCH(S3464,Description!$A$2:$A$4489,0)</f>
        <v>2225</v>
      </c>
      <c r="AA3464">
        <f>MATCH(T3464,Description!$A$2:$A$4489,0)</f>
        <v>2670</v>
      </c>
      <c r="AB3464">
        <f>MATCH(U3464,Description!$A$2:$A$4489,0)</f>
        <v>2738</v>
      </c>
      <c r="AC3464">
        <f>MATCH(V3464,Description!$A$2:$A$4489,0)</f>
        <v>2740</v>
      </c>
      <c r="AD3464">
        <v>2225</v>
      </c>
    </row>
    <row r="3465" spans="1:30" x14ac:dyDescent="0.2">
      <c r="A3465" t="s">
        <v>11274</v>
      </c>
      <c r="B3465" t="s">
        <v>11275</v>
      </c>
      <c r="C3465" t="s">
        <v>4</v>
      </c>
      <c r="D3465">
        <v>3774585</v>
      </c>
      <c r="E3465">
        <v>3775178</v>
      </c>
      <c r="F3465">
        <v>79.7</v>
      </c>
      <c r="G3465" t="s">
        <v>11276</v>
      </c>
      <c r="H3465">
        <v>0</v>
      </c>
      <c r="I3465" t="s">
        <v>14739</v>
      </c>
      <c r="S3465" t="str">
        <f t="shared" si="271"/>
        <v>prodigal_1_3</v>
      </c>
      <c r="T3465" t="str">
        <f t="shared" si="272"/>
        <v>prodigal_1_34</v>
      </c>
      <c r="U3465" t="str">
        <f t="shared" si="273"/>
        <v>prodigal_1_346</v>
      </c>
      <c r="V3465" t="str">
        <f t="shared" si="270"/>
        <v>prodigal_1_3462</v>
      </c>
      <c r="W3465" t="str">
        <f t="shared" si="274"/>
        <v>prodigal_1_3462;</v>
      </c>
      <c r="Z3465">
        <f>MATCH(S3465,Description!$A$2:$A$4489,0)</f>
        <v>2225</v>
      </c>
      <c r="AA3465">
        <f>MATCH(T3465,Description!$A$2:$A$4489,0)</f>
        <v>2670</v>
      </c>
      <c r="AB3465">
        <f>MATCH(U3465,Description!$A$2:$A$4489,0)</f>
        <v>2738</v>
      </c>
      <c r="AC3465">
        <f>MATCH(V3465,Description!$A$2:$A$4489,0)</f>
        <v>2741</v>
      </c>
      <c r="AD3465">
        <v>2225</v>
      </c>
    </row>
    <row r="3466" spans="1:30" x14ac:dyDescent="0.2">
      <c r="A3466" t="s">
        <v>11274</v>
      </c>
      <c r="B3466" t="s">
        <v>11275</v>
      </c>
      <c r="C3466" t="s">
        <v>4</v>
      </c>
      <c r="D3466">
        <v>3775200</v>
      </c>
      <c r="E3466">
        <v>3775802</v>
      </c>
      <c r="F3466">
        <v>23.4</v>
      </c>
      <c r="G3466" t="s">
        <v>11287</v>
      </c>
      <c r="H3466">
        <v>0</v>
      </c>
      <c r="I3466" t="s">
        <v>14740</v>
      </c>
      <c r="S3466" t="str">
        <f t="shared" si="271"/>
        <v>prodigal_1_3</v>
      </c>
      <c r="T3466" t="str">
        <f t="shared" si="272"/>
        <v>prodigal_1_34</v>
      </c>
      <c r="U3466" t="str">
        <f t="shared" si="273"/>
        <v>prodigal_1_346</v>
      </c>
      <c r="V3466" t="str">
        <f t="shared" si="270"/>
        <v>prodigal_1_3463</v>
      </c>
      <c r="W3466" t="str">
        <f t="shared" si="274"/>
        <v>prodigal_1_3463;</v>
      </c>
      <c r="Z3466">
        <f>MATCH(S3466,Description!$A$2:$A$4489,0)</f>
        <v>2225</v>
      </c>
      <c r="AA3466">
        <f>MATCH(T3466,Description!$A$2:$A$4489,0)</f>
        <v>2670</v>
      </c>
      <c r="AB3466">
        <f>MATCH(U3466,Description!$A$2:$A$4489,0)</f>
        <v>2738</v>
      </c>
      <c r="AC3466">
        <f>MATCH(V3466,Description!$A$2:$A$4489,0)</f>
        <v>2742</v>
      </c>
      <c r="AD3466">
        <v>2225</v>
      </c>
    </row>
    <row r="3467" spans="1:30" x14ac:dyDescent="0.2">
      <c r="A3467" t="s">
        <v>11274</v>
      </c>
      <c r="B3467" t="s">
        <v>11275</v>
      </c>
      <c r="C3467" t="s">
        <v>4</v>
      </c>
      <c r="D3467">
        <v>3775857</v>
      </c>
      <c r="E3467">
        <v>3779585</v>
      </c>
      <c r="F3467">
        <v>818.8</v>
      </c>
      <c r="G3467" t="s">
        <v>11287</v>
      </c>
      <c r="H3467">
        <v>0</v>
      </c>
      <c r="I3467" t="s">
        <v>14741</v>
      </c>
      <c r="S3467" t="str">
        <f t="shared" si="271"/>
        <v>prodigal_1_3</v>
      </c>
      <c r="T3467" t="str">
        <f t="shared" si="272"/>
        <v>prodigal_1_34</v>
      </c>
      <c r="U3467" t="str">
        <f t="shared" si="273"/>
        <v>prodigal_1_346</v>
      </c>
      <c r="V3467" t="str">
        <f t="shared" si="270"/>
        <v>prodigal_1_3464</v>
      </c>
      <c r="W3467" t="str">
        <f t="shared" si="274"/>
        <v>prodigal_1_3464;</v>
      </c>
      <c r="Z3467">
        <f>MATCH(S3467,Description!$A$2:$A$4489,0)</f>
        <v>2225</v>
      </c>
      <c r="AA3467">
        <f>MATCH(T3467,Description!$A$2:$A$4489,0)</f>
        <v>2670</v>
      </c>
      <c r="AB3467">
        <f>MATCH(U3467,Description!$A$2:$A$4489,0)</f>
        <v>2738</v>
      </c>
      <c r="AC3467">
        <f>MATCH(V3467,Description!$A$2:$A$4489,0)</f>
        <v>2743</v>
      </c>
      <c r="AD3467">
        <v>2225</v>
      </c>
    </row>
    <row r="3468" spans="1:30" x14ac:dyDescent="0.2">
      <c r="A3468" t="s">
        <v>11274</v>
      </c>
      <c r="B3468" t="s">
        <v>11275</v>
      </c>
      <c r="C3468" t="s">
        <v>4</v>
      </c>
      <c r="D3468">
        <v>3780258</v>
      </c>
      <c r="E3468">
        <v>3780974</v>
      </c>
      <c r="F3468">
        <v>131.9</v>
      </c>
      <c r="G3468" t="s">
        <v>11287</v>
      </c>
      <c r="H3468">
        <v>0</v>
      </c>
      <c r="I3468" t="s">
        <v>14742</v>
      </c>
      <c r="S3468" t="str">
        <f t="shared" si="271"/>
        <v>prodigal_1_3</v>
      </c>
      <c r="T3468" t="str">
        <f t="shared" si="272"/>
        <v>prodigal_1_34</v>
      </c>
      <c r="U3468" t="str">
        <f t="shared" si="273"/>
        <v>prodigal_1_346</v>
      </c>
      <c r="V3468" t="str">
        <f t="shared" si="270"/>
        <v>prodigal_1_3465</v>
      </c>
      <c r="W3468" t="str">
        <f t="shared" si="274"/>
        <v>prodigal_1_3465;</v>
      </c>
      <c r="Z3468">
        <f>MATCH(S3468,Description!$A$2:$A$4489,0)</f>
        <v>2225</v>
      </c>
      <c r="AA3468">
        <f>MATCH(T3468,Description!$A$2:$A$4489,0)</f>
        <v>2670</v>
      </c>
      <c r="AB3468">
        <f>MATCH(U3468,Description!$A$2:$A$4489,0)</f>
        <v>2738</v>
      </c>
      <c r="AC3468">
        <f>MATCH(V3468,Description!$A$2:$A$4489,0)</f>
        <v>2744</v>
      </c>
      <c r="AD3468">
        <v>2225</v>
      </c>
    </row>
    <row r="3469" spans="1:30" x14ac:dyDescent="0.2">
      <c r="A3469" t="s">
        <v>11274</v>
      </c>
      <c r="B3469" t="s">
        <v>11275</v>
      </c>
      <c r="C3469" t="s">
        <v>4</v>
      </c>
      <c r="D3469">
        <v>3781036</v>
      </c>
      <c r="E3469">
        <v>3781425</v>
      </c>
      <c r="F3469">
        <v>72.900000000000006</v>
      </c>
      <c r="G3469" t="s">
        <v>11287</v>
      </c>
      <c r="H3469">
        <v>0</v>
      </c>
      <c r="I3469" t="s">
        <v>14743</v>
      </c>
      <c r="S3469" t="str">
        <f t="shared" si="271"/>
        <v>prodigal_1_3</v>
      </c>
      <c r="T3469" t="str">
        <f t="shared" si="272"/>
        <v>prodigal_1_34</v>
      </c>
      <c r="U3469" t="str">
        <f t="shared" si="273"/>
        <v>prodigal_1_346</v>
      </c>
      <c r="V3469" t="str">
        <f t="shared" si="270"/>
        <v>prodigal_1_3466</v>
      </c>
      <c r="W3469" t="str">
        <f t="shared" si="274"/>
        <v>prodigal_1_3466;</v>
      </c>
      <c r="Z3469">
        <f>MATCH(S3469,Description!$A$2:$A$4489,0)</f>
        <v>2225</v>
      </c>
      <c r="AA3469">
        <f>MATCH(T3469,Description!$A$2:$A$4489,0)</f>
        <v>2670</v>
      </c>
      <c r="AB3469">
        <f>MATCH(U3469,Description!$A$2:$A$4489,0)</f>
        <v>2738</v>
      </c>
      <c r="AC3469">
        <f>MATCH(V3469,Description!$A$2:$A$4489,0)</f>
        <v>2745</v>
      </c>
      <c r="AD3469">
        <v>2225</v>
      </c>
    </row>
    <row r="3470" spans="1:30" x14ac:dyDescent="0.2">
      <c r="A3470" t="s">
        <v>11274</v>
      </c>
      <c r="B3470" t="s">
        <v>11275</v>
      </c>
      <c r="C3470" t="s">
        <v>4</v>
      </c>
      <c r="D3470">
        <v>3781439</v>
      </c>
      <c r="E3470">
        <v>3782875</v>
      </c>
      <c r="F3470">
        <v>223.3</v>
      </c>
      <c r="G3470" t="s">
        <v>11287</v>
      </c>
      <c r="H3470">
        <v>0</v>
      </c>
      <c r="I3470" t="s">
        <v>14744</v>
      </c>
      <c r="S3470" t="str">
        <f t="shared" si="271"/>
        <v>prodigal_1_3</v>
      </c>
      <c r="T3470" t="str">
        <f t="shared" si="272"/>
        <v>prodigal_1_34</v>
      </c>
      <c r="U3470" t="str">
        <f t="shared" si="273"/>
        <v>prodigal_1_346</v>
      </c>
      <c r="V3470" t="str">
        <f t="shared" si="270"/>
        <v>prodigal_1_3467</v>
      </c>
      <c r="W3470" t="str">
        <f t="shared" si="274"/>
        <v>prodigal_1_3467;</v>
      </c>
      <c r="Z3470">
        <f>MATCH(S3470,Description!$A$2:$A$4489,0)</f>
        <v>2225</v>
      </c>
      <c r="AA3470">
        <f>MATCH(T3470,Description!$A$2:$A$4489,0)</f>
        <v>2670</v>
      </c>
      <c r="AB3470">
        <f>MATCH(U3470,Description!$A$2:$A$4489,0)</f>
        <v>2738</v>
      </c>
      <c r="AC3470">
        <f>MATCH(V3470,Description!$A$2:$A$4489,0)</f>
        <v>2746</v>
      </c>
      <c r="AD3470">
        <v>2225</v>
      </c>
    </row>
    <row r="3471" spans="1:30" x14ac:dyDescent="0.2">
      <c r="A3471" t="s">
        <v>11274</v>
      </c>
      <c r="B3471" t="s">
        <v>11275</v>
      </c>
      <c r="C3471" t="s">
        <v>4</v>
      </c>
      <c r="D3471">
        <v>3782896</v>
      </c>
      <c r="E3471">
        <v>3783117</v>
      </c>
      <c r="F3471">
        <v>43.3</v>
      </c>
      <c r="G3471" t="s">
        <v>11287</v>
      </c>
      <c r="H3471">
        <v>0</v>
      </c>
      <c r="I3471" t="s">
        <v>14745</v>
      </c>
      <c r="S3471" t="str">
        <f t="shared" si="271"/>
        <v>prodigal_1_3</v>
      </c>
      <c r="T3471" t="str">
        <f t="shared" si="272"/>
        <v>prodigal_1_34</v>
      </c>
      <c r="U3471" t="str">
        <f t="shared" si="273"/>
        <v>prodigal_1_346</v>
      </c>
      <c r="V3471" t="str">
        <f t="shared" si="270"/>
        <v>prodigal_1_3468</v>
      </c>
      <c r="W3471" t="str">
        <f t="shared" si="274"/>
        <v>prodigal_1_3468;</v>
      </c>
      <c r="Z3471">
        <f>MATCH(S3471,Description!$A$2:$A$4489,0)</f>
        <v>2225</v>
      </c>
      <c r="AA3471">
        <f>MATCH(T3471,Description!$A$2:$A$4489,0)</f>
        <v>2670</v>
      </c>
      <c r="AB3471">
        <f>MATCH(U3471,Description!$A$2:$A$4489,0)</f>
        <v>2738</v>
      </c>
      <c r="AC3471">
        <f>MATCH(V3471,Description!$A$2:$A$4489,0)</f>
        <v>2747</v>
      </c>
      <c r="AD3471">
        <v>2225</v>
      </c>
    </row>
    <row r="3472" spans="1:30" x14ac:dyDescent="0.2">
      <c r="A3472" t="s">
        <v>11274</v>
      </c>
      <c r="B3472" t="s">
        <v>11275</v>
      </c>
      <c r="C3472" t="s">
        <v>4</v>
      </c>
      <c r="D3472">
        <v>3783128</v>
      </c>
      <c r="E3472">
        <v>3784894</v>
      </c>
      <c r="F3472">
        <v>347.7</v>
      </c>
      <c r="G3472" t="s">
        <v>11287</v>
      </c>
      <c r="H3472">
        <v>0</v>
      </c>
      <c r="I3472" t="s">
        <v>14746</v>
      </c>
      <c r="S3472" t="str">
        <f t="shared" si="271"/>
        <v>prodigal_1_3</v>
      </c>
      <c r="T3472" t="str">
        <f t="shared" si="272"/>
        <v>prodigal_1_34</v>
      </c>
      <c r="U3472" t="str">
        <f t="shared" si="273"/>
        <v>prodigal_1_346</v>
      </c>
      <c r="V3472" t="str">
        <f t="shared" si="270"/>
        <v>prodigal_1_3469</v>
      </c>
      <c r="W3472" t="str">
        <f t="shared" si="274"/>
        <v>prodigal_1_3469;</v>
      </c>
      <c r="Z3472">
        <f>MATCH(S3472,Description!$A$2:$A$4489,0)</f>
        <v>2225</v>
      </c>
      <c r="AA3472">
        <f>MATCH(T3472,Description!$A$2:$A$4489,0)</f>
        <v>2670</v>
      </c>
      <c r="AB3472">
        <f>MATCH(U3472,Description!$A$2:$A$4489,0)</f>
        <v>2738</v>
      </c>
      <c r="AC3472">
        <f>MATCH(V3472,Description!$A$2:$A$4489,0)</f>
        <v>2748</v>
      </c>
      <c r="AD3472">
        <v>2225</v>
      </c>
    </row>
    <row r="3473" spans="1:30" x14ac:dyDescent="0.2">
      <c r="A3473" t="s">
        <v>11274</v>
      </c>
      <c r="B3473" t="s">
        <v>11275</v>
      </c>
      <c r="C3473" t="s">
        <v>4</v>
      </c>
      <c r="D3473">
        <v>3784906</v>
      </c>
      <c r="E3473">
        <v>3785790</v>
      </c>
      <c r="F3473">
        <v>202.6</v>
      </c>
      <c r="G3473" t="s">
        <v>11287</v>
      </c>
      <c r="H3473">
        <v>0</v>
      </c>
      <c r="I3473" t="s">
        <v>14747</v>
      </c>
      <c r="S3473" t="str">
        <f t="shared" si="271"/>
        <v>prodigal_1_3</v>
      </c>
      <c r="T3473" t="str">
        <f t="shared" si="272"/>
        <v>prodigal_1_34</v>
      </c>
      <c r="U3473" t="str">
        <f t="shared" si="273"/>
        <v>prodigal_1_347</v>
      </c>
      <c r="V3473" t="str">
        <f t="shared" si="270"/>
        <v>prodigal_1_3470</v>
      </c>
      <c r="W3473" t="str">
        <f t="shared" si="274"/>
        <v>prodigal_1_3470;</v>
      </c>
      <c r="Z3473">
        <f>MATCH(S3473,Description!$A$2:$A$4489,0)</f>
        <v>2225</v>
      </c>
      <c r="AA3473">
        <f>MATCH(T3473,Description!$A$2:$A$4489,0)</f>
        <v>2670</v>
      </c>
      <c r="AB3473">
        <f>MATCH(U3473,Description!$A$2:$A$4489,0)</f>
        <v>2749</v>
      </c>
      <c r="AC3473">
        <f>MATCH(V3473,Description!$A$2:$A$4489,0)</f>
        <v>2750</v>
      </c>
      <c r="AD3473">
        <v>2225</v>
      </c>
    </row>
    <row r="3474" spans="1:30" x14ac:dyDescent="0.2">
      <c r="A3474" t="s">
        <v>11274</v>
      </c>
      <c r="B3474" t="s">
        <v>11275</v>
      </c>
      <c r="C3474" t="s">
        <v>4</v>
      </c>
      <c r="D3474">
        <v>3785787</v>
      </c>
      <c r="E3474">
        <v>3786800</v>
      </c>
      <c r="F3474">
        <v>219.7</v>
      </c>
      <c r="G3474" t="s">
        <v>11287</v>
      </c>
      <c r="H3474">
        <v>0</v>
      </c>
      <c r="I3474" t="s">
        <v>14748</v>
      </c>
      <c r="S3474" t="str">
        <f t="shared" si="271"/>
        <v>prodigal_1_3</v>
      </c>
      <c r="T3474" t="str">
        <f t="shared" si="272"/>
        <v>prodigal_1_34</v>
      </c>
      <c r="U3474" t="str">
        <f t="shared" si="273"/>
        <v>prodigal_1_347</v>
      </c>
      <c r="V3474" t="str">
        <f t="shared" si="270"/>
        <v>prodigal_1_3471</v>
      </c>
      <c r="W3474" t="str">
        <f t="shared" si="274"/>
        <v>prodigal_1_3471;</v>
      </c>
      <c r="Z3474">
        <f>MATCH(S3474,Description!$A$2:$A$4489,0)</f>
        <v>2225</v>
      </c>
      <c r="AA3474">
        <f>MATCH(T3474,Description!$A$2:$A$4489,0)</f>
        <v>2670</v>
      </c>
      <c r="AB3474">
        <f>MATCH(U3474,Description!$A$2:$A$4489,0)</f>
        <v>2749</v>
      </c>
      <c r="AC3474">
        <f>MATCH(V3474,Description!$A$2:$A$4489,0)</f>
        <v>2751</v>
      </c>
      <c r="AD3474">
        <v>2225</v>
      </c>
    </row>
    <row r="3475" spans="1:30" x14ac:dyDescent="0.2">
      <c r="A3475" t="s">
        <v>11274</v>
      </c>
      <c r="B3475" t="s">
        <v>11275</v>
      </c>
      <c r="C3475" t="s">
        <v>4</v>
      </c>
      <c r="D3475">
        <v>3787018</v>
      </c>
      <c r="E3475">
        <v>3788640</v>
      </c>
      <c r="F3475">
        <v>390.2</v>
      </c>
      <c r="G3475" t="s">
        <v>11287</v>
      </c>
      <c r="H3475">
        <v>0</v>
      </c>
      <c r="I3475" t="s">
        <v>14749</v>
      </c>
      <c r="S3475" t="str">
        <f t="shared" si="271"/>
        <v>prodigal_1_3</v>
      </c>
      <c r="T3475" t="str">
        <f t="shared" si="272"/>
        <v>prodigal_1_34</v>
      </c>
      <c r="U3475" t="str">
        <f t="shared" si="273"/>
        <v>prodigal_1_347</v>
      </c>
      <c r="V3475" t="str">
        <f t="shared" si="270"/>
        <v>prodigal_1_3472</v>
      </c>
      <c r="W3475" t="str">
        <f t="shared" si="274"/>
        <v>prodigal_1_3472;</v>
      </c>
      <c r="Z3475">
        <f>MATCH(S3475,Description!$A$2:$A$4489,0)</f>
        <v>2225</v>
      </c>
      <c r="AA3475">
        <f>MATCH(T3475,Description!$A$2:$A$4489,0)</f>
        <v>2670</v>
      </c>
      <c r="AB3475">
        <f>MATCH(U3475,Description!$A$2:$A$4489,0)</f>
        <v>2749</v>
      </c>
      <c r="AC3475">
        <f>MATCH(V3475,Description!$A$2:$A$4489,0)</f>
        <v>2752</v>
      </c>
      <c r="AD3475">
        <v>2225</v>
      </c>
    </row>
    <row r="3476" spans="1:30" x14ac:dyDescent="0.2">
      <c r="A3476" t="s">
        <v>11274</v>
      </c>
      <c r="B3476" t="s">
        <v>11275</v>
      </c>
      <c r="C3476" t="s">
        <v>4</v>
      </c>
      <c r="D3476">
        <v>3788871</v>
      </c>
      <c r="E3476">
        <v>3789716</v>
      </c>
      <c r="F3476">
        <v>154.80000000000001</v>
      </c>
      <c r="G3476" t="s">
        <v>11287</v>
      </c>
      <c r="H3476">
        <v>0</v>
      </c>
      <c r="I3476" t="s">
        <v>14750</v>
      </c>
      <c r="S3476" t="str">
        <f t="shared" si="271"/>
        <v>prodigal_1_3</v>
      </c>
      <c r="T3476" t="str">
        <f t="shared" si="272"/>
        <v>prodigal_1_34</v>
      </c>
      <c r="U3476" t="str">
        <f t="shared" si="273"/>
        <v>prodigal_1_347</v>
      </c>
      <c r="V3476" t="str">
        <f t="shared" ref="V3476:V3539" si="275">MID($I3476,11,15)</f>
        <v>prodigal_1_3473</v>
      </c>
      <c r="W3476" t="str">
        <f t="shared" si="274"/>
        <v>prodigal_1_3473;</v>
      </c>
      <c r="Z3476">
        <f>MATCH(S3476,Description!$A$2:$A$4489,0)</f>
        <v>2225</v>
      </c>
      <c r="AA3476">
        <f>MATCH(T3476,Description!$A$2:$A$4489,0)</f>
        <v>2670</v>
      </c>
      <c r="AB3476">
        <f>MATCH(U3476,Description!$A$2:$A$4489,0)</f>
        <v>2749</v>
      </c>
      <c r="AC3476">
        <f>MATCH(V3476,Description!$A$2:$A$4489,0)</f>
        <v>2753</v>
      </c>
      <c r="AD3476">
        <v>2225</v>
      </c>
    </row>
    <row r="3477" spans="1:30" x14ac:dyDescent="0.2">
      <c r="A3477" t="s">
        <v>11274</v>
      </c>
      <c r="B3477" t="s">
        <v>11275</v>
      </c>
      <c r="C3477" t="s">
        <v>4</v>
      </c>
      <c r="D3477">
        <v>3789722</v>
      </c>
      <c r="E3477">
        <v>3790423</v>
      </c>
      <c r="F3477">
        <v>146.19999999999999</v>
      </c>
      <c r="G3477" t="s">
        <v>11287</v>
      </c>
      <c r="H3477">
        <v>0</v>
      </c>
      <c r="I3477" t="s">
        <v>14751</v>
      </c>
      <c r="S3477" t="str">
        <f t="shared" si="271"/>
        <v>prodigal_1_3</v>
      </c>
      <c r="T3477" t="str">
        <f t="shared" si="272"/>
        <v>prodigal_1_34</v>
      </c>
      <c r="U3477" t="str">
        <f t="shared" si="273"/>
        <v>prodigal_1_347</v>
      </c>
      <c r="V3477" t="str">
        <f t="shared" si="275"/>
        <v>prodigal_1_3474</v>
      </c>
      <c r="W3477" t="str">
        <f t="shared" si="274"/>
        <v>prodigal_1_3474;</v>
      </c>
      <c r="Z3477">
        <f>MATCH(S3477,Description!$A$2:$A$4489,0)</f>
        <v>2225</v>
      </c>
      <c r="AA3477">
        <f>MATCH(T3477,Description!$A$2:$A$4489,0)</f>
        <v>2670</v>
      </c>
      <c r="AB3477">
        <f>MATCH(U3477,Description!$A$2:$A$4489,0)</f>
        <v>2749</v>
      </c>
      <c r="AC3477">
        <f>MATCH(V3477,Description!$A$2:$A$4489,0)</f>
        <v>2754</v>
      </c>
      <c r="AD3477">
        <v>2225</v>
      </c>
    </row>
    <row r="3478" spans="1:30" x14ac:dyDescent="0.2">
      <c r="A3478" t="s">
        <v>11274</v>
      </c>
      <c r="B3478" t="s">
        <v>11275</v>
      </c>
      <c r="C3478" t="s">
        <v>4</v>
      </c>
      <c r="D3478">
        <v>3790710</v>
      </c>
      <c r="E3478">
        <v>3792185</v>
      </c>
      <c r="F3478">
        <v>290.3</v>
      </c>
      <c r="G3478" t="s">
        <v>11276</v>
      </c>
      <c r="H3478">
        <v>0</v>
      </c>
      <c r="I3478" t="s">
        <v>14752</v>
      </c>
      <c r="S3478" t="str">
        <f t="shared" si="271"/>
        <v>prodigal_1_3</v>
      </c>
      <c r="T3478" t="str">
        <f t="shared" si="272"/>
        <v>prodigal_1_34</v>
      </c>
      <c r="U3478" t="str">
        <f t="shared" si="273"/>
        <v>prodigal_1_347</v>
      </c>
      <c r="V3478" t="str">
        <f t="shared" si="275"/>
        <v>prodigal_1_3475</v>
      </c>
      <c r="W3478" t="str">
        <f t="shared" si="274"/>
        <v>prodigal_1_3475;</v>
      </c>
      <c r="Z3478">
        <f>MATCH(S3478,Description!$A$2:$A$4489,0)</f>
        <v>2225</v>
      </c>
      <c r="AA3478">
        <f>MATCH(T3478,Description!$A$2:$A$4489,0)</f>
        <v>2670</v>
      </c>
      <c r="AB3478">
        <f>MATCH(U3478,Description!$A$2:$A$4489,0)</f>
        <v>2749</v>
      </c>
      <c r="AC3478">
        <f>MATCH(V3478,Description!$A$2:$A$4489,0)</f>
        <v>2755</v>
      </c>
      <c r="AD3478">
        <v>2225</v>
      </c>
    </row>
    <row r="3479" spans="1:30" x14ac:dyDescent="0.2">
      <c r="A3479" t="s">
        <v>11274</v>
      </c>
      <c r="B3479" t="s">
        <v>11275</v>
      </c>
      <c r="C3479" t="s">
        <v>4</v>
      </c>
      <c r="D3479">
        <v>3792217</v>
      </c>
      <c r="E3479">
        <v>3792645</v>
      </c>
      <c r="F3479">
        <v>76.900000000000006</v>
      </c>
      <c r="G3479" t="s">
        <v>11276</v>
      </c>
      <c r="H3479">
        <v>0</v>
      </c>
      <c r="I3479" t="s">
        <v>14753</v>
      </c>
      <c r="S3479" t="str">
        <f t="shared" si="271"/>
        <v>prodigal_1_3</v>
      </c>
      <c r="T3479" t="str">
        <f t="shared" si="272"/>
        <v>prodigal_1_34</v>
      </c>
      <c r="U3479" t="str">
        <f t="shared" si="273"/>
        <v>prodigal_1_347</v>
      </c>
      <c r="V3479" t="str">
        <f t="shared" si="275"/>
        <v>prodigal_1_3476</v>
      </c>
      <c r="W3479" t="str">
        <f t="shared" si="274"/>
        <v>prodigal_1_3476;</v>
      </c>
      <c r="Z3479">
        <f>MATCH(S3479,Description!$A$2:$A$4489,0)</f>
        <v>2225</v>
      </c>
      <c r="AA3479">
        <f>MATCH(T3479,Description!$A$2:$A$4489,0)</f>
        <v>2670</v>
      </c>
      <c r="AB3479">
        <f>MATCH(U3479,Description!$A$2:$A$4489,0)</f>
        <v>2749</v>
      </c>
      <c r="AC3479">
        <f>MATCH(V3479,Description!$A$2:$A$4489,0)</f>
        <v>2756</v>
      </c>
      <c r="AD3479">
        <v>2225</v>
      </c>
    </row>
    <row r="3480" spans="1:30" x14ac:dyDescent="0.2">
      <c r="A3480" t="s">
        <v>11274</v>
      </c>
      <c r="B3480" t="s">
        <v>11275</v>
      </c>
      <c r="C3480" t="s">
        <v>4</v>
      </c>
      <c r="D3480">
        <v>3792717</v>
      </c>
      <c r="E3480">
        <v>3793874</v>
      </c>
      <c r="F3480">
        <v>198.5</v>
      </c>
      <c r="G3480" t="s">
        <v>11287</v>
      </c>
      <c r="H3480">
        <v>0</v>
      </c>
      <c r="I3480" t="s">
        <v>14754</v>
      </c>
      <c r="S3480" t="str">
        <f t="shared" si="271"/>
        <v>prodigal_1_3</v>
      </c>
      <c r="T3480" t="str">
        <f t="shared" si="272"/>
        <v>prodigal_1_34</v>
      </c>
      <c r="U3480" t="str">
        <f t="shared" si="273"/>
        <v>prodigal_1_347</v>
      </c>
      <c r="V3480" t="str">
        <f t="shared" si="275"/>
        <v>prodigal_1_3477</v>
      </c>
      <c r="W3480" t="str">
        <f t="shared" si="274"/>
        <v>prodigal_1_3477;</v>
      </c>
      <c r="Z3480">
        <f>MATCH(S3480,Description!$A$2:$A$4489,0)</f>
        <v>2225</v>
      </c>
      <c r="AA3480">
        <f>MATCH(T3480,Description!$A$2:$A$4489,0)</f>
        <v>2670</v>
      </c>
      <c r="AB3480">
        <f>MATCH(U3480,Description!$A$2:$A$4489,0)</f>
        <v>2749</v>
      </c>
      <c r="AC3480">
        <f>MATCH(V3480,Description!$A$2:$A$4489,0)</f>
        <v>2757</v>
      </c>
      <c r="AD3480">
        <v>2225</v>
      </c>
    </row>
    <row r="3481" spans="1:30" x14ac:dyDescent="0.2">
      <c r="A3481" t="s">
        <v>11274</v>
      </c>
      <c r="B3481" t="s">
        <v>11275</v>
      </c>
      <c r="C3481" t="s">
        <v>4</v>
      </c>
      <c r="D3481">
        <v>3794078</v>
      </c>
      <c r="E3481">
        <v>3795220</v>
      </c>
      <c r="F3481">
        <v>229.7</v>
      </c>
      <c r="G3481" t="s">
        <v>11276</v>
      </c>
      <c r="H3481">
        <v>0</v>
      </c>
      <c r="I3481" t="s">
        <v>14755</v>
      </c>
      <c r="S3481" t="str">
        <f t="shared" si="271"/>
        <v>prodigal_1_3</v>
      </c>
      <c r="T3481" t="str">
        <f t="shared" si="272"/>
        <v>prodigal_1_34</v>
      </c>
      <c r="U3481" t="str">
        <f t="shared" si="273"/>
        <v>prodigal_1_347</v>
      </c>
      <c r="V3481" t="str">
        <f t="shared" si="275"/>
        <v>prodigal_1_3478</v>
      </c>
      <c r="W3481" t="str">
        <f t="shared" si="274"/>
        <v>prodigal_1_3478;</v>
      </c>
      <c r="Z3481">
        <f>MATCH(S3481,Description!$A$2:$A$4489,0)</f>
        <v>2225</v>
      </c>
      <c r="AA3481">
        <f>MATCH(T3481,Description!$A$2:$A$4489,0)</f>
        <v>2670</v>
      </c>
      <c r="AB3481">
        <f>MATCH(U3481,Description!$A$2:$A$4489,0)</f>
        <v>2749</v>
      </c>
      <c r="AC3481">
        <f>MATCH(V3481,Description!$A$2:$A$4489,0)</f>
        <v>2758</v>
      </c>
      <c r="AD3481">
        <v>2225</v>
      </c>
    </row>
    <row r="3482" spans="1:30" x14ac:dyDescent="0.2">
      <c r="A3482" t="s">
        <v>11274</v>
      </c>
      <c r="B3482" t="s">
        <v>11275</v>
      </c>
      <c r="C3482" t="s">
        <v>4</v>
      </c>
      <c r="D3482">
        <v>3795217</v>
      </c>
      <c r="E3482">
        <v>3796029</v>
      </c>
      <c r="F3482">
        <v>145.1</v>
      </c>
      <c r="G3482" t="s">
        <v>11276</v>
      </c>
      <c r="H3482">
        <v>0</v>
      </c>
      <c r="I3482" t="s">
        <v>14756</v>
      </c>
      <c r="S3482" t="str">
        <f t="shared" si="271"/>
        <v>prodigal_1_3</v>
      </c>
      <c r="T3482" t="str">
        <f t="shared" si="272"/>
        <v>prodigal_1_34</v>
      </c>
      <c r="U3482" t="str">
        <f t="shared" si="273"/>
        <v>prodigal_1_347</v>
      </c>
      <c r="V3482" t="str">
        <f t="shared" si="275"/>
        <v>prodigal_1_3479</v>
      </c>
      <c r="W3482" t="str">
        <f t="shared" si="274"/>
        <v>prodigal_1_3479;</v>
      </c>
      <c r="Z3482">
        <f>MATCH(S3482,Description!$A$2:$A$4489,0)</f>
        <v>2225</v>
      </c>
      <c r="AA3482">
        <f>MATCH(T3482,Description!$A$2:$A$4489,0)</f>
        <v>2670</v>
      </c>
      <c r="AB3482">
        <f>MATCH(U3482,Description!$A$2:$A$4489,0)</f>
        <v>2749</v>
      </c>
      <c r="AC3482">
        <f>MATCH(V3482,Description!$A$2:$A$4489,0)</f>
        <v>2759</v>
      </c>
      <c r="AD3482">
        <v>2225</v>
      </c>
    </row>
    <row r="3483" spans="1:30" x14ac:dyDescent="0.2">
      <c r="A3483" t="s">
        <v>11274</v>
      </c>
      <c r="B3483" t="s">
        <v>11275</v>
      </c>
      <c r="C3483" t="s">
        <v>4</v>
      </c>
      <c r="D3483">
        <v>3796031</v>
      </c>
      <c r="E3483">
        <v>3797182</v>
      </c>
      <c r="F3483">
        <v>196.5</v>
      </c>
      <c r="G3483" t="s">
        <v>11276</v>
      </c>
      <c r="H3483">
        <v>0</v>
      </c>
      <c r="I3483" t="s">
        <v>14757</v>
      </c>
      <c r="S3483" t="str">
        <f t="shared" si="271"/>
        <v>prodigal_1_3</v>
      </c>
      <c r="T3483" t="str">
        <f t="shared" si="272"/>
        <v>prodigal_1_34</v>
      </c>
      <c r="U3483" t="str">
        <f t="shared" si="273"/>
        <v>prodigal_1_348</v>
      </c>
      <c r="V3483" t="str">
        <f t="shared" si="275"/>
        <v>prodigal_1_3480</v>
      </c>
      <c r="W3483" t="str">
        <f t="shared" si="274"/>
        <v>prodigal_1_3480;</v>
      </c>
      <c r="Z3483">
        <f>MATCH(S3483,Description!$A$2:$A$4489,0)</f>
        <v>2225</v>
      </c>
      <c r="AA3483">
        <f>MATCH(T3483,Description!$A$2:$A$4489,0)</f>
        <v>2670</v>
      </c>
      <c r="AB3483">
        <f>MATCH(U3483,Description!$A$2:$A$4489,0)</f>
        <v>2760</v>
      </c>
      <c r="AC3483">
        <f>MATCH(V3483,Description!$A$2:$A$4489,0)</f>
        <v>2761</v>
      </c>
      <c r="AD3483">
        <v>2225</v>
      </c>
    </row>
    <row r="3484" spans="1:30" x14ac:dyDescent="0.2">
      <c r="A3484" t="s">
        <v>11274</v>
      </c>
      <c r="B3484" t="s">
        <v>11275</v>
      </c>
      <c r="C3484" t="s">
        <v>4</v>
      </c>
      <c r="D3484">
        <v>3797183</v>
      </c>
      <c r="E3484">
        <v>3797602</v>
      </c>
      <c r="F3484">
        <v>41.7</v>
      </c>
      <c r="G3484" t="s">
        <v>11276</v>
      </c>
      <c r="H3484">
        <v>0</v>
      </c>
      <c r="I3484" t="s">
        <v>14758</v>
      </c>
      <c r="S3484" t="str">
        <f t="shared" si="271"/>
        <v>prodigal_1_3</v>
      </c>
      <c r="T3484" t="str">
        <f t="shared" si="272"/>
        <v>prodigal_1_34</v>
      </c>
      <c r="U3484" t="str">
        <f t="shared" si="273"/>
        <v>prodigal_1_348</v>
      </c>
      <c r="V3484" t="str">
        <f t="shared" si="275"/>
        <v>prodigal_1_3481</v>
      </c>
      <c r="W3484" t="str">
        <f t="shared" si="274"/>
        <v>prodigal_1_3481;</v>
      </c>
      <c r="Z3484">
        <f>MATCH(S3484,Description!$A$2:$A$4489,0)</f>
        <v>2225</v>
      </c>
      <c r="AA3484">
        <f>MATCH(T3484,Description!$A$2:$A$4489,0)</f>
        <v>2670</v>
      </c>
      <c r="AB3484">
        <f>MATCH(U3484,Description!$A$2:$A$4489,0)</f>
        <v>2760</v>
      </c>
      <c r="AC3484">
        <f>MATCH(V3484,Description!$A$2:$A$4489,0)</f>
        <v>2762</v>
      </c>
      <c r="AD3484">
        <v>2225</v>
      </c>
    </row>
    <row r="3485" spans="1:30" x14ac:dyDescent="0.2">
      <c r="A3485" t="s">
        <v>11274</v>
      </c>
      <c r="B3485" t="s">
        <v>11275</v>
      </c>
      <c r="C3485" t="s">
        <v>4</v>
      </c>
      <c r="D3485">
        <v>3797606</v>
      </c>
      <c r="E3485">
        <v>3797989</v>
      </c>
      <c r="F3485">
        <v>89.5</v>
      </c>
      <c r="G3485" t="s">
        <v>11276</v>
      </c>
      <c r="H3485">
        <v>0</v>
      </c>
      <c r="I3485" t="s">
        <v>14759</v>
      </c>
      <c r="S3485" t="str">
        <f t="shared" si="271"/>
        <v>prodigal_1_3</v>
      </c>
      <c r="T3485" t="str">
        <f t="shared" si="272"/>
        <v>prodigal_1_34</v>
      </c>
      <c r="U3485" t="str">
        <f t="shared" si="273"/>
        <v>prodigal_1_348</v>
      </c>
      <c r="V3485" t="str">
        <f t="shared" si="275"/>
        <v>prodigal_1_3482</v>
      </c>
      <c r="W3485" t="str">
        <f t="shared" si="274"/>
        <v>prodigal_1_3482;</v>
      </c>
      <c r="Z3485">
        <f>MATCH(S3485,Description!$A$2:$A$4489,0)</f>
        <v>2225</v>
      </c>
      <c r="AA3485">
        <f>MATCH(T3485,Description!$A$2:$A$4489,0)</f>
        <v>2670</v>
      </c>
      <c r="AB3485">
        <f>MATCH(U3485,Description!$A$2:$A$4489,0)</f>
        <v>2760</v>
      </c>
      <c r="AC3485">
        <f>MATCH(V3485,Description!$A$2:$A$4489,0)</f>
        <v>2763</v>
      </c>
      <c r="AD3485">
        <v>2225</v>
      </c>
    </row>
    <row r="3486" spans="1:30" x14ac:dyDescent="0.2">
      <c r="A3486" t="s">
        <v>11274</v>
      </c>
      <c r="B3486" t="s">
        <v>11275</v>
      </c>
      <c r="C3486" t="s">
        <v>4</v>
      </c>
      <c r="D3486">
        <v>3797986</v>
      </c>
      <c r="E3486">
        <v>3798372</v>
      </c>
      <c r="F3486">
        <v>64.900000000000006</v>
      </c>
      <c r="G3486" t="s">
        <v>11276</v>
      </c>
      <c r="H3486">
        <v>0</v>
      </c>
      <c r="I3486" t="s">
        <v>14760</v>
      </c>
      <c r="S3486" t="str">
        <f t="shared" si="271"/>
        <v>prodigal_1_3</v>
      </c>
      <c r="T3486" t="str">
        <f t="shared" si="272"/>
        <v>prodigal_1_34</v>
      </c>
      <c r="U3486" t="str">
        <f t="shared" si="273"/>
        <v>prodigal_1_348</v>
      </c>
      <c r="V3486" t="str">
        <f t="shared" si="275"/>
        <v>prodigal_1_3483</v>
      </c>
      <c r="W3486" t="str">
        <f t="shared" si="274"/>
        <v>prodigal_1_3483;</v>
      </c>
      <c r="Z3486">
        <f>MATCH(S3486,Description!$A$2:$A$4489,0)</f>
        <v>2225</v>
      </c>
      <c r="AA3486">
        <f>MATCH(T3486,Description!$A$2:$A$4489,0)</f>
        <v>2670</v>
      </c>
      <c r="AB3486">
        <f>MATCH(U3486,Description!$A$2:$A$4489,0)</f>
        <v>2760</v>
      </c>
      <c r="AC3486">
        <f>MATCH(V3486,Description!$A$2:$A$4489,0)</f>
        <v>2764</v>
      </c>
      <c r="AD3486">
        <v>2225</v>
      </c>
    </row>
    <row r="3487" spans="1:30" x14ac:dyDescent="0.2">
      <c r="A3487" t="s">
        <v>11274</v>
      </c>
      <c r="B3487" t="s">
        <v>11275</v>
      </c>
      <c r="C3487" t="s">
        <v>4</v>
      </c>
      <c r="D3487">
        <v>3798442</v>
      </c>
      <c r="E3487">
        <v>3799683</v>
      </c>
      <c r="F3487">
        <v>309.39999999999998</v>
      </c>
      <c r="G3487" t="s">
        <v>11276</v>
      </c>
      <c r="H3487">
        <v>0</v>
      </c>
      <c r="I3487" t="s">
        <v>14761</v>
      </c>
      <c r="S3487" t="str">
        <f t="shared" si="271"/>
        <v>prodigal_1_3</v>
      </c>
      <c r="T3487" t="str">
        <f t="shared" si="272"/>
        <v>prodigal_1_34</v>
      </c>
      <c r="U3487" t="str">
        <f t="shared" si="273"/>
        <v>prodigal_1_348</v>
      </c>
      <c r="V3487" t="str">
        <f t="shared" si="275"/>
        <v>prodigal_1_3484</v>
      </c>
      <c r="W3487" t="str">
        <f t="shared" si="274"/>
        <v>prodigal_1_3484;</v>
      </c>
      <c r="Z3487">
        <f>MATCH(S3487,Description!$A$2:$A$4489,0)</f>
        <v>2225</v>
      </c>
      <c r="AA3487">
        <f>MATCH(T3487,Description!$A$2:$A$4489,0)</f>
        <v>2670</v>
      </c>
      <c r="AB3487">
        <f>MATCH(U3487,Description!$A$2:$A$4489,0)</f>
        <v>2760</v>
      </c>
      <c r="AC3487">
        <f>MATCH(V3487,Description!$A$2:$A$4489,0)</f>
        <v>2765</v>
      </c>
      <c r="AD3487">
        <v>2225</v>
      </c>
    </row>
    <row r="3488" spans="1:30" x14ac:dyDescent="0.2">
      <c r="A3488" t="s">
        <v>11274</v>
      </c>
      <c r="B3488" t="s">
        <v>11275</v>
      </c>
      <c r="C3488" t="s">
        <v>4</v>
      </c>
      <c r="D3488">
        <v>3799736</v>
      </c>
      <c r="E3488">
        <v>3800500</v>
      </c>
      <c r="F3488">
        <v>144.69999999999999</v>
      </c>
      <c r="G3488" t="s">
        <v>11276</v>
      </c>
      <c r="H3488">
        <v>0</v>
      </c>
      <c r="I3488" t="s">
        <v>14762</v>
      </c>
      <c r="S3488" t="str">
        <f t="shared" si="271"/>
        <v>prodigal_1_3</v>
      </c>
      <c r="T3488" t="str">
        <f t="shared" si="272"/>
        <v>prodigal_1_34</v>
      </c>
      <c r="U3488" t="str">
        <f t="shared" si="273"/>
        <v>prodigal_1_348</v>
      </c>
      <c r="V3488" t="str">
        <f t="shared" si="275"/>
        <v>prodigal_1_3485</v>
      </c>
      <c r="W3488" t="str">
        <f t="shared" si="274"/>
        <v>prodigal_1_3485;</v>
      </c>
      <c r="Z3488">
        <f>MATCH(S3488,Description!$A$2:$A$4489,0)</f>
        <v>2225</v>
      </c>
      <c r="AA3488">
        <f>MATCH(T3488,Description!$A$2:$A$4489,0)</f>
        <v>2670</v>
      </c>
      <c r="AB3488">
        <f>MATCH(U3488,Description!$A$2:$A$4489,0)</f>
        <v>2760</v>
      </c>
      <c r="AC3488">
        <f>MATCH(V3488,Description!$A$2:$A$4489,0)</f>
        <v>2766</v>
      </c>
      <c r="AD3488">
        <v>2225</v>
      </c>
    </row>
    <row r="3489" spans="1:30" x14ac:dyDescent="0.2">
      <c r="A3489" t="s">
        <v>11274</v>
      </c>
      <c r="B3489" t="s">
        <v>11275</v>
      </c>
      <c r="C3489" t="s">
        <v>4</v>
      </c>
      <c r="D3489">
        <v>3800514</v>
      </c>
      <c r="E3489">
        <v>3801200</v>
      </c>
      <c r="F3489">
        <v>124.6</v>
      </c>
      <c r="G3489" t="s">
        <v>11276</v>
      </c>
      <c r="H3489">
        <v>0</v>
      </c>
      <c r="I3489" t="s">
        <v>14763</v>
      </c>
      <c r="S3489" t="str">
        <f t="shared" si="271"/>
        <v>prodigal_1_3</v>
      </c>
      <c r="T3489" t="str">
        <f t="shared" si="272"/>
        <v>prodigal_1_34</v>
      </c>
      <c r="U3489" t="str">
        <f t="shared" si="273"/>
        <v>prodigal_1_348</v>
      </c>
      <c r="V3489" t="str">
        <f t="shared" si="275"/>
        <v>prodigal_1_3486</v>
      </c>
      <c r="W3489" t="str">
        <f t="shared" si="274"/>
        <v>prodigal_1_3486;</v>
      </c>
      <c r="Z3489">
        <f>MATCH(S3489,Description!$A$2:$A$4489,0)</f>
        <v>2225</v>
      </c>
      <c r="AA3489">
        <f>MATCH(T3489,Description!$A$2:$A$4489,0)</f>
        <v>2670</v>
      </c>
      <c r="AB3489">
        <f>MATCH(U3489,Description!$A$2:$A$4489,0)</f>
        <v>2760</v>
      </c>
      <c r="AC3489">
        <f>MATCH(V3489,Description!$A$2:$A$4489,0)</f>
        <v>2767</v>
      </c>
      <c r="AD3489">
        <v>2225</v>
      </c>
    </row>
    <row r="3490" spans="1:30" x14ac:dyDescent="0.2">
      <c r="A3490" t="s">
        <v>11274</v>
      </c>
      <c r="B3490" t="s">
        <v>11275</v>
      </c>
      <c r="C3490" t="s">
        <v>4</v>
      </c>
      <c r="D3490">
        <v>3801207</v>
      </c>
      <c r="E3490">
        <v>3802073</v>
      </c>
      <c r="F3490">
        <v>171.9</v>
      </c>
      <c r="G3490" t="s">
        <v>11276</v>
      </c>
      <c r="H3490">
        <v>0</v>
      </c>
      <c r="I3490" t="s">
        <v>14764</v>
      </c>
      <c r="S3490" t="str">
        <f t="shared" si="271"/>
        <v>prodigal_1_3</v>
      </c>
      <c r="T3490" t="str">
        <f t="shared" si="272"/>
        <v>prodigal_1_34</v>
      </c>
      <c r="U3490" t="str">
        <f t="shared" si="273"/>
        <v>prodigal_1_348</v>
      </c>
      <c r="V3490" t="str">
        <f t="shared" si="275"/>
        <v>prodigal_1_3487</v>
      </c>
      <c r="W3490" t="str">
        <f t="shared" si="274"/>
        <v>prodigal_1_3487;</v>
      </c>
      <c r="Z3490">
        <f>MATCH(S3490,Description!$A$2:$A$4489,0)</f>
        <v>2225</v>
      </c>
      <c r="AA3490">
        <f>MATCH(T3490,Description!$A$2:$A$4489,0)</f>
        <v>2670</v>
      </c>
      <c r="AB3490">
        <f>MATCH(U3490,Description!$A$2:$A$4489,0)</f>
        <v>2760</v>
      </c>
      <c r="AC3490">
        <f>MATCH(V3490,Description!$A$2:$A$4489,0)</f>
        <v>2768</v>
      </c>
      <c r="AD3490">
        <v>2225</v>
      </c>
    </row>
    <row r="3491" spans="1:30" x14ac:dyDescent="0.2">
      <c r="A3491" t="s">
        <v>11274</v>
      </c>
      <c r="B3491" t="s">
        <v>11275</v>
      </c>
      <c r="C3491" t="s">
        <v>4</v>
      </c>
      <c r="D3491">
        <v>3802073</v>
      </c>
      <c r="E3491">
        <v>3803071</v>
      </c>
      <c r="F3491">
        <v>189.9</v>
      </c>
      <c r="G3491" t="s">
        <v>11276</v>
      </c>
      <c r="H3491">
        <v>0</v>
      </c>
      <c r="I3491" t="s">
        <v>14765</v>
      </c>
      <c r="S3491" t="str">
        <f t="shared" si="271"/>
        <v>prodigal_1_3</v>
      </c>
      <c r="T3491" t="str">
        <f t="shared" si="272"/>
        <v>prodigal_1_34</v>
      </c>
      <c r="U3491" t="str">
        <f t="shared" si="273"/>
        <v>prodigal_1_348</v>
      </c>
      <c r="V3491" t="str">
        <f t="shared" si="275"/>
        <v>prodigal_1_3488</v>
      </c>
      <c r="W3491" t="str">
        <f t="shared" si="274"/>
        <v>prodigal_1_3488;</v>
      </c>
      <c r="Z3491">
        <f>MATCH(S3491,Description!$A$2:$A$4489,0)</f>
        <v>2225</v>
      </c>
      <c r="AA3491">
        <f>MATCH(T3491,Description!$A$2:$A$4489,0)</f>
        <v>2670</v>
      </c>
      <c r="AB3491">
        <f>MATCH(U3491,Description!$A$2:$A$4489,0)</f>
        <v>2760</v>
      </c>
      <c r="AC3491">
        <f>MATCH(V3491,Description!$A$2:$A$4489,0)</f>
        <v>2769</v>
      </c>
      <c r="AD3491">
        <v>2225</v>
      </c>
    </row>
    <row r="3492" spans="1:30" x14ac:dyDescent="0.2">
      <c r="A3492" t="s">
        <v>11274</v>
      </c>
      <c r="B3492" t="s">
        <v>11275</v>
      </c>
      <c r="C3492" t="s">
        <v>4</v>
      </c>
      <c r="D3492">
        <v>3803068</v>
      </c>
      <c r="E3492">
        <v>3805155</v>
      </c>
      <c r="F3492">
        <v>366.2</v>
      </c>
      <c r="G3492" t="s">
        <v>11276</v>
      </c>
      <c r="H3492">
        <v>0</v>
      </c>
      <c r="I3492" t="s">
        <v>14766</v>
      </c>
      <c r="S3492" t="str">
        <f t="shared" si="271"/>
        <v>prodigal_1_3</v>
      </c>
      <c r="T3492" t="str">
        <f t="shared" si="272"/>
        <v>prodigal_1_34</v>
      </c>
      <c r="U3492" t="str">
        <f t="shared" si="273"/>
        <v>prodigal_1_348</v>
      </c>
      <c r="V3492" t="str">
        <f t="shared" si="275"/>
        <v>prodigal_1_3489</v>
      </c>
      <c r="W3492" t="str">
        <f t="shared" si="274"/>
        <v>prodigal_1_3489;</v>
      </c>
      <c r="Z3492">
        <f>MATCH(S3492,Description!$A$2:$A$4489,0)</f>
        <v>2225</v>
      </c>
      <c r="AA3492">
        <f>MATCH(T3492,Description!$A$2:$A$4489,0)</f>
        <v>2670</v>
      </c>
      <c r="AB3492">
        <f>MATCH(U3492,Description!$A$2:$A$4489,0)</f>
        <v>2760</v>
      </c>
      <c r="AC3492">
        <f>MATCH(V3492,Description!$A$2:$A$4489,0)</f>
        <v>2770</v>
      </c>
      <c r="AD3492">
        <v>2225</v>
      </c>
    </row>
    <row r="3493" spans="1:30" x14ac:dyDescent="0.2">
      <c r="A3493" t="s">
        <v>11274</v>
      </c>
      <c r="B3493" t="s">
        <v>11275</v>
      </c>
      <c r="C3493" t="s">
        <v>4</v>
      </c>
      <c r="D3493">
        <v>3805152</v>
      </c>
      <c r="E3493">
        <v>3805913</v>
      </c>
      <c r="F3493">
        <v>96.5</v>
      </c>
      <c r="G3493" t="s">
        <v>11276</v>
      </c>
      <c r="H3493">
        <v>0</v>
      </c>
      <c r="I3493" t="s">
        <v>14767</v>
      </c>
      <c r="S3493" t="str">
        <f t="shared" si="271"/>
        <v>prodigal_1_3</v>
      </c>
      <c r="T3493" t="str">
        <f t="shared" si="272"/>
        <v>prodigal_1_34</v>
      </c>
      <c r="U3493" t="str">
        <f t="shared" si="273"/>
        <v>prodigal_1_349</v>
      </c>
      <c r="V3493" t="str">
        <f t="shared" si="275"/>
        <v>prodigal_1_3490</v>
      </c>
      <c r="W3493" t="str">
        <f t="shared" si="274"/>
        <v>prodigal_1_3490;</v>
      </c>
      <c r="Z3493">
        <f>MATCH(S3493,Description!$A$2:$A$4489,0)</f>
        <v>2225</v>
      </c>
      <c r="AA3493">
        <f>MATCH(T3493,Description!$A$2:$A$4489,0)</f>
        <v>2670</v>
      </c>
      <c r="AB3493">
        <f>MATCH(U3493,Description!$A$2:$A$4489,0)</f>
        <v>2771</v>
      </c>
      <c r="AC3493">
        <f>MATCH(V3493,Description!$A$2:$A$4489,0)</f>
        <v>2772</v>
      </c>
      <c r="AD3493">
        <v>2225</v>
      </c>
    </row>
    <row r="3494" spans="1:30" x14ac:dyDescent="0.2">
      <c r="A3494" t="s">
        <v>11274</v>
      </c>
      <c r="B3494" t="s">
        <v>11275</v>
      </c>
      <c r="C3494" t="s">
        <v>4</v>
      </c>
      <c r="D3494">
        <v>3805983</v>
      </c>
      <c r="E3494">
        <v>3806774</v>
      </c>
      <c r="F3494">
        <v>104.3</v>
      </c>
      <c r="G3494" t="s">
        <v>11287</v>
      </c>
      <c r="H3494">
        <v>0</v>
      </c>
      <c r="I3494" t="s">
        <v>14768</v>
      </c>
      <c r="S3494" t="str">
        <f t="shared" si="271"/>
        <v>prodigal_1_3</v>
      </c>
      <c r="T3494" t="str">
        <f t="shared" si="272"/>
        <v>prodigal_1_34</v>
      </c>
      <c r="U3494" t="str">
        <f t="shared" si="273"/>
        <v>prodigal_1_349</v>
      </c>
      <c r="V3494" t="str">
        <f t="shared" si="275"/>
        <v>prodigal_1_3491</v>
      </c>
      <c r="W3494" t="str">
        <f t="shared" si="274"/>
        <v>prodigal_1_3491;</v>
      </c>
      <c r="Z3494">
        <f>MATCH(S3494,Description!$A$2:$A$4489,0)</f>
        <v>2225</v>
      </c>
      <c r="AA3494">
        <f>MATCH(T3494,Description!$A$2:$A$4489,0)</f>
        <v>2670</v>
      </c>
      <c r="AB3494">
        <f>MATCH(U3494,Description!$A$2:$A$4489,0)</f>
        <v>2771</v>
      </c>
      <c r="AC3494">
        <f>MATCH(V3494,Description!$A$2:$A$4489,0)</f>
        <v>2773</v>
      </c>
      <c r="AD3494">
        <v>2225</v>
      </c>
    </row>
    <row r="3495" spans="1:30" x14ac:dyDescent="0.2">
      <c r="A3495" t="s">
        <v>11274</v>
      </c>
      <c r="B3495" t="s">
        <v>11275</v>
      </c>
      <c r="C3495" t="s">
        <v>4</v>
      </c>
      <c r="D3495">
        <v>3806995</v>
      </c>
      <c r="E3495">
        <v>3807660</v>
      </c>
      <c r="F3495">
        <v>142.6</v>
      </c>
      <c r="G3495" t="s">
        <v>11287</v>
      </c>
      <c r="H3495">
        <v>0</v>
      </c>
      <c r="I3495" t="s">
        <v>14769</v>
      </c>
      <c r="S3495" t="str">
        <f t="shared" si="271"/>
        <v>prodigal_1_3</v>
      </c>
      <c r="T3495" t="str">
        <f t="shared" si="272"/>
        <v>prodigal_1_34</v>
      </c>
      <c r="U3495" t="str">
        <f t="shared" si="273"/>
        <v>prodigal_1_349</v>
      </c>
      <c r="V3495" t="str">
        <f t="shared" si="275"/>
        <v>prodigal_1_3492</v>
      </c>
      <c r="W3495" t="str">
        <f t="shared" si="274"/>
        <v>prodigal_1_3492;</v>
      </c>
      <c r="Z3495">
        <f>MATCH(S3495,Description!$A$2:$A$4489,0)</f>
        <v>2225</v>
      </c>
      <c r="AA3495">
        <f>MATCH(T3495,Description!$A$2:$A$4489,0)</f>
        <v>2670</v>
      </c>
      <c r="AB3495">
        <f>MATCH(U3495,Description!$A$2:$A$4489,0)</f>
        <v>2771</v>
      </c>
      <c r="AC3495">
        <f>MATCH(V3495,Description!$A$2:$A$4489,0)</f>
        <v>2774</v>
      </c>
      <c r="AD3495">
        <v>2225</v>
      </c>
    </row>
    <row r="3496" spans="1:30" x14ac:dyDescent="0.2">
      <c r="A3496" t="s">
        <v>11274</v>
      </c>
      <c r="B3496" t="s">
        <v>11275</v>
      </c>
      <c r="C3496" t="s">
        <v>4</v>
      </c>
      <c r="D3496">
        <v>3807733</v>
      </c>
      <c r="E3496">
        <v>3809235</v>
      </c>
      <c r="F3496">
        <v>234.8</v>
      </c>
      <c r="G3496" t="s">
        <v>11287</v>
      </c>
      <c r="H3496">
        <v>0</v>
      </c>
      <c r="I3496" t="s">
        <v>14770</v>
      </c>
      <c r="S3496" t="str">
        <f t="shared" si="271"/>
        <v>prodigal_1_3</v>
      </c>
      <c r="T3496" t="str">
        <f t="shared" si="272"/>
        <v>prodigal_1_34</v>
      </c>
      <c r="U3496" t="str">
        <f t="shared" si="273"/>
        <v>prodigal_1_349</v>
      </c>
      <c r="V3496" t="str">
        <f t="shared" si="275"/>
        <v>prodigal_1_3493</v>
      </c>
      <c r="W3496" t="str">
        <f t="shared" si="274"/>
        <v>prodigal_1_3493;</v>
      </c>
      <c r="Z3496">
        <f>MATCH(S3496,Description!$A$2:$A$4489,0)</f>
        <v>2225</v>
      </c>
      <c r="AA3496">
        <f>MATCH(T3496,Description!$A$2:$A$4489,0)</f>
        <v>2670</v>
      </c>
      <c r="AB3496">
        <f>MATCH(U3496,Description!$A$2:$A$4489,0)</f>
        <v>2771</v>
      </c>
      <c r="AC3496">
        <f>MATCH(V3496,Description!$A$2:$A$4489,0)</f>
        <v>2775</v>
      </c>
      <c r="AD3496">
        <v>2225</v>
      </c>
    </row>
    <row r="3497" spans="1:30" x14ac:dyDescent="0.2">
      <c r="A3497" t="s">
        <v>11274</v>
      </c>
      <c r="B3497" t="s">
        <v>11275</v>
      </c>
      <c r="C3497" t="s">
        <v>4</v>
      </c>
      <c r="D3497">
        <v>3809517</v>
      </c>
      <c r="E3497">
        <v>3810716</v>
      </c>
      <c r="F3497">
        <v>264.3</v>
      </c>
      <c r="G3497" t="s">
        <v>11276</v>
      </c>
      <c r="H3497">
        <v>0</v>
      </c>
      <c r="I3497" t="s">
        <v>14771</v>
      </c>
      <c r="S3497" t="str">
        <f t="shared" si="271"/>
        <v>prodigal_1_3</v>
      </c>
      <c r="T3497" t="str">
        <f t="shared" si="272"/>
        <v>prodigal_1_34</v>
      </c>
      <c r="U3497" t="str">
        <f t="shared" si="273"/>
        <v>prodigal_1_349</v>
      </c>
      <c r="V3497" t="str">
        <f t="shared" si="275"/>
        <v>prodigal_1_3494</v>
      </c>
      <c r="W3497" t="str">
        <f t="shared" si="274"/>
        <v>prodigal_1_3494;</v>
      </c>
      <c r="Z3497">
        <f>MATCH(S3497,Description!$A$2:$A$4489,0)</f>
        <v>2225</v>
      </c>
      <c r="AA3497">
        <f>MATCH(T3497,Description!$A$2:$A$4489,0)</f>
        <v>2670</v>
      </c>
      <c r="AB3497">
        <f>MATCH(U3497,Description!$A$2:$A$4489,0)</f>
        <v>2771</v>
      </c>
      <c r="AC3497">
        <f>MATCH(V3497,Description!$A$2:$A$4489,0)</f>
        <v>2776</v>
      </c>
      <c r="AD3497">
        <v>2225</v>
      </c>
    </row>
    <row r="3498" spans="1:30" x14ac:dyDescent="0.2">
      <c r="A3498" t="s">
        <v>11274</v>
      </c>
      <c r="B3498" t="s">
        <v>11275</v>
      </c>
      <c r="C3498" t="s">
        <v>4</v>
      </c>
      <c r="D3498">
        <v>3810786</v>
      </c>
      <c r="E3498">
        <v>3811688</v>
      </c>
      <c r="F3498">
        <v>170</v>
      </c>
      <c r="G3498" t="s">
        <v>11276</v>
      </c>
      <c r="H3498">
        <v>0</v>
      </c>
      <c r="I3498" t="s">
        <v>14772</v>
      </c>
      <c r="S3498" t="str">
        <f t="shared" si="271"/>
        <v>prodigal_1_3</v>
      </c>
      <c r="T3498" t="str">
        <f t="shared" si="272"/>
        <v>prodigal_1_34</v>
      </c>
      <c r="U3498" t="str">
        <f t="shared" si="273"/>
        <v>prodigal_1_349</v>
      </c>
      <c r="V3498" t="str">
        <f t="shared" si="275"/>
        <v>prodigal_1_3495</v>
      </c>
      <c r="W3498" t="str">
        <f t="shared" si="274"/>
        <v>prodigal_1_3495;</v>
      </c>
      <c r="Z3498">
        <f>MATCH(S3498,Description!$A$2:$A$4489,0)</f>
        <v>2225</v>
      </c>
      <c r="AA3498">
        <f>MATCH(T3498,Description!$A$2:$A$4489,0)</f>
        <v>2670</v>
      </c>
      <c r="AB3498">
        <f>MATCH(U3498,Description!$A$2:$A$4489,0)</f>
        <v>2771</v>
      </c>
      <c r="AC3498">
        <f>MATCH(V3498,Description!$A$2:$A$4489,0)</f>
        <v>2777</v>
      </c>
      <c r="AD3498">
        <v>2225</v>
      </c>
    </row>
    <row r="3499" spans="1:30" x14ac:dyDescent="0.2">
      <c r="A3499" t="s">
        <v>11274</v>
      </c>
      <c r="B3499" t="s">
        <v>11275</v>
      </c>
      <c r="C3499" t="s">
        <v>4</v>
      </c>
      <c r="D3499">
        <v>3811685</v>
      </c>
      <c r="E3499">
        <v>3812662</v>
      </c>
      <c r="F3499">
        <v>235.4</v>
      </c>
      <c r="G3499" t="s">
        <v>11276</v>
      </c>
      <c r="H3499">
        <v>0</v>
      </c>
      <c r="I3499" t="s">
        <v>14773</v>
      </c>
      <c r="S3499" t="str">
        <f t="shared" si="271"/>
        <v>prodigal_1_3</v>
      </c>
      <c r="T3499" t="str">
        <f t="shared" si="272"/>
        <v>prodigal_1_34</v>
      </c>
      <c r="U3499" t="str">
        <f t="shared" si="273"/>
        <v>prodigal_1_349</v>
      </c>
      <c r="V3499" t="str">
        <f t="shared" si="275"/>
        <v>prodigal_1_3496</v>
      </c>
      <c r="W3499" t="str">
        <f t="shared" si="274"/>
        <v>prodigal_1_3496;</v>
      </c>
      <c r="Z3499">
        <f>MATCH(S3499,Description!$A$2:$A$4489,0)</f>
        <v>2225</v>
      </c>
      <c r="AA3499">
        <f>MATCH(T3499,Description!$A$2:$A$4489,0)</f>
        <v>2670</v>
      </c>
      <c r="AB3499">
        <f>MATCH(U3499,Description!$A$2:$A$4489,0)</f>
        <v>2771</v>
      </c>
      <c r="AC3499">
        <f>MATCH(V3499,Description!$A$2:$A$4489,0)</f>
        <v>2778</v>
      </c>
      <c r="AD3499">
        <v>2225</v>
      </c>
    </row>
    <row r="3500" spans="1:30" x14ac:dyDescent="0.2">
      <c r="A3500" t="s">
        <v>11274</v>
      </c>
      <c r="B3500" t="s">
        <v>11275</v>
      </c>
      <c r="C3500" t="s">
        <v>4</v>
      </c>
      <c r="D3500">
        <v>3812659</v>
      </c>
      <c r="E3500">
        <v>3813429</v>
      </c>
      <c r="F3500">
        <v>135.5</v>
      </c>
      <c r="G3500" t="s">
        <v>11276</v>
      </c>
      <c r="H3500">
        <v>0</v>
      </c>
      <c r="I3500" t="s">
        <v>14774</v>
      </c>
      <c r="S3500" t="str">
        <f t="shared" si="271"/>
        <v>prodigal_1_3</v>
      </c>
      <c r="T3500" t="str">
        <f t="shared" si="272"/>
        <v>prodigal_1_34</v>
      </c>
      <c r="U3500" t="str">
        <f t="shared" si="273"/>
        <v>prodigal_1_349</v>
      </c>
      <c r="V3500" t="str">
        <f t="shared" si="275"/>
        <v>prodigal_1_3497</v>
      </c>
      <c r="W3500" t="str">
        <f t="shared" si="274"/>
        <v>prodigal_1_3497;</v>
      </c>
      <c r="Z3500">
        <f>MATCH(S3500,Description!$A$2:$A$4489,0)</f>
        <v>2225</v>
      </c>
      <c r="AA3500">
        <f>MATCH(T3500,Description!$A$2:$A$4489,0)</f>
        <v>2670</v>
      </c>
      <c r="AB3500">
        <f>MATCH(U3500,Description!$A$2:$A$4489,0)</f>
        <v>2771</v>
      </c>
      <c r="AC3500">
        <f>MATCH(V3500,Description!$A$2:$A$4489,0)</f>
        <v>2779</v>
      </c>
      <c r="AD3500">
        <v>2225</v>
      </c>
    </row>
    <row r="3501" spans="1:30" x14ac:dyDescent="0.2">
      <c r="A3501" t="s">
        <v>11274</v>
      </c>
      <c r="B3501" t="s">
        <v>11275</v>
      </c>
      <c r="C3501" t="s">
        <v>4</v>
      </c>
      <c r="D3501">
        <v>3813433</v>
      </c>
      <c r="E3501">
        <v>3814188</v>
      </c>
      <c r="F3501">
        <v>167.8</v>
      </c>
      <c r="G3501" t="s">
        <v>11276</v>
      </c>
      <c r="H3501">
        <v>0</v>
      </c>
      <c r="I3501" t="s">
        <v>14775</v>
      </c>
      <c r="S3501" t="str">
        <f t="shared" si="271"/>
        <v>prodigal_1_3</v>
      </c>
      <c r="T3501" t="str">
        <f t="shared" si="272"/>
        <v>prodigal_1_34</v>
      </c>
      <c r="U3501" t="str">
        <f t="shared" si="273"/>
        <v>prodigal_1_349</v>
      </c>
      <c r="V3501" t="str">
        <f t="shared" si="275"/>
        <v>prodigal_1_3498</v>
      </c>
      <c r="W3501" t="str">
        <f t="shared" si="274"/>
        <v>prodigal_1_3498;</v>
      </c>
      <c r="Z3501">
        <f>MATCH(S3501,Description!$A$2:$A$4489,0)</f>
        <v>2225</v>
      </c>
      <c r="AA3501">
        <f>MATCH(T3501,Description!$A$2:$A$4489,0)</f>
        <v>2670</v>
      </c>
      <c r="AB3501">
        <f>MATCH(U3501,Description!$A$2:$A$4489,0)</f>
        <v>2771</v>
      </c>
      <c r="AC3501">
        <f>MATCH(V3501,Description!$A$2:$A$4489,0)</f>
        <v>2780</v>
      </c>
      <c r="AD3501">
        <v>2225</v>
      </c>
    </row>
    <row r="3502" spans="1:30" x14ac:dyDescent="0.2">
      <c r="A3502" t="s">
        <v>11274</v>
      </c>
      <c r="B3502" t="s">
        <v>11275</v>
      </c>
      <c r="C3502" t="s">
        <v>4</v>
      </c>
      <c r="D3502">
        <v>3814185</v>
      </c>
      <c r="E3502">
        <v>3814895</v>
      </c>
      <c r="F3502">
        <v>152.6</v>
      </c>
      <c r="G3502" t="s">
        <v>11276</v>
      </c>
      <c r="H3502">
        <v>0</v>
      </c>
      <c r="I3502" t="s">
        <v>14776</v>
      </c>
      <c r="S3502" t="str">
        <f t="shared" si="271"/>
        <v>prodigal_1_3</v>
      </c>
      <c r="T3502" t="str">
        <f t="shared" si="272"/>
        <v>prodigal_1_34</v>
      </c>
      <c r="U3502" t="str">
        <f t="shared" si="273"/>
        <v>prodigal_1_349</v>
      </c>
      <c r="V3502" t="str">
        <f t="shared" si="275"/>
        <v>prodigal_1_3499</v>
      </c>
      <c r="W3502" t="str">
        <f t="shared" si="274"/>
        <v>prodigal_1_3499;</v>
      </c>
      <c r="Z3502">
        <f>MATCH(S3502,Description!$A$2:$A$4489,0)</f>
        <v>2225</v>
      </c>
      <c r="AA3502">
        <f>MATCH(T3502,Description!$A$2:$A$4489,0)</f>
        <v>2670</v>
      </c>
      <c r="AB3502">
        <f>MATCH(U3502,Description!$A$2:$A$4489,0)</f>
        <v>2771</v>
      </c>
      <c r="AC3502">
        <f>MATCH(V3502,Description!$A$2:$A$4489,0)</f>
        <v>2781</v>
      </c>
      <c r="AD3502">
        <v>2225</v>
      </c>
    </row>
    <row r="3503" spans="1:30" x14ac:dyDescent="0.2">
      <c r="A3503" t="s">
        <v>11274</v>
      </c>
      <c r="B3503" t="s">
        <v>11275</v>
      </c>
      <c r="C3503" t="s">
        <v>4</v>
      </c>
      <c r="D3503">
        <v>3814913</v>
      </c>
      <c r="E3503">
        <v>3816286</v>
      </c>
      <c r="F3503">
        <v>258.3</v>
      </c>
      <c r="G3503" t="s">
        <v>11276</v>
      </c>
      <c r="H3503">
        <v>0</v>
      </c>
      <c r="I3503" t="s">
        <v>14777</v>
      </c>
      <c r="S3503" t="str">
        <f t="shared" si="271"/>
        <v>prodigal_1_3</v>
      </c>
      <c r="T3503" t="str">
        <f t="shared" si="272"/>
        <v>prodigal_1_35</v>
      </c>
      <c r="U3503" t="str">
        <f t="shared" si="273"/>
        <v>prodigal_1_350</v>
      </c>
      <c r="V3503" t="str">
        <f t="shared" si="275"/>
        <v>prodigal_1_3500</v>
      </c>
      <c r="W3503" t="str">
        <f t="shared" si="274"/>
        <v>prodigal_1_3500;</v>
      </c>
      <c r="Z3503">
        <f>MATCH(S3503,Description!$A$2:$A$4489,0)</f>
        <v>2225</v>
      </c>
      <c r="AA3503">
        <f>MATCH(T3503,Description!$A$2:$A$4489,0)</f>
        <v>2782</v>
      </c>
      <c r="AB3503">
        <f>MATCH(U3503,Description!$A$2:$A$4489,0)</f>
        <v>2783</v>
      </c>
      <c r="AC3503">
        <f>MATCH(V3503,Description!$A$2:$A$4489,0)</f>
        <v>2784</v>
      </c>
      <c r="AD3503">
        <v>2225</v>
      </c>
    </row>
    <row r="3504" spans="1:30" x14ac:dyDescent="0.2">
      <c r="A3504" t="s">
        <v>11274</v>
      </c>
      <c r="B3504" t="s">
        <v>11275</v>
      </c>
      <c r="C3504" t="s">
        <v>4</v>
      </c>
      <c r="D3504">
        <v>3816343</v>
      </c>
      <c r="E3504">
        <v>3817362</v>
      </c>
      <c r="F3504">
        <v>186.7</v>
      </c>
      <c r="G3504" t="s">
        <v>11276</v>
      </c>
      <c r="H3504">
        <v>0</v>
      </c>
      <c r="I3504" t="s">
        <v>14778</v>
      </c>
      <c r="S3504" t="str">
        <f t="shared" si="271"/>
        <v>prodigal_1_3</v>
      </c>
      <c r="T3504" t="str">
        <f t="shared" si="272"/>
        <v>prodigal_1_35</v>
      </c>
      <c r="U3504" t="str">
        <f t="shared" si="273"/>
        <v>prodigal_1_350</v>
      </c>
      <c r="V3504" t="str">
        <f t="shared" si="275"/>
        <v>prodigal_1_3501</v>
      </c>
      <c r="W3504" t="str">
        <f t="shared" si="274"/>
        <v>prodigal_1_3501;</v>
      </c>
      <c r="Z3504">
        <f>MATCH(S3504,Description!$A$2:$A$4489,0)</f>
        <v>2225</v>
      </c>
      <c r="AA3504">
        <f>MATCH(T3504,Description!$A$2:$A$4489,0)</f>
        <v>2782</v>
      </c>
      <c r="AB3504">
        <f>MATCH(U3504,Description!$A$2:$A$4489,0)</f>
        <v>2783</v>
      </c>
      <c r="AC3504">
        <f>MATCH(V3504,Description!$A$2:$A$4489,0)</f>
        <v>2785</v>
      </c>
      <c r="AD3504">
        <v>2225</v>
      </c>
    </row>
    <row r="3505" spans="1:30" x14ac:dyDescent="0.2">
      <c r="A3505" t="s">
        <v>11274</v>
      </c>
      <c r="B3505" t="s">
        <v>11275</v>
      </c>
      <c r="C3505" t="s">
        <v>4</v>
      </c>
      <c r="D3505">
        <v>3817362</v>
      </c>
      <c r="E3505">
        <v>3818336</v>
      </c>
      <c r="F3505">
        <v>201.4</v>
      </c>
      <c r="G3505" t="s">
        <v>11276</v>
      </c>
      <c r="H3505">
        <v>0</v>
      </c>
      <c r="I3505" t="s">
        <v>14779</v>
      </c>
      <c r="S3505" t="str">
        <f t="shared" si="271"/>
        <v>prodigal_1_3</v>
      </c>
      <c r="T3505" t="str">
        <f t="shared" si="272"/>
        <v>prodigal_1_35</v>
      </c>
      <c r="U3505" t="str">
        <f t="shared" si="273"/>
        <v>prodigal_1_350</v>
      </c>
      <c r="V3505" t="str">
        <f t="shared" si="275"/>
        <v>prodigal_1_3502</v>
      </c>
      <c r="W3505" t="str">
        <f t="shared" si="274"/>
        <v>prodigal_1_3502;</v>
      </c>
      <c r="Z3505">
        <f>MATCH(S3505,Description!$A$2:$A$4489,0)</f>
        <v>2225</v>
      </c>
      <c r="AA3505">
        <f>MATCH(T3505,Description!$A$2:$A$4489,0)</f>
        <v>2782</v>
      </c>
      <c r="AB3505">
        <f>MATCH(U3505,Description!$A$2:$A$4489,0)</f>
        <v>2783</v>
      </c>
      <c r="AC3505">
        <f>MATCH(V3505,Description!$A$2:$A$4489,0)</f>
        <v>2786</v>
      </c>
      <c r="AD3505">
        <v>2225</v>
      </c>
    </row>
    <row r="3506" spans="1:30" x14ac:dyDescent="0.2">
      <c r="A3506" t="s">
        <v>11274</v>
      </c>
      <c r="B3506" t="s">
        <v>11275</v>
      </c>
      <c r="C3506" t="s">
        <v>4</v>
      </c>
      <c r="D3506">
        <v>3818351</v>
      </c>
      <c r="E3506">
        <v>3819133</v>
      </c>
      <c r="F3506">
        <v>171.6</v>
      </c>
      <c r="G3506" t="s">
        <v>11276</v>
      </c>
      <c r="H3506">
        <v>0</v>
      </c>
      <c r="I3506" t="s">
        <v>14780</v>
      </c>
      <c r="S3506" t="str">
        <f t="shared" si="271"/>
        <v>prodigal_1_3</v>
      </c>
      <c r="T3506" t="str">
        <f t="shared" si="272"/>
        <v>prodigal_1_35</v>
      </c>
      <c r="U3506" t="str">
        <f t="shared" si="273"/>
        <v>prodigal_1_350</v>
      </c>
      <c r="V3506" t="str">
        <f t="shared" si="275"/>
        <v>prodigal_1_3503</v>
      </c>
      <c r="W3506" t="str">
        <f t="shared" si="274"/>
        <v>prodigal_1_3503;</v>
      </c>
      <c r="Z3506">
        <f>MATCH(S3506,Description!$A$2:$A$4489,0)</f>
        <v>2225</v>
      </c>
      <c r="AA3506">
        <f>MATCH(T3506,Description!$A$2:$A$4489,0)</f>
        <v>2782</v>
      </c>
      <c r="AB3506">
        <f>MATCH(U3506,Description!$A$2:$A$4489,0)</f>
        <v>2783</v>
      </c>
      <c r="AC3506">
        <f>MATCH(V3506,Description!$A$2:$A$4489,0)</f>
        <v>2787</v>
      </c>
      <c r="AD3506">
        <v>2225</v>
      </c>
    </row>
    <row r="3507" spans="1:30" x14ac:dyDescent="0.2">
      <c r="A3507" t="s">
        <v>11274</v>
      </c>
      <c r="B3507" t="s">
        <v>11275</v>
      </c>
      <c r="C3507" t="s">
        <v>4</v>
      </c>
      <c r="D3507">
        <v>3819170</v>
      </c>
      <c r="E3507">
        <v>3820402</v>
      </c>
      <c r="F3507">
        <v>203.6</v>
      </c>
      <c r="G3507" t="s">
        <v>11276</v>
      </c>
      <c r="H3507">
        <v>0</v>
      </c>
      <c r="I3507" t="s">
        <v>14781</v>
      </c>
      <c r="S3507" t="str">
        <f t="shared" si="271"/>
        <v>prodigal_1_3</v>
      </c>
      <c r="T3507" t="str">
        <f t="shared" si="272"/>
        <v>prodigal_1_35</v>
      </c>
      <c r="U3507" t="str">
        <f t="shared" si="273"/>
        <v>prodigal_1_350</v>
      </c>
      <c r="V3507" t="str">
        <f t="shared" si="275"/>
        <v>prodigal_1_3504</v>
      </c>
      <c r="W3507" t="str">
        <f t="shared" si="274"/>
        <v>prodigal_1_3504;</v>
      </c>
      <c r="Z3507">
        <f>MATCH(S3507,Description!$A$2:$A$4489,0)</f>
        <v>2225</v>
      </c>
      <c r="AA3507">
        <f>MATCH(T3507,Description!$A$2:$A$4489,0)</f>
        <v>2782</v>
      </c>
      <c r="AB3507">
        <f>MATCH(U3507,Description!$A$2:$A$4489,0)</f>
        <v>2783</v>
      </c>
      <c r="AC3507">
        <f>MATCH(V3507,Description!$A$2:$A$4489,0)</f>
        <v>2788</v>
      </c>
      <c r="AD3507">
        <v>2225</v>
      </c>
    </row>
    <row r="3508" spans="1:30" x14ac:dyDescent="0.2">
      <c r="A3508" t="s">
        <v>11274</v>
      </c>
      <c r="B3508" t="s">
        <v>11275</v>
      </c>
      <c r="C3508" t="s">
        <v>4</v>
      </c>
      <c r="D3508">
        <v>3820425</v>
      </c>
      <c r="E3508">
        <v>3821597</v>
      </c>
      <c r="F3508">
        <v>232.2</v>
      </c>
      <c r="G3508" t="s">
        <v>11276</v>
      </c>
      <c r="H3508">
        <v>0</v>
      </c>
      <c r="I3508" t="s">
        <v>14782</v>
      </c>
      <c r="S3508" t="str">
        <f t="shared" si="271"/>
        <v>prodigal_1_3</v>
      </c>
      <c r="T3508" t="str">
        <f t="shared" si="272"/>
        <v>prodigal_1_35</v>
      </c>
      <c r="U3508" t="str">
        <f t="shared" si="273"/>
        <v>prodigal_1_350</v>
      </c>
      <c r="V3508" t="str">
        <f t="shared" si="275"/>
        <v>prodigal_1_3505</v>
      </c>
      <c r="W3508" t="str">
        <f t="shared" si="274"/>
        <v>prodigal_1_3505;</v>
      </c>
      <c r="Z3508">
        <f>MATCH(S3508,Description!$A$2:$A$4489,0)</f>
        <v>2225</v>
      </c>
      <c r="AA3508">
        <f>MATCH(T3508,Description!$A$2:$A$4489,0)</f>
        <v>2782</v>
      </c>
      <c r="AB3508">
        <f>MATCH(U3508,Description!$A$2:$A$4489,0)</f>
        <v>2783</v>
      </c>
      <c r="AC3508">
        <f>MATCH(V3508,Description!$A$2:$A$4489,0)</f>
        <v>2789</v>
      </c>
      <c r="AD3508">
        <v>2225</v>
      </c>
    </row>
    <row r="3509" spans="1:30" x14ac:dyDescent="0.2">
      <c r="A3509" t="s">
        <v>11274</v>
      </c>
      <c r="B3509" t="s">
        <v>11275</v>
      </c>
      <c r="C3509" t="s">
        <v>4</v>
      </c>
      <c r="D3509">
        <v>3822058</v>
      </c>
      <c r="E3509">
        <v>3822186</v>
      </c>
      <c r="F3509">
        <v>0.9</v>
      </c>
      <c r="G3509" t="s">
        <v>11276</v>
      </c>
      <c r="H3509">
        <v>0</v>
      </c>
      <c r="I3509" t="s">
        <v>14783</v>
      </c>
      <c r="S3509" t="str">
        <f t="shared" si="271"/>
        <v>prodigal_1_3</v>
      </c>
      <c r="T3509" t="str">
        <f t="shared" si="272"/>
        <v>prodigal_1_35</v>
      </c>
      <c r="U3509" t="str">
        <f t="shared" si="273"/>
        <v>prodigal_1_350</v>
      </c>
      <c r="V3509" t="str">
        <f t="shared" si="275"/>
        <v>prodigal_1_3506</v>
      </c>
      <c r="W3509" t="str">
        <f t="shared" si="274"/>
        <v>prodigal_1_3506;</v>
      </c>
      <c r="Z3509">
        <f>MATCH(S3509,Description!$A$2:$A$4489,0)</f>
        <v>2225</v>
      </c>
      <c r="AA3509">
        <f>MATCH(T3509,Description!$A$2:$A$4489,0)</f>
        <v>2782</v>
      </c>
      <c r="AB3509">
        <f>MATCH(U3509,Description!$A$2:$A$4489,0)</f>
        <v>2783</v>
      </c>
      <c r="AC3509">
        <f>MATCH(V3509,Description!$A$2:$A$4489,0)</f>
        <v>2790</v>
      </c>
      <c r="AD3509">
        <v>2225</v>
      </c>
    </row>
    <row r="3510" spans="1:30" x14ac:dyDescent="0.2">
      <c r="A3510" t="s">
        <v>11274</v>
      </c>
      <c r="B3510" t="s">
        <v>11275</v>
      </c>
      <c r="C3510" t="s">
        <v>4</v>
      </c>
      <c r="D3510">
        <v>3822219</v>
      </c>
      <c r="E3510">
        <v>3822902</v>
      </c>
      <c r="F3510">
        <v>5.9</v>
      </c>
      <c r="G3510" t="s">
        <v>11276</v>
      </c>
      <c r="H3510">
        <v>0</v>
      </c>
      <c r="I3510" t="s">
        <v>14784</v>
      </c>
      <c r="S3510" t="str">
        <f t="shared" si="271"/>
        <v>prodigal_1_3</v>
      </c>
      <c r="T3510" t="str">
        <f t="shared" si="272"/>
        <v>prodigal_1_35</v>
      </c>
      <c r="U3510" t="str">
        <f t="shared" si="273"/>
        <v>prodigal_1_350</v>
      </c>
      <c r="V3510" t="str">
        <f t="shared" si="275"/>
        <v>prodigal_1_3507</v>
      </c>
      <c r="W3510" t="str">
        <f t="shared" si="274"/>
        <v>prodigal_1_3507;</v>
      </c>
      <c r="Z3510">
        <f>MATCH(S3510,Description!$A$2:$A$4489,0)</f>
        <v>2225</v>
      </c>
      <c r="AA3510">
        <f>MATCH(T3510,Description!$A$2:$A$4489,0)</f>
        <v>2782</v>
      </c>
      <c r="AB3510">
        <f>MATCH(U3510,Description!$A$2:$A$4489,0)</f>
        <v>2783</v>
      </c>
      <c r="AC3510">
        <f>MATCH(V3510,Description!$A$2:$A$4489,0)</f>
        <v>2791</v>
      </c>
      <c r="AD3510">
        <v>2225</v>
      </c>
    </row>
    <row r="3511" spans="1:30" x14ac:dyDescent="0.2">
      <c r="A3511" t="s">
        <v>11274</v>
      </c>
      <c r="B3511" t="s">
        <v>11275</v>
      </c>
      <c r="C3511" t="s">
        <v>4</v>
      </c>
      <c r="D3511">
        <v>3823524</v>
      </c>
      <c r="E3511">
        <v>3825413</v>
      </c>
      <c r="F3511">
        <v>173.4</v>
      </c>
      <c r="G3511" t="s">
        <v>11276</v>
      </c>
      <c r="H3511">
        <v>0</v>
      </c>
      <c r="I3511" t="s">
        <v>14785</v>
      </c>
      <c r="S3511" t="str">
        <f t="shared" si="271"/>
        <v>prodigal_1_3</v>
      </c>
      <c r="T3511" t="str">
        <f t="shared" si="272"/>
        <v>prodigal_1_35</v>
      </c>
      <c r="U3511" t="str">
        <f t="shared" si="273"/>
        <v>prodigal_1_350</v>
      </c>
      <c r="V3511" t="str">
        <f t="shared" si="275"/>
        <v>prodigal_1_3508</v>
      </c>
      <c r="W3511" t="str">
        <f t="shared" si="274"/>
        <v>prodigal_1_3508;</v>
      </c>
      <c r="Z3511">
        <f>MATCH(S3511,Description!$A$2:$A$4489,0)</f>
        <v>2225</v>
      </c>
      <c r="AA3511">
        <f>MATCH(T3511,Description!$A$2:$A$4489,0)</f>
        <v>2782</v>
      </c>
      <c r="AB3511">
        <f>MATCH(U3511,Description!$A$2:$A$4489,0)</f>
        <v>2783</v>
      </c>
      <c r="AC3511">
        <f>MATCH(V3511,Description!$A$2:$A$4489,0)</f>
        <v>2792</v>
      </c>
      <c r="AD3511">
        <v>2225</v>
      </c>
    </row>
    <row r="3512" spans="1:30" x14ac:dyDescent="0.2">
      <c r="A3512" t="s">
        <v>11274</v>
      </c>
      <c r="B3512" t="s">
        <v>11275</v>
      </c>
      <c r="C3512" t="s">
        <v>4</v>
      </c>
      <c r="D3512">
        <v>3825789</v>
      </c>
      <c r="E3512">
        <v>3826217</v>
      </c>
      <c r="F3512">
        <v>51</v>
      </c>
      <c r="G3512" t="s">
        <v>11276</v>
      </c>
      <c r="H3512">
        <v>0</v>
      </c>
      <c r="I3512" t="s">
        <v>14786</v>
      </c>
      <c r="S3512" t="str">
        <f t="shared" si="271"/>
        <v>prodigal_1_3</v>
      </c>
      <c r="T3512" t="str">
        <f t="shared" si="272"/>
        <v>prodigal_1_35</v>
      </c>
      <c r="U3512" t="str">
        <f t="shared" si="273"/>
        <v>prodigal_1_350</v>
      </c>
      <c r="V3512" t="str">
        <f t="shared" si="275"/>
        <v>prodigal_1_3509</v>
      </c>
      <c r="W3512" t="str">
        <f t="shared" si="274"/>
        <v>prodigal_1_3509;</v>
      </c>
      <c r="Z3512">
        <f>MATCH(S3512,Description!$A$2:$A$4489,0)</f>
        <v>2225</v>
      </c>
      <c r="AA3512">
        <f>MATCH(T3512,Description!$A$2:$A$4489,0)</f>
        <v>2782</v>
      </c>
      <c r="AB3512">
        <f>MATCH(U3512,Description!$A$2:$A$4489,0)</f>
        <v>2783</v>
      </c>
      <c r="AC3512">
        <f>MATCH(V3512,Description!$A$2:$A$4489,0)</f>
        <v>2793</v>
      </c>
      <c r="AD3512">
        <v>2225</v>
      </c>
    </row>
    <row r="3513" spans="1:30" x14ac:dyDescent="0.2">
      <c r="A3513" t="s">
        <v>11274</v>
      </c>
      <c r="B3513" t="s">
        <v>11275</v>
      </c>
      <c r="C3513" t="s">
        <v>4</v>
      </c>
      <c r="D3513">
        <v>3826345</v>
      </c>
      <c r="E3513">
        <v>3827589</v>
      </c>
      <c r="F3513">
        <v>204.2</v>
      </c>
      <c r="G3513" t="s">
        <v>11287</v>
      </c>
      <c r="H3513">
        <v>0</v>
      </c>
      <c r="I3513" t="s">
        <v>14787</v>
      </c>
      <c r="S3513" t="str">
        <f t="shared" si="271"/>
        <v>prodigal_1_3</v>
      </c>
      <c r="T3513" t="str">
        <f t="shared" si="272"/>
        <v>prodigal_1_35</v>
      </c>
      <c r="U3513" t="str">
        <f t="shared" si="273"/>
        <v>prodigal_1_351</v>
      </c>
      <c r="V3513" t="str">
        <f t="shared" si="275"/>
        <v>prodigal_1_3510</v>
      </c>
      <c r="W3513" t="str">
        <f t="shared" si="274"/>
        <v>prodigal_1_3510;</v>
      </c>
      <c r="Z3513">
        <f>MATCH(S3513,Description!$A$2:$A$4489,0)</f>
        <v>2225</v>
      </c>
      <c r="AA3513">
        <f>MATCH(T3513,Description!$A$2:$A$4489,0)</f>
        <v>2782</v>
      </c>
      <c r="AB3513">
        <f>MATCH(U3513,Description!$A$2:$A$4489,0)</f>
        <v>2794</v>
      </c>
      <c r="AC3513">
        <f>MATCH(V3513,Description!$A$2:$A$4489,0)</f>
        <v>2795</v>
      </c>
      <c r="AD3513">
        <v>2225</v>
      </c>
    </row>
    <row r="3514" spans="1:30" x14ac:dyDescent="0.2">
      <c r="A3514" t="s">
        <v>11274</v>
      </c>
      <c r="B3514" t="s">
        <v>11275</v>
      </c>
      <c r="C3514" t="s">
        <v>4</v>
      </c>
      <c r="D3514">
        <v>3827944</v>
      </c>
      <c r="E3514">
        <v>3828960</v>
      </c>
      <c r="F3514">
        <v>195</v>
      </c>
      <c r="G3514" t="s">
        <v>11287</v>
      </c>
      <c r="H3514">
        <v>0</v>
      </c>
      <c r="I3514" t="s">
        <v>14788</v>
      </c>
      <c r="S3514" t="str">
        <f t="shared" si="271"/>
        <v>prodigal_1_3</v>
      </c>
      <c r="T3514" t="str">
        <f t="shared" si="272"/>
        <v>prodigal_1_35</v>
      </c>
      <c r="U3514" t="str">
        <f t="shared" si="273"/>
        <v>prodigal_1_351</v>
      </c>
      <c r="V3514" t="str">
        <f t="shared" si="275"/>
        <v>prodigal_1_3511</v>
      </c>
      <c r="W3514" t="str">
        <f t="shared" si="274"/>
        <v>prodigal_1_3511;</v>
      </c>
      <c r="Z3514">
        <f>MATCH(S3514,Description!$A$2:$A$4489,0)</f>
        <v>2225</v>
      </c>
      <c r="AA3514">
        <f>MATCH(T3514,Description!$A$2:$A$4489,0)</f>
        <v>2782</v>
      </c>
      <c r="AB3514">
        <f>MATCH(U3514,Description!$A$2:$A$4489,0)</f>
        <v>2794</v>
      </c>
      <c r="AC3514">
        <f>MATCH(V3514,Description!$A$2:$A$4489,0)</f>
        <v>2796</v>
      </c>
      <c r="AD3514">
        <v>2225</v>
      </c>
    </row>
    <row r="3515" spans="1:30" x14ac:dyDescent="0.2">
      <c r="A3515" t="s">
        <v>11274</v>
      </c>
      <c r="B3515" t="s">
        <v>11275</v>
      </c>
      <c r="C3515" t="s">
        <v>4</v>
      </c>
      <c r="D3515">
        <v>3828976</v>
      </c>
      <c r="E3515">
        <v>3829911</v>
      </c>
      <c r="F3515">
        <v>155.6</v>
      </c>
      <c r="G3515" t="s">
        <v>11287</v>
      </c>
      <c r="H3515">
        <v>0</v>
      </c>
      <c r="I3515" t="s">
        <v>14789</v>
      </c>
      <c r="S3515" t="str">
        <f t="shared" si="271"/>
        <v>prodigal_1_3</v>
      </c>
      <c r="T3515" t="str">
        <f t="shared" si="272"/>
        <v>prodigal_1_35</v>
      </c>
      <c r="U3515" t="str">
        <f t="shared" si="273"/>
        <v>prodigal_1_351</v>
      </c>
      <c r="V3515" t="str">
        <f t="shared" si="275"/>
        <v>prodigal_1_3512</v>
      </c>
      <c r="W3515" t="str">
        <f t="shared" si="274"/>
        <v>prodigal_1_3512;</v>
      </c>
      <c r="Z3515">
        <f>MATCH(S3515,Description!$A$2:$A$4489,0)</f>
        <v>2225</v>
      </c>
      <c r="AA3515">
        <f>MATCH(T3515,Description!$A$2:$A$4489,0)</f>
        <v>2782</v>
      </c>
      <c r="AB3515">
        <f>MATCH(U3515,Description!$A$2:$A$4489,0)</f>
        <v>2794</v>
      </c>
      <c r="AC3515">
        <f>MATCH(V3515,Description!$A$2:$A$4489,0)</f>
        <v>2797</v>
      </c>
      <c r="AD3515">
        <v>2225</v>
      </c>
    </row>
    <row r="3516" spans="1:30" x14ac:dyDescent="0.2">
      <c r="A3516" t="s">
        <v>11274</v>
      </c>
      <c r="B3516" t="s">
        <v>11275</v>
      </c>
      <c r="C3516" t="s">
        <v>4</v>
      </c>
      <c r="D3516">
        <v>3829916</v>
      </c>
      <c r="E3516">
        <v>3830563</v>
      </c>
      <c r="F3516">
        <v>143.5</v>
      </c>
      <c r="G3516" t="s">
        <v>11287</v>
      </c>
      <c r="H3516">
        <v>0</v>
      </c>
      <c r="I3516" t="s">
        <v>14790</v>
      </c>
      <c r="S3516" t="str">
        <f t="shared" si="271"/>
        <v>prodigal_1_3</v>
      </c>
      <c r="T3516" t="str">
        <f t="shared" si="272"/>
        <v>prodigal_1_35</v>
      </c>
      <c r="U3516" t="str">
        <f t="shared" si="273"/>
        <v>prodigal_1_351</v>
      </c>
      <c r="V3516" t="str">
        <f t="shared" si="275"/>
        <v>prodigal_1_3513</v>
      </c>
      <c r="W3516" t="str">
        <f t="shared" si="274"/>
        <v>prodigal_1_3513;</v>
      </c>
      <c r="Z3516">
        <f>MATCH(S3516,Description!$A$2:$A$4489,0)</f>
        <v>2225</v>
      </c>
      <c r="AA3516">
        <f>MATCH(T3516,Description!$A$2:$A$4489,0)</f>
        <v>2782</v>
      </c>
      <c r="AB3516">
        <f>MATCH(U3516,Description!$A$2:$A$4489,0)</f>
        <v>2794</v>
      </c>
      <c r="AC3516">
        <f>MATCH(V3516,Description!$A$2:$A$4489,0)</f>
        <v>2798</v>
      </c>
      <c r="AD3516">
        <v>2225</v>
      </c>
    </row>
    <row r="3517" spans="1:30" x14ac:dyDescent="0.2">
      <c r="A3517" t="s">
        <v>11274</v>
      </c>
      <c r="B3517" t="s">
        <v>11275</v>
      </c>
      <c r="C3517" t="s">
        <v>4</v>
      </c>
      <c r="D3517">
        <v>3830590</v>
      </c>
      <c r="E3517">
        <v>3831309</v>
      </c>
      <c r="F3517">
        <v>99.7</v>
      </c>
      <c r="G3517" t="s">
        <v>11287</v>
      </c>
      <c r="H3517">
        <v>0</v>
      </c>
      <c r="I3517" t="s">
        <v>14791</v>
      </c>
      <c r="S3517" t="str">
        <f t="shared" si="271"/>
        <v>prodigal_1_3</v>
      </c>
      <c r="T3517" t="str">
        <f t="shared" si="272"/>
        <v>prodigal_1_35</v>
      </c>
      <c r="U3517" t="str">
        <f t="shared" si="273"/>
        <v>prodigal_1_351</v>
      </c>
      <c r="V3517" t="str">
        <f t="shared" si="275"/>
        <v>prodigal_1_3514</v>
      </c>
      <c r="W3517" t="str">
        <f t="shared" si="274"/>
        <v>prodigal_1_3514;</v>
      </c>
      <c r="Z3517">
        <f>MATCH(S3517,Description!$A$2:$A$4489,0)</f>
        <v>2225</v>
      </c>
      <c r="AA3517">
        <f>MATCH(T3517,Description!$A$2:$A$4489,0)</f>
        <v>2782</v>
      </c>
      <c r="AB3517">
        <f>MATCH(U3517,Description!$A$2:$A$4489,0)</f>
        <v>2794</v>
      </c>
      <c r="AC3517">
        <f>MATCH(V3517,Description!$A$2:$A$4489,0)</f>
        <v>2799</v>
      </c>
      <c r="AD3517">
        <v>2225</v>
      </c>
    </row>
    <row r="3518" spans="1:30" x14ac:dyDescent="0.2">
      <c r="A3518" t="s">
        <v>11274</v>
      </c>
      <c r="B3518" t="s">
        <v>11275</v>
      </c>
      <c r="C3518" t="s">
        <v>4</v>
      </c>
      <c r="D3518">
        <v>3831309</v>
      </c>
      <c r="E3518">
        <v>3831935</v>
      </c>
      <c r="F3518">
        <v>105.5</v>
      </c>
      <c r="G3518" t="s">
        <v>11287</v>
      </c>
      <c r="H3518">
        <v>0</v>
      </c>
      <c r="I3518" t="s">
        <v>14792</v>
      </c>
      <c r="S3518" t="str">
        <f t="shared" si="271"/>
        <v>prodigal_1_3</v>
      </c>
      <c r="T3518" t="str">
        <f t="shared" si="272"/>
        <v>prodigal_1_35</v>
      </c>
      <c r="U3518" t="str">
        <f t="shared" si="273"/>
        <v>prodigal_1_351</v>
      </c>
      <c r="V3518" t="str">
        <f t="shared" si="275"/>
        <v>prodigal_1_3515</v>
      </c>
      <c r="W3518" t="str">
        <f t="shared" si="274"/>
        <v>prodigal_1_3515;</v>
      </c>
      <c r="Z3518">
        <f>MATCH(S3518,Description!$A$2:$A$4489,0)</f>
        <v>2225</v>
      </c>
      <c r="AA3518">
        <f>MATCH(T3518,Description!$A$2:$A$4489,0)</f>
        <v>2782</v>
      </c>
      <c r="AB3518">
        <f>MATCH(U3518,Description!$A$2:$A$4489,0)</f>
        <v>2794</v>
      </c>
      <c r="AC3518">
        <f>MATCH(V3518,Description!$A$2:$A$4489,0)</f>
        <v>2800</v>
      </c>
      <c r="AD3518">
        <v>2225</v>
      </c>
    </row>
    <row r="3519" spans="1:30" x14ac:dyDescent="0.2">
      <c r="A3519" t="s">
        <v>11274</v>
      </c>
      <c r="B3519" t="s">
        <v>11275</v>
      </c>
      <c r="C3519" t="s">
        <v>4</v>
      </c>
      <c r="D3519">
        <v>3831976</v>
      </c>
      <c r="E3519">
        <v>3832359</v>
      </c>
      <c r="F3519">
        <v>20.9</v>
      </c>
      <c r="G3519" t="s">
        <v>11287</v>
      </c>
      <c r="H3519">
        <v>0</v>
      </c>
      <c r="I3519" t="s">
        <v>14793</v>
      </c>
      <c r="S3519" t="str">
        <f t="shared" si="271"/>
        <v>prodigal_1_3</v>
      </c>
      <c r="T3519" t="str">
        <f t="shared" si="272"/>
        <v>prodigal_1_35</v>
      </c>
      <c r="U3519" t="str">
        <f t="shared" si="273"/>
        <v>prodigal_1_351</v>
      </c>
      <c r="V3519" t="str">
        <f t="shared" si="275"/>
        <v>prodigal_1_3516</v>
      </c>
      <c r="W3519" t="str">
        <f t="shared" si="274"/>
        <v>prodigal_1_3516;</v>
      </c>
      <c r="Z3519">
        <f>MATCH(S3519,Description!$A$2:$A$4489,0)</f>
        <v>2225</v>
      </c>
      <c r="AA3519">
        <f>MATCH(T3519,Description!$A$2:$A$4489,0)</f>
        <v>2782</v>
      </c>
      <c r="AB3519">
        <f>MATCH(U3519,Description!$A$2:$A$4489,0)</f>
        <v>2794</v>
      </c>
      <c r="AC3519">
        <f>MATCH(V3519,Description!$A$2:$A$4489,0)</f>
        <v>2801</v>
      </c>
      <c r="AD3519">
        <v>2225</v>
      </c>
    </row>
    <row r="3520" spans="1:30" x14ac:dyDescent="0.2">
      <c r="A3520" t="s">
        <v>11274</v>
      </c>
      <c r="B3520" t="s">
        <v>11275</v>
      </c>
      <c r="C3520" t="s">
        <v>4</v>
      </c>
      <c r="D3520">
        <v>3832373</v>
      </c>
      <c r="E3520">
        <v>3832756</v>
      </c>
      <c r="F3520">
        <v>34</v>
      </c>
      <c r="G3520" t="s">
        <v>11287</v>
      </c>
      <c r="H3520">
        <v>0</v>
      </c>
      <c r="I3520" t="s">
        <v>14794</v>
      </c>
      <c r="S3520" t="str">
        <f t="shared" si="271"/>
        <v>prodigal_1_3</v>
      </c>
      <c r="T3520" t="str">
        <f t="shared" si="272"/>
        <v>prodigal_1_35</v>
      </c>
      <c r="U3520" t="str">
        <f t="shared" si="273"/>
        <v>prodigal_1_351</v>
      </c>
      <c r="V3520" t="str">
        <f t="shared" si="275"/>
        <v>prodigal_1_3517</v>
      </c>
      <c r="W3520" t="str">
        <f t="shared" si="274"/>
        <v>prodigal_1_3517;</v>
      </c>
      <c r="Z3520">
        <f>MATCH(S3520,Description!$A$2:$A$4489,0)</f>
        <v>2225</v>
      </c>
      <c r="AA3520">
        <f>MATCH(T3520,Description!$A$2:$A$4489,0)</f>
        <v>2782</v>
      </c>
      <c r="AB3520">
        <f>MATCH(U3520,Description!$A$2:$A$4489,0)</f>
        <v>2794</v>
      </c>
      <c r="AC3520">
        <f>MATCH(V3520,Description!$A$2:$A$4489,0)</f>
        <v>2802</v>
      </c>
      <c r="AD3520">
        <v>2225</v>
      </c>
    </row>
    <row r="3521" spans="1:30" x14ac:dyDescent="0.2">
      <c r="A3521" t="s">
        <v>11274</v>
      </c>
      <c r="B3521" t="s">
        <v>11275</v>
      </c>
      <c r="C3521" t="s">
        <v>4</v>
      </c>
      <c r="D3521">
        <v>3832823</v>
      </c>
      <c r="E3521">
        <v>3834541</v>
      </c>
      <c r="F3521">
        <v>330.7</v>
      </c>
      <c r="G3521" t="s">
        <v>11287</v>
      </c>
      <c r="H3521">
        <v>0</v>
      </c>
      <c r="I3521" t="s">
        <v>14795</v>
      </c>
      <c r="S3521" t="str">
        <f t="shared" si="271"/>
        <v>prodigal_1_3</v>
      </c>
      <c r="T3521" t="str">
        <f t="shared" si="272"/>
        <v>prodigal_1_35</v>
      </c>
      <c r="U3521" t="str">
        <f t="shared" si="273"/>
        <v>prodigal_1_351</v>
      </c>
      <c r="V3521" t="str">
        <f t="shared" si="275"/>
        <v>prodigal_1_3518</v>
      </c>
      <c r="W3521" t="str">
        <f t="shared" si="274"/>
        <v>prodigal_1_3518;</v>
      </c>
      <c r="Z3521">
        <f>MATCH(S3521,Description!$A$2:$A$4489,0)</f>
        <v>2225</v>
      </c>
      <c r="AA3521">
        <f>MATCH(T3521,Description!$A$2:$A$4489,0)</f>
        <v>2782</v>
      </c>
      <c r="AB3521">
        <f>MATCH(U3521,Description!$A$2:$A$4489,0)</f>
        <v>2794</v>
      </c>
      <c r="AC3521">
        <f>MATCH(V3521,Description!$A$2:$A$4489,0)</f>
        <v>2803</v>
      </c>
      <c r="AD3521">
        <v>2225</v>
      </c>
    </row>
    <row r="3522" spans="1:30" x14ac:dyDescent="0.2">
      <c r="A3522" t="s">
        <v>11274</v>
      </c>
      <c r="B3522" t="s">
        <v>11275</v>
      </c>
      <c r="C3522" t="s">
        <v>4</v>
      </c>
      <c r="D3522">
        <v>3834578</v>
      </c>
      <c r="E3522">
        <v>3834988</v>
      </c>
      <c r="F3522">
        <v>55.7</v>
      </c>
      <c r="G3522" t="s">
        <v>11287</v>
      </c>
      <c r="H3522">
        <v>0</v>
      </c>
      <c r="I3522" t="s">
        <v>14796</v>
      </c>
      <c r="S3522" t="str">
        <f t="shared" si="271"/>
        <v>prodigal_1_3</v>
      </c>
      <c r="T3522" t="str">
        <f t="shared" si="272"/>
        <v>prodigal_1_35</v>
      </c>
      <c r="U3522" t="str">
        <f t="shared" si="273"/>
        <v>prodigal_1_351</v>
      </c>
      <c r="V3522" t="str">
        <f t="shared" si="275"/>
        <v>prodigal_1_3519</v>
      </c>
      <c r="W3522" t="str">
        <f t="shared" si="274"/>
        <v>prodigal_1_3519;</v>
      </c>
      <c r="Z3522">
        <f>MATCH(S3522,Description!$A$2:$A$4489,0)</f>
        <v>2225</v>
      </c>
      <c r="AA3522">
        <f>MATCH(T3522,Description!$A$2:$A$4489,0)</f>
        <v>2782</v>
      </c>
      <c r="AB3522">
        <f>MATCH(U3522,Description!$A$2:$A$4489,0)</f>
        <v>2794</v>
      </c>
      <c r="AC3522">
        <f>MATCH(V3522,Description!$A$2:$A$4489,0)</f>
        <v>2804</v>
      </c>
      <c r="AD3522">
        <v>2225</v>
      </c>
    </row>
    <row r="3523" spans="1:30" x14ac:dyDescent="0.2">
      <c r="A3523" t="s">
        <v>11274</v>
      </c>
      <c r="B3523" t="s">
        <v>11275</v>
      </c>
      <c r="C3523" t="s">
        <v>4</v>
      </c>
      <c r="D3523">
        <v>3835005</v>
      </c>
      <c r="E3523">
        <v>3835307</v>
      </c>
      <c r="F3523">
        <v>32.200000000000003</v>
      </c>
      <c r="G3523" t="s">
        <v>11287</v>
      </c>
      <c r="H3523">
        <v>0</v>
      </c>
      <c r="I3523" t="s">
        <v>14797</v>
      </c>
      <c r="S3523" t="str">
        <f t="shared" si="271"/>
        <v>prodigal_1_3</v>
      </c>
      <c r="T3523" t="str">
        <f t="shared" si="272"/>
        <v>prodigal_1_35</v>
      </c>
      <c r="U3523" t="str">
        <f t="shared" si="273"/>
        <v>prodigal_1_352</v>
      </c>
      <c r="V3523" t="str">
        <f t="shared" si="275"/>
        <v>prodigal_1_3520</v>
      </c>
      <c r="W3523" t="str">
        <f t="shared" si="274"/>
        <v>prodigal_1_3520;</v>
      </c>
      <c r="Z3523">
        <f>MATCH(S3523,Description!$A$2:$A$4489,0)</f>
        <v>2225</v>
      </c>
      <c r="AA3523">
        <f>MATCH(T3523,Description!$A$2:$A$4489,0)</f>
        <v>2782</v>
      </c>
      <c r="AB3523">
        <f>MATCH(U3523,Description!$A$2:$A$4489,0)</f>
        <v>2805</v>
      </c>
      <c r="AC3523">
        <f>MATCH(V3523,Description!$A$2:$A$4489,0)</f>
        <v>2806</v>
      </c>
      <c r="AD3523">
        <v>2225</v>
      </c>
    </row>
    <row r="3524" spans="1:30" x14ac:dyDescent="0.2">
      <c r="A3524" t="s">
        <v>11274</v>
      </c>
      <c r="B3524" t="s">
        <v>11275</v>
      </c>
      <c r="C3524" t="s">
        <v>4</v>
      </c>
      <c r="D3524">
        <v>3836052</v>
      </c>
      <c r="E3524">
        <v>3836975</v>
      </c>
      <c r="F3524">
        <v>80</v>
      </c>
      <c r="G3524" t="s">
        <v>11276</v>
      </c>
      <c r="H3524">
        <v>0</v>
      </c>
      <c r="I3524" t="s">
        <v>14798</v>
      </c>
      <c r="S3524" t="str">
        <f t="shared" si="271"/>
        <v>prodigal_1_3</v>
      </c>
      <c r="T3524" t="str">
        <f t="shared" si="272"/>
        <v>prodigal_1_35</v>
      </c>
      <c r="U3524" t="str">
        <f t="shared" si="273"/>
        <v>prodigal_1_352</v>
      </c>
      <c r="V3524" t="str">
        <f t="shared" si="275"/>
        <v>prodigal_1_3521</v>
      </c>
      <c r="W3524" t="str">
        <f t="shared" si="274"/>
        <v>prodigal_1_3521;</v>
      </c>
      <c r="Z3524">
        <f>MATCH(S3524,Description!$A$2:$A$4489,0)</f>
        <v>2225</v>
      </c>
      <c r="AA3524">
        <f>MATCH(T3524,Description!$A$2:$A$4489,0)</f>
        <v>2782</v>
      </c>
      <c r="AB3524">
        <f>MATCH(U3524,Description!$A$2:$A$4489,0)</f>
        <v>2805</v>
      </c>
      <c r="AC3524">
        <f>MATCH(V3524,Description!$A$2:$A$4489,0)</f>
        <v>2807</v>
      </c>
      <c r="AD3524">
        <v>2225</v>
      </c>
    </row>
    <row r="3525" spans="1:30" x14ac:dyDescent="0.2">
      <c r="A3525" t="s">
        <v>11274</v>
      </c>
      <c r="B3525" t="s">
        <v>11275</v>
      </c>
      <c r="C3525" t="s">
        <v>4</v>
      </c>
      <c r="D3525">
        <v>3837063</v>
      </c>
      <c r="E3525">
        <v>3837329</v>
      </c>
      <c r="F3525">
        <v>8.5</v>
      </c>
      <c r="G3525" t="s">
        <v>11276</v>
      </c>
      <c r="H3525">
        <v>0</v>
      </c>
      <c r="I3525" t="s">
        <v>14799</v>
      </c>
      <c r="S3525" t="str">
        <f t="shared" ref="S3525:S3588" si="276">MID($I3525,11,12)</f>
        <v>prodigal_1_3</v>
      </c>
      <c r="T3525" t="str">
        <f t="shared" ref="T3525:T3588" si="277">MID($I3525,11,13)</f>
        <v>prodigal_1_35</v>
      </c>
      <c r="U3525" t="str">
        <f t="shared" ref="U3525:U3588" si="278">MID($I3525,11,14)</f>
        <v>prodigal_1_352</v>
      </c>
      <c r="V3525" t="str">
        <f t="shared" si="275"/>
        <v>prodigal_1_3522</v>
      </c>
      <c r="W3525" t="str">
        <f t="shared" ref="W3525:W3588" si="279">MID($I3525,11,16)</f>
        <v>prodigal_1_3522;</v>
      </c>
      <c r="Z3525">
        <f>MATCH(S3525,Description!$A$2:$A$4489,0)</f>
        <v>2225</v>
      </c>
      <c r="AA3525">
        <f>MATCH(T3525,Description!$A$2:$A$4489,0)</f>
        <v>2782</v>
      </c>
      <c r="AB3525">
        <f>MATCH(U3525,Description!$A$2:$A$4489,0)</f>
        <v>2805</v>
      </c>
      <c r="AC3525">
        <f>MATCH(V3525,Description!$A$2:$A$4489,0)</f>
        <v>2808</v>
      </c>
      <c r="AD3525">
        <v>2225</v>
      </c>
    </row>
    <row r="3526" spans="1:30" x14ac:dyDescent="0.2">
      <c r="A3526" t="s">
        <v>11274</v>
      </c>
      <c r="B3526" t="s">
        <v>11275</v>
      </c>
      <c r="C3526" t="s">
        <v>4</v>
      </c>
      <c r="D3526">
        <v>3837625</v>
      </c>
      <c r="E3526">
        <v>3837837</v>
      </c>
      <c r="F3526">
        <v>12.2</v>
      </c>
      <c r="G3526" t="s">
        <v>11276</v>
      </c>
      <c r="H3526">
        <v>0</v>
      </c>
      <c r="I3526" t="s">
        <v>14800</v>
      </c>
      <c r="S3526" t="str">
        <f t="shared" si="276"/>
        <v>prodigal_1_3</v>
      </c>
      <c r="T3526" t="str">
        <f t="shared" si="277"/>
        <v>prodigal_1_35</v>
      </c>
      <c r="U3526" t="str">
        <f t="shared" si="278"/>
        <v>prodigal_1_352</v>
      </c>
      <c r="V3526" t="str">
        <f t="shared" si="275"/>
        <v>prodigal_1_3523</v>
      </c>
      <c r="W3526" t="str">
        <f t="shared" si="279"/>
        <v>prodigal_1_3523;</v>
      </c>
      <c r="Z3526">
        <f>MATCH(S3526,Description!$A$2:$A$4489,0)</f>
        <v>2225</v>
      </c>
      <c r="AA3526">
        <f>MATCH(T3526,Description!$A$2:$A$4489,0)</f>
        <v>2782</v>
      </c>
      <c r="AB3526">
        <f>MATCH(U3526,Description!$A$2:$A$4489,0)</f>
        <v>2805</v>
      </c>
      <c r="AC3526">
        <f>MATCH(V3526,Description!$A$2:$A$4489,0)</f>
        <v>2809</v>
      </c>
      <c r="AD3526">
        <v>2225</v>
      </c>
    </row>
    <row r="3527" spans="1:30" x14ac:dyDescent="0.2">
      <c r="A3527" t="s">
        <v>11274</v>
      </c>
      <c r="B3527" t="s">
        <v>11275</v>
      </c>
      <c r="C3527" t="s">
        <v>4</v>
      </c>
      <c r="D3527">
        <v>3837841</v>
      </c>
      <c r="E3527">
        <v>3838911</v>
      </c>
      <c r="F3527">
        <v>170.4</v>
      </c>
      <c r="G3527" t="s">
        <v>11276</v>
      </c>
      <c r="H3527">
        <v>0</v>
      </c>
      <c r="I3527" t="s">
        <v>14801</v>
      </c>
      <c r="S3527" t="str">
        <f t="shared" si="276"/>
        <v>prodigal_1_3</v>
      </c>
      <c r="T3527" t="str">
        <f t="shared" si="277"/>
        <v>prodigal_1_35</v>
      </c>
      <c r="U3527" t="str">
        <f t="shared" si="278"/>
        <v>prodigal_1_352</v>
      </c>
      <c r="V3527" t="str">
        <f t="shared" si="275"/>
        <v>prodigal_1_3524</v>
      </c>
      <c r="W3527" t="str">
        <f t="shared" si="279"/>
        <v>prodigal_1_3524;</v>
      </c>
      <c r="Z3527">
        <f>MATCH(S3527,Description!$A$2:$A$4489,0)</f>
        <v>2225</v>
      </c>
      <c r="AA3527">
        <f>MATCH(T3527,Description!$A$2:$A$4489,0)</f>
        <v>2782</v>
      </c>
      <c r="AB3527">
        <f>MATCH(U3527,Description!$A$2:$A$4489,0)</f>
        <v>2805</v>
      </c>
      <c r="AC3527">
        <f>MATCH(V3527,Description!$A$2:$A$4489,0)</f>
        <v>2810</v>
      </c>
      <c r="AD3527">
        <v>2225</v>
      </c>
    </row>
    <row r="3528" spans="1:30" x14ac:dyDescent="0.2">
      <c r="A3528" t="s">
        <v>11274</v>
      </c>
      <c r="B3528" t="s">
        <v>11275</v>
      </c>
      <c r="C3528" t="s">
        <v>4</v>
      </c>
      <c r="D3528">
        <v>3838895</v>
      </c>
      <c r="E3528">
        <v>3840796</v>
      </c>
      <c r="F3528">
        <v>326.39999999999998</v>
      </c>
      <c r="G3528" t="s">
        <v>11276</v>
      </c>
      <c r="H3528">
        <v>0</v>
      </c>
      <c r="I3528" t="s">
        <v>14802</v>
      </c>
      <c r="S3528" t="str">
        <f t="shared" si="276"/>
        <v>prodigal_1_3</v>
      </c>
      <c r="T3528" t="str">
        <f t="shared" si="277"/>
        <v>prodigal_1_35</v>
      </c>
      <c r="U3528" t="str">
        <f t="shared" si="278"/>
        <v>prodigal_1_352</v>
      </c>
      <c r="V3528" t="str">
        <f t="shared" si="275"/>
        <v>prodigal_1_3525</v>
      </c>
      <c r="W3528" t="str">
        <f t="shared" si="279"/>
        <v>prodigal_1_3525;</v>
      </c>
      <c r="Z3528">
        <f>MATCH(S3528,Description!$A$2:$A$4489,0)</f>
        <v>2225</v>
      </c>
      <c r="AA3528">
        <f>MATCH(T3528,Description!$A$2:$A$4489,0)</f>
        <v>2782</v>
      </c>
      <c r="AB3528">
        <f>MATCH(U3528,Description!$A$2:$A$4489,0)</f>
        <v>2805</v>
      </c>
      <c r="AC3528">
        <f>MATCH(V3528,Description!$A$2:$A$4489,0)</f>
        <v>2811</v>
      </c>
      <c r="AD3528">
        <v>2225</v>
      </c>
    </row>
    <row r="3529" spans="1:30" x14ac:dyDescent="0.2">
      <c r="A3529" t="s">
        <v>11274</v>
      </c>
      <c r="B3529" t="s">
        <v>11275</v>
      </c>
      <c r="C3529" t="s">
        <v>4</v>
      </c>
      <c r="D3529">
        <v>3840868</v>
      </c>
      <c r="E3529">
        <v>3842364</v>
      </c>
      <c r="F3529">
        <v>225.4</v>
      </c>
      <c r="G3529" t="s">
        <v>11276</v>
      </c>
      <c r="H3529">
        <v>0</v>
      </c>
      <c r="I3529" t="s">
        <v>14803</v>
      </c>
      <c r="S3529" t="str">
        <f t="shared" si="276"/>
        <v>prodigal_1_3</v>
      </c>
      <c r="T3529" t="str">
        <f t="shared" si="277"/>
        <v>prodigal_1_35</v>
      </c>
      <c r="U3529" t="str">
        <f t="shared" si="278"/>
        <v>prodigal_1_352</v>
      </c>
      <c r="V3529" t="str">
        <f t="shared" si="275"/>
        <v>prodigal_1_3526</v>
      </c>
      <c r="W3529" t="str">
        <f t="shared" si="279"/>
        <v>prodigal_1_3526;</v>
      </c>
      <c r="Z3529">
        <f>MATCH(S3529,Description!$A$2:$A$4489,0)</f>
        <v>2225</v>
      </c>
      <c r="AA3529">
        <f>MATCH(T3529,Description!$A$2:$A$4489,0)</f>
        <v>2782</v>
      </c>
      <c r="AB3529">
        <f>MATCH(U3529,Description!$A$2:$A$4489,0)</f>
        <v>2805</v>
      </c>
      <c r="AC3529">
        <f>MATCH(V3529,Description!$A$2:$A$4489,0)</f>
        <v>2812</v>
      </c>
      <c r="AD3529">
        <v>2225</v>
      </c>
    </row>
    <row r="3530" spans="1:30" x14ac:dyDescent="0.2">
      <c r="A3530" t="s">
        <v>11274</v>
      </c>
      <c r="B3530" t="s">
        <v>11275</v>
      </c>
      <c r="C3530" t="s">
        <v>4</v>
      </c>
      <c r="D3530">
        <v>3842958</v>
      </c>
      <c r="E3530">
        <v>3843926</v>
      </c>
      <c r="F3530">
        <v>212</v>
      </c>
      <c r="G3530" t="s">
        <v>11276</v>
      </c>
      <c r="H3530">
        <v>0</v>
      </c>
      <c r="I3530" t="s">
        <v>14804</v>
      </c>
      <c r="S3530" t="str">
        <f t="shared" si="276"/>
        <v>prodigal_1_3</v>
      </c>
      <c r="T3530" t="str">
        <f t="shared" si="277"/>
        <v>prodigal_1_35</v>
      </c>
      <c r="U3530" t="str">
        <f t="shared" si="278"/>
        <v>prodigal_1_352</v>
      </c>
      <c r="V3530" t="str">
        <f t="shared" si="275"/>
        <v>prodigal_1_3527</v>
      </c>
      <c r="W3530" t="str">
        <f t="shared" si="279"/>
        <v>prodigal_1_3527;</v>
      </c>
      <c r="Z3530">
        <f>MATCH(S3530,Description!$A$2:$A$4489,0)</f>
        <v>2225</v>
      </c>
      <c r="AA3530">
        <f>MATCH(T3530,Description!$A$2:$A$4489,0)</f>
        <v>2782</v>
      </c>
      <c r="AB3530">
        <f>MATCH(U3530,Description!$A$2:$A$4489,0)</f>
        <v>2805</v>
      </c>
      <c r="AC3530">
        <f>MATCH(V3530,Description!$A$2:$A$4489,0)</f>
        <v>2813</v>
      </c>
      <c r="AD3530">
        <v>2225</v>
      </c>
    </row>
    <row r="3531" spans="1:30" x14ac:dyDescent="0.2">
      <c r="A3531" t="s">
        <v>11274</v>
      </c>
      <c r="B3531" t="s">
        <v>11275</v>
      </c>
      <c r="C3531" t="s">
        <v>4</v>
      </c>
      <c r="D3531">
        <v>3844070</v>
      </c>
      <c r="E3531">
        <v>3844681</v>
      </c>
      <c r="F3531">
        <v>50.3</v>
      </c>
      <c r="G3531" t="s">
        <v>11276</v>
      </c>
      <c r="H3531">
        <v>0</v>
      </c>
      <c r="I3531" t="s">
        <v>14805</v>
      </c>
      <c r="S3531" t="str">
        <f t="shared" si="276"/>
        <v>prodigal_1_3</v>
      </c>
      <c r="T3531" t="str">
        <f t="shared" si="277"/>
        <v>prodigal_1_35</v>
      </c>
      <c r="U3531" t="str">
        <f t="shared" si="278"/>
        <v>prodigal_1_352</v>
      </c>
      <c r="V3531" t="str">
        <f t="shared" si="275"/>
        <v>prodigal_1_3528</v>
      </c>
      <c r="W3531" t="str">
        <f t="shared" si="279"/>
        <v>prodigal_1_3528;</v>
      </c>
      <c r="Z3531">
        <f>MATCH(S3531,Description!$A$2:$A$4489,0)</f>
        <v>2225</v>
      </c>
      <c r="AA3531">
        <f>MATCH(T3531,Description!$A$2:$A$4489,0)</f>
        <v>2782</v>
      </c>
      <c r="AB3531">
        <f>MATCH(U3531,Description!$A$2:$A$4489,0)</f>
        <v>2805</v>
      </c>
      <c r="AC3531">
        <f>MATCH(V3531,Description!$A$2:$A$4489,0)</f>
        <v>2814</v>
      </c>
      <c r="AD3531">
        <v>2225</v>
      </c>
    </row>
    <row r="3532" spans="1:30" x14ac:dyDescent="0.2">
      <c r="A3532" t="s">
        <v>11274</v>
      </c>
      <c r="B3532" t="s">
        <v>11275</v>
      </c>
      <c r="C3532" t="s">
        <v>4</v>
      </c>
      <c r="D3532">
        <v>3844678</v>
      </c>
      <c r="E3532">
        <v>3845835</v>
      </c>
      <c r="F3532">
        <v>165.9</v>
      </c>
      <c r="G3532" t="s">
        <v>11276</v>
      </c>
      <c r="H3532">
        <v>0</v>
      </c>
      <c r="I3532" t="s">
        <v>14806</v>
      </c>
      <c r="S3532" t="str">
        <f t="shared" si="276"/>
        <v>prodigal_1_3</v>
      </c>
      <c r="T3532" t="str">
        <f t="shared" si="277"/>
        <v>prodigal_1_35</v>
      </c>
      <c r="U3532" t="str">
        <f t="shared" si="278"/>
        <v>prodigal_1_352</v>
      </c>
      <c r="V3532" t="str">
        <f t="shared" si="275"/>
        <v>prodigal_1_3529</v>
      </c>
      <c r="W3532" t="str">
        <f t="shared" si="279"/>
        <v>prodigal_1_3529;</v>
      </c>
      <c r="Z3532">
        <f>MATCH(S3532,Description!$A$2:$A$4489,0)</f>
        <v>2225</v>
      </c>
      <c r="AA3532">
        <f>MATCH(T3532,Description!$A$2:$A$4489,0)</f>
        <v>2782</v>
      </c>
      <c r="AB3532">
        <f>MATCH(U3532,Description!$A$2:$A$4489,0)</f>
        <v>2805</v>
      </c>
      <c r="AC3532">
        <f>MATCH(V3532,Description!$A$2:$A$4489,0)</f>
        <v>2815</v>
      </c>
      <c r="AD3532">
        <v>2225</v>
      </c>
    </row>
    <row r="3533" spans="1:30" x14ac:dyDescent="0.2">
      <c r="A3533" t="s">
        <v>11274</v>
      </c>
      <c r="B3533" t="s">
        <v>11275</v>
      </c>
      <c r="C3533" t="s">
        <v>4</v>
      </c>
      <c r="D3533">
        <v>3845974</v>
      </c>
      <c r="E3533">
        <v>3847200</v>
      </c>
      <c r="F3533">
        <v>216.5</v>
      </c>
      <c r="G3533" t="s">
        <v>11276</v>
      </c>
      <c r="H3533">
        <v>0</v>
      </c>
      <c r="I3533" t="s">
        <v>14807</v>
      </c>
      <c r="S3533" t="str">
        <f t="shared" si="276"/>
        <v>prodigal_1_3</v>
      </c>
      <c r="T3533" t="str">
        <f t="shared" si="277"/>
        <v>prodigal_1_35</v>
      </c>
      <c r="U3533" t="str">
        <f t="shared" si="278"/>
        <v>prodigal_1_353</v>
      </c>
      <c r="V3533" t="str">
        <f t="shared" si="275"/>
        <v>prodigal_1_3530</v>
      </c>
      <c r="W3533" t="str">
        <f t="shared" si="279"/>
        <v>prodigal_1_3530;</v>
      </c>
      <c r="Z3533">
        <f>MATCH(S3533,Description!$A$2:$A$4489,0)</f>
        <v>2225</v>
      </c>
      <c r="AA3533">
        <f>MATCH(T3533,Description!$A$2:$A$4489,0)</f>
        <v>2782</v>
      </c>
      <c r="AB3533">
        <f>MATCH(U3533,Description!$A$2:$A$4489,0)</f>
        <v>2816</v>
      </c>
      <c r="AC3533">
        <f>MATCH(V3533,Description!$A$2:$A$4489,0)</f>
        <v>2817</v>
      </c>
      <c r="AD3533">
        <v>2225</v>
      </c>
    </row>
    <row r="3534" spans="1:30" x14ac:dyDescent="0.2">
      <c r="A3534" t="s">
        <v>11274</v>
      </c>
      <c r="B3534" t="s">
        <v>11275</v>
      </c>
      <c r="C3534" t="s">
        <v>4</v>
      </c>
      <c r="D3534">
        <v>3847763</v>
      </c>
      <c r="E3534">
        <v>3849031</v>
      </c>
      <c r="F3534">
        <v>287.8</v>
      </c>
      <c r="G3534" t="s">
        <v>11276</v>
      </c>
      <c r="H3534">
        <v>0</v>
      </c>
      <c r="I3534" t="s">
        <v>14808</v>
      </c>
      <c r="S3534" t="str">
        <f t="shared" si="276"/>
        <v>prodigal_1_3</v>
      </c>
      <c r="T3534" t="str">
        <f t="shared" si="277"/>
        <v>prodigal_1_35</v>
      </c>
      <c r="U3534" t="str">
        <f t="shared" si="278"/>
        <v>prodigal_1_353</v>
      </c>
      <c r="V3534" t="str">
        <f t="shared" si="275"/>
        <v>prodigal_1_3531</v>
      </c>
      <c r="W3534" t="str">
        <f t="shared" si="279"/>
        <v>prodigal_1_3531;</v>
      </c>
      <c r="Z3534">
        <f>MATCH(S3534,Description!$A$2:$A$4489,0)</f>
        <v>2225</v>
      </c>
      <c r="AA3534">
        <f>MATCH(T3534,Description!$A$2:$A$4489,0)</f>
        <v>2782</v>
      </c>
      <c r="AB3534">
        <f>MATCH(U3534,Description!$A$2:$A$4489,0)</f>
        <v>2816</v>
      </c>
      <c r="AC3534">
        <f>MATCH(V3534,Description!$A$2:$A$4489,0)</f>
        <v>2818</v>
      </c>
      <c r="AD3534">
        <v>2225</v>
      </c>
    </row>
    <row r="3535" spans="1:30" x14ac:dyDescent="0.2">
      <c r="A3535" t="s">
        <v>11274</v>
      </c>
      <c r="B3535" t="s">
        <v>11275</v>
      </c>
      <c r="C3535" t="s">
        <v>4</v>
      </c>
      <c r="D3535">
        <v>3849267</v>
      </c>
      <c r="E3535">
        <v>3849566</v>
      </c>
      <c r="F3535">
        <v>25.6</v>
      </c>
      <c r="G3535" t="s">
        <v>11276</v>
      </c>
      <c r="H3535">
        <v>0</v>
      </c>
      <c r="I3535" t="s">
        <v>14809</v>
      </c>
      <c r="S3535" t="str">
        <f t="shared" si="276"/>
        <v>prodigal_1_3</v>
      </c>
      <c r="T3535" t="str">
        <f t="shared" si="277"/>
        <v>prodigal_1_35</v>
      </c>
      <c r="U3535" t="str">
        <f t="shared" si="278"/>
        <v>prodigal_1_353</v>
      </c>
      <c r="V3535" t="str">
        <f t="shared" si="275"/>
        <v>prodigal_1_3532</v>
      </c>
      <c r="W3535" t="str">
        <f t="shared" si="279"/>
        <v>prodigal_1_3532;</v>
      </c>
      <c r="Z3535">
        <f>MATCH(S3535,Description!$A$2:$A$4489,0)</f>
        <v>2225</v>
      </c>
      <c r="AA3535">
        <f>MATCH(T3535,Description!$A$2:$A$4489,0)</f>
        <v>2782</v>
      </c>
      <c r="AB3535">
        <f>MATCH(U3535,Description!$A$2:$A$4489,0)</f>
        <v>2816</v>
      </c>
      <c r="AC3535">
        <f>MATCH(V3535,Description!$A$2:$A$4489,0)</f>
        <v>2819</v>
      </c>
      <c r="AD3535">
        <v>2225</v>
      </c>
    </row>
    <row r="3536" spans="1:30" x14ac:dyDescent="0.2">
      <c r="A3536" t="s">
        <v>11274</v>
      </c>
      <c r="B3536" t="s">
        <v>11275</v>
      </c>
      <c r="C3536" t="s">
        <v>4</v>
      </c>
      <c r="D3536">
        <v>3849563</v>
      </c>
      <c r="E3536">
        <v>3850627</v>
      </c>
      <c r="F3536">
        <v>246.7</v>
      </c>
      <c r="G3536" t="s">
        <v>11276</v>
      </c>
      <c r="H3536">
        <v>0</v>
      </c>
      <c r="I3536" t="s">
        <v>14810</v>
      </c>
      <c r="S3536" t="str">
        <f t="shared" si="276"/>
        <v>prodigal_1_3</v>
      </c>
      <c r="T3536" t="str">
        <f t="shared" si="277"/>
        <v>prodigal_1_35</v>
      </c>
      <c r="U3536" t="str">
        <f t="shared" si="278"/>
        <v>prodigal_1_353</v>
      </c>
      <c r="V3536" t="str">
        <f t="shared" si="275"/>
        <v>prodigal_1_3533</v>
      </c>
      <c r="W3536" t="str">
        <f t="shared" si="279"/>
        <v>prodigal_1_3533;</v>
      </c>
      <c r="Z3536">
        <f>MATCH(S3536,Description!$A$2:$A$4489,0)</f>
        <v>2225</v>
      </c>
      <c r="AA3536">
        <f>MATCH(T3536,Description!$A$2:$A$4489,0)</f>
        <v>2782</v>
      </c>
      <c r="AB3536">
        <f>MATCH(U3536,Description!$A$2:$A$4489,0)</f>
        <v>2816</v>
      </c>
      <c r="AC3536">
        <f>MATCH(V3536,Description!$A$2:$A$4489,0)</f>
        <v>2820</v>
      </c>
      <c r="AD3536">
        <v>2225</v>
      </c>
    </row>
    <row r="3537" spans="1:30" x14ac:dyDescent="0.2">
      <c r="A3537" t="s">
        <v>11274</v>
      </c>
      <c r="B3537" t="s">
        <v>11275</v>
      </c>
      <c r="C3537" t="s">
        <v>4</v>
      </c>
      <c r="D3537">
        <v>3850644</v>
      </c>
      <c r="E3537">
        <v>3850880</v>
      </c>
      <c r="F3537">
        <v>52.1</v>
      </c>
      <c r="G3537" t="s">
        <v>11276</v>
      </c>
      <c r="H3537">
        <v>0</v>
      </c>
      <c r="I3537" t="s">
        <v>14811</v>
      </c>
      <c r="S3537" t="str">
        <f t="shared" si="276"/>
        <v>prodigal_1_3</v>
      </c>
      <c r="T3537" t="str">
        <f t="shared" si="277"/>
        <v>prodigal_1_35</v>
      </c>
      <c r="U3537" t="str">
        <f t="shared" si="278"/>
        <v>prodigal_1_353</v>
      </c>
      <c r="V3537" t="str">
        <f t="shared" si="275"/>
        <v>prodigal_1_3534</v>
      </c>
      <c r="W3537" t="str">
        <f t="shared" si="279"/>
        <v>prodigal_1_3534;</v>
      </c>
      <c r="Z3537">
        <f>MATCH(S3537,Description!$A$2:$A$4489,0)</f>
        <v>2225</v>
      </c>
      <c r="AA3537">
        <f>MATCH(T3537,Description!$A$2:$A$4489,0)</f>
        <v>2782</v>
      </c>
      <c r="AB3537">
        <f>MATCH(U3537,Description!$A$2:$A$4489,0)</f>
        <v>2816</v>
      </c>
      <c r="AC3537">
        <f>MATCH(V3537,Description!$A$2:$A$4489,0)</f>
        <v>2821</v>
      </c>
      <c r="AD3537">
        <v>2225</v>
      </c>
    </row>
    <row r="3538" spans="1:30" x14ac:dyDescent="0.2">
      <c r="A3538" t="s">
        <v>11274</v>
      </c>
      <c r="B3538" t="s">
        <v>11275</v>
      </c>
      <c r="C3538" t="s">
        <v>4</v>
      </c>
      <c r="D3538">
        <v>3850973</v>
      </c>
      <c r="E3538">
        <v>3851437</v>
      </c>
      <c r="F3538">
        <v>112.8</v>
      </c>
      <c r="G3538" t="s">
        <v>11287</v>
      </c>
      <c r="H3538">
        <v>0</v>
      </c>
      <c r="I3538" t="s">
        <v>14812</v>
      </c>
      <c r="S3538" t="str">
        <f t="shared" si="276"/>
        <v>prodigal_1_3</v>
      </c>
      <c r="T3538" t="str">
        <f t="shared" si="277"/>
        <v>prodigal_1_35</v>
      </c>
      <c r="U3538" t="str">
        <f t="shared" si="278"/>
        <v>prodigal_1_353</v>
      </c>
      <c r="V3538" t="str">
        <f t="shared" si="275"/>
        <v>prodigal_1_3535</v>
      </c>
      <c r="W3538" t="str">
        <f t="shared" si="279"/>
        <v>prodigal_1_3535;</v>
      </c>
      <c r="Z3538">
        <f>MATCH(S3538,Description!$A$2:$A$4489,0)</f>
        <v>2225</v>
      </c>
      <c r="AA3538">
        <f>MATCH(T3538,Description!$A$2:$A$4489,0)</f>
        <v>2782</v>
      </c>
      <c r="AB3538">
        <f>MATCH(U3538,Description!$A$2:$A$4489,0)</f>
        <v>2816</v>
      </c>
      <c r="AC3538">
        <f>MATCH(V3538,Description!$A$2:$A$4489,0)</f>
        <v>2822</v>
      </c>
      <c r="AD3538">
        <v>2225</v>
      </c>
    </row>
    <row r="3539" spans="1:30" x14ac:dyDescent="0.2">
      <c r="A3539" t="s">
        <v>11274</v>
      </c>
      <c r="B3539" t="s">
        <v>11275</v>
      </c>
      <c r="C3539" t="s">
        <v>4</v>
      </c>
      <c r="D3539">
        <v>3851467</v>
      </c>
      <c r="E3539">
        <v>3852273</v>
      </c>
      <c r="F3539">
        <v>174.6</v>
      </c>
      <c r="G3539" t="s">
        <v>11287</v>
      </c>
      <c r="H3539">
        <v>0</v>
      </c>
      <c r="I3539" t="s">
        <v>14813</v>
      </c>
      <c r="S3539" t="str">
        <f t="shared" si="276"/>
        <v>prodigal_1_3</v>
      </c>
      <c r="T3539" t="str">
        <f t="shared" si="277"/>
        <v>prodigal_1_35</v>
      </c>
      <c r="U3539" t="str">
        <f t="shared" si="278"/>
        <v>prodigal_1_353</v>
      </c>
      <c r="V3539" t="str">
        <f t="shared" si="275"/>
        <v>prodigal_1_3536</v>
      </c>
      <c r="W3539" t="str">
        <f t="shared" si="279"/>
        <v>prodigal_1_3536;</v>
      </c>
      <c r="Z3539">
        <f>MATCH(S3539,Description!$A$2:$A$4489,0)</f>
        <v>2225</v>
      </c>
      <c r="AA3539">
        <f>MATCH(T3539,Description!$A$2:$A$4489,0)</f>
        <v>2782</v>
      </c>
      <c r="AB3539">
        <f>MATCH(U3539,Description!$A$2:$A$4489,0)</f>
        <v>2816</v>
      </c>
      <c r="AC3539">
        <f>MATCH(V3539,Description!$A$2:$A$4489,0)</f>
        <v>2823</v>
      </c>
      <c r="AD3539">
        <v>2225</v>
      </c>
    </row>
    <row r="3540" spans="1:30" x14ac:dyDescent="0.2">
      <c r="A3540" t="s">
        <v>11274</v>
      </c>
      <c r="B3540" t="s">
        <v>11275</v>
      </c>
      <c r="C3540" t="s">
        <v>4</v>
      </c>
      <c r="D3540">
        <v>3852277</v>
      </c>
      <c r="E3540">
        <v>3853122</v>
      </c>
      <c r="F3540">
        <v>148.80000000000001</v>
      </c>
      <c r="G3540" t="s">
        <v>11287</v>
      </c>
      <c r="H3540">
        <v>0</v>
      </c>
      <c r="I3540" t="s">
        <v>14814</v>
      </c>
      <c r="S3540" t="str">
        <f t="shared" si="276"/>
        <v>prodigal_1_3</v>
      </c>
      <c r="T3540" t="str">
        <f t="shared" si="277"/>
        <v>prodigal_1_35</v>
      </c>
      <c r="U3540" t="str">
        <f t="shared" si="278"/>
        <v>prodigal_1_353</v>
      </c>
      <c r="V3540" t="str">
        <f t="shared" ref="V3540:V3603" si="280">MID($I3540,11,15)</f>
        <v>prodigal_1_3537</v>
      </c>
      <c r="W3540" t="str">
        <f t="shared" si="279"/>
        <v>prodigal_1_3537;</v>
      </c>
      <c r="Z3540">
        <f>MATCH(S3540,Description!$A$2:$A$4489,0)</f>
        <v>2225</v>
      </c>
      <c r="AA3540">
        <f>MATCH(T3540,Description!$A$2:$A$4489,0)</f>
        <v>2782</v>
      </c>
      <c r="AB3540">
        <f>MATCH(U3540,Description!$A$2:$A$4489,0)</f>
        <v>2816</v>
      </c>
      <c r="AC3540">
        <f>MATCH(V3540,Description!$A$2:$A$4489,0)</f>
        <v>2824</v>
      </c>
      <c r="AD3540">
        <v>2225</v>
      </c>
    </row>
    <row r="3541" spans="1:30" x14ac:dyDescent="0.2">
      <c r="A3541" t="s">
        <v>11274</v>
      </c>
      <c r="B3541" t="s">
        <v>11275</v>
      </c>
      <c r="C3541" t="s">
        <v>4</v>
      </c>
      <c r="D3541">
        <v>3853134</v>
      </c>
      <c r="E3541">
        <v>3854162</v>
      </c>
      <c r="F3541">
        <v>268.39999999999998</v>
      </c>
      <c r="G3541" t="s">
        <v>11287</v>
      </c>
      <c r="H3541">
        <v>0</v>
      </c>
      <c r="I3541" t="s">
        <v>14815</v>
      </c>
      <c r="S3541" t="str">
        <f t="shared" si="276"/>
        <v>prodigal_1_3</v>
      </c>
      <c r="T3541" t="str">
        <f t="shared" si="277"/>
        <v>prodigal_1_35</v>
      </c>
      <c r="U3541" t="str">
        <f t="shared" si="278"/>
        <v>prodigal_1_353</v>
      </c>
      <c r="V3541" t="str">
        <f t="shared" si="280"/>
        <v>prodigal_1_3538</v>
      </c>
      <c r="W3541" t="str">
        <f t="shared" si="279"/>
        <v>prodigal_1_3538;</v>
      </c>
      <c r="Z3541">
        <f>MATCH(S3541,Description!$A$2:$A$4489,0)</f>
        <v>2225</v>
      </c>
      <c r="AA3541">
        <f>MATCH(T3541,Description!$A$2:$A$4489,0)</f>
        <v>2782</v>
      </c>
      <c r="AB3541">
        <f>MATCH(U3541,Description!$A$2:$A$4489,0)</f>
        <v>2816</v>
      </c>
      <c r="AC3541">
        <f>MATCH(V3541,Description!$A$2:$A$4489,0)</f>
        <v>2825</v>
      </c>
      <c r="AD3541">
        <v>2225</v>
      </c>
    </row>
    <row r="3542" spans="1:30" x14ac:dyDescent="0.2">
      <c r="A3542" t="s">
        <v>11274</v>
      </c>
      <c r="B3542" t="s">
        <v>11275</v>
      </c>
      <c r="C3542" t="s">
        <v>4</v>
      </c>
      <c r="D3542">
        <v>3854207</v>
      </c>
      <c r="E3542">
        <v>3855211</v>
      </c>
      <c r="F3542">
        <v>191.9</v>
      </c>
      <c r="G3542" t="s">
        <v>11287</v>
      </c>
      <c r="H3542">
        <v>0</v>
      </c>
      <c r="I3542" t="s">
        <v>14816</v>
      </c>
      <c r="S3542" t="str">
        <f t="shared" si="276"/>
        <v>prodigal_1_3</v>
      </c>
      <c r="T3542" t="str">
        <f t="shared" si="277"/>
        <v>prodigal_1_35</v>
      </c>
      <c r="U3542" t="str">
        <f t="shared" si="278"/>
        <v>prodigal_1_353</v>
      </c>
      <c r="V3542" t="str">
        <f t="shared" si="280"/>
        <v>prodigal_1_3539</v>
      </c>
      <c r="W3542" t="str">
        <f t="shared" si="279"/>
        <v>prodigal_1_3539;</v>
      </c>
      <c r="Z3542">
        <f>MATCH(S3542,Description!$A$2:$A$4489,0)</f>
        <v>2225</v>
      </c>
      <c r="AA3542">
        <f>MATCH(T3542,Description!$A$2:$A$4489,0)</f>
        <v>2782</v>
      </c>
      <c r="AB3542">
        <f>MATCH(U3542,Description!$A$2:$A$4489,0)</f>
        <v>2816</v>
      </c>
      <c r="AC3542">
        <f>MATCH(V3542,Description!$A$2:$A$4489,0)</f>
        <v>2826</v>
      </c>
      <c r="AD3542">
        <v>2225</v>
      </c>
    </row>
    <row r="3543" spans="1:30" x14ac:dyDescent="0.2">
      <c r="A3543" t="s">
        <v>11274</v>
      </c>
      <c r="B3543" t="s">
        <v>11275</v>
      </c>
      <c r="C3543" t="s">
        <v>4</v>
      </c>
      <c r="D3543">
        <v>3855218</v>
      </c>
      <c r="E3543">
        <v>3857545</v>
      </c>
      <c r="F3543">
        <v>473.4</v>
      </c>
      <c r="G3543" t="s">
        <v>11287</v>
      </c>
      <c r="H3543">
        <v>0</v>
      </c>
      <c r="I3543" t="s">
        <v>14817</v>
      </c>
      <c r="S3543" t="str">
        <f t="shared" si="276"/>
        <v>prodigal_1_3</v>
      </c>
      <c r="T3543" t="str">
        <f t="shared" si="277"/>
        <v>prodigal_1_35</v>
      </c>
      <c r="U3543" t="str">
        <f t="shared" si="278"/>
        <v>prodigal_1_354</v>
      </c>
      <c r="V3543" t="str">
        <f t="shared" si="280"/>
        <v>prodigal_1_3540</v>
      </c>
      <c r="W3543" t="str">
        <f t="shared" si="279"/>
        <v>prodigal_1_3540;</v>
      </c>
      <c r="Z3543">
        <f>MATCH(S3543,Description!$A$2:$A$4489,0)</f>
        <v>2225</v>
      </c>
      <c r="AA3543">
        <f>MATCH(T3543,Description!$A$2:$A$4489,0)</f>
        <v>2782</v>
      </c>
      <c r="AB3543">
        <f>MATCH(U3543,Description!$A$2:$A$4489,0)</f>
        <v>2827</v>
      </c>
      <c r="AC3543">
        <f>MATCH(V3543,Description!$A$2:$A$4489,0)</f>
        <v>2828</v>
      </c>
      <c r="AD3543">
        <v>2225</v>
      </c>
    </row>
    <row r="3544" spans="1:30" x14ac:dyDescent="0.2">
      <c r="A3544" t="s">
        <v>11274</v>
      </c>
      <c r="B3544" t="s">
        <v>11275</v>
      </c>
      <c r="C3544" t="s">
        <v>4</v>
      </c>
      <c r="D3544">
        <v>3857539</v>
      </c>
      <c r="E3544">
        <v>3858030</v>
      </c>
      <c r="F3544">
        <v>82.1</v>
      </c>
      <c r="G3544" t="s">
        <v>11287</v>
      </c>
      <c r="H3544">
        <v>0</v>
      </c>
      <c r="I3544" t="s">
        <v>14818</v>
      </c>
      <c r="S3544" t="str">
        <f t="shared" si="276"/>
        <v>prodigal_1_3</v>
      </c>
      <c r="T3544" t="str">
        <f t="shared" si="277"/>
        <v>prodigal_1_35</v>
      </c>
      <c r="U3544" t="str">
        <f t="shared" si="278"/>
        <v>prodigal_1_354</v>
      </c>
      <c r="V3544" t="str">
        <f t="shared" si="280"/>
        <v>prodigal_1_3541</v>
      </c>
      <c r="W3544" t="str">
        <f t="shared" si="279"/>
        <v>prodigal_1_3541;</v>
      </c>
      <c r="Z3544">
        <f>MATCH(S3544,Description!$A$2:$A$4489,0)</f>
        <v>2225</v>
      </c>
      <c r="AA3544">
        <f>MATCH(T3544,Description!$A$2:$A$4489,0)</f>
        <v>2782</v>
      </c>
      <c r="AB3544">
        <f>MATCH(U3544,Description!$A$2:$A$4489,0)</f>
        <v>2827</v>
      </c>
      <c r="AC3544">
        <f>MATCH(V3544,Description!$A$2:$A$4489,0)</f>
        <v>2829</v>
      </c>
      <c r="AD3544">
        <v>2225</v>
      </c>
    </row>
    <row r="3545" spans="1:30" x14ac:dyDescent="0.2">
      <c r="A3545" t="s">
        <v>11274</v>
      </c>
      <c r="B3545" t="s">
        <v>11275</v>
      </c>
      <c r="C3545" t="s">
        <v>4</v>
      </c>
      <c r="D3545">
        <v>3858030</v>
      </c>
      <c r="E3545">
        <v>3858923</v>
      </c>
      <c r="F3545">
        <v>120.3</v>
      </c>
      <c r="G3545" t="s">
        <v>11287</v>
      </c>
      <c r="H3545">
        <v>0</v>
      </c>
      <c r="I3545" t="s">
        <v>14819</v>
      </c>
      <c r="S3545" t="str">
        <f t="shared" si="276"/>
        <v>prodigal_1_3</v>
      </c>
      <c r="T3545" t="str">
        <f t="shared" si="277"/>
        <v>prodigal_1_35</v>
      </c>
      <c r="U3545" t="str">
        <f t="shared" si="278"/>
        <v>prodigal_1_354</v>
      </c>
      <c r="V3545" t="str">
        <f t="shared" si="280"/>
        <v>prodigal_1_3542</v>
      </c>
      <c r="W3545" t="str">
        <f t="shared" si="279"/>
        <v>prodigal_1_3542;</v>
      </c>
      <c r="Z3545">
        <f>MATCH(S3545,Description!$A$2:$A$4489,0)</f>
        <v>2225</v>
      </c>
      <c r="AA3545">
        <f>MATCH(T3545,Description!$A$2:$A$4489,0)</f>
        <v>2782</v>
      </c>
      <c r="AB3545">
        <f>MATCH(U3545,Description!$A$2:$A$4489,0)</f>
        <v>2827</v>
      </c>
      <c r="AC3545">
        <f>MATCH(V3545,Description!$A$2:$A$4489,0)</f>
        <v>2830</v>
      </c>
      <c r="AD3545">
        <v>2225</v>
      </c>
    </row>
    <row r="3546" spans="1:30" x14ac:dyDescent="0.2">
      <c r="A3546" t="s">
        <v>11274</v>
      </c>
      <c r="B3546" t="s">
        <v>11275</v>
      </c>
      <c r="C3546" t="s">
        <v>4</v>
      </c>
      <c r="D3546">
        <v>3859353</v>
      </c>
      <c r="E3546">
        <v>3860210</v>
      </c>
      <c r="F3546">
        <v>168.6</v>
      </c>
      <c r="G3546" t="s">
        <v>11276</v>
      </c>
      <c r="H3546">
        <v>0</v>
      </c>
      <c r="I3546" t="s">
        <v>14820</v>
      </c>
      <c r="S3546" t="str">
        <f t="shared" si="276"/>
        <v>prodigal_1_3</v>
      </c>
      <c r="T3546" t="str">
        <f t="shared" si="277"/>
        <v>prodigal_1_35</v>
      </c>
      <c r="U3546" t="str">
        <f t="shared" si="278"/>
        <v>prodigal_1_354</v>
      </c>
      <c r="V3546" t="str">
        <f t="shared" si="280"/>
        <v>prodigal_1_3543</v>
      </c>
      <c r="W3546" t="str">
        <f t="shared" si="279"/>
        <v>prodigal_1_3543;</v>
      </c>
      <c r="Z3546">
        <f>MATCH(S3546,Description!$A$2:$A$4489,0)</f>
        <v>2225</v>
      </c>
      <c r="AA3546">
        <f>MATCH(T3546,Description!$A$2:$A$4489,0)</f>
        <v>2782</v>
      </c>
      <c r="AB3546">
        <f>MATCH(U3546,Description!$A$2:$A$4489,0)</f>
        <v>2827</v>
      </c>
      <c r="AC3546">
        <f>MATCH(V3546,Description!$A$2:$A$4489,0)</f>
        <v>2831</v>
      </c>
      <c r="AD3546">
        <v>2225</v>
      </c>
    </row>
    <row r="3547" spans="1:30" x14ac:dyDescent="0.2">
      <c r="A3547" t="s">
        <v>11274</v>
      </c>
      <c r="B3547" t="s">
        <v>11275</v>
      </c>
      <c r="C3547" t="s">
        <v>4</v>
      </c>
      <c r="D3547">
        <v>3860210</v>
      </c>
      <c r="E3547">
        <v>3861010</v>
      </c>
      <c r="F3547">
        <v>121.4</v>
      </c>
      <c r="G3547" t="s">
        <v>11276</v>
      </c>
      <c r="H3547">
        <v>0</v>
      </c>
      <c r="I3547" t="s">
        <v>14821</v>
      </c>
      <c r="S3547" t="str">
        <f t="shared" si="276"/>
        <v>prodigal_1_3</v>
      </c>
      <c r="T3547" t="str">
        <f t="shared" si="277"/>
        <v>prodigal_1_35</v>
      </c>
      <c r="U3547" t="str">
        <f t="shared" si="278"/>
        <v>prodigal_1_354</v>
      </c>
      <c r="V3547" t="str">
        <f t="shared" si="280"/>
        <v>prodigal_1_3544</v>
      </c>
      <c r="W3547" t="str">
        <f t="shared" si="279"/>
        <v>prodigal_1_3544;</v>
      </c>
      <c r="Z3547">
        <f>MATCH(S3547,Description!$A$2:$A$4489,0)</f>
        <v>2225</v>
      </c>
      <c r="AA3547">
        <f>MATCH(T3547,Description!$A$2:$A$4489,0)</f>
        <v>2782</v>
      </c>
      <c r="AB3547">
        <f>MATCH(U3547,Description!$A$2:$A$4489,0)</f>
        <v>2827</v>
      </c>
      <c r="AC3547">
        <f>MATCH(V3547,Description!$A$2:$A$4489,0)</f>
        <v>2832</v>
      </c>
      <c r="AD3547">
        <v>2225</v>
      </c>
    </row>
    <row r="3548" spans="1:30" x14ac:dyDescent="0.2">
      <c r="A3548" t="s">
        <v>11274</v>
      </c>
      <c r="B3548" t="s">
        <v>11275</v>
      </c>
      <c r="C3548" t="s">
        <v>4</v>
      </c>
      <c r="D3548">
        <v>3861012</v>
      </c>
      <c r="E3548">
        <v>3862508</v>
      </c>
      <c r="F3548">
        <v>254</v>
      </c>
      <c r="G3548" t="s">
        <v>11276</v>
      </c>
      <c r="H3548">
        <v>0</v>
      </c>
      <c r="I3548" t="s">
        <v>14822</v>
      </c>
      <c r="S3548" t="str">
        <f t="shared" si="276"/>
        <v>prodigal_1_3</v>
      </c>
      <c r="T3548" t="str">
        <f t="shared" si="277"/>
        <v>prodigal_1_35</v>
      </c>
      <c r="U3548" t="str">
        <f t="shared" si="278"/>
        <v>prodigal_1_354</v>
      </c>
      <c r="V3548" t="str">
        <f t="shared" si="280"/>
        <v>prodigal_1_3545</v>
      </c>
      <c r="W3548" t="str">
        <f t="shared" si="279"/>
        <v>prodigal_1_3545;</v>
      </c>
      <c r="Z3548">
        <f>MATCH(S3548,Description!$A$2:$A$4489,0)</f>
        <v>2225</v>
      </c>
      <c r="AA3548">
        <f>MATCH(T3548,Description!$A$2:$A$4489,0)</f>
        <v>2782</v>
      </c>
      <c r="AB3548">
        <f>MATCH(U3548,Description!$A$2:$A$4489,0)</f>
        <v>2827</v>
      </c>
      <c r="AC3548">
        <f>MATCH(V3548,Description!$A$2:$A$4489,0)</f>
        <v>2833</v>
      </c>
      <c r="AD3548">
        <v>2225</v>
      </c>
    </row>
    <row r="3549" spans="1:30" x14ac:dyDescent="0.2">
      <c r="A3549" t="s">
        <v>11274</v>
      </c>
      <c r="B3549" t="s">
        <v>11275</v>
      </c>
      <c r="C3549" t="s">
        <v>4</v>
      </c>
      <c r="D3549">
        <v>3862526</v>
      </c>
      <c r="E3549">
        <v>3863335</v>
      </c>
      <c r="F3549">
        <v>202.8</v>
      </c>
      <c r="G3549" t="s">
        <v>11276</v>
      </c>
      <c r="H3549">
        <v>0</v>
      </c>
      <c r="I3549" t="s">
        <v>14823</v>
      </c>
      <c r="S3549" t="str">
        <f t="shared" si="276"/>
        <v>prodigal_1_3</v>
      </c>
      <c r="T3549" t="str">
        <f t="shared" si="277"/>
        <v>prodigal_1_35</v>
      </c>
      <c r="U3549" t="str">
        <f t="shared" si="278"/>
        <v>prodigal_1_354</v>
      </c>
      <c r="V3549" t="str">
        <f t="shared" si="280"/>
        <v>prodigal_1_3546</v>
      </c>
      <c r="W3549" t="str">
        <f t="shared" si="279"/>
        <v>prodigal_1_3546;</v>
      </c>
      <c r="Z3549">
        <f>MATCH(S3549,Description!$A$2:$A$4489,0)</f>
        <v>2225</v>
      </c>
      <c r="AA3549">
        <f>MATCH(T3549,Description!$A$2:$A$4489,0)</f>
        <v>2782</v>
      </c>
      <c r="AB3549">
        <f>MATCH(U3549,Description!$A$2:$A$4489,0)</f>
        <v>2827</v>
      </c>
      <c r="AC3549">
        <f>MATCH(V3549,Description!$A$2:$A$4489,0)</f>
        <v>2834</v>
      </c>
      <c r="AD3549">
        <v>2225</v>
      </c>
    </row>
    <row r="3550" spans="1:30" x14ac:dyDescent="0.2">
      <c r="A3550" t="s">
        <v>11274</v>
      </c>
      <c r="B3550" t="s">
        <v>11275</v>
      </c>
      <c r="C3550" t="s">
        <v>4</v>
      </c>
      <c r="D3550">
        <v>3863410</v>
      </c>
      <c r="E3550">
        <v>3864639</v>
      </c>
      <c r="F3550">
        <v>180.9</v>
      </c>
      <c r="G3550" t="s">
        <v>11276</v>
      </c>
      <c r="H3550">
        <v>0</v>
      </c>
      <c r="I3550" t="s">
        <v>14824</v>
      </c>
      <c r="S3550" t="str">
        <f t="shared" si="276"/>
        <v>prodigal_1_3</v>
      </c>
      <c r="T3550" t="str">
        <f t="shared" si="277"/>
        <v>prodigal_1_35</v>
      </c>
      <c r="U3550" t="str">
        <f t="shared" si="278"/>
        <v>prodigal_1_354</v>
      </c>
      <c r="V3550" t="str">
        <f t="shared" si="280"/>
        <v>prodigal_1_3547</v>
      </c>
      <c r="W3550" t="str">
        <f t="shared" si="279"/>
        <v>prodigal_1_3547;</v>
      </c>
      <c r="Z3550">
        <f>MATCH(S3550,Description!$A$2:$A$4489,0)</f>
        <v>2225</v>
      </c>
      <c r="AA3550">
        <f>MATCH(T3550,Description!$A$2:$A$4489,0)</f>
        <v>2782</v>
      </c>
      <c r="AB3550">
        <f>MATCH(U3550,Description!$A$2:$A$4489,0)</f>
        <v>2827</v>
      </c>
      <c r="AC3550">
        <f>MATCH(V3550,Description!$A$2:$A$4489,0)</f>
        <v>2835</v>
      </c>
      <c r="AD3550">
        <v>2225</v>
      </c>
    </row>
    <row r="3551" spans="1:30" x14ac:dyDescent="0.2">
      <c r="A3551" t="s">
        <v>11274</v>
      </c>
      <c r="B3551" t="s">
        <v>11275</v>
      </c>
      <c r="C3551" t="s">
        <v>4</v>
      </c>
      <c r="D3551">
        <v>3864712</v>
      </c>
      <c r="E3551">
        <v>3865248</v>
      </c>
      <c r="F3551">
        <v>73.099999999999994</v>
      </c>
      <c r="G3551" t="s">
        <v>11276</v>
      </c>
      <c r="H3551">
        <v>0</v>
      </c>
      <c r="I3551" t="s">
        <v>14825</v>
      </c>
      <c r="S3551" t="str">
        <f t="shared" si="276"/>
        <v>prodigal_1_3</v>
      </c>
      <c r="T3551" t="str">
        <f t="shared" si="277"/>
        <v>prodigal_1_35</v>
      </c>
      <c r="U3551" t="str">
        <f t="shared" si="278"/>
        <v>prodigal_1_354</v>
      </c>
      <c r="V3551" t="str">
        <f t="shared" si="280"/>
        <v>prodigal_1_3548</v>
      </c>
      <c r="W3551" t="str">
        <f t="shared" si="279"/>
        <v>prodigal_1_3548;</v>
      </c>
      <c r="Z3551">
        <f>MATCH(S3551,Description!$A$2:$A$4489,0)</f>
        <v>2225</v>
      </c>
      <c r="AA3551">
        <f>MATCH(T3551,Description!$A$2:$A$4489,0)</f>
        <v>2782</v>
      </c>
      <c r="AB3551">
        <f>MATCH(U3551,Description!$A$2:$A$4489,0)</f>
        <v>2827</v>
      </c>
      <c r="AC3551">
        <f>MATCH(V3551,Description!$A$2:$A$4489,0)</f>
        <v>2836</v>
      </c>
      <c r="AD3551">
        <v>2225</v>
      </c>
    </row>
    <row r="3552" spans="1:30" x14ac:dyDescent="0.2">
      <c r="A3552" t="s">
        <v>11274</v>
      </c>
      <c r="B3552" t="s">
        <v>11275</v>
      </c>
      <c r="C3552" t="s">
        <v>4</v>
      </c>
      <c r="D3552">
        <v>3865421</v>
      </c>
      <c r="E3552">
        <v>3866230</v>
      </c>
      <c r="F3552">
        <v>175.5</v>
      </c>
      <c r="G3552" t="s">
        <v>11276</v>
      </c>
      <c r="H3552">
        <v>0</v>
      </c>
      <c r="I3552" t="s">
        <v>14826</v>
      </c>
      <c r="S3552" t="str">
        <f t="shared" si="276"/>
        <v>prodigal_1_3</v>
      </c>
      <c r="T3552" t="str">
        <f t="shared" si="277"/>
        <v>prodigal_1_35</v>
      </c>
      <c r="U3552" t="str">
        <f t="shared" si="278"/>
        <v>prodigal_1_354</v>
      </c>
      <c r="V3552" t="str">
        <f t="shared" si="280"/>
        <v>prodigal_1_3549</v>
      </c>
      <c r="W3552" t="str">
        <f t="shared" si="279"/>
        <v>prodigal_1_3549;</v>
      </c>
      <c r="Z3552">
        <f>MATCH(S3552,Description!$A$2:$A$4489,0)</f>
        <v>2225</v>
      </c>
      <c r="AA3552">
        <f>MATCH(T3552,Description!$A$2:$A$4489,0)</f>
        <v>2782</v>
      </c>
      <c r="AB3552">
        <f>MATCH(U3552,Description!$A$2:$A$4489,0)</f>
        <v>2827</v>
      </c>
      <c r="AC3552">
        <f>MATCH(V3552,Description!$A$2:$A$4489,0)</f>
        <v>2837</v>
      </c>
      <c r="AD3552">
        <v>2225</v>
      </c>
    </row>
    <row r="3553" spans="1:30" x14ac:dyDescent="0.2">
      <c r="A3553" t="s">
        <v>11274</v>
      </c>
      <c r="B3553" t="s">
        <v>11275</v>
      </c>
      <c r="C3553" t="s">
        <v>4</v>
      </c>
      <c r="D3553">
        <v>3866319</v>
      </c>
      <c r="E3553">
        <v>3868868</v>
      </c>
      <c r="F3553">
        <v>540.4</v>
      </c>
      <c r="G3553" t="s">
        <v>11287</v>
      </c>
      <c r="H3553">
        <v>0</v>
      </c>
      <c r="I3553" t="s">
        <v>14827</v>
      </c>
      <c r="S3553" t="str">
        <f t="shared" si="276"/>
        <v>prodigal_1_3</v>
      </c>
      <c r="T3553" t="str">
        <f t="shared" si="277"/>
        <v>prodigal_1_35</v>
      </c>
      <c r="U3553" t="str">
        <f t="shared" si="278"/>
        <v>prodigal_1_355</v>
      </c>
      <c r="V3553" t="str">
        <f t="shared" si="280"/>
        <v>prodigal_1_3550</v>
      </c>
      <c r="W3553" t="str">
        <f t="shared" si="279"/>
        <v>prodigal_1_3550;</v>
      </c>
      <c r="Z3553">
        <f>MATCH(S3553,Description!$A$2:$A$4489,0)</f>
        <v>2225</v>
      </c>
      <c r="AA3553">
        <f>MATCH(T3553,Description!$A$2:$A$4489,0)</f>
        <v>2782</v>
      </c>
      <c r="AB3553">
        <f>MATCH(U3553,Description!$A$2:$A$4489,0)</f>
        <v>2838</v>
      </c>
      <c r="AC3553">
        <f>MATCH(V3553,Description!$A$2:$A$4489,0)</f>
        <v>2839</v>
      </c>
      <c r="AD3553">
        <v>2225</v>
      </c>
    </row>
    <row r="3554" spans="1:30" x14ac:dyDescent="0.2">
      <c r="A3554" t="s">
        <v>11274</v>
      </c>
      <c r="B3554" t="s">
        <v>11275</v>
      </c>
      <c r="C3554" t="s">
        <v>4</v>
      </c>
      <c r="D3554">
        <v>3869423</v>
      </c>
      <c r="E3554">
        <v>3870661</v>
      </c>
      <c r="F3554">
        <v>230.1</v>
      </c>
      <c r="G3554" t="s">
        <v>11276</v>
      </c>
      <c r="H3554">
        <v>0</v>
      </c>
      <c r="I3554" t="s">
        <v>14828</v>
      </c>
      <c r="S3554" t="str">
        <f t="shared" si="276"/>
        <v>prodigal_1_3</v>
      </c>
      <c r="T3554" t="str">
        <f t="shared" si="277"/>
        <v>prodigal_1_35</v>
      </c>
      <c r="U3554" t="str">
        <f t="shared" si="278"/>
        <v>prodigal_1_355</v>
      </c>
      <c r="V3554" t="str">
        <f t="shared" si="280"/>
        <v>prodigal_1_3551</v>
      </c>
      <c r="W3554" t="str">
        <f t="shared" si="279"/>
        <v>prodigal_1_3551;</v>
      </c>
      <c r="Z3554">
        <f>MATCH(S3554,Description!$A$2:$A$4489,0)</f>
        <v>2225</v>
      </c>
      <c r="AA3554">
        <f>MATCH(T3554,Description!$A$2:$A$4489,0)</f>
        <v>2782</v>
      </c>
      <c r="AB3554">
        <f>MATCH(U3554,Description!$A$2:$A$4489,0)</f>
        <v>2838</v>
      </c>
      <c r="AC3554">
        <f>MATCH(V3554,Description!$A$2:$A$4489,0)</f>
        <v>2840</v>
      </c>
      <c r="AD3554">
        <v>2225</v>
      </c>
    </row>
    <row r="3555" spans="1:30" x14ac:dyDescent="0.2">
      <c r="A3555" t="s">
        <v>11274</v>
      </c>
      <c r="B3555" t="s">
        <v>11275</v>
      </c>
      <c r="C3555" t="s">
        <v>4</v>
      </c>
      <c r="D3555">
        <v>3870703</v>
      </c>
      <c r="E3555">
        <v>3872331</v>
      </c>
      <c r="F3555">
        <v>345.3</v>
      </c>
      <c r="G3555" t="s">
        <v>11276</v>
      </c>
      <c r="H3555">
        <v>0</v>
      </c>
      <c r="I3555" t="s">
        <v>14829</v>
      </c>
      <c r="S3555" t="str">
        <f t="shared" si="276"/>
        <v>prodigal_1_3</v>
      </c>
      <c r="T3555" t="str">
        <f t="shared" si="277"/>
        <v>prodigal_1_35</v>
      </c>
      <c r="U3555" t="str">
        <f t="shared" si="278"/>
        <v>prodigal_1_355</v>
      </c>
      <c r="V3555" t="str">
        <f t="shared" si="280"/>
        <v>prodigal_1_3552</v>
      </c>
      <c r="W3555" t="str">
        <f t="shared" si="279"/>
        <v>prodigal_1_3552;</v>
      </c>
      <c r="Z3555">
        <f>MATCH(S3555,Description!$A$2:$A$4489,0)</f>
        <v>2225</v>
      </c>
      <c r="AA3555">
        <f>MATCH(T3555,Description!$A$2:$A$4489,0)</f>
        <v>2782</v>
      </c>
      <c r="AB3555">
        <f>MATCH(U3555,Description!$A$2:$A$4489,0)</f>
        <v>2838</v>
      </c>
      <c r="AC3555">
        <f>MATCH(V3555,Description!$A$2:$A$4489,0)</f>
        <v>2841</v>
      </c>
      <c r="AD3555">
        <v>2225</v>
      </c>
    </row>
    <row r="3556" spans="1:30" x14ac:dyDescent="0.2">
      <c r="A3556" t="s">
        <v>11274</v>
      </c>
      <c r="B3556" t="s">
        <v>11275</v>
      </c>
      <c r="C3556" t="s">
        <v>4</v>
      </c>
      <c r="D3556">
        <v>3872365</v>
      </c>
      <c r="E3556">
        <v>3873162</v>
      </c>
      <c r="F3556">
        <v>189.5</v>
      </c>
      <c r="G3556" t="s">
        <v>11276</v>
      </c>
      <c r="H3556">
        <v>0</v>
      </c>
      <c r="I3556" t="s">
        <v>14830</v>
      </c>
      <c r="S3556" t="str">
        <f t="shared" si="276"/>
        <v>prodigal_1_3</v>
      </c>
      <c r="T3556" t="str">
        <f t="shared" si="277"/>
        <v>prodigal_1_35</v>
      </c>
      <c r="U3556" t="str">
        <f t="shared" si="278"/>
        <v>prodigal_1_355</v>
      </c>
      <c r="V3556" t="str">
        <f t="shared" si="280"/>
        <v>prodigal_1_3553</v>
      </c>
      <c r="W3556" t="str">
        <f t="shared" si="279"/>
        <v>prodigal_1_3553;</v>
      </c>
      <c r="Z3556">
        <f>MATCH(S3556,Description!$A$2:$A$4489,0)</f>
        <v>2225</v>
      </c>
      <c r="AA3556">
        <f>MATCH(T3556,Description!$A$2:$A$4489,0)</f>
        <v>2782</v>
      </c>
      <c r="AB3556">
        <f>MATCH(U3556,Description!$A$2:$A$4489,0)</f>
        <v>2838</v>
      </c>
      <c r="AC3556">
        <f>MATCH(V3556,Description!$A$2:$A$4489,0)</f>
        <v>2842</v>
      </c>
      <c r="AD3556">
        <v>2225</v>
      </c>
    </row>
    <row r="3557" spans="1:30" x14ac:dyDescent="0.2">
      <c r="A3557" t="s">
        <v>11274</v>
      </c>
      <c r="B3557" t="s">
        <v>11275</v>
      </c>
      <c r="C3557" t="s">
        <v>4</v>
      </c>
      <c r="D3557">
        <v>3873203</v>
      </c>
      <c r="E3557">
        <v>3873676</v>
      </c>
      <c r="F3557">
        <v>92.7</v>
      </c>
      <c r="G3557" t="s">
        <v>11287</v>
      </c>
      <c r="H3557">
        <v>0</v>
      </c>
      <c r="I3557" t="s">
        <v>14831</v>
      </c>
      <c r="S3557" t="str">
        <f t="shared" si="276"/>
        <v>prodigal_1_3</v>
      </c>
      <c r="T3557" t="str">
        <f t="shared" si="277"/>
        <v>prodigal_1_35</v>
      </c>
      <c r="U3557" t="str">
        <f t="shared" si="278"/>
        <v>prodigal_1_355</v>
      </c>
      <c r="V3557" t="str">
        <f t="shared" si="280"/>
        <v>prodigal_1_3554</v>
      </c>
      <c r="W3557" t="str">
        <f t="shared" si="279"/>
        <v>prodigal_1_3554;</v>
      </c>
      <c r="Z3557">
        <f>MATCH(S3557,Description!$A$2:$A$4489,0)</f>
        <v>2225</v>
      </c>
      <c r="AA3557">
        <f>MATCH(T3557,Description!$A$2:$A$4489,0)</f>
        <v>2782</v>
      </c>
      <c r="AB3557">
        <f>MATCH(U3557,Description!$A$2:$A$4489,0)</f>
        <v>2838</v>
      </c>
      <c r="AC3557">
        <f>MATCH(V3557,Description!$A$2:$A$4489,0)</f>
        <v>2843</v>
      </c>
      <c r="AD3557">
        <v>2225</v>
      </c>
    </row>
    <row r="3558" spans="1:30" x14ac:dyDescent="0.2">
      <c r="A3558" t="s">
        <v>11274</v>
      </c>
      <c r="B3558" t="s">
        <v>11275</v>
      </c>
      <c r="C3558" t="s">
        <v>4</v>
      </c>
      <c r="D3558">
        <v>3873807</v>
      </c>
      <c r="E3558">
        <v>3874574</v>
      </c>
      <c r="F3558">
        <v>125.4</v>
      </c>
      <c r="G3558" t="s">
        <v>11276</v>
      </c>
      <c r="H3558">
        <v>0</v>
      </c>
      <c r="I3558" t="s">
        <v>14832</v>
      </c>
      <c r="S3558" t="str">
        <f t="shared" si="276"/>
        <v>prodigal_1_3</v>
      </c>
      <c r="T3558" t="str">
        <f t="shared" si="277"/>
        <v>prodigal_1_35</v>
      </c>
      <c r="U3558" t="str">
        <f t="shared" si="278"/>
        <v>prodigal_1_355</v>
      </c>
      <c r="V3558" t="str">
        <f t="shared" si="280"/>
        <v>prodigal_1_3555</v>
      </c>
      <c r="W3558" t="str">
        <f t="shared" si="279"/>
        <v>prodigal_1_3555;</v>
      </c>
      <c r="Z3558">
        <f>MATCH(S3558,Description!$A$2:$A$4489,0)</f>
        <v>2225</v>
      </c>
      <c r="AA3558">
        <f>MATCH(T3558,Description!$A$2:$A$4489,0)</f>
        <v>2782</v>
      </c>
      <c r="AB3558">
        <f>MATCH(U3558,Description!$A$2:$A$4489,0)</f>
        <v>2838</v>
      </c>
      <c r="AC3558">
        <f>MATCH(V3558,Description!$A$2:$A$4489,0)</f>
        <v>2844</v>
      </c>
      <c r="AD3558">
        <v>2225</v>
      </c>
    </row>
    <row r="3559" spans="1:30" x14ac:dyDescent="0.2">
      <c r="A3559" t="s">
        <v>11274</v>
      </c>
      <c r="B3559" t="s">
        <v>11275</v>
      </c>
      <c r="C3559" t="s">
        <v>4</v>
      </c>
      <c r="D3559">
        <v>3874897</v>
      </c>
      <c r="E3559">
        <v>3876792</v>
      </c>
      <c r="F3559">
        <v>354.3</v>
      </c>
      <c r="G3559" t="s">
        <v>11276</v>
      </c>
      <c r="H3559">
        <v>0</v>
      </c>
      <c r="I3559" t="s">
        <v>14833</v>
      </c>
      <c r="S3559" t="str">
        <f t="shared" si="276"/>
        <v>prodigal_1_3</v>
      </c>
      <c r="T3559" t="str">
        <f t="shared" si="277"/>
        <v>prodigal_1_35</v>
      </c>
      <c r="U3559" t="str">
        <f t="shared" si="278"/>
        <v>prodigal_1_355</v>
      </c>
      <c r="V3559" t="str">
        <f t="shared" si="280"/>
        <v>prodigal_1_3556</v>
      </c>
      <c r="W3559" t="str">
        <f t="shared" si="279"/>
        <v>prodigal_1_3556;</v>
      </c>
      <c r="Z3559">
        <f>MATCH(S3559,Description!$A$2:$A$4489,0)</f>
        <v>2225</v>
      </c>
      <c r="AA3559">
        <f>MATCH(T3559,Description!$A$2:$A$4489,0)</f>
        <v>2782</v>
      </c>
      <c r="AB3559">
        <f>MATCH(U3559,Description!$A$2:$A$4489,0)</f>
        <v>2838</v>
      </c>
      <c r="AC3559">
        <f>MATCH(V3559,Description!$A$2:$A$4489,0)</f>
        <v>2845</v>
      </c>
      <c r="AD3559">
        <v>2225</v>
      </c>
    </row>
    <row r="3560" spans="1:30" x14ac:dyDescent="0.2">
      <c r="A3560" t="s">
        <v>11274</v>
      </c>
      <c r="B3560" t="s">
        <v>11275</v>
      </c>
      <c r="C3560" t="s">
        <v>4</v>
      </c>
      <c r="D3560">
        <v>3876789</v>
      </c>
      <c r="E3560">
        <v>3877508</v>
      </c>
      <c r="F3560">
        <v>121.6</v>
      </c>
      <c r="G3560" t="s">
        <v>11276</v>
      </c>
      <c r="H3560">
        <v>0</v>
      </c>
      <c r="I3560" t="s">
        <v>14834</v>
      </c>
      <c r="S3560" t="str">
        <f t="shared" si="276"/>
        <v>prodigal_1_3</v>
      </c>
      <c r="T3560" t="str">
        <f t="shared" si="277"/>
        <v>prodigal_1_35</v>
      </c>
      <c r="U3560" t="str">
        <f t="shared" si="278"/>
        <v>prodigal_1_355</v>
      </c>
      <c r="V3560" t="str">
        <f t="shared" si="280"/>
        <v>prodigal_1_3557</v>
      </c>
      <c r="W3560" t="str">
        <f t="shared" si="279"/>
        <v>prodigal_1_3557;</v>
      </c>
      <c r="Z3560">
        <f>MATCH(S3560,Description!$A$2:$A$4489,0)</f>
        <v>2225</v>
      </c>
      <c r="AA3560">
        <f>MATCH(T3560,Description!$A$2:$A$4489,0)</f>
        <v>2782</v>
      </c>
      <c r="AB3560">
        <f>MATCH(U3560,Description!$A$2:$A$4489,0)</f>
        <v>2838</v>
      </c>
      <c r="AC3560">
        <f>MATCH(V3560,Description!$A$2:$A$4489,0)</f>
        <v>2846</v>
      </c>
      <c r="AD3560">
        <v>2225</v>
      </c>
    </row>
    <row r="3561" spans="1:30" x14ac:dyDescent="0.2">
      <c r="A3561" t="s">
        <v>11274</v>
      </c>
      <c r="B3561" t="s">
        <v>11275</v>
      </c>
      <c r="C3561" t="s">
        <v>4</v>
      </c>
      <c r="D3561">
        <v>3877514</v>
      </c>
      <c r="E3561">
        <v>3878056</v>
      </c>
      <c r="F3561">
        <v>123</v>
      </c>
      <c r="G3561" t="s">
        <v>11276</v>
      </c>
      <c r="H3561">
        <v>0</v>
      </c>
      <c r="I3561" t="s">
        <v>14835</v>
      </c>
      <c r="S3561" t="str">
        <f t="shared" si="276"/>
        <v>prodigal_1_3</v>
      </c>
      <c r="T3561" t="str">
        <f t="shared" si="277"/>
        <v>prodigal_1_35</v>
      </c>
      <c r="U3561" t="str">
        <f t="shared" si="278"/>
        <v>prodigal_1_355</v>
      </c>
      <c r="V3561" t="str">
        <f t="shared" si="280"/>
        <v>prodigal_1_3558</v>
      </c>
      <c r="W3561" t="str">
        <f t="shared" si="279"/>
        <v>prodigal_1_3558;</v>
      </c>
      <c r="Z3561">
        <f>MATCH(S3561,Description!$A$2:$A$4489,0)</f>
        <v>2225</v>
      </c>
      <c r="AA3561">
        <f>MATCH(T3561,Description!$A$2:$A$4489,0)</f>
        <v>2782</v>
      </c>
      <c r="AB3561">
        <f>MATCH(U3561,Description!$A$2:$A$4489,0)</f>
        <v>2838</v>
      </c>
      <c r="AC3561">
        <f>MATCH(V3561,Description!$A$2:$A$4489,0)</f>
        <v>2847</v>
      </c>
      <c r="AD3561">
        <v>2225</v>
      </c>
    </row>
    <row r="3562" spans="1:30" x14ac:dyDescent="0.2">
      <c r="A3562" t="s">
        <v>11274</v>
      </c>
      <c r="B3562" t="s">
        <v>11275</v>
      </c>
      <c r="C3562" t="s">
        <v>4</v>
      </c>
      <c r="D3562">
        <v>3878053</v>
      </c>
      <c r="E3562">
        <v>3879543</v>
      </c>
      <c r="F3562">
        <v>256.3</v>
      </c>
      <c r="G3562" t="s">
        <v>11276</v>
      </c>
      <c r="H3562">
        <v>0</v>
      </c>
      <c r="I3562" t="s">
        <v>14836</v>
      </c>
      <c r="S3562" t="str">
        <f t="shared" si="276"/>
        <v>prodigal_1_3</v>
      </c>
      <c r="T3562" t="str">
        <f t="shared" si="277"/>
        <v>prodigal_1_35</v>
      </c>
      <c r="U3562" t="str">
        <f t="shared" si="278"/>
        <v>prodigal_1_355</v>
      </c>
      <c r="V3562" t="str">
        <f t="shared" si="280"/>
        <v>prodigal_1_3559</v>
      </c>
      <c r="W3562" t="str">
        <f t="shared" si="279"/>
        <v>prodigal_1_3559;</v>
      </c>
      <c r="Z3562">
        <f>MATCH(S3562,Description!$A$2:$A$4489,0)</f>
        <v>2225</v>
      </c>
      <c r="AA3562">
        <f>MATCH(T3562,Description!$A$2:$A$4489,0)</f>
        <v>2782</v>
      </c>
      <c r="AB3562">
        <f>MATCH(U3562,Description!$A$2:$A$4489,0)</f>
        <v>2838</v>
      </c>
      <c r="AC3562">
        <f>MATCH(V3562,Description!$A$2:$A$4489,0)</f>
        <v>2848</v>
      </c>
      <c r="AD3562">
        <v>2225</v>
      </c>
    </row>
    <row r="3563" spans="1:30" x14ac:dyDescent="0.2">
      <c r="A3563" t="s">
        <v>11274</v>
      </c>
      <c r="B3563" t="s">
        <v>11275</v>
      </c>
      <c r="C3563" t="s">
        <v>4</v>
      </c>
      <c r="D3563">
        <v>3879540</v>
      </c>
      <c r="E3563">
        <v>3880031</v>
      </c>
      <c r="F3563">
        <v>75.599999999999994</v>
      </c>
      <c r="G3563" t="s">
        <v>11276</v>
      </c>
      <c r="H3563">
        <v>0</v>
      </c>
      <c r="I3563" t="s">
        <v>14837</v>
      </c>
      <c r="S3563" t="str">
        <f t="shared" si="276"/>
        <v>prodigal_1_3</v>
      </c>
      <c r="T3563" t="str">
        <f t="shared" si="277"/>
        <v>prodigal_1_35</v>
      </c>
      <c r="U3563" t="str">
        <f t="shared" si="278"/>
        <v>prodigal_1_356</v>
      </c>
      <c r="V3563" t="str">
        <f t="shared" si="280"/>
        <v>prodigal_1_3560</v>
      </c>
      <c r="W3563" t="str">
        <f t="shared" si="279"/>
        <v>prodigal_1_3560;</v>
      </c>
      <c r="Z3563">
        <f>MATCH(S3563,Description!$A$2:$A$4489,0)</f>
        <v>2225</v>
      </c>
      <c r="AA3563">
        <f>MATCH(T3563,Description!$A$2:$A$4489,0)</f>
        <v>2782</v>
      </c>
      <c r="AB3563">
        <f>MATCH(U3563,Description!$A$2:$A$4489,0)</f>
        <v>2849</v>
      </c>
      <c r="AC3563">
        <f>MATCH(V3563,Description!$A$2:$A$4489,0)</f>
        <v>2850</v>
      </c>
      <c r="AD3563">
        <v>2225</v>
      </c>
    </row>
    <row r="3564" spans="1:30" x14ac:dyDescent="0.2">
      <c r="A3564" t="s">
        <v>11274</v>
      </c>
      <c r="B3564" t="s">
        <v>11275</v>
      </c>
      <c r="C3564" t="s">
        <v>4</v>
      </c>
      <c r="D3564">
        <v>3880028</v>
      </c>
      <c r="E3564">
        <v>3880420</v>
      </c>
      <c r="F3564">
        <v>84.1</v>
      </c>
      <c r="G3564" t="s">
        <v>11276</v>
      </c>
      <c r="H3564">
        <v>0</v>
      </c>
      <c r="I3564" t="s">
        <v>14838</v>
      </c>
      <c r="S3564" t="str">
        <f t="shared" si="276"/>
        <v>prodigal_1_3</v>
      </c>
      <c r="T3564" t="str">
        <f t="shared" si="277"/>
        <v>prodigal_1_35</v>
      </c>
      <c r="U3564" t="str">
        <f t="shared" si="278"/>
        <v>prodigal_1_356</v>
      </c>
      <c r="V3564" t="str">
        <f t="shared" si="280"/>
        <v>prodigal_1_3561</v>
      </c>
      <c r="W3564" t="str">
        <f t="shared" si="279"/>
        <v>prodigal_1_3561;</v>
      </c>
      <c r="Z3564">
        <f>MATCH(S3564,Description!$A$2:$A$4489,0)</f>
        <v>2225</v>
      </c>
      <c r="AA3564">
        <f>MATCH(T3564,Description!$A$2:$A$4489,0)</f>
        <v>2782</v>
      </c>
      <c r="AB3564">
        <f>MATCH(U3564,Description!$A$2:$A$4489,0)</f>
        <v>2849</v>
      </c>
      <c r="AC3564">
        <f>MATCH(V3564,Description!$A$2:$A$4489,0)</f>
        <v>2851</v>
      </c>
      <c r="AD3564">
        <v>2225</v>
      </c>
    </row>
    <row r="3565" spans="1:30" x14ac:dyDescent="0.2">
      <c r="A3565" t="s">
        <v>11274</v>
      </c>
      <c r="B3565" t="s">
        <v>11275</v>
      </c>
      <c r="C3565" t="s">
        <v>4</v>
      </c>
      <c r="D3565">
        <v>3880881</v>
      </c>
      <c r="E3565">
        <v>3882002</v>
      </c>
      <c r="F3565">
        <v>255.7</v>
      </c>
      <c r="G3565" t="s">
        <v>11276</v>
      </c>
      <c r="H3565">
        <v>0</v>
      </c>
      <c r="I3565" t="s">
        <v>14839</v>
      </c>
      <c r="S3565" t="str">
        <f t="shared" si="276"/>
        <v>prodigal_1_3</v>
      </c>
      <c r="T3565" t="str">
        <f t="shared" si="277"/>
        <v>prodigal_1_35</v>
      </c>
      <c r="U3565" t="str">
        <f t="shared" si="278"/>
        <v>prodigal_1_356</v>
      </c>
      <c r="V3565" t="str">
        <f t="shared" si="280"/>
        <v>prodigal_1_3562</v>
      </c>
      <c r="W3565" t="str">
        <f t="shared" si="279"/>
        <v>prodigal_1_3562;</v>
      </c>
      <c r="Z3565">
        <f>MATCH(S3565,Description!$A$2:$A$4489,0)</f>
        <v>2225</v>
      </c>
      <c r="AA3565">
        <f>MATCH(T3565,Description!$A$2:$A$4489,0)</f>
        <v>2782</v>
      </c>
      <c r="AB3565">
        <f>MATCH(U3565,Description!$A$2:$A$4489,0)</f>
        <v>2849</v>
      </c>
      <c r="AC3565">
        <f>MATCH(V3565,Description!$A$2:$A$4489,0)</f>
        <v>2852</v>
      </c>
      <c r="AD3565">
        <v>2225</v>
      </c>
    </row>
    <row r="3566" spans="1:30" x14ac:dyDescent="0.2">
      <c r="A3566" t="s">
        <v>11274</v>
      </c>
      <c r="B3566" t="s">
        <v>11275</v>
      </c>
      <c r="C3566" t="s">
        <v>4</v>
      </c>
      <c r="D3566">
        <v>3882211</v>
      </c>
      <c r="E3566">
        <v>3883332</v>
      </c>
      <c r="F3566">
        <v>225.2</v>
      </c>
      <c r="G3566" t="s">
        <v>11276</v>
      </c>
      <c r="H3566">
        <v>0</v>
      </c>
      <c r="I3566" t="s">
        <v>14840</v>
      </c>
      <c r="S3566" t="str">
        <f t="shared" si="276"/>
        <v>prodigal_1_3</v>
      </c>
      <c r="T3566" t="str">
        <f t="shared" si="277"/>
        <v>prodigal_1_35</v>
      </c>
      <c r="U3566" t="str">
        <f t="shared" si="278"/>
        <v>prodigal_1_356</v>
      </c>
      <c r="V3566" t="str">
        <f t="shared" si="280"/>
        <v>prodigal_1_3563</v>
      </c>
      <c r="W3566" t="str">
        <f t="shared" si="279"/>
        <v>prodigal_1_3563;</v>
      </c>
      <c r="Z3566">
        <f>MATCH(S3566,Description!$A$2:$A$4489,0)</f>
        <v>2225</v>
      </c>
      <c r="AA3566">
        <f>MATCH(T3566,Description!$A$2:$A$4489,0)</f>
        <v>2782</v>
      </c>
      <c r="AB3566">
        <f>MATCH(U3566,Description!$A$2:$A$4489,0)</f>
        <v>2849</v>
      </c>
      <c r="AC3566">
        <f>MATCH(V3566,Description!$A$2:$A$4489,0)</f>
        <v>2853</v>
      </c>
      <c r="AD3566">
        <v>2225</v>
      </c>
    </row>
    <row r="3567" spans="1:30" x14ac:dyDescent="0.2">
      <c r="A3567" t="s">
        <v>11274</v>
      </c>
      <c r="B3567" t="s">
        <v>11275</v>
      </c>
      <c r="C3567" t="s">
        <v>4</v>
      </c>
      <c r="D3567">
        <v>3883344</v>
      </c>
      <c r="E3567">
        <v>3884711</v>
      </c>
      <c r="F3567">
        <v>341.4</v>
      </c>
      <c r="G3567" t="s">
        <v>11276</v>
      </c>
      <c r="H3567">
        <v>0</v>
      </c>
      <c r="I3567" t="s">
        <v>14841</v>
      </c>
      <c r="S3567" t="str">
        <f t="shared" si="276"/>
        <v>prodigal_1_3</v>
      </c>
      <c r="T3567" t="str">
        <f t="shared" si="277"/>
        <v>prodigal_1_35</v>
      </c>
      <c r="U3567" t="str">
        <f t="shared" si="278"/>
        <v>prodigal_1_356</v>
      </c>
      <c r="V3567" t="str">
        <f t="shared" si="280"/>
        <v>prodigal_1_3564</v>
      </c>
      <c r="W3567" t="str">
        <f t="shared" si="279"/>
        <v>prodigal_1_3564;</v>
      </c>
      <c r="Z3567">
        <f>MATCH(S3567,Description!$A$2:$A$4489,0)</f>
        <v>2225</v>
      </c>
      <c r="AA3567">
        <f>MATCH(T3567,Description!$A$2:$A$4489,0)</f>
        <v>2782</v>
      </c>
      <c r="AB3567">
        <f>MATCH(U3567,Description!$A$2:$A$4489,0)</f>
        <v>2849</v>
      </c>
      <c r="AC3567">
        <f>MATCH(V3567,Description!$A$2:$A$4489,0)</f>
        <v>2854</v>
      </c>
      <c r="AD3567">
        <v>2225</v>
      </c>
    </row>
    <row r="3568" spans="1:30" x14ac:dyDescent="0.2">
      <c r="A3568" t="s">
        <v>11274</v>
      </c>
      <c r="B3568" t="s">
        <v>11275</v>
      </c>
      <c r="C3568" t="s">
        <v>4</v>
      </c>
      <c r="D3568">
        <v>3884786</v>
      </c>
      <c r="E3568">
        <v>3885547</v>
      </c>
      <c r="F3568">
        <v>160.5</v>
      </c>
      <c r="G3568" t="s">
        <v>11287</v>
      </c>
      <c r="H3568">
        <v>0</v>
      </c>
      <c r="I3568" t="s">
        <v>14842</v>
      </c>
      <c r="S3568" t="str">
        <f t="shared" si="276"/>
        <v>prodigal_1_3</v>
      </c>
      <c r="T3568" t="str">
        <f t="shared" si="277"/>
        <v>prodigal_1_35</v>
      </c>
      <c r="U3568" t="str">
        <f t="shared" si="278"/>
        <v>prodigal_1_356</v>
      </c>
      <c r="V3568" t="str">
        <f t="shared" si="280"/>
        <v>prodigal_1_3565</v>
      </c>
      <c r="W3568" t="str">
        <f t="shared" si="279"/>
        <v>prodigal_1_3565;</v>
      </c>
      <c r="Z3568">
        <f>MATCH(S3568,Description!$A$2:$A$4489,0)</f>
        <v>2225</v>
      </c>
      <c r="AA3568">
        <f>MATCH(T3568,Description!$A$2:$A$4489,0)</f>
        <v>2782</v>
      </c>
      <c r="AB3568">
        <f>MATCH(U3568,Description!$A$2:$A$4489,0)</f>
        <v>2849</v>
      </c>
      <c r="AC3568">
        <f>MATCH(V3568,Description!$A$2:$A$4489,0)</f>
        <v>2855</v>
      </c>
      <c r="AD3568">
        <v>2225</v>
      </c>
    </row>
    <row r="3569" spans="1:30" x14ac:dyDescent="0.2">
      <c r="A3569" t="s">
        <v>11274</v>
      </c>
      <c r="B3569" t="s">
        <v>11275</v>
      </c>
      <c r="C3569" t="s">
        <v>4</v>
      </c>
      <c r="D3569">
        <v>3885589</v>
      </c>
      <c r="E3569">
        <v>3886305</v>
      </c>
      <c r="F3569">
        <v>135.9</v>
      </c>
      <c r="G3569" t="s">
        <v>11287</v>
      </c>
      <c r="H3569">
        <v>0</v>
      </c>
      <c r="I3569" t="s">
        <v>14843</v>
      </c>
      <c r="S3569" t="str">
        <f t="shared" si="276"/>
        <v>prodigal_1_3</v>
      </c>
      <c r="T3569" t="str">
        <f t="shared" si="277"/>
        <v>prodigal_1_35</v>
      </c>
      <c r="U3569" t="str">
        <f t="shared" si="278"/>
        <v>prodigal_1_356</v>
      </c>
      <c r="V3569" t="str">
        <f t="shared" si="280"/>
        <v>prodigal_1_3566</v>
      </c>
      <c r="W3569" t="str">
        <f t="shared" si="279"/>
        <v>prodigal_1_3566;</v>
      </c>
      <c r="Z3569">
        <f>MATCH(S3569,Description!$A$2:$A$4489,0)</f>
        <v>2225</v>
      </c>
      <c r="AA3569">
        <f>MATCH(T3569,Description!$A$2:$A$4489,0)</f>
        <v>2782</v>
      </c>
      <c r="AB3569">
        <f>MATCH(U3569,Description!$A$2:$A$4489,0)</f>
        <v>2849</v>
      </c>
      <c r="AC3569">
        <f>MATCH(V3569,Description!$A$2:$A$4489,0)</f>
        <v>2856</v>
      </c>
      <c r="AD3569">
        <v>2225</v>
      </c>
    </row>
    <row r="3570" spans="1:30" x14ac:dyDescent="0.2">
      <c r="A3570" t="s">
        <v>11274</v>
      </c>
      <c r="B3570" t="s">
        <v>11275</v>
      </c>
      <c r="C3570" t="s">
        <v>4</v>
      </c>
      <c r="D3570">
        <v>3886314</v>
      </c>
      <c r="E3570">
        <v>3887051</v>
      </c>
      <c r="F3570">
        <v>147.4</v>
      </c>
      <c r="G3570" t="s">
        <v>11287</v>
      </c>
      <c r="H3570">
        <v>0</v>
      </c>
      <c r="I3570" t="s">
        <v>14844</v>
      </c>
      <c r="S3570" t="str">
        <f t="shared" si="276"/>
        <v>prodigal_1_3</v>
      </c>
      <c r="T3570" t="str">
        <f t="shared" si="277"/>
        <v>prodigal_1_35</v>
      </c>
      <c r="U3570" t="str">
        <f t="shared" si="278"/>
        <v>prodigal_1_356</v>
      </c>
      <c r="V3570" t="str">
        <f t="shared" si="280"/>
        <v>prodigal_1_3567</v>
      </c>
      <c r="W3570" t="str">
        <f t="shared" si="279"/>
        <v>prodigal_1_3567;</v>
      </c>
      <c r="Z3570">
        <f>MATCH(S3570,Description!$A$2:$A$4489,0)</f>
        <v>2225</v>
      </c>
      <c r="AA3570">
        <f>MATCH(T3570,Description!$A$2:$A$4489,0)</f>
        <v>2782</v>
      </c>
      <c r="AB3570">
        <f>MATCH(U3570,Description!$A$2:$A$4489,0)</f>
        <v>2849</v>
      </c>
      <c r="AC3570">
        <f>MATCH(V3570,Description!$A$2:$A$4489,0)</f>
        <v>2857</v>
      </c>
      <c r="AD3570">
        <v>2225</v>
      </c>
    </row>
    <row r="3571" spans="1:30" x14ac:dyDescent="0.2">
      <c r="A3571" t="s">
        <v>11274</v>
      </c>
      <c r="B3571" t="s">
        <v>11275</v>
      </c>
      <c r="C3571" t="s">
        <v>4</v>
      </c>
      <c r="D3571">
        <v>3887035</v>
      </c>
      <c r="E3571">
        <v>3888681</v>
      </c>
      <c r="F3571">
        <v>320.7</v>
      </c>
      <c r="G3571" t="s">
        <v>11287</v>
      </c>
      <c r="H3571">
        <v>0</v>
      </c>
      <c r="I3571" t="s">
        <v>14845</v>
      </c>
      <c r="S3571" t="str">
        <f t="shared" si="276"/>
        <v>prodigal_1_3</v>
      </c>
      <c r="T3571" t="str">
        <f t="shared" si="277"/>
        <v>prodigal_1_35</v>
      </c>
      <c r="U3571" t="str">
        <f t="shared" si="278"/>
        <v>prodigal_1_356</v>
      </c>
      <c r="V3571" t="str">
        <f t="shared" si="280"/>
        <v>prodigal_1_3568</v>
      </c>
      <c r="W3571" t="str">
        <f t="shared" si="279"/>
        <v>prodigal_1_3568;</v>
      </c>
      <c r="Z3571">
        <f>MATCH(S3571,Description!$A$2:$A$4489,0)</f>
        <v>2225</v>
      </c>
      <c r="AA3571">
        <f>MATCH(T3571,Description!$A$2:$A$4489,0)</f>
        <v>2782</v>
      </c>
      <c r="AB3571">
        <f>MATCH(U3571,Description!$A$2:$A$4489,0)</f>
        <v>2849</v>
      </c>
      <c r="AC3571">
        <f>MATCH(V3571,Description!$A$2:$A$4489,0)</f>
        <v>2858</v>
      </c>
      <c r="AD3571">
        <v>2225</v>
      </c>
    </row>
    <row r="3572" spans="1:30" x14ac:dyDescent="0.2">
      <c r="A3572" t="s">
        <v>11274</v>
      </c>
      <c r="B3572" t="s">
        <v>11275</v>
      </c>
      <c r="C3572" t="s">
        <v>4</v>
      </c>
      <c r="D3572">
        <v>3888717</v>
      </c>
      <c r="E3572">
        <v>3889952</v>
      </c>
      <c r="F3572">
        <v>235</v>
      </c>
      <c r="G3572" t="s">
        <v>11287</v>
      </c>
      <c r="H3572">
        <v>0</v>
      </c>
      <c r="I3572" t="s">
        <v>14846</v>
      </c>
      <c r="S3572" t="str">
        <f t="shared" si="276"/>
        <v>prodigal_1_3</v>
      </c>
      <c r="T3572" t="str">
        <f t="shared" si="277"/>
        <v>prodigal_1_35</v>
      </c>
      <c r="U3572" t="str">
        <f t="shared" si="278"/>
        <v>prodigal_1_356</v>
      </c>
      <c r="V3572" t="str">
        <f t="shared" si="280"/>
        <v>prodigal_1_3569</v>
      </c>
      <c r="W3572" t="str">
        <f t="shared" si="279"/>
        <v>prodigal_1_3569;</v>
      </c>
      <c r="Z3572">
        <f>MATCH(S3572,Description!$A$2:$A$4489,0)</f>
        <v>2225</v>
      </c>
      <c r="AA3572">
        <f>MATCH(T3572,Description!$A$2:$A$4489,0)</f>
        <v>2782</v>
      </c>
      <c r="AB3572">
        <f>MATCH(U3572,Description!$A$2:$A$4489,0)</f>
        <v>2849</v>
      </c>
      <c r="AC3572">
        <f>MATCH(V3572,Description!$A$2:$A$4489,0)</f>
        <v>2859</v>
      </c>
      <c r="AD3572">
        <v>2225</v>
      </c>
    </row>
    <row r="3573" spans="1:30" x14ac:dyDescent="0.2">
      <c r="A3573" t="s">
        <v>11274</v>
      </c>
      <c r="B3573" t="s">
        <v>11275</v>
      </c>
      <c r="C3573" t="s">
        <v>4</v>
      </c>
      <c r="D3573">
        <v>3889968</v>
      </c>
      <c r="E3573">
        <v>3890774</v>
      </c>
      <c r="F3573">
        <v>151.69999999999999</v>
      </c>
      <c r="G3573" t="s">
        <v>11287</v>
      </c>
      <c r="H3573">
        <v>0</v>
      </c>
      <c r="I3573" t="s">
        <v>14847</v>
      </c>
      <c r="S3573" t="str">
        <f t="shared" si="276"/>
        <v>prodigal_1_3</v>
      </c>
      <c r="T3573" t="str">
        <f t="shared" si="277"/>
        <v>prodigal_1_35</v>
      </c>
      <c r="U3573" t="str">
        <f t="shared" si="278"/>
        <v>prodigal_1_357</v>
      </c>
      <c r="V3573" t="str">
        <f t="shared" si="280"/>
        <v>prodigal_1_3570</v>
      </c>
      <c r="W3573" t="str">
        <f t="shared" si="279"/>
        <v>prodigal_1_3570;</v>
      </c>
      <c r="Z3573">
        <f>MATCH(S3573,Description!$A$2:$A$4489,0)</f>
        <v>2225</v>
      </c>
      <c r="AA3573">
        <f>MATCH(T3573,Description!$A$2:$A$4489,0)</f>
        <v>2782</v>
      </c>
      <c r="AB3573">
        <f>MATCH(U3573,Description!$A$2:$A$4489,0)</f>
        <v>2860</v>
      </c>
      <c r="AC3573">
        <f>MATCH(V3573,Description!$A$2:$A$4489,0)</f>
        <v>2861</v>
      </c>
      <c r="AD3573">
        <v>2225</v>
      </c>
    </row>
    <row r="3574" spans="1:30" x14ac:dyDescent="0.2">
      <c r="A3574" t="s">
        <v>11274</v>
      </c>
      <c r="B3574" t="s">
        <v>11275</v>
      </c>
      <c r="C3574" t="s">
        <v>4</v>
      </c>
      <c r="D3574">
        <v>3890771</v>
      </c>
      <c r="E3574">
        <v>3891961</v>
      </c>
      <c r="F3574">
        <v>232.3</v>
      </c>
      <c r="G3574" t="s">
        <v>11287</v>
      </c>
      <c r="H3574">
        <v>0</v>
      </c>
      <c r="I3574" t="s">
        <v>14848</v>
      </c>
      <c r="S3574" t="str">
        <f t="shared" si="276"/>
        <v>prodigal_1_3</v>
      </c>
      <c r="T3574" t="str">
        <f t="shared" si="277"/>
        <v>prodigal_1_35</v>
      </c>
      <c r="U3574" t="str">
        <f t="shared" si="278"/>
        <v>prodigal_1_357</v>
      </c>
      <c r="V3574" t="str">
        <f t="shared" si="280"/>
        <v>prodigal_1_3571</v>
      </c>
      <c r="W3574" t="str">
        <f t="shared" si="279"/>
        <v>prodigal_1_3571;</v>
      </c>
      <c r="Z3574">
        <f>MATCH(S3574,Description!$A$2:$A$4489,0)</f>
        <v>2225</v>
      </c>
      <c r="AA3574">
        <f>MATCH(T3574,Description!$A$2:$A$4489,0)</f>
        <v>2782</v>
      </c>
      <c r="AB3574">
        <f>MATCH(U3574,Description!$A$2:$A$4489,0)</f>
        <v>2860</v>
      </c>
      <c r="AC3574">
        <f>MATCH(V3574,Description!$A$2:$A$4489,0)</f>
        <v>2862</v>
      </c>
      <c r="AD3574">
        <v>2225</v>
      </c>
    </row>
    <row r="3575" spans="1:30" x14ac:dyDescent="0.2">
      <c r="A3575" t="s">
        <v>11274</v>
      </c>
      <c r="B3575" t="s">
        <v>11275</v>
      </c>
      <c r="C3575" t="s">
        <v>4</v>
      </c>
      <c r="D3575">
        <v>3891973</v>
      </c>
      <c r="E3575">
        <v>3893160</v>
      </c>
      <c r="F3575">
        <v>190.6</v>
      </c>
      <c r="G3575" t="s">
        <v>11287</v>
      </c>
      <c r="H3575">
        <v>0</v>
      </c>
      <c r="I3575" t="s">
        <v>14849</v>
      </c>
      <c r="S3575" t="str">
        <f t="shared" si="276"/>
        <v>prodigal_1_3</v>
      </c>
      <c r="T3575" t="str">
        <f t="shared" si="277"/>
        <v>prodigal_1_35</v>
      </c>
      <c r="U3575" t="str">
        <f t="shared" si="278"/>
        <v>prodigal_1_357</v>
      </c>
      <c r="V3575" t="str">
        <f t="shared" si="280"/>
        <v>prodigal_1_3572</v>
      </c>
      <c r="W3575" t="str">
        <f t="shared" si="279"/>
        <v>prodigal_1_3572;</v>
      </c>
      <c r="Z3575">
        <f>MATCH(S3575,Description!$A$2:$A$4489,0)</f>
        <v>2225</v>
      </c>
      <c r="AA3575">
        <f>MATCH(T3575,Description!$A$2:$A$4489,0)</f>
        <v>2782</v>
      </c>
      <c r="AB3575">
        <f>MATCH(U3575,Description!$A$2:$A$4489,0)</f>
        <v>2860</v>
      </c>
      <c r="AC3575">
        <f>MATCH(V3575,Description!$A$2:$A$4489,0)</f>
        <v>2863</v>
      </c>
      <c r="AD3575">
        <v>2225</v>
      </c>
    </row>
    <row r="3576" spans="1:30" x14ac:dyDescent="0.2">
      <c r="A3576" t="s">
        <v>11274</v>
      </c>
      <c r="B3576" t="s">
        <v>11275</v>
      </c>
      <c r="C3576" t="s">
        <v>4</v>
      </c>
      <c r="D3576">
        <v>3893407</v>
      </c>
      <c r="E3576">
        <v>3894735</v>
      </c>
      <c r="F3576">
        <v>276.8</v>
      </c>
      <c r="G3576" t="s">
        <v>11276</v>
      </c>
      <c r="H3576">
        <v>0</v>
      </c>
      <c r="I3576" t="s">
        <v>14850</v>
      </c>
      <c r="S3576" t="str">
        <f t="shared" si="276"/>
        <v>prodigal_1_3</v>
      </c>
      <c r="T3576" t="str">
        <f t="shared" si="277"/>
        <v>prodigal_1_35</v>
      </c>
      <c r="U3576" t="str">
        <f t="shared" si="278"/>
        <v>prodigal_1_357</v>
      </c>
      <c r="V3576" t="str">
        <f t="shared" si="280"/>
        <v>prodigal_1_3573</v>
      </c>
      <c r="W3576" t="str">
        <f t="shared" si="279"/>
        <v>prodigal_1_3573;</v>
      </c>
      <c r="Z3576">
        <f>MATCH(S3576,Description!$A$2:$A$4489,0)</f>
        <v>2225</v>
      </c>
      <c r="AA3576">
        <f>MATCH(T3576,Description!$A$2:$A$4489,0)</f>
        <v>2782</v>
      </c>
      <c r="AB3576">
        <f>MATCH(U3576,Description!$A$2:$A$4489,0)</f>
        <v>2860</v>
      </c>
      <c r="AC3576">
        <f>MATCH(V3576,Description!$A$2:$A$4489,0)</f>
        <v>2864</v>
      </c>
      <c r="AD3576">
        <v>2225</v>
      </c>
    </row>
    <row r="3577" spans="1:30" x14ac:dyDescent="0.2">
      <c r="A3577" t="s">
        <v>11274</v>
      </c>
      <c r="B3577" t="s">
        <v>11275</v>
      </c>
      <c r="C3577" t="s">
        <v>4</v>
      </c>
      <c r="D3577">
        <v>3894771</v>
      </c>
      <c r="E3577">
        <v>3895670</v>
      </c>
      <c r="F3577">
        <v>181.5</v>
      </c>
      <c r="G3577" t="s">
        <v>11276</v>
      </c>
      <c r="H3577">
        <v>0</v>
      </c>
      <c r="I3577" t="s">
        <v>14851</v>
      </c>
      <c r="S3577" t="str">
        <f t="shared" si="276"/>
        <v>prodigal_1_3</v>
      </c>
      <c r="T3577" t="str">
        <f t="shared" si="277"/>
        <v>prodigal_1_35</v>
      </c>
      <c r="U3577" t="str">
        <f t="shared" si="278"/>
        <v>prodigal_1_357</v>
      </c>
      <c r="V3577" t="str">
        <f t="shared" si="280"/>
        <v>prodigal_1_3574</v>
      </c>
      <c r="W3577" t="str">
        <f t="shared" si="279"/>
        <v>prodigal_1_3574;</v>
      </c>
      <c r="Z3577">
        <f>MATCH(S3577,Description!$A$2:$A$4489,0)</f>
        <v>2225</v>
      </c>
      <c r="AA3577">
        <f>MATCH(T3577,Description!$A$2:$A$4489,0)</f>
        <v>2782</v>
      </c>
      <c r="AB3577">
        <f>MATCH(U3577,Description!$A$2:$A$4489,0)</f>
        <v>2860</v>
      </c>
      <c r="AC3577">
        <f>MATCH(V3577,Description!$A$2:$A$4489,0)</f>
        <v>2865</v>
      </c>
      <c r="AD3577">
        <v>2225</v>
      </c>
    </row>
    <row r="3578" spans="1:30" x14ac:dyDescent="0.2">
      <c r="A3578" t="s">
        <v>11274</v>
      </c>
      <c r="B3578" t="s">
        <v>11275</v>
      </c>
      <c r="C3578" t="s">
        <v>4</v>
      </c>
      <c r="D3578">
        <v>3895694</v>
      </c>
      <c r="E3578">
        <v>3897976</v>
      </c>
      <c r="F3578">
        <v>417.2</v>
      </c>
      <c r="G3578" t="s">
        <v>11276</v>
      </c>
      <c r="H3578">
        <v>0</v>
      </c>
      <c r="I3578" t="s">
        <v>14852</v>
      </c>
      <c r="S3578" t="str">
        <f t="shared" si="276"/>
        <v>prodigal_1_3</v>
      </c>
      <c r="T3578" t="str">
        <f t="shared" si="277"/>
        <v>prodigal_1_35</v>
      </c>
      <c r="U3578" t="str">
        <f t="shared" si="278"/>
        <v>prodigal_1_357</v>
      </c>
      <c r="V3578" t="str">
        <f t="shared" si="280"/>
        <v>prodigal_1_3575</v>
      </c>
      <c r="W3578" t="str">
        <f t="shared" si="279"/>
        <v>prodigal_1_3575;</v>
      </c>
      <c r="Z3578">
        <f>MATCH(S3578,Description!$A$2:$A$4489,0)</f>
        <v>2225</v>
      </c>
      <c r="AA3578">
        <f>MATCH(T3578,Description!$A$2:$A$4489,0)</f>
        <v>2782</v>
      </c>
      <c r="AB3578">
        <f>MATCH(U3578,Description!$A$2:$A$4489,0)</f>
        <v>2860</v>
      </c>
      <c r="AC3578">
        <f>MATCH(V3578,Description!$A$2:$A$4489,0)</f>
        <v>2866</v>
      </c>
      <c r="AD3578">
        <v>2225</v>
      </c>
    </row>
    <row r="3579" spans="1:30" x14ac:dyDescent="0.2">
      <c r="A3579" t="s">
        <v>11274</v>
      </c>
      <c r="B3579" t="s">
        <v>11275</v>
      </c>
      <c r="C3579" t="s">
        <v>4</v>
      </c>
      <c r="D3579">
        <v>3897988</v>
      </c>
      <c r="E3579">
        <v>3898878</v>
      </c>
      <c r="F3579">
        <v>215.4</v>
      </c>
      <c r="G3579" t="s">
        <v>11276</v>
      </c>
      <c r="H3579">
        <v>0</v>
      </c>
      <c r="I3579" t="s">
        <v>14853</v>
      </c>
      <c r="S3579" t="str">
        <f t="shared" si="276"/>
        <v>prodigal_1_3</v>
      </c>
      <c r="T3579" t="str">
        <f t="shared" si="277"/>
        <v>prodigal_1_35</v>
      </c>
      <c r="U3579" t="str">
        <f t="shared" si="278"/>
        <v>prodigal_1_357</v>
      </c>
      <c r="V3579" t="str">
        <f t="shared" si="280"/>
        <v>prodigal_1_3576</v>
      </c>
      <c r="W3579" t="str">
        <f t="shared" si="279"/>
        <v>prodigal_1_3576;</v>
      </c>
      <c r="Z3579">
        <f>MATCH(S3579,Description!$A$2:$A$4489,0)</f>
        <v>2225</v>
      </c>
      <c r="AA3579">
        <f>MATCH(T3579,Description!$A$2:$A$4489,0)</f>
        <v>2782</v>
      </c>
      <c r="AB3579">
        <f>MATCH(U3579,Description!$A$2:$A$4489,0)</f>
        <v>2860</v>
      </c>
      <c r="AC3579">
        <f>MATCH(V3579,Description!$A$2:$A$4489,0)</f>
        <v>2867</v>
      </c>
      <c r="AD3579">
        <v>2225</v>
      </c>
    </row>
    <row r="3580" spans="1:30" x14ac:dyDescent="0.2">
      <c r="A3580" t="s">
        <v>11274</v>
      </c>
      <c r="B3580" t="s">
        <v>11275</v>
      </c>
      <c r="C3580" t="s">
        <v>4</v>
      </c>
      <c r="D3580">
        <v>3898883</v>
      </c>
      <c r="E3580">
        <v>3899947</v>
      </c>
      <c r="F3580">
        <v>247.5</v>
      </c>
      <c r="G3580" t="s">
        <v>11276</v>
      </c>
      <c r="H3580">
        <v>0</v>
      </c>
      <c r="I3580" t="s">
        <v>14854</v>
      </c>
      <c r="S3580" t="str">
        <f t="shared" si="276"/>
        <v>prodigal_1_3</v>
      </c>
      <c r="T3580" t="str">
        <f t="shared" si="277"/>
        <v>prodigal_1_35</v>
      </c>
      <c r="U3580" t="str">
        <f t="shared" si="278"/>
        <v>prodigal_1_357</v>
      </c>
      <c r="V3580" t="str">
        <f t="shared" si="280"/>
        <v>prodigal_1_3577</v>
      </c>
      <c r="W3580" t="str">
        <f t="shared" si="279"/>
        <v>prodigal_1_3577;</v>
      </c>
      <c r="Z3580">
        <f>MATCH(S3580,Description!$A$2:$A$4489,0)</f>
        <v>2225</v>
      </c>
      <c r="AA3580">
        <f>MATCH(T3580,Description!$A$2:$A$4489,0)</f>
        <v>2782</v>
      </c>
      <c r="AB3580">
        <f>MATCH(U3580,Description!$A$2:$A$4489,0)</f>
        <v>2860</v>
      </c>
      <c r="AC3580">
        <f>MATCH(V3580,Description!$A$2:$A$4489,0)</f>
        <v>2868</v>
      </c>
      <c r="AD3580">
        <v>2225</v>
      </c>
    </row>
    <row r="3581" spans="1:30" x14ac:dyDescent="0.2">
      <c r="A3581" t="s">
        <v>11274</v>
      </c>
      <c r="B3581" t="s">
        <v>11275</v>
      </c>
      <c r="C3581" t="s">
        <v>4</v>
      </c>
      <c r="D3581">
        <v>3899976</v>
      </c>
      <c r="E3581">
        <v>3900746</v>
      </c>
      <c r="F3581">
        <v>183.9</v>
      </c>
      <c r="G3581" t="s">
        <v>11276</v>
      </c>
      <c r="H3581">
        <v>0</v>
      </c>
      <c r="I3581" t="s">
        <v>14855</v>
      </c>
      <c r="S3581" t="str">
        <f t="shared" si="276"/>
        <v>prodigal_1_3</v>
      </c>
      <c r="T3581" t="str">
        <f t="shared" si="277"/>
        <v>prodigal_1_35</v>
      </c>
      <c r="U3581" t="str">
        <f t="shared" si="278"/>
        <v>prodigal_1_357</v>
      </c>
      <c r="V3581" t="str">
        <f t="shared" si="280"/>
        <v>prodigal_1_3578</v>
      </c>
      <c r="W3581" t="str">
        <f t="shared" si="279"/>
        <v>prodigal_1_3578;</v>
      </c>
      <c r="Z3581">
        <f>MATCH(S3581,Description!$A$2:$A$4489,0)</f>
        <v>2225</v>
      </c>
      <c r="AA3581">
        <f>MATCH(T3581,Description!$A$2:$A$4489,0)</f>
        <v>2782</v>
      </c>
      <c r="AB3581">
        <f>MATCH(U3581,Description!$A$2:$A$4489,0)</f>
        <v>2860</v>
      </c>
      <c r="AC3581">
        <f>MATCH(V3581,Description!$A$2:$A$4489,0)</f>
        <v>2869</v>
      </c>
      <c r="AD3581">
        <v>2225</v>
      </c>
    </row>
    <row r="3582" spans="1:30" x14ac:dyDescent="0.2">
      <c r="A3582" t="s">
        <v>11274</v>
      </c>
      <c r="B3582" t="s">
        <v>11275</v>
      </c>
      <c r="C3582" t="s">
        <v>4</v>
      </c>
      <c r="D3582">
        <v>3900883</v>
      </c>
      <c r="E3582">
        <v>3901770</v>
      </c>
      <c r="F3582">
        <v>108.9</v>
      </c>
      <c r="G3582" t="s">
        <v>11287</v>
      </c>
      <c r="H3582">
        <v>0</v>
      </c>
      <c r="I3582" t="s">
        <v>14856</v>
      </c>
      <c r="S3582" t="str">
        <f t="shared" si="276"/>
        <v>prodigal_1_3</v>
      </c>
      <c r="T3582" t="str">
        <f t="shared" si="277"/>
        <v>prodigal_1_35</v>
      </c>
      <c r="U3582" t="str">
        <f t="shared" si="278"/>
        <v>prodigal_1_357</v>
      </c>
      <c r="V3582" t="str">
        <f t="shared" si="280"/>
        <v>prodigal_1_3579</v>
      </c>
      <c r="W3582" t="str">
        <f t="shared" si="279"/>
        <v>prodigal_1_3579;</v>
      </c>
      <c r="Z3582">
        <f>MATCH(S3582,Description!$A$2:$A$4489,0)</f>
        <v>2225</v>
      </c>
      <c r="AA3582">
        <f>MATCH(T3582,Description!$A$2:$A$4489,0)</f>
        <v>2782</v>
      </c>
      <c r="AB3582">
        <f>MATCH(U3582,Description!$A$2:$A$4489,0)</f>
        <v>2860</v>
      </c>
      <c r="AC3582">
        <f>MATCH(V3582,Description!$A$2:$A$4489,0)</f>
        <v>2870</v>
      </c>
      <c r="AD3582">
        <v>2225</v>
      </c>
    </row>
    <row r="3583" spans="1:30" x14ac:dyDescent="0.2">
      <c r="A3583" t="s">
        <v>11274</v>
      </c>
      <c r="B3583" t="s">
        <v>11275</v>
      </c>
      <c r="C3583" t="s">
        <v>4</v>
      </c>
      <c r="D3583">
        <v>3901778</v>
      </c>
      <c r="E3583">
        <v>3903091</v>
      </c>
      <c r="F3583">
        <v>239.8</v>
      </c>
      <c r="G3583" t="s">
        <v>11287</v>
      </c>
      <c r="H3583">
        <v>0</v>
      </c>
      <c r="I3583" t="s">
        <v>14857</v>
      </c>
      <c r="S3583" t="str">
        <f t="shared" si="276"/>
        <v>prodigal_1_3</v>
      </c>
      <c r="T3583" t="str">
        <f t="shared" si="277"/>
        <v>prodigal_1_35</v>
      </c>
      <c r="U3583" t="str">
        <f t="shared" si="278"/>
        <v>prodigal_1_358</v>
      </c>
      <c r="V3583" t="str">
        <f t="shared" si="280"/>
        <v>prodigal_1_3580</v>
      </c>
      <c r="W3583" t="str">
        <f t="shared" si="279"/>
        <v>prodigal_1_3580;</v>
      </c>
      <c r="Z3583">
        <f>MATCH(S3583,Description!$A$2:$A$4489,0)</f>
        <v>2225</v>
      </c>
      <c r="AA3583">
        <f>MATCH(T3583,Description!$A$2:$A$4489,0)</f>
        <v>2782</v>
      </c>
      <c r="AB3583">
        <f>MATCH(U3583,Description!$A$2:$A$4489,0)</f>
        <v>2871</v>
      </c>
      <c r="AC3583">
        <f>MATCH(V3583,Description!$A$2:$A$4489,0)</f>
        <v>2872</v>
      </c>
      <c r="AD3583">
        <v>2225</v>
      </c>
    </row>
    <row r="3584" spans="1:30" x14ac:dyDescent="0.2">
      <c r="A3584" t="s">
        <v>11274</v>
      </c>
      <c r="B3584" t="s">
        <v>11275</v>
      </c>
      <c r="C3584" t="s">
        <v>4</v>
      </c>
      <c r="D3584">
        <v>3903108</v>
      </c>
      <c r="E3584">
        <v>3904688</v>
      </c>
      <c r="F3584">
        <v>272.89999999999998</v>
      </c>
      <c r="G3584" t="s">
        <v>11287</v>
      </c>
      <c r="H3584">
        <v>0</v>
      </c>
      <c r="I3584" t="s">
        <v>14858</v>
      </c>
      <c r="S3584" t="str">
        <f t="shared" si="276"/>
        <v>prodigal_1_3</v>
      </c>
      <c r="T3584" t="str">
        <f t="shared" si="277"/>
        <v>prodigal_1_35</v>
      </c>
      <c r="U3584" t="str">
        <f t="shared" si="278"/>
        <v>prodigal_1_358</v>
      </c>
      <c r="V3584" t="str">
        <f t="shared" si="280"/>
        <v>prodigal_1_3581</v>
      </c>
      <c r="W3584" t="str">
        <f t="shared" si="279"/>
        <v>prodigal_1_3581;</v>
      </c>
      <c r="Z3584">
        <f>MATCH(S3584,Description!$A$2:$A$4489,0)</f>
        <v>2225</v>
      </c>
      <c r="AA3584">
        <f>MATCH(T3584,Description!$A$2:$A$4489,0)</f>
        <v>2782</v>
      </c>
      <c r="AB3584">
        <f>MATCH(U3584,Description!$A$2:$A$4489,0)</f>
        <v>2871</v>
      </c>
      <c r="AC3584">
        <f>MATCH(V3584,Description!$A$2:$A$4489,0)</f>
        <v>2873</v>
      </c>
      <c r="AD3584">
        <v>2225</v>
      </c>
    </row>
    <row r="3585" spans="1:30" x14ac:dyDescent="0.2">
      <c r="A3585" t="s">
        <v>11274</v>
      </c>
      <c r="B3585" t="s">
        <v>11275</v>
      </c>
      <c r="C3585" t="s">
        <v>4</v>
      </c>
      <c r="D3585">
        <v>3904985</v>
      </c>
      <c r="E3585">
        <v>3905629</v>
      </c>
      <c r="F3585">
        <v>131.9</v>
      </c>
      <c r="G3585" t="s">
        <v>11287</v>
      </c>
      <c r="H3585">
        <v>0</v>
      </c>
      <c r="I3585" t="s">
        <v>14859</v>
      </c>
      <c r="S3585" t="str">
        <f t="shared" si="276"/>
        <v>prodigal_1_3</v>
      </c>
      <c r="T3585" t="str">
        <f t="shared" si="277"/>
        <v>prodigal_1_35</v>
      </c>
      <c r="U3585" t="str">
        <f t="shared" si="278"/>
        <v>prodigal_1_358</v>
      </c>
      <c r="V3585" t="str">
        <f t="shared" si="280"/>
        <v>prodigal_1_3582</v>
      </c>
      <c r="W3585" t="str">
        <f t="shared" si="279"/>
        <v>prodigal_1_3582;</v>
      </c>
      <c r="Z3585">
        <f>MATCH(S3585,Description!$A$2:$A$4489,0)</f>
        <v>2225</v>
      </c>
      <c r="AA3585">
        <f>MATCH(T3585,Description!$A$2:$A$4489,0)</f>
        <v>2782</v>
      </c>
      <c r="AB3585">
        <f>MATCH(U3585,Description!$A$2:$A$4489,0)</f>
        <v>2871</v>
      </c>
      <c r="AC3585">
        <f>MATCH(V3585,Description!$A$2:$A$4489,0)</f>
        <v>2874</v>
      </c>
      <c r="AD3585">
        <v>2225</v>
      </c>
    </row>
    <row r="3586" spans="1:30" x14ac:dyDescent="0.2">
      <c r="A3586" t="s">
        <v>11274</v>
      </c>
      <c r="B3586" t="s">
        <v>11275</v>
      </c>
      <c r="C3586" t="s">
        <v>4</v>
      </c>
      <c r="D3586">
        <v>3905812</v>
      </c>
      <c r="E3586">
        <v>3906276</v>
      </c>
      <c r="F3586">
        <v>97.5</v>
      </c>
      <c r="G3586" t="s">
        <v>11287</v>
      </c>
      <c r="H3586">
        <v>0</v>
      </c>
      <c r="I3586" t="s">
        <v>14860</v>
      </c>
      <c r="S3586" t="str">
        <f t="shared" si="276"/>
        <v>prodigal_1_3</v>
      </c>
      <c r="T3586" t="str">
        <f t="shared" si="277"/>
        <v>prodigal_1_35</v>
      </c>
      <c r="U3586" t="str">
        <f t="shared" si="278"/>
        <v>prodigal_1_358</v>
      </c>
      <c r="V3586" t="str">
        <f t="shared" si="280"/>
        <v>prodigal_1_3583</v>
      </c>
      <c r="W3586" t="str">
        <f t="shared" si="279"/>
        <v>prodigal_1_3583;</v>
      </c>
      <c r="Z3586">
        <f>MATCH(S3586,Description!$A$2:$A$4489,0)</f>
        <v>2225</v>
      </c>
      <c r="AA3586">
        <f>MATCH(T3586,Description!$A$2:$A$4489,0)</f>
        <v>2782</v>
      </c>
      <c r="AB3586">
        <f>MATCH(U3586,Description!$A$2:$A$4489,0)</f>
        <v>2871</v>
      </c>
      <c r="AC3586">
        <f>MATCH(V3586,Description!$A$2:$A$4489,0)</f>
        <v>2875</v>
      </c>
      <c r="AD3586">
        <v>2225</v>
      </c>
    </row>
    <row r="3587" spans="1:30" x14ac:dyDescent="0.2">
      <c r="A3587" t="s">
        <v>11274</v>
      </c>
      <c r="B3587" t="s">
        <v>11275</v>
      </c>
      <c r="C3587" t="s">
        <v>4</v>
      </c>
      <c r="D3587">
        <v>3906472</v>
      </c>
      <c r="E3587">
        <v>3907179</v>
      </c>
      <c r="F3587">
        <v>137.69999999999999</v>
      </c>
      <c r="G3587" t="s">
        <v>11287</v>
      </c>
      <c r="H3587">
        <v>0</v>
      </c>
      <c r="I3587" t="s">
        <v>14861</v>
      </c>
      <c r="S3587" t="str">
        <f t="shared" si="276"/>
        <v>prodigal_1_3</v>
      </c>
      <c r="T3587" t="str">
        <f t="shared" si="277"/>
        <v>prodigal_1_35</v>
      </c>
      <c r="U3587" t="str">
        <f t="shared" si="278"/>
        <v>prodigal_1_358</v>
      </c>
      <c r="V3587" t="str">
        <f t="shared" si="280"/>
        <v>prodigal_1_3584</v>
      </c>
      <c r="W3587" t="str">
        <f t="shared" si="279"/>
        <v>prodigal_1_3584;</v>
      </c>
      <c r="Z3587">
        <f>MATCH(S3587,Description!$A$2:$A$4489,0)</f>
        <v>2225</v>
      </c>
      <c r="AA3587">
        <f>MATCH(T3587,Description!$A$2:$A$4489,0)</f>
        <v>2782</v>
      </c>
      <c r="AB3587">
        <f>MATCH(U3587,Description!$A$2:$A$4489,0)</f>
        <v>2871</v>
      </c>
      <c r="AC3587">
        <f>MATCH(V3587,Description!$A$2:$A$4489,0)</f>
        <v>2876</v>
      </c>
      <c r="AD3587">
        <v>2225</v>
      </c>
    </row>
    <row r="3588" spans="1:30" x14ac:dyDescent="0.2">
      <c r="A3588" t="s">
        <v>11274</v>
      </c>
      <c r="B3588" t="s">
        <v>11275</v>
      </c>
      <c r="C3588" t="s">
        <v>4</v>
      </c>
      <c r="D3588">
        <v>3907166</v>
      </c>
      <c r="E3588">
        <v>3907918</v>
      </c>
      <c r="F3588">
        <v>166.7</v>
      </c>
      <c r="G3588" t="s">
        <v>11287</v>
      </c>
      <c r="H3588">
        <v>0</v>
      </c>
      <c r="I3588" t="s">
        <v>14862</v>
      </c>
      <c r="S3588" t="str">
        <f t="shared" si="276"/>
        <v>prodigal_1_3</v>
      </c>
      <c r="T3588" t="str">
        <f t="shared" si="277"/>
        <v>prodigal_1_35</v>
      </c>
      <c r="U3588" t="str">
        <f t="shared" si="278"/>
        <v>prodigal_1_358</v>
      </c>
      <c r="V3588" t="str">
        <f t="shared" si="280"/>
        <v>prodigal_1_3585</v>
      </c>
      <c r="W3588" t="str">
        <f t="shared" si="279"/>
        <v>prodigal_1_3585;</v>
      </c>
      <c r="Z3588">
        <f>MATCH(S3588,Description!$A$2:$A$4489,0)</f>
        <v>2225</v>
      </c>
      <c r="AA3588">
        <f>MATCH(T3588,Description!$A$2:$A$4489,0)</f>
        <v>2782</v>
      </c>
      <c r="AB3588">
        <f>MATCH(U3588,Description!$A$2:$A$4489,0)</f>
        <v>2871</v>
      </c>
      <c r="AC3588">
        <f>MATCH(V3588,Description!$A$2:$A$4489,0)</f>
        <v>2877</v>
      </c>
      <c r="AD3588">
        <v>2225</v>
      </c>
    </row>
    <row r="3589" spans="1:30" x14ac:dyDescent="0.2">
      <c r="A3589" t="s">
        <v>11274</v>
      </c>
      <c r="B3589" t="s">
        <v>11275</v>
      </c>
      <c r="C3589" t="s">
        <v>4</v>
      </c>
      <c r="D3589">
        <v>3907915</v>
      </c>
      <c r="E3589">
        <v>3908928</v>
      </c>
      <c r="F3589">
        <v>223.8</v>
      </c>
      <c r="G3589" t="s">
        <v>11287</v>
      </c>
      <c r="H3589">
        <v>0</v>
      </c>
      <c r="I3589" t="s">
        <v>14863</v>
      </c>
      <c r="S3589" t="str">
        <f t="shared" ref="S3589:S3652" si="281">MID($I3589,11,12)</f>
        <v>prodigal_1_3</v>
      </c>
      <c r="T3589" t="str">
        <f t="shared" ref="T3589:T3652" si="282">MID($I3589,11,13)</f>
        <v>prodigal_1_35</v>
      </c>
      <c r="U3589" t="str">
        <f t="shared" ref="U3589:U3652" si="283">MID($I3589,11,14)</f>
        <v>prodigal_1_358</v>
      </c>
      <c r="V3589" t="str">
        <f t="shared" si="280"/>
        <v>prodigal_1_3586</v>
      </c>
      <c r="W3589" t="str">
        <f t="shared" ref="W3589:W3652" si="284">MID($I3589,11,16)</f>
        <v>prodigal_1_3586;</v>
      </c>
      <c r="Z3589">
        <f>MATCH(S3589,Description!$A$2:$A$4489,0)</f>
        <v>2225</v>
      </c>
      <c r="AA3589">
        <f>MATCH(T3589,Description!$A$2:$A$4489,0)</f>
        <v>2782</v>
      </c>
      <c r="AB3589">
        <f>MATCH(U3589,Description!$A$2:$A$4489,0)</f>
        <v>2871</v>
      </c>
      <c r="AC3589">
        <f>MATCH(V3589,Description!$A$2:$A$4489,0)</f>
        <v>2878</v>
      </c>
      <c r="AD3589">
        <v>2225</v>
      </c>
    </row>
    <row r="3590" spans="1:30" x14ac:dyDescent="0.2">
      <c r="A3590" t="s">
        <v>11274</v>
      </c>
      <c r="B3590" t="s">
        <v>11275</v>
      </c>
      <c r="C3590" t="s">
        <v>4</v>
      </c>
      <c r="D3590">
        <v>3908960</v>
      </c>
      <c r="E3590">
        <v>3909835</v>
      </c>
      <c r="F3590">
        <v>214.1</v>
      </c>
      <c r="G3590" t="s">
        <v>11287</v>
      </c>
      <c r="H3590">
        <v>0</v>
      </c>
      <c r="I3590" t="s">
        <v>14864</v>
      </c>
      <c r="S3590" t="str">
        <f t="shared" si="281"/>
        <v>prodigal_1_3</v>
      </c>
      <c r="T3590" t="str">
        <f t="shared" si="282"/>
        <v>prodigal_1_35</v>
      </c>
      <c r="U3590" t="str">
        <f t="shared" si="283"/>
        <v>prodigal_1_358</v>
      </c>
      <c r="V3590" t="str">
        <f t="shared" si="280"/>
        <v>prodigal_1_3587</v>
      </c>
      <c r="W3590" t="str">
        <f t="shared" si="284"/>
        <v>prodigal_1_3587;</v>
      </c>
      <c r="Z3590">
        <f>MATCH(S3590,Description!$A$2:$A$4489,0)</f>
        <v>2225</v>
      </c>
      <c r="AA3590">
        <f>MATCH(T3590,Description!$A$2:$A$4489,0)</f>
        <v>2782</v>
      </c>
      <c r="AB3590">
        <f>MATCH(U3590,Description!$A$2:$A$4489,0)</f>
        <v>2871</v>
      </c>
      <c r="AC3590">
        <f>MATCH(V3590,Description!$A$2:$A$4489,0)</f>
        <v>2879</v>
      </c>
      <c r="AD3590">
        <v>2225</v>
      </c>
    </row>
    <row r="3591" spans="1:30" x14ac:dyDescent="0.2">
      <c r="A3591" t="s">
        <v>11274</v>
      </c>
      <c r="B3591" t="s">
        <v>11275</v>
      </c>
      <c r="C3591" t="s">
        <v>4</v>
      </c>
      <c r="D3591">
        <v>3909860</v>
      </c>
      <c r="E3591">
        <v>3911107</v>
      </c>
      <c r="F3591">
        <v>277.39999999999998</v>
      </c>
      <c r="G3591" t="s">
        <v>11287</v>
      </c>
      <c r="H3591">
        <v>0</v>
      </c>
      <c r="I3591" t="s">
        <v>14865</v>
      </c>
      <c r="S3591" t="str">
        <f t="shared" si="281"/>
        <v>prodigal_1_3</v>
      </c>
      <c r="T3591" t="str">
        <f t="shared" si="282"/>
        <v>prodigal_1_35</v>
      </c>
      <c r="U3591" t="str">
        <f t="shared" si="283"/>
        <v>prodigal_1_358</v>
      </c>
      <c r="V3591" t="str">
        <f t="shared" si="280"/>
        <v>prodigal_1_3588</v>
      </c>
      <c r="W3591" t="str">
        <f t="shared" si="284"/>
        <v>prodigal_1_3588;</v>
      </c>
      <c r="Z3591">
        <f>MATCH(S3591,Description!$A$2:$A$4489,0)</f>
        <v>2225</v>
      </c>
      <c r="AA3591">
        <f>MATCH(T3591,Description!$A$2:$A$4489,0)</f>
        <v>2782</v>
      </c>
      <c r="AB3591">
        <f>MATCH(U3591,Description!$A$2:$A$4489,0)</f>
        <v>2871</v>
      </c>
      <c r="AC3591">
        <f>MATCH(V3591,Description!$A$2:$A$4489,0)</f>
        <v>2880</v>
      </c>
      <c r="AD3591">
        <v>2225</v>
      </c>
    </row>
    <row r="3592" spans="1:30" x14ac:dyDescent="0.2">
      <c r="A3592" t="s">
        <v>11274</v>
      </c>
      <c r="B3592" t="s">
        <v>11275</v>
      </c>
      <c r="C3592" t="s">
        <v>4</v>
      </c>
      <c r="D3592">
        <v>3911152</v>
      </c>
      <c r="E3592">
        <v>3913554</v>
      </c>
      <c r="F3592">
        <v>485.3</v>
      </c>
      <c r="G3592" t="s">
        <v>11287</v>
      </c>
      <c r="H3592">
        <v>0</v>
      </c>
      <c r="I3592" t="s">
        <v>14866</v>
      </c>
      <c r="S3592" t="str">
        <f t="shared" si="281"/>
        <v>prodigal_1_3</v>
      </c>
      <c r="T3592" t="str">
        <f t="shared" si="282"/>
        <v>prodigal_1_35</v>
      </c>
      <c r="U3592" t="str">
        <f t="shared" si="283"/>
        <v>prodigal_1_358</v>
      </c>
      <c r="V3592" t="str">
        <f t="shared" si="280"/>
        <v>prodigal_1_3589</v>
      </c>
      <c r="W3592" t="str">
        <f t="shared" si="284"/>
        <v>prodigal_1_3589;</v>
      </c>
      <c r="Z3592">
        <f>MATCH(S3592,Description!$A$2:$A$4489,0)</f>
        <v>2225</v>
      </c>
      <c r="AA3592">
        <f>MATCH(T3592,Description!$A$2:$A$4489,0)</f>
        <v>2782</v>
      </c>
      <c r="AB3592">
        <f>MATCH(U3592,Description!$A$2:$A$4489,0)</f>
        <v>2871</v>
      </c>
      <c r="AC3592">
        <f>MATCH(V3592,Description!$A$2:$A$4489,0)</f>
        <v>2881</v>
      </c>
      <c r="AD3592">
        <v>2225</v>
      </c>
    </row>
    <row r="3593" spans="1:30" x14ac:dyDescent="0.2">
      <c r="A3593" t="s">
        <v>11274</v>
      </c>
      <c r="B3593" t="s">
        <v>11275</v>
      </c>
      <c r="C3593" t="s">
        <v>4</v>
      </c>
      <c r="D3593">
        <v>3913551</v>
      </c>
      <c r="E3593">
        <v>3914054</v>
      </c>
      <c r="F3593">
        <v>80.8</v>
      </c>
      <c r="G3593" t="s">
        <v>11287</v>
      </c>
      <c r="H3593">
        <v>0</v>
      </c>
      <c r="I3593" t="s">
        <v>14867</v>
      </c>
      <c r="S3593" t="str">
        <f t="shared" si="281"/>
        <v>prodigal_1_3</v>
      </c>
      <c r="T3593" t="str">
        <f t="shared" si="282"/>
        <v>prodigal_1_35</v>
      </c>
      <c r="U3593" t="str">
        <f t="shared" si="283"/>
        <v>prodigal_1_359</v>
      </c>
      <c r="V3593" t="str">
        <f t="shared" si="280"/>
        <v>prodigal_1_3590</v>
      </c>
      <c r="W3593" t="str">
        <f t="shared" si="284"/>
        <v>prodigal_1_3590;</v>
      </c>
      <c r="Z3593">
        <f>MATCH(S3593,Description!$A$2:$A$4489,0)</f>
        <v>2225</v>
      </c>
      <c r="AA3593">
        <f>MATCH(T3593,Description!$A$2:$A$4489,0)</f>
        <v>2782</v>
      </c>
      <c r="AB3593">
        <f>MATCH(U3593,Description!$A$2:$A$4489,0)</f>
        <v>2882</v>
      </c>
      <c r="AC3593">
        <f>MATCH(V3593,Description!$A$2:$A$4489,0)</f>
        <v>2883</v>
      </c>
      <c r="AD3593">
        <v>2225</v>
      </c>
    </row>
    <row r="3594" spans="1:30" x14ac:dyDescent="0.2">
      <c r="A3594" t="s">
        <v>11274</v>
      </c>
      <c r="B3594" t="s">
        <v>11275</v>
      </c>
      <c r="C3594" t="s">
        <v>4</v>
      </c>
      <c r="D3594">
        <v>3914055</v>
      </c>
      <c r="E3594">
        <v>3914927</v>
      </c>
      <c r="F3594">
        <v>108</v>
      </c>
      <c r="G3594" t="s">
        <v>11287</v>
      </c>
      <c r="H3594">
        <v>0</v>
      </c>
      <c r="I3594" t="s">
        <v>14868</v>
      </c>
      <c r="S3594" t="str">
        <f t="shared" si="281"/>
        <v>prodigal_1_3</v>
      </c>
      <c r="T3594" t="str">
        <f t="shared" si="282"/>
        <v>prodigal_1_35</v>
      </c>
      <c r="U3594" t="str">
        <f t="shared" si="283"/>
        <v>prodigal_1_359</v>
      </c>
      <c r="V3594" t="str">
        <f t="shared" si="280"/>
        <v>prodigal_1_3591</v>
      </c>
      <c r="W3594" t="str">
        <f t="shared" si="284"/>
        <v>prodigal_1_3591;</v>
      </c>
      <c r="Z3594">
        <f>MATCH(S3594,Description!$A$2:$A$4489,0)</f>
        <v>2225</v>
      </c>
      <c r="AA3594">
        <f>MATCH(T3594,Description!$A$2:$A$4489,0)</f>
        <v>2782</v>
      </c>
      <c r="AB3594">
        <f>MATCH(U3594,Description!$A$2:$A$4489,0)</f>
        <v>2882</v>
      </c>
      <c r="AC3594">
        <f>MATCH(V3594,Description!$A$2:$A$4489,0)</f>
        <v>2884</v>
      </c>
      <c r="AD3594">
        <v>2225</v>
      </c>
    </row>
    <row r="3595" spans="1:30" x14ac:dyDescent="0.2">
      <c r="A3595" t="s">
        <v>11274</v>
      </c>
      <c r="B3595" t="s">
        <v>11275</v>
      </c>
      <c r="C3595" t="s">
        <v>4</v>
      </c>
      <c r="D3595">
        <v>3915421</v>
      </c>
      <c r="E3595">
        <v>3916047</v>
      </c>
      <c r="F3595">
        <v>129</v>
      </c>
      <c r="G3595" t="s">
        <v>11276</v>
      </c>
      <c r="H3595">
        <v>0</v>
      </c>
      <c r="I3595" t="s">
        <v>14869</v>
      </c>
      <c r="S3595" t="str">
        <f t="shared" si="281"/>
        <v>prodigal_1_3</v>
      </c>
      <c r="T3595" t="str">
        <f t="shared" si="282"/>
        <v>prodigal_1_35</v>
      </c>
      <c r="U3595" t="str">
        <f t="shared" si="283"/>
        <v>prodigal_1_359</v>
      </c>
      <c r="V3595" t="str">
        <f t="shared" si="280"/>
        <v>prodigal_1_3592</v>
      </c>
      <c r="W3595" t="str">
        <f t="shared" si="284"/>
        <v>prodigal_1_3592;</v>
      </c>
      <c r="Z3595">
        <f>MATCH(S3595,Description!$A$2:$A$4489,0)</f>
        <v>2225</v>
      </c>
      <c r="AA3595">
        <f>MATCH(T3595,Description!$A$2:$A$4489,0)</f>
        <v>2782</v>
      </c>
      <c r="AB3595">
        <f>MATCH(U3595,Description!$A$2:$A$4489,0)</f>
        <v>2882</v>
      </c>
      <c r="AC3595">
        <f>MATCH(V3595,Description!$A$2:$A$4489,0)</f>
        <v>2885</v>
      </c>
      <c r="AD3595">
        <v>2225</v>
      </c>
    </row>
    <row r="3596" spans="1:30" x14ac:dyDescent="0.2">
      <c r="A3596" t="s">
        <v>11274</v>
      </c>
      <c r="B3596" t="s">
        <v>11275</v>
      </c>
      <c r="C3596" t="s">
        <v>4</v>
      </c>
      <c r="D3596">
        <v>3916157</v>
      </c>
      <c r="E3596">
        <v>3917026</v>
      </c>
      <c r="F3596">
        <v>131.4</v>
      </c>
      <c r="G3596" t="s">
        <v>11287</v>
      </c>
      <c r="H3596">
        <v>0</v>
      </c>
      <c r="I3596" t="s">
        <v>14870</v>
      </c>
      <c r="S3596" t="str">
        <f t="shared" si="281"/>
        <v>prodigal_1_3</v>
      </c>
      <c r="T3596" t="str">
        <f t="shared" si="282"/>
        <v>prodigal_1_35</v>
      </c>
      <c r="U3596" t="str">
        <f t="shared" si="283"/>
        <v>prodigal_1_359</v>
      </c>
      <c r="V3596" t="str">
        <f t="shared" si="280"/>
        <v>prodigal_1_3593</v>
      </c>
      <c r="W3596" t="str">
        <f t="shared" si="284"/>
        <v>prodigal_1_3593;</v>
      </c>
      <c r="Z3596">
        <f>MATCH(S3596,Description!$A$2:$A$4489,0)</f>
        <v>2225</v>
      </c>
      <c r="AA3596">
        <f>MATCH(T3596,Description!$A$2:$A$4489,0)</f>
        <v>2782</v>
      </c>
      <c r="AB3596">
        <f>MATCH(U3596,Description!$A$2:$A$4489,0)</f>
        <v>2882</v>
      </c>
      <c r="AC3596">
        <f>MATCH(V3596,Description!$A$2:$A$4489,0)</f>
        <v>2886</v>
      </c>
      <c r="AD3596">
        <v>2225</v>
      </c>
    </row>
    <row r="3597" spans="1:30" x14ac:dyDescent="0.2">
      <c r="A3597" t="s">
        <v>11274</v>
      </c>
      <c r="B3597" t="s">
        <v>11275</v>
      </c>
      <c r="C3597" t="s">
        <v>4</v>
      </c>
      <c r="D3597">
        <v>3917239</v>
      </c>
      <c r="E3597">
        <v>3918186</v>
      </c>
      <c r="F3597">
        <v>139.9</v>
      </c>
      <c r="G3597" t="s">
        <v>11287</v>
      </c>
      <c r="H3597">
        <v>0</v>
      </c>
      <c r="I3597" t="s">
        <v>14871</v>
      </c>
      <c r="S3597" t="str">
        <f t="shared" si="281"/>
        <v>prodigal_1_3</v>
      </c>
      <c r="T3597" t="str">
        <f t="shared" si="282"/>
        <v>prodigal_1_35</v>
      </c>
      <c r="U3597" t="str">
        <f t="shared" si="283"/>
        <v>prodigal_1_359</v>
      </c>
      <c r="V3597" t="str">
        <f t="shared" si="280"/>
        <v>prodigal_1_3594</v>
      </c>
      <c r="W3597" t="str">
        <f t="shared" si="284"/>
        <v>prodigal_1_3594;</v>
      </c>
      <c r="Z3597">
        <f>MATCH(S3597,Description!$A$2:$A$4489,0)</f>
        <v>2225</v>
      </c>
      <c r="AA3597">
        <f>MATCH(T3597,Description!$A$2:$A$4489,0)</f>
        <v>2782</v>
      </c>
      <c r="AB3597">
        <f>MATCH(U3597,Description!$A$2:$A$4489,0)</f>
        <v>2882</v>
      </c>
      <c r="AC3597">
        <f>MATCH(V3597,Description!$A$2:$A$4489,0)</f>
        <v>2887</v>
      </c>
      <c r="AD3597">
        <v>2225</v>
      </c>
    </row>
    <row r="3598" spans="1:30" x14ac:dyDescent="0.2">
      <c r="A3598" t="s">
        <v>11274</v>
      </c>
      <c r="B3598" t="s">
        <v>11275</v>
      </c>
      <c r="C3598" t="s">
        <v>4</v>
      </c>
      <c r="D3598">
        <v>3918437</v>
      </c>
      <c r="E3598">
        <v>3919753</v>
      </c>
      <c r="F3598">
        <v>281.5</v>
      </c>
      <c r="G3598" t="s">
        <v>11276</v>
      </c>
      <c r="H3598">
        <v>0</v>
      </c>
      <c r="I3598" t="s">
        <v>14872</v>
      </c>
      <c r="S3598" t="str">
        <f t="shared" si="281"/>
        <v>prodigal_1_3</v>
      </c>
      <c r="T3598" t="str">
        <f t="shared" si="282"/>
        <v>prodigal_1_35</v>
      </c>
      <c r="U3598" t="str">
        <f t="shared" si="283"/>
        <v>prodigal_1_359</v>
      </c>
      <c r="V3598" t="str">
        <f t="shared" si="280"/>
        <v>prodigal_1_3595</v>
      </c>
      <c r="W3598" t="str">
        <f t="shared" si="284"/>
        <v>prodigal_1_3595;</v>
      </c>
      <c r="Z3598">
        <f>MATCH(S3598,Description!$A$2:$A$4489,0)</f>
        <v>2225</v>
      </c>
      <c r="AA3598">
        <f>MATCH(T3598,Description!$A$2:$A$4489,0)</f>
        <v>2782</v>
      </c>
      <c r="AB3598">
        <f>MATCH(U3598,Description!$A$2:$A$4489,0)</f>
        <v>2882</v>
      </c>
      <c r="AC3598">
        <f>MATCH(V3598,Description!$A$2:$A$4489,0)</f>
        <v>2888</v>
      </c>
      <c r="AD3598">
        <v>2225</v>
      </c>
    </row>
    <row r="3599" spans="1:30" x14ac:dyDescent="0.2">
      <c r="A3599" t="s">
        <v>11274</v>
      </c>
      <c r="B3599" t="s">
        <v>11275</v>
      </c>
      <c r="C3599" t="s">
        <v>4</v>
      </c>
      <c r="D3599">
        <v>3919783</v>
      </c>
      <c r="E3599">
        <v>3920499</v>
      </c>
      <c r="F3599">
        <v>87</v>
      </c>
      <c r="G3599" t="s">
        <v>11276</v>
      </c>
      <c r="H3599">
        <v>0</v>
      </c>
      <c r="I3599" t="s">
        <v>14873</v>
      </c>
      <c r="S3599" t="str">
        <f t="shared" si="281"/>
        <v>prodigal_1_3</v>
      </c>
      <c r="T3599" t="str">
        <f t="shared" si="282"/>
        <v>prodigal_1_35</v>
      </c>
      <c r="U3599" t="str">
        <f t="shared" si="283"/>
        <v>prodigal_1_359</v>
      </c>
      <c r="V3599" t="str">
        <f t="shared" si="280"/>
        <v>prodigal_1_3596</v>
      </c>
      <c r="W3599" t="str">
        <f t="shared" si="284"/>
        <v>prodigal_1_3596;</v>
      </c>
      <c r="Z3599">
        <f>MATCH(S3599,Description!$A$2:$A$4489,0)</f>
        <v>2225</v>
      </c>
      <c r="AA3599">
        <f>MATCH(T3599,Description!$A$2:$A$4489,0)</f>
        <v>2782</v>
      </c>
      <c r="AB3599">
        <f>MATCH(U3599,Description!$A$2:$A$4489,0)</f>
        <v>2882</v>
      </c>
      <c r="AC3599">
        <f>MATCH(V3599,Description!$A$2:$A$4489,0)</f>
        <v>2889</v>
      </c>
      <c r="AD3599">
        <v>2225</v>
      </c>
    </row>
    <row r="3600" spans="1:30" x14ac:dyDescent="0.2">
      <c r="A3600" t="s">
        <v>11274</v>
      </c>
      <c r="B3600" t="s">
        <v>11275</v>
      </c>
      <c r="C3600" t="s">
        <v>4</v>
      </c>
      <c r="D3600">
        <v>3920510</v>
      </c>
      <c r="E3600">
        <v>3921637</v>
      </c>
      <c r="F3600">
        <v>208.6</v>
      </c>
      <c r="G3600" t="s">
        <v>11276</v>
      </c>
      <c r="H3600">
        <v>0</v>
      </c>
      <c r="I3600" t="s">
        <v>14874</v>
      </c>
      <c r="S3600" t="str">
        <f t="shared" si="281"/>
        <v>prodigal_1_3</v>
      </c>
      <c r="T3600" t="str">
        <f t="shared" si="282"/>
        <v>prodigal_1_35</v>
      </c>
      <c r="U3600" t="str">
        <f t="shared" si="283"/>
        <v>prodigal_1_359</v>
      </c>
      <c r="V3600" t="str">
        <f t="shared" si="280"/>
        <v>prodigal_1_3597</v>
      </c>
      <c r="W3600" t="str">
        <f t="shared" si="284"/>
        <v>prodigal_1_3597;</v>
      </c>
      <c r="Z3600">
        <f>MATCH(S3600,Description!$A$2:$A$4489,0)</f>
        <v>2225</v>
      </c>
      <c r="AA3600">
        <f>MATCH(T3600,Description!$A$2:$A$4489,0)</f>
        <v>2782</v>
      </c>
      <c r="AB3600">
        <f>MATCH(U3600,Description!$A$2:$A$4489,0)</f>
        <v>2882</v>
      </c>
      <c r="AC3600">
        <f>MATCH(V3600,Description!$A$2:$A$4489,0)</f>
        <v>2890</v>
      </c>
      <c r="AD3600">
        <v>2225</v>
      </c>
    </row>
    <row r="3601" spans="1:30" x14ac:dyDescent="0.2">
      <c r="A3601" t="s">
        <v>11274</v>
      </c>
      <c r="B3601" t="s">
        <v>11275</v>
      </c>
      <c r="C3601" t="s">
        <v>4</v>
      </c>
      <c r="D3601">
        <v>3921737</v>
      </c>
      <c r="E3601">
        <v>3922471</v>
      </c>
      <c r="F3601">
        <v>147.5</v>
      </c>
      <c r="G3601" t="s">
        <v>11287</v>
      </c>
      <c r="H3601">
        <v>0</v>
      </c>
      <c r="I3601" t="s">
        <v>14875</v>
      </c>
      <c r="S3601" t="str">
        <f t="shared" si="281"/>
        <v>prodigal_1_3</v>
      </c>
      <c r="T3601" t="str">
        <f t="shared" si="282"/>
        <v>prodigal_1_35</v>
      </c>
      <c r="U3601" t="str">
        <f t="shared" si="283"/>
        <v>prodigal_1_359</v>
      </c>
      <c r="V3601" t="str">
        <f t="shared" si="280"/>
        <v>prodigal_1_3598</v>
      </c>
      <c r="W3601" t="str">
        <f t="shared" si="284"/>
        <v>prodigal_1_3598;</v>
      </c>
      <c r="Z3601">
        <f>MATCH(S3601,Description!$A$2:$A$4489,0)</f>
        <v>2225</v>
      </c>
      <c r="AA3601">
        <f>MATCH(T3601,Description!$A$2:$A$4489,0)</f>
        <v>2782</v>
      </c>
      <c r="AB3601">
        <f>MATCH(U3601,Description!$A$2:$A$4489,0)</f>
        <v>2882</v>
      </c>
      <c r="AC3601">
        <f>MATCH(V3601,Description!$A$2:$A$4489,0)</f>
        <v>2891</v>
      </c>
      <c r="AD3601">
        <v>2225</v>
      </c>
    </row>
    <row r="3602" spans="1:30" x14ac:dyDescent="0.2">
      <c r="A3602" t="s">
        <v>11274</v>
      </c>
      <c r="B3602" t="s">
        <v>11275</v>
      </c>
      <c r="C3602" t="s">
        <v>4</v>
      </c>
      <c r="D3602">
        <v>3922482</v>
      </c>
      <c r="E3602">
        <v>3923741</v>
      </c>
      <c r="F3602">
        <v>201.1</v>
      </c>
      <c r="G3602" t="s">
        <v>11287</v>
      </c>
      <c r="H3602">
        <v>0</v>
      </c>
      <c r="I3602" t="s">
        <v>14876</v>
      </c>
      <c r="S3602" t="str">
        <f t="shared" si="281"/>
        <v>prodigal_1_3</v>
      </c>
      <c r="T3602" t="str">
        <f t="shared" si="282"/>
        <v>prodigal_1_35</v>
      </c>
      <c r="U3602" t="str">
        <f t="shared" si="283"/>
        <v>prodigal_1_359</v>
      </c>
      <c r="V3602" t="str">
        <f t="shared" si="280"/>
        <v>prodigal_1_3599</v>
      </c>
      <c r="W3602" t="str">
        <f t="shared" si="284"/>
        <v>prodigal_1_3599;</v>
      </c>
      <c r="Z3602">
        <f>MATCH(S3602,Description!$A$2:$A$4489,0)</f>
        <v>2225</v>
      </c>
      <c r="AA3602">
        <f>MATCH(T3602,Description!$A$2:$A$4489,0)</f>
        <v>2782</v>
      </c>
      <c r="AB3602">
        <f>MATCH(U3602,Description!$A$2:$A$4489,0)</f>
        <v>2882</v>
      </c>
      <c r="AC3602">
        <f>MATCH(V3602,Description!$A$2:$A$4489,0)</f>
        <v>2892</v>
      </c>
      <c r="AD3602">
        <v>2225</v>
      </c>
    </row>
    <row r="3603" spans="1:30" x14ac:dyDescent="0.2">
      <c r="A3603" t="s">
        <v>11274</v>
      </c>
      <c r="B3603" t="s">
        <v>11275</v>
      </c>
      <c r="C3603" t="s">
        <v>4</v>
      </c>
      <c r="D3603">
        <v>3923812</v>
      </c>
      <c r="E3603">
        <v>3924243</v>
      </c>
      <c r="F3603">
        <v>67.7</v>
      </c>
      <c r="G3603" t="s">
        <v>11287</v>
      </c>
      <c r="H3603">
        <v>0</v>
      </c>
      <c r="I3603" t="s">
        <v>14877</v>
      </c>
      <c r="S3603" t="str">
        <f t="shared" si="281"/>
        <v>prodigal_1_3</v>
      </c>
      <c r="T3603" t="str">
        <f t="shared" si="282"/>
        <v>prodigal_1_36</v>
      </c>
      <c r="U3603" t="str">
        <f t="shared" si="283"/>
        <v>prodigal_1_360</v>
      </c>
      <c r="V3603" t="str">
        <f t="shared" si="280"/>
        <v>prodigal_1_3600</v>
      </c>
      <c r="W3603" t="str">
        <f t="shared" si="284"/>
        <v>prodigal_1_3600;</v>
      </c>
      <c r="Z3603">
        <f>MATCH(S3603,Description!$A$2:$A$4489,0)</f>
        <v>2225</v>
      </c>
      <c r="AA3603">
        <f>MATCH(T3603,Description!$A$2:$A$4489,0)</f>
        <v>2893</v>
      </c>
      <c r="AB3603">
        <f>MATCH(U3603,Description!$A$2:$A$4489,0)</f>
        <v>2894</v>
      </c>
      <c r="AC3603">
        <f>MATCH(V3603,Description!$A$2:$A$4489,0)</f>
        <v>2895</v>
      </c>
      <c r="AD3603">
        <v>2225</v>
      </c>
    </row>
    <row r="3604" spans="1:30" x14ac:dyDescent="0.2">
      <c r="A3604" t="s">
        <v>11274</v>
      </c>
      <c r="B3604" t="s">
        <v>11275</v>
      </c>
      <c r="C3604" t="s">
        <v>4</v>
      </c>
      <c r="D3604">
        <v>3924364</v>
      </c>
      <c r="E3604">
        <v>3925593</v>
      </c>
      <c r="F3604">
        <v>257.2</v>
      </c>
      <c r="G3604" t="s">
        <v>11287</v>
      </c>
      <c r="H3604">
        <v>0</v>
      </c>
      <c r="I3604" t="s">
        <v>14878</v>
      </c>
      <c r="S3604" t="str">
        <f t="shared" si="281"/>
        <v>prodigal_1_3</v>
      </c>
      <c r="T3604" t="str">
        <f t="shared" si="282"/>
        <v>prodigal_1_36</v>
      </c>
      <c r="U3604" t="str">
        <f t="shared" si="283"/>
        <v>prodigal_1_360</v>
      </c>
      <c r="V3604" t="str">
        <f t="shared" ref="V3604:V3667" si="285">MID($I3604,11,15)</f>
        <v>prodigal_1_3601</v>
      </c>
      <c r="W3604" t="str">
        <f t="shared" si="284"/>
        <v>prodigal_1_3601;</v>
      </c>
      <c r="Z3604">
        <f>MATCH(S3604,Description!$A$2:$A$4489,0)</f>
        <v>2225</v>
      </c>
      <c r="AA3604">
        <f>MATCH(T3604,Description!$A$2:$A$4489,0)</f>
        <v>2893</v>
      </c>
      <c r="AB3604">
        <f>MATCH(U3604,Description!$A$2:$A$4489,0)</f>
        <v>2894</v>
      </c>
      <c r="AC3604">
        <f>MATCH(V3604,Description!$A$2:$A$4489,0)</f>
        <v>2896</v>
      </c>
      <c r="AD3604">
        <v>2225</v>
      </c>
    </row>
    <row r="3605" spans="1:30" x14ac:dyDescent="0.2">
      <c r="A3605" t="s">
        <v>11274</v>
      </c>
      <c r="B3605" t="s">
        <v>11275</v>
      </c>
      <c r="C3605" t="s">
        <v>4</v>
      </c>
      <c r="D3605">
        <v>3925725</v>
      </c>
      <c r="E3605">
        <v>3926948</v>
      </c>
      <c r="F3605">
        <v>250.2</v>
      </c>
      <c r="G3605" t="s">
        <v>11287</v>
      </c>
      <c r="H3605">
        <v>0</v>
      </c>
      <c r="I3605" t="s">
        <v>14879</v>
      </c>
      <c r="S3605" t="str">
        <f t="shared" si="281"/>
        <v>prodigal_1_3</v>
      </c>
      <c r="T3605" t="str">
        <f t="shared" si="282"/>
        <v>prodigal_1_36</v>
      </c>
      <c r="U3605" t="str">
        <f t="shared" si="283"/>
        <v>prodigal_1_360</v>
      </c>
      <c r="V3605" t="str">
        <f t="shared" si="285"/>
        <v>prodigal_1_3602</v>
      </c>
      <c r="W3605" t="str">
        <f t="shared" si="284"/>
        <v>prodigal_1_3602;</v>
      </c>
      <c r="Z3605">
        <f>MATCH(S3605,Description!$A$2:$A$4489,0)</f>
        <v>2225</v>
      </c>
      <c r="AA3605">
        <f>MATCH(T3605,Description!$A$2:$A$4489,0)</f>
        <v>2893</v>
      </c>
      <c r="AB3605">
        <f>MATCH(U3605,Description!$A$2:$A$4489,0)</f>
        <v>2894</v>
      </c>
      <c r="AC3605">
        <f>MATCH(V3605,Description!$A$2:$A$4489,0)</f>
        <v>2897</v>
      </c>
      <c r="AD3605">
        <v>2225</v>
      </c>
    </row>
    <row r="3606" spans="1:30" x14ac:dyDescent="0.2">
      <c r="A3606" t="s">
        <v>11274</v>
      </c>
      <c r="B3606" t="s">
        <v>11275</v>
      </c>
      <c r="C3606" t="s">
        <v>4</v>
      </c>
      <c r="D3606">
        <v>3927087</v>
      </c>
      <c r="E3606">
        <v>3928001</v>
      </c>
      <c r="F3606">
        <v>172.2</v>
      </c>
      <c r="G3606" t="s">
        <v>11276</v>
      </c>
      <c r="H3606">
        <v>0</v>
      </c>
      <c r="I3606" t="s">
        <v>14880</v>
      </c>
      <c r="S3606" t="str">
        <f t="shared" si="281"/>
        <v>prodigal_1_3</v>
      </c>
      <c r="T3606" t="str">
        <f t="shared" si="282"/>
        <v>prodigal_1_36</v>
      </c>
      <c r="U3606" t="str">
        <f t="shared" si="283"/>
        <v>prodigal_1_360</v>
      </c>
      <c r="V3606" t="str">
        <f t="shared" si="285"/>
        <v>prodigal_1_3603</v>
      </c>
      <c r="W3606" t="str">
        <f t="shared" si="284"/>
        <v>prodigal_1_3603;</v>
      </c>
      <c r="Z3606">
        <f>MATCH(S3606,Description!$A$2:$A$4489,0)</f>
        <v>2225</v>
      </c>
      <c r="AA3606">
        <f>MATCH(T3606,Description!$A$2:$A$4489,0)</f>
        <v>2893</v>
      </c>
      <c r="AB3606">
        <f>MATCH(U3606,Description!$A$2:$A$4489,0)</f>
        <v>2894</v>
      </c>
      <c r="AC3606">
        <f>MATCH(V3606,Description!$A$2:$A$4489,0)</f>
        <v>2898</v>
      </c>
      <c r="AD3606">
        <v>2225</v>
      </c>
    </row>
    <row r="3607" spans="1:30" x14ac:dyDescent="0.2">
      <c r="A3607" t="s">
        <v>11274</v>
      </c>
      <c r="B3607" t="s">
        <v>11275</v>
      </c>
      <c r="C3607" t="s">
        <v>4</v>
      </c>
      <c r="D3607">
        <v>3928067</v>
      </c>
      <c r="E3607">
        <v>3929458</v>
      </c>
      <c r="F3607">
        <v>305.60000000000002</v>
      </c>
      <c r="G3607" t="s">
        <v>11287</v>
      </c>
      <c r="H3607">
        <v>0</v>
      </c>
      <c r="I3607" t="s">
        <v>14881</v>
      </c>
      <c r="S3607" t="str">
        <f t="shared" si="281"/>
        <v>prodigal_1_3</v>
      </c>
      <c r="T3607" t="str">
        <f t="shared" si="282"/>
        <v>prodigal_1_36</v>
      </c>
      <c r="U3607" t="str">
        <f t="shared" si="283"/>
        <v>prodigal_1_360</v>
      </c>
      <c r="V3607" t="str">
        <f t="shared" si="285"/>
        <v>prodigal_1_3604</v>
      </c>
      <c r="W3607" t="str">
        <f t="shared" si="284"/>
        <v>prodigal_1_3604;</v>
      </c>
      <c r="Z3607">
        <f>MATCH(S3607,Description!$A$2:$A$4489,0)</f>
        <v>2225</v>
      </c>
      <c r="AA3607">
        <f>MATCH(T3607,Description!$A$2:$A$4489,0)</f>
        <v>2893</v>
      </c>
      <c r="AB3607">
        <f>MATCH(U3607,Description!$A$2:$A$4489,0)</f>
        <v>2894</v>
      </c>
      <c r="AC3607">
        <f>MATCH(V3607,Description!$A$2:$A$4489,0)</f>
        <v>2899</v>
      </c>
      <c r="AD3607">
        <v>2225</v>
      </c>
    </row>
    <row r="3608" spans="1:30" x14ac:dyDescent="0.2">
      <c r="A3608" t="s">
        <v>11274</v>
      </c>
      <c r="B3608" t="s">
        <v>11275</v>
      </c>
      <c r="C3608" t="s">
        <v>4</v>
      </c>
      <c r="D3608">
        <v>3929714</v>
      </c>
      <c r="E3608">
        <v>3930067</v>
      </c>
      <c r="F3608">
        <v>54.6</v>
      </c>
      <c r="G3608" t="s">
        <v>11276</v>
      </c>
      <c r="H3608">
        <v>0</v>
      </c>
      <c r="I3608" t="s">
        <v>14882</v>
      </c>
      <c r="S3608" t="str">
        <f t="shared" si="281"/>
        <v>prodigal_1_3</v>
      </c>
      <c r="T3608" t="str">
        <f t="shared" si="282"/>
        <v>prodigal_1_36</v>
      </c>
      <c r="U3608" t="str">
        <f t="shared" si="283"/>
        <v>prodigal_1_360</v>
      </c>
      <c r="V3608" t="str">
        <f t="shared" si="285"/>
        <v>prodigal_1_3605</v>
      </c>
      <c r="W3608" t="str">
        <f t="shared" si="284"/>
        <v>prodigal_1_3605;</v>
      </c>
      <c r="Z3608">
        <f>MATCH(S3608,Description!$A$2:$A$4489,0)</f>
        <v>2225</v>
      </c>
      <c r="AA3608">
        <f>MATCH(T3608,Description!$A$2:$A$4489,0)</f>
        <v>2893</v>
      </c>
      <c r="AB3608">
        <f>MATCH(U3608,Description!$A$2:$A$4489,0)</f>
        <v>2894</v>
      </c>
      <c r="AC3608">
        <f>MATCH(V3608,Description!$A$2:$A$4489,0)</f>
        <v>2900</v>
      </c>
      <c r="AD3608">
        <v>2225</v>
      </c>
    </row>
    <row r="3609" spans="1:30" x14ac:dyDescent="0.2">
      <c r="A3609" t="s">
        <v>11274</v>
      </c>
      <c r="B3609" t="s">
        <v>11275</v>
      </c>
      <c r="C3609" t="s">
        <v>4</v>
      </c>
      <c r="D3609">
        <v>3930071</v>
      </c>
      <c r="E3609">
        <v>3931516</v>
      </c>
      <c r="F3609">
        <v>292.2</v>
      </c>
      <c r="G3609" t="s">
        <v>11276</v>
      </c>
      <c r="H3609">
        <v>0</v>
      </c>
      <c r="I3609" t="s">
        <v>14883</v>
      </c>
      <c r="S3609" t="str">
        <f t="shared" si="281"/>
        <v>prodigal_1_3</v>
      </c>
      <c r="T3609" t="str">
        <f t="shared" si="282"/>
        <v>prodigal_1_36</v>
      </c>
      <c r="U3609" t="str">
        <f t="shared" si="283"/>
        <v>prodigal_1_360</v>
      </c>
      <c r="V3609" t="str">
        <f t="shared" si="285"/>
        <v>prodigal_1_3606</v>
      </c>
      <c r="W3609" t="str">
        <f t="shared" si="284"/>
        <v>prodigal_1_3606;</v>
      </c>
      <c r="Z3609">
        <f>MATCH(S3609,Description!$A$2:$A$4489,0)</f>
        <v>2225</v>
      </c>
      <c r="AA3609">
        <f>MATCH(T3609,Description!$A$2:$A$4489,0)</f>
        <v>2893</v>
      </c>
      <c r="AB3609">
        <f>MATCH(U3609,Description!$A$2:$A$4489,0)</f>
        <v>2894</v>
      </c>
      <c r="AC3609">
        <f>MATCH(V3609,Description!$A$2:$A$4489,0)</f>
        <v>2901</v>
      </c>
      <c r="AD3609">
        <v>2225</v>
      </c>
    </row>
    <row r="3610" spans="1:30" x14ac:dyDescent="0.2">
      <c r="A3610" t="s">
        <v>11274</v>
      </c>
      <c r="B3610" t="s">
        <v>11275</v>
      </c>
      <c r="C3610" t="s">
        <v>4</v>
      </c>
      <c r="D3610">
        <v>3931522</v>
      </c>
      <c r="E3610">
        <v>3932802</v>
      </c>
      <c r="F3610">
        <v>245.9</v>
      </c>
      <c r="G3610" t="s">
        <v>11276</v>
      </c>
      <c r="H3610">
        <v>0</v>
      </c>
      <c r="I3610" t="s">
        <v>14884</v>
      </c>
      <c r="S3610" t="str">
        <f t="shared" si="281"/>
        <v>prodigal_1_3</v>
      </c>
      <c r="T3610" t="str">
        <f t="shared" si="282"/>
        <v>prodigal_1_36</v>
      </c>
      <c r="U3610" t="str">
        <f t="shared" si="283"/>
        <v>prodigal_1_360</v>
      </c>
      <c r="V3610" t="str">
        <f t="shared" si="285"/>
        <v>prodigal_1_3607</v>
      </c>
      <c r="W3610" t="str">
        <f t="shared" si="284"/>
        <v>prodigal_1_3607;</v>
      </c>
      <c r="Z3610">
        <f>MATCH(S3610,Description!$A$2:$A$4489,0)</f>
        <v>2225</v>
      </c>
      <c r="AA3610">
        <f>MATCH(T3610,Description!$A$2:$A$4489,0)</f>
        <v>2893</v>
      </c>
      <c r="AB3610">
        <f>MATCH(U3610,Description!$A$2:$A$4489,0)</f>
        <v>2894</v>
      </c>
      <c r="AC3610">
        <f>MATCH(V3610,Description!$A$2:$A$4489,0)</f>
        <v>2902</v>
      </c>
      <c r="AD3610">
        <v>2225</v>
      </c>
    </row>
    <row r="3611" spans="1:30" x14ac:dyDescent="0.2">
      <c r="A3611" t="s">
        <v>11274</v>
      </c>
      <c r="B3611" t="s">
        <v>11275</v>
      </c>
      <c r="C3611" t="s">
        <v>4</v>
      </c>
      <c r="D3611">
        <v>3932952</v>
      </c>
      <c r="E3611">
        <v>3933329</v>
      </c>
      <c r="F3611">
        <v>81.5</v>
      </c>
      <c r="G3611" t="s">
        <v>11276</v>
      </c>
      <c r="H3611">
        <v>0</v>
      </c>
      <c r="I3611" t="s">
        <v>14885</v>
      </c>
      <c r="S3611" t="str">
        <f t="shared" si="281"/>
        <v>prodigal_1_3</v>
      </c>
      <c r="T3611" t="str">
        <f t="shared" si="282"/>
        <v>prodigal_1_36</v>
      </c>
      <c r="U3611" t="str">
        <f t="shared" si="283"/>
        <v>prodigal_1_360</v>
      </c>
      <c r="V3611" t="str">
        <f t="shared" si="285"/>
        <v>prodigal_1_3608</v>
      </c>
      <c r="W3611" t="str">
        <f t="shared" si="284"/>
        <v>prodigal_1_3608;</v>
      </c>
      <c r="Z3611">
        <f>MATCH(S3611,Description!$A$2:$A$4489,0)</f>
        <v>2225</v>
      </c>
      <c r="AA3611">
        <f>MATCH(T3611,Description!$A$2:$A$4489,0)</f>
        <v>2893</v>
      </c>
      <c r="AB3611">
        <f>MATCH(U3611,Description!$A$2:$A$4489,0)</f>
        <v>2894</v>
      </c>
      <c r="AC3611">
        <f>MATCH(V3611,Description!$A$2:$A$4489,0)</f>
        <v>2903</v>
      </c>
      <c r="AD3611">
        <v>2225</v>
      </c>
    </row>
    <row r="3612" spans="1:30" x14ac:dyDescent="0.2">
      <c r="A3612" t="s">
        <v>11274</v>
      </c>
      <c r="B3612" t="s">
        <v>11275</v>
      </c>
      <c r="C3612" t="s">
        <v>4</v>
      </c>
      <c r="D3612">
        <v>3933711</v>
      </c>
      <c r="E3612">
        <v>3934742</v>
      </c>
      <c r="F3612">
        <v>222.7</v>
      </c>
      <c r="G3612" t="s">
        <v>11276</v>
      </c>
      <c r="H3612">
        <v>0</v>
      </c>
      <c r="I3612" t="s">
        <v>14886</v>
      </c>
      <c r="S3612" t="str">
        <f t="shared" si="281"/>
        <v>prodigal_1_3</v>
      </c>
      <c r="T3612" t="str">
        <f t="shared" si="282"/>
        <v>prodigal_1_36</v>
      </c>
      <c r="U3612" t="str">
        <f t="shared" si="283"/>
        <v>prodigal_1_360</v>
      </c>
      <c r="V3612" t="str">
        <f t="shared" si="285"/>
        <v>prodigal_1_3609</v>
      </c>
      <c r="W3612" t="str">
        <f t="shared" si="284"/>
        <v>prodigal_1_3609;</v>
      </c>
      <c r="Z3612">
        <f>MATCH(S3612,Description!$A$2:$A$4489,0)</f>
        <v>2225</v>
      </c>
      <c r="AA3612">
        <f>MATCH(T3612,Description!$A$2:$A$4489,0)</f>
        <v>2893</v>
      </c>
      <c r="AB3612">
        <f>MATCH(U3612,Description!$A$2:$A$4489,0)</f>
        <v>2894</v>
      </c>
      <c r="AC3612">
        <f>MATCH(V3612,Description!$A$2:$A$4489,0)</f>
        <v>2904</v>
      </c>
      <c r="AD3612">
        <v>2225</v>
      </c>
    </row>
    <row r="3613" spans="1:30" x14ac:dyDescent="0.2">
      <c r="A3613" t="s">
        <v>11274</v>
      </c>
      <c r="B3613" t="s">
        <v>11275</v>
      </c>
      <c r="C3613" t="s">
        <v>4</v>
      </c>
      <c r="D3613">
        <v>3934767</v>
      </c>
      <c r="E3613">
        <v>3935618</v>
      </c>
      <c r="F3613">
        <v>145.69999999999999</v>
      </c>
      <c r="G3613" t="s">
        <v>11276</v>
      </c>
      <c r="H3613">
        <v>0</v>
      </c>
      <c r="I3613" t="s">
        <v>14887</v>
      </c>
      <c r="S3613" t="str">
        <f t="shared" si="281"/>
        <v>prodigal_1_3</v>
      </c>
      <c r="T3613" t="str">
        <f t="shared" si="282"/>
        <v>prodigal_1_36</v>
      </c>
      <c r="U3613" t="str">
        <f t="shared" si="283"/>
        <v>prodigal_1_361</v>
      </c>
      <c r="V3613" t="str">
        <f t="shared" si="285"/>
        <v>prodigal_1_3610</v>
      </c>
      <c r="W3613" t="str">
        <f t="shared" si="284"/>
        <v>prodigal_1_3610;</v>
      </c>
      <c r="Z3613">
        <f>MATCH(S3613,Description!$A$2:$A$4489,0)</f>
        <v>2225</v>
      </c>
      <c r="AA3613">
        <f>MATCH(T3613,Description!$A$2:$A$4489,0)</f>
        <v>2893</v>
      </c>
      <c r="AB3613">
        <f>MATCH(U3613,Description!$A$2:$A$4489,0)</f>
        <v>2905</v>
      </c>
      <c r="AC3613">
        <f>MATCH(V3613,Description!$A$2:$A$4489,0)</f>
        <v>2906</v>
      </c>
      <c r="AD3613">
        <v>2225</v>
      </c>
    </row>
    <row r="3614" spans="1:30" x14ac:dyDescent="0.2">
      <c r="A3614" t="s">
        <v>11274</v>
      </c>
      <c r="B3614" t="s">
        <v>11275</v>
      </c>
      <c r="C3614" t="s">
        <v>4</v>
      </c>
      <c r="D3614">
        <v>3935630</v>
      </c>
      <c r="E3614">
        <v>3936487</v>
      </c>
      <c r="F3614">
        <v>196.2</v>
      </c>
      <c r="G3614" t="s">
        <v>11276</v>
      </c>
      <c r="H3614">
        <v>0</v>
      </c>
      <c r="I3614" t="s">
        <v>14888</v>
      </c>
      <c r="S3614" t="str">
        <f t="shared" si="281"/>
        <v>prodigal_1_3</v>
      </c>
      <c r="T3614" t="str">
        <f t="shared" si="282"/>
        <v>prodigal_1_36</v>
      </c>
      <c r="U3614" t="str">
        <f t="shared" si="283"/>
        <v>prodigal_1_361</v>
      </c>
      <c r="V3614" t="str">
        <f t="shared" si="285"/>
        <v>prodigal_1_3611</v>
      </c>
      <c r="W3614" t="str">
        <f t="shared" si="284"/>
        <v>prodigal_1_3611;</v>
      </c>
      <c r="Z3614">
        <f>MATCH(S3614,Description!$A$2:$A$4489,0)</f>
        <v>2225</v>
      </c>
      <c r="AA3614">
        <f>MATCH(T3614,Description!$A$2:$A$4489,0)</f>
        <v>2893</v>
      </c>
      <c r="AB3614">
        <f>MATCH(U3614,Description!$A$2:$A$4489,0)</f>
        <v>2905</v>
      </c>
      <c r="AC3614">
        <f>MATCH(V3614,Description!$A$2:$A$4489,0)</f>
        <v>2907</v>
      </c>
      <c r="AD3614">
        <v>2225</v>
      </c>
    </row>
    <row r="3615" spans="1:30" x14ac:dyDescent="0.2">
      <c r="A3615" t="s">
        <v>11274</v>
      </c>
      <c r="B3615" t="s">
        <v>11275</v>
      </c>
      <c r="C3615" t="s">
        <v>4</v>
      </c>
      <c r="D3615">
        <v>3936500</v>
      </c>
      <c r="E3615">
        <v>3937249</v>
      </c>
      <c r="F3615">
        <v>133.5</v>
      </c>
      <c r="G3615" t="s">
        <v>11276</v>
      </c>
      <c r="H3615">
        <v>0</v>
      </c>
      <c r="I3615" t="s">
        <v>14889</v>
      </c>
      <c r="S3615" t="str">
        <f t="shared" si="281"/>
        <v>prodigal_1_3</v>
      </c>
      <c r="T3615" t="str">
        <f t="shared" si="282"/>
        <v>prodigal_1_36</v>
      </c>
      <c r="U3615" t="str">
        <f t="shared" si="283"/>
        <v>prodigal_1_361</v>
      </c>
      <c r="V3615" t="str">
        <f t="shared" si="285"/>
        <v>prodigal_1_3612</v>
      </c>
      <c r="W3615" t="str">
        <f t="shared" si="284"/>
        <v>prodigal_1_3612;</v>
      </c>
      <c r="Z3615">
        <f>MATCH(S3615,Description!$A$2:$A$4489,0)</f>
        <v>2225</v>
      </c>
      <c r="AA3615">
        <f>MATCH(T3615,Description!$A$2:$A$4489,0)</f>
        <v>2893</v>
      </c>
      <c r="AB3615">
        <f>MATCH(U3615,Description!$A$2:$A$4489,0)</f>
        <v>2905</v>
      </c>
      <c r="AC3615">
        <f>MATCH(V3615,Description!$A$2:$A$4489,0)</f>
        <v>2908</v>
      </c>
      <c r="AD3615">
        <v>2225</v>
      </c>
    </row>
    <row r="3616" spans="1:30" x14ac:dyDescent="0.2">
      <c r="A3616" t="s">
        <v>11274</v>
      </c>
      <c r="B3616" t="s">
        <v>11275</v>
      </c>
      <c r="C3616" t="s">
        <v>4</v>
      </c>
      <c r="D3616">
        <v>3937300</v>
      </c>
      <c r="E3616">
        <v>3937422</v>
      </c>
      <c r="F3616">
        <v>14.6</v>
      </c>
      <c r="G3616" t="s">
        <v>11287</v>
      </c>
      <c r="H3616">
        <v>0</v>
      </c>
      <c r="I3616" t="s">
        <v>14890</v>
      </c>
      <c r="S3616" t="str">
        <f t="shared" si="281"/>
        <v>prodigal_1_3</v>
      </c>
      <c r="T3616" t="str">
        <f t="shared" si="282"/>
        <v>prodigal_1_36</v>
      </c>
      <c r="U3616" t="str">
        <f t="shared" si="283"/>
        <v>prodigal_1_361</v>
      </c>
      <c r="V3616" t="str">
        <f t="shared" si="285"/>
        <v>prodigal_1_3613</v>
      </c>
      <c r="W3616" t="str">
        <f t="shared" si="284"/>
        <v>prodigal_1_3613;</v>
      </c>
      <c r="Z3616">
        <f>MATCH(S3616,Description!$A$2:$A$4489,0)</f>
        <v>2225</v>
      </c>
      <c r="AA3616">
        <f>MATCH(T3616,Description!$A$2:$A$4489,0)</f>
        <v>2893</v>
      </c>
      <c r="AB3616">
        <f>MATCH(U3616,Description!$A$2:$A$4489,0)</f>
        <v>2905</v>
      </c>
      <c r="AC3616">
        <f>MATCH(V3616,Description!$A$2:$A$4489,0)</f>
        <v>2909</v>
      </c>
      <c r="AD3616">
        <v>2225</v>
      </c>
    </row>
    <row r="3617" spans="1:30" x14ac:dyDescent="0.2">
      <c r="A3617" t="s">
        <v>11274</v>
      </c>
      <c r="B3617" t="s">
        <v>11275</v>
      </c>
      <c r="C3617" t="s">
        <v>4</v>
      </c>
      <c r="D3617">
        <v>3937443</v>
      </c>
      <c r="E3617">
        <v>3938306</v>
      </c>
      <c r="F3617">
        <v>113.5</v>
      </c>
      <c r="G3617" t="s">
        <v>11287</v>
      </c>
      <c r="H3617">
        <v>0</v>
      </c>
      <c r="I3617" t="s">
        <v>14891</v>
      </c>
      <c r="S3617" t="str">
        <f t="shared" si="281"/>
        <v>prodigal_1_3</v>
      </c>
      <c r="T3617" t="str">
        <f t="shared" si="282"/>
        <v>prodigal_1_36</v>
      </c>
      <c r="U3617" t="str">
        <f t="shared" si="283"/>
        <v>prodigal_1_361</v>
      </c>
      <c r="V3617" t="str">
        <f t="shared" si="285"/>
        <v>prodigal_1_3614</v>
      </c>
      <c r="W3617" t="str">
        <f t="shared" si="284"/>
        <v>prodigal_1_3614;</v>
      </c>
      <c r="Z3617">
        <f>MATCH(S3617,Description!$A$2:$A$4489,0)</f>
        <v>2225</v>
      </c>
      <c r="AA3617">
        <f>MATCH(T3617,Description!$A$2:$A$4489,0)</f>
        <v>2893</v>
      </c>
      <c r="AB3617">
        <f>MATCH(U3617,Description!$A$2:$A$4489,0)</f>
        <v>2905</v>
      </c>
      <c r="AC3617">
        <f>MATCH(V3617,Description!$A$2:$A$4489,0)</f>
        <v>2910</v>
      </c>
      <c r="AD3617">
        <v>2225</v>
      </c>
    </row>
    <row r="3618" spans="1:30" x14ac:dyDescent="0.2">
      <c r="A3618" t="s">
        <v>11274</v>
      </c>
      <c r="B3618" t="s">
        <v>11275</v>
      </c>
      <c r="C3618" t="s">
        <v>4</v>
      </c>
      <c r="D3618">
        <v>3938421</v>
      </c>
      <c r="E3618">
        <v>3939839</v>
      </c>
      <c r="F3618">
        <v>226.7</v>
      </c>
      <c r="G3618" t="s">
        <v>11276</v>
      </c>
      <c r="H3618">
        <v>0</v>
      </c>
      <c r="I3618" t="s">
        <v>14892</v>
      </c>
      <c r="S3618" t="str">
        <f t="shared" si="281"/>
        <v>prodigal_1_3</v>
      </c>
      <c r="T3618" t="str">
        <f t="shared" si="282"/>
        <v>prodigal_1_36</v>
      </c>
      <c r="U3618" t="str">
        <f t="shared" si="283"/>
        <v>prodigal_1_361</v>
      </c>
      <c r="V3618" t="str">
        <f t="shared" si="285"/>
        <v>prodigal_1_3615</v>
      </c>
      <c r="W3618" t="str">
        <f t="shared" si="284"/>
        <v>prodigal_1_3615;</v>
      </c>
      <c r="Z3618">
        <f>MATCH(S3618,Description!$A$2:$A$4489,0)</f>
        <v>2225</v>
      </c>
      <c r="AA3618">
        <f>MATCH(T3618,Description!$A$2:$A$4489,0)</f>
        <v>2893</v>
      </c>
      <c r="AB3618">
        <f>MATCH(U3618,Description!$A$2:$A$4489,0)</f>
        <v>2905</v>
      </c>
      <c r="AC3618">
        <f>MATCH(V3618,Description!$A$2:$A$4489,0)</f>
        <v>2911</v>
      </c>
      <c r="AD3618">
        <v>2225</v>
      </c>
    </row>
    <row r="3619" spans="1:30" x14ac:dyDescent="0.2">
      <c r="A3619" t="s">
        <v>11274</v>
      </c>
      <c r="B3619" t="s">
        <v>11275</v>
      </c>
      <c r="C3619" t="s">
        <v>4</v>
      </c>
      <c r="D3619">
        <v>3940169</v>
      </c>
      <c r="E3619">
        <v>3941683</v>
      </c>
      <c r="F3619">
        <v>235.8</v>
      </c>
      <c r="G3619" t="s">
        <v>11276</v>
      </c>
      <c r="H3619">
        <v>0</v>
      </c>
      <c r="I3619" t="s">
        <v>14893</v>
      </c>
      <c r="S3619" t="str">
        <f t="shared" si="281"/>
        <v>prodigal_1_3</v>
      </c>
      <c r="T3619" t="str">
        <f t="shared" si="282"/>
        <v>prodigal_1_36</v>
      </c>
      <c r="U3619" t="str">
        <f t="shared" si="283"/>
        <v>prodigal_1_361</v>
      </c>
      <c r="V3619" t="str">
        <f t="shared" si="285"/>
        <v>prodigal_1_3616</v>
      </c>
      <c r="W3619" t="str">
        <f t="shared" si="284"/>
        <v>prodigal_1_3616;</v>
      </c>
      <c r="Z3619">
        <f>MATCH(S3619,Description!$A$2:$A$4489,0)</f>
        <v>2225</v>
      </c>
      <c r="AA3619">
        <f>MATCH(T3619,Description!$A$2:$A$4489,0)</f>
        <v>2893</v>
      </c>
      <c r="AB3619">
        <f>MATCH(U3619,Description!$A$2:$A$4489,0)</f>
        <v>2905</v>
      </c>
      <c r="AC3619">
        <f>MATCH(V3619,Description!$A$2:$A$4489,0)</f>
        <v>2912</v>
      </c>
      <c r="AD3619">
        <v>2225</v>
      </c>
    </row>
    <row r="3620" spans="1:30" x14ac:dyDescent="0.2">
      <c r="A3620" t="s">
        <v>11274</v>
      </c>
      <c r="B3620" t="s">
        <v>11275</v>
      </c>
      <c r="C3620" t="s">
        <v>4</v>
      </c>
      <c r="D3620">
        <v>3941686</v>
      </c>
      <c r="E3620">
        <v>3942960</v>
      </c>
      <c r="F3620">
        <v>228.6</v>
      </c>
      <c r="G3620" t="s">
        <v>11276</v>
      </c>
      <c r="H3620">
        <v>0</v>
      </c>
      <c r="I3620" t="s">
        <v>14894</v>
      </c>
      <c r="S3620" t="str">
        <f t="shared" si="281"/>
        <v>prodigal_1_3</v>
      </c>
      <c r="T3620" t="str">
        <f t="shared" si="282"/>
        <v>prodigal_1_36</v>
      </c>
      <c r="U3620" t="str">
        <f t="shared" si="283"/>
        <v>prodigal_1_361</v>
      </c>
      <c r="V3620" t="str">
        <f t="shared" si="285"/>
        <v>prodigal_1_3617</v>
      </c>
      <c r="W3620" t="str">
        <f t="shared" si="284"/>
        <v>prodigal_1_3617;</v>
      </c>
      <c r="Z3620">
        <f>MATCH(S3620,Description!$A$2:$A$4489,0)</f>
        <v>2225</v>
      </c>
      <c r="AA3620">
        <f>MATCH(T3620,Description!$A$2:$A$4489,0)</f>
        <v>2893</v>
      </c>
      <c r="AB3620">
        <f>MATCH(U3620,Description!$A$2:$A$4489,0)</f>
        <v>2905</v>
      </c>
      <c r="AC3620">
        <f>MATCH(V3620,Description!$A$2:$A$4489,0)</f>
        <v>2913</v>
      </c>
      <c r="AD3620">
        <v>2225</v>
      </c>
    </row>
    <row r="3621" spans="1:30" x14ac:dyDescent="0.2">
      <c r="A3621" t="s">
        <v>11274</v>
      </c>
      <c r="B3621" t="s">
        <v>11275</v>
      </c>
      <c r="C3621" t="s">
        <v>4</v>
      </c>
      <c r="D3621">
        <v>3942962</v>
      </c>
      <c r="E3621">
        <v>3944977</v>
      </c>
      <c r="F3621">
        <v>391</v>
      </c>
      <c r="G3621" t="s">
        <v>11276</v>
      </c>
      <c r="H3621">
        <v>0</v>
      </c>
      <c r="I3621" t="s">
        <v>14895</v>
      </c>
      <c r="S3621" t="str">
        <f t="shared" si="281"/>
        <v>prodigal_1_3</v>
      </c>
      <c r="T3621" t="str">
        <f t="shared" si="282"/>
        <v>prodigal_1_36</v>
      </c>
      <c r="U3621" t="str">
        <f t="shared" si="283"/>
        <v>prodigal_1_361</v>
      </c>
      <c r="V3621" t="str">
        <f t="shared" si="285"/>
        <v>prodigal_1_3618</v>
      </c>
      <c r="W3621" t="str">
        <f t="shared" si="284"/>
        <v>prodigal_1_3618;</v>
      </c>
      <c r="Z3621">
        <f>MATCH(S3621,Description!$A$2:$A$4489,0)</f>
        <v>2225</v>
      </c>
      <c r="AA3621">
        <f>MATCH(T3621,Description!$A$2:$A$4489,0)</f>
        <v>2893</v>
      </c>
      <c r="AB3621">
        <f>MATCH(U3621,Description!$A$2:$A$4489,0)</f>
        <v>2905</v>
      </c>
      <c r="AC3621">
        <f>MATCH(V3621,Description!$A$2:$A$4489,0)</f>
        <v>2914</v>
      </c>
      <c r="AD3621">
        <v>2225</v>
      </c>
    </row>
    <row r="3622" spans="1:30" x14ac:dyDescent="0.2">
      <c r="A3622" t="s">
        <v>11274</v>
      </c>
      <c r="B3622" t="s">
        <v>11275</v>
      </c>
      <c r="C3622" t="s">
        <v>4</v>
      </c>
      <c r="D3622">
        <v>3945458</v>
      </c>
      <c r="E3622">
        <v>3946924</v>
      </c>
      <c r="F3622">
        <v>125.6</v>
      </c>
      <c r="G3622" t="s">
        <v>11276</v>
      </c>
      <c r="H3622">
        <v>0</v>
      </c>
      <c r="I3622" t="s">
        <v>14896</v>
      </c>
      <c r="S3622" t="str">
        <f t="shared" si="281"/>
        <v>prodigal_1_3</v>
      </c>
      <c r="T3622" t="str">
        <f t="shared" si="282"/>
        <v>prodigal_1_36</v>
      </c>
      <c r="U3622" t="str">
        <f t="shared" si="283"/>
        <v>prodigal_1_361</v>
      </c>
      <c r="V3622" t="str">
        <f t="shared" si="285"/>
        <v>prodigal_1_3619</v>
      </c>
      <c r="W3622" t="str">
        <f t="shared" si="284"/>
        <v>prodigal_1_3619;</v>
      </c>
      <c r="Z3622">
        <f>MATCH(S3622,Description!$A$2:$A$4489,0)</f>
        <v>2225</v>
      </c>
      <c r="AA3622">
        <f>MATCH(T3622,Description!$A$2:$A$4489,0)</f>
        <v>2893</v>
      </c>
      <c r="AB3622">
        <f>MATCH(U3622,Description!$A$2:$A$4489,0)</f>
        <v>2905</v>
      </c>
      <c r="AC3622">
        <f>MATCH(V3622,Description!$A$2:$A$4489,0)</f>
        <v>2915</v>
      </c>
      <c r="AD3622">
        <v>2225</v>
      </c>
    </row>
    <row r="3623" spans="1:30" x14ac:dyDescent="0.2">
      <c r="A3623" t="s">
        <v>11274</v>
      </c>
      <c r="B3623" t="s">
        <v>11275</v>
      </c>
      <c r="C3623" t="s">
        <v>4</v>
      </c>
      <c r="D3623">
        <v>3947024</v>
      </c>
      <c r="E3623">
        <v>3948049</v>
      </c>
      <c r="F3623">
        <v>158.1</v>
      </c>
      <c r="G3623" t="s">
        <v>11287</v>
      </c>
      <c r="H3623">
        <v>0</v>
      </c>
      <c r="I3623" t="s">
        <v>14897</v>
      </c>
      <c r="S3623" t="str">
        <f t="shared" si="281"/>
        <v>prodigal_1_3</v>
      </c>
      <c r="T3623" t="str">
        <f t="shared" si="282"/>
        <v>prodigal_1_36</v>
      </c>
      <c r="U3623" t="str">
        <f t="shared" si="283"/>
        <v>prodigal_1_362</v>
      </c>
      <c r="V3623" t="str">
        <f t="shared" si="285"/>
        <v>prodigal_1_3620</v>
      </c>
      <c r="W3623" t="str">
        <f t="shared" si="284"/>
        <v>prodigal_1_3620;</v>
      </c>
      <c r="Z3623">
        <f>MATCH(S3623,Description!$A$2:$A$4489,0)</f>
        <v>2225</v>
      </c>
      <c r="AA3623">
        <f>MATCH(T3623,Description!$A$2:$A$4489,0)</f>
        <v>2893</v>
      </c>
      <c r="AB3623">
        <f>MATCH(U3623,Description!$A$2:$A$4489,0)</f>
        <v>2916</v>
      </c>
      <c r="AC3623">
        <f>MATCH(V3623,Description!$A$2:$A$4489,0)</f>
        <v>2917</v>
      </c>
      <c r="AD3623">
        <v>2225</v>
      </c>
    </row>
    <row r="3624" spans="1:30" x14ac:dyDescent="0.2">
      <c r="A3624" t="s">
        <v>11274</v>
      </c>
      <c r="B3624" t="s">
        <v>11275</v>
      </c>
      <c r="C3624" t="s">
        <v>4</v>
      </c>
      <c r="D3624">
        <v>3948196</v>
      </c>
      <c r="E3624">
        <v>3949122</v>
      </c>
      <c r="F3624">
        <v>173.2</v>
      </c>
      <c r="G3624" t="s">
        <v>11287</v>
      </c>
      <c r="H3624">
        <v>0</v>
      </c>
      <c r="I3624" t="s">
        <v>14898</v>
      </c>
      <c r="S3624" t="str">
        <f t="shared" si="281"/>
        <v>prodigal_1_3</v>
      </c>
      <c r="T3624" t="str">
        <f t="shared" si="282"/>
        <v>prodigal_1_36</v>
      </c>
      <c r="U3624" t="str">
        <f t="shared" si="283"/>
        <v>prodigal_1_362</v>
      </c>
      <c r="V3624" t="str">
        <f t="shared" si="285"/>
        <v>prodigal_1_3621</v>
      </c>
      <c r="W3624" t="str">
        <f t="shared" si="284"/>
        <v>prodigal_1_3621;</v>
      </c>
      <c r="Z3624">
        <f>MATCH(S3624,Description!$A$2:$A$4489,0)</f>
        <v>2225</v>
      </c>
      <c r="AA3624">
        <f>MATCH(T3624,Description!$A$2:$A$4489,0)</f>
        <v>2893</v>
      </c>
      <c r="AB3624">
        <f>MATCH(U3624,Description!$A$2:$A$4489,0)</f>
        <v>2916</v>
      </c>
      <c r="AC3624">
        <f>MATCH(V3624,Description!$A$2:$A$4489,0)</f>
        <v>2918</v>
      </c>
      <c r="AD3624">
        <v>2225</v>
      </c>
    </row>
    <row r="3625" spans="1:30" x14ac:dyDescent="0.2">
      <c r="A3625" t="s">
        <v>11274</v>
      </c>
      <c r="B3625" t="s">
        <v>11275</v>
      </c>
      <c r="C3625" t="s">
        <v>4</v>
      </c>
      <c r="D3625">
        <v>3949230</v>
      </c>
      <c r="E3625">
        <v>3950126</v>
      </c>
      <c r="F3625">
        <v>195.5</v>
      </c>
      <c r="G3625" t="s">
        <v>11276</v>
      </c>
      <c r="H3625">
        <v>0</v>
      </c>
      <c r="I3625" t="s">
        <v>14899</v>
      </c>
      <c r="S3625" t="str">
        <f t="shared" si="281"/>
        <v>prodigal_1_3</v>
      </c>
      <c r="T3625" t="str">
        <f t="shared" si="282"/>
        <v>prodigal_1_36</v>
      </c>
      <c r="U3625" t="str">
        <f t="shared" si="283"/>
        <v>prodigal_1_362</v>
      </c>
      <c r="V3625" t="str">
        <f t="shared" si="285"/>
        <v>prodigal_1_3622</v>
      </c>
      <c r="W3625" t="str">
        <f t="shared" si="284"/>
        <v>prodigal_1_3622;</v>
      </c>
      <c r="Z3625">
        <f>MATCH(S3625,Description!$A$2:$A$4489,0)</f>
        <v>2225</v>
      </c>
      <c r="AA3625">
        <f>MATCH(T3625,Description!$A$2:$A$4489,0)</f>
        <v>2893</v>
      </c>
      <c r="AB3625">
        <f>MATCH(U3625,Description!$A$2:$A$4489,0)</f>
        <v>2916</v>
      </c>
      <c r="AC3625">
        <f>MATCH(V3625,Description!$A$2:$A$4489,0)</f>
        <v>2919</v>
      </c>
      <c r="AD3625">
        <v>2225</v>
      </c>
    </row>
    <row r="3626" spans="1:30" x14ac:dyDescent="0.2">
      <c r="A3626" t="s">
        <v>11274</v>
      </c>
      <c r="B3626" t="s">
        <v>11275</v>
      </c>
      <c r="C3626" t="s">
        <v>4</v>
      </c>
      <c r="D3626">
        <v>3950166</v>
      </c>
      <c r="E3626">
        <v>3950891</v>
      </c>
      <c r="F3626">
        <v>141.30000000000001</v>
      </c>
      <c r="G3626" t="s">
        <v>11276</v>
      </c>
      <c r="H3626">
        <v>0</v>
      </c>
      <c r="I3626" t="s">
        <v>14900</v>
      </c>
      <c r="S3626" t="str">
        <f t="shared" si="281"/>
        <v>prodigal_1_3</v>
      </c>
      <c r="T3626" t="str">
        <f t="shared" si="282"/>
        <v>prodigal_1_36</v>
      </c>
      <c r="U3626" t="str">
        <f t="shared" si="283"/>
        <v>prodigal_1_362</v>
      </c>
      <c r="V3626" t="str">
        <f t="shared" si="285"/>
        <v>prodigal_1_3623</v>
      </c>
      <c r="W3626" t="str">
        <f t="shared" si="284"/>
        <v>prodigal_1_3623;</v>
      </c>
      <c r="Z3626">
        <f>MATCH(S3626,Description!$A$2:$A$4489,0)</f>
        <v>2225</v>
      </c>
      <c r="AA3626">
        <f>MATCH(T3626,Description!$A$2:$A$4489,0)</f>
        <v>2893</v>
      </c>
      <c r="AB3626">
        <f>MATCH(U3626,Description!$A$2:$A$4489,0)</f>
        <v>2916</v>
      </c>
      <c r="AC3626">
        <f>MATCH(V3626,Description!$A$2:$A$4489,0)</f>
        <v>2920</v>
      </c>
      <c r="AD3626">
        <v>2225</v>
      </c>
    </row>
    <row r="3627" spans="1:30" x14ac:dyDescent="0.2">
      <c r="A3627" t="s">
        <v>11274</v>
      </c>
      <c r="B3627" t="s">
        <v>11275</v>
      </c>
      <c r="C3627" t="s">
        <v>4</v>
      </c>
      <c r="D3627">
        <v>3950990</v>
      </c>
      <c r="E3627">
        <v>3951778</v>
      </c>
      <c r="F3627">
        <v>160.69999999999999</v>
      </c>
      <c r="G3627" t="s">
        <v>11276</v>
      </c>
      <c r="H3627">
        <v>0</v>
      </c>
      <c r="I3627" t="s">
        <v>14901</v>
      </c>
      <c r="S3627" t="str">
        <f t="shared" si="281"/>
        <v>prodigal_1_3</v>
      </c>
      <c r="T3627" t="str">
        <f t="shared" si="282"/>
        <v>prodigal_1_36</v>
      </c>
      <c r="U3627" t="str">
        <f t="shared" si="283"/>
        <v>prodigal_1_362</v>
      </c>
      <c r="V3627" t="str">
        <f t="shared" si="285"/>
        <v>prodigal_1_3624</v>
      </c>
      <c r="W3627" t="str">
        <f t="shared" si="284"/>
        <v>prodigal_1_3624;</v>
      </c>
      <c r="Z3627">
        <f>MATCH(S3627,Description!$A$2:$A$4489,0)</f>
        <v>2225</v>
      </c>
      <c r="AA3627">
        <f>MATCH(T3627,Description!$A$2:$A$4489,0)</f>
        <v>2893</v>
      </c>
      <c r="AB3627">
        <f>MATCH(U3627,Description!$A$2:$A$4489,0)</f>
        <v>2916</v>
      </c>
      <c r="AC3627">
        <f>MATCH(V3627,Description!$A$2:$A$4489,0)</f>
        <v>2921</v>
      </c>
      <c r="AD3627">
        <v>2225</v>
      </c>
    </row>
    <row r="3628" spans="1:30" x14ac:dyDescent="0.2">
      <c r="A3628" t="s">
        <v>11274</v>
      </c>
      <c r="B3628" t="s">
        <v>11275</v>
      </c>
      <c r="C3628" t="s">
        <v>4</v>
      </c>
      <c r="D3628">
        <v>3951873</v>
      </c>
      <c r="E3628">
        <v>3952313</v>
      </c>
      <c r="F3628">
        <v>72.599999999999994</v>
      </c>
      <c r="G3628" t="s">
        <v>11287</v>
      </c>
      <c r="H3628">
        <v>0</v>
      </c>
      <c r="I3628" t="s">
        <v>14902</v>
      </c>
      <c r="S3628" t="str">
        <f t="shared" si="281"/>
        <v>prodigal_1_3</v>
      </c>
      <c r="T3628" t="str">
        <f t="shared" si="282"/>
        <v>prodigal_1_36</v>
      </c>
      <c r="U3628" t="str">
        <f t="shared" si="283"/>
        <v>prodigal_1_362</v>
      </c>
      <c r="V3628" t="str">
        <f t="shared" si="285"/>
        <v>prodigal_1_3625</v>
      </c>
      <c r="W3628" t="str">
        <f t="shared" si="284"/>
        <v>prodigal_1_3625;</v>
      </c>
      <c r="Z3628">
        <f>MATCH(S3628,Description!$A$2:$A$4489,0)</f>
        <v>2225</v>
      </c>
      <c r="AA3628">
        <f>MATCH(T3628,Description!$A$2:$A$4489,0)</f>
        <v>2893</v>
      </c>
      <c r="AB3628">
        <f>MATCH(U3628,Description!$A$2:$A$4489,0)</f>
        <v>2916</v>
      </c>
      <c r="AC3628">
        <f>MATCH(V3628,Description!$A$2:$A$4489,0)</f>
        <v>2922</v>
      </c>
      <c r="AD3628">
        <v>2225</v>
      </c>
    </row>
    <row r="3629" spans="1:30" x14ac:dyDescent="0.2">
      <c r="A3629" t="s">
        <v>11274</v>
      </c>
      <c r="B3629" t="s">
        <v>11275</v>
      </c>
      <c r="C3629" t="s">
        <v>4</v>
      </c>
      <c r="D3629">
        <v>3952605</v>
      </c>
      <c r="E3629">
        <v>3953198</v>
      </c>
      <c r="F3629">
        <v>96.2</v>
      </c>
      <c r="G3629" t="s">
        <v>11276</v>
      </c>
      <c r="H3629">
        <v>0</v>
      </c>
      <c r="I3629" t="s">
        <v>14903</v>
      </c>
      <c r="S3629" t="str">
        <f t="shared" si="281"/>
        <v>prodigal_1_3</v>
      </c>
      <c r="T3629" t="str">
        <f t="shared" si="282"/>
        <v>prodigal_1_36</v>
      </c>
      <c r="U3629" t="str">
        <f t="shared" si="283"/>
        <v>prodigal_1_362</v>
      </c>
      <c r="V3629" t="str">
        <f t="shared" si="285"/>
        <v>prodigal_1_3626</v>
      </c>
      <c r="W3629" t="str">
        <f t="shared" si="284"/>
        <v>prodigal_1_3626;</v>
      </c>
      <c r="Z3629">
        <f>MATCH(S3629,Description!$A$2:$A$4489,0)</f>
        <v>2225</v>
      </c>
      <c r="AA3629">
        <f>MATCH(T3629,Description!$A$2:$A$4489,0)</f>
        <v>2893</v>
      </c>
      <c r="AB3629">
        <f>MATCH(U3629,Description!$A$2:$A$4489,0)</f>
        <v>2916</v>
      </c>
      <c r="AC3629">
        <f>MATCH(V3629,Description!$A$2:$A$4489,0)</f>
        <v>2923</v>
      </c>
      <c r="AD3629">
        <v>2225</v>
      </c>
    </row>
    <row r="3630" spans="1:30" x14ac:dyDescent="0.2">
      <c r="A3630" t="s">
        <v>11274</v>
      </c>
      <c r="B3630" t="s">
        <v>11275</v>
      </c>
      <c r="C3630" t="s">
        <v>4</v>
      </c>
      <c r="D3630">
        <v>3953195</v>
      </c>
      <c r="E3630">
        <v>3954997</v>
      </c>
      <c r="F3630">
        <v>267.7</v>
      </c>
      <c r="G3630" t="s">
        <v>11276</v>
      </c>
      <c r="H3630">
        <v>0</v>
      </c>
      <c r="I3630" t="s">
        <v>14904</v>
      </c>
      <c r="S3630" t="str">
        <f t="shared" si="281"/>
        <v>prodigal_1_3</v>
      </c>
      <c r="T3630" t="str">
        <f t="shared" si="282"/>
        <v>prodigal_1_36</v>
      </c>
      <c r="U3630" t="str">
        <f t="shared" si="283"/>
        <v>prodigal_1_362</v>
      </c>
      <c r="V3630" t="str">
        <f t="shared" si="285"/>
        <v>prodigal_1_3627</v>
      </c>
      <c r="W3630" t="str">
        <f t="shared" si="284"/>
        <v>prodigal_1_3627;</v>
      </c>
      <c r="Z3630">
        <f>MATCH(S3630,Description!$A$2:$A$4489,0)</f>
        <v>2225</v>
      </c>
      <c r="AA3630">
        <f>MATCH(T3630,Description!$A$2:$A$4489,0)</f>
        <v>2893</v>
      </c>
      <c r="AB3630">
        <f>MATCH(U3630,Description!$A$2:$A$4489,0)</f>
        <v>2916</v>
      </c>
      <c r="AC3630">
        <f>MATCH(V3630,Description!$A$2:$A$4489,0)</f>
        <v>2924</v>
      </c>
      <c r="AD3630">
        <v>2225</v>
      </c>
    </row>
    <row r="3631" spans="1:30" x14ac:dyDescent="0.2">
      <c r="A3631" t="s">
        <v>11274</v>
      </c>
      <c r="B3631" t="s">
        <v>11275</v>
      </c>
      <c r="C3631" t="s">
        <v>4</v>
      </c>
      <c r="D3631">
        <v>3954994</v>
      </c>
      <c r="E3631">
        <v>3956700</v>
      </c>
      <c r="F3631">
        <v>292.60000000000002</v>
      </c>
      <c r="G3631" t="s">
        <v>11276</v>
      </c>
      <c r="H3631">
        <v>0</v>
      </c>
      <c r="I3631" t="s">
        <v>14905</v>
      </c>
      <c r="S3631" t="str">
        <f t="shared" si="281"/>
        <v>prodigal_1_3</v>
      </c>
      <c r="T3631" t="str">
        <f t="shared" si="282"/>
        <v>prodigal_1_36</v>
      </c>
      <c r="U3631" t="str">
        <f t="shared" si="283"/>
        <v>prodigal_1_362</v>
      </c>
      <c r="V3631" t="str">
        <f t="shared" si="285"/>
        <v>prodigal_1_3628</v>
      </c>
      <c r="W3631" t="str">
        <f t="shared" si="284"/>
        <v>prodigal_1_3628;</v>
      </c>
      <c r="Z3631">
        <f>MATCH(S3631,Description!$A$2:$A$4489,0)</f>
        <v>2225</v>
      </c>
      <c r="AA3631">
        <f>MATCH(T3631,Description!$A$2:$A$4489,0)</f>
        <v>2893</v>
      </c>
      <c r="AB3631">
        <f>MATCH(U3631,Description!$A$2:$A$4489,0)</f>
        <v>2916</v>
      </c>
      <c r="AC3631">
        <f>MATCH(V3631,Description!$A$2:$A$4489,0)</f>
        <v>2925</v>
      </c>
      <c r="AD3631">
        <v>2225</v>
      </c>
    </row>
    <row r="3632" spans="1:30" x14ac:dyDescent="0.2">
      <c r="A3632" t="s">
        <v>11274</v>
      </c>
      <c r="B3632" t="s">
        <v>11275</v>
      </c>
      <c r="C3632" t="s">
        <v>4</v>
      </c>
      <c r="D3632">
        <v>3956780</v>
      </c>
      <c r="E3632">
        <v>3958357</v>
      </c>
      <c r="F3632">
        <v>354.6</v>
      </c>
      <c r="G3632" t="s">
        <v>11276</v>
      </c>
      <c r="H3632">
        <v>0</v>
      </c>
      <c r="I3632" t="s">
        <v>14906</v>
      </c>
      <c r="S3632" t="str">
        <f t="shared" si="281"/>
        <v>prodigal_1_3</v>
      </c>
      <c r="T3632" t="str">
        <f t="shared" si="282"/>
        <v>prodigal_1_36</v>
      </c>
      <c r="U3632" t="str">
        <f t="shared" si="283"/>
        <v>prodigal_1_362</v>
      </c>
      <c r="V3632" t="str">
        <f t="shared" si="285"/>
        <v>prodigal_1_3629</v>
      </c>
      <c r="W3632" t="str">
        <f t="shared" si="284"/>
        <v>prodigal_1_3629;</v>
      </c>
      <c r="Z3632">
        <f>MATCH(S3632,Description!$A$2:$A$4489,0)</f>
        <v>2225</v>
      </c>
      <c r="AA3632">
        <f>MATCH(T3632,Description!$A$2:$A$4489,0)</f>
        <v>2893</v>
      </c>
      <c r="AB3632">
        <f>MATCH(U3632,Description!$A$2:$A$4489,0)</f>
        <v>2916</v>
      </c>
      <c r="AC3632">
        <f>MATCH(V3632,Description!$A$2:$A$4489,0)</f>
        <v>2926</v>
      </c>
      <c r="AD3632">
        <v>2225</v>
      </c>
    </row>
    <row r="3633" spans="1:30" x14ac:dyDescent="0.2">
      <c r="A3633" t="s">
        <v>11274</v>
      </c>
      <c r="B3633" t="s">
        <v>11275</v>
      </c>
      <c r="C3633" t="s">
        <v>4</v>
      </c>
      <c r="D3633">
        <v>3958364</v>
      </c>
      <c r="E3633">
        <v>3959518</v>
      </c>
      <c r="F3633">
        <v>274.2</v>
      </c>
      <c r="G3633" t="s">
        <v>11276</v>
      </c>
      <c r="H3633">
        <v>0</v>
      </c>
      <c r="I3633" t="s">
        <v>14907</v>
      </c>
      <c r="S3633" t="str">
        <f t="shared" si="281"/>
        <v>prodigal_1_3</v>
      </c>
      <c r="T3633" t="str">
        <f t="shared" si="282"/>
        <v>prodigal_1_36</v>
      </c>
      <c r="U3633" t="str">
        <f t="shared" si="283"/>
        <v>prodigal_1_363</v>
      </c>
      <c r="V3633" t="str">
        <f t="shared" si="285"/>
        <v>prodigal_1_3630</v>
      </c>
      <c r="W3633" t="str">
        <f t="shared" si="284"/>
        <v>prodigal_1_3630;</v>
      </c>
      <c r="Z3633">
        <f>MATCH(S3633,Description!$A$2:$A$4489,0)</f>
        <v>2225</v>
      </c>
      <c r="AA3633">
        <f>MATCH(T3633,Description!$A$2:$A$4489,0)</f>
        <v>2893</v>
      </c>
      <c r="AB3633">
        <f>MATCH(U3633,Description!$A$2:$A$4489,0)</f>
        <v>2927</v>
      </c>
      <c r="AC3633">
        <f>MATCH(V3633,Description!$A$2:$A$4489,0)</f>
        <v>2928</v>
      </c>
      <c r="AD3633">
        <v>2225</v>
      </c>
    </row>
    <row r="3634" spans="1:30" x14ac:dyDescent="0.2">
      <c r="A3634" t="s">
        <v>11274</v>
      </c>
      <c r="B3634" t="s">
        <v>11275</v>
      </c>
      <c r="C3634" t="s">
        <v>4</v>
      </c>
      <c r="D3634">
        <v>3959647</v>
      </c>
      <c r="E3634">
        <v>3959784</v>
      </c>
      <c r="F3634">
        <v>31.1</v>
      </c>
      <c r="G3634" t="s">
        <v>11276</v>
      </c>
      <c r="H3634">
        <v>0</v>
      </c>
      <c r="I3634" t="s">
        <v>14908</v>
      </c>
      <c r="S3634" t="str">
        <f t="shared" si="281"/>
        <v>prodigal_1_3</v>
      </c>
      <c r="T3634" t="str">
        <f t="shared" si="282"/>
        <v>prodigal_1_36</v>
      </c>
      <c r="U3634" t="str">
        <f t="shared" si="283"/>
        <v>prodigal_1_363</v>
      </c>
      <c r="V3634" t="str">
        <f t="shared" si="285"/>
        <v>prodigal_1_3631</v>
      </c>
      <c r="W3634" t="str">
        <f t="shared" si="284"/>
        <v>prodigal_1_3631;</v>
      </c>
      <c r="Z3634">
        <f>MATCH(S3634,Description!$A$2:$A$4489,0)</f>
        <v>2225</v>
      </c>
      <c r="AA3634">
        <f>MATCH(T3634,Description!$A$2:$A$4489,0)</f>
        <v>2893</v>
      </c>
      <c r="AB3634">
        <f>MATCH(U3634,Description!$A$2:$A$4489,0)</f>
        <v>2927</v>
      </c>
      <c r="AC3634">
        <f>MATCH(V3634,Description!$A$2:$A$4489,0)</f>
        <v>2929</v>
      </c>
      <c r="AD3634">
        <v>2225</v>
      </c>
    </row>
    <row r="3635" spans="1:30" x14ac:dyDescent="0.2">
      <c r="A3635" t="s">
        <v>11274</v>
      </c>
      <c r="B3635" t="s">
        <v>11275</v>
      </c>
      <c r="C3635" t="s">
        <v>4</v>
      </c>
      <c r="D3635">
        <v>3960362</v>
      </c>
      <c r="E3635">
        <v>3962452</v>
      </c>
      <c r="F3635">
        <v>442.2</v>
      </c>
      <c r="G3635" t="s">
        <v>11287</v>
      </c>
      <c r="H3635">
        <v>0</v>
      </c>
      <c r="I3635" t="s">
        <v>14909</v>
      </c>
      <c r="S3635" t="str">
        <f t="shared" si="281"/>
        <v>prodigal_1_3</v>
      </c>
      <c r="T3635" t="str">
        <f t="shared" si="282"/>
        <v>prodigal_1_36</v>
      </c>
      <c r="U3635" t="str">
        <f t="shared" si="283"/>
        <v>prodigal_1_363</v>
      </c>
      <c r="V3635" t="str">
        <f t="shared" si="285"/>
        <v>prodigal_1_3632</v>
      </c>
      <c r="W3635" t="str">
        <f t="shared" si="284"/>
        <v>prodigal_1_3632;</v>
      </c>
      <c r="Z3635">
        <f>MATCH(S3635,Description!$A$2:$A$4489,0)</f>
        <v>2225</v>
      </c>
      <c r="AA3635">
        <f>MATCH(T3635,Description!$A$2:$A$4489,0)</f>
        <v>2893</v>
      </c>
      <c r="AB3635">
        <f>MATCH(U3635,Description!$A$2:$A$4489,0)</f>
        <v>2927</v>
      </c>
      <c r="AC3635">
        <f>MATCH(V3635,Description!$A$2:$A$4489,0)</f>
        <v>2930</v>
      </c>
      <c r="AD3635">
        <v>2225</v>
      </c>
    </row>
    <row r="3636" spans="1:30" x14ac:dyDescent="0.2">
      <c r="A3636" t="s">
        <v>11274</v>
      </c>
      <c r="B3636" t="s">
        <v>11275</v>
      </c>
      <c r="C3636" t="s">
        <v>4</v>
      </c>
      <c r="D3636">
        <v>3962855</v>
      </c>
      <c r="E3636">
        <v>3964579</v>
      </c>
      <c r="F3636">
        <v>348.3</v>
      </c>
      <c r="G3636" t="s">
        <v>11287</v>
      </c>
      <c r="H3636">
        <v>0</v>
      </c>
      <c r="I3636" t="s">
        <v>14910</v>
      </c>
      <c r="S3636" t="str">
        <f t="shared" si="281"/>
        <v>prodigal_1_3</v>
      </c>
      <c r="T3636" t="str">
        <f t="shared" si="282"/>
        <v>prodigal_1_36</v>
      </c>
      <c r="U3636" t="str">
        <f t="shared" si="283"/>
        <v>prodigal_1_363</v>
      </c>
      <c r="V3636" t="str">
        <f t="shared" si="285"/>
        <v>prodigal_1_3633</v>
      </c>
      <c r="W3636" t="str">
        <f t="shared" si="284"/>
        <v>prodigal_1_3633;</v>
      </c>
      <c r="Z3636">
        <f>MATCH(S3636,Description!$A$2:$A$4489,0)</f>
        <v>2225</v>
      </c>
      <c r="AA3636">
        <f>MATCH(T3636,Description!$A$2:$A$4489,0)</f>
        <v>2893</v>
      </c>
      <c r="AB3636">
        <f>MATCH(U3636,Description!$A$2:$A$4489,0)</f>
        <v>2927</v>
      </c>
      <c r="AC3636">
        <f>MATCH(V3636,Description!$A$2:$A$4489,0)</f>
        <v>2931</v>
      </c>
      <c r="AD3636">
        <v>2225</v>
      </c>
    </row>
    <row r="3637" spans="1:30" x14ac:dyDescent="0.2">
      <c r="A3637" t="s">
        <v>11274</v>
      </c>
      <c r="B3637" t="s">
        <v>11275</v>
      </c>
      <c r="C3637" t="s">
        <v>4</v>
      </c>
      <c r="D3637">
        <v>3964668</v>
      </c>
      <c r="E3637">
        <v>3965675</v>
      </c>
      <c r="F3637">
        <v>223.3</v>
      </c>
      <c r="G3637" t="s">
        <v>11287</v>
      </c>
      <c r="H3637">
        <v>0</v>
      </c>
      <c r="I3637" t="s">
        <v>14911</v>
      </c>
      <c r="S3637" t="str">
        <f t="shared" si="281"/>
        <v>prodigal_1_3</v>
      </c>
      <c r="T3637" t="str">
        <f t="shared" si="282"/>
        <v>prodigal_1_36</v>
      </c>
      <c r="U3637" t="str">
        <f t="shared" si="283"/>
        <v>prodigal_1_363</v>
      </c>
      <c r="V3637" t="str">
        <f t="shared" si="285"/>
        <v>prodigal_1_3634</v>
      </c>
      <c r="W3637" t="str">
        <f t="shared" si="284"/>
        <v>prodigal_1_3634;</v>
      </c>
      <c r="Z3637">
        <f>MATCH(S3637,Description!$A$2:$A$4489,0)</f>
        <v>2225</v>
      </c>
      <c r="AA3637">
        <f>MATCH(T3637,Description!$A$2:$A$4489,0)</f>
        <v>2893</v>
      </c>
      <c r="AB3637">
        <f>MATCH(U3637,Description!$A$2:$A$4489,0)</f>
        <v>2927</v>
      </c>
      <c r="AC3637">
        <f>MATCH(V3637,Description!$A$2:$A$4489,0)</f>
        <v>2932</v>
      </c>
      <c r="AD3637">
        <v>2225</v>
      </c>
    </row>
    <row r="3638" spans="1:30" x14ac:dyDescent="0.2">
      <c r="A3638" t="s">
        <v>11274</v>
      </c>
      <c r="B3638" t="s">
        <v>11275</v>
      </c>
      <c r="C3638" t="s">
        <v>4</v>
      </c>
      <c r="D3638">
        <v>3966042</v>
      </c>
      <c r="E3638">
        <v>3966899</v>
      </c>
      <c r="F3638">
        <v>157.69999999999999</v>
      </c>
      <c r="G3638" t="s">
        <v>11287</v>
      </c>
      <c r="H3638">
        <v>0</v>
      </c>
      <c r="I3638" t="s">
        <v>14912</v>
      </c>
      <c r="S3638" t="str">
        <f t="shared" si="281"/>
        <v>prodigal_1_3</v>
      </c>
      <c r="T3638" t="str">
        <f t="shared" si="282"/>
        <v>prodigal_1_36</v>
      </c>
      <c r="U3638" t="str">
        <f t="shared" si="283"/>
        <v>prodigal_1_363</v>
      </c>
      <c r="V3638" t="str">
        <f t="shared" si="285"/>
        <v>prodigal_1_3635</v>
      </c>
      <c r="W3638" t="str">
        <f t="shared" si="284"/>
        <v>prodigal_1_3635;</v>
      </c>
      <c r="Z3638">
        <f>MATCH(S3638,Description!$A$2:$A$4489,0)</f>
        <v>2225</v>
      </c>
      <c r="AA3638">
        <f>MATCH(T3638,Description!$A$2:$A$4489,0)</f>
        <v>2893</v>
      </c>
      <c r="AB3638">
        <f>MATCH(U3638,Description!$A$2:$A$4489,0)</f>
        <v>2927</v>
      </c>
      <c r="AC3638">
        <f>MATCH(V3638,Description!$A$2:$A$4489,0)</f>
        <v>2933</v>
      </c>
      <c r="AD3638">
        <v>2225</v>
      </c>
    </row>
    <row r="3639" spans="1:30" x14ac:dyDescent="0.2">
      <c r="A3639" t="s">
        <v>11274</v>
      </c>
      <c r="B3639" t="s">
        <v>11275</v>
      </c>
      <c r="C3639" t="s">
        <v>4</v>
      </c>
      <c r="D3639">
        <v>3967236</v>
      </c>
      <c r="E3639">
        <v>3967991</v>
      </c>
      <c r="F3639">
        <v>125.3</v>
      </c>
      <c r="G3639" t="s">
        <v>11276</v>
      </c>
      <c r="H3639">
        <v>0</v>
      </c>
      <c r="I3639" t="s">
        <v>14913</v>
      </c>
      <c r="S3639" t="str">
        <f t="shared" si="281"/>
        <v>prodigal_1_3</v>
      </c>
      <c r="T3639" t="str">
        <f t="shared" si="282"/>
        <v>prodigal_1_36</v>
      </c>
      <c r="U3639" t="str">
        <f t="shared" si="283"/>
        <v>prodigal_1_363</v>
      </c>
      <c r="V3639" t="str">
        <f t="shared" si="285"/>
        <v>prodigal_1_3636</v>
      </c>
      <c r="W3639" t="str">
        <f t="shared" si="284"/>
        <v>prodigal_1_3636;</v>
      </c>
      <c r="Z3639">
        <f>MATCH(S3639,Description!$A$2:$A$4489,0)</f>
        <v>2225</v>
      </c>
      <c r="AA3639">
        <f>MATCH(T3639,Description!$A$2:$A$4489,0)</f>
        <v>2893</v>
      </c>
      <c r="AB3639">
        <f>MATCH(U3639,Description!$A$2:$A$4489,0)</f>
        <v>2927</v>
      </c>
      <c r="AC3639">
        <f>MATCH(V3639,Description!$A$2:$A$4489,0)</f>
        <v>2934</v>
      </c>
      <c r="AD3639">
        <v>2225</v>
      </c>
    </row>
    <row r="3640" spans="1:30" x14ac:dyDescent="0.2">
      <c r="A3640" t="s">
        <v>11274</v>
      </c>
      <c r="B3640" t="s">
        <v>11275</v>
      </c>
      <c r="C3640" t="s">
        <v>4</v>
      </c>
      <c r="D3640">
        <v>3968053</v>
      </c>
      <c r="E3640">
        <v>3969303</v>
      </c>
      <c r="F3640">
        <v>270</v>
      </c>
      <c r="G3640" t="s">
        <v>11287</v>
      </c>
      <c r="H3640">
        <v>0</v>
      </c>
      <c r="I3640" t="s">
        <v>14914</v>
      </c>
      <c r="S3640" t="str">
        <f t="shared" si="281"/>
        <v>prodigal_1_3</v>
      </c>
      <c r="T3640" t="str">
        <f t="shared" si="282"/>
        <v>prodigal_1_36</v>
      </c>
      <c r="U3640" t="str">
        <f t="shared" si="283"/>
        <v>prodigal_1_363</v>
      </c>
      <c r="V3640" t="str">
        <f t="shared" si="285"/>
        <v>prodigal_1_3637</v>
      </c>
      <c r="W3640" t="str">
        <f t="shared" si="284"/>
        <v>prodigal_1_3637;</v>
      </c>
      <c r="Z3640">
        <f>MATCH(S3640,Description!$A$2:$A$4489,0)</f>
        <v>2225</v>
      </c>
      <c r="AA3640">
        <f>MATCH(T3640,Description!$A$2:$A$4489,0)</f>
        <v>2893</v>
      </c>
      <c r="AB3640">
        <f>MATCH(U3640,Description!$A$2:$A$4489,0)</f>
        <v>2927</v>
      </c>
      <c r="AC3640">
        <f>MATCH(V3640,Description!$A$2:$A$4489,0)</f>
        <v>2935</v>
      </c>
      <c r="AD3640">
        <v>2225</v>
      </c>
    </row>
    <row r="3641" spans="1:30" x14ac:dyDescent="0.2">
      <c r="A3641" t="s">
        <v>11274</v>
      </c>
      <c r="B3641" t="s">
        <v>11275</v>
      </c>
      <c r="C3641" t="s">
        <v>4</v>
      </c>
      <c r="D3641">
        <v>3969381</v>
      </c>
      <c r="E3641">
        <v>3970499</v>
      </c>
      <c r="F3641">
        <v>189.3</v>
      </c>
      <c r="G3641" t="s">
        <v>11276</v>
      </c>
      <c r="H3641">
        <v>0</v>
      </c>
      <c r="I3641" t="s">
        <v>14915</v>
      </c>
      <c r="S3641" t="str">
        <f t="shared" si="281"/>
        <v>prodigal_1_3</v>
      </c>
      <c r="T3641" t="str">
        <f t="shared" si="282"/>
        <v>prodigal_1_36</v>
      </c>
      <c r="U3641" t="str">
        <f t="shared" si="283"/>
        <v>prodigal_1_363</v>
      </c>
      <c r="V3641" t="str">
        <f t="shared" si="285"/>
        <v>prodigal_1_3638</v>
      </c>
      <c r="W3641" t="str">
        <f t="shared" si="284"/>
        <v>prodigal_1_3638;</v>
      </c>
      <c r="Z3641">
        <f>MATCH(S3641,Description!$A$2:$A$4489,0)</f>
        <v>2225</v>
      </c>
      <c r="AA3641">
        <f>MATCH(T3641,Description!$A$2:$A$4489,0)</f>
        <v>2893</v>
      </c>
      <c r="AB3641">
        <f>MATCH(U3641,Description!$A$2:$A$4489,0)</f>
        <v>2927</v>
      </c>
      <c r="AC3641">
        <f>MATCH(V3641,Description!$A$2:$A$4489,0)</f>
        <v>2936</v>
      </c>
      <c r="AD3641">
        <v>2225</v>
      </c>
    </row>
    <row r="3642" spans="1:30" x14ac:dyDescent="0.2">
      <c r="A3642" t="s">
        <v>11274</v>
      </c>
      <c r="B3642" t="s">
        <v>11275</v>
      </c>
      <c r="C3642" t="s">
        <v>4</v>
      </c>
      <c r="D3642">
        <v>3970712</v>
      </c>
      <c r="E3642">
        <v>3972340</v>
      </c>
      <c r="F3642">
        <v>356.4</v>
      </c>
      <c r="G3642" t="s">
        <v>11276</v>
      </c>
      <c r="H3642">
        <v>0</v>
      </c>
      <c r="I3642" t="s">
        <v>14916</v>
      </c>
      <c r="S3642" t="str">
        <f t="shared" si="281"/>
        <v>prodigal_1_3</v>
      </c>
      <c r="T3642" t="str">
        <f t="shared" si="282"/>
        <v>prodigal_1_36</v>
      </c>
      <c r="U3642" t="str">
        <f t="shared" si="283"/>
        <v>prodigal_1_363</v>
      </c>
      <c r="V3642" t="str">
        <f t="shared" si="285"/>
        <v>prodigal_1_3639</v>
      </c>
      <c r="W3642" t="str">
        <f t="shared" si="284"/>
        <v>prodigal_1_3639;</v>
      </c>
      <c r="Z3642">
        <f>MATCH(S3642,Description!$A$2:$A$4489,0)</f>
        <v>2225</v>
      </c>
      <c r="AA3642">
        <f>MATCH(T3642,Description!$A$2:$A$4489,0)</f>
        <v>2893</v>
      </c>
      <c r="AB3642">
        <f>MATCH(U3642,Description!$A$2:$A$4489,0)</f>
        <v>2927</v>
      </c>
      <c r="AC3642">
        <f>MATCH(V3642,Description!$A$2:$A$4489,0)</f>
        <v>2937</v>
      </c>
      <c r="AD3642">
        <v>2225</v>
      </c>
    </row>
    <row r="3643" spans="1:30" x14ac:dyDescent="0.2">
      <c r="A3643" t="s">
        <v>11274</v>
      </c>
      <c r="B3643" t="s">
        <v>11275</v>
      </c>
      <c r="C3643" t="s">
        <v>4</v>
      </c>
      <c r="D3643">
        <v>3972749</v>
      </c>
      <c r="E3643">
        <v>3974725</v>
      </c>
      <c r="F3643">
        <v>437.8</v>
      </c>
      <c r="G3643" t="s">
        <v>11287</v>
      </c>
      <c r="H3643">
        <v>0</v>
      </c>
      <c r="I3643" t="s">
        <v>14917</v>
      </c>
      <c r="S3643" t="str">
        <f t="shared" si="281"/>
        <v>prodigal_1_3</v>
      </c>
      <c r="T3643" t="str">
        <f t="shared" si="282"/>
        <v>prodigal_1_36</v>
      </c>
      <c r="U3643" t="str">
        <f t="shared" si="283"/>
        <v>prodigal_1_364</v>
      </c>
      <c r="V3643" t="str">
        <f t="shared" si="285"/>
        <v>prodigal_1_3640</v>
      </c>
      <c r="W3643" t="str">
        <f t="shared" si="284"/>
        <v>prodigal_1_3640;</v>
      </c>
      <c r="Z3643">
        <f>MATCH(S3643,Description!$A$2:$A$4489,0)</f>
        <v>2225</v>
      </c>
      <c r="AA3643">
        <f>MATCH(T3643,Description!$A$2:$A$4489,0)</f>
        <v>2893</v>
      </c>
      <c r="AB3643">
        <f>MATCH(U3643,Description!$A$2:$A$4489,0)</f>
        <v>2938</v>
      </c>
      <c r="AC3643">
        <f>MATCH(V3643,Description!$A$2:$A$4489,0)</f>
        <v>2939</v>
      </c>
      <c r="AD3643">
        <v>2225</v>
      </c>
    </row>
    <row r="3644" spans="1:30" x14ac:dyDescent="0.2">
      <c r="A3644" t="s">
        <v>11274</v>
      </c>
      <c r="B3644" t="s">
        <v>11275</v>
      </c>
      <c r="C3644" t="s">
        <v>4</v>
      </c>
      <c r="D3644">
        <v>3974733</v>
      </c>
      <c r="E3644">
        <v>3975113</v>
      </c>
      <c r="F3644">
        <v>53</v>
      </c>
      <c r="G3644" t="s">
        <v>11287</v>
      </c>
      <c r="H3644">
        <v>0</v>
      </c>
      <c r="I3644" t="s">
        <v>14918</v>
      </c>
      <c r="S3644" t="str">
        <f t="shared" si="281"/>
        <v>prodigal_1_3</v>
      </c>
      <c r="T3644" t="str">
        <f t="shared" si="282"/>
        <v>prodigal_1_36</v>
      </c>
      <c r="U3644" t="str">
        <f t="shared" si="283"/>
        <v>prodigal_1_364</v>
      </c>
      <c r="V3644" t="str">
        <f t="shared" si="285"/>
        <v>prodigal_1_3641</v>
      </c>
      <c r="W3644" t="str">
        <f t="shared" si="284"/>
        <v>prodigal_1_3641;</v>
      </c>
      <c r="Z3644">
        <f>MATCH(S3644,Description!$A$2:$A$4489,0)</f>
        <v>2225</v>
      </c>
      <c r="AA3644">
        <f>MATCH(T3644,Description!$A$2:$A$4489,0)</f>
        <v>2893</v>
      </c>
      <c r="AB3644">
        <f>MATCH(U3644,Description!$A$2:$A$4489,0)</f>
        <v>2938</v>
      </c>
      <c r="AC3644">
        <f>MATCH(V3644,Description!$A$2:$A$4489,0)</f>
        <v>2940</v>
      </c>
      <c r="AD3644">
        <v>2225</v>
      </c>
    </row>
    <row r="3645" spans="1:30" x14ac:dyDescent="0.2">
      <c r="A3645" t="s">
        <v>11274</v>
      </c>
      <c r="B3645" t="s">
        <v>11275</v>
      </c>
      <c r="C3645" t="s">
        <v>4</v>
      </c>
      <c r="D3645">
        <v>3975283</v>
      </c>
      <c r="E3645">
        <v>3975894</v>
      </c>
      <c r="F3645">
        <v>120.8</v>
      </c>
      <c r="G3645" t="s">
        <v>11276</v>
      </c>
      <c r="H3645">
        <v>0</v>
      </c>
      <c r="I3645" t="s">
        <v>14919</v>
      </c>
      <c r="S3645" t="str">
        <f t="shared" si="281"/>
        <v>prodigal_1_3</v>
      </c>
      <c r="T3645" t="str">
        <f t="shared" si="282"/>
        <v>prodigal_1_36</v>
      </c>
      <c r="U3645" t="str">
        <f t="shared" si="283"/>
        <v>prodigal_1_364</v>
      </c>
      <c r="V3645" t="str">
        <f t="shared" si="285"/>
        <v>prodigal_1_3642</v>
      </c>
      <c r="W3645" t="str">
        <f t="shared" si="284"/>
        <v>prodigal_1_3642;</v>
      </c>
      <c r="Z3645">
        <f>MATCH(S3645,Description!$A$2:$A$4489,0)</f>
        <v>2225</v>
      </c>
      <c r="AA3645">
        <f>MATCH(T3645,Description!$A$2:$A$4489,0)</f>
        <v>2893</v>
      </c>
      <c r="AB3645">
        <f>MATCH(U3645,Description!$A$2:$A$4489,0)</f>
        <v>2938</v>
      </c>
      <c r="AC3645">
        <f>MATCH(V3645,Description!$A$2:$A$4489,0)</f>
        <v>2941</v>
      </c>
      <c r="AD3645">
        <v>2225</v>
      </c>
    </row>
    <row r="3646" spans="1:30" x14ac:dyDescent="0.2">
      <c r="A3646" t="s">
        <v>11274</v>
      </c>
      <c r="B3646" t="s">
        <v>11275</v>
      </c>
      <c r="C3646" t="s">
        <v>4</v>
      </c>
      <c r="D3646">
        <v>3975920</v>
      </c>
      <c r="E3646">
        <v>3976300</v>
      </c>
      <c r="F3646">
        <v>67.599999999999994</v>
      </c>
      <c r="G3646" t="s">
        <v>11276</v>
      </c>
      <c r="H3646">
        <v>0</v>
      </c>
      <c r="I3646" t="s">
        <v>14920</v>
      </c>
      <c r="S3646" t="str">
        <f t="shared" si="281"/>
        <v>prodigal_1_3</v>
      </c>
      <c r="T3646" t="str">
        <f t="shared" si="282"/>
        <v>prodigal_1_36</v>
      </c>
      <c r="U3646" t="str">
        <f t="shared" si="283"/>
        <v>prodigal_1_364</v>
      </c>
      <c r="V3646" t="str">
        <f t="shared" si="285"/>
        <v>prodigal_1_3643</v>
      </c>
      <c r="W3646" t="str">
        <f t="shared" si="284"/>
        <v>prodigal_1_3643;</v>
      </c>
      <c r="Z3646">
        <f>MATCH(S3646,Description!$A$2:$A$4489,0)</f>
        <v>2225</v>
      </c>
      <c r="AA3646">
        <f>MATCH(T3646,Description!$A$2:$A$4489,0)</f>
        <v>2893</v>
      </c>
      <c r="AB3646">
        <f>MATCH(U3646,Description!$A$2:$A$4489,0)</f>
        <v>2938</v>
      </c>
      <c r="AC3646">
        <f>MATCH(V3646,Description!$A$2:$A$4489,0)</f>
        <v>2942</v>
      </c>
      <c r="AD3646">
        <v>2225</v>
      </c>
    </row>
    <row r="3647" spans="1:30" x14ac:dyDescent="0.2">
      <c r="A3647" t="s">
        <v>11274</v>
      </c>
      <c r="B3647" t="s">
        <v>11275</v>
      </c>
      <c r="C3647" t="s">
        <v>4</v>
      </c>
      <c r="D3647">
        <v>3976373</v>
      </c>
      <c r="E3647">
        <v>3977980</v>
      </c>
      <c r="F3647">
        <v>371.6</v>
      </c>
      <c r="G3647" t="s">
        <v>11287</v>
      </c>
      <c r="H3647">
        <v>0</v>
      </c>
      <c r="I3647" t="s">
        <v>14921</v>
      </c>
      <c r="S3647" t="str">
        <f t="shared" si="281"/>
        <v>prodigal_1_3</v>
      </c>
      <c r="T3647" t="str">
        <f t="shared" si="282"/>
        <v>prodigal_1_36</v>
      </c>
      <c r="U3647" t="str">
        <f t="shared" si="283"/>
        <v>prodigal_1_364</v>
      </c>
      <c r="V3647" t="str">
        <f t="shared" si="285"/>
        <v>prodigal_1_3644</v>
      </c>
      <c r="W3647" t="str">
        <f t="shared" si="284"/>
        <v>prodigal_1_3644;</v>
      </c>
      <c r="Z3647">
        <f>MATCH(S3647,Description!$A$2:$A$4489,0)</f>
        <v>2225</v>
      </c>
      <c r="AA3647">
        <f>MATCH(T3647,Description!$A$2:$A$4489,0)</f>
        <v>2893</v>
      </c>
      <c r="AB3647">
        <f>MATCH(U3647,Description!$A$2:$A$4489,0)</f>
        <v>2938</v>
      </c>
      <c r="AC3647">
        <f>MATCH(V3647,Description!$A$2:$A$4489,0)</f>
        <v>2943</v>
      </c>
      <c r="AD3647">
        <v>2225</v>
      </c>
    </row>
    <row r="3648" spans="1:30" x14ac:dyDescent="0.2">
      <c r="A3648" t="s">
        <v>11274</v>
      </c>
      <c r="B3648" t="s">
        <v>11275</v>
      </c>
      <c r="C3648" t="s">
        <v>4</v>
      </c>
      <c r="D3648">
        <v>3977977</v>
      </c>
      <c r="E3648">
        <v>3978489</v>
      </c>
      <c r="F3648">
        <v>103.4</v>
      </c>
      <c r="G3648" t="s">
        <v>11287</v>
      </c>
      <c r="H3648">
        <v>0</v>
      </c>
      <c r="I3648" t="s">
        <v>14922</v>
      </c>
      <c r="S3648" t="str">
        <f t="shared" si="281"/>
        <v>prodigal_1_3</v>
      </c>
      <c r="T3648" t="str">
        <f t="shared" si="282"/>
        <v>prodigal_1_36</v>
      </c>
      <c r="U3648" t="str">
        <f t="shared" si="283"/>
        <v>prodigal_1_364</v>
      </c>
      <c r="V3648" t="str">
        <f t="shared" si="285"/>
        <v>prodigal_1_3645</v>
      </c>
      <c r="W3648" t="str">
        <f t="shared" si="284"/>
        <v>prodigal_1_3645;</v>
      </c>
      <c r="Z3648">
        <f>MATCH(S3648,Description!$A$2:$A$4489,0)</f>
        <v>2225</v>
      </c>
      <c r="AA3648">
        <f>MATCH(T3648,Description!$A$2:$A$4489,0)</f>
        <v>2893</v>
      </c>
      <c r="AB3648">
        <f>MATCH(U3648,Description!$A$2:$A$4489,0)</f>
        <v>2938</v>
      </c>
      <c r="AC3648">
        <f>MATCH(V3648,Description!$A$2:$A$4489,0)</f>
        <v>2944</v>
      </c>
      <c r="AD3648">
        <v>2225</v>
      </c>
    </row>
    <row r="3649" spans="1:30" x14ac:dyDescent="0.2">
      <c r="A3649" t="s">
        <v>11274</v>
      </c>
      <c r="B3649" t="s">
        <v>11275</v>
      </c>
      <c r="C3649" t="s">
        <v>4</v>
      </c>
      <c r="D3649">
        <v>3978486</v>
      </c>
      <c r="E3649">
        <v>3979874</v>
      </c>
      <c r="F3649">
        <v>274.39999999999998</v>
      </c>
      <c r="G3649" t="s">
        <v>11287</v>
      </c>
      <c r="H3649">
        <v>0</v>
      </c>
      <c r="I3649" t="s">
        <v>14923</v>
      </c>
      <c r="S3649" t="str">
        <f t="shared" si="281"/>
        <v>prodigal_1_3</v>
      </c>
      <c r="T3649" t="str">
        <f t="shared" si="282"/>
        <v>prodigal_1_36</v>
      </c>
      <c r="U3649" t="str">
        <f t="shared" si="283"/>
        <v>prodigal_1_364</v>
      </c>
      <c r="V3649" t="str">
        <f t="shared" si="285"/>
        <v>prodigal_1_3646</v>
      </c>
      <c r="W3649" t="str">
        <f t="shared" si="284"/>
        <v>prodigal_1_3646;</v>
      </c>
      <c r="Z3649">
        <f>MATCH(S3649,Description!$A$2:$A$4489,0)</f>
        <v>2225</v>
      </c>
      <c r="AA3649">
        <f>MATCH(T3649,Description!$A$2:$A$4489,0)</f>
        <v>2893</v>
      </c>
      <c r="AB3649">
        <f>MATCH(U3649,Description!$A$2:$A$4489,0)</f>
        <v>2938</v>
      </c>
      <c r="AC3649">
        <f>MATCH(V3649,Description!$A$2:$A$4489,0)</f>
        <v>2945</v>
      </c>
      <c r="AD3649">
        <v>2225</v>
      </c>
    </row>
    <row r="3650" spans="1:30" x14ac:dyDescent="0.2">
      <c r="A3650" t="s">
        <v>11274</v>
      </c>
      <c r="B3650" t="s">
        <v>11275</v>
      </c>
      <c r="C3650" t="s">
        <v>4</v>
      </c>
      <c r="D3650">
        <v>3980372</v>
      </c>
      <c r="E3650">
        <v>3980695</v>
      </c>
      <c r="F3650">
        <v>45.8</v>
      </c>
      <c r="G3650" t="s">
        <v>11276</v>
      </c>
      <c r="H3650">
        <v>0</v>
      </c>
      <c r="I3650" t="s">
        <v>14924</v>
      </c>
      <c r="S3650" t="str">
        <f t="shared" si="281"/>
        <v>prodigal_1_3</v>
      </c>
      <c r="T3650" t="str">
        <f t="shared" si="282"/>
        <v>prodigal_1_36</v>
      </c>
      <c r="U3650" t="str">
        <f t="shared" si="283"/>
        <v>prodigal_1_364</v>
      </c>
      <c r="V3650" t="str">
        <f t="shared" si="285"/>
        <v>prodigal_1_3647</v>
      </c>
      <c r="W3650" t="str">
        <f t="shared" si="284"/>
        <v>prodigal_1_3647;</v>
      </c>
      <c r="Z3650">
        <f>MATCH(S3650,Description!$A$2:$A$4489,0)</f>
        <v>2225</v>
      </c>
      <c r="AA3650">
        <f>MATCH(T3650,Description!$A$2:$A$4489,0)</f>
        <v>2893</v>
      </c>
      <c r="AB3650">
        <f>MATCH(U3650,Description!$A$2:$A$4489,0)</f>
        <v>2938</v>
      </c>
      <c r="AC3650">
        <f>MATCH(V3650,Description!$A$2:$A$4489,0)</f>
        <v>2946</v>
      </c>
      <c r="AD3650">
        <v>2225</v>
      </c>
    </row>
    <row r="3651" spans="1:30" x14ac:dyDescent="0.2">
      <c r="A3651" t="s">
        <v>11274</v>
      </c>
      <c r="B3651" t="s">
        <v>11275</v>
      </c>
      <c r="C3651" t="s">
        <v>4</v>
      </c>
      <c r="D3651">
        <v>3980902</v>
      </c>
      <c r="E3651">
        <v>3981609</v>
      </c>
      <c r="F3651">
        <v>121.5</v>
      </c>
      <c r="G3651" t="s">
        <v>11276</v>
      </c>
      <c r="H3651">
        <v>0</v>
      </c>
      <c r="I3651" t="s">
        <v>14925</v>
      </c>
      <c r="S3651" t="str">
        <f t="shared" si="281"/>
        <v>prodigal_1_3</v>
      </c>
      <c r="T3651" t="str">
        <f t="shared" si="282"/>
        <v>prodigal_1_36</v>
      </c>
      <c r="U3651" t="str">
        <f t="shared" si="283"/>
        <v>prodigal_1_364</v>
      </c>
      <c r="V3651" t="str">
        <f t="shared" si="285"/>
        <v>prodigal_1_3648</v>
      </c>
      <c r="W3651" t="str">
        <f t="shared" si="284"/>
        <v>prodigal_1_3648;</v>
      </c>
      <c r="Z3651">
        <f>MATCH(S3651,Description!$A$2:$A$4489,0)</f>
        <v>2225</v>
      </c>
      <c r="AA3651">
        <f>MATCH(T3651,Description!$A$2:$A$4489,0)</f>
        <v>2893</v>
      </c>
      <c r="AB3651">
        <f>MATCH(U3651,Description!$A$2:$A$4489,0)</f>
        <v>2938</v>
      </c>
      <c r="AC3651">
        <f>MATCH(V3651,Description!$A$2:$A$4489,0)</f>
        <v>2947</v>
      </c>
      <c r="AD3651">
        <v>2225</v>
      </c>
    </row>
    <row r="3652" spans="1:30" x14ac:dyDescent="0.2">
      <c r="A3652" t="s">
        <v>11274</v>
      </c>
      <c r="B3652" t="s">
        <v>11275</v>
      </c>
      <c r="C3652" t="s">
        <v>4</v>
      </c>
      <c r="D3652">
        <v>3981674</v>
      </c>
      <c r="E3652">
        <v>3982264</v>
      </c>
      <c r="F3652">
        <v>112.6</v>
      </c>
      <c r="G3652" t="s">
        <v>11287</v>
      </c>
      <c r="H3652">
        <v>0</v>
      </c>
      <c r="I3652" t="s">
        <v>14926</v>
      </c>
      <c r="S3652" t="str">
        <f t="shared" si="281"/>
        <v>prodigal_1_3</v>
      </c>
      <c r="T3652" t="str">
        <f t="shared" si="282"/>
        <v>prodigal_1_36</v>
      </c>
      <c r="U3652" t="str">
        <f t="shared" si="283"/>
        <v>prodigal_1_364</v>
      </c>
      <c r="V3652" t="str">
        <f t="shared" si="285"/>
        <v>prodigal_1_3649</v>
      </c>
      <c r="W3652" t="str">
        <f t="shared" si="284"/>
        <v>prodigal_1_3649;</v>
      </c>
      <c r="Z3652">
        <f>MATCH(S3652,Description!$A$2:$A$4489,0)</f>
        <v>2225</v>
      </c>
      <c r="AA3652">
        <f>MATCH(T3652,Description!$A$2:$A$4489,0)</f>
        <v>2893</v>
      </c>
      <c r="AB3652">
        <f>MATCH(U3652,Description!$A$2:$A$4489,0)</f>
        <v>2938</v>
      </c>
      <c r="AC3652">
        <f>MATCH(V3652,Description!$A$2:$A$4489,0)</f>
        <v>2948</v>
      </c>
      <c r="AD3652">
        <v>2225</v>
      </c>
    </row>
    <row r="3653" spans="1:30" x14ac:dyDescent="0.2">
      <c r="A3653" t="s">
        <v>11274</v>
      </c>
      <c r="B3653" t="s">
        <v>11275</v>
      </c>
      <c r="C3653" t="s">
        <v>4</v>
      </c>
      <c r="D3653">
        <v>3982444</v>
      </c>
      <c r="E3653">
        <v>3983538</v>
      </c>
      <c r="F3653">
        <v>247.2</v>
      </c>
      <c r="G3653" t="s">
        <v>11276</v>
      </c>
      <c r="H3653">
        <v>0</v>
      </c>
      <c r="I3653" t="s">
        <v>14927</v>
      </c>
      <c r="S3653" t="str">
        <f t="shared" ref="S3653:S3716" si="286">MID($I3653,11,12)</f>
        <v>prodigal_1_3</v>
      </c>
      <c r="T3653" t="str">
        <f t="shared" ref="T3653:T3716" si="287">MID($I3653,11,13)</f>
        <v>prodigal_1_36</v>
      </c>
      <c r="U3653" t="str">
        <f t="shared" ref="U3653:U3716" si="288">MID($I3653,11,14)</f>
        <v>prodigal_1_365</v>
      </c>
      <c r="V3653" t="str">
        <f t="shared" si="285"/>
        <v>prodigal_1_3650</v>
      </c>
      <c r="W3653" t="str">
        <f t="shared" ref="W3653:W3716" si="289">MID($I3653,11,16)</f>
        <v>prodigal_1_3650;</v>
      </c>
      <c r="Z3653">
        <f>MATCH(S3653,Description!$A$2:$A$4489,0)</f>
        <v>2225</v>
      </c>
      <c r="AA3653">
        <f>MATCH(T3653,Description!$A$2:$A$4489,0)</f>
        <v>2893</v>
      </c>
      <c r="AB3653">
        <f>MATCH(U3653,Description!$A$2:$A$4489,0)</f>
        <v>2949</v>
      </c>
      <c r="AC3653">
        <f>MATCH(V3653,Description!$A$2:$A$4489,0)</f>
        <v>2950</v>
      </c>
      <c r="AD3653">
        <v>2225</v>
      </c>
    </row>
    <row r="3654" spans="1:30" x14ac:dyDescent="0.2">
      <c r="A3654" t="s">
        <v>11274</v>
      </c>
      <c r="B3654" t="s">
        <v>11275</v>
      </c>
      <c r="C3654" t="s">
        <v>4</v>
      </c>
      <c r="D3654">
        <v>3983707</v>
      </c>
      <c r="E3654">
        <v>3984918</v>
      </c>
      <c r="F3654">
        <v>154.6</v>
      </c>
      <c r="G3654" t="s">
        <v>11276</v>
      </c>
      <c r="H3654">
        <v>0</v>
      </c>
      <c r="I3654" t="s">
        <v>14928</v>
      </c>
      <c r="S3654" t="str">
        <f t="shared" si="286"/>
        <v>prodigal_1_3</v>
      </c>
      <c r="T3654" t="str">
        <f t="shared" si="287"/>
        <v>prodigal_1_36</v>
      </c>
      <c r="U3654" t="str">
        <f t="shared" si="288"/>
        <v>prodigal_1_365</v>
      </c>
      <c r="V3654" t="str">
        <f t="shared" si="285"/>
        <v>prodigal_1_3651</v>
      </c>
      <c r="W3654" t="str">
        <f t="shared" si="289"/>
        <v>prodigal_1_3651;</v>
      </c>
      <c r="Z3654">
        <f>MATCH(S3654,Description!$A$2:$A$4489,0)</f>
        <v>2225</v>
      </c>
      <c r="AA3654">
        <f>MATCH(T3654,Description!$A$2:$A$4489,0)</f>
        <v>2893</v>
      </c>
      <c r="AB3654">
        <f>MATCH(U3654,Description!$A$2:$A$4489,0)</f>
        <v>2949</v>
      </c>
      <c r="AC3654">
        <f>MATCH(V3654,Description!$A$2:$A$4489,0)</f>
        <v>2951</v>
      </c>
      <c r="AD3654">
        <v>2225</v>
      </c>
    </row>
    <row r="3655" spans="1:30" x14ac:dyDescent="0.2">
      <c r="A3655" t="s">
        <v>11274</v>
      </c>
      <c r="B3655" t="s">
        <v>11275</v>
      </c>
      <c r="C3655" t="s">
        <v>4</v>
      </c>
      <c r="D3655">
        <v>3985068</v>
      </c>
      <c r="E3655">
        <v>3986426</v>
      </c>
      <c r="F3655">
        <v>203.5</v>
      </c>
      <c r="G3655" t="s">
        <v>11287</v>
      </c>
      <c r="H3655">
        <v>0</v>
      </c>
      <c r="I3655" t="s">
        <v>14929</v>
      </c>
      <c r="S3655" t="str">
        <f t="shared" si="286"/>
        <v>prodigal_1_3</v>
      </c>
      <c r="T3655" t="str">
        <f t="shared" si="287"/>
        <v>prodigal_1_36</v>
      </c>
      <c r="U3655" t="str">
        <f t="shared" si="288"/>
        <v>prodigal_1_365</v>
      </c>
      <c r="V3655" t="str">
        <f t="shared" si="285"/>
        <v>prodigal_1_3652</v>
      </c>
      <c r="W3655" t="str">
        <f t="shared" si="289"/>
        <v>prodigal_1_3652;</v>
      </c>
      <c r="Z3655">
        <f>MATCH(S3655,Description!$A$2:$A$4489,0)</f>
        <v>2225</v>
      </c>
      <c r="AA3655">
        <f>MATCH(T3655,Description!$A$2:$A$4489,0)</f>
        <v>2893</v>
      </c>
      <c r="AB3655">
        <f>MATCH(U3655,Description!$A$2:$A$4489,0)</f>
        <v>2949</v>
      </c>
      <c r="AC3655">
        <f>MATCH(V3655,Description!$A$2:$A$4489,0)</f>
        <v>2952</v>
      </c>
      <c r="AD3655">
        <v>2225</v>
      </c>
    </row>
    <row r="3656" spans="1:30" x14ac:dyDescent="0.2">
      <c r="A3656" t="s">
        <v>11274</v>
      </c>
      <c r="B3656" t="s">
        <v>11275</v>
      </c>
      <c r="C3656" t="s">
        <v>4</v>
      </c>
      <c r="D3656">
        <v>3986628</v>
      </c>
      <c r="E3656">
        <v>3986984</v>
      </c>
      <c r="F3656">
        <v>26.8</v>
      </c>
      <c r="G3656" t="s">
        <v>11287</v>
      </c>
      <c r="H3656">
        <v>0</v>
      </c>
      <c r="I3656" t="s">
        <v>14930</v>
      </c>
      <c r="S3656" t="str">
        <f t="shared" si="286"/>
        <v>prodigal_1_3</v>
      </c>
      <c r="T3656" t="str">
        <f t="shared" si="287"/>
        <v>prodigal_1_36</v>
      </c>
      <c r="U3656" t="str">
        <f t="shared" si="288"/>
        <v>prodigal_1_365</v>
      </c>
      <c r="V3656" t="str">
        <f t="shared" si="285"/>
        <v>prodigal_1_3653</v>
      </c>
      <c r="W3656" t="str">
        <f t="shared" si="289"/>
        <v>prodigal_1_3653;</v>
      </c>
      <c r="Z3656">
        <f>MATCH(S3656,Description!$A$2:$A$4489,0)</f>
        <v>2225</v>
      </c>
      <c r="AA3656">
        <f>MATCH(T3656,Description!$A$2:$A$4489,0)</f>
        <v>2893</v>
      </c>
      <c r="AB3656">
        <f>MATCH(U3656,Description!$A$2:$A$4489,0)</f>
        <v>2949</v>
      </c>
      <c r="AC3656">
        <f>MATCH(V3656,Description!$A$2:$A$4489,0)</f>
        <v>2953</v>
      </c>
      <c r="AD3656">
        <v>2225</v>
      </c>
    </row>
    <row r="3657" spans="1:30" x14ac:dyDescent="0.2">
      <c r="A3657" t="s">
        <v>11274</v>
      </c>
      <c r="B3657" t="s">
        <v>11275</v>
      </c>
      <c r="C3657" t="s">
        <v>4</v>
      </c>
      <c r="D3657">
        <v>3986981</v>
      </c>
      <c r="E3657">
        <v>3987790</v>
      </c>
      <c r="F3657">
        <v>83.1</v>
      </c>
      <c r="G3657" t="s">
        <v>11287</v>
      </c>
      <c r="H3657">
        <v>0</v>
      </c>
      <c r="I3657" t="s">
        <v>14931</v>
      </c>
      <c r="S3657" t="str">
        <f t="shared" si="286"/>
        <v>prodigal_1_3</v>
      </c>
      <c r="T3657" t="str">
        <f t="shared" si="287"/>
        <v>prodigal_1_36</v>
      </c>
      <c r="U3657" t="str">
        <f t="shared" si="288"/>
        <v>prodigal_1_365</v>
      </c>
      <c r="V3657" t="str">
        <f t="shared" si="285"/>
        <v>prodigal_1_3654</v>
      </c>
      <c r="W3657" t="str">
        <f t="shared" si="289"/>
        <v>prodigal_1_3654;</v>
      </c>
      <c r="Z3657">
        <f>MATCH(S3657,Description!$A$2:$A$4489,0)</f>
        <v>2225</v>
      </c>
      <c r="AA3657">
        <f>MATCH(T3657,Description!$A$2:$A$4489,0)</f>
        <v>2893</v>
      </c>
      <c r="AB3657">
        <f>MATCH(U3657,Description!$A$2:$A$4489,0)</f>
        <v>2949</v>
      </c>
      <c r="AC3657">
        <f>MATCH(V3657,Description!$A$2:$A$4489,0)</f>
        <v>2954</v>
      </c>
      <c r="AD3657">
        <v>2225</v>
      </c>
    </row>
    <row r="3658" spans="1:30" x14ac:dyDescent="0.2">
      <c r="A3658" t="s">
        <v>11274</v>
      </c>
      <c r="B3658" t="s">
        <v>11275</v>
      </c>
      <c r="C3658" t="s">
        <v>4</v>
      </c>
      <c r="D3658">
        <v>3988256</v>
      </c>
      <c r="E3658">
        <v>3989680</v>
      </c>
      <c r="F3658">
        <v>247.1</v>
      </c>
      <c r="G3658" t="s">
        <v>11287</v>
      </c>
      <c r="H3658">
        <v>0</v>
      </c>
      <c r="I3658" t="s">
        <v>14932</v>
      </c>
      <c r="S3658" t="str">
        <f t="shared" si="286"/>
        <v>prodigal_1_3</v>
      </c>
      <c r="T3658" t="str">
        <f t="shared" si="287"/>
        <v>prodigal_1_36</v>
      </c>
      <c r="U3658" t="str">
        <f t="shared" si="288"/>
        <v>prodigal_1_365</v>
      </c>
      <c r="V3658" t="str">
        <f t="shared" si="285"/>
        <v>prodigal_1_3655</v>
      </c>
      <c r="W3658" t="str">
        <f t="shared" si="289"/>
        <v>prodigal_1_3655;</v>
      </c>
      <c r="Z3658">
        <f>MATCH(S3658,Description!$A$2:$A$4489,0)</f>
        <v>2225</v>
      </c>
      <c r="AA3658">
        <f>MATCH(T3658,Description!$A$2:$A$4489,0)</f>
        <v>2893</v>
      </c>
      <c r="AB3658">
        <f>MATCH(U3658,Description!$A$2:$A$4489,0)</f>
        <v>2949</v>
      </c>
      <c r="AC3658">
        <f>MATCH(V3658,Description!$A$2:$A$4489,0)</f>
        <v>2955</v>
      </c>
      <c r="AD3658">
        <v>2225</v>
      </c>
    </row>
    <row r="3659" spans="1:30" x14ac:dyDescent="0.2">
      <c r="A3659" t="s">
        <v>11274</v>
      </c>
      <c r="B3659" t="s">
        <v>11275</v>
      </c>
      <c r="C3659" t="s">
        <v>4</v>
      </c>
      <c r="D3659">
        <v>3989901</v>
      </c>
      <c r="E3659">
        <v>3991433</v>
      </c>
      <c r="F3659">
        <v>389.4</v>
      </c>
      <c r="G3659" t="s">
        <v>11276</v>
      </c>
      <c r="H3659">
        <v>0</v>
      </c>
      <c r="I3659" t="s">
        <v>14933</v>
      </c>
      <c r="S3659" t="str">
        <f t="shared" si="286"/>
        <v>prodigal_1_3</v>
      </c>
      <c r="T3659" t="str">
        <f t="shared" si="287"/>
        <v>prodigal_1_36</v>
      </c>
      <c r="U3659" t="str">
        <f t="shared" si="288"/>
        <v>prodigal_1_365</v>
      </c>
      <c r="V3659" t="str">
        <f t="shared" si="285"/>
        <v>prodigal_1_3656</v>
      </c>
      <c r="W3659" t="str">
        <f t="shared" si="289"/>
        <v>prodigal_1_3656;</v>
      </c>
      <c r="Z3659">
        <f>MATCH(S3659,Description!$A$2:$A$4489,0)</f>
        <v>2225</v>
      </c>
      <c r="AA3659">
        <f>MATCH(T3659,Description!$A$2:$A$4489,0)</f>
        <v>2893</v>
      </c>
      <c r="AB3659">
        <f>MATCH(U3659,Description!$A$2:$A$4489,0)</f>
        <v>2949</v>
      </c>
      <c r="AC3659">
        <f>MATCH(V3659,Description!$A$2:$A$4489,0)</f>
        <v>2956</v>
      </c>
      <c r="AD3659">
        <v>2225</v>
      </c>
    </row>
    <row r="3660" spans="1:30" x14ac:dyDescent="0.2">
      <c r="A3660" t="s">
        <v>11274</v>
      </c>
      <c r="B3660" t="s">
        <v>11275</v>
      </c>
      <c r="C3660" t="s">
        <v>4</v>
      </c>
      <c r="D3660">
        <v>3991658</v>
      </c>
      <c r="E3660">
        <v>3993685</v>
      </c>
      <c r="F3660">
        <v>489.4</v>
      </c>
      <c r="G3660" t="s">
        <v>11276</v>
      </c>
      <c r="H3660">
        <v>0</v>
      </c>
      <c r="I3660" t="s">
        <v>14934</v>
      </c>
      <c r="S3660" t="str">
        <f t="shared" si="286"/>
        <v>prodigal_1_3</v>
      </c>
      <c r="T3660" t="str">
        <f t="shared" si="287"/>
        <v>prodigal_1_36</v>
      </c>
      <c r="U3660" t="str">
        <f t="shared" si="288"/>
        <v>prodigal_1_365</v>
      </c>
      <c r="V3660" t="str">
        <f t="shared" si="285"/>
        <v>prodigal_1_3657</v>
      </c>
      <c r="W3660" t="str">
        <f t="shared" si="289"/>
        <v>prodigal_1_3657;</v>
      </c>
      <c r="Z3660">
        <f>MATCH(S3660,Description!$A$2:$A$4489,0)</f>
        <v>2225</v>
      </c>
      <c r="AA3660">
        <f>MATCH(T3660,Description!$A$2:$A$4489,0)</f>
        <v>2893</v>
      </c>
      <c r="AB3660">
        <f>MATCH(U3660,Description!$A$2:$A$4489,0)</f>
        <v>2949</v>
      </c>
      <c r="AC3660">
        <f>MATCH(V3660,Description!$A$2:$A$4489,0)</f>
        <v>2957</v>
      </c>
      <c r="AD3660">
        <v>2225</v>
      </c>
    </row>
    <row r="3661" spans="1:30" x14ac:dyDescent="0.2">
      <c r="A3661" t="s">
        <v>11274</v>
      </c>
      <c r="B3661" t="s">
        <v>11275</v>
      </c>
      <c r="C3661" t="s">
        <v>4</v>
      </c>
      <c r="D3661">
        <v>3993685</v>
      </c>
      <c r="E3661">
        <v>3993879</v>
      </c>
      <c r="F3661">
        <v>0</v>
      </c>
      <c r="G3661" t="s">
        <v>11276</v>
      </c>
      <c r="H3661">
        <v>0</v>
      </c>
      <c r="I3661" t="s">
        <v>14935</v>
      </c>
      <c r="S3661" t="str">
        <f t="shared" si="286"/>
        <v>prodigal_1_3</v>
      </c>
      <c r="T3661" t="str">
        <f t="shared" si="287"/>
        <v>prodigal_1_36</v>
      </c>
      <c r="U3661" t="str">
        <f t="shared" si="288"/>
        <v>prodigal_1_365</v>
      </c>
      <c r="V3661" t="str">
        <f t="shared" si="285"/>
        <v>prodigal_1_3658</v>
      </c>
      <c r="W3661" t="str">
        <f t="shared" si="289"/>
        <v>prodigal_1_3658;</v>
      </c>
      <c r="Z3661">
        <f>MATCH(S3661,Description!$A$2:$A$4489,0)</f>
        <v>2225</v>
      </c>
      <c r="AA3661">
        <f>MATCH(T3661,Description!$A$2:$A$4489,0)</f>
        <v>2893</v>
      </c>
      <c r="AB3661">
        <f>MATCH(U3661,Description!$A$2:$A$4489,0)</f>
        <v>2949</v>
      </c>
      <c r="AC3661">
        <f>MATCH(V3661,Description!$A$2:$A$4489,0)</f>
        <v>2958</v>
      </c>
      <c r="AD3661">
        <v>2225</v>
      </c>
    </row>
    <row r="3662" spans="1:30" x14ac:dyDescent="0.2">
      <c r="A3662" t="s">
        <v>11274</v>
      </c>
      <c r="B3662" t="s">
        <v>11275</v>
      </c>
      <c r="C3662" t="s">
        <v>4</v>
      </c>
      <c r="D3662">
        <v>3993880</v>
      </c>
      <c r="E3662">
        <v>3995109</v>
      </c>
      <c r="F3662">
        <v>258.60000000000002</v>
      </c>
      <c r="G3662" t="s">
        <v>11276</v>
      </c>
      <c r="H3662">
        <v>0</v>
      </c>
      <c r="I3662" t="s">
        <v>14936</v>
      </c>
      <c r="S3662" t="str">
        <f t="shared" si="286"/>
        <v>prodigal_1_3</v>
      </c>
      <c r="T3662" t="str">
        <f t="shared" si="287"/>
        <v>prodigal_1_36</v>
      </c>
      <c r="U3662" t="str">
        <f t="shared" si="288"/>
        <v>prodigal_1_365</v>
      </c>
      <c r="V3662" t="str">
        <f t="shared" si="285"/>
        <v>prodigal_1_3659</v>
      </c>
      <c r="W3662" t="str">
        <f t="shared" si="289"/>
        <v>prodigal_1_3659;</v>
      </c>
      <c r="Z3662">
        <f>MATCH(S3662,Description!$A$2:$A$4489,0)</f>
        <v>2225</v>
      </c>
      <c r="AA3662">
        <f>MATCH(T3662,Description!$A$2:$A$4489,0)</f>
        <v>2893</v>
      </c>
      <c r="AB3662">
        <f>MATCH(U3662,Description!$A$2:$A$4489,0)</f>
        <v>2949</v>
      </c>
      <c r="AC3662">
        <f>MATCH(V3662,Description!$A$2:$A$4489,0)</f>
        <v>2959</v>
      </c>
      <c r="AD3662">
        <v>2225</v>
      </c>
    </row>
    <row r="3663" spans="1:30" x14ac:dyDescent="0.2">
      <c r="A3663" t="s">
        <v>11274</v>
      </c>
      <c r="B3663" t="s">
        <v>11275</v>
      </c>
      <c r="C3663" t="s">
        <v>4</v>
      </c>
      <c r="D3663">
        <v>3995109</v>
      </c>
      <c r="E3663">
        <v>3995303</v>
      </c>
      <c r="F3663">
        <v>5.2</v>
      </c>
      <c r="G3663" t="s">
        <v>11276</v>
      </c>
      <c r="H3663">
        <v>0</v>
      </c>
      <c r="I3663" t="s">
        <v>14937</v>
      </c>
      <c r="S3663" t="str">
        <f t="shared" si="286"/>
        <v>prodigal_1_3</v>
      </c>
      <c r="T3663" t="str">
        <f t="shared" si="287"/>
        <v>prodigal_1_36</v>
      </c>
      <c r="U3663" t="str">
        <f t="shared" si="288"/>
        <v>prodigal_1_366</v>
      </c>
      <c r="V3663" t="str">
        <f t="shared" si="285"/>
        <v>prodigal_1_3660</v>
      </c>
      <c r="W3663" t="str">
        <f t="shared" si="289"/>
        <v>prodigal_1_3660;</v>
      </c>
      <c r="Z3663">
        <f>MATCH(S3663,Description!$A$2:$A$4489,0)</f>
        <v>2225</v>
      </c>
      <c r="AA3663">
        <f>MATCH(T3663,Description!$A$2:$A$4489,0)</f>
        <v>2893</v>
      </c>
      <c r="AB3663">
        <f>MATCH(U3663,Description!$A$2:$A$4489,0)</f>
        <v>2960</v>
      </c>
      <c r="AC3663">
        <f>MATCH(V3663,Description!$A$2:$A$4489,0)</f>
        <v>2961</v>
      </c>
      <c r="AD3663">
        <v>2225</v>
      </c>
    </row>
    <row r="3664" spans="1:30" x14ac:dyDescent="0.2">
      <c r="A3664" t="s">
        <v>11274</v>
      </c>
      <c r="B3664" t="s">
        <v>11275</v>
      </c>
      <c r="C3664" t="s">
        <v>4</v>
      </c>
      <c r="D3664">
        <v>3995300</v>
      </c>
      <c r="E3664">
        <v>3997141</v>
      </c>
      <c r="F3664">
        <v>360.5</v>
      </c>
      <c r="G3664" t="s">
        <v>11276</v>
      </c>
      <c r="H3664">
        <v>0</v>
      </c>
      <c r="I3664" t="s">
        <v>14938</v>
      </c>
      <c r="S3664" t="str">
        <f t="shared" si="286"/>
        <v>prodigal_1_3</v>
      </c>
      <c r="T3664" t="str">
        <f t="shared" si="287"/>
        <v>prodigal_1_36</v>
      </c>
      <c r="U3664" t="str">
        <f t="shared" si="288"/>
        <v>prodigal_1_366</v>
      </c>
      <c r="V3664" t="str">
        <f t="shared" si="285"/>
        <v>prodigal_1_3661</v>
      </c>
      <c r="W3664" t="str">
        <f t="shared" si="289"/>
        <v>prodigal_1_3661;</v>
      </c>
      <c r="Z3664">
        <f>MATCH(S3664,Description!$A$2:$A$4489,0)</f>
        <v>2225</v>
      </c>
      <c r="AA3664">
        <f>MATCH(T3664,Description!$A$2:$A$4489,0)</f>
        <v>2893</v>
      </c>
      <c r="AB3664">
        <f>MATCH(U3664,Description!$A$2:$A$4489,0)</f>
        <v>2960</v>
      </c>
      <c r="AC3664">
        <f>MATCH(V3664,Description!$A$2:$A$4489,0)</f>
        <v>2962</v>
      </c>
      <c r="AD3664">
        <v>2225</v>
      </c>
    </row>
    <row r="3665" spans="1:30" x14ac:dyDescent="0.2">
      <c r="A3665" t="s">
        <v>11274</v>
      </c>
      <c r="B3665" t="s">
        <v>11275</v>
      </c>
      <c r="C3665" t="s">
        <v>4</v>
      </c>
      <c r="D3665">
        <v>3997321</v>
      </c>
      <c r="E3665">
        <v>3999477</v>
      </c>
      <c r="F3665">
        <v>489.7</v>
      </c>
      <c r="G3665" t="s">
        <v>11276</v>
      </c>
      <c r="H3665">
        <v>0</v>
      </c>
      <c r="I3665" t="s">
        <v>14939</v>
      </c>
      <c r="S3665" t="str">
        <f t="shared" si="286"/>
        <v>prodigal_1_3</v>
      </c>
      <c r="T3665" t="str">
        <f t="shared" si="287"/>
        <v>prodigal_1_36</v>
      </c>
      <c r="U3665" t="str">
        <f t="shared" si="288"/>
        <v>prodigal_1_366</v>
      </c>
      <c r="V3665" t="str">
        <f t="shared" si="285"/>
        <v>prodigal_1_3662</v>
      </c>
      <c r="W3665" t="str">
        <f t="shared" si="289"/>
        <v>prodigal_1_3662;</v>
      </c>
      <c r="Z3665">
        <f>MATCH(S3665,Description!$A$2:$A$4489,0)</f>
        <v>2225</v>
      </c>
      <c r="AA3665">
        <f>MATCH(T3665,Description!$A$2:$A$4489,0)</f>
        <v>2893</v>
      </c>
      <c r="AB3665">
        <f>MATCH(U3665,Description!$A$2:$A$4489,0)</f>
        <v>2960</v>
      </c>
      <c r="AC3665">
        <f>MATCH(V3665,Description!$A$2:$A$4489,0)</f>
        <v>2963</v>
      </c>
      <c r="AD3665">
        <v>2225</v>
      </c>
    </row>
    <row r="3666" spans="1:30" x14ac:dyDescent="0.2">
      <c r="A3666" t="s">
        <v>11274</v>
      </c>
      <c r="B3666" t="s">
        <v>11275</v>
      </c>
      <c r="C3666" t="s">
        <v>4</v>
      </c>
      <c r="D3666">
        <v>3999486</v>
      </c>
      <c r="E3666">
        <v>4000388</v>
      </c>
      <c r="F3666">
        <v>165.1</v>
      </c>
      <c r="G3666" t="s">
        <v>11276</v>
      </c>
      <c r="H3666">
        <v>0</v>
      </c>
      <c r="I3666" t="s">
        <v>14940</v>
      </c>
      <c r="S3666" t="str">
        <f t="shared" si="286"/>
        <v>prodigal_1_3</v>
      </c>
      <c r="T3666" t="str">
        <f t="shared" si="287"/>
        <v>prodigal_1_36</v>
      </c>
      <c r="U3666" t="str">
        <f t="shared" si="288"/>
        <v>prodigal_1_366</v>
      </c>
      <c r="V3666" t="str">
        <f t="shared" si="285"/>
        <v>prodigal_1_3663</v>
      </c>
      <c r="W3666" t="str">
        <f t="shared" si="289"/>
        <v>prodigal_1_3663;</v>
      </c>
      <c r="Z3666">
        <f>MATCH(S3666,Description!$A$2:$A$4489,0)</f>
        <v>2225</v>
      </c>
      <c r="AA3666">
        <f>MATCH(T3666,Description!$A$2:$A$4489,0)</f>
        <v>2893</v>
      </c>
      <c r="AB3666">
        <f>MATCH(U3666,Description!$A$2:$A$4489,0)</f>
        <v>2960</v>
      </c>
      <c r="AC3666">
        <f>MATCH(V3666,Description!$A$2:$A$4489,0)</f>
        <v>2964</v>
      </c>
      <c r="AD3666">
        <v>2225</v>
      </c>
    </row>
    <row r="3667" spans="1:30" x14ac:dyDescent="0.2">
      <c r="A3667" t="s">
        <v>11274</v>
      </c>
      <c r="B3667" t="s">
        <v>11275</v>
      </c>
      <c r="C3667" t="s">
        <v>4</v>
      </c>
      <c r="D3667">
        <v>4001080</v>
      </c>
      <c r="E3667">
        <v>4002267</v>
      </c>
      <c r="F3667">
        <v>170.4</v>
      </c>
      <c r="G3667" t="s">
        <v>11276</v>
      </c>
      <c r="H3667">
        <v>0</v>
      </c>
      <c r="I3667" t="s">
        <v>14941</v>
      </c>
      <c r="S3667" t="str">
        <f t="shared" si="286"/>
        <v>prodigal_1_3</v>
      </c>
      <c r="T3667" t="str">
        <f t="shared" si="287"/>
        <v>prodigal_1_36</v>
      </c>
      <c r="U3667" t="str">
        <f t="shared" si="288"/>
        <v>prodigal_1_366</v>
      </c>
      <c r="V3667" t="str">
        <f t="shared" si="285"/>
        <v>prodigal_1_3664</v>
      </c>
      <c r="W3667" t="str">
        <f t="shared" si="289"/>
        <v>prodigal_1_3664;</v>
      </c>
      <c r="Z3667">
        <f>MATCH(S3667,Description!$A$2:$A$4489,0)</f>
        <v>2225</v>
      </c>
      <c r="AA3667">
        <f>MATCH(T3667,Description!$A$2:$A$4489,0)</f>
        <v>2893</v>
      </c>
      <c r="AB3667">
        <f>MATCH(U3667,Description!$A$2:$A$4489,0)</f>
        <v>2960</v>
      </c>
      <c r="AC3667">
        <f>MATCH(V3667,Description!$A$2:$A$4489,0)</f>
        <v>2965</v>
      </c>
      <c r="AD3667">
        <v>2225</v>
      </c>
    </row>
    <row r="3668" spans="1:30" x14ac:dyDescent="0.2">
      <c r="A3668" t="s">
        <v>11274</v>
      </c>
      <c r="B3668" t="s">
        <v>11275</v>
      </c>
      <c r="C3668" t="s">
        <v>4</v>
      </c>
      <c r="D3668">
        <v>4002641</v>
      </c>
      <c r="E3668">
        <v>4003849</v>
      </c>
      <c r="F3668">
        <v>219</v>
      </c>
      <c r="G3668" t="s">
        <v>11276</v>
      </c>
      <c r="H3668">
        <v>0</v>
      </c>
      <c r="I3668" t="s">
        <v>14942</v>
      </c>
      <c r="S3668" t="str">
        <f t="shared" si="286"/>
        <v>prodigal_1_3</v>
      </c>
      <c r="T3668" t="str">
        <f t="shared" si="287"/>
        <v>prodigal_1_36</v>
      </c>
      <c r="U3668" t="str">
        <f t="shared" si="288"/>
        <v>prodigal_1_366</v>
      </c>
      <c r="V3668" t="str">
        <f t="shared" ref="V3668:V3731" si="290">MID($I3668,11,15)</f>
        <v>prodigal_1_3665</v>
      </c>
      <c r="W3668" t="str">
        <f t="shared" si="289"/>
        <v>prodigal_1_3665;</v>
      </c>
      <c r="Z3668">
        <f>MATCH(S3668,Description!$A$2:$A$4489,0)</f>
        <v>2225</v>
      </c>
      <c r="AA3668">
        <f>MATCH(T3668,Description!$A$2:$A$4489,0)</f>
        <v>2893</v>
      </c>
      <c r="AB3668">
        <f>MATCH(U3668,Description!$A$2:$A$4489,0)</f>
        <v>2960</v>
      </c>
      <c r="AC3668">
        <f>MATCH(V3668,Description!$A$2:$A$4489,0)</f>
        <v>2966</v>
      </c>
      <c r="AD3668">
        <v>2225</v>
      </c>
    </row>
    <row r="3669" spans="1:30" x14ac:dyDescent="0.2">
      <c r="A3669" t="s">
        <v>11274</v>
      </c>
      <c r="B3669" t="s">
        <v>11275</v>
      </c>
      <c r="C3669" t="s">
        <v>4</v>
      </c>
      <c r="D3669">
        <v>4004040</v>
      </c>
      <c r="E3669">
        <v>4005977</v>
      </c>
      <c r="F3669">
        <v>398.8</v>
      </c>
      <c r="G3669" t="s">
        <v>11287</v>
      </c>
      <c r="H3669">
        <v>0</v>
      </c>
      <c r="I3669" t="s">
        <v>14943</v>
      </c>
      <c r="S3669" t="str">
        <f t="shared" si="286"/>
        <v>prodigal_1_3</v>
      </c>
      <c r="T3669" t="str">
        <f t="shared" si="287"/>
        <v>prodigal_1_36</v>
      </c>
      <c r="U3669" t="str">
        <f t="shared" si="288"/>
        <v>prodigal_1_366</v>
      </c>
      <c r="V3669" t="str">
        <f t="shared" si="290"/>
        <v>prodigal_1_3666</v>
      </c>
      <c r="W3669" t="str">
        <f t="shared" si="289"/>
        <v>prodigal_1_3666;</v>
      </c>
      <c r="Z3669">
        <f>MATCH(S3669,Description!$A$2:$A$4489,0)</f>
        <v>2225</v>
      </c>
      <c r="AA3669">
        <f>MATCH(T3669,Description!$A$2:$A$4489,0)</f>
        <v>2893</v>
      </c>
      <c r="AB3669">
        <f>MATCH(U3669,Description!$A$2:$A$4489,0)</f>
        <v>2960</v>
      </c>
      <c r="AC3669">
        <f>MATCH(V3669,Description!$A$2:$A$4489,0)</f>
        <v>2967</v>
      </c>
      <c r="AD3669">
        <v>2225</v>
      </c>
    </row>
    <row r="3670" spans="1:30" x14ac:dyDescent="0.2">
      <c r="A3670" t="s">
        <v>11274</v>
      </c>
      <c r="B3670" t="s">
        <v>11275</v>
      </c>
      <c r="C3670" t="s">
        <v>4</v>
      </c>
      <c r="D3670">
        <v>4006203</v>
      </c>
      <c r="E3670">
        <v>4008389</v>
      </c>
      <c r="F3670">
        <v>306</v>
      </c>
      <c r="G3670" t="s">
        <v>11287</v>
      </c>
      <c r="H3670">
        <v>0</v>
      </c>
      <c r="I3670" t="s">
        <v>14944</v>
      </c>
      <c r="S3670" t="str">
        <f t="shared" si="286"/>
        <v>prodigal_1_3</v>
      </c>
      <c r="T3670" t="str">
        <f t="shared" si="287"/>
        <v>prodigal_1_36</v>
      </c>
      <c r="U3670" t="str">
        <f t="shared" si="288"/>
        <v>prodigal_1_366</v>
      </c>
      <c r="V3670" t="str">
        <f t="shared" si="290"/>
        <v>prodigal_1_3667</v>
      </c>
      <c r="W3670" t="str">
        <f t="shared" si="289"/>
        <v>prodigal_1_3667;</v>
      </c>
      <c r="Z3670">
        <f>MATCH(S3670,Description!$A$2:$A$4489,0)</f>
        <v>2225</v>
      </c>
      <c r="AA3670">
        <f>MATCH(T3670,Description!$A$2:$A$4489,0)</f>
        <v>2893</v>
      </c>
      <c r="AB3670">
        <f>MATCH(U3670,Description!$A$2:$A$4489,0)</f>
        <v>2960</v>
      </c>
      <c r="AC3670">
        <f>MATCH(V3670,Description!$A$2:$A$4489,0)</f>
        <v>2968</v>
      </c>
      <c r="AD3670">
        <v>2225</v>
      </c>
    </row>
    <row r="3671" spans="1:30" x14ac:dyDescent="0.2">
      <c r="A3671" t="s">
        <v>11274</v>
      </c>
      <c r="B3671" t="s">
        <v>11275</v>
      </c>
      <c r="C3671" t="s">
        <v>4</v>
      </c>
      <c r="D3671">
        <v>4008563</v>
      </c>
      <c r="E3671">
        <v>4009861</v>
      </c>
      <c r="F3671">
        <v>193.4</v>
      </c>
      <c r="G3671" t="s">
        <v>11276</v>
      </c>
      <c r="H3671">
        <v>0</v>
      </c>
      <c r="I3671" t="s">
        <v>14945</v>
      </c>
      <c r="S3671" t="str">
        <f t="shared" si="286"/>
        <v>prodigal_1_3</v>
      </c>
      <c r="T3671" t="str">
        <f t="shared" si="287"/>
        <v>prodigal_1_36</v>
      </c>
      <c r="U3671" t="str">
        <f t="shared" si="288"/>
        <v>prodigal_1_366</v>
      </c>
      <c r="V3671" t="str">
        <f t="shared" si="290"/>
        <v>prodigal_1_3668</v>
      </c>
      <c r="W3671" t="str">
        <f t="shared" si="289"/>
        <v>prodigal_1_3668;</v>
      </c>
      <c r="Z3671">
        <f>MATCH(S3671,Description!$A$2:$A$4489,0)</f>
        <v>2225</v>
      </c>
      <c r="AA3671">
        <f>MATCH(T3671,Description!$A$2:$A$4489,0)</f>
        <v>2893</v>
      </c>
      <c r="AB3671">
        <f>MATCH(U3671,Description!$A$2:$A$4489,0)</f>
        <v>2960</v>
      </c>
      <c r="AC3671">
        <f>MATCH(V3671,Description!$A$2:$A$4489,0)</f>
        <v>2969</v>
      </c>
      <c r="AD3671">
        <v>2225</v>
      </c>
    </row>
    <row r="3672" spans="1:30" x14ac:dyDescent="0.2">
      <c r="A3672" t="s">
        <v>11274</v>
      </c>
      <c r="B3672" t="s">
        <v>11275</v>
      </c>
      <c r="C3672" t="s">
        <v>4</v>
      </c>
      <c r="D3672">
        <v>4009858</v>
      </c>
      <c r="E3672">
        <v>4010448</v>
      </c>
      <c r="F3672">
        <v>130.9</v>
      </c>
      <c r="G3672" t="s">
        <v>11276</v>
      </c>
      <c r="H3672">
        <v>0</v>
      </c>
      <c r="I3672" t="s">
        <v>14946</v>
      </c>
      <c r="S3672" t="str">
        <f t="shared" si="286"/>
        <v>prodigal_1_3</v>
      </c>
      <c r="T3672" t="str">
        <f t="shared" si="287"/>
        <v>prodigal_1_36</v>
      </c>
      <c r="U3672" t="str">
        <f t="shared" si="288"/>
        <v>prodigal_1_366</v>
      </c>
      <c r="V3672" t="str">
        <f t="shared" si="290"/>
        <v>prodigal_1_3669</v>
      </c>
      <c r="W3672" t="str">
        <f t="shared" si="289"/>
        <v>prodigal_1_3669;</v>
      </c>
      <c r="Z3672">
        <f>MATCH(S3672,Description!$A$2:$A$4489,0)</f>
        <v>2225</v>
      </c>
      <c r="AA3672">
        <f>MATCH(T3672,Description!$A$2:$A$4489,0)</f>
        <v>2893</v>
      </c>
      <c r="AB3672">
        <f>MATCH(U3672,Description!$A$2:$A$4489,0)</f>
        <v>2960</v>
      </c>
      <c r="AC3672">
        <f>MATCH(V3672,Description!$A$2:$A$4489,0)</f>
        <v>2970</v>
      </c>
      <c r="AD3672">
        <v>2225</v>
      </c>
    </row>
    <row r="3673" spans="1:30" x14ac:dyDescent="0.2">
      <c r="A3673" t="s">
        <v>11274</v>
      </c>
      <c r="B3673" t="s">
        <v>11275</v>
      </c>
      <c r="C3673" t="s">
        <v>4</v>
      </c>
      <c r="D3673">
        <v>4010688</v>
      </c>
      <c r="E3673">
        <v>4011047</v>
      </c>
      <c r="F3673">
        <v>60.7</v>
      </c>
      <c r="G3673" t="s">
        <v>11287</v>
      </c>
      <c r="H3673">
        <v>0</v>
      </c>
      <c r="I3673" t="s">
        <v>14947</v>
      </c>
      <c r="S3673" t="str">
        <f t="shared" si="286"/>
        <v>prodigal_1_3</v>
      </c>
      <c r="T3673" t="str">
        <f t="shared" si="287"/>
        <v>prodigal_1_36</v>
      </c>
      <c r="U3673" t="str">
        <f t="shared" si="288"/>
        <v>prodigal_1_367</v>
      </c>
      <c r="V3673" t="str">
        <f t="shared" si="290"/>
        <v>prodigal_1_3670</v>
      </c>
      <c r="W3673" t="str">
        <f t="shared" si="289"/>
        <v>prodigal_1_3670;</v>
      </c>
      <c r="Z3673">
        <f>MATCH(S3673,Description!$A$2:$A$4489,0)</f>
        <v>2225</v>
      </c>
      <c r="AA3673">
        <f>MATCH(T3673,Description!$A$2:$A$4489,0)</f>
        <v>2893</v>
      </c>
      <c r="AB3673">
        <f>MATCH(U3673,Description!$A$2:$A$4489,0)</f>
        <v>2971</v>
      </c>
      <c r="AC3673">
        <f>MATCH(V3673,Description!$A$2:$A$4489,0)</f>
        <v>2972</v>
      </c>
      <c r="AD3673">
        <v>2225</v>
      </c>
    </row>
    <row r="3674" spans="1:30" x14ac:dyDescent="0.2">
      <c r="A3674" t="s">
        <v>11274</v>
      </c>
      <c r="B3674" t="s">
        <v>11275</v>
      </c>
      <c r="C3674" t="s">
        <v>4</v>
      </c>
      <c r="D3674">
        <v>4011140</v>
      </c>
      <c r="E3674">
        <v>4012267</v>
      </c>
      <c r="F3674">
        <v>185</v>
      </c>
      <c r="G3674" t="s">
        <v>11276</v>
      </c>
      <c r="H3674">
        <v>0</v>
      </c>
      <c r="I3674" t="s">
        <v>14948</v>
      </c>
      <c r="S3674" t="str">
        <f t="shared" si="286"/>
        <v>prodigal_1_3</v>
      </c>
      <c r="T3674" t="str">
        <f t="shared" si="287"/>
        <v>prodigal_1_36</v>
      </c>
      <c r="U3674" t="str">
        <f t="shared" si="288"/>
        <v>prodigal_1_367</v>
      </c>
      <c r="V3674" t="str">
        <f t="shared" si="290"/>
        <v>prodigal_1_3671</v>
      </c>
      <c r="W3674" t="str">
        <f t="shared" si="289"/>
        <v>prodigal_1_3671;</v>
      </c>
      <c r="Z3674">
        <f>MATCH(S3674,Description!$A$2:$A$4489,0)</f>
        <v>2225</v>
      </c>
      <c r="AA3674">
        <f>MATCH(T3674,Description!$A$2:$A$4489,0)</f>
        <v>2893</v>
      </c>
      <c r="AB3674">
        <f>MATCH(U3674,Description!$A$2:$A$4489,0)</f>
        <v>2971</v>
      </c>
      <c r="AC3674">
        <f>MATCH(V3674,Description!$A$2:$A$4489,0)</f>
        <v>2973</v>
      </c>
      <c r="AD3674">
        <v>2225</v>
      </c>
    </row>
    <row r="3675" spans="1:30" x14ac:dyDescent="0.2">
      <c r="A3675" t="s">
        <v>11274</v>
      </c>
      <c r="B3675" t="s">
        <v>11275</v>
      </c>
      <c r="C3675" t="s">
        <v>4</v>
      </c>
      <c r="D3675">
        <v>4012264</v>
      </c>
      <c r="E3675">
        <v>4013241</v>
      </c>
      <c r="F3675">
        <v>211.9</v>
      </c>
      <c r="G3675" t="s">
        <v>11276</v>
      </c>
      <c r="H3675">
        <v>0</v>
      </c>
      <c r="I3675" t="s">
        <v>14949</v>
      </c>
      <c r="S3675" t="str">
        <f t="shared" si="286"/>
        <v>prodigal_1_3</v>
      </c>
      <c r="T3675" t="str">
        <f t="shared" si="287"/>
        <v>prodigal_1_36</v>
      </c>
      <c r="U3675" t="str">
        <f t="shared" si="288"/>
        <v>prodigal_1_367</v>
      </c>
      <c r="V3675" t="str">
        <f t="shared" si="290"/>
        <v>prodigal_1_3672</v>
      </c>
      <c r="W3675" t="str">
        <f t="shared" si="289"/>
        <v>prodigal_1_3672;</v>
      </c>
      <c r="Z3675">
        <f>MATCH(S3675,Description!$A$2:$A$4489,0)</f>
        <v>2225</v>
      </c>
      <c r="AA3675">
        <f>MATCH(T3675,Description!$A$2:$A$4489,0)</f>
        <v>2893</v>
      </c>
      <c r="AB3675">
        <f>MATCH(U3675,Description!$A$2:$A$4489,0)</f>
        <v>2971</v>
      </c>
      <c r="AC3675">
        <f>MATCH(V3675,Description!$A$2:$A$4489,0)</f>
        <v>2974</v>
      </c>
      <c r="AD3675">
        <v>2225</v>
      </c>
    </row>
    <row r="3676" spans="1:30" x14ac:dyDescent="0.2">
      <c r="A3676" t="s">
        <v>11274</v>
      </c>
      <c r="B3676" t="s">
        <v>11275</v>
      </c>
      <c r="C3676" t="s">
        <v>4</v>
      </c>
      <c r="D3676">
        <v>4013507</v>
      </c>
      <c r="E3676">
        <v>4014850</v>
      </c>
      <c r="F3676">
        <v>258.60000000000002</v>
      </c>
      <c r="G3676" t="s">
        <v>11287</v>
      </c>
      <c r="H3676">
        <v>0</v>
      </c>
      <c r="I3676" t="s">
        <v>14950</v>
      </c>
      <c r="S3676" t="str">
        <f t="shared" si="286"/>
        <v>prodigal_1_3</v>
      </c>
      <c r="T3676" t="str">
        <f t="shared" si="287"/>
        <v>prodigal_1_36</v>
      </c>
      <c r="U3676" t="str">
        <f t="shared" si="288"/>
        <v>prodigal_1_367</v>
      </c>
      <c r="V3676" t="str">
        <f t="shared" si="290"/>
        <v>prodigal_1_3673</v>
      </c>
      <c r="W3676" t="str">
        <f t="shared" si="289"/>
        <v>prodigal_1_3673;</v>
      </c>
      <c r="Z3676">
        <f>MATCH(S3676,Description!$A$2:$A$4489,0)</f>
        <v>2225</v>
      </c>
      <c r="AA3676">
        <f>MATCH(T3676,Description!$A$2:$A$4489,0)</f>
        <v>2893</v>
      </c>
      <c r="AB3676">
        <f>MATCH(U3676,Description!$A$2:$A$4489,0)</f>
        <v>2971</v>
      </c>
      <c r="AC3676">
        <f>MATCH(V3676,Description!$A$2:$A$4489,0)</f>
        <v>2975</v>
      </c>
      <c r="AD3676">
        <v>2225</v>
      </c>
    </row>
    <row r="3677" spans="1:30" x14ac:dyDescent="0.2">
      <c r="A3677" t="s">
        <v>11274</v>
      </c>
      <c r="B3677" t="s">
        <v>11275</v>
      </c>
      <c r="C3677" t="s">
        <v>4</v>
      </c>
      <c r="D3677">
        <v>4014852</v>
      </c>
      <c r="E3677">
        <v>4016660</v>
      </c>
      <c r="F3677">
        <v>312</v>
      </c>
      <c r="G3677" t="s">
        <v>11287</v>
      </c>
      <c r="H3677">
        <v>0</v>
      </c>
      <c r="I3677" t="s">
        <v>14951</v>
      </c>
      <c r="S3677" t="str">
        <f t="shared" si="286"/>
        <v>prodigal_1_3</v>
      </c>
      <c r="T3677" t="str">
        <f t="shared" si="287"/>
        <v>prodigal_1_36</v>
      </c>
      <c r="U3677" t="str">
        <f t="shared" si="288"/>
        <v>prodigal_1_367</v>
      </c>
      <c r="V3677" t="str">
        <f t="shared" si="290"/>
        <v>prodigal_1_3674</v>
      </c>
      <c r="W3677" t="str">
        <f t="shared" si="289"/>
        <v>prodigal_1_3674;</v>
      </c>
      <c r="Z3677">
        <f>MATCH(S3677,Description!$A$2:$A$4489,0)</f>
        <v>2225</v>
      </c>
      <c r="AA3677">
        <f>MATCH(T3677,Description!$A$2:$A$4489,0)</f>
        <v>2893</v>
      </c>
      <c r="AB3677">
        <f>MATCH(U3677,Description!$A$2:$A$4489,0)</f>
        <v>2971</v>
      </c>
      <c r="AC3677">
        <f>MATCH(V3677,Description!$A$2:$A$4489,0)</f>
        <v>2976</v>
      </c>
      <c r="AD3677">
        <v>2225</v>
      </c>
    </row>
    <row r="3678" spans="1:30" x14ac:dyDescent="0.2">
      <c r="A3678" t="s">
        <v>11274</v>
      </c>
      <c r="B3678" t="s">
        <v>11275</v>
      </c>
      <c r="C3678" t="s">
        <v>4</v>
      </c>
      <c r="D3678">
        <v>4016966</v>
      </c>
      <c r="E3678">
        <v>4019851</v>
      </c>
      <c r="F3678">
        <v>643.9</v>
      </c>
      <c r="G3678" t="s">
        <v>11287</v>
      </c>
      <c r="H3678">
        <v>0</v>
      </c>
      <c r="I3678" t="s">
        <v>14952</v>
      </c>
      <c r="S3678" t="str">
        <f t="shared" si="286"/>
        <v>prodigal_1_3</v>
      </c>
      <c r="T3678" t="str">
        <f t="shared" si="287"/>
        <v>prodigal_1_36</v>
      </c>
      <c r="U3678" t="str">
        <f t="shared" si="288"/>
        <v>prodigal_1_367</v>
      </c>
      <c r="V3678" t="str">
        <f t="shared" si="290"/>
        <v>prodigal_1_3675</v>
      </c>
      <c r="W3678" t="str">
        <f t="shared" si="289"/>
        <v>prodigal_1_3675;</v>
      </c>
      <c r="Z3678">
        <f>MATCH(S3678,Description!$A$2:$A$4489,0)</f>
        <v>2225</v>
      </c>
      <c r="AA3678">
        <f>MATCH(T3678,Description!$A$2:$A$4489,0)</f>
        <v>2893</v>
      </c>
      <c r="AB3678">
        <f>MATCH(U3678,Description!$A$2:$A$4489,0)</f>
        <v>2971</v>
      </c>
      <c r="AC3678">
        <f>MATCH(V3678,Description!$A$2:$A$4489,0)</f>
        <v>2977</v>
      </c>
      <c r="AD3678">
        <v>2225</v>
      </c>
    </row>
    <row r="3679" spans="1:30" x14ac:dyDescent="0.2">
      <c r="A3679" t="s">
        <v>11274</v>
      </c>
      <c r="B3679" t="s">
        <v>11275</v>
      </c>
      <c r="C3679" t="s">
        <v>4</v>
      </c>
      <c r="D3679">
        <v>4020292</v>
      </c>
      <c r="E3679">
        <v>4022922</v>
      </c>
      <c r="F3679">
        <v>542</v>
      </c>
      <c r="G3679" t="s">
        <v>11276</v>
      </c>
      <c r="H3679">
        <v>0</v>
      </c>
      <c r="I3679" t="s">
        <v>14953</v>
      </c>
      <c r="S3679" t="str">
        <f t="shared" si="286"/>
        <v>prodigal_1_3</v>
      </c>
      <c r="T3679" t="str">
        <f t="shared" si="287"/>
        <v>prodigal_1_36</v>
      </c>
      <c r="U3679" t="str">
        <f t="shared" si="288"/>
        <v>prodigal_1_367</v>
      </c>
      <c r="V3679" t="str">
        <f t="shared" si="290"/>
        <v>prodigal_1_3676</v>
      </c>
      <c r="W3679" t="str">
        <f t="shared" si="289"/>
        <v>prodigal_1_3676;</v>
      </c>
      <c r="Z3679">
        <f>MATCH(S3679,Description!$A$2:$A$4489,0)</f>
        <v>2225</v>
      </c>
      <c r="AA3679">
        <f>MATCH(T3679,Description!$A$2:$A$4489,0)</f>
        <v>2893</v>
      </c>
      <c r="AB3679">
        <f>MATCH(U3679,Description!$A$2:$A$4489,0)</f>
        <v>2971</v>
      </c>
      <c r="AC3679">
        <f>MATCH(V3679,Description!$A$2:$A$4489,0)</f>
        <v>2978</v>
      </c>
      <c r="AD3679">
        <v>2225</v>
      </c>
    </row>
    <row r="3680" spans="1:30" x14ac:dyDescent="0.2">
      <c r="A3680" t="s">
        <v>11274</v>
      </c>
      <c r="B3680" t="s">
        <v>11275</v>
      </c>
      <c r="C3680" t="s">
        <v>4</v>
      </c>
      <c r="D3680">
        <v>4023249</v>
      </c>
      <c r="E3680">
        <v>4023509</v>
      </c>
      <c r="F3680">
        <v>2.7</v>
      </c>
      <c r="G3680" t="s">
        <v>11276</v>
      </c>
      <c r="H3680">
        <v>0</v>
      </c>
      <c r="I3680" t="s">
        <v>14954</v>
      </c>
      <c r="S3680" t="str">
        <f t="shared" si="286"/>
        <v>prodigal_1_3</v>
      </c>
      <c r="T3680" t="str">
        <f t="shared" si="287"/>
        <v>prodigal_1_36</v>
      </c>
      <c r="U3680" t="str">
        <f t="shared" si="288"/>
        <v>prodigal_1_367</v>
      </c>
      <c r="V3680" t="str">
        <f t="shared" si="290"/>
        <v>prodigal_1_3677</v>
      </c>
      <c r="W3680" t="str">
        <f t="shared" si="289"/>
        <v>prodigal_1_3677;</v>
      </c>
      <c r="Z3680">
        <f>MATCH(S3680,Description!$A$2:$A$4489,0)</f>
        <v>2225</v>
      </c>
      <c r="AA3680">
        <f>MATCH(T3680,Description!$A$2:$A$4489,0)</f>
        <v>2893</v>
      </c>
      <c r="AB3680">
        <f>MATCH(U3680,Description!$A$2:$A$4489,0)</f>
        <v>2971</v>
      </c>
      <c r="AC3680">
        <f>MATCH(V3680,Description!$A$2:$A$4489,0)</f>
        <v>2979</v>
      </c>
      <c r="AD3680">
        <v>2225</v>
      </c>
    </row>
    <row r="3681" spans="1:30" x14ac:dyDescent="0.2">
      <c r="A3681" t="s">
        <v>11274</v>
      </c>
      <c r="B3681" t="s">
        <v>11275</v>
      </c>
      <c r="C3681" t="s">
        <v>4</v>
      </c>
      <c r="D3681">
        <v>4023386</v>
      </c>
      <c r="E3681">
        <v>4025572</v>
      </c>
      <c r="F3681">
        <v>407.4</v>
      </c>
      <c r="G3681" t="s">
        <v>11287</v>
      </c>
      <c r="H3681">
        <v>0</v>
      </c>
      <c r="I3681" t="s">
        <v>14955</v>
      </c>
      <c r="S3681" t="str">
        <f t="shared" si="286"/>
        <v>prodigal_1_3</v>
      </c>
      <c r="T3681" t="str">
        <f t="shared" si="287"/>
        <v>prodigal_1_36</v>
      </c>
      <c r="U3681" t="str">
        <f t="shared" si="288"/>
        <v>prodigal_1_367</v>
      </c>
      <c r="V3681" t="str">
        <f t="shared" si="290"/>
        <v>prodigal_1_3678</v>
      </c>
      <c r="W3681" t="str">
        <f t="shared" si="289"/>
        <v>prodigal_1_3678;</v>
      </c>
      <c r="Z3681">
        <f>MATCH(S3681,Description!$A$2:$A$4489,0)</f>
        <v>2225</v>
      </c>
      <c r="AA3681">
        <f>MATCH(T3681,Description!$A$2:$A$4489,0)</f>
        <v>2893</v>
      </c>
      <c r="AB3681">
        <f>MATCH(U3681,Description!$A$2:$A$4489,0)</f>
        <v>2971</v>
      </c>
      <c r="AC3681">
        <f>MATCH(V3681,Description!$A$2:$A$4489,0)</f>
        <v>2980</v>
      </c>
      <c r="AD3681">
        <v>2225</v>
      </c>
    </row>
    <row r="3682" spans="1:30" x14ac:dyDescent="0.2">
      <c r="A3682" t="s">
        <v>11274</v>
      </c>
      <c r="B3682" t="s">
        <v>11275</v>
      </c>
      <c r="C3682" t="s">
        <v>4</v>
      </c>
      <c r="D3682">
        <v>4025605</v>
      </c>
      <c r="E3682">
        <v>4027053</v>
      </c>
      <c r="F3682">
        <v>270.39999999999998</v>
      </c>
      <c r="G3682" t="s">
        <v>11287</v>
      </c>
      <c r="H3682">
        <v>0</v>
      </c>
      <c r="I3682" t="s">
        <v>14956</v>
      </c>
      <c r="S3682" t="str">
        <f t="shared" si="286"/>
        <v>prodigal_1_3</v>
      </c>
      <c r="T3682" t="str">
        <f t="shared" si="287"/>
        <v>prodigal_1_36</v>
      </c>
      <c r="U3682" t="str">
        <f t="shared" si="288"/>
        <v>prodigal_1_367</v>
      </c>
      <c r="V3682" t="str">
        <f t="shared" si="290"/>
        <v>prodigal_1_3679</v>
      </c>
      <c r="W3682" t="str">
        <f t="shared" si="289"/>
        <v>prodigal_1_3679;</v>
      </c>
      <c r="Z3682">
        <f>MATCH(S3682,Description!$A$2:$A$4489,0)</f>
        <v>2225</v>
      </c>
      <c r="AA3682">
        <f>MATCH(T3682,Description!$A$2:$A$4489,0)</f>
        <v>2893</v>
      </c>
      <c r="AB3682">
        <f>MATCH(U3682,Description!$A$2:$A$4489,0)</f>
        <v>2971</v>
      </c>
      <c r="AC3682">
        <f>MATCH(V3682,Description!$A$2:$A$4489,0)</f>
        <v>2981</v>
      </c>
      <c r="AD3682">
        <v>2225</v>
      </c>
    </row>
    <row r="3683" spans="1:30" x14ac:dyDescent="0.2">
      <c r="A3683" t="s">
        <v>11274</v>
      </c>
      <c r="B3683" t="s">
        <v>11275</v>
      </c>
      <c r="C3683" t="s">
        <v>4</v>
      </c>
      <c r="D3683">
        <v>4027656</v>
      </c>
      <c r="E3683">
        <v>4029254</v>
      </c>
      <c r="F3683">
        <v>304</v>
      </c>
      <c r="G3683" t="s">
        <v>11287</v>
      </c>
      <c r="H3683">
        <v>0</v>
      </c>
      <c r="I3683" t="s">
        <v>14957</v>
      </c>
      <c r="S3683" t="str">
        <f t="shared" si="286"/>
        <v>prodigal_1_3</v>
      </c>
      <c r="T3683" t="str">
        <f t="shared" si="287"/>
        <v>prodigal_1_36</v>
      </c>
      <c r="U3683" t="str">
        <f t="shared" si="288"/>
        <v>prodigal_1_368</v>
      </c>
      <c r="V3683" t="str">
        <f t="shared" si="290"/>
        <v>prodigal_1_3680</v>
      </c>
      <c r="W3683" t="str">
        <f t="shared" si="289"/>
        <v>prodigal_1_3680;</v>
      </c>
      <c r="Z3683">
        <f>MATCH(S3683,Description!$A$2:$A$4489,0)</f>
        <v>2225</v>
      </c>
      <c r="AA3683">
        <f>MATCH(T3683,Description!$A$2:$A$4489,0)</f>
        <v>2893</v>
      </c>
      <c r="AB3683">
        <f>MATCH(U3683,Description!$A$2:$A$4489,0)</f>
        <v>2982</v>
      </c>
      <c r="AC3683">
        <f>MATCH(V3683,Description!$A$2:$A$4489,0)</f>
        <v>2983</v>
      </c>
      <c r="AD3683">
        <v>2225</v>
      </c>
    </row>
    <row r="3684" spans="1:30" x14ac:dyDescent="0.2">
      <c r="A3684" t="s">
        <v>11274</v>
      </c>
      <c r="B3684" t="s">
        <v>11275</v>
      </c>
      <c r="C3684" t="s">
        <v>4</v>
      </c>
      <c r="D3684">
        <v>4029444</v>
      </c>
      <c r="E3684">
        <v>4031759</v>
      </c>
      <c r="F3684">
        <v>486.1</v>
      </c>
      <c r="G3684" t="s">
        <v>11287</v>
      </c>
      <c r="H3684">
        <v>0</v>
      </c>
      <c r="I3684" t="s">
        <v>14958</v>
      </c>
      <c r="S3684" t="str">
        <f t="shared" si="286"/>
        <v>prodigal_1_3</v>
      </c>
      <c r="T3684" t="str">
        <f t="shared" si="287"/>
        <v>prodigal_1_36</v>
      </c>
      <c r="U3684" t="str">
        <f t="shared" si="288"/>
        <v>prodigal_1_368</v>
      </c>
      <c r="V3684" t="str">
        <f t="shared" si="290"/>
        <v>prodigal_1_3681</v>
      </c>
      <c r="W3684" t="str">
        <f t="shared" si="289"/>
        <v>prodigal_1_3681;</v>
      </c>
      <c r="Z3684">
        <f>MATCH(S3684,Description!$A$2:$A$4489,0)</f>
        <v>2225</v>
      </c>
      <c r="AA3684">
        <f>MATCH(T3684,Description!$A$2:$A$4489,0)</f>
        <v>2893</v>
      </c>
      <c r="AB3684">
        <f>MATCH(U3684,Description!$A$2:$A$4489,0)</f>
        <v>2982</v>
      </c>
      <c r="AC3684">
        <f>MATCH(V3684,Description!$A$2:$A$4489,0)</f>
        <v>2984</v>
      </c>
      <c r="AD3684">
        <v>2225</v>
      </c>
    </row>
    <row r="3685" spans="1:30" x14ac:dyDescent="0.2">
      <c r="A3685" t="s">
        <v>11274</v>
      </c>
      <c r="B3685" t="s">
        <v>11275</v>
      </c>
      <c r="C3685" t="s">
        <v>4</v>
      </c>
      <c r="D3685">
        <v>4031996</v>
      </c>
      <c r="E3685">
        <v>4034965</v>
      </c>
      <c r="F3685">
        <v>535.9</v>
      </c>
      <c r="G3685" t="s">
        <v>11287</v>
      </c>
      <c r="H3685">
        <v>0</v>
      </c>
      <c r="I3685" t="s">
        <v>14959</v>
      </c>
      <c r="S3685" t="str">
        <f t="shared" si="286"/>
        <v>prodigal_1_3</v>
      </c>
      <c r="T3685" t="str">
        <f t="shared" si="287"/>
        <v>prodigal_1_36</v>
      </c>
      <c r="U3685" t="str">
        <f t="shared" si="288"/>
        <v>prodigal_1_368</v>
      </c>
      <c r="V3685" t="str">
        <f t="shared" si="290"/>
        <v>prodigal_1_3682</v>
      </c>
      <c r="W3685" t="str">
        <f t="shared" si="289"/>
        <v>prodigal_1_3682;</v>
      </c>
      <c r="Z3685">
        <f>MATCH(S3685,Description!$A$2:$A$4489,0)</f>
        <v>2225</v>
      </c>
      <c r="AA3685">
        <f>MATCH(T3685,Description!$A$2:$A$4489,0)</f>
        <v>2893</v>
      </c>
      <c r="AB3685">
        <f>MATCH(U3685,Description!$A$2:$A$4489,0)</f>
        <v>2982</v>
      </c>
      <c r="AC3685">
        <f>MATCH(V3685,Description!$A$2:$A$4489,0)</f>
        <v>2985</v>
      </c>
      <c r="AD3685">
        <v>2225</v>
      </c>
    </row>
    <row r="3686" spans="1:30" x14ac:dyDescent="0.2">
      <c r="A3686" t="s">
        <v>11274</v>
      </c>
      <c r="B3686" t="s">
        <v>11275</v>
      </c>
      <c r="C3686" t="s">
        <v>4</v>
      </c>
      <c r="D3686">
        <v>4035276</v>
      </c>
      <c r="E3686">
        <v>4036670</v>
      </c>
      <c r="F3686">
        <v>292.8</v>
      </c>
      <c r="G3686" t="s">
        <v>11287</v>
      </c>
      <c r="H3686">
        <v>0</v>
      </c>
      <c r="I3686" t="s">
        <v>14960</v>
      </c>
      <c r="S3686" t="str">
        <f t="shared" si="286"/>
        <v>prodigal_1_3</v>
      </c>
      <c r="T3686" t="str">
        <f t="shared" si="287"/>
        <v>prodigal_1_36</v>
      </c>
      <c r="U3686" t="str">
        <f t="shared" si="288"/>
        <v>prodigal_1_368</v>
      </c>
      <c r="V3686" t="str">
        <f t="shared" si="290"/>
        <v>prodigal_1_3683</v>
      </c>
      <c r="W3686" t="str">
        <f t="shared" si="289"/>
        <v>prodigal_1_3683;</v>
      </c>
      <c r="Z3686">
        <f>MATCH(S3686,Description!$A$2:$A$4489,0)</f>
        <v>2225</v>
      </c>
      <c r="AA3686">
        <f>MATCH(T3686,Description!$A$2:$A$4489,0)</f>
        <v>2893</v>
      </c>
      <c r="AB3686">
        <f>MATCH(U3686,Description!$A$2:$A$4489,0)</f>
        <v>2982</v>
      </c>
      <c r="AC3686">
        <f>MATCH(V3686,Description!$A$2:$A$4489,0)</f>
        <v>2986</v>
      </c>
      <c r="AD3686">
        <v>2225</v>
      </c>
    </row>
    <row r="3687" spans="1:30" x14ac:dyDescent="0.2">
      <c r="A3687" t="s">
        <v>11274</v>
      </c>
      <c r="B3687" t="s">
        <v>11275</v>
      </c>
      <c r="C3687" t="s">
        <v>4</v>
      </c>
      <c r="D3687">
        <v>4036743</v>
      </c>
      <c r="E3687">
        <v>4037420</v>
      </c>
      <c r="F3687">
        <v>129.5</v>
      </c>
      <c r="G3687" t="s">
        <v>11287</v>
      </c>
      <c r="H3687">
        <v>0</v>
      </c>
      <c r="I3687" t="s">
        <v>14961</v>
      </c>
      <c r="S3687" t="str">
        <f t="shared" si="286"/>
        <v>prodigal_1_3</v>
      </c>
      <c r="T3687" t="str">
        <f t="shared" si="287"/>
        <v>prodigal_1_36</v>
      </c>
      <c r="U3687" t="str">
        <f t="shared" si="288"/>
        <v>prodigal_1_368</v>
      </c>
      <c r="V3687" t="str">
        <f t="shared" si="290"/>
        <v>prodigal_1_3684</v>
      </c>
      <c r="W3687" t="str">
        <f t="shared" si="289"/>
        <v>prodigal_1_3684;</v>
      </c>
      <c r="Z3687">
        <f>MATCH(S3687,Description!$A$2:$A$4489,0)</f>
        <v>2225</v>
      </c>
      <c r="AA3687">
        <f>MATCH(T3687,Description!$A$2:$A$4489,0)</f>
        <v>2893</v>
      </c>
      <c r="AB3687">
        <f>MATCH(U3687,Description!$A$2:$A$4489,0)</f>
        <v>2982</v>
      </c>
      <c r="AC3687">
        <f>MATCH(V3687,Description!$A$2:$A$4489,0)</f>
        <v>2987</v>
      </c>
      <c r="AD3687">
        <v>2225</v>
      </c>
    </row>
    <row r="3688" spans="1:30" x14ac:dyDescent="0.2">
      <c r="A3688" t="s">
        <v>11274</v>
      </c>
      <c r="B3688" t="s">
        <v>11275</v>
      </c>
      <c r="C3688" t="s">
        <v>4</v>
      </c>
      <c r="D3688">
        <v>4037712</v>
      </c>
      <c r="E3688">
        <v>4039304</v>
      </c>
      <c r="F3688">
        <v>340.6</v>
      </c>
      <c r="G3688" t="s">
        <v>11287</v>
      </c>
      <c r="H3688">
        <v>0</v>
      </c>
      <c r="I3688" t="s">
        <v>14962</v>
      </c>
      <c r="S3688" t="str">
        <f t="shared" si="286"/>
        <v>prodigal_1_3</v>
      </c>
      <c r="T3688" t="str">
        <f t="shared" si="287"/>
        <v>prodigal_1_36</v>
      </c>
      <c r="U3688" t="str">
        <f t="shared" si="288"/>
        <v>prodigal_1_368</v>
      </c>
      <c r="V3688" t="str">
        <f t="shared" si="290"/>
        <v>prodigal_1_3685</v>
      </c>
      <c r="W3688" t="str">
        <f t="shared" si="289"/>
        <v>prodigal_1_3685;</v>
      </c>
      <c r="Z3688">
        <f>MATCH(S3688,Description!$A$2:$A$4489,0)</f>
        <v>2225</v>
      </c>
      <c r="AA3688">
        <f>MATCH(T3688,Description!$A$2:$A$4489,0)</f>
        <v>2893</v>
      </c>
      <c r="AB3688">
        <f>MATCH(U3688,Description!$A$2:$A$4489,0)</f>
        <v>2982</v>
      </c>
      <c r="AC3688">
        <f>MATCH(V3688,Description!$A$2:$A$4489,0)</f>
        <v>2988</v>
      </c>
      <c r="AD3688">
        <v>2225</v>
      </c>
    </row>
    <row r="3689" spans="1:30" x14ac:dyDescent="0.2">
      <c r="A3689" t="s">
        <v>11274</v>
      </c>
      <c r="B3689" t="s">
        <v>11275</v>
      </c>
      <c r="C3689" t="s">
        <v>4</v>
      </c>
      <c r="D3689">
        <v>4039556</v>
      </c>
      <c r="E3689">
        <v>4039951</v>
      </c>
      <c r="F3689">
        <v>93.8</v>
      </c>
      <c r="G3689" t="s">
        <v>11276</v>
      </c>
      <c r="H3689">
        <v>0</v>
      </c>
      <c r="I3689" t="s">
        <v>14963</v>
      </c>
      <c r="S3689" t="str">
        <f t="shared" si="286"/>
        <v>prodigal_1_3</v>
      </c>
      <c r="T3689" t="str">
        <f t="shared" si="287"/>
        <v>prodigal_1_36</v>
      </c>
      <c r="U3689" t="str">
        <f t="shared" si="288"/>
        <v>prodigal_1_368</v>
      </c>
      <c r="V3689" t="str">
        <f t="shared" si="290"/>
        <v>prodigal_1_3686</v>
      </c>
      <c r="W3689" t="str">
        <f t="shared" si="289"/>
        <v>prodigal_1_3686;</v>
      </c>
      <c r="Z3689">
        <f>MATCH(S3689,Description!$A$2:$A$4489,0)</f>
        <v>2225</v>
      </c>
      <c r="AA3689">
        <f>MATCH(T3689,Description!$A$2:$A$4489,0)</f>
        <v>2893</v>
      </c>
      <c r="AB3689">
        <f>MATCH(U3689,Description!$A$2:$A$4489,0)</f>
        <v>2982</v>
      </c>
      <c r="AC3689">
        <f>MATCH(V3689,Description!$A$2:$A$4489,0)</f>
        <v>2989</v>
      </c>
      <c r="AD3689">
        <v>2225</v>
      </c>
    </row>
    <row r="3690" spans="1:30" x14ac:dyDescent="0.2">
      <c r="A3690" t="s">
        <v>11274</v>
      </c>
      <c r="B3690" t="s">
        <v>11275</v>
      </c>
      <c r="C3690" t="s">
        <v>4</v>
      </c>
      <c r="D3690">
        <v>4040075</v>
      </c>
      <c r="E3690">
        <v>4040620</v>
      </c>
      <c r="F3690">
        <v>95.4</v>
      </c>
      <c r="G3690" t="s">
        <v>11276</v>
      </c>
      <c r="H3690">
        <v>0</v>
      </c>
      <c r="I3690" t="s">
        <v>14964</v>
      </c>
      <c r="S3690" t="str">
        <f t="shared" si="286"/>
        <v>prodigal_1_3</v>
      </c>
      <c r="T3690" t="str">
        <f t="shared" si="287"/>
        <v>prodigal_1_36</v>
      </c>
      <c r="U3690" t="str">
        <f t="shared" si="288"/>
        <v>prodigal_1_368</v>
      </c>
      <c r="V3690" t="str">
        <f t="shared" si="290"/>
        <v>prodigal_1_3687</v>
      </c>
      <c r="W3690" t="str">
        <f t="shared" si="289"/>
        <v>prodigal_1_3687;</v>
      </c>
      <c r="Z3690">
        <f>MATCH(S3690,Description!$A$2:$A$4489,0)</f>
        <v>2225</v>
      </c>
      <c r="AA3690">
        <f>MATCH(T3690,Description!$A$2:$A$4489,0)</f>
        <v>2893</v>
      </c>
      <c r="AB3690">
        <f>MATCH(U3690,Description!$A$2:$A$4489,0)</f>
        <v>2982</v>
      </c>
      <c r="AC3690">
        <f>MATCH(V3690,Description!$A$2:$A$4489,0)</f>
        <v>2990</v>
      </c>
      <c r="AD3690">
        <v>2225</v>
      </c>
    </row>
    <row r="3691" spans="1:30" x14ac:dyDescent="0.2">
      <c r="A3691" t="s">
        <v>11274</v>
      </c>
      <c r="B3691" t="s">
        <v>11275</v>
      </c>
      <c r="C3691" t="s">
        <v>4</v>
      </c>
      <c r="D3691">
        <v>4040617</v>
      </c>
      <c r="E3691">
        <v>4041444</v>
      </c>
      <c r="F3691">
        <v>129.19999999999999</v>
      </c>
      <c r="G3691" t="s">
        <v>11276</v>
      </c>
      <c r="H3691">
        <v>0</v>
      </c>
      <c r="I3691" t="s">
        <v>14965</v>
      </c>
      <c r="S3691" t="str">
        <f t="shared" si="286"/>
        <v>prodigal_1_3</v>
      </c>
      <c r="T3691" t="str">
        <f t="shared" si="287"/>
        <v>prodigal_1_36</v>
      </c>
      <c r="U3691" t="str">
        <f t="shared" si="288"/>
        <v>prodigal_1_368</v>
      </c>
      <c r="V3691" t="str">
        <f t="shared" si="290"/>
        <v>prodigal_1_3688</v>
      </c>
      <c r="W3691" t="str">
        <f t="shared" si="289"/>
        <v>prodigal_1_3688;</v>
      </c>
      <c r="Z3691">
        <f>MATCH(S3691,Description!$A$2:$A$4489,0)</f>
        <v>2225</v>
      </c>
      <c r="AA3691">
        <f>MATCH(T3691,Description!$A$2:$A$4489,0)</f>
        <v>2893</v>
      </c>
      <c r="AB3691">
        <f>MATCH(U3691,Description!$A$2:$A$4489,0)</f>
        <v>2982</v>
      </c>
      <c r="AC3691">
        <f>MATCH(V3691,Description!$A$2:$A$4489,0)</f>
        <v>2991</v>
      </c>
      <c r="AD3691">
        <v>2225</v>
      </c>
    </row>
    <row r="3692" spans="1:30" x14ac:dyDescent="0.2">
      <c r="A3692" t="s">
        <v>11274</v>
      </c>
      <c r="B3692" t="s">
        <v>11275</v>
      </c>
      <c r="C3692" t="s">
        <v>4</v>
      </c>
      <c r="D3692">
        <v>4041610</v>
      </c>
      <c r="E3692">
        <v>4042137</v>
      </c>
      <c r="F3692">
        <v>100.8</v>
      </c>
      <c r="G3692" t="s">
        <v>11287</v>
      </c>
      <c r="H3692">
        <v>0</v>
      </c>
      <c r="I3692" t="s">
        <v>14966</v>
      </c>
      <c r="S3692" t="str">
        <f t="shared" si="286"/>
        <v>prodigal_1_3</v>
      </c>
      <c r="T3692" t="str">
        <f t="shared" si="287"/>
        <v>prodigal_1_36</v>
      </c>
      <c r="U3692" t="str">
        <f t="shared" si="288"/>
        <v>prodigal_1_368</v>
      </c>
      <c r="V3692" t="str">
        <f t="shared" si="290"/>
        <v>prodigal_1_3689</v>
      </c>
      <c r="W3692" t="str">
        <f t="shared" si="289"/>
        <v>prodigal_1_3689;</v>
      </c>
      <c r="Z3692">
        <f>MATCH(S3692,Description!$A$2:$A$4489,0)</f>
        <v>2225</v>
      </c>
      <c r="AA3692">
        <f>MATCH(T3692,Description!$A$2:$A$4489,0)</f>
        <v>2893</v>
      </c>
      <c r="AB3692">
        <f>MATCH(U3692,Description!$A$2:$A$4489,0)</f>
        <v>2982</v>
      </c>
      <c r="AC3692">
        <f>MATCH(V3692,Description!$A$2:$A$4489,0)</f>
        <v>2992</v>
      </c>
      <c r="AD3692">
        <v>2225</v>
      </c>
    </row>
    <row r="3693" spans="1:30" x14ac:dyDescent="0.2">
      <c r="A3693" t="s">
        <v>11274</v>
      </c>
      <c r="B3693" t="s">
        <v>11275</v>
      </c>
      <c r="C3693" t="s">
        <v>4</v>
      </c>
      <c r="D3693">
        <v>4042143</v>
      </c>
      <c r="E3693">
        <v>4044131</v>
      </c>
      <c r="F3693">
        <v>408.8</v>
      </c>
      <c r="G3693" t="s">
        <v>11287</v>
      </c>
      <c r="H3693">
        <v>0</v>
      </c>
      <c r="I3693" t="s">
        <v>14967</v>
      </c>
      <c r="S3693" t="str">
        <f t="shared" si="286"/>
        <v>prodigal_1_3</v>
      </c>
      <c r="T3693" t="str">
        <f t="shared" si="287"/>
        <v>prodigal_1_36</v>
      </c>
      <c r="U3693" t="str">
        <f t="shared" si="288"/>
        <v>prodigal_1_369</v>
      </c>
      <c r="V3693" t="str">
        <f t="shared" si="290"/>
        <v>prodigal_1_3690</v>
      </c>
      <c r="W3693" t="str">
        <f t="shared" si="289"/>
        <v>prodigal_1_3690;</v>
      </c>
      <c r="Z3693">
        <f>MATCH(S3693,Description!$A$2:$A$4489,0)</f>
        <v>2225</v>
      </c>
      <c r="AA3693">
        <f>MATCH(T3693,Description!$A$2:$A$4489,0)</f>
        <v>2893</v>
      </c>
      <c r="AB3693">
        <f>MATCH(U3693,Description!$A$2:$A$4489,0)</f>
        <v>2993</v>
      </c>
      <c r="AC3693">
        <f>MATCH(V3693,Description!$A$2:$A$4489,0)</f>
        <v>2994</v>
      </c>
      <c r="AD3693">
        <v>2225</v>
      </c>
    </row>
    <row r="3694" spans="1:30" x14ac:dyDescent="0.2">
      <c r="A3694" t="s">
        <v>11274</v>
      </c>
      <c r="B3694" t="s">
        <v>11275</v>
      </c>
      <c r="C3694" t="s">
        <v>4</v>
      </c>
      <c r="D3694">
        <v>4044135</v>
      </c>
      <c r="E3694">
        <v>4044629</v>
      </c>
      <c r="F3694">
        <v>114.3</v>
      </c>
      <c r="G3694" t="s">
        <v>11287</v>
      </c>
      <c r="H3694">
        <v>0</v>
      </c>
      <c r="I3694" t="s">
        <v>14968</v>
      </c>
      <c r="S3694" t="str">
        <f t="shared" si="286"/>
        <v>prodigal_1_3</v>
      </c>
      <c r="T3694" t="str">
        <f t="shared" si="287"/>
        <v>prodigal_1_36</v>
      </c>
      <c r="U3694" t="str">
        <f t="shared" si="288"/>
        <v>prodigal_1_369</v>
      </c>
      <c r="V3694" t="str">
        <f t="shared" si="290"/>
        <v>prodigal_1_3691</v>
      </c>
      <c r="W3694" t="str">
        <f t="shared" si="289"/>
        <v>prodigal_1_3691;</v>
      </c>
      <c r="Z3694">
        <f>MATCH(S3694,Description!$A$2:$A$4489,0)</f>
        <v>2225</v>
      </c>
      <c r="AA3694">
        <f>MATCH(T3694,Description!$A$2:$A$4489,0)</f>
        <v>2893</v>
      </c>
      <c r="AB3694">
        <f>MATCH(U3694,Description!$A$2:$A$4489,0)</f>
        <v>2993</v>
      </c>
      <c r="AC3694">
        <f>MATCH(V3694,Description!$A$2:$A$4489,0)</f>
        <v>2995</v>
      </c>
      <c r="AD3694">
        <v>2225</v>
      </c>
    </row>
    <row r="3695" spans="1:30" x14ac:dyDescent="0.2">
      <c r="A3695" t="s">
        <v>11274</v>
      </c>
      <c r="B3695" t="s">
        <v>11275</v>
      </c>
      <c r="C3695" t="s">
        <v>4</v>
      </c>
      <c r="D3695">
        <v>4044633</v>
      </c>
      <c r="E3695">
        <v>4045784</v>
      </c>
      <c r="F3695">
        <v>191</v>
      </c>
      <c r="G3695" t="s">
        <v>11287</v>
      </c>
      <c r="H3695">
        <v>0</v>
      </c>
      <c r="I3695" t="s">
        <v>14969</v>
      </c>
      <c r="S3695" t="str">
        <f t="shared" si="286"/>
        <v>prodigal_1_3</v>
      </c>
      <c r="T3695" t="str">
        <f t="shared" si="287"/>
        <v>prodigal_1_36</v>
      </c>
      <c r="U3695" t="str">
        <f t="shared" si="288"/>
        <v>prodigal_1_369</v>
      </c>
      <c r="V3695" t="str">
        <f t="shared" si="290"/>
        <v>prodigal_1_3692</v>
      </c>
      <c r="W3695" t="str">
        <f t="shared" si="289"/>
        <v>prodigal_1_3692;</v>
      </c>
      <c r="Z3695">
        <f>MATCH(S3695,Description!$A$2:$A$4489,0)</f>
        <v>2225</v>
      </c>
      <c r="AA3695">
        <f>MATCH(T3695,Description!$A$2:$A$4489,0)</f>
        <v>2893</v>
      </c>
      <c r="AB3695">
        <f>MATCH(U3695,Description!$A$2:$A$4489,0)</f>
        <v>2993</v>
      </c>
      <c r="AC3695">
        <f>MATCH(V3695,Description!$A$2:$A$4489,0)</f>
        <v>2996</v>
      </c>
      <c r="AD3695">
        <v>2225</v>
      </c>
    </row>
    <row r="3696" spans="1:30" x14ac:dyDescent="0.2">
      <c r="A3696" t="s">
        <v>11274</v>
      </c>
      <c r="B3696" t="s">
        <v>11275</v>
      </c>
      <c r="C3696" t="s">
        <v>4</v>
      </c>
      <c r="D3696">
        <v>4046073</v>
      </c>
      <c r="E3696">
        <v>4048454</v>
      </c>
      <c r="F3696">
        <v>445.6</v>
      </c>
      <c r="G3696" t="s">
        <v>11276</v>
      </c>
      <c r="H3696">
        <v>0</v>
      </c>
      <c r="I3696" t="s">
        <v>14970</v>
      </c>
      <c r="S3696" t="str">
        <f t="shared" si="286"/>
        <v>prodigal_1_3</v>
      </c>
      <c r="T3696" t="str">
        <f t="shared" si="287"/>
        <v>prodigal_1_36</v>
      </c>
      <c r="U3696" t="str">
        <f t="shared" si="288"/>
        <v>prodigal_1_369</v>
      </c>
      <c r="V3696" t="str">
        <f t="shared" si="290"/>
        <v>prodigal_1_3693</v>
      </c>
      <c r="W3696" t="str">
        <f t="shared" si="289"/>
        <v>prodigal_1_3693;</v>
      </c>
      <c r="Z3696">
        <f>MATCH(S3696,Description!$A$2:$A$4489,0)</f>
        <v>2225</v>
      </c>
      <c r="AA3696">
        <f>MATCH(T3696,Description!$A$2:$A$4489,0)</f>
        <v>2893</v>
      </c>
      <c r="AB3696">
        <f>MATCH(U3696,Description!$A$2:$A$4489,0)</f>
        <v>2993</v>
      </c>
      <c r="AC3696">
        <f>MATCH(V3696,Description!$A$2:$A$4489,0)</f>
        <v>2997</v>
      </c>
      <c r="AD3696">
        <v>2225</v>
      </c>
    </row>
    <row r="3697" spans="1:30" x14ac:dyDescent="0.2">
      <c r="A3697" t="s">
        <v>11274</v>
      </c>
      <c r="B3697" t="s">
        <v>11275</v>
      </c>
      <c r="C3697" t="s">
        <v>4</v>
      </c>
      <c r="D3697">
        <v>4048552</v>
      </c>
      <c r="E3697">
        <v>4049346</v>
      </c>
      <c r="F3697">
        <v>72.3</v>
      </c>
      <c r="G3697" t="s">
        <v>11287</v>
      </c>
      <c r="H3697">
        <v>0</v>
      </c>
      <c r="I3697" t="s">
        <v>14971</v>
      </c>
      <c r="S3697" t="str">
        <f t="shared" si="286"/>
        <v>prodigal_1_3</v>
      </c>
      <c r="T3697" t="str">
        <f t="shared" si="287"/>
        <v>prodigal_1_36</v>
      </c>
      <c r="U3697" t="str">
        <f t="shared" si="288"/>
        <v>prodigal_1_369</v>
      </c>
      <c r="V3697" t="str">
        <f t="shared" si="290"/>
        <v>prodigal_1_3694</v>
      </c>
      <c r="W3697" t="str">
        <f t="shared" si="289"/>
        <v>prodigal_1_3694;</v>
      </c>
      <c r="Z3697">
        <f>MATCH(S3697,Description!$A$2:$A$4489,0)</f>
        <v>2225</v>
      </c>
      <c r="AA3697">
        <f>MATCH(T3697,Description!$A$2:$A$4489,0)</f>
        <v>2893</v>
      </c>
      <c r="AB3697">
        <f>MATCH(U3697,Description!$A$2:$A$4489,0)</f>
        <v>2993</v>
      </c>
      <c r="AC3697">
        <f>MATCH(V3697,Description!$A$2:$A$4489,0)</f>
        <v>2998</v>
      </c>
      <c r="AD3697">
        <v>2225</v>
      </c>
    </row>
    <row r="3698" spans="1:30" x14ac:dyDescent="0.2">
      <c r="A3698" t="s">
        <v>11274</v>
      </c>
      <c r="B3698" t="s">
        <v>11275</v>
      </c>
      <c r="C3698" t="s">
        <v>4</v>
      </c>
      <c r="D3698">
        <v>4049575</v>
      </c>
      <c r="E3698">
        <v>4050171</v>
      </c>
      <c r="F3698">
        <v>133.9</v>
      </c>
      <c r="G3698" t="s">
        <v>11276</v>
      </c>
      <c r="H3698">
        <v>0</v>
      </c>
      <c r="I3698" t="s">
        <v>14972</v>
      </c>
      <c r="S3698" t="str">
        <f t="shared" si="286"/>
        <v>prodigal_1_3</v>
      </c>
      <c r="T3698" t="str">
        <f t="shared" si="287"/>
        <v>prodigal_1_36</v>
      </c>
      <c r="U3698" t="str">
        <f t="shared" si="288"/>
        <v>prodigal_1_369</v>
      </c>
      <c r="V3698" t="str">
        <f t="shared" si="290"/>
        <v>prodigal_1_3695</v>
      </c>
      <c r="W3698" t="str">
        <f t="shared" si="289"/>
        <v>prodigal_1_3695;</v>
      </c>
      <c r="Z3698">
        <f>MATCH(S3698,Description!$A$2:$A$4489,0)</f>
        <v>2225</v>
      </c>
      <c r="AA3698">
        <f>MATCH(T3698,Description!$A$2:$A$4489,0)</f>
        <v>2893</v>
      </c>
      <c r="AB3698">
        <f>MATCH(U3698,Description!$A$2:$A$4489,0)</f>
        <v>2993</v>
      </c>
      <c r="AC3698">
        <f>MATCH(V3698,Description!$A$2:$A$4489,0)</f>
        <v>2999</v>
      </c>
      <c r="AD3698">
        <v>2225</v>
      </c>
    </row>
    <row r="3699" spans="1:30" x14ac:dyDescent="0.2">
      <c r="A3699" t="s">
        <v>11274</v>
      </c>
      <c r="B3699" t="s">
        <v>11275</v>
      </c>
      <c r="C3699" t="s">
        <v>4</v>
      </c>
      <c r="D3699">
        <v>4050616</v>
      </c>
      <c r="E3699">
        <v>4051605</v>
      </c>
      <c r="F3699">
        <v>178.5</v>
      </c>
      <c r="G3699" t="s">
        <v>11287</v>
      </c>
      <c r="H3699">
        <v>0</v>
      </c>
      <c r="I3699" t="s">
        <v>14973</v>
      </c>
      <c r="S3699" t="str">
        <f t="shared" si="286"/>
        <v>prodigal_1_3</v>
      </c>
      <c r="T3699" t="str">
        <f t="shared" si="287"/>
        <v>prodigal_1_36</v>
      </c>
      <c r="U3699" t="str">
        <f t="shared" si="288"/>
        <v>prodigal_1_369</v>
      </c>
      <c r="V3699" t="str">
        <f t="shared" si="290"/>
        <v>prodigal_1_3696</v>
      </c>
      <c r="W3699" t="str">
        <f t="shared" si="289"/>
        <v>prodigal_1_3696;</v>
      </c>
      <c r="Z3699">
        <f>MATCH(S3699,Description!$A$2:$A$4489,0)</f>
        <v>2225</v>
      </c>
      <c r="AA3699">
        <f>MATCH(T3699,Description!$A$2:$A$4489,0)</f>
        <v>2893</v>
      </c>
      <c r="AB3699">
        <f>MATCH(U3699,Description!$A$2:$A$4489,0)</f>
        <v>2993</v>
      </c>
      <c r="AC3699">
        <f>MATCH(V3699,Description!$A$2:$A$4489,0)</f>
        <v>3000</v>
      </c>
      <c r="AD3699">
        <v>2225</v>
      </c>
    </row>
    <row r="3700" spans="1:30" x14ac:dyDescent="0.2">
      <c r="A3700" t="s">
        <v>11274</v>
      </c>
      <c r="B3700" t="s">
        <v>11275</v>
      </c>
      <c r="C3700" t="s">
        <v>4</v>
      </c>
      <c r="D3700">
        <v>4051736</v>
      </c>
      <c r="E3700">
        <v>4053199</v>
      </c>
      <c r="F3700">
        <v>274.7</v>
      </c>
      <c r="G3700" t="s">
        <v>11287</v>
      </c>
      <c r="H3700">
        <v>0</v>
      </c>
      <c r="I3700" t="s">
        <v>14974</v>
      </c>
      <c r="S3700" t="str">
        <f t="shared" si="286"/>
        <v>prodigal_1_3</v>
      </c>
      <c r="T3700" t="str">
        <f t="shared" si="287"/>
        <v>prodigal_1_36</v>
      </c>
      <c r="U3700" t="str">
        <f t="shared" si="288"/>
        <v>prodigal_1_369</v>
      </c>
      <c r="V3700" t="str">
        <f t="shared" si="290"/>
        <v>prodigal_1_3697</v>
      </c>
      <c r="W3700" t="str">
        <f t="shared" si="289"/>
        <v>prodigal_1_3697;</v>
      </c>
      <c r="Z3700">
        <f>MATCH(S3700,Description!$A$2:$A$4489,0)</f>
        <v>2225</v>
      </c>
      <c r="AA3700">
        <f>MATCH(T3700,Description!$A$2:$A$4489,0)</f>
        <v>2893</v>
      </c>
      <c r="AB3700">
        <f>MATCH(U3700,Description!$A$2:$A$4489,0)</f>
        <v>2993</v>
      </c>
      <c r="AC3700">
        <f>MATCH(V3700,Description!$A$2:$A$4489,0)</f>
        <v>3001</v>
      </c>
      <c r="AD3700">
        <v>2225</v>
      </c>
    </row>
    <row r="3701" spans="1:30" x14ac:dyDescent="0.2">
      <c r="A3701" t="s">
        <v>11274</v>
      </c>
      <c r="B3701" t="s">
        <v>11275</v>
      </c>
      <c r="C3701" t="s">
        <v>4</v>
      </c>
      <c r="D3701">
        <v>4053432</v>
      </c>
      <c r="E3701">
        <v>4053863</v>
      </c>
      <c r="F3701">
        <v>46.9</v>
      </c>
      <c r="G3701" t="s">
        <v>11287</v>
      </c>
      <c r="H3701">
        <v>0</v>
      </c>
      <c r="I3701" t="s">
        <v>14975</v>
      </c>
      <c r="S3701" t="str">
        <f t="shared" si="286"/>
        <v>prodigal_1_3</v>
      </c>
      <c r="T3701" t="str">
        <f t="shared" si="287"/>
        <v>prodigal_1_36</v>
      </c>
      <c r="U3701" t="str">
        <f t="shared" si="288"/>
        <v>prodigal_1_369</v>
      </c>
      <c r="V3701" t="str">
        <f t="shared" si="290"/>
        <v>prodigal_1_3698</v>
      </c>
      <c r="W3701" t="str">
        <f t="shared" si="289"/>
        <v>prodigal_1_3698;</v>
      </c>
      <c r="Z3701">
        <f>MATCH(S3701,Description!$A$2:$A$4489,0)</f>
        <v>2225</v>
      </c>
      <c r="AA3701">
        <f>MATCH(T3701,Description!$A$2:$A$4489,0)</f>
        <v>2893</v>
      </c>
      <c r="AB3701">
        <f>MATCH(U3701,Description!$A$2:$A$4489,0)</f>
        <v>2993</v>
      </c>
      <c r="AC3701">
        <f>MATCH(V3701,Description!$A$2:$A$4489,0)</f>
        <v>3002</v>
      </c>
      <c r="AD3701">
        <v>2225</v>
      </c>
    </row>
    <row r="3702" spans="1:30" x14ac:dyDescent="0.2">
      <c r="A3702" t="s">
        <v>11274</v>
      </c>
      <c r="B3702" t="s">
        <v>11275</v>
      </c>
      <c r="C3702" t="s">
        <v>4</v>
      </c>
      <c r="D3702">
        <v>4054101</v>
      </c>
      <c r="E3702">
        <v>4055684</v>
      </c>
      <c r="F3702">
        <v>352.7</v>
      </c>
      <c r="G3702" t="s">
        <v>11287</v>
      </c>
      <c r="H3702">
        <v>0</v>
      </c>
      <c r="I3702" t="s">
        <v>14976</v>
      </c>
      <c r="S3702" t="str">
        <f t="shared" si="286"/>
        <v>prodigal_1_3</v>
      </c>
      <c r="T3702" t="str">
        <f t="shared" si="287"/>
        <v>prodigal_1_36</v>
      </c>
      <c r="U3702" t="str">
        <f t="shared" si="288"/>
        <v>prodigal_1_369</v>
      </c>
      <c r="V3702" t="str">
        <f t="shared" si="290"/>
        <v>prodigal_1_3699</v>
      </c>
      <c r="W3702" t="str">
        <f t="shared" si="289"/>
        <v>prodigal_1_3699;</v>
      </c>
      <c r="Z3702">
        <f>MATCH(S3702,Description!$A$2:$A$4489,0)</f>
        <v>2225</v>
      </c>
      <c r="AA3702">
        <f>MATCH(T3702,Description!$A$2:$A$4489,0)</f>
        <v>2893</v>
      </c>
      <c r="AB3702">
        <f>MATCH(U3702,Description!$A$2:$A$4489,0)</f>
        <v>2993</v>
      </c>
      <c r="AC3702">
        <f>MATCH(V3702,Description!$A$2:$A$4489,0)</f>
        <v>3003</v>
      </c>
      <c r="AD3702">
        <v>2225</v>
      </c>
    </row>
    <row r="3703" spans="1:30" x14ac:dyDescent="0.2">
      <c r="A3703" t="s">
        <v>11274</v>
      </c>
      <c r="B3703" t="s">
        <v>11275</v>
      </c>
      <c r="C3703" t="s">
        <v>4</v>
      </c>
      <c r="D3703">
        <v>4055923</v>
      </c>
      <c r="E3703">
        <v>4056303</v>
      </c>
      <c r="F3703">
        <v>84.3</v>
      </c>
      <c r="G3703" t="s">
        <v>11276</v>
      </c>
      <c r="H3703">
        <v>0</v>
      </c>
      <c r="I3703" t="s">
        <v>14977</v>
      </c>
      <c r="S3703" t="str">
        <f t="shared" si="286"/>
        <v>prodigal_1_3</v>
      </c>
      <c r="T3703" t="str">
        <f t="shared" si="287"/>
        <v>prodigal_1_37</v>
      </c>
      <c r="U3703" t="str">
        <f t="shared" si="288"/>
        <v>prodigal_1_370</v>
      </c>
      <c r="V3703" t="str">
        <f t="shared" si="290"/>
        <v>prodigal_1_3700</v>
      </c>
      <c r="W3703" t="str">
        <f t="shared" si="289"/>
        <v>prodigal_1_3700;</v>
      </c>
      <c r="Z3703">
        <f>MATCH(S3703,Description!$A$2:$A$4489,0)</f>
        <v>2225</v>
      </c>
      <c r="AA3703">
        <f>MATCH(T3703,Description!$A$2:$A$4489,0)</f>
        <v>3004</v>
      </c>
      <c r="AB3703">
        <f>MATCH(U3703,Description!$A$2:$A$4489,0)</f>
        <v>3005</v>
      </c>
      <c r="AC3703">
        <f>MATCH(V3703,Description!$A$2:$A$4489,0)</f>
        <v>3006</v>
      </c>
      <c r="AD3703">
        <v>2225</v>
      </c>
    </row>
    <row r="3704" spans="1:30" x14ac:dyDescent="0.2">
      <c r="A3704" t="s">
        <v>11274</v>
      </c>
      <c r="B3704" t="s">
        <v>11275</v>
      </c>
      <c r="C3704" t="s">
        <v>4</v>
      </c>
      <c r="D3704">
        <v>4056369</v>
      </c>
      <c r="E3704">
        <v>4056776</v>
      </c>
      <c r="F3704">
        <v>102</v>
      </c>
      <c r="G3704" t="s">
        <v>11276</v>
      </c>
      <c r="H3704">
        <v>0</v>
      </c>
      <c r="I3704" t="s">
        <v>14978</v>
      </c>
      <c r="S3704" t="str">
        <f t="shared" si="286"/>
        <v>prodigal_1_3</v>
      </c>
      <c r="T3704" t="str">
        <f t="shared" si="287"/>
        <v>prodigal_1_37</v>
      </c>
      <c r="U3704" t="str">
        <f t="shared" si="288"/>
        <v>prodigal_1_370</v>
      </c>
      <c r="V3704" t="str">
        <f t="shared" si="290"/>
        <v>prodigal_1_3701</v>
      </c>
      <c r="W3704" t="str">
        <f t="shared" si="289"/>
        <v>prodigal_1_3701;</v>
      </c>
      <c r="Z3704">
        <f>MATCH(S3704,Description!$A$2:$A$4489,0)</f>
        <v>2225</v>
      </c>
      <c r="AA3704">
        <f>MATCH(T3704,Description!$A$2:$A$4489,0)</f>
        <v>3004</v>
      </c>
      <c r="AB3704">
        <f>MATCH(U3704,Description!$A$2:$A$4489,0)</f>
        <v>3005</v>
      </c>
      <c r="AC3704">
        <f>MATCH(V3704,Description!$A$2:$A$4489,0)</f>
        <v>3007</v>
      </c>
      <c r="AD3704">
        <v>2225</v>
      </c>
    </row>
    <row r="3705" spans="1:30" x14ac:dyDescent="0.2">
      <c r="A3705" t="s">
        <v>11274</v>
      </c>
      <c r="B3705" t="s">
        <v>11275</v>
      </c>
      <c r="C3705" t="s">
        <v>4</v>
      </c>
      <c r="D3705">
        <v>4057254</v>
      </c>
      <c r="E3705">
        <v>4058012</v>
      </c>
      <c r="F3705">
        <v>9.6999999999999993</v>
      </c>
      <c r="G3705" t="s">
        <v>11276</v>
      </c>
      <c r="H3705">
        <v>0</v>
      </c>
      <c r="I3705" t="s">
        <v>14979</v>
      </c>
      <c r="S3705" t="str">
        <f t="shared" si="286"/>
        <v>prodigal_1_3</v>
      </c>
      <c r="T3705" t="str">
        <f t="shared" si="287"/>
        <v>prodigal_1_37</v>
      </c>
      <c r="U3705" t="str">
        <f t="shared" si="288"/>
        <v>prodigal_1_370</v>
      </c>
      <c r="V3705" t="str">
        <f t="shared" si="290"/>
        <v>prodigal_1_3702</v>
      </c>
      <c r="W3705" t="str">
        <f t="shared" si="289"/>
        <v>prodigal_1_3702;</v>
      </c>
      <c r="Z3705">
        <f>MATCH(S3705,Description!$A$2:$A$4489,0)</f>
        <v>2225</v>
      </c>
      <c r="AA3705">
        <f>MATCH(T3705,Description!$A$2:$A$4489,0)</f>
        <v>3004</v>
      </c>
      <c r="AB3705">
        <f>MATCH(U3705,Description!$A$2:$A$4489,0)</f>
        <v>3005</v>
      </c>
      <c r="AC3705">
        <f>MATCH(V3705,Description!$A$2:$A$4489,0)</f>
        <v>3008</v>
      </c>
      <c r="AD3705">
        <v>2225</v>
      </c>
    </row>
    <row r="3706" spans="1:30" x14ac:dyDescent="0.2">
      <c r="A3706" t="s">
        <v>11274</v>
      </c>
      <c r="B3706" t="s">
        <v>11275</v>
      </c>
      <c r="C3706" t="s">
        <v>4</v>
      </c>
      <c r="D3706">
        <v>4057928</v>
      </c>
      <c r="E3706">
        <v>4058803</v>
      </c>
      <c r="F3706">
        <v>160.4</v>
      </c>
      <c r="G3706" t="s">
        <v>11287</v>
      </c>
      <c r="H3706">
        <v>0</v>
      </c>
      <c r="I3706" t="s">
        <v>14980</v>
      </c>
      <c r="S3706" t="str">
        <f t="shared" si="286"/>
        <v>prodigal_1_3</v>
      </c>
      <c r="T3706" t="str">
        <f t="shared" si="287"/>
        <v>prodigal_1_37</v>
      </c>
      <c r="U3706" t="str">
        <f t="shared" si="288"/>
        <v>prodigal_1_370</v>
      </c>
      <c r="V3706" t="str">
        <f t="shared" si="290"/>
        <v>prodigal_1_3703</v>
      </c>
      <c r="W3706" t="str">
        <f t="shared" si="289"/>
        <v>prodigal_1_3703;</v>
      </c>
      <c r="Z3706">
        <f>MATCH(S3706,Description!$A$2:$A$4489,0)</f>
        <v>2225</v>
      </c>
      <c r="AA3706">
        <f>MATCH(T3706,Description!$A$2:$A$4489,0)</f>
        <v>3004</v>
      </c>
      <c r="AB3706">
        <f>MATCH(U3706,Description!$A$2:$A$4489,0)</f>
        <v>3005</v>
      </c>
      <c r="AC3706">
        <f>MATCH(V3706,Description!$A$2:$A$4489,0)</f>
        <v>3009</v>
      </c>
      <c r="AD3706">
        <v>2225</v>
      </c>
    </row>
    <row r="3707" spans="1:30" x14ac:dyDescent="0.2">
      <c r="A3707" t="s">
        <v>11274</v>
      </c>
      <c r="B3707" t="s">
        <v>11275</v>
      </c>
      <c r="C3707" t="s">
        <v>4</v>
      </c>
      <c r="D3707">
        <v>4058834</v>
      </c>
      <c r="E3707">
        <v>4059220</v>
      </c>
      <c r="F3707">
        <v>84.6</v>
      </c>
      <c r="G3707" t="s">
        <v>11287</v>
      </c>
      <c r="H3707">
        <v>0</v>
      </c>
      <c r="I3707" t="s">
        <v>14981</v>
      </c>
      <c r="S3707" t="str">
        <f t="shared" si="286"/>
        <v>prodigal_1_3</v>
      </c>
      <c r="T3707" t="str">
        <f t="shared" si="287"/>
        <v>prodigal_1_37</v>
      </c>
      <c r="U3707" t="str">
        <f t="shared" si="288"/>
        <v>prodigal_1_370</v>
      </c>
      <c r="V3707" t="str">
        <f t="shared" si="290"/>
        <v>prodigal_1_3704</v>
      </c>
      <c r="W3707" t="str">
        <f t="shared" si="289"/>
        <v>prodigal_1_3704;</v>
      </c>
      <c r="Z3707">
        <f>MATCH(S3707,Description!$A$2:$A$4489,0)</f>
        <v>2225</v>
      </c>
      <c r="AA3707">
        <f>MATCH(T3707,Description!$A$2:$A$4489,0)</f>
        <v>3004</v>
      </c>
      <c r="AB3707">
        <f>MATCH(U3707,Description!$A$2:$A$4489,0)</f>
        <v>3005</v>
      </c>
      <c r="AC3707">
        <f>MATCH(V3707,Description!$A$2:$A$4489,0)</f>
        <v>3010</v>
      </c>
      <c r="AD3707">
        <v>2225</v>
      </c>
    </row>
    <row r="3708" spans="1:30" x14ac:dyDescent="0.2">
      <c r="A3708" t="s">
        <v>11274</v>
      </c>
      <c r="B3708" t="s">
        <v>11275</v>
      </c>
      <c r="C3708" t="s">
        <v>4</v>
      </c>
      <c r="D3708">
        <v>4059228</v>
      </c>
      <c r="E3708">
        <v>4060049</v>
      </c>
      <c r="F3708">
        <v>176</v>
      </c>
      <c r="G3708" t="s">
        <v>11287</v>
      </c>
      <c r="H3708">
        <v>0</v>
      </c>
      <c r="I3708" t="s">
        <v>14982</v>
      </c>
      <c r="S3708" t="str">
        <f t="shared" si="286"/>
        <v>prodigal_1_3</v>
      </c>
      <c r="T3708" t="str">
        <f t="shared" si="287"/>
        <v>prodigal_1_37</v>
      </c>
      <c r="U3708" t="str">
        <f t="shared" si="288"/>
        <v>prodigal_1_370</v>
      </c>
      <c r="V3708" t="str">
        <f t="shared" si="290"/>
        <v>prodigal_1_3705</v>
      </c>
      <c r="W3708" t="str">
        <f t="shared" si="289"/>
        <v>prodigal_1_3705;</v>
      </c>
      <c r="Z3708">
        <f>MATCH(S3708,Description!$A$2:$A$4489,0)</f>
        <v>2225</v>
      </c>
      <c r="AA3708">
        <f>MATCH(T3708,Description!$A$2:$A$4489,0)</f>
        <v>3004</v>
      </c>
      <c r="AB3708">
        <f>MATCH(U3708,Description!$A$2:$A$4489,0)</f>
        <v>3005</v>
      </c>
      <c r="AC3708">
        <f>MATCH(V3708,Description!$A$2:$A$4489,0)</f>
        <v>3011</v>
      </c>
      <c r="AD3708">
        <v>2225</v>
      </c>
    </row>
    <row r="3709" spans="1:30" x14ac:dyDescent="0.2">
      <c r="A3709" t="s">
        <v>11274</v>
      </c>
      <c r="B3709" t="s">
        <v>11275</v>
      </c>
      <c r="C3709" t="s">
        <v>4</v>
      </c>
      <c r="D3709">
        <v>4060046</v>
      </c>
      <c r="E3709">
        <v>4060909</v>
      </c>
      <c r="F3709">
        <v>187.9</v>
      </c>
      <c r="G3709" t="s">
        <v>11287</v>
      </c>
      <c r="H3709">
        <v>0</v>
      </c>
      <c r="I3709" t="s">
        <v>14983</v>
      </c>
      <c r="S3709" t="str">
        <f t="shared" si="286"/>
        <v>prodigal_1_3</v>
      </c>
      <c r="T3709" t="str">
        <f t="shared" si="287"/>
        <v>prodigal_1_37</v>
      </c>
      <c r="U3709" t="str">
        <f t="shared" si="288"/>
        <v>prodigal_1_370</v>
      </c>
      <c r="V3709" t="str">
        <f t="shared" si="290"/>
        <v>prodigal_1_3706</v>
      </c>
      <c r="W3709" t="str">
        <f t="shared" si="289"/>
        <v>prodigal_1_3706;</v>
      </c>
      <c r="Z3709">
        <f>MATCH(S3709,Description!$A$2:$A$4489,0)</f>
        <v>2225</v>
      </c>
      <c r="AA3709">
        <f>MATCH(T3709,Description!$A$2:$A$4489,0)</f>
        <v>3004</v>
      </c>
      <c r="AB3709">
        <f>MATCH(U3709,Description!$A$2:$A$4489,0)</f>
        <v>3005</v>
      </c>
      <c r="AC3709">
        <f>MATCH(V3709,Description!$A$2:$A$4489,0)</f>
        <v>3012</v>
      </c>
      <c r="AD3709">
        <v>2225</v>
      </c>
    </row>
    <row r="3710" spans="1:30" x14ac:dyDescent="0.2">
      <c r="A3710" t="s">
        <v>11274</v>
      </c>
      <c r="B3710" t="s">
        <v>11275</v>
      </c>
      <c r="C3710" t="s">
        <v>4</v>
      </c>
      <c r="D3710">
        <v>4060949</v>
      </c>
      <c r="E3710">
        <v>4061560</v>
      </c>
      <c r="F3710">
        <v>102.6</v>
      </c>
      <c r="G3710" t="s">
        <v>11287</v>
      </c>
      <c r="H3710">
        <v>0</v>
      </c>
      <c r="I3710" t="s">
        <v>14984</v>
      </c>
      <c r="S3710" t="str">
        <f t="shared" si="286"/>
        <v>prodigal_1_3</v>
      </c>
      <c r="T3710" t="str">
        <f t="shared" si="287"/>
        <v>prodigal_1_37</v>
      </c>
      <c r="U3710" t="str">
        <f t="shared" si="288"/>
        <v>prodigal_1_370</v>
      </c>
      <c r="V3710" t="str">
        <f t="shared" si="290"/>
        <v>prodigal_1_3707</v>
      </c>
      <c r="W3710" t="str">
        <f t="shared" si="289"/>
        <v>prodigal_1_3707;</v>
      </c>
      <c r="Z3710">
        <f>MATCH(S3710,Description!$A$2:$A$4489,0)</f>
        <v>2225</v>
      </c>
      <c r="AA3710">
        <f>MATCH(T3710,Description!$A$2:$A$4489,0)</f>
        <v>3004</v>
      </c>
      <c r="AB3710">
        <f>MATCH(U3710,Description!$A$2:$A$4489,0)</f>
        <v>3005</v>
      </c>
      <c r="AC3710">
        <f>MATCH(V3710,Description!$A$2:$A$4489,0)</f>
        <v>3013</v>
      </c>
      <c r="AD3710">
        <v>2225</v>
      </c>
    </row>
    <row r="3711" spans="1:30" x14ac:dyDescent="0.2">
      <c r="A3711" t="s">
        <v>11274</v>
      </c>
      <c r="B3711" t="s">
        <v>11275</v>
      </c>
      <c r="C3711" t="s">
        <v>4</v>
      </c>
      <c r="D3711">
        <v>4061877</v>
      </c>
      <c r="E3711">
        <v>4062860</v>
      </c>
      <c r="F3711">
        <v>211.7</v>
      </c>
      <c r="G3711" t="s">
        <v>11276</v>
      </c>
      <c r="H3711">
        <v>0</v>
      </c>
      <c r="I3711" t="s">
        <v>14985</v>
      </c>
      <c r="S3711" t="str">
        <f t="shared" si="286"/>
        <v>prodigal_1_3</v>
      </c>
      <c r="T3711" t="str">
        <f t="shared" si="287"/>
        <v>prodigal_1_37</v>
      </c>
      <c r="U3711" t="str">
        <f t="shared" si="288"/>
        <v>prodigal_1_370</v>
      </c>
      <c r="V3711" t="str">
        <f t="shared" si="290"/>
        <v>prodigal_1_3708</v>
      </c>
      <c r="W3711" t="str">
        <f t="shared" si="289"/>
        <v>prodigal_1_3708;</v>
      </c>
      <c r="Z3711">
        <f>MATCH(S3711,Description!$A$2:$A$4489,0)</f>
        <v>2225</v>
      </c>
      <c r="AA3711">
        <f>MATCH(T3711,Description!$A$2:$A$4489,0)</f>
        <v>3004</v>
      </c>
      <c r="AB3711">
        <f>MATCH(U3711,Description!$A$2:$A$4489,0)</f>
        <v>3005</v>
      </c>
      <c r="AC3711">
        <f>MATCH(V3711,Description!$A$2:$A$4489,0)</f>
        <v>3014</v>
      </c>
      <c r="AD3711">
        <v>2225</v>
      </c>
    </row>
    <row r="3712" spans="1:30" x14ac:dyDescent="0.2">
      <c r="A3712" t="s">
        <v>11274</v>
      </c>
      <c r="B3712" t="s">
        <v>11275</v>
      </c>
      <c r="C3712" t="s">
        <v>4</v>
      </c>
      <c r="D3712">
        <v>4062971</v>
      </c>
      <c r="E3712">
        <v>4063420</v>
      </c>
      <c r="F3712">
        <v>101.8</v>
      </c>
      <c r="G3712" t="s">
        <v>11276</v>
      </c>
      <c r="H3712">
        <v>0</v>
      </c>
      <c r="I3712" t="s">
        <v>14986</v>
      </c>
      <c r="S3712" t="str">
        <f t="shared" si="286"/>
        <v>prodigal_1_3</v>
      </c>
      <c r="T3712" t="str">
        <f t="shared" si="287"/>
        <v>prodigal_1_37</v>
      </c>
      <c r="U3712" t="str">
        <f t="shared" si="288"/>
        <v>prodigal_1_370</v>
      </c>
      <c r="V3712" t="str">
        <f t="shared" si="290"/>
        <v>prodigal_1_3709</v>
      </c>
      <c r="W3712" t="str">
        <f t="shared" si="289"/>
        <v>prodigal_1_3709;</v>
      </c>
      <c r="Z3712">
        <f>MATCH(S3712,Description!$A$2:$A$4489,0)</f>
        <v>2225</v>
      </c>
      <c r="AA3712">
        <f>MATCH(T3712,Description!$A$2:$A$4489,0)</f>
        <v>3004</v>
      </c>
      <c r="AB3712">
        <f>MATCH(U3712,Description!$A$2:$A$4489,0)</f>
        <v>3005</v>
      </c>
      <c r="AC3712">
        <f>MATCH(V3712,Description!$A$2:$A$4489,0)</f>
        <v>3015</v>
      </c>
      <c r="AD3712">
        <v>2225</v>
      </c>
    </row>
    <row r="3713" spans="1:30" x14ac:dyDescent="0.2">
      <c r="A3713" t="s">
        <v>11274</v>
      </c>
      <c r="B3713" t="s">
        <v>11275</v>
      </c>
      <c r="C3713" t="s">
        <v>4</v>
      </c>
      <c r="D3713">
        <v>4063428</v>
      </c>
      <c r="E3713">
        <v>4064939</v>
      </c>
      <c r="F3713">
        <v>359.2</v>
      </c>
      <c r="G3713" t="s">
        <v>11276</v>
      </c>
      <c r="H3713">
        <v>0</v>
      </c>
      <c r="I3713" t="s">
        <v>14987</v>
      </c>
      <c r="S3713" t="str">
        <f t="shared" si="286"/>
        <v>prodigal_1_3</v>
      </c>
      <c r="T3713" t="str">
        <f t="shared" si="287"/>
        <v>prodigal_1_37</v>
      </c>
      <c r="U3713" t="str">
        <f t="shared" si="288"/>
        <v>prodigal_1_371</v>
      </c>
      <c r="V3713" t="str">
        <f t="shared" si="290"/>
        <v>prodigal_1_3710</v>
      </c>
      <c r="W3713" t="str">
        <f t="shared" si="289"/>
        <v>prodigal_1_3710;</v>
      </c>
      <c r="Z3713">
        <f>MATCH(S3713,Description!$A$2:$A$4489,0)</f>
        <v>2225</v>
      </c>
      <c r="AA3713">
        <f>MATCH(T3713,Description!$A$2:$A$4489,0)</f>
        <v>3004</v>
      </c>
      <c r="AB3713">
        <f>MATCH(U3713,Description!$A$2:$A$4489,0)</f>
        <v>3016</v>
      </c>
      <c r="AC3713">
        <f>MATCH(V3713,Description!$A$2:$A$4489,0)</f>
        <v>3017</v>
      </c>
      <c r="AD3713">
        <v>2225</v>
      </c>
    </row>
    <row r="3714" spans="1:30" x14ac:dyDescent="0.2">
      <c r="A3714" t="s">
        <v>11274</v>
      </c>
      <c r="B3714" t="s">
        <v>11275</v>
      </c>
      <c r="C3714" t="s">
        <v>4</v>
      </c>
      <c r="D3714">
        <v>4064978</v>
      </c>
      <c r="E3714">
        <v>4065835</v>
      </c>
      <c r="F3714">
        <v>134.19999999999999</v>
      </c>
      <c r="G3714" t="s">
        <v>11287</v>
      </c>
      <c r="H3714">
        <v>0</v>
      </c>
      <c r="I3714" t="s">
        <v>14988</v>
      </c>
      <c r="S3714" t="str">
        <f t="shared" si="286"/>
        <v>prodigal_1_3</v>
      </c>
      <c r="T3714" t="str">
        <f t="shared" si="287"/>
        <v>prodigal_1_37</v>
      </c>
      <c r="U3714" t="str">
        <f t="shared" si="288"/>
        <v>prodigal_1_371</v>
      </c>
      <c r="V3714" t="str">
        <f t="shared" si="290"/>
        <v>prodigal_1_3711</v>
      </c>
      <c r="W3714" t="str">
        <f t="shared" si="289"/>
        <v>prodigal_1_3711;</v>
      </c>
      <c r="Z3714">
        <f>MATCH(S3714,Description!$A$2:$A$4489,0)</f>
        <v>2225</v>
      </c>
      <c r="AA3714">
        <f>MATCH(T3714,Description!$A$2:$A$4489,0)</f>
        <v>3004</v>
      </c>
      <c r="AB3714">
        <f>MATCH(U3714,Description!$A$2:$A$4489,0)</f>
        <v>3016</v>
      </c>
      <c r="AC3714">
        <f>MATCH(V3714,Description!$A$2:$A$4489,0)</f>
        <v>3018</v>
      </c>
      <c r="AD3714">
        <v>2225</v>
      </c>
    </row>
    <row r="3715" spans="1:30" x14ac:dyDescent="0.2">
      <c r="A3715" t="s">
        <v>11274</v>
      </c>
      <c r="B3715" t="s">
        <v>11275</v>
      </c>
      <c r="C3715" t="s">
        <v>4</v>
      </c>
      <c r="D3715">
        <v>4065917</v>
      </c>
      <c r="E3715">
        <v>4066690</v>
      </c>
      <c r="F3715">
        <v>157.80000000000001</v>
      </c>
      <c r="G3715" t="s">
        <v>11276</v>
      </c>
      <c r="H3715">
        <v>0</v>
      </c>
      <c r="I3715" t="s">
        <v>14989</v>
      </c>
      <c r="S3715" t="str">
        <f t="shared" si="286"/>
        <v>prodigal_1_3</v>
      </c>
      <c r="T3715" t="str">
        <f t="shared" si="287"/>
        <v>prodigal_1_37</v>
      </c>
      <c r="U3715" t="str">
        <f t="shared" si="288"/>
        <v>prodigal_1_371</v>
      </c>
      <c r="V3715" t="str">
        <f t="shared" si="290"/>
        <v>prodigal_1_3712</v>
      </c>
      <c r="W3715" t="str">
        <f t="shared" si="289"/>
        <v>prodigal_1_3712;</v>
      </c>
      <c r="Z3715">
        <f>MATCH(S3715,Description!$A$2:$A$4489,0)</f>
        <v>2225</v>
      </c>
      <c r="AA3715">
        <f>MATCH(T3715,Description!$A$2:$A$4489,0)</f>
        <v>3004</v>
      </c>
      <c r="AB3715">
        <f>MATCH(U3715,Description!$A$2:$A$4489,0)</f>
        <v>3016</v>
      </c>
      <c r="AC3715">
        <f>MATCH(V3715,Description!$A$2:$A$4489,0)</f>
        <v>3019</v>
      </c>
      <c r="AD3715">
        <v>2225</v>
      </c>
    </row>
    <row r="3716" spans="1:30" x14ac:dyDescent="0.2">
      <c r="A3716" t="s">
        <v>11274</v>
      </c>
      <c r="B3716" t="s">
        <v>11275</v>
      </c>
      <c r="C3716" t="s">
        <v>4</v>
      </c>
      <c r="D3716">
        <v>4066842</v>
      </c>
      <c r="E3716">
        <v>4067195</v>
      </c>
      <c r="F3716">
        <v>8.9</v>
      </c>
      <c r="G3716" t="s">
        <v>11287</v>
      </c>
      <c r="H3716">
        <v>0</v>
      </c>
      <c r="I3716" t="s">
        <v>14990</v>
      </c>
      <c r="S3716" t="str">
        <f t="shared" si="286"/>
        <v>prodigal_1_3</v>
      </c>
      <c r="T3716" t="str">
        <f t="shared" si="287"/>
        <v>prodigal_1_37</v>
      </c>
      <c r="U3716" t="str">
        <f t="shared" si="288"/>
        <v>prodigal_1_371</v>
      </c>
      <c r="V3716" t="str">
        <f t="shared" si="290"/>
        <v>prodigal_1_3713</v>
      </c>
      <c r="W3716" t="str">
        <f t="shared" si="289"/>
        <v>prodigal_1_3713;</v>
      </c>
      <c r="Z3716">
        <f>MATCH(S3716,Description!$A$2:$A$4489,0)</f>
        <v>2225</v>
      </c>
      <c r="AA3716">
        <f>MATCH(T3716,Description!$A$2:$A$4489,0)</f>
        <v>3004</v>
      </c>
      <c r="AB3716">
        <f>MATCH(U3716,Description!$A$2:$A$4489,0)</f>
        <v>3016</v>
      </c>
      <c r="AC3716">
        <f>MATCH(V3716,Description!$A$2:$A$4489,0)</f>
        <v>3020</v>
      </c>
      <c r="AD3716">
        <v>2225</v>
      </c>
    </row>
    <row r="3717" spans="1:30" x14ac:dyDescent="0.2">
      <c r="A3717" t="s">
        <v>11274</v>
      </c>
      <c r="B3717" t="s">
        <v>11275</v>
      </c>
      <c r="C3717" t="s">
        <v>4</v>
      </c>
      <c r="D3717">
        <v>4067330</v>
      </c>
      <c r="E3717">
        <v>4068241</v>
      </c>
      <c r="F3717">
        <v>176.8</v>
      </c>
      <c r="G3717" t="s">
        <v>11287</v>
      </c>
      <c r="H3717">
        <v>0</v>
      </c>
      <c r="I3717" t="s">
        <v>14991</v>
      </c>
      <c r="S3717" t="str">
        <f t="shared" ref="S3717:S3780" si="291">MID($I3717,11,12)</f>
        <v>prodigal_1_3</v>
      </c>
      <c r="T3717" t="str">
        <f t="shared" ref="T3717:T3780" si="292">MID($I3717,11,13)</f>
        <v>prodigal_1_37</v>
      </c>
      <c r="U3717" t="str">
        <f t="shared" ref="U3717:U3780" si="293">MID($I3717,11,14)</f>
        <v>prodigal_1_371</v>
      </c>
      <c r="V3717" t="str">
        <f t="shared" si="290"/>
        <v>prodigal_1_3714</v>
      </c>
      <c r="W3717" t="str">
        <f t="shared" ref="W3717:W3780" si="294">MID($I3717,11,16)</f>
        <v>prodigal_1_3714;</v>
      </c>
      <c r="Z3717">
        <f>MATCH(S3717,Description!$A$2:$A$4489,0)</f>
        <v>2225</v>
      </c>
      <c r="AA3717">
        <f>MATCH(T3717,Description!$A$2:$A$4489,0)</f>
        <v>3004</v>
      </c>
      <c r="AB3717">
        <f>MATCH(U3717,Description!$A$2:$A$4489,0)</f>
        <v>3016</v>
      </c>
      <c r="AC3717">
        <f>MATCH(V3717,Description!$A$2:$A$4489,0)</f>
        <v>3021</v>
      </c>
      <c r="AD3717">
        <v>2225</v>
      </c>
    </row>
    <row r="3718" spans="1:30" x14ac:dyDescent="0.2">
      <c r="A3718" t="s">
        <v>11274</v>
      </c>
      <c r="B3718" t="s">
        <v>11275</v>
      </c>
      <c r="C3718" t="s">
        <v>4</v>
      </c>
      <c r="D3718">
        <v>4068346</v>
      </c>
      <c r="E3718">
        <v>4069518</v>
      </c>
      <c r="F3718">
        <v>268.7</v>
      </c>
      <c r="G3718" t="s">
        <v>11276</v>
      </c>
      <c r="H3718">
        <v>0</v>
      </c>
      <c r="I3718" t="s">
        <v>14992</v>
      </c>
      <c r="S3718" t="str">
        <f t="shared" si="291"/>
        <v>prodigal_1_3</v>
      </c>
      <c r="T3718" t="str">
        <f t="shared" si="292"/>
        <v>prodigal_1_37</v>
      </c>
      <c r="U3718" t="str">
        <f t="shared" si="293"/>
        <v>prodigal_1_371</v>
      </c>
      <c r="V3718" t="str">
        <f t="shared" si="290"/>
        <v>prodigal_1_3715</v>
      </c>
      <c r="W3718" t="str">
        <f t="shared" si="294"/>
        <v>prodigal_1_3715;</v>
      </c>
      <c r="Z3718">
        <f>MATCH(S3718,Description!$A$2:$A$4489,0)</f>
        <v>2225</v>
      </c>
      <c r="AA3718">
        <f>MATCH(T3718,Description!$A$2:$A$4489,0)</f>
        <v>3004</v>
      </c>
      <c r="AB3718">
        <f>MATCH(U3718,Description!$A$2:$A$4489,0)</f>
        <v>3016</v>
      </c>
      <c r="AC3718">
        <f>MATCH(V3718,Description!$A$2:$A$4489,0)</f>
        <v>3022</v>
      </c>
      <c r="AD3718">
        <v>2225</v>
      </c>
    </row>
    <row r="3719" spans="1:30" x14ac:dyDescent="0.2">
      <c r="A3719" t="s">
        <v>11274</v>
      </c>
      <c r="B3719" t="s">
        <v>11275</v>
      </c>
      <c r="C3719" t="s">
        <v>4</v>
      </c>
      <c r="D3719">
        <v>4069579</v>
      </c>
      <c r="E3719">
        <v>4070562</v>
      </c>
      <c r="F3719">
        <v>171.3</v>
      </c>
      <c r="G3719" t="s">
        <v>11287</v>
      </c>
      <c r="H3719">
        <v>0</v>
      </c>
      <c r="I3719" t="s">
        <v>14993</v>
      </c>
      <c r="S3719" t="str">
        <f t="shared" si="291"/>
        <v>prodigal_1_3</v>
      </c>
      <c r="T3719" t="str">
        <f t="shared" si="292"/>
        <v>prodigal_1_37</v>
      </c>
      <c r="U3719" t="str">
        <f t="shared" si="293"/>
        <v>prodigal_1_371</v>
      </c>
      <c r="V3719" t="str">
        <f t="shared" si="290"/>
        <v>prodigal_1_3716</v>
      </c>
      <c r="W3719" t="str">
        <f t="shared" si="294"/>
        <v>prodigal_1_3716;</v>
      </c>
      <c r="Z3719">
        <f>MATCH(S3719,Description!$A$2:$A$4489,0)</f>
        <v>2225</v>
      </c>
      <c r="AA3719">
        <f>MATCH(T3719,Description!$A$2:$A$4489,0)</f>
        <v>3004</v>
      </c>
      <c r="AB3719">
        <f>MATCH(U3719,Description!$A$2:$A$4489,0)</f>
        <v>3016</v>
      </c>
      <c r="AC3719">
        <f>MATCH(V3719,Description!$A$2:$A$4489,0)</f>
        <v>3023</v>
      </c>
      <c r="AD3719">
        <v>2225</v>
      </c>
    </row>
    <row r="3720" spans="1:30" x14ac:dyDescent="0.2">
      <c r="A3720" t="s">
        <v>11274</v>
      </c>
      <c r="B3720" t="s">
        <v>11275</v>
      </c>
      <c r="C3720" t="s">
        <v>4</v>
      </c>
      <c r="D3720">
        <v>4070601</v>
      </c>
      <c r="E3720">
        <v>4071341</v>
      </c>
      <c r="F3720">
        <v>104.7</v>
      </c>
      <c r="G3720" t="s">
        <v>11287</v>
      </c>
      <c r="H3720">
        <v>0</v>
      </c>
      <c r="I3720" t="s">
        <v>14994</v>
      </c>
      <c r="S3720" t="str">
        <f t="shared" si="291"/>
        <v>prodigal_1_3</v>
      </c>
      <c r="T3720" t="str">
        <f t="shared" si="292"/>
        <v>prodigal_1_37</v>
      </c>
      <c r="U3720" t="str">
        <f t="shared" si="293"/>
        <v>prodigal_1_371</v>
      </c>
      <c r="V3720" t="str">
        <f t="shared" si="290"/>
        <v>prodigal_1_3717</v>
      </c>
      <c r="W3720" t="str">
        <f t="shared" si="294"/>
        <v>prodigal_1_3717;</v>
      </c>
      <c r="Z3720">
        <f>MATCH(S3720,Description!$A$2:$A$4489,0)</f>
        <v>2225</v>
      </c>
      <c r="AA3720">
        <f>MATCH(T3720,Description!$A$2:$A$4489,0)</f>
        <v>3004</v>
      </c>
      <c r="AB3720">
        <f>MATCH(U3720,Description!$A$2:$A$4489,0)</f>
        <v>3016</v>
      </c>
      <c r="AC3720">
        <f>MATCH(V3720,Description!$A$2:$A$4489,0)</f>
        <v>3024</v>
      </c>
      <c r="AD3720">
        <v>2225</v>
      </c>
    </row>
    <row r="3721" spans="1:30" x14ac:dyDescent="0.2">
      <c r="A3721" t="s">
        <v>11274</v>
      </c>
      <c r="B3721" t="s">
        <v>11275</v>
      </c>
      <c r="C3721" t="s">
        <v>4</v>
      </c>
      <c r="D3721">
        <v>4071501</v>
      </c>
      <c r="E3721">
        <v>4072712</v>
      </c>
      <c r="F3721">
        <v>252.4</v>
      </c>
      <c r="G3721" t="s">
        <v>11276</v>
      </c>
      <c r="H3721">
        <v>0</v>
      </c>
      <c r="I3721" t="s">
        <v>14995</v>
      </c>
      <c r="S3721" t="str">
        <f t="shared" si="291"/>
        <v>prodigal_1_3</v>
      </c>
      <c r="T3721" t="str">
        <f t="shared" si="292"/>
        <v>prodigal_1_37</v>
      </c>
      <c r="U3721" t="str">
        <f t="shared" si="293"/>
        <v>prodigal_1_371</v>
      </c>
      <c r="V3721" t="str">
        <f t="shared" si="290"/>
        <v>prodigal_1_3718</v>
      </c>
      <c r="W3721" t="str">
        <f t="shared" si="294"/>
        <v>prodigal_1_3718;</v>
      </c>
      <c r="Z3721">
        <f>MATCH(S3721,Description!$A$2:$A$4489,0)</f>
        <v>2225</v>
      </c>
      <c r="AA3721">
        <f>MATCH(T3721,Description!$A$2:$A$4489,0)</f>
        <v>3004</v>
      </c>
      <c r="AB3721">
        <f>MATCH(U3721,Description!$A$2:$A$4489,0)</f>
        <v>3016</v>
      </c>
      <c r="AC3721">
        <f>MATCH(V3721,Description!$A$2:$A$4489,0)</f>
        <v>3025</v>
      </c>
      <c r="AD3721">
        <v>2225</v>
      </c>
    </row>
    <row r="3722" spans="1:30" x14ac:dyDescent="0.2">
      <c r="A3722" t="s">
        <v>11274</v>
      </c>
      <c r="B3722" t="s">
        <v>11275</v>
      </c>
      <c r="C3722" t="s">
        <v>4</v>
      </c>
      <c r="D3722">
        <v>4072726</v>
      </c>
      <c r="E3722">
        <v>4073946</v>
      </c>
      <c r="F3722">
        <v>200</v>
      </c>
      <c r="G3722" t="s">
        <v>11276</v>
      </c>
      <c r="H3722">
        <v>0</v>
      </c>
      <c r="I3722" t="s">
        <v>14996</v>
      </c>
      <c r="S3722" t="str">
        <f t="shared" si="291"/>
        <v>prodigal_1_3</v>
      </c>
      <c r="T3722" t="str">
        <f t="shared" si="292"/>
        <v>prodigal_1_37</v>
      </c>
      <c r="U3722" t="str">
        <f t="shared" si="293"/>
        <v>prodigal_1_371</v>
      </c>
      <c r="V3722" t="str">
        <f t="shared" si="290"/>
        <v>prodigal_1_3719</v>
      </c>
      <c r="W3722" t="str">
        <f t="shared" si="294"/>
        <v>prodigal_1_3719;</v>
      </c>
      <c r="Z3722">
        <f>MATCH(S3722,Description!$A$2:$A$4489,0)</f>
        <v>2225</v>
      </c>
      <c r="AA3722">
        <f>MATCH(T3722,Description!$A$2:$A$4489,0)</f>
        <v>3004</v>
      </c>
      <c r="AB3722">
        <f>MATCH(U3722,Description!$A$2:$A$4489,0)</f>
        <v>3016</v>
      </c>
      <c r="AC3722">
        <f>MATCH(V3722,Description!$A$2:$A$4489,0)</f>
        <v>3026</v>
      </c>
      <c r="AD3722">
        <v>2225</v>
      </c>
    </row>
    <row r="3723" spans="1:30" x14ac:dyDescent="0.2">
      <c r="A3723" t="s">
        <v>11274</v>
      </c>
      <c r="B3723" t="s">
        <v>11275</v>
      </c>
      <c r="C3723" t="s">
        <v>4</v>
      </c>
      <c r="D3723">
        <v>4073967</v>
      </c>
      <c r="E3723">
        <v>4074806</v>
      </c>
      <c r="F3723">
        <v>162.6</v>
      </c>
      <c r="G3723" t="s">
        <v>11276</v>
      </c>
      <c r="H3723">
        <v>0</v>
      </c>
      <c r="I3723" t="s">
        <v>14997</v>
      </c>
      <c r="S3723" t="str">
        <f t="shared" si="291"/>
        <v>prodigal_1_3</v>
      </c>
      <c r="T3723" t="str">
        <f t="shared" si="292"/>
        <v>prodigal_1_37</v>
      </c>
      <c r="U3723" t="str">
        <f t="shared" si="293"/>
        <v>prodigal_1_372</v>
      </c>
      <c r="V3723" t="str">
        <f t="shared" si="290"/>
        <v>prodigal_1_3720</v>
      </c>
      <c r="W3723" t="str">
        <f t="shared" si="294"/>
        <v>prodigal_1_3720;</v>
      </c>
      <c r="Z3723">
        <f>MATCH(S3723,Description!$A$2:$A$4489,0)</f>
        <v>2225</v>
      </c>
      <c r="AA3723">
        <f>MATCH(T3723,Description!$A$2:$A$4489,0)</f>
        <v>3004</v>
      </c>
      <c r="AB3723">
        <f>MATCH(U3723,Description!$A$2:$A$4489,0)</f>
        <v>3027</v>
      </c>
      <c r="AC3723">
        <f>MATCH(V3723,Description!$A$2:$A$4489,0)</f>
        <v>3028</v>
      </c>
      <c r="AD3723">
        <v>2225</v>
      </c>
    </row>
    <row r="3724" spans="1:30" x14ac:dyDescent="0.2">
      <c r="A3724" t="s">
        <v>11274</v>
      </c>
      <c r="B3724" t="s">
        <v>11275</v>
      </c>
      <c r="C3724" t="s">
        <v>4</v>
      </c>
      <c r="D3724">
        <v>4074818</v>
      </c>
      <c r="E3724">
        <v>4076254</v>
      </c>
      <c r="F3724">
        <v>221.4</v>
      </c>
      <c r="G3724" t="s">
        <v>11276</v>
      </c>
      <c r="H3724">
        <v>0</v>
      </c>
      <c r="I3724" t="s">
        <v>14998</v>
      </c>
      <c r="S3724" t="str">
        <f t="shared" si="291"/>
        <v>prodigal_1_3</v>
      </c>
      <c r="T3724" t="str">
        <f t="shared" si="292"/>
        <v>prodigal_1_37</v>
      </c>
      <c r="U3724" t="str">
        <f t="shared" si="293"/>
        <v>prodigal_1_372</v>
      </c>
      <c r="V3724" t="str">
        <f t="shared" si="290"/>
        <v>prodigal_1_3721</v>
      </c>
      <c r="W3724" t="str">
        <f t="shared" si="294"/>
        <v>prodigal_1_3721;</v>
      </c>
      <c r="Z3724">
        <f>MATCH(S3724,Description!$A$2:$A$4489,0)</f>
        <v>2225</v>
      </c>
      <c r="AA3724">
        <f>MATCH(T3724,Description!$A$2:$A$4489,0)</f>
        <v>3004</v>
      </c>
      <c r="AB3724">
        <f>MATCH(U3724,Description!$A$2:$A$4489,0)</f>
        <v>3027</v>
      </c>
      <c r="AC3724">
        <f>MATCH(V3724,Description!$A$2:$A$4489,0)</f>
        <v>3029</v>
      </c>
      <c r="AD3724">
        <v>2225</v>
      </c>
    </row>
    <row r="3725" spans="1:30" x14ac:dyDescent="0.2">
      <c r="A3725" t="s">
        <v>11274</v>
      </c>
      <c r="B3725" t="s">
        <v>11275</v>
      </c>
      <c r="C3725" t="s">
        <v>4</v>
      </c>
      <c r="D3725">
        <v>4076384</v>
      </c>
      <c r="E3725">
        <v>4076662</v>
      </c>
      <c r="F3725">
        <v>34.200000000000003</v>
      </c>
      <c r="G3725" t="s">
        <v>11287</v>
      </c>
      <c r="H3725">
        <v>0</v>
      </c>
      <c r="I3725" t="s">
        <v>14999</v>
      </c>
      <c r="S3725" t="str">
        <f t="shared" si="291"/>
        <v>prodigal_1_3</v>
      </c>
      <c r="T3725" t="str">
        <f t="shared" si="292"/>
        <v>prodigal_1_37</v>
      </c>
      <c r="U3725" t="str">
        <f t="shared" si="293"/>
        <v>prodigal_1_372</v>
      </c>
      <c r="V3725" t="str">
        <f t="shared" si="290"/>
        <v>prodigal_1_3722</v>
      </c>
      <c r="W3725" t="str">
        <f t="shared" si="294"/>
        <v>prodigal_1_3722;</v>
      </c>
      <c r="Z3725">
        <f>MATCH(S3725,Description!$A$2:$A$4489,0)</f>
        <v>2225</v>
      </c>
      <c r="AA3725">
        <f>MATCH(T3725,Description!$A$2:$A$4489,0)</f>
        <v>3004</v>
      </c>
      <c r="AB3725">
        <f>MATCH(U3725,Description!$A$2:$A$4489,0)</f>
        <v>3027</v>
      </c>
      <c r="AC3725">
        <f>MATCH(V3725,Description!$A$2:$A$4489,0)</f>
        <v>3030</v>
      </c>
      <c r="AD3725">
        <v>2225</v>
      </c>
    </row>
    <row r="3726" spans="1:30" x14ac:dyDescent="0.2">
      <c r="A3726" t="s">
        <v>11274</v>
      </c>
      <c r="B3726" t="s">
        <v>11275</v>
      </c>
      <c r="C3726" t="s">
        <v>4</v>
      </c>
      <c r="D3726">
        <v>4076797</v>
      </c>
      <c r="E3726">
        <v>4077468</v>
      </c>
      <c r="F3726">
        <v>138.19999999999999</v>
      </c>
      <c r="G3726" t="s">
        <v>11276</v>
      </c>
      <c r="H3726">
        <v>0</v>
      </c>
      <c r="I3726" t="s">
        <v>15000</v>
      </c>
      <c r="S3726" t="str">
        <f t="shared" si="291"/>
        <v>prodigal_1_3</v>
      </c>
      <c r="T3726" t="str">
        <f t="shared" si="292"/>
        <v>prodigal_1_37</v>
      </c>
      <c r="U3726" t="str">
        <f t="shared" si="293"/>
        <v>prodigal_1_372</v>
      </c>
      <c r="V3726" t="str">
        <f t="shared" si="290"/>
        <v>prodigal_1_3723</v>
      </c>
      <c r="W3726" t="str">
        <f t="shared" si="294"/>
        <v>prodigal_1_3723;</v>
      </c>
      <c r="Z3726">
        <f>MATCH(S3726,Description!$A$2:$A$4489,0)</f>
        <v>2225</v>
      </c>
      <c r="AA3726">
        <f>MATCH(T3726,Description!$A$2:$A$4489,0)</f>
        <v>3004</v>
      </c>
      <c r="AB3726">
        <f>MATCH(U3726,Description!$A$2:$A$4489,0)</f>
        <v>3027</v>
      </c>
      <c r="AC3726">
        <f>MATCH(V3726,Description!$A$2:$A$4489,0)</f>
        <v>3031</v>
      </c>
      <c r="AD3726">
        <v>2225</v>
      </c>
    </row>
    <row r="3727" spans="1:30" x14ac:dyDescent="0.2">
      <c r="A3727" t="s">
        <v>11274</v>
      </c>
      <c r="B3727" t="s">
        <v>11275</v>
      </c>
      <c r="C3727" t="s">
        <v>4</v>
      </c>
      <c r="D3727">
        <v>4077508</v>
      </c>
      <c r="E3727">
        <v>4078311</v>
      </c>
      <c r="F3727">
        <v>121.7</v>
      </c>
      <c r="G3727" t="s">
        <v>11276</v>
      </c>
      <c r="H3727">
        <v>0</v>
      </c>
      <c r="I3727" t="s">
        <v>15001</v>
      </c>
      <c r="S3727" t="str">
        <f t="shared" si="291"/>
        <v>prodigal_1_3</v>
      </c>
      <c r="T3727" t="str">
        <f t="shared" si="292"/>
        <v>prodigal_1_37</v>
      </c>
      <c r="U3727" t="str">
        <f t="shared" si="293"/>
        <v>prodigal_1_372</v>
      </c>
      <c r="V3727" t="str">
        <f t="shared" si="290"/>
        <v>prodigal_1_3724</v>
      </c>
      <c r="W3727" t="str">
        <f t="shared" si="294"/>
        <v>prodigal_1_3724;</v>
      </c>
      <c r="Z3727">
        <f>MATCH(S3727,Description!$A$2:$A$4489,0)</f>
        <v>2225</v>
      </c>
      <c r="AA3727">
        <f>MATCH(T3727,Description!$A$2:$A$4489,0)</f>
        <v>3004</v>
      </c>
      <c r="AB3727">
        <f>MATCH(U3727,Description!$A$2:$A$4489,0)</f>
        <v>3027</v>
      </c>
      <c r="AC3727">
        <f>MATCH(V3727,Description!$A$2:$A$4489,0)</f>
        <v>3032</v>
      </c>
      <c r="AD3727">
        <v>2225</v>
      </c>
    </row>
    <row r="3728" spans="1:30" x14ac:dyDescent="0.2">
      <c r="A3728" t="s">
        <v>11274</v>
      </c>
      <c r="B3728" t="s">
        <v>11275</v>
      </c>
      <c r="C3728" t="s">
        <v>4</v>
      </c>
      <c r="D3728">
        <v>4078296</v>
      </c>
      <c r="E3728">
        <v>4078712</v>
      </c>
      <c r="F3728">
        <v>33.700000000000003</v>
      </c>
      <c r="G3728" t="s">
        <v>11276</v>
      </c>
      <c r="H3728">
        <v>0</v>
      </c>
      <c r="I3728" t="s">
        <v>15002</v>
      </c>
      <c r="S3728" t="str">
        <f t="shared" si="291"/>
        <v>prodigal_1_3</v>
      </c>
      <c r="T3728" t="str">
        <f t="shared" si="292"/>
        <v>prodigal_1_37</v>
      </c>
      <c r="U3728" t="str">
        <f t="shared" si="293"/>
        <v>prodigal_1_372</v>
      </c>
      <c r="V3728" t="str">
        <f t="shared" si="290"/>
        <v>prodigal_1_3725</v>
      </c>
      <c r="W3728" t="str">
        <f t="shared" si="294"/>
        <v>prodigal_1_3725;</v>
      </c>
      <c r="Z3728">
        <f>MATCH(S3728,Description!$A$2:$A$4489,0)</f>
        <v>2225</v>
      </c>
      <c r="AA3728">
        <f>MATCH(T3728,Description!$A$2:$A$4489,0)</f>
        <v>3004</v>
      </c>
      <c r="AB3728">
        <f>MATCH(U3728,Description!$A$2:$A$4489,0)</f>
        <v>3027</v>
      </c>
      <c r="AC3728">
        <f>MATCH(V3728,Description!$A$2:$A$4489,0)</f>
        <v>3033</v>
      </c>
      <c r="AD3728">
        <v>2225</v>
      </c>
    </row>
    <row r="3729" spans="1:30" x14ac:dyDescent="0.2">
      <c r="A3729" t="s">
        <v>11274</v>
      </c>
      <c r="B3729" t="s">
        <v>11275</v>
      </c>
      <c r="C3729" t="s">
        <v>4</v>
      </c>
      <c r="D3729">
        <v>4078806</v>
      </c>
      <c r="E3729">
        <v>4079156</v>
      </c>
      <c r="F3729">
        <v>47.2</v>
      </c>
      <c r="G3729" t="s">
        <v>11276</v>
      </c>
      <c r="H3729">
        <v>0</v>
      </c>
      <c r="I3729" t="s">
        <v>15003</v>
      </c>
      <c r="S3729" t="str">
        <f t="shared" si="291"/>
        <v>prodigal_1_3</v>
      </c>
      <c r="T3729" t="str">
        <f t="shared" si="292"/>
        <v>prodigal_1_37</v>
      </c>
      <c r="U3729" t="str">
        <f t="shared" si="293"/>
        <v>prodigal_1_372</v>
      </c>
      <c r="V3729" t="str">
        <f t="shared" si="290"/>
        <v>prodigal_1_3726</v>
      </c>
      <c r="W3729" t="str">
        <f t="shared" si="294"/>
        <v>prodigal_1_3726;</v>
      </c>
      <c r="Z3729">
        <f>MATCH(S3729,Description!$A$2:$A$4489,0)</f>
        <v>2225</v>
      </c>
      <c r="AA3729">
        <f>MATCH(T3729,Description!$A$2:$A$4489,0)</f>
        <v>3004</v>
      </c>
      <c r="AB3729">
        <f>MATCH(U3729,Description!$A$2:$A$4489,0)</f>
        <v>3027</v>
      </c>
      <c r="AC3729">
        <f>MATCH(V3729,Description!$A$2:$A$4489,0)</f>
        <v>3034</v>
      </c>
      <c r="AD3729">
        <v>2225</v>
      </c>
    </row>
    <row r="3730" spans="1:30" x14ac:dyDescent="0.2">
      <c r="A3730" t="s">
        <v>11274</v>
      </c>
      <c r="B3730" t="s">
        <v>11275</v>
      </c>
      <c r="C3730" t="s">
        <v>4</v>
      </c>
      <c r="D3730">
        <v>4079197</v>
      </c>
      <c r="E3730">
        <v>4079667</v>
      </c>
      <c r="F3730">
        <v>105.6</v>
      </c>
      <c r="G3730" t="s">
        <v>11276</v>
      </c>
      <c r="H3730">
        <v>0</v>
      </c>
      <c r="I3730" t="s">
        <v>15004</v>
      </c>
      <c r="S3730" t="str">
        <f t="shared" si="291"/>
        <v>prodigal_1_3</v>
      </c>
      <c r="T3730" t="str">
        <f t="shared" si="292"/>
        <v>prodigal_1_37</v>
      </c>
      <c r="U3730" t="str">
        <f t="shared" si="293"/>
        <v>prodigal_1_372</v>
      </c>
      <c r="V3730" t="str">
        <f t="shared" si="290"/>
        <v>prodigal_1_3727</v>
      </c>
      <c r="W3730" t="str">
        <f t="shared" si="294"/>
        <v>prodigal_1_3727;</v>
      </c>
      <c r="Z3730">
        <f>MATCH(S3730,Description!$A$2:$A$4489,0)</f>
        <v>2225</v>
      </c>
      <c r="AA3730">
        <f>MATCH(T3730,Description!$A$2:$A$4489,0)</f>
        <v>3004</v>
      </c>
      <c r="AB3730">
        <f>MATCH(U3730,Description!$A$2:$A$4489,0)</f>
        <v>3027</v>
      </c>
      <c r="AC3730">
        <f>MATCH(V3730,Description!$A$2:$A$4489,0)</f>
        <v>3035</v>
      </c>
      <c r="AD3730">
        <v>2225</v>
      </c>
    </row>
    <row r="3731" spans="1:30" x14ac:dyDescent="0.2">
      <c r="A3731" t="s">
        <v>11274</v>
      </c>
      <c r="B3731" t="s">
        <v>11275</v>
      </c>
      <c r="C3731" t="s">
        <v>4</v>
      </c>
      <c r="D3731">
        <v>4079687</v>
      </c>
      <c r="E3731">
        <v>4081873</v>
      </c>
      <c r="F3731">
        <v>293.7</v>
      </c>
      <c r="G3731" t="s">
        <v>11276</v>
      </c>
      <c r="H3731">
        <v>0</v>
      </c>
      <c r="I3731" t="s">
        <v>15005</v>
      </c>
      <c r="S3731" t="str">
        <f t="shared" si="291"/>
        <v>prodigal_1_3</v>
      </c>
      <c r="T3731" t="str">
        <f t="shared" si="292"/>
        <v>prodigal_1_37</v>
      </c>
      <c r="U3731" t="str">
        <f t="shared" si="293"/>
        <v>prodigal_1_372</v>
      </c>
      <c r="V3731" t="str">
        <f t="shared" si="290"/>
        <v>prodigal_1_3728</v>
      </c>
      <c r="W3731" t="str">
        <f t="shared" si="294"/>
        <v>prodigal_1_3728;</v>
      </c>
      <c r="Z3731">
        <f>MATCH(S3731,Description!$A$2:$A$4489,0)</f>
        <v>2225</v>
      </c>
      <c r="AA3731">
        <f>MATCH(T3731,Description!$A$2:$A$4489,0)</f>
        <v>3004</v>
      </c>
      <c r="AB3731">
        <f>MATCH(U3731,Description!$A$2:$A$4489,0)</f>
        <v>3027</v>
      </c>
      <c r="AC3731">
        <f>MATCH(V3731,Description!$A$2:$A$4489,0)</f>
        <v>3036</v>
      </c>
      <c r="AD3731">
        <v>2225</v>
      </c>
    </row>
    <row r="3732" spans="1:30" x14ac:dyDescent="0.2">
      <c r="A3732" t="s">
        <v>11274</v>
      </c>
      <c r="B3732" t="s">
        <v>11275</v>
      </c>
      <c r="C3732" t="s">
        <v>4</v>
      </c>
      <c r="D3732">
        <v>4081920</v>
      </c>
      <c r="E3732">
        <v>4082192</v>
      </c>
      <c r="F3732">
        <v>36.200000000000003</v>
      </c>
      <c r="G3732" t="s">
        <v>11276</v>
      </c>
      <c r="H3732">
        <v>0</v>
      </c>
      <c r="I3732" t="s">
        <v>15006</v>
      </c>
      <c r="S3732" t="str">
        <f t="shared" si="291"/>
        <v>prodigal_1_3</v>
      </c>
      <c r="T3732" t="str">
        <f t="shared" si="292"/>
        <v>prodigal_1_37</v>
      </c>
      <c r="U3732" t="str">
        <f t="shared" si="293"/>
        <v>prodigal_1_372</v>
      </c>
      <c r="V3732" t="str">
        <f t="shared" ref="V3732:V3795" si="295">MID($I3732,11,15)</f>
        <v>prodigal_1_3729</v>
      </c>
      <c r="W3732" t="str">
        <f t="shared" si="294"/>
        <v>prodigal_1_3729;</v>
      </c>
      <c r="Z3732">
        <f>MATCH(S3732,Description!$A$2:$A$4489,0)</f>
        <v>2225</v>
      </c>
      <c r="AA3732">
        <f>MATCH(T3732,Description!$A$2:$A$4489,0)</f>
        <v>3004</v>
      </c>
      <c r="AB3732">
        <f>MATCH(U3732,Description!$A$2:$A$4489,0)</f>
        <v>3027</v>
      </c>
      <c r="AC3732">
        <f>MATCH(V3732,Description!$A$2:$A$4489,0)</f>
        <v>3037</v>
      </c>
      <c r="AD3732">
        <v>2225</v>
      </c>
    </row>
    <row r="3733" spans="1:30" x14ac:dyDescent="0.2">
      <c r="A3733" t="s">
        <v>11274</v>
      </c>
      <c r="B3733" t="s">
        <v>11275</v>
      </c>
      <c r="C3733" t="s">
        <v>4</v>
      </c>
      <c r="D3733">
        <v>4082479</v>
      </c>
      <c r="E3733">
        <v>4082859</v>
      </c>
      <c r="F3733">
        <v>37.1</v>
      </c>
      <c r="G3733" t="s">
        <v>11276</v>
      </c>
      <c r="H3733">
        <v>0</v>
      </c>
      <c r="I3733" t="s">
        <v>15007</v>
      </c>
      <c r="S3733" t="str">
        <f t="shared" si="291"/>
        <v>prodigal_1_3</v>
      </c>
      <c r="T3733" t="str">
        <f t="shared" si="292"/>
        <v>prodigal_1_37</v>
      </c>
      <c r="U3733" t="str">
        <f t="shared" si="293"/>
        <v>prodigal_1_373</v>
      </c>
      <c r="V3733" t="str">
        <f t="shared" si="295"/>
        <v>prodigal_1_3730</v>
      </c>
      <c r="W3733" t="str">
        <f t="shared" si="294"/>
        <v>prodigal_1_3730;</v>
      </c>
      <c r="Z3733">
        <f>MATCH(S3733,Description!$A$2:$A$4489,0)</f>
        <v>2225</v>
      </c>
      <c r="AA3733">
        <f>MATCH(T3733,Description!$A$2:$A$4489,0)</f>
        <v>3004</v>
      </c>
      <c r="AB3733">
        <f>MATCH(U3733,Description!$A$2:$A$4489,0)</f>
        <v>3038</v>
      </c>
      <c r="AC3733">
        <f>MATCH(V3733,Description!$A$2:$A$4489,0)</f>
        <v>3039</v>
      </c>
      <c r="AD3733">
        <v>2225</v>
      </c>
    </row>
    <row r="3734" spans="1:30" x14ac:dyDescent="0.2">
      <c r="A3734" t="s">
        <v>11274</v>
      </c>
      <c r="B3734" t="s">
        <v>11275</v>
      </c>
      <c r="C3734" t="s">
        <v>4</v>
      </c>
      <c r="D3734">
        <v>4083336</v>
      </c>
      <c r="E3734">
        <v>4084013</v>
      </c>
      <c r="F3734">
        <v>22.9</v>
      </c>
      <c r="G3734" t="s">
        <v>11276</v>
      </c>
      <c r="H3734">
        <v>0</v>
      </c>
      <c r="I3734" t="s">
        <v>15008</v>
      </c>
      <c r="S3734" t="str">
        <f t="shared" si="291"/>
        <v>prodigal_1_3</v>
      </c>
      <c r="T3734" t="str">
        <f t="shared" si="292"/>
        <v>prodigal_1_37</v>
      </c>
      <c r="U3734" t="str">
        <f t="shared" si="293"/>
        <v>prodigal_1_373</v>
      </c>
      <c r="V3734" t="str">
        <f t="shared" si="295"/>
        <v>prodigal_1_3731</v>
      </c>
      <c r="W3734" t="str">
        <f t="shared" si="294"/>
        <v>prodigal_1_3731;</v>
      </c>
      <c r="Z3734">
        <f>MATCH(S3734,Description!$A$2:$A$4489,0)</f>
        <v>2225</v>
      </c>
      <c r="AA3734">
        <f>MATCH(T3734,Description!$A$2:$A$4489,0)</f>
        <v>3004</v>
      </c>
      <c r="AB3734">
        <f>MATCH(U3734,Description!$A$2:$A$4489,0)</f>
        <v>3038</v>
      </c>
      <c r="AC3734">
        <f>MATCH(V3734,Description!$A$2:$A$4489,0)</f>
        <v>3040</v>
      </c>
      <c r="AD3734">
        <v>2225</v>
      </c>
    </row>
    <row r="3735" spans="1:30" x14ac:dyDescent="0.2">
      <c r="A3735" t="s">
        <v>11274</v>
      </c>
      <c r="B3735" t="s">
        <v>11275</v>
      </c>
      <c r="C3735" t="s">
        <v>4</v>
      </c>
      <c r="D3735">
        <v>4084150</v>
      </c>
      <c r="E3735">
        <v>4084908</v>
      </c>
      <c r="F3735">
        <v>105.7</v>
      </c>
      <c r="G3735" t="s">
        <v>11287</v>
      </c>
      <c r="H3735">
        <v>0</v>
      </c>
      <c r="I3735" t="s">
        <v>15009</v>
      </c>
      <c r="S3735" t="str">
        <f t="shared" si="291"/>
        <v>prodigal_1_3</v>
      </c>
      <c r="T3735" t="str">
        <f t="shared" si="292"/>
        <v>prodigal_1_37</v>
      </c>
      <c r="U3735" t="str">
        <f t="shared" si="293"/>
        <v>prodigal_1_373</v>
      </c>
      <c r="V3735" t="str">
        <f t="shared" si="295"/>
        <v>prodigal_1_3732</v>
      </c>
      <c r="W3735" t="str">
        <f t="shared" si="294"/>
        <v>prodigal_1_3732;</v>
      </c>
      <c r="Z3735">
        <f>MATCH(S3735,Description!$A$2:$A$4489,0)</f>
        <v>2225</v>
      </c>
      <c r="AA3735">
        <f>MATCH(T3735,Description!$A$2:$A$4489,0)</f>
        <v>3004</v>
      </c>
      <c r="AB3735">
        <f>MATCH(U3735,Description!$A$2:$A$4489,0)</f>
        <v>3038</v>
      </c>
      <c r="AC3735">
        <f>MATCH(V3735,Description!$A$2:$A$4489,0)</f>
        <v>3041</v>
      </c>
      <c r="AD3735">
        <v>2225</v>
      </c>
    </row>
    <row r="3736" spans="1:30" x14ac:dyDescent="0.2">
      <c r="A3736" t="s">
        <v>11274</v>
      </c>
      <c r="B3736" t="s">
        <v>11275</v>
      </c>
      <c r="C3736" t="s">
        <v>4</v>
      </c>
      <c r="D3736">
        <v>4085245</v>
      </c>
      <c r="E3736">
        <v>4086552</v>
      </c>
      <c r="F3736">
        <v>279.89999999999998</v>
      </c>
      <c r="G3736" t="s">
        <v>11276</v>
      </c>
      <c r="H3736">
        <v>0</v>
      </c>
      <c r="I3736" t="s">
        <v>15010</v>
      </c>
      <c r="S3736" t="str">
        <f t="shared" si="291"/>
        <v>prodigal_1_3</v>
      </c>
      <c r="T3736" t="str">
        <f t="shared" si="292"/>
        <v>prodigal_1_37</v>
      </c>
      <c r="U3736" t="str">
        <f t="shared" si="293"/>
        <v>prodigal_1_373</v>
      </c>
      <c r="V3736" t="str">
        <f t="shared" si="295"/>
        <v>prodigal_1_3733</v>
      </c>
      <c r="W3736" t="str">
        <f t="shared" si="294"/>
        <v>prodigal_1_3733;</v>
      </c>
      <c r="Z3736">
        <f>MATCH(S3736,Description!$A$2:$A$4489,0)</f>
        <v>2225</v>
      </c>
      <c r="AA3736">
        <f>MATCH(T3736,Description!$A$2:$A$4489,0)</f>
        <v>3004</v>
      </c>
      <c r="AB3736">
        <f>MATCH(U3736,Description!$A$2:$A$4489,0)</f>
        <v>3038</v>
      </c>
      <c r="AC3736">
        <f>MATCH(V3736,Description!$A$2:$A$4489,0)</f>
        <v>3042</v>
      </c>
      <c r="AD3736">
        <v>2225</v>
      </c>
    </row>
    <row r="3737" spans="1:30" x14ac:dyDescent="0.2">
      <c r="A3737" t="s">
        <v>11274</v>
      </c>
      <c r="B3737" t="s">
        <v>11275</v>
      </c>
      <c r="C3737" t="s">
        <v>4</v>
      </c>
      <c r="D3737">
        <v>4086784</v>
      </c>
      <c r="E3737">
        <v>4087698</v>
      </c>
      <c r="F3737">
        <v>200.4</v>
      </c>
      <c r="G3737" t="s">
        <v>11276</v>
      </c>
      <c r="H3737">
        <v>0</v>
      </c>
      <c r="I3737" t="s">
        <v>15011</v>
      </c>
      <c r="S3737" t="str">
        <f t="shared" si="291"/>
        <v>prodigal_1_3</v>
      </c>
      <c r="T3737" t="str">
        <f t="shared" si="292"/>
        <v>prodigal_1_37</v>
      </c>
      <c r="U3737" t="str">
        <f t="shared" si="293"/>
        <v>prodigal_1_373</v>
      </c>
      <c r="V3737" t="str">
        <f t="shared" si="295"/>
        <v>prodigal_1_3734</v>
      </c>
      <c r="W3737" t="str">
        <f t="shared" si="294"/>
        <v>prodigal_1_3734;</v>
      </c>
      <c r="Z3737">
        <f>MATCH(S3737,Description!$A$2:$A$4489,0)</f>
        <v>2225</v>
      </c>
      <c r="AA3737">
        <f>MATCH(T3737,Description!$A$2:$A$4489,0)</f>
        <v>3004</v>
      </c>
      <c r="AB3737">
        <f>MATCH(U3737,Description!$A$2:$A$4489,0)</f>
        <v>3038</v>
      </c>
      <c r="AC3737">
        <f>MATCH(V3737,Description!$A$2:$A$4489,0)</f>
        <v>3043</v>
      </c>
      <c r="AD3737">
        <v>2225</v>
      </c>
    </row>
    <row r="3738" spans="1:30" x14ac:dyDescent="0.2">
      <c r="A3738" t="s">
        <v>11274</v>
      </c>
      <c r="B3738" t="s">
        <v>11275</v>
      </c>
      <c r="C3738" t="s">
        <v>4</v>
      </c>
      <c r="D3738">
        <v>4087710</v>
      </c>
      <c r="E3738">
        <v>4088597</v>
      </c>
      <c r="F3738">
        <v>193.6</v>
      </c>
      <c r="G3738" t="s">
        <v>11276</v>
      </c>
      <c r="H3738">
        <v>0</v>
      </c>
      <c r="I3738" t="s">
        <v>15012</v>
      </c>
      <c r="S3738" t="str">
        <f t="shared" si="291"/>
        <v>prodigal_1_3</v>
      </c>
      <c r="T3738" t="str">
        <f t="shared" si="292"/>
        <v>prodigal_1_37</v>
      </c>
      <c r="U3738" t="str">
        <f t="shared" si="293"/>
        <v>prodigal_1_373</v>
      </c>
      <c r="V3738" t="str">
        <f t="shared" si="295"/>
        <v>prodigal_1_3735</v>
      </c>
      <c r="W3738" t="str">
        <f t="shared" si="294"/>
        <v>prodigal_1_3735;</v>
      </c>
      <c r="Z3738">
        <f>MATCH(S3738,Description!$A$2:$A$4489,0)</f>
        <v>2225</v>
      </c>
      <c r="AA3738">
        <f>MATCH(T3738,Description!$A$2:$A$4489,0)</f>
        <v>3004</v>
      </c>
      <c r="AB3738">
        <f>MATCH(U3738,Description!$A$2:$A$4489,0)</f>
        <v>3038</v>
      </c>
      <c r="AC3738">
        <f>MATCH(V3738,Description!$A$2:$A$4489,0)</f>
        <v>3044</v>
      </c>
      <c r="AD3738">
        <v>2225</v>
      </c>
    </row>
    <row r="3739" spans="1:30" x14ac:dyDescent="0.2">
      <c r="A3739" t="s">
        <v>11274</v>
      </c>
      <c r="B3739" t="s">
        <v>11275</v>
      </c>
      <c r="C3739" t="s">
        <v>4</v>
      </c>
      <c r="D3739">
        <v>4088609</v>
      </c>
      <c r="E3739">
        <v>4089682</v>
      </c>
      <c r="F3739">
        <v>209.5</v>
      </c>
      <c r="G3739" t="s">
        <v>11276</v>
      </c>
      <c r="H3739">
        <v>0</v>
      </c>
      <c r="I3739" t="s">
        <v>15013</v>
      </c>
      <c r="S3739" t="str">
        <f t="shared" si="291"/>
        <v>prodigal_1_3</v>
      </c>
      <c r="T3739" t="str">
        <f t="shared" si="292"/>
        <v>prodigal_1_37</v>
      </c>
      <c r="U3739" t="str">
        <f t="shared" si="293"/>
        <v>prodigal_1_373</v>
      </c>
      <c r="V3739" t="str">
        <f t="shared" si="295"/>
        <v>prodigal_1_3736</v>
      </c>
      <c r="W3739" t="str">
        <f t="shared" si="294"/>
        <v>prodigal_1_3736;</v>
      </c>
      <c r="Z3739">
        <f>MATCH(S3739,Description!$A$2:$A$4489,0)</f>
        <v>2225</v>
      </c>
      <c r="AA3739">
        <f>MATCH(T3739,Description!$A$2:$A$4489,0)</f>
        <v>3004</v>
      </c>
      <c r="AB3739">
        <f>MATCH(U3739,Description!$A$2:$A$4489,0)</f>
        <v>3038</v>
      </c>
      <c r="AC3739">
        <f>MATCH(V3739,Description!$A$2:$A$4489,0)</f>
        <v>3045</v>
      </c>
      <c r="AD3739">
        <v>2225</v>
      </c>
    </row>
    <row r="3740" spans="1:30" x14ac:dyDescent="0.2">
      <c r="A3740" t="s">
        <v>11274</v>
      </c>
      <c r="B3740" t="s">
        <v>11275</v>
      </c>
      <c r="C3740" t="s">
        <v>4</v>
      </c>
      <c r="D3740">
        <v>4089698</v>
      </c>
      <c r="E3740">
        <v>4090504</v>
      </c>
      <c r="F3740">
        <v>143.9</v>
      </c>
      <c r="G3740" t="s">
        <v>11276</v>
      </c>
      <c r="H3740">
        <v>0</v>
      </c>
      <c r="I3740" t="s">
        <v>15014</v>
      </c>
      <c r="S3740" t="str">
        <f t="shared" si="291"/>
        <v>prodigal_1_3</v>
      </c>
      <c r="T3740" t="str">
        <f t="shared" si="292"/>
        <v>prodigal_1_37</v>
      </c>
      <c r="U3740" t="str">
        <f t="shared" si="293"/>
        <v>prodigal_1_373</v>
      </c>
      <c r="V3740" t="str">
        <f t="shared" si="295"/>
        <v>prodigal_1_3737</v>
      </c>
      <c r="W3740" t="str">
        <f t="shared" si="294"/>
        <v>prodigal_1_3737;</v>
      </c>
      <c r="Z3740">
        <f>MATCH(S3740,Description!$A$2:$A$4489,0)</f>
        <v>2225</v>
      </c>
      <c r="AA3740">
        <f>MATCH(T3740,Description!$A$2:$A$4489,0)</f>
        <v>3004</v>
      </c>
      <c r="AB3740">
        <f>MATCH(U3740,Description!$A$2:$A$4489,0)</f>
        <v>3038</v>
      </c>
      <c r="AC3740">
        <f>MATCH(V3740,Description!$A$2:$A$4489,0)</f>
        <v>3046</v>
      </c>
      <c r="AD3740">
        <v>2225</v>
      </c>
    </row>
    <row r="3741" spans="1:30" x14ac:dyDescent="0.2">
      <c r="A3741" t="s">
        <v>11274</v>
      </c>
      <c r="B3741" t="s">
        <v>11275</v>
      </c>
      <c r="C3741" t="s">
        <v>4</v>
      </c>
      <c r="D3741">
        <v>4090494</v>
      </c>
      <c r="E3741">
        <v>4091309</v>
      </c>
      <c r="F3741">
        <v>158.5</v>
      </c>
      <c r="G3741" t="s">
        <v>11276</v>
      </c>
      <c r="H3741">
        <v>0</v>
      </c>
      <c r="I3741" t="s">
        <v>15015</v>
      </c>
      <c r="S3741" t="str">
        <f t="shared" si="291"/>
        <v>prodigal_1_3</v>
      </c>
      <c r="T3741" t="str">
        <f t="shared" si="292"/>
        <v>prodigal_1_37</v>
      </c>
      <c r="U3741" t="str">
        <f t="shared" si="293"/>
        <v>prodigal_1_373</v>
      </c>
      <c r="V3741" t="str">
        <f t="shared" si="295"/>
        <v>prodigal_1_3738</v>
      </c>
      <c r="W3741" t="str">
        <f t="shared" si="294"/>
        <v>prodigal_1_3738;</v>
      </c>
      <c r="Z3741">
        <f>MATCH(S3741,Description!$A$2:$A$4489,0)</f>
        <v>2225</v>
      </c>
      <c r="AA3741">
        <f>MATCH(T3741,Description!$A$2:$A$4489,0)</f>
        <v>3004</v>
      </c>
      <c r="AB3741">
        <f>MATCH(U3741,Description!$A$2:$A$4489,0)</f>
        <v>3038</v>
      </c>
      <c r="AC3741">
        <f>MATCH(V3741,Description!$A$2:$A$4489,0)</f>
        <v>3047</v>
      </c>
      <c r="AD3741">
        <v>2225</v>
      </c>
    </row>
    <row r="3742" spans="1:30" x14ac:dyDescent="0.2">
      <c r="A3742" t="s">
        <v>11274</v>
      </c>
      <c r="B3742" t="s">
        <v>11275</v>
      </c>
      <c r="C3742" t="s">
        <v>4</v>
      </c>
      <c r="D3742">
        <v>4091676</v>
      </c>
      <c r="E3742">
        <v>4092371</v>
      </c>
      <c r="F3742">
        <v>129.80000000000001</v>
      </c>
      <c r="G3742" t="s">
        <v>11276</v>
      </c>
      <c r="H3742">
        <v>0</v>
      </c>
      <c r="I3742" t="s">
        <v>15016</v>
      </c>
      <c r="S3742" t="str">
        <f t="shared" si="291"/>
        <v>prodigal_1_3</v>
      </c>
      <c r="T3742" t="str">
        <f t="shared" si="292"/>
        <v>prodigal_1_37</v>
      </c>
      <c r="U3742" t="str">
        <f t="shared" si="293"/>
        <v>prodigal_1_373</v>
      </c>
      <c r="V3742" t="str">
        <f t="shared" si="295"/>
        <v>prodigal_1_3739</v>
      </c>
      <c r="W3742" t="str">
        <f t="shared" si="294"/>
        <v>prodigal_1_3739;</v>
      </c>
      <c r="Z3742">
        <f>MATCH(S3742,Description!$A$2:$A$4489,0)</f>
        <v>2225</v>
      </c>
      <c r="AA3742">
        <f>MATCH(T3742,Description!$A$2:$A$4489,0)</f>
        <v>3004</v>
      </c>
      <c r="AB3742">
        <f>MATCH(U3742,Description!$A$2:$A$4489,0)</f>
        <v>3038</v>
      </c>
      <c r="AC3742">
        <f>MATCH(V3742,Description!$A$2:$A$4489,0)</f>
        <v>3048</v>
      </c>
      <c r="AD3742">
        <v>2225</v>
      </c>
    </row>
    <row r="3743" spans="1:30" x14ac:dyDescent="0.2">
      <c r="A3743" t="s">
        <v>11274</v>
      </c>
      <c r="B3743" t="s">
        <v>11275</v>
      </c>
      <c r="C3743" t="s">
        <v>4</v>
      </c>
      <c r="D3743">
        <v>4092496</v>
      </c>
      <c r="E3743">
        <v>4092927</v>
      </c>
      <c r="F3743">
        <v>91.4</v>
      </c>
      <c r="G3743" t="s">
        <v>11287</v>
      </c>
      <c r="H3743">
        <v>0</v>
      </c>
      <c r="I3743" t="s">
        <v>15017</v>
      </c>
      <c r="S3743" t="str">
        <f t="shared" si="291"/>
        <v>prodigal_1_3</v>
      </c>
      <c r="T3743" t="str">
        <f t="shared" si="292"/>
        <v>prodigal_1_37</v>
      </c>
      <c r="U3743" t="str">
        <f t="shared" si="293"/>
        <v>prodigal_1_374</v>
      </c>
      <c r="V3743" t="str">
        <f t="shared" si="295"/>
        <v>prodigal_1_3740</v>
      </c>
      <c r="W3743" t="str">
        <f t="shared" si="294"/>
        <v>prodigal_1_3740;</v>
      </c>
      <c r="Z3743">
        <f>MATCH(S3743,Description!$A$2:$A$4489,0)</f>
        <v>2225</v>
      </c>
      <c r="AA3743">
        <f>MATCH(T3743,Description!$A$2:$A$4489,0)</f>
        <v>3004</v>
      </c>
      <c r="AB3743">
        <f>MATCH(U3743,Description!$A$2:$A$4489,0)</f>
        <v>3049</v>
      </c>
      <c r="AC3743">
        <f>MATCH(V3743,Description!$A$2:$A$4489,0)</f>
        <v>3050</v>
      </c>
      <c r="AD3743">
        <v>2225</v>
      </c>
    </row>
    <row r="3744" spans="1:30" x14ac:dyDescent="0.2">
      <c r="A3744" t="s">
        <v>11274</v>
      </c>
      <c r="B3744" t="s">
        <v>11275</v>
      </c>
      <c r="C3744" t="s">
        <v>4</v>
      </c>
      <c r="D3744">
        <v>4093488</v>
      </c>
      <c r="E3744">
        <v>4095263</v>
      </c>
      <c r="F3744">
        <v>347.4</v>
      </c>
      <c r="G3744" t="s">
        <v>11276</v>
      </c>
      <c r="H3744">
        <v>0</v>
      </c>
      <c r="I3744" t="s">
        <v>15018</v>
      </c>
      <c r="S3744" t="str">
        <f t="shared" si="291"/>
        <v>prodigal_1_3</v>
      </c>
      <c r="T3744" t="str">
        <f t="shared" si="292"/>
        <v>prodigal_1_37</v>
      </c>
      <c r="U3744" t="str">
        <f t="shared" si="293"/>
        <v>prodigal_1_374</v>
      </c>
      <c r="V3744" t="str">
        <f t="shared" si="295"/>
        <v>prodigal_1_3741</v>
      </c>
      <c r="W3744" t="str">
        <f t="shared" si="294"/>
        <v>prodigal_1_3741;</v>
      </c>
      <c r="Z3744">
        <f>MATCH(S3744,Description!$A$2:$A$4489,0)</f>
        <v>2225</v>
      </c>
      <c r="AA3744">
        <f>MATCH(T3744,Description!$A$2:$A$4489,0)</f>
        <v>3004</v>
      </c>
      <c r="AB3744">
        <f>MATCH(U3744,Description!$A$2:$A$4489,0)</f>
        <v>3049</v>
      </c>
      <c r="AC3744">
        <f>MATCH(V3744,Description!$A$2:$A$4489,0)</f>
        <v>3051</v>
      </c>
      <c r="AD3744">
        <v>2225</v>
      </c>
    </row>
    <row r="3745" spans="1:30" x14ac:dyDescent="0.2">
      <c r="A3745" t="s">
        <v>11274</v>
      </c>
      <c r="B3745" t="s">
        <v>11275</v>
      </c>
      <c r="C3745" t="s">
        <v>4</v>
      </c>
      <c r="D3745">
        <v>4095285</v>
      </c>
      <c r="E3745">
        <v>4096973</v>
      </c>
      <c r="F3745">
        <v>355.4</v>
      </c>
      <c r="G3745" t="s">
        <v>11276</v>
      </c>
      <c r="H3745">
        <v>0</v>
      </c>
      <c r="I3745" t="s">
        <v>15019</v>
      </c>
      <c r="S3745" t="str">
        <f t="shared" si="291"/>
        <v>prodigal_1_3</v>
      </c>
      <c r="T3745" t="str">
        <f t="shared" si="292"/>
        <v>prodigal_1_37</v>
      </c>
      <c r="U3745" t="str">
        <f t="shared" si="293"/>
        <v>prodigal_1_374</v>
      </c>
      <c r="V3745" t="str">
        <f t="shared" si="295"/>
        <v>prodigal_1_3742</v>
      </c>
      <c r="W3745" t="str">
        <f t="shared" si="294"/>
        <v>prodigal_1_3742;</v>
      </c>
      <c r="Z3745">
        <f>MATCH(S3745,Description!$A$2:$A$4489,0)</f>
        <v>2225</v>
      </c>
      <c r="AA3745">
        <f>MATCH(T3745,Description!$A$2:$A$4489,0)</f>
        <v>3004</v>
      </c>
      <c r="AB3745">
        <f>MATCH(U3745,Description!$A$2:$A$4489,0)</f>
        <v>3049</v>
      </c>
      <c r="AC3745">
        <f>MATCH(V3745,Description!$A$2:$A$4489,0)</f>
        <v>3052</v>
      </c>
      <c r="AD3745">
        <v>2225</v>
      </c>
    </row>
    <row r="3746" spans="1:30" x14ac:dyDescent="0.2">
      <c r="A3746" t="s">
        <v>11274</v>
      </c>
      <c r="B3746" t="s">
        <v>11275</v>
      </c>
      <c r="C3746" t="s">
        <v>4</v>
      </c>
      <c r="D3746">
        <v>4096973</v>
      </c>
      <c r="E3746">
        <v>4098136</v>
      </c>
      <c r="F3746">
        <v>255.3</v>
      </c>
      <c r="G3746" t="s">
        <v>11276</v>
      </c>
      <c r="H3746">
        <v>0</v>
      </c>
      <c r="I3746" t="s">
        <v>15020</v>
      </c>
      <c r="S3746" t="str">
        <f t="shared" si="291"/>
        <v>prodigal_1_3</v>
      </c>
      <c r="T3746" t="str">
        <f t="shared" si="292"/>
        <v>prodigal_1_37</v>
      </c>
      <c r="U3746" t="str">
        <f t="shared" si="293"/>
        <v>prodigal_1_374</v>
      </c>
      <c r="V3746" t="str">
        <f t="shared" si="295"/>
        <v>prodigal_1_3743</v>
      </c>
      <c r="W3746" t="str">
        <f t="shared" si="294"/>
        <v>prodigal_1_3743;</v>
      </c>
      <c r="Z3746">
        <f>MATCH(S3746,Description!$A$2:$A$4489,0)</f>
        <v>2225</v>
      </c>
      <c r="AA3746">
        <f>MATCH(T3746,Description!$A$2:$A$4489,0)</f>
        <v>3004</v>
      </c>
      <c r="AB3746">
        <f>MATCH(U3746,Description!$A$2:$A$4489,0)</f>
        <v>3049</v>
      </c>
      <c r="AC3746">
        <f>MATCH(V3746,Description!$A$2:$A$4489,0)</f>
        <v>3053</v>
      </c>
      <c r="AD3746">
        <v>2225</v>
      </c>
    </row>
    <row r="3747" spans="1:30" x14ac:dyDescent="0.2">
      <c r="A3747" t="s">
        <v>11274</v>
      </c>
      <c r="B3747" t="s">
        <v>11275</v>
      </c>
      <c r="C3747" t="s">
        <v>4</v>
      </c>
      <c r="D3747">
        <v>4098382</v>
      </c>
      <c r="E3747">
        <v>4099407</v>
      </c>
      <c r="F3747">
        <v>232</v>
      </c>
      <c r="G3747" t="s">
        <v>11276</v>
      </c>
      <c r="H3747">
        <v>0</v>
      </c>
      <c r="I3747" t="s">
        <v>15021</v>
      </c>
      <c r="S3747" t="str">
        <f t="shared" si="291"/>
        <v>prodigal_1_3</v>
      </c>
      <c r="T3747" t="str">
        <f t="shared" si="292"/>
        <v>prodigal_1_37</v>
      </c>
      <c r="U3747" t="str">
        <f t="shared" si="293"/>
        <v>prodigal_1_374</v>
      </c>
      <c r="V3747" t="str">
        <f t="shared" si="295"/>
        <v>prodigal_1_3744</v>
      </c>
      <c r="W3747" t="str">
        <f t="shared" si="294"/>
        <v>prodigal_1_3744;</v>
      </c>
      <c r="Z3747">
        <f>MATCH(S3747,Description!$A$2:$A$4489,0)</f>
        <v>2225</v>
      </c>
      <c r="AA3747">
        <f>MATCH(T3747,Description!$A$2:$A$4489,0)</f>
        <v>3004</v>
      </c>
      <c r="AB3747">
        <f>MATCH(U3747,Description!$A$2:$A$4489,0)</f>
        <v>3049</v>
      </c>
      <c r="AC3747">
        <f>MATCH(V3747,Description!$A$2:$A$4489,0)</f>
        <v>3054</v>
      </c>
      <c r="AD3747">
        <v>2225</v>
      </c>
    </row>
    <row r="3748" spans="1:30" x14ac:dyDescent="0.2">
      <c r="A3748" t="s">
        <v>11274</v>
      </c>
      <c r="B3748" t="s">
        <v>11275</v>
      </c>
      <c r="C3748" t="s">
        <v>4</v>
      </c>
      <c r="D3748">
        <v>4099427</v>
      </c>
      <c r="E3748">
        <v>4100392</v>
      </c>
      <c r="F3748">
        <v>138.6</v>
      </c>
      <c r="G3748" t="s">
        <v>11276</v>
      </c>
      <c r="H3748">
        <v>0</v>
      </c>
      <c r="I3748" t="s">
        <v>15022</v>
      </c>
      <c r="S3748" t="str">
        <f t="shared" si="291"/>
        <v>prodigal_1_3</v>
      </c>
      <c r="T3748" t="str">
        <f t="shared" si="292"/>
        <v>prodigal_1_37</v>
      </c>
      <c r="U3748" t="str">
        <f t="shared" si="293"/>
        <v>prodigal_1_374</v>
      </c>
      <c r="V3748" t="str">
        <f t="shared" si="295"/>
        <v>prodigal_1_3745</v>
      </c>
      <c r="W3748" t="str">
        <f t="shared" si="294"/>
        <v>prodigal_1_3745;</v>
      </c>
      <c r="Z3748">
        <f>MATCH(S3748,Description!$A$2:$A$4489,0)</f>
        <v>2225</v>
      </c>
      <c r="AA3748">
        <f>MATCH(T3748,Description!$A$2:$A$4489,0)</f>
        <v>3004</v>
      </c>
      <c r="AB3748">
        <f>MATCH(U3748,Description!$A$2:$A$4489,0)</f>
        <v>3049</v>
      </c>
      <c r="AC3748">
        <f>MATCH(V3748,Description!$A$2:$A$4489,0)</f>
        <v>3055</v>
      </c>
      <c r="AD3748">
        <v>2225</v>
      </c>
    </row>
    <row r="3749" spans="1:30" x14ac:dyDescent="0.2">
      <c r="A3749" t="s">
        <v>11274</v>
      </c>
      <c r="B3749" t="s">
        <v>11275</v>
      </c>
      <c r="C3749" t="s">
        <v>4</v>
      </c>
      <c r="D3749">
        <v>4100389</v>
      </c>
      <c r="E3749">
        <v>4100928</v>
      </c>
      <c r="F3749">
        <v>93.2</v>
      </c>
      <c r="G3749" t="s">
        <v>11276</v>
      </c>
      <c r="H3749">
        <v>0</v>
      </c>
      <c r="I3749" t="s">
        <v>15023</v>
      </c>
      <c r="S3749" t="str">
        <f t="shared" si="291"/>
        <v>prodigal_1_3</v>
      </c>
      <c r="T3749" t="str">
        <f t="shared" si="292"/>
        <v>prodigal_1_37</v>
      </c>
      <c r="U3749" t="str">
        <f t="shared" si="293"/>
        <v>prodigal_1_374</v>
      </c>
      <c r="V3749" t="str">
        <f t="shared" si="295"/>
        <v>prodigal_1_3746</v>
      </c>
      <c r="W3749" t="str">
        <f t="shared" si="294"/>
        <v>prodigal_1_3746;</v>
      </c>
      <c r="Z3749">
        <f>MATCH(S3749,Description!$A$2:$A$4489,0)</f>
        <v>2225</v>
      </c>
      <c r="AA3749">
        <f>MATCH(T3749,Description!$A$2:$A$4489,0)</f>
        <v>3004</v>
      </c>
      <c r="AB3749">
        <f>MATCH(U3749,Description!$A$2:$A$4489,0)</f>
        <v>3049</v>
      </c>
      <c r="AC3749">
        <f>MATCH(V3749,Description!$A$2:$A$4489,0)</f>
        <v>3056</v>
      </c>
      <c r="AD3749">
        <v>2225</v>
      </c>
    </row>
    <row r="3750" spans="1:30" x14ac:dyDescent="0.2">
      <c r="A3750" t="s">
        <v>11274</v>
      </c>
      <c r="B3750" t="s">
        <v>11275</v>
      </c>
      <c r="C3750" t="s">
        <v>4</v>
      </c>
      <c r="D3750">
        <v>4100925</v>
      </c>
      <c r="E3750">
        <v>4102079</v>
      </c>
      <c r="F3750">
        <v>208.9</v>
      </c>
      <c r="G3750" t="s">
        <v>11276</v>
      </c>
      <c r="H3750">
        <v>0</v>
      </c>
      <c r="I3750" t="s">
        <v>15024</v>
      </c>
      <c r="S3750" t="str">
        <f t="shared" si="291"/>
        <v>prodigal_1_3</v>
      </c>
      <c r="T3750" t="str">
        <f t="shared" si="292"/>
        <v>prodigal_1_37</v>
      </c>
      <c r="U3750" t="str">
        <f t="shared" si="293"/>
        <v>prodigal_1_374</v>
      </c>
      <c r="V3750" t="str">
        <f t="shared" si="295"/>
        <v>prodigal_1_3747</v>
      </c>
      <c r="W3750" t="str">
        <f t="shared" si="294"/>
        <v>prodigal_1_3747;</v>
      </c>
      <c r="Z3750">
        <f>MATCH(S3750,Description!$A$2:$A$4489,0)</f>
        <v>2225</v>
      </c>
      <c r="AA3750">
        <f>MATCH(T3750,Description!$A$2:$A$4489,0)</f>
        <v>3004</v>
      </c>
      <c r="AB3750">
        <f>MATCH(U3750,Description!$A$2:$A$4489,0)</f>
        <v>3049</v>
      </c>
      <c r="AC3750">
        <f>MATCH(V3750,Description!$A$2:$A$4489,0)</f>
        <v>3057</v>
      </c>
      <c r="AD3750">
        <v>2225</v>
      </c>
    </row>
    <row r="3751" spans="1:30" x14ac:dyDescent="0.2">
      <c r="A3751" t="s">
        <v>11274</v>
      </c>
      <c r="B3751" t="s">
        <v>11275</v>
      </c>
      <c r="C3751" t="s">
        <v>4</v>
      </c>
      <c r="D3751">
        <v>4102076</v>
      </c>
      <c r="E3751">
        <v>4104310</v>
      </c>
      <c r="F3751">
        <v>399.6</v>
      </c>
      <c r="G3751" t="s">
        <v>11276</v>
      </c>
      <c r="H3751">
        <v>0</v>
      </c>
      <c r="I3751" t="s">
        <v>15025</v>
      </c>
      <c r="S3751" t="str">
        <f t="shared" si="291"/>
        <v>prodigal_1_3</v>
      </c>
      <c r="T3751" t="str">
        <f t="shared" si="292"/>
        <v>prodigal_1_37</v>
      </c>
      <c r="U3751" t="str">
        <f t="shared" si="293"/>
        <v>prodigal_1_374</v>
      </c>
      <c r="V3751" t="str">
        <f t="shared" si="295"/>
        <v>prodigal_1_3748</v>
      </c>
      <c r="W3751" t="str">
        <f t="shared" si="294"/>
        <v>prodigal_1_3748;</v>
      </c>
      <c r="Z3751">
        <f>MATCH(S3751,Description!$A$2:$A$4489,0)</f>
        <v>2225</v>
      </c>
      <c r="AA3751">
        <f>MATCH(T3751,Description!$A$2:$A$4489,0)</f>
        <v>3004</v>
      </c>
      <c r="AB3751">
        <f>MATCH(U3751,Description!$A$2:$A$4489,0)</f>
        <v>3049</v>
      </c>
      <c r="AC3751">
        <f>MATCH(V3751,Description!$A$2:$A$4489,0)</f>
        <v>3058</v>
      </c>
      <c r="AD3751">
        <v>2225</v>
      </c>
    </row>
    <row r="3752" spans="1:30" x14ac:dyDescent="0.2">
      <c r="A3752" t="s">
        <v>11274</v>
      </c>
      <c r="B3752" t="s">
        <v>11275</v>
      </c>
      <c r="C3752" t="s">
        <v>4</v>
      </c>
      <c r="D3752">
        <v>4104276</v>
      </c>
      <c r="E3752">
        <v>4106150</v>
      </c>
      <c r="F3752">
        <v>272.8</v>
      </c>
      <c r="G3752" t="s">
        <v>11276</v>
      </c>
      <c r="H3752">
        <v>0</v>
      </c>
      <c r="I3752" t="s">
        <v>15026</v>
      </c>
      <c r="S3752" t="str">
        <f t="shared" si="291"/>
        <v>prodigal_1_3</v>
      </c>
      <c r="T3752" t="str">
        <f t="shared" si="292"/>
        <v>prodigal_1_37</v>
      </c>
      <c r="U3752" t="str">
        <f t="shared" si="293"/>
        <v>prodigal_1_374</v>
      </c>
      <c r="V3752" t="str">
        <f t="shared" si="295"/>
        <v>prodigal_1_3749</v>
      </c>
      <c r="W3752" t="str">
        <f t="shared" si="294"/>
        <v>prodigal_1_3749;</v>
      </c>
      <c r="Z3752">
        <f>MATCH(S3752,Description!$A$2:$A$4489,0)</f>
        <v>2225</v>
      </c>
      <c r="AA3752">
        <f>MATCH(T3752,Description!$A$2:$A$4489,0)</f>
        <v>3004</v>
      </c>
      <c r="AB3752">
        <f>MATCH(U3752,Description!$A$2:$A$4489,0)</f>
        <v>3049</v>
      </c>
      <c r="AC3752">
        <f>MATCH(V3752,Description!$A$2:$A$4489,0)</f>
        <v>3059</v>
      </c>
      <c r="AD3752">
        <v>2225</v>
      </c>
    </row>
    <row r="3753" spans="1:30" x14ac:dyDescent="0.2">
      <c r="A3753" t="s">
        <v>11274</v>
      </c>
      <c r="B3753" t="s">
        <v>11275</v>
      </c>
      <c r="C3753" t="s">
        <v>4</v>
      </c>
      <c r="D3753">
        <v>4106388</v>
      </c>
      <c r="E3753">
        <v>4109618</v>
      </c>
      <c r="F3753">
        <v>527.9</v>
      </c>
      <c r="G3753" t="s">
        <v>11287</v>
      </c>
      <c r="H3753">
        <v>0</v>
      </c>
      <c r="I3753" t="s">
        <v>15027</v>
      </c>
      <c r="S3753" t="str">
        <f t="shared" si="291"/>
        <v>prodigal_1_3</v>
      </c>
      <c r="T3753" t="str">
        <f t="shared" si="292"/>
        <v>prodigal_1_37</v>
      </c>
      <c r="U3753" t="str">
        <f t="shared" si="293"/>
        <v>prodigal_1_375</v>
      </c>
      <c r="V3753" t="str">
        <f t="shared" si="295"/>
        <v>prodigal_1_3750</v>
      </c>
      <c r="W3753" t="str">
        <f t="shared" si="294"/>
        <v>prodigal_1_3750;</v>
      </c>
      <c r="Z3753">
        <f>MATCH(S3753,Description!$A$2:$A$4489,0)</f>
        <v>2225</v>
      </c>
      <c r="AA3753">
        <f>MATCH(T3753,Description!$A$2:$A$4489,0)</f>
        <v>3004</v>
      </c>
      <c r="AB3753">
        <f>MATCH(U3753,Description!$A$2:$A$4489,0)</f>
        <v>3060</v>
      </c>
      <c r="AC3753">
        <f>MATCH(V3753,Description!$A$2:$A$4489,0)</f>
        <v>3061</v>
      </c>
      <c r="AD3753">
        <v>2225</v>
      </c>
    </row>
    <row r="3754" spans="1:30" x14ac:dyDescent="0.2">
      <c r="A3754" t="s">
        <v>11274</v>
      </c>
      <c r="B3754" t="s">
        <v>11275</v>
      </c>
      <c r="C3754" t="s">
        <v>4</v>
      </c>
      <c r="D3754">
        <v>4109629</v>
      </c>
      <c r="E3754">
        <v>4110261</v>
      </c>
      <c r="F3754">
        <v>90.3</v>
      </c>
      <c r="G3754" t="s">
        <v>11287</v>
      </c>
      <c r="H3754">
        <v>0</v>
      </c>
      <c r="I3754" t="s">
        <v>15028</v>
      </c>
      <c r="S3754" t="str">
        <f t="shared" si="291"/>
        <v>prodigal_1_3</v>
      </c>
      <c r="T3754" t="str">
        <f t="shared" si="292"/>
        <v>prodigal_1_37</v>
      </c>
      <c r="U3754" t="str">
        <f t="shared" si="293"/>
        <v>prodigal_1_375</v>
      </c>
      <c r="V3754" t="str">
        <f t="shared" si="295"/>
        <v>prodigal_1_3751</v>
      </c>
      <c r="W3754" t="str">
        <f t="shared" si="294"/>
        <v>prodigal_1_3751;</v>
      </c>
      <c r="Z3754">
        <f>MATCH(S3754,Description!$A$2:$A$4489,0)</f>
        <v>2225</v>
      </c>
      <c r="AA3754">
        <f>MATCH(T3754,Description!$A$2:$A$4489,0)</f>
        <v>3004</v>
      </c>
      <c r="AB3754">
        <f>MATCH(U3754,Description!$A$2:$A$4489,0)</f>
        <v>3060</v>
      </c>
      <c r="AC3754">
        <f>MATCH(V3754,Description!$A$2:$A$4489,0)</f>
        <v>3062</v>
      </c>
      <c r="AD3754">
        <v>2225</v>
      </c>
    </row>
    <row r="3755" spans="1:30" x14ac:dyDescent="0.2">
      <c r="A3755" t="s">
        <v>11274</v>
      </c>
      <c r="B3755" t="s">
        <v>11275</v>
      </c>
      <c r="C3755" t="s">
        <v>4</v>
      </c>
      <c r="D3755">
        <v>4110283</v>
      </c>
      <c r="E3755">
        <v>4111305</v>
      </c>
      <c r="F3755">
        <v>135.1</v>
      </c>
      <c r="G3755" t="s">
        <v>11287</v>
      </c>
      <c r="H3755">
        <v>0</v>
      </c>
      <c r="I3755" t="s">
        <v>15029</v>
      </c>
      <c r="S3755" t="str">
        <f t="shared" si="291"/>
        <v>prodigal_1_3</v>
      </c>
      <c r="T3755" t="str">
        <f t="shared" si="292"/>
        <v>prodigal_1_37</v>
      </c>
      <c r="U3755" t="str">
        <f t="shared" si="293"/>
        <v>prodigal_1_375</v>
      </c>
      <c r="V3755" t="str">
        <f t="shared" si="295"/>
        <v>prodigal_1_3752</v>
      </c>
      <c r="W3755" t="str">
        <f t="shared" si="294"/>
        <v>prodigal_1_3752;</v>
      </c>
      <c r="Z3755">
        <f>MATCH(S3755,Description!$A$2:$A$4489,0)</f>
        <v>2225</v>
      </c>
      <c r="AA3755">
        <f>MATCH(T3755,Description!$A$2:$A$4489,0)</f>
        <v>3004</v>
      </c>
      <c r="AB3755">
        <f>MATCH(U3755,Description!$A$2:$A$4489,0)</f>
        <v>3060</v>
      </c>
      <c r="AC3755">
        <f>MATCH(V3755,Description!$A$2:$A$4489,0)</f>
        <v>3063</v>
      </c>
      <c r="AD3755">
        <v>2225</v>
      </c>
    </row>
    <row r="3756" spans="1:30" x14ac:dyDescent="0.2">
      <c r="A3756" t="s">
        <v>11274</v>
      </c>
      <c r="B3756" t="s">
        <v>11275</v>
      </c>
      <c r="C3756" t="s">
        <v>4</v>
      </c>
      <c r="D3756">
        <v>4111650</v>
      </c>
      <c r="E3756">
        <v>4113524</v>
      </c>
      <c r="F3756">
        <v>362.7</v>
      </c>
      <c r="G3756" t="s">
        <v>11276</v>
      </c>
      <c r="H3756">
        <v>0</v>
      </c>
      <c r="I3756" t="s">
        <v>15030</v>
      </c>
      <c r="S3756" t="str">
        <f t="shared" si="291"/>
        <v>prodigal_1_3</v>
      </c>
      <c r="T3756" t="str">
        <f t="shared" si="292"/>
        <v>prodigal_1_37</v>
      </c>
      <c r="U3756" t="str">
        <f t="shared" si="293"/>
        <v>prodigal_1_375</v>
      </c>
      <c r="V3756" t="str">
        <f t="shared" si="295"/>
        <v>prodigal_1_3753</v>
      </c>
      <c r="W3756" t="str">
        <f t="shared" si="294"/>
        <v>prodigal_1_3753;</v>
      </c>
      <c r="Z3756">
        <f>MATCH(S3756,Description!$A$2:$A$4489,0)</f>
        <v>2225</v>
      </c>
      <c r="AA3756">
        <f>MATCH(T3756,Description!$A$2:$A$4489,0)</f>
        <v>3004</v>
      </c>
      <c r="AB3756">
        <f>MATCH(U3756,Description!$A$2:$A$4489,0)</f>
        <v>3060</v>
      </c>
      <c r="AC3756">
        <f>MATCH(V3756,Description!$A$2:$A$4489,0)</f>
        <v>3064</v>
      </c>
      <c r="AD3756">
        <v>2225</v>
      </c>
    </row>
    <row r="3757" spans="1:30" x14ac:dyDescent="0.2">
      <c r="A3757" t="s">
        <v>11274</v>
      </c>
      <c r="B3757" t="s">
        <v>11275</v>
      </c>
      <c r="C3757" t="s">
        <v>4</v>
      </c>
      <c r="D3757">
        <v>4113671</v>
      </c>
      <c r="E3757">
        <v>4114471</v>
      </c>
      <c r="F3757">
        <v>161.1</v>
      </c>
      <c r="G3757" t="s">
        <v>11276</v>
      </c>
      <c r="H3757">
        <v>0</v>
      </c>
      <c r="I3757" t="s">
        <v>15031</v>
      </c>
      <c r="S3757" t="str">
        <f t="shared" si="291"/>
        <v>prodigal_1_3</v>
      </c>
      <c r="T3757" t="str">
        <f t="shared" si="292"/>
        <v>prodigal_1_37</v>
      </c>
      <c r="U3757" t="str">
        <f t="shared" si="293"/>
        <v>prodigal_1_375</v>
      </c>
      <c r="V3757" t="str">
        <f t="shared" si="295"/>
        <v>prodigal_1_3754</v>
      </c>
      <c r="W3757" t="str">
        <f t="shared" si="294"/>
        <v>prodigal_1_3754;</v>
      </c>
      <c r="Z3757">
        <f>MATCH(S3757,Description!$A$2:$A$4489,0)</f>
        <v>2225</v>
      </c>
      <c r="AA3757">
        <f>MATCH(T3757,Description!$A$2:$A$4489,0)</f>
        <v>3004</v>
      </c>
      <c r="AB3757">
        <f>MATCH(U3757,Description!$A$2:$A$4489,0)</f>
        <v>3060</v>
      </c>
      <c r="AC3757">
        <f>MATCH(V3757,Description!$A$2:$A$4489,0)</f>
        <v>3065</v>
      </c>
      <c r="AD3757">
        <v>2225</v>
      </c>
    </row>
    <row r="3758" spans="1:30" x14ac:dyDescent="0.2">
      <c r="A3758" t="s">
        <v>11274</v>
      </c>
      <c r="B3758" t="s">
        <v>11275</v>
      </c>
      <c r="C3758" t="s">
        <v>4</v>
      </c>
      <c r="D3758">
        <v>4114550</v>
      </c>
      <c r="E3758">
        <v>4115821</v>
      </c>
      <c r="F3758">
        <v>113.2</v>
      </c>
      <c r="G3758" t="s">
        <v>11287</v>
      </c>
      <c r="H3758">
        <v>0</v>
      </c>
      <c r="I3758" t="s">
        <v>15032</v>
      </c>
      <c r="S3758" t="str">
        <f t="shared" si="291"/>
        <v>prodigal_1_3</v>
      </c>
      <c r="T3758" t="str">
        <f t="shared" si="292"/>
        <v>prodigal_1_37</v>
      </c>
      <c r="U3758" t="str">
        <f t="shared" si="293"/>
        <v>prodigal_1_375</v>
      </c>
      <c r="V3758" t="str">
        <f t="shared" si="295"/>
        <v>prodigal_1_3755</v>
      </c>
      <c r="W3758" t="str">
        <f t="shared" si="294"/>
        <v>prodigal_1_3755;</v>
      </c>
      <c r="Z3758">
        <f>MATCH(S3758,Description!$A$2:$A$4489,0)</f>
        <v>2225</v>
      </c>
      <c r="AA3758">
        <f>MATCH(T3758,Description!$A$2:$A$4489,0)</f>
        <v>3004</v>
      </c>
      <c r="AB3758">
        <f>MATCH(U3758,Description!$A$2:$A$4489,0)</f>
        <v>3060</v>
      </c>
      <c r="AC3758">
        <f>MATCH(V3758,Description!$A$2:$A$4489,0)</f>
        <v>3066</v>
      </c>
      <c r="AD3758">
        <v>2225</v>
      </c>
    </row>
    <row r="3759" spans="1:30" x14ac:dyDescent="0.2">
      <c r="A3759" t="s">
        <v>11274</v>
      </c>
      <c r="B3759" t="s">
        <v>11275</v>
      </c>
      <c r="C3759" t="s">
        <v>4</v>
      </c>
      <c r="D3759">
        <v>4116017</v>
      </c>
      <c r="E3759">
        <v>4117288</v>
      </c>
      <c r="F3759">
        <v>203.6</v>
      </c>
      <c r="G3759" t="s">
        <v>11276</v>
      </c>
      <c r="H3759">
        <v>0</v>
      </c>
      <c r="I3759" t="s">
        <v>15033</v>
      </c>
      <c r="S3759" t="str">
        <f t="shared" si="291"/>
        <v>prodigal_1_3</v>
      </c>
      <c r="T3759" t="str">
        <f t="shared" si="292"/>
        <v>prodigal_1_37</v>
      </c>
      <c r="U3759" t="str">
        <f t="shared" si="293"/>
        <v>prodigal_1_375</v>
      </c>
      <c r="V3759" t="str">
        <f t="shared" si="295"/>
        <v>prodigal_1_3756</v>
      </c>
      <c r="W3759" t="str">
        <f t="shared" si="294"/>
        <v>prodigal_1_3756;</v>
      </c>
      <c r="Z3759">
        <f>MATCH(S3759,Description!$A$2:$A$4489,0)</f>
        <v>2225</v>
      </c>
      <c r="AA3759">
        <f>MATCH(T3759,Description!$A$2:$A$4489,0)</f>
        <v>3004</v>
      </c>
      <c r="AB3759">
        <f>MATCH(U3759,Description!$A$2:$A$4489,0)</f>
        <v>3060</v>
      </c>
      <c r="AC3759">
        <f>MATCH(V3759,Description!$A$2:$A$4489,0)</f>
        <v>3067</v>
      </c>
      <c r="AD3759">
        <v>2225</v>
      </c>
    </row>
    <row r="3760" spans="1:30" x14ac:dyDescent="0.2">
      <c r="A3760" t="s">
        <v>11274</v>
      </c>
      <c r="B3760" t="s">
        <v>11275</v>
      </c>
      <c r="C3760" t="s">
        <v>4</v>
      </c>
      <c r="D3760">
        <v>4117389</v>
      </c>
      <c r="E3760">
        <v>4118354</v>
      </c>
      <c r="F3760">
        <v>188.8</v>
      </c>
      <c r="G3760" t="s">
        <v>11276</v>
      </c>
      <c r="H3760">
        <v>0</v>
      </c>
      <c r="I3760" t="s">
        <v>15034</v>
      </c>
      <c r="S3760" t="str">
        <f t="shared" si="291"/>
        <v>prodigal_1_3</v>
      </c>
      <c r="T3760" t="str">
        <f t="shared" si="292"/>
        <v>prodigal_1_37</v>
      </c>
      <c r="U3760" t="str">
        <f t="shared" si="293"/>
        <v>prodigal_1_375</v>
      </c>
      <c r="V3760" t="str">
        <f t="shared" si="295"/>
        <v>prodigal_1_3757</v>
      </c>
      <c r="W3760" t="str">
        <f t="shared" si="294"/>
        <v>prodigal_1_3757;</v>
      </c>
      <c r="Z3760">
        <f>MATCH(S3760,Description!$A$2:$A$4489,0)</f>
        <v>2225</v>
      </c>
      <c r="AA3760">
        <f>MATCH(T3760,Description!$A$2:$A$4489,0)</f>
        <v>3004</v>
      </c>
      <c r="AB3760">
        <f>MATCH(U3760,Description!$A$2:$A$4489,0)</f>
        <v>3060</v>
      </c>
      <c r="AC3760">
        <f>MATCH(V3760,Description!$A$2:$A$4489,0)</f>
        <v>3068</v>
      </c>
      <c r="AD3760">
        <v>2225</v>
      </c>
    </row>
    <row r="3761" spans="1:30" x14ac:dyDescent="0.2">
      <c r="A3761" t="s">
        <v>11274</v>
      </c>
      <c r="B3761" t="s">
        <v>11275</v>
      </c>
      <c r="C3761" t="s">
        <v>4</v>
      </c>
      <c r="D3761">
        <v>4118397</v>
      </c>
      <c r="E3761">
        <v>4119137</v>
      </c>
      <c r="F3761">
        <v>124.1</v>
      </c>
      <c r="G3761" t="s">
        <v>11287</v>
      </c>
      <c r="H3761">
        <v>0</v>
      </c>
      <c r="I3761" t="s">
        <v>15035</v>
      </c>
      <c r="S3761" t="str">
        <f t="shared" si="291"/>
        <v>prodigal_1_3</v>
      </c>
      <c r="T3761" t="str">
        <f t="shared" si="292"/>
        <v>prodigal_1_37</v>
      </c>
      <c r="U3761" t="str">
        <f t="shared" si="293"/>
        <v>prodigal_1_375</v>
      </c>
      <c r="V3761" t="str">
        <f t="shared" si="295"/>
        <v>prodigal_1_3758</v>
      </c>
      <c r="W3761" t="str">
        <f t="shared" si="294"/>
        <v>prodigal_1_3758;</v>
      </c>
      <c r="Z3761">
        <f>MATCH(S3761,Description!$A$2:$A$4489,0)</f>
        <v>2225</v>
      </c>
      <c r="AA3761">
        <f>MATCH(T3761,Description!$A$2:$A$4489,0)</f>
        <v>3004</v>
      </c>
      <c r="AB3761">
        <f>MATCH(U3761,Description!$A$2:$A$4489,0)</f>
        <v>3060</v>
      </c>
      <c r="AC3761">
        <f>MATCH(V3761,Description!$A$2:$A$4489,0)</f>
        <v>3069</v>
      </c>
      <c r="AD3761">
        <v>2225</v>
      </c>
    </row>
    <row r="3762" spans="1:30" x14ac:dyDescent="0.2">
      <c r="A3762" t="s">
        <v>11274</v>
      </c>
      <c r="B3762" t="s">
        <v>11275</v>
      </c>
      <c r="C3762" t="s">
        <v>4</v>
      </c>
      <c r="D3762">
        <v>4119602</v>
      </c>
      <c r="E3762">
        <v>4119832</v>
      </c>
      <c r="F3762">
        <v>47</v>
      </c>
      <c r="G3762" t="s">
        <v>11287</v>
      </c>
      <c r="H3762">
        <v>0</v>
      </c>
      <c r="I3762" t="s">
        <v>15036</v>
      </c>
      <c r="S3762" t="str">
        <f t="shared" si="291"/>
        <v>prodigal_1_3</v>
      </c>
      <c r="T3762" t="str">
        <f t="shared" si="292"/>
        <v>prodigal_1_37</v>
      </c>
      <c r="U3762" t="str">
        <f t="shared" si="293"/>
        <v>prodigal_1_375</v>
      </c>
      <c r="V3762" t="str">
        <f t="shared" si="295"/>
        <v>prodigal_1_3759</v>
      </c>
      <c r="W3762" t="str">
        <f t="shared" si="294"/>
        <v>prodigal_1_3759;</v>
      </c>
      <c r="Z3762">
        <f>MATCH(S3762,Description!$A$2:$A$4489,0)</f>
        <v>2225</v>
      </c>
      <c r="AA3762">
        <f>MATCH(T3762,Description!$A$2:$A$4489,0)</f>
        <v>3004</v>
      </c>
      <c r="AB3762">
        <f>MATCH(U3762,Description!$A$2:$A$4489,0)</f>
        <v>3060</v>
      </c>
      <c r="AC3762">
        <f>MATCH(V3762,Description!$A$2:$A$4489,0)</f>
        <v>3070</v>
      </c>
      <c r="AD3762">
        <v>2225</v>
      </c>
    </row>
    <row r="3763" spans="1:30" x14ac:dyDescent="0.2">
      <c r="A3763" t="s">
        <v>11274</v>
      </c>
      <c r="B3763" t="s">
        <v>11275</v>
      </c>
      <c r="C3763" t="s">
        <v>4</v>
      </c>
      <c r="D3763">
        <v>4119837</v>
      </c>
      <c r="E3763">
        <v>4120094</v>
      </c>
      <c r="F3763">
        <v>29.4</v>
      </c>
      <c r="G3763" t="s">
        <v>11287</v>
      </c>
      <c r="H3763">
        <v>0</v>
      </c>
      <c r="I3763" t="s">
        <v>15037</v>
      </c>
      <c r="S3763" t="str">
        <f t="shared" si="291"/>
        <v>prodigal_1_3</v>
      </c>
      <c r="T3763" t="str">
        <f t="shared" si="292"/>
        <v>prodigal_1_37</v>
      </c>
      <c r="U3763" t="str">
        <f t="shared" si="293"/>
        <v>prodigal_1_376</v>
      </c>
      <c r="V3763" t="str">
        <f t="shared" si="295"/>
        <v>prodigal_1_3760</v>
      </c>
      <c r="W3763" t="str">
        <f t="shared" si="294"/>
        <v>prodigal_1_3760;</v>
      </c>
      <c r="Z3763">
        <f>MATCH(S3763,Description!$A$2:$A$4489,0)</f>
        <v>2225</v>
      </c>
      <c r="AA3763">
        <f>MATCH(T3763,Description!$A$2:$A$4489,0)</f>
        <v>3004</v>
      </c>
      <c r="AB3763">
        <f>MATCH(U3763,Description!$A$2:$A$4489,0)</f>
        <v>3071</v>
      </c>
      <c r="AC3763">
        <f>MATCH(V3763,Description!$A$2:$A$4489,0)</f>
        <v>3072</v>
      </c>
      <c r="AD3763">
        <v>2225</v>
      </c>
    </row>
    <row r="3764" spans="1:30" x14ac:dyDescent="0.2">
      <c r="A3764" t="s">
        <v>11274</v>
      </c>
      <c r="B3764" t="s">
        <v>11275</v>
      </c>
      <c r="C3764" t="s">
        <v>4</v>
      </c>
      <c r="D3764">
        <v>4120066</v>
      </c>
      <c r="E3764">
        <v>4120455</v>
      </c>
      <c r="F3764">
        <v>59.8</v>
      </c>
      <c r="G3764" t="s">
        <v>11287</v>
      </c>
      <c r="H3764">
        <v>0</v>
      </c>
      <c r="I3764" t="s">
        <v>15038</v>
      </c>
      <c r="S3764" t="str">
        <f t="shared" si="291"/>
        <v>prodigal_1_3</v>
      </c>
      <c r="T3764" t="str">
        <f t="shared" si="292"/>
        <v>prodigal_1_37</v>
      </c>
      <c r="U3764" t="str">
        <f t="shared" si="293"/>
        <v>prodigal_1_376</v>
      </c>
      <c r="V3764" t="str">
        <f t="shared" si="295"/>
        <v>prodigal_1_3761</v>
      </c>
      <c r="W3764" t="str">
        <f t="shared" si="294"/>
        <v>prodigal_1_3761;</v>
      </c>
      <c r="Z3764">
        <f>MATCH(S3764,Description!$A$2:$A$4489,0)</f>
        <v>2225</v>
      </c>
      <c r="AA3764">
        <f>MATCH(T3764,Description!$A$2:$A$4489,0)</f>
        <v>3004</v>
      </c>
      <c r="AB3764">
        <f>MATCH(U3764,Description!$A$2:$A$4489,0)</f>
        <v>3071</v>
      </c>
      <c r="AC3764">
        <f>MATCH(V3764,Description!$A$2:$A$4489,0)</f>
        <v>3073</v>
      </c>
      <c r="AD3764">
        <v>2225</v>
      </c>
    </row>
    <row r="3765" spans="1:30" x14ac:dyDescent="0.2">
      <c r="A3765" t="s">
        <v>11274</v>
      </c>
      <c r="B3765" t="s">
        <v>11275</v>
      </c>
      <c r="C3765" t="s">
        <v>4</v>
      </c>
      <c r="D3765">
        <v>4120452</v>
      </c>
      <c r="E3765">
        <v>4121336</v>
      </c>
      <c r="F3765">
        <v>172.8</v>
      </c>
      <c r="G3765" t="s">
        <v>11287</v>
      </c>
      <c r="H3765">
        <v>0</v>
      </c>
      <c r="I3765" t="s">
        <v>15039</v>
      </c>
      <c r="S3765" t="str">
        <f t="shared" si="291"/>
        <v>prodigal_1_3</v>
      </c>
      <c r="T3765" t="str">
        <f t="shared" si="292"/>
        <v>prodigal_1_37</v>
      </c>
      <c r="U3765" t="str">
        <f t="shared" si="293"/>
        <v>prodigal_1_376</v>
      </c>
      <c r="V3765" t="str">
        <f t="shared" si="295"/>
        <v>prodigal_1_3762</v>
      </c>
      <c r="W3765" t="str">
        <f t="shared" si="294"/>
        <v>prodigal_1_3762;</v>
      </c>
      <c r="Z3765">
        <f>MATCH(S3765,Description!$A$2:$A$4489,0)</f>
        <v>2225</v>
      </c>
      <c r="AA3765">
        <f>MATCH(T3765,Description!$A$2:$A$4489,0)</f>
        <v>3004</v>
      </c>
      <c r="AB3765">
        <f>MATCH(U3765,Description!$A$2:$A$4489,0)</f>
        <v>3071</v>
      </c>
      <c r="AC3765">
        <f>MATCH(V3765,Description!$A$2:$A$4489,0)</f>
        <v>3074</v>
      </c>
      <c r="AD3765">
        <v>2225</v>
      </c>
    </row>
    <row r="3766" spans="1:30" x14ac:dyDescent="0.2">
      <c r="A3766" t="s">
        <v>11274</v>
      </c>
      <c r="B3766" t="s">
        <v>11275</v>
      </c>
      <c r="C3766" t="s">
        <v>4</v>
      </c>
      <c r="D3766">
        <v>4121339</v>
      </c>
      <c r="E3766">
        <v>4122028</v>
      </c>
      <c r="F3766">
        <v>96.4</v>
      </c>
      <c r="G3766" t="s">
        <v>11287</v>
      </c>
      <c r="H3766">
        <v>0</v>
      </c>
      <c r="I3766" t="s">
        <v>15040</v>
      </c>
      <c r="S3766" t="str">
        <f t="shared" si="291"/>
        <v>prodigal_1_3</v>
      </c>
      <c r="T3766" t="str">
        <f t="shared" si="292"/>
        <v>prodigal_1_37</v>
      </c>
      <c r="U3766" t="str">
        <f t="shared" si="293"/>
        <v>prodigal_1_376</v>
      </c>
      <c r="V3766" t="str">
        <f t="shared" si="295"/>
        <v>prodigal_1_3763</v>
      </c>
      <c r="W3766" t="str">
        <f t="shared" si="294"/>
        <v>prodigal_1_3763;</v>
      </c>
      <c r="Z3766">
        <f>MATCH(S3766,Description!$A$2:$A$4489,0)</f>
        <v>2225</v>
      </c>
      <c r="AA3766">
        <f>MATCH(T3766,Description!$A$2:$A$4489,0)</f>
        <v>3004</v>
      </c>
      <c r="AB3766">
        <f>MATCH(U3766,Description!$A$2:$A$4489,0)</f>
        <v>3071</v>
      </c>
      <c r="AC3766">
        <f>MATCH(V3766,Description!$A$2:$A$4489,0)</f>
        <v>3075</v>
      </c>
      <c r="AD3766">
        <v>2225</v>
      </c>
    </row>
    <row r="3767" spans="1:30" x14ac:dyDescent="0.2">
      <c r="A3767" t="s">
        <v>11274</v>
      </c>
      <c r="B3767" t="s">
        <v>11275</v>
      </c>
      <c r="C3767" t="s">
        <v>4</v>
      </c>
      <c r="D3767">
        <v>4122123</v>
      </c>
      <c r="E3767">
        <v>4122446</v>
      </c>
      <c r="F3767">
        <v>52.7</v>
      </c>
      <c r="G3767" t="s">
        <v>11287</v>
      </c>
      <c r="H3767">
        <v>0</v>
      </c>
      <c r="I3767" t="s">
        <v>15041</v>
      </c>
      <c r="S3767" t="str">
        <f t="shared" si="291"/>
        <v>prodigal_1_3</v>
      </c>
      <c r="T3767" t="str">
        <f t="shared" si="292"/>
        <v>prodigal_1_37</v>
      </c>
      <c r="U3767" t="str">
        <f t="shared" si="293"/>
        <v>prodigal_1_376</v>
      </c>
      <c r="V3767" t="str">
        <f t="shared" si="295"/>
        <v>prodigal_1_3764</v>
      </c>
      <c r="W3767" t="str">
        <f t="shared" si="294"/>
        <v>prodigal_1_3764;</v>
      </c>
      <c r="Z3767">
        <f>MATCH(S3767,Description!$A$2:$A$4489,0)</f>
        <v>2225</v>
      </c>
      <c r="AA3767">
        <f>MATCH(T3767,Description!$A$2:$A$4489,0)</f>
        <v>3004</v>
      </c>
      <c r="AB3767">
        <f>MATCH(U3767,Description!$A$2:$A$4489,0)</f>
        <v>3071</v>
      </c>
      <c r="AC3767">
        <f>MATCH(V3767,Description!$A$2:$A$4489,0)</f>
        <v>3076</v>
      </c>
      <c r="AD3767">
        <v>2225</v>
      </c>
    </row>
    <row r="3768" spans="1:30" x14ac:dyDescent="0.2">
      <c r="A3768" t="s">
        <v>11274</v>
      </c>
      <c r="B3768" t="s">
        <v>11275</v>
      </c>
      <c r="C3768" t="s">
        <v>4</v>
      </c>
      <c r="D3768">
        <v>4122987</v>
      </c>
      <c r="E3768">
        <v>4123811</v>
      </c>
      <c r="F3768">
        <v>52.3</v>
      </c>
      <c r="G3768" t="s">
        <v>11287</v>
      </c>
      <c r="H3768">
        <v>0</v>
      </c>
      <c r="I3768" t="s">
        <v>15042</v>
      </c>
      <c r="S3768" t="str">
        <f t="shared" si="291"/>
        <v>prodigal_1_3</v>
      </c>
      <c r="T3768" t="str">
        <f t="shared" si="292"/>
        <v>prodigal_1_37</v>
      </c>
      <c r="U3768" t="str">
        <f t="shared" si="293"/>
        <v>prodigal_1_376</v>
      </c>
      <c r="V3768" t="str">
        <f t="shared" si="295"/>
        <v>prodigal_1_3765</v>
      </c>
      <c r="W3768" t="str">
        <f t="shared" si="294"/>
        <v>prodigal_1_3765;</v>
      </c>
      <c r="Z3768">
        <f>MATCH(S3768,Description!$A$2:$A$4489,0)</f>
        <v>2225</v>
      </c>
      <c r="AA3768">
        <f>MATCH(T3768,Description!$A$2:$A$4489,0)</f>
        <v>3004</v>
      </c>
      <c r="AB3768">
        <f>MATCH(U3768,Description!$A$2:$A$4489,0)</f>
        <v>3071</v>
      </c>
      <c r="AC3768">
        <f>MATCH(V3768,Description!$A$2:$A$4489,0)</f>
        <v>3077</v>
      </c>
      <c r="AD3768">
        <v>2225</v>
      </c>
    </row>
    <row r="3769" spans="1:30" x14ac:dyDescent="0.2">
      <c r="A3769" t="s">
        <v>11274</v>
      </c>
      <c r="B3769" t="s">
        <v>11275</v>
      </c>
      <c r="C3769" t="s">
        <v>4</v>
      </c>
      <c r="D3769">
        <v>4123804</v>
      </c>
      <c r="E3769">
        <v>4124067</v>
      </c>
      <c r="F3769">
        <v>61.7</v>
      </c>
      <c r="G3769" t="s">
        <v>11287</v>
      </c>
      <c r="H3769">
        <v>0</v>
      </c>
      <c r="I3769" t="s">
        <v>15043</v>
      </c>
      <c r="S3769" t="str">
        <f t="shared" si="291"/>
        <v>prodigal_1_3</v>
      </c>
      <c r="T3769" t="str">
        <f t="shared" si="292"/>
        <v>prodigal_1_37</v>
      </c>
      <c r="U3769" t="str">
        <f t="shared" si="293"/>
        <v>prodigal_1_376</v>
      </c>
      <c r="V3769" t="str">
        <f t="shared" si="295"/>
        <v>prodigal_1_3766</v>
      </c>
      <c r="W3769" t="str">
        <f t="shared" si="294"/>
        <v>prodigal_1_3766;</v>
      </c>
      <c r="Z3769">
        <f>MATCH(S3769,Description!$A$2:$A$4489,0)</f>
        <v>2225</v>
      </c>
      <c r="AA3769">
        <f>MATCH(T3769,Description!$A$2:$A$4489,0)</f>
        <v>3004</v>
      </c>
      <c r="AB3769">
        <f>MATCH(U3769,Description!$A$2:$A$4489,0)</f>
        <v>3071</v>
      </c>
      <c r="AC3769">
        <f>MATCH(V3769,Description!$A$2:$A$4489,0)</f>
        <v>3078</v>
      </c>
      <c r="AD3769">
        <v>2225</v>
      </c>
    </row>
    <row r="3770" spans="1:30" x14ac:dyDescent="0.2">
      <c r="A3770" t="s">
        <v>11274</v>
      </c>
      <c r="B3770" t="s">
        <v>11275</v>
      </c>
      <c r="C3770" t="s">
        <v>4</v>
      </c>
      <c r="D3770">
        <v>4124077</v>
      </c>
      <c r="E3770">
        <v>4125258</v>
      </c>
      <c r="F3770">
        <v>214.1</v>
      </c>
      <c r="G3770" t="s">
        <v>11287</v>
      </c>
      <c r="H3770">
        <v>0</v>
      </c>
      <c r="I3770" t="s">
        <v>15044</v>
      </c>
      <c r="S3770" t="str">
        <f t="shared" si="291"/>
        <v>prodigal_1_3</v>
      </c>
      <c r="T3770" t="str">
        <f t="shared" si="292"/>
        <v>prodigal_1_37</v>
      </c>
      <c r="U3770" t="str">
        <f t="shared" si="293"/>
        <v>prodigal_1_376</v>
      </c>
      <c r="V3770" t="str">
        <f t="shared" si="295"/>
        <v>prodigal_1_3767</v>
      </c>
      <c r="W3770" t="str">
        <f t="shared" si="294"/>
        <v>prodigal_1_3767;</v>
      </c>
      <c r="Z3770">
        <f>MATCH(S3770,Description!$A$2:$A$4489,0)</f>
        <v>2225</v>
      </c>
      <c r="AA3770">
        <f>MATCH(T3770,Description!$A$2:$A$4489,0)</f>
        <v>3004</v>
      </c>
      <c r="AB3770">
        <f>MATCH(U3770,Description!$A$2:$A$4489,0)</f>
        <v>3071</v>
      </c>
      <c r="AC3770">
        <f>MATCH(V3770,Description!$A$2:$A$4489,0)</f>
        <v>3079</v>
      </c>
      <c r="AD3770">
        <v>2225</v>
      </c>
    </row>
    <row r="3771" spans="1:30" x14ac:dyDescent="0.2">
      <c r="A3771" t="s">
        <v>11274</v>
      </c>
      <c r="B3771" t="s">
        <v>11275</v>
      </c>
      <c r="C3771" t="s">
        <v>4</v>
      </c>
      <c r="D3771">
        <v>4125262</v>
      </c>
      <c r="E3771">
        <v>4132125</v>
      </c>
      <c r="F3771">
        <v>950.3</v>
      </c>
      <c r="G3771" t="s">
        <v>11287</v>
      </c>
      <c r="H3771">
        <v>0</v>
      </c>
      <c r="I3771" t="s">
        <v>15045</v>
      </c>
      <c r="S3771" t="str">
        <f t="shared" si="291"/>
        <v>prodigal_1_3</v>
      </c>
      <c r="T3771" t="str">
        <f t="shared" si="292"/>
        <v>prodigal_1_37</v>
      </c>
      <c r="U3771" t="str">
        <f t="shared" si="293"/>
        <v>prodigal_1_376</v>
      </c>
      <c r="V3771" t="str">
        <f t="shared" si="295"/>
        <v>prodigal_1_3768</v>
      </c>
      <c r="W3771" t="str">
        <f t="shared" si="294"/>
        <v>prodigal_1_3768;</v>
      </c>
      <c r="Z3771">
        <f>MATCH(S3771,Description!$A$2:$A$4489,0)</f>
        <v>2225</v>
      </c>
      <c r="AA3771">
        <f>MATCH(T3771,Description!$A$2:$A$4489,0)</f>
        <v>3004</v>
      </c>
      <c r="AB3771">
        <f>MATCH(U3771,Description!$A$2:$A$4489,0)</f>
        <v>3071</v>
      </c>
      <c r="AC3771">
        <f>MATCH(V3771,Description!$A$2:$A$4489,0)</f>
        <v>3080</v>
      </c>
      <c r="AD3771">
        <v>2225</v>
      </c>
    </row>
    <row r="3772" spans="1:30" x14ac:dyDescent="0.2">
      <c r="A3772" t="s">
        <v>11274</v>
      </c>
      <c r="B3772" t="s">
        <v>11275</v>
      </c>
      <c r="C3772" t="s">
        <v>4</v>
      </c>
      <c r="D3772">
        <v>4132206</v>
      </c>
      <c r="E3772">
        <v>4132484</v>
      </c>
      <c r="F3772">
        <v>58.2</v>
      </c>
      <c r="G3772" t="s">
        <v>11276</v>
      </c>
      <c r="H3772">
        <v>0</v>
      </c>
      <c r="I3772" t="s">
        <v>15046</v>
      </c>
      <c r="S3772" t="str">
        <f t="shared" si="291"/>
        <v>prodigal_1_3</v>
      </c>
      <c r="T3772" t="str">
        <f t="shared" si="292"/>
        <v>prodigal_1_37</v>
      </c>
      <c r="U3772" t="str">
        <f t="shared" si="293"/>
        <v>prodigal_1_376</v>
      </c>
      <c r="V3772" t="str">
        <f t="shared" si="295"/>
        <v>prodigal_1_3769</v>
      </c>
      <c r="W3772" t="str">
        <f t="shared" si="294"/>
        <v>prodigal_1_3769;</v>
      </c>
      <c r="Z3772">
        <f>MATCH(S3772,Description!$A$2:$A$4489,0)</f>
        <v>2225</v>
      </c>
      <c r="AA3772">
        <f>MATCH(T3772,Description!$A$2:$A$4489,0)</f>
        <v>3004</v>
      </c>
      <c r="AB3772">
        <f>MATCH(U3772,Description!$A$2:$A$4489,0)</f>
        <v>3071</v>
      </c>
      <c r="AC3772">
        <f>MATCH(V3772,Description!$A$2:$A$4489,0)</f>
        <v>3081</v>
      </c>
      <c r="AD3772">
        <v>2225</v>
      </c>
    </row>
    <row r="3773" spans="1:30" x14ac:dyDescent="0.2">
      <c r="A3773" t="s">
        <v>11274</v>
      </c>
      <c r="B3773" t="s">
        <v>11275</v>
      </c>
      <c r="C3773" t="s">
        <v>4</v>
      </c>
      <c r="D3773">
        <v>4132592</v>
      </c>
      <c r="E3773">
        <v>4133350</v>
      </c>
      <c r="F3773">
        <v>69.8</v>
      </c>
      <c r="G3773" t="s">
        <v>11276</v>
      </c>
      <c r="H3773">
        <v>0</v>
      </c>
      <c r="I3773" t="s">
        <v>15047</v>
      </c>
      <c r="S3773" t="str">
        <f t="shared" si="291"/>
        <v>prodigal_1_3</v>
      </c>
      <c r="T3773" t="str">
        <f t="shared" si="292"/>
        <v>prodigal_1_37</v>
      </c>
      <c r="U3773" t="str">
        <f t="shared" si="293"/>
        <v>prodigal_1_377</v>
      </c>
      <c r="V3773" t="str">
        <f t="shared" si="295"/>
        <v>prodigal_1_3770</v>
      </c>
      <c r="W3773" t="str">
        <f t="shared" si="294"/>
        <v>prodigal_1_3770;</v>
      </c>
      <c r="Z3773">
        <f>MATCH(S3773,Description!$A$2:$A$4489,0)</f>
        <v>2225</v>
      </c>
      <c r="AA3773">
        <f>MATCH(T3773,Description!$A$2:$A$4489,0)</f>
        <v>3004</v>
      </c>
      <c r="AB3773">
        <f>MATCH(U3773,Description!$A$2:$A$4489,0)</f>
        <v>3082</v>
      </c>
      <c r="AC3773">
        <f>MATCH(V3773,Description!$A$2:$A$4489,0)</f>
        <v>3083</v>
      </c>
      <c r="AD3773">
        <v>2225</v>
      </c>
    </row>
    <row r="3774" spans="1:30" x14ac:dyDescent="0.2">
      <c r="A3774" t="s">
        <v>11274</v>
      </c>
      <c r="B3774" t="s">
        <v>11275</v>
      </c>
      <c r="C3774" t="s">
        <v>4</v>
      </c>
      <c r="D3774">
        <v>4133384</v>
      </c>
      <c r="E3774">
        <v>4133833</v>
      </c>
      <c r="F3774">
        <v>18.5</v>
      </c>
      <c r="G3774" t="s">
        <v>11276</v>
      </c>
      <c r="H3774">
        <v>0</v>
      </c>
      <c r="I3774" t="s">
        <v>15048</v>
      </c>
      <c r="S3774" t="str">
        <f t="shared" si="291"/>
        <v>prodigal_1_3</v>
      </c>
      <c r="T3774" t="str">
        <f t="shared" si="292"/>
        <v>prodigal_1_37</v>
      </c>
      <c r="U3774" t="str">
        <f t="shared" si="293"/>
        <v>prodigal_1_377</v>
      </c>
      <c r="V3774" t="str">
        <f t="shared" si="295"/>
        <v>prodigal_1_3771</v>
      </c>
      <c r="W3774" t="str">
        <f t="shared" si="294"/>
        <v>prodigal_1_3771;</v>
      </c>
      <c r="Z3774">
        <f>MATCH(S3774,Description!$A$2:$A$4489,0)</f>
        <v>2225</v>
      </c>
      <c r="AA3774">
        <f>MATCH(T3774,Description!$A$2:$A$4489,0)</f>
        <v>3004</v>
      </c>
      <c r="AB3774">
        <f>MATCH(U3774,Description!$A$2:$A$4489,0)</f>
        <v>3082</v>
      </c>
      <c r="AC3774">
        <f>MATCH(V3774,Description!$A$2:$A$4489,0)</f>
        <v>3084</v>
      </c>
      <c r="AD3774">
        <v>2225</v>
      </c>
    </row>
    <row r="3775" spans="1:30" x14ac:dyDescent="0.2">
      <c r="A3775" t="s">
        <v>11274</v>
      </c>
      <c r="B3775" t="s">
        <v>11275</v>
      </c>
      <c r="C3775" t="s">
        <v>4</v>
      </c>
      <c r="D3775">
        <v>4133850</v>
      </c>
      <c r="E3775">
        <v>4134137</v>
      </c>
      <c r="F3775">
        <v>13.4</v>
      </c>
      <c r="G3775" t="s">
        <v>11287</v>
      </c>
      <c r="H3775">
        <v>0</v>
      </c>
      <c r="I3775" t="s">
        <v>15049</v>
      </c>
      <c r="S3775" t="str">
        <f t="shared" si="291"/>
        <v>prodigal_1_3</v>
      </c>
      <c r="T3775" t="str">
        <f t="shared" si="292"/>
        <v>prodigal_1_37</v>
      </c>
      <c r="U3775" t="str">
        <f t="shared" si="293"/>
        <v>prodigal_1_377</v>
      </c>
      <c r="V3775" t="str">
        <f t="shared" si="295"/>
        <v>prodigal_1_3772</v>
      </c>
      <c r="W3775" t="str">
        <f t="shared" si="294"/>
        <v>prodigal_1_3772;</v>
      </c>
      <c r="Z3775">
        <f>MATCH(S3775,Description!$A$2:$A$4489,0)</f>
        <v>2225</v>
      </c>
      <c r="AA3775">
        <f>MATCH(T3775,Description!$A$2:$A$4489,0)</f>
        <v>3004</v>
      </c>
      <c r="AB3775">
        <f>MATCH(U3775,Description!$A$2:$A$4489,0)</f>
        <v>3082</v>
      </c>
      <c r="AC3775">
        <f>MATCH(V3775,Description!$A$2:$A$4489,0)</f>
        <v>3085</v>
      </c>
      <c r="AD3775">
        <v>2225</v>
      </c>
    </row>
    <row r="3776" spans="1:30" x14ac:dyDescent="0.2">
      <c r="A3776" t="s">
        <v>11274</v>
      </c>
      <c r="B3776" t="s">
        <v>11275</v>
      </c>
      <c r="C3776" t="s">
        <v>4</v>
      </c>
      <c r="D3776">
        <v>4134628</v>
      </c>
      <c r="E3776">
        <v>4134951</v>
      </c>
      <c r="F3776">
        <v>12.4</v>
      </c>
      <c r="G3776" t="s">
        <v>11287</v>
      </c>
      <c r="H3776">
        <v>0</v>
      </c>
      <c r="I3776" t="s">
        <v>15050</v>
      </c>
      <c r="S3776" t="str">
        <f t="shared" si="291"/>
        <v>prodigal_1_3</v>
      </c>
      <c r="T3776" t="str">
        <f t="shared" si="292"/>
        <v>prodigal_1_37</v>
      </c>
      <c r="U3776" t="str">
        <f t="shared" si="293"/>
        <v>prodigal_1_377</v>
      </c>
      <c r="V3776" t="str">
        <f t="shared" si="295"/>
        <v>prodigal_1_3773</v>
      </c>
      <c r="W3776" t="str">
        <f t="shared" si="294"/>
        <v>prodigal_1_3773;</v>
      </c>
      <c r="Z3776">
        <f>MATCH(S3776,Description!$A$2:$A$4489,0)</f>
        <v>2225</v>
      </c>
      <c r="AA3776">
        <f>MATCH(T3776,Description!$A$2:$A$4489,0)</f>
        <v>3004</v>
      </c>
      <c r="AB3776">
        <f>MATCH(U3776,Description!$A$2:$A$4489,0)</f>
        <v>3082</v>
      </c>
      <c r="AC3776">
        <f>MATCH(V3776,Description!$A$2:$A$4489,0)</f>
        <v>3086</v>
      </c>
      <c r="AD3776">
        <v>2225</v>
      </c>
    </row>
    <row r="3777" spans="1:30" x14ac:dyDescent="0.2">
      <c r="A3777" t="s">
        <v>11274</v>
      </c>
      <c r="B3777" t="s">
        <v>11275</v>
      </c>
      <c r="C3777" t="s">
        <v>4</v>
      </c>
      <c r="D3777">
        <v>4135034</v>
      </c>
      <c r="E3777">
        <v>4135345</v>
      </c>
      <c r="F3777">
        <v>7.4</v>
      </c>
      <c r="G3777" t="s">
        <v>11287</v>
      </c>
      <c r="H3777">
        <v>0</v>
      </c>
      <c r="I3777" t="s">
        <v>15051</v>
      </c>
      <c r="S3777" t="str">
        <f t="shared" si="291"/>
        <v>prodigal_1_3</v>
      </c>
      <c r="T3777" t="str">
        <f t="shared" si="292"/>
        <v>prodigal_1_37</v>
      </c>
      <c r="U3777" t="str">
        <f t="shared" si="293"/>
        <v>prodigal_1_377</v>
      </c>
      <c r="V3777" t="str">
        <f t="shared" si="295"/>
        <v>prodigal_1_3774</v>
      </c>
      <c r="W3777" t="str">
        <f t="shared" si="294"/>
        <v>prodigal_1_3774;</v>
      </c>
      <c r="Z3777">
        <f>MATCH(S3777,Description!$A$2:$A$4489,0)</f>
        <v>2225</v>
      </c>
      <c r="AA3777">
        <f>MATCH(T3777,Description!$A$2:$A$4489,0)</f>
        <v>3004</v>
      </c>
      <c r="AB3777">
        <f>MATCH(U3777,Description!$A$2:$A$4489,0)</f>
        <v>3082</v>
      </c>
      <c r="AC3777">
        <f>MATCH(V3777,Description!$A$2:$A$4489,0)</f>
        <v>3087</v>
      </c>
      <c r="AD3777">
        <v>2225</v>
      </c>
    </row>
    <row r="3778" spans="1:30" x14ac:dyDescent="0.2">
      <c r="A3778" t="s">
        <v>11274</v>
      </c>
      <c r="B3778" t="s">
        <v>11275</v>
      </c>
      <c r="C3778" t="s">
        <v>4</v>
      </c>
      <c r="D3778">
        <v>4135342</v>
      </c>
      <c r="E3778">
        <v>4135617</v>
      </c>
      <c r="F3778">
        <v>47.3</v>
      </c>
      <c r="G3778" t="s">
        <v>11287</v>
      </c>
      <c r="H3778">
        <v>0</v>
      </c>
      <c r="I3778" t="s">
        <v>15052</v>
      </c>
      <c r="S3778" t="str">
        <f t="shared" si="291"/>
        <v>prodigal_1_3</v>
      </c>
      <c r="T3778" t="str">
        <f t="shared" si="292"/>
        <v>prodigal_1_37</v>
      </c>
      <c r="U3778" t="str">
        <f t="shared" si="293"/>
        <v>prodigal_1_377</v>
      </c>
      <c r="V3778" t="str">
        <f t="shared" si="295"/>
        <v>prodigal_1_3775</v>
      </c>
      <c r="W3778" t="str">
        <f t="shared" si="294"/>
        <v>prodigal_1_3775;</v>
      </c>
      <c r="Z3778">
        <f>MATCH(S3778,Description!$A$2:$A$4489,0)</f>
        <v>2225</v>
      </c>
      <c r="AA3778">
        <f>MATCH(T3778,Description!$A$2:$A$4489,0)</f>
        <v>3004</v>
      </c>
      <c r="AB3778">
        <f>MATCH(U3778,Description!$A$2:$A$4489,0)</f>
        <v>3082</v>
      </c>
      <c r="AC3778">
        <f>MATCH(V3778,Description!$A$2:$A$4489,0)</f>
        <v>3088</v>
      </c>
      <c r="AD3778">
        <v>2225</v>
      </c>
    </row>
    <row r="3779" spans="1:30" x14ac:dyDescent="0.2">
      <c r="A3779" t="s">
        <v>11274</v>
      </c>
      <c r="B3779" t="s">
        <v>11275</v>
      </c>
      <c r="C3779" t="s">
        <v>4</v>
      </c>
      <c r="D3779">
        <v>4136128</v>
      </c>
      <c r="E3779">
        <v>4136343</v>
      </c>
      <c r="F3779">
        <v>3.6</v>
      </c>
      <c r="G3779" t="s">
        <v>11287</v>
      </c>
      <c r="H3779">
        <v>0</v>
      </c>
      <c r="I3779" t="s">
        <v>15053</v>
      </c>
      <c r="S3779" t="str">
        <f t="shared" si="291"/>
        <v>prodigal_1_3</v>
      </c>
      <c r="T3779" t="str">
        <f t="shared" si="292"/>
        <v>prodigal_1_37</v>
      </c>
      <c r="U3779" t="str">
        <f t="shared" si="293"/>
        <v>prodigal_1_377</v>
      </c>
      <c r="V3779" t="str">
        <f t="shared" si="295"/>
        <v>prodigal_1_3776</v>
      </c>
      <c r="W3779" t="str">
        <f t="shared" si="294"/>
        <v>prodigal_1_3776;</v>
      </c>
      <c r="Z3779">
        <f>MATCH(S3779,Description!$A$2:$A$4489,0)</f>
        <v>2225</v>
      </c>
      <c r="AA3779">
        <f>MATCH(T3779,Description!$A$2:$A$4489,0)</f>
        <v>3004</v>
      </c>
      <c r="AB3779">
        <f>MATCH(U3779,Description!$A$2:$A$4489,0)</f>
        <v>3082</v>
      </c>
      <c r="AC3779">
        <f>MATCH(V3779,Description!$A$2:$A$4489,0)</f>
        <v>3089</v>
      </c>
      <c r="AD3779">
        <v>2225</v>
      </c>
    </row>
    <row r="3780" spans="1:30" x14ac:dyDescent="0.2">
      <c r="A3780" t="s">
        <v>11274</v>
      </c>
      <c r="B3780" t="s">
        <v>11275</v>
      </c>
      <c r="C3780" t="s">
        <v>4</v>
      </c>
      <c r="D3780">
        <v>4136455</v>
      </c>
      <c r="E3780">
        <v>4136733</v>
      </c>
      <c r="F3780">
        <v>58.2</v>
      </c>
      <c r="G3780" t="s">
        <v>11276</v>
      </c>
      <c r="H3780">
        <v>0</v>
      </c>
      <c r="I3780" t="s">
        <v>15054</v>
      </c>
      <c r="S3780" t="str">
        <f t="shared" si="291"/>
        <v>prodigal_1_3</v>
      </c>
      <c r="T3780" t="str">
        <f t="shared" si="292"/>
        <v>prodigal_1_37</v>
      </c>
      <c r="U3780" t="str">
        <f t="shared" si="293"/>
        <v>prodigal_1_377</v>
      </c>
      <c r="V3780" t="str">
        <f t="shared" si="295"/>
        <v>prodigal_1_3777</v>
      </c>
      <c r="W3780" t="str">
        <f t="shared" si="294"/>
        <v>prodigal_1_3777;</v>
      </c>
      <c r="Z3780">
        <f>MATCH(S3780,Description!$A$2:$A$4489,0)</f>
        <v>2225</v>
      </c>
      <c r="AA3780">
        <f>MATCH(T3780,Description!$A$2:$A$4489,0)</f>
        <v>3004</v>
      </c>
      <c r="AB3780">
        <f>MATCH(U3780,Description!$A$2:$A$4489,0)</f>
        <v>3082</v>
      </c>
      <c r="AC3780">
        <f>MATCH(V3780,Description!$A$2:$A$4489,0)</f>
        <v>3090</v>
      </c>
      <c r="AD3780">
        <v>2225</v>
      </c>
    </row>
    <row r="3781" spans="1:30" x14ac:dyDescent="0.2">
      <c r="A3781" t="s">
        <v>11274</v>
      </c>
      <c r="B3781" t="s">
        <v>11275</v>
      </c>
      <c r="C3781" t="s">
        <v>4</v>
      </c>
      <c r="D3781">
        <v>4136841</v>
      </c>
      <c r="E3781">
        <v>4137599</v>
      </c>
      <c r="F3781">
        <v>70.400000000000006</v>
      </c>
      <c r="G3781" t="s">
        <v>11276</v>
      </c>
      <c r="H3781">
        <v>0</v>
      </c>
      <c r="I3781" t="s">
        <v>15055</v>
      </c>
      <c r="S3781" t="str">
        <f t="shared" ref="S3781:S3844" si="296">MID($I3781,11,12)</f>
        <v>prodigal_1_3</v>
      </c>
      <c r="T3781" t="str">
        <f t="shared" ref="T3781:T3844" si="297">MID($I3781,11,13)</f>
        <v>prodigal_1_37</v>
      </c>
      <c r="U3781" t="str">
        <f t="shared" ref="U3781:U3844" si="298">MID($I3781,11,14)</f>
        <v>prodigal_1_377</v>
      </c>
      <c r="V3781" t="str">
        <f t="shared" si="295"/>
        <v>prodigal_1_3778</v>
      </c>
      <c r="W3781" t="str">
        <f t="shared" ref="W3781:W3844" si="299">MID($I3781,11,16)</f>
        <v>prodigal_1_3778;</v>
      </c>
      <c r="Z3781">
        <f>MATCH(S3781,Description!$A$2:$A$4489,0)</f>
        <v>2225</v>
      </c>
      <c r="AA3781">
        <f>MATCH(T3781,Description!$A$2:$A$4489,0)</f>
        <v>3004</v>
      </c>
      <c r="AB3781">
        <f>MATCH(U3781,Description!$A$2:$A$4489,0)</f>
        <v>3082</v>
      </c>
      <c r="AC3781">
        <f>MATCH(V3781,Description!$A$2:$A$4489,0)</f>
        <v>3091</v>
      </c>
      <c r="AD3781">
        <v>2225</v>
      </c>
    </row>
    <row r="3782" spans="1:30" x14ac:dyDescent="0.2">
      <c r="A3782" t="s">
        <v>11274</v>
      </c>
      <c r="B3782" t="s">
        <v>11275</v>
      </c>
      <c r="C3782" t="s">
        <v>4</v>
      </c>
      <c r="D3782">
        <v>4137686</v>
      </c>
      <c r="E3782">
        <v>4138630</v>
      </c>
      <c r="F3782">
        <v>90.5</v>
      </c>
      <c r="G3782" t="s">
        <v>11287</v>
      </c>
      <c r="H3782">
        <v>0</v>
      </c>
      <c r="I3782" t="s">
        <v>15056</v>
      </c>
      <c r="S3782" t="str">
        <f t="shared" si="296"/>
        <v>prodigal_1_3</v>
      </c>
      <c r="T3782" t="str">
        <f t="shared" si="297"/>
        <v>prodigal_1_37</v>
      </c>
      <c r="U3782" t="str">
        <f t="shared" si="298"/>
        <v>prodigal_1_377</v>
      </c>
      <c r="V3782" t="str">
        <f t="shared" si="295"/>
        <v>prodigal_1_3779</v>
      </c>
      <c r="W3782" t="str">
        <f t="shared" si="299"/>
        <v>prodigal_1_3779;</v>
      </c>
      <c r="Z3782">
        <f>MATCH(S3782,Description!$A$2:$A$4489,0)</f>
        <v>2225</v>
      </c>
      <c r="AA3782">
        <f>MATCH(T3782,Description!$A$2:$A$4489,0)</f>
        <v>3004</v>
      </c>
      <c r="AB3782">
        <f>MATCH(U3782,Description!$A$2:$A$4489,0)</f>
        <v>3082</v>
      </c>
      <c r="AC3782">
        <f>MATCH(V3782,Description!$A$2:$A$4489,0)</f>
        <v>3092</v>
      </c>
      <c r="AD3782">
        <v>2225</v>
      </c>
    </row>
    <row r="3783" spans="1:30" x14ac:dyDescent="0.2">
      <c r="A3783" t="s">
        <v>11274</v>
      </c>
      <c r="B3783" t="s">
        <v>11275</v>
      </c>
      <c r="C3783" t="s">
        <v>4</v>
      </c>
      <c r="D3783">
        <v>4138757</v>
      </c>
      <c r="E3783">
        <v>4140256</v>
      </c>
      <c r="F3783">
        <v>262.60000000000002</v>
      </c>
      <c r="G3783" t="s">
        <v>11287</v>
      </c>
      <c r="H3783">
        <v>0</v>
      </c>
      <c r="I3783" t="s">
        <v>15057</v>
      </c>
      <c r="S3783" t="str">
        <f t="shared" si="296"/>
        <v>prodigal_1_3</v>
      </c>
      <c r="T3783" t="str">
        <f t="shared" si="297"/>
        <v>prodigal_1_37</v>
      </c>
      <c r="U3783" t="str">
        <f t="shared" si="298"/>
        <v>prodigal_1_378</v>
      </c>
      <c r="V3783" t="str">
        <f t="shared" si="295"/>
        <v>prodigal_1_3780</v>
      </c>
      <c r="W3783" t="str">
        <f t="shared" si="299"/>
        <v>prodigal_1_3780;</v>
      </c>
      <c r="Z3783">
        <f>MATCH(S3783,Description!$A$2:$A$4489,0)</f>
        <v>2225</v>
      </c>
      <c r="AA3783">
        <f>MATCH(T3783,Description!$A$2:$A$4489,0)</f>
        <v>3004</v>
      </c>
      <c r="AB3783">
        <f>MATCH(U3783,Description!$A$2:$A$4489,0)</f>
        <v>3093</v>
      </c>
      <c r="AC3783">
        <f>MATCH(V3783,Description!$A$2:$A$4489,0)</f>
        <v>3094</v>
      </c>
      <c r="AD3783">
        <v>2225</v>
      </c>
    </row>
    <row r="3784" spans="1:30" x14ac:dyDescent="0.2">
      <c r="A3784" t="s">
        <v>11274</v>
      </c>
      <c r="B3784" t="s">
        <v>11275</v>
      </c>
      <c r="C3784" t="s">
        <v>4</v>
      </c>
      <c r="D3784">
        <v>4140253</v>
      </c>
      <c r="E3784">
        <v>4140579</v>
      </c>
      <c r="F3784">
        <v>36.9</v>
      </c>
      <c r="G3784" t="s">
        <v>11287</v>
      </c>
      <c r="H3784">
        <v>0</v>
      </c>
      <c r="I3784" t="s">
        <v>15058</v>
      </c>
      <c r="S3784" t="str">
        <f t="shared" si="296"/>
        <v>prodigal_1_3</v>
      </c>
      <c r="T3784" t="str">
        <f t="shared" si="297"/>
        <v>prodigal_1_37</v>
      </c>
      <c r="U3784" t="str">
        <f t="shared" si="298"/>
        <v>prodigal_1_378</v>
      </c>
      <c r="V3784" t="str">
        <f t="shared" si="295"/>
        <v>prodigal_1_3781</v>
      </c>
      <c r="W3784" t="str">
        <f t="shared" si="299"/>
        <v>prodigal_1_3781;</v>
      </c>
      <c r="Z3784">
        <f>MATCH(S3784,Description!$A$2:$A$4489,0)</f>
        <v>2225</v>
      </c>
      <c r="AA3784">
        <f>MATCH(T3784,Description!$A$2:$A$4489,0)</f>
        <v>3004</v>
      </c>
      <c r="AB3784">
        <f>MATCH(U3784,Description!$A$2:$A$4489,0)</f>
        <v>3093</v>
      </c>
      <c r="AC3784">
        <f>MATCH(V3784,Description!$A$2:$A$4489,0)</f>
        <v>3095</v>
      </c>
      <c r="AD3784">
        <v>2225</v>
      </c>
    </row>
    <row r="3785" spans="1:30" x14ac:dyDescent="0.2">
      <c r="A3785" t="s">
        <v>11274</v>
      </c>
      <c r="B3785" t="s">
        <v>11275</v>
      </c>
      <c r="C3785" t="s">
        <v>4</v>
      </c>
      <c r="D3785">
        <v>4140736</v>
      </c>
      <c r="E3785">
        <v>4142496</v>
      </c>
      <c r="F3785">
        <v>163</v>
      </c>
      <c r="G3785" t="s">
        <v>11276</v>
      </c>
      <c r="H3785">
        <v>0</v>
      </c>
      <c r="I3785" t="s">
        <v>15059</v>
      </c>
      <c r="S3785" t="str">
        <f t="shared" si="296"/>
        <v>prodigal_1_3</v>
      </c>
      <c r="T3785" t="str">
        <f t="shared" si="297"/>
        <v>prodigal_1_37</v>
      </c>
      <c r="U3785" t="str">
        <f t="shared" si="298"/>
        <v>prodigal_1_378</v>
      </c>
      <c r="V3785" t="str">
        <f t="shared" si="295"/>
        <v>prodigal_1_3782</v>
      </c>
      <c r="W3785" t="str">
        <f t="shared" si="299"/>
        <v>prodigal_1_3782;</v>
      </c>
      <c r="Z3785">
        <f>MATCH(S3785,Description!$A$2:$A$4489,0)</f>
        <v>2225</v>
      </c>
      <c r="AA3785">
        <f>MATCH(T3785,Description!$A$2:$A$4489,0)</f>
        <v>3004</v>
      </c>
      <c r="AB3785">
        <f>MATCH(U3785,Description!$A$2:$A$4489,0)</f>
        <v>3093</v>
      </c>
      <c r="AC3785">
        <f>MATCH(V3785,Description!$A$2:$A$4489,0)</f>
        <v>3096</v>
      </c>
      <c r="AD3785">
        <v>2225</v>
      </c>
    </row>
    <row r="3786" spans="1:30" x14ac:dyDescent="0.2">
      <c r="A3786" t="s">
        <v>11274</v>
      </c>
      <c r="B3786" t="s">
        <v>11275</v>
      </c>
      <c r="C3786" t="s">
        <v>4</v>
      </c>
      <c r="D3786">
        <v>4142536</v>
      </c>
      <c r="E3786">
        <v>4142943</v>
      </c>
      <c r="F3786">
        <v>78.599999999999994</v>
      </c>
      <c r="G3786" t="s">
        <v>11276</v>
      </c>
      <c r="H3786">
        <v>0</v>
      </c>
      <c r="I3786" t="s">
        <v>15060</v>
      </c>
      <c r="S3786" t="str">
        <f t="shared" si="296"/>
        <v>prodigal_1_3</v>
      </c>
      <c r="T3786" t="str">
        <f t="shared" si="297"/>
        <v>prodigal_1_37</v>
      </c>
      <c r="U3786" t="str">
        <f t="shared" si="298"/>
        <v>prodigal_1_378</v>
      </c>
      <c r="V3786" t="str">
        <f t="shared" si="295"/>
        <v>prodigal_1_3783</v>
      </c>
      <c r="W3786" t="str">
        <f t="shared" si="299"/>
        <v>prodigal_1_3783;</v>
      </c>
      <c r="Z3786">
        <f>MATCH(S3786,Description!$A$2:$A$4489,0)</f>
        <v>2225</v>
      </c>
      <c r="AA3786">
        <f>MATCH(T3786,Description!$A$2:$A$4489,0)</f>
        <v>3004</v>
      </c>
      <c r="AB3786">
        <f>MATCH(U3786,Description!$A$2:$A$4489,0)</f>
        <v>3093</v>
      </c>
      <c r="AC3786">
        <f>MATCH(V3786,Description!$A$2:$A$4489,0)</f>
        <v>3097</v>
      </c>
      <c r="AD3786">
        <v>2225</v>
      </c>
    </row>
    <row r="3787" spans="1:30" x14ac:dyDescent="0.2">
      <c r="A3787" t="s">
        <v>11274</v>
      </c>
      <c r="B3787" t="s">
        <v>11275</v>
      </c>
      <c r="C3787" t="s">
        <v>4</v>
      </c>
      <c r="D3787">
        <v>4142945</v>
      </c>
      <c r="E3787">
        <v>4143742</v>
      </c>
      <c r="F3787">
        <v>88.7</v>
      </c>
      <c r="G3787" t="s">
        <v>11276</v>
      </c>
      <c r="H3787">
        <v>0</v>
      </c>
      <c r="I3787" t="s">
        <v>15061</v>
      </c>
      <c r="S3787" t="str">
        <f t="shared" si="296"/>
        <v>prodigal_1_3</v>
      </c>
      <c r="T3787" t="str">
        <f t="shared" si="297"/>
        <v>prodigal_1_37</v>
      </c>
      <c r="U3787" t="str">
        <f t="shared" si="298"/>
        <v>prodigal_1_378</v>
      </c>
      <c r="V3787" t="str">
        <f t="shared" si="295"/>
        <v>prodigal_1_3784</v>
      </c>
      <c r="W3787" t="str">
        <f t="shared" si="299"/>
        <v>prodigal_1_3784;</v>
      </c>
      <c r="Z3787">
        <f>MATCH(S3787,Description!$A$2:$A$4489,0)</f>
        <v>2225</v>
      </c>
      <c r="AA3787">
        <f>MATCH(T3787,Description!$A$2:$A$4489,0)</f>
        <v>3004</v>
      </c>
      <c r="AB3787">
        <f>MATCH(U3787,Description!$A$2:$A$4489,0)</f>
        <v>3093</v>
      </c>
      <c r="AC3787">
        <f>MATCH(V3787,Description!$A$2:$A$4489,0)</f>
        <v>3098</v>
      </c>
      <c r="AD3787">
        <v>2225</v>
      </c>
    </row>
    <row r="3788" spans="1:30" x14ac:dyDescent="0.2">
      <c r="A3788" t="s">
        <v>11274</v>
      </c>
      <c r="B3788" t="s">
        <v>11275</v>
      </c>
      <c r="C3788" t="s">
        <v>4</v>
      </c>
      <c r="D3788">
        <v>4143745</v>
      </c>
      <c r="E3788">
        <v>4144296</v>
      </c>
      <c r="F3788">
        <v>69.2</v>
      </c>
      <c r="G3788" t="s">
        <v>11276</v>
      </c>
      <c r="H3788">
        <v>0</v>
      </c>
      <c r="I3788" t="s">
        <v>15062</v>
      </c>
      <c r="S3788" t="str">
        <f t="shared" si="296"/>
        <v>prodigal_1_3</v>
      </c>
      <c r="T3788" t="str">
        <f t="shared" si="297"/>
        <v>prodigal_1_37</v>
      </c>
      <c r="U3788" t="str">
        <f t="shared" si="298"/>
        <v>prodigal_1_378</v>
      </c>
      <c r="V3788" t="str">
        <f t="shared" si="295"/>
        <v>prodigal_1_3785</v>
      </c>
      <c r="W3788" t="str">
        <f t="shared" si="299"/>
        <v>prodigal_1_3785;</v>
      </c>
      <c r="Z3788">
        <f>MATCH(S3788,Description!$A$2:$A$4489,0)</f>
        <v>2225</v>
      </c>
      <c r="AA3788">
        <f>MATCH(T3788,Description!$A$2:$A$4489,0)</f>
        <v>3004</v>
      </c>
      <c r="AB3788">
        <f>MATCH(U3788,Description!$A$2:$A$4489,0)</f>
        <v>3093</v>
      </c>
      <c r="AC3788">
        <f>MATCH(V3788,Description!$A$2:$A$4489,0)</f>
        <v>3099</v>
      </c>
      <c r="AD3788">
        <v>2225</v>
      </c>
    </row>
    <row r="3789" spans="1:30" x14ac:dyDescent="0.2">
      <c r="A3789" t="s">
        <v>11274</v>
      </c>
      <c r="B3789" t="s">
        <v>11275</v>
      </c>
      <c r="C3789" t="s">
        <v>4</v>
      </c>
      <c r="D3789">
        <v>4144536</v>
      </c>
      <c r="E3789">
        <v>4145096</v>
      </c>
      <c r="F3789">
        <v>62.8</v>
      </c>
      <c r="G3789" t="s">
        <v>11287</v>
      </c>
      <c r="H3789">
        <v>0</v>
      </c>
      <c r="I3789" t="s">
        <v>15063</v>
      </c>
      <c r="S3789" t="str">
        <f t="shared" si="296"/>
        <v>prodigal_1_3</v>
      </c>
      <c r="T3789" t="str">
        <f t="shared" si="297"/>
        <v>prodigal_1_37</v>
      </c>
      <c r="U3789" t="str">
        <f t="shared" si="298"/>
        <v>prodigal_1_378</v>
      </c>
      <c r="V3789" t="str">
        <f t="shared" si="295"/>
        <v>prodigal_1_3786</v>
      </c>
      <c r="W3789" t="str">
        <f t="shared" si="299"/>
        <v>prodigal_1_3786;</v>
      </c>
      <c r="Z3789">
        <f>MATCH(S3789,Description!$A$2:$A$4489,0)</f>
        <v>2225</v>
      </c>
      <c r="AA3789">
        <f>MATCH(T3789,Description!$A$2:$A$4489,0)</f>
        <v>3004</v>
      </c>
      <c r="AB3789">
        <f>MATCH(U3789,Description!$A$2:$A$4489,0)</f>
        <v>3093</v>
      </c>
      <c r="AC3789">
        <f>MATCH(V3789,Description!$A$2:$A$4489,0)</f>
        <v>3100</v>
      </c>
      <c r="AD3789">
        <v>2225</v>
      </c>
    </row>
    <row r="3790" spans="1:30" x14ac:dyDescent="0.2">
      <c r="A3790" t="s">
        <v>11274</v>
      </c>
      <c r="B3790" t="s">
        <v>11275</v>
      </c>
      <c r="C3790" t="s">
        <v>4</v>
      </c>
      <c r="D3790">
        <v>4145957</v>
      </c>
      <c r="E3790">
        <v>4146349</v>
      </c>
      <c r="F3790">
        <v>28.3</v>
      </c>
      <c r="G3790" t="s">
        <v>11276</v>
      </c>
      <c r="H3790">
        <v>0</v>
      </c>
      <c r="I3790" t="s">
        <v>15064</v>
      </c>
      <c r="S3790" t="str">
        <f t="shared" si="296"/>
        <v>prodigal_1_3</v>
      </c>
      <c r="T3790" t="str">
        <f t="shared" si="297"/>
        <v>prodigal_1_37</v>
      </c>
      <c r="U3790" t="str">
        <f t="shared" si="298"/>
        <v>prodigal_1_378</v>
      </c>
      <c r="V3790" t="str">
        <f t="shared" si="295"/>
        <v>prodigal_1_3787</v>
      </c>
      <c r="W3790" t="str">
        <f t="shared" si="299"/>
        <v>prodigal_1_3787;</v>
      </c>
      <c r="Z3790">
        <f>MATCH(S3790,Description!$A$2:$A$4489,0)</f>
        <v>2225</v>
      </c>
      <c r="AA3790">
        <f>MATCH(T3790,Description!$A$2:$A$4489,0)</f>
        <v>3004</v>
      </c>
      <c r="AB3790">
        <f>MATCH(U3790,Description!$A$2:$A$4489,0)</f>
        <v>3093</v>
      </c>
      <c r="AC3790">
        <f>MATCH(V3790,Description!$A$2:$A$4489,0)</f>
        <v>3101</v>
      </c>
      <c r="AD3790">
        <v>2225</v>
      </c>
    </row>
    <row r="3791" spans="1:30" x14ac:dyDescent="0.2">
      <c r="A3791" t="s">
        <v>11274</v>
      </c>
      <c r="B3791" t="s">
        <v>11275</v>
      </c>
      <c r="C3791" t="s">
        <v>4</v>
      </c>
      <c r="D3791">
        <v>4146881</v>
      </c>
      <c r="E3791">
        <v>4147810</v>
      </c>
      <c r="F3791">
        <v>104.8</v>
      </c>
      <c r="G3791" t="s">
        <v>11287</v>
      </c>
      <c r="H3791">
        <v>0</v>
      </c>
      <c r="I3791" t="s">
        <v>15065</v>
      </c>
      <c r="S3791" t="str">
        <f t="shared" si="296"/>
        <v>prodigal_1_3</v>
      </c>
      <c r="T3791" t="str">
        <f t="shared" si="297"/>
        <v>prodigal_1_37</v>
      </c>
      <c r="U3791" t="str">
        <f t="shared" si="298"/>
        <v>prodigal_1_378</v>
      </c>
      <c r="V3791" t="str">
        <f t="shared" si="295"/>
        <v>prodigal_1_3788</v>
      </c>
      <c r="W3791" t="str">
        <f t="shared" si="299"/>
        <v>prodigal_1_3788;</v>
      </c>
      <c r="Z3791">
        <f>MATCH(S3791,Description!$A$2:$A$4489,0)</f>
        <v>2225</v>
      </c>
      <c r="AA3791">
        <f>MATCH(T3791,Description!$A$2:$A$4489,0)</f>
        <v>3004</v>
      </c>
      <c r="AB3791">
        <f>MATCH(U3791,Description!$A$2:$A$4489,0)</f>
        <v>3093</v>
      </c>
      <c r="AC3791">
        <f>MATCH(V3791,Description!$A$2:$A$4489,0)</f>
        <v>3102</v>
      </c>
      <c r="AD3791">
        <v>2225</v>
      </c>
    </row>
    <row r="3792" spans="1:30" x14ac:dyDescent="0.2">
      <c r="A3792" t="s">
        <v>11274</v>
      </c>
      <c r="B3792" t="s">
        <v>11275</v>
      </c>
      <c r="C3792" t="s">
        <v>4</v>
      </c>
      <c r="D3792">
        <v>4147884</v>
      </c>
      <c r="E3792">
        <v>4149089</v>
      </c>
      <c r="F3792">
        <v>131.9</v>
      </c>
      <c r="G3792" t="s">
        <v>11276</v>
      </c>
      <c r="H3792">
        <v>0</v>
      </c>
      <c r="I3792" t="s">
        <v>15066</v>
      </c>
      <c r="S3792" t="str">
        <f t="shared" si="296"/>
        <v>prodigal_1_3</v>
      </c>
      <c r="T3792" t="str">
        <f t="shared" si="297"/>
        <v>prodigal_1_37</v>
      </c>
      <c r="U3792" t="str">
        <f t="shared" si="298"/>
        <v>prodigal_1_378</v>
      </c>
      <c r="V3792" t="str">
        <f t="shared" si="295"/>
        <v>prodigal_1_3789</v>
      </c>
      <c r="W3792" t="str">
        <f t="shared" si="299"/>
        <v>prodigal_1_3789;</v>
      </c>
      <c r="Z3792">
        <f>MATCH(S3792,Description!$A$2:$A$4489,0)</f>
        <v>2225</v>
      </c>
      <c r="AA3792">
        <f>MATCH(T3792,Description!$A$2:$A$4489,0)</f>
        <v>3004</v>
      </c>
      <c r="AB3792">
        <f>MATCH(U3792,Description!$A$2:$A$4489,0)</f>
        <v>3093</v>
      </c>
      <c r="AC3792">
        <f>MATCH(V3792,Description!$A$2:$A$4489,0)</f>
        <v>3103</v>
      </c>
      <c r="AD3792">
        <v>2225</v>
      </c>
    </row>
    <row r="3793" spans="1:30" x14ac:dyDescent="0.2">
      <c r="A3793" t="s">
        <v>11274</v>
      </c>
      <c r="B3793" t="s">
        <v>11275</v>
      </c>
      <c r="C3793" t="s">
        <v>4</v>
      </c>
      <c r="D3793">
        <v>4149443</v>
      </c>
      <c r="E3793">
        <v>4150141</v>
      </c>
      <c r="F3793">
        <v>89.1</v>
      </c>
      <c r="G3793" t="s">
        <v>11287</v>
      </c>
      <c r="H3793">
        <v>0</v>
      </c>
      <c r="I3793" t="s">
        <v>15067</v>
      </c>
      <c r="S3793" t="str">
        <f t="shared" si="296"/>
        <v>prodigal_1_3</v>
      </c>
      <c r="T3793" t="str">
        <f t="shared" si="297"/>
        <v>prodigal_1_37</v>
      </c>
      <c r="U3793" t="str">
        <f t="shared" si="298"/>
        <v>prodigal_1_379</v>
      </c>
      <c r="V3793" t="str">
        <f t="shared" si="295"/>
        <v>prodigal_1_3790</v>
      </c>
      <c r="W3793" t="str">
        <f t="shared" si="299"/>
        <v>prodigal_1_3790;</v>
      </c>
      <c r="Z3793">
        <f>MATCH(S3793,Description!$A$2:$A$4489,0)</f>
        <v>2225</v>
      </c>
      <c r="AA3793">
        <f>MATCH(T3793,Description!$A$2:$A$4489,0)</f>
        <v>3004</v>
      </c>
      <c r="AB3793">
        <f>MATCH(U3793,Description!$A$2:$A$4489,0)</f>
        <v>3104</v>
      </c>
      <c r="AC3793">
        <f>MATCH(V3793,Description!$A$2:$A$4489,0)</f>
        <v>3105</v>
      </c>
      <c r="AD3793">
        <v>2225</v>
      </c>
    </row>
    <row r="3794" spans="1:30" x14ac:dyDescent="0.2">
      <c r="A3794" t="s">
        <v>11274</v>
      </c>
      <c r="B3794" t="s">
        <v>11275</v>
      </c>
      <c r="C3794" t="s">
        <v>4</v>
      </c>
      <c r="D3794">
        <v>4150138</v>
      </c>
      <c r="E3794">
        <v>4152861</v>
      </c>
      <c r="F3794">
        <v>496.6</v>
      </c>
      <c r="G3794" t="s">
        <v>11287</v>
      </c>
      <c r="H3794">
        <v>0</v>
      </c>
      <c r="I3794" t="s">
        <v>15068</v>
      </c>
      <c r="S3794" t="str">
        <f t="shared" si="296"/>
        <v>prodigal_1_3</v>
      </c>
      <c r="T3794" t="str">
        <f t="shared" si="297"/>
        <v>prodigal_1_37</v>
      </c>
      <c r="U3794" t="str">
        <f t="shared" si="298"/>
        <v>prodigal_1_379</v>
      </c>
      <c r="V3794" t="str">
        <f t="shared" si="295"/>
        <v>prodigal_1_3791</v>
      </c>
      <c r="W3794" t="str">
        <f t="shared" si="299"/>
        <v>prodigal_1_3791;</v>
      </c>
      <c r="Z3794">
        <f>MATCH(S3794,Description!$A$2:$A$4489,0)</f>
        <v>2225</v>
      </c>
      <c r="AA3794">
        <f>MATCH(T3794,Description!$A$2:$A$4489,0)</f>
        <v>3004</v>
      </c>
      <c r="AB3794">
        <f>MATCH(U3794,Description!$A$2:$A$4489,0)</f>
        <v>3104</v>
      </c>
      <c r="AC3794">
        <f>MATCH(V3794,Description!$A$2:$A$4489,0)</f>
        <v>3106</v>
      </c>
      <c r="AD3794">
        <v>2225</v>
      </c>
    </row>
    <row r="3795" spans="1:30" x14ac:dyDescent="0.2">
      <c r="A3795" t="s">
        <v>11274</v>
      </c>
      <c r="B3795" t="s">
        <v>11275</v>
      </c>
      <c r="C3795" t="s">
        <v>4</v>
      </c>
      <c r="D3795">
        <v>4152881</v>
      </c>
      <c r="E3795">
        <v>4153471</v>
      </c>
      <c r="F3795">
        <v>105.9</v>
      </c>
      <c r="G3795" t="s">
        <v>11287</v>
      </c>
      <c r="H3795">
        <v>0</v>
      </c>
      <c r="I3795" t="s">
        <v>15069</v>
      </c>
      <c r="S3795" t="str">
        <f t="shared" si="296"/>
        <v>prodigal_1_3</v>
      </c>
      <c r="T3795" t="str">
        <f t="shared" si="297"/>
        <v>prodigal_1_37</v>
      </c>
      <c r="U3795" t="str">
        <f t="shared" si="298"/>
        <v>prodigal_1_379</v>
      </c>
      <c r="V3795" t="str">
        <f t="shared" si="295"/>
        <v>prodigal_1_3792</v>
      </c>
      <c r="W3795" t="str">
        <f t="shared" si="299"/>
        <v>prodigal_1_3792;</v>
      </c>
      <c r="Z3795">
        <f>MATCH(S3795,Description!$A$2:$A$4489,0)</f>
        <v>2225</v>
      </c>
      <c r="AA3795">
        <f>MATCH(T3795,Description!$A$2:$A$4489,0)</f>
        <v>3004</v>
      </c>
      <c r="AB3795">
        <f>MATCH(U3795,Description!$A$2:$A$4489,0)</f>
        <v>3104</v>
      </c>
      <c r="AC3795">
        <f>MATCH(V3795,Description!$A$2:$A$4489,0)</f>
        <v>3107</v>
      </c>
      <c r="AD3795">
        <v>2225</v>
      </c>
    </row>
    <row r="3796" spans="1:30" x14ac:dyDescent="0.2">
      <c r="A3796" t="s">
        <v>11274</v>
      </c>
      <c r="B3796" t="s">
        <v>11275</v>
      </c>
      <c r="C3796" t="s">
        <v>4</v>
      </c>
      <c r="D3796">
        <v>4153485</v>
      </c>
      <c r="E3796">
        <v>4155527</v>
      </c>
      <c r="F3796">
        <v>416.9</v>
      </c>
      <c r="G3796" t="s">
        <v>11287</v>
      </c>
      <c r="H3796">
        <v>0</v>
      </c>
      <c r="I3796" t="s">
        <v>15070</v>
      </c>
      <c r="S3796" t="str">
        <f t="shared" si="296"/>
        <v>prodigal_1_3</v>
      </c>
      <c r="T3796" t="str">
        <f t="shared" si="297"/>
        <v>prodigal_1_37</v>
      </c>
      <c r="U3796" t="str">
        <f t="shared" si="298"/>
        <v>prodigal_1_379</v>
      </c>
      <c r="V3796" t="str">
        <f t="shared" ref="V3796:V3859" si="300">MID($I3796,11,15)</f>
        <v>prodigal_1_3793</v>
      </c>
      <c r="W3796" t="str">
        <f t="shared" si="299"/>
        <v>prodigal_1_3793;</v>
      </c>
      <c r="Z3796">
        <f>MATCH(S3796,Description!$A$2:$A$4489,0)</f>
        <v>2225</v>
      </c>
      <c r="AA3796">
        <f>MATCH(T3796,Description!$A$2:$A$4489,0)</f>
        <v>3004</v>
      </c>
      <c r="AB3796">
        <f>MATCH(U3796,Description!$A$2:$A$4489,0)</f>
        <v>3104</v>
      </c>
      <c r="AC3796">
        <f>MATCH(V3796,Description!$A$2:$A$4489,0)</f>
        <v>3108</v>
      </c>
      <c r="AD3796">
        <v>2225</v>
      </c>
    </row>
    <row r="3797" spans="1:30" x14ac:dyDescent="0.2">
      <c r="A3797" t="s">
        <v>11274</v>
      </c>
      <c r="B3797" t="s">
        <v>11275</v>
      </c>
      <c r="C3797" t="s">
        <v>4</v>
      </c>
      <c r="D3797">
        <v>4155536</v>
      </c>
      <c r="E3797">
        <v>4157224</v>
      </c>
      <c r="F3797">
        <v>374.5</v>
      </c>
      <c r="G3797" t="s">
        <v>11287</v>
      </c>
      <c r="H3797">
        <v>0</v>
      </c>
      <c r="I3797" t="s">
        <v>15071</v>
      </c>
      <c r="S3797" t="str">
        <f t="shared" si="296"/>
        <v>prodigal_1_3</v>
      </c>
      <c r="T3797" t="str">
        <f t="shared" si="297"/>
        <v>prodigal_1_37</v>
      </c>
      <c r="U3797" t="str">
        <f t="shared" si="298"/>
        <v>prodigal_1_379</v>
      </c>
      <c r="V3797" t="str">
        <f t="shared" si="300"/>
        <v>prodigal_1_3794</v>
      </c>
      <c r="W3797" t="str">
        <f t="shared" si="299"/>
        <v>prodigal_1_3794;</v>
      </c>
      <c r="Z3797">
        <f>MATCH(S3797,Description!$A$2:$A$4489,0)</f>
        <v>2225</v>
      </c>
      <c r="AA3797">
        <f>MATCH(T3797,Description!$A$2:$A$4489,0)</f>
        <v>3004</v>
      </c>
      <c r="AB3797">
        <f>MATCH(U3797,Description!$A$2:$A$4489,0)</f>
        <v>3104</v>
      </c>
      <c r="AC3797">
        <f>MATCH(V3797,Description!$A$2:$A$4489,0)</f>
        <v>3109</v>
      </c>
      <c r="AD3797">
        <v>2225</v>
      </c>
    </row>
    <row r="3798" spans="1:30" x14ac:dyDescent="0.2">
      <c r="A3798" t="s">
        <v>11274</v>
      </c>
      <c r="B3798" t="s">
        <v>11275</v>
      </c>
      <c r="C3798" t="s">
        <v>4</v>
      </c>
      <c r="D3798">
        <v>4157239</v>
      </c>
      <c r="E3798">
        <v>4157328</v>
      </c>
      <c r="F3798">
        <v>16.3</v>
      </c>
      <c r="G3798" t="s">
        <v>11287</v>
      </c>
      <c r="H3798">
        <v>0</v>
      </c>
      <c r="I3798" t="s">
        <v>15072</v>
      </c>
      <c r="S3798" t="str">
        <f t="shared" si="296"/>
        <v>prodigal_1_3</v>
      </c>
      <c r="T3798" t="str">
        <f t="shared" si="297"/>
        <v>prodigal_1_37</v>
      </c>
      <c r="U3798" t="str">
        <f t="shared" si="298"/>
        <v>prodigal_1_379</v>
      </c>
      <c r="V3798" t="str">
        <f t="shared" si="300"/>
        <v>prodigal_1_3795</v>
      </c>
      <c r="W3798" t="str">
        <f t="shared" si="299"/>
        <v>prodigal_1_3795;</v>
      </c>
      <c r="Z3798">
        <f>MATCH(S3798,Description!$A$2:$A$4489,0)</f>
        <v>2225</v>
      </c>
      <c r="AA3798">
        <f>MATCH(T3798,Description!$A$2:$A$4489,0)</f>
        <v>3004</v>
      </c>
      <c r="AB3798">
        <f>MATCH(U3798,Description!$A$2:$A$4489,0)</f>
        <v>3104</v>
      </c>
      <c r="AC3798">
        <f>MATCH(V3798,Description!$A$2:$A$4489,0)</f>
        <v>3110</v>
      </c>
      <c r="AD3798">
        <v>2225</v>
      </c>
    </row>
    <row r="3799" spans="1:30" x14ac:dyDescent="0.2">
      <c r="A3799" t="s">
        <v>11274</v>
      </c>
      <c r="B3799" t="s">
        <v>11275</v>
      </c>
      <c r="C3799" t="s">
        <v>4</v>
      </c>
      <c r="D3799">
        <v>4157452</v>
      </c>
      <c r="E3799">
        <v>4157805</v>
      </c>
      <c r="F3799">
        <v>5.7</v>
      </c>
      <c r="G3799" t="s">
        <v>11287</v>
      </c>
      <c r="H3799">
        <v>0</v>
      </c>
      <c r="I3799" t="s">
        <v>15073</v>
      </c>
      <c r="S3799" t="str">
        <f t="shared" si="296"/>
        <v>prodigal_1_3</v>
      </c>
      <c r="T3799" t="str">
        <f t="shared" si="297"/>
        <v>prodigal_1_37</v>
      </c>
      <c r="U3799" t="str">
        <f t="shared" si="298"/>
        <v>prodigal_1_379</v>
      </c>
      <c r="V3799" t="str">
        <f t="shared" si="300"/>
        <v>prodigal_1_3796</v>
      </c>
      <c r="W3799" t="str">
        <f t="shared" si="299"/>
        <v>prodigal_1_3796;</v>
      </c>
      <c r="Z3799">
        <f>MATCH(S3799,Description!$A$2:$A$4489,0)</f>
        <v>2225</v>
      </c>
      <c r="AA3799">
        <f>MATCH(T3799,Description!$A$2:$A$4489,0)</f>
        <v>3004</v>
      </c>
      <c r="AB3799">
        <f>MATCH(U3799,Description!$A$2:$A$4489,0)</f>
        <v>3104</v>
      </c>
      <c r="AC3799">
        <f>MATCH(V3799,Description!$A$2:$A$4489,0)</f>
        <v>3111</v>
      </c>
      <c r="AD3799">
        <v>2225</v>
      </c>
    </row>
    <row r="3800" spans="1:30" x14ac:dyDescent="0.2">
      <c r="A3800" t="s">
        <v>11274</v>
      </c>
      <c r="B3800" t="s">
        <v>11275</v>
      </c>
      <c r="C3800" t="s">
        <v>4</v>
      </c>
      <c r="D3800">
        <v>4158128</v>
      </c>
      <c r="E3800">
        <v>4159339</v>
      </c>
      <c r="F3800">
        <v>170.9</v>
      </c>
      <c r="G3800" t="s">
        <v>11287</v>
      </c>
      <c r="H3800">
        <v>0</v>
      </c>
      <c r="I3800" t="s">
        <v>15074</v>
      </c>
      <c r="S3800" t="str">
        <f t="shared" si="296"/>
        <v>prodigal_1_3</v>
      </c>
      <c r="T3800" t="str">
        <f t="shared" si="297"/>
        <v>prodigal_1_37</v>
      </c>
      <c r="U3800" t="str">
        <f t="shared" si="298"/>
        <v>prodigal_1_379</v>
      </c>
      <c r="V3800" t="str">
        <f t="shared" si="300"/>
        <v>prodigal_1_3797</v>
      </c>
      <c r="W3800" t="str">
        <f t="shared" si="299"/>
        <v>prodigal_1_3797;</v>
      </c>
      <c r="Z3800">
        <f>MATCH(S3800,Description!$A$2:$A$4489,0)</f>
        <v>2225</v>
      </c>
      <c r="AA3800">
        <f>MATCH(T3800,Description!$A$2:$A$4489,0)</f>
        <v>3004</v>
      </c>
      <c r="AB3800">
        <f>MATCH(U3800,Description!$A$2:$A$4489,0)</f>
        <v>3104</v>
      </c>
      <c r="AC3800">
        <f>MATCH(V3800,Description!$A$2:$A$4489,0)</f>
        <v>3112</v>
      </c>
      <c r="AD3800">
        <v>2225</v>
      </c>
    </row>
    <row r="3801" spans="1:30" x14ac:dyDescent="0.2">
      <c r="A3801" t="s">
        <v>11274</v>
      </c>
      <c r="B3801" t="s">
        <v>11275</v>
      </c>
      <c r="C3801" t="s">
        <v>4</v>
      </c>
      <c r="D3801">
        <v>4159374</v>
      </c>
      <c r="E3801">
        <v>4160402</v>
      </c>
      <c r="F3801">
        <v>186.8</v>
      </c>
      <c r="G3801" t="s">
        <v>11287</v>
      </c>
      <c r="H3801">
        <v>0</v>
      </c>
      <c r="I3801" t="s">
        <v>15075</v>
      </c>
      <c r="S3801" t="str">
        <f t="shared" si="296"/>
        <v>prodigal_1_3</v>
      </c>
      <c r="T3801" t="str">
        <f t="shared" si="297"/>
        <v>prodigal_1_37</v>
      </c>
      <c r="U3801" t="str">
        <f t="shared" si="298"/>
        <v>prodigal_1_379</v>
      </c>
      <c r="V3801" t="str">
        <f t="shared" si="300"/>
        <v>prodigal_1_3798</v>
      </c>
      <c r="W3801" t="str">
        <f t="shared" si="299"/>
        <v>prodigal_1_3798;</v>
      </c>
      <c r="Z3801">
        <f>MATCH(S3801,Description!$A$2:$A$4489,0)</f>
        <v>2225</v>
      </c>
      <c r="AA3801">
        <f>MATCH(T3801,Description!$A$2:$A$4489,0)</f>
        <v>3004</v>
      </c>
      <c r="AB3801">
        <f>MATCH(U3801,Description!$A$2:$A$4489,0)</f>
        <v>3104</v>
      </c>
      <c r="AC3801">
        <f>MATCH(V3801,Description!$A$2:$A$4489,0)</f>
        <v>3113</v>
      </c>
      <c r="AD3801">
        <v>2225</v>
      </c>
    </row>
    <row r="3802" spans="1:30" x14ac:dyDescent="0.2">
      <c r="A3802" t="s">
        <v>11274</v>
      </c>
      <c r="B3802" t="s">
        <v>11275</v>
      </c>
      <c r="C3802" t="s">
        <v>4</v>
      </c>
      <c r="D3802">
        <v>4160426</v>
      </c>
      <c r="E3802">
        <v>4161712</v>
      </c>
      <c r="F3802">
        <v>228.9</v>
      </c>
      <c r="G3802" t="s">
        <v>11287</v>
      </c>
      <c r="H3802">
        <v>0</v>
      </c>
      <c r="I3802" t="s">
        <v>15076</v>
      </c>
      <c r="S3802" t="str">
        <f t="shared" si="296"/>
        <v>prodigal_1_3</v>
      </c>
      <c r="T3802" t="str">
        <f t="shared" si="297"/>
        <v>prodigal_1_37</v>
      </c>
      <c r="U3802" t="str">
        <f t="shared" si="298"/>
        <v>prodigal_1_379</v>
      </c>
      <c r="V3802" t="str">
        <f t="shared" si="300"/>
        <v>prodigal_1_3799</v>
      </c>
      <c r="W3802" t="str">
        <f t="shared" si="299"/>
        <v>prodigal_1_3799;</v>
      </c>
      <c r="Z3802">
        <f>MATCH(S3802,Description!$A$2:$A$4489,0)</f>
        <v>2225</v>
      </c>
      <c r="AA3802">
        <f>MATCH(T3802,Description!$A$2:$A$4489,0)</f>
        <v>3004</v>
      </c>
      <c r="AB3802">
        <f>MATCH(U3802,Description!$A$2:$A$4489,0)</f>
        <v>3104</v>
      </c>
      <c r="AC3802">
        <f>MATCH(V3802,Description!$A$2:$A$4489,0)</f>
        <v>3114</v>
      </c>
      <c r="AD3802">
        <v>2225</v>
      </c>
    </row>
    <row r="3803" spans="1:30" x14ac:dyDescent="0.2">
      <c r="A3803" t="s">
        <v>11274</v>
      </c>
      <c r="B3803" t="s">
        <v>11275</v>
      </c>
      <c r="C3803" t="s">
        <v>4</v>
      </c>
      <c r="D3803">
        <v>4161709</v>
      </c>
      <c r="E3803">
        <v>4162248</v>
      </c>
      <c r="F3803">
        <v>92</v>
      </c>
      <c r="G3803" t="s">
        <v>11287</v>
      </c>
      <c r="H3803">
        <v>0</v>
      </c>
      <c r="I3803" t="s">
        <v>15077</v>
      </c>
      <c r="S3803" t="str">
        <f t="shared" si="296"/>
        <v>prodigal_1_3</v>
      </c>
      <c r="T3803" t="str">
        <f t="shared" si="297"/>
        <v>prodigal_1_38</v>
      </c>
      <c r="U3803" t="str">
        <f t="shared" si="298"/>
        <v>prodigal_1_380</v>
      </c>
      <c r="V3803" t="str">
        <f t="shared" si="300"/>
        <v>prodigal_1_3800</v>
      </c>
      <c r="W3803" t="str">
        <f t="shared" si="299"/>
        <v>prodigal_1_3800;</v>
      </c>
      <c r="Z3803">
        <f>MATCH(S3803,Description!$A$2:$A$4489,0)</f>
        <v>2225</v>
      </c>
      <c r="AA3803">
        <f>MATCH(T3803,Description!$A$2:$A$4489,0)</f>
        <v>3115</v>
      </c>
      <c r="AB3803">
        <f>MATCH(U3803,Description!$A$2:$A$4489,0)</f>
        <v>3116</v>
      </c>
      <c r="AC3803">
        <f>MATCH(V3803,Description!$A$2:$A$4489,0)</f>
        <v>3117</v>
      </c>
      <c r="AD3803">
        <v>2225</v>
      </c>
    </row>
    <row r="3804" spans="1:30" x14ac:dyDescent="0.2">
      <c r="A3804" t="s">
        <v>11274</v>
      </c>
      <c r="B3804" t="s">
        <v>11275</v>
      </c>
      <c r="C3804" t="s">
        <v>4</v>
      </c>
      <c r="D3804">
        <v>4162289</v>
      </c>
      <c r="E3804">
        <v>4163092</v>
      </c>
      <c r="F3804">
        <v>148.80000000000001</v>
      </c>
      <c r="G3804" t="s">
        <v>11287</v>
      </c>
      <c r="H3804">
        <v>0</v>
      </c>
      <c r="I3804" t="s">
        <v>15078</v>
      </c>
      <c r="S3804" t="str">
        <f t="shared" si="296"/>
        <v>prodigal_1_3</v>
      </c>
      <c r="T3804" t="str">
        <f t="shared" si="297"/>
        <v>prodigal_1_38</v>
      </c>
      <c r="U3804" t="str">
        <f t="shared" si="298"/>
        <v>prodigal_1_380</v>
      </c>
      <c r="V3804" t="str">
        <f t="shared" si="300"/>
        <v>prodigal_1_3801</v>
      </c>
      <c r="W3804" t="str">
        <f t="shared" si="299"/>
        <v>prodigal_1_3801;</v>
      </c>
      <c r="Z3804">
        <f>MATCH(S3804,Description!$A$2:$A$4489,0)</f>
        <v>2225</v>
      </c>
      <c r="AA3804">
        <f>MATCH(T3804,Description!$A$2:$A$4489,0)</f>
        <v>3115</v>
      </c>
      <c r="AB3804">
        <f>MATCH(U3804,Description!$A$2:$A$4489,0)</f>
        <v>3116</v>
      </c>
      <c r="AC3804">
        <f>MATCH(V3804,Description!$A$2:$A$4489,0)</f>
        <v>3118</v>
      </c>
      <c r="AD3804">
        <v>2225</v>
      </c>
    </row>
    <row r="3805" spans="1:30" x14ac:dyDescent="0.2">
      <c r="A3805" t="s">
        <v>11274</v>
      </c>
      <c r="B3805" t="s">
        <v>11275</v>
      </c>
      <c r="C3805" t="s">
        <v>4</v>
      </c>
      <c r="D3805">
        <v>4163100</v>
      </c>
      <c r="E3805">
        <v>4163843</v>
      </c>
      <c r="F3805">
        <v>146</v>
      </c>
      <c r="G3805" t="s">
        <v>11287</v>
      </c>
      <c r="H3805">
        <v>0</v>
      </c>
      <c r="I3805" t="s">
        <v>15079</v>
      </c>
      <c r="S3805" t="str">
        <f t="shared" si="296"/>
        <v>prodigal_1_3</v>
      </c>
      <c r="T3805" t="str">
        <f t="shared" si="297"/>
        <v>prodigal_1_38</v>
      </c>
      <c r="U3805" t="str">
        <f t="shared" si="298"/>
        <v>prodigal_1_380</v>
      </c>
      <c r="V3805" t="str">
        <f t="shared" si="300"/>
        <v>prodigal_1_3802</v>
      </c>
      <c r="W3805" t="str">
        <f t="shared" si="299"/>
        <v>prodigal_1_3802;</v>
      </c>
      <c r="Z3805">
        <f>MATCH(S3805,Description!$A$2:$A$4489,0)</f>
        <v>2225</v>
      </c>
      <c r="AA3805">
        <f>MATCH(T3805,Description!$A$2:$A$4489,0)</f>
        <v>3115</v>
      </c>
      <c r="AB3805">
        <f>MATCH(U3805,Description!$A$2:$A$4489,0)</f>
        <v>3116</v>
      </c>
      <c r="AC3805">
        <f>MATCH(V3805,Description!$A$2:$A$4489,0)</f>
        <v>3119</v>
      </c>
      <c r="AD3805">
        <v>2225</v>
      </c>
    </row>
    <row r="3806" spans="1:30" x14ac:dyDescent="0.2">
      <c r="A3806" t="s">
        <v>11274</v>
      </c>
      <c r="B3806" t="s">
        <v>11275</v>
      </c>
      <c r="C3806" t="s">
        <v>4</v>
      </c>
      <c r="D3806">
        <v>4163883</v>
      </c>
      <c r="E3806">
        <v>4165034</v>
      </c>
      <c r="F3806">
        <v>186.7</v>
      </c>
      <c r="G3806" t="s">
        <v>11287</v>
      </c>
      <c r="H3806">
        <v>0</v>
      </c>
      <c r="I3806" t="s">
        <v>15080</v>
      </c>
      <c r="S3806" t="str">
        <f t="shared" si="296"/>
        <v>prodigal_1_3</v>
      </c>
      <c r="T3806" t="str">
        <f t="shared" si="297"/>
        <v>prodigal_1_38</v>
      </c>
      <c r="U3806" t="str">
        <f t="shared" si="298"/>
        <v>prodigal_1_380</v>
      </c>
      <c r="V3806" t="str">
        <f t="shared" si="300"/>
        <v>prodigal_1_3803</v>
      </c>
      <c r="W3806" t="str">
        <f t="shared" si="299"/>
        <v>prodigal_1_3803;</v>
      </c>
      <c r="Z3806">
        <f>MATCH(S3806,Description!$A$2:$A$4489,0)</f>
        <v>2225</v>
      </c>
      <c r="AA3806">
        <f>MATCH(T3806,Description!$A$2:$A$4489,0)</f>
        <v>3115</v>
      </c>
      <c r="AB3806">
        <f>MATCH(U3806,Description!$A$2:$A$4489,0)</f>
        <v>3116</v>
      </c>
      <c r="AC3806">
        <f>MATCH(V3806,Description!$A$2:$A$4489,0)</f>
        <v>3120</v>
      </c>
      <c r="AD3806">
        <v>2225</v>
      </c>
    </row>
    <row r="3807" spans="1:30" x14ac:dyDescent="0.2">
      <c r="A3807" t="s">
        <v>11274</v>
      </c>
      <c r="B3807" t="s">
        <v>11275</v>
      </c>
      <c r="C3807" t="s">
        <v>4</v>
      </c>
      <c r="D3807">
        <v>4165043</v>
      </c>
      <c r="E3807">
        <v>4165432</v>
      </c>
      <c r="F3807">
        <v>22.4</v>
      </c>
      <c r="G3807" t="s">
        <v>11287</v>
      </c>
      <c r="H3807">
        <v>0</v>
      </c>
      <c r="I3807" t="s">
        <v>15081</v>
      </c>
      <c r="S3807" t="str">
        <f t="shared" si="296"/>
        <v>prodigal_1_3</v>
      </c>
      <c r="T3807" t="str">
        <f t="shared" si="297"/>
        <v>prodigal_1_38</v>
      </c>
      <c r="U3807" t="str">
        <f t="shared" si="298"/>
        <v>prodigal_1_380</v>
      </c>
      <c r="V3807" t="str">
        <f t="shared" si="300"/>
        <v>prodigal_1_3804</v>
      </c>
      <c r="W3807" t="str">
        <f t="shared" si="299"/>
        <v>prodigal_1_3804;</v>
      </c>
      <c r="Z3807">
        <f>MATCH(S3807,Description!$A$2:$A$4489,0)</f>
        <v>2225</v>
      </c>
      <c r="AA3807">
        <f>MATCH(T3807,Description!$A$2:$A$4489,0)</f>
        <v>3115</v>
      </c>
      <c r="AB3807">
        <f>MATCH(U3807,Description!$A$2:$A$4489,0)</f>
        <v>3116</v>
      </c>
      <c r="AC3807">
        <f>MATCH(V3807,Description!$A$2:$A$4489,0)</f>
        <v>3121</v>
      </c>
      <c r="AD3807">
        <v>2225</v>
      </c>
    </row>
    <row r="3808" spans="1:30" x14ac:dyDescent="0.2">
      <c r="A3808" t="s">
        <v>11274</v>
      </c>
      <c r="B3808" t="s">
        <v>11275</v>
      </c>
      <c r="C3808" t="s">
        <v>4</v>
      </c>
      <c r="D3808">
        <v>4165807</v>
      </c>
      <c r="E3808">
        <v>4166625</v>
      </c>
      <c r="F3808">
        <v>92.2</v>
      </c>
      <c r="G3808" t="s">
        <v>11276</v>
      </c>
      <c r="H3808">
        <v>0</v>
      </c>
      <c r="I3808" t="s">
        <v>15082</v>
      </c>
      <c r="S3808" t="str">
        <f t="shared" si="296"/>
        <v>prodigal_1_3</v>
      </c>
      <c r="T3808" t="str">
        <f t="shared" si="297"/>
        <v>prodigal_1_38</v>
      </c>
      <c r="U3808" t="str">
        <f t="shared" si="298"/>
        <v>prodigal_1_380</v>
      </c>
      <c r="V3808" t="str">
        <f t="shared" si="300"/>
        <v>prodigal_1_3805</v>
      </c>
      <c r="W3808" t="str">
        <f t="shared" si="299"/>
        <v>prodigal_1_3805;</v>
      </c>
      <c r="Z3808">
        <f>MATCH(S3808,Description!$A$2:$A$4489,0)</f>
        <v>2225</v>
      </c>
      <c r="AA3808">
        <f>MATCH(T3808,Description!$A$2:$A$4489,0)</f>
        <v>3115</v>
      </c>
      <c r="AB3808">
        <f>MATCH(U3808,Description!$A$2:$A$4489,0)</f>
        <v>3116</v>
      </c>
      <c r="AC3808">
        <f>MATCH(V3808,Description!$A$2:$A$4489,0)</f>
        <v>3122</v>
      </c>
      <c r="AD3808">
        <v>2225</v>
      </c>
    </row>
    <row r="3809" spans="1:30" x14ac:dyDescent="0.2">
      <c r="A3809" t="s">
        <v>11274</v>
      </c>
      <c r="B3809" t="s">
        <v>11275</v>
      </c>
      <c r="C3809" t="s">
        <v>4</v>
      </c>
      <c r="D3809">
        <v>4166526</v>
      </c>
      <c r="E3809">
        <v>4166993</v>
      </c>
      <c r="F3809">
        <v>3.6</v>
      </c>
      <c r="G3809" t="s">
        <v>11287</v>
      </c>
      <c r="H3809">
        <v>0</v>
      </c>
      <c r="I3809" t="s">
        <v>15083</v>
      </c>
      <c r="S3809" t="str">
        <f t="shared" si="296"/>
        <v>prodigal_1_3</v>
      </c>
      <c r="T3809" t="str">
        <f t="shared" si="297"/>
        <v>prodigal_1_38</v>
      </c>
      <c r="U3809" t="str">
        <f t="shared" si="298"/>
        <v>prodigal_1_380</v>
      </c>
      <c r="V3809" t="str">
        <f t="shared" si="300"/>
        <v>prodigal_1_3806</v>
      </c>
      <c r="W3809" t="str">
        <f t="shared" si="299"/>
        <v>prodigal_1_3806;</v>
      </c>
      <c r="Z3809">
        <f>MATCH(S3809,Description!$A$2:$A$4489,0)</f>
        <v>2225</v>
      </c>
      <c r="AA3809">
        <f>MATCH(T3809,Description!$A$2:$A$4489,0)</f>
        <v>3115</v>
      </c>
      <c r="AB3809">
        <f>MATCH(U3809,Description!$A$2:$A$4489,0)</f>
        <v>3116</v>
      </c>
      <c r="AC3809">
        <f>MATCH(V3809,Description!$A$2:$A$4489,0)</f>
        <v>3123</v>
      </c>
      <c r="AD3809">
        <v>2225</v>
      </c>
    </row>
    <row r="3810" spans="1:30" x14ac:dyDescent="0.2">
      <c r="A3810" t="s">
        <v>11274</v>
      </c>
      <c r="B3810" t="s">
        <v>11275</v>
      </c>
      <c r="C3810" t="s">
        <v>4</v>
      </c>
      <c r="D3810">
        <v>4167135</v>
      </c>
      <c r="E3810">
        <v>4168346</v>
      </c>
      <c r="F3810">
        <v>57.6</v>
      </c>
      <c r="G3810" t="s">
        <v>11276</v>
      </c>
      <c r="H3810">
        <v>0</v>
      </c>
      <c r="I3810" t="s">
        <v>15084</v>
      </c>
      <c r="S3810" t="str">
        <f t="shared" si="296"/>
        <v>prodigal_1_3</v>
      </c>
      <c r="T3810" t="str">
        <f t="shared" si="297"/>
        <v>prodigal_1_38</v>
      </c>
      <c r="U3810" t="str">
        <f t="shared" si="298"/>
        <v>prodigal_1_380</v>
      </c>
      <c r="V3810" t="str">
        <f t="shared" si="300"/>
        <v>prodigal_1_3807</v>
      </c>
      <c r="W3810" t="str">
        <f t="shared" si="299"/>
        <v>prodigal_1_3807;</v>
      </c>
      <c r="Z3810">
        <f>MATCH(S3810,Description!$A$2:$A$4489,0)</f>
        <v>2225</v>
      </c>
      <c r="AA3810">
        <f>MATCH(T3810,Description!$A$2:$A$4489,0)</f>
        <v>3115</v>
      </c>
      <c r="AB3810">
        <f>MATCH(U3810,Description!$A$2:$A$4489,0)</f>
        <v>3116</v>
      </c>
      <c r="AC3810">
        <f>MATCH(V3810,Description!$A$2:$A$4489,0)</f>
        <v>3124</v>
      </c>
      <c r="AD3810">
        <v>2225</v>
      </c>
    </row>
    <row r="3811" spans="1:30" x14ac:dyDescent="0.2">
      <c r="A3811" t="s">
        <v>11274</v>
      </c>
      <c r="B3811" t="s">
        <v>11275</v>
      </c>
      <c r="C3811" t="s">
        <v>4</v>
      </c>
      <c r="D3811">
        <v>4168630</v>
      </c>
      <c r="E3811">
        <v>4169901</v>
      </c>
      <c r="F3811">
        <v>177.6</v>
      </c>
      <c r="G3811" t="s">
        <v>11287</v>
      </c>
      <c r="H3811">
        <v>0</v>
      </c>
      <c r="I3811" t="s">
        <v>15085</v>
      </c>
      <c r="S3811" t="str">
        <f t="shared" si="296"/>
        <v>prodigal_1_3</v>
      </c>
      <c r="T3811" t="str">
        <f t="shared" si="297"/>
        <v>prodigal_1_38</v>
      </c>
      <c r="U3811" t="str">
        <f t="shared" si="298"/>
        <v>prodigal_1_380</v>
      </c>
      <c r="V3811" t="str">
        <f t="shared" si="300"/>
        <v>prodigal_1_3808</v>
      </c>
      <c r="W3811" t="str">
        <f t="shared" si="299"/>
        <v>prodigal_1_3808;</v>
      </c>
      <c r="Z3811">
        <f>MATCH(S3811,Description!$A$2:$A$4489,0)</f>
        <v>2225</v>
      </c>
      <c r="AA3811">
        <f>MATCH(T3811,Description!$A$2:$A$4489,0)</f>
        <v>3115</v>
      </c>
      <c r="AB3811">
        <f>MATCH(U3811,Description!$A$2:$A$4489,0)</f>
        <v>3116</v>
      </c>
      <c r="AC3811">
        <f>MATCH(V3811,Description!$A$2:$A$4489,0)</f>
        <v>3125</v>
      </c>
      <c r="AD3811">
        <v>2225</v>
      </c>
    </row>
    <row r="3812" spans="1:30" x14ac:dyDescent="0.2">
      <c r="A3812" t="s">
        <v>11274</v>
      </c>
      <c r="B3812" t="s">
        <v>11275</v>
      </c>
      <c r="C3812" t="s">
        <v>4</v>
      </c>
      <c r="D3812">
        <v>4170061</v>
      </c>
      <c r="E3812">
        <v>4170744</v>
      </c>
      <c r="F3812">
        <v>128.30000000000001</v>
      </c>
      <c r="G3812" t="s">
        <v>11287</v>
      </c>
      <c r="H3812">
        <v>0</v>
      </c>
      <c r="I3812" t="s">
        <v>15086</v>
      </c>
      <c r="S3812" t="str">
        <f t="shared" si="296"/>
        <v>prodigal_1_3</v>
      </c>
      <c r="T3812" t="str">
        <f t="shared" si="297"/>
        <v>prodigal_1_38</v>
      </c>
      <c r="U3812" t="str">
        <f t="shared" si="298"/>
        <v>prodigal_1_380</v>
      </c>
      <c r="V3812" t="str">
        <f t="shared" si="300"/>
        <v>prodigal_1_3809</v>
      </c>
      <c r="W3812" t="str">
        <f t="shared" si="299"/>
        <v>prodigal_1_3809;</v>
      </c>
      <c r="Z3812">
        <f>MATCH(S3812,Description!$A$2:$A$4489,0)</f>
        <v>2225</v>
      </c>
      <c r="AA3812">
        <f>MATCH(T3812,Description!$A$2:$A$4489,0)</f>
        <v>3115</v>
      </c>
      <c r="AB3812">
        <f>MATCH(U3812,Description!$A$2:$A$4489,0)</f>
        <v>3116</v>
      </c>
      <c r="AC3812">
        <f>MATCH(V3812,Description!$A$2:$A$4489,0)</f>
        <v>3126</v>
      </c>
      <c r="AD3812">
        <v>2225</v>
      </c>
    </row>
    <row r="3813" spans="1:30" x14ac:dyDescent="0.2">
      <c r="A3813" t="s">
        <v>11274</v>
      </c>
      <c r="B3813" t="s">
        <v>11275</v>
      </c>
      <c r="C3813" t="s">
        <v>4</v>
      </c>
      <c r="D3813">
        <v>4170983</v>
      </c>
      <c r="E3813">
        <v>4171900</v>
      </c>
      <c r="F3813">
        <v>100</v>
      </c>
      <c r="G3813" t="s">
        <v>11276</v>
      </c>
      <c r="H3813">
        <v>0</v>
      </c>
      <c r="I3813" t="s">
        <v>15087</v>
      </c>
      <c r="S3813" t="str">
        <f t="shared" si="296"/>
        <v>prodigal_1_3</v>
      </c>
      <c r="T3813" t="str">
        <f t="shared" si="297"/>
        <v>prodigal_1_38</v>
      </c>
      <c r="U3813" t="str">
        <f t="shared" si="298"/>
        <v>prodigal_1_381</v>
      </c>
      <c r="V3813" t="str">
        <f t="shared" si="300"/>
        <v>prodigal_1_3810</v>
      </c>
      <c r="W3813" t="str">
        <f t="shared" si="299"/>
        <v>prodigal_1_3810;</v>
      </c>
      <c r="Z3813">
        <f>MATCH(S3813,Description!$A$2:$A$4489,0)</f>
        <v>2225</v>
      </c>
      <c r="AA3813">
        <f>MATCH(T3813,Description!$A$2:$A$4489,0)</f>
        <v>3115</v>
      </c>
      <c r="AB3813">
        <f>MATCH(U3813,Description!$A$2:$A$4489,0)</f>
        <v>3127</v>
      </c>
      <c r="AC3813">
        <f>MATCH(V3813,Description!$A$2:$A$4489,0)</f>
        <v>3128</v>
      </c>
      <c r="AD3813">
        <v>2225</v>
      </c>
    </row>
    <row r="3814" spans="1:30" x14ac:dyDescent="0.2">
      <c r="A3814" t="s">
        <v>11274</v>
      </c>
      <c r="B3814" t="s">
        <v>11275</v>
      </c>
      <c r="C3814" t="s">
        <v>4</v>
      </c>
      <c r="D3814">
        <v>4171996</v>
      </c>
      <c r="E3814">
        <v>4172997</v>
      </c>
      <c r="F3814">
        <v>210.1</v>
      </c>
      <c r="G3814" t="s">
        <v>11276</v>
      </c>
      <c r="H3814">
        <v>0</v>
      </c>
      <c r="I3814" t="s">
        <v>15088</v>
      </c>
      <c r="S3814" t="str">
        <f t="shared" si="296"/>
        <v>prodigal_1_3</v>
      </c>
      <c r="T3814" t="str">
        <f t="shared" si="297"/>
        <v>prodigal_1_38</v>
      </c>
      <c r="U3814" t="str">
        <f t="shared" si="298"/>
        <v>prodigal_1_381</v>
      </c>
      <c r="V3814" t="str">
        <f t="shared" si="300"/>
        <v>prodigal_1_3811</v>
      </c>
      <c r="W3814" t="str">
        <f t="shared" si="299"/>
        <v>prodigal_1_3811;</v>
      </c>
      <c r="Z3814">
        <f>MATCH(S3814,Description!$A$2:$A$4489,0)</f>
        <v>2225</v>
      </c>
      <c r="AA3814">
        <f>MATCH(T3814,Description!$A$2:$A$4489,0)</f>
        <v>3115</v>
      </c>
      <c r="AB3814">
        <f>MATCH(U3814,Description!$A$2:$A$4489,0)</f>
        <v>3127</v>
      </c>
      <c r="AC3814">
        <f>MATCH(V3814,Description!$A$2:$A$4489,0)</f>
        <v>3129</v>
      </c>
      <c r="AD3814">
        <v>2225</v>
      </c>
    </row>
    <row r="3815" spans="1:30" x14ac:dyDescent="0.2">
      <c r="A3815" t="s">
        <v>11274</v>
      </c>
      <c r="B3815" t="s">
        <v>11275</v>
      </c>
      <c r="C3815" t="s">
        <v>4</v>
      </c>
      <c r="D3815">
        <v>4173030</v>
      </c>
      <c r="E3815">
        <v>4173506</v>
      </c>
      <c r="F3815">
        <v>91.4</v>
      </c>
      <c r="G3815" t="s">
        <v>11276</v>
      </c>
      <c r="H3815">
        <v>0</v>
      </c>
      <c r="I3815" t="s">
        <v>15089</v>
      </c>
      <c r="S3815" t="str">
        <f t="shared" si="296"/>
        <v>prodigal_1_3</v>
      </c>
      <c r="T3815" t="str">
        <f t="shared" si="297"/>
        <v>prodigal_1_38</v>
      </c>
      <c r="U3815" t="str">
        <f t="shared" si="298"/>
        <v>prodigal_1_381</v>
      </c>
      <c r="V3815" t="str">
        <f t="shared" si="300"/>
        <v>prodigal_1_3812</v>
      </c>
      <c r="W3815" t="str">
        <f t="shared" si="299"/>
        <v>prodigal_1_3812;</v>
      </c>
      <c r="Z3815">
        <f>MATCH(S3815,Description!$A$2:$A$4489,0)</f>
        <v>2225</v>
      </c>
      <c r="AA3815">
        <f>MATCH(T3815,Description!$A$2:$A$4489,0)</f>
        <v>3115</v>
      </c>
      <c r="AB3815">
        <f>MATCH(U3815,Description!$A$2:$A$4489,0)</f>
        <v>3127</v>
      </c>
      <c r="AC3815">
        <f>MATCH(V3815,Description!$A$2:$A$4489,0)</f>
        <v>3130</v>
      </c>
      <c r="AD3815">
        <v>2225</v>
      </c>
    </row>
    <row r="3816" spans="1:30" x14ac:dyDescent="0.2">
      <c r="A3816" t="s">
        <v>11274</v>
      </c>
      <c r="B3816" t="s">
        <v>11275</v>
      </c>
      <c r="C3816" t="s">
        <v>4</v>
      </c>
      <c r="D3816">
        <v>4173503</v>
      </c>
      <c r="E3816">
        <v>4174792</v>
      </c>
      <c r="F3816">
        <v>304.5</v>
      </c>
      <c r="G3816" t="s">
        <v>11276</v>
      </c>
      <c r="H3816">
        <v>0</v>
      </c>
      <c r="I3816" t="s">
        <v>15090</v>
      </c>
      <c r="S3816" t="str">
        <f t="shared" si="296"/>
        <v>prodigal_1_3</v>
      </c>
      <c r="T3816" t="str">
        <f t="shared" si="297"/>
        <v>prodigal_1_38</v>
      </c>
      <c r="U3816" t="str">
        <f t="shared" si="298"/>
        <v>prodigal_1_381</v>
      </c>
      <c r="V3816" t="str">
        <f t="shared" si="300"/>
        <v>prodigal_1_3813</v>
      </c>
      <c r="W3816" t="str">
        <f t="shared" si="299"/>
        <v>prodigal_1_3813;</v>
      </c>
      <c r="Z3816">
        <f>MATCH(S3816,Description!$A$2:$A$4489,0)</f>
        <v>2225</v>
      </c>
      <c r="AA3816">
        <f>MATCH(T3816,Description!$A$2:$A$4489,0)</f>
        <v>3115</v>
      </c>
      <c r="AB3816">
        <f>MATCH(U3816,Description!$A$2:$A$4489,0)</f>
        <v>3127</v>
      </c>
      <c r="AC3816">
        <f>MATCH(V3816,Description!$A$2:$A$4489,0)</f>
        <v>3131</v>
      </c>
      <c r="AD3816">
        <v>2225</v>
      </c>
    </row>
    <row r="3817" spans="1:30" x14ac:dyDescent="0.2">
      <c r="A3817" t="s">
        <v>11274</v>
      </c>
      <c r="B3817" t="s">
        <v>11275</v>
      </c>
      <c r="C3817" t="s">
        <v>4</v>
      </c>
      <c r="D3817">
        <v>4174831</v>
      </c>
      <c r="E3817">
        <v>4175772</v>
      </c>
      <c r="F3817">
        <v>191.1</v>
      </c>
      <c r="G3817" t="s">
        <v>11276</v>
      </c>
      <c r="H3817">
        <v>0</v>
      </c>
      <c r="I3817" t="s">
        <v>15091</v>
      </c>
      <c r="S3817" t="str">
        <f t="shared" si="296"/>
        <v>prodigal_1_3</v>
      </c>
      <c r="T3817" t="str">
        <f t="shared" si="297"/>
        <v>prodigal_1_38</v>
      </c>
      <c r="U3817" t="str">
        <f t="shared" si="298"/>
        <v>prodigal_1_381</v>
      </c>
      <c r="V3817" t="str">
        <f t="shared" si="300"/>
        <v>prodigal_1_3814</v>
      </c>
      <c r="W3817" t="str">
        <f t="shared" si="299"/>
        <v>prodigal_1_3814;</v>
      </c>
      <c r="Z3817">
        <f>MATCH(S3817,Description!$A$2:$A$4489,0)</f>
        <v>2225</v>
      </c>
      <c r="AA3817">
        <f>MATCH(T3817,Description!$A$2:$A$4489,0)</f>
        <v>3115</v>
      </c>
      <c r="AB3817">
        <f>MATCH(U3817,Description!$A$2:$A$4489,0)</f>
        <v>3127</v>
      </c>
      <c r="AC3817">
        <f>MATCH(V3817,Description!$A$2:$A$4489,0)</f>
        <v>3132</v>
      </c>
      <c r="AD3817">
        <v>2225</v>
      </c>
    </row>
    <row r="3818" spans="1:30" x14ac:dyDescent="0.2">
      <c r="A3818" t="s">
        <v>11274</v>
      </c>
      <c r="B3818" t="s">
        <v>11275</v>
      </c>
      <c r="C3818" t="s">
        <v>4</v>
      </c>
      <c r="D3818">
        <v>4175777</v>
      </c>
      <c r="E3818">
        <v>4178017</v>
      </c>
      <c r="F3818">
        <v>329.5</v>
      </c>
      <c r="G3818" t="s">
        <v>11276</v>
      </c>
      <c r="H3818">
        <v>0</v>
      </c>
      <c r="I3818" t="s">
        <v>15092</v>
      </c>
      <c r="S3818" t="str">
        <f t="shared" si="296"/>
        <v>prodigal_1_3</v>
      </c>
      <c r="T3818" t="str">
        <f t="shared" si="297"/>
        <v>prodigal_1_38</v>
      </c>
      <c r="U3818" t="str">
        <f t="shared" si="298"/>
        <v>prodigal_1_381</v>
      </c>
      <c r="V3818" t="str">
        <f t="shared" si="300"/>
        <v>prodigal_1_3815</v>
      </c>
      <c r="W3818" t="str">
        <f t="shared" si="299"/>
        <v>prodigal_1_3815;</v>
      </c>
      <c r="Z3818">
        <f>MATCH(S3818,Description!$A$2:$A$4489,0)</f>
        <v>2225</v>
      </c>
      <c r="AA3818">
        <f>MATCH(T3818,Description!$A$2:$A$4489,0)</f>
        <v>3115</v>
      </c>
      <c r="AB3818">
        <f>MATCH(U3818,Description!$A$2:$A$4489,0)</f>
        <v>3127</v>
      </c>
      <c r="AC3818">
        <f>MATCH(V3818,Description!$A$2:$A$4489,0)</f>
        <v>3133</v>
      </c>
      <c r="AD3818">
        <v>2225</v>
      </c>
    </row>
    <row r="3819" spans="1:30" x14ac:dyDescent="0.2">
      <c r="A3819" t="s">
        <v>11274</v>
      </c>
      <c r="B3819" t="s">
        <v>11275</v>
      </c>
      <c r="C3819" t="s">
        <v>4</v>
      </c>
      <c r="D3819">
        <v>4178021</v>
      </c>
      <c r="E3819">
        <v>4178800</v>
      </c>
      <c r="F3819">
        <v>137.30000000000001</v>
      </c>
      <c r="G3819" t="s">
        <v>11276</v>
      </c>
      <c r="H3819">
        <v>0</v>
      </c>
      <c r="I3819" t="s">
        <v>15093</v>
      </c>
      <c r="S3819" t="str">
        <f t="shared" si="296"/>
        <v>prodigal_1_3</v>
      </c>
      <c r="T3819" t="str">
        <f t="shared" si="297"/>
        <v>prodigal_1_38</v>
      </c>
      <c r="U3819" t="str">
        <f t="shared" si="298"/>
        <v>prodigal_1_381</v>
      </c>
      <c r="V3819" t="str">
        <f t="shared" si="300"/>
        <v>prodigal_1_3816</v>
      </c>
      <c r="W3819" t="str">
        <f t="shared" si="299"/>
        <v>prodigal_1_3816;</v>
      </c>
      <c r="Z3819">
        <f>MATCH(S3819,Description!$A$2:$A$4489,0)</f>
        <v>2225</v>
      </c>
      <c r="AA3819">
        <f>MATCH(T3819,Description!$A$2:$A$4489,0)</f>
        <v>3115</v>
      </c>
      <c r="AB3819">
        <f>MATCH(U3819,Description!$A$2:$A$4489,0)</f>
        <v>3127</v>
      </c>
      <c r="AC3819">
        <f>MATCH(V3819,Description!$A$2:$A$4489,0)</f>
        <v>3134</v>
      </c>
      <c r="AD3819">
        <v>2225</v>
      </c>
    </row>
    <row r="3820" spans="1:30" x14ac:dyDescent="0.2">
      <c r="A3820" t="s">
        <v>11274</v>
      </c>
      <c r="B3820" t="s">
        <v>11275</v>
      </c>
      <c r="C3820" t="s">
        <v>4</v>
      </c>
      <c r="D3820">
        <v>4178817</v>
      </c>
      <c r="E3820">
        <v>4180046</v>
      </c>
      <c r="F3820">
        <v>194</v>
      </c>
      <c r="G3820" t="s">
        <v>11276</v>
      </c>
      <c r="H3820">
        <v>0</v>
      </c>
      <c r="I3820" t="s">
        <v>15094</v>
      </c>
      <c r="S3820" t="str">
        <f t="shared" si="296"/>
        <v>prodigal_1_3</v>
      </c>
      <c r="T3820" t="str">
        <f t="shared" si="297"/>
        <v>prodigal_1_38</v>
      </c>
      <c r="U3820" t="str">
        <f t="shared" si="298"/>
        <v>prodigal_1_381</v>
      </c>
      <c r="V3820" t="str">
        <f t="shared" si="300"/>
        <v>prodigal_1_3817</v>
      </c>
      <c r="W3820" t="str">
        <f t="shared" si="299"/>
        <v>prodigal_1_3817;</v>
      </c>
      <c r="Z3820">
        <f>MATCH(S3820,Description!$A$2:$A$4489,0)</f>
        <v>2225</v>
      </c>
      <c r="AA3820">
        <f>MATCH(T3820,Description!$A$2:$A$4489,0)</f>
        <v>3115</v>
      </c>
      <c r="AB3820">
        <f>MATCH(U3820,Description!$A$2:$A$4489,0)</f>
        <v>3127</v>
      </c>
      <c r="AC3820">
        <f>MATCH(V3820,Description!$A$2:$A$4489,0)</f>
        <v>3135</v>
      </c>
      <c r="AD3820">
        <v>2225</v>
      </c>
    </row>
    <row r="3821" spans="1:30" x14ac:dyDescent="0.2">
      <c r="A3821" t="s">
        <v>11274</v>
      </c>
      <c r="B3821" t="s">
        <v>11275</v>
      </c>
      <c r="C3821" t="s">
        <v>4</v>
      </c>
      <c r="D3821">
        <v>4180325</v>
      </c>
      <c r="E3821">
        <v>4180564</v>
      </c>
      <c r="F3821">
        <v>1.3</v>
      </c>
      <c r="G3821" t="s">
        <v>11287</v>
      </c>
      <c r="H3821">
        <v>0</v>
      </c>
      <c r="I3821" t="s">
        <v>15095</v>
      </c>
      <c r="S3821" t="str">
        <f t="shared" si="296"/>
        <v>prodigal_1_3</v>
      </c>
      <c r="T3821" t="str">
        <f t="shared" si="297"/>
        <v>prodigal_1_38</v>
      </c>
      <c r="U3821" t="str">
        <f t="shared" si="298"/>
        <v>prodigal_1_381</v>
      </c>
      <c r="V3821" t="str">
        <f t="shared" si="300"/>
        <v>prodigal_1_3818</v>
      </c>
      <c r="W3821" t="str">
        <f t="shared" si="299"/>
        <v>prodigal_1_3818;</v>
      </c>
      <c r="Z3821">
        <f>MATCH(S3821,Description!$A$2:$A$4489,0)</f>
        <v>2225</v>
      </c>
      <c r="AA3821">
        <f>MATCH(T3821,Description!$A$2:$A$4489,0)</f>
        <v>3115</v>
      </c>
      <c r="AB3821">
        <f>MATCH(U3821,Description!$A$2:$A$4489,0)</f>
        <v>3127</v>
      </c>
      <c r="AC3821">
        <f>MATCH(V3821,Description!$A$2:$A$4489,0)</f>
        <v>3136</v>
      </c>
      <c r="AD3821">
        <v>2225</v>
      </c>
    </row>
    <row r="3822" spans="1:30" x14ac:dyDescent="0.2">
      <c r="A3822" t="s">
        <v>11274</v>
      </c>
      <c r="B3822" t="s">
        <v>11275</v>
      </c>
      <c r="C3822" t="s">
        <v>4</v>
      </c>
      <c r="D3822">
        <v>4180633</v>
      </c>
      <c r="E3822">
        <v>4181814</v>
      </c>
      <c r="F3822">
        <v>167.5</v>
      </c>
      <c r="G3822" t="s">
        <v>11287</v>
      </c>
      <c r="H3822">
        <v>0</v>
      </c>
      <c r="I3822" t="s">
        <v>15096</v>
      </c>
      <c r="S3822" t="str">
        <f t="shared" si="296"/>
        <v>prodigal_1_3</v>
      </c>
      <c r="T3822" t="str">
        <f t="shared" si="297"/>
        <v>prodigal_1_38</v>
      </c>
      <c r="U3822" t="str">
        <f t="shared" si="298"/>
        <v>prodigal_1_381</v>
      </c>
      <c r="V3822" t="str">
        <f t="shared" si="300"/>
        <v>prodigal_1_3819</v>
      </c>
      <c r="W3822" t="str">
        <f t="shared" si="299"/>
        <v>prodigal_1_3819;</v>
      </c>
      <c r="Z3822">
        <f>MATCH(S3822,Description!$A$2:$A$4489,0)</f>
        <v>2225</v>
      </c>
      <c r="AA3822">
        <f>MATCH(T3822,Description!$A$2:$A$4489,0)</f>
        <v>3115</v>
      </c>
      <c r="AB3822">
        <f>MATCH(U3822,Description!$A$2:$A$4489,0)</f>
        <v>3127</v>
      </c>
      <c r="AC3822">
        <f>MATCH(V3822,Description!$A$2:$A$4489,0)</f>
        <v>3137</v>
      </c>
      <c r="AD3822">
        <v>2225</v>
      </c>
    </row>
    <row r="3823" spans="1:30" x14ac:dyDescent="0.2">
      <c r="A3823" t="s">
        <v>11274</v>
      </c>
      <c r="B3823" t="s">
        <v>11275</v>
      </c>
      <c r="C3823" t="s">
        <v>4</v>
      </c>
      <c r="D3823">
        <v>4182168</v>
      </c>
      <c r="E3823">
        <v>4183058</v>
      </c>
      <c r="F3823">
        <v>185.7</v>
      </c>
      <c r="G3823" t="s">
        <v>11287</v>
      </c>
      <c r="H3823">
        <v>0</v>
      </c>
      <c r="I3823" t="s">
        <v>15097</v>
      </c>
      <c r="S3823" t="str">
        <f t="shared" si="296"/>
        <v>prodigal_1_3</v>
      </c>
      <c r="T3823" t="str">
        <f t="shared" si="297"/>
        <v>prodigal_1_38</v>
      </c>
      <c r="U3823" t="str">
        <f t="shared" si="298"/>
        <v>prodigal_1_382</v>
      </c>
      <c r="V3823" t="str">
        <f t="shared" si="300"/>
        <v>prodigal_1_3820</v>
      </c>
      <c r="W3823" t="str">
        <f t="shared" si="299"/>
        <v>prodigal_1_3820;</v>
      </c>
      <c r="Z3823">
        <f>MATCH(S3823,Description!$A$2:$A$4489,0)</f>
        <v>2225</v>
      </c>
      <c r="AA3823">
        <f>MATCH(T3823,Description!$A$2:$A$4489,0)</f>
        <v>3115</v>
      </c>
      <c r="AB3823">
        <f>MATCH(U3823,Description!$A$2:$A$4489,0)</f>
        <v>3138</v>
      </c>
      <c r="AC3823">
        <f>MATCH(V3823,Description!$A$2:$A$4489,0)</f>
        <v>3139</v>
      </c>
      <c r="AD3823">
        <v>2225</v>
      </c>
    </row>
    <row r="3824" spans="1:30" x14ac:dyDescent="0.2">
      <c r="A3824" t="s">
        <v>11274</v>
      </c>
      <c r="B3824" t="s">
        <v>11275</v>
      </c>
      <c r="C3824" t="s">
        <v>4</v>
      </c>
      <c r="D3824">
        <v>4183275</v>
      </c>
      <c r="E3824">
        <v>4184093</v>
      </c>
      <c r="F3824">
        <v>146.19999999999999</v>
      </c>
      <c r="G3824" t="s">
        <v>11276</v>
      </c>
      <c r="H3824">
        <v>0</v>
      </c>
      <c r="I3824" t="s">
        <v>15098</v>
      </c>
      <c r="S3824" t="str">
        <f t="shared" si="296"/>
        <v>prodigal_1_3</v>
      </c>
      <c r="T3824" t="str">
        <f t="shared" si="297"/>
        <v>prodigal_1_38</v>
      </c>
      <c r="U3824" t="str">
        <f t="shared" si="298"/>
        <v>prodigal_1_382</v>
      </c>
      <c r="V3824" t="str">
        <f t="shared" si="300"/>
        <v>prodigal_1_3821</v>
      </c>
      <c r="W3824" t="str">
        <f t="shared" si="299"/>
        <v>prodigal_1_3821;</v>
      </c>
      <c r="Z3824">
        <f>MATCH(S3824,Description!$A$2:$A$4489,0)</f>
        <v>2225</v>
      </c>
      <c r="AA3824">
        <f>MATCH(T3824,Description!$A$2:$A$4489,0)</f>
        <v>3115</v>
      </c>
      <c r="AB3824">
        <f>MATCH(U3824,Description!$A$2:$A$4489,0)</f>
        <v>3138</v>
      </c>
      <c r="AC3824">
        <f>MATCH(V3824,Description!$A$2:$A$4489,0)</f>
        <v>3140</v>
      </c>
      <c r="AD3824">
        <v>2225</v>
      </c>
    </row>
    <row r="3825" spans="1:30" x14ac:dyDescent="0.2">
      <c r="A3825" t="s">
        <v>11274</v>
      </c>
      <c r="B3825" t="s">
        <v>11275</v>
      </c>
      <c r="C3825" t="s">
        <v>4</v>
      </c>
      <c r="D3825">
        <v>4184153</v>
      </c>
      <c r="E3825">
        <v>4185223</v>
      </c>
      <c r="F3825">
        <v>119.5</v>
      </c>
      <c r="G3825" t="s">
        <v>11287</v>
      </c>
      <c r="H3825">
        <v>0</v>
      </c>
      <c r="I3825" t="s">
        <v>15099</v>
      </c>
      <c r="S3825" t="str">
        <f t="shared" si="296"/>
        <v>prodigal_1_3</v>
      </c>
      <c r="T3825" t="str">
        <f t="shared" si="297"/>
        <v>prodigal_1_38</v>
      </c>
      <c r="U3825" t="str">
        <f t="shared" si="298"/>
        <v>prodigal_1_382</v>
      </c>
      <c r="V3825" t="str">
        <f t="shared" si="300"/>
        <v>prodigal_1_3822</v>
      </c>
      <c r="W3825" t="str">
        <f t="shared" si="299"/>
        <v>prodigal_1_3822;</v>
      </c>
      <c r="Z3825">
        <f>MATCH(S3825,Description!$A$2:$A$4489,0)</f>
        <v>2225</v>
      </c>
      <c r="AA3825">
        <f>MATCH(T3825,Description!$A$2:$A$4489,0)</f>
        <v>3115</v>
      </c>
      <c r="AB3825">
        <f>MATCH(U3825,Description!$A$2:$A$4489,0)</f>
        <v>3138</v>
      </c>
      <c r="AC3825">
        <f>MATCH(V3825,Description!$A$2:$A$4489,0)</f>
        <v>3141</v>
      </c>
      <c r="AD3825">
        <v>2225</v>
      </c>
    </row>
    <row r="3826" spans="1:30" x14ac:dyDescent="0.2">
      <c r="A3826" t="s">
        <v>11274</v>
      </c>
      <c r="B3826" t="s">
        <v>11275</v>
      </c>
      <c r="C3826" t="s">
        <v>4</v>
      </c>
      <c r="D3826">
        <v>4185380</v>
      </c>
      <c r="E3826">
        <v>4186252</v>
      </c>
      <c r="F3826">
        <v>152.80000000000001</v>
      </c>
      <c r="G3826" t="s">
        <v>11287</v>
      </c>
      <c r="H3826">
        <v>0</v>
      </c>
      <c r="I3826" t="s">
        <v>15100</v>
      </c>
      <c r="S3826" t="str">
        <f t="shared" si="296"/>
        <v>prodigal_1_3</v>
      </c>
      <c r="T3826" t="str">
        <f t="shared" si="297"/>
        <v>prodigal_1_38</v>
      </c>
      <c r="U3826" t="str">
        <f t="shared" si="298"/>
        <v>prodigal_1_382</v>
      </c>
      <c r="V3826" t="str">
        <f t="shared" si="300"/>
        <v>prodigal_1_3823</v>
      </c>
      <c r="W3826" t="str">
        <f t="shared" si="299"/>
        <v>prodigal_1_3823;</v>
      </c>
      <c r="Z3826">
        <f>MATCH(S3826,Description!$A$2:$A$4489,0)</f>
        <v>2225</v>
      </c>
      <c r="AA3826">
        <f>MATCH(T3826,Description!$A$2:$A$4489,0)</f>
        <v>3115</v>
      </c>
      <c r="AB3826">
        <f>MATCH(U3826,Description!$A$2:$A$4489,0)</f>
        <v>3138</v>
      </c>
      <c r="AC3826">
        <f>MATCH(V3826,Description!$A$2:$A$4489,0)</f>
        <v>3142</v>
      </c>
      <c r="AD3826">
        <v>2225</v>
      </c>
    </row>
    <row r="3827" spans="1:30" x14ac:dyDescent="0.2">
      <c r="A3827" t="s">
        <v>11274</v>
      </c>
      <c r="B3827" t="s">
        <v>11275</v>
      </c>
      <c r="C3827" t="s">
        <v>4</v>
      </c>
      <c r="D3827">
        <v>4186272</v>
      </c>
      <c r="E3827">
        <v>4188782</v>
      </c>
      <c r="F3827">
        <v>548.79999999999995</v>
      </c>
      <c r="G3827" t="s">
        <v>11287</v>
      </c>
      <c r="H3827">
        <v>0</v>
      </c>
      <c r="I3827" t="s">
        <v>15101</v>
      </c>
      <c r="S3827" t="str">
        <f t="shared" si="296"/>
        <v>prodigal_1_3</v>
      </c>
      <c r="T3827" t="str">
        <f t="shared" si="297"/>
        <v>prodigal_1_38</v>
      </c>
      <c r="U3827" t="str">
        <f t="shared" si="298"/>
        <v>prodigal_1_382</v>
      </c>
      <c r="V3827" t="str">
        <f t="shared" si="300"/>
        <v>prodigal_1_3824</v>
      </c>
      <c r="W3827" t="str">
        <f t="shared" si="299"/>
        <v>prodigal_1_3824;</v>
      </c>
      <c r="Z3827">
        <f>MATCH(S3827,Description!$A$2:$A$4489,0)</f>
        <v>2225</v>
      </c>
      <c r="AA3827">
        <f>MATCH(T3827,Description!$A$2:$A$4489,0)</f>
        <v>3115</v>
      </c>
      <c r="AB3827">
        <f>MATCH(U3827,Description!$A$2:$A$4489,0)</f>
        <v>3138</v>
      </c>
      <c r="AC3827">
        <f>MATCH(V3827,Description!$A$2:$A$4489,0)</f>
        <v>3143</v>
      </c>
      <c r="AD3827">
        <v>2225</v>
      </c>
    </row>
    <row r="3828" spans="1:30" x14ac:dyDescent="0.2">
      <c r="A3828" t="s">
        <v>11274</v>
      </c>
      <c r="B3828" t="s">
        <v>11275</v>
      </c>
      <c r="C3828" t="s">
        <v>4</v>
      </c>
      <c r="D3828">
        <v>4189282</v>
      </c>
      <c r="E3828">
        <v>4190529</v>
      </c>
      <c r="F3828">
        <v>218</v>
      </c>
      <c r="G3828" t="s">
        <v>11287</v>
      </c>
      <c r="H3828">
        <v>0</v>
      </c>
      <c r="I3828" t="s">
        <v>15102</v>
      </c>
      <c r="S3828" t="str">
        <f t="shared" si="296"/>
        <v>prodigal_1_3</v>
      </c>
      <c r="T3828" t="str">
        <f t="shared" si="297"/>
        <v>prodigal_1_38</v>
      </c>
      <c r="U3828" t="str">
        <f t="shared" si="298"/>
        <v>prodigal_1_382</v>
      </c>
      <c r="V3828" t="str">
        <f t="shared" si="300"/>
        <v>prodigal_1_3825</v>
      </c>
      <c r="W3828" t="str">
        <f t="shared" si="299"/>
        <v>prodigal_1_3825;</v>
      </c>
      <c r="Z3828">
        <f>MATCH(S3828,Description!$A$2:$A$4489,0)</f>
        <v>2225</v>
      </c>
      <c r="AA3828">
        <f>MATCH(T3828,Description!$A$2:$A$4489,0)</f>
        <v>3115</v>
      </c>
      <c r="AB3828">
        <f>MATCH(U3828,Description!$A$2:$A$4489,0)</f>
        <v>3138</v>
      </c>
      <c r="AC3828">
        <f>MATCH(V3828,Description!$A$2:$A$4489,0)</f>
        <v>3144</v>
      </c>
      <c r="AD3828">
        <v>2225</v>
      </c>
    </row>
    <row r="3829" spans="1:30" x14ac:dyDescent="0.2">
      <c r="A3829" t="s">
        <v>11274</v>
      </c>
      <c r="B3829" t="s">
        <v>11275</v>
      </c>
      <c r="C3829" t="s">
        <v>4</v>
      </c>
      <c r="D3829">
        <v>4191065</v>
      </c>
      <c r="E3829">
        <v>4191463</v>
      </c>
      <c r="F3829">
        <v>73.3</v>
      </c>
      <c r="G3829" t="s">
        <v>11287</v>
      </c>
      <c r="H3829">
        <v>0</v>
      </c>
      <c r="I3829" t="s">
        <v>15103</v>
      </c>
      <c r="S3829" t="str">
        <f t="shared" si="296"/>
        <v>prodigal_1_3</v>
      </c>
      <c r="T3829" t="str">
        <f t="shared" si="297"/>
        <v>prodigal_1_38</v>
      </c>
      <c r="U3829" t="str">
        <f t="shared" si="298"/>
        <v>prodigal_1_382</v>
      </c>
      <c r="V3829" t="str">
        <f t="shared" si="300"/>
        <v>prodigal_1_3826</v>
      </c>
      <c r="W3829" t="str">
        <f t="shared" si="299"/>
        <v>prodigal_1_3826;</v>
      </c>
      <c r="Z3829">
        <f>MATCH(S3829,Description!$A$2:$A$4489,0)</f>
        <v>2225</v>
      </c>
      <c r="AA3829">
        <f>MATCH(T3829,Description!$A$2:$A$4489,0)</f>
        <v>3115</v>
      </c>
      <c r="AB3829">
        <f>MATCH(U3829,Description!$A$2:$A$4489,0)</f>
        <v>3138</v>
      </c>
      <c r="AC3829">
        <f>MATCH(V3829,Description!$A$2:$A$4489,0)</f>
        <v>3145</v>
      </c>
      <c r="AD3829">
        <v>2225</v>
      </c>
    </row>
    <row r="3830" spans="1:30" x14ac:dyDescent="0.2">
      <c r="A3830" t="s">
        <v>11274</v>
      </c>
      <c r="B3830" t="s">
        <v>11275</v>
      </c>
      <c r="C3830" t="s">
        <v>4</v>
      </c>
      <c r="D3830">
        <v>4191661</v>
      </c>
      <c r="E3830">
        <v>4193049</v>
      </c>
      <c r="F3830">
        <v>247</v>
      </c>
      <c r="G3830" t="s">
        <v>11276</v>
      </c>
      <c r="H3830">
        <v>0</v>
      </c>
      <c r="I3830" t="s">
        <v>15104</v>
      </c>
      <c r="S3830" t="str">
        <f t="shared" si="296"/>
        <v>prodigal_1_3</v>
      </c>
      <c r="T3830" t="str">
        <f t="shared" si="297"/>
        <v>prodigal_1_38</v>
      </c>
      <c r="U3830" t="str">
        <f t="shared" si="298"/>
        <v>prodigal_1_382</v>
      </c>
      <c r="V3830" t="str">
        <f t="shared" si="300"/>
        <v>prodigal_1_3827</v>
      </c>
      <c r="W3830" t="str">
        <f t="shared" si="299"/>
        <v>prodigal_1_3827;</v>
      </c>
      <c r="Z3830">
        <f>MATCH(S3830,Description!$A$2:$A$4489,0)</f>
        <v>2225</v>
      </c>
      <c r="AA3830">
        <f>MATCH(T3830,Description!$A$2:$A$4489,0)</f>
        <v>3115</v>
      </c>
      <c r="AB3830">
        <f>MATCH(U3830,Description!$A$2:$A$4489,0)</f>
        <v>3138</v>
      </c>
      <c r="AC3830">
        <f>MATCH(V3830,Description!$A$2:$A$4489,0)</f>
        <v>3146</v>
      </c>
      <c r="AD3830">
        <v>2225</v>
      </c>
    </row>
    <row r="3831" spans="1:30" x14ac:dyDescent="0.2">
      <c r="A3831" t="s">
        <v>11274</v>
      </c>
      <c r="B3831" t="s">
        <v>11275</v>
      </c>
      <c r="C3831" t="s">
        <v>4</v>
      </c>
      <c r="D3831">
        <v>4193101</v>
      </c>
      <c r="E3831">
        <v>4193730</v>
      </c>
      <c r="F3831">
        <v>98.6</v>
      </c>
      <c r="G3831" t="s">
        <v>11276</v>
      </c>
      <c r="H3831">
        <v>0</v>
      </c>
      <c r="I3831" t="s">
        <v>15105</v>
      </c>
      <c r="S3831" t="str">
        <f t="shared" si="296"/>
        <v>prodigal_1_3</v>
      </c>
      <c r="T3831" t="str">
        <f t="shared" si="297"/>
        <v>prodigal_1_38</v>
      </c>
      <c r="U3831" t="str">
        <f t="shared" si="298"/>
        <v>prodigal_1_382</v>
      </c>
      <c r="V3831" t="str">
        <f t="shared" si="300"/>
        <v>prodigal_1_3828</v>
      </c>
      <c r="W3831" t="str">
        <f t="shared" si="299"/>
        <v>prodigal_1_3828;</v>
      </c>
      <c r="Z3831">
        <f>MATCH(S3831,Description!$A$2:$A$4489,0)</f>
        <v>2225</v>
      </c>
      <c r="AA3831">
        <f>MATCH(T3831,Description!$A$2:$A$4489,0)</f>
        <v>3115</v>
      </c>
      <c r="AB3831">
        <f>MATCH(U3831,Description!$A$2:$A$4489,0)</f>
        <v>3138</v>
      </c>
      <c r="AC3831">
        <f>MATCH(V3831,Description!$A$2:$A$4489,0)</f>
        <v>3147</v>
      </c>
      <c r="AD3831">
        <v>2225</v>
      </c>
    </row>
    <row r="3832" spans="1:30" x14ac:dyDescent="0.2">
      <c r="A3832" t="s">
        <v>11274</v>
      </c>
      <c r="B3832" t="s">
        <v>11275</v>
      </c>
      <c r="C3832" t="s">
        <v>4</v>
      </c>
      <c r="D3832">
        <v>4194075</v>
      </c>
      <c r="E3832">
        <v>4194527</v>
      </c>
      <c r="F3832">
        <v>23.5</v>
      </c>
      <c r="G3832" t="s">
        <v>11276</v>
      </c>
      <c r="H3832">
        <v>0</v>
      </c>
      <c r="I3832" t="s">
        <v>15106</v>
      </c>
      <c r="S3832" t="str">
        <f t="shared" si="296"/>
        <v>prodigal_1_3</v>
      </c>
      <c r="T3832" t="str">
        <f t="shared" si="297"/>
        <v>prodigal_1_38</v>
      </c>
      <c r="U3832" t="str">
        <f t="shared" si="298"/>
        <v>prodigal_1_382</v>
      </c>
      <c r="V3832" t="str">
        <f t="shared" si="300"/>
        <v>prodigal_1_3829</v>
      </c>
      <c r="W3832" t="str">
        <f t="shared" si="299"/>
        <v>prodigal_1_3829;</v>
      </c>
      <c r="Z3832">
        <f>MATCH(S3832,Description!$A$2:$A$4489,0)</f>
        <v>2225</v>
      </c>
      <c r="AA3832">
        <f>MATCH(T3832,Description!$A$2:$A$4489,0)</f>
        <v>3115</v>
      </c>
      <c r="AB3832">
        <f>MATCH(U3832,Description!$A$2:$A$4489,0)</f>
        <v>3138</v>
      </c>
      <c r="AC3832">
        <f>MATCH(V3832,Description!$A$2:$A$4489,0)</f>
        <v>3148</v>
      </c>
      <c r="AD3832">
        <v>2225</v>
      </c>
    </row>
    <row r="3833" spans="1:30" x14ac:dyDescent="0.2">
      <c r="A3833" t="s">
        <v>11274</v>
      </c>
      <c r="B3833" t="s">
        <v>11275</v>
      </c>
      <c r="C3833" t="s">
        <v>4</v>
      </c>
      <c r="D3833">
        <v>4194524</v>
      </c>
      <c r="E3833">
        <v>4195555</v>
      </c>
      <c r="F3833">
        <v>220.7</v>
      </c>
      <c r="G3833" t="s">
        <v>11276</v>
      </c>
      <c r="H3833">
        <v>0</v>
      </c>
      <c r="I3833" t="s">
        <v>15107</v>
      </c>
      <c r="S3833" t="str">
        <f t="shared" si="296"/>
        <v>prodigal_1_3</v>
      </c>
      <c r="T3833" t="str">
        <f t="shared" si="297"/>
        <v>prodigal_1_38</v>
      </c>
      <c r="U3833" t="str">
        <f t="shared" si="298"/>
        <v>prodigal_1_383</v>
      </c>
      <c r="V3833" t="str">
        <f t="shared" si="300"/>
        <v>prodigal_1_3830</v>
      </c>
      <c r="W3833" t="str">
        <f t="shared" si="299"/>
        <v>prodigal_1_3830;</v>
      </c>
      <c r="Z3833">
        <f>MATCH(S3833,Description!$A$2:$A$4489,0)</f>
        <v>2225</v>
      </c>
      <c r="AA3833">
        <f>MATCH(T3833,Description!$A$2:$A$4489,0)</f>
        <v>3115</v>
      </c>
      <c r="AB3833">
        <f>MATCH(U3833,Description!$A$2:$A$4489,0)</f>
        <v>3149</v>
      </c>
      <c r="AC3833">
        <f>MATCH(V3833,Description!$A$2:$A$4489,0)</f>
        <v>3150</v>
      </c>
      <c r="AD3833">
        <v>2225</v>
      </c>
    </row>
    <row r="3834" spans="1:30" x14ac:dyDescent="0.2">
      <c r="A3834" t="s">
        <v>11274</v>
      </c>
      <c r="B3834" t="s">
        <v>11275</v>
      </c>
      <c r="C3834" t="s">
        <v>4</v>
      </c>
      <c r="D3834">
        <v>4195599</v>
      </c>
      <c r="E3834">
        <v>4198925</v>
      </c>
      <c r="F3834">
        <v>508.5</v>
      </c>
      <c r="G3834" t="s">
        <v>11276</v>
      </c>
      <c r="H3834">
        <v>0</v>
      </c>
      <c r="I3834" t="s">
        <v>15108</v>
      </c>
      <c r="S3834" t="str">
        <f t="shared" si="296"/>
        <v>prodigal_1_3</v>
      </c>
      <c r="T3834" t="str">
        <f t="shared" si="297"/>
        <v>prodigal_1_38</v>
      </c>
      <c r="U3834" t="str">
        <f t="shared" si="298"/>
        <v>prodigal_1_383</v>
      </c>
      <c r="V3834" t="str">
        <f t="shared" si="300"/>
        <v>prodigal_1_3831</v>
      </c>
      <c r="W3834" t="str">
        <f t="shared" si="299"/>
        <v>prodigal_1_3831;</v>
      </c>
      <c r="Z3834">
        <f>MATCH(S3834,Description!$A$2:$A$4489,0)</f>
        <v>2225</v>
      </c>
      <c r="AA3834">
        <f>MATCH(T3834,Description!$A$2:$A$4489,0)</f>
        <v>3115</v>
      </c>
      <c r="AB3834">
        <f>MATCH(U3834,Description!$A$2:$A$4489,0)</f>
        <v>3149</v>
      </c>
      <c r="AC3834">
        <f>MATCH(V3834,Description!$A$2:$A$4489,0)</f>
        <v>3151</v>
      </c>
      <c r="AD3834">
        <v>2225</v>
      </c>
    </row>
    <row r="3835" spans="1:30" x14ac:dyDescent="0.2">
      <c r="A3835" t="s">
        <v>11274</v>
      </c>
      <c r="B3835" t="s">
        <v>11275</v>
      </c>
      <c r="C3835" t="s">
        <v>4</v>
      </c>
      <c r="D3835">
        <v>4198922</v>
      </c>
      <c r="E3835">
        <v>4200466</v>
      </c>
      <c r="F3835">
        <v>161</v>
      </c>
      <c r="G3835" t="s">
        <v>11276</v>
      </c>
      <c r="H3835">
        <v>0</v>
      </c>
      <c r="I3835" t="s">
        <v>15109</v>
      </c>
      <c r="S3835" t="str">
        <f t="shared" si="296"/>
        <v>prodigal_1_3</v>
      </c>
      <c r="T3835" t="str">
        <f t="shared" si="297"/>
        <v>prodigal_1_38</v>
      </c>
      <c r="U3835" t="str">
        <f t="shared" si="298"/>
        <v>prodigal_1_383</v>
      </c>
      <c r="V3835" t="str">
        <f t="shared" si="300"/>
        <v>prodigal_1_3832</v>
      </c>
      <c r="W3835" t="str">
        <f t="shared" si="299"/>
        <v>prodigal_1_3832;</v>
      </c>
      <c r="Z3835">
        <f>MATCH(S3835,Description!$A$2:$A$4489,0)</f>
        <v>2225</v>
      </c>
      <c r="AA3835">
        <f>MATCH(T3835,Description!$A$2:$A$4489,0)</f>
        <v>3115</v>
      </c>
      <c r="AB3835">
        <f>MATCH(U3835,Description!$A$2:$A$4489,0)</f>
        <v>3149</v>
      </c>
      <c r="AC3835">
        <f>MATCH(V3835,Description!$A$2:$A$4489,0)</f>
        <v>3152</v>
      </c>
      <c r="AD3835">
        <v>2225</v>
      </c>
    </row>
    <row r="3836" spans="1:30" x14ac:dyDescent="0.2">
      <c r="A3836" t="s">
        <v>11274</v>
      </c>
      <c r="B3836" t="s">
        <v>11275</v>
      </c>
      <c r="C3836" t="s">
        <v>4</v>
      </c>
      <c r="D3836">
        <v>4200543</v>
      </c>
      <c r="E3836">
        <v>4201175</v>
      </c>
      <c r="F3836">
        <v>118.1</v>
      </c>
      <c r="G3836" t="s">
        <v>11276</v>
      </c>
      <c r="H3836">
        <v>0</v>
      </c>
      <c r="I3836" t="s">
        <v>15110</v>
      </c>
      <c r="S3836" t="str">
        <f t="shared" si="296"/>
        <v>prodigal_1_3</v>
      </c>
      <c r="T3836" t="str">
        <f t="shared" si="297"/>
        <v>prodigal_1_38</v>
      </c>
      <c r="U3836" t="str">
        <f t="shared" si="298"/>
        <v>prodigal_1_383</v>
      </c>
      <c r="V3836" t="str">
        <f t="shared" si="300"/>
        <v>prodigal_1_3833</v>
      </c>
      <c r="W3836" t="str">
        <f t="shared" si="299"/>
        <v>prodigal_1_3833;</v>
      </c>
      <c r="Z3836">
        <f>MATCH(S3836,Description!$A$2:$A$4489,0)</f>
        <v>2225</v>
      </c>
      <c r="AA3836">
        <f>MATCH(T3836,Description!$A$2:$A$4489,0)</f>
        <v>3115</v>
      </c>
      <c r="AB3836">
        <f>MATCH(U3836,Description!$A$2:$A$4489,0)</f>
        <v>3149</v>
      </c>
      <c r="AC3836">
        <f>MATCH(V3836,Description!$A$2:$A$4489,0)</f>
        <v>3153</v>
      </c>
      <c r="AD3836">
        <v>2225</v>
      </c>
    </row>
    <row r="3837" spans="1:30" x14ac:dyDescent="0.2">
      <c r="A3837" t="s">
        <v>11274</v>
      </c>
      <c r="B3837" t="s">
        <v>11275</v>
      </c>
      <c r="C3837" t="s">
        <v>4</v>
      </c>
      <c r="D3837">
        <v>4201172</v>
      </c>
      <c r="E3837">
        <v>4201897</v>
      </c>
      <c r="F3837">
        <v>151</v>
      </c>
      <c r="G3837" t="s">
        <v>11276</v>
      </c>
      <c r="H3837">
        <v>0</v>
      </c>
      <c r="I3837" t="s">
        <v>15111</v>
      </c>
      <c r="S3837" t="str">
        <f t="shared" si="296"/>
        <v>prodigal_1_3</v>
      </c>
      <c r="T3837" t="str">
        <f t="shared" si="297"/>
        <v>prodigal_1_38</v>
      </c>
      <c r="U3837" t="str">
        <f t="shared" si="298"/>
        <v>prodigal_1_383</v>
      </c>
      <c r="V3837" t="str">
        <f t="shared" si="300"/>
        <v>prodigal_1_3834</v>
      </c>
      <c r="W3837" t="str">
        <f t="shared" si="299"/>
        <v>prodigal_1_3834;</v>
      </c>
      <c r="Z3837">
        <f>MATCH(S3837,Description!$A$2:$A$4489,0)</f>
        <v>2225</v>
      </c>
      <c r="AA3837">
        <f>MATCH(T3837,Description!$A$2:$A$4489,0)</f>
        <v>3115</v>
      </c>
      <c r="AB3837">
        <f>MATCH(U3837,Description!$A$2:$A$4489,0)</f>
        <v>3149</v>
      </c>
      <c r="AC3837">
        <f>MATCH(V3837,Description!$A$2:$A$4489,0)</f>
        <v>3154</v>
      </c>
      <c r="AD3837">
        <v>2225</v>
      </c>
    </row>
    <row r="3838" spans="1:30" x14ac:dyDescent="0.2">
      <c r="A3838" t="s">
        <v>11274</v>
      </c>
      <c r="B3838" t="s">
        <v>11275</v>
      </c>
      <c r="C3838" t="s">
        <v>4</v>
      </c>
      <c r="D3838">
        <v>4201894</v>
      </c>
      <c r="E3838">
        <v>4202655</v>
      </c>
      <c r="F3838">
        <v>109.1</v>
      </c>
      <c r="G3838" t="s">
        <v>11276</v>
      </c>
      <c r="H3838">
        <v>0</v>
      </c>
      <c r="I3838" t="s">
        <v>15112</v>
      </c>
      <c r="S3838" t="str">
        <f t="shared" si="296"/>
        <v>prodigal_1_3</v>
      </c>
      <c r="T3838" t="str">
        <f t="shared" si="297"/>
        <v>prodigal_1_38</v>
      </c>
      <c r="U3838" t="str">
        <f t="shared" si="298"/>
        <v>prodigal_1_383</v>
      </c>
      <c r="V3838" t="str">
        <f t="shared" si="300"/>
        <v>prodigal_1_3835</v>
      </c>
      <c r="W3838" t="str">
        <f t="shared" si="299"/>
        <v>prodigal_1_3835;</v>
      </c>
      <c r="Z3838">
        <f>MATCH(S3838,Description!$A$2:$A$4489,0)</f>
        <v>2225</v>
      </c>
      <c r="AA3838">
        <f>MATCH(T3838,Description!$A$2:$A$4489,0)</f>
        <v>3115</v>
      </c>
      <c r="AB3838">
        <f>MATCH(U3838,Description!$A$2:$A$4489,0)</f>
        <v>3149</v>
      </c>
      <c r="AC3838">
        <f>MATCH(V3838,Description!$A$2:$A$4489,0)</f>
        <v>3155</v>
      </c>
      <c r="AD3838">
        <v>2225</v>
      </c>
    </row>
    <row r="3839" spans="1:30" x14ac:dyDescent="0.2">
      <c r="A3839" t="s">
        <v>11274</v>
      </c>
      <c r="B3839" t="s">
        <v>11275</v>
      </c>
      <c r="C3839" t="s">
        <v>4</v>
      </c>
      <c r="D3839">
        <v>4202622</v>
      </c>
      <c r="E3839">
        <v>4203410</v>
      </c>
      <c r="F3839">
        <v>101.3</v>
      </c>
      <c r="G3839" t="s">
        <v>11287</v>
      </c>
      <c r="H3839">
        <v>0</v>
      </c>
      <c r="I3839" t="s">
        <v>15113</v>
      </c>
      <c r="S3839" t="str">
        <f t="shared" si="296"/>
        <v>prodigal_1_3</v>
      </c>
      <c r="T3839" t="str">
        <f t="shared" si="297"/>
        <v>prodigal_1_38</v>
      </c>
      <c r="U3839" t="str">
        <f t="shared" si="298"/>
        <v>prodigal_1_383</v>
      </c>
      <c r="V3839" t="str">
        <f t="shared" si="300"/>
        <v>prodigal_1_3836</v>
      </c>
      <c r="W3839" t="str">
        <f t="shared" si="299"/>
        <v>prodigal_1_3836;</v>
      </c>
      <c r="Z3839">
        <f>MATCH(S3839,Description!$A$2:$A$4489,0)</f>
        <v>2225</v>
      </c>
      <c r="AA3839">
        <f>MATCH(T3839,Description!$A$2:$A$4489,0)</f>
        <v>3115</v>
      </c>
      <c r="AB3839">
        <f>MATCH(U3839,Description!$A$2:$A$4489,0)</f>
        <v>3149</v>
      </c>
      <c r="AC3839">
        <f>MATCH(V3839,Description!$A$2:$A$4489,0)</f>
        <v>3156</v>
      </c>
      <c r="AD3839">
        <v>2225</v>
      </c>
    </row>
    <row r="3840" spans="1:30" x14ac:dyDescent="0.2">
      <c r="A3840" t="s">
        <v>11274</v>
      </c>
      <c r="B3840" t="s">
        <v>11275</v>
      </c>
      <c r="C3840" t="s">
        <v>4</v>
      </c>
      <c r="D3840">
        <v>4203445</v>
      </c>
      <c r="E3840">
        <v>4204677</v>
      </c>
      <c r="F3840">
        <v>161.4</v>
      </c>
      <c r="G3840" t="s">
        <v>11276</v>
      </c>
      <c r="H3840">
        <v>0</v>
      </c>
      <c r="I3840" t="s">
        <v>15114</v>
      </c>
      <c r="S3840" t="str">
        <f t="shared" si="296"/>
        <v>prodigal_1_3</v>
      </c>
      <c r="T3840" t="str">
        <f t="shared" si="297"/>
        <v>prodigal_1_38</v>
      </c>
      <c r="U3840" t="str">
        <f t="shared" si="298"/>
        <v>prodigal_1_383</v>
      </c>
      <c r="V3840" t="str">
        <f t="shared" si="300"/>
        <v>prodigal_1_3837</v>
      </c>
      <c r="W3840" t="str">
        <f t="shared" si="299"/>
        <v>prodigal_1_3837;</v>
      </c>
      <c r="Z3840">
        <f>MATCH(S3840,Description!$A$2:$A$4489,0)</f>
        <v>2225</v>
      </c>
      <c r="AA3840">
        <f>MATCH(T3840,Description!$A$2:$A$4489,0)</f>
        <v>3115</v>
      </c>
      <c r="AB3840">
        <f>MATCH(U3840,Description!$A$2:$A$4489,0)</f>
        <v>3149</v>
      </c>
      <c r="AC3840">
        <f>MATCH(V3840,Description!$A$2:$A$4489,0)</f>
        <v>3157</v>
      </c>
      <c r="AD3840">
        <v>2225</v>
      </c>
    </row>
    <row r="3841" spans="1:30" x14ac:dyDescent="0.2">
      <c r="A3841" t="s">
        <v>11274</v>
      </c>
      <c r="B3841" t="s">
        <v>11275</v>
      </c>
      <c r="C3841" t="s">
        <v>4</v>
      </c>
      <c r="D3841">
        <v>4204674</v>
      </c>
      <c r="E3841">
        <v>4205060</v>
      </c>
      <c r="F3841">
        <v>68.8</v>
      </c>
      <c r="G3841" t="s">
        <v>11276</v>
      </c>
      <c r="H3841">
        <v>0</v>
      </c>
      <c r="I3841" t="s">
        <v>15115</v>
      </c>
      <c r="S3841" t="str">
        <f t="shared" si="296"/>
        <v>prodigal_1_3</v>
      </c>
      <c r="T3841" t="str">
        <f t="shared" si="297"/>
        <v>prodigal_1_38</v>
      </c>
      <c r="U3841" t="str">
        <f t="shared" si="298"/>
        <v>prodigal_1_383</v>
      </c>
      <c r="V3841" t="str">
        <f t="shared" si="300"/>
        <v>prodigal_1_3838</v>
      </c>
      <c r="W3841" t="str">
        <f t="shared" si="299"/>
        <v>prodigal_1_3838;</v>
      </c>
      <c r="Z3841">
        <f>MATCH(S3841,Description!$A$2:$A$4489,0)</f>
        <v>2225</v>
      </c>
      <c r="AA3841">
        <f>MATCH(T3841,Description!$A$2:$A$4489,0)</f>
        <v>3115</v>
      </c>
      <c r="AB3841">
        <f>MATCH(U3841,Description!$A$2:$A$4489,0)</f>
        <v>3149</v>
      </c>
      <c r="AC3841">
        <f>MATCH(V3841,Description!$A$2:$A$4489,0)</f>
        <v>3158</v>
      </c>
      <c r="AD3841">
        <v>2225</v>
      </c>
    </row>
    <row r="3842" spans="1:30" x14ac:dyDescent="0.2">
      <c r="A3842" t="s">
        <v>11274</v>
      </c>
      <c r="B3842" t="s">
        <v>11275</v>
      </c>
      <c r="C3842" t="s">
        <v>4</v>
      </c>
      <c r="D3842">
        <v>4205057</v>
      </c>
      <c r="E3842">
        <v>4205818</v>
      </c>
      <c r="F3842">
        <v>134.30000000000001</v>
      </c>
      <c r="G3842" t="s">
        <v>11276</v>
      </c>
      <c r="H3842">
        <v>0</v>
      </c>
      <c r="I3842" t="s">
        <v>15116</v>
      </c>
      <c r="S3842" t="str">
        <f t="shared" si="296"/>
        <v>prodigal_1_3</v>
      </c>
      <c r="T3842" t="str">
        <f t="shared" si="297"/>
        <v>prodigal_1_38</v>
      </c>
      <c r="U3842" t="str">
        <f t="shared" si="298"/>
        <v>prodigal_1_383</v>
      </c>
      <c r="V3842" t="str">
        <f t="shared" si="300"/>
        <v>prodigal_1_3839</v>
      </c>
      <c r="W3842" t="str">
        <f t="shared" si="299"/>
        <v>prodigal_1_3839;</v>
      </c>
      <c r="Z3842">
        <f>MATCH(S3842,Description!$A$2:$A$4489,0)</f>
        <v>2225</v>
      </c>
      <c r="AA3842">
        <f>MATCH(T3842,Description!$A$2:$A$4489,0)</f>
        <v>3115</v>
      </c>
      <c r="AB3842">
        <f>MATCH(U3842,Description!$A$2:$A$4489,0)</f>
        <v>3149</v>
      </c>
      <c r="AC3842">
        <f>MATCH(V3842,Description!$A$2:$A$4489,0)</f>
        <v>3159</v>
      </c>
      <c r="AD3842">
        <v>2225</v>
      </c>
    </row>
    <row r="3843" spans="1:30" x14ac:dyDescent="0.2">
      <c r="A3843" t="s">
        <v>11274</v>
      </c>
      <c r="B3843" t="s">
        <v>11275</v>
      </c>
      <c r="C3843" t="s">
        <v>4</v>
      </c>
      <c r="D3843">
        <v>4205824</v>
      </c>
      <c r="E3843">
        <v>4206993</v>
      </c>
      <c r="F3843">
        <v>162.9</v>
      </c>
      <c r="G3843" t="s">
        <v>11287</v>
      </c>
      <c r="H3843">
        <v>0</v>
      </c>
      <c r="I3843" t="s">
        <v>15117</v>
      </c>
      <c r="S3843" t="str">
        <f t="shared" si="296"/>
        <v>prodigal_1_3</v>
      </c>
      <c r="T3843" t="str">
        <f t="shared" si="297"/>
        <v>prodigal_1_38</v>
      </c>
      <c r="U3843" t="str">
        <f t="shared" si="298"/>
        <v>prodigal_1_384</v>
      </c>
      <c r="V3843" t="str">
        <f t="shared" si="300"/>
        <v>prodigal_1_3840</v>
      </c>
      <c r="W3843" t="str">
        <f t="shared" si="299"/>
        <v>prodigal_1_3840;</v>
      </c>
      <c r="Z3843">
        <f>MATCH(S3843,Description!$A$2:$A$4489,0)</f>
        <v>2225</v>
      </c>
      <c r="AA3843">
        <f>MATCH(T3843,Description!$A$2:$A$4489,0)</f>
        <v>3115</v>
      </c>
      <c r="AB3843">
        <f>MATCH(U3843,Description!$A$2:$A$4489,0)</f>
        <v>3160</v>
      </c>
      <c r="AC3843">
        <f>MATCH(V3843,Description!$A$2:$A$4489,0)</f>
        <v>3161</v>
      </c>
      <c r="AD3843">
        <v>2225</v>
      </c>
    </row>
    <row r="3844" spans="1:30" x14ac:dyDescent="0.2">
      <c r="A3844" t="s">
        <v>11274</v>
      </c>
      <c r="B3844" t="s">
        <v>11275</v>
      </c>
      <c r="C3844" t="s">
        <v>4</v>
      </c>
      <c r="D3844">
        <v>4207056</v>
      </c>
      <c r="E3844">
        <v>4208396</v>
      </c>
      <c r="F3844">
        <v>194.9</v>
      </c>
      <c r="G3844" t="s">
        <v>11276</v>
      </c>
      <c r="H3844">
        <v>0</v>
      </c>
      <c r="I3844" t="s">
        <v>15118</v>
      </c>
      <c r="S3844" t="str">
        <f t="shared" si="296"/>
        <v>prodigal_1_3</v>
      </c>
      <c r="T3844" t="str">
        <f t="shared" si="297"/>
        <v>prodigal_1_38</v>
      </c>
      <c r="U3844" t="str">
        <f t="shared" si="298"/>
        <v>prodigal_1_384</v>
      </c>
      <c r="V3844" t="str">
        <f t="shared" si="300"/>
        <v>prodigal_1_3841</v>
      </c>
      <c r="W3844" t="str">
        <f t="shared" si="299"/>
        <v>prodigal_1_3841;</v>
      </c>
      <c r="Z3844">
        <f>MATCH(S3844,Description!$A$2:$A$4489,0)</f>
        <v>2225</v>
      </c>
      <c r="AA3844">
        <f>MATCH(T3844,Description!$A$2:$A$4489,0)</f>
        <v>3115</v>
      </c>
      <c r="AB3844">
        <f>MATCH(U3844,Description!$A$2:$A$4489,0)</f>
        <v>3160</v>
      </c>
      <c r="AC3844">
        <f>MATCH(V3844,Description!$A$2:$A$4489,0)</f>
        <v>3162</v>
      </c>
      <c r="AD3844">
        <v>2225</v>
      </c>
    </row>
    <row r="3845" spans="1:30" x14ac:dyDescent="0.2">
      <c r="A3845" t="s">
        <v>11274</v>
      </c>
      <c r="B3845" t="s">
        <v>11275</v>
      </c>
      <c r="C3845" t="s">
        <v>4</v>
      </c>
      <c r="D3845">
        <v>4208418</v>
      </c>
      <c r="E3845">
        <v>4208621</v>
      </c>
      <c r="F3845">
        <v>49</v>
      </c>
      <c r="G3845" t="s">
        <v>11287</v>
      </c>
      <c r="H3845">
        <v>0</v>
      </c>
      <c r="I3845" t="s">
        <v>15119</v>
      </c>
      <c r="S3845" t="str">
        <f t="shared" ref="S3845:S3908" si="301">MID($I3845,11,12)</f>
        <v>prodigal_1_3</v>
      </c>
      <c r="T3845" t="str">
        <f t="shared" ref="T3845:T3908" si="302">MID($I3845,11,13)</f>
        <v>prodigal_1_38</v>
      </c>
      <c r="U3845" t="str">
        <f t="shared" ref="U3845:U3908" si="303">MID($I3845,11,14)</f>
        <v>prodigal_1_384</v>
      </c>
      <c r="V3845" t="str">
        <f t="shared" si="300"/>
        <v>prodigal_1_3842</v>
      </c>
      <c r="W3845" t="str">
        <f t="shared" ref="W3845:W3908" si="304">MID($I3845,11,16)</f>
        <v>prodigal_1_3842;</v>
      </c>
      <c r="Z3845">
        <f>MATCH(S3845,Description!$A$2:$A$4489,0)</f>
        <v>2225</v>
      </c>
      <c r="AA3845">
        <f>MATCH(T3845,Description!$A$2:$A$4489,0)</f>
        <v>3115</v>
      </c>
      <c r="AB3845">
        <f>MATCH(U3845,Description!$A$2:$A$4489,0)</f>
        <v>3160</v>
      </c>
      <c r="AC3845">
        <f>MATCH(V3845,Description!$A$2:$A$4489,0)</f>
        <v>3163</v>
      </c>
      <c r="AD3845">
        <v>2225</v>
      </c>
    </row>
    <row r="3846" spans="1:30" x14ac:dyDescent="0.2">
      <c r="A3846" t="s">
        <v>11274</v>
      </c>
      <c r="B3846" t="s">
        <v>11275</v>
      </c>
      <c r="C3846" t="s">
        <v>4</v>
      </c>
      <c r="D3846">
        <v>4208763</v>
      </c>
      <c r="E3846">
        <v>4209368</v>
      </c>
      <c r="F3846">
        <v>111.5</v>
      </c>
      <c r="G3846" t="s">
        <v>11276</v>
      </c>
      <c r="H3846">
        <v>0</v>
      </c>
      <c r="I3846" t="s">
        <v>15120</v>
      </c>
      <c r="S3846" t="str">
        <f t="shared" si="301"/>
        <v>prodigal_1_3</v>
      </c>
      <c r="T3846" t="str">
        <f t="shared" si="302"/>
        <v>prodigal_1_38</v>
      </c>
      <c r="U3846" t="str">
        <f t="shared" si="303"/>
        <v>prodigal_1_384</v>
      </c>
      <c r="V3846" t="str">
        <f t="shared" si="300"/>
        <v>prodigal_1_3843</v>
      </c>
      <c r="W3846" t="str">
        <f t="shared" si="304"/>
        <v>prodigal_1_3843;</v>
      </c>
      <c r="Z3846">
        <f>MATCH(S3846,Description!$A$2:$A$4489,0)</f>
        <v>2225</v>
      </c>
      <c r="AA3846">
        <f>MATCH(T3846,Description!$A$2:$A$4489,0)</f>
        <v>3115</v>
      </c>
      <c r="AB3846">
        <f>MATCH(U3846,Description!$A$2:$A$4489,0)</f>
        <v>3160</v>
      </c>
      <c r="AC3846">
        <f>MATCH(V3846,Description!$A$2:$A$4489,0)</f>
        <v>3164</v>
      </c>
      <c r="AD3846">
        <v>2225</v>
      </c>
    </row>
    <row r="3847" spans="1:30" x14ac:dyDescent="0.2">
      <c r="A3847" t="s">
        <v>11274</v>
      </c>
      <c r="B3847" t="s">
        <v>11275</v>
      </c>
      <c r="C3847" t="s">
        <v>4</v>
      </c>
      <c r="D3847">
        <v>4209522</v>
      </c>
      <c r="E3847">
        <v>4209743</v>
      </c>
      <c r="F3847">
        <v>44.9</v>
      </c>
      <c r="G3847" t="s">
        <v>11276</v>
      </c>
      <c r="H3847">
        <v>0</v>
      </c>
      <c r="I3847" t="s">
        <v>15121</v>
      </c>
      <c r="S3847" t="str">
        <f t="shared" si="301"/>
        <v>prodigal_1_3</v>
      </c>
      <c r="T3847" t="str">
        <f t="shared" si="302"/>
        <v>prodigal_1_38</v>
      </c>
      <c r="U3847" t="str">
        <f t="shared" si="303"/>
        <v>prodigal_1_384</v>
      </c>
      <c r="V3847" t="str">
        <f t="shared" si="300"/>
        <v>prodigal_1_3844</v>
      </c>
      <c r="W3847" t="str">
        <f t="shared" si="304"/>
        <v>prodigal_1_3844;</v>
      </c>
      <c r="Z3847">
        <f>MATCH(S3847,Description!$A$2:$A$4489,0)</f>
        <v>2225</v>
      </c>
      <c r="AA3847">
        <f>MATCH(T3847,Description!$A$2:$A$4489,0)</f>
        <v>3115</v>
      </c>
      <c r="AB3847">
        <f>MATCH(U3847,Description!$A$2:$A$4489,0)</f>
        <v>3160</v>
      </c>
      <c r="AC3847">
        <f>MATCH(V3847,Description!$A$2:$A$4489,0)</f>
        <v>3165</v>
      </c>
      <c r="AD3847">
        <v>2225</v>
      </c>
    </row>
    <row r="3848" spans="1:30" x14ac:dyDescent="0.2">
      <c r="A3848" t="s">
        <v>11274</v>
      </c>
      <c r="B3848" t="s">
        <v>11275</v>
      </c>
      <c r="C3848" t="s">
        <v>4</v>
      </c>
      <c r="D3848">
        <v>4209849</v>
      </c>
      <c r="E3848">
        <v>4211327</v>
      </c>
      <c r="F3848">
        <v>370.2</v>
      </c>
      <c r="G3848" t="s">
        <v>11276</v>
      </c>
      <c r="H3848">
        <v>0</v>
      </c>
      <c r="I3848" t="s">
        <v>15122</v>
      </c>
      <c r="S3848" t="str">
        <f t="shared" si="301"/>
        <v>prodigal_1_3</v>
      </c>
      <c r="T3848" t="str">
        <f t="shared" si="302"/>
        <v>prodigal_1_38</v>
      </c>
      <c r="U3848" t="str">
        <f t="shared" si="303"/>
        <v>prodigal_1_384</v>
      </c>
      <c r="V3848" t="str">
        <f t="shared" si="300"/>
        <v>prodigal_1_3845</v>
      </c>
      <c r="W3848" t="str">
        <f t="shared" si="304"/>
        <v>prodigal_1_3845;</v>
      </c>
      <c r="Z3848">
        <f>MATCH(S3848,Description!$A$2:$A$4489,0)</f>
        <v>2225</v>
      </c>
      <c r="AA3848">
        <f>MATCH(T3848,Description!$A$2:$A$4489,0)</f>
        <v>3115</v>
      </c>
      <c r="AB3848">
        <f>MATCH(U3848,Description!$A$2:$A$4489,0)</f>
        <v>3160</v>
      </c>
      <c r="AC3848">
        <f>MATCH(V3848,Description!$A$2:$A$4489,0)</f>
        <v>3166</v>
      </c>
      <c r="AD3848">
        <v>2225</v>
      </c>
    </row>
    <row r="3849" spans="1:30" x14ac:dyDescent="0.2">
      <c r="A3849" t="s">
        <v>11274</v>
      </c>
      <c r="B3849" t="s">
        <v>11275</v>
      </c>
      <c r="C3849" t="s">
        <v>4</v>
      </c>
      <c r="D3849">
        <v>4211407</v>
      </c>
      <c r="E3849">
        <v>4212804</v>
      </c>
      <c r="F3849">
        <v>279.7</v>
      </c>
      <c r="G3849" t="s">
        <v>11287</v>
      </c>
      <c r="H3849">
        <v>0</v>
      </c>
      <c r="I3849" t="s">
        <v>15123</v>
      </c>
      <c r="S3849" t="str">
        <f t="shared" si="301"/>
        <v>prodigal_1_3</v>
      </c>
      <c r="T3849" t="str">
        <f t="shared" si="302"/>
        <v>prodigal_1_38</v>
      </c>
      <c r="U3849" t="str">
        <f t="shared" si="303"/>
        <v>prodigal_1_384</v>
      </c>
      <c r="V3849" t="str">
        <f t="shared" si="300"/>
        <v>prodigal_1_3846</v>
      </c>
      <c r="W3849" t="str">
        <f t="shared" si="304"/>
        <v>prodigal_1_3846;</v>
      </c>
      <c r="Z3849">
        <f>MATCH(S3849,Description!$A$2:$A$4489,0)</f>
        <v>2225</v>
      </c>
      <c r="AA3849">
        <f>MATCH(T3849,Description!$A$2:$A$4489,0)</f>
        <v>3115</v>
      </c>
      <c r="AB3849">
        <f>MATCH(U3849,Description!$A$2:$A$4489,0)</f>
        <v>3160</v>
      </c>
      <c r="AC3849">
        <f>MATCH(V3849,Description!$A$2:$A$4489,0)</f>
        <v>3167</v>
      </c>
      <c r="AD3849">
        <v>2225</v>
      </c>
    </row>
    <row r="3850" spans="1:30" x14ac:dyDescent="0.2">
      <c r="A3850" t="s">
        <v>11274</v>
      </c>
      <c r="B3850" t="s">
        <v>11275</v>
      </c>
      <c r="C3850" t="s">
        <v>4</v>
      </c>
      <c r="D3850">
        <v>4212814</v>
      </c>
      <c r="E3850">
        <v>4213635</v>
      </c>
      <c r="F3850">
        <v>91.7</v>
      </c>
      <c r="G3850" t="s">
        <v>11287</v>
      </c>
      <c r="H3850">
        <v>0</v>
      </c>
      <c r="I3850" t="s">
        <v>15124</v>
      </c>
      <c r="S3850" t="str">
        <f t="shared" si="301"/>
        <v>prodigal_1_3</v>
      </c>
      <c r="T3850" t="str">
        <f t="shared" si="302"/>
        <v>prodigal_1_38</v>
      </c>
      <c r="U3850" t="str">
        <f t="shared" si="303"/>
        <v>prodigal_1_384</v>
      </c>
      <c r="V3850" t="str">
        <f t="shared" si="300"/>
        <v>prodigal_1_3847</v>
      </c>
      <c r="W3850" t="str">
        <f t="shared" si="304"/>
        <v>prodigal_1_3847;</v>
      </c>
      <c r="Z3850">
        <f>MATCH(S3850,Description!$A$2:$A$4489,0)</f>
        <v>2225</v>
      </c>
      <c r="AA3850">
        <f>MATCH(T3850,Description!$A$2:$A$4489,0)</f>
        <v>3115</v>
      </c>
      <c r="AB3850">
        <f>MATCH(U3850,Description!$A$2:$A$4489,0)</f>
        <v>3160</v>
      </c>
      <c r="AC3850">
        <f>MATCH(V3850,Description!$A$2:$A$4489,0)</f>
        <v>3168</v>
      </c>
      <c r="AD3850">
        <v>2225</v>
      </c>
    </row>
    <row r="3851" spans="1:30" x14ac:dyDescent="0.2">
      <c r="A3851" t="s">
        <v>11274</v>
      </c>
      <c r="B3851" t="s">
        <v>11275</v>
      </c>
      <c r="C3851" t="s">
        <v>4</v>
      </c>
      <c r="D3851">
        <v>4213808</v>
      </c>
      <c r="E3851">
        <v>4214668</v>
      </c>
      <c r="F3851">
        <v>144.6</v>
      </c>
      <c r="G3851" t="s">
        <v>11287</v>
      </c>
      <c r="H3851">
        <v>0</v>
      </c>
      <c r="I3851" t="s">
        <v>15125</v>
      </c>
      <c r="S3851" t="str">
        <f t="shared" si="301"/>
        <v>prodigal_1_3</v>
      </c>
      <c r="T3851" t="str">
        <f t="shared" si="302"/>
        <v>prodigal_1_38</v>
      </c>
      <c r="U3851" t="str">
        <f t="shared" si="303"/>
        <v>prodigal_1_384</v>
      </c>
      <c r="V3851" t="str">
        <f t="shared" si="300"/>
        <v>prodigal_1_3848</v>
      </c>
      <c r="W3851" t="str">
        <f t="shared" si="304"/>
        <v>prodigal_1_3848;</v>
      </c>
      <c r="Z3851">
        <f>MATCH(S3851,Description!$A$2:$A$4489,0)</f>
        <v>2225</v>
      </c>
      <c r="AA3851">
        <f>MATCH(T3851,Description!$A$2:$A$4489,0)</f>
        <v>3115</v>
      </c>
      <c r="AB3851">
        <f>MATCH(U3851,Description!$A$2:$A$4489,0)</f>
        <v>3160</v>
      </c>
      <c r="AC3851">
        <f>MATCH(V3851,Description!$A$2:$A$4489,0)</f>
        <v>3169</v>
      </c>
      <c r="AD3851">
        <v>2225</v>
      </c>
    </row>
    <row r="3852" spans="1:30" x14ac:dyDescent="0.2">
      <c r="A3852" t="s">
        <v>11274</v>
      </c>
      <c r="B3852" t="s">
        <v>11275</v>
      </c>
      <c r="C3852" t="s">
        <v>4</v>
      </c>
      <c r="D3852">
        <v>4214907</v>
      </c>
      <c r="E3852">
        <v>4215812</v>
      </c>
      <c r="F3852">
        <v>151.80000000000001</v>
      </c>
      <c r="G3852" t="s">
        <v>11276</v>
      </c>
      <c r="H3852">
        <v>0</v>
      </c>
      <c r="I3852" t="s">
        <v>15126</v>
      </c>
      <c r="S3852" t="str">
        <f t="shared" si="301"/>
        <v>prodigal_1_3</v>
      </c>
      <c r="T3852" t="str">
        <f t="shared" si="302"/>
        <v>prodigal_1_38</v>
      </c>
      <c r="U3852" t="str">
        <f t="shared" si="303"/>
        <v>prodigal_1_384</v>
      </c>
      <c r="V3852" t="str">
        <f t="shared" si="300"/>
        <v>prodigal_1_3849</v>
      </c>
      <c r="W3852" t="str">
        <f t="shared" si="304"/>
        <v>prodigal_1_3849;</v>
      </c>
      <c r="Z3852">
        <f>MATCH(S3852,Description!$A$2:$A$4489,0)</f>
        <v>2225</v>
      </c>
      <c r="AA3852">
        <f>MATCH(T3852,Description!$A$2:$A$4489,0)</f>
        <v>3115</v>
      </c>
      <c r="AB3852">
        <f>MATCH(U3852,Description!$A$2:$A$4489,0)</f>
        <v>3160</v>
      </c>
      <c r="AC3852">
        <f>MATCH(V3852,Description!$A$2:$A$4489,0)</f>
        <v>3170</v>
      </c>
      <c r="AD3852">
        <v>2225</v>
      </c>
    </row>
    <row r="3853" spans="1:30" x14ac:dyDescent="0.2">
      <c r="A3853" t="s">
        <v>11274</v>
      </c>
      <c r="B3853" t="s">
        <v>11275</v>
      </c>
      <c r="C3853" t="s">
        <v>4</v>
      </c>
      <c r="D3853">
        <v>4215848</v>
      </c>
      <c r="E3853">
        <v>4216000</v>
      </c>
      <c r="F3853">
        <v>4.7</v>
      </c>
      <c r="G3853" t="s">
        <v>11276</v>
      </c>
      <c r="H3853">
        <v>0</v>
      </c>
      <c r="I3853" t="s">
        <v>15127</v>
      </c>
      <c r="S3853" t="str">
        <f t="shared" si="301"/>
        <v>prodigal_1_3</v>
      </c>
      <c r="T3853" t="str">
        <f t="shared" si="302"/>
        <v>prodigal_1_38</v>
      </c>
      <c r="U3853" t="str">
        <f t="shared" si="303"/>
        <v>prodigal_1_385</v>
      </c>
      <c r="V3853" t="str">
        <f t="shared" si="300"/>
        <v>prodigal_1_3850</v>
      </c>
      <c r="W3853" t="str">
        <f t="shared" si="304"/>
        <v>prodigal_1_3850;</v>
      </c>
      <c r="Z3853">
        <f>MATCH(S3853,Description!$A$2:$A$4489,0)</f>
        <v>2225</v>
      </c>
      <c r="AA3853">
        <f>MATCH(T3853,Description!$A$2:$A$4489,0)</f>
        <v>3115</v>
      </c>
      <c r="AB3853">
        <f>MATCH(U3853,Description!$A$2:$A$4489,0)</f>
        <v>3171</v>
      </c>
      <c r="AC3853">
        <f>MATCH(V3853,Description!$A$2:$A$4489,0)</f>
        <v>3172</v>
      </c>
      <c r="AD3853">
        <v>2225</v>
      </c>
    </row>
    <row r="3854" spans="1:30" x14ac:dyDescent="0.2">
      <c r="A3854" t="s">
        <v>11274</v>
      </c>
      <c r="B3854" t="s">
        <v>11275</v>
      </c>
      <c r="C3854" t="s">
        <v>4</v>
      </c>
      <c r="D3854">
        <v>4216053</v>
      </c>
      <c r="E3854">
        <v>4216544</v>
      </c>
      <c r="F3854">
        <v>99.6</v>
      </c>
      <c r="G3854" t="s">
        <v>11276</v>
      </c>
      <c r="H3854">
        <v>0</v>
      </c>
      <c r="I3854" t="s">
        <v>15128</v>
      </c>
      <c r="S3854" t="str">
        <f t="shared" si="301"/>
        <v>prodigal_1_3</v>
      </c>
      <c r="T3854" t="str">
        <f t="shared" si="302"/>
        <v>prodigal_1_38</v>
      </c>
      <c r="U3854" t="str">
        <f t="shared" si="303"/>
        <v>prodigal_1_385</v>
      </c>
      <c r="V3854" t="str">
        <f t="shared" si="300"/>
        <v>prodigal_1_3851</v>
      </c>
      <c r="W3854" t="str">
        <f t="shared" si="304"/>
        <v>prodigal_1_3851;</v>
      </c>
      <c r="Z3854">
        <f>MATCH(S3854,Description!$A$2:$A$4489,0)</f>
        <v>2225</v>
      </c>
      <c r="AA3854">
        <f>MATCH(T3854,Description!$A$2:$A$4489,0)</f>
        <v>3115</v>
      </c>
      <c r="AB3854">
        <f>MATCH(U3854,Description!$A$2:$A$4489,0)</f>
        <v>3171</v>
      </c>
      <c r="AC3854">
        <f>MATCH(V3854,Description!$A$2:$A$4489,0)</f>
        <v>3173</v>
      </c>
      <c r="AD3854">
        <v>2225</v>
      </c>
    </row>
    <row r="3855" spans="1:30" x14ac:dyDescent="0.2">
      <c r="A3855" t="s">
        <v>11274</v>
      </c>
      <c r="B3855" t="s">
        <v>11275</v>
      </c>
      <c r="C3855" t="s">
        <v>4</v>
      </c>
      <c r="D3855">
        <v>4216843</v>
      </c>
      <c r="E3855">
        <v>4218126</v>
      </c>
      <c r="F3855">
        <v>271.60000000000002</v>
      </c>
      <c r="G3855" t="s">
        <v>11276</v>
      </c>
      <c r="H3855">
        <v>0</v>
      </c>
      <c r="I3855" t="s">
        <v>15129</v>
      </c>
      <c r="S3855" t="str">
        <f t="shared" si="301"/>
        <v>prodigal_1_3</v>
      </c>
      <c r="T3855" t="str">
        <f t="shared" si="302"/>
        <v>prodigal_1_38</v>
      </c>
      <c r="U3855" t="str">
        <f t="shared" si="303"/>
        <v>prodigal_1_385</v>
      </c>
      <c r="V3855" t="str">
        <f t="shared" si="300"/>
        <v>prodigal_1_3852</v>
      </c>
      <c r="W3855" t="str">
        <f t="shared" si="304"/>
        <v>prodigal_1_3852;</v>
      </c>
      <c r="Z3855">
        <f>MATCH(S3855,Description!$A$2:$A$4489,0)</f>
        <v>2225</v>
      </c>
      <c r="AA3855">
        <f>MATCH(T3855,Description!$A$2:$A$4489,0)</f>
        <v>3115</v>
      </c>
      <c r="AB3855">
        <f>MATCH(U3855,Description!$A$2:$A$4489,0)</f>
        <v>3171</v>
      </c>
      <c r="AC3855">
        <f>MATCH(V3855,Description!$A$2:$A$4489,0)</f>
        <v>3174</v>
      </c>
      <c r="AD3855">
        <v>2225</v>
      </c>
    </row>
    <row r="3856" spans="1:30" x14ac:dyDescent="0.2">
      <c r="A3856" t="s">
        <v>11274</v>
      </c>
      <c r="B3856" t="s">
        <v>11275</v>
      </c>
      <c r="C3856" t="s">
        <v>4</v>
      </c>
      <c r="D3856">
        <v>4218368</v>
      </c>
      <c r="E3856">
        <v>4218805</v>
      </c>
      <c r="F3856">
        <v>61.5</v>
      </c>
      <c r="G3856" t="s">
        <v>11276</v>
      </c>
      <c r="H3856">
        <v>0</v>
      </c>
      <c r="I3856" t="s">
        <v>15130</v>
      </c>
      <c r="S3856" t="str">
        <f t="shared" si="301"/>
        <v>prodigal_1_3</v>
      </c>
      <c r="T3856" t="str">
        <f t="shared" si="302"/>
        <v>prodigal_1_38</v>
      </c>
      <c r="U3856" t="str">
        <f t="shared" si="303"/>
        <v>prodigal_1_385</v>
      </c>
      <c r="V3856" t="str">
        <f t="shared" si="300"/>
        <v>prodigal_1_3853</v>
      </c>
      <c r="W3856" t="str">
        <f t="shared" si="304"/>
        <v>prodigal_1_3853;</v>
      </c>
      <c r="Z3856">
        <f>MATCH(S3856,Description!$A$2:$A$4489,0)</f>
        <v>2225</v>
      </c>
      <c r="AA3856">
        <f>MATCH(T3856,Description!$A$2:$A$4489,0)</f>
        <v>3115</v>
      </c>
      <c r="AB3856">
        <f>MATCH(U3856,Description!$A$2:$A$4489,0)</f>
        <v>3171</v>
      </c>
      <c r="AC3856">
        <f>MATCH(V3856,Description!$A$2:$A$4489,0)</f>
        <v>3175</v>
      </c>
      <c r="AD3856">
        <v>2225</v>
      </c>
    </row>
    <row r="3857" spans="1:30" x14ac:dyDescent="0.2">
      <c r="A3857" t="s">
        <v>11274</v>
      </c>
      <c r="B3857" t="s">
        <v>11275</v>
      </c>
      <c r="C3857" t="s">
        <v>4</v>
      </c>
      <c r="D3857">
        <v>4218852</v>
      </c>
      <c r="E3857">
        <v>4219766</v>
      </c>
      <c r="F3857">
        <v>156.69999999999999</v>
      </c>
      <c r="G3857" t="s">
        <v>11287</v>
      </c>
      <c r="H3857">
        <v>0</v>
      </c>
      <c r="I3857" t="s">
        <v>15131</v>
      </c>
      <c r="S3857" t="str">
        <f t="shared" si="301"/>
        <v>prodigal_1_3</v>
      </c>
      <c r="T3857" t="str">
        <f t="shared" si="302"/>
        <v>prodigal_1_38</v>
      </c>
      <c r="U3857" t="str">
        <f t="shared" si="303"/>
        <v>prodigal_1_385</v>
      </c>
      <c r="V3857" t="str">
        <f t="shared" si="300"/>
        <v>prodigal_1_3854</v>
      </c>
      <c r="W3857" t="str">
        <f t="shared" si="304"/>
        <v>prodigal_1_3854;</v>
      </c>
      <c r="Z3857">
        <f>MATCH(S3857,Description!$A$2:$A$4489,0)</f>
        <v>2225</v>
      </c>
      <c r="AA3857">
        <f>MATCH(T3857,Description!$A$2:$A$4489,0)</f>
        <v>3115</v>
      </c>
      <c r="AB3857">
        <f>MATCH(U3857,Description!$A$2:$A$4489,0)</f>
        <v>3171</v>
      </c>
      <c r="AC3857">
        <f>MATCH(V3857,Description!$A$2:$A$4489,0)</f>
        <v>3176</v>
      </c>
      <c r="AD3857">
        <v>2225</v>
      </c>
    </row>
    <row r="3858" spans="1:30" x14ac:dyDescent="0.2">
      <c r="A3858" t="s">
        <v>11274</v>
      </c>
      <c r="B3858" t="s">
        <v>11275</v>
      </c>
      <c r="C3858" t="s">
        <v>4</v>
      </c>
      <c r="D3858">
        <v>4219867</v>
      </c>
      <c r="E3858">
        <v>4220295</v>
      </c>
      <c r="F3858">
        <v>84</v>
      </c>
      <c r="G3858" t="s">
        <v>11276</v>
      </c>
      <c r="H3858">
        <v>0</v>
      </c>
      <c r="I3858" t="s">
        <v>15132</v>
      </c>
      <c r="S3858" t="str">
        <f t="shared" si="301"/>
        <v>prodigal_1_3</v>
      </c>
      <c r="T3858" t="str">
        <f t="shared" si="302"/>
        <v>prodigal_1_38</v>
      </c>
      <c r="U3858" t="str">
        <f t="shared" si="303"/>
        <v>prodigal_1_385</v>
      </c>
      <c r="V3858" t="str">
        <f t="shared" si="300"/>
        <v>prodigal_1_3855</v>
      </c>
      <c r="W3858" t="str">
        <f t="shared" si="304"/>
        <v>prodigal_1_3855;</v>
      </c>
      <c r="Z3858">
        <f>MATCH(S3858,Description!$A$2:$A$4489,0)</f>
        <v>2225</v>
      </c>
      <c r="AA3858">
        <f>MATCH(T3858,Description!$A$2:$A$4489,0)</f>
        <v>3115</v>
      </c>
      <c r="AB3858">
        <f>MATCH(U3858,Description!$A$2:$A$4489,0)</f>
        <v>3171</v>
      </c>
      <c r="AC3858">
        <f>MATCH(V3858,Description!$A$2:$A$4489,0)</f>
        <v>3177</v>
      </c>
      <c r="AD3858">
        <v>2225</v>
      </c>
    </row>
    <row r="3859" spans="1:30" x14ac:dyDescent="0.2">
      <c r="A3859" t="s">
        <v>11274</v>
      </c>
      <c r="B3859" t="s">
        <v>11275</v>
      </c>
      <c r="C3859" t="s">
        <v>4</v>
      </c>
      <c r="D3859">
        <v>4220324</v>
      </c>
      <c r="E3859">
        <v>4222999</v>
      </c>
      <c r="F3859">
        <v>481.4</v>
      </c>
      <c r="G3859" t="s">
        <v>11287</v>
      </c>
      <c r="H3859">
        <v>0</v>
      </c>
      <c r="I3859" t="s">
        <v>15133</v>
      </c>
      <c r="S3859" t="str">
        <f t="shared" si="301"/>
        <v>prodigal_1_3</v>
      </c>
      <c r="T3859" t="str">
        <f t="shared" si="302"/>
        <v>prodigal_1_38</v>
      </c>
      <c r="U3859" t="str">
        <f t="shared" si="303"/>
        <v>prodigal_1_385</v>
      </c>
      <c r="V3859" t="str">
        <f t="shared" si="300"/>
        <v>prodigal_1_3856</v>
      </c>
      <c r="W3859" t="str">
        <f t="shared" si="304"/>
        <v>prodigal_1_3856;</v>
      </c>
      <c r="Z3859">
        <f>MATCH(S3859,Description!$A$2:$A$4489,0)</f>
        <v>2225</v>
      </c>
      <c r="AA3859">
        <f>MATCH(T3859,Description!$A$2:$A$4489,0)</f>
        <v>3115</v>
      </c>
      <c r="AB3859">
        <f>MATCH(U3859,Description!$A$2:$A$4489,0)</f>
        <v>3171</v>
      </c>
      <c r="AC3859">
        <f>MATCH(V3859,Description!$A$2:$A$4489,0)</f>
        <v>3178</v>
      </c>
      <c r="AD3859">
        <v>2225</v>
      </c>
    </row>
    <row r="3860" spans="1:30" x14ac:dyDescent="0.2">
      <c r="A3860" t="s">
        <v>11274</v>
      </c>
      <c r="B3860" t="s">
        <v>11275</v>
      </c>
      <c r="C3860" t="s">
        <v>4</v>
      </c>
      <c r="D3860">
        <v>4223533</v>
      </c>
      <c r="E3860">
        <v>4223817</v>
      </c>
      <c r="F3860">
        <v>53.8</v>
      </c>
      <c r="G3860" t="s">
        <v>11287</v>
      </c>
      <c r="H3860">
        <v>0</v>
      </c>
      <c r="I3860" t="s">
        <v>15134</v>
      </c>
      <c r="S3860" t="str">
        <f t="shared" si="301"/>
        <v>prodigal_1_3</v>
      </c>
      <c r="T3860" t="str">
        <f t="shared" si="302"/>
        <v>prodigal_1_38</v>
      </c>
      <c r="U3860" t="str">
        <f t="shared" si="303"/>
        <v>prodigal_1_385</v>
      </c>
      <c r="V3860" t="str">
        <f t="shared" ref="V3860:V3923" si="305">MID($I3860,11,15)</f>
        <v>prodigal_1_3857</v>
      </c>
      <c r="W3860" t="str">
        <f t="shared" si="304"/>
        <v>prodigal_1_3857;</v>
      </c>
      <c r="Z3860">
        <f>MATCH(S3860,Description!$A$2:$A$4489,0)</f>
        <v>2225</v>
      </c>
      <c r="AA3860">
        <f>MATCH(T3860,Description!$A$2:$A$4489,0)</f>
        <v>3115</v>
      </c>
      <c r="AB3860">
        <f>MATCH(U3860,Description!$A$2:$A$4489,0)</f>
        <v>3171</v>
      </c>
      <c r="AC3860">
        <f>MATCH(V3860,Description!$A$2:$A$4489,0)</f>
        <v>3179</v>
      </c>
      <c r="AD3860">
        <v>2225</v>
      </c>
    </row>
    <row r="3861" spans="1:30" x14ac:dyDescent="0.2">
      <c r="A3861" t="s">
        <v>11274</v>
      </c>
      <c r="B3861" t="s">
        <v>11275</v>
      </c>
      <c r="C3861" t="s">
        <v>4</v>
      </c>
      <c r="D3861">
        <v>4224113</v>
      </c>
      <c r="E3861">
        <v>4225147</v>
      </c>
      <c r="F3861">
        <v>243.9</v>
      </c>
      <c r="G3861" t="s">
        <v>11276</v>
      </c>
      <c r="H3861">
        <v>0</v>
      </c>
      <c r="I3861" t="s">
        <v>15135</v>
      </c>
      <c r="S3861" t="str">
        <f t="shared" si="301"/>
        <v>prodigal_1_3</v>
      </c>
      <c r="T3861" t="str">
        <f t="shared" si="302"/>
        <v>prodigal_1_38</v>
      </c>
      <c r="U3861" t="str">
        <f t="shared" si="303"/>
        <v>prodigal_1_385</v>
      </c>
      <c r="V3861" t="str">
        <f t="shared" si="305"/>
        <v>prodigal_1_3858</v>
      </c>
      <c r="W3861" t="str">
        <f t="shared" si="304"/>
        <v>prodigal_1_3858;</v>
      </c>
      <c r="Z3861">
        <f>MATCH(S3861,Description!$A$2:$A$4489,0)</f>
        <v>2225</v>
      </c>
      <c r="AA3861">
        <f>MATCH(T3861,Description!$A$2:$A$4489,0)</f>
        <v>3115</v>
      </c>
      <c r="AB3861">
        <f>MATCH(U3861,Description!$A$2:$A$4489,0)</f>
        <v>3171</v>
      </c>
      <c r="AC3861">
        <f>MATCH(V3861,Description!$A$2:$A$4489,0)</f>
        <v>3180</v>
      </c>
      <c r="AD3861">
        <v>2225</v>
      </c>
    </row>
    <row r="3862" spans="1:30" x14ac:dyDescent="0.2">
      <c r="A3862" t="s">
        <v>11274</v>
      </c>
      <c r="B3862" t="s">
        <v>11275</v>
      </c>
      <c r="C3862" t="s">
        <v>4</v>
      </c>
      <c r="D3862">
        <v>4225483</v>
      </c>
      <c r="E3862">
        <v>4226406</v>
      </c>
      <c r="F3862">
        <v>130.1</v>
      </c>
      <c r="G3862" t="s">
        <v>11287</v>
      </c>
      <c r="H3862">
        <v>0</v>
      </c>
      <c r="I3862" t="s">
        <v>15136</v>
      </c>
      <c r="S3862" t="str">
        <f t="shared" si="301"/>
        <v>prodigal_1_3</v>
      </c>
      <c r="T3862" t="str">
        <f t="shared" si="302"/>
        <v>prodigal_1_38</v>
      </c>
      <c r="U3862" t="str">
        <f t="shared" si="303"/>
        <v>prodigal_1_385</v>
      </c>
      <c r="V3862" t="str">
        <f t="shared" si="305"/>
        <v>prodigal_1_3859</v>
      </c>
      <c r="W3862" t="str">
        <f t="shared" si="304"/>
        <v>prodigal_1_3859;</v>
      </c>
      <c r="Z3862">
        <f>MATCH(S3862,Description!$A$2:$A$4489,0)</f>
        <v>2225</v>
      </c>
      <c r="AA3862">
        <f>MATCH(T3862,Description!$A$2:$A$4489,0)</f>
        <v>3115</v>
      </c>
      <c r="AB3862">
        <f>MATCH(U3862,Description!$A$2:$A$4489,0)</f>
        <v>3171</v>
      </c>
      <c r="AC3862">
        <f>MATCH(V3862,Description!$A$2:$A$4489,0)</f>
        <v>3181</v>
      </c>
      <c r="AD3862">
        <v>2225</v>
      </c>
    </row>
    <row r="3863" spans="1:30" x14ac:dyDescent="0.2">
      <c r="A3863" t="s">
        <v>11274</v>
      </c>
      <c r="B3863" t="s">
        <v>11275</v>
      </c>
      <c r="C3863" t="s">
        <v>4</v>
      </c>
      <c r="D3863">
        <v>4226526</v>
      </c>
      <c r="E3863">
        <v>4227671</v>
      </c>
      <c r="F3863">
        <v>168.5</v>
      </c>
      <c r="G3863" t="s">
        <v>11276</v>
      </c>
      <c r="H3863">
        <v>0</v>
      </c>
      <c r="I3863" t="s">
        <v>15137</v>
      </c>
      <c r="S3863" t="str">
        <f t="shared" si="301"/>
        <v>prodigal_1_3</v>
      </c>
      <c r="T3863" t="str">
        <f t="shared" si="302"/>
        <v>prodigal_1_38</v>
      </c>
      <c r="U3863" t="str">
        <f t="shared" si="303"/>
        <v>prodigal_1_386</v>
      </c>
      <c r="V3863" t="str">
        <f t="shared" si="305"/>
        <v>prodigal_1_3860</v>
      </c>
      <c r="W3863" t="str">
        <f t="shared" si="304"/>
        <v>prodigal_1_3860;</v>
      </c>
      <c r="Z3863">
        <f>MATCH(S3863,Description!$A$2:$A$4489,0)</f>
        <v>2225</v>
      </c>
      <c r="AA3863">
        <f>MATCH(T3863,Description!$A$2:$A$4489,0)</f>
        <v>3115</v>
      </c>
      <c r="AB3863">
        <f>MATCH(U3863,Description!$A$2:$A$4489,0)</f>
        <v>3182</v>
      </c>
      <c r="AC3863">
        <f>MATCH(V3863,Description!$A$2:$A$4489,0)</f>
        <v>3183</v>
      </c>
      <c r="AD3863">
        <v>2225</v>
      </c>
    </row>
    <row r="3864" spans="1:30" x14ac:dyDescent="0.2">
      <c r="A3864" t="s">
        <v>11274</v>
      </c>
      <c r="B3864" t="s">
        <v>11275</v>
      </c>
      <c r="C3864" t="s">
        <v>4</v>
      </c>
      <c r="D3864">
        <v>4227909</v>
      </c>
      <c r="E3864">
        <v>4229081</v>
      </c>
      <c r="F3864">
        <v>266.10000000000002</v>
      </c>
      <c r="G3864" t="s">
        <v>11287</v>
      </c>
      <c r="H3864">
        <v>0</v>
      </c>
      <c r="I3864" t="s">
        <v>15138</v>
      </c>
      <c r="S3864" t="str">
        <f t="shared" si="301"/>
        <v>prodigal_1_3</v>
      </c>
      <c r="T3864" t="str">
        <f t="shared" si="302"/>
        <v>prodigal_1_38</v>
      </c>
      <c r="U3864" t="str">
        <f t="shared" si="303"/>
        <v>prodigal_1_386</v>
      </c>
      <c r="V3864" t="str">
        <f t="shared" si="305"/>
        <v>prodigal_1_3861</v>
      </c>
      <c r="W3864" t="str">
        <f t="shared" si="304"/>
        <v>prodigal_1_3861;</v>
      </c>
      <c r="Z3864">
        <f>MATCH(S3864,Description!$A$2:$A$4489,0)</f>
        <v>2225</v>
      </c>
      <c r="AA3864">
        <f>MATCH(T3864,Description!$A$2:$A$4489,0)</f>
        <v>3115</v>
      </c>
      <c r="AB3864">
        <f>MATCH(U3864,Description!$A$2:$A$4489,0)</f>
        <v>3182</v>
      </c>
      <c r="AC3864">
        <f>MATCH(V3864,Description!$A$2:$A$4489,0)</f>
        <v>3184</v>
      </c>
      <c r="AD3864">
        <v>2225</v>
      </c>
    </row>
    <row r="3865" spans="1:30" x14ac:dyDescent="0.2">
      <c r="A3865" t="s">
        <v>11274</v>
      </c>
      <c r="B3865" t="s">
        <v>11275</v>
      </c>
      <c r="C3865" t="s">
        <v>4</v>
      </c>
      <c r="D3865">
        <v>4229186</v>
      </c>
      <c r="E3865">
        <v>4230883</v>
      </c>
      <c r="F3865">
        <v>321.89999999999998</v>
      </c>
      <c r="G3865" t="s">
        <v>11287</v>
      </c>
      <c r="H3865">
        <v>0</v>
      </c>
      <c r="I3865" t="s">
        <v>15139</v>
      </c>
      <c r="S3865" t="str">
        <f t="shared" si="301"/>
        <v>prodigal_1_3</v>
      </c>
      <c r="T3865" t="str">
        <f t="shared" si="302"/>
        <v>prodigal_1_38</v>
      </c>
      <c r="U3865" t="str">
        <f t="shared" si="303"/>
        <v>prodigal_1_386</v>
      </c>
      <c r="V3865" t="str">
        <f t="shared" si="305"/>
        <v>prodigal_1_3862</v>
      </c>
      <c r="W3865" t="str">
        <f t="shared" si="304"/>
        <v>prodigal_1_3862;</v>
      </c>
      <c r="Z3865">
        <f>MATCH(S3865,Description!$A$2:$A$4489,0)</f>
        <v>2225</v>
      </c>
      <c r="AA3865">
        <f>MATCH(T3865,Description!$A$2:$A$4489,0)</f>
        <v>3115</v>
      </c>
      <c r="AB3865">
        <f>MATCH(U3865,Description!$A$2:$A$4489,0)</f>
        <v>3182</v>
      </c>
      <c r="AC3865">
        <f>MATCH(V3865,Description!$A$2:$A$4489,0)</f>
        <v>3185</v>
      </c>
      <c r="AD3865">
        <v>2225</v>
      </c>
    </row>
    <row r="3866" spans="1:30" x14ac:dyDescent="0.2">
      <c r="A3866" t="s">
        <v>11274</v>
      </c>
      <c r="B3866" t="s">
        <v>11275</v>
      </c>
      <c r="C3866" t="s">
        <v>4</v>
      </c>
      <c r="D3866">
        <v>4230995</v>
      </c>
      <c r="E3866">
        <v>4231381</v>
      </c>
      <c r="F3866">
        <v>70.099999999999994</v>
      </c>
      <c r="G3866" t="s">
        <v>11276</v>
      </c>
      <c r="H3866">
        <v>0</v>
      </c>
      <c r="I3866" t="s">
        <v>15140</v>
      </c>
      <c r="S3866" t="str">
        <f t="shared" si="301"/>
        <v>prodigal_1_3</v>
      </c>
      <c r="T3866" t="str">
        <f t="shared" si="302"/>
        <v>prodigal_1_38</v>
      </c>
      <c r="U3866" t="str">
        <f t="shared" si="303"/>
        <v>prodigal_1_386</v>
      </c>
      <c r="V3866" t="str">
        <f t="shared" si="305"/>
        <v>prodigal_1_3863</v>
      </c>
      <c r="W3866" t="str">
        <f t="shared" si="304"/>
        <v>prodigal_1_3863;</v>
      </c>
      <c r="Z3866">
        <f>MATCH(S3866,Description!$A$2:$A$4489,0)</f>
        <v>2225</v>
      </c>
      <c r="AA3866">
        <f>MATCH(T3866,Description!$A$2:$A$4489,0)</f>
        <v>3115</v>
      </c>
      <c r="AB3866">
        <f>MATCH(U3866,Description!$A$2:$A$4489,0)</f>
        <v>3182</v>
      </c>
      <c r="AC3866">
        <f>MATCH(V3866,Description!$A$2:$A$4489,0)</f>
        <v>3186</v>
      </c>
      <c r="AD3866">
        <v>2225</v>
      </c>
    </row>
    <row r="3867" spans="1:30" x14ac:dyDescent="0.2">
      <c r="A3867" t="s">
        <v>11274</v>
      </c>
      <c r="B3867" t="s">
        <v>11275</v>
      </c>
      <c r="C3867" t="s">
        <v>4</v>
      </c>
      <c r="D3867">
        <v>4231395</v>
      </c>
      <c r="E3867">
        <v>4233104</v>
      </c>
      <c r="F3867">
        <v>287.8</v>
      </c>
      <c r="G3867" t="s">
        <v>11287</v>
      </c>
      <c r="H3867">
        <v>0</v>
      </c>
      <c r="I3867" t="s">
        <v>15141</v>
      </c>
      <c r="S3867" t="str">
        <f t="shared" si="301"/>
        <v>prodigal_1_3</v>
      </c>
      <c r="T3867" t="str">
        <f t="shared" si="302"/>
        <v>prodigal_1_38</v>
      </c>
      <c r="U3867" t="str">
        <f t="shared" si="303"/>
        <v>prodigal_1_386</v>
      </c>
      <c r="V3867" t="str">
        <f t="shared" si="305"/>
        <v>prodigal_1_3864</v>
      </c>
      <c r="W3867" t="str">
        <f t="shared" si="304"/>
        <v>prodigal_1_3864;</v>
      </c>
      <c r="Z3867">
        <f>MATCH(S3867,Description!$A$2:$A$4489,0)</f>
        <v>2225</v>
      </c>
      <c r="AA3867">
        <f>MATCH(T3867,Description!$A$2:$A$4489,0)</f>
        <v>3115</v>
      </c>
      <c r="AB3867">
        <f>MATCH(U3867,Description!$A$2:$A$4489,0)</f>
        <v>3182</v>
      </c>
      <c r="AC3867">
        <f>MATCH(V3867,Description!$A$2:$A$4489,0)</f>
        <v>3187</v>
      </c>
      <c r="AD3867">
        <v>2225</v>
      </c>
    </row>
    <row r="3868" spans="1:30" x14ac:dyDescent="0.2">
      <c r="A3868" t="s">
        <v>11274</v>
      </c>
      <c r="B3868" t="s">
        <v>11275</v>
      </c>
      <c r="C3868" t="s">
        <v>4</v>
      </c>
      <c r="D3868">
        <v>4233171</v>
      </c>
      <c r="E3868">
        <v>4234388</v>
      </c>
      <c r="F3868">
        <v>199.6</v>
      </c>
      <c r="G3868" t="s">
        <v>11287</v>
      </c>
      <c r="H3868">
        <v>0</v>
      </c>
      <c r="I3868" t="s">
        <v>15142</v>
      </c>
      <c r="S3868" t="str">
        <f t="shared" si="301"/>
        <v>prodigal_1_3</v>
      </c>
      <c r="T3868" t="str">
        <f t="shared" si="302"/>
        <v>prodigal_1_38</v>
      </c>
      <c r="U3868" t="str">
        <f t="shared" si="303"/>
        <v>prodigal_1_386</v>
      </c>
      <c r="V3868" t="str">
        <f t="shared" si="305"/>
        <v>prodigal_1_3865</v>
      </c>
      <c r="W3868" t="str">
        <f t="shared" si="304"/>
        <v>prodigal_1_3865;</v>
      </c>
      <c r="Z3868">
        <f>MATCH(S3868,Description!$A$2:$A$4489,0)</f>
        <v>2225</v>
      </c>
      <c r="AA3868">
        <f>MATCH(T3868,Description!$A$2:$A$4489,0)</f>
        <v>3115</v>
      </c>
      <c r="AB3868">
        <f>MATCH(U3868,Description!$A$2:$A$4489,0)</f>
        <v>3182</v>
      </c>
      <c r="AC3868">
        <f>MATCH(V3868,Description!$A$2:$A$4489,0)</f>
        <v>3188</v>
      </c>
      <c r="AD3868">
        <v>2225</v>
      </c>
    </row>
    <row r="3869" spans="1:30" x14ac:dyDescent="0.2">
      <c r="A3869" t="s">
        <v>11274</v>
      </c>
      <c r="B3869" t="s">
        <v>11275</v>
      </c>
      <c r="C3869" t="s">
        <v>4</v>
      </c>
      <c r="D3869">
        <v>4234394</v>
      </c>
      <c r="E3869">
        <v>4235029</v>
      </c>
      <c r="F3869">
        <v>123.5</v>
      </c>
      <c r="G3869" t="s">
        <v>11287</v>
      </c>
      <c r="H3869">
        <v>0</v>
      </c>
      <c r="I3869" t="s">
        <v>15143</v>
      </c>
      <c r="S3869" t="str">
        <f t="shared" si="301"/>
        <v>prodigal_1_3</v>
      </c>
      <c r="T3869" t="str">
        <f t="shared" si="302"/>
        <v>prodigal_1_38</v>
      </c>
      <c r="U3869" t="str">
        <f t="shared" si="303"/>
        <v>prodigal_1_386</v>
      </c>
      <c r="V3869" t="str">
        <f t="shared" si="305"/>
        <v>prodigal_1_3866</v>
      </c>
      <c r="W3869" t="str">
        <f t="shared" si="304"/>
        <v>prodigal_1_3866;</v>
      </c>
      <c r="Z3869">
        <f>MATCH(S3869,Description!$A$2:$A$4489,0)</f>
        <v>2225</v>
      </c>
      <c r="AA3869">
        <f>MATCH(T3869,Description!$A$2:$A$4489,0)</f>
        <v>3115</v>
      </c>
      <c r="AB3869">
        <f>MATCH(U3869,Description!$A$2:$A$4489,0)</f>
        <v>3182</v>
      </c>
      <c r="AC3869">
        <f>MATCH(V3869,Description!$A$2:$A$4489,0)</f>
        <v>3189</v>
      </c>
      <c r="AD3869">
        <v>2225</v>
      </c>
    </row>
    <row r="3870" spans="1:30" x14ac:dyDescent="0.2">
      <c r="A3870" t="s">
        <v>11274</v>
      </c>
      <c r="B3870" t="s">
        <v>11275</v>
      </c>
      <c r="C3870" t="s">
        <v>4</v>
      </c>
      <c r="D3870">
        <v>4235026</v>
      </c>
      <c r="E3870">
        <v>4235742</v>
      </c>
      <c r="F3870">
        <v>145.1</v>
      </c>
      <c r="G3870" t="s">
        <v>11287</v>
      </c>
      <c r="H3870">
        <v>0</v>
      </c>
      <c r="I3870" t="s">
        <v>15144</v>
      </c>
      <c r="S3870" t="str">
        <f t="shared" si="301"/>
        <v>prodigal_1_3</v>
      </c>
      <c r="T3870" t="str">
        <f t="shared" si="302"/>
        <v>prodigal_1_38</v>
      </c>
      <c r="U3870" t="str">
        <f t="shared" si="303"/>
        <v>prodigal_1_386</v>
      </c>
      <c r="V3870" t="str">
        <f t="shared" si="305"/>
        <v>prodigal_1_3867</v>
      </c>
      <c r="W3870" t="str">
        <f t="shared" si="304"/>
        <v>prodigal_1_3867;</v>
      </c>
      <c r="Z3870">
        <f>MATCH(S3870,Description!$A$2:$A$4489,0)</f>
        <v>2225</v>
      </c>
      <c r="AA3870">
        <f>MATCH(T3870,Description!$A$2:$A$4489,0)</f>
        <v>3115</v>
      </c>
      <c r="AB3870">
        <f>MATCH(U3870,Description!$A$2:$A$4489,0)</f>
        <v>3182</v>
      </c>
      <c r="AC3870">
        <f>MATCH(V3870,Description!$A$2:$A$4489,0)</f>
        <v>3190</v>
      </c>
      <c r="AD3870">
        <v>2225</v>
      </c>
    </row>
    <row r="3871" spans="1:30" x14ac:dyDescent="0.2">
      <c r="A3871" t="s">
        <v>11274</v>
      </c>
      <c r="B3871" t="s">
        <v>11275</v>
      </c>
      <c r="C3871" t="s">
        <v>4</v>
      </c>
      <c r="D3871">
        <v>4235946</v>
      </c>
      <c r="E3871">
        <v>4237046</v>
      </c>
      <c r="F3871">
        <v>197.5</v>
      </c>
      <c r="G3871" t="s">
        <v>11276</v>
      </c>
      <c r="H3871">
        <v>0</v>
      </c>
      <c r="I3871" t="s">
        <v>15145</v>
      </c>
      <c r="S3871" t="str">
        <f t="shared" si="301"/>
        <v>prodigal_1_3</v>
      </c>
      <c r="T3871" t="str">
        <f t="shared" si="302"/>
        <v>prodigal_1_38</v>
      </c>
      <c r="U3871" t="str">
        <f t="shared" si="303"/>
        <v>prodigal_1_386</v>
      </c>
      <c r="V3871" t="str">
        <f t="shared" si="305"/>
        <v>prodigal_1_3868</v>
      </c>
      <c r="W3871" t="str">
        <f t="shared" si="304"/>
        <v>prodigal_1_3868;</v>
      </c>
      <c r="Z3871">
        <f>MATCH(S3871,Description!$A$2:$A$4489,0)</f>
        <v>2225</v>
      </c>
      <c r="AA3871">
        <f>MATCH(T3871,Description!$A$2:$A$4489,0)</f>
        <v>3115</v>
      </c>
      <c r="AB3871">
        <f>MATCH(U3871,Description!$A$2:$A$4489,0)</f>
        <v>3182</v>
      </c>
      <c r="AC3871">
        <f>MATCH(V3871,Description!$A$2:$A$4489,0)</f>
        <v>3191</v>
      </c>
      <c r="AD3871">
        <v>2225</v>
      </c>
    </row>
    <row r="3872" spans="1:30" x14ac:dyDescent="0.2">
      <c r="A3872" t="s">
        <v>11274</v>
      </c>
      <c r="B3872" t="s">
        <v>11275</v>
      </c>
      <c r="C3872" t="s">
        <v>4</v>
      </c>
      <c r="D3872">
        <v>4237164</v>
      </c>
      <c r="E3872">
        <v>4237838</v>
      </c>
      <c r="F3872">
        <v>150</v>
      </c>
      <c r="G3872" t="s">
        <v>11276</v>
      </c>
      <c r="H3872">
        <v>0</v>
      </c>
      <c r="I3872" t="s">
        <v>15146</v>
      </c>
      <c r="S3872" t="str">
        <f t="shared" si="301"/>
        <v>prodigal_1_3</v>
      </c>
      <c r="T3872" t="str">
        <f t="shared" si="302"/>
        <v>prodigal_1_38</v>
      </c>
      <c r="U3872" t="str">
        <f t="shared" si="303"/>
        <v>prodigal_1_386</v>
      </c>
      <c r="V3872" t="str">
        <f t="shared" si="305"/>
        <v>prodigal_1_3869</v>
      </c>
      <c r="W3872" t="str">
        <f t="shared" si="304"/>
        <v>prodigal_1_3869;</v>
      </c>
      <c r="Z3872">
        <f>MATCH(S3872,Description!$A$2:$A$4489,0)</f>
        <v>2225</v>
      </c>
      <c r="AA3872">
        <f>MATCH(T3872,Description!$A$2:$A$4489,0)</f>
        <v>3115</v>
      </c>
      <c r="AB3872">
        <f>MATCH(U3872,Description!$A$2:$A$4489,0)</f>
        <v>3182</v>
      </c>
      <c r="AC3872">
        <f>MATCH(V3872,Description!$A$2:$A$4489,0)</f>
        <v>3192</v>
      </c>
      <c r="AD3872">
        <v>2225</v>
      </c>
    </row>
    <row r="3873" spans="1:30" x14ac:dyDescent="0.2">
      <c r="A3873" t="s">
        <v>11274</v>
      </c>
      <c r="B3873" t="s">
        <v>11275</v>
      </c>
      <c r="C3873" t="s">
        <v>4</v>
      </c>
      <c r="D3873">
        <v>4237951</v>
      </c>
      <c r="E3873">
        <v>4238520</v>
      </c>
      <c r="F3873">
        <v>126</v>
      </c>
      <c r="G3873" t="s">
        <v>11287</v>
      </c>
      <c r="H3873">
        <v>0</v>
      </c>
      <c r="I3873" t="s">
        <v>15147</v>
      </c>
      <c r="S3873" t="str">
        <f t="shared" si="301"/>
        <v>prodigal_1_3</v>
      </c>
      <c r="T3873" t="str">
        <f t="shared" si="302"/>
        <v>prodigal_1_38</v>
      </c>
      <c r="U3873" t="str">
        <f t="shared" si="303"/>
        <v>prodigal_1_387</v>
      </c>
      <c r="V3873" t="str">
        <f t="shared" si="305"/>
        <v>prodigal_1_3870</v>
      </c>
      <c r="W3873" t="str">
        <f t="shared" si="304"/>
        <v>prodigal_1_3870;</v>
      </c>
      <c r="Z3873">
        <f>MATCH(S3873,Description!$A$2:$A$4489,0)</f>
        <v>2225</v>
      </c>
      <c r="AA3873">
        <f>MATCH(T3873,Description!$A$2:$A$4489,0)</f>
        <v>3115</v>
      </c>
      <c r="AB3873">
        <f>MATCH(U3873,Description!$A$2:$A$4489,0)</f>
        <v>3193</v>
      </c>
      <c r="AC3873">
        <f>MATCH(V3873,Description!$A$2:$A$4489,0)</f>
        <v>3194</v>
      </c>
      <c r="AD3873">
        <v>2225</v>
      </c>
    </row>
    <row r="3874" spans="1:30" x14ac:dyDescent="0.2">
      <c r="A3874" t="s">
        <v>11274</v>
      </c>
      <c r="B3874" t="s">
        <v>11275</v>
      </c>
      <c r="C3874" t="s">
        <v>4</v>
      </c>
      <c r="D3874">
        <v>4238550</v>
      </c>
      <c r="E3874">
        <v>4239752</v>
      </c>
      <c r="F3874">
        <v>169.2</v>
      </c>
      <c r="G3874" t="s">
        <v>11276</v>
      </c>
      <c r="H3874">
        <v>0</v>
      </c>
      <c r="I3874" t="s">
        <v>15148</v>
      </c>
      <c r="S3874" t="str">
        <f t="shared" si="301"/>
        <v>prodigal_1_3</v>
      </c>
      <c r="T3874" t="str">
        <f t="shared" si="302"/>
        <v>prodigal_1_38</v>
      </c>
      <c r="U3874" t="str">
        <f t="shared" si="303"/>
        <v>prodigal_1_387</v>
      </c>
      <c r="V3874" t="str">
        <f t="shared" si="305"/>
        <v>prodigal_1_3871</v>
      </c>
      <c r="W3874" t="str">
        <f t="shared" si="304"/>
        <v>prodigal_1_3871;</v>
      </c>
      <c r="Z3874">
        <f>MATCH(S3874,Description!$A$2:$A$4489,0)</f>
        <v>2225</v>
      </c>
      <c r="AA3874">
        <f>MATCH(T3874,Description!$A$2:$A$4489,0)</f>
        <v>3115</v>
      </c>
      <c r="AB3874">
        <f>MATCH(U3874,Description!$A$2:$A$4489,0)</f>
        <v>3193</v>
      </c>
      <c r="AC3874">
        <f>MATCH(V3874,Description!$A$2:$A$4489,0)</f>
        <v>3195</v>
      </c>
      <c r="AD3874">
        <v>2225</v>
      </c>
    </row>
    <row r="3875" spans="1:30" x14ac:dyDescent="0.2">
      <c r="A3875" t="s">
        <v>11274</v>
      </c>
      <c r="B3875" t="s">
        <v>11275</v>
      </c>
      <c r="C3875" t="s">
        <v>4</v>
      </c>
      <c r="D3875">
        <v>4239765</v>
      </c>
      <c r="E3875">
        <v>4240076</v>
      </c>
      <c r="F3875">
        <v>70.7</v>
      </c>
      <c r="G3875" t="s">
        <v>11287</v>
      </c>
      <c r="H3875">
        <v>0</v>
      </c>
      <c r="I3875" t="s">
        <v>15149</v>
      </c>
      <c r="S3875" t="str">
        <f t="shared" si="301"/>
        <v>prodigal_1_3</v>
      </c>
      <c r="T3875" t="str">
        <f t="shared" si="302"/>
        <v>prodigal_1_38</v>
      </c>
      <c r="U3875" t="str">
        <f t="shared" si="303"/>
        <v>prodigal_1_387</v>
      </c>
      <c r="V3875" t="str">
        <f t="shared" si="305"/>
        <v>prodigal_1_3872</v>
      </c>
      <c r="W3875" t="str">
        <f t="shared" si="304"/>
        <v>prodigal_1_3872;</v>
      </c>
      <c r="Z3875">
        <f>MATCH(S3875,Description!$A$2:$A$4489,0)</f>
        <v>2225</v>
      </c>
      <c r="AA3875">
        <f>MATCH(T3875,Description!$A$2:$A$4489,0)</f>
        <v>3115</v>
      </c>
      <c r="AB3875">
        <f>MATCH(U3875,Description!$A$2:$A$4489,0)</f>
        <v>3193</v>
      </c>
      <c r="AC3875">
        <f>MATCH(V3875,Description!$A$2:$A$4489,0)</f>
        <v>3196</v>
      </c>
      <c r="AD3875">
        <v>2225</v>
      </c>
    </row>
    <row r="3876" spans="1:30" x14ac:dyDescent="0.2">
      <c r="A3876" t="s">
        <v>11274</v>
      </c>
      <c r="B3876" t="s">
        <v>11275</v>
      </c>
      <c r="C3876" t="s">
        <v>4</v>
      </c>
      <c r="D3876">
        <v>4240166</v>
      </c>
      <c r="E3876">
        <v>4241782</v>
      </c>
      <c r="F3876">
        <v>263.8</v>
      </c>
      <c r="G3876" t="s">
        <v>11287</v>
      </c>
      <c r="H3876">
        <v>0</v>
      </c>
      <c r="I3876" t="s">
        <v>15150</v>
      </c>
      <c r="S3876" t="str">
        <f t="shared" si="301"/>
        <v>prodigal_1_3</v>
      </c>
      <c r="T3876" t="str">
        <f t="shared" si="302"/>
        <v>prodigal_1_38</v>
      </c>
      <c r="U3876" t="str">
        <f t="shared" si="303"/>
        <v>prodigal_1_387</v>
      </c>
      <c r="V3876" t="str">
        <f t="shared" si="305"/>
        <v>prodigal_1_3873</v>
      </c>
      <c r="W3876" t="str">
        <f t="shared" si="304"/>
        <v>prodigal_1_3873;</v>
      </c>
      <c r="Z3876">
        <f>MATCH(S3876,Description!$A$2:$A$4489,0)</f>
        <v>2225</v>
      </c>
      <c r="AA3876">
        <f>MATCH(T3876,Description!$A$2:$A$4489,0)</f>
        <v>3115</v>
      </c>
      <c r="AB3876">
        <f>MATCH(U3876,Description!$A$2:$A$4489,0)</f>
        <v>3193</v>
      </c>
      <c r="AC3876">
        <f>MATCH(V3876,Description!$A$2:$A$4489,0)</f>
        <v>3197</v>
      </c>
      <c r="AD3876">
        <v>2225</v>
      </c>
    </row>
    <row r="3877" spans="1:30" x14ac:dyDescent="0.2">
      <c r="A3877" t="s">
        <v>11274</v>
      </c>
      <c r="B3877" t="s">
        <v>11275</v>
      </c>
      <c r="C3877" t="s">
        <v>4</v>
      </c>
      <c r="D3877">
        <v>4242180</v>
      </c>
      <c r="E3877">
        <v>4242632</v>
      </c>
      <c r="F3877">
        <v>79</v>
      </c>
      <c r="G3877" t="s">
        <v>11287</v>
      </c>
      <c r="H3877">
        <v>0</v>
      </c>
      <c r="I3877" t="s">
        <v>15151</v>
      </c>
      <c r="S3877" t="str">
        <f t="shared" si="301"/>
        <v>prodigal_1_3</v>
      </c>
      <c r="T3877" t="str">
        <f t="shared" si="302"/>
        <v>prodigal_1_38</v>
      </c>
      <c r="U3877" t="str">
        <f t="shared" si="303"/>
        <v>prodigal_1_387</v>
      </c>
      <c r="V3877" t="str">
        <f t="shared" si="305"/>
        <v>prodigal_1_3874</v>
      </c>
      <c r="W3877" t="str">
        <f t="shared" si="304"/>
        <v>prodigal_1_3874;</v>
      </c>
      <c r="Z3877">
        <f>MATCH(S3877,Description!$A$2:$A$4489,0)</f>
        <v>2225</v>
      </c>
      <c r="AA3877">
        <f>MATCH(T3877,Description!$A$2:$A$4489,0)</f>
        <v>3115</v>
      </c>
      <c r="AB3877">
        <f>MATCH(U3877,Description!$A$2:$A$4489,0)</f>
        <v>3193</v>
      </c>
      <c r="AC3877">
        <f>MATCH(V3877,Description!$A$2:$A$4489,0)</f>
        <v>3198</v>
      </c>
      <c r="AD3877">
        <v>2225</v>
      </c>
    </row>
    <row r="3878" spans="1:30" x14ac:dyDescent="0.2">
      <c r="A3878" t="s">
        <v>11274</v>
      </c>
      <c r="B3878" t="s">
        <v>11275</v>
      </c>
      <c r="C3878" t="s">
        <v>4</v>
      </c>
      <c r="D3878">
        <v>4242642</v>
      </c>
      <c r="E3878">
        <v>4243004</v>
      </c>
      <c r="F3878">
        <v>69.3</v>
      </c>
      <c r="G3878" t="s">
        <v>11287</v>
      </c>
      <c r="H3878">
        <v>0</v>
      </c>
      <c r="I3878" t="s">
        <v>15152</v>
      </c>
      <c r="S3878" t="str">
        <f t="shared" si="301"/>
        <v>prodigal_1_3</v>
      </c>
      <c r="T3878" t="str">
        <f t="shared" si="302"/>
        <v>prodigal_1_38</v>
      </c>
      <c r="U3878" t="str">
        <f t="shared" si="303"/>
        <v>prodigal_1_387</v>
      </c>
      <c r="V3878" t="str">
        <f t="shared" si="305"/>
        <v>prodigal_1_3875</v>
      </c>
      <c r="W3878" t="str">
        <f t="shared" si="304"/>
        <v>prodigal_1_3875;</v>
      </c>
      <c r="Z3878">
        <f>MATCH(S3878,Description!$A$2:$A$4489,0)</f>
        <v>2225</v>
      </c>
      <c r="AA3878">
        <f>MATCH(T3878,Description!$A$2:$A$4489,0)</f>
        <v>3115</v>
      </c>
      <c r="AB3878">
        <f>MATCH(U3878,Description!$A$2:$A$4489,0)</f>
        <v>3193</v>
      </c>
      <c r="AC3878">
        <f>MATCH(V3878,Description!$A$2:$A$4489,0)</f>
        <v>3199</v>
      </c>
      <c r="AD3878">
        <v>2225</v>
      </c>
    </row>
    <row r="3879" spans="1:30" x14ac:dyDescent="0.2">
      <c r="A3879" t="s">
        <v>11274</v>
      </c>
      <c r="B3879" t="s">
        <v>11275</v>
      </c>
      <c r="C3879" t="s">
        <v>4</v>
      </c>
      <c r="D3879">
        <v>4243266</v>
      </c>
      <c r="E3879">
        <v>4245257</v>
      </c>
      <c r="F3879">
        <v>390</v>
      </c>
      <c r="G3879" t="s">
        <v>11287</v>
      </c>
      <c r="H3879">
        <v>0</v>
      </c>
      <c r="I3879" t="s">
        <v>15153</v>
      </c>
      <c r="S3879" t="str">
        <f t="shared" si="301"/>
        <v>prodigal_1_3</v>
      </c>
      <c r="T3879" t="str">
        <f t="shared" si="302"/>
        <v>prodigal_1_38</v>
      </c>
      <c r="U3879" t="str">
        <f t="shared" si="303"/>
        <v>prodigal_1_387</v>
      </c>
      <c r="V3879" t="str">
        <f t="shared" si="305"/>
        <v>prodigal_1_3876</v>
      </c>
      <c r="W3879" t="str">
        <f t="shared" si="304"/>
        <v>prodigal_1_3876;</v>
      </c>
      <c r="Z3879">
        <f>MATCH(S3879,Description!$A$2:$A$4489,0)</f>
        <v>2225</v>
      </c>
      <c r="AA3879">
        <f>MATCH(T3879,Description!$A$2:$A$4489,0)</f>
        <v>3115</v>
      </c>
      <c r="AB3879">
        <f>MATCH(U3879,Description!$A$2:$A$4489,0)</f>
        <v>3193</v>
      </c>
      <c r="AC3879">
        <f>MATCH(V3879,Description!$A$2:$A$4489,0)</f>
        <v>3200</v>
      </c>
      <c r="AD3879">
        <v>2225</v>
      </c>
    </row>
    <row r="3880" spans="1:30" x14ac:dyDescent="0.2">
      <c r="A3880" t="s">
        <v>11274</v>
      </c>
      <c r="B3880" t="s">
        <v>11275</v>
      </c>
      <c r="C3880" t="s">
        <v>4</v>
      </c>
      <c r="D3880">
        <v>4245254</v>
      </c>
      <c r="E3880">
        <v>4245934</v>
      </c>
      <c r="F3880">
        <v>100.7</v>
      </c>
      <c r="G3880" t="s">
        <v>11287</v>
      </c>
      <c r="H3880">
        <v>0</v>
      </c>
      <c r="I3880" t="s">
        <v>15154</v>
      </c>
      <c r="S3880" t="str">
        <f t="shared" si="301"/>
        <v>prodigal_1_3</v>
      </c>
      <c r="T3880" t="str">
        <f t="shared" si="302"/>
        <v>prodigal_1_38</v>
      </c>
      <c r="U3880" t="str">
        <f t="shared" si="303"/>
        <v>prodigal_1_387</v>
      </c>
      <c r="V3880" t="str">
        <f t="shared" si="305"/>
        <v>prodigal_1_3877</v>
      </c>
      <c r="W3880" t="str">
        <f t="shared" si="304"/>
        <v>prodigal_1_3877;</v>
      </c>
      <c r="Z3880">
        <f>MATCH(S3880,Description!$A$2:$A$4489,0)</f>
        <v>2225</v>
      </c>
      <c r="AA3880">
        <f>MATCH(T3880,Description!$A$2:$A$4489,0)</f>
        <v>3115</v>
      </c>
      <c r="AB3880">
        <f>MATCH(U3880,Description!$A$2:$A$4489,0)</f>
        <v>3193</v>
      </c>
      <c r="AC3880">
        <f>MATCH(V3880,Description!$A$2:$A$4489,0)</f>
        <v>3201</v>
      </c>
      <c r="AD3880">
        <v>2225</v>
      </c>
    </row>
    <row r="3881" spans="1:30" x14ac:dyDescent="0.2">
      <c r="A3881" t="s">
        <v>11274</v>
      </c>
      <c r="B3881" t="s">
        <v>11275</v>
      </c>
      <c r="C3881" t="s">
        <v>4</v>
      </c>
      <c r="D3881">
        <v>4246100</v>
      </c>
      <c r="E3881">
        <v>4246846</v>
      </c>
      <c r="F3881">
        <v>128.80000000000001</v>
      </c>
      <c r="G3881" t="s">
        <v>11276</v>
      </c>
      <c r="H3881">
        <v>0</v>
      </c>
      <c r="I3881" t="s">
        <v>15155</v>
      </c>
      <c r="S3881" t="str">
        <f t="shared" si="301"/>
        <v>prodigal_1_3</v>
      </c>
      <c r="T3881" t="str">
        <f t="shared" si="302"/>
        <v>prodigal_1_38</v>
      </c>
      <c r="U3881" t="str">
        <f t="shared" si="303"/>
        <v>prodigal_1_387</v>
      </c>
      <c r="V3881" t="str">
        <f t="shared" si="305"/>
        <v>prodigal_1_3878</v>
      </c>
      <c r="W3881" t="str">
        <f t="shared" si="304"/>
        <v>prodigal_1_3878;</v>
      </c>
      <c r="Z3881">
        <f>MATCH(S3881,Description!$A$2:$A$4489,0)</f>
        <v>2225</v>
      </c>
      <c r="AA3881">
        <f>MATCH(T3881,Description!$A$2:$A$4489,0)</f>
        <v>3115</v>
      </c>
      <c r="AB3881">
        <f>MATCH(U3881,Description!$A$2:$A$4489,0)</f>
        <v>3193</v>
      </c>
      <c r="AC3881">
        <f>MATCH(V3881,Description!$A$2:$A$4489,0)</f>
        <v>3202</v>
      </c>
      <c r="AD3881">
        <v>2225</v>
      </c>
    </row>
    <row r="3882" spans="1:30" x14ac:dyDescent="0.2">
      <c r="A3882" t="s">
        <v>11274</v>
      </c>
      <c r="B3882" t="s">
        <v>11275</v>
      </c>
      <c r="C3882" t="s">
        <v>4</v>
      </c>
      <c r="D3882">
        <v>4246836</v>
      </c>
      <c r="E3882">
        <v>4247678</v>
      </c>
      <c r="F3882">
        <v>143.80000000000001</v>
      </c>
      <c r="G3882" t="s">
        <v>11276</v>
      </c>
      <c r="H3882">
        <v>0</v>
      </c>
      <c r="I3882" t="s">
        <v>15156</v>
      </c>
      <c r="S3882" t="str">
        <f t="shared" si="301"/>
        <v>prodigal_1_3</v>
      </c>
      <c r="T3882" t="str">
        <f t="shared" si="302"/>
        <v>prodigal_1_38</v>
      </c>
      <c r="U3882" t="str">
        <f t="shared" si="303"/>
        <v>prodigal_1_387</v>
      </c>
      <c r="V3882" t="str">
        <f t="shared" si="305"/>
        <v>prodigal_1_3879</v>
      </c>
      <c r="W3882" t="str">
        <f t="shared" si="304"/>
        <v>prodigal_1_3879;</v>
      </c>
      <c r="Z3882">
        <f>MATCH(S3882,Description!$A$2:$A$4489,0)</f>
        <v>2225</v>
      </c>
      <c r="AA3882">
        <f>MATCH(T3882,Description!$A$2:$A$4489,0)</f>
        <v>3115</v>
      </c>
      <c r="AB3882">
        <f>MATCH(U3882,Description!$A$2:$A$4489,0)</f>
        <v>3193</v>
      </c>
      <c r="AC3882">
        <f>MATCH(V3882,Description!$A$2:$A$4489,0)</f>
        <v>3203</v>
      </c>
      <c r="AD3882">
        <v>2225</v>
      </c>
    </row>
    <row r="3883" spans="1:30" x14ac:dyDescent="0.2">
      <c r="A3883" t="s">
        <v>11274</v>
      </c>
      <c r="B3883" t="s">
        <v>11275</v>
      </c>
      <c r="C3883" t="s">
        <v>4</v>
      </c>
      <c r="D3883">
        <v>4247678</v>
      </c>
      <c r="E3883">
        <v>4249735</v>
      </c>
      <c r="F3883">
        <v>441.4</v>
      </c>
      <c r="G3883" t="s">
        <v>11276</v>
      </c>
      <c r="H3883">
        <v>0</v>
      </c>
      <c r="I3883" t="s">
        <v>15157</v>
      </c>
      <c r="S3883" t="str">
        <f t="shared" si="301"/>
        <v>prodigal_1_3</v>
      </c>
      <c r="T3883" t="str">
        <f t="shared" si="302"/>
        <v>prodigal_1_38</v>
      </c>
      <c r="U3883" t="str">
        <f t="shared" si="303"/>
        <v>prodigal_1_388</v>
      </c>
      <c r="V3883" t="str">
        <f t="shared" si="305"/>
        <v>prodigal_1_3880</v>
      </c>
      <c r="W3883" t="str">
        <f t="shared" si="304"/>
        <v>prodigal_1_3880;</v>
      </c>
      <c r="Z3883">
        <f>MATCH(S3883,Description!$A$2:$A$4489,0)</f>
        <v>2225</v>
      </c>
      <c r="AA3883">
        <f>MATCH(T3883,Description!$A$2:$A$4489,0)</f>
        <v>3115</v>
      </c>
      <c r="AB3883">
        <f>MATCH(U3883,Description!$A$2:$A$4489,0)</f>
        <v>3204</v>
      </c>
      <c r="AC3883">
        <f>MATCH(V3883,Description!$A$2:$A$4489,0)</f>
        <v>3205</v>
      </c>
      <c r="AD3883">
        <v>2225</v>
      </c>
    </row>
    <row r="3884" spans="1:30" x14ac:dyDescent="0.2">
      <c r="A3884" t="s">
        <v>11274</v>
      </c>
      <c r="B3884" t="s">
        <v>11275</v>
      </c>
      <c r="C3884" t="s">
        <v>4</v>
      </c>
      <c r="D3884">
        <v>4249830</v>
      </c>
      <c r="E3884">
        <v>4251032</v>
      </c>
      <c r="F3884">
        <v>236.8</v>
      </c>
      <c r="G3884" t="s">
        <v>11276</v>
      </c>
      <c r="H3884">
        <v>0</v>
      </c>
      <c r="I3884" t="s">
        <v>15158</v>
      </c>
      <c r="S3884" t="str">
        <f t="shared" si="301"/>
        <v>prodigal_1_3</v>
      </c>
      <c r="T3884" t="str">
        <f t="shared" si="302"/>
        <v>prodigal_1_38</v>
      </c>
      <c r="U3884" t="str">
        <f t="shared" si="303"/>
        <v>prodigal_1_388</v>
      </c>
      <c r="V3884" t="str">
        <f t="shared" si="305"/>
        <v>prodigal_1_3881</v>
      </c>
      <c r="W3884" t="str">
        <f t="shared" si="304"/>
        <v>prodigal_1_3881;</v>
      </c>
      <c r="Z3884">
        <f>MATCH(S3884,Description!$A$2:$A$4489,0)</f>
        <v>2225</v>
      </c>
      <c r="AA3884">
        <f>MATCH(T3884,Description!$A$2:$A$4489,0)</f>
        <v>3115</v>
      </c>
      <c r="AB3884">
        <f>MATCH(U3884,Description!$A$2:$A$4489,0)</f>
        <v>3204</v>
      </c>
      <c r="AC3884">
        <f>MATCH(V3884,Description!$A$2:$A$4489,0)</f>
        <v>3206</v>
      </c>
      <c r="AD3884">
        <v>2225</v>
      </c>
    </row>
    <row r="3885" spans="1:30" x14ac:dyDescent="0.2">
      <c r="A3885" t="s">
        <v>11274</v>
      </c>
      <c r="B3885" t="s">
        <v>11275</v>
      </c>
      <c r="C3885" t="s">
        <v>4</v>
      </c>
      <c r="D3885">
        <v>4251190</v>
      </c>
      <c r="E3885">
        <v>4252581</v>
      </c>
      <c r="F3885">
        <v>310.2</v>
      </c>
      <c r="G3885" t="s">
        <v>11287</v>
      </c>
      <c r="H3885">
        <v>0</v>
      </c>
      <c r="I3885" t="s">
        <v>15159</v>
      </c>
      <c r="S3885" t="str">
        <f t="shared" si="301"/>
        <v>prodigal_1_3</v>
      </c>
      <c r="T3885" t="str">
        <f t="shared" si="302"/>
        <v>prodigal_1_38</v>
      </c>
      <c r="U3885" t="str">
        <f t="shared" si="303"/>
        <v>prodigal_1_388</v>
      </c>
      <c r="V3885" t="str">
        <f t="shared" si="305"/>
        <v>prodigal_1_3882</v>
      </c>
      <c r="W3885" t="str">
        <f t="shared" si="304"/>
        <v>prodigal_1_3882;</v>
      </c>
      <c r="Z3885">
        <f>MATCH(S3885,Description!$A$2:$A$4489,0)</f>
        <v>2225</v>
      </c>
      <c r="AA3885">
        <f>MATCH(T3885,Description!$A$2:$A$4489,0)</f>
        <v>3115</v>
      </c>
      <c r="AB3885">
        <f>MATCH(U3885,Description!$A$2:$A$4489,0)</f>
        <v>3204</v>
      </c>
      <c r="AC3885">
        <f>MATCH(V3885,Description!$A$2:$A$4489,0)</f>
        <v>3207</v>
      </c>
      <c r="AD3885">
        <v>2225</v>
      </c>
    </row>
    <row r="3886" spans="1:30" x14ac:dyDescent="0.2">
      <c r="A3886" t="s">
        <v>11274</v>
      </c>
      <c r="B3886" t="s">
        <v>11275</v>
      </c>
      <c r="C3886" t="s">
        <v>4</v>
      </c>
      <c r="D3886">
        <v>4252795</v>
      </c>
      <c r="E3886">
        <v>4253337</v>
      </c>
      <c r="F3886">
        <v>117.2</v>
      </c>
      <c r="G3886" t="s">
        <v>11276</v>
      </c>
      <c r="H3886">
        <v>0</v>
      </c>
      <c r="I3886" t="s">
        <v>15160</v>
      </c>
      <c r="S3886" t="str">
        <f t="shared" si="301"/>
        <v>prodigal_1_3</v>
      </c>
      <c r="T3886" t="str">
        <f t="shared" si="302"/>
        <v>prodigal_1_38</v>
      </c>
      <c r="U3886" t="str">
        <f t="shared" si="303"/>
        <v>prodigal_1_388</v>
      </c>
      <c r="V3886" t="str">
        <f t="shared" si="305"/>
        <v>prodigal_1_3883</v>
      </c>
      <c r="W3886" t="str">
        <f t="shared" si="304"/>
        <v>prodigal_1_3883;</v>
      </c>
      <c r="Z3886">
        <f>MATCH(S3886,Description!$A$2:$A$4489,0)</f>
        <v>2225</v>
      </c>
      <c r="AA3886">
        <f>MATCH(T3886,Description!$A$2:$A$4489,0)</f>
        <v>3115</v>
      </c>
      <c r="AB3886">
        <f>MATCH(U3886,Description!$A$2:$A$4489,0)</f>
        <v>3204</v>
      </c>
      <c r="AC3886">
        <f>MATCH(V3886,Description!$A$2:$A$4489,0)</f>
        <v>3208</v>
      </c>
      <c r="AD3886">
        <v>2225</v>
      </c>
    </row>
    <row r="3887" spans="1:30" x14ac:dyDescent="0.2">
      <c r="A3887" t="s">
        <v>11274</v>
      </c>
      <c r="B3887" t="s">
        <v>11275</v>
      </c>
      <c r="C3887" t="s">
        <v>4</v>
      </c>
      <c r="D3887">
        <v>4253402</v>
      </c>
      <c r="E3887">
        <v>4254127</v>
      </c>
      <c r="F3887">
        <v>104.5</v>
      </c>
      <c r="G3887" t="s">
        <v>11276</v>
      </c>
      <c r="H3887">
        <v>0</v>
      </c>
      <c r="I3887" t="s">
        <v>15161</v>
      </c>
      <c r="S3887" t="str">
        <f t="shared" si="301"/>
        <v>prodigal_1_3</v>
      </c>
      <c r="T3887" t="str">
        <f t="shared" si="302"/>
        <v>prodigal_1_38</v>
      </c>
      <c r="U3887" t="str">
        <f t="shared" si="303"/>
        <v>prodigal_1_388</v>
      </c>
      <c r="V3887" t="str">
        <f t="shared" si="305"/>
        <v>prodigal_1_3884</v>
      </c>
      <c r="W3887" t="str">
        <f t="shared" si="304"/>
        <v>prodigal_1_3884;</v>
      </c>
      <c r="Z3887">
        <f>MATCH(S3887,Description!$A$2:$A$4489,0)</f>
        <v>2225</v>
      </c>
      <c r="AA3887">
        <f>MATCH(T3887,Description!$A$2:$A$4489,0)</f>
        <v>3115</v>
      </c>
      <c r="AB3887">
        <f>MATCH(U3887,Description!$A$2:$A$4489,0)</f>
        <v>3204</v>
      </c>
      <c r="AC3887">
        <f>MATCH(V3887,Description!$A$2:$A$4489,0)</f>
        <v>3209</v>
      </c>
      <c r="AD3887">
        <v>2225</v>
      </c>
    </row>
    <row r="3888" spans="1:30" x14ac:dyDescent="0.2">
      <c r="A3888" t="s">
        <v>11274</v>
      </c>
      <c r="B3888" t="s">
        <v>11275</v>
      </c>
      <c r="C3888" t="s">
        <v>4</v>
      </c>
      <c r="D3888">
        <v>4254124</v>
      </c>
      <c r="E3888">
        <v>4254213</v>
      </c>
      <c r="F3888">
        <v>-7.3</v>
      </c>
      <c r="G3888" t="s">
        <v>11276</v>
      </c>
      <c r="H3888">
        <v>0</v>
      </c>
      <c r="I3888" t="s">
        <v>15162</v>
      </c>
      <c r="S3888" t="str">
        <f t="shared" si="301"/>
        <v>prodigal_1_3</v>
      </c>
      <c r="T3888" t="str">
        <f t="shared" si="302"/>
        <v>prodigal_1_38</v>
      </c>
      <c r="U3888" t="str">
        <f t="shared" si="303"/>
        <v>prodigal_1_388</v>
      </c>
      <c r="V3888" t="str">
        <f t="shared" si="305"/>
        <v>prodigal_1_3885</v>
      </c>
      <c r="W3888" t="str">
        <f t="shared" si="304"/>
        <v>prodigal_1_3885;</v>
      </c>
      <c r="Z3888">
        <f>MATCH(S3888,Description!$A$2:$A$4489,0)</f>
        <v>2225</v>
      </c>
      <c r="AA3888">
        <f>MATCH(T3888,Description!$A$2:$A$4489,0)</f>
        <v>3115</v>
      </c>
      <c r="AB3888">
        <f>MATCH(U3888,Description!$A$2:$A$4489,0)</f>
        <v>3204</v>
      </c>
      <c r="AC3888">
        <f>MATCH(V3888,Description!$A$2:$A$4489,0)</f>
        <v>3210</v>
      </c>
      <c r="AD3888">
        <v>2225</v>
      </c>
    </row>
    <row r="3889" spans="1:30" x14ac:dyDescent="0.2">
      <c r="A3889" t="s">
        <v>11274</v>
      </c>
      <c r="B3889" t="s">
        <v>11275</v>
      </c>
      <c r="C3889" t="s">
        <v>4</v>
      </c>
      <c r="D3889">
        <v>4254232</v>
      </c>
      <c r="E3889">
        <v>4254669</v>
      </c>
      <c r="F3889">
        <v>107.4</v>
      </c>
      <c r="G3889" t="s">
        <v>11276</v>
      </c>
      <c r="H3889">
        <v>0</v>
      </c>
      <c r="I3889" t="s">
        <v>15163</v>
      </c>
      <c r="S3889" t="str">
        <f t="shared" si="301"/>
        <v>prodigal_1_3</v>
      </c>
      <c r="T3889" t="str">
        <f t="shared" si="302"/>
        <v>prodigal_1_38</v>
      </c>
      <c r="U3889" t="str">
        <f t="shared" si="303"/>
        <v>prodigal_1_388</v>
      </c>
      <c r="V3889" t="str">
        <f t="shared" si="305"/>
        <v>prodigal_1_3886</v>
      </c>
      <c r="W3889" t="str">
        <f t="shared" si="304"/>
        <v>prodigal_1_3886;</v>
      </c>
      <c r="Z3889">
        <f>MATCH(S3889,Description!$A$2:$A$4489,0)</f>
        <v>2225</v>
      </c>
      <c r="AA3889">
        <f>MATCH(T3889,Description!$A$2:$A$4489,0)</f>
        <v>3115</v>
      </c>
      <c r="AB3889">
        <f>MATCH(U3889,Description!$A$2:$A$4489,0)</f>
        <v>3204</v>
      </c>
      <c r="AC3889">
        <f>MATCH(V3889,Description!$A$2:$A$4489,0)</f>
        <v>3211</v>
      </c>
      <c r="AD3889">
        <v>2225</v>
      </c>
    </row>
    <row r="3890" spans="1:30" x14ac:dyDescent="0.2">
      <c r="A3890" t="s">
        <v>11274</v>
      </c>
      <c r="B3890" t="s">
        <v>11275</v>
      </c>
      <c r="C3890" t="s">
        <v>4</v>
      </c>
      <c r="D3890">
        <v>4254765</v>
      </c>
      <c r="E3890">
        <v>4255700</v>
      </c>
      <c r="F3890">
        <v>154.9</v>
      </c>
      <c r="G3890" t="s">
        <v>11287</v>
      </c>
      <c r="H3890">
        <v>0</v>
      </c>
      <c r="I3890" t="s">
        <v>15164</v>
      </c>
      <c r="S3890" t="str">
        <f t="shared" si="301"/>
        <v>prodigal_1_3</v>
      </c>
      <c r="T3890" t="str">
        <f t="shared" si="302"/>
        <v>prodigal_1_38</v>
      </c>
      <c r="U3890" t="str">
        <f t="shared" si="303"/>
        <v>prodigal_1_388</v>
      </c>
      <c r="V3890" t="str">
        <f t="shared" si="305"/>
        <v>prodigal_1_3887</v>
      </c>
      <c r="W3890" t="str">
        <f t="shared" si="304"/>
        <v>prodigal_1_3887;</v>
      </c>
      <c r="Z3890">
        <f>MATCH(S3890,Description!$A$2:$A$4489,0)</f>
        <v>2225</v>
      </c>
      <c r="AA3890">
        <f>MATCH(T3890,Description!$A$2:$A$4489,0)</f>
        <v>3115</v>
      </c>
      <c r="AB3890">
        <f>MATCH(U3890,Description!$A$2:$A$4489,0)</f>
        <v>3204</v>
      </c>
      <c r="AC3890">
        <f>MATCH(V3890,Description!$A$2:$A$4489,0)</f>
        <v>3212</v>
      </c>
      <c r="AD3890">
        <v>2225</v>
      </c>
    </row>
    <row r="3891" spans="1:30" x14ac:dyDescent="0.2">
      <c r="A3891" t="s">
        <v>11274</v>
      </c>
      <c r="B3891" t="s">
        <v>11275</v>
      </c>
      <c r="C3891" t="s">
        <v>4</v>
      </c>
      <c r="D3891">
        <v>4255697</v>
      </c>
      <c r="E3891">
        <v>4257295</v>
      </c>
      <c r="F3891">
        <v>227.1</v>
      </c>
      <c r="G3891" t="s">
        <v>11287</v>
      </c>
      <c r="H3891">
        <v>0</v>
      </c>
      <c r="I3891" t="s">
        <v>15165</v>
      </c>
      <c r="S3891" t="str">
        <f t="shared" si="301"/>
        <v>prodigal_1_3</v>
      </c>
      <c r="T3891" t="str">
        <f t="shared" si="302"/>
        <v>prodigal_1_38</v>
      </c>
      <c r="U3891" t="str">
        <f t="shared" si="303"/>
        <v>prodigal_1_388</v>
      </c>
      <c r="V3891" t="str">
        <f t="shared" si="305"/>
        <v>prodigal_1_3888</v>
      </c>
      <c r="W3891" t="str">
        <f t="shared" si="304"/>
        <v>prodigal_1_3888;</v>
      </c>
      <c r="Z3891">
        <f>MATCH(S3891,Description!$A$2:$A$4489,0)</f>
        <v>2225</v>
      </c>
      <c r="AA3891">
        <f>MATCH(T3891,Description!$A$2:$A$4489,0)</f>
        <v>3115</v>
      </c>
      <c r="AB3891">
        <f>MATCH(U3891,Description!$A$2:$A$4489,0)</f>
        <v>3204</v>
      </c>
      <c r="AC3891">
        <f>MATCH(V3891,Description!$A$2:$A$4489,0)</f>
        <v>3213</v>
      </c>
      <c r="AD3891">
        <v>2225</v>
      </c>
    </row>
    <row r="3892" spans="1:30" x14ac:dyDescent="0.2">
      <c r="A3892" t="s">
        <v>11274</v>
      </c>
      <c r="B3892" t="s">
        <v>11275</v>
      </c>
      <c r="C3892" t="s">
        <v>4</v>
      </c>
      <c r="D3892">
        <v>4257645</v>
      </c>
      <c r="E3892">
        <v>4258331</v>
      </c>
      <c r="F3892">
        <v>139.80000000000001</v>
      </c>
      <c r="G3892" t="s">
        <v>11276</v>
      </c>
      <c r="H3892">
        <v>0</v>
      </c>
      <c r="I3892" t="s">
        <v>15166</v>
      </c>
      <c r="S3892" t="str">
        <f t="shared" si="301"/>
        <v>prodigal_1_3</v>
      </c>
      <c r="T3892" t="str">
        <f t="shared" si="302"/>
        <v>prodigal_1_38</v>
      </c>
      <c r="U3892" t="str">
        <f t="shared" si="303"/>
        <v>prodigal_1_388</v>
      </c>
      <c r="V3892" t="str">
        <f t="shared" si="305"/>
        <v>prodigal_1_3889</v>
      </c>
      <c r="W3892" t="str">
        <f t="shared" si="304"/>
        <v>prodigal_1_3889;</v>
      </c>
      <c r="Z3892">
        <f>MATCH(S3892,Description!$A$2:$A$4489,0)</f>
        <v>2225</v>
      </c>
      <c r="AA3892">
        <f>MATCH(T3892,Description!$A$2:$A$4489,0)</f>
        <v>3115</v>
      </c>
      <c r="AB3892">
        <f>MATCH(U3892,Description!$A$2:$A$4489,0)</f>
        <v>3204</v>
      </c>
      <c r="AC3892">
        <f>MATCH(V3892,Description!$A$2:$A$4489,0)</f>
        <v>3214</v>
      </c>
      <c r="AD3892">
        <v>2225</v>
      </c>
    </row>
    <row r="3893" spans="1:30" x14ac:dyDescent="0.2">
      <c r="A3893" t="s">
        <v>11274</v>
      </c>
      <c r="B3893" t="s">
        <v>11275</v>
      </c>
      <c r="C3893" t="s">
        <v>4</v>
      </c>
      <c r="D3893">
        <v>4258328</v>
      </c>
      <c r="E3893">
        <v>4259461</v>
      </c>
      <c r="F3893">
        <v>240.9</v>
      </c>
      <c r="G3893" t="s">
        <v>11276</v>
      </c>
      <c r="H3893">
        <v>0</v>
      </c>
      <c r="I3893" t="s">
        <v>15167</v>
      </c>
      <c r="S3893" t="str">
        <f t="shared" si="301"/>
        <v>prodigal_1_3</v>
      </c>
      <c r="T3893" t="str">
        <f t="shared" si="302"/>
        <v>prodigal_1_38</v>
      </c>
      <c r="U3893" t="str">
        <f t="shared" si="303"/>
        <v>prodigal_1_389</v>
      </c>
      <c r="V3893" t="str">
        <f t="shared" si="305"/>
        <v>prodigal_1_3890</v>
      </c>
      <c r="W3893" t="str">
        <f t="shared" si="304"/>
        <v>prodigal_1_3890;</v>
      </c>
      <c r="Z3893">
        <f>MATCH(S3893,Description!$A$2:$A$4489,0)</f>
        <v>2225</v>
      </c>
      <c r="AA3893">
        <f>MATCH(T3893,Description!$A$2:$A$4489,0)</f>
        <v>3115</v>
      </c>
      <c r="AB3893">
        <f>MATCH(U3893,Description!$A$2:$A$4489,0)</f>
        <v>3215</v>
      </c>
      <c r="AC3893">
        <f>MATCH(V3893,Description!$A$2:$A$4489,0)</f>
        <v>3216</v>
      </c>
      <c r="AD3893">
        <v>2225</v>
      </c>
    </row>
    <row r="3894" spans="1:30" x14ac:dyDescent="0.2">
      <c r="A3894" t="s">
        <v>11274</v>
      </c>
      <c r="B3894" t="s">
        <v>11275</v>
      </c>
      <c r="C3894" t="s">
        <v>4</v>
      </c>
      <c r="D3894">
        <v>4259885</v>
      </c>
      <c r="E3894">
        <v>4260025</v>
      </c>
      <c r="F3894">
        <v>9.5</v>
      </c>
      <c r="G3894" t="s">
        <v>11276</v>
      </c>
      <c r="H3894">
        <v>0</v>
      </c>
      <c r="I3894" t="s">
        <v>15168</v>
      </c>
      <c r="S3894" t="str">
        <f t="shared" si="301"/>
        <v>prodigal_1_3</v>
      </c>
      <c r="T3894" t="str">
        <f t="shared" si="302"/>
        <v>prodigal_1_38</v>
      </c>
      <c r="U3894" t="str">
        <f t="shared" si="303"/>
        <v>prodigal_1_389</v>
      </c>
      <c r="V3894" t="str">
        <f t="shared" si="305"/>
        <v>prodigal_1_3891</v>
      </c>
      <c r="W3894" t="str">
        <f t="shared" si="304"/>
        <v>prodigal_1_3891;</v>
      </c>
      <c r="Z3894">
        <f>MATCH(S3894,Description!$A$2:$A$4489,0)</f>
        <v>2225</v>
      </c>
      <c r="AA3894">
        <f>MATCH(T3894,Description!$A$2:$A$4489,0)</f>
        <v>3115</v>
      </c>
      <c r="AB3894">
        <f>MATCH(U3894,Description!$A$2:$A$4489,0)</f>
        <v>3215</v>
      </c>
      <c r="AC3894">
        <f>MATCH(V3894,Description!$A$2:$A$4489,0)</f>
        <v>3217</v>
      </c>
      <c r="AD3894">
        <v>2225</v>
      </c>
    </row>
    <row r="3895" spans="1:30" x14ac:dyDescent="0.2">
      <c r="A3895" t="s">
        <v>11274</v>
      </c>
      <c r="B3895" t="s">
        <v>11275</v>
      </c>
      <c r="C3895" t="s">
        <v>4</v>
      </c>
      <c r="D3895">
        <v>4260085</v>
      </c>
      <c r="E3895">
        <v>4260513</v>
      </c>
      <c r="F3895">
        <v>93.7</v>
      </c>
      <c r="G3895" t="s">
        <v>11276</v>
      </c>
      <c r="H3895">
        <v>0</v>
      </c>
      <c r="I3895" t="s">
        <v>15169</v>
      </c>
      <c r="S3895" t="str">
        <f t="shared" si="301"/>
        <v>prodigal_1_3</v>
      </c>
      <c r="T3895" t="str">
        <f t="shared" si="302"/>
        <v>prodigal_1_38</v>
      </c>
      <c r="U3895" t="str">
        <f t="shared" si="303"/>
        <v>prodigal_1_389</v>
      </c>
      <c r="V3895" t="str">
        <f t="shared" si="305"/>
        <v>prodigal_1_3892</v>
      </c>
      <c r="W3895" t="str">
        <f t="shared" si="304"/>
        <v>prodigal_1_3892;</v>
      </c>
      <c r="Z3895">
        <f>MATCH(S3895,Description!$A$2:$A$4489,0)</f>
        <v>2225</v>
      </c>
      <c r="AA3895">
        <f>MATCH(T3895,Description!$A$2:$A$4489,0)</f>
        <v>3115</v>
      </c>
      <c r="AB3895">
        <f>MATCH(U3895,Description!$A$2:$A$4489,0)</f>
        <v>3215</v>
      </c>
      <c r="AC3895">
        <f>MATCH(V3895,Description!$A$2:$A$4489,0)</f>
        <v>3218</v>
      </c>
      <c r="AD3895">
        <v>2225</v>
      </c>
    </row>
    <row r="3896" spans="1:30" x14ac:dyDescent="0.2">
      <c r="A3896" t="s">
        <v>11274</v>
      </c>
      <c r="B3896" t="s">
        <v>11275</v>
      </c>
      <c r="C3896" t="s">
        <v>4</v>
      </c>
      <c r="D3896">
        <v>4260666</v>
      </c>
      <c r="E3896">
        <v>4262447</v>
      </c>
      <c r="F3896">
        <v>341.5</v>
      </c>
      <c r="G3896" t="s">
        <v>11276</v>
      </c>
      <c r="H3896">
        <v>0</v>
      </c>
      <c r="I3896" t="s">
        <v>15170</v>
      </c>
      <c r="S3896" t="str">
        <f t="shared" si="301"/>
        <v>prodigal_1_3</v>
      </c>
      <c r="T3896" t="str">
        <f t="shared" si="302"/>
        <v>prodigal_1_38</v>
      </c>
      <c r="U3896" t="str">
        <f t="shared" si="303"/>
        <v>prodigal_1_389</v>
      </c>
      <c r="V3896" t="str">
        <f t="shared" si="305"/>
        <v>prodigal_1_3893</v>
      </c>
      <c r="W3896" t="str">
        <f t="shared" si="304"/>
        <v>prodigal_1_3893;</v>
      </c>
      <c r="Z3896">
        <f>MATCH(S3896,Description!$A$2:$A$4489,0)</f>
        <v>2225</v>
      </c>
      <c r="AA3896">
        <f>MATCH(T3896,Description!$A$2:$A$4489,0)</f>
        <v>3115</v>
      </c>
      <c r="AB3896">
        <f>MATCH(U3896,Description!$A$2:$A$4489,0)</f>
        <v>3215</v>
      </c>
      <c r="AC3896">
        <f>MATCH(V3896,Description!$A$2:$A$4489,0)</f>
        <v>3219</v>
      </c>
      <c r="AD3896">
        <v>2225</v>
      </c>
    </row>
    <row r="3897" spans="1:30" x14ac:dyDescent="0.2">
      <c r="A3897" t="s">
        <v>11274</v>
      </c>
      <c r="B3897" t="s">
        <v>11275</v>
      </c>
      <c r="C3897" t="s">
        <v>4</v>
      </c>
      <c r="D3897">
        <v>4262444</v>
      </c>
      <c r="E3897">
        <v>4264081</v>
      </c>
      <c r="F3897">
        <v>306.89999999999998</v>
      </c>
      <c r="G3897" t="s">
        <v>11276</v>
      </c>
      <c r="H3897">
        <v>0</v>
      </c>
      <c r="I3897" t="s">
        <v>15171</v>
      </c>
      <c r="S3897" t="str">
        <f t="shared" si="301"/>
        <v>prodigal_1_3</v>
      </c>
      <c r="T3897" t="str">
        <f t="shared" si="302"/>
        <v>prodigal_1_38</v>
      </c>
      <c r="U3897" t="str">
        <f t="shared" si="303"/>
        <v>prodigal_1_389</v>
      </c>
      <c r="V3897" t="str">
        <f t="shared" si="305"/>
        <v>prodigal_1_3894</v>
      </c>
      <c r="W3897" t="str">
        <f t="shared" si="304"/>
        <v>prodigal_1_3894;</v>
      </c>
      <c r="Z3897">
        <f>MATCH(S3897,Description!$A$2:$A$4489,0)</f>
        <v>2225</v>
      </c>
      <c r="AA3897">
        <f>MATCH(T3897,Description!$A$2:$A$4489,0)</f>
        <v>3115</v>
      </c>
      <c r="AB3897">
        <f>MATCH(U3897,Description!$A$2:$A$4489,0)</f>
        <v>3215</v>
      </c>
      <c r="AC3897">
        <f>MATCH(V3897,Description!$A$2:$A$4489,0)</f>
        <v>3220</v>
      </c>
      <c r="AD3897">
        <v>2225</v>
      </c>
    </row>
    <row r="3898" spans="1:30" x14ac:dyDescent="0.2">
      <c r="A3898" t="s">
        <v>11274</v>
      </c>
      <c r="B3898" t="s">
        <v>11275</v>
      </c>
      <c r="C3898" t="s">
        <v>4</v>
      </c>
      <c r="D3898">
        <v>4264409</v>
      </c>
      <c r="E3898">
        <v>4264942</v>
      </c>
      <c r="F3898">
        <v>122.6</v>
      </c>
      <c r="G3898" t="s">
        <v>11287</v>
      </c>
      <c r="H3898">
        <v>0</v>
      </c>
      <c r="I3898" t="s">
        <v>15172</v>
      </c>
      <c r="S3898" t="str">
        <f t="shared" si="301"/>
        <v>prodigal_1_3</v>
      </c>
      <c r="T3898" t="str">
        <f t="shared" si="302"/>
        <v>prodigal_1_38</v>
      </c>
      <c r="U3898" t="str">
        <f t="shared" si="303"/>
        <v>prodigal_1_389</v>
      </c>
      <c r="V3898" t="str">
        <f t="shared" si="305"/>
        <v>prodigal_1_3895</v>
      </c>
      <c r="W3898" t="str">
        <f t="shared" si="304"/>
        <v>prodigal_1_3895;</v>
      </c>
      <c r="Z3898">
        <f>MATCH(S3898,Description!$A$2:$A$4489,0)</f>
        <v>2225</v>
      </c>
      <c r="AA3898">
        <f>MATCH(T3898,Description!$A$2:$A$4489,0)</f>
        <v>3115</v>
      </c>
      <c r="AB3898">
        <f>MATCH(U3898,Description!$A$2:$A$4489,0)</f>
        <v>3215</v>
      </c>
      <c r="AC3898">
        <f>MATCH(V3898,Description!$A$2:$A$4489,0)</f>
        <v>3221</v>
      </c>
      <c r="AD3898">
        <v>2225</v>
      </c>
    </row>
    <row r="3899" spans="1:30" x14ac:dyDescent="0.2">
      <c r="A3899" t="s">
        <v>11274</v>
      </c>
      <c r="B3899" t="s">
        <v>11275</v>
      </c>
      <c r="C3899" t="s">
        <v>4</v>
      </c>
      <c r="D3899">
        <v>4264995</v>
      </c>
      <c r="E3899">
        <v>4265546</v>
      </c>
      <c r="F3899">
        <v>81.2</v>
      </c>
      <c r="G3899" t="s">
        <v>11287</v>
      </c>
      <c r="H3899">
        <v>0</v>
      </c>
      <c r="I3899" t="s">
        <v>15173</v>
      </c>
      <c r="S3899" t="str">
        <f t="shared" si="301"/>
        <v>prodigal_1_3</v>
      </c>
      <c r="T3899" t="str">
        <f t="shared" si="302"/>
        <v>prodigal_1_38</v>
      </c>
      <c r="U3899" t="str">
        <f t="shared" si="303"/>
        <v>prodigal_1_389</v>
      </c>
      <c r="V3899" t="str">
        <f t="shared" si="305"/>
        <v>prodigal_1_3896</v>
      </c>
      <c r="W3899" t="str">
        <f t="shared" si="304"/>
        <v>prodigal_1_3896;</v>
      </c>
      <c r="Z3899">
        <f>MATCH(S3899,Description!$A$2:$A$4489,0)</f>
        <v>2225</v>
      </c>
      <c r="AA3899">
        <f>MATCH(T3899,Description!$A$2:$A$4489,0)</f>
        <v>3115</v>
      </c>
      <c r="AB3899">
        <f>MATCH(U3899,Description!$A$2:$A$4489,0)</f>
        <v>3215</v>
      </c>
      <c r="AC3899">
        <f>MATCH(V3899,Description!$A$2:$A$4489,0)</f>
        <v>3222</v>
      </c>
      <c r="AD3899">
        <v>2225</v>
      </c>
    </row>
    <row r="3900" spans="1:30" x14ac:dyDescent="0.2">
      <c r="A3900" t="s">
        <v>11274</v>
      </c>
      <c r="B3900" t="s">
        <v>11275</v>
      </c>
      <c r="C3900" t="s">
        <v>4</v>
      </c>
      <c r="D3900">
        <v>4265812</v>
      </c>
      <c r="E3900">
        <v>4266126</v>
      </c>
      <c r="F3900">
        <v>49.8</v>
      </c>
      <c r="G3900" t="s">
        <v>11276</v>
      </c>
      <c r="H3900">
        <v>0</v>
      </c>
      <c r="I3900" t="s">
        <v>15174</v>
      </c>
      <c r="S3900" t="str">
        <f t="shared" si="301"/>
        <v>prodigal_1_3</v>
      </c>
      <c r="T3900" t="str">
        <f t="shared" si="302"/>
        <v>prodigal_1_38</v>
      </c>
      <c r="U3900" t="str">
        <f t="shared" si="303"/>
        <v>prodigal_1_389</v>
      </c>
      <c r="V3900" t="str">
        <f t="shared" si="305"/>
        <v>prodigal_1_3897</v>
      </c>
      <c r="W3900" t="str">
        <f t="shared" si="304"/>
        <v>prodigal_1_3897;</v>
      </c>
      <c r="Z3900">
        <f>MATCH(S3900,Description!$A$2:$A$4489,0)</f>
        <v>2225</v>
      </c>
      <c r="AA3900">
        <f>MATCH(T3900,Description!$A$2:$A$4489,0)</f>
        <v>3115</v>
      </c>
      <c r="AB3900">
        <f>MATCH(U3900,Description!$A$2:$A$4489,0)</f>
        <v>3215</v>
      </c>
      <c r="AC3900">
        <f>MATCH(V3900,Description!$A$2:$A$4489,0)</f>
        <v>3223</v>
      </c>
      <c r="AD3900">
        <v>2225</v>
      </c>
    </row>
    <row r="3901" spans="1:30" x14ac:dyDescent="0.2">
      <c r="A3901" t="s">
        <v>11274</v>
      </c>
      <c r="B3901" t="s">
        <v>11275</v>
      </c>
      <c r="C3901" t="s">
        <v>4</v>
      </c>
      <c r="D3901">
        <v>4266281</v>
      </c>
      <c r="E3901">
        <v>4266937</v>
      </c>
      <c r="F3901">
        <v>141.6</v>
      </c>
      <c r="G3901" t="s">
        <v>11276</v>
      </c>
      <c r="H3901">
        <v>0</v>
      </c>
      <c r="I3901" t="s">
        <v>15175</v>
      </c>
      <c r="S3901" t="str">
        <f t="shared" si="301"/>
        <v>prodigal_1_3</v>
      </c>
      <c r="T3901" t="str">
        <f t="shared" si="302"/>
        <v>prodigal_1_38</v>
      </c>
      <c r="U3901" t="str">
        <f t="shared" si="303"/>
        <v>prodigal_1_389</v>
      </c>
      <c r="V3901" t="str">
        <f t="shared" si="305"/>
        <v>prodigal_1_3898</v>
      </c>
      <c r="W3901" t="str">
        <f t="shared" si="304"/>
        <v>prodigal_1_3898;</v>
      </c>
      <c r="Z3901">
        <f>MATCH(S3901,Description!$A$2:$A$4489,0)</f>
        <v>2225</v>
      </c>
      <c r="AA3901">
        <f>MATCH(T3901,Description!$A$2:$A$4489,0)</f>
        <v>3115</v>
      </c>
      <c r="AB3901">
        <f>MATCH(U3901,Description!$A$2:$A$4489,0)</f>
        <v>3215</v>
      </c>
      <c r="AC3901">
        <f>MATCH(V3901,Description!$A$2:$A$4489,0)</f>
        <v>3224</v>
      </c>
      <c r="AD3901">
        <v>2225</v>
      </c>
    </row>
    <row r="3902" spans="1:30" x14ac:dyDescent="0.2">
      <c r="A3902" t="s">
        <v>11274</v>
      </c>
      <c r="B3902" t="s">
        <v>11275</v>
      </c>
      <c r="C3902" t="s">
        <v>4</v>
      </c>
      <c r="D3902">
        <v>4267377</v>
      </c>
      <c r="E3902">
        <v>4269098</v>
      </c>
      <c r="F3902">
        <v>304.10000000000002</v>
      </c>
      <c r="G3902" t="s">
        <v>11276</v>
      </c>
      <c r="H3902">
        <v>0</v>
      </c>
      <c r="I3902" t="s">
        <v>15176</v>
      </c>
      <c r="S3902" t="str">
        <f t="shared" si="301"/>
        <v>prodigal_1_3</v>
      </c>
      <c r="T3902" t="str">
        <f t="shared" si="302"/>
        <v>prodigal_1_38</v>
      </c>
      <c r="U3902" t="str">
        <f t="shared" si="303"/>
        <v>prodigal_1_389</v>
      </c>
      <c r="V3902" t="str">
        <f t="shared" si="305"/>
        <v>prodigal_1_3899</v>
      </c>
      <c r="W3902" t="str">
        <f t="shared" si="304"/>
        <v>prodigal_1_3899;</v>
      </c>
      <c r="Z3902">
        <f>MATCH(S3902,Description!$A$2:$A$4489,0)</f>
        <v>2225</v>
      </c>
      <c r="AA3902">
        <f>MATCH(T3902,Description!$A$2:$A$4489,0)</f>
        <v>3115</v>
      </c>
      <c r="AB3902">
        <f>MATCH(U3902,Description!$A$2:$A$4489,0)</f>
        <v>3215</v>
      </c>
      <c r="AC3902">
        <f>MATCH(V3902,Description!$A$2:$A$4489,0)</f>
        <v>3225</v>
      </c>
      <c r="AD3902">
        <v>2225</v>
      </c>
    </row>
    <row r="3903" spans="1:30" x14ac:dyDescent="0.2">
      <c r="A3903" t="s">
        <v>11274</v>
      </c>
      <c r="B3903" t="s">
        <v>11275</v>
      </c>
      <c r="C3903" t="s">
        <v>4</v>
      </c>
      <c r="D3903">
        <v>4269521</v>
      </c>
      <c r="E3903">
        <v>4270210</v>
      </c>
      <c r="F3903">
        <v>154.80000000000001</v>
      </c>
      <c r="G3903" t="s">
        <v>11276</v>
      </c>
      <c r="H3903">
        <v>0</v>
      </c>
      <c r="I3903" t="s">
        <v>15177</v>
      </c>
      <c r="S3903" t="str">
        <f t="shared" si="301"/>
        <v>prodigal_1_3</v>
      </c>
      <c r="T3903" t="str">
        <f t="shared" si="302"/>
        <v>prodigal_1_39</v>
      </c>
      <c r="U3903" t="str">
        <f t="shared" si="303"/>
        <v>prodigal_1_390</v>
      </c>
      <c r="V3903" t="str">
        <f t="shared" si="305"/>
        <v>prodigal_1_3900</v>
      </c>
      <c r="W3903" t="str">
        <f t="shared" si="304"/>
        <v>prodigal_1_3900;</v>
      </c>
      <c r="Z3903">
        <f>MATCH(S3903,Description!$A$2:$A$4489,0)</f>
        <v>2225</v>
      </c>
      <c r="AA3903">
        <f>MATCH(T3903,Description!$A$2:$A$4489,0)</f>
        <v>3226</v>
      </c>
      <c r="AB3903">
        <f>MATCH(U3903,Description!$A$2:$A$4489,0)</f>
        <v>3227</v>
      </c>
      <c r="AC3903">
        <f>MATCH(V3903,Description!$A$2:$A$4489,0)</f>
        <v>3228</v>
      </c>
      <c r="AD3903">
        <v>2225</v>
      </c>
    </row>
    <row r="3904" spans="1:30" x14ac:dyDescent="0.2">
      <c r="A3904" t="s">
        <v>11274</v>
      </c>
      <c r="B3904" t="s">
        <v>11275</v>
      </c>
      <c r="C3904" t="s">
        <v>4</v>
      </c>
      <c r="D3904">
        <v>4270328</v>
      </c>
      <c r="E3904">
        <v>4271068</v>
      </c>
      <c r="F3904">
        <v>94.3</v>
      </c>
      <c r="G3904" t="s">
        <v>11287</v>
      </c>
      <c r="H3904">
        <v>0</v>
      </c>
      <c r="I3904" t="s">
        <v>15178</v>
      </c>
      <c r="S3904" t="str">
        <f t="shared" si="301"/>
        <v>prodigal_1_3</v>
      </c>
      <c r="T3904" t="str">
        <f t="shared" si="302"/>
        <v>prodigal_1_39</v>
      </c>
      <c r="U3904" t="str">
        <f t="shared" si="303"/>
        <v>prodigal_1_390</v>
      </c>
      <c r="V3904" t="str">
        <f t="shared" si="305"/>
        <v>prodigal_1_3901</v>
      </c>
      <c r="W3904" t="str">
        <f t="shared" si="304"/>
        <v>prodigal_1_3901;</v>
      </c>
      <c r="Z3904">
        <f>MATCH(S3904,Description!$A$2:$A$4489,0)</f>
        <v>2225</v>
      </c>
      <c r="AA3904">
        <f>MATCH(T3904,Description!$A$2:$A$4489,0)</f>
        <v>3226</v>
      </c>
      <c r="AB3904">
        <f>MATCH(U3904,Description!$A$2:$A$4489,0)</f>
        <v>3227</v>
      </c>
      <c r="AC3904">
        <f>MATCH(V3904,Description!$A$2:$A$4489,0)</f>
        <v>3229</v>
      </c>
      <c r="AD3904">
        <v>2225</v>
      </c>
    </row>
    <row r="3905" spans="1:30" x14ac:dyDescent="0.2">
      <c r="A3905" t="s">
        <v>11274</v>
      </c>
      <c r="B3905" t="s">
        <v>11275</v>
      </c>
      <c r="C3905" t="s">
        <v>4</v>
      </c>
      <c r="D3905">
        <v>4271065</v>
      </c>
      <c r="E3905">
        <v>4272291</v>
      </c>
      <c r="F3905">
        <v>207.1</v>
      </c>
      <c r="G3905" t="s">
        <v>11287</v>
      </c>
      <c r="H3905">
        <v>0</v>
      </c>
      <c r="I3905" t="s">
        <v>15179</v>
      </c>
      <c r="S3905" t="str">
        <f t="shared" si="301"/>
        <v>prodigal_1_3</v>
      </c>
      <c r="T3905" t="str">
        <f t="shared" si="302"/>
        <v>prodigal_1_39</v>
      </c>
      <c r="U3905" t="str">
        <f t="shared" si="303"/>
        <v>prodigal_1_390</v>
      </c>
      <c r="V3905" t="str">
        <f t="shared" si="305"/>
        <v>prodigal_1_3902</v>
      </c>
      <c r="W3905" t="str">
        <f t="shared" si="304"/>
        <v>prodigal_1_3902;</v>
      </c>
      <c r="Z3905">
        <f>MATCH(S3905,Description!$A$2:$A$4489,0)</f>
        <v>2225</v>
      </c>
      <c r="AA3905">
        <f>MATCH(T3905,Description!$A$2:$A$4489,0)</f>
        <v>3226</v>
      </c>
      <c r="AB3905">
        <f>MATCH(U3905,Description!$A$2:$A$4489,0)</f>
        <v>3227</v>
      </c>
      <c r="AC3905">
        <f>MATCH(V3905,Description!$A$2:$A$4489,0)</f>
        <v>3230</v>
      </c>
      <c r="AD3905">
        <v>2225</v>
      </c>
    </row>
    <row r="3906" spans="1:30" x14ac:dyDescent="0.2">
      <c r="A3906" t="s">
        <v>11274</v>
      </c>
      <c r="B3906" t="s">
        <v>11275</v>
      </c>
      <c r="C3906" t="s">
        <v>4</v>
      </c>
      <c r="D3906">
        <v>4272318</v>
      </c>
      <c r="E3906">
        <v>4272602</v>
      </c>
      <c r="F3906">
        <v>40.299999999999997</v>
      </c>
      <c r="G3906" t="s">
        <v>11287</v>
      </c>
      <c r="H3906">
        <v>0</v>
      </c>
      <c r="I3906" t="s">
        <v>15180</v>
      </c>
      <c r="S3906" t="str">
        <f t="shared" si="301"/>
        <v>prodigal_1_3</v>
      </c>
      <c r="T3906" t="str">
        <f t="shared" si="302"/>
        <v>prodigal_1_39</v>
      </c>
      <c r="U3906" t="str">
        <f t="shared" si="303"/>
        <v>prodigal_1_390</v>
      </c>
      <c r="V3906" t="str">
        <f t="shared" si="305"/>
        <v>prodigal_1_3903</v>
      </c>
      <c r="W3906" t="str">
        <f t="shared" si="304"/>
        <v>prodigal_1_3903;</v>
      </c>
      <c r="Z3906">
        <f>MATCH(S3906,Description!$A$2:$A$4489,0)</f>
        <v>2225</v>
      </c>
      <c r="AA3906">
        <f>MATCH(T3906,Description!$A$2:$A$4489,0)</f>
        <v>3226</v>
      </c>
      <c r="AB3906">
        <f>MATCH(U3906,Description!$A$2:$A$4489,0)</f>
        <v>3227</v>
      </c>
      <c r="AC3906">
        <f>MATCH(V3906,Description!$A$2:$A$4489,0)</f>
        <v>3231</v>
      </c>
      <c r="AD3906">
        <v>2225</v>
      </c>
    </row>
    <row r="3907" spans="1:30" x14ac:dyDescent="0.2">
      <c r="A3907" t="s">
        <v>11274</v>
      </c>
      <c r="B3907" t="s">
        <v>11275</v>
      </c>
      <c r="C3907" t="s">
        <v>4</v>
      </c>
      <c r="D3907">
        <v>4273988</v>
      </c>
      <c r="E3907">
        <v>4277656</v>
      </c>
      <c r="F3907">
        <v>666.8</v>
      </c>
      <c r="G3907" t="s">
        <v>11276</v>
      </c>
      <c r="H3907">
        <v>0</v>
      </c>
      <c r="I3907" t="s">
        <v>15181</v>
      </c>
      <c r="S3907" t="str">
        <f t="shared" si="301"/>
        <v>prodigal_1_3</v>
      </c>
      <c r="T3907" t="str">
        <f t="shared" si="302"/>
        <v>prodigal_1_39</v>
      </c>
      <c r="U3907" t="str">
        <f t="shared" si="303"/>
        <v>prodigal_1_390</v>
      </c>
      <c r="V3907" t="str">
        <f t="shared" si="305"/>
        <v>prodigal_1_3904</v>
      </c>
      <c r="W3907" t="str">
        <f t="shared" si="304"/>
        <v>prodigal_1_3904;</v>
      </c>
      <c r="Z3907">
        <f>MATCH(S3907,Description!$A$2:$A$4489,0)</f>
        <v>2225</v>
      </c>
      <c r="AA3907">
        <f>MATCH(T3907,Description!$A$2:$A$4489,0)</f>
        <v>3226</v>
      </c>
      <c r="AB3907">
        <f>MATCH(U3907,Description!$A$2:$A$4489,0)</f>
        <v>3227</v>
      </c>
      <c r="AC3907">
        <f>MATCH(V3907,Description!$A$2:$A$4489,0)</f>
        <v>3232</v>
      </c>
      <c r="AD3907">
        <v>2225</v>
      </c>
    </row>
    <row r="3908" spans="1:30" x14ac:dyDescent="0.2">
      <c r="A3908" t="s">
        <v>11274</v>
      </c>
      <c r="B3908" t="s">
        <v>11275</v>
      </c>
      <c r="C3908" t="s">
        <v>4</v>
      </c>
      <c r="D3908">
        <v>4277640</v>
      </c>
      <c r="E3908">
        <v>4278449</v>
      </c>
      <c r="F3908">
        <v>130</v>
      </c>
      <c r="G3908" t="s">
        <v>11276</v>
      </c>
      <c r="H3908">
        <v>0</v>
      </c>
      <c r="I3908" t="s">
        <v>15182</v>
      </c>
      <c r="S3908" t="str">
        <f t="shared" si="301"/>
        <v>prodigal_1_3</v>
      </c>
      <c r="T3908" t="str">
        <f t="shared" si="302"/>
        <v>prodigal_1_39</v>
      </c>
      <c r="U3908" t="str">
        <f t="shared" si="303"/>
        <v>prodigal_1_390</v>
      </c>
      <c r="V3908" t="str">
        <f t="shared" si="305"/>
        <v>prodigal_1_3905</v>
      </c>
      <c r="W3908" t="str">
        <f t="shared" si="304"/>
        <v>prodigal_1_3905;</v>
      </c>
      <c r="Z3908">
        <f>MATCH(S3908,Description!$A$2:$A$4489,0)</f>
        <v>2225</v>
      </c>
      <c r="AA3908">
        <f>MATCH(T3908,Description!$A$2:$A$4489,0)</f>
        <v>3226</v>
      </c>
      <c r="AB3908">
        <f>MATCH(U3908,Description!$A$2:$A$4489,0)</f>
        <v>3227</v>
      </c>
      <c r="AC3908">
        <f>MATCH(V3908,Description!$A$2:$A$4489,0)</f>
        <v>3233</v>
      </c>
      <c r="AD3908">
        <v>2225</v>
      </c>
    </row>
    <row r="3909" spans="1:30" x14ac:dyDescent="0.2">
      <c r="A3909" t="s">
        <v>11274</v>
      </c>
      <c r="B3909" t="s">
        <v>11275</v>
      </c>
      <c r="C3909" t="s">
        <v>4</v>
      </c>
      <c r="D3909">
        <v>4278687</v>
      </c>
      <c r="E3909">
        <v>4280033</v>
      </c>
      <c r="F3909">
        <v>250.7</v>
      </c>
      <c r="G3909" t="s">
        <v>11276</v>
      </c>
      <c r="H3909">
        <v>0</v>
      </c>
      <c r="I3909" t="s">
        <v>15183</v>
      </c>
      <c r="S3909" t="str">
        <f t="shared" ref="S3909:S3972" si="306">MID($I3909,11,12)</f>
        <v>prodigal_1_3</v>
      </c>
      <c r="T3909" t="str">
        <f t="shared" ref="T3909:T3972" si="307">MID($I3909,11,13)</f>
        <v>prodigal_1_39</v>
      </c>
      <c r="U3909" t="str">
        <f t="shared" ref="U3909:U3972" si="308">MID($I3909,11,14)</f>
        <v>prodigal_1_390</v>
      </c>
      <c r="V3909" t="str">
        <f t="shared" si="305"/>
        <v>prodigal_1_3906</v>
      </c>
      <c r="W3909" t="str">
        <f t="shared" ref="W3909:W3972" si="309">MID($I3909,11,16)</f>
        <v>prodigal_1_3906;</v>
      </c>
      <c r="Z3909">
        <f>MATCH(S3909,Description!$A$2:$A$4489,0)</f>
        <v>2225</v>
      </c>
      <c r="AA3909">
        <f>MATCH(T3909,Description!$A$2:$A$4489,0)</f>
        <v>3226</v>
      </c>
      <c r="AB3909">
        <f>MATCH(U3909,Description!$A$2:$A$4489,0)</f>
        <v>3227</v>
      </c>
      <c r="AC3909">
        <f>MATCH(V3909,Description!$A$2:$A$4489,0)</f>
        <v>3234</v>
      </c>
      <c r="AD3909">
        <v>2225</v>
      </c>
    </row>
    <row r="3910" spans="1:30" x14ac:dyDescent="0.2">
      <c r="A3910" t="s">
        <v>11274</v>
      </c>
      <c r="B3910" t="s">
        <v>11275</v>
      </c>
      <c r="C3910" t="s">
        <v>4</v>
      </c>
      <c r="D3910">
        <v>4280049</v>
      </c>
      <c r="E3910">
        <v>4283183</v>
      </c>
      <c r="F3910">
        <v>657.7</v>
      </c>
      <c r="G3910" t="s">
        <v>11276</v>
      </c>
      <c r="H3910">
        <v>0</v>
      </c>
      <c r="I3910" t="s">
        <v>15184</v>
      </c>
      <c r="S3910" t="str">
        <f t="shared" si="306"/>
        <v>prodigal_1_3</v>
      </c>
      <c r="T3910" t="str">
        <f t="shared" si="307"/>
        <v>prodigal_1_39</v>
      </c>
      <c r="U3910" t="str">
        <f t="shared" si="308"/>
        <v>prodigal_1_390</v>
      </c>
      <c r="V3910" t="str">
        <f t="shared" si="305"/>
        <v>prodigal_1_3907</v>
      </c>
      <c r="W3910" t="str">
        <f t="shared" si="309"/>
        <v>prodigal_1_3907;</v>
      </c>
      <c r="Z3910">
        <f>MATCH(S3910,Description!$A$2:$A$4489,0)</f>
        <v>2225</v>
      </c>
      <c r="AA3910">
        <f>MATCH(T3910,Description!$A$2:$A$4489,0)</f>
        <v>3226</v>
      </c>
      <c r="AB3910">
        <f>MATCH(U3910,Description!$A$2:$A$4489,0)</f>
        <v>3227</v>
      </c>
      <c r="AC3910">
        <f>MATCH(V3910,Description!$A$2:$A$4489,0)</f>
        <v>3235</v>
      </c>
      <c r="AD3910">
        <v>2225</v>
      </c>
    </row>
    <row r="3911" spans="1:30" x14ac:dyDescent="0.2">
      <c r="A3911" t="s">
        <v>11274</v>
      </c>
      <c r="B3911" t="s">
        <v>11275</v>
      </c>
      <c r="C3911" t="s">
        <v>4</v>
      </c>
      <c r="D3911">
        <v>4283180</v>
      </c>
      <c r="E3911">
        <v>4286290</v>
      </c>
      <c r="F3911">
        <v>657.9</v>
      </c>
      <c r="G3911" t="s">
        <v>11276</v>
      </c>
      <c r="H3911">
        <v>0</v>
      </c>
      <c r="I3911" t="s">
        <v>15185</v>
      </c>
      <c r="S3911" t="str">
        <f t="shared" si="306"/>
        <v>prodigal_1_3</v>
      </c>
      <c r="T3911" t="str">
        <f t="shared" si="307"/>
        <v>prodigal_1_39</v>
      </c>
      <c r="U3911" t="str">
        <f t="shared" si="308"/>
        <v>prodigal_1_390</v>
      </c>
      <c r="V3911" t="str">
        <f t="shared" si="305"/>
        <v>prodigal_1_3908</v>
      </c>
      <c r="W3911" t="str">
        <f t="shared" si="309"/>
        <v>prodigal_1_3908;</v>
      </c>
      <c r="Z3911">
        <f>MATCH(S3911,Description!$A$2:$A$4489,0)</f>
        <v>2225</v>
      </c>
      <c r="AA3911">
        <f>MATCH(T3911,Description!$A$2:$A$4489,0)</f>
        <v>3226</v>
      </c>
      <c r="AB3911">
        <f>MATCH(U3911,Description!$A$2:$A$4489,0)</f>
        <v>3227</v>
      </c>
      <c r="AC3911">
        <f>MATCH(V3911,Description!$A$2:$A$4489,0)</f>
        <v>3236</v>
      </c>
      <c r="AD3911">
        <v>2225</v>
      </c>
    </row>
    <row r="3912" spans="1:30" x14ac:dyDescent="0.2">
      <c r="A3912" t="s">
        <v>11274</v>
      </c>
      <c r="B3912" t="s">
        <v>11275</v>
      </c>
      <c r="C3912" t="s">
        <v>4</v>
      </c>
      <c r="D3912">
        <v>4286357</v>
      </c>
      <c r="E3912">
        <v>4287211</v>
      </c>
      <c r="F3912">
        <v>128.69999999999999</v>
      </c>
      <c r="G3912" t="s">
        <v>11276</v>
      </c>
      <c r="H3912">
        <v>0</v>
      </c>
      <c r="I3912" t="s">
        <v>15186</v>
      </c>
      <c r="S3912" t="str">
        <f t="shared" si="306"/>
        <v>prodigal_1_3</v>
      </c>
      <c r="T3912" t="str">
        <f t="shared" si="307"/>
        <v>prodigal_1_39</v>
      </c>
      <c r="U3912" t="str">
        <f t="shared" si="308"/>
        <v>prodigal_1_390</v>
      </c>
      <c r="V3912" t="str">
        <f t="shared" si="305"/>
        <v>prodigal_1_3909</v>
      </c>
      <c r="W3912" t="str">
        <f t="shared" si="309"/>
        <v>prodigal_1_3909;</v>
      </c>
      <c r="Z3912">
        <f>MATCH(S3912,Description!$A$2:$A$4489,0)</f>
        <v>2225</v>
      </c>
      <c r="AA3912">
        <f>MATCH(T3912,Description!$A$2:$A$4489,0)</f>
        <v>3226</v>
      </c>
      <c r="AB3912">
        <f>MATCH(U3912,Description!$A$2:$A$4489,0)</f>
        <v>3227</v>
      </c>
      <c r="AC3912">
        <f>MATCH(V3912,Description!$A$2:$A$4489,0)</f>
        <v>3237</v>
      </c>
      <c r="AD3912">
        <v>2225</v>
      </c>
    </row>
    <row r="3913" spans="1:30" x14ac:dyDescent="0.2">
      <c r="A3913" t="s">
        <v>11274</v>
      </c>
      <c r="B3913" t="s">
        <v>11275</v>
      </c>
      <c r="C3913" t="s">
        <v>4</v>
      </c>
      <c r="D3913">
        <v>4287277</v>
      </c>
      <c r="E3913">
        <v>4288074</v>
      </c>
      <c r="F3913">
        <v>164.3</v>
      </c>
      <c r="G3913" t="s">
        <v>11287</v>
      </c>
      <c r="H3913">
        <v>0</v>
      </c>
      <c r="I3913" t="s">
        <v>15187</v>
      </c>
      <c r="S3913" t="str">
        <f t="shared" si="306"/>
        <v>prodigal_1_3</v>
      </c>
      <c r="T3913" t="str">
        <f t="shared" si="307"/>
        <v>prodigal_1_39</v>
      </c>
      <c r="U3913" t="str">
        <f t="shared" si="308"/>
        <v>prodigal_1_391</v>
      </c>
      <c r="V3913" t="str">
        <f t="shared" si="305"/>
        <v>prodigal_1_3910</v>
      </c>
      <c r="W3913" t="str">
        <f t="shared" si="309"/>
        <v>prodigal_1_3910;</v>
      </c>
      <c r="Z3913">
        <f>MATCH(S3913,Description!$A$2:$A$4489,0)</f>
        <v>2225</v>
      </c>
      <c r="AA3913">
        <f>MATCH(T3913,Description!$A$2:$A$4489,0)</f>
        <v>3226</v>
      </c>
      <c r="AB3913">
        <f>MATCH(U3913,Description!$A$2:$A$4489,0)</f>
        <v>3238</v>
      </c>
      <c r="AC3913">
        <f>MATCH(V3913,Description!$A$2:$A$4489,0)</f>
        <v>3239</v>
      </c>
      <c r="AD3913">
        <v>2225</v>
      </c>
    </row>
    <row r="3914" spans="1:30" x14ac:dyDescent="0.2">
      <c r="A3914" t="s">
        <v>11274</v>
      </c>
      <c r="B3914" t="s">
        <v>11275</v>
      </c>
      <c r="C3914" t="s">
        <v>4</v>
      </c>
      <c r="D3914">
        <v>4288071</v>
      </c>
      <c r="E3914">
        <v>4289450</v>
      </c>
      <c r="F3914">
        <v>200.4</v>
      </c>
      <c r="G3914" t="s">
        <v>11287</v>
      </c>
      <c r="H3914">
        <v>0</v>
      </c>
      <c r="I3914" t="s">
        <v>15188</v>
      </c>
      <c r="S3914" t="str">
        <f t="shared" si="306"/>
        <v>prodigal_1_3</v>
      </c>
      <c r="T3914" t="str">
        <f t="shared" si="307"/>
        <v>prodigal_1_39</v>
      </c>
      <c r="U3914" t="str">
        <f t="shared" si="308"/>
        <v>prodigal_1_391</v>
      </c>
      <c r="V3914" t="str">
        <f t="shared" si="305"/>
        <v>prodigal_1_3911</v>
      </c>
      <c r="W3914" t="str">
        <f t="shared" si="309"/>
        <v>prodigal_1_3911;</v>
      </c>
      <c r="Z3914">
        <f>MATCH(S3914,Description!$A$2:$A$4489,0)</f>
        <v>2225</v>
      </c>
      <c r="AA3914">
        <f>MATCH(T3914,Description!$A$2:$A$4489,0)</f>
        <v>3226</v>
      </c>
      <c r="AB3914">
        <f>MATCH(U3914,Description!$A$2:$A$4489,0)</f>
        <v>3238</v>
      </c>
      <c r="AC3914">
        <f>MATCH(V3914,Description!$A$2:$A$4489,0)</f>
        <v>3240</v>
      </c>
      <c r="AD3914">
        <v>2225</v>
      </c>
    </row>
    <row r="3915" spans="1:30" x14ac:dyDescent="0.2">
      <c r="A3915" t="s">
        <v>11274</v>
      </c>
      <c r="B3915" t="s">
        <v>11275</v>
      </c>
      <c r="C3915" t="s">
        <v>4</v>
      </c>
      <c r="D3915">
        <v>4289546</v>
      </c>
      <c r="E3915">
        <v>4290553</v>
      </c>
      <c r="F3915">
        <v>240.9</v>
      </c>
      <c r="G3915" t="s">
        <v>11287</v>
      </c>
      <c r="H3915">
        <v>0</v>
      </c>
      <c r="I3915" t="s">
        <v>15189</v>
      </c>
      <c r="S3915" t="str">
        <f t="shared" si="306"/>
        <v>prodigal_1_3</v>
      </c>
      <c r="T3915" t="str">
        <f t="shared" si="307"/>
        <v>prodigal_1_39</v>
      </c>
      <c r="U3915" t="str">
        <f t="shared" si="308"/>
        <v>prodigal_1_391</v>
      </c>
      <c r="V3915" t="str">
        <f t="shared" si="305"/>
        <v>prodigal_1_3912</v>
      </c>
      <c r="W3915" t="str">
        <f t="shared" si="309"/>
        <v>prodigal_1_3912;</v>
      </c>
      <c r="Z3915">
        <f>MATCH(S3915,Description!$A$2:$A$4489,0)</f>
        <v>2225</v>
      </c>
      <c r="AA3915">
        <f>MATCH(T3915,Description!$A$2:$A$4489,0)</f>
        <v>3226</v>
      </c>
      <c r="AB3915">
        <f>MATCH(U3915,Description!$A$2:$A$4489,0)</f>
        <v>3238</v>
      </c>
      <c r="AC3915">
        <f>MATCH(V3915,Description!$A$2:$A$4489,0)</f>
        <v>3241</v>
      </c>
      <c r="AD3915">
        <v>2225</v>
      </c>
    </row>
    <row r="3916" spans="1:30" x14ac:dyDescent="0.2">
      <c r="A3916" t="s">
        <v>11274</v>
      </c>
      <c r="B3916" t="s">
        <v>11275</v>
      </c>
      <c r="C3916" t="s">
        <v>4</v>
      </c>
      <c r="D3916">
        <v>4290624</v>
      </c>
      <c r="E3916">
        <v>4291451</v>
      </c>
      <c r="F3916">
        <v>167.6</v>
      </c>
      <c r="G3916" t="s">
        <v>11287</v>
      </c>
      <c r="H3916">
        <v>0</v>
      </c>
      <c r="I3916" t="s">
        <v>15190</v>
      </c>
      <c r="S3916" t="str">
        <f t="shared" si="306"/>
        <v>prodigal_1_3</v>
      </c>
      <c r="T3916" t="str">
        <f t="shared" si="307"/>
        <v>prodigal_1_39</v>
      </c>
      <c r="U3916" t="str">
        <f t="shared" si="308"/>
        <v>prodigal_1_391</v>
      </c>
      <c r="V3916" t="str">
        <f t="shared" si="305"/>
        <v>prodigal_1_3913</v>
      </c>
      <c r="W3916" t="str">
        <f t="shared" si="309"/>
        <v>prodigal_1_3913;</v>
      </c>
      <c r="Z3916">
        <f>MATCH(S3916,Description!$A$2:$A$4489,0)</f>
        <v>2225</v>
      </c>
      <c r="AA3916">
        <f>MATCH(T3916,Description!$A$2:$A$4489,0)</f>
        <v>3226</v>
      </c>
      <c r="AB3916">
        <f>MATCH(U3916,Description!$A$2:$A$4489,0)</f>
        <v>3238</v>
      </c>
      <c r="AC3916">
        <f>MATCH(V3916,Description!$A$2:$A$4489,0)</f>
        <v>3242</v>
      </c>
      <c r="AD3916">
        <v>2225</v>
      </c>
    </row>
    <row r="3917" spans="1:30" x14ac:dyDescent="0.2">
      <c r="A3917" t="s">
        <v>11274</v>
      </c>
      <c r="B3917" t="s">
        <v>11275</v>
      </c>
      <c r="C3917" t="s">
        <v>4</v>
      </c>
      <c r="D3917">
        <v>4291448</v>
      </c>
      <c r="E3917">
        <v>4292752</v>
      </c>
      <c r="F3917">
        <v>280.7</v>
      </c>
      <c r="G3917" t="s">
        <v>11287</v>
      </c>
      <c r="H3917">
        <v>0</v>
      </c>
      <c r="I3917" t="s">
        <v>15191</v>
      </c>
      <c r="S3917" t="str">
        <f t="shared" si="306"/>
        <v>prodigal_1_3</v>
      </c>
      <c r="T3917" t="str">
        <f t="shared" si="307"/>
        <v>prodigal_1_39</v>
      </c>
      <c r="U3917" t="str">
        <f t="shared" si="308"/>
        <v>prodigal_1_391</v>
      </c>
      <c r="V3917" t="str">
        <f t="shared" si="305"/>
        <v>prodigal_1_3914</v>
      </c>
      <c r="W3917" t="str">
        <f t="shared" si="309"/>
        <v>prodigal_1_3914;</v>
      </c>
      <c r="Z3917">
        <f>MATCH(S3917,Description!$A$2:$A$4489,0)</f>
        <v>2225</v>
      </c>
      <c r="AA3917">
        <f>MATCH(T3917,Description!$A$2:$A$4489,0)</f>
        <v>3226</v>
      </c>
      <c r="AB3917">
        <f>MATCH(U3917,Description!$A$2:$A$4489,0)</f>
        <v>3238</v>
      </c>
      <c r="AC3917">
        <f>MATCH(V3917,Description!$A$2:$A$4489,0)</f>
        <v>3243</v>
      </c>
      <c r="AD3917">
        <v>2225</v>
      </c>
    </row>
    <row r="3918" spans="1:30" x14ac:dyDescent="0.2">
      <c r="A3918" t="s">
        <v>11274</v>
      </c>
      <c r="B3918" t="s">
        <v>11275</v>
      </c>
      <c r="C3918" t="s">
        <v>4</v>
      </c>
      <c r="D3918">
        <v>4292889</v>
      </c>
      <c r="E3918">
        <v>4293785</v>
      </c>
      <c r="F3918">
        <v>178.5</v>
      </c>
      <c r="G3918" t="s">
        <v>11276</v>
      </c>
      <c r="H3918">
        <v>0</v>
      </c>
      <c r="I3918" t="s">
        <v>15192</v>
      </c>
      <c r="S3918" t="str">
        <f t="shared" si="306"/>
        <v>prodigal_1_3</v>
      </c>
      <c r="T3918" t="str">
        <f t="shared" si="307"/>
        <v>prodigal_1_39</v>
      </c>
      <c r="U3918" t="str">
        <f t="shared" si="308"/>
        <v>prodigal_1_391</v>
      </c>
      <c r="V3918" t="str">
        <f t="shared" si="305"/>
        <v>prodigal_1_3915</v>
      </c>
      <c r="W3918" t="str">
        <f t="shared" si="309"/>
        <v>prodigal_1_3915;</v>
      </c>
      <c r="Z3918">
        <f>MATCH(S3918,Description!$A$2:$A$4489,0)</f>
        <v>2225</v>
      </c>
      <c r="AA3918">
        <f>MATCH(T3918,Description!$A$2:$A$4489,0)</f>
        <v>3226</v>
      </c>
      <c r="AB3918">
        <f>MATCH(U3918,Description!$A$2:$A$4489,0)</f>
        <v>3238</v>
      </c>
      <c r="AC3918">
        <f>MATCH(V3918,Description!$A$2:$A$4489,0)</f>
        <v>3244</v>
      </c>
      <c r="AD3918">
        <v>2225</v>
      </c>
    </row>
    <row r="3919" spans="1:30" x14ac:dyDescent="0.2">
      <c r="A3919" t="s">
        <v>11274</v>
      </c>
      <c r="B3919" t="s">
        <v>11275</v>
      </c>
      <c r="C3919" t="s">
        <v>4</v>
      </c>
      <c r="D3919">
        <v>4294334</v>
      </c>
      <c r="E3919">
        <v>4295557</v>
      </c>
      <c r="F3919">
        <v>83.9</v>
      </c>
      <c r="G3919" t="s">
        <v>11276</v>
      </c>
      <c r="H3919">
        <v>0</v>
      </c>
      <c r="I3919" t="s">
        <v>15193</v>
      </c>
      <c r="S3919" t="str">
        <f t="shared" si="306"/>
        <v>prodigal_1_3</v>
      </c>
      <c r="T3919" t="str">
        <f t="shared" si="307"/>
        <v>prodigal_1_39</v>
      </c>
      <c r="U3919" t="str">
        <f t="shared" si="308"/>
        <v>prodigal_1_391</v>
      </c>
      <c r="V3919" t="str">
        <f t="shared" si="305"/>
        <v>prodigal_1_3916</v>
      </c>
      <c r="W3919" t="str">
        <f t="shared" si="309"/>
        <v>prodigal_1_3916;</v>
      </c>
      <c r="Z3919">
        <f>MATCH(S3919,Description!$A$2:$A$4489,0)</f>
        <v>2225</v>
      </c>
      <c r="AA3919">
        <f>MATCH(T3919,Description!$A$2:$A$4489,0)</f>
        <v>3226</v>
      </c>
      <c r="AB3919">
        <f>MATCH(U3919,Description!$A$2:$A$4489,0)</f>
        <v>3238</v>
      </c>
      <c r="AC3919">
        <f>MATCH(V3919,Description!$A$2:$A$4489,0)</f>
        <v>3245</v>
      </c>
      <c r="AD3919">
        <v>2225</v>
      </c>
    </row>
    <row r="3920" spans="1:30" x14ac:dyDescent="0.2">
      <c r="A3920" t="s">
        <v>11274</v>
      </c>
      <c r="B3920" t="s">
        <v>11275</v>
      </c>
      <c r="C3920" t="s">
        <v>4</v>
      </c>
      <c r="D3920">
        <v>4295616</v>
      </c>
      <c r="E3920">
        <v>4296611</v>
      </c>
      <c r="F3920">
        <v>148.9</v>
      </c>
      <c r="G3920" t="s">
        <v>11276</v>
      </c>
      <c r="H3920">
        <v>0</v>
      </c>
      <c r="I3920" t="s">
        <v>15194</v>
      </c>
      <c r="S3920" t="str">
        <f t="shared" si="306"/>
        <v>prodigal_1_3</v>
      </c>
      <c r="T3920" t="str">
        <f t="shared" si="307"/>
        <v>prodigal_1_39</v>
      </c>
      <c r="U3920" t="str">
        <f t="shared" si="308"/>
        <v>prodigal_1_391</v>
      </c>
      <c r="V3920" t="str">
        <f t="shared" si="305"/>
        <v>prodigal_1_3917</v>
      </c>
      <c r="W3920" t="str">
        <f t="shared" si="309"/>
        <v>prodigal_1_3917;</v>
      </c>
      <c r="Z3920">
        <f>MATCH(S3920,Description!$A$2:$A$4489,0)</f>
        <v>2225</v>
      </c>
      <c r="AA3920">
        <f>MATCH(T3920,Description!$A$2:$A$4489,0)</f>
        <v>3226</v>
      </c>
      <c r="AB3920">
        <f>MATCH(U3920,Description!$A$2:$A$4489,0)</f>
        <v>3238</v>
      </c>
      <c r="AC3920">
        <f>MATCH(V3920,Description!$A$2:$A$4489,0)</f>
        <v>3246</v>
      </c>
      <c r="AD3920">
        <v>2225</v>
      </c>
    </row>
    <row r="3921" spans="1:30" x14ac:dyDescent="0.2">
      <c r="A3921" t="s">
        <v>11274</v>
      </c>
      <c r="B3921" t="s">
        <v>11275</v>
      </c>
      <c r="C3921" t="s">
        <v>4</v>
      </c>
      <c r="D3921">
        <v>4296619</v>
      </c>
      <c r="E3921">
        <v>4297410</v>
      </c>
      <c r="F3921">
        <v>60.6</v>
      </c>
      <c r="G3921" t="s">
        <v>11276</v>
      </c>
      <c r="H3921">
        <v>0</v>
      </c>
      <c r="I3921" t="s">
        <v>15195</v>
      </c>
      <c r="S3921" t="str">
        <f t="shared" si="306"/>
        <v>prodigal_1_3</v>
      </c>
      <c r="T3921" t="str">
        <f t="shared" si="307"/>
        <v>prodigal_1_39</v>
      </c>
      <c r="U3921" t="str">
        <f t="shared" si="308"/>
        <v>prodigal_1_391</v>
      </c>
      <c r="V3921" t="str">
        <f t="shared" si="305"/>
        <v>prodigal_1_3918</v>
      </c>
      <c r="W3921" t="str">
        <f t="shared" si="309"/>
        <v>prodigal_1_3918;</v>
      </c>
      <c r="Z3921">
        <f>MATCH(S3921,Description!$A$2:$A$4489,0)</f>
        <v>2225</v>
      </c>
      <c r="AA3921">
        <f>MATCH(T3921,Description!$A$2:$A$4489,0)</f>
        <v>3226</v>
      </c>
      <c r="AB3921">
        <f>MATCH(U3921,Description!$A$2:$A$4489,0)</f>
        <v>3238</v>
      </c>
      <c r="AC3921">
        <f>MATCH(V3921,Description!$A$2:$A$4489,0)</f>
        <v>3247</v>
      </c>
      <c r="AD3921">
        <v>2225</v>
      </c>
    </row>
    <row r="3922" spans="1:30" x14ac:dyDescent="0.2">
      <c r="A3922" t="s">
        <v>11274</v>
      </c>
      <c r="B3922" t="s">
        <v>11275</v>
      </c>
      <c r="C3922" t="s">
        <v>4</v>
      </c>
      <c r="D3922">
        <v>4297441</v>
      </c>
      <c r="E3922">
        <v>4298082</v>
      </c>
      <c r="F3922">
        <v>6.8</v>
      </c>
      <c r="G3922" t="s">
        <v>11276</v>
      </c>
      <c r="H3922">
        <v>0</v>
      </c>
      <c r="I3922" t="s">
        <v>15196</v>
      </c>
      <c r="S3922" t="str">
        <f t="shared" si="306"/>
        <v>prodigal_1_3</v>
      </c>
      <c r="T3922" t="str">
        <f t="shared" si="307"/>
        <v>prodigal_1_39</v>
      </c>
      <c r="U3922" t="str">
        <f t="shared" si="308"/>
        <v>prodigal_1_391</v>
      </c>
      <c r="V3922" t="str">
        <f t="shared" si="305"/>
        <v>prodigal_1_3919</v>
      </c>
      <c r="W3922" t="str">
        <f t="shared" si="309"/>
        <v>prodigal_1_3919;</v>
      </c>
      <c r="Z3922">
        <f>MATCH(S3922,Description!$A$2:$A$4489,0)</f>
        <v>2225</v>
      </c>
      <c r="AA3922">
        <f>MATCH(T3922,Description!$A$2:$A$4489,0)</f>
        <v>3226</v>
      </c>
      <c r="AB3922">
        <f>MATCH(U3922,Description!$A$2:$A$4489,0)</f>
        <v>3238</v>
      </c>
      <c r="AC3922">
        <f>MATCH(V3922,Description!$A$2:$A$4489,0)</f>
        <v>3248</v>
      </c>
      <c r="AD3922">
        <v>2225</v>
      </c>
    </row>
    <row r="3923" spans="1:30" x14ac:dyDescent="0.2">
      <c r="A3923" t="s">
        <v>11274</v>
      </c>
      <c r="B3923" t="s">
        <v>11275</v>
      </c>
      <c r="C3923" t="s">
        <v>4</v>
      </c>
      <c r="D3923">
        <v>4298293</v>
      </c>
      <c r="E3923">
        <v>4298757</v>
      </c>
      <c r="F3923">
        <v>56</v>
      </c>
      <c r="G3923" t="s">
        <v>11276</v>
      </c>
      <c r="H3923">
        <v>0</v>
      </c>
      <c r="I3923" t="s">
        <v>15197</v>
      </c>
      <c r="S3923" t="str">
        <f t="shared" si="306"/>
        <v>prodigal_1_3</v>
      </c>
      <c r="T3923" t="str">
        <f t="shared" si="307"/>
        <v>prodigal_1_39</v>
      </c>
      <c r="U3923" t="str">
        <f t="shared" si="308"/>
        <v>prodigal_1_392</v>
      </c>
      <c r="V3923" t="str">
        <f t="shared" si="305"/>
        <v>prodigal_1_3920</v>
      </c>
      <c r="W3923" t="str">
        <f t="shared" si="309"/>
        <v>prodigal_1_3920;</v>
      </c>
      <c r="Z3923">
        <f>MATCH(S3923,Description!$A$2:$A$4489,0)</f>
        <v>2225</v>
      </c>
      <c r="AA3923">
        <f>MATCH(T3923,Description!$A$2:$A$4489,0)</f>
        <v>3226</v>
      </c>
      <c r="AB3923">
        <f>MATCH(U3923,Description!$A$2:$A$4489,0)</f>
        <v>3249</v>
      </c>
      <c r="AC3923">
        <f>MATCH(V3923,Description!$A$2:$A$4489,0)</f>
        <v>3250</v>
      </c>
      <c r="AD3923">
        <v>2225</v>
      </c>
    </row>
    <row r="3924" spans="1:30" x14ac:dyDescent="0.2">
      <c r="A3924" t="s">
        <v>11274</v>
      </c>
      <c r="B3924" t="s">
        <v>11275</v>
      </c>
      <c r="C3924" t="s">
        <v>4</v>
      </c>
      <c r="D3924">
        <v>4298767</v>
      </c>
      <c r="E3924">
        <v>4300266</v>
      </c>
      <c r="F3924">
        <v>222.8</v>
      </c>
      <c r="G3924" t="s">
        <v>11276</v>
      </c>
      <c r="H3924">
        <v>0</v>
      </c>
      <c r="I3924" t="s">
        <v>15198</v>
      </c>
      <c r="S3924" t="str">
        <f t="shared" si="306"/>
        <v>prodigal_1_3</v>
      </c>
      <c r="T3924" t="str">
        <f t="shared" si="307"/>
        <v>prodigal_1_39</v>
      </c>
      <c r="U3924" t="str">
        <f t="shared" si="308"/>
        <v>prodigal_1_392</v>
      </c>
      <c r="V3924" t="str">
        <f t="shared" ref="V3924:V3987" si="310">MID($I3924,11,15)</f>
        <v>prodigal_1_3921</v>
      </c>
      <c r="W3924" t="str">
        <f t="shared" si="309"/>
        <v>prodigal_1_3921;</v>
      </c>
      <c r="Z3924">
        <f>MATCH(S3924,Description!$A$2:$A$4489,0)</f>
        <v>2225</v>
      </c>
      <c r="AA3924">
        <f>MATCH(T3924,Description!$A$2:$A$4489,0)</f>
        <v>3226</v>
      </c>
      <c r="AB3924">
        <f>MATCH(U3924,Description!$A$2:$A$4489,0)</f>
        <v>3249</v>
      </c>
      <c r="AC3924">
        <f>MATCH(V3924,Description!$A$2:$A$4489,0)</f>
        <v>3251</v>
      </c>
      <c r="AD3924">
        <v>2225</v>
      </c>
    </row>
    <row r="3925" spans="1:30" x14ac:dyDescent="0.2">
      <c r="A3925" t="s">
        <v>11274</v>
      </c>
      <c r="B3925" t="s">
        <v>11275</v>
      </c>
      <c r="C3925" t="s">
        <v>4</v>
      </c>
      <c r="D3925">
        <v>4300850</v>
      </c>
      <c r="E3925">
        <v>4300951</v>
      </c>
      <c r="F3925">
        <v>3.1</v>
      </c>
      <c r="G3925" t="s">
        <v>11276</v>
      </c>
      <c r="H3925">
        <v>0</v>
      </c>
      <c r="I3925" t="s">
        <v>15199</v>
      </c>
      <c r="S3925" t="str">
        <f t="shared" si="306"/>
        <v>prodigal_1_3</v>
      </c>
      <c r="T3925" t="str">
        <f t="shared" si="307"/>
        <v>prodigal_1_39</v>
      </c>
      <c r="U3925" t="str">
        <f t="shared" si="308"/>
        <v>prodigal_1_392</v>
      </c>
      <c r="V3925" t="str">
        <f t="shared" si="310"/>
        <v>prodigal_1_3922</v>
      </c>
      <c r="W3925" t="str">
        <f t="shared" si="309"/>
        <v>prodigal_1_3922;</v>
      </c>
      <c r="Z3925">
        <f>MATCH(S3925,Description!$A$2:$A$4489,0)</f>
        <v>2225</v>
      </c>
      <c r="AA3925">
        <f>MATCH(T3925,Description!$A$2:$A$4489,0)</f>
        <v>3226</v>
      </c>
      <c r="AB3925">
        <f>MATCH(U3925,Description!$A$2:$A$4489,0)</f>
        <v>3249</v>
      </c>
      <c r="AC3925">
        <f>MATCH(V3925,Description!$A$2:$A$4489,0)</f>
        <v>3252</v>
      </c>
      <c r="AD3925">
        <v>2225</v>
      </c>
    </row>
    <row r="3926" spans="1:30" x14ac:dyDescent="0.2">
      <c r="A3926" t="s">
        <v>11274</v>
      </c>
      <c r="B3926" t="s">
        <v>11275</v>
      </c>
      <c r="C3926" t="s">
        <v>4</v>
      </c>
      <c r="D3926">
        <v>4301023</v>
      </c>
      <c r="E3926">
        <v>4301853</v>
      </c>
      <c r="F3926">
        <v>101.5</v>
      </c>
      <c r="G3926" t="s">
        <v>11287</v>
      </c>
      <c r="H3926">
        <v>0</v>
      </c>
      <c r="I3926" t="s">
        <v>15200</v>
      </c>
      <c r="S3926" t="str">
        <f t="shared" si="306"/>
        <v>prodigal_1_3</v>
      </c>
      <c r="T3926" t="str">
        <f t="shared" si="307"/>
        <v>prodigal_1_39</v>
      </c>
      <c r="U3926" t="str">
        <f t="shared" si="308"/>
        <v>prodigal_1_392</v>
      </c>
      <c r="V3926" t="str">
        <f t="shared" si="310"/>
        <v>prodigal_1_3923</v>
      </c>
      <c r="W3926" t="str">
        <f t="shared" si="309"/>
        <v>prodigal_1_3923;</v>
      </c>
      <c r="Z3926">
        <f>MATCH(S3926,Description!$A$2:$A$4489,0)</f>
        <v>2225</v>
      </c>
      <c r="AA3926">
        <f>MATCH(T3926,Description!$A$2:$A$4489,0)</f>
        <v>3226</v>
      </c>
      <c r="AB3926">
        <f>MATCH(U3926,Description!$A$2:$A$4489,0)</f>
        <v>3249</v>
      </c>
      <c r="AC3926">
        <f>MATCH(V3926,Description!$A$2:$A$4489,0)</f>
        <v>3253</v>
      </c>
      <c r="AD3926">
        <v>2225</v>
      </c>
    </row>
    <row r="3927" spans="1:30" x14ac:dyDescent="0.2">
      <c r="A3927" t="s">
        <v>11274</v>
      </c>
      <c r="B3927" t="s">
        <v>11275</v>
      </c>
      <c r="C3927" t="s">
        <v>4</v>
      </c>
      <c r="D3927">
        <v>4301973</v>
      </c>
      <c r="E3927">
        <v>4302959</v>
      </c>
      <c r="F3927">
        <v>169.8</v>
      </c>
      <c r="G3927" t="s">
        <v>11276</v>
      </c>
      <c r="H3927">
        <v>0</v>
      </c>
      <c r="I3927" t="s">
        <v>15201</v>
      </c>
      <c r="S3927" t="str">
        <f t="shared" si="306"/>
        <v>prodigal_1_3</v>
      </c>
      <c r="T3927" t="str">
        <f t="shared" si="307"/>
        <v>prodigal_1_39</v>
      </c>
      <c r="U3927" t="str">
        <f t="shared" si="308"/>
        <v>prodigal_1_392</v>
      </c>
      <c r="V3927" t="str">
        <f t="shared" si="310"/>
        <v>prodigal_1_3924</v>
      </c>
      <c r="W3927" t="str">
        <f t="shared" si="309"/>
        <v>prodigal_1_3924;</v>
      </c>
      <c r="Z3927">
        <f>MATCH(S3927,Description!$A$2:$A$4489,0)</f>
        <v>2225</v>
      </c>
      <c r="AA3927">
        <f>MATCH(T3927,Description!$A$2:$A$4489,0)</f>
        <v>3226</v>
      </c>
      <c r="AB3927">
        <f>MATCH(U3927,Description!$A$2:$A$4489,0)</f>
        <v>3249</v>
      </c>
      <c r="AC3927">
        <f>MATCH(V3927,Description!$A$2:$A$4489,0)</f>
        <v>3254</v>
      </c>
      <c r="AD3927">
        <v>2225</v>
      </c>
    </row>
    <row r="3928" spans="1:30" x14ac:dyDescent="0.2">
      <c r="A3928" t="s">
        <v>11274</v>
      </c>
      <c r="B3928" t="s">
        <v>11275</v>
      </c>
      <c r="C3928" t="s">
        <v>4</v>
      </c>
      <c r="D3928">
        <v>4303075</v>
      </c>
      <c r="E3928">
        <v>4303569</v>
      </c>
      <c r="F3928">
        <v>54.2</v>
      </c>
      <c r="G3928" t="s">
        <v>11276</v>
      </c>
      <c r="H3928">
        <v>0</v>
      </c>
      <c r="I3928" t="s">
        <v>15202</v>
      </c>
      <c r="S3928" t="str">
        <f t="shared" si="306"/>
        <v>prodigal_1_3</v>
      </c>
      <c r="T3928" t="str">
        <f t="shared" si="307"/>
        <v>prodigal_1_39</v>
      </c>
      <c r="U3928" t="str">
        <f t="shared" si="308"/>
        <v>prodigal_1_392</v>
      </c>
      <c r="V3928" t="str">
        <f t="shared" si="310"/>
        <v>prodigal_1_3925</v>
      </c>
      <c r="W3928" t="str">
        <f t="shared" si="309"/>
        <v>prodigal_1_3925;</v>
      </c>
      <c r="Z3928">
        <f>MATCH(S3928,Description!$A$2:$A$4489,0)</f>
        <v>2225</v>
      </c>
      <c r="AA3928">
        <f>MATCH(T3928,Description!$A$2:$A$4489,0)</f>
        <v>3226</v>
      </c>
      <c r="AB3928">
        <f>MATCH(U3928,Description!$A$2:$A$4489,0)</f>
        <v>3249</v>
      </c>
      <c r="AC3928">
        <f>MATCH(V3928,Description!$A$2:$A$4489,0)</f>
        <v>3255</v>
      </c>
      <c r="AD3928">
        <v>2225</v>
      </c>
    </row>
    <row r="3929" spans="1:30" x14ac:dyDescent="0.2">
      <c r="A3929" t="s">
        <v>11274</v>
      </c>
      <c r="B3929" t="s">
        <v>11275</v>
      </c>
      <c r="C3929" t="s">
        <v>4</v>
      </c>
      <c r="D3929">
        <v>4303575</v>
      </c>
      <c r="E3929">
        <v>4305071</v>
      </c>
      <c r="F3929">
        <v>308.3</v>
      </c>
      <c r="G3929" t="s">
        <v>11276</v>
      </c>
      <c r="H3929">
        <v>0</v>
      </c>
      <c r="I3929" t="s">
        <v>15203</v>
      </c>
      <c r="S3929" t="str">
        <f t="shared" si="306"/>
        <v>prodigal_1_3</v>
      </c>
      <c r="T3929" t="str">
        <f t="shared" si="307"/>
        <v>prodigal_1_39</v>
      </c>
      <c r="U3929" t="str">
        <f t="shared" si="308"/>
        <v>prodigal_1_392</v>
      </c>
      <c r="V3929" t="str">
        <f t="shared" si="310"/>
        <v>prodigal_1_3926</v>
      </c>
      <c r="W3929" t="str">
        <f t="shared" si="309"/>
        <v>prodigal_1_3926;</v>
      </c>
      <c r="Z3929">
        <f>MATCH(S3929,Description!$A$2:$A$4489,0)</f>
        <v>2225</v>
      </c>
      <c r="AA3929">
        <f>MATCH(T3929,Description!$A$2:$A$4489,0)</f>
        <v>3226</v>
      </c>
      <c r="AB3929">
        <f>MATCH(U3929,Description!$A$2:$A$4489,0)</f>
        <v>3249</v>
      </c>
      <c r="AC3929">
        <f>MATCH(V3929,Description!$A$2:$A$4489,0)</f>
        <v>3256</v>
      </c>
      <c r="AD3929">
        <v>2225</v>
      </c>
    </row>
    <row r="3930" spans="1:30" x14ac:dyDescent="0.2">
      <c r="A3930" t="s">
        <v>11274</v>
      </c>
      <c r="B3930" t="s">
        <v>11275</v>
      </c>
      <c r="C3930" t="s">
        <v>4</v>
      </c>
      <c r="D3930">
        <v>4305217</v>
      </c>
      <c r="E3930">
        <v>4306974</v>
      </c>
      <c r="F3930">
        <v>311.3</v>
      </c>
      <c r="G3930" t="s">
        <v>11276</v>
      </c>
      <c r="H3930">
        <v>0</v>
      </c>
      <c r="I3930" t="s">
        <v>15204</v>
      </c>
      <c r="S3930" t="str">
        <f t="shared" si="306"/>
        <v>prodigal_1_3</v>
      </c>
      <c r="T3930" t="str">
        <f t="shared" si="307"/>
        <v>prodigal_1_39</v>
      </c>
      <c r="U3930" t="str">
        <f t="shared" si="308"/>
        <v>prodigal_1_392</v>
      </c>
      <c r="V3930" t="str">
        <f t="shared" si="310"/>
        <v>prodigal_1_3927</v>
      </c>
      <c r="W3930" t="str">
        <f t="shared" si="309"/>
        <v>prodigal_1_3927;</v>
      </c>
      <c r="Z3930">
        <f>MATCH(S3930,Description!$A$2:$A$4489,0)</f>
        <v>2225</v>
      </c>
      <c r="AA3930">
        <f>MATCH(T3930,Description!$A$2:$A$4489,0)</f>
        <v>3226</v>
      </c>
      <c r="AB3930">
        <f>MATCH(U3930,Description!$A$2:$A$4489,0)</f>
        <v>3249</v>
      </c>
      <c r="AC3930">
        <f>MATCH(V3930,Description!$A$2:$A$4489,0)</f>
        <v>3257</v>
      </c>
      <c r="AD3930">
        <v>2225</v>
      </c>
    </row>
    <row r="3931" spans="1:30" x14ac:dyDescent="0.2">
      <c r="A3931" t="s">
        <v>11274</v>
      </c>
      <c r="B3931" t="s">
        <v>11275</v>
      </c>
      <c r="C3931" t="s">
        <v>4</v>
      </c>
      <c r="D3931">
        <v>4307055</v>
      </c>
      <c r="E3931">
        <v>4307819</v>
      </c>
      <c r="F3931">
        <v>95.3</v>
      </c>
      <c r="G3931" t="s">
        <v>11287</v>
      </c>
      <c r="H3931">
        <v>0</v>
      </c>
      <c r="I3931" t="s">
        <v>15205</v>
      </c>
      <c r="S3931" t="str">
        <f t="shared" si="306"/>
        <v>prodigal_1_3</v>
      </c>
      <c r="T3931" t="str">
        <f t="shared" si="307"/>
        <v>prodigal_1_39</v>
      </c>
      <c r="U3931" t="str">
        <f t="shared" si="308"/>
        <v>prodigal_1_392</v>
      </c>
      <c r="V3931" t="str">
        <f t="shared" si="310"/>
        <v>prodigal_1_3928</v>
      </c>
      <c r="W3931" t="str">
        <f t="shared" si="309"/>
        <v>prodigal_1_3928;</v>
      </c>
      <c r="Z3931">
        <f>MATCH(S3931,Description!$A$2:$A$4489,0)</f>
        <v>2225</v>
      </c>
      <c r="AA3931">
        <f>MATCH(T3931,Description!$A$2:$A$4489,0)</f>
        <v>3226</v>
      </c>
      <c r="AB3931">
        <f>MATCH(U3931,Description!$A$2:$A$4489,0)</f>
        <v>3249</v>
      </c>
      <c r="AC3931">
        <f>MATCH(V3931,Description!$A$2:$A$4489,0)</f>
        <v>3258</v>
      </c>
      <c r="AD3931">
        <v>2225</v>
      </c>
    </row>
    <row r="3932" spans="1:30" x14ac:dyDescent="0.2">
      <c r="A3932" t="s">
        <v>11274</v>
      </c>
      <c r="B3932" t="s">
        <v>11275</v>
      </c>
      <c r="C3932" t="s">
        <v>4</v>
      </c>
      <c r="D3932">
        <v>4307833</v>
      </c>
      <c r="E3932">
        <v>4308234</v>
      </c>
      <c r="F3932">
        <v>42.1</v>
      </c>
      <c r="G3932" t="s">
        <v>11287</v>
      </c>
      <c r="H3932">
        <v>0</v>
      </c>
      <c r="I3932" t="s">
        <v>15206</v>
      </c>
      <c r="S3932" t="str">
        <f t="shared" si="306"/>
        <v>prodigal_1_3</v>
      </c>
      <c r="T3932" t="str">
        <f t="shared" si="307"/>
        <v>prodigal_1_39</v>
      </c>
      <c r="U3932" t="str">
        <f t="shared" si="308"/>
        <v>prodigal_1_392</v>
      </c>
      <c r="V3932" t="str">
        <f t="shared" si="310"/>
        <v>prodigal_1_3929</v>
      </c>
      <c r="W3932" t="str">
        <f t="shared" si="309"/>
        <v>prodigal_1_3929;</v>
      </c>
      <c r="Z3932">
        <f>MATCH(S3932,Description!$A$2:$A$4489,0)</f>
        <v>2225</v>
      </c>
      <c r="AA3932">
        <f>MATCH(T3932,Description!$A$2:$A$4489,0)</f>
        <v>3226</v>
      </c>
      <c r="AB3932">
        <f>MATCH(U3932,Description!$A$2:$A$4489,0)</f>
        <v>3249</v>
      </c>
      <c r="AC3932">
        <f>MATCH(V3932,Description!$A$2:$A$4489,0)</f>
        <v>3259</v>
      </c>
      <c r="AD3932">
        <v>2225</v>
      </c>
    </row>
    <row r="3933" spans="1:30" x14ac:dyDescent="0.2">
      <c r="A3933" t="s">
        <v>11274</v>
      </c>
      <c r="B3933" t="s">
        <v>11275</v>
      </c>
      <c r="C3933" t="s">
        <v>4</v>
      </c>
      <c r="D3933">
        <v>4308231</v>
      </c>
      <c r="E3933">
        <v>4308551</v>
      </c>
      <c r="F3933">
        <v>49.9</v>
      </c>
      <c r="G3933" t="s">
        <v>11287</v>
      </c>
      <c r="H3933">
        <v>0</v>
      </c>
      <c r="I3933" t="s">
        <v>15207</v>
      </c>
      <c r="S3933" t="str">
        <f t="shared" si="306"/>
        <v>prodigal_1_3</v>
      </c>
      <c r="T3933" t="str">
        <f t="shared" si="307"/>
        <v>prodigal_1_39</v>
      </c>
      <c r="U3933" t="str">
        <f t="shared" si="308"/>
        <v>prodigal_1_393</v>
      </c>
      <c r="V3933" t="str">
        <f t="shared" si="310"/>
        <v>prodigal_1_3930</v>
      </c>
      <c r="W3933" t="str">
        <f t="shared" si="309"/>
        <v>prodigal_1_3930;</v>
      </c>
      <c r="Z3933">
        <f>MATCH(S3933,Description!$A$2:$A$4489,0)</f>
        <v>2225</v>
      </c>
      <c r="AA3933">
        <f>MATCH(T3933,Description!$A$2:$A$4489,0)</f>
        <v>3226</v>
      </c>
      <c r="AB3933">
        <f>MATCH(U3933,Description!$A$2:$A$4489,0)</f>
        <v>3260</v>
      </c>
      <c r="AC3933">
        <f>MATCH(V3933,Description!$A$2:$A$4489,0)</f>
        <v>3261</v>
      </c>
      <c r="AD3933">
        <v>2225</v>
      </c>
    </row>
    <row r="3934" spans="1:30" x14ac:dyDescent="0.2">
      <c r="A3934" t="s">
        <v>11274</v>
      </c>
      <c r="B3934" t="s">
        <v>11275</v>
      </c>
      <c r="C3934" t="s">
        <v>4</v>
      </c>
      <c r="D3934">
        <v>4308704</v>
      </c>
      <c r="E3934">
        <v>4309834</v>
      </c>
      <c r="F3934">
        <v>176.1</v>
      </c>
      <c r="G3934" t="s">
        <v>11287</v>
      </c>
      <c r="H3934">
        <v>0</v>
      </c>
      <c r="I3934" t="s">
        <v>15208</v>
      </c>
      <c r="S3934" t="str">
        <f t="shared" si="306"/>
        <v>prodigal_1_3</v>
      </c>
      <c r="T3934" t="str">
        <f t="shared" si="307"/>
        <v>prodigal_1_39</v>
      </c>
      <c r="U3934" t="str">
        <f t="shared" si="308"/>
        <v>prodigal_1_393</v>
      </c>
      <c r="V3934" t="str">
        <f t="shared" si="310"/>
        <v>prodigal_1_3931</v>
      </c>
      <c r="W3934" t="str">
        <f t="shared" si="309"/>
        <v>prodigal_1_3931;</v>
      </c>
      <c r="Z3934">
        <f>MATCH(S3934,Description!$A$2:$A$4489,0)</f>
        <v>2225</v>
      </c>
      <c r="AA3934">
        <f>MATCH(T3934,Description!$A$2:$A$4489,0)</f>
        <v>3226</v>
      </c>
      <c r="AB3934">
        <f>MATCH(U3934,Description!$A$2:$A$4489,0)</f>
        <v>3260</v>
      </c>
      <c r="AC3934">
        <f>MATCH(V3934,Description!$A$2:$A$4489,0)</f>
        <v>3262</v>
      </c>
      <c r="AD3934">
        <v>2225</v>
      </c>
    </row>
    <row r="3935" spans="1:30" x14ac:dyDescent="0.2">
      <c r="A3935" t="s">
        <v>11274</v>
      </c>
      <c r="B3935" t="s">
        <v>11275</v>
      </c>
      <c r="C3935" t="s">
        <v>4</v>
      </c>
      <c r="D3935">
        <v>4309969</v>
      </c>
      <c r="E3935">
        <v>4310844</v>
      </c>
      <c r="F3935">
        <v>112.8</v>
      </c>
      <c r="G3935" t="s">
        <v>11276</v>
      </c>
      <c r="H3935">
        <v>0</v>
      </c>
      <c r="I3935" t="s">
        <v>15209</v>
      </c>
      <c r="S3935" t="str">
        <f t="shared" si="306"/>
        <v>prodigal_1_3</v>
      </c>
      <c r="T3935" t="str">
        <f t="shared" si="307"/>
        <v>prodigal_1_39</v>
      </c>
      <c r="U3935" t="str">
        <f t="shared" si="308"/>
        <v>prodigal_1_393</v>
      </c>
      <c r="V3935" t="str">
        <f t="shared" si="310"/>
        <v>prodigal_1_3932</v>
      </c>
      <c r="W3935" t="str">
        <f t="shared" si="309"/>
        <v>prodigal_1_3932;</v>
      </c>
      <c r="Z3935">
        <f>MATCH(S3935,Description!$A$2:$A$4489,0)</f>
        <v>2225</v>
      </c>
      <c r="AA3935">
        <f>MATCH(T3935,Description!$A$2:$A$4489,0)</f>
        <v>3226</v>
      </c>
      <c r="AB3935">
        <f>MATCH(U3935,Description!$A$2:$A$4489,0)</f>
        <v>3260</v>
      </c>
      <c r="AC3935">
        <f>MATCH(V3935,Description!$A$2:$A$4489,0)</f>
        <v>3263</v>
      </c>
      <c r="AD3935">
        <v>2225</v>
      </c>
    </row>
    <row r="3936" spans="1:30" x14ac:dyDescent="0.2">
      <c r="A3936" t="s">
        <v>11274</v>
      </c>
      <c r="B3936" t="s">
        <v>11275</v>
      </c>
      <c r="C3936" t="s">
        <v>4</v>
      </c>
      <c r="D3936">
        <v>4310841</v>
      </c>
      <c r="E3936">
        <v>4311323</v>
      </c>
      <c r="F3936">
        <v>61.3</v>
      </c>
      <c r="G3936" t="s">
        <v>11276</v>
      </c>
      <c r="H3936">
        <v>0</v>
      </c>
      <c r="I3936" t="s">
        <v>15210</v>
      </c>
      <c r="S3936" t="str">
        <f t="shared" si="306"/>
        <v>prodigal_1_3</v>
      </c>
      <c r="T3936" t="str">
        <f t="shared" si="307"/>
        <v>prodigal_1_39</v>
      </c>
      <c r="U3936" t="str">
        <f t="shared" si="308"/>
        <v>prodigal_1_393</v>
      </c>
      <c r="V3936" t="str">
        <f t="shared" si="310"/>
        <v>prodigal_1_3933</v>
      </c>
      <c r="W3936" t="str">
        <f t="shared" si="309"/>
        <v>prodigal_1_3933;</v>
      </c>
      <c r="Z3936">
        <f>MATCH(S3936,Description!$A$2:$A$4489,0)</f>
        <v>2225</v>
      </c>
      <c r="AA3936">
        <f>MATCH(T3936,Description!$A$2:$A$4489,0)</f>
        <v>3226</v>
      </c>
      <c r="AB3936">
        <f>MATCH(U3936,Description!$A$2:$A$4489,0)</f>
        <v>3260</v>
      </c>
      <c r="AC3936">
        <f>MATCH(V3936,Description!$A$2:$A$4489,0)</f>
        <v>3264</v>
      </c>
      <c r="AD3936">
        <v>2225</v>
      </c>
    </row>
    <row r="3937" spans="1:30" x14ac:dyDescent="0.2">
      <c r="A3937" t="s">
        <v>11274</v>
      </c>
      <c r="B3937" t="s">
        <v>11275</v>
      </c>
      <c r="C3937" t="s">
        <v>4</v>
      </c>
      <c r="D3937">
        <v>4311335</v>
      </c>
      <c r="E3937">
        <v>4313704</v>
      </c>
      <c r="F3937">
        <v>427.7</v>
      </c>
      <c r="G3937" t="s">
        <v>11276</v>
      </c>
      <c r="H3937">
        <v>0</v>
      </c>
      <c r="I3937" t="s">
        <v>15211</v>
      </c>
      <c r="S3937" t="str">
        <f t="shared" si="306"/>
        <v>prodigal_1_3</v>
      </c>
      <c r="T3937" t="str">
        <f t="shared" si="307"/>
        <v>prodigal_1_39</v>
      </c>
      <c r="U3937" t="str">
        <f t="shared" si="308"/>
        <v>prodigal_1_393</v>
      </c>
      <c r="V3937" t="str">
        <f t="shared" si="310"/>
        <v>prodigal_1_3934</v>
      </c>
      <c r="W3937" t="str">
        <f t="shared" si="309"/>
        <v>prodigal_1_3934;</v>
      </c>
      <c r="Z3937">
        <f>MATCH(S3937,Description!$A$2:$A$4489,0)</f>
        <v>2225</v>
      </c>
      <c r="AA3937">
        <f>MATCH(T3937,Description!$A$2:$A$4489,0)</f>
        <v>3226</v>
      </c>
      <c r="AB3937">
        <f>MATCH(U3937,Description!$A$2:$A$4489,0)</f>
        <v>3260</v>
      </c>
      <c r="AC3937">
        <f>MATCH(V3937,Description!$A$2:$A$4489,0)</f>
        <v>3265</v>
      </c>
      <c r="AD3937">
        <v>2225</v>
      </c>
    </row>
    <row r="3938" spans="1:30" x14ac:dyDescent="0.2">
      <c r="A3938" t="s">
        <v>11274</v>
      </c>
      <c r="B3938" t="s">
        <v>11275</v>
      </c>
      <c r="C3938" t="s">
        <v>4</v>
      </c>
      <c r="D3938">
        <v>4313738</v>
      </c>
      <c r="E3938">
        <v>4315282</v>
      </c>
      <c r="F3938">
        <v>250.8</v>
      </c>
      <c r="G3938" t="s">
        <v>11287</v>
      </c>
      <c r="H3938">
        <v>0</v>
      </c>
      <c r="I3938" t="s">
        <v>15212</v>
      </c>
      <c r="S3938" t="str">
        <f t="shared" si="306"/>
        <v>prodigal_1_3</v>
      </c>
      <c r="T3938" t="str">
        <f t="shared" si="307"/>
        <v>prodigal_1_39</v>
      </c>
      <c r="U3938" t="str">
        <f t="shared" si="308"/>
        <v>prodigal_1_393</v>
      </c>
      <c r="V3938" t="str">
        <f t="shared" si="310"/>
        <v>prodigal_1_3935</v>
      </c>
      <c r="W3938" t="str">
        <f t="shared" si="309"/>
        <v>prodigal_1_3935;</v>
      </c>
      <c r="Z3938">
        <f>MATCH(S3938,Description!$A$2:$A$4489,0)</f>
        <v>2225</v>
      </c>
      <c r="AA3938">
        <f>MATCH(T3938,Description!$A$2:$A$4489,0)</f>
        <v>3226</v>
      </c>
      <c r="AB3938">
        <f>MATCH(U3938,Description!$A$2:$A$4489,0)</f>
        <v>3260</v>
      </c>
      <c r="AC3938">
        <f>MATCH(V3938,Description!$A$2:$A$4489,0)</f>
        <v>3266</v>
      </c>
      <c r="AD3938">
        <v>2225</v>
      </c>
    </row>
    <row r="3939" spans="1:30" x14ac:dyDescent="0.2">
      <c r="A3939" t="s">
        <v>11274</v>
      </c>
      <c r="B3939" t="s">
        <v>11275</v>
      </c>
      <c r="C3939" t="s">
        <v>4</v>
      </c>
      <c r="D3939">
        <v>4315326</v>
      </c>
      <c r="E3939">
        <v>4316075</v>
      </c>
      <c r="F3939">
        <v>136.80000000000001</v>
      </c>
      <c r="G3939" t="s">
        <v>11287</v>
      </c>
      <c r="H3939">
        <v>0</v>
      </c>
      <c r="I3939" t="s">
        <v>15213</v>
      </c>
      <c r="S3939" t="str">
        <f t="shared" si="306"/>
        <v>prodigal_1_3</v>
      </c>
      <c r="T3939" t="str">
        <f t="shared" si="307"/>
        <v>prodigal_1_39</v>
      </c>
      <c r="U3939" t="str">
        <f t="shared" si="308"/>
        <v>prodigal_1_393</v>
      </c>
      <c r="V3939" t="str">
        <f t="shared" si="310"/>
        <v>prodigal_1_3936</v>
      </c>
      <c r="W3939" t="str">
        <f t="shared" si="309"/>
        <v>prodigal_1_3936;</v>
      </c>
      <c r="Z3939">
        <f>MATCH(S3939,Description!$A$2:$A$4489,0)</f>
        <v>2225</v>
      </c>
      <c r="AA3939">
        <f>MATCH(T3939,Description!$A$2:$A$4489,0)</f>
        <v>3226</v>
      </c>
      <c r="AB3939">
        <f>MATCH(U3939,Description!$A$2:$A$4489,0)</f>
        <v>3260</v>
      </c>
      <c r="AC3939">
        <f>MATCH(V3939,Description!$A$2:$A$4489,0)</f>
        <v>3267</v>
      </c>
      <c r="AD3939">
        <v>2225</v>
      </c>
    </row>
    <row r="3940" spans="1:30" x14ac:dyDescent="0.2">
      <c r="A3940" t="s">
        <v>11274</v>
      </c>
      <c r="B3940" t="s">
        <v>11275</v>
      </c>
      <c r="C3940" t="s">
        <v>4</v>
      </c>
      <c r="D3940">
        <v>4316138</v>
      </c>
      <c r="E3940">
        <v>4316899</v>
      </c>
      <c r="F3940">
        <v>132.30000000000001</v>
      </c>
      <c r="G3940" t="s">
        <v>11287</v>
      </c>
      <c r="H3940">
        <v>0</v>
      </c>
      <c r="I3940" t="s">
        <v>15214</v>
      </c>
      <c r="S3940" t="str">
        <f t="shared" si="306"/>
        <v>prodigal_1_3</v>
      </c>
      <c r="T3940" t="str">
        <f t="shared" si="307"/>
        <v>prodigal_1_39</v>
      </c>
      <c r="U3940" t="str">
        <f t="shared" si="308"/>
        <v>prodigal_1_393</v>
      </c>
      <c r="V3940" t="str">
        <f t="shared" si="310"/>
        <v>prodigal_1_3937</v>
      </c>
      <c r="W3940" t="str">
        <f t="shared" si="309"/>
        <v>prodigal_1_3937;</v>
      </c>
      <c r="Z3940">
        <f>MATCH(S3940,Description!$A$2:$A$4489,0)</f>
        <v>2225</v>
      </c>
      <c r="AA3940">
        <f>MATCH(T3940,Description!$A$2:$A$4489,0)</f>
        <v>3226</v>
      </c>
      <c r="AB3940">
        <f>MATCH(U3940,Description!$A$2:$A$4489,0)</f>
        <v>3260</v>
      </c>
      <c r="AC3940">
        <f>MATCH(V3940,Description!$A$2:$A$4489,0)</f>
        <v>3268</v>
      </c>
      <c r="AD3940">
        <v>2225</v>
      </c>
    </row>
    <row r="3941" spans="1:30" x14ac:dyDescent="0.2">
      <c r="A3941" t="s">
        <v>11274</v>
      </c>
      <c r="B3941" t="s">
        <v>11275</v>
      </c>
      <c r="C3941" t="s">
        <v>4</v>
      </c>
      <c r="D3941">
        <v>4316931</v>
      </c>
      <c r="E3941">
        <v>4317704</v>
      </c>
      <c r="F3941">
        <v>130.5</v>
      </c>
      <c r="G3941" t="s">
        <v>11287</v>
      </c>
      <c r="H3941">
        <v>0</v>
      </c>
      <c r="I3941" t="s">
        <v>15215</v>
      </c>
      <c r="S3941" t="str">
        <f t="shared" si="306"/>
        <v>prodigal_1_3</v>
      </c>
      <c r="T3941" t="str">
        <f t="shared" si="307"/>
        <v>prodigal_1_39</v>
      </c>
      <c r="U3941" t="str">
        <f t="shared" si="308"/>
        <v>prodigal_1_393</v>
      </c>
      <c r="V3941" t="str">
        <f t="shared" si="310"/>
        <v>prodigal_1_3938</v>
      </c>
      <c r="W3941" t="str">
        <f t="shared" si="309"/>
        <v>prodigal_1_3938;</v>
      </c>
      <c r="Z3941">
        <f>MATCH(S3941,Description!$A$2:$A$4489,0)</f>
        <v>2225</v>
      </c>
      <c r="AA3941">
        <f>MATCH(T3941,Description!$A$2:$A$4489,0)</f>
        <v>3226</v>
      </c>
      <c r="AB3941">
        <f>MATCH(U3941,Description!$A$2:$A$4489,0)</f>
        <v>3260</v>
      </c>
      <c r="AC3941">
        <f>MATCH(V3941,Description!$A$2:$A$4489,0)</f>
        <v>3269</v>
      </c>
      <c r="AD3941">
        <v>2225</v>
      </c>
    </row>
    <row r="3942" spans="1:30" x14ac:dyDescent="0.2">
      <c r="A3942" t="s">
        <v>11274</v>
      </c>
      <c r="B3942" t="s">
        <v>11275</v>
      </c>
      <c r="C3942" t="s">
        <v>4</v>
      </c>
      <c r="D3942">
        <v>4317714</v>
      </c>
      <c r="E3942">
        <v>4318211</v>
      </c>
      <c r="F3942">
        <v>45.5</v>
      </c>
      <c r="G3942" t="s">
        <v>11287</v>
      </c>
      <c r="H3942">
        <v>0</v>
      </c>
      <c r="I3942" t="s">
        <v>15216</v>
      </c>
      <c r="S3942" t="str">
        <f t="shared" si="306"/>
        <v>prodigal_1_3</v>
      </c>
      <c r="T3942" t="str">
        <f t="shared" si="307"/>
        <v>prodigal_1_39</v>
      </c>
      <c r="U3942" t="str">
        <f t="shared" si="308"/>
        <v>prodigal_1_393</v>
      </c>
      <c r="V3942" t="str">
        <f t="shared" si="310"/>
        <v>prodigal_1_3939</v>
      </c>
      <c r="W3942" t="str">
        <f t="shared" si="309"/>
        <v>prodigal_1_3939;</v>
      </c>
      <c r="Z3942">
        <f>MATCH(S3942,Description!$A$2:$A$4489,0)</f>
        <v>2225</v>
      </c>
      <c r="AA3942">
        <f>MATCH(T3942,Description!$A$2:$A$4489,0)</f>
        <v>3226</v>
      </c>
      <c r="AB3942">
        <f>MATCH(U3942,Description!$A$2:$A$4489,0)</f>
        <v>3260</v>
      </c>
      <c r="AC3942">
        <f>MATCH(V3942,Description!$A$2:$A$4489,0)</f>
        <v>3270</v>
      </c>
      <c r="AD3942">
        <v>2225</v>
      </c>
    </row>
    <row r="3943" spans="1:30" x14ac:dyDescent="0.2">
      <c r="A3943" t="s">
        <v>11274</v>
      </c>
      <c r="B3943" t="s">
        <v>11275</v>
      </c>
      <c r="C3943" t="s">
        <v>4</v>
      </c>
      <c r="D3943">
        <v>4318580</v>
      </c>
      <c r="E3943">
        <v>4319827</v>
      </c>
      <c r="F3943">
        <v>239.6</v>
      </c>
      <c r="G3943" t="s">
        <v>11276</v>
      </c>
      <c r="H3943">
        <v>0</v>
      </c>
      <c r="I3943" t="s">
        <v>15217</v>
      </c>
      <c r="S3943" t="str">
        <f t="shared" si="306"/>
        <v>prodigal_1_3</v>
      </c>
      <c r="T3943" t="str">
        <f t="shared" si="307"/>
        <v>prodigal_1_39</v>
      </c>
      <c r="U3943" t="str">
        <f t="shared" si="308"/>
        <v>prodigal_1_394</v>
      </c>
      <c r="V3943" t="str">
        <f t="shared" si="310"/>
        <v>prodigal_1_3940</v>
      </c>
      <c r="W3943" t="str">
        <f t="shared" si="309"/>
        <v>prodigal_1_3940;</v>
      </c>
      <c r="Z3943">
        <f>MATCH(S3943,Description!$A$2:$A$4489,0)</f>
        <v>2225</v>
      </c>
      <c r="AA3943">
        <f>MATCH(T3943,Description!$A$2:$A$4489,0)</f>
        <v>3226</v>
      </c>
      <c r="AB3943">
        <f>MATCH(U3943,Description!$A$2:$A$4489,0)</f>
        <v>3271</v>
      </c>
      <c r="AC3943">
        <f>MATCH(V3943,Description!$A$2:$A$4489,0)</f>
        <v>3272</v>
      </c>
      <c r="AD3943">
        <v>2225</v>
      </c>
    </row>
    <row r="3944" spans="1:30" x14ac:dyDescent="0.2">
      <c r="A3944" t="s">
        <v>11274</v>
      </c>
      <c r="B3944" t="s">
        <v>11275</v>
      </c>
      <c r="C3944" t="s">
        <v>4</v>
      </c>
      <c r="D3944">
        <v>4319901</v>
      </c>
      <c r="E3944">
        <v>4320965</v>
      </c>
      <c r="F3944">
        <v>75.099999999999994</v>
      </c>
      <c r="G3944" t="s">
        <v>11287</v>
      </c>
      <c r="H3944">
        <v>0</v>
      </c>
      <c r="I3944" t="s">
        <v>15218</v>
      </c>
      <c r="S3944" t="str">
        <f t="shared" si="306"/>
        <v>prodigal_1_3</v>
      </c>
      <c r="T3944" t="str">
        <f t="shared" si="307"/>
        <v>prodigal_1_39</v>
      </c>
      <c r="U3944" t="str">
        <f t="shared" si="308"/>
        <v>prodigal_1_394</v>
      </c>
      <c r="V3944" t="str">
        <f t="shared" si="310"/>
        <v>prodigal_1_3941</v>
      </c>
      <c r="W3944" t="str">
        <f t="shared" si="309"/>
        <v>prodigal_1_3941;</v>
      </c>
      <c r="Z3944">
        <f>MATCH(S3944,Description!$A$2:$A$4489,0)</f>
        <v>2225</v>
      </c>
      <c r="AA3944">
        <f>MATCH(T3944,Description!$A$2:$A$4489,0)</f>
        <v>3226</v>
      </c>
      <c r="AB3944">
        <f>MATCH(U3944,Description!$A$2:$A$4489,0)</f>
        <v>3271</v>
      </c>
      <c r="AC3944">
        <f>MATCH(V3944,Description!$A$2:$A$4489,0)</f>
        <v>3273</v>
      </c>
      <c r="AD3944">
        <v>2225</v>
      </c>
    </row>
    <row r="3945" spans="1:30" x14ac:dyDescent="0.2">
      <c r="A3945" t="s">
        <v>11274</v>
      </c>
      <c r="B3945" t="s">
        <v>11275</v>
      </c>
      <c r="C3945" t="s">
        <v>4</v>
      </c>
      <c r="D3945">
        <v>4321404</v>
      </c>
      <c r="E3945">
        <v>4322312</v>
      </c>
      <c r="F3945">
        <v>132.69999999999999</v>
      </c>
      <c r="G3945" t="s">
        <v>11287</v>
      </c>
      <c r="H3945">
        <v>0</v>
      </c>
      <c r="I3945" t="s">
        <v>15219</v>
      </c>
      <c r="S3945" t="str">
        <f t="shared" si="306"/>
        <v>prodigal_1_3</v>
      </c>
      <c r="T3945" t="str">
        <f t="shared" si="307"/>
        <v>prodigal_1_39</v>
      </c>
      <c r="U3945" t="str">
        <f t="shared" si="308"/>
        <v>prodigal_1_394</v>
      </c>
      <c r="V3945" t="str">
        <f t="shared" si="310"/>
        <v>prodigal_1_3942</v>
      </c>
      <c r="W3945" t="str">
        <f t="shared" si="309"/>
        <v>prodigal_1_3942;</v>
      </c>
      <c r="Z3945">
        <f>MATCH(S3945,Description!$A$2:$A$4489,0)</f>
        <v>2225</v>
      </c>
      <c r="AA3945">
        <f>MATCH(T3945,Description!$A$2:$A$4489,0)</f>
        <v>3226</v>
      </c>
      <c r="AB3945">
        <f>MATCH(U3945,Description!$A$2:$A$4489,0)</f>
        <v>3271</v>
      </c>
      <c r="AC3945">
        <f>MATCH(V3945,Description!$A$2:$A$4489,0)</f>
        <v>3274</v>
      </c>
      <c r="AD3945">
        <v>2225</v>
      </c>
    </row>
    <row r="3946" spans="1:30" x14ac:dyDescent="0.2">
      <c r="A3946" t="s">
        <v>11274</v>
      </c>
      <c r="B3946" t="s">
        <v>11275</v>
      </c>
      <c r="C3946" t="s">
        <v>4</v>
      </c>
      <c r="D3946">
        <v>4322665</v>
      </c>
      <c r="E3946">
        <v>4323918</v>
      </c>
      <c r="F3946">
        <v>256.5</v>
      </c>
      <c r="G3946" t="s">
        <v>11276</v>
      </c>
      <c r="H3946">
        <v>0</v>
      </c>
      <c r="I3946" t="s">
        <v>15220</v>
      </c>
      <c r="S3946" t="str">
        <f t="shared" si="306"/>
        <v>prodigal_1_3</v>
      </c>
      <c r="T3946" t="str">
        <f t="shared" si="307"/>
        <v>prodigal_1_39</v>
      </c>
      <c r="U3946" t="str">
        <f t="shared" si="308"/>
        <v>prodigal_1_394</v>
      </c>
      <c r="V3946" t="str">
        <f t="shared" si="310"/>
        <v>prodigal_1_3943</v>
      </c>
      <c r="W3946" t="str">
        <f t="shared" si="309"/>
        <v>prodigal_1_3943;</v>
      </c>
      <c r="Z3946">
        <f>MATCH(S3946,Description!$A$2:$A$4489,0)</f>
        <v>2225</v>
      </c>
      <c r="AA3946">
        <f>MATCH(T3946,Description!$A$2:$A$4489,0)</f>
        <v>3226</v>
      </c>
      <c r="AB3946">
        <f>MATCH(U3946,Description!$A$2:$A$4489,0)</f>
        <v>3271</v>
      </c>
      <c r="AC3946">
        <f>MATCH(V3946,Description!$A$2:$A$4489,0)</f>
        <v>3275</v>
      </c>
      <c r="AD3946">
        <v>2225</v>
      </c>
    </row>
    <row r="3947" spans="1:30" x14ac:dyDescent="0.2">
      <c r="A3947" t="s">
        <v>11274</v>
      </c>
      <c r="B3947" t="s">
        <v>11275</v>
      </c>
      <c r="C3947" t="s">
        <v>4</v>
      </c>
      <c r="D3947">
        <v>4323923</v>
      </c>
      <c r="E3947">
        <v>4324711</v>
      </c>
      <c r="F3947">
        <v>134.9</v>
      </c>
      <c r="G3947" t="s">
        <v>11276</v>
      </c>
      <c r="H3947">
        <v>0</v>
      </c>
      <c r="I3947" t="s">
        <v>15221</v>
      </c>
      <c r="S3947" t="str">
        <f t="shared" si="306"/>
        <v>prodigal_1_3</v>
      </c>
      <c r="T3947" t="str">
        <f t="shared" si="307"/>
        <v>prodigal_1_39</v>
      </c>
      <c r="U3947" t="str">
        <f t="shared" si="308"/>
        <v>prodigal_1_394</v>
      </c>
      <c r="V3947" t="str">
        <f t="shared" si="310"/>
        <v>prodigal_1_3944</v>
      </c>
      <c r="W3947" t="str">
        <f t="shared" si="309"/>
        <v>prodigal_1_3944;</v>
      </c>
      <c r="Z3947">
        <f>MATCH(S3947,Description!$A$2:$A$4489,0)</f>
        <v>2225</v>
      </c>
      <c r="AA3947">
        <f>MATCH(T3947,Description!$A$2:$A$4489,0)</f>
        <v>3226</v>
      </c>
      <c r="AB3947">
        <f>MATCH(U3947,Description!$A$2:$A$4489,0)</f>
        <v>3271</v>
      </c>
      <c r="AC3947">
        <f>MATCH(V3947,Description!$A$2:$A$4489,0)</f>
        <v>3276</v>
      </c>
      <c r="AD3947">
        <v>2225</v>
      </c>
    </row>
    <row r="3948" spans="1:30" x14ac:dyDescent="0.2">
      <c r="A3948" t="s">
        <v>11274</v>
      </c>
      <c r="B3948" t="s">
        <v>11275</v>
      </c>
      <c r="C3948" t="s">
        <v>4</v>
      </c>
      <c r="D3948">
        <v>4324698</v>
      </c>
      <c r="E3948">
        <v>4325408</v>
      </c>
      <c r="F3948">
        <v>123.2</v>
      </c>
      <c r="G3948" t="s">
        <v>11276</v>
      </c>
      <c r="H3948">
        <v>0</v>
      </c>
      <c r="I3948" t="s">
        <v>15222</v>
      </c>
      <c r="S3948" t="str">
        <f t="shared" si="306"/>
        <v>prodigal_1_3</v>
      </c>
      <c r="T3948" t="str">
        <f t="shared" si="307"/>
        <v>prodigal_1_39</v>
      </c>
      <c r="U3948" t="str">
        <f t="shared" si="308"/>
        <v>prodigal_1_394</v>
      </c>
      <c r="V3948" t="str">
        <f t="shared" si="310"/>
        <v>prodigal_1_3945</v>
      </c>
      <c r="W3948" t="str">
        <f t="shared" si="309"/>
        <v>prodigal_1_3945;</v>
      </c>
      <c r="Z3948">
        <f>MATCH(S3948,Description!$A$2:$A$4489,0)</f>
        <v>2225</v>
      </c>
      <c r="AA3948">
        <f>MATCH(T3948,Description!$A$2:$A$4489,0)</f>
        <v>3226</v>
      </c>
      <c r="AB3948">
        <f>MATCH(U3948,Description!$A$2:$A$4489,0)</f>
        <v>3271</v>
      </c>
      <c r="AC3948">
        <f>MATCH(V3948,Description!$A$2:$A$4489,0)</f>
        <v>3277</v>
      </c>
      <c r="AD3948">
        <v>2225</v>
      </c>
    </row>
    <row r="3949" spans="1:30" x14ac:dyDescent="0.2">
      <c r="A3949" t="s">
        <v>11274</v>
      </c>
      <c r="B3949" t="s">
        <v>11275</v>
      </c>
      <c r="C3949" t="s">
        <v>4</v>
      </c>
      <c r="D3949">
        <v>4325458</v>
      </c>
      <c r="E3949">
        <v>4326321</v>
      </c>
      <c r="F3949">
        <v>187.7</v>
      </c>
      <c r="G3949" t="s">
        <v>11276</v>
      </c>
      <c r="H3949">
        <v>0</v>
      </c>
      <c r="I3949" t="s">
        <v>15223</v>
      </c>
      <c r="S3949" t="str">
        <f t="shared" si="306"/>
        <v>prodigal_1_3</v>
      </c>
      <c r="T3949" t="str">
        <f t="shared" si="307"/>
        <v>prodigal_1_39</v>
      </c>
      <c r="U3949" t="str">
        <f t="shared" si="308"/>
        <v>prodigal_1_394</v>
      </c>
      <c r="V3949" t="str">
        <f t="shared" si="310"/>
        <v>prodigal_1_3946</v>
      </c>
      <c r="W3949" t="str">
        <f t="shared" si="309"/>
        <v>prodigal_1_3946;</v>
      </c>
      <c r="Z3949">
        <f>MATCH(S3949,Description!$A$2:$A$4489,0)</f>
        <v>2225</v>
      </c>
      <c r="AA3949">
        <f>MATCH(T3949,Description!$A$2:$A$4489,0)</f>
        <v>3226</v>
      </c>
      <c r="AB3949">
        <f>MATCH(U3949,Description!$A$2:$A$4489,0)</f>
        <v>3271</v>
      </c>
      <c r="AC3949">
        <f>MATCH(V3949,Description!$A$2:$A$4489,0)</f>
        <v>3278</v>
      </c>
      <c r="AD3949">
        <v>2225</v>
      </c>
    </row>
    <row r="3950" spans="1:30" x14ac:dyDescent="0.2">
      <c r="A3950" t="s">
        <v>11274</v>
      </c>
      <c r="B3950" t="s">
        <v>11275</v>
      </c>
      <c r="C3950" t="s">
        <v>4</v>
      </c>
      <c r="D3950">
        <v>4326324</v>
      </c>
      <c r="E3950">
        <v>4327340</v>
      </c>
      <c r="F3950">
        <v>190.2</v>
      </c>
      <c r="G3950" t="s">
        <v>11276</v>
      </c>
      <c r="H3950">
        <v>0</v>
      </c>
      <c r="I3950" t="s">
        <v>15224</v>
      </c>
      <c r="S3950" t="str">
        <f t="shared" si="306"/>
        <v>prodigal_1_3</v>
      </c>
      <c r="T3950" t="str">
        <f t="shared" si="307"/>
        <v>prodigal_1_39</v>
      </c>
      <c r="U3950" t="str">
        <f t="shared" si="308"/>
        <v>prodigal_1_394</v>
      </c>
      <c r="V3950" t="str">
        <f t="shared" si="310"/>
        <v>prodigal_1_3947</v>
      </c>
      <c r="W3950" t="str">
        <f t="shared" si="309"/>
        <v>prodigal_1_3947;</v>
      </c>
      <c r="Z3950">
        <f>MATCH(S3950,Description!$A$2:$A$4489,0)</f>
        <v>2225</v>
      </c>
      <c r="AA3950">
        <f>MATCH(T3950,Description!$A$2:$A$4489,0)</f>
        <v>3226</v>
      </c>
      <c r="AB3950">
        <f>MATCH(U3950,Description!$A$2:$A$4489,0)</f>
        <v>3271</v>
      </c>
      <c r="AC3950">
        <f>MATCH(V3950,Description!$A$2:$A$4489,0)</f>
        <v>3279</v>
      </c>
      <c r="AD3950">
        <v>2225</v>
      </c>
    </row>
    <row r="3951" spans="1:30" x14ac:dyDescent="0.2">
      <c r="A3951" t="s">
        <v>11274</v>
      </c>
      <c r="B3951" t="s">
        <v>11275</v>
      </c>
      <c r="C3951" t="s">
        <v>4</v>
      </c>
      <c r="D3951">
        <v>4327385</v>
      </c>
      <c r="E3951">
        <v>4327873</v>
      </c>
      <c r="F3951">
        <v>94.5</v>
      </c>
      <c r="G3951" t="s">
        <v>11276</v>
      </c>
      <c r="H3951">
        <v>0</v>
      </c>
      <c r="I3951" t="s">
        <v>15225</v>
      </c>
      <c r="S3951" t="str">
        <f t="shared" si="306"/>
        <v>prodigal_1_3</v>
      </c>
      <c r="T3951" t="str">
        <f t="shared" si="307"/>
        <v>prodigal_1_39</v>
      </c>
      <c r="U3951" t="str">
        <f t="shared" si="308"/>
        <v>prodigal_1_394</v>
      </c>
      <c r="V3951" t="str">
        <f t="shared" si="310"/>
        <v>prodigal_1_3948</v>
      </c>
      <c r="W3951" t="str">
        <f t="shared" si="309"/>
        <v>prodigal_1_3948;</v>
      </c>
      <c r="Z3951">
        <f>MATCH(S3951,Description!$A$2:$A$4489,0)</f>
        <v>2225</v>
      </c>
      <c r="AA3951">
        <f>MATCH(T3951,Description!$A$2:$A$4489,0)</f>
        <v>3226</v>
      </c>
      <c r="AB3951">
        <f>MATCH(U3951,Description!$A$2:$A$4489,0)</f>
        <v>3271</v>
      </c>
      <c r="AC3951">
        <f>MATCH(V3951,Description!$A$2:$A$4489,0)</f>
        <v>3280</v>
      </c>
      <c r="AD3951">
        <v>2225</v>
      </c>
    </row>
    <row r="3952" spans="1:30" x14ac:dyDescent="0.2">
      <c r="A3952" t="s">
        <v>11274</v>
      </c>
      <c r="B3952" t="s">
        <v>11275</v>
      </c>
      <c r="C3952" t="s">
        <v>4</v>
      </c>
      <c r="D3952">
        <v>4327918</v>
      </c>
      <c r="E3952">
        <v>4328568</v>
      </c>
      <c r="F3952">
        <v>110.4</v>
      </c>
      <c r="G3952" t="s">
        <v>11276</v>
      </c>
      <c r="H3952">
        <v>0</v>
      </c>
      <c r="I3952" t="s">
        <v>15226</v>
      </c>
      <c r="S3952" t="str">
        <f t="shared" si="306"/>
        <v>prodigal_1_3</v>
      </c>
      <c r="T3952" t="str">
        <f t="shared" si="307"/>
        <v>prodigal_1_39</v>
      </c>
      <c r="U3952" t="str">
        <f t="shared" si="308"/>
        <v>prodigal_1_394</v>
      </c>
      <c r="V3952" t="str">
        <f t="shared" si="310"/>
        <v>prodigal_1_3949</v>
      </c>
      <c r="W3952" t="str">
        <f t="shared" si="309"/>
        <v>prodigal_1_3949;</v>
      </c>
      <c r="Z3952">
        <f>MATCH(S3952,Description!$A$2:$A$4489,0)</f>
        <v>2225</v>
      </c>
      <c r="AA3952">
        <f>MATCH(T3952,Description!$A$2:$A$4489,0)</f>
        <v>3226</v>
      </c>
      <c r="AB3952">
        <f>MATCH(U3952,Description!$A$2:$A$4489,0)</f>
        <v>3271</v>
      </c>
      <c r="AC3952">
        <f>MATCH(V3952,Description!$A$2:$A$4489,0)</f>
        <v>3281</v>
      </c>
      <c r="AD3952">
        <v>2225</v>
      </c>
    </row>
    <row r="3953" spans="1:30" x14ac:dyDescent="0.2">
      <c r="A3953" t="s">
        <v>11274</v>
      </c>
      <c r="B3953" t="s">
        <v>11275</v>
      </c>
      <c r="C3953" t="s">
        <v>4</v>
      </c>
      <c r="D3953">
        <v>4328565</v>
      </c>
      <c r="E3953">
        <v>4329227</v>
      </c>
      <c r="F3953">
        <v>90.5</v>
      </c>
      <c r="G3953" t="s">
        <v>11276</v>
      </c>
      <c r="H3953">
        <v>0</v>
      </c>
      <c r="I3953" t="s">
        <v>15227</v>
      </c>
      <c r="S3953" t="str">
        <f t="shared" si="306"/>
        <v>prodigal_1_3</v>
      </c>
      <c r="T3953" t="str">
        <f t="shared" si="307"/>
        <v>prodigal_1_39</v>
      </c>
      <c r="U3953" t="str">
        <f t="shared" si="308"/>
        <v>prodigal_1_395</v>
      </c>
      <c r="V3953" t="str">
        <f t="shared" si="310"/>
        <v>prodigal_1_3950</v>
      </c>
      <c r="W3953" t="str">
        <f t="shared" si="309"/>
        <v>prodigal_1_3950;</v>
      </c>
      <c r="Z3953">
        <f>MATCH(S3953,Description!$A$2:$A$4489,0)</f>
        <v>2225</v>
      </c>
      <c r="AA3953">
        <f>MATCH(T3953,Description!$A$2:$A$4489,0)</f>
        <v>3226</v>
      </c>
      <c r="AB3953">
        <f>MATCH(U3953,Description!$A$2:$A$4489,0)</f>
        <v>3282</v>
      </c>
      <c r="AC3953">
        <f>MATCH(V3953,Description!$A$2:$A$4489,0)</f>
        <v>3283</v>
      </c>
      <c r="AD3953">
        <v>2225</v>
      </c>
    </row>
    <row r="3954" spans="1:30" x14ac:dyDescent="0.2">
      <c r="A3954" t="s">
        <v>11274</v>
      </c>
      <c r="B3954" t="s">
        <v>11275</v>
      </c>
      <c r="C3954" t="s">
        <v>4</v>
      </c>
      <c r="D3954">
        <v>4329211</v>
      </c>
      <c r="E3954">
        <v>4329582</v>
      </c>
      <c r="F3954">
        <v>24</v>
      </c>
      <c r="G3954" t="s">
        <v>11276</v>
      </c>
      <c r="H3954">
        <v>0</v>
      </c>
      <c r="I3954" t="s">
        <v>15228</v>
      </c>
      <c r="S3954" t="str">
        <f t="shared" si="306"/>
        <v>prodigal_1_3</v>
      </c>
      <c r="T3954" t="str">
        <f t="shared" si="307"/>
        <v>prodigal_1_39</v>
      </c>
      <c r="U3954" t="str">
        <f t="shared" si="308"/>
        <v>prodigal_1_395</v>
      </c>
      <c r="V3954" t="str">
        <f t="shared" si="310"/>
        <v>prodigal_1_3951</v>
      </c>
      <c r="W3954" t="str">
        <f t="shared" si="309"/>
        <v>prodigal_1_3951;</v>
      </c>
      <c r="Z3954">
        <f>MATCH(S3954,Description!$A$2:$A$4489,0)</f>
        <v>2225</v>
      </c>
      <c r="AA3954">
        <f>MATCH(T3954,Description!$A$2:$A$4489,0)</f>
        <v>3226</v>
      </c>
      <c r="AB3954">
        <f>MATCH(U3954,Description!$A$2:$A$4489,0)</f>
        <v>3282</v>
      </c>
      <c r="AC3954">
        <f>MATCH(V3954,Description!$A$2:$A$4489,0)</f>
        <v>3284</v>
      </c>
      <c r="AD3954">
        <v>2225</v>
      </c>
    </row>
    <row r="3955" spans="1:30" x14ac:dyDescent="0.2">
      <c r="A3955" t="s">
        <v>11274</v>
      </c>
      <c r="B3955" t="s">
        <v>11275</v>
      </c>
      <c r="C3955" t="s">
        <v>4</v>
      </c>
      <c r="D3955">
        <v>4329582</v>
      </c>
      <c r="E3955">
        <v>4330949</v>
      </c>
      <c r="F3955">
        <v>193.2</v>
      </c>
      <c r="G3955" t="s">
        <v>11276</v>
      </c>
      <c r="H3955">
        <v>0</v>
      </c>
      <c r="I3955" t="s">
        <v>15229</v>
      </c>
      <c r="S3955" t="str">
        <f t="shared" si="306"/>
        <v>prodigal_1_3</v>
      </c>
      <c r="T3955" t="str">
        <f t="shared" si="307"/>
        <v>prodigal_1_39</v>
      </c>
      <c r="U3955" t="str">
        <f t="shared" si="308"/>
        <v>prodigal_1_395</v>
      </c>
      <c r="V3955" t="str">
        <f t="shared" si="310"/>
        <v>prodigal_1_3952</v>
      </c>
      <c r="W3955" t="str">
        <f t="shared" si="309"/>
        <v>prodigal_1_3952;</v>
      </c>
      <c r="Z3955">
        <f>MATCH(S3955,Description!$A$2:$A$4489,0)</f>
        <v>2225</v>
      </c>
      <c r="AA3955">
        <f>MATCH(T3955,Description!$A$2:$A$4489,0)</f>
        <v>3226</v>
      </c>
      <c r="AB3955">
        <f>MATCH(U3955,Description!$A$2:$A$4489,0)</f>
        <v>3282</v>
      </c>
      <c r="AC3955">
        <f>MATCH(V3955,Description!$A$2:$A$4489,0)</f>
        <v>3285</v>
      </c>
      <c r="AD3955">
        <v>2225</v>
      </c>
    </row>
    <row r="3956" spans="1:30" x14ac:dyDescent="0.2">
      <c r="A3956" t="s">
        <v>11274</v>
      </c>
      <c r="B3956" t="s">
        <v>11275</v>
      </c>
      <c r="C3956" t="s">
        <v>4</v>
      </c>
      <c r="D3956">
        <v>4331135</v>
      </c>
      <c r="E3956">
        <v>4332001</v>
      </c>
      <c r="F3956">
        <v>139.69999999999999</v>
      </c>
      <c r="G3956" t="s">
        <v>11276</v>
      </c>
      <c r="H3956">
        <v>0</v>
      </c>
      <c r="I3956" t="s">
        <v>15230</v>
      </c>
      <c r="S3956" t="str">
        <f t="shared" si="306"/>
        <v>prodigal_1_3</v>
      </c>
      <c r="T3956" t="str">
        <f t="shared" si="307"/>
        <v>prodigal_1_39</v>
      </c>
      <c r="U3956" t="str">
        <f t="shared" si="308"/>
        <v>prodigal_1_395</v>
      </c>
      <c r="V3956" t="str">
        <f t="shared" si="310"/>
        <v>prodigal_1_3953</v>
      </c>
      <c r="W3956" t="str">
        <f t="shared" si="309"/>
        <v>prodigal_1_3953;</v>
      </c>
      <c r="Z3956">
        <f>MATCH(S3956,Description!$A$2:$A$4489,0)</f>
        <v>2225</v>
      </c>
      <c r="AA3956">
        <f>MATCH(T3956,Description!$A$2:$A$4489,0)</f>
        <v>3226</v>
      </c>
      <c r="AB3956">
        <f>MATCH(U3956,Description!$A$2:$A$4489,0)</f>
        <v>3282</v>
      </c>
      <c r="AC3956">
        <f>MATCH(V3956,Description!$A$2:$A$4489,0)</f>
        <v>3286</v>
      </c>
      <c r="AD3956">
        <v>2225</v>
      </c>
    </row>
    <row r="3957" spans="1:30" x14ac:dyDescent="0.2">
      <c r="A3957" t="s">
        <v>11274</v>
      </c>
      <c r="B3957" t="s">
        <v>11275</v>
      </c>
      <c r="C3957" t="s">
        <v>4</v>
      </c>
      <c r="D3957">
        <v>4332013</v>
      </c>
      <c r="E3957">
        <v>4332789</v>
      </c>
      <c r="F3957">
        <v>130.80000000000001</v>
      </c>
      <c r="G3957" t="s">
        <v>11276</v>
      </c>
      <c r="H3957">
        <v>0</v>
      </c>
      <c r="I3957" t="s">
        <v>15231</v>
      </c>
      <c r="S3957" t="str">
        <f t="shared" si="306"/>
        <v>prodigal_1_3</v>
      </c>
      <c r="T3957" t="str">
        <f t="shared" si="307"/>
        <v>prodigal_1_39</v>
      </c>
      <c r="U3957" t="str">
        <f t="shared" si="308"/>
        <v>prodigal_1_395</v>
      </c>
      <c r="V3957" t="str">
        <f t="shared" si="310"/>
        <v>prodigal_1_3954</v>
      </c>
      <c r="W3957" t="str">
        <f t="shared" si="309"/>
        <v>prodigal_1_3954;</v>
      </c>
      <c r="Z3957">
        <f>MATCH(S3957,Description!$A$2:$A$4489,0)</f>
        <v>2225</v>
      </c>
      <c r="AA3957">
        <f>MATCH(T3957,Description!$A$2:$A$4489,0)</f>
        <v>3226</v>
      </c>
      <c r="AB3957">
        <f>MATCH(U3957,Description!$A$2:$A$4489,0)</f>
        <v>3282</v>
      </c>
      <c r="AC3957">
        <f>MATCH(V3957,Description!$A$2:$A$4489,0)</f>
        <v>3287</v>
      </c>
      <c r="AD3957">
        <v>2225</v>
      </c>
    </row>
    <row r="3958" spans="1:30" x14ac:dyDescent="0.2">
      <c r="A3958" t="s">
        <v>11274</v>
      </c>
      <c r="B3958" t="s">
        <v>11275</v>
      </c>
      <c r="C3958" t="s">
        <v>4</v>
      </c>
      <c r="D3958">
        <v>4332814</v>
      </c>
      <c r="E3958">
        <v>4333755</v>
      </c>
      <c r="F3958">
        <v>164.4</v>
      </c>
      <c r="G3958" t="s">
        <v>11276</v>
      </c>
      <c r="H3958">
        <v>0</v>
      </c>
      <c r="I3958" t="s">
        <v>15232</v>
      </c>
      <c r="S3958" t="str">
        <f t="shared" si="306"/>
        <v>prodigal_1_3</v>
      </c>
      <c r="T3958" t="str">
        <f t="shared" si="307"/>
        <v>prodigal_1_39</v>
      </c>
      <c r="U3958" t="str">
        <f t="shared" si="308"/>
        <v>prodigal_1_395</v>
      </c>
      <c r="V3958" t="str">
        <f t="shared" si="310"/>
        <v>prodigal_1_3955</v>
      </c>
      <c r="W3958" t="str">
        <f t="shared" si="309"/>
        <v>prodigal_1_3955;</v>
      </c>
      <c r="Z3958">
        <f>MATCH(S3958,Description!$A$2:$A$4489,0)</f>
        <v>2225</v>
      </c>
      <c r="AA3958">
        <f>MATCH(T3958,Description!$A$2:$A$4489,0)</f>
        <v>3226</v>
      </c>
      <c r="AB3958">
        <f>MATCH(U3958,Description!$A$2:$A$4489,0)</f>
        <v>3282</v>
      </c>
      <c r="AC3958">
        <f>MATCH(V3958,Description!$A$2:$A$4489,0)</f>
        <v>3288</v>
      </c>
      <c r="AD3958">
        <v>2225</v>
      </c>
    </row>
    <row r="3959" spans="1:30" x14ac:dyDescent="0.2">
      <c r="A3959" t="s">
        <v>11274</v>
      </c>
      <c r="B3959" t="s">
        <v>11275</v>
      </c>
      <c r="C3959" t="s">
        <v>4</v>
      </c>
      <c r="D3959">
        <v>4333869</v>
      </c>
      <c r="E3959">
        <v>4335017</v>
      </c>
      <c r="F3959">
        <v>176.8</v>
      </c>
      <c r="G3959" t="s">
        <v>11276</v>
      </c>
      <c r="H3959">
        <v>0</v>
      </c>
      <c r="I3959" t="s">
        <v>15233</v>
      </c>
      <c r="S3959" t="str">
        <f t="shared" si="306"/>
        <v>prodigal_1_3</v>
      </c>
      <c r="T3959" t="str">
        <f t="shared" si="307"/>
        <v>prodigal_1_39</v>
      </c>
      <c r="U3959" t="str">
        <f t="shared" si="308"/>
        <v>prodigal_1_395</v>
      </c>
      <c r="V3959" t="str">
        <f t="shared" si="310"/>
        <v>prodigal_1_3956</v>
      </c>
      <c r="W3959" t="str">
        <f t="shared" si="309"/>
        <v>prodigal_1_3956;</v>
      </c>
      <c r="Z3959">
        <f>MATCH(S3959,Description!$A$2:$A$4489,0)</f>
        <v>2225</v>
      </c>
      <c r="AA3959">
        <f>MATCH(T3959,Description!$A$2:$A$4489,0)</f>
        <v>3226</v>
      </c>
      <c r="AB3959">
        <f>MATCH(U3959,Description!$A$2:$A$4489,0)</f>
        <v>3282</v>
      </c>
      <c r="AC3959">
        <f>MATCH(V3959,Description!$A$2:$A$4489,0)</f>
        <v>3289</v>
      </c>
      <c r="AD3959">
        <v>2225</v>
      </c>
    </row>
    <row r="3960" spans="1:30" x14ac:dyDescent="0.2">
      <c r="A3960" t="s">
        <v>11274</v>
      </c>
      <c r="B3960" t="s">
        <v>11275</v>
      </c>
      <c r="C3960" t="s">
        <v>4</v>
      </c>
      <c r="D3960">
        <v>4335121</v>
      </c>
      <c r="E3960">
        <v>4335864</v>
      </c>
      <c r="F3960">
        <v>119.1</v>
      </c>
      <c r="G3960" t="s">
        <v>11276</v>
      </c>
      <c r="H3960">
        <v>0</v>
      </c>
      <c r="I3960" t="s">
        <v>15234</v>
      </c>
      <c r="S3960" t="str">
        <f t="shared" si="306"/>
        <v>prodigal_1_3</v>
      </c>
      <c r="T3960" t="str">
        <f t="shared" si="307"/>
        <v>prodigal_1_39</v>
      </c>
      <c r="U3960" t="str">
        <f t="shared" si="308"/>
        <v>prodigal_1_395</v>
      </c>
      <c r="V3960" t="str">
        <f t="shared" si="310"/>
        <v>prodigal_1_3957</v>
      </c>
      <c r="W3960" t="str">
        <f t="shared" si="309"/>
        <v>prodigal_1_3957;</v>
      </c>
      <c r="Z3960">
        <f>MATCH(S3960,Description!$A$2:$A$4489,0)</f>
        <v>2225</v>
      </c>
      <c r="AA3960">
        <f>MATCH(T3960,Description!$A$2:$A$4489,0)</f>
        <v>3226</v>
      </c>
      <c r="AB3960">
        <f>MATCH(U3960,Description!$A$2:$A$4489,0)</f>
        <v>3282</v>
      </c>
      <c r="AC3960">
        <f>MATCH(V3960,Description!$A$2:$A$4489,0)</f>
        <v>3290</v>
      </c>
      <c r="AD3960">
        <v>2225</v>
      </c>
    </row>
    <row r="3961" spans="1:30" x14ac:dyDescent="0.2">
      <c r="A3961" t="s">
        <v>11274</v>
      </c>
      <c r="B3961" t="s">
        <v>11275</v>
      </c>
      <c r="C3961" t="s">
        <v>4</v>
      </c>
      <c r="D3961">
        <v>4336291</v>
      </c>
      <c r="E3961">
        <v>4337196</v>
      </c>
      <c r="F3961">
        <v>137.4</v>
      </c>
      <c r="G3961" t="s">
        <v>11287</v>
      </c>
      <c r="H3961">
        <v>0</v>
      </c>
      <c r="I3961" t="s">
        <v>15235</v>
      </c>
      <c r="S3961" t="str">
        <f t="shared" si="306"/>
        <v>prodigal_1_3</v>
      </c>
      <c r="T3961" t="str">
        <f t="shared" si="307"/>
        <v>prodigal_1_39</v>
      </c>
      <c r="U3961" t="str">
        <f t="shared" si="308"/>
        <v>prodigal_1_395</v>
      </c>
      <c r="V3961" t="str">
        <f t="shared" si="310"/>
        <v>prodigal_1_3958</v>
      </c>
      <c r="W3961" t="str">
        <f t="shared" si="309"/>
        <v>prodigal_1_3958;</v>
      </c>
      <c r="Z3961">
        <f>MATCH(S3961,Description!$A$2:$A$4489,0)</f>
        <v>2225</v>
      </c>
      <c r="AA3961">
        <f>MATCH(T3961,Description!$A$2:$A$4489,0)</f>
        <v>3226</v>
      </c>
      <c r="AB3961">
        <f>MATCH(U3961,Description!$A$2:$A$4489,0)</f>
        <v>3282</v>
      </c>
      <c r="AC3961">
        <f>MATCH(V3961,Description!$A$2:$A$4489,0)</f>
        <v>3291</v>
      </c>
      <c r="AD3961">
        <v>2225</v>
      </c>
    </row>
    <row r="3962" spans="1:30" x14ac:dyDescent="0.2">
      <c r="A3962" t="s">
        <v>11274</v>
      </c>
      <c r="B3962" t="s">
        <v>11275</v>
      </c>
      <c r="C3962" t="s">
        <v>4</v>
      </c>
      <c r="D3962">
        <v>4337318</v>
      </c>
      <c r="E3962">
        <v>4338022</v>
      </c>
      <c r="F3962">
        <v>132.5</v>
      </c>
      <c r="G3962" t="s">
        <v>11276</v>
      </c>
      <c r="H3962">
        <v>0</v>
      </c>
      <c r="I3962" t="s">
        <v>15236</v>
      </c>
      <c r="S3962" t="str">
        <f t="shared" si="306"/>
        <v>prodigal_1_3</v>
      </c>
      <c r="T3962" t="str">
        <f t="shared" si="307"/>
        <v>prodigal_1_39</v>
      </c>
      <c r="U3962" t="str">
        <f t="shared" si="308"/>
        <v>prodigal_1_395</v>
      </c>
      <c r="V3962" t="str">
        <f t="shared" si="310"/>
        <v>prodigal_1_3959</v>
      </c>
      <c r="W3962" t="str">
        <f t="shared" si="309"/>
        <v>prodigal_1_3959;</v>
      </c>
      <c r="Z3962">
        <f>MATCH(S3962,Description!$A$2:$A$4489,0)</f>
        <v>2225</v>
      </c>
      <c r="AA3962">
        <f>MATCH(T3962,Description!$A$2:$A$4489,0)</f>
        <v>3226</v>
      </c>
      <c r="AB3962">
        <f>MATCH(U3962,Description!$A$2:$A$4489,0)</f>
        <v>3282</v>
      </c>
      <c r="AC3962">
        <f>MATCH(V3962,Description!$A$2:$A$4489,0)</f>
        <v>3292</v>
      </c>
      <c r="AD3962">
        <v>2225</v>
      </c>
    </row>
    <row r="3963" spans="1:30" x14ac:dyDescent="0.2">
      <c r="A3963" t="s">
        <v>11274</v>
      </c>
      <c r="B3963" t="s">
        <v>11275</v>
      </c>
      <c r="C3963" t="s">
        <v>4</v>
      </c>
      <c r="D3963">
        <v>4338088</v>
      </c>
      <c r="E3963">
        <v>4338804</v>
      </c>
      <c r="F3963">
        <v>130.4</v>
      </c>
      <c r="G3963" t="s">
        <v>11276</v>
      </c>
      <c r="H3963">
        <v>0</v>
      </c>
      <c r="I3963" t="s">
        <v>15237</v>
      </c>
      <c r="S3963" t="str">
        <f t="shared" si="306"/>
        <v>prodigal_1_3</v>
      </c>
      <c r="T3963" t="str">
        <f t="shared" si="307"/>
        <v>prodigal_1_39</v>
      </c>
      <c r="U3963" t="str">
        <f t="shared" si="308"/>
        <v>prodigal_1_396</v>
      </c>
      <c r="V3963" t="str">
        <f t="shared" si="310"/>
        <v>prodigal_1_3960</v>
      </c>
      <c r="W3963" t="str">
        <f t="shared" si="309"/>
        <v>prodigal_1_3960;</v>
      </c>
      <c r="Z3963">
        <f>MATCH(S3963,Description!$A$2:$A$4489,0)</f>
        <v>2225</v>
      </c>
      <c r="AA3963">
        <f>MATCH(T3963,Description!$A$2:$A$4489,0)</f>
        <v>3226</v>
      </c>
      <c r="AB3963">
        <f>MATCH(U3963,Description!$A$2:$A$4489,0)</f>
        <v>3293</v>
      </c>
      <c r="AC3963">
        <f>MATCH(V3963,Description!$A$2:$A$4489,0)</f>
        <v>3294</v>
      </c>
      <c r="AD3963">
        <v>2225</v>
      </c>
    </row>
    <row r="3964" spans="1:30" x14ac:dyDescent="0.2">
      <c r="A3964" t="s">
        <v>11274</v>
      </c>
      <c r="B3964" t="s">
        <v>11275</v>
      </c>
      <c r="C3964" t="s">
        <v>4</v>
      </c>
      <c r="D3964">
        <v>4338834</v>
      </c>
      <c r="E3964">
        <v>4339199</v>
      </c>
      <c r="F3964">
        <v>35.299999999999997</v>
      </c>
      <c r="G3964" t="s">
        <v>11276</v>
      </c>
      <c r="H3964">
        <v>0</v>
      </c>
      <c r="I3964" t="s">
        <v>15238</v>
      </c>
      <c r="S3964" t="str">
        <f t="shared" si="306"/>
        <v>prodigal_1_3</v>
      </c>
      <c r="T3964" t="str">
        <f t="shared" si="307"/>
        <v>prodigal_1_39</v>
      </c>
      <c r="U3964" t="str">
        <f t="shared" si="308"/>
        <v>prodigal_1_396</v>
      </c>
      <c r="V3964" t="str">
        <f t="shared" si="310"/>
        <v>prodigal_1_3961</v>
      </c>
      <c r="W3964" t="str">
        <f t="shared" si="309"/>
        <v>prodigal_1_3961;</v>
      </c>
      <c r="Z3964">
        <f>MATCH(S3964,Description!$A$2:$A$4489,0)</f>
        <v>2225</v>
      </c>
      <c r="AA3964">
        <f>MATCH(T3964,Description!$A$2:$A$4489,0)</f>
        <v>3226</v>
      </c>
      <c r="AB3964">
        <f>MATCH(U3964,Description!$A$2:$A$4489,0)</f>
        <v>3293</v>
      </c>
      <c r="AC3964">
        <f>MATCH(V3964,Description!$A$2:$A$4489,0)</f>
        <v>3295</v>
      </c>
      <c r="AD3964">
        <v>2225</v>
      </c>
    </row>
    <row r="3965" spans="1:30" x14ac:dyDescent="0.2">
      <c r="A3965" t="s">
        <v>11274</v>
      </c>
      <c r="B3965" t="s">
        <v>11275</v>
      </c>
      <c r="C3965" t="s">
        <v>4</v>
      </c>
      <c r="D3965">
        <v>4339175</v>
      </c>
      <c r="E3965">
        <v>4339591</v>
      </c>
      <c r="F3965">
        <v>43.5</v>
      </c>
      <c r="G3965" t="s">
        <v>11276</v>
      </c>
      <c r="H3965">
        <v>0</v>
      </c>
      <c r="I3965" t="s">
        <v>15239</v>
      </c>
      <c r="S3965" t="str">
        <f t="shared" si="306"/>
        <v>prodigal_1_3</v>
      </c>
      <c r="T3965" t="str">
        <f t="shared" si="307"/>
        <v>prodigal_1_39</v>
      </c>
      <c r="U3965" t="str">
        <f t="shared" si="308"/>
        <v>prodigal_1_396</v>
      </c>
      <c r="V3965" t="str">
        <f t="shared" si="310"/>
        <v>prodigal_1_3962</v>
      </c>
      <c r="W3965" t="str">
        <f t="shared" si="309"/>
        <v>prodigal_1_3962;</v>
      </c>
      <c r="Z3965">
        <f>MATCH(S3965,Description!$A$2:$A$4489,0)</f>
        <v>2225</v>
      </c>
      <c r="AA3965">
        <f>MATCH(T3965,Description!$A$2:$A$4489,0)</f>
        <v>3226</v>
      </c>
      <c r="AB3965">
        <f>MATCH(U3965,Description!$A$2:$A$4489,0)</f>
        <v>3293</v>
      </c>
      <c r="AC3965">
        <f>MATCH(V3965,Description!$A$2:$A$4489,0)</f>
        <v>3296</v>
      </c>
      <c r="AD3965">
        <v>2225</v>
      </c>
    </row>
    <row r="3966" spans="1:30" x14ac:dyDescent="0.2">
      <c r="A3966" t="s">
        <v>11274</v>
      </c>
      <c r="B3966" t="s">
        <v>11275</v>
      </c>
      <c r="C3966" t="s">
        <v>4</v>
      </c>
      <c r="D3966">
        <v>4339692</v>
      </c>
      <c r="E3966">
        <v>4340261</v>
      </c>
      <c r="F3966">
        <v>101.2</v>
      </c>
      <c r="G3966" t="s">
        <v>11276</v>
      </c>
      <c r="H3966">
        <v>0</v>
      </c>
      <c r="I3966" t="s">
        <v>15240</v>
      </c>
      <c r="S3966" t="str">
        <f t="shared" si="306"/>
        <v>prodigal_1_3</v>
      </c>
      <c r="T3966" t="str">
        <f t="shared" si="307"/>
        <v>prodigal_1_39</v>
      </c>
      <c r="U3966" t="str">
        <f t="shared" si="308"/>
        <v>prodigal_1_396</v>
      </c>
      <c r="V3966" t="str">
        <f t="shared" si="310"/>
        <v>prodigal_1_3963</v>
      </c>
      <c r="W3966" t="str">
        <f t="shared" si="309"/>
        <v>prodigal_1_3963;</v>
      </c>
      <c r="Z3966">
        <f>MATCH(S3966,Description!$A$2:$A$4489,0)</f>
        <v>2225</v>
      </c>
      <c r="AA3966">
        <f>MATCH(T3966,Description!$A$2:$A$4489,0)</f>
        <v>3226</v>
      </c>
      <c r="AB3966">
        <f>MATCH(U3966,Description!$A$2:$A$4489,0)</f>
        <v>3293</v>
      </c>
      <c r="AC3966">
        <f>MATCH(V3966,Description!$A$2:$A$4489,0)</f>
        <v>3297</v>
      </c>
      <c r="AD3966">
        <v>2225</v>
      </c>
    </row>
    <row r="3967" spans="1:30" x14ac:dyDescent="0.2">
      <c r="A3967" t="s">
        <v>11274</v>
      </c>
      <c r="B3967" t="s">
        <v>11275</v>
      </c>
      <c r="C3967" t="s">
        <v>4</v>
      </c>
      <c r="D3967">
        <v>4340400</v>
      </c>
      <c r="E3967">
        <v>4342289</v>
      </c>
      <c r="F3967">
        <v>334.6</v>
      </c>
      <c r="G3967" t="s">
        <v>11276</v>
      </c>
      <c r="H3967">
        <v>0</v>
      </c>
      <c r="I3967" t="s">
        <v>15241</v>
      </c>
      <c r="S3967" t="str">
        <f t="shared" si="306"/>
        <v>prodigal_1_3</v>
      </c>
      <c r="T3967" t="str">
        <f t="shared" si="307"/>
        <v>prodigal_1_39</v>
      </c>
      <c r="U3967" t="str">
        <f t="shared" si="308"/>
        <v>prodigal_1_396</v>
      </c>
      <c r="V3967" t="str">
        <f t="shared" si="310"/>
        <v>prodigal_1_3964</v>
      </c>
      <c r="W3967" t="str">
        <f t="shared" si="309"/>
        <v>prodigal_1_3964;</v>
      </c>
      <c r="Z3967">
        <f>MATCH(S3967,Description!$A$2:$A$4489,0)</f>
        <v>2225</v>
      </c>
      <c r="AA3967">
        <f>MATCH(T3967,Description!$A$2:$A$4489,0)</f>
        <v>3226</v>
      </c>
      <c r="AB3967">
        <f>MATCH(U3967,Description!$A$2:$A$4489,0)</f>
        <v>3293</v>
      </c>
      <c r="AC3967">
        <f>MATCH(V3967,Description!$A$2:$A$4489,0)</f>
        <v>3298</v>
      </c>
      <c r="AD3967">
        <v>2225</v>
      </c>
    </row>
    <row r="3968" spans="1:30" x14ac:dyDescent="0.2">
      <c r="A3968" t="s">
        <v>11274</v>
      </c>
      <c r="B3968" t="s">
        <v>11275</v>
      </c>
      <c r="C3968" t="s">
        <v>4</v>
      </c>
      <c r="D3968">
        <v>4342301</v>
      </c>
      <c r="E3968">
        <v>4342762</v>
      </c>
      <c r="F3968">
        <v>84.5</v>
      </c>
      <c r="G3968" t="s">
        <v>11276</v>
      </c>
      <c r="H3968">
        <v>0</v>
      </c>
      <c r="I3968" t="s">
        <v>15242</v>
      </c>
      <c r="S3968" t="str">
        <f t="shared" si="306"/>
        <v>prodigal_1_3</v>
      </c>
      <c r="T3968" t="str">
        <f t="shared" si="307"/>
        <v>prodigal_1_39</v>
      </c>
      <c r="U3968" t="str">
        <f t="shared" si="308"/>
        <v>prodigal_1_396</v>
      </c>
      <c r="V3968" t="str">
        <f t="shared" si="310"/>
        <v>prodigal_1_3965</v>
      </c>
      <c r="W3968" t="str">
        <f t="shared" si="309"/>
        <v>prodigal_1_3965;</v>
      </c>
      <c r="Z3968">
        <f>MATCH(S3968,Description!$A$2:$A$4489,0)</f>
        <v>2225</v>
      </c>
      <c r="AA3968">
        <f>MATCH(T3968,Description!$A$2:$A$4489,0)</f>
        <v>3226</v>
      </c>
      <c r="AB3968">
        <f>MATCH(U3968,Description!$A$2:$A$4489,0)</f>
        <v>3293</v>
      </c>
      <c r="AC3968">
        <f>MATCH(V3968,Description!$A$2:$A$4489,0)</f>
        <v>3299</v>
      </c>
      <c r="AD3968">
        <v>2225</v>
      </c>
    </row>
    <row r="3969" spans="1:30" x14ac:dyDescent="0.2">
      <c r="A3969" t="s">
        <v>11274</v>
      </c>
      <c r="B3969" t="s">
        <v>11275</v>
      </c>
      <c r="C3969" t="s">
        <v>4</v>
      </c>
      <c r="D3969">
        <v>4342759</v>
      </c>
      <c r="E3969">
        <v>4343445</v>
      </c>
      <c r="F3969">
        <v>113.8</v>
      </c>
      <c r="G3969" t="s">
        <v>11276</v>
      </c>
      <c r="H3969">
        <v>0</v>
      </c>
      <c r="I3969" t="s">
        <v>15243</v>
      </c>
      <c r="S3969" t="str">
        <f t="shared" si="306"/>
        <v>prodigal_1_3</v>
      </c>
      <c r="T3969" t="str">
        <f t="shared" si="307"/>
        <v>prodigal_1_39</v>
      </c>
      <c r="U3969" t="str">
        <f t="shared" si="308"/>
        <v>prodigal_1_396</v>
      </c>
      <c r="V3969" t="str">
        <f t="shared" si="310"/>
        <v>prodigal_1_3966</v>
      </c>
      <c r="W3969" t="str">
        <f t="shared" si="309"/>
        <v>prodigal_1_3966;</v>
      </c>
      <c r="Z3969">
        <f>MATCH(S3969,Description!$A$2:$A$4489,0)</f>
        <v>2225</v>
      </c>
      <c r="AA3969">
        <f>MATCH(T3969,Description!$A$2:$A$4489,0)</f>
        <v>3226</v>
      </c>
      <c r="AB3969">
        <f>MATCH(U3969,Description!$A$2:$A$4489,0)</f>
        <v>3293</v>
      </c>
      <c r="AC3969">
        <f>MATCH(V3969,Description!$A$2:$A$4489,0)</f>
        <v>3300</v>
      </c>
      <c r="AD3969">
        <v>2225</v>
      </c>
    </row>
    <row r="3970" spans="1:30" x14ac:dyDescent="0.2">
      <c r="A3970" t="s">
        <v>11274</v>
      </c>
      <c r="B3970" t="s">
        <v>11275</v>
      </c>
      <c r="C3970" t="s">
        <v>4</v>
      </c>
      <c r="D3970">
        <v>4343958</v>
      </c>
      <c r="E3970">
        <v>4344254</v>
      </c>
      <c r="F3970">
        <v>31.5</v>
      </c>
      <c r="G3970" t="s">
        <v>11276</v>
      </c>
      <c r="H3970">
        <v>0</v>
      </c>
      <c r="I3970" t="s">
        <v>15244</v>
      </c>
      <c r="S3970" t="str">
        <f t="shared" si="306"/>
        <v>prodigal_1_3</v>
      </c>
      <c r="T3970" t="str">
        <f t="shared" si="307"/>
        <v>prodigal_1_39</v>
      </c>
      <c r="U3970" t="str">
        <f t="shared" si="308"/>
        <v>prodigal_1_396</v>
      </c>
      <c r="V3970" t="str">
        <f t="shared" si="310"/>
        <v>prodigal_1_3967</v>
      </c>
      <c r="W3970" t="str">
        <f t="shared" si="309"/>
        <v>prodigal_1_3967;</v>
      </c>
      <c r="Z3970">
        <f>MATCH(S3970,Description!$A$2:$A$4489,0)</f>
        <v>2225</v>
      </c>
      <c r="AA3970">
        <f>MATCH(T3970,Description!$A$2:$A$4489,0)</f>
        <v>3226</v>
      </c>
      <c r="AB3970">
        <f>MATCH(U3970,Description!$A$2:$A$4489,0)</f>
        <v>3293</v>
      </c>
      <c r="AC3970">
        <f>MATCH(V3970,Description!$A$2:$A$4489,0)</f>
        <v>3301</v>
      </c>
      <c r="AD3970">
        <v>2225</v>
      </c>
    </row>
    <row r="3971" spans="1:30" x14ac:dyDescent="0.2">
      <c r="A3971" t="s">
        <v>11274</v>
      </c>
      <c r="B3971" t="s">
        <v>11275</v>
      </c>
      <c r="C3971" t="s">
        <v>4</v>
      </c>
      <c r="D3971">
        <v>4344251</v>
      </c>
      <c r="E3971">
        <v>4345078</v>
      </c>
      <c r="F3971">
        <v>28.1</v>
      </c>
      <c r="G3971" t="s">
        <v>11276</v>
      </c>
      <c r="H3971">
        <v>0</v>
      </c>
      <c r="I3971" t="s">
        <v>15245</v>
      </c>
      <c r="S3971" t="str">
        <f t="shared" si="306"/>
        <v>prodigal_1_3</v>
      </c>
      <c r="T3971" t="str">
        <f t="shared" si="307"/>
        <v>prodigal_1_39</v>
      </c>
      <c r="U3971" t="str">
        <f t="shared" si="308"/>
        <v>prodigal_1_396</v>
      </c>
      <c r="V3971" t="str">
        <f t="shared" si="310"/>
        <v>prodigal_1_3968</v>
      </c>
      <c r="W3971" t="str">
        <f t="shared" si="309"/>
        <v>prodigal_1_3968;</v>
      </c>
      <c r="Z3971">
        <f>MATCH(S3971,Description!$A$2:$A$4489,0)</f>
        <v>2225</v>
      </c>
      <c r="AA3971">
        <f>MATCH(T3971,Description!$A$2:$A$4489,0)</f>
        <v>3226</v>
      </c>
      <c r="AB3971">
        <f>MATCH(U3971,Description!$A$2:$A$4489,0)</f>
        <v>3293</v>
      </c>
      <c r="AC3971">
        <f>MATCH(V3971,Description!$A$2:$A$4489,0)</f>
        <v>3302</v>
      </c>
      <c r="AD3971">
        <v>2225</v>
      </c>
    </row>
    <row r="3972" spans="1:30" x14ac:dyDescent="0.2">
      <c r="A3972" t="s">
        <v>11274</v>
      </c>
      <c r="B3972" t="s">
        <v>11275</v>
      </c>
      <c r="C3972" t="s">
        <v>4</v>
      </c>
      <c r="D3972">
        <v>4345114</v>
      </c>
      <c r="E3972">
        <v>4345911</v>
      </c>
      <c r="F3972">
        <v>100.2</v>
      </c>
      <c r="G3972" t="s">
        <v>11276</v>
      </c>
      <c r="H3972">
        <v>0</v>
      </c>
      <c r="I3972" t="s">
        <v>15246</v>
      </c>
      <c r="S3972" t="str">
        <f t="shared" si="306"/>
        <v>prodigal_1_3</v>
      </c>
      <c r="T3972" t="str">
        <f t="shared" si="307"/>
        <v>prodigal_1_39</v>
      </c>
      <c r="U3972" t="str">
        <f t="shared" si="308"/>
        <v>prodigal_1_396</v>
      </c>
      <c r="V3972" t="str">
        <f t="shared" si="310"/>
        <v>prodigal_1_3969</v>
      </c>
      <c r="W3972" t="str">
        <f t="shared" si="309"/>
        <v>prodigal_1_3969;</v>
      </c>
      <c r="Z3972">
        <f>MATCH(S3972,Description!$A$2:$A$4489,0)</f>
        <v>2225</v>
      </c>
      <c r="AA3972">
        <f>MATCH(T3972,Description!$A$2:$A$4489,0)</f>
        <v>3226</v>
      </c>
      <c r="AB3972">
        <f>MATCH(U3972,Description!$A$2:$A$4489,0)</f>
        <v>3293</v>
      </c>
      <c r="AC3972">
        <f>MATCH(V3972,Description!$A$2:$A$4489,0)</f>
        <v>3303</v>
      </c>
      <c r="AD3972">
        <v>2225</v>
      </c>
    </row>
    <row r="3973" spans="1:30" x14ac:dyDescent="0.2">
      <c r="A3973" t="s">
        <v>11274</v>
      </c>
      <c r="B3973" t="s">
        <v>11275</v>
      </c>
      <c r="C3973" t="s">
        <v>4</v>
      </c>
      <c r="D3973">
        <v>4345939</v>
      </c>
      <c r="E3973">
        <v>4347048</v>
      </c>
      <c r="F3973">
        <v>162</v>
      </c>
      <c r="G3973" t="s">
        <v>11287</v>
      </c>
      <c r="H3973">
        <v>0</v>
      </c>
      <c r="I3973" t="s">
        <v>15247</v>
      </c>
      <c r="S3973" t="str">
        <f t="shared" ref="S3973:S4036" si="311">MID($I3973,11,12)</f>
        <v>prodigal_1_3</v>
      </c>
      <c r="T3973" t="str">
        <f t="shared" ref="T3973:T4036" si="312">MID($I3973,11,13)</f>
        <v>prodigal_1_39</v>
      </c>
      <c r="U3973" t="str">
        <f t="shared" ref="U3973:U4036" si="313">MID($I3973,11,14)</f>
        <v>prodigal_1_397</v>
      </c>
      <c r="V3973" t="str">
        <f t="shared" si="310"/>
        <v>prodigal_1_3970</v>
      </c>
      <c r="W3973" t="str">
        <f t="shared" ref="W3973:W4036" si="314">MID($I3973,11,16)</f>
        <v>prodigal_1_3970;</v>
      </c>
      <c r="Z3973">
        <f>MATCH(S3973,Description!$A$2:$A$4489,0)</f>
        <v>2225</v>
      </c>
      <c r="AA3973">
        <f>MATCH(T3973,Description!$A$2:$A$4489,0)</f>
        <v>3226</v>
      </c>
      <c r="AB3973">
        <f>MATCH(U3973,Description!$A$2:$A$4489,0)</f>
        <v>3304</v>
      </c>
      <c r="AC3973">
        <f>MATCH(V3973,Description!$A$2:$A$4489,0)</f>
        <v>3305</v>
      </c>
      <c r="AD3973">
        <v>2225</v>
      </c>
    </row>
    <row r="3974" spans="1:30" x14ac:dyDescent="0.2">
      <c r="A3974" t="s">
        <v>11274</v>
      </c>
      <c r="B3974" t="s">
        <v>11275</v>
      </c>
      <c r="C3974" t="s">
        <v>4</v>
      </c>
      <c r="D3974">
        <v>4347053</v>
      </c>
      <c r="E3974">
        <v>4347775</v>
      </c>
      <c r="F3974">
        <v>161.30000000000001</v>
      </c>
      <c r="G3974" t="s">
        <v>11287</v>
      </c>
      <c r="H3974">
        <v>0</v>
      </c>
      <c r="I3974" t="s">
        <v>15248</v>
      </c>
      <c r="S3974" t="str">
        <f t="shared" si="311"/>
        <v>prodigal_1_3</v>
      </c>
      <c r="T3974" t="str">
        <f t="shared" si="312"/>
        <v>prodigal_1_39</v>
      </c>
      <c r="U3974" t="str">
        <f t="shared" si="313"/>
        <v>prodigal_1_397</v>
      </c>
      <c r="V3974" t="str">
        <f t="shared" si="310"/>
        <v>prodigal_1_3971</v>
      </c>
      <c r="W3974" t="str">
        <f t="shared" si="314"/>
        <v>prodigal_1_3971;</v>
      </c>
      <c r="Z3974">
        <f>MATCH(S3974,Description!$A$2:$A$4489,0)</f>
        <v>2225</v>
      </c>
      <c r="AA3974">
        <f>MATCH(T3974,Description!$A$2:$A$4489,0)</f>
        <v>3226</v>
      </c>
      <c r="AB3974">
        <f>MATCH(U3974,Description!$A$2:$A$4489,0)</f>
        <v>3304</v>
      </c>
      <c r="AC3974">
        <f>MATCH(V3974,Description!$A$2:$A$4489,0)</f>
        <v>3306</v>
      </c>
      <c r="AD3974">
        <v>2225</v>
      </c>
    </row>
    <row r="3975" spans="1:30" x14ac:dyDescent="0.2">
      <c r="A3975" t="s">
        <v>11274</v>
      </c>
      <c r="B3975" t="s">
        <v>11275</v>
      </c>
      <c r="C3975" t="s">
        <v>4</v>
      </c>
      <c r="D3975">
        <v>4347775</v>
      </c>
      <c r="E3975">
        <v>4348578</v>
      </c>
      <c r="F3975">
        <v>120.6</v>
      </c>
      <c r="G3975" t="s">
        <v>11287</v>
      </c>
      <c r="H3975">
        <v>0</v>
      </c>
      <c r="I3975" t="s">
        <v>15249</v>
      </c>
      <c r="S3975" t="str">
        <f t="shared" si="311"/>
        <v>prodigal_1_3</v>
      </c>
      <c r="T3975" t="str">
        <f t="shared" si="312"/>
        <v>prodigal_1_39</v>
      </c>
      <c r="U3975" t="str">
        <f t="shared" si="313"/>
        <v>prodigal_1_397</v>
      </c>
      <c r="V3975" t="str">
        <f t="shared" si="310"/>
        <v>prodigal_1_3972</v>
      </c>
      <c r="W3975" t="str">
        <f t="shared" si="314"/>
        <v>prodigal_1_3972;</v>
      </c>
      <c r="Z3975">
        <f>MATCH(S3975,Description!$A$2:$A$4489,0)</f>
        <v>2225</v>
      </c>
      <c r="AA3975">
        <f>MATCH(T3975,Description!$A$2:$A$4489,0)</f>
        <v>3226</v>
      </c>
      <c r="AB3975">
        <f>MATCH(U3975,Description!$A$2:$A$4489,0)</f>
        <v>3304</v>
      </c>
      <c r="AC3975">
        <f>MATCH(V3975,Description!$A$2:$A$4489,0)</f>
        <v>3307</v>
      </c>
      <c r="AD3975">
        <v>2225</v>
      </c>
    </row>
    <row r="3976" spans="1:30" x14ac:dyDescent="0.2">
      <c r="A3976" t="s">
        <v>11274</v>
      </c>
      <c r="B3976" t="s">
        <v>11275</v>
      </c>
      <c r="C3976" t="s">
        <v>4</v>
      </c>
      <c r="D3976">
        <v>4348582</v>
      </c>
      <c r="E3976">
        <v>4349598</v>
      </c>
      <c r="F3976">
        <v>205.1</v>
      </c>
      <c r="G3976" t="s">
        <v>11287</v>
      </c>
      <c r="H3976">
        <v>0</v>
      </c>
      <c r="I3976" t="s">
        <v>15250</v>
      </c>
      <c r="S3976" t="str">
        <f t="shared" si="311"/>
        <v>prodigal_1_3</v>
      </c>
      <c r="T3976" t="str">
        <f t="shared" si="312"/>
        <v>prodigal_1_39</v>
      </c>
      <c r="U3976" t="str">
        <f t="shared" si="313"/>
        <v>prodigal_1_397</v>
      </c>
      <c r="V3976" t="str">
        <f t="shared" si="310"/>
        <v>prodigal_1_3973</v>
      </c>
      <c r="W3976" t="str">
        <f t="shared" si="314"/>
        <v>prodigal_1_3973;</v>
      </c>
      <c r="Z3976">
        <f>MATCH(S3976,Description!$A$2:$A$4489,0)</f>
        <v>2225</v>
      </c>
      <c r="AA3976">
        <f>MATCH(T3976,Description!$A$2:$A$4489,0)</f>
        <v>3226</v>
      </c>
      <c r="AB3976">
        <f>MATCH(U3976,Description!$A$2:$A$4489,0)</f>
        <v>3304</v>
      </c>
      <c r="AC3976">
        <f>MATCH(V3976,Description!$A$2:$A$4489,0)</f>
        <v>3308</v>
      </c>
      <c r="AD3976">
        <v>2225</v>
      </c>
    </row>
    <row r="3977" spans="1:30" x14ac:dyDescent="0.2">
      <c r="A3977" t="s">
        <v>11274</v>
      </c>
      <c r="B3977" t="s">
        <v>11275</v>
      </c>
      <c r="C3977" t="s">
        <v>4</v>
      </c>
      <c r="D3977">
        <v>4349595</v>
      </c>
      <c r="E3977">
        <v>4350476</v>
      </c>
      <c r="F3977">
        <v>140.30000000000001</v>
      </c>
      <c r="G3977" t="s">
        <v>11287</v>
      </c>
      <c r="H3977">
        <v>0</v>
      </c>
      <c r="I3977" t="s">
        <v>15251</v>
      </c>
      <c r="S3977" t="str">
        <f t="shared" si="311"/>
        <v>prodigal_1_3</v>
      </c>
      <c r="T3977" t="str">
        <f t="shared" si="312"/>
        <v>prodigal_1_39</v>
      </c>
      <c r="U3977" t="str">
        <f t="shared" si="313"/>
        <v>prodigal_1_397</v>
      </c>
      <c r="V3977" t="str">
        <f t="shared" si="310"/>
        <v>prodigal_1_3974</v>
      </c>
      <c r="W3977" t="str">
        <f t="shared" si="314"/>
        <v>prodigal_1_3974;</v>
      </c>
      <c r="Z3977">
        <f>MATCH(S3977,Description!$A$2:$A$4489,0)</f>
        <v>2225</v>
      </c>
      <c r="AA3977">
        <f>MATCH(T3977,Description!$A$2:$A$4489,0)</f>
        <v>3226</v>
      </c>
      <c r="AB3977">
        <f>MATCH(U3977,Description!$A$2:$A$4489,0)</f>
        <v>3304</v>
      </c>
      <c r="AC3977">
        <f>MATCH(V3977,Description!$A$2:$A$4489,0)</f>
        <v>3309</v>
      </c>
      <c r="AD3977">
        <v>2225</v>
      </c>
    </row>
    <row r="3978" spans="1:30" x14ac:dyDescent="0.2">
      <c r="A3978" t="s">
        <v>11274</v>
      </c>
      <c r="B3978" t="s">
        <v>11275</v>
      </c>
      <c r="C3978" t="s">
        <v>4</v>
      </c>
      <c r="D3978">
        <v>4350489</v>
      </c>
      <c r="E3978">
        <v>4351766</v>
      </c>
      <c r="F3978">
        <v>245.7</v>
      </c>
      <c r="G3978" t="s">
        <v>11287</v>
      </c>
      <c r="H3978">
        <v>0</v>
      </c>
      <c r="I3978" t="s">
        <v>15252</v>
      </c>
      <c r="S3978" t="str">
        <f t="shared" si="311"/>
        <v>prodigal_1_3</v>
      </c>
      <c r="T3978" t="str">
        <f t="shared" si="312"/>
        <v>prodigal_1_39</v>
      </c>
      <c r="U3978" t="str">
        <f t="shared" si="313"/>
        <v>prodigal_1_397</v>
      </c>
      <c r="V3978" t="str">
        <f t="shared" si="310"/>
        <v>prodigal_1_3975</v>
      </c>
      <c r="W3978" t="str">
        <f t="shared" si="314"/>
        <v>prodigal_1_3975;</v>
      </c>
      <c r="Z3978">
        <f>MATCH(S3978,Description!$A$2:$A$4489,0)</f>
        <v>2225</v>
      </c>
      <c r="AA3978">
        <f>MATCH(T3978,Description!$A$2:$A$4489,0)</f>
        <v>3226</v>
      </c>
      <c r="AB3978">
        <f>MATCH(U3978,Description!$A$2:$A$4489,0)</f>
        <v>3304</v>
      </c>
      <c r="AC3978">
        <f>MATCH(V3978,Description!$A$2:$A$4489,0)</f>
        <v>3310</v>
      </c>
      <c r="AD3978">
        <v>2225</v>
      </c>
    </row>
    <row r="3979" spans="1:30" x14ac:dyDescent="0.2">
      <c r="A3979" t="s">
        <v>11274</v>
      </c>
      <c r="B3979" t="s">
        <v>11275</v>
      </c>
      <c r="C3979" t="s">
        <v>4</v>
      </c>
      <c r="D3979">
        <v>4352114</v>
      </c>
      <c r="E3979">
        <v>4352914</v>
      </c>
      <c r="F3979">
        <v>121.1</v>
      </c>
      <c r="G3979" t="s">
        <v>11276</v>
      </c>
      <c r="H3979">
        <v>0</v>
      </c>
      <c r="I3979" t="s">
        <v>15253</v>
      </c>
      <c r="S3979" t="str">
        <f t="shared" si="311"/>
        <v>prodigal_1_3</v>
      </c>
      <c r="T3979" t="str">
        <f t="shared" si="312"/>
        <v>prodigal_1_39</v>
      </c>
      <c r="U3979" t="str">
        <f t="shared" si="313"/>
        <v>prodigal_1_397</v>
      </c>
      <c r="V3979" t="str">
        <f t="shared" si="310"/>
        <v>prodigal_1_3976</v>
      </c>
      <c r="W3979" t="str">
        <f t="shared" si="314"/>
        <v>prodigal_1_3976;</v>
      </c>
      <c r="Z3979">
        <f>MATCH(S3979,Description!$A$2:$A$4489,0)</f>
        <v>2225</v>
      </c>
      <c r="AA3979">
        <f>MATCH(T3979,Description!$A$2:$A$4489,0)</f>
        <v>3226</v>
      </c>
      <c r="AB3979">
        <f>MATCH(U3979,Description!$A$2:$A$4489,0)</f>
        <v>3304</v>
      </c>
      <c r="AC3979">
        <f>MATCH(V3979,Description!$A$2:$A$4489,0)</f>
        <v>3311</v>
      </c>
      <c r="AD3979">
        <v>2225</v>
      </c>
    </row>
    <row r="3980" spans="1:30" x14ac:dyDescent="0.2">
      <c r="A3980" t="s">
        <v>11274</v>
      </c>
      <c r="B3980" t="s">
        <v>11275</v>
      </c>
      <c r="C3980" t="s">
        <v>4</v>
      </c>
      <c r="D3980">
        <v>4352946</v>
      </c>
      <c r="E3980">
        <v>4353350</v>
      </c>
      <c r="F3980">
        <v>50.8</v>
      </c>
      <c r="G3980" t="s">
        <v>11276</v>
      </c>
      <c r="H3980">
        <v>0</v>
      </c>
      <c r="I3980" t="s">
        <v>15254</v>
      </c>
      <c r="S3980" t="str">
        <f t="shared" si="311"/>
        <v>prodigal_1_3</v>
      </c>
      <c r="T3980" t="str">
        <f t="shared" si="312"/>
        <v>prodigal_1_39</v>
      </c>
      <c r="U3980" t="str">
        <f t="shared" si="313"/>
        <v>prodigal_1_397</v>
      </c>
      <c r="V3980" t="str">
        <f t="shared" si="310"/>
        <v>prodigal_1_3977</v>
      </c>
      <c r="W3980" t="str">
        <f t="shared" si="314"/>
        <v>prodigal_1_3977;</v>
      </c>
      <c r="Z3980">
        <f>MATCH(S3980,Description!$A$2:$A$4489,0)</f>
        <v>2225</v>
      </c>
      <c r="AA3980">
        <f>MATCH(T3980,Description!$A$2:$A$4489,0)</f>
        <v>3226</v>
      </c>
      <c r="AB3980">
        <f>MATCH(U3980,Description!$A$2:$A$4489,0)</f>
        <v>3304</v>
      </c>
      <c r="AC3980">
        <f>MATCH(V3980,Description!$A$2:$A$4489,0)</f>
        <v>3312</v>
      </c>
      <c r="AD3980">
        <v>2225</v>
      </c>
    </row>
    <row r="3981" spans="1:30" x14ac:dyDescent="0.2">
      <c r="A3981" t="s">
        <v>11274</v>
      </c>
      <c r="B3981" t="s">
        <v>11275</v>
      </c>
      <c r="C3981" t="s">
        <v>4</v>
      </c>
      <c r="D3981">
        <v>4353458</v>
      </c>
      <c r="E3981">
        <v>4353643</v>
      </c>
      <c r="F3981">
        <v>37.9</v>
      </c>
      <c r="G3981" t="s">
        <v>11276</v>
      </c>
      <c r="H3981">
        <v>0</v>
      </c>
      <c r="I3981" t="s">
        <v>15255</v>
      </c>
      <c r="S3981" t="str">
        <f t="shared" si="311"/>
        <v>prodigal_1_3</v>
      </c>
      <c r="T3981" t="str">
        <f t="shared" si="312"/>
        <v>prodigal_1_39</v>
      </c>
      <c r="U3981" t="str">
        <f t="shared" si="313"/>
        <v>prodigal_1_397</v>
      </c>
      <c r="V3981" t="str">
        <f t="shared" si="310"/>
        <v>prodigal_1_3978</v>
      </c>
      <c r="W3981" t="str">
        <f t="shared" si="314"/>
        <v>prodigal_1_3978;</v>
      </c>
      <c r="Z3981">
        <f>MATCH(S3981,Description!$A$2:$A$4489,0)</f>
        <v>2225</v>
      </c>
      <c r="AA3981">
        <f>MATCH(T3981,Description!$A$2:$A$4489,0)</f>
        <v>3226</v>
      </c>
      <c r="AB3981">
        <f>MATCH(U3981,Description!$A$2:$A$4489,0)</f>
        <v>3304</v>
      </c>
      <c r="AC3981">
        <f>MATCH(V3981,Description!$A$2:$A$4489,0)</f>
        <v>3313</v>
      </c>
      <c r="AD3981">
        <v>2225</v>
      </c>
    </row>
    <row r="3982" spans="1:30" x14ac:dyDescent="0.2">
      <c r="A3982" t="s">
        <v>11274</v>
      </c>
      <c r="B3982" t="s">
        <v>11275</v>
      </c>
      <c r="C3982" t="s">
        <v>4</v>
      </c>
      <c r="D3982">
        <v>4353718</v>
      </c>
      <c r="E3982">
        <v>4354092</v>
      </c>
      <c r="F3982">
        <v>40.1</v>
      </c>
      <c r="G3982" t="s">
        <v>11276</v>
      </c>
      <c r="H3982">
        <v>0</v>
      </c>
      <c r="I3982" t="s">
        <v>15256</v>
      </c>
      <c r="S3982" t="str">
        <f t="shared" si="311"/>
        <v>prodigal_1_3</v>
      </c>
      <c r="T3982" t="str">
        <f t="shared" si="312"/>
        <v>prodigal_1_39</v>
      </c>
      <c r="U3982" t="str">
        <f t="shared" si="313"/>
        <v>prodigal_1_397</v>
      </c>
      <c r="V3982" t="str">
        <f t="shared" si="310"/>
        <v>prodigal_1_3979</v>
      </c>
      <c r="W3982" t="str">
        <f t="shared" si="314"/>
        <v>prodigal_1_3979;</v>
      </c>
      <c r="Z3982">
        <f>MATCH(S3982,Description!$A$2:$A$4489,0)</f>
        <v>2225</v>
      </c>
      <c r="AA3982">
        <f>MATCH(T3982,Description!$A$2:$A$4489,0)</f>
        <v>3226</v>
      </c>
      <c r="AB3982">
        <f>MATCH(U3982,Description!$A$2:$A$4489,0)</f>
        <v>3304</v>
      </c>
      <c r="AC3982">
        <f>MATCH(V3982,Description!$A$2:$A$4489,0)</f>
        <v>3314</v>
      </c>
      <c r="AD3982">
        <v>2225</v>
      </c>
    </row>
    <row r="3983" spans="1:30" x14ac:dyDescent="0.2">
      <c r="A3983" t="s">
        <v>11274</v>
      </c>
      <c r="B3983" t="s">
        <v>11275</v>
      </c>
      <c r="C3983" t="s">
        <v>4</v>
      </c>
      <c r="D3983">
        <v>4354441</v>
      </c>
      <c r="E3983">
        <v>4354842</v>
      </c>
      <c r="F3983">
        <v>39.5</v>
      </c>
      <c r="G3983" t="s">
        <v>11276</v>
      </c>
      <c r="H3983">
        <v>0</v>
      </c>
      <c r="I3983" t="s">
        <v>15257</v>
      </c>
      <c r="S3983" t="str">
        <f t="shared" si="311"/>
        <v>prodigal_1_3</v>
      </c>
      <c r="T3983" t="str">
        <f t="shared" si="312"/>
        <v>prodigal_1_39</v>
      </c>
      <c r="U3983" t="str">
        <f t="shared" si="313"/>
        <v>prodigal_1_398</v>
      </c>
      <c r="V3983" t="str">
        <f t="shared" si="310"/>
        <v>prodigal_1_3980</v>
      </c>
      <c r="W3983" t="str">
        <f t="shared" si="314"/>
        <v>prodigal_1_3980;</v>
      </c>
      <c r="Z3983">
        <f>MATCH(S3983,Description!$A$2:$A$4489,0)</f>
        <v>2225</v>
      </c>
      <c r="AA3983">
        <f>MATCH(T3983,Description!$A$2:$A$4489,0)</f>
        <v>3226</v>
      </c>
      <c r="AB3983">
        <f>MATCH(U3983,Description!$A$2:$A$4489,0)</f>
        <v>3315</v>
      </c>
      <c r="AC3983">
        <f>MATCH(V3983,Description!$A$2:$A$4489,0)</f>
        <v>3316</v>
      </c>
      <c r="AD3983">
        <v>2225</v>
      </c>
    </row>
    <row r="3984" spans="1:30" x14ac:dyDescent="0.2">
      <c r="A3984" t="s">
        <v>11274</v>
      </c>
      <c r="B3984" t="s">
        <v>11275</v>
      </c>
      <c r="C3984" t="s">
        <v>4</v>
      </c>
      <c r="D3984">
        <v>4354844</v>
      </c>
      <c r="E3984">
        <v>4355311</v>
      </c>
      <c r="F3984">
        <v>33.9</v>
      </c>
      <c r="G3984" t="s">
        <v>11276</v>
      </c>
      <c r="H3984">
        <v>0</v>
      </c>
      <c r="I3984" t="s">
        <v>15258</v>
      </c>
      <c r="S3984" t="str">
        <f t="shared" si="311"/>
        <v>prodigal_1_3</v>
      </c>
      <c r="T3984" t="str">
        <f t="shared" si="312"/>
        <v>prodigal_1_39</v>
      </c>
      <c r="U3984" t="str">
        <f t="shared" si="313"/>
        <v>prodigal_1_398</v>
      </c>
      <c r="V3984" t="str">
        <f t="shared" si="310"/>
        <v>prodigal_1_3981</v>
      </c>
      <c r="W3984" t="str">
        <f t="shared" si="314"/>
        <v>prodigal_1_3981;</v>
      </c>
      <c r="Z3984">
        <f>MATCH(S3984,Description!$A$2:$A$4489,0)</f>
        <v>2225</v>
      </c>
      <c r="AA3984">
        <f>MATCH(T3984,Description!$A$2:$A$4489,0)</f>
        <v>3226</v>
      </c>
      <c r="AB3984">
        <f>MATCH(U3984,Description!$A$2:$A$4489,0)</f>
        <v>3315</v>
      </c>
      <c r="AC3984">
        <f>MATCH(V3984,Description!$A$2:$A$4489,0)</f>
        <v>3317</v>
      </c>
      <c r="AD3984">
        <v>2225</v>
      </c>
    </row>
    <row r="3985" spans="1:30" x14ac:dyDescent="0.2">
      <c r="A3985" t="s">
        <v>11274</v>
      </c>
      <c r="B3985" t="s">
        <v>11275</v>
      </c>
      <c r="C3985" t="s">
        <v>4</v>
      </c>
      <c r="D3985">
        <v>4355304</v>
      </c>
      <c r="E3985">
        <v>4356803</v>
      </c>
      <c r="F3985">
        <v>189</v>
      </c>
      <c r="G3985" t="s">
        <v>11276</v>
      </c>
      <c r="H3985">
        <v>0</v>
      </c>
      <c r="I3985" t="s">
        <v>15259</v>
      </c>
      <c r="S3985" t="str">
        <f t="shared" si="311"/>
        <v>prodigal_1_3</v>
      </c>
      <c r="T3985" t="str">
        <f t="shared" si="312"/>
        <v>prodigal_1_39</v>
      </c>
      <c r="U3985" t="str">
        <f t="shared" si="313"/>
        <v>prodigal_1_398</v>
      </c>
      <c r="V3985" t="str">
        <f t="shared" si="310"/>
        <v>prodigal_1_3982</v>
      </c>
      <c r="W3985" t="str">
        <f t="shared" si="314"/>
        <v>prodigal_1_3982;</v>
      </c>
      <c r="Z3985">
        <f>MATCH(S3985,Description!$A$2:$A$4489,0)</f>
        <v>2225</v>
      </c>
      <c r="AA3985">
        <f>MATCH(T3985,Description!$A$2:$A$4489,0)</f>
        <v>3226</v>
      </c>
      <c r="AB3985">
        <f>MATCH(U3985,Description!$A$2:$A$4489,0)</f>
        <v>3315</v>
      </c>
      <c r="AC3985">
        <f>MATCH(V3985,Description!$A$2:$A$4489,0)</f>
        <v>3318</v>
      </c>
      <c r="AD3985">
        <v>2225</v>
      </c>
    </row>
    <row r="3986" spans="1:30" x14ac:dyDescent="0.2">
      <c r="A3986" t="s">
        <v>11274</v>
      </c>
      <c r="B3986" t="s">
        <v>11275</v>
      </c>
      <c r="C3986" t="s">
        <v>4</v>
      </c>
      <c r="D3986">
        <v>4357391</v>
      </c>
      <c r="E3986">
        <v>4357597</v>
      </c>
      <c r="F3986">
        <v>43.9</v>
      </c>
      <c r="G3986" t="s">
        <v>11276</v>
      </c>
      <c r="H3986">
        <v>0</v>
      </c>
      <c r="I3986" t="s">
        <v>15260</v>
      </c>
      <c r="S3986" t="str">
        <f t="shared" si="311"/>
        <v>prodigal_1_3</v>
      </c>
      <c r="T3986" t="str">
        <f t="shared" si="312"/>
        <v>prodigal_1_39</v>
      </c>
      <c r="U3986" t="str">
        <f t="shared" si="313"/>
        <v>prodigal_1_398</v>
      </c>
      <c r="V3986" t="str">
        <f t="shared" si="310"/>
        <v>prodigal_1_3983</v>
      </c>
      <c r="W3986" t="str">
        <f t="shared" si="314"/>
        <v>prodigal_1_3983;</v>
      </c>
      <c r="Z3986">
        <f>MATCH(S3986,Description!$A$2:$A$4489,0)</f>
        <v>2225</v>
      </c>
      <c r="AA3986">
        <f>MATCH(T3986,Description!$A$2:$A$4489,0)</f>
        <v>3226</v>
      </c>
      <c r="AB3986">
        <f>MATCH(U3986,Description!$A$2:$A$4489,0)</f>
        <v>3315</v>
      </c>
      <c r="AC3986">
        <f>MATCH(V3986,Description!$A$2:$A$4489,0)</f>
        <v>3319</v>
      </c>
      <c r="AD3986">
        <v>2225</v>
      </c>
    </row>
    <row r="3987" spans="1:30" x14ac:dyDescent="0.2">
      <c r="A3987" t="s">
        <v>11274</v>
      </c>
      <c r="B3987" t="s">
        <v>11275</v>
      </c>
      <c r="C3987" t="s">
        <v>4</v>
      </c>
      <c r="D3987">
        <v>4357930</v>
      </c>
      <c r="E3987">
        <v>4360056</v>
      </c>
      <c r="F3987">
        <v>342.4</v>
      </c>
      <c r="G3987" t="s">
        <v>11287</v>
      </c>
      <c r="H3987">
        <v>0</v>
      </c>
      <c r="I3987" t="s">
        <v>15261</v>
      </c>
      <c r="S3987" t="str">
        <f t="shared" si="311"/>
        <v>prodigal_1_3</v>
      </c>
      <c r="T3987" t="str">
        <f t="shared" si="312"/>
        <v>prodigal_1_39</v>
      </c>
      <c r="U3987" t="str">
        <f t="shared" si="313"/>
        <v>prodigal_1_398</v>
      </c>
      <c r="V3987" t="str">
        <f t="shared" si="310"/>
        <v>prodigal_1_3984</v>
      </c>
      <c r="W3987" t="str">
        <f t="shared" si="314"/>
        <v>prodigal_1_3984;</v>
      </c>
      <c r="Z3987">
        <f>MATCH(S3987,Description!$A$2:$A$4489,0)</f>
        <v>2225</v>
      </c>
      <c r="AA3987">
        <f>MATCH(T3987,Description!$A$2:$A$4489,0)</f>
        <v>3226</v>
      </c>
      <c r="AB3987">
        <f>MATCH(U3987,Description!$A$2:$A$4489,0)</f>
        <v>3315</v>
      </c>
      <c r="AC3987">
        <f>MATCH(V3987,Description!$A$2:$A$4489,0)</f>
        <v>3320</v>
      </c>
      <c r="AD3987">
        <v>2225</v>
      </c>
    </row>
    <row r="3988" spans="1:30" x14ac:dyDescent="0.2">
      <c r="A3988" t="s">
        <v>11274</v>
      </c>
      <c r="B3988" t="s">
        <v>11275</v>
      </c>
      <c r="C3988" t="s">
        <v>4</v>
      </c>
      <c r="D3988">
        <v>4360053</v>
      </c>
      <c r="E3988">
        <v>4365335</v>
      </c>
      <c r="F3988">
        <v>1049.7</v>
      </c>
      <c r="G3988" t="s">
        <v>11287</v>
      </c>
      <c r="H3988">
        <v>0</v>
      </c>
      <c r="I3988" t="s">
        <v>15262</v>
      </c>
      <c r="S3988" t="str">
        <f t="shared" si="311"/>
        <v>prodigal_1_3</v>
      </c>
      <c r="T3988" t="str">
        <f t="shared" si="312"/>
        <v>prodigal_1_39</v>
      </c>
      <c r="U3988" t="str">
        <f t="shared" si="313"/>
        <v>prodigal_1_398</v>
      </c>
      <c r="V3988" t="str">
        <f t="shared" ref="V3988:V4051" si="315">MID($I3988,11,15)</f>
        <v>prodigal_1_3985</v>
      </c>
      <c r="W3988" t="str">
        <f t="shared" si="314"/>
        <v>prodigal_1_3985;</v>
      </c>
      <c r="Z3988">
        <f>MATCH(S3988,Description!$A$2:$A$4489,0)</f>
        <v>2225</v>
      </c>
      <c r="AA3988">
        <f>MATCH(T3988,Description!$A$2:$A$4489,0)</f>
        <v>3226</v>
      </c>
      <c r="AB3988">
        <f>MATCH(U3988,Description!$A$2:$A$4489,0)</f>
        <v>3315</v>
      </c>
      <c r="AC3988">
        <f>MATCH(V3988,Description!$A$2:$A$4489,0)</f>
        <v>3321</v>
      </c>
      <c r="AD3988">
        <v>2225</v>
      </c>
    </row>
    <row r="3989" spans="1:30" x14ac:dyDescent="0.2">
      <c r="A3989" t="s">
        <v>11274</v>
      </c>
      <c r="B3989" t="s">
        <v>11275</v>
      </c>
      <c r="C3989" t="s">
        <v>4</v>
      </c>
      <c r="D3989">
        <v>4365492</v>
      </c>
      <c r="E3989">
        <v>4366109</v>
      </c>
      <c r="F3989">
        <v>87.9</v>
      </c>
      <c r="G3989" t="s">
        <v>11287</v>
      </c>
      <c r="H3989">
        <v>0</v>
      </c>
      <c r="I3989" t="s">
        <v>15263</v>
      </c>
      <c r="S3989" t="str">
        <f t="shared" si="311"/>
        <v>prodigal_1_3</v>
      </c>
      <c r="T3989" t="str">
        <f t="shared" si="312"/>
        <v>prodigal_1_39</v>
      </c>
      <c r="U3989" t="str">
        <f t="shared" si="313"/>
        <v>prodigal_1_398</v>
      </c>
      <c r="V3989" t="str">
        <f t="shared" si="315"/>
        <v>prodigal_1_3986</v>
      </c>
      <c r="W3989" t="str">
        <f t="shared" si="314"/>
        <v>prodigal_1_3986;</v>
      </c>
      <c r="Z3989">
        <f>MATCH(S3989,Description!$A$2:$A$4489,0)</f>
        <v>2225</v>
      </c>
      <c r="AA3989">
        <f>MATCH(T3989,Description!$A$2:$A$4489,0)</f>
        <v>3226</v>
      </c>
      <c r="AB3989">
        <f>MATCH(U3989,Description!$A$2:$A$4489,0)</f>
        <v>3315</v>
      </c>
      <c r="AC3989">
        <f>MATCH(V3989,Description!$A$2:$A$4489,0)</f>
        <v>3322</v>
      </c>
      <c r="AD3989">
        <v>2225</v>
      </c>
    </row>
    <row r="3990" spans="1:30" x14ac:dyDescent="0.2">
      <c r="A3990" t="s">
        <v>11274</v>
      </c>
      <c r="B3990" t="s">
        <v>11275</v>
      </c>
      <c r="C3990" t="s">
        <v>4</v>
      </c>
      <c r="D3990">
        <v>4366364</v>
      </c>
      <c r="E3990">
        <v>4366618</v>
      </c>
      <c r="F3990">
        <v>46.1</v>
      </c>
      <c r="G3990" t="s">
        <v>11276</v>
      </c>
      <c r="H3990">
        <v>0</v>
      </c>
      <c r="I3990" t="s">
        <v>15264</v>
      </c>
      <c r="S3990" t="str">
        <f t="shared" si="311"/>
        <v>prodigal_1_3</v>
      </c>
      <c r="T3990" t="str">
        <f t="shared" si="312"/>
        <v>prodigal_1_39</v>
      </c>
      <c r="U3990" t="str">
        <f t="shared" si="313"/>
        <v>prodigal_1_398</v>
      </c>
      <c r="V3990" t="str">
        <f t="shared" si="315"/>
        <v>prodigal_1_3987</v>
      </c>
      <c r="W3990" t="str">
        <f t="shared" si="314"/>
        <v>prodigal_1_3987;</v>
      </c>
      <c r="Z3990">
        <f>MATCH(S3990,Description!$A$2:$A$4489,0)</f>
        <v>2225</v>
      </c>
      <c r="AA3990">
        <f>MATCH(T3990,Description!$A$2:$A$4489,0)</f>
        <v>3226</v>
      </c>
      <c r="AB3990">
        <f>MATCH(U3990,Description!$A$2:$A$4489,0)</f>
        <v>3315</v>
      </c>
      <c r="AC3990">
        <f>MATCH(V3990,Description!$A$2:$A$4489,0)</f>
        <v>3323</v>
      </c>
      <c r="AD3990">
        <v>2225</v>
      </c>
    </row>
    <row r="3991" spans="1:30" x14ac:dyDescent="0.2">
      <c r="A3991" t="s">
        <v>11274</v>
      </c>
      <c r="B3991" t="s">
        <v>11275</v>
      </c>
      <c r="C3991" t="s">
        <v>4</v>
      </c>
      <c r="D3991">
        <v>4366788</v>
      </c>
      <c r="E3991">
        <v>4367114</v>
      </c>
      <c r="F3991">
        <v>43.4</v>
      </c>
      <c r="G3991" t="s">
        <v>11287</v>
      </c>
      <c r="H3991">
        <v>0</v>
      </c>
      <c r="I3991" t="s">
        <v>15265</v>
      </c>
      <c r="S3991" t="str">
        <f t="shared" si="311"/>
        <v>prodigal_1_3</v>
      </c>
      <c r="T3991" t="str">
        <f t="shared" si="312"/>
        <v>prodigal_1_39</v>
      </c>
      <c r="U3991" t="str">
        <f t="shared" si="313"/>
        <v>prodigal_1_398</v>
      </c>
      <c r="V3991" t="str">
        <f t="shared" si="315"/>
        <v>prodigal_1_3988</v>
      </c>
      <c r="W3991" t="str">
        <f t="shared" si="314"/>
        <v>prodigal_1_3988;</v>
      </c>
      <c r="Z3991">
        <f>MATCH(S3991,Description!$A$2:$A$4489,0)</f>
        <v>2225</v>
      </c>
      <c r="AA3991">
        <f>MATCH(T3991,Description!$A$2:$A$4489,0)</f>
        <v>3226</v>
      </c>
      <c r="AB3991">
        <f>MATCH(U3991,Description!$A$2:$A$4489,0)</f>
        <v>3315</v>
      </c>
      <c r="AC3991">
        <f>MATCH(V3991,Description!$A$2:$A$4489,0)</f>
        <v>3324</v>
      </c>
      <c r="AD3991">
        <v>2225</v>
      </c>
    </row>
    <row r="3992" spans="1:30" x14ac:dyDescent="0.2">
      <c r="A3992" t="s">
        <v>11274</v>
      </c>
      <c r="B3992" t="s">
        <v>11275</v>
      </c>
      <c r="C3992" t="s">
        <v>4</v>
      </c>
      <c r="D3992">
        <v>4367276</v>
      </c>
      <c r="E3992">
        <v>4367575</v>
      </c>
      <c r="F3992">
        <v>48.4</v>
      </c>
      <c r="G3992" t="s">
        <v>11276</v>
      </c>
      <c r="H3992">
        <v>0</v>
      </c>
      <c r="I3992" t="s">
        <v>15266</v>
      </c>
      <c r="S3992" t="str">
        <f t="shared" si="311"/>
        <v>prodigal_1_3</v>
      </c>
      <c r="T3992" t="str">
        <f t="shared" si="312"/>
        <v>prodigal_1_39</v>
      </c>
      <c r="U3992" t="str">
        <f t="shared" si="313"/>
        <v>prodigal_1_398</v>
      </c>
      <c r="V3992" t="str">
        <f t="shared" si="315"/>
        <v>prodigal_1_3989</v>
      </c>
      <c r="W3992" t="str">
        <f t="shared" si="314"/>
        <v>prodigal_1_3989;</v>
      </c>
      <c r="Z3992">
        <f>MATCH(S3992,Description!$A$2:$A$4489,0)</f>
        <v>2225</v>
      </c>
      <c r="AA3992">
        <f>MATCH(T3992,Description!$A$2:$A$4489,0)</f>
        <v>3226</v>
      </c>
      <c r="AB3992">
        <f>MATCH(U3992,Description!$A$2:$A$4489,0)</f>
        <v>3315</v>
      </c>
      <c r="AC3992">
        <f>MATCH(V3992,Description!$A$2:$A$4489,0)</f>
        <v>3325</v>
      </c>
      <c r="AD3992">
        <v>2225</v>
      </c>
    </row>
    <row r="3993" spans="1:30" x14ac:dyDescent="0.2">
      <c r="A3993" t="s">
        <v>11274</v>
      </c>
      <c r="B3993" t="s">
        <v>11275</v>
      </c>
      <c r="C3993" t="s">
        <v>4</v>
      </c>
      <c r="D3993">
        <v>4367956</v>
      </c>
      <c r="E3993">
        <v>4369530</v>
      </c>
      <c r="F3993">
        <v>372.3</v>
      </c>
      <c r="G3993" t="s">
        <v>11276</v>
      </c>
      <c r="H3993">
        <v>0</v>
      </c>
      <c r="I3993" t="s">
        <v>15267</v>
      </c>
      <c r="S3993" t="str">
        <f t="shared" si="311"/>
        <v>prodigal_1_3</v>
      </c>
      <c r="T3993" t="str">
        <f t="shared" si="312"/>
        <v>prodigal_1_39</v>
      </c>
      <c r="U3993" t="str">
        <f t="shared" si="313"/>
        <v>prodigal_1_399</v>
      </c>
      <c r="V3993" t="str">
        <f t="shared" si="315"/>
        <v>prodigal_1_3990</v>
      </c>
      <c r="W3993" t="str">
        <f t="shared" si="314"/>
        <v>prodigal_1_3990;</v>
      </c>
      <c r="Z3993">
        <f>MATCH(S3993,Description!$A$2:$A$4489,0)</f>
        <v>2225</v>
      </c>
      <c r="AA3993">
        <f>MATCH(T3993,Description!$A$2:$A$4489,0)</f>
        <v>3226</v>
      </c>
      <c r="AB3993">
        <f>MATCH(U3993,Description!$A$2:$A$4489,0)</f>
        <v>3326</v>
      </c>
      <c r="AC3993">
        <f>MATCH(V3993,Description!$A$2:$A$4489,0)</f>
        <v>3327</v>
      </c>
      <c r="AD3993">
        <v>2225</v>
      </c>
    </row>
    <row r="3994" spans="1:30" x14ac:dyDescent="0.2">
      <c r="A3994" t="s">
        <v>11274</v>
      </c>
      <c r="B3994" t="s">
        <v>11275</v>
      </c>
      <c r="C3994" t="s">
        <v>4</v>
      </c>
      <c r="D3994">
        <v>4370156</v>
      </c>
      <c r="E3994">
        <v>4370617</v>
      </c>
      <c r="F3994">
        <v>73.2</v>
      </c>
      <c r="G3994" t="s">
        <v>11276</v>
      </c>
      <c r="H3994">
        <v>0</v>
      </c>
      <c r="I3994" t="s">
        <v>15268</v>
      </c>
      <c r="S3994" t="str">
        <f t="shared" si="311"/>
        <v>prodigal_1_3</v>
      </c>
      <c r="T3994" t="str">
        <f t="shared" si="312"/>
        <v>prodigal_1_39</v>
      </c>
      <c r="U3994" t="str">
        <f t="shared" si="313"/>
        <v>prodigal_1_399</v>
      </c>
      <c r="V3994" t="str">
        <f t="shared" si="315"/>
        <v>prodigal_1_3991</v>
      </c>
      <c r="W3994" t="str">
        <f t="shared" si="314"/>
        <v>prodigal_1_3991;</v>
      </c>
      <c r="Z3994">
        <f>MATCH(S3994,Description!$A$2:$A$4489,0)</f>
        <v>2225</v>
      </c>
      <c r="AA3994">
        <f>MATCH(T3994,Description!$A$2:$A$4489,0)</f>
        <v>3226</v>
      </c>
      <c r="AB3994">
        <f>MATCH(U3994,Description!$A$2:$A$4489,0)</f>
        <v>3326</v>
      </c>
      <c r="AC3994">
        <f>MATCH(V3994,Description!$A$2:$A$4489,0)</f>
        <v>3328</v>
      </c>
      <c r="AD3994">
        <v>2225</v>
      </c>
    </row>
    <row r="3995" spans="1:30" x14ac:dyDescent="0.2">
      <c r="A3995" t="s">
        <v>11274</v>
      </c>
      <c r="B3995" t="s">
        <v>11275</v>
      </c>
      <c r="C3995" t="s">
        <v>4</v>
      </c>
      <c r="D3995">
        <v>4370628</v>
      </c>
      <c r="E3995">
        <v>4372127</v>
      </c>
      <c r="F3995">
        <v>382.1</v>
      </c>
      <c r="G3995" t="s">
        <v>11276</v>
      </c>
      <c r="H3995">
        <v>0</v>
      </c>
      <c r="I3995" t="s">
        <v>15269</v>
      </c>
      <c r="S3995" t="str">
        <f t="shared" si="311"/>
        <v>prodigal_1_3</v>
      </c>
      <c r="T3995" t="str">
        <f t="shared" si="312"/>
        <v>prodigal_1_39</v>
      </c>
      <c r="U3995" t="str">
        <f t="shared" si="313"/>
        <v>prodigal_1_399</v>
      </c>
      <c r="V3995" t="str">
        <f t="shared" si="315"/>
        <v>prodigal_1_3992</v>
      </c>
      <c r="W3995" t="str">
        <f t="shared" si="314"/>
        <v>prodigal_1_3992;</v>
      </c>
      <c r="Z3995">
        <f>MATCH(S3995,Description!$A$2:$A$4489,0)</f>
        <v>2225</v>
      </c>
      <c r="AA3995">
        <f>MATCH(T3995,Description!$A$2:$A$4489,0)</f>
        <v>3226</v>
      </c>
      <c r="AB3995">
        <f>MATCH(U3995,Description!$A$2:$A$4489,0)</f>
        <v>3326</v>
      </c>
      <c r="AC3995">
        <f>MATCH(V3995,Description!$A$2:$A$4489,0)</f>
        <v>3329</v>
      </c>
      <c r="AD3995">
        <v>2225</v>
      </c>
    </row>
    <row r="3996" spans="1:30" x14ac:dyDescent="0.2">
      <c r="A3996" t="s">
        <v>11274</v>
      </c>
      <c r="B3996" t="s">
        <v>11275</v>
      </c>
      <c r="C3996" t="s">
        <v>4</v>
      </c>
      <c r="D3996">
        <v>4373163</v>
      </c>
      <c r="E3996">
        <v>4374644</v>
      </c>
      <c r="F3996">
        <v>290.3</v>
      </c>
      <c r="G3996" t="s">
        <v>11287</v>
      </c>
      <c r="H3996">
        <v>0</v>
      </c>
      <c r="I3996" t="s">
        <v>15270</v>
      </c>
      <c r="S3996" t="str">
        <f t="shared" si="311"/>
        <v>prodigal_1_3</v>
      </c>
      <c r="T3996" t="str">
        <f t="shared" si="312"/>
        <v>prodigal_1_39</v>
      </c>
      <c r="U3996" t="str">
        <f t="shared" si="313"/>
        <v>prodigal_1_399</v>
      </c>
      <c r="V3996" t="str">
        <f t="shared" si="315"/>
        <v>prodigal_1_3993</v>
      </c>
      <c r="W3996" t="str">
        <f t="shared" si="314"/>
        <v>prodigal_1_3993;</v>
      </c>
      <c r="Z3996">
        <f>MATCH(S3996,Description!$A$2:$A$4489,0)</f>
        <v>2225</v>
      </c>
      <c r="AA3996">
        <f>MATCH(T3996,Description!$A$2:$A$4489,0)</f>
        <v>3226</v>
      </c>
      <c r="AB3996">
        <f>MATCH(U3996,Description!$A$2:$A$4489,0)</f>
        <v>3326</v>
      </c>
      <c r="AC3996">
        <f>MATCH(V3996,Description!$A$2:$A$4489,0)</f>
        <v>3330</v>
      </c>
      <c r="AD3996">
        <v>2225</v>
      </c>
    </row>
    <row r="3997" spans="1:30" x14ac:dyDescent="0.2">
      <c r="A3997" t="s">
        <v>11274</v>
      </c>
      <c r="B3997" t="s">
        <v>11275</v>
      </c>
      <c r="C3997" t="s">
        <v>4</v>
      </c>
      <c r="D3997">
        <v>4374649</v>
      </c>
      <c r="E3997">
        <v>4375089</v>
      </c>
      <c r="F3997">
        <v>54.6</v>
      </c>
      <c r="G3997" t="s">
        <v>11287</v>
      </c>
      <c r="H3997">
        <v>0</v>
      </c>
      <c r="I3997" t="s">
        <v>15271</v>
      </c>
      <c r="S3997" t="str">
        <f t="shared" si="311"/>
        <v>prodigal_1_3</v>
      </c>
      <c r="T3997" t="str">
        <f t="shared" si="312"/>
        <v>prodigal_1_39</v>
      </c>
      <c r="U3997" t="str">
        <f t="shared" si="313"/>
        <v>prodigal_1_399</v>
      </c>
      <c r="V3997" t="str">
        <f t="shared" si="315"/>
        <v>prodigal_1_3994</v>
      </c>
      <c r="W3997" t="str">
        <f t="shared" si="314"/>
        <v>prodigal_1_3994;</v>
      </c>
      <c r="Z3997">
        <f>MATCH(S3997,Description!$A$2:$A$4489,0)</f>
        <v>2225</v>
      </c>
      <c r="AA3997">
        <f>MATCH(T3997,Description!$A$2:$A$4489,0)</f>
        <v>3226</v>
      </c>
      <c r="AB3997">
        <f>MATCH(U3997,Description!$A$2:$A$4489,0)</f>
        <v>3326</v>
      </c>
      <c r="AC3997">
        <f>MATCH(V3997,Description!$A$2:$A$4489,0)</f>
        <v>3331</v>
      </c>
      <c r="AD3997">
        <v>2225</v>
      </c>
    </row>
    <row r="3998" spans="1:30" x14ac:dyDescent="0.2">
      <c r="A3998" t="s">
        <v>11274</v>
      </c>
      <c r="B3998" t="s">
        <v>11275</v>
      </c>
      <c r="C3998" t="s">
        <v>4</v>
      </c>
      <c r="D3998">
        <v>4375073</v>
      </c>
      <c r="E3998">
        <v>4375783</v>
      </c>
      <c r="F3998">
        <v>81.3</v>
      </c>
      <c r="G3998" t="s">
        <v>11287</v>
      </c>
      <c r="H3998">
        <v>0</v>
      </c>
      <c r="I3998" t="s">
        <v>15272</v>
      </c>
      <c r="S3998" t="str">
        <f t="shared" si="311"/>
        <v>prodigal_1_3</v>
      </c>
      <c r="T3998" t="str">
        <f t="shared" si="312"/>
        <v>prodigal_1_39</v>
      </c>
      <c r="U3998" t="str">
        <f t="shared" si="313"/>
        <v>prodigal_1_399</v>
      </c>
      <c r="V3998" t="str">
        <f t="shared" si="315"/>
        <v>prodigal_1_3995</v>
      </c>
      <c r="W3998" t="str">
        <f t="shared" si="314"/>
        <v>prodigal_1_3995;</v>
      </c>
      <c r="Z3998">
        <f>MATCH(S3998,Description!$A$2:$A$4489,0)</f>
        <v>2225</v>
      </c>
      <c r="AA3998">
        <f>MATCH(T3998,Description!$A$2:$A$4489,0)</f>
        <v>3226</v>
      </c>
      <c r="AB3998">
        <f>MATCH(U3998,Description!$A$2:$A$4489,0)</f>
        <v>3326</v>
      </c>
      <c r="AC3998">
        <f>MATCH(V3998,Description!$A$2:$A$4489,0)</f>
        <v>3332</v>
      </c>
      <c r="AD3998">
        <v>2225</v>
      </c>
    </row>
    <row r="3999" spans="1:30" x14ac:dyDescent="0.2">
      <c r="A3999" t="s">
        <v>11274</v>
      </c>
      <c r="B3999" t="s">
        <v>11275</v>
      </c>
      <c r="C3999" t="s">
        <v>4</v>
      </c>
      <c r="D3999">
        <v>4375810</v>
      </c>
      <c r="E3999">
        <v>4376664</v>
      </c>
      <c r="F3999">
        <v>125.6</v>
      </c>
      <c r="G3999" t="s">
        <v>11287</v>
      </c>
      <c r="H3999">
        <v>0</v>
      </c>
      <c r="I3999" t="s">
        <v>15273</v>
      </c>
      <c r="S3999" t="str">
        <f t="shared" si="311"/>
        <v>prodigal_1_3</v>
      </c>
      <c r="T3999" t="str">
        <f t="shared" si="312"/>
        <v>prodigal_1_39</v>
      </c>
      <c r="U3999" t="str">
        <f t="shared" si="313"/>
        <v>prodigal_1_399</v>
      </c>
      <c r="V3999" t="str">
        <f t="shared" si="315"/>
        <v>prodigal_1_3996</v>
      </c>
      <c r="W3999" t="str">
        <f t="shared" si="314"/>
        <v>prodigal_1_3996;</v>
      </c>
      <c r="Z3999">
        <f>MATCH(S3999,Description!$A$2:$A$4489,0)</f>
        <v>2225</v>
      </c>
      <c r="AA3999">
        <f>MATCH(T3999,Description!$A$2:$A$4489,0)</f>
        <v>3226</v>
      </c>
      <c r="AB3999">
        <f>MATCH(U3999,Description!$A$2:$A$4489,0)</f>
        <v>3326</v>
      </c>
      <c r="AC3999">
        <f>MATCH(V3999,Description!$A$2:$A$4489,0)</f>
        <v>3333</v>
      </c>
      <c r="AD3999">
        <v>2225</v>
      </c>
    </row>
    <row r="4000" spans="1:30" x14ac:dyDescent="0.2">
      <c r="A4000" t="s">
        <v>11274</v>
      </c>
      <c r="B4000" t="s">
        <v>11275</v>
      </c>
      <c r="C4000" t="s">
        <v>4</v>
      </c>
      <c r="D4000">
        <v>4376714</v>
      </c>
      <c r="E4000">
        <v>4377295</v>
      </c>
      <c r="F4000">
        <v>102.2</v>
      </c>
      <c r="G4000" t="s">
        <v>11287</v>
      </c>
      <c r="H4000">
        <v>0</v>
      </c>
      <c r="I4000" t="s">
        <v>15274</v>
      </c>
      <c r="S4000" t="str">
        <f t="shared" si="311"/>
        <v>prodigal_1_3</v>
      </c>
      <c r="T4000" t="str">
        <f t="shared" si="312"/>
        <v>prodigal_1_39</v>
      </c>
      <c r="U4000" t="str">
        <f t="shared" si="313"/>
        <v>prodigal_1_399</v>
      </c>
      <c r="V4000" t="str">
        <f t="shared" si="315"/>
        <v>prodigal_1_3997</v>
      </c>
      <c r="W4000" t="str">
        <f t="shared" si="314"/>
        <v>prodigal_1_3997;</v>
      </c>
      <c r="Z4000">
        <f>MATCH(S4000,Description!$A$2:$A$4489,0)</f>
        <v>2225</v>
      </c>
      <c r="AA4000">
        <f>MATCH(T4000,Description!$A$2:$A$4489,0)</f>
        <v>3226</v>
      </c>
      <c r="AB4000">
        <f>MATCH(U4000,Description!$A$2:$A$4489,0)</f>
        <v>3326</v>
      </c>
      <c r="AC4000">
        <f>MATCH(V4000,Description!$A$2:$A$4489,0)</f>
        <v>3334</v>
      </c>
      <c r="AD4000">
        <v>2225</v>
      </c>
    </row>
    <row r="4001" spans="1:30" x14ac:dyDescent="0.2">
      <c r="A4001" t="s">
        <v>11274</v>
      </c>
      <c r="B4001" t="s">
        <v>11275</v>
      </c>
      <c r="C4001" t="s">
        <v>4</v>
      </c>
      <c r="D4001">
        <v>4377399</v>
      </c>
      <c r="E4001">
        <v>4378373</v>
      </c>
      <c r="F4001">
        <v>181</v>
      </c>
      <c r="G4001" t="s">
        <v>11287</v>
      </c>
      <c r="H4001">
        <v>0</v>
      </c>
      <c r="I4001" t="s">
        <v>15275</v>
      </c>
      <c r="S4001" t="str">
        <f t="shared" si="311"/>
        <v>prodigal_1_3</v>
      </c>
      <c r="T4001" t="str">
        <f t="shared" si="312"/>
        <v>prodigal_1_39</v>
      </c>
      <c r="U4001" t="str">
        <f t="shared" si="313"/>
        <v>prodigal_1_399</v>
      </c>
      <c r="V4001" t="str">
        <f t="shared" si="315"/>
        <v>prodigal_1_3998</v>
      </c>
      <c r="W4001" t="str">
        <f t="shared" si="314"/>
        <v>prodigal_1_3998;</v>
      </c>
      <c r="Z4001">
        <f>MATCH(S4001,Description!$A$2:$A$4489,0)</f>
        <v>2225</v>
      </c>
      <c r="AA4001">
        <f>MATCH(T4001,Description!$A$2:$A$4489,0)</f>
        <v>3226</v>
      </c>
      <c r="AB4001">
        <f>MATCH(U4001,Description!$A$2:$A$4489,0)</f>
        <v>3326</v>
      </c>
      <c r="AC4001">
        <f>MATCH(V4001,Description!$A$2:$A$4489,0)</f>
        <v>3335</v>
      </c>
      <c r="AD4001">
        <v>2225</v>
      </c>
    </row>
    <row r="4002" spans="1:30" x14ac:dyDescent="0.2">
      <c r="A4002" t="s">
        <v>11274</v>
      </c>
      <c r="B4002" t="s">
        <v>11275</v>
      </c>
      <c r="C4002" t="s">
        <v>4</v>
      </c>
      <c r="D4002">
        <v>4378564</v>
      </c>
      <c r="E4002">
        <v>4380393</v>
      </c>
      <c r="F4002">
        <v>383.8</v>
      </c>
      <c r="G4002" t="s">
        <v>11276</v>
      </c>
      <c r="H4002">
        <v>0</v>
      </c>
      <c r="I4002" t="s">
        <v>15276</v>
      </c>
      <c r="S4002" t="str">
        <f t="shared" si="311"/>
        <v>prodigal_1_3</v>
      </c>
      <c r="T4002" t="str">
        <f t="shared" si="312"/>
        <v>prodigal_1_39</v>
      </c>
      <c r="U4002" t="str">
        <f t="shared" si="313"/>
        <v>prodigal_1_399</v>
      </c>
      <c r="V4002" t="str">
        <f t="shared" si="315"/>
        <v>prodigal_1_3999</v>
      </c>
      <c r="W4002" t="str">
        <f t="shared" si="314"/>
        <v>prodigal_1_3999;</v>
      </c>
      <c r="Z4002">
        <f>MATCH(S4002,Description!$A$2:$A$4489,0)</f>
        <v>2225</v>
      </c>
      <c r="AA4002">
        <f>MATCH(T4002,Description!$A$2:$A$4489,0)</f>
        <v>3226</v>
      </c>
      <c r="AB4002">
        <f>MATCH(U4002,Description!$A$2:$A$4489,0)</f>
        <v>3326</v>
      </c>
      <c r="AC4002">
        <f>MATCH(V4002,Description!$A$2:$A$4489,0)</f>
        <v>3336</v>
      </c>
      <c r="AD4002">
        <v>2225</v>
      </c>
    </row>
    <row r="4003" spans="1:30" x14ac:dyDescent="0.2">
      <c r="A4003" t="s">
        <v>11274</v>
      </c>
      <c r="B4003" t="s">
        <v>11275</v>
      </c>
      <c r="C4003" t="s">
        <v>4</v>
      </c>
      <c r="D4003">
        <v>4380542</v>
      </c>
      <c r="E4003">
        <v>4382167</v>
      </c>
      <c r="F4003">
        <v>379.5</v>
      </c>
      <c r="G4003" t="s">
        <v>11287</v>
      </c>
      <c r="H4003">
        <v>0</v>
      </c>
      <c r="I4003" t="s">
        <v>15277</v>
      </c>
      <c r="S4003" t="str">
        <f t="shared" si="311"/>
        <v>prodigal_1_4</v>
      </c>
      <c r="T4003" t="str">
        <f t="shared" si="312"/>
        <v>prodigal_1_40</v>
      </c>
      <c r="U4003" t="str">
        <f t="shared" si="313"/>
        <v>prodigal_1_400</v>
      </c>
      <c r="V4003" t="str">
        <f t="shared" si="315"/>
        <v>prodigal_1_4000</v>
      </c>
      <c r="W4003" t="str">
        <f t="shared" si="314"/>
        <v>prodigal_1_4000;</v>
      </c>
      <c r="Z4003">
        <f>MATCH(S4003,Description!$A$2:$A$4489,0)</f>
        <v>3337</v>
      </c>
      <c r="AA4003">
        <f>MATCH(T4003,Description!$A$2:$A$4489,0)</f>
        <v>3338</v>
      </c>
      <c r="AB4003">
        <f>MATCH(U4003,Description!$A$2:$A$4489,0)</f>
        <v>3339</v>
      </c>
      <c r="AC4003">
        <f>MATCH(V4003,Description!$A$2:$A$4489,0)</f>
        <v>3340</v>
      </c>
      <c r="AD4003">
        <v>3337</v>
      </c>
    </row>
    <row r="4004" spans="1:30" x14ac:dyDescent="0.2">
      <c r="A4004" t="s">
        <v>11274</v>
      </c>
      <c r="B4004" t="s">
        <v>11275</v>
      </c>
      <c r="C4004" t="s">
        <v>4</v>
      </c>
      <c r="D4004">
        <v>4382173</v>
      </c>
      <c r="E4004">
        <v>4382853</v>
      </c>
      <c r="F4004">
        <v>144.1</v>
      </c>
      <c r="G4004" t="s">
        <v>11287</v>
      </c>
      <c r="H4004">
        <v>0</v>
      </c>
      <c r="I4004" t="s">
        <v>15278</v>
      </c>
      <c r="S4004" t="str">
        <f t="shared" si="311"/>
        <v>prodigal_1_4</v>
      </c>
      <c r="T4004" t="str">
        <f t="shared" si="312"/>
        <v>prodigal_1_40</v>
      </c>
      <c r="U4004" t="str">
        <f t="shared" si="313"/>
        <v>prodigal_1_400</v>
      </c>
      <c r="V4004" t="str">
        <f t="shared" si="315"/>
        <v>prodigal_1_4001</v>
      </c>
      <c r="W4004" t="str">
        <f t="shared" si="314"/>
        <v>prodigal_1_4001;</v>
      </c>
      <c r="Z4004">
        <f>MATCH(S4004,Description!$A$2:$A$4489,0)</f>
        <v>3337</v>
      </c>
      <c r="AA4004">
        <f>MATCH(T4004,Description!$A$2:$A$4489,0)</f>
        <v>3338</v>
      </c>
      <c r="AB4004">
        <f>MATCH(U4004,Description!$A$2:$A$4489,0)</f>
        <v>3339</v>
      </c>
      <c r="AC4004">
        <f>MATCH(V4004,Description!$A$2:$A$4489,0)</f>
        <v>3341</v>
      </c>
      <c r="AD4004">
        <v>3337</v>
      </c>
    </row>
    <row r="4005" spans="1:30" x14ac:dyDescent="0.2">
      <c r="A4005" t="s">
        <v>11274</v>
      </c>
      <c r="B4005" t="s">
        <v>11275</v>
      </c>
      <c r="C4005" t="s">
        <v>4</v>
      </c>
      <c r="D4005">
        <v>4383113</v>
      </c>
      <c r="E4005">
        <v>4384117</v>
      </c>
      <c r="F4005">
        <v>271.8</v>
      </c>
      <c r="G4005" t="s">
        <v>11287</v>
      </c>
      <c r="H4005">
        <v>0</v>
      </c>
      <c r="I4005" t="s">
        <v>15279</v>
      </c>
      <c r="S4005" t="str">
        <f t="shared" si="311"/>
        <v>prodigal_1_4</v>
      </c>
      <c r="T4005" t="str">
        <f t="shared" si="312"/>
        <v>prodigal_1_40</v>
      </c>
      <c r="U4005" t="str">
        <f t="shared" si="313"/>
        <v>prodigal_1_400</v>
      </c>
      <c r="V4005" t="str">
        <f t="shared" si="315"/>
        <v>prodigal_1_4002</v>
      </c>
      <c r="W4005" t="str">
        <f t="shared" si="314"/>
        <v>prodigal_1_4002;</v>
      </c>
      <c r="Z4005">
        <f>MATCH(S4005,Description!$A$2:$A$4489,0)</f>
        <v>3337</v>
      </c>
      <c r="AA4005">
        <f>MATCH(T4005,Description!$A$2:$A$4489,0)</f>
        <v>3338</v>
      </c>
      <c r="AB4005">
        <f>MATCH(U4005,Description!$A$2:$A$4489,0)</f>
        <v>3339</v>
      </c>
      <c r="AC4005">
        <f>MATCH(V4005,Description!$A$2:$A$4489,0)</f>
        <v>3342</v>
      </c>
      <c r="AD4005">
        <v>3337</v>
      </c>
    </row>
    <row r="4006" spans="1:30" x14ac:dyDescent="0.2">
      <c r="A4006" t="s">
        <v>11274</v>
      </c>
      <c r="B4006" t="s">
        <v>11275</v>
      </c>
      <c r="C4006" t="s">
        <v>4</v>
      </c>
      <c r="D4006">
        <v>4384470</v>
      </c>
      <c r="E4006">
        <v>4385783</v>
      </c>
      <c r="F4006">
        <v>268.2</v>
      </c>
      <c r="G4006" t="s">
        <v>11287</v>
      </c>
      <c r="H4006">
        <v>0</v>
      </c>
      <c r="I4006" t="s">
        <v>15280</v>
      </c>
      <c r="S4006" t="str">
        <f t="shared" si="311"/>
        <v>prodigal_1_4</v>
      </c>
      <c r="T4006" t="str">
        <f t="shared" si="312"/>
        <v>prodigal_1_40</v>
      </c>
      <c r="U4006" t="str">
        <f t="shared" si="313"/>
        <v>prodigal_1_400</v>
      </c>
      <c r="V4006" t="str">
        <f t="shared" si="315"/>
        <v>prodigal_1_4003</v>
      </c>
      <c r="W4006" t="str">
        <f t="shared" si="314"/>
        <v>prodigal_1_4003;</v>
      </c>
      <c r="Z4006">
        <f>MATCH(S4006,Description!$A$2:$A$4489,0)</f>
        <v>3337</v>
      </c>
      <c r="AA4006">
        <f>MATCH(T4006,Description!$A$2:$A$4489,0)</f>
        <v>3338</v>
      </c>
      <c r="AB4006">
        <f>MATCH(U4006,Description!$A$2:$A$4489,0)</f>
        <v>3339</v>
      </c>
      <c r="AC4006">
        <f>MATCH(V4006,Description!$A$2:$A$4489,0)</f>
        <v>3343</v>
      </c>
      <c r="AD4006">
        <v>3337</v>
      </c>
    </row>
    <row r="4007" spans="1:30" x14ac:dyDescent="0.2">
      <c r="A4007" t="s">
        <v>11274</v>
      </c>
      <c r="B4007" t="s">
        <v>11275</v>
      </c>
      <c r="C4007" t="s">
        <v>4</v>
      </c>
      <c r="D4007">
        <v>4385911</v>
      </c>
      <c r="E4007">
        <v>4387746</v>
      </c>
      <c r="F4007">
        <v>336.2</v>
      </c>
      <c r="G4007" t="s">
        <v>11287</v>
      </c>
      <c r="H4007">
        <v>0</v>
      </c>
      <c r="I4007" t="s">
        <v>15281</v>
      </c>
      <c r="S4007" t="str">
        <f t="shared" si="311"/>
        <v>prodigal_1_4</v>
      </c>
      <c r="T4007" t="str">
        <f t="shared" si="312"/>
        <v>prodigal_1_40</v>
      </c>
      <c r="U4007" t="str">
        <f t="shared" si="313"/>
        <v>prodigal_1_400</v>
      </c>
      <c r="V4007" t="str">
        <f t="shared" si="315"/>
        <v>prodigal_1_4004</v>
      </c>
      <c r="W4007" t="str">
        <f t="shared" si="314"/>
        <v>prodigal_1_4004;</v>
      </c>
      <c r="Z4007">
        <f>MATCH(S4007,Description!$A$2:$A$4489,0)</f>
        <v>3337</v>
      </c>
      <c r="AA4007">
        <f>MATCH(T4007,Description!$A$2:$A$4489,0)</f>
        <v>3338</v>
      </c>
      <c r="AB4007">
        <f>MATCH(U4007,Description!$A$2:$A$4489,0)</f>
        <v>3339</v>
      </c>
      <c r="AC4007">
        <f>MATCH(V4007,Description!$A$2:$A$4489,0)</f>
        <v>3344</v>
      </c>
      <c r="AD4007">
        <v>3337</v>
      </c>
    </row>
    <row r="4008" spans="1:30" x14ac:dyDescent="0.2">
      <c r="A4008" t="s">
        <v>11274</v>
      </c>
      <c r="B4008" t="s">
        <v>11275</v>
      </c>
      <c r="C4008" t="s">
        <v>4</v>
      </c>
      <c r="D4008">
        <v>4387892</v>
      </c>
      <c r="E4008">
        <v>4389010</v>
      </c>
      <c r="F4008">
        <v>155.4</v>
      </c>
      <c r="G4008" t="s">
        <v>11287</v>
      </c>
      <c r="H4008">
        <v>0</v>
      </c>
      <c r="I4008" t="s">
        <v>15282</v>
      </c>
      <c r="S4008" t="str">
        <f t="shared" si="311"/>
        <v>prodigal_1_4</v>
      </c>
      <c r="T4008" t="str">
        <f t="shared" si="312"/>
        <v>prodigal_1_40</v>
      </c>
      <c r="U4008" t="str">
        <f t="shared" si="313"/>
        <v>prodigal_1_400</v>
      </c>
      <c r="V4008" t="str">
        <f t="shared" si="315"/>
        <v>prodigal_1_4005</v>
      </c>
      <c r="W4008" t="str">
        <f t="shared" si="314"/>
        <v>prodigal_1_4005;</v>
      </c>
      <c r="Z4008">
        <f>MATCH(S4008,Description!$A$2:$A$4489,0)</f>
        <v>3337</v>
      </c>
      <c r="AA4008">
        <f>MATCH(T4008,Description!$A$2:$A$4489,0)</f>
        <v>3338</v>
      </c>
      <c r="AB4008">
        <f>MATCH(U4008,Description!$A$2:$A$4489,0)</f>
        <v>3339</v>
      </c>
      <c r="AC4008">
        <f>MATCH(V4008,Description!$A$2:$A$4489,0)</f>
        <v>3345</v>
      </c>
      <c r="AD4008">
        <v>3337</v>
      </c>
    </row>
    <row r="4009" spans="1:30" x14ac:dyDescent="0.2">
      <c r="A4009" t="s">
        <v>11274</v>
      </c>
      <c r="B4009" t="s">
        <v>11275</v>
      </c>
      <c r="C4009" t="s">
        <v>4</v>
      </c>
      <c r="D4009">
        <v>4389007</v>
      </c>
      <c r="E4009">
        <v>4389687</v>
      </c>
      <c r="F4009">
        <v>129.19999999999999</v>
      </c>
      <c r="G4009" t="s">
        <v>11287</v>
      </c>
      <c r="H4009">
        <v>0</v>
      </c>
      <c r="I4009" t="s">
        <v>15283</v>
      </c>
      <c r="S4009" t="str">
        <f t="shared" si="311"/>
        <v>prodigal_1_4</v>
      </c>
      <c r="T4009" t="str">
        <f t="shared" si="312"/>
        <v>prodigal_1_40</v>
      </c>
      <c r="U4009" t="str">
        <f t="shared" si="313"/>
        <v>prodigal_1_400</v>
      </c>
      <c r="V4009" t="str">
        <f t="shared" si="315"/>
        <v>prodigal_1_4006</v>
      </c>
      <c r="W4009" t="str">
        <f t="shared" si="314"/>
        <v>prodigal_1_4006;</v>
      </c>
      <c r="Z4009">
        <f>MATCH(S4009,Description!$A$2:$A$4489,0)</f>
        <v>3337</v>
      </c>
      <c r="AA4009">
        <f>MATCH(T4009,Description!$A$2:$A$4489,0)</f>
        <v>3338</v>
      </c>
      <c r="AB4009">
        <f>MATCH(U4009,Description!$A$2:$A$4489,0)</f>
        <v>3339</v>
      </c>
      <c r="AC4009">
        <f>MATCH(V4009,Description!$A$2:$A$4489,0)</f>
        <v>3346</v>
      </c>
      <c r="AD4009">
        <v>3337</v>
      </c>
    </row>
    <row r="4010" spans="1:30" x14ac:dyDescent="0.2">
      <c r="A4010" t="s">
        <v>11274</v>
      </c>
      <c r="B4010" t="s">
        <v>11275</v>
      </c>
      <c r="C4010" t="s">
        <v>4</v>
      </c>
      <c r="D4010">
        <v>4389814</v>
      </c>
      <c r="E4010">
        <v>4391022</v>
      </c>
      <c r="F4010">
        <v>248.3</v>
      </c>
      <c r="G4010" t="s">
        <v>11287</v>
      </c>
      <c r="H4010">
        <v>0</v>
      </c>
      <c r="I4010" t="s">
        <v>15284</v>
      </c>
      <c r="S4010" t="str">
        <f t="shared" si="311"/>
        <v>prodigal_1_4</v>
      </c>
      <c r="T4010" t="str">
        <f t="shared" si="312"/>
        <v>prodigal_1_40</v>
      </c>
      <c r="U4010" t="str">
        <f t="shared" si="313"/>
        <v>prodigal_1_400</v>
      </c>
      <c r="V4010" t="str">
        <f t="shared" si="315"/>
        <v>prodigal_1_4007</v>
      </c>
      <c r="W4010" t="str">
        <f t="shared" si="314"/>
        <v>prodigal_1_4007;</v>
      </c>
      <c r="Z4010">
        <f>MATCH(S4010,Description!$A$2:$A$4489,0)</f>
        <v>3337</v>
      </c>
      <c r="AA4010">
        <f>MATCH(T4010,Description!$A$2:$A$4489,0)</f>
        <v>3338</v>
      </c>
      <c r="AB4010">
        <f>MATCH(U4010,Description!$A$2:$A$4489,0)</f>
        <v>3339</v>
      </c>
      <c r="AC4010">
        <f>MATCH(V4010,Description!$A$2:$A$4489,0)</f>
        <v>3347</v>
      </c>
      <c r="AD4010">
        <v>3337</v>
      </c>
    </row>
    <row r="4011" spans="1:30" x14ac:dyDescent="0.2">
      <c r="A4011" t="s">
        <v>11274</v>
      </c>
      <c r="B4011" t="s">
        <v>11275</v>
      </c>
      <c r="C4011" t="s">
        <v>4</v>
      </c>
      <c r="D4011">
        <v>4391122</v>
      </c>
      <c r="E4011">
        <v>4394088</v>
      </c>
      <c r="F4011">
        <v>527.79999999999995</v>
      </c>
      <c r="G4011" t="s">
        <v>11276</v>
      </c>
      <c r="H4011">
        <v>0</v>
      </c>
      <c r="I4011" t="s">
        <v>15285</v>
      </c>
      <c r="S4011" t="str">
        <f t="shared" si="311"/>
        <v>prodigal_1_4</v>
      </c>
      <c r="T4011" t="str">
        <f t="shared" si="312"/>
        <v>prodigal_1_40</v>
      </c>
      <c r="U4011" t="str">
        <f t="shared" si="313"/>
        <v>prodigal_1_400</v>
      </c>
      <c r="V4011" t="str">
        <f t="shared" si="315"/>
        <v>prodigal_1_4008</v>
      </c>
      <c r="W4011" t="str">
        <f t="shared" si="314"/>
        <v>prodigal_1_4008;</v>
      </c>
      <c r="Z4011">
        <f>MATCH(S4011,Description!$A$2:$A$4489,0)</f>
        <v>3337</v>
      </c>
      <c r="AA4011">
        <f>MATCH(T4011,Description!$A$2:$A$4489,0)</f>
        <v>3338</v>
      </c>
      <c r="AB4011">
        <f>MATCH(U4011,Description!$A$2:$A$4489,0)</f>
        <v>3339</v>
      </c>
      <c r="AC4011">
        <f>MATCH(V4011,Description!$A$2:$A$4489,0)</f>
        <v>3348</v>
      </c>
      <c r="AD4011">
        <v>3337</v>
      </c>
    </row>
    <row r="4012" spans="1:30" x14ac:dyDescent="0.2">
      <c r="A4012" t="s">
        <v>11274</v>
      </c>
      <c r="B4012" t="s">
        <v>11275</v>
      </c>
      <c r="C4012" t="s">
        <v>4</v>
      </c>
      <c r="D4012">
        <v>4394231</v>
      </c>
      <c r="E4012">
        <v>4395208</v>
      </c>
      <c r="F4012">
        <v>229.3</v>
      </c>
      <c r="G4012" t="s">
        <v>11276</v>
      </c>
      <c r="H4012">
        <v>0</v>
      </c>
      <c r="I4012" t="s">
        <v>15286</v>
      </c>
      <c r="S4012" t="str">
        <f t="shared" si="311"/>
        <v>prodigal_1_4</v>
      </c>
      <c r="T4012" t="str">
        <f t="shared" si="312"/>
        <v>prodigal_1_40</v>
      </c>
      <c r="U4012" t="str">
        <f t="shared" si="313"/>
        <v>prodigal_1_400</v>
      </c>
      <c r="V4012" t="str">
        <f t="shared" si="315"/>
        <v>prodigal_1_4009</v>
      </c>
      <c r="W4012" t="str">
        <f t="shared" si="314"/>
        <v>prodigal_1_4009;</v>
      </c>
      <c r="Z4012">
        <f>MATCH(S4012,Description!$A$2:$A$4489,0)</f>
        <v>3337</v>
      </c>
      <c r="AA4012">
        <f>MATCH(T4012,Description!$A$2:$A$4489,0)</f>
        <v>3338</v>
      </c>
      <c r="AB4012">
        <f>MATCH(U4012,Description!$A$2:$A$4489,0)</f>
        <v>3339</v>
      </c>
      <c r="AC4012">
        <f>MATCH(V4012,Description!$A$2:$A$4489,0)</f>
        <v>3349</v>
      </c>
      <c r="AD4012">
        <v>3337</v>
      </c>
    </row>
    <row r="4013" spans="1:30" x14ac:dyDescent="0.2">
      <c r="A4013" t="s">
        <v>11274</v>
      </c>
      <c r="B4013" t="s">
        <v>11275</v>
      </c>
      <c r="C4013" t="s">
        <v>4</v>
      </c>
      <c r="D4013">
        <v>4395480</v>
      </c>
      <c r="E4013">
        <v>4396088</v>
      </c>
      <c r="F4013">
        <v>116.5</v>
      </c>
      <c r="G4013" t="s">
        <v>11276</v>
      </c>
      <c r="H4013">
        <v>0</v>
      </c>
      <c r="I4013" t="s">
        <v>15287</v>
      </c>
      <c r="S4013" t="str">
        <f t="shared" si="311"/>
        <v>prodigal_1_4</v>
      </c>
      <c r="T4013" t="str">
        <f t="shared" si="312"/>
        <v>prodigal_1_40</v>
      </c>
      <c r="U4013" t="str">
        <f t="shared" si="313"/>
        <v>prodigal_1_401</v>
      </c>
      <c r="V4013" t="str">
        <f t="shared" si="315"/>
        <v>prodigal_1_4010</v>
      </c>
      <c r="W4013" t="str">
        <f t="shared" si="314"/>
        <v>prodigal_1_4010;</v>
      </c>
      <c r="Z4013">
        <f>MATCH(S4013,Description!$A$2:$A$4489,0)</f>
        <v>3337</v>
      </c>
      <c r="AA4013">
        <f>MATCH(T4013,Description!$A$2:$A$4489,0)</f>
        <v>3338</v>
      </c>
      <c r="AB4013">
        <f>MATCH(U4013,Description!$A$2:$A$4489,0)</f>
        <v>3350</v>
      </c>
      <c r="AC4013">
        <f>MATCH(V4013,Description!$A$2:$A$4489,0)</f>
        <v>3351</v>
      </c>
      <c r="AD4013">
        <v>3337</v>
      </c>
    </row>
    <row r="4014" spans="1:30" x14ac:dyDescent="0.2">
      <c r="A4014" t="s">
        <v>11274</v>
      </c>
      <c r="B4014" t="s">
        <v>11275</v>
      </c>
      <c r="C4014" t="s">
        <v>4</v>
      </c>
      <c r="D4014">
        <v>4396085</v>
      </c>
      <c r="E4014">
        <v>4397380</v>
      </c>
      <c r="F4014">
        <v>332.8</v>
      </c>
      <c r="G4014" t="s">
        <v>11276</v>
      </c>
      <c r="H4014">
        <v>0</v>
      </c>
      <c r="I4014" t="s">
        <v>15288</v>
      </c>
      <c r="S4014" t="str">
        <f t="shared" si="311"/>
        <v>prodigal_1_4</v>
      </c>
      <c r="T4014" t="str">
        <f t="shared" si="312"/>
        <v>prodigal_1_40</v>
      </c>
      <c r="U4014" t="str">
        <f t="shared" si="313"/>
        <v>prodigal_1_401</v>
      </c>
      <c r="V4014" t="str">
        <f t="shared" si="315"/>
        <v>prodigal_1_4011</v>
      </c>
      <c r="W4014" t="str">
        <f t="shared" si="314"/>
        <v>prodigal_1_4011;</v>
      </c>
      <c r="Z4014">
        <f>MATCH(S4014,Description!$A$2:$A$4489,0)</f>
        <v>3337</v>
      </c>
      <c r="AA4014">
        <f>MATCH(T4014,Description!$A$2:$A$4489,0)</f>
        <v>3338</v>
      </c>
      <c r="AB4014">
        <f>MATCH(U4014,Description!$A$2:$A$4489,0)</f>
        <v>3350</v>
      </c>
      <c r="AC4014">
        <f>MATCH(V4014,Description!$A$2:$A$4489,0)</f>
        <v>3352</v>
      </c>
      <c r="AD4014">
        <v>3337</v>
      </c>
    </row>
    <row r="4015" spans="1:30" x14ac:dyDescent="0.2">
      <c r="A4015" t="s">
        <v>11274</v>
      </c>
      <c r="B4015" t="s">
        <v>11275</v>
      </c>
      <c r="C4015" t="s">
        <v>4</v>
      </c>
      <c r="D4015">
        <v>4397462</v>
      </c>
      <c r="E4015">
        <v>4398709</v>
      </c>
      <c r="F4015">
        <v>235.1</v>
      </c>
      <c r="G4015" t="s">
        <v>11276</v>
      </c>
      <c r="H4015">
        <v>0</v>
      </c>
      <c r="I4015" t="s">
        <v>15289</v>
      </c>
      <c r="S4015" t="str">
        <f t="shared" si="311"/>
        <v>prodigal_1_4</v>
      </c>
      <c r="T4015" t="str">
        <f t="shared" si="312"/>
        <v>prodigal_1_40</v>
      </c>
      <c r="U4015" t="str">
        <f t="shared" si="313"/>
        <v>prodigal_1_401</v>
      </c>
      <c r="V4015" t="str">
        <f t="shared" si="315"/>
        <v>prodigal_1_4012</v>
      </c>
      <c r="W4015" t="str">
        <f t="shared" si="314"/>
        <v>prodigal_1_4012;</v>
      </c>
      <c r="Z4015">
        <f>MATCH(S4015,Description!$A$2:$A$4489,0)</f>
        <v>3337</v>
      </c>
      <c r="AA4015">
        <f>MATCH(T4015,Description!$A$2:$A$4489,0)</f>
        <v>3338</v>
      </c>
      <c r="AB4015">
        <f>MATCH(U4015,Description!$A$2:$A$4489,0)</f>
        <v>3350</v>
      </c>
      <c r="AC4015">
        <f>MATCH(V4015,Description!$A$2:$A$4489,0)</f>
        <v>3353</v>
      </c>
      <c r="AD4015">
        <v>3337</v>
      </c>
    </row>
    <row r="4016" spans="1:30" x14ac:dyDescent="0.2">
      <c r="A4016" t="s">
        <v>11274</v>
      </c>
      <c r="B4016" t="s">
        <v>11275</v>
      </c>
      <c r="C4016" t="s">
        <v>4</v>
      </c>
      <c r="D4016">
        <v>4398706</v>
      </c>
      <c r="E4016">
        <v>4399482</v>
      </c>
      <c r="F4016">
        <v>156.19999999999999</v>
      </c>
      <c r="G4016" t="s">
        <v>11276</v>
      </c>
      <c r="H4016">
        <v>0</v>
      </c>
      <c r="I4016" t="s">
        <v>15290</v>
      </c>
      <c r="S4016" t="str">
        <f t="shared" si="311"/>
        <v>prodigal_1_4</v>
      </c>
      <c r="T4016" t="str">
        <f t="shared" si="312"/>
        <v>prodigal_1_40</v>
      </c>
      <c r="U4016" t="str">
        <f t="shared" si="313"/>
        <v>prodigal_1_401</v>
      </c>
      <c r="V4016" t="str">
        <f t="shared" si="315"/>
        <v>prodigal_1_4013</v>
      </c>
      <c r="W4016" t="str">
        <f t="shared" si="314"/>
        <v>prodigal_1_4013;</v>
      </c>
      <c r="Z4016">
        <f>MATCH(S4016,Description!$A$2:$A$4489,0)</f>
        <v>3337</v>
      </c>
      <c r="AA4016">
        <f>MATCH(T4016,Description!$A$2:$A$4489,0)</f>
        <v>3338</v>
      </c>
      <c r="AB4016">
        <f>MATCH(U4016,Description!$A$2:$A$4489,0)</f>
        <v>3350</v>
      </c>
      <c r="AC4016">
        <f>MATCH(V4016,Description!$A$2:$A$4489,0)</f>
        <v>3354</v>
      </c>
      <c r="AD4016">
        <v>3337</v>
      </c>
    </row>
    <row r="4017" spans="1:30" x14ac:dyDescent="0.2">
      <c r="A4017" t="s">
        <v>11274</v>
      </c>
      <c r="B4017" t="s">
        <v>11275</v>
      </c>
      <c r="C4017" t="s">
        <v>4</v>
      </c>
      <c r="D4017">
        <v>4399687</v>
      </c>
      <c r="E4017">
        <v>4399866</v>
      </c>
      <c r="F4017">
        <v>5.8</v>
      </c>
      <c r="G4017" t="s">
        <v>11276</v>
      </c>
      <c r="H4017">
        <v>0</v>
      </c>
      <c r="I4017" t="s">
        <v>15291</v>
      </c>
      <c r="S4017" t="str">
        <f t="shared" si="311"/>
        <v>prodigal_1_4</v>
      </c>
      <c r="T4017" t="str">
        <f t="shared" si="312"/>
        <v>prodigal_1_40</v>
      </c>
      <c r="U4017" t="str">
        <f t="shared" si="313"/>
        <v>prodigal_1_401</v>
      </c>
      <c r="V4017" t="str">
        <f t="shared" si="315"/>
        <v>prodigal_1_4014</v>
      </c>
      <c r="W4017" t="str">
        <f t="shared" si="314"/>
        <v>prodigal_1_4014;</v>
      </c>
      <c r="Z4017">
        <f>MATCH(S4017,Description!$A$2:$A$4489,0)</f>
        <v>3337</v>
      </c>
      <c r="AA4017">
        <f>MATCH(T4017,Description!$A$2:$A$4489,0)</f>
        <v>3338</v>
      </c>
      <c r="AB4017">
        <f>MATCH(U4017,Description!$A$2:$A$4489,0)</f>
        <v>3350</v>
      </c>
      <c r="AC4017">
        <f>MATCH(V4017,Description!$A$2:$A$4489,0)</f>
        <v>3355</v>
      </c>
      <c r="AD4017">
        <v>3337</v>
      </c>
    </row>
    <row r="4018" spans="1:30" x14ac:dyDescent="0.2">
      <c r="A4018" t="s">
        <v>11274</v>
      </c>
      <c r="B4018" t="s">
        <v>11275</v>
      </c>
      <c r="C4018" t="s">
        <v>4</v>
      </c>
      <c r="D4018">
        <v>4400874</v>
      </c>
      <c r="E4018">
        <v>4402688</v>
      </c>
      <c r="F4018">
        <v>366.3</v>
      </c>
      <c r="G4018" t="s">
        <v>11276</v>
      </c>
      <c r="H4018">
        <v>0</v>
      </c>
      <c r="I4018" t="s">
        <v>15292</v>
      </c>
      <c r="S4018" t="str">
        <f t="shared" si="311"/>
        <v>prodigal_1_4</v>
      </c>
      <c r="T4018" t="str">
        <f t="shared" si="312"/>
        <v>prodigal_1_40</v>
      </c>
      <c r="U4018" t="str">
        <f t="shared" si="313"/>
        <v>prodigal_1_401</v>
      </c>
      <c r="V4018" t="str">
        <f t="shared" si="315"/>
        <v>prodigal_1_4015</v>
      </c>
      <c r="W4018" t="str">
        <f t="shared" si="314"/>
        <v>prodigal_1_4015;</v>
      </c>
      <c r="Z4018">
        <f>MATCH(S4018,Description!$A$2:$A$4489,0)</f>
        <v>3337</v>
      </c>
      <c r="AA4018">
        <f>MATCH(T4018,Description!$A$2:$A$4489,0)</f>
        <v>3338</v>
      </c>
      <c r="AB4018">
        <f>MATCH(U4018,Description!$A$2:$A$4489,0)</f>
        <v>3350</v>
      </c>
      <c r="AC4018">
        <f>MATCH(V4018,Description!$A$2:$A$4489,0)</f>
        <v>3356</v>
      </c>
      <c r="AD4018">
        <v>3337</v>
      </c>
    </row>
    <row r="4019" spans="1:30" x14ac:dyDescent="0.2">
      <c r="A4019" t="s">
        <v>11274</v>
      </c>
      <c r="B4019" t="s">
        <v>11275</v>
      </c>
      <c r="C4019" t="s">
        <v>4</v>
      </c>
      <c r="D4019">
        <v>4403032</v>
      </c>
      <c r="E4019">
        <v>4403217</v>
      </c>
      <c r="F4019">
        <v>14.4</v>
      </c>
      <c r="G4019" t="s">
        <v>11276</v>
      </c>
      <c r="H4019">
        <v>0</v>
      </c>
      <c r="I4019" t="s">
        <v>15293</v>
      </c>
      <c r="S4019" t="str">
        <f t="shared" si="311"/>
        <v>prodigal_1_4</v>
      </c>
      <c r="T4019" t="str">
        <f t="shared" si="312"/>
        <v>prodigal_1_40</v>
      </c>
      <c r="U4019" t="str">
        <f t="shared" si="313"/>
        <v>prodigal_1_401</v>
      </c>
      <c r="V4019" t="str">
        <f t="shared" si="315"/>
        <v>prodigal_1_4016</v>
      </c>
      <c r="W4019" t="str">
        <f t="shared" si="314"/>
        <v>prodigal_1_4016;</v>
      </c>
      <c r="Z4019">
        <f>MATCH(S4019,Description!$A$2:$A$4489,0)</f>
        <v>3337</v>
      </c>
      <c r="AA4019">
        <f>MATCH(T4019,Description!$A$2:$A$4489,0)</f>
        <v>3338</v>
      </c>
      <c r="AB4019">
        <f>MATCH(U4019,Description!$A$2:$A$4489,0)</f>
        <v>3350</v>
      </c>
      <c r="AC4019">
        <f>MATCH(V4019,Description!$A$2:$A$4489,0)</f>
        <v>3357</v>
      </c>
      <c r="AD4019">
        <v>3337</v>
      </c>
    </row>
    <row r="4020" spans="1:30" x14ac:dyDescent="0.2">
      <c r="A4020" t="s">
        <v>11274</v>
      </c>
      <c r="B4020" t="s">
        <v>11275</v>
      </c>
      <c r="C4020" t="s">
        <v>4</v>
      </c>
      <c r="D4020">
        <v>4403452</v>
      </c>
      <c r="E4020">
        <v>4404693</v>
      </c>
      <c r="F4020">
        <v>254.2</v>
      </c>
      <c r="G4020" t="s">
        <v>11276</v>
      </c>
      <c r="H4020">
        <v>0</v>
      </c>
      <c r="I4020" t="s">
        <v>15294</v>
      </c>
      <c r="S4020" t="str">
        <f t="shared" si="311"/>
        <v>prodigal_1_4</v>
      </c>
      <c r="T4020" t="str">
        <f t="shared" si="312"/>
        <v>prodigal_1_40</v>
      </c>
      <c r="U4020" t="str">
        <f t="shared" si="313"/>
        <v>prodigal_1_401</v>
      </c>
      <c r="V4020" t="str">
        <f t="shared" si="315"/>
        <v>prodigal_1_4017</v>
      </c>
      <c r="W4020" t="str">
        <f t="shared" si="314"/>
        <v>prodigal_1_4017;</v>
      </c>
      <c r="Z4020">
        <f>MATCH(S4020,Description!$A$2:$A$4489,0)</f>
        <v>3337</v>
      </c>
      <c r="AA4020">
        <f>MATCH(T4020,Description!$A$2:$A$4489,0)</f>
        <v>3338</v>
      </c>
      <c r="AB4020">
        <f>MATCH(U4020,Description!$A$2:$A$4489,0)</f>
        <v>3350</v>
      </c>
      <c r="AC4020">
        <f>MATCH(V4020,Description!$A$2:$A$4489,0)</f>
        <v>3358</v>
      </c>
      <c r="AD4020">
        <v>3337</v>
      </c>
    </row>
    <row r="4021" spans="1:30" x14ac:dyDescent="0.2">
      <c r="A4021" t="s">
        <v>11274</v>
      </c>
      <c r="B4021" t="s">
        <v>11275</v>
      </c>
      <c r="C4021" t="s">
        <v>4</v>
      </c>
      <c r="D4021">
        <v>4404690</v>
      </c>
      <c r="E4021">
        <v>4405094</v>
      </c>
      <c r="F4021">
        <v>67.099999999999994</v>
      </c>
      <c r="G4021" t="s">
        <v>11276</v>
      </c>
      <c r="H4021">
        <v>0</v>
      </c>
      <c r="I4021" t="s">
        <v>15295</v>
      </c>
      <c r="S4021" t="str">
        <f t="shared" si="311"/>
        <v>prodigal_1_4</v>
      </c>
      <c r="T4021" t="str">
        <f t="shared" si="312"/>
        <v>prodigal_1_40</v>
      </c>
      <c r="U4021" t="str">
        <f t="shared" si="313"/>
        <v>prodigal_1_401</v>
      </c>
      <c r="V4021" t="str">
        <f t="shared" si="315"/>
        <v>prodigal_1_4018</v>
      </c>
      <c r="W4021" t="str">
        <f t="shared" si="314"/>
        <v>prodigal_1_4018;</v>
      </c>
      <c r="Z4021">
        <f>MATCH(S4021,Description!$A$2:$A$4489,0)</f>
        <v>3337</v>
      </c>
      <c r="AA4021">
        <f>MATCH(T4021,Description!$A$2:$A$4489,0)</f>
        <v>3338</v>
      </c>
      <c r="AB4021">
        <f>MATCH(U4021,Description!$A$2:$A$4489,0)</f>
        <v>3350</v>
      </c>
      <c r="AC4021">
        <f>MATCH(V4021,Description!$A$2:$A$4489,0)</f>
        <v>3359</v>
      </c>
      <c r="AD4021">
        <v>3337</v>
      </c>
    </row>
    <row r="4022" spans="1:30" x14ac:dyDescent="0.2">
      <c r="A4022" t="s">
        <v>11274</v>
      </c>
      <c r="B4022" t="s">
        <v>11275</v>
      </c>
      <c r="C4022" t="s">
        <v>4</v>
      </c>
      <c r="D4022">
        <v>4405117</v>
      </c>
      <c r="E4022">
        <v>4405971</v>
      </c>
      <c r="F4022">
        <v>149.4</v>
      </c>
      <c r="G4022" t="s">
        <v>11276</v>
      </c>
      <c r="H4022">
        <v>0</v>
      </c>
      <c r="I4022" t="s">
        <v>15296</v>
      </c>
      <c r="S4022" t="str">
        <f t="shared" si="311"/>
        <v>prodigal_1_4</v>
      </c>
      <c r="T4022" t="str">
        <f t="shared" si="312"/>
        <v>prodigal_1_40</v>
      </c>
      <c r="U4022" t="str">
        <f t="shared" si="313"/>
        <v>prodigal_1_401</v>
      </c>
      <c r="V4022" t="str">
        <f t="shared" si="315"/>
        <v>prodigal_1_4019</v>
      </c>
      <c r="W4022" t="str">
        <f t="shared" si="314"/>
        <v>prodigal_1_4019;</v>
      </c>
      <c r="Z4022">
        <f>MATCH(S4022,Description!$A$2:$A$4489,0)</f>
        <v>3337</v>
      </c>
      <c r="AA4022">
        <f>MATCH(T4022,Description!$A$2:$A$4489,0)</f>
        <v>3338</v>
      </c>
      <c r="AB4022">
        <f>MATCH(U4022,Description!$A$2:$A$4489,0)</f>
        <v>3350</v>
      </c>
      <c r="AC4022">
        <f>MATCH(V4022,Description!$A$2:$A$4489,0)</f>
        <v>3360</v>
      </c>
      <c r="AD4022">
        <v>3337</v>
      </c>
    </row>
    <row r="4023" spans="1:30" x14ac:dyDescent="0.2">
      <c r="A4023" t="s">
        <v>11274</v>
      </c>
      <c r="B4023" t="s">
        <v>11275</v>
      </c>
      <c r="C4023" t="s">
        <v>4</v>
      </c>
      <c r="D4023">
        <v>4405997</v>
      </c>
      <c r="E4023">
        <v>4406848</v>
      </c>
      <c r="F4023">
        <v>146.4</v>
      </c>
      <c r="G4023" t="s">
        <v>11276</v>
      </c>
      <c r="H4023">
        <v>0</v>
      </c>
      <c r="I4023" t="s">
        <v>15297</v>
      </c>
      <c r="S4023" t="str">
        <f t="shared" si="311"/>
        <v>prodigal_1_4</v>
      </c>
      <c r="T4023" t="str">
        <f t="shared" si="312"/>
        <v>prodigal_1_40</v>
      </c>
      <c r="U4023" t="str">
        <f t="shared" si="313"/>
        <v>prodigal_1_402</v>
      </c>
      <c r="V4023" t="str">
        <f t="shared" si="315"/>
        <v>prodigal_1_4020</v>
      </c>
      <c r="W4023" t="str">
        <f t="shared" si="314"/>
        <v>prodigal_1_4020;</v>
      </c>
      <c r="Z4023">
        <f>MATCH(S4023,Description!$A$2:$A$4489,0)</f>
        <v>3337</v>
      </c>
      <c r="AA4023">
        <f>MATCH(T4023,Description!$A$2:$A$4489,0)</f>
        <v>3338</v>
      </c>
      <c r="AB4023">
        <f>MATCH(U4023,Description!$A$2:$A$4489,0)</f>
        <v>3361</v>
      </c>
      <c r="AC4023">
        <f>MATCH(V4023,Description!$A$2:$A$4489,0)</f>
        <v>3362</v>
      </c>
      <c r="AD4023">
        <v>3337</v>
      </c>
    </row>
    <row r="4024" spans="1:30" x14ac:dyDescent="0.2">
      <c r="A4024" t="s">
        <v>11274</v>
      </c>
      <c r="B4024" t="s">
        <v>11275</v>
      </c>
      <c r="C4024" t="s">
        <v>4</v>
      </c>
      <c r="D4024">
        <v>4407015</v>
      </c>
      <c r="E4024">
        <v>4408124</v>
      </c>
      <c r="F4024">
        <v>277.39999999999998</v>
      </c>
      <c r="G4024" t="s">
        <v>11276</v>
      </c>
      <c r="H4024">
        <v>0</v>
      </c>
      <c r="I4024" t="s">
        <v>15298</v>
      </c>
      <c r="S4024" t="str">
        <f t="shared" si="311"/>
        <v>prodigal_1_4</v>
      </c>
      <c r="T4024" t="str">
        <f t="shared" si="312"/>
        <v>prodigal_1_40</v>
      </c>
      <c r="U4024" t="str">
        <f t="shared" si="313"/>
        <v>prodigal_1_402</v>
      </c>
      <c r="V4024" t="str">
        <f t="shared" si="315"/>
        <v>prodigal_1_4021</v>
      </c>
      <c r="W4024" t="str">
        <f t="shared" si="314"/>
        <v>prodigal_1_4021;</v>
      </c>
      <c r="Z4024">
        <f>MATCH(S4024,Description!$A$2:$A$4489,0)</f>
        <v>3337</v>
      </c>
      <c r="AA4024">
        <f>MATCH(T4024,Description!$A$2:$A$4489,0)</f>
        <v>3338</v>
      </c>
      <c r="AB4024">
        <f>MATCH(U4024,Description!$A$2:$A$4489,0)</f>
        <v>3361</v>
      </c>
      <c r="AC4024">
        <f>MATCH(V4024,Description!$A$2:$A$4489,0)</f>
        <v>3363</v>
      </c>
      <c r="AD4024">
        <v>3337</v>
      </c>
    </row>
    <row r="4025" spans="1:30" x14ac:dyDescent="0.2">
      <c r="A4025" t="s">
        <v>11274</v>
      </c>
      <c r="B4025" t="s">
        <v>11275</v>
      </c>
      <c r="C4025" t="s">
        <v>4</v>
      </c>
      <c r="D4025">
        <v>4408229</v>
      </c>
      <c r="E4025">
        <v>4408591</v>
      </c>
      <c r="F4025">
        <v>54</v>
      </c>
      <c r="G4025" t="s">
        <v>11287</v>
      </c>
      <c r="H4025">
        <v>0</v>
      </c>
      <c r="I4025" t="s">
        <v>15299</v>
      </c>
      <c r="S4025" t="str">
        <f t="shared" si="311"/>
        <v>prodigal_1_4</v>
      </c>
      <c r="T4025" t="str">
        <f t="shared" si="312"/>
        <v>prodigal_1_40</v>
      </c>
      <c r="U4025" t="str">
        <f t="shared" si="313"/>
        <v>prodigal_1_402</v>
      </c>
      <c r="V4025" t="str">
        <f t="shared" si="315"/>
        <v>prodigal_1_4022</v>
      </c>
      <c r="W4025" t="str">
        <f t="shared" si="314"/>
        <v>prodigal_1_4022;</v>
      </c>
      <c r="Z4025">
        <f>MATCH(S4025,Description!$A$2:$A$4489,0)</f>
        <v>3337</v>
      </c>
      <c r="AA4025">
        <f>MATCH(T4025,Description!$A$2:$A$4489,0)</f>
        <v>3338</v>
      </c>
      <c r="AB4025">
        <f>MATCH(U4025,Description!$A$2:$A$4489,0)</f>
        <v>3361</v>
      </c>
      <c r="AC4025">
        <f>MATCH(V4025,Description!$A$2:$A$4489,0)</f>
        <v>3364</v>
      </c>
      <c r="AD4025">
        <v>3337</v>
      </c>
    </row>
    <row r="4026" spans="1:30" x14ac:dyDescent="0.2">
      <c r="A4026" t="s">
        <v>11274</v>
      </c>
      <c r="B4026" t="s">
        <v>11275</v>
      </c>
      <c r="C4026" t="s">
        <v>4</v>
      </c>
      <c r="D4026">
        <v>4408927</v>
      </c>
      <c r="E4026">
        <v>4409649</v>
      </c>
      <c r="F4026">
        <v>176.3</v>
      </c>
      <c r="G4026" t="s">
        <v>11287</v>
      </c>
      <c r="H4026">
        <v>0</v>
      </c>
      <c r="I4026" t="s">
        <v>15300</v>
      </c>
      <c r="S4026" t="str">
        <f t="shared" si="311"/>
        <v>prodigal_1_4</v>
      </c>
      <c r="T4026" t="str">
        <f t="shared" si="312"/>
        <v>prodigal_1_40</v>
      </c>
      <c r="U4026" t="str">
        <f t="shared" si="313"/>
        <v>prodigal_1_402</v>
      </c>
      <c r="V4026" t="str">
        <f t="shared" si="315"/>
        <v>prodigal_1_4023</v>
      </c>
      <c r="W4026" t="str">
        <f t="shared" si="314"/>
        <v>prodigal_1_4023;</v>
      </c>
      <c r="Z4026">
        <f>MATCH(S4026,Description!$A$2:$A$4489,0)</f>
        <v>3337</v>
      </c>
      <c r="AA4026">
        <f>MATCH(T4026,Description!$A$2:$A$4489,0)</f>
        <v>3338</v>
      </c>
      <c r="AB4026">
        <f>MATCH(U4026,Description!$A$2:$A$4489,0)</f>
        <v>3361</v>
      </c>
      <c r="AC4026">
        <f>MATCH(V4026,Description!$A$2:$A$4489,0)</f>
        <v>3365</v>
      </c>
      <c r="AD4026">
        <v>3337</v>
      </c>
    </row>
    <row r="4027" spans="1:30" x14ac:dyDescent="0.2">
      <c r="A4027" t="s">
        <v>11274</v>
      </c>
      <c r="B4027" t="s">
        <v>11275</v>
      </c>
      <c r="C4027" t="s">
        <v>4</v>
      </c>
      <c r="D4027">
        <v>4409865</v>
      </c>
      <c r="E4027">
        <v>4411043</v>
      </c>
      <c r="F4027">
        <v>280.5</v>
      </c>
      <c r="G4027" t="s">
        <v>11287</v>
      </c>
      <c r="H4027">
        <v>0</v>
      </c>
      <c r="I4027" t="s">
        <v>15301</v>
      </c>
      <c r="S4027" t="str">
        <f t="shared" si="311"/>
        <v>prodigal_1_4</v>
      </c>
      <c r="T4027" t="str">
        <f t="shared" si="312"/>
        <v>prodigal_1_40</v>
      </c>
      <c r="U4027" t="str">
        <f t="shared" si="313"/>
        <v>prodigal_1_402</v>
      </c>
      <c r="V4027" t="str">
        <f t="shared" si="315"/>
        <v>prodigal_1_4024</v>
      </c>
      <c r="W4027" t="str">
        <f t="shared" si="314"/>
        <v>prodigal_1_4024;</v>
      </c>
      <c r="Z4027">
        <f>MATCH(S4027,Description!$A$2:$A$4489,0)</f>
        <v>3337</v>
      </c>
      <c r="AA4027">
        <f>MATCH(T4027,Description!$A$2:$A$4489,0)</f>
        <v>3338</v>
      </c>
      <c r="AB4027">
        <f>MATCH(U4027,Description!$A$2:$A$4489,0)</f>
        <v>3361</v>
      </c>
      <c r="AC4027">
        <f>MATCH(V4027,Description!$A$2:$A$4489,0)</f>
        <v>3366</v>
      </c>
      <c r="AD4027">
        <v>3337</v>
      </c>
    </row>
    <row r="4028" spans="1:30" x14ac:dyDescent="0.2">
      <c r="A4028" t="s">
        <v>11274</v>
      </c>
      <c r="B4028" t="s">
        <v>11275</v>
      </c>
      <c r="C4028" t="s">
        <v>4</v>
      </c>
      <c r="D4028">
        <v>4411285</v>
      </c>
      <c r="E4028">
        <v>4411920</v>
      </c>
      <c r="F4028">
        <v>120.7</v>
      </c>
      <c r="G4028" t="s">
        <v>11276</v>
      </c>
      <c r="H4028">
        <v>0</v>
      </c>
      <c r="I4028" t="s">
        <v>15302</v>
      </c>
      <c r="S4028" t="str">
        <f t="shared" si="311"/>
        <v>prodigal_1_4</v>
      </c>
      <c r="T4028" t="str">
        <f t="shared" si="312"/>
        <v>prodigal_1_40</v>
      </c>
      <c r="U4028" t="str">
        <f t="shared" si="313"/>
        <v>prodigal_1_402</v>
      </c>
      <c r="V4028" t="str">
        <f t="shared" si="315"/>
        <v>prodigal_1_4025</v>
      </c>
      <c r="W4028" t="str">
        <f t="shared" si="314"/>
        <v>prodigal_1_4025;</v>
      </c>
      <c r="Z4028">
        <f>MATCH(S4028,Description!$A$2:$A$4489,0)</f>
        <v>3337</v>
      </c>
      <c r="AA4028">
        <f>MATCH(T4028,Description!$A$2:$A$4489,0)</f>
        <v>3338</v>
      </c>
      <c r="AB4028">
        <f>MATCH(U4028,Description!$A$2:$A$4489,0)</f>
        <v>3361</v>
      </c>
      <c r="AC4028">
        <f>MATCH(V4028,Description!$A$2:$A$4489,0)</f>
        <v>3367</v>
      </c>
      <c r="AD4028">
        <v>3337</v>
      </c>
    </row>
    <row r="4029" spans="1:30" x14ac:dyDescent="0.2">
      <c r="A4029" t="s">
        <v>11274</v>
      </c>
      <c r="B4029" t="s">
        <v>11275</v>
      </c>
      <c r="C4029" t="s">
        <v>4</v>
      </c>
      <c r="D4029">
        <v>4412264</v>
      </c>
      <c r="E4029">
        <v>4412668</v>
      </c>
      <c r="F4029">
        <v>110.6</v>
      </c>
      <c r="G4029" t="s">
        <v>11287</v>
      </c>
      <c r="H4029">
        <v>0</v>
      </c>
      <c r="I4029" t="s">
        <v>15303</v>
      </c>
      <c r="S4029" t="str">
        <f t="shared" si="311"/>
        <v>prodigal_1_4</v>
      </c>
      <c r="T4029" t="str">
        <f t="shared" si="312"/>
        <v>prodigal_1_40</v>
      </c>
      <c r="U4029" t="str">
        <f t="shared" si="313"/>
        <v>prodigal_1_402</v>
      </c>
      <c r="V4029" t="str">
        <f t="shared" si="315"/>
        <v>prodigal_1_4026</v>
      </c>
      <c r="W4029" t="str">
        <f t="shared" si="314"/>
        <v>prodigal_1_4026;</v>
      </c>
      <c r="Z4029">
        <f>MATCH(S4029,Description!$A$2:$A$4489,0)</f>
        <v>3337</v>
      </c>
      <c r="AA4029">
        <f>MATCH(T4029,Description!$A$2:$A$4489,0)</f>
        <v>3338</v>
      </c>
      <c r="AB4029">
        <f>MATCH(U4029,Description!$A$2:$A$4489,0)</f>
        <v>3361</v>
      </c>
      <c r="AC4029">
        <f>MATCH(V4029,Description!$A$2:$A$4489,0)</f>
        <v>3368</v>
      </c>
      <c r="AD4029">
        <v>3337</v>
      </c>
    </row>
    <row r="4030" spans="1:30" x14ac:dyDescent="0.2">
      <c r="A4030" t="s">
        <v>11274</v>
      </c>
      <c r="B4030" t="s">
        <v>11275</v>
      </c>
      <c r="C4030" t="s">
        <v>4</v>
      </c>
      <c r="D4030">
        <v>4412933</v>
      </c>
      <c r="E4030">
        <v>4413118</v>
      </c>
      <c r="F4030">
        <v>35.799999999999997</v>
      </c>
      <c r="G4030" t="s">
        <v>11287</v>
      </c>
      <c r="H4030">
        <v>0</v>
      </c>
      <c r="I4030" t="s">
        <v>15304</v>
      </c>
      <c r="S4030" t="str">
        <f t="shared" si="311"/>
        <v>prodigal_1_4</v>
      </c>
      <c r="T4030" t="str">
        <f t="shared" si="312"/>
        <v>prodigal_1_40</v>
      </c>
      <c r="U4030" t="str">
        <f t="shared" si="313"/>
        <v>prodigal_1_402</v>
      </c>
      <c r="V4030" t="str">
        <f t="shared" si="315"/>
        <v>prodigal_1_4027</v>
      </c>
      <c r="W4030" t="str">
        <f t="shared" si="314"/>
        <v>prodigal_1_4027;</v>
      </c>
      <c r="Z4030">
        <f>MATCH(S4030,Description!$A$2:$A$4489,0)</f>
        <v>3337</v>
      </c>
      <c r="AA4030">
        <f>MATCH(T4030,Description!$A$2:$A$4489,0)</f>
        <v>3338</v>
      </c>
      <c r="AB4030">
        <f>MATCH(U4030,Description!$A$2:$A$4489,0)</f>
        <v>3361</v>
      </c>
      <c r="AC4030">
        <f>MATCH(V4030,Description!$A$2:$A$4489,0)</f>
        <v>3369</v>
      </c>
      <c r="AD4030">
        <v>3337</v>
      </c>
    </row>
    <row r="4031" spans="1:30" x14ac:dyDescent="0.2">
      <c r="A4031" t="s">
        <v>11274</v>
      </c>
      <c r="B4031" t="s">
        <v>11275</v>
      </c>
      <c r="C4031" t="s">
        <v>4</v>
      </c>
      <c r="D4031">
        <v>4413641</v>
      </c>
      <c r="E4031">
        <v>4414570</v>
      </c>
      <c r="F4031">
        <v>218</v>
      </c>
      <c r="G4031" t="s">
        <v>11276</v>
      </c>
      <c r="H4031">
        <v>0</v>
      </c>
      <c r="I4031" t="s">
        <v>15305</v>
      </c>
      <c r="S4031" t="str">
        <f t="shared" si="311"/>
        <v>prodigal_1_4</v>
      </c>
      <c r="T4031" t="str">
        <f t="shared" si="312"/>
        <v>prodigal_1_40</v>
      </c>
      <c r="U4031" t="str">
        <f t="shared" si="313"/>
        <v>prodigal_1_402</v>
      </c>
      <c r="V4031" t="str">
        <f t="shared" si="315"/>
        <v>prodigal_1_4028</v>
      </c>
      <c r="W4031" t="str">
        <f t="shared" si="314"/>
        <v>prodigal_1_4028;</v>
      </c>
      <c r="Z4031">
        <f>MATCH(S4031,Description!$A$2:$A$4489,0)</f>
        <v>3337</v>
      </c>
      <c r="AA4031">
        <f>MATCH(T4031,Description!$A$2:$A$4489,0)</f>
        <v>3338</v>
      </c>
      <c r="AB4031">
        <f>MATCH(U4031,Description!$A$2:$A$4489,0)</f>
        <v>3361</v>
      </c>
      <c r="AC4031">
        <f>MATCH(V4031,Description!$A$2:$A$4489,0)</f>
        <v>3370</v>
      </c>
      <c r="AD4031">
        <v>3337</v>
      </c>
    </row>
    <row r="4032" spans="1:30" x14ac:dyDescent="0.2">
      <c r="A4032" t="s">
        <v>11274</v>
      </c>
      <c r="B4032" t="s">
        <v>11275</v>
      </c>
      <c r="C4032" t="s">
        <v>4</v>
      </c>
      <c r="D4032">
        <v>4414646</v>
      </c>
      <c r="E4032">
        <v>4415143</v>
      </c>
      <c r="F4032">
        <v>81</v>
      </c>
      <c r="G4032" t="s">
        <v>11287</v>
      </c>
      <c r="H4032">
        <v>0</v>
      </c>
      <c r="I4032" t="s">
        <v>15306</v>
      </c>
      <c r="S4032" t="str">
        <f t="shared" si="311"/>
        <v>prodigal_1_4</v>
      </c>
      <c r="T4032" t="str">
        <f t="shared" si="312"/>
        <v>prodigal_1_40</v>
      </c>
      <c r="U4032" t="str">
        <f t="shared" si="313"/>
        <v>prodigal_1_402</v>
      </c>
      <c r="V4032" t="str">
        <f t="shared" si="315"/>
        <v>prodigal_1_4029</v>
      </c>
      <c r="W4032" t="str">
        <f t="shared" si="314"/>
        <v>prodigal_1_4029;</v>
      </c>
      <c r="Z4032">
        <f>MATCH(S4032,Description!$A$2:$A$4489,0)</f>
        <v>3337</v>
      </c>
      <c r="AA4032">
        <f>MATCH(T4032,Description!$A$2:$A$4489,0)</f>
        <v>3338</v>
      </c>
      <c r="AB4032">
        <f>MATCH(U4032,Description!$A$2:$A$4489,0)</f>
        <v>3361</v>
      </c>
      <c r="AC4032">
        <f>MATCH(V4032,Description!$A$2:$A$4489,0)</f>
        <v>3371</v>
      </c>
      <c r="AD4032">
        <v>3337</v>
      </c>
    </row>
    <row r="4033" spans="1:30" x14ac:dyDescent="0.2">
      <c r="A4033" t="s">
        <v>11274</v>
      </c>
      <c r="B4033" t="s">
        <v>11275</v>
      </c>
      <c r="C4033" t="s">
        <v>4</v>
      </c>
      <c r="D4033">
        <v>4415251</v>
      </c>
      <c r="E4033">
        <v>4416192</v>
      </c>
      <c r="F4033">
        <v>124.1</v>
      </c>
      <c r="G4033" t="s">
        <v>11287</v>
      </c>
      <c r="H4033">
        <v>0</v>
      </c>
      <c r="I4033" t="s">
        <v>15307</v>
      </c>
      <c r="S4033" t="str">
        <f t="shared" si="311"/>
        <v>prodigal_1_4</v>
      </c>
      <c r="T4033" t="str">
        <f t="shared" si="312"/>
        <v>prodigal_1_40</v>
      </c>
      <c r="U4033" t="str">
        <f t="shared" si="313"/>
        <v>prodigal_1_403</v>
      </c>
      <c r="V4033" t="str">
        <f t="shared" si="315"/>
        <v>prodigal_1_4030</v>
      </c>
      <c r="W4033" t="str">
        <f t="shared" si="314"/>
        <v>prodigal_1_4030;</v>
      </c>
      <c r="Z4033">
        <f>MATCH(S4033,Description!$A$2:$A$4489,0)</f>
        <v>3337</v>
      </c>
      <c r="AA4033">
        <f>MATCH(T4033,Description!$A$2:$A$4489,0)</f>
        <v>3338</v>
      </c>
      <c r="AB4033">
        <f>MATCH(U4033,Description!$A$2:$A$4489,0)</f>
        <v>3372</v>
      </c>
      <c r="AC4033">
        <f>MATCH(V4033,Description!$A$2:$A$4489,0)</f>
        <v>3373</v>
      </c>
      <c r="AD4033">
        <v>3337</v>
      </c>
    </row>
    <row r="4034" spans="1:30" x14ac:dyDescent="0.2">
      <c r="A4034" t="s">
        <v>11274</v>
      </c>
      <c r="B4034" t="s">
        <v>11275</v>
      </c>
      <c r="C4034" t="s">
        <v>4</v>
      </c>
      <c r="D4034">
        <v>4416386</v>
      </c>
      <c r="E4034">
        <v>4416889</v>
      </c>
      <c r="F4034">
        <v>67.599999999999994</v>
      </c>
      <c r="G4034" t="s">
        <v>11276</v>
      </c>
      <c r="H4034">
        <v>0</v>
      </c>
      <c r="I4034" t="s">
        <v>15308</v>
      </c>
      <c r="S4034" t="str">
        <f t="shared" si="311"/>
        <v>prodigal_1_4</v>
      </c>
      <c r="T4034" t="str">
        <f t="shared" si="312"/>
        <v>prodigal_1_40</v>
      </c>
      <c r="U4034" t="str">
        <f t="shared" si="313"/>
        <v>prodigal_1_403</v>
      </c>
      <c r="V4034" t="str">
        <f t="shared" si="315"/>
        <v>prodigal_1_4031</v>
      </c>
      <c r="W4034" t="str">
        <f t="shared" si="314"/>
        <v>prodigal_1_4031;</v>
      </c>
      <c r="Z4034">
        <f>MATCH(S4034,Description!$A$2:$A$4489,0)</f>
        <v>3337</v>
      </c>
      <c r="AA4034">
        <f>MATCH(T4034,Description!$A$2:$A$4489,0)</f>
        <v>3338</v>
      </c>
      <c r="AB4034">
        <f>MATCH(U4034,Description!$A$2:$A$4489,0)</f>
        <v>3372</v>
      </c>
      <c r="AC4034">
        <f>MATCH(V4034,Description!$A$2:$A$4489,0)</f>
        <v>3374</v>
      </c>
      <c r="AD4034">
        <v>3337</v>
      </c>
    </row>
    <row r="4035" spans="1:30" x14ac:dyDescent="0.2">
      <c r="A4035" t="s">
        <v>11274</v>
      </c>
      <c r="B4035" t="s">
        <v>11275</v>
      </c>
      <c r="C4035" t="s">
        <v>4</v>
      </c>
      <c r="D4035">
        <v>4416886</v>
      </c>
      <c r="E4035">
        <v>4417335</v>
      </c>
      <c r="F4035">
        <v>81.900000000000006</v>
      </c>
      <c r="G4035" t="s">
        <v>11276</v>
      </c>
      <c r="H4035">
        <v>0</v>
      </c>
      <c r="I4035" t="s">
        <v>15309</v>
      </c>
      <c r="S4035" t="str">
        <f t="shared" si="311"/>
        <v>prodigal_1_4</v>
      </c>
      <c r="T4035" t="str">
        <f t="shared" si="312"/>
        <v>prodigal_1_40</v>
      </c>
      <c r="U4035" t="str">
        <f t="shared" si="313"/>
        <v>prodigal_1_403</v>
      </c>
      <c r="V4035" t="str">
        <f t="shared" si="315"/>
        <v>prodigal_1_4032</v>
      </c>
      <c r="W4035" t="str">
        <f t="shared" si="314"/>
        <v>prodigal_1_4032;</v>
      </c>
      <c r="Z4035">
        <f>MATCH(S4035,Description!$A$2:$A$4489,0)</f>
        <v>3337</v>
      </c>
      <c r="AA4035">
        <f>MATCH(T4035,Description!$A$2:$A$4489,0)</f>
        <v>3338</v>
      </c>
      <c r="AB4035">
        <f>MATCH(U4035,Description!$A$2:$A$4489,0)</f>
        <v>3372</v>
      </c>
      <c r="AC4035">
        <f>MATCH(V4035,Description!$A$2:$A$4489,0)</f>
        <v>3375</v>
      </c>
      <c r="AD4035">
        <v>3337</v>
      </c>
    </row>
    <row r="4036" spans="1:30" x14ac:dyDescent="0.2">
      <c r="A4036" t="s">
        <v>11274</v>
      </c>
      <c r="B4036" t="s">
        <v>11275</v>
      </c>
      <c r="C4036" t="s">
        <v>4</v>
      </c>
      <c r="D4036">
        <v>4417354</v>
      </c>
      <c r="E4036">
        <v>4417749</v>
      </c>
      <c r="F4036">
        <v>35.6</v>
      </c>
      <c r="G4036" t="s">
        <v>11287</v>
      </c>
      <c r="H4036">
        <v>0</v>
      </c>
      <c r="I4036" t="s">
        <v>15310</v>
      </c>
      <c r="S4036" t="str">
        <f t="shared" si="311"/>
        <v>prodigal_1_4</v>
      </c>
      <c r="T4036" t="str">
        <f t="shared" si="312"/>
        <v>prodigal_1_40</v>
      </c>
      <c r="U4036" t="str">
        <f t="shared" si="313"/>
        <v>prodigal_1_403</v>
      </c>
      <c r="V4036" t="str">
        <f t="shared" si="315"/>
        <v>prodigal_1_4033</v>
      </c>
      <c r="W4036" t="str">
        <f t="shared" si="314"/>
        <v>prodigal_1_4033;</v>
      </c>
      <c r="Z4036">
        <f>MATCH(S4036,Description!$A$2:$A$4489,0)</f>
        <v>3337</v>
      </c>
      <c r="AA4036">
        <f>MATCH(T4036,Description!$A$2:$A$4489,0)</f>
        <v>3338</v>
      </c>
      <c r="AB4036">
        <f>MATCH(U4036,Description!$A$2:$A$4489,0)</f>
        <v>3372</v>
      </c>
      <c r="AC4036">
        <f>MATCH(V4036,Description!$A$2:$A$4489,0)</f>
        <v>3376</v>
      </c>
      <c r="AD4036">
        <v>3337</v>
      </c>
    </row>
    <row r="4037" spans="1:30" x14ac:dyDescent="0.2">
      <c r="A4037" t="s">
        <v>11274</v>
      </c>
      <c r="B4037" t="s">
        <v>11275</v>
      </c>
      <c r="C4037" t="s">
        <v>4</v>
      </c>
      <c r="D4037">
        <v>4417746</v>
      </c>
      <c r="E4037">
        <v>4419851</v>
      </c>
      <c r="F4037">
        <v>495.1</v>
      </c>
      <c r="G4037" t="s">
        <v>11287</v>
      </c>
      <c r="H4037">
        <v>0</v>
      </c>
      <c r="I4037" t="s">
        <v>15311</v>
      </c>
      <c r="S4037" t="str">
        <f t="shared" ref="S4037:S4100" si="316">MID($I4037,11,12)</f>
        <v>prodigal_1_4</v>
      </c>
      <c r="T4037" t="str">
        <f t="shared" ref="T4037:T4100" si="317">MID($I4037,11,13)</f>
        <v>prodigal_1_40</v>
      </c>
      <c r="U4037" t="str">
        <f t="shared" ref="U4037:U4100" si="318">MID($I4037,11,14)</f>
        <v>prodigal_1_403</v>
      </c>
      <c r="V4037" t="str">
        <f t="shared" si="315"/>
        <v>prodigal_1_4034</v>
      </c>
      <c r="W4037" t="str">
        <f t="shared" ref="W4037:W4100" si="319">MID($I4037,11,16)</f>
        <v>prodigal_1_4034;</v>
      </c>
      <c r="Z4037">
        <f>MATCH(S4037,Description!$A$2:$A$4489,0)</f>
        <v>3337</v>
      </c>
      <c r="AA4037">
        <f>MATCH(T4037,Description!$A$2:$A$4489,0)</f>
        <v>3338</v>
      </c>
      <c r="AB4037">
        <f>MATCH(U4037,Description!$A$2:$A$4489,0)</f>
        <v>3372</v>
      </c>
      <c r="AC4037">
        <f>MATCH(V4037,Description!$A$2:$A$4489,0)</f>
        <v>3377</v>
      </c>
      <c r="AD4037">
        <v>3337</v>
      </c>
    </row>
    <row r="4038" spans="1:30" x14ac:dyDescent="0.2">
      <c r="A4038" t="s">
        <v>11274</v>
      </c>
      <c r="B4038" t="s">
        <v>11275</v>
      </c>
      <c r="C4038" t="s">
        <v>4</v>
      </c>
      <c r="D4038">
        <v>4420048</v>
      </c>
      <c r="E4038">
        <v>4420989</v>
      </c>
      <c r="F4038">
        <v>225.9</v>
      </c>
      <c r="G4038" t="s">
        <v>11287</v>
      </c>
      <c r="H4038">
        <v>0</v>
      </c>
      <c r="I4038" t="s">
        <v>15312</v>
      </c>
      <c r="S4038" t="str">
        <f t="shared" si="316"/>
        <v>prodigal_1_4</v>
      </c>
      <c r="T4038" t="str">
        <f t="shared" si="317"/>
        <v>prodigal_1_40</v>
      </c>
      <c r="U4038" t="str">
        <f t="shared" si="318"/>
        <v>prodigal_1_403</v>
      </c>
      <c r="V4038" t="str">
        <f t="shared" si="315"/>
        <v>prodigal_1_4035</v>
      </c>
      <c r="W4038" t="str">
        <f t="shared" si="319"/>
        <v>prodigal_1_4035;</v>
      </c>
      <c r="Z4038">
        <f>MATCH(S4038,Description!$A$2:$A$4489,0)</f>
        <v>3337</v>
      </c>
      <c r="AA4038">
        <f>MATCH(T4038,Description!$A$2:$A$4489,0)</f>
        <v>3338</v>
      </c>
      <c r="AB4038">
        <f>MATCH(U4038,Description!$A$2:$A$4489,0)</f>
        <v>3372</v>
      </c>
      <c r="AC4038">
        <f>MATCH(V4038,Description!$A$2:$A$4489,0)</f>
        <v>3378</v>
      </c>
      <c r="AD4038">
        <v>3337</v>
      </c>
    </row>
    <row r="4039" spans="1:30" x14ac:dyDescent="0.2">
      <c r="A4039" t="s">
        <v>11274</v>
      </c>
      <c r="B4039" t="s">
        <v>11275</v>
      </c>
      <c r="C4039" t="s">
        <v>4</v>
      </c>
      <c r="D4039">
        <v>4421261</v>
      </c>
      <c r="E4039">
        <v>4422571</v>
      </c>
      <c r="F4039">
        <v>265.60000000000002</v>
      </c>
      <c r="G4039" t="s">
        <v>11276</v>
      </c>
      <c r="H4039">
        <v>0</v>
      </c>
      <c r="I4039" t="s">
        <v>15313</v>
      </c>
      <c r="S4039" t="str">
        <f t="shared" si="316"/>
        <v>prodigal_1_4</v>
      </c>
      <c r="T4039" t="str">
        <f t="shared" si="317"/>
        <v>prodigal_1_40</v>
      </c>
      <c r="U4039" t="str">
        <f t="shared" si="318"/>
        <v>prodigal_1_403</v>
      </c>
      <c r="V4039" t="str">
        <f t="shared" si="315"/>
        <v>prodigal_1_4036</v>
      </c>
      <c r="W4039" t="str">
        <f t="shared" si="319"/>
        <v>prodigal_1_4036;</v>
      </c>
      <c r="Z4039">
        <f>MATCH(S4039,Description!$A$2:$A$4489,0)</f>
        <v>3337</v>
      </c>
      <c r="AA4039">
        <f>MATCH(T4039,Description!$A$2:$A$4489,0)</f>
        <v>3338</v>
      </c>
      <c r="AB4039">
        <f>MATCH(U4039,Description!$A$2:$A$4489,0)</f>
        <v>3372</v>
      </c>
      <c r="AC4039">
        <f>MATCH(V4039,Description!$A$2:$A$4489,0)</f>
        <v>3379</v>
      </c>
      <c r="AD4039">
        <v>3337</v>
      </c>
    </row>
    <row r="4040" spans="1:30" x14ac:dyDescent="0.2">
      <c r="A4040" t="s">
        <v>11274</v>
      </c>
      <c r="B4040" t="s">
        <v>11275</v>
      </c>
      <c r="C4040" t="s">
        <v>4</v>
      </c>
      <c r="D4040">
        <v>4422837</v>
      </c>
      <c r="E4040">
        <v>4423487</v>
      </c>
      <c r="F4040">
        <v>87</v>
      </c>
      <c r="G4040" t="s">
        <v>11276</v>
      </c>
      <c r="H4040">
        <v>0</v>
      </c>
      <c r="I4040" t="s">
        <v>15314</v>
      </c>
      <c r="S4040" t="str">
        <f t="shared" si="316"/>
        <v>prodigal_1_4</v>
      </c>
      <c r="T4040" t="str">
        <f t="shared" si="317"/>
        <v>prodigal_1_40</v>
      </c>
      <c r="U4040" t="str">
        <f t="shared" si="318"/>
        <v>prodigal_1_403</v>
      </c>
      <c r="V4040" t="str">
        <f t="shared" si="315"/>
        <v>prodigal_1_4037</v>
      </c>
      <c r="W4040" t="str">
        <f t="shared" si="319"/>
        <v>prodigal_1_4037;</v>
      </c>
      <c r="Z4040">
        <f>MATCH(S4040,Description!$A$2:$A$4489,0)</f>
        <v>3337</v>
      </c>
      <c r="AA4040">
        <f>MATCH(T4040,Description!$A$2:$A$4489,0)</f>
        <v>3338</v>
      </c>
      <c r="AB4040">
        <f>MATCH(U4040,Description!$A$2:$A$4489,0)</f>
        <v>3372</v>
      </c>
      <c r="AC4040">
        <f>MATCH(V4040,Description!$A$2:$A$4489,0)</f>
        <v>3380</v>
      </c>
      <c r="AD4040">
        <v>3337</v>
      </c>
    </row>
    <row r="4041" spans="1:30" x14ac:dyDescent="0.2">
      <c r="A4041" t="s">
        <v>11274</v>
      </c>
      <c r="B4041" t="s">
        <v>11275</v>
      </c>
      <c r="C4041" t="s">
        <v>4</v>
      </c>
      <c r="D4041">
        <v>4423561</v>
      </c>
      <c r="E4041">
        <v>4423890</v>
      </c>
      <c r="F4041">
        <v>74.7</v>
      </c>
      <c r="G4041" t="s">
        <v>11287</v>
      </c>
      <c r="H4041">
        <v>0</v>
      </c>
      <c r="I4041" t="s">
        <v>15315</v>
      </c>
      <c r="S4041" t="str">
        <f t="shared" si="316"/>
        <v>prodigal_1_4</v>
      </c>
      <c r="T4041" t="str">
        <f t="shared" si="317"/>
        <v>prodigal_1_40</v>
      </c>
      <c r="U4041" t="str">
        <f t="shared" si="318"/>
        <v>prodigal_1_403</v>
      </c>
      <c r="V4041" t="str">
        <f t="shared" si="315"/>
        <v>prodigal_1_4038</v>
      </c>
      <c r="W4041" t="str">
        <f t="shared" si="319"/>
        <v>prodigal_1_4038;</v>
      </c>
      <c r="Z4041">
        <f>MATCH(S4041,Description!$A$2:$A$4489,0)</f>
        <v>3337</v>
      </c>
      <c r="AA4041">
        <f>MATCH(T4041,Description!$A$2:$A$4489,0)</f>
        <v>3338</v>
      </c>
      <c r="AB4041">
        <f>MATCH(U4041,Description!$A$2:$A$4489,0)</f>
        <v>3372</v>
      </c>
      <c r="AC4041">
        <f>MATCH(V4041,Description!$A$2:$A$4489,0)</f>
        <v>3381</v>
      </c>
      <c r="AD4041">
        <v>3337</v>
      </c>
    </row>
    <row r="4042" spans="1:30" x14ac:dyDescent="0.2">
      <c r="A4042" t="s">
        <v>11274</v>
      </c>
      <c r="B4042" t="s">
        <v>11275</v>
      </c>
      <c r="C4042" t="s">
        <v>4</v>
      </c>
      <c r="D4042">
        <v>4424066</v>
      </c>
      <c r="E4042">
        <v>4424614</v>
      </c>
      <c r="F4042">
        <v>95.5</v>
      </c>
      <c r="G4042" t="s">
        <v>11276</v>
      </c>
      <c r="H4042">
        <v>0</v>
      </c>
      <c r="I4042" t="s">
        <v>15316</v>
      </c>
      <c r="S4042" t="str">
        <f t="shared" si="316"/>
        <v>prodigal_1_4</v>
      </c>
      <c r="T4042" t="str">
        <f t="shared" si="317"/>
        <v>prodigal_1_40</v>
      </c>
      <c r="U4042" t="str">
        <f t="shared" si="318"/>
        <v>prodigal_1_403</v>
      </c>
      <c r="V4042" t="str">
        <f t="shared" si="315"/>
        <v>prodigal_1_4039</v>
      </c>
      <c r="W4042" t="str">
        <f t="shared" si="319"/>
        <v>prodigal_1_4039;</v>
      </c>
      <c r="Z4042">
        <f>MATCH(S4042,Description!$A$2:$A$4489,0)</f>
        <v>3337</v>
      </c>
      <c r="AA4042">
        <f>MATCH(T4042,Description!$A$2:$A$4489,0)</f>
        <v>3338</v>
      </c>
      <c r="AB4042">
        <f>MATCH(U4042,Description!$A$2:$A$4489,0)</f>
        <v>3372</v>
      </c>
      <c r="AC4042">
        <f>MATCH(V4042,Description!$A$2:$A$4489,0)</f>
        <v>3382</v>
      </c>
      <c r="AD4042">
        <v>3337</v>
      </c>
    </row>
    <row r="4043" spans="1:30" x14ac:dyDescent="0.2">
      <c r="A4043" t="s">
        <v>11274</v>
      </c>
      <c r="B4043" t="s">
        <v>11275</v>
      </c>
      <c r="C4043" t="s">
        <v>4</v>
      </c>
      <c r="D4043">
        <v>4424628</v>
      </c>
      <c r="E4043">
        <v>4425341</v>
      </c>
      <c r="F4043">
        <v>124.3</v>
      </c>
      <c r="G4043" t="s">
        <v>11276</v>
      </c>
      <c r="H4043">
        <v>0</v>
      </c>
      <c r="I4043" t="s">
        <v>15317</v>
      </c>
      <c r="S4043" t="str">
        <f t="shared" si="316"/>
        <v>prodigal_1_4</v>
      </c>
      <c r="T4043" t="str">
        <f t="shared" si="317"/>
        <v>prodigal_1_40</v>
      </c>
      <c r="U4043" t="str">
        <f t="shared" si="318"/>
        <v>prodigal_1_404</v>
      </c>
      <c r="V4043" t="str">
        <f t="shared" si="315"/>
        <v>prodigal_1_4040</v>
      </c>
      <c r="W4043" t="str">
        <f t="shared" si="319"/>
        <v>prodigal_1_4040;</v>
      </c>
      <c r="Z4043">
        <f>MATCH(S4043,Description!$A$2:$A$4489,0)</f>
        <v>3337</v>
      </c>
      <c r="AA4043">
        <f>MATCH(T4043,Description!$A$2:$A$4489,0)</f>
        <v>3338</v>
      </c>
      <c r="AB4043">
        <f>MATCH(U4043,Description!$A$2:$A$4489,0)</f>
        <v>3383</v>
      </c>
      <c r="AC4043">
        <f>MATCH(V4043,Description!$A$2:$A$4489,0)</f>
        <v>3384</v>
      </c>
      <c r="AD4043">
        <v>3337</v>
      </c>
    </row>
    <row r="4044" spans="1:30" x14ac:dyDescent="0.2">
      <c r="A4044" t="s">
        <v>11274</v>
      </c>
      <c r="B4044" t="s">
        <v>11275</v>
      </c>
      <c r="C4044" t="s">
        <v>4</v>
      </c>
      <c r="D4044">
        <v>4425480</v>
      </c>
      <c r="E4044">
        <v>4426349</v>
      </c>
      <c r="F4044">
        <v>156.19999999999999</v>
      </c>
      <c r="G4044" t="s">
        <v>11276</v>
      </c>
      <c r="H4044">
        <v>0</v>
      </c>
      <c r="I4044" t="s">
        <v>15318</v>
      </c>
      <c r="S4044" t="str">
        <f t="shared" si="316"/>
        <v>prodigal_1_4</v>
      </c>
      <c r="T4044" t="str">
        <f t="shared" si="317"/>
        <v>prodigal_1_40</v>
      </c>
      <c r="U4044" t="str">
        <f t="shared" si="318"/>
        <v>prodigal_1_404</v>
      </c>
      <c r="V4044" t="str">
        <f t="shared" si="315"/>
        <v>prodigal_1_4041</v>
      </c>
      <c r="W4044" t="str">
        <f t="shared" si="319"/>
        <v>prodigal_1_4041;</v>
      </c>
      <c r="Z4044">
        <f>MATCH(S4044,Description!$A$2:$A$4489,0)</f>
        <v>3337</v>
      </c>
      <c r="AA4044">
        <f>MATCH(T4044,Description!$A$2:$A$4489,0)</f>
        <v>3338</v>
      </c>
      <c r="AB4044">
        <f>MATCH(U4044,Description!$A$2:$A$4489,0)</f>
        <v>3383</v>
      </c>
      <c r="AC4044">
        <f>MATCH(V4044,Description!$A$2:$A$4489,0)</f>
        <v>3385</v>
      </c>
      <c r="AD4044">
        <v>3337</v>
      </c>
    </row>
    <row r="4045" spans="1:30" x14ac:dyDescent="0.2">
      <c r="A4045" t="s">
        <v>11274</v>
      </c>
      <c r="B4045" t="s">
        <v>11275</v>
      </c>
      <c r="C4045" t="s">
        <v>4</v>
      </c>
      <c r="D4045">
        <v>4426360</v>
      </c>
      <c r="E4045">
        <v>4427064</v>
      </c>
      <c r="F4045">
        <v>148.1</v>
      </c>
      <c r="G4045" t="s">
        <v>11276</v>
      </c>
      <c r="H4045">
        <v>0</v>
      </c>
      <c r="I4045" t="s">
        <v>15319</v>
      </c>
      <c r="S4045" t="str">
        <f t="shared" si="316"/>
        <v>prodigal_1_4</v>
      </c>
      <c r="T4045" t="str">
        <f t="shared" si="317"/>
        <v>prodigal_1_40</v>
      </c>
      <c r="U4045" t="str">
        <f t="shared" si="318"/>
        <v>prodigal_1_404</v>
      </c>
      <c r="V4045" t="str">
        <f t="shared" si="315"/>
        <v>prodigal_1_4042</v>
      </c>
      <c r="W4045" t="str">
        <f t="shared" si="319"/>
        <v>prodigal_1_4042;</v>
      </c>
      <c r="Z4045">
        <f>MATCH(S4045,Description!$A$2:$A$4489,0)</f>
        <v>3337</v>
      </c>
      <c r="AA4045">
        <f>MATCH(T4045,Description!$A$2:$A$4489,0)</f>
        <v>3338</v>
      </c>
      <c r="AB4045">
        <f>MATCH(U4045,Description!$A$2:$A$4489,0)</f>
        <v>3383</v>
      </c>
      <c r="AC4045">
        <f>MATCH(V4045,Description!$A$2:$A$4489,0)</f>
        <v>3386</v>
      </c>
      <c r="AD4045">
        <v>3337</v>
      </c>
    </row>
    <row r="4046" spans="1:30" x14ac:dyDescent="0.2">
      <c r="A4046" t="s">
        <v>11274</v>
      </c>
      <c r="B4046" t="s">
        <v>11275</v>
      </c>
      <c r="C4046" t="s">
        <v>4</v>
      </c>
      <c r="D4046">
        <v>4427398</v>
      </c>
      <c r="E4046">
        <v>4428219</v>
      </c>
      <c r="F4046">
        <v>190.9</v>
      </c>
      <c r="G4046" t="s">
        <v>11287</v>
      </c>
      <c r="H4046">
        <v>0</v>
      </c>
      <c r="I4046" t="s">
        <v>15320</v>
      </c>
      <c r="S4046" t="str">
        <f t="shared" si="316"/>
        <v>prodigal_1_4</v>
      </c>
      <c r="T4046" t="str">
        <f t="shared" si="317"/>
        <v>prodigal_1_40</v>
      </c>
      <c r="U4046" t="str">
        <f t="shared" si="318"/>
        <v>prodigal_1_404</v>
      </c>
      <c r="V4046" t="str">
        <f t="shared" si="315"/>
        <v>prodigal_1_4043</v>
      </c>
      <c r="W4046" t="str">
        <f t="shared" si="319"/>
        <v>prodigal_1_4043;</v>
      </c>
      <c r="Z4046">
        <f>MATCH(S4046,Description!$A$2:$A$4489,0)</f>
        <v>3337</v>
      </c>
      <c r="AA4046">
        <f>MATCH(T4046,Description!$A$2:$A$4489,0)</f>
        <v>3338</v>
      </c>
      <c r="AB4046">
        <f>MATCH(U4046,Description!$A$2:$A$4489,0)</f>
        <v>3383</v>
      </c>
      <c r="AC4046">
        <f>MATCH(V4046,Description!$A$2:$A$4489,0)</f>
        <v>3387</v>
      </c>
      <c r="AD4046">
        <v>3337</v>
      </c>
    </row>
    <row r="4047" spans="1:30" x14ac:dyDescent="0.2">
      <c r="A4047" t="s">
        <v>11274</v>
      </c>
      <c r="B4047" t="s">
        <v>11275</v>
      </c>
      <c r="C4047" t="s">
        <v>4</v>
      </c>
      <c r="D4047">
        <v>4428430</v>
      </c>
      <c r="E4047">
        <v>4429230</v>
      </c>
      <c r="F4047">
        <v>92.4</v>
      </c>
      <c r="G4047" t="s">
        <v>11287</v>
      </c>
      <c r="H4047">
        <v>0</v>
      </c>
      <c r="I4047" t="s">
        <v>15321</v>
      </c>
      <c r="S4047" t="str">
        <f t="shared" si="316"/>
        <v>prodigal_1_4</v>
      </c>
      <c r="T4047" t="str">
        <f t="shared" si="317"/>
        <v>prodigal_1_40</v>
      </c>
      <c r="U4047" t="str">
        <f t="shared" si="318"/>
        <v>prodigal_1_404</v>
      </c>
      <c r="V4047" t="str">
        <f t="shared" si="315"/>
        <v>prodigal_1_4044</v>
      </c>
      <c r="W4047" t="str">
        <f t="shared" si="319"/>
        <v>prodigal_1_4044;</v>
      </c>
      <c r="Z4047">
        <f>MATCH(S4047,Description!$A$2:$A$4489,0)</f>
        <v>3337</v>
      </c>
      <c r="AA4047">
        <f>MATCH(T4047,Description!$A$2:$A$4489,0)</f>
        <v>3338</v>
      </c>
      <c r="AB4047">
        <f>MATCH(U4047,Description!$A$2:$A$4489,0)</f>
        <v>3383</v>
      </c>
      <c r="AC4047">
        <f>MATCH(V4047,Description!$A$2:$A$4489,0)</f>
        <v>3388</v>
      </c>
      <c r="AD4047">
        <v>3337</v>
      </c>
    </row>
    <row r="4048" spans="1:30" x14ac:dyDescent="0.2">
      <c r="A4048" t="s">
        <v>11274</v>
      </c>
      <c r="B4048" t="s">
        <v>11275</v>
      </c>
      <c r="C4048" t="s">
        <v>4</v>
      </c>
      <c r="D4048">
        <v>4429323</v>
      </c>
      <c r="E4048">
        <v>4430279</v>
      </c>
      <c r="F4048">
        <v>169.2</v>
      </c>
      <c r="G4048" t="s">
        <v>11287</v>
      </c>
      <c r="H4048">
        <v>0</v>
      </c>
      <c r="I4048" t="s">
        <v>15322</v>
      </c>
      <c r="S4048" t="str">
        <f t="shared" si="316"/>
        <v>prodigal_1_4</v>
      </c>
      <c r="T4048" t="str">
        <f t="shared" si="317"/>
        <v>prodigal_1_40</v>
      </c>
      <c r="U4048" t="str">
        <f t="shared" si="318"/>
        <v>prodigal_1_404</v>
      </c>
      <c r="V4048" t="str">
        <f t="shared" si="315"/>
        <v>prodigal_1_4045</v>
      </c>
      <c r="W4048" t="str">
        <f t="shared" si="319"/>
        <v>prodigal_1_4045;</v>
      </c>
      <c r="Z4048">
        <f>MATCH(S4048,Description!$A$2:$A$4489,0)</f>
        <v>3337</v>
      </c>
      <c r="AA4048">
        <f>MATCH(T4048,Description!$A$2:$A$4489,0)</f>
        <v>3338</v>
      </c>
      <c r="AB4048">
        <f>MATCH(U4048,Description!$A$2:$A$4489,0)</f>
        <v>3383</v>
      </c>
      <c r="AC4048">
        <f>MATCH(V4048,Description!$A$2:$A$4489,0)</f>
        <v>3389</v>
      </c>
      <c r="AD4048">
        <v>3337</v>
      </c>
    </row>
    <row r="4049" spans="1:30" x14ac:dyDescent="0.2">
      <c r="A4049" t="s">
        <v>11274</v>
      </c>
      <c r="B4049" t="s">
        <v>11275</v>
      </c>
      <c r="C4049" t="s">
        <v>4</v>
      </c>
      <c r="D4049">
        <v>4430610</v>
      </c>
      <c r="E4049">
        <v>4431671</v>
      </c>
      <c r="F4049">
        <v>243.2</v>
      </c>
      <c r="G4049" t="s">
        <v>11276</v>
      </c>
      <c r="H4049">
        <v>0</v>
      </c>
      <c r="I4049" t="s">
        <v>15323</v>
      </c>
      <c r="S4049" t="str">
        <f t="shared" si="316"/>
        <v>prodigal_1_4</v>
      </c>
      <c r="T4049" t="str">
        <f t="shared" si="317"/>
        <v>prodigal_1_40</v>
      </c>
      <c r="U4049" t="str">
        <f t="shared" si="318"/>
        <v>prodigal_1_404</v>
      </c>
      <c r="V4049" t="str">
        <f t="shared" si="315"/>
        <v>prodigal_1_4046</v>
      </c>
      <c r="W4049" t="str">
        <f t="shared" si="319"/>
        <v>prodigal_1_4046;</v>
      </c>
      <c r="Z4049">
        <f>MATCH(S4049,Description!$A$2:$A$4489,0)</f>
        <v>3337</v>
      </c>
      <c r="AA4049">
        <f>MATCH(T4049,Description!$A$2:$A$4489,0)</f>
        <v>3338</v>
      </c>
      <c r="AB4049">
        <f>MATCH(U4049,Description!$A$2:$A$4489,0)</f>
        <v>3383</v>
      </c>
      <c r="AC4049">
        <f>MATCH(V4049,Description!$A$2:$A$4489,0)</f>
        <v>3390</v>
      </c>
      <c r="AD4049">
        <v>3337</v>
      </c>
    </row>
    <row r="4050" spans="1:30" x14ac:dyDescent="0.2">
      <c r="A4050" t="s">
        <v>11274</v>
      </c>
      <c r="B4050" t="s">
        <v>11275</v>
      </c>
      <c r="C4050" t="s">
        <v>4</v>
      </c>
      <c r="D4050">
        <v>4431797</v>
      </c>
      <c r="E4050">
        <v>4433107</v>
      </c>
      <c r="F4050">
        <v>308.10000000000002</v>
      </c>
      <c r="G4050" t="s">
        <v>11276</v>
      </c>
      <c r="H4050">
        <v>0</v>
      </c>
      <c r="I4050" t="s">
        <v>15324</v>
      </c>
      <c r="S4050" t="str">
        <f t="shared" si="316"/>
        <v>prodigal_1_4</v>
      </c>
      <c r="T4050" t="str">
        <f t="shared" si="317"/>
        <v>prodigal_1_40</v>
      </c>
      <c r="U4050" t="str">
        <f t="shared" si="318"/>
        <v>prodigal_1_404</v>
      </c>
      <c r="V4050" t="str">
        <f t="shared" si="315"/>
        <v>prodigal_1_4047</v>
      </c>
      <c r="W4050" t="str">
        <f t="shared" si="319"/>
        <v>prodigal_1_4047;</v>
      </c>
      <c r="Z4050">
        <f>MATCH(S4050,Description!$A$2:$A$4489,0)</f>
        <v>3337</v>
      </c>
      <c r="AA4050">
        <f>MATCH(T4050,Description!$A$2:$A$4489,0)</f>
        <v>3338</v>
      </c>
      <c r="AB4050">
        <f>MATCH(U4050,Description!$A$2:$A$4489,0)</f>
        <v>3383</v>
      </c>
      <c r="AC4050">
        <f>MATCH(V4050,Description!$A$2:$A$4489,0)</f>
        <v>3391</v>
      </c>
      <c r="AD4050">
        <v>3337</v>
      </c>
    </row>
    <row r="4051" spans="1:30" x14ac:dyDescent="0.2">
      <c r="A4051" t="s">
        <v>11274</v>
      </c>
      <c r="B4051" t="s">
        <v>11275</v>
      </c>
      <c r="C4051" t="s">
        <v>4</v>
      </c>
      <c r="D4051">
        <v>4433330</v>
      </c>
      <c r="E4051">
        <v>4434274</v>
      </c>
      <c r="F4051">
        <v>223.9</v>
      </c>
      <c r="G4051" t="s">
        <v>11276</v>
      </c>
      <c r="H4051">
        <v>0</v>
      </c>
      <c r="I4051" t="s">
        <v>15325</v>
      </c>
      <c r="S4051" t="str">
        <f t="shared" si="316"/>
        <v>prodigal_1_4</v>
      </c>
      <c r="T4051" t="str">
        <f t="shared" si="317"/>
        <v>prodigal_1_40</v>
      </c>
      <c r="U4051" t="str">
        <f t="shared" si="318"/>
        <v>prodigal_1_404</v>
      </c>
      <c r="V4051" t="str">
        <f t="shared" si="315"/>
        <v>prodigal_1_4048</v>
      </c>
      <c r="W4051" t="str">
        <f t="shared" si="319"/>
        <v>prodigal_1_4048;</v>
      </c>
      <c r="Z4051">
        <f>MATCH(S4051,Description!$A$2:$A$4489,0)</f>
        <v>3337</v>
      </c>
      <c r="AA4051">
        <f>MATCH(T4051,Description!$A$2:$A$4489,0)</f>
        <v>3338</v>
      </c>
      <c r="AB4051">
        <f>MATCH(U4051,Description!$A$2:$A$4489,0)</f>
        <v>3383</v>
      </c>
      <c r="AC4051">
        <f>MATCH(V4051,Description!$A$2:$A$4489,0)</f>
        <v>3392</v>
      </c>
      <c r="AD4051">
        <v>3337</v>
      </c>
    </row>
    <row r="4052" spans="1:30" x14ac:dyDescent="0.2">
      <c r="A4052" t="s">
        <v>11274</v>
      </c>
      <c r="B4052" t="s">
        <v>11275</v>
      </c>
      <c r="C4052" t="s">
        <v>4</v>
      </c>
      <c r="D4052">
        <v>4434468</v>
      </c>
      <c r="E4052">
        <v>4435370</v>
      </c>
      <c r="F4052">
        <v>221.5</v>
      </c>
      <c r="G4052" t="s">
        <v>11276</v>
      </c>
      <c r="H4052">
        <v>0</v>
      </c>
      <c r="I4052" t="s">
        <v>15326</v>
      </c>
      <c r="S4052" t="str">
        <f t="shared" si="316"/>
        <v>prodigal_1_4</v>
      </c>
      <c r="T4052" t="str">
        <f t="shared" si="317"/>
        <v>prodigal_1_40</v>
      </c>
      <c r="U4052" t="str">
        <f t="shared" si="318"/>
        <v>prodigal_1_404</v>
      </c>
      <c r="V4052" t="str">
        <f t="shared" ref="V4052:V4115" si="320">MID($I4052,11,15)</f>
        <v>prodigal_1_4049</v>
      </c>
      <c r="W4052" t="str">
        <f t="shared" si="319"/>
        <v>prodigal_1_4049;</v>
      </c>
      <c r="Z4052">
        <f>MATCH(S4052,Description!$A$2:$A$4489,0)</f>
        <v>3337</v>
      </c>
      <c r="AA4052">
        <f>MATCH(T4052,Description!$A$2:$A$4489,0)</f>
        <v>3338</v>
      </c>
      <c r="AB4052">
        <f>MATCH(U4052,Description!$A$2:$A$4489,0)</f>
        <v>3383</v>
      </c>
      <c r="AC4052">
        <f>MATCH(V4052,Description!$A$2:$A$4489,0)</f>
        <v>3393</v>
      </c>
      <c r="AD4052">
        <v>3337</v>
      </c>
    </row>
    <row r="4053" spans="1:30" x14ac:dyDescent="0.2">
      <c r="A4053" t="s">
        <v>11274</v>
      </c>
      <c r="B4053" t="s">
        <v>11275</v>
      </c>
      <c r="C4053" t="s">
        <v>4</v>
      </c>
      <c r="D4053">
        <v>4435334</v>
      </c>
      <c r="E4053">
        <v>4435444</v>
      </c>
      <c r="F4053">
        <v>10.199999999999999</v>
      </c>
      <c r="G4053" t="s">
        <v>11287</v>
      </c>
      <c r="H4053">
        <v>0</v>
      </c>
      <c r="I4053" t="s">
        <v>15327</v>
      </c>
      <c r="S4053" t="str">
        <f t="shared" si="316"/>
        <v>prodigal_1_4</v>
      </c>
      <c r="T4053" t="str">
        <f t="shared" si="317"/>
        <v>prodigal_1_40</v>
      </c>
      <c r="U4053" t="str">
        <f t="shared" si="318"/>
        <v>prodigal_1_405</v>
      </c>
      <c r="V4053" t="str">
        <f t="shared" si="320"/>
        <v>prodigal_1_4050</v>
      </c>
      <c r="W4053" t="str">
        <f t="shared" si="319"/>
        <v>prodigal_1_4050;</v>
      </c>
      <c r="Z4053">
        <f>MATCH(S4053,Description!$A$2:$A$4489,0)</f>
        <v>3337</v>
      </c>
      <c r="AA4053">
        <f>MATCH(T4053,Description!$A$2:$A$4489,0)</f>
        <v>3338</v>
      </c>
      <c r="AB4053">
        <f>MATCH(U4053,Description!$A$2:$A$4489,0)</f>
        <v>3394</v>
      </c>
      <c r="AC4053">
        <f>MATCH(V4053,Description!$A$2:$A$4489,0)</f>
        <v>3395</v>
      </c>
      <c r="AD4053">
        <v>3337</v>
      </c>
    </row>
    <row r="4054" spans="1:30" x14ac:dyDescent="0.2">
      <c r="A4054" t="s">
        <v>11274</v>
      </c>
      <c r="B4054" t="s">
        <v>11275</v>
      </c>
      <c r="C4054" t="s">
        <v>4</v>
      </c>
      <c r="D4054">
        <v>4435474</v>
      </c>
      <c r="E4054">
        <v>4435974</v>
      </c>
      <c r="F4054">
        <v>130.5</v>
      </c>
      <c r="G4054" t="s">
        <v>11276</v>
      </c>
      <c r="H4054">
        <v>0</v>
      </c>
      <c r="I4054" t="s">
        <v>15328</v>
      </c>
      <c r="S4054" t="str">
        <f t="shared" si="316"/>
        <v>prodigal_1_4</v>
      </c>
      <c r="T4054" t="str">
        <f t="shared" si="317"/>
        <v>prodigal_1_40</v>
      </c>
      <c r="U4054" t="str">
        <f t="shared" si="318"/>
        <v>prodigal_1_405</v>
      </c>
      <c r="V4054" t="str">
        <f t="shared" si="320"/>
        <v>prodigal_1_4051</v>
      </c>
      <c r="W4054" t="str">
        <f t="shared" si="319"/>
        <v>prodigal_1_4051;</v>
      </c>
      <c r="Z4054">
        <f>MATCH(S4054,Description!$A$2:$A$4489,0)</f>
        <v>3337</v>
      </c>
      <c r="AA4054">
        <f>MATCH(T4054,Description!$A$2:$A$4489,0)</f>
        <v>3338</v>
      </c>
      <c r="AB4054">
        <f>MATCH(U4054,Description!$A$2:$A$4489,0)</f>
        <v>3394</v>
      </c>
      <c r="AC4054">
        <f>MATCH(V4054,Description!$A$2:$A$4489,0)</f>
        <v>3396</v>
      </c>
      <c r="AD4054">
        <v>3337</v>
      </c>
    </row>
    <row r="4055" spans="1:30" x14ac:dyDescent="0.2">
      <c r="A4055" t="s">
        <v>11274</v>
      </c>
      <c r="B4055" t="s">
        <v>11275</v>
      </c>
      <c r="C4055" t="s">
        <v>4</v>
      </c>
      <c r="D4055">
        <v>4436273</v>
      </c>
      <c r="E4055">
        <v>4438045</v>
      </c>
      <c r="F4055">
        <v>314.89999999999998</v>
      </c>
      <c r="G4055" t="s">
        <v>11276</v>
      </c>
      <c r="H4055">
        <v>0</v>
      </c>
      <c r="I4055" t="s">
        <v>15329</v>
      </c>
      <c r="S4055" t="str">
        <f t="shared" si="316"/>
        <v>prodigal_1_4</v>
      </c>
      <c r="T4055" t="str">
        <f t="shared" si="317"/>
        <v>prodigal_1_40</v>
      </c>
      <c r="U4055" t="str">
        <f t="shared" si="318"/>
        <v>prodigal_1_405</v>
      </c>
      <c r="V4055" t="str">
        <f t="shared" si="320"/>
        <v>prodigal_1_4052</v>
      </c>
      <c r="W4055" t="str">
        <f t="shared" si="319"/>
        <v>prodigal_1_4052;</v>
      </c>
      <c r="Z4055">
        <f>MATCH(S4055,Description!$A$2:$A$4489,0)</f>
        <v>3337</v>
      </c>
      <c r="AA4055">
        <f>MATCH(T4055,Description!$A$2:$A$4489,0)</f>
        <v>3338</v>
      </c>
      <c r="AB4055">
        <f>MATCH(U4055,Description!$A$2:$A$4489,0)</f>
        <v>3394</v>
      </c>
      <c r="AC4055">
        <f>MATCH(V4055,Description!$A$2:$A$4489,0)</f>
        <v>3397</v>
      </c>
      <c r="AD4055">
        <v>3337</v>
      </c>
    </row>
    <row r="4056" spans="1:30" x14ac:dyDescent="0.2">
      <c r="A4056" t="s">
        <v>11274</v>
      </c>
      <c r="B4056" t="s">
        <v>11275</v>
      </c>
      <c r="C4056" t="s">
        <v>4</v>
      </c>
      <c r="D4056">
        <v>4438052</v>
      </c>
      <c r="E4056">
        <v>4438927</v>
      </c>
      <c r="F4056">
        <v>151</v>
      </c>
      <c r="G4056" t="s">
        <v>11287</v>
      </c>
      <c r="H4056">
        <v>0</v>
      </c>
      <c r="I4056" t="s">
        <v>15330</v>
      </c>
      <c r="S4056" t="str">
        <f t="shared" si="316"/>
        <v>prodigal_1_4</v>
      </c>
      <c r="T4056" t="str">
        <f t="shared" si="317"/>
        <v>prodigal_1_40</v>
      </c>
      <c r="U4056" t="str">
        <f t="shared" si="318"/>
        <v>prodigal_1_405</v>
      </c>
      <c r="V4056" t="str">
        <f t="shared" si="320"/>
        <v>prodigal_1_4053</v>
      </c>
      <c r="W4056" t="str">
        <f t="shared" si="319"/>
        <v>prodigal_1_4053;</v>
      </c>
      <c r="Z4056">
        <f>MATCH(S4056,Description!$A$2:$A$4489,0)</f>
        <v>3337</v>
      </c>
      <c r="AA4056">
        <f>MATCH(T4056,Description!$A$2:$A$4489,0)</f>
        <v>3338</v>
      </c>
      <c r="AB4056">
        <f>MATCH(U4056,Description!$A$2:$A$4489,0)</f>
        <v>3394</v>
      </c>
      <c r="AC4056">
        <f>MATCH(V4056,Description!$A$2:$A$4489,0)</f>
        <v>3398</v>
      </c>
      <c r="AD4056">
        <v>3337</v>
      </c>
    </row>
    <row r="4057" spans="1:30" x14ac:dyDescent="0.2">
      <c r="A4057" t="s">
        <v>11274</v>
      </c>
      <c r="B4057" t="s">
        <v>11275</v>
      </c>
      <c r="C4057" t="s">
        <v>4</v>
      </c>
      <c r="D4057">
        <v>4439187</v>
      </c>
      <c r="E4057">
        <v>4439327</v>
      </c>
      <c r="F4057">
        <v>30.3</v>
      </c>
      <c r="G4057" t="s">
        <v>11276</v>
      </c>
      <c r="H4057">
        <v>0</v>
      </c>
      <c r="I4057" t="s">
        <v>15331</v>
      </c>
      <c r="S4057" t="str">
        <f t="shared" si="316"/>
        <v>prodigal_1_4</v>
      </c>
      <c r="T4057" t="str">
        <f t="shared" si="317"/>
        <v>prodigal_1_40</v>
      </c>
      <c r="U4057" t="str">
        <f t="shared" si="318"/>
        <v>prodigal_1_405</v>
      </c>
      <c r="V4057" t="str">
        <f t="shared" si="320"/>
        <v>prodigal_1_4054</v>
      </c>
      <c r="W4057" t="str">
        <f t="shared" si="319"/>
        <v>prodigal_1_4054;</v>
      </c>
      <c r="Z4057">
        <f>MATCH(S4057,Description!$A$2:$A$4489,0)</f>
        <v>3337</v>
      </c>
      <c r="AA4057">
        <f>MATCH(T4057,Description!$A$2:$A$4489,0)</f>
        <v>3338</v>
      </c>
      <c r="AB4057">
        <f>MATCH(U4057,Description!$A$2:$A$4489,0)</f>
        <v>3394</v>
      </c>
      <c r="AC4057">
        <f>MATCH(V4057,Description!$A$2:$A$4489,0)</f>
        <v>3399</v>
      </c>
      <c r="AD4057">
        <v>3337</v>
      </c>
    </row>
    <row r="4058" spans="1:30" x14ac:dyDescent="0.2">
      <c r="A4058" t="s">
        <v>11274</v>
      </c>
      <c r="B4058" t="s">
        <v>11275</v>
      </c>
      <c r="C4058" t="s">
        <v>4</v>
      </c>
      <c r="D4058">
        <v>4439499</v>
      </c>
      <c r="E4058">
        <v>4442168</v>
      </c>
      <c r="F4058">
        <v>609</v>
      </c>
      <c r="G4058" t="s">
        <v>11276</v>
      </c>
      <c r="H4058">
        <v>0</v>
      </c>
      <c r="I4058" t="s">
        <v>15332</v>
      </c>
      <c r="S4058" t="str">
        <f t="shared" si="316"/>
        <v>prodigal_1_4</v>
      </c>
      <c r="T4058" t="str">
        <f t="shared" si="317"/>
        <v>prodigal_1_40</v>
      </c>
      <c r="U4058" t="str">
        <f t="shared" si="318"/>
        <v>prodigal_1_405</v>
      </c>
      <c r="V4058" t="str">
        <f t="shared" si="320"/>
        <v>prodigal_1_4055</v>
      </c>
      <c r="W4058" t="str">
        <f t="shared" si="319"/>
        <v>prodigal_1_4055;</v>
      </c>
      <c r="Z4058">
        <f>MATCH(S4058,Description!$A$2:$A$4489,0)</f>
        <v>3337</v>
      </c>
      <c r="AA4058">
        <f>MATCH(T4058,Description!$A$2:$A$4489,0)</f>
        <v>3338</v>
      </c>
      <c r="AB4058">
        <f>MATCH(U4058,Description!$A$2:$A$4489,0)</f>
        <v>3394</v>
      </c>
      <c r="AC4058">
        <f>MATCH(V4058,Description!$A$2:$A$4489,0)</f>
        <v>3400</v>
      </c>
      <c r="AD4058">
        <v>3337</v>
      </c>
    </row>
    <row r="4059" spans="1:30" x14ac:dyDescent="0.2">
      <c r="A4059" t="s">
        <v>11274</v>
      </c>
      <c r="B4059" t="s">
        <v>11275</v>
      </c>
      <c r="C4059" t="s">
        <v>4</v>
      </c>
      <c r="D4059">
        <v>4442332</v>
      </c>
      <c r="E4059">
        <v>4442583</v>
      </c>
      <c r="F4059">
        <v>59.4</v>
      </c>
      <c r="G4059" t="s">
        <v>11276</v>
      </c>
      <c r="H4059">
        <v>0</v>
      </c>
      <c r="I4059" t="s">
        <v>15333</v>
      </c>
      <c r="S4059" t="str">
        <f t="shared" si="316"/>
        <v>prodigal_1_4</v>
      </c>
      <c r="T4059" t="str">
        <f t="shared" si="317"/>
        <v>prodigal_1_40</v>
      </c>
      <c r="U4059" t="str">
        <f t="shared" si="318"/>
        <v>prodigal_1_405</v>
      </c>
      <c r="V4059" t="str">
        <f t="shared" si="320"/>
        <v>prodigal_1_4056</v>
      </c>
      <c r="W4059" t="str">
        <f t="shared" si="319"/>
        <v>prodigal_1_4056;</v>
      </c>
      <c r="Z4059">
        <f>MATCH(S4059,Description!$A$2:$A$4489,0)</f>
        <v>3337</v>
      </c>
      <c r="AA4059">
        <f>MATCH(T4059,Description!$A$2:$A$4489,0)</f>
        <v>3338</v>
      </c>
      <c r="AB4059">
        <f>MATCH(U4059,Description!$A$2:$A$4489,0)</f>
        <v>3394</v>
      </c>
      <c r="AC4059">
        <f>MATCH(V4059,Description!$A$2:$A$4489,0)</f>
        <v>3401</v>
      </c>
      <c r="AD4059">
        <v>3337</v>
      </c>
    </row>
    <row r="4060" spans="1:30" x14ac:dyDescent="0.2">
      <c r="A4060" t="s">
        <v>11274</v>
      </c>
      <c r="B4060" t="s">
        <v>11275</v>
      </c>
      <c r="C4060" t="s">
        <v>4</v>
      </c>
      <c r="D4060">
        <v>4442629</v>
      </c>
      <c r="E4060">
        <v>4443402</v>
      </c>
      <c r="F4060">
        <v>170</v>
      </c>
      <c r="G4060" t="s">
        <v>11287</v>
      </c>
      <c r="H4060">
        <v>0</v>
      </c>
      <c r="I4060" t="s">
        <v>15334</v>
      </c>
      <c r="S4060" t="str">
        <f t="shared" si="316"/>
        <v>prodigal_1_4</v>
      </c>
      <c r="T4060" t="str">
        <f t="shared" si="317"/>
        <v>prodigal_1_40</v>
      </c>
      <c r="U4060" t="str">
        <f t="shared" si="318"/>
        <v>prodigal_1_405</v>
      </c>
      <c r="V4060" t="str">
        <f t="shared" si="320"/>
        <v>prodigal_1_4057</v>
      </c>
      <c r="W4060" t="str">
        <f t="shared" si="319"/>
        <v>prodigal_1_4057;</v>
      </c>
      <c r="Z4060">
        <f>MATCH(S4060,Description!$A$2:$A$4489,0)</f>
        <v>3337</v>
      </c>
      <c r="AA4060">
        <f>MATCH(T4060,Description!$A$2:$A$4489,0)</f>
        <v>3338</v>
      </c>
      <c r="AB4060">
        <f>MATCH(U4060,Description!$A$2:$A$4489,0)</f>
        <v>3394</v>
      </c>
      <c r="AC4060">
        <f>MATCH(V4060,Description!$A$2:$A$4489,0)</f>
        <v>3402</v>
      </c>
      <c r="AD4060">
        <v>3337</v>
      </c>
    </row>
    <row r="4061" spans="1:30" x14ac:dyDescent="0.2">
      <c r="A4061" t="s">
        <v>11274</v>
      </c>
      <c r="B4061" t="s">
        <v>11275</v>
      </c>
      <c r="C4061" t="s">
        <v>4</v>
      </c>
      <c r="D4061">
        <v>4443608</v>
      </c>
      <c r="E4061">
        <v>4444492</v>
      </c>
      <c r="F4061">
        <v>187.4</v>
      </c>
      <c r="G4061" t="s">
        <v>11287</v>
      </c>
      <c r="H4061">
        <v>0</v>
      </c>
      <c r="I4061" t="s">
        <v>15335</v>
      </c>
      <c r="S4061" t="str">
        <f t="shared" si="316"/>
        <v>prodigal_1_4</v>
      </c>
      <c r="T4061" t="str">
        <f t="shared" si="317"/>
        <v>prodigal_1_40</v>
      </c>
      <c r="U4061" t="str">
        <f t="shared" si="318"/>
        <v>prodigal_1_405</v>
      </c>
      <c r="V4061" t="str">
        <f t="shared" si="320"/>
        <v>prodigal_1_4058</v>
      </c>
      <c r="W4061" t="str">
        <f t="shared" si="319"/>
        <v>prodigal_1_4058;</v>
      </c>
      <c r="Z4061">
        <f>MATCH(S4061,Description!$A$2:$A$4489,0)</f>
        <v>3337</v>
      </c>
      <c r="AA4061">
        <f>MATCH(T4061,Description!$A$2:$A$4489,0)</f>
        <v>3338</v>
      </c>
      <c r="AB4061">
        <f>MATCH(U4061,Description!$A$2:$A$4489,0)</f>
        <v>3394</v>
      </c>
      <c r="AC4061">
        <f>MATCH(V4061,Description!$A$2:$A$4489,0)</f>
        <v>3403</v>
      </c>
      <c r="AD4061">
        <v>3337</v>
      </c>
    </row>
    <row r="4062" spans="1:30" x14ac:dyDescent="0.2">
      <c r="A4062" t="s">
        <v>11274</v>
      </c>
      <c r="B4062" t="s">
        <v>11275</v>
      </c>
      <c r="C4062" t="s">
        <v>4</v>
      </c>
      <c r="D4062">
        <v>4444492</v>
      </c>
      <c r="E4062">
        <v>4445694</v>
      </c>
      <c r="F4062">
        <v>283.3</v>
      </c>
      <c r="G4062" t="s">
        <v>11287</v>
      </c>
      <c r="H4062">
        <v>0</v>
      </c>
      <c r="I4062" t="s">
        <v>15336</v>
      </c>
      <c r="S4062" t="str">
        <f t="shared" si="316"/>
        <v>prodigal_1_4</v>
      </c>
      <c r="T4062" t="str">
        <f t="shared" si="317"/>
        <v>prodigal_1_40</v>
      </c>
      <c r="U4062" t="str">
        <f t="shared" si="318"/>
        <v>prodigal_1_405</v>
      </c>
      <c r="V4062" t="str">
        <f t="shared" si="320"/>
        <v>prodigal_1_4059</v>
      </c>
      <c r="W4062" t="str">
        <f t="shared" si="319"/>
        <v>prodigal_1_4059;</v>
      </c>
      <c r="Z4062">
        <f>MATCH(S4062,Description!$A$2:$A$4489,0)</f>
        <v>3337</v>
      </c>
      <c r="AA4062">
        <f>MATCH(T4062,Description!$A$2:$A$4489,0)</f>
        <v>3338</v>
      </c>
      <c r="AB4062">
        <f>MATCH(U4062,Description!$A$2:$A$4489,0)</f>
        <v>3394</v>
      </c>
      <c r="AC4062">
        <f>MATCH(V4062,Description!$A$2:$A$4489,0)</f>
        <v>3404</v>
      </c>
      <c r="AD4062">
        <v>3337</v>
      </c>
    </row>
    <row r="4063" spans="1:30" x14ac:dyDescent="0.2">
      <c r="A4063" t="s">
        <v>11274</v>
      </c>
      <c r="B4063" t="s">
        <v>11275</v>
      </c>
      <c r="C4063" t="s">
        <v>4</v>
      </c>
      <c r="D4063">
        <v>4446133</v>
      </c>
      <c r="E4063">
        <v>4447383</v>
      </c>
      <c r="F4063">
        <v>287.2</v>
      </c>
      <c r="G4063" t="s">
        <v>11287</v>
      </c>
      <c r="H4063">
        <v>0</v>
      </c>
      <c r="I4063" t="s">
        <v>15337</v>
      </c>
      <c r="S4063" t="str">
        <f t="shared" si="316"/>
        <v>prodigal_1_4</v>
      </c>
      <c r="T4063" t="str">
        <f t="shared" si="317"/>
        <v>prodigal_1_40</v>
      </c>
      <c r="U4063" t="str">
        <f t="shared" si="318"/>
        <v>prodigal_1_406</v>
      </c>
      <c r="V4063" t="str">
        <f t="shared" si="320"/>
        <v>prodigal_1_4060</v>
      </c>
      <c r="W4063" t="str">
        <f t="shared" si="319"/>
        <v>prodigal_1_4060;</v>
      </c>
      <c r="Z4063">
        <f>MATCH(S4063,Description!$A$2:$A$4489,0)</f>
        <v>3337</v>
      </c>
      <c r="AA4063">
        <f>MATCH(T4063,Description!$A$2:$A$4489,0)</f>
        <v>3338</v>
      </c>
      <c r="AB4063">
        <f>MATCH(U4063,Description!$A$2:$A$4489,0)</f>
        <v>3405</v>
      </c>
      <c r="AC4063">
        <f>MATCH(V4063,Description!$A$2:$A$4489,0)</f>
        <v>3406</v>
      </c>
      <c r="AD4063">
        <v>3337</v>
      </c>
    </row>
    <row r="4064" spans="1:30" x14ac:dyDescent="0.2">
      <c r="A4064" t="s">
        <v>11274</v>
      </c>
      <c r="B4064" t="s">
        <v>11275</v>
      </c>
      <c r="C4064" t="s">
        <v>4</v>
      </c>
      <c r="D4064">
        <v>4447537</v>
      </c>
      <c r="E4064">
        <v>4447983</v>
      </c>
      <c r="F4064">
        <v>70.3</v>
      </c>
      <c r="G4064" t="s">
        <v>11287</v>
      </c>
      <c r="H4064">
        <v>0</v>
      </c>
      <c r="I4064" t="s">
        <v>15338</v>
      </c>
      <c r="S4064" t="str">
        <f t="shared" si="316"/>
        <v>prodigal_1_4</v>
      </c>
      <c r="T4064" t="str">
        <f t="shared" si="317"/>
        <v>prodigal_1_40</v>
      </c>
      <c r="U4064" t="str">
        <f t="shared" si="318"/>
        <v>prodigal_1_406</v>
      </c>
      <c r="V4064" t="str">
        <f t="shared" si="320"/>
        <v>prodigal_1_4061</v>
      </c>
      <c r="W4064" t="str">
        <f t="shared" si="319"/>
        <v>prodigal_1_4061;</v>
      </c>
      <c r="Z4064">
        <f>MATCH(S4064,Description!$A$2:$A$4489,0)</f>
        <v>3337</v>
      </c>
      <c r="AA4064">
        <f>MATCH(T4064,Description!$A$2:$A$4489,0)</f>
        <v>3338</v>
      </c>
      <c r="AB4064">
        <f>MATCH(U4064,Description!$A$2:$A$4489,0)</f>
        <v>3405</v>
      </c>
      <c r="AC4064">
        <f>MATCH(V4064,Description!$A$2:$A$4489,0)</f>
        <v>3407</v>
      </c>
      <c r="AD4064">
        <v>3337</v>
      </c>
    </row>
    <row r="4065" spans="1:30" x14ac:dyDescent="0.2">
      <c r="A4065" t="s">
        <v>11274</v>
      </c>
      <c r="B4065" t="s">
        <v>11275</v>
      </c>
      <c r="C4065" t="s">
        <v>4</v>
      </c>
      <c r="D4065">
        <v>4448079</v>
      </c>
      <c r="E4065">
        <v>4449356</v>
      </c>
      <c r="F4065">
        <v>276.7</v>
      </c>
      <c r="G4065" t="s">
        <v>11287</v>
      </c>
      <c r="H4065">
        <v>0</v>
      </c>
      <c r="I4065" t="s">
        <v>15339</v>
      </c>
      <c r="S4065" t="str">
        <f t="shared" si="316"/>
        <v>prodigal_1_4</v>
      </c>
      <c r="T4065" t="str">
        <f t="shared" si="317"/>
        <v>prodigal_1_40</v>
      </c>
      <c r="U4065" t="str">
        <f t="shared" si="318"/>
        <v>prodigal_1_406</v>
      </c>
      <c r="V4065" t="str">
        <f t="shared" si="320"/>
        <v>prodigal_1_4062</v>
      </c>
      <c r="W4065" t="str">
        <f t="shared" si="319"/>
        <v>prodigal_1_4062;</v>
      </c>
      <c r="Z4065">
        <f>MATCH(S4065,Description!$A$2:$A$4489,0)</f>
        <v>3337</v>
      </c>
      <c r="AA4065">
        <f>MATCH(T4065,Description!$A$2:$A$4489,0)</f>
        <v>3338</v>
      </c>
      <c r="AB4065">
        <f>MATCH(U4065,Description!$A$2:$A$4489,0)</f>
        <v>3405</v>
      </c>
      <c r="AC4065">
        <f>MATCH(V4065,Description!$A$2:$A$4489,0)</f>
        <v>3408</v>
      </c>
      <c r="AD4065">
        <v>3337</v>
      </c>
    </row>
    <row r="4066" spans="1:30" x14ac:dyDescent="0.2">
      <c r="A4066" t="s">
        <v>11274</v>
      </c>
      <c r="B4066" t="s">
        <v>11275</v>
      </c>
      <c r="C4066" t="s">
        <v>4</v>
      </c>
      <c r="D4066">
        <v>4449546</v>
      </c>
      <c r="E4066">
        <v>4451282</v>
      </c>
      <c r="F4066">
        <v>396.1</v>
      </c>
      <c r="G4066" t="s">
        <v>11287</v>
      </c>
      <c r="H4066">
        <v>0</v>
      </c>
      <c r="I4066" t="s">
        <v>15340</v>
      </c>
      <c r="S4066" t="str">
        <f t="shared" si="316"/>
        <v>prodigal_1_4</v>
      </c>
      <c r="T4066" t="str">
        <f t="shared" si="317"/>
        <v>prodigal_1_40</v>
      </c>
      <c r="U4066" t="str">
        <f t="shared" si="318"/>
        <v>prodigal_1_406</v>
      </c>
      <c r="V4066" t="str">
        <f t="shared" si="320"/>
        <v>prodigal_1_4063</v>
      </c>
      <c r="W4066" t="str">
        <f t="shared" si="319"/>
        <v>prodigal_1_4063;</v>
      </c>
      <c r="Z4066">
        <f>MATCH(S4066,Description!$A$2:$A$4489,0)</f>
        <v>3337</v>
      </c>
      <c r="AA4066">
        <f>MATCH(T4066,Description!$A$2:$A$4489,0)</f>
        <v>3338</v>
      </c>
      <c r="AB4066">
        <f>MATCH(U4066,Description!$A$2:$A$4489,0)</f>
        <v>3405</v>
      </c>
      <c r="AC4066">
        <f>MATCH(V4066,Description!$A$2:$A$4489,0)</f>
        <v>3409</v>
      </c>
      <c r="AD4066">
        <v>3337</v>
      </c>
    </row>
    <row r="4067" spans="1:30" x14ac:dyDescent="0.2">
      <c r="A4067" t="s">
        <v>11274</v>
      </c>
      <c r="B4067" t="s">
        <v>11275</v>
      </c>
      <c r="C4067" t="s">
        <v>4</v>
      </c>
      <c r="D4067">
        <v>4451352</v>
      </c>
      <c r="E4067">
        <v>4452176</v>
      </c>
      <c r="F4067">
        <v>122.5</v>
      </c>
      <c r="G4067" t="s">
        <v>11287</v>
      </c>
      <c r="H4067">
        <v>0</v>
      </c>
      <c r="I4067" t="s">
        <v>15341</v>
      </c>
      <c r="S4067" t="str">
        <f t="shared" si="316"/>
        <v>prodigal_1_4</v>
      </c>
      <c r="T4067" t="str">
        <f t="shared" si="317"/>
        <v>prodigal_1_40</v>
      </c>
      <c r="U4067" t="str">
        <f t="shared" si="318"/>
        <v>prodigal_1_406</v>
      </c>
      <c r="V4067" t="str">
        <f t="shared" si="320"/>
        <v>prodigal_1_4064</v>
      </c>
      <c r="W4067" t="str">
        <f t="shared" si="319"/>
        <v>prodigal_1_4064;</v>
      </c>
      <c r="Z4067">
        <f>MATCH(S4067,Description!$A$2:$A$4489,0)</f>
        <v>3337</v>
      </c>
      <c r="AA4067">
        <f>MATCH(T4067,Description!$A$2:$A$4489,0)</f>
        <v>3338</v>
      </c>
      <c r="AB4067">
        <f>MATCH(U4067,Description!$A$2:$A$4489,0)</f>
        <v>3405</v>
      </c>
      <c r="AC4067">
        <f>MATCH(V4067,Description!$A$2:$A$4489,0)</f>
        <v>3410</v>
      </c>
      <c r="AD4067">
        <v>3337</v>
      </c>
    </row>
    <row r="4068" spans="1:30" x14ac:dyDescent="0.2">
      <c r="A4068" t="s">
        <v>11274</v>
      </c>
      <c r="B4068" t="s">
        <v>11275</v>
      </c>
      <c r="C4068" t="s">
        <v>4</v>
      </c>
      <c r="D4068">
        <v>4452322</v>
      </c>
      <c r="E4068">
        <v>4453839</v>
      </c>
      <c r="F4068">
        <v>322.8</v>
      </c>
      <c r="G4068" t="s">
        <v>11287</v>
      </c>
      <c r="H4068">
        <v>0</v>
      </c>
      <c r="I4068" t="s">
        <v>15342</v>
      </c>
      <c r="S4068" t="str">
        <f t="shared" si="316"/>
        <v>prodigal_1_4</v>
      </c>
      <c r="T4068" t="str">
        <f t="shared" si="317"/>
        <v>prodigal_1_40</v>
      </c>
      <c r="U4068" t="str">
        <f t="shared" si="318"/>
        <v>prodigal_1_406</v>
      </c>
      <c r="V4068" t="str">
        <f t="shared" si="320"/>
        <v>prodigal_1_4065</v>
      </c>
      <c r="W4068" t="str">
        <f t="shared" si="319"/>
        <v>prodigal_1_4065;</v>
      </c>
      <c r="Z4068">
        <f>MATCH(S4068,Description!$A$2:$A$4489,0)</f>
        <v>3337</v>
      </c>
      <c r="AA4068">
        <f>MATCH(T4068,Description!$A$2:$A$4489,0)</f>
        <v>3338</v>
      </c>
      <c r="AB4068">
        <f>MATCH(U4068,Description!$A$2:$A$4489,0)</f>
        <v>3405</v>
      </c>
      <c r="AC4068">
        <f>MATCH(V4068,Description!$A$2:$A$4489,0)</f>
        <v>3411</v>
      </c>
      <c r="AD4068">
        <v>3337</v>
      </c>
    </row>
    <row r="4069" spans="1:30" x14ac:dyDescent="0.2">
      <c r="A4069" t="s">
        <v>11274</v>
      </c>
      <c r="B4069" t="s">
        <v>11275</v>
      </c>
      <c r="C4069" t="s">
        <v>4</v>
      </c>
      <c r="D4069">
        <v>4454010</v>
      </c>
      <c r="E4069">
        <v>4454540</v>
      </c>
      <c r="F4069">
        <v>95.9</v>
      </c>
      <c r="G4069" t="s">
        <v>11287</v>
      </c>
      <c r="H4069">
        <v>0</v>
      </c>
      <c r="I4069" t="s">
        <v>15343</v>
      </c>
      <c r="S4069" t="str">
        <f t="shared" si="316"/>
        <v>prodigal_1_4</v>
      </c>
      <c r="T4069" t="str">
        <f t="shared" si="317"/>
        <v>prodigal_1_40</v>
      </c>
      <c r="U4069" t="str">
        <f t="shared" si="318"/>
        <v>prodigal_1_406</v>
      </c>
      <c r="V4069" t="str">
        <f t="shared" si="320"/>
        <v>prodigal_1_4066</v>
      </c>
      <c r="W4069" t="str">
        <f t="shared" si="319"/>
        <v>prodigal_1_4066;</v>
      </c>
      <c r="Z4069">
        <f>MATCH(S4069,Description!$A$2:$A$4489,0)</f>
        <v>3337</v>
      </c>
      <c r="AA4069">
        <f>MATCH(T4069,Description!$A$2:$A$4489,0)</f>
        <v>3338</v>
      </c>
      <c r="AB4069">
        <f>MATCH(U4069,Description!$A$2:$A$4489,0)</f>
        <v>3405</v>
      </c>
      <c r="AC4069">
        <f>MATCH(V4069,Description!$A$2:$A$4489,0)</f>
        <v>3412</v>
      </c>
      <c r="AD4069">
        <v>3337</v>
      </c>
    </row>
    <row r="4070" spans="1:30" x14ac:dyDescent="0.2">
      <c r="A4070" t="s">
        <v>11274</v>
      </c>
      <c r="B4070" t="s">
        <v>11275</v>
      </c>
      <c r="C4070" t="s">
        <v>4</v>
      </c>
      <c r="D4070">
        <v>4454636</v>
      </c>
      <c r="E4070">
        <v>4455649</v>
      </c>
      <c r="F4070">
        <v>200.5</v>
      </c>
      <c r="G4070" t="s">
        <v>11287</v>
      </c>
      <c r="H4070">
        <v>0</v>
      </c>
      <c r="I4070" t="s">
        <v>15344</v>
      </c>
      <c r="S4070" t="str">
        <f t="shared" si="316"/>
        <v>prodigal_1_4</v>
      </c>
      <c r="T4070" t="str">
        <f t="shared" si="317"/>
        <v>prodigal_1_40</v>
      </c>
      <c r="U4070" t="str">
        <f t="shared" si="318"/>
        <v>prodigal_1_406</v>
      </c>
      <c r="V4070" t="str">
        <f t="shared" si="320"/>
        <v>prodigal_1_4067</v>
      </c>
      <c r="W4070" t="str">
        <f t="shared" si="319"/>
        <v>prodigal_1_4067;</v>
      </c>
      <c r="Z4070">
        <f>MATCH(S4070,Description!$A$2:$A$4489,0)</f>
        <v>3337</v>
      </c>
      <c r="AA4070">
        <f>MATCH(T4070,Description!$A$2:$A$4489,0)</f>
        <v>3338</v>
      </c>
      <c r="AB4070">
        <f>MATCH(U4070,Description!$A$2:$A$4489,0)</f>
        <v>3405</v>
      </c>
      <c r="AC4070">
        <f>MATCH(V4070,Description!$A$2:$A$4489,0)</f>
        <v>3413</v>
      </c>
      <c r="AD4070">
        <v>3337</v>
      </c>
    </row>
    <row r="4071" spans="1:30" x14ac:dyDescent="0.2">
      <c r="A4071" t="s">
        <v>11274</v>
      </c>
      <c r="B4071" t="s">
        <v>11275</v>
      </c>
      <c r="C4071" t="s">
        <v>4</v>
      </c>
      <c r="D4071">
        <v>4455949</v>
      </c>
      <c r="E4071">
        <v>4456797</v>
      </c>
      <c r="F4071">
        <v>122.8</v>
      </c>
      <c r="G4071" t="s">
        <v>11287</v>
      </c>
      <c r="H4071">
        <v>0</v>
      </c>
      <c r="I4071" t="s">
        <v>15345</v>
      </c>
      <c r="S4071" t="str">
        <f t="shared" si="316"/>
        <v>prodigal_1_4</v>
      </c>
      <c r="T4071" t="str">
        <f t="shared" si="317"/>
        <v>prodigal_1_40</v>
      </c>
      <c r="U4071" t="str">
        <f t="shared" si="318"/>
        <v>prodigal_1_406</v>
      </c>
      <c r="V4071" t="str">
        <f t="shared" si="320"/>
        <v>prodigal_1_4068</v>
      </c>
      <c r="W4071" t="str">
        <f t="shared" si="319"/>
        <v>prodigal_1_4068;</v>
      </c>
      <c r="Z4071">
        <f>MATCH(S4071,Description!$A$2:$A$4489,0)</f>
        <v>3337</v>
      </c>
      <c r="AA4071">
        <f>MATCH(T4071,Description!$A$2:$A$4489,0)</f>
        <v>3338</v>
      </c>
      <c r="AB4071">
        <f>MATCH(U4071,Description!$A$2:$A$4489,0)</f>
        <v>3405</v>
      </c>
      <c r="AC4071">
        <f>MATCH(V4071,Description!$A$2:$A$4489,0)</f>
        <v>3414</v>
      </c>
      <c r="AD4071">
        <v>3337</v>
      </c>
    </row>
    <row r="4072" spans="1:30" x14ac:dyDescent="0.2">
      <c r="A4072" t="s">
        <v>11274</v>
      </c>
      <c r="B4072" t="s">
        <v>11275</v>
      </c>
      <c r="C4072" t="s">
        <v>4</v>
      </c>
      <c r="D4072">
        <v>4457109</v>
      </c>
      <c r="E4072">
        <v>4458140</v>
      </c>
      <c r="F4072">
        <v>225</v>
      </c>
      <c r="G4072" t="s">
        <v>11276</v>
      </c>
      <c r="H4072">
        <v>0</v>
      </c>
      <c r="I4072" t="s">
        <v>15346</v>
      </c>
      <c r="S4072" t="str">
        <f t="shared" si="316"/>
        <v>prodigal_1_4</v>
      </c>
      <c r="T4072" t="str">
        <f t="shared" si="317"/>
        <v>prodigal_1_40</v>
      </c>
      <c r="U4072" t="str">
        <f t="shared" si="318"/>
        <v>prodigal_1_406</v>
      </c>
      <c r="V4072" t="str">
        <f t="shared" si="320"/>
        <v>prodigal_1_4069</v>
      </c>
      <c r="W4072" t="str">
        <f t="shared" si="319"/>
        <v>prodigal_1_4069;</v>
      </c>
      <c r="Z4072">
        <f>MATCH(S4072,Description!$A$2:$A$4489,0)</f>
        <v>3337</v>
      </c>
      <c r="AA4072">
        <f>MATCH(T4072,Description!$A$2:$A$4489,0)</f>
        <v>3338</v>
      </c>
      <c r="AB4072">
        <f>MATCH(U4072,Description!$A$2:$A$4489,0)</f>
        <v>3405</v>
      </c>
      <c r="AC4072">
        <f>MATCH(V4072,Description!$A$2:$A$4489,0)</f>
        <v>3415</v>
      </c>
      <c r="AD4072">
        <v>3337</v>
      </c>
    </row>
    <row r="4073" spans="1:30" x14ac:dyDescent="0.2">
      <c r="A4073" t="s">
        <v>11274</v>
      </c>
      <c r="B4073" t="s">
        <v>11275</v>
      </c>
      <c r="C4073" t="s">
        <v>4</v>
      </c>
      <c r="D4073">
        <v>4458327</v>
      </c>
      <c r="E4073">
        <v>4458641</v>
      </c>
      <c r="F4073">
        <v>9.5</v>
      </c>
      <c r="G4073" t="s">
        <v>11287</v>
      </c>
      <c r="H4073">
        <v>0</v>
      </c>
      <c r="I4073" t="s">
        <v>15347</v>
      </c>
      <c r="S4073" t="str">
        <f t="shared" si="316"/>
        <v>prodigal_1_4</v>
      </c>
      <c r="T4073" t="str">
        <f t="shared" si="317"/>
        <v>prodigal_1_40</v>
      </c>
      <c r="U4073" t="str">
        <f t="shared" si="318"/>
        <v>prodigal_1_407</v>
      </c>
      <c r="V4073" t="str">
        <f t="shared" si="320"/>
        <v>prodigal_1_4070</v>
      </c>
      <c r="W4073" t="str">
        <f t="shared" si="319"/>
        <v>prodigal_1_4070;</v>
      </c>
      <c r="Z4073">
        <f>MATCH(S4073,Description!$A$2:$A$4489,0)</f>
        <v>3337</v>
      </c>
      <c r="AA4073">
        <f>MATCH(T4073,Description!$A$2:$A$4489,0)</f>
        <v>3338</v>
      </c>
      <c r="AB4073">
        <f>MATCH(U4073,Description!$A$2:$A$4489,0)</f>
        <v>3416</v>
      </c>
      <c r="AC4073">
        <f>MATCH(V4073,Description!$A$2:$A$4489,0)</f>
        <v>3417</v>
      </c>
      <c r="AD4073">
        <v>3337</v>
      </c>
    </row>
    <row r="4074" spans="1:30" x14ac:dyDescent="0.2">
      <c r="A4074" t="s">
        <v>11274</v>
      </c>
      <c r="B4074" t="s">
        <v>11275</v>
      </c>
      <c r="C4074" t="s">
        <v>4</v>
      </c>
      <c r="D4074">
        <v>4458672</v>
      </c>
      <c r="E4074">
        <v>4459523</v>
      </c>
      <c r="F4074">
        <v>108.5</v>
      </c>
      <c r="G4074" t="s">
        <v>11276</v>
      </c>
      <c r="H4074">
        <v>0</v>
      </c>
      <c r="I4074" t="s">
        <v>15348</v>
      </c>
      <c r="S4074" t="str">
        <f t="shared" si="316"/>
        <v>prodigal_1_4</v>
      </c>
      <c r="T4074" t="str">
        <f t="shared" si="317"/>
        <v>prodigal_1_40</v>
      </c>
      <c r="U4074" t="str">
        <f t="shared" si="318"/>
        <v>prodigal_1_407</v>
      </c>
      <c r="V4074" t="str">
        <f t="shared" si="320"/>
        <v>prodigal_1_4071</v>
      </c>
      <c r="W4074" t="str">
        <f t="shared" si="319"/>
        <v>prodigal_1_4071;</v>
      </c>
      <c r="Z4074">
        <f>MATCH(S4074,Description!$A$2:$A$4489,0)</f>
        <v>3337</v>
      </c>
      <c r="AA4074">
        <f>MATCH(T4074,Description!$A$2:$A$4489,0)</f>
        <v>3338</v>
      </c>
      <c r="AB4074">
        <f>MATCH(U4074,Description!$A$2:$A$4489,0)</f>
        <v>3416</v>
      </c>
      <c r="AC4074">
        <f>MATCH(V4074,Description!$A$2:$A$4489,0)</f>
        <v>3418</v>
      </c>
      <c r="AD4074">
        <v>3337</v>
      </c>
    </row>
    <row r="4075" spans="1:30" x14ac:dyDescent="0.2">
      <c r="A4075" t="s">
        <v>11274</v>
      </c>
      <c r="B4075" t="s">
        <v>11275</v>
      </c>
      <c r="C4075" t="s">
        <v>4</v>
      </c>
      <c r="D4075">
        <v>4459523</v>
      </c>
      <c r="E4075">
        <v>4464412</v>
      </c>
      <c r="F4075">
        <v>927.6</v>
      </c>
      <c r="G4075" t="s">
        <v>11276</v>
      </c>
      <c r="H4075">
        <v>0</v>
      </c>
      <c r="I4075" t="s">
        <v>15349</v>
      </c>
      <c r="S4075" t="str">
        <f t="shared" si="316"/>
        <v>prodigal_1_4</v>
      </c>
      <c r="T4075" t="str">
        <f t="shared" si="317"/>
        <v>prodigal_1_40</v>
      </c>
      <c r="U4075" t="str">
        <f t="shared" si="318"/>
        <v>prodigal_1_407</v>
      </c>
      <c r="V4075" t="str">
        <f t="shared" si="320"/>
        <v>prodigal_1_4072</v>
      </c>
      <c r="W4075" t="str">
        <f t="shared" si="319"/>
        <v>prodigal_1_4072;</v>
      </c>
      <c r="Z4075">
        <f>MATCH(S4075,Description!$A$2:$A$4489,0)</f>
        <v>3337</v>
      </c>
      <c r="AA4075">
        <f>MATCH(T4075,Description!$A$2:$A$4489,0)</f>
        <v>3338</v>
      </c>
      <c r="AB4075">
        <f>MATCH(U4075,Description!$A$2:$A$4489,0)</f>
        <v>3416</v>
      </c>
      <c r="AC4075">
        <f>MATCH(V4075,Description!$A$2:$A$4489,0)</f>
        <v>3419</v>
      </c>
      <c r="AD4075">
        <v>3337</v>
      </c>
    </row>
    <row r="4076" spans="1:30" x14ac:dyDescent="0.2">
      <c r="A4076" t="s">
        <v>11274</v>
      </c>
      <c r="B4076" t="s">
        <v>11275</v>
      </c>
      <c r="C4076" t="s">
        <v>4</v>
      </c>
      <c r="D4076">
        <v>4464574</v>
      </c>
      <c r="E4076">
        <v>4465233</v>
      </c>
      <c r="F4076">
        <v>93.6</v>
      </c>
      <c r="G4076" t="s">
        <v>11287</v>
      </c>
      <c r="H4076">
        <v>0</v>
      </c>
      <c r="I4076" t="s">
        <v>15350</v>
      </c>
      <c r="S4076" t="str">
        <f t="shared" si="316"/>
        <v>prodigal_1_4</v>
      </c>
      <c r="T4076" t="str">
        <f t="shared" si="317"/>
        <v>prodigal_1_40</v>
      </c>
      <c r="U4076" t="str">
        <f t="shared" si="318"/>
        <v>prodigal_1_407</v>
      </c>
      <c r="V4076" t="str">
        <f t="shared" si="320"/>
        <v>prodigal_1_4073</v>
      </c>
      <c r="W4076" t="str">
        <f t="shared" si="319"/>
        <v>prodigal_1_4073;</v>
      </c>
      <c r="Z4076">
        <f>MATCH(S4076,Description!$A$2:$A$4489,0)</f>
        <v>3337</v>
      </c>
      <c r="AA4076">
        <f>MATCH(T4076,Description!$A$2:$A$4489,0)</f>
        <v>3338</v>
      </c>
      <c r="AB4076">
        <f>MATCH(U4076,Description!$A$2:$A$4489,0)</f>
        <v>3416</v>
      </c>
      <c r="AC4076">
        <f>MATCH(V4076,Description!$A$2:$A$4489,0)</f>
        <v>3420</v>
      </c>
      <c r="AD4076">
        <v>3337</v>
      </c>
    </row>
    <row r="4077" spans="1:30" x14ac:dyDescent="0.2">
      <c r="A4077" t="s">
        <v>11274</v>
      </c>
      <c r="B4077" t="s">
        <v>11275</v>
      </c>
      <c r="C4077" t="s">
        <v>4</v>
      </c>
      <c r="D4077">
        <v>4465342</v>
      </c>
      <c r="E4077">
        <v>4466067</v>
      </c>
      <c r="F4077">
        <v>121.8</v>
      </c>
      <c r="G4077" t="s">
        <v>11287</v>
      </c>
      <c r="H4077">
        <v>0</v>
      </c>
      <c r="I4077" t="s">
        <v>15351</v>
      </c>
      <c r="S4077" t="str">
        <f t="shared" si="316"/>
        <v>prodigal_1_4</v>
      </c>
      <c r="T4077" t="str">
        <f t="shared" si="317"/>
        <v>prodigal_1_40</v>
      </c>
      <c r="U4077" t="str">
        <f t="shared" si="318"/>
        <v>prodigal_1_407</v>
      </c>
      <c r="V4077" t="str">
        <f t="shared" si="320"/>
        <v>prodigal_1_4074</v>
      </c>
      <c r="W4077" t="str">
        <f t="shared" si="319"/>
        <v>prodigal_1_4074;</v>
      </c>
      <c r="Z4077">
        <f>MATCH(S4077,Description!$A$2:$A$4489,0)</f>
        <v>3337</v>
      </c>
      <c r="AA4077">
        <f>MATCH(T4077,Description!$A$2:$A$4489,0)</f>
        <v>3338</v>
      </c>
      <c r="AB4077">
        <f>MATCH(U4077,Description!$A$2:$A$4489,0)</f>
        <v>3416</v>
      </c>
      <c r="AC4077">
        <f>MATCH(V4077,Description!$A$2:$A$4489,0)</f>
        <v>3421</v>
      </c>
      <c r="AD4077">
        <v>3337</v>
      </c>
    </row>
    <row r="4078" spans="1:30" x14ac:dyDescent="0.2">
      <c r="A4078" t="s">
        <v>11274</v>
      </c>
      <c r="B4078" t="s">
        <v>11275</v>
      </c>
      <c r="C4078" t="s">
        <v>4</v>
      </c>
      <c r="D4078">
        <v>4466064</v>
      </c>
      <c r="E4078">
        <v>4467218</v>
      </c>
      <c r="F4078">
        <v>243.6</v>
      </c>
      <c r="G4078" t="s">
        <v>11287</v>
      </c>
      <c r="H4078">
        <v>0</v>
      </c>
      <c r="I4078" t="s">
        <v>15352</v>
      </c>
      <c r="S4078" t="str">
        <f t="shared" si="316"/>
        <v>prodigal_1_4</v>
      </c>
      <c r="T4078" t="str">
        <f t="shared" si="317"/>
        <v>prodigal_1_40</v>
      </c>
      <c r="U4078" t="str">
        <f t="shared" si="318"/>
        <v>prodigal_1_407</v>
      </c>
      <c r="V4078" t="str">
        <f t="shared" si="320"/>
        <v>prodigal_1_4075</v>
      </c>
      <c r="W4078" t="str">
        <f t="shared" si="319"/>
        <v>prodigal_1_4075;</v>
      </c>
      <c r="Z4078">
        <f>MATCH(S4078,Description!$A$2:$A$4489,0)</f>
        <v>3337</v>
      </c>
      <c r="AA4078">
        <f>MATCH(T4078,Description!$A$2:$A$4489,0)</f>
        <v>3338</v>
      </c>
      <c r="AB4078">
        <f>MATCH(U4078,Description!$A$2:$A$4489,0)</f>
        <v>3416</v>
      </c>
      <c r="AC4078">
        <f>MATCH(V4078,Description!$A$2:$A$4489,0)</f>
        <v>3422</v>
      </c>
      <c r="AD4078">
        <v>3337</v>
      </c>
    </row>
    <row r="4079" spans="1:30" x14ac:dyDescent="0.2">
      <c r="A4079" t="s">
        <v>11274</v>
      </c>
      <c r="B4079" t="s">
        <v>11275</v>
      </c>
      <c r="C4079" t="s">
        <v>4</v>
      </c>
      <c r="D4079">
        <v>4467215</v>
      </c>
      <c r="E4079">
        <v>4468471</v>
      </c>
      <c r="F4079">
        <v>208.8</v>
      </c>
      <c r="G4079" t="s">
        <v>11287</v>
      </c>
      <c r="H4079">
        <v>0</v>
      </c>
      <c r="I4079" t="s">
        <v>15353</v>
      </c>
      <c r="S4079" t="str">
        <f t="shared" si="316"/>
        <v>prodigal_1_4</v>
      </c>
      <c r="T4079" t="str">
        <f t="shared" si="317"/>
        <v>prodigal_1_40</v>
      </c>
      <c r="U4079" t="str">
        <f t="shared" si="318"/>
        <v>prodigal_1_407</v>
      </c>
      <c r="V4079" t="str">
        <f t="shared" si="320"/>
        <v>prodigal_1_4076</v>
      </c>
      <c r="W4079" t="str">
        <f t="shared" si="319"/>
        <v>prodigal_1_4076;</v>
      </c>
      <c r="Z4079">
        <f>MATCH(S4079,Description!$A$2:$A$4489,0)</f>
        <v>3337</v>
      </c>
      <c r="AA4079">
        <f>MATCH(T4079,Description!$A$2:$A$4489,0)</f>
        <v>3338</v>
      </c>
      <c r="AB4079">
        <f>MATCH(U4079,Description!$A$2:$A$4489,0)</f>
        <v>3416</v>
      </c>
      <c r="AC4079">
        <f>MATCH(V4079,Description!$A$2:$A$4489,0)</f>
        <v>3423</v>
      </c>
      <c r="AD4079">
        <v>3337</v>
      </c>
    </row>
    <row r="4080" spans="1:30" x14ac:dyDescent="0.2">
      <c r="A4080" t="s">
        <v>11274</v>
      </c>
      <c r="B4080" t="s">
        <v>11275</v>
      </c>
      <c r="C4080" t="s">
        <v>4</v>
      </c>
      <c r="D4080">
        <v>4468813</v>
      </c>
      <c r="E4080">
        <v>4469529</v>
      </c>
      <c r="F4080">
        <v>118.9</v>
      </c>
      <c r="G4080" t="s">
        <v>11276</v>
      </c>
      <c r="H4080">
        <v>0</v>
      </c>
      <c r="I4080" t="s">
        <v>15354</v>
      </c>
      <c r="S4080" t="str">
        <f t="shared" si="316"/>
        <v>prodigal_1_4</v>
      </c>
      <c r="T4080" t="str">
        <f t="shared" si="317"/>
        <v>prodigal_1_40</v>
      </c>
      <c r="U4080" t="str">
        <f t="shared" si="318"/>
        <v>prodigal_1_407</v>
      </c>
      <c r="V4080" t="str">
        <f t="shared" si="320"/>
        <v>prodigal_1_4077</v>
      </c>
      <c r="W4080" t="str">
        <f t="shared" si="319"/>
        <v>prodigal_1_4077;</v>
      </c>
      <c r="Z4080">
        <f>MATCH(S4080,Description!$A$2:$A$4489,0)</f>
        <v>3337</v>
      </c>
      <c r="AA4080">
        <f>MATCH(T4080,Description!$A$2:$A$4489,0)</f>
        <v>3338</v>
      </c>
      <c r="AB4080">
        <f>MATCH(U4080,Description!$A$2:$A$4489,0)</f>
        <v>3416</v>
      </c>
      <c r="AC4080">
        <f>MATCH(V4080,Description!$A$2:$A$4489,0)</f>
        <v>3424</v>
      </c>
      <c r="AD4080">
        <v>3337</v>
      </c>
    </row>
    <row r="4081" spans="1:30" x14ac:dyDescent="0.2">
      <c r="A4081" t="s">
        <v>11274</v>
      </c>
      <c r="B4081" t="s">
        <v>11275</v>
      </c>
      <c r="C4081" t="s">
        <v>4</v>
      </c>
      <c r="D4081">
        <v>4469529</v>
      </c>
      <c r="E4081">
        <v>4470863</v>
      </c>
      <c r="F4081">
        <v>215.5</v>
      </c>
      <c r="G4081" t="s">
        <v>11276</v>
      </c>
      <c r="H4081">
        <v>0</v>
      </c>
      <c r="I4081" t="s">
        <v>15355</v>
      </c>
      <c r="S4081" t="str">
        <f t="shared" si="316"/>
        <v>prodigal_1_4</v>
      </c>
      <c r="T4081" t="str">
        <f t="shared" si="317"/>
        <v>prodigal_1_40</v>
      </c>
      <c r="U4081" t="str">
        <f t="shared" si="318"/>
        <v>prodigal_1_407</v>
      </c>
      <c r="V4081" t="str">
        <f t="shared" si="320"/>
        <v>prodigal_1_4078</v>
      </c>
      <c r="W4081" t="str">
        <f t="shared" si="319"/>
        <v>prodigal_1_4078;</v>
      </c>
      <c r="Z4081">
        <f>MATCH(S4081,Description!$A$2:$A$4489,0)</f>
        <v>3337</v>
      </c>
      <c r="AA4081">
        <f>MATCH(T4081,Description!$A$2:$A$4489,0)</f>
        <v>3338</v>
      </c>
      <c r="AB4081">
        <f>MATCH(U4081,Description!$A$2:$A$4489,0)</f>
        <v>3416</v>
      </c>
      <c r="AC4081">
        <f>MATCH(V4081,Description!$A$2:$A$4489,0)</f>
        <v>3425</v>
      </c>
      <c r="AD4081">
        <v>3337</v>
      </c>
    </row>
    <row r="4082" spans="1:30" x14ac:dyDescent="0.2">
      <c r="A4082" t="s">
        <v>11274</v>
      </c>
      <c r="B4082" t="s">
        <v>11275</v>
      </c>
      <c r="C4082" t="s">
        <v>4</v>
      </c>
      <c r="D4082">
        <v>4470873</v>
      </c>
      <c r="E4082">
        <v>4471550</v>
      </c>
      <c r="F4082">
        <v>102.5</v>
      </c>
      <c r="G4082" t="s">
        <v>11287</v>
      </c>
      <c r="H4082">
        <v>0</v>
      </c>
      <c r="I4082" t="s">
        <v>15356</v>
      </c>
      <c r="S4082" t="str">
        <f t="shared" si="316"/>
        <v>prodigal_1_4</v>
      </c>
      <c r="T4082" t="str">
        <f t="shared" si="317"/>
        <v>prodigal_1_40</v>
      </c>
      <c r="U4082" t="str">
        <f t="shared" si="318"/>
        <v>prodigal_1_407</v>
      </c>
      <c r="V4082" t="str">
        <f t="shared" si="320"/>
        <v>prodigal_1_4079</v>
      </c>
      <c r="W4082" t="str">
        <f t="shared" si="319"/>
        <v>prodigal_1_4079;</v>
      </c>
      <c r="Z4082">
        <f>MATCH(S4082,Description!$A$2:$A$4489,0)</f>
        <v>3337</v>
      </c>
      <c r="AA4082">
        <f>MATCH(T4082,Description!$A$2:$A$4489,0)</f>
        <v>3338</v>
      </c>
      <c r="AB4082">
        <f>MATCH(U4082,Description!$A$2:$A$4489,0)</f>
        <v>3416</v>
      </c>
      <c r="AC4082">
        <f>MATCH(V4082,Description!$A$2:$A$4489,0)</f>
        <v>3426</v>
      </c>
      <c r="AD4082">
        <v>3337</v>
      </c>
    </row>
    <row r="4083" spans="1:30" x14ac:dyDescent="0.2">
      <c r="A4083" t="s">
        <v>11274</v>
      </c>
      <c r="B4083" t="s">
        <v>11275</v>
      </c>
      <c r="C4083" t="s">
        <v>4</v>
      </c>
      <c r="D4083">
        <v>4471818</v>
      </c>
      <c r="E4083">
        <v>4472030</v>
      </c>
      <c r="F4083">
        <v>7.5</v>
      </c>
      <c r="G4083" t="s">
        <v>11287</v>
      </c>
      <c r="H4083">
        <v>0</v>
      </c>
      <c r="I4083" t="s">
        <v>15357</v>
      </c>
      <c r="S4083" t="str">
        <f t="shared" si="316"/>
        <v>prodigal_1_4</v>
      </c>
      <c r="T4083" t="str">
        <f t="shared" si="317"/>
        <v>prodigal_1_40</v>
      </c>
      <c r="U4083" t="str">
        <f t="shared" si="318"/>
        <v>prodigal_1_408</v>
      </c>
      <c r="V4083" t="str">
        <f t="shared" si="320"/>
        <v>prodigal_1_4080</v>
      </c>
      <c r="W4083" t="str">
        <f t="shared" si="319"/>
        <v>prodigal_1_4080;</v>
      </c>
      <c r="Z4083">
        <f>MATCH(S4083,Description!$A$2:$A$4489,0)</f>
        <v>3337</v>
      </c>
      <c r="AA4083">
        <f>MATCH(T4083,Description!$A$2:$A$4489,0)</f>
        <v>3338</v>
      </c>
      <c r="AB4083">
        <f>MATCH(U4083,Description!$A$2:$A$4489,0)</f>
        <v>3427</v>
      </c>
      <c r="AC4083">
        <f>MATCH(V4083,Description!$A$2:$A$4489,0)</f>
        <v>3428</v>
      </c>
      <c r="AD4083">
        <v>3337</v>
      </c>
    </row>
    <row r="4084" spans="1:30" x14ac:dyDescent="0.2">
      <c r="A4084" t="s">
        <v>11274</v>
      </c>
      <c r="B4084" t="s">
        <v>11275</v>
      </c>
      <c r="C4084" t="s">
        <v>4</v>
      </c>
      <c r="D4084">
        <v>4472214</v>
      </c>
      <c r="E4084">
        <v>4472423</v>
      </c>
      <c r="F4084">
        <v>39.200000000000003</v>
      </c>
      <c r="G4084" t="s">
        <v>11287</v>
      </c>
      <c r="H4084">
        <v>0</v>
      </c>
      <c r="I4084" t="s">
        <v>15358</v>
      </c>
      <c r="S4084" t="str">
        <f t="shared" si="316"/>
        <v>prodigal_1_4</v>
      </c>
      <c r="T4084" t="str">
        <f t="shared" si="317"/>
        <v>prodigal_1_40</v>
      </c>
      <c r="U4084" t="str">
        <f t="shared" si="318"/>
        <v>prodigal_1_408</v>
      </c>
      <c r="V4084" t="str">
        <f t="shared" si="320"/>
        <v>prodigal_1_4081</v>
      </c>
      <c r="W4084" t="str">
        <f t="shared" si="319"/>
        <v>prodigal_1_4081;</v>
      </c>
      <c r="Z4084">
        <f>MATCH(S4084,Description!$A$2:$A$4489,0)</f>
        <v>3337</v>
      </c>
      <c r="AA4084">
        <f>MATCH(T4084,Description!$A$2:$A$4489,0)</f>
        <v>3338</v>
      </c>
      <c r="AB4084">
        <f>MATCH(U4084,Description!$A$2:$A$4489,0)</f>
        <v>3427</v>
      </c>
      <c r="AC4084">
        <f>MATCH(V4084,Description!$A$2:$A$4489,0)</f>
        <v>3429</v>
      </c>
      <c r="AD4084">
        <v>3337</v>
      </c>
    </row>
    <row r="4085" spans="1:30" x14ac:dyDescent="0.2">
      <c r="A4085" t="s">
        <v>11274</v>
      </c>
      <c r="B4085" t="s">
        <v>11275</v>
      </c>
      <c r="C4085" t="s">
        <v>4</v>
      </c>
      <c r="D4085">
        <v>4472723</v>
      </c>
      <c r="E4085">
        <v>4472905</v>
      </c>
      <c r="F4085">
        <v>7.3</v>
      </c>
      <c r="G4085" t="s">
        <v>11287</v>
      </c>
      <c r="H4085">
        <v>0</v>
      </c>
      <c r="I4085" t="s">
        <v>15359</v>
      </c>
      <c r="S4085" t="str">
        <f t="shared" si="316"/>
        <v>prodigal_1_4</v>
      </c>
      <c r="T4085" t="str">
        <f t="shared" si="317"/>
        <v>prodigal_1_40</v>
      </c>
      <c r="U4085" t="str">
        <f t="shared" si="318"/>
        <v>prodigal_1_408</v>
      </c>
      <c r="V4085" t="str">
        <f t="shared" si="320"/>
        <v>prodigal_1_4082</v>
      </c>
      <c r="W4085" t="str">
        <f t="shared" si="319"/>
        <v>prodigal_1_4082;</v>
      </c>
      <c r="Z4085">
        <f>MATCH(S4085,Description!$A$2:$A$4489,0)</f>
        <v>3337</v>
      </c>
      <c r="AA4085">
        <f>MATCH(T4085,Description!$A$2:$A$4489,0)</f>
        <v>3338</v>
      </c>
      <c r="AB4085">
        <f>MATCH(U4085,Description!$A$2:$A$4489,0)</f>
        <v>3427</v>
      </c>
      <c r="AC4085">
        <f>MATCH(V4085,Description!$A$2:$A$4489,0)</f>
        <v>3430</v>
      </c>
      <c r="AD4085">
        <v>3337</v>
      </c>
    </row>
    <row r="4086" spans="1:30" x14ac:dyDescent="0.2">
      <c r="A4086" t="s">
        <v>11274</v>
      </c>
      <c r="B4086" t="s">
        <v>11275</v>
      </c>
      <c r="C4086" t="s">
        <v>4</v>
      </c>
      <c r="D4086">
        <v>4473053</v>
      </c>
      <c r="E4086">
        <v>4473424</v>
      </c>
      <c r="F4086">
        <v>39</v>
      </c>
      <c r="G4086" t="s">
        <v>11276</v>
      </c>
      <c r="H4086">
        <v>0</v>
      </c>
      <c r="I4086" t="s">
        <v>15360</v>
      </c>
      <c r="S4086" t="str">
        <f t="shared" si="316"/>
        <v>prodigal_1_4</v>
      </c>
      <c r="T4086" t="str">
        <f t="shared" si="317"/>
        <v>prodigal_1_40</v>
      </c>
      <c r="U4086" t="str">
        <f t="shared" si="318"/>
        <v>prodigal_1_408</v>
      </c>
      <c r="V4086" t="str">
        <f t="shared" si="320"/>
        <v>prodigal_1_4083</v>
      </c>
      <c r="W4086" t="str">
        <f t="shared" si="319"/>
        <v>prodigal_1_4083;</v>
      </c>
      <c r="Z4086">
        <f>MATCH(S4086,Description!$A$2:$A$4489,0)</f>
        <v>3337</v>
      </c>
      <c r="AA4086">
        <f>MATCH(T4086,Description!$A$2:$A$4489,0)</f>
        <v>3338</v>
      </c>
      <c r="AB4086">
        <f>MATCH(U4086,Description!$A$2:$A$4489,0)</f>
        <v>3427</v>
      </c>
      <c r="AC4086">
        <f>MATCH(V4086,Description!$A$2:$A$4489,0)</f>
        <v>3431</v>
      </c>
      <c r="AD4086">
        <v>3337</v>
      </c>
    </row>
    <row r="4087" spans="1:30" x14ac:dyDescent="0.2">
      <c r="A4087" t="s">
        <v>11274</v>
      </c>
      <c r="B4087" t="s">
        <v>11275</v>
      </c>
      <c r="C4087" t="s">
        <v>4</v>
      </c>
      <c r="D4087">
        <v>4473478</v>
      </c>
      <c r="E4087">
        <v>4473732</v>
      </c>
      <c r="F4087">
        <v>20.6</v>
      </c>
      <c r="G4087" t="s">
        <v>11287</v>
      </c>
      <c r="H4087">
        <v>0</v>
      </c>
      <c r="I4087" t="s">
        <v>15361</v>
      </c>
      <c r="S4087" t="str">
        <f t="shared" si="316"/>
        <v>prodigal_1_4</v>
      </c>
      <c r="T4087" t="str">
        <f t="shared" si="317"/>
        <v>prodigal_1_40</v>
      </c>
      <c r="U4087" t="str">
        <f t="shared" si="318"/>
        <v>prodigal_1_408</v>
      </c>
      <c r="V4087" t="str">
        <f t="shared" si="320"/>
        <v>prodigal_1_4084</v>
      </c>
      <c r="W4087" t="str">
        <f t="shared" si="319"/>
        <v>prodigal_1_4084;</v>
      </c>
      <c r="Z4087">
        <f>MATCH(S4087,Description!$A$2:$A$4489,0)</f>
        <v>3337</v>
      </c>
      <c r="AA4087">
        <f>MATCH(T4087,Description!$A$2:$A$4489,0)</f>
        <v>3338</v>
      </c>
      <c r="AB4087">
        <f>MATCH(U4087,Description!$A$2:$A$4489,0)</f>
        <v>3427</v>
      </c>
      <c r="AC4087">
        <f>MATCH(V4087,Description!$A$2:$A$4489,0)</f>
        <v>3432</v>
      </c>
      <c r="AD4087">
        <v>3337</v>
      </c>
    </row>
    <row r="4088" spans="1:30" x14ac:dyDescent="0.2">
      <c r="A4088" t="s">
        <v>11274</v>
      </c>
      <c r="B4088" t="s">
        <v>11275</v>
      </c>
      <c r="C4088" t="s">
        <v>4</v>
      </c>
      <c r="D4088">
        <v>4473854</v>
      </c>
      <c r="E4088">
        <v>4474669</v>
      </c>
      <c r="F4088">
        <v>149.9</v>
      </c>
      <c r="G4088" t="s">
        <v>11287</v>
      </c>
      <c r="H4088">
        <v>0</v>
      </c>
      <c r="I4088" t="s">
        <v>15362</v>
      </c>
      <c r="S4088" t="str">
        <f t="shared" si="316"/>
        <v>prodigal_1_4</v>
      </c>
      <c r="T4088" t="str">
        <f t="shared" si="317"/>
        <v>prodigal_1_40</v>
      </c>
      <c r="U4088" t="str">
        <f t="shared" si="318"/>
        <v>prodigal_1_408</v>
      </c>
      <c r="V4088" t="str">
        <f t="shared" si="320"/>
        <v>prodigal_1_4085</v>
      </c>
      <c r="W4088" t="str">
        <f t="shared" si="319"/>
        <v>prodigal_1_4085;</v>
      </c>
      <c r="Z4088">
        <f>MATCH(S4088,Description!$A$2:$A$4489,0)</f>
        <v>3337</v>
      </c>
      <c r="AA4088">
        <f>MATCH(T4088,Description!$A$2:$A$4489,0)</f>
        <v>3338</v>
      </c>
      <c r="AB4088">
        <f>MATCH(U4088,Description!$A$2:$A$4489,0)</f>
        <v>3427</v>
      </c>
      <c r="AC4088">
        <f>MATCH(V4088,Description!$A$2:$A$4489,0)</f>
        <v>3433</v>
      </c>
      <c r="AD4088">
        <v>3337</v>
      </c>
    </row>
    <row r="4089" spans="1:30" x14ac:dyDescent="0.2">
      <c r="A4089" t="s">
        <v>11274</v>
      </c>
      <c r="B4089" t="s">
        <v>11275</v>
      </c>
      <c r="C4089" t="s">
        <v>4</v>
      </c>
      <c r="D4089">
        <v>4474741</v>
      </c>
      <c r="E4089">
        <v>4475574</v>
      </c>
      <c r="F4089">
        <v>73.3</v>
      </c>
      <c r="G4089" t="s">
        <v>11276</v>
      </c>
      <c r="H4089">
        <v>0</v>
      </c>
      <c r="I4089" t="s">
        <v>15363</v>
      </c>
      <c r="S4089" t="str">
        <f t="shared" si="316"/>
        <v>prodigal_1_4</v>
      </c>
      <c r="T4089" t="str">
        <f t="shared" si="317"/>
        <v>prodigal_1_40</v>
      </c>
      <c r="U4089" t="str">
        <f t="shared" si="318"/>
        <v>prodigal_1_408</v>
      </c>
      <c r="V4089" t="str">
        <f t="shared" si="320"/>
        <v>prodigal_1_4086</v>
      </c>
      <c r="W4089" t="str">
        <f t="shared" si="319"/>
        <v>prodigal_1_4086;</v>
      </c>
      <c r="Z4089">
        <f>MATCH(S4089,Description!$A$2:$A$4489,0)</f>
        <v>3337</v>
      </c>
      <c r="AA4089">
        <f>MATCH(T4089,Description!$A$2:$A$4489,0)</f>
        <v>3338</v>
      </c>
      <c r="AB4089">
        <f>MATCH(U4089,Description!$A$2:$A$4489,0)</f>
        <v>3427</v>
      </c>
      <c r="AC4089">
        <f>MATCH(V4089,Description!$A$2:$A$4489,0)</f>
        <v>3434</v>
      </c>
      <c r="AD4089">
        <v>3337</v>
      </c>
    </row>
    <row r="4090" spans="1:30" x14ac:dyDescent="0.2">
      <c r="A4090" t="s">
        <v>11274</v>
      </c>
      <c r="B4090" t="s">
        <v>11275</v>
      </c>
      <c r="C4090" t="s">
        <v>4</v>
      </c>
      <c r="D4090">
        <v>4475747</v>
      </c>
      <c r="E4090">
        <v>4477135</v>
      </c>
      <c r="F4090">
        <v>221.1</v>
      </c>
      <c r="G4090" t="s">
        <v>11276</v>
      </c>
      <c r="H4090">
        <v>0</v>
      </c>
      <c r="I4090" t="s">
        <v>15364</v>
      </c>
      <c r="S4090" t="str">
        <f t="shared" si="316"/>
        <v>prodigal_1_4</v>
      </c>
      <c r="T4090" t="str">
        <f t="shared" si="317"/>
        <v>prodigal_1_40</v>
      </c>
      <c r="U4090" t="str">
        <f t="shared" si="318"/>
        <v>prodigal_1_408</v>
      </c>
      <c r="V4090" t="str">
        <f t="shared" si="320"/>
        <v>prodigal_1_4087</v>
      </c>
      <c r="W4090" t="str">
        <f t="shared" si="319"/>
        <v>prodigal_1_4087;</v>
      </c>
      <c r="Z4090">
        <f>MATCH(S4090,Description!$A$2:$A$4489,0)</f>
        <v>3337</v>
      </c>
      <c r="AA4090">
        <f>MATCH(T4090,Description!$A$2:$A$4489,0)</f>
        <v>3338</v>
      </c>
      <c r="AB4090">
        <f>MATCH(U4090,Description!$A$2:$A$4489,0)</f>
        <v>3427</v>
      </c>
      <c r="AC4090">
        <f>MATCH(V4090,Description!$A$2:$A$4489,0)</f>
        <v>3435</v>
      </c>
      <c r="AD4090">
        <v>3337</v>
      </c>
    </row>
    <row r="4091" spans="1:30" x14ac:dyDescent="0.2">
      <c r="A4091" t="s">
        <v>11274</v>
      </c>
      <c r="B4091" t="s">
        <v>11275</v>
      </c>
      <c r="C4091" t="s">
        <v>4</v>
      </c>
      <c r="D4091">
        <v>4477689</v>
      </c>
      <c r="E4091">
        <v>4478465</v>
      </c>
      <c r="F4091">
        <v>133.80000000000001</v>
      </c>
      <c r="G4091" t="s">
        <v>11287</v>
      </c>
      <c r="H4091">
        <v>0</v>
      </c>
      <c r="I4091" t="s">
        <v>15365</v>
      </c>
      <c r="S4091" t="str">
        <f t="shared" si="316"/>
        <v>prodigal_1_4</v>
      </c>
      <c r="T4091" t="str">
        <f t="shared" si="317"/>
        <v>prodigal_1_40</v>
      </c>
      <c r="U4091" t="str">
        <f t="shared" si="318"/>
        <v>prodigal_1_408</v>
      </c>
      <c r="V4091" t="str">
        <f t="shared" si="320"/>
        <v>prodigal_1_4088</v>
      </c>
      <c r="W4091" t="str">
        <f t="shared" si="319"/>
        <v>prodigal_1_4088;</v>
      </c>
      <c r="Z4091">
        <f>MATCH(S4091,Description!$A$2:$A$4489,0)</f>
        <v>3337</v>
      </c>
      <c r="AA4091">
        <f>MATCH(T4091,Description!$A$2:$A$4489,0)</f>
        <v>3338</v>
      </c>
      <c r="AB4091">
        <f>MATCH(U4091,Description!$A$2:$A$4489,0)</f>
        <v>3427</v>
      </c>
      <c r="AC4091">
        <f>MATCH(V4091,Description!$A$2:$A$4489,0)</f>
        <v>3436</v>
      </c>
      <c r="AD4091">
        <v>3337</v>
      </c>
    </row>
    <row r="4092" spans="1:30" x14ac:dyDescent="0.2">
      <c r="A4092" t="s">
        <v>11274</v>
      </c>
      <c r="B4092" t="s">
        <v>11275</v>
      </c>
      <c r="C4092" t="s">
        <v>4</v>
      </c>
      <c r="D4092">
        <v>4478703</v>
      </c>
      <c r="E4092">
        <v>4479440</v>
      </c>
      <c r="F4092">
        <v>65.2</v>
      </c>
      <c r="G4092" t="s">
        <v>11276</v>
      </c>
      <c r="H4092">
        <v>0</v>
      </c>
      <c r="I4092" t="s">
        <v>15366</v>
      </c>
      <c r="S4092" t="str">
        <f t="shared" si="316"/>
        <v>prodigal_1_4</v>
      </c>
      <c r="T4092" t="str">
        <f t="shared" si="317"/>
        <v>prodigal_1_40</v>
      </c>
      <c r="U4092" t="str">
        <f t="shared" si="318"/>
        <v>prodigal_1_408</v>
      </c>
      <c r="V4092" t="str">
        <f t="shared" si="320"/>
        <v>prodigal_1_4089</v>
      </c>
      <c r="W4092" t="str">
        <f t="shared" si="319"/>
        <v>prodigal_1_4089;</v>
      </c>
      <c r="Z4092">
        <f>MATCH(S4092,Description!$A$2:$A$4489,0)</f>
        <v>3337</v>
      </c>
      <c r="AA4092">
        <f>MATCH(T4092,Description!$A$2:$A$4489,0)</f>
        <v>3338</v>
      </c>
      <c r="AB4092">
        <f>MATCH(U4092,Description!$A$2:$A$4489,0)</f>
        <v>3427</v>
      </c>
      <c r="AC4092">
        <f>MATCH(V4092,Description!$A$2:$A$4489,0)</f>
        <v>3437</v>
      </c>
      <c r="AD4092">
        <v>3337</v>
      </c>
    </row>
    <row r="4093" spans="1:30" x14ac:dyDescent="0.2">
      <c r="A4093" t="s">
        <v>11274</v>
      </c>
      <c r="B4093" t="s">
        <v>11275</v>
      </c>
      <c r="C4093" t="s">
        <v>4</v>
      </c>
      <c r="D4093">
        <v>4479863</v>
      </c>
      <c r="E4093">
        <v>4480840</v>
      </c>
      <c r="F4093">
        <v>180.6</v>
      </c>
      <c r="G4093" t="s">
        <v>11287</v>
      </c>
      <c r="H4093">
        <v>0</v>
      </c>
      <c r="I4093" t="s">
        <v>15367</v>
      </c>
      <c r="S4093" t="str">
        <f t="shared" si="316"/>
        <v>prodigal_1_4</v>
      </c>
      <c r="T4093" t="str">
        <f t="shared" si="317"/>
        <v>prodigal_1_40</v>
      </c>
      <c r="U4093" t="str">
        <f t="shared" si="318"/>
        <v>prodigal_1_409</v>
      </c>
      <c r="V4093" t="str">
        <f t="shared" si="320"/>
        <v>prodigal_1_4090</v>
      </c>
      <c r="W4093" t="str">
        <f t="shared" si="319"/>
        <v>prodigal_1_4090;</v>
      </c>
      <c r="Z4093">
        <f>MATCH(S4093,Description!$A$2:$A$4489,0)</f>
        <v>3337</v>
      </c>
      <c r="AA4093">
        <f>MATCH(T4093,Description!$A$2:$A$4489,0)</f>
        <v>3338</v>
      </c>
      <c r="AB4093">
        <f>MATCH(U4093,Description!$A$2:$A$4489,0)</f>
        <v>3438</v>
      </c>
      <c r="AC4093">
        <f>MATCH(V4093,Description!$A$2:$A$4489,0)</f>
        <v>3439</v>
      </c>
      <c r="AD4093">
        <v>3337</v>
      </c>
    </row>
    <row r="4094" spans="1:30" x14ac:dyDescent="0.2">
      <c r="A4094" t="s">
        <v>11274</v>
      </c>
      <c r="B4094" t="s">
        <v>11275</v>
      </c>
      <c r="C4094" t="s">
        <v>4</v>
      </c>
      <c r="D4094">
        <v>4480935</v>
      </c>
      <c r="E4094">
        <v>4481348</v>
      </c>
      <c r="F4094">
        <v>78.400000000000006</v>
      </c>
      <c r="G4094" t="s">
        <v>11276</v>
      </c>
      <c r="H4094">
        <v>0</v>
      </c>
      <c r="I4094" t="s">
        <v>15368</v>
      </c>
      <c r="S4094" t="str">
        <f t="shared" si="316"/>
        <v>prodigal_1_4</v>
      </c>
      <c r="T4094" t="str">
        <f t="shared" si="317"/>
        <v>prodigal_1_40</v>
      </c>
      <c r="U4094" t="str">
        <f t="shared" si="318"/>
        <v>prodigal_1_409</v>
      </c>
      <c r="V4094" t="str">
        <f t="shared" si="320"/>
        <v>prodigal_1_4091</v>
      </c>
      <c r="W4094" t="str">
        <f t="shared" si="319"/>
        <v>prodigal_1_4091;</v>
      </c>
      <c r="Z4094">
        <f>MATCH(S4094,Description!$A$2:$A$4489,0)</f>
        <v>3337</v>
      </c>
      <c r="AA4094">
        <f>MATCH(T4094,Description!$A$2:$A$4489,0)</f>
        <v>3338</v>
      </c>
      <c r="AB4094">
        <f>MATCH(U4094,Description!$A$2:$A$4489,0)</f>
        <v>3438</v>
      </c>
      <c r="AC4094">
        <f>MATCH(V4094,Description!$A$2:$A$4489,0)</f>
        <v>3440</v>
      </c>
      <c r="AD4094">
        <v>3337</v>
      </c>
    </row>
    <row r="4095" spans="1:30" x14ac:dyDescent="0.2">
      <c r="A4095" t="s">
        <v>11274</v>
      </c>
      <c r="B4095" t="s">
        <v>11275</v>
      </c>
      <c r="C4095" t="s">
        <v>4</v>
      </c>
      <c r="D4095">
        <v>4481521</v>
      </c>
      <c r="E4095">
        <v>4482735</v>
      </c>
      <c r="F4095">
        <v>203.3</v>
      </c>
      <c r="G4095" t="s">
        <v>11276</v>
      </c>
      <c r="H4095">
        <v>0</v>
      </c>
      <c r="I4095" t="s">
        <v>15369</v>
      </c>
      <c r="S4095" t="str">
        <f t="shared" si="316"/>
        <v>prodigal_1_4</v>
      </c>
      <c r="T4095" t="str">
        <f t="shared" si="317"/>
        <v>prodigal_1_40</v>
      </c>
      <c r="U4095" t="str">
        <f t="shared" si="318"/>
        <v>prodigal_1_409</v>
      </c>
      <c r="V4095" t="str">
        <f t="shared" si="320"/>
        <v>prodigal_1_4092</v>
      </c>
      <c r="W4095" t="str">
        <f t="shared" si="319"/>
        <v>prodigal_1_4092;</v>
      </c>
      <c r="Z4095">
        <f>MATCH(S4095,Description!$A$2:$A$4489,0)</f>
        <v>3337</v>
      </c>
      <c r="AA4095">
        <f>MATCH(T4095,Description!$A$2:$A$4489,0)</f>
        <v>3338</v>
      </c>
      <c r="AB4095">
        <f>MATCH(U4095,Description!$A$2:$A$4489,0)</f>
        <v>3438</v>
      </c>
      <c r="AC4095">
        <f>MATCH(V4095,Description!$A$2:$A$4489,0)</f>
        <v>3441</v>
      </c>
      <c r="AD4095">
        <v>3337</v>
      </c>
    </row>
    <row r="4096" spans="1:30" x14ac:dyDescent="0.2">
      <c r="A4096" t="s">
        <v>11274</v>
      </c>
      <c r="B4096" t="s">
        <v>11275</v>
      </c>
      <c r="C4096" t="s">
        <v>4</v>
      </c>
      <c r="D4096">
        <v>4482732</v>
      </c>
      <c r="E4096">
        <v>4483043</v>
      </c>
      <c r="F4096">
        <v>-1.3</v>
      </c>
      <c r="G4096" t="s">
        <v>11276</v>
      </c>
      <c r="H4096">
        <v>0</v>
      </c>
      <c r="I4096" t="s">
        <v>15370</v>
      </c>
      <c r="S4096" t="str">
        <f t="shared" si="316"/>
        <v>prodigal_1_4</v>
      </c>
      <c r="T4096" t="str">
        <f t="shared" si="317"/>
        <v>prodigal_1_40</v>
      </c>
      <c r="U4096" t="str">
        <f t="shared" si="318"/>
        <v>prodigal_1_409</v>
      </c>
      <c r="V4096" t="str">
        <f t="shared" si="320"/>
        <v>prodigal_1_4093</v>
      </c>
      <c r="W4096" t="str">
        <f t="shared" si="319"/>
        <v>prodigal_1_4093;</v>
      </c>
      <c r="Z4096">
        <f>MATCH(S4096,Description!$A$2:$A$4489,0)</f>
        <v>3337</v>
      </c>
      <c r="AA4096">
        <f>MATCH(T4096,Description!$A$2:$A$4489,0)</f>
        <v>3338</v>
      </c>
      <c r="AB4096">
        <f>MATCH(U4096,Description!$A$2:$A$4489,0)</f>
        <v>3438</v>
      </c>
      <c r="AC4096">
        <f>MATCH(V4096,Description!$A$2:$A$4489,0)</f>
        <v>3442</v>
      </c>
      <c r="AD4096">
        <v>3337</v>
      </c>
    </row>
    <row r="4097" spans="1:30" x14ac:dyDescent="0.2">
      <c r="A4097" t="s">
        <v>11274</v>
      </c>
      <c r="B4097" t="s">
        <v>11275</v>
      </c>
      <c r="C4097" t="s">
        <v>4</v>
      </c>
      <c r="D4097">
        <v>4483395</v>
      </c>
      <c r="E4097">
        <v>4484867</v>
      </c>
      <c r="F4097">
        <v>194.3</v>
      </c>
      <c r="G4097" t="s">
        <v>11276</v>
      </c>
      <c r="H4097">
        <v>0</v>
      </c>
      <c r="I4097" t="s">
        <v>15371</v>
      </c>
      <c r="S4097" t="str">
        <f t="shared" si="316"/>
        <v>prodigal_1_4</v>
      </c>
      <c r="T4097" t="str">
        <f t="shared" si="317"/>
        <v>prodigal_1_40</v>
      </c>
      <c r="U4097" t="str">
        <f t="shared" si="318"/>
        <v>prodigal_1_409</v>
      </c>
      <c r="V4097" t="str">
        <f t="shared" si="320"/>
        <v>prodigal_1_4094</v>
      </c>
      <c r="W4097" t="str">
        <f t="shared" si="319"/>
        <v>prodigal_1_4094;</v>
      </c>
      <c r="Z4097">
        <f>MATCH(S4097,Description!$A$2:$A$4489,0)</f>
        <v>3337</v>
      </c>
      <c r="AA4097">
        <f>MATCH(T4097,Description!$A$2:$A$4489,0)</f>
        <v>3338</v>
      </c>
      <c r="AB4097">
        <f>MATCH(U4097,Description!$A$2:$A$4489,0)</f>
        <v>3438</v>
      </c>
      <c r="AC4097">
        <f>MATCH(V4097,Description!$A$2:$A$4489,0)</f>
        <v>3443</v>
      </c>
      <c r="AD4097">
        <v>3337</v>
      </c>
    </row>
    <row r="4098" spans="1:30" x14ac:dyDescent="0.2">
      <c r="A4098" t="s">
        <v>11274</v>
      </c>
      <c r="B4098" t="s">
        <v>11275</v>
      </c>
      <c r="C4098" t="s">
        <v>4</v>
      </c>
      <c r="D4098">
        <v>4485279</v>
      </c>
      <c r="E4098">
        <v>4485527</v>
      </c>
      <c r="F4098">
        <v>7</v>
      </c>
      <c r="G4098" t="s">
        <v>11276</v>
      </c>
      <c r="H4098">
        <v>0</v>
      </c>
      <c r="I4098" t="s">
        <v>15372</v>
      </c>
      <c r="S4098" t="str">
        <f t="shared" si="316"/>
        <v>prodigal_1_4</v>
      </c>
      <c r="T4098" t="str">
        <f t="shared" si="317"/>
        <v>prodigal_1_40</v>
      </c>
      <c r="U4098" t="str">
        <f t="shared" si="318"/>
        <v>prodigal_1_409</v>
      </c>
      <c r="V4098" t="str">
        <f t="shared" si="320"/>
        <v>prodigal_1_4095</v>
      </c>
      <c r="W4098" t="str">
        <f t="shared" si="319"/>
        <v>prodigal_1_4095;</v>
      </c>
      <c r="Z4098">
        <f>MATCH(S4098,Description!$A$2:$A$4489,0)</f>
        <v>3337</v>
      </c>
      <c r="AA4098">
        <f>MATCH(T4098,Description!$A$2:$A$4489,0)</f>
        <v>3338</v>
      </c>
      <c r="AB4098">
        <f>MATCH(U4098,Description!$A$2:$A$4489,0)</f>
        <v>3438</v>
      </c>
      <c r="AC4098">
        <f>MATCH(V4098,Description!$A$2:$A$4489,0)</f>
        <v>3444</v>
      </c>
      <c r="AD4098">
        <v>3337</v>
      </c>
    </row>
    <row r="4099" spans="1:30" x14ac:dyDescent="0.2">
      <c r="A4099" t="s">
        <v>11274</v>
      </c>
      <c r="B4099" t="s">
        <v>11275</v>
      </c>
      <c r="C4099" t="s">
        <v>4</v>
      </c>
      <c r="D4099">
        <v>4485560</v>
      </c>
      <c r="E4099">
        <v>4485838</v>
      </c>
      <c r="F4099">
        <v>58.2</v>
      </c>
      <c r="G4099" t="s">
        <v>11276</v>
      </c>
      <c r="H4099">
        <v>0</v>
      </c>
      <c r="I4099" t="s">
        <v>15373</v>
      </c>
      <c r="S4099" t="str">
        <f t="shared" si="316"/>
        <v>prodigal_1_4</v>
      </c>
      <c r="T4099" t="str">
        <f t="shared" si="317"/>
        <v>prodigal_1_40</v>
      </c>
      <c r="U4099" t="str">
        <f t="shared" si="318"/>
        <v>prodigal_1_409</v>
      </c>
      <c r="V4099" t="str">
        <f t="shared" si="320"/>
        <v>prodigal_1_4096</v>
      </c>
      <c r="W4099" t="str">
        <f t="shared" si="319"/>
        <v>prodigal_1_4096;</v>
      </c>
      <c r="Z4099">
        <f>MATCH(S4099,Description!$A$2:$A$4489,0)</f>
        <v>3337</v>
      </c>
      <c r="AA4099">
        <f>MATCH(T4099,Description!$A$2:$A$4489,0)</f>
        <v>3338</v>
      </c>
      <c r="AB4099">
        <f>MATCH(U4099,Description!$A$2:$A$4489,0)</f>
        <v>3438</v>
      </c>
      <c r="AC4099">
        <f>MATCH(V4099,Description!$A$2:$A$4489,0)</f>
        <v>3445</v>
      </c>
      <c r="AD4099">
        <v>3337</v>
      </c>
    </row>
    <row r="4100" spans="1:30" x14ac:dyDescent="0.2">
      <c r="A4100" t="s">
        <v>11274</v>
      </c>
      <c r="B4100" t="s">
        <v>11275</v>
      </c>
      <c r="C4100" t="s">
        <v>4</v>
      </c>
      <c r="D4100">
        <v>4485946</v>
      </c>
      <c r="E4100">
        <v>4486704</v>
      </c>
      <c r="F4100">
        <v>69.8</v>
      </c>
      <c r="G4100" t="s">
        <v>11276</v>
      </c>
      <c r="H4100">
        <v>0</v>
      </c>
      <c r="I4100" t="s">
        <v>15374</v>
      </c>
      <c r="S4100" t="str">
        <f t="shared" si="316"/>
        <v>prodigal_1_4</v>
      </c>
      <c r="T4100" t="str">
        <f t="shared" si="317"/>
        <v>prodigal_1_40</v>
      </c>
      <c r="U4100" t="str">
        <f t="shared" si="318"/>
        <v>prodigal_1_409</v>
      </c>
      <c r="V4100" t="str">
        <f t="shared" si="320"/>
        <v>prodigal_1_4097</v>
      </c>
      <c r="W4100" t="str">
        <f t="shared" si="319"/>
        <v>prodigal_1_4097;</v>
      </c>
      <c r="Z4100">
        <f>MATCH(S4100,Description!$A$2:$A$4489,0)</f>
        <v>3337</v>
      </c>
      <c r="AA4100">
        <f>MATCH(T4100,Description!$A$2:$A$4489,0)</f>
        <v>3338</v>
      </c>
      <c r="AB4100">
        <f>MATCH(U4100,Description!$A$2:$A$4489,0)</f>
        <v>3438</v>
      </c>
      <c r="AC4100">
        <f>MATCH(V4100,Description!$A$2:$A$4489,0)</f>
        <v>3446</v>
      </c>
      <c r="AD4100">
        <v>3337</v>
      </c>
    </row>
    <row r="4101" spans="1:30" x14ac:dyDescent="0.2">
      <c r="A4101" t="s">
        <v>11274</v>
      </c>
      <c r="B4101" t="s">
        <v>11275</v>
      </c>
      <c r="C4101" t="s">
        <v>4</v>
      </c>
      <c r="D4101">
        <v>4487001</v>
      </c>
      <c r="E4101">
        <v>4487189</v>
      </c>
      <c r="F4101">
        <v>2.2000000000000002</v>
      </c>
      <c r="G4101" t="s">
        <v>11287</v>
      </c>
      <c r="H4101">
        <v>0</v>
      </c>
      <c r="I4101" t="s">
        <v>15375</v>
      </c>
      <c r="S4101" t="str">
        <f t="shared" ref="S4101:S4164" si="321">MID($I4101,11,12)</f>
        <v>prodigal_1_4</v>
      </c>
      <c r="T4101" t="str">
        <f t="shared" ref="T4101:T4164" si="322">MID($I4101,11,13)</f>
        <v>prodigal_1_40</v>
      </c>
      <c r="U4101" t="str">
        <f t="shared" ref="U4101:U4164" si="323">MID($I4101,11,14)</f>
        <v>prodigal_1_409</v>
      </c>
      <c r="V4101" t="str">
        <f t="shared" si="320"/>
        <v>prodigal_1_4098</v>
      </c>
      <c r="W4101" t="str">
        <f t="shared" ref="W4101:W4164" si="324">MID($I4101,11,16)</f>
        <v>prodigal_1_4098;</v>
      </c>
      <c r="Z4101">
        <f>MATCH(S4101,Description!$A$2:$A$4489,0)</f>
        <v>3337</v>
      </c>
      <c r="AA4101">
        <f>MATCH(T4101,Description!$A$2:$A$4489,0)</f>
        <v>3338</v>
      </c>
      <c r="AB4101">
        <f>MATCH(U4101,Description!$A$2:$A$4489,0)</f>
        <v>3438</v>
      </c>
      <c r="AC4101">
        <f>MATCH(V4101,Description!$A$2:$A$4489,0)</f>
        <v>3447</v>
      </c>
      <c r="AD4101">
        <v>3337</v>
      </c>
    </row>
    <row r="4102" spans="1:30" x14ac:dyDescent="0.2">
      <c r="A4102" t="s">
        <v>11274</v>
      </c>
      <c r="B4102" t="s">
        <v>11275</v>
      </c>
      <c r="C4102" t="s">
        <v>4</v>
      </c>
      <c r="D4102">
        <v>4487463</v>
      </c>
      <c r="E4102">
        <v>4487840</v>
      </c>
      <c r="F4102">
        <v>14.7</v>
      </c>
      <c r="G4102" t="s">
        <v>11276</v>
      </c>
      <c r="H4102">
        <v>0</v>
      </c>
      <c r="I4102" t="s">
        <v>15376</v>
      </c>
      <c r="S4102" t="str">
        <f t="shared" si="321"/>
        <v>prodigal_1_4</v>
      </c>
      <c r="T4102" t="str">
        <f t="shared" si="322"/>
        <v>prodigal_1_40</v>
      </c>
      <c r="U4102" t="str">
        <f t="shared" si="323"/>
        <v>prodigal_1_409</v>
      </c>
      <c r="V4102" t="str">
        <f t="shared" si="320"/>
        <v>prodigal_1_4099</v>
      </c>
      <c r="W4102" t="str">
        <f t="shared" si="324"/>
        <v>prodigal_1_4099;</v>
      </c>
      <c r="Z4102">
        <f>MATCH(S4102,Description!$A$2:$A$4489,0)</f>
        <v>3337</v>
      </c>
      <c r="AA4102">
        <f>MATCH(T4102,Description!$A$2:$A$4489,0)</f>
        <v>3338</v>
      </c>
      <c r="AB4102">
        <f>MATCH(U4102,Description!$A$2:$A$4489,0)</f>
        <v>3438</v>
      </c>
      <c r="AC4102">
        <f>MATCH(V4102,Description!$A$2:$A$4489,0)</f>
        <v>3448</v>
      </c>
      <c r="AD4102">
        <v>3337</v>
      </c>
    </row>
    <row r="4103" spans="1:30" x14ac:dyDescent="0.2">
      <c r="A4103" t="s">
        <v>11274</v>
      </c>
      <c r="B4103" t="s">
        <v>11275</v>
      </c>
      <c r="C4103" t="s">
        <v>4</v>
      </c>
      <c r="D4103">
        <v>4487840</v>
      </c>
      <c r="E4103">
        <v>4489072</v>
      </c>
      <c r="F4103">
        <v>106.1</v>
      </c>
      <c r="G4103" t="s">
        <v>11276</v>
      </c>
      <c r="H4103">
        <v>0</v>
      </c>
      <c r="I4103" t="s">
        <v>15377</v>
      </c>
      <c r="S4103" t="str">
        <f t="shared" si="321"/>
        <v>prodigal_1_4</v>
      </c>
      <c r="T4103" t="str">
        <f t="shared" si="322"/>
        <v>prodigal_1_41</v>
      </c>
      <c r="U4103" t="str">
        <f t="shared" si="323"/>
        <v>prodigal_1_410</v>
      </c>
      <c r="V4103" t="str">
        <f t="shared" si="320"/>
        <v>prodigal_1_4100</v>
      </c>
      <c r="W4103" t="str">
        <f t="shared" si="324"/>
        <v>prodigal_1_4100;</v>
      </c>
      <c r="Z4103">
        <f>MATCH(S4103,Description!$A$2:$A$4489,0)</f>
        <v>3337</v>
      </c>
      <c r="AA4103">
        <f>MATCH(T4103,Description!$A$2:$A$4489,0)</f>
        <v>3449</v>
      </c>
      <c r="AB4103">
        <f>MATCH(U4103,Description!$A$2:$A$4489,0)</f>
        <v>3450</v>
      </c>
      <c r="AC4103">
        <f>MATCH(V4103,Description!$A$2:$A$4489,0)</f>
        <v>3451</v>
      </c>
      <c r="AD4103">
        <v>3337</v>
      </c>
    </row>
    <row r="4104" spans="1:30" x14ac:dyDescent="0.2">
      <c r="A4104" t="s">
        <v>11274</v>
      </c>
      <c r="B4104" t="s">
        <v>11275</v>
      </c>
      <c r="C4104" t="s">
        <v>4</v>
      </c>
      <c r="D4104">
        <v>4489433</v>
      </c>
      <c r="E4104">
        <v>4490947</v>
      </c>
      <c r="F4104">
        <v>103.8</v>
      </c>
      <c r="G4104" t="s">
        <v>11287</v>
      </c>
      <c r="H4104">
        <v>0</v>
      </c>
      <c r="I4104" t="s">
        <v>15378</v>
      </c>
      <c r="S4104" t="str">
        <f t="shared" si="321"/>
        <v>prodigal_1_4</v>
      </c>
      <c r="T4104" t="str">
        <f t="shared" si="322"/>
        <v>prodigal_1_41</v>
      </c>
      <c r="U4104" t="str">
        <f t="shared" si="323"/>
        <v>prodigal_1_410</v>
      </c>
      <c r="V4104" t="str">
        <f t="shared" si="320"/>
        <v>prodigal_1_4101</v>
      </c>
      <c r="W4104" t="str">
        <f t="shared" si="324"/>
        <v>prodigal_1_4101;</v>
      </c>
      <c r="Z4104">
        <f>MATCH(S4104,Description!$A$2:$A$4489,0)</f>
        <v>3337</v>
      </c>
      <c r="AA4104">
        <f>MATCH(T4104,Description!$A$2:$A$4489,0)</f>
        <v>3449</v>
      </c>
      <c r="AB4104">
        <f>MATCH(U4104,Description!$A$2:$A$4489,0)</f>
        <v>3450</v>
      </c>
      <c r="AC4104">
        <f>MATCH(V4104,Description!$A$2:$A$4489,0)</f>
        <v>3452</v>
      </c>
      <c r="AD4104">
        <v>3337</v>
      </c>
    </row>
    <row r="4105" spans="1:30" x14ac:dyDescent="0.2">
      <c r="A4105" t="s">
        <v>11274</v>
      </c>
      <c r="B4105" t="s">
        <v>11275</v>
      </c>
      <c r="C4105" t="s">
        <v>4</v>
      </c>
      <c r="D4105">
        <v>4490984</v>
      </c>
      <c r="E4105">
        <v>4491886</v>
      </c>
      <c r="F4105">
        <v>129.30000000000001</v>
      </c>
      <c r="G4105" t="s">
        <v>11287</v>
      </c>
      <c r="H4105">
        <v>0</v>
      </c>
      <c r="I4105" t="s">
        <v>15379</v>
      </c>
      <c r="S4105" t="str">
        <f t="shared" si="321"/>
        <v>prodigal_1_4</v>
      </c>
      <c r="T4105" t="str">
        <f t="shared" si="322"/>
        <v>prodigal_1_41</v>
      </c>
      <c r="U4105" t="str">
        <f t="shared" si="323"/>
        <v>prodigal_1_410</v>
      </c>
      <c r="V4105" t="str">
        <f t="shared" si="320"/>
        <v>prodigal_1_4102</v>
      </c>
      <c r="W4105" t="str">
        <f t="shared" si="324"/>
        <v>prodigal_1_4102;</v>
      </c>
      <c r="Z4105">
        <f>MATCH(S4105,Description!$A$2:$A$4489,0)</f>
        <v>3337</v>
      </c>
      <c r="AA4105">
        <f>MATCH(T4105,Description!$A$2:$A$4489,0)</f>
        <v>3449</v>
      </c>
      <c r="AB4105">
        <f>MATCH(U4105,Description!$A$2:$A$4489,0)</f>
        <v>3450</v>
      </c>
      <c r="AC4105">
        <f>MATCH(V4105,Description!$A$2:$A$4489,0)</f>
        <v>3453</v>
      </c>
      <c r="AD4105">
        <v>3337</v>
      </c>
    </row>
    <row r="4106" spans="1:30" x14ac:dyDescent="0.2">
      <c r="A4106" t="s">
        <v>11274</v>
      </c>
      <c r="B4106" t="s">
        <v>11275</v>
      </c>
      <c r="C4106" t="s">
        <v>4</v>
      </c>
      <c r="D4106">
        <v>4491883</v>
      </c>
      <c r="E4106">
        <v>4492386</v>
      </c>
      <c r="F4106">
        <v>64.599999999999994</v>
      </c>
      <c r="G4106" t="s">
        <v>11287</v>
      </c>
      <c r="H4106">
        <v>0</v>
      </c>
      <c r="I4106" t="s">
        <v>15380</v>
      </c>
      <c r="S4106" t="str">
        <f t="shared" si="321"/>
        <v>prodigal_1_4</v>
      </c>
      <c r="T4106" t="str">
        <f t="shared" si="322"/>
        <v>prodigal_1_41</v>
      </c>
      <c r="U4106" t="str">
        <f t="shared" si="323"/>
        <v>prodigal_1_410</v>
      </c>
      <c r="V4106" t="str">
        <f t="shared" si="320"/>
        <v>prodigal_1_4103</v>
      </c>
      <c r="W4106" t="str">
        <f t="shared" si="324"/>
        <v>prodigal_1_4103;</v>
      </c>
      <c r="Z4106">
        <f>MATCH(S4106,Description!$A$2:$A$4489,0)</f>
        <v>3337</v>
      </c>
      <c r="AA4106">
        <f>MATCH(T4106,Description!$A$2:$A$4489,0)</f>
        <v>3449</v>
      </c>
      <c r="AB4106">
        <f>MATCH(U4106,Description!$A$2:$A$4489,0)</f>
        <v>3450</v>
      </c>
      <c r="AC4106">
        <f>MATCH(V4106,Description!$A$2:$A$4489,0)</f>
        <v>3454</v>
      </c>
      <c r="AD4106">
        <v>3337</v>
      </c>
    </row>
    <row r="4107" spans="1:30" x14ac:dyDescent="0.2">
      <c r="A4107" t="s">
        <v>11274</v>
      </c>
      <c r="B4107" t="s">
        <v>11275</v>
      </c>
      <c r="C4107" t="s">
        <v>4</v>
      </c>
      <c r="D4107">
        <v>4492383</v>
      </c>
      <c r="E4107">
        <v>4492859</v>
      </c>
      <c r="F4107">
        <v>26.9</v>
      </c>
      <c r="G4107" t="s">
        <v>11287</v>
      </c>
      <c r="H4107">
        <v>0</v>
      </c>
      <c r="I4107" t="s">
        <v>15381</v>
      </c>
      <c r="S4107" t="str">
        <f t="shared" si="321"/>
        <v>prodigal_1_4</v>
      </c>
      <c r="T4107" t="str">
        <f t="shared" si="322"/>
        <v>prodigal_1_41</v>
      </c>
      <c r="U4107" t="str">
        <f t="shared" si="323"/>
        <v>prodigal_1_410</v>
      </c>
      <c r="V4107" t="str">
        <f t="shared" si="320"/>
        <v>prodigal_1_4104</v>
      </c>
      <c r="W4107" t="str">
        <f t="shared" si="324"/>
        <v>prodigal_1_4104;</v>
      </c>
      <c r="Z4107">
        <f>MATCH(S4107,Description!$A$2:$A$4489,0)</f>
        <v>3337</v>
      </c>
      <c r="AA4107">
        <f>MATCH(T4107,Description!$A$2:$A$4489,0)</f>
        <v>3449</v>
      </c>
      <c r="AB4107">
        <f>MATCH(U4107,Description!$A$2:$A$4489,0)</f>
        <v>3450</v>
      </c>
      <c r="AC4107">
        <f>MATCH(V4107,Description!$A$2:$A$4489,0)</f>
        <v>3455</v>
      </c>
      <c r="AD4107">
        <v>3337</v>
      </c>
    </row>
    <row r="4108" spans="1:30" x14ac:dyDescent="0.2">
      <c r="A4108" t="s">
        <v>11274</v>
      </c>
      <c r="B4108" t="s">
        <v>11275</v>
      </c>
      <c r="C4108" t="s">
        <v>4</v>
      </c>
      <c r="D4108">
        <v>4492856</v>
      </c>
      <c r="E4108">
        <v>4493776</v>
      </c>
      <c r="F4108">
        <v>86.6</v>
      </c>
      <c r="G4108" t="s">
        <v>11287</v>
      </c>
      <c r="H4108">
        <v>0</v>
      </c>
      <c r="I4108" t="s">
        <v>15382</v>
      </c>
      <c r="S4108" t="str">
        <f t="shared" si="321"/>
        <v>prodigal_1_4</v>
      </c>
      <c r="T4108" t="str">
        <f t="shared" si="322"/>
        <v>prodigal_1_41</v>
      </c>
      <c r="U4108" t="str">
        <f t="shared" si="323"/>
        <v>prodigal_1_410</v>
      </c>
      <c r="V4108" t="str">
        <f t="shared" si="320"/>
        <v>prodigal_1_4105</v>
      </c>
      <c r="W4108" t="str">
        <f t="shared" si="324"/>
        <v>prodigal_1_4105;</v>
      </c>
      <c r="Z4108">
        <f>MATCH(S4108,Description!$A$2:$A$4489,0)</f>
        <v>3337</v>
      </c>
      <c r="AA4108">
        <f>MATCH(T4108,Description!$A$2:$A$4489,0)</f>
        <v>3449</v>
      </c>
      <c r="AB4108">
        <f>MATCH(U4108,Description!$A$2:$A$4489,0)</f>
        <v>3450</v>
      </c>
      <c r="AC4108">
        <f>MATCH(V4108,Description!$A$2:$A$4489,0)</f>
        <v>3456</v>
      </c>
      <c r="AD4108">
        <v>3337</v>
      </c>
    </row>
    <row r="4109" spans="1:30" x14ac:dyDescent="0.2">
      <c r="A4109" t="s">
        <v>11274</v>
      </c>
      <c r="B4109" t="s">
        <v>11275</v>
      </c>
      <c r="C4109" t="s">
        <v>4</v>
      </c>
      <c r="D4109">
        <v>4494032</v>
      </c>
      <c r="E4109">
        <v>4494910</v>
      </c>
      <c r="F4109">
        <v>42.3</v>
      </c>
      <c r="G4109" t="s">
        <v>11276</v>
      </c>
      <c r="H4109">
        <v>0</v>
      </c>
      <c r="I4109" t="s">
        <v>15383</v>
      </c>
      <c r="S4109" t="str">
        <f t="shared" si="321"/>
        <v>prodigal_1_4</v>
      </c>
      <c r="T4109" t="str">
        <f t="shared" si="322"/>
        <v>prodigal_1_41</v>
      </c>
      <c r="U4109" t="str">
        <f t="shared" si="323"/>
        <v>prodigal_1_410</v>
      </c>
      <c r="V4109" t="str">
        <f t="shared" si="320"/>
        <v>prodigal_1_4106</v>
      </c>
      <c r="W4109" t="str">
        <f t="shared" si="324"/>
        <v>prodigal_1_4106;</v>
      </c>
      <c r="Z4109">
        <f>MATCH(S4109,Description!$A$2:$A$4489,0)</f>
        <v>3337</v>
      </c>
      <c r="AA4109">
        <f>MATCH(T4109,Description!$A$2:$A$4489,0)</f>
        <v>3449</v>
      </c>
      <c r="AB4109">
        <f>MATCH(U4109,Description!$A$2:$A$4489,0)</f>
        <v>3450</v>
      </c>
      <c r="AC4109">
        <f>MATCH(V4109,Description!$A$2:$A$4489,0)</f>
        <v>3457</v>
      </c>
      <c r="AD4109">
        <v>3337</v>
      </c>
    </row>
    <row r="4110" spans="1:30" x14ac:dyDescent="0.2">
      <c r="A4110" t="s">
        <v>11274</v>
      </c>
      <c r="B4110" t="s">
        <v>11275</v>
      </c>
      <c r="C4110" t="s">
        <v>4</v>
      </c>
      <c r="D4110">
        <v>4494966</v>
      </c>
      <c r="E4110">
        <v>4496504</v>
      </c>
      <c r="F4110">
        <v>186.9</v>
      </c>
      <c r="G4110" t="s">
        <v>11276</v>
      </c>
      <c r="H4110">
        <v>0</v>
      </c>
      <c r="I4110" t="s">
        <v>15384</v>
      </c>
      <c r="S4110" t="str">
        <f t="shared" si="321"/>
        <v>prodigal_1_4</v>
      </c>
      <c r="T4110" t="str">
        <f t="shared" si="322"/>
        <v>prodigal_1_41</v>
      </c>
      <c r="U4110" t="str">
        <f t="shared" si="323"/>
        <v>prodigal_1_410</v>
      </c>
      <c r="V4110" t="str">
        <f t="shared" si="320"/>
        <v>prodigal_1_4107</v>
      </c>
      <c r="W4110" t="str">
        <f t="shared" si="324"/>
        <v>prodigal_1_4107;</v>
      </c>
      <c r="Z4110">
        <f>MATCH(S4110,Description!$A$2:$A$4489,0)</f>
        <v>3337</v>
      </c>
      <c r="AA4110">
        <f>MATCH(T4110,Description!$A$2:$A$4489,0)</f>
        <v>3449</v>
      </c>
      <c r="AB4110">
        <f>MATCH(U4110,Description!$A$2:$A$4489,0)</f>
        <v>3450</v>
      </c>
      <c r="AC4110">
        <f>MATCH(V4110,Description!$A$2:$A$4489,0)</f>
        <v>3458</v>
      </c>
      <c r="AD4110">
        <v>3337</v>
      </c>
    </row>
    <row r="4111" spans="1:30" x14ac:dyDescent="0.2">
      <c r="A4111" t="s">
        <v>11274</v>
      </c>
      <c r="B4111" t="s">
        <v>11275</v>
      </c>
      <c r="C4111" t="s">
        <v>4</v>
      </c>
      <c r="D4111">
        <v>4496501</v>
      </c>
      <c r="E4111">
        <v>4497688</v>
      </c>
      <c r="F4111">
        <v>44</v>
      </c>
      <c r="G4111" t="s">
        <v>11276</v>
      </c>
      <c r="H4111">
        <v>0</v>
      </c>
      <c r="I4111" t="s">
        <v>15385</v>
      </c>
      <c r="S4111" t="str">
        <f t="shared" si="321"/>
        <v>prodigal_1_4</v>
      </c>
      <c r="T4111" t="str">
        <f t="shared" si="322"/>
        <v>prodigal_1_41</v>
      </c>
      <c r="U4111" t="str">
        <f t="shared" si="323"/>
        <v>prodigal_1_410</v>
      </c>
      <c r="V4111" t="str">
        <f t="shared" si="320"/>
        <v>prodigal_1_4108</v>
      </c>
      <c r="W4111" t="str">
        <f t="shared" si="324"/>
        <v>prodigal_1_4108;</v>
      </c>
      <c r="Z4111">
        <f>MATCH(S4111,Description!$A$2:$A$4489,0)</f>
        <v>3337</v>
      </c>
      <c r="AA4111">
        <f>MATCH(T4111,Description!$A$2:$A$4489,0)</f>
        <v>3449</v>
      </c>
      <c r="AB4111">
        <f>MATCH(U4111,Description!$A$2:$A$4489,0)</f>
        <v>3450</v>
      </c>
      <c r="AC4111">
        <f>MATCH(V4111,Description!$A$2:$A$4489,0)</f>
        <v>3459</v>
      </c>
      <c r="AD4111">
        <v>3337</v>
      </c>
    </row>
    <row r="4112" spans="1:30" x14ac:dyDescent="0.2">
      <c r="A4112" t="s">
        <v>11274</v>
      </c>
      <c r="B4112" t="s">
        <v>11275</v>
      </c>
      <c r="C4112" t="s">
        <v>4</v>
      </c>
      <c r="D4112">
        <v>4497691</v>
      </c>
      <c r="E4112">
        <v>4498497</v>
      </c>
      <c r="F4112">
        <v>67.900000000000006</v>
      </c>
      <c r="G4112" t="s">
        <v>11276</v>
      </c>
      <c r="H4112">
        <v>0</v>
      </c>
      <c r="I4112" t="s">
        <v>15386</v>
      </c>
      <c r="S4112" t="str">
        <f t="shared" si="321"/>
        <v>prodigal_1_4</v>
      </c>
      <c r="T4112" t="str">
        <f t="shared" si="322"/>
        <v>prodigal_1_41</v>
      </c>
      <c r="U4112" t="str">
        <f t="shared" si="323"/>
        <v>prodigal_1_410</v>
      </c>
      <c r="V4112" t="str">
        <f t="shared" si="320"/>
        <v>prodigal_1_4109</v>
      </c>
      <c r="W4112" t="str">
        <f t="shared" si="324"/>
        <v>prodigal_1_4109;</v>
      </c>
      <c r="Z4112">
        <f>MATCH(S4112,Description!$A$2:$A$4489,0)</f>
        <v>3337</v>
      </c>
      <c r="AA4112">
        <f>MATCH(T4112,Description!$A$2:$A$4489,0)</f>
        <v>3449</v>
      </c>
      <c r="AB4112">
        <f>MATCH(U4112,Description!$A$2:$A$4489,0)</f>
        <v>3450</v>
      </c>
      <c r="AC4112">
        <f>MATCH(V4112,Description!$A$2:$A$4489,0)</f>
        <v>3460</v>
      </c>
      <c r="AD4112">
        <v>3337</v>
      </c>
    </row>
    <row r="4113" spans="1:30" x14ac:dyDescent="0.2">
      <c r="A4113" t="s">
        <v>11274</v>
      </c>
      <c r="B4113" t="s">
        <v>11275</v>
      </c>
      <c r="C4113" t="s">
        <v>4</v>
      </c>
      <c r="D4113">
        <v>4498494</v>
      </c>
      <c r="E4113">
        <v>4499324</v>
      </c>
      <c r="F4113">
        <v>9.5</v>
      </c>
      <c r="G4113" t="s">
        <v>11276</v>
      </c>
      <c r="H4113">
        <v>0</v>
      </c>
      <c r="I4113" t="s">
        <v>15387</v>
      </c>
      <c r="S4113" t="str">
        <f t="shared" si="321"/>
        <v>prodigal_1_4</v>
      </c>
      <c r="T4113" t="str">
        <f t="shared" si="322"/>
        <v>prodigal_1_41</v>
      </c>
      <c r="U4113" t="str">
        <f t="shared" si="323"/>
        <v>prodigal_1_411</v>
      </c>
      <c r="V4113" t="str">
        <f t="shared" si="320"/>
        <v>prodigal_1_4110</v>
      </c>
      <c r="W4113" t="str">
        <f t="shared" si="324"/>
        <v>prodigal_1_4110;</v>
      </c>
      <c r="Z4113">
        <f>MATCH(S4113,Description!$A$2:$A$4489,0)</f>
        <v>3337</v>
      </c>
      <c r="AA4113">
        <f>MATCH(T4113,Description!$A$2:$A$4489,0)</f>
        <v>3449</v>
      </c>
      <c r="AB4113">
        <f>MATCH(U4113,Description!$A$2:$A$4489,0)</f>
        <v>3461</v>
      </c>
      <c r="AC4113">
        <f>MATCH(V4113,Description!$A$2:$A$4489,0)</f>
        <v>3462</v>
      </c>
      <c r="AD4113">
        <v>3337</v>
      </c>
    </row>
    <row r="4114" spans="1:30" x14ac:dyDescent="0.2">
      <c r="A4114" t="s">
        <v>11274</v>
      </c>
      <c r="B4114" t="s">
        <v>11275</v>
      </c>
      <c r="C4114" t="s">
        <v>4</v>
      </c>
      <c r="D4114">
        <v>4499335</v>
      </c>
      <c r="E4114">
        <v>4501434</v>
      </c>
      <c r="F4114">
        <v>89.9</v>
      </c>
      <c r="G4114" t="s">
        <v>11276</v>
      </c>
      <c r="H4114">
        <v>0</v>
      </c>
      <c r="I4114" t="s">
        <v>15388</v>
      </c>
      <c r="S4114" t="str">
        <f t="shared" si="321"/>
        <v>prodigal_1_4</v>
      </c>
      <c r="T4114" t="str">
        <f t="shared" si="322"/>
        <v>prodigal_1_41</v>
      </c>
      <c r="U4114" t="str">
        <f t="shared" si="323"/>
        <v>prodigal_1_411</v>
      </c>
      <c r="V4114" t="str">
        <f t="shared" si="320"/>
        <v>prodigal_1_4111</v>
      </c>
      <c r="W4114" t="str">
        <f t="shared" si="324"/>
        <v>prodigal_1_4111;</v>
      </c>
      <c r="Z4114">
        <f>MATCH(S4114,Description!$A$2:$A$4489,0)</f>
        <v>3337</v>
      </c>
      <c r="AA4114">
        <f>MATCH(T4114,Description!$A$2:$A$4489,0)</f>
        <v>3449</v>
      </c>
      <c r="AB4114">
        <f>MATCH(U4114,Description!$A$2:$A$4489,0)</f>
        <v>3461</v>
      </c>
      <c r="AC4114">
        <f>MATCH(V4114,Description!$A$2:$A$4489,0)</f>
        <v>3463</v>
      </c>
      <c r="AD4114">
        <v>3337</v>
      </c>
    </row>
    <row r="4115" spans="1:30" x14ac:dyDescent="0.2">
      <c r="A4115" t="s">
        <v>11274</v>
      </c>
      <c r="B4115" t="s">
        <v>11275</v>
      </c>
      <c r="C4115" t="s">
        <v>4</v>
      </c>
      <c r="D4115">
        <v>4501431</v>
      </c>
      <c r="E4115">
        <v>4504823</v>
      </c>
      <c r="F4115">
        <v>343.2</v>
      </c>
      <c r="G4115" t="s">
        <v>11276</v>
      </c>
      <c r="H4115">
        <v>0</v>
      </c>
      <c r="I4115" t="s">
        <v>15389</v>
      </c>
      <c r="S4115" t="str">
        <f t="shared" si="321"/>
        <v>prodigal_1_4</v>
      </c>
      <c r="T4115" t="str">
        <f t="shared" si="322"/>
        <v>prodigal_1_41</v>
      </c>
      <c r="U4115" t="str">
        <f t="shared" si="323"/>
        <v>prodigal_1_411</v>
      </c>
      <c r="V4115" t="str">
        <f t="shared" si="320"/>
        <v>prodigal_1_4112</v>
      </c>
      <c r="W4115" t="str">
        <f t="shared" si="324"/>
        <v>prodigal_1_4112;</v>
      </c>
      <c r="Z4115">
        <f>MATCH(S4115,Description!$A$2:$A$4489,0)</f>
        <v>3337</v>
      </c>
      <c r="AA4115">
        <f>MATCH(T4115,Description!$A$2:$A$4489,0)</f>
        <v>3449</v>
      </c>
      <c r="AB4115">
        <f>MATCH(U4115,Description!$A$2:$A$4489,0)</f>
        <v>3461</v>
      </c>
      <c r="AC4115">
        <f>MATCH(V4115,Description!$A$2:$A$4489,0)</f>
        <v>3464</v>
      </c>
      <c r="AD4115">
        <v>3337</v>
      </c>
    </row>
    <row r="4116" spans="1:30" x14ac:dyDescent="0.2">
      <c r="A4116" t="s">
        <v>11274</v>
      </c>
      <c r="B4116" t="s">
        <v>11275</v>
      </c>
      <c r="C4116" t="s">
        <v>4</v>
      </c>
      <c r="D4116">
        <v>4505283</v>
      </c>
      <c r="E4116">
        <v>4505591</v>
      </c>
      <c r="F4116">
        <v>14.6</v>
      </c>
      <c r="G4116" t="s">
        <v>11276</v>
      </c>
      <c r="H4116">
        <v>0</v>
      </c>
      <c r="I4116" t="s">
        <v>15390</v>
      </c>
      <c r="S4116" t="str">
        <f t="shared" si="321"/>
        <v>prodigal_1_4</v>
      </c>
      <c r="T4116" t="str">
        <f t="shared" si="322"/>
        <v>prodigal_1_41</v>
      </c>
      <c r="U4116" t="str">
        <f t="shared" si="323"/>
        <v>prodigal_1_411</v>
      </c>
      <c r="V4116" t="str">
        <f t="shared" ref="V4116:V4179" si="325">MID($I4116,11,15)</f>
        <v>prodigal_1_4113</v>
      </c>
      <c r="W4116" t="str">
        <f t="shared" si="324"/>
        <v>prodigal_1_4113;</v>
      </c>
      <c r="Z4116">
        <f>MATCH(S4116,Description!$A$2:$A$4489,0)</f>
        <v>3337</v>
      </c>
      <c r="AA4116">
        <f>MATCH(T4116,Description!$A$2:$A$4489,0)</f>
        <v>3449</v>
      </c>
      <c r="AB4116">
        <f>MATCH(U4116,Description!$A$2:$A$4489,0)</f>
        <v>3461</v>
      </c>
      <c r="AC4116">
        <f>MATCH(V4116,Description!$A$2:$A$4489,0)</f>
        <v>3465</v>
      </c>
      <c r="AD4116">
        <v>3337</v>
      </c>
    </row>
    <row r="4117" spans="1:30" x14ac:dyDescent="0.2">
      <c r="A4117" t="s">
        <v>11274</v>
      </c>
      <c r="B4117" t="s">
        <v>11275</v>
      </c>
      <c r="C4117" t="s">
        <v>4</v>
      </c>
      <c r="D4117">
        <v>4505729</v>
      </c>
      <c r="E4117">
        <v>4514200</v>
      </c>
      <c r="F4117">
        <v>1196.5999999999999</v>
      </c>
      <c r="G4117" t="s">
        <v>11287</v>
      </c>
      <c r="H4117">
        <v>0</v>
      </c>
      <c r="I4117" t="s">
        <v>15391</v>
      </c>
      <c r="S4117" t="str">
        <f t="shared" si="321"/>
        <v>prodigal_1_4</v>
      </c>
      <c r="T4117" t="str">
        <f t="shared" si="322"/>
        <v>prodigal_1_41</v>
      </c>
      <c r="U4117" t="str">
        <f t="shared" si="323"/>
        <v>prodigal_1_411</v>
      </c>
      <c r="V4117" t="str">
        <f t="shared" si="325"/>
        <v>prodigal_1_4114</v>
      </c>
      <c r="W4117" t="str">
        <f t="shared" si="324"/>
        <v>prodigal_1_4114;</v>
      </c>
      <c r="Z4117">
        <f>MATCH(S4117,Description!$A$2:$A$4489,0)</f>
        <v>3337</v>
      </c>
      <c r="AA4117">
        <f>MATCH(T4117,Description!$A$2:$A$4489,0)</f>
        <v>3449</v>
      </c>
      <c r="AB4117">
        <f>MATCH(U4117,Description!$A$2:$A$4489,0)</f>
        <v>3461</v>
      </c>
      <c r="AC4117">
        <f>MATCH(V4117,Description!$A$2:$A$4489,0)</f>
        <v>3466</v>
      </c>
      <c r="AD4117">
        <v>3337</v>
      </c>
    </row>
    <row r="4118" spans="1:30" x14ac:dyDescent="0.2">
      <c r="A4118" t="s">
        <v>11274</v>
      </c>
      <c r="B4118" t="s">
        <v>11275</v>
      </c>
      <c r="C4118" t="s">
        <v>4</v>
      </c>
      <c r="D4118">
        <v>4514383</v>
      </c>
      <c r="E4118">
        <v>4514604</v>
      </c>
      <c r="F4118">
        <v>17.399999999999999</v>
      </c>
      <c r="G4118" t="s">
        <v>11287</v>
      </c>
      <c r="H4118">
        <v>0</v>
      </c>
      <c r="I4118" t="s">
        <v>15392</v>
      </c>
      <c r="S4118" t="str">
        <f t="shared" si="321"/>
        <v>prodigal_1_4</v>
      </c>
      <c r="T4118" t="str">
        <f t="shared" si="322"/>
        <v>prodigal_1_41</v>
      </c>
      <c r="U4118" t="str">
        <f t="shared" si="323"/>
        <v>prodigal_1_411</v>
      </c>
      <c r="V4118" t="str">
        <f t="shared" si="325"/>
        <v>prodigal_1_4115</v>
      </c>
      <c r="W4118" t="str">
        <f t="shared" si="324"/>
        <v>prodigal_1_4115;</v>
      </c>
      <c r="Z4118">
        <f>MATCH(S4118,Description!$A$2:$A$4489,0)</f>
        <v>3337</v>
      </c>
      <c r="AA4118">
        <f>MATCH(T4118,Description!$A$2:$A$4489,0)</f>
        <v>3449</v>
      </c>
      <c r="AB4118">
        <f>MATCH(U4118,Description!$A$2:$A$4489,0)</f>
        <v>3461</v>
      </c>
      <c r="AC4118">
        <f>MATCH(V4118,Description!$A$2:$A$4489,0)</f>
        <v>3467</v>
      </c>
      <c r="AD4118">
        <v>3337</v>
      </c>
    </row>
    <row r="4119" spans="1:30" x14ac:dyDescent="0.2">
      <c r="A4119" t="s">
        <v>11274</v>
      </c>
      <c r="B4119" t="s">
        <v>11275</v>
      </c>
      <c r="C4119" t="s">
        <v>4</v>
      </c>
      <c r="D4119">
        <v>4514708</v>
      </c>
      <c r="E4119">
        <v>4514971</v>
      </c>
      <c r="F4119">
        <v>1.9</v>
      </c>
      <c r="G4119" t="s">
        <v>11287</v>
      </c>
      <c r="H4119">
        <v>0</v>
      </c>
      <c r="I4119" t="s">
        <v>15393</v>
      </c>
      <c r="S4119" t="str">
        <f t="shared" si="321"/>
        <v>prodigal_1_4</v>
      </c>
      <c r="T4119" t="str">
        <f t="shared" si="322"/>
        <v>prodigal_1_41</v>
      </c>
      <c r="U4119" t="str">
        <f t="shared" si="323"/>
        <v>prodigal_1_411</v>
      </c>
      <c r="V4119" t="str">
        <f t="shared" si="325"/>
        <v>prodigal_1_4116</v>
      </c>
      <c r="W4119" t="str">
        <f t="shared" si="324"/>
        <v>prodigal_1_4116;</v>
      </c>
      <c r="Z4119">
        <f>MATCH(S4119,Description!$A$2:$A$4489,0)</f>
        <v>3337</v>
      </c>
      <c r="AA4119">
        <f>MATCH(T4119,Description!$A$2:$A$4489,0)</f>
        <v>3449</v>
      </c>
      <c r="AB4119">
        <f>MATCH(U4119,Description!$A$2:$A$4489,0)</f>
        <v>3461</v>
      </c>
      <c r="AC4119">
        <f>MATCH(V4119,Description!$A$2:$A$4489,0)</f>
        <v>3468</v>
      </c>
      <c r="AD4119">
        <v>3337</v>
      </c>
    </row>
    <row r="4120" spans="1:30" x14ac:dyDescent="0.2">
      <c r="A4120" t="s">
        <v>11274</v>
      </c>
      <c r="B4120" t="s">
        <v>11275</v>
      </c>
      <c r="C4120" t="s">
        <v>4</v>
      </c>
      <c r="D4120">
        <v>4515000</v>
      </c>
      <c r="E4120">
        <v>4515302</v>
      </c>
      <c r="F4120">
        <v>36</v>
      </c>
      <c r="G4120" t="s">
        <v>11287</v>
      </c>
      <c r="H4120">
        <v>0</v>
      </c>
      <c r="I4120" t="s">
        <v>15394</v>
      </c>
      <c r="S4120" t="str">
        <f t="shared" si="321"/>
        <v>prodigal_1_4</v>
      </c>
      <c r="T4120" t="str">
        <f t="shared" si="322"/>
        <v>prodigal_1_41</v>
      </c>
      <c r="U4120" t="str">
        <f t="shared" si="323"/>
        <v>prodigal_1_411</v>
      </c>
      <c r="V4120" t="str">
        <f t="shared" si="325"/>
        <v>prodigal_1_4117</v>
      </c>
      <c r="W4120" t="str">
        <f t="shared" si="324"/>
        <v>prodigal_1_4117;</v>
      </c>
      <c r="Z4120">
        <f>MATCH(S4120,Description!$A$2:$A$4489,0)</f>
        <v>3337</v>
      </c>
      <c r="AA4120">
        <f>MATCH(T4120,Description!$A$2:$A$4489,0)</f>
        <v>3449</v>
      </c>
      <c r="AB4120">
        <f>MATCH(U4120,Description!$A$2:$A$4489,0)</f>
        <v>3461</v>
      </c>
      <c r="AC4120">
        <f>MATCH(V4120,Description!$A$2:$A$4489,0)</f>
        <v>3469</v>
      </c>
      <c r="AD4120">
        <v>3337</v>
      </c>
    </row>
    <row r="4121" spans="1:30" x14ac:dyDescent="0.2">
      <c r="A4121" t="s">
        <v>11274</v>
      </c>
      <c r="B4121" t="s">
        <v>11275</v>
      </c>
      <c r="C4121" t="s">
        <v>4</v>
      </c>
      <c r="D4121">
        <v>4515312</v>
      </c>
      <c r="E4121">
        <v>4515440</v>
      </c>
      <c r="F4121">
        <v>13.8</v>
      </c>
      <c r="G4121" t="s">
        <v>11287</v>
      </c>
      <c r="H4121">
        <v>0</v>
      </c>
      <c r="I4121" t="s">
        <v>15395</v>
      </c>
      <c r="S4121" t="str">
        <f t="shared" si="321"/>
        <v>prodigal_1_4</v>
      </c>
      <c r="T4121" t="str">
        <f t="shared" si="322"/>
        <v>prodigal_1_41</v>
      </c>
      <c r="U4121" t="str">
        <f t="shared" si="323"/>
        <v>prodigal_1_411</v>
      </c>
      <c r="V4121" t="str">
        <f t="shared" si="325"/>
        <v>prodigal_1_4118</v>
      </c>
      <c r="W4121" t="str">
        <f t="shared" si="324"/>
        <v>prodigal_1_4118;</v>
      </c>
      <c r="Z4121">
        <f>MATCH(S4121,Description!$A$2:$A$4489,0)</f>
        <v>3337</v>
      </c>
      <c r="AA4121">
        <f>MATCH(T4121,Description!$A$2:$A$4489,0)</f>
        <v>3449</v>
      </c>
      <c r="AB4121">
        <f>MATCH(U4121,Description!$A$2:$A$4489,0)</f>
        <v>3461</v>
      </c>
      <c r="AC4121">
        <f>MATCH(V4121,Description!$A$2:$A$4489,0)</f>
        <v>3470</v>
      </c>
      <c r="AD4121">
        <v>3337</v>
      </c>
    </row>
    <row r="4122" spans="1:30" x14ac:dyDescent="0.2">
      <c r="A4122" t="s">
        <v>11274</v>
      </c>
      <c r="B4122" t="s">
        <v>11275</v>
      </c>
      <c r="C4122" t="s">
        <v>4</v>
      </c>
      <c r="D4122">
        <v>4515647</v>
      </c>
      <c r="E4122">
        <v>4515859</v>
      </c>
      <c r="F4122">
        <v>36.1</v>
      </c>
      <c r="G4122" t="s">
        <v>11287</v>
      </c>
      <c r="H4122">
        <v>0</v>
      </c>
      <c r="I4122" t="s">
        <v>15396</v>
      </c>
      <c r="S4122" t="str">
        <f t="shared" si="321"/>
        <v>prodigal_1_4</v>
      </c>
      <c r="T4122" t="str">
        <f t="shared" si="322"/>
        <v>prodigal_1_41</v>
      </c>
      <c r="U4122" t="str">
        <f t="shared" si="323"/>
        <v>prodigal_1_411</v>
      </c>
      <c r="V4122" t="str">
        <f t="shared" si="325"/>
        <v>prodigal_1_4119</v>
      </c>
      <c r="W4122" t="str">
        <f t="shared" si="324"/>
        <v>prodigal_1_4119;</v>
      </c>
      <c r="Z4122">
        <f>MATCH(S4122,Description!$A$2:$A$4489,0)</f>
        <v>3337</v>
      </c>
      <c r="AA4122">
        <f>MATCH(T4122,Description!$A$2:$A$4489,0)</f>
        <v>3449</v>
      </c>
      <c r="AB4122">
        <f>MATCH(U4122,Description!$A$2:$A$4489,0)</f>
        <v>3461</v>
      </c>
      <c r="AC4122">
        <f>MATCH(V4122,Description!$A$2:$A$4489,0)</f>
        <v>3471</v>
      </c>
      <c r="AD4122">
        <v>3337</v>
      </c>
    </row>
    <row r="4123" spans="1:30" x14ac:dyDescent="0.2">
      <c r="A4123" t="s">
        <v>11274</v>
      </c>
      <c r="B4123" t="s">
        <v>11275</v>
      </c>
      <c r="C4123" t="s">
        <v>4</v>
      </c>
      <c r="D4123">
        <v>4516227</v>
      </c>
      <c r="E4123">
        <v>4517114</v>
      </c>
      <c r="F4123">
        <v>96.8</v>
      </c>
      <c r="G4123" t="s">
        <v>11276</v>
      </c>
      <c r="H4123">
        <v>0</v>
      </c>
      <c r="I4123" t="s">
        <v>15397</v>
      </c>
      <c r="S4123" t="str">
        <f t="shared" si="321"/>
        <v>prodigal_1_4</v>
      </c>
      <c r="T4123" t="str">
        <f t="shared" si="322"/>
        <v>prodigal_1_41</v>
      </c>
      <c r="U4123" t="str">
        <f t="shared" si="323"/>
        <v>prodigal_1_412</v>
      </c>
      <c r="V4123" t="str">
        <f t="shared" si="325"/>
        <v>prodigal_1_4120</v>
      </c>
      <c r="W4123" t="str">
        <f t="shared" si="324"/>
        <v>prodigal_1_4120;</v>
      </c>
      <c r="Z4123">
        <f>MATCH(S4123,Description!$A$2:$A$4489,0)</f>
        <v>3337</v>
      </c>
      <c r="AA4123">
        <f>MATCH(T4123,Description!$A$2:$A$4489,0)</f>
        <v>3449</v>
      </c>
      <c r="AB4123">
        <f>MATCH(U4123,Description!$A$2:$A$4489,0)</f>
        <v>3472</v>
      </c>
      <c r="AC4123">
        <f>MATCH(V4123,Description!$A$2:$A$4489,0)</f>
        <v>3473</v>
      </c>
      <c r="AD4123">
        <v>3337</v>
      </c>
    </row>
    <row r="4124" spans="1:30" x14ac:dyDescent="0.2">
      <c r="A4124" t="s">
        <v>11274</v>
      </c>
      <c r="B4124" t="s">
        <v>11275</v>
      </c>
      <c r="C4124" t="s">
        <v>4</v>
      </c>
      <c r="D4124">
        <v>4517109</v>
      </c>
      <c r="E4124">
        <v>4517690</v>
      </c>
      <c r="F4124">
        <v>57.7</v>
      </c>
      <c r="G4124" t="s">
        <v>11287</v>
      </c>
      <c r="H4124">
        <v>0</v>
      </c>
      <c r="I4124" t="s">
        <v>15398</v>
      </c>
      <c r="S4124" t="str">
        <f t="shared" si="321"/>
        <v>prodigal_1_4</v>
      </c>
      <c r="T4124" t="str">
        <f t="shared" si="322"/>
        <v>prodigal_1_41</v>
      </c>
      <c r="U4124" t="str">
        <f t="shared" si="323"/>
        <v>prodigal_1_412</v>
      </c>
      <c r="V4124" t="str">
        <f t="shared" si="325"/>
        <v>prodigal_1_4121</v>
      </c>
      <c r="W4124" t="str">
        <f t="shared" si="324"/>
        <v>prodigal_1_4121;</v>
      </c>
      <c r="Z4124">
        <f>MATCH(S4124,Description!$A$2:$A$4489,0)</f>
        <v>3337</v>
      </c>
      <c r="AA4124">
        <f>MATCH(T4124,Description!$A$2:$A$4489,0)</f>
        <v>3449</v>
      </c>
      <c r="AB4124">
        <f>MATCH(U4124,Description!$A$2:$A$4489,0)</f>
        <v>3472</v>
      </c>
      <c r="AC4124">
        <f>MATCH(V4124,Description!$A$2:$A$4489,0)</f>
        <v>3474</v>
      </c>
      <c r="AD4124">
        <v>3337</v>
      </c>
    </row>
    <row r="4125" spans="1:30" x14ac:dyDescent="0.2">
      <c r="A4125" t="s">
        <v>11274</v>
      </c>
      <c r="B4125" t="s">
        <v>11275</v>
      </c>
      <c r="C4125" t="s">
        <v>4</v>
      </c>
      <c r="D4125">
        <v>4517913</v>
      </c>
      <c r="E4125">
        <v>4518281</v>
      </c>
      <c r="F4125">
        <v>72.7</v>
      </c>
      <c r="G4125" t="s">
        <v>11276</v>
      </c>
      <c r="H4125">
        <v>0</v>
      </c>
      <c r="I4125" t="s">
        <v>15399</v>
      </c>
      <c r="S4125" t="str">
        <f t="shared" si="321"/>
        <v>prodigal_1_4</v>
      </c>
      <c r="T4125" t="str">
        <f t="shared" si="322"/>
        <v>prodigal_1_41</v>
      </c>
      <c r="U4125" t="str">
        <f t="shared" si="323"/>
        <v>prodigal_1_412</v>
      </c>
      <c r="V4125" t="str">
        <f t="shared" si="325"/>
        <v>prodigal_1_4122</v>
      </c>
      <c r="W4125" t="str">
        <f t="shared" si="324"/>
        <v>prodigal_1_4122;</v>
      </c>
      <c r="Z4125">
        <f>MATCH(S4125,Description!$A$2:$A$4489,0)</f>
        <v>3337</v>
      </c>
      <c r="AA4125">
        <f>MATCH(T4125,Description!$A$2:$A$4489,0)</f>
        <v>3449</v>
      </c>
      <c r="AB4125">
        <f>MATCH(U4125,Description!$A$2:$A$4489,0)</f>
        <v>3472</v>
      </c>
      <c r="AC4125">
        <f>MATCH(V4125,Description!$A$2:$A$4489,0)</f>
        <v>3475</v>
      </c>
      <c r="AD4125">
        <v>3337</v>
      </c>
    </row>
    <row r="4126" spans="1:30" x14ac:dyDescent="0.2">
      <c r="A4126" t="s">
        <v>11274</v>
      </c>
      <c r="B4126" t="s">
        <v>11275</v>
      </c>
      <c r="C4126" t="s">
        <v>4</v>
      </c>
      <c r="D4126">
        <v>4518350</v>
      </c>
      <c r="E4126">
        <v>4518667</v>
      </c>
      <c r="F4126">
        <v>31.3</v>
      </c>
      <c r="G4126" t="s">
        <v>11276</v>
      </c>
      <c r="H4126">
        <v>0</v>
      </c>
      <c r="I4126" t="s">
        <v>15400</v>
      </c>
      <c r="S4126" t="str">
        <f t="shared" si="321"/>
        <v>prodigal_1_4</v>
      </c>
      <c r="T4126" t="str">
        <f t="shared" si="322"/>
        <v>prodigal_1_41</v>
      </c>
      <c r="U4126" t="str">
        <f t="shared" si="323"/>
        <v>prodigal_1_412</v>
      </c>
      <c r="V4126" t="str">
        <f t="shared" si="325"/>
        <v>prodigal_1_4123</v>
      </c>
      <c r="W4126" t="str">
        <f t="shared" si="324"/>
        <v>prodigal_1_4123;</v>
      </c>
      <c r="Z4126">
        <f>MATCH(S4126,Description!$A$2:$A$4489,0)</f>
        <v>3337</v>
      </c>
      <c r="AA4126">
        <f>MATCH(T4126,Description!$A$2:$A$4489,0)</f>
        <v>3449</v>
      </c>
      <c r="AB4126">
        <f>MATCH(U4126,Description!$A$2:$A$4489,0)</f>
        <v>3472</v>
      </c>
      <c r="AC4126">
        <f>MATCH(V4126,Description!$A$2:$A$4489,0)</f>
        <v>3476</v>
      </c>
      <c r="AD4126">
        <v>3337</v>
      </c>
    </row>
    <row r="4127" spans="1:30" x14ac:dyDescent="0.2">
      <c r="A4127" t="s">
        <v>11274</v>
      </c>
      <c r="B4127" t="s">
        <v>11275</v>
      </c>
      <c r="C4127" t="s">
        <v>4</v>
      </c>
      <c r="D4127">
        <v>4519030</v>
      </c>
      <c r="E4127">
        <v>4519452</v>
      </c>
      <c r="F4127">
        <v>2.7</v>
      </c>
      <c r="G4127" t="s">
        <v>11287</v>
      </c>
      <c r="H4127">
        <v>0</v>
      </c>
      <c r="I4127" t="s">
        <v>15401</v>
      </c>
      <c r="S4127" t="str">
        <f t="shared" si="321"/>
        <v>prodigal_1_4</v>
      </c>
      <c r="T4127" t="str">
        <f t="shared" si="322"/>
        <v>prodigal_1_41</v>
      </c>
      <c r="U4127" t="str">
        <f t="shared" si="323"/>
        <v>prodigal_1_412</v>
      </c>
      <c r="V4127" t="str">
        <f t="shared" si="325"/>
        <v>prodigal_1_4124</v>
      </c>
      <c r="W4127" t="str">
        <f t="shared" si="324"/>
        <v>prodigal_1_4124;</v>
      </c>
      <c r="Z4127">
        <f>MATCH(S4127,Description!$A$2:$A$4489,0)</f>
        <v>3337</v>
      </c>
      <c r="AA4127">
        <f>MATCH(T4127,Description!$A$2:$A$4489,0)</f>
        <v>3449</v>
      </c>
      <c r="AB4127">
        <f>MATCH(U4127,Description!$A$2:$A$4489,0)</f>
        <v>3472</v>
      </c>
      <c r="AC4127">
        <f>MATCH(V4127,Description!$A$2:$A$4489,0)</f>
        <v>3477</v>
      </c>
      <c r="AD4127">
        <v>3337</v>
      </c>
    </row>
    <row r="4128" spans="1:30" x14ac:dyDescent="0.2">
      <c r="A4128" t="s">
        <v>11274</v>
      </c>
      <c r="B4128" t="s">
        <v>11275</v>
      </c>
      <c r="C4128" t="s">
        <v>4</v>
      </c>
      <c r="D4128">
        <v>4519974</v>
      </c>
      <c r="E4128">
        <v>4520834</v>
      </c>
      <c r="F4128">
        <v>43.3</v>
      </c>
      <c r="G4128" t="s">
        <v>11276</v>
      </c>
      <c r="H4128">
        <v>0</v>
      </c>
      <c r="I4128" t="s">
        <v>15402</v>
      </c>
      <c r="S4128" t="str">
        <f t="shared" si="321"/>
        <v>prodigal_1_4</v>
      </c>
      <c r="T4128" t="str">
        <f t="shared" si="322"/>
        <v>prodigal_1_41</v>
      </c>
      <c r="U4128" t="str">
        <f t="shared" si="323"/>
        <v>prodigal_1_412</v>
      </c>
      <c r="V4128" t="str">
        <f t="shared" si="325"/>
        <v>prodigal_1_4125</v>
      </c>
      <c r="W4128" t="str">
        <f t="shared" si="324"/>
        <v>prodigal_1_4125;</v>
      </c>
      <c r="Z4128">
        <f>MATCH(S4128,Description!$A$2:$A$4489,0)</f>
        <v>3337</v>
      </c>
      <c r="AA4128">
        <f>MATCH(T4128,Description!$A$2:$A$4489,0)</f>
        <v>3449</v>
      </c>
      <c r="AB4128">
        <f>MATCH(U4128,Description!$A$2:$A$4489,0)</f>
        <v>3472</v>
      </c>
      <c r="AC4128">
        <f>MATCH(V4128,Description!$A$2:$A$4489,0)</f>
        <v>3478</v>
      </c>
      <c r="AD4128">
        <v>3337</v>
      </c>
    </row>
    <row r="4129" spans="1:30" x14ac:dyDescent="0.2">
      <c r="A4129" t="s">
        <v>11274</v>
      </c>
      <c r="B4129" t="s">
        <v>11275</v>
      </c>
      <c r="C4129" t="s">
        <v>4</v>
      </c>
      <c r="D4129">
        <v>4520879</v>
      </c>
      <c r="E4129">
        <v>4522336</v>
      </c>
      <c r="F4129">
        <v>303</v>
      </c>
      <c r="G4129" t="s">
        <v>11276</v>
      </c>
      <c r="H4129">
        <v>0</v>
      </c>
      <c r="I4129" t="s">
        <v>15403</v>
      </c>
      <c r="S4129" t="str">
        <f t="shared" si="321"/>
        <v>prodigal_1_4</v>
      </c>
      <c r="T4129" t="str">
        <f t="shared" si="322"/>
        <v>prodigal_1_41</v>
      </c>
      <c r="U4129" t="str">
        <f t="shared" si="323"/>
        <v>prodigal_1_412</v>
      </c>
      <c r="V4129" t="str">
        <f t="shared" si="325"/>
        <v>prodigal_1_4126</v>
      </c>
      <c r="W4129" t="str">
        <f t="shared" si="324"/>
        <v>prodigal_1_4126;</v>
      </c>
      <c r="Z4129">
        <f>MATCH(S4129,Description!$A$2:$A$4489,0)</f>
        <v>3337</v>
      </c>
      <c r="AA4129">
        <f>MATCH(T4129,Description!$A$2:$A$4489,0)</f>
        <v>3449</v>
      </c>
      <c r="AB4129">
        <f>MATCH(U4129,Description!$A$2:$A$4489,0)</f>
        <v>3472</v>
      </c>
      <c r="AC4129">
        <f>MATCH(V4129,Description!$A$2:$A$4489,0)</f>
        <v>3479</v>
      </c>
      <c r="AD4129">
        <v>3337</v>
      </c>
    </row>
    <row r="4130" spans="1:30" x14ac:dyDescent="0.2">
      <c r="A4130" t="s">
        <v>11274</v>
      </c>
      <c r="B4130" t="s">
        <v>11275</v>
      </c>
      <c r="C4130" t="s">
        <v>4</v>
      </c>
      <c r="D4130">
        <v>4522666</v>
      </c>
      <c r="E4130">
        <v>4523271</v>
      </c>
      <c r="F4130">
        <v>127.4</v>
      </c>
      <c r="G4130" t="s">
        <v>11287</v>
      </c>
      <c r="H4130">
        <v>0</v>
      </c>
      <c r="I4130" t="s">
        <v>15404</v>
      </c>
      <c r="S4130" t="str">
        <f t="shared" si="321"/>
        <v>prodigal_1_4</v>
      </c>
      <c r="T4130" t="str">
        <f t="shared" si="322"/>
        <v>prodigal_1_41</v>
      </c>
      <c r="U4130" t="str">
        <f t="shared" si="323"/>
        <v>prodigal_1_412</v>
      </c>
      <c r="V4130" t="str">
        <f t="shared" si="325"/>
        <v>prodigal_1_4127</v>
      </c>
      <c r="W4130" t="str">
        <f t="shared" si="324"/>
        <v>prodigal_1_4127;</v>
      </c>
      <c r="Z4130">
        <f>MATCH(S4130,Description!$A$2:$A$4489,0)</f>
        <v>3337</v>
      </c>
      <c r="AA4130">
        <f>MATCH(T4130,Description!$A$2:$A$4489,0)</f>
        <v>3449</v>
      </c>
      <c r="AB4130">
        <f>MATCH(U4130,Description!$A$2:$A$4489,0)</f>
        <v>3472</v>
      </c>
      <c r="AC4130">
        <f>MATCH(V4130,Description!$A$2:$A$4489,0)</f>
        <v>3480</v>
      </c>
      <c r="AD4130">
        <v>3337</v>
      </c>
    </row>
    <row r="4131" spans="1:30" x14ac:dyDescent="0.2">
      <c r="A4131" t="s">
        <v>11274</v>
      </c>
      <c r="B4131" t="s">
        <v>11275</v>
      </c>
      <c r="C4131" t="s">
        <v>4</v>
      </c>
      <c r="D4131">
        <v>4523313</v>
      </c>
      <c r="E4131">
        <v>4523732</v>
      </c>
      <c r="F4131">
        <v>68.400000000000006</v>
      </c>
      <c r="G4131" t="s">
        <v>11287</v>
      </c>
      <c r="H4131">
        <v>0</v>
      </c>
      <c r="I4131" t="s">
        <v>15405</v>
      </c>
      <c r="S4131" t="str">
        <f t="shared" si="321"/>
        <v>prodigal_1_4</v>
      </c>
      <c r="T4131" t="str">
        <f t="shared" si="322"/>
        <v>prodigal_1_41</v>
      </c>
      <c r="U4131" t="str">
        <f t="shared" si="323"/>
        <v>prodigal_1_412</v>
      </c>
      <c r="V4131" t="str">
        <f t="shared" si="325"/>
        <v>prodigal_1_4128</v>
      </c>
      <c r="W4131" t="str">
        <f t="shared" si="324"/>
        <v>prodigal_1_4128;</v>
      </c>
      <c r="Z4131">
        <f>MATCH(S4131,Description!$A$2:$A$4489,0)</f>
        <v>3337</v>
      </c>
      <c r="AA4131">
        <f>MATCH(T4131,Description!$A$2:$A$4489,0)</f>
        <v>3449</v>
      </c>
      <c r="AB4131">
        <f>MATCH(U4131,Description!$A$2:$A$4489,0)</f>
        <v>3472</v>
      </c>
      <c r="AC4131">
        <f>MATCH(V4131,Description!$A$2:$A$4489,0)</f>
        <v>3481</v>
      </c>
      <c r="AD4131">
        <v>3337</v>
      </c>
    </row>
    <row r="4132" spans="1:30" x14ac:dyDescent="0.2">
      <c r="A4132" t="s">
        <v>11274</v>
      </c>
      <c r="B4132" t="s">
        <v>11275</v>
      </c>
      <c r="C4132" t="s">
        <v>4</v>
      </c>
      <c r="D4132">
        <v>4524413</v>
      </c>
      <c r="E4132">
        <v>4526125</v>
      </c>
      <c r="F4132">
        <v>410</v>
      </c>
      <c r="G4132" t="s">
        <v>11276</v>
      </c>
      <c r="H4132">
        <v>0</v>
      </c>
      <c r="I4132" t="s">
        <v>15406</v>
      </c>
      <c r="S4132" t="str">
        <f t="shared" si="321"/>
        <v>prodigal_1_4</v>
      </c>
      <c r="T4132" t="str">
        <f t="shared" si="322"/>
        <v>prodigal_1_41</v>
      </c>
      <c r="U4132" t="str">
        <f t="shared" si="323"/>
        <v>prodigal_1_412</v>
      </c>
      <c r="V4132" t="str">
        <f t="shared" si="325"/>
        <v>prodigal_1_4129</v>
      </c>
      <c r="W4132" t="str">
        <f t="shared" si="324"/>
        <v>prodigal_1_4129;</v>
      </c>
      <c r="Z4132">
        <f>MATCH(S4132,Description!$A$2:$A$4489,0)</f>
        <v>3337</v>
      </c>
      <c r="AA4132">
        <f>MATCH(T4132,Description!$A$2:$A$4489,0)</f>
        <v>3449</v>
      </c>
      <c r="AB4132">
        <f>MATCH(U4132,Description!$A$2:$A$4489,0)</f>
        <v>3472</v>
      </c>
      <c r="AC4132">
        <f>MATCH(V4132,Description!$A$2:$A$4489,0)</f>
        <v>3482</v>
      </c>
      <c r="AD4132">
        <v>3337</v>
      </c>
    </row>
    <row r="4133" spans="1:30" x14ac:dyDescent="0.2">
      <c r="A4133" t="s">
        <v>11274</v>
      </c>
      <c r="B4133" t="s">
        <v>11275</v>
      </c>
      <c r="C4133" t="s">
        <v>4</v>
      </c>
      <c r="D4133">
        <v>4526238</v>
      </c>
      <c r="E4133">
        <v>4526465</v>
      </c>
      <c r="F4133">
        <v>16.7</v>
      </c>
      <c r="G4133" t="s">
        <v>11276</v>
      </c>
      <c r="H4133">
        <v>0</v>
      </c>
      <c r="I4133" t="s">
        <v>15407</v>
      </c>
      <c r="S4133" t="str">
        <f t="shared" si="321"/>
        <v>prodigal_1_4</v>
      </c>
      <c r="T4133" t="str">
        <f t="shared" si="322"/>
        <v>prodigal_1_41</v>
      </c>
      <c r="U4133" t="str">
        <f t="shared" si="323"/>
        <v>prodigal_1_413</v>
      </c>
      <c r="V4133" t="str">
        <f t="shared" si="325"/>
        <v>prodigal_1_4130</v>
      </c>
      <c r="W4133" t="str">
        <f t="shared" si="324"/>
        <v>prodigal_1_4130;</v>
      </c>
      <c r="Z4133">
        <f>MATCH(S4133,Description!$A$2:$A$4489,0)</f>
        <v>3337</v>
      </c>
      <c r="AA4133">
        <f>MATCH(T4133,Description!$A$2:$A$4489,0)</f>
        <v>3449</v>
      </c>
      <c r="AB4133">
        <f>MATCH(U4133,Description!$A$2:$A$4489,0)</f>
        <v>3483</v>
      </c>
      <c r="AC4133">
        <f>MATCH(V4133,Description!$A$2:$A$4489,0)</f>
        <v>3484</v>
      </c>
      <c r="AD4133">
        <v>3337</v>
      </c>
    </row>
    <row r="4134" spans="1:30" x14ac:dyDescent="0.2">
      <c r="A4134" t="s">
        <v>11274</v>
      </c>
      <c r="B4134" t="s">
        <v>11275</v>
      </c>
      <c r="C4134" t="s">
        <v>4</v>
      </c>
      <c r="D4134">
        <v>4526963</v>
      </c>
      <c r="E4134">
        <v>4527961</v>
      </c>
      <c r="F4134">
        <v>213.5</v>
      </c>
      <c r="G4134" t="s">
        <v>11276</v>
      </c>
      <c r="H4134">
        <v>0</v>
      </c>
      <c r="I4134" t="s">
        <v>15408</v>
      </c>
      <c r="S4134" t="str">
        <f t="shared" si="321"/>
        <v>prodigal_1_4</v>
      </c>
      <c r="T4134" t="str">
        <f t="shared" si="322"/>
        <v>prodigal_1_41</v>
      </c>
      <c r="U4134" t="str">
        <f t="shared" si="323"/>
        <v>prodigal_1_413</v>
      </c>
      <c r="V4134" t="str">
        <f t="shared" si="325"/>
        <v>prodigal_1_4131</v>
      </c>
      <c r="W4134" t="str">
        <f t="shared" si="324"/>
        <v>prodigal_1_4131;</v>
      </c>
      <c r="Z4134">
        <f>MATCH(S4134,Description!$A$2:$A$4489,0)</f>
        <v>3337</v>
      </c>
      <c r="AA4134">
        <f>MATCH(T4134,Description!$A$2:$A$4489,0)</f>
        <v>3449</v>
      </c>
      <c r="AB4134">
        <f>MATCH(U4134,Description!$A$2:$A$4489,0)</f>
        <v>3483</v>
      </c>
      <c r="AC4134">
        <f>MATCH(V4134,Description!$A$2:$A$4489,0)</f>
        <v>3485</v>
      </c>
      <c r="AD4134">
        <v>3337</v>
      </c>
    </row>
    <row r="4135" spans="1:30" x14ac:dyDescent="0.2">
      <c r="A4135" t="s">
        <v>11274</v>
      </c>
      <c r="B4135" t="s">
        <v>11275</v>
      </c>
      <c r="C4135" t="s">
        <v>4</v>
      </c>
      <c r="D4135">
        <v>4527958</v>
      </c>
      <c r="E4135">
        <v>4530684</v>
      </c>
      <c r="F4135">
        <v>569.5</v>
      </c>
      <c r="G4135" t="s">
        <v>11276</v>
      </c>
      <c r="H4135">
        <v>0</v>
      </c>
      <c r="I4135" t="s">
        <v>15409</v>
      </c>
      <c r="S4135" t="str">
        <f t="shared" si="321"/>
        <v>prodigal_1_4</v>
      </c>
      <c r="T4135" t="str">
        <f t="shared" si="322"/>
        <v>prodigal_1_41</v>
      </c>
      <c r="U4135" t="str">
        <f t="shared" si="323"/>
        <v>prodigal_1_413</v>
      </c>
      <c r="V4135" t="str">
        <f t="shared" si="325"/>
        <v>prodigal_1_4132</v>
      </c>
      <c r="W4135" t="str">
        <f t="shared" si="324"/>
        <v>prodigal_1_4132;</v>
      </c>
      <c r="Z4135">
        <f>MATCH(S4135,Description!$A$2:$A$4489,0)</f>
        <v>3337</v>
      </c>
      <c r="AA4135">
        <f>MATCH(T4135,Description!$A$2:$A$4489,0)</f>
        <v>3449</v>
      </c>
      <c r="AB4135">
        <f>MATCH(U4135,Description!$A$2:$A$4489,0)</f>
        <v>3483</v>
      </c>
      <c r="AC4135">
        <f>MATCH(V4135,Description!$A$2:$A$4489,0)</f>
        <v>3486</v>
      </c>
      <c r="AD4135">
        <v>3337</v>
      </c>
    </row>
    <row r="4136" spans="1:30" x14ac:dyDescent="0.2">
      <c r="A4136" t="s">
        <v>11274</v>
      </c>
      <c r="B4136" t="s">
        <v>11275</v>
      </c>
      <c r="C4136" t="s">
        <v>4</v>
      </c>
      <c r="D4136">
        <v>4530686</v>
      </c>
      <c r="E4136">
        <v>4531870</v>
      </c>
      <c r="F4136">
        <v>261</v>
      </c>
      <c r="G4136" t="s">
        <v>11276</v>
      </c>
      <c r="H4136">
        <v>0</v>
      </c>
      <c r="I4136" t="s">
        <v>15410</v>
      </c>
      <c r="S4136" t="str">
        <f t="shared" si="321"/>
        <v>prodigal_1_4</v>
      </c>
      <c r="T4136" t="str">
        <f t="shared" si="322"/>
        <v>prodigal_1_41</v>
      </c>
      <c r="U4136" t="str">
        <f t="shared" si="323"/>
        <v>prodigal_1_413</v>
      </c>
      <c r="V4136" t="str">
        <f t="shared" si="325"/>
        <v>prodigal_1_4133</v>
      </c>
      <c r="W4136" t="str">
        <f t="shared" si="324"/>
        <v>prodigal_1_4133;</v>
      </c>
      <c r="Z4136">
        <f>MATCH(S4136,Description!$A$2:$A$4489,0)</f>
        <v>3337</v>
      </c>
      <c r="AA4136">
        <f>MATCH(T4136,Description!$A$2:$A$4489,0)</f>
        <v>3449</v>
      </c>
      <c r="AB4136">
        <f>MATCH(U4136,Description!$A$2:$A$4489,0)</f>
        <v>3483</v>
      </c>
      <c r="AC4136">
        <f>MATCH(V4136,Description!$A$2:$A$4489,0)</f>
        <v>3487</v>
      </c>
      <c r="AD4136">
        <v>3337</v>
      </c>
    </row>
    <row r="4137" spans="1:30" x14ac:dyDescent="0.2">
      <c r="A4137" t="s">
        <v>11274</v>
      </c>
      <c r="B4137" t="s">
        <v>11275</v>
      </c>
      <c r="C4137" t="s">
        <v>4</v>
      </c>
      <c r="D4137">
        <v>4531895</v>
      </c>
      <c r="E4137">
        <v>4532443</v>
      </c>
      <c r="F4137">
        <v>92.9</v>
      </c>
      <c r="G4137" t="s">
        <v>11287</v>
      </c>
      <c r="H4137">
        <v>0</v>
      </c>
      <c r="I4137" t="s">
        <v>15411</v>
      </c>
      <c r="S4137" t="str">
        <f t="shared" si="321"/>
        <v>prodigal_1_4</v>
      </c>
      <c r="T4137" t="str">
        <f t="shared" si="322"/>
        <v>prodigal_1_41</v>
      </c>
      <c r="U4137" t="str">
        <f t="shared" si="323"/>
        <v>prodigal_1_413</v>
      </c>
      <c r="V4137" t="str">
        <f t="shared" si="325"/>
        <v>prodigal_1_4134</v>
      </c>
      <c r="W4137" t="str">
        <f t="shared" si="324"/>
        <v>prodigal_1_4134;</v>
      </c>
      <c r="Z4137">
        <f>MATCH(S4137,Description!$A$2:$A$4489,0)</f>
        <v>3337</v>
      </c>
      <c r="AA4137">
        <f>MATCH(T4137,Description!$A$2:$A$4489,0)</f>
        <v>3449</v>
      </c>
      <c r="AB4137">
        <f>MATCH(U4137,Description!$A$2:$A$4489,0)</f>
        <v>3483</v>
      </c>
      <c r="AC4137">
        <f>MATCH(V4137,Description!$A$2:$A$4489,0)</f>
        <v>3488</v>
      </c>
      <c r="AD4137">
        <v>3337</v>
      </c>
    </row>
    <row r="4138" spans="1:30" x14ac:dyDescent="0.2">
      <c r="A4138" t="s">
        <v>11274</v>
      </c>
      <c r="B4138" t="s">
        <v>11275</v>
      </c>
      <c r="C4138" t="s">
        <v>4</v>
      </c>
      <c r="D4138">
        <v>4532542</v>
      </c>
      <c r="E4138">
        <v>4533162</v>
      </c>
      <c r="F4138">
        <v>90.6</v>
      </c>
      <c r="G4138" t="s">
        <v>11276</v>
      </c>
      <c r="H4138">
        <v>0</v>
      </c>
      <c r="I4138" t="s">
        <v>15412</v>
      </c>
      <c r="S4138" t="str">
        <f t="shared" si="321"/>
        <v>prodigal_1_4</v>
      </c>
      <c r="T4138" t="str">
        <f t="shared" si="322"/>
        <v>prodigal_1_41</v>
      </c>
      <c r="U4138" t="str">
        <f t="shared" si="323"/>
        <v>prodigal_1_413</v>
      </c>
      <c r="V4138" t="str">
        <f t="shared" si="325"/>
        <v>prodigal_1_4135</v>
      </c>
      <c r="W4138" t="str">
        <f t="shared" si="324"/>
        <v>prodigal_1_4135;</v>
      </c>
      <c r="Z4138">
        <f>MATCH(S4138,Description!$A$2:$A$4489,0)</f>
        <v>3337</v>
      </c>
      <c r="AA4138">
        <f>MATCH(T4138,Description!$A$2:$A$4489,0)</f>
        <v>3449</v>
      </c>
      <c r="AB4138">
        <f>MATCH(U4138,Description!$A$2:$A$4489,0)</f>
        <v>3483</v>
      </c>
      <c r="AC4138">
        <f>MATCH(V4138,Description!$A$2:$A$4489,0)</f>
        <v>3489</v>
      </c>
      <c r="AD4138">
        <v>3337</v>
      </c>
    </row>
    <row r="4139" spans="1:30" x14ac:dyDescent="0.2">
      <c r="A4139" t="s">
        <v>11274</v>
      </c>
      <c r="B4139" t="s">
        <v>11275</v>
      </c>
      <c r="C4139" t="s">
        <v>4</v>
      </c>
      <c r="D4139">
        <v>4533374</v>
      </c>
      <c r="E4139">
        <v>4534132</v>
      </c>
      <c r="F4139">
        <v>160.4</v>
      </c>
      <c r="G4139" t="s">
        <v>11276</v>
      </c>
      <c r="H4139">
        <v>0</v>
      </c>
      <c r="I4139" t="s">
        <v>15413</v>
      </c>
      <c r="S4139" t="str">
        <f t="shared" si="321"/>
        <v>prodigal_1_4</v>
      </c>
      <c r="T4139" t="str">
        <f t="shared" si="322"/>
        <v>prodigal_1_41</v>
      </c>
      <c r="U4139" t="str">
        <f t="shared" si="323"/>
        <v>prodigal_1_413</v>
      </c>
      <c r="V4139" t="str">
        <f t="shared" si="325"/>
        <v>prodigal_1_4136</v>
      </c>
      <c r="W4139" t="str">
        <f t="shared" si="324"/>
        <v>prodigal_1_4136;</v>
      </c>
      <c r="Z4139">
        <f>MATCH(S4139,Description!$A$2:$A$4489,0)</f>
        <v>3337</v>
      </c>
      <c r="AA4139">
        <f>MATCH(T4139,Description!$A$2:$A$4489,0)</f>
        <v>3449</v>
      </c>
      <c r="AB4139">
        <f>MATCH(U4139,Description!$A$2:$A$4489,0)</f>
        <v>3483</v>
      </c>
      <c r="AC4139">
        <f>MATCH(V4139,Description!$A$2:$A$4489,0)</f>
        <v>3490</v>
      </c>
      <c r="AD4139">
        <v>3337</v>
      </c>
    </row>
    <row r="4140" spans="1:30" x14ac:dyDescent="0.2">
      <c r="A4140" t="s">
        <v>11274</v>
      </c>
      <c r="B4140" t="s">
        <v>11275</v>
      </c>
      <c r="C4140" t="s">
        <v>4</v>
      </c>
      <c r="D4140">
        <v>4534129</v>
      </c>
      <c r="E4140">
        <v>4534878</v>
      </c>
      <c r="F4140">
        <v>144.9</v>
      </c>
      <c r="G4140" t="s">
        <v>11276</v>
      </c>
      <c r="H4140">
        <v>0</v>
      </c>
      <c r="I4140" t="s">
        <v>15414</v>
      </c>
      <c r="S4140" t="str">
        <f t="shared" si="321"/>
        <v>prodigal_1_4</v>
      </c>
      <c r="T4140" t="str">
        <f t="shared" si="322"/>
        <v>prodigal_1_41</v>
      </c>
      <c r="U4140" t="str">
        <f t="shared" si="323"/>
        <v>prodigal_1_413</v>
      </c>
      <c r="V4140" t="str">
        <f t="shared" si="325"/>
        <v>prodigal_1_4137</v>
      </c>
      <c r="W4140" t="str">
        <f t="shared" si="324"/>
        <v>prodigal_1_4137;</v>
      </c>
      <c r="Z4140">
        <f>MATCH(S4140,Description!$A$2:$A$4489,0)</f>
        <v>3337</v>
      </c>
      <c r="AA4140">
        <f>MATCH(T4140,Description!$A$2:$A$4489,0)</f>
        <v>3449</v>
      </c>
      <c r="AB4140">
        <f>MATCH(U4140,Description!$A$2:$A$4489,0)</f>
        <v>3483</v>
      </c>
      <c r="AC4140">
        <f>MATCH(V4140,Description!$A$2:$A$4489,0)</f>
        <v>3491</v>
      </c>
      <c r="AD4140">
        <v>3337</v>
      </c>
    </row>
    <row r="4141" spans="1:30" x14ac:dyDescent="0.2">
      <c r="A4141" t="s">
        <v>11274</v>
      </c>
      <c r="B4141" t="s">
        <v>11275</v>
      </c>
      <c r="C4141" t="s">
        <v>4</v>
      </c>
      <c r="D4141">
        <v>4534890</v>
      </c>
      <c r="E4141">
        <v>4535726</v>
      </c>
      <c r="F4141">
        <v>176.5</v>
      </c>
      <c r="G4141" t="s">
        <v>11276</v>
      </c>
      <c r="H4141">
        <v>0</v>
      </c>
      <c r="I4141" t="s">
        <v>15415</v>
      </c>
      <c r="S4141" t="str">
        <f t="shared" si="321"/>
        <v>prodigal_1_4</v>
      </c>
      <c r="T4141" t="str">
        <f t="shared" si="322"/>
        <v>prodigal_1_41</v>
      </c>
      <c r="U4141" t="str">
        <f t="shared" si="323"/>
        <v>prodigal_1_413</v>
      </c>
      <c r="V4141" t="str">
        <f t="shared" si="325"/>
        <v>prodigal_1_4138</v>
      </c>
      <c r="W4141" t="str">
        <f t="shared" si="324"/>
        <v>prodigal_1_4138;</v>
      </c>
      <c r="Z4141">
        <f>MATCH(S4141,Description!$A$2:$A$4489,0)</f>
        <v>3337</v>
      </c>
      <c r="AA4141">
        <f>MATCH(T4141,Description!$A$2:$A$4489,0)</f>
        <v>3449</v>
      </c>
      <c r="AB4141">
        <f>MATCH(U4141,Description!$A$2:$A$4489,0)</f>
        <v>3483</v>
      </c>
      <c r="AC4141">
        <f>MATCH(V4141,Description!$A$2:$A$4489,0)</f>
        <v>3492</v>
      </c>
      <c r="AD4141">
        <v>3337</v>
      </c>
    </row>
    <row r="4142" spans="1:30" x14ac:dyDescent="0.2">
      <c r="A4142" t="s">
        <v>11274</v>
      </c>
      <c r="B4142" t="s">
        <v>11275</v>
      </c>
      <c r="C4142" t="s">
        <v>4</v>
      </c>
      <c r="D4142">
        <v>4535787</v>
      </c>
      <c r="E4142">
        <v>4536767</v>
      </c>
      <c r="F4142">
        <v>244.7</v>
      </c>
      <c r="G4142" t="s">
        <v>11276</v>
      </c>
      <c r="H4142">
        <v>0</v>
      </c>
      <c r="I4142" t="s">
        <v>15416</v>
      </c>
      <c r="S4142" t="str">
        <f t="shared" si="321"/>
        <v>prodigal_1_4</v>
      </c>
      <c r="T4142" t="str">
        <f t="shared" si="322"/>
        <v>prodigal_1_41</v>
      </c>
      <c r="U4142" t="str">
        <f t="shared" si="323"/>
        <v>prodigal_1_413</v>
      </c>
      <c r="V4142" t="str">
        <f t="shared" si="325"/>
        <v>prodigal_1_4139</v>
      </c>
      <c r="W4142" t="str">
        <f t="shared" si="324"/>
        <v>prodigal_1_4139;</v>
      </c>
      <c r="Z4142">
        <f>MATCH(S4142,Description!$A$2:$A$4489,0)</f>
        <v>3337</v>
      </c>
      <c r="AA4142">
        <f>MATCH(T4142,Description!$A$2:$A$4489,0)</f>
        <v>3449</v>
      </c>
      <c r="AB4142">
        <f>MATCH(U4142,Description!$A$2:$A$4489,0)</f>
        <v>3483</v>
      </c>
      <c r="AC4142">
        <f>MATCH(V4142,Description!$A$2:$A$4489,0)</f>
        <v>3493</v>
      </c>
      <c r="AD4142">
        <v>3337</v>
      </c>
    </row>
    <row r="4143" spans="1:30" x14ac:dyDescent="0.2">
      <c r="A4143" t="s">
        <v>11274</v>
      </c>
      <c r="B4143" t="s">
        <v>11275</v>
      </c>
      <c r="C4143" t="s">
        <v>4</v>
      </c>
      <c r="D4143">
        <v>4536888</v>
      </c>
      <c r="E4143">
        <v>4537904</v>
      </c>
      <c r="F4143">
        <v>233</v>
      </c>
      <c r="G4143" t="s">
        <v>11276</v>
      </c>
      <c r="H4143">
        <v>0</v>
      </c>
      <c r="I4143" t="s">
        <v>15417</v>
      </c>
      <c r="S4143" t="str">
        <f t="shared" si="321"/>
        <v>prodigal_1_4</v>
      </c>
      <c r="T4143" t="str">
        <f t="shared" si="322"/>
        <v>prodigal_1_41</v>
      </c>
      <c r="U4143" t="str">
        <f t="shared" si="323"/>
        <v>prodigal_1_414</v>
      </c>
      <c r="V4143" t="str">
        <f t="shared" si="325"/>
        <v>prodigal_1_4140</v>
      </c>
      <c r="W4143" t="str">
        <f t="shared" si="324"/>
        <v>prodigal_1_4140;</v>
      </c>
      <c r="Z4143">
        <f>MATCH(S4143,Description!$A$2:$A$4489,0)</f>
        <v>3337</v>
      </c>
      <c r="AA4143">
        <f>MATCH(T4143,Description!$A$2:$A$4489,0)</f>
        <v>3449</v>
      </c>
      <c r="AB4143">
        <f>MATCH(U4143,Description!$A$2:$A$4489,0)</f>
        <v>3494</v>
      </c>
      <c r="AC4143">
        <f>MATCH(V4143,Description!$A$2:$A$4489,0)</f>
        <v>3495</v>
      </c>
      <c r="AD4143">
        <v>3337</v>
      </c>
    </row>
    <row r="4144" spans="1:30" x14ac:dyDescent="0.2">
      <c r="A4144" t="s">
        <v>11274</v>
      </c>
      <c r="B4144" t="s">
        <v>11275</v>
      </c>
      <c r="C4144" t="s">
        <v>4</v>
      </c>
      <c r="D4144">
        <v>4537917</v>
      </c>
      <c r="E4144">
        <v>4538336</v>
      </c>
      <c r="F4144">
        <v>105</v>
      </c>
      <c r="G4144" t="s">
        <v>11276</v>
      </c>
      <c r="H4144">
        <v>0</v>
      </c>
      <c r="I4144" t="s">
        <v>15418</v>
      </c>
      <c r="S4144" t="str">
        <f t="shared" si="321"/>
        <v>prodigal_1_4</v>
      </c>
      <c r="T4144" t="str">
        <f t="shared" si="322"/>
        <v>prodigal_1_41</v>
      </c>
      <c r="U4144" t="str">
        <f t="shared" si="323"/>
        <v>prodigal_1_414</v>
      </c>
      <c r="V4144" t="str">
        <f t="shared" si="325"/>
        <v>prodigal_1_4141</v>
      </c>
      <c r="W4144" t="str">
        <f t="shared" si="324"/>
        <v>prodigal_1_4141;</v>
      </c>
      <c r="Z4144">
        <f>MATCH(S4144,Description!$A$2:$A$4489,0)</f>
        <v>3337</v>
      </c>
      <c r="AA4144">
        <f>MATCH(T4144,Description!$A$2:$A$4489,0)</f>
        <v>3449</v>
      </c>
      <c r="AB4144">
        <f>MATCH(U4144,Description!$A$2:$A$4489,0)</f>
        <v>3494</v>
      </c>
      <c r="AC4144">
        <f>MATCH(V4144,Description!$A$2:$A$4489,0)</f>
        <v>3496</v>
      </c>
      <c r="AD4144">
        <v>3337</v>
      </c>
    </row>
    <row r="4145" spans="1:30" x14ac:dyDescent="0.2">
      <c r="A4145" t="s">
        <v>11274</v>
      </c>
      <c r="B4145" t="s">
        <v>11275</v>
      </c>
      <c r="C4145" t="s">
        <v>4</v>
      </c>
      <c r="D4145">
        <v>4538346</v>
      </c>
      <c r="E4145">
        <v>4539146</v>
      </c>
      <c r="F4145">
        <v>107.6</v>
      </c>
      <c r="G4145" t="s">
        <v>11276</v>
      </c>
      <c r="H4145">
        <v>0</v>
      </c>
      <c r="I4145" t="s">
        <v>15419</v>
      </c>
      <c r="S4145" t="str">
        <f t="shared" si="321"/>
        <v>prodigal_1_4</v>
      </c>
      <c r="T4145" t="str">
        <f t="shared" si="322"/>
        <v>prodigal_1_41</v>
      </c>
      <c r="U4145" t="str">
        <f t="shared" si="323"/>
        <v>prodigal_1_414</v>
      </c>
      <c r="V4145" t="str">
        <f t="shared" si="325"/>
        <v>prodigal_1_4142</v>
      </c>
      <c r="W4145" t="str">
        <f t="shared" si="324"/>
        <v>prodigal_1_4142;</v>
      </c>
      <c r="Z4145">
        <f>MATCH(S4145,Description!$A$2:$A$4489,0)</f>
        <v>3337</v>
      </c>
      <c r="AA4145">
        <f>MATCH(T4145,Description!$A$2:$A$4489,0)</f>
        <v>3449</v>
      </c>
      <c r="AB4145">
        <f>MATCH(U4145,Description!$A$2:$A$4489,0)</f>
        <v>3494</v>
      </c>
      <c r="AC4145">
        <f>MATCH(V4145,Description!$A$2:$A$4489,0)</f>
        <v>3497</v>
      </c>
      <c r="AD4145">
        <v>3337</v>
      </c>
    </row>
    <row r="4146" spans="1:30" x14ac:dyDescent="0.2">
      <c r="A4146" t="s">
        <v>11274</v>
      </c>
      <c r="B4146" t="s">
        <v>11275</v>
      </c>
      <c r="C4146" t="s">
        <v>4</v>
      </c>
      <c r="D4146">
        <v>4539143</v>
      </c>
      <c r="E4146">
        <v>4540684</v>
      </c>
      <c r="F4146">
        <v>285.10000000000002</v>
      </c>
      <c r="G4146" t="s">
        <v>11276</v>
      </c>
      <c r="H4146">
        <v>0</v>
      </c>
      <c r="I4146" t="s">
        <v>15420</v>
      </c>
      <c r="S4146" t="str">
        <f t="shared" si="321"/>
        <v>prodigal_1_4</v>
      </c>
      <c r="T4146" t="str">
        <f t="shared" si="322"/>
        <v>prodigal_1_41</v>
      </c>
      <c r="U4146" t="str">
        <f t="shared" si="323"/>
        <v>prodigal_1_414</v>
      </c>
      <c r="V4146" t="str">
        <f t="shared" si="325"/>
        <v>prodigal_1_4143</v>
      </c>
      <c r="W4146" t="str">
        <f t="shared" si="324"/>
        <v>prodigal_1_4143;</v>
      </c>
      <c r="Z4146">
        <f>MATCH(S4146,Description!$A$2:$A$4489,0)</f>
        <v>3337</v>
      </c>
      <c r="AA4146">
        <f>MATCH(T4146,Description!$A$2:$A$4489,0)</f>
        <v>3449</v>
      </c>
      <c r="AB4146">
        <f>MATCH(U4146,Description!$A$2:$A$4489,0)</f>
        <v>3494</v>
      </c>
      <c r="AC4146">
        <f>MATCH(V4146,Description!$A$2:$A$4489,0)</f>
        <v>3498</v>
      </c>
      <c r="AD4146">
        <v>3337</v>
      </c>
    </row>
    <row r="4147" spans="1:30" x14ac:dyDescent="0.2">
      <c r="A4147" t="s">
        <v>11274</v>
      </c>
      <c r="B4147" t="s">
        <v>11275</v>
      </c>
      <c r="C4147" t="s">
        <v>4</v>
      </c>
      <c r="D4147">
        <v>4540693</v>
      </c>
      <c r="E4147">
        <v>4541790</v>
      </c>
      <c r="F4147">
        <v>189.1</v>
      </c>
      <c r="G4147" t="s">
        <v>11276</v>
      </c>
      <c r="H4147">
        <v>0</v>
      </c>
      <c r="I4147" t="s">
        <v>15421</v>
      </c>
      <c r="S4147" t="str">
        <f t="shared" si="321"/>
        <v>prodigal_1_4</v>
      </c>
      <c r="T4147" t="str">
        <f t="shared" si="322"/>
        <v>prodigal_1_41</v>
      </c>
      <c r="U4147" t="str">
        <f t="shared" si="323"/>
        <v>prodigal_1_414</v>
      </c>
      <c r="V4147" t="str">
        <f t="shared" si="325"/>
        <v>prodigal_1_4144</v>
      </c>
      <c r="W4147" t="str">
        <f t="shared" si="324"/>
        <v>prodigal_1_4144;</v>
      </c>
      <c r="Z4147">
        <f>MATCH(S4147,Description!$A$2:$A$4489,0)</f>
        <v>3337</v>
      </c>
      <c r="AA4147">
        <f>MATCH(T4147,Description!$A$2:$A$4489,0)</f>
        <v>3449</v>
      </c>
      <c r="AB4147">
        <f>MATCH(U4147,Description!$A$2:$A$4489,0)</f>
        <v>3494</v>
      </c>
      <c r="AC4147">
        <f>MATCH(V4147,Description!$A$2:$A$4489,0)</f>
        <v>3499</v>
      </c>
      <c r="AD4147">
        <v>3337</v>
      </c>
    </row>
    <row r="4148" spans="1:30" x14ac:dyDescent="0.2">
      <c r="A4148" t="s">
        <v>11274</v>
      </c>
      <c r="B4148" t="s">
        <v>11275</v>
      </c>
      <c r="C4148" t="s">
        <v>4</v>
      </c>
      <c r="D4148">
        <v>4541826</v>
      </c>
      <c r="E4148">
        <v>4543451</v>
      </c>
      <c r="F4148">
        <v>354.8</v>
      </c>
      <c r="G4148" t="s">
        <v>11276</v>
      </c>
      <c r="H4148">
        <v>0</v>
      </c>
      <c r="I4148" t="s">
        <v>15422</v>
      </c>
      <c r="S4148" t="str">
        <f t="shared" si="321"/>
        <v>prodigal_1_4</v>
      </c>
      <c r="T4148" t="str">
        <f t="shared" si="322"/>
        <v>prodigal_1_41</v>
      </c>
      <c r="U4148" t="str">
        <f t="shared" si="323"/>
        <v>prodigal_1_414</v>
      </c>
      <c r="V4148" t="str">
        <f t="shared" si="325"/>
        <v>prodigal_1_4145</v>
      </c>
      <c r="W4148" t="str">
        <f t="shared" si="324"/>
        <v>prodigal_1_4145;</v>
      </c>
      <c r="Z4148">
        <f>MATCH(S4148,Description!$A$2:$A$4489,0)</f>
        <v>3337</v>
      </c>
      <c r="AA4148">
        <f>MATCH(T4148,Description!$A$2:$A$4489,0)</f>
        <v>3449</v>
      </c>
      <c r="AB4148">
        <f>MATCH(U4148,Description!$A$2:$A$4489,0)</f>
        <v>3494</v>
      </c>
      <c r="AC4148">
        <f>MATCH(V4148,Description!$A$2:$A$4489,0)</f>
        <v>3500</v>
      </c>
      <c r="AD4148">
        <v>3337</v>
      </c>
    </row>
    <row r="4149" spans="1:30" x14ac:dyDescent="0.2">
      <c r="A4149" t="s">
        <v>11274</v>
      </c>
      <c r="B4149" t="s">
        <v>11275</v>
      </c>
      <c r="C4149" t="s">
        <v>4</v>
      </c>
      <c r="D4149">
        <v>4544052</v>
      </c>
      <c r="E4149">
        <v>4545218</v>
      </c>
      <c r="F4149">
        <v>256.39999999999998</v>
      </c>
      <c r="G4149" t="s">
        <v>11287</v>
      </c>
      <c r="H4149">
        <v>0</v>
      </c>
      <c r="I4149" t="s">
        <v>15423</v>
      </c>
      <c r="S4149" t="str">
        <f t="shared" si="321"/>
        <v>prodigal_1_4</v>
      </c>
      <c r="T4149" t="str">
        <f t="shared" si="322"/>
        <v>prodigal_1_41</v>
      </c>
      <c r="U4149" t="str">
        <f t="shared" si="323"/>
        <v>prodigal_1_414</v>
      </c>
      <c r="V4149" t="str">
        <f t="shared" si="325"/>
        <v>prodigal_1_4146</v>
      </c>
      <c r="W4149" t="str">
        <f t="shared" si="324"/>
        <v>prodigal_1_4146;</v>
      </c>
      <c r="Z4149">
        <f>MATCH(S4149,Description!$A$2:$A$4489,0)</f>
        <v>3337</v>
      </c>
      <c r="AA4149">
        <f>MATCH(T4149,Description!$A$2:$A$4489,0)</f>
        <v>3449</v>
      </c>
      <c r="AB4149">
        <f>MATCH(U4149,Description!$A$2:$A$4489,0)</f>
        <v>3494</v>
      </c>
      <c r="AC4149">
        <f>MATCH(V4149,Description!$A$2:$A$4489,0)</f>
        <v>3501</v>
      </c>
      <c r="AD4149">
        <v>3337</v>
      </c>
    </row>
    <row r="4150" spans="1:30" x14ac:dyDescent="0.2">
      <c r="A4150" t="s">
        <v>11274</v>
      </c>
      <c r="B4150" t="s">
        <v>11275</v>
      </c>
      <c r="C4150" t="s">
        <v>4</v>
      </c>
      <c r="D4150">
        <v>4545215</v>
      </c>
      <c r="E4150">
        <v>4546453</v>
      </c>
      <c r="F4150">
        <v>260.5</v>
      </c>
      <c r="G4150" t="s">
        <v>11287</v>
      </c>
      <c r="H4150">
        <v>0</v>
      </c>
      <c r="I4150" t="s">
        <v>15424</v>
      </c>
      <c r="S4150" t="str">
        <f t="shared" si="321"/>
        <v>prodigal_1_4</v>
      </c>
      <c r="T4150" t="str">
        <f t="shared" si="322"/>
        <v>prodigal_1_41</v>
      </c>
      <c r="U4150" t="str">
        <f t="shared" si="323"/>
        <v>prodigal_1_414</v>
      </c>
      <c r="V4150" t="str">
        <f t="shared" si="325"/>
        <v>prodigal_1_4147</v>
      </c>
      <c r="W4150" t="str">
        <f t="shared" si="324"/>
        <v>prodigal_1_4147;</v>
      </c>
      <c r="Z4150">
        <f>MATCH(S4150,Description!$A$2:$A$4489,0)</f>
        <v>3337</v>
      </c>
      <c r="AA4150">
        <f>MATCH(T4150,Description!$A$2:$A$4489,0)</f>
        <v>3449</v>
      </c>
      <c r="AB4150">
        <f>MATCH(U4150,Description!$A$2:$A$4489,0)</f>
        <v>3494</v>
      </c>
      <c r="AC4150">
        <f>MATCH(V4150,Description!$A$2:$A$4489,0)</f>
        <v>3502</v>
      </c>
      <c r="AD4150">
        <v>3337</v>
      </c>
    </row>
    <row r="4151" spans="1:30" x14ac:dyDescent="0.2">
      <c r="A4151" t="s">
        <v>11274</v>
      </c>
      <c r="B4151" t="s">
        <v>11275</v>
      </c>
      <c r="C4151" t="s">
        <v>4</v>
      </c>
      <c r="D4151">
        <v>4546553</v>
      </c>
      <c r="E4151">
        <v>4547578</v>
      </c>
      <c r="F4151">
        <v>251.4</v>
      </c>
      <c r="G4151" t="s">
        <v>11287</v>
      </c>
      <c r="H4151">
        <v>0</v>
      </c>
      <c r="I4151" t="s">
        <v>15425</v>
      </c>
      <c r="S4151" t="str">
        <f t="shared" si="321"/>
        <v>prodigal_1_4</v>
      </c>
      <c r="T4151" t="str">
        <f t="shared" si="322"/>
        <v>prodigal_1_41</v>
      </c>
      <c r="U4151" t="str">
        <f t="shared" si="323"/>
        <v>prodigal_1_414</v>
      </c>
      <c r="V4151" t="str">
        <f t="shared" si="325"/>
        <v>prodigal_1_4148</v>
      </c>
      <c r="W4151" t="str">
        <f t="shared" si="324"/>
        <v>prodigal_1_4148;</v>
      </c>
      <c r="Z4151">
        <f>MATCH(S4151,Description!$A$2:$A$4489,0)</f>
        <v>3337</v>
      </c>
      <c r="AA4151">
        <f>MATCH(T4151,Description!$A$2:$A$4489,0)</f>
        <v>3449</v>
      </c>
      <c r="AB4151">
        <f>MATCH(U4151,Description!$A$2:$A$4489,0)</f>
        <v>3494</v>
      </c>
      <c r="AC4151">
        <f>MATCH(V4151,Description!$A$2:$A$4489,0)</f>
        <v>3503</v>
      </c>
      <c r="AD4151">
        <v>3337</v>
      </c>
    </row>
    <row r="4152" spans="1:30" x14ac:dyDescent="0.2">
      <c r="A4152" t="s">
        <v>11274</v>
      </c>
      <c r="B4152" t="s">
        <v>11275</v>
      </c>
      <c r="C4152" t="s">
        <v>4</v>
      </c>
      <c r="D4152">
        <v>4547662</v>
      </c>
      <c r="E4152">
        <v>4548951</v>
      </c>
      <c r="F4152">
        <v>282.8</v>
      </c>
      <c r="G4152" t="s">
        <v>11287</v>
      </c>
      <c r="H4152">
        <v>0</v>
      </c>
      <c r="I4152" t="s">
        <v>15426</v>
      </c>
      <c r="S4152" t="str">
        <f t="shared" si="321"/>
        <v>prodigal_1_4</v>
      </c>
      <c r="T4152" t="str">
        <f t="shared" si="322"/>
        <v>prodigal_1_41</v>
      </c>
      <c r="U4152" t="str">
        <f t="shared" si="323"/>
        <v>prodigal_1_414</v>
      </c>
      <c r="V4152" t="str">
        <f t="shared" si="325"/>
        <v>prodigal_1_4149</v>
      </c>
      <c r="W4152" t="str">
        <f t="shared" si="324"/>
        <v>prodigal_1_4149;</v>
      </c>
      <c r="Z4152">
        <f>MATCH(S4152,Description!$A$2:$A$4489,0)</f>
        <v>3337</v>
      </c>
      <c r="AA4152">
        <f>MATCH(T4152,Description!$A$2:$A$4489,0)</f>
        <v>3449</v>
      </c>
      <c r="AB4152">
        <f>MATCH(U4152,Description!$A$2:$A$4489,0)</f>
        <v>3494</v>
      </c>
      <c r="AC4152">
        <f>MATCH(V4152,Description!$A$2:$A$4489,0)</f>
        <v>3504</v>
      </c>
      <c r="AD4152">
        <v>3337</v>
      </c>
    </row>
    <row r="4153" spans="1:30" x14ac:dyDescent="0.2">
      <c r="A4153" t="s">
        <v>11274</v>
      </c>
      <c r="B4153" t="s">
        <v>11275</v>
      </c>
      <c r="C4153" t="s">
        <v>4</v>
      </c>
      <c r="D4153">
        <v>4548948</v>
      </c>
      <c r="E4153">
        <v>4549499</v>
      </c>
      <c r="F4153">
        <v>120</v>
      </c>
      <c r="G4153" t="s">
        <v>11287</v>
      </c>
      <c r="H4153">
        <v>0</v>
      </c>
      <c r="I4153" t="s">
        <v>15427</v>
      </c>
      <c r="S4153" t="str">
        <f t="shared" si="321"/>
        <v>prodigal_1_4</v>
      </c>
      <c r="T4153" t="str">
        <f t="shared" si="322"/>
        <v>prodigal_1_41</v>
      </c>
      <c r="U4153" t="str">
        <f t="shared" si="323"/>
        <v>prodigal_1_415</v>
      </c>
      <c r="V4153" t="str">
        <f t="shared" si="325"/>
        <v>prodigal_1_4150</v>
      </c>
      <c r="W4153" t="str">
        <f t="shared" si="324"/>
        <v>prodigal_1_4150;</v>
      </c>
      <c r="Z4153">
        <f>MATCH(S4153,Description!$A$2:$A$4489,0)</f>
        <v>3337</v>
      </c>
      <c r="AA4153">
        <f>MATCH(T4153,Description!$A$2:$A$4489,0)</f>
        <v>3449</v>
      </c>
      <c r="AB4153">
        <f>MATCH(U4153,Description!$A$2:$A$4489,0)</f>
        <v>3505</v>
      </c>
      <c r="AC4153">
        <f>MATCH(V4153,Description!$A$2:$A$4489,0)</f>
        <v>3506</v>
      </c>
      <c r="AD4153">
        <v>3337</v>
      </c>
    </row>
    <row r="4154" spans="1:30" x14ac:dyDescent="0.2">
      <c r="A4154" t="s">
        <v>11274</v>
      </c>
      <c r="B4154" t="s">
        <v>11275</v>
      </c>
      <c r="C4154" t="s">
        <v>4</v>
      </c>
      <c r="D4154">
        <v>4549565</v>
      </c>
      <c r="E4154">
        <v>4550689</v>
      </c>
      <c r="F4154">
        <v>178.9</v>
      </c>
      <c r="G4154" t="s">
        <v>11287</v>
      </c>
      <c r="H4154">
        <v>0</v>
      </c>
      <c r="I4154" t="s">
        <v>15428</v>
      </c>
      <c r="S4154" t="str">
        <f t="shared" si="321"/>
        <v>prodigal_1_4</v>
      </c>
      <c r="T4154" t="str">
        <f t="shared" si="322"/>
        <v>prodigal_1_41</v>
      </c>
      <c r="U4154" t="str">
        <f t="shared" si="323"/>
        <v>prodigal_1_415</v>
      </c>
      <c r="V4154" t="str">
        <f t="shared" si="325"/>
        <v>prodigal_1_4151</v>
      </c>
      <c r="W4154" t="str">
        <f t="shared" si="324"/>
        <v>prodigal_1_4151;</v>
      </c>
      <c r="Z4154">
        <f>MATCH(S4154,Description!$A$2:$A$4489,0)</f>
        <v>3337</v>
      </c>
      <c r="AA4154">
        <f>MATCH(T4154,Description!$A$2:$A$4489,0)</f>
        <v>3449</v>
      </c>
      <c r="AB4154">
        <f>MATCH(U4154,Description!$A$2:$A$4489,0)</f>
        <v>3505</v>
      </c>
      <c r="AC4154">
        <f>MATCH(V4154,Description!$A$2:$A$4489,0)</f>
        <v>3507</v>
      </c>
      <c r="AD4154">
        <v>3337</v>
      </c>
    </row>
    <row r="4155" spans="1:30" x14ac:dyDescent="0.2">
      <c r="A4155" t="s">
        <v>11274</v>
      </c>
      <c r="B4155" t="s">
        <v>11275</v>
      </c>
      <c r="C4155" t="s">
        <v>4</v>
      </c>
      <c r="D4155">
        <v>4551009</v>
      </c>
      <c r="E4155">
        <v>4551878</v>
      </c>
      <c r="F4155">
        <v>146.4</v>
      </c>
      <c r="G4155" t="s">
        <v>11276</v>
      </c>
      <c r="H4155">
        <v>0</v>
      </c>
      <c r="I4155" t="s">
        <v>15429</v>
      </c>
      <c r="S4155" t="str">
        <f t="shared" si="321"/>
        <v>prodigal_1_4</v>
      </c>
      <c r="T4155" t="str">
        <f t="shared" si="322"/>
        <v>prodigal_1_41</v>
      </c>
      <c r="U4155" t="str">
        <f t="shared" si="323"/>
        <v>prodigal_1_415</v>
      </c>
      <c r="V4155" t="str">
        <f t="shared" si="325"/>
        <v>prodigal_1_4152</v>
      </c>
      <c r="W4155" t="str">
        <f t="shared" si="324"/>
        <v>prodigal_1_4152;</v>
      </c>
      <c r="Z4155">
        <f>MATCH(S4155,Description!$A$2:$A$4489,0)</f>
        <v>3337</v>
      </c>
      <c r="AA4155">
        <f>MATCH(T4155,Description!$A$2:$A$4489,0)</f>
        <v>3449</v>
      </c>
      <c r="AB4155">
        <f>MATCH(U4155,Description!$A$2:$A$4489,0)</f>
        <v>3505</v>
      </c>
      <c r="AC4155">
        <f>MATCH(V4155,Description!$A$2:$A$4489,0)</f>
        <v>3508</v>
      </c>
      <c r="AD4155">
        <v>3337</v>
      </c>
    </row>
    <row r="4156" spans="1:30" x14ac:dyDescent="0.2">
      <c r="A4156" t="s">
        <v>11274</v>
      </c>
      <c r="B4156" t="s">
        <v>11275</v>
      </c>
      <c r="C4156" t="s">
        <v>4</v>
      </c>
      <c r="D4156">
        <v>4551855</v>
      </c>
      <c r="E4156">
        <v>4552877</v>
      </c>
      <c r="F4156">
        <v>255.3</v>
      </c>
      <c r="G4156" t="s">
        <v>11287</v>
      </c>
      <c r="H4156">
        <v>0</v>
      </c>
      <c r="I4156" t="s">
        <v>15430</v>
      </c>
      <c r="S4156" t="str">
        <f t="shared" si="321"/>
        <v>prodigal_1_4</v>
      </c>
      <c r="T4156" t="str">
        <f t="shared" si="322"/>
        <v>prodigal_1_41</v>
      </c>
      <c r="U4156" t="str">
        <f t="shared" si="323"/>
        <v>prodigal_1_415</v>
      </c>
      <c r="V4156" t="str">
        <f t="shared" si="325"/>
        <v>prodigal_1_4153</v>
      </c>
      <c r="W4156" t="str">
        <f t="shared" si="324"/>
        <v>prodigal_1_4153;</v>
      </c>
      <c r="Z4156">
        <f>MATCH(S4156,Description!$A$2:$A$4489,0)</f>
        <v>3337</v>
      </c>
      <c r="AA4156">
        <f>MATCH(T4156,Description!$A$2:$A$4489,0)</f>
        <v>3449</v>
      </c>
      <c r="AB4156">
        <f>MATCH(U4156,Description!$A$2:$A$4489,0)</f>
        <v>3505</v>
      </c>
      <c r="AC4156">
        <f>MATCH(V4156,Description!$A$2:$A$4489,0)</f>
        <v>3509</v>
      </c>
      <c r="AD4156">
        <v>3337</v>
      </c>
    </row>
    <row r="4157" spans="1:30" x14ac:dyDescent="0.2">
      <c r="A4157" t="s">
        <v>11274</v>
      </c>
      <c r="B4157" t="s">
        <v>11275</v>
      </c>
      <c r="C4157" t="s">
        <v>4</v>
      </c>
      <c r="D4157">
        <v>4552892</v>
      </c>
      <c r="E4157">
        <v>4553752</v>
      </c>
      <c r="F4157">
        <v>196.8</v>
      </c>
      <c r="G4157" t="s">
        <v>11287</v>
      </c>
      <c r="H4157">
        <v>0</v>
      </c>
      <c r="I4157" t="s">
        <v>15431</v>
      </c>
      <c r="S4157" t="str">
        <f t="shared" si="321"/>
        <v>prodigal_1_4</v>
      </c>
      <c r="T4157" t="str">
        <f t="shared" si="322"/>
        <v>prodigal_1_41</v>
      </c>
      <c r="U4157" t="str">
        <f t="shared" si="323"/>
        <v>prodigal_1_415</v>
      </c>
      <c r="V4157" t="str">
        <f t="shared" si="325"/>
        <v>prodigal_1_4154</v>
      </c>
      <c r="W4157" t="str">
        <f t="shared" si="324"/>
        <v>prodigal_1_4154;</v>
      </c>
      <c r="Z4157">
        <f>MATCH(S4157,Description!$A$2:$A$4489,0)</f>
        <v>3337</v>
      </c>
      <c r="AA4157">
        <f>MATCH(T4157,Description!$A$2:$A$4489,0)</f>
        <v>3449</v>
      </c>
      <c r="AB4157">
        <f>MATCH(U4157,Description!$A$2:$A$4489,0)</f>
        <v>3505</v>
      </c>
      <c r="AC4157">
        <f>MATCH(V4157,Description!$A$2:$A$4489,0)</f>
        <v>3510</v>
      </c>
      <c r="AD4157">
        <v>3337</v>
      </c>
    </row>
    <row r="4158" spans="1:30" x14ac:dyDescent="0.2">
      <c r="A4158" t="s">
        <v>11274</v>
      </c>
      <c r="B4158" t="s">
        <v>11275</v>
      </c>
      <c r="C4158" t="s">
        <v>4</v>
      </c>
      <c r="D4158">
        <v>4553771</v>
      </c>
      <c r="E4158">
        <v>4554475</v>
      </c>
      <c r="F4158">
        <v>163.6</v>
      </c>
      <c r="G4158" t="s">
        <v>11287</v>
      </c>
      <c r="H4158">
        <v>0</v>
      </c>
      <c r="I4158" t="s">
        <v>15432</v>
      </c>
      <c r="S4158" t="str">
        <f t="shared" si="321"/>
        <v>prodigal_1_4</v>
      </c>
      <c r="T4158" t="str">
        <f t="shared" si="322"/>
        <v>prodigal_1_41</v>
      </c>
      <c r="U4158" t="str">
        <f t="shared" si="323"/>
        <v>prodigal_1_415</v>
      </c>
      <c r="V4158" t="str">
        <f t="shared" si="325"/>
        <v>prodigal_1_4155</v>
      </c>
      <c r="W4158" t="str">
        <f t="shared" si="324"/>
        <v>prodigal_1_4155;</v>
      </c>
      <c r="Z4158">
        <f>MATCH(S4158,Description!$A$2:$A$4489,0)</f>
        <v>3337</v>
      </c>
      <c r="AA4158">
        <f>MATCH(T4158,Description!$A$2:$A$4489,0)</f>
        <v>3449</v>
      </c>
      <c r="AB4158">
        <f>MATCH(U4158,Description!$A$2:$A$4489,0)</f>
        <v>3505</v>
      </c>
      <c r="AC4158">
        <f>MATCH(V4158,Description!$A$2:$A$4489,0)</f>
        <v>3511</v>
      </c>
      <c r="AD4158">
        <v>3337</v>
      </c>
    </row>
    <row r="4159" spans="1:30" x14ac:dyDescent="0.2">
      <c r="A4159" t="s">
        <v>11274</v>
      </c>
      <c r="B4159" t="s">
        <v>11275</v>
      </c>
      <c r="C4159" t="s">
        <v>4</v>
      </c>
      <c r="D4159">
        <v>4554468</v>
      </c>
      <c r="E4159">
        <v>4555187</v>
      </c>
      <c r="F4159">
        <v>149.19999999999999</v>
      </c>
      <c r="G4159" t="s">
        <v>11287</v>
      </c>
      <c r="H4159">
        <v>0</v>
      </c>
      <c r="I4159" t="s">
        <v>15433</v>
      </c>
      <c r="S4159" t="str">
        <f t="shared" si="321"/>
        <v>prodigal_1_4</v>
      </c>
      <c r="T4159" t="str">
        <f t="shared" si="322"/>
        <v>prodigal_1_41</v>
      </c>
      <c r="U4159" t="str">
        <f t="shared" si="323"/>
        <v>prodigal_1_415</v>
      </c>
      <c r="V4159" t="str">
        <f t="shared" si="325"/>
        <v>prodigal_1_4156</v>
      </c>
      <c r="W4159" t="str">
        <f t="shared" si="324"/>
        <v>prodigal_1_4156;</v>
      </c>
      <c r="Z4159">
        <f>MATCH(S4159,Description!$A$2:$A$4489,0)</f>
        <v>3337</v>
      </c>
      <c r="AA4159">
        <f>MATCH(T4159,Description!$A$2:$A$4489,0)</f>
        <v>3449</v>
      </c>
      <c r="AB4159">
        <f>MATCH(U4159,Description!$A$2:$A$4489,0)</f>
        <v>3505</v>
      </c>
      <c r="AC4159">
        <f>MATCH(V4159,Description!$A$2:$A$4489,0)</f>
        <v>3512</v>
      </c>
      <c r="AD4159">
        <v>3337</v>
      </c>
    </row>
    <row r="4160" spans="1:30" x14ac:dyDescent="0.2">
      <c r="A4160" t="s">
        <v>11274</v>
      </c>
      <c r="B4160" t="s">
        <v>11275</v>
      </c>
      <c r="C4160" t="s">
        <v>4</v>
      </c>
      <c r="D4160">
        <v>4555202</v>
      </c>
      <c r="E4160">
        <v>4556434</v>
      </c>
      <c r="F4160">
        <v>271</v>
      </c>
      <c r="G4160" t="s">
        <v>11287</v>
      </c>
      <c r="H4160">
        <v>0</v>
      </c>
      <c r="I4160" t="s">
        <v>15434</v>
      </c>
      <c r="S4160" t="str">
        <f t="shared" si="321"/>
        <v>prodigal_1_4</v>
      </c>
      <c r="T4160" t="str">
        <f t="shared" si="322"/>
        <v>prodigal_1_41</v>
      </c>
      <c r="U4160" t="str">
        <f t="shared" si="323"/>
        <v>prodigal_1_415</v>
      </c>
      <c r="V4160" t="str">
        <f t="shared" si="325"/>
        <v>prodigal_1_4157</v>
      </c>
      <c r="W4160" t="str">
        <f t="shared" si="324"/>
        <v>prodigal_1_4157;</v>
      </c>
      <c r="Z4160">
        <f>MATCH(S4160,Description!$A$2:$A$4489,0)</f>
        <v>3337</v>
      </c>
      <c r="AA4160">
        <f>MATCH(T4160,Description!$A$2:$A$4489,0)</f>
        <v>3449</v>
      </c>
      <c r="AB4160">
        <f>MATCH(U4160,Description!$A$2:$A$4489,0)</f>
        <v>3505</v>
      </c>
      <c r="AC4160">
        <f>MATCH(V4160,Description!$A$2:$A$4489,0)</f>
        <v>3513</v>
      </c>
      <c r="AD4160">
        <v>3337</v>
      </c>
    </row>
    <row r="4161" spans="1:30" x14ac:dyDescent="0.2">
      <c r="A4161" t="s">
        <v>11274</v>
      </c>
      <c r="B4161" t="s">
        <v>11275</v>
      </c>
      <c r="C4161" t="s">
        <v>4</v>
      </c>
      <c r="D4161">
        <v>4556701</v>
      </c>
      <c r="E4161">
        <v>4557741</v>
      </c>
      <c r="F4161">
        <v>214.7</v>
      </c>
      <c r="G4161" t="s">
        <v>11276</v>
      </c>
      <c r="H4161">
        <v>0</v>
      </c>
      <c r="I4161" t="s">
        <v>15435</v>
      </c>
      <c r="S4161" t="str">
        <f t="shared" si="321"/>
        <v>prodigal_1_4</v>
      </c>
      <c r="T4161" t="str">
        <f t="shared" si="322"/>
        <v>prodigal_1_41</v>
      </c>
      <c r="U4161" t="str">
        <f t="shared" si="323"/>
        <v>prodigal_1_415</v>
      </c>
      <c r="V4161" t="str">
        <f t="shared" si="325"/>
        <v>prodigal_1_4158</v>
      </c>
      <c r="W4161" t="str">
        <f t="shared" si="324"/>
        <v>prodigal_1_4158;</v>
      </c>
      <c r="Z4161">
        <f>MATCH(S4161,Description!$A$2:$A$4489,0)</f>
        <v>3337</v>
      </c>
      <c r="AA4161">
        <f>MATCH(T4161,Description!$A$2:$A$4489,0)</f>
        <v>3449</v>
      </c>
      <c r="AB4161">
        <f>MATCH(U4161,Description!$A$2:$A$4489,0)</f>
        <v>3505</v>
      </c>
      <c r="AC4161">
        <f>MATCH(V4161,Description!$A$2:$A$4489,0)</f>
        <v>3514</v>
      </c>
      <c r="AD4161">
        <v>3337</v>
      </c>
    </row>
    <row r="4162" spans="1:30" x14ac:dyDescent="0.2">
      <c r="A4162" t="s">
        <v>11274</v>
      </c>
      <c r="B4162" t="s">
        <v>11275</v>
      </c>
      <c r="C4162" t="s">
        <v>4</v>
      </c>
      <c r="D4162">
        <v>4557731</v>
      </c>
      <c r="E4162">
        <v>4559155</v>
      </c>
      <c r="F4162">
        <v>245.8</v>
      </c>
      <c r="G4162" t="s">
        <v>11276</v>
      </c>
      <c r="H4162">
        <v>0</v>
      </c>
      <c r="I4162" t="s">
        <v>15436</v>
      </c>
      <c r="S4162" t="str">
        <f t="shared" si="321"/>
        <v>prodigal_1_4</v>
      </c>
      <c r="T4162" t="str">
        <f t="shared" si="322"/>
        <v>prodigal_1_41</v>
      </c>
      <c r="U4162" t="str">
        <f t="shared" si="323"/>
        <v>prodigal_1_415</v>
      </c>
      <c r="V4162" t="str">
        <f t="shared" si="325"/>
        <v>prodigal_1_4159</v>
      </c>
      <c r="W4162" t="str">
        <f t="shared" si="324"/>
        <v>prodigal_1_4159;</v>
      </c>
      <c r="Z4162">
        <f>MATCH(S4162,Description!$A$2:$A$4489,0)</f>
        <v>3337</v>
      </c>
      <c r="AA4162">
        <f>MATCH(T4162,Description!$A$2:$A$4489,0)</f>
        <v>3449</v>
      </c>
      <c r="AB4162">
        <f>MATCH(U4162,Description!$A$2:$A$4489,0)</f>
        <v>3505</v>
      </c>
      <c r="AC4162">
        <f>MATCH(V4162,Description!$A$2:$A$4489,0)</f>
        <v>3515</v>
      </c>
      <c r="AD4162">
        <v>3337</v>
      </c>
    </row>
    <row r="4163" spans="1:30" x14ac:dyDescent="0.2">
      <c r="A4163" t="s">
        <v>11274</v>
      </c>
      <c r="B4163" t="s">
        <v>11275</v>
      </c>
      <c r="C4163" t="s">
        <v>4</v>
      </c>
      <c r="D4163">
        <v>4559229</v>
      </c>
      <c r="E4163">
        <v>4560089</v>
      </c>
      <c r="F4163">
        <v>180</v>
      </c>
      <c r="G4163" t="s">
        <v>11287</v>
      </c>
      <c r="H4163">
        <v>0</v>
      </c>
      <c r="I4163" t="s">
        <v>15437</v>
      </c>
      <c r="S4163" t="str">
        <f t="shared" si="321"/>
        <v>prodigal_1_4</v>
      </c>
      <c r="T4163" t="str">
        <f t="shared" si="322"/>
        <v>prodigal_1_41</v>
      </c>
      <c r="U4163" t="str">
        <f t="shared" si="323"/>
        <v>prodigal_1_416</v>
      </c>
      <c r="V4163" t="str">
        <f t="shared" si="325"/>
        <v>prodigal_1_4160</v>
      </c>
      <c r="W4163" t="str">
        <f t="shared" si="324"/>
        <v>prodigal_1_4160;</v>
      </c>
      <c r="Z4163">
        <f>MATCH(S4163,Description!$A$2:$A$4489,0)</f>
        <v>3337</v>
      </c>
      <c r="AA4163">
        <f>MATCH(T4163,Description!$A$2:$A$4489,0)</f>
        <v>3449</v>
      </c>
      <c r="AB4163">
        <f>MATCH(U4163,Description!$A$2:$A$4489,0)</f>
        <v>3516</v>
      </c>
      <c r="AC4163">
        <f>MATCH(V4163,Description!$A$2:$A$4489,0)</f>
        <v>3517</v>
      </c>
      <c r="AD4163">
        <v>3337</v>
      </c>
    </row>
    <row r="4164" spans="1:30" x14ac:dyDescent="0.2">
      <c r="A4164" t="s">
        <v>11274</v>
      </c>
      <c r="B4164" t="s">
        <v>11275</v>
      </c>
      <c r="C4164" t="s">
        <v>4</v>
      </c>
      <c r="D4164">
        <v>4560264</v>
      </c>
      <c r="E4164">
        <v>4561397</v>
      </c>
      <c r="F4164">
        <v>188</v>
      </c>
      <c r="G4164" t="s">
        <v>11276</v>
      </c>
      <c r="H4164">
        <v>0</v>
      </c>
      <c r="I4164" t="s">
        <v>15438</v>
      </c>
      <c r="S4164" t="str">
        <f t="shared" si="321"/>
        <v>prodigal_1_4</v>
      </c>
      <c r="T4164" t="str">
        <f t="shared" si="322"/>
        <v>prodigal_1_41</v>
      </c>
      <c r="U4164" t="str">
        <f t="shared" si="323"/>
        <v>prodigal_1_416</v>
      </c>
      <c r="V4164" t="str">
        <f t="shared" si="325"/>
        <v>prodigal_1_4161</v>
      </c>
      <c r="W4164" t="str">
        <f t="shared" si="324"/>
        <v>prodigal_1_4161;</v>
      </c>
      <c r="Z4164">
        <f>MATCH(S4164,Description!$A$2:$A$4489,0)</f>
        <v>3337</v>
      </c>
      <c r="AA4164">
        <f>MATCH(T4164,Description!$A$2:$A$4489,0)</f>
        <v>3449</v>
      </c>
      <c r="AB4164">
        <f>MATCH(U4164,Description!$A$2:$A$4489,0)</f>
        <v>3516</v>
      </c>
      <c r="AC4164">
        <f>MATCH(V4164,Description!$A$2:$A$4489,0)</f>
        <v>3518</v>
      </c>
      <c r="AD4164">
        <v>3337</v>
      </c>
    </row>
    <row r="4165" spans="1:30" x14ac:dyDescent="0.2">
      <c r="A4165" t="s">
        <v>11274</v>
      </c>
      <c r="B4165" t="s">
        <v>11275</v>
      </c>
      <c r="C4165" t="s">
        <v>4</v>
      </c>
      <c r="D4165">
        <v>4561405</v>
      </c>
      <c r="E4165">
        <v>4562571</v>
      </c>
      <c r="F4165">
        <v>257.60000000000002</v>
      </c>
      <c r="G4165" t="s">
        <v>11276</v>
      </c>
      <c r="H4165">
        <v>0</v>
      </c>
      <c r="I4165" t="s">
        <v>15439</v>
      </c>
      <c r="S4165" t="str">
        <f t="shared" ref="S4165:S4228" si="326">MID($I4165,11,12)</f>
        <v>prodigal_1_4</v>
      </c>
      <c r="T4165" t="str">
        <f t="shared" ref="T4165:T4228" si="327">MID($I4165,11,13)</f>
        <v>prodigal_1_41</v>
      </c>
      <c r="U4165" t="str">
        <f t="shared" ref="U4165:U4228" si="328">MID($I4165,11,14)</f>
        <v>prodigal_1_416</v>
      </c>
      <c r="V4165" t="str">
        <f t="shared" si="325"/>
        <v>prodigal_1_4162</v>
      </c>
      <c r="W4165" t="str">
        <f t="shared" ref="W4165:W4228" si="329">MID($I4165,11,16)</f>
        <v>prodigal_1_4162;</v>
      </c>
      <c r="Z4165">
        <f>MATCH(S4165,Description!$A$2:$A$4489,0)</f>
        <v>3337</v>
      </c>
      <c r="AA4165">
        <f>MATCH(T4165,Description!$A$2:$A$4489,0)</f>
        <v>3449</v>
      </c>
      <c r="AB4165">
        <f>MATCH(U4165,Description!$A$2:$A$4489,0)</f>
        <v>3516</v>
      </c>
      <c r="AC4165">
        <f>MATCH(V4165,Description!$A$2:$A$4489,0)</f>
        <v>3519</v>
      </c>
      <c r="AD4165">
        <v>3337</v>
      </c>
    </row>
    <row r="4166" spans="1:30" x14ac:dyDescent="0.2">
      <c r="A4166" t="s">
        <v>11274</v>
      </c>
      <c r="B4166" t="s">
        <v>11275</v>
      </c>
      <c r="C4166" t="s">
        <v>4</v>
      </c>
      <c r="D4166">
        <v>4562831</v>
      </c>
      <c r="E4166">
        <v>4563961</v>
      </c>
      <c r="F4166">
        <v>266.89999999999998</v>
      </c>
      <c r="G4166" t="s">
        <v>11287</v>
      </c>
      <c r="H4166">
        <v>0</v>
      </c>
      <c r="I4166" t="s">
        <v>15440</v>
      </c>
      <c r="S4166" t="str">
        <f t="shared" si="326"/>
        <v>prodigal_1_4</v>
      </c>
      <c r="T4166" t="str">
        <f t="shared" si="327"/>
        <v>prodigal_1_41</v>
      </c>
      <c r="U4166" t="str">
        <f t="shared" si="328"/>
        <v>prodigal_1_416</v>
      </c>
      <c r="V4166" t="str">
        <f t="shared" si="325"/>
        <v>prodigal_1_4163</v>
      </c>
      <c r="W4166" t="str">
        <f t="shared" si="329"/>
        <v>prodigal_1_4163;</v>
      </c>
      <c r="Z4166">
        <f>MATCH(S4166,Description!$A$2:$A$4489,0)</f>
        <v>3337</v>
      </c>
      <c r="AA4166">
        <f>MATCH(T4166,Description!$A$2:$A$4489,0)</f>
        <v>3449</v>
      </c>
      <c r="AB4166">
        <f>MATCH(U4166,Description!$A$2:$A$4489,0)</f>
        <v>3516</v>
      </c>
      <c r="AC4166">
        <f>MATCH(V4166,Description!$A$2:$A$4489,0)</f>
        <v>3520</v>
      </c>
      <c r="AD4166">
        <v>3337</v>
      </c>
    </row>
    <row r="4167" spans="1:30" x14ac:dyDescent="0.2">
      <c r="A4167" t="s">
        <v>11274</v>
      </c>
      <c r="B4167" t="s">
        <v>11275</v>
      </c>
      <c r="C4167" t="s">
        <v>4</v>
      </c>
      <c r="D4167">
        <v>4564149</v>
      </c>
      <c r="E4167">
        <v>4565069</v>
      </c>
      <c r="F4167">
        <v>196.1</v>
      </c>
      <c r="G4167" t="s">
        <v>11276</v>
      </c>
      <c r="H4167">
        <v>0</v>
      </c>
      <c r="I4167" t="s">
        <v>15441</v>
      </c>
      <c r="S4167" t="str">
        <f t="shared" si="326"/>
        <v>prodigal_1_4</v>
      </c>
      <c r="T4167" t="str">
        <f t="shared" si="327"/>
        <v>prodigal_1_41</v>
      </c>
      <c r="U4167" t="str">
        <f t="shared" si="328"/>
        <v>prodigal_1_416</v>
      </c>
      <c r="V4167" t="str">
        <f t="shared" si="325"/>
        <v>prodigal_1_4164</v>
      </c>
      <c r="W4167" t="str">
        <f t="shared" si="329"/>
        <v>prodigal_1_4164;</v>
      </c>
      <c r="Z4167">
        <f>MATCH(S4167,Description!$A$2:$A$4489,0)</f>
        <v>3337</v>
      </c>
      <c r="AA4167">
        <f>MATCH(T4167,Description!$A$2:$A$4489,0)</f>
        <v>3449</v>
      </c>
      <c r="AB4167">
        <f>MATCH(U4167,Description!$A$2:$A$4489,0)</f>
        <v>3516</v>
      </c>
      <c r="AC4167">
        <f>MATCH(V4167,Description!$A$2:$A$4489,0)</f>
        <v>3521</v>
      </c>
      <c r="AD4167">
        <v>3337</v>
      </c>
    </row>
    <row r="4168" spans="1:30" x14ac:dyDescent="0.2">
      <c r="A4168" t="s">
        <v>11274</v>
      </c>
      <c r="B4168" t="s">
        <v>11275</v>
      </c>
      <c r="C4168" t="s">
        <v>4</v>
      </c>
      <c r="D4168">
        <v>4565080</v>
      </c>
      <c r="E4168">
        <v>4566525</v>
      </c>
      <c r="F4168">
        <v>291.60000000000002</v>
      </c>
      <c r="G4168" t="s">
        <v>11276</v>
      </c>
      <c r="H4168">
        <v>0</v>
      </c>
      <c r="I4168" t="s">
        <v>15442</v>
      </c>
      <c r="S4168" t="str">
        <f t="shared" si="326"/>
        <v>prodigal_1_4</v>
      </c>
      <c r="T4168" t="str">
        <f t="shared" si="327"/>
        <v>prodigal_1_41</v>
      </c>
      <c r="U4168" t="str">
        <f t="shared" si="328"/>
        <v>prodigal_1_416</v>
      </c>
      <c r="V4168" t="str">
        <f t="shared" si="325"/>
        <v>prodigal_1_4165</v>
      </c>
      <c r="W4168" t="str">
        <f t="shared" si="329"/>
        <v>prodigal_1_4165;</v>
      </c>
      <c r="Z4168">
        <f>MATCH(S4168,Description!$A$2:$A$4489,0)</f>
        <v>3337</v>
      </c>
      <c r="AA4168">
        <f>MATCH(T4168,Description!$A$2:$A$4489,0)</f>
        <v>3449</v>
      </c>
      <c r="AB4168">
        <f>MATCH(U4168,Description!$A$2:$A$4489,0)</f>
        <v>3516</v>
      </c>
      <c r="AC4168">
        <f>MATCH(V4168,Description!$A$2:$A$4489,0)</f>
        <v>3522</v>
      </c>
      <c r="AD4168">
        <v>3337</v>
      </c>
    </row>
    <row r="4169" spans="1:30" x14ac:dyDescent="0.2">
      <c r="A4169" t="s">
        <v>11274</v>
      </c>
      <c r="B4169" t="s">
        <v>11275</v>
      </c>
      <c r="C4169" t="s">
        <v>4</v>
      </c>
      <c r="D4169">
        <v>4566527</v>
      </c>
      <c r="E4169">
        <v>4567732</v>
      </c>
      <c r="F4169">
        <v>262.3</v>
      </c>
      <c r="G4169" t="s">
        <v>11276</v>
      </c>
      <c r="H4169">
        <v>0</v>
      </c>
      <c r="I4169" t="s">
        <v>15443</v>
      </c>
      <c r="S4169" t="str">
        <f t="shared" si="326"/>
        <v>prodigal_1_4</v>
      </c>
      <c r="T4169" t="str">
        <f t="shared" si="327"/>
        <v>prodigal_1_41</v>
      </c>
      <c r="U4169" t="str">
        <f t="shared" si="328"/>
        <v>prodigal_1_416</v>
      </c>
      <c r="V4169" t="str">
        <f t="shared" si="325"/>
        <v>prodigal_1_4166</v>
      </c>
      <c r="W4169" t="str">
        <f t="shared" si="329"/>
        <v>prodigal_1_4166;</v>
      </c>
      <c r="Z4169">
        <f>MATCH(S4169,Description!$A$2:$A$4489,0)</f>
        <v>3337</v>
      </c>
      <c r="AA4169">
        <f>MATCH(T4169,Description!$A$2:$A$4489,0)</f>
        <v>3449</v>
      </c>
      <c r="AB4169">
        <f>MATCH(U4169,Description!$A$2:$A$4489,0)</f>
        <v>3516</v>
      </c>
      <c r="AC4169">
        <f>MATCH(V4169,Description!$A$2:$A$4489,0)</f>
        <v>3523</v>
      </c>
      <c r="AD4169">
        <v>3337</v>
      </c>
    </row>
    <row r="4170" spans="1:30" x14ac:dyDescent="0.2">
      <c r="A4170" t="s">
        <v>11274</v>
      </c>
      <c r="B4170" t="s">
        <v>11275</v>
      </c>
      <c r="C4170" t="s">
        <v>4</v>
      </c>
      <c r="D4170">
        <v>4567860</v>
      </c>
      <c r="E4170">
        <v>4569437</v>
      </c>
      <c r="F4170">
        <v>322.3</v>
      </c>
      <c r="G4170" t="s">
        <v>11287</v>
      </c>
      <c r="H4170">
        <v>0</v>
      </c>
      <c r="I4170" t="s">
        <v>15444</v>
      </c>
      <c r="S4170" t="str">
        <f t="shared" si="326"/>
        <v>prodigal_1_4</v>
      </c>
      <c r="T4170" t="str">
        <f t="shared" si="327"/>
        <v>prodigal_1_41</v>
      </c>
      <c r="U4170" t="str">
        <f t="shared" si="328"/>
        <v>prodigal_1_416</v>
      </c>
      <c r="V4170" t="str">
        <f t="shared" si="325"/>
        <v>prodigal_1_4167</v>
      </c>
      <c r="W4170" t="str">
        <f t="shared" si="329"/>
        <v>prodigal_1_4167;</v>
      </c>
      <c r="Z4170">
        <f>MATCH(S4170,Description!$A$2:$A$4489,0)</f>
        <v>3337</v>
      </c>
      <c r="AA4170">
        <f>MATCH(T4170,Description!$A$2:$A$4489,0)</f>
        <v>3449</v>
      </c>
      <c r="AB4170">
        <f>MATCH(U4170,Description!$A$2:$A$4489,0)</f>
        <v>3516</v>
      </c>
      <c r="AC4170">
        <f>MATCH(V4170,Description!$A$2:$A$4489,0)</f>
        <v>3524</v>
      </c>
      <c r="AD4170">
        <v>3337</v>
      </c>
    </row>
    <row r="4171" spans="1:30" x14ac:dyDescent="0.2">
      <c r="A4171" t="s">
        <v>11274</v>
      </c>
      <c r="B4171" t="s">
        <v>11275</v>
      </c>
      <c r="C4171" t="s">
        <v>4</v>
      </c>
      <c r="D4171">
        <v>4569412</v>
      </c>
      <c r="E4171">
        <v>4570983</v>
      </c>
      <c r="F4171">
        <v>273</v>
      </c>
      <c r="G4171" t="s">
        <v>11287</v>
      </c>
      <c r="H4171">
        <v>0</v>
      </c>
      <c r="I4171" t="s">
        <v>15445</v>
      </c>
      <c r="S4171" t="str">
        <f t="shared" si="326"/>
        <v>prodigal_1_4</v>
      </c>
      <c r="T4171" t="str">
        <f t="shared" si="327"/>
        <v>prodigal_1_41</v>
      </c>
      <c r="U4171" t="str">
        <f t="shared" si="328"/>
        <v>prodigal_1_416</v>
      </c>
      <c r="V4171" t="str">
        <f t="shared" si="325"/>
        <v>prodigal_1_4168</v>
      </c>
      <c r="W4171" t="str">
        <f t="shared" si="329"/>
        <v>prodigal_1_4168;</v>
      </c>
      <c r="Z4171">
        <f>MATCH(S4171,Description!$A$2:$A$4489,0)</f>
        <v>3337</v>
      </c>
      <c r="AA4171">
        <f>MATCH(T4171,Description!$A$2:$A$4489,0)</f>
        <v>3449</v>
      </c>
      <c r="AB4171">
        <f>MATCH(U4171,Description!$A$2:$A$4489,0)</f>
        <v>3516</v>
      </c>
      <c r="AC4171">
        <f>MATCH(V4171,Description!$A$2:$A$4489,0)</f>
        <v>3525</v>
      </c>
      <c r="AD4171">
        <v>3337</v>
      </c>
    </row>
    <row r="4172" spans="1:30" x14ac:dyDescent="0.2">
      <c r="A4172" t="s">
        <v>11274</v>
      </c>
      <c r="B4172" t="s">
        <v>11275</v>
      </c>
      <c r="C4172" t="s">
        <v>4</v>
      </c>
      <c r="D4172">
        <v>4570991</v>
      </c>
      <c r="E4172">
        <v>4572190</v>
      </c>
      <c r="F4172">
        <v>181.1</v>
      </c>
      <c r="G4172" t="s">
        <v>11287</v>
      </c>
      <c r="H4172">
        <v>0</v>
      </c>
      <c r="I4172" t="s">
        <v>15446</v>
      </c>
      <c r="S4172" t="str">
        <f t="shared" si="326"/>
        <v>prodigal_1_4</v>
      </c>
      <c r="T4172" t="str">
        <f t="shared" si="327"/>
        <v>prodigal_1_41</v>
      </c>
      <c r="U4172" t="str">
        <f t="shared" si="328"/>
        <v>prodigal_1_416</v>
      </c>
      <c r="V4172" t="str">
        <f t="shared" si="325"/>
        <v>prodigal_1_4169</v>
      </c>
      <c r="W4172" t="str">
        <f t="shared" si="329"/>
        <v>prodigal_1_4169;</v>
      </c>
      <c r="Z4172">
        <f>MATCH(S4172,Description!$A$2:$A$4489,0)</f>
        <v>3337</v>
      </c>
      <c r="AA4172">
        <f>MATCH(T4172,Description!$A$2:$A$4489,0)</f>
        <v>3449</v>
      </c>
      <c r="AB4172">
        <f>MATCH(U4172,Description!$A$2:$A$4489,0)</f>
        <v>3516</v>
      </c>
      <c r="AC4172">
        <f>MATCH(V4172,Description!$A$2:$A$4489,0)</f>
        <v>3526</v>
      </c>
      <c r="AD4172">
        <v>3337</v>
      </c>
    </row>
    <row r="4173" spans="1:30" x14ac:dyDescent="0.2">
      <c r="A4173" t="s">
        <v>11274</v>
      </c>
      <c r="B4173" t="s">
        <v>11275</v>
      </c>
      <c r="C4173" t="s">
        <v>4</v>
      </c>
      <c r="D4173">
        <v>4572378</v>
      </c>
      <c r="E4173">
        <v>4573175</v>
      </c>
      <c r="F4173">
        <v>165.9</v>
      </c>
      <c r="G4173" t="s">
        <v>11276</v>
      </c>
      <c r="H4173">
        <v>0</v>
      </c>
      <c r="I4173" t="s">
        <v>15447</v>
      </c>
      <c r="S4173" t="str">
        <f t="shared" si="326"/>
        <v>prodigal_1_4</v>
      </c>
      <c r="T4173" t="str">
        <f t="shared" si="327"/>
        <v>prodigal_1_41</v>
      </c>
      <c r="U4173" t="str">
        <f t="shared" si="328"/>
        <v>prodigal_1_417</v>
      </c>
      <c r="V4173" t="str">
        <f t="shared" si="325"/>
        <v>prodigal_1_4170</v>
      </c>
      <c r="W4173" t="str">
        <f t="shared" si="329"/>
        <v>prodigal_1_4170;</v>
      </c>
      <c r="Z4173">
        <f>MATCH(S4173,Description!$A$2:$A$4489,0)</f>
        <v>3337</v>
      </c>
      <c r="AA4173">
        <f>MATCH(T4173,Description!$A$2:$A$4489,0)</f>
        <v>3449</v>
      </c>
      <c r="AB4173">
        <f>MATCH(U4173,Description!$A$2:$A$4489,0)</f>
        <v>3527</v>
      </c>
      <c r="AC4173">
        <f>MATCH(V4173,Description!$A$2:$A$4489,0)</f>
        <v>3528</v>
      </c>
      <c r="AD4173">
        <v>3337</v>
      </c>
    </row>
    <row r="4174" spans="1:30" x14ac:dyDescent="0.2">
      <c r="A4174" t="s">
        <v>11274</v>
      </c>
      <c r="B4174" t="s">
        <v>11275</v>
      </c>
      <c r="C4174" t="s">
        <v>4</v>
      </c>
      <c r="D4174">
        <v>4573214</v>
      </c>
      <c r="E4174">
        <v>4574437</v>
      </c>
      <c r="F4174">
        <v>304.5</v>
      </c>
      <c r="G4174" t="s">
        <v>11276</v>
      </c>
      <c r="H4174">
        <v>0</v>
      </c>
      <c r="I4174" t="s">
        <v>15448</v>
      </c>
      <c r="S4174" t="str">
        <f t="shared" si="326"/>
        <v>prodigal_1_4</v>
      </c>
      <c r="T4174" t="str">
        <f t="shared" si="327"/>
        <v>prodigal_1_41</v>
      </c>
      <c r="U4174" t="str">
        <f t="shared" si="328"/>
        <v>prodigal_1_417</v>
      </c>
      <c r="V4174" t="str">
        <f t="shared" si="325"/>
        <v>prodigal_1_4171</v>
      </c>
      <c r="W4174" t="str">
        <f t="shared" si="329"/>
        <v>prodigal_1_4171;</v>
      </c>
      <c r="Z4174">
        <f>MATCH(S4174,Description!$A$2:$A$4489,0)</f>
        <v>3337</v>
      </c>
      <c r="AA4174">
        <f>MATCH(T4174,Description!$A$2:$A$4489,0)</f>
        <v>3449</v>
      </c>
      <c r="AB4174">
        <f>MATCH(U4174,Description!$A$2:$A$4489,0)</f>
        <v>3527</v>
      </c>
      <c r="AC4174">
        <f>MATCH(V4174,Description!$A$2:$A$4489,0)</f>
        <v>3529</v>
      </c>
      <c r="AD4174">
        <v>3337</v>
      </c>
    </row>
    <row r="4175" spans="1:30" x14ac:dyDescent="0.2">
      <c r="A4175" t="s">
        <v>11274</v>
      </c>
      <c r="B4175" t="s">
        <v>11275</v>
      </c>
      <c r="C4175" t="s">
        <v>4</v>
      </c>
      <c r="D4175">
        <v>4574561</v>
      </c>
      <c r="E4175">
        <v>4575817</v>
      </c>
      <c r="F4175">
        <v>215</v>
      </c>
      <c r="G4175" t="s">
        <v>11287</v>
      </c>
      <c r="H4175">
        <v>0</v>
      </c>
      <c r="I4175" t="s">
        <v>15449</v>
      </c>
      <c r="S4175" t="str">
        <f t="shared" si="326"/>
        <v>prodigal_1_4</v>
      </c>
      <c r="T4175" t="str">
        <f t="shared" si="327"/>
        <v>prodigal_1_41</v>
      </c>
      <c r="U4175" t="str">
        <f t="shared" si="328"/>
        <v>prodigal_1_417</v>
      </c>
      <c r="V4175" t="str">
        <f t="shared" si="325"/>
        <v>prodigal_1_4172</v>
      </c>
      <c r="W4175" t="str">
        <f t="shared" si="329"/>
        <v>prodigal_1_4172;</v>
      </c>
      <c r="Z4175">
        <f>MATCH(S4175,Description!$A$2:$A$4489,0)</f>
        <v>3337</v>
      </c>
      <c r="AA4175">
        <f>MATCH(T4175,Description!$A$2:$A$4489,0)</f>
        <v>3449</v>
      </c>
      <c r="AB4175">
        <f>MATCH(U4175,Description!$A$2:$A$4489,0)</f>
        <v>3527</v>
      </c>
      <c r="AC4175">
        <f>MATCH(V4175,Description!$A$2:$A$4489,0)</f>
        <v>3530</v>
      </c>
      <c r="AD4175">
        <v>3337</v>
      </c>
    </row>
    <row r="4176" spans="1:30" x14ac:dyDescent="0.2">
      <c r="A4176" t="s">
        <v>11274</v>
      </c>
      <c r="B4176" t="s">
        <v>11275</v>
      </c>
      <c r="C4176" t="s">
        <v>4</v>
      </c>
      <c r="D4176">
        <v>4576349</v>
      </c>
      <c r="E4176">
        <v>4577785</v>
      </c>
      <c r="F4176">
        <v>308.60000000000002</v>
      </c>
      <c r="G4176" t="s">
        <v>11276</v>
      </c>
      <c r="H4176">
        <v>0</v>
      </c>
      <c r="I4176" t="s">
        <v>15450</v>
      </c>
      <c r="S4176" t="str">
        <f t="shared" si="326"/>
        <v>prodigal_1_4</v>
      </c>
      <c r="T4176" t="str">
        <f t="shared" si="327"/>
        <v>prodigal_1_41</v>
      </c>
      <c r="U4176" t="str">
        <f t="shared" si="328"/>
        <v>prodigal_1_417</v>
      </c>
      <c r="V4176" t="str">
        <f t="shared" si="325"/>
        <v>prodigal_1_4173</v>
      </c>
      <c r="W4176" t="str">
        <f t="shared" si="329"/>
        <v>prodigal_1_4173;</v>
      </c>
      <c r="Z4176">
        <f>MATCH(S4176,Description!$A$2:$A$4489,0)</f>
        <v>3337</v>
      </c>
      <c r="AA4176">
        <f>MATCH(T4176,Description!$A$2:$A$4489,0)</f>
        <v>3449</v>
      </c>
      <c r="AB4176">
        <f>MATCH(U4176,Description!$A$2:$A$4489,0)</f>
        <v>3527</v>
      </c>
      <c r="AC4176">
        <f>MATCH(V4176,Description!$A$2:$A$4489,0)</f>
        <v>3531</v>
      </c>
      <c r="AD4176">
        <v>3337</v>
      </c>
    </row>
    <row r="4177" spans="1:30" x14ac:dyDescent="0.2">
      <c r="A4177" t="s">
        <v>11274</v>
      </c>
      <c r="B4177" t="s">
        <v>11275</v>
      </c>
      <c r="C4177" t="s">
        <v>4</v>
      </c>
      <c r="D4177">
        <v>4578143</v>
      </c>
      <c r="E4177">
        <v>4579351</v>
      </c>
      <c r="F4177">
        <v>271.5</v>
      </c>
      <c r="G4177" t="s">
        <v>11276</v>
      </c>
      <c r="H4177">
        <v>0</v>
      </c>
      <c r="I4177" t="s">
        <v>15451</v>
      </c>
      <c r="S4177" t="str">
        <f t="shared" si="326"/>
        <v>prodigal_1_4</v>
      </c>
      <c r="T4177" t="str">
        <f t="shared" si="327"/>
        <v>prodigal_1_41</v>
      </c>
      <c r="U4177" t="str">
        <f t="shared" si="328"/>
        <v>prodigal_1_417</v>
      </c>
      <c r="V4177" t="str">
        <f t="shared" si="325"/>
        <v>prodigal_1_4174</v>
      </c>
      <c r="W4177" t="str">
        <f t="shared" si="329"/>
        <v>prodigal_1_4174;</v>
      </c>
      <c r="Z4177">
        <f>MATCH(S4177,Description!$A$2:$A$4489,0)</f>
        <v>3337</v>
      </c>
      <c r="AA4177">
        <f>MATCH(T4177,Description!$A$2:$A$4489,0)</f>
        <v>3449</v>
      </c>
      <c r="AB4177">
        <f>MATCH(U4177,Description!$A$2:$A$4489,0)</f>
        <v>3527</v>
      </c>
      <c r="AC4177">
        <f>MATCH(V4177,Description!$A$2:$A$4489,0)</f>
        <v>3532</v>
      </c>
      <c r="AD4177">
        <v>3337</v>
      </c>
    </row>
    <row r="4178" spans="1:30" x14ac:dyDescent="0.2">
      <c r="A4178" t="s">
        <v>11274</v>
      </c>
      <c r="B4178" t="s">
        <v>11275</v>
      </c>
      <c r="C4178" t="s">
        <v>4</v>
      </c>
      <c r="D4178">
        <v>4579428</v>
      </c>
      <c r="E4178">
        <v>4580492</v>
      </c>
      <c r="F4178">
        <v>202</v>
      </c>
      <c r="G4178" t="s">
        <v>11276</v>
      </c>
      <c r="H4178">
        <v>0</v>
      </c>
      <c r="I4178" t="s">
        <v>15452</v>
      </c>
      <c r="S4178" t="str">
        <f t="shared" si="326"/>
        <v>prodigal_1_4</v>
      </c>
      <c r="T4178" t="str">
        <f t="shared" si="327"/>
        <v>prodigal_1_41</v>
      </c>
      <c r="U4178" t="str">
        <f t="shared" si="328"/>
        <v>prodigal_1_417</v>
      </c>
      <c r="V4178" t="str">
        <f t="shared" si="325"/>
        <v>prodigal_1_4175</v>
      </c>
      <c r="W4178" t="str">
        <f t="shared" si="329"/>
        <v>prodigal_1_4175;</v>
      </c>
      <c r="Z4178">
        <f>MATCH(S4178,Description!$A$2:$A$4489,0)</f>
        <v>3337</v>
      </c>
      <c r="AA4178">
        <f>MATCH(T4178,Description!$A$2:$A$4489,0)</f>
        <v>3449</v>
      </c>
      <c r="AB4178">
        <f>MATCH(U4178,Description!$A$2:$A$4489,0)</f>
        <v>3527</v>
      </c>
      <c r="AC4178">
        <f>MATCH(V4178,Description!$A$2:$A$4489,0)</f>
        <v>3533</v>
      </c>
      <c r="AD4178">
        <v>3337</v>
      </c>
    </row>
    <row r="4179" spans="1:30" x14ac:dyDescent="0.2">
      <c r="A4179" t="s">
        <v>11274</v>
      </c>
      <c r="B4179" t="s">
        <v>11275</v>
      </c>
      <c r="C4179" t="s">
        <v>4</v>
      </c>
      <c r="D4179">
        <v>4580838</v>
      </c>
      <c r="E4179">
        <v>4581185</v>
      </c>
      <c r="F4179">
        <v>85.5</v>
      </c>
      <c r="G4179" t="s">
        <v>11276</v>
      </c>
      <c r="H4179">
        <v>0</v>
      </c>
      <c r="I4179" t="s">
        <v>15453</v>
      </c>
      <c r="S4179" t="str">
        <f t="shared" si="326"/>
        <v>prodigal_1_4</v>
      </c>
      <c r="T4179" t="str">
        <f t="shared" si="327"/>
        <v>prodigal_1_41</v>
      </c>
      <c r="U4179" t="str">
        <f t="shared" si="328"/>
        <v>prodigal_1_417</v>
      </c>
      <c r="V4179" t="str">
        <f t="shared" si="325"/>
        <v>prodigal_1_4176</v>
      </c>
      <c r="W4179" t="str">
        <f t="shared" si="329"/>
        <v>prodigal_1_4176;</v>
      </c>
      <c r="Z4179">
        <f>MATCH(S4179,Description!$A$2:$A$4489,0)</f>
        <v>3337</v>
      </c>
      <c r="AA4179">
        <f>MATCH(T4179,Description!$A$2:$A$4489,0)</f>
        <v>3449</v>
      </c>
      <c r="AB4179">
        <f>MATCH(U4179,Description!$A$2:$A$4489,0)</f>
        <v>3527</v>
      </c>
      <c r="AC4179">
        <f>MATCH(V4179,Description!$A$2:$A$4489,0)</f>
        <v>3534</v>
      </c>
      <c r="AD4179">
        <v>3337</v>
      </c>
    </row>
    <row r="4180" spans="1:30" x14ac:dyDescent="0.2">
      <c r="A4180" t="s">
        <v>11274</v>
      </c>
      <c r="B4180" t="s">
        <v>11275</v>
      </c>
      <c r="C4180" t="s">
        <v>4</v>
      </c>
      <c r="D4180">
        <v>4581431</v>
      </c>
      <c r="E4180">
        <v>4582411</v>
      </c>
      <c r="F4180">
        <v>222.2</v>
      </c>
      <c r="G4180" t="s">
        <v>11276</v>
      </c>
      <c r="H4180">
        <v>0</v>
      </c>
      <c r="I4180" t="s">
        <v>15454</v>
      </c>
      <c r="S4180" t="str">
        <f t="shared" si="326"/>
        <v>prodigal_1_4</v>
      </c>
      <c r="T4180" t="str">
        <f t="shared" si="327"/>
        <v>prodigal_1_41</v>
      </c>
      <c r="U4180" t="str">
        <f t="shared" si="328"/>
        <v>prodigal_1_417</v>
      </c>
      <c r="V4180" t="str">
        <f t="shared" ref="V4180:V4243" si="330">MID($I4180,11,15)</f>
        <v>prodigal_1_4177</v>
      </c>
      <c r="W4180" t="str">
        <f t="shared" si="329"/>
        <v>prodigal_1_4177;</v>
      </c>
      <c r="Z4180">
        <f>MATCH(S4180,Description!$A$2:$A$4489,0)</f>
        <v>3337</v>
      </c>
      <c r="AA4180">
        <f>MATCH(T4180,Description!$A$2:$A$4489,0)</f>
        <v>3449</v>
      </c>
      <c r="AB4180">
        <f>MATCH(U4180,Description!$A$2:$A$4489,0)</f>
        <v>3527</v>
      </c>
      <c r="AC4180">
        <f>MATCH(V4180,Description!$A$2:$A$4489,0)</f>
        <v>3535</v>
      </c>
      <c r="AD4180">
        <v>3337</v>
      </c>
    </row>
    <row r="4181" spans="1:30" x14ac:dyDescent="0.2">
      <c r="A4181" t="s">
        <v>11274</v>
      </c>
      <c r="B4181" t="s">
        <v>11275</v>
      </c>
      <c r="C4181" t="s">
        <v>4</v>
      </c>
      <c r="D4181">
        <v>4582841</v>
      </c>
      <c r="E4181">
        <v>4583173</v>
      </c>
      <c r="F4181">
        <v>22.3</v>
      </c>
      <c r="G4181" t="s">
        <v>11287</v>
      </c>
      <c r="H4181">
        <v>0</v>
      </c>
      <c r="I4181" t="s">
        <v>15455</v>
      </c>
      <c r="S4181" t="str">
        <f t="shared" si="326"/>
        <v>prodigal_1_4</v>
      </c>
      <c r="T4181" t="str">
        <f t="shared" si="327"/>
        <v>prodigal_1_41</v>
      </c>
      <c r="U4181" t="str">
        <f t="shared" si="328"/>
        <v>prodigal_1_417</v>
      </c>
      <c r="V4181" t="str">
        <f t="shared" si="330"/>
        <v>prodigal_1_4178</v>
      </c>
      <c r="W4181" t="str">
        <f t="shared" si="329"/>
        <v>prodigal_1_4178;</v>
      </c>
      <c r="Z4181">
        <f>MATCH(S4181,Description!$A$2:$A$4489,0)</f>
        <v>3337</v>
      </c>
      <c r="AA4181">
        <f>MATCH(T4181,Description!$A$2:$A$4489,0)</f>
        <v>3449</v>
      </c>
      <c r="AB4181">
        <f>MATCH(U4181,Description!$A$2:$A$4489,0)</f>
        <v>3527</v>
      </c>
      <c r="AC4181">
        <f>MATCH(V4181,Description!$A$2:$A$4489,0)</f>
        <v>3536</v>
      </c>
      <c r="AD4181">
        <v>3337</v>
      </c>
    </row>
    <row r="4182" spans="1:30" x14ac:dyDescent="0.2">
      <c r="A4182" t="s">
        <v>11274</v>
      </c>
      <c r="B4182" t="s">
        <v>11275</v>
      </c>
      <c r="C4182" t="s">
        <v>4</v>
      </c>
      <c r="D4182">
        <v>4583516</v>
      </c>
      <c r="E4182">
        <v>4587703</v>
      </c>
      <c r="F4182">
        <v>974.9</v>
      </c>
      <c r="G4182" t="s">
        <v>11287</v>
      </c>
      <c r="H4182">
        <v>0</v>
      </c>
      <c r="I4182" t="s">
        <v>15456</v>
      </c>
      <c r="S4182" t="str">
        <f t="shared" si="326"/>
        <v>prodigal_1_4</v>
      </c>
      <c r="T4182" t="str">
        <f t="shared" si="327"/>
        <v>prodigal_1_41</v>
      </c>
      <c r="U4182" t="str">
        <f t="shared" si="328"/>
        <v>prodigal_1_417</v>
      </c>
      <c r="V4182" t="str">
        <f t="shared" si="330"/>
        <v>prodigal_1_4179</v>
      </c>
      <c r="W4182" t="str">
        <f t="shared" si="329"/>
        <v>prodigal_1_4179;</v>
      </c>
      <c r="Z4182">
        <f>MATCH(S4182,Description!$A$2:$A$4489,0)</f>
        <v>3337</v>
      </c>
      <c r="AA4182">
        <f>MATCH(T4182,Description!$A$2:$A$4489,0)</f>
        <v>3449</v>
      </c>
      <c r="AB4182">
        <f>MATCH(U4182,Description!$A$2:$A$4489,0)</f>
        <v>3527</v>
      </c>
      <c r="AC4182">
        <f>MATCH(V4182,Description!$A$2:$A$4489,0)</f>
        <v>3537</v>
      </c>
      <c r="AD4182">
        <v>3337</v>
      </c>
    </row>
    <row r="4183" spans="1:30" x14ac:dyDescent="0.2">
      <c r="A4183" t="s">
        <v>11274</v>
      </c>
      <c r="B4183" t="s">
        <v>11275</v>
      </c>
      <c r="C4183" t="s">
        <v>4</v>
      </c>
      <c r="D4183">
        <v>4587829</v>
      </c>
      <c r="E4183">
        <v>4591905</v>
      </c>
      <c r="F4183">
        <v>976</v>
      </c>
      <c r="G4183" t="s">
        <v>11287</v>
      </c>
      <c r="H4183">
        <v>0</v>
      </c>
      <c r="I4183" t="s">
        <v>15457</v>
      </c>
      <c r="S4183" t="str">
        <f t="shared" si="326"/>
        <v>prodigal_1_4</v>
      </c>
      <c r="T4183" t="str">
        <f t="shared" si="327"/>
        <v>prodigal_1_41</v>
      </c>
      <c r="U4183" t="str">
        <f t="shared" si="328"/>
        <v>prodigal_1_418</v>
      </c>
      <c r="V4183" t="str">
        <f t="shared" si="330"/>
        <v>prodigal_1_4180</v>
      </c>
      <c r="W4183" t="str">
        <f t="shared" si="329"/>
        <v>prodigal_1_4180;</v>
      </c>
      <c r="Z4183">
        <f>MATCH(S4183,Description!$A$2:$A$4489,0)</f>
        <v>3337</v>
      </c>
      <c r="AA4183">
        <f>MATCH(T4183,Description!$A$2:$A$4489,0)</f>
        <v>3449</v>
      </c>
      <c r="AB4183">
        <f>MATCH(U4183,Description!$A$2:$A$4489,0)</f>
        <v>3538</v>
      </c>
      <c r="AC4183">
        <f>MATCH(V4183,Description!$A$2:$A$4489,0)</f>
        <v>3539</v>
      </c>
      <c r="AD4183">
        <v>3337</v>
      </c>
    </row>
    <row r="4184" spans="1:30" x14ac:dyDescent="0.2">
      <c r="A4184" t="s">
        <v>11274</v>
      </c>
      <c r="B4184" t="s">
        <v>11275</v>
      </c>
      <c r="C4184" t="s">
        <v>4</v>
      </c>
      <c r="D4184">
        <v>4592174</v>
      </c>
      <c r="E4184">
        <v>4592545</v>
      </c>
      <c r="F4184">
        <v>73.900000000000006</v>
      </c>
      <c r="G4184" t="s">
        <v>11287</v>
      </c>
      <c r="H4184">
        <v>0</v>
      </c>
      <c r="I4184" t="s">
        <v>15458</v>
      </c>
      <c r="S4184" t="str">
        <f t="shared" si="326"/>
        <v>prodigal_1_4</v>
      </c>
      <c r="T4184" t="str">
        <f t="shared" si="327"/>
        <v>prodigal_1_41</v>
      </c>
      <c r="U4184" t="str">
        <f t="shared" si="328"/>
        <v>prodigal_1_418</v>
      </c>
      <c r="V4184" t="str">
        <f t="shared" si="330"/>
        <v>prodigal_1_4181</v>
      </c>
      <c r="W4184" t="str">
        <f t="shared" si="329"/>
        <v>prodigal_1_4181;</v>
      </c>
      <c r="Z4184">
        <f>MATCH(S4184,Description!$A$2:$A$4489,0)</f>
        <v>3337</v>
      </c>
      <c r="AA4184">
        <f>MATCH(T4184,Description!$A$2:$A$4489,0)</f>
        <v>3449</v>
      </c>
      <c r="AB4184">
        <f>MATCH(U4184,Description!$A$2:$A$4489,0)</f>
        <v>3538</v>
      </c>
      <c r="AC4184">
        <f>MATCH(V4184,Description!$A$2:$A$4489,0)</f>
        <v>3540</v>
      </c>
      <c r="AD4184">
        <v>3337</v>
      </c>
    </row>
    <row r="4185" spans="1:30" x14ac:dyDescent="0.2">
      <c r="A4185" t="s">
        <v>11274</v>
      </c>
      <c r="B4185" t="s">
        <v>11275</v>
      </c>
      <c r="C4185" t="s">
        <v>4</v>
      </c>
      <c r="D4185">
        <v>4592616</v>
      </c>
      <c r="E4185">
        <v>4593134</v>
      </c>
      <c r="F4185">
        <v>61.5</v>
      </c>
      <c r="G4185" t="s">
        <v>11287</v>
      </c>
      <c r="H4185">
        <v>0</v>
      </c>
      <c r="I4185" t="s">
        <v>15459</v>
      </c>
      <c r="S4185" t="str">
        <f t="shared" si="326"/>
        <v>prodigal_1_4</v>
      </c>
      <c r="T4185" t="str">
        <f t="shared" si="327"/>
        <v>prodigal_1_41</v>
      </c>
      <c r="U4185" t="str">
        <f t="shared" si="328"/>
        <v>prodigal_1_418</v>
      </c>
      <c r="V4185" t="str">
        <f t="shared" si="330"/>
        <v>prodigal_1_4182</v>
      </c>
      <c r="W4185" t="str">
        <f t="shared" si="329"/>
        <v>prodigal_1_4182;</v>
      </c>
      <c r="Z4185">
        <f>MATCH(S4185,Description!$A$2:$A$4489,0)</f>
        <v>3337</v>
      </c>
      <c r="AA4185">
        <f>MATCH(T4185,Description!$A$2:$A$4489,0)</f>
        <v>3449</v>
      </c>
      <c r="AB4185">
        <f>MATCH(U4185,Description!$A$2:$A$4489,0)</f>
        <v>3538</v>
      </c>
      <c r="AC4185">
        <f>MATCH(V4185,Description!$A$2:$A$4489,0)</f>
        <v>3541</v>
      </c>
      <c r="AD4185">
        <v>3337</v>
      </c>
    </row>
    <row r="4186" spans="1:30" x14ac:dyDescent="0.2">
      <c r="A4186" t="s">
        <v>11274</v>
      </c>
      <c r="B4186" t="s">
        <v>11275</v>
      </c>
      <c r="C4186" t="s">
        <v>4</v>
      </c>
      <c r="D4186">
        <v>4593855</v>
      </c>
      <c r="E4186">
        <v>4594559</v>
      </c>
      <c r="F4186">
        <v>170</v>
      </c>
      <c r="G4186" t="s">
        <v>11287</v>
      </c>
      <c r="H4186">
        <v>0</v>
      </c>
      <c r="I4186" t="s">
        <v>15460</v>
      </c>
      <c r="S4186" t="str">
        <f t="shared" si="326"/>
        <v>prodigal_1_4</v>
      </c>
      <c r="T4186" t="str">
        <f t="shared" si="327"/>
        <v>prodigal_1_41</v>
      </c>
      <c r="U4186" t="str">
        <f t="shared" si="328"/>
        <v>prodigal_1_418</v>
      </c>
      <c r="V4186" t="str">
        <f t="shared" si="330"/>
        <v>prodigal_1_4183</v>
      </c>
      <c r="W4186" t="str">
        <f t="shared" si="329"/>
        <v>prodigal_1_4183;</v>
      </c>
      <c r="Z4186">
        <f>MATCH(S4186,Description!$A$2:$A$4489,0)</f>
        <v>3337</v>
      </c>
      <c r="AA4186">
        <f>MATCH(T4186,Description!$A$2:$A$4489,0)</f>
        <v>3449</v>
      </c>
      <c r="AB4186">
        <f>MATCH(U4186,Description!$A$2:$A$4489,0)</f>
        <v>3538</v>
      </c>
      <c r="AC4186">
        <f>MATCH(V4186,Description!$A$2:$A$4489,0)</f>
        <v>3542</v>
      </c>
      <c r="AD4186">
        <v>3337</v>
      </c>
    </row>
    <row r="4187" spans="1:30" x14ac:dyDescent="0.2">
      <c r="A4187" t="s">
        <v>11274</v>
      </c>
      <c r="B4187" t="s">
        <v>11275</v>
      </c>
      <c r="C4187" t="s">
        <v>4</v>
      </c>
      <c r="D4187">
        <v>4594565</v>
      </c>
      <c r="E4187">
        <v>4595014</v>
      </c>
      <c r="F4187">
        <v>102.4</v>
      </c>
      <c r="G4187" t="s">
        <v>11287</v>
      </c>
      <c r="H4187">
        <v>0</v>
      </c>
      <c r="I4187" t="s">
        <v>15461</v>
      </c>
      <c r="S4187" t="str">
        <f t="shared" si="326"/>
        <v>prodigal_1_4</v>
      </c>
      <c r="T4187" t="str">
        <f t="shared" si="327"/>
        <v>prodigal_1_41</v>
      </c>
      <c r="U4187" t="str">
        <f t="shared" si="328"/>
        <v>prodigal_1_418</v>
      </c>
      <c r="V4187" t="str">
        <f t="shared" si="330"/>
        <v>prodigal_1_4184</v>
      </c>
      <c r="W4187" t="str">
        <f t="shared" si="329"/>
        <v>prodigal_1_4184;</v>
      </c>
      <c r="Z4187">
        <f>MATCH(S4187,Description!$A$2:$A$4489,0)</f>
        <v>3337</v>
      </c>
      <c r="AA4187">
        <f>MATCH(T4187,Description!$A$2:$A$4489,0)</f>
        <v>3449</v>
      </c>
      <c r="AB4187">
        <f>MATCH(U4187,Description!$A$2:$A$4489,0)</f>
        <v>3538</v>
      </c>
      <c r="AC4187">
        <f>MATCH(V4187,Description!$A$2:$A$4489,0)</f>
        <v>3543</v>
      </c>
      <c r="AD4187">
        <v>3337</v>
      </c>
    </row>
    <row r="4188" spans="1:30" x14ac:dyDescent="0.2">
      <c r="A4188" t="s">
        <v>11274</v>
      </c>
      <c r="B4188" t="s">
        <v>11275</v>
      </c>
      <c r="C4188" t="s">
        <v>4</v>
      </c>
      <c r="D4188">
        <v>4595291</v>
      </c>
      <c r="E4188">
        <v>4595608</v>
      </c>
      <c r="F4188">
        <v>20.3</v>
      </c>
      <c r="G4188" t="s">
        <v>11287</v>
      </c>
      <c r="H4188">
        <v>0</v>
      </c>
      <c r="I4188" t="s">
        <v>15462</v>
      </c>
      <c r="S4188" t="str">
        <f t="shared" si="326"/>
        <v>prodigal_1_4</v>
      </c>
      <c r="T4188" t="str">
        <f t="shared" si="327"/>
        <v>prodigal_1_41</v>
      </c>
      <c r="U4188" t="str">
        <f t="shared" si="328"/>
        <v>prodigal_1_418</v>
      </c>
      <c r="V4188" t="str">
        <f t="shared" si="330"/>
        <v>prodigal_1_4185</v>
      </c>
      <c r="W4188" t="str">
        <f t="shared" si="329"/>
        <v>prodigal_1_4185;</v>
      </c>
      <c r="Z4188">
        <f>MATCH(S4188,Description!$A$2:$A$4489,0)</f>
        <v>3337</v>
      </c>
      <c r="AA4188">
        <f>MATCH(T4188,Description!$A$2:$A$4489,0)</f>
        <v>3449</v>
      </c>
      <c r="AB4188">
        <f>MATCH(U4188,Description!$A$2:$A$4489,0)</f>
        <v>3538</v>
      </c>
      <c r="AC4188">
        <f>MATCH(V4188,Description!$A$2:$A$4489,0)</f>
        <v>3544</v>
      </c>
      <c r="AD4188">
        <v>3337</v>
      </c>
    </row>
    <row r="4189" spans="1:30" x14ac:dyDescent="0.2">
      <c r="A4189" t="s">
        <v>11274</v>
      </c>
      <c r="B4189" t="s">
        <v>11275</v>
      </c>
      <c r="C4189" t="s">
        <v>4</v>
      </c>
      <c r="D4189">
        <v>4595884</v>
      </c>
      <c r="E4189">
        <v>4596414</v>
      </c>
      <c r="F4189">
        <v>139.9</v>
      </c>
      <c r="G4189" t="s">
        <v>11287</v>
      </c>
      <c r="H4189">
        <v>0</v>
      </c>
      <c r="I4189" t="s">
        <v>15463</v>
      </c>
      <c r="S4189" t="str">
        <f t="shared" si="326"/>
        <v>prodigal_1_4</v>
      </c>
      <c r="T4189" t="str">
        <f t="shared" si="327"/>
        <v>prodigal_1_41</v>
      </c>
      <c r="U4189" t="str">
        <f t="shared" si="328"/>
        <v>prodigal_1_418</v>
      </c>
      <c r="V4189" t="str">
        <f t="shared" si="330"/>
        <v>prodigal_1_4186</v>
      </c>
      <c r="W4189" t="str">
        <f t="shared" si="329"/>
        <v>prodigal_1_4186;</v>
      </c>
      <c r="Z4189">
        <f>MATCH(S4189,Description!$A$2:$A$4489,0)</f>
        <v>3337</v>
      </c>
      <c r="AA4189">
        <f>MATCH(T4189,Description!$A$2:$A$4489,0)</f>
        <v>3449</v>
      </c>
      <c r="AB4189">
        <f>MATCH(U4189,Description!$A$2:$A$4489,0)</f>
        <v>3538</v>
      </c>
      <c r="AC4189">
        <f>MATCH(V4189,Description!$A$2:$A$4489,0)</f>
        <v>3545</v>
      </c>
      <c r="AD4189">
        <v>3337</v>
      </c>
    </row>
    <row r="4190" spans="1:30" x14ac:dyDescent="0.2">
      <c r="A4190" t="s">
        <v>11274</v>
      </c>
      <c r="B4190" t="s">
        <v>11275</v>
      </c>
      <c r="C4190" t="s">
        <v>4</v>
      </c>
      <c r="D4190">
        <v>4596430</v>
      </c>
      <c r="E4190">
        <v>4596627</v>
      </c>
      <c r="F4190">
        <v>16.100000000000001</v>
      </c>
      <c r="G4190" t="s">
        <v>11287</v>
      </c>
      <c r="H4190">
        <v>0</v>
      </c>
      <c r="I4190" t="s">
        <v>15464</v>
      </c>
      <c r="S4190" t="str">
        <f t="shared" si="326"/>
        <v>prodigal_1_4</v>
      </c>
      <c r="T4190" t="str">
        <f t="shared" si="327"/>
        <v>prodigal_1_41</v>
      </c>
      <c r="U4190" t="str">
        <f t="shared" si="328"/>
        <v>prodigal_1_418</v>
      </c>
      <c r="V4190" t="str">
        <f t="shared" si="330"/>
        <v>prodigal_1_4187</v>
      </c>
      <c r="W4190" t="str">
        <f t="shared" si="329"/>
        <v>prodigal_1_4187;</v>
      </c>
      <c r="Z4190">
        <f>MATCH(S4190,Description!$A$2:$A$4489,0)</f>
        <v>3337</v>
      </c>
      <c r="AA4190">
        <f>MATCH(T4190,Description!$A$2:$A$4489,0)</f>
        <v>3449</v>
      </c>
      <c r="AB4190">
        <f>MATCH(U4190,Description!$A$2:$A$4489,0)</f>
        <v>3538</v>
      </c>
      <c r="AC4190">
        <f>MATCH(V4190,Description!$A$2:$A$4489,0)</f>
        <v>3546</v>
      </c>
      <c r="AD4190">
        <v>3337</v>
      </c>
    </row>
    <row r="4191" spans="1:30" x14ac:dyDescent="0.2">
      <c r="A4191" t="s">
        <v>11274</v>
      </c>
      <c r="B4191" t="s">
        <v>11275</v>
      </c>
      <c r="C4191" t="s">
        <v>4</v>
      </c>
      <c r="D4191">
        <v>4597169</v>
      </c>
      <c r="E4191">
        <v>4597741</v>
      </c>
      <c r="F4191">
        <v>77.3</v>
      </c>
      <c r="G4191" t="s">
        <v>11287</v>
      </c>
      <c r="H4191">
        <v>0</v>
      </c>
      <c r="I4191" t="s">
        <v>15465</v>
      </c>
      <c r="S4191" t="str">
        <f t="shared" si="326"/>
        <v>prodigal_1_4</v>
      </c>
      <c r="T4191" t="str">
        <f t="shared" si="327"/>
        <v>prodigal_1_41</v>
      </c>
      <c r="U4191" t="str">
        <f t="shared" si="328"/>
        <v>prodigal_1_418</v>
      </c>
      <c r="V4191" t="str">
        <f t="shared" si="330"/>
        <v>prodigal_1_4188</v>
      </c>
      <c r="W4191" t="str">
        <f t="shared" si="329"/>
        <v>prodigal_1_4188;</v>
      </c>
      <c r="Z4191">
        <f>MATCH(S4191,Description!$A$2:$A$4489,0)</f>
        <v>3337</v>
      </c>
      <c r="AA4191">
        <f>MATCH(T4191,Description!$A$2:$A$4489,0)</f>
        <v>3449</v>
      </c>
      <c r="AB4191">
        <f>MATCH(U4191,Description!$A$2:$A$4489,0)</f>
        <v>3538</v>
      </c>
      <c r="AC4191">
        <f>MATCH(V4191,Description!$A$2:$A$4489,0)</f>
        <v>3547</v>
      </c>
      <c r="AD4191">
        <v>3337</v>
      </c>
    </row>
    <row r="4192" spans="1:30" x14ac:dyDescent="0.2">
      <c r="A4192" t="s">
        <v>11274</v>
      </c>
      <c r="B4192" t="s">
        <v>11275</v>
      </c>
      <c r="C4192" t="s">
        <v>4</v>
      </c>
      <c r="D4192">
        <v>4597898</v>
      </c>
      <c r="E4192">
        <v>4598212</v>
      </c>
      <c r="F4192">
        <v>9.5</v>
      </c>
      <c r="G4192" t="s">
        <v>11287</v>
      </c>
      <c r="H4192">
        <v>0</v>
      </c>
      <c r="I4192" t="s">
        <v>15466</v>
      </c>
      <c r="S4192" t="str">
        <f t="shared" si="326"/>
        <v>prodigal_1_4</v>
      </c>
      <c r="T4192" t="str">
        <f t="shared" si="327"/>
        <v>prodigal_1_41</v>
      </c>
      <c r="U4192" t="str">
        <f t="shared" si="328"/>
        <v>prodigal_1_418</v>
      </c>
      <c r="V4192" t="str">
        <f t="shared" si="330"/>
        <v>prodigal_1_4189</v>
      </c>
      <c r="W4192" t="str">
        <f t="shared" si="329"/>
        <v>prodigal_1_4189;</v>
      </c>
      <c r="Z4192">
        <f>MATCH(S4192,Description!$A$2:$A$4489,0)</f>
        <v>3337</v>
      </c>
      <c r="AA4192">
        <f>MATCH(T4192,Description!$A$2:$A$4489,0)</f>
        <v>3449</v>
      </c>
      <c r="AB4192">
        <f>MATCH(U4192,Description!$A$2:$A$4489,0)</f>
        <v>3538</v>
      </c>
      <c r="AC4192">
        <f>MATCH(V4192,Description!$A$2:$A$4489,0)</f>
        <v>3548</v>
      </c>
      <c r="AD4192">
        <v>3337</v>
      </c>
    </row>
    <row r="4193" spans="1:30" x14ac:dyDescent="0.2">
      <c r="A4193" t="s">
        <v>11274</v>
      </c>
      <c r="B4193" t="s">
        <v>11275</v>
      </c>
      <c r="C4193" t="s">
        <v>4</v>
      </c>
      <c r="D4193">
        <v>4598264</v>
      </c>
      <c r="E4193">
        <v>4599454</v>
      </c>
      <c r="F4193">
        <v>251.7</v>
      </c>
      <c r="G4193" t="s">
        <v>11287</v>
      </c>
      <c r="H4193">
        <v>0</v>
      </c>
      <c r="I4193" t="s">
        <v>15467</v>
      </c>
      <c r="S4193" t="str">
        <f t="shared" si="326"/>
        <v>prodigal_1_4</v>
      </c>
      <c r="T4193" t="str">
        <f t="shared" si="327"/>
        <v>prodigal_1_41</v>
      </c>
      <c r="U4193" t="str">
        <f t="shared" si="328"/>
        <v>prodigal_1_419</v>
      </c>
      <c r="V4193" t="str">
        <f t="shared" si="330"/>
        <v>prodigal_1_4190</v>
      </c>
      <c r="W4193" t="str">
        <f t="shared" si="329"/>
        <v>prodigal_1_4190;</v>
      </c>
      <c r="Z4193">
        <f>MATCH(S4193,Description!$A$2:$A$4489,0)</f>
        <v>3337</v>
      </c>
      <c r="AA4193">
        <f>MATCH(T4193,Description!$A$2:$A$4489,0)</f>
        <v>3449</v>
      </c>
      <c r="AB4193">
        <f>MATCH(U4193,Description!$A$2:$A$4489,0)</f>
        <v>3549</v>
      </c>
      <c r="AC4193">
        <f>MATCH(V4193,Description!$A$2:$A$4489,0)</f>
        <v>3550</v>
      </c>
      <c r="AD4193">
        <v>3337</v>
      </c>
    </row>
    <row r="4194" spans="1:30" x14ac:dyDescent="0.2">
      <c r="A4194" t="s">
        <v>11274</v>
      </c>
      <c r="B4194" t="s">
        <v>11275</v>
      </c>
      <c r="C4194" t="s">
        <v>4</v>
      </c>
      <c r="D4194">
        <v>4600253</v>
      </c>
      <c r="E4194">
        <v>4601119</v>
      </c>
      <c r="F4194">
        <v>135.5</v>
      </c>
      <c r="G4194" t="s">
        <v>11276</v>
      </c>
      <c r="H4194">
        <v>0</v>
      </c>
      <c r="I4194" t="s">
        <v>15468</v>
      </c>
      <c r="S4194" t="str">
        <f t="shared" si="326"/>
        <v>prodigal_1_4</v>
      </c>
      <c r="T4194" t="str">
        <f t="shared" si="327"/>
        <v>prodigal_1_41</v>
      </c>
      <c r="U4194" t="str">
        <f t="shared" si="328"/>
        <v>prodigal_1_419</v>
      </c>
      <c r="V4194" t="str">
        <f t="shared" si="330"/>
        <v>prodigal_1_4191</v>
      </c>
      <c r="W4194" t="str">
        <f t="shared" si="329"/>
        <v>prodigal_1_4191;</v>
      </c>
      <c r="Z4194">
        <f>MATCH(S4194,Description!$A$2:$A$4489,0)</f>
        <v>3337</v>
      </c>
      <c r="AA4194">
        <f>MATCH(T4194,Description!$A$2:$A$4489,0)</f>
        <v>3449</v>
      </c>
      <c r="AB4194">
        <f>MATCH(U4194,Description!$A$2:$A$4489,0)</f>
        <v>3549</v>
      </c>
      <c r="AC4194">
        <f>MATCH(V4194,Description!$A$2:$A$4489,0)</f>
        <v>3551</v>
      </c>
      <c r="AD4194">
        <v>3337</v>
      </c>
    </row>
    <row r="4195" spans="1:30" x14ac:dyDescent="0.2">
      <c r="A4195" t="s">
        <v>11274</v>
      </c>
      <c r="B4195" t="s">
        <v>11275</v>
      </c>
      <c r="C4195" t="s">
        <v>4</v>
      </c>
      <c r="D4195">
        <v>4601055</v>
      </c>
      <c r="E4195">
        <v>4601780</v>
      </c>
      <c r="F4195">
        <v>1.7</v>
      </c>
      <c r="G4195" t="s">
        <v>11287</v>
      </c>
      <c r="H4195">
        <v>0</v>
      </c>
      <c r="I4195" t="s">
        <v>15469</v>
      </c>
      <c r="S4195" t="str">
        <f t="shared" si="326"/>
        <v>prodigal_1_4</v>
      </c>
      <c r="T4195" t="str">
        <f t="shared" si="327"/>
        <v>prodigal_1_41</v>
      </c>
      <c r="U4195" t="str">
        <f t="shared" si="328"/>
        <v>prodigal_1_419</v>
      </c>
      <c r="V4195" t="str">
        <f t="shared" si="330"/>
        <v>prodigal_1_4192</v>
      </c>
      <c r="W4195" t="str">
        <f t="shared" si="329"/>
        <v>prodigal_1_4192;</v>
      </c>
      <c r="Z4195">
        <f>MATCH(S4195,Description!$A$2:$A$4489,0)</f>
        <v>3337</v>
      </c>
      <c r="AA4195">
        <f>MATCH(T4195,Description!$A$2:$A$4489,0)</f>
        <v>3449</v>
      </c>
      <c r="AB4195">
        <f>MATCH(U4195,Description!$A$2:$A$4489,0)</f>
        <v>3549</v>
      </c>
      <c r="AC4195">
        <f>MATCH(V4195,Description!$A$2:$A$4489,0)</f>
        <v>3552</v>
      </c>
      <c r="AD4195">
        <v>3337</v>
      </c>
    </row>
    <row r="4196" spans="1:30" x14ac:dyDescent="0.2">
      <c r="A4196" t="s">
        <v>11274</v>
      </c>
      <c r="B4196" t="s">
        <v>11275</v>
      </c>
      <c r="C4196" t="s">
        <v>4</v>
      </c>
      <c r="D4196">
        <v>4601783</v>
      </c>
      <c r="E4196">
        <v>4603447</v>
      </c>
      <c r="F4196">
        <v>408.3</v>
      </c>
      <c r="G4196" t="s">
        <v>11276</v>
      </c>
      <c r="H4196">
        <v>0</v>
      </c>
      <c r="I4196" t="s">
        <v>15470</v>
      </c>
      <c r="S4196" t="str">
        <f t="shared" si="326"/>
        <v>prodigal_1_4</v>
      </c>
      <c r="T4196" t="str">
        <f t="shared" si="327"/>
        <v>prodigal_1_41</v>
      </c>
      <c r="U4196" t="str">
        <f t="shared" si="328"/>
        <v>prodigal_1_419</v>
      </c>
      <c r="V4196" t="str">
        <f t="shared" si="330"/>
        <v>prodigal_1_4193</v>
      </c>
      <c r="W4196" t="str">
        <f t="shared" si="329"/>
        <v>prodigal_1_4193;</v>
      </c>
      <c r="Z4196">
        <f>MATCH(S4196,Description!$A$2:$A$4489,0)</f>
        <v>3337</v>
      </c>
      <c r="AA4196">
        <f>MATCH(T4196,Description!$A$2:$A$4489,0)</f>
        <v>3449</v>
      </c>
      <c r="AB4196">
        <f>MATCH(U4196,Description!$A$2:$A$4489,0)</f>
        <v>3549</v>
      </c>
      <c r="AC4196">
        <f>MATCH(V4196,Description!$A$2:$A$4489,0)</f>
        <v>3553</v>
      </c>
      <c r="AD4196">
        <v>3337</v>
      </c>
    </row>
    <row r="4197" spans="1:30" x14ac:dyDescent="0.2">
      <c r="A4197" t="s">
        <v>11274</v>
      </c>
      <c r="B4197" t="s">
        <v>11275</v>
      </c>
      <c r="C4197" t="s">
        <v>4</v>
      </c>
      <c r="D4197">
        <v>4604371</v>
      </c>
      <c r="E4197">
        <v>4607571</v>
      </c>
      <c r="F4197">
        <v>537.29999999999995</v>
      </c>
      <c r="G4197" t="s">
        <v>11276</v>
      </c>
      <c r="H4197">
        <v>0</v>
      </c>
      <c r="I4197" t="s">
        <v>15471</v>
      </c>
      <c r="S4197" t="str">
        <f t="shared" si="326"/>
        <v>prodigal_1_4</v>
      </c>
      <c r="T4197" t="str">
        <f t="shared" si="327"/>
        <v>prodigal_1_41</v>
      </c>
      <c r="U4197" t="str">
        <f t="shared" si="328"/>
        <v>prodigal_1_419</v>
      </c>
      <c r="V4197" t="str">
        <f t="shared" si="330"/>
        <v>prodigal_1_4194</v>
      </c>
      <c r="W4197" t="str">
        <f t="shared" si="329"/>
        <v>prodigal_1_4194;</v>
      </c>
      <c r="Z4197">
        <f>MATCH(S4197,Description!$A$2:$A$4489,0)</f>
        <v>3337</v>
      </c>
      <c r="AA4197">
        <f>MATCH(T4197,Description!$A$2:$A$4489,0)</f>
        <v>3449</v>
      </c>
      <c r="AB4197">
        <f>MATCH(U4197,Description!$A$2:$A$4489,0)</f>
        <v>3549</v>
      </c>
      <c r="AC4197">
        <f>MATCH(V4197,Description!$A$2:$A$4489,0)</f>
        <v>3554</v>
      </c>
      <c r="AD4197">
        <v>3337</v>
      </c>
    </row>
    <row r="4198" spans="1:30" x14ac:dyDescent="0.2">
      <c r="A4198" t="s">
        <v>11274</v>
      </c>
      <c r="B4198" t="s">
        <v>11275</v>
      </c>
      <c r="C4198" t="s">
        <v>4</v>
      </c>
      <c r="D4198">
        <v>4607791</v>
      </c>
      <c r="E4198">
        <v>4608225</v>
      </c>
      <c r="F4198">
        <v>54.7</v>
      </c>
      <c r="G4198" t="s">
        <v>11287</v>
      </c>
      <c r="H4198">
        <v>0</v>
      </c>
      <c r="I4198" t="s">
        <v>15472</v>
      </c>
      <c r="S4198" t="str">
        <f t="shared" si="326"/>
        <v>prodigal_1_4</v>
      </c>
      <c r="T4198" t="str">
        <f t="shared" si="327"/>
        <v>prodigal_1_41</v>
      </c>
      <c r="U4198" t="str">
        <f t="shared" si="328"/>
        <v>prodigal_1_419</v>
      </c>
      <c r="V4198" t="str">
        <f t="shared" si="330"/>
        <v>prodigal_1_4195</v>
      </c>
      <c r="W4198" t="str">
        <f t="shared" si="329"/>
        <v>prodigal_1_4195;</v>
      </c>
      <c r="Z4198">
        <f>MATCH(S4198,Description!$A$2:$A$4489,0)</f>
        <v>3337</v>
      </c>
      <c r="AA4198">
        <f>MATCH(T4198,Description!$A$2:$A$4489,0)</f>
        <v>3449</v>
      </c>
      <c r="AB4198">
        <f>MATCH(U4198,Description!$A$2:$A$4489,0)</f>
        <v>3549</v>
      </c>
      <c r="AC4198">
        <f>MATCH(V4198,Description!$A$2:$A$4489,0)</f>
        <v>3555</v>
      </c>
      <c r="AD4198">
        <v>3337</v>
      </c>
    </row>
    <row r="4199" spans="1:30" x14ac:dyDescent="0.2">
      <c r="A4199" t="s">
        <v>11274</v>
      </c>
      <c r="B4199" t="s">
        <v>11275</v>
      </c>
      <c r="C4199" t="s">
        <v>4</v>
      </c>
      <c r="D4199">
        <v>4608274</v>
      </c>
      <c r="E4199">
        <v>4608402</v>
      </c>
      <c r="F4199">
        <v>4.8</v>
      </c>
      <c r="G4199" t="s">
        <v>11287</v>
      </c>
      <c r="H4199">
        <v>0</v>
      </c>
      <c r="I4199" t="s">
        <v>15473</v>
      </c>
      <c r="S4199" t="str">
        <f t="shared" si="326"/>
        <v>prodigal_1_4</v>
      </c>
      <c r="T4199" t="str">
        <f t="shared" si="327"/>
        <v>prodigal_1_41</v>
      </c>
      <c r="U4199" t="str">
        <f t="shared" si="328"/>
        <v>prodigal_1_419</v>
      </c>
      <c r="V4199" t="str">
        <f t="shared" si="330"/>
        <v>prodigal_1_4196</v>
      </c>
      <c r="W4199" t="str">
        <f t="shared" si="329"/>
        <v>prodigal_1_4196;</v>
      </c>
      <c r="Z4199">
        <f>MATCH(S4199,Description!$A$2:$A$4489,0)</f>
        <v>3337</v>
      </c>
      <c r="AA4199">
        <f>MATCH(T4199,Description!$A$2:$A$4489,0)</f>
        <v>3449</v>
      </c>
      <c r="AB4199">
        <f>MATCH(U4199,Description!$A$2:$A$4489,0)</f>
        <v>3549</v>
      </c>
      <c r="AC4199">
        <f>MATCH(V4199,Description!$A$2:$A$4489,0)</f>
        <v>3556</v>
      </c>
      <c r="AD4199">
        <v>3337</v>
      </c>
    </row>
    <row r="4200" spans="1:30" x14ac:dyDescent="0.2">
      <c r="A4200" t="s">
        <v>11274</v>
      </c>
      <c r="B4200" t="s">
        <v>11275</v>
      </c>
      <c r="C4200" t="s">
        <v>4</v>
      </c>
      <c r="D4200">
        <v>4608399</v>
      </c>
      <c r="E4200">
        <v>4609934</v>
      </c>
      <c r="F4200">
        <v>216.9</v>
      </c>
      <c r="G4200" t="s">
        <v>11287</v>
      </c>
      <c r="H4200">
        <v>0</v>
      </c>
      <c r="I4200" t="s">
        <v>15474</v>
      </c>
      <c r="S4200" t="str">
        <f t="shared" si="326"/>
        <v>prodigal_1_4</v>
      </c>
      <c r="T4200" t="str">
        <f t="shared" si="327"/>
        <v>prodigal_1_41</v>
      </c>
      <c r="U4200" t="str">
        <f t="shared" si="328"/>
        <v>prodigal_1_419</v>
      </c>
      <c r="V4200" t="str">
        <f t="shared" si="330"/>
        <v>prodigal_1_4197</v>
      </c>
      <c r="W4200" t="str">
        <f t="shared" si="329"/>
        <v>prodigal_1_4197;</v>
      </c>
      <c r="Z4200">
        <f>MATCH(S4200,Description!$A$2:$A$4489,0)</f>
        <v>3337</v>
      </c>
      <c r="AA4200">
        <f>MATCH(T4200,Description!$A$2:$A$4489,0)</f>
        <v>3449</v>
      </c>
      <c r="AB4200">
        <f>MATCH(U4200,Description!$A$2:$A$4489,0)</f>
        <v>3549</v>
      </c>
      <c r="AC4200">
        <f>MATCH(V4200,Description!$A$2:$A$4489,0)</f>
        <v>3557</v>
      </c>
      <c r="AD4200">
        <v>3337</v>
      </c>
    </row>
    <row r="4201" spans="1:30" x14ac:dyDescent="0.2">
      <c r="A4201" t="s">
        <v>11274</v>
      </c>
      <c r="B4201" t="s">
        <v>11275</v>
      </c>
      <c r="C4201" t="s">
        <v>4</v>
      </c>
      <c r="D4201">
        <v>4609936</v>
      </c>
      <c r="E4201">
        <v>4610730</v>
      </c>
      <c r="F4201">
        <v>135.5</v>
      </c>
      <c r="G4201" t="s">
        <v>11287</v>
      </c>
      <c r="H4201">
        <v>0</v>
      </c>
      <c r="I4201" t="s">
        <v>15475</v>
      </c>
      <c r="S4201" t="str">
        <f t="shared" si="326"/>
        <v>prodigal_1_4</v>
      </c>
      <c r="T4201" t="str">
        <f t="shared" si="327"/>
        <v>prodigal_1_41</v>
      </c>
      <c r="U4201" t="str">
        <f t="shared" si="328"/>
        <v>prodigal_1_419</v>
      </c>
      <c r="V4201" t="str">
        <f t="shared" si="330"/>
        <v>prodigal_1_4198</v>
      </c>
      <c r="W4201" t="str">
        <f t="shared" si="329"/>
        <v>prodigal_1_4198;</v>
      </c>
      <c r="Z4201">
        <f>MATCH(S4201,Description!$A$2:$A$4489,0)</f>
        <v>3337</v>
      </c>
      <c r="AA4201">
        <f>MATCH(T4201,Description!$A$2:$A$4489,0)</f>
        <v>3449</v>
      </c>
      <c r="AB4201">
        <f>MATCH(U4201,Description!$A$2:$A$4489,0)</f>
        <v>3549</v>
      </c>
      <c r="AC4201">
        <f>MATCH(V4201,Description!$A$2:$A$4489,0)</f>
        <v>3558</v>
      </c>
      <c r="AD4201">
        <v>3337</v>
      </c>
    </row>
    <row r="4202" spans="1:30" x14ac:dyDescent="0.2">
      <c r="A4202" t="s">
        <v>11274</v>
      </c>
      <c r="B4202" t="s">
        <v>11275</v>
      </c>
      <c r="C4202" t="s">
        <v>4</v>
      </c>
      <c r="D4202">
        <v>4610759</v>
      </c>
      <c r="E4202">
        <v>4611463</v>
      </c>
      <c r="F4202">
        <v>121.1</v>
      </c>
      <c r="G4202" t="s">
        <v>11287</v>
      </c>
      <c r="H4202">
        <v>0</v>
      </c>
      <c r="I4202" t="s">
        <v>15476</v>
      </c>
      <c r="S4202" t="str">
        <f t="shared" si="326"/>
        <v>prodigal_1_4</v>
      </c>
      <c r="T4202" t="str">
        <f t="shared" si="327"/>
        <v>prodigal_1_41</v>
      </c>
      <c r="U4202" t="str">
        <f t="shared" si="328"/>
        <v>prodigal_1_419</v>
      </c>
      <c r="V4202" t="str">
        <f t="shared" si="330"/>
        <v>prodigal_1_4199</v>
      </c>
      <c r="W4202" t="str">
        <f t="shared" si="329"/>
        <v>prodigal_1_4199;</v>
      </c>
      <c r="Z4202">
        <f>MATCH(S4202,Description!$A$2:$A$4489,0)</f>
        <v>3337</v>
      </c>
      <c r="AA4202">
        <f>MATCH(T4202,Description!$A$2:$A$4489,0)</f>
        <v>3449</v>
      </c>
      <c r="AB4202">
        <f>MATCH(U4202,Description!$A$2:$A$4489,0)</f>
        <v>3549</v>
      </c>
      <c r="AC4202">
        <f>MATCH(V4202,Description!$A$2:$A$4489,0)</f>
        <v>3559</v>
      </c>
      <c r="AD4202">
        <v>3337</v>
      </c>
    </row>
    <row r="4203" spans="1:30" x14ac:dyDescent="0.2">
      <c r="A4203" t="s">
        <v>11274</v>
      </c>
      <c r="B4203" t="s">
        <v>11275</v>
      </c>
      <c r="C4203" t="s">
        <v>4</v>
      </c>
      <c r="D4203">
        <v>4611649</v>
      </c>
      <c r="E4203">
        <v>4612155</v>
      </c>
      <c r="F4203">
        <v>79.3</v>
      </c>
      <c r="G4203" t="s">
        <v>11276</v>
      </c>
      <c r="H4203">
        <v>0</v>
      </c>
      <c r="I4203" t="s">
        <v>15477</v>
      </c>
      <c r="S4203" t="str">
        <f t="shared" si="326"/>
        <v>prodigal_1_4</v>
      </c>
      <c r="T4203" t="str">
        <f t="shared" si="327"/>
        <v>prodigal_1_42</v>
      </c>
      <c r="U4203" t="str">
        <f t="shared" si="328"/>
        <v>prodigal_1_420</v>
      </c>
      <c r="V4203" t="str">
        <f t="shared" si="330"/>
        <v>prodigal_1_4200</v>
      </c>
      <c r="W4203" t="str">
        <f t="shared" si="329"/>
        <v>prodigal_1_4200;</v>
      </c>
      <c r="Z4203">
        <f>MATCH(S4203,Description!$A$2:$A$4489,0)</f>
        <v>3337</v>
      </c>
      <c r="AA4203">
        <f>MATCH(T4203,Description!$A$2:$A$4489,0)</f>
        <v>3560</v>
      </c>
      <c r="AB4203">
        <f>MATCH(U4203,Description!$A$2:$A$4489,0)</f>
        <v>3561</v>
      </c>
      <c r="AC4203">
        <f>MATCH(V4203,Description!$A$2:$A$4489,0)</f>
        <v>3562</v>
      </c>
      <c r="AD4203">
        <v>3337</v>
      </c>
    </row>
    <row r="4204" spans="1:30" x14ac:dyDescent="0.2">
      <c r="A4204" t="s">
        <v>11274</v>
      </c>
      <c r="B4204" t="s">
        <v>11275</v>
      </c>
      <c r="C4204" t="s">
        <v>4</v>
      </c>
      <c r="D4204">
        <v>4612152</v>
      </c>
      <c r="E4204">
        <v>4613414</v>
      </c>
      <c r="F4204">
        <v>221.4</v>
      </c>
      <c r="G4204" t="s">
        <v>11276</v>
      </c>
      <c r="H4204">
        <v>0</v>
      </c>
      <c r="I4204" t="s">
        <v>15478</v>
      </c>
      <c r="S4204" t="str">
        <f t="shared" si="326"/>
        <v>prodigal_1_4</v>
      </c>
      <c r="T4204" t="str">
        <f t="shared" si="327"/>
        <v>prodigal_1_42</v>
      </c>
      <c r="U4204" t="str">
        <f t="shared" si="328"/>
        <v>prodigal_1_420</v>
      </c>
      <c r="V4204" t="str">
        <f t="shared" si="330"/>
        <v>prodigal_1_4201</v>
      </c>
      <c r="W4204" t="str">
        <f t="shared" si="329"/>
        <v>prodigal_1_4201;</v>
      </c>
      <c r="Z4204">
        <f>MATCH(S4204,Description!$A$2:$A$4489,0)</f>
        <v>3337</v>
      </c>
      <c r="AA4204">
        <f>MATCH(T4204,Description!$A$2:$A$4489,0)</f>
        <v>3560</v>
      </c>
      <c r="AB4204">
        <f>MATCH(U4204,Description!$A$2:$A$4489,0)</f>
        <v>3561</v>
      </c>
      <c r="AC4204">
        <f>MATCH(V4204,Description!$A$2:$A$4489,0)</f>
        <v>3563</v>
      </c>
      <c r="AD4204">
        <v>3337</v>
      </c>
    </row>
    <row r="4205" spans="1:30" x14ac:dyDescent="0.2">
      <c r="A4205" t="s">
        <v>11274</v>
      </c>
      <c r="B4205" t="s">
        <v>11275</v>
      </c>
      <c r="C4205" t="s">
        <v>4</v>
      </c>
      <c r="D4205">
        <v>4613439</v>
      </c>
      <c r="E4205">
        <v>4614446</v>
      </c>
      <c r="F4205">
        <v>193.4</v>
      </c>
      <c r="G4205" t="s">
        <v>11276</v>
      </c>
      <c r="H4205">
        <v>0</v>
      </c>
      <c r="I4205" t="s">
        <v>15479</v>
      </c>
      <c r="S4205" t="str">
        <f t="shared" si="326"/>
        <v>prodigal_1_4</v>
      </c>
      <c r="T4205" t="str">
        <f t="shared" si="327"/>
        <v>prodigal_1_42</v>
      </c>
      <c r="U4205" t="str">
        <f t="shared" si="328"/>
        <v>prodigal_1_420</v>
      </c>
      <c r="V4205" t="str">
        <f t="shared" si="330"/>
        <v>prodigal_1_4202</v>
      </c>
      <c r="W4205" t="str">
        <f t="shared" si="329"/>
        <v>prodigal_1_4202;</v>
      </c>
      <c r="Z4205">
        <f>MATCH(S4205,Description!$A$2:$A$4489,0)</f>
        <v>3337</v>
      </c>
      <c r="AA4205">
        <f>MATCH(T4205,Description!$A$2:$A$4489,0)</f>
        <v>3560</v>
      </c>
      <c r="AB4205">
        <f>MATCH(U4205,Description!$A$2:$A$4489,0)</f>
        <v>3561</v>
      </c>
      <c r="AC4205">
        <f>MATCH(V4205,Description!$A$2:$A$4489,0)</f>
        <v>3564</v>
      </c>
      <c r="AD4205">
        <v>3337</v>
      </c>
    </row>
    <row r="4206" spans="1:30" x14ac:dyDescent="0.2">
      <c r="A4206" t="s">
        <v>11274</v>
      </c>
      <c r="B4206" t="s">
        <v>11275</v>
      </c>
      <c r="C4206" t="s">
        <v>4</v>
      </c>
      <c r="D4206">
        <v>4614953</v>
      </c>
      <c r="E4206">
        <v>4616179</v>
      </c>
      <c r="F4206">
        <v>277.8</v>
      </c>
      <c r="G4206" t="s">
        <v>11287</v>
      </c>
      <c r="H4206">
        <v>0</v>
      </c>
      <c r="I4206" t="s">
        <v>15480</v>
      </c>
      <c r="S4206" t="str">
        <f t="shared" si="326"/>
        <v>prodigal_1_4</v>
      </c>
      <c r="T4206" t="str">
        <f t="shared" si="327"/>
        <v>prodigal_1_42</v>
      </c>
      <c r="U4206" t="str">
        <f t="shared" si="328"/>
        <v>prodigal_1_420</v>
      </c>
      <c r="V4206" t="str">
        <f t="shared" si="330"/>
        <v>prodigal_1_4203</v>
      </c>
      <c r="W4206" t="str">
        <f t="shared" si="329"/>
        <v>prodigal_1_4203;</v>
      </c>
      <c r="Z4206">
        <f>MATCH(S4206,Description!$A$2:$A$4489,0)</f>
        <v>3337</v>
      </c>
      <c r="AA4206">
        <f>MATCH(T4206,Description!$A$2:$A$4489,0)</f>
        <v>3560</v>
      </c>
      <c r="AB4206">
        <f>MATCH(U4206,Description!$A$2:$A$4489,0)</f>
        <v>3561</v>
      </c>
      <c r="AC4206">
        <f>MATCH(V4206,Description!$A$2:$A$4489,0)</f>
        <v>3565</v>
      </c>
      <c r="AD4206">
        <v>3337</v>
      </c>
    </row>
    <row r="4207" spans="1:30" x14ac:dyDescent="0.2">
      <c r="A4207" t="s">
        <v>11274</v>
      </c>
      <c r="B4207" t="s">
        <v>11275</v>
      </c>
      <c r="C4207" t="s">
        <v>4</v>
      </c>
      <c r="D4207">
        <v>4616215</v>
      </c>
      <c r="E4207">
        <v>4617021</v>
      </c>
      <c r="F4207">
        <v>170</v>
      </c>
      <c r="G4207" t="s">
        <v>11287</v>
      </c>
      <c r="H4207">
        <v>0</v>
      </c>
      <c r="I4207" t="s">
        <v>15481</v>
      </c>
      <c r="S4207" t="str">
        <f t="shared" si="326"/>
        <v>prodigal_1_4</v>
      </c>
      <c r="T4207" t="str">
        <f t="shared" si="327"/>
        <v>prodigal_1_42</v>
      </c>
      <c r="U4207" t="str">
        <f t="shared" si="328"/>
        <v>prodigal_1_420</v>
      </c>
      <c r="V4207" t="str">
        <f t="shared" si="330"/>
        <v>prodigal_1_4204</v>
      </c>
      <c r="W4207" t="str">
        <f t="shared" si="329"/>
        <v>prodigal_1_4204;</v>
      </c>
      <c r="Z4207">
        <f>MATCH(S4207,Description!$A$2:$A$4489,0)</f>
        <v>3337</v>
      </c>
      <c r="AA4207">
        <f>MATCH(T4207,Description!$A$2:$A$4489,0)</f>
        <v>3560</v>
      </c>
      <c r="AB4207">
        <f>MATCH(U4207,Description!$A$2:$A$4489,0)</f>
        <v>3561</v>
      </c>
      <c r="AC4207">
        <f>MATCH(V4207,Description!$A$2:$A$4489,0)</f>
        <v>3566</v>
      </c>
      <c r="AD4207">
        <v>3337</v>
      </c>
    </row>
    <row r="4208" spans="1:30" x14ac:dyDescent="0.2">
      <c r="A4208" t="s">
        <v>11274</v>
      </c>
      <c r="B4208" t="s">
        <v>11275</v>
      </c>
      <c r="C4208" t="s">
        <v>4</v>
      </c>
      <c r="D4208">
        <v>4617123</v>
      </c>
      <c r="E4208">
        <v>4618670</v>
      </c>
      <c r="F4208">
        <v>281.3</v>
      </c>
      <c r="G4208" t="s">
        <v>11287</v>
      </c>
      <c r="H4208">
        <v>0</v>
      </c>
      <c r="I4208" t="s">
        <v>15482</v>
      </c>
      <c r="S4208" t="str">
        <f t="shared" si="326"/>
        <v>prodigal_1_4</v>
      </c>
      <c r="T4208" t="str">
        <f t="shared" si="327"/>
        <v>prodigal_1_42</v>
      </c>
      <c r="U4208" t="str">
        <f t="shared" si="328"/>
        <v>prodigal_1_420</v>
      </c>
      <c r="V4208" t="str">
        <f t="shared" si="330"/>
        <v>prodigal_1_4205</v>
      </c>
      <c r="W4208" t="str">
        <f t="shared" si="329"/>
        <v>prodigal_1_4205;</v>
      </c>
      <c r="Z4208">
        <f>MATCH(S4208,Description!$A$2:$A$4489,0)</f>
        <v>3337</v>
      </c>
      <c r="AA4208">
        <f>MATCH(T4208,Description!$A$2:$A$4489,0)</f>
        <v>3560</v>
      </c>
      <c r="AB4208">
        <f>MATCH(U4208,Description!$A$2:$A$4489,0)</f>
        <v>3561</v>
      </c>
      <c r="AC4208">
        <f>MATCH(V4208,Description!$A$2:$A$4489,0)</f>
        <v>3567</v>
      </c>
      <c r="AD4208">
        <v>3337</v>
      </c>
    </row>
    <row r="4209" spans="1:30" x14ac:dyDescent="0.2">
      <c r="A4209" t="s">
        <v>11274</v>
      </c>
      <c r="B4209" t="s">
        <v>11275</v>
      </c>
      <c r="C4209" t="s">
        <v>4</v>
      </c>
      <c r="D4209">
        <v>4618871</v>
      </c>
      <c r="E4209">
        <v>4619434</v>
      </c>
      <c r="F4209">
        <v>86.8</v>
      </c>
      <c r="G4209" t="s">
        <v>11276</v>
      </c>
      <c r="H4209">
        <v>0</v>
      </c>
      <c r="I4209" t="s">
        <v>15483</v>
      </c>
      <c r="S4209" t="str">
        <f t="shared" si="326"/>
        <v>prodigal_1_4</v>
      </c>
      <c r="T4209" t="str">
        <f t="shared" si="327"/>
        <v>prodigal_1_42</v>
      </c>
      <c r="U4209" t="str">
        <f t="shared" si="328"/>
        <v>prodigal_1_420</v>
      </c>
      <c r="V4209" t="str">
        <f t="shared" si="330"/>
        <v>prodigal_1_4206</v>
      </c>
      <c r="W4209" t="str">
        <f t="shared" si="329"/>
        <v>prodigal_1_4206;</v>
      </c>
      <c r="Z4209">
        <f>MATCH(S4209,Description!$A$2:$A$4489,0)</f>
        <v>3337</v>
      </c>
      <c r="AA4209">
        <f>MATCH(T4209,Description!$A$2:$A$4489,0)</f>
        <v>3560</v>
      </c>
      <c r="AB4209">
        <f>MATCH(U4209,Description!$A$2:$A$4489,0)</f>
        <v>3561</v>
      </c>
      <c r="AC4209">
        <f>MATCH(V4209,Description!$A$2:$A$4489,0)</f>
        <v>3568</v>
      </c>
      <c r="AD4209">
        <v>3337</v>
      </c>
    </row>
    <row r="4210" spans="1:30" x14ac:dyDescent="0.2">
      <c r="A4210" t="s">
        <v>11274</v>
      </c>
      <c r="B4210" t="s">
        <v>11275</v>
      </c>
      <c r="C4210" t="s">
        <v>4</v>
      </c>
      <c r="D4210">
        <v>4619665</v>
      </c>
      <c r="E4210">
        <v>4619793</v>
      </c>
      <c r="F4210">
        <v>3.6</v>
      </c>
      <c r="G4210" t="s">
        <v>11287</v>
      </c>
      <c r="H4210">
        <v>0</v>
      </c>
      <c r="I4210" t="s">
        <v>15484</v>
      </c>
      <c r="S4210" t="str">
        <f t="shared" si="326"/>
        <v>prodigal_1_4</v>
      </c>
      <c r="T4210" t="str">
        <f t="shared" si="327"/>
        <v>prodigal_1_42</v>
      </c>
      <c r="U4210" t="str">
        <f t="shared" si="328"/>
        <v>prodigal_1_420</v>
      </c>
      <c r="V4210" t="str">
        <f t="shared" si="330"/>
        <v>prodigal_1_4207</v>
      </c>
      <c r="W4210" t="str">
        <f t="shared" si="329"/>
        <v>prodigal_1_4207;</v>
      </c>
      <c r="Z4210">
        <f>MATCH(S4210,Description!$A$2:$A$4489,0)</f>
        <v>3337</v>
      </c>
      <c r="AA4210">
        <f>MATCH(T4210,Description!$A$2:$A$4489,0)</f>
        <v>3560</v>
      </c>
      <c r="AB4210">
        <f>MATCH(U4210,Description!$A$2:$A$4489,0)</f>
        <v>3561</v>
      </c>
      <c r="AC4210">
        <f>MATCH(V4210,Description!$A$2:$A$4489,0)</f>
        <v>3569</v>
      </c>
      <c r="AD4210">
        <v>3337</v>
      </c>
    </row>
    <row r="4211" spans="1:30" x14ac:dyDescent="0.2">
      <c r="A4211" t="s">
        <v>11274</v>
      </c>
      <c r="B4211" t="s">
        <v>11275</v>
      </c>
      <c r="C4211" t="s">
        <v>4</v>
      </c>
      <c r="D4211">
        <v>4620151</v>
      </c>
      <c r="E4211">
        <v>4620732</v>
      </c>
      <c r="F4211">
        <v>133.4</v>
      </c>
      <c r="G4211" t="s">
        <v>11276</v>
      </c>
      <c r="H4211">
        <v>0</v>
      </c>
      <c r="I4211" t="s">
        <v>15485</v>
      </c>
      <c r="S4211" t="str">
        <f t="shared" si="326"/>
        <v>prodigal_1_4</v>
      </c>
      <c r="T4211" t="str">
        <f t="shared" si="327"/>
        <v>prodigal_1_42</v>
      </c>
      <c r="U4211" t="str">
        <f t="shared" si="328"/>
        <v>prodigal_1_420</v>
      </c>
      <c r="V4211" t="str">
        <f t="shared" si="330"/>
        <v>prodigal_1_4208</v>
      </c>
      <c r="W4211" t="str">
        <f t="shared" si="329"/>
        <v>prodigal_1_4208;</v>
      </c>
      <c r="Z4211">
        <f>MATCH(S4211,Description!$A$2:$A$4489,0)</f>
        <v>3337</v>
      </c>
      <c r="AA4211">
        <f>MATCH(T4211,Description!$A$2:$A$4489,0)</f>
        <v>3560</v>
      </c>
      <c r="AB4211">
        <f>MATCH(U4211,Description!$A$2:$A$4489,0)</f>
        <v>3561</v>
      </c>
      <c r="AC4211">
        <f>MATCH(V4211,Description!$A$2:$A$4489,0)</f>
        <v>3570</v>
      </c>
      <c r="AD4211">
        <v>3337</v>
      </c>
    </row>
    <row r="4212" spans="1:30" x14ac:dyDescent="0.2">
      <c r="A4212" t="s">
        <v>11274</v>
      </c>
      <c r="B4212" t="s">
        <v>11275</v>
      </c>
      <c r="C4212" t="s">
        <v>4</v>
      </c>
      <c r="D4212">
        <v>4621010</v>
      </c>
      <c r="E4212">
        <v>4621927</v>
      </c>
      <c r="F4212">
        <v>51.7</v>
      </c>
      <c r="G4212" t="s">
        <v>11287</v>
      </c>
      <c r="H4212">
        <v>0</v>
      </c>
      <c r="I4212" t="s">
        <v>15486</v>
      </c>
      <c r="S4212" t="str">
        <f t="shared" si="326"/>
        <v>prodigal_1_4</v>
      </c>
      <c r="T4212" t="str">
        <f t="shared" si="327"/>
        <v>prodigal_1_42</v>
      </c>
      <c r="U4212" t="str">
        <f t="shared" si="328"/>
        <v>prodigal_1_420</v>
      </c>
      <c r="V4212" t="str">
        <f t="shared" si="330"/>
        <v>prodigal_1_4209</v>
      </c>
      <c r="W4212" t="str">
        <f t="shared" si="329"/>
        <v>prodigal_1_4209;</v>
      </c>
      <c r="Z4212">
        <f>MATCH(S4212,Description!$A$2:$A$4489,0)</f>
        <v>3337</v>
      </c>
      <c r="AA4212">
        <f>MATCH(T4212,Description!$A$2:$A$4489,0)</f>
        <v>3560</v>
      </c>
      <c r="AB4212">
        <f>MATCH(U4212,Description!$A$2:$A$4489,0)</f>
        <v>3561</v>
      </c>
      <c r="AC4212">
        <f>MATCH(V4212,Description!$A$2:$A$4489,0)</f>
        <v>3571</v>
      </c>
      <c r="AD4212">
        <v>3337</v>
      </c>
    </row>
    <row r="4213" spans="1:30" x14ac:dyDescent="0.2">
      <c r="A4213" t="s">
        <v>11274</v>
      </c>
      <c r="B4213" t="s">
        <v>11275</v>
      </c>
      <c r="C4213" t="s">
        <v>4</v>
      </c>
      <c r="D4213">
        <v>4622648</v>
      </c>
      <c r="E4213">
        <v>4627276</v>
      </c>
      <c r="F4213">
        <v>1060.7</v>
      </c>
      <c r="G4213" t="s">
        <v>11276</v>
      </c>
      <c r="H4213">
        <v>0</v>
      </c>
      <c r="I4213" t="s">
        <v>15487</v>
      </c>
      <c r="S4213" t="str">
        <f t="shared" si="326"/>
        <v>prodigal_1_4</v>
      </c>
      <c r="T4213" t="str">
        <f t="shared" si="327"/>
        <v>prodigal_1_42</v>
      </c>
      <c r="U4213" t="str">
        <f t="shared" si="328"/>
        <v>prodigal_1_421</v>
      </c>
      <c r="V4213" t="str">
        <f t="shared" si="330"/>
        <v>prodigal_1_4210</v>
      </c>
      <c r="W4213" t="str">
        <f t="shared" si="329"/>
        <v>prodigal_1_4210;</v>
      </c>
      <c r="Z4213">
        <f>MATCH(S4213,Description!$A$2:$A$4489,0)</f>
        <v>3337</v>
      </c>
      <c r="AA4213">
        <f>MATCH(T4213,Description!$A$2:$A$4489,0)</f>
        <v>3560</v>
      </c>
      <c r="AB4213">
        <f>MATCH(U4213,Description!$A$2:$A$4489,0)</f>
        <v>3572</v>
      </c>
      <c r="AC4213">
        <f>MATCH(V4213,Description!$A$2:$A$4489,0)</f>
        <v>3573</v>
      </c>
      <c r="AD4213">
        <v>3337</v>
      </c>
    </row>
    <row r="4214" spans="1:30" x14ac:dyDescent="0.2">
      <c r="A4214" t="s">
        <v>11274</v>
      </c>
      <c r="B4214" t="s">
        <v>11275</v>
      </c>
      <c r="C4214" t="s">
        <v>4</v>
      </c>
      <c r="D4214">
        <v>4627538</v>
      </c>
      <c r="E4214">
        <v>4628959</v>
      </c>
      <c r="F4214">
        <v>289.60000000000002</v>
      </c>
      <c r="G4214" t="s">
        <v>11276</v>
      </c>
      <c r="H4214">
        <v>0</v>
      </c>
      <c r="I4214" t="s">
        <v>15488</v>
      </c>
      <c r="S4214" t="str">
        <f t="shared" si="326"/>
        <v>prodigal_1_4</v>
      </c>
      <c r="T4214" t="str">
        <f t="shared" si="327"/>
        <v>prodigal_1_42</v>
      </c>
      <c r="U4214" t="str">
        <f t="shared" si="328"/>
        <v>prodigal_1_421</v>
      </c>
      <c r="V4214" t="str">
        <f t="shared" si="330"/>
        <v>prodigal_1_4211</v>
      </c>
      <c r="W4214" t="str">
        <f t="shared" si="329"/>
        <v>prodigal_1_4211;</v>
      </c>
      <c r="Z4214">
        <f>MATCH(S4214,Description!$A$2:$A$4489,0)</f>
        <v>3337</v>
      </c>
      <c r="AA4214">
        <f>MATCH(T4214,Description!$A$2:$A$4489,0)</f>
        <v>3560</v>
      </c>
      <c r="AB4214">
        <f>MATCH(U4214,Description!$A$2:$A$4489,0)</f>
        <v>3572</v>
      </c>
      <c r="AC4214">
        <f>MATCH(V4214,Description!$A$2:$A$4489,0)</f>
        <v>3574</v>
      </c>
      <c r="AD4214">
        <v>3337</v>
      </c>
    </row>
    <row r="4215" spans="1:30" x14ac:dyDescent="0.2">
      <c r="A4215" t="s">
        <v>11274</v>
      </c>
      <c r="B4215" t="s">
        <v>11275</v>
      </c>
      <c r="C4215" t="s">
        <v>4</v>
      </c>
      <c r="D4215">
        <v>4629084</v>
      </c>
      <c r="E4215">
        <v>4630058</v>
      </c>
      <c r="F4215">
        <v>98.8</v>
      </c>
      <c r="G4215" t="s">
        <v>11276</v>
      </c>
      <c r="H4215">
        <v>0</v>
      </c>
      <c r="I4215" t="s">
        <v>15489</v>
      </c>
      <c r="S4215" t="str">
        <f t="shared" si="326"/>
        <v>prodigal_1_4</v>
      </c>
      <c r="T4215" t="str">
        <f t="shared" si="327"/>
        <v>prodigal_1_42</v>
      </c>
      <c r="U4215" t="str">
        <f t="shared" si="328"/>
        <v>prodigal_1_421</v>
      </c>
      <c r="V4215" t="str">
        <f t="shared" si="330"/>
        <v>prodigal_1_4212</v>
      </c>
      <c r="W4215" t="str">
        <f t="shared" si="329"/>
        <v>prodigal_1_4212;</v>
      </c>
      <c r="Z4215">
        <f>MATCH(S4215,Description!$A$2:$A$4489,0)</f>
        <v>3337</v>
      </c>
      <c r="AA4215">
        <f>MATCH(T4215,Description!$A$2:$A$4489,0)</f>
        <v>3560</v>
      </c>
      <c r="AB4215">
        <f>MATCH(U4215,Description!$A$2:$A$4489,0)</f>
        <v>3572</v>
      </c>
      <c r="AC4215">
        <f>MATCH(V4215,Description!$A$2:$A$4489,0)</f>
        <v>3575</v>
      </c>
      <c r="AD4215">
        <v>3337</v>
      </c>
    </row>
    <row r="4216" spans="1:30" x14ac:dyDescent="0.2">
      <c r="A4216" t="s">
        <v>11274</v>
      </c>
      <c r="B4216" t="s">
        <v>11275</v>
      </c>
      <c r="C4216" t="s">
        <v>4</v>
      </c>
      <c r="D4216">
        <v>4630137</v>
      </c>
      <c r="E4216">
        <v>4631324</v>
      </c>
      <c r="F4216">
        <v>246.8</v>
      </c>
      <c r="G4216" t="s">
        <v>11287</v>
      </c>
      <c r="H4216">
        <v>0</v>
      </c>
      <c r="I4216" t="s">
        <v>15490</v>
      </c>
      <c r="S4216" t="str">
        <f t="shared" si="326"/>
        <v>prodigal_1_4</v>
      </c>
      <c r="T4216" t="str">
        <f t="shared" si="327"/>
        <v>prodigal_1_42</v>
      </c>
      <c r="U4216" t="str">
        <f t="shared" si="328"/>
        <v>prodigal_1_421</v>
      </c>
      <c r="V4216" t="str">
        <f t="shared" si="330"/>
        <v>prodigal_1_4213</v>
      </c>
      <c r="W4216" t="str">
        <f t="shared" si="329"/>
        <v>prodigal_1_4213;</v>
      </c>
      <c r="Z4216">
        <f>MATCH(S4216,Description!$A$2:$A$4489,0)</f>
        <v>3337</v>
      </c>
      <c r="AA4216">
        <f>MATCH(T4216,Description!$A$2:$A$4489,0)</f>
        <v>3560</v>
      </c>
      <c r="AB4216">
        <f>MATCH(U4216,Description!$A$2:$A$4489,0)</f>
        <v>3572</v>
      </c>
      <c r="AC4216">
        <f>MATCH(V4216,Description!$A$2:$A$4489,0)</f>
        <v>3576</v>
      </c>
      <c r="AD4216">
        <v>3337</v>
      </c>
    </row>
    <row r="4217" spans="1:30" x14ac:dyDescent="0.2">
      <c r="A4217" t="s">
        <v>11274</v>
      </c>
      <c r="B4217" t="s">
        <v>11275</v>
      </c>
      <c r="C4217" t="s">
        <v>4</v>
      </c>
      <c r="D4217">
        <v>4631535</v>
      </c>
      <c r="E4217">
        <v>4633787</v>
      </c>
      <c r="F4217">
        <v>457.1</v>
      </c>
      <c r="G4217" t="s">
        <v>11276</v>
      </c>
      <c r="H4217">
        <v>0</v>
      </c>
      <c r="I4217" t="s">
        <v>15491</v>
      </c>
      <c r="S4217" t="str">
        <f t="shared" si="326"/>
        <v>prodigal_1_4</v>
      </c>
      <c r="T4217" t="str">
        <f t="shared" si="327"/>
        <v>prodigal_1_42</v>
      </c>
      <c r="U4217" t="str">
        <f t="shared" si="328"/>
        <v>prodigal_1_421</v>
      </c>
      <c r="V4217" t="str">
        <f t="shared" si="330"/>
        <v>prodigal_1_4214</v>
      </c>
      <c r="W4217" t="str">
        <f t="shared" si="329"/>
        <v>prodigal_1_4214;</v>
      </c>
      <c r="Z4217">
        <f>MATCH(S4217,Description!$A$2:$A$4489,0)</f>
        <v>3337</v>
      </c>
      <c r="AA4217">
        <f>MATCH(T4217,Description!$A$2:$A$4489,0)</f>
        <v>3560</v>
      </c>
      <c r="AB4217">
        <f>MATCH(U4217,Description!$A$2:$A$4489,0)</f>
        <v>3572</v>
      </c>
      <c r="AC4217">
        <f>MATCH(V4217,Description!$A$2:$A$4489,0)</f>
        <v>3577</v>
      </c>
      <c r="AD4217">
        <v>3337</v>
      </c>
    </row>
    <row r="4218" spans="1:30" x14ac:dyDescent="0.2">
      <c r="A4218" t="s">
        <v>11274</v>
      </c>
      <c r="B4218" t="s">
        <v>11275</v>
      </c>
      <c r="C4218" t="s">
        <v>4</v>
      </c>
      <c r="D4218">
        <v>4633813</v>
      </c>
      <c r="E4218">
        <v>4634946</v>
      </c>
      <c r="F4218">
        <v>209.2</v>
      </c>
      <c r="G4218" t="s">
        <v>11287</v>
      </c>
      <c r="H4218">
        <v>0</v>
      </c>
      <c r="I4218" t="s">
        <v>15492</v>
      </c>
      <c r="S4218" t="str">
        <f t="shared" si="326"/>
        <v>prodigal_1_4</v>
      </c>
      <c r="T4218" t="str">
        <f t="shared" si="327"/>
        <v>prodigal_1_42</v>
      </c>
      <c r="U4218" t="str">
        <f t="shared" si="328"/>
        <v>prodigal_1_421</v>
      </c>
      <c r="V4218" t="str">
        <f t="shared" si="330"/>
        <v>prodigal_1_4215</v>
      </c>
      <c r="W4218" t="str">
        <f t="shared" si="329"/>
        <v>prodigal_1_4215;</v>
      </c>
      <c r="Z4218">
        <f>MATCH(S4218,Description!$A$2:$A$4489,0)</f>
        <v>3337</v>
      </c>
      <c r="AA4218">
        <f>MATCH(T4218,Description!$A$2:$A$4489,0)</f>
        <v>3560</v>
      </c>
      <c r="AB4218">
        <f>MATCH(U4218,Description!$A$2:$A$4489,0)</f>
        <v>3572</v>
      </c>
      <c r="AC4218">
        <f>MATCH(V4218,Description!$A$2:$A$4489,0)</f>
        <v>3578</v>
      </c>
      <c r="AD4218">
        <v>3337</v>
      </c>
    </row>
    <row r="4219" spans="1:30" x14ac:dyDescent="0.2">
      <c r="A4219" t="s">
        <v>11274</v>
      </c>
      <c r="B4219" t="s">
        <v>11275</v>
      </c>
      <c r="C4219" t="s">
        <v>4</v>
      </c>
      <c r="D4219">
        <v>4635199</v>
      </c>
      <c r="E4219">
        <v>4636419</v>
      </c>
      <c r="F4219">
        <v>244.4</v>
      </c>
      <c r="G4219" t="s">
        <v>11276</v>
      </c>
      <c r="H4219">
        <v>0</v>
      </c>
      <c r="I4219" t="s">
        <v>15493</v>
      </c>
      <c r="S4219" t="str">
        <f t="shared" si="326"/>
        <v>prodigal_1_4</v>
      </c>
      <c r="T4219" t="str">
        <f t="shared" si="327"/>
        <v>prodigal_1_42</v>
      </c>
      <c r="U4219" t="str">
        <f t="shared" si="328"/>
        <v>prodigal_1_421</v>
      </c>
      <c r="V4219" t="str">
        <f t="shared" si="330"/>
        <v>prodigal_1_4216</v>
      </c>
      <c r="W4219" t="str">
        <f t="shared" si="329"/>
        <v>prodigal_1_4216;</v>
      </c>
      <c r="Z4219">
        <f>MATCH(S4219,Description!$A$2:$A$4489,0)</f>
        <v>3337</v>
      </c>
      <c r="AA4219">
        <f>MATCH(T4219,Description!$A$2:$A$4489,0)</f>
        <v>3560</v>
      </c>
      <c r="AB4219">
        <f>MATCH(U4219,Description!$A$2:$A$4489,0)</f>
        <v>3572</v>
      </c>
      <c r="AC4219">
        <f>MATCH(V4219,Description!$A$2:$A$4489,0)</f>
        <v>3579</v>
      </c>
      <c r="AD4219">
        <v>3337</v>
      </c>
    </row>
    <row r="4220" spans="1:30" x14ac:dyDescent="0.2">
      <c r="A4220" t="s">
        <v>11274</v>
      </c>
      <c r="B4220" t="s">
        <v>11275</v>
      </c>
      <c r="C4220" t="s">
        <v>4</v>
      </c>
      <c r="D4220">
        <v>4636679</v>
      </c>
      <c r="E4220">
        <v>4637071</v>
      </c>
      <c r="F4220">
        <v>75.3</v>
      </c>
      <c r="G4220" t="s">
        <v>11276</v>
      </c>
      <c r="H4220">
        <v>0</v>
      </c>
      <c r="I4220" t="s">
        <v>15494</v>
      </c>
      <c r="S4220" t="str">
        <f t="shared" si="326"/>
        <v>prodigal_1_4</v>
      </c>
      <c r="T4220" t="str">
        <f t="shared" si="327"/>
        <v>prodigal_1_42</v>
      </c>
      <c r="U4220" t="str">
        <f t="shared" si="328"/>
        <v>prodigal_1_421</v>
      </c>
      <c r="V4220" t="str">
        <f t="shared" si="330"/>
        <v>prodigal_1_4217</v>
      </c>
      <c r="W4220" t="str">
        <f t="shared" si="329"/>
        <v>prodigal_1_4217;</v>
      </c>
      <c r="Z4220">
        <f>MATCH(S4220,Description!$A$2:$A$4489,0)</f>
        <v>3337</v>
      </c>
      <c r="AA4220">
        <f>MATCH(T4220,Description!$A$2:$A$4489,0)</f>
        <v>3560</v>
      </c>
      <c r="AB4220">
        <f>MATCH(U4220,Description!$A$2:$A$4489,0)</f>
        <v>3572</v>
      </c>
      <c r="AC4220">
        <f>MATCH(V4220,Description!$A$2:$A$4489,0)</f>
        <v>3580</v>
      </c>
      <c r="AD4220">
        <v>3337</v>
      </c>
    </row>
    <row r="4221" spans="1:30" x14ac:dyDescent="0.2">
      <c r="A4221" t="s">
        <v>11274</v>
      </c>
      <c r="B4221" t="s">
        <v>11275</v>
      </c>
      <c r="C4221" t="s">
        <v>4</v>
      </c>
      <c r="D4221">
        <v>4637175</v>
      </c>
      <c r="E4221">
        <v>4638671</v>
      </c>
      <c r="F4221">
        <v>353</v>
      </c>
      <c r="G4221" t="s">
        <v>11276</v>
      </c>
      <c r="H4221">
        <v>0</v>
      </c>
      <c r="I4221" t="s">
        <v>15495</v>
      </c>
      <c r="S4221" t="str">
        <f t="shared" si="326"/>
        <v>prodigal_1_4</v>
      </c>
      <c r="T4221" t="str">
        <f t="shared" si="327"/>
        <v>prodigal_1_42</v>
      </c>
      <c r="U4221" t="str">
        <f t="shared" si="328"/>
        <v>prodigal_1_421</v>
      </c>
      <c r="V4221" t="str">
        <f t="shared" si="330"/>
        <v>prodigal_1_4218</v>
      </c>
      <c r="W4221" t="str">
        <f t="shared" si="329"/>
        <v>prodigal_1_4218;</v>
      </c>
      <c r="Z4221">
        <f>MATCH(S4221,Description!$A$2:$A$4489,0)</f>
        <v>3337</v>
      </c>
      <c r="AA4221">
        <f>MATCH(T4221,Description!$A$2:$A$4489,0)</f>
        <v>3560</v>
      </c>
      <c r="AB4221">
        <f>MATCH(U4221,Description!$A$2:$A$4489,0)</f>
        <v>3572</v>
      </c>
      <c r="AC4221">
        <f>MATCH(V4221,Description!$A$2:$A$4489,0)</f>
        <v>3581</v>
      </c>
      <c r="AD4221">
        <v>3337</v>
      </c>
    </row>
    <row r="4222" spans="1:30" x14ac:dyDescent="0.2">
      <c r="A4222" t="s">
        <v>11274</v>
      </c>
      <c r="B4222" t="s">
        <v>11275</v>
      </c>
      <c r="C4222" t="s">
        <v>4</v>
      </c>
      <c r="D4222">
        <v>4638680</v>
      </c>
      <c r="E4222">
        <v>4639435</v>
      </c>
      <c r="F4222">
        <v>102.1</v>
      </c>
      <c r="G4222" t="s">
        <v>11287</v>
      </c>
      <c r="H4222">
        <v>0</v>
      </c>
      <c r="I4222" t="s">
        <v>15496</v>
      </c>
      <c r="S4222" t="str">
        <f t="shared" si="326"/>
        <v>prodigal_1_4</v>
      </c>
      <c r="T4222" t="str">
        <f t="shared" si="327"/>
        <v>prodigal_1_42</v>
      </c>
      <c r="U4222" t="str">
        <f t="shared" si="328"/>
        <v>prodigal_1_421</v>
      </c>
      <c r="V4222" t="str">
        <f t="shared" si="330"/>
        <v>prodigal_1_4219</v>
      </c>
      <c r="W4222" t="str">
        <f t="shared" si="329"/>
        <v>prodigal_1_4219;</v>
      </c>
      <c r="Z4222">
        <f>MATCH(S4222,Description!$A$2:$A$4489,0)</f>
        <v>3337</v>
      </c>
      <c r="AA4222">
        <f>MATCH(T4222,Description!$A$2:$A$4489,0)</f>
        <v>3560</v>
      </c>
      <c r="AB4222">
        <f>MATCH(U4222,Description!$A$2:$A$4489,0)</f>
        <v>3572</v>
      </c>
      <c r="AC4222">
        <f>MATCH(V4222,Description!$A$2:$A$4489,0)</f>
        <v>3582</v>
      </c>
      <c r="AD4222">
        <v>3337</v>
      </c>
    </row>
    <row r="4223" spans="1:30" x14ac:dyDescent="0.2">
      <c r="A4223" t="s">
        <v>11274</v>
      </c>
      <c r="B4223" t="s">
        <v>11275</v>
      </c>
      <c r="C4223" t="s">
        <v>4</v>
      </c>
      <c r="D4223">
        <v>4639596</v>
      </c>
      <c r="E4223">
        <v>4640732</v>
      </c>
      <c r="F4223">
        <v>210.5</v>
      </c>
      <c r="G4223" t="s">
        <v>11287</v>
      </c>
      <c r="H4223">
        <v>0</v>
      </c>
      <c r="I4223" t="s">
        <v>15497</v>
      </c>
      <c r="S4223" t="str">
        <f t="shared" si="326"/>
        <v>prodigal_1_4</v>
      </c>
      <c r="T4223" t="str">
        <f t="shared" si="327"/>
        <v>prodigal_1_42</v>
      </c>
      <c r="U4223" t="str">
        <f t="shared" si="328"/>
        <v>prodigal_1_422</v>
      </c>
      <c r="V4223" t="str">
        <f t="shared" si="330"/>
        <v>prodigal_1_4220</v>
      </c>
      <c r="W4223" t="str">
        <f t="shared" si="329"/>
        <v>prodigal_1_4220;</v>
      </c>
      <c r="Z4223">
        <f>MATCH(S4223,Description!$A$2:$A$4489,0)</f>
        <v>3337</v>
      </c>
      <c r="AA4223">
        <f>MATCH(T4223,Description!$A$2:$A$4489,0)</f>
        <v>3560</v>
      </c>
      <c r="AB4223">
        <f>MATCH(U4223,Description!$A$2:$A$4489,0)</f>
        <v>3583</v>
      </c>
      <c r="AC4223">
        <f>MATCH(V4223,Description!$A$2:$A$4489,0)</f>
        <v>3584</v>
      </c>
      <c r="AD4223">
        <v>3337</v>
      </c>
    </row>
    <row r="4224" spans="1:30" x14ac:dyDescent="0.2">
      <c r="A4224" t="s">
        <v>11274</v>
      </c>
      <c r="B4224" t="s">
        <v>11275</v>
      </c>
      <c r="C4224" t="s">
        <v>4</v>
      </c>
      <c r="D4224">
        <v>4640729</v>
      </c>
      <c r="E4224">
        <v>4640878</v>
      </c>
      <c r="F4224">
        <v>29.5</v>
      </c>
      <c r="G4224" t="s">
        <v>11287</v>
      </c>
      <c r="H4224">
        <v>0</v>
      </c>
      <c r="I4224" t="s">
        <v>15498</v>
      </c>
      <c r="S4224" t="str">
        <f t="shared" si="326"/>
        <v>prodigal_1_4</v>
      </c>
      <c r="T4224" t="str">
        <f t="shared" si="327"/>
        <v>prodigal_1_42</v>
      </c>
      <c r="U4224" t="str">
        <f t="shared" si="328"/>
        <v>prodigal_1_422</v>
      </c>
      <c r="V4224" t="str">
        <f t="shared" si="330"/>
        <v>prodigal_1_4221</v>
      </c>
      <c r="W4224" t="str">
        <f t="shared" si="329"/>
        <v>prodigal_1_4221;</v>
      </c>
      <c r="Z4224">
        <f>MATCH(S4224,Description!$A$2:$A$4489,0)</f>
        <v>3337</v>
      </c>
      <c r="AA4224">
        <f>MATCH(T4224,Description!$A$2:$A$4489,0)</f>
        <v>3560</v>
      </c>
      <c r="AB4224">
        <f>MATCH(U4224,Description!$A$2:$A$4489,0)</f>
        <v>3583</v>
      </c>
      <c r="AC4224">
        <f>MATCH(V4224,Description!$A$2:$A$4489,0)</f>
        <v>3585</v>
      </c>
      <c r="AD4224">
        <v>3337</v>
      </c>
    </row>
    <row r="4225" spans="1:30" x14ac:dyDescent="0.2">
      <c r="A4225" t="s">
        <v>11274</v>
      </c>
      <c r="B4225" t="s">
        <v>11275</v>
      </c>
      <c r="C4225" t="s">
        <v>4</v>
      </c>
      <c r="D4225">
        <v>4640878</v>
      </c>
      <c r="E4225">
        <v>4643082</v>
      </c>
      <c r="F4225">
        <v>432.6</v>
      </c>
      <c r="G4225" t="s">
        <v>11287</v>
      </c>
      <c r="H4225">
        <v>0</v>
      </c>
      <c r="I4225" t="s">
        <v>15499</v>
      </c>
      <c r="S4225" t="str">
        <f t="shared" si="326"/>
        <v>prodigal_1_4</v>
      </c>
      <c r="T4225" t="str">
        <f t="shared" si="327"/>
        <v>prodigal_1_42</v>
      </c>
      <c r="U4225" t="str">
        <f t="shared" si="328"/>
        <v>prodigal_1_422</v>
      </c>
      <c r="V4225" t="str">
        <f t="shared" si="330"/>
        <v>prodigal_1_4222</v>
      </c>
      <c r="W4225" t="str">
        <f t="shared" si="329"/>
        <v>prodigal_1_4222;</v>
      </c>
      <c r="Z4225">
        <f>MATCH(S4225,Description!$A$2:$A$4489,0)</f>
        <v>3337</v>
      </c>
      <c r="AA4225">
        <f>MATCH(T4225,Description!$A$2:$A$4489,0)</f>
        <v>3560</v>
      </c>
      <c r="AB4225">
        <f>MATCH(U4225,Description!$A$2:$A$4489,0)</f>
        <v>3583</v>
      </c>
      <c r="AC4225">
        <f>MATCH(V4225,Description!$A$2:$A$4489,0)</f>
        <v>3586</v>
      </c>
      <c r="AD4225">
        <v>3337</v>
      </c>
    </row>
    <row r="4226" spans="1:30" x14ac:dyDescent="0.2">
      <c r="A4226" t="s">
        <v>11274</v>
      </c>
      <c r="B4226" t="s">
        <v>11275</v>
      </c>
      <c r="C4226" t="s">
        <v>4</v>
      </c>
      <c r="D4226">
        <v>4643448</v>
      </c>
      <c r="E4226">
        <v>4643954</v>
      </c>
      <c r="F4226">
        <v>86.5</v>
      </c>
      <c r="G4226" t="s">
        <v>11287</v>
      </c>
      <c r="H4226">
        <v>0</v>
      </c>
      <c r="I4226" t="s">
        <v>15500</v>
      </c>
      <c r="S4226" t="str">
        <f t="shared" si="326"/>
        <v>prodigal_1_4</v>
      </c>
      <c r="T4226" t="str">
        <f t="shared" si="327"/>
        <v>prodigal_1_42</v>
      </c>
      <c r="U4226" t="str">
        <f t="shared" si="328"/>
        <v>prodigal_1_422</v>
      </c>
      <c r="V4226" t="str">
        <f t="shared" si="330"/>
        <v>prodigal_1_4223</v>
      </c>
      <c r="W4226" t="str">
        <f t="shared" si="329"/>
        <v>prodigal_1_4223;</v>
      </c>
      <c r="Z4226">
        <f>MATCH(S4226,Description!$A$2:$A$4489,0)</f>
        <v>3337</v>
      </c>
      <c r="AA4226">
        <f>MATCH(T4226,Description!$A$2:$A$4489,0)</f>
        <v>3560</v>
      </c>
      <c r="AB4226">
        <f>MATCH(U4226,Description!$A$2:$A$4489,0)</f>
        <v>3583</v>
      </c>
      <c r="AC4226">
        <f>MATCH(V4226,Description!$A$2:$A$4489,0)</f>
        <v>3587</v>
      </c>
      <c r="AD4226">
        <v>3337</v>
      </c>
    </row>
    <row r="4227" spans="1:30" x14ac:dyDescent="0.2">
      <c r="A4227" t="s">
        <v>11274</v>
      </c>
      <c r="B4227" t="s">
        <v>11275</v>
      </c>
      <c r="C4227" t="s">
        <v>4</v>
      </c>
      <c r="D4227">
        <v>4643979</v>
      </c>
      <c r="E4227">
        <v>4645463</v>
      </c>
      <c r="F4227">
        <v>282.89999999999998</v>
      </c>
      <c r="G4227" t="s">
        <v>11287</v>
      </c>
      <c r="H4227">
        <v>0</v>
      </c>
      <c r="I4227" t="s">
        <v>15501</v>
      </c>
      <c r="S4227" t="str">
        <f t="shared" si="326"/>
        <v>prodigal_1_4</v>
      </c>
      <c r="T4227" t="str">
        <f t="shared" si="327"/>
        <v>prodigal_1_42</v>
      </c>
      <c r="U4227" t="str">
        <f t="shared" si="328"/>
        <v>prodigal_1_422</v>
      </c>
      <c r="V4227" t="str">
        <f t="shared" si="330"/>
        <v>prodigal_1_4224</v>
      </c>
      <c r="W4227" t="str">
        <f t="shared" si="329"/>
        <v>prodigal_1_4224;</v>
      </c>
      <c r="Z4227">
        <f>MATCH(S4227,Description!$A$2:$A$4489,0)</f>
        <v>3337</v>
      </c>
      <c r="AA4227">
        <f>MATCH(T4227,Description!$A$2:$A$4489,0)</f>
        <v>3560</v>
      </c>
      <c r="AB4227">
        <f>MATCH(U4227,Description!$A$2:$A$4489,0)</f>
        <v>3583</v>
      </c>
      <c r="AC4227">
        <f>MATCH(V4227,Description!$A$2:$A$4489,0)</f>
        <v>3588</v>
      </c>
      <c r="AD4227">
        <v>3337</v>
      </c>
    </row>
    <row r="4228" spans="1:30" x14ac:dyDescent="0.2">
      <c r="A4228" t="s">
        <v>11274</v>
      </c>
      <c r="B4228" t="s">
        <v>11275</v>
      </c>
      <c r="C4228" t="s">
        <v>4</v>
      </c>
      <c r="D4228">
        <v>4645824</v>
      </c>
      <c r="E4228">
        <v>4646705</v>
      </c>
      <c r="F4228">
        <v>150.6</v>
      </c>
      <c r="G4228" t="s">
        <v>11287</v>
      </c>
      <c r="H4228">
        <v>0</v>
      </c>
      <c r="I4228" t="s">
        <v>15502</v>
      </c>
      <c r="S4228" t="str">
        <f t="shared" si="326"/>
        <v>prodigal_1_4</v>
      </c>
      <c r="T4228" t="str">
        <f t="shared" si="327"/>
        <v>prodigal_1_42</v>
      </c>
      <c r="U4228" t="str">
        <f t="shared" si="328"/>
        <v>prodigal_1_422</v>
      </c>
      <c r="V4228" t="str">
        <f t="shared" si="330"/>
        <v>prodigal_1_4225</v>
      </c>
      <c r="W4228" t="str">
        <f t="shared" si="329"/>
        <v>prodigal_1_4225;</v>
      </c>
      <c r="Z4228">
        <f>MATCH(S4228,Description!$A$2:$A$4489,0)</f>
        <v>3337</v>
      </c>
      <c r="AA4228">
        <f>MATCH(T4228,Description!$A$2:$A$4489,0)</f>
        <v>3560</v>
      </c>
      <c r="AB4228">
        <f>MATCH(U4228,Description!$A$2:$A$4489,0)</f>
        <v>3583</v>
      </c>
      <c r="AC4228">
        <f>MATCH(V4228,Description!$A$2:$A$4489,0)</f>
        <v>3589</v>
      </c>
      <c r="AD4228">
        <v>3337</v>
      </c>
    </row>
    <row r="4229" spans="1:30" x14ac:dyDescent="0.2">
      <c r="A4229" t="s">
        <v>11274</v>
      </c>
      <c r="B4229" t="s">
        <v>11275</v>
      </c>
      <c r="C4229" t="s">
        <v>4</v>
      </c>
      <c r="D4229">
        <v>4646710</v>
      </c>
      <c r="E4229">
        <v>4646865</v>
      </c>
      <c r="F4229">
        <v>37</v>
      </c>
      <c r="G4229" t="s">
        <v>11287</v>
      </c>
      <c r="H4229">
        <v>0</v>
      </c>
      <c r="I4229" t="s">
        <v>15503</v>
      </c>
      <c r="S4229" t="str">
        <f t="shared" ref="S4229:S4292" si="331">MID($I4229,11,12)</f>
        <v>prodigal_1_4</v>
      </c>
      <c r="T4229" t="str">
        <f t="shared" ref="T4229:T4292" si="332">MID($I4229,11,13)</f>
        <v>prodigal_1_42</v>
      </c>
      <c r="U4229" t="str">
        <f t="shared" ref="U4229:U4292" si="333">MID($I4229,11,14)</f>
        <v>prodigal_1_422</v>
      </c>
      <c r="V4229" t="str">
        <f t="shared" si="330"/>
        <v>prodigal_1_4226</v>
      </c>
      <c r="W4229" t="str">
        <f t="shared" ref="W4229:W4292" si="334">MID($I4229,11,16)</f>
        <v>prodigal_1_4226;</v>
      </c>
      <c r="Z4229">
        <f>MATCH(S4229,Description!$A$2:$A$4489,0)</f>
        <v>3337</v>
      </c>
      <c r="AA4229">
        <f>MATCH(T4229,Description!$A$2:$A$4489,0)</f>
        <v>3560</v>
      </c>
      <c r="AB4229">
        <f>MATCH(U4229,Description!$A$2:$A$4489,0)</f>
        <v>3583</v>
      </c>
      <c r="AC4229">
        <f>MATCH(V4229,Description!$A$2:$A$4489,0)</f>
        <v>3590</v>
      </c>
      <c r="AD4229">
        <v>3337</v>
      </c>
    </row>
    <row r="4230" spans="1:30" x14ac:dyDescent="0.2">
      <c r="A4230" t="s">
        <v>11274</v>
      </c>
      <c r="B4230" t="s">
        <v>11275</v>
      </c>
      <c r="C4230" t="s">
        <v>4</v>
      </c>
      <c r="D4230">
        <v>4646869</v>
      </c>
      <c r="E4230">
        <v>4647618</v>
      </c>
      <c r="F4230">
        <v>168.1</v>
      </c>
      <c r="G4230" t="s">
        <v>11287</v>
      </c>
      <c r="H4230">
        <v>0</v>
      </c>
      <c r="I4230" t="s">
        <v>15504</v>
      </c>
      <c r="S4230" t="str">
        <f t="shared" si="331"/>
        <v>prodigal_1_4</v>
      </c>
      <c r="T4230" t="str">
        <f t="shared" si="332"/>
        <v>prodigal_1_42</v>
      </c>
      <c r="U4230" t="str">
        <f t="shared" si="333"/>
        <v>prodigal_1_422</v>
      </c>
      <c r="V4230" t="str">
        <f t="shared" si="330"/>
        <v>prodigal_1_4227</v>
      </c>
      <c r="W4230" t="str">
        <f t="shared" si="334"/>
        <v>prodigal_1_4227;</v>
      </c>
      <c r="Z4230">
        <f>MATCH(S4230,Description!$A$2:$A$4489,0)</f>
        <v>3337</v>
      </c>
      <c r="AA4230">
        <f>MATCH(T4230,Description!$A$2:$A$4489,0)</f>
        <v>3560</v>
      </c>
      <c r="AB4230">
        <f>MATCH(U4230,Description!$A$2:$A$4489,0)</f>
        <v>3583</v>
      </c>
      <c r="AC4230">
        <f>MATCH(V4230,Description!$A$2:$A$4489,0)</f>
        <v>3591</v>
      </c>
      <c r="AD4230">
        <v>3337</v>
      </c>
    </row>
    <row r="4231" spans="1:30" x14ac:dyDescent="0.2">
      <c r="A4231" t="s">
        <v>11274</v>
      </c>
      <c r="B4231" t="s">
        <v>11275</v>
      </c>
      <c r="C4231" t="s">
        <v>4</v>
      </c>
      <c r="D4231">
        <v>4647630</v>
      </c>
      <c r="E4231">
        <v>4649306</v>
      </c>
      <c r="F4231">
        <v>352.1</v>
      </c>
      <c r="G4231" t="s">
        <v>11287</v>
      </c>
      <c r="H4231">
        <v>0</v>
      </c>
      <c r="I4231" t="s">
        <v>15505</v>
      </c>
      <c r="S4231" t="str">
        <f t="shared" si="331"/>
        <v>prodigal_1_4</v>
      </c>
      <c r="T4231" t="str">
        <f t="shared" si="332"/>
        <v>prodigal_1_42</v>
      </c>
      <c r="U4231" t="str">
        <f t="shared" si="333"/>
        <v>prodigal_1_422</v>
      </c>
      <c r="V4231" t="str">
        <f t="shared" si="330"/>
        <v>prodigal_1_4228</v>
      </c>
      <c r="W4231" t="str">
        <f t="shared" si="334"/>
        <v>prodigal_1_4228;</v>
      </c>
      <c r="Z4231">
        <f>MATCH(S4231,Description!$A$2:$A$4489,0)</f>
        <v>3337</v>
      </c>
      <c r="AA4231">
        <f>MATCH(T4231,Description!$A$2:$A$4489,0)</f>
        <v>3560</v>
      </c>
      <c r="AB4231">
        <f>MATCH(U4231,Description!$A$2:$A$4489,0)</f>
        <v>3583</v>
      </c>
      <c r="AC4231">
        <f>MATCH(V4231,Description!$A$2:$A$4489,0)</f>
        <v>3592</v>
      </c>
      <c r="AD4231">
        <v>3337</v>
      </c>
    </row>
    <row r="4232" spans="1:30" x14ac:dyDescent="0.2">
      <c r="A4232" t="s">
        <v>11274</v>
      </c>
      <c r="B4232" t="s">
        <v>11275</v>
      </c>
      <c r="C4232" t="s">
        <v>4</v>
      </c>
      <c r="D4232">
        <v>4649693</v>
      </c>
      <c r="E4232">
        <v>4650859</v>
      </c>
      <c r="F4232">
        <v>266</v>
      </c>
      <c r="G4232" t="s">
        <v>11287</v>
      </c>
      <c r="H4232">
        <v>0</v>
      </c>
      <c r="I4232" t="s">
        <v>15506</v>
      </c>
      <c r="S4232" t="str">
        <f t="shared" si="331"/>
        <v>prodigal_1_4</v>
      </c>
      <c r="T4232" t="str">
        <f t="shared" si="332"/>
        <v>prodigal_1_42</v>
      </c>
      <c r="U4232" t="str">
        <f t="shared" si="333"/>
        <v>prodigal_1_422</v>
      </c>
      <c r="V4232" t="str">
        <f t="shared" si="330"/>
        <v>prodigal_1_4229</v>
      </c>
      <c r="W4232" t="str">
        <f t="shared" si="334"/>
        <v>prodigal_1_4229;</v>
      </c>
      <c r="Z4232">
        <f>MATCH(S4232,Description!$A$2:$A$4489,0)</f>
        <v>3337</v>
      </c>
      <c r="AA4232">
        <f>MATCH(T4232,Description!$A$2:$A$4489,0)</f>
        <v>3560</v>
      </c>
      <c r="AB4232">
        <f>MATCH(U4232,Description!$A$2:$A$4489,0)</f>
        <v>3583</v>
      </c>
      <c r="AC4232">
        <f>MATCH(V4232,Description!$A$2:$A$4489,0)</f>
        <v>3593</v>
      </c>
      <c r="AD4232">
        <v>3337</v>
      </c>
    </row>
    <row r="4233" spans="1:30" x14ac:dyDescent="0.2">
      <c r="A4233" t="s">
        <v>11274</v>
      </c>
      <c r="B4233" t="s">
        <v>11275</v>
      </c>
      <c r="C4233" t="s">
        <v>4</v>
      </c>
      <c r="D4233">
        <v>4650856</v>
      </c>
      <c r="E4233">
        <v>4651851</v>
      </c>
      <c r="F4233">
        <v>153.19999999999999</v>
      </c>
      <c r="G4233" t="s">
        <v>11287</v>
      </c>
      <c r="H4233">
        <v>0</v>
      </c>
      <c r="I4233" t="s">
        <v>15507</v>
      </c>
      <c r="S4233" t="str">
        <f t="shared" si="331"/>
        <v>prodigal_1_4</v>
      </c>
      <c r="T4233" t="str">
        <f t="shared" si="332"/>
        <v>prodigal_1_42</v>
      </c>
      <c r="U4233" t="str">
        <f t="shared" si="333"/>
        <v>prodigal_1_423</v>
      </c>
      <c r="V4233" t="str">
        <f t="shared" si="330"/>
        <v>prodigal_1_4230</v>
      </c>
      <c r="W4233" t="str">
        <f t="shared" si="334"/>
        <v>prodigal_1_4230;</v>
      </c>
      <c r="Z4233">
        <f>MATCH(S4233,Description!$A$2:$A$4489,0)</f>
        <v>3337</v>
      </c>
      <c r="AA4233">
        <f>MATCH(T4233,Description!$A$2:$A$4489,0)</f>
        <v>3560</v>
      </c>
      <c r="AB4233">
        <f>MATCH(U4233,Description!$A$2:$A$4489,0)</f>
        <v>3594</v>
      </c>
      <c r="AC4233">
        <f>MATCH(V4233,Description!$A$2:$A$4489,0)</f>
        <v>3595</v>
      </c>
      <c r="AD4233">
        <v>3337</v>
      </c>
    </row>
    <row r="4234" spans="1:30" x14ac:dyDescent="0.2">
      <c r="A4234" t="s">
        <v>11274</v>
      </c>
      <c r="B4234" t="s">
        <v>11275</v>
      </c>
      <c r="C4234" t="s">
        <v>4</v>
      </c>
      <c r="D4234">
        <v>4651848</v>
      </c>
      <c r="E4234">
        <v>4652819</v>
      </c>
      <c r="F4234">
        <v>166.6</v>
      </c>
      <c r="G4234" t="s">
        <v>11287</v>
      </c>
      <c r="H4234">
        <v>0</v>
      </c>
      <c r="I4234" t="s">
        <v>15508</v>
      </c>
      <c r="S4234" t="str">
        <f t="shared" si="331"/>
        <v>prodigal_1_4</v>
      </c>
      <c r="T4234" t="str">
        <f t="shared" si="332"/>
        <v>prodigal_1_42</v>
      </c>
      <c r="U4234" t="str">
        <f t="shared" si="333"/>
        <v>prodigal_1_423</v>
      </c>
      <c r="V4234" t="str">
        <f t="shared" si="330"/>
        <v>prodigal_1_4231</v>
      </c>
      <c r="W4234" t="str">
        <f t="shared" si="334"/>
        <v>prodigal_1_4231;</v>
      </c>
      <c r="Z4234">
        <f>MATCH(S4234,Description!$A$2:$A$4489,0)</f>
        <v>3337</v>
      </c>
      <c r="AA4234">
        <f>MATCH(T4234,Description!$A$2:$A$4489,0)</f>
        <v>3560</v>
      </c>
      <c r="AB4234">
        <f>MATCH(U4234,Description!$A$2:$A$4489,0)</f>
        <v>3594</v>
      </c>
      <c r="AC4234">
        <f>MATCH(V4234,Description!$A$2:$A$4489,0)</f>
        <v>3596</v>
      </c>
      <c r="AD4234">
        <v>3337</v>
      </c>
    </row>
    <row r="4235" spans="1:30" x14ac:dyDescent="0.2">
      <c r="A4235" t="s">
        <v>11274</v>
      </c>
      <c r="B4235" t="s">
        <v>11275</v>
      </c>
      <c r="C4235" t="s">
        <v>4</v>
      </c>
      <c r="D4235">
        <v>4652816</v>
      </c>
      <c r="E4235">
        <v>4653664</v>
      </c>
      <c r="F4235">
        <v>101.9</v>
      </c>
      <c r="G4235" t="s">
        <v>11287</v>
      </c>
      <c r="H4235">
        <v>0</v>
      </c>
      <c r="I4235" t="s">
        <v>15509</v>
      </c>
      <c r="S4235" t="str">
        <f t="shared" si="331"/>
        <v>prodigal_1_4</v>
      </c>
      <c r="T4235" t="str">
        <f t="shared" si="332"/>
        <v>prodigal_1_42</v>
      </c>
      <c r="U4235" t="str">
        <f t="shared" si="333"/>
        <v>prodigal_1_423</v>
      </c>
      <c r="V4235" t="str">
        <f t="shared" si="330"/>
        <v>prodigal_1_4232</v>
      </c>
      <c r="W4235" t="str">
        <f t="shared" si="334"/>
        <v>prodigal_1_4232;</v>
      </c>
      <c r="Z4235">
        <f>MATCH(S4235,Description!$A$2:$A$4489,0)</f>
        <v>3337</v>
      </c>
      <c r="AA4235">
        <f>MATCH(T4235,Description!$A$2:$A$4489,0)</f>
        <v>3560</v>
      </c>
      <c r="AB4235">
        <f>MATCH(U4235,Description!$A$2:$A$4489,0)</f>
        <v>3594</v>
      </c>
      <c r="AC4235">
        <f>MATCH(V4235,Description!$A$2:$A$4489,0)</f>
        <v>3597</v>
      </c>
      <c r="AD4235">
        <v>3337</v>
      </c>
    </row>
    <row r="4236" spans="1:30" x14ac:dyDescent="0.2">
      <c r="A4236" t="s">
        <v>11274</v>
      </c>
      <c r="B4236" t="s">
        <v>11275</v>
      </c>
      <c r="C4236" t="s">
        <v>4</v>
      </c>
      <c r="D4236">
        <v>4653919</v>
      </c>
      <c r="E4236">
        <v>4654911</v>
      </c>
      <c r="F4236">
        <v>257.39999999999998</v>
      </c>
      <c r="G4236" t="s">
        <v>11287</v>
      </c>
      <c r="H4236">
        <v>0</v>
      </c>
      <c r="I4236" t="s">
        <v>15510</v>
      </c>
      <c r="S4236" t="str">
        <f t="shared" si="331"/>
        <v>prodigal_1_4</v>
      </c>
      <c r="T4236" t="str">
        <f t="shared" si="332"/>
        <v>prodigal_1_42</v>
      </c>
      <c r="U4236" t="str">
        <f t="shared" si="333"/>
        <v>prodigal_1_423</v>
      </c>
      <c r="V4236" t="str">
        <f t="shared" si="330"/>
        <v>prodigal_1_4233</v>
      </c>
      <c r="W4236" t="str">
        <f t="shared" si="334"/>
        <v>prodigal_1_4233;</v>
      </c>
      <c r="Z4236">
        <f>MATCH(S4236,Description!$A$2:$A$4489,0)</f>
        <v>3337</v>
      </c>
      <c r="AA4236">
        <f>MATCH(T4236,Description!$A$2:$A$4489,0)</f>
        <v>3560</v>
      </c>
      <c r="AB4236">
        <f>MATCH(U4236,Description!$A$2:$A$4489,0)</f>
        <v>3594</v>
      </c>
      <c r="AC4236">
        <f>MATCH(V4236,Description!$A$2:$A$4489,0)</f>
        <v>3598</v>
      </c>
      <c r="AD4236">
        <v>3337</v>
      </c>
    </row>
    <row r="4237" spans="1:30" x14ac:dyDescent="0.2">
      <c r="A4237" t="s">
        <v>11274</v>
      </c>
      <c r="B4237" t="s">
        <v>11275</v>
      </c>
      <c r="C4237" t="s">
        <v>4</v>
      </c>
      <c r="D4237">
        <v>4654934</v>
      </c>
      <c r="E4237">
        <v>4655563</v>
      </c>
      <c r="F4237">
        <v>147.1</v>
      </c>
      <c r="G4237" t="s">
        <v>11287</v>
      </c>
      <c r="H4237">
        <v>0</v>
      </c>
      <c r="I4237" t="s">
        <v>15511</v>
      </c>
      <c r="S4237" t="str">
        <f t="shared" si="331"/>
        <v>prodigal_1_4</v>
      </c>
      <c r="T4237" t="str">
        <f t="shared" si="332"/>
        <v>prodigal_1_42</v>
      </c>
      <c r="U4237" t="str">
        <f t="shared" si="333"/>
        <v>prodigal_1_423</v>
      </c>
      <c r="V4237" t="str">
        <f t="shared" si="330"/>
        <v>prodigal_1_4234</v>
      </c>
      <c r="W4237" t="str">
        <f t="shared" si="334"/>
        <v>prodigal_1_4234;</v>
      </c>
      <c r="Z4237">
        <f>MATCH(S4237,Description!$A$2:$A$4489,0)</f>
        <v>3337</v>
      </c>
      <c r="AA4237">
        <f>MATCH(T4237,Description!$A$2:$A$4489,0)</f>
        <v>3560</v>
      </c>
      <c r="AB4237">
        <f>MATCH(U4237,Description!$A$2:$A$4489,0)</f>
        <v>3594</v>
      </c>
      <c r="AC4237">
        <f>MATCH(V4237,Description!$A$2:$A$4489,0)</f>
        <v>3599</v>
      </c>
      <c r="AD4237">
        <v>3337</v>
      </c>
    </row>
    <row r="4238" spans="1:30" x14ac:dyDescent="0.2">
      <c r="A4238" t="s">
        <v>11274</v>
      </c>
      <c r="B4238" t="s">
        <v>11275</v>
      </c>
      <c r="C4238" t="s">
        <v>4</v>
      </c>
      <c r="D4238">
        <v>4655526</v>
      </c>
      <c r="E4238">
        <v>4655816</v>
      </c>
      <c r="F4238">
        <v>15</v>
      </c>
      <c r="G4238" t="s">
        <v>11287</v>
      </c>
      <c r="H4238">
        <v>0</v>
      </c>
      <c r="I4238" t="s">
        <v>15512</v>
      </c>
      <c r="S4238" t="str">
        <f t="shared" si="331"/>
        <v>prodigal_1_4</v>
      </c>
      <c r="T4238" t="str">
        <f t="shared" si="332"/>
        <v>prodigal_1_42</v>
      </c>
      <c r="U4238" t="str">
        <f t="shared" si="333"/>
        <v>prodigal_1_423</v>
      </c>
      <c r="V4238" t="str">
        <f t="shared" si="330"/>
        <v>prodigal_1_4235</v>
      </c>
      <c r="W4238" t="str">
        <f t="shared" si="334"/>
        <v>prodigal_1_4235;</v>
      </c>
      <c r="Z4238">
        <f>MATCH(S4238,Description!$A$2:$A$4489,0)</f>
        <v>3337</v>
      </c>
      <c r="AA4238">
        <f>MATCH(T4238,Description!$A$2:$A$4489,0)</f>
        <v>3560</v>
      </c>
      <c r="AB4238">
        <f>MATCH(U4238,Description!$A$2:$A$4489,0)</f>
        <v>3594</v>
      </c>
      <c r="AC4238">
        <f>MATCH(V4238,Description!$A$2:$A$4489,0)</f>
        <v>3600</v>
      </c>
      <c r="AD4238">
        <v>3337</v>
      </c>
    </row>
    <row r="4239" spans="1:30" x14ac:dyDescent="0.2">
      <c r="A4239" t="s">
        <v>11274</v>
      </c>
      <c r="B4239" t="s">
        <v>11275</v>
      </c>
      <c r="C4239" t="s">
        <v>4</v>
      </c>
      <c r="D4239">
        <v>4655878</v>
      </c>
      <c r="E4239">
        <v>4657086</v>
      </c>
      <c r="F4239">
        <v>294.3</v>
      </c>
      <c r="G4239" t="s">
        <v>11287</v>
      </c>
      <c r="H4239">
        <v>0</v>
      </c>
      <c r="I4239" t="s">
        <v>15513</v>
      </c>
      <c r="S4239" t="str">
        <f t="shared" si="331"/>
        <v>prodigal_1_4</v>
      </c>
      <c r="T4239" t="str">
        <f t="shared" si="332"/>
        <v>prodigal_1_42</v>
      </c>
      <c r="U4239" t="str">
        <f t="shared" si="333"/>
        <v>prodigal_1_423</v>
      </c>
      <c r="V4239" t="str">
        <f t="shared" si="330"/>
        <v>prodigal_1_4236</v>
      </c>
      <c r="W4239" t="str">
        <f t="shared" si="334"/>
        <v>prodigal_1_4236;</v>
      </c>
      <c r="Z4239">
        <f>MATCH(S4239,Description!$A$2:$A$4489,0)</f>
        <v>3337</v>
      </c>
      <c r="AA4239">
        <f>MATCH(T4239,Description!$A$2:$A$4489,0)</f>
        <v>3560</v>
      </c>
      <c r="AB4239">
        <f>MATCH(U4239,Description!$A$2:$A$4489,0)</f>
        <v>3594</v>
      </c>
      <c r="AC4239">
        <f>MATCH(V4239,Description!$A$2:$A$4489,0)</f>
        <v>3601</v>
      </c>
      <c r="AD4239">
        <v>3337</v>
      </c>
    </row>
    <row r="4240" spans="1:30" x14ac:dyDescent="0.2">
      <c r="A4240" t="s">
        <v>11274</v>
      </c>
      <c r="B4240" t="s">
        <v>11275</v>
      </c>
      <c r="C4240" t="s">
        <v>4</v>
      </c>
      <c r="D4240">
        <v>4657141</v>
      </c>
      <c r="E4240">
        <v>4657857</v>
      </c>
      <c r="F4240">
        <v>156.69999999999999</v>
      </c>
      <c r="G4240" t="s">
        <v>11287</v>
      </c>
      <c r="H4240">
        <v>0</v>
      </c>
      <c r="I4240" t="s">
        <v>15514</v>
      </c>
      <c r="S4240" t="str">
        <f t="shared" si="331"/>
        <v>prodigal_1_4</v>
      </c>
      <c r="T4240" t="str">
        <f t="shared" si="332"/>
        <v>prodigal_1_42</v>
      </c>
      <c r="U4240" t="str">
        <f t="shared" si="333"/>
        <v>prodigal_1_423</v>
      </c>
      <c r="V4240" t="str">
        <f t="shared" si="330"/>
        <v>prodigal_1_4237</v>
      </c>
      <c r="W4240" t="str">
        <f t="shared" si="334"/>
        <v>prodigal_1_4237;</v>
      </c>
      <c r="Z4240">
        <f>MATCH(S4240,Description!$A$2:$A$4489,0)</f>
        <v>3337</v>
      </c>
      <c r="AA4240">
        <f>MATCH(T4240,Description!$A$2:$A$4489,0)</f>
        <v>3560</v>
      </c>
      <c r="AB4240">
        <f>MATCH(U4240,Description!$A$2:$A$4489,0)</f>
        <v>3594</v>
      </c>
      <c r="AC4240">
        <f>MATCH(V4240,Description!$A$2:$A$4489,0)</f>
        <v>3602</v>
      </c>
      <c r="AD4240">
        <v>3337</v>
      </c>
    </row>
    <row r="4241" spans="1:30" x14ac:dyDescent="0.2">
      <c r="A4241" t="s">
        <v>11274</v>
      </c>
      <c r="B4241" t="s">
        <v>11275</v>
      </c>
      <c r="C4241" t="s">
        <v>4</v>
      </c>
      <c r="D4241">
        <v>4657859</v>
      </c>
      <c r="E4241">
        <v>4658632</v>
      </c>
      <c r="F4241">
        <v>131.4</v>
      </c>
      <c r="G4241" t="s">
        <v>11287</v>
      </c>
      <c r="H4241">
        <v>0</v>
      </c>
      <c r="I4241" t="s">
        <v>15515</v>
      </c>
      <c r="S4241" t="str">
        <f t="shared" si="331"/>
        <v>prodigal_1_4</v>
      </c>
      <c r="T4241" t="str">
        <f t="shared" si="332"/>
        <v>prodigal_1_42</v>
      </c>
      <c r="U4241" t="str">
        <f t="shared" si="333"/>
        <v>prodigal_1_423</v>
      </c>
      <c r="V4241" t="str">
        <f t="shared" si="330"/>
        <v>prodigal_1_4238</v>
      </c>
      <c r="W4241" t="str">
        <f t="shared" si="334"/>
        <v>prodigal_1_4238;</v>
      </c>
      <c r="Z4241">
        <f>MATCH(S4241,Description!$A$2:$A$4489,0)</f>
        <v>3337</v>
      </c>
      <c r="AA4241">
        <f>MATCH(T4241,Description!$A$2:$A$4489,0)</f>
        <v>3560</v>
      </c>
      <c r="AB4241">
        <f>MATCH(U4241,Description!$A$2:$A$4489,0)</f>
        <v>3594</v>
      </c>
      <c r="AC4241">
        <f>MATCH(V4241,Description!$A$2:$A$4489,0)</f>
        <v>3603</v>
      </c>
      <c r="AD4241">
        <v>3337</v>
      </c>
    </row>
    <row r="4242" spans="1:30" x14ac:dyDescent="0.2">
      <c r="A4242" t="s">
        <v>11274</v>
      </c>
      <c r="B4242" t="s">
        <v>11275</v>
      </c>
      <c r="C4242" t="s">
        <v>4</v>
      </c>
      <c r="D4242">
        <v>4658954</v>
      </c>
      <c r="E4242">
        <v>4659934</v>
      </c>
      <c r="F4242">
        <v>125.7</v>
      </c>
      <c r="G4242" t="s">
        <v>11287</v>
      </c>
      <c r="H4242">
        <v>0</v>
      </c>
      <c r="I4242" t="s">
        <v>15516</v>
      </c>
      <c r="S4242" t="str">
        <f t="shared" si="331"/>
        <v>prodigal_1_4</v>
      </c>
      <c r="T4242" t="str">
        <f t="shared" si="332"/>
        <v>prodigal_1_42</v>
      </c>
      <c r="U4242" t="str">
        <f t="shared" si="333"/>
        <v>prodigal_1_423</v>
      </c>
      <c r="V4242" t="str">
        <f t="shared" si="330"/>
        <v>prodigal_1_4239</v>
      </c>
      <c r="W4242" t="str">
        <f t="shared" si="334"/>
        <v>prodigal_1_4239;</v>
      </c>
      <c r="Z4242">
        <f>MATCH(S4242,Description!$A$2:$A$4489,0)</f>
        <v>3337</v>
      </c>
      <c r="AA4242">
        <f>MATCH(T4242,Description!$A$2:$A$4489,0)</f>
        <v>3560</v>
      </c>
      <c r="AB4242">
        <f>MATCH(U4242,Description!$A$2:$A$4489,0)</f>
        <v>3594</v>
      </c>
      <c r="AC4242">
        <f>MATCH(V4242,Description!$A$2:$A$4489,0)</f>
        <v>3604</v>
      </c>
      <c r="AD4242">
        <v>3337</v>
      </c>
    </row>
    <row r="4243" spans="1:30" x14ac:dyDescent="0.2">
      <c r="A4243" t="s">
        <v>11274</v>
      </c>
      <c r="B4243" t="s">
        <v>11275</v>
      </c>
      <c r="C4243" t="s">
        <v>4</v>
      </c>
      <c r="D4243">
        <v>4660060</v>
      </c>
      <c r="E4243">
        <v>4664889</v>
      </c>
      <c r="F4243">
        <v>1054.5999999999999</v>
      </c>
      <c r="G4243" t="s">
        <v>11276</v>
      </c>
      <c r="H4243">
        <v>0</v>
      </c>
      <c r="I4243" t="s">
        <v>15517</v>
      </c>
      <c r="S4243" t="str">
        <f t="shared" si="331"/>
        <v>prodigal_1_4</v>
      </c>
      <c r="T4243" t="str">
        <f t="shared" si="332"/>
        <v>prodigal_1_42</v>
      </c>
      <c r="U4243" t="str">
        <f t="shared" si="333"/>
        <v>prodigal_1_424</v>
      </c>
      <c r="V4243" t="str">
        <f t="shared" si="330"/>
        <v>prodigal_1_4240</v>
      </c>
      <c r="W4243" t="str">
        <f t="shared" si="334"/>
        <v>prodigal_1_4240;</v>
      </c>
      <c r="Z4243">
        <f>MATCH(S4243,Description!$A$2:$A$4489,0)</f>
        <v>3337</v>
      </c>
      <c r="AA4243">
        <f>MATCH(T4243,Description!$A$2:$A$4489,0)</f>
        <v>3560</v>
      </c>
      <c r="AB4243">
        <f>MATCH(U4243,Description!$A$2:$A$4489,0)</f>
        <v>3605</v>
      </c>
      <c r="AC4243">
        <f>MATCH(V4243,Description!$A$2:$A$4489,0)</f>
        <v>3606</v>
      </c>
      <c r="AD4243">
        <v>3337</v>
      </c>
    </row>
    <row r="4244" spans="1:30" x14ac:dyDescent="0.2">
      <c r="A4244" t="s">
        <v>11274</v>
      </c>
      <c r="B4244" t="s">
        <v>11275</v>
      </c>
      <c r="C4244" t="s">
        <v>4</v>
      </c>
      <c r="D4244">
        <v>4664987</v>
      </c>
      <c r="E4244">
        <v>4665973</v>
      </c>
      <c r="F4244">
        <v>230.4</v>
      </c>
      <c r="G4244" t="s">
        <v>11287</v>
      </c>
      <c r="H4244">
        <v>0</v>
      </c>
      <c r="I4244" t="s">
        <v>15518</v>
      </c>
      <c r="S4244" t="str">
        <f t="shared" si="331"/>
        <v>prodigal_1_4</v>
      </c>
      <c r="T4244" t="str">
        <f t="shared" si="332"/>
        <v>prodigal_1_42</v>
      </c>
      <c r="U4244" t="str">
        <f t="shared" si="333"/>
        <v>prodigal_1_424</v>
      </c>
      <c r="V4244" t="str">
        <f t="shared" ref="V4244:V4307" si="335">MID($I4244,11,15)</f>
        <v>prodigal_1_4241</v>
      </c>
      <c r="W4244" t="str">
        <f t="shared" si="334"/>
        <v>prodigal_1_4241;</v>
      </c>
      <c r="Z4244">
        <f>MATCH(S4244,Description!$A$2:$A$4489,0)</f>
        <v>3337</v>
      </c>
      <c r="AA4244">
        <f>MATCH(T4244,Description!$A$2:$A$4489,0)</f>
        <v>3560</v>
      </c>
      <c r="AB4244">
        <f>MATCH(U4244,Description!$A$2:$A$4489,0)</f>
        <v>3605</v>
      </c>
      <c r="AC4244">
        <f>MATCH(V4244,Description!$A$2:$A$4489,0)</f>
        <v>3607</v>
      </c>
      <c r="AD4244">
        <v>3337</v>
      </c>
    </row>
    <row r="4245" spans="1:30" x14ac:dyDescent="0.2">
      <c r="A4245" t="s">
        <v>11274</v>
      </c>
      <c r="B4245" t="s">
        <v>11275</v>
      </c>
      <c r="C4245" t="s">
        <v>4</v>
      </c>
      <c r="D4245">
        <v>4666016</v>
      </c>
      <c r="E4245">
        <v>4666456</v>
      </c>
      <c r="F4245">
        <v>62.9</v>
      </c>
      <c r="G4245" t="s">
        <v>11287</v>
      </c>
      <c r="H4245">
        <v>0</v>
      </c>
      <c r="I4245" t="s">
        <v>15519</v>
      </c>
      <c r="S4245" t="str">
        <f t="shared" si="331"/>
        <v>prodigal_1_4</v>
      </c>
      <c r="T4245" t="str">
        <f t="shared" si="332"/>
        <v>prodigal_1_42</v>
      </c>
      <c r="U4245" t="str">
        <f t="shared" si="333"/>
        <v>prodigal_1_424</v>
      </c>
      <c r="V4245" t="str">
        <f t="shared" si="335"/>
        <v>prodigal_1_4242</v>
      </c>
      <c r="W4245" t="str">
        <f t="shared" si="334"/>
        <v>prodigal_1_4242;</v>
      </c>
      <c r="Z4245">
        <f>MATCH(S4245,Description!$A$2:$A$4489,0)</f>
        <v>3337</v>
      </c>
      <c r="AA4245">
        <f>MATCH(T4245,Description!$A$2:$A$4489,0)</f>
        <v>3560</v>
      </c>
      <c r="AB4245">
        <f>MATCH(U4245,Description!$A$2:$A$4489,0)</f>
        <v>3605</v>
      </c>
      <c r="AC4245">
        <f>MATCH(V4245,Description!$A$2:$A$4489,0)</f>
        <v>3608</v>
      </c>
      <c r="AD4245">
        <v>3337</v>
      </c>
    </row>
    <row r="4246" spans="1:30" x14ac:dyDescent="0.2">
      <c r="A4246" t="s">
        <v>11274</v>
      </c>
      <c r="B4246" t="s">
        <v>11275</v>
      </c>
      <c r="C4246" t="s">
        <v>4</v>
      </c>
      <c r="D4246">
        <v>4666467</v>
      </c>
      <c r="E4246">
        <v>4666943</v>
      </c>
      <c r="F4246">
        <v>58.1</v>
      </c>
      <c r="G4246" t="s">
        <v>11287</v>
      </c>
      <c r="H4246">
        <v>0</v>
      </c>
      <c r="I4246" t="s">
        <v>15520</v>
      </c>
      <c r="S4246" t="str">
        <f t="shared" si="331"/>
        <v>prodigal_1_4</v>
      </c>
      <c r="T4246" t="str">
        <f t="shared" si="332"/>
        <v>prodigal_1_42</v>
      </c>
      <c r="U4246" t="str">
        <f t="shared" si="333"/>
        <v>prodigal_1_424</v>
      </c>
      <c r="V4246" t="str">
        <f t="shared" si="335"/>
        <v>prodigal_1_4243</v>
      </c>
      <c r="W4246" t="str">
        <f t="shared" si="334"/>
        <v>prodigal_1_4243;</v>
      </c>
      <c r="Z4246">
        <f>MATCH(S4246,Description!$A$2:$A$4489,0)</f>
        <v>3337</v>
      </c>
      <c r="AA4246">
        <f>MATCH(T4246,Description!$A$2:$A$4489,0)</f>
        <v>3560</v>
      </c>
      <c r="AB4246">
        <f>MATCH(U4246,Description!$A$2:$A$4489,0)</f>
        <v>3605</v>
      </c>
      <c r="AC4246">
        <f>MATCH(V4246,Description!$A$2:$A$4489,0)</f>
        <v>3609</v>
      </c>
      <c r="AD4246">
        <v>3337</v>
      </c>
    </row>
    <row r="4247" spans="1:30" x14ac:dyDescent="0.2">
      <c r="A4247" t="s">
        <v>11274</v>
      </c>
      <c r="B4247" t="s">
        <v>11275</v>
      </c>
      <c r="C4247" t="s">
        <v>4</v>
      </c>
      <c r="D4247">
        <v>4666940</v>
      </c>
      <c r="E4247">
        <v>4668154</v>
      </c>
      <c r="F4247">
        <v>256.3</v>
      </c>
      <c r="G4247" t="s">
        <v>11287</v>
      </c>
      <c r="H4247">
        <v>0</v>
      </c>
      <c r="I4247" t="s">
        <v>15521</v>
      </c>
      <c r="S4247" t="str">
        <f t="shared" si="331"/>
        <v>prodigal_1_4</v>
      </c>
      <c r="T4247" t="str">
        <f t="shared" si="332"/>
        <v>prodigal_1_42</v>
      </c>
      <c r="U4247" t="str">
        <f t="shared" si="333"/>
        <v>prodigal_1_424</v>
      </c>
      <c r="V4247" t="str">
        <f t="shared" si="335"/>
        <v>prodigal_1_4244</v>
      </c>
      <c r="W4247" t="str">
        <f t="shared" si="334"/>
        <v>prodigal_1_4244;</v>
      </c>
      <c r="Z4247">
        <f>MATCH(S4247,Description!$A$2:$A$4489,0)</f>
        <v>3337</v>
      </c>
      <c r="AA4247">
        <f>MATCH(T4247,Description!$A$2:$A$4489,0)</f>
        <v>3560</v>
      </c>
      <c r="AB4247">
        <f>MATCH(U4247,Description!$A$2:$A$4489,0)</f>
        <v>3605</v>
      </c>
      <c r="AC4247">
        <f>MATCH(V4247,Description!$A$2:$A$4489,0)</f>
        <v>3610</v>
      </c>
      <c r="AD4247">
        <v>3337</v>
      </c>
    </row>
    <row r="4248" spans="1:30" x14ac:dyDescent="0.2">
      <c r="A4248" t="s">
        <v>11274</v>
      </c>
      <c r="B4248" t="s">
        <v>11275</v>
      </c>
      <c r="C4248" t="s">
        <v>4</v>
      </c>
      <c r="D4248">
        <v>4668210</v>
      </c>
      <c r="E4248">
        <v>4669778</v>
      </c>
      <c r="F4248">
        <v>302</v>
      </c>
      <c r="G4248" t="s">
        <v>11287</v>
      </c>
      <c r="H4248">
        <v>0</v>
      </c>
      <c r="I4248" t="s">
        <v>15522</v>
      </c>
      <c r="S4248" t="str">
        <f t="shared" si="331"/>
        <v>prodigal_1_4</v>
      </c>
      <c r="T4248" t="str">
        <f t="shared" si="332"/>
        <v>prodigal_1_42</v>
      </c>
      <c r="U4248" t="str">
        <f t="shared" si="333"/>
        <v>prodigal_1_424</v>
      </c>
      <c r="V4248" t="str">
        <f t="shared" si="335"/>
        <v>prodigal_1_4245</v>
      </c>
      <c r="W4248" t="str">
        <f t="shared" si="334"/>
        <v>prodigal_1_4245;</v>
      </c>
      <c r="Z4248">
        <f>MATCH(S4248,Description!$A$2:$A$4489,0)</f>
        <v>3337</v>
      </c>
      <c r="AA4248">
        <f>MATCH(T4248,Description!$A$2:$A$4489,0)</f>
        <v>3560</v>
      </c>
      <c r="AB4248">
        <f>MATCH(U4248,Description!$A$2:$A$4489,0)</f>
        <v>3605</v>
      </c>
      <c r="AC4248">
        <f>MATCH(V4248,Description!$A$2:$A$4489,0)</f>
        <v>3611</v>
      </c>
      <c r="AD4248">
        <v>3337</v>
      </c>
    </row>
    <row r="4249" spans="1:30" x14ac:dyDescent="0.2">
      <c r="A4249" t="s">
        <v>11274</v>
      </c>
      <c r="B4249" t="s">
        <v>11275</v>
      </c>
      <c r="C4249" t="s">
        <v>4</v>
      </c>
      <c r="D4249">
        <v>4669819</v>
      </c>
      <c r="E4249">
        <v>4670616</v>
      </c>
      <c r="F4249">
        <v>162.4</v>
      </c>
      <c r="G4249" t="s">
        <v>11287</v>
      </c>
      <c r="H4249">
        <v>0</v>
      </c>
      <c r="I4249" t="s">
        <v>15523</v>
      </c>
      <c r="S4249" t="str">
        <f t="shared" si="331"/>
        <v>prodigal_1_4</v>
      </c>
      <c r="T4249" t="str">
        <f t="shared" si="332"/>
        <v>prodigal_1_42</v>
      </c>
      <c r="U4249" t="str">
        <f t="shared" si="333"/>
        <v>prodigal_1_424</v>
      </c>
      <c r="V4249" t="str">
        <f t="shared" si="335"/>
        <v>prodigal_1_4246</v>
      </c>
      <c r="W4249" t="str">
        <f t="shared" si="334"/>
        <v>prodigal_1_4246;</v>
      </c>
      <c r="Z4249">
        <f>MATCH(S4249,Description!$A$2:$A$4489,0)</f>
        <v>3337</v>
      </c>
      <c r="AA4249">
        <f>MATCH(T4249,Description!$A$2:$A$4489,0)</f>
        <v>3560</v>
      </c>
      <c r="AB4249">
        <f>MATCH(U4249,Description!$A$2:$A$4489,0)</f>
        <v>3605</v>
      </c>
      <c r="AC4249">
        <f>MATCH(V4249,Description!$A$2:$A$4489,0)</f>
        <v>3612</v>
      </c>
      <c r="AD4249">
        <v>3337</v>
      </c>
    </row>
    <row r="4250" spans="1:30" x14ac:dyDescent="0.2">
      <c r="A4250" t="s">
        <v>11274</v>
      </c>
      <c r="B4250" t="s">
        <v>11275</v>
      </c>
      <c r="C4250" t="s">
        <v>4</v>
      </c>
      <c r="D4250">
        <v>4670757</v>
      </c>
      <c r="E4250">
        <v>4670957</v>
      </c>
      <c r="F4250">
        <v>30.7</v>
      </c>
      <c r="G4250" t="s">
        <v>11287</v>
      </c>
      <c r="H4250">
        <v>0</v>
      </c>
      <c r="I4250" t="s">
        <v>15524</v>
      </c>
      <c r="S4250" t="str">
        <f t="shared" si="331"/>
        <v>prodigal_1_4</v>
      </c>
      <c r="T4250" t="str">
        <f t="shared" si="332"/>
        <v>prodigal_1_42</v>
      </c>
      <c r="U4250" t="str">
        <f t="shared" si="333"/>
        <v>prodigal_1_424</v>
      </c>
      <c r="V4250" t="str">
        <f t="shared" si="335"/>
        <v>prodigal_1_4247</v>
      </c>
      <c r="W4250" t="str">
        <f t="shared" si="334"/>
        <v>prodigal_1_4247;</v>
      </c>
      <c r="Z4250">
        <f>MATCH(S4250,Description!$A$2:$A$4489,0)</f>
        <v>3337</v>
      </c>
      <c r="AA4250">
        <f>MATCH(T4250,Description!$A$2:$A$4489,0)</f>
        <v>3560</v>
      </c>
      <c r="AB4250">
        <f>MATCH(U4250,Description!$A$2:$A$4489,0)</f>
        <v>3605</v>
      </c>
      <c r="AC4250">
        <f>MATCH(V4250,Description!$A$2:$A$4489,0)</f>
        <v>3613</v>
      </c>
      <c r="AD4250">
        <v>3337</v>
      </c>
    </row>
    <row r="4251" spans="1:30" x14ac:dyDescent="0.2">
      <c r="A4251" t="s">
        <v>11274</v>
      </c>
      <c r="B4251" t="s">
        <v>11275</v>
      </c>
      <c r="C4251" t="s">
        <v>4</v>
      </c>
      <c r="D4251">
        <v>4671179</v>
      </c>
      <c r="E4251">
        <v>4674691</v>
      </c>
      <c r="F4251">
        <v>754.5</v>
      </c>
      <c r="G4251" t="s">
        <v>11287</v>
      </c>
      <c r="H4251">
        <v>0</v>
      </c>
      <c r="I4251" t="s">
        <v>15525</v>
      </c>
      <c r="S4251" t="str">
        <f t="shared" si="331"/>
        <v>prodigal_1_4</v>
      </c>
      <c r="T4251" t="str">
        <f t="shared" si="332"/>
        <v>prodigal_1_42</v>
      </c>
      <c r="U4251" t="str">
        <f t="shared" si="333"/>
        <v>prodigal_1_424</v>
      </c>
      <c r="V4251" t="str">
        <f t="shared" si="335"/>
        <v>prodigal_1_4248</v>
      </c>
      <c r="W4251" t="str">
        <f t="shared" si="334"/>
        <v>prodigal_1_4248;</v>
      </c>
      <c r="Z4251">
        <f>MATCH(S4251,Description!$A$2:$A$4489,0)</f>
        <v>3337</v>
      </c>
      <c r="AA4251">
        <f>MATCH(T4251,Description!$A$2:$A$4489,0)</f>
        <v>3560</v>
      </c>
      <c r="AB4251">
        <f>MATCH(U4251,Description!$A$2:$A$4489,0)</f>
        <v>3605</v>
      </c>
      <c r="AC4251">
        <f>MATCH(V4251,Description!$A$2:$A$4489,0)</f>
        <v>3614</v>
      </c>
      <c r="AD4251">
        <v>3337</v>
      </c>
    </row>
    <row r="4252" spans="1:30" x14ac:dyDescent="0.2">
      <c r="A4252" t="s">
        <v>11274</v>
      </c>
      <c r="B4252" t="s">
        <v>11275</v>
      </c>
      <c r="C4252" t="s">
        <v>4</v>
      </c>
      <c r="D4252">
        <v>4674827</v>
      </c>
      <c r="E4252">
        <v>4675534</v>
      </c>
      <c r="F4252">
        <v>112.4</v>
      </c>
      <c r="G4252" t="s">
        <v>11287</v>
      </c>
      <c r="H4252">
        <v>0</v>
      </c>
      <c r="I4252" t="s">
        <v>15526</v>
      </c>
      <c r="S4252" t="str">
        <f t="shared" si="331"/>
        <v>prodigal_1_4</v>
      </c>
      <c r="T4252" t="str">
        <f t="shared" si="332"/>
        <v>prodigal_1_42</v>
      </c>
      <c r="U4252" t="str">
        <f t="shared" si="333"/>
        <v>prodigal_1_424</v>
      </c>
      <c r="V4252" t="str">
        <f t="shared" si="335"/>
        <v>prodigal_1_4249</v>
      </c>
      <c r="W4252" t="str">
        <f t="shared" si="334"/>
        <v>prodigal_1_4249;</v>
      </c>
      <c r="Z4252">
        <f>MATCH(S4252,Description!$A$2:$A$4489,0)</f>
        <v>3337</v>
      </c>
      <c r="AA4252">
        <f>MATCH(T4252,Description!$A$2:$A$4489,0)</f>
        <v>3560</v>
      </c>
      <c r="AB4252">
        <f>MATCH(U4252,Description!$A$2:$A$4489,0)</f>
        <v>3605</v>
      </c>
      <c r="AC4252">
        <f>MATCH(V4252,Description!$A$2:$A$4489,0)</f>
        <v>3615</v>
      </c>
      <c r="AD4252">
        <v>3337</v>
      </c>
    </row>
    <row r="4253" spans="1:30" x14ac:dyDescent="0.2">
      <c r="A4253" t="s">
        <v>11274</v>
      </c>
      <c r="B4253" t="s">
        <v>11275</v>
      </c>
      <c r="C4253" t="s">
        <v>4</v>
      </c>
      <c r="D4253">
        <v>4675645</v>
      </c>
      <c r="E4253">
        <v>4676226</v>
      </c>
      <c r="F4253">
        <v>112.4</v>
      </c>
      <c r="G4253" t="s">
        <v>11287</v>
      </c>
      <c r="H4253">
        <v>0</v>
      </c>
      <c r="I4253" t="s">
        <v>15527</v>
      </c>
      <c r="S4253" t="str">
        <f t="shared" si="331"/>
        <v>prodigal_1_4</v>
      </c>
      <c r="T4253" t="str">
        <f t="shared" si="332"/>
        <v>prodigal_1_42</v>
      </c>
      <c r="U4253" t="str">
        <f t="shared" si="333"/>
        <v>prodigal_1_425</v>
      </c>
      <c r="V4253" t="str">
        <f t="shared" si="335"/>
        <v>prodigal_1_4250</v>
      </c>
      <c r="W4253" t="str">
        <f t="shared" si="334"/>
        <v>prodigal_1_4250;</v>
      </c>
      <c r="Z4253">
        <f>MATCH(S4253,Description!$A$2:$A$4489,0)</f>
        <v>3337</v>
      </c>
      <c r="AA4253">
        <f>MATCH(T4253,Description!$A$2:$A$4489,0)</f>
        <v>3560</v>
      </c>
      <c r="AB4253">
        <f>MATCH(U4253,Description!$A$2:$A$4489,0)</f>
        <v>3616</v>
      </c>
      <c r="AC4253">
        <f>MATCH(V4253,Description!$A$2:$A$4489,0)</f>
        <v>3617</v>
      </c>
      <c r="AD4253">
        <v>3337</v>
      </c>
    </row>
    <row r="4254" spans="1:30" x14ac:dyDescent="0.2">
      <c r="A4254" t="s">
        <v>11274</v>
      </c>
      <c r="B4254" t="s">
        <v>11275</v>
      </c>
      <c r="C4254" t="s">
        <v>4</v>
      </c>
      <c r="D4254">
        <v>4676366</v>
      </c>
      <c r="E4254">
        <v>4676794</v>
      </c>
      <c r="F4254">
        <v>97.5</v>
      </c>
      <c r="G4254" t="s">
        <v>11276</v>
      </c>
      <c r="H4254">
        <v>0</v>
      </c>
      <c r="I4254" t="s">
        <v>15528</v>
      </c>
      <c r="S4254" t="str">
        <f t="shared" si="331"/>
        <v>prodigal_1_4</v>
      </c>
      <c r="T4254" t="str">
        <f t="shared" si="332"/>
        <v>prodigal_1_42</v>
      </c>
      <c r="U4254" t="str">
        <f t="shared" si="333"/>
        <v>prodigal_1_425</v>
      </c>
      <c r="V4254" t="str">
        <f t="shared" si="335"/>
        <v>prodigal_1_4251</v>
      </c>
      <c r="W4254" t="str">
        <f t="shared" si="334"/>
        <v>prodigal_1_4251;</v>
      </c>
      <c r="Z4254">
        <f>MATCH(S4254,Description!$A$2:$A$4489,0)</f>
        <v>3337</v>
      </c>
      <c r="AA4254">
        <f>MATCH(T4254,Description!$A$2:$A$4489,0)</f>
        <v>3560</v>
      </c>
      <c r="AB4254">
        <f>MATCH(U4254,Description!$A$2:$A$4489,0)</f>
        <v>3616</v>
      </c>
      <c r="AC4254">
        <f>MATCH(V4254,Description!$A$2:$A$4489,0)</f>
        <v>3618</v>
      </c>
      <c r="AD4254">
        <v>3337</v>
      </c>
    </row>
    <row r="4255" spans="1:30" x14ac:dyDescent="0.2">
      <c r="A4255" t="s">
        <v>11274</v>
      </c>
      <c r="B4255" t="s">
        <v>11275</v>
      </c>
      <c r="C4255" t="s">
        <v>4</v>
      </c>
      <c r="D4255">
        <v>4676926</v>
      </c>
      <c r="E4255">
        <v>4677477</v>
      </c>
      <c r="F4255">
        <v>103.2</v>
      </c>
      <c r="G4255" t="s">
        <v>11276</v>
      </c>
      <c r="H4255">
        <v>0</v>
      </c>
      <c r="I4255" t="s">
        <v>15529</v>
      </c>
      <c r="S4255" t="str">
        <f t="shared" si="331"/>
        <v>prodigal_1_4</v>
      </c>
      <c r="T4255" t="str">
        <f t="shared" si="332"/>
        <v>prodigal_1_42</v>
      </c>
      <c r="U4255" t="str">
        <f t="shared" si="333"/>
        <v>prodigal_1_425</v>
      </c>
      <c r="V4255" t="str">
        <f t="shared" si="335"/>
        <v>prodigal_1_4252</v>
      </c>
      <c r="W4255" t="str">
        <f t="shared" si="334"/>
        <v>prodigal_1_4252;</v>
      </c>
      <c r="Z4255">
        <f>MATCH(S4255,Description!$A$2:$A$4489,0)</f>
        <v>3337</v>
      </c>
      <c r="AA4255">
        <f>MATCH(T4255,Description!$A$2:$A$4489,0)</f>
        <v>3560</v>
      </c>
      <c r="AB4255">
        <f>MATCH(U4255,Description!$A$2:$A$4489,0)</f>
        <v>3616</v>
      </c>
      <c r="AC4255">
        <f>MATCH(V4255,Description!$A$2:$A$4489,0)</f>
        <v>3619</v>
      </c>
      <c r="AD4255">
        <v>3337</v>
      </c>
    </row>
    <row r="4256" spans="1:30" x14ac:dyDescent="0.2">
      <c r="A4256" t="s">
        <v>11274</v>
      </c>
      <c r="B4256" t="s">
        <v>11275</v>
      </c>
      <c r="C4256" t="s">
        <v>4</v>
      </c>
      <c r="D4256">
        <v>4677578</v>
      </c>
      <c r="E4256">
        <v>4679164</v>
      </c>
      <c r="F4256">
        <v>320.5</v>
      </c>
      <c r="G4256" t="s">
        <v>11287</v>
      </c>
      <c r="H4256">
        <v>0</v>
      </c>
      <c r="I4256" t="s">
        <v>15530</v>
      </c>
      <c r="S4256" t="str">
        <f t="shared" si="331"/>
        <v>prodigal_1_4</v>
      </c>
      <c r="T4256" t="str">
        <f t="shared" si="332"/>
        <v>prodigal_1_42</v>
      </c>
      <c r="U4256" t="str">
        <f t="shared" si="333"/>
        <v>prodigal_1_425</v>
      </c>
      <c r="V4256" t="str">
        <f t="shared" si="335"/>
        <v>prodigal_1_4253</v>
      </c>
      <c r="W4256" t="str">
        <f t="shared" si="334"/>
        <v>prodigal_1_4253;</v>
      </c>
      <c r="Z4256">
        <f>MATCH(S4256,Description!$A$2:$A$4489,0)</f>
        <v>3337</v>
      </c>
      <c r="AA4256">
        <f>MATCH(T4256,Description!$A$2:$A$4489,0)</f>
        <v>3560</v>
      </c>
      <c r="AB4256">
        <f>MATCH(U4256,Description!$A$2:$A$4489,0)</f>
        <v>3616</v>
      </c>
      <c r="AC4256">
        <f>MATCH(V4256,Description!$A$2:$A$4489,0)</f>
        <v>3620</v>
      </c>
      <c r="AD4256">
        <v>3337</v>
      </c>
    </row>
    <row r="4257" spans="1:30" x14ac:dyDescent="0.2">
      <c r="A4257" t="s">
        <v>11274</v>
      </c>
      <c r="B4257" t="s">
        <v>11275</v>
      </c>
      <c r="C4257" t="s">
        <v>4</v>
      </c>
      <c r="D4257">
        <v>4679211</v>
      </c>
      <c r="E4257">
        <v>4680206</v>
      </c>
      <c r="F4257">
        <v>175.2</v>
      </c>
      <c r="G4257" t="s">
        <v>11287</v>
      </c>
      <c r="H4257">
        <v>0</v>
      </c>
      <c r="I4257" t="s">
        <v>15531</v>
      </c>
      <c r="S4257" t="str">
        <f t="shared" si="331"/>
        <v>prodigal_1_4</v>
      </c>
      <c r="T4257" t="str">
        <f t="shared" si="332"/>
        <v>prodigal_1_42</v>
      </c>
      <c r="U4257" t="str">
        <f t="shared" si="333"/>
        <v>prodigal_1_425</v>
      </c>
      <c r="V4257" t="str">
        <f t="shared" si="335"/>
        <v>prodigal_1_4254</v>
      </c>
      <c r="W4257" t="str">
        <f t="shared" si="334"/>
        <v>prodigal_1_4254;</v>
      </c>
      <c r="Z4257">
        <f>MATCH(S4257,Description!$A$2:$A$4489,0)</f>
        <v>3337</v>
      </c>
      <c r="AA4257">
        <f>MATCH(T4257,Description!$A$2:$A$4489,0)</f>
        <v>3560</v>
      </c>
      <c r="AB4257">
        <f>MATCH(U4257,Description!$A$2:$A$4489,0)</f>
        <v>3616</v>
      </c>
      <c r="AC4257">
        <f>MATCH(V4257,Description!$A$2:$A$4489,0)</f>
        <v>3621</v>
      </c>
      <c r="AD4257">
        <v>3337</v>
      </c>
    </row>
    <row r="4258" spans="1:30" x14ac:dyDescent="0.2">
      <c r="A4258" t="s">
        <v>11274</v>
      </c>
      <c r="B4258" t="s">
        <v>11275</v>
      </c>
      <c r="C4258" t="s">
        <v>4</v>
      </c>
      <c r="D4258">
        <v>4680424</v>
      </c>
      <c r="E4258">
        <v>4681008</v>
      </c>
      <c r="F4258">
        <v>109</v>
      </c>
      <c r="G4258" t="s">
        <v>11287</v>
      </c>
      <c r="H4258">
        <v>0</v>
      </c>
      <c r="I4258" t="s">
        <v>15532</v>
      </c>
      <c r="S4258" t="str">
        <f t="shared" si="331"/>
        <v>prodigal_1_4</v>
      </c>
      <c r="T4258" t="str">
        <f t="shared" si="332"/>
        <v>prodigal_1_42</v>
      </c>
      <c r="U4258" t="str">
        <f t="shared" si="333"/>
        <v>prodigal_1_425</v>
      </c>
      <c r="V4258" t="str">
        <f t="shared" si="335"/>
        <v>prodigal_1_4255</v>
      </c>
      <c r="W4258" t="str">
        <f t="shared" si="334"/>
        <v>prodigal_1_4255;</v>
      </c>
      <c r="Z4258">
        <f>MATCH(S4258,Description!$A$2:$A$4489,0)</f>
        <v>3337</v>
      </c>
      <c r="AA4258">
        <f>MATCH(T4258,Description!$A$2:$A$4489,0)</f>
        <v>3560</v>
      </c>
      <c r="AB4258">
        <f>MATCH(U4258,Description!$A$2:$A$4489,0)</f>
        <v>3616</v>
      </c>
      <c r="AC4258">
        <f>MATCH(V4258,Description!$A$2:$A$4489,0)</f>
        <v>3622</v>
      </c>
      <c r="AD4258">
        <v>3337</v>
      </c>
    </row>
    <row r="4259" spans="1:30" x14ac:dyDescent="0.2">
      <c r="A4259" t="s">
        <v>11274</v>
      </c>
      <c r="B4259" t="s">
        <v>11275</v>
      </c>
      <c r="C4259" t="s">
        <v>4</v>
      </c>
      <c r="D4259">
        <v>4681008</v>
      </c>
      <c r="E4259">
        <v>4681910</v>
      </c>
      <c r="F4259">
        <v>154.4</v>
      </c>
      <c r="G4259" t="s">
        <v>11287</v>
      </c>
      <c r="H4259">
        <v>0</v>
      </c>
      <c r="I4259" t="s">
        <v>15533</v>
      </c>
      <c r="S4259" t="str">
        <f t="shared" si="331"/>
        <v>prodigal_1_4</v>
      </c>
      <c r="T4259" t="str">
        <f t="shared" si="332"/>
        <v>prodigal_1_42</v>
      </c>
      <c r="U4259" t="str">
        <f t="shared" si="333"/>
        <v>prodigal_1_425</v>
      </c>
      <c r="V4259" t="str">
        <f t="shared" si="335"/>
        <v>prodigal_1_4256</v>
      </c>
      <c r="W4259" t="str">
        <f t="shared" si="334"/>
        <v>prodigal_1_4256;</v>
      </c>
      <c r="Z4259">
        <f>MATCH(S4259,Description!$A$2:$A$4489,0)</f>
        <v>3337</v>
      </c>
      <c r="AA4259">
        <f>MATCH(T4259,Description!$A$2:$A$4489,0)</f>
        <v>3560</v>
      </c>
      <c r="AB4259">
        <f>MATCH(U4259,Description!$A$2:$A$4489,0)</f>
        <v>3616</v>
      </c>
      <c r="AC4259">
        <f>MATCH(V4259,Description!$A$2:$A$4489,0)</f>
        <v>3623</v>
      </c>
      <c r="AD4259">
        <v>3337</v>
      </c>
    </row>
    <row r="4260" spans="1:30" x14ac:dyDescent="0.2">
      <c r="A4260" t="s">
        <v>11274</v>
      </c>
      <c r="B4260" t="s">
        <v>11275</v>
      </c>
      <c r="C4260" t="s">
        <v>4</v>
      </c>
      <c r="D4260">
        <v>4682079</v>
      </c>
      <c r="E4260">
        <v>4682699</v>
      </c>
      <c r="F4260">
        <v>123.3</v>
      </c>
      <c r="G4260" t="s">
        <v>11287</v>
      </c>
      <c r="H4260">
        <v>0</v>
      </c>
      <c r="I4260" t="s">
        <v>15534</v>
      </c>
      <c r="S4260" t="str">
        <f t="shared" si="331"/>
        <v>prodigal_1_4</v>
      </c>
      <c r="T4260" t="str">
        <f t="shared" si="332"/>
        <v>prodigal_1_42</v>
      </c>
      <c r="U4260" t="str">
        <f t="shared" si="333"/>
        <v>prodigal_1_425</v>
      </c>
      <c r="V4260" t="str">
        <f t="shared" si="335"/>
        <v>prodigal_1_4257</v>
      </c>
      <c r="W4260" t="str">
        <f t="shared" si="334"/>
        <v>prodigal_1_4257;</v>
      </c>
      <c r="Z4260">
        <f>MATCH(S4260,Description!$A$2:$A$4489,0)</f>
        <v>3337</v>
      </c>
      <c r="AA4260">
        <f>MATCH(T4260,Description!$A$2:$A$4489,0)</f>
        <v>3560</v>
      </c>
      <c r="AB4260">
        <f>MATCH(U4260,Description!$A$2:$A$4489,0)</f>
        <v>3616</v>
      </c>
      <c r="AC4260">
        <f>MATCH(V4260,Description!$A$2:$A$4489,0)</f>
        <v>3624</v>
      </c>
      <c r="AD4260">
        <v>3337</v>
      </c>
    </row>
    <row r="4261" spans="1:30" x14ac:dyDescent="0.2">
      <c r="A4261" t="s">
        <v>11274</v>
      </c>
      <c r="B4261" t="s">
        <v>11275</v>
      </c>
      <c r="C4261" t="s">
        <v>4</v>
      </c>
      <c r="D4261">
        <v>4682945</v>
      </c>
      <c r="E4261">
        <v>4683412</v>
      </c>
      <c r="F4261">
        <v>49.4</v>
      </c>
      <c r="G4261" t="s">
        <v>11276</v>
      </c>
      <c r="H4261">
        <v>0</v>
      </c>
      <c r="I4261" t="s">
        <v>15535</v>
      </c>
      <c r="S4261" t="str">
        <f t="shared" si="331"/>
        <v>prodigal_1_4</v>
      </c>
      <c r="T4261" t="str">
        <f t="shared" si="332"/>
        <v>prodigal_1_42</v>
      </c>
      <c r="U4261" t="str">
        <f t="shared" si="333"/>
        <v>prodigal_1_425</v>
      </c>
      <c r="V4261" t="str">
        <f t="shared" si="335"/>
        <v>prodigal_1_4258</v>
      </c>
      <c r="W4261" t="str">
        <f t="shared" si="334"/>
        <v>prodigal_1_4258;</v>
      </c>
      <c r="Z4261">
        <f>MATCH(S4261,Description!$A$2:$A$4489,0)</f>
        <v>3337</v>
      </c>
      <c r="AA4261">
        <f>MATCH(T4261,Description!$A$2:$A$4489,0)</f>
        <v>3560</v>
      </c>
      <c r="AB4261">
        <f>MATCH(U4261,Description!$A$2:$A$4489,0)</f>
        <v>3616</v>
      </c>
      <c r="AC4261">
        <f>MATCH(V4261,Description!$A$2:$A$4489,0)</f>
        <v>3625</v>
      </c>
      <c r="AD4261">
        <v>3337</v>
      </c>
    </row>
    <row r="4262" spans="1:30" x14ac:dyDescent="0.2">
      <c r="A4262" t="s">
        <v>11274</v>
      </c>
      <c r="B4262" t="s">
        <v>11275</v>
      </c>
      <c r="C4262" t="s">
        <v>4</v>
      </c>
      <c r="D4262">
        <v>4683530</v>
      </c>
      <c r="E4262">
        <v>4685386</v>
      </c>
      <c r="F4262">
        <v>373.9</v>
      </c>
      <c r="G4262" t="s">
        <v>11287</v>
      </c>
      <c r="H4262">
        <v>0</v>
      </c>
      <c r="I4262" t="s">
        <v>15536</v>
      </c>
      <c r="S4262" t="str">
        <f t="shared" si="331"/>
        <v>prodigal_1_4</v>
      </c>
      <c r="T4262" t="str">
        <f t="shared" si="332"/>
        <v>prodigal_1_42</v>
      </c>
      <c r="U4262" t="str">
        <f t="shared" si="333"/>
        <v>prodigal_1_425</v>
      </c>
      <c r="V4262" t="str">
        <f t="shared" si="335"/>
        <v>prodigal_1_4259</v>
      </c>
      <c r="W4262" t="str">
        <f t="shared" si="334"/>
        <v>prodigal_1_4259;</v>
      </c>
      <c r="Z4262">
        <f>MATCH(S4262,Description!$A$2:$A$4489,0)</f>
        <v>3337</v>
      </c>
      <c r="AA4262">
        <f>MATCH(T4262,Description!$A$2:$A$4489,0)</f>
        <v>3560</v>
      </c>
      <c r="AB4262">
        <f>MATCH(U4262,Description!$A$2:$A$4489,0)</f>
        <v>3616</v>
      </c>
      <c r="AC4262">
        <f>MATCH(V4262,Description!$A$2:$A$4489,0)</f>
        <v>3626</v>
      </c>
      <c r="AD4262">
        <v>3337</v>
      </c>
    </row>
    <row r="4263" spans="1:30" x14ac:dyDescent="0.2">
      <c r="A4263" t="s">
        <v>11274</v>
      </c>
      <c r="B4263" t="s">
        <v>11275</v>
      </c>
      <c r="C4263" t="s">
        <v>4</v>
      </c>
      <c r="D4263">
        <v>4685512</v>
      </c>
      <c r="E4263">
        <v>4686090</v>
      </c>
      <c r="F4263">
        <v>48.9</v>
      </c>
      <c r="G4263" t="s">
        <v>11287</v>
      </c>
      <c r="H4263">
        <v>0</v>
      </c>
      <c r="I4263" t="s">
        <v>15537</v>
      </c>
      <c r="S4263" t="str">
        <f t="shared" si="331"/>
        <v>prodigal_1_4</v>
      </c>
      <c r="T4263" t="str">
        <f t="shared" si="332"/>
        <v>prodigal_1_42</v>
      </c>
      <c r="U4263" t="str">
        <f t="shared" si="333"/>
        <v>prodigal_1_426</v>
      </c>
      <c r="V4263" t="str">
        <f t="shared" si="335"/>
        <v>prodigal_1_4260</v>
      </c>
      <c r="W4263" t="str">
        <f t="shared" si="334"/>
        <v>prodigal_1_4260;</v>
      </c>
      <c r="Z4263">
        <f>MATCH(S4263,Description!$A$2:$A$4489,0)</f>
        <v>3337</v>
      </c>
      <c r="AA4263">
        <f>MATCH(T4263,Description!$A$2:$A$4489,0)</f>
        <v>3560</v>
      </c>
      <c r="AB4263">
        <f>MATCH(U4263,Description!$A$2:$A$4489,0)</f>
        <v>3627</v>
      </c>
      <c r="AC4263">
        <f>MATCH(V4263,Description!$A$2:$A$4489,0)</f>
        <v>3628</v>
      </c>
      <c r="AD4263">
        <v>3337</v>
      </c>
    </row>
    <row r="4264" spans="1:30" x14ac:dyDescent="0.2">
      <c r="A4264" t="s">
        <v>11274</v>
      </c>
      <c r="B4264" t="s">
        <v>11275</v>
      </c>
      <c r="C4264" t="s">
        <v>4</v>
      </c>
      <c r="D4264">
        <v>4686087</v>
      </c>
      <c r="E4264">
        <v>4686473</v>
      </c>
      <c r="F4264">
        <v>37.200000000000003</v>
      </c>
      <c r="G4264" t="s">
        <v>11287</v>
      </c>
      <c r="H4264">
        <v>0</v>
      </c>
      <c r="I4264" t="s">
        <v>15538</v>
      </c>
      <c r="S4264" t="str">
        <f t="shared" si="331"/>
        <v>prodigal_1_4</v>
      </c>
      <c r="T4264" t="str">
        <f t="shared" si="332"/>
        <v>prodigal_1_42</v>
      </c>
      <c r="U4264" t="str">
        <f t="shared" si="333"/>
        <v>prodigal_1_426</v>
      </c>
      <c r="V4264" t="str">
        <f t="shared" si="335"/>
        <v>prodigal_1_4261</v>
      </c>
      <c r="W4264" t="str">
        <f t="shared" si="334"/>
        <v>prodigal_1_4261;</v>
      </c>
      <c r="Z4264">
        <f>MATCH(S4264,Description!$A$2:$A$4489,0)</f>
        <v>3337</v>
      </c>
      <c r="AA4264">
        <f>MATCH(T4264,Description!$A$2:$A$4489,0)</f>
        <v>3560</v>
      </c>
      <c r="AB4264">
        <f>MATCH(U4264,Description!$A$2:$A$4489,0)</f>
        <v>3627</v>
      </c>
      <c r="AC4264">
        <f>MATCH(V4264,Description!$A$2:$A$4489,0)</f>
        <v>3629</v>
      </c>
      <c r="AD4264">
        <v>3337</v>
      </c>
    </row>
    <row r="4265" spans="1:30" x14ac:dyDescent="0.2">
      <c r="A4265" t="s">
        <v>11274</v>
      </c>
      <c r="B4265" t="s">
        <v>11275</v>
      </c>
      <c r="C4265" t="s">
        <v>4</v>
      </c>
      <c r="D4265">
        <v>4686554</v>
      </c>
      <c r="E4265">
        <v>4687564</v>
      </c>
      <c r="F4265">
        <v>24.2</v>
      </c>
      <c r="G4265" t="s">
        <v>11276</v>
      </c>
      <c r="H4265">
        <v>0</v>
      </c>
      <c r="I4265" t="s">
        <v>15539</v>
      </c>
      <c r="S4265" t="str">
        <f t="shared" si="331"/>
        <v>prodigal_1_4</v>
      </c>
      <c r="T4265" t="str">
        <f t="shared" si="332"/>
        <v>prodigal_1_42</v>
      </c>
      <c r="U4265" t="str">
        <f t="shared" si="333"/>
        <v>prodigal_1_426</v>
      </c>
      <c r="V4265" t="str">
        <f t="shared" si="335"/>
        <v>prodigal_1_4262</v>
      </c>
      <c r="W4265" t="str">
        <f t="shared" si="334"/>
        <v>prodigal_1_4262;</v>
      </c>
      <c r="Z4265">
        <f>MATCH(S4265,Description!$A$2:$A$4489,0)</f>
        <v>3337</v>
      </c>
      <c r="AA4265">
        <f>MATCH(T4265,Description!$A$2:$A$4489,0)</f>
        <v>3560</v>
      </c>
      <c r="AB4265">
        <f>MATCH(U4265,Description!$A$2:$A$4489,0)</f>
        <v>3627</v>
      </c>
      <c r="AC4265">
        <f>MATCH(V4265,Description!$A$2:$A$4489,0)</f>
        <v>3630</v>
      </c>
      <c r="AD4265">
        <v>3337</v>
      </c>
    </row>
    <row r="4266" spans="1:30" x14ac:dyDescent="0.2">
      <c r="A4266" t="s">
        <v>11274</v>
      </c>
      <c r="B4266" t="s">
        <v>11275</v>
      </c>
      <c r="C4266" t="s">
        <v>4</v>
      </c>
      <c r="D4266">
        <v>4687900</v>
      </c>
      <c r="E4266">
        <v>4688178</v>
      </c>
      <c r="F4266">
        <v>58.2</v>
      </c>
      <c r="G4266" t="s">
        <v>11276</v>
      </c>
      <c r="H4266">
        <v>0</v>
      </c>
      <c r="I4266" t="s">
        <v>15540</v>
      </c>
      <c r="S4266" t="str">
        <f t="shared" si="331"/>
        <v>prodigal_1_4</v>
      </c>
      <c r="T4266" t="str">
        <f t="shared" si="332"/>
        <v>prodigal_1_42</v>
      </c>
      <c r="U4266" t="str">
        <f t="shared" si="333"/>
        <v>prodigal_1_426</v>
      </c>
      <c r="V4266" t="str">
        <f t="shared" si="335"/>
        <v>prodigal_1_4263</v>
      </c>
      <c r="W4266" t="str">
        <f t="shared" si="334"/>
        <v>prodigal_1_4263;</v>
      </c>
      <c r="Z4266">
        <f>MATCH(S4266,Description!$A$2:$A$4489,0)</f>
        <v>3337</v>
      </c>
      <c r="AA4266">
        <f>MATCH(T4266,Description!$A$2:$A$4489,0)</f>
        <v>3560</v>
      </c>
      <c r="AB4266">
        <f>MATCH(U4266,Description!$A$2:$A$4489,0)</f>
        <v>3627</v>
      </c>
      <c r="AC4266">
        <f>MATCH(V4266,Description!$A$2:$A$4489,0)</f>
        <v>3631</v>
      </c>
      <c r="AD4266">
        <v>3337</v>
      </c>
    </row>
    <row r="4267" spans="1:30" x14ac:dyDescent="0.2">
      <c r="A4267" t="s">
        <v>11274</v>
      </c>
      <c r="B4267" t="s">
        <v>11275</v>
      </c>
      <c r="C4267" t="s">
        <v>4</v>
      </c>
      <c r="D4267">
        <v>4688286</v>
      </c>
      <c r="E4267">
        <v>4689044</v>
      </c>
      <c r="F4267">
        <v>70.400000000000006</v>
      </c>
      <c r="G4267" t="s">
        <v>11276</v>
      </c>
      <c r="H4267">
        <v>0</v>
      </c>
      <c r="I4267" t="s">
        <v>15541</v>
      </c>
      <c r="S4267" t="str">
        <f t="shared" si="331"/>
        <v>prodigal_1_4</v>
      </c>
      <c r="T4267" t="str">
        <f t="shared" si="332"/>
        <v>prodigal_1_42</v>
      </c>
      <c r="U4267" t="str">
        <f t="shared" si="333"/>
        <v>prodigal_1_426</v>
      </c>
      <c r="V4267" t="str">
        <f t="shared" si="335"/>
        <v>prodigal_1_4264</v>
      </c>
      <c r="W4267" t="str">
        <f t="shared" si="334"/>
        <v>prodigal_1_4264;</v>
      </c>
      <c r="Z4267">
        <f>MATCH(S4267,Description!$A$2:$A$4489,0)</f>
        <v>3337</v>
      </c>
      <c r="AA4267">
        <f>MATCH(T4267,Description!$A$2:$A$4489,0)</f>
        <v>3560</v>
      </c>
      <c r="AB4267">
        <f>MATCH(U4267,Description!$A$2:$A$4489,0)</f>
        <v>3627</v>
      </c>
      <c r="AC4267">
        <f>MATCH(V4267,Description!$A$2:$A$4489,0)</f>
        <v>3632</v>
      </c>
      <c r="AD4267">
        <v>3337</v>
      </c>
    </row>
    <row r="4268" spans="1:30" x14ac:dyDescent="0.2">
      <c r="A4268" t="s">
        <v>11274</v>
      </c>
      <c r="B4268" t="s">
        <v>11275</v>
      </c>
      <c r="C4268" t="s">
        <v>4</v>
      </c>
      <c r="D4268">
        <v>4689047</v>
      </c>
      <c r="E4268">
        <v>4689997</v>
      </c>
      <c r="F4268">
        <v>123</v>
      </c>
      <c r="G4268" t="s">
        <v>11287</v>
      </c>
      <c r="H4268">
        <v>0</v>
      </c>
      <c r="I4268" t="s">
        <v>15542</v>
      </c>
      <c r="S4268" t="str">
        <f t="shared" si="331"/>
        <v>prodigal_1_4</v>
      </c>
      <c r="T4268" t="str">
        <f t="shared" si="332"/>
        <v>prodigal_1_42</v>
      </c>
      <c r="U4268" t="str">
        <f t="shared" si="333"/>
        <v>prodigal_1_426</v>
      </c>
      <c r="V4268" t="str">
        <f t="shared" si="335"/>
        <v>prodigal_1_4265</v>
      </c>
      <c r="W4268" t="str">
        <f t="shared" si="334"/>
        <v>prodigal_1_4265;</v>
      </c>
      <c r="Z4268">
        <f>MATCH(S4268,Description!$A$2:$A$4489,0)</f>
        <v>3337</v>
      </c>
      <c r="AA4268">
        <f>MATCH(T4268,Description!$A$2:$A$4489,0)</f>
        <v>3560</v>
      </c>
      <c r="AB4268">
        <f>MATCH(U4268,Description!$A$2:$A$4489,0)</f>
        <v>3627</v>
      </c>
      <c r="AC4268">
        <f>MATCH(V4268,Description!$A$2:$A$4489,0)</f>
        <v>3633</v>
      </c>
      <c r="AD4268">
        <v>3337</v>
      </c>
    </row>
    <row r="4269" spans="1:30" x14ac:dyDescent="0.2">
      <c r="A4269" t="s">
        <v>11274</v>
      </c>
      <c r="B4269" t="s">
        <v>11275</v>
      </c>
      <c r="C4269" t="s">
        <v>4</v>
      </c>
      <c r="D4269">
        <v>4690275</v>
      </c>
      <c r="E4269">
        <v>4690544</v>
      </c>
      <c r="F4269">
        <v>26.4</v>
      </c>
      <c r="G4269" t="s">
        <v>11276</v>
      </c>
      <c r="H4269">
        <v>0</v>
      </c>
      <c r="I4269" t="s">
        <v>15543</v>
      </c>
      <c r="S4269" t="str">
        <f t="shared" si="331"/>
        <v>prodigal_1_4</v>
      </c>
      <c r="T4269" t="str">
        <f t="shared" si="332"/>
        <v>prodigal_1_42</v>
      </c>
      <c r="U4269" t="str">
        <f t="shared" si="333"/>
        <v>prodigal_1_426</v>
      </c>
      <c r="V4269" t="str">
        <f t="shared" si="335"/>
        <v>prodigal_1_4266</v>
      </c>
      <c r="W4269" t="str">
        <f t="shared" si="334"/>
        <v>prodigal_1_4266;</v>
      </c>
      <c r="Z4269">
        <f>MATCH(S4269,Description!$A$2:$A$4489,0)</f>
        <v>3337</v>
      </c>
      <c r="AA4269">
        <f>MATCH(T4269,Description!$A$2:$A$4489,0)</f>
        <v>3560</v>
      </c>
      <c r="AB4269">
        <f>MATCH(U4269,Description!$A$2:$A$4489,0)</f>
        <v>3627</v>
      </c>
      <c r="AC4269">
        <f>MATCH(V4269,Description!$A$2:$A$4489,0)</f>
        <v>3634</v>
      </c>
      <c r="AD4269">
        <v>3337</v>
      </c>
    </row>
    <row r="4270" spans="1:30" x14ac:dyDescent="0.2">
      <c r="A4270" t="s">
        <v>11274</v>
      </c>
      <c r="B4270" t="s">
        <v>11275</v>
      </c>
      <c r="C4270" t="s">
        <v>4</v>
      </c>
      <c r="D4270">
        <v>4690910</v>
      </c>
      <c r="E4270">
        <v>4691323</v>
      </c>
      <c r="F4270">
        <v>61.2</v>
      </c>
      <c r="G4270" t="s">
        <v>11287</v>
      </c>
      <c r="H4270">
        <v>0</v>
      </c>
      <c r="I4270" t="s">
        <v>15544</v>
      </c>
      <c r="S4270" t="str">
        <f t="shared" si="331"/>
        <v>prodigal_1_4</v>
      </c>
      <c r="T4270" t="str">
        <f t="shared" si="332"/>
        <v>prodigal_1_42</v>
      </c>
      <c r="U4270" t="str">
        <f t="shared" si="333"/>
        <v>prodigal_1_426</v>
      </c>
      <c r="V4270" t="str">
        <f t="shared" si="335"/>
        <v>prodigal_1_4267</v>
      </c>
      <c r="W4270" t="str">
        <f t="shared" si="334"/>
        <v>prodigal_1_4267;</v>
      </c>
      <c r="Z4270">
        <f>MATCH(S4270,Description!$A$2:$A$4489,0)</f>
        <v>3337</v>
      </c>
      <c r="AA4270">
        <f>MATCH(T4270,Description!$A$2:$A$4489,0)</f>
        <v>3560</v>
      </c>
      <c r="AB4270">
        <f>MATCH(U4270,Description!$A$2:$A$4489,0)</f>
        <v>3627</v>
      </c>
      <c r="AC4270">
        <f>MATCH(V4270,Description!$A$2:$A$4489,0)</f>
        <v>3635</v>
      </c>
      <c r="AD4270">
        <v>3337</v>
      </c>
    </row>
    <row r="4271" spans="1:30" x14ac:dyDescent="0.2">
      <c r="A4271" t="s">
        <v>11274</v>
      </c>
      <c r="B4271" t="s">
        <v>11275</v>
      </c>
      <c r="C4271" t="s">
        <v>4</v>
      </c>
      <c r="D4271">
        <v>4691674</v>
      </c>
      <c r="E4271">
        <v>4692198</v>
      </c>
      <c r="F4271">
        <v>66.8</v>
      </c>
      <c r="G4271" t="s">
        <v>11276</v>
      </c>
      <c r="H4271">
        <v>0</v>
      </c>
      <c r="I4271" t="s">
        <v>15545</v>
      </c>
      <c r="S4271" t="str">
        <f t="shared" si="331"/>
        <v>prodigal_1_4</v>
      </c>
      <c r="T4271" t="str">
        <f t="shared" si="332"/>
        <v>prodigal_1_42</v>
      </c>
      <c r="U4271" t="str">
        <f t="shared" si="333"/>
        <v>prodigal_1_426</v>
      </c>
      <c r="V4271" t="str">
        <f t="shared" si="335"/>
        <v>prodigal_1_4268</v>
      </c>
      <c r="W4271" t="str">
        <f t="shared" si="334"/>
        <v>prodigal_1_4268;</v>
      </c>
      <c r="Z4271">
        <f>MATCH(S4271,Description!$A$2:$A$4489,0)</f>
        <v>3337</v>
      </c>
      <c r="AA4271">
        <f>MATCH(T4271,Description!$A$2:$A$4489,0)</f>
        <v>3560</v>
      </c>
      <c r="AB4271">
        <f>MATCH(U4271,Description!$A$2:$A$4489,0)</f>
        <v>3627</v>
      </c>
      <c r="AC4271">
        <f>MATCH(V4271,Description!$A$2:$A$4489,0)</f>
        <v>3636</v>
      </c>
      <c r="AD4271">
        <v>3337</v>
      </c>
    </row>
    <row r="4272" spans="1:30" x14ac:dyDescent="0.2">
      <c r="A4272" t="s">
        <v>11274</v>
      </c>
      <c r="B4272" t="s">
        <v>11275</v>
      </c>
      <c r="C4272" t="s">
        <v>4</v>
      </c>
      <c r="D4272">
        <v>4692188</v>
      </c>
      <c r="E4272">
        <v>4694323</v>
      </c>
      <c r="F4272">
        <v>411.4</v>
      </c>
      <c r="G4272" t="s">
        <v>11276</v>
      </c>
      <c r="H4272">
        <v>0</v>
      </c>
      <c r="I4272" t="s">
        <v>15546</v>
      </c>
      <c r="S4272" t="str">
        <f t="shared" si="331"/>
        <v>prodigal_1_4</v>
      </c>
      <c r="T4272" t="str">
        <f t="shared" si="332"/>
        <v>prodigal_1_42</v>
      </c>
      <c r="U4272" t="str">
        <f t="shared" si="333"/>
        <v>prodigal_1_426</v>
      </c>
      <c r="V4272" t="str">
        <f t="shared" si="335"/>
        <v>prodigal_1_4269</v>
      </c>
      <c r="W4272" t="str">
        <f t="shared" si="334"/>
        <v>prodigal_1_4269;</v>
      </c>
      <c r="Z4272">
        <f>MATCH(S4272,Description!$A$2:$A$4489,0)</f>
        <v>3337</v>
      </c>
      <c r="AA4272">
        <f>MATCH(T4272,Description!$A$2:$A$4489,0)</f>
        <v>3560</v>
      </c>
      <c r="AB4272">
        <f>MATCH(U4272,Description!$A$2:$A$4489,0)</f>
        <v>3627</v>
      </c>
      <c r="AC4272">
        <f>MATCH(V4272,Description!$A$2:$A$4489,0)</f>
        <v>3637</v>
      </c>
      <c r="AD4272">
        <v>3337</v>
      </c>
    </row>
    <row r="4273" spans="1:30" x14ac:dyDescent="0.2">
      <c r="A4273" t="s">
        <v>11274</v>
      </c>
      <c r="B4273" t="s">
        <v>11275</v>
      </c>
      <c r="C4273" t="s">
        <v>4</v>
      </c>
      <c r="D4273">
        <v>4694623</v>
      </c>
      <c r="E4273">
        <v>4695792</v>
      </c>
      <c r="F4273">
        <v>228.5</v>
      </c>
      <c r="G4273" t="s">
        <v>11276</v>
      </c>
      <c r="H4273">
        <v>0</v>
      </c>
      <c r="I4273" t="s">
        <v>15547</v>
      </c>
      <c r="S4273" t="str">
        <f t="shared" si="331"/>
        <v>prodigal_1_4</v>
      </c>
      <c r="T4273" t="str">
        <f t="shared" si="332"/>
        <v>prodigal_1_42</v>
      </c>
      <c r="U4273" t="str">
        <f t="shared" si="333"/>
        <v>prodigal_1_427</v>
      </c>
      <c r="V4273" t="str">
        <f t="shared" si="335"/>
        <v>prodigal_1_4270</v>
      </c>
      <c r="W4273" t="str">
        <f t="shared" si="334"/>
        <v>prodigal_1_4270;</v>
      </c>
      <c r="Z4273">
        <f>MATCH(S4273,Description!$A$2:$A$4489,0)</f>
        <v>3337</v>
      </c>
      <c r="AA4273">
        <f>MATCH(T4273,Description!$A$2:$A$4489,0)</f>
        <v>3560</v>
      </c>
      <c r="AB4273">
        <f>MATCH(U4273,Description!$A$2:$A$4489,0)</f>
        <v>3638</v>
      </c>
      <c r="AC4273">
        <f>MATCH(V4273,Description!$A$2:$A$4489,0)</f>
        <v>3639</v>
      </c>
      <c r="AD4273">
        <v>3337</v>
      </c>
    </row>
    <row r="4274" spans="1:30" x14ac:dyDescent="0.2">
      <c r="A4274" t="s">
        <v>11274</v>
      </c>
      <c r="B4274" t="s">
        <v>11275</v>
      </c>
      <c r="C4274" t="s">
        <v>4</v>
      </c>
      <c r="D4274">
        <v>4695789</v>
      </c>
      <c r="E4274">
        <v>4696880</v>
      </c>
      <c r="F4274">
        <v>173.1</v>
      </c>
      <c r="G4274" t="s">
        <v>11276</v>
      </c>
      <c r="H4274">
        <v>0</v>
      </c>
      <c r="I4274" t="s">
        <v>15548</v>
      </c>
      <c r="S4274" t="str">
        <f t="shared" si="331"/>
        <v>prodigal_1_4</v>
      </c>
      <c r="T4274" t="str">
        <f t="shared" si="332"/>
        <v>prodigal_1_42</v>
      </c>
      <c r="U4274" t="str">
        <f t="shared" si="333"/>
        <v>prodigal_1_427</v>
      </c>
      <c r="V4274" t="str">
        <f t="shared" si="335"/>
        <v>prodigal_1_4271</v>
      </c>
      <c r="W4274" t="str">
        <f t="shared" si="334"/>
        <v>prodigal_1_4271;</v>
      </c>
      <c r="Z4274">
        <f>MATCH(S4274,Description!$A$2:$A$4489,0)</f>
        <v>3337</v>
      </c>
      <c r="AA4274">
        <f>MATCH(T4274,Description!$A$2:$A$4489,0)</f>
        <v>3560</v>
      </c>
      <c r="AB4274">
        <f>MATCH(U4274,Description!$A$2:$A$4489,0)</f>
        <v>3638</v>
      </c>
      <c r="AC4274">
        <f>MATCH(V4274,Description!$A$2:$A$4489,0)</f>
        <v>3640</v>
      </c>
      <c r="AD4274">
        <v>3337</v>
      </c>
    </row>
    <row r="4275" spans="1:30" x14ac:dyDescent="0.2">
      <c r="A4275" t="s">
        <v>11274</v>
      </c>
      <c r="B4275" t="s">
        <v>11275</v>
      </c>
      <c r="C4275" t="s">
        <v>4</v>
      </c>
      <c r="D4275">
        <v>4696877</v>
      </c>
      <c r="E4275">
        <v>4699378</v>
      </c>
      <c r="F4275">
        <v>543.79999999999995</v>
      </c>
      <c r="G4275" t="s">
        <v>11276</v>
      </c>
      <c r="H4275">
        <v>0</v>
      </c>
      <c r="I4275" t="s">
        <v>15549</v>
      </c>
      <c r="S4275" t="str">
        <f t="shared" si="331"/>
        <v>prodigal_1_4</v>
      </c>
      <c r="T4275" t="str">
        <f t="shared" si="332"/>
        <v>prodigal_1_42</v>
      </c>
      <c r="U4275" t="str">
        <f t="shared" si="333"/>
        <v>prodigal_1_427</v>
      </c>
      <c r="V4275" t="str">
        <f t="shared" si="335"/>
        <v>prodigal_1_4272</v>
      </c>
      <c r="W4275" t="str">
        <f t="shared" si="334"/>
        <v>prodigal_1_4272;</v>
      </c>
      <c r="Z4275">
        <f>MATCH(S4275,Description!$A$2:$A$4489,0)</f>
        <v>3337</v>
      </c>
      <c r="AA4275">
        <f>MATCH(T4275,Description!$A$2:$A$4489,0)</f>
        <v>3560</v>
      </c>
      <c r="AB4275">
        <f>MATCH(U4275,Description!$A$2:$A$4489,0)</f>
        <v>3638</v>
      </c>
      <c r="AC4275">
        <f>MATCH(V4275,Description!$A$2:$A$4489,0)</f>
        <v>3641</v>
      </c>
      <c r="AD4275">
        <v>3337</v>
      </c>
    </row>
    <row r="4276" spans="1:30" x14ac:dyDescent="0.2">
      <c r="A4276" t="s">
        <v>11274</v>
      </c>
      <c r="B4276" t="s">
        <v>11275</v>
      </c>
      <c r="C4276" t="s">
        <v>4</v>
      </c>
      <c r="D4276">
        <v>4699784</v>
      </c>
      <c r="E4276">
        <v>4700689</v>
      </c>
      <c r="F4276">
        <v>177.8</v>
      </c>
      <c r="G4276" t="s">
        <v>11276</v>
      </c>
      <c r="H4276">
        <v>0</v>
      </c>
      <c r="I4276" t="s">
        <v>15550</v>
      </c>
      <c r="S4276" t="str">
        <f t="shared" si="331"/>
        <v>prodigal_1_4</v>
      </c>
      <c r="T4276" t="str">
        <f t="shared" si="332"/>
        <v>prodigal_1_42</v>
      </c>
      <c r="U4276" t="str">
        <f t="shared" si="333"/>
        <v>prodigal_1_427</v>
      </c>
      <c r="V4276" t="str">
        <f t="shared" si="335"/>
        <v>prodigal_1_4273</v>
      </c>
      <c r="W4276" t="str">
        <f t="shared" si="334"/>
        <v>prodigal_1_4273;</v>
      </c>
      <c r="Z4276">
        <f>MATCH(S4276,Description!$A$2:$A$4489,0)</f>
        <v>3337</v>
      </c>
      <c r="AA4276">
        <f>MATCH(T4276,Description!$A$2:$A$4489,0)</f>
        <v>3560</v>
      </c>
      <c r="AB4276">
        <f>MATCH(U4276,Description!$A$2:$A$4489,0)</f>
        <v>3638</v>
      </c>
      <c r="AC4276">
        <f>MATCH(V4276,Description!$A$2:$A$4489,0)</f>
        <v>3642</v>
      </c>
      <c r="AD4276">
        <v>3337</v>
      </c>
    </row>
    <row r="4277" spans="1:30" x14ac:dyDescent="0.2">
      <c r="A4277" t="s">
        <v>11274</v>
      </c>
      <c r="B4277" t="s">
        <v>11275</v>
      </c>
      <c r="C4277" t="s">
        <v>4</v>
      </c>
      <c r="D4277">
        <v>4700689</v>
      </c>
      <c r="E4277">
        <v>4701723</v>
      </c>
      <c r="F4277">
        <v>167.7</v>
      </c>
      <c r="G4277" t="s">
        <v>11276</v>
      </c>
      <c r="H4277">
        <v>0</v>
      </c>
      <c r="I4277" t="s">
        <v>15551</v>
      </c>
      <c r="S4277" t="str">
        <f t="shared" si="331"/>
        <v>prodigal_1_4</v>
      </c>
      <c r="T4277" t="str">
        <f t="shared" si="332"/>
        <v>prodigal_1_42</v>
      </c>
      <c r="U4277" t="str">
        <f t="shared" si="333"/>
        <v>prodigal_1_427</v>
      </c>
      <c r="V4277" t="str">
        <f t="shared" si="335"/>
        <v>prodigal_1_4274</v>
      </c>
      <c r="W4277" t="str">
        <f t="shared" si="334"/>
        <v>prodigal_1_4274;</v>
      </c>
      <c r="Z4277">
        <f>MATCH(S4277,Description!$A$2:$A$4489,0)</f>
        <v>3337</v>
      </c>
      <c r="AA4277">
        <f>MATCH(T4277,Description!$A$2:$A$4489,0)</f>
        <v>3560</v>
      </c>
      <c r="AB4277">
        <f>MATCH(U4277,Description!$A$2:$A$4489,0)</f>
        <v>3638</v>
      </c>
      <c r="AC4277">
        <f>MATCH(V4277,Description!$A$2:$A$4489,0)</f>
        <v>3643</v>
      </c>
      <c r="AD4277">
        <v>3337</v>
      </c>
    </row>
    <row r="4278" spans="1:30" x14ac:dyDescent="0.2">
      <c r="A4278" t="s">
        <v>11274</v>
      </c>
      <c r="B4278" t="s">
        <v>11275</v>
      </c>
      <c r="C4278" t="s">
        <v>4</v>
      </c>
      <c r="D4278">
        <v>4701720</v>
      </c>
      <c r="E4278">
        <v>4702595</v>
      </c>
      <c r="F4278">
        <v>163.5</v>
      </c>
      <c r="G4278" t="s">
        <v>11276</v>
      </c>
      <c r="H4278">
        <v>0</v>
      </c>
      <c r="I4278" t="s">
        <v>15552</v>
      </c>
      <c r="S4278" t="str">
        <f t="shared" si="331"/>
        <v>prodigal_1_4</v>
      </c>
      <c r="T4278" t="str">
        <f t="shared" si="332"/>
        <v>prodigal_1_42</v>
      </c>
      <c r="U4278" t="str">
        <f t="shared" si="333"/>
        <v>prodigal_1_427</v>
      </c>
      <c r="V4278" t="str">
        <f t="shared" si="335"/>
        <v>prodigal_1_4275</v>
      </c>
      <c r="W4278" t="str">
        <f t="shared" si="334"/>
        <v>prodigal_1_4275;</v>
      </c>
      <c r="Z4278">
        <f>MATCH(S4278,Description!$A$2:$A$4489,0)</f>
        <v>3337</v>
      </c>
      <c r="AA4278">
        <f>MATCH(T4278,Description!$A$2:$A$4489,0)</f>
        <v>3560</v>
      </c>
      <c r="AB4278">
        <f>MATCH(U4278,Description!$A$2:$A$4489,0)</f>
        <v>3638</v>
      </c>
      <c r="AC4278">
        <f>MATCH(V4278,Description!$A$2:$A$4489,0)</f>
        <v>3644</v>
      </c>
      <c r="AD4278">
        <v>3337</v>
      </c>
    </row>
    <row r="4279" spans="1:30" x14ac:dyDescent="0.2">
      <c r="A4279" t="s">
        <v>11274</v>
      </c>
      <c r="B4279" t="s">
        <v>11275</v>
      </c>
      <c r="C4279" t="s">
        <v>4</v>
      </c>
      <c r="D4279">
        <v>4702592</v>
      </c>
      <c r="E4279">
        <v>4703869</v>
      </c>
      <c r="F4279">
        <v>243.6</v>
      </c>
      <c r="G4279" t="s">
        <v>11287</v>
      </c>
      <c r="H4279">
        <v>0</v>
      </c>
      <c r="I4279" t="s">
        <v>15553</v>
      </c>
      <c r="S4279" t="str">
        <f t="shared" si="331"/>
        <v>prodigal_1_4</v>
      </c>
      <c r="T4279" t="str">
        <f t="shared" si="332"/>
        <v>prodigal_1_42</v>
      </c>
      <c r="U4279" t="str">
        <f t="shared" si="333"/>
        <v>prodigal_1_427</v>
      </c>
      <c r="V4279" t="str">
        <f t="shared" si="335"/>
        <v>prodigal_1_4276</v>
      </c>
      <c r="W4279" t="str">
        <f t="shared" si="334"/>
        <v>prodigal_1_4276;</v>
      </c>
      <c r="Z4279">
        <f>MATCH(S4279,Description!$A$2:$A$4489,0)</f>
        <v>3337</v>
      </c>
      <c r="AA4279">
        <f>MATCH(T4279,Description!$A$2:$A$4489,0)</f>
        <v>3560</v>
      </c>
      <c r="AB4279">
        <f>MATCH(U4279,Description!$A$2:$A$4489,0)</f>
        <v>3638</v>
      </c>
      <c r="AC4279">
        <f>MATCH(V4279,Description!$A$2:$A$4489,0)</f>
        <v>3645</v>
      </c>
      <c r="AD4279">
        <v>3337</v>
      </c>
    </row>
    <row r="4280" spans="1:30" x14ac:dyDescent="0.2">
      <c r="A4280" t="s">
        <v>11274</v>
      </c>
      <c r="B4280" t="s">
        <v>11275</v>
      </c>
      <c r="C4280" t="s">
        <v>4</v>
      </c>
      <c r="D4280">
        <v>4704029</v>
      </c>
      <c r="E4280">
        <v>4704553</v>
      </c>
      <c r="F4280">
        <v>122</v>
      </c>
      <c r="G4280" t="s">
        <v>11287</v>
      </c>
      <c r="H4280">
        <v>0</v>
      </c>
      <c r="I4280" t="s">
        <v>15554</v>
      </c>
      <c r="S4280" t="str">
        <f t="shared" si="331"/>
        <v>prodigal_1_4</v>
      </c>
      <c r="T4280" t="str">
        <f t="shared" si="332"/>
        <v>prodigal_1_42</v>
      </c>
      <c r="U4280" t="str">
        <f t="shared" si="333"/>
        <v>prodigal_1_427</v>
      </c>
      <c r="V4280" t="str">
        <f t="shared" si="335"/>
        <v>prodigal_1_4277</v>
      </c>
      <c r="W4280" t="str">
        <f t="shared" si="334"/>
        <v>prodigal_1_4277;</v>
      </c>
      <c r="Z4280">
        <f>MATCH(S4280,Description!$A$2:$A$4489,0)</f>
        <v>3337</v>
      </c>
      <c r="AA4280">
        <f>MATCH(T4280,Description!$A$2:$A$4489,0)</f>
        <v>3560</v>
      </c>
      <c r="AB4280">
        <f>MATCH(U4280,Description!$A$2:$A$4489,0)</f>
        <v>3638</v>
      </c>
      <c r="AC4280">
        <f>MATCH(V4280,Description!$A$2:$A$4489,0)</f>
        <v>3646</v>
      </c>
      <c r="AD4280">
        <v>3337</v>
      </c>
    </row>
    <row r="4281" spans="1:30" x14ac:dyDescent="0.2">
      <c r="A4281" t="s">
        <v>11274</v>
      </c>
      <c r="B4281" t="s">
        <v>11275</v>
      </c>
      <c r="C4281" t="s">
        <v>4</v>
      </c>
      <c r="D4281">
        <v>4704615</v>
      </c>
      <c r="E4281">
        <v>4704983</v>
      </c>
      <c r="F4281">
        <v>29.9</v>
      </c>
      <c r="G4281" t="s">
        <v>11287</v>
      </c>
      <c r="H4281">
        <v>0</v>
      </c>
      <c r="I4281" t="s">
        <v>15555</v>
      </c>
      <c r="S4281" t="str">
        <f t="shared" si="331"/>
        <v>prodigal_1_4</v>
      </c>
      <c r="T4281" t="str">
        <f t="shared" si="332"/>
        <v>prodigal_1_42</v>
      </c>
      <c r="U4281" t="str">
        <f t="shared" si="333"/>
        <v>prodigal_1_427</v>
      </c>
      <c r="V4281" t="str">
        <f t="shared" si="335"/>
        <v>prodigal_1_4278</v>
      </c>
      <c r="W4281" t="str">
        <f t="shared" si="334"/>
        <v>prodigal_1_4278;</v>
      </c>
      <c r="Z4281">
        <f>MATCH(S4281,Description!$A$2:$A$4489,0)</f>
        <v>3337</v>
      </c>
      <c r="AA4281">
        <f>MATCH(T4281,Description!$A$2:$A$4489,0)</f>
        <v>3560</v>
      </c>
      <c r="AB4281">
        <f>MATCH(U4281,Description!$A$2:$A$4489,0)</f>
        <v>3638</v>
      </c>
      <c r="AC4281">
        <f>MATCH(V4281,Description!$A$2:$A$4489,0)</f>
        <v>3647</v>
      </c>
      <c r="AD4281">
        <v>3337</v>
      </c>
    </row>
    <row r="4282" spans="1:30" x14ac:dyDescent="0.2">
      <c r="A4282" t="s">
        <v>11274</v>
      </c>
      <c r="B4282" t="s">
        <v>11275</v>
      </c>
      <c r="C4282" t="s">
        <v>4</v>
      </c>
      <c r="D4282">
        <v>4704980</v>
      </c>
      <c r="E4282">
        <v>4705702</v>
      </c>
      <c r="F4282">
        <v>143.1</v>
      </c>
      <c r="G4282" t="s">
        <v>11287</v>
      </c>
      <c r="H4282">
        <v>0</v>
      </c>
      <c r="I4282" t="s">
        <v>15556</v>
      </c>
      <c r="S4282" t="str">
        <f t="shared" si="331"/>
        <v>prodigal_1_4</v>
      </c>
      <c r="T4282" t="str">
        <f t="shared" si="332"/>
        <v>prodigal_1_42</v>
      </c>
      <c r="U4282" t="str">
        <f t="shared" si="333"/>
        <v>prodigal_1_427</v>
      </c>
      <c r="V4282" t="str">
        <f t="shared" si="335"/>
        <v>prodigal_1_4279</v>
      </c>
      <c r="W4282" t="str">
        <f t="shared" si="334"/>
        <v>prodigal_1_4279;</v>
      </c>
      <c r="Z4282">
        <f>MATCH(S4282,Description!$A$2:$A$4489,0)</f>
        <v>3337</v>
      </c>
      <c r="AA4282">
        <f>MATCH(T4282,Description!$A$2:$A$4489,0)</f>
        <v>3560</v>
      </c>
      <c r="AB4282">
        <f>MATCH(U4282,Description!$A$2:$A$4489,0)</f>
        <v>3638</v>
      </c>
      <c r="AC4282">
        <f>MATCH(V4282,Description!$A$2:$A$4489,0)</f>
        <v>3648</v>
      </c>
      <c r="AD4282">
        <v>3337</v>
      </c>
    </row>
    <row r="4283" spans="1:30" x14ac:dyDescent="0.2">
      <c r="A4283" t="s">
        <v>11274</v>
      </c>
      <c r="B4283" t="s">
        <v>11275</v>
      </c>
      <c r="C4283" t="s">
        <v>4</v>
      </c>
      <c r="D4283">
        <v>4705683</v>
      </c>
      <c r="E4283">
        <v>4707014</v>
      </c>
      <c r="F4283">
        <v>266.60000000000002</v>
      </c>
      <c r="G4283" t="s">
        <v>11287</v>
      </c>
      <c r="H4283">
        <v>0</v>
      </c>
      <c r="I4283" t="s">
        <v>15557</v>
      </c>
      <c r="S4283" t="str">
        <f t="shared" si="331"/>
        <v>prodigal_1_4</v>
      </c>
      <c r="T4283" t="str">
        <f t="shared" si="332"/>
        <v>prodigal_1_42</v>
      </c>
      <c r="U4283" t="str">
        <f t="shared" si="333"/>
        <v>prodigal_1_428</v>
      </c>
      <c r="V4283" t="str">
        <f t="shared" si="335"/>
        <v>prodigal_1_4280</v>
      </c>
      <c r="W4283" t="str">
        <f t="shared" si="334"/>
        <v>prodigal_1_4280;</v>
      </c>
      <c r="Z4283">
        <f>MATCH(S4283,Description!$A$2:$A$4489,0)</f>
        <v>3337</v>
      </c>
      <c r="AA4283">
        <f>MATCH(T4283,Description!$A$2:$A$4489,0)</f>
        <v>3560</v>
      </c>
      <c r="AB4283">
        <f>MATCH(U4283,Description!$A$2:$A$4489,0)</f>
        <v>3649</v>
      </c>
      <c r="AC4283">
        <f>MATCH(V4283,Description!$A$2:$A$4489,0)</f>
        <v>3650</v>
      </c>
      <c r="AD4283">
        <v>3337</v>
      </c>
    </row>
    <row r="4284" spans="1:30" x14ac:dyDescent="0.2">
      <c r="A4284" t="s">
        <v>11274</v>
      </c>
      <c r="B4284" t="s">
        <v>11275</v>
      </c>
      <c r="C4284" t="s">
        <v>4</v>
      </c>
      <c r="D4284">
        <v>4707091</v>
      </c>
      <c r="E4284">
        <v>4708788</v>
      </c>
      <c r="F4284">
        <v>389.1</v>
      </c>
      <c r="G4284" t="s">
        <v>11287</v>
      </c>
      <c r="H4284">
        <v>0</v>
      </c>
      <c r="I4284" t="s">
        <v>15558</v>
      </c>
      <c r="S4284" t="str">
        <f t="shared" si="331"/>
        <v>prodigal_1_4</v>
      </c>
      <c r="T4284" t="str">
        <f t="shared" si="332"/>
        <v>prodigal_1_42</v>
      </c>
      <c r="U4284" t="str">
        <f t="shared" si="333"/>
        <v>prodigal_1_428</v>
      </c>
      <c r="V4284" t="str">
        <f t="shared" si="335"/>
        <v>prodigal_1_4281</v>
      </c>
      <c r="W4284" t="str">
        <f t="shared" si="334"/>
        <v>prodigal_1_4281;</v>
      </c>
      <c r="Z4284">
        <f>MATCH(S4284,Description!$A$2:$A$4489,0)</f>
        <v>3337</v>
      </c>
      <c r="AA4284">
        <f>MATCH(T4284,Description!$A$2:$A$4489,0)</f>
        <v>3560</v>
      </c>
      <c r="AB4284">
        <f>MATCH(U4284,Description!$A$2:$A$4489,0)</f>
        <v>3649</v>
      </c>
      <c r="AC4284">
        <f>MATCH(V4284,Description!$A$2:$A$4489,0)</f>
        <v>3651</v>
      </c>
      <c r="AD4284">
        <v>3337</v>
      </c>
    </row>
    <row r="4285" spans="1:30" x14ac:dyDescent="0.2">
      <c r="A4285" t="s">
        <v>11274</v>
      </c>
      <c r="B4285" t="s">
        <v>11275</v>
      </c>
      <c r="C4285" t="s">
        <v>4</v>
      </c>
      <c r="D4285">
        <v>4708807</v>
      </c>
      <c r="E4285">
        <v>4709070</v>
      </c>
      <c r="F4285">
        <v>1.9</v>
      </c>
      <c r="G4285" t="s">
        <v>11276</v>
      </c>
      <c r="H4285">
        <v>0</v>
      </c>
      <c r="I4285" t="s">
        <v>15559</v>
      </c>
      <c r="S4285" t="str">
        <f t="shared" si="331"/>
        <v>prodigal_1_4</v>
      </c>
      <c r="T4285" t="str">
        <f t="shared" si="332"/>
        <v>prodigal_1_42</v>
      </c>
      <c r="U4285" t="str">
        <f t="shared" si="333"/>
        <v>prodigal_1_428</v>
      </c>
      <c r="V4285" t="str">
        <f t="shared" si="335"/>
        <v>prodigal_1_4282</v>
      </c>
      <c r="W4285" t="str">
        <f t="shared" si="334"/>
        <v>prodigal_1_4282;</v>
      </c>
      <c r="Z4285">
        <f>MATCH(S4285,Description!$A$2:$A$4489,0)</f>
        <v>3337</v>
      </c>
      <c r="AA4285">
        <f>MATCH(T4285,Description!$A$2:$A$4489,0)</f>
        <v>3560</v>
      </c>
      <c r="AB4285">
        <f>MATCH(U4285,Description!$A$2:$A$4489,0)</f>
        <v>3649</v>
      </c>
      <c r="AC4285">
        <f>MATCH(V4285,Description!$A$2:$A$4489,0)</f>
        <v>3652</v>
      </c>
      <c r="AD4285">
        <v>3337</v>
      </c>
    </row>
    <row r="4286" spans="1:30" x14ac:dyDescent="0.2">
      <c r="A4286" t="s">
        <v>11274</v>
      </c>
      <c r="B4286" t="s">
        <v>11275</v>
      </c>
      <c r="C4286" t="s">
        <v>4</v>
      </c>
      <c r="D4286">
        <v>4708977</v>
      </c>
      <c r="E4286">
        <v>4709306</v>
      </c>
      <c r="F4286">
        <v>77.2</v>
      </c>
      <c r="G4286" t="s">
        <v>11287</v>
      </c>
      <c r="H4286">
        <v>0</v>
      </c>
      <c r="I4286" t="s">
        <v>15560</v>
      </c>
      <c r="S4286" t="str">
        <f t="shared" si="331"/>
        <v>prodigal_1_4</v>
      </c>
      <c r="T4286" t="str">
        <f t="shared" si="332"/>
        <v>prodigal_1_42</v>
      </c>
      <c r="U4286" t="str">
        <f t="shared" si="333"/>
        <v>prodigal_1_428</v>
      </c>
      <c r="V4286" t="str">
        <f t="shared" si="335"/>
        <v>prodigal_1_4283</v>
      </c>
      <c r="W4286" t="str">
        <f t="shared" si="334"/>
        <v>prodigal_1_4283;</v>
      </c>
      <c r="Z4286">
        <f>MATCH(S4286,Description!$A$2:$A$4489,0)</f>
        <v>3337</v>
      </c>
      <c r="AA4286">
        <f>MATCH(T4286,Description!$A$2:$A$4489,0)</f>
        <v>3560</v>
      </c>
      <c r="AB4286">
        <f>MATCH(U4286,Description!$A$2:$A$4489,0)</f>
        <v>3649</v>
      </c>
      <c r="AC4286">
        <f>MATCH(V4286,Description!$A$2:$A$4489,0)</f>
        <v>3653</v>
      </c>
      <c r="AD4286">
        <v>3337</v>
      </c>
    </row>
    <row r="4287" spans="1:30" x14ac:dyDescent="0.2">
      <c r="A4287" t="s">
        <v>11274</v>
      </c>
      <c r="B4287" t="s">
        <v>11275</v>
      </c>
      <c r="C4287" t="s">
        <v>4</v>
      </c>
      <c r="D4287">
        <v>4709362</v>
      </c>
      <c r="E4287">
        <v>4709826</v>
      </c>
      <c r="F4287">
        <v>90.1</v>
      </c>
      <c r="G4287" t="s">
        <v>11287</v>
      </c>
      <c r="H4287">
        <v>0</v>
      </c>
      <c r="I4287" t="s">
        <v>15561</v>
      </c>
      <c r="S4287" t="str">
        <f t="shared" si="331"/>
        <v>prodigal_1_4</v>
      </c>
      <c r="T4287" t="str">
        <f t="shared" si="332"/>
        <v>prodigal_1_42</v>
      </c>
      <c r="U4287" t="str">
        <f t="shared" si="333"/>
        <v>prodigal_1_428</v>
      </c>
      <c r="V4287" t="str">
        <f t="shared" si="335"/>
        <v>prodigal_1_4284</v>
      </c>
      <c r="W4287" t="str">
        <f t="shared" si="334"/>
        <v>prodigal_1_4284;</v>
      </c>
      <c r="Z4287">
        <f>MATCH(S4287,Description!$A$2:$A$4489,0)</f>
        <v>3337</v>
      </c>
      <c r="AA4287">
        <f>MATCH(T4287,Description!$A$2:$A$4489,0)</f>
        <v>3560</v>
      </c>
      <c r="AB4287">
        <f>MATCH(U4287,Description!$A$2:$A$4489,0)</f>
        <v>3649</v>
      </c>
      <c r="AC4287">
        <f>MATCH(V4287,Description!$A$2:$A$4489,0)</f>
        <v>3654</v>
      </c>
      <c r="AD4287">
        <v>3337</v>
      </c>
    </row>
    <row r="4288" spans="1:30" x14ac:dyDescent="0.2">
      <c r="A4288" t="s">
        <v>11274</v>
      </c>
      <c r="B4288" t="s">
        <v>11275</v>
      </c>
      <c r="C4288" t="s">
        <v>4</v>
      </c>
      <c r="D4288">
        <v>4710135</v>
      </c>
      <c r="E4288">
        <v>4710965</v>
      </c>
      <c r="F4288">
        <v>171.7</v>
      </c>
      <c r="G4288" t="s">
        <v>11276</v>
      </c>
      <c r="H4288">
        <v>0</v>
      </c>
      <c r="I4288" t="s">
        <v>15562</v>
      </c>
      <c r="S4288" t="str">
        <f t="shared" si="331"/>
        <v>prodigal_1_4</v>
      </c>
      <c r="T4288" t="str">
        <f t="shared" si="332"/>
        <v>prodigal_1_42</v>
      </c>
      <c r="U4288" t="str">
        <f t="shared" si="333"/>
        <v>prodigal_1_428</v>
      </c>
      <c r="V4288" t="str">
        <f t="shared" si="335"/>
        <v>prodigal_1_4285</v>
      </c>
      <c r="W4288" t="str">
        <f t="shared" si="334"/>
        <v>prodigal_1_4285;</v>
      </c>
      <c r="Z4288">
        <f>MATCH(S4288,Description!$A$2:$A$4489,0)</f>
        <v>3337</v>
      </c>
      <c r="AA4288">
        <f>MATCH(T4288,Description!$A$2:$A$4489,0)</f>
        <v>3560</v>
      </c>
      <c r="AB4288">
        <f>MATCH(U4288,Description!$A$2:$A$4489,0)</f>
        <v>3649</v>
      </c>
      <c r="AC4288">
        <f>MATCH(V4288,Description!$A$2:$A$4489,0)</f>
        <v>3655</v>
      </c>
      <c r="AD4288">
        <v>3337</v>
      </c>
    </row>
    <row r="4289" spans="1:30" x14ac:dyDescent="0.2">
      <c r="A4289" t="s">
        <v>11274</v>
      </c>
      <c r="B4289" t="s">
        <v>11275</v>
      </c>
      <c r="C4289" t="s">
        <v>4</v>
      </c>
      <c r="D4289">
        <v>4710978</v>
      </c>
      <c r="E4289">
        <v>4711628</v>
      </c>
      <c r="F4289">
        <v>141.4</v>
      </c>
      <c r="G4289" t="s">
        <v>11276</v>
      </c>
      <c r="H4289">
        <v>0</v>
      </c>
      <c r="I4289" t="s">
        <v>15563</v>
      </c>
      <c r="S4289" t="str">
        <f t="shared" si="331"/>
        <v>prodigal_1_4</v>
      </c>
      <c r="T4289" t="str">
        <f t="shared" si="332"/>
        <v>prodigal_1_42</v>
      </c>
      <c r="U4289" t="str">
        <f t="shared" si="333"/>
        <v>prodigal_1_428</v>
      </c>
      <c r="V4289" t="str">
        <f t="shared" si="335"/>
        <v>prodigal_1_4286</v>
      </c>
      <c r="W4289" t="str">
        <f t="shared" si="334"/>
        <v>prodigal_1_4286;</v>
      </c>
      <c r="Z4289">
        <f>MATCH(S4289,Description!$A$2:$A$4489,0)</f>
        <v>3337</v>
      </c>
      <c r="AA4289">
        <f>MATCH(T4289,Description!$A$2:$A$4489,0)</f>
        <v>3560</v>
      </c>
      <c r="AB4289">
        <f>MATCH(U4289,Description!$A$2:$A$4489,0)</f>
        <v>3649</v>
      </c>
      <c r="AC4289">
        <f>MATCH(V4289,Description!$A$2:$A$4489,0)</f>
        <v>3656</v>
      </c>
      <c r="AD4289">
        <v>3337</v>
      </c>
    </row>
    <row r="4290" spans="1:30" x14ac:dyDescent="0.2">
      <c r="A4290" t="s">
        <v>11274</v>
      </c>
      <c r="B4290" t="s">
        <v>11275</v>
      </c>
      <c r="C4290" t="s">
        <v>4</v>
      </c>
      <c r="D4290">
        <v>4711917</v>
      </c>
      <c r="E4290">
        <v>4712810</v>
      </c>
      <c r="F4290">
        <v>137</v>
      </c>
      <c r="G4290" t="s">
        <v>11287</v>
      </c>
      <c r="H4290">
        <v>0</v>
      </c>
      <c r="I4290" t="s">
        <v>15564</v>
      </c>
      <c r="S4290" t="str">
        <f t="shared" si="331"/>
        <v>prodigal_1_4</v>
      </c>
      <c r="T4290" t="str">
        <f t="shared" si="332"/>
        <v>prodigal_1_42</v>
      </c>
      <c r="U4290" t="str">
        <f t="shared" si="333"/>
        <v>prodigal_1_428</v>
      </c>
      <c r="V4290" t="str">
        <f t="shared" si="335"/>
        <v>prodigal_1_4287</v>
      </c>
      <c r="W4290" t="str">
        <f t="shared" si="334"/>
        <v>prodigal_1_4287;</v>
      </c>
      <c r="Z4290">
        <f>MATCH(S4290,Description!$A$2:$A$4489,0)</f>
        <v>3337</v>
      </c>
      <c r="AA4290">
        <f>MATCH(T4290,Description!$A$2:$A$4489,0)</f>
        <v>3560</v>
      </c>
      <c r="AB4290">
        <f>MATCH(U4290,Description!$A$2:$A$4489,0)</f>
        <v>3649</v>
      </c>
      <c r="AC4290">
        <f>MATCH(V4290,Description!$A$2:$A$4489,0)</f>
        <v>3657</v>
      </c>
      <c r="AD4290">
        <v>3337</v>
      </c>
    </row>
    <row r="4291" spans="1:30" x14ac:dyDescent="0.2">
      <c r="A4291" t="s">
        <v>11274</v>
      </c>
      <c r="B4291" t="s">
        <v>11275</v>
      </c>
      <c r="C4291" t="s">
        <v>4</v>
      </c>
      <c r="D4291">
        <v>4713177</v>
      </c>
      <c r="E4291">
        <v>4713614</v>
      </c>
      <c r="F4291">
        <v>74.8</v>
      </c>
      <c r="G4291" t="s">
        <v>11276</v>
      </c>
      <c r="H4291">
        <v>0</v>
      </c>
      <c r="I4291" t="s">
        <v>15565</v>
      </c>
      <c r="S4291" t="str">
        <f t="shared" si="331"/>
        <v>prodigal_1_4</v>
      </c>
      <c r="T4291" t="str">
        <f t="shared" si="332"/>
        <v>prodigal_1_42</v>
      </c>
      <c r="U4291" t="str">
        <f t="shared" si="333"/>
        <v>prodigal_1_428</v>
      </c>
      <c r="V4291" t="str">
        <f t="shared" si="335"/>
        <v>prodigal_1_4288</v>
      </c>
      <c r="W4291" t="str">
        <f t="shared" si="334"/>
        <v>prodigal_1_4288;</v>
      </c>
      <c r="Z4291">
        <f>MATCH(S4291,Description!$A$2:$A$4489,0)</f>
        <v>3337</v>
      </c>
      <c r="AA4291">
        <f>MATCH(T4291,Description!$A$2:$A$4489,0)</f>
        <v>3560</v>
      </c>
      <c r="AB4291">
        <f>MATCH(U4291,Description!$A$2:$A$4489,0)</f>
        <v>3649</v>
      </c>
      <c r="AC4291">
        <f>MATCH(V4291,Description!$A$2:$A$4489,0)</f>
        <v>3658</v>
      </c>
      <c r="AD4291">
        <v>3337</v>
      </c>
    </row>
    <row r="4292" spans="1:30" x14ac:dyDescent="0.2">
      <c r="A4292" t="s">
        <v>11274</v>
      </c>
      <c r="B4292" t="s">
        <v>11275</v>
      </c>
      <c r="C4292" t="s">
        <v>4</v>
      </c>
      <c r="D4292">
        <v>4713614</v>
      </c>
      <c r="E4292">
        <v>4713874</v>
      </c>
      <c r="F4292">
        <v>50.4</v>
      </c>
      <c r="G4292" t="s">
        <v>11276</v>
      </c>
      <c r="H4292">
        <v>0</v>
      </c>
      <c r="I4292" t="s">
        <v>15566</v>
      </c>
      <c r="S4292" t="str">
        <f t="shared" si="331"/>
        <v>prodigal_1_4</v>
      </c>
      <c r="T4292" t="str">
        <f t="shared" si="332"/>
        <v>prodigal_1_42</v>
      </c>
      <c r="U4292" t="str">
        <f t="shared" si="333"/>
        <v>prodigal_1_428</v>
      </c>
      <c r="V4292" t="str">
        <f t="shared" si="335"/>
        <v>prodigal_1_4289</v>
      </c>
      <c r="W4292" t="str">
        <f t="shared" si="334"/>
        <v>prodigal_1_4289;</v>
      </c>
      <c r="Z4292">
        <f>MATCH(S4292,Description!$A$2:$A$4489,0)</f>
        <v>3337</v>
      </c>
      <c r="AA4292">
        <f>MATCH(T4292,Description!$A$2:$A$4489,0)</f>
        <v>3560</v>
      </c>
      <c r="AB4292">
        <f>MATCH(U4292,Description!$A$2:$A$4489,0)</f>
        <v>3649</v>
      </c>
      <c r="AC4292">
        <f>MATCH(V4292,Description!$A$2:$A$4489,0)</f>
        <v>3659</v>
      </c>
      <c r="AD4292">
        <v>3337</v>
      </c>
    </row>
    <row r="4293" spans="1:30" x14ac:dyDescent="0.2">
      <c r="A4293" t="s">
        <v>11274</v>
      </c>
      <c r="B4293" t="s">
        <v>11275</v>
      </c>
      <c r="C4293" t="s">
        <v>4</v>
      </c>
      <c r="D4293">
        <v>4714060</v>
      </c>
      <c r="E4293">
        <v>4715022</v>
      </c>
      <c r="F4293">
        <v>170.4</v>
      </c>
      <c r="G4293" t="s">
        <v>11276</v>
      </c>
      <c r="H4293">
        <v>0</v>
      </c>
      <c r="I4293" t="s">
        <v>15567</v>
      </c>
      <c r="S4293" t="str">
        <f t="shared" ref="S4293:S4356" si="336">MID($I4293,11,12)</f>
        <v>prodigal_1_4</v>
      </c>
      <c r="T4293" t="str">
        <f t="shared" ref="T4293:T4356" si="337">MID($I4293,11,13)</f>
        <v>prodigal_1_42</v>
      </c>
      <c r="U4293" t="str">
        <f t="shared" ref="U4293:U4356" si="338">MID($I4293,11,14)</f>
        <v>prodigal_1_429</v>
      </c>
      <c r="V4293" t="str">
        <f t="shared" si="335"/>
        <v>prodigal_1_4290</v>
      </c>
      <c r="W4293" t="str">
        <f t="shared" ref="W4293:W4356" si="339">MID($I4293,11,16)</f>
        <v>prodigal_1_4290;</v>
      </c>
      <c r="Z4293">
        <f>MATCH(S4293,Description!$A$2:$A$4489,0)</f>
        <v>3337</v>
      </c>
      <c r="AA4293">
        <f>MATCH(T4293,Description!$A$2:$A$4489,0)</f>
        <v>3560</v>
      </c>
      <c r="AB4293">
        <f>MATCH(U4293,Description!$A$2:$A$4489,0)</f>
        <v>3660</v>
      </c>
      <c r="AC4293">
        <f>MATCH(V4293,Description!$A$2:$A$4489,0)</f>
        <v>3661</v>
      </c>
      <c r="AD4293">
        <v>3337</v>
      </c>
    </row>
    <row r="4294" spans="1:30" x14ac:dyDescent="0.2">
      <c r="A4294" t="s">
        <v>11274</v>
      </c>
      <c r="B4294" t="s">
        <v>11275</v>
      </c>
      <c r="C4294" t="s">
        <v>4</v>
      </c>
      <c r="D4294">
        <v>4715069</v>
      </c>
      <c r="E4294">
        <v>4715656</v>
      </c>
      <c r="F4294">
        <v>160.6</v>
      </c>
      <c r="G4294" t="s">
        <v>11276</v>
      </c>
      <c r="H4294">
        <v>0</v>
      </c>
      <c r="I4294" t="s">
        <v>15568</v>
      </c>
      <c r="S4294" t="str">
        <f t="shared" si="336"/>
        <v>prodigal_1_4</v>
      </c>
      <c r="T4294" t="str">
        <f t="shared" si="337"/>
        <v>prodigal_1_42</v>
      </c>
      <c r="U4294" t="str">
        <f t="shared" si="338"/>
        <v>prodigal_1_429</v>
      </c>
      <c r="V4294" t="str">
        <f t="shared" si="335"/>
        <v>prodigal_1_4291</v>
      </c>
      <c r="W4294" t="str">
        <f t="shared" si="339"/>
        <v>prodigal_1_4291;</v>
      </c>
      <c r="Z4294">
        <f>MATCH(S4294,Description!$A$2:$A$4489,0)</f>
        <v>3337</v>
      </c>
      <c r="AA4294">
        <f>MATCH(T4294,Description!$A$2:$A$4489,0)</f>
        <v>3560</v>
      </c>
      <c r="AB4294">
        <f>MATCH(U4294,Description!$A$2:$A$4489,0)</f>
        <v>3660</v>
      </c>
      <c r="AC4294">
        <f>MATCH(V4294,Description!$A$2:$A$4489,0)</f>
        <v>3662</v>
      </c>
      <c r="AD4294">
        <v>3337</v>
      </c>
    </row>
    <row r="4295" spans="1:30" x14ac:dyDescent="0.2">
      <c r="A4295" t="s">
        <v>11274</v>
      </c>
      <c r="B4295" t="s">
        <v>11275</v>
      </c>
      <c r="C4295" t="s">
        <v>4</v>
      </c>
      <c r="D4295">
        <v>4716028</v>
      </c>
      <c r="E4295">
        <v>4717293</v>
      </c>
      <c r="F4295">
        <v>217.3</v>
      </c>
      <c r="G4295" t="s">
        <v>11276</v>
      </c>
      <c r="H4295">
        <v>0</v>
      </c>
      <c r="I4295" t="s">
        <v>15569</v>
      </c>
      <c r="S4295" t="str">
        <f t="shared" si="336"/>
        <v>prodigal_1_4</v>
      </c>
      <c r="T4295" t="str">
        <f t="shared" si="337"/>
        <v>prodigal_1_42</v>
      </c>
      <c r="U4295" t="str">
        <f t="shared" si="338"/>
        <v>prodigal_1_429</v>
      </c>
      <c r="V4295" t="str">
        <f t="shared" si="335"/>
        <v>prodigal_1_4292</v>
      </c>
      <c r="W4295" t="str">
        <f t="shared" si="339"/>
        <v>prodigal_1_4292;</v>
      </c>
      <c r="Z4295">
        <f>MATCH(S4295,Description!$A$2:$A$4489,0)</f>
        <v>3337</v>
      </c>
      <c r="AA4295">
        <f>MATCH(T4295,Description!$A$2:$A$4489,0)</f>
        <v>3560</v>
      </c>
      <c r="AB4295">
        <f>MATCH(U4295,Description!$A$2:$A$4489,0)</f>
        <v>3660</v>
      </c>
      <c r="AC4295">
        <f>MATCH(V4295,Description!$A$2:$A$4489,0)</f>
        <v>3663</v>
      </c>
      <c r="AD4295">
        <v>3337</v>
      </c>
    </row>
    <row r="4296" spans="1:30" x14ac:dyDescent="0.2">
      <c r="A4296" t="s">
        <v>11274</v>
      </c>
      <c r="B4296" t="s">
        <v>11275</v>
      </c>
      <c r="C4296" t="s">
        <v>4</v>
      </c>
      <c r="D4296">
        <v>4717310</v>
      </c>
      <c r="E4296">
        <v>4718461</v>
      </c>
      <c r="F4296">
        <v>186.8</v>
      </c>
      <c r="G4296" t="s">
        <v>11287</v>
      </c>
      <c r="H4296">
        <v>0</v>
      </c>
      <c r="I4296" t="s">
        <v>15570</v>
      </c>
      <c r="S4296" t="str">
        <f t="shared" si="336"/>
        <v>prodigal_1_4</v>
      </c>
      <c r="T4296" t="str">
        <f t="shared" si="337"/>
        <v>prodigal_1_42</v>
      </c>
      <c r="U4296" t="str">
        <f t="shared" si="338"/>
        <v>prodigal_1_429</v>
      </c>
      <c r="V4296" t="str">
        <f t="shared" si="335"/>
        <v>prodigal_1_4293</v>
      </c>
      <c r="W4296" t="str">
        <f t="shared" si="339"/>
        <v>prodigal_1_4293;</v>
      </c>
      <c r="Z4296">
        <f>MATCH(S4296,Description!$A$2:$A$4489,0)</f>
        <v>3337</v>
      </c>
      <c r="AA4296">
        <f>MATCH(T4296,Description!$A$2:$A$4489,0)</f>
        <v>3560</v>
      </c>
      <c r="AB4296">
        <f>MATCH(U4296,Description!$A$2:$A$4489,0)</f>
        <v>3660</v>
      </c>
      <c r="AC4296">
        <f>MATCH(V4296,Description!$A$2:$A$4489,0)</f>
        <v>3664</v>
      </c>
      <c r="AD4296">
        <v>3337</v>
      </c>
    </row>
    <row r="4297" spans="1:30" x14ac:dyDescent="0.2">
      <c r="A4297" t="s">
        <v>11274</v>
      </c>
      <c r="B4297" t="s">
        <v>11275</v>
      </c>
      <c r="C4297" t="s">
        <v>4</v>
      </c>
      <c r="D4297">
        <v>4718498</v>
      </c>
      <c r="E4297">
        <v>4719949</v>
      </c>
      <c r="F4297">
        <v>321.5</v>
      </c>
      <c r="G4297" t="s">
        <v>11287</v>
      </c>
      <c r="H4297">
        <v>0</v>
      </c>
      <c r="I4297" t="s">
        <v>15571</v>
      </c>
      <c r="S4297" t="str">
        <f t="shared" si="336"/>
        <v>prodigal_1_4</v>
      </c>
      <c r="T4297" t="str">
        <f t="shared" si="337"/>
        <v>prodigal_1_42</v>
      </c>
      <c r="U4297" t="str">
        <f t="shared" si="338"/>
        <v>prodigal_1_429</v>
      </c>
      <c r="V4297" t="str">
        <f t="shared" si="335"/>
        <v>prodigal_1_4294</v>
      </c>
      <c r="W4297" t="str">
        <f t="shared" si="339"/>
        <v>prodigal_1_4294;</v>
      </c>
      <c r="Z4297">
        <f>MATCH(S4297,Description!$A$2:$A$4489,0)</f>
        <v>3337</v>
      </c>
      <c r="AA4297">
        <f>MATCH(T4297,Description!$A$2:$A$4489,0)</f>
        <v>3560</v>
      </c>
      <c r="AB4297">
        <f>MATCH(U4297,Description!$A$2:$A$4489,0)</f>
        <v>3660</v>
      </c>
      <c r="AC4297">
        <f>MATCH(V4297,Description!$A$2:$A$4489,0)</f>
        <v>3665</v>
      </c>
      <c r="AD4297">
        <v>3337</v>
      </c>
    </row>
    <row r="4298" spans="1:30" x14ac:dyDescent="0.2">
      <c r="A4298" t="s">
        <v>11274</v>
      </c>
      <c r="B4298" t="s">
        <v>11275</v>
      </c>
      <c r="C4298" t="s">
        <v>4</v>
      </c>
      <c r="D4298">
        <v>4720134</v>
      </c>
      <c r="E4298">
        <v>4722776</v>
      </c>
      <c r="F4298">
        <v>549</v>
      </c>
      <c r="G4298" t="s">
        <v>11276</v>
      </c>
      <c r="H4298">
        <v>0</v>
      </c>
      <c r="I4298" t="s">
        <v>15572</v>
      </c>
      <c r="S4298" t="str">
        <f t="shared" si="336"/>
        <v>prodigal_1_4</v>
      </c>
      <c r="T4298" t="str">
        <f t="shared" si="337"/>
        <v>prodigal_1_42</v>
      </c>
      <c r="U4298" t="str">
        <f t="shared" si="338"/>
        <v>prodigal_1_429</v>
      </c>
      <c r="V4298" t="str">
        <f t="shared" si="335"/>
        <v>prodigal_1_4295</v>
      </c>
      <c r="W4298" t="str">
        <f t="shared" si="339"/>
        <v>prodigal_1_4295;</v>
      </c>
      <c r="Z4298">
        <f>MATCH(S4298,Description!$A$2:$A$4489,0)</f>
        <v>3337</v>
      </c>
      <c r="AA4298">
        <f>MATCH(T4298,Description!$A$2:$A$4489,0)</f>
        <v>3560</v>
      </c>
      <c r="AB4298">
        <f>MATCH(U4298,Description!$A$2:$A$4489,0)</f>
        <v>3660</v>
      </c>
      <c r="AC4298">
        <f>MATCH(V4298,Description!$A$2:$A$4489,0)</f>
        <v>3666</v>
      </c>
      <c r="AD4298">
        <v>3337</v>
      </c>
    </row>
    <row r="4299" spans="1:30" x14ac:dyDescent="0.2">
      <c r="A4299" t="s">
        <v>11274</v>
      </c>
      <c r="B4299" t="s">
        <v>11275</v>
      </c>
      <c r="C4299" t="s">
        <v>4</v>
      </c>
      <c r="D4299">
        <v>4722763</v>
      </c>
      <c r="E4299">
        <v>4723413</v>
      </c>
      <c r="F4299">
        <v>119</v>
      </c>
      <c r="G4299" t="s">
        <v>11276</v>
      </c>
      <c r="H4299">
        <v>0</v>
      </c>
      <c r="I4299" t="s">
        <v>15573</v>
      </c>
      <c r="S4299" t="str">
        <f t="shared" si="336"/>
        <v>prodigal_1_4</v>
      </c>
      <c r="T4299" t="str">
        <f t="shared" si="337"/>
        <v>prodigal_1_42</v>
      </c>
      <c r="U4299" t="str">
        <f t="shared" si="338"/>
        <v>prodigal_1_429</v>
      </c>
      <c r="V4299" t="str">
        <f t="shared" si="335"/>
        <v>prodigal_1_4296</v>
      </c>
      <c r="W4299" t="str">
        <f t="shared" si="339"/>
        <v>prodigal_1_4296;</v>
      </c>
      <c r="Z4299">
        <f>MATCH(S4299,Description!$A$2:$A$4489,0)</f>
        <v>3337</v>
      </c>
      <c r="AA4299">
        <f>MATCH(T4299,Description!$A$2:$A$4489,0)</f>
        <v>3560</v>
      </c>
      <c r="AB4299">
        <f>MATCH(U4299,Description!$A$2:$A$4489,0)</f>
        <v>3660</v>
      </c>
      <c r="AC4299">
        <f>MATCH(V4299,Description!$A$2:$A$4489,0)</f>
        <v>3667</v>
      </c>
      <c r="AD4299">
        <v>3337</v>
      </c>
    </row>
    <row r="4300" spans="1:30" x14ac:dyDescent="0.2">
      <c r="A4300" t="s">
        <v>11274</v>
      </c>
      <c r="B4300" t="s">
        <v>11275</v>
      </c>
      <c r="C4300" t="s">
        <v>4</v>
      </c>
      <c r="D4300">
        <v>4723418</v>
      </c>
      <c r="E4300">
        <v>4724452</v>
      </c>
      <c r="F4300">
        <v>191.8</v>
      </c>
      <c r="G4300" t="s">
        <v>11276</v>
      </c>
      <c r="H4300">
        <v>0</v>
      </c>
      <c r="I4300" t="s">
        <v>15574</v>
      </c>
      <c r="S4300" t="str">
        <f t="shared" si="336"/>
        <v>prodigal_1_4</v>
      </c>
      <c r="T4300" t="str">
        <f t="shared" si="337"/>
        <v>prodigal_1_42</v>
      </c>
      <c r="U4300" t="str">
        <f t="shared" si="338"/>
        <v>prodigal_1_429</v>
      </c>
      <c r="V4300" t="str">
        <f t="shared" si="335"/>
        <v>prodigal_1_4297</v>
      </c>
      <c r="W4300" t="str">
        <f t="shared" si="339"/>
        <v>prodigal_1_4297;</v>
      </c>
      <c r="Z4300">
        <f>MATCH(S4300,Description!$A$2:$A$4489,0)</f>
        <v>3337</v>
      </c>
      <c r="AA4300">
        <f>MATCH(T4300,Description!$A$2:$A$4489,0)</f>
        <v>3560</v>
      </c>
      <c r="AB4300">
        <f>MATCH(U4300,Description!$A$2:$A$4489,0)</f>
        <v>3660</v>
      </c>
      <c r="AC4300">
        <f>MATCH(V4300,Description!$A$2:$A$4489,0)</f>
        <v>3668</v>
      </c>
      <c r="AD4300">
        <v>3337</v>
      </c>
    </row>
    <row r="4301" spans="1:30" x14ac:dyDescent="0.2">
      <c r="A4301" t="s">
        <v>11274</v>
      </c>
      <c r="B4301" t="s">
        <v>11275</v>
      </c>
      <c r="C4301" t="s">
        <v>4</v>
      </c>
      <c r="D4301">
        <v>4724529</v>
      </c>
      <c r="E4301">
        <v>4724957</v>
      </c>
      <c r="F4301">
        <v>74</v>
      </c>
      <c r="G4301" t="s">
        <v>11287</v>
      </c>
      <c r="H4301">
        <v>0</v>
      </c>
      <c r="I4301" t="s">
        <v>15575</v>
      </c>
      <c r="S4301" t="str">
        <f t="shared" si="336"/>
        <v>prodigal_1_4</v>
      </c>
      <c r="T4301" t="str">
        <f t="shared" si="337"/>
        <v>prodigal_1_42</v>
      </c>
      <c r="U4301" t="str">
        <f t="shared" si="338"/>
        <v>prodigal_1_429</v>
      </c>
      <c r="V4301" t="str">
        <f t="shared" si="335"/>
        <v>prodigal_1_4298</v>
      </c>
      <c r="W4301" t="str">
        <f t="shared" si="339"/>
        <v>prodigal_1_4298;</v>
      </c>
      <c r="Z4301">
        <f>MATCH(S4301,Description!$A$2:$A$4489,0)</f>
        <v>3337</v>
      </c>
      <c r="AA4301">
        <f>MATCH(T4301,Description!$A$2:$A$4489,0)</f>
        <v>3560</v>
      </c>
      <c r="AB4301">
        <f>MATCH(U4301,Description!$A$2:$A$4489,0)</f>
        <v>3660</v>
      </c>
      <c r="AC4301">
        <f>MATCH(V4301,Description!$A$2:$A$4489,0)</f>
        <v>3669</v>
      </c>
      <c r="AD4301">
        <v>3337</v>
      </c>
    </row>
    <row r="4302" spans="1:30" x14ac:dyDescent="0.2">
      <c r="A4302" t="s">
        <v>11274</v>
      </c>
      <c r="B4302" t="s">
        <v>11275</v>
      </c>
      <c r="C4302" t="s">
        <v>4</v>
      </c>
      <c r="D4302">
        <v>4725217</v>
      </c>
      <c r="E4302">
        <v>4727217</v>
      </c>
      <c r="F4302">
        <v>508.3</v>
      </c>
      <c r="G4302" t="s">
        <v>11287</v>
      </c>
      <c r="H4302">
        <v>0</v>
      </c>
      <c r="I4302" t="s">
        <v>15576</v>
      </c>
      <c r="S4302" t="str">
        <f t="shared" si="336"/>
        <v>prodigal_1_4</v>
      </c>
      <c r="T4302" t="str">
        <f t="shared" si="337"/>
        <v>prodigal_1_42</v>
      </c>
      <c r="U4302" t="str">
        <f t="shared" si="338"/>
        <v>prodigal_1_429</v>
      </c>
      <c r="V4302" t="str">
        <f t="shared" si="335"/>
        <v>prodigal_1_4299</v>
      </c>
      <c r="W4302" t="str">
        <f t="shared" si="339"/>
        <v>prodigal_1_4299;</v>
      </c>
      <c r="Z4302">
        <f>MATCH(S4302,Description!$A$2:$A$4489,0)</f>
        <v>3337</v>
      </c>
      <c r="AA4302">
        <f>MATCH(T4302,Description!$A$2:$A$4489,0)</f>
        <v>3560</v>
      </c>
      <c r="AB4302">
        <f>MATCH(U4302,Description!$A$2:$A$4489,0)</f>
        <v>3660</v>
      </c>
      <c r="AC4302">
        <f>MATCH(V4302,Description!$A$2:$A$4489,0)</f>
        <v>3670</v>
      </c>
      <c r="AD4302">
        <v>3337</v>
      </c>
    </row>
    <row r="4303" spans="1:30" x14ac:dyDescent="0.2">
      <c r="A4303" t="s">
        <v>11274</v>
      </c>
      <c r="B4303" t="s">
        <v>11275</v>
      </c>
      <c r="C4303" t="s">
        <v>4</v>
      </c>
      <c r="D4303">
        <v>4727407</v>
      </c>
      <c r="E4303">
        <v>4729311</v>
      </c>
      <c r="F4303">
        <v>302.60000000000002</v>
      </c>
      <c r="G4303" t="s">
        <v>11287</v>
      </c>
      <c r="H4303">
        <v>0</v>
      </c>
      <c r="I4303" t="s">
        <v>15577</v>
      </c>
      <c r="S4303" t="str">
        <f t="shared" si="336"/>
        <v>prodigal_1_4</v>
      </c>
      <c r="T4303" t="str">
        <f t="shared" si="337"/>
        <v>prodigal_1_43</v>
      </c>
      <c r="U4303" t="str">
        <f t="shared" si="338"/>
        <v>prodigal_1_430</v>
      </c>
      <c r="V4303" t="str">
        <f t="shared" si="335"/>
        <v>prodigal_1_4300</v>
      </c>
      <c r="W4303" t="str">
        <f t="shared" si="339"/>
        <v>prodigal_1_4300;</v>
      </c>
      <c r="Z4303">
        <f>MATCH(S4303,Description!$A$2:$A$4489,0)</f>
        <v>3337</v>
      </c>
      <c r="AA4303">
        <f>MATCH(T4303,Description!$A$2:$A$4489,0)</f>
        <v>3671</v>
      </c>
      <c r="AB4303">
        <f>MATCH(U4303,Description!$A$2:$A$4489,0)</f>
        <v>3672</v>
      </c>
      <c r="AC4303">
        <f>MATCH(V4303,Description!$A$2:$A$4489,0)</f>
        <v>3673</v>
      </c>
      <c r="AD4303">
        <v>3337</v>
      </c>
    </row>
    <row r="4304" spans="1:30" x14ac:dyDescent="0.2">
      <c r="A4304" t="s">
        <v>11274</v>
      </c>
      <c r="B4304" t="s">
        <v>11275</v>
      </c>
      <c r="C4304" t="s">
        <v>4</v>
      </c>
      <c r="D4304">
        <v>4729594</v>
      </c>
      <c r="E4304">
        <v>4731012</v>
      </c>
      <c r="F4304">
        <v>313.7</v>
      </c>
      <c r="G4304" t="s">
        <v>11276</v>
      </c>
      <c r="H4304">
        <v>0</v>
      </c>
      <c r="I4304" t="s">
        <v>15578</v>
      </c>
      <c r="S4304" t="str">
        <f t="shared" si="336"/>
        <v>prodigal_1_4</v>
      </c>
      <c r="T4304" t="str">
        <f t="shared" si="337"/>
        <v>prodigal_1_43</v>
      </c>
      <c r="U4304" t="str">
        <f t="shared" si="338"/>
        <v>prodigal_1_430</v>
      </c>
      <c r="V4304" t="str">
        <f t="shared" si="335"/>
        <v>prodigal_1_4301</v>
      </c>
      <c r="W4304" t="str">
        <f t="shared" si="339"/>
        <v>prodigal_1_4301;</v>
      </c>
      <c r="Z4304">
        <f>MATCH(S4304,Description!$A$2:$A$4489,0)</f>
        <v>3337</v>
      </c>
      <c r="AA4304">
        <f>MATCH(T4304,Description!$A$2:$A$4489,0)</f>
        <v>3671</v>
      </c>
      <c r="AB4304">
        <f>MATCH(U4304,Description!$A$2:$A$4489,0)</f>
        <v>3672</v>
      </c>
      <c r="AC4304">
        <f>MATCH(V4304,Description!$A$2:$A$4489,0)</f>
        <v>3674</v>
      </c>
      <c r="AD4304">
        <v>3337</v>
      </c>
    </row>
    <row r="4305" spans="1:30" x14ac:dyDescent="0.2">
      <c r="A4305" t="s">
        <v>11274</v>
      </c>
      <c r="B4305" t="s">
        <v>11275</v>
      </c>
      <c r="C4305" t="s">
        <v>4</v>
      </c>
      <c r="D4305">
        <v>4731462</v>
      </c>
      <c r="E4305">
        <v>4731923</v>
      </c>
      <c r="F4305">
        <v>109.9</v>
      </c>
      <c r="G4305" t="s">
        <v>11287</v>
      </c>
      <c r="H4305">
        <v>0</v>
      </c>
      <c r="I4305" t="s">
        <v>15579</v>
      </c>
      <c r="S4305" t="str">
        <f t="shared" si="336"/>
        <v>prodigal_1_4</v>
      </c>
      <c r="T4305" t="str">
        <f t="shared" si="337"/>
        <v>prodigal_1_43</v>
      </c>
      <c r="U4305" t="str">
        <f t="shared" si="338"/>
        <v>prodigal_1_430</v>
      </c>
      <c r="V4305" t="str">
        <f t="shared" si="335"/>
        <v>prodigal_1_4302</v>
      </c>
      <c r="W4305" t="str">
        <f t="shared" si="339"/>
        <v>prodigal_1_4302;</v>
      </c>
      <c r="Z4305">
        <f>MATCH(S4305,Description!$A$2:$A$4489,0)</f>
        <v>3337</v>
      </c>
      <c r="AA4305">
        <f>MATCH(T4305,Description!$A$2:$A$4489,0)</f>
        <v>3671</v>
      </c>
      <c r="AB4305">
        <f>MATCH(U4305,Description!$A$2:$A$4489,0)</f>
        <v>3672</v>
      </c>
      <c r="AC4305">
        <f>MATCH(V4305,Description!$A$2:$A$4489,0)</f>
        <v>3675</v>
      </c>
      <c r="AD4305">
        <v>3337</v>
      </c>
    </row>
    <row r="4306" spans="1:30" x14ac:dyDescent="0.2">
      <c r="A4306" t="s">
        <v>11274</v>
      </c>
      <c r="B4306" t="s">
        <v>11275</v>
      </c>
      <c r="C4306" t="s">
        <v>4</v>
      </c>
      <c r="D4306">
        <v>4732267</v>
      </c>
      <c r="E4306">
        <v>4733460</v>
      </c>
      <c r="F4306">
        <v>238.5</v>
      </c>
      <c r="G4306" t="s">
        <v>11276</v>
      </c>
      <c r="H4306">
        <v>0</v>
      </c>
      <c r="I4306" t="s">
        <v>15580</v>
      </c>
      <c r="S4306" t="str">
        <f t="shared" si="336"/>
        <v>prodigal_1_4</v>
      </c>
      <c r="T4306" t="str">
        <f t="shared" si="337"/>
        <v>prodigal_1_43</v>
      </c>
      <c r="U4306" t="str">
        <f t="shared" si="338"/>
        <v>prodigal_1_430</v>
      </c>
      <c r="V4306" t="str">
        <f t="shared" si="335"/>
        <v>prodigal_1_4303</v>
      </c>
      <c r="W4306" t="str">
        <f t="shared" si="339"/>
        <v>prodigal_1_4303;</v>
      </c>
      <c r="Z4306">
        <f>MATCH(S4306,Description!$A$2:$A$4489,0)</f>
        <v>3337</v>
      </c>
      <c r="AA4306">
        <f>MATCH(T4306,Description!$A$2:$A$4489,0)</f>
        <v>3671</v>
      </c>
      <c r="AB4306">
        <f>MATCH(U4306,Description!$A$2:$A$4489,0)</f>
        <v>3672</v>
      </c>
      <c r="AC4306">
        <f>MATCH(V4306,Description!$A$2:$A$4489,0)</f>
        <v>3676</v>
      </c>
      <c r="AD4306">
        <v>3337</v>
      </c>
    </row>
    <row r="4307" spans="1:30" x14ac:dyDescent="0.2">
      <c r="A4307" t="s">
        <v>11274</v>
      </c>
      <c r="B4307" t="s">
        <v>11275</v>
      </c>
      <c r="C4307" t="s">
        <v>4</v>
      </c>
      <c r="D4307">
        <v>4733630</v>
      </c>
      <c r="E4307">
        <v>4734064</v>
      </c>
      <c r="F4307">
        <v>50.6</v>
      </c>
      <c r="G4307" t="s">
        <v>11287</v>
      </c>
      <c r="H4307">
        <v>0</v>
      </c>
      <c r="I4307" t="s">
        <v>15581</v>
      </c>
      <c r="S4307" t="str">
        <f t="shared" si="336"/>
        <v>prodigal_1_4</v>
      </c>
      <c r="T4307" t="str">
        <f t="shared" si="337"/>
        <v>prodigal_1_43</v>
      </c>
      <c r="U4307" t="str">
        <f t="shared" si="338"/>
        <v>prodigal_1_430</v>
      </c>
      <c r="V4307" t="str">
        <f t="shared" si="335"/>
        <v>prodigal_1_4304</v>
      </c>
      <c r="W4307" t="str">
        <f t="shared" si="339"/>
        <v>prodigal_1_4304;</v>
      </c>
      <c r="Z4307">
        <f>MATCH(S4307,Description!$A$2:$A$4489,0)</f>
        <v>3337</v>
      </c>
      <c r="AA4307">
        <f>MATCH(T4307,Description!$A$2:$A$4489,0)</f>
        <v>3671</v>
      </c>
      <c r="AB4307">
        <f>MATCH(U4307,Description!$A$2:$A$4489,0)</f>
        <v>3672</v>
      </c>
      <c r="AC4307">
        <f>MATCH(V4307,Description!$A$2:$A$4489,0)</f>
        <v>3677</v>
      </c>
      <c r="AD4307">
        <v>3337</v>
      </c>
    </row>
    <row r="4308" spans="1:30" x14ac:dyDescent="0.2">
      <c r="A4308" t="s">
        <v>11274</v>
      </c>
      <c r="B4308" t="s">
        <v>11275</v>
      </c>
      <c r="C4308" t="s">
        <v>4</v>
      </c>
      <c r="D4308">
        <v>4734346</v>
      </c>
      <c r="E4308">
        <v>4735740</v>
      </c>
      <c r="F4308">
        <v>254.6</v>
      </c>
      <c r="G4308" t="s">
        <v>11287</v>
      </c>
      <c r="H4308">
        <v>0</v>
      </c>
      <c r="I4308" t="s">
        <v>15582</v>
      </c>
      <c r="S4308" t="str">
        <f t="shared" si="336"/>
        <v>prodigal_1_4</v>
      </c>
      <c r="T4308" t="str">
        <f t="shared" si="337"/>
        <v>prodigal_1_43</v>
      </c>
      <c r="U4308" t="str">
        <f t="shared" si="338"/>
        <v>prodigal_1_430</v>
      </c>
      <c r="V4308" t="str">
        <f t="shared" ref="V4308:V4371" si="340">MID($I4308,11,15)</f>
        <v>prodigal_1_4305</v>
      </c>
      <c r="W4308" t="str">
        <f t="shared" si="339"/>
        <v>prodigal_1_4305;</v>
      </c>
      <c r="Z4308">
        <f>MATCH(S4308,Description!$A$2:$A$4489,0)</f>
        <v>3337</v>
      </c>
      <c r="AA4308">
        <f>MATCH(T4308,Description!$A$2:$A$4489,0)</f>
        <v>3671</v>
      </c>
      <c r="AB4308">
        <f>MATCH(U4308,Description!$A$2:$A$4489,0)</f>
        <v>3672</v>
      </c>
      <c r="AC4308">
        <f>MATCH(V4308,Description!$A$2:$A$4489,0)</f>
        <v>3678</v>
      </c>
      <c r="AD4308">
        <v>3337</v>
      </c>
    </row>
    <row r="4309" spans="1:30" x14ac:dyDescent="0.2">
      <c r="A4309" t="s">
        <v>11274</v>
      </c>
      <c r="B4309" t="s">
        <v>11275</v>
      </c>
      <c r="C4309" t="s">
        <v>4</v>
      </c>
      <c r="D4309">
        <v>4735780</v>
      </c>
      <c r="E4309">
        <v>4736451</v>
      </c>
      <c r="F4309">
        <v>118.3</v>
      </c>
      <c r="G4309" t="s">
        <v>11287</v>
      </c>
      <c r="H4309">
        <v>0</v>
      </c>
      <c r="I4309" t="s">
        <v>15583</v>
      </c>
      <c r="S4309" t="str">
        <f t="shared" si="336"/>
        <v>prodigal_1_4</v>
      </c>
      <c r="T4309" t="str">
        <f t="shared" si="337"/>
        <v>prodigal_1_43</v>
      </c>
      <c r="U4309" t="str">
        <f t="shared" si="338"/>
        <v>prodigal_1_430</v>
      </c>
      <c r="V4309" t="str">
        <f t="shared" si="340"/>
        <v>prodigal_1_4306</v>
      </c>
      <c r="W4309" t="str">
        <f t="shared" si="339"/>
        <v>prodigal_1_4306;</v>
      </c>
      <c r="Z4309">
        <f>MATCH(S4309,Description!$A$2:$A$4489,0)</f>
        <v>3337</v>
      </c>
      <c r="AA4309">
        <f>MATCH(T4309,Description!$A$2:$A$4489,0)</f>
        <v>3671</v>
      </c>
      <c r="AB4309">
        <f>MATCH(U4309,Description!$A$2:$A$4489,0)</f>
        <v>3672</v>
      </c>
      <c r="AC4309">
        <f>MATCH(V4309,Description!$A$2:$A$4489,0)</f>
        <v>3679</v>
      </c>
      <c r="AD4309">
        <v>3337</v>
      </c>
    </row>
    <row r="4310" spans="1:30" x14ac:dyDescent="0.2">
      <c r="A4310" t="s">
        <v>11274</v>
      </c>
      <c r="B4310" t="s">
        <v>11275</v>
      </c>
      <c r="C4310" t="s">
        <v>4</v>
      </c>
      <c r="D4310">
        <v>4736674</v>
      </c>
      <c r="E4310">
        <v>4737039</v>
      </c>
      <c r="F4310">
        <v>35.6</v>
      </c>
      <c r="G4310" t="s">
        <v>11287</v>
      </c>
      <c r="H4310">
        <v>0</v>
      </c>
      <c r="I4310" t="s">
        <v>15584</v>
      </c>
      <c r="S4310" t="str">
        <f t="shared" si="336"/>
        <v>prodigal_1_4</v>
      </c>
      <c r="T4310" t="str">
        <f t="shared" si="337"/>
        <v>prodigal_1_43</v>
      </c>
      <c r="U4310" t="str">
        <f t="shared" si="338"/>
        <v>prodigal_1_430</v>
      </c>
      <c r="V4310" t="str">
        <f t="shared" si="340"/>
        <v>prodigal_1_4307</v>
      </c>
      <c r="W4310" t="str">
        <f t="shared" si="339"/>
        <v>prodigal_1_4307;</v>
      </c>
      <c r="Z4310">
        <f>MATCH(S4310,Description!$A$2:$A$4489,0)</f>
        <v>3337</v>
      </c>
      <c r="AA4310">
        <f>MATCH(T4310,Description!$A$2:$A$4489,0)</f>
        <v>3671</v>
      </c>
      <c r="AB4310">
        <f>MATCH(U4310,Description!$A$2:$A$4489,0)</f>
        <v>3672</v>
      </c>
      <c r="AC4310">
        <f>MATCH(V4310,Description!$A$2:$A$4489,0)</f>
        <v>3680</v>
      </c>
      <c r="AD4310">
        <v>3337</v>
      </c>
    </row>
    <row r="4311" spans="1:30" x14ac:dyDescent="0.2">
      <c r="A4311" t="s">
        <v>11274</v>
      </c>
      <c r="B4311" t="s">
        <v>11275</v>
      </c>
      <c r="C4311" t="s">
        <v>4</v>
      </c>
      <c r="D4311">
        <v>4737036</v>
      </c>
      <c r="E4311">
        <v>4737896</v>
      </c>
      <c r="F4311">
        <v>173.2</v>
      </c>
      <c r="G4311" t="s">
        <v>11287</v>
      </c>
      <c r="H4311">
        <v>0</v>
      </c>
      <c r="I4311" t="s">
        <v>15585</v>
      </c>
      <c r="S4311" t="str">
        <f t="shared" si="336"/>
        <v>prodigal_1_4</v>
      </c>
      <c r="T4311" t="str">
        <f t="shared" si="337"/>
        <v>prodigal_1_43</v>
      </c>
      <c r="U4311" t="str">
        <f t="shared" si="338"/>
        <v>prodigal_1_430</v>
      </c>
      <c r="V4311" t="str">
        <f t="shared" si="340"/>
        <v>prodigal_1_4308</v>
      </c>
      <c r="W4311" t="str">
        <f t="shared" si="339"/>
        <v>prodigal_1_4308;</v>
      </c>
      <c r="Z4311">
        <f>MATCH(S4311,Description!$A$2:$A$4489,0)</f>
        <v>3337</v>
      </c>
      <c r="AA4311">
        <f>MATCH(T4311,Description!$A$2:$A$4489,0)</f>
        <v>3671</v>
      </c>
      <c r="AB4311">
        <f>MATCH(U4311,Description!$A$2:$A$4489,0)</f>
        <v>3672</v>
      </c>
      <c r="AC4311">
        <f>MATCH(V4311,Description!$A$2:$A$4489,0)</f>
        <v>3681</v>
      </c>
      <c r="AD4311">
        <v>3337</v>
      </c>
    </row>
    <row r="4312" spans="1:30" x14ac:dyDescent="0.2">
      <c r="A4312" t="s">
        <v>11274</v>
      </c>
      <c r="B4312" t="s">
        <v>11275</v>
      </c>
      <c r="C4312" t="s">
        <v>4</v>
      </c>
      <c r="D4312">
        <v>4737900</v>
      </c>
      <c r="E4312">
        <v>4738595</v>
      </c>
      <c r="F4312">
        <v>109.3</v>
      </c>
      <c r="G4312" t="s">
        <v>11287</v>
      </c>
      <c r="H4312">
        <v>0</v>
      </c>
      <c r="I4312" t="s">
        <v>15586</v>
      </c>
      <c r="S4312" t="str">
        <f t="shared" si="336"/>
        <v>prodigal_1_4</v>
      </c>
      <c r="T4312" t="str">
        <f t="shared" si="337"/>
        <v>prodigal_1_43</v>
      </c>
      <c r="U4312" t="str">
        <f t="shared" si="338"/>
        <v>prodigal_1_430</v>
      </c>
      <c r="V4312" t="str">
        <f t="shared" si="340"/>
        <v>prodigal_1_4309</v>
      </c>
      <c r="W4312" t="str">
        <f t="shared" si="339"/>
        <v>prodigal_1_4309;</v>
      </c>
      <c r="Z4312">
        <f>MATCH(S4312,Description!$A$2:$A$4489,0)</f>
        <v>3337</v>
      </c>
      <c r="AA4312">
        <f>MATCH(T4312,Description!$A$2:$A$4489,0)</f>
        <v>3671</v>
      </c>
      <c r="AB4312">
        <f>MATCH(U4312,Description!$A$2:$A$4489,0)</f>
        <v>3672</v>
      </c>
      <c r="AC4312">
        <f>MATCH(V4312,Description!$A$2:$A$4489,0)</f>
        <v>3682</v>
      </c>
      <c r="AD4312">
        <v>3337</v>
      </c>
    </row>
    <row r="4313" spans="1:30" x14ac:dyDescent="0.2">
      <c r="A4313" t="s">
        <v>11274</v>
      </c>
      <c r="B4313" t="s">
        <v>11275</v>
      </c>
      <c r="C4313" t="s">
        <v>4</v>
      </c>
      <c r="D4313">
        <v>4738648</v>
      </c>
      <c r="E4313">
        <v>4739952</v>
      </c>
      <c r="F4313">
        <v>215</v>
      </c>
      <c r="G4313" t="s">
        <v>11287</v>
      </c>
      <c r="H4313">
        <v>0</v>
      </c>
      <c r="I4313" t="s">
        <v>15587</v>
      </c>
      <c r="S4313" t="str">
        <f t="shared" si="336"/>
        <v>prodigal_1_4</v>
      </c>
      <c r="T4313" t="str">
        <f t="shared" si="337"/>
        <v>prodigal_1_43</v>
      </c>
      <c r="U4313" t="str">
        <f t="shared" si="338"/>
        <v>prodigal_1_431</v>
      </c>
      <c r="V4313" t="str">
        <f t="shared" si="340"/>
        <v>prodigal_1_4310</v>
      </c>
      <c r="W4313" t="str">
        <f t="shared" si="339"/>
        <v>prodigal_1_4310;</v>
      </c>
      <c r="Z4313">
        <f>MATCH(S4313,Description!$A$2:$A$4489,0)</f>
        <v>3337</v>
      </c>
      <c r="AA4313">
        <f>MATCH(T4313,Description!$A$2:$A$4489,0)</f>
        <v>3671</v>
      </c>
      <c r="AB4313">
        <f>MATCH(U4313,Description!$A$2:$A$4489,0)</f>
        <v>3683</v>
      </c>
      <c r="AC4313">
        <f>MATCH(V4313,Description!$A$2:$A$4489,0)</f>
        <v>3684</v>
      </c>
      <c r="AD4313">
        <v>3337</v>
      </c>
    </row>
    <row r="4314" spans="1:30" x14ac:dyDescent="0.2">
      <c r="A4314" t="s">
        <v>11274</v>
      </c>
      <c r="B4314" t="s">
        <v>11275</v>
      </c>
      <c r="C4314" t="s">
        <v>4</v>
      </c>
      <c r="D4314">
        <v>4739949</v>
      </c>
      <c r="E4314">
        <v>4740290</v>
      </c>
      <c r="F4314">
        <v>12.5</v>
      </c>
      <c r="G4314" t="s">
        <v>11287</v>
      </c>
      <c r="H4314">
        <v>0</v>
      </c>
      <c r="I4314" t="s">
        <v>15588</v>
      </c>
      <c r="S4314" t="str">
        <f t="shared" si="336"/>
        <v>prodigal_1_4</v>
      </c>
      <c r="T4314" t="str">
        <f t="shared" si="337"/>
        <v>prodigal_1_43</v>
      </c>
      <c r="U4314" t="str">
        <f t="shared" si="338"/>
        <v>prodigal_1_431</v>
      </c>
      <c r="V4314" t="str">
        <f t="shared" si="340"/>
        <v>prodigal_1_4311</v>
      </c>
      <c r="W4314" t="str">
        <f t="shared" si="339"/>
        <v>prodigal_1_4311;</v>
      </c>
      <c r="Z4314">
        <f>MATCH(S4314,Description!$A$2:$A$4489,0)</f>
        <v>3337</v>
      </c>
      <c r="AA4314">
        <f>MATCH(T4314,Description!$A$2:$A$4489,0)</f>
        <v>3671</v>
      </c>
      <c r="AB4314">
        <f>MATCH(U4314,Description!$A$2:$A$4489,0)</f>
        <v>3683</v>
      </c>
      <c r="AC4314">
        <f>MATCH(V4314,Description!$A$2:$A$4489,0)</f>
        <v>3685</v>
      </c>
      <c r="AD4314">
        <v>3337</v>
      </c>
    </row>
    <row r="4315" spans="1:30" x14ac:dyDescent="0.2">
      <c r="A4315" t="s">
        <v>11274</v>
      </c>
      <c r="B4315" t="s">
        <v>11275</v>
      </c>
      <c r="C4315" t="s">
        <v>4</v>
      </c>
      <c r="D4315">
        <v>4740716</v>
      </c>
      <c r="E4315">
        <v>4741039</v>
      </c>
      <c r="F4315">
        <v>54.4</v>
      </c>
      <c r="G4315" t="s">
        <v>11287</v>
      </c>
      <c r="H4315">
        <v>0</v>
      </c>
      <c r="I4315" t="s">
        <v>15589</v>
      </c>
      <c r="S4315" t="str">
        <f t="shared" si="336"/>
        <v>prodigal_1_4</v>
      </c>
      <c r="T4315" t="str">
        <f t="shared" si="337"/>
        <v>prodigal_1_43</v>
      </c>
      <c r="U4315" t="str">
        <f t="shared" si="338"/>
        <v>prodigal_1_431</v>
      </c>
      <c r="V4315" t="str">
        <f t="shared" si="340"/>
        <v>prodigal_1_4312</v>
      </c>
      <c r="W4315" t="str">
        <f t="shared" si="339"/>
        <v>prodigal_1_4312;</v>
      </c>
      <c r="Z4315">
        <f>MATCH(S4315,Description!$A$2:$A$4489,0)</f>
        <v>3337</v>
      </c>
      <c r="AA4315">
        <f>MATCH(T4315,Description!$A$2:$A$4489,0)</f>
        <v>3671</v>
      </c>
      <c r="AB4315">
        <f>MATCH(U4315,Description!$A$2:$A$4489,0)</f>
        <v>3683</v>
      </c>
      <c r="AC4315">
        <f>MATCH(V4315,Description!$A$2:$A$4489,0)</f>
        <v>3686</v>
      </c>
      <c r="AD4315">
        <v>3337</v>
      </c>
    </row>
    <row r="4316" spans="1:30" x14ac:dyDescent="0.2">
      <c r="A4316" t="s">
        <v>11274</v>
      </c>
      <c r="B4316" t="s">
        <v>11275</v>
      </c>
      <c r="C4316" t="s">
        <v>4</v>
      </c>
      <c r="D4316">
        <v>4741068</v>
      </c>
      <c r="E4316">
        <v>4741772</v>
      </c>
      <c r="F4316">
        <v>127.7</v>
      </c>
      <c r="G4316" t="s">
        <v>11287</v>
      </c>
      <c r="H4316">
        <v>0</v>
      </c>
      <c r="I4316" t="s">
        <v>15590</v>
      </c>
      <c r="S4316" t="str">
        <f t="shared" si="336"/>
        <v>prodigal_1_4</v>
      </c>
      <c r="T4316" t="str">
        <f t="shared" si="337"/>
        <v>prodigal_1_43</v>
      </c>
      <c r="U4316" t="str">
        <f t="shared" si="338"/>
        <v>prodigal_1_431</v>
      </c>
      <c r="V4316" t="str">
        <f t="shared" si="340"/>
        <v>prodigal_1_4313</v>
      </c>
      <c r="W4316" t="str">
        <f t="shared" si="339"/>
        <v>prodigal_1_4313;</v>
      </c>
      <c r="Z4316">
        <f>MATCH(S4316,Description!$A$2:$A$4489,0)</f>
        <v>3337</v>
      </c>
      <c r="AA4316">
        <f>MATCH(T4316,Description!$A$2:$A$4489,0)</f>
        <v>3671</v>
      </c>
      <c r="AB4316">
        <f>MATCH(U4316,Description!$A$2:$A$4489,0)</f>
        <v>3683</v>
      </c>
      <c r="AC4316">
        <f>MATCH(V4316,Description!$A$2:$A$4489,0)</f>
        <v>3687</v>
      </c>
      <c r="AD4316">
        <v>3337</v>
      </c>
    </row>
    <row r="4317" spans="1:30" x14ac:dyDescent="0.2">
      <c r="A4317" t="s">
        <v>11274</v>
      </c>
      <c r="B4317" t="s">
        <v>11275</v>
      </c>
      <c r="C4317" t="s">
        <v>4</v>
      </c>
      <c r="D4317">
        <v>4741830</v>
      </c>
      <c r="E4317">
        <v>4745729</v>
      </c>
      <c r="F4317">
        <v>709.8</v>
      </c>
      <c r="G4317" t="s">
        <v>11287</v>
      </c>
      <c r="H4317">
        <v>0</v>
      </c>
      <c r="I4317" t="s">
        <v>15591</v>
      </c>
      <c r="S4317" t="str">
        <f t="shared" si="336"/>
        <v>prodigal_1_4</v>
      </c>
      <c r="T4317" t="str">
        <f t="shared" si="337"/>
        <v>prodigal_1_43</v>
      </c>
      <c r="U4317" t="str">
        <f t="shared" si="338"/>
        <v>prodigal_1_431</v>
      </c>
      <c r="V4317" t="str">
        <f t="shared" si="340"/>
        <v>prodigal_1_4314</v>
      </c>
      <c r="W4317" t="str">
        <f t="shared" si="339"/>
        <v>prodigal_1_4314;</v>
      </c>
      <c r="Z4317">
        <f>MATCH(S4317,Description!$A$2:$A$4489,0)</f>
        <v>3337</v>
      </c>
      <c r="AA4317">
        <f>MATCH(T4317,Description!$A$2:$A$4489,0)</f>
        <v>3671</v>
      </c>
      <c r="AB4317">
        <f>MATCH(U4317,Description!$A$2:$A$4489,0)</f>
        <v>3683</v>
      </c>
      <c r="AC4317">
        <f>MATCH(V4317,Description!$A$2:$A$4489,0)</f>
        <v>3688</v>
      </c>
      <c r="AD4317">
        <v>3337</v>
      </c>
    </row>
    <row r="4318" spans="1:30" x14ac:dyDescent="0.2">
      <c r="A4318" t="s">
        <v>11274</v>
      </c>
      <c r="B4318" t="s">
        <v>11275</v>
      </c>
      <c r="C4318" t="s">
        <v>4</v>
      </c>
      <c r="D4318">
        <v>4745802</v>
      </c>
      <c r="E4318">
        <v>4746260</v>
      </c>
      <c r="F4318">
        <v>70.8</v>
      </c>
      <c r="G4318" t="s">
        <v>11287</v>
      </c>
      <c r="H4318">
        <v>0</v>
      </c>
      <c r="I4318" t="s">
        <v>15592</v>
      </c>
      <c r="S4318" t="str">
        <f t="shared" si="336"/>
        <v>prodigal_1_4</v>
      </c>
      <c r="T4318" t="str">
        <f t="shared" si="337"/>
        <v>prodigal_1_43</v>
      </c>
      <c r="U4318" t="str">
        <f t="shared" si="338"/>
        <v>prodigal_1_431</v>
      </c>
      <c r="V4318" t="str">
        <f t="shared" si="340"/>
        <v>prodigal_1_4315</v>
      </c>
      <c r="W4318" t="str">
        <f t="shared" si="339"/>
        <v>prodigal_1_4315;</v>
      </c>
      <c r="Z4318">
        <f>MATCH(S4318,Description!$A$2:$A$4489,0)</f>
        <v>3337</v>
      </c>
      <c r="AA4318">
        <f>MATCH(T4318,Description!$A$2:$A$4489,0)</f>
        <v>3671</v>
      </c>
      <c r="AB4318">
        <f>MATCH(U4318,Description!$A$2:$A$4489,0)</f>
        <v>3683</v>
      </c>
      <c r="AC4318">
        <f>MATCH(V4318,Description!$A$2:$A$4489,0)</f>
        <v>3689</v>
      </c>
      <c r="AD4318">
        <v>3337</v>
      </c>
    </row>
    <row r="4319" spans="1:30" x14ac:dyDescent="0.2">
      <c r="A4319" t="s">
        <v>11274</v>
      </c>
      <c r="B4319" t="s">
        <v>11275</v>
      </c>
      <c r="C4319" t="s">
        <v>4</v>
      </c>
      <c r="D4319">
        <v>4746257</v>
      </c>
      <c r="E4319">
        <v>4747147</v>
      </c>
      <c r="F4319">
        <v>142.69999999999999</v>
      </c>
      <c r="G4319" t="s">
        <v>11287</v>
      </c>
      <c r="H4319">
        <v>0</v>
      </c>
      <c r="I4319" t="s">
        <v>15593</v>
      </c>
      <c r="S4319" t="str">
        <f t="shared" si="336"/>
        <v>prodigal_1_4</v>
      </c>
      <c r="T4319" t="str">
        <f t="shared" si="337"/>
        <v>prodigal_1_43</v>
      </c>
      <c r="U4319" t="str">
        <f t="shared" si="338"/>
        <v>prodigal_1_431</v>
      </c>
      <c r="V4319" t="str">
        <f t="shared" si="340"/>
        <v>prodigal_1_4316</v>
      </c>
      <c r="W4319" t="str">
        <f t="shared" si="339"/>
        <v>prodigal_1_4316;</v>
      </c>
      <c r="Z4319">
        <f>MATCH(S4319,Description!$A$2:$A$4489,0)</f>
        <v>3337</v>
      </c>
      <c r="AA4319">
        <f>MATCH(T4319,Description!$A$2:$A$4489,0)</f>
        <v>3671</v>
      </c>
      <c r="AB4319">
        <f>MATCH(U4319,Description!$A$2:$A$4489,0)</f>
        <v>3683</v>
      </c>
      <c r="AC4319">
        <f>MATCH(V4319,Description!$A$2:$A$4489,0)</f>
        <v>3690</v>
      </c>
      <c r="AD4319">
        <v>3337</v>
      </c>
    </row>
    <row r="4320" spans="1:30" x14ac:dyDescent="0.2">
      <c r="A4320" t="s">
        <v>11274</v>
      </c>
      <c r="B4320" t="s">
        <v>11275</v>
      </c>
      <c r="C4320" t="s">
        <v>4</v>
      </c>
      <c r="D4320">
        <v>4747144</v>
      </c>
      <c r="E4320">
        <v>4747785</v>
      </c>
      <c r="F4320">
        <v>95.9</v>
      </c>
      <c r="G4320" t="s">
        <v>11287</v>
      </c>
      <c r="H4320">
        <v>0</v>
      </c>
      <c r="I4320" t="s">
        <v>15594</v>
      </c>
      <c r="S4320" t="str">
        <f t="shared" si="336"/>
        <v>prodigal_1_4</v>
      </c>
      <c r="T4320" t="str">
        <f t="shared" si="337"/>
        <v>prodigal_1_43</v>
      </c>
      <c r="U4320" t="str">
        <f t="shared" si="338"/>
        <v>prodigal_1_431</v>
      </c>
      <c r="V4320" t="str">
        <f t="shared" si="340"/>
        <v>prodigal_1_4317</v>
      </c>
      <c r="W4320" t="str">
        <f t="shared" si="339"/>
        <v>prodigal_1_4317;</v>
      </c>
      <c r="Z4320">
        <f>MATCH(S4320,Description!$A$2:$A$4489,0)</f>
        <v>3337</v>
      </c>
      <c r="AA4320">
        <f>MATCH(T4320,Description!$A$2:$A$4489,0)</f>
        <v>3671</v>
      </c>
      <c r="AB4320">
        <f>MATCH(U4320,Description!$A$2:$A$4489,0)</f>
        <v>3683</v>
      </c>
      <c r="AC4320">
        <f>MATCH(V4320,Description!$A$2:$A$4489,0)</f>
        <v>3691</v>
      </c>
      <c r="AD4320">
        <v>3337</v>
      </c>
    </row>
    <row r="4321" spans="1:30" x14ac:dyDescent="0.2">
      <c r="A4321" t="s">
        <v>11274</v>
      </c>
      <c r="B4321" t="s">
        <v>11275</v>
      </c>
      <c r="C4321" t="s">
        <v>4</v>
      </c>
      <c r="D4321">
        <v>4747894</v>
      </c>
      <c r="E4321">
        <v>4748484</v>
      </c>
      <c r="F4321">
        <v>69.099999999999994</v>
      </c>
      <c r="G4321" t="s">
        <v>11276</v>
      </c>
      <c r="H4321">
        <v>0</v>
      </c>
      <c r="I4321" t="s">
        <v>15595</v>
      </c>
      <c r="S4321" t="str">
        <f t="shared" si="336"/>
        <v>prodigal_1_4</v>
      </c>
      <c r="T4321" t="str">
        <f t="shared" si="337"/>
        <v>prodigal_1_43</v>
      </c>
      <c r="U4321" t="str">
        <f t="shared" si="338"/>
        <v>prodigal_1_431</v>
      </c>
      <c r="V4321" t="str">
        <f t="shared" si="340"/>
        <v>prodigal_1_4318</v>
      </c>
      <c r="W4321" t="str">
        <f t="shared" si="339"/>
        <v>prodigal_1_4318;</v>
      </c>
      <c r="Z4321">
        <f>MATCH(S4321,Description!$A$2:$A$4489,0)</f>
        <v>3337</v>
      </c>
      <c r="AA4321">
        <f>MATCH(T4321,Description!$A$2:$A$4489,0)</f>
        <v>3671</v>
      </c>
      <c r="AB4321">
        <f>MATCH(U4321,Description!$A$2:$A$4489,0)</f>
        <v>3683</v>
      </c>
      <c r="AC4321">
        <f>MATCH(V4321,Description!$A$2:$A$4489,0)</f>
        <v>3692</v>
      </c>
      <c r="AD4321">
        <v>3337</v>
      </c>
    </row>
    <row r="4322" spans="1:30" x14ac:dyDescent="0.2">
      <c r="A4322" t="s">
        <v>11274</v>
      </c>
      <c r="B4322" t="s">
        <v>11275</v>
      </c>
      <c r="C4322" t="s">
        <v>4</v>
      </c>
      <c r="D4322">
        <v>4748756</v>
      </c>
      <c r="E4322">
        <v>4749103</v>
      </c>
      <c r="F4322">
        <v>22.3</v>
      </c>
      <c r="G4322" t="s">
        <v>11276</v>
      </c>
      <c r="H4322">
        <v>0</v>
      </c>
      <c r="I4322" t="s">
        <v>15596</v>
      </c>
      <c r="S4322" t="str">
        <f t="shared" si="336"/>
        <v>prodigal_1_4</v>
      </c>
      <c r="T4322" t="str">
        <f t="shared" si="337"/>
        <v>prodigal_1_43</v>
      </c>
      <c r="U4322" t="str">
        <f t="shared" si="338"/>
        <v>prodigal_1_431</v>
      </c>
      <c r="V4322" t="str">
        <f t="shared" si="340"/>
        <v>prodigal_1_4319</v>
      </c>
      <c r="W4322" t="str">
        <f t="shared" si="339"/>
        <v>prodigal_1_4319;</v>
      </c>
      <c r="Z4322">
        <f>MATCH(S4322,Description!$A$2:$A$4489,0)</f>
        <v>3337</v>
      </c>
      <c r="AA4322">
        <f>MATCH(T4322,Description!$A$2:$A$4489,0)</f>
        <v>3671</v>
      </c>
      <c r="AB4322">
        <f>MATCH(U4322,Description!$A$2:$A$4489,0)</f>
        <v>3683</v>
      </c>
      <c r="AC4322">
        <f>MATCH(V4322,Description!$A$2:$A$4489,0)</f>
        <v>3693</v>
      </c>
      <c r="AD4322">
        <v>3337</v>
      </c>
    </row>
    <row r="4323" spans="1:30" x14ac:dyDescent="0.2">
      <c r="A4323" t="s">
        <v>11274</v>
      </c>
      <c r="B4323" t="s">
        <v>11275</v>
      </c>
      <c r="C4323" t="s">
        <v>4</v>
      </c>
      <c r="D4323">
        <v>4749123</v>
      </c>
      <c r="E4323">
        <v>4749698</v>
      </c>
      <c r="F4323">
        <v>107.4</v>
      </c>
      <c r="G4323" t="s">
        <v>11287</v>
      </c>
      <c r="H4323">
        <v>0</v>
      </c>
      <c r="I4323" t="s">
        <v>15597</v>
      </c>
      <c r="S4323" t="str">
        <f t="shared" si="336"/>
        <v>prodigal_1_4</v>
      </c>
      <c r="T4323" t="str">
        <f t="shared" si="337"/>
        <v>prodigal_1_43</v>
      </c>
      <c r="U4323" t="str">
        <f t="shared" si="338"/>
        <v>prodigal_1_432</v>
      </c>
      <c r="V4323" t="str">
        <f t="shared" si="340"/>
        <v>prodigal_1_4320</v>
      </c>
      <c r="W4323" t="str">
        <f t="shared" si="339"/>
        <v>prodigal_1_4320;</v>
      </c>
      <c r="Z4323">
        <f>MATCH(S4323,Description!$A$2:$A$4489,0)</f>
        <v>3337</v>
      </c>
      <c r="AA4323">
        <f>MATCH(T4323,Description!$A$2:$A$4489,0)</f>
        <v>3671</v>
      </c>
      <c r="AB4323">
        <f>MATCH(U4323,Description!$A$2:$A$4489,0)</f>
        <v>3694</v>
      </c>
      <c r="AC4323">
        <f>MATCH(V4323,Description!$A$2:$A$4489,0)</f>
        <v>3695</v>
      </c>
      <c r="AD4323">
        <v>3337</v>
      </c>
    </row>
    <row r="4324" spans="1:30" x14ac:dyDescent="0.2">
      <c r="A4324" t="s">
        <v>11274</v>
      </c>
      <c r="B4324" t="s">
        <v>11275</v>
      </c>
      <c r="C4324" t="s">
        <v>4</v>
      </c>
      <c r="D4324">
        <v>4749695</v>
      </c>
      <c r="E4324">
        <v>4749925</v>
      </c>
      <c r="F4324">
        <v>4.2</v>
      </c>
      <c r="G4324" t="s">
        <v>11287</v>
      </c>
      <c r="H4324">
        <v>0</v>
      </c>
      <c r="I4324" t="s">
        <v>15598</v>
      </c>
      <c r="S4324" t="str">
        <f t="shared" si="336"/>
        <v>prodigal_1_4</v>
      </c>
      <c r="T4324" t="str">
        <f t="shared" si="337"/>
        <v>prodigal_1_43</v>
      </c>
      <c r="U4324" t="str">
        <f t="shared" si="338"/>
        <v>prodigal_1_432</v>
      </c>
      <c r="V4324" t="str">
        <f t="shared" si="340"/>
        <v>prodigal_1_4321</v>
      </c>
      <c r="W4324" t="str">
        <f t="shared" si="339"/>
        <v>prodigal_1_4321;</v>
      </c>
      <c r="Z4324">
        <f>MATCH(S4324,Description!$A$2:$A$4489,0)</f>
        <v>3337</v>
      </c>
      <c r="AA4324">
        <f>MATCH(T4324,Description!$A$2:$A$4489,0)</f>
        <v>3671</v>
      </c>
      <c r="AB4324">
        <f>MATCH(U4324,Description!$A$2:$A$4489,0)</f>
        <v>3694</v>
      </c>
      <c r="AC4324">
        <f>MATCH(V4324,Description!$A$2:$A$4489,0)</f>
        <v>3696</v>
      </c>
      <c r="AD4324">
        <v>3337</v>
      </c>
    </row>
    <row r="4325" spans="1:30" x14ac:dyDescent="0.2">
      <c r="A4325" t="s">
        <v>11274</v>
      </c>
      <c r="B4325" t="s">
        <v>11275</v>
      </c>
      <c r="C4325" t="s">
        <v>4</v>
      </c>
      <c r="D4325">
        <v>4749922</v>
      </c>
      <c r="E4325">
        <v>4750263</v>
      </c>
      <c r="F4325">
        <v>65.599999999999994</v>
      </c>
      <c r="G4325" t="s">
        <v>11287</v>
      </c>
      <c r="H4325">
        <v>0</v>
      </c>
      <c r="I4325" t="s">
        <v>15599</v>
      </c>
      <c r="S4325" t="str">
        <f t="shared" si="336"/>
        <v>prodigal_1_4</v>
      </c>
      <c r="T4325" t="str">
        <f t="shared" si="337"/>
        <v>prodigal_1_43</v>
      </c>
      <c r="U4325" t="str">
        <f t="shared" si="338"/>
        <v>prodigal_1_432</v>
      </c>
      <c r="V4325" t="str">
        <f t="shared" si="340"/>
        <v>prodigal_1_4322</v>
      </c>
      <c r="W4325" t="str">
        <f t="shared" si="339"/>
        <v>prodigal_1_4322;</v>
      </c>
      <c r="Z4325">
        <f>MATCH(S4325,Description!$A$2:$A$4489,0)</f>
        <v>3337</v>
      </c>
      <c r="AA4325">
        <f>MATCH(T4325,Description!$A$2:$A$4489,0)</f>
        <v>3671</v>
      </c>
      <c r="AB4325">
        <f>MATCH(U4325,Description!$A$2:$A$4489,0)</f>
        <v>3694</v>
      </c>
      <c r="AC4325">
        <f>MATCH(V4325,Description!$A$2:$A$4489,0)</f>
        <v>3697</v>
      </c>
      <c r="AD4325">
        <v>3337</v>
      </c>
    </row>
    <row r="4326" spans="1:30" x14ac:dyDescent="0.2">
      <c r="A4326" t="s">
        <v>11274</v>
      </c>
      <c r="B4326" t="s">
        <v>11275</v>
      </c>
      <c r="C4326" t="s">
        <v>4</v>
      </c>
      <c r="D4326">
        <v>4750281</v>
      </c>
      <c r="E4326">
        <v>4750688</v>
      </c>
      <c r="F4326">
        <v>97.8</v>
      </c>
      <c r="G4326" t="s">
        <v>11287</v>
      </c>
      <c r="H4326">
        <v>0</v>
      </c>
      <c r="I4326" t="s">
        <v>15600</v>
      </c>
      <c r="S4326" t="str">
        <f t="shared" si="336"/>
        <v>prodigal_1_4</v>
      </c>
      <c r="T4326" t="str">
        <f t="shared" si="337"/>
        <v>prodigal_1_43</v>
      </c>
      <c r="U4326" t="str">
        <f t="shared" si="338"/>
        <v>prodigal_1_432</v>
      </c>
      <c r="V4326" t="str">
        <f t="shared" si="340"/>
        <v>prodigal_1_4323</v>
      </c>
      <c r="W4326" t="str">
        <f t="shared" si="339"/>
        <v>prodigal_1_4323;</v>
      </c>
      <c r="Z4326">
        <f>MATCH(S4326,Description!$A$2:$A$4489,0)</f>
        <v>3337</v>
      </c>
      <c r="AA4326">
        <f>MATCH(T4326,Description!$A$2:$A$4489,0)</f>
        <v>3671</v>
      </c>
      <c r="AB4326">
        <f>MATCH(U4326,Description!$A$2:$A$4489,0)</f>
        <v>3694</v>
      </c>
      <c r="AC4326">
        <f>MATCH(V4326,Description!$A$2:$A$4489,0)</f>
        <v>3698</v>
      </c>
      <c r="AD4326">
        <v>3337</v>
      </c>
    </row>
    <row r="4327" spans="1:30" x14ac:dyDescent="0.2">
      <c r="A4327" t="s">
        <v>11274</v>
      </c>
      <c r="B4327" t="s">
        <v>11275</v>
      </c>
      <c r="C4327" t="s">
        <v>4</v>
      </c>
      <c r="D4327">
        <v>4750711</v>
      </c>
      <c r="E4327">
        <v>4751130</v>
      </c>
      <c r="F4327">
        <v>81.599999999999994</v>
      </c>
      <c r="G4327" t="s">
        <v>11287</v>
      </c>
      <c r="H4327">
        <v>0</v>
      </c>
      <c r="I4327" t="s">
        <v>15601</v>
      </c>
      <c r="S4327" t="str">
        <f t="shared" si="336"/>
        <v>prodigal_1_4</v>
      </c>
      <c r="T4327" t="str">
        <f t="shared" si="337"/>
        <v>prodigal_1_43</v>
      </c>
      <c r="U4327" t="str">
        <f t="shared" si="338"/>
        <v>prodigal_1_432</v>
      </c>
      <c r="V4327" t="str">
        <f t="shared" si="340"/>
        <v>prodigal_1_4324</v>
      </c>
      <c r="W4327" t="str">
        <f t="shared" si="339"/>
        <v>prodigal_1_4324;</v>
      </c>
      <c r="Z4327">
        <f>MATCH(S4327,Description!$A$2:$A$4489,0)</f>
        <v>3337</v>
      </c>
      <c r="AA4327">
        <f>MATCH(T4327,Description!$A$2:$A$4489,0)</f>
        <v>3671</v>
      </c>
      <c r="AB4327">
        <f>MATCH(U4327,Description!$A$2:$A$4489,0)</f>
        <v>3694</v>
      </c>
      <c r="AC4327">
        <f>MATCH(V4327,Description!$A$2:$A$4489,0)</f>
        <v>3699</v>
      </c>
      <c r="AD4327">
        <v>3337</v>
      </c>
    </row>
    <row r="4328" spans="1:30" x14ac:dyDescent="0.2">
      <c r="A4328" t="s">
        <v>11274</v>
      </c>
      <c r="B4328" t="s">
        <v>11275</v>
      </c>
      <c r="C4328" t="s">
        <v>4</v>
      </c>
      <c r="D4328">
        <v>4751127</v>
      </c>
      <c r="E4328">
        <v>4751429</v>
      </c>
      <c r="F4328">
        <v>28.4</v>
      </c>
      <c r="G4328" t="s">
        <v>11287</v>
      </c>
      <c r="H4328">
        <v>0</v>
      </c>
      <c r="I4328" t="s">
        <v>15602</v>
      </c>
      <c r="S4328" t="str">
        <f t="shared" si="336"/>
        <v>prodigal_1_4</v>
      </c>
      <c r="T4328" t="str">
        <f t="shared" si="337"/>
        <v>prodigal_1_43</v>
      </c>
      <c r="U4328" t="str">
        <f t="shared" si="338"/>
        <v>prodigal_1_432</v>
      </c>
      <c r="V4328" t="str">
        <f t="shared" si="340"/>
        <v>prodigal_1_4325</v>
      </c>
      <c r="W4328" t="str">
        <f t="shared" si="339"/>
        <v>prodigal_1_4325;</v>
      </c>
      <c r="Z4328">
        <f>MATCH(S4328,Description!$A$2:$A$4489,0)</f>
        <v>3337</v>
      </c>
      <c r="AA4328">
        <f>MATCH(T4328,Description!$A$2:$A$4489,0)</f>
        <v>3671</v>
      </c>
      <c r="AB4328">
        <f>MATCH(U4328,Description!$A$2:$A$4489,0)</f>
        <v>3694</v>
      </c>
      <c r="AC4328">
        <f>MATCH(V4328,Description!$A$2:$A$4489,0)</f>
        <v>3700</v>
      </c>
      <c r="AD4328">
        <v>3337</v>
      </c>
    </row>
    <row r="4329" spans="1:30" x14ac:dyDescent="0.2">
      <c r="A4329" t="s">
        <v>11274</v>
      </c>
      <c r="B4329" t="s">
        <v>11275</v>
      </c>
      <c r="C4329" t="s">
        <v>4</v>
      </c>
      <c r="D4329">
        <v>4751426</v>
      </c>
      <c r="E4329">
        <v>4751749</v>
      </c>
      <c r="F4329">
        <v>25.5</v>
      </c>
      <c r="G4329" t="s">
        <v>11287</v>
      </c>
      <c r="H4329">
        <v>0</v>
      </c>
      <c r="I4329" t="s">
        <v>15603</v>
      </c>
      <c r="S4329" t="str">
        <f t="shared" si="336"/>
        <v>prodigal_1_4</v>
      </c>
      <c r="T4329" t="str">
        <f t="shared" si="337"/>
        <v>prodigal_1_43</v>
      </c>
      <c r="U4329" t="str">
        <f t="shared" si="338"/>
        <v>prodigal_1_432</v>
      </c>
      <c r="V4329" t="str">
        <f t="shared" si="340"/>
        <v>prodigal_1_4326</v>
      </c>
      <c r="W4329" t="str">
        <f t="shared" si="339"/>
        <v>prodigal_1_4326;</v>
      </c>
      <c r="Z4329">
        <f>MATCH(S4329,Description!$A$2:$A$4489,0)</f>
        <v>3337</v>
      </c>
      <c r="AA4329">
        <f>MATCH(T4329,Description!$A$2:$A$4489,0)</f>
        <v>3671</v>
      </c>
      <c r="AB4329">
        <f>MATCH(U4329,Description!$A$2:$A$4489,0)</f>
        <v>3694</v>
      </c>
      <c r="AC4329">
        <f>MATCH(V4329,Description!$A$2:$A$4489,0)</f>
        <v>3701</v>
      </c>
      <c r="AD4329">
        <v>3337</v>
      </c>
    </row>
    <row r="4330" spans="1:30" x14ac:dyDescent="0.2">
      <c r="A4330" t="s">
        <v>11274</v>
      </c>
      <c r="B4330" t="s">
        <v>11275</v>
      </c>
      <c r="C4330" t="s">
        <v>4</v>
      </c>
      <c r="D4330">
        <v>4751746</v>
      </c>
      <c r="E4330">
        <v>4752309</v>
      </c>
      <c r="F4330">
        <v>99.6</v>
      </c>
      <c r="G4330" t="s">
        <v>11287</v>
      </c>
      <c r="H4330">
        <v>0</v>
      </c>
      <c r="I4330" t="s">
        <v>15604</v>
      </c>
      <c r="S4330" t="str">
        <f t="shared" si="336"/>
        <v>prodigal_1_4</v>
      </c>
      <c r="T4330" t="str">
        <f t="shared" si="337"/>
        <v>prodigal_1_43</v>
      </c>
      <c r="U4330" t="str">
        <f t="shared" si="338"/>
        <v>prodigal_1_432</v>
      </c>
      <c r="V4330" t="str">
        <f t="shared" si="340"/>
        <v>prodigal_1_4327</v>
      </c>
      <c r="W4330" t="str">
        <f t="shared" si="339"/>
        <v>prodigal_1_4327;</v>
      </c>
      <c r="Z4330">
        <f>MATCH(S4330,Description!$A$2:$A$4489,0)</f>
        <v>3337</v>
      </c>
      <c r="AA4330">
        <f>MATCH(T4330,Description!$A$2:$A$4489,0)</f>
        <v>3671</v>
      </c>
      <c r="AB4330">
        <f>MATCH(U4330,Description!$A$2:$A$4489,0)</f>
        <v>3694</v>
      </c>
      <c r="AC4330">
        <f>MATCH(V4330,Description!$A$2:$A$4489,0)</f>
        <v>3702</v>
      </c>
      <c r="AD4330">
        <v>3337</v>
      </c>
    </row>
    <row r="4331" spans="1:30" x14ac:dyDescent="0.2">
      <c r="A4331" t="s">
        <v>11274</v>
      </c>
      <c r="B4331" t="s">
        <v>11275</v>
      </c>
      <c r="C4331" t="s">
        <v>4</v>
      </c>
      <c r="D4331">
        <v>4752515</v>
      </c>
      <c r="E4331">
        <v>4753261</v>
      </c>
      <c r="F4331">
        <v>108.9</v>
      </c>
      <c r="G4331" t="s">
        <v>11276</v>
      </c>
      <c r="H4331">
        <v>0</v>
      </c>
      <c r="I4331" t="s">
        <v>15605</v>
      </c>
      <c r="S4331" t="str">
        <f t="shared" si="336"/>
        <v>prodigal_1_4</v>
      </c>
      <c r="T4331" t="str">
        <f t="shared" si="337"/>
        <v>prodigal_1_43</v>
      </c>
      <c r="U4331" t="str">
        <f t="shared" si="338"/>
        <v>prodigal_1_432</v>
      </c>
      <c r="V4331" t="str">
        <f t="shared" si="340"/>
        <v>prodigal_1_4328</v>
      </c>
      <c r="W4331" t="str">
        <f t="shared" si="339"/>
        <v>prodigal_1_4328;</v>
      </c>
      <c r="Z4331">
        <f>MATCH(S4331,Description!$A$2:$A$4489,0)</f>
        <v>3337</v>
      </c>
      <c r="AA4331">
        <f>MATCH(T4331,Description!$A$2:$A$4489,0)</f>
        <v>3671</v>
      </c>
      <c r="AB4331">
        <f>MATCH(U4331,Description!$A$2:$A$4489,0)</f>
        <v>3694</v>
      </c>
      <c r="AC4331">
        <f>MATCH(V4331,Description!$A$2:$A$4489,0)</f>
        <v>3703</v>
      </c>
      <c r="AD4331">
        <v>3337</v>
      </c>
    </row>
    <row r="4332" spans="1:30" x14ac:dyDescent="0.2">
      <c r="A4332" t="s">
        <v>11274</v>
      </c>
      <c r="B4332" t="s">
        <v>11275</v>
      </c>
      <c r="C4332" t="s">
        <v>4</v>
      </c>
      <c r="D4332">
        <v>4753302</v>
      </c>
      <c r="E4332">
        <v>4754351</v>
      </c>
      <c r="F4332">
        <v>94.5</v>
      </c>
      <c r="G4332" t="s">
        <v>11276</v>
      </c>
      <c r="H4332">
        <v>0</v>
      </c>
      <c r="I4332" t="s">
        <v>15606</v>
      </c>
      <c r="S4332" t="str">
        <f t="shared" si="336"/>
        <v>prodigal_1_4</v>
      </c>
      <c r="T4332" t="str">
        <f t="shared" si="337"/>
        <v>prodigal_1_43</v>
      </c>
      <c r="U4332" t="str">
        <f t="shared" si="338"/>
        <v>prodigal_1_432</v>
      </c>
      <c r="V4332" t="str">
        <f t="shared" si="340"/>
        <v>prodigal_1_4329</v>
      </c>
      <c r="W4332" t="str">
        <f t="shared" si="339"/>
        <v>prodigal_1_4329;</v>
      </c>
      <c r="Z4332">
        <f>MATCH(S4332,Description!$A$2:$A$4489,0)</f>
        <v>3337</v>
      </c>
      <c r="AA4332">
        <f>MATCH(T4332,Description!$A$2:$A$4489,0)</f>
        <v>3671</v>
      </c>
      <c r="AB4332">
        <f>MATCH(U4332,Description!$A$2:$A$4489,0)</f>
        <v>3694</v>
      </c>
      <c r="AC4332">
        <f>MATCH(V4332,Description!$A$2:$A$4489,0)</f>
        <v>3704</v>
      </c>
      <c r="AD4332">
        <v>3337</v>
      </c>
    </row>
    <row r="4333" spans="1:30" x14ac:dyDescent="0.2">
      <c r="A4333" t="s">
        <v>11274</v>
      </c>
      <c r="B4333" t="s">
        <v>11275</v>
      </c>
      <c r="C4333" t="s">
        <v>4</v>
      </c>
      <c r="D4333">
        <v>4754559</v>
      </c>
      <c r="E4333">
        <v>4755800</v>
      </c>
      <c r="F4333">
        <v>300.2</v>
      </c>
      <c r="G4333" t="s">
        <v>11287</v>
      </c>
      <c r="H4333">
        <v>0</v>
      </c>
      <c r="I4333" t="s">
        <v>15607</v>
      </c>
      <c r="S4333" t="str">
        <f t="shared" si="336"/>
        <v>prodigal_1_4</v>
      </c>
      <c r="T4333" t="str">
        <f t="shared" si="337"/>
        <v>prodigal_1_43</v>
      </c>
      <c r="U4333" t="str">
        <f t="shared" si="338"/>
        <v>prodigal_1_433</v>
      </c>
      <c r="V4333" t="str">
        <f t="shared" si="340"/>
        <v>prodigal_1_4330</v>
      </c>
      <c r="W4333" t="str">
        <f t="shared" si="339"/>
        <v>prodigal_1_4330;</v>
      </c>
      <c r="Z4333">
        <f>MATCH(S4333,Description!$A$2:$A$4489,0)</f>
        <v>3337</v>
      </c>
      <c r="AA4333">
        <f>MATCH(T4333,Description!$A$2:$A$4489,0)</f>
        <v>3671</v>
      </c>
      <c r="AB4333">
        <f>MATCH(U4333,Description!$A$2:$A$4489,0)</f>
        <v>3705</v>
      </c>
      <c r="AC4333">
        <f>MATCH(V4333,Description!$A$2:$A$4489,0)</f>
        <v>3706</v>
      </c>
      <c r="AD4333">
        <v>3337</v>
      </c>
    </row>
    <row r="4334" spans="1:30" x14ac:dyDescent="0.2">
      <c r="A4334" t="s">
        <v>11274</v>
      </c>
      <c r="B4334" t="s">
        <v>11275</v>
      </c>
      <c r="C4334" t="s">
        <v>4</v>
      </c>
      <c r="D4334">
        <v>4755811</v>
      </c>
      <c r="E4334">
        <v>4756335</v>
      </c>
      <c r="F4334">
        <v>72.599999999999994</v>
      </c>
      <c r="G4334" t="s">
        <v>11287</v>
      </c>
      <c r="H4334">
        <v>0</v>
      </c>
      <c r="I4334" t="s">
        <v>15608</v>
      </c>
      <c r="S4334" t="str">
        <f t="shared" si="336"/>
        <v>prodigal_1_4</v>
      </c>
      <c r="T4334" t="str">
        <f t="shared" si="337"/>
        <v>prodigal_1_43</v>
      </c>
      <c r="U4334" t="str">
        <f t="shared" si="338"/>
        <v>prodigal_1_433</v>
      </c>
      <c r="V4334" t="str">
        <f t="shared" si="340"/>
        <v>prodigal_1_4331</v>
      </c>
      <c r="W4334" t="str">
        <f t="shared" si="339"/>
        <v>prodigal_1_4331;</v>
      </c>
      <c r="Z4334">
        <f>MATCH(S4334,Description!$A$2:$A$4489,0)</f>
        <v>3337</v>
      </c>
      <c r="AA4334">
        <f>MATCH(T4334,Description!$A$2:$A$4489,0)</f>
        <v>3671</v>
      </c>
      <c r="AB4334">
        <f>MATCH(U4334,Description!$A$2:$A$4489,0)</f>
        <v>3705</v>
      </c>
      <c r="AC4334">
        <f>MATCH(V4334,Description!$A$2:$A$4489,0)</f>
        <v>3707</v>
      </c>
      <c r="AD4334">
        <v>3337</v>
      </c>
    </row>
    <row r="4335" spans="1:30" x14ac:dyDescent="0.2">
      <c r="A4335" t="s">
        <v>11274</v>
      </c>
      <c r="B4335" t="s">
        <v>11275</v>
      </c>
      <c r="C4335" t="s">
        <v>4</v>
      </c>
      <c r="D4335">
        <v>4756339</v>
      </c>
      <c r="E4335">
        <v>4756527</v>
      </c>
      <c r="F4335">
        <v>36.1</v>
      </c>
      <c r="G4335" t="s">
        <v>11287</v>
      </c>
      <c r="H4335">
        <v>0</v>
      </c>
      <c r="I4335" t="s">
        <v>15609</v>
      </c>
      <c r="S4335" t="str">
        <f t="shared" si="336"/>
        <v>prodigal_1_4</v>
      </c>
      <c r="T4335" t="str">
        <f t="shared" si="337"/>
        <v>prodigal_1_43</v>
      </c>
      <c r="U4335" t="str">
        <f t="shared" si="338"/>
        <v>prodigal_1_433</v>
      </c>
      <c r="V4335" t="str">
        <f t="shared" si="340"/>
        <v>prodigal_1_4332</v>
      </c>
      <c r="W4335" t="str">
        <f t="shared" si="339"/>
        <v>prodigal_1_4332;</v>
      </c>
      <c r="Z4335">
        <f>MATCH(S4335,Description!$A$2:$A$4489,0)</f>
        <v>3337</v>
      </c>
      <c r="AA4335">
        <f>MATCH(T4335,Description!$A$2:$A$4489,0)</f>
        <v>3671</v>
      </c>
      <c r="AB4335">
        <f>MATCH(U4335,Description!$A$2:$A$4489,0)</f>
        <v>3705</v>
      </c>
      <c r="AC4335">
        <f>MATCH(V4335,Description!$A$2:$A$4489,0)</f>
        <v>3708</v>
      </c>
      <c r="AD4335">
        <v>3337</v>
      </c>
    </row>
    <row r="4336" spans="1:30" x14ac:dyDescent="0.2">
      <c r="A4336" t="s">
        <v>11274</v>
      </c>
      <c r="B4336" t="s">
        <v>11275</v>
      </c>
      <c r="C4336" t="s">
        <v>4</v>
      </c>
      <c r="D4336">
        <v>4756820</v>
      </c>
      <c r="E4336">
        <v>4757026</v>
      </c>
      <c r="F4336">
        <v>36.700000000000003</v>
      </c>
      <c r="G4336" t="s">
        <v>11287</v>
      </c>
      <c r="H4336">
        <v>0</v>
      </c>
      <c r="I4336" t="s">
        <v>15610</v>
      </c>
      <c r="S4336" t="str">
        <f t="shared" si="336"/>
        <v>prodigal_1_4</v>
      </c>
      <c r="T4336" t="str">
        <f t="shared" si="337"/>
        <v>prodigal_1_43</v>
      </c>
      <c r="U4336" t="str">
        <f t="shared" si="338"/>
        <v>prodigal_1_433</v>
      </c>
      <c r="V4336" t="str">
        <f t="shared" si="340"/>
        <v>prodigal_1_4333</v>
      </c>
      <c r="W4336" t="str">
        <f t="shared" si="339"/>
        <v>prodigal_1_4333;</v>
      </c>
      <c r="Z4336">
        <f>MATCH(S4336,Description!$A$2:$A$4489,0)</f>
        <v>3337</v>
      </c>
      <c r="AA4336">
        <f>MATCH(T4336,Description!$A$2:$A$4489,0)</f>
        <v>3671</v>
      </c>
      <c r="AB4336">
        <f>MATCH(U4336,Description!$A$2:$A$4489,0)</f>
        <v>3705</v>
      </c>
      <c r="AC4336">
        <f>MATCH(V4336,Description!$A$2:$A$4489,0)</f>
        <v>3709</v>
      </c>
      <c r="AD4336">
        <v>3337</v>
      </c>
    </row>
    <row r="4337" spans="1:30" x14ac:dyDescent="0.2">
      <c r="A4337" t="s">
        <v>11274</v>
      </c>
      <c r="B4337" t="s">
        <v>11275</v>
      </c>
      <c r="C4337" t="s">
        <v>4</v>
      </c>
      <c r="D4337">
        <v>4757387</v>
      </c>
      <c r="E4337">
        <v>4758559</v>
      </c>
      <c r="F4337">
        <v>234.9</v>
      </c>
      <c r="G4337" t="s">
        <v>11287</v>
      </c>
      <c r="H4337">
        <v>0</v>
      </c>
      <c r="I4337" t="s">
        <v>15611</v>
      </c>
      <c r="S4337" t="str">
        <f t="shared" si="336"/>
        <v>prodigal_1_4</v>
      </c>
      <c r="T4337" t="str">
        <f t="shared" si="337"/>
        <v>prodigal_1_43</v>
      </c>
      <c r="U4337" t="str">
        <f t="shared" si="338"/>
        <v>prodigal_1_433</v>
      </c>
      <c r="V4337" t="str">
        <f t="shared" si="340"/>
        <v>prodigal_1_4334</v>
      </c>
      <c r="W4337" t="str">
        <f t="shared" si="339"/>
        <v>prodigal_1_4334;</v>
      </c>
      <c r="Z4337">
        <f>MATCH(S4337,Description!$A$2:$A$4489,0)</f>
        <v>3337</v>
      </c>
      <c r="AA4337">
        <f>MATCH(T4337,Description!$A$2:$A$4489,0)</f>
        <v>3671</v>
      </c>
      <c r="AB4337">
        <f>MATCH(U4337,Description!$A$2:$A$4489,0)</f>
        <v>3705</v>
      </c>
      <c r="AC4337">
        <f>MATCH(V4337,Description!$A$2:$A$4489,0)</f>
        <v>3710</v>
      </c>
      <c r="AD4337">
        <v>3337</v>
      </c>
    </row>
    <row r="4338" spans="1:30" x14ac:dyDescent="0.2">
      <c r="A4338" t="s">
        <v>11274</v>
      </c>
      <c r="B4338" t="s">
        <v>11275</v>
      </c>
      <c r="C4338" t="s">
        <v>4</v>
      </c>
      <c r="D4338">
        <v>4759181</v>
      </c>
      <c r="E4338">
        <v>4759687</v>
      </c>
      <c r="F4338">
        <v>70.2</v>
      </c>
      <c r="G4338" t="s">
        <v>11287</v>
      </c>
      <c r="H4338">
        <v>0</v>
      </c>
      <c r="I4338" t="s">
        <v>15612</v>
      </c>
      <c r="S4338" t="str">
        <f t="shared" si="336"/>
        <v>prodigal_1_4</v>
      </c>
      <c r="T4338" t="str">
        <f t="shared" si="337"/>
        <v>prodigal_1_43</v>
      </c>
      <c r="U4338" t="str">
        <f t="shared" si="338"/>
        <v>prodigal_1_433</v>
      </c>
      <c r="V4338" t="str">
        <f t="shared" si="340"/>
        <v>prodigal_1_4335</v>
      </c>
      <c r="W4338" t="str">
        <f t="shared" si="339"/>
        <v>prodigal_1_4335;</v>
      </c>
      <c r="Z4338">
        <f>MATCH(S4338,Description!$A$2:$A$4489,0)</f>
        <v>3337</v>
      </c>
      <c r="AA4338">
        <f>MATCH(T4338,Description!$A$2:$A$4489,0)</f>
        <v>3671</v>
      </c>
      <c r="AB4338">
        <f>MATCH(U4338,Description!$A$2:$A$4489,0)</f>
        <v>3705</v>
      </c>
      <c r="AC4338">
        <f>MATCH(V4338,Description!$A$2:$A$4489,0)</f>
        <v>3711</v>
      </c>
      <c r="AD4338">
        <v>3337</v>
      </c>
    </row>
    <row r="4339" spans="1:30" x14ac:dyDescent="0.2">
      <c r="A4339" t="s">
        <v>11274</v>
      </c>
      <c r="B4339" t="s">
        <v>11275</v>
      </c>
      <c r="C4339" t="s">
        <v>4</v>
      </c>
      <c r="D4339">
        <v>4759890</v>
      </c>
      <c r="E4339">
        <v>4760177</v>
      </c>
      <c r="F4339">
        <v>55.7</v>
      </c>
      <c r="G4339" t="s">
        <v>11276</v>
      </c>
      <c r="H4339">
        <v>0</v>
      </c>
      <c r="I4339" t="s">
        <v>15613</v>
      </c>
      <c r="S4339" t="str">
        <f t="shared" si="336"/>
        <v>prodigal_1_4</v>
      </c>
      <c r="T4339" t="str">
        <f t="shared" si="337"/>
        <v>prodigal_1_43</v>
      </c>
      <c r="U4339" t="str">
        <f t="shared" si="338"/>
        <v>prodigal_1_433</v>
      </c>
      <c r="V4339" t="str">
        <f t="shared" si="340"/>
        <v>prodigal_1_4336</v>
      </c>
      <c r="W4339" t="str">
        <f t="shared" si="339"/>
        <v>prodigal_1_4336;</v>
      </c>
      <c r="Z4339">
        <f>MATCH(S4339,Description!$A$2:$A$4489,0)</f>
        <v>3337</v>
      </c>
      <c r="AA4339">
        <f>MATCH(T4339,Description!$A$2:$A$4489,0)</f>
        <v>3671</v>
      </c>
      <c r="AB4339">
        <f>MATCH(U4339,Description!$A$2:$A$4489,0)</f>
        <v>3705</v>
      </c>
      <c r="AC4339">
        <f>MATCH(V4339,Description!$A$2:$A$4489,0)</f>
        <v>3712</v>
      </c>
      <c r="AD4339">
        <v>3337</v>
      </c>
    </row>
    <row r="4340" spans="1:30" x14ac:dyDescent="0.2">
      <c r="A4340" t="s">
        <v>11274</v>
      </c>
      <c r="B4340" t="s">
        <v>11275</v>
      </c>
      <c r="C4340" t="s">
        <v>4</v>
      </c>
      <c r="D4340">
        <v>4760203</v>
      </c>
      <c r="E4340">
        <v>4761534</v>
      </c>
      <c r="F4340">
        <v>176.1</v>
      </c>
      <c r="G4340" t="s">
        <v>11287</v>
      </c>
      <c r="H4340">
        <v>0</v>
      </c>
      <c r="I4340" t="s">
        <v>15614</v>
      </c>
      <c r="S4340" t="str">
        <f t="shared" si="336"/>
        <v>prodigal_1_4</v>
      </c>
      <c r="T4340" t="str">
        <f t="shared" si="337"/>
        <v>prodigal_1_43</v>
      </c>
      <c r="U4340" t="str">
        <f t="shared" si="338"/>
        <v>prodigal_1_433</v>
      </c>
      <c r="V4340" t="str">
        <f t="shared" si="340"/>
        <v>prodigal_1_4337</v>
      </c>
      <c r="W4340" t="str">
        <f t="shared" si="339"/>
        <v>prodigal_1_4337;</v>
      </c>
      <c r="Z4340">
        <f>MATCH(S4340,Description!$A$2:$A$4489,0)</f>
        <v>3337</v>
      </c>
      <c r="AA4340">
        <f>MATCH(T4340,Description!$A$2:$A$4489,0)</f>
        <v>3671</v>
      </c>
      <c r="AB4340">
        <f>MATCH(U4340,Description!$A$2:$A$4489,0)</f>
        <v>3705</v>
      </c>
      <c r="AC4340">
        <f>MATCH(V4340,Description!$A$2:$A$4489,0)</f>
        <v>3713</v>
      </c>
      <c r="AD4340">
        <v>3337</v>
      </c>
    </row>
    <row r="4341" spans="1:30" x14ac:dyDescent="0.2">
      <c r="A4341" t="s">
        <v>11274</v>
      </c>
      <c r="B4341" t="s">
        <v>11275</v>
      </c>
      <c r="C4341" t="s">
        <v>4</v>
      </c>
      <c r="D4341">
        <v>4761476</v>
      </c>
      <c r="E4341">
        <v>4762072</v>
      </c>
      <c r="F4341">
        <v>53.8</v>
      </c>
      <c r="G4341" t="s">
        <v>11287</v>
      </c>
      <c r="H4341">
        <v>0</v>
      </c>
      <c r="I4341" t="s">
        <v>15615</v>
      </c>
      <c r="S4341" t="str">
        <f t="shared" si="336"/>
        <v>prodigal_1_4</v>
      </c>
      <c r="T4341" t="str">
        <f t="shared" si="337"/>
        <v>prodigal_1_43</v>
      </c>
      <c r="U4341" t="str">
        <f t="shared" si="338"/>
        <v>prodigal_1_433</v>
      </c>
      <c r="V4341" t="str">
        <f t="shared" si="340"/>
        <v>prodigal_1_4338</v>
      </c>
      <c r="W4341" t="str">
        <f t="shared" si="339"/>
        <v>prodigal_1_4338;</v>
      </c>
      <c r="Z4341">
        <f>MATCH(S4341,Description!$A$2:$A$4489,0)</f>
        <v>3337</v>
      </c>
      <c r="AA4341">
        <f>MATCH(T4341,Description!$A$2:$A$4489,0)</f>
        <v>3671</v>
      </c>
      <c r="AB4341">
        <f>MATCH(U4341,Description!$A$2:$A$4489,0)</f>
        <v>3705</v>
      </c>
      <c r="AC4341">
        <f>MATCH(V4341,Description!$A$2:$A$4489,0)</f>
        <v>3714</v>
      </c>
      <c r="AD4341">
        <v>3337</v>
      </c>
    </row>
    <row r="4342" spans="1:30" x14ac:dyDescent="0.2">
      <c r="A4342" t="s">
        <v>11274</v>
      </c>
      <c r="B4342" t="s">
        <v>11275</v>
      </c>
      <c r="C4342" t="s">
        <v>4</v>
      </c>
      <c r="D4342">
        <v>4762673</v>
      </c>
      <c r="E4342">
        <v>4763965</v>
      </c>
      <c r="F4342">
        <v>269.10000000000002</v>
      </c>
      <c r="G4342" t="s">
        <v>11287</v>
      </c>
      <c r="H4342">
        <v>0</v>
      </c>
      <c r="I4342" t="s">
        <v>15616</v>
      </c>
      <c r="S4342" t="str">
        <f t="shared" si="336"/>
        <v>prodigal_1_4</v>
      </c>
      <c r="T4342" t="str">
        <f t="shared" si="337"/>
        <v>prodigal_1_43</v>
      </c>
      <c r="U4342" t="str">
        <f t="shared" si="338"/>
        <v>prodigal_1_433</v>
      </c>
      <c r="V4342" t="str">
        <f t="shared" si="340"/>
        <v>prodigal_1_4339</v>
      </c>
      <c r="W4342" t="str">
        <f t="shared" si="339"/>
        <v>prodigal_1_4339;</v>
      </c>
      <c r="Z4342">
        <f>MATCH(S4342,Description!$A$2:$A$4489,0)</f>
        <v>3337</v>
      </c>
      <c r="AA4342">
        <f>MATCH(T4342,Description!$A$2:$A$4489,0)</f>
        <v>3671</v>
      </c>
      <c r="AB4342">
        <f>MATCH(U4342,Description!$A$2:$A$4489,0)</f>
        <v>3705</v>
      </c>
      <c r="AC4342">
        <f>MATCH(V4342,Description!$A$2:$A$4489,0)</f>
        <v>3715</v>
      </c>
      <c r="AD4342">
        <v>3337</v>
      </c>
    </row>
    <row r="4343" spans="1:30" x14ac:dyDescent="0.2">
      <c r="A4343" t="s">
        <v>11274</v>
      </c>
      <c r="B4343" t="s">
        <v>11275</v>
      </c>
      <c r="C4343" t="s">
        <v>4</v>
      </c>
      <c r="D4343">
        <v>4764044</v>
      </c>
      <c r="E4343">
        <v>4764316</v>
      </c>
      <c r="F4343">
        <v>46.3</v>
      </c>
      <c r="G4343" t="s">
        <v>11287</v>
      </c>
      <c r="H4343">
        <v>0</v>
      </c>
      <c r="I4343" t="s">
        <v>15617</v>
      </c>
      <c r="S4343" t="str">
        <f t="shared" si="336"/>
        <v>prodigal_1_4</v>
      </c>
      <c r="T4343" t="str">
        <f t="shared" si="337"/>
        <v>prodigal_1_43</v>
      </c>
      <c r="U4343" t="str">
        <f t="shared" si="338"/>
        <v>prodigal_1_434</v>
      </c>
      <c r="V4343" t="str">
        <f t="shared" si="340"/>
        <v>prodigal_1_4340</v>
      </c>
      <c r="W4343" t="str">
        <f t="shared" si="339"/>
        <v>prodigal_1_4340;</v>
      </c>
      <c r="Z4343">
        <f>MATCH(S4343,Description!$A$2:$A$4489,0)</f>
        <v>3337</v>
      </c>
      <c r="AA4343">
        <f>MATCH(T4343,Description!$A$2:$A$4489,0)</f>
        <v>3671</v>
      </c>
      <c r="AB4343">
        <f>MATCH(U4343,Description!$A$2:$A$4489,0)</f>
        <v>3716</v>
      </c>
      <c r="AC4343">
        <f>MATCH(V4343,Description!$A$2:$A$4489,0)</f>
        <v>3717</v>
      </c>
      <c r="AD4343">
        <v>3337</v>
      </c>
    </row>
    <row r="4344" spans="1:30" x14ac:dyDescent="0.2">
      <c r="A4344" t="s">
        <v>11274</v>
      </c>
      <c r="B4344" t="s">
        <v>11275</v>
      </c>
      <c r="C4344" t="s">
        <v>4</v>
      </c>
      <c r="D4344">
        <v>4764506</v>
      </c>
      <c r="E4344">
        <v>4766281</v>
      </c>
      <c r="F4344">
        <v>410.2</v>
      </c>
      <c r="G4344" t="s">
        <v>11276</v>
      </c>
      <c r="H4344">
        <v>0</v>
      </c>
      <c r="I4344" t="s">
        <v>15618</v>
      </c>
      <c r="S4344" t="str">
        <f t="shared" si="336"/>
        <v>prodigal_1_4</v>
      </c>
      <c r="T4344" t="str">
        <f t="shared" si="337"/>
        <v>prodigal_1_43</v>
      </c>
      <c r="U4344" t="str">
        <f t="shared" si="338"/>
        <v>prodigal_1_434</v>
      </c>
      <c r="V4344" t="str">
        <f t="shared" si="340"/>
        <v>prodigal_1_4341</v>
      </c>
      <c r="W4344" t="str">
        <f t="shared" si="339"/>
        <v>prodigal_1_4341;</v>
      </c>
      <c r="Z4344">
        <f>MATCH(S4344,Description!$A$2:$A$4489,0)</f>
        <v>3337</v>
      </c>
      <c r="AA4344">
        <f>MATCH(T4344,Description!$A$2:$A$4489,0)</f>
        <v>3671</v>
      </c>
      <c r="AB4344">
        <f>MATCH(U4344,Description!$A$2:$A$4489,0)</f>
        <v>3716</v>
      </c>
      <c r="AC4344">
        <f>MATCH(V4344,Description!$A$2:$A$4489,0)</f>
        <v>3718</v>
      </c>
      <c r="AD4344">
        <v>3337</v>
      </c>
    </row>
    <row r="4345" spans="1:30" x14ac:dyDescent="0.2">
      <c r="A4345" t="s">
        <v>11274</v>
      </c>
      <c r="B4345" t="s">
        <v>11275</v>
      </c>
      <c r="C4345" t="s">
        <v>4</v>
      </c>
      <c r="D4345">
        <v>4766475</v>
      </c>
      <c r="E4345">
        <v>4767254</v>
      </c>
      <c r="F4345">
        <v>212.3</v>
      </c>
      <c r="G4345" t="s">
        <v>11276</v>
      </c>
      <c r="H4345">
        <v>0</v>
      </c>
      <c r="I4345" t="s">
        <v>15619</v>
      </c>
      <c r="S4345" t="str">
        <f t="shared" si="336"/>
        <v>prodigal_1_4</v>
      </c>
      <c r="T4345" t="str">
        <f t="shared" si="337"/>
        <v>prodigal_1_43</v>
      </c>
      <c r="U4345" t="str">
        <f t="shared" si="338"/>
        <v>prodigal_1_434</v>
      </c>
      <c r="V4345" t="str">
        <f t="shared" si="340"/>
        <v>prodigal_1_4342</v>
      </c>
      <c r="W4345" t="str">
        <f t="shared" si="339"/>
        <v>prodigal_1_4342;</v>
      </c>
      <c r="Z4345">
        <f>MATCH(S4345,Description!$A$2:$A$4489,0)</f>
        <v>3337</v>
      </c>
      <c r="AA4345">
        <f>MATCH(T4345,Description!$A$2:$A$4489,0)</f>
        <v>3671</v>
      </c>
      <c r="AB4345">
        <f>MATCH(U4345,Description!$A$2:$A$4489,0)</f>
        <v>3716</v>
      </c>
      <c r="AC4345">
        <f>MATCH(V4345,Description!$A$2:$A$4489,0)</f>
        <v>3719</v>
      </c>
      <c r="AD4345">
        <v>3337</v>
      </c>
    </row>
    <row r="4346" spans="1:30" x14ac:dyDescent="0.2">
      <c r="A4346" t="s">
        <v>11274</v>
      </c>
      <c r="B4346" t="s">
        <v>11275</v>
      </c>
      <c r="C4346" t="s">
        <v>4</v>
      </c>
      <c r="D4346">
        <v>4767282</v>
      </c>
      <c r="E4346">
        <v>4768157</v>
      </c>
      <c r="F4346">
        <v>224.2</v>
      </c>
      <c r="G4346" t="s">
        <v>11276</v>
      </c>
      <c r="H4346">
        <v>0</v>
      </c>
      <c r="I4346" t="s">
        <v>15620</v>
      </c>
      <c r="S4346" t="str">
        <f t="shared" si="336"/>
        <v>prodigal_1_4</v>
      </c>
      <c r="T4346" t="str">
        <f t="shared" si="337"/>
        <v>prodigal_1_43</v>
      </c>
      <c r="U4346" t="str">
        <f t="shared" si="338"/>
        <v>prodigal_1_434</v>
      </c>
      <c r="V4346" t="str">
        <f t="shared" si="340"/>
        <v>prodigal_1_4343</v>
      </c>
      <c r="W4346" t="str">
        <f t="shared" si="339"/>
        <v>prodigal_1_4343;</v>
      </c>
      <c r="Z4346">
        <f>MATCH(S4346,Description!$A$2:$A$4489,0)</f>
        <v>3337</v>
      </c>
      <c r="AA4346">
        <f>MATCH(T4346,Description!$A$2:$A$4489,0)</f>
        <v>3671</v>
      </c>
      <c r="AB4346">
        <f>MATCH(U4346,Description!$A$2:$A$4489,0)</f>
        <v>3716</v>
      </c>
      <c r="AC4346">
        <f>MATCH(V4346,Description!$A$2:$A$4489,0)</f>
        <v>3720</v>
      </c>
      <c r="AD4346">
        <v>3337</v>
      </c>
    </row>
    <row r="4347" spans="1:30" x14ac:dyDescent="0.2">
      <c r="A4347" t="s">
        <v>11274</v>
      </c>
      <c r="B4347" t="s">
        <v>11275</v>
      </c>
      <c r="C4347" t="s">
        <v>4</v>
      </c>
      <c r="D4347">
        <v>4768508</v>
      </c>
      <c r="E4347">
        <v>4770028</v>
      </c>
      <c r="F4347">
        <v>358.3</v>
      </c>
      <c r="G4347" t="s">
        <v>11276</v>
      </c>
      <c r="H4347">
        <v>0</v>
      </c>
      <c r="I4347" t="s">
        <v>15621</v>
      </c>
      <c r="S4347" t="str">
        <f t="shared" si="336"/>
        <v>prodigal_1_4</v>
      </c>
      <c r="T4347" t="str">
        <f t="shared" si="337"/>
        <v>prodigal_1_43</v>
      </c>
      <c r="U4347" t="str">
        <f t="shared" si="338"/>
        <v>prodigal_1_434</v>
      </c>
      <c r="V4347" t="str">
        <f t="shared" si="340"/>
        <v>prodigal_1_4344</v>
      </c>
      <c r="W4347" t="str">
        <f t="shared" si="339"/>
        <v>prodigal_1_4344;</v>
      </c>
      <c r="Z4347">
        <f>MATCH(S4347,Description!$A$2:$A$4489,0)</f>
        <v>3337</v>
      </c>
      <c r="AA4347">
        <f>MATCH(T4347,Description!$A$2:$A$4489,0)</f>
        <v>3671</v>
      </c>
      <c r="AB4347">
        <f>MATCH(U4347,Description!$A$2:$A$4489,0)</f>
        <v>3716</v>
      </c>
      <c r="AC4347">
        <f>MATCH(V4347,Description!$A$2:$A$4489,0)</f>
        <v>3721</v>
      </c>
      <c r="AD4347">
        <v>3337</v>
      </c>
    </row>
    <row r="4348" spans="1:30" x14ac:dyDescent="0.2">
      <c r="A4348" t="s">
        <v>11274</v>
      </c>
      <c r="B4348" t="s">
        <v>11275</v>
      </c>
      <c r="C4348" t="s">
        <v>4</v>
      </c>
      <c r="D4348">
        <v>4770492</v>
      </c>
      <c r="E4348">
        <v>4770965</v>
      </c>
      <c r="F4348">
        <v>90.6</v>
      </c>
      <c r="G4348" t="s">
        <v>11276</v>
      </c>
      <c r="H4348">
        <v>0</v>
      </c>
      <c r="I4348" t="s">
        <v>15622</v>
      </c>
      <c r="S4348" t="str">
        <f t="shared" si="336"/>
        <v>prodigal_1_4</v>
      </c>
      <c r="T4348" t="str">
        <f t="shared" si="337"/>
        <v>prodigal_1_43</v>
      </c>
      <c r="U4348" t="str">
        <f t="shared" si="338"/>
        <v>prodigal_1_434</v>
      </c>
      <c r="V4348" t="str">
        <f t="shared" si="340"/>
        <v>prodigal_1_4345</v>
      </c>
      <c r="W4348" t="str">
        <f t="shared" si="339"/>
        <v>prodigal_1_4345;</v>
      </c>
      <c r="Z4348">
        <f>MATCH(S4348,Description!$A$2:$A$4489,0)</f>
        <v>3337</v>
      </c>
      <c r="AA4348">
        <f>MATCH(T4348,Description!$A$2:$A$4489,0)</f>
        <v>3671</v>
      </c>
      <c r="AB4348">
        <f>MATCH(U4348,Description!$A$2:$A$4489,0)</f>
        <v>3716</v>
      </c>
      <c r="AC4348">
        <f>MATCH(V4348,Description!$A$2:$A$4489,0)</f>
        <v>3722</v>
      </c>
      <c r="AD4348">
        <v>3337</v>
      </c>
    </row>
    <row r="4349" spans="1:30" x14ac:dyDescent="0.2">
      <c r="A4349" t="s">
        <v>11274</v>
      </c>
      <c r="B4349" t="s">
        <v>11275</v>
      </c>
      <c r="C4349" t="s">
        <v>4</v>
      </c>
      <c r="D4349">
        <v>4771163</v>
      </c>
      <c r="E4349">
        <v>4771738</v>
      </c>
      <c r="F4349">
        <v>88.4</v>
      </c>
      <c r="G4349" t="s">
        <v>11287</v>
      </c>
      <c r="H4349">
        <v>0</v>
      </c>
      <c r="I4349" t="s">
        <v>15623</v>
      </c>
      <c r="S4349" t="str">
        <f t="shared" si="336"/>
        <v>prodigal_1_4</v>
      </c>
      <c r="T4349" t="str">
        <f t="shared" si="337"/>
        <v>prodigal_1_43</v>
      </c>
      <c r="U4349" t="str">
        <f t="shared" si="338"/>
        <v>prodigal_1_434</v>
      </c>
      <c r="V4349" t="str">
        <f t="shared" si="340"/>
        <v>prodigal_1_4346</v>
      </c>
      <c r="W4349" t="str">
        <f t="shared" si="339"/>
        <v>prodigal_1_4346;</v>
      </c>
      <c r="Z4349">
        <f>MATCH(S4349,Description!$A$2:$A$4489,0)</f>
        <v>3337</v>
      </c>
      <c r="AA4349">
        <f>MATCH(T4349,Description!$A$2:$A$4489,0)</f>
        <v>3671</v>
      </c>
      <c r="AB4349">
        <f>MATCH(U4349,Description!$A$2:$A$4489,0)</f>
        <v>3716</v>
      </c>
      <c r="AC4349">
        <f>MATCH(V4349,Description!$A$2:$A$4489,0)</f>
        <v>3723</v>
      </c>
      <c r="AD4349">
        <v>3337</v>
      </c>
    </row>
    <row r="4350" spans="1:30" x14ac:dyDescent="0.2">
      <c r="A4350" t="s">
        <v>11274</v>
      </c>
      <c r="B4350" t="s">
        <v>11275</v>
      </c>
      <c r="C4350" t="s">
        <v>4</v>
      </c>
      <c r="D4350">
        <v>4771935</v>
      </c>
      <c r="E4350">
        <v>4772798</v>
      </c>
      <c r="F4350">
        <v>118.4</v>
      </c>
      <c r="G4350" t="s">
        <v>11287</v>
      </c>
      <c r="H4350">
        <v>0</v>
      </c>
      <c r="I4350" t="s">
        <v>15624</v>
      </c>
      <c r="S4350" t="str">
        <f t="shared" si="336"/>
        <v>prodigal_1_4</v>
      </c>
      <c r="T4350" t="str">
        <f t="shared" si="337"/>
        <v>prodigal_1_43</v>
      </c>
      <c r="U4350" t="str">
        <f t="shared" si="338"/>
        <v>prodigal_1_434</v>
      </c>
      <c r="V4350" t="str">
        <f t="shared" si="340"/>
        <v>prodigal_1_4347</v>
      </c>
      <c r="W4350" t="str">
        <f t="shared" si="339"/>
        <v>prodigal_1_4347;</v>
      </c>
      <c r="Z4350">
        <f>MATCH(S4350,Description!$A$2:$A$4489,0)</f>
        <v>3337</v>
      </c>
      <c r="AA4350">
        <f>MATCH(T4350,Description!$A$2:$A$4489,0)</f>
        <v>3671</v>
      </c>
      <c r="AB4350">
        <f>MATCH(U4350,Description!$A$2:$A$4489,0)</f>
        <v>3716</v>
      </c>
      <c r="AC4350">
        <f>MATCH(V4350,Description!$A$2:$A$4489,0)</f>
        <v>3724</v>
      </c>
      <c r="AD4350">
        <v>3337</v>
      </c>
    </row>
    <row r="4351" spans="1:30" x14ac:dyDescent="0.2">
      <c r="A4351" t="s">
        <v>11274</v>
      </c>
      <c r="B4351" t="s">
        <v>11275</v>
      </c>
      <c r="C4351" t="s">
        <v>4</v>
      </c>
      <c r="D4351">
        <v>4773090</v>
      </c>
      <c r="E4351">
        <v>4774766</v>
      </c>
      <c r="F4351">
        <v>392.5</v>
      </c>
      <c r="G4351" t="s">
        <v>11276</v>
      </c>
      <c r="H4351">
        <v>0</v>
      </c>
      <c r="I4351" t="s">
        <v>15625</v>
      </c>
      <c r="S4351" t="str">
        <f t="shared" si="336"/>
        <v>prodigal_1_4</v>
      </c>
      <c r="T4351" t="str">
        <f t="shared" si="337"/>
        <v>prodigal_1_43</v>
      </c>
      <c r="U4351" t="str">
        <f t="shared" si="338"/>
        <v>prodigal_1_434</v>
      </c>
      <c r="V4351" t="str">
        <f t="shared" si="340"/>
        <v>prodigal_1_4348</v>
      </c>
      <c r="W4351" t="str">
        <f t="shared" si="339"/>
        <v>prodigal_1_4348;</v>
      </c>
      <c r="Z4351">
        <f>MATCH(S4351,Description!$A$2:$A$4489,0)</f>
        <v>3337</v>
      </c>
      <c r="AA4351">
        <f>MATCH(T4351,Description!$A$2:$A$4489,0)</f>
        <v>3671</v>
      </c>
      <c r="AB4351">
        <f>MATCH(U4351,Description!$A$2:$A$4489,0)</f>
        <v>3716</v>
      </c>
      <c r="AC4351">
        <f>MATCH(V4351,Description!$A$2:$A$4489,0)</f>
        <v>3725</v>
      </c>
      <c r="AD4351">
        <v>3337</v>
      </c>
    </row>
    <row r="4352" spans="1:30" x14ac:dyDescent="0.2">
      <c r="A4352" t="s">
        <v>11274</v>
      </c>
      <c r="B4352" t="s">
        <v>11275</v>
      </c>
      <c r="C4352" t="s">
        <v>4</v>
      </c>
      <c r="D4352">
        <v>4774947</v>
      </c>
      <c r="E4352">
        <v>4775588</v>
      </c>
      <c r="F4352">
        <v>127.4</v>
      </c>
      <c r="G4352" t="s">
        <v>11287</v>
      </c>
      <c r="H4352">
        <v>0</v>
      </c>
      <c r="I4352" t="s">
        <v>15626</v>
      </c>
      <c r="S4352" t="str">
        <f t="shared" si="336"/>
        <v>prodigal_1_4</v>
      </c>
      <c r="T4352" t="str">
        <f t="shared" si="337"/>
        <v>prodigal_1_43</v>
      </c>
      <c r="U4352" t="str">
        <f t="shared" si="338"/>
        <v>prodigal_1_434</v>
      </c>
      <c r="V4352" t="str">
        <f t="shared" si="340"/>
        <v>prodigal_1_4349</v>
      </c>
      <c r="W4352" t="str">
        <f t="shared" si="339"/>
        <v>prodigal_1_4349;</v>
      </c>
      <c r="Z4352">
        <f>MATCH(S4352,Description!$A$2:$A$4489,0)</f>
        <v>3337</v>
      </c>
      <c r="AA4352">
        <f>MATCH(T4352,Description!$A$2:$A$4489,0)</f>
        <v>3671</v>
      </c>
      <c r="AB4352">
        <f>MATCH(U4352,Description!$A$2:$A$4489,0)</f>
        <v>3716</v>
      </c>
      <c r="AC4352">
        <f>MATCH(V4352,Description!$A$2:$A$4489,0)</f>
        <v>3726</v>
      </c>
      <c r="AD4352">
        <v>3337</v>
      </c>
    </row>
    <row r="4353" spans="1:30" x14ac:dyDescent="0.2">
      <c r="A4353" t="s">
        <v>11274</v>
      </c>
      <c r="B4353" t="s">
        <v>11275</v>
      </c>
      <c r="C4353" t="s">
        <v>4</v>
      </c>
      <c r="D4353">
        <v>4775818</v>
      </c>
      <c r="E4353">
        <v>4776513</v>
      </c>
      <c r="F4353">
        <v>163.9</v>
      </c>
      <c r="G4353" t="s">
        <v>11287</v>
      </c>
      <c r="H4353">
        <v>0</v>
      </c>
      <c r="I4353" t="s">
        <v>15627</v>
      </c>
      <c r="S4353" t="str">
        <f t="shared" si="336"/>
        <v>prodigal_1_4</v>
      </c>
      <c r="T4353" t="str">
        <f t="shared" si="337"/>
        <v>prodigal_1_43</v>
      </c>
      <c r="U4353" t="str">
        <f t="shared" si="338"/>
        <v>prodigal_1_435</v>
      </c>
      <c r="V4353" t="str">
        <f t="shared" si="340"/>
        <v>prodigal_1_4350</v>
      </c>
      <c r="W4353" t="str">
        <f t="shared" si="339"/>
        <v>prodigal_1_4350;</v>
      </c>
      <c r="Z4353">
        <f>MATCH(S4353,Description!$A$2:$A$4489,0)</f>
        <v>3337</v>
      </c>
      <c r="AA4353">
        <f>MATCH(T4353,Description!$A$2:$A$4489,0)</f>
        <v>3671</v>
      </c>
      <c r="AB4353">
        <f>MATCH(U4353,Description!$A$2:$A$4489,0)</f>
        <v>3727</v>
      </c>
      <c r="AC4353">
        <f>MATCH(V4353,Description!$A$2:$A$4489,0)</f>
        <v>3728</v>
      </c>
      <c r="AD4353">
        <v>3337</v>
      </c>
    </row>
    <row r="4354" spans="1:30" x14ac:dyDescent="0.2">
      <c r="A4354" t="s">
        <v>11274</v>
      </c>
      <c r="B4354" t="s">
        <v>11275</v>
      </c>
      <c r="C4354" t="s">
        <v>4</v>
      </c>
      <c r="D4354">
        <v>4776756</v>
      </c>
      <c r="E4354">
        <v>4777376</v>
      </c>
      <c r="F4354">
        <v>125.8</v>
      </c>
      <c r="G4354" t="s">
        <v>11287</v>
      </c>
      <c r="H4354">
        <v>0</v>
      </c>
      <c r="I4354" t="s">
        <v>15628</v>
      </c>
      <c r="S4354" t="str">
        <f t="shared" si="336"/>
        <v>prodigal_1_4</v>
      </c>
      <c r="T4354" t="str">
        <f t="shared" si="337"/>
        <v>prodigal_1_43</v>
      </c>
      <c r="U4354" t="str">
        <f t="shared" si="338"/>
        <v>prodigal_1_435</v>
      </c>
      <c r="V4354" t="str">
        <f t="shared" si="340"/>
        <v>prodigal_1_4351</v>
      </c>
      <c r="W4354" t="str">
        <f t="shared" si="339"/>
        <v>prodigal_1_4351;</v>
      </c>
      <c r="Z4354">
        <f>MATCH(S4354,Description!$A$2:$A$4489,0)</f>
        <v>3337</v>
      </c>
      <c r="AA4354">
        <f>MATCH(T4354,Description!$A$2:$A$4489,0)</f>
        <v>3671</v>
      </c>
      <c r="AB4354">
        <f>MATCH(U4354,Description!$A$2:$A$4489,0)</f>
        <v>3727</v>
      </c>
      <c r="AC4354">
        <f>MATCH(V4354,Description!$A$2:$A$4489,0)</f>
        <v>3729</v>
      </c>
      <c r="AD4354">
        <v>3337</v>
      </c>
    </row>
    <row r="4355" spans="1:30" x14ac:dyDescent="0.2">
      <c r="A4355" t="s">
        <v>11274</v>
      </c>
      <c r="B4355" t="s">
        <v>11275</v>
      </c>
      <c r="C4355" t="s">
        <v>4</v>
      </c>
      <c r="D4355">
        <v>4777594</v>
      </c>
      <c r="E4355">
        <v>4779918</v>
      </c>
      <c r="F4355">
        <v>415.9</v>
      </c>
      <c r="G4355" t="s">
        <v>11276</v>
      </c>
      <c r="H4355">
        <v>0</v>
      </c>
      <c r="I4355" t="s">
        <v>15629</v>
      </c>
      <c r="S4355" t="str">
        <f t="shared" si="336"/>
        <v>prodigal_1_4</v>
      </c>
      <c r="T4355" t="str">
        <f t="shared" si="337"/>
        <v>prodigal_1_43</v>
      </c>
      <c r="U4355" t="str">
        <f t="shared" si="338"/>
        <v>prodigal_1_435</v>
      </c>
      <c r="V4355" t="str">
        <f t="shared" si="340"/>
        <v>prodigal_1_4352</v>
      </c>
      <c r="W4355" t="str">
        <f t="shared" si="339"/>
        <v>prodigal_1_4352;</v>
      </c>
      <c r="Z4355">
        <f>MATCH(S4355,Description!$A$2:$A$4489,0)</f>
        <v>3337</v>
      </c>
      <c r="AA4355">
        <f>MATCH(T4355,Description!$A$2:$A$4489,0)</f>
        <v>3671</v>
      </c>
      <c r="AB4355">
        <f>MATCH(U4355,Description!$A$2:$A$4489,0)</f>
        <v>3727</v>
      </c>
      <c r="AC4355">
        <f>MATCH(V4355,Description!$A$2:$A$4489,0)</f>
        <v>3730</v>
      </c>
      <c r="AD4355">
        <v>3337</v>
      </c>
    </row>
    <row r="4356" spans="1:30" x14ac:dyDescent="0.2">
      <c r="A4356" t="s">
        <v>11274</v>
      </c>
      <c r="B4356" t="s">
        <v>11275</v>
      </c>
      <c r="C4356" t="s">
        <v>4</v>
      </c>
      <c r="D4356">
        <v>4780330</v>
      </c>
      <c r="E4356">
        <v>4780974</v>
      </c>
      <c r="F4356">
        <v>133.5</v>
      </c>
      <c r="G4356" t="s">
        <v>11276</v>
      </c>
      <c r="H4356">
        <v>0</v>
      </c>
      <c r="I4356" t="s">
        <v>15630</v>
      </c>
      <c r="S4356" t="str">
        <f t="shared" si="336"/>
        <v>prodigal_1_4</v>
      </c>
      <c r="T4356" t="str">
        <f t="shared" si="337"/>
        <v>prodigal_1_43</v>
      </c>
      <c r="U4356" t="str">
        <f t="shared" si="338"/>
        <v>prodigal_1_435</v>
      </c>
      <c r="V4356" t="str">
        <f t="shared" si="340"/>
        <v>prodigal_1_4353</v>
      </c>
      <c r="W4356" t="str">
        <f t="shared" si="339"/>
        <v>prodigal_1_4353;</v>
      </c>
      <c r="Z4356">
        <f>MATCH(S4356,Description!$A$2:$A$4489,0)</f>
        <v>3337</v>
      </c>
      <c r="AA4356">
        <f>MATCH(T4356,Description!$A$2:$A$4489,0)</f>
        <v>3671</v>
      </c>
      <c r="AB4356">
        <f>MATCH(U4356,Description!$A$2:$A$4489,0)</f>
        <v>3727</v>
      </c>
      <c r="AC4356">
        <f>MATCH(V4356,Description!$A$2:$A$4489,0)</f>
        <v>3731</v>
      </c>
      <c r="AD4356">
        <v>3337</v>
      </c>
    </row>
    <row r="4357" spans="1:30" x14ac:dyDescent="0.2">
      <c r="A4357" t="s">
        <v>11274</v>
      </c>
      <c r="B4357" t="s">
        <v>11275</v>
      </c>
      <c r="C4357" t="s">
        <v>4</v>
      </c>
      <c r="D4357">
        <v>4780971</v>
      </c>
      <c r="E4357">
        <v>4781222</v>
      </c>
      <c r="F4357">
        <v>49.7</v>
      </c>
      <c r="G4357" t="s">
        <v>11276</v>
      </c>
      <c r="H4357">
        <v>0</v>
      </c>
      <c r="I4357" t="s">
        <v>15631</v>
      </c>
      <c r="S4357" t="str">
        <f t="shared" ref="S4357:S4420" si="341">MID($I4357,11,12)</f>
        <v>prodigal_1_4</v>
      </c>
      <c r="T4357" t="str">
        <f t="shared" ref="T4357:T4420" si="342">MID($I4357,11,13)</f>
        <v>prodigal_1_43</v>
      </c>
      <c r="U4357" t="str">
        <f t="shared" ref="U4357:U4420" si="343">MID($I4357,11,14)</f>
        <v>prodigal_1_435</v>
      </c>
      <c r="V4357" t="str">
        <f t="shared" si="340"/>
        <v>prodigal_1_4354</v>
      </c>
      <c r="W4357" t="str">
        <f t="shared" ref="W4357:W4420" si="344">MID($I4357,11,16)</f>
        <v>prodigal_1_4354;</v>
      </c>
      <c r="Z4357">
        <f>MATCH(S4357,Description!$A$2:$A$4489,0)</f>
        <v>3337</v>
      </c>
      <c r="AA4357">
        <f>MATCH(T4357,Description!$A$2:$A$4489,0)</f>
        <v>3671</v>
      </c>
      <c r="AB4357">
        <f>MATCH(U4357,Description!$A$2:$A$4489,0)</f>
        <v>3727</v>
      </c>
      <c r="AC4357">
        <f>MATCH(V4357,Description!$A$2:$A$4489,0)</f>
        <v>3732</v>
      </c>
      <c r="AD4357">
        <v>3337</v>
      </c>
    </row>
    <row r="4358" spans="1:30" x14ac:dyDescent="0.2">
      <c r="A4358" t="s">
        <v>11274</v>
      </c>
      <c r="B4358" t="s">
        <v>11275</v>
      </c>
      <c r="C4358" t="s">
        <v>4</v>
      </c>
      <c r="D4358">
        <v>4781227</v>
      </c>
      <c r="E4358">
        <v>4781691</v>
      </c>
      <c r="F4358">
        <v>76.599999999999994</v>
      </c>
      <c r="G4358" t="s">
        <v>11276</v>
      </c>
      <c r="H4358">
        <v>0</v>
      </c>
      <c r="I4358" t="s">
        <v>15632</v>
      </c>
      <c r="S4358" t="str">
        <f t="shared" si="341"/>
        <v>prodigal_1_4</v>
      </c>
      <c r="T4358" t="str">
        <f t="shared" si="342"/>
        <v>prodigal_1_43</v>
      </c>
      <c r="U4358" t="str">
        <f t="shared" si="343"/>
        <v>prodigal_1_435</v>
      </c>
      <c r="V4358" t="str">
        <f t="shared" si="340"/>
        <v>prodigal_1_4355</v>
      </c>
      <c r="W4358" t="str">
        <f t="shared" si="344"/>
        <v>prodigal_1_4355;</v>
      </c>
      <c r="Z4358">
        <f>MATCH(S4358,Description!$A$2:$A$4489,0)</f>
        <v>3337</v>
      </c>
      <c r="AA4358">
        <f>MATCH(T4358,Description!$A$2:$A$4489,0)</f>
        <v>3671</v>
      </c>
      <c r="AB4358">
        <f>MATCH(U4358,Description!$A$2:$A$4489,0)</f>
        <v>3727</v>
      </c>
      <c r="AC4358">
        <f>MATCH(V4358,Description!$A$2:$A$4489,0)</f>
        <v>3733</v>
      </c>
      <c r="AD4358">
        <v>3337</v>
      </c>
    </row>
    <row r="4359" spans="1:30" x14ac:dyDescent="0.2">
      <c r="A4359" t="s">
        <v>11274</v>
      </c>
      <c r="B4359" t="s">
        <v>11275</v>
      </c>
      <c r="C4359" t="s">
        <v>4</v>
      </c>
      <c r="D4359">
        <v>4781944</v>
      </c>
      <c r="E4359">
        <v>4782432</v>
      </c>
      <c r="F4359">
        <v>108.3</v>
      </c>
      <c r="G4359" t="s">
        <v>11276</v>
      </c>
      <c r="H4359">
        <v>0</v>
      </c>
      <c r="I4359" t="s">
        <v>15633</v>
      </c>
      <c r="S4359" t="str">
        <f t="shared" si="341"/>
        <v>prodigal_1_4</v>
      </c>
      <c r="T4359" t="str">
        <f t="shared" si="342"/>
        <v>prodigal_1_43</v>
      </c>
      <c r="U4359" t="str">
        <f t="shared" si="343"/>
        <v>prodigal_1_435</v>
      </c>
      <c r="V4359" t="str">
        <f t="shared" si="340"/>
        <v>prodigal_1_4356</v>
      </c>
      <c r="W4359" t="str">
        <f t="shared" si="344"/>
        <v>prodigal_1_4356;</v>
      </c>
      <c r="Z4359">
        <f>MATCH(S4359,Description!$A$2:$A$4489,0)</f>
        <v>3337</v>
      </c>
      <c r="AA4359">
        <f>MATCH(T4359,Description!$A$2:$A$4489,0)</f>
        <v>3671</v>
      </c>
      <c r="AB4359">
        <f>MATCH(U4359,Description!$A$2:$A$4489,0)</f>
        <v>3727</v>
      </c>
      <c r="AC4359">
        <f>MATCH(V4359,Description!$A$2:$A$4489,0)</f>
        <v>3734</v>
      </c>
      <c r="AD4359">
        <v>3337</v>
      </c>
    </row>
    <row r="4360" spans="1:30" x14ac:dyDescent="0.2">
      <c r="A4360" t="s">
        <v>11274</v>
      </c>
      <c r="B4360" t="s">
        <v>11275</v>
      </c>
      <c r="C4360" t="s">
        <v>4</v>
      </c>
      <c r="D4360">
        <v>4782533</v>
      </c>
      <c r="E4360">
        <v>4783318</v>
      </c>
      <c r="F4360">
        <v>170</v>
      </c>
      <c r="G4360" t="s">
        <v>11276</v>
      </c>
      <c r="H4360">
        <v>0</v>
      </c>
      <c r="I4360" t="s">
        <v>15634</v>
      </c>
      <c r="S4360" t="str">
        <f t="shared" si="341"/>
        <v>prodigal_1_4</v>
      </c>
      <c r="T4360" t="str">
        <f t="shared" si="342"/>
        <v>prodigal_1_43</v>
      </c>
      <c r="U4360" t="str">
        <f t="shared" si="343"/>
        <v>prodigal_1_435</v>
      </c>
      <c r="V4360" t="str">
        <f t="shared" si="340"/>
        <v>prodigal_1_4357</v>
      </c>
      <c r="W4360" t="str">
        <f t="shared" si="344"/>
        <v>prodigal_1_4357;</v>
      </c>
      <c r="Z4360">
        <f>MATCH(S4360,Description!$A$2:$A$4489,0)</f>
        <v>3337</v>
      </c>
      <c r="AA4360">
        <f>MATCH(T4360,Description!$A$2:$A$4489,0)</f>
        <v>3671</v>
      </c>
      <c r="AB4360">
        <f>MATCH(U4360,Description!$A$2:$A$4489,0)</f>
        <v>3727</v>
      </c>
      <c r="AC4360">
        <f>MATCH(V4360,Description!$A$2:$A$4489,0)</f>
        <v>3735</v>
      </c>
      <c r="AD4360">
        <v>3337</v>
      </c>
    </row>
    <row r="4361" spans="1:30" x14ac:dyDescent="0.2">
      <c r="A4361" t="s">
        <v>11274</v>
      </c>
      <c r="B4361" t="s">
        <v>11275</v>
      </c>
      <c r="C4361" t="s">
        <v>4</v>
      </c>
      <c r="D4361">
        <v>4784011</v>
      </c>
      <c r="E4361">
        <v>4784979</v>
      </c>
      <c r="F4361">
        <v>195.5</v>
      </c>
      <c r="G4361" t="s">
        <v>11276</v>
      </c>
      <c r="H4361">
        <v>0</v>
      </c>
      <c r="I4361" t="s">
        <v>15635</v>
      </c>
      <c r="S4361" t="str">
        <f t="shared" si="341"/>
        <v>prodigal_1_4</v>
      </c>
      <c r="T4361" t="str">
        <f t="shared" si="342"/>
        <v>prodigal_1_43</v>
      </c>
      <c r="U4361" t="str">
        <f t="shared" si="343"/>
        <v>prodigal_1_435</v>
      </c>
      <c r="V4361" t="str">
        <f t="shared" si="340"/>
        <v>prodigal_1_4358</v>
      </c>
      <c r="W4361" t="str">
        <f t="shared" si="344"/>
        <v>prodigal_1_4358;</v>
      </c>
      <c r="Z4361">
        <f>MATCH(S4361,Description!$A$2:$A$4489,0)</f>
        <v>3337</v>
      </c>
      <c r="AA4361">
        <f>MATCH(T4361,Description!$A$2:$A$4489,0)</f>
        <v>3671</v>
      </c>
      <c r="AB4361">
        <f>MATCH(U4361,Description!$A$2:$A$4489,0)</f>
        <v>3727</v>
      </c>
      <c r="AC4361">
        <f>MATCH(V4361,Description!$A$2:$A$4489,0)</f>
        <v>3736</v>
      </c>
      <c r="AD4361">
        <v>3337</v>
      </c>
    </row>
    <row r="4362" spans="1:30" x14ac:dyDescent="0.2">
      <c r="A4362" t="s">
        <v>11274</v>
      </c>
      <c r="B4362" t="s">
        <v>11275</v>
      </c>
      <c r="C4362" t="s">
        <v>4</v>
      </c>
      <c r="D4362">
        <v>4785029</v>
      </c>
      <c r="E4362">
        <v>4787527</v>
      </c>
      <c r="F4362">
        <v>460.2</v>
      </c>
      <c r="G4362" t="s">
        <v>11287</v>
      </c>
      <c r="H4362">
        <v>0</v>
      </c>
      <c r="I4362" t="s">
        <v>15636</v>
      </c>
      <c r="S4362" t="str">
        <f t="shared" si="341"/>
        <v>prodigal_1_4</v>
      </c>
      <c r="T4362" t="str">
        <f t="shared" si="342"/>
        <v>prodigal_1_43</v>
      </c>
      <c r="U4362" t="str">
        <f t="shared" si="343"/>
        <v>prodigal_1_435</v>
      </c>
      <c r="V4362" t="str">
        <f t="shared" si="340"/>
        <v>prodigal_1_4359</v>
      </c>
      <c r="W4362" t="str">
        <f t="shared" si="344"/>
        <v>prodigal_1_4359;</v>
      </c>
      <c r="Z4362">
        <f>MATCH(S4362,Description!$A$2:$A$4489,0)</f>
        <v>3337</v>
      </c>
      <c r="AA4362">
        <f>MATCH(T4362,Description!$A$2:$A$4489,0)</f>
        <v>3671</v>
      </c>
      <c r="AB4362">
        <f>MATCH(U4362,Description!$A$2:$A$4489,0)</f>
        <v>3727</v>
      </c>
      <c r="AC4362">
        <f>MATCH(V4362,Description!$A$2:$A$4489,0)</f>
        <v>3737</v>
      </c>
      <c r="AD4362">
        <v>3337</v>
      </c>
    </row>
    <row r="4363" spans="1:30" x14ac:dyDescent="0.2">
      <c r="A4363" t="s">
        <v>11274</v>
      </c>
      <c r="B4363" t="s">
        <v>11275</v>
      </c>
      <c r="C4363" t="s">
        <v>4</v>
      </c>
      <c r="D4363">
        <v>4787511</v>
      </c>
      <c r="E4363">
        <v>4789697</v>
      </c>
      <c r="F4363">
        <v>327.7</v>
      </c>
      <c r="G4363" t="s">
        <v>11287</v>
      </c>
      <c r="H4363">
        <v>0</v>
      </c>
      <c r="I4363" t="s">
        <v>15637</v>
      </c>
      <c r="S4363" t="str">
        <f t="shared" si="341"/>
        <v>prodigal_1_4</v>
      </c>
      <c r="T4363" t="str">
        <f t="shared" si="342"/>
        <v>prodigal_1_43</v>
      </c>
      <c r="U4363" t="str">
        <f t="shared" si="343"/>
        <v>prodigal_1_436</v>
      </c>
      <c r="V4363" t="str">
        <f t="shared" si="340"/>
        <v>prodigal_1_4360</v>
      </c>
      <c r="W4363" t="str">
        <f t="shared" si="344"/>
        <v>prodigal_1_4360;</v>
      </c>
      <c r="Z4363">
        <f>MATCH(S4363,Description!$A$2:$A$4489,0)</f>
        <v>3337</v>
      </c>
      <c r="AA4363">
        <f>MATCH(T4363,Description!$A$2:$A$4489,0)</f>
        <v>3671</v>
      </c>
      <c r="AB4363">
        <f>MATCH(U4363,Description!$A$2:$A$4489,0)</f>
        <v>3738</v>
      </c>
      <c r="AC4363">
        <f>MATCH(V4363,Description!$A$2:$A$4489,0)</f>
        <v>3739</v>
      </c>
      <c r="AD4363">
        <v>3337</v>
      </c>
    </row>
    <row r="4364" spans="1:30" x14ac:dyDescent="0.2">
      <c r="A4364" t="s">
        <v>11274</v>
      </c>
      <c r="B4364" t="s">
        <v>11275</v>
      </c>
      <c r="C4364" t="s">
        <v>4</v>
      </c>
      <c r="D4364">
        <v>4790358</v>
      </c>
      <c r="E4364">
        <v>4792532</v>
      </c>
      <c r="F4364">
        <v>488.7</v>
      </c>
      <c r="G4364" t="s">
        <v>11287</v>
      </c>
      <c r="H4364">
        <v>0</v>
      </c>
      <c r="I4364" t="s">
        <v>15638</v>
      </c>
      <c r="S4364" t="str">
        <f t="shared" si="341"/>
        <v>prodigal_1_4</v>
      </c>
      <c r="T4364" t="str">
        <f t="shared" si="342"/>
        <v>prodigal_1_43</v>
      </c>
      <c r="U4364" t="str">
        <f t="shared" si="343"/>
        <v>prodigal_1_436</v>
      </c>
      <c r="V4364" t="str">
        <f t="shared" si="340"/>
        <v>prodigal_1_4361</v>
      </c>
      <c r="W4364" t="str">
        <f t="shared" si="344"/>
        <v>prodigal_1_4361;</v>
      </c>
      <c r="Z4364">
        <f>MATCH(S4364,Description!$A$2:$A$4489,0)</f>
        <v>3337</v>
      </c>
      <c r="AA4364">
        <f>MATCH(T4364,Description!$A$2:$A$4489,0)</f>
        <v>3671</v>
      </c>
      <c r="AB4364">
        <f>MATCH(U4364,Description!$A$2:$A$4489,0)</f>
        <v>3738</v>
      </c>
      <c r="AC4364">
        <f>MATCH(V4364,Description!$A$2:$A$4489,0)</f>
        <v>3740</v>
      </c>
      <c r="AD4364">
        <v>3337</v>
      </c>
    </row>
    <row r="4365" spans="1:30" x14ac:dyDescent="0.2">
      <c r="A4365" t="s">
        <v>11274</v>
      </c>
      <c r="B4365" t="s">
        <v>11275</v>
      </c>
      <c r="C4365" t="s">
        <v>4</v>
      </c>
      <c r="D4365">
        <v>4792728</v>
      </c>
      <c r="E4365">
        <v>4793624</v>
      </c>
      <c r="F4365">
        <v>149.1</v>
      </c>
      <c r="G4365" t="s">
        <v>11276</v>
      </c>
      <c r="H4365">
        <v>0</v>
      </c>
      <c r="I4365" t="s">
        <v>15639</v>
      </c>
      <c r="S4365" t="str">
        <f t="shared" si="341"/>
        <v>prodigal_1_4</v>
      </c>
      <c r="T4365" t="str">
        <f t="shared" si="342"/>
        <v>prodigal_1_43</v>
      </c>
      <c r="U4365" t="str">
        <f t="shared" si="343"/>
        <v>prodigal_1_436</v>
      </c>
      <c r="V4365" t="str">
        <f t="shared" si="340"/>
        <v>prodigal_1_4362</v>
      </c>
      <c r="W4365" t="str">
        <f t="shared" si="344"/>
        <v>prodigal_1_4362;</v>
      </c>
      <c r="Z4365">
        <f>MATCH(S4365,Description!$A$2:$A$4489,0)</f>
        <v>3337</v>
      </c>
      <c r="AA4365">
        <f>MATCH(T4365,Description!$A$2:$A$4489,0)</f>
        <v>3671</v>
      </c>
      <c r="AB4365">
        <f>MATCH(U4365,Description!$A$2:$A$4489,0)</f>
        <v>3738</v>
      </c>
      <c r="AC4365">
        <f>MATCH(V4365,Description!$A$2:$A$4489,0)</f>
        <v>3741</v>
      </c>
      <c r="AD4365">
        <v>3337</v>
      </c>
    </row>
    <row r="4366" spans="1:30" x14ac:dyDescent="0.2">
      <c r="A4366" t="s">
        <v>11274</v>
      </c>
      <c r="B4366" t="s">
        <v>11275</v>
      </c>
      <c r="C4366" t="s">
        <v>4</v>
      </c>
      <c r="D4366">
        <v>4793837</v>
      </c>
      <c r="E4366">
        <v>4795636</v>
      </c>
      <c r="F4366">
        <v>314.8</v>
      </c>
      <c r="G4366" t="s">
        <v>11276</v>
      </c>
      <c r="H4366">
        <v>0</v>
      </c>
      <c r="I4366" t="s">
        <v>15640</v>
      </c>
      <c r="S4366" t="str">
        <f t="shared" si="341"/>
        <v>prodigal_1_4</v>
      </c>
      <c r="T4366" t="str">
        <f t="shared" si="342"/>
        <v>prodigal_1_43</v>
      </c>
      <c r="U4366" t="str">
        <f t="shared" si="343"/>
        <v>prodigal_1_436</v>
      </c>
      <c r="V4366" t="str">
        <f t="shared" si="340"/>
        <v>prodigal_1_4363</v>
      </c>
      <c r="W4366" t="str">
        <f t="shared" si="344"/>
        <v>prodigal_1_4363;</v>
      </c>
      <c r="Z4366">
        <f>MATCH(S4366,Description!$A$2:$A$4489,0)</f>
        <v>3337</v>
      </c>
      <c r="AA4366">
        <f>MATCH(T4366,Description!$A$2:$A$4489,0)</f>
        <v>3671</v>
      </c>
      <c r="AB4366">
        <f>MATCH(U4366,Description!$A$2:$A$4489,0)</f>
        <v>3738</v>
      </c>
      <c r="AC4366">
        <f>MATCH(V4366,Description!$A$2:$A$4489,0)</f>
        <v>3742</v>
      </c>
      <c r="AD4366">
        <v>3337</v>
      </c>
    </row>
    <row r="4367" spans="1:30" x14ac:dyDescent="0.2">
      <c r="A4367" t="s">
        <v>11274</v>
      </c>
      <c r="B4367" t="s">
        <v>11275</v>
      </c>
      <c r="C4367" t="s">
        <v>4</v>
      </c>
      <c r="D4367">
        <v>4795801</v>
      </c>
      <c r="E4367">
        <v>4796307</v>
      </c>
      <c r="F4367">
        <v>44</v>
      </c>
      <c r="G4367" t="s">
        <v>11287</v>
      </c>
      <c r="H4367">
        <v>0</v>
      </c>
      <c r="I4367" t="s">
        <v>15641</v>
      </c>
      <c r="S4367" t="str">
        <f t="shared" si="341"/>
        <v>prodigal_1_4</v>
      </c>
      <c r="T4367" t="str">
        <f t="shared" si="342"/>
        <v>prodigal_1_43</v>
      </c>
      <c r="U4367" t="str">
        <f t="shared" si="343"/>
        <v>prodigal_1_436</v>
      </c>
      <c r="V4367" t="str">
        <f t="shared" si="340"/>
        <v>prodigal_1_4364</v>
      </c>
      <c r="W4367" t="str">
        <f t="shared" si="344"/>
        <v>prodigal_1_4364;</v>
      </c>
      <c r="Z4367">
        <f>MATCH(S4367,Description!$A$2:$A$4489,0)</f>
        <v>3337</v>
      </c>
      <c r="AA4367">
        <f>MATCH(T4367,Description!$A$2:$A$4489,0)</f>
        <v>3671</v>
      </c>
      <c r="AB4367">
        <f>MATCH(U4367,Description!$A$2:$A$4489,0)</f>
        <v>3738</v>
      </c>
      <c r="AC4367">
        <f>MATCH(V4367,Description!$A$2:$A$4489,0)</f>
        <v>3743</v>
      </c>
      <c r="AD4367">
        <v>3337</v>
      </c>
    </row>
    <row r="4368" spans="1:30" x14ac:dyDescent="0.2">
      <c r="A4368" t="s">
        <v>11274</v>
      </c>
      <c r="B4368" t="s">
        <v>11275</v>
      </c>
      <c r="C4368" t="s">
        <v>4</v>
      </c>
      <c r="D4368">
        <v>4796304</v>
      </c>
      <c r="E4368">
        <v>4796588</v>
      </c>
      <c r="F4368">
        <v>35.5</v>
      </c>
      <c r="G4368" t="s">
        <v>11287</v>
      </c>
      <c r="H4368">
        <v>0</v>
      </c>
      <c r="I4368" t="s">
        <v>15642</v>
      </c>
      <c r="S4368" t="str">
        <f t="shared" si="341"/>
        <v>prodigal_1_4</v>
      </c>
      <c r="T4368" t="str">
        <f t="shared" si="342"/>
        <v>prodigal_1_43</v>
      </c>
      <c r="U4368" t="str">
        <f t="shared" si="343"/>
        <v>prodigal_1_436</v>
      </c>
      <c r="V4368" t="str">
        <f t="shared" si="340"/>
        <v>prodigal_1_4365</v>
      </c>
      <c r="W4368" t="str">
        <f t="shared" si="344"/>
        <v>prodigal_1_4365;</v>
      </c>
      <c r="Z4368">
        <f>MATCH(S4368,Description!$A$2:$A$4489,0)</f>
        <v>3337</v>
      </c>
      <c r="AA4368">
        <f>MATCH(T4368,Description!$A$2:$A$4489,0)</f>
        <v>3671</v>
      </c>
      <c r="AB4368">
        <f>MATCH(U4368,Description!$A$2:$A$4489,0)</f>
        <v>3738</v>
      </c>
      <c r="AC4368">
        <f>MATCH(V4368,Description!$A$2:$A$4489,0)</f>
        <v>3744</v>
      </c>
      <c r="AD4368">
        <v>3337</v>
      </c>
    </row>
    <row r="4369" spans="1:30" x14ac:dyDescent="0.2">
      <c r="A4369" t="s">
        <v>11274</v>
      </c>
      <c r="B4369" t="s">
        <v>11275</v>
      </c>
      <c r="C4369" t="s">
        <v>4</v>
      </c>
      <c r="D4369">
        <v>4797098</v>
      </c>
      <c r="E4369">
        <v>4797868</v>
      </c>
      <c r="F4369">
        <v>176.7</v>
      </c>
      <c r="G4369" t="s">
        <v>11276</v>
      </c>
      <c r="H4369">
        <v>0</v>
      </c>
      <c r="I4369" t="s">
        <v>15643</v>
      </c>
      <c r="S4369" t="str">
        <f t="shared" si="341"/>
        <v>prodigal_1_4</v>
      </c>
      <c r="T4369" t="str">
        <f t="shared" si="342"/>
        <v>prodigal_1_43</v>
      </c>
      <c r="U4369" t="str">
        <f t="shared" si="343"/>
        <v>prodigal_1_436</v>
      </c>
      <c r="V4369" t="str">
        <f t="shared" si="340"/>
        <v>prodigal_1_4366</v>
      </c>
      <c r="W4369" t="str">
        <f t="shared" si="344"/>
        <v>prodigal_1_4366;</v>
      </c>
      <c r="Z4369">
        <f>MATCH(S4369,Description!$A$2:$A$4489,0)</f>
        <v>3337</v>
      </c>
      <c r="AA4369">
        <f>MATCH(T4369,Description!$A$2:$A$4489,0)</f>
        <v>3671</v>
      </c>
      <c r="AB4369">
        <f>MATCH(U4369,Description!$A$2:$A$4489,0)</f>
        <v>3738</v>
      </c>
      <c r="AC4369">
        <f>MATCH(V4369,Description!$A$2:$A$4489,0)</f>
        <v>3745</v>
      </c>
      <c r="AD4369">
        <v>3337</v>
      </c>
    </row>
    <row r="4370" spans="1:30" x14ac:dyDescent="0.2">
      <c r="A4370" t="s">
        <v>11274</v>
      </c>
      <c r="B4370" t="s">
        <v>11275</v>
      </c>
      <c r="C4370" t="s">
        <v>4</v>
      </c>
      <c r="D4370">
        <v>4798414</v>
      </c>
      <c r="E4370">
        <v>4799607</v>
      </c>
      <c r="F4370">
        <v>155.80000000000001</v>
      </c>
      <c r="G4370" t="s">
        <v>11276</v>
      </c>
      <c r="H4370">
        <v>0</v>
      </c>
      <c r="I4370" t="s">
        <v>15644</v>
      </c>
      <c r="S4370" t="str">
        <f t="shared" si="341"/>
        <v>prodigal_1_4</v>
      </c>
      <c r="T4370" t="str">
        <f t="shared" si="342"/>
        <v>prodigal_1_43</v>
      </c>
      <c r="U4370" t="str">
        <f t="shared" si="343"/>
        <v>prodigal_1_436</v>
      </c>
      <c r="V4370" t="str">
        <f t="shared" si="340"/>
        <v>prodigal_1_4367</v>
      </c>
      <c r="W4370" t="str">
        <f t="shared" si="344"/>
        <v>prodigal_1_4367;</v>
      </c>
      <c r="Z4370">
        <f>MATCH(S4370,Description!$A$2:$A$4489,0)</f>
        <v>3337</v>
      </c>
      <c r="AA4370">
        <f>MATCH(T4370,Description!$A$2:$A$4489,0)</f>
        <v>3671</v>
      </c>
      <c r="AB4370">
        <f>MATCH(U4370,Description!$A$2:$A$4489,0)</f>
        <v>3738</v>
      </c>
      <c r="AC4370">
        <f>MATCH(V4370,Description!$A$2:$A$4489,0)</f>
        <v>3746</v>
      </c>
      <c r="AD4370">
        <v>3337</v>
      </c>
    </row>
    <row r="4371" spans="1:30" x14ac:dyDescent="0.2">
      <c r="A4371" t="s">
        <v>11274</v>
      </c>
      <c r="B4371" t="s">
        <v>11275</v>
      </c>
      <c r="C4371" t="s">
        <v>4</v>
      </c>
      <c r="D4371">
        <v>4799722</v>
      </c>
      <c r="E4371">
        <v>4800417</v>
      </c>
      <c r="F4371">
        <v>6.7</v>
      </c>
      <c r="G4371" t="s">
        <v>11276</v>
      </c>
      <c r="H4371">
        <v>0</v>
      </c>
      <c r="I4371" t="s">
        <v>15645</v>
      </c>
      <c r="S4371" t="str">
        <f t="shared" si="341"/>
        <v>prodigal_1_4</v>
      </c>
      <c r="T4371" t="str">
        <f t="shared" si="342"/>
        <v>prodigal_1_43</v>
      </c>
      <c r="U4371" t="str">
        <f t="shared" si="343"/>
        <v>prodigal_1_436</v>
      </c>
      <c r="V4371" t="str">
        <f t="shared" si="340"/>
        <v>prodigal_1_4368</v>
      </c>
      <c r="W4371" t="str">
        <f t="shared" si="344"/>
        <v>prodigal_1_4368;</v>
      </c>
      <c r="Z4371">
        <f>MATCH(S4371,Description!$A$2:$A$4489,0)</f>
        <v>3337</v>
      </c>
      <c r="AA4371">
        <f>MATCH(T4371,Description!$A$2:$A$4489,0)</f>
        <v>3671</v>
      </c>
      <c r="AB4371">
        <f>MATCH(U4371,Description!$A$2:$A$4489,0)</f>
        <v>3738</v>
      </c>
      <c r="AC4371">
        <f>MATCH(V4371,Description!$A$2:$A$4489,0)</f>
        <v>3747</v>
      </c>
      <c r="AD4371">
        <v>3337</v>
      </c>
    </row>
    <row r="4372" spans="1:30" x14ac:dyDescent="0.2">
      <c r="A4372" t="s">
        <v>11274</v>
      </c>
      <c r="B4372" t="s">
        <v>11275</v>
      </c>
      <c r="C4372" t="s">
        <v>4</v>
      </c>
      <c r="D4372">
        <v>4800540</v>
      </c>
      <c r="E4372">
        <v>4800761</v>
      </c>
      <c r="F4372">
        <v>22.5</v>
      </c>
      <c r="G4372" t="s">
        <v>11276</v>
      </c>
      <c r="H4372">
        <v>0</v>
      </c>
      <c r="I4372" t="s">
        <v>15646</v>
      </c>
      <c r="S4372" t="str">
        <f t="shared" si="341"/>
        <v>prodigal_1_4</v>
      </c>
      <c r="T4372" t="str">
        <f t="shared" si="342"/>
        <v>prodigal_1_43</v>
      </c>
      <c r="U4372" t="str">
        <f t="shared" si="343"/>
        <v>prodigal_1_436</v>
      </c>
      <c r="V4372" t="str">
        <f t="shared" ref="V4372:V4435" si="345">MID($I4372,11,15)</f>
        <v>prodigal_1_4369</v>
      </c>
      <c r="W4372" t="str">
        <f t="shared" si="344"/>
        <v>prodigal_1_4369;</v>
      </c>
      <c r="Z4372">
        <f>MATCH(S4372,Description!$A$2:$A$4489,0)</f>
        <v>3337</v>
      </c>
      <c r="AA4372">
        <f>MATCH(T4372,Description!$A$2:$A$4489,0)</f>
        <v>3671</v>
      </c>
      <c r="AB4372">
        <f>MATCH(U4372,Description!$A$2:$A$4489,0)</f>
        <v>3738</v>
      </c>
      <c r="AC4372">
        <f>MATCH(V4372,Description!$A$2:$A$4489,0)</f>
        <v>3748</v>
      </c>
      <c r="AD4372">
        <v>3337</v>
      </c>
    </row>
    <row r="4373" spans="1:30" x14ac:dyDescent="0.2">
      <c r="A4373" t="s">
        <v>11274</v>
      </c>
      <c r="B4373" t="s">
        <v>11275</v>
      </c>
      <c r="C4373" t="s">
        <v>4</v>
      </c>
      <c r="D4373">
        <v>4800927</v>
      </c>
      <c r="E4373">
        <v>4801193</v>
      </c>
      <c r="F4373">
        <v>49.5</v>
      </c>
      <c r="G4373" t="s">
        <v>11276</v>
      </c>
      <c r="H4373">
        <v>0</v>
      </c>
      <c r="I4373" t="s">
        <v>15647</v>
      </c>
      <c r="S4373" t="str">
        <f t="shared" si="341"/>
        <v>prodigal_1_4</v>
      </c>
      <c r="T4373" t="str">
        <f t="shared" si="342"/>
        <v>prodigal_1_43</v>
      </c>
      <c r="U4373" t="str">
        <f t="shared" si="343"/>
        <v>prodigal_1_437</v>
      </c>
      <c r="V4373" t="str">
        <f t="shared" si="345"/>
        <v>prodigal_1_4370</v>
      </c>
      <c r="W4373" t="str">
        <f t="shared" si="344"/>
        <v>prodigal_1_4370;</v>
      </c>
      <c r="Z4373">
        <f>MATCH(S4373,Description!$A$2:$A$4489,0)</f>
        <v>3337</v>
      </c>
      <c r="AA4373">
        <f>MATCH(T4373,Description!$A$2:$A$4489,0)</f>
        <v>3671</v>
      </c>
      <c r="AB4373">
        <f>MATCH(U4373,Description!$A$2:$A$4489,0)</f>
        <v>3749</v>
      </c>
      <c r="AC4373">
        <f>MATCH(V4373,Description!$A$2:$A$4489,0)</f>
        <v>3750</v>
      </c>
      <c r="AD4373">
        <v>3337</v>
      </c>
    </row>
    <row r="4374" spans="1:30" x14ac:dyDescent="0.2">
      <c r="A4374" t="s">
        <v>11274</v>
      </c>
      <c r="B4374" t="s">
        <v>11275</v>
      </c>
      <c r="C4374" t="s">
        <v>4</v>
      </c>
      <c r="D4374">
        <v>4801187</v>
      </c>
      <c r="E4374">
        <v>4802116</v>
      </c>
      <c r="F4374">
        <v>91.2</v>
      </c>
      <c r="G4374" t="s">
        <v>11276</v>
      </c>
      <c r="H4374">
        <v>0</v>
      </c>
      <c r="I4374" t="s">
        <v>15648</v>
      </c>
      <c r="S4374" t="str">
        <f t="shared" si="341"/>
        <v>prodigal_1_4</v>
      </c>
      <c r="T4374" t="str">
        <f t="shared" si="342"/>
        <v>prodigal_1_43</v>
      </c>
      <c r="U4374" t="str">
        <f t="shared" si="343"/>
        <v>prodigal_1_437</v>
      </c>
      <c r="V4374" t="str">
        <f t="shared" si="345"/>
        <v>prodigal_1_4371</v>
      </c>
      <c r="W4374" t="str">
        <f t="shared" si="344"/>
        <v>prodigal_1_4371;</v>
      </c>
      <c r="Z4374">
        <f>MATCH(S4374,Description!$A$2:$A$4489,0)</f>
        <v>3337</v>
      </c>
      <c r="AA4374">
        <f>MATCH(T4374,Description!$A$2:$A$4489,0)</f>
        <v>3671</v>
      </c>
      <c r="AB4374">
        <f>MATCH(U4374,Description!$A$2:$A$4489,0)</f>
        <v>3749</v>
      </c>
      <c r="AC4374">
        <f>MATCH(V4374,Description!$A$2:$A$4489,0)</f>
        <v>3751</v>
      </c>
      <c r="AD4374">
        <v>3337</v>
      </c>
    </row>
    <row r="4375" spans="1:30" x14ac:dyDescent="0.2">
      <c r="A4375" t="s">
        <v>11274</v>
      </c>
      <c r="B4375" t="s">
        <v>11275</v>
      </c>
      <c r="C4375" t="s">
        <v>4</v>
      </c>
      <c r="D4375">
        <v>4802649</v>
      </c>
      <c r="E4375">
        <v>4803074</v>
      </c>
      <c r="F4375">
        <v>23.5</v>
      </c>
      <c r="G4375" t="s">
        <v>11287</v>
      </c>
      <c r="H4375">
        <v>0</v>
      </c>
      <c r="I4375" t="s">
        <v>15649</v>
      </c>
      <c r="S4375" t="str">
        <f t="shared" si="341"/>
        <v>prodigal_1_4</v>
      </c>
      <c r="T4375" t="str">
        <f t="shared" si="342"/>
        <v>prodigal_1_43</v>
      </c>
      <c r="U4375" t="str">
        <f t="shared" si="343"/>
        <v>prodigal_1_437</v>
      </c>
      <c r="V4375" t="str">
        <f t="shared" si="345"/>
        <v>prodigal_1_4372</v>
      </c>
      <c r="W4375" t="str">
        <f t="shared" si="344"/>
        <v>prodigal_1_4372;</v>
      </c>
      <c r="Z4375">
        <f>MATCH(S4375,Description!$A$2:$A$4489,0)</f>
        <v>3337</v>
      </c>
      <c r="AA4375">
        <f>MATCH(T4375,Description!$A$2:$A$4489,0)</f>
        <v>3671</v>
      </c>
      <c r="AB4375">
        <f>MATCH(U4375,Description!$A$2:$A$4489,0)</f>
        <v>3749</v>
      </c>
      <c r="AC4375">
        <f>MATCH(V4375,Description!$A$2:$A$4489,0)</f>
        <v>3752</v>
      </c>
      <c r="AD4375">
        <v>3337</v>
      </c>
    </row>
    <row r="4376" spans="1:30" x14ac:dyDescent="0.2">
      <c r="A4376" t="s">
        <v>11274</v>
      </c>
      <c r="B4376" t="s">
        <v>11275</v>
      </c>
      <c r="C4376" t="s">
        <v>4</v>
      </c>
      <c r="D4376">
        <v>4803147</v>
      </c>
      <c r="E4376">
        <v>4803425</v>
      </c>
      <c r="F4376">
        <v>58.2</v>
      </c>
      <c r="G4376" t="s">
        <v>11276</v>
      </c>
      <c r="H4376">
        <v>0</v>
      </c>
      <c r="I4376" t="s">
        <v>15650</v>
      </c>
      <c r="S4376" t="str">
        <f t="shared" si="341"/>
        <v>prodigal_1_4</v>
      </c>
      <c r="T4376" t="str">
        <f t="shared" si="342"/>
        <v>prodigal_1_43</v>
      </c>
      <c r="U4376" t="str">
        <f t="shared" si="343"/>
        <v>prodigal_1_437</v>
      </c>
      <c r="V4376" t="str">
        <f t="shared" si="345"/>
        <v>prodigal_1_4373</v>
      </c>
      <c r="W4376" t="str">
        <f t="shared" si="344"/>
        <v>prodigal_1_4373;</v>
      </c>
      <c r="Z4376">
        <f>MATCH(S4376,Description!$A$2:$A$4489,0)</f>
        <v>3337</v>
      </c>
      <c r="AA4376">
        <f>MATCH(T4376,Description!$A$2:$A$4489,0)</f>
        <v>3671</v>
      </c>
      <c r="AB4376">
        <f>MATCH(U4376,Description!$A$2:$A$4489,0)</f>
        <v>3749</v>
      </c>
      <c r="AC4376">
        <f>MATCH(V4376,Description!$A$2:$A$4489,0)</f>
        <v>3753</v>
      </c>
      <c r="AD4376">
        <v>3337</v>
      </c>
    </row>
    <row r="4377" spans="1:30" x14ac:dyDescent="0.2">
      <c r="A4377" t="s">
        <v>11274</v>
      </c>
      <c r="B4377" t="s">
        <v>11275</v>
      </c>
      <c r="C4377" t="s">
        <v>4</v>
      </c>
      <c r="D4377">
        <v>4803533</v>
      </c>
      <c r="E4377">
        <v>4804291</v>
      </c>
      <c r="F4377">
        <v>69.8</v>
      </c>
      <c r="G4377" t="s">
        <v>11276</v>
      </c>
      <c r="H4377">
        <v>0</v>
      </c>
      <c r="I4377" t="s">
        <v>15651</v>
      </c>
      <c r="S4377" t="str">
        <f t="shared" si="341"/>
        <v>prodigal_1_4</v>
      </c>
      <c r="T4377" t="str">
        <f t="shared" si="342"/>
        <v>prodigal_1_43</v>
      </c>
      <c r="U4377" t="str">
        <f t="shared" si="343"/>
        <v>prodigal_1_437</v>
      </c>
      <c r="V4377" t="str">
        <f t="shared" si="345"/>
        <v>prodigal_1_4374</v>
      </c>
      <c r="W4377" t="str">
        <f t="shared" si="344"/>
        <v>prodigal_1_4374;</v>
      </c>
      <c r="Z4377">
        <f>MATCH(S4377,Description!$A$2:$A$4489,0)</f>
        <v>3337</v>
      </c>
      <c r="AA4377">
        <f>MATCH(T4377,Description!$A$2:$A$4489,0)</f>
        <v>3671</v>
      </c>
      <c r="AB4377">
        <f>MATCH(U4377,Description!$A$2:$A$4489,0)</f>
        <v>3749</v>
      </c>
      <c r="AC4377">
        <f>MATCH(V4377,Description!$A$2:$A$4489,0)</f>
        <v>3754</v>
      </c>
      <c r="AD4377">
        <v>3337</v>
      </c>
    </row>
    <row r="4378" spans="1:30" x14ac:dyDescent="0.2">
      <c r="A4378" t="s">
        <v>11274</v>
      </c>
      <c r="B4378" t="s">
        <v>11275</v>
      </c>
      <c r="C4378" t="s">
        <v>4</v>
      </c>
      <c r="D4378">
        <v>4804294</v>
      </c>
      <c r="E4378">
        <v>4805847</v>
      </c>
      <c r="F4378">
        <v>202.3</v>
      </c>
      <c r="G4378" t="s">
        <v>11287</v>
      </c>
      <c r="H4378">
        <v>0</v>
      </c>
      <c r="I4378" t="s">
        <v>15652</v>
      </c>
      <c r="S4378" t="str">
        <f t="shared" si="341"/>
        <v>prodigal_1_4</v>
      </c>
      <c r="T4378" t="str">
        <f t="shared" si="342"/>
        <v>prodigal_1_43</v>
      </c>
      <c r="U4378" t="str">
        <f t="shared" si="343"/>
        <v>prodigal_1_437</v>
      </c>
      <c r="V4378" t="str">
        <f t="shared" si="345"/>
        <v>prodigal_1_4375</v>
      </c>
      <c r="W4378" t="str">
        <f t="shared" si="344"/>
        <v>prodigal_1_4375;</v>
      </c>
      <c r="Z4378">
        <f>MATCH(S4378,Description!$A$2:$A$4489,0)</f>
        <v>3337</v>
      </c>
      <c r="AA4378">
        <f>MATCH(T4378,Description!$A$2:$A$4489,0)</f>
        <v>3671</v>
      </c>
      <c r="AB4378">
        <f>MATCH(U4378,Description!$A$2:$A$4489,0)</f>
        <v>3749</v>
      </c>
      <c r="AC4378">
        <f>MATCH(V4378,Description!$A$2:$A$4489,0)</f>
        <v>3755</v>
      </c>
      <c r="AD4378">
        <v>3337</v>
      </c>
    </row>
    <row r="4379" spans="1:30" x14ac:dyDescent="0.2">
      <c r="A4379" t="s">
        <v>11274</v>
      </c>
      <c r="B4379" t="s">
        <v>11275</v>
      </c>
      <c r="C4379" t="s">
        <v>4</v>
      </c>
      <c r="D4379">
        <v>4805844</v>
      </c>
      <c r="E4379">
        <v>4806020</v>
      </c>
      <c r="F4379">
        <v>16.2</v>
      </c>
      <c r="G4379" t="s">
        <v>11287</v>
      </c>
      <c r="H4379">
        <v>0</v>
      </c>
      <c r="I4379" t="s">
        <v>15653</v>
      </c>
      <c r="S4379" t="str">
        <f t="shared" si="341"/>
        <v>prodigal_1_4</v>
      </c>
      <c r="T4379" t="str">
        <f t="shared" si="342"/>
        <v>prodigal_1_43</v>
      </c>
      <c r="U4379" t="str">
        <f t="shared" si="343"/>
        <v>prodigal_1_437</v>
      </c>
      <c r="V4379" t="str">
        <f t="shared" si="345"/>
        <v>prodigal_1_4376</v>
      </c>
      <c r="W4379" t="str">
        <f t="shared" si="344"/>
        <v>prodigal_1_4376;</v>
      </c>
      <c r="Z4379">
        <f>MATCH(S4379,Description!$A$2:$A$4489,0)</f>
        <v>3337</v>
      </c>
      <c r="AA4379">
        <f>MATCH(T4379,Description!$A$2:$A$4489,0)</f>
        <v>3671</v>
      </c>
      <c r="AB4379">
        <f>MATCH(U4379,Description!$A$2:$A$4489,0)</f>
        <v>3749</v>
      </c>
      <c r="AC4379">
        <f>MATCH(V4379,Description!$A$2:$A$4489,0)</f>
        <v>3756</v>
      </c>
      <c r="AD4379">
        <v>3337</v>
      </c>
    </row>
    <row r="4380" spans="1:30" x14ac:dyDescent="0.2">
      <c r="A4380" t="s">
        <v>11274</v>
      </c>
      <c r="B4380" t="s">
        <v>11275</v>
      </c>
      <c r="C4380" t="s">
        <v>4</v>
      </c>
      <c r="D4380">
        <v>4806017</v>
      </c>
      <c r="E4380">
        <v>4806442</v>
      </c>
      <c r="F4380">
        <v>60.2</v>
      </c>
      <c r="G4380" t="s">
        <v>11287</v>
      </c>
      <c r="H4380">
        <v>0</v>
      </c>
      <c r="I4380" t="s">
        <v>15654</v>
      </c>
      <c r="S4380" t="str">
        <f t="shared" si="341"/>
        <v>prodigal_1_4</v>
      </c>
      <c r="T4380" t="str">
        <f t="shared" si="342"/>
        <v>prodigal_1_43</v>
      </c>
      <c r="U4380" t="str">
        <f t="shared" si="343"/>
        <v>prodigal_1_437</v>
      </c>
      <c r="V4380" t="str">
        <f t="shared" si="345"/>
        <v>prodigal_1_4377</v>
      </c>
      <c r="W4380" t="str">
        <f t="shared" si="344"/>
        <v>prodigal_1_4377;</v>
      </c>
      <c r="Z4380">
        <f>MATCH(S4380,Description!$A$2:$A$4489,0)</f>
        <v>3337</v>
      </c>
      <c r="AA4380">
        <f>MATCH(T4380,Description!$A$2:$A$4489,0)</f>
        <v>3671</v>
      </c>
      <c r="AB4380">
        <f>MATCH(U4380,Description!$A$2:$A$4489,0)</f>
        <v>3749</v>
      </c>
      <c r="AC4380">
        <f>MATCH(V4380,Description!$A$2:$A$4489,0)</f>
        <v>3757</v>
      </c>
      <c r="AD4380">
        <v>3337</v>
      </c>
    </row>
    <row r="4381" spans="1:30" x14ac:dyDescent="0.2">
      <c r="A4381" t="s">
        <v>11274</v>
      </c>
      <c r="B4381" t="s">
        <v>11275</v>
      </c>
      <c r="C4381" t="s">
        <v>4</v>
      </c>
      <c r="D4381">
        <v>4806468</v>
      </c>
      <c r="E4381">
        <v>4806872</v>
      </c>
      <c r="F4381">
        <v>71.3</v>
      </c>
      <c r="G4381" t="s">
        <v>11287</v>
      </c>
      <c r="H4381">
        <v>0</v>
      </c>
      <c r="I4381" t="s">
        <v>15655</v>
      </c>
      <c r="S4381" t="str">
        <f t="shared" si="341"/>
        <v>prodigal_1_4</v>
      </c>
      <c r="T4381" t="str">
        <f t="shared" si="342"/>
        <v>prodigal_1_43</v>
      </c>
      <c r="U4381" t="str">
        <f t="shared" si="343"/>
        <v>prodigal_1_437</v>
      </c>
      <c r="V4381" t="str">
        <f t="shared" si="345"/>
        <v>prodigal_1_4378</v>
      </c>
      <c r="W4381" t="str">
        <f t="shared" si="344"/>
        <v>prodigal_1_4378;</v>
      </c>
      <c r="Z4381">
        <f>MATCH(S4381,Description!$A$2:$A$4489,0)</f>
        <v>3337</v>
      </c>
      <c r="AA4381">
        <f>MATCH(T4381,Description!$A$2:$A$4489,0)</f>
        <v>3671</v>
      </c>
      <c r="AB4381">
        <f>MATCH(U4381,Description!$A$2:$A$4489,0)</f>
        <v>3749</v>
      </c>
      <c r="AC4381">
        <f>MATCH(V4381,Description!$A$2:$A$4489,0)</f>
        <v>3758</v>
      </c>
      <c r="AD4381">
        <v>3337</v>
      </c>
    </row>
    <row r="4382" spans="1:30" x14ac:dyDescent="0.2">
      <c r="A4382" t="s">
        <v>11274</v>
      </c>
      <c r="B4382" t="s">
        <v>11275</v>
      </c>
      <c r="C4382" t="s">
        <v>4</v>
      </c>
      <c r="D4382">
        <v>4806900</v>
      </c>
      <c r="E4382">
        <v>4807811</v>
      </c>
      <c r="F4382">
        <v>105.6</v>
      </c>
      <c r="G4382" t="s">
        <v>11287</v>
      </c>
      <c r="H4382">
        <v>0</v>
      </c>
      <c r="I4382" t="s">
        <v>15656</v>
      </c>
      <c r="S4382" t="str">
        <f t="shared" si="341"/>
        <v>prodigal_1_4</v>
      </c>
      <c r="T4382" t="str">
        <f t="shared" si="342"/>
        <v>prodigal_1_43</v>
      </c>
      <c r="U4382" t="str">
        <f t="shared" si="343"/>
        <v>prodigal_1_437</v>
      </c>
      <c r="V4382" t="str">
        <f t="shared" si="345"/>
        <v>prodigal_1_4379</v>
      </c>
      <c r="W4382" t="str">
        <f t="shared" si="344"/>
        <v>prodigal_1_4379;</v>
      </c>
      <c r="Z4382">
        <f>MATCH(S4382,Description!$A$2:$A$4489,0)</f>
        <v>3337</v>
      </c>
      <c r="AA4382">
        <f>MATCH(T4382,Description!$A$2:$A$4489,0)</f>
        <v>3671</v>
      </c>
      <c r="AB4382">
        <f>MATCH(U4382,Description!$A$2:$A$4489,0)</f>
        <v>3749</v>
      </c>
      <c r="AC4382">
        <f>MATCH(V4382,Description!$A$2:$A$4489,0)</f>
        <v>3759</v>
      </c>
      <c r="AD4382">
        <v>3337</v>
      </c>
    </row>
    <row r="4383" spans="1:30" x14ac:dyDescent="0.2">
      <c r="A4383" t="s">
        <v>11274</v>
      </c>
      <c r="B4383" t="s">
        <v>11275</v>
      </c>
      <c r="C4383" t="s">
        <v>4</v>
      </c>
      <c r="D4383">
        <v>4807822</v>
      </c>
      <c r="E4383">
        <v>4808715</v>
      </c>
      <c r="F4383">
        <v>163</v>
      </c>
      <c r="G4383" t="s">
        <v>11287</v>
      </c>
      <c r="H4383">
        <v>0</v>
      </c>
      <c r="I4383" t="s">
        <v>15657</v>
      </c>
      <c r="S4383" t="str">
        <f t="shared" si="341"/>
        <v>prodigal_1_4</v>
      </c>
      <c r="T4383" t="str">
        <f t="shared" si="342"/>
        <v>prodigal_1_43</v>
      </c>
      <c r="U4383" t="str">
        <f t="shared" si="343"/>
        <v>prodigal_1_438</v>
      </c>
      <c r="V4383" t="str">
        <f t="shared" si="345"/>
        <v>prodigal_1_4380</v>
      </c>
      <c r="W4383" t="str">
        <f t="shared" si="344"/>
        <v>prodigal_1_4380;</v>
      </c>
      <c r="Z4383">
        <f>MATCH(S4383,Description!$A$2:$A$4489,0)</f>
        <v>3337</v>
      </c>
      <c r="AA4383">
        <f>MATCH(T4383,Description!$A$2:$A$4489,0)</f>
        <v>3671</v>
      </c>
      <c r="AB4383">
        <f>MATCH(U4383,Description!$A$2:$A$4489,0)</f>
        <v>3760</v>
      </c>
      <c r="AC4383">
        <f>MATCH(V4383,Description!$A$2:$A$4489,0)</f>
        <v>3761</v>
      </c>
      <c r="AD4383">
        <v>3337</v>
      </c>
    </row>
    <row r="4384" spans="1:30" x14ac:dyDescent="0.2">
      <c r="A4384" t="s">
        <v>11274</v>
      </c>
      <c r="B4384" t="s">
        <v>11275</v>
      </c>
      <c r="C4384" t="s">
        <v>4</v>
      </c>
      <c r="D4384">
        <v>4808751</v>
      </c>
      <c r="E4384">
        <v>4809170</v>
      </c>
      <c r="F4384">
        <v>28.9</v>
      </c>
      <c r="G4384" t="s">
        <v>11287</v>
      </c>
      <c r="H4384">
        <v>0</v>
      </c>
      <c r="I4384" t="s">
        <v>15658</v>
      </c>
      <c r="S4384" t="str">
        <f t="shared" si="341"/>
        <v>prodigal_1_4</v>
      </c>
      <c r="T4384" t="str">
        <f t="shared" si="342"/>
        <v>prodigal_1_43</v>
      </c>
      <c r="U4384" t="str">
        <f t="shared" si="343"/>
        <v>prodigal_1_438</v>
      </c>
      <c r="V4384" t="str">
        <f t="shared" si="345"/>
        <v>prodigal_1_4381</v>
      </c>
      <c r="W4384" t="str">
        <f t="shared" si="344"/>
        <v>prodigal_1_4381;</v>
      </c>
      <c r="Z4384">
        <f>MATCH(S4384,Description!$A$2:$A$4489,0)</f>
        <v>3337</v>
      </c>
      <c r="AA4384">
        <f>MATCH(T4384,Description!$A$2:$A$4489,0)</f>
        <v>3671</v>
      </c>
      <c r="AB4384">
        <f>MATCH(U4384,Description!$A$2:$A$4489,0)</f>
        <v>3760</v>
      </c>
      <c r="AC4384">
        <f>MATCH(V4384,Description!$A$2:$A$4489,0)</f>
        <v>3762</v>
      </c>
      <c r="AD4384">
        <v>3337</v>
      </c>
    </row>
    <row r="4385" spans="1:30" x14ac:dyDescent="0.2">
      <c r="A4385" t="s">
        <v>11274</v>
      </c>
      <c r="B4385" t="s">
        <v>11275</v>
      </c>
      <c r="C4385" t="s">
        <v>4</v>
      </c>
      <c r="D4385">
        <v>4809327</v>
      </c>
      <c r="E4385">
        <v>4809812</v>
      </c>
      <c r="F4385">
        <v>43.8</v>
      </c>
      <c r="G4385" t="s">
        <v>11287</v>
      </c>
      <c r="H4385">
        <v>0</v>
      </c>
      <c r="I4385" t="s">
        <v>15659</v>
      </c>
      <c r="S4385" t="str">
        <f t="shared" si="341"/>
        <v>prodigal_1_4</v>
      </c>
      <c r="T4385" t="str">
        <f t="shared" si="342"/>
        <v>prodigal_1_43</v>
      </c>
      <c r="U4385" t="str">
        <f t="shared" si="343"/>
        <v>prodigal_1_438</v>
      </c>
      <c r="V4385" t="str">
        <f t="shared" si="345"/>
        <v>prodigal_1_4382</v>
      </c>
      <c r="W4385" t="str">
        <f t="shared" si="344"/>
        <v>prodigal_1_4382;</v>
      </c>
      <c r="Z4385">
        <f>MATCH(S4385,Description!$A$2:$A$4489,0)</f>
        <v>3337</v>
      </c>
      <c r="AA4385">
        <f>MATCH(T4385,Description!$A$2:$A$4489,0)</f>
        <v>3671</v>
      </c>
      <c r="AB4385">
        <f>MATCH(U4385,Description!$A$2:$A$4489,0)</f>
        <v>3760</v>
      </c>
      <c r="AC4385">
        <f>MATCH(V4385,Description!$A$2:$A$4489,0)</f>
        <v>3763</v>
      </c>
      <c r="AD4385">
        <v>3337</v>
      </c>
    </row>
    <row r="4386" spans="1:30" x14ac:dyDescent="0.2">
      <c r="A4386" t="s">
        <v>11274</v>
      </c>
      <c r="B4386" t="s">
        <v>11275</v>
      </c>
      <c r="C4386" t="s">
        <v>4</v>
      </c>
      <c r="D4386">
        <v>4810353</v>
      </c>
      <c r="E4386">
        <v>4810565</v>
      </c>
      <c r="F4386">
        <v>26</v>
      </c>
      <c r="G4386" t="s">
        <v>11287</v>
      </c>
      <c r="H4386">
        <v>0</v>
      </c>
      <c r="I4386" t="s">
        <v>15660</v>
      </c>
      <c r="S4386" t="str">
        <f t="shared" si="341"/>
        <v>prodigal_1_4</v>
      </c>
      <c r="T4386" t="str">
        <f t="shared" si="342"/>
        <v>prodigal_1_43</v>
      </c>
      <c r="U4386" t="str">
        <f t="shared" si="343"/>
        <v>prodigal_1_438</v>
      </c>
      <c r="V4386" t="str">
        <f t="shared" si="345"/>
        <v>prodigal_1_4383</v>
      </c>
      <c r="W4386" t="str">
        <f t="shared" si="344"/>
        <v>prodigal_1_4383;</v>
      </c>
      <c r="Z4386">
        <f>MATCH(S4386,Description!$A$2:$A$4489,0)</f>
        <v>3337</v>
      </c>
      <c r="AA4386">
        <f>MATCH(T4386,Description!$A$2:$A$4489,0)</f>
        <v>3671</v>
      </c>
      <c r="AB4386">
        <f>MATCH(U4386,Description!$A$2:$A$4489,0)</f>
        <v>3760</v>
      </c>
      <c r="AC4386">
        <f>MATCH(V4386,Description!$A$2:$A$4489,0)</f>
        <v>3764</v>
      </c>
      <c r="AD4386">
        <v>3337</v>
      </c>
    </row>
    <row r="4387" spans="1:30" x14ac:dyDescent="0.2">
      <c r="A4387" t="s">
        <v>11274</v>
      </c>
      <c r="B4387" t="s">
        <v>11275</v>
      </c>
      <c r="C4387" t="s">
        <v>4</v>
      </c>
      <c r="D4387">
        <v>4810630</v>
      </c>
      <c r="E4387">
        <v>4810821</v>
      </c>
      <c r="F4387">
        <v>0.9</v>
      </c>
      <c r="G4387" t="s">
        <v>11287</v>
      </c>
      <c r="H4387">
        <v>0</v>
      </c>
      <c r="I4387" t="s">
        <v>15661</v>
      </c>
      <c r="S4387" t="str">
        <f t="shared" si="341"/>
        <v>prodigal_1_4</v>
      </c>
      <c r="T4387" t="str">
        <f t="shared" si="342"/>
        <v>prodigal_1_43</v>
      </c>
      <c r="U4387" t="str">
        <f t="shared" si="343"/>
        <v>prodigal_1_438</v>
      </c>
      <c r="V4387" t="str">
        <f t="shared" si="345"/>
        <v>prodigal_1_4384</v>
      </c>
      <c r="W4387" t="str">
        <f t="shared" si="344"/>
        <v>prodigal_1_4384;</v>
      </c>
      <c r="Z4387">
        <f>MATCH(S4387,Description!$A$2:$A$4489,0)</f>
        <v>3337</v>
      </c>
      <c r="AA4387">
        <f>MATCH(T4387,Description!$A$2:$A$4489,0)</f>
        <v>3671</v>
      </c>
      <c r="AB4387">
        <f>MATCH(U4387,Description!$A$2:$A$4489,0)</f>
        <v>3760</v>
      </c>
      <c r="AC4387">
        <f>MATCH(V4387,Description!$A$2:$A$4489,0)</f>
        <v>3765</v>
      </c>
      <c r="AD4387">
        <v>3337</v>
      </c>
    </row>
    <row r="4388" spans="1:30" x14ac:dyDescent="0.2">
      <c r="A4388" t="s">
        <v>11274</v>
      </c>
      <c r="B4388" t="s">
        <v>11275</v>
      </c>
      <c r="C4388" t="s">
        <v>4</v>
      </c>
      <c r="D4388">
        <v>4810956</v>
      </c>
      <c r="E4388">
        <v>4811156</v>
      </c>
      <c r="F4388">
        <v>2.2999999999999998</v>
      </c>
      <c r="G4388" t="s">
        <v>11276</v>
      </c>
      <c r="H4388">
        <v>0</v>
      </c>
      <c r="I4388" t="s">
        <v>15662</v>
      </c>
      <c r="S4388" t="str">
        <f t="shared" si="341"/>
        <v>prodigal_1_4</v>
      </c>
      <c r="T4388" t="str">
        <f t="shared" si="342"/>
        <v>prodigal_1_43</v>
      </c>
      <c r="U4388" t="str">
        <f t="shared" si="343"/>
        <v>prodigal_1_438</v>
      </c>
      <c r="V4388" t="str">
        <f t="shared" si="345"/>
        <v>prodigal_1_4385</v>
      </c>
      <c r="W4388" t="str">
        <f t="shared" si="344"/>
        <v>prodigal_1_4385;</v>
      </c>
      <c r="Z4388">
        <f>MATCH(S4388,Description!$A$2:$A$4489,0)</f>
        <v>3337</v>
      </c>
      <c r="AA4388">
        <f>MATCH(T4388,Description!$A$2:$A$4489,0)</f>
        <v>3671</v>
      </c>
      <c r="AB4388">
        <f>MATCH(U4388,Description!$A$2:$A$4489,0)</f>
        <v>3760</v>
      </c>
      <c r="AC4388">
        <f>MATCH(V4388,Description!$A$2:$A$4489,0)</f>
        <v>3766</v>
      </c>
      <c r="AD4388">
        <v>3337</v>
      </c>
    </row>
    <row r="4389" spans="1:30" x14ac:dyDescent="0.2">
      <c r="A4389" t="s">
        <v>11274</v>
      </c>
      <c r="B4389" t="s">
        <v>11275</v>
      </c>
      <c r="C4389" t="s">
        <v>4</v>
      </c>
      <c r="D4389">
        <v>4811156</v>
      </c>
      <c r="E4389">
        <v>4811596</v>
      </c>
      <c r="F4389">
        <v>41.6</v>
      </c>
      <c r="G4389" t="s">
        <v>11276</v>
      </c>
      <c r="H4389">
        <v>0</v>
      </c>
      <c r="I4389" t="s">
        <v>15663</v>
      </c>
      <c r="S4389" t="str">
        <f t="shared" si="341"/>
        <v>prodigal_1_4</v>
      </c>
      <c r="T4389" t="str">
        <f t="shared" si="342"/>
        <v>prodigal_1_43</v>
      </c>
      <c r="U4389" t="str">
        <f t="shared" si="343"/>
        <v>prodigal_1_438</v>
      </c>
      <c r="V4389" t="str">
        <f t="shared" si="345"/>
        <v>prodigal_1_4386</v>
      </c>
      <c r="W4389" t="str">
        <f t="shared" si="344"/>
        <v>prodigal_1_4386;</v>
      </c>
      <c r="Z4389">
        <f>MATCH(S4389,Description!$A$2:$A$4489,0)</f>
        <v>3337</v>
      </c>
      <c r="AA4389">
        <f>MATCH(T4389,Description!$A$2:$A$4489,0)</f>
        <v>3671</v>
      </c>
      <c r="AB4389">
        <f>MATCH(U4389,Description!$A$2:$A$4489,0)</f>
        <v>3760</v>
      </c>
      <c r="AC4389">
        <f>MATCH(V4389,Description!$A$2:$A$4489,0)</f>
        <v>3767</v>
      </c>
      <c r="AD4389">
        <v>3337</v>
      </c>
    </row>
    <row r="4390" spans="1:30" x14ac:dyDescent="0.2">
      <c r="A4390" t="s">
        <v>11274</v>
      </c>
      <c r="B4390" t="s">
        <v>11275</v>
      </c>
      <c r="C4390" t="s">
        <v>4</v>
      </c>
      <c r="D4390">
        <v>4811674</v>
      </c>
      <c r="E4390">
        <v>4812216</v>
      </c>
      <c r="F4390">
        <v>29.5</v>
      </c>
      <c r="G4390" t="s">
        <v>11276</v>
      </c>
      <c r="H4390">
        <v>0</v>
      </c>
      <c r="I4390" t="s">
        <v>15664</v>
      </c>
      <c r="S4390" t="str">
        <f t="shared" si="341"/>
        <v>prodigal_1_4</v>
      </c>
      <c r="T4390" t="str">
        <f t="shared" si="342"/>
        <v>prodigal_1_43</v>
      </c>
      <c r="U4390" t="str">
        <f t="shared" si="343"/>
        <v>prodigal_1_438</v>
      </c>
      <c r="V4390" t="str">
        <f t="shared" si="345"/>
        <v>prodigal_1_4387</v>
      </c>
      <c r="W4390" t="str">
        <f t="shared" si="344"/>
        <v>prodigal_1_4387;</v>
      </c>
      <c r="Z4390">
        <f>MATCH(S4390,Description!$A$2:$A$4489,0)</f>
        <v>3337</v>
      </c>
      <c r="AA4390">
        <f>MATCH(T4390,Description!$A$2:$A$4489,0)</f>
        <v>3671</v>
      </c>
      <c r="AB4390">
        <f>MATCH(U4390,Description!$A$2:$A$4489,0)</f>
        <v>3760</v>
      </c>
      <c r="AC4390">
        <f>MATCH(V4390,Description!$A$2:$A$4489,0)</f>
        <v>3768</v>
      </c>
      <c r="AD4390">
        <v>3337</v>
      </c>
    </row>
    <row r="4391" spans="1:30" x14ac:dyDescent="0.2">
      <c r="A4391" t="s">
        <v>11274</v>
      </c>
      <c r="B4391" t="s">
        <v>11275</v>
      </c>
      <c r="C4391" t="s">
        <v>4</v>
      </c>
      <c r="D4391">
        <v>4813391</v>
      </c>
      <c r="E4391">
        <v>4814875</v>
      </c>
      <c r="F4391">
        <v>289</v>
      </c>
      <c r="G4391" t="s">
        <v>11287</v>
      </c>
      <c r="H4391">
        <v>0</v>
      </c>
      <c r="I4391" t="s">
        <v>15665</v>
      </c>
      <c r="S4391" t="str">
        <f t="shared" si="341"/>
        <v>prodigal_1_4</v>
      </c>
      <c r="T4391" t="str">
        <f t="shared" si="342"/>
        <v>prodigal_1_43</v>
      </c>
      <c r="U4391" t="str">
        <f t="shared" si="343"/>
        <v>prodigal_1_438</v>
      </c>
      <c r="V4391" t="str">
        <f t="shared" si="345"/>
        <v>prodigal_1_4388</v>
      </c>
      <c r="W4391" t="str">
        <f t="shared" si="344"/>
        <v>prodigal_1_4388;</v>
      </c>
      <c r="Z4391">
        <f>MATCH(S4391,Description!$A$2:$A$4489,0)</f>
        <v>3337</v>
      </c>
      <c r="AA4391">
        <f>MATCH(T4391,Description!$A$2:$A$4489,0)</f>
        <v>3671</v>
      </c>
      <c r="AB4391">
        <f>MATCH(U4391,Description!$A$2:$A$4489,0)</f>
        <v>3760</v>
      </c>
      <c r="AC4391">
        <f>MATCH(V4391,Description!$A$2:$A$4489,0)</f>
        <v>3769</v>
      </c>
      <c r="AD4391">
        <v>3337</v>
      </c>
    </row>
    <row r="4392" spans="1:30" x14ac:dyDescent="0.2">
      <c r="A4392" t="s">
        <v>11274</v>
      </c>
      <c r="B4392" t="s">
        <v>11275</v>
      </c>
      <c r="C4392" t="s">
        <v>4</v>
      </c>
      <c r="D4392">
        <v>4815107</v>
      </c>
      <c r="E4392">
        <v>4815445</v>
      </c>
      <c r="F4392">
        <v>27.1</v>
      </c>
      <c r="G4392" t="s">
        <v>11287</v>
      </c>
      <c r="H4392">
        <v>0</v>
      </c>
      <c r="I4392" t="s">
        <v>15666</v>
      </c>
      <c r="S4392" t="str">
        <f t="shared" si="341"/>
        <v>prodigal_1_4</v>
      </c>
      <c r="T4392" t="str">
        <f t="shared" si="342"/>
        <v>prodigal_1_43</v>
      </c>
      <c r="U4392" t="str">
        <f t="shared" si="343"/>
        <v>prodigal_1_438</v>
      </c>
      <c r="V4392" t="str">
        <f t="shared" si="345"/>
        <v>prodigal_1_4389</v>
      </c>
      <c r="W4392" t="str">
        <f t="shared" si="344"/>
        <v>prodigal_1_4389;</v>
      </c>
      <c r="Z4392">
        <f>MATCH(S4392,Description!$A$2:$A$4489,0)</f>
        <v>3337</v>
      </c>
      <c r="AA4392">
        <f>MATCH(T4392,Description!$A$2:$A$4489,0)</f>
        <v>3671</v>
      </c>
      <c r="AB4392">
        <f>MATCH(U4392,Description!$A$2:$A$4489,0)</f>
        <v>3760</v>
      </c>
      <c r="AC4392">
        <f>MATCH(V4392,Description!$A$2:$A$4489,0)</f>
        <v>3770</v>
      </c>
      <c r="AD4392">
        <v>3337</v>
      </c>
    </row>
    <row r="4393" spans="1:30" x14ac:dyDescent="0.2">
      <c r="A4393" t="s">
        <v>11274</v>
      </c>
      <c r="B4393" t="s">
        <v>11275</v>
      </c>
      <c r="C4393" t="s">
        <v>4</v>
      </c>
      <c r="D4393">
        <v>4815447</v>
      </c>
      <c r="E4393">
        <v>4815848</v>
      </c>
      <c r="F4393">
        <v>68.8</v>
      </c>
      <c r="G4393" t="s">
        <v>11287</v>
      </c>
      <c r="H4393">
        <v>0</v>
      </c>
      <c r="I4393" t="s">
        <v>15667</v>
      </c>
      <c r="S4393" t="str">
        <f t="shared" si="341"/>
        <v>prodigal_1_4</v>
      </c>
      <c r="T4393" t="str">
        <f t="shared" si="342"/>
        <v>prodigal_1_43</v>
      </c>
      <c r="U4393" t="str">
        <f t="shared" si="343"/>
        <v>prodigal_1_439</v>
      </c>
      <c r="V4393" t="str">
        <f t="shared" si="345"/>
        <v>prodigal_1_4390</v>
      </c>
      <c r="W4393" t="str">
        <f t="shared" si="344"/>
        <v>prodigal_1_4390;</v>
      </c>
      <c r="Z4393">
        <f>MATCH(S4393,Description!$A$2:$A$4489,0)</f>
        <v>3337</v>
      </c>
      <c r="AA4393">
        <f>MATCH(T4393,Description!$A$2:$A$4489,0)</f>
        <v>3671</v>
      </c>
      <c r="AB4393">
        <f>MATCH(U4393,Description!$A$2:$A$4489,0)</f>
        <v>3771</v>
      </c>
      <c r="AC4393">
        <f>MATCH(V4393,Description!$A$2:$A$4489,0)</f>
        <v>3772</v>
      </c>
      <c r="AD4393">
        <v>3337</v>
      </c>
    </row>
    <row r="4394" spans="1:30" x14ac:dyDescent="0.2">
      <c r="A4394" t="s">
        <v>11274</v>
      </c>
      <c r="B4394" t="s">
        <v>11275</v>
      </c>
      <c r="C4394" t="s">
        <v>4</v>
      </c>
      <c r="D4394">
        <v>4815953</v>
      </c>
      <c r="E4394">
        <v>4816447</v>
      </c>
      <c r="F4394">
        <v>15.3</v>
      </c>
      <c r="G4394" t="s">
        <v>11287</v>
      </c>
      <c r="H4394">
        <v>0</v>
      </c>
      <c r="I4394" t="s">
        <v>15668</v>
      </c>
      <c r="S4394" t="str">
        <f t="shared" si="341"/>
        <v>prodigal_1_4</v>
      </c>
      <c r="T4394" t="str">
        <f t="shared" si="342"/>
        <v>prodigal_1_43</v>
      </c>
      <c r="U4394" t="str">
        <f t="shared" si="343"/>
        <v>prodigal_1_439</v>
      </c>
      <c r="V4394" t="str">
        <f t="shared" si="345"/>
        <v>prodigal_1_4391</v>
      </c>
      <c r="W4394" t="str">
        <f t="shared" si="344"/>
        <v>prodigal_1_4391;</v>
      </c>
      <c r="Z4394">
        <f>MATCH(S4394,Description!$A$2:$A$4489,0)</f>
        <v>3337</v>
      </c>
      <c r="AA4394">
        <f>MATCH(T4394,Description!$A$2:$A$4489,0)</f>
        <v>3671</v>
      </c>
      <c r="AB4394">
        <f>MATCH(U4394,Description!$A$2:$A$4489,0)</f>
        <v>3771</v>
      </c>
      <c r="AC4394">
        <f>MATCH(V4394,Description!$A$2:$A$4489,0)</f>
        <v>3773</v>
      </c>
      <c r="AD4394">
        <v>3337</v>
      </c>
    </row>
    <row r="4395" spans="1:30" x14ac:dyDescent="0.2">
      <c r="A4395" t="s">
        <v>11274</v>
      </c>
      <c r="B4395" t="s">
        <v>11275</v>
      </c>
      <c r="C4395" t="s">
        <v>4</v>
      </c>
      <c r="D4395">
        <v>4816451</v>
      </c>
      <c r="E4395">
        <v>4818274</v>
      </c>
      <c r="F4395">
        <v>346.4</v>
      </c>
      <c r="G4395" t="s">
        <v>11287</v>
      </c>
      <c r="H4395">
        <v>0</v>
      </c>
      <c r="I4395" t="s">
        <v>15669</v>
      </c>
      <c r="S4395" t="str">
        <f t="shared" si="341"/>
        <v>prodigal_1_4</v>
      </c>
      <c r="T4395" t="str">
        <f t="shared" si="342"/>
        <v>prodigal_1_43</v>
      </c>
      <c r="U4395" t="str">
        <f t="shared" si="343"/>
        <v>prodigal_1_439</v>
      </c>
      <c r="V4395" t="str">
        <f t="shared" si="345"/>
        <v>prodigal_1_4392</v>
      </c>
      <c r="W4395" t="str">
        <f t="shared" si="344"/>
        <v>prodigal_1_4392;</v>
      </c>
      <c r="Z4395">
        <f>MATCH(S4395,Description!$A$2:$A$4489,0)</f>
        <v>3337</v>
      </c>
      <c r="AA4395">
        <f>MATCH(T4395,Description!$A$2:$A$4489,0)</f>
        <v>3671</v>
      </c>
      <c r="AB4395">
        <f>MATCH(U4395,Description!$A$2:$A$4489,0)</f>
        <v>3771</v>
      </c>
      <c r="AC4395">
        <f>MATCH(V4395,Description!$A$2:$A$4489,0)</f>
        <v>3774</v>
      </c>
      <c r="AD4395">
        <v>3337</v>
      </c>
    </row>
    <row r="4396" spans="1:30" x14ac:dyDescent="0.2">
      <c r="A4396" t="s">
        <v>11274</v>
      </c>
      <c r="B4396" t="s">
        <v>11275</v>
      </c>
      <c r="C4396" t="s">
        <v>4</v>
      </c>
      <c r="D4396">
        <v>4818271</v>
      </c>
      <c r="E4396">
        <v>4818969</v>
      </c>
      <c r="F4396">
        <v>159.69999999999999</v>
      </c>
      <c r="G4396" t="s">
        <v>11287</v>
      </c>
      <c r="H4396">
        <v>0</v>
      </c>
      <c r="I4396" t="s">
        <v>15670</v>
      </c>
      <c r="S4396" t="str">
        <f t="shared" si="341"/>
        <v>prodigal_1_4</v>
      </c>
      <c r="T4396" t="str">
        <f t="shared" si="342"/>
        <v>prodigal_1_43</v>
      </c>
      <c r="U4396" t="str">
        <f t="shared" si="343"/>
        <v>prodigal_1_439</v>
      </c>
      <c r="V4396" t="str">
        <f t="shared" si="345"/>
        <v>prodigal_1_4393</v>
      </c>
      <c r="W4396" t="str">
        <f t="shared" si="344"/>
        <v>prodigal_1_4393;</v>
      </c>
      <c r="Z4396">
        <f>MATCH(S4396,Description!$A$2:$A$4489,0)</f>
        <v>3337</v>
      </c>
      <c r="AA4396">
        <f>MATCH(T4396,Description!$A$2:$A$4489,0)</f>
        <v>3671</v>
      </c>
      <c r="AB4396">
        <f>MATCH(U4396,Description!$A$2:$A$4489,0)</f>
        <v>3771</v>
      </c>
      <c r="AC4396">
        <f>MATCH(V4396,Description!$A$2:$A$4489,0)</f>
        <v>3775</v>
      </c>
      <c r="AD4396">
        <v>3337</v>
      </c>
    </row>
    <row r="4397" spans="1:30" x14ac:dyDescent="0.2">
      <c r="A4397" t="s">
        <v>11274</v>
      </c>
      <c r="B4397" t="s">
        <v>11275</v>
      </c>
      <c r="C4397" t="s">
        <v>4</v>
      </c>
      <c r="D4397">
        <v>4819304</v>
      </c>
      <c r="E4397">
        <v>4820017</v>
      </c>
      <c r="F4397">
        <v>129.30000000000001</v>
      </c>
      <c r="G4397" t="s">
        <v>11276</v>
      </c>
      <c r="H4397">
        <v>0</v>
      </c>
      <c r="I4397" t="s">
        <v>15671</v>
      </c>
      <c r="S4397" t="str">
        <f t="shared" si="341"/>
        <v>prodigal_1_4</v>
      </c>
      <c r="T4397" t="str">
        <f t="shared" si="342"/>
        <v>prodigal_1_43</v>
      </c>
      <c r="U4397" t="str">
        <f t="shared" si="343"/>
        <v>prodigal_1_439</v>
      </c>
      <c r="V4397" t="str">
        <f t="shared" si="345"/>
        <v>prodigal_1_4394</v>
      </c>
      <c r="W4397" t="str">
        <f t="shared" si="344"/>
        <v>prodigal_1_4394;</v>
      </c>
      <c r="Z4397">
        <f>MATCH(S4397,Description!$A$2:$A$4489,0)</f>
        <v>3337</v>
      </c>
      <c r="AA4397">
        <f>MATCH(T4397,Description!$A$2:$A$4489,0)</f>
        <v>3671</v>
      </c>
      <c r="AB4397">
        <f>MATCH(U4397,Description!$A$2:$A$4489,0)</f>
        <v>3771</v>
      </c>
      <c r="AC4397">
        <f>MATCH(V4397,Description!$A$2:$A$4489,0)</f>
        <v>3776</v>
      </c>
      <c r="AD4397">
        <v>3337</v>
      </c>
    </row>
    <row r="4398" spans="1:30" x14ac:dyDescent="0.2">
      <c r="A4398" t="s">
        <v>11274</v>
      </c>
      <c r="B4398" t="s">
        <v>11275</v>
      </c>
      <c r="C4398" t="s">
        <v>4</v>
      </c>
      <c r="D4398">
        <v>4820152</v>
      </c>
      <c r="E4398">
        <v>4821765</v>
      </c>
      <c r="F4398">
        <v>364.9</v>
      </c>
      <c r="G4398" t="s">
        <v>11276</v>
      </c>
      <c r="H4398">
        <v>0</v>
      </c>
      <c r="I4398" t="s">
        <v>15672</v>
      </c>
      <c r="S4398" t="str">
        <f t="shared" si="341"/>
        <v>prodigal_1_4</v>
      </c>
      <c r="T4398" t="str">
        <f t="shared" si="342"/>
        <v>prodigal_1_43</v>
      </c>
      <c r="U4398" t="str">
        <f t="shared" si="343"/>
        <v>prodigal_1_439</v>
      </c>
      <c r="V4398" t="str">
        <f t="shared" si="345"/>
        <v>prodigal_1_4395</v>
      </c>
      <c r="W4398" t="str">
        <f t="shared" si="344"/>
        <v>prodigal_1_4395;</v>
      </c>
      <c r="Z4398">
        <f>MATCH(S4398,Description!$A$2:$A$4489,0)</f>
        <v>3337</v>
      </c>
      <c r="AA4398">
        <f>MATCH(T4398,Description!$A$2:$A$4489,0)</f>
        <v>3671</v>
      </c>
      <c r="AB4398">
        <f>MATCH(U4398,Description!$A$2:$A$4489,0)</f>
        <v>3771</v>
      </c>
      <c r="AC4398">
        <f>MATCH(V4398,Description!$A$2:$A$4489,0)</f>
        <v>3777</v>
      </c>
      <c r="AD4398">
        <v>3337</v>
      </c>
    </row>
    <row r="4399" spans="1:30" x14ac:dyDescent="0.2">
      <c r="A4399" t="s">
        <v>11274</v>
      </c>
      <c r="B4399" t="s">
        <v>11275</v>
      </c>
      <c r="C4399" t="s">
        <v>4</v>
      </c>
      <c r="D4399">
        <v>4821860</v>
      </c>
      <c r="E4399">
        <v>4822180</v>
      </c>
      <c r="F4399">
        <v>65.599999999999994</v>
      </c>
      <c r="G4399" t="s">
        <v>11287</v>
      </c>
      <c r="H4399">
        <v>0</v>
      </c>
      <c r="I4399" t="s">
        <v>15673</v>
      </c>
      <c r="S4399" t="str">
        <f t="shared" si="341"/>
        <v>prodigal_1_4</v>
      </c>
      <c r="T4399" t="str">
        <f t="shared" si="342"/>
        <v>prodigal_1_43</v>
      </c>
      <c r="U4399" t="str">
        <f t="shared" si="343"/>
        <v>prodigal_1_439</v>
      </c>
      <c r="V4399" t="str">
        <f t="shared" si="345"/>
        <v>prodigal_1_4396</v>
      </c>
      <c r="W4399" t="str">
        <f t="shared" si="344"/>
        <v>prodigal_1_4396;</v>
      </c>
      <c r="Z4399">
        <f>MATCH(S4399,Description!$A$2:$A$4489,0)</f>
        <v>3337</v>
      </c>
      <c r="AA4399">
        <f>MATCH(T4399,Description!$A$2:$A$4489,0)</f>
        <v>3671</v>
      </c>
      <c r="AB4399">
        <f>MATCH(U4399,Description!$A$2:$A$4489,0)</f>
        <v>3771</v>
      </c>
      <c r="AC4399">
        <f>MATCH(V4399,Description!$A$2:$A$4489,0)</f>
        <v>3778</v>
      </c>
      <c r="AD4399">
        <v>3337</v>
      </c>
    </row>
    <row r="4400" spans="1:30" x14ac:dyDescent="0.2">
      <c r="A4400" t="s">
        <v>11274</v>
      </c>
      <c r="B4400" t="s">
        <v>11275</v>
      </c>
      <c r="C4400" t="s">
        <v>4</v>
      </c>
      <c r="D4400">
        <v>4822185</v>
      </c>
      <c r="E4400">
        <v>4823054</v>
      </c>
      <c r="F4400">
        <v>92.4</v>
      </c>
      <c r="G4400" t="s">
        <v>11287</v>
      </c>
      <c r="H4400">
        <v>0</v>
      </c>
      <c r="I4400" t="s">
        <v>15674</v>
      </c>
      <c r="S4400" t="str">
        <f t="shared" si="341"/>
        <v>prodigal_1_4</v>
      </c>
      <c r="T4400" t="str">
        <f t="shared" si="342"/>
        <v>prodigal_1_43</v>
      </c>
      <c r="U4400" t="str">
        <f t="shared" si="343"/>
        <v>prodigal_1_439</v>
      </c>
      <c r="V4400" t="str">
        <f t="shared" si="345"/>
        <v>prodigal_1_4397</v>
      </c>
      <c r="W4400" t="str">
        <f t="shared" si="344"/>
        <v>prodigal_1_4397;</v>
      </c>
      <c r="Z4400">
        <f>MATCH(S4400,Description!$A$2:$A$4489,0)</f>
        <v>3337</v>
      </c>
      <c r="AA4400">
        <f>MATCH(T4400,Description!$A$2:$A$4489,0)</f>
        <v>3671</v>
      </c>
      <c r="AB4400">
        <f>MATCH(U4400,Description!$A$2:$A$4489,0)</f>
        <v>3771</v>
      </c>
      <c r="AC4400">
        <f>MATCH(V4400,Description!$A$2:$A$4489,0)</f>
        <v>3779</v>
      </c>
      <c r="AD4400">
        <v>3337</v>
      </c>
    </row>
    <row r="4401" spans="1:30" x14ac:dyDescent="0.2">
      <c r="A4401" t="s">
        <v>11274</v>
      </c>
      <c r="B4401" t="s">
        <v>11275</v>
      </c>
      <c r="C4401" t="s">
        <v>4</v>
      </c>
      <c r="D4401">
        <v>4823240</v>
      </c>
      <c r="E4401">
        <v>4824988</v>
      </c>
      <c r="F4401">
        <v>349.6</v>
      </c>
      <c r="G4401" t="s">
        <v>11276</v>
      </c>
      <c r="H4401">
        <v>0</v>
      </c>
      <c r="I4401" t="s">
        <v>15675</v>
      </c>
      <c r="S4401" t="str">
        <f t="shared" si="341"/>
        <v>prodigal_1_4</v>
      </c>
      <c r="T4401" t="str">
        <f t="shared" si="342"/>
        <v>prodigal_1_43</v>
      </c>
      <c r="U4401" t="str">
        <f t="shared" si="343"/>
        <v>prodigal_1_439</v>
      </c>
      <c r="V4401" t="str">
        <f t="shared" si="345"/>
        <v>prodigal_1_4398</v>
      </c>
      <c r="W4401" t="str">
        <f t="shared" si="344"/>
        <v>prodigal_1_4398;</v>
      </c>
      <c r="Z4401">
        <f>MATCH(S4401,Description!$A$2:$A$4489,0)</f>
        <v>3337</v>
      </c>
      <c r="AA4401">
        <f>MATCH(T4401,Description!$A$2:$A$4489,0)</f>
        <v>3671</v>
      </c>
      <c r="AB4401">
        <f>MATCH(U4401,Description!$A$2:$A$4489,0)</f>
        <v>3771</v>
      </c>
      <c r="AC4401">
        <f>MATCH(V4401,Description!$A$2:$A$4489,0)</f>
        <v>3780</v>
      </c>
      <c r="AD4401">
        <v>3337</v>
      </c>
    </row>
    <row r="4402" spans="1:30" x14ac:dyDescent="0.2">
      <c r="A4402" t="s">
        <v>11274</v>
      </c>
      <c r="B4402" t="s">
        <v>11275</v>
      </c>
      <c r="C4402" t="s">
        <v>4</v>
      </c>
      <c r="D4402">
        <v>4825358</v>
      </c>
      <c r="E4402">
        <v>4825684</v>
      </c>
      <c r="F4402">
        <v>30.6</v>
      </c>
      <c r="G4402" t="s">
        <v>11287</v>
      </c>
      <c r="H4402">
        <v>0</v>
      </c>
      <c r="I4402" t="s">
        <v>15676</v>
      </c>
      <c r="S4402" t="str">
        <f t="shared" si="341"/>
        <v>prodigal_1_4</v>
      </c>
      <c r="T4402" t="str">
        <f t="shared" si="342"/>
        <v>prodigal_1_43</v>
      </c>
      <c r="U4402" t="str">
        <f t="shared" si="343"/>
        <v>prodigal_1_439</v>
      </c>
      <c r="V4402" t="str">
        <f t="shared" si="345"/>
        <v>prodigal_1_4399</v>
      </c>
      <c r="W4402" t="str">
        <f t="shared" si="344"/>
        <v>prodigal_1_4399;</v>
      </c>
      <c r="Z4402">
        <f>MATCH(S4402,Description!$A$2:$A$4489,0)</f>
        <v>3337</v>
      </c>
      <c r="AA4402">
        <f>MATCH(T4402,Description!$A$2:$A$4489,0)</f>
        <v>3671</v>
      </c>
      <c r="AB4402">
        <f>MATCH(U4402,Description!$A$2:$A$4489,0)</f>
        <v>3771</v>
      </c>
      <c r="AC4402">
        <f>MATCH(V4402,Description!$A$2:$A$4489,0)</f>
        <v>3781</v>
      </c>
      <c r="AD4402">
        <v>3337</v>
      </c>
    </row>
    <row r="4403" spans="1:30" x14ac:dyDescent="0.2">
      <c r="A4403" t="s">
        <v>11274</v>
      </c>
      <c r="B4403" t="s">
        <v>11275</v>
      </c>
      <c r="C4403" t="s">
        <v>4</v>
      </c>
      <c r="D4403">
        <v>4825691</v>
      </c>
      <c r="E4403">
        <v>4825975</v>
      </c>
      <c r="F4403">
        <v>52.9</v>
      </c>
      <c r="G4403" t="s">
        <v>11287</v>
      </c>
      <c r="H4403">
        <v>0</v>
      </c>
      <c r="I4403" t="s">
        <v>15677</v>
      </c>
      <c r="S4403" t="str">
        <f t="shared" si="341"/>
        <v>prodigal_1_4</v>
      </c>
      <c r="T4403" t="str">
        <f t="shared" si="342"/>
        <v>prodigal_1_44</v>
      </c>
      <c r="U4403" t="str">
        <f t="shared" si="343"/>
        <v>prodigal_1_440</v>
      </c>
      <c r="V4403" t="str">
        <f t="shared" si="345"/>
        <v>prodigal_1_4400</v>
      </c>
      <c r="W4403" t="str">
        <f t="shared" si="344"/>
        <v>prodigal_1_4400;</v>
      </c>
      <c r="Z4403">
        <f>MATCH(S4403,Description!$A$2:$A$4489,0)</f>
        <v>3337</v>
      </c>
      <c r="AA4403">
        <f>MATCH(T4403,Description!$A$2:$A$4489,0)</f>
        <v>3782</v>
      </c>
      <c r="AB4403">
        <f>MATCH(U4403,Description!$A$2:$A$4489,0)</f>
        <v>3783</v>
      </c>
      <c r="AC4403">
        <f>MATCH(V4403,Description!$A$2:$A$4489,0)</f>
        <v>3784</v>
      </c>
      <c r="AD4403">
        <v>3337</v>
      </c>
    </row>
    <row r="4404" spans="1:30" x14ac:dyDescent="0.2">
      <c r="A4404" t="s">
        <v>11274</v>
      </c>
      <c r="B4404" t="s">
        <v>11275</v>
      </c>
      <c r="C4404" t="s">
        <v>4</v>
      </c>
      <c r="D4404">
        <v>4826130</v>
      </c>
      <c r="E4404">
        <v>4827101</v>
      </c>
      <c r="F4404">
        <v>201.2</v>
      </c>
      <c r="G4404" t="s">
        <v>11287</v>
      </c>
      <c r="H4404">
        <v>0</v>
      </c>
      <c r="I4404" t="s">
        <v>15678</v>
      </c>
      <c r="S4404" t="str">
        <f t="shared" si="341"/>
        <v>prodigal_1_4</v>
      </c>
      <c r="T4404" t="str">
        <f t="shared" si="342"/>
        <v>prodigal_1_44</v>
      </c>
      <c r="U4404" t="str">
        <f t="shared" si="343"/>
        <v>prodigal_1_440</v>
      </c>
      <c r="V4404" t="str">
        <f t="shared" si="345"/>
        <v>prodigal_1_4401</v>
      </c>
      <c r="W4404" t="str">
        <f t="shared" si="344"/>
        <v>prodigal_1_4401;</v>
      </c>
      <c r="Z4404">
        <f>MATCH(S4404,Description!$A$2:$A$4489,0)</f>
        <v>3337</v>
      </c>
      <c r="AA4404">
        <f>MATCH(T4404,Description!$A$2:$A$4489,0)</f>
        <v>3782</v>
      </c>
      <c r="AB4404">
        <f>MATCH(U4404,Description!$A$2:$A$4489,0)</f>
        <v>3783</v>
      </c>
      <c r="AC4404">
        <f>MATCH(V4404,Description!$A$2:$A$4489,0)</f>
        <v>3785</v>
      </c>
      <c r="AD4404">
        <v>3337</v>
      </c>
    </row>
    <row r="4405" spans="1:30" x14ac:dyDescent="0.2">
      <c r="A4405" t="s">
        <v>11274</v>
      </c>
      <c r="B4405" t="s">
        <v>11275</v>
      </c>
      <c r="C4405" t="s">
        <v>4</v>
      </c>
      <c r="D4405">
        <v>4827265</v>
      </c>
      <c r="E4405">
        <v>4827720</v>
      </c>
      <c r="F4405">
        <v>55.9</v>
      </c>
      <c r="G4405" t="s">
        <v>11287</v>
      </c>
      <c r="H4405">
        <v>0</v>
      </c>
      <c r="I4405" t="s">
        <v>15679</v>
      </c>
      <c r="S4405" t="str">
        <f t="shared" si="341"/>
        <v>prodigal_1_4</v>
      </c>
      <c r="T4405" t="str">
        <f t="shared" si="342"/>
        <v>prodigal_1_44</v>
      </c>
      <c r="U4405" t="str">
        <f t="shared" si="343"/>
        <v>prodigal_1_440</v>
      </c>
      <c r="V4405" t="str">
        <f t="shared" si="345"/>
        <v>prodigal_1_4402</v>
      </c>
      <c r="W4405" t="str">
        <f t="shared" si="344"/>
        <v>prodigal_1_4402;</v>
      </c>
      <c r="Z4405">
        <f>MATCH(S4405,Description!$A$2:$A$4489,0)</f>
        <v>3337</v>
      </c>
      <c r="AA4405">
        <f>MATCH(T4405,Description!$A$2:$A$4489,0)</f>
        <v>3782</v>
      </c>
      <c r="AB4405">
        <f>MATCH(U4405,Description!$A$2:$A$4489,0)</f>
        <v>3783</v>
      </c>
      <c r="AC4405">
        <f>MATCH(V4405,Description!$A$2:$A$4489,0)</f>
        <v>3786</v>
      </c>
      <c r="AD4405">
        <v>3337</v>
      </c>
    </row>
    <row r="4406" spans="1:30" x14ac:dyDescent="0.2">
      <c r="A4406" t="s">
        <v>11274</v>
      </c>
      <c r="B4406" t="s">
        <v>11275</v>
      </c>
      <c r="C4406" t="s">
        <v>4</v>
      </c>
      <c r="D4406">
        <v>4827758</v>
      </c>
      <c r="E4406">
        <v>4828360</v>
      </c>
      <c r="F4406">
        <v>130.4</v>
      </c>
      <c r="G4406" t="s">
        <v>11287</v>
      </c>
      <c r="H4406">
        <v>0</v>
      </c>
      <c r="I4406" t="s">
        <v>15680</v>
      </c>
      <c r="S4406" t="str">
        <f t="shared" si="341"/>
        <v>prodigal_1_4</v>
      </c>
      <c r="T4406" t="str">
        <f t="shared" si="342"/>
        <v>prodigal_1_44</v>
      </c>
      <c r="U4406" t="str">
        <f t="shared" si="343"/>
        <v>prodigal_1_440</v>
      </c>
      <c r="V4406" t="str">
        <f t="shared" si="345"/>
        <v>prodigal_1_4403</v>
      </c>
      <c r="W4406" t="str">
        <f t="shared" si="344"/>
        <v>prodigal_1_4403;</v>
      </c>
      <c r="Z4406">
        <f>MATCH(S4406,Description!$A$2:$A$4489,0)</f>
        <v>3337</v>
      </c>
      <c r="AA4406">
        <f>MATCH(T4406,Description!$A$2:$A$4489,0)</f>
        <v>3782</v>
      </c>
      <c r="AB4406">
        <f>MATCH(U4406,Description!$A$2:$A$4489,0)</f>
        <v>3783</v>
      </c>
      <c r="AC4406">
        <f>MATCH(V4406,Description!$A$2:$A$4489,0)</f>
        <v>3787</v>
      </c>
      <c r="AD4406">
        <v>3337</v>
      </c>
    </row>
    <row r="4407" spans="1:30" x14ac:dyDescent="0.2">
      <c r="A4407" t="s">
        <v>11274</v>
      </c>
      <c r="B4407" t="s">
        <v>11275</v>
      </c>
      <c r="C4407" t="s">
        <v>4</v>
      </c>
      <c r="D4407">
        <v>4828561</v>
      </c>
      <c r="E4407">
        <v>4829730</v>
      </c>
      <c r="F4407">
        <v>181.6</v>
      </c>
      <c r="G4407" t="s">
        <v>11276</v>
      </c>
      <c r="H4407">
        <v>0</v>
      </c>
      <c r="I4407" t="s">
        <v>15681</v>
      </c>
      <c r="S4407" t="str">
        <f t="shared" si="341"/>
        <v>prodigal_1_4</v>
      </c>
      <c r="T4407" t="str">
        <f t="shared" si="342"/>
        <v>prodigal_1_44</v>
      </c>
      <c r="U4407" t="str">
        <f t="shared" si="343"/>
        <v>prodigal_1_440</v>
      </c>
      <c r="V4407" t="str">
        <f t="shared" si="345"/>
        <v>prodigal_1_4404</v>
      </c>
      <c r="W4407" t="str">
        <f t="shared" si="344"/>
        <v>prodigal_1_4404;</v>
      </c>
      <c r="Z4407">
        <f>MATCH(S4407,Description!$A$2:$A$4489,0)</f>
        <v>3337</v>
      </c>
      <c r="AA4407">
        <f>MATCH(T4407,Description!$A$2:$A$4489,0)</f>
        <v>3782</v>
      </c>
      <c r="AB4407">
        <f>MATCH(U4407,Description!$A$2:$A$4489,0)</f>
        <v>3783</v>
      </c>
      <c r="AC4407">
        <f>MATCH(V4407,Description!$A$2:$A$4489,0)</f>
        <v>3788</v>
      </c>
      <c r="AD4407">
        <v>3337</v>
      </c>
    </row>
    <row r="4408" spans="1:30" x14ac:dyDescent="0.2">
      <c r="A4408" t="s">
        <v>11274</v>
      </c>
      <c r="B4408" t="s">
        <v>11275</v>
      </c>
      <c r="C4408" t="s">
        <v>4</v>
      </c>
      <c r="D4408">
        <v>4829740</v>
      </c>
      <c r="E4408">
        <v>4829952</v>
      </c>
      <c r="F4408">
        <v>53.8</v>
      </c>
      <c r="G4408" t="s">
        <v>11276</v>
      </c>
      <c r="H4408">
        <v>0</v>
      </c>
      <c r="I4408" t="s">
        <v>15682</v>
      </c>
      <c r="S4408" t="str">
        <f t="shared" si="341"/>
        <v>prodigal_1_4</v>
      </c>
      <c r="T4408" t="str">
        <f t="shared" si="342"/>
        <v>prodigal_1_44</v>
      </c>
      <c r="U4408" t="str">
        <f t="shared" si="343"/>
        <v>prodigal_1_440</v>
      </c>
      <c r="V4408" t="str">
        <f t="shared" si="345"/>
        <v>prodigal_1_4405</v>
      </c>
      <c r="W4408" t="str">
        <f t="shared" si="344"/>
        <v>prodigal_1_4405;</v>
      </c>
      <c r="Z4408">
        <f>MATCH(S4408,Description!$A$2:$A$4489,0)</f>
        <v>3337</v>
      </c>
      <c r="AA4408">
        <f>MATCH(T4408,Description!$A$2:$A$4489,0)</f>
        <v>3782</v>
      </c>
      <c r="AB4408">
        <f>MATCH(U4408,Description!$A$2:$A$4489,0)</f>
        <v>3783</v>
      </c>
      <c r="AC4408">
        <f>MATCH(V4408,Description!$A$2:$A$4489,0)</f>
        <v>3789</v>
      </c>
      <c r="AD4408">
        <v>3337</v>
      </c>
    </row>
    <row r="4409" spans="1:30" x14ac:dyDescent="0.2">
      <c r="A4409" t="s">
        <v>11274</v>
      </c>
      <c r="B4409" t="s">
        <v>11275</v>
      </c>
      <c r="C4409" t="s">
        <v>4</v>
      </c>
      <c r="D4409">
        <v>4830027</v>
      </c>
      <c r="E4409">
        <v>4830821</v>
      </c>
      <c r="F4409">
        <v>168.2</v>
      </c>
      <c r="G4409" t="s">
        <v>11276</v>
      </c>
      <c r="H4409">
        <v>0</v>
      </c>
      <c r="I4409" t="s">
        <v>15683</v>
      </c>
      <c r="S4409" t="str">
        <f t="shared" si="341"/>
        <v>prodigal_1_4</v>
      </c>
      <c r="T4409" t="str">
        <f t="shared" si="342"/>
        <v>prodigal_1_44</v>
      </c>
      <c r="U4409" t="str">
        <f t="shared" si="343"/>
        <v>prodigal_1_440</v>
      </c>
      <c r="V4409" t="str">
        <f t="shared" si="345"/>
        <v>prodigal_1_4406</v>
      </c>
      <c r="W4409" t="str">
        <f t="shared" si="344"/>
        <v>prodigal_1_4406;</v>
      </c>
      <c r="Z4409">
        <f>MATCH(S4409,Description!$A$2:$A$4489,0)</f>
        <v>3337</v>
      </c>
      <c r="AA4409">
        <f>MATCH(T4409,Description!$A$2:$A$4489,0)</f>
        <v>3782</v>
      </c>
      <c r="AB4409">
        <f>MATCH(U4409,Description!$A$2:$A$4489,0)</f>
        <v>3783</v>
      </c>
      <c r="AC4409">
        <f>MATCH(V4409,Description!$A$2:$A$4489,0)</f>
        <v>3790</v>
      </c>
      <c r="AD4409">
        <v>3337</v>
      </c>
    </row>
    <row r="4410" spans="1:30" x14ac:dyDescent="0.2">
      <c r="A4410" t="s">
        <v>11274</v>
      </c>
      <c r="B4410" t="s">
        <v>11275</v>
      </c>
      <c r="C4410" t="s">
        <v>4</v>
      </c>
      <c r="D4410">
        <v>4830840</v>
      </c>
      <c r="E4410">
        <v>4831472</v>
      </c>
      <c r="F4410">
        <v>74.099999999999994</v>
      </c>
      <c r="G4410" t="s">
        <v>11276</v>
      </c>
      <c r="H4410">
        <v>0</v>
      </c>
      <c r="I4410" t="s">
        <v>15684</v>
      </c>
      <c r="S4410" t="str">
        <f t="shared" si="341"/>
        <v>prodigal_1_4</v>
      </c>
      <c r="T4410" t="str">
        <f t="shared" si="342"/>
        <v>prodigal_1_44</v>
      </c>
      <c r="U4410" t="str">
        <f t="shared" si="343"/>
        <v>prodigal_1_440</v>
      </c>
      <c r="V4410" t="str">
        <f t="shared" si="345"/>
        <v>prodigal_1_4407</v>
      </c>
      <c r="W4410" t="str">
        <f t="shared" si="344"/>
        <v>prodigal_1_4407;</v>
      </c>
      <c r="Z4410">
        <f>MATCH(S4410,Description!$A$2:$A$4489,0)</f>
        <v>3337</v>
      </c>
      <c r="AA4410">
        <f>MATCH(T4410,Description!$A$2:$A$4489,0)</f>
        <v>3782</v>
      </c>
      <c r="AB4410">
        <f>MATCH(U4410,Description!$A$2:$A$4489,0)</f>
        <v>3783</v>
      </c>
      <c r="AC4410">
        <f>MATCH(V4410,Description!$A$2:$A$4489,0)</f>
        <v>3791</v>
      </c>
      <c r="AD4410">
        <v>3337</v>
      </c>
    </row>
    <row r="4411" spans="1:30" x14ac:dyDescent="0.2">
      <c r="A4411" t="s">
        <v>11274</v>
      </c>
      <c r="B4411" t="s">
        <v>11275</v>
      </c>
      <c r="C4411" t="s">
        <v>4</v>
      </c>
      <c r="D4411">
        <v>4831847</v>
      </c>
      <c r="E4411">
        <v>4833010</v>
      </c>
      <c r="F4411">
        <v>263.3</v>
      </c>
      <c r="G4411" t="s">
        <v>11276</v>
      </c>
      <c r="H4411">
        <v>0</v>
      </c>
      <c r="I4411" t="s">
        <v>15685</v>
      </c>
      <c r="S4411" t="str">
        <f t="shared" si="341"/>
        <v>prodigal_1_4</v>
      </c>
      <c r="T4411" t="str">
        <f t="shared" si="342"/>
        <v>prodigal_1_44</v>
      </c>
      <c r="U4411" t="str">
        <f t="shared" si="343"/>
        <v>prodigal_1_440</v>
      </c>
      <c r="V4411" t="str">
        <f t="shared" si="345"/>
        <v>prodigal_1_4408</v>
      </c>
      <c r="W4411" t="str">
        <f t="shared" si="344"/>
        <v>prodigal_1_4408;</v>
      </c>
      <c r="Z4411">
        <f>MATCH(S4411,Description!$A$2:$A$4489,0)</f>
        <v>3337</v>
      </c>
      <c r="AA4411">
        <f>MATCH(T4411,Description!$A$2:$A$4489,0)</f>
        <v>3782</v>
      </c>
      <c r="AB4411">
        <f>MATCH(U4411,Description!$A$2:$A$4489,0)</f>
        <v>3783</v>
      </c>
      <c r="AC4411">
        <f>MATCH(V4411,Description!$A$2:$A$4489,0)</f>
        <v>3792</v>
      </c>
      <c r="AD4411">
        <v>3337</v>
      </c>
    </row>
    <row r="4412" spans="1:30" x14ac:dyDescent="0.2">
      <c r="A4412" t="s">
        <v>11274</v>
      </c>
      <c r="B4412" t="s">
        <v>11275</v>
      </c>
      <c r="C4412" t="s">
        <v>4</v>
      </c>
      <c r="D4412">
        <v>4833010</v>
      </c>
      <c r="E4412">
        <v>4834164</v>
      </c>
      <c r="F4412">
        <v>227.1</v>
      </c>
      <c r="G4412" t="s">
        <v>11276</v>
      </c>
      <c r="H4412">
        <v>0</v>
      </c>
      <c r="I4412" t="s">
        <v>15686</v>
      </c>
      <c r="S4412" t="str">
        <f t="shared" si="341"/>
        <v>prodigal_1_4</v>
      </c>
      <c r="T4412" t="str">
        <f t="shared" si="342"/>
        <v>prodigal_1_44</v>
      </c>
      <c r="U4412" t="str">
        <f t="shared" si="343"/>
        <v>prodigal_1_440</v>
      </c>
      <c r="V4412" t="str">
        <f t="shared" si="345"/>
        <v>prodigal_1_4409</v>
      </c>
      <c r="W4412" t="str">
        <f t="shared" si="344"/>
        <v>prodigal_1_4409;</v>
      </c>
      <c r="Z4412">
        <f>MATCH(S4412,Description!$A$2:$A$4489,0)</f>
        <v>3337</v>
      </c>
      <c r="AA4412">
        <f>MATCH(T4412,Description!$A$2:$A$4489,0)</f>
        <v>3782</v>
      </c>
      <c r="AB4412">
        <f>MATCH(U4412,Description!$A$2:$A$4489,0)</f>
        <v>3783</v>
      </c>
      <c r="AC4412">
        <f>MATCH(V4412,Description!$A$2:$A$4489,0)</f>
        <v>3793</v>
      </c>
      <c r="AD4412">
        <v>3337</v>
      </c>
    </row>
    <row r="4413" spans="1:30" x14ac:dyDescent="0.2">
      <c r="A4413" t="s">
        <v>11274</v>
      </c>
      <c r="B4413" t="s">
        <v>11275</v>
      </c>
      <c r="C4413" t="s">
        <v>4</v>
      </c>
      <c r="D4413">
        <v>4834161</v>
      </c>
      <c r="E4413">
        <v>4835012</v>
      </c>
      <c r="F4413">
        <v>158.4</v>
      </c>
      <c r="G4413" t="s">
        <v>11276</v>
      </c>
      <c r="H4413">
        <v>0</v>
      </c>
      <c r="I4413" t="s">
        <v>15687</v>
      </c>
      <c r="S4413" t="str">
        <f t="shared" si="341"/>
        <v>prodigal_1_4</v>
      </c>
      <c r="T4413" t="str">
        <f t="shared" si="342"/>
        <v>prodigal_1_44</v>
      </c>
      <c r="U4413" t="str">
        <f t="shared" si="343"/>
        <v>prodigal_1_441</v>
      </c>
      <c r="V4413" t="str">
        <f t="shared" si="345"/>
        <v>prodigal_1_4410</v>
      </c>
      <c r="W4413" t="str">
        <f t="shared" si="344"/>
        <v>prodigal_1_4410;</v>
      </c>
      <c r="Z4413">
        <f>MATCH(S4413,Description!$A$2:$A$4489,0)</f>
        <v>3337</v>
      </c>
      <c r="AA4413">
        <f>MATCH(T4413,Description!$A$2:$A$4489,0)</f>
        <v>3782</v>
      </c>
      <c r="AB4413">
        <f>MATCH(U4413,Description!$A$2:$A$4489,0)</f>
        <v>3794</v>
      </c>
      <c r="AC4413">
        <f>MATCH(V4413,Description!$A$2:$A$4489,0)</f>
        <v>3795</v>
      </c>
      <c r="AD4413">
        <v>3337</v>
      </c>
    </row>
    <row r="4414" spans="1:30" x14ac:dyDescent="0.2">
      <c r="A4414" t="s">
        <v>11274</v>
      </c>
      <c r="B4414" t="s">
        <v>11275</v>
      </c>
      <c r="C4414" t="s">
        <v>4</v>
      </c>
      <c r="D4414">
        <v>4835006</v>
      </c>
      <c r="E4414">
        <v>4835815</v>
      </c>
      <c r="F4414">
        <v>125.4</v>
      </c>
      <c r="G4414" t="s">
        <v>11276</v>
      </c>
      <c r="H4414">
        <v>0</v>
      </c>
      <c r="I4414" t="s">
        <v>15688</v>
      </c>
      <c r="S4414" t="str">
        <f t="shared" si="341"/>
        <v>prodigal_1_4</v>
      </c>
      <c r="T4414" t="str">
        <f t="shared" si="342"/>
        <v>prodigal_1_44</v>
      </c>
      <c r="U4414" t="str">
        <f t="shared" si="343"/>
        <v>prodigal_1_441</v>
      </c>
      <c r="V4414" t="str">
        <f t="shared" si="345"/>
        <v>prodigal_1_4411</v>
      </c>
      <c r="W4414" t="str">
        <f t="shared" si="344"/>
        <v>prodigal_1_4411;</v>
      </c>
      <c r="Z4414">
        <f>MATCH(S4414,Description!$A$2:$A$4489,0)</f>
        <v>3337</v>
      </c>
      <c r="AA4414">
        <f>MATCH(T4414,Description!$A$2:$A$4489,0)</f>
        <v>3782</v>
      </c>
      <c r="AB4414">
        <f>MATCH(U4414,Description!$A$2:$A$4489,0)</f>
        <v>3794</v>
      </c>
      <c r="AC4414">
        <f>MATCH(V4414,Description!$A$2:$A$4489,0)</f>
        <v>3796</v>
      </c>
      <c r="AD4414">
        <v>3337</v>
      </c>
    </row>
    <row r="4415" spans="1:30" x14ac:dyDescent="0.2">
      <c r="A4415" t="s">
        <v>11274</v>
      </c>
      <c r="B4415" t="s">
        <v>11275</v>
      </c>
      <c r="C4415" t="s">
        <v>4</v>
      </c>
      <c r="D4415">
        <v>4835878</v>
      </c>
      <c r="E4415">
        <v>4836402</v>
      </c>
      <c r="F4415">
        <v>107.1</v>
      </c>
      <c r="G4415" t="s">
        <v>11287</v>
      </c>
      <c r="H4415">
        <v>0</v>
      </c>
      <c r="I4415" t="s">
        <v>15689</v>
      </c>
      <c r="S4415" t="str">
        <f t="shared" si="341"/>
        <v>prodigal_1_4</v>
      </c>
      <c r="T4415" t="str">
        <f t="shared" si="342"/>
        <v>prodigal_1_44</v>
      </c>
      <c r="U4415" t="str">
        <f t="shared" si="343"/>
        <v>prodigal_1_441</v>
      </c>
      <c r="V4415" t="str">
        <f t="shared" si="345"/>
        <v>prodigal_1_4412</v>
      </c>
      <c r="W4415" t="str">
        <f t="shared" si="344"/>
        <v>prodigal_1_4412;</v>
      </c>
      <c r="Z4415">
        <f>MATCH(S4415,Description!$A$2:$A$4489,0)</f>
        <v>3337</v>
      </c>
      <c r="AA4415">
        <f>MATCH(T4415,Description!$A$2:$A$4489,0)</f>
        <v>3782</v>
      </c>
      <c r="AB4415">
        <f>MATCH(U4415,Description!$A$2:$A$4489,0)</f>
        <v>3794</v>
      </c>
      <c r="AC4415">
        <f>MATCH(V4415,Description!$A$2:$A$4489,0)</f>
        <v>3797</v>
      </c>
      <c r="AD4415">
        <v>3337</v>
      </c>
    </row>
    <row r="4416" spans="1:30" x14ac:dyDescent="0.2">
      <c r="A4416" t="s">
        <v>11274</v>
      </c>
      <c r="B4416" t="s">
        <v>11275</v>
      </c>
      <c r="C4416" t="s">
        <v>4</v>
      </c>
      <c r="D4416">
        <v>4836479</v>
      </c>
      <c r="E4416">
        <v>4837297</v>
      </c>
      <c r="F4416">
        <v>162.5</v>
      </c>
      <c r="G4416" t="s">
        <v>11287</v>
      </c>
      <c r="H4416">
        <v>0</v>
      </c>
      <c r="I4416" t="s">
        <v>15690</v>
      </c>
      <c r="S4416" t="str">
        <f t="shared" si="341"/>
        <v>prodigal_1_4</v>
      </c>
      <c r="T4416" t="str">
        <f t="shared" si="342"/>
        <v>prodigal_1_44</v>
      </c>
      <c r="U4416" t="str">
        <f t="shared" si="343"/>
        <v>prodigal_1_441</v>
      </c>
      <c r="V4416" t="str">
        <f t="shared" si="345"/>
        <v>prodigal_1_4413</v>
      </c>
      <c r="W4416" t="str">
        <f t="shared" si="344"/>
        <v>prodigal_1_4413;</v>
      </c>
      <c r="Z4416">
        <f>MATCH(S4416,Description!$A$2:$A$4489,0)</f>
        <v>3337</v>
      </c>
      <c r="AA4416">
        <f>MATCH(T4416,Description!$A$2:$A$4489,0)</f>
        <v>3782</v>
      </c>
      <c r="AB4416">
        <f>MATCH(U4416,Description!$A$2:$A$4489,0)</f>
        <v>3794</v>
      </c>
      <c r="AC4416">
        <f>MATCH(V4416,Description!$A$2:$A$4489,0)</f>
        <v>3798</v>
      </c>
      <c r="AD4416">
        <v>3337</v>
      </c>
    </row>
    <row r="4417" spans="1:30" x14ac:dyDescent="0.2">
      <c r="A4417" t="s">
        <v>11274</v>
      </c>
      <c r="B4417" t="s">
        <v>11275</v>
      </c>
      <c r="C4417" t="s">
        <v>4</v>
      </c>
      <c r="D4417">
        <v>4837452</v>
      </c>
      <c r="E4417">
        <v>4838165</v>
      </c>
      <c r="F4417">
        <v>121.5</v>
      </c>
      <c r="G4417" t="s">
        <v>11287</v>
      </c>
      <c r="H4417">
        <v>0</v>
      </c>
      <c r="I4417" t="s">
        <v>15691</v>
      </c>
      <c r="S4417" t="str">
        <f t="shared" si="341"/>
        <v>prodigal_1_4</v>
      </c>
      <c r="T4417" t="str">
        <f t="shared" si="342"/>
        <v>prodigal_1_44</v>
      </c>
      <c r="U4417" t="str">
        <f t="shared" si="343"/>
        <v>prodigal_1_441</v>
      </c>
      <c r="V4417" t="str">
        <f t="shared" si="345"/>
        <v>prodigal_1_4414</v>
      </c>
      <c r="W4417" t="str">
        <f t="shared" si="344"/>
        <v>prodigal_1_4414;</v>
      </c>
      <c r="Z4417">
        <f>MATCH(S4417,Description!$A$2:$A$4489,0)</f>
        <v>3337</v>
      </c>
      <c r="AA4417">
        <f>MATCH(T4417,Description!$A$2:$A$4489,0)</f>
        <v>3782</v>
      </c>
      <c r="AB4417">
        <f>MATCH(U4417,Description!$A$2:$A$4489,0)</f>
        <v>3794</v>
      </c>
      <c r="AC4417">
        <f>MATCH(V4417,Description!$A$2:$A$4489,0)</f>
        <v>3799</v>
      </c>
      <c r="AD4417">
        <v>3337</v>
      </c>
    </row>
    <row r="4418" spans="1:30" x14ac:dyDescent="0.2">
      <c r="A4418" t="s">
        <v>11274</v>
      </c>
      <c r="B4418" t="s">
        <v>11275</v>
      </c>
      <c r="C4418" t="s">
        <v>4</v>
      </c>
      <c r="D4418">
        <v>4838580</v>
      </c>
      <c r="E4418">
        <v>4839554</v>
      </c>
      <c r="F4418">
        <v>217.7</v>
      </c>
      <c r="G4418" t="s">
        <v>11276</v>
      </c>
      <c r="H4418">
        <v>0</v>
      </c>
      <c r="I4418" t="s">
        <v>15692</v>
      </c>
      <c r="S4418" t="str">
        <f t="shared" si="341"/>
        <v>prodigal_1_4</v>
      </c>
      <c r="T4418" t="str">
        <f t="shared" si="342"/>
        <v>prodigal_1_44</v>
      </c>
      <c r="U4418" t="str">
        <f t="shared" si="343"/>
        <v>prodigal_1_441</v>
      </c>
      <c r="V4418" t="str">
        <f t="shared" si="345"/>
        <v>prodigal_1_4415</v>
      </c>
      <c r="W4418" t="str">
        <f t="shared" si="344"/>
        <v>prodigal_1_4415;</v>
      </c>
      <c r="Z4418">
        <f>MATCH(S4418,Description!$A$2:$A$4489,0)</f>
        <v>3337</v>
      </c>
      <c r="AA4418">
        <f>MATCH(T4418,Description!$A$2:$A$4489,0)</f>
        <v>3782</v>
      </c>
      <c r="AB4418">
        <f>MATCH(U4418,Description!$A$2:$A$4489,0)</f>
        <v>3794</v>
      </c>
      <c r="AC4418">
        <f>MATCH(V4418,Description!$A$2:$A$4489,0)</f>
        <v>3800</v>
      </c>
      <c r="AD4418">
        <v>3337</v>
      </c>
    </row>
    <row r="4419" spans="1:30" x14ac:dyDescent="0.2">
      <c r="A4419" t="s">
        <v>11274</v>
      </c>
      <c r="B4419" t="s">
        <v>11275</v>
      </c>
      <c r="C4419" t="s">
        <v>4</v>
      </c>
      <c r="D4419">
        <v>4839711</v>
      </c>
      <c r="E4419">
        <v>4840073</v>
      </c>
      <c r="F4419">
        <v>84.8</v>
      </c>
      <c r="G4419" t="s">
        <v>11276</v>
      </c>
      <c r="H4419">
        <v>0</v>
      </c>
      <c r="I4419" t="s">
        <v>15693</v>
      </c>
      <c r="S4419" t="str">
        <f t="shared" si="341"/>
        <v>prodigal_1_4</v>
      </c>
      <c r="T4419" t="str">
        <f t="shared" si="342"/>
        <v>prodigal_1_44</v>
      </c>
      <c r="U4419" t="str">
        <f t="shared" si="343"/>
        <v>prodigal_1_441</v>
      </c>
      <c r="V4419" t="str">
        <f t="shared" si="345"/>
        <v>prodigal_1_4416</v>
      </c>
      <c r="W4419" t="str">
        <f t="shared" si="344"/>
        <v>prodigal_1_4416;</v>
      </c>
      <c r="Z4419">
        <f>MATCH(S4419,Description!$A$2:$A$4489,0)</f>
        <v>3337</v>
      </c>
      <c r="AA4419">
        <f>MATCH(T4419,Description!$A$2:$A$4489,0)</f>
        <v>3782</v>
      </c>
      <c r="AB4419">
        <f>MATCH(U4419,Description!$A$2:$A$4489,0)</f>
        <v>3794</v>
      </c>
      <c r="AC4419">
        <f>MATCH(V4419,Description!$A$2:$A$4489,0)</f>
        <v>3801</v>
      </c>
      <c r="AD4419">
        <v>3337</v>
      </c>
    </row>
    <row r="4420" spans="1:30" x14ac:dyDescent="0.2">
      <c r="A4420" t="s">
        <v>11274</v>
      </c>
      <c r="B4420" t="s">
        <v>11275</v>
      </c>
      <c r="C4420" t="s">
        <v>4</v>
      </c>
      <c r="D4420">
        <v>4840078</v>
      </c>
      <c r="E4420">
        <v>4840983</v>
      </c>
      <c r="F4420">
        <v>145.30000000000001</v>
      </c>
      <c r="G4420" t="s">
        <v>11287</v>
      </c>
      <c r="H4420">
        <v>0</v>
      </c>
      <c r="I4420" t="s">
        <v>15694</v>
      </c>
      <c r="S4420" t="str">
        <f t="shared" si="341"/>
        <v>prodigal_1_4</v>
      </c>
      <c r="T4420" t="str">
        <f t="shared" si="342"/>
        <v>prodigal_1_44</v>
      </c>
      <c r="U4420" t="str">
        <f t="shared" si="343"/>
        <v>prodigal_1_441</v>
      </c>
      <c r="V4420" t="str">
        <f t="shared" si="345"/>
        <v>prodigal_1_4417</v>
      </c>
      <c r="W4420" t="str">
        <f t="shared" si="344"/>
        <v>prodigal_1_4417;</v>
      </c>
      <c r="Z4420">
        <f>MATCH(S4420,Description!$A$2:$A$4489,0)</f>
        <v>3337</v>
      </c>
      <c r="AA4420">
        <f>MATCH(T4420,Description!$A$2:$A$4489,0)</f>
        <v>3782</v>
      </c>
      <c r="AB4420">
        <f>MATCH(U4420,Description!$A$2:$A$4489,0)</f>
        <v>3794</v>
      </c>
      <c r="AC4420">
        <f>MATCH(V4420,Description!$A$2:$A$4489,0)</f>
        <v>3802</v>
      </c>
      <c r="AD4420">
        <v>3337</v>
      </c>
    </row>
    <row r="4421" spans="1:30" x14ac:dyDescent="0.2">
      <c r="A4421" t="s">
        <v>11274</v>
      </c>
      <c r="B4421" t="s">
        <v>11275</v>
      </c>
      <c r="C4421" t="s">
        <v>4</v>
      </c>
      <c r="D4421">
        <v>4841026</v>
      </c>
      <c r="E4421">
        <v>4842405</v>
      </c>
      <c r="F4421">
        <v>275.5</v>
      </c>
      <c r="G4421" t="s">
        <v>11287</v>
      </c>
      <c r="H4421">
        <v>0</v>
      </c>
      <c r="I4421" t="s">
        <v>15695</v>
      </c>
      <c r="S4421" t="str">
        <f t="shared" ref="S4421:S4484" si="346">MID($I4421,11,12)</f>
        <v>prodigal_1_4</v>
      </c>
      <c r="T4421" t="str">
        <f t="shared" ref="T4421:T4484" si="347">MID($I4421,11,13)</f>
        <v>prodigal_1_44</v>
      </c>
      <c r="U4421" t="str">
        <f t="shared" ref="U4421:U4484" si="348">MID($I4421,11,14)</f>
        <v>prodigal_1_441</v>
      </c>
      <c r="V4421" t="str">
        <f t="shared" si="345"/>
        <v>prodigal_1_4418</v>
      </c>
      <c r="W4421" t="str">
        <f t="shared" ref="W4421:W4484" si="349">MID($I4421,11,16)</f>
        <v>prodigal_1_4418;</v>
      </c>
      <c r="Z4421">
        <f>MATCH(S4421,Description!$A$2:$A$4489,0)</f>
        <v>3337</v>
      </c>
      <c r="AA4421">
        <f>MATCH(T4421,Description!$A$2:$A$4489,0)</f>
        <v>3782</v>
      </c>
      <c r="AB4421">
        <f>MATCH(U4421,Description!$A$2:$A$4489,0)</f>
        <v>3794</v>
      </c>
      <c r="AC4421">
        <f>MATCH(V4421,Description!$A$2:$A$4489,0)</f>
        <v>3803</v>
      </c>
      <c r="AD4421">
        <v>3337</v>
      </c>
    </row>
    <row r="4422" spans="1:30" x14ac:dyDescent="0.2">
      <c r="A4422" t="s">
        <v>11274</v>
      </c>
      <c r="B4422" t="s">
        <v>11275</v>
      </c>
      <c r="C4422" t="s">
        <v>4</v>
      </c>
      <c r="D4422">
        <v>4842411</v>
      </c>
      <c r="E4422">
        <v>4843136</v>
      </c>
      <c r="F4422">
        <v>161.6</v>
      </c>
      <c r="G4422" t="s">
        <v>11287</v>
      </c>
      <c r="H4422">
        <v>0</v>
      </c>
      <c r="I4422" t="s">
        <v>15696</v>
      </c>
      <c r="S4422" t="str">
        <f t="shared" si="346"/>
        <v>prodigal_1_4</v>
      </c>
      <c r="T4422" t="str">
        <f t="shared" si="347"/>
        <v>prodigal_1_44</v>
      </c>
      <c r="U4422" t="str">
        <f t="shared" si="348"/>
        <v>prodigal_1_441</v>
      </c>
      <c r="V4422" t="str">
        <f t="shared" si="345"/>
        <v>prodigal_1_4419</v>
      </c>
      <c r="W4422" t="str">
        <f t="shared" si="349"/>
        <v>prodigal_1_4419;</v>
      </c>
      <c r="Z4422">
        <f>MATCH(S4422,Description!$A$2:$A$4489,0)</f>
        <v>3337</v>
      </c>
      <c r="AA4422">
        <f>MATCH(T4422,Description!$A$2:$A$4489,0)</f>
        <v>3782</v>
      </c>
      <c r="AB4422">
        <f>MATCH(U4422,Description!$A$2:$A$4489,0)</f>
        <v>3794</v>
      </c>
      <c r="AC4422">
        <f>MATCH(V4422,Description!$A$2:$A$4489,0)</f>
        <v>3804</v>
      </c>
      <c r="AD4422">
        <v>3337</v>
      </c>
    </row>
    <row r="4423" spans="1:30" x14ac:dyDescent="0.2">
      <c r="A4423" t="s">
        <v>11274</v>
      </c>
      <c r="B4423" t="s">
        <v>11275</v>
      </c>
      <c r="C4423" t="s">
        <v>4</v>
      </c>
      <c r="D4423">
        <v>4843243</v>
      </c>
      <c r="E4423">
        <v>4843809</v>
      </c>
      <c r="F4423">
        <v>62</v>
      </c>
      <c r="G4423" t="s">
        <v>11287</v>
      </c>
      <c r="H4423">
        <v>0</v>
      </c>
      <c r="I4423" t="s">
        <v>15697</v>
      </c>
      <c r="S4423" t="str">
        <f t="shared" si="346"/>
        <v>prodigal_1_4</v>
      </c>
      <c r="T4423" t="str">
        <f t="shared" si="347"/>
        <v>prodigal_1_44</v>
      </c>
      <c r="U4423" t="str">
        <f t="shared" si="348"/>
        <v>prodigal_1_442</v>
      </c>
      <c r="V4423" t="str">
        <f t="shared" si="345"/>
        <v>prodigal_1_4420</v>
      </c>
      <c r="W4423" t="str">
        <f t="shared" si="349"/>
        <v>prodigal_1_4420;</v>
      </c>
      <c r="Z4423">
        <f>MATCH(S4423,Description!$A$2:$A$4489,0)</f>
        <v>3337</v>
      </c>
      <c r="AA4423">
        <f>MATCH(T4423,Description!$A$2:$A$4489,0)</f>
        <v>3782</v>
      </c>
      <c r="AB4423">
        <f>MATCH(U4423,Description!$A$2:$A$4489,0)</f>
        <v>3805</v>
      </c>
      <c r="AC4423">
        <f>MATCH(V4423,Description!$A$2:$A$4489,0)</f>
        <v>3806</v>
      </c>
      <c r="AD4423">
        <v>3337</v>
      </c>
    </row>
    <row r="4424" spans="1:30" x14ac:dyDescent="0.2">
      <c r="A4424" t="s">
        <v>11274</v>
      </c>
      <c r="B4424" t="s">
        <v>11275</v>
      </c>
      <c r="C4424" t="s">
        <v>4</v>
      </c>
      <c r="D4424">
        <v>4844005</v>
      </c>
      <c r="E4424">
        <v>4844910</v>
      </c>
      <c r="F4424">
        <v>203.3</v>
      </c>
      <c r="G4424" t="s">
        <v>11276</v>
      </c>
      <c r="H4424">
        <v>0</v>
      </c>
      <c r="I4424" t="s">
        <v>15698</v>
      </c>
      <c r="S4424" t="str">
        <f t="shared" si="346"/>
        <v>prodigal_1_4</v>
      </c>
      <c r="T4424" t="str">
        <f t="shared" si="347"/>
        <v>prodigal_1_44</v>
      </c>
      <c r="U4424" t="str">
        <f t="shared" si="348"/>
        <v>prodigal_1_442</v>
      </c>
      <c r="V4424" t="str">
        <f t="shared" si="345"/>
        <v>prodigal_1_4421</v>
      </c>
      <c r="W4424" t="str">
        <f t="shared" si="349"/>
        <v>prodigal_1_4421;</v>
      </c>
      <c r="Z4424">
        <f>MATCH(S4424,Description!$A$2:$A$4489,0)</f>
        <v>3337</v>
      </c>
      <c r="AA4424">
        <f>MATCH(T4424,Description!$A$2:$A$4489,0)</f>
        <v>3782</v>
      </c>
      <c r="AB4424">
        <f>MATCH(U4424,Description!$A$2:$A$4489,0)</f>
        <v>3805</v>
      </c>
      <c r="AC4424">
        <f>MATCH(V4424,Description!$A$2:$A$4489,0)</f>
        <v>3807</v>
      </c>
      <c r="AD4424">
        <v>3337</v>
      </c>
    </row>
    <row r="4425" spans="1:30" x14ac:dyDescent="0.2">
      <c r="A4425" t="s">
        <v>11274</v>
      </c>
      <c r="B4425" t="s">
        <v>11275</v>
      </c>
      <c r="C4425" t="s">
        <v>4</v>
      </c>
      <c r="D4425">
        <v>4845126</v>
      </c>
      <c r="E4425">
        <v>4846424</v>
      </c>
      <c r="F4425">
        <v>233.9</v>
      </c>
      <c r="G4425" t="s">
        <v>11287</v>
      </c>
      <c r="H4425">
        <v>0</v>
      </c>
      <c r="I4425" t="s">
        <v>15699</v>
      </c>
      <c r="S4425" t="str">
        <f t="shared" si="346"/>
        <v>prodigal_1_4</v>
      </c>
      <c r="T4425" t="str">
        <f t="shared" si="347"/>
        <v>prodigal_1_44</v>
      </c>
      <c r="U4425" t="str">
        <f t="shared" si="348"/>
        <v>prodigal_1_442</v>
      </c>
      <c r="V4425" t="str">
        <f t="shared" si="345"/>
        <v>prodigal_1_4422</v>
      </c>
      <c r="W4425" t="str">
        <f t="shared" si="349"/>
        <v>prodigal_1_4422;</v>
      </c>
      <c r="Z4425">
        <f>MATCH(S4425,Description!$A$2:$A$4489,0)</f>
        <v>3337</v>
      </c>
      <c r="AA4425">
        <f>MATCH(T4425,Description!$A$2:$A$4489,0)</f>
        <v>3782</v>
      </c>
      <c r="AB4425">
        <f>MATCH(U4425,Description!$A$2:$A$4489,0)</f>
        <v>3805</v>
      </c>
      <c r="AC4425">
        <f>MATCH(V4425,Description!$A$2:$A$4489,0)</f>
        <v>3808</v>
      </c>
      <c r="AD4425">
        <v>3337</v>
      </c>
    </row>
    <row r="4426" spans="1:30" x14ac:dyDescent="0.2">
      <c r="A4426" t="s">
        <v>11274</v>
      </c>
      <c r="B4426" t="s">
        <v>11275</v>
      </c>
      <c r="C4426" t="s">
        <v>4</v>
      </c>
      <c r="D4426">
        <v>4846434</v>
      </c>
      <c r="E4426">
        <v>4847432</v>
      </c>
      <c r="F4426">
        <v>191.6</v>
      </c>
      <c r="G4426" t="s">
        <v>11287</v>
      </c>
      <c r="H4426">
        <v>0</v>
      </c>
      <c r="I4426" t="s">
        <v>15700</v>
      </c>
      <c r="S4426" t="str">
        <f t="shared" si="346"/>
        <v>prodigal_1_4</v>
      </c>
      <c r="T4426" t="str">
        <f t="shared" si="347"/>
        <v>prodigal_1_44</v>
      </c>
      <c r="U4426" t="str">
        <f t="shared" si="348"/>
        <v>prodigal_1_442</v>
      </c>
      <c r="V4426" t="str">
        <f t="shared" si="345"/>
        <v>prodigal_1_4423</v>
      </c>
      <c r="W4426" t="str">
        <f t="shared" si="349"/>
        <v>prodigal_1_4423;</v>
      </c>
      <c r="Z4426">
        <f>MATCH(S4426,Description!$A$2:$A$4489,0)</f>
        <v>3337</v>
      </c>
      <c r="AA4426">
        <f>MATCH(T4426,Description!$A$2:$A$4489,0)</f>
        <v>3782</v>
      </c>
      <c r="AB4426">
        <f>MATCH(U4426,Description!$A$2:$A$4489,0)</f>
        <v>3805</v>
      </c>
      <c r="AC4426">
        <f>MATCH(V4426,Description!$A$2:$A$4489,0)</f>
        <v>3809</v>
      </c>
      <c r="AD4426">
        <v>3337</v>
      </c>
    </row>
    <row r="4427" spans="1:30" x14ac:dyDescent="0.2">
      <c r="A4427" t="s">
        <v>11274</v>
      </c>
      <c r="B4427" t="s">
        <v>11275</v>
      </c>
      <c r="C4427" t="s">
        <v>4</v>
      </c>
      <c r="D4427">
        <v>4847646</v>
      </c>
      <c r="E4427">
        <v>4849958</v>
      </c>
      <c r="F4427">
        <v>374.1</v>
      </c>
      <c r="G4427" t="s">
        <v>11276</v>
      </c>
      <c r="H4427">
        <v>0</v>
      </c>
      <c r="I4427" t="s">
        <v>15701</v>
      </c>
      <c r="S4427" t="str">
        <f t="shared" si="346"/>
        <v>prodigal_1_4</v>
      </c>
      <c r="T4427" t="str">
        <f t="shared" si="347"/>
        <v>prodigal_1_44</v>
      </c>
      <c r="U4427" t="str">
        <f t="shared" si="348"/>
        <v>prodigal_1_442</v>
      </c>
      <c r="V4427" t="str">
        <f t="shared" si="345"/>
        <v>prodigal_1_4424</v>
      </c>
      <c r="W4427" t="str">
        <f t="shared" si="349"/>
        <v>prodigal_1_4424;</v>
      </c>
      <c r="Z4427">
        <f>MATCH(S4427,Description!$A$2:$A$4489,0)</f>
        <v>3337</v>
      </c>
      <c r="AA4427">
        <f>MATCH(T4427,Description!$A$2:$A$4489,0)</f>
        <v>3782</v>
      </c>
      <c r="AB4427">
        <f>MATCH(U4427,Description!$A$2:$A$4489,0)</f>
        <v>3805</v>
      </c>
      <c r="AC4427">
        <f>MATCH(V4427,Description!$A$2:$A$4489,0)</f>
        <v>3810</v>
      </c>
      <c r="AD4427">
        <v>3337</v>
      </c>
    </row>
    <row r="4428" spans="1:30" x14ac:dyDescent="0.2">
      <c r="A4428" t="s">
        <v>11274</v>
      </c>
      <c r="B4428" t="s">
        <v>11275</v>
      </c>
      <c r="C4428" t="s">
        <v>4</v>
      </c>
      <c r="D4428">
        <v>4850675</v>
      </c>
      <c r="E4428">
        <v>4851316</v>
      </c>
      <c r="F4428">
        <v>108.9</v>
      </c>
      <c r="G4428" t="s">
        <v>11276</v>
      </c>
      <c r="H4428">
        <v>0</v>
      </c>
      <c r="I4428" t="s">
        <v>15702</v>
      </c>
      <c r="S4428" t="str">
        <f t="shared" si="346"/>
        <v>prodigal_1_4</v>
      </c>
      <c r="T4428" t="str">
        <f t="shared" si="347"/>
        <v>prodigal_1_44</v>
      </c>
      <c r="U4428" t="str">
        <f t="shared" si="348"/>
        <v>prodigal_1_442</v>
      </c>
      <c r="V4428" t="str">
        <f t="shared" si="345"/>
        <v>prodigal_1_4425</v>
      </c>
      <c r="W4428" t="str">
        <f t="shared" si="349"/>
        <v>prodigal_1_4425;</v>
      </c>
      <c r="Z4428">
        <f>MATCH(S4428,Description!$A$2:$A$4489,0)</f>
        <v>3337</v>
      </c>
      <c r="AA4428">
        <f>MATCH(T4428,Description!$A$2:$A$4489,0)</f>
        <v>3782</v>
      </c>
      <c r="AB4428">
        <f>MATCH(U4428,Description!$A$2:$A$4489,0)</f>
        <v>3805</v>
      </c>
      <c r="AC4428">
        <f>MATCH(V4428,Description!$A$2:$A$4489,0)</f>
        <v>3811</v>
      </c>
      <c r="AD4428">
        <v>3337</v>
      </c>
    </row>
    <row r="4429" spans="1:30" x14ac:dyDescent="0.2">
      <c r="A4429" t="s">
        <v>11274</v>
      </c>
      <c r="B4429" t="s">
        <v>11275</v>
      </c>
      <c r="C4429" t="s">
        <v>4</v>
      </c>
      <c r="D4429">
        <v>4851336</v>
      </c>
      <c r="E4429">
        <v>4852007</v>
      </c>
      <c r="F4429">
        <v>97.5</v>
      </c>
      <c r="G4429" t="s">
        <v>11287</v>
      </c>
      <c r="H4429">
        <v>0</v>
      </c>
      <c r="I4429" t="s">
        <v>15703</v>
      </c>
      <c r="S4429" t="str">
        <f t="shared" si="346"/>
        <v>prodigal_1_4</v>
      </c>
      <c r="T4429" t="str">
        <f t="shared" si="347"/>
        <v>prodigal_1_44</v>
      </c>
      <c r="U4429" t="str">
        <f t="shared" si="348"/>
        <v>prodigal_1_442</v>
      </c>
      <c r="V4429" t="str">
        <f t="shared" si="345"/>
        <v>prodigal_1_4426</v>
      </c>
      <c r="W4429" t="str">
        <f t="shared" si="349"/>
        <v>prodigal_1_4426;</v>
      </c>
      <c r="Z4429">
        <f>MATCH(S4429,Description!$A$2:$A$4489,0)</f>
        <v>3337</v>
      </c>
      <c r="AA4429">
        <f>MATCH(T4429,Description!$A$2:$A$4489,0)</f>
        <v>3782</v>
      </c>
      <c r="AB4429">
        <f>MATCH(U4429,Description!$A$2:$A$4489,0)</f>
        <v>3805</v>
      </c>
      <c r="AC4429">
        <f>MATCH(V4429,Description!$A$2:$A$4489,0)</f>
        <v>3812</v>
      </c>
      <c r="AD4429">
        <v>3337</v>
      </c>
    </row>
    <row r="4430" spans="1:30" x14ac:dyDescent="0.2">
      <c r="A4430" t="s">
        <v>11274</v>
      </c>
      <c r="B4430" t="s">
        <v>11275</v>
      </c>
      <c r="C4430" t="s">
        <v>4</v>
      </c>
      <c r="D4430">
        <v>4852108</v>
      </c>
      <c r="E4430">
        <v>4852944</v>
      </c>
      <c r="F4430">
        <v>141.1</v>
      </c>
      <c r="G4430" t="s">
        <v>11287</v>
      </c>
      <c r="H4430">
        <v>0</v>
      </c>
      <c r="I4430" t="s">
        <v>15704</v>
      </c>
      <c r="S4430" t="str">
        <f t="shared" si="346"/>
        <v>prodigal_1_4</v>
      </c>
      <c r="T4430" t="str">
        <f t="shared" si="347"/>
        <v>prodigal_1_44</v>
      </c>
      <c r="U4430" t="str">
        <f t="shared" si="348"/>
        <v>prodigal_1_442</v>
      </c>
      <c r="V4430" t="str">
        <f t="shared" si="345"/>
        <v>prodigal_1_4427</v>
      </c>
      <c r="W4430" t="str">
        <f t="shared" si="349"/>
        <v>prodigal_1_4427;</v>
      </c>
      <c r="Z4430">
        <f>MATCH(S4430,Description!$A$2:$A$4489,0)</f>
        <v>3337</v>
      </c>
      <c r="AA4430">
        <f>MATCH(T4430,Description!$A$2:$A$4489,0)</f>
        <v>3782</v>
      </c>
      <c r="AB4430">
        <f>MATCH(U4430,Description!$A$2:$A$4489,0)</f>
        <v>3805</v>
      </c>
      <c r="AC4430">
        <f>MATCH(V4430,Description!$A$2:$A$4489,0)</f>
        <v>3813</v>
      </c>
      <c r="AD4430">
        <v>3337</v>
      </c>
    </row>
    <row r="4431" spans="1:30" x14ac:dyDescent="0.2">
      <c r="A4431" t="s">
        <v>11274</v>
      </c>
      <c r="B4431" t="s">
        <v>11275</v>
      </c>
      <c r="C4431" t="s">
        <v>4</v>
      </c>
      <c r="D4431">
        <v>4853299</v>
      </c>
      <c r="E4431">
        <v>4854174</v>
      </c>
      <c r="F4431">
        <v>175.8</v>
      </c>
      <c r="G4431" t="s">
        <v>11287</v>
      </c>
      <c r="H4431">
        <v>0</v>
      </c>
      <c r="I4431" t="s">
        <v>15705</v>
      </c>
      <c r="S4431" t="str">
        <f t="shared" si="346"/>
        <v>prodigal_1_4</v>
      </c>
      <c r="T4431" t="str">
        <f t="shared" si="347"/>
        <v>prodigal_1_44</v>
      </c>
      <c r="U4431" t="str">
        <f t="shared" si="348"/>
        <v>prodigal_1_442</v>
      </c>
      <c r="V4431" t="str">
        <f t="shared" si="345"/>
        <v>prodigal_1_4428</v>
      </c>
      <c r="W4431" t="str">
        <f t="shared" si="349"/>
        <v>prodigal_1_4428;</v>
      </c>
      <c r="Z4431">
        <f>MATCH(S4431,Description!$A$2:$A$4489,0)</f>
        <v>3337</v>
      </c>
      <c r="AA4431">
        <f>MATCH(T4431,Description!$A$2:$A$4489,0)</f>
        <v>3782</v>
      </c>
      <c r="AB4431">
        <f>MATCH(U4431,Description!$A$2:$A$4489,0)</f>
        <v>3805</v>
      </c>
      <c r="AC4431">
        <f>MATCH(V4431,Description!$A$2:$A$4489,0)</f>
        <v>3814</v>
      </c>
      <c r="AD4431">
        <v>3337</v>
      </c>
    </row>
    <row r="4432" spans="1:30" x14ac:dyDescent="0.2">
      <c r="A4432" t="s">
        <v>11274</v>
      </c>
      <c r="B4432" t="s">
        <v>11275</v>
      </c>
      <c r="C4432" t="s">
        <v>4</v>
      </c>
      <c r="D4432">
        <v>4854292</v>
      </c>
      <c r="E4432">
        <v>4855218</v>
      </c>
      <c r="F4432">
        <v>196.8</v>
      </c>
      <c r="G4432" t="s">
        <v>11287</v>
      </c>
      <c r="H4432">
        <v>0</v>
      </c>
      <c r="I4432" t="s">
        <v>15706</v>
      </c>
      <c r="S4432" t="str">
        <f t="shared" si="346"/>
        <v>prodigal_1_4</v>
      </c>
      <c r="T4432" t="str">
        <f t="shared" si="347"/>
        <v>prodigal_1_44</v>
      </c>
      <c r="U4432" t="str">
        <f t="shared" si="348"/>
        <v>prodigal_1_442</v>
      </c>
      <c r="V4432" t="str">
        <f t="shared" si="345"/>
        <v>prodigal_1_4429</v>
      </c>
      <c r="W4432" t="str">
        <f t="shared" si="349"/>
        <v>prodigal_1_4429;</v>
      </c>
      <c r="Z4432">
        <f>MATCH(S4432,Description!$A$2:$A$4489,0)</f>
        <v>3337</v>
      </c>
      <c r="AA4432">
        <f>MATCH(T4432,Description!$A$2:$A$4489,0)</f>
        <v>3782</v>
      </c>
      <c r="AB4432">
        <f>MATCH(U4432,Description!$A$2:$A$4489,0)</f>
        <v>3805</v>
      </c>
      <c r="AC4432">
        <f>MATCH(V4432,Description!$A$2:$A$4489,0)</f>
        <v>3815</v>
      </c>
      <c r="AD4432">
        <v>3337</v>
      </c>
    </row>
    <row r="4433" spans="1:30" x14ac:dyDescent="0.2">
      <c r="A4433" t="s">
        <v>11274</v>
      </c>
      <c r="B4433" t="s">
        <v>11275</v>
      </c>
      <c r="C4433" t="s">
        <v>4</v>
      </c>
      <c r="D4433">
        <v>4855240</v>
      </c>
      <c r="E4433">
        <v>4855944</v>
      </c>
      <c r="F4433">
        <v>157</v>
      </c>
      <c r="G4433" t="s">
        <v>11287</v>
      </c>
      <c r="H4433">
        <v>0</v>
      </c>
      <c r="I4433" t="s">
        <v>15707</v>
      </c>
      <c r="S4433" t="str">
        <f t="shared" si="346"/>
        <v>prodigal_1_4</v>
      </c>
      <c r="T4433" t="str">
        <f t="shared" si="347"/>
        <v>prodigal_1_44</v>
      </c>
      <c r="U4433" t="str">
        <f t="shared" si="348"/>
        <v>prodigal_1_443</v>
      </c>
      <c r="V4433" t="str">
        <f t="shared" si="345"/>
        <v>prodigal_1_4430</v>
      </c>
      <c r="W4433" t="str">
        <f t="shared" si="349"/>
        <v>prodigal_1_4430;</v>
      </c>
      <c r="Z4433">
        <f>MATCH(S4433,Description!$A$2:$A$4489,0)</f>
        <v>3337</v>
      </c>
      <c r="AA4433">
        <f>MATCH(T4433,Description!$A$2:$A$4489,0)</f>
        <v>3782</v>
      </c>
      <c r="AB4433">
        <f>MATCH(U4433,Description!$A$2:$A$4489,0)</f>
        <v>3816</v>
      </c>
      <c r="AC4433">
        <f>MATCH(V4433,Description!$A$2:$A$4489,0)</f>
        <v>3817</v>
      </c>
      <c r="AD4433">
        <v>3337</v>
      </c>
    </row>
    <row r="4434" spans="1:30" x14ac:dyDescent="0.2">
      <c r="A4434" t="s">
        <v>11274</v>
      </c>
      <c r="B4434" t="s">
        <v>11275</v>
      </c>
      <c r="C4434" t="s">
        <v>4</v>
      </c>
      <c r="D4434">
        <v>4855937</v>
      </c>
      <c r="E4434">
        <v>4856692</v>
      </c>
      <c r="F4434">
        <v>163.30000000000001</v>
      </c>
      <c r="G4434" t="s">
        <v>11287</v>
      </c>
      <c r="H4434">
        <v>0</v>
      </c>
      <c r="I4434" t="s">
        <v>15708</v>
      </c>
      <c r="S4434" t="str">
        <f t="shared" si="346"/>
        <v>prodigal_1_4</v>
      </c>
      <c r="T4434" t="str">
        <f t="shared" si="347"/>
        <v>prodigal_1_44</v>
      </c>
      <c r="U4434" t="str">
        <f t="shared" si="348"/>
        <v>prodigal_1_443</v>
      </c>
      <c r="V4434" t="str">
        <f t="shared" si="345"/>
        <v>prodigal_1_4431</v>
      </c>
      <c r="W4434" t="str">
        <f t="shared" si="349"/>
        <v>prodigal_1_4431;</v>
      </c>
      <c r="Z4434">
        <f>MATCH(S4434,Description!$A$2:$A$4489,0)</f>
        <v>3337</v>
      </c>
      <c r="AA4434">
        <f>MATCH(T4434,Description!$A$2:$A$4489,0)</f>
        <v>3782</v>
      </c>
      <c r="AB4434">
        <f>MATCH(U4434,Description!$A$2:$A$4489,0)</f>
        <v>3816</v>
      </c>
      <c r="AC4434">
        <f>MATCH(V4434,Description!$A$2:$A$4489,0)</f>
        <v>3818</v>
      </c>
      <c r="AD4434">
        <v>3337</v>
      </c>
    </row>
    <row r="4435" spans="1:30" x14ac:dyDescent="0.2">
      <c r="A4435" t="s">
        <v>11274</v>
      </c>
      <c r="B4435" t="s">
        <v>11275</v>
      </c>
      <c r="C4435" t="s">
        <v>4</v>
      </c>
      <c r="D4435">
        <v>4856692</v>
      </c>
      <c r="E4435">
        <v>4857711</v>
      </c>
      <c r="F4435">
        <v>198.4</v>
      </c>
      <c r="G4435" t="s">
        <v>11287</v>
      </c>
      <c r="H4435">
        <v>0</v>
      </c>
      <c r="I4435" t="s">
        <v>15709</v>
      </c>
      <c r="S4435" t="str">
        <f t="shared" si="346"/>
        <v>prodigal_1_4</v>
      </c>
      <c r="T4435" t="str">
        <f t="shared" si="347"/>
        <v>prodigal_1_44</v>
      </c>
      <c r="U4435" t="str">
        <f t="shared" si="348"/>
        <v>prodigal_1_443</v>
      </c>
      <c r="V4435" t="str">
        <f t="shared" si="345"/>
        <v>prodigal_1_4432</v>
      </c>
      <c r="W4435" t="str">
        <f t="shared" si="349"/>
        <v>prodigal_1_4432;</v>
      </c>
      <c r="Z4435">
        <f>MATCH(S4435,Description!$A$2:$A$4489,0)</f>
        <v>3337</v>
      </c>
      <c r="AA4435">
        <f>MATCH(T4435,Description!$A$2:$A$4489,0)</f>
        <v>3782</v>
      </c>
      <c r="AB4435">
        <f>MATCH(U4435,Description!$A$2:$A$4489,0)</f>
        <v>3816</v>
      </c>
      <c r="AC4435">
        <f>MATCH(V4435,Description!$A$2:$A$4489,0)</f>
        <v>3819</v>
      </c>
      <c r="AD4435">
        <v>3337</v>
      </c>
    </row>
    <row r="4436" spans="1:30" x14ac:dyDescent="0.2">
      <c r="A4436" t="s">
        <v>11274</v>
      </c>
      <c r="B4436" t="s">
        <v>11275</v>
      </c>
      <c r="C4436" t="s">
        <v>4</v>
      </c>
      <c r="D4436">
        <v>4857714</v>
      </c>
      <c r="E4436">
        <v>4858565</v>
      </c>
      <c r="F4436">
        <v>193.2</v>
      </c>
      <c r="G4436" t="s">
        <v>11287</v>
      </c>
      <c r="H4436">
        <v>0</v>
      </c>
      <c r="I4436" t="s">
        <v>15710</v>
      </c>
      <c r="S4436" t="str">
        <f t="shared" si="346"/>
        <v>prodigal_1_4</v>
      </c>
      <c r="T4436" t="str">
        <f t="shared" si="347"/>
        <v>prodigal_1_44</v>
      </c>
      <c r="U4436" t="str">
        <f t="shared" si="348"/>
        <v>prodigal_1_443</v>
      </c>
      <c r="V4436" t="str">
        <f t="shared" ref="V4436:V4488" si="350">MID($I4436,11,15)</f>
        <v>prodigal_1_4433</v>
      </c>
      <c r="W4436" t="str">
        <f t="shared" si="349"/>
        <v>prodigal_1_4433;</v>
      </c>
      <c r="Z4436">
        <f>MATCH(S4436,Description!$A$2:$A$4489,0)</f>
        <v>3337</v>
      </c>
      <c r="AA4436">
        <f>MATCH(T4436,Description!$A$2:$A$4489,0)</f>
        <v>3782</v>
      </c>
      <c r="AB4436">
        <f>MATCH(U4436,Description!$A$2:$A$4489,0)</f>
        <v>3816</v>
      </c>
      <c r="AC4436">
        <f>MATCH(V4436,Description!$A$2:$A$4489,0)</f>
        <v>3820</v>
      </c>
      <c r="AD4436">
        <v>3337</v>
      </c>
    </row>
    <row r="4437" spans="1:30" x14ac:dyDescent="0.2">
      <c r="A4437" t="s">
        <v>11274</v>
      </c>
      <c r="B4437" t="s">
        <v>11275</v>
      </c>
      <c r="C4437" t="s">
        <v>4</v>
      </c>
      <c r="D4437">
        <v>4858638</v>
      </c>
      <c r="E4437">
        <v>4859855</v>
      </c>
      <c r="F4437">
        <v>293.2</v>
      </c>
      <c r="G4437" t="s">
        <v>11287</v>
      </c>
      <c r="H4437">
        <v>0</v>
      </c>
      <c r="I4437" t="s">
        <v>15711</v>
      </c>
      <c r="S4437" t="str">
        <f t="shared" si="346"/>
        <v>prodigal_1_4</v>
      </c>
      <c r="T4437" t="str">
        <f t="shared" si="347"/>
        <v>prodigal_1_44</v>
      </c>
      <c r="U4437" t="str">
        <f t="shared" si="348"/>
        <v>prodigal_1_443</v>
      </c>
      <c r="V4437" t="str">
        <f t="shared" si="350"/>
        <v>prodigal_1_4434</v>
      </c>
      <c r="W4437" t="str">
        <f t="shared" si="349"/>
        <v>prodigal_1_4434;</v>
      </c>
      <c r="Z4437">
        <f>MATCH(S4437,Description!$A$2:$A$4489,0)</f>
        <v>3337</v>
      </c>
      <c r="AA4437">
        <f>MATCH(T4437,Description!$A$2:$A$4489,0)</f>
        <v>3782</v>
      </c>
      <c r="AB4437">
        <f>MATCH(U4437,Description!$A$2:$A$4489,0)</f>
        <v>3816</v>
      </c>
      <c r="AC4437">
        <f>MATCH(V4437,Description!$A$2:$A$4489,0)</f>
        <v>3821</v>
      </c>
      <c r="AD4437">
        <v>3337</v>
      </c>
    </row>
    <row r="4438" spans="1:30" x14ac:dyDescent="0.2">
      <c r="A4438" t="s">
        <v>11274</v>
      </c>
      <c r="B4438" t="s">
        <v>11275</v>
      </c>
      <c r="C4438" t="s">
        <v>4</v>
      </c>
      <c r="D4438">
        <v>4860297</v>
      </c>
      <c r="E4438">
        <v>4861505</v>
      </c>
      <c r="F4438">
        <v>261.8</v>
      </c>
      <c r="G4438" t="s">
        <v>11276</v>
      </c>
      <c r="H4438">
        <v>0</v>
      </c>
      <c r="I4438" t="s">
        <v>15712</v>
      </c>
      <c r="S4438" t="str">
        <f t="shared" si="346"/>
        <v>prodigal_1_4</v>
      </c>
      <c r="T4438" t="str">
        <f t="shared" si="347"/>
        <v>prodigal_1_44</v>
      </c>
      <c r="U4438" t="str">
        <f t="shared" si="348"/>
        <v>prodigal_1_443</v>
      </c>
      <c r="V4438" t="str">
        <f t="shared" si="350"/>
        <v>prodigal_1_4435</v>
      </c>
      <c r="W4438" t="str">
        <f t="shared" si="349"/>
        <v>prodigal_1_4435;</v>
      </c>
      <c r="Z4438">
        <f>MATCH(S4438,Description!$A$2:$A$4489,0)</f>
        <v>3337</v>
      </c>
      <c r="AA4438">
        <f>MATCH(T4438,Description!$A$2:$A$4489,0)</f>
        <v>3782</v>
      </c>
      <c r="AB4438">
        <f>MATCH(U4438,Description!$A$2:$A$4489,0)</f>
        <v>3816</v>
      </c>
      <c r="AC4438">
        <f>MATCH(V4438,Description!$A$2:$A$4489,0)</f>
        <v>3822</v>
      </c>
      <c r="AD4438">
        <v>3337</v>
      </c>
    </row>
    <row r="4439" spans="1:30" x14ac:dyDescent="0.2">
      <c r="A4439" t="s">
        <v>11274</v>
      </c>
      <c r="B4439" t="s">
        <v>11275</v>
      </c>
      <c r="C4439" t="s">
        <v>4</v>
      </c>
      <c r="D4439">
        <v>4861596</v>
      </c>
      <c r="E4439">
        <v>4862651</v>
      </c>
      <c r="F4439">
        <v>187.9</v>
      </c>
      <c r="G4439" t="s">
        <v>11276</v>
      </c>
      <c r="H4439">
        <v>0</v>
      </c>
      <c r="I4439" t="s">
        <v>15713</v>
      </c>
      <c r="S4439" t="str">
        <f t="shared" si="346"/>
        <v>prodigal_1_4</v>
      </c>
      <c r="T4439" t="str">
        <f t="shared" si="347"/>
        <v>prodigal_1_44</v>
      </c>
      <c r="U4439" t="str">
        <f t="shared" si="348"/>
        <v>prodigal_1_443</v>
      </c>
      <c r="V4439" t="str">
        <f t="shared" si="350"/>
        <v>prodigal_1_4436</v>
      </c>
      <c r="W4439" t="str">
        <f t="shared" si="349"/>
        <v>prodigal_1_4436;</v>
      </c>
      <c r="Z4439">
        <f>MATCH(S4439,Description!$A$2:$A$4489,0)</f>
        <v>3337</v>
      </c>
      <c r="AA4439">
        <f>MATCH(T4439,Description!$A$2:$A$4489,0)</f>
        <v>3782</v>
      </c>
      <c r="AB4439">
        <f>MATCH(U4439,Description!$A$2:$A$4489,0)</f>
        <v>3816</v>
      </c>
      <c r="AC4439">
        <f>MATCH(V4439,Description!$A$2:$A$4489,0)</f>
        <v>3823</v>
      </c>
      <c r="AD4439">
        <v>3337</v>
      </c>
    </row>
    <row r="4440" spans="1:30" x14ac:dyDescent="0.2">
      <c r="A4440" t="s">
        <v>11274</v>
      </c>
      <c r="B4440" t="s">
        <v>11275</v>
      </c>
      <c r="C4440" t="s">
        <v>4</v>
      </c>
      <c r="D4440">
        <v>4862705</v>
      </c>
      <c r="E4440">
        <v>4862890</v>
      </c>
      <c r="F4440">
        <v>1.6</v>
      </c>
      <c r="G4440" t="s">
        <v>11276</v>
      </c>
      <c r="H4440">
        <v>0</v>
      </c>
      <c r="I4440" t="s">
        <v>15714</v>
      </c>
      <c r="S4440" t="str">
        <f t="shared" si="346"/>
        <v>prodigal_1_4</v>
      </c>
      <c r="T4440" t="str">
        <f t="shared" si="347"/>
        <v>prodigal_1_44</v>
      </c>
      <c r="U4440" t="str">
        <f t="shared" si="348"/>
        <v>prodigal_1_443</v>
      </c>
      <c r="V4440" t="str">
        <f t="shared" si="350"/>
        <v>prodigal_1_4437</v>
      </c>
      <c r="W4440" t="str">
        <f t="shared" si="349"/>
        <v>prodigal_1_4437;</v>
      </c>
      <c r="Z4440">
        <f>MATCH(S4440,Description!$A$2:$A$4489,0)</f>
        <v>3337</v>
      </c>
      <c r="AA4440">
        <f>MATCH(T4440,Description!$A$2:$A$4489,0)</f>
        <v>3782</v>
      </c>
      <c r="AB4440">
        <f>MATCH(U4440,Description!$A$2:$A$4489,0)</f>
        <v>3816</v>
      </c>
      <c r="AC4440">
        <f>MATCH(V4440,Description!$A$2:$A$4489,0)</f>
        <v>3824</v>
      </c>
      <c r="AD4440">
        <v>3337</v>
      </c>
    </row>
    <row r="4441" spans="1:30" x14ac:dyDescent="0.2">
      <c r="A4441" t="s">
        <v>11274</v>
      </c>
      <c r="B4441" t="s">
        <v>11275</v>
      </c>
      <c r="C4441" t="s">
        <v>4</v>
      </c>
      <c r="D4441">
        <v>4862800</v>
      </c>
      <c r="E4441">
        <v>4863306</v>
      </c>
      <c r="F4441">
        <v>98.3</v>
      </c>
      <c r="G4441" t="s">
        <v>11287</v>
      </c>
      <c r="H4441">
        <v>0</v>
      </c>
      <c r="I4441" t="s">
        <v>15715</v>
      </c>
      <c r="S4441" t="str">
        <f t="shared" si="346"/>
        <v>prodigal_1_4</v>
      </c>
      <c r="T4441" t="str">
        <f t="shared" si="347"/>
        <v>prodigal_1_44</v>
      </c>
      <c r="U4441" t="str">
        <f t="shared" si="348"/>
        <v>prodigal_1_443</v>
      </c>
      <c r="V4441" t="str">
        <f t="shared" si="350"/>
        <v>prodigal_1_4438</v>
      </c>
      <c r="W4441" t="str">
        <f t="shared" si="349"/>
        <v>prodigal_1_4438;</v>
      </c>
      <c r="Z4441">
        <f>MATCH(S4441,Description!$A$2:$A$4489,0)</f>
        <v>3337</v>
      </c>
      <c r="AA4441">
        <f>MATCH(T4441,Description!$A$2:$A$4489,0)</f>
        <v>3782</v>
      </c>
      <c r="AB4441">
        <f>MATCH(U4441,Description!$A$2:$A$4489,0)</f>
        <v>3816</v>
      </c>
      <c r="AC4441">
        <f>MATCH(V4441,Description!$A$2:$A$4489,0)</f>
        <v>3825</v>
      </c>
      <c r="AD4441">
        <v>3337</v>
      </c>
    </row>
    <row r="4442" spans="1:30" x14ac:dyDescent="0.2">
      <c r="A4442" t="s">
        <v>11274</v>
      </c>
      <c r="B4442" t="s">
        <v>11275</v>
      </c>
      <c r="C4442" t="s">
        <v>4</v>
      </c>
      <c r="D4442">
        <v>4863586</v>
      </c>
      <c r="E4442">
        <v>4863915</v>
      </c>
      <c r="F4442">
        <v>71.599999999999994</v>
      </c>
      <c r="G4442" t="s">
        <v>11287</v>
      </c>
      <c r="H4442">
        <v>0</v>
      </c>
      <c r="I4442" t="s">
        <v>15716</v>
      </c>
      <c r="S4442" t="str">
        <f t="shared" si="346"/>
        <v>prodigal_1_4</v>
      </c>
      <c r="T4442" t="str">
        <f t="shared" si="347"/>
        <v>prodigal_1_44</v>
      </c>
      <c r="U4442" t="str">
        <f t="shared" si="348"/>
        <v>prodigal_1_443</v>
      </c>
      <c r="V4442" t="str">
        <f t="shared" si="350"/>
        <v>prodigal_1_4439</v>
      </c>
      <c r="W4442" t="str">
        <f t="shared" si="349"/>
        <v>prodigal_1_4439;</v>
      </c>
      <c r="Z4442">
        <f>MATCH(S4442,Description!$A$2:$A$4489,0)</f>
        <v>3337</v>
      </c>
      <c r="AA4442">
        <f>MATCH(T4442,Description!$A$2:$A$4489,0)</f>
        <v>3782</v>
      </c>
      <c r="AB4442">
        <f>MATCH(U4442,Description!$A$2:$A$4489,0)</f>
        <v>3816</v>
      </c>
      <c r="AC4442">
        <f>MATCH(V4442,Description!$A$2:$A$4489,0)</f>
        <v>3826</v>
      </c>
      <c r="AD4442">
        <v>3337</v>
      </c>
    </row>
    <row r="4443" spans="1:30" x14ac:dyDescent="0.2">
      <c r="A4443" t="s">
        <v>11274</v>
      </c>
      <c r="B4443" t="s">
        <v>11275</v>
      </c>
      <c r="C4443" t="s">
        <v>4</v>
      </c>
      <c r="D4443">
        <v>4864119</v>
      </c>
      <c r="E4443">
        <v>4864889</v>
      </c>
      <c r="F4443">
        <v>108.4</v>
      </c>
      <c r="G4443" t="s">
        <v>11287</v>
      </c>
      <c r="H4443">
        <v>0</v>
      </c>
      <c r="I4443" t="s">
        <v>15717</v>
      </c>
      <c r="S4443" t="str">
        <f t="shared" si="346"/>
        <v>prodigal_1_4</v>
      </c>
      <c r="T4443" t="str">
        <f t="shared" si="347"/>
        <v>prodigal_1_44</v>
      </c>
      <c r="U4443" t="str">
        <f t="shared" si="348"/>
        <v>prodigal_1_444</v>
      </c>
      <c r="V4443" t="str">
        <f t="shared" si="350"/>
        <v>prodigal_1_4440</v>
      </c>
      <c r="W4443" t="str">
        <f t="shared" si="349"/>
        <v>prodigal_1_4440;</v>
      </c>
      <c r="Z4443">
        <f>MATCH(S4443,Description!$A$2:$A$4489,0)</f>
        <v>3337</v>
      </c>
      <c r="AA4443">
        <f>MATCH(T4443,Description!$A$2:$A$4489,0)</f>
        <v>3782</v>
      </c>
      <c r="AB4443">
        <f>MATCH(U4443,Description!$A$2:$A$4489,0)</f>
        <v>3827</v>
      </c>
      <c r="AC4443">
        <f>MATCH(V4443,Description!$A$2:$A$4489,0)</f>
        <v>3828</v>
      </c>
      <c r="AD4443">
        <v>3337</v>
      </c>
    </row>
    <row r="4444" spans="1:30" x14ac:dyDescent="0.2">
      <c r="A4444" t="s">
        <v>11274</v>
      </c>
      <c r="B4444" t="s">
        <v>11275</v>
      </c>
      <c r="C4444" t="s">
        <v>4</v>
      </c>
      <c r="D4444">
        <v>4864901</v>
      </c>
      <c r="E4444">
        <v>4865167</v>
      </c>
      <c r="F4444">
        <v>4.4000000000000004</v>
      </c>
      <c r="G4444" t="s">
        <v>11276</v>
      </c>
      <c r="H4444">
        <v>0</v>
      </c>
      <c r="I4444" t="s">
        <v>15718</v>
      </c>
      <c r="S4444" t="str">
        <f t="shared" si="346"/>
        <v>prodigal_1_4</v>
      </c>
      <c r="T4444" t="str">
        <f t="shared" si="347"/>
        <v>prodigal_1_44</v>
      </c>
      <c r="U4444" t="str">
        <f t="shared" si="348"/>
        <v>prodigal_1_444</v>
      </c>
      <c r="V4444" t="str">
        <f t="shared" si="350"/>
        <v>prodigal_1_4441</v>
      </c>
      <c r="W4444" t="str">
        <f t="shared" si="349"/>
        <v>prodigal_1_4441;</v>
      </c>
      <c r="Z4444">
        <f>MATCH(S4444,Description!$A$2:$A$4489,0)</f>
        <v>3337</v>
      </c>
      <c r="AA4444">
        <f>MATCH(T4444,Description!$A$2:$A$4489,0)</f>
        <v>3782</v>
      </c>
      <c r="AB4444">
        <f>MATCH(U4444,Description!$A$2:$A$4489,0)</f>
        <v>3827</v>
      </c>
      <c r="AC4444">
        <f>MATCH(V4444,Description!$A$2:$A$4489,0)</f>
        <v>3829</v>
      </c>
      <c r="AD4444">
        <v>3337</v>
      </c>
    </row>
    <row r="4445" spans="1:30" x14ac:dyDescent="0.2">
      <c r="A4445" t="s">
        <v>11274</v>
      </c>
      <c r="B4445" t="s">
        <v>11275</v>
      </c>
      <c r="C4445" t="s">
        <v>4</v>
      </c>
      <c r="D4445">
        <v>4865164</v>
      </c>
      <c r="E4445">
        <v>4865982</v>
      </c>
      <c r="F4445">
        <v>167.3</v>
      </c>
      <c r="G4445" t="s">
        <v>11276</v>
      </c>
      <c r="H4445">
        <v>0</v>
      </c>
      <c r="I4445" t="s">
        <v>15719</v>
      </c>
      <c r="S4445" t="str">
        <f t="shared" si="346"/>
        <v>prodigal_1_4</v>
      </c>
      <c r="T4445" t="str">
        <f t="shared" si="347"/>
        <v>prodigal_1_44</v>
      </c>
      <c r="U4445" t="str">
        <f t="shared" si="348"/>
        <v>prodigal_1_444</v>
      </c>
      <c r="V4445" t="str">
        <f t="shared" si="350"/>
        <v>prodigal_1_4442</v>
      </c>
      <c r="W4445" t="str">
        <f t="shared" si="349"/>
        <v>prodigal_1_4442;</v>
      </c>
      <c r="Z4445">
        <f>MATCH(S4445,Description!$A$2:$A$4489,0)</f>
        <v>3337</v>
      </c>
      <c r="AA4445">
        <f>MATCH(T4445,Description!$A$2:$A$4489,0)</f>
        <v>3782</v>
      </c>
      <c r="AB4445">
        <f>MATCH(U4445,Description!$A$2:$A$4489,0)</f>
        <v>3827</v>
      </c>
      <c r="AC4445">
        <f>MATCH(V4445,Description!$A$2:$A$4489,0)</f>
        <v>3830</v>
      </c>
      <c r="AD4445">
        <v>3337</v>
      </c>
    </row>
    <row r="4446" spans="1:30" x14ac:dyDescent="0.2">
      <c r="A4446" t="s">
        <v>11274</v>
      </c>
      <c r="B4446" t="s">
        <v>11275</v>
      </c>
      <c r="C4446" t="s">
        <v>4</v>
      </c>
      <c r="D4446">
        <v>4865979</v>
      </c>
      <c r="E4446">
        <v>4867085</v>
      </c>
      <c r="F4446">
        <v>151.30000000000001</v>
      </c>
      <c r="G4446" t="s">
        <v>11276</v>
      </c>
      <c r="H4446">
        <v>0</v>
      </c>
      <c r="I4446" t="s">
        <v>15720</v>
      </c>
      <c r="S4446" t="str">
        <f t="shared" si="346"/>
        <v>prodigal_1_4</v>
      </c>
      <c r="T4446" t="str">
        <f t="shared" si="347"/>
        <v>prodigal_1_44</v>
      </c>
      <c r="U4446" t="str">
        <f t="shared" si="348"/>
        <v>prodigal_1_444</v>
      </c>
      <c r="V4446" t="str">
        <f t="shared" si="350"/>
        <v>prodigal_1_4443</v>
      </c>
      <c r="W4446" t="str">
        <f t="shared" si="349"/>
        <v>prodigal_1_4443;</v>
      </c>
      <c r="Z4446">
        <f>MATCH(S4446,Description!$A$2:$A$4489,0)</f>
        <v>3337</v>
      </c>
      <c r="AA4446">
        <f>MATCH(T4446,Description!$A$2:$A$4489,0)</f>
        <v>3782</v>
      </c>
      <c r="AB4446">
        <f>MATCH(U4446,Description!$A$2:$A$4489,0)</f>
        <v>3827</v>
      </c>
      <c r="AC4446">
        <f>MATCH(V4446,Description!$A$2:$A$4489,0)</f>
        <v>3831</v>
      </c>
      <c r="AD4446">
        <v>3337</v>
      </c>
    </row>
    <row r="4447" spans="1:30" x14ac:dyDescent="0.2">
      <c r="A4447" t="s">
        <v>11274</v>
      </c>
      <c r="B4447" t="s">
        <v>11275</v>
      </c>
      <c r="C4447" t="s">
        <v>4</v>
      </c>
      <c r="D4447">
        <v>4867082</v>
      </c>
      <c r="E4447">
        <v>4867849</v>
      </c>
      <c r="F4447">
        <v>152.1</v>
      </c>
      <c r="G4447" t="s">
        <v>11276</v>
      </c>
      <c r="H4447">
        <v>0</v>
      </c>
      <c r="I4447" t="s">
        <v>15721</v>
      </c>
      <c r="S4447" t="str">
        <f t="shared" si="346"/>
        <v>prodigal_1_4</v>
      </c>
      <c r="T4447" t="str">
        <f t="shared" si="347"/>
        <v>prodigal_1_44</v>
      </c>
      <c r="U4447" t="str">
        <f t="shared" si="348"/>
        <v>prodigal_1_444</v>
      </c>
      <c r="V4447" t="str">
        <f t="shared" si="350"/>
        <v>prodigal_1_4444</v>
      </c>
      <c r="W4447" t="str">
        <f t="shared" si="349"/>
        <v>prodigal_1_4444;</v>
      </c>
      <c r="Z4447">
        <f>MATCH(S4447,Description!$A$2:$A$4489,0)</f>
        <v>3337</v>
      </c>
      <c r="AA4447">
        <f>MATCH(T4447,Description!$A$2:$A$4489,0)</f>
        <v>3782</v>
      </c>
      <c r="AB4447">
        <f>MATCH(U4447,Description!$A$2:$A$4489,0)</f>
        <v>3827</v>
      </c>
      <c r="AC4447">
        <f>MATCH(V4447,Description!$A$2:$A$4489,0)</f>
        <v>3832</v>
      </c>
      <c r="AD4447">
        <v>3337</v>
      </c>
    </row>
    <row r="4448" spans="1:30" x14ac:dyDescent="0.2">
      <c r="A4448" t="s">
        <v>11274</v>
      </c>
      <c r="B4448" t="s">
        <v>11275</v>
      </c>
      <c r="C4448" t="s">
        <v>4</v>
      </c>
      <c r="D4448">
        <v>4867854</v>
      </c>
      <c r="E4448">
        <v>4868408</v>
      </c>
      <c r="F4448">
        <v>85.4</v>
      </c>
      <c r="G4448" t="s">
        <v>11276</v>
      </c>
      <c r="H4448">
        <v>0</v>
      </c>
      <c r="I4448" t="s">
        <v>15722</v>
      </c>
      <c r="S4448" t="str">
        <f t="shared" si="346"/>
        <v>prodigal_1_4</v>
      </c>
      <c r="T4448" t="str">
        <f t="shared" si="347"/>
        <v>prodigal_1_44</v>
      </c>
      <c r="U4448" t="str">
        <f t="shared" si="348"/>
        <v>prodigal_1_444</v>
      </c>
      <c r="V4448" t="str">
        <f t="shared" si="350"/>
        <v>prodigal_1_4445</v>
      </c>
      <c r="W4448" t="str">
        <f t="shared" si="349"/>
        <v>prodigal_1_4445;</v>
      </c>
      <c r="Z4448">
        <f>MATCH(S4448,Description!$A$2:$A$4489,0)</f>
        <v>3337</v>
      </c>
      <c r="AA4448">
        <f>MATCH(T4448,Description!$A$2:$A$4489,0)</f>
        <v>3782</v>
      </c>
      <c r="AB4448">
        <f>MATCH(U4448,Description!$A$2:$A$4489,0)</f>
        <v>3827</v>
      </c>
      <c r="AC4448">
        <f>MATCH(V4448,Description!$A$2:$A$4489,0)</f>
        <v>3833</v>
      </c>
      <c r="AD4448">
        <v>3337</v>
      </c>
    </row>
    <row r="4449" spans="1:30" x14ac:dyDescent="0.2">
      <c r="A4449" t="s">
        <v>11274</v>
      </c>
      <c r="B4449" t="s">
        <v>11275</v>
      </c>
      <c r="C4449" t="s">
        <v>4</v>
      </c>
      <c r="D4449">
        <v>4868500</v>
      </c>
      <c r="E4449">
        <v>4869165</v>
      </c>
      <c r="F4449">
        <v>89.1</v>
      </c>
      <c r="G4449" t="s">
        <v>11276</v>
      </c>
      <c r="H4449">
        <v>0</v>
      </c>
      <c r="I4449" t="s">
        <v>15723</v>
      </c>
      <c r="S4449" t="str">
        <f t="shared" si="346"/>
        <v>prodigal_1_4</v>
      </c>
      <c r="T4449" t="str">
        <f t="shared" si="347"/>
        <v>prodigal_1_44</v>
      </c>
      <c r="U4449" t="str">
        <f t="shared" si="348"/>
        <v>prodigal_1_444</v>
      </c>
      <c r="V4449" t="str">
        <f t="shared" si="350"/>
        <v>prodigal_1_4446</v>
      </c>
      <c r="W4449" t="str">
        <f t="shared" si="349"/>
        <v>prodigal_1_4446;</v>
      </c>
      <c r="Z4449">
        <f>MATCH(S4449,Description!$A$2:$A$4489,0)</f>
        <v>3337</v>
      </c>
      <c r="AA4449">
        <f>MATCH(T4449,Description!$A$2:$A$4489,0)</f>
        <v>3782</v>
      </c>
      <c r="AB4449">
        <f>MATCH(U4449,Description!$A$2:$A$4489,0)</f>
        <v>3827</v>
      </c>
      <c r="AC4449">
        <f>MATCH(V4449,Description!$A$2:$A$4489,0)</f>
        <v>3834</v>
      </c>
      <c r="AD4449">
        <v>3337</v>
      </c>
    </row>
    <row r="4450" spans="1:30" x14ac:dyDescent="0.2">
      <c r="A4450" t="s">
        <v>11274</v>
      </c>
      <c r="B4450" t="s">
        <v>11275</v>
      </c>
      <c r="C4450" t="s">
        <v>4</v>
      </c>
      <c r="D4450">
        <v>4869246</v>
      </c>
      <c r="E4450">
        <v>4870199</v>
      </c>
      <c r="F4450">
        <v>212.1</v>
      </c>
      <c r="G4450" t="s">
        <v>11276</v>
      </c>
      <c r="H4450">
        <v>0</v>
      </c>
      <c r="I4450" t="s">
        <v>15724</v>
      </c>
      <c r="S4450" t="str">
        <f t="shared" si="346"/>
        <v>prodigal_1_4</v>
      </c>
      <c r="T4450" t="str">
        <f t="shared" si="347"/>
        <v>prodigal_1_44</v>
      </c>
      <c r="U4450" t="str">
        <f t="shared" si="348"/>
        <v>prodigal_1_444</v>
      </c>
      <c r="V4450" t="str">
        <f t="shared" si="350"/>
        <v>prodigal_1_4447</v>
      </c>
      <c r="W4450" t="str">
        <f t="shared" si="349"/>
        <v>prodigal_1_4447;</v>
      </c>
      <c r="Z4450">
        <f>MATCH(S4450,Description!$A$2:$A$4489,0)</f>
        <v>3337</v>
      </c>
      <c r="AA4450">
        <f>MATCH(T4450,Description!$A$2:$A$4489,0)</f>
        <v>3782</v>
      </c>
      <c r="AB4450">
        <f>MATCH(U4450,Description!$A$2:$A$4489,0)</f>
        <v>3827</v>
      </c>
      <c r="AC4450">
        <f>MATCH(V4450,Description!$A$2:$A$4489,0)</f>
        <v>3835</v>
      </c>
      <c r="AD4450">
        <v>3337</v>
      </c>
    </row>
    <row r="4451" spans="1:30" x14ac:dyDescent="0.2">
      <c r="A4451" t="s">
        <v>11274</v>
      </c>
      <c r="B4451" t="s">
        <v>11275</v>
      </c>
      <c r="C4451" t="s">
        <v>4</v>
      </c>
      <c r="D4451">
        <v>4870240</v>
      </c>
      <c r="E4451">
        <v>4871712</v>
      </c>
      <c r="F4451">
        <v>246.8</v>
      </c>
      <c r="G4451" t="s">
        <v>11287</v>
      </c>
      <c r="H4451">
        <v>0</v>
      </c>
      <c r="I4451" t="s">
        <v>15725</v>
      </c>
      <c r="S4451" t="str">
        <f t="shared" si="346"/>
        <v>prodigal_1_4</v>
      </c>
      <c r="T4451" t="str">
        <f t="shared" si="347"/>
        <v>prodigal_1_44</v>
      </c>
      <c r="U4451" t="str">
        <f t="shared" si="348"/>
        <v>prodigal_1_444</v>
      </c>
      <c r="V4451" t="str">
        <f t="shared" si="350"/>
        <v>prodigal_1_4448</v>
      </c>
      <c r="W4451" t="str">
        <f t="shared" si="349"/>
        <v>prodigal_1_4448;</v>
      </c>
      <c r="Z4451">
        <f>MATCH(S4451,Description!$A$2:$A$4489,0)</f>
        <v>3337</v>
      </c>
      <c r="AA4451">
        <f>MATCH(T4451,Description!$A$2:$A$4489,0)</f>
        <v>3782</v>
      </c>
      <c r="AB4451">
        <f>MATCH(U4451,Description!$A$2:$A$4489,0)</f>
        <v>3827</v>
      </c>
      <c r="AC4451">
        <f>MATCH(V4451,Description!$A$2:$A$4489,0)</f>
        <v>3836</v>
      </c>
      <c r="AD4451">
        <v>3337</v>
      </c>
    </row>
    <row r="4452" spans="1:30" x14ac:dyDescent="0.2">
      <c r="A4452" t="s">
        <v>11274</v>
      </c>
      <c r="B4452" t="s">
        <v>11275</v>
      </c>
      <c r="C4452" t="s">
        <v>4</v>
      </c>
      <c r="D4452">
        <v>4871718</v>
      </c>
      <c r="E4452">
        <v>4872491</v>
      </c>
      <c r="F4452">
        <v>101.3</v>
      </c>
      <c r="G4452" t="s">
        <v>11287</v>
      </c>
      <c r="H4452">
        <v>0</v>
      </c>
      <c r="I4452" t="s">
        <v>15726</v>
      </c>
      <c r="S4452" t="str">
        <f t="shared" si="346"/>
        <v>prodigal_1_4</v>
      </c>
      <c r="T4452" t="str">
        <f t="shared" si="347"/>
        <v>prodigal_1_44</v>
      </c>
      <c r="U4452" t="str">
        <f t="shared" si="348"/>
        <v>prodigal_1_444</v>
      </c>
      <c r="V4452" t="str">
        <f t="shared" si="350"/>
        <v>prodigal_1_4449</v>
      </c>
      <c r="W4452" t="str">
        <f t="shared" si="349"/>
        <v>prodigal_1_4449;</v>
      </c>
      <c r="Z4452">
        <f>MATCH(S4452,Description!$A$2:$A$4489,0)</f>
        <v>3337</v>
      </c>
      <c r="AA4452">
        <f>MATCH(T4452,Description!$A$2:$A$4489,0)</f>
        <v>3782</v>
      </c>
      <c r="AB4452">
        <f>MATCH(U4452,Description!$A$2:$A$4489,0)</f>
        <v>3827</v>
      </c>
      <c r="AC4452">
        <f>MATCH(V4452,Description!$A$2:$A$4489,0)</f>
        <v>3837</v>
      </c>
      <c r="AD4452">
        <v>3337</v>
      </c>
    </row>
    <row r="4453" spans="1:30" x14ac:dyDescent="0.2">
      <c r="A4453" t="s">
        <v>11274</v>
      </c>
      <c r="B4453" t="s">
        <v>11275</v>
      </c>
      <c r="C4453" t="s">
        <v>4</v>
      </c>
      <c r="D4453">
        <v>4873050</v>
      </c>
      <c r="E4453">
        <v>4873319</v>
      </c>
      <c r="F4453">
        <v>32.6</v>
      </c>
      <c r="G4453" t="s">
        <v>11276</v>
      </c>
      <c r="H4453">
        <v>0</v>
      </c>
      <c r="I4453" t="s">
        <v>15727</v>
      </c>
      <c r="S4453" t="str">
        <f t="shared" si="346"/>
        <v>prodigal_1_4</v>
      </c>
      <c r="T4453" t="str">
        <f t="shared" si="347"/>
        <v>prodigal_1_44</v>
      </c>
      <c r="U4453" t="str">
        <f t="shared" si="348"/>
        <v>prodigal_1_445</v>
      </c>
      <c r="V4453" t="str">
        <f t="shared" si="350"/>
        <v>prodigal_1_4450</v>
      </c>
      <c r="W4453" t="str">
        <f t="shared" si="349"/>
        <v>prodigal_1_4450;</v>
      </c>
      <c r="Z4453">
        <f>MATCH(S4453,Description!$A$2:$A$4489,0)</f>
        <v>3337</v>
      </c>
      <c r="AA4453">
        <f>MATCH(T4453,Description!$A$2:$A$4489,0)</f>
        <v>3782</v>
      </c>
      <c r="AB4453">
        <f>MATCH(U4453,Description!$A$2:$A$4489,0)</f>
        <v>3838</v>
      </c>
      <c r="AC4453">
        <f>MATCH(V4453,Description!$A$2:$A$4489,0)</f>
        <v>3839</v>
      </c>
      <c r="AD4453">
        <v>3337</v>
      </c>
    </row>
    <row r="4454" spans="1:30" x14ac:dyDescent="0.2">
      <c r="A4454" t="s">
        <v>11274</v>
      </c>
      <c r="B4454" t="s">
        <v>11275</v>
      </c>
      <c r="C4454" t="s">
        <v>4</v>
      </c>
      <c r="D4454">
        <v>4873689</v>
      </c>
      <c r="E4454">
        <v>4873979</v>
      </c>
      <c r="F4454">
        <v>15.6</v>
      </c>
      <c r="G4454" t="s">
        <v>11276</v>
      </c>
      <c r="H4454">
        <v>0</v>
      </c>
      <c r="I4454" t="s">
        <v>15728</v>
      </c>
      <c r="S4454" t="str">
        <f t="shared" si="346"/>
        <v>prodigal_1_4</v>
      </c>
      <c r="T4454" t="str">
        <f t="shared" si="347"/>
        <v>prodigal_1_44</v>
      </c>
      <c r="U4454" t="str">
        <f t="shared" si="348"/>
        <v>prodigal_1_445</v>
      </c>
      <c r="V4454" t="str">
        <f t="shared" si="350"/>
        <v>prodigal_1_4451</v>
      </c>
      <c r="W4454" t="str">
        <f t="shared" si="349"/>
        <v>prodigal_1_4451;</v>
      </c>
      <c r="Z4454">
        <f>MATCH(S4454,Description!$A$2:$A$4489,0)</f>
        <v>3337</v>
      </c>
      <c r="AA4454">
        <f>MATCH(T4454,Description!$A$2:$A$4489,0)</f>
        <v>3782</v>
      </c>
      <c r="AB4454">
        <f>MATCH(U4454,Description!$A$2:$A$4489,0)</f>
        <v>3838</v>
      </c>
      <c r="AC4454">
        <f>MATCH(V4454,Description!$A$2:$A$4489,0)</f>
        <v>3840</v>
      </c>
      <c r="AD4454">
        <v>3337</v>
      </c>
    </row>
    <row r="4455" spans="1:30" x14ac:dyDescent="0.2">
      <c r="A4455" t="s">
        <v>11274</v>
      </c>
      <c r="B4455" t="s">
        <v>11275</v>
      </c>
      <c r="C4455" t="s">
        <v>4</v>
      </c>
      <c r="D4455">
        <v>4874100</v>
      </c>
      <c r="E4455">
        <v>4874399</v>
      </c>
      <c r="F4455">
        <v>37.4</v>
      </c>
      <c r="G4455" t="s">
        <v>11276</v>
      </c>
      <c r="H4455">
        <v>0</v>
      </c>
      <c r="I4455" t="s">
        <v>15729</v>
      </c>
      <c r="S4455" t="str">
        <f t="shared" si="346"/>
        <v>prodigal_1_4</v>
      </c>
      <c r="T4455" t="str">
        <f t="shared" si="347"/>
        <v>prodigal_1_44</v>
      </c>
      <c r="U4455" t="str">
        <f t="shared" si="348"/>
        <v>prodigal_1_445</v>
      </c>
      <c r="V4455" t="str">
        <f t="shared" si="350"/>
        <v>prodigal_1_4452</v>
      </c>
      <c r="W4455" t="str">
        <f t="shared" si="349"/>
        <v>prodigal_1_4452;</v>
      </c>
      <c r="Z4455">
        <f>MATCH(S4455,Description!$A$2:$A$4489,0)</f>
        <v>3337</v>
      </c>
      <c r="AA4455">
        <f>MATCH(T4455,Description!$A$2:$A$4489,0)</f>
        <v>3782</v>
      </c>
      <c r="AB4455">
        <f>MATCH(U4455,Description!$A$2:$A$4489,0)</f>
        <v>3838</v>
      </c>
      <c r="AC4455">
        <f>MATCH(V4455,Description!$A$2:$A$4489,0)</f>
        <v>3841</v>
      </c>
      <c r="AD4455">
        <v>3337</v>
      </c>
    </row>
    <row r="4456" spans="1:30" x14ac:dyDescent="0.2">
      <c r="A4456" t="s">
        <v>11274</v>
      </c>
      <c r="B4456" t="s">
        <v>11275</v>
      </c>
      <c r="C4456" t="s">
        <v>4</v>
      </c>
      <c r="D4456">
        <v>4874809</v>
      </c>
      <c r="E4456">
        <v>4875867</v>
      </c>
      <c r="F4456">
        <v>134.30000000000001</v>
      </c>
      <c r="G4456" t="s">
        <v>11276</v>
      </c>
      <c r="H4456">
        <v>0</v>
      </c>
      <c r="I4456" t="s">
        <v>15730</v>
      </c>
      <c r="S4456" t="str">
        <f t="shared" si="346"/>
        <v>prodigal_1_4</v>
      </c>
      <c r="T4456" t="str">
        <f t="shared" si="347"/>
        <v>prodigal_1_44</v>
      </c>
      <c r="U4456" t="str">
        <f t="shared" si="348"/>
        <v>prodigal_1_445</v>
      </c>
      <c r="V4456" t="str">
        <f t="shared" si="350"/>
        <v>prodigal_1_4453</v>
      </c>
      <c r="W4456" t="str">
        <f t="shared" si="349"/>
        <v>prodigal_1_4453;</v>
      </c>
      <c r="Z4456">
        <f>MATCH(S4456,Description!$A$2:$A$4489,0)</f>
        <v>3337</v>
      </c>
      <c r="AA4456">
        <f>MATCH(T4456,Description!$A$2:$A$4489,0)</f>
        <v>3782</v>
      </c>
      <c r="AB4456">
        <f>MATCH(U4456,Description!$A$2:$A$4489,0)</f>
        <v>3838</v>
      </c>
      <c r="AC4456">
        <f>MATCH(V4456,Description!$A$2:$A$4489,0)</f>
        <v>3842</v>
      </c>
      <c r="AD4456">
        <v>3337</v>
      </c>
    </row>
    <row r="4457" spans="1:30" x14ac:dyDescent="0.2">
      <c r="A4457" t="s">
        <v>11274</v>
      </c>
      <c r="B4457" t="s">
        <v>11275</v>
      </c>
      <c r="C4457" t="s">
        <v>4</v>
      </c>
      <c r="D4457">
        <v>4875872</v>
      </c>
      <c r="E4457">
        <v>4876648</v>
      </c>
      <c r="F4457">
        <v>100.1</v>
      </c>
      <c r="G4457" t="s">
        <v>11276</v>
      </c>
      <c r="H4457">
        <v>0</v>
      </c>
      <c r="I4457" t="s">
        <v>15731</v>
      </c>
      <c r="S4457" t="str">
        <f t="shared" si="346"/>
        <v>prodigal_1_4</v>
      </c>
      <c r="T4457" t="str">
        <f t="shared" si="347"/>
        <v>prodigal_1_44</v>
      </c>
      <c r="U4457" t="str">
        <f t="shared" si="348"/>
        <v>prodigal_1_445</v>
      </c>
      <c r="V4457" t="str">
        <f t="shared" si="350"/>
        <v>prodigal_1_4454</v>
      </c>
      <c r="W4457" t="str">
        <f t="shared" si="349"/>
        <v>prodigal_1_4454;</v>
      </c>
      <c r="Z4457">
        <f>MATCH(S4457,Description!$A$2:$A$4489,0)</f>
        <v>3337</v>
      </c>
      <c r="AA4457">
        <f>MATCH(T4457,Description!$A$2:$A$4489,0)</f>
        <v>3782</v>
      </c>
      <c r="AB4457">
        <f>MATCH(U4457,Description!$A$2:$A$4489,0)</f>
        <v>3838</v>
      </c>
      <c r="AC4457">
        <f>MATCH(V4457,Description!$A$2:$A$4489,0)</f>
        <v>3843</v>
      </c>
      <c r="AD4457">
        <v>3337</v>
      </c>
    </row>
    <row r="4458" spans="1:30" x14ac:dyDescent="0.2">
      <c r="A4458" t="s">
        <v>11274</v>
      </c>
      <c r="B4458" t="s">
        <v>11275</v>
      </c>
      <c r="C4458" t="s">
        <v>4</v>
      </c>
      <c r="D4458">
        <v>4876749</v>
      </c>
      <c r="E4458">
        <v>4878260</v>
      </c>
      <c r="F4458">
        <v>336.6</v>
      </c>
      <c r="G4458" t="s">
        <v>11276</v>
      </c>
      <c r="H4458">
        <v>0</v>
      </c>
      <c r="I4458" t="s">
        <v>15732</v>
      </c>
      <c r="S4458" t="str">
        <f t="shared" si="346"/>
        <v>prodigal_1_4</v>
      </c>
      <c r="T4458" t="str">
        <f t="shared" si="347"/>
        <v>prodigal_1_44</v>
      </c>
      <c r="U4458" t="str">
        <f t="shared" si="348"/>
        <v>prodigal_1_445</v>
      </c>
      <c r="V4458" t="str">
        <f t="shared" si="350"/>
        <v>prodigal_1_4455</v>
      </c>
      <c r="W4458" t="str">
        <f t="shared" si="349"/>
        <v>prodigal_1_4455;</v>
      </c>
      <c r="Z4458">
        <f>MATCH(S4458,Description!$A$2:$A$4489,0)</f>
        <v>3337</v>
      </c>
      <c r="AA4458">
        <f>MATCH(T4458,Description!$A$2:$A$4489,0)</f>
        <v>3782</v>
      </c>
      <c r="AB4458">
        <f>MATCH(U4458,Description!$A$2:$A$4489,0)</f>
        <v>3838</v>
      </c>
      <c r="AC4458">
        <f>MATCH(V4458,Description!$A$2:$A$4489,0)</f>
        <v>3844</v>
      </c>
      <c r="AD4458">
        <v>3337</v>
      </c>
    </row>
    <row r="4459" spans="1:30" x14ac:dyDescent="0.2">
      <c r="A4459" t="s">
        <v>11274</v>
      </c>
      <c r="B4459" t="s">
        <v>11275</v>
      </c>
      <c r="C4459" t="s">
        <v>4</v>
      </c>
      <c r="D4459">
        <v>4878321</v>
      </c>
      <c r="E4459">
        <v>4879655</v>
      </c>
      <c r="F4459">
        <v>226.8</v>
      </c>
      <c r="G4459" t="s">
        <v>11287</v>
      </c>
      <c r="H4459">
        <v>0</v>
      </c>
      <c r="I4459" t="s">
        <v>15733</v>
      </c>
      <c r="S4459" t="str">
        <f t="shared" si="346"/>
        <v>prodigal_1_4</v>
      </c>
      <c r="T4459" t="str">
        <f t="shared" si="347"/>
        <v>prodigal_1_44</v>
      </c>
      <c r="U4459" t="str">
        <f t="shared" si="348"/>
        <v>prodigal_1_445</v>
      </c>
      <c r="V4459" t="str">
        <f t="shared" si="350"/>
        <v>prodigal_1_4456</v>
      </c>
      <c r="W4459" t="str">
        <f t="shared" si="349"/>
        <v>prodigal_1_4456;</v>
      </c>
      <c r="Z4459">
        <f>MATCH(S4459,Description!$A$2:$A$4489,0)</f>
        <v>3337</v>
      </c>
      <c r="AA4459">
        <f>MATCH(T4459,Description!$A$2:$A$4489,0)</f>
        <v>3782</v>
      </c>
      <c r="AB4459">
        <f>MATCH(U4459,Description!$A$2:$A$4489,0)</f>
        <v>3838</v>
      </c>
      <c r="AC4459">
        <f>MATCH(V4459,Description!$A$2:$A$4489,0)</f>
        <v>3845</v>
      </c>
      <c r="AD4459">
        <v>3337</v>
      </c>
    </row>
    <row r="4460" spans="1:30" x14ac:dyDescent="0.2">
      <c r="A4460" t="s">
        <v>11274</v>
      </c>
      <c r="B4460" t="s">
        <v>11275</v>
      </c>
      <c r="C4460" t="s">
        <v>4</v>
      </c>
      <c r="D4460">
        <v>4879696</v>
      </c>
      <c r="E4460">
        <v>4880724</v>
      </c>
      <c r="F4460">
        <v>146.19999999999999</v>
      </c>
      <c r="G4460" t="s">
        <v>11276</v>
      </c>
      <c r="H4460">
        <v>0</v>
      </c>
      <c r="I4460" t="s">
        <v>15734</v>
      </c>
      <c r="S4460" t="str">
        <f t="shared" si="346"/>
        <v>prodigal_1_4</v>
      </c>
      <c r="T4460" t="str">
        <f t="shared" si="347"/>
        <v>prodigal_1_44</v>
      </c>
      <c r="U4460" t="str">
        <f t="shared" si="348"/>
        <v>prodigal_1_445</v>
      </c>
      <c r="V4460" t="str">
        <f t="shared" si="350"/>
        <v>prodigal_1_4457</v>
      </c>
      <c r="W4460" t="str">
        <f t="shared" si="349"/>
        <v>prodigal_1_4457;</v>
      </c>
      <c r="Z4460">
        <f>MATCH(S4460,Description!$A$2:$A$4489,0)</f>
        <v>3337</v>
      </c>
      <c r="AA4460">
        <f>MATCH(T4460,Description!$A$2:$A$4489,0)</f>
        <v>3782</v>
      </c>
      <c r="AB4460">
        <f>MATCH(U4460,Description!$A$2:$A$4489,0)</f>
        <v>3838</v>
      </c>
      <c r="AC4460">
        <f>MATCH(V4460,Description!$A$2:$A$4489,0)</f>
        <v>3846</v>
      </c>
      <c r="AD4460">
        <v>3337</v>
      </c>
    </row>
    <row r="4461" spans="1:30" x14ac:dyDescent="0.2">
      <c r="A4461" t="s">
        <v>11274</v>
      </c>
      <c r="B4461" t="s">
        <v>11275</v>
      </c>
      <c r="C4461" t="s">
        <v>4</v>
      </c>
      <c r="D4461">
        <v>4880717</v>
      </c>
      <c r="E4461">
        <v>4881103</v>
      </c>
      <c r="F4461">
        <v>50</v>
      </c>
      <c r="G4461" t="s">
        <v>11276</v>
      </c>
      <c r="H4461">
        <v>0</v>
      </c>
      <c r="I4461" t="s">
        <v>15735</v>
      </c>
      <c r="S4461" t="str">
        <f t="shared" si="346"/>
        <v>prodigal_1_4</v>
      </c>
      <c r="T4461" t="str">
        <f t="shared" si="347"/>
        <v>prodigal_1_44</v>
      </c>
      <c r="U4461" t="str">
        <f t="shared" si="348"/>
        <v>prodigal_1_445</v>
      </c>
      <c r="V4461" t="str">
        <f t="shared" si="350"/>
        <v>prodigal_1_4458</v>
      </c>
      <c r="W4461" t="str">
        <f t="shared" si="349"/>
        <v>prodigal_1_4458;</v>
      </c>
      <c r="Z4461">
        <f>MATCH(S4461,Description!$A$2:$A$4489,0)</f>
        <v>3337</v>
      </c>
      <c r="AA4461">
        <f>MATCH(T4461,Description!$A$2:$A$4489,0)</f>
        <v>3782</v>
      </c>
      <c r="AB4461">
        <f>MATCH(U4461,Description!$A$2:$A$4489,0)</f>
        <v>3838</v>
      </c>
      <c r="AC4461">
        <f>MATCH(V4461,Description!$A$2:$A$4489,0)</f>
        <v>3847</v>
      </c>
      <c r="AD4461">
        <v>3337</v>
      </c>
    </row>
    <row r="4462" spans="1:30" x14ac:dyDescent="0.2">
      <c r="A4462" t="s">
        <v>11274</v>
      </c>
      <c r="B4462" t="s">
        <v>11275</v>
      </c>
      <c r="C4462" t="s">
        <v>4</v>
      </c>
      <c r="D4462">
        <v>4881686</v>
      </c>
      <c r="E4462">
        <v>4882639</v>
      </c>
      <c r="F4462">
        <v>216.3</v>
      </c>
      <c r="G4462" t="s">
        <v>11276</v>
      </c>
      <c r="H4462">
        <v>0</v>
      </c>
      <c r="I4462" t="s">
        <v>15736</v>
      </c>
      <c r="S4462" t="str">
        <f t="shared" si="346"/>
        <v>prodigal_1_4</v>
      </c>
      <c r="T4462" t="str">
        <f t="shared" si="347"/>
        <v>prodigal_1_44</v>
      </c>
      <c r="U4462" t="str">
        <f t="shared" si="348"/>
        <v>prodigal_1_445</v>
      </c>
      <c r="V4462" t="str">
        <f t="shared" si="350"/>
        <v>prodigal_1_4459</v>
      </c>
      <c r="W4462" t="str">
        <f t="shared" si="349"/>
        <v>prodigal_1_4459;</v>
      </c>
      <c r="Z4462">
        <f>MATCH(S4462,Description!$A$2:$A$4489,0)</f>
        <v>3337</v>
      </c>
      <c r="AA4462">
        <f>MATCH(T4462,Description!$A$2:$A$4489,0)</f>
        <v>3782</v>
      </c>
      <c r="AB4462">
        <f>MATCH(U4462,Description!$A$2:$A$4489,0)</f>
        <v>3838</v>
      </c>
      <c r="AC4462">
        <f>MATCH(V4462,Description!$A$2:$A$4489,0)</f>
        <v>3848</v>
      </c>
      <c r="AD4462">
        <v>3337</v>
      </c>
    </row>
    <row r="4463" spans="1:30" x14ac:dyDescent="0.2">
      <c r="A4463" t="s">
        <v>11274</v>
      </c>
      <c r="B4463" t="s">
        <v>11275</v>
      </c>
      <c r="C4463" t="s">
        <v>4</v>
      </c>
      <c r="D4463">
        <v>4882661</v>
      </c>
      <c r="E4463">
        <v>4882972</v>
      </c>
      <c r="F4463">
        <v>55.5</v>
      </c>
      <c r="G4463" t="s">
        <v>11276</v>
      </c>
      <c r="H4463">
        <v>0</v>
      </c>
      <c r="I4463" t="s">
        <v>15737</v>
      </c>
      <c r="S4463" t="str">
        <f t="shared" si="346"/>
        <v>prodigal_1_4</v>
      </c>
      <c r="T4463" t="str">
        <f t="shared" si="347"/>
        <v>prodigal_1_44</v>
      </c>
      <c r="U4463" t="str">
        <f t="shared" si="348"/>
        <v>prodigal_1_446</v>
      </c>
      <c r="V4463" t="str">
        <f t="shared" si="350"/>
        <v>prodigal_1_4460</v>
      </c>
      <c r="W4463" t="str">
        <f t="shared" si="349"/>
        <v>prodigal_1_4460;</v>
      </c>
      <c r="Z4463">
        <f>MATCH(S4463,Description!$A$2:$A$4489,0)</f>
        <v>3337</v>
      </c>
      <c r="AA4463">
        <f>MATCH(T4463,Description!$A$2:$A$4489,0)</f>
        <v>3782</v>
      </c>
      <c r="AB4463">
        <f>MATCH(U4463,Description!$A$2:$A$4489,0)</f>
        <v>3849</v>
      </c>
      <c r="AC4463">
        <f>MATCH(V4463,Description!$A$2:$A$4489,0)</f>
        <v>3850</v>
      </c>
      <c r="AD4463">
        <v>3337</v>
      </c>
    </row>
    <row r="4464" spans="1:30" x14ac:dyDescent="0.2">
      <c r="A4464" t="s">
        <v>11274</v>
      </c>
      <c r="B4464" t="s">
        <v>11275</v>
      </c>
      <c r="C4464" t="s">
        <v>4</v>
      </c>
      <c r="D4464">
        <v>4883210</v>
      </c>
      <c r="E4464">
        <v>4883989</v>
      </c>
      <c r="F4464">
        <v>100.7</v>
      </c>
      <c r="G4464" t="s">
        <v>11287</v>
      </c>
      <c r="H4464">
        <v>0</v>
      </c>
      <c r="I4464" t="s">
        <v>15738</v>
      </c>
      <c r="S4464" t="str">
        <f t="shared" si="346"/>
        <v>prodigal_1_4</v>
      </c>
      <c r="T4464" t="str">
        <f t="shared" si="347"/>
        <v>prodigal_1_44</v>
      </c>
      <c r="U4464" t="str">
        <f t="shared" si="348"/>
        <v>prodigal_1_446</v>
      </c>
      <c r="V4464" t="str">
        <f t="shared" si="350"/>
        <v>prodigal_1_4461</v>
      </c>
      <c r="W4464" t="str">
        <f t="shared" si="349"/>
        <v>prodigal_1_4461;</v>
      </c>
      <c r="Z4464">
        <f>MATCH(S4464,Description!$A$2:$A$4489,0)</f>
        <v>3337</v>
      </c>
      <c r="AA4464">
        <f>MATCH(T4464,Description!$A$2:$A$4489,0)</f>
        <v>3782</v>
      </c>
      <c r="AB4464">
        <f>MATCH(U4464,Description!$A$2:$A$4489,0)</f>
        <v>3849</v>
      </c>
      <c r="AC4464">
        <f>MATCH(V4464,Description!$A$2:$A$4489,0)</f>
        <v>3851</v>
      </c>
      <c r="AD4464">
        <v>3337</v>
      </c>
    </row>
    <row r="4465" spans="1:30" x14ac:dyDescent="0.2">
      <c r="A4465" t="s">
        <v>11274</v>
      </c>
      <c r="B4465" t="s">
        <v>11275</v>
      </c>
      <c r="C4465" t="s">
        <v>4</v>
      </c>
      <c r="D4465">
        <v>4884168</v>
      </c>
      <c r="E4465">
        <v>4885454</v>
      </c>
      <c r="F4465">
        <v>244.8</v>
      </c>
      <c r="G4465" t="s">
        <v>11287</v>
      </c>
      <c r="H4465">
        <v>0</v>
      </c>
      <c r="I4465" t="s">
        <v>15739</v>
      </c>
      <c r="S4465" t="str">
        <f t="shared" si="346"/>
        <v>prodigal_1_4</v>
      </c>
      <c r="T4465" t="str">
        <f t="shared" si="347"/>
        <v>prodigal_1_44</v>
      </c>
      <c r="U4465" t="str">
        <f t="shared" si="348"/>
        <v>prodigal_1_446</v>
      </c>
      <c r="V4465" t="str">
        <f t="shared" si="350"/>
        <v>prodigal_1_4462</v>
      </c>
      <c r="W4465" t="str">
        <f t="shared" si="349"/>
        <v>prodigal_1_4462;</v>
      </c>
      <c r="Z4465">
        <f>MATCH(S4465,Description!$A$2:$A$4489,0)</f>
        <v>3337</v>
      </c>
      <c r="AA4465">
        <f>MATCH(T4465,Description!$A$2:$A$4489,0)</f>
        <v>3782</v>
      </c>
      <c r="AB4465">
        <f>MATCH(U4465,Description!$A$2:$A$4489,0)</f>
        <v>3849</v>
      </c>
      <c r="AC4465">
        <f>MATCH(V4465,Description!$A$2:$A$4489,0)</f>
        <v>3852</v>
      </c>
      <c r="AD4465">
        <v>3337</v>
      </c>
    </row>
    <row r="4466" spans="1:30" x14ac:dyDescent="0.2">
      <c r="A4466" t="s">
        <v>11274</v>
      </c>
      <c r="B4466" t="s">
        <v>11275</v>
      </c>
      <c r="C4466" t="s">
        <v>4</v>
      </c>
      <c r="D4466">
        <v>4885590</v>
      </c>
      <c r="E4466">
        <v>4887122</v>
      </c>
      <c r="F4466">
        <v>206</v>
      </c>
      <c r="G4466" t="s">
        <v>11276</v>
      </c>
      <c r="H4466">
        <v>0</v>
      </c>
      <c r="I4466" t="s">
        <v>15740</v>
      </c>
      <c r="S4466" t="str">
        <f t="shared" si="346"/>
        <v>prodigal_1_4</v>
      </c>
      <c r="T4466" t="str">
        <f t="shared" si="347"/>
        <v>prodigal_1_44</v>
      </c>
      <c r="U4466" t="str">
        <f t="shared" si="348"/>
        <v>prodigal_1_446</v>
      </c>
      <c r="V4466" t="str">
        <f t="shared" si="350"/>
        <v>prodigal_1_4463</v>
      </c>
      <c r="W4466" t="str">
        <f t="shared" si="349"/>
        <v>prodigal_1_4463;</v>
      </c>
      <c r="Z4466">
        <f>MATCH(S4466,Description!$A$2:$A$4489,0)</f>
        <v>3337</v>
      </c>
      <c r="AA4466">
        <f>MATCH(T4466,Description!$A$2:$A$4489,0)</f>
        <v>3782</v>
      </c>
      <c r="AB4466">
        <f>MATCH(U4466,Description!$A$2:$A$4489,0)</f>
        <v>3849</v>
      </c>
      <c r="AC4466">
        <f>MATCH(V4466,Description!$A$2:$A$4489,0)</f>
        <v>3853</v>
      </c>
      <c r="AD4466">
        <v>3337</v>
      </c>
    </row>
    <row r="4467" spans="1:30" x14ac:dyDescent="0.2">
      <c r="A4467" t="s">
        <v>11274</v>
      </c>
      <c r="B4467" t="s">
        <v>11275</v>
      </c>
      <c r="C4467" t="s">
        <v>4</v>
      </c>
      <c r="D4467">
        <v>4887466</v>
      </c>
      <c r="E4467">
        <v>4888206</v>
      </c>
      <c r="F4467">
        <v>104.8</v>
      </c>
      <c r="G4467" t="s">
        <v>11287</v>
      </c>
      <c r="H4467">
        <v>0</v>
      </c>
      <c r="I4467" t="s">
        <v>15741</v>
      </c>
      <c r="S4467" t="str">
        <f t="shared" si="346"/>
        <v>prodigal_1_4</v>
      </c>
      <c r="T4467" t="str">
        <f t="shared" si="347"/>
        <v>prodigal_1_44</v>
      </c>
      <c r="U4467" t="str">
        <f t="shared" si="348"/>
        <v>prodigal_1_446</v>
      </c>
      <c r="V4467" t="str">
        <f t="shared" si="350"/>
        <v>prodigal_1_4464</v>
      </c>
      <c r="W4467" t="str">
        <f t="shared" si="349"/>
        <v>prodigal_1_4464;</v>
      </c>
      <c r="Z4467">
        <f>MATCH(S4467,Description!$A$2:$A$4489,0)</f>
        <v>3337</v>
      </c>
      <c r="AA4467">
        <f>MATCH(T4467,Description!$A$2:$A$4489,0)</f>
        <v>3782</v>
      </c>
      <c r="AB4467">
        <f>MATCH(U4467,Description!$A$2:$A$4489,0)</f>
        <v>3849</v>
      </c>
      <c r="AC4467">
        <f>MATCH(V4467,Description!$A$2:$A$4489,0)</f>
        <v>3854</v>
      </c>
      <c r="AD4467">
        <v>3337</v>
      </c>
    </row>
    <row r="4468" spans="1:30" x14ac:dyDescent="0.2">
      <c r="A4468" t="s">
        <v>11274</v>
      </c>
      <c r="B4468" t="s">
        <v>11275</v>
      </c>
      <c r="C4468" t="s">
        <v>4</v>
      </c>
      <c r="D4468">
        <v>4888466</v>
      </c>
      <c r="E4468">
        <v>4889749</v>
      </c>
      <c r="F4468">
        <v>220.7</v>
      </c>
      <c r="G4468" t="s">
        <v>11276</v>
      </c>
      <c r="H4468">
        <v>0</v>
      </c>
      <c r="I4468" t="s">
        <v>15742</v>
      </c>
      <c r="S4468" t="str">
        <f t="shared" si="346"/>
        <v>prodigal_1_4</v>
      </c>
      <c r="T4468" t="str">
        <f t="shared" si="347"/>
        <v>prodigal_1_44</v>
      </c>
      <c r="U4468" t="str">
        <f t="shared" si="348"/>
        <v>prodigal_1_446</v>
      </c>
      <c r="V4468" t="str">
        <f t="shared" si="350"/>
        <v>prodigal_1_4465</v>
      </c>
      <c r="W4468" t="str">
        <f t="shared" si="349"/>
        <v>prodigal_1_4465;</v>
      </c>
      <c r="Z4468">
        <f>MATCH(S4468,Description!$A$2:$A$4489,0)</f>
        <v>3337</v>
      </c>
      <c r="AA4468">
        <f>MATCH(T4468,Description!$A$2:$A$4489,0)</f>
        <v>3782</v>
      </c>
      <c r="AB4468">
        <f>MATCH(U4468,Description!$A$2:$A$4489,0)</f>
        <v>3849</v>
      </c>
      <c r="AC4468">
        <f>MATCH(V4468,Description!$A$2:$A$4489,0)</f>
        <v>3855</v>
      </c>
      <c r="AD4468">
        <v>3337</v>
      </c>
    </row>
    <row r="4469" spans="1:30" x14ac:dyDescent="0.2">
      <c r="A4469" t="s">
        <v>11274</v>
      </c>
      <c r="B4469" t="s">
        <v>11275</v>
      </c>
      <c r="C4469" t="s">
        <v>4</v>
      </c>
      <c r="D4469">
        <v>4889909</v>
      </c>
      <c r="E4469">
        <v>4890331</v>
      </c>
      <c r="F4469">
        <v>65.900000000000006</v>
      </c>
      <c r="G4469" t="s">
        <v>11276</v>
      </c>
      <c r="H4469">
        <v>0</v>
      </c>
      <c r="I4469" t="s">
        <v>15743</v>
      </c>
      <c r="S4469" t="str">
        <f t="shared" si="346"/>
        <v>prodigal_1_4</v>
      </c>
      <c r="T4469" t="str">
        <f t="shared" si="347"/>
        <v>prodigal_1_44</v>
      </c>
      <c r="U4469" t="str">
        <f t="shared" si="348"/>
        <v>prodigal_1_446</v>
      </c>
      <c r="V4469" t="str">
        <f t="shared" si="350"/>
        <v>prodigal_1_4466</v>
      </c>
      <c r="W4469" t="str">
        <f t="shared" si="349"/>
        <v>prodigal_1_4466;</v>
      </c>
      <c r="Z4469">
        <f>MATCH(S4469,Description!$A$2:$A$4489,0)</f>
        <v>3337</v>
      </c>
      <c r="AA4469">
        <f>MATCH(T4469,Description!$A$2:$A$4489,0)</f>
        <v>3782</v>
      </c>
      <c r="AB4469">
        <f>MATCH(U4469,Description!$A$2:$A$4489,0)</f>
        <v>3849</v>
      </c>
      <c r="AC4469">
        <f>MATCH(V4469,Description!$A$2:$A$4489,0)</f>
        <v>3856</v>
      </c>
      <c r="AD4469">
        <v>3337</v>
      </c>
    </row>
    <row r="4470" spans="1:30" x14ac:dyDescent="0.2">
      <c r="A4470" t="s">
        <v>11274</v>
      </c>
      <c r="B4470" t="s">
        <v>11275</v>
      </c>
      <c r="C4470" t="s">
        <v>4</v>
      </c>
      <c r="D4470">
        <v>4890544</v>
      </c>
      <c r="E4470">
        <v>4892238</v>
      </c>
      <c r="F4470">
        <v>275.5</v>
      </c>
      <c r="G4470" t="s">
        <v>11287</v>
      </c>
      <c r="H4470">
        <v>0</v>
      </c>
      <c r="I4470" t="s">
        <v>15744</v>
      </c>
      <c r="S4470" t="str">
        <f t="shared" si="346"/>
        <v>prodigal_1_4</v>
      </c>
      <c r="T4470" t="str">
        <f t="shared" si="347"/>
        <v>prodigal_1_44</v>
      </c>
      <c r="U4470" t="str">
        <f t="shared" si="348"/>
        <v>prodigal_1_446</v>
      </c>
      <c r="V4470" t="str">
        <f t="shared" si="350"/>
        <v>prodigal_1_4467</v>
      </c>
      <c r="W4470" t="str">
        <f t="shared" si="349"/>
        <v>prodigal_1_4467;</v>
      </c>
      <c r="Z4470">
        <f>MATCH(S4470,Description!$A$2:$A$4489,0)</f>
        <v>3337</v>
      </c>
      <c r="AA4470">
        <f>MATCH(T4470,Description!$A$2:$A$4489,0)</f>
        <v>3782</v>
      </c>
      <c r="AB4470">
        <f>MATCH(U4470,Description!$A$2:$A$4489,0)</f>
        <v>3849</v>
      </c>
      <c r="AC4470">
        <f>MATCH(V4470,Description!$A$2:$A$4489,0)</f>
        <v>3857</v>
      </c>
      <c r="AD4470">
        <v>3337</v>
      </c>
    </row>
    <row r="4471" spans="1:30" x14ac:dyDescent="0.2">
      <c r="A4471" t="s">
        <v>11274</v>
      </c>
      <c r="B4471" t="s">
        <v>11275</v>
      </c>
      <c r="C4471" t="s">
        <v>4</v>
      </c>
      <c r="D4471">
        <v>4892245</v>
      </c>
      <c r="E4471">
        <v>4893099</v>
      </c>
      <c r="F4471">
        <v>161.5</v>
      </c>
      <c r="G4471" t="s">
        <v>11287</v>
      </c>
      <c r="H4471">
        <v>0</v>
      </c>
      <c r="I4471" t="s">
        <v>15745</v>
      </c>
      <c r="S4471" t="str">
        <f t="shared" si="346"/>
        <v>prodigal_1_4</v>
      </c>
      <c r="T4471" t="str">
        <f t="shared" si="347"/>
        <v>prodigal_1_44</v>
      </c>
      <c r="U4471" t="str">
        <f t="shared" si="348"/>
        <v>prodigal_1_446</v>
      </c>
      <c r="V4471" t="str">
        <f t="shared" si="350"/>
        <v>prodigal_1_4468</v>
      </c>
      <c r="W4471" t="str">
        <f t="shared" si="349"/>
        <v>prodigal_1_4468;</v>
      </c>
      <c r="Z4471">
        <f>MATCH(S4471,Description!$A$2:$A$4489,0)</f>
        <v>3337</v>
      </c>
      <c r="AA4471">
        <f>MATCH(T4471,Description!$A$2:$A$4489,0)</f>
        <v>3782</v>
      </c>
      <c r="AB4471">
        <f>MATCH(U4471,Description!$A$2:$A$4489,0)</f>
        <v>3849</v>
      </c>
      <c r="AC4471">
        <f>MATCH(V4471,Description!$A$2:$A$4489,0)</f>
        <v>3858</v>
      </c>
      <c r="AD4471">
        <v>3337</v>
      </c>
    </row>
    <row r="4472" spans="1:30" x14ac:dyDescent="0.2">
      <c r="A4472" t="s">
        <v>11274</v>
      </c>
      <c r="B4472" t="s">
        <v>11275</v>
      </c>
      <c r="C4472" t="s">
        <v>4</v>
      </c>
      <c r="D4472">
        <v>4893715</v>
      </c>
      <c r="E4472">
        <v>4894650</v>
      </c>
      <c r="F4472">
        <v>150.4</v>
      </c>
      <c r="G4472" t="s">
        <v>11287</v>
      </c>
      <c r="H4472">
        <v>0</v>
      </c>
      <c r="I4472" t="s">
        <v>15746</v>
      </c>
      <c r="S4472" t="str">
        <f t="shared" si="346"/>
        <v>prodigal_1_4</v>
      </c>
      <c r="T4472" t="str">
        <f t="shared" si="347"/>
        <v>prodigal_1_44</v>
      </c>
      <c r="U4472" t="str">
        <f t="shared" si="348"/>
        <v>prodigal_1_446</v>
      </c>
      <c r="V4472" t="str">
        <f t="shared" si="350"/>
        <v>prodigal_1_4469</v>
      </c>
      <c r="W4472" t="str">
        <f t="shared" si="349"/>
        <v>prodigal_1_4469;</v>
      </c>
      <c r="Z4472">
        <f>MATCH(S4472,Description!$A$2:$A$4489,0)</f>
        <v>3337</v>
      </c>
      <c r="AA4472">
        <f>MATCH(T4472,Description!$A$2:$A$4489,0)</f>
        <v>3782</v>
      </c>
      <c r="AB4472">
        <f>MATCH(U4472,Description!$A$2:$A$4489,0)</f>
        <v>3849</v>
      </c>
      <c r="AC4472">
        <f>MATCH(V4472,Description!$A$2:$A$4489,0)</f>
        <v>3859</v>
      </c>
      <c r="AD4472">
        <v>3337</v>
      </c>
    </row>
    <row r="4473" spans="1:30" x14ac:dyDescent="0.2">
      <c r="A4473" t="s">
        <v>11274</v>
      </c>
      <c r="B4473" t="s">
        <v>11275</v>
      </c>
      <c r="C4473" t="s">
        <v>4</v>
      </c>
      <c r="D4473">
        <v>4894947</v>
      </c>
      <c r="E4473">
        <v>4896902</v>
      </c>
      <c r="F4473">
        <v>337.1</v>
      </c>
      <c r="G4473" t="s">
        <v>11287</v>
      </c>
      <c r="H4473">
        <v>0</v>
      </c>
      <c r="I4473" t="s">
        <v>15747</v>
      </c>
      <c r="S4473" t="str">
        <f t="shared" si="346"/>
        <v>prodigal_1_4</v>
      </c>
      <c r="T4473" t="str">
        <f t="shared" si="347"/>
        <v>prodigal_1_44</v>
      </c>
      <c r="U4473" t="str">
        <f t="shared" si="348"/>
        <v>prodigal_1_447</v>
      </c>
      <c r="V4473" t="str">
        <f t="shared" si="350"/>
        <v>prodigal_1_4470</v>
      </c>
      <c r="W4473" t="str">
        <f t="shared" si="349"/>
        <v>prodigal_1_4470;</v>
      </c>
      <c r="Z4473">
        <f>MATCH(S4473,Description!$A$2:$A$4489,0)</f>
        <v>3337</v>
      </c>
      <c r="AA4473">
        <f>MATCH(T4473,Description!$A$2:$A$4489,0)</f>
        <v>3782</v>
      </c>
      <c r="AB4473">
        <f>MATCH(U4473,Description!$A$2:$A$4489,0)</f>
        <v>3860</v>
      </c>
      <c r="AC4473">
        <f>MATCH(V4473,Description!$A$2:$A$4489,0)</f>
        <v>3861</v>
      </c>
      <c r="AD4473">
        <v>3337</v>
      </c>
    </row>
    <row r="4474" spans="1:30" x14ac:dyDescent="0.2">
      <c r="A4474" t="s">
        <v>11274</v>
      </c>
      <c r="B4474" t="s">
        <v>11275</v>
      </c>
      <c r="C4474" t="s">
        <v>4</v>
      </c>
      <c r="D4474">
        <v>4896991</v>
      </c>
      <c r="E4474">
        <v>4898319</v>
      </c>
      <c r="F4474">
        <v>237.3</v>
      </c>
      <c r="G4474" t="s">
        <v>11287</v>
      </c>
      <c r="H4474">
        <v>0</v>
      </c>
      <c r="I4474" t="s">
        <v>15748</v>
      </c>
      <c r="S4474" t="str">
        <f t="shared" si="346"/>
        <v>prodigal_1_4</v>
      </c>
      <c r="T4474" t="str">
        <f t="shared" si="347"/>
        <v>prodigal_1_44</v>
      </c>
      <c r="U4474" t="str">
        <f t="shared" si="348"/>
        <v>prodigal_1_447</v>
      </c>
      <c r="V4474" t="str">
        <f t="shared" si="350"/>
        <v>prodigal_1_4471</v>
      </c>
      <c r="W4474" t="str">
        <f t="shared" si="349"/>
        <v>prodigal_1_4471;</v>
      </c>
      <c r="Z4474">
        <f>MATCH(S4474,Description!$A$2:$A$4489,0)</f>
        <v>3337</v>
      </c>
      <c r="AA4474">
        <f>MATCH(T4474,Description!$A$2:$A$4489,0)</f>
        <v>3782</v>
      </c>
      <c r="AB4474">
        <f>MATCH(U4474,Description!$A$2:$A$4489,0)</f>
        <v>3860</v>
      </c>
      <c r="AC4474">
        <f>MATCH(V4474,Description!$A$2:$A$4489,0)</f>
        <v>3862</v>
      </c>
      <c r="AD4474">
        <v>3337</v>
      </c>
    </row>
    <row r="4475" spans="1:30" x14ac:dyDescent="0.2">
      <c r="A4475" t="s">
        <v>11274</v>
      </c>
      <c r="B4475" t="s">
        <v>11275</v>
      </c>
      <c r="C4475" t="s">
        <v>4</v>
      </c>
      <c r="D4475">
        <v>4898316</v>
      </c>
      <c r="E4475">
        <v>4899167</v>
      </c>
      <c r="F4475">
        <v>174.8</v>
      </c>
      <c r="G4475" t="s">
        <v>11287</v>
      </c>
      <c r="H4475">
        <v>0</v>
      </c>
      <c r="I4475" t="s">
        <v>15749</v>
      </c>
      <c r="S4475" t="str">
        <f t="shared" si="346"/>
        <v>prodigal_1_4</v>
      </c>
      <c r="T4475" t="str">
        <f t="shared" si="347"/>
        <v>prodigal_1_44</v>
      </c>
      <c r="U4475" t="str">
        <f t="shared" si="348"/>
        <v>prodigal_1_447</v>
      </c>
      <c r="V4475" t="str">
        <f t="shared" si="350"/>
        <v>prodigal_1_4472</v>
      </c>
      <c r="W4475" t="str">
        <f t="shared" si="349"/>
        <v>prodigal_1_4472;</v>
      </c>
      <c r="Z4475">
        <f>MATCH(S4475,Description!$A$2:$A$4489,0)</f>
        <v>3337</v>
      </c>
      <c r="AA4475">
        <f>MATCH(T4475,Description!$A$2:$A$4489,0)</f>
        <v>3782</v>
      </c>
      <c r="AB4475">
        <f>MATCH(U4475,Description!$A$2:$A$4489,0)</f>
        <v>3860</v>
      </c>
      <c r="AC4475">
        <f>MATCH(V4475,Description!$A$2:$A$4489,0)</f>
        <v>3863</v>
      </c>
      <c r="AD4475">
        <v>3337</v>
      </c>
    </row>
    <row r="4476" spans="1:30" x14ac:dyDescent="0.2">
      <c r="A4476" t="s">
        <v>11274</v>
      </c>
      <c r="B4476" t="s">
        <v>11275</v>
      </c>
      <c r="C4476" t="s">
        <v>4</v>
      </c>
      <c r="D4476">
        <v>4899260</v>
      </c>
      <c r="E4476">
        <v>4900180</v>
      </c>
      <c r="F4476">
        <v>133.6</v>
      </c>
      <c r="G4476" t="s">
        <v>11287</v>
      </c>
      <c r="H4476">
        <v>0</v>
      </c>
      <c r="I4476" t="s">
        <v>15750</v>
      </c>
      <c r="S4476" t="str">
        <f t="shared" si="346"/>
        <v>prodigal_1_4</v>
      </c>
      <c r="T4476" t="str">
        <f t="shared" si="347"/>
        <v>prodigal_1_44</v>
      </c>
      <c r="U4476" t="str">
        <f t="shared" si="348"/>
        <v>prodigal_1_447</v>
      </c>
      <c r="V4476" t="str">
        <f t="shared" si="350"/>
        <v>prodigal_1_4473</v>
      </c>
      <c r="W4476" t="str">
        <f t="shared" si="349"/>
        <v>prodigal_1_4473;</v>
      </c>
      <c r="Z4476">
        <f>MATCH(S4476,Description!$A$2:$A$4489,0)</f>
        <v>3337</v>
      </c>
      <c r="AA4476">
        <f>MATCH(T4476,Description!$A$2:$A$4489,0)</f>
        <v>3782</v>
      </c>
      <c r="AB4476">
        <f>MATCH(U4476,Description!$A$2:$A$4489,0)</f>
        <v>3860</v>
      </c>
      <c r="AC4476">
        <f>MATCH(V4476,Description!$A$2:$A$4489,0)</f>
        <v>3864</v>
      </c>
      <c r="AD4476">
        <v>3337</v>
      </c>
    </row>
    <row r="4477" spans="1:30" x14ac:dyDescent="0.2">
      <c r="A4477" t="s">
        <v>11274</v>
      </c>
      <c r="B4477" t="s">
        <v>11275</v>
      </c>
      <c r="C4477" t="s">
        <v>4</v>
      </c>
      <c r="D4477">
        <v>4900374</v>
      </c>
      <c r="E4477">
        <v>4901354</v>
      </c>
      <c r="F4477">
        <v>170.4</v>
      </c>
      <c r="G4477" t="s">
        <v>11287</v>
      </c>
      <c r="H4477">
        <v>0</v>
      </c>
      <c r="I4477" t="s">
        <v>15751</v>
      </c>
      <c r="S4477" t="str">
        <f t="shared" si="346"/>
        <v>prodigal_1_4</v>
      </c>
      <c r="T4477" t="str">
        <f t="shared" si="347"/>
        <v>prodigal_1_44</v>
      </c>
      <c r="U4477" t="str">
        <f t="shared" si="348"/>
        <v>prodigal_1_447</v>
      </c>
      <c r="V4477" t="str">
        <f t="shared" si="350"/>
        <v>prodigal_1_4474</v>
      </c>
      <c r="W4477" t="str">
        <f t="shared" si="349"/>
        <v>prodigal_1_4474;</v>
      </c>
      <c r="Z4477">
        <f>MATCH(S4477,Description!$A$2:$A$4489,0)</f>
        <v>3337</v>
      </c>
      <c r="AA4477">
        <f>MATCH(T4477,Description!$A$2:$A$4489,0)</f>
        <v>3782</v>
      </c>
      <c r="AB4477">
        <f>MATCH(U4477,Description!$A$2:$A$4489,0)</f>
        <v>3860</v>
      </c>
      <c r="AC4477">
        <f>MATCH(V4477,Description!$A$2:$A$4489,0)</f>
        <v>3865</v>
      </c>
      <c r="AD4477">
        <v>3337</v>
      </c>
    </row>
    <row r="4478" spans="1:30" x14ac:dyDescent="0.2">
      <c r="A4478" t="s">
        <v>11274</v>
      </c>
      <c r="B4478" t="s">
        <v>11275</v>
      </c>
      <c r="C4478" t="s">
        <v>4</v>
      </c>
      <c r="D4478">
        <v>4901635</v>
      </c>
      <c r="E4478">
        <v>4902321</v>
      </c>
      <c r="F4478">
        <v>117</v>
      </c>
      <c r="G4478" t="s">
        <v>11276</v>
      </c>
      <c r="H4478">
        <v>0</v>
      </c>
      <c r="I4478" t="s">
        <v>15752</v>
      </c>
      <c r="S4478" t="str">
        <f t="shared" si="346"/>
        <v>prodigal_1_4</v>
      </c>
      <c r="T4478" t="str">
        <f t="shared" si="347"/>
        <v>prodigal_1_44</v>
      </c>
      <c r="U4478" t="str">
        <f t="shared" si="348"/>
        <v>prodigal_1_447</v>
      </c>
      <c r="V4478" t="str">
        <f t="shared" si="350"/>
        <v>prodigal_1_4475</v>
      </c>
      <c r="W4478" t="str">
        <f t="shared" si="349"/>
        <v>prodigal_1_4475;</v>
      </c>
      <c r="Z4478">
        <f>MATCH(S4478,Description!$A$2:$A$4489,0)</f>
        <v>3337</v>
      </c>
      <c r="AA4478">
        <f>MATCH(T4478,Description!$A$2:$A$4489,0)</f>
        <v>3782</v>
      </c>
      <c r="AB4478">
        <f>MATCH(U4478,Description!$A$2:$A$4489,0)</f>
        <v>3860</v>
      </c>
      <c r="AC4478">
        <f>MATCH(V4478,Description!$A$2:$A$4489,0)</f>
        <v>3866</v>
      </c>
      <c r="AD4478">
        <v>3337</v>
      </c>
    </row>
    <row r="4479" spans="1:30" x14ac:dyDescent="0.2">
      <c r="A4479" t="s">
        <v>11274</v>
      </c>
      <c r="B4479" t="s">
        <v>11275</v>
      </c>
      <c r="C4479" t="s">
        <v>4</v>
      </c>
      <c r="D4479">
        <v>4902346</v>
      </c>
      <c r="E4479">
        <v>4903692</v>
      </c>
      <c r="F4479">
        <v>231.2</v>
      </c>
      <c r="G4479" t="s">
        <v>11287</v>
      </c>
      <c r="H4479">
        <v>0</v>
      </c>
      <c r="I4479" t="s">
        <v>15753</v>
      </c>
      <c r="S4479" t="str">
        <f t="shared" si="346"/>
        <v>prodigal_1_4</v>
      </c>
      <c r="T4479" t="str">
        <f t="shared" si="347"/>
        <v>prodigal_1_44</v>
      </c>
      <c r="U4479" t="str">
        <f t="shared" si="348"/>
        <v>prodigal_1_447</v>
      </c>
      <c r="V4479" t="str">
        <f t="shared" si="350"/>
        <v>prodigal_1_4476</v>
      </c>
      <c r="W4479" t="str">
        <f t="shared" si="349"/>
        <v>prodigal_1_4476;</v>
      </c>
      <c r="Z4479">
        <f>MATCH(S4479,Description!$A$2:$A$4489,0)</f>
        <v>3337</v>
      </c>
      <c r="AA4479">
        <f>MATCH(T4479,Description!$A$2:$A$4489,0)</f>
        <v>3782</v>
      </c>
      <c r="AB4479">
        <f>MATCH(U4479,Description!$A$2:$A$4489,0)</f>
        <v>3860</v>
      </c>
      <c r="AC4479">
        <f>MATCH(V4479,Description!$A$2:$A$4489,0)</f>
        <v>3867</v>
      </c>
      <c r="AD4479">
        <v>3337</v>
      </c>
    </row>
    <row r="4480" spans="1:30" x14ac:dyDescent="0.2">
      <c r="A4480" t="s">
        <v>11274</v>
      </c>
      <c r="B4480" t="s">
        <v>11275</v>
      </c>
      <c r="C4480" t="s">
        <v>4</v>
      </c>
      <c r="D4480">
        <v>4903705</v>
      </c>
      <c r="E4480">
        <v>4904628</v>
      </c>
      <c r="F4480">
        <v>152.19999999999999</v>
      </c>
      <c r="G4480" t="s">
        <v>11287</v>
      </c>
      <c r="H4480">
        <v>0</v>
      </c>
      <c r="I4480" t="s">
        <v>15754</v>
      </c>
      <c r="S4480" t="str">
        <f t="shared" si="346"/>
        <v>prodigal_1_4</v>
      </c>
      <c r="T4480" t="str">
        <f t="shared" si="347"/>
        <v>prodigal_1_44</v>
      </c>
      <c r="U4480" t="str">
        <f t="shared" si="348"/>
        <v>prodigal_1_447</v>
      </c>
      <c r="V4480" t="str">
        <f t="shared" si="350"/>
        <v>prodigal_1_4477</v>
      </c>
      <c r="W4480" t="str">
        <f t="shared" si="349"/>
        <v>prodigal_1_4477;</v>
      </c>
      <c r="Z4480">
        <f>MATCH(S4480,Description!$A$2:$A$4489,0)</f>
        <v>3337</v>
      </c>
      <c r="AA4480">
        <f>MATCH(T4480,Description!$A$2:$A$4489,0)</f>
        <v>3782</v>
      </c>
      <c r="AB4480">
        <f>MATCH(U4480,Description!$A$2:$A$4489,0)</f>
        <v>3860</v>
      </c>
      <c r="AC4480">
        <f>MATCH(V4480,Description!$A$2:$A$4489,0)</f>
        <v>3868</v>
      </c>
      <c r="AD4480">
        <v>3337</v>
      </c>
    </row>
    <row r="4481" spans="1:30" x14ac:dyDescent="0.2">
      <c r="A4481" t="s">
        <v>11274</v>
      </c>
      <c r="B4481" t="s">
        <v>11275</v>
      </c>
      <c r="C4481" t="s">
        <v>4</v>
      </c>
      <c r="D4481">
        <v>4904863</v>
      </c>
      <c r="E4481">
        <v>4906200</v>
      </c>
      <c r="F4481">
        <v>248.8</v>
      </c>
      <c r="G4481" t="s">
        <v>11287</v>
      </c>
      <c r="H4481">
        <v>0</v>
      </c>
      <c r="I4481" t="s">
        <v>15755</v>
      </c>
      <c r="S4481" t="str">
        <f t="shared" si="346"/>
        <v>prodigal_1_4</v>
      </c>
      <c r="T4481" t="str">
        <f t="shared" si="347"/>
        <v>prodigal_1_44</v>
      </c>
      <c r="U4481" t="str">
        <f t="shared" si="348"/>
        <v>prodigal_1_447</v>
      </c>
      <c r="V4481" t="str">
        <f t="shared" si="350"/>
        <v>prodigal_1_4478</v>
      </c>
      <c r="W4481" t="str">
        <f t="shared" si="349"/>
        <v>prodigal_1_4478;</v>
      </c>
      <c r="Z4481">
        <f>MATCH(S4481,Description!$A$2:$A$4489,0)</f>
        <v>3337</v>
      </c>
      <c r="AA4481">
        <f>MATCH(T4481,Description!$A$2:$A$4489,0)</f>
        <v>3782</v>
      </c>
      <c r="AB4481">
        <f>MATCH(U4481,Description!$A$2:$A$4489,0)</f>
        <v>3860</v>
      </c>
      <c r="AC4481">
        <f>MATCH(V4481,Description!$A$2:$A$4489,0)</f>
        <v>3869</v>
      </c>
      <c r="AD4481">
        <v>3337</v>
      </c>
    </row>
    <row r="4482" spans="1:30" x14ac:dyDescent="0.2">
      <c r="A4482" t="s">
        <v>11274</v>
      </c>
      <c r="B4482" t="s">
        <v>11275</v>
      </c>
      <c r="C4482" t="s">
        <v>4</v>
      </c>
      <c r="D4482">
        <v>4906245</v>
      </c>
      <c r="E4482">
        <v>4907138</v>
      </c>
      <c r="F4482">
        <v>185.8</v>
      </c>
      <c r="G4482" t="s">
        <v>11287</v>
      </c>
      <c r="H4482">
        <v>0</v>
      </c>
      <c r="I4482" t="s">
        <v>15756</v>
      </c>
      <c r="S4482" t="str">
        <f t="shared" si="346"/>
        <v>prodigal_1_4</v>
      </c>
      <c r="T4482" t="str">
        <f t="shared" si="347"/>
        <v>prodigal_1_44</v>
      </c>
      <c r="U4482" t="str">
        <f t="shared" si="348"/>
        <v>prodigal_1_447</v>
      </c>
      <c r="V4482" t="str">
        <f t="shared" si="350"/>
        <v>prodigal_1_4479</v>
      </c>
      <c r="W4482" t="str">
        <f t="shared" si="349"/>
        <v>prodigal_1_4479;</v>
      </c>
      <c r="Z4482">
        <f>MATCH(S4482,Description!$A$2:$A$4489,0)</f>
        <v>3337</v>
      </c>
      <c r="AA4482">
        <f>MATCH(T4482,Description!$A$2:$A$4489,0)</f>
        <v>3782</v>
      </c>
      <c r="AB4482">
        <f>MATCH(U4482,Description!$A$2:$A$4489,0)</f>
        <v>3860</v>
      </c>
      <c r="AC4482">
        <f>MATCH(V4482,Description!$A$2:$A$4489,0)</f>
        <v>3870</v>
      </c>
      <c r="AD4482">
        <v>3337</v>
      </c>
    </row>
    <row r="4483" spans="1:30" x14ac:dyDescent="0.2">
      <c r="A4483" t="s">
        <v>11274</v>
      </c>
      <c r="B4483" t="s">
        <v>11275</v>
      </c>
      <c r="C4483" t="s">
        <v>4</v>
      </c>
      <c r="D4483">
        <v>4907280</v>
      </c>
      <c r="E4483">
        <v>4908119</v>
      </c>
      <c r="F4483">
        <v>184.4</v>
      </c>
      <c r="G4483" t="s">
        <v>11287</v>
      </c>
      <c r="H4483">
        <v>0</v>
      </c>
      <c r="I4483" t="s">
        <v>15757</v>
      </c>
      <c r="S4483" t="str">
        <f t="shared" si="346"/>
        <v>prodigal_1_4</v>
      </c>
      <c r="T4483" t="str">
        <f t="shared" si="347"/>
        <v>prodigal_1_44</v>
      </c>
      <c r="U4483" t="str">
        <f t="shared" si="348"/>
        <v>prodigal_1_448</v>
      </c>
      <c r="V4483" t="str">
        <f t="shared" si="350"/>
        <v>prodigal_1_4480</v>
      </c>
      <c r="W4483" t="str">
        <f t="shared" si="349"/>
        <v>prodigal_1_4480;</v>
      </c>
      <c r="Z4483">
        <f>MATCH(S4483,Description!$A$2:$A$4489,0)</f>
        <v>3337</v>
      </c>
      <c r="AA4483">
        <f>MATCH(T4483,Description!$A$2:$A$4489,0)</f>
        <v>3782</v>
      </c>
      <c r="AB4483">
        <f>MATCH(U4483,Description!$A$2:$A$4489,0)</f>
        <v>3871</v>
      </c>
      <c r="AC4483">
        <f>MATCH(V4483,Description!$A$2:$A$4489,0)</f>
        <v>3872</v>
      </c>
      <c r="AD4483">
        <v>3337</v>
      </c>
    </row>
    <row r="4484" spans="1:30" x14ac:dyDescent="0.2">
      <c r="A4484" t="s">
        <v>11274</v>
      </c>
      <c r="B4484" t="s">
        <v>11275</v>
      </c>
      <c r="C4484" t="s">
        <v>4</v>
      </c>
      <c r="D4484">
        <v>4908240</v>
      </c>
      <c r="E4484">
        <v>4908572</v>
      </c>
      <c r="F4484">
        <v>50.8</v>
      </c>
      <c r="G4484" t="s">
        <v>11287</v>
      </c>
      <c r="H4484">
        <v>0</v>
      </c>
      <c r="I4484" t="s">
        <v>15758</v>
      </c>
      <c r="S4484" t="str">
        <f t="shared" si="346"/>
        <v>prodigal_1_4</v>
      </c>
      <c r="T4484" t="str">
        <f t="shared" si="347"/>
        <v>prodigal_1_44</v>
      </c>
      <c r="U4484" t="str">
        <f t="shared" si="348"/>
        <v>prodigal_1_448</v>
      </c>
      <c r="V4484" t="str">
        <f t="shared" si="350"/>
        <v>prodigal_1_4481</v>
      </c>
      <c r="W4484" t="str">
        <f t="shared" si="349"/>
        <v>prodigal_1_4481;</v>
      </c>
      <c r="Z4484">
        <f>MATCH(S4484,Description!$A$2:$A$4489,0)</f>
        <v>3337</v>
      </c>
      <c r="AA4484">
        <f>MATCH(T4484,Description!$A$2:$A$4489,0)</f>
        <v>3782</v>
      </c>
      <c r="AB4484">
        <f>MATCH(U4484,Description!$A$2:$A$4489,0)</f>
        <v>3871</v>
      </c>
      <c r="AC4484">
        <f>MATCH(V4484,Description!$A$2:$A$4489,0)</f>
        <v>3873</v>
      </c>
      <c r="AD4484">
        <v>3337</v>
      </c>
    </row>
    <row r="4485" spans="1:30" x14ac:dyDescent="0.2">
      <c r="A4485" t="s">
        <v>11274</v>
      </c>
      <c r="B4485" t="s">
        <v>11275</v>
      </c>
      <c r="C4485" t="s">
        <v>4</v>
      </c>
      <c r="D4485">
        <v>4908569</v>
      </c>
      <c r="E4485">
        <v>4909810</v>
      </c>
      <c r="F4485">
        <v>247.5</v>
      </c>
      <c r="G4485" t="s">
        <v>11287</v>
      </c>
      <c r="H4485">
        <v>0</v>
      </c>
      <c r="I4485" t="s">
        <v>15759</v>
      </c>
      <c r="S4485" t="str">
        <f t="shared" ref="S4485:S4488" si="351">MID($I4485,11,12)</f>
        <v>prodigal_1_4</v>
      </c>
      <c r="T4485" t="str">
        <f t="shared" ref="T4485:T4488" si="352">MID($I4485,11,13)</f>
        <v>prodigal_1_44</v>
      </c>
      <c r="U4485" t="str">
        <f t="shared" ref="U4485:U4488" si="353">MID($I4485,11,14)</f>
        <v>prodigal_1_448</v>
      </c>
      <c r="V4485" t="str">
        <f t="shared" si="350"/>
        <v>prodigal_1_4482</v>
      </c>
      <c r="W4485" t="str">
        <f t="shared" ref="W4485:W4488" si="354">MID($I4485,11,16)</f>
        <v>prodigal_1_4482;</v>
      </c>
      <c r="Z4485">
        <f>MATCH(S4485,Description!$A$2:$A$4489,0)</f>
        <v>3337</v>
      </c>
      <c r="AA4485">
        <f>MATCH(T4485,Description!$A$2:$A$4489,0)</f>
        <v>3782</v>
      </c>
      <c r="AB4485">
        <f>MATCH(U4485,Description!$A$2:$A$4489,0)</f>
        <v>3871</v>
      </c>
      <c r="AC4485">
        <f>MATCH(V4485,Description!$A$2:$A$4489,0)</f>
        <v>3874</v>
      </c>
      <c r="AD4485">
        <v>3337</v>
      </c>
    </row>
    <row r="4486" spans="1:30" x14ac:dyDescent="0.2">
      <c r="A4486" t="s">
        <v>11274</v>
      </c>
      <c r="B4486" t="s">
        <v>11275</v>
      </c>
      <c r="C4486" t="s">
        <v>4</v>
      </c>
      <c r="D4486">
        <v>4909807</v>
      </c>
      <c r="E4486">
        <v>4910514</v>
      </c>
      <c r="F4486">
        <v>98.2</v>
      </c>
      <c r="G4486" t="s">
        <v>11287</v>
      </c>
      <c r="H4486">
        <v>0</v>
      </c>
      <c r="I4486" t="s">
        <v>15760</v>
      </c>
      <c r="S4486" t="str">
        <f t="shared" si="351"/>
        <v>prodigal_1_4</v>
      </c>
      <c r="T4486" t="str">
        <f t="shared" si="352"/>
        <v>prodigal_1_44</v>
      </c>
      <c r="U4486" t="str">
        <f t="shared" si="353"/>
        <v>prodigal_1_448</v>
      </c>
      <c r="V4486" t="str">
        <f t="shared" si="350"/>
        <v>prodigal_1_4483</v>
      </c>
      <c r="W4486" t="str">
        <f t="shared" si="354"/>
        <v>prodigal_1_4483;</v>
      </c>
      <c r="Z4486">
        <f>MATCH(S4486,Description!$A$2:$A$4489,0)</f>
        <v>3337</v>
      </c>
      <c r="AA4486">
        <f>MATCH(T4486,Description!$A$2:$A$4489,0)</f>
        <v>3782</v>
      </c>
      <c r="AB4486">
        <f>MATCH(U4486,Description!$A$2:$A$4489,0)</f>
        <v>3871</v>
      </c>
      <c r="AC4486">
        <f>MATCH(V4486,Description!$A$2:$A$4489,0)</f>
        <v>3875</v>
      </c>
      <c r="AD4486">
        <v>3337</v>
      </c>
    </row>
    <row r="4487" spans="1:30" x14ac:dyDescent="0.2">
      <c r="A4487" t="s">
        <v>11274</v>
      </c>
      <c r="B4487" t="s">
        <v>11275</v>
      </c>
      <c r="C4487" t="s">
        <v>4</v>
      </c>
      <c r="D4487">
        <v>4910583</v>
      </c>
      <c r="E4487">
        <v>4911569</v>
      </c>
      <c r="F4487">
        <v>193.9</v>
      </c>
      <c r="G4487" t="s">
        <v>11287</v>
      </c>
      <c r="H4487">
        <v>0</v>
      </c>
      <c r="I4487" t="s">
        <v>15761</v>
      </c>
      <c r="S4487" t="str">
        <f t="shared" si="351"/>
        <v>prodigal_1_4</v>
      </c>
      <c r="T4487" t="str">
        <f t="shared" si="352"/>
        <v>prodigal_1_44</v>
      </c>
      <c r="U4487" t="str">
        <f t="shared" si="353"/>
        <v>prodigal_1_448</v>
      </c>
      <c r="V4487" t="str">
        <f t="shared" si="350"/>
        <v>prodigal_1_4484</v>
      </c>
      <c r="W4487" t="str">
        <f t="shared" si="354"/>
        <v>prodigal_1_4484;</v>
      </c>
      <c r="Z4487">
        <f>MATCH(S4487,Description!$A$2:$A$4489,0)</f>
        <v>3337</v>
      </c>
      <c r="AA4487">
        <f>MATCH(T4487,Description!$A$2:$A$4489,0)</f>
        <v>3782</v>
      </c>
      <c r="AB4487">
        <f>MATCH(U4487,Description!$A$2:$A$4489,0)</f>
        <v>3871</v>
      </c>
      <c r="AC4487">
        <f>MATCH(V4487,Description!$A$2:$A$4489,0)</f>
        <v>3876</v>
      </c>
      <c r="AD4487">
        <v>3337</v>
      </c>
    </row>
    <row r="4488" spans="1:30" x14ac:dyDescent="0.2">
      <c r="A4488" t="s">
        <v>11274</v>
      </c>
      <c r="B4488" t="s">
        <v>11275</v>
      </c>
      <c r="C4488" t="s">
        <v>4</v>
      </c>
      <c r="D4488">
        <v>4911889</v>
      </c>
      <c r="E4488">
        <v>4912155</v>
      </c>
      <c r="F4488">
        <v>44.2</v>
      </c>
      <c r="G4488" t="s">
        <v>11276</v>
      </c>
      <c r="H4488">
        <v>0</v>
      </c>
      <c r="I4488" t="s">
        <v>15762</v>
      </c>
      <c r="S4488" t="str">
        <f t="shared" si="351"/>
        <v>prodigal_1_4</v>
      </c>
      <c r="T4488" t="str">
        <f t="shared" si="352"/>
        <v>prodigal_1_44</v>
      </c>
      <c r="U4488" t="str">
        <f t="shared" si="353"/>
        <v>prodigal_1_448</v>
      </c>
      <c r="V4488" t="str">
        <f t="shared" si="350"/>
        <v>prodigal_1_4485</v>
      </c>
      <c r="W4488" t="str">
        <f t="shared" si="354"/>
        <v>prodigal_1_4485;</v>
      </c>
      <c r="Z4488">
        <f>MATCH(S4488,Description!$A$2:$A$4489,0)</f>
        <v>3337</v>
      </c>
      <c r="AA4488">
        <f>MATCH(T4488,Description!$A$2:$A$4489,0)</f>
        <v>3782</v>
      </c>
      <c r="AB4488">
        <f>MATCH(U4488,Description!$A$2:$A$4489,0)</f>
        <v>3871</v>
      </c>
      <c r="AC4488">
        <f>MATCH(V4488,Description!$A$2:$A$4489,0)</f>
        <v>3877</v>
      </c>
      <c r="AD4488">
        <v>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A4E3-B032-41B6-AC79-DDB6E23865E2}">
  <dimension ref="A1:AJ4488"/>
  <sheetViews>
    <sheetView topLeftCell="B1" workbookViewId="0">
      <selection activeCell="AB3581" sqref="AB3580:AD3581"/>
    </sheetView>
  </sheetViews>
  <sheetFormatPr baseColWidth="10" defaultColWidth="8.83203125" defaultRowHeight="15" x14ac:dyDescent="0.2"/>
  <cols>
    <col min="2" max="2" width="34.1640625" customWidth="1"/>
    <col min="19" max="19" width="19.5" customWidth="1"/>
    <col min="20" max="20" width="23.5" customWidth="1"/>
    <col min="21" max="21" width="21.1640625" customWidth="1"/>
    <col min="31" max="31" width="8.5" customWidth="1"/>
    <col min="32" max="32" width="9.6640625" customWidth="1"/>
    <col min="33" max="33" width="25.5" customWidth="1"/>
    <col min="34" max="34" width="27.1640625" customWidth="1"/>
  </cols>
  <sheetData>
    <row r="1" spans="1:36" x14ac:dyDescent="0.2">
      <c r="A1" t="s">
        <v>11271</v>
      </c>
    </row>
    <row r="2" spans="1:36" x14ac:dyDescent="0.2">
      <c r="A2" t="s">
        <v>11272</v>
      </c>
      <c r="AJ2" t="s">
        <v>15767</v>
      </c>
    </row>
    <row r="3" spans="1:36" x14ac:dyDescent="0.2">
      <c r="A3" t="s">
        <v>11273</v>
      </c>
      <c r="S3" t="s">
        <v>15763</v>
      </c>
      <c r="Z3" t="s">
        <v>15764</v>
      </c>
      <c r="AD3" t="s">
        <v>15765</v>
      </c>
      <c r="AE3" t="s">
        <v>0</v>
      </c>
      <c r="AF3" t="s">
        <v>1</v>
      </c>
      <c r="AG3" t="s">
        <v>2</v>
      </c>
      <c r="AH3" t="s">
        <v>3</v>
      </c>
      <c r="AI3" t="s">
        <v>4</v>
      </c>
      <c r="AJ3" t="s">
        <v>15766</v>
      </c>
    </row>
    <row r="4" spans="1:36" x14ac:dyDescent="0.2">
      <c r="A4" t="s">
        <v>11274</v>
      </c>
      <c r="B4" t="s">
        <v>11275</v>
      </c>
      <c r="C4" t="s">
        <v>4</v>
      </c>
      <c r="D4">
        <v>1</v>
      </c>
      <c r="E4">
        <v>1500</v>
      </c>
      <c r="F4">
        <v>272.2</v>
      </c>
      <c r="G4" t="s">
        <v>11276</v>
      </c>
      <c r="H4">
        <v>0</v>
      </c>
      <c r="I4" t="s">
        <v>11277</v>
      </c>
      <c r="S4" t="str">
        <f>MID($I4,11,12)</f>
        <v>prodigal_1_1</v>
      </c>
      <c r="T4" t="str">
        <f>MID($I4,11,13)</f>
        <v>prodigal_1_1;</v>
      </c>
      <c r="U4" t="str">
        <f>MID($I4,11,14)</f>
        <v>prodigal_1_1;p</v>
      </c>
      <c r="V4" t="str">
        <f t="shared" ref="V4:V19" si="0">MID($I4,11,15)</f>
        <v>prodigal_1_1;pa</v>
      </c>
      <c r="W4" t="str">
        <f>MID($I4,11,16)</f>
        <v>prodigal_1_1;par</v>
      </c>
      <c r="Z4">
        <f>MATCH(S4,Description!$A$2:$A$4489,0)</f>
        <v>1</v>
      </c>
      <c r="AA4" t="e">
        <f>MATCH(T4,Description!$A$2:$A$4489,0)</f>
        <v>#N/A</v>
      </c>
      <c r="AB4" t="e">
        <f>MATCH(U4,Description!$A$2:$A$4489,0)</f>
        <v>#N/A</v>
      </c>
      <c r="AC4" t="e">
        <f>MATCH(V4,Description!$A$2:$A$4489,0)</f>
        <v>#N/A</v>
      </c>
      <c r="AD4">
        <v>1</v>
      </c>
      <c r="AE4" t="str" cm="1">
        <f t="array" ref="AE4">INDEX(Description!A$2:A$4489,Merged!$AD4)</f>
        <v>prodigal_1_1</v>
      </c>
      <c r="AF4" t="str" cm="1">
        <f t="array" ref="AF4">INDEX(Description!B$2:B$4489,Merged!$AD4)</f>
        <v>A7IB67</v>
      </c>
      <c r="AG4" t="str" cm="1">
        <f t="array" ref="AG4">INDEX(Description!C$2:C$4489,Merged!$AD4)</f>
        <v>DNAA_XANP2</v>
      </c>
      <c r="AH4" t="str" cm="1">
        <f t="array" ref="AH4">INDEX(Description!D$2:D$4489,Merged!$AD4)</f>
        <v>Chromosomal_replication_initiator_protein_DnaA</v>
      </c>
      <c r="AI4" t="str" cm="1">
        <f t="array" ref="AI4">INDEX(Description!E$2:E$4489,Merged!$AD4)</f>
        <v>dnaA</v>
      </c>
      <c r="AJ4" t="str">
        <f>I4&amp;$AJ$2&amp;AF4&amp;$AJ$2&amp;AG4&amp;$AJ$2&amp;AH4&amp;$AJ$2&amp;AI4</f>
        <v>locus_tag=prodigal_1_1;partial=10;start_type=Edge;rbs_motif=None;rbs_spacer=None;gc_cont=0.684;conf=99.99;score=272.19;cscore=268.97;sscore=3.22;rscore=0.00;uscore=0.00;tscore=3.22;;A7IB67;DNAA_XANP2;Chromosomal_replication_initiator_protein_DnaA;dnaA</v>
      </c>
    </row>
    <row r="5" spans="1:36" x14ac:dyDescent="0.2">
      <c r="A5" t="s">
        <v>11274</v>
      </c>
      <c r="B5" t="s">
        <v>11275</v>
      </c>
      <c r="C5" t="s">
        <v>4</v>
      </c>
      <c r="D5">
        <v>1906</v>
      </c>
      <c r="E5">
        <v>3030</v>
      </c>
      <c r="F5">
        <v>250.3</v>
      </c>
      <c r="G5" t="s">
        <v>11276</v>
      </c>
      <c r="H5">
        <v>0</v>
      </c>
      <c r="I5" t="s">
        <v>11278</v>
      </c>
      <c r="S5" t="str">
        <f t="shared" ref="S5:S68" si="1">MID($I5,11,12)</f>
        <v>prodigal_1_2</v>
      </c>
      <c r="T5" t="str">
        <f t="shared" ref="T5:T68" si="2">MID($I5,11,13)</f>
        <v>prodigal_1_2;</v>
      </c>
      <c r="U5" t="str">
        <f t="shared" ref="U5:U68" si="3">MID($I5,11,14)</f>
        <v>prodigal_1_2;p</v>
      </c>
      <c r="V5" t="str">
        <f t="shared" si="0"/>
        <v>prodigal_1_2;pa</v>
      </c>
      <c r="W5" t="str">
        <f t="shared" ref="W5:W68" si="4">MID($I5,11,16)</f>
        <v>prodigal_1_2;par</v>
      </c>
      <c r="Z5">
        <f>MATCH(S5,Description!$A$2:$A$4489,0)</f>
        <v>1113</v>
      </c>
      <c r="AA5" t="e">
        <f>MATCH(T5,Description!$A$2:$A$4489,0)</f>
        <v>#N/A</v>
      </c>
      <c r="AB5" t="e">
        <f>MATCH(U5,Description!$A$2:$A$4489,0)</f>
        <v>#N/A</v>
      </c>
      <c r="AC5" t="e">
        <f>MATCH(V5,Description!$A$2:$A$4489,0)</f>
        <v>#N/A</v>
      </c>
      <c r="AD5">
        <v>1113</v>
      </c>
      <c r="AE5" t="str" cm="1">
        <f t="array" ref="AE5">INDEX(Description!A$2:A$4489,Merged!$AD5)</f>
        <v>prodigal_1_2</v>
      </c>
      <c r="AF5" t="str" cm="1">
        <f t="array" ref="AF5">INDEX(Description!B$2:B$4489,Merged!$AD5)</f>
        <v>B8GXP6</v>
      </c>
      <c r="AG5" t="str" cm="1">
        <f t="array" ref="AG5">INDEX(Description!C$2:C$4489,Merged!$AD5)</f>
        <v>DPO3B_CAUVN</v>
      </c>
      <c r="AH5" t="str" cm="1">
        <f t="array" ref="AH5">INDEX(Description!D$2:D$4489,Merged!$AD5)</f>
        <v>Beta_sliding_clamp</v>
      </c>
      <c r="AI5" t="str" cm="1">
        <f t="array" ref="AI5">INDEX(Description!E$2:E$4489,Merged!$AD5)</f>
        <v>dnaN</v>
      </c>
      <c r="AJ5" t="str">
        <f t="shared" ref="AJ5:AJ68" si="5">I5&amp;$AJ$2&amp;AF5&amp;$AJ$2&amp;AG5&amp;$AJ$2&amp;AH5&amp;$AJ$2&amp;AI5</f>
        <v>locus_tag=prodigal_1_2;partial=00;start_type=ATG;rbs_motif=None;rbs_spacer=None;gc_cont=0.675;conf=99.99;score=249.64;cscore=246.11;sscore=3.53;rscore=-3.31;uscore=2.95;tscore=4.54;;B8GXP6;DPO3B_CAUVN;Beta_sliding_clamp;dnaN</v>
      </c>
    </row>
    <row r="6" spans="1:36" x14ac:dyDescent="0.2">
      <c r="A6" t="s">
        <v>11274</v>
      </c>
      <c r="B6" t="s">
        <v>11275</v>
      </c>
      <c r="C6" t="s">
        <v>4</v>
      </c>
      <c r="D6">
        <v>3170</v>
      </c>
      <c r="E6">
        <v>4411</v>
      </c>
      <c r="F6">
        <v>190.6</v>
      </c>
      <c r="G6" t="s">
        <v>11276</v>
      </c>
      <c r="H6">
        <v>0</v>
      </c>
      <c r="I6" t="s">
        <v>11279</v>
      </c>
      <c r="S6" t="str">
        <f t="shared" si="1"/>
        <v>prodigal_1_3</v>
      </c>
      <c r="T6" t="str">
        <f t="shared" si="2"/>
        <v>prodigal_1_3;</v>
      </c>
      <c r="U6" t="str">
        <f t="shared" si="3"/>
        <v>prodigal_1_3;p</v>
      </c>
      <c r="V6" t="str">
        <f t="shared" si="0"/>
        <v>prodigal_1_3;pa</v>
      </c>
      <c r="W6" t="str">
        <f t="shared" si="4"/>
        <v>prodigal_1_3;par</v>
      </c>
      <c r="Z6">
        <f>MATCH(S6,Description!$A$2:$A$4489,0)</f>
        <v>2225</v>
      </c>
      <c r="AA6" t="e">
        <f>MATCH(T6,Description!$A$2:$A$4489,0)</f>
        <v>#N/A</v>
      </c>
      <c r="AB6" t="e">
        <f>MATCH(U6,Description!$A$2:$A$4489,0)</f>
        <v>#N/A</v>
      </c>
      <c r="AC6" t="e">
        <f>MATCH(V6,Description!$A$2:$A$4489,0)</f>
        <v>#N/A</v>
      </c>
      <c r="AD6">
        <v>2225</v>
      </c>
      <c r="AE6" t="str" cm="1">
        <f t="array" ref="AE6">INDEX(Description!A$2:A$4489,Merged!$AD6)</f>
        <v>prodigal_1_3</v>
      </c>
      <c r="AF6" t="str" cm="1">
        <f t="array" ref="AF6">INDEX(Description!B$2:B$4489,Merged!$AD6)</f>
        <v>Q98BH1</v>
      </c>
      <c r="AG6" t="str" cm="1">
        <f t="array" ref="AG6">INDEX(Description!C$2:C$4489,Merged!$AD6)</f>
        <v>RECF_RHILO</v>
      </c>
      <c r="AH6" t="str" cm="1">
        <f t="array" ref="AH6">INDEX(Description!D$2:D$4489,Merged!$AD6)</f>
        <v>DNA_replication_and_repair_protein_RecF</v>
      </c>
      <c r="AI6" t="str" cm="1">
        <f t="array" ref="AI6">INDEX(Description!E$2:E$4489,Merged!$AD6)</f>
        <v>recF</v>
      </c>
      <c r="AJ6" t="str">
        <f t="shared" si="5"/>
        <v>locus_tag=prodigal_1_3;partial=00;start_type=ATG;rbs_motif=None;rbs_spacer=None;gc_cont=0.721;conf=99.99;score=190.65;cscore=190.21;sscore=0.44;rscore=-3.31;uscore=-0.80;tscore=4.54;;Q98BH1;RECF_RHILO;DNA_replication_and_repair_protein_RecF;recF</v>
      </c>
    </row>
    <row r="7" spans="1:36" x14ac:dyDescent="0.2">
      <c r="A7" t="s">
        <v>11274</v>
      </c>
      <c r="B7" t="s">
        <v>11275</v>
      </c>
      <c r="C7" t="s">
        <v>4</v>
      </c>
      <c r="D7">
        <v>4601</v>
      </c>
      <c r="E7">
        <v>5272</v>
      </c>
      <c r="F7">
        <v>119.5</v>
      </c>
      <c r="G7" t="s">
        <v>11276</v>
      </c>
      <c r="H7">
        <v>0</v>
      </c>
      <c r="I7" t="s">
        <v>11280</v>
      </c>
      <c r="S7" t="str">
        <f t="shared" si="1"/>
        <v>prodigal_1_4</v>
      </c>
      <c r="T7" t="str">
        <f t="shared" si="2"/>
        <v>prodigal_1_4;</v>
      </c>
      <c r="U7" t="str">
        <f t="shared" si="3"/>
        <v>prodigal_1_4;p</v>
      </c>
      <c r="V7" t="str">
        <f t="shared" si="0"/>
        <v>prodigal_1_4;pa</v>
      </c>
      <c r="W7" t="str">
        <f t="shared" si="4"/>
        <v>prodigal_1_4;par</v>
      </c>
      <c r="Z7">
        <f>MATCH(S7,Description!$A$2:$A$4489,0)</f>
        <v>3337</v>
      </c>
      <c r="AA7" t="e">
        <f>MATCH(T7,Description!$A$2:$A$4489,0)</f>
        <v>#N/A</v>
      </c>
      <c r="AB7" t="e">
        <f>MATCH(U7,Description!$A$2:$A$4489,0)</f>
        <v>#N/A</v>
      </c>
      <c r="AC7" t="e">
        <f>MATCH(V7,Description!$A$2:$A$4489,0)</f>
        <v>#N/A</v>
      </c>
      <c r="AD7">
        <v>3337</v>
      </c>
      <c r="AE7" t="str" cm="1">
        <f t="array" ref="AE7">INDEX(Description!A$2:A$4489,Merged!$AD7)</f>
        <v>prodigal_1_4</v>
      </c>
      <c r="AF7" t="str" cm="1">
        <f t="array" ref="AF7">INDEX(Description!B$2:B$4489,Merged!$AD7)</f>
        <v>P75954</v>
      </c>
      <c r="AG7" t="str" cm="1">
        <f t="array" ref="AG7">INDEX(Description!C$2:C$4489,Merged!$AD7)</f>
        <v>YCFS_ECOLI</v>
      </c>
      <c r="AH7" t="str" cm="1">
        <f t="array" ref="AH7">INDEX(Description!D$2:D$4489,Merged!$AD7)</f>
        <v>Probable_L,D-transpeptidase_YcfS</v>
      </c>
      <c r="AI7" t="str" cm="1">
        <f t="array" ref="AI7">INDEX(Description!E$2:E$4489,Merged!$AD7)</f>
        <v>ycfS</v>
      </c>
      <c r="AJ7" t="str">
        <f t="shared" si="5"/>
        <v>locus_tag=prodigal_1_4;partial=00;start_type=ATG;rbs_motif=None;rbs_spacer=None;gc_cont=0.683;conf=100.00;score=118.82;cscore=116.01;sscore=2.81;rscore=-3.31;uscore=2.23;tscore=4.54;;P75954;YCFS_ECOLI;Probable_L,D-transpeptidase_YcfS;ycfS</v>
      </c>
    </row>
    <row r="8" spans="1:36" x14ac:dyDescent="0.2">
      <c r="A8" t="s">
        <v>11274</v>
      </c>
      <c r="B8" t="s">
        <v>11275</v>
      </c>
      <c r="C8" t="s">
        <v>4</v>
      </c>
      <c r="D8">
        <v>5430</v>
      </c>
      <c r="E8">
        <v>6959</v>
      </c>
      <c r="F8">
        <v>350.6</v>
      </c>
      <c r="G8" t="s">
        <v>11276</v>
      </c>
      <c r="H8">
        <v>0</v>
      </c>
      <c r="I8" t="s">
        <v>11281</v>
      </c>
      <c r="S8" t="str">
        <f t="shared" si="1"/>
        <v>prodigal_1_5</v>
      </c>
      <c r="T8" t="str">
        <f t="shared" si="2"/>
        <v>prodigal_1_5;</v>
      </c>
      <c r="U8" t="str">
        <f t="shared" si="3"/>
        <v>prodigal_1_5;p</v>
      </c>
      <c r="V8" t="str">
        <f t="shared" si="0"/>
        <v>prodigal_1_5;pa</v>
      </c>
      <c r="W8" t="str">
        <f t="shared" si="4"/>
        <v>prodigal_1_5;par</v>
      </c>
      <c r="Z8">
        <f>MATCH(S8,Description!$A$2:$A$4489,0)</f>
        <v>3934</v>
      </c>
      <c r="AA8" t="e">
        <f>MATCH(T8,Description!$A$2:$A$4489,0)</f>
        <v>#N/A</v>
      </c>
      <c r="AB8" t="e">
        <f>MATCH(U8,Description!$A$2:$A$4489,0)</f>
        <v>#N/A</v>
      </c>
      <c r="AC8" t="e">
        <f>MATCH(V8,Description!$A$2:$A$4489,0)</f>
        <v>#N/A</v>
      </c>
      <c r="AD8">
        <v>3934</v>
      </c>
      <c r="AE8" t="str" cm="1">
        <f t="array" ref="AE8">INDEX(Description!A$2:A$4489,Merged!$AD8)</f>
        <v>prodigal_1_5</v>
      </c>
      <c r="AF8" t="str" cm="1">
        <f t="array" ref="AF8">INDEX(Description!B$2:B$4489,Merged!$AD8)</f>
        <v>A9MDU4</v>
      </c>
      <c r="AG8" t="str" cm="1">
        <f t="array" ref="AG8">INDEX(Description!C$2:C$4489,Merged!$AD8)</f>
        <v>SYH_BRUC2</v>
      </c>
      <c r="AH8" t="str" cm="1">
        <f t="array" ref="AH8">INDEX(Description!D$2:D$4489,Merged!$AD8)</f>
        <v>Histidine--tRNA_ligase</v>
      </c>
      <c r="AI8" t="str" cm="1">
        <f t="array" ref="AI8">INDEX(Description!E$2:E$4489,Merged!$AD8)</f>
        <v>hisS</v>
      </c>
      <c r="AJ8" t="str">
        <f t="shared" si="5"/>
        <v>locus_tag=prodigal_1_5;partial=00;start_type=ATG;rbs_motif=None;rbs_spacer=None;gc_cont=0.688;conf=99.99;score=350.64;cscore=346.05;sscore=4.59;rscore=-3.31;uscore=3.36;tscore=4.54;;A9MDU4;SYH_BRUC2;Histidine--tRNA_ligase;hisS</v>
      </c>
    </row>
    <row r="9" spans="1:36" x14ac:dyDescent="0.2">
      <c r="A9" t="s">
        <v>11274</v>
      </c>
      <c r="B9" t="s">
        <v>11275</v>
      </c>
      <c r="C9" t="s">
        <v>4</v>
      </c>
      <c r="D9">
        <v>7202</v>
      </c>
      <c r="E9">
        <v>8701</v>
      </c>
      <c r="F9">
        <v>354.8</v>
      </c>
      <c r="G9" t="s">
        <v>11276</v>
      </c>
      <c r="H9">
        <v>0</v>
      </c>
      <c r="I9" t="s">
        <v>11282</v>
      </c>
      <c r="S9" t="str">
        <f t="shared" si="1"/>
        <v>prodigal_1_6</v>
      </c>
      <c r="T9" t="str">
        <f t="shared" si="2"/>
        <v>prodigal_1_6;</v>
      </c>
      <c r="U9" t="str">
        <f t="shared" si="3"/>
        <v>prodigal_1_6;p</v>
      </c>
      <c r="V9" t="str">
        <f t="shared" si="0"/>
        <v>prodigal_1_6;pa</v>
      </c>
      <c r="W9" t="str">
        <f t="shared" si="4"/>
        <v>prodigal_1_6;par</v>
      </c>
      <c r="Z9">
        <f>MATCH(S9,Description!$A$2:$A$4489,0)</f>
        <v>4045</v>
      </c>
      <c r="AA9" t="e">
        <f>MATCH(T9,Description!$A$2:$A$4489,0)</f>
        <v>#N/A</v>
      </c>
      <c r="AB9" t="e">
        <f>MATCH(U9,Description!$A$2:$A$4489,0)</f>
        <v>#N/A</v>
      </c>
      <c r="AC9" t="e">
        <f>MATCH(V9,Description!$A$2:$A$4489,0)</f>
        <v>#N/A</v>
      </c>
      <c r="AD9">
        <v>4045</v>
      </c>
      <c r="AE9" t="str" cm="1">
        <f t="array" ref="AE9">INDEX(Description!A$2:A$4489,Merged!$AD9)</f>
        <v>prodigal_1_6</v>
      </c>
      <c r="AF9" t="str" cm="1">
        <f t="array" ref="AF9">INDEX(Description!B$2:B$4489,Merged!$AD9)</f>
        <v>Q8U2H4</v>
      </c>
      <c r="AG9" t="str" cm="1">
        <f t="array" ref="AG9">INDEX(Description!C$2:C$4489,Merged!$AD9)</f>
        <v>GLMM_PYRFU</v>
      </c>
      <c r="AH9" t="str" cm="1">
        <f t="array" ref="AH9">INDEX(Description!D$2:D$4489,Merged!$AD9)</f>
        <v>Probable_phosphoglucosamine_mutase</v>
      </c>
      <c r="AI9" t="str" cm="1">
        <f t="array" ref="AI9">INDEX(Description!E$2:E$4489,Merged!$AD9)</f>
        <v>glmM</v>
      </c>
      <c r="AJ9" t="str">
        <f t="shared" si="5"/>
        <v>locus_tag=prodigal_1_6;partial=00;start_type=ATG;rbs_motif=GGAG/GAGG;rbs_spacer=5-10bp;gc_cont=0.651;conf=99.99;score=354.11;cscore=340.10;sscore=14.02;rscore=8.88;uscore=1.24;tscore=4.54;;Q8U2H4;GLMM_PYRFU;Probable_phosphoglucosamine_mutase;glmM</v>
      </c>
    </row>
    <row r="10" spans="1:36" x14ac:dyDescent="0.2">
      <c r="A10" t="s">
        <v>11274</v>
      </c>
      <c r="B10" t="s">
        <v>11275</v>
      </c>
      <c r="C10" t="s">
        <v>4</v>
      </c>
      <c r="D10">
        <v>9183</v>
      </c>
      <c r="E10">
        <v>9347</v>
      </c>
      <c r="F10">
        <v>18.7</v>
      </c>
      <c r="G10" t="s">
        <v>11276</v>
      </c>
      <c r="H10">
        <v>0</v>
      </c>
      <c r="I10" t="s">
        <v>11283</v>
      </c>
      <c r="S10" t="str">
        <f t="shared" si="1"/>
        <v>prodigal_1_7</v>
      </c>
      <c r="T10" t="str">
        <f t="shared" si="2"/>
        <v>prodigal_1_7;</v>
      </c>
      <c r="U10" t="str">
        <f t="shared" si="3"/>
        <v>prodigal_1_7;p</v>
      </c>
      <c r="V10" t="str">
        <f t="shared" si="0"/>
        <v>prodigal_1_7;pa</v>
      </c>
      <c r="W10" t="str">
        <f t="shared" si="4"/>
        <v>prodigal_1_7;par</v>
      </c>
      <c r="Z10">
        <f>MATCH(S10,Description!$A$2:$A$4489,0)</f>
        <v>4156</v>
      </c>
      <c r="AA10" t="e">
        <f>MATCH(T10,Description!$A$2:$A$4489,0)</f>
        <v>#N/A</v>
      </c>
      <c r="AB10" t="e">
        <f>MATCH(U10,Description!$A$2:$A$4489,0)</f>
        <v>#N/A</v>
      </c>
      <c r="AC10" t="e">
        <f>MATCH(V10,Description!$A$2:$A$4489,0)</f>
        <v>#N/A</v>
      </c>
      <c r="AD10">
        <v>4156</v>
      </c>
      <c r="AE10" t="str" cm="1">
        <f t="array" ref="AE10">INDEX(Description!A$2:A$4489,Merged!$AD10)</f>
        <v>prodigal_1_7</v>
      </c>
      <c r="AF10" t="str" cm="1">
        <f t="array" ref="AF10">INDEX(Description!B$2:B$4489,Merged!$AD10)</f>
        <v>*</v>
      </c>
      <c r="AG10" cm="1">
        <f t="array" ref="AG10">INDEX(Description!C$2:C$4489,Merged!$AD10)</f>
        <v>0</v>
      </c>
      <c r="AH10" cm="1">
        <f t="array" ref="AH10">INDEX(Description!D$2:D$4489,Merged!$AD10)</f>
        <v>0</v>
      </c>
      <c r="AI10" cm="1">
        <f t="array" ref="AI10">INDEX(Description!E$2:E$4489,Merged!$AD10)</f>
        <v>0</v>
      </c>
      <c r="AJ10" t="str">
        <f t="shared" si="5"/>
        <v>locus_tag=prodigal_1_7;partial=00;start_type=ATG;rbs_motif=GGA/GAG/AGG;rbs_spacer=5-10bp;gc_cont=0.648;conf=98.44;score=18.03;cscore=17.77;sscore=0.26;rscore=0.47;uscore=-2.50;tscore=2.94;;*;0;0;0</v>
      </c>
    </row>
    <row r="11" spans="1:36" x14ac:dyDescent="0.2">
      <c r="A11" t="s">
        <v>11274</v>
      </c>
      <c r="B11" t="s">
        <v>11275</v>
      </c>
      <c r="C11" t="s">
        <v>4</v>
      </c>
      <c r="D11">
        <v>9356</v>
      </c>
      <c r="E11">
        <v>9832</v>
      </c>
      <c r="F11">
        <v>104</v>
      </c>
      <c r="G11" t="s">
        <v>11276</v>
      </c>
      <c r="H11">
        <v>0</v>
      </c>
      <c r="I11" t="s">
        <v>11284</v>
      </c>
      <c r="S11" t="str">
        <f t="shared" si="1"/>
        <v>prodigal_1_8</v>
      </c>
      <c r="T11" t="str">
        <f t="shared" si="2"/>
        <v>prodigal_1_8;</v>
      </c>
      <c r="U11" t="str">
        <f t="shared" si="3"/>
        <v>prodigal_1_8;p</v>
      </c>
      <c r="V11" t="str">
        <f t="shared" si="0"/>
        <v>prodigal_1_8;pa</v>
      </c>
      <c r="W11" t="str">
        <f t="shared" si="4"/>
        <v>prodigal_1_8;par</v>
      </c>
      <c r="Z11">
        <f>MATCH(S11,Description!$A$2:$A$4489,0)</f>
        <v>4267</v>
      </c>
      <c r="AA11" t="e">
        <f>MATCH(T11,Description!$A$2:$A$4489,0)</f>
        <v>#N/A</v>
      </c>
      <c r="AB11" t="e">
        <f>MATCH(U11,Description!$A$2:$A$4489,0)</f>
        <v>#N/A</v>
      </c>
      <c r="AC11" t="e">
        <f>MATCH(V11,Description!$A$2:$A$4489,0)</f>
        <v>#N/A</v>
      </c>
      <c r="AD11">
        <v>4267</v>
      </c>
      <c r="AE11" t="str" cm="1">
        <f t="array" ref="AE11">INDEX(Description!A$2:A$4489,Merged!$AD11)</f>
        <v>prodigal_1_8</v>
      </c>
      <c r="AF11" t="str" cm="1">
        <f t="array" ref="AF11">INDEX(Description!B$2:B$4489,Merged!$AD11)</f>
        <v>*</v>
      </c>
      <c r="AG11" cm="1">
        <f t="array" ref="AG11">INDEX(Description!C$2:C$4489,Merged!$AD11)</f>
        <v>0</v>
      </c>
      <c r="AH11" cm="1">
        <f t="array" ref="AH11">INDEX(Description!D$2:D$4489,Merged!$AD11)</f>
        <v>0</v>
      </c>
      <c r="AI11" cm="1">
        <f t="array" ref="AI11">INDEX(Description!E$2:E$4489,Merged!$AD11)</f>
        <v>0</v>
      </c>
      <c r="AJ11" t="str">
        <f t="shared" si="5"/>
        <v>locus_tag=prodigal_1_8;partial=00;start_type=ATG;rbs_motif=GGAG/GAGG;rbs_spacer=5-10bp;gc_cont=0.683;conf=100.00;score=105.22;cscore=91.36;sscore=13.86;rscore=8.88;uscore=-0.75;tscore=4.54;;*;0;0;0</v>
      </c>
    </row>
    <row r="12" spans="1:36" x14ac:dyDescent="0.2">
      <c r="A12" t="s">
        <v>11274</v>
      </c>
      <c r="B12" t="s">
        <v>11275</v>
      </c>
      <c r="C12" t="s">
        <v>4</v>
      </c>
      <c r="D12">
        <v>9905</v>
      </c>
      <c r="E12">
        <v>11275</v>
      </c>
      <c r="F12">
        <v>291.60000000000002</v>
      </c>
      <c r="G12" t="s">
        <v>11276</v>
      </c>
      <c r="H12">
        <v>0</v>
      </c>
      <c r="I12" t="s">
        <v>11285</v>
      </c>
      <c r="S12" t="str">
        <f t="shared" si="1"/>
        <v>prodigal_1_9</v>
      </c>
      <c r="T12" t="str">
        <f t="shared" si="2"/>
        <v>prodigal_1_9;</v>
      </c>
      <c r="U12" t="str">
        <f t="shared" si="3"/>
        <v>prodigal_1_9;p</v>
      </c>
      <c r="V12" t="str">
        <f t="shared" si="0"/>
        <v>prodigal_1_9;pa</v>
      </c>
      <c r="W12" t="str">
        <f t="shared" si="4"/>
        <v>prodigal_1_9;par</v>
      </c>
      <c r="Z12">
        <f>MATCH(S12,Description!$A$2:$A$4489,0)</f>
        <v>4378</v>
      </c>
      <c r="AA12" t="e">
        <f>MATCH(T12,Description!$A$2:$A$4489,0)</f>
        <v>#N/A</v>
      </c>
      <c r="AB12" t="e">
        <f>MATCH(U12,Description!$A$2:$A$4489,0)</f>
        <v>#N/A</v>
      </c>
      <c r="AC12" t="e">
        <f>MATCH(V12,Description!$A$2:$A$4489,0)</f>
        <v>#N/A</v>
      </c>
      <c r="AD12">
        <v>4378</v>
      </c>
      <c r="AE12" t="str" cm="1">
        <f t="array" ref="AE12">INDEX(Description!A$2:A$4489,Merged!$AD12)</f>
        <v>prodigal_1_9</v>
      </c>
      <c r="AF12" t="str" cm="1">
        <f t="array" ref="AF12">INDEX(Description!B$2:B$4489,Merged!$AD12)</f>
        <v>A7NG41</v>
      </c>
      <c r="AG12" t="str" cm="1">
        <f t="array" ref="AG12">INDEX(Description!C$2:C$4489,Merged!$AD12)</f>
        <v>AMPA_ROSCS</v>
      </c>
      <c r="AH12" t="str" cm="1">
        <f t="array" ref="AH12">INDEX(Description!D$2:D$4489,Merged!$AD12)</f>
        <v>Probable_cytosol_aminopeptidase</v>
      </c>
      <c r="AI12" t="str" cm="1">
        <f t="array" ref="AI12">INDEX(Description!E$2:E$4489,Merged!$AD12)</f>
        <v>pepA</v>
      </c>
      <c r="AJ12" t="str">
        <f t="shared" si="5"/>
        <v>locus_tag=prodigal_1_9;partial=00;start_type=ATG;rbs_motif=AGGAG;rbs_spacer=5-10bp;gc_cont=0.729;conf=99.99;score=291.55;cscore=268.37;sscore=23.18;rscore=15.89;uscore=2.74;tscore=4.54;;A7NG41;AMPA_ROSCS;Probable_cytosol_aminopeptidase;pepA</v>
      </c>
    </row>
    <row r="13" spans="1:36" x14ac:dyDescent="0.2">
      <c r="A13" t="s">
        <v>11274</v>
      </c>
      <c r="B13" t="s">
        <v>11275</v>
      </c>
      <c r="C13" t="s">
        <v>4</v>
      </c>
      <c r="D13">
        <v>11272</v>
      </c>
      <c r="E13">
        <v>12129</v>
      </c>
      <c r="F13">
        <v>105.1</v>
      </c>
      <c r="G13" t="s">
        <v>11276</v>
      </c>
      <c r="H13">
        <v>0</v>
      </c>
      <c r="I13" t="s">
        <v>11286</v>
      </c>
      <c r="S13" t="str">
        <f t="shared" si="1"/>
        <v>prodigal_1_1</v>
      </c>
      <c r="T13" t="str">
        <f t="shared" si="2"/>
        <v>prodigal_1_10</v>
      </c>
      <c r="U13" t="str">
        <f t="shared" si="3"/>
        <v>prodigal_1_10;</v>
      </c>
      <c r="V13" t="str">
        <f t="shared" si="0"/>
        <v>prodigal_1_10;p</v>
      </c>
      <c r="W13" t="str">
        <f t="shared" si="4"/>
        <v>prodigal_1_10;pa</v>
      </c>
      <c r="Z13">
        <f>MATCH(S13,Description!$A$2:$A$4489,0)</f>
        <v>1</v>
      </c>
      <c r="AA13">
        <f>MATCH(T13,Description!$A$2:$A$4489,0)</f>
        <v>2</v>
      </c>
      <c r="AB13" t="e">
        <f>MATCH(U13,Description!$A$2:$A$4489,0)</f>
        <v>#N/A</v>
      </c>
      <c r="AC13" t="e">
        <f>MATCH(V13,Description!$A$2:$A$4489,0)</f>
        <v>#N/A</v>
      </c>
      <c r="AD13">
        <v>2</v>
      </c>
      <c r="AE13" t="str" cm="1">
        <f t="array" ref="AE13">INDEX(Description!A$2:A$4489,Merged!$AD13)</f>
        <v>prodigal_1_10</v>
      </c>
      <c r="AF13" t="str" cm="1">
        <f t="array" ref="AF13">INDEX(Description!B$2:B$4489,Merged!$AD13)</f>
        <v>O35010</v>
      </c>
      <c r="AG13" t="str" cm="1">
        <f t="array" ref="AG13">INDEX(Description!C$2:C$4489,Merged!$AD13)</f>
        <v>YKFC_BACSU</v>
      </c>
      <c r="AH13" t="str" cm="1">
        <f t="array" ref="AH13">INDEX(Description!D$2:D$4489,Merged!$AD13)</f>
        <v>Gamma-D-glutamyl-L-lysine_dipeptidyl-peptidase</v>
      </c>
      <c r="AI13" t="str" cm="1">
        <f t="array" ref="AI13">INDEX(Description!E$2:E$4489,Merged!$AD13)</f>
        <v>ykfC</v>
      </c>
      <c r="AJ13" t="str">
        <f t="shared" si="5"/>
        <v>locus_tag=prodigal_1_10;partial=00;start_type=GTG;rbs_motif=None;rbs_spacer=None;gc_cont=0.742;conf=100.00;score=109.73;cscore=115.14;sscore=-5.41;rscore=-3.31;uscore=1.43;tscore=-8.13;;O35010;YKFC_BACSU;Gamma-D-glutamyl-L-lysine_dipeptidyl-peptidase;ykfC</v>
      </c>
    </row>
    <row r="14" spans="1:36" x14ac:dyDescent="0.2">
      <c r="A14" t="s">
        <v>11274</v>
      </c>
      <c r="B14" t="s">
        <v>11275</v>
      </c>
      <c r="C14" t="s">
        <v>4</v>
      </c>
      <c r="D14">
        <v>12157</v>
      </c>
      <c r="E14">
        <v>13788</v>
      </c>
      <c r="F14">
        <v>277.8</v>
      </c>
      <c r="G14" t="s">
        <v>11287</v>
      </c>
      <c r="H14">
        <v>0</v>
      </c>
      <c r="I14" t="s">
        <v>11288</v>
      </c>
      <c r="S14" t="str">
        <f t="shared" si="1"/>
        <v>prodigal_1_1</v>
      </c>
      <c r="T14" t="str">
        <f t="shared" si="2"/>
        <v>prodigal_1_11</v>
      </c>
      <c r="U14" t="str">
        <f t="shared" si="3"/>
        <v>prodigal_1_11;</v>
      </c>
      <c r="V14" t="str">
        <f t="shared" si="0"/>
        <v>prodigal_1_11;p</v>
      </c>
      <c r="W14" t="str">
        <f t="shared" si="4"/>
        <v>prodigal_1_11;pa</v>
      </c>
      <c r="Z14">
        <f>MATCH(S14,Description!$A$2:$A$4489,0)</f>
        <v>1</v>
      </c>
      <c r="AA14">
        <f>MATCH(T14,Description!$A$2:$A$4489,0)</f>
        <v>113</v>
      </c>
      <c r="AB14" t="e">
        <f>MATCH(U14,Description!$A$2:$A$4489,0)</f>
        <v>#N/A</v>
      </c>
      <c r="AC14" t="e">
        <f>MATCH(V14,Description!$A$2:$A$4489,0)</f>
        <v>#N/A</v>
      </c>
      <c r="AD14">
        <v>113</v>
      </c>
      <c r="AE14" t="str" cm="1">
        <f t="array" ref="AE14">INDEX(Description!A$2:A$4489,Merged!$AD14)</f>
        <v>prodigal_1_11</v>
      </c>
      <c r="AF14" t="str" cm="1">
        <f t="array" ref="AF14">INDEX(Description!B$2:B$4489,Merged!$AD14)</f>
        <v>Q55434</v>
      </c>
      <c r="AG14" t="str" cm="1">
        <f t="array" ref="AG14">INDEX(Description!C$2:C$4489,Merged!$AD14)</f>
        <v>PHY2_SYNY3</v>
      </c>
      <c r="AH14" t="str" cm="1">
        <f t="array" ref="AH14">INDEX(Description!D$2:D$4489,Merged!$AD14)</f>
        <v>Phytochrome-like_protein_cph2</v>
      </c>
      <c r="AI14" t="str" cm="1">
        <f t="array" ref="AI14">INDEX(Description!E$2:E$4489,Merged!$AD14)</f>
        <v>cph2</v>
      </c>
      <c r="AJ14" t="str">
        <f t="shared" si="5"/>
        <v>locus_tag=prodigal_1_11;partial=00;start_type=ATG;rbs_motif=AGGAG/GGAGG;rbs_spacer=11-12bp;gc_cont=0.691;conf=99.99;score=277.15;cscore=273.13;sscore=4.02;rscore=0.66;uscore=-0.53;tscore=4.54;;Q55434;PHY2_SYNY3;Phytochrome-like_protein_cph2;cph2</v>
      </c>
    </row>
    <row r="15" spans="1:36" x14ac:dyDescent="0.2">
      <c r="A15" t="s">
        <v>11274</v>
      </c>
      <c r="B15" t="s">
        <v>11275</v>
      </c>
      <c r="C15" t="s">
        <v>4</v>
      </c>
      <c r="D15">
        <v>13906</v>
      </c>
      <c r="E15">
        <v>14613</v>
      </c>
      <c r="F15">
        <v>127.4</v>
      </c>
      <c r="G15" t="s">
        <v>11276</v>
      </c>
      <c r="H15">
        <v>0</v>
      </c>
      <c r="I15" t="s">
        <v>11289</v>
      </c>
      <c r="S15" t="str">
        <f t="shared" si="1"/>
        <v>prodigal_1_1</v>
      </c>
      <c r="T15" t="str">
        <f t="shared" si="2"/>
        <v>prodigal_1_12</v>
      </c>
      <c r="U15" t="str">
        <f t="shared" si="3"/>
        <v>prodigal_1_12;</v>
      </c>
      <c r="V15" t="str">
        <f t="shared" si="0"/>
        <v>prodigal_1_12;p</v>
      </c>
      <c r="W15" t="str">
        <f t="shared" si="4"/>
        <v>prodigal_1_12;pa</v>
      </c>
      <c r="Z15">
        <f>MATCH(S15,Description!$A$2:$A$4489,0)</f>
        <v>1</v>
      </c>
      <c r="AA15">
        <f>MATCH(T15,Description!$A$2:$A$4489,0)</f>
        <v>224</v>
      </c>
      <c r="AB15" t="e">
        <f>MATCH(U15,Description!$A$2:$A$4489,0)</f>
        <v>#N/A</v>
      </c>
      <c r="AC15" t="e">
        <f>MATCH(V15,Description!$A$2:$A$4489,0)</f>
        <v>#N/A</v>
      </c>
      <c r="AD15">
        <v>224</v>
      </c>
      <c r="AE15" t="str" cm="1">
        <f t="array" ref="AE15">INDEX(Description!A$2:A$4489,Merged!$AD15)</f>
        <v>prodigal_1_12</v>
      </c>
      <c r="AF15" t="str" cm="1">
        <f t="array" ref="AF15">INDEX(Description!B$2:B$4489,Merged!$AD15)</f>
        <v>P24562</v>
      </c>
      <c r="AG15" t="str" cm="1">
        <f t="array" ref="AG15">INDEX(Description!C$2:C$4489,Merged!$AD15)</f>
        <v>PLPHP_PSEAE</v>
      </c>
      <c r="AH15" t="str" cm="1">
        <f t="array" ref="AH15">INDEX(Description!D$2:D$4489,Merged!$AD15)</f>
        <v>Pyridoxal_phosphate_homeostasis_protein</v>
      </c>
      <c r="AI15" t="str" cm="1">
        <f t="array" ref="AI15">INDEX(Description!E$2:E$4489,Merged!$AD15)</f>
        <v>yggS</v>
      </c>
      <c r="AJ15" t="str">
        <f t="shared" si="5"/>
        <v>locus_tag=prodigal_1_12;partial=00;start_type=ATG;rbs_motif=AGGAG;rbs_spacer=5-10bp;gc_cont=0.722;conf=100.00;score=127.44;cscore=104.02;sscore=23.42;rscore=15.89;uscore=2.98;tscore=4.54;;P24562;PLPHP_PSEAE;Pyridoxal_phosphate_homeostasis_protein;yggS</v>
      </c>
    </row>
    <row r="16" spans="1:36" x14ac:dyDescent="0.2">
      <c r="A16" t="s">
        <v>11274</v>
      </c>
      <c r="B16" t="s">
        <v>11275</v>
      </c>
      <c r="C16" t="s">
        <v>4</v>
      </c>
      <c r="D16">
        <v>15599</v>
      </c>
      <c r="E16">
        <v>15877</v>
      </c>
      <c r="F16">
        <v>9.1999999999999993</v>
      </c>
      <c r="G16" t="s">
        <v>11287</v>
      </c>
      <c r="H16">
        <v>0</v>
      </c>
      <c r="I16" t="s">
        <v>11290</v>
      </c>
      <c r="S16" t="str">
        <f t="shared" si="1"/>
        <v>prodigal_1_1</v>
      </c>
      <c r="T16" t="str">
        <f t="shared" si="2"/>
        <v>prodigal_1_13</v>
      </c>
      <c r="U16" t="str">
        <f t="shared" si="3"/>
        <v>prodigal_1_13;</v>
      </c>
      <c r="V16" t="str">
        <f t="shared" si="0"/>
        <v>prodigal_1_13;p</v>
      </c>
      <c r="W16" t="str">
        <f t="shared" si="4"/>
        <v>prodigal_1_13;pa</v>
      </c>
      <c r="Z16">
        <f>MATCH(S16,Description!$A$2:$A$4489,0)</f>
        <v>1</v>
      </c>
      <c r="AA16">
        <f>MATCH(T16,Description!$A$2:$A$4489,0)</f>
        <v>335</v>
      </c>
      <c r="AB16" t="e">
        <f>MATCH(U16,Description!$A$2:$A$4489,0)</f>
        <v>#N/A</v>
      </c>
      <c r="AC16" t="e">
        <f>MATCH(V16,Description!$A$2:$A$4489,0)</f>
        <v>#N/A</v>
      </c>
      <c r="AD16">
        <v>335</v>
      </c>
      <c r="AE16" t="str" cm="1">
        <f t="array" ref="AE16">INDEX(Description!A$2:A$4489,Merged!$AD16)</f>
        <v>prodigal_1_13</v>
      </c>
      <c r="AF16" t="str" cm="1">
        <f t="array" ref="AF16">INDEX(Description!B$2:B$4489,Merged!$AD16)</f>
        <v>*</v>
      </c>
      <c r="AG16" cm="1">
        <f t="array" ref="AG16">INDEX(Description!C$2:C$4489,Merged!$AD16)</f>
        <v>0</v>
      </c>
      <c r="AH16" cm="1">
        <f t="array" ref="AH16">INDEX(Description!D$2:D$4489,Merged!$AD16)</f>
        <v>0</v>
      </c>
      <c r="AI16" cm="1">
        <f t="array" ref="AI16">INDEX(Description!E$2:E$4489,Merged!$AD16)</f>
        <v>0</v>
      </c>
      <c r="AJ16" t="str">
        <f t="shared" si="5"/>
        <v>locus_tag=prodigal_1_13;partial=00;start_type=TTG;rbs_motif=None;rbs_spacer=None;gc_cont=0.634;conf=89.25;score=9.21;cscore=23.06;sscore=-13.85;rscore=-3.31;uscore=1.05;tscore=-11.60;;*;0;0;0</v>
      </c>
    </row>
    <row r="17" spans="1:36" x14ac:dyDescent="0.2">
      <c r="A17" t="s">
        <v>11274</v>
      </c>
      <c r="B17" t="s">
        <v>11275</v>
      </c>
      <c r="C17" t="s">
        <v>4</v>
      </c>
      <c r="D17">
        <v>15984</v>
      </c>
      <c r="E17">
        <v>16352</v>
      </c>
      <c r="F17">
        <v>63.2</v>
      </c>
      <c r="G17" t="s">
        <v>11287</v>
      </c>
      <c r="H17">
        <v>0</v>
      </c>
      <c r="I17" t="s">
        <v>11291</v>
      </c>
      <c r="S17" t="str">
        <f t="shared" si="1"/>
        <v>prodigal_1_1</v>
      </c>
      <c r="T17" t="str">
        <f t="shared" si="2"/>
        <v>prodigal_1_14</v>
      </c>
      <c r="U17" t="str">
        <f t="shared" si="3"/>
        <v>prodigal_1_14;</v>
      </c>
      <c r="V17" t="str">
        <f t="shared" si="0"/>
        <v>prodigal_1_14;p</v>
      </c>
      <c r="W17" t="str">
        <f t="shared" si="4"/>
        <v>prodigal_1_14;pa</v>
      </c>
      <c r="Z17">
        <f>MATCH(S17,Description!$A$2:$A$4489,0)</f>
        <v>1</v>
      </c>
      <c r="AA17">
        <f>MATCH(T17,Description!$A$2:$A$4489,0)</f>
        <v>447</v>
      </c>
      <c r="AB17" t="e">
        <f>MATCH(U17,Description!$A$2:$A$4489,0)</f>
        <v>#N/A</v>
      </c>
      <c r="AC17" t="e">
        <f>MATCH(V17,Description!$A$2:$A$4489,0)</f>
        <v>#N/A</v>
      </c>
      <c r="AD17">
        <v>447</v>
      </c>
      <c r="AE17" t="str" cm="1">
        <f t="array" ref="AE17">INDEX(Description!A$2:A$4489,Merged!$AD17)</f>
        <v>prodigal_1_14</v>
      </c>
      <c r="AF17" t="str" cm="1">
        <f t="array" ref="AF17">INDEX(Description!B$2:B$4489,Merged!$AD17)</f>
        <v>P24537</v>
      </c>
      <c r="AG17" t="str" cm="1">
        <f t="array" ref="AG17">INDEX(Description!C$2:C$4489,Merged!$AD17)</f>
        <v>YI22_BURCE</v>
      </c>
      <c r="AH17" t="str" cm="1">
        <f t="array" ref="AH17">INDEX(Description!D$2:D$4489,Merged!$AD17)</f>
        <v>Insertion_element_IS402_uncharacterized_16.2_kDa_protein</v>
      </c>
      <c r="AI17" t="str" cm="1">
        <f t="array" ref="AI17">INDEX(Description!E$2:E$4489,Merged!$AD17)</f>
        <v>yhzF</v>
      </c>
      <c r="AJ17" t="str">
        <f t="shared" si="5"/>
        <v>locus_tag=prodigal_1_14;partial=00;start_type=ATG;rbs_motif=AGGAG;rbs_spacer=5-10bp;gc_cont=0.634;conf=100.00;score=62.55;cscore=41.59;sscore=20.96;rscore=15.89;uscore=1.17;tscore=4.54;;P24537;YI22_BURCE;Insertion_element_IS402_uncharacterized_16.2_kDa_protein;yhzF</v>
      </c>
    </row>
    <row r="18" spans="1:36" x14ac:dyDescent="0.2">
      <c r="A18" t="s">
        <v>11274</v>
      </c>
      <c r="B18" t="s">
        <v>11275</v>
      </c>
      <c r="C18" t="s">
        <v>4</v>
      </c>
      <c r="D18">
        <v>16592</v>
      </c>
      <c r="E18">
        <v>17572</v>
      </c>
      <c r="F18">
        <v>101.8</v>
      </c>
      <c r="G18" t="s">
        <v>11276</v>
      </c>
      <c r="H18">
        <v>0</v>
      </c>
      <c r="I18" t="s">
        <v>11292</v>
      </c>
      <c r="S18" t="str">
        <f t="shared" si="1"/>
        <v>prodigal_1_1</v>
      </c>
      <c r="T18" t="str">
        <f t="shared" si="2"/>
        <v>prodigal_1_15</v>
      </c>
      <c r="U18" t="str">
        <f t="shared" si="3"/>
        <v>prodigal_1_15;</v>
      </c>
      <c r="V18" t="str">
        <f t="shared" si="0"/>
        <v>prodigal_1_15;p</v>
      </c>
      <c r="W18" t="str">
        <f t="shared" si="4"/>
        <v>prodigal_1_15;pa</v>
      </c>
      <c r="Z18">
        <f>MATCH(S18,Description!$A$2:$A$4489,0)</f>
        <v>1</v>
      </c>
      <c r="AA18">
        <f>MATCH(T18,Description!$A$2:$A$4489,0)</f>
        <v>558</v>
      </c>
      <c r="AB18" t="e">
        <f>MATCH(U18,Description!$A$2:$A$4489,0)</f>
        <v>#N/A</v>
      </c>
      <c r="AC18" t="e">
        <f>MATCH(V18,Description!$A$2:$A$4489,0)</f>
        <v>#N/A</v>
      </c>
      <c r="AD18">
        <v>558</v>
      </c>
      <c r="AE18" t="str" cm="1">
        <f t="array" ref="AE18">INDEX(Description!A$2:A$4489,Merged!$AD18)</f>
        <v>prodigal_1_15</v>
      </c>
      <c r="AF18" t="str" cm="1">
        <f t="array" ref="AF18">INDEX(Description!B$2:B$4489,Merged!$AD18)</f>
        <v>I6Y8I5</v>
      </c>
      <c r="AG18" t="str" cm="1">
        <f t="array" ref="AG18">INDEX(Description!C$2:C$4489,Merged!$AD18)</f>
        <v>FGE_MYCTU</v>
      </c>
      <c r="AH18" t="str" cm="1">
        <f t="array" ref="AH18">INDEX(Description!D$2:D$4489,Merged!$AD18)</f>
        <v>Formylglycine-generating_enzyme</v>
      </c>
      <c r="AI18" t="str" cm="1">
        <f t="array" ref="AI18">INDEX(Description!E$2:E$4489,Merged!$AD18)</f>
        <v>fgd</v>
      </c>
      <c r="AJ18" t="str">
        <f t="shared" si="5"/>
        <v>locus_tag=prodigal_1_15;partial=00;start_type=ATG;rbs_motif=GGAG/GAGG;rbs_spacer=5-10bp;gc_cont=0.695;conf=100.00;score=101.84;cscore=91.06;sscore=10.78;rscore=8.88;uscore=-2.64;tscore=4.54;;I6Y8I5;FGE_MYCTU;Formylglycine-generating_enzyme;fgd</v>
      </c>
    </row>
    <row r="19" spans="1:36" x14ac:dyDescent="0.2">
      <c r="A19" t="s">
        <v>11274</v>
      </c>
      <c r="B19" t="s">
        <v>11275</v>
      </c>
      <c r="C19" t="s">
        <v>4</v>
      </c>
      <c r="D19">
        <v>17595</v>
      </c>
      <c r="E19">
        <v>19064</v>
      </c>
      <c r="F19">
        <v>248.7</v>
      </c>
      <c r="G19" t="s">
        <v>11276</v>
      </c>
      <c r="H19">
        <v>0</v>
      </c>
      <c r="I19" t="s">
        <v>11293</v>
      </c>
      <c r="S19" t="str">
        <f t="shared" si="1"/>
        <v>prodigal_1_1</v>
      </c>
      <c r="T19" t="str">
        <f t="shared" si="2"/>
        <v>prodigal_1_16</v>
      </c>
      <c r="U19" t="str">
        <f t="shared" si="3"/>
        <v>prodigal_1_16;</v>
      </c>
      <c r="V19" t="str">
        <f t="shared" si="0"/>
        <v>prodigal_1_16;p</v>
      </c>
      <c r="W19" t="str">
        <f t="shared" si="4"/>
        <v>prodigal_1_16;pa</v>
      </c>
      <c r="Z19">
        <f>MATCH(S19,Description!$A$2:$A$4489,0)</f>
        <v>1</v>
      </c>
      <c r="AA19">
        <f>MATCH(T19,Description!$A$2:$A$4489,0)</f>
        <v>669</v>
      </c>
      <c r="AB19" t="e">
        <f>MATCH(U19,Description!$A$2:$A$4489,0)</f>
        <v>#N/A</v>
      </c>
      <c r="AC19" t="e">
        <f>MATCH(V19,Description!$A$2:$A$4489,0)</f>
        <v>#N/A</v>
      </c>
      <c r="AD19">
        <v>669</v>
      </c>
      <c r="AE19" t="str" cm="1">
        <f t="array" ref="AE19">INDEX(Description!A$2:A$4489,Merged!$AD19)</f>
        <v>prodigal_1_16</v>
      </c>
      <c r="AF19" t="str" cm="1">
        <f t="array" ref="AF19">INDEX(Description!B$2:B$4489,Merged!$AD19)</f>
        <v>T2KMG7</v>
      </c>
      <c r="AG19" t="str" cm="1">
        <f t="array" ref="AG19">INDEX(Description!C$2:C$4489,Merged!$AD19)</f>
        <v>PLH19_FORAG</v>
      </c>
      <c r="AH19" t="str" cm="1">
        <f t="array" ref="AH19">INDEX(Description!D$2:D$4489,Merged!$AD19)</f>
        <v>Ulvan-active_sulfatase</v>
      </c>
      <c r="AI19" t="str" cm="1">
        <f t="array" ref="AI19">INDEX(Description!E$2:E$4489,Merged!$AD19)</f>
        <v>pleD</v>
      </c>
      <c r="AJ19" t="str">
        <f t="shared" si="5"/>
        <v>locus_tag=prodigal_1_16;partial=00;start_type=GTG;rbs_motif=GGAG/GAGG;rbs_spacer=5-10bp;gc_cont=0.690;conf=99.99;score=249.78;cscore=244.40;sscore=5.37;rscore=8.88;uscore=3.59;tscore=-8.13;;T2KMG7;PLH19_FORAG;Ulvan-active_sulfatase;pleD</v>
      </c>
    </row>
    <row r="20" spans="1:36" x14ac:dyDescent="0.2">
      <c r="A20" t="s">
        <v>11274</v>
      </c>
      <c r="B20" t="s">
        <v>11275</v>
      </c>
      <c r="C20" t="s">
        <v>4</v>
      </c>
      <c r="D20">
        <v>19340</v>
      </c>
      <c r="E20">
        <v>19762</v>
      </c>
      <c r="F20">
        <v>51.7</v>
      </c>
      <c r="G20" t="s">
        <v>11287</v>
      </c>
      <c r="H20">
        <v>0</v>
      </c>
      <c r="I20" t="s">
        <v>11294</v>
      </c>
      <c r="S20" t="str">
        <f t="shared" si="1"/>
        <v>prodigal_1_1</v>
      </c>
      <c r="T20" t="str">
        <f t="shared" si="2"/>
        <v>prodigal_1_17</v>
      </c>
      <c r="U20" t="str">
        <f t="shared" si="3"/>
        <v>prodigal_1_17;</v>
      </c>
      <c r="V20" t="str">
        <f t="shared" ref="V20:V83" si="6">MID($I20,11,15)</f>
        <v>prodigal_1_17;p</v>
      </c>
      <c r="W20" t="str">
        <f t="shared" si="4"/>
        <v>prodigal_1_17;pa</v>
      </c>
      <c r="Z20">
        <f>MATCH(S20,Description!$A$2:$A$4489,0)</f>
        <v>1</v>
      </c>
      <c r="AA20">
        <f>MATCH(T20,Description!$A$2:$A$4489,0)</f>
        <v>780</v>
      </c>
      <c r="AB20" t="e">
        <f>MATCH(U20,Description!$A$2:$A$4489,0)</f>
        <v>#N/A</v>
      </c>
      <c r="AC20" t="e">
        <f>MATCH(V20,Description!$A$2:$A$4489,0)</f>
        <v>#N/A</v>
      </c>
      <c r="AD20">
        <v>780</v>
      </c>
      <c r="AE20" t="str" cm="1">
        <f t="array" ref="AE20">INDEX(Description!A$2:A$4489,Merged!$AD20)</f>
        <v>prodigal_1_17</v>
      </c>
      <c r="AF20" t="str" cm="1">
        <f t="array" ref="AF20">INDEX(Description!B$2:B$4489,Merged!$AD20)</f>
        <v>*</v>
      </c>
      <c r="AG20" cm="1">
        <f t="array" ref="AG20">INDEX(Description!C$2:C$4489,Merged!$AD20)</f>
        <v>0</v>
      </c>
      <c r="AH20" cm="1">
        <f t="array" ref="AH20">INDEX(Description!D$2:D$4489,Merged!$AD20)</f>
        <v>0</v>
      </c>
      <c r="AI20" cm="1">
        <f t="array" ref="AI20">INDEX(Description!E$2:E$4489,Merged!$AD20)</f>
        <v>0</v>
      </c>
      <c r="AJ20" t="str">
        <f t="shared" si="5"/>
        <v>locus_tag=prodigal_1_17;partial=00;start_type=ATG;rbs_motif=GGA/GAG/AGG;rbs_spacer=5-10bp;gc_cont=0.634;conf=100.00;score=52.89;cscore=45.66;sscore=7.23;rscore=0.72;uscore=0.82;tscore=4.54;;*;0;0;0</v>
      </c>
    </row>
    <row r="21" spans="1:36" x14ac:dyDescent="0.2">
      <c r="A21" t="s">
        <v>11274</v>
      </c>
      <c r="B21" t="s">
        <v>11275</v>
      </c>
      <c r="C21" t="s">
        <v>4</v>
      </c>
      <c r="D21">
        <v>19774</v>
      </c>
      <c r="E21">
        <v>19998</v>
      </c>
      <c r="F21">
        <v>61.2</v>
      </c>
      <c r="G21" t="s">
        <v>11287</v>
      </c>
      <c r="H21">
        <v>0</v>
      </c>
      <c r="I21" t="s">
        <v>11295</v>
      </c>
      <c r="S21" t="str">
        <f t="shared" si="1"/>
        <v>prodigal_1_1</v>
      </c>
      <c r="T21" t="str">
        <f t="shared" si="2"/>
        <v>prodigal_1_18</v>
      </c>
      <c r="U21" t="str">
        <f t="shared" si="3"/>
        <v>prodigal_1_18;</v>
      </c>
      <c r="V21" t="str">
        <f t="shared" si="6"/>
        <v>prodigal_1_18;p</v>
      </c>
      <c r="W21" t="str">
        <f t="shared" si="4"/>
        <v>prodigal_1_18;pa</v>
      </c>
      <c r="Z21">
        <f>MATCH(S21,Description!$A$2:$A$4489,0)</f>
        <v>1</v>
      </c>
      <c r="AA21">
        <f>MATCH(T21,Description!$A$2:$A$4489,0)</f>
        <v>891</v>
      </c>
      <c r="AB21" t="e">
        <f>MATCH(U21,Description!$A$2:$A$4489,0)</f>
        <v>#N/A</v>
      </c>
      <c r="AC21" t="e">
        <f>MATCH(V21,Description!$A$2:$A$4489,0)</f>
        <v>#N/A</v>
      </c>
      <c r="AD21">
        <v>891</v>
      </c>
      <c r="AE21" t="str" cm="1">
        <f t="array" ref="AE21">INDEX(Description!A$2:A$4489,Merged!$AD21)</f>
        <v>prodigal_1_18</v>
      </c>
      <c r="AF21" t="str" cm="1">
        <f t="array" ref="AF21">INDEX(Description!B$2:B$4489,Merged!$AD21)</f>
        <v>*</v>
      </c>
      <c r="AG21" cm="1">
        <f t="array" ref="AG21">INDEX(Description!C$2:C$4489,Merged!$AD21)</f>
        <v>0</v>
      </c>
      <c r="AH21" cm="1">
        <f t="array" ref="AH21">INDEX(Description!D$2:D$4489,Merged!$AD21)</f>
        <v>0</v>
      </c>
      <c r="AI21" cm="1">
        <f t="array" ref="AI21">INDEX(Description!E$2:E$4489,Merged!$AD21)</f>
        <v>0</v>
      </c>
      <c r="AJ21" t="str">
        <f t="shared" si="5"/>
        <v>locus_tag=prodigal_1_18;partial=00;start_type=ATG;rbs_motif=AGGAG;rbs_spacer=5-10bp;gc_cont=0.609;conf=100.00;score=61.15;cscore=38.20;sscore=22.95;rscore=14.11;uscore=4.80;tscore=4.03;;*;0;0;0</v>
      </c>
    </row>
    <row r="22" spans="1:36" x14ac:dyDescent="0.2">
      <c r="A22" t="s">
        <v>11274</v>
      </c>
      <c r="B22" t="s">
        <v>11275</v>
      </c>
      <c r="C22" t="s">
        <v>4</v>
      </c>
      <c r="D22">
        <v>20105</v>
      </c>
      <c r="E22">
        <v>20959</v>
      </c>
      <c r="F22">
        <v>43.4</v>
      </c>
      <c r="G22" t="s">
        <v>11287</v>
      </c>
      <c r="H22">
        <v>0</v>
      </c>
      <c r="I22" t="s">
        <v>11296</v>
      </c>
      <c r="S22" t="str">
        <f t="shared" si="1"/>
        <v>prodigal_1_1</v>
      </c>
      <c r="T22" t="str">
        <f t="shared" si="2"/>
        <v>prodigal_1_19</v>
      </c>
      <c r="U22" t="str">
        <f t="shared" si="3"/>
        <v>prodigal_1_19;</v>
      </c>
      <c r="V22" t="str">
        <f t="shared" si="6"/>
        <v>prodigal_1_19;p</v>
      </c>
      <c r="W22" t="str">
        <f t="shared" si="4"/>
        <v>prodigal_1_19;pa</v>
      </c>
      <c r="Z22">
        <f>MATCH(S22,Description!$A$2:$A$4489,0)</f>
        <v>1</v>
      </c>
      <c r="AA22">
        <f>MATCH(T22,Description!$A$2:$A$4489,0)</f>
        <v>1002</v>
      </c>
      <c r="AB22" t="e">
        <f>MATCH(U22,Description!$A$2:$A$4489,0)</f>
        <v>#N/A</v>
      </c>
      <c r="AC22" t="e">
        <f>MATCH(V22,Description!$A$2:$A$4489,0)</f>
        <v>#N/A</v>
      </c>
      <c r="AD22">
        <v>1002</v>
      </c>
      <c r="AE22" t="str" cm="1">
        <f t="array" ref="AE22">INDEX(Description!A$2:A$4489,Merged!$AD22)</f>
        <v>prodigal_1_19</v>
      </c>
      <c r="AF22" t="str" cm="1">
        <f t="array" ref="AF22">INDEX(Description!B$2:B$4489,Merged!$AD22)</f>
        <v>*</v>
      </c>
      <c r="AG22" cm="1">
        <f t="array" ref="AG22">INDEX(Description!C$2:C$4489,Merged!$AD22)</f>
        <v>0</v>
      </c>
      <c r="AH22" cm="1">
        <f t="array" ref="AH22">INDEX(Description!D$2:D$4489,Merged!$AD22)</f>
        <v>0</v>
      </c>
      <c r="AI22" cm="1">
        <f t="array" ref="AI22">INDEX(Description!E$2:E$4489,Merged!$AD22)</f>
        <v>0</v>
      </c>
      <c r="AJ22" t="str">
        <f t="shared" si="5"/>
        <v>locus_tag=prodigal_1_19;partial=00;start_type=ATG;rbs_motif=None;rbs_spacer=None;gc_cont=0.637;conf=99.99;score=42.77;cscore=44.59;sscore=-1.82;rscore=-3.31;uscore=-2.41;tscore=4.54;;*;0;0;0</v>
      </c>
    </row>
    <row r="23" spans="1:36" x14ac:dyDescent="0.2">
      <c r="A23" t="s">
        <v>11274</v>
      </c>
      <c r="B23" t="s">
        <v>11275</v>
      </c>
      <c r="C23" t="s">
        <v>4</v>
      </c>
      <c r="D23">
        <v>21266</v>
      </c>
      <c r="E23">
        <v>22120</v>
      </c>
      <c r="F23">
        <v>22.7</v>
      </c>
      <c r="G23" t="s">
        <v>11276</v>
      </c>
      <c r="H23">
        <v>0</v>
      </c>
      <c r="I23" t="s">
        <v>11297</v>
      </c>
      <c r="S23" t="str">
        <f t="shared" si="1"/>
        <v>prodigal_1_2</v>
      </c>
      <c r="T23" t="str">
        <f t="shared" si="2"/>
        <v>prodigal_1_20</v>
      </c>
      <c r="U23" t="str">
        <f t="shared" si="3"/>
        <v>prodigal_1_20;</v>
      </c>
      <c r="V23" t="str">
        <f t="shared" si="6"/>
        <v>prodigal_1_20;p</v>
      </c>
      <c r="W23" t="str">
        <f t="shared" si="4"/>
        <v>prodigal_1_20;pa</v>
      </c>
      <c r="Z23">
        <f>MATCH(S23,Description!$A$2:$A$4489,0)</f>
        <v>1113</v>
      </c>
      <c r="AA23">
        <f>MATCH(T23,Description!$A$2:$A$4489,0)</f>
        <v>1114</v>
      </c>
      <c r="AB23" t="e">
        <f>MATCH(U23,Description!$A$2:$A$4489,0)</f>
        <v>#N/A</v>
      </c>
      <c r="AC23" t="e">
        <f>MATCH(V23,Description!$A$2:$A$4489,0)</f>
        <v>#N/A</v>
      </c>
      <c r="AD23">
        <v>1114</v>
      </c>
      <c r="AE23" t="str" cm="1">
        <f t="array" ref="AE23">INDEX(Description!A$2:A$4489,Merged!$AD23)</f>
        <v>prodigal_1_20</v>
      </c>
      <c r="AF23" t="str" cm="1">
        <f t="array" ref="AF23">INDEX(Description!B$2:B$4489,Merged!$AD23)</f>
        <v>*</v>
      </c>
      <c r="AG23" cm="1">
        <f t="array" ref="AG23">INDEX(Description!C$2:C$4489,Merged!$AD23)</f>
        <v>0</v>
      </c>
      <c r="AH23" cm="1">
        <f t="array" ref="AH23">INDEX(Description!D$2:D$4489,Merged!$AD23)</f>
        <v>0</v>
      </c>
      <c r="AI23" cm="1">
        <f t="array" ref="AI23">INDEX(Description!E$2:E$4489,Merged!$AD23)</f>
        <v>0</v>
      </c>
      <c r="AJ23" t="str">
        <f t="shared" si="5"/>
        <v>locus_tag=prodigal_1_20;partial=00;start_type=ATG;rbs_motif=GGAG/GAGG;rbs_spacer=5-10bp;gc_cont=0.538;conf=99.46;score=22.69;cscore=7.62;sscore=15.06;rscore=8.88;uscore=1.64;tscore=4.54;;*;0;0;0</v>
      </c>
    </row>
    <row r="24" spans="1:36" x14ac:dyDescent="0.2">
      <c r="A24" t="s">
        <v>11274</v>
      </c>
      <c r="B24" t="s">
        <v>11275</v>
      </c>
      <c r="C24" t="s">
        <v>4</v>
      </c>
      <c r="D24">
        <v>22232</v>
      </c>
      <c r="E24">
        <v>22519</v>
      </c>
      <c r="F24">
        <v>29.2</v>
      </c>
      <c r="G24" t="s">
        <v>11287</v>
      </c>
      <c r="H24">
        <v>0</v>
      </c>
      <c r="I24" t="s">
        <v>11298</v>
      </c>
      <c r="S24" t="str">
        <f t="shared" si="1"/>
        <v>prodigal_1_2</v>
      </c>
      <c r="T24" t="str">
        <f t="shared" si="2"/>
        <v>prodigal_1_21</v>
      </c>
      <c r="U24" t="str">
        <f t="shared" si="3"/>
        <v>prodigal_1_21;</v>
      </c>
      <c r="V24" t="str">
        <f t="shared" si="6"/>
        <v>prodigal_1_21;p</v>
      </c>
      <c r="W24" t="str">
        <f t="shared" si="4"/>
        <v>prodigal_1_21;pa</v>
      </c>
      <c r="Z24">
        <f>MATCH(S24,Description!$A$2:$A$4489,0)</f>
        <v>1113</v>
      </c>
      <c r="AA24">
        <f>MATCH(T24,Description!$A$2:$A$4489,0)</f>
        <v>1225</v>
      </c>
      <c r="AB24" t="e">
        <f>MATCH(U24,Description!$A$2:$A$4489,0)</f>
        <v>#N/A</v>
      </c>
      <c r="AC24" t="e">
        <f>MATCH(V24,Description!$A$2:$A$4489,0)</f>
        <v>#N/A</v>
      </c>
      <c r="AD24">
        <v>1225</v>
      </c>
      <c r="AE24" t="str" cm="1">
        <f t="array" ref="AE24">INDEX(Description!A$2:A$4489,Merged!$AD24)</f>
        <v>prodigal_1_21</v>
      </c>
      <c r="AF24" t="str" cm="1">
        <f t="array" ref="AF24">INDEX(Description!B$2:B$4489,Merged!$AD24)</f>
        <v>*</v>
      </c>
      <c r="AG24" cm="1">
        <f t="array" ref="AG24">INDEX(Description!C$2:C$4489,Merged!$AD24)</f>
        <v>0</v>
      </c>
      <c r="AH24" cm="1">
        <f t="array" ref="AH24">INDEX(Description!D$2:D$4489,Merged!$AD24)</f>
        <v>0</v>
      </c>
      <c r="AI24" cm="1">
        <f t="array" ref="AI24">INDEX(Description!E$2:E$4489,Merged!$AD24)</f>
        <v>0</v>
      </c>
      <c r="AJ24" t="str">
        <f t="shared" si="5"/>
        <v>locus_tag=prodigal_1_21;partial=00;start_type=ATG;rbs_motif=AGGAG;rbs_spacer=5-10bp;gc_cont=0.590;conf=99.86;score=28.52;cscore=10.69;sscore=17.83;rscore=15.89;uscore=-1.95;tscore=4.54;;*;0;0;0</v>
      </c>
    </row>
    <row r="25" spans="1:36" x14ac:dyDescent="0.2">
      <c r="A25" t="s">
        <v>11274</v>
      </c>
      <c r="B25" t="s">
        <v>11275</v>
      </c>
      <c r="C25" t="s">
        <v>4</v>
      </c>
      <c r="D25">
        <v>22889</v>
      </c>
      <c r="E25">
        <v>23119</v>
      </c>
      <c r="F25">
        <v>0.9</v>
      </c>
      <c r="G25" t="s">
        <v>11287</v>
      </c>
      <c r="H25">
        <v>0</v>
      </c>
      <c r="I25" t="s">
        <v>11299</v>
      </c>
      <c r="S25" t="str">
        <f t="shared" si="1"/>
        <v>prodigal_1_2</v>
      </c>
      <c r="T25" t="str">
        <f t="shared" si="2"/>
        <v>prodigal_1_22</v>
      </c>
      <c r="U25" t="str">
        <f t="shared" si="3"/>
        <v>prodigal_1_22;</v>
      </c>
      <c r="V25" t="str">
        <f t="shared" si="6"/>
        <v>prodigal_1_22;p</v>
      </c>
      <c r="W25" t="str">
        <f t="shared" si="4"/>
        <v>prodigal_1_22;pa</v>
      </c>
      <c r="Z25">
        <f>MATCH(S25,Description!$A$2:$A$4489,0)</f>
        <v>1113</v>
      </c>
      <c r="AA25">
        <f>MATCH(T25,Description!$A$2:$A$4489,0)</f>
        <v>1336</v>
      </c>
      <c r="AB25" t="e">
        <f>MATCH(U25,Description!$A$2:$A$4489,0)</f>
        <v>#N/A</v>
      </c>
      <c r="AC25" t="e">
        <f>MATCH(V25,Description!$A$2:$A$4489,0)</f>
        <v>#N/A</v>
      </c>
      <c r="AD25">
        <v>1336</v>
      </c>
      <c r="AE25" t="str" cm="1">
        <f t="array" ref="AE25">INDEX(Description!A$2:A$4489,Merged!$AD25)</f>
        <v>prodigal_1_22</v>
      </c>
      <c r="AF25" t="str" cm="1">
        <f t="array" ref="AF25">INDEX(Description!B$2:B$4489,Merged!$AD25)</f>
        <v>*</v>
      </c>
      <c r="AG25" cm="1">
        <f t="array" ref="AG25">INDEX(Description!C$2:C$4489,Merged!$AD25)</f>
        <v>0</v>
      </c>
      <c r="AH25" cm="1">
        <f t="array" ref="AH25">INDEX(Description!D$2:D$4489,Merged!$AD25)</f>
        <v>0</v>
      </c>
      <c r="AI25" cm="1">
        <f t="array" ref="AI25">INDEX(Description!E$2:E$4489,Merged!$AD25)</f>
        <v>0</v>
      </c>
      <c r="AJ25" t="str">
        <f t="shared" si="5"/>
        <v>locus_tag=prodigal_1_22;partial=00;start_type=ATG;rbs_motif=AGGA;rbs_spacer=5-10bp;gc_cont=0.567;conf=55.15;score=0.90;cscore=-7.46;sscore=8.36;rscore=6.66;uscore=-1.94;tscore=4.14;;*;0;0;0</v>
      </c>
    </row>
    <row r="26" spans="1:36" x14ac:dyDescent="0.2">
      <c r="A26" t="s">
        <v>11274</v>
      </c>
      <c r="B26" t="s">
        <v>11275</v>
      </c>
      <c r="C26" t="s">
        <v>4</v>
      </c>
      <c r="D26">
        <v>23274</v>
      </c>
      <c r="E26">
        <v>23465</v>
      </c>
      <c r="F26">
        <v>15.3</v>
      </c>
      <c r="G26" t="s">
        <v>11287</v>
      </c>
      <c r="H26">
        <v>0</v>
      </c>
      <c r="I26" t="s">
        <v>11300</v>
      </c>
      <c r="S26" t="str">
        <f t="shared" si="1"/>
        <v>prodigal_1_2</v>
      </c>
      <c r="T26" t="str">
        <f t="shared" si="2"/>
        <v>prodigal_1_23</v>
      </c>
      <c r="U26" t="str">
        <f t="shared" si="3"/>
        <v>prodigal_1_23;</v>
      </c>
      <c r="V26" t="str">
        <f t="shared" si="6"/>
        <v>prodigal_1_23;p</v>
      </c>
      <c r="W26" t="str">
        <f t="shared" si="4"/>
        <v>prodigal_1_23;pa</v>
      </c>
      <c r="Z26">
        <f>MATCH(S26,Description!$A$2:$A$4489,0)</f>
        <v>1113</v>
      </c>
      <c r="AA26">
        <f>MATCH(T26,Description!$A$2:$A$4489,0)</f>
        <v>1447</v>
      </c>
      <c r="AB26" t="e">
        <f>MATCH(U26,Description!$A$2:$A$4489,0)</f>
        <v>#N/A</v>
      </c>
      <c r="AC26" t="e">
        <f>MATCH(V26,Description!$A$2:$A$4489,0)</f>
        <v>#N/A</v>
      </c>
      <c r="AD26">
        <v>1447</v>
      </c>
      <c r="AE26" t="str" cm="1">
        <f t="array" ref="AE26">INDEX(Description!A$2:A$4489,Merged!$AD26)</f>
        <v>prodigal_1_23</v>
      </c>
      <c r="AF26" t="str" cm="1">
        <f t="array" ref="AF26">INDEX(Description!B$2:B$4489,Merged!$AD26)</f>
        <v>*</v>
      </c>
      <c r="AG26" cm="1">
        <f t="array" ref="AG26">INDEX(Description!C$2:C$4489,Merged!$AD26)</f>
        <v>0</v>
      </c>
      <c r="AH26" cm="1">
        <f t="array" ref="AH26">INDEX(Description!D$2:D$4489,Merged!$AD26)</f>
        <v>0</v>
      </c>
      <c r="AI26" cm="1">
        <f t="array" ref="AI26">INDEX(Description!E$2:E$4489,Merged!$AD26)</f>
        <v>0</v>
      </c>
      <c r="AJ26" t="str">
        <f t="shared" si="5"/>
        <v>locus_tag=prodigal_1_23;partial=00;start_type=ATG;rbs_motif=GGAGG;rbs_spacer=5-10bp;gc_cont=0.573;conf=96.67;score=14.66;cscore=2.96;sscore=11.69;rscore=7.78;uscore=1.13;tscore=3.43;;*;0;0;0</v>
      </c>
    </row>
    <row r="27" spans="1:36" x14ac:dyDescent="0.2">
      <c r="A27" t="s">
        <v>11274</v>
      </c>
      <c r="B27" t="s">
        <v>11275</v>
      </c>
      <c r="C27" t="s">
        <v>4</v>
      </c>
      <c r="D27">
        <v>23690</v>
      </c>
      <c r="E27">
        <v>24004</v>
      </c>
      <c r="F27">
        <v>9.9</v>
      </c>
      <c r="G27" t="s">
        <v>11276</v>
      </c>
      <c r="H27">
        <v>0</v>
      </c>
      <c r="I27" t="s">
        <v>11301</v>
      </c>
      <c r="S27" t="str">
        <f t="shared" si="1"/>
        <v>prodigal_1_2</v>
      </c>
      <c r="T27" t="str">
        <f t="shared" si="2"/>
        <v>prodigal_1_24</v>
      </c>
      <c r="U27" t="str">
        <f t="shared" si="3"/>
        <v>prodigal_1_24;</v>
      </c>
      <c r="V27" t="str">
        <f t="shared" si="6"/>
        <v>prodigal_1_24;p</v>
      </c>
      <c r="W27" t="str">
        <f t="shared" si="4"/>
        <v>prodigal_1_24;pa</v>
      </c>
      <c r="Z27">
        <f>MATCH(S27,Description!$A$2:$A$4489,0)</f>
        <v>1113</v>
      </c>
      <c r="AA27">
        <f>MATCH(T27,Description!$A$2:$A$4489,0)</f>
        <v>1558</v>
      </c>
      <c r="AB27" t="e">
        <f>MATCH(U27,Description!$A$2:$A$4489,0)</f>
        <v>#N/A</v>
      </c>
      <c r="AC27" t="e">
        <f>MATCH(V27,Description!$A$2:$A$4489,0)</f>
        <v>#N/A</v>
      </c>
      <c r="AD27">
        <v>1558</v>
      </c>
      <c r="AE27" t="str" cm="1">
        <f t="array" ref="AE27">INDEX(Description!A$2:A$4489,Merged!$AD27)</f>
        <v>prodigal_1_24</v>
      </c>
      <c r="AF27" t="str" cm="1">
        <f t="array" ref="AF27">INDEX(Description!B$2:B$4489,Merged!$AD27)</f>
        <v>*</v>
      </c>
      <c r="AG27" cm="1">
        <f t="array" ref="AG27">INDEX(Description!C$2:C$4489,Merged!$AD27)</f>
        <v>0</v>
      </c>
      <c r="AH27" cm="1">
        <f t="array" ref="AH27">INDEX(Description!D$2:D$4489,Merged!$AD27)</f>
        <v>0</v>
      </c>
      <c r="AI27" cm="1">
        <f t="array" ref="AI27">INDEX(Description!E$2:E$4489,Merged!$AD27)</f>
        <v>0</v>
      </c>
      <c r="AJ27" t="str">
        <f t="shared" si="5"/>
        <v>locus_tag=prodigal_1_24;partial=00;start_type=GTG;rbs_motif=GGAG/GAGG;rbs_spacer=5-10bp;gc_cont=0.616;conf=90.60;score=9.86;cscore=4.70;sscore=5.16;rscore=8.88;uscore=4.41;tscore=-8.13;;*;0;0;0</v>
      </c>
    </row>
    <row r="28" spans="1:36" x14ac:dyDescent="0.2">
      <c r="A28" t="s">
        <v>11274</v>
      </c>
      <c r="B28" t="s">
        <v>11275</v>
      </c>
      <c r="C28" t="s">
        <v>4</v>
      </c>
      <c r="D28">
        <v>24123</v>
      </c>
      <c r="E28">
        <v>25367</v>
      </c>
      <c r="F28">
        <v>129</v>
      </c>
      <c r="G28" t="s">
        <v>11276</v>
      </c>
      <c r="H28">
        <v>0</v>
      </c>
      <c r="I28" t="s">
        <v>11302</v>
      </c>
      <c r="S28" t="str">
        <f t="shared" si="1"/>
        <v>prodigal_1_2</v>
      </c>
      <c r="T28" t="str">
        <f t="shared" si="2"/>
        <v>prodigal_1_25</v>
      </c>
      <c r="U28" t="str">
        <f t="shared" si="3"/>
        <v>prodigal_1_25;</v>
      </c>
      <c r="V28" t="str">
        <f t="shared" si="6"/>
        <v>prodigal_1_25;p</v>
      </c>
      <c r="W28" t="str">
        <f t="shared" si="4"/>
        <v>prodigal_1_25;pa</v>
      </c>
      <c r="Z28">
        <f>MATCH(S28,Description!$A$2:$A$4489,0)</f>
        <v>1113</v>
      </c>
      <c r="AA28">
        <f>MATCH(T28,Description!$A$2:$A$4489,0)</f>
        <v>1669</v>
      </c>
      <c r="AB28" t="e">
        <f>MATCH(U28,Description!$A$2:$A$4489,0)</f>
        <v>#N/A</v>
      </c>
      <c r="AC28" t="e">
        <f>MATCH(V28,Description!$A$2:$A$4489,0)</f>
        <v>#N/A</v>
      </c>
      <c r="AD28">
        <v>1669</v>
      </c>
      <c r="AE28" t="str" cm="1">
        <f t="array" ref="AE28">INDEX(Description!A$2:A$4489,Merged!$AD28)</f>
        <v>prodigal_1_25</v>
      </c>
      <c r="AF28" t="str" cm="1">
        <f t="array" ref="AF28">INDEX(Description!B$2:B$4489,Merged!$AD28)</f>
        <v>*</v>
      </c>
      <c r="AG28" cm="1">
        <f t="array" ref="AG28">INDEX(Description!C$2:C$4489,Merged!$AD28)</f>
        <v>0</v>
      </c>
      <c r="AH28" cm="1">
        <f t="array" ref="AH28">INDEX(Description!D$2:D$4489,Merged!$AD28)</f>
        <v>0</v>
      </c>
      <c r="AI28" cm="1">
        <f t="array" ref="AI28">INDEX(Description!E$2:E$4489,Merged!$AD28)</f>
        <v>0</v>
      </c>
      <c r="AJ28" t="str">
        <f t="shared" si="5"/>
        <v>locus_tag=prodigal_1_25;partial=00;start_type=ATG;rbs_motif=GGAG/GAGG;rbs_spacer=5-10bp;gc_cont=0.633;conf=100.00;score=129.00;cscore=114.49;sscore=14.51;rscore=8.88;uscore=1.08;tscore=4.54;;*;0;0;0</v>
      </c>
    </row>
    <row r="29" spans="1:36" x14ac:dyDescent="0.2">
      <c r="A29" t="s">
        <v>11274</v>
      </c>
      <c r="B29" t="s">
        <v>11275</v>
      </c>
      <c r="C29" t="s">
        <v>4</v>
      </c>
      <c r="D29">
        <v>25368</v>
      </c>
      <c r="E29">
        <v>26261</v>
      </c>
      <c r="F29">
        <v>143.4</v>
      </c>
      <c r="G29" t="s">
        <v>11276</v>
      </c>
      <c r="H29">
        <v>0</v>
      </c>
      <c r="I29" t="s">
        <v>11303</v>
      </c>
      <c r="S29" t="str">
        <f t="shared" si="1"/>
        <v>prodigal_1_2</v>
      </c>
      <c r="T29" t="str">
        <f t="shared" si="2"/>
        <v>prodigal_1_26</v>
      </c>
      <c r="U29" t="str">
        <f t="shared" si="3"/>
        <v>prodigal_1_26;</v>
      </c>
      <c r="V29" t="str">
        <f t="shared" si="6"/>
        <v>prodigal_1_26;p</v>
      </c>
      <c r="W29" t="str">
        <f t="shared" si="4"/>
        <v>prodigal_1_26;pa</v>
      </c>
      <c r="Z29">
        <f>MATCH(S29,Description!$A$2:$A$4489,0)</f>
        <v>1113</v>
      </c>
      <c r="AA29">
        <f>MATCH(T29,Description!$A$2:$A$4489,0)</f>
        <v>1780</v>
      </c>
      <c r="AB29" t="e">
        <f>MATCH(U29,Description!$A$2:$A$4489,0)</f>
        <v>#N/A</v>
      </c>
      <c r="AC29" t="e">
        <f>MATCH(V29,Description!$A$2:$A$4489,0)</f>
        <v>#N/A</v>
      </c>
      <c r="AD29">
        <v>1780</v>
      </c>
      <c r="AE29" t="str" cm="1">
        <f t="array" ref="AE29">INDEX(Description!A$2:A$4489,Merged!$AD29)</f>
        <v>prodigal_1_26</v>
      </c>
      <c r="AF29" t="str" cm="1">
        <f t="array" ref="AF29">INDEX(Description!B$2:B$4489,Merged!$AD29)</f>
        <v>*</v>
      </c>
      <c r="AG29" cm="1">
        <f t="array" ref="AG29">INDEX(Description!C$2:C$4489,Merged!$AD29)</f>
        <v>0</v>
      </c>
      <c r="AH29" cm="1">
        <f t="array" ref="AH29">INDEX(Description!D$2:D$4489,Merged!$AD29)</f>
        <v>0</v>
      </c>
      <c r="AI29" cm="1">
        <f t="array" ref="AI29">INDEX(Description!E$2:E$4489,Merged!$AD29)</f>
        <v>0</v>
      </c>
      <c r="AJ29" t="str">
        <f t="shared" si="5"/>
        <v>locus_tag=prodigal_1_26;partial=00;start_type=ATG;rbs_motif=GGAGG;rbs_spacer=5-10bp;gc_cont=0.605;conf=100.00;score=144.67;cscore=130.67;sscore=14.00;rscore=10.30;uscore=-2.11;tscore=4.54;;*;0;0;0</v>
      </c>
    </row>
    <row r="30" spans="1:36" x14ac:dyDescent="0.2">
      <c r="A30" t="s">
        <v>11274</v>
      </c>
      <c r="B30" t="s">
        <v>11275</v>
      </c>
      <c r="C30" t="s">
        <v>4</v>
      </c>
      <c r="D30">
        <v>26518</v>
      </c>
      <c r="E30">
        <v>26961</v>
      </c>
      <c r="F30">
        <v>70.5</v>
      </c>
      <c r="G30" t="s">
        <v>11287</v>
      </c>
      <c r="H30">
        <v>0</v>
      </c>
      <c r="I30" t="s">
        <v>11304</v>
      </c>
      <c r="S30" t="str">
        <f t="shared" si="1"/>
        <v>prodigal_1_2</v>
      </c>
      <c r="T30" t="str">
        <f t="shared" si="2"/>
        <v>prodigal_1_27</v>
      </c>
      <c r="U30" t="str">
        <f t="shared" si="3"/>
        <v>prodigal_1_27;</v>
      </c>
      <c r="V30" t="str">
        <f t="shared" si="6"/>
        <v>prodigal_1_27;p</v>
      </c>
      <c r="W30" t="str">
        <f t="shared" si="4"/>
        <v>prodigal_1_27;pa</v>
      </c>
      <c r="Z30">
        <f>MATCH(S30,Description!$A$2:$A$4489,0)</f>
        <v>1113</v>
      </c>
      <c r="AA30">
        <f>MATCH(T30,Description!$A$2:$A$4489,0)</f>
        <v>1891</v>
      </c>
      <c r="AB30" t="e">
        <f>MATCH(U30,Description!$A$2:$A$4489,0)</f>
        <v>#N/A</v>
      </c>
      <c r="AC30" t="e">
        <f>MATCH(V30,Description!$A$2:$A$4489,0)</f>
        <v>#N/A</v>
      </c>
      <c r="AD30">
        <v>1891</v>
      </c>
      <c r="AE30" t="str" cm="1">
        <f t="array" ref="AE30">INDEX(Description!A$2:A$4489,Merged!$AD30)</f>
        <v>prodigal_1_27</v>
      </c>
      <c r="AF30" t="str" cm="1">
        <f t="array" ref="AF30">INDEX(Description!B$2:B$4489,Merged!$AD30)</f>
        <v>*</v>
      </c>
      <c r="AG30" cm="1">
        <f t="array" ref="AG30">INDEX(Description!C$2:C$4489,Merged!$AD30)</f>
        <v>0</v>
      </c>
      <c r="AH30" cm="1">
        <f t="array" ref="AH30">INDEX(Description!D$2:D$4489,Merged!$AD30)</f>
        <v>0</v>
      </c>
      <c r="AI30" cm="1">
        <f t="array" ref="AI30">INDEX(Description!E$2:E$4489,Merged!$AD30)</f>
        <v>0</v>
      </c>
      <c r="AJ30" t="str">
        <f t="shared" si="5"/>
        <v>locus_tag=prodigal_1_27;partial=00;start_type=ATG;rbs_motif=AGGAG;rbs_spacer=5-10bp;gc_cont=0.633;conf=100.00;score=71.60;cscore=48.59;sscore=23.01;rscore=15.89;uscore=1.49;tscore=4.54;;*;0;0;0</v>
      </c>
    </row>
    <row r="31" spans="1:36" x14ac:dyDescent="0.2">
      <c r="A31" t="s">
        <v>11274</v>
      </c>
      <c r="B31" t="s">
        <v>11275</v>
      </c>
      <c r="C31" t="s">
        <v>4</v>
      </c>
      <c r="D31">
        <v>26979</v>
      </c>
      <c r="E31">
        <v>27428</v>
      </c>
      <c r="F31">
        <v>54.6</v>
      </c>
      <c r="G31" t="s">
        <v>11287</v>
      </c>
      <c r="H31">
        <v>0</v>
      </c>
      <c r="I31" t="s">
        <v>11305</v>
      </c>
      <c r="S31" t="str">
        <f t="shared" si="1"/>
        <v>prodigal_1_2</v>
      </c>
      <c r="T31" t="str">
        <f t="shared" si="2"/>
        <v>prodigal_1_28</v>
      </c>
      <c r="U31" t="str">
        <f t="shared" si="3"/>
        <v>prodigal_1_28;</v>
      </c>
      <c r="V31" t="str">
        <f t="shared" si="6"/>
        <v>prodigal_1_28;p</v>
      </c>
      <c r="W31" t="str">
        <f t="shared" si="4"/>
        <v>prodigal_1_28;pa</v>
      </c>
      <c r="Z31">
        <f>MATCH(S31,Description!$A$2:$A$4489,0)</f>
        <v>1113</v>
      </c>
      <c r="AA31">
        <f>MATCH(T31,Description!$A$2:$A$4489,0)</f>
        <v>2003</v>
      </c>
      <c r="AB31" t="e">
        <f>MATCH(U31,Description!$A$2:$A$4489,0)</f>
        <v>#N/A</v>
      </c>
      <c r="AC31" t="e">
        <f>MATCH(V31,Description!$A$2:$A$4489,0)</f>
        <v>#N/A</v>
      </c>
      <c r="AD31">
        <v>2003</v>
      </c>
      <c r="AE31" t="str" cm="1">
        <f t="array" ref="AE31">INDEX(Description!A$2:A$4489,Merged!$AD31)</f>
        <v>prodigal_1_28</v>
      </c>
      <c r="AF31" t="str" cm="1">
        <f t="array" ref="AF31">INDEX(Description!B$2:B$4489,Merged!$AD31)</f>
        <v>*</v>
      </c>
      <c r="AG31" cm="1">
        <f t="array" ref="AG31">INDEX(Description!C$2:C$4489,Merged!$AD31)</f>
        <v>0</v>
      </c>
      <c r="AH31" cm="1">
        <f t="array" ref="AH31">INDEX(Description!D$2:D$4489,Merged!$AD31)</f>
        <v>0</v>
      </c>
      <c r="AI31" cm="1">
        <f t="array" ref="AI31">INDEX(Description!E$2:E$4489,Merged!$AD31)</f>
        <v>0</v>
      </c>
      <c r="AJ31" t="str">
        <f t="shared" si="5"/>
        <v>locus_tag=prodigal_1_28;partial=00;start_type=ATG;rbs_motif=GGAG/GAGG;rbs_spacer=5-10bp;gc_cont=0.611;conf=100.00;score=55.24;cscore=38.58;sscore=16.66;rscore=8.88;uscore=2.58;tscore=4.54;;*;0;0;0</v>
      </c>
    </row>
    <row r="32" spans="1:36" x14ac:dyDescent="0.2">
      <c r="A32" t="s">
        <v>11274</v>
      </c>
      <c r="B32" t="s">
        <v>11275</v>
      </c>
      <c r="C32" t="s">
        <v>4</v>
      </c>
      <c r="D32">
        <v>27486</v>
      </c>
      <c r="E32">
        <v>28463</v>
      </c>
      <c r="F32">
        <v>128.1</v>
      </c>
      <c r="G32" t="s">
        <v>11287</v>
      </c>
      <c r="H32">
        <v>0</v>
      </c>
      <c r="I32" t="s">
        <v>11306</v>
      </c>
      <c r="S32" t="str">
        <f t="shared" si="1"/>
        <v>prodigal_1_2</v>
      </c>
      <c r="T32" t="str">
        <f t="shared" si="2"/>
        <v>prodigal_1_29</v>
      </c>
      <c r="U32" t="str">
        <f t="shared" si="3"/>
        <v>prodigal_1_29;</v>
      </c>
      <c r="V32" t="str">
        <f t="shared" si="6"/>
        <v>prodigal_1_29;p</v>
      </c>
      <c r="W32" t="str">
        <f t="shared" si="4"/>
        <v>prodigal_1_29;pa</v>
      </c>
      <c r="Z32">
        <f>MATCH(S32,Description!$A$2:$A$4489,0)</f>
        <v>1113</v>
      </c>
      <c r="AA32">
        <f>MATCH(T32,Description!$A$2:$A$4489,0)</f>
        <v>2114</v>
      </c>
      <c r="AB32" t="e">
        <f>MATCH(U32,Description!$A$2:$A$4489,0)</f>
        <v>#N/A</v>
      </c>
      <c r="AC32" t="e">
        <f>MATCH(V32,Description!$A$2:$A$4489,0)</f>
        <v>#N/A</v>
      </c>
      <c r="AD32">
        <v>2114</v>
      </c>
      <c r="AE32" t="str" cm="1">
        <f t="array" ref="AE32">INDEX(Description!A$2:A$4489,Merged!$AD32)</f>
        <v>prodigal_1_29</v>
      </c>
      <c r="AF32" t="str" cm="1">
        <f t="array" ref="AF32">INDEX(Description!B$2:B$4489,Merged!$AD32)</f>
        <v>*</v>
      </c>
      <c r="AG32" cm="1">
        <f t="array" ref="AG32">INDEX(Description!C$2:C$4489,Merged!$AD32)</f>
        <v>0</v>
      </c>
      <c r="AH32" cm="1">
        <f t="array" ref="AH32">INDEX(Description!D$2:D$4489,Merged!$AD32)</f>
        <v>0</v>
      </c>
      <c r="AI32" cm="1">
        <f t="array" ref="AI32">INDEX(Description!E$2:E$4489,Merged!$AD32)</f>
        <v>0</v>
      </c>
      <c r="AJ32" t="str">
        <f t="shared" si="5"/>
        <v>locus_tag=prodigal_1_29;partial=00;start_type=ATG;rbs_motif=GGA/GAG/AGG;rbs_spacer=5-10bp;gc_cont=0.644;conf=100.00;score=127.49;cscore=122.40;sscore=5.09;rscore=0.72;uscore=0.48;tscore=4.54;;*;0;0;0</v>
      </c>
    </row>
    <row r="33" spans="1:36" x14ac:dyDescent="0.2">
      <c r="A33" t="s">
        <v>11274</v>
      </c>
      <c r="B33" t="s">
        <v>11275</v>
      </c>
      <c r="C33" t="s">
        <v>4</v>
      </c>
      <c r="D33">
        <v>28616</v>
      </c>
      <c r="E33">
        <v>28876</v>
      </c>
      <c r="F33">
        <v>22.9</v>
      </c>
      <c r="G33" t="s">
        <v>11276</v>
      </c>
      <c r="H33">
        <v>0</v>
      </c>
      <c r="I33" t="s">
        <v>11307</v>
      </c>
      <c r="S33" t="str">
        <f t="shared" si="1"/>
        <v>prodigal_1_3</v>
      </c>
      <c r="T33" t="str">
        <f t="shared" si="2"/>
        <v>prodigal_1_30</v>
      </c>
      <c r="U33" t="str">
        <f t="shared" si="3"/>
        <v>prodigal_1_30;</v>
      </c>
      <c r="V33" t="str">
        <f t="shared" si="6"/>
        <v>prodigal_1_30;p</v>
      </c>
      <c r="W33" t="str">
        <f t="shared" si="4"/>
        <v>prodigal_1_30;pa</v>
      </c>
      <c r="Z33">
        <f>MATCH(S33,Description!$A$2:$A$4489,0)</f>
        <v>2225</v>
      </c>
      <c r="AA33">
        <f>MATCH(T33,Description!$A$2:$A$4489,0)</f>
        <v>2226</v>
      </c>
      <c r="AB33" t="e">
        <f>MATCH(U33,Description!$A$2:$A$4489,0)</f>
        <v>#N/A</v>
      </c>
      <c r="AC33" t="e">
        <f>MATCH(V33,Description!$A$2:$A$4489,0)</f>
        <v>#N/A</v>
      </c>
      <c r="AD33">
        <v>2226</v>
      </c>
      <c r="AE33" t="str" cm="1">
        <f t="array" ref="AE33">INDEX(Description!A$2:A$4489,Merged!$AD33)</f>
        <v>prodigal_1_30</v>
      </c>
      <c r="AF33" t="str" cm="1">
        <f t="array" ref="AF33">INDEX(Description!B$2:B$4489,Merged!$AD33)</f>
        <v>*</v>
      </c>
      <c r="AG33" cm="1">
        <f t="array" ref="AG33">INDEX(Description!C$2:C$4489,Merged!$AD33)</f>
        <v>0</v>
      </c>
      <c r="AH33" cm="1">
        <f t="array" ref="AH33">INDEX(Description!D$2:D$4489,Merged!$AD33)</f>
        <v>0</v>
      </c>
      <c r="AI33" cm="1">
        <f t="array" ref="AI33">INDEX(Description!E$2:E$4489,Merged!$AD33)</f>
        <v>0</v>
      </c>
      <c r="AJ33" t="str">
        <f t="shared" si="5"/>
        <v>locus_tag=prodigal_1_30;partial=00;start_type=ATG;rbs_motif=None;rbs_spacer=None;gc_cont=0.659;conf=99.49;score=22.92;cscore=19.11;sscore=3.82;rscore=-3.31;uscore=2.58;tscore=4.54;;*;0;0;0</v>
      </c>
    </row>
    <row r="34" spans="1:36" x14ac:dyDescent="0.2">
      <c r="A34" t="s">
        <v>11274</v>
      </c>
      <c r="B34" t="s">
        <v>11275</v>
      </c>
      <c r="C34" t="s">
        <v>4</v>
      </c>
      <c r="D34">
        <v>28908</v>
      </c>
      <c r="E34">
        <v>29936</v>
      </c>
      <c r="F34">
        <v>108.4</v>
      </c>
      <c r="G34" t="s">
        <v>11287</v>
      </c>
      <c r="H34">
        <v>0</v>
      </c>
      <c r="I34" t="s">
        <v>11308</v>
      </c>
      <c r="S34" t="str">
        <f t="shared" si="1"/>
        <v>prodigal_1_3</v>
      </c>
      <c r="T34" t="str">
        <f t="shared" si="2"/>
        <v>prodigal_1_31</v>
      </c>
      <c r="U34" t="str">
        <f t="shared" si="3"/>
        <v>prodigal_1_31;</v>
      </c>
      <c r="V34" t="str">
        <f t="shared" si="6"/>
        <v>prodigal_1_31;p</v>
      </c>
      <c r="W34" t="str">
        <f t="shared" si="4"/>
        <v>prodigal_1_31;pa</v>
      </c>
      <c r="Z34">
        <f>MATCH(S34,Description!$A$2:$A$4489,0)</f>
        <v>2225</v>
      </c>
      <c r="AA34">
        <f>MATCH(T34,Description!$A$2:$A$4489,0)</f>
        <v>2337</v>
      </c>
      <c r="AB34" t="e">
        <f>MATCH(U34,Description!$A$2:$A$4489,0)</f>
        <v>#N/A</v>
      </c>
      <c r="AC34" t="e">
        <f>MATCH(V34,Description!$A$2:$A$4489,0)</f>
        <v>#N/A</v>
      </c>
      <c r="AD34">
        <v>2337</v>
      </c>
      <c r="AE34" t="str" cm="1">
        <f t="array" ref="AE34">INDEX(Description!A$2:A$4489,Merged!$AD34)</f>
        <v>prodigal_1_31</v>
      </c>
      <c r="AF34" t="str" cm="1">
        <f t="array" ref="AF34">INDEX(Description!B$2:B$4489,Merged!$AD34)</f>
        <v>*</v>
      </c>
      <c r="AG34" cm="1">
        <f t="array" ref="AG34">INDEX(Description!C$2:C$4489,Merged!$AD34)</f>
        <v>0</v>
      </c>
      <c r="AH34" cm="1">
        <f t="array" ref="AH34">INDEX(Description!D$2:D$4489,Merged!$AD34)</f>
        <v>0</v>
      </c>
      <c r="AI34" cm="1">
        <f t="array" ref="AI34">INDEX(Description!E$2:E$4489,Merged!$AD34)</f>
        <v>0</v>
      </c>
      <c r="AJ34" t="str">
        <f t="shared" si="5"/>
        <v>locus_tag=prodigal_1_31;partial=00;start_type=ATG;rbs_motif=None;rbs_spacer=None;gc_cont=0.664;conf=100.00;score=107.73;cscore=108.15;sscore=-0.42;rscore=-3.31;uscore=-1.00;tscore=4.54;;*;0;0;0</v>
      </c>
    </row>
    <row r="35" spans="1:36" x14ac:dyDescent="0.2">
      <c r="A35" t="s">
        <v>11274</v>
      </c>
      <c r="B35" t="s">
        <v>11275</v>
      </c>
      <c r="C35" t="s">
        <v>4</v>
      </c>
      <c r="D35">
        <v>30119</v>
      </c>
      <c r="E35">
        <v>31054</v>
      </c>
      <c r="F35">
        <v>71.900000000000006</v>
      </c>
      <c r="G35" t="s">
        <v>11287</v>
      </c>
      <c r="H35">
        <v>0</v>
      </c>
      <c r="I35" t="s">
        <v>11309</v>
      </c>
      <c r="S35" t="str">
        <f t="shared" si="1"/>
        <v>prodigal_1_3</v>
      </c>
      <c r="T35" t="str">
        <f t="shared" si="2"/>
        <v>prodigal_1_32</v>
      </c>
      <c r="U35" t="str">
        <f t="shared" si="3"/>
        <v>prodigal_1_32;</v>
      </c>
      <c r="V35" t="str">
        <f t="shared" si="6"/>
        <v>prodigal_1_32;p</v>
      </c>
      <c r="W35" t="str">
        <f t="shared" si="4"/>
        <v>prodigal_1_32;pa</v>
      </c>
      <c r="Z35">
        <f>MATCH(S35,Description!$A$2:$A$4489,0)</f>
        <v>2225</v>
      </c>
      <c r="AA35">
        <f>MATCH(T35,Description!$A$2:$A$4489,0)</f>
        <v>2448</v>
      </c>
      <c r="AB35" t="e">
        <f>MATCH(U35,Description!$A$2:$A$4489,0)</f>
        <v>#N/A</v>
      </c>
      <c r="AC35" t="e">
        <f>MATCH(V35,Description!$A$2:$A$4489,0)</f>
        <v>#N/A</v>
      </c>
      <c r="AD35">
        <v>2448</v>
      </c>
      <c r="AE35" t="str" cm="1">
        <f t="array" ref="AE35">INDEX(Description!A$2:A$4489,Merged!$AD35)</f>
        <v>prodigal_1_32</v>
      </c>
      <c r="AF35" t="str" cm="1">
        <f t="array" ref="AF35">INDEX(Description!B$2:B$4489,Merged!$AD35)</f>
        <v>P04890</v>
      </c>
      <c r="AG35" t="str" cm="1">
        <f t="array" ref="AG35">INDEX(Description!C$2:C$4489,Merged!$AD35)</f>
        <v>VINT_BPP22</v>
      </c>
      <c r="AH35" t="str" cm="1">
        <f t="array" ref="AH35">INDEX(Description!D$2:D$4489,Merged!$AD35)</f>
        <v>Integrase</v>
      </c>
      <c r="AI35" t="str" cm="1">
        <f t="array" ref="AI35">INDEX(Description!E$2:E$4489,Merged!$AD35)</f>
        <v>int</v>
      </c>
      <c r="AJ35" t="str">
        <f t="shared" si="5"/>
        <v>locus_tag=prodigal_1_32;partial=00;start_type=GTG;rbs_motif=None;rbs_spacer=None;gc_cont=0.659;conf=100.00;score=72.79;cscore=85.12;sscore=-12.33;rscore=-3.31;uscore=-1.82;tscore=-8.13;;P04890;VINT_BPP22;Integrase;int</v>
      </c>
    </row>
    <row r="36" spans="1:36" x14ac:dyDescent="0.2">
      <c r="A36" t="s">
        <v>11274</v>
      </c>
      <c r="B36" t="s">
        <v>11275</v>
      </c>
      <c r="C36" t="s">
        <v>4</v>
      </c>
      <c r="D36">
        <v>31086</v>
      </c>
      <c r="E36">
        <v>32015</v>
      </c>
      <c r="F36">
        <v>91.2</v>
      </c>
      <c r="G36" t="s">
        <v>11287</v>
      </c>
      <c r="H36">
        <v>0</v>
      </c>
      <c r="I36" t="s">
        <v>11310</v>
      </c>
      <c r="S36" t="str">
        <f t="shared" si="1"/>
        <v>prodigal_1_3</v>
      </c>
      <c r="T36" t="str">
        <f t="shared" si="2"/>
        <v>prodigal_1_33</v>
      </c>
      <c r="U36" t="str">
        <f t="shared" si="3"/>
        <v>prodigal_1_33;</v>
      </c>
      <c r="V36" t="str">
        <f t="shared" si="6"/>
        <v>prodigal_1_33;p</v>
      </c>
      <c r="W36" t="str">
        <f t="shared" si="4"/>
        <v>prodigal_1_33;pa</v>
      </c>
      <c r="Z36">
        <f>MATCH(S36,Description!$A$2:$A$4489,0)</f>
        <v>2225</v>
      </c>
      <c r="AA36">
        <f>MATCH(T36,Description!$A$2:$A$4489,0)</f>
        <v>2559</v>
      </c>
      <c r="AB36" t="e">
        <f>MATCH(U36,Description!$A$2:$A$4489,0)</f>
        <v>#N/A</v>
      </c>
      <c r="AC36" t="e">
        <f>MATCH(V36,Description!$A$2:$A$4489,0)</f>
        <v>#N/A</v>
      </c>
      <c r="AD36">
        <v>2559</v>
      </c>
      <c r="AE36" t="str" cm="1">
        <f t="array" ref="AE36">INDEX(Description!A$2:A$4489,Merged!$AD36)</f>
        <v>prodigal_1_33</v>
      </c>
      <c r="AF36" t="str" cm="1">
        <f t="array" ref="AF36">INDEX(Description!B$2:B$4489,Merged!$AD36)</f>
        <v>P24577</v>
      </c>
      <c r="AG36" t="str" cm="1">
        <f t="array" ref="AG36">INDEX(Description!C$2:C$4489,Merged!$AD36)</f>
        <v>YI71_BURM1</v>
      </c>
      <c r="AH36" t="str" cm="1">
        <f t="array" ref="AH36">INDEX(Description!D$2:D$4489,Merged!$AD36)</f>
        <v>Insertion_element_IS407_uncharacterized_31.7_kDa_protein</v>
      </c>
      <c r="AI36" t="str" cm="1">
        <f t="array" ref="AI36">INDEX(Description!E$2:E$4489,Merged!$AD36)</f>
        <v>yhzF</v>
      </c>
      <c r="AJ36" t="str">
        <f t="shared" si="5"/>
        <v>locus_tag=prodigal_1_33;partial=00;start_type=ATG;rbs_motif=GGA/GAG/AGG;rbs_spacer=5-10bp;gc_cont=0.666;conf=100.00;score=92.47;cscore=85.42;sscore=7.05;rscore=0.72;uscore=0.53;tscore=4.54;;P24577;YI71_BURM1;Insertion_element_IS407_uncharacterized_31.7_kDa_protein;yhzF</v>
      </c>
    </row>
    <row r="37" spans="1:36" x14ac:dyDescent="0.2">
      <c r="A37" t="s">
        <v>11274</v>
      </c>
      <c r="B37" t="s">
        <v>11275</v>
      </c>
      <c r="C37" t="s">
        <v>4</v>
      </c>
      <c r="D37">
        <v>32009</v>
      </c>
      <c r="E37">
        <v>32275</v>
      </c>
      <c r="F37">
        <v>49.5</v>
      </c>
      <c r="G37" t="s">
        <v>11287</v>
      </c>
      <c r="H37">
        <v>0</v>
      </c>
      <c r="I37" t="s">
        <v>11311</v>
      </c>
      <c r="S37" t="str">
        <f t="shared" si="1"/>
        <v>prodigal_1_3</v>
      </c>
      <c r="T37" t="str">
        <f t="shared" si="2"/>
        <v>prodigal_1_34</v>
      </c>
      <c r="U37" t="str">
        <f t="shared" si="3"/>
        <v>prodigal_1_34;</v>
      </c>
      <c r="V37" t="str">
        <f t="shared" si="6"/>
        <v>prodigal_1_34;p</v>
      </c>
      <c r="W37" t="str">
        <f t="shared" si="4"/>
        <v>prodigal_1_34;pa</v>
      </c>
      <c r="Z37">
        <f>MATCH(S37,Description!$A$2:$A$4489,0)</f>
        <v>2225</v>
      </c>
      <c r="AA37">
        <f>MATCH(T37,Description!$A$2:$A$4489,0)</f>
        <v>2670</v>
      </c>
      <c r="AB37" t="e">
        <f>MATCH(U37,Description!$A$2:$A$4489,0)</f>
        <v>#N/A</v>
      </c>
      <c r="AC37" t="e">
        <f>MATCH(V37,Description!$A$2:$A$4489,0)</f>
        <v>#N/A</v>
      </c>
      <c r="AD37">
        <v>2670</v>
      </c>
      <c r="AE37" t="str" cm="1">
        <f t="array" ref="AE37">INDEX(Description!A$2:A$4489,Merged!$AD37)</f>
        <v>prodigal_1_34</v>
      </c>
      <c r="AF37" t="str" cm="1">
        <f t="array" ref="AF37">INDEX(Description!B$2:B$4489,Merged!$AD37)</f>
        <v>P17985</v>
      </c>
      <c r="AG37" t="str" cm="1">
        <f t="array" ref="AG37">INDEX(Description!C$2:C$4489,Merged!$AD37)</f>
        <v>YIA3_RHISP</v>
      </c>
      <c r="AH37" t="str" cm="1">
        <f t="array" ref="AH37">INDEX(Description!D$2:D$4489,Merged!$AD37)</f>
        <v>Insertion_element_ISR1_uncharacterized_10_kDa_protein_A3</v>
      </c>
      <c r="AI37" t="str" cm="1">
        <f t="array" ref="AI37">INDEX(Description!E$2:E$4489,Merged!$AD37)</f>
        <v>yhzF</v>
      </c>
      <c r="AJ37" t="str">
        <f t="shared" si="5"/>
        <v>locus_tag=prodigal_1_34;partial=00;start_type=ATG;rbs_motif=GGAG/GAGG;rbs_spacer=5-10bp;gc_cont=0.607;conf=100.00;score=49.53;cscore=33.75;sscore=15.78;rscore=8.88;uscore=2.36;tscore=4.54;;P17985;YIA3_RHISP;Insertion_element_ISR1_uncharacterized_10_kDa_protein_A3;yhzF</v>
      </c>
    </row>
    <row r="38" spans="1:36" x14ac:dyDescent="0.2">
      <c r="A38" t="s">
        <v>11274</v>
      </c>
      <c r="B38" t="s">
        <v>11275</v>
      </c>
      <c r="C38" t="s">
        <v>4</v>
      </c>
      <c r="D38">
        <v>32337</v>
      </c>
      <c r="E38">
        <v>32696</v>
      </c>
      <c r="F38">
        <v>23.3</v>
      </c>
      <c r="G38" t="s">
        <v>11287</v>
      </c>
      <c r="H38">
        <v>0</v>
      </c>
      <c r="I38" t="s">
        <v>11312</v>
      </c>
      <c r="S38" t="str">
        <f t="shared" si="1"/>
        <v>prodigal_1_3</v>
      </c>
      <c r="T38" t="str">
        <f t="shared" si="2"/>
        <v>prodigal_1_35</v>
      </c>
      <c r="U38" t="str">
        <f t="shared" si="3"/>
        <v>prodigal_1_35;</v>
      </c>
      <c r="V38" t="str">
        <f t="shared" si="6"/>
        <v>prodigal_1_35;p</v>
      </c>
      <c r="W38" t="str">
        <f t="shared" si="4"/>
        <v>prodigal_1_35;pa</v>
      </c>
      <c r="Z38">
        <f>MATCH(S38,Description!$A$2:$A$4489,0)</f>
        <v>2225</v>
      </c>
      <c r="AA38">
        <f>MATCH(T38,Description!$A$2:$A$4489,0)</f>
        <v>2782</v>
      </c>
      <c r="AB38" t="e">
        <f>MATCH(U38,Description!$A$2:$A$4489,0)</f>
        <v>#N/A</v>
      </c>
      <c r="AC38" t="e">
        <f>MATCH(V38,Description!$A$2:$A$4489,0)</f>
        <v>#N/A</v>
      </c>
      <c r="AD38">
        <v>2782</v>
      </c>
      <c r="AE38" t="str" cm="1">
        <f t="array" ref="AE38">INDEX(Description!A$2:A$4489,Merged!$AD38)</f>
        <v>prodigal_1_35</v>
      </c>
      <c r="AF38" t="str" cm="1">
        <f t="array" ref="AF38">INDEX(Description!B$2:B$4489,Merged!$AD38)</f>
        <v>*</v>
      </c>
      <c r="AG38" cm="1">
        <f t="array" ref="AG38">INDEX(Description!C$2:C$4489,Merged!$AD38)</f>
        <v>0</v>
      </c>
      <c r="AH38" cm="1">
        <f t="array" ref="AH38">INDEX(Description!D$2:D$4489,Merged!$AD38)</f>
        <v>0</v>
      </c>
      <c r="AI38" cm="1">
        <f t="array" ref="AI38">INDEX(Description!E$2:E$4489,Merged!$AD38)</f>
        <v>0</v>
      </c>
      <c r="AJ38" t="str">
        <f t="shared" si="5"/>
        <v>locus_tag=prodigal_1_35;partial=00;start_type=ATG;rbs_motif=None;rbs_spacer=None;gc_cont=0.694;conf=99.45;score=22.62;cscore=15.84;sscore=6.78;rscore=-3.31;uscore=6.20;tscore=4.54;;*;0;0;0</v>
      </c>
    </row>
    <row r="39" spans="1:36" x14ac:dyDescent="0.2">
      <c r="A39" t="s">
        <v>11274</v>
      </c>
      <c r="B39" t="s">
        <v>11275</v>
      </c>
      <c r="C39" t="s">
        <v>4</v>
      </c>
      <c r="D39">
        <v>32961</v>
      </c>
      <c r="E39">
        <v>33380</v>
      </c>
      <c r="F39">
        <v>9.9</v>
      </c>
      <c r="G39" t="s">
        <v>11276</v>
      </c>
      <c r="H39">
        <v>0</v>
      </c>
      <c r="I39" t="s">
        <v>11313</v>
      </c>
      <c r="S39" t="str">
        <f t="shared" si="1"/>
        <v>prodigal_1_3</v>
      </c>
      <c r="T39" t="str">
        <f t="shared" si="2"/>
        <v>prodigal_1_36</v>
      </c>
      <c r="U39" t="str">
        <f t="shared" si="3"/>
        <v>prodigal_1_36;</v>
      </c>
      <c r="V39" t="str">
        <f t="shared" si="6"/>
        <v>prodigal_1_36;p</v>
      </c>
      <c r="W39" t="str">
        <f t="shared" si="4"/>
        <v>prodigal_1_36;pa</v>
      </c>
      <c r="Z39">
        <f>MATCH(S39,Description!$A$2:$A$4489,0)</f>
        <v>2225</v>
      </c>
      <c r="AA39">
        <f>MATCH(T39,Description!$A$2:$A$4489,0)</f>
        <v>2893</v>
      </c>
      <c r="AB39" t="e">
        <f>MATCH(U39,Description!$A$2:$A$4489,0)</f>
        <v>#N/A</v>
      </c>
      <c r="AC39" t="e">
        <f>MATCH(V39,Description!$A$2:$A$4489,0)</f>
        <v>#N/A</v>
      </c>
      <c r="AD39">
        <v>2893</v>
      </c>
      <c r="AE39" t="str" cm="1">
        <f t="array" ref="AE39">INDEX(Description!A$2:A$4489,Merged!$AD39)</f>
        <v>prodigal_1_36</v>
      </c>
      <c r="AF39" t="str" cm="1">
        <f t="array" ref="AF39">INDEX(Description!B$2:B$4489,Merged!$AD39)</f>
        <v>*</v>
      </c>
      <c r="AG39" cm="1">
        <f t="array" ref="AG39">INDEX(Description!C$2:C$4489,Merged!$AD39)</f>
        <v>0</v>
      </c>
      <c r="AH39" cm="1">
        <f t="array" ref="AH39">INDEX(Description!D$2:D$4489,Merged!$AD39)</f>
        <v>0</v>
      </c>
      <c r="AI39" cm="1">
        <f t="array" ref="AI39">INDEX(Description!E$2:E$4489,Merged!$AD39)</f>
        <v>0</v>
      </c>
      <c r="AJ39" t="str">
        <f t="shared" si="5"/>
        <v>locus_tag=prodigal_1_36;partial=00;start_type=ATG;rbs_motif=None;rbs_spacer=None;gc_cont=0.636;conf=90.60;score=9.86;cscore=6.97;sscore=2.88;rscore=-3.31;uscore=1.65;tscore=4.54;;*;0;0;0</v>
      </c>
    </row>
    <row r="40" spans="1:36" x14ac:dyDescent="0.2">
      <c r="A40" t="s">
        <v>11274</v>
      </c>
      <c r="B40" t="s">
        <v>11275</v>
      </c>
      <c r="C40" t="s">
        <v>4</v>
      </c>
      <c r="D40">
        <v>33744</v>
      </c>
      <c r="E40">
        <v>35297</v>
      </c>
      <c r="F40">
        <v>232.1</v>
      </c>
      <c r="G40" t="s">
        <v>11287</v>
      </c>
      <c r="H40">
        <v>0</v>
      </c>
      <c r="I40" t="s">
        <v>11314</v>
      </c>
      <c r="S40" t="str">
        <f t="shared" si="1"/>
        <v>prodigal_1_3</v>
      </c>
      <c r="T40" t="str">
        <f t="shared" si="2"/>
        <v>prodigal_1_37</v>
      </c>
      <c r="U40" t="str">
        <f t="shared" si="3"/>
        <v>prodigal_1_37;</v>
      </c>
      <c r="V40" t="str">
        <f t="shared" si="6"/>
        <v>prodigal_1_37;p</v>
      </c>
      <c r="W40" t="str">
        <f t="shared" si="4"/>
        <v>prodigal_1_37;pa</v>
      </c>
      <c r="Z40">
        <f>MATCH(S40,Description!$A$2:$A$4489,0)</f>
        <v>2225</v>
      </c>
      <c r="AA40">
        <f>MATCH(T40,Description!$A$2:$A$4489,0)</f>
        <v>3004</v>
      </c>
      <c r="AB40" t="e">
        <f>MATCH(U40,Description!$A$2:$A$4489,0)</f>
        <v>#N/A</v>
      </c>
      <c r="AC40" t="e">
        <f>MATCH(V40,Description!$A$2:$A$4489,0)</f>
        <v>#N/A</v>
      </c>
      <c r="AD40">
        <v>3004</v>
      </c>
      <c r="AE40" t="str" cm="1">
        <f t="array" ref="AE40">INDEX(Description!A$2:A$4489,Merged!$AD40)</f>
        <v>prodigal_1_37</v>
      </c>
      <c r="AF40" t="str" cm="1">
        <f t="array" ref="AF40">INDEX(Description!B$2:B$4489,Merged!$AD40)</f>
        <v>O53554</v>
      </c>
      <c r="AG40" t="str" cm="1">
        <f t="array" ref="AG40">INDEX(Description!C$2:C$4489,Merged!$AD40)</f>
        <v>ILVX_MYCTU</v>
      </c>
      <c r="AH40" t="str" cm="1">
        <f t="array" ref="AH40">INDEX(Description!D$2:D$4489,Merged!$AD40)</f>
        <v>Putative_acetolactate_synthase_large_subunit_IlvX</v>
      </c>
      <c r="AI40" t="str" cm="1">
        <f t="array" ref="AI40">INDEX(Description!E$2:E$4489,Merged!$AD40)</f>
        <v>ilvX</v>
      </c>
      <c r="AJ40" t="str">
        <f t="shared" si="5"/>
        <v>locus_tag=prodigal_1_37;partial=00;start_type=ATG;rbs_motif=GGAG/GAGG;rbs_spacer=5-10bp;gc_cont=0.699;conf=99.99;score=231.41;cscore=217.84;sscore=13.57;rscore=8.88;uscore=0.80;tscore=4.54;;O53554;ILVX_MYCTU;Putative_acetolactate_synthase_large_subunit_IlvX;ilvX</v>
      </c>
    </row>
    <row r="41" spans="1:36" x14ac:dyDescent="0.2">
      <c r="A41" t="s">
        <v>11274</v>
      </c>
      <c r="B41" t="s">
        <v>11275</v>
      </c>
      <c r="C41" t="s">
        <v>4</v>
      </c>
      <c r="D41">
        <v>35552</v>
      </c>
      <c r="E41">
        <v>36136</v>
      </c>
      <c r="F41">
        <v>75.599999999999994</v>
      </c>
      <c r="G41" t="s">
        <v>11287</v>
      </c>
      <c r="H41">
        <v>0</v>
      </c>
      <c r="I41" t="s">
        <v>11315</v>
      </c>
      <c r="S41" t="str">
        <f t="shared" si="1"/>
        <v>prodigal_1_3</v>
      </c>
      <c r="T41" t="str">
        <f t="shared" si="2"/>
        <v>prodigal_1_38</v>
      </c>
      <c r="U41" t="str">
        <f t="shared" si="3"/>
        <v>prodigal_1_38;</v>
      </c>
      <c r="V41" t="str">
        <f t="shared" si="6"/>
        <v>prodigal_1_38;p</v>
      </c>
      <c r="W41" t="str">
        <f t="shared" si="4"/>
        <v>prodigal_1_38;pa</v>
      </c>
      <c r="Z41">
        <f>MATCH(S41,Description!$A$2:$A$4489,0)</f>
        <v>2225</v>
      </c>
      <c r="AA41">
        <f>MATCH(T41,Description!$A$2:$A$4489,0)</f>
        <v>3115</v>
      </c>
      <c r="AB41" t="e">
        <f>MATCH(U41,Description!$A$2:$A$4489,0)</f>
        <v>#N/A</v>
      </c>
      <c r="AC41" t="e">
        <f>MATCH(V41,Description!$A$2:$A$4489,0)</f>
        <v>#N/A</v>
      </c>
      <c r="AD41">
        <v>3115</v>
      </c>
      <c r="AE41" t="str" cm="1">
        <f t="array" ref="AE41">INDEX(Description!A$2:A$4489,Merged!$AD41)</f>
        <v>prodigal_1_38</v>
      </c>
      <c r="AF41" t="str" cm="1">
        <f t="array" ref="AF41">INDEX(Description!B$2:B$4489,Merged!$AD41)</f>
        <v>Q92HV3</v>
      </c>
      <c r="AG41" t="str" cm="1">
        <f t="array" ref="AG41">INDEX(Description!C$2:C$4489,Merged!$AD41)</f>
        <v>Y668_RICCN</v>
      </c>
      <c r="AH41" t="str" cm="1">
        <f t="array" ref="AH41">INDEX(Description!D$2:D$4489,Merged!$AD41)</f>
        <v>Uncharacterized_HTH-type_transcriptional_regulator_RC0668</v>
      </c>
      <c r="AI41" t="str" cm="1">
        <f t="array" ref="AI41">INDEX(Description!E$2:E$4489,Merged!$AD41)</f>
        <v>metK1</v>
      </c>
      <c r="AJ41" t="str">
        <f t="shared" si="5"/>
        <v>locus_tag=prodigal_1_38;partial=00;start_type=ATG;rbs_motif=GGAGG;rbs_spacer=5-10bp;gc_cont=0.641;conf=100.00;score=75.59;cscore=62.69;sscore=12.90;rscore=10.30;uscore=-1.93;tscore=4.54;;Q92HV3;Y668_RICCN;Uncharacterized_HTH-type_transcriptional_regulator_RC0668;metK1</v>
      </c>
    </row>
    <row r="42" spans="1:36" x14ac:dyDescent="0.2">
      <c r="A42" t="s">
        <v>11274</v>
      </c>
      <c r="B42" t="s">
        <v>11275</v>
      </c>
      <c r="C42" t="s">
        <v>4</v>
      </c>
      <c r="D42">
        <v>36245</v>
      </c>
      <c r="E42">
        <v>36940</v>
      </c>
      <c r="F42">
        <v>116.7</v>
      </c>
      <c r="G42" t="s">
        <v>11287</v>
      </c>
      <c r="H42">
        <v>0</v>
      </c>
      <c r="I42" t="s">
        <v>11316</v>
      </c>
      <c r="S42" t="str">
        <f t="shared" si="1"/>
        <v>prodigal_1_3</v>
      </c>
      <c r="T42" t="str">
        <f t="shared" si="2"/>
        <v>prodigal_1_39</v>
      </c>
      <c r="U42" t="str">
        <f t="shared" si="3"/>
        <v>prodigal_1_39;</v>
      </c>
      <c r="V42" t="str">
        <f t="shared" si="6"/>
        <v>prodigal_1_39;p</v>
      </c>
      <c r="W42" t="str">
        <f t="shared" si="4"/>
        <v>prodigal_1_39;pa</v>
      </c>
      <c r="Z42">
        <f>MATCH(S42,Description!$A$2:$A$4489,0)</f>
        <v>2225</v>
      </c>
      <c r="AA42">
        <f>MATCH(T42,Description!$A$2:$A$4489,0)</f>
        <v>3226</v>
      </c>
      <c r="AB42" t="e">
        <f>MATCH(U42,Description!$A$2:$A$4489,0)</f>
        <v>#N/A</v>
      </c>
      <c r="AC42" t="e">
        <f>MATCH(V42,Description!$A$2:$A$4489,0)</f>
        <v>#N/A</v>
      </c>
      <c r="AD42">
        <v>3226</v>
      </c>
      <c r="AE42" t="str" cm="1">
        <f t="array" ref="AE42">INDEX(Description!A$2:A$4489,Merged!$AD42)</f>
        <v>prodigal_1_39</v>
      </c>
      <c r="AF42" t="str" cm="1">
        <f t="array" ref="AF42">INDEX(Description!B$2:B$4489,Merged!$AD42)</f>
        <v>P76114</v>
      </c>
      <c r="AG42" t="str" cm="1">
        <f t="array" ref="AG42">INDEX(Description!C$2:C$4489,Merged!$AD42)</f>
        <v>MCBR_ECOLI</v>
      </c>
      <c r="AH42" t="str" cm="1">
        <f t="array" ref="AH42">INDEX(Description!D$2:D$4489,Merged!$AD42)</f>
        <v>HTH-type_transcriptional_regulator_McbR</v>
      </c>
      <c r="AI42" t="str" cm="1">
        <f t="array" ref="AI42">INDEX(Description!E$2:E$4489,Merged!$AD42)</f>
        <v>mcbR</v>
      </c>
      <c r="AJ42" t="str">
        <f t="shared" si="5"/>
        <v>locus_tag=prodigal_1_39;partial=00;start_type=ATG;rbs_motif=GGAGG;rbs_spacer=5-10bp;gc_cont=0.651;conf=100.00;score=116.04;cscore=102.50;sscore=13.54;rscore=10.30;uscore=-0.64;tscore=4.54;;P76114;MCBR_ECOLI;HTH-type_transcriptional_regulator_McbR;mcbR</v>
      </c>
    </row>
    <row r="43" spans="1:36" x14ac:dyDescent="0.2">
      <c r="A43" t="s">
        <v>11274</v>
      </c>
      <c r="B43" t="s">
        <v>11275</v>
      </c>
      <c r="C43" t="s">
        <v>4</v>
      </c>
      <c r="D43">
        <v>37258</v>
      </c>
      <c r="E43">
        <v>38664</v>
      </c>
      <c r="F43">
        <v>229.3</v>
      </c>
      <c r="G43" t="s">
        <v>11276</v>
      </c>
      <c r="H43">
        <v>0</v>
      </c>
      <c r="I43" t="s">
        <v>11317</v>
      </c>
      <c r="S43" t="str">
        <f t="shared" si="1"/>
        <v>prodigal_1_4</v>
      </c>
      <c r="T43" t="str">
        <f t="shared" si="2"/>
        <v>prodigal_1_40</v>
      </c>
      <c r="U43" t="str">
        <f t="shared" si="3"/>
        <v>prodigal_1_40;</v>
      </c>
      <c r="V43" t="str">
        <f t="shared" si="6"/>
        <v>prodigal_1_40;p</v>
      </c>
      <c r="W43" t="str">
        <f t="shared" si="4"/>
        <v>prodigal_1_40;pa</v>
      </c>
      <c r="Z43">
        <f>MATCH(S43,Description!$A$2:$A$4489,0)</f>
        <v>3337</v>
      </c>
      <c r="AA43">
        <f>MATCH(T43,Description!$A$2:$A$4489,0)</f>
        <v>3338</v>
      </c>
      <c r="AB43" t="e">
        <f>MATCH(U43,Description!$A$2:$A$4489,0)</f>
        <v>#N/A</v>
      </c>
      <c r="AC43" t="e">
        <f>MATCH(V43,Description!$A$2:$A$4489,0)</f>
        <v>#N/A</v>
      </c>
      <c r="AD43">
        <v>3338</v>
      </c>
      <c r="AE43" t="str" cm="1">
        <f t="array" ref="AE43">INDEX(Description!A$2:A$4489,Merged!$AD43)</f>
        <v>prodigal_1_40</v>
      </c>
      <c r="AF43" t="str" cm="1">
        <f t="array" ref="AF43">INDEX(Description!B$2:B$4489,Merged!$AD43)</f>
        <v>Q53196</v>
      </c>
      <c r="AG43" t="str" cm="1">
        <f t="array" ref="AG43">INDEX(Description!C$2:C$4489,Merged!$AD43)</f>
        <v>Y4UB_SINFN</v>
      </c>
      <c r="AH43" t="str" cm="1">
        <f t="array" ref="AH43">INDEX(Description!D$2:D$4489,Merged!$AD43)</f>
        <v>Uncharacterized_aminotransferase_y4uB</v>
      </c>
      <c r="AI43" t="str" cm="1">
        <f t="array" ref="AI43">INDEX(Description!E$2:E$4489,Merged!$AD43)</f>
        <v>yeiF</v>
      </c>
      <c r="AJ43" t="str">
        <f t="shared" si="5"/>
        <v>locus_tag=prodigal_1_40;partial=00;start_type=ATG;rbs_motif=GGA/GAG/AGG;rbs_spacer=5-10bp;gc_cont=0.655;conf=99.99;score=229.28;cscore=221.29;sscore=7.99;rscore=0.72;uscore=2.73;tscore=4.54;;Q53196;Y4UB_SINFN;Uncharacterized_aminotransferase_y4uB;yeiF</v>
      </c>
    </row>
    <row r="44" spans="1:36" x14ac:dyDescent="0.2">
      <c r="A44" t="s">
        <v>11274</v>
      </c>
      <c r="B44" t="s">
        <v>11275</v>
      </c>
      <c r="C44" t="s">
        <v>4</v>
      </c>
      <c r="D44">
        <v>38709</v>
      </c>
      <c r="E44">
        <v>40301</v>
      </c>
      <c r="F44">
        <v>222.1</v>
      </c>
      <c r="G44" t="s">
        <v>11287</v>
      </c>
      <c r="H44">
        <v>0</v>
      </c>
      <c r="I44" t="s">
        <v>11318</v>
      </c>
      <c r="S44" t="str">
        <f t="shared" si="1"/>
        <v>prodigal_1_4</v>
      </c>
      <c r="T44" t="str">
        <f t="shared" si="2"/>
        <v>prodigal_1_41</v>
      </c>
      <c r="U44" t="str">
        <f t="shared" si="3"/>
        <v>prodigal_1_41;</v>
      </c>
      <c r="V44" t="str">
        <f t="shared" si="6"/>
        <v>prodigal_1_41;p</v>
      </c>
      <c r="W44" t="str">
        <f t="shared" si="4"/>
        <v>prodigal_1_41;pa</v>
      </c>
      <c r="Z44">
        <f>MATCH(S44,Description!$A$2:$A$4489,0)</f>
        <v>3337</v>
      </c>
      <c r="AA44">
        <f>MATCH(T44,Description!$A$2:$A$4489,0)</f>
        <v>3449</v>
      </c>
      <c r="AB44" t="e">
        <f>MATCH(U44,Description!$A$2:$A$4489,0)</f>
        <v>#N/A</v>
      </c>
      <c r="AC44" t="e">
        <f>MATCH(V44,Description!$A$2:$A$4489,0)</f>
        <v>#N/A</v>
      </c>
      <c r="AD44">
        <v>3449</v>
      </c>
      <c r="AE44" t="str" cm="1">
        <f t="array" ref="AE44">INDEX(Description!A$2:A$4489,Merged!$AD44)</f>
        <v>prodigal_1_41</v>
      </c>
      <c r="AF44" t="str" cm="1">
        <f t="array" ref="AF44">INDEX(Description!B$2:B$4489,Merged!$AD44)</f>
        <v>A6T9C8</v>
      </c>
      <c r="AG44" t="str" cm="1">
        <f t="array" ref="AG44">INDEX(Description!C$2:C$4489,Merged!$AD44)</f>
        <v>HPXW_KLEP7</v>
      </c>
      <c r="AH44" t="str" cm="1">
        <f t="array" ref="AH44">INDEX(Description!D$2:D$4489,Merged!$AD44)</f>
        <v>Oxamate_amidohydrolase_proenzyme</v>
      </c>
      <c r="AI44" t="str" cm="1">
        <f t="array" ref="AI44">INDEX(Description!E$2:E$4489,Merged!$AD44)</f>
        <v>hpxW</v>
      </c>
      <c r="AJ44" t="str">
        <f t="shared" si="5"/>
        <v>locus_tag=prodigal_1_41;partial=00;start_type=ATG;rbs_motif=GGA/GAG/AGG;rbs_spacer=5-10bp;gc_cont=0.672;conf=99.99;score=221.41;cscore=213.53;sscore=7.88;rscore=0.72;uscore=3.27;tscore=4.54;;A6T9C8;HPXW_KLEP7;Oxamate_amidohydrolase_proenzyme;hpxW</v>
      </c>
    </row>
    <row r="45" spans="1:36" x14ac:dyDescent="0.2">
      <c r="A45" t="s">
        <v>11274</v>
      </c>
      <c r="B45" t="s">
        <v>11275</v>
      </c>
      <c r="C45" t="s">
        <v>4</v>
      </c>
      <c r="D45">
        <v>40694</v>
      </c>
      <c r="E45">
        <v>41419</v>
      </c>
      <c r="F45">
        <v>101.4</v>
      </c>
      <c r="G45" t="s">
        <v>11276</v>
      </c>
      <c r="H45">
        <v>0</v>
      </c>
      <c r="I45" t="s">
        <v>11319</v>
      </c>
      <c r="S45" t="str">
        <f t="shared" si="1"/>
        <v>prodigal_1_4</v>
      </c>
      <c r="T45" t="str">
        <f t="shared" si="2"/>
        <v>prodigal_1_42</v>
      </c>
      <c r="U45" t="str">
        <f t="shared" si="3"/>
        <v>prodigal_1_42;</v>
      </c>
      <c r="V45" t="str">
        <f t="shared" si="6"/>
        <v>prodigal_1_42;p</v>
      </c>
      <c r="W45" t="str">
        <f t="shared" si="4"/>
        <v>prodigal_1_42;pa</v>
      </c>
      <c r="Z45">
        <f>MATCH(S45,Description!$A$2:$A$4489,0)</f>
        <v>3337</v>
      </c>
      <c r="AA45">
        <f>MATCH(T45,Description!$A$2:$A$4489,0)</f>
        <v>3560</v>
      </c>
      <c r="AB45" t="e">
        <f>MATCH(U45,Description!$A$2:$A$4489,0)</f>
        <v>#N/A</v>
      </c>
      <c r="AC45" t="e">
        <f>MATCH(V45,Description!$A$2:$A$4489,0)</f>
        <v>#N/A</v>
      </c>
      <c r="AD45">
        <v>3560</v>
      </c>
      <c r="AE45" t="str" cm="1">
        <f t="array" ref="AE45">INDEX(Description!A$2:A$4489,Merged!$AD45)</f>
        <v>prodigal_1_42</v>
      </c>
      <c r="AF45" t="str" cm="1">
        <f t="array" ref="AF45">INDEX(Description!B$2:B$4489,Merged!$AD45)</f>
        <v>P76114</v>
      </c>
      <c r="AG45" t="str" cm="1">
        <f t="array" ref="AG45">INDEX(Description!C$2:C$4489,Merged!$AD45)</f>
        <v>MCBR_ECOLI</v>
      </c>
      <c r="AH45" t="str" cm="1">
        <f t="array" ref="AH45">INDEX(Description!D$2:D$4489,Merged!$AD45)</f>
        <v>HTH-type_transcriptional_regulator_McbR</v>
      </c>
      <c r="AI45" t="str" cm="1">
        <f t="array" ref="AI45">INDEX(Description!E$2:E$4489,Merged!$AD45)</f>
        <v>mcbR</v>
      </c>
      <c r="AJ45" t="str">
        <f t="shared" si="5"/>
        <v>locus_tag=prodigal_1_42;partial=00;start_type=ATG;rbs_motif=GGAG/GAGG;rbs_spacer=5-10bp;gc_cont=0.623;conf=100.00;score=101.37;cscore=87.82;sscore=13.55;rscore=8.88;uscore=0.13;tscore=4.54;;P76114;MCBR_ECOLI;HTH-type_transcriptional_regulator_McbR;mcbR</v>
      </c>
    </row>
    <row r="46" spans="1:36" x14ac:dyDescent="0.2">
      <c r="A46" t="s">
        <v>11274</v>
      </c>
      <c r="B46" t="s">
        <v>11275</v>
      </c>
      <c r="C46" t="s">
        <v>4</v>
      </c>
      <c r="D46">
        <v>41580</v>
      </c>
      <c r="E46">
        <v>42626</v>
      </c>
      <c r="F46">
        <v>166.1</v>
      </c>
      <c r="G46" t="s">
        <v>11287</v>
      </c>
      <c r="H46">
        <v>0</v>
      </c>
      <c r="I46" t="s">
        <v>11320</v>
      </c>
      <c r="S46" t="str">
        <f t="shared" si="1"/>
        <v>prodigal_1_4</v>
      </c>
      <c r="T46" t="str">
        <f t="shared" si="2"/>
        <v>prodigal_1_43</v>
      </c>
      <c r="U46" t="str">
        <f t="shared" si="3"/>
        <v>prodigal_1_43;</v>
      </c>
      <c r="V46" t="str">
        <f t="shared" si="6"/>
        <v>prodigal_1_43;p</v>
      </c>
      <c r="W46" t="str">
        <f t="shared" si="4"/>
        <v>prodigal_1_43;pa</v>
      </c>
      <c r="Z46">
        <f>MATCH(S46,Description!$A$2:$A$4489,0)</f>
        <v>3337</v>
      </c>
      <c r="AA46">
        <f>MATCH(T46,Description!$A$2:$A$4489,0)</f>
        <v>3671</v>
      </c>
      <c r="AB46" t="e">
        <f>MATCH(U46,Description!$A$2:$A$4489,0)</f>
        <v>#N/A</v>
      </c>
      <c r="AC46" t="e">
        <f>MATCH(V46,Description!$A$2:$A$4489,0)</f>
        <v>#N/A</v>
      </c>
      <c r="AD46">
        <v>3671</v>
      </c>
      <c r="AE46" t="str" cm="1">
        <f t="array" ref="AE46">INDEX(Description!A$2:A$4489,Merged!$AD46)</f>
        <v>prodigal_1_43</v>
      </c>
      <c r="AF46" t="str" cm="1">
        <f t="array" ref="AF46">INDEX(Description!B$2:B$4489,Merged!$AD46)</f>
        <v>*</v>
      </c>
      <c r="AG46" cm="1">
        <f t="array" ref="AG46">INDEX(Description!C$2:C$4489,Merged!$AD46)</f>
        <v>0</v>
      </c>
      <c r="AH46" cm="1">
        <f t="array" ref="AH46">INDEX(Description!D$2:D$4489,Merged!$AD46)</f>
        <v>0</v>
      </c>
      <c r="AI46" cm="1">
        <f t="array" ref="AI46">INDEX(Description!E$2:E$4489,Merged!$AD46)</f>
        <v>0</v>
      </c>
      <c r="AJ46" t="str">
        <f t="shared" si="5"/>
        <v>locus_tag=prodigal_1_43;partial=00;start_type=ATG;rbs_motif=GGAG/GAGG;rbs_spacer=5-10bp;gc_cont=0.605;conf=100.00;score=166.11;cscore=148.77;sscore=17.34;rscore=8.88;uscore=3.92;tscore=4.54;;*;0;0;0</v>
      </c>
    </row>
    <row r="47" spans="1:36" x14ac:dyDescent="0.2">
      <c r="A47" t="s">
        <v>11274</v>
      </c>
      <c r="B47" t="s">
        <v>11275</v>
      </c>
      <c r="C47" t="s">
        <v>4</v>
      </c>
      <c r="D47">
        <v>42716</v>
      </c>
      <c r="E47">
        <v>43519</v>
      </c>
      <c r="F47">
        <v>138</v>
      </c>
      <c r="G47" t="s">
        <v>11287</v>
      </c>
      <c r="H47">
        <v>0</v>
      </c>
      <c r="I47" t="s">
        <v>11321</v>
      </c>
      <c r="S47" t="str">
        <f t="shared" si="1"/>
        <v>prodigal_1_4</v>
      </c>
      <c r="T47" t="str">
        <f t="shared" si="2"/>
        <v>prodigal_1_44</v>
      </c>
      <c r="U47" t="str">
        <f t="shared" si="3"/>
        <v>prodigal_1_44;</v>
      </c>
      <c r="V47" t="str">
        <f t="shared" si="6"/>
        <v>prodigal_1_44;p</v>
      </c>
      <c r="W47" t="str">
        <f t="shared" si="4"/>
        <v>prodigal_1_44;pa</v>
      </c>
      <c r="Z47">
        <f>MATCH(S47,Description!$A$2:$A$4489,0)</f>
        <v>3337</v>
      </c>
      <c r="AA47">
        <f>MATCH(T47,Description!$A$2:$A$4489,0)</f>
        <v>3782</v>
      </c>
      <c r="AB47" t="e">
        <f>MATCH(U47,Description!$A$2:$A$4489,0)</f>
        <v>#N/A</v>
      </c>
      <c r="AC47" t="e">
        <f>MATCH(V47,Description!$A$2:$A$4489,0)</f>
        <v>#N/A</v>
      </c>
      <c r="AD47">
        <v>3782</v>
      </c>
      <c r="AE47" t="str" cm="1">
        <f t="array" ref="AE47">INDEX(Description!A$2:A$4489,Merged!$AD47)</f>
        <v>prodigal_1_44</v>
      </c>
      <c r="AF47" t="str" cm="1">
        <f t="array" ref="AF47">INDEX(Description!B$2:B$4489,Merged!$AD47)</f>
        <v>Q57306</v>
      </c>
      <c r="AG47" t="str" cm="1">
        <f t="array" ref="AG47">INDEX(Description!C$2:C$4489,Merged!$AD47)</f>
        <v>Y355_HAEIN</v>
      </c>
      <c r="AH47" t="str" cm="1">
        <f t="array" ref="AH47">INDEX(Description!D$2:D$4489,Merged!$AD47)</f>
        <v>Probable_ABC_transporter_permease_protein_HI_0355</v>
      </c>
      <c r="AI47" t="str" cm="1">
        <f t="array" ref="AI47">INDEX(Description!E$2:E$4489,Merged!$AD47)</f>
        <v>guaB3</v>
      </c>
      <c r="AJ47" t="str">
        <f t="shared" si="5"/>
        <v>locus_tag=prodigal_1_44;partial=00;start_type=ATG;rbs_motif=GGAG/GAGG;rbs_spacer=5-10bp;gc_cont=0.622;conf=100.00;score=139.24;cscore=123.39;sscore=15.85;rscore=8.88;uscore=1.14;tscore=4.54;;Q57306;Y355_HAEIN;Probable_ABC_transporter_permease_protein_HI_0355;guaB3</v>
      </c>
    </row>
    <row r="48" spans="1:36" x14ac:dyDescent="0.2">
      <c r="A48" t="s">
        <v>11274</v>
      </c>
      <c r="B48" t="s">
        <v>11275</v>
      </c>
      <c r="C48" t="s">
        <v>4</v>
      </c>
      <c r="D48">
        <v>43519</v>
      </c>
      <c r="E48">
        <v>44337</v>
      </c>
      <c r="F48">
        <v>76.8</v>
      </c>
      <c r="G48" t="s">
        <v>11287</v>
      </c>
      <c r="H48">
        <v>0</v>
      </c>
      <c r="I48" t="s">
        <v>11322</v>
      </c>
      <c r="S48" t="str">
        <f t="shared" si="1"/>
        <v>prodigal_1_4</v>
      </c>
      <c r="T48" t="str">
        <f t="shared" si="2"/>
        <v>prodigal_1_45</v>
      </c>
      <c r="U48" t="str">
        <f t="shared" si="3"/>
        <v>prodigal_1_45;</v>
      </c>
      <c r="V48" t="str">
        <f t="shared" si="6"/>
        <v>prodigal_1_45;p</v>
      </c>
      <c r="W48" t="str">
        <f t="shared" si="4"/>
        <v>prodigal_1_45;pa</v>
      </c>
      <c r="Z48">
        <f>MATCH(S48,Description!$A$2:$A$4489,0)</f>
        <v>3337</v>
      </c>
      <c r="AA48">
        <f>MATCH(T48,Description!$A$2:$A$4489,0)</f>
        <v>3879</v>
      </c>
      <c r="AB48" t="e">
        <f>MATCH(U48,Description!$A$2:$A$4489,0)</f>
        <v>#N/A</v>
      </c>
      <c r="AC48" t="e">
        <f>MATCH(V48,Description!$A$2:$A$4489,0)</f>
        <v>#N/A</v>
      </c>
      <c r="AD48">
        <v>3879</v>
      </c>
      <c r="AE48" t="str" cm="1">
        <f t="array" ref="AE48">INDEX(Description!A$2:A$4489,Merged!$AD48)</f>
        <v>prodigal_1_45</v>
      </c>
      <c r="AF48" t="str" cm="1">
        <f t="array" ref="AF48">INDEX(Description!B$2:B$4489,Merged!$AD48)</f>
        <v>Q57855</v>
      </c>
      <c r="AG48" t="str" cm="1">
        <f t="array" ref="AG48">INDEX(Description!C$2:C$4489,Merged!$AD48)</f>
        <v>Y412_METJA</v>
      </c>
      <c r="AH48" t="str" cm="1">
        <f t="array" ref="AH48">INDEX(Description!D$2:D$4489,Merged!$AD48)</f>
        <v>Uncharacterized_ABC_transporter_ATP-binding_protein_MJ0412</v>
      </c>
      <c r="AI48" t="str" cm="1">
        <f t="array" ref="AI48">INDEX(Description!E$2:E$4489,Merged!$AD48)</f>
        <v>cbiM</v>
      </c>
      <c r="AJ48" t="str">
        <f t="shared" si="5"/>
        <v>locus_tag=prodigal_1_45;partial=00;start_type=ATG;rbs_motif=GGA/GAG/AGG;rbs_spacer=11-12bp;gc_cont=0.630;conf=100.00;score=76.16;cscore=71.84;sscore=4.31;rscore=-1.51;uscore=1.94;tscore=4.54;;Q57855;Y412_METJA;Uncharacterized_ABC_transporter_ATP-binding_protein_MJ0412;cbiM</v>
      </c>
    </row>
    <row r="49" spans="1:36" x14ac:dyDescent="0.2">
      <c r="A49" t="s">
        <v>11274</v>
      </c>
      <c r="B49" t="s">
        <v>11275</v>
      </c>
      <c r="C49" t="s">
        <v>4</v>
      </c>
      <c r="D49">
        <v>44640</v>
      </c>
      <c r="E49">
        <v>45005</v>
      </c>
      <c r="F49">
        <v>35.299999999999997</v>
      </c>
      <c r="G49" t="s">
        <v>11276</v>
      </c>
      <c r="H49">
        <v>0</v>
      </c>
      <c r="I49" t="s">
        <v>11323</v>
      </c>
      <c r="S49" t="str">
        <f t="shared" si="1"/>
        <v>prodigal_1_4</v>
      </c>
      <c r="T49" t="str">
        <f t="shared" si="2"/>
        <v>prodigal_1_46</v>
      </c>
      <c r="U49" t="str">
        <f t="shared" si="3"/>
        <v>prodigal_1_46;</v>
      </c>
      <c r="V49" t="str">
        <f t="shared" si="6"/>
        <v>prodigal_1_46;p</v>
      </c>
      <c r="W49" t="str">
        <f t="shared" si="4"/>
        <v>prodigal_1_46;pa</v>
      </c>
      <c r="Z49">
        <f>MATCH(S49,Description!$A$2:$A$4489,0)</f>
        <v>3337</v>
      </c>
      <c r="AA49">
        <f>MATCH(T49,Description!$A$2:$A$4489,0)</f>
        <v>3890</v>
      </c>
      <c r="AB49" t="e">
        <f>MATCH(U49,Description!$A$2:$A$4489,0)</f>
        <v>#N/A</v>
      </c>
      <c r="AC49" t="e">
        <f>MATCH(V49,Description!$A$2:$A$4489,0)</f>
        <v>#N/A</v>
      </c>
      <c r="AD49">
        <v>3890</v>
      </c>
      <c r="AE49" t="str" cm="1">
        <f t="array" ref="AE49">INDEX(Description!A$2:A$4489,Merged!$AD49)</f>
        <v>prodigal_1_46</v>
      </c>
      <c r="AF49" t="str" cm="1">
        <f t="array" ref="AF49">INDEX(Description!B$2:B$4489,Merged!$AD49)</f>
        <v>*</v>
      </c>
      <c r="AG49" cm="1">
        <f t="array" ref="AG49">INDEX(Description!C$2:C$4489,Merged!$AD49)</f>
        <v>0</v>
      </c>
      <c r="AH49" cm="1">
        <f t="array" ref="AH49">INDEX(Description!D$2:D$4489,Merged!$AD49)</f>
        <v>0</v>
      </c>
      <c r="AI49" cm="1">
        <f t="array" ref="AI49">INDEX(Description!E$2:E$4489,Merged!$AD49)</f>
        <v>0</v>
      </c>
      <c r="AJ49" t="str">
        <f t="shared" si="5"/>
        <v>locus_tag=prodigal_1_46;partial=00;start_type=ATG;rbs_motif=GGAG/GAGG;rbs_spacer=5-10bp;gc_cont=0.664;conf=99.97;score=35.30;cscore=21.23;sscore=14.06;rscore=8.88;uscore=0.64;tscore=4.54;;*;0;0;0</v>
      </c>
    </row>
    <row r="50" spans="1:36" x14ac:dyDescent="0.2">
      <c r="A50" t="s">
        <v>11274</v>
      </c>
      <c r="B50" t="s">
        <v>11275</v>
      </c>
      <c r="C50" t="s">
        <v>4</v>
      </c>
      <c r="D50">
        <v>44981</v>
      </c>
      <c r="E50">
        <v>45397</v>
      </c>
      <c r="F50">
        <v>43.5</v>
      </c>
      <c r="G50" t="s">
        <v>11276</v>
      </c>
      <c r="H50">
        <v>0</v>
      </c>
      <c r="I50" t="s">
        <v>11324</v>
      </c>
      <c r="S50" t="str">
        <f t="shared" si="1"/>
        <v>prodigal_1_4</v>
      </c>
      <c r="T50" t="str">
        <f t="shared" si="2"/>
        <v>prodigal_1_47</v>
      </c>
      <c r="U50" t="str">
        <f t="shared" si="3"/>
        <v>prodigal_1_47;</v>
      </c>
      <c r="V50" t="str">
        <f t="shared" si="6"/>
        <v>prodigal_1_47;p</v>
      </c>
      <c r="W50" t="str">
        <f t="shared" si="4"/>
        <v>prodigal_1_47;pa</v>
      </c>
      <c r="Z50">
        <f>MATCH(S50,Description!$A$2:$A$4489,0)</f>
        <v>3337</v>
      </c>
      <c r="AA50">
        <f>MATCH(T50,Description!$A$2:$A$4489,0)</f>
        <v>3901</v>
      </c>
      <c r="AB50" t="e">
        <f>MATCH(U50,Description!$A$2:$A$4489,0)</f>
        <v>#N/A</v>
      </c>
      <c r="AC50" t="e">
        <f>MATCH(V50,Description!$A$2:$A$4489,0)</f>
        <v>#N/A</v>
      </c>
      <c r="AD50">
        <v>3901</v>
      </c>
      <c r="AE50" t="str" cm="1">
        <f t="array" ref="AE50">INDEX(Description!A$2:A$4489,Merged!$AD50)</f>
        <v>prodigal_1_47</v>
      </c>
      <c r="AF50" t="str" cm="1">
        <f t="array" ref="AF50">INDEX(Description!B$2:B$4489,Merged!$AD50)</f>
        <v>*</v>
      </c>
      <c r="AG50" cm="1">
        <f t="array" ref="AG50">INDEX(Description!C$2:C$4489,Merged!$AD50)</f>
        <v>0</v>
      </c>
      <c r="AH50" cm="1">
        <f t="array" ref="AH50">INDEX(Description!D$2:D$4489,Merged!$AD50)</f>
        <v>0</v>
      </c>
      <c r="AI50" cm="1">
        <f t="array" ref="AI50">INDEX(Description!E$2:E$4489,Merged!$AD50)</f>
        <v>0</v>
      </c>
      <c r="AJ50" t="str">
        <f t="shared" si="5"/>
        <v>locus_tag=prodigal_1_47;partial=00;start_type=ATG;rbs_motif=None;rbs_spacer=None;gc_cont=0.679;conf=100.00;score=43.46;cscore=43.83;sscore=-0.36;rscore=-3.31;uscore=-1.60;tscore=4.54;;*;0;0;0</v>
      </c>
    </row>
    <row r="51" spans="1:36" x14ac:dyDescent="0.2">
      <c r="A51" t="s">
        <v>11274</v>
      </c>
      <c r="B51" t="s">
        <v>11275</v>
      </c>
      <c r="C51" t="s">
        <v>4</v>
      </c>
      <c r="D51">
        <v>45628</v>
      </c>
      <c r="E51">
        <v>46155</v>
      </c>
      <c r="F51">
        <v>25.9</v>
      </c>
      <c r="G51" t="s">
        <v>11287</v>
      </c>
      <c r="H51">
        <v>0</v>
      </c>
      <c r="I51" t="s">
        <v>11325</v>
      </c>
      <c r="S51" t="str">
        <f t="shared" si="1"/>
        <v>prodigal_1_4</v>
      </c>
      <c r="T51" t="str">
        <f t="shared" si="2"/>
        <v>prodigal_1_48</v>
      </c>
      <c r="U51" t="str">
        <f t="shared" si="3"/>
        <v>prodigal_1_48;</v>
      </c>
      <c r="V51" t="str">
        <f t="shared" si="6"/>
        <v>prodigal_1_48;p</v>
      </c>
      <c r="W51" t="str">
        <f t="shared" si="4"/>
        <v>prodigal_1_48;pa</v>
      </c>
      <c r="Z51">
        <f>MATCH(S51,Description!$A$2:$A$4489,0)</f>
        <v>3337</v>
      </c>
      <c r="AA51">
        <f>MATCH(T51,Description!$A$2:$A$4489,0)</f>
        <v>3912</v>
      </c>
      <c r="AB51" t="e">
        <f>MATCH(U51,Description!$A$2:$A$4489,0)</f>
        <v>#N/A</v>
      </c>
      <c r="AC51" t="e">
        <f>MATCH(V51,Description!$A$2:$A$4489,0)</f>
        <v>#N/A</v>
      </c>
      <c r="AD51">
        <v>3912</v>
      </c>
      <c r="AE51" t="str" cm="1">
        <f t="array" ref="AE51">INDEX(Description!A$2:A$4489,Merged!$AD51)</f>
        <v>prodigal_1_48</v>
      </c>
      <c r="AF51" t="str" cm="1">
        <f t="array" ref="AF51">INDEX(Description!B$2:B$4489,Merged!$AD51)</f>
        <v>*</v>
      </c>
      <c r="AG51" cm="1">
        <f t="array" ref="AG51">INDEX(Description!C$2:C$4489,Merged!$AD51)</f>
        <v>0</v>
      </c>
      <c r="AH51" cm="1">
        <f t="array" ref="AH51">INDEX(Description!D$2:D$4489,Merged!$AD51)</f>
        <v>0</v>
      </c>
      <c r="AI51" cm="1">
        <f t="array" ref="AI51">INDEX(Description!E$2:E$4489,Merged!$AD51)</f>
        <v>0</v>
      </c>
      <c r="AJ51" t="str">
        <f t="shared" si="5"/>
        <v>locus_tag=prodigal_1_48;partial=00;start_type=GTG;rbs_motif=None;rbs_spacer=None;gc_cont=0.699;conf=99.78;score=26.66;cscore=34.61;sscore=-7.95;rscore=-3.31;uscore=2.71;tscore=-8.13;;*;0;0;0</v>
      </c>
    </row>
    <row r="52" spans="1:36" x14ac:dyDescent="0.2">
      <c r="A52" t="s">
        <v>11274</v>
      </c>
      <c r="B52" t="s">
        <v>11275</v>
      </c>
      <c r="C52" t="s">
        <v>4</v>
      </c>
      <c r="D52">
        <v>46201</v>
      </c>
      <c r="E52">
        <v>46431</v>
      </c>
      <c r="F52">
        <v>7.4</v>
      </c>
      <c r="G52" t="s">
        <v>11287</v>
      </c>
      <c r="H52">
        <v>0</v>
      </c>
      <c r="I52" t="s">
        <v>11326</v>
      </c>
      <c r="S52" t="str">
        <f t="shared" si="1"/>
        <v>prodigal_1_4</v>
      </c>
      <c r="T52" t="str">
        <f t="shared" si="2"/>
        <v>prodigal_1_49</v>
      </c>
      <c r="U52" t="str">
        <f t="shared" si="3"/>
        <v>prodigal_1_49;</v>
      </c>
      <c r="V52" t="str">
        <f t="shared" si="6"/>
        <v>prodigal_1_49;p</v>
      </c>
      <c r="W52" t="str">
        <f t="shared" si="4"/>
        <v>prodigal_1_49;pa</v>
      </c>
      <c r="Z52">
        <f>MATCH(S52,Description!$A$2:$A$4489,0)</f>
        <v>3337</v>
      </c>
      <c r="AA52">
        <f>MATCH(T52,Description!$A$2:$A$4489,0)</f>
        <v>3923</v>
      </c>
      <c r="AB52" t="e">
        <f>MATCH(U52,Description!$A$2:$A$4489,0)</f>
        <v>#N/A</v>
      </c>
      <c r="AC52" t="e">
        <f>MATCH(V52,Description!$A$2:$A$4489,0)</f>
        <v>#N/A</v>
      </c>
      <c r="AD52">
        <v>3923</v>
      </c>
      <c r="AE52" t="str" cm="1">
        <f t="array" ref="AE52">INDEX(Description!A$2:A$4489,Merged!$AD52)</f>
        <v>prodigal_1_49</v>
      </c>
      <c r="AF52" t="str" cm="1">
        <f t="array" ref="AF52">INDEX(Description!B$2:B$4489,Merged!$AD52)</f>
        <v>*</v>
      </c>
      <c r="AG52" cm="1">
        <f t="array" ref="AG52">INDEX(Description!C$2:C$4489,Merged!$AD52)</f>
        <v>0</v>
      </c>
      <c r="AH52" cm="1">
        <f t="array" ref="AH52">INDEX(Description!D$2:D$4489,Merged!$AD52)</f>
        <v>0</v>
      </c>
      <c r="AI52" cm="1">
        <f t="array" ref="AI52">INDEX(Description!E$2:E$4489,Merged!$AD52)</f>
        <v>0</v>
      </c>
      <c r="AJ52" t="str">
        <f t="shared" si="5"/>
        <v>locus_tag=prodigal_1_49;partial=00;start_type=GTG;rbs_motif=GGAG/GAGG;rbs_spacer=5-10bp;gc_cont=0.641;conf=82.44;score=6.73;cscore=8.37;sscore=-1.64;rscore=8.10;uscore=-0.17;tscore=-8.92;;*;0;0;0</v>
      </c>
    </row>
    <row r="53" spans="1:36" x14ac:dyDescent="0.2">
      <c r="A53" t="s">
        <v>11274</v>
      </c>
      <c r="B53" t="s">
        <v>11275</v>
      </c>
      <c r="C53" t="s">
        <v>4</v>
      </c>
      <c r="D53">
        <v>46929</v>
      </c>
      <c r="E53">
        <v>48473</v>
      </c>
      <c r="F53">
        <v>330</v>
      </c>
      <c r="G53" t="s">
        <v>11287</v>
      </c>
      <c r="H53">
        <v>0</v>
      </c>
      <c r="I53" t="s">
        <v>11327</v>
      </c>
      <c r="S53" t="str">
        <f t="shared" si="1"/>
        <v>prodigal_1_5</v>
      </c>
      <c r="T53" t="str">
        <f t="shared" si="2"/>
        <v>prodigal_1_50</v>
      </c>
      <c r="U53" t="str">
        <f t="shared" si="3"/>
        <v>prodigal_1_50;</v>
      </c>
      <c r="V53" t="str">
        <f t="shared" si="6"/>
        <v>prodigal_1_50;p</v>
      </c>
      <c r="W53" t="str">
        <f t="shared" si="4"/>
        <v>prodigal_1_50;pa</v>
      </c>
      <c r="Z53">
        <f>MATCH(S53,Description!$A$2:$A$4489,0)</f>
        <v>3934</v>
      </c>
      <c r="AA53">
        <f>MATCH(T53,Description!$A$2:$A$4489,0)</f>
        <v>3935</v>
      </c>
      <c r="AB53" t="e">
        <f>MATCH(U53,Description!$A$2:$A$4489,0)</f>
        <v>#N/A</v>
      </c>
      <c r="AC53" t="e">
        <f>MATCH(V53,Description!$A$2:$A$4489,0)</f>
        <v>#N/A</v>
      </c>
      <c r="AD53">
        <v>3935</v>
      </c>
      <c r="AE53" t="str" cm="1">
        <f t="array" ref="AE53">INDEX(Description!A$2:A$4489,Merged!$AD53)</f>
        <v>prodigal_1_50</v>
      </c>
      <c r="AF53" t="str" cm="1">
        <f t="array" ref="AF53">INDEX(Description!B$2:B$4489,Merged!$AD53)</f>
        <v>*</v>
      </c>
      <c r="AG53" cm="1">
        <f t="array" ref="AG53">INDEX(Description!C$2:C$4489,Merged!$AD53)</f>
        <v>0</v>
      </c>
      <c r="AH53" cm="1">
        <f t="array" ref="AH53">INDEX(Description!D$2:D$4489,Merged!$AD53)</f>
        <v>0</v>
      </c>
      <c r="AI53" cm="1">
        <f t="array" ref="AI53">INDEX(Description!E$2:E$4489,Merged!$AD53)</f>
        <v>0</v>
      </c>
      <c r="AJ53" t="str">
        <f t="shared" si="5"/>
        <v>locus_tag=prodigal_1_50;partial=00;start_type=ATG;rbs_motif=GGA/GAG/AGG;rbs_spacer=5-10bp;gc_cont=0.653;conf=99.99;score=329.37;cscore=327.07;sscore=2.30;rscore=0.72;uscore=-2.31;tscore=4.54;;*;0;0;0</v>
      </c>
    </row>
    <row r="54" spans="1:36" x14ac:dyDescent="0.2">
      <c r="A54" t="s">
        <v>11274</v>
      </c>
      <c r="B54" t="s">
        <v>11275</v>
      </c>
      <c r="C54" t="s">
        <v>4</v>
      </c>
      <c r="D54">
        <v>49000</v>
      </c>
      <c r="E54">
        <v>50079</v>
      </c>
      <c r="F54">
        <v>172.5</v>
      </c>
      <c r="G54" t="s">
        <v>11276</v>
      </c>
      <c r="H54">
        <v>0</v>
      </c>
      <c r="I54" t="s">
        <v>11328</v>
      </c>
      <c r="S54" t="str">
        <f t="shared" si="1"/>
        <v>prodigal_1_5</v>
      </c>
      <c r="T54" t="str">
        <f t="shared" si="2"/>
        <v>prodigal_1_51</v>
      </c>
      <c r="U54" t="str">
        <f t="shared" si="3"/>
        <v>prodigal_1_51;</v>
      </c>
      <c r="V54" t="str">
        <f t="shared" si="6"/>
        <v>prodigal_1_51;p</v>
      </c>
      <c r="W54" t="str">
        <f t="shared" si="4"/>
        <v>prodigal_1_51;pa</v>
      </c>
      <c r="Z54">
        <f>MATCH(S54,Description!$A$2:$A$4489,0)</f>
        <v>3934</v>
      </c>
      <c r="AA54">
        <f>MATCH(T54,Description!$A$2:$A$4489,0)</f>
        <v>3946</v>
      </c>
      <c r="AB54" t="e">
        <f>MATCH(U54,Description!$A$2:$A$4489,0)</f>
        <v>#N/A</v>
      </c>
      <c r="AC54" t="e">
        <f>MATCH(V54,Description!$A$2:$A$4489,0)</f>
        <v>#N/A</v>
      </c>
      <c r="AD54">
        <v>3946</v>
      </c>
      <c r="AE54" t="str" cm="1">
        <f t="array" ref="AE54">INDEX(Description!A$2:A$4489,Merged!$AD54)</f>
        <v>prodigal_1_51</v>
      </c>
      <c r="AF54" t="str" cm="1">
        <f t="array" ref="AF54">INDEX(Description!B$2:B$4489,Merged!$AD54)</f>
        <v>P61747</v>
      </c>
      <c r="AG54" t="str" cm="1">
        <f t="array" ref="AG54">INDEX(Description!C$2:C$4489,Merged!$AD54)</f>
        <v>GPDA_THET2</v>
      </c>
      <c r="AH54" t="str" cm="1">
        <f t="array" ref="AH54">INDEX(Description!D$2:D$4489,Merged!$AD54)</f>
        <v>Glycerol-3-phosphate_dehydrogenase_[NAD(P)+]</v>
      </c>
      <c r="AI54" t="str" cm="1">
        <f t="array" ref="AI54">INDEX(Description!E$2:E$4489,Merged!$AD54)</f>
        <v>gpsA</v>
      </c>
      <c r="AJ54" t="str">
        <f t="shared" si="5"/>
        <v>locus_tag=prodigal_1_51;partial=00;start_type=ATG;rbs_motif=GGA/GAG/AGG;rbs_spacer=11-12bp;gc_cont=0.702;conf=100.00;score=172.54;cscore=169.86;sscore=2.68;rscore=-1.51;uscore=-0.35;tscore=4.54;;P61747;GPDA_THET2;Glycerol-3-phosphate_dehydrogenase_[NAD(P)+];gpsA</v>
      </c>
    </row>
    <row r="55" spans="1:36" x14ac:dyDescent="0.2">
      <c r="A55" t="s">
        <v>11274</v>
      </c>
      <c r="B55" t="s">
        <v>11275</v>
      </c>
      <c r="C55" t="s">
        <v>4</v>
      </c>
      <c r="D55">
        <v>50093</v>
      </c>
      <c r="E55">
        <v>50863</v>
      </c>
      <c r="F55">
        <v>171.8</v>
      </c>
      <c r="G55" t="s">
        <v>11276</v>
      </c>
      <c r="H55">
        <v>0</v>
      </c>
      <c r="I55" t="s">
        <v>11329</v>
      </c>
      <c r="S55" t="str">
        <f t="shared" si="1"/>
        <v>prodigal_1_5</v>
      </c>
      <c r="T55" t="str">
        <f t="shared" si="2"/>
        <v>prodigal_1_52</v>
      </c>
      <c r="U55" t="str">
        <f t="shared" si="3"/>
        <v>prodigal_1_52;</v>
      </c>
      <c r="V55" t="str">
        <f t="shared" si="6"/>
        <v>prodigal_1_52;p</v>
      </c>
      <c r="W55" t="str">
        <f t="shared" si="4"/>
        <v>prodigal_1_52;pa</v>
      </c>
      <c r="Z55">
        <f>MATCH(S55,Description!$A$2:$A$4489,0)</f>
        <v>3934</v>
      </c>
      <c r="AA55">
        <f>MATCH(T55,Description!$A$2:$A$4489,0)</f>
        <v>3957</v>
      </c>
      <c r="AB55" t="e">
        <f>MATCH(U55,Description!$A$2:$A$4489,0)</f>
        <v>#N/A</v>
      </c>
      <c r="AC55" t="e">
        <f>MATCH(V55,Description!$A$2:$A$4489,0)</f>
        <v>#N/A</v>
      </c>
      <c r="AD55">
        <v>3957</v>
      </c>
      <c r="AE55" t="str" cm="1">
        <f t="array" ref="AE55">INDEX(Description!A$2:A$4489,Merged!$AD55)</f>
        <v>prodigal_1_52</v>
      </c>
      <c r="AF55" t="str" cm="1">
        <f t="array" ref="AF55">INDEX(Description!B$2:B$4489,Merged!$AD55)</f>
        <v>Q93JY3</v>
      </c>
      <c r="AG55" t="str" cm="1">
        <f t="array" ref="AG55">INDEX(Description!C$2:C$4489,Merged!$AD55)</f>
        <v>GGPS_PSEAG</v>
      </c>
      <c r="AH55" t="str" cm="1">
        <f t="array" ref="AH55">INDEX(Description!D$2:D$4489,Merged!$AD55)</f>
        <v>Glucosylglycerol-phosphate_synthase</v>
      </c>
      <c r="AI55" t="str" cm="1">
        <f t="array" ref="AI55">INDEX(Description!E$2:E$4489,Merged!$AD55)</f>
        <v>ggpS</v>
      </c>
      <c r="AJ55" t="str">
        <f t="shared" si="5"/>
        <v>locus_tag=prodigal_1_52;partial=00;start_type=ATG;rbs_motif=AGGAG;rbs_spacer=5-10bp;gc_cont=0.669;conf=100.00;score=172.95;cscore=151.65;sscore=21.30;rscore=15.89;uscore=-0.26;tscore=4.54;;Q93JY3;GGPS_PSEAG;Glucosylglycerol-phosphate_synthase;ggpS</v>
      </c>
    </row>
    <row r="56" spans="1:36" x14ac:dyDescent="0.2">
      <c r="A56" t="s">
        <v>11274</v>
      </c>
      <c r="B56" t="s">
        <v>11275</v>
      </c>
      <c r="C56" t="s">
        <v>4</v>
      </c>
      <c r="D56">
        <v>50860</v>
      </c>
      <c r="E56">
        <v>52386</v>
      </c>
      <c r="F56">
        <v>367.5</v>
      </c>
      <c r="G56" t="s">
        <v>11276</v>
      </c>
      <c r="H56">
        <v>0</v>
      </c>
      <c r="I56" t="s">
        <v>11330</v>
      </c>
      <c r="S56" t="str">
        <f t="shared" si="1"/>
        <v>prodigal_1_5</v>
      </c>
      <c r="T56" t="str">
        <f t="shared" si="2"/>
        <v>prodigal_1_53</v>
      </c>
      <c r="U56" t="str">
        <f t="shared" si="3"/>
        <v>prodigal_1_53;</v>
      </c>
      <c r="V56" t="str">
        <f t="shared" si="6"/>
        <v>prodigal_1_53;p</v>
      </c>
      <c r="W56" t="str">
        <f t="shared" si="4"/>
        <v>prodigal_1_53;pa</v>
      </c>
      <c r="Z56">
        <f>MATCH(S56,Description!$A$2:$A$4489,0)</f>
        <v>3934</v>
      </c>
      <c r="AA56">
        <f>MATCH(T56,Description!$A$2:$A$4489,0)</f>
        <v>3968</v>
      </c>
      <c r="AB56" t="e">
        <f>MATCH(U56,Description!$A$2:$A$4489,0)</f>
        <v>#N/A</v>
      </c>
      <c r="AC56" t="e">
        <f>MATCH(V56,Description!$A$2:$A$4489,0)</f>
        <v>#N/A</v>
      </c>
      <c r="AD56">
        <v>3968</v>
      </c>
      <c r="AE56" t="str" cm="1">
        <f t="array" ref="AE56">INDEX(Description!A$2:A$4489,Merged!$AD56)</f>
        <v>prodigal_1_53</v>
      </c>
      <c r="AF56" t="str" cm="1">
        <f t="array" ref="AF56">INDEX(Description!B$2:B$4489,Merged!$AD56)</f>
        <v>P74258</v>
      </c>
      <c r="AG56" t="str" cm="1">
        <f t="array" ref="AG56">INDEX(Description!C$2:C$4489,Merged!$AD56)</f>
        <v>GGPS_SYNY3</v>
      </c>
      <c r="AH56" t="str" cm="1">
        <f t="array" ref="AH56">INDEX(Description!D$2:D$4489,Merged!$AD56)</f>
        <v>Glucosylglycerol-phosphate_synthase</v>
      </c>
      <c r="AI56" t="str" cm="1">
        <f t="array" ref="AI56">INDEX(Description!E$2:E$4489,Merged!$AD56)</f>
        <v>ggpS</v>
      </c>
      <c r="AJ56" t="str">
        <f t="shared" si="5"/>
        <v>locus_tag=prodigal_1_53;partial=00;start_type=ATG;rbs_motif=GGAGG;rbs_spacer=5-10bp;gc_cont=0.663;conf=99.99;score=368.83;cscore=349.56;sscore=19.26;rscore=10.30;uscore=3.13;tscore=4.54;;P74258;GGPS_SYNY3;Glucosylglycerol-phosphate_synthase;ggpS</v>
      </c>
    </row>
    <row r="57" spans="1:36" x14ac:dyDescent="0.2">
      <c r="A57" t="s">
        <v>11274</v>
      </c>
      <c r="B57" t="s">
        <v>11275</v>
      </c>
      <c r="C57" t="s">
        <v>4</v>
      </c>
      <c r="D57">
        <v>52380</v>
      </c>
      <c r="E57">
        <v>53672</v>
      </c>
      <c r="F57">
        <v>203.7</v>
      </c>
      <c r="G57" t="s">
        <v>11276</v>
      </c>
      <c r="H57">
        <v>0</v>
      </c>
      <c r="I57" t="s">
        <v>11331</v>
      </c>
      <c r="S57" t="str">
        <f t="shared" si="1"/>
        <v>prodigal_1_5</v>
      </c>
      <c r="T57" t="str">
        <f t="shared" si="2"/>
        <v>prodigal_1_54</v>
      </c>
      <c r="U57" t="str">
        <f t="shared" si="3"/>
        <v>prodigal_1_54;</v>
      </c>
      <c r="V57" t="str">
        <f t="shared" si="6"/>
        <v>prodigal_1_54;p</v>
      </c>
      <c r="W57" t="str">
        <f t="shared" si="4"/>
        <v>prodigal_1_54;pa</v>
      </c>
      <c r="Z57">
        <f>MATCH(S57,Description!$A$2:$A$4489,0)</f>
        <v>3934</v>
      </c>
      <c r="AA57">
        <f>MATCH(T57,Description!$A$2:$A$4489,0)</f>
        <v>3979</v>
      </c>
      <c r="AB57" t="e">
        <f>MATCH(U57,Description!$A$2:$A$4489,0)</f>
        <v>#N/A</v>
      </c>
      <c r="AC57" t="e">
        <f>MATCH(V57,Description!$A$2:$A$4489,0)</f>
        <v>#N/A</v>
      </c>
      <c r="AD57">
        <v>3979</v>
      </c>
      <c r="AE57" t="str" cm="1">
        <f t="array" ref="AE57">INDEX(Description!A$2:A$4489,Merged!$AD57)</f>
        <v>prodigal_1_54</v>
      </c>
      <c r="AF57" t="str" cm="1">
        <f t="array" ref="AF57">INDEX(Description!B$2:B$4489,Merged!$AD57)</f>
        <v>Q9RUE8</v>
      </c>
      <c r="AG57" t="str" cm="1">
        <f t="array" ref="AG57">INDEX(Description!C$2:C$4489,Merged!$AD57)</f>
        <v>UE38_DEIRA</v>
      </c>
      <c r="AH57" t="str" cm="1">
        <f t="array" ref="AH57">INDEX(Description!D$2:D$4489,Merged!$AD57)</f>
        <v>Probable_ABC_transporter-binding_protein_DR_1438</v>
      </c>
      <c r="AI57" t="str" cm="1">
        <f t="array" ref="AI57">INDEX(Description!E$2:E$4489,Merged!$AD57)</f>
        <v>udp</v>
      </c>
      <c r="AJ57" t="str">
        <f t="shared" si="5"/>
        <v>locus_tag=prodigal_1_54;partial=00;start_type=ATG;rbs_motif=None;rbs_spacer=None;gc_cont=0.705;conf=99.99;score=204.95;cscore=202.67;sscore=2.28;rscore=-3.31;uscore=-0.21;tscore=4.54;;Q9RUE8;UE38_DEIRA;Probable_ABC_transporter-binding_protein_DR_1438;udp</v>
      </c>
    </row>
    <row r="58" spans="1:36" x14ac:dyDescent="0.2">
      <c r="A58" t="s">
        <v>11274</v>
      </c>
      <c r="B58" t="s">
        <v>11275</v>
      </c>
      <c r="C58" t="s">
        <v>4</v>
      </c>
      <c r="D58">
        <v>53669</v>
      </c>
      <c r="E58">
        <v>54592</v>
      </c>
      <c r="F58">
        <v>161.19999999999999</v>
      </c>
      <c r="G58" t="s">
        <v>11276</v>
      </c>
      <c r="H58">
        <v>0</v>
      </c>
      <c r="I58" t="s">
        <v>11332</v>
      </c>
      <c r="S58" t="str">
        <f t="shared" si="1"/>
        <v>prodigal_1_5</v>
      </c>
      <c r="T58" t="str">
        <f t="shared" si="2"/>
        <v>prodigal_1_55</v>
      </c>
      <c r="U58" t="str">
        <f t="shared" si="3"/>
        <v>prodigal_1_55;</v>
      </c>
      <c r="V58" t="str">
        <f t="shared" si="6"/>
        <v>prodigal_1_55;p</v>
      </c>
      <c r="W58" t="str">
        <f t="shared" si="4"/>
        <v>prodigal_1_55;pa</v>
      </c>
      <c r="Z58">
        <f>MATCH(S58,Description!$A$2:$A$4489,0)</f>
        <v>3934</v>
      </c>
      <c r="AA58">
        <f>MATCH(T58,Description!$A$2:$A$4489,0)</f>
        <v>3990</v>
      </c>
      <c r="AB58" t="e">
        <f>MATCH(U58,Description!$A$2:$A$4489,0)</f>
        <v>#N/A</v>
      </c>
      <c r="AC58" t="e">
        <f>MATCH(V58,Description!$A$2:$A$4489,0)</f>
        <v>#N/A</v>
      </c>
      <c r="AD58">
        <v>3990</v>
      </c>
      <c r="AE58" t="str" cm="1">
        <f t="array" ref="AE58">INDEX(Description!A$2:A$4489,Merged!$AD58)</f>
        <v>prodigal_1_55</v>
      </c>
      <c r="AF58" t="str" cm="1">
        <f t="array" ref="AF58">INDEX(Description!B$2:B$4489,Merged!$AD58)</f>
        <v>O51924</v>
      </c>
      <c r="AG58" t="str" cm="1">
        <f t="array" ref="AG58">INDEX(Description!C$2:C$4489,Merged!$AD58)</f>
        <v>MALF_THELN</v>
      </c>
      <c r="AH58" t="str" cm="1">
        <f t="array" ref="AH58">INDEX(Description!D$2:D$4489,Merged!$AD58)</f>
        <v>Trehalose/maltose_transport_system_permease_protein_MalF</v>
      </c>
      <c r="AI58" t="str" cm="1">
        <f t="array" ref="AI58">INDEX(Description!E$2:E$4489,Merged!$AD58)</f>
        <v>malF</v>
      </c>
      <c r="AJ58" t="str">
        <f t="shared" si="5"/>
        <v>locus_tag=prodigal_1_55;partial=00;start_type=ATG;rbs_motif=AGGA/GGAG/GAGG;rbs_spacer=11-12bp;gc_cont=0.653;conf=100.00;score=162.46;cscore=156.08;sscore=6.38;rscore=0.27;uscore=0.28;tscore=4.54;;O51924;MALF_THELN;Trehalose/maltose_transport_system_permease_protein_MalF;malF</v>
      </c>
    </row>
    <row r="59" spans="1:36" x14ac:dyDescent="0.2">
      <c r="A59" t="s">
        <v>11274</v>
      </c>
      <c r="B59" t="s">
        <v>11275</v>
      </c>
      <c r="C59" t="s">
        <v>4</v>
      </c>
      <c r="D59">
        <v>54589</v>
      </c>
      <c r="E59">
        <v>55422</v>
      </c>
      <c r="F59">
        <v>162.5</v>
      </c>
      <c r="G59" t="s">
        <v>11276</v>
      </c>
      <c r="H59">
        <v>0</v>
      </c>
      <c r="I59" t="s">
        <v>11333</v>
      </c>
      <c r="S59" t="str">
        <f t="shared" si="1"/>
        <v>prodigal_1_5</v>
      </c>
      <c r="T59" t="str">
        <f t="shared" si="2"/>
        <v>prodigal_1_56</v>
      </c>
      <c r="U59" t="str">
        <f t="shared" si="3"/>
        <v>prodigal_1_56;</v>
      </c>
      <c r="V59" t="str">
        <f t="shared" si="6"/>
        <v>prodigal_1_56;p</v>
      </c>
      <c r="W59" t="str">
        <f t="shared" si="4"/>
        <v>prodigal_1_56;pa</v>
      </c>
      <c r="Z59">
        <f>MATCH(S59,Description!$A$2:$A$4489,0)</f>
        <v>3934</v>
      </c>
      <c r="AA59">
        <f>MATCH(T59,Description!$A$2:$A$4489,0)</f>
        <v>4001</v>
      </c>
      <c r="AB59" t="e">
        <f>MATCH(U59,Description!$A$2:$A$4489,0)</f>
        <v>#N/A</v>
      </c>
      <c r="AC59" t="e">
        <f>MATCH(V59,Description!$A$2:$A$4489,0)</f>
        <v>#N/A</v>
      </c>
      <c r="AD59">
        <v>4001</v>
      </c>
      <c r="AE59" t="str" cm="1">
        <f t="array" ref="AE59">INDEX(Description!A$2:A$4489,Merged!$AD59)</f>
        <v>prodigal_1_56</v>
      </c>
      <c r="AF59" t="str" cm="1">
        <f t="array" ref="AF59">INDEX(Description!B$2:B$4489,Merged!$AD59)</f>
        <v>Q7LYX6</v>
      </c>
      <c r="AG59" t="str" cm="1">
        <f t="array" ref="AG59">INDEX(Description!C$2:C$4489,Merged!$AD59)</f>
        <v>MALG_THELN</v>
      </c>
      <c r="AH59" t="str" cm="1">
        <f t="array" ref="AH59">INDEX(Description!D$2:D$4489,Merged!$AD59)</f>
        <v>Trehalose/maltose_transport_system_permease_protein_MalG</v>
      </c>
      <c r="AI59" t="str" cm="1">
        <f t="array" ref="AI59">INDEX(Description!E$2:E$4489,Merged!$AD59)</f>
        <v>malG</v>
      </c>
      <c r="AJ59" t="str">
        <f t="shared" si="5"/>
        <v>locus_tag=prodigal_1_56;partial=00;start_type=ATG;rbs_motif=GGA/GAG/AGG;rbs_spacer=5-10bp;gc_cont=0.645;conf=100.00;score=163.83;cscore=157.18;sscore=6.65;rscore=0.72;uscore=0.09;tscore=4.54;;Q7LYX6;MALG_THELN;Trehalose/maltose_transport_system_permease_protein_MalG;malG</v>
      </c>
    </row>
    <row r="60" spans="1:36" x14ac:dyDescent="0.2">
      <c r="A60" t="s">
        <v>11274</v>
      </c>
      <c r="B60" t="s">
        <v>11275</v>
      </c>
      <c r="C60" t="s">
        <v>4</v>
      </c>
      <c r="D60">
        <v>55428</v>
      </c>
      <c r="E60">
        <v>56477</v>
      </c>
      <c r="F60">
        <v>168.5</v>
      </c>
      <c r="G60" t="s">
        <v>11276</v>
      </c>
      <c r="H60">
        <v>0</v>
      </c>
      <c r="I60" t="s">
        <v>11334</v>
      </c>
      <c r="S60" t="str">
        <f t="shared" si="1"/>
        <v>prodigal_1_5</v>
      </c>
      <c r="T60" t="str">
        <f t="shared" si="2"/>
        <v>prodigal_1_57</v>
      </c>
      <c r="U60" t="str">
        <f t="shared" si="3"/>
        <v>prodigal_1_57;</v>
      </c>
      <c r="V60" t="str">
        <f t="shared" si="6"/>
        <v>prodigal_1_57;p</v>
      </c>
      <c r="W60" t="str">
        <f t="shared" si="4"/>
        <v>prodigal_1_57;pa</v>
      </c>
      <c r="Z60">
        <f>MATCH(S60,Description!$A$2:$A$4489,0)</f>
        <v>3934</v>
      </c>
      <c r="AA60">
        <f>MATCH(T60,Description!$A$2:$A$4489,0)</f>
        <v>4012</v>
      </c>
      <c r="AB60" t="e">
        <f>MATCH(U60,Description!$A$2:$A$4489,0)</f>
        <v>#N/A</v>
      </c>
      <c r="AC60" t="e">
        <f>MATCH(V60,Description!$A$2:$A$4489,0)</f>
        <v>#N/A</v>
      </c>
      <c r="AD60">
        <v>4012</v>
      </c>
      <c r="AE60" t="str" cm="1">
        <f t="array" ref="AE60">INDEX(Description!A$2:A$4489,Merged!$AD60)</f>
        <v>prodigal_1_57</v>
      </c>
      <c r="AF60" t="str" cm="1">
        <f t="array" ref="AF60">INDEX(Description!B$2:B$4489,Merged!$AD60)</f>
        <v>Q8YCB1</v>
      </c>
      <c r="AG60" t="str" cm="1">
        <f t="array" ref="AG60">INDEX(Description!C$2:C$4489,Merged!$AD60)</f>
        <v>UGPC_BRUME</v>
      </c>
      <c r="AH60" t="str" cm="1">
        <f t="array" ref="AH60">INDEX(Description!D$2:D$4489,Merged!$AD60)</f>
        <v>sn-glycerol-3-phosphate_import_ATP-binding_protein_UgpC</v>
      </c>
      <c r="AI60" t="str" cm="1">
        <f t="array" ref="AI60">INDEX(Description!E$2:E$4489,Merged!$AD60)</f>
        <v>ugpC</v>
      </c>
      <c r="AJ60" t="str">
        <f t="shared" si="5"/>
        <v>locus_tag=prodigal_1_57;partial=00;start_type=GTG;rbs_motif=AGGA;rbs_spacer=5-10bp;gc_cont=0.675;conf=100.00;score=169.75;cscore=169.35;sscore=0.40;rscore=7.30;uscore=0.02;tscore=-8.13;;Q8YCB1;UGPC_BRUME;sn-glycerol-3-phosphate_import_ATP-binding_protein_UgpC;ugpC</v>
      </c>
    </row>
    <row r="61" spans="1:36" x14ac:dyDescent="0.2">
      <c r="A61" t="s">
        <v>11274</v>
      </c>
      <c r="B61" t="s">
        <v>11275</v>
      </c>
      <c r="C61" t="s">
        <v>4</v>
      </c>
      <c r="D61">
        <v>56654</v>
      </c>
      <c r="E61">
        <v>58285</v>
      </c>
      <c r="F61">
        <v>402.3</v>
      </c>
      <c r="G61" t="s">
        <v>11287</v>
      </c>
      <c r="H61">
        <v>0</v>
      </c>
      <c r="I61" t="s">
        <v>11335</v>
      </c>
      <c r="S61" t="str">
        <f t="shared" si="1"/>
        <v>prodigal_1_5</v>
      </c>
      <c r="T61" t="str">
        <f t="shared" si="2"/>
        <v>prodigal_1_58</v>
      </c>
      <c r="U61" t="str">
        <f t="shared" si="3"/>
        <v>prodigal_1_58;</v>
      </c>
      <c r="V61" t="str">
        <f t="shared" si="6"/>
        <v>prodigal_1_58;p</v>
      </c>
      <c r="W61" t="str">
        <f t="shared" si="4"/>
        <v>prodigal_1_58;pa</v>
      </c>
      <c r="Z61">
        <f>MATCH(S61,Description!$A$2:$A$4489,0)</f>
        <v>3934</v>
      </c>
      <c r="AA61">
        <f>MATCH(T61,Description!$A$2:$A$4489,0)</f>
        <v>4023</v>
      </c>
      <c r="AB61" t="e">
        <f>MATCH(U61,Description!$A$2:$A$4489,0)</f>
        <v>#N/A</v>
      </c>
      <c r="AC61" t="e">
        <f>MATCH(V61,Description!$A$2:$A$4489,0)</f>
        <v>#N/A</v>
      </c>
      <c r="AD61">
        <v>4023</v>
      </c>
      <c r="AE61" t="str" cm="1">
        <f t="array" ref="AE61">INDEX(Description!A$2:A$4489,Merged!$AD61)</f>
        <v>prodigal_1_58</v>
      </c>
      <c r="AF61" t="str" cm="1">
        <f t="array" ref="AF61">INDEX(Description!B$2:B$4489,Merged!$AD61)</f>
        <v>P51691</v>
      </c>
      <c r="AG61" t="str" cm="1">
        <f t="array" ref="AG61">INDEX(Description!C$2:C$4489,Merged!$AD61)</f>
        <v>ARS_PSEAE</v>
      </c>
      <c r="AH61" t="str" cm="1">
        <f t="array" ref="AH61">INDEX(Description!D$2:D$4489,Merged!$AD61)</f>
        <v>Arylsulfatase</v>
      </c>
      <c r="AI61" t="str" cm="1">
        <f t="array" ref="AI61">INDEX(Description!E$2:E$4489,Merged!$AD61)</f>
        <v>atsA</v>
      </c>
      <c r="AJ61" t="str">
        <f t="shared" si="5"/>
        <v>locus_tag=prodigal_1_58;partial=00;start_type=ATG;rbs_motif=AGGAG;rbs_spacer=5-10bp;gc_cont=0.646;conf=99.99;score=401.67;cscore=381.16;sscore=20.51;rscore=15.89;uscore=0.73;tscore=4.54;;P51691;ARS_PSEAE;Arylsulfatase;atsA</v>
      </c>
    </row>
    <row r="62" spans="1:36" x14ac:dyDescent="0.2">
      <c r="A62" t="s">
        <v>11274</v>
      </c>
      <c r="B62" t="s">
        <v>11275</v>
      </c>
      <c r="C62" t="s">
        <v>4</v>
      </c>
      <c r="D62">
        <v>58840</v>
      </c>
      <c r="E62">
        <v>59796</v>
      </c>
      <c r="F62">
        <v>110</v>
      </c>
      <c r="G62" t="s">
        <v>11276</v>
      </c>
      <c r="H62">
        <v>0</v>
      </c>
      <c r="I62" t="s">
        <v>11336</v>
      </c>
      <c r="S62" t="str">
        <f t="shared" si="1"/>
        <v>prodigal_1_5</v>
      </c>
      <c r="T62" t="str">
        <f t="shared" si="2"/>
        <v>prodigal_1_59</v>
      </c>
      <c r="U62" t="str">
        <f t="shared" si="3"/>
        <v>prodigal_1_59;</v>
      </c>
      <c r="V62" t="str">
        <f t="shared" si="6"/>
        <v>prodigal_1_59;p</v>
      </c>
      <c r="W62" t="str">
        <f t="shared" si="4"/>
        <v>prodigal_1_59;pa</v>
      </c>
      <c r="Z62">
        <f>MATCH(S62,Description!$A$2:$A$4489,0)</f>
        <v>3934</v>
      </c>
      <c r="AA62">
        <f>MATCH(T62,Description!$A$2:$A$4489,0)</f>
        <v>4034</v>
      </c>
      <c r="AB62" t="e">
        <f>MATCH(U62,Description!$A$2:$A$4489,0)</f>
        <v>#N/A</v>
      </c>
      <c r="AC62" t="e">
        <f>MATCH(V62,Description!$A$2:$A$4489,0)</f>
        <v>#N/A</v>
      </c>
      <c r="AD62">
        <v>4034</v>
      </c>
      <c r="AE62" t="str" cm="1">
        <f t="array" ref="AE62">INDEX(Description!A$2:A$4489,Merged!$AD62)</f>
        <v>prodigal_1_59</v>
      </c>
      <c r="AF62" t="str" cm="1">
        <f t="array" ref="AF62">INDEX(Description!B$2:B$4489,Merged!$AD62)</f>
        <v>P72171</v>
      </c>
      <c r="AG62" t="str" cm="1">
        <f t="array" ref="AG62">INDEX(Description!C$2:C$4489,Merged!$AD62)</f>
        <v>ORUR_PSEAE</v>
      </c>
      <c r="AH62" t="str" cm="1">
        <f t="array" ref="AH62">INDEX(Description!D$2:D$4489,Merged!$AD62)</f>
        <v>Ornithine_utilization_regulator</v>
      </c>
      <c r="AI62" t="str" cm="1">
        <f t="array" ref="AI62">INDEX(Description!E$2:E$4489,Merged!$AD62)</f>
        <v>oruR</v>
      </c>
      <c r="AJ62" t="str">
        <f t="shared" si="5"/>
        <v>locus_tag=prodigal_1_59;partial=00;start_type=TTG;rbs_motif=GGAGG;rbs_spacer=5-10bp;gc_cont=0.687;conf=100.00;score=110.00;cscore=109.35;sscore=0.65;rscore=10.30;uscore=1.95;tscore=-11.60;;P72171;ORUR_PSEAE;Ornithine_utilization_regulator;oruR</v>
      </c>
    </row>
    <row r="63" spans="1:36" x14ac:dyDescent="0.2">
      <c r="A63" t="s">
        <v>11274</v>
      </c>
      <c r="B63" t="s">
        <v>11275</v>
      </c>
      <c r="C63" t="s">
        <v>4</v>
      </c>
      <c r="D63">
        <v>59932</v>
      </c>
      <c r="E63">
        <v>60414</v>
      </c>
      <c r="F63">
        <v>121.7</v>
      </c>
      <c r="G63" t="s">
        <v>11287</v>
      </c>
      <c r="H63">
        <v>0</v>
      </c>
      <c r="I63" t="s">
        <v>11337</v>
      </c>
      <c r="S63" t="str">
        <f t="shared" si="1"/>
        <v>prodigal_1_6</v>
      </c>
      <c r="T63" t="str">
        <f t="shared" si="2"/>
        <v>prodigal_1_60</v>
      </c>
      <c r="U63" t="str">
        <f t="shared" si="3"/>
        <v>prodigal_1_60;</v>
      </c>
      <c r="V63" t="str">
        <f t="shared" si="6"/>
        <v>prodigal_1_60;p</v>
      </c>
      <c r="W63" t="str">
        <f t="shared" si="4"/>
        <v>prodigal_1_60;pa</v>
      </c>
      <c r="Z63">
        <f>MATCH(S63,Description!$A$2:$A$4489,0)</f>
        <v>4045</v>
      </c>
      <c r="AA63">
        <f>MATCH(T63,Description!$A$2:$A$4489,0)</f>
        <v>4046</v>
      </c>
      <c r="AB63" t="e">
        <f>MATCH(U63,Description!$A$2:$A$4489,0)</f>
        <v>#N/A</v>
      </c>
      <c r="AC63" t="e">
        <f>MATCH(V63,Description!$A$2:$A$4489,0)</f>
        <v>#N/A</v>
      </c>
      <c r="AD63">
        <v>4046</v>
      </c>
      <c r="AE63" t="str" cm="1">
        <f t="array" ref="AE63">INDEX(Description!A$2:A$4489,Merged!$AD63)</f>
        <v>prodigal_1_60</v>
      </c>
      <c r="AF63" t="str" cm="1">
        <f t="array" ref="AF63">INDEX(Description!B$2:B$4489,Merged!$AD63)</f>
        <v>Q12GT8</v>
      </c>
      <c r="AG63" t="str" cm="1">
        <f t="array" ref="AG63">INDEX(Description!C$2:C$4489,Merged!$AD63)</f>
        <v>CYNS_POLSJ</v>
      </c>
      <c r="AH63" t="str" cm="1">
        <f t="array" ref="AH63">INDEX(Description!D$2:D$4489,Merged!$AD63)</f>
        <v>Cyanate_hydratase</v>
      </c>
      <c r="AI63" t="str" cm="1">
        <f t="array" ref="AI63">INDEX(Description!E$2:E$4489,Merged!$AD63)</f>
        <v>cynS</v>
      </c>
      <c r="AJ63" t="str">
        <f t="shared" si="5"/>
        <v>locus_tag=prodigal_1_60;partial=00;start_type=ATG;rbs_motif=GGAG/GAGG;rbs_spacer=5-10bp;gc_cont=0.609;conf=100.00;score=121.68;cscore=104.88;sscore=16.80;rscore=8.88;uscore=3.37;tscore=4.54;;Q12GT8;CYNS_POLSJ;Cyanate_hydratase;cynS</v>
      </c>
    </row>
    <row r="64" spans="1:36" x14ac:dyDescent="0.2">
      <c r="A64" t="s">
        <v>11274</v>
      </c>
      <c r="B64" t="s">
        <v>11275</v>
      </c>
      <c r="C64" t="s">
        <v>4</v>
      </c>
      <c r="D64">
        <v>60488</v>
      </c>
      <c r="E64">
        <v>61441</v>
      </c>
      <c r="F64">
        <v>178.1</v>
      </c>
      <c r="G64" t="s">
        <v>11287</v>
      </c>
      <c r="H64">
        <v>0</v>
      </c>
      <c r="I64" t="s">
        <v>11338</v>
      </c>
      <c r="S64" t="str">
        <f t="shared" si="1"/>
        <v>prodigal_1_6</v>
      </c>
      <c r="T64" t="str">
        <f t="shared" si="2"/>
        <v>prodigal_1_61</v>
      </c>
      <c r="U64" t="str">
        <f t="shared" si="3"/>
        <v>prodigal_1_61;</v>
      </c>
      <c r="V64" t="str">
        <f t="shared" si="6"/>
        <v>prodigal_1_61;p</v>
      </c>
      <c r="W64" t="str">
        <f t="shared" si="4"/>
        <v>prodigal_1_61;pa</v>
      </c>
      <c r="Z64">
        <f>MATCH(S64,Description!$A$2:$A$4489,0)</f>
        <v>4045</v>
      </c>
      <c r="AA64">
        <f>MATCH(T64,Description!$A$2:$A$4489,0)</f>
        <v>4057</v>
      </c>
      <c r="AB64" t="e">
        <f>MATCH(U64,Description!$A$2:$A$4489,0)</f>
        <v>#N/A</v>
      </c>
      <c r="AC64" t="e">
        <f>MATCH(V64,Description!$A$2:$A$4489,0)</f>
        <v>#N/A</v>
      </c>
      <c r="AD64">
        <v>4057</v>
      </c>
      <c r="AE64" t="str" cm="1">
        <f t="array" ref="AE64">INDEX(Description!A$2:A$4489,Merged!$AD64)</f>
        <v>prodigal_1_61</v>
      </c>
      <c r="AF64" t="str" cm="1">
        <f t="array" ref="AF64">INDEX(Description!B$2:B$4489,Merged!$AD64)</f>
        <v>P38045</v>
      </c>
      <c r="AG64" t="str" cm="1">
        <f t="array" ref="AG64">INDEX(Description!C$2:C$4489,Merged!$AD64)</f>
        <v>NRTC_SYNE7</v>
      </c>
      <c r="AH64" t="str" cm="1">
        <f t="array" ref="AH64">INDEX(Description!D$2:D$4489,Merged!$AD64)</f>
        <v>Nitrate_import_ATP-binding_protein_NrtC</v>
      </c>
      <c r="AI64" t="str" cm="1">
        <f t="array" ref="AI64">INDEX(Description!E$2:E$4489,Merged!$AD64)</f>
        <v>nrtC</v>
      </c>
      <c r="AJ64" t="str">
        <f t="shared" si="5"/>
        <v>locus_tag=prodigal_1_61;partial=00;start_type=ATG;rbs_motif=GGAG/GAGG;rbs_spacer=5-10bp;gc_cont=0.681;conf=99.99;score=179.36;cscore=163.63;sscore=15.74;rscore=8.88;uscore=1.07;tscore=4.54;;P38045;NRTC_SYNE7;Nitrate_import_ATP-binding_protein_NrtC;nrtC</v>
      </c>
    </row>
    <row r="65" spans="1:36" x14ac:dyDescent="0.2">
      <c r="A65" t="s">
        <v>11274</v>
      </c>
      <c r="B65" t="s">
        <v>11275</v>
      </c>
      <c r="C65" t="s">
        <v>4</v>
      </c>
      <c r="D65">
        <v>61445</v>
      </c>
      <c r="E65">
        <v>62287</v>
      </c>
      <c r="F65">
        <v>177.5</v>
      </c>
      <c r="G65" t="s">
        <v>11287</v>
      </c>
      <c r="H65">
        <v>0</v>
      </c>
      <c r="I65" t="s">
        <v>11339</v>
      </c>
      <c r="S65" t="str">
        <f t="shared" si="1"/>
        <v>prodigal_1_6</v>
      </c>
      <c r="T65" t="str">
        <f t="shared" si="2"/>
        <v>prodigal_1_62</v>
      </c>
      <c r="U65" t="str">
        <f t="shared" si="3"/>
        <v>prodigal_1_62;</v>
      </c>
      <c r="V65" t="str">
        <f t="shared" si="6"/>
        <v>prodigal_1_62;p</v>
      </c>
      <c r="W65" t="str">
        <f t="shared" si="4"/>
        <v>prodigal_1_62;pa</v>
      </c>
      <c r="Z65">
        <f>MATCH(S65,Description!$A$2:$A$4489,0)</f>
        <v>4045</v>
      </c>
      <c r="AA65">
        <f>MATCH(T65,Description!$A$2:$A$4489,0)</f>
        <v>4068</v>
      </c>
      <c r="AB65" t="e">
        <f>MATCH(U65,Description!$A$2:$A$4489,0)</f>
        <v>#N/A</v>
      </c>
      <c r="AC65" t="e">
        <f>MATCH(V65,Description!$A$2:$A$4489,0)</f>
        <v>#N/A</v>
      </c>
      <c r="AD65">
        <v>4068</v>
      </c>
      <c r="AE65" t="str" cm="1">
        <f t="array" ref="AE65">INDEX(Description!A$2:A$4489,Merged!$AD65)</f>
        <v>prodigal_1_62</v>
      </c>
      <c r="AF65" t="str" cm="1">
        <f t="array" ref="AF65">INDEX(Description!B$2:B$4489,Merged!$AD65)</f>
        <v>P73451</v>
      </c>
      <c r="AG65" t="str" cm="1">
        <f t="array" ref="AG65">INDEX(Description!C$2:C$4489,Merged!$AD65)</f>
        <v>NRTB_SYNY3</v>
      </c>
      <c r="AH65" t="str" cm="1">
        <f t="array" ref="AH65">INDEX(Description!D$2:D$4489,Merged!$AD65)</f>
        <v>Nitrate_import_permease_protein_NrtB</v>
      </c>
      <c r="AI65" t="str" cm="1">
        <f t="array" ref="AI65">INDEX(Description!E$2:E$4489,Merged!$AD65)</f>
        <v>nrtB</v>
      </c>
      <c r="AJ65" t="str">
        <f t="shared" si="5"/>
        <v>locus_tag=prodigal_1_62;partial=00;start_type=ATG;rbs_motif=GGA/GAG/AGG;rbs_spacer=5-10bp;gc_cont=0.658;conf=99.99;score=178.70;cscore=167.29;sscore=11.41;rscore=0.72;uscore=4.91;tscore=4.54;;P73451;NRTB_SYNY3;Nitrate_import_permease_protein_NrtB;nrtB</v>
      </c>
    </row>
    <row r="66" spans="1:36" x14ac:dyDescent="0.2">
      <c r="A66" t="s">
        <v>11274</v>
      </c>
      <c r="B66" t="s">
        <v>11275</v>
      </c>
      <c r="C66" t="s">
        <v>4</v>
      </c>
      <c r="D66">
        <v>62291</v>
      </c>
      <c r="E66">
        <v>63658</v>
      </c>
      <c r="F66">
        <v>321.3</v>
      </c>
      <c r="G66" t="s">
        <v>11287</v>
      </c>
      <c r="H66">
        <v>0</v>
      </c>
      <c r="I66" t="s">
        <v>11340</v>
      </c>
      <c r="S66" t="str">
        <f t="shared" si="1"/>
        <v>prodigal_1_6</v>
      </c>
      <c r="T66" t="str">
        <f t="shared" si="2"/>
        <v>prodigal_1_63</v>
      </c>
      <c r="U66" t="str">
        <f t="shared" si="3"/>
        <v>prodigal_1_63;</v>
      </c>
      <c r="V66" t="str">
        <f t="shared" si="6"/>
        <v>prodigal_1_63;p</v>
      </c>
      <c r="W66" t="str">
        <f t="shared" si="4"/>
        <v>prodigal_1_63;pa</v>
      </c>
      <c r="Z66">
        <f>MATCH(S66,Description!$A$2:$A$4489,0)</f>
        <v>4045</v>
      </c>
      <c r="AA66">
        <f>MATCH(T66,Description!$A$2:$A$4489,0)</f>
        <v>4079</v>
      </c>
      <c r="AB66" t="e">
        <f>MATCH(U66,Description!$A$2:$A$4489,0)</f>
        <v>#N/A</v>
      </c>
      <c r="AC66" t="e">
        <f>MATCH(V66,Description!$A$2:$A$4489,0)</f>
        <v>#N/A</v>
      </c>
      <c r="AD66">
        <v>4079</v>
      </c>
      <c r="AE66" t="str" cm="1">
        <f t="array" ref="AE66">INDEX(Description!A$2:A$4489,Merged!$AD66)</f>
        <v>prodigal_1_63</v>
      </c>
      <c r="AF66" t="str" cm="1">
        <f t="array" ref="AF66">INDEX(Description!B$2:B$4489,Merged!$AD66)</f>
        <v>Q44292</v>
      </c>
      <c r="AG66" t="str" cm="1">
        <f t="array" ref="AG66">INDEX(Description!C$2:C$4489,Merged!$AD66)</f>
        <v>NRTA_NOSS1</v>
      </c>
      <c r="AH66" t="str" cm="1">
        <f t="array" ref="AH66">INDEX(Description!D$2:D$4489,Merged!$AD66)</f>
        <v>Nitrate/nitrite_binding_protein_NrtA</v>
      </c>
      <c r="AI66" t="str" cm="1">
        <f t="array" ref="AI66">INDEX(Description!E$2:E$4489,Merged!$AD66)</f>
        <v>nrtA</v>
      </c>
      <c r="AJ66" t="str">
        <f t="shared" si="5"/>
        <v>locus_tag=prodigal_1_63;partial=00;start_type=ATG;rbs_motif=AGGAG;rbs_spacer=5-10bp;gc_cont=0.640;conf=99.99;score=321.34;cscore=301.86;sscore=19.48;rscore=15.89;uscore=-0.95;tscore=4.54;;Q44292;NRTA_NOSS1;Nitrate/nitrite_binding_protein_NrtA;nrtA</v>
      </c>
    </row>
    <row r="67" spans="1:36" x14ac:dyDescent="0.2">
      <c r="A67" t="s">
        <v>11274</v>
      </c>
      <c r="B67" t="s">
        <v>11275</v>
      </c>
      <c r="C67" t="s">
        <v>4</v>
      </c>
      <c r="D67">
        <v>63732</v>
      </c>
      <c r="E67">
        <v>64913</v>
      </c>
      <c r="F67">
        <v>243.7</v>
      </c>
      <c r="G67" t="s">
        <v>11287</v>
      </c>
      <c r="H67">
        <v>0</v>
      </c>
      <c r="I67" t="s">
        <v>11341</v>
      </c>
      <c r="S67" t="str">
        <f t="shared" si="1"/>
        <v>prodigal_1_6</v>
      </c>
      <c r="T67" t="str">
        <f t="shared" si="2"/>
        <v>prodigal_1_64</v>
      </c>
      <c r="U67" t="str">
        <f t="shared" si="3"/>
        <v>prodigal_1_64;</v>
      </c>
      <c r="V67" t="str">
        <f t="shared" si="6"/>
        <v>prodigal_1_64;p</v>
      </c>
      <c r="W67" t="str">
        <f t="shared" si="4"/>
        <v>prodigal_1_64;pa</v>
      </c>
      <c r="Z67">
        <f>MATCH(S67,Description!$A$2:$A$4489,0)</f>
        <v>4045</v>
      </c>
      <c r="AA67">
        <f>MATCH(T67,Description!$A$2:$A$4489,0)</f>
        <v>4090</v>
      </c>
      <c r="AB67" t="e">
        <f>MATCH(U67,Description!$A$2:$A$4489,0)</f>
        <v>#N/A</v>
      </c>
      <c r="AC67" t="e">
        <f>MATCH(V67,Description!$A$2:$A$4489,0)</f>
        <v>#N/A</v>
      </c>
      <c r="AD67">
        <v>4090</v>
      </c>
      <c r="AE67" t="str" cm="1">
        <f t="array" ref="AE67">INDEX(Description!A$2:A$4489,Merged!$AD67)</f>
        <v>prodigal_1_64</v>
      </c>
      <c r="AF67" t="str" cm="1">
        <f t="array" ref="AF67">INDEX(Description!B$2:B$4489,Merged!$AD67)</f>
        <v>P43494</v>
      </c>
      <c r="AG67" t="str" cm="1">
        <f t="array" ref="AG67">INDEX(Description!C$2:C$4489,Merged!$AD67)</f>
        <v>THCD_RHOER</v>
      </c>
      <c r="AH67" t="str" cm="1">
        <f t="array" ref="AH67">INDEX(Description!D$2:D$4489,Merged!$AD67)</f>
        <v>Rhodocoxin_reductase</v>
      </c>
      <c r="AI67" t="str" cm="1">
        <f t="array" ref="AI67">INDEX(Description!E$2:E$4489,Merged!$AD67)</f>
        <v>thcD</v>
      </c>
      <c r="AJ67" t="str">
        <f t="shared" si="5"/>
        <v>locus_tag=prodigal_1_64;partial=00;start_type=ATG;rbs_motif=AGGAG;rbs_spacer=5-10bp;gc_cont=0.690;conf=99.99;score=245.72;cscore=223.99;sscore=21.73;rscore=15.89;uscore=-0.74;tscore=4.54;;P43494;THCD_RHOER;Rhodocoxin_reductase;thcD</v>
      </c>
    </row>
    <row r="68" spans="1:36" x14ac:dyDescent="0.2">
      <c r="A68" t="s">
        <v>11274</v>
      </c>
      <c r="B68" t="s">
        <v>11275</v>
      </c>
      <c r="C68" t="s">
        <v>4</v>
      </c>
      <c r="D68">
        <v>64910</v>
      </c>
      <c r="E68">
        <v>65521</v>
      </c>
      <c r="F68">
        <v>117.3</v>
      </c>
      <c r="G68" t="s">
        <v>11287</v>
      </c>
      <c r="H68">
        <v>0</v>
      </c>
      <c r="I68" t="s">
        <v>11342</v>
      </c>
      <c r="S68" t="str">
        <f t="shared" si="1"/>
        <v>prodigal_1_6</v>
      </c>
      <c r="T68" t="str">
        <f t="shared" si="2"/>
        <v>prodigal_1_65</v>
      </c>
      <c r="U68" t="str">
        <f t="shared" si="3"/>
        <v>prodigal_1_65;</v>
      </c>
      <c r="V68" t="str">
        <f t="shared" si="6"/>
        <v>prodigal_1_65;p</v>
      </c>
      <c r="W68" t="str">
        <f t="shared" si="4"/>
        <v>prodigal_1_65;pa</v>
      </c>
      <c r="Z68">
        <f>MATCH(S68,Description!$A$2:$A$4489,0)</f>
        <v>4045</v>
      </c>
      <c r="AA68">
        <f>MATCH(T68,Description!$A$2:$A$4489,0)</f>
        <v>4101</v>
      </c>
      <c r="AB68" t="e">
        <f>MATCH(U68,Description!$A$2:$A$4489,0)</f>
        <v>#N/A</v>
      </c>
      <c r="AC68" t="e">
        <f>MATCH(V68,Description!$A$2:$A$4489,0)</f>
        <v>#N/A</v>
      </c>
      <c r="AD68">
        <v>4101</v>
      </c>
      <c r="AE68" t="str" cm="1">
        <f t="array" ref="AE68">INDEX(Description!A$2:A$4489,Merged!$AD68)</f>
        <v>prodigal_1_65</v>
      </c>
      <c r="AF68" t="str" cm="1">
        <f t="array" ref="AF68">INDEX(Description!B$2:B$4489,Merged!$AD68)</f>
        <v>Q9X9Q7</v>
      </c>
      <c r="AG68" t="str" cm="1">
        <f t="array" ref="AG68">INDEX(Description!C$2:C$4489,Merged!$AD68)</f>
        <v>NSAD_SPHXE</v>
      </c>
      <c r="AH68" t="str" cm="1">
        <f t="array" ref="AH68">INDEX(Description!D$2:D$4489,Merged!$AD68)</f>
        <v>2-hydroxychromene-2-carboxylate_isomerase</v>
      </c>
      <c r="AI68" t="str" cm="1">
        <f t="array" ref="AI68">INDEX(Description!E$2:E$4489,Merged!$AD68)</f>
        <v>nsaD</v>
      </c>
      <c r="AJ68" t="str">
        <f t="shared" si="5"/>
        <v>locus_tag=prodigal_1_65;partial=00;start_type=GTG;rbs_motif=AGGAG;rbs_spacer=5-10bp;gc_cont=0.680;conf=100.00;score=118.32;cscore=107.74;sscore=10.58;rscore=15.89;uscore=1.80;tscore=-8.13;;Q9X9Q7;NSAD_SPHXE;2-hydroxychromene-2-carboxylate_isomerase;nsaD</v>
      </c>
    </row>
    <row r="69" spans="1:36" x14ac:dyDescent="0.2">
      <c r="A69" t="s">
        <v>11274</v>
      </c>
      <c r="B69" t="s">
        <v>11275</v>
      </c>
      <c r="C69" t="s">
        <v>4</v>
      </c>
      <c r="D69">
        <v>65545</v>
      </c>
      <c r="E69">
        <v>66399</v>
      </c>
      <c r="F69">
        <v>185.2</v>
      </c>
      <c r="G69" t="s">
        <v>11287</v>
      </c>
      <c r="H69">
        <v>0</v>
      </c>
      <c r="I69" t="s">
        <v>11343</v>
      </c>
      <c r="S69" t="str">
        <f t="shared" ref="S69:S132" si="7">MID($I69,11,12)</f>
        <v>prodigal_1_6</v>
      </c>
      <c r="T69" t="str">
        <f t="shared" ref="T69:T132" si="8">MID($I69,11,13)</f>
        <v>prodigal_1_66</v>
      </c>
      <c r="U69" t="str">
        <f t="shared" ref="U69:U132" si="9">MID($I69,11,14)</f>
        <v>prodigal_1_66;</v>
      </c>
      <c r="V69" t="str">
        <f t="shared" si="6"/>
        <v>prodigal_1_66;p</v>
      </c>
      <c r="W69" t="str">
        <f t="shared" ref="W69:W132" si="10">MID($I69,11,16)</f>
        <v>prodigal_1_66;pa</v>
      </c>
      <c r="Z69">
        <f>MATCH(S69,Description!$A$2:$A$4489,0)</f>
        <v>4045</v>
      </c>
      <c r="AA69">
        <f>MATCH(T69,Description!$A$2:$A$4489,0)</f>
        <v>4112</v>
      </c>
      <c r="AB69" t="e">
        <f>MATCH(U69,Description!$A$2:$A$4489,0)</f>
        <v>#N/A</v>
      </c>
      <c r="AC69" t="e">
        <f>MATCH(V69,Description!$A$2:$A$4489,0)</f>
        <v>#N/A</v>
      </c>
      <c r="AD69">
        <v>4112</v>
      </c>
      <c r="AE69" t="str" cm="1">
        <f t="array" ref="AE69">INDEX(Description!A$2:A$4489,Merged!$AD69)</f>
        <v>prodigal_1_66</v>
      </c>
      <c r="AF69" t="str" cm="1">
        <f t="array" ref="AF69">INDEX(Description!B$2:B$4489,Merged!$AD69)</f>
        <v>B1JE10</v>
      </c>
      <c r="AG69" t="str" cm="1">
        <f t="array" ref="AG69">INDEX(Description!C$2:C$4489,Merged!$AD69)</f>
        <v>GLPE_PSEPW</v>
      </c>
      <c r="AH69" t="str" cm="1">
        <f t="array" ref="AH69">INDEX(Description!D$2:D$4489,Merged!$AD69)</f>
        <v>Thiosulfate_sulfurtransferase_GlpE</v>
      </c>
      <c r="AI69" t="str" cm="1">
        <f t="array" ref="AI69">INDEX(Description!E$2:E$4489,Merged!$AD69)</f>
        <v>glpE</v>
      </c>
      <c r="AJ69" t="str">
        <f t="shared" ref="AJ69:AJ132" si="11">I69&amp;$AJ$2&amp;AF69&amp;$AJ$2&amp;AG69&amp;$AJ$2&amp;AH69&amp;$AJ$2&amp;AI69</f>
        <v>locus_tag=prodigal_1_66;partial=00;start_type=ATG;rbs_motif=GGAG/GAGG;rbs_spacer=5-10bp;gc_cont=0.670;conf=99.99;score=185.21;cscore=169.21;sscore=16.00;rscore=8.88;uscore=2.58;tscore=4.54;;B1JE10;GLPE_PSEPW;Thiosulfate_sulfurtransferase_GlpE;glpE</v>
      </c>
    </row>
    <row r="70" spans="1:36" x14ac:dyDescent="0.2">
      <c r="A70" t="s">
        <v>11274</v>
      </c>
      <c r="B70" t="s">
        <v>11275</v>
      </c>
      <c r="C70" t="s">
        <v>4</v>
      </c>
      <c r="D70">
        <v>66493</v>
      </c>
      <c r="E70">
        <v>67611</v>
      </c>
      <c r="F70">
        <v>243.2</v>
      </c>
      <c r="G70" t="s">
        <v>11287</v>
      </c>
      <c r="H70">
        <v>0</v>
      </c>
      <c r="I70" t="s">
        <v>11344</v>
      </c>
      <c r="S70" t="str">
        <f t="shared" si="7"/>
        <v>prodigal_1_6</v>
      </c>
      <c r="T70" t="str">
        <f t="shared" si="8"/>
        <v>prodigal_1_67</v>
      </c>
      <c r="U70" t="str">
        <f t="shared" si="9"/>
        <v>prodigal_1_67;</v>
      </c>
      <c r="V70" t="str">
        <f t="shared" si="6"/>
        <v>prodigal_1_67;p</v>
      </c>
      <c r="W70" t="str">
        <f t="shared" si="10"/>
        <v>prodigal_1_67;pa</v>
      </c>
      <c r="Z70">
        <f>MATCH(S70,Description!$A$2:$A$4489,0)</f>
        <v>4045</v>
      </c>
      <c r="AA70">
        <f>MATCH(T70,Description!$A$2:$A$4489,0)</f>
        <v>4123</v>
      </c>
      <c r="AB70" t="e">
        <f>MATCH(U70,Description!$A$2:$A$4489,0)</f>
        <v>#N/A</v>
      </c>
      <c r="AC70" t="e">
        <f>MATCH(V70,Description!$A$2:$A$4489,0)</f>
        <v>#N/A</v>
      </c>
      <c r="AD70">
        <v>4123</v>
      </c>
      <c r="AE70" t="str" cm="1">
        <f t="array" ref="AE70">INDEX(Description!A$2:A$4489,Merged!$AD70)</f>
        <v>prodigal_1_67</v>
      </c>
      <c r="AF70" t="str" cm="1">
        <f t="array" ref="AF70">INDEX(Description!B$2:B$4489,Merged!$AD70)</f>
        <v>*</v>
      </c>
      <c r="AG70" cm="1">
        <f t="array" ref="AG70">INDEX(Description!C$2:C$4489,Merged!$AD70)</f>
        <v>0</v>
      </c>
      <c r="AH70" cm="1">
        <f t="array" ref="AH70">INDEX(Description!D$2:D$4489,Merged!$AD70)</f>
        <v>0</v>
      </c>
      <c r="AI70" cm="1">
        <f t="array" ref="AI70">INDEX(Description!E$2:E$4489,Merged!$AD70)</f>
        <v>0</v>
      </c>
      <c r="AJ70" t="str">
        <f t="shared" si="11"/>
        <v>locus_tag=prodigal_1_67;partial=00;start_type=ATG;rbs_motif=GGAG/GAGG;rbs_spacer=5-10bp;gc_cont=0.691;conf=99.99;score=243.23;cscore=229.17;sscore=14.06;rscore=8.88;uscore=0.64;tscore=4.54;;*;0;0;0</v>
      </c>
    </row>
    <row r="71" spans="1:36" x14ac:dyDescent="0.2">
      <c r="A71" t="s">
        <v>11274</v>
      </c>
      <c r="B71" t="s">
        <v>11275</v>
      </c>
      <c r="C71" t="s">
        <v>4</v>
      </c>
      <c r="D71">
        <v>67677</v>
      </c>
      <c r="E71">
        <v>68243</v>
      </c>
      <c r="F71">
        <v>126.7</v>
      </c>
      <c r="G71" t="s">
        <v>11287</v>
      </c>
      <c r="H71">
        <v>0</v>
      </c>
      <c r="I71" t="s">
        <v>11345</v>
      </c>
      <c r="S71" t="str">
        <f t="shared" si="7"/>
        <v>prodigal_1_6</v>
      </c>
      <c r="T71" t="str">
        <f t="shared" si="8"/>
        <v>prodigal_1_68</v>
      </c>
      <c r="U71" t="str">
        <f t="shared" si="9"/>
        <v>prodigal_1_68;</v>
      </c>
      <c r="V71" t="str">
        <f t="shared" si="6"/>
        <v>prodigal_1_68;p</v>
      </c>
      <c r="W71" t="str">
        <f t="shared" si="10"/>
        <v>prodigal_1_68;pa</v>
      </c>
      <c r="Z71">
        <f>MATCH(S71,Description!$A$2:$A$4489,0)</f>
        <v>4045</v>
      </c>
      <c r="AA71">
        <f>MATCH(T71,Description!$A$2:$A$4489,0)</f>
        <v>4134</v>
      </c>
      <c r="AB71" t="e">
        <f>MATCH(U71,Description!$A$2:$A$4489,0)</f>
        <v>#N/A</v>
      </c>
      <c r="AC71" t="e">
        <f>MATCH(V71,Description!$A$2:$A$4489,0)</f>
        <v>#N/A</v>
      </c>
      <c r="AD71">
        <v>4134</v>
      </c>
      <c r="AE71" t="str" cm="1">
        <f t="array" ref="AE71">INDEX(Description!A$2:A$4489,Merged!$AD71)</f>
        <v>prodigal_1_68</v>
      </c>
      <c r="AF71" t="str" cm="1">
        <f t="array" ref="AF71">INDEX(Description!B$2:B$4489,Merged!$AD71)</f>
        <v>*</v>
      </c>
      <c r="AG71" cm="1">
        <f t="array" ref="AG71">INDEX(Description!C$2:C$4489,Merged!$AD71)</f>
        <v>0</v>
      </c>
      <c r="AH71" cm="1">
        <f t="array" ref="AH71">INDEX(Description!D$2:D$4489,Merged!$AD71)</f>
        <v>0</v>
      </c>
      <c r="AI71" cm="1">
        <f t="array" ref="AI71">INDEX(Description!E$2:E$4489,Merged!$AD71)</f>
        <v>0</v>
      </c>
      <c r="AJ71" t="str">
        <f t="shared" si="11"/>
        <v>locus_tag=prodigal_1_68;partial=00;start_type=ATG;rbs_motif=AGGAG;rbs_spacer=5-10bp;gc_cont=0.672;conf=100.00;score=126.06;cscore=104.80;sscore=21.25;rscore=15.89;uscore=1.47;tscore=4.54;;*;0;0;0</v>
      </c>
    </row>
    <row r="72" spans="1:36" x14ac:dyDescent="0.2">
      <c r="A72" t="s">
        <v>11274</v>
      </c>
      <c r="B72" t="s">
        <v>11275</v>
      </c>
      <c r="C72" t="s">
        <v>4</v>
      </c>
      <c r="D72">
        <v>68537</v>
      </c>
      <c r="E72">
        <v>69151</v>
      </c>
      <c r="F72">
        <v>130.6</v>
      </c>
      <c r="G72" t="s">
        <v>11276</v>
      </c>
      <c r="H72">
        <v>0</v>
      </c>
      <c r="I72" t="s">
        <v>11346</v>
      </c>
      <c r="S72" t="str">
        <f t="shared" si="7"/>
        <v>prodigal_1_6</v>
      </c>
      <c r="T72" t="str">
        <f t="shared" si="8"/>
        <v>prodigal_1_69</v>
      </c>
      <c r="U72" t="str">
        <f t="shared" si="9"/>
        <v>prodigal_1_69;</v>
      </c>
      <c r="V72" t="str">
        <f t="shared" si="6"/>
        <v>prodigal_1_69;p</v>
      </c>
      <c r="W72" t="str">
        <f t="shared" si="10"/>
        <v>prodigal_1_69;pa</v>
      </c>
      <c r="Z72">
        <f>MATCH(S72,Description!$A$2:$A$4489,0)</f>
        <v>4045</v>
      </c>
      <c r="AA72">
        <f>MATCH(T72,Description!$A$2:$A$4489,0)</f>
        <v>4145</v>
      </c>
      <c r="AB72" t="e">
        <f>MATCH(U72,Description!$A$2:$A$4489,0)</f>
        <v>#N/A</v>
      </c>
      <c r="AC72" t="e">
        <f>MATCH(V72,Description!$A$2:$A$4489,0)</f>
        <v>#N/A</v>
      </c>
      <c r="AD72">
        <v>4145</v>
      </c>
      <c r="AE72" t="str" cm="1">
        <f t="array" ref="AE72">INDEX(Description!A$2:A$4489,Merged!$AD72)</f>
        <v>prodigal_1_69</v>
      </c>
      <c r="AF72" t="str" cm="1">
        <f t="array" ref="AF72">INDEX(Description!B$2:B$4489,Merged!$AD72)</f>
        <v>P95251</v>
      </c>
      <c r="AG72" t="str" cm="1">
        <f t="array" ref="AG72">INDEX(Description!C$2:C$4489,Merged!$AD72)</f>
        <v>MCE3R_MYCTU</v>
      </c>
      <c r="AH72" t="str" cm="1">
        <f t="array" ref="AH72">INDEX(Description!D$2:D$4489,Merged!$AD72)</f>
        <v>Transcriptional_repressor_Mce3R</v>
      </c>
      <c r="AI72" t="str" cm="1">
        <f t="array" ref="AI72">INDEX(Description!E$2:E$4489,Merged!$AD72)</f>
        <v>mce3R</v>
      </c>
      <c r="AJ72" t="str">
        <f t="shared" si="11"/>
        <v>locus_tag=prodigal_1_69;partial=00;start_type=ATG;rbs_motif=GGA/GAG/AGG;rbs_spacer=5-10bp;gc_cont=0.694;conf=100.00;score=130.63;cscore=123.08;sscore=7.55;rscore=0.72;uscore=2.28;tscore=4.54;;P95251;MCE3R_MYCTU;Transcriptional_repressor_Mce3R;mce3R</v>
      </c>
    </row>
    <row r="73" spans="1:36" x14ac:dyDescent="0.2">
      <c r="A73" t="s">
        <v>11274</v>
      </c>
      <c r="B73" t="s">
        <v>11275</v>
      </c>
      <c r="C73" t="s">
        <v>4</v>
      </c>
      <c r="D73">
        <v>69292</v>
      </c>
      <c r="E73">
        <v>70419</v>
      </c>
      <c r="F73">
        <v>225.3</v>
      </c>
      <c r="G73" t="s">
        <v>11276</v>
      </c>
      <c r="H73">
        <v>0</v>
      </c>
      <c r="I73" t="s">
        <v>11347</v>
      </c>
      <c r="S73" t="str">
        <f t="shared" si="7"/>
        <v>prodigal_1_7</v>
      </c>
      <c r="T73" t="str">
        <f t="shared" si="8"/>
        <v>prodigal_1_70</v>
      </c>
      <c r="U73" t="str">
        <f t="shared" si="9"/>
        <v>prodigal_1_70;</v>
      </c>
      <c r="V73" t="str">
        <f t="shared" si="6"/>
        <v>prodigal_1_70;p</v>
      </c>
      <c r="W73" t="str">
        <f t="shared" si="10"/>
        <v>prodigal_1_70;pa</v>
      </c>
      <c r="Z73">
        <f>MATCH(S73,Description!$A$2:$A$4489,0)</f>
        <v>4156</v>
      </c>
      <c r="AA73">
        <f>MATCH(T73,Description!$A$2:$A$4489,0)</f>
        <v>4157</v>
      </c>
      <c r="AB73" t="e">
        <f>MATCH(U73,Description!$A$2:$A$4489,0)</f>
        <v>#N/A</v>
      </c>
      <c r="AC73" t="e">
        <f>MATCH(V73,Description!$A$2:$A$4489,0)</f>
        <v>#N/A</v>
      </c>
      <c r="AD73">
        <v>4157</v>
      </c>
      <c r="AE73" t="str" cm="1">
        <f t="array" ref="AE73">INDEX(Description!A$2:A$4489,Merged!$AD73)</f>
        <v>prodigal_1_70</v>
      </c>
      <c r="AF73" t="str" cm="1">
        <f t="array" ref="AF73">INDEX(Description!B$2:B$4489,Merged!$AD73)</f>
        <v>P73138</v>
      </c>
      <c r="AG73" t="str" cm="1">
        <f t="array" ref="AG73">INDEX(Description!C$2:C$4489,Merged!$AD73)</f>
        <v>FRMA_SYNY3</v>
      </c>
      <c r="AH73" t="str" cm="1">
        <f t="array" ref="AH73">INDEX(Description!D$2:D$4489,Merged!$AD73)</f>
        <v>S-(hydroxymethyl)glutathione_dehydrogenase</v>
      </c>
      <c r="AI73" t="str" cm="1">
        <f t="array" ref="AI73">INDEX(Description!E$2:E$4489,Merged!$AD73)</f>
        <v>frmA</v>
      </c>
      <c r="AJ73" t="str">
        <f t="shared" si="11"/>
        <v>locus_tag=prodigal_1_70;partial=00;start_type=ATG;rbs_motif=GGAGG;rbs_spacer=5-10bp;gc_cont=0.707;conf=99.99;score=225.35;cscore=208.00;sscore=17.35;rscore=10.30;uscore=2.51;tscore=4.54;;P73138;FRMA_SYNY3;S-(hydroxymethyl)glutathione_dehydrogenase;frmA</v>
      </c>
    </row>
    <row r="74" spans="1:36" x14ac:dyDescent="0.2">
      <c r="A74" t="s">
        <v>11274</v>
      </c>
      <c r="B74" t="s">
        <v>11275</v>
      </c>
      <c r="C74" t="s">
        <v>4</v>
      </c>
      <c r="D74">
        <v>70466</v>
      </c>
      <c r="E74">
        <v>71302</v>
      </c>
      <c r="F74">
        <v>137.69999999999999</v>
      </c>
      <c r="G74" t="s">
        <v>11287</v>
      </c>
      <c r="H74">
        <v>0</v>
      </c>
      <c r="I74" t="s">
        <v>11348</v>
      </c>
      <c r="S74" t="str">
        <f t="shared" si="7"/>
        <v>prodigal_1_7</v>
      </c>
      <c r="T74" t="str">
        <f t="shared" si="8"/>
        <v>prodigal_1_71</v>
      </c>
      <c r="U74" t="str">
        <f t="shared" si="9"/>
        <v>prodigal_1_71;</v>
      </c>
      <c r="V74" t="str">
        <f t="shared" si="6"/>
        <v>prodigal_1_71;p</v>
      </c>
      <c r="W74" t="str">
        <f t="shared" si="10"/>
        <v>prodigal_1_71;pa</v>
      </c>
      <c r="Z74">
        <f>MATCH(S74,Description!$A$2:$A$4489,0)</f>
        <v>4156</v>
      </c>
      <c r="AA74">
        <f>MATCH(T74,Description!$A$2:$A$4489,0)</f>
        <v>4168</v>
      </c>
      <c r="AB74" t="e">
        <f>MATCH(U74,Description!$A$2:$A$4489,0)</f>
        <v>#N/A</v>
      </c>
      <c r="AC74" t="e">
        <f>MATCH(V74,Description!$A$2:$A$4489,0)</f>
        <v>#N/A</v>
      </c>
      <c r="AD74">
        <v>4168</v>
      </c>
      <c r="AE74" t="str" cm="1">
        <f t="array" ref="AE74">INDEX(Description!A$2:A$4489,Merged!$AD74)</f>
        <v>prodigal_1_71</v>
      </c>
      <c r="AF74" t="str" cm="1">
        <f t="array" ref="AF74">INDEX(Description!B$2:B$4489,Merged!$AD74)</f>
        <v>*</v>
      </c>
      <c r="AG74" cm="1">
        <f t="array" ref="AG74">INDEX(Description!C$2:C$4489,Merged!$AD74)</f>
        <v>0</v>
      </c>
      <c r="AH74" cm="1">
        <f t="array" ref="AH74">INDEX(Description!D$2:D$4489,Merged!$AD74)</f>
        <v>0</v>
      </c>
      <c r="AI74" cm="1">
        <f t="array" ref="AI74">INDEX(Description!E$2:E$4489,Merged!$AD74)</f>
        <v>0</v>
      </c>
      <c r="AJ74" t="str">
        <f t="shared" si="11"/>
        <v>locus_tag=prodigal_1_71;partial=00;start_type=ATG;rbs_motif=GGAG/GAGG;rbs_spacer=5-10bp;gc_cont=0.705;conf=100.00;score=137.08;cscore=126.38;sscore=10.70;rscore=8.88;uscore=-2.07;tscore=4.54;;*;0;0;0</v>
      </c>
    </row>
    <row r="75" spans="1:36" x14ac:dyDescent="0.2">
      <c r="A75" t="s">
        <v>11274</v>
      </c>
      <c r="B75" t="s">
        <v>11275</v>
      </c>
      <c r="C75" t="s">
        <v>4</v>
      </c>
      <c r="D75">
        <v>71535</v>
      </c>
      <c r="E75">
        <v>72398</v>
      </c>
      <c r="F75">
        <v>171.7</v>
      </c>
      <c r="G75" t="s">
        <v>11287</v>
      </c>
      <c r="H75">
        <v>0</v>
      </c>
      <c r="I75" t="s">
        <v>11349</v>
      </c>
      <c r="S75" t="str">
        <f t="shared" si="7"/>
        <v>prodigal_1_7</v>
      </c>
      <c r="T75" t="str">
        <f t="shared" si="8"/>
        <v>prodigal_1_72</v>
      </c>
      <c r="U75" t="str">
        <f t="shared" si="9"/>
        <v>prodigal_1_72;</v>
      </c>
      <c r="V75" t="str">
        <f t="shared" si="6"/>
        <v>prodigal_1_72;p</v>
      </c>
      <c r="W75" t="str">
        <f t="shared" si="10"/>
        <v>prodigal_1_72;pa</v>
      </c>
      <c r="Z75">
        <f>MATCH(S75,Description!$A$2:$A$4489,0)</f>
        <v>4156</v>
      </c>
      <c r="AA75">
        <f>MATCH(T75,Description!$A$2:$A$4489,0)</f>
        <v>4179</v>
      </c>
      <c r="AB75" t="e">
        <f>MATCH(U75,Description!$A$2:$A$4489,0)</f>
        <v>#N/A</v>
      </c>
      <c r="AC75" t="e">
        <f>MATCH(V75,Description!$A$2:$A$4489,0)</f>
        <v>#N/A</v>
      </c>
      <c r="AD75">
        <v>4179</v>
      </c>
      <c r="AE75" t="str" cm="1">
        <f t="array" ref="AE75">INDEX(Description!A$2:A$4489,Merged!$AD75)</f>
        <v>prodigal_1_72</v>
      </c>
      <c r="AF75" t="str" cm="1">
        <f t="array" ref="AF75">INDEX(Description!B$2:B$4489,Merged!$AD75)</f>
        <v>P77938</v>
      </c>
      <c r="AG75" t="str" cm="1">
        <f t="array" ref="AG75">INDEX(Description!C$2:C$4489,Merged!$AD75)</f>
        <v>NADC_RHORU</v>
      </c>
      <c r="AH75" t="str" cm="1">
        <f t="array" ref="AH75">INDEX(Description!D$2:D$4489,Merged!$AD75)</f>
        <v>Probable_nicotinate-nucleotide_pyrophosphorylase_[carboxylating]</v>
      </c>
      <c r="AI75" t="str" cm="1">
        <f t="array" ref="AI75">INDEX(Description!E$2:E$4489,Merged!$AD75)</f>
        <v>nadC</v>
      </c>
      <c r="AJ75" t="str">
        <f t="shared" si="11"/>
        <v>locus_tag=prodigal_1_72;partial=00;start_type=ATG;rbs_motif=GGAG/GAGG;rbs_spacer=5-10bp;gc_cont=0.711;conf=100.00;score=172.89;cscore=158.25;sscore=14.64;rscore=8.88;uscore=0.04;tscore=4.54;;P77938;NADC_RHORU;Probable_nicotinate-nucleotide_pyrophosphorylase_[carboxylating];nadC</v>
      </c>
    </row>
    <row r="76" spans="1:36" x14ac:dyDescent="0.2">
      <c r="A76" t="s">
        <v>11274</v>
      </c>
      <c r="B76" t="s">
        <v>11275</v>
      </c>
      <c r="C76" t="s">
        <v>4</v>
      </c>
      <c r="D76">
        <v>72408</v>
      </c>
      <c r="E76">
        <v>73964</v>
      </c>
      <c r="F76">
        <v>183.4</v>
      </c>
      <c r="G76" t="s">
        <v>11287</v>
      </c>
      <c r="H76">
        <v>0</v>
      </c>
      <c r="I76" t="s">
        <v>11350</v>
      </c>
      <c r="S76" t="str">
        <f t="shared" si="7"/>
        <v>prodigal_1_7</v>
      </c>
      <c r="T76" t="str">
        <f t="shared" si="8"/>
        <v>prodigal_1_73</v>
      </c>
      <c r="U76" t="str">
        <f t="shared" si="9"/>
        <v>prodigal_1_73;</v>
      </c>
      <c r="V76" t="str">
        <f t="shared" si="6"/>
        <v>prodigal_1_73;p</v>
      </c>
      <c r="W76" t="str">
        <f t="shared" si="10"/>
        <v>prodigal_1_73;pa</v>
      </c>
      <c r="Z76">
        <f>MATCH(S76,Description!$A$2:$A$4489,0)</f>
        <v>4156</v>
      </c>
      <c r="AA76">
        <f>MATCH(T76,Description!$A$2:$A$4489,0)</f>
        <v>4190</v>
      </c>
      <c r="AB76" t="e">
        <f>MATCH(U76,Description!$A$2:$A$4489,0)</f>
        <v>#N/A</v>
      </c>
      <c r="AC76" t="e">
        <f>MATCH(V76,Description!$A$2:$A$4489,0)</f>
        <v>#N/A</v>
      </c>
      <c r="AD76">
        <v>4190</v>
      </c>
      <c r="AE76" t="str" cm="1">
        <f t="array" ref="AE76">INDEX(Description!A$2:A$4489,Merged!$AD76)</f>
        <v>prodigal_1_73</v>
      </c>
      <c r="AF76" t="str" cm="1">
        <f t="array" ref="AF76">INDEX(Description!B$2:B$4489,Merged!$AD76)</f>
        <v>Q98AV8</v>
      </c>
      <c r="AG76" t="str" cm="1">
        <f t="array" ref="AG76">INDEX(Description!C$2:C$4489,Merged!$AD76)</f>
        <v>NADB_RHILO</v>
      </c>
      <c r="AH76" t="str" cm="1">
        <f t="array" ref="AH76">INDEX(Description!D$2:D$4489,Merged!$AD76)</f>
        <v>L-aspartate_oxidase</v>
      </c>
      <c r="AI76" t="str" cm="1">
        <f t="array" ref="AI76">INDEX(Description!E$2:E$4489,Merged!$AD76)</f>
        <v>nadB</v>
      </c>
      <c r="AJ76" t="str">
        <f t="shared" si="11"/>
        <v>locus_tag=prodigal_1_73;partial=00;start_type=GTG;rbs_motif=GGA/GAG/AGG;rbs_spacer=5-10bp;gc_cont=0.750;conf=99.99;score=186.73;cscore=192.85;sscore=-6.12;rscore=0.72;uscore=-2.07;tscore=-8.13;;Q98AV8;NADB_RHILO;L-aspartate_oxidase;nadB</v>
      </c>
    </row>
    <row r="77" spans="1:36" x14ac:dyDescent="0.2">
      <c r="A77" t="s">
        <v>11274</v>
      </c>
      <c r="B77" t="s">
        <v>11275</v>
      </c>
      <c r="C77" t="s">
        <v>4</v>
      </c>
      <c r="D77">
        <v>73961</v>
      </c>
      <c r="E77">
        <v>74944</v>
      </c>
      <c r="F77">
        <v>206.4</v>
      </c>
      <c r="G77" t="s">
        <v>11287</v>
      </c>
      <c r="H77">
        <v>0</v>
      </c>
      <c r="I77" t="s">
        <v>11351</v>
      </c>
      <c r="S77" t="str">
        <f t="shared" si="7"/>
        <v>prodigal_1_7</v>
      </c>
      <c r="T77" t="str">
        <f t="shared" si="8"/>
        <v>prodigal_1_74</v>
      </c>
      <c r="U77" t="str">
        <f t="shared" si="9"/>
        <v>prodigal_1_74;</v>
      </c>
      <c r="V77" t="str">
        <f t="shared" si="6"/>
        <v>prodigal_1_74;p</v>
      </c>
      <c r="W77" t="str">
        <f t="shared" si="10"/>
        <v>prodigal_1_74;pa</v>
      </c>
      <c r="Z77">
        <f>MATCH(S77,Description!$A$2:$A$4489,0)</f>
        <v>4156</v>
      </c>
      <c r="AA77">
        <f>MATCH(T77,Description!$A$2:$A$4489,0)</f>
        <v>4201</v>
      </c>
      <c r="AB77" t="e">
        <f>MATCH(U77,Description!$A$2:$A$4489,0)</f>
        <v>#N/A</v>
      </c>
      <c r="AC77" t="e">
        <f>MATCH(V77,Description!$A$2:$A$4489,0)</f>
        <v>#N/A</v>
      </c>
      <c r="AD77">
        <v>4201</v>
      </c>
      <c r="AE77" t="str" cm="1">
        <f t="array" ref="AE77">INDEX(Description!A$2:A$4489,Merged!$AD77)</f>
        <v>prodigal_1_74</v>
      </c>
      <c r="AF77" t="str" cm="1">
        <f t="array" ref="AF77">INDEX(Description!B$2:B$4489,Merged!$AD77)</f>
        <v>Q98AV7</v>
      </c>
      <c r="AG77" t="str" cm="1">
        <f t="array" ref="AG77">INDEX(Description!C$2:C$4489,Merged!$AD77)</f>
        <v>NADA1_RHILO</v>
      </c>
      <c r="AH77" t="str" cm="1">
        <f t="array" ref="AH77">INDEX(Description!D$2:D$4489,Merged!$AD77)</f>
        <v>Quinolinate_synthase_1</v>
      </c>
      <c r="AI77" t="str" cm="1">
        <f t="array" ref="AI77">INDEX(Description!E$2:E$4489,Merged!$AD77)</f>
        <v>nadA1</v>
      </c>
      <c r="AJ77" t="str">
        <f t="shared" si="11"/>
        <v>locus_tag=prodigal_1_74;partial=00;start_type=ATG;rbs_motif=GGA/GAG/AGG;rbs_spacer=5-10bp;gc_cont=0.672;conf=99.99;score=206.44;cscore=196.90;sscore=9.54;rscore=0.72;uscore=4.28;tscore=4.54;;Q98AV7;NADA1_RHILO;Quinolinate_synthase_1;nadA1</v>
      </c>
    </row>
    <row r="78" spans="1:36" x14ac:dyDescent="0.2">
      <c r="A78" t="s">
        <v>11274</v>
      </c>
      <c r="B78" t="s">
        <v>11275</v>
      </c>
      <c r="C78" t="s">
        <v>4</v>
      </c>
      <c r="D78">
        <v>75005</v>
      </c>
      <c r="E78">
        <v>75931</v>
      </c>
      <c r="F78">
        <v>133.5</v>
      </c>
      <c r="G78" t="s">
        <v>11287</v>
      </c>
      <c r="H78">
        <v>0</v>
      </c>
      <c r="I78" t="s">
        <v>11352</v>
      </c>
      <c r="S78" t="str">
        <f t="shared" si="7"/>
        <v>prodigal_1_7</v>
      </c>
      <c r="T78" t="str">
        <f t="shared" si="8"/>
        <v>prodigal_1_75</v>
      </c>
      <c r="U78" t="str">
        <f t="shared" si="9"/>
        <v>prodigal_1_75;</v>
      </c>
      <c r="V78" t="str">
        <f t="shared" si="6"/>
        <v>prodigal_1_75;p</v>
      </c>
      <c r="W78" t="str">
        <f t="shared" si="10"/>
        <v>prodigal_1_75;pa</v>
      </c>
      <c r="Z78">
        <f>MATCH(S78,Description!$A$2:$A$4489,0)</f>
        <v>4156</v>
      </c>
      <c r="AA78">
        <f>MATCH(T78,Description!$A$2:$A$4489,0)</f>
        <v>4212</v>
      </c>
      <c r="AB78" t="e">
        <f>MATCH(U78,Description!$A$2:$A$4489,0)</f>
        <v>#N/A</v>
      </c>
      <c r="AC78" t="e">
        <f>MATCH(V78,Description!$A$2:$A$4489,0)</f>
        <v>#N/A</v>
      </c>
      <c r="AD78">
        <v>4212</v>
      </c>
      <c r="AE78" t="str" cm="1">
        <f t="array" ref="AE78">INDEX(Description!A$2:A$4489,Merged!$AD78)</f>
        <v>prodigal_1_75</v>
      </c>
      <c r="AF78" t="str" cm="1">
        <f t="array" ref="AF78">INDEX(Description!B$2:B$4489,Merged!$AD78)</f>
        <v>*</v>
      </c>
      <c r="AG78" cm="1">
        <f t="array" ref="AG78">INDEX(Description!C$2:C$4489,Merged!$AD78)</f>
        <v>0</v>
      </c>
      <c r="AH78" cm="1">
        <f t="array" ref="AH78">INDEX(Description!D$2:D$4489,Merged!$AD78)</f>
        <v>0</v>
      </c>
      <c r="AI78" cm="1">
        <f t="array" ref="AI78">INDEX(Description!E$2:E$4489,Merged!$AD78)</f>
        <v>0</v>
      </c>
      <c r="AJ78" t="str">
        <f t="shared" si="11"/>
        <v>locus_tag=prodigal_1_75;partial=00;start_type=ATG;rbs_motif=AGGAG;rbs_spacer=3-4bp;gc_cont=0.683;conf=100.00;score=133.47;cscore=119.08;sscore=14.40;rscore=10.91;uscore=-1.05;tscore=4.54;;*;0;0;0</v>
      </c>
    </row>
    <row r="79" spans="1:36" x14ac:dyDescent="0.2">
      <c r="A79" t="s">
        <v>11274</v>
      </c>
      <c r="B79" t="s">
        <v>11275</v>
      </c>
      <c r="C79" t="s">
        <v>4</v>
      </c>
      <c r="D79">
        <v>76072</v>
      </c>
      <c r="E79">
        <v>76440</v>
      </c>
      <c r="F79">
        <v>19.5</v>
      </c>
      <c r="G79" t="s">
        <v>11287</v>
      </c>
      <c r="H79">
        <v>0</v>
      </c>
      <c r="I79" t="s">
        <v>11353</v>
      </c>
      <c r="S79" t="str">
        <f t="shared" si="7"/>
        <v>prodigal_1_7</v>
      </c>
      <c r="T79" t="str">
        <f t="shared" si="8"/>
        <v>prodigal_1_76</v>
      </c>
      <c r="U79" t="str">
        <f t="shared" si="9"/>
        <v>prodigal_1_76;</v>
      </c>
      <c r="V79" t="str">
        <f t="shared" si="6"/>
        <v>prodigal_1_76;p</v>
      </c>
      <c r="W79" t="str">
        <f t="shared" si="10"/>
        <v>prodigal_1_76;pa</v>
      </c>
      <c r="Z79">
        <f>MATCH(S79,Description!$A$2:$A$4489,0)</f>
        <v>4156</v>
      </c>
      <c r="AA79">
        <f>MATCH(T79,Description!$A$2:$A$4489,0)</f>
        <v>4223</v>
      </c>
      <c r="AB79" t="e">
        <f>MATCH(U79,Description!$A$2:$A$4489,0)</f>
        <v>#N/A</v>
      </c>
      <c r="AC79" t="e">
        <f>MATCH(V79,Description!$A$2:$A$4489,0)</f>
        <v>#N/A</v>
      </c>
      <c r="AD79">
        <v>4223</v>
      </c>
      <c r="AE79" t="str" cm="1">
        <f t="array" ref="AE79">INDEX(Description!A$2:A$4489,Merged!$AD79)</f>
        <v>prodigal_1_76</v>
      </c>
      <c r="AF79" t="str" cm="1">
        <f t="array" ref="AF79">INDEX(Description!B$2:B$4489,Merged!$AD79)</f>
        <v>*</v>
      </c>
      <c r="AG79" cm="1">
        <f t="array" ref="AG79">INDEX(Description!C$2:C$4489,Merged!$AD79)</f>
        <v>0</v>
      </c>
      <c r="AH79" cm="1">
        <f t="array" ref="AH79">INDEX(Description!D$2:D$4489,Merged!$AD79)</f>
        <v>0</v>
      </c>
      <c r="AI79" cm="1">
        <f t="array" ref="AI79">INDEX(Description!E$2:E$4489,Merged!$AD79)</f>
        <v>0</v>
      </c>
      <c r="AJ79" t="str">
        <f t="shared" si="11"/>
        <v>locus_tag=prodigal_1_76;partial=00;start_type=ATG;rbs_motif=None;rbs_spacer=None;gc_cont=0.623;conf=99.13;score=20.60;cscore=18.37;sscore=2.24;rscore=-3.31;uscore=-0.12;tscore=4.54;;*;0;0;0</v>
      </c>
    </row>
    <row r="80" spans="1:36" x14ac:dyDescent="0.2">
      <c r="A80" t="s">
        <v>11274</v>
      </c>
      <c r="B80" t="s">
        <v>11275</v>
      </c>
      <c r="C80" t="s">
        <v>4</v>
      </c>
      <c r="D80">
        <v>76455</v>
      </c>
      <c r="E80">
        <v>76829</v>
      </c>
      <c r="F80">
        <v>26.9</v>
      </c>
      <c r="G80" t="s">
        <v>11287</v>
      </c>
      <c r="H80">
        <v>0</v>
      </c>
      <c r="I80" t="s">
        <v>11354</v>
      </c>
      <c r="S80" t="str">
        <f t="shared" si="7"/>
        <v>prodigal_1_7</v>
      </c>
      <c r="T80" t="str">
        <f t="shared" si="8"/>
        <v>prodigal_1_77</v>
      </c>
      <c r="U80" t="str">
        <f t="shared" si="9"/>
        <v>prodigal_1_77;</v>
      </c>
      <c r="V80" t="str">
        <f t="shared" si="6"/>
        <v>prodigal_1_77;p</v>
      </c>
      <c r="W80" t="str">
        <f t="shared" si="10"/>
        <v>prodigal_1_77;pa</v>
      </c>
      <c r="Z80">
        <f>MATCH(S80,Description!$A$2:$A$4489,0)</f>
        <v>4156</v>
      </c>
      <c r="AA80">
        <f>MATCH(T80,Description!$A$2:$A$4489,0)</f>
        <v>4234</v>
      </c>
      <c r="AB80" t="e">
        <f>MATCH(U80,Description!$A$2:$A$4489,0)</f>
        <v>#N/A</v>
      </c>
      <c r="AC80" t="e">
        <f>MATCH(V80,Description!$A$2:$A$4489,0)</f>
        <v>#N/A</v>
      </c>
      <c r="AD80">
        <v>4234</v>
      </c>
      <c r="AE80" t="str" cm="1">
        <f t="array" ref="AE80">INDEX(Description!A$2:A$4489,Merged!$AD80)</f>
        <v>prodigal_1_77</v>
      </c>
      <c r="AF80" t="str" cm="1">
        <f t="array" ref="AF80">INDEX(Description!B$2:B$4489,Merged!$AD80)</f>
        <v>P50358</v>
      </c>
      <c r="AG80" t="str" cm="1">
        <f t="array" ref="AG80">INDEX(Description!C$2:C$4489,Merged!$AD80)</f>
        <v>Y4SN_SINFN</v>
      </c>
      <c r="AH80" t="str" cm="1">
        <f t="array" ref="AH80">INDEX(Description!D$2:D$4489,Merged!$AD80)</f>
        <v>Uncharacterized_protein_y4sN</v>
      </c>
      <c r="AI80" t="str" cm="1">
        <f t="array" ref="AI80">INDEX(Description!E$2:E$4489,Merged!$AD80)</f>
        <v>yeiF</v>
      </c>
      <c r="AJ80" t="str">
        <f t="shared" si="11"/>
        <v>locus_tag=prodigal_1_77;partial=00;start_type=ATG;rbs_motif=GGA/GAG/AGG;rbs_spacer=5-10bp;gc_cont=0.659;conf=99.76;score=26.21;cscore=21.87;sscore=4.34;rscore=0.72;uscore=-0.27;tscore=4.54;;P50358;Y4SN_SINFN;Uncharacterized_protein_y4sN;yeiF</v>
      </c>
    </row>
    <row r="81" spans="1:36" x14ac:dyDescent="0.2">
      <c r="A81" t="s">
        <v>11274</v>
      </c>
      <c r="B81" t="s">
        <v>11275</v>
      </c>
      <c r="C81" t="s">
        <v>4</v>
      </c>
      <c r="D81">
        <v>77623</v>
      </c>
      <c r="E81">
        <v>79029</v>
      </c>
      <c r="F81">
        <v>362</v>
      </c>
      <c r="G81" t="s">
        <v>11287</v>
      </c>
      <c r="H81">
        <v>0</v>
      </c>
      <c r="I81" t="s">
        <v>11355</v>
      </c>
      <c r="S81" t="str">
        <f t="shared" si="7"/>
        <v>prodigal_1_7</v>
      </c>
      <c r="T81" t="str">
        <f t="shared" si="8"/>
        <v>prodigal_1_78</v>
      </c>
      <c r="U81" t="str">
        <f t="shared" si="9"/>
        <v>prodigal_1_78;</v>
      </c>
      <c r="V81" t="str">
        <f t="shared" si="6"/>
        <v>prodigal_1_78;p</v>
      </c>
      <c r="W81" t="str">
        <f t="shared" si="10"/>
        <v>prodigal_1_78;pa</v>
      </c>
      <c r="Z81">
        <f>MATCH(S81,Description!$A$2:$A$4489,0)</f>
        <v>4156</v>
      </c>
      <c r="AA81">
        <f>MATCH(T81,Description!$A$2:$A$4489,0)</f>
        <v>4245</v>
      </c>
      <c r="AB81" t="e">
        <f>MATCH(U81,Description!$A$2:$A$4489,0)</f>
        <v>#N/A</v>
      </c>
      <c r="AC81" t="e">
        <f>MATCH(V81,Description!$A$2:$A$4489,0)</f>
        <v>#N/A</v>
      </c>
      <c r="AD81">
        <v>4245</v>
      </c>
      <c r="AE81" t="str" cm="1">
        <f t="array" ref="AE81">INDEX(Description!A$2:A$4489,Merged!$AD81)</f>
        <v>prodigal_1_78</v>
      </c>
      <c r="AF81" t="str" cm="1">
        <f t="array" ref="AF81">INDEX(Description!B$2:B$4489,Merged!$AD81)</f>
        <v>P0C188</v>
      </c>
      <c r="AG81" t="str" cm="1">
        <f t="array" ref="AG81">INDEX(Description!C$2:C$4489,Merged!$AD81)</f>
        <v>PNTB_RHORU</v>
      </c>
      <c r="AH81" t="str" cm="1">
        <f t="array" ref="AH81">INDEX(Description!D$2:D$4489,Merged!$AD81)</f>
        <v>NAD(P)_transhydrogenase_subunit_beta</v>
      </c>
      <c r="AI81" t="str" cm="1">
        <f t="array" ref="AI81">INDEX(Description!E$2:E$4489,Merged!$AD81)</f>
        <v>pntB</v>
      </c>
      <c r="AJ81" t="str">
        <f t="shared" si="11"/>
        <v>locus_tag=prodigal_1_78;partial=00;start_type=ATG;rbs_motif=GGAG/GAGG;rbs_spacer=5-10bp;gc_cont=0.674;conf=99.99;score=363.20;cscore=344.86;sscore=18.34;rscore=8.88;uscore=3.75;tscore=4.54;;P0C188;PNTB_RHORU;NAD(P)_transhydrogenase_subunit_beta;pntB</v>
      </c>
    </row>
    <row r="82" spans="1:36" x14ac:dyDescent="0.2">
      <c r="A82" t="s">
        <v>11274</v>
      </c>
      <c r="B82" t="s">
        <v>11275</v>
      </c>
      <c r="C82" t="s">
        <v>4</v>
      </c>
      <c r="D82">
        <v>79040</v>
      </c>
      <c r="E82">
        <v>79495</v>
      </c>
      <c r="F82">
        <v>94.3</v>
      </c>
      <c r="G82" t="s">
        <v>11287</v>
      </c>
      <c r="H82">
        <v>0</v>
      </c>
      <c r="I82" t="s">
        <v>11356</v>
      </c>
      <c r="S82" t="str">
        <f t="shared" si="7"/>
        <v>prodigal_1_7</v>
      </c>
      <c r="T82" t="str">
        <f t="shared" si="8"/>
        <v>prodigal_1_79</v>
      </c>
      <c r="U82" t="str">
        <f t="shared" si="9"/>
        <v>prodigal_1_79;</v>
      </c>
      <c r="V82" t="str">
        <f t="shared" si="6"/>
        <v>prodigal_1_79;p</v>
      </c>
      <c r="W82" t="str">
        <f t="shared" si="10"/>
        <v>prodigal_1_79;pa</v>
      </c>
      <c r="Z82">
        <f>MATCH(S82,Description!$A$2:$A$4489,0)</f>
        <v>4156</v>
      </c>
      <c r="AA82">
        <f>MATCH(T82,Description!$A$2:$A$4489,0)</f>
        <v>4256</v>
      </c>
      <c r="AB82" t="e">
        <f>MATCH(U82,Description!$A$2:$A$4489,0)</f>
        <v>#N/A</v>
      </c>
      <c r="AC82" t="e">
        <f>MATCH(V82,Description!$A$2:$A$4489,0)</f>
        <v>#N/A</v>
      </c>
      <c r="AD82">
        <v>4256</v>
      </c>
      <c r="AE82" t="str" cm="1">
        <f t="array" ref="AE82">INDEX(Description!A$2:A$4489,Merged!$AD82)</f>
        <v>prodigal_1_79</v>
      </c>
      <c r="AF82" t="str" cm="1">
        <f t="array" ref="AF82">INDEX(Description!B$2:B$4489,Merged!$AD82)</f>
        <v>P0C187</v>
      </c>
      <c r="AG82" t="str" cm="1">
        <f t="array" ref="AG82">INDEX(Description!C$2:C$4489,Merged!$AD82)</f>
        <v>PNTAB_RHORU</v>
      </c>
      <c r="AH82" t="str" cm="1">
        <f t="array" ref="AH82">INDEX(Description!D$2:D$4489,Merged!$AD82)</f>
        <v>NAD(P)_transhydrogenase_subunit_alpha_part_2</v>
      </c>
      <c r="AI82" t="str" cm="1">
        <f t="array" ref="AI82">INDEX(Description!E$2:E$4489,Merged!$AD82)</f>
        <v>pntAB</v>
      </c>
      <c r="AJ82" t="str">
        <f t="shared" si="11"/>
        <v>locus_tag=prodigal_1_79;partial=00;start_type=ATG;rbs_motif=GGAG/GAGG;rbs_spacer=5-10bp;gc_cont=0.680;conf=100.00;score=95.55;cscore=78.77;sscore=16.77;rscore=8.88;uscore=2.06;tscore=4.54;;P0C187;PNTAB_RHORU;NAD(P)_transhydrogenase_subunit_alpha_part_2;pntAB</v>
      </c>
    </row>
    <row r="83" spans="1:36" x14ac:dyDescent="0.2">
      <c r="A83" t="s">
        <v>11274</v>
      </c>
      <c r="B83" t="s">
        <v>11275</v>
      </c>
      <c r="C83" t="s">
        <v>4</v>
      </c>
      <c r="D83">
        <v>79492</v>
      </c>
      <c r="E83">
        <v>80643</v>
      </c>
      <c r="F83">
        <v>242.8</v>
      </c>
      <c r="G83" t="s">
        <v>11287</v>
      </c>
      <c r="H83">
        <v>0</v>
      </c>
      <c r="I83" t="s">
        <v>11357</v>
      </c>
      <c r="S83" t="str">
        <f t="shared" si="7"/>
        <v>prodigal_1_8</v>
      </c>
      <c r="T83" t="str">
        <f t="shared" si="8"/>
        <v>prodigal_1_80</v>
      </c>
      <c r="U83" t="str">
        <f t="shared" si="9"/>
        <v>prodigal_1_80;</v>
      </c>
      <c r="V83" t="str">
        <f t="shared" si="6"/>
        <v>prodigal_1_80;p</v>
      </c>
      <c r="W83" t="str">
        <f t="shared" si="10"/>
        <v>prodigal_1_80;pa</v>
      </c>
      <c r="Z83">
        <f>MATCH(S83,Description!$A$2:$A$4489,0)</f>
        <v>4267</v>
      </c>
      <c r="AA83">
        <f>MATCH(T83,Description!$A$2:$A$4489,0)</f>
        <v>4268</v>
      </c>
      <c r="AB83" t="e">
        <f>MATCH(U83,Description!$A$2:$A$4489,0)</f>
        <v>#N/A</v>
      </c>
      <c r="AC83" t="e">
        <f>MATCH(V83,Description!$A$2:$A$4489,0)</f>
        <v>#N/A</v>
      </c>
      <c r="AD83">
        <v>4268</v>
      </c>
      <c r="AE83" t="str" cm="1">
        <f t="array" ref="AE83">INDEX(Description!A$2:A$4489,Merged!$AD83)</f>
        <v>prodigal_1_80</v>
      </c>
      <c r="AF83" t="str" cm="1">
        <f t="array" ref="AF83">INDEX(Description!B$2:B$4489,Merged!$AD83)</f>
        <v>P0C186</v>
      </c>
      <c r="AG83" t="str" cm="1">
        <f t="array" ref="AG83">INDEX(Description!C$2:C$4489,Merged!$AD83)</f>
        <v>PNTAA_RHORU</v>
      </c>
      <c r="AH83" t="str" cm="1">
        <f t="array" ref="AH83">INDEX(Description!D$2:D$4489,Merged!$AD83)</f>
        <v>NAD(P)_transhydrogenase_subunit_alpha_part_1</v>
      </c>
      <c r="AI83" t="str" cm="1">
        <f t="array" ref="AI83">INDEX(Description!E$2:E$4489,Merged!$AD83)</f>
        <v>pntAA</v>
      </c>
      <c r="AJ83" t="str">
        <f t="shared" si="11"/>
        <v>locus_tag=prodigal_1_80;partial=00;start_type=ATG;rbs_motif=GGAG/GAGG;rbs_spacer=5-10bp;gc_cont=0.688;conf=99.99;score=243.70;cscore=230.35;sscore=13.35;rscore=8.88;uscore=-0.98;tscore=4.54;;P0C186;PNTAA_RHORU;NAD(P)_transhydrogenase_subunit_alpha_part_1;pntAA</v>
      </c>
    </row>
    <row r="84" spans="1:36" x14ac:dyDescent="0.2">
      <c r="A84" t="s">
        <v>11274</v>
      </c>
      <c r="B84" t="s">
        <v>11275</v>
      </c>
      <c r="C84" t="s">
        <v>4</v>
      </c>
      <c r="D84">
        <v>80678</v>
      </c>
      <c r="E84">
        <v>80830</v>
      </c>
      <c r="F84">
        <v>28.1</v>
      </c>
      <c r="G84" t="s">
        <v>11287</v>
      </c>
      <c r="H84">
        <v>0</v>
      </c>
      <c r="I84" t="s">
        <v>11358</v>
      </c>
      <c r="S84" t="str">
        <f t="shared" si="7"/>
        <v>prodigal_1_8</v>
      </c>
      <c r="T84" t="str">
        <f t="shared" si="8"/>
        <v>prodigal_1_81</v>
      </c>
      <c r="U84" t="str">
        <f t="shared" si="9"/>
        <v>prodigal_1_81;</v>
      </c>
      <c r="V84" t="str">
        <f t="shared" ref="V84:V147" si="12">MID($I84,11,15)</f>
        <v>prodigal_1_81;p</v>
      </c>
      <c r="W84" t="str">
        <f t="shared" si="10"/>
        <v>prodigal_1_81;pa</v>
      </c>
      <c r="Z84">
        <f>MATCH(S84,Description!$A$2:$A$4489,0)</f>
        <v>4267</v>
      </c>
      <c r="AA84">
        <f>MATCH(T84,Description!$A$2:$A$4489,0)</f>
        <v>4279</v>
      </c>
      <c r="AB84" t="e">
        <f>MATCH(U84,Description!$A$2:$A$4489,0)</f>
        <v>#N/A</v>
      </c>
      <c r="AC84" t="e">
        <f>MATCH(V84,Description!$A$2:$A$4489,0)</f>
        <v>#N/A</v>
      </c>
      <c r="AD84">
        <v>4279</v>
      </c>
      <c r="AE84" t="str" cm="1">
        <f t="array" ref="AE84">INDEX(Description!A$2:A$4489,Merged!$AD84)</f>
        <v>prodigal_1_81</v>
      </c>
      <c r="AF84" t="str" cm="1">
        <f t="array" ref="AF84">INDEX(Description!B$2:B$4489,Merged!$AD84)</f>
        <v>*</v>
      </c>
      <c r="AG84" cm="1">
        <f t="array" ref="AG84">INDEX(Description!C$2:C$4489,Merged!$AD84)</f>
        <v>0</v>
      </c>
      <c r="AH84" cm="1">
        <f t="array" ref="AH84">INDEX(Description!D$2:D$4489,Merged!$AD84)</f>
        <v>0</v>
      </c>
      <c r="AI84" cm="1">
        <f t="array" ref="AI84">INDEX(Description!E$2:E$4489,Merged!$AD84)</f>
        <v>0</v>
      </c>
      <c r="AJ84" t="str">
        <f t="shared" si="11"/>
        <v>locus_tag=prodigal_1_81;partial=00;start_type=ATG;rbs_motif=GGA/GAG/AGG;rbs_spacer=5-10bp;gc_cont=0.601;conf=99.82;score=27.42;cscore=27.12;sscore=0.30;rscore=0.43;uscore=-2.21;tscore=2.72;;*;0;0;0</v>
      </c>
    </row>
    <row r="85" spans="1:36" x14ac:dyDescent="0.2">
      <c r="A85" t="s">
        <v>11274</v>
      </c>
      <c r="B85" t="s">
        <v>11275</v>
      </c>
      <c r="C85" t="s">
        <v>4</v>
      </c>
      <c r="D85">
        <v>81000</v>
      </c>
      <c r="E85">
        <v>82469</v>
      </c>
      <c r="F85">
        <v>221.1</v>
      </c>
      <c r="G85" t="s">
        <v>11276</v>
      </c>
      <c r="H85">
        <v>0</v>
      </c>
      <c r="I85" t="s">
        <v>11359</v>
      </c>
      <c r="S85" t="str">
        <f t="shared" si="7"/>
        <v>prodigal_1_8</v>
      </c>
      <c r="T85" t="str">
        <f t="shared" si="8"/>
        <v>prodigal_1_82</v>
      </c>
      <c r="U85" t="str">
        <f t="shared" si="9"/>
        <v>prodigal_1_82;</v>
      </c>
      <c r="V85" t="str">
        <f t="shared" si="12"/>
        <v>prodigal_1_82;p</v>
      </c>
      <c r="W85" t="str">
        <f t="shared" si="10"/>
        <v>prodigal_1_82;pa</v>
      </c>
      <c r="Z85">
        <f>MATCH(S85,Description!$A$2:$A$4489,0)</f>
        <v>4267</v>
      </c>
      <c r="AA85">
        <f>MATCH(T85,Description!$A$2:$A$4489,0)</f>
        <v>4290</v>
      </c>
      <c r="AB85" t="e">
        <f>MATCH(U85,Description!$A$2:$A$4489,0)</f>
        <v>#N/A</v>
      </c>
      <c r="AC85" t="e">
        <f>MATCH(V85,Description!$A$2:$A$4489,0)</f>
        <v>#N/A</v>
      </c>
      <c r="AD85">
        <v>4290</v>
      </c>
      <c r="AE85" t="str" cm="1">
        <f t="array" ref="AE85">INDEX(Description!A$2:A$4489,Merged!$AD85)</f>
        <v>prodigal_1_82</v>
      </c>
      <c r="AF85" t="str" cm="1">
        <f t="array" ref="AF85">INDEX(Description!B$2:B$4489,Merged!$AD85)</f>
        <v>P65024</v>
      </c>
      <c r="AG85" t="str" cm="1">
        <f t="array" ref="AG85">INDEX(Description!C$2:C$4489,Merged!$AD85)</f>
        <v>Y2609_MYCBO</v>
      </c>
      <c r="AH85" t="str" cm="1">
        <f t="array" ref="AH85">INDEX(Description!D$2:D$4489,Merged!$AD85)</f>
        <v>Uncharacterized_protein_Mb2609c</v>
      </c>
      <c r="AI85" t="str" cm="1">
        <f t="array" ref="AI85">INDEX(Description!E$2:E$4489,Merged!$AD85)</f>
        <v>yrrT</v>
      </c>
      <c r="AJ85" t="str">
        <f t="shared" si="11"/>
        <v>locus_tag=prodigal_1_82;partial=00;start_type=ATG;rbs_motif=GGA/GAG/AGG;rbs_spacer=5-10bp;gc_cont=0.709;conf=99.99;score=221.14;cscore=215.96;sscore=5.17;rscore=0.72;uscore=-0.09;tscore=4.54;;P65024;Y2609_MYCBO;Uncharacterized_protein_Mb2609c;yrrT</v>
      </c>
    </row>
    <row r="86" spans="1:36" x14ac:dyDescent="0.2">
      <c r="A86" t="s">
        <v>11274</v>
      </c>
      <c r="B86" t="s">
        <v>11275</v>
      </c>
      <c r="C86" t="s">
        <v>4</v>
      </c>
      <c r="D86">
        <v>82510</v>
      </c>
      <c r="E86">
        <v>83013</v>
      </c>
      <c r="F86">
        <v>51.5</v>
      </c>
      <c r="G86" t="s">
        <v>11276</v>
      </c>
      <c r="H86">
        <v>0</v>
      </c>
      <c r="I86" t="s">
        <v>11360</v>
      </c>
      <c r="S86" t="str">
        <f t="shared" si="7"/>
        <v>prodigal_1_8</v>
      </c>
      <c r="T86" t="str">
        <f t="shared" si="8"/>
        <v>prodigal_1_83</v>
      </c>
      <c r="U86" t="str">
        <f t="shared" si="9"/>
        <v>prodigal_1_83;</v>
      </c>
      <c r="V86" t="str">
        <f t="shared" si="12"/>
        <v>prodigal_1_83;p</v>
      </c>
      <c r="W86" t="str">
        <f t="shared" si="10"/>
        <v>prodigal_1_83;pa</v>
      </c>
      <c r="Z86">
        <f>MATCH(S86,Description!$A$2:$A$4489,0)</f>
        <v>4267</v>
      </c>
      <c r="AA86">
        <f>MATCH(T86,Description!$A$2:$A$4489,0)</f>
        <v>4301</v>
      </c>
      <c r="AB86" t="e">
        <f>MATCH(U86,Description!$A$2:$A$4489,0)</f>
        <v>#N/A</v>
      </c>
      <c r="AC86" t="e">
        <f>MATCH(V86,Description!$A$2:$A$4489,0)</f>
        <v>#N/A</v>
      </c>
      <c r="AD86">
        <v>4301</v>
      </c>
      <c r="AE86" t="str" cm="1">
        <f t="array" ref="AE86">INDEX(Description!A$2:A$4489,Merged!$AD86)</f>
        <v>prodigal_1_83</v>
      </c>
      <c r="AF86" t="str" cm="1">
        <f t="array" ref="AF86">INDEX(Description!B$2:B$4489,Merged!$AD86)</f>
        <v>P94533</v>
      </c>
      <c r="AG86" t="str" cm="1">
        <f t="array" ref="AG86">INDEX(Description!C$2:C$4489,Merged!$AD86)</f>
        <v>YSFE_BACSU</v>
      </c>
      <c r="AH86" t="str" cm="1">
        <f t="array" ref="AH86">INDEX(Description!D$2:D$4489,Merged!$AD86)</f>
        <v>Uncharacterized_protein_YsfE</v>
      </c>
      <c r="AI86" t="str" cm="1">
        <f t="array" ref="AI86">INDEX(Description!E$2:E$4489,Merged!$AD86)</f>
        <v>ysfE</v>
      </c>
      <c r="AJ86" t="str">
        <f t="shared" si="11"/>
        <v>locus_tag=prodigal_1_83;partial=00;start_type=ATG;rbs_motif=GGA/GAG/AGG;rbs_spacer=5-10bp;gc_cont=0.679;conf=100.00;score=52.38;cscore=46.15;sscore=6.23;rscore=0.72;uscore=0.13;tscore=4.54;;P94533;YSFE_BACSU;Uncharacterized_protein_YsfE;ysfE</v>
      </c>
    </row>
    <row r="87" spans="1:36" x14ac:dyDescent="0.2">
      <c r="A87" t="s">
        <v>11274</v>
      </c>
      <c r="B87" t="s">
        <v>11275</v>
      </c>
      <c r="C87" t="s">
        <v>4</v>
      </c>
      <c r="D87">
        <v>83036</v>
      </c>
      <c r="E87">
        <v>83752</v>
      </c>
      <c r="F87">
        <v>114.7</v>
      </c>
      <c r="G87" t="s">
        <v>11287</v>
      </c>
      <c r="H87">
        <v>0</v>
      </c>
      <c r="I87" t="s">
        <v>11361</v>
      </c>
      <c r="S87" t="str">
        <f t="shared" si="7"/>
        <v>prodigal_1_8</v>
      </c>
      <c r="T87" t="str">
        <f t="shared" si="8"/>
        <v>prodigal_1_84</v>
      </c>
      <c r="U87" t="str">
        <f t="shared" si="9"/>
        <v>prodigal_1_84;</v>
      </c>
      <c r="V87" t="str">
        <f t="shared" si="12"/>
        <v>prodigal_1_84;p</v>
      </c>
      <c r="W87" t="str">
        <f t="shared" si="10"/>
        <v>prodigal_1_84;pa</v>
      </c>
      <c r="Z87">
        <f>MATCH(S87,Description!$A$2:$A$4489,0)</f>
        <v>4267</v>
      </c>
      <c r="AA87">
        <f>MATCH(T87,Description!$A$2:$A$4489,0)</f>
        <v>4312</v>
      </c>
      <c r="AB87" t="e">
        <f>MATCH(U87,Description!$A$2:$A$4489,0)</f>
        <v>#N/A</v>
      </c>
      <c r="AC87" t="e">
        <f>MATCH(V87,Description!$A$2:$A$4489,0)</f>
        <v>#N/A</v>
      </c>
      <c r="AD87">
        <v>4312</v>
      </c>
      <c r="AE87" t="str" cm="1">
        <f t="array" ref="AE87">INDEX(Description!A$2:A$4489,Merged!$AD87)</f>
        <v>prodigal_1_84</v>
      </c>
      <c r="AF87" t="str" cm="1">
        <f t="array" ref="AF87">INDEX(Description!B$2:B$4489,Merged!$AD87)</f>
        <v>P0ACS9</v>
      </c>
      <c r="AG87" t="str" cm="1">
        <f t="array" ref="AG87">INDEX(Description!C$2:C$4489,Merged!$AD87)</f>
        <v>ACRR_ECOLI</v>
      </c>
      <c r="AH87" t="str" cm="1">
        <f t="array" ref="AH87">INDEX(Description!D$2:D$4489,Merged!$AD87)</f>
        <v>HTH-type_transcriptional_regulator_AcrR</v>
      </c>
      <c r="AI87" t="str" cm="1">
        <f t="array" ref="AI87">INDEX(Description!E$2:E$4489,Merged!$AD87)</f>
        <v>acrR</v>
      </c>
      <c r="AJ87" t="str">
        <f t="shared" si="11"/>
        <v>locus_tag=prodigal_1_84;partial=00;start_type=ATG;rbs_motif=GGA/GAG/AGG;rbs_spacer=5-10bp;gc_cont=0.671;conf=100.00;score=114.01;cscore=113.99;sscore=0.02;rscore=0.72;uscore=-4.59;tscore=4.54;;P0ACS9;ACRR_ECOLI;HTH-type_transcriptional_regulator_AcrR;acrR</v>
      </c>
    </row>
    <row r="88" spans="1:36" x14ac:dyDescent="0.2">
      <c r="A88" t="s">
        <v>11274</v>
      </c>
      <c r="B88" t="s">
        <v>11275</v>
      </c>
      <c r="C88" t="s">
        <v>4</v>
      </c>
      <c r="D88">
        <v>84380</v>
      </c>
      <c r="E88">
        <v>85354</v>
      </c>
      <c r="F88">
        <v>120</v>
      </c>
      <c r="G88" t="s">
        <v>11276</v>
      </c>
      <c r="H88">
        <v>0</v>
      </c>
      <c r="I88" t="s">
        <v>11362</v>
      </c>
      <c r="S88" t="str">
        <f t="shared" si="7"/>
        <v>prodigal_1_8</v>
      </c>
      <c r="T88" t="str">
        <f t="shared" si="8"/>
        <v>prodigal_1_85</v>
      </c>
      <c r="U88" t="str">
        <f t="shared" si="9"/>
        <v>prodigal_1_85;</v>
      </c>
      <c r="V88" t="str">
        <f t="shared" si="12"/>
        <v>prodigal_1_85;p</v>
      </c>
      <c r="W88" t="str">
        <f t="shared" si="10"/>
        <v>prodigal_1_85;pa</v>
      </c>
      <c r="Z88">
        <f>MATCH(S88,Description!$A$2:$A$4489,0)</f>
        <v>4267</v>
      </c>
      <c r="AA88">
        <f>MATCH(T88,Description!$A$2:$A$4489,0)</f>
        <v>4323</v>
      </c>
      <c r="AB88" t="e">
        <f>MATCH(U88,Description!$A$2:$A$4489,0)</f>
        <v>#N/A</v>
      </c>
      <c r="AC88" t="e">
        <f>MATCH(V88,Description!$A$2:$A$4489,0)</f>
        <v>#N/A</v>
      </c>
      <c r="AD88">
        <v>4323</v>
      </c>
      <c r="AE88" t="str" cm="1">
        <f t="array" ref="AE88">INDEX(Description!A$2:A$4489,Merged!$AD88)</f>
        <v>prodigal_1_85</v>
      </c>
      <c r="AF88" t="str" cm="1">
        <f t="array" ref="AF88">INDEX(Description!B$2:B$4489,Merged!$AD88)</f>
        <v>Q9HZI3</v>
      </c>
      <c r="AG88" t="str" cm="1">
        <f t="array" ref="AG88">INDEX(Description!C$2:C$4489,Merged!$AD88)</f>
        <v>YEGS_PSEAE</v>
      </c>
      <c r="AH88" t="str" cm="1">
        <f t="array" ref="AH88">INDEX(Description!D$2:D$4489,Merged!$AD88)</f>
        <v>Probable_lipid_kinase_YegS-like</v>
      </c>
      <c r="AI88" t="str" cm="1">
        <f t="array" ref="AI88">INDEX(Description!E$2:E$4489,Merged!$AD88)</f>
        <v>yegS</v>
      </c>
      <c r="AJ88" t="str">
        <f t="shared" si="11"/>
        <v>locus_tag=prodigal_1_85;partial=00;start_type=ATG;rbs_motif=None;rbs_spacer=None;gc_cont=0.721;conf=100.00;score=120.03;cscore=118.51;sscore=1.52;rscore=-3.31;uscore=0.29;tscore=4.54;;Q9HZI3;YEGS_PSEAE;Probable_lipid_kinase_YegS-like;yegS</v>
      </c>
    </row>
    <row r="89" spans="1:36" x14ac:dyDescent="0.2">
      <c r="A89" t="s">
        <v>11274</v>
      </c>
      <c r="B89" t="s">
        <v>11275</v>
      </c>
      <c r="C89" t="s">
        <v>4</v>
      </c>
      <c r="D89">
        <v>85366</v>
      </c>
      <c r="E89">
        <v>86106</v>
      </c>
      <c r="F89">
        <v>178.8</v>
      </c>
      <c r="G89" t="s">
        <v>11276</v>
      </c>
      <c r="H89">
        <v>0</v>
      </c>
      <c r="I89" t="s">
        <v>11363</v>
      </c>
      <c r="S89" t="str">
        <f t="shared" si="7"/>
        <v>prodigal_1_8</v>
      </c>
      <c r="T89" t="str">
        <f t="shared" si="8"/>
        <v>prodigal_1_86</v>
      </c>
      <c r="U89" t="str">
        <f t="shared" si="9"/>
        <v>prodigal_1_86;</v>
      </c>
      <c r="V89" t="str">
        <f t="shared" si="12"/>
        <v>prodigal_1_86;p</v>
      </c>
      <c r="W89" t="str">
        <f t="shared" si="10"/>
        <v>prodigal_1_86;pa</v>
      </c>
      <c r="Z89">
        <f>MATCH(S89,Description!$A$2:$A$4489,0)</f>
        <v>4267</v>
      </c>
      <c r="AA89">
        <f>MATCH(T89,Description!$A$2:$A$4489,0)</f>
        <v>4334</v>
      </c>
      <c r="AB89" t="e">
        <f>MATCH(U89,Description!$A$2:$A$4489,0)</f>
        <v>#N/A</v>
      </c>
      <c r="AC89" t="e">
        <f>MATCH(V89,Description!$A$2:$A$4489,0)</f>
        <v>#N/A</v>
      </c>
      <c r="AD89">
        <v>4334</v>
      </c>
      <c r="AE89" t="str" cm="1">
        <f t="array" ref="AE89">INDEX(Description!A$2:A$4489,Merged!$AD89)</f>
        <v>prodigal_1_86</v>
      </c>
      <c r="AF89" t="str" cm="1">
        <f t="array" ref="AF89">INDEX(Description!B$2:B$4489,Merged!$AD89)</f>
        <v>P0AEC0</v>
      </c>
      <c r="AG89" t="str" cm="1">
        <f t="array" ref="AG89">INDEX(Description!C$2:C$4489,Merged!$AD89)</f>
        <v>YOAE_ECOLI</v>
      </c>
      <c r="AH89" t="str" cm="1">
        <f t="array" ref="AH89">INDEX(Description!D$2:D$4489,Merged!$AD89)</f>
        <v>UPF0053_inner_membrane_protein_YoaE</v>
      </c>
      <c r="AI89" t="str" cm="1">
        <f t="array" ref="AI89">INDEX(Description!E$2:E$4489,Merged!$AD89)</f>
        <v>yoaE</v>
      </c>
      <c r="AJ89" t="str">
        <f t="shared" si="11"/>
        <v>locus_tag=prodigal_1_86;partial=00;start_type=ATG;rbs_motif=GGA/GAG/AGG;rbs_spacer=5-10bp;gc_cont=0.650;conf=99.99;score=179.99;cscore=170.83;sscore=9.16;rscore=0.72;uscore=2.74;tscore=4.54;;P0AEC0;YOAE_ECOLI;UPF0053_inner_membrane_protein_YoaE;yoaE</v>
      </c>
    </row>
    <row r="90" spans="1:36" x14ac:dyDescent="0.2">
      <c r="A90" t="s">
        <v>11274</v>
      </c>
      <c r="B90" t="s">
        <v>11275</v>
      </c>
      <c r="C90" t="s">
        <v>4</v>
      </c>
      <c r="D90">
        <v>86222</v>
      </c>
      <c r="E90">
        <v>86593</v>
      </c>
      <c r="F90">
        <v>46.7</v>
      </c>
      <c r="G90" t="s">
        <v>11276</v>
      </c>
      <c r="H90">
        <v>0</v>
      </c>
      <c r="I90" t="s">
        <v>11364</v>
      </c>
      <c r="S90" t="str">
        <f t="shared" si="7"/>
        <v>prodigal_1_8</v>
      </c>
      <c r="T90" t="str">
        <f t="shared" si="8"/>
        <v>prodigal_1_87</v>
      </c>
      <c r="U90" t="str">
        <f t="shared" si="9"/>
        <v>prodigal_1_87;</v>
      </c>
      <c r="V90" t="str">
        <f t="shared" si="12"/>
        <v>prodigal_1_87;p</v>
      </c>
      <c r="W90" t="str">
        <f t="shared" si="10"/>
        <v>prodigal_1_87;pa</v>
      </c>
      <c r="Z90">
        <f>MATCH(S90,Description!$A$2:$A$4489,0)</f>
        <v>4267</v>
      </c>
      <c r="AA90">
        <f>MATCH(T90,Description!$A$2:$A$4489,0)</f>
        <v>4345</v>
      </c>
      <c r="AB90" t="e">
        <f>MATCH(U90,Description!$A$2:$A$4489,0)</f>
        <v>#N/A</v>
      </c>
      <c r="AC90" t="e">
        <f>MATCH(V90,Description!$A$2:$A$4489,0)</f>
        <v>#N/A</v>
      </c>
      <c r="AD90">
        <v>4345</v>
      </c>
      <c r="AE90" t="str" cm="1">
        <f t="array" ref="AE90">INDEX(Description!A$2:A$4489,Merged!$AD90)</f>
        <v>prodigal_1_87</v>
      </c>
      <c r="AF90" t="str" cm="1">
        <f t="array" ref="AF90">INDEX(Description!B$2:B$4489,Merged!$AD90)</f>
        <v>*</v>
      </c>
      <c r="AG90" cm="1">
        <f t="array" ref="AG90">INDEX(Description!C$2:C$4489,Merged!$AD90)</f>
        <v>0</v>
      </c>
      <c r="AH90" cm="1">
        <f t="array" ref="AH90">INDEX(Description!D$2:D$4489,Merged!$AD90)</f>
        <v>0</v>
      </c>
      <c r="AI90" cm="1">
        <f t="array" ref="AI90">INDEX(Description!E$2:E$4489,Merged!$AD90)</f>
        <v>0</v>
      </c>
      <c r="AJ90" t="str">
        <f t="shared" si="11"/>
        <v>locus_tag=prodigal_1_87;partial=00;start_type=ATG;rbs_motif=GGAG/GAGG;rbs_spacer=5-10bp;gc_cont=0.745;conf=100.00;score=46.71;cscore=35.59;sscore=11.12;rscore=8.88;uscore=-2.31;tscore=4.54;;*;0;0;0</v>
      </c>
    </row>
    <row r="91" spans="1:36" x14ac:dyDescent="0.2">
      <c r="A91" t="s">
        <v>11274</v>
      </c>
      <c r="B91" t="s">
        <v>11275</v>
      </c>
      <c r="C91" t="s">
        <v>4</v>
      </c>
      <c r="D91">
        <v>86779</v>
      </c>
      <c r="E91">
        <v>88080</v>
      </c>
      <c r="F91">
        <v>251.1</v>
      </c>
      <c r="G91" t="s">
        <v>11287</v>
      </c>
      <c r="H91">
        <v>0</v>
      </c>
      <c r="I91" t="s">
        <v>11365</v>
      </c>
      <c r="S91" t="str">
        <f t="shared" si="7"/>
        <v>prodigal_1_8</v>
      </c>
      <c r="T91" t="str">
        <f t="shared" si="8"/>
        <v>prodigal_1_88</v>
      </c>
      <c r="U91" t="str">
        <f t="shared" si="9"/>
        <v>prodigal_1_88;</v>
      </c>
      <c r="V91" t="str">
        <f t="shared" si="12"/>
        <v>prodigal_1_88;p</v>
      </c>
      <c r="W91" t="str">
        <f t="shared" si="10"/>
        <v>prodigal_1_88;pa</v>
      </c>
      <c r="Z91">
        <f>MATCH(S91,Description!$A$2:$A$4489,0)</f>
        <v>4267</v>
      </c>
      <c r="AA91">
        <f>MATCH(T91,Description!$A$2:$A$4489,0)</f>
        <v>4356</v>
      </c>
      <c r="AB91" t="e">
        <f>MATCH(U91,Description!$A$2:$A$4489,0)</f>
        <v>#N/A</v>
      </c>
      <c r="AC91" t="e">
        <f>MATCH(V91,Description!$A$2:$A$4489,0)</f>
        <v>#N/A</v>
      </c>
      <c r="AD91">
        <v>4356</v>
      </c>
      <c r="AE91" t="str" cm="1">
        <f t="array" ref="AE91">INDEX(Description!A$2:A$4489,Merged!$AD91)</f>
        <v>prodigal_1_88</v>
      </c>
      <c r="AF91" t="str" cm="1">
        <f t="array" ref="AF91">INDEX(Description!B$2:B$4489,Merged!$AD91)</f>
        <v>P37906</v>
      </c>
      <c r="AG91" t="str" cm="1">
        <f t="array" ref="AG91">INDEX(Description!C$2:C$4489,Merged!$AD91)</f>
        <v>PUUB_ECOLI</v>
      </c>
      <c r="AH91" t="str" cm="1">
        <f t="array" ref="AH91">INDEX(Description!D$2:D$4489,Merged!$AD91)</f>
        <v>Gamma-glutamylputrescine_oxidoreductase</v>
      </c>
      <c r="AI91" t="str" cm="1">
        <f t="array" ref="AI91">INDEX(Description!E$2:E$4489,Merged!$AD91)</f>
        <v>puuB</v>
      </c>
      <c r="AJ91" t="str">
        <f t="shared" si="11"/>
        <v>locus_tag=prodigal_1_88;partial=00;start_type=ATG;rbs_motif=GGAG/GAGG;rbs_spacer=5-10bp;gc_cont=0.694;conf=99.99;score=251.08;cscore=237.63;sscore=13.45;rscore=8.88;uscore=0.02;tscore=4.54;;P37906;PUUB_ECOLI;Gamma-glutamylputrescine_oxidoreductase;puuB</v>
      </c>
    </row>
    <row r="92" spans="1:36" x14ac:dyDescent="0.2">
      <c r="A92" t="s">
        <v>11274</v>
      </c>
      <c r="B92" t="s">
        <v>11275</v>
      </c>
      <c r="C92" t="s">
        <v>4</v>
      </c>
      <c r="D92">
        <v>88216</v>
      </c>
      <c r="E92">
        <v>89619</v>
      </c>
      <c r="F92">
        <v>292</v>
      </c>
      <c r="G92" t="s">
        <v>11287</v>
      </c>
      <c r="H92">
        <v>0</v>
      </c>
      <c r="I92" t="s">
        <v>11366</v>
      </c>
      <c r="S92" t="str">
        <f t="shared" si="7"/>
        <v>prodigal_1_8</v>
      </c>
      <c r="T92" t="str">
        <f t="shared" si="8"/>
        <v>prodigal_1_89</v>
      </c>
      <c r="U92" t="str">
        <f t="shared" si="9"/>
        <v>prodigal_1_89;</v>
      </c>
      <c r="V92" t="str">
        <f t="shared" si="12"/>
        <v>prodigal_1_89;p</v>
      </c>
      <c r="W92" t="str">
        <f t="shared" si="10"/>
        <v>prodigal_1_89;pa</v>
      </c>
      <c r="Z92">
        <f>MATCH(S92,Description!$A$2:$A$4489,0)</f>
        <v>4267</v>
      </c>
      <c r="AA92">
        <f>MATCH(T92,Description!$A$2:$A$4489,0)</f>
        <v>4367</v>
      </c>
      <c r="AB92" t="e">
        <f>MATCH(U92,Description!$A$2:$A$4489,0)</f>
        <v>#N/A</v>
      </c>
      <c r="AC92" t="e">
        <f>MATCH(V92,Description!$A$2:$A$4489,0)</f>
        <v>#N/A</v>
      </c>
      <c r="AD92">
        <v>4367</v>
      </c>
      <c r="AE92" t="str" cm="1">
        <f t="array" ref="AE92">INDEX(Description!A$2:A$4489,Merged!$AD92)</f>
        <v>prodigal_1_89</v>
      </c>
      <c r="AF92" t="str" cm="1">
        <f t="array" ref="AF92">INDEX(Description!B$2:B$4489,Merged!$AD92)</f>
        <v>A0R083</v>
      </c>
      <c r="AG92" t="str" cm="1">
        <f t="array" ref="AG92">INDEX(Description!C$2:C$4489,Merged!$AD92)</f>
        <v>GLN1A_MYCS2</v>
      </c>
      <c r="AH92" t="str" cm="1">
        <f t="array" ref="AH92">INDEX(Description!D$2:D$4489,Merged!$AD92)</f>
        <v>Glutamine_synthetase</v>
      </c>
      <c r="AI92" t="str" cm="1">
        <f t="array" ref="AI92">INDEX(Description!E$2:E$4489,Merged!$AD92)</f>
        <v>glnA</v>
      </c>
      <c r="AJ92" t="str">
        <f t="shared" si="11"/>
        <v>locus_tag=prodigal_1_89;partial=00;start_type=ATG;rbs_motif=GGAG/GAGG;rbs_spacer=5-10bp;gc_cont=0.657;conf=99.99;score=291.38;cscore=280.16;sscore=11.23;rscore=8.88;uscore=-1.54;tscore=4.54;;A0R083;GLN1A_MYCS2;Glutamine_synthetase;glnA</v>
      </c>
    </row>
    <row r="93" spans="1:36" x14ac:dyDescent="0.2">
      <c r="A93" t="s">
        <v>11274</v>
      </c>
      <c r="B93" t="s">
        <v>11275</v>
      </c>
      <c r="C93" t="s">
        <v>4</v>
      </c>
      <c r="D93">
        <v>89943</v>
      </c>
      <c r="E93">
        <v>90785</v>
      </c>
      <c r="F93">
        <v>154.4</v>
      </c>
      <c r="G93" t="s">
        <v>11287</v>
      </c>
      <c r="H93">
        <v>0</v>
      </c>
      <c r="I93" t="s">
        <v>11367</v>
      </c>
      <c r="S93" t="str">
        <f t="shared" si="7"/>
        <v>prodigal_1_9</v>
      </c>
      <c r="T93" t="str">
        <f t="shared" si="8"/>
        <v>prodigal_1_90</v>
      </c>
      <c r="U93" t="str">
        <f t="shared" si="9"/>
        <v>prodigal_1_90;</v>
      </c>
      <c r="V93" t="str">
        <f t="shared" si="12"/>
        <v>prodigal_1_90;p</v>
      </c>
      <c r="W93" t="str">
        <f t="shared" si="10"/>
        <v>prodigal_1_90;pa</v>
      </c>
      <c r="Z93">
        <f>MATCH(S93,Description!$A$2:$A$4489,0)</f>
        <v>4378</v>
      </c>
      <c r="AA93">
        <f>MATCH(T93,Description!$A$2:$A$4489,0)</f>
        <v>4379</v>
      </c>
      <c r="AB93" t="e">
        <f>MATCH(U93,Description!$A$2:$A$4489,0)</f>
        <v>#N/A</v>
      </c>
      <c r="AC93" t="e">
        <f>MATCH(V93,Description!$A$2:$A$4489,0)</f>
        <v>#N/A</v>
      </c>
      <c r="AD93">
        <v>4379</v>
      </c>
      <c r="AE93" t="str" cm="1">
        <f t="array" ref="AE93">INDEX(Description!A$2:A$4489,Merged!$AD93)</f>
        <v>prodigal_1_90</v>
      </c>
      <c r="AF93" t="str" cm="1">
        <f t="array" ref="AF93">INDEX(Description!B$2:B$4489,Merged!$AD93)</f>
        <v>*</v>
      </c>
      <c r="AG93" cm="1">
        <f t="array" ref="AG93">INDEX(Description!C$2:C$4489,Merged!$AD93)</f>
        <v>0</v>
      </c>
      <c r="AH93" cm="1">
        <f t="array" ref="AH93">INDEX(Description!D$2:D$4489,Merged!$AD93)</f>
        <v>0</v>
      </c>
      <c r="AI93" cm="1">
        <f t="array" ref="AI93">INDEX(Description!E$2:E$4489,Merged!$AD93)</f>
        <v>0</v>
      </c>
      <c r="AJ93" t="str">
        <f t="shared" si="11"/>
        <v>locus_tag=prodigal_1_90;partial=00;start_type=ATG;rbs_motif=None;rbs_spacer=None;gc_cont=0.690;conf=100.00;score=153.73;cscore=151.58;sscore=2.15;rscore=-3.31;uscore=1.57;tscore=4.54;;*;0;0;0</v>
      </c>
    </row>
    <row r="94" spans="1:36" x14ac:dyDescent="0.2">
      <c r="A94" t="s">
        <v>11274</v>
      </c>
      <c r="B94" t="s">
        <v>11275</v>
      </c>
      <c r="C94" t="s">
        <v>4</v>
      </c>
      <c r="D94">
        <v>91150</v>
      </c>
      <c r="E94">
        <v>91674</v>
      </c>
      <c r="F94">
        <v>102.9</v>
      </c>
      <c r="G94" t="s">
        <v>11276</v>
      </c>
      <c r="H94">
        <v>0</v>
      </c>
      <c r="I94" t="s">
        <v>11368</v>
      </c>
      <c r="S94" t="str">
        <f t="shared" si="7"/>
        <v>prodigal_1_9</v>
      </c>
      <c r="T94" t="str">
        <f t="shared" si="8"/>
        <v>prodigal_1_91</v>
      </c>
      <c r="U94" t="str">
        <f t="shared" si="9"/>
        <v>prodigal_1_91;</v>
      </c>
      <c r="V94" t="str">
        <f t="shared" si="12"/>
        <v>prodigal_1_91;p</v>
      </c>
      <c r="W94" t="str">
        <f t="shared" si="10"/>
        <v>prodigal_1_91;pa</v>
      </c>
      <c r="Z94">
        <f>MATCH(S94,Description!$A$2:$A$4489,0)</f>
        <v>4378</v>
      </c>
      <c r="AA94">
        <f>MATCH(T94,Description!$A$2:$A$4489,0)</f>
        <v>4390</v>
      </c>
      <c r="AB94" t="e">
        <f>MATCH(U94,Description!$A$2:$A$4489,0)</f>
        <v>#N/A</v>
      </c>
      <c r="AC94" t="e">
        <f>MATCH(V94,Description!$A$2:$A$4489,0)</f>
        <v>#N/A</v>
      </c>
      <c r="AD94">
        <v>4390</v>
      </c>
      <c r="AE94" t="str" cm="1">
        <f t="array" ref="AE94">INDEX(Description!A$2:A$4489,Merged!$AD94)</f>
        <v>prodigal_1_91</v>
      </c>
      <c r="AF94" t="str" cm="1">
        <f t="array" ref="AF94">INDEX(Description!B$2:B$4489,Merged!$AD94)</f>
        <v>A7IGN8</v>
      </c>
      <c r="AG94" t="str" cm="1">
        <f t="array" ref="AG94">INDEX(Description!C$2:C$4489,Merged!$AD94)</f>
        <v>IF3_XANP2</v>
      </c>
      <c r="AH94" t="str" cm="1">
        <f t="array" ref="AH94">INDEX(Description!D$2:D$4489,Merged!$AD94)</f>
        <v>Translation_initiation_factor_IF-3</v>
      </c>
      <c r="AI94" t="str" cm="1">
        <f t="array" ref="AI94">INDEX(Description!E$2:E$4489,Merged!$AD94)</f>
        <v>infC</v>
      </c>
      <c r="AJ94" t="str">
        <f t="shared" si="11"/>
        <v>locus_tag=prodigal_1_91;partial=00;start_type=ATG;rbs_motif=None;rbs_spacer=None;gc_cont=0.608;conf=100.00;score=102.94;cscore=98.77;sscore=4.17;rscore=-3.31;uscore=2.94;tscore=4.54;;A7IGN8;IF3_XANP2;Translation_initiation_factor_IF-3;infC</v>
      </c>
    </row>
    <row r="95" spans="1:36" x14ac:dyDescent="0.2">
      <c r="A95" t="s">
        <v>11274</v>
      </c>
      <c r="B95" t="s">
        <v>11275</v>
      </c>
      <c r="C95" t="s">
        <v>4</v>
      </c>
      <c r="D95">
        <v>92055</v>
      </c>
      <c r="E95">
        <v>92714</v>
      </c>
      <c r="F95">
        <v>40</v>
      </c>
      <c r="G95" t="s">
        <v>11287</v>
      </c>
      <c r="H95">
        <v>0</v>
      </c>
      <c r="I95" t="s">
        <v>11369</v>
      </c>
      <c r="S95" t="str">
        <f t="shared" si="7"/>
        <v>prodigal_1_9</v>
      </c>
      <c r="T95" t="str">
        <f t="shared" si="8"/>
        <v>prodigal_1_92</v>
      </c>
      <c r="U95" t="str">
        <f t="shared" si="9"/>
        <v>prodigal_1_92;</v>
      </c>
      <c r="V95" t="str">
        <f t="shared" si="12"/>
        <v>prodigal_1_92;p</v>
      </c>
      <c r="W95" t="str">
        <f t="shared" si="10"/>
        <v>prodigal_1_92;pa</v>
      </c>
      <c r="Z95">
        <f>MATCH(S95,Description!$A$2:$A$4489,0)</f>
        <v>4378</v>
      </c>
      <c r="AA95">
        <f>MATCH(T95,Description!$A$2:$A$4489,0)</f>
        <v>4401</v>
      </c>
      <c r="AB95" t="e">
        <f>MATCH(U95,Description!$A$2:$A$4489,0)</f>
        <v>#N/A</v>
      </c>
      <c r="AC95" t="e">
        <f>MATCH(V95,Description!$A$2:$A$4489,0)</f>
        <v>#N/A</v>
      </c>
      <c r="AD95">
        <v>4401</v>
      </c>
      <c r="AE95" t="str" cm="1">
        <f t="array" ref="AE95">INDEX(Description!A$2:A$4489,Merged!$AD95)</f>
        <v>prodigal_1_92</v>
      </c>
      <c r="AF95" t="str" cm="1">
        <f t="array" ref="AF95">INDEX(Description!B$2:B$4489,Merged!$AD95)</f>
        <v>*</v>
      </c>
      <c r="AG95" cm="1">
        <f t="array" ref="AG95">INDEX(Description!C$2:C$4489,Merged!$AD95)</f>
        <v>0</v>
      </c>
      <c r="AH95" cm="1">
        <f t="array" ref="AH95">INDEX(Description!D$2:D$4489,Merged!$AD95)</f>
        <v>0</v>
      </c>
      <c r="AI95" cm="1">
        <f t="array" ref="AI95">INDEX(Description!E$2:E$4489,Merged!$AD95)</f>
        <v>0</v>
      </c>
      <c r="AJ95" t="str">
        <f t="shared" si="11"/>
        <v>locus_tag=prodigal_1_92;partial=00;start_type=ATG;rbs_motif=AGGAG;rbs_spacer=5-10bp;gc_cont=0.726;conf=99.99;score=39.31;cscore=19.55;sscore=19.77;rscore=15.89;uscore=-0.02;tscore=4.54;;*;0;0;0</v>
      </c>
    </row>
    <row r="96" spans="1:36" x14ac:dyDescent="0.2">
      <c r="A96" t="s">
        <v>11274</v>
      </c>
      <c r="B96" t="s">
        <v>11275</v>
      </c>
      <c r="C96" t="s">
        <v>4</v>
      </c>
      <c r="D96">
        <v>92941</v>
      </c>
      <c r="E96">
        <v>93402</v>
      </c>
      <c r="F96">
        <v>51</v>
      </c>
      <c r="G96" t="s">
        <v>11276</v>
      </c>
      <c r="H96">
        <v>0</v>
      </c>
      <c r="I96" t="s">
        <v>11370</v>
      </c>
      <c r="S96" t="str">
        <f t="shared" si="7"/>
        <v>prodigal_1_9</v>
      </c>
      <c r="T96" t="str">
        <f t="shared" si="8"/>
        <v>prodigal_1_93</v>
      </c>
      <c r="U96" t="str">
        <f t="shared" si="9"/>
        <v>prodigal_1_93;</v>
      </c>
      <c r="V96" t="str">
        <f t="shared" si="12"/>
        <v>prodigal_1_93;p</v>
      </c>
      <c r="W96" t="str">
        <f t="shared" si="10"/>
        <v>prodigal_1_93;pa</v>
      </c>
      <c r="Z96">
        <f>MATCH(S96,Description!$A$2:$A$4489,0)</f>
        <v>4378</v>
      </c>
      <c r="AA96">
        <f>MATCH(T96,Description!$A$2:$A$4489,0)</f>
        <v>4412</v>
      </c>
      <c r="AB96" t="e">
        <f>MATCH(U96,Description!$A$2:$A$4489,0)</f>
        <v>#N/A</v>
      </c>
      <c r="AC96" t="e">
        <f>MATCH(V96,Description!$A$2:$A$4489,0)</f>
        <v>#N/A</v>
      </c>
      <c r="AD96">
        <v>4412</v>
      </c>
      <c r="AE96" t="str" cm="1">
        <f t="array" ref="AE96">INDEX(Description!A$2:A$4489,Merged!$AD96)</f>
        <v>prodigal_1_93</v>
      </c>
      <c r="AF96" t="str" cm="1">
        <f t="array" ref="AF96">INDEX(Description!B$2:B$4489,Merged!$AD96)</f>
        <v>*</v>
      </c>
      <c r="AG96" cm="1">
        <f t="array" ref="AG96">INDEX(Description!C$2:C$4489,Merged!$AD96)</f>
        <v>0</v>
      </c>
      <c r="AH96" cm="1">
        <f t="array" ref="AH96">INDEX(Description!D$2:D$4489,Merged!$AD96)</f>
        <v>0</v>
      </c>
      <c r="AI96" cm="1">
        <f t="array" ref="AI96">INDEX(Description!E$2:E$4489,Merged!$AD96)</f>
        <v>0</v>
      </c>
      <c r="AJ96" t="str">
        <f t="shared" si="11"/>
        <v>locus_tag=prodigal_1_93;partial=00;start_type=ATG;rbs_motif=AGGAG;rbs_spacer=5-10bp;gc_cont=0.712;conf=100.00;score=50.98;cscore=31.20;sscore=19.78;rscore=15.89;uscore=-0.66;tscore=4.54;;*;0;0;0</v>
      </c>
    </row>
    <row r="97" spans="1:36" x14ac:dyDescent="0.2">
      <c r="A97" t="s">
        <v>11274</v>
      </c>
      <c r="B97" t="s">
        <v>11275</v>
      </c>
      <c r="C97" t="s">
        <v>4</v>
      </c>
      <c r="D97">
        <v>93559</v>
      </c>
      <c r="E97">
        <v>95433</v>
      </c>
      <c r="F97">
        <v>391.8</v>
      </c>
      <c r="G97" t="s">
        <v>11287</v>
      </c>
      <c r="H97">
        <v>0</v>
      </c>
      <c r="I97" t="s">
        <v>11371</v>
      </c>
      <c r="S97" t="str">
        <f t="shared" si="7"/>
        <v>prodigal_1_9</v>
      </c>
      <c r="T97" t="str">
        <f t="shared" si="8"/>
        <v>prodigal_1_94</v>
      </c>
      <c r="U97" t="str">
        <f t="shared" si="9"/>
        <v>prodigal_1_94;</v>
      </c>
      <c r="V97" t="str">
        <f t="shared" si="12"/>
        <v>prodigal_1_94;p</v>
      </c>
      <c r="W97" t="str">
        <f t="shared" si="10"/>
        <v>prodigal_1_94;pa</v>
      </c>
      <c r="Z97">
        <f>MATCH(S97,Description!$A$2:$A$4489,0)</f>
        <v>4378</v>
      </c>
      <c r="AA97">
        <f>MATCH(T97,Description!$A$2:$A$4489,0)</f>
        <v>4423</v>
      </c>
      <c r="AB97" t="e">
        <f>MATCH(U97,Description!$A$2:$A$4489,0)</f>
        <v>#N/A</v>
      </c>
      <c r="AC97" t="e">
        <f>MATCH(V97,Description!$A$2:$A$4489,0)</f>
        <v>#N/A</v>
      </c>
      <c r="AD97">
        <v>4423</v>
      </c>
      <c r="AE97" t="str" cm="1">
        <f t="array" ref="AE97">INDEX(Description!A$2:A$4489,Merged!$AD97)</f>
        <v>prodigal_1_94</v>
      </c>
      <c r="AF97" t="str" cm="1">
        <f t="array" ref="AF97">INDEX(Description!B$2:B$4489,Merged!$AD97)</f>
        <v>A0A0H2VBH0</v>
      </c>
      <c r="AG97" t="str" cm="1">
        <f t="array" ref="AG97">INDEX(Description!C$2:C$4489,Merged!$AD97)</f>
        <v>YHES_ECOL6</v>
      </c>
      <c r="AH97" t="str" cm="1">
        <f t="array" ref="AH97">INDEX(Description!D$2:D$4489,Merged!$AD97)</f>
        <v>Probable_ATP-binding_protein_YheS</v>
      </c>
      <c r="AI97" t="str" cm="1">
        <f t="array" ref="AI97">INDEX(Description!E$2:E$4489,Merged!$AD97)</f>
        <v>yheS</v>
      </c>
      <c r="AJ97" t="str">
        <f t="shared" si="11"/>
        <v>locus_tag=prodigal_1_94;partial=00;start_type=ATG;rbs_motif=GGA/GAG/AGG;rbs_spacer=5-10bp;gc_cont=0.696;conf=99.99;score=391.81;cscore=383.80;sscore=8.02;rscore=0.72;uscore=2.75;tscore=4.54;;A0A0H2VBH0;YHES_ECOL6;Probable_ATP-binding_protein_YheS;yheS</v>
      </c>
    </row>
    <row r="98" spans="1:36" x14ac:dyDescent="0.2">
      <c r="A98" t="s">
        <v>11274</v>
      </c>
      <c r="B98" t="s">
        <v>11275</v>
      </c>
      <c r="C98" t="s">
        <v>4</v>
      </c>
      <c r="D98">
        <v>95547</v>
      </c>
      <c r="E98">
        <v>97961</v>
      </c>
      <c r="F98">
        <v>488.9</v>
      </c>
      <c r="G98" t="s">
        <v>11287</v>
      </c>
      <c r="H98">
        <v>0</v>
      </c>
      <c r="I98" t="s">
        <v>11372</v>
      </c>
      <c r="S98" t="str">
        <f t="shared" si="7"/>
        <v>prodigal_1_9</v>
      </c>
      <c r="T98" t="str">
        <f t="shared" si="8"/>
        <v>prodigal_1_95</v>
      </c>
      <c r="U98" t="str">
        <f t="shared" si="9"/>
        <v>prodigal_1_95;</v>
      </c>
      <c r="V98" t="str">
        <f t="shared" si="12"/>
        <v>prodigal_1_95;p</v>
      </c>
      <c r="W98" t="str">
        <f t="shared" si="10"/>
        <v>prodigal_1_95;pa</v>
      </c>
      <c r="Z98">
        <f>MATCH(S98,Description!$A$2:$A$4489,0)</f>
        <v>4378</v>
      </c>
      <c r="AA98">
        <f>MATCH(T98,Description!$A$2:$A$4489,0)</f>
        <v>4434</v>
      </c>
      <c r="AB98" t="e">
        <f>MATCH(U98,Description!$A$2:$A$4489,0)</f>
        <v>#N/A</v>
      </c>
      <c r="AC98" t="e">
        <f>MATCH(V98,Description!$A$2:$A$4489,0)</f>
        <v>#N/A</v>
      </c>
      <c r="AD98">
        <v>4434</v>
      </c>
      <c r="AE98" t="str" cm="1">
        <f t="array" ref="AE98">INDEX(Description!A$2:A$4489,Merged!$AD98)</f>
        <v>prodigal_1_95</v>
      </c>
      <c r="AF98" t="str" cm="1">
        <f t="array" ref="AF98">INDEX(Description!B$2:B$4489,Merged!$AD98)</f>
        <v>Q6NDR9</v>
      </c>
      <c r="AG98" t="str" cm="1">
        <f t="array" ref="AG98">INDEX(Description!C$2:C$4489,Merged!$AD98)</f>
        <v>SYFB_RHOPA</v>
      </c>
      <c r="AH98" t="str" cm="1">
        <f t="array" ref="AH98">INDEX(Description!D$2:D$4489,Merged!$AD98)</f>
        <v>Phenylalanine--tRNA_ligase_beta_subunit</v>
      </c>
      <c r="AI98" t="str" cm="1">
        <f t="array" ref="AI98">INDEX(Description!E$2:E$4489,Merged!$AD98)</f>
        <v>pheT</v>
      </c>
      <c r="AJ98" t="str">
        <f t="shared" si="11"/>
        <v>locus_tag=prodigal_1_95;partial=00;start_type=ATG;rbs_motif=AGGAG;rbs_spacer=5-10bp;gc_cont=0.686;conf=99.99;score=490.00;cscore=471.03;sscore=18.97;rscore=15.89;uscore=-2.62;tscore=4.54;;Q6NDR9;SYFB_RHOPA;Phenylalanine--tRNA_ligase_beta_subunit;pheT</v>
      </c>
    </row>
    <row r="99" spans="1:36" x14ac:dyDescent="0.2">
      <c r="A99" t="s">
        <v>11274</v>
      </c>
      <c r="B99" t="s">
        <v>11275</v>
      </c>
      <c r="C99" t="s">
        <v>4</v>
      </c>
      <c r="D99">
        <v>97973</v>
      </c>
      <c r="E99">
        <v>99082</v>
      </c>
      <c r="F99">
        <v>237.6</v>
      </c>
      <c r="G99" t="s">
        <v>11287</v>
      </c>
      <c r="H99">
        <v>0</v>
      </c>
      <c r="I99" t="s">
        <v>11373</v>
      </c>
      <c r="S99" t="str">
        <f t="shared" si="7"/>
        <v>prodigal_1_9</v>
      </c>
      <c r="T99" t="str">
        <f t="shared" si="8"/>
        <v>prodigal_1_96</v>
      </c>
      <c r="U99" t="str">
        <f t="shared" si="9"/>
        <v>prodigal_1_96;</v>
      </c>
      <c r="V99" t="str">
        <f t="shared" si="12"/>
        <v>prodigal_1_96;p</v>
      </c>
      <c r="W99" t="str">
        <f t="shared" si="10"/>
        <v>prodigal_1_96;pa</v>
      </c>
      <c r="Z99">
        <f>MATCH(S99,Description!$A$2:$A$4489,0)</f>
        <v>4378</v>
      </c>
      <c r="AA99">
        <f>MATCH(T99,Description!$A$2:$A$4489,0)</f>
        <v>4445</v>
      </c>
      <c r="AB99" t="e">
        <f>MATCH(U99,Description!$A$2:$A$4489,0)</f>
        <v>#N/A</v>
      </c>
      <c r="AC99" t="e">
        <f>MATCH(V99,Description!$A$2:$A$4489,0)</f>
        <v>#N/A</v>
      </c>
      <c r="AD99">
        <v>4445</v>
      </c>
      <c r="AE99" t="str" cm="1">
        <f t="array" ref="AE99">INDEX(Description!A$2:A$4489,Merged!$AD99)</f>
        <v>prodigal_1_96</v>
      </c>
      <c r="AF99" t="str" cm="1">
        <f t="array" ref="AF99">INDEX(Description!B$2:B$4489,Merged!$AD99)</f>
        <v>B8IP76</v>
      </c>
      <c r="AG99" t="str" cm="1">
        <f t="array" ref="AG99">INDEX(Description!C$2:C$4489,Merged!$AD99)</f>
        <v>SYFA_METNO</v>
      </c>
      <c r="AH99" t="str" cm="1">
        <f t="array" ref="AH99">INDEX(Description!D$2:D$4489,Merged!$AD99)</f>
        <v>Phenylalanine--tRNA_ligase_alpha_subunit</v>
      </c>
      <c r="AI99" t="str" cm="1">
        <f t="array" ref="AI99">INDEX(Description!E$2:E$4489,Merged!$AD99)</f>
        <v>pheS</v>
      </c>
      <c r="AJ99" t="str">
        <f t="shared" si="11"/>
        <v>locus_tag=prodigal_1_96;partial=00;start_type=ATG;rbs_motif=GGAG/GAGG;rbs_spacer=5-10bp;gc_cont=0.666;conf=99.99;score=236.93;cscore=222.37;sscore=14.56;rscore=8.88;uscore=1.79;tscore=4.54;;B8IP76;SYFA_METNO;Phenylalanine--tRNA_ligase_alpha_subunit;pheS</v>
      </c>
    </row>
    <row r="100" spans="1:36" x14ac:dyDescent="0.2">
      <c r="A100" t="s">
        <v>11274</v>
      </c>
      <c r="B100" t="s">
        <v>11275</v>
      </c>
      <c r="C100" t="s">
        <v>4</v>
      </c>
      <c r="D100">
        <v>99351</v>
      </c>
      <c r="E100">
        <v>99713</v>
      </c>
      <c r="F100">
        <v>79.099999999999994</v>
      </c>
      <c r="G100" t="s">
        <v>11287</v>
      </c>
      <c r="H100">
        <v>0</v>
      </c>
      <c r="I100" t="s">
        <v>11374</v>
      </c>
      <c r="S100" t="str">
        <f t="shared" si="7"/>
        <v>prodigal_1_9</v>
      </c>
      <c r="T100" t="str">
        <f t="shared" si="8"/>
        <v>prodigal_1_97</v>
      </c>
      <c r="U100" t="str">
        <f t="shared" si="9"/>
        <v>prodigal_1_97;</v>
      </c>
      <c r="V100" t="str">
        <f t="shared" si="12"/>
        <v>prodigal_1_97;p</v>
      </c>
      <c r="W100" t="str">
        <f t="shared" si="10"/>
        <v>prodigal_1_97;pa</v>
      </c>
      <c r="Z100">
        <f>MATCH(S100,Description!$A$2:$A$4489,0)</f>
        <v>4378</v>
      </c>
      <c r="AA100">
        <f>MATCH(T100,Description!$A$2:$A$4489,0)</f>
        <v>4456</v>
      </c>
      <c r="AB100" t="e">
        <f>MATCH(U100,Description!$A$2:$A$4489,0)</f>
        <v>#N/A</v>
      </c>
      <c r="AC100" t="e">
        <f>MATCH(V100,Description!$A$2:$A$4489,0)</f>
        <v>#N/A</v>
      </c>
      <c r="AD100">
        <v>4456</v>
      </c>
      <c r="AE100" t="str" cm="1">
        <f t="array" ref="AE100">INDEX(Description!A$2:A$4489,Merged!$AD100)</f>
        <v>prodigal_1_97</v>
      </c>
      <c r="AF100" t="str" cm="1">
        <f t="array" ref="AF100">INDEX(Description!B$2:B$4489,Merged!$AD100)</f>
        <v>A7IGN4</v>
      </c>
      <c r="AG100" t="str" cm="1">
        <f t="array" ref="AG100">INDEX(Description!C$2:C$4489,Merged!$AD100)</f>
        <v>RL20_XANP2</v>
      </c>
      <c r="AH100" t="str" cm="1">
        <f t="array" ref="AH100">INDEX(Description!D$2:D$4489,Merged!$AD100)</f>
        <v>50S_ribosomal_protein_L20</v>
      </c>
      <c r="AI100" t="str" cm="1">
        <f t="array" ref="AI100">INDEX(Description!E$2:E$4489,Merged!$AD100)</f>
        <v>rplT</v>
      </c>
      <c r="AJ100" t="str">
        <f t="shared" si="11"/>
        <v>locus_tag=prodigal_1_97;partial=00;start_type=ATG;rbs_motif=AGGAG;rbs_spacer=5-10bp;gc_cont=0.617;conf=100.00;score=80.05;cscore=56.92;sscore=23.13;rscore=15.89;uscore=1.79;tscore=4.54;;A7IGN4;RL20_XANP2;50S_ribosomal_protein_L20;rplT</v>
      </c>
    </row>
    <row r="101" spans="1:36" x14ac:dyDescent="0.2">
      <c r="A101" t="s">
        <v>11274</v>
      </c>
      <c r="B101" t="s">
        <v>11275</v>
      </c>
      <c r="C101" t="s">
        <v>4</v>
      </c>
      <c r="D101">
        <v>99748</v>
      </c>
      <c r="E101">
        <v>99948</v>
      </c>
      <c r="F101">
        <v>30.7</v>
      </c>
      <c r="G101" t="s">
        <v>11287</v>
      </c>
      <c r="H101">
        <v>0</v>
      </c>
      <c r="I101" t="s">
        <v>11375</v>
      </c>
      <c r="S101" t="str">
        <f t="shared" si="7"/>
        <v>prodigal_1_9</v>
      </c>
      <c r="T101" t="str">
        <f t="shared" si="8"/>
        <v>prodigal_1_98</v>
      </c>
      <c r="U101" t="str">
        <f t="shared" si="9"/>
        <v>prodigal_1_98;</v>
      </c>
      <c r="V101" t="str">
        <f t="shared" si="12"/>
        <v>prodigal_1_98;p</v>
      </c>
      <c r="W101" t="str">
        <f t="shared" si="10"/>
        <v>prodigal_1_98;pa</v>
      </c>
      <c r="Z101">
        <f>MATCH(S101,Description!$A$2:$A$4489,0)</f>
        <v>4378</v>
      </c>
      <c r="AA101">
        <f>MATCH(T101,Description!$A$2:$A$4489,0)</f>
        <v>4467</v>
      </c>
      <c r="AB101" t="e">
        <f>MATCH(U101,Description!$A$2:$A$4489,0)</f>
        <v>#N/A</v>
      </c>
      <c r="AC101" t="e">
        <f>MATCH(V101,Description!$A$2:$A$4489,0)</f>
        <v>#N/A</v>
      </c>
      <c r="AD101">
        <v>4467</v>
      </c>
      <c r="AE101" t="str" cm="1">
        <f t="array" ref="AE101">INDEX(Description!A$2:A$4489,Merged!$AD101)</f>
        <v>prodigal_1_98</v>
      </c>
      <c r="AF101" t="str" cm="1">
        <f t="array" ref="AF101">INDEX(Description!B$2:B$4489,Merged!$AD101)</f>
        <v>A8HWM0</v>
      </c>
      <c r="AG101" t="str" cm="1">
        <f t="array" ref="AG101">INDEX(Description!C$2:C$4489,Merged!$AD101)</f>
        <v>RL35_AZOC5</v>
      </c>
      <c r="AH101" t="str" cm="1">
        <f t="array" ref="AH101">INDEX(Description!D$2:D$4489,Merged!$AD101)</f>
        <v>50S_ribosomal_protein_L35</v>
      </c>
      <c r="AI101" t="str" cm="1">
        <f t="array" ref="AI101">INDEX(Description!E$2:E$4489,Merged!$AD101)</f>
        <v>rpmI</v>
      </c>
      <c r="AJ101" t="str">
        <f t="shared" si="11"/>
        <v>locus_tag=prodigal_1_98;partial=00;start_type=ATG;rbs_motif=GGAG/GAGG;rbs_spacer=5-10bp;gc_cont=0.597;conf=99.90;score=30.10;cscore=24.44;sscore=5.66;rscore=7.04;uscore=-4.32;tscore=3.60;;A8HWM0;RL35_AZOC5;50S_ribosomal_protein_L35;rpmI</v>
      </c>
    </row>
    <row r="102" spans="1:36" x14ac:dyDescent="0.2">
      <c r="A102" t="s">
        <v>11274</v>
      </c>
      <c r="B102" t="s">
        <v>11275</v>
      </c>
      <c r="C102" t="s">
        <v>4</v>
      </c>
      <c r="D102">
        <v>100394</v>
      </c>
      <c r="E102">
        <v>102622</v>
      </c>
      <c r="F102">
        <v>453.5</v>
      </c>
      <c r="G102" t="s">
        <v>11287</v>
      </c>
      <c r="H102">
        <v>0</v>
      </c>
      <c r="I102" t="s">
        <v>11376</v>
      </c>
      <c r="S102" t="str">
        <f t="shared" si="7"/>
        <v>prodigal_1_9</v>
      </c>
      <c r="T102" t="str">
        <f t="shared" si="8"/>
        <v>prodigal_1_99</v>
      </c>
      <c r="U102" t="str">
        <f t="shared" si="9"/>
        <v>prodigal_1_99;</v>
      </c>
      <c r="V102" t="str">
        <f t="shared" si="12"/>
        <v>prodigal_1_99;p</v>
      </c>
      <c r="W102" t="str">
        <f t="shared" si="10"/>
        <v>prodigal_1_99;pa</v>
      </c>
      <c r="Z102">
        <f>MATCH(S102,Description!$A$2:$A$4489,0)</f>
        <v>4378</v>
      </c>
      <c r="AA102">
        <f>MATCH(T102,Description!$A$2:$A$4489,0)</f>
        <v>4478</v>
      </c>
      <c r="AB102" t="e">
        <f>MATCH(U102,Description!$A$2:$A$4489,0)</f>
        <v>#N/A</v>
      </c>
      <c r="AC102" t="e">
        <f>MATCH(V102,Description!$A$2:$A$4489,0)</f>
        <v>#N/A</v>
      </c>
      <c r="AD102">
        <v>4478</v>
      </c>
      <c r="AE102" t="str" cm="1">
        <f t="array" ref="AE102">INDEX(Description!A$2:A$4489,Merged!$AD102)</f>
        <v>prodigal_1_99</v>
      </c>
      <c r="AF102" t="str" cm="1">
        <f t="array" ref="AF102">INDEX(Description!B$2:B$4489,Merged!$AD102)</f>
        <v>B8IBI6</v>
      </c>
      <c r="AG102" t="str" cm="1">
        <f t="array" ref="AG102">INDEX(Description!C$2:C$4489,Merged!$AD102)</f>
        <v>SYGB_METNO</v>
      </c>
      <c r="AH102" t="str" cm="1">
        <f t="array" ref="AH102">INDEX(Description!D$2:D$4489,Merged!$AD102)</f>
        <v>Glycine--tRNA_ligase_beta_subunit</v>
      </c>
      <c r="AI102" t="str" cm="1">
        <f t="array" ref="AI102">INDEX(Description!E$2:E$4489,Merged!$AD102)</f>
        <v>glyS</v>
      </c>
      <c r="AJ102" t="str">
        <f t="shared" si="11"/>
        <v>locus_tag=prodigal_1_99;partial=00;start_type=ATG;rbs_motif=None;rbs_spacer=None;gc_cont=0.668;conf=99.99;score=454.70;cscore=451.05;sscore=3.65;rscore=-3.31;uscore=1.20;tscore=4.54;;B8IBI6;SYGB_METNO;Glycine--tRNA_ligase_beta_subunit;glyS</v>
      </c>
    </row>
    <row r="103" spans="1:36" x14ac:dyDescent="0.2">
      <c r="A103" t="s">
        <v>11274</v>
      </c>
      <c r="B103" t="s">
        <v>11275</v>
      </c>
      <c r="C103" t="s">
        <v>4</v>
      </c>
      <c r="D103">
        <v>102628</v>
      </c>
      <c r="E103">
        <v>103227</v>
      </c>
      <c r="F103">
        <v>96.8</v>
      </c>
      <c r="G103" t="s">
        <v>11287</v>
      </c>
      <c r="H103">
        <v>0</v>
      </c>
      <c r="I103" t="s">
        <v>11377</v>
      </c>
      <c r="S103" t="str">
        <f t="shared" si="7"/>
        <v>prodigal_1_1</v>
      </c>
      <c r="T103" t="str">
        <f t="shared" si="8"/>
        <v>prodigal_1_10</v>
      </c>
      <c r="U103" t="str">
        <f t="shared" si="9"/>
        <v>prodigal_1_100</v>
      </c>
      <c r="V103" t="str">
        <f t="shared" si="12"/>
        <v>prodigal_1_100;</v>
      </c>
      <c r="W103" t="str">
        <f t="shared" si="10"/>
        <v>prodigal_1_100;p</v>
      </c>
      <c r="Z103">
        <f>MATCH(S103,Description!$A$2:$A$4489,0)</f>
        <v>1</v>
      </c>
      <c r="AA103">
        <f>MATCH(T103,Description!$A$2:$A$4489,0)</f>
        <v>2</v>
      </c>
      <c r="AB103">
        <f>MATCH(U103,Description!$A$2:$A$4489,0)</f>
        <v>3</v>
      </c>
      <c r="AC103" t="e">
        <f>MATCH(V103,Description!$A$2:$A$4489,0)</f>
        <v>#N/A</v>
      </c>
      <c r="AD103">
        <v>3</v>
      </c>
      <c r="AE103" t="str" cm="1">
        <f t="array" ref="AE103">INDEX(Description!A$2:A$4489,Merged!$AD103)</f>
        <v>prodigal_1_100</v>
      </c>
      <c r="AF103" t="str" cm="1">
        <f t="array" ref="AF103">INDEX(Description!B$2:B$4489,Merged!$AD103)</f>
        <v>*</v>
      </c>
      <c r="AG103" cm="1">
        <f t="array" ref="AG103">INDEX(Description!C$2:C$4489,Merged!$AD103)</f>
        <v>0</v>
      </c>
      <c r="AH103" cm="1">
        <f t="array" ref="AH103">INDEX(Description!D$2:D$4489,Merged!$AD103)</f>
        <v>0</v>
      </c>
      <c r="AI103" cm="1">
        <f t="array" ref="AI103">INDEX(Description!E$2:E$4489,Merged!$AD103)</f>
        <v>0</v>
      </c>
      <c r="AJ103" t="str">
        <f t="shared" si="11"/>
        <v>locus_tag=prodigal_1_100;partial=00;start_type=ATG;rbs_motif=AGGAG;rbs_spacer=5-10bp;gc_cont=0.715;conf=100.00;score=100.33;cscore=78.60;sscore=21.73;rscore=15.89;uscore=-2.20;tscore=4.54;;*;0;0;0</v>
      </c>
    </row>
    <row r="104" spans="1:36" x14ac:dyDescent="0.2">
      <c r="A104" t="s">
        <v>11274</v>
      </c>
      <c r="B104" t="s">
        <v>11275</v>
      </c>
      <c r="C104" t="s">
        <v>4</v>
      </c>
      <c r="D104">
        <v>103224</v>
      </c>
      <c r="E104">
        <v>104171</v>
      </c>
      <c r="F104">
        <v>179.3</v>
      </c>
      <c r="G104" t="s">
        <v>11287</v>
      </c>
      <c r="H104">
        <v>0</v>
      </c>
      <c r="I104" t="s">
        <v>11378</v>
      </c>
      <c r="S104" t="str">
        <f t="shared" si="7"/>
        <v>prodigal_1_1</v>
      </c>
      <c r="T104" t="str">
        <f t="shared" si="8"/>
        <v>prodigal_1_10</v>
      </c>
      <c r="U104" t="str">
        <f t="shared" si="9"/>
        <v>prodigal_1_101</v>
      </c>
      <c r="V104" t="str">
        <f t="shared" si="12"/>
        <v>prodigal_1_101;</v>
      </c>
      <c r="W104" t="str">
        <f t="shared" si="10"/>
        <v>prodigal_1_101;p</v>
      </c>
      <c r="Z104">
        <f>MATCH(S104,Description!$A$2:$A$4489,0)</f>
        <v>1</v>
      </c>
      <c r="AA104">
        <f>MATCH(T104,Description!$A$2:$A$4489,0)</f>
        <v>2</v>
      </c>
      <c r="AB104">
        <f>MATCH(U104,Description!$A$2:$A$4489,0)</f>
        <v>14</v>
      </c>
      <c r="AC104" t="e">
        <f>MATCH(V104,Description!$A$2:$A$4489,0)</f>
        <v>#N/A</v>
      </c>
      <c r="AD104">
        <v>14</v>
      </c>
      <c r="AE104" t="str" cm="1">
        <f t="array" ref="AE104">INDEX(Description!A$2:A$4489,Merged!$AD104)</f>
        <v>prodigal_1_101</v>
      </c>
      <c r="AF104" t="str" cm="1">
        <f t="array" ref="AF104">INDEX(Description!B$2:B$4489,Merged!$AD104)</f>
        <v>Q89S70</v>
      </c>
      <c r="AG104" t="str" cm="1">
        <f t="array" ref="AG104">INDEX(Description!C$2:C$4489,Merged!$AD104)</f>
        <v>SYGA_BRADU</v>
      </c>
      <c r="AH104" t="str" cm="1">
        <f t="array" ref="AH104">INDEX(Description!D$2:D$4489,Merged!$AD104)</f>
        <v>Glycine--tRNA_ligase_alpha_subunit</v>
      </c>
      <c r="AI104" t="str" cm="1">
        <f t="array" ref="AI104">INDEX(Description!E$2:E$4489,Merged!$AD104)</f>
        <v>glyQ</v>
      </c>
      <c r="AJ104" t="str">
        <f t="shared" si="11"/>
        <v>locus_tag=prodigal_1_101;partial=00;start_type=ATG;rbs_motif=None;rbs_spacer=None;gc_cont=0.664;conf=99.99;score=178.61;cscore=181.04;sscore=-2.43;rscore=-3.31;uscore=-3.01;tscore=4.54;;Q89S70;SYGA_BRADU;Glycine--tRNA_ligase_alpha_subunit;glyQ</v>
      </c>
    </row>
    <row r="105" spans="1:36" x14ac:dyDescent="0.2">
      <c r="A105" t="s">
        <v>11274</v>
      </c>
      <c r="B105" t="s">
        <v>11275</v>
      </c>
      <c r="C105" t="s">
        <v>4</v>
      </c>
      <c r="D105">
        <v>104421</v>
      </c>
      <c r="E105">
        <v>105512</v>
      </c>
      <c r="F105">
        <v>257.2</v>
      </c>
      <c r="G105" t="s">
        <v>11287</v>
      </c>
      <c r="H105">
        <v>0</v>
      </c>
      <c r="I105" t="s">
        <v>11379</v>
      </c>
      <c r="S105" t="str">
        <f t="shared" si="7"/>
        <v>prodigal_1_1</v>
      </c>
      <c r="T105" t="str">
        <f t="shared" si="8"/>
        <v>prodigal_1_10</v>
      </c>
      <c r="U105" t="str">
        <f t="shared" si="9"/>
        <v>prodigal_1_102</v>
      </c>
      <c r="V105" t="str">
        <f t="shared" si="12"/>
        <v>prodigal_1_102;</v>
      </c>
      <c r="W105" t="str">
        <f t="shared" si="10"/>
        <v>prodigal_1_102;p</v>
      </c>
      <c r="Z105">
        <f>MATCH(S105,Description!$A$2:$A$4489,0)</f>
        <v>1</v>
      </c>
      <c r="AA105">
        <f>MATCH(T105,Description!$A$2:$A$4489,0)</f>
        <v>2</v>
      </c>
      <c r="AB105">
        <f>MATCH(U105,Description!$A$2:$A$4489,0)</f>
        <v>25</v>
      </c>
      <c r="AC105" t="e">
        <f>MATCH(V105,Description!$A$2:$A$4489,0)</f>
        <v>#N/A</v>
      </c>
      <c r="AD105">
        <v>25</v>
      </c>
      <c r="AE105" t="str" cm="1">
        <f t="array" ref="AE105">INDEX(Description!A$2:A$4489,Merged!$AD105)</f>
        <v>prodigal_1_102</v>
      </c>
      <c r="AF105" t="str" cm="1">
        <f t="array" ref="AF105">INDEX(Description!B$2:B$4489,Merged!$AD105)</f>
        <v>Q3J1R2</v>
      </c>
      <c r="AG105" t="str" cm="1">
        <f t="array" ref="AG105">INDEX(Description!C$2:C$4489,Merged!$AD105)</f>
        <v>TAKP_CERS4</v>
      </c>
      <c r="AH105" t="str" cm="1">
        <f t="array" ref="AH105">INDEX(Description!D$2:D$4489,Merged!$AD105)</f>
        <v>Alpha-keto_acid-binding_periplasmic_protein_TakP</v>
      </c>
      <c r="AI105" t="str" cm="1">
        <f t="array" ref="AI105">INDEX(Description!E$2:E$4489,Merged!$AD105)</f>
        <v>takP</v>
      </c>
      <c r="AJ105" t="str">
        <f t="shared" si="11"/>
        <v>locus_tag=prodigal_1_102;partial=00;start_type=ATG;rbs_motif=GGAG/GAGG;rbs_spacer=5-10bp;gc_cont=0.637;conf=99.99;score=257.20;cscore=243.13;sscore=14.06;rscore=8.88;uscore=0.64;tscore=4.54;;Q3J1R2;TAKP_CERS4;Alpha-keto_acid-binding_periplasmic_protein_TakP;takP</v>
      </c>
    </row>
    <row r="106" spans="1:36" x14ac:dyDescent="0.2">
      <c r="A106" t="s">
        <v>11274</v>
      </c>
      <c r="B106" t="s">
        <v>11275</v>
      </c>
      <c r="C106" t="s">
        <v>4</v>
      </c>
      <c r="D106">
        <v>105680</v>
      </c>
      <c r="E106">
        <v>106786</v>
      </c>
      <c r="F106">
        <v>236.9</v>
      </c>
      <c r="G106" t="s">
        <v>11287</v>
      </c>
      <c r="H106">
        <v>0</v>
      </c>
      <c r="I106" t="s">
        <v>11380</v>
      </c>
      <c r="S106" t="str">
        <f t="shared" si="7"/>
        <v>prodigal_1_1</v>
      </c>
      <c r="T106" t="str">
        <f t="shared" si="8"/>
        <v>prodigal_1_10</v>
      </c>
      <c r="U106" t="str">
        <f t="shared" si="9"/>
        <v>prodigal_1_103</v>
      </c>
      <c r="V106" t="str">
        <f t="shared" si="12"/>
        <v>prodigal_1_103;</v>
      </c>
      <c r="W106" t="str">
        <f t="shared" si="10"/>
        <v>prodigal_1_103;p</v>
      </c>
      <c r="Z106">
        <f>MATCH(S106,Description!$A$2:$A$4489,0)</f>
        <v>1</v>
      </c>
      <c r="AA106">
        <f>MATCH(T106,Description!$A$2:$A$4489,0)</f>
        <v>2</v>
      </c>
      <c r="AB106">
        <f>MATCH(U106,Description!$A$2:$A$4489,0)</f>
        <v>36</v>
      </c>
      <c r="AC106" t="e">
        <f>MATCH(V106,Description!$A$2:$A$4489,0)</f>
        <v>#N/A</v>
      </c>
      <c r="AD106">
        <v>36</v>
      </c>
      <c r="AE106" t="str" cm="1">
        <f t="array" ref="AE106">INDEX(Description!A$2:A$4489,Merged!$AD106)</f>
        <v>prodigal_1_103</v>
      </c>
      <c r="AF106" t="str" cm="1">
        <f t="array" ref="AF106">INDEX(Description!B$2:B$4489,Merged!$AD106)</f>
        <v>Q8ZNN5</v>
      </c>
      <c r="AG106" t="str" cm="1">
        <f t="array" ref="AG106">INDEX(Description!C$2:C$4489,Merged!$AD106)</f>
        <v>APBC_SALTY</v>
      </c>
      <c r="AH106" t="str" cm="1">
        <f t="array" ref="AH106">INDEX(Description!D$2:D$4489,Merged!$AD106)</f>
        <v>Iron-sulfur_cluster_carrier_protein</v>
      </c>
      <c r="AI106" t="str" cm="1">
        <f t="array" ref="AI106">INDEX(Description!E$2:E$4489,Merged!$AD106)</f>
        <v>apbC</v>
      </c>
      <c r="AJ106" t="str">
        <f t="shared" si="11"/>
        <v>locus_tag=prodigal_1_103;partial=00;start_type=ATG;rbs_motif=AGGAG;rbs_spacer=5-10bp;gc_cont=0.701;conf=99.99;score=236.28;cscore=217.48;sscore=18.80;rscore=15.89;uscore=-0.99;tscore=4.54;;Q8ZNN5;APBC_SALTY;Iron-sulfur_cluster_carrier_protein;apbC</v>
      </c>
    </row>
    <row r="107" spans="1:36" x14ac:dyDescent="0.2">
      <c r="A107" t="s">
        <v>11274</v>
      </c>
      <c r="B107" t="s">
        <v>11275</v>
      </c>
      <c r="C107" t="s">
        <v>4</v>
      </c>
      <c r="D107">
        <v>107115</v>
      </c>
      <c r="E107">
        <v>107795</v>
      </c>
      <c r="F107">
        <v>85.4</v>
      </c>
      <c r="G107" t="s">
        <v>11287</v>
      </c>
      <c r="H107">
        <v>0</v>
      </c>
      <c r="I107" t="s">
        <v>11381</v>
      </c>
      <c r="S107" t="str">
        <f t="shared" si="7"/>
        <v>prodigal_1_1</v>
      </c>
      <c r="T107" t="str">
        <f t="shared" si="8"/>
        <v>prodigal_1_10</v>
      </c>
      <c r="U107" t="str">
        <f t="shared" si="9"/>
        <v>prodigal_1_104</v>
      </c>
      <c r="V107" t="str">
        <f t="shared" si="12"/>
        <v>prodigal_1_104;</v>
      </c>
      <c r="W107" t="str">
        <f t="shared" si="10"/>
        <v>prodigal_1_104;p</v>
      </c>
      <c r="Z107">
        <f>MATCH(S107,Description!$A$2:$A$4489,0)</f>
        <v>1</v>
      </c>
      <c r="AA107">
        <f>MATCH(T107,Description!$A$2:$A$4489,0)</f>
        <v>2</v>
      </c>
      <c r="AB107">
        <f>MATCH(U107,Description!$A$2:$A$4489,0)</f>
        <v>47</v>
      </c>
      <c r="AC107" t="e">
        <f>MATCH(V107,Description!$A$2:$A$4489,0)</f>
        <v>#N/A</v>
      </c>
      <c r="AD107">
        <v>47</v>
      </c>
      <c r="AE107" t="str" cm="1">
        <f t="array" ref="AE107">INDEX(Description!A$2:A$4489,Merged!$AD107)</f>
        <v>prodigal_1_104</v>
      </c>
      <c r="AF107" t="str" cm="1">
        <f t="array" ref="AF107">INDEX(Description!B$2:B$4489,Merged!$AD107)</f>
        <v>O86222</v>
      </c>
      <c r="AG107" t="str" cm="1">
        <f t="array" ref="AG107">INDEX(Description!C$2:C$4489,Merged!$AD107)</f>
        <v>Y220B_HAEIN</v>
      </c>
      <c r="AH107" t="str" cm="1">
        <f t="array" ref="AH107">INDEX(Description!D$2:D$4489,Merged!$AD107)</f>
        <v>Uncharacterized_protein_HI_0220.2</v>
      </c>
      <c r="AI107" t="str" cm="1">
        <f t="array" ref="AI107">INDEX(Description!E$2:E$4489,Merged!$AD107)</f>
        <v>vclB</v>
      </c>
      <c r="AJ107" t="str">
        <f t="shared" si="11"/>
        <v>locus_tag=prodigal_1_104;partial=00;start_type=ATG;rbs_motif=GGxGG;rbs_spacer=5-10bp;gc_cont=0.717;conf=100.00;score=85.39;cscore=85.63;sscore=-0.23;rscore=-2.87;uscore=-1.91;tscore=4.54;;O86222;Y220B_HAEIN;Uncharacterized_protein_HI_0220.2;vclB</v>
      </c>
    </row>
    <row r="108" spans="1:36" x14ac:dyDescent="0.2">
      <c r="A108" t="s">
        <v>11274</v>
      </c>
      <c r="B108" t="s">
        <v>11275</v>
      </c>
      <c r="C108" t="s">
        <v>4</v>
      </c>
      <c r="D108">
        <v>107773</v>
      </c>
      <c r="E108">
        <v>108516</v>
      </c>
      <c r="F108">
        <v>124.6</v>
      </c>
      <c r="G108" t="s">
        <v>11287</v>
      </c>
      <c r="H108">
        <v>0</v>
      </c>
      <c r="I108" t="s">
        <v>11382</v>
      </c>
      <c r="S108" t="str">
        <f t="shared" si="7"/>
        <v>prodigal_1_1</v>
      </c>
      <c r="T108" t="str">
        <f t="shared" si="8"/>
        <v>prodigal_1_10</v>
      </c>
      <c r="U108" t="str">
        <f t="shared" si="9"/>
        <v>prodigal_1_105</v>
      </c>
      <c r="V108" t="str">
        <f t="shared" si="12"/>
        <v>prodigal_1_105;</v>
      </c>
      <c r="W108" t="str">
        <f t="shared" si="10"/>
        <v>prodigal_1_105;p</v>
      </c>
      <c r="Z108">
        <f>MATCH(S108,Description!$A$2:$A$4489,0)</f>
        <v>1</v>
      </c>
      <c r="AA108">
        <f>MATCH(T108,Description!$A$2:$A$4489,0)</f>
        <v>2</v>
      </c>
      <c r="AB108">
        <f>MATCH(U108,Description!$A$2:$A$4489,0)</f>
        <v>58</v>
      </c>
      <c r="AC108" t="e">
        <f>MATCH(V108,Description!$A$2:$A$4489,0)</f>
        <v>#N/A</v>
      </c>
      <c r="AD108">
        <v>58</v>
      </c>
      <c r="AE108" t="str" cm="1">
        <f t="array" ref="AE108">INDEX(Description!A$2:A$4489,Merged!$AD108)</f>
        <v>prodigal_1_105</v>
      </c>
      <c r="AF108" t="str" cm="1">
        <f t="array" ref="AF108">INDEX(Description!B$2:B$4489,Merged!$AD108)</f>
        <v>P0DTL1</v>
      </c>
      <c r="AG108" t="str" cm="1">
        <f t="array" ref="AG108">INDEX(Description!C$2:C$4489,Merged!$AD108)</f>
        <v>APYC1_PAES1</v>
      </c>
      <c r="AH108" t="str" cm="1">
        <f t="array" ref="AH108">INDEX(Description!D$2:D$4489,Merged!$AD108)</f>
        <v>Anti-Pycsar_protein_Apyc1</v>
      </c>
      <c r="AI108" t="str" cm="1">
        <f t="array" ref="AI108">INDEX(Description!E$2:E$4489,Merged!$AD108)</f>
        <v>apu</v>
      </c>
      <c r="AJ108" t="str">
        <f t="shared" si="11"/>
        <v>locus_tag=prodigal_1_105;partial=00;start_type=ATG;rbs_motif=GGA/GAG/AGG;rbs_spacer=5-10bp;gc_cont=0.694;conf=100.00;score=125.82;cscore=121.30;sscore=4.52;rscore=0.72;uscore=-1.96;tscore=4.54;;P0DTL1;APYC1_PAES1;Anti-Pycsar_protein_Apyc1;apu</v>
      </c>
    </row>
    <row r="109" spans="1:36" x14ac:dyDescent="0.2">
      <c r="A109" t="s">
        <v>11274</v>
      </c>
      <c r="B109" t="s">
        <v>11275</v>
      </c>
      <c r="C109" t="s">
        <v>4</v>
      </c>
      <c r="D109">
        <v>108522</v>
      </c>
      <c r="E109">
        <v>109136</v>
      </c>
      <c r="F109">
        <v>149</v>
      </c>
      <c r="G109" t="s">
        <v>11287</v>
      </c>
      <c r="H109">
        <v>0</v>
      </c>
      <c r="I109" t="s">
        <v>11383</v>
      </c>
      <c r="S109" t="str">
        <f t="shared" si="7"/>
        <v>prodigal_1_1</v>
      </c>
      <c r="T109" t="str">
        <f t="shared" si="8"/>
        <v>prodigal_1_10</v>
      </c>
      <c r="U109" t="str">
        <f t="shared" si="9"/>
        <v>prodigal_1_106</v>
      </c>
      <c r="V109" t="str">
        <f t="shared" si="12"/>
        <v>prodigal_1_106;</v>
      </c>
      <c r="W109" t="str">
        <f t="shared" si="10"/>
        <v>prodigal_1_106;p</v>
      </c>
      <c r="Z109">
        <f>MATCH(S109,Description!$A$2:$A$4489,0)</f>
        <v>1</v>
      </c>
      <c r="AA109">
        <f>MATCH(T109,Description!$A$2:$A$4489,0)</f>
        <v>2</v>
      </c>
      <c r="AB109">
        <f>MATCH(U109,Description!$A$2:$A$4489,0)</f>
        <v>69</v>
      </c>
      <c r="AC109" t="e">
        <f>MATCH(V109,Description!$A$2:$A$4489,0)</f>
        <v>#N/A</v>
      </c>
      <c r="AD109">
        <v>69</v>
      </c>
      <c r="AE109" t="str" cm="1">
        <f t="array" ref="AE109">INDEX(Description!A$2:A$4489,Merged!$AD109)</f>
        <v>prodigal_1_106</v>
      </c>
      <c r="AF109" t="str" cm="1">
        <f t="array" ref="AF109">INDEX(Description!B$2:B$4489,Merged!$AD109)</f>
        <v>P0A9D2</v>
      </c>
      <c r="AG109" t="str" cm="1">
        <f t="array" ref="AG109">INDEX(Description!C$2:C$4489,Merged!$AD109)</f>
        <v>GSTA_ECOLI</v>
      </c>
      <c r="AH109" t="str" cm="1">
        <f t="array" ref="AH109">INDEX(Description!D$2:D$4489,Merged!$AD109)</f>
        <v>Glutathione_S-transferase_GstA</v>
      </c>
      <c r="AI109" t="str" cm="1">
        <f t="array" ref="AI109">INDEX(Description!E$2:E$4489,Merged!$AD109)</f>
        <v>gstA</v>
      </c>
      <c r="AJ109" t="str">
        <f t="shared" si="11"/>
        <v>locus_tag=prodigal_1_106;partial=00;start_type=ATG;rbs_motif=AGGAG;rbs_spacer=5-10bp;gc_cont=0.660;conf=100.00;score=148.33;cscore=125.43;sscore=22.90;rscore=15.89;uscore=3.12;tscore=4.54;;P0A9D2;GSTA_ECOLI;Glutathione_S-transferase_GstA;gstA</v>
      </c>
    </row>
    <row r="110" spans="1:36" x14ac:dyDescent="0.2">
      <c r="A110" t="s">
        <v>11274</v>
      </c>
      <c r="B110" t="s">
        <v>11275</v>
      </c>
      <c r="C110" t="s">
        <v>4</v>
      </c>
      <c r="D110">
        <v>109430</v>
      </c>
      <c r="E110">
        <v>110005</v>
      </c>
      <c r="F110">
        <v>111.3</v>
      </c>
      <c r="G110" t="s">
        <v>11287</v>
      </c>
      <c r="H110">
        <v>0</v>
      </c>
      <c r="I110" t="s">
        <v>11384</v>
      </c>
      <c r="S110" t="str">
        <f t="shared" si="7"/>
        <v>prodigal_1_1</v>
      </c>
      <c r="T110" t="str">
        <f t="shared" si="8"/>
        <v>prodigal_1_10</v>
      </c>
      <c r="U110" t="str">
        <f t="shared" si="9"/>
        <v>prodigal_1_107</v>
      </c>
      <c r="V110" t="str">
        <f t="shared" si="12"/>
        <v>prodigal_1_107;</v>
      </c>
      <c r="W110" t="str">
        <f t="shared" si="10"/>
        <v>prodigal_1_107;p</v>
      </c>
      <c r="Z110">
        <f>MATCH(S110,Description!$A$2:$A$4489,0)</f>
        <v>1</v>
      </c>
      <c r="AA110">
        <f>MATCH(T110,Description!$A$2:$A$4489,0)</f>
        <v>2</v>
      </c>
      <c r="AB110">
        <f>MATCH(U110,Description!$A$2:$A$4489,0)</f>
        <v>80</v>
      </c>
      <c r="AC110" t="e">
        <f>MATCH(V110,Description!$A$2:$A$4489,0)</f>
        <v>#N/A</v>
      </c>
      <c r="AD110">
        <v>80</v>
      </c>
      <c r="AE110" t="str" cm="1">
        <f t="array" ref="AE110">INDEX(Description!A$2:A$4489,Merged!$AD110)</f>
        <v>prodigal_1_107</v>
      </c>
      <c r="AF110" t="str" cm="1">
        <f t="array" ref="AF110">INDEX(Description!B$2:B$4489,Merged!$AD110)</f>
        <v>*</v>
      </c>
      <c r="AG110" cm="1">
        <f t="array" ref="AG110">INDEX(Description!C$2:C$4489,Merged!$AD110)</f>
        <v>0</v>
      </c>
      <c r="AH110" cm="1">
        <f t="array" ref="AH110">INDEX(Description!D$2:D$4489,Merged!$AD110)</f>
        <v>0</v>
      </c>
      <c r="AI110" cm="1">
        <f t="array" ref="AI110">INDEX(Description!E$2:E$4489,Merged!$AD110)</f>
        <v>0</v>
      </c>
      <c r="AJ110" t="str">
        <f t="shared" si="11"/>
        <v>locus_tag=prodigal_1_107;partial=00;start_type=ATG;rbs_motif=AGGAG;rbs_spacer=5-10bp;gc_cont=0.689;conf=100.00;score=112.35;cscore=89.77;sscore=22.58;rscore=15.89;uscore=1.10;tscore=4.54;;*;0;0;0</v>
      </c>
    </row>
    <row r="111" spans="1:36" x14ac:dyDescent="0.2">
      <c r="A111" t="s">
        <v>11274</v>
      </c>
      <c r="B111" t="s">
        <v>11275</v>
      </c>
      <c r="C111" t="s">
        <v>4</v>
      </c>
      <c r="D111">
        <v>110027</v>
      </c>
      <c r="E111">
        <v>110755</v>
      </c>
      <c r="F111">
        <v>147.69999999999999</v>
      </c>
      <c r="G111" t="s">
        <v>11287</v>
      </c>
      <c r="H111">
        <v>0</v>
      </c>
      <c r="I111" t="s">
        <v>11385</v>
      </c>
      <c r="S111" t="str">
        <f t="shared" si="7"/>
        <v>prodigal_1_1</v>
      </c>
      <c r="T111" t="str">
        <f t="shared" si="8"/>
        <v>prodigal_1_10</v>
      </c>
      <c r="U111" t="str">
        <f t="shared" si="9"/>
        <v>prodigal_1_108</v>
      </c>
      <c r="V111" t="str">
        <f t="shared" si="12"/>
        <v>prodigal_1_108;</v>
      </c>
      <c r="W111" t="str">
        <f t="shared" si="10"/>
        <v>prodigal_1_108;p</v>
      </c>
      <c r="Z111">
        <f>MATCH(S111,Description!$A$2:$A$4489,0)</f>
        <v>1</v>
      </c>
      <c r="AA111">
        <f>MATCH(T111,Description!$A$2:$A$4489,0)</f>
        <v>2</v>
      </c>
      <c r="AB111">
        <f>MATCH(U111,Description!$A$2:$A$4489,0)</f>
        <v>91</v>
      </c>
      <c r="AC111" t="e">
        <f>MATCH(V111,Description!$A$2:$A$4489,0)</f>
        <v>#N/A</v>
      </c>
      <c r="AD111">
        <v>91</v>
      </c>
      <c r="AE111" t="str" cm="1">
        <f t="array" ref="AE111">INDEX(Description!A$2:A$4489,Merged!$AD111)</f>
        <v>prodigal_1_108</v>
      </c>
      <c r="AF111" t="str" cm="1">
        <f t="array" ref="AF111">INDEX(Description!B$2:B$4489,Merged!$AD111)</f>
        <v>Q9KDL8</v>
      </c>
      <c r="AG111" t="str" cm="1">
        <f t="array" ref="AG111">INDEX(Description!C$2:C$4489,Merged!$AD111)</f>
        <v>CCDA_HALH5</v>
      </c>
      <c r="AH111" t="str" cm="1">
        <f t="array" ref="AH111">INDEX(Description!D$2:D$4489,Merged!$AD111)</f>
        <v>Cytochrome_c-type_biogenesis_protein_CcdA</v>
      </c>
      <c r="AI111" t="str" cm="1">
        <f t="array" ref="AI111">INDEX(Description!E$2:E$4489,Merged!$AD111)</f>
        <v>ccdA</v>
      </c>
      <c r="AJ111" t="str">
        <f t="shared" si="11"/>
        <v>locus_tag=prodigal_1_108;partial=00;start_type=ATG;rbs_motif=GGA/GAG/AGG;rbs_spacer=5-10bp;gc_cont=0.706;conf=100.00;score=147.06;cscore=143.99;sscore=3.08;rscore=0.72;uscore=-1.53;tscore=4.54;;Q9KDL8;CCDA_HALH5;Cytochrome_c-type_biogenesis_protein_CcdA;ccdA</v>
      </c>
    </row>
    <row r="112" spans="1:36" x14ac:dyDescent="0.2">
      <c r="A112" t="s">
        <v>11274</v>
      </c>
      <c r="B112" t="s">
        <v>11275</v>
      </c>
      <c r="C112" t="s">
        <v>4</v>
      </c>
      <c r="D112">
        <v>110944</v>
      </c>
      <c r="E112">
        <v>111360</v>
      </c>
      <c r="F112">
        <v>56.3</v>
      </c>
      <c r="G112" t="s">
        <v>11276</v>
      </c>
      <c r="H112">
        <v>0</v>
      </c>
      <c r="I112" t="s">
        <v>11386</v>
      </c>
      <c r="S112" t="str">
        <f t="shared" si="7"/>
        <v>prodigal_1_1</v>
      </c>
      <c r="T112" t="str">
        <f t="shared" si="8"/>
        <v>prodigal_1_10</v>
      </c>
      <c r="U112" t="str">
        <f t="shared" si="9"/>
        <v>prodigal_1_109</v>
      </c>
      <c r="V112" t="str">
        <f t="shared" si="12"/>
        <v>prodigal_1_109;</v>
      </c>
      <c r="W112" t="str">
        <f t="shared" si="10"/>
        <v>prodigal_1_109;p</v>
      </c>
      <c r="Z112">
        <f>MATCH(S112,Description!$A$2:$A$4489,0)</f>
        <v>1</v>
      </c>
      <c r="AA112">
        <f>MATCH(T112,Description!$A$2:$A$4489,0)</f>
        <v>2</v>
      </c>
      <c r="AB112">
        <f>MATCH(U112,Description!$A$2:$A$4489,0)</f>
        <v>102</v>
      </c>
      <c r="AC112" t="e">
        <f>MATCH(V112,Description!$A$2:$A$4489,0)</f>
        <v>#N/A</v>
      </c>
      <c r="AD112">
        <v>102</v>
      </c>
      <c r="AE112" t="str" cm="1">
        <f t="array" ref="AE112">INDEX(Description!A$2:A$4489,Merged!$AD112)</f>
        <v>prodigal_1_109</v>
      </c>
      <c r="AF112" t="str" cm="1">
        <f t="array" ref="AF112">INDEX(Description!B$2:B$4489,Merged!$AD112)</f>
        <v>*</v>
      </c>
      <c r="AG112" cm="1">
        <f t="array" ref="AG112">INDEX(Description!C$2:C$4489,Merged!$AD112)</f>
        <v>0</v>
      </c>
      <c r="AH112" cm="1">
        <f t="array" ref="AH112">INDEX(Description!D$2:D$4489,Merged!$AD112)</f>
        <v>0</v>
      </c>
      <c r="AI112" cm="1">
        <f t="array" ref="AI112">INDEX(Description!E$2:E$4489,Merged!$AD112)</f>
        <v>0</v>
      </c>
      <c r="AJ112" t="str">
        <f t="shared" si="11"/>
        <v>locus_tag=prodigal_1_109;partial=00;start_type=ATG;rbs_motif=AGGA/GGAG/GAGG;rbs_spacer=11-12bp;gc_cont=0.703;conf=100.00;score=56.30;cscore=49.26;sscore=7.04;rscore=0.27;uscore=2.23;tscore=4.54;;*;0;0;0</v>
      </c>
    </row>
    <row r="113" spans="1:36" x14ac:dyDescent="0.2">
      <c r="A113" t="s">
        <v>11274</v>
      </c>
      <c r="B113" t="s">
        <v>11275</v>
      </c>
      <c r="C113" t="s">
        <v>4</v>
      </c>
      <c r="D113">
        <v>111409</v>
      </c>
      <c r="E113">
        <v>111783</v>
      </c>
      <c r="F113">
        <v>73.099999999999994</v>
      </c>
      <c r="G113" t="s">
        <v>11276</v>
      </c>
      <c r="H113">
        <v>0</v>
      </c>
      <c r="I113" t="s">
        <v>11387</v>
      </c>
      <c r="S113" t="str">
        <f t="shared" si="7"/>
        <v>prodigal_1_1</v>
      </c>
      <c r="T113" t="str">
        <f t="shared" si="8"/>
        <v>prodigal_1_11</v>
      </c>
      <c r="U113" t="str">
        <f t="shared" si="9"/>
        <v>prodigal_1_110</v>
      </c>
      <c r="V113" t="str">
        <f t="shared" si="12"/>
        <v>prodigal_1_110;</v>
      </c>
      <c r="W113" t="str">
        <f t="shared" si="10"/>
        <v>prodigal_1_110;p</v>
      </c>
      <c r="Z113">
        <f>MATCH(S113,Description!$A$2:$A$4489,0)</f>
        <v>1</v>
      </c>
      <c r="AA113">
        <f>MATCH(T113,Description!$A$2:$A$4489,0)</f>
        <v>113</v>
      </c>
      <c r="AB113">
        <f>MATCH(U113,Description!$A$2:$A$4489,0)</f>
        <v>114</v>
      </c>
      <c r="AC113" t="e">
        <f>MATCH(V113,Description!$A$2:$A$4489,0)</f>
        <v>#N/A</v>
      </c>
      <c r="AD113">
        <v>114</v>
      </c>
      <c r="AE113" t="str" cm="1">
        <f t="array" ref="AE113">INDEX(Description!A$2:A$4489,Merged!$AD113)</f>
        <v>prodigal_1_110</v>
      </c>
      <c r="AF113" t="str" cm="1">
        <f t="array" ref="AF113">INDEX(Description!B$2:B$4489,Merged!$AD113)</f>
        <v>P28267</v>
      </c>
      <c r="AG113" t="str" cm="1">
        <f t="array" ref="AG113">INDEX(Description!C$2:C$4489,Merged!$AD113)</f>
        <v>NOLR_RHIML</v>
      </c>
      <c r="AH113" t="str" cm="1">
        <f t="array" ref="AH113">INDEX(Description!D$2:D$4489,Merged!$AD113)</f>
        <v>Nodulation_protein_NolR</v>
      </c>
      <c r="AI113" t="str" cm="1">
        <f t="array" ref="AI113">INDEX(Description!E$2:E$4489,Merged!$AD113)</f>
        <v>nolR</v>
      </c>
      <c r="AJ113" t="str">
        <f t="shared" si="11"/>
        <v>locus_tag=prodigal_1_110;partial=00;start_type=ATG;rbs_motif=GGAG/GAGG;rbs_spacer=5-10bp;gc_cont=0.635;conf=100.00;score=73.82;cscore=60.46;sscore=13.36;rscore=8.88;uscore=-0.81;tscore=4.54;;P28267;NOLR_RHIML;Nodulation_protein_NolR;nolR</v>
      </c>
    </row>
    <row r="114" spans="1:36" x14ac:dyDescent="0.2">
      <c r="A114" t="s">
        <v>11274</v>
      </c>
      <c r="B114" t="s">
        <v>11275</v>
      </c>
      <c r="C114" t="s">
        <v>4</v>
      </c>
      <c r="D114">
        <v>111853</v>
      </c>
      <c r="E114">
        <v>112977</v>
      </c>
      <c r="F114">
        <v>217.7</v>
      </c>
      <c r="G114" t="s">
        <v>11276</v>
      </c>
      <c r="H114">
        <v>0</v>
      </c>
      <c r="I114" t="s">
        <v>11388</v>
      </c>
      <c r="S114" t="str">
        <f t="shared" si="7"/>
        <v>prodigal_1_1</v>
      </c>
      <c r="T114" t="str">
        <f t="shared" si="8"/>
        <v>prodigal_1_11</v>
      </c>
      <c r="U114" t="str">
        <f t="shared" si="9"/>
        <v>prodigal_1_111</v>
      </c>
      <c r="V114" t="str">
        <f t="shared" si="12"/>
        <v>prodigal_1_111;</v>
      </c>
      <c r="W114" t="str">
        <f t="shared" si="10"/>
        <v>prodigal_1_111;p</v>
      </c>
      <c r="Z114">
        <f>MATCH(S114,Description!$A$2:$A$4489,0)</f>
        <v>1</v>
      </c>
      <c r="AA114">
        <f>MATCH(T114,Description!$A$2:$A$4489,0)</f>
        <v>113</v>
      </c>
      <c r="AB114">
        <f>MATCH(U114,Description!$A$2:$A$4489,0)</f>
        <v>125</v>
      </c>
      <c r="AC114" t="e">
        <f>MATCH(V114,Description!$A$2:$A$4489,0)</f>
        <v>#N/A</v>
      </c>
      <c r="AD114">
        <v>125</v>
      </c>
      <c r="AE114" t="str" cm="1">
        <f t="array" ref="AE114">INDEX(Description!A$2:A$4489,Merged!$AD114)</f>
        <v>prodigal_1_111</v>
      </c>
      <c r="AF114" t="str" cm="1">
        <f t="array" ref="AF114">INDEX(Description!B$2:B$4489,Merged!$AD114)</f>
        <v>P33015</v>
      </c>
      <c r="AG114" t="str" cm="1">
        <f t="array" ref="AG114">INDEX(Description!C$2:C$4489,Merged!$AD114)</f>
        <v>YEEE_ECOLI</v>
      </c>
      <c r="AH114" t="str" cm="1">
        <f t="array" ref="AH114">INDEX(Description!D$2:D$4489,Merged!$AD114)</f>
        <v>UPF0394_inner_membrane_protein_YeeE</v>
      </c>
      <c r="AI114" t="str" cm="1">
        <f t="array" ref="AI114">INDEX(Description!E$2:E$4489,Merged!$AD114)</f>
        <v>yeeE</v>
      </c>
      <c r="AJ114" t="str">
        <f t="shared" si="11"/>
        <v>locus_tag=prodigal_1_111;partial=00;start_type=ATG;rbs_motif=GGAGG;rbs_spacer=5-10bp;gc_cont=0.721;conf=99.99;score=217.74;cscore=204.19;sscore=13.55;rscore=10.30;uscore=-1.29;tscore=4.54;;P33015;YEEE_ECOLI;UPF0394_inner_membrane_protein_YeeE;yeeE</v>
      </c>
    </row>
    <row r="115" spans="1:36" x14ac:dyDescent="0.2">
      <c r="A115" t="s">
        <v>11274</v>
      </c>
      <c r="B115" t="s">
        <v>11275</v>
      </c>
      <c r="C115" t="s">
        <v>4</v>
      </c>
      <c r="D115">
        <v>113087</v>
      </c>
      <c r="E115">
        <v>114244</v>
      </c>
      <c r="F115">
        <v>227.8</v>
      </c>
      <c r="G115" t="s">
        <v>11287</v>
      </c>
      <c r="H115">
        <v>0</v>
      </c>
      <c r="I115" t="s">
        <v>11389</v>
      </c>
      <c r="S115" t="str">
        <f t="shared" si="7"/>
        <v>prodigal_1_1</v>
      </c>
      <c r="T115" t="str">
        <f t="shared" si="8"/>
        <v>prodigal_1_11</v>
      </c>
      <c r="U115" t="str">
        <f t="shared" si="9"/>
        <v>prodigal_1_112</v>
      </c>
      <c r="V115" t="str">
        <f t="shared" si="12"/>
        <v>prodigal_1_112;</v>
      </c>
      <c r="W115" t="str">
        <f t="shared" si="10"/>
        <v>prodigal_1_112;p</v>
      </c>
      <c r="Z115">
        <f>MATCH(S115,Description!$A$2:$A$4489,0)</f>
        <v>1</v>
      </c>
      <c r="AA115">
        <f>MATCH(T115,Description!$A$2:$A$4489,0)</f>
        <v>113</v>
      </c>
      <c r="AB115">
        <f>MATCH(U115,Description!$A$2:$A$4489,0)</f>
        <v>136</v>
      </c>
      <c r="AC115" t="e">
        <f>MATCH(V115,Description!$A$2:$A$4489,0)</f>
        <v>#N/A</v>
      </c>
      <c r="AD115">
        <v>136</v>
      </c>
      <c r="AE115" t="str" cm="1">
        <f t="array" ref="AE115">INDEX(Description!A$2:A$4489,Merged!$AD115)</f>
        <v>prodigal_1_112</v>
      </c>
      <c r="AF115" t="str" cm="1">
        <f t="array" ref="AF115">INDEX(Description!B$2:B$4489,Merged!$AD115)</f>
        <v>Q8U1M0</v>
      </c>
      <c r="AG115" t="str" cm="1">
        <f t="array" ref="AG115">INDEX(Description!C$2:C$4489,Merged!$AD115)</f>
        <v>NSR_PYRFU</v>
      </c>
      <c r="AH115" t="str" cm="1">
        <f t="array" ref="AH115">INDEX(Description!D$2:D$4489,Merged!$AD115)</f>
        <v>NAD(P)H_sulfur_oxidoreductase_(CoA-dependent)</v>
      </c>
      <c r="AI115" t="str" cm="1">
        <f t="array" ref="AI115">INDEX(Description!E$2:E$4489,Merged!$AD115)</f>
        <v>nsr</v>
      </c>
      <c r="AJ115" t="str">
        <f t="shared" si="11"/>
        <v>locus_tag=prodigal_1_112;partial=00;start_type=ATG;rbs_motif=GGAG/GAGG;rbs_spacer=5-10bp;gc_cont=0.682;conf=99.99;score=228.98;cscore=214.04;sscore=14.94;rscore=8.88;uscore=0.29;tscore=4.54;;Q8U1M0;NSR_PYRFU;NAD(P)H_sulfur_oxidoreductase_(CoA-dependent);nsr</v>
      </c>
    </row>
    <row r="116" spans="1:36" x14ac:dyDescent="0.2">
      <c r="A116" t="s">
        <v>11274</v>
      </c>
      <c r="B116" t="s">
        <v>11275</v>
      </c>
      <c r="C116" t="s">
        <v>4</v>
      </c>
      <c r="D116">
        <v>114249</v>
      </c>
      <c r="E116">
        <v>114872</v>
      </c>
      <c r="F116">
        <v>143.80000000000001</v>
      </c>
      <c r="G116" t="s">
        <v>11287</v>
      </c>
      <c r="H116">
        <v>0</v>
      </c>
      <c r="I116" t="s">
        <v>11390</v>
      </c>
      <c r="S116" t="str">
        <f t="shared" si="7"/>
        <v>prodigal_1_1</v>
      </c>
      <c r="T116" t="str">
        <f t="shared" si="8"/>
        <v>prodigal_1_11</v>
      </c>
      <c r="U116" t="str">
        <f t="shared" si="9"/>
        <v>prodigal_1_113</v>
      </c>
      <c r="V116" t="str">
        <f t="shared" si="12"/>
        <v>prodigal_1_113;</v>
      </c>
      <c r="W116" t="str">
        <f t="shared" si="10"/>
        <v>prodigal_1_113;p</v>
      </c>
      <c r="Z116">
        <f>MATCH(S116,Description!$A$2:$A$4489,0)</f>
        <v>1</v>
      </c>
      <c r="AA116">
        <f>MATCH(T116,Description!$A$2:$A$4489,0)</f>
        <v>113</v>
      </c>
      <c r="AB116">
        <f>MATCH(U116,Description!$A$2:$A$4489,0)</f>
        <v>147</v>
      </c>
      <c r="AC116" t="e">
        <f>MATCH(V116,Description!$A$2:$A$4489,0)</f>
        <v>#N/A</v>
      </c>
      <c r="AD116">
        <v>147</v>
      </c>
      <c r="AE116" t="str" cm="1">
        <f t="array" ref="AE116">INDEX(Description!A$2:A$4489,Merged!$AD116)</f>
        <v>prodigal_1_113</v>
      </c>
      <c r="AF116" t="str" cm="1">
        <f t="array" ref="AF116">INDEX(Description!B$2:B$4489,Merged!$AD116)</f>
        <v>P31064</v>
      </c>
      <c r="AG116" t="str" cm="1">
        <f t="array" ref="AG116">INDEX(Description!C$2:C$4489,Merged!$AD116)</f>
        <v>YEDE_ECOLI</v>
      </c>
      <c r="AH116" t="str" cm="1">
        <f t="array" ref="AH116">INDEX(Description!D$2:D$4489,Merged!$AD116)</f>
        <v>UPF0394_inner_membrane_protein_YedE</v>
      </c>
      <c r="AI116" t="str" cm="1">
        <f t="array" ref="AI116">INDEX(Description!E$2:E$4489,Merged!$AD116)</f>
        <v>yedE</v>
      </c>
      <c r="AJ116" t="str">
        <f t="shared" si="11"/>
        <v>locus_tag=prodigal_1_113;partial=00;start_type=ATG;rbs_motif=AGGAG;rbs_spacer=5-10bp;gc_cont=0.694;conf=100.00;score=144.79;cscore=122.05;sscore=22.74;rscore=15.89;uscore=1.32;tscore=4.54;;P31064;YEDE_ECOLI;UPF0394_inner_membrane_protein_YedE;yedE</v>
      </c>
    </row>
    <row r="117" spans="1:36" x14ac:dyDescent="0.2">
      <c r="A117" t="s">
        <v>11274</v>
      </c>
      <c r="B117" t="s">
        <v>11275</v>
      </c>
      <c r="C117" t="s">
        <v>4</v>
      </c>
      <c r="D117">
        <v>114899</v>
      </c>
      <c r="E117">
        <v>115453</v>
      </c>
      <c r="F117">
        <v>92.1</v>
      </c>
      <c r="G117" t="s">
        <v>11287</v>
      </c>
      <c r="H117">
        <v>0</v>
      </c>
      <c r="I117" t="s">
        <v>11391</v>
      </c>
      <c r="S117" t="str">
        <f t="shared" si="7"/>
        <v>prodigal_1_1</v>
      </c>
      <c r="T117" t="str">
        <f t="shared" si="8"/>
        <v>prodigal_1_11</v>
      </c>
      <c r="U117" t="str">
        <f t="shared" si="9"/>
        <v>prodigal_1_114</v>
      </c>
      <c r="V117" t="str">
        <f t="shared" si="12"/>
        <v>prodigal_1_114;</v>
      </c>
      <c r="W117" t="str">
        <f t="shared" si="10"/>
        <v>prodigal_1_114;p</v>
      </c>
      <c r="Z117">
        <f>MATCH(S117,Description!$A$2:$A$4489,0)</f>
        <v>1</v>
      </c>
      <c r="AA117">
        <f>MATCH(T117,Description!$A$2:$A$4489,0)</f>
        <v>113</v>
      </c>
      <c r="AB117">
        <f>MATCH(U117,Description!$A$2:$A$4489,0)</f>
        <v>158</v>
      </c>
      <c r="AC117" t="e">
        <f>MATCH(V117,Description!$A$2:$A$4489,0)</f>
        <v>#N/A</v>
      </c>
      <c r="AD117">
        <v>158</v>
      </c>
      <c r="AE117" t="str" cm="1">
        <f t="array" ref="AE117">INDEX(Description!A$2:A$4489,Merged!$AD117)</f>
        <v>prodigal_1_114</v>
      </c>
      <c r="AF117" t="str" cm="1">
        <f t="array" ref="AF117">INDEX(Description!B$2:B$4489,Merged!$AD117)</f>
        <v>Q9PFB2</v>
      </c>
      <c r="AG117" t="str" cm="1">
        <f t="array" ref="AG117">INDEX(Description!C$2:C$4489,Merged!$AD117)</f>
        <v>Y766_XYLFA</v>
      </c>
      <c r="AH117" t="str" cm="1">
        <f t="array" ref="AH117">INDEX(Description!D$2:D$4489,Merged!$AD117)</f>
        <v>UPF0394_membrane_protein_XF_0766</v>
      </c>
      <c r="AI117" t="str" cm="1">
        <f t="array" ref="AI117">INDEX(Description!E$2:E$4489,Merged!$AD117)</f>
        <v>metK1</v>
      </c>
      <c r="AJ117" t="str">
        <f t="shared" si="11"/>
        <v>locus_tag=prodigal_1_114;partial=00;start_type=ATG;rbs_motif=GGAG/GAGG;rbs_spacer=5-10bp;gc_cont=0.676;conf=100.00;score=91.44;cscore=75.86;sscore=15.59;rscore=8.88;uscore=2.82;tscore=4.54;;Q9PFB2;Y766_XYLFA;UPF0394_membrane_protein_XF_0766;metK1</v>
      </c>
    </row>
    <row r="118" spans="1:36" x14ac:dyDescent="0.2">
      <c r="A118" t="s">
        <v>11274</v>
      </c>
      <c r="B118" t="s">
        <v>11275</v>
      </c>
      <c r="C118" t="s">
        <v>4</v>
      </c>
      <c r="D118">
        <v>115687</v>
      </c>
      <c r="E118">
        <v>117009</v>
      </c>
      <c r="F118">
        <v>292.39999999999998</v>
      </c>
      <c r="G118" t="s">
        <v>11276</v>
      </c>
      <c r="H118">
        <v>0</v>
      </c>
      <c r="I118" t="s">
        <v>11392</v>
      </c>
      <c r="S118" t="str">
        <f t="shared" si="7"/>
        <v>prodigal_1_1</v>
      </c>
      <c r="T118" t="str">
        <f t="shared" si="8"/>
        <v>prodigal_1_11</v>
      </c>
      <c r="U118" t="str">
        <f t="shared" si="9"/>
        <v>prodigal_1_115</v>
      </c>
      <c r="V118" t="str">
        <f t="shared" si="12"/>
        <v>prodigal_1_115;</v>
      </c>
      <c r="W118" t="str">
        <f t="shared" si="10"/>
        <v>prodigal_1_115;p</v>
      </c>
      <c r="Z118">
        <f>MATCH(S118,Description!$A$2:$A$4489,0)</f>
        <v>1</v>
      </c>
      <c r="AA118">
        <f>MATCH(T118,Description!$A$2:$A$4489,0)</f>
        <v>113</v>
      </c>
      <c r="AB118">
        <f>MATCH(U118,Description!$A$2:$A$4489,0)</f>
        <v>169</v>
      </c>
      <c r="AC118" t="e">
        <f>MATCH(V118,Description!$A$2:$A$4489,0)</f>
        <v>#N/A</v>
      </c>
      <c r="AD118">
        <v>169</v>
      </c>
      <c r="AE118" t="str" cm="1">
        <f t="array" ref="AE118">INDEX(Description!A$2:A$4489,Merged!$AD118)</f>
        <v>prodigal_1_115</v>
      </c>
      <c r="AF118" t="str" cm="1">
        <f t="array" ref="AF118">INDEX(Description!B$2:B$4489,Merged!$AD118)</f>
        <v>O67931</v>
      </c>
      <c r="AG118" t="str" cm="1">
        <f t="array" ref="AG118">INDEX(Description!C$2:C$4489,Merged!$AD118)</f>
        <v>SQRD_AQUAE</v>
      </c>
      <c r="AH118" t="str" cm="1">
        <f t="array" ref="AH118">INDEX(Description!D$2:D$4489,Merged!$AD118)</f>
        <v>Sulfide-quinone_reductase</v>
      </c>
      <c r="AI118" t="str" cm="1">
        <f t="array" ref="AI118">INDEX(Description!E$2:E$4489,Merged!$AD118)</f>
        <v>sqr</v>
      </c>
      <c r="AJ118" t="str">
        <f t="shared" si="11"/>
        <v>locus_tag=prodigal_1_115;partial=00;start_type=ATG;rbs_motif=GGAGG;rbs_spacer=5-10bp;gc_cont=0.675;conf=99.99;score=292.39;cscore=276.45;sscore=15.95;rscore=10.30;uscore=1.11;tscore=4.54;;O67931;SQRD_AQUAE;Sulfide-quinone_reductase;sqr</v>
      </c>
    </row>
    <row r="119" spans="1:36" x14ac:dyDescent="0.2">
      <c r="A119" t="s">
        <v>11274</v>
      </c>
      <c r="B119" t="s">
        <v>11275</v>
      </c>
      <c r="C119" t="s">
        <v>4</v>
      </c>
      <c r="D119">
        <v>117028</v>
      </c>
      <c r="E119">
        <v>117381</v>
      </c>
      <c r="F119">
        <v>92.2</v>
      </c>
      <c r="G119" t="s">
        <v>11276</v>
      </c>
      <c r="H119">
        <v>0</v>
      </c>
      <c r="I119" t="s">
        <v>11393</v>
      </c>
      <c r="S119" t="str">
        <f t="shared" si="7"/>
        <v>prodigal_1_1</v>
      </c>
      <c r="T119" t="str">
        <f t="shared" si="8"/>
        <v>prodigal_1_11</v>
      </c>
      <c r="U119" t="str">
        <f t="shared" si="9"/>
        <v>prodigal_1_116</v>
      </c>
      <c r="V119" t="str">
        <f t="shared" si="12"/>
        <v>prodigal_1_116;</v>
      </c>
      <c r="W119" t="str">
        <f t="shared" si="10"/>
        <v>prodigal_1_116;p</v>
      </c>
      <c r="Z119">
        <f>MATCH(S119,Description!$A$2:$A$4489,0)</f>
        <v>1</v>
      </c>
      <c r="AA119">
        <f>MATCH(T119,Description!$A$2:$A$4489,0)</f>
        <v>113</v>
      </c>
      <c r="AB119">
        <f>MATCH(U119,Description!$A$2:$A$4489,0)</f>
        <v>180</v>
      </c>
      <c r="AC119" t="e">
        <f>MATCH(V119,Description!$A$2:$A$4489,0)</f>
        <v>#N/A</v>
      </c>
      <c r="AD119">
        <v>180</v>
      </c>
      <c r="AE119" t="str" cm="1">
        <f t="array" ref="AE119">INDEX(Description!A$2:A$4489,Merged!$AD119)</f>
        <v>prodigal_1_116</v>
      </c>
      <c r="AF119" t="str" cm="1">
        <f t="array" ref="AF119">INDEX(Description!B$2:B$4489,Merged!$AD119)</f>
        <v>Q9CKX3</v>
      </c>
      <c r="AG119" t="str" cm="1">
        <f t="array" ref="AG119">INDEX(Description!C$2:C$4489,Merged!$AD119)</f>
        <v>Y1478_PASMU</v>
      </c>
      <c r="AH119" t="str" cm="1">
        <f t="array" ref="AH119">INDEX(Description!D$2:D$4489,Merged!$AD119)</f>
        <v>Uncharacterized_protein_PM1478</v>
      </c>
      <c r="AI119" t="str" cm="1">
        <f t="array" ref="AI119">INDEX(Description!E$2:E$4489,Merged!$AD119)</f>
        <v>fabG2</v>
      </c>
      <c r="AJ119" t="str">
        <f t="shared" si="11"/>
        <v>locus_tag=prodigal_1_116;partial=00;start_type=ATG;rbs_motif=GGAGG;rbs_spacer=5-10bp;gc_cont=0.650;conf=100.00;score=93.27;cscore=77.14;sscore=16.12;rscore=10.30;uscore=0.21;tscore=4.54;;Q9CKX3;Y1478_PASMU;Uncharacterized_protein_PM1478;fabG2</v>
      </c>
    </row>
    <row r="120" spans="1:36" x14ac:dyDescent="0.2">
      <c r="A120" t="s">
        <v>11274</v>
      </c>
      <c r="B120" t="s">
        <v>11275</v>
      </c>
      <c r="C120" t="s">
        <v>4</v>
      </c>
      <c r="D120">
        <v>117378</v>
      </c>
      <c r="E120">
        <v>117881</v>
      </c>
      <c r="F120">
        <v>73.3</v>
      </c>
      <c r="G120" t="s">
        <v>11276</v>
      </c>
      <c r="H120">
        <v>0</v>
      </c>
      <c r="I120" t="s">
        <v>11394</v>
      </c>
      <c r="S120" t="str">
        <f t="shared" si="7"/>
        <v>prodigal_1_1</v>
      </c>
      <c r="T120" t="str">
        <f t="shared" si="8"/>
        <v>prodigal_1_11</v>
      </c>
      <c r="U120" t="str">
        <f t="shared" si="9"/>
        <v>prodigal_1_117</v>
      </c>
      <c r="V120" t="str">
        <f t="shared" si="12"/>
        <v>prodigal_1_117;</v>
      </c>
      <c r="W120" t="str">
        <f t="shared" si="10"/>
        <v>prodigal_1_117;p</v>
      </c>
      <c r="Z120">
        <f>MATCH(S120,Description!$A$2:$A$4489,0)</f>
        <v>1</v>
      </c>
      <c r="AA120">
        <f>MATCH(T120,Description!$A$2:$A$4489,0)</f>
        <v>113</v>
      </c>
      <c r="AB120">
        <f>MATCH(U120,Description!$A$2:$A$4489,0)</f>
        <v>191</v>
      </c>
      <c r="AC120" t="e">
        <f>MATCH(V120,Description!$A$2:$A$4489,0)</f>
        <v>#N/A</v>
      </c>
      <c r="AD120">
        <v>191</v>
      </c>
      <c r="AE120" t="str" cm="1">
        <f t="array" ref="AE120">INDEX(Description!A$2:A$4489,Merged!$AD120)</f>
        <v>prodigal_1_117</v>
      </c>
      <c r="AF120" t="str" cm="1">
        <f t="array" ref="AF120">INDEX(Description!B$2:B$4489,Merged!$AD120)</f>
        <v>*</v>
      </c>
      <c r="AG120" cm="1">
        <f t="array" ref="AG120">INDEX(Description!C$2:C$4489,Merged!$AD120)</f>
        <v>0</v>
      </c>
      <c r="AH120" cm="1">
        <f t="array" ref="AH120">INDEX(Description!D$2:D$4489,Merged!$AD120)</f>
        <v>0</v>
      </c>
      <c r="AI120" cm="1">
        <f t="array" ref="AI120">INDEX(Description!E$2:E$4489,Merged!$AD120)</f>
        <v>0</v>
      </c>
      <c r="AJ120" t="str">
        <f t="shared" si="11"/>
        <v>locus_tag=prodigal_1_117;partial=00;start_type=ATG;rbs_motif=None;rbs_spacer=None;gc_cont=0.738;conf=100.00;score=79.13;cscore=73.29;sscore=5.84;rscore=-3.31;uscore=-1.25;tscore=4.54;;*;0;0;0</v>
      </c>
    </row>
    <row r="121" spans="1:36" x14ac:dyDescent="0.2">
      <c r="A121" t="s">
        <v>11274</v>
      </c>
      <c r="B121" t="s">
        <v>11275</v>
      </c>
      <c r="C121" t="s">
        <v>4</v>
      </c>
      <c r="D121">
        <v>117974</v>
      </c>
      <c r="E121">
        <v>119161</v>
      </c>
      <c r="F121">
        <v>136.6</v>
      </c>
      <c r="G121" t="s">
        <v>11276</v>
      </c>
      <c r="H121">
        <v>0</v>
      </c>
      <c r="I121" t="s">
        <v>11395</v>
      </c>
      <c r="S121" t="str">
        <f t="shared" si="7"/>
        <v>prodigal_1_1</v>
      </c>
      <c r="T121" t="str">
        <f t="shared" si="8"/>
        <v>prodigal_1_11</v>
      </c>
      <c r="U121" t="str">
        <f t="shared" si="9"/>
        <v>prodigal_1_118</v>
      </c>
      <c r="V121" t="str">
        <f t="shared" si="12"/>
        <v>prodigal_1_118;</v>
      </c>
      <c r="W121" t="str">
        <f t="shared" si="10"/>
        <v>prodigal_1_118;p</v>
      </c>
      <c r="Z121">
        <f>MATCH(S121,Description!$A$2:$A$4489,0)</f>
        <v>1</v>
      </c>
      <c r="AA121">
        <f>MATCH(T121,Description!$A$2:$A$4489,0)</f>
        <v>113</v>
      </c>
      <c r="AB121">
        <f>MATCH(U121,Description!$A$2:$A$4489,0)</f>
        <v>202</v>
      </c>
      <c r="AC121" t="e">
        <f>MATCH(V121,Description!$A$2:$A$4489,0)</f>
        <v>#N/A</v>
      </c>
      <c r="AD121">
        <v>202</v>
      </c>
      <c r="AE121" t="str" cm="1">
        <f t="array" ref="AE121">INDEX(Description!A$2:A$4489,Merged!$AD121)</f>
        <v>prodigal_1_118</v>
      </c>
      <c r="AF121" t="str" cm="1">
        <f t="array" ref="AF121">INDEX(Description!B$2:B$4489,Merged!$AD121)</f>
        <v>O31584</v>
      </c>
      <c r="AG121" t="str" cm="1">
        <f t="array" ref="AG121">INDEX(Description!C$2:C$4489,Merged!$AD121)</f>
        <v>MUTY_BACSU</v>
      </c>
      <c r="AH121" t="str" cm="1">
        <f t="array" ref="AH121">INDEX(Description!D$2:D$4489,Merged!$AD121)</f>
        <v>Adenine_DNA_glycosylase</v>
      </c>
      <c r="AI121" t="str" cm="1">
        <f t="array" ref="AI121">INDEX(Description!E$2:E$4489,Merged!$AD121)</f>
        <v>mutY</v>
      </c>
      <c r="AJ121" t="str">
        <f t="shared" si="11"/>
        <v>locus_tag=prodigal_1_118;partial=00;start_type=ATG;rbs_motif=None;rbs_spacer=None;gc_cont=0.740;conf=100.00;score=136.65;cscore=137.20;sscore=-0.55;rscore=-3.31;uscore=-1.78;tscore=4.54;;O31584;MUTY_BACSU;Adenine_DNA_glycosylase;mutY</v>
      </c>
    </row>
    <row r="122" spans="1:36" x14ac:dyDescent="0.2">
      <c r="A122" t="s">
        <v>11274</v>
      </c>
      <c r="B122" t="s">
        <v>11275</v>
      </c>
      <c r="C122" t="s">
        <v>4</v>
      </c>
      <c r="D122">
        <v>119424</v>
      </c>
      <c r="E122">
        <v>120590</v>
      </c>
      <c r="F122">
        <v>204.5</v>
      </c>
      <c r="G122" t="s">
        <v>11287</v>
      </c>
      <c r="H122">
        <v>0</v>
      </c>
      <c r="I122" t="s">
        <v>11396</v>
      </c>
      <c r="S122" t="str">
        <f t="shared" si="7"/>
        <v>prodigal_1_1</v>
      </c>
      <c r="T122" t="str">
        <f t="shared" si="8"/>
        <v>prodigal_1_11</v>
      </c>
      <c r="U122" t="str">
        <f t="shared" si="9"/>
        <v>prodigal_1_119</v>
      </c>
      <c r="V122" t="str">
        <f t="shared" si="12"/>
        <v>prodigal_1_119;</v>
      </c>
      <c r="W122" t="str">
        <f t="shared" si="10"/>
        <v>prodigal_1_119;p</v>
      </c>
      <c r="Z122">
        <f>MATCH(S122,Description!$A$2:$A$4489,0)</f>
        <v>1</v>
      </c>
      <c r="AA122">
        <f>MATCH(T122,Description!$A$2:$A$4489,0)</f>
        <v>113</v>
      </c>
      <c r="AB122">
        <f>MATCH(U122,Description!$A$2:$A$4489,0)</f>
        <v>213</v>
      </c>
      <c r="AC122" t="e">
        <f>MATCH(V122,Description!$A$2:$A$4489,0)</f>
        <v>#N/A</v>
      </c>
      <c r="AD122">
        <v>213</v>
      </c>
      <c r="AE122" t="str" cm="1">
        <f t="array" ref="AE122">INDEX(Description!A$2:A$4489,Merged!$AD122)</f>
        <v>prodigal_1_119</v>
      </c>
      <c r="AF122" t="str" cm="1">
        <f t="array" ref="AF122">INDEX(Description!B$2:B$4489,Merged!$AD122)</f>
        <v>A6WWI2</v>
      </c>
      <c r="AG122" t="str" cm="1">
        <f t="array" ref="AG122">INDEX(Description!C$2:C$4489,Merged!$AD122)</f>
        <v>CCRM_BRUA4</v>
      </c>
      <c r="AH122" t="str" cm="1">
        <f t="array" ref="AH122">INDEX(Description!D$2:D$4489,Merged!$AD122)</f>
        <v>DNA_methyltransferase_CcrM</v>
      </c>
      <c r="AI122" t="str" cm="1">
        <f t="array" ref="AI122">INDEX(Description!E$2:E$4489,Merged!$AD122)</f>
        <v>ccrM</v>
      </c>
      <c r="AJ122" t="str">
        <f t="shared" si="11"/>
        <v>locus_tag=prodigal_1_119;partial=00;start_type=ATG;rbs_motif=GGA/GAG/AGG;rbs_spacer=5-10bp;gc_cont=0.686;conf=99.99;score=204.46;cscore=198.26;sscore=6.19;rscore=0.72;uscore=0.93;tscore=4.54;;A6WWI2;CCRM_BRUA4;DNA_methyltransferase_CcrM;ccrM</v>
      </c>
    </row>
    <row r="123" spans="1:36" x14ac:dyDescent="0.2">
      <c r="A123" t="s">
        <v>11274</v>
      </c>
      <c r="B123" t="s">
        <v>11275</v>
      </c>
      <c r="C123" t="s">
        <v>4</v>
      </c>
      <c r="D123">
        <v>120727</v>
      </c>
      <c r="E123">
        <v>121398</v>
      </c>
      <c r="F123">
        <v>105.4</v>
      </c>
      <c r="G123" t="s">
        <v>11287</v>
      </c>
      <c r="H123">
        <v>0</v>
      </c>
      <c r="I123" t="s">
        <v>11397</v>
      </c>
      <c r="S123" t="str">
        <f t="shared" si="7"/>
        <v>prodigal_1_1</v>
      </c>
      <c r="T123" t="str">
        <f t="shared" si="8"/>
        <v>prodigal_1_12</v>
      </c>
      <c r="U123" t="str">
        <f t="shared" si="9"/>
        <v>prodigal_1_120</v>
      </c>
      <c r="V123" t="str">
        <f t="shared" si="12"/>
        <v>prodigal_1_120;</v>
      </c>
      <c r="W123" t="str">
        <f t="shared" si="10"/>
        <v>prodigal_1_120;p</v>
      </c>
      <c r="Z123">
        <f>MATCH(S123,Description!$A$2:$A$4489,0)</f>
        <v>1</v>
      </c>
      <c r="AA123">
        <f>MATCH(T123,Description!$A$2:$A$4489,0)</f>
        <v>224</v>
      </c>
      <c r="AB123">
        <f>MATCH(U123,Description!$A$2:$A$4489,0)</f>
        <v>225</v>
      </c>
      <c r="AC123" t="e">
        <f>MATCH(V123,Description!$A$2:$A$4489,0)</f>
        <v>#N/A</v>
      </c>
      <c r="AD123">
        <v>225</v>
      </c>
      <c r="AE123" t="str" cm="1">
        <f t="array" ref="AE123">INDEX(Description!A$2:A$4489,Merged!$AD123)</f>
        <v>prodigal_1_120</v>
      </c>
      <c r="AF123" t="str" cm="1">
        <f t="array" ref="AF123">INDEX(Description!B$2:B$4489,Merged!$AD123)</f>
        <v>*</v>
      </c>
      <c r="AG123" cm="1">
        <f t="array" ref="AG123">INDEX(Description!C$2:C$4489,Merged!$AD123)</f>
        <v>0</v>
      </c>
      <c r="AH123" cm="1">
        <f t="array" ref="AH123">INDEX(Description!D$2:D$4489,Merged!$AD123)</f>
        <v>0</v>
      </c>
      <c r="AI123" cm="1">
        <f t="array" ref="AI123">INDEX(Description!E$2:E$4489,Merged!$AD123)</f>
        <v>0</v>
      </c>
      <c r="AJ123" t="str">
        <f t="shared" si="11"/>
        <v>locus_tag=prodigal_1_120;partial=00;start_type=ATG;rbs_motif=None;rbs_spacer=None;gc_cont=0.698;conf=100.00;score=105.44;cscore=105.51;sscore=-0.07;rscore=-3.31;uscore=-1.30;tscore=4.54;;*;0;0;0</v>
      </c>
    </row>
    <row r="124" spans="1:36" x14ac:dyDescent="0.2">
      <c r="A124" t="s">
        <v>11274</v>
      </c>
      <c r="B124" t="s">
        <v>11275</v>
      </c>
      <c r="C124" t="s">
        <v>4</v>
      </c>
      <c r="D124">
        <v>121473</v>
      </c>
      <c r="E124">
        <v>122612</v>
      </c>
      <c r="F124">
        <v>189.2</v>
      </c>
      <c r="G124" t="s">
        <v>11287</v>
      </c>
      <c r="H124">
        <v>0</v>
      </c>
      <c r="I124" t="s">
        <v>11398</v>
      </c>
      <c r="S124" t="str">
        <f t="shared" si="7"/>
        <v>prodigal_1_1</v>
      </c>
      <c r="T124" t="str">
        <f t="shared" si="8"/>
        <v>prodigal_1_12</v>
      </c>
      <c r="U124" t="str">
        <f t="shared" si="9"/>
        <v>prodigal_1_121</v>
      </c>
      <c r="V124" t="str">
        <f t="shared" si="12"/>
        <v>prodigal_1_121;</v>
      </c>
      <c r="W124" t="str">
        <f t="shared" si="10"/>
        <v>prodigal_1_121;p</v>
      </c>
      <c r="Z124">
        <f>MATCH(S124,Description!$A$2:$A$4489,0)</f>
        <v>1</v>
      </c>
      <c r="AA124">
        <f>MATCH(T124,Description!$A$2:$A$4489,0)</f>
        <v>224</v>
      </c>
      <c r="AB124">
        <f>MATCH(U124,Description!$A$2:$A$4489,0)</f>
        <v>236</v>
      </c>
      <c r="AC124" t="e">
        <f>MATCH(V124,Description!$A$2:$A$4489,0)</f>
        <v>#N/A</v>
      </c>
      <c r="AD124">
        <v>236</v>
      </c>
      <c r="AE124" t="str" cm="1">
        <f t="array" ref="AE124">INDEX(Description!A$2:A$4489,Merged!$AD124)</f>
        <v>prodigal_1_121</v>
      </c>
      <c r="AF124" t="str" cm="1">
        <f t="array" ref="AF124">INDEX(Description!B$2:B$4489,Merged!$AD124)</f>
        <v>*</v>
      </c>
      <c r="AG124" cm="1">
        <f t="array" ref="AG124">INDEX(Description!C$2:C$4489,Merged!$AD124)</f>
        <v>0</v>
      </c>
      <c r="AH124" cm="1">
        <f t="array" ref="AH124">INDEX(Description!D$2:D$4489,Merged!$AD124)</f>
        <v>0</v>
      </c>
      <c r="AI124" cm="1">
        <f t="array" ref="AI124">INDEX(Description!E$2:E$4489,Merged!$AD124)</f>
        <v>0</v>
      </c>
      <c r="AJ124" t="str">
        <f t="shared" si="11"/>
        <v>locus_tag=prodigal_1_121;partial=00;start_type=GTG;rbs_motif=GGAG/GAGG;rbs_spacer=5-10bp;gc_cont=0.685;conf=99.99;score=188.53;cscore=187.68;sscore=0.85;rscore=8.88;uscore=0.75;tscore=-8.13;;*;0;0;0</v>
      </c>
    </row>
    <row r="125" spans="1:36" x14ac:dyDescent="0.2">
      <c r="A125" t="s">
        <v>11274</v>
      </c>
      <c r="B125" t="s">
        <v>11275</v>
      </c>
      <c r="C125" t="s">
        <v>4</v>
      </c>
      <c r="D125">
        <v>122827</v>
      </c>
      <c r="E125">
        <v>123753</v>
      </c>
      <c r="F125">
        <v>206.7</v>
      </c>
      <c r="G125" t="s">
        <v>11287</v>
      </c>
      <c r="H125">
        <v>0</v>
      </c>
      <c r="I125" t="s">
        <v>11399</v>
      </c>
      <c r="S125" t="str">
        <f t="shared" si="7"/>
        <v>prodigal_1_1</v>
      </c>
      <c r="T125" t="str">
        <f t="shared" si="8"/>
        <v>prodigal_1_12</v>
      </c>
      <c r="U125" t="str">
        <f t="shared" si="9"/>
        <v>prodigal_1_122</v>
      </c>
      <c r="V125" t="str">
        <f t="shared" si="12"/>
        <v>prodigal_1_122;</v>
      </c>
      <c r="W125" t="str">
        <f t="shared" si="10"/>
        <v>prodigal_1_122;p</v>
      </c>
      <c r="Z125">
        <f>MATCH(S125,Description!$A$2:$A$4489,0)</f>
        <v>1</v>
      </c>
      <c r="AA125">
        <f>MATCH(T125,Description!$A$2:$A$4489,0)</f>
        <v>224</v>
      </c>
      <c r="AB125">
        <f>MATCH(U125,Description!$A$2:$A$4489,0)</f>
        <v>247</v>
      </c>
      <c r="AC125" t="e">
        <f>MATCH(V125,Description!$A$2:$A$4489,0)</f>
        <v>#N/A</v>
      </c>
      <c r="AD125">
        <v>247</v>
      </c>
      <c r="AE125" t="str" cm="1">
        <f t="array" ref="AE125">INDEX(Description!A$2:A$4489,Merged!$AD125)</f>
        <v>prodigal_1_122</v>
      </c>
      <c r="AF125" t="str" cm="1">
        <f t="array" ref="AF125">INDEX(Description!B$2:B$4489,Merged!$AD125)</f>
        <v>P0ABQ2</v>
      </c>
      <c r="AG125" t="str" cm="1">
        <f t="array" ref="AG125">INDEX(Description!C$2:C$4489,Merged!$AD125)</f>
        <v>GARR_ECOLI</v>
      </c>
      <c r="AH125" t="str" cm="1">
        <f t="array" ref="AH125">INDEX(Description!D$2:D$4489,Merged!$AD125)</f>
        <v>2-hydroxy-3-oxopropionate_reductase</v>
      </c>
      <c r="AI125" t="str" cm="1">
        <f t="array" ref="AI125">INDEX(Description!E$2:E$4489,Merged!$AD125)</f>
        <v>garR</v>
      </c>
      <c r="AJ125" t="str">
        <f t="shared" si="11"/>
        <v>locus_tag=prodigal_1_122;partial=00;start_type=ATG;rbs_motif=GGAGG;rbs_spacer=5-10bp;gc_cont=0.687;conf=99.99;score=206.06;cscore=188.84;sscore=17.22;rscore=10.30;uscore=3.03;tscore=4.54;;P0ABQ2;GARR_ECOLI;2-hydroxy-3-oxopropionate_reductase;garR</v>
      </c>
    </row>
    <row r="126" spans="1:36" x14ac:dyDescent="0.2">
      <c r="A126" t="s">
        <v>11274</v>
      </c>
      <c r="B126" t="s">
        <v>11275</v>
      </c>
      <c r="C126" t="s">
        <v>4</v>
      </c>
      <c r="D126">
        <v>123860</v>
      </c>
      <c r="E126">
        <v>124915</v>
      </c>
      <c r="F126">
        <v>181.1</v>
      </c>
      <c r="G126" t="s">
        <v>11276</v>
      </c>
      <c r="H126">
        <v>0</v>
      </c>
      <c r="I126" t="s">
        <v>11400</v>
      </c>
      <c r="S126" t="str">
        <f t="shared" si="7"/>
        <v>prodigal_1_1</v>
      </c>
      <c r="T126" t="str">
        <f t="shared" si="8"/>
        <v>prodigal_1_12</v>
      </c>
      <c r="U126" t="str">
        <f t="shared" si="9"/>
        <v>prodigal_1_123</v>
      </c>
      <c r="V126" t="str">
        <f t="shared" si="12"/>
        <v>prodigal_1_123;</v>
      </c>
      <c r="W126" t="str">
        <f t="shared" si="10"/>
        <v>prodigal_1_123;p</v>
      </c>
      <c r="Z126">
        <f>MATCH(S126,Description!$A$2:$A$4489,0)</f>
        <v>1</v>
      </c>
      <c r="AA126">
        <f>MATCH(T126,Description!$A$2:$A$4489,0)</f>
        <v>224</v>
      </c>
      <c r="AB126">
        <f>MATCH(U126,Description!$A$2:$A$4489,0)</f>
        <v>258</v>
      </c>
      <c r="AC126" t="e">
        <f>MATCH(V126,Description!$A$2:$A$4489,0)</f>
        <v>#N/A</v>
      </c>
      <c r="AD126">
        <v>258</v>
      </c>
      <c r="AE126" t="str" cm="1">
        <f t="array" ref="AE126">INDEX(Description!A$2:A$4489,Merged!$AD126)</f>
        <v>prodigal_1_123</v>
      </c>
      <c r="AF126" t="str" cm="1">
        <f t="array" ref="AF126">INDEX(Description!B$2:B$4489,Merged!$AD126)</f>
        <v>P03024</v>
      </c>
      <c r="AG126" t="str" cm="1">
        <f t="array" ref="AG126">INDEX(Description!C$2:C$4489,Merged!$AD126)</f>
        <v>GALR_ECOLI</v>
      </c>
      <c r="AH126" t="str" cm="1">
        <f t="array" ref="AH126">INDEX(Description!D$2:D$4489,Merged!$AD126)</f>
        <v>HTH-type_transcriptional_regulator_GalR</v>
      </c>
      <c r="AI126" t="str" cm="1">
        <f t="array" ref="AI126">INDEX(Description!E$2:E$4489,Merged!$AD126)</f>
        <v>galR</v>
      </c>
      <c r="AJ126" t="str">
        <f t="shared" si="11"/>
        <v>locus_tag=prodigal_1_123;partial=00;start_type=ATG;rbs_motif=AGxAGG/AGGxGG;rbs_spacer=3-4bp;gc_cont=0.724;conf=99.99;score=181.14;cscore=168.82;sscore=12.32;rscore=6.40;uscore=1.38;tscore=4.54;;P03024;GALR_ECOLI;HTH-type_transcriptional_regulator_GalR;galR</v>
      </c>
    </row>
    <row r="127" spans="1:36" x14ac:dyDescent="0.2">
      <c r="A127" t="s">
        <v>11274</v>
      </c>
      <c r="B127" t="s">
        <v>11275</v>
      </c>
      <c r="C127" t="s">
        <v>4</v>
      </c>
      <c r="D127">
        <v>124912</v>
      </c>
      <c r="E127">
        <v>125769</v>
      </c>
      <c r="F127">
        <v>114.5</v>
      </c>
      <c r="G127" t="s">
        <v>11276</v>
      </c>
      <c r="H127">
        <v>0</v>
      </c>
      <c r="I127" t="s">
        <v>11401</v>
      </c>
      <c r="S127" t="str">
        <f t="shared" si="7"/>
        <v>prodigal_1_1</v>
      </c>
      <c r="T127" t="str">
        <f t="shared" si="8"/>
        <v>prodigal_1_12</v>
      </c>
      <c r="U127" t="str">
        <f t="shared" si="9"/>
        <v>prodigal_1_124</v>
      </c>
      <c r="V127" t="str">
        <f t="shared" si="12"/>
        <v>prodigal_1_124;</v>
      </c>
      <c r="W127" t="str">
        <f t="shared" si="10"/>
        <v>prodigal_1_124;p</v>
      </c>
      <c r="Z127">
        <f>MATCH(S127,Description!$A$2:$A$4489,0)</f>
        <v>1</v>
      </c>
      <c r="AA127">
        <f>MATCH(T127,Description!$A$2:$A$4489,0)</f>
        <v>224</v>
      </c>
      <c r="AB127">
        <f>MATCH(U127,Description!$A$2:$A$4489,0)</f>
        <v>269</v>
      </c>
      <c r="AC127" t="e">
        <f>MATCH(V127,Description!$A$2:$A$4489,0)</f>
        <v>#N/A</v>
      </c>
      <c r="AD127">
        <v>269</v>
      </c>
      <c r="AE127" t="str" cm="1">
        <f t="array" ref="AE127">INDEX(Description!A$2:A$4489,Merged!$AD127)</f>
        <v>prodigal_1_124</v>
      </c>
      <c r="AF127" t="str" cm="1">
        <f t="array" ref="AF127">INDEX(Description!B$2:B$4489,Merged!$AD127)</f>
        <v>P9WFY3</v>
      </c>
      <c r="AG127" t="str" cm="1">
        <f t="array" ref="AG127">INDEX(Description!C$2:C$4489,Merged!$AD127)</f>
        <v>Y881_MYCTU</v>
      </c>
      <c r="AH127" t="str" cm="1">
        <f t="array" ref="AH127">INDEX(Description!D$2:D$4489,Merged!$AD127)</f>
        <v>Uncharacterized_tRNA/rRNA_methyltransferase_Rv0881</v>
      </c>
      <c r="AI127" t="str" cm="1">
        <f t="array" ref="AI127">INDEX(Description!E$2:E$4489,Merged!$AD127)</f>
        <v>fadE10</v>
      </c>
      <c r="AJ127" t="str">
        <f t="shared" si="11"/>
        <v>locus_tag=prodigal_1_124;partial=00;start_type=ATG;rbs_motif=None;rbs_spacer=None;gc_cont=0.705;conf=100.00;score=122.07;cscore=116.23;sscore=5.84;rscore=-3.31;uscore=-2.97;tscore=4.54;;P9WFY3;Y881_MYCTU;Uncharacterized_tRNA/rRNA_methyltransferase_Rv0881;fadE10</v>
      </c>
    </row>
    <row r="128" spans="1:36" x14ac:dyDescent="0.2">
      <c r="A128" t="s">
        <v>11274</v>
      </c>
      <c r="B128" t="s">
        <v>11275</v>
      </c>
      <c r="C128" t="s">
        <v>4</v>
      </c>
      <c r="D128">
        <v>125801</v>
      </c>
      <c r="E128">
        <v>126514</v>
      </c>
      <c r="F128">
        <v>144.5</v>
      </c>
      <c r="G128" t="s">
        <v>11287</v>
      </c>
      <c r="H128">
        <v>0</v>
      </c>
      <c r="I128" t="s">
        <v>11402</v>
      </c>
      <c r="S128" t="str">
        <f t="shared" si="7"/>
        <v>prodigal_1_1</v>
      </c>
      <c r="T128" t="str">
        <f t="shared" si="8"/>
        <v>prodigal_1_12</v>
      </c>
      <c r="U128" t="str">
        <f t="shared" si="9"/>
        <v>prodigal_1_125</v>
      </c>
      <c r="V128" t="str">
        <f t="shared" si="12"/>
        <v>prodigal_1_125;</v>
      </c>
      <c r="W128" t="str">
        <f t="shared" si="10"/>
        <v>prodigal_1_125;p</v>
      </c>
      <c r="Z128">
        <f>MATCH(S128,Description!$A$2:$A$4489,0)</f>
        <v>1</v>
      </c>
      <c r="AA128">
        <f>MATCH(T128,Description!$A$2:$A$4489,0)</f>
        <v>224</v>
      </c>
      <c r="AB128">
        <f>MATCH(U128,Description!$A$2:$A$4489,0)</f>
        <v>280</v>
      </c>
      <c r="AC128" t="e">
        <f>MATCH(V128,Description!$A$2:$A$4489,0)</f>
        <v>#N/A</v>
      </c>
      <c r="AD128">
        <v>280</v>
      </c>
      <c r="AE128" t="str" cm="1">
        <f t="array" ref="AE128">INDEX(Description!A$2:A$4489,Merged!$AD128)</f>
        <v>prodigal_1_125</v>
      </c>
      <c r="AF128" t="str" cm="1">
        <f t="array" ref="AF128">INDEX(Description!B$2:B$4489,Merged!$AD128)</f>
        <v>Q57208</v>
      </c>
      <c r="AG128" t="str" cm="1">
        <f t="array" ref="AG128">INDEX(Description!C$2:C$4489,Merged!$AD128)</f>
        <v>Y014_SYNY3</v>
      </c>
      <c r="AH128" t="str" cm="1">
        <f t="array" ref="AH128">INDEX(Description!D$2:D$4489,Merged!$AD128)</f>
        <v>Uncharacterized_protein_slr0014</v>
      </c>
      <c r="AI128" t="str" cm="1">
        <f t="array" ref="AI128">INDEX(Description!E$2:E$4489,Merged!$AD128)</f>
        <v>xypA</v>
      </c>
      <c r="AJ128" t="str">
        <f t="shared" si="11"/>
        <v>locus_tag=prodigal_1_125;partial=00;start_type=GTG;rbs_motif=GGxGG;rbs_spacer=5-10bp;gc_cont=0.688;conf=100.00;score=144.45;cscore=157.49;sscore=-13.03;rscore=-2.87;uscore=-2.03;tscore=-8.13;;Q57208;Y014_SYNY3;Uncharacterized_protein_slr0014;xypA</v>
      </c>
    </row>
    <row r="129" spans="1:36" x14ac:dyDescent="0.2">
      <c r="A129" t="s">
        <v>11274</v>
      </c>
      <c r="B129" t="s">
        <v>11275</v>
      </c>
      <c r="C129" t="s">
        <v>4</v>
      </c>
      <c r="D129">
        <v>126614</v>
      </c>
      <c r="E129">
        <v>127108</v>
      </c>
      <c r="F129">
        <v>74.099999999999994</v>
      </c>
      <c r="G129" t="s">
        <v>11287</v>
      </c>
      <c r="H129">
        <v>0</v>
      </c>
      <c r="I129" t="s">
        <v>11403</v>
      </c>
      <c r="S129" t="str">
        <f t="shared" si="7"/>
        <v>prodigal_1_1</v>
      </c>
      <c r="T129" t="str">
        <f t="shared" si="8"/>
        <v>prodigal_1_12</v>
      </c>
      <c r="U129" t="str">
        <f t="shared" si="9"/>
        <v>prodigal_1_126</v>
      </c>
      <c r="V129" t="str">
        <f t="shared" si="12"/>
        <v>prodigal_1_126;</v>
      </c>
      <c r="W129" t="str">
        <f t="shared" si="10"/>
        <v>prodigal_1_126;p</v>
      </c>
      <c r="Z129">
        <f>MATCH(S129,Description!$A$2:$A$4489,0)</f>
        <v>1</v>
      </c>
      <c r="AA129">
        <f>MATCH(T129,Description!$A$2:$A$4489,0)</f>
        <v>224</v>
      </c>
      <c r="AB129">
        <f>MATCH(U129,Description!$A$2:$A$4489,0)</f>
        <v>291</v>
      </c>
      <c r="AC129" t="e">
        <f>MATCH(V129,Description!$A$2:$A$4489,0)</f>
        <v>#N/A</v>
      </c>
      <c r="AD129">
        <v>291</v>
      </c>
      <c r="AE129" t="str" cm="1">
        <f t="array" ref="AE129">INDEX(Description!A$2:A$4489,Merged!$AD129)</f>
        <v>prodigal_1_126</v>
      </c>
      <c r="AF129" t="str" cm="1">
        <f t="array" ref="AF129">INDEX(Description!B$2:B$4489,Merged!$AD129)</f>
        <v>*</v>
      </c>
      <c r="AG129" cm="1">
        <f t="array" ref="AG129">INDEX(Description!C$2:C$4489,Merged!$AD129)</f>
        <v>0</v>
      </c>
      <c r="AH129" cm="1">
        <f t="array" ref="AH129">INDEX(Description!D$2:D$4489,Merged!$AD129)</f>
        <v>0</v>
      </c>
      <c r="AI129" cm="1">
        <f t="array" ref="AI129">INDEX(Description!E$2:E$4489,Merged!$AD129)</f>
        <v>0</v>
      </c>
      <c r="AJ129" t="str">
        <f t="shared" si="11"/>
        <v>locus_tag=prodigal_1_126;partial=00;start_type=ATG;rbs_motif=AGGA;rbs_spacer=5-10bp;gc_cont=0.679;conf=100.00;score=73.49;cscore=62.42;sscore=11.06;rscore=7.30;uscore=-0.13;tscore=4.54;;*;0;0;0</v>
      </c>
    </row>
    <row r="130" spans="1:36" x14ac:dyDescent="0.2">
      <c r="A130" t="s">
        <v>11274</v>
      </c>
      <c r="B130" t="s">
        <v>11275</v>
      </c>
      <c r="C130" t="s">
        <v>4</v>
      </c>
      <c r="D130">
        <v>127177</v>
      </c>
      <c r="E130">
        <v>127347</v>
      </c>
      <c r="F130">
        <v>12</v>
      </c>
      <c r="G130" t="s">
        <v>11276</v>
      </c>
      <c r="H130">
        <v>0</v>
      </c>
      <c r="I130" t="s">
        <v>11404</v>
      </c>
      <c r="S130" t="str">
        <f t="shared" si="7"/>
        <v>prodigal_1_1</v>
      </c>
      <c r="T130" t="str">
        <f t="shared" si="8"/>
        <v>prodigal_1_12</v>
      </c>
      <c r="U130" t="str">
        <f t="shared" si="9"/>
        <v>prodigal_1_127</v>
      </c>
      <c r="V130" t="str">
        <f t="shared" si="12"/>
        <v>prodigal_1_127;</v>
      </c>
      <c r="W130" t="str">
        <f t="shared" si="10"/>
        <v>prodigal_1_127;p</v>
      </c>
      <c r="Z130">
        <f>MATCH(S130,Description!$A$2:$A$4489,0)</f>
        <v>1</v>
      </c>
      <c r="AA130">
        <f>MATCH(T130,Description!$A$2:$A$4489,0)</f>
        <v>224</v>
      </c>
      <c r="AB130">
        <f>MATCH(U130,Description!$A$2:$A$4489,0)</f>
        <v>302</v>
      </c>
      <c r="AC130" t="e">
        <f>MATCH(V130,Description!$A$2:$A$4489,0)</f>
        <v>#N/A</v>
      </c>
      <c r="AD130">
        <v>302</v>
      </c>
      <c r="AE130" t="str" cm="1">
        <f t="array" ref="AE130">INDEX(Description!A$2:A$4489,Merged!$AD130)</f>
        <v>prodigal_1_127</v>
      </c>
      <c r="AF130" t="str" cm="1">
        <f t="array" ref="AF130">INDEX(Description!B$2:B$4489,Merged!$AD130)</f>
        <v>*</v>
      </c>
      <c r="AG130" cm="1">
        <f t="array" ref="AG130">INDEX(Description!C$2:C$4489,Merged!$AD130)</f>
        <v>0</v>
      </c>
      <c r="AH130" cm="1">
        <f t="array" ref="AH130">INDEX(Description!D$2:D$4489,Merged!$AD130)</f>
        <v>0</v>
      </c>
      <c r="AI130" cm="1">
        <f t="array" ref="AI130">INDEX(Description!E$2:E$4489,Merged!$AD130)</f>
        <v>0</v>
      </c>
      <c r="AJ130" t="str">
        <f t="shared" si="11"/>
        <v>locus_tag=prodigal_1_127;partial=00;start_type=ATG;rbs_motif=None;rbs_spacer=None;gc_cont=0.678;conf=94.09;score=12.04;cscore=15.01;sscore=-2.97;rscore=-4.92;uscore=-1.10;tscore=3.05;;*;0;0;0</v>
      </c>
    </row>
    <row r="131" spans="1:36" x14ac:dyDescent="0.2">
      <c r="A131" t="s">
        <v>11274</v>
      </c>
      <c r="B131" t="s">
        <v>11275</v>
      </c>
      <c r="C131" t="s">
        <v>4</v>
      </c>
      <c r="D131">
        <v>127420</v>
      </c>
      <c r="E131">
        <v>128844</v>
      </c>
      <c r="F131">
        <v>306.89999999999998</v>
      </c>
      <c r="G131" t="s">
        <v>11276</v>
      </c>
      <c r="H131">
        <v>0</v>
      </c>
      <c r="I131" t="s">
        <v>11405</v>
      </c>
      <c r="S131" t="str">
        <f t="shared" si="7"/>
        <v>prodigal_1_1</v>
      </c>
      <c r="T131" t="str">
        <f t="shared" si="8"/>
        <v>prodigal_1_12</v>
      </c>
      <c r="U131" t="str">
        <f t="shared" si="9"/>
        <v>prodigal_1_128</v>
      </c>
      <c r="V131" t="str">
        <f t="shared" si="12"/>
        <v>prodigal_1_128;</v>
      </c>
      <c r="W131" t="str">
        <f t="shared" si="10"/>
        <v>prodigal_1_128;p</v>
      </c>
      <c r="Z131">
        <f>MATCH(S131,Description!$A$2:$A$4489,0)</f>
        <v>1</v>
      </c>
      <c r="AA131">
        <f>MATCH(T131,Description!$A$2:$A$4489,0)</f>
        <v>224</v>
      </c>
      <c r="AB131">
        <f>MATCH(U131,Description!$A$2:$A$4489,0)</f>
        <v>313</v>
      </c>
      <c r="AC131" t="e">
        <f>MATCH(V131,Description!$A$2:$A$4489,0)</f>
        <v>#N/A</v>
      </c>
      <c r="AD131">
        <v>313</v>
      </c>
      <c r="AE131" t="str" cm="1">
        <f t="array" ref="AE131">INDEX(Description!A$2:A$4489,Merged!$AD131)</f>
        <v>prodigal_1_128</v>
      </c>
      <c r="AF131" t="str" cm="1">
        <f t="array" ref="AF131">INDEX(Description!B$2:B$4489,Merged!$AD131)</f>
        <v>Q2J3A1</v>
      </c>
      <c r="AG131" t="str" cm="1">
        <f t="array" ref="AG131">INDEX(Description!C$2:C$4489,Merged!$AD131)</f>
        <v>LEUC_RHOP2</v>
      </c>
      <c r="AH131" t="str" cm="1">
        <f t="array" ref="AH131">INDEX(Description!D$2:D$4489,Merged!$AD131)</f>
        <v>3-isopropylmalate_dehydratase_large_subunit</v>
      </c>
      <c r="AI131" t="str" cm="1">
        <f t="array" ref="AI131">INDEX(Description!E$2:E$4489,Merged!$AD131)</f>
        <v>leuC</v>
      </c>
      <c r="AJ131" t="str">
        <f t="shared" si="11"/>
        <v>locus_tag=prodigal_1_128;partial=00;start_type=ATG;rbs_motif=AGGA;rbs_spacer=5-10bp;gc_cont=0.677;conf=99.99;score=306.88;cscore=294.09;sscore=12.79;rscore=7.30;uscore=0.95;tscore=4.54;;Q2J3A1;LEUC_RHOP2;3-isopropylmalate_dehydratase_large_subunit;leuC</v>
      </c>
    </row>
    <row r="132" spans="1:36" x14ac:dyDescent="0.2">
      <c r="A132" t="s">
        <v>11274</v>
      </c>
      <c r="B132" t="s">
        <v>11275</v>
      </c>
      <c r="C132" t="s">
        <v>4</v>
      </c>
      <c r="D132">
        <v>129038</v>
      </c>
      <c r="E132">
        <v>129157</v>
      </c>
      <c r="F132">
        <v>3.5</v>
      </c>
      <c r="G132" t="s">
        <v>11287</v>
      </c>
      <c r="H132">
        <v>0</v>
      </c>
      <c r="I132" t="s">
        <v>11406</v>
      </c>
      <c r="S132" t="str">
        <f t="shared" si="7"/>
        <v>prodigal_1_1</v>
      </c>
      <c r="T132" t="str">
        <f t="shared" si="8"/>
        <v>prodigal_1_12</v>
      </c>
      <c r="U132" t="str">
        <f t="shared" si="9"/>
        <v>prodigal_1_129</v>
      </c>
      <c r="V132" t="str">
        <f t="shared" si="12"/>
        <v>prodigal_1_129;</v>
      </c>
      <c r="W132" t="str">
        <f t="shared" si="10"/>
        <v>prodigal_1_129;p</v>
      </c>
      <c r="Z132">
        <f>MATCH(S132,Description!$A$2:$A$4489,0)</f>
        <v>1</v>
      </c>
      <c r="AA132">
        <f>MATCH(T132,Description!$A$2:$A$4489,0)</f>
        <v>224</v>
      </c>
      <c r="AB132">
        <f>MATCH(U132,Description!$A$2:$A$4489,0)</f>
        <v>324</v>
      </c>
      <c r="AC132" t="e">
        <f>MATCH(V132,Description!$A$2:$A$4489,0)</f>
        <v>#N/A</v>
      </c>
      <c r="AD132">
        <v>324</v>
      </c>
      <c r="AE132" t="str" cm="1">
        <f t="array" ref="AE132">INDEX(Description!A$2:A$4489,Merged!$AD132)</f>
        <v>prodigal_1_129</v>
      </c>
      <c r="AF132" t="str" cm="1">
        <f t="array" ref="AF132">INDEX(Description!B$2:B$4489,Merged!$AD132)</f>
        <v>*</v>
      </c>
      <c r="AG132" cm="1">
        <f t="array" ref="AG132">INDEX(Description!C$2:C$4489,Merged!$AD132)</f>
        <v>0</v>
      </c>
      <c r="AH132" cm="1">
        <f t="array" ref="AH132">INDEX(Description!D$2:D$4489,Merged!$AD132)</f>
        <v>0</v>
      </c>
      <c r="AI132" cm="1">
        <f t="array" ref="AI132">INDEX(Description!E$2:E$4489,Merged!$AD132)</f>
        <v>0</v>
      </c>
      <c r="AJ132" t="str">
        <f t="shared" si="11"/>
        <v>locus_tag=prodigal_1_129;partial=00;start_type=ATG;rbs_motif=GGAG/GAGG;rbs_spacer=5-10bp;gc_cont=0.642;conf=65.96;score=2.88;cscore=-3.44;sscore=6.31;rscore=4.16;uscore=1.18;tscore=2.13;;*;0;0;0</v>
      </c>
    </row>
    <row r="133" spans="1:36" x14ac:dyDescent="0.2">
      <c r="A133" t="s">
        <v>11274</v>
      </c>
      <c r="B133" t="s">
        <v>11275</v>
      </c>
      <c r="C133" t="s">
        <v>4</v>
      </c>
      <c r="D133">
        <v>129382</v>
      </c>
      <c r="E133">
        <v>129804</v>
      </c>
      <c r="F133">
        <v>93.8</v>
      </c>
      <c r="G133" t="s">
        <v>11276</v>
      </c>
      <c r="H133">
        <v>0</v>
      </c>
      <c r="I133" t="s">
        <v>11407</v>
      </c>
      <c r="S133" t="str">
        <f t="shared" ref="S133:S196" si="13">MID($I133,11,12)</f>
        <v>prodigal_1_1</v>
      </c>
      <c r="T133" t="str">
        <f t="shared" ref="T133:T196" si="14">MID($I133,11,13)</f>
        <v>prodigal_1_13</v>
      </c>
      <c r="U133" t="str">
        <f t="shared" ref="U133:U196" si="15">MID($I133,11,14)</f>
        <v>prodigal_1_130</v>
      </c>
      <c r="V133" t="str">
        <f t="shared" si="12"/>
        <v>prodigal_1_130;</v>
      </c>
      <c r="W133" t="str">
        <f t="shared" ref="W133:W196" si="16">MID($I133,11,16)</f>
        <v>prodigal_1_130;p</v>
      </c>
      <c r="Z133">
        <f>MATCH(S133,Description!$A$2:$A$4489,0)</f>
        <v>1</v>
      </c>
      <c r="AA133">
        <f>MATCH(T133,Description!$A$2:$A$4489,0)</f>
        <v>335</v>
      </c>
      <c r="AB133">
        <f>MATCH(U133,Description!$A$2:$A$4489,0)</f>
        <v>336</v>
      </c>
      <c r="AC133" t="e">
        <f>MATCH(V133,Description!$A$2:$A$4489,0)</f>
        <v>#N/A</v>
      </c>
      <c r="AD133">
        <v>336</v>
      </c>
      <c r="AE133" t="str" cm="1">
        <f t="array" ref="AE133">INDEX(Description!A$2:A$4489,Merged!$AD133)</f>
        <v>prodigal_1_130</v>
      </c>
      <c r="AF133" t="str" cm="1">
        <f t="array" ref="AF133">INDEX(Description!B$2:B$4489,Merged!$AD133)</f>
        <v>*</v>
      </c>
      <c r="AG133" cm="1">
        <f t="array" ref="AG133">INDEX(Description!C$2:C$4489,Merged!$AD133)</f>
        <v>0</v>
      </c>
      <c r="AH133" cm="1">
        <f t="array" ref="AH133">INDEX(Description!D$2:D$4489,Merged!$AD133)</f>
        <v>0</v>
      </c>
      <c r="AI133" cm="1">
        <f t="array" ref="AI133">INDEX(Description!E$2:E$4489,Merged!$AD133)</f>
        <v>0</v>
      </c>
      <c r="AJ133" t="str">
        <f t="shared" ref="AJ133:AJ196" si="17">I133&amp;$AJ$2&amp;AF133&amp;$AJ$2&amp;AG133&amp;$AJ$2&amp;AH133&amp;$AJ$2&amp;AI133</f>
        <v>locus_tag=prodigal_1_130;partial=00;start_type=ATG;rbs_motif=GGAGG;rbs_spacer=5-10bp;gc_cont=0.681;conf=100.00;score=93.83;cscore=78.28;sscore=15.56;rscore=10.30;uscore=0.72;tscore=4.54;;*;0;0;0</v>
      </c>
    </row>
    <row r="134" spans="1:36" x14ac:dyDescent="0.2">
      <c r="A134" t="s">
        <v>11274</v>
      </c>
      <c r="B134" t="s">
        <v>11275</v>
      </c>
      <c r="C134" t="s">
        <v>4</v>
      </c>
      <c r="D134">
        <v>129934</v>
      </c>
      <c r="E134">
        <v>130488</v>
      </c>
      <c r="F134">
        <v>136.69999999999999</v>
      </c>
      <c r="G134" t="s">
        <v>11276</v>
      </c>
      <c r="H134">
        <v>0</v>
      </c>
      <c r="I134" t="s">
        <v>11408</v>
      </c>
      <c r="S134" t="str">
        <f t="shared" si="13"/>
        <v>prodigal_1_1</v>
      </c>
      <c r="T134" t="str">
        <f t="shared" si="14"/>
        <v>prodigal_1_13</v>
      </c>
      <c r="U134" t="str">
        <f t="shared" si="15"/>
        <v>prodigal_1_131</v>
      </c>
      <c r="V134" t="str">
        <f t="shared" si="12"/>
        <v>prodigal_1_131;</v>
      </c>
      <c r="W134" t="str">
        <f t="shared" si="16"/>
        <v>prodigal_1_131;p</v>
      </c>
      <c r="Z134">
        <f>MATCH(S134,Description!$A$2:$A$4489,0)</f>
        <v>1</v>
      </c>
      <c r="AA134">
        <f>MATCH(T134,Description!$A$2:$A$4489,0)</f>
        <v>335</v>
      </c>
      <c r="AB134">
        <f>MATCH(U134,Description!$A$2:$A$4489,0)</f>
        <v>347</v>
      </c>
      <c r="AC134" t="e">
        <f>MATCH(V134,Description!$A$2:$A$4489,0)</f>
        <v>#N/A</v>
      </c>
      <c r="AD134">
        <v>347</v>
      </c>
      <c r="AE134" t="str" cm="1">
        <f t="array" ref="AE134">INDEX(Description!A$2:A$4489,Merged!$AD134)</f>
        <v>prodigal_1_131</v>
      </c>
      <c r="AF134" t="str" cm="1">
        <f t="array" ref="AF134">INDEX(Description!B$2:B$4489,Merged!$AD134)</f>
        <v>Q9X6B2</v>
      </c>
      <c r="AG134" t="str" cm="1">
        <f t="array" ref="AG134">INDEX(Description!C$2:C$4489,Merged!$AD134)</f>
        <v>C561_YERPE</v>
      </c>
      <c r="AH134" t="str" cm="1">
        <f t="array" ref="AH134">INDEX(Description!D$2:D$4489,Merged!$AD134)</f>
        <v>Probable_cytochrome_b561</v>
      </c>
      <c r="AI134" t="str" cm="1">
        <f t="array" ref="AI134">INDEX(Description!E$2:E$4489,Merged!$AD134)</f>
        <v>cybB</v>
      </c>
      <c r="AJ134" t="str">
        <f t="shared" si="17"/>
        <v>locus_tag=prodigal_1_131;partial=00;start_type=ATG;rbs_motif=AGGAG;rbs_spacer=5-10bp;gc_cont=0.683;conf=100.00;score=136.69;cscore=112.89;sscore=23.80;rscore=15.89;uscore=3.36;tscore=4.54;;Q9X6B2;C561_YERPE;Probable_cytochrome_b561;cybB</v>
      </c>
    </row>
    <row r="135" spans="1:36" x14ac:dyDescent="0.2">
      <c r="A135" t="s">
        <v>11274</v>
      </c>
      <c r="B135" t="s">
        <v>11275</v>
      </c>
      <c r="C135" t="s">
        <v>4</v>
      </c>
      <c r="D135">
        <v>130600</v>
      </c>
      <c r="E135">
        <v>131205</v>
      </c>
      <c r="F135">
        <v>155.9</v>
      </c>
      <c r="G135" t="s">
        <v>11276</v>
      </c>
      <c r="H135">
        <v>0</v>
      </c>
      <c r="I135" t="s">
        <v>11409</v>
      </c>
      <c r="S135" t="str">
        <f t="shared" si="13"/>
        <v>prodigal_1_1</v>
      </c>
      <c r="T135" t="str">
        <f t="shared" si="14"/>
        <v>prodigal_1_13</v>
      </c>
      <c r="U135" t="str">
        <f t="shared" si="15"/>
        <v>prodigal_1_132</v>
      </c>
      <c r="V135" t="str">
        <f t="shared" si="12"/>
        <v>prodigal_1_132;</v>
      </c>
      <c r="W135" t="str">
        <f t="shared" si="16"/>
        <v>prodigal_1_132;p</v>
      </c>
      <c r="Z135">
        <f>MATCH(S135,Description!$A$2:$A$4489,0)</f>
        <v>1</v>
      </c>
      <c r="AA135">
        <f>MATCH(T135,Description!$A$2:$A$4489,0)</f>
        <v>335</v>
      </c>
      <c r="AB135">
        <f>MATCH(U135,Description!$A$2:$A$4489,0)</f>
        <v>358</v>
      </c>
      <c r="AC135" t="e">
        <f>MATCH(V135,Description!$A$2:$A$4489,0)</f>
        <v>#N/A</v>
      </c>
      <c r="AD135">
        <v>358</v>
      </c>
      <c r="AE135" t="str" cm="1">
        <f t="array" ref="AE135">INDEX(Description!A$2:A$4489,Merged!$AD135)</f>
        <v>prodigal_1_132</v>
      </c>
      <c r="AF135" t="str" cm="1">
        <f t="array" ref="AF135">INDEX(Description!B$2:B$4489,Merged!$AD135)</f>
        <v>A7IEJ1</v>
      </c>
      <c r="AG135" t="str" cm="1">
        <f t="array" ref="AG135">INDEX(Description!C$2:C$4489,Merged!$AD135)</f>
        <v>LEUD_XANP2</v>
      </c>
      <c r="AH135" t="str" cm="1">
        <f t="array" ref="AH135">INDEX(Description!D$2:D$4489,Merged!$AD135)</f>
        <v>3-isopropylmalate_dehydratase_small_subunit</v>
      </c>
      <c r="AI135" t="str" cm="1">
        <f t="array" ref="AI135">INDEX(Description!E$2:E$4489,Merged!$AD135)</f>
        <v>leuD</v>
      </c>
      <c r="AJ135" t="str">
        <f t="shared" si="17"/>
        <v>locus_tag=prodigal_1_132;partial=00;start_type=ATG;rbs_motif=GGAG/GAGG;rbs_spacer=5-10bp;gc_cont=0.620;conf=100.00;score=155.87;cscore=138.95;sscore=16.92;rscore=8.88;uscore=3.50;tscore=4.54;;A7IEJ1;LEUD_XANP2;3-isopropylmalate_dehydratase_small_subunit;leuD</v>
      </c>
    </row>
    <row r="136" spans="1:36" x14ac:dyDescent="0.2">
      <c r="A136" t="s">
        <v>11274</v>
      </c>
      <c r="B136" t="s">
        <v>11275</v>
      </c>
      <c r="C136" t="s">
        <v>4</v>
      </c>
      <c r="D136">
        <v>131395</v>
      </c>
      <c r="E136">
        <v>133221</v>
      </c>
      <c r="F136">
        <v>390.4</v>
      </c>
      <c r="G136" t="s">
        <v>11276</v>
      </c>
      <c r="H136">
        <v>0</v>
      </c>
      <c r="I136" t="s">
        <v>11410</v>
      </c>
      <c r="S136" t="str">
        <f t="shared" si="13"/>
        <v>prodigal_1_1</v>
      </c>
      <c r="T136" t="str">
        <f t="shared" si="14"/>
        <v>prodigal_1_13</v>
      </c>
      <c r="U136" t="str">
        <f t="shared" si="15"/>
        <v>prodigal_1_133</v>
      </c>
      <c r="V136" t="str">
        <f t="shared" si="12"/>
        <v>prodigal_1_133;</v>
      </c>
      <c r="W136" t="str">
        <f t="shared" si="16"/>
        <v>prodigal_1_133;p</v>
      </c>
      <c r="Z136">
        <f>MATCH(S136,Description!$A$2:$A$4489,0)</f>
        <v>1</v>
      </c>
      <c r="AA136">
        <f>MATCH(T136,Description!$A$2:$A$4489,0)</f>
        <v>335</v>
      </c>
      <c r="AB136">
        <f>MATCH(U136,Description!$A$2:$A$4489,0)</f>
        <v>369</v>
      </c>
      <c r="AC136" t="e">
        <f>MATCH(V136,Description!$A$2:$A$4489,0)</f>
        <v>#N/A</v>
      </c>
      <c r="AD136">
        <v>369</v>
      </c>
      <c r="AE136" t="str" cm="1">
        <f t="array" ref="AE136">INDEX(Description!A$2:A$4489,Merged!$AD136)</f>
        <v>prodigal_1_133</v>
      </c>
      <c r="AF136" t="str" cm="1">
        <f t="array" ref="AF136">INDEX(Description!B$2:B$4489,Merged!$AD136)</f>
        <v>P39830</v>
      </c>
      <c r="AG136" t="str" cm="1">
        <f t="array" ref="AG136">INDEX(Description!C$2:C$4489,Merged!$AD136)</f>
        <v>YBAL_ECOLI</v>
      </c>
      <c r="AH136" t="str" cm="1">
        <f t="array" ref="AH136">INDEX(Description!D$2:D$4489,Merged!$AD136)</f>
        <v>Putative_cation/proton_antiporter_YbaL</v>
      </c>
      <c r="AI136" t="str" cm="1">
        <f t="array" ref="AI136">INDEX(Description!E$2:E$4489,Merged!$AD136)</f>
        <v>ybaL</v>
      </c>
      <c r="AJ136" t="str">
        <f t="shared" si="17"/>
        <v>locus_tag=prodigal_1_133;partial=00;start_type=TTG;rbs_motif=AGGAG;rbs_spacer=5-10bp;gc_cont=0.683;conf=99.99;score=389.73;cscore=385.25;sscore=4.48;rscore=15.89;uscore=0.84;tscore=-11.60;;P39830;YBAL_ECOLI;Putative_cation/proton_antiporter_YbaL;ybaL</v>
      </c>
    </row>
    <row r="137" spans="1:36" x14ac:dyDescent="0.2">
      <c r="A137" t="s">
        <v>11274</v>
      </c>
      <c r="B137" t="s">
        <v>11275</v>
      </c>
      <c r="C137" t="s">
        <v>4</v>
      </c>
      <c r="D137">
        <v>133309</v>
      </c>
      <c r="E137">
        <v>133428</v>
      </c>
      <c r="F137">
        <v>0.4</v>
      </c>
      <c r="G137" t="s">
        <v>11276</v>
      </c>
      <c r="H137">
        <v>0</v>
      </c>
      <c r="I137" t="s">
        <v>11411</v>
      </c>
      <c r="S137" t="str">
        <f t="shared" si="13"/>
        <v>prodigal_1_1</v>
      </c>
      <c r="T137" t="str">
        <f t="shared" si="14"/>
        <v>prodigal_1_13</v>
      </c>
      <c r="U137" t="str">
        <f t="shared" si="15"/>
        <v>prodigal_1_134</v>
      </c>
      <c r="V137" t="str">
        <f t="shared" si="12"/>
        <v>prodigal_1_134;</v>
      </c>
      <c r="W137" t="str">
        <f t="shared" si="16"/>
        <v>prodigal_1_134;p</v>
      </c>
      <c r="Z137">
        <f>MATCH(S137,Description!$A$2:$A$4489,0)</f>
        <v>1</v>
      </c>
      <c r="AA137">
        <f>MATCH(T137,Description!$A$2:$A$4489,0)</f>
        <v>335</v>
      </c>
      <c r="AB137">
        <f>MATCH(U137,Description!$A$2:$A$4489,0)</f>
        <v>380</v>
      </c>
      <c r="AC137" t="e">
        <f>MATCH(V137,Description!$A$2:$A$4489,0)</f>
        <v>#N/A</v>
      </c>
      <c r="AD137">
        <v>380</v>
      </c>
      <c r="AE137" t="str" cm="1">
        <f t="array" ref="AE137">INDEX(Description!A$2:A$4489,Merged!$AD137)</f>
        <v>prodigal_1_134</v>
      </c>
      <c r="AF137" t="str" cm="1">
        <f t="array" ref="AF137">INDEX(Description!B$2:B$4489,Merged!$AD137)</f>
        <v>*</v>
      </c>
      <c r="AG137" cm="1">
        <f t="array" ref="AG137">INDEX(Description!C$2:C$4489,Merged!$AD137)</f>
        <v>0</v>
      </c>
      <c r="AH137" cm="1">
        <f t="array" ref="AH137">INDEX(Description!D$2:D$4489,Merged!$AD137)</f>
        <v>0</v>
      </c>
      <c r="AI137" cm="1">
        <f t="array" ref="AI137">INDEX(Description!E$2:E$4489,Merged!$AD137)</f>
        <v>0</v>
      </c>
      <c r="AJ137" t="str">
        <f t="shared" si="17"/>
        <v>locus_tag=prodigal_1_134;partial=00;start_type=ATG;rbs_motif=AGGA;rbs_spacer=5-10bp;gc_cont=0.442;conf=52.26;score=0.39;cscore=-1.89;sscore=2.28;rscore=3.42;uscore=-2.76;tscore=2.13;;*;0;0;0</v>
      </c>
    </row>
    <row r="138" spans="1:36" x14ac:dyDescent="0.2">
      <c r="A138" t="s">
        <v>11274</v>
      </c>
      <c r="B138" t="s">
        <v>11275</v>
      </c>
      <c r="C138" t="s">
        <v>4</v>
      </c>
      <c r="D138">
        <v>133772</v>
      </c>
      <c r="E138">
        <v>134947</v>
      </c>
      <c r="F138">
        <v>256.5</v>
      </c>
      <c r="G138" t="s">
        <v>11276</v>
      </c>
      <c r="H138">
        <v>0</v>
      </c>
      <c r="I138" t="s">
        <v>11412</v>
      </c>
      <c r="S138" t="str">
        <f t="shared" si="13"/>
        <v>prodigal_1_1</v>
      </c>
      <c r="T138" t="str">
        <f t="shared" si="14"/>
        <v>prodigal_1_13</v>
      </c>
      <c r="U138" t="str">
        <f t="shared" si="15"/>
        <v>prodigal_1_135</v>
      </c>
      <c r="V138" t="str">
        <f t="shared" si="12"/>
        <v>prodigal_1_135;</v>
      </c>
      <c r="W138" t="str">
        <f t="shared" si="16"/>
        <v>prodigal_1_135;p</v>
      </c>
      <c r="Z138">
        <f>MATCH(S138,Description!$A$2:$A$4489,0)</f>
        <v>1</v>
      </c>
      <c r="AA138">
        <f>MATCH(T138,Description!$A$2:$A$4489,0)</f>
        <v>335</v>
      </c>
      <c r="AB138">
        <f>MATCH(U138,Description!$A$2:$A$4489,0)</f>
        <v>391</v>
      </c>
      <c r="AC138" t="e">
        <f>MATCH(V138,Description!$A$2:$A$4489,0)</f>
        <v>#N/A</v>
      </c>
      <c r="AD138">
        <v>391</v>
      </c>
      <c r="AE138" t="str" cm="1">
        <f t="array" ref="AE138">INDEX(Description!A$2:A$4489,Merged!$AD138)</f>
        <v>prodigal_1_135</v>
      </c>
      <c r="AF138" t="str" cm="1">
        <f t="array" ref="AF138">INDEX(Description!B$2:B$4489,Merged!$AD138)</f>
        <v>Q8TNI1</v>
      </c>
      <c r="AG138" t="str" cm="1">
        <f t="array" ref="AG138">INDEX(Description!C$2:C$4489,Merged!$AD138)</f>
        <v>SERC_METAC</v>
      </c>
      <c r="AH138" t="str" cm="1">
        <f t="array" ref="AH138">INDEX(Description!D$2:D$4489,Merged!$AD138)</f>
        <v>Phosphoserine_aminotransferase</v>
      </c>
      <c r="AI138" t="str" cm="1">
        <f t="array" ref="AI138">INDEX(Description!E$2:E$4489,Merged!$AD138)</f>
        <v>serC</v>
      </c>
      <c r="AJ138" t="str">
        <f t="shared" si="17"/>
        <v>locus_tag=prodigal_1_135;partial=00;start_type=ATG;rbs_motif=AGGA;rbs_spacer=5-10bp;gc_cont=0.684;conf=99.99;score=255.80;cscore=243.70;sscore=12.10;rscore=7.30;uscore=0.91;tscore=4.54;;Q8TNI1;SERC_METAC;Phosphoserine_aminotransferase;serC</v>
      </c>
    </row>
    <row r="139" spans="1:36" x14ac:dyDescent="0.2">
      <c r="A139" t="s">
        <v>11274</v>
      </c>
      <c r="B139" t="s">
        <v>11275</v>
      </c>
      <c r="C139" t="s">
        <v>4</v>
      </c>
      <c r="D139">
        <v>135157</v>
      </c>
      <c r="E139">
        <v>136743</v>
      </c>
      <c r="F139">
        <v>388.2</v>
      </c>
      <c r="G139" t="s">
        <v>11276</v>
      </c>
      <c r="H139">
        <v>0</v>
      </c>
      <c r="I139" t="s">
        <v>11413</v>
      </c>
      <c r="S139" t="str">
        <f t="shared" si="13"/>
        <v>prodigal_1_1</v>
      </c>
      <c r="T139" t="str">
        <f t="shared" si="14"/>
        <v>prodigal_1_13</v>
      </c>
      <c r="U139" t="str">
        <f t="shared" si="15"/>
        <v>prodigal_1_136</v>
      </c>
      <c r="V139" t="str">
        <f t="shared" si="12"/>
        <v>prodigal_1_136;</v>
      </c>
      <c r="W139" t="str">
        <f t="shared" si="16"/>
        <v>prodigal_1_136;p</v>
      </c>
      <c r="Z139">
        <f>MATCH(S139,Description!$A$2:$A$4489,0)</f>
        <v>1</v>
      </c>
      <c r="AA139">
        <f>MATCH(T139,Description!$A$2:$A$4489,0)</f>
        <v>335</v>
      </c>
      <c r="AB139">
        <f>MATCH(U139,Description!$A$2:$A$4489,0)</f>
        <v>402</v>
      </c>
      <c r="AC139" t="e">
        <f>MATCH(V139,Description!$A$2:$A$4489,0)</f>
        <v>#N/A</v>
      </c>
      <c r="AD139">
        <v>402</v>
      </c>
      <c r="AE139" t="str" cm="1">
        <f t="array" ref="AE139">INDEX(Description!A$2:A$4489,Merged!$AD139)</f>
        <v>prodigal_1_136</v>
      </c>
      <c r="AF139" t="str" cm="1">
        <f t="array" ref="AF139">INDEX(Description!B$2:B$4489,Merged!$AD139)</f>
        <v>P35136</v>
      </c>
      <c r="AG139" t="str" cm="1">
        <f t="array" ref="AG139">INDEX(Description!C$2:C$4489,Merged!$AD139)</f>
        <v>SERA_BACSU</v>
      </c>
      <c r="AH139" t="str" cm="1">
        <f t="array" ref="AH139">INDEX(Description!D$2:D$4489,Merged!$AD139)</f>
        <v>D-3-phosphoglycerate_dehydrogenase</v>
      </c>
      <c r="AI139" t="str" cm="1">
        <f t="array" ref="AI139">INDEX(Description!E$2:E$4489,Merged!$AD139)</f>
        <v>serA</v>
      </c>
      <c r="AJ139" t="str">
        <f t="shared" si="17"/>
        <v>locus_tag=prodigal_1_136;partial=00;start_type=ATG;rbs_motif=GGAGG;rbs_spacer=5-10bp;gc_cont=0.665;conf=99.99;score=387.58;cscore=370.13;sscore=17.45;rscore=10.30;uscore=3.26;tscore=4.54;;P35136;SERA_BACSU;D-3-phosphoglycerate_dehydrogenase;serA</v>
      </c>
    </row>
    <row r="140" spans="1:36" x14ac:dyDescent="0.2">
      <c r="A140" t="s">
        <v>11274</v>
      </c>
      <c r="B140" t="s">
        <v>11275</v>
      </c>
      <c r="C140" t="s">
        <v>4</v>
      </c>
      <c r="D140">
        <v>136846</v>
      </c>
      <c r="E140">
        <v>137778</v>
      </c>
      <c r="F140">
        <v>209.5</v>
      </c>
      <c r="G140" t="s">
        <v>11287</v>
      </c>
      <c r="H140">
        <v>0</v>
      </c>
      <c r="I140" t="s">
        <v>11414</v>
      </c>
      <c r="S140" t="str">
        <f t="shared" si="13"/>
        <v>prodigal_1_1</v>
      </c>
      <c r="T140" t="str">
        <f t="shared" si="14"/>
        <v>prodigal_1_13</v>
      </c>
      <c r="U140" t="str">
        <f t="shared" si="15"/>
        <v>prodigal_1_137</v>
      </c>
      <c r="V140" t="str">
        <f t="shared" si="12"/>
        <v>prodigal_1_137;</v>
      </c>
      <c r="W140" t="str">
        <f t="shared" si="16"/>
        <v>prodigal_1_137;p</v>
      </c>
      <c r="Z140">
        <f>MATCH(S140,Description!$A$2:$A$4489,0)</f>
        <v>1</v>
      </c>
      <c r="AA140">
        <f>MATCH(T140,Description!$A$2:$A$4489,0)</f>
        <v>335</v>
      </c>
      <c r="AB140">
        <f>MATCH(U140,Description!$A$2:$A$4489,0)</f>
        <v>414</v>
      </c>
      <c r="AC140" t="e">
        <f>MATCH(V140,Description!$A$2:$A$4489,0)</f>
        <v>#N/A</v>
      </c>
      <c r="AD140">
        <v>414</v>
      </c>
      <c r="AE140" t="str" cm="1">
        <f t="array" ref="AE140">INDEX(Description!A$2:A$4489,Merged!$AD140)</f>
        <v>prodigal_1_137</v>
      </c>
      <c r="AF140" t="str" cm="1">
        <f t="array" ref="AF140">INDEX(Description!B$2:B$4489,Merged!$AD140)</f>
        <v>*</v>
      </c>
      <c r="AG140" cm="1">
        <f t="array" ref="AG140">INDEX(Description!C$2:C$4489,Merged!$AD140)</f>
        <v>0</v>
      </c>
      <c r="AH140" cm="1">
        <f t="array" ref="AH140">INDEX(Description!D$2:D$4489,Merged!$AD140)</f>
        <v>0</v>
      </c>
      <c r="AI140" cm="1">
        <f t="array" ref="AI140">INDEX(Description!E$2:E$4489,Merged!$AD140)</f>
        <v>0</v>
      </c>
      <c r="AJ140" t="str">
        <f t="shared" si="17"/>
        <v>locus_tag=prodigal_1_137;partial=00;start_type=ATG;rbs_motif=GGA/GAG/AGG;rbs_spacer=5-10bp;gc_cont=0.659;conf=99.99;score=208.82;cscore=203.88;sscore=4.94;rscore=0.72;uscore=0.33;tscore=4.54;;*;0;0;0</v>
      </c>
    </row>
    <row r="141" spans="1:36" x14ac:dyDescent="0.2">
      <c r="A141" t="s">
        <v>11274</v>
      </c>
      <c r="B141" t="s">
        <v>11275</v>
      </c>
      <c r="C141" t="s">
        <v>4</v>
      </c>
      <c r="D141">
        <v>138043</v>
      </c>
      <c r="E141">
        <v>138639</v>
      </c>
      <c r="F141">
        <v>138.5</v>
      </c>
      <c r="G141" t="s">
        <v>11287</v>
      </c>
      <c r="H141">
        <v>0</v>
      </c>
      <c r="I141" t="s">
        <v>11415</v>
      </c>
      <c r="S141" t="str">
        <f t="shared" si="13"/>
        <v>prodigal_1_1</v>
      </c>
      <c r="T141" t="str">
        <f t="shared" si="14"/>
        <v>prodigal_1_13</v>
      </c>
      <c r="U141" t="str">
        <f t="shared" si="15"/>
        <v>prodigal_1_138</v>
      </c>
      <c r="V141" t="str">
        <f t="shared" si="12"/>
        <v>prodigal_1_138;</v>
      </c>
      <c r="W141" t="str">
        <f t="shared" si="16"/>
        <v>prodigal_1_138;p</v>
      </c>
      <c r="Z141">
        <f>MATCH(S141,Description!$A$2:$A$4489,0)</f>
        <v>1</v>
      </c>
      <c r="AA141">
        <f>MATCH(T141,Description!$A$2:$A$4489,0)</f>
        <v>335</v>
      </c>
      <c r="AB141">
        <f>MATCH(U141,Description!$A$2:$A$4489,0)</f>
        <v>425</v>
      </c>
      <c r="AC141" t="e">
        <f>MATCH(V141,Description!$A$2:$A$4489,0)</f>
        <v>#N/A</v>
      </c>
      <c r="AD141">
        <v>425</v>
      </c>
      <c r="AE141" t="str" cm="1">
        <f t="array" ref="AE141">INDEX(Description!A$2:A$4489,Merged!$AD141)</f>
        <v>prodigal_1_138</v>
      </c>
      <c r="AF141" t="str" cm="1">
        <f t="array" ref="AF141">INDEX(Description!B$2:B$4489,Merged!$AD141)</f>
        <v>Q5P2Z1</v>
      </c>
      <c r="AG141" t="str" cm="1">
        <f t="array" ref="AG141">INDEX(Description!C$2:C$4489,Merged!$AD141)</f>
        <v>DSBB_AROAE</v>
      </c>
      <c r="AH141" t="str" cm="1">
        <f t="array" ref="AH141">INDEX(Description!D$2:D$4489,Merged!$AD141)</f>
        <v>Disulfide_bond_formation_protein_B</v>
      </c>
      <c r="AI141" t="str" cm="1">
        <f t="array" ref="AI141">INDEX(Description!E$2:E$4489,Merged!$AD141)</f>
        <v>dsbB</v>
      </c>
      <c r="AJ141" t="str">
        <f t="shared" si="17"/>
        <v>locus_tag=prodigal_1_138;partial=00;start_type=ATG;rbs_motif=GGAG/GAGG;rbs_spacer=5-10bp;gc_cont=0.673;conf=100.00;score=139.65;cscore=124.34;sscore=15.31;rscore=8.88;uscore=0.70;tscore=4.54;;Q5P2Z1;DSBB_AROAE;Disulfide_bond_formation_protein_B;dsbB</v>
      </c>
    </row>
    <row r="142" spans="1:36" x14ac:dyDescent="0.2">
      <c r="A142" t="s">
        <v>11274</v>
      </c>
      <c r="B142" t="s">
        <v>11275</v>
      </c>
      <c r="C142" t="s">
        <v>4</v>
      </c>
      <c r="D142">
        <v>138648</v>
      </c>
      <c r="E142">
        <v>138803</v>
      </c>
      <c r="F142">
        <v>27.7</v>
      </c>
      <c r="G142" t="s">
        <v>11287</v>
      </c>
      <c r="H142">
        <v>0</v>
      </c>
      <c r="I142" t="s">
        <v>11416</v>
      </c>
      <c r="S142" t="str">
        <f t="shared" si="13"/>
        <v>prodigal_1_1</v>
      </c>
      <c r="T142" t="str">
        <f t="shared" si="14"/>
        <v>prodigal_1_13</v>
      </c>
      <c r="U142" t="str">
        <f t="shared" si="15"/>
        <v>prodigal_1_139</v>
      </c>
      <c r="V142" t="str">
        <f t="shared" si="12"/>
        <v>prodigal_1_139;</v>
      </c>
      <c r="W142" t="str">
        <f t="shared" si="16"/>
        <v>prodigal_1_139;p</v>
      </c>
      <c r="Z142">
        <f>MATCH(S142,Description!$A$2:$A$4489,0)</f>
        <v>1</v>
      </c>
      <c r="AA142">
        <f>MATCH(T142,Description!$A$2:$A$4489,0)</f>
        <v>335</v>
      </c>
      <c r="AB142">
        <f>MATCH(U142,Description!$A$2:$A$4489,0)</f>
        <v>436</v>
      </c>
      <c r="AC142" t="e">
        <f>MATCH(V142,Description!$A$2:$A$4489,0)</f>
        <v>#N/A</v>
      </c>
      <c r="AD142">
        <v>436</v>
      </c>
      <c r="AE142" t="str" cm="1">
        <f t="array" ref="AE142">INDEX(Description!A$2:A$4489,Merged!$AD142)</f>
        <v>prodigal_1_139</v>
      </c>
      <c r="AF142" t="str" cm="1">
        <f t="array" ref="AF142">INDEX(Description!B$2:B$4489,Merged!$AD142)</f>
        <v>*</v>
      </c>
      <c r="AG142" cm="1">
        <f t="array" ref="AG142">INDEX(Description!C$2:C$4489,Merged!$AD142)</f>
        <v>0</v>
      </c>
      <c r="AH142" cm="1">
        <f t="array" ref="AH142">INDEX(Description!D$2:D$4489,Merged!$AD142)</f>
        <v>0</v>
      </c>
      <c r="AI142" cm="1">
        <f t="array" ref="AI142">INDEX(Description!E$2:E$4489,Merged!$AD142)</f>
        <v>0</v>
      </c>
      <c r="AJ142" t="str">
        <f t="shared" si="17"/>
        <v>locus_tag=prodigal_1_139;partial=00;start_type=ATG;rbs_motif=GGAGG;rbs_spacer=5-10bp;gc_cont=0.647;conf=99.83;score=27.66;cscore=20.65;sscore=7.01;rscore=6.30;uscore=-2.07;tscore=2.78;;*;0;0;0</v>
      </c>
    </row>
    <row r="143" spans="1:36" x14ac:dyDescent="0.2">
      <c r="A143" t="s">
        <v>11274</v>
      </c>
      <c r="B143" t="s">
        <v>11275</v>
      </c>
      <c r="C143" t="s">
        <v>4</v>
      </c>
      <c r="D143">
        <v>138940</v>
      </c>
      <c r="E143">
        <v>139839</v>
      </c>
      <c r="F143">
        <v>93.5</v>
      </c>
      <c r="G143" t="s">
        <v>11287</v>
      </c>
      <c r="H143">
        <v>0</v>
      </c>
      <c r="I143" t="s">
        <v>11417</v>
      </c>
      <c r="S143" t="str">
        <f t="shared" si="13"/>
        <v>prodigal_1_1</v>
      </c>
      <c r="T143" t="str">
        <f t="shared" si="14"/>
        <v>prodigal_1_14</v>
      </c>
      <c r="U143" t="str">
        <f t="shared" si="15"/>
        <v>prodigal_1_140</v>
      </c>
      <c r="V143" t="str">
        <f t="shared" si="12"/>
        <v>prodigal_1_140;</v>
      </c>
      <c r="W143" t="str">
        <f t="shared" si="16"/>
        <v>prodigal_1_140;p</v>
      </c>
      <c r="Z143">
        <f>MATCH(S143,Description!$A$2:$A$4489,0)</f>
        <v>1</v>
      </c>
      <c r="AA143">
        <f>MATCH(T143,Description!$A$2:$A$4489,0)</f>
        <v>447</v>
      </c>
      <c r="AB143">
        <f>MATCH(U143,Description!$A$2:$A$4489,0)</f>
        <v>448</v>
      </c>
      <c r="AC143" t="e">
        <f>MATCH(V143,Description!$A$2:$A$4489,0)</f>
        <v>#N/A</v>
      </c>
      <c r="AD143">
        <v>448</v>
      </c>
      <c r="AE143" t="str" cm="1">
        <f t="array" ref="AE143">INDEX(Description!A$2:A$4489,Merged!$AD143)</f>
        <v>prodigal_1_140</v>
      </c>
      <c r="AF143" t="str" cm="1">
        <f t="array" ref="AF143">INDEX(Description!B$2:B$4489,Merged!$AD143)</f>
        <v>P54721</v>
      </c>
      <c r="AG143" t="str" cm="1">
        <f t="array" ref="AG143">INDEX(Description!C$2:C$4489,Merged!$AD143)</f>
        <v>CADE_BACSU</v>
      </c>
      <c r="AH143" t="str" cm="1">
        <f t="array" ref="AH143">INDEX(Description!D$2:D$4489,Merged!$AD143)</f>
        <v>Catechol-2,3-dioxygenase</v>
      </c>
      <c r="AI143" t="str" cm="1">
        <f t="array" ref="AI143">INDEX(Description!E$2:E$4489,Merged!$AD143)</f>
        <v>catE</v>
      </c>
      <c r="AJ143" t="str">
        <f t="shared" si="17"/>
        <v>locus_tag=prodigal_1_140;partial=00;start_type=ATG;rbs_motif=GGA/GAG/AGG;rbs_spacer=5-10bp;gc_cont=0.729;conf=100.00;score=92.82;cscore=87.22;sscore=5.59;rscore=0.72;uscore=0.98;tscore=4.54;;P54721;CADE_BACSU;Catechol-2,3-dioxygenase;catE</v>
      </c>
    </row>
    <row r="144" spans="1:36" x14ac:dyDescent="0.2">
      <c r="A144" t="s">
        <v>11274</v>
      </c>
      <c r="B144" t="s">
        <v>11275</v>
      </c>
      <c r="C144" t="s">
        <v>4</v>
      </c>
      <c r="D144">
        <v>140072</v>
      </c>
      <c r="E144">
        <v>142045</v>
      </c>
      <c r="F144">
        <v>440.1</v>
      </c>
      <c r="G144" t="s">
        <v>11287</v>
      </c>
      <c r="H144">
        <v>0</v>
      </c>
      <c r="I144" t="s">
        <v>11418</v>
      </c>
      <c r="S144" t="str">
        <f t="shared" si="13"/>
        <v>prodigal_1_1</v>
      </c>
      <c r="T144" t="str">
        <f t="shared" si="14"/>
        <v>prodigal_1_14</v>
      </c>
      <c r="U144" t="str">
        <f t="shared" si="15"/>
        <v>prodigal_1_141</v>
      </c>
      <c r="V144" t="str">
        <f t="shared" si="12"/>
        <v>prodigal_1_141;</v>
      </c>
      <c r="W144" t="str">
        <f t="shared" si="16"/>
        <v>prodigal_1_141;p</v>
      </c>
      <c r="Z144">
        <f>MATCH(S144,Description!$A$2:$A$4489,0)</f>
        <v>1</v>
      </c>
      <c r="AA144">
        <f>MATCH(T144,Description!$A$2:$A$4489,0)</f>
        <v>447</v>
      </c>
      <c r="AB144">
        <f>MATCH(U144,Description!$A$2:$A$4489,0)</f>
        <v>459</v>
      </c>
      <c r="AC144" t="e">
        <f>MATCH(V144,Description!$A$2:$A$4489,0)</f>
        <v>#N/A</v>
      </c>
      <c r="AD144">
        <v>459</v>
      </c>
      <c r="AE144" t="str" cm="1">
        <f t="array" ref="AE144">INDEX(Description!A$2:A$4489,Merged!$AD144)</f>
        <v>prodigal_1_141</v>
      </c>
      <c r="AF144" t="str" cm="1">
        <f t="array" ref="AF144">INDEX(Description!B$2:B$4489,Merged!$AD144)</f>
        <v>Q3IZ90</v>
      </c>
      <c r="AG144" t="str" cm="1">
        <f t="array" ref="AG144">INDEX(Description!C$2:C$4489,Merged!$AD144)</f>
        <v>ECM_CERS4</v>
      </c>
      <c r="AH144" t="str" cm="1">
        <f t="array" ref="AH144">INDEX(Description!D$2:D$4489,Merged!$AD144)</f>
        <v>Ethylmalonyl-CoA_mutase</v>
      </c>
      <c r="AI144" t="str" cm="1">
        <f t="array" ref="AI144">INDEX(Description!E$2:E$4489,Merged!$AD144)</f>
        <v>ecm</v>
      </c>
      <c r="AJ144" t="str">
        <f t="shared" si="17"/>
        <v>locus_tag=prodigal_1_141;partial=00;start_type=ATG;rbs_motif=GGA/GAG/AGG;rbs_spacer=5-10bp;gc_cont=0.669;conf=99.99;score=439.41;cscore=434.00;sscore=5.41;rscore=0.72;uscore=0.80;tscore=4.54;;Q3IZ90;ECM_CERS4;Ethylmalonyl-CoA_mutase;ecm</v>
      </c>
    </row>
    <row r="145" spans="1:36" x14ac:dyDescent="0.2">
      <c r="A145" t="s">
        <v>11274</v>
      </c>
      <c r="B145" t="s">
        <v>11275</v>
      </c>
      <c r="C145" t="s">
        <v>4</v>
      </c>
      <c r="D145">
        <v>142236</v>
      </c>
      <c r="E145">
        <v>142472</v>
      </c>
      <c r="F145">
        <v>65.400000000000006</v>
      </c>
      <c r="G145" t="s">
        <v>11287</v>
      </c>
      <c r="H145">
        <v>0</v>
      </c>
      <c r="I145" t="s">
        <v>11419</v>
      </c>
      <c r="S145" t="str">
        <f t="shared" si="13"/>
        <v>prodigal_1_1</v>
      </c>
      <c r="T145" t="str">
        <f t="shared" si="14"/>
        <v>prodigal_1_14</v>
      </c>
      <c r="U145" t="str">
        <f t="shared" si="15"/>
        <v>prodigal_1_142</v>
      </c>
      <c r="V145" t="str">
        <f t="shared" si="12"/>
        <v>prodigal_1_142;</v>
      </c>
      <c r="W145" t="str">
        <f t="shared" si="16"/>
        <v>prodigal_1_142;p</v>
      </c>
      <c r="Z145">
        <f>MATCH(S145,Description!$A$2:$A$4489,0)</f>
        <v>1</v>
      </c>
      <c r="AA145">
        <f>MATCH(T145,Description!$A$2:$A$4489,0)</f>
        <v>447</v>
      </c>
      <c r="AB145">
        <f>MATCH(U145,Description!$A$2:$A$4489,0)</f>
        <v>470</v>
      </c>
      <c r="AC145" t="e">
        <f>MATCH(V145,Description!$A$2:$A$4489,0)</f>
        <v>#N/A</v>
      </c>
      <c r="AD145">
        <v>470</v>
      </c>
      <c r="AE145" t="str" cm="1">
        <f t="array" ref="AE145">INDEX(Description!A$2:A$4489,Merged!$AD145)</f>
        <v>prodigal_1_142</v>
      </c>
      <c r="AF145" t="str" cm="1">
        <f t="array" ref="AF145">INDEX(Description!B$2:B$4489,Merged!$AD145)</f>
        <v>*</v>
      </c>
      <c r="AG145" cm="1">
        <f t="array" ref="AG145">INDEX(Description!C$2:C$4489,Merged!$AD145)</f>
        <v>0</v>
      </c>
      <c r="AH145" cm="1">
        <f t="array" ref="AH145">INDEX(Description!D$2:D$4489,Merged!$AD145)</f>
        <v>0</v>
      </c>
      <c r="AI145" cm="1">
        <f t="array" ref="AI145">INDEX(Description!E$2:E$4489,Merged!$AD145)</f>
        <v>0</v>
      </c>
      <c r="AJ145" t="str">
        <f t="shared" si="17"/>
        <v>locus_tag=prodigal_1_142;partial=00;start_type=ATG;rbs_motif=GGAG/GAGG;rbs_spacer=5-10bp;gc_cont=0.637;conf=100.00;score=64.73;cscore=51.27;sscore=13.46;rscore=8.31;uscore=1.55;tscore=4.25;;*;0;0;0</v>
      </c>
    </row>
    <row r="146" spans="1:36" x14ac:dyDescent="0.2">
      <c r="A146" t="s">
        <v>11274</v>
      </c>
      <c r="B146" t="s">
        <v>11275</v>
      </c>
      <c r="C146" t="s">
        <v>4</v>
      </c>
      <c r="D146">
        <v>142822</v>
      </c>
      <c r="E146">
        <v>144111</v>
      </c>
      <c r="F146">
        <v>266</v>
      </c>
      <c r="G146" t="s">
        <v>11276</v>
      </c>
      <c r="H146">
        <v>0</v>
      </c>
      <c r="I146" t="s">
        <v>11420</v>
      </c>
      <c r="S146" t="str">
        <f t="shared" si="13"/>
        <v>prodigal_1_1</v>
      </c>
      <c r="T146" t="str">
        <f t="shared" si="14"/>
        <v>prodigal_1_14</v>
      </c>
      <c r="U146" t="str">
        <f t="shared" si="15"/>
        <v>prodigal_1_143</v>
      </c>
      <c r="V146" t="str">
        <f t="shared" si="12"/>
        <v>prodigal_1_143;</v>
      </c>
      <c r="W146" t="str">
        <f t="shared" si="16"/>
        <v>prodigal_1_143;p</v>
      </c>
      <c r="Z146">
        <f>MATCH(S146,Description!$A$2:$A$4489,0)</f>
        <v>1</v>
      </c>
      <c r="AA146">
        <f>MATCH(T146,Description!$A$2:$A$4489,0)</f>
        <v>447</v>
      </c>
      <c r="AB146">
        <f>MATCH(U146,Description!$A$2:$A$4489,0)</f>
        <v>481</v>
      </c>
      <c r="AC146" t="e">
        <f>MATCH(V146,Description!$A$2:$A$4489,0)</f>
        <v>#N/A</v>
      </c>
      <c r="AD146">
        <v>481</v>
      </c>
      <c r="AE146" t="str" cm="1">
        <f t="array" ref="AE146">INDEX(Description!A$2:A$4489,Merged!$AD146)</f>
        <v>prodigal_1_143</v>
      </c>
      <c r="AF146" t="str" cm="1">
        <f t="array" ref="AF146">INDEX(Description!B$2:B$4489,Merged!$AD146)</f>
        <v>Q3IZ91</v>
      </c>
      <c r="AG146" t="str" cm="1">
        <f t="array" ref="AG146">INDEX(Description!C$2:C$4489,Merged!$AD146)</f>
        <v>CCCR_CERS4</v>
      </c>
      <c r="AH146" t="str" cm="1">
        <f t="array" ref="AH146">INDEX(Description!D$2:D$4489,Merged!$AD146)</f>
        <v>Crotonyl-CoA_carboxylase/reductase</v>
      </c>
      <c r="AI146" t="str" cm="1">
        <f t="array" ref="AI146">INDEX(Description!E$2:E$4489,Merged!$AD146)</f>
        <v>ccr</v>
      </c>
      <c r="AJ146" t="str">
        <f t="shared" si="17"/>
        <v>locus_tag=prodigal_1_143;partial=00;start_type=ATG;rbs_motif=GGAG/GAGG;rbs_spacer=5-10bp;gc_cont=0.665;conf=99.99;score=265.98;cscore=253.29;sscore=12.69;rscore=8.88;uscore=-0.74;tscore=4.54;;Q3IZ91;CCCR_CERS4;Crotonyl-CoA_carboxylase/reductase;ccr</v>
      </c>
    </row>
    <row r="147" spans="1:36" x14ac:dyDescent="0.2">
      <c r="A147" t="s">
        <v>11274</v>
      </c>
      <c r="B147" t="s">
        <v>11275</v>
      </c>
      <c r="C147" t="s">
        <v>4</v>
      </c>
      <c r="D147">
        <v>144246</v>
      </c>
      <c r="E147">
        <v>144593</v>
      </c>
      <c r="F147">
        <v>31.7</v>
      </c>
      <c r="G147" t="s">
        <v>11287</v>
      </c>
      <c r="H147">
        <v>0</v>
      </c>
      <c r="I147" t="s">
        <v>11421</v>
      </c>
      <c r="S147" t="str">
        <f t="shared" si="13"/>
        <v>prodigal_1_1</v>
      </c>
      <c r="T147" t="str">
        <f t="shared" si="14"/>
        <v>prodigal_1_14</v>
      </c>
      <c r="U147" t="str">
        <f t="shared" si="15"/>
        <v>prodigal_1_144</v>
      </c>
      <c r="V147" t="str">
        <f t="shared" si="12"/>
        <v>prodigal_1_144;</v>
      </c>
      <c r="W147" t="str">
        <f t="shared" si="16"/>
        <v>prodigal_1_144;p</v>
      </c>
      <c r="Z147">
        <f>MATCH(S147,Description!$A$2:$A$4489,0)</f>
        <v>1</v>
      </c>
      <c r="AA147">
        <f>MATCH(T147,Description!$A$2:$A$4489,0)</f>
        <v>447</v>
      </c>
      <c r="AB147">
        <f>MATCH(U147,Description!$A$2:$A$4489,0)</f>
        <v>492</v>
      </c>
      <c r="AC147" t="e">
        <f>MATCH(V147,Description!$A$2:$A$4489,0)</f>
        <v>#N/A</v>
      </c>
      <c r="AD147">
        <v>492</v>
      </c>
      <c r="AE147" t="str" cm="1">
        <f t="array" ref="AE147">INDEX(Description!A$2:A$4489,Merged!$AD147)</f>
        <v>prodigal_1_144</v>
      </c>
      <c r="AF147" t="str" cm="1">
        <f t="array" ref="AF147">INDEX(Description!B$2:B$4489,Merged!$AD147)</f>
        <v>*</v>
      </c>
      <c r="AG147" cm="1">
        <f t="array" ref="AG147">INDEX(Description!C$2:C$4489,Merged!$AD147)</f>
        <v>0</v>
      </c>
      <c r="AH147" cm="1">
        <f t="array" ref="AH147">INDEX(Description!D$2:D$4489,Merged!$AD147)</f>
        <v>0</v>
      </c>
      <c r="AI147" cm="1">
        <f t="array" ref="AI147">INDEX(Description!E$2:E$4489,Merged!$AD147)</f>
        <v>0</v>
      </c>
      <c r="AJ147" t="str">
        <f t="shared" si="17"/>
        <v>locus_tag=prodigal_1_144;partial=00;start_type=ATG;rbs_motif=GGA/GAG/AGG;rbs_spacer=5-10bp;gc_cont=0.672;conf=99.92;score=31.02;cscore=22.72;sscore=8.30;rscore=0.72;uscore=3.69;tscore=4.54;;*;0;0;0</v>
      </c>
    </row>
    <row r="148" spans="1:36" x14ac:dyDescent="0.2">
      <c r="A148" t="s">
        <v>11274</v>
      </c>
      <c r="B148" t="s">
        <v>11275</v>
      </c>
      <c r="C148" t="s">
        <v>4</v>
      </c>
      <c r="D148">
        <v>144612</v>
      </c>
      <c r="E148">
        <v>145760</v>
      </c>
      <c r="F148">
        <v>163.30000000000001</v>
      </c>
      <c r="G148" t="s">
        <v>11276</v>
      </c>
      <c r="H148">
        <v>0</v>
      </c>
      <c r="I148" t="s">
        <v>11422</v>
      </c>
      <c r="S148" t="str">
        <f t="shared" si="13"/>
        <v>prodigal_1_1</v>
      </c>
      <c r="T148" t="str">
        <f t="shared" si="14"/>
        <v>prodigal_1_14</v>
      </c>
      <c r="U148" t="str">
        <f t="shared" si="15"/>
        <v>prodigal_1_145</v>
      </c>
      <c r="V148" t="str">
        <f t="shared" ref="V148:V211" si="18">MID($I148,11,15)</f>
        <v>prodigal_1_145;</v>
      </c>
      <c r="W148" t="str">
        <f t="shared" si="16"/>
        <v>prodigal_1_145;p</v>
      </c>
      <c r="Z148">
        <f>MATCH(S148,Description!$A$2:$A$4489,0)</f>
        <v>1</v>
      </c>
      <c r="AA148">
        <f>MATCH(T148,Description!$A$2:$A$4489,0)</f>
        <v>447</v>
      </c>
      <c r="AB148">
        <f>MATCH(U148,Description!$A$2:$A$4489,0)</f>
        <v>503</v>
      </c>
      <c r="AC148" t="e">
        <f>MATCH(V148,Description!$A$2:$A$4489,0)</f>
        <v>#N/A</v>
      </c>
      <c r="AD148">
        <v>503</v>
      </c>
      <c r="AE148" t="str" cm="1">
        <f t="array" ref="AE148">INDEX(Description!A$2:A$4489,Merged!$AD148)</f>
        <v>prodigal_1_145</v>
      </c>
      <c r="AF148" t="str" cm="1">
        <f t="array" ref="AF148">INDEX(Description!B$2:B$4489,Merged!$AD148)</f>
        <v>P50513</v>
      </c>
      <c r="AG148" t="str" cm="1">
        <f t="array" ref="AG148">INDEX(Description!C$2:C$4489,Merged!$AD148)</f>
        <v>RLUD_ZYMMO</v>
      </c>
      <c r="AH148" t="str" cm="1">
        <f t="array" ref="AH148">INDEX(Description!D$2:D$4489,Merged!$AD148)</f>
        <v>Ribosomal_large_subunit_pseudouridine_synthase_D</v>
      </c>
      <c r="AI148" t="str" cm="1">
        <f t="array" ref="AI148">INDEX(Description!E$2:E$4489,Merged!$AD148)</f>
        <v>rluD</v>
      </c>
      <c r="AJ148" t="str">
        <f t="shared" si="17"/>
        <v>locus_tag=prodigal_1_145;partial=00;start_type=ATG;rbs_motif=GGA/GAG/AGG;rbs_spacer=5-10bp;gc_cont=0.700;conf=100.00;score=163.27;cscore=160.49;sscore=2.78;rscore=0.72;uscore=-2.48;tscore=4.54;;P50513;RLUD_ZYMMO;Ribosomal_large_subunit_pseudouridine_synthase_D;rluD</v>
      </c>
    </row>
    <row r="149" spans="1:36" x14ac:dyDescent="0.2">
      <c r="A149" t="s">
        <v>11274</v>
      </c>
      <c r="B149" t="s">
        <v>11275</v>
      </c>
      <c r="C149" t="s">
        <v>4</v>
      </c>
      <c r="D149">
        <v>145876</v>
      </c>
      <c r="E149">
        <v>146778</v>
      </c>
      <c r="F149">
        <v>208.7</v>
      </c>
      <c r="G149" t="s">
        <v>11276</v>
      </c>
      <c r="H149">
        <v>0</v>
      </c>
      <c r="I149" t="s">
        <v>11423</v>
      </c>
      <c r="S149" t="str">
        <f t="shared" si="13"/>
        <v>prodigal_1_1</v>
      </c>
      <c r="T149" t="str">
        <f t="shared" si="14"/>
        <v>prodigal_1_14</v>
      </c>
      <c r="U149" t="str">
        <f t="shared" si="15"/>
        <v>prodigal_1_146</v>
      </c>
      <c r="V149" t="str">
        <f t="shared" si="18"/>
        <v>prodigal_1_146;</v>
      </c>
      <c r="W149" t="str">
        <f t="shared" si="16"/>
        <v>prodigal_1_146;p</v>
      </c>
      <c r="Z149">
        <f>MATCH(S149,Description!$A$2:$A$4489,0)</f>
        <v>1</v>
      </c>
      <c r="AA149">
        <f>MATCH(T149,Description!$A$2:$A$4489,0)</f>
        <v>447</v>
      </c>
      <c r="AB149">
        <f>MATCH(U149,Description!$A$2:$A$4489,0)</f>
        <v>514</v>
      </c>
      <c r="AC149" t="e">
        <f>MATCH(V149,Description!$A$2:$A$4489,0)</f>
        <v>#N/A</v>
      </c>
      <c r="AD149">
        <v>514</v>
      </c>
      <c r="AE149" t="str" cm="1">
        <f t="array" ref="AE149">INDEX(Description!A$2:A$4489,Merged!$AD149)</f>
        <v>prodigal_1_146</v>
      </c>
      <c r="AF149" t="str" cm="1">
        <f t="array" ref="AF149">INDEX(Description!B$2:B$4489,Merged!$AD149)</f>
        <v>P50507</v>
      </c>
      <c r="AG149" t="str" cm="1">
        <f t="array" ref="AG149">INDEX(Description!C$2:C$4489,Merged!$AD149)</f>
        <v>RPOH_RHIRD</v>
      </c>
      <c r="AH149" t="str" cm="1">
        <f t="array" ref="AH149">INDEX(Description!D$2:D$4489,Merged!$AD149)</f>
        <v>RNA_polymerase_sigma_factor_RpoH</v>
      </c>
      <c r="AI149" t="str" cm="1">
        <f t="array" ref="AI149">INDEX(Description!E$2:E$4489,Merged!$AD149)</f>
        <v>rpoH</v>
      </c>
      <c r="AJ149" t="str">
        <f t="shared" si="17"/>
        <v>locus_tag=prodigal_1_146;partial=00;start_type=ATG;rbs_motif=AGGAG;rbs_spacer=5-10bp;gc_cont=0.661;conf=99.99;score=208.67;cscore=191.42;sscore=17.25;rscore=15.89;uscore=-3.19;tscore=4.54;;P50507;RPOH_RHIRD;RNA_polymerase_sigma_factor_RpoH;rpoH</v>
      </c>
    </row>
    <row r="150" spans="1:36" x14ac:dyDescent="0.2">
      <c r="A150" t="s">
        <v>11274</v>
      </c>
      <c r="B150" t="s">
        <v>11275</v>
      </c>
      <c r="C150" t="s">
        <v>4</v>
      </c>
      <c r="D150">
        <v>146970</v>
      </c>
      <c r="E150">
        <v>148079</v>
      </c>
      <c r="F150">
        <v>266.10000000000002</v>
      </c>
      <c r="G150" t="s">
        <v>11287</v>
      </c>
      <c r="H150">
        <v>0</v>
      </c>
      <c r="I150" t="s">
        <v>11424</v>
      </c>
      <c r="S150" t="str">
        <f t="shared" si="13"/>
        <v>prodigal_1_1</v>
      </c>
      <c r="T150" t="str">
        <f t="shared" si="14"/>
        <v>prodigal_1_14</v>
      </c>
      <c r="U150" t="str">
        <f t="shared" si="15"/>
        <v>prodigal_1_147</v>
      </c>
      <c r="V150" t="str">
        <f t="shared" si="18"/>
        <v>prodigal_1_147;</v>
      </c>
      <c r="W150" t="str">
        <f t="shared" si="16"/>
        <v>prodigal_1_147;p</v>
      </c>
      <c r="Z150">
        <f>MATCH(S150,Description!$A$2:$A$4489,0)</f>
        <v>1</v>
      </c>
      <c r="AA150">
        <f>MATCH(T150,Description!$A$2:$A$4489,0)</f>
        <v>447</v>
      </c>
      <c r="AB150">
        <f>MATCH(U150,Description!$A$2:$A$4489,0)</f>
        <v>525</v>
      </c>
      <c r="AC150" t="e">
        <f>MATCH(V150,Description!$A$2:$A$4489,0)</f>
        <v>#N/A</v>
      </c>
      <c r="AD150">
        <v>525</v>
      </c>
      <c r="AE150" t="str" cm="1">
        <f t="array" ref="AE150">INDEX(Description!A$2:A$4489,Merged!$AD150)</f>
        <v>prodigal_1_147</v>
      </c>
      <c r="AF150" t="str" cm="1">
        <f t="array" ref="AF150">INDEX(Description!B$2:B$4489,Merged!$AD150)</f>
        <v>Q57837</v>
      </c>
      <c r="AG150" t="str" cm="1">
        <f t="array" ref="AG150">INDEX(Description!C$2:C$4489,Merged!$AD150)</f>
        <v>Y392_METJA</v>
      </c>
      <c r="AH150" t="str" cm="1">
        <f t="array" ref="AH150">INDEX(Description!D$2:D$4489,Merged!$AD150)</f>
        <v>Zinc_metalloprotease_MJ0392</v>
      </c>
      <c r="AI150" t="str" cm="1">
        <f t="array" ref="AI150">INDEX(Description!E$2:E$4489,Merged!$AD150)</f>
        <v>cbiM</v>
      </c>
      <c r="AJ150" t="str">
        <f t="shared" si="17"/>
        <v>locus_tag=prodigal_1_147;partial=00;start_type=ATG;rbs_motif=AGGAG;rbs_spacer=5-10bp;gc_cont=0.685;conf=99.99;score=265.48;cscore=247.42;sscore=18.06;rscore=15.89;uscore=-1.73;tscore=4.54;;Q57837;Y392_METJA;Zinc_metalloprotease_MJ0392;cbiM</v>
      </c>
    </row>
    <row r="151" spans="1:36" x14ac:dyDescent="0.2">
      <c r="A151" t="s">
        <v>11274</v>
      </c>
      <c r="B151" t="s">
        <v>11275</v>
      </c>
      <c r="C151" t="s">
        <v>4</v>
      </c>
      <c r="D151">
        <v>148207</v>
      </c>
      <c r="E151">
        <v>148650</v>
      </c>
      <c r="F151">
        <v>73.400000000000006</v>
      </c>
      <c r="G151" t="s">
        <v>11276</v>
      </c>
      <c r="H151">
        <v>0</v>
      </c>
      <c r="I151" t="s">
        <v>11425</v>
      </c>
      <c r="S151" t="str">
        <f t="shared" si="13"/>
        <v>prodigal_1_1</v>
      </c>
      <c r="T151" t="str">
        <f t="shared" si="14"/>
        <v>prodigal_1_14</v>
      </c>
      <c r="U151" t="str">
        <f t="shared" si="15"/>
        <v>prodigal_1_148</v>
      </c>
      <c r="V151" t="str">
        <f t="shared" si="18"/>
        <v>prodigal_1_148;</v>
      </c>
      <c r="W151" t="str">
        <f t="shared" si="16"/>
        <v>prodigal_1_148;p</v>
      </c>
      <c r="Z151">
        <f>MATCH(S151,Description!$A$2:$A$4489,0)</f>
        <v>1</v>
      </c>
      <c r="AA151">
        <f>MATCH(T151,Description!$A$2:$A$4489,0)</f>
        <v>447</v>
      </c>
      <c r="AB151">
        <f>MATCH(U151,Description!$A$2:$A$4489,0)</f>
        <v>536</v>
      </c>
      <c r="AC151" t="e">
        <f>MATCH(V151,Description!$A$2:$A$4489,0)</f>
        <v>#N/A</v>
      </c>
      <c r="AD151">
        <v>536</v>
      </c>
      <c r="AE151" t="str" cm="1">
        <f t="array" ref="AE151">INDEX(Description!A$2:A$4489,Merged!$AD151)</f>
        <v>prodigal_1_148</v>
      </c>
      <c r="AF151" t="str" cm="1">
        <f t="array" ref="AF151">INDEX(Description!B$2:B$4489,Merged!$AD151)</f>
        <v>*</v>
      </c>
      <c r="AG151" cm="1">
        <f t="array" ref="AG151">INDEX(Description!C$2:C$4489,Merged!$AD151)</f>
        <v>0</v>
      </c>
      <c r="AH151" cm="1">
        <f t="array" ref="AH151">INDEX(Description!D$2:D$4489,Merged!$AD151)</f>
        <v>0</v>
      </c>
      <c r="AI151" cm="1">
        <f t="array" ref="AI151">INDEX(Description!E$2:E$4489,Merged!$AD151)</f>
        <v>0</v>
      </c>
      <c r="AJ151" t="str">
        <f t="shared" si="17"/>
        <v>locus_tag=prodigal_1_148;partial=00;start_type=ATG;rbs_motif=GGA/GAG/AGG;rbs_spacer=5-10bp;gc_cont=0.703;conf=100.00;score=73.38;cscore=67.50;sscore=5.88;rscore=0.72;uscore=0.61;tscore=4.54;;*;0;0;0</v>
      </c>
    </row>
    <row r="152" spans="1:36" x14ac:dyDescent="0.2">
      <c r="A152" t="s">
        <v>11274</v>
      </c>
      <c r="B152" t="s">
        <v>11275</v>
      </c>
      <c r="C152" t="s">
        <v>4</v>
      </c>
      <c r="D152">
        <v>148647</v>
      </c>
      <c r="E152">
        <v>149993</v>
      </c>
      <c r="F152">
        <v>267</v>
      </c>
      <c r="G152" t="s">
        <v>11276</v>
      </c>
      <c r="H152">
        <v>0</v>
      </c>
      <c r="I152" t="s">
        <v>11426</v>
      </c>
      <c r="S152" t="str">
        <f t="shared" si="13"/>
        <v>prodigal_1_1</v>
      </c>
      <c r="T152" t="str">
        <f t="shared" si="14"/>
        <v>prodigal_1_14</v>
      </c>
      <c r="U152" t="str">
        <f t="shared" si="15"/>
        <v>prodigal_1_149</v>
      </c>
      <c r="V152" t="str">
        <f t="shared" si="18"/>
        <v>prodigal_1_149;</v>
      </c>
      <c r="W152" t="str">
        <f t="shared" si="16"/>
        <v>prodigal_1_149;p</v>
      </c>
      <c r="Z152">
        <f>MATCH(S152,Description!$A$2:$A$4489,0)</f>
        <v>1</v>
      </c>
      <c r="AA152">
        <f>MATCH(T152,Description!$A$2:$A$4489,0)</f>
        <v>447</v>
      </c>
      <c r="AB152">
        <f>MATCH(U152,Description!$A$2:$A$4489,0)</f>
        <v>547</v>
      </c>
      <c r="AC152" t="e">
        <f>MATCH(V152,Description!$A$2:$A$4489,0)</f>
        <v>#N/A</v>
      </c>
      <c r="AD152">
        <v>547</v>
      </c>
      <c r="AE152" t="str" cm="1">
        <f t="array" ref="AE152">INDEX(Description!A$2:A$4489,Merged!$AD152)</f>
        <v>prodigal_1_149</v>
      </c>
      <c r="AF152" t="str" cm="1">
        <f t="array" ref="AF152">INDEX(Description!B$2:B$4489,Merged!$AD152)</f>
        <v>P96709</v>
      </c>
      <c r="AG152" t="str" cm="1">
        <f t="array" ref="AG152">INDEX(Description!C$2:C$4489,Merged!$AD152)</f>
        <v>YDGK_BACSU</v>
      </c>
      <c r="AH152" t="str" cm="1">
        <f t="array" ref="AH152">INDEX(Description!D$2:D$4489,Merged!$AD152)</f>
        <v>Uncharacterized_MFS-type_transporter_YdgK</v>
      </c>
      <c r="AI152" t="str" cm="1">
        <f t="array" ref="AI152">INDEX(Description!E$2:E$4489,Merged!$AD152)</f>
        <v>ydgK</v>
      </c>
      <c r="AJ152" t="str">
        <f t="shared" si="17"/>
        <v>locus_tag=prodigal_1_149;partial=00;start_type=ATG;rbs_motif=AGGAG;rbs_spacer=5-10bp;gc_cont=0.707;conf=99.99;score=268.54;cscore=246.80;sscore=21.73;rscore=15.89;uscore=-0.25;tscore=4.54;;P96709;YDGK_BACSU;Uncharacterized_MFS-type_transporter_YdgK;ydgK</v>
      </c>
    </row>
    <row r="153" spans="1:36" x14ac:dyDescent="0.2">
      <c r="A153" t="s">
        <v>11274</v>
      </c>
      <c r="B153" t="s">
        <v>11275</v>
      </c>
      <c r="C153" t="s">
        <v>4</v>
      </c>
      <c r="D153">
        <v>150154</v>
      </c>
      <c r="E153">
        <v>150831</v>
      </c>
      <c r="F153">
        <v>59.1</v>
      </c>
      <c r="G153" t="s">
        <v>11287</v>
      </c>
      <c r="H153">
        <v>0</v>
      </c>
      <c r="I153" t="s">
        <v>11427</v>
      </c>
      <c r="S153" t="str">
        <f t="shared" si="13"/>
        <v>prodigal_1_1</v>
      </c>
      <c r="T153" t="str">
        <f t="shared" si="14"/>
        <v>prodigal_1_15</v>
      </c>
      <c r="U153" t="str">
        <f t="shared" si="15"/>
        <v>prodigal_1_150</v>
      </c>
      <c r="V153" t="str">
        <f t="shared" si="18"/>
        <v>prodigal_1_150;</v>
      </c>
      <c r="W153" t="str">
        <f t="shared" si="16"/>
        <v>prodigal_1_150;p</v>
      </c>
      <c r="Z153">
        <f>MATCH(S153,Description!$A$2:$A$4489,0)</f>
        <v>1</v>
      </c>
      <c r="AA153">
        <f>MATCH(T153,Description!$A$2:$A$4489,0)</f>
        <v>558</v>
      </c>
      <c r="AB153">
        <f>MATCH(U153,Description!$A$2:$A$4489,0)</f>
        <v>559</v>
      </c>
      <c r="AC153" t="e">
        <f>MATCH(V153,Description!$A$2:$A$4489,0)</f>
        <v>#N/A</v>
      </c>
      <c r="AD153">
        <v>559</v>
      </c>
      <c r="AE153" t="str" cm="1">
        <f t="array" ref="AE153">INDEX(Description!A$2:A$4489,Merged!$AD153)</f>
        <v>prodigal_1_150</v>
      </c>
      <c r="AF153" t="str" cm="1">
        <f t="array" ref="AF153">INDEX(Description!B$2:B$4489,Merged!$AD153)</f>
        <v>*</v>
      </c>
      <c r="AG153" cm="1">
        <f t="array" ref="AG153">INDEX(Description!C$2:C$4489,Merged!$AD153)</f>
        <v>0</v>
      </c>
      <c r="AH153" cm="1">
        <f t="array" ref="AH153">INDEX(Description!D$2:D$4489,Merged!$AD153)</f>
        <v>0</v>
      </c>
      <c r="AI153" cm="1">
        <f t="array" ref="AI153">INDEX(Description!E$2:E$4489,Merged!$AD153)</f>
        <v>0</v>
      </c>
      <c r="AJ153" t="str">
        <f t="shared" si="17"/>
        <v>locus_tag=prodigal_1_150;partial=00;start_type=ATG;rbs_motif=GGAGG;rbs_spacer=5-10bp;gc_cont=0.708;conf=100.00;score=58.49;cscore=47.46;sscore=11.03;rscore=10.30;uscore=-3.15;tscore=4.54;;*;0;0;0</v>
      </c>
    </row>
    <row r="154" spans="1:36" x14ac:dyDescent="0.2">
      <c r="A154" t="s">
        <v>11274</v>
      </c>
      <c r="B154" t="s">
        <v>11275</v>
      </c>
      <c r="C154" t="s">
        <v>4</v>
      </c>
      <c r="D154">
        <v>151223</v>
      </c>
      <c r="E154">
        <v>151699</v>
      </c>
      <c r="F154">
        <v>78.3</v>
      </c>
      <c r="G154" t="s">
        <v>11276</v>
      </c>
      <c r="H154">
        <v>0</v>
      </c>
      <c r="I154" t="s">
        <v>11428</v>
      </c>
      <c r="S154" t="str">
        <f t="shared" si="13"/>
        <v>prodigal_1_1</v>
      </c>
      <c r="T154" t="str">
        <f t="shared" si="14"/>
        <v>prodigal_1_15</v>
      </c>
      <c r="U154" t="str">
        <f t="shared" si="15"/>
        <v>prodigal_1_151</v>
      </c>
      <c r="V154" t="str">
        <f t="shared" si="18"/>
        <v>prodigal_1_151;</v>
      </c>
      <c r="W154" t="str">
        <f t="shared" si="16"/>
        <v>prodigal_1_151;p</v>
      </c>
      <c r="Z154">
        <f>MATCH(S154,Description!$A$2:$A$4489,0)</f>
        <v>1</v>
      </c>
      <c r="AA154">
        <f>MATCH(T154,Description!$A$2:$A$4489,0)</f>
        <v>558</v>
      </c>
      <c r="AB154">
        <f>MATCH(U154,Description!$A$2:$A$4489,0)</f>
        <v>570</v>
      </c>
      <c r="AC154" t="e">
        <f>MATCH(V154,Description!$A$2:$A$4489,0)</f>
        <v>#N/A</v>
      </c>
      <c r="AD154">
        <v>570</v>
      </c>
      <c r="AE154" t="str" cm="1">
        <f t="array" ref="AE154">INDEX(Description!A$2:A$4489,Merged!$AD154)</f>
        <v>prodigal_1_151</v>
      </c>
      <c r="AF154" t="str" cm="1">
        <f t="array" ref="AF154">INDEX(Description!B$2:B$4489,Merged!$AD154)</f>
        <v>*</v>
      </c>
      <c r="AG154" cm="1">
        <f t="array" ref="AG154">INDEX(Description!C$2:C$4489,Merged!$AD154)</f>
        <v>0</v>
      </c>
      <c r="AH154" cm="1">
        <f t="array" ref="AH154">INDEX(Description!D$2:D$4489,Merged!$AD154)</f>
        <v>0</v>
      </c>
      <c r="AI154" cm="1">
        <f t="array" ref="AI154">INDEX(Description!E$2:E$4489,Merged!$AD154)</f>
        <v>0</v>
      </c>
      <c r="AJ154" t="str">
        <f t="shared" si="17"/>
        <v>locus_tag=prodigal_1_151;partial=00;start_type=ATG;rbs_motif=AGGAG;rbs_spacer=5-10bp;gc_cont=0.700;conf=100.00;score=78.30;cscore=58.12;sscore=20.17;rscore=15.89;uscore=-0.26;tscore=4.54;;*;0;0;0</v>
      </c>
    </row>
    <row r="155" spans="1:36" x14ac:dyDescent="0.2">
      <c r="A155" t="s">
        <v>11274</v>
      </c>
      <c r="B155" t="s">
        <v>11275</v>
      </c>
      <c r="C155" t="s">
        <v>4</v>
      </c>
      <c r="D155">
        <v>151734</v>
      </c>
      <c r="E155">
        <v>152711</v>
      </c>
      <c r="F155">
        <v>205.4</v>
      </c>
      <c r="G155" t="s">
        <v>11287</v>
      </c>
      <c r="H155">
        <v>0</v>
      </c>
      <c r="I155" t="s">
        <v>11429</v>
      </c>
      <c r="S155" t="str">
        <f t="shared" si="13"/>
        <v>prodigal_1_1</v>
      </c>
      <c r="T155" t="str">
        <f t="shared" si="14"/>
        <v>prodigal_1_15</v>
      </c>
      <c r="U155" t="str">
        <f t="shared" si="15"/>
        <v>prodigal_1_152</v>
      </c>
      <c r="V155" t="str">
        <f t="shared" si="18"/>
        <v>prodigal_1_152;</v>
      </c>
      <c r="W155" t="str">
        <f t="shared" si="16"/>
        <v>prodigal_1_152;p</v>
      </c>
      <c r="Z155">
        <f>MATCH(S155,Description!$A$2:$A$4489,0)</f>
        <v>1</v>
      </c>
      <c r="AA155">
        <f>MATCH(T155,Description!$A$2:$A$4489,0)</f>
        <v>558</v>
      </c>
      <c r="AB155">
        <f>MATCH(U155,Description!$A$2:$A$4489,0)</f>
        <v>581</v>
      </c>
      <c r="AC155" t="e">
        <f>MATCH(V155,Description!$A$2:$A$4489,0)</f>
        <v>#N/A</v>
      </c>
      <c r="AD155">
        <v>581</v>
      </c>
      <c r="AE155" t="str" cm="1">
        <f t="array" ref="AE155">INDEX(Description!A$2:A$4489,Merged!$AD155)</f>
        <v>prodigal_1_152</v>
      </c>
      <c r="AF155" t="str" cm="1">
        <f t="array" ref="AF155">INDEX(Description!B$2:B$4489,Merged!$AD155)</f>
        <v>Q0KBD2</v>
      </c>
      <c r="AG155" t="str" cm="1">
        <f t="array" ref="AG155">INDEX(Description!C$2:C$4489,Merged!$AD155)</f>
        <v>DEND_CUPNH</v>
      </c>
      <c r="AH155" t="str" cm="1">
        <f t="array" ref="AH155">INDEX(Description!D$2:D$4489,Merged!$AD155)</f>
        <v>D-erythronate_dehydrogenase</v>
      </c>
      <c r="AI155" t="str" cm="1">
        <f t="array" ref="AI155">INDEX(Description!E$2:E$4489,Merged!$AD155)</f>
        <v>denD</v>
      </c>
      <c r="AJ155" t="str">
        <f t="shared" si="17"/>
        <v>locus_tag=prodigal_1_152;partial=00;start_type=ATG;rbs_motif=GGA/GAG/AGG;rbs_spacer=5-10bp;gc_cont=0.702;conf=99.99;score=206.52;cscore=200.77;sscore=5.75;rscore=0.72;uscore=-0.59;tscore=4.54;;Q0KBD2;DEND_CUPNH;D-erythronate_dehydrogenase;denD</v>
      </c>
    </row>
    <row r="156" spans="1:36" x14ac:dyDescent="0.2">
      <c r="A156" t="s">
        <v>11274</v>
      </c>
      <c r="B156" t="s">
        <v>11275</v>
      </c>
      <c r="C156" t="s">
        <v>4</v>
      </c>
      <c r="D156">
        <v>152730</v>
      </c>
      <c r="E156">
        <v>153476</v>
      </c>
      <c r="F156">
        <v>151.9</v>
      </c>
      <c r="G156" t="s">
        <v>11287</v>
      </c>
      <c r="H156">
        <v>0</v>
      </c>
      <c r="I156" t="s">
        <v>11430</v>
      </c>
      <c r="S156" t="str">
        <f t="shared" si="13"/>
        <v>prodigal_1_1</v>
      </c>
      <c r="T156" t="str">
        <f t="shared" si="14"/>
        <v>prodigal_1_15</v>
      </c>
      <c r="U156" t="str">
        <f t="shared" si="15"/>
        <v>prodigal_1_153</v>
      </c>
      <c r="V156" t="str">
        <f t="shared" si="18"/>
        <v>prodigal_1_153;</v>
      </c>
      <c r="W156" t="str">
        <f t="shared" si="16"/>
        <v>prodigal_1_153;p</v>
      </c>
      <c r="Z156">
        <f>MATCH(S156,Description!$A$2:$A$4489,0)</f>
        <v>1</v>
      </c>
      <c r="AA156">
        <f>MATCH(T156,Description!$A$2:$A$4489,0)</f>
        <v>558</v>
      </c>
      <c r="AB156">
        <f>MATCH(U156,Description!$A$2:$A$4489,0)</f>
        <v>592</v>
      </c>
      <c r="AC156" t="e">
        <f>MATCH(V156,Description!$A$2:$A$4489,0)</f>
        <v>#N/A</v>
      </c>
      <c r="AD156">
        <v>592</v>
      </c>
      <c r="AE156" t="str" cm="1">
        <f t="array" ref="AE156">INDEX(Description!A$2:A$4489,Merged!$AD156)</f>
        <v>prodigal_1_153</v>
      </c>
      <c r="AF156" t="str" cm="1">
        <f t="array" ref="AF156">INDEX(Description!B$2:B$4489,Merged!$AD156)</f>
        <v>Q8P3K4</v>
      </c>
      <c r="AG156" t="str" cm="1">
        <f t="array" ref="AG156">INDEX(Description!C$2:C$4489,Merged!$AD156)</f>
        <v>FUCDH_XANCP</v>
      </c>
      <c r="AH156" t="str" cm="1">
        <f t="array" ref="AH156">INDEX(Description!D$2:D$4489,Merged!$AD156)</f>
        <v>2-keto-3-deoxy-L-fuconate_dehydrogenase</v>
      </c>
      <c r="AI156" t="str" cm="1">
        <f t="array" ref="AI156">INDEX(Description!E$2:E$4489,Merged!$AD156)</f>
        <v>fucA</v>
      </c>
      <c r="AJ156" t="str">
        <f t="shared" si="17"/>
        <v>locus_tag=prodigal_1_153;partial=00;start_type=ATG;rbs_motif=GGAG/GAGG;rbs_spacer=5-10bp;gc_cont=0.699;conf=100.00;score=152.82;cscore=136.67;sscore=16.16;rscore=8.88;uscore=1.83;tscore=4.54;;Q8P3K4;FUCDH_XANCP;2-keto-3-deoxy-L-fuconate_dehydrogenase;fucA</v>
      </c>
    </row>
    <row r="157" spans="1:36" x14ac:dyDescent="0.2">
      <c r="A157" t="s">
        <v>11274</v>
      </c>
      <c r="B157" t="s">
        <v>11275</v>
      </c>
      <c r="C157" t="s">
        <v>4</v>
      </c>
      <c r="D157">
        <v>153511</v>
      </c>
      <c r="E157">
        <v>154221</v>
      </c>
      <c r="F157">
        <v>99.1</v>
      </c>
      <c r="G157" t="s">
        <v>11287</v>
      </c>
      <c r="H157">
        <v>0</v>
      </c>
      <c r="I157" t="s">
        <v>11431</v>
      </c>
      <c r="S157" t="str">
        <f t="shared" si="13"/>
        <v>prodigal_1_1</v>
      </c>
      <c r="T157" t="str">
        <f t="shared" si="14"/>
        <v>prodigal_1_15</v>
      </c>
      <c r="U157" t="str">
        <f t="shared" si="15"/>
        <v>prodigal_1_154</v>
      </c>
      <c r="V157" t="str">
        <f t="shared" si="18"/>
        <v>prodigal_1_154;</v>
      </c>
      <c r="W157" t="str">
        <f t="shared" si="16"/>
        <v>prodigal_1_154;p</v>
      </c>
      <c r="Z157">
        <f>MATCH(S157,Description!$A$2:$A$4489,0)</f>
        <v>1</v>
      </c>
      <c r="AA157">
        <f>MATCH(T157,Description!$A$2:$A$4489,0)</f>
        <v>558</v>
      </c>
      <c r="AB157">
        <f>MATCH(U157,Description!$A$2:$A$4489,0)</f>
        <v>603</v>
      </c>
      <c r="AC157" t="e">
        <f>MATCH(V157,Description!$A$2:$A$4489,0)</f>
        <v>#N/A</v>
      </c>
      <c r="AD157">
        <v>603</v>
      </c>
      <c r="AE157" t="str" cm="1">
        <f t="array" ref="AE157">INDEX(Description!A$2:A$4489,Merged!$AD157)</f>
        <v>prodigal_1_154</v>
      </c>
      <c r="AF157" t="str" cm="1">
        <f t="array" ref="AF157">INDEX(Description!B$2:B$4489,Merged!$AD157)</f>
        <v>*</v>
      </c>
      <c r="AG157" cm="1">
        <f t="array" ref="AG157">INDEX(Description!C$2:C$4489,Merged!$AD157)</f>
        <v>0</v>
      </c>
      <c r="AH157" cm="1">
        <f t="array" ref="AH157">INDEX(Description!D$2:D$4489,Merged!$AD157)</f>
        <v>0</v>
      </c>
      <c r="AI157" cm="1">
        <f t="array" ref="AI157">INDEX(Description!E$2:E$4489,Merged!$AD157)</f>
        <v>0</v>
      </c>
      <c r="AJ157" t="str">
        <f t="shared" si="17"/>
        <v>locus_tag=prodigal_1_154;partial=00;start_type=ATG;rbs_motif=GGA/GAG/AGG;rbs_spacer=5-10bp;gc_cont=0.688;conf=100.00;score=100.05;cscore=92.32;sscore=7.73;rscore=0.72;uscore=1.56;tscore=4.54;;*;0;0;0</v>
      </c>
    </row>
    <row r="158" spans="1:36" x14ac:dyDescent="0.2">
      <c r="A158" t="s">
        <v>11274</v>
      </c>
      <c r="B158" t="s">
        <v>11275</v>
      </c>
      <c r="C158" t="s">
        <v>4</v>
      </c>
      <c r="D158">
        <v>154255</v>
      </c>
      <c r="E158">
        <v>156069</v>
      </c>
      <c r="F158">
        <v>398.2</v>
      </c>
      <c r="G158" t="s">
        <v>11287</v>
      </c>
      <c r="H158">
        <v>0</v>
      </c>
      <c r="I158" t="s">
        <v>11432</v>
      </c>
      <c r="S158" t="str">
        <f t="shared" si="13"/>
        <v>prodigal_1_1</v>
      </c>
      <c r="T158" t="str">
        <f t="shared" si="14"/>
        <v>prodigal_1_15</v>
      </c>
      <c r="U158" t="str">
        <f t="shared" si="15"/>
        <v>prodigal_1_155</v>
      </c>
      <c r="V158" t="str">
        <f t="shared" si="18"/>
        <v>prodigal_1_155;</v>
      </c>
      <c r="W158" t="str">
        <f t="shared" si="16"/>
        <v>prodigal_1_155;p</v>
      </c>
      <c r="Z158">
        <f>MATCH(S158,Description!$A$2:$A$4489,0)</f>
        <v>1</v>
      </c>
      <c r="AA158">
        <f>MATCH(T158,Description!$A$2:$A$4489,0)</f>
        <v>558</v>
      </c>
      <c r="AB158">
        <f>MATCH(U158,Description!$A$2:$A$4489,0)</f>
        <v>614</v>
      </c>
      <c r="AC158" t="e">
        <f>MATCH(V158,Description!$A$2:$A$4489,0)</f>
        <v>#N/A</v>
      </c>
      <c r="AD158">
        <v>614</v>
      </c>
      <c r="AE158" t="str" cm="1">
        <f t="array" ref="AE158">INDEX(Description!A$2:A$4489,Merged!$AD158)</f>
        <v>prodigal_1_155</v>
      </c>
      <c r="AF158" t="str" cm="1">
        <f t="array" ref="AF158">INDEX(Description!B$2:B$4489,Merged!$AD158)</f>
        <v>Q9A9Z2</v>
      </c>
      <c r="AG158" t="str" cm="1">
        <f t="array" ref="AG158">INDEX(Description!C$2:C$4489,Merged!$AD158)</f>
        <v>XYLD_CAUVC</v>
      </c>
      <c r="AH158" t="str" cm="1">
        <f t="array" ref="AH158">INDEX(Description!D$2:D$4489,Merged!$AD158)</f>
        <v>D-xylonate_dehydratase</v>
      </c>
      <c r="AI158" t="str" cm="1">
        <f t="array" ref="AI158">INDEX(Description!E$2:E$4489,Merged!$AD158)</f>
        <v>xylD</v>
      </c>
      <c r="AJ158" t="str">
        <f t="shared" si="17"/>
        <v>locus_tag=prodigal_1_155;partial=00;start_type=ATG;rbs_motif=AGGAG;rbs_spacer=5-10bp;gc_cont=0.686;conf=99.99;score=398.24;cscore=375.93;sscore=22.31;rscore=15.89;uscore=1.87;tscore=4.54;;Q9A9Z2;XYLD_CAUVC;D-xylonate_dehydratase;xylD</v>
      </c>
    </row>
    <row r="159" spans="1:36" x14ac:dyDescent="0.2">
      <c r="A159" t="s">
        <v>11274</v>
      </c>
      <c r="B159" t="s">
        <v>11275</v>
      </c>
      <c r="C159" t="s">
        <v>4</v>
      </c>
      <c r="D159">
        <v>156179</v>
      </c>
      <c r="E159">
        <v>157369</v>
      </c>
      <c r="F159">
        <v>201.7</v>
      </c>
      <c r="G159" t="s">
        <v>11287</v>
      </c>
      <c r="H159">
        <v>0</v>
      </c>
      <c r="I159" t="s">
        <v>11433</v>
      </c>
      <c r="S159" t="str">
        <f t="shared" si="13"/>
        <v>prodigal_1_1</v>
      </c>
      <c r="T159" t="str">
        <f t="shared" si="14"/>
        <v>prodigal_1_15</v>
      </c>
      <c r="U159" t="str">
        <f t="shared" si="15"/>
        <v>prodigal_1_156</v>
      </c>
      <c r="V159" t="str">
        <f t="shared" si="18"/>
        <v>prodigal_1_156;</v>
      </c>
      <c r="W159" t="str">
        <f t="shared" si="16"/>
        <v>prodigal_1_156;p</v>
      </c>
      <c r="Z159">
        <f>MATCH(S159,Description!$A$2:$A$4489,0)</f>
        <v>1</v>
      </c>
      <c r="AA159">
        <f>MATCH(T159,Description!$A$2:$A$4489,0)</f>
        <v>558</v>
      </c>
      <c r="AB159">
        <f>MATCH(U159,Description!$A$2:$A$4489,0)</f>
        <v>625</v>
      </c>
      <c r="AC159" t="e">
        <f>MATCH(V159,Description!$A$2:$A$4489,0)</f>
        <v>#N/A</v>
      </c>
      <c r="AD159">
        <v>625</v>
      </c>
      <c r="AE159" t="str" cm="1">
        <f t="array" ref="AE159">INDEX(Description!A$2:A$4489,Merged!$AD159)</f>
        <v>prodigal_1_156</v>
      </c>
      <c r="AF159" t="str" cm="1">
        <f t="array" ref="AF159">INDEX(Description!B$2:B$4489,Merged!$AD159)</f>
        <v>O33683</v>
      </c>
      <c r="AG159" t="str" cm="1">
        <f t="array" ref="AG159">INDEX(Description!C$2:C$4489,Merged!$AD159)</f>
        <v>Y4337_RHIME</v>
      </c>
      <c r="AH159" t="str" cm="1">
        <f t="array" ref="AH159">INDEX(Description!D$2:D$4489,Merged!$AD159)</f>
        <v>Uncharacterized_protein_RA0937</v>
      </c>
      <c r="AI159" t="str" cm="1">
        <f t="array" ref="AI159">INDEX(Description!E$2:E$4489,Merged!$AD159)</f>
        <v>lpl3</v>
      </c>
      <c r="AJ159" t="str">
        <f t="shared" si="17"/>
        <v>locus_tag=prodigal_1_156;partial=00;start_type=ATG;rbs_motif=GGAG/GAGG;rbs_spacer=5-10bp;gc_cont=0.673;conf=99.99;score=201.01;cscore=189.65;sscore=11.35;rscore=8.88;uscore=-1.42;tscore=4.54;;O33683;Y4337_RHIME;Uncharacterized_protein_RA0937;lpl3</v>
      </c>
    </row>
    <row r="160" spans="1:36" x14ac:dyDescent="0.2">
      <c r="A160" t="s">
        <v>11274</v>
      </c>
      <c r="B160" t="s">
        <v>11275</v>
      </c>
      <c r="C160" t="s">
        <v>4</v>
      </c>
      <c r="D160">
        <v>157575</v>
      </c>
      <c r="E160">
        <v>158354</v>
      </c>
      <c r="F160">
        <v>110.1</v>
      </c>
      <c r="G160" t="s">
        <v>11276</v>
      </c>
      <c r="H160">
        <v>0</v>
      </c>
      <c r="I160" t="s">
        <v>11434</v>
      </c>
      <c r="S160" t="str">
        <f t="shared" si="13"/>
        <v>prodigal_1_1</v>
      </c>
      <c r="T160" t="str">
        <f t="shared" si="14"/>
        <v>prodigal_1_15</v>
      </c>
      <c r="U160" t="str">
        <f t="shared" si="15"/>
        <v>prodigal_1_157</v>
      </c>
      <c r="V160" t="str">
        <f t="shared" si="18"/>
        <v>prodigal_1_157;</v>
      </c>
      <c r="W160" t="str">
        <f t="shared" si="16"/>
        <v>prodigal_1_157;p</v>
      </c>
      <c r="Z160">
        <f>MATCH(S160,Description!$A$2:$A$4489,0)</f>
        <v>1</v>
      </c>
      <c r="AA160">
        <f>MATCH(T160,Description!$A$2:$A$4489,0)</f>
        <v>558</v>
      </c>
      <c r="AB160">
        <f>MATCH(U160,Description!$A$2:$A$4489,0)</f>
        <v>636</v>
      </c>
      <c r="AC160" t="e">
        <f>MATCH(V160,Description!$A$2:$A$4489,0)</f>
        <v>#N/A</v>
      </c>
      <c r="AD160">
        <v>636</v>
      </c>
      <c r="AE160" t="str" cm="1">
        <f t="array" ref="AE160">INDEX(Description!A$2:A$4489,Merged!$AD160)</f>
        <v>prodigal_1_157</v>
      </c>
      <c r="AF160" t="str" cm="1">
        <f t="array" ref="AF160">INDEX(Description!B$2:B$4489,Merged!$AD160)</f>
        <v>D5ARH0</v>
      </c>
      <c r="AG160" t="str" cm="1">
        <f t="array" ref="AG160">INDEX(Description!C$2:C$4489,Merged!$AD160)</f>
        <v>BIOM_RHOCB</v>
      </c>
      <c r="AH160" t="str" cm="1">
        <f t="array" ref="AH160">INDEX(Description!D$2:D$4489,Merged!$AD160)</f>
        <v>Biotin_transport_ATP-binding_protein_BioM</v>
      </c>
      <c r="AI160" t="str" cm="1">
        <f t="array" ref="AI160">INDEX(Description!E$2:E$4489,Merged!$AD160)</f>
        <v>bioM</v>
      </c>
      <c r="AJ160" t="str">
        <f t="shared" si="17"/>
        <v>locus_tag=prodigal_1_157;partial=00;start_type=ATG;rbs_motif=GGA/GAG/AGG;rbs_spacer=5-10bp;gc_cont=0.701;conf=100.00;score=110.13;cscore=105.72;sscore=4.40;rscore=0.72;uscore=-0.86;tscore=4.54;;D5ARH0;BIOM_RHOCB;Biotin_transport_ATP-binding_protein_BioM;bioM</v>
      </c>
    </row>
    <row r="161" spans="1:36" x14ac:dyDescent="0.2">
      <c r="A161" t="s">
        <v>11274</v>
      </c>
      <c r="B161" t="s">
        <v>11275</v>
      </c>
      <c r="C161" t="s">
        <v>4</v>
      </c>
      <c r="D161">
        <v>158351</v>
      </c>
      <c r="E161">
        <v>158974</v>
      </c>
      <c r="F161">
        <v>104.7</v>
      </c>
      <c r="G161" t="s">
        <v>11276</v>
      </c>
      <c r="H161">
        <v>0</v>
      </c>
      <c r="I161" t="s">
        <v>11435</v>
      </c>
      <c r="S161" t="str">
        <f t="shared" si="13"/>
        <v>prodigal_1_1</v>
      </c>
      <c r="T161" t="str">
        <f t="shared" si="14"/>
        <v>prodigal_1_15</v>
      </c>
      <c r="U161" t="str">
        <f t="shared" si="15"/>
        <v>prodigal_1_158</v>
      </c>
      <c r="V161" t="str">
        <f t="shared" si="18"/>
        <v>prodigal_1_158;</v>
      </c>
      <c r="W161" t="str">
        <f t="shared" si="16"/>
        <v>prodigal_1_158;p</v>
      </c>
      <c r="Z161">
        <f>MATCH(S161,Description!$A$2:$A$4489,0)</f>
        <v>1</v>
      </c>
      <c r="AA161">
        <f>MATCH(T161,Description!$A$2:$A$4489,0)</f>
        <v>558</v>
      </c>
      <c r="AB161">
        <f>MATCH(U161,Description!$A$2:$A$4489,0)</f>
        <v>647</v>
      </c>
      <c r="AC161" t="e">
        <f>MATCH(V161,Description!$A$2:$A$4489,0)</f>
        <v>#N/A</v>
      </c>
      <c r="AD161">
        <v>647</v>
      </c>
      <c r="AE161" t="str" cm="1">
        <f t="array" ref="AE161">INDEX(Description!A$2:A$4489,Merged!$AD161)</f>
        <v>prodigal_1_158</v>
      </c>
      <c r="AF161" t="str" cm="1">
        <f t="array" ref="AF161">INDEX(Description!B$2:B$4489,Merged!$AD161)</f>
        <v>D5ARG9</v>
      </c>
      <c r="AG161" t="str" cm="1">
        <f t="array" ref="AG161">INDEX(Description!C$2:C$4489,Merged!$AD161)</f>
        <v>BION_RHOCB</v>
      </c>
      <c r="AH161" t="str" cm="1">
        <f t="array" ref="AH161">INDEX(Description!D$2:D$4489,Merged!$AD161)</f>
        <v>Energy-coupling_factor_transporter_transmembrane_protein_BioN</v>
      </c>
      <c r="AI161" t="str" cm="1">
        <f t="array" ref="AI161">INDEX(Description!E$2:E$4489,Merged!$AD161)</f>
        <v>bioN</v>
      </c>
      <c r="AJ161" t="str">
        <f t="shared" si="17"/>
        <v>locus_tag=prodigal_1_158;partial=00;start_type=ATG;rbs_motif=GGAG/GAGG;rbs_spacer=5-10bp;gc_cont=0.726;conf=100.00;score=106.01;cscore=89.59;sscore=16.42;rscore=8.88;uscore=1.70;tscore=4.54;;D5ARG9;BION_RHOCB;Energy-coupling_factor_transporter_transmembrane_protein_BioN;bioN</v>
      </c>
    </row>
    <row r="162" spans="1:36" x14ac:dyDescent="0.2">
      <c r="A162" t="s">
        <v>11274</v>
      </c>
      <c r="B162" t="s">
        <v>11275</v>
      </c>
      <c r="C162" t="s">
        <v>4</v>
      </c>
      <c r="D162">
        <v>158977</v>
      </c>
      <c r="E162">
        <v>159519</v>
      </c>
      <c r="F162">
        <v>90.4</v>
      </c>
      <c r="G162" t="s">
        <v>11276</v>
      </c>
      <c r="H162">
        <v>0</v>
      </c>
      <c r="I162" t="s">
        <v>11436</v>
      </c>
      <c r="S162" t="str">
        <f t="shared" si="13"/>
        <v>prodigal_1_1</v>
      </c>
      <c r="T162" t="str">
        <f t="shared" si="14"/>
        <v>prodigal_1_15</v>
      </c>
      <c r="U162" t="str">
        <f t="shared" si="15"/>
        <v>prodigal_1_159</v>
      </c>
      <c r="V162" t="str">
        <f t="shared" si="18"/>
        <v>prodigal_1_159;</v>
      </c>
      <c r="W162" t="str">
        <f t="shared" si="16"/>
        <v>prodigal_1_159;p</v>
      </c>
      <c r="Z162">
        <f>MATCH(S162,Description!$A$2:$A$4489,0)</f>
        <v>1</v>
      </c>
      <c r="AA162">
        <f>MATCH(T162,Description!$A$2:$A$4489,0)</f>
        <v>558</v>
      </c>
      <c r="AB162">
        <f>MATCH(U162,Description!$A$2:$A$4489,0)</f>
        <v>658</v>
      </c>
      <c r="AC162" t="e">
        <f>MATCH(V162,Description!$A$2:$A$4489,0)</f>
        <v>#N/A</v>
      </c>
      <c r="AD162">
        <v>658</v>
      </c>
      <c r="AE162" t="str" cm="1">
        <f t="array" ref="AE162">INDEX(Description!A$2:A$4489,Merged!$AD162)</f>
        <v>prodigal_1_159</v>
      </c>
      <c r="AF162" t="str" cm="1">
        <f t="array" ref="AF162">INDEX(Description!B$2:B$4489,Merged!$AD162)</f>
        <v>Q2KBP7</v>
      </c>
      <c r="AG162" t="str" cm="1">
        <f t="array" ref="AG162">INDEX(Description!C$2:C$4489,Merged!$AD162)</f>
        <v>BIOY_RHIEC</v>
      </c>
      <c r="AH162" t="str" cm="1">
        <f t="array" ref="AH162">INDEX(Description!D$2:D$4489,Merged!$AD162)</f>
        <v>Biotin_transporter_BioY</v>
      </c>
      <c r="AI162" t="str" cm="1">
        <f t="array" ref="AI162">INDEX(Description!E$2:E$4489,Merged!$AD162)</f>
        <v>bioY</v>
      </c>
      <c r="AJ162" t="str">
        <f t="shared" si="17"/>
        <v>locus_tag=prodigal_1_159;partial=00;start_type=ATG;rbs_motif=GGA/GAG/AGG;rbs_spacer=5-10bp;gc_cont=0.727;conf=100.00;score=91.64;cscore=83.45;sscore=8.19;rscore=0.72;uscore=1.68;tscore=4.54;;Q2KBP7;BIOY_RHIEC;Biotin_transporter_BioY;bioY</v>
      </c>
    </row>
    <row r="163" spans="1:36" x14ac:dyDescent="0.2">
      <c r="A163" t="s">
        <v>11274</v>
      </c>
      <c r="B163" t="s">
        <v>11275</v>
      </c>
      <c r="C163" t="s">
        <v>4</v>
      </c>
      <c r="D163">
        <v>159575</v>
      </c>
      <c r="E163">
        <v>160489</v>
      </c>
      <c r="F163">
        <v>129.69999999999999</v>
      </c>
      <c r="G163" t="s">
        <v>11276</v>
      </c>
      <c r="H163">
        <v>0</v>
      </c>
      <c r="I163" t="s">
        <v>11437</v>
      </c>
      <c r="S163" t="str">
        <f t="shared" si="13"/>
        <v>prodigal_1_1</v>
      </c>
      <c r="T163" t="str">
        <f t="shared" si="14"/>
        <v>prodigal_1_16</v>
      </c>
      <c r="U163" t="str">
        <f t="shared" si="15"/>
        <v>prodigal_1_160</v>
      </c>
      <c r="V163" t="str">
        <f t="shared" si="18"/>
        <v>prodigal_1_160;</v>
      </c>
      <c r="W163" t="str">
        <f t="shared" si="16"/>
        <v>prodigal_1_160;p</v>
      </c>
      <c r="Z163">
        <f>MATCH(S163,Description!$A$2:$A$4489,0)</f>
        <v>1</v>
      </c>
      <c r="AA163">
        <f>MATCH(T163,Description!$A$2:$A$4489,0)</f>
        <v>669</v>
      </c>
      <c r="AB163">
        <f>MATCH(U163,Description!$A$2:$A$4489,0)</f>
        <v>670</v>
      </c>
      <c r="AC163" t="e">
        <f>MATCH(V163,Description!$A$2:$A$4489,0)</f>
        <v>#N/A</v>
      </c>
      <c r="AD163">
        <v>670</v>
      </c>
      <c r="AE163" t="str" cm="1">
        <f t="array" ref="AE163">INDEX(Description!A$2:A$4489,Merged!$AD163)</f>
        <v>prodigal_1_160</v>
      </c>
      <c r="AF163" t="str" cm="1">
        <f t="array" ref="AF163">INDEX(Description!B$2:B$4489,Merged!$AD163)</f>
        <v>*</v>
      </c>
      <c r="AG163" cm="1">
        <f t="array" ref="AG163">INDEX(Description!C$2:C$4489,Merged!$AD163)</f>
        <v>0</v>
      </c>
      <c r="AH163" cm="1">
        <f t="array" ref="AH163">INDEX(Description!D$2:D$4489,Merged!$AD163)</f>
        <v>0</v>
      </c>
      <c r="AI163" cm="1">
        <f t="array" ref="AI163">INDEX(Description!E$2:E$4489,Merged!$AD163)</f>
        <v>0</v>
      </c>
      <c r="AJ163" t="str">
        <f t="shared" si="17"/>
        <v>locus_tag=prodigal_1_160;partial=00;start_type=ATG;rbs_motif=GGA/GAG/AGG;rbs_spacer=5-10bp;gc_cont=0.742;conf=100.00;score=130.39;cscore=129.28;sscore=1.11;rscore=0.72;uscore=-4.83;tscore=4.54;;*;0;0;0</v>
      </c>
    </row>
    <row r="164" spans="1:36" x14ac:dyDescent="0.2">
      <c r="A164" t="s">
        <v>11274</v>
      </c>
      <c r="B164" t="s">
        <v>11275</v>
      </c>
      <c r="C164" t="s">
        <v>4</v>
      </c>
      <c r="D164">
        <v>160580</v>
      </c>
      <c r="E164">
        <v>161710</v>
      </c>
      <c r="F164">
        <v>271.89999999999998</v>
      </c>
      <c r="G164" t="s">
        <v>11287</v>
      </c>
      <c r="H164">
        <v>0</v>
      </c>
      <c r="I164" t="s">
        <v>11438</v>
      </c>
      <c r="S164" t="str">
        <f t="shared" si="13"/>
        <v>prodigal_1_1</v>
      </c>
      <c r="T164" t="str">
        <f t="shared" si="14"/>
        <v>prodigal_1_16</v>
      </c>
      <c r="U164" t="str">
        <f t="shared" si="15"/>
        <v>prodigal_1_161</v>
      </c>
      <c r="V164" t="str">
        <f t="shared" si="18"/>
        <v>prodigal_1_161;</v>
      </c>
      <c r="W164" t="str">
        <f t="shared" si="16"/>
        <v>prodigal_1_161;p</v>
      </c>
      <c r="Z164">
        <f>MATCH(S164,Description!$A$2:$A$4489,0)</f>
        <v>1</v>
      </c>
      <c r="AA164">
        <f>MATCH(T164,Description!$A$2:$A$4489,0)</f>
        <v>669</v>
      </c>
      <c r="AB164">
        <f>MATCH(U164,Description!$A$2:$A$4489,0)</f>
        <v>681</v>
      </c>
      <c r="AC164" t="e">
        <f>MATCH(V164,Description!$A$2:$A$4489,0)</f>
        <v>#N/A</v>
      </c>
      <c r="AD164">
        <v>681</v>
      </c>
      <c r="AE164" t="str" cm="1">
        <f t="array" ref="AE164">INDEX(Description!A$2:A$4489,Merged!$AD164)</f>
        <v>prodigal_1_161</v>
      </c>
      <c r="AF164" t="str" cm="1">
        <f t="array" ref="AF164">INDEX(Description!B$2:B$4489,Merged!$AD164)</f>
        <v>P45867</v>
      </c>
      <c r="AG164" t="str" cm="1">
        <f t="array" ref="AG164">INDEX(Description!C$2:C$4489,Merged!$AD164)</f>
        <v>ACDA_BACSU</v>
      </c>
      <c r="AH164" t="str" cm="1">
        <f t="array" ref="AH164">INDEX(Description!D$2:D$4489,Merged!$AD164)</f>
        <v>Acyl-CoA_dehydrogenase</v>
      </c>
      <c r="AI164" t="str" cm="1">
        <f t="array" ref="AI164">INDEX(Description!E$2:E$4489,Merged!$AD164)</f>
        <v>acdA</v>
      </c>
      <c r="AJ164" t="str">
        <f t="shared" si="17"/>
        <v>locus_tag=prodigal_1_161;partial=00;start_type=ATG;rbs_motif=GGAGG;rbs_spacer=5-10bp;gc_cont=0.680;conf=99.99;score=271.94;cscore=257.20;sscore=14.73;rscore=10.30;uscore=-0.11;tscore=4.54;;P45867;ACDA_BACSU;Acyl-CoA_dehydrogenase;acdA</v>
      </c>
    </row>
    <row r="165" spans="1:36" x14ac:dyDescent="0.2">
      <c r="A165" t="s">
        <v>11274</v>
      </c>
      <c r="B165" t="s">
        <v>11275</v>
      </c>
      <c r="C165" t="s">
        <v>4</v>
      </c>
      <c r="D165">
        <v>161785</v>
      </c>
      <c r="E165">
        <v>162546</v>
      </c>
      <c r="F165">
        <v>154.19999999999999</v>
      </c>
      <c r="G165" t="s">
        <v>11287</v>
      </c>
      <c r="H165">
        <v>0</v>
      </c>
      <c r="I165" t="s">
        <v>11439</v>
      </c>
      <c r="S165" t="str">
        <f t="shared" si="13"/>
        <v>prodigal_1_1</v>
      </c>
      <c r="T165" t="str">
        <f t="shared" si="14"/>
        <v>prodigal_1_16</v>
      </c>
      <c r="U165" t="str">
        <f t="shared" si="15"/>
        <v>prodigal_1_162</v>
      </c>
      <c r="V165" t="str">
        <f t="shared" si="18"/>
        <v>prodigal_1_162;</v>
      </c>
      <c r="W165" t="str">
        <f t="shared" si="16"/>
        <v>prodigal_1_162;p</v>
      </c>
      <c r="Z165">
        <f>MATCH(S165,Description!$A$2:$A$4489,0)</f>
        <v>1</v>
      </c>
      <c r="AA165">
        <f>MATCH(T165,Description!$A$2:$A$4489,0)</f>
        <v>669</v>
      </c>
      <c r="AB165">
        <f>MATCH(U165,Description!$A$2:$A$4489,0)</f>
        <v>692</v>
      </c>
      <c r="AC165" t="e">
        <f>MATCH(V165,Description!$A$2:$A$4489,0)</f>
        <v>#N/A</v>
      </c>
      <c r="AD165">
        <v>692</v>
      </c>
      <c r="AE165" t="str" cm="1">
        <f t="array" ref="AE165">INDEX(Description!A$2:A$4489,Merged!$AD165)</f>
        <v>prodigal_1_162</v>
      </c>
      <c r="AF165" t="str" cm="1">
        <f t="array" ref="AF165">INDEX(Description!B$2:B$4489,Merged!$AD165)</f>
        <v>P9WGQ6</v>
      </c>
      <c r="AG165" t="str" cm="1">
        <f t="array" ref="AG165">INDEX(Description!C$2:C$4489,Merged!$AD165)</f>
        <v>Y1144_MYCTO</v>
      </c>
      <c r="AH165" t="str" cm="1">
        <f t="array" ref="AH165">INDEX(Description!D$2:D$4489,Merged!$AD165)</f>
        <v>Uncharacterized_oxidoreductase_MT1177</v>
      </c>
      <c r="AI165" t="str" cm="1">
        <f t="array" ref="AI165">INDEX(Description!E$2:E$4489,Merged!$AD165)</f>
        <v>cbs</v>
      </c>
      <c r="AJ165" t="str">
        <f t="shared" si="17"/>
        <v>locus_tag=prodigal_1_162;partial=00;start_type=ATG;rbs_motif=GGA/GAG/AGG;rbs_spacer=5-10bp;gc_cont=0.717;conf=100.00;score=153.52;cscore=145.96;sscore=7.57;rscore=0.72;uscore=2.96;tscore=4.54;;P9WGQ6;Y1144_MYCTO;Uncharacterized_oxidoreductase_MT1177;cbs</v>
      </c>
    </row>
    <row r="166" spans="1:36" x14ac:dyDescent="0.2">
      <c r="A166" t="s">
        <v>11274</v>
      </c>
      <c r="B166" t="s">
        <v>11275</v>
      </c>
      <c r="C166" t="s">
        <v>4</v>
      </c>
      <c r="D166">
        <v>162814</v>
      </c>
      <c r="E166">
        <v>164763</v>
      </c>
      <c r="F166">
        <v>368.9</v>
      </c>
      <c r="G166" t="s">
        <v>11276</v>
      </c>
      <c r="H166">
        <v>0</v>
      </c>
      <c r="I166" t="s">
        <v>11440</v>
      </c>
      <c r="S166" t="str">
        <f t="shared" si="13"/>
        <v>prodigal_1_1</v>
      </c>
      <c r="T166" t="str">
        <f t="shared" si="14"/>
        <v>prodigal_1_16</v>
      </c>
      <c r="U166" t="str">
        <f t="shared" si="15"/>
        <v>prodigal_1_163</v>
      </c>
      <c r="V166" t="str">
        <f t="shared" si="18"/>
        <v>prodigal_1_163;</v>
      </c>
      <c r="W166" t="str">
        <f t="shared" si="16"/>
        <v>prodigal_1_163;p</v>
      </c>
      <c r="Z166">
        <f>MATCH(S166,Description!$A$2:$A$4489,0)</f>
        <v>1</v>
      </c>
      <c r="AA166">
        <f>MATCH(T166,Description!$A$2:$A$4489,0)</f>
        <v>669</v>
      </c>
      <c r="AB166">
        <f>MATCH(U166,Description!$A$2:$A$4489,0)</f>
        <v>703</v>
      </c>
      <c r="AC166" t="e">
        <f>MATCH(V166,Description!$A$2:$A$4489,0)</f>
        <v>#N/A</v>
      </c>
      <c r="AD166">
        <v>703</v>
      </c>
      <c r="AE166" t="str" cm="1">
        <f t="array" ref="AE166">INDEX(Description!A$2:A$4489,Merged!$AD166)</f>
        <v>prodigal_1_163</v>
      </c>
      <c r="AF166" t="str" cm="1">
        <f t="array" ref="AF166">INDEX(Description!B$2:B$4489,Merged!$AD166)</f>
        <v>P52070</v>
      </c>
      <c r="AG166" t="str" cm="1">
        <f t="array" ref="AG166">INDEX(Description!C$2:C$4489,Merged!$AD166)</f>
        <v>PHAC_METEX</v>
      </c>
      <c r="AH166" t="str" cm="1">
        <f t="array" ref="AH166">INDEX(Description!D$2:D$4489,Merged!$AD166)</f>
        <v>Poly(3-hydroxyalkanoate)_polymerase</v>
      </c>
      <c r="AI166" t="str" cm="1">
        <f t="array" ref="AI166">INDEX(Description!E$2:E$4489,Merged!$AD166)</f>
        <v>phaC</v>
      </c>
      <c r="AJ166" t="str">
        <f t="shared" si="17"/>
        <v>locus_tag=prodigal_1_163;partial=00;start_type=ATG;rbs_motif=GGAG/GAGG;rbs_spacer=5-10bp;gc_cont=0.680;conf=99.99;score=368.87;cscore=355.04;sscore=13.82;rscore=8.88;uscore=0.40;tscore=4.54;;P52070;PHAC_METEX;Poly(3-hydroxyalkanoate)_polymerase;phaC</v>
      </c>
    </row>
    <row r="167" spans="1:36" x14ac:dyDescent="0.2">
      <c r="A167" t="s">
        <v>11274</v>
      </c>
      <c r="B167" t="s">
        <v>11275</v>
      </c>
      <c r="C167" t="s">
        <v>4</v>
      </c>
      <c r="D167">
        <v>164780</v>
      </c>
      <c r="E167">
        <v>165763</v>
      </c>
      <c r="F167">
        <v>167.5</v>
      </c>
      <c r="G167" t="s">
        <v>11287</v>
      </c>
      <c r="H167">
        <v>0</v>
      </c>
      <c r="I167" t="s">
        <v>11441</v>
      </c>
      <c r="S167" t="str">
        <f t="shared" si="13"/>
        <v>prodigal_1_1</v>
      </c>
      <c r="T167" t="str">
        <f t="shared" si="14"/>
        <v>prodigal_1_16</v>
      </c>
      <c r="U167" t="str">
        <f t="shared" si="15"/>
        <v>prodigal_1_164</v>
      </c>
      <c r="V167" t="str">
        <f t="shared" si="18"/>
        <v>prodigal_1_164;</v>
      </c>
      <c r="W167" t="str">
        <f t="shared" si="16"/>
        <v>prodigal_1_164;p</v>
      </c>
      <c r="Z167">
        <f>MATCH(S167,Description!$A$2:$A$4489,0)</f>
        <v>1</v>
      </c>
      <c r="AA167">
        <f>MATCH(T167,Description!$A$2:$A$4489,0)</f>
        <v>669</v>
      </c>
      <c r="AB167">
        <f>MATCH(U167,Description!$A$2:$A$4489,0)</f>
        <v>714</v>
      </c>
      <c r="AC167" t="e">
        <f>MATCH(V167,Description!$A$2:$A$4489,0)</f>
        <v>#N/A</v>
      </c>
      <c r="AD167">
        <v>714</v>
      </c>
      <c r="AE167" t="str" cm="1">
        <f t="array" ref="AE167">INDEX(Description!A$2:A$4489,Merged!$AD167)</f>
        <v>prodigal_1_164</v>
      </c>
      <c r="AF167" t="str" cm="1">
        <f t="array" ref="AF167">INDEX(Description!B$2:B$4489,Merged!$AD167)</f>
        <v>P9WQC0</v>
      </c>
      <c r="AG167" t="str" cm="1">
        <f t="array" ref="AG167">INDEX(Description!C$2:C$4489,Merged!$AD167)</f>
        <v>ADHA_MYCTO</v>
      </c>
      <c r="AH167" t="str" cm="1">
        <f t="array" ref="AH167">INDEX(Description!D$2:D$4489,Merged!$AD167)</f>
        <v>Probable_alcohol_dehydrogenase_AdhA</v>
      </c>
      <c r="AI167" t="str" cm="1">
        <f t="array" ref="AI167">INDEX(Description!E$2:E$4489,Merged!$AD167)</f>
        <v>adhA</v>
      </c>
      <c r="AJ167" t="str">
        <f t="shared" si="17"/>
        <v>locus_tag=prodigal_1_164;partial=00;start_type=ATG;rbs_motif=GGAG/GAGG;rbs_spacer=5-10bp;gc_cont=0.714;conf=100.00;score=168.31;cscore=153.59;sscore=14.72;rscore=8.88;uscore=0.49;tscore=4.54;;P9WQC0;ADHA_MYCTO;Probable_alcohol_dehydrogenase_AdhA;adhA</v>
      </c>
    </row>
    <row r="168" spans="1:36" x14ac:dyDescent="0.2">
      <c r="A168" t="s">
        <v>11274</v>
      </c>
      <c r="B168" t="s">
        <v>11275</v>
      </c>
      <c r="C168" t="s">
        <v>4</v>
      </c>
      <c r="D168">
        <v>165807</v>
      </c>
      <c r="E168">
        <v>166784</v>
      </c>
      <c r="F168">
        <v>205.9</v>
      </c>
      <c r="G168" t="s">
        <v>11287</v>
      </c>
      <c r="H168">
        <v>0</v>
      </c>
      <c r="I168" t="s">
        <v>11442</v>
      </c>
      <c r="S168" t="str">
        <f t="shared" si="13"/>
        <v>prodigal_1_1</v>
      </c>
      <c r="T168" t="str">
        <f t="shared" si="14"/>
        <v>prodigal_1_16</v>
      </c>
      <c r="U168" t="str">
        <f t="shared" si="15"/>
        <v>prodigal_1_165</v>
      </c>
      <c r="V168" t="str">
        <f t="shared" si="18"/>
        <v>prodigal_1_165;</v>
      </c>
      <c r="W168" t="str">
        <f t="shared" si="16"/>
        <v>prodigal_1_165;p</v>
      </c>
      <c r="Z168">
        <f>MATCH(S168,Description!$A$2:$A$4489,0)</f>
        <v>1</v>
      </c>
      <c r="AA168">
        <f>MATCH(T168,Description!$A$2:$A$4489,0)</f>
        <v>669</v>
      </c>
      <c r="AB168">
        <f>MATCH(U168,Description!$A$2:$A$4489,0)</f>
        <v>725</v>
      </c>
      <c r="AC168" t="e">
        <f>MATCH(V168,Description!$A$2:$A$4489,0)</f>
        <v>#N/A</v>
      </c>
      <c r="AD168">
        <v>725</v>
      </c>
      <c r="AE168" t="str" cm="1">
        <f t="array" ref="AE168">INDEX(Description!A$2:A$4489,Merged!$AD168)</f>
        <v>prodigal_1_165</v>
      </c>
      <c r="AF168" t="str" cm="1">
        <f t="array" ref="AF168">INDEX(Description!B$2:B$4489,Merged!$AD168)</f>
        <v>*</v>
      </c>
      <c r="AG168" cm="1">
        <f t="array" ref="AG168">INDEX(Description!C$2:C$4489,Merged!$AD168)</f>
        <v>0</v>
      </c>
      <c r="AH168" cm="1">
        <f t="array" ref="AH168">INDEX(Description!D$2:D$4489,Merged!$AD168)</f>
        <v>0</v>
      </c>
      <c r="AI168" cm="1">
        <f t="array" ref="AI168">INDEX(Description!E$2:E$4489,Merged!$AD168)</f>
        <v>0</v>
      </c>
      <c r="AJ168" t="str">
        <f t="shared" si="17"/>
        <v>locus_tag=prodigal_1_165;partial=00;start_type=ATG;rbs_motif=GGAG/GAGG;rbs_spacer=5-10bp;gc_cont=0.662;conf=99.99;score=205.25;cscore=188.55;sscore=16.70;rscore=8.88;uscore=3.93;tscore=4.54;;*;0;0;0</v>
      </c>
    </row>
    <row r="169" spans="1:36" x14ac:dyDescent="0.2">
      <c r="A169" t="s">
        <v>11274</v>
      </c>
      <c r="B169" t="s">
        <v>11275</v>
      </c>
      <c r="C169" t="s">
        <v>4</v>
      </c>
      <c r="D169">
        <v>166911</v>
      </c>
      <c r="E169">
        <v>168851</v>
      </c>
      <c r="F169">
        <v>323.2</v>
      </c>
      <c r="G169" t="s">
        <v>11276</v>
      </c>
      <c r="H169">
        <v>0</v>
      </c>
      <c r="I169" t="s">
        <v>11443</v>
      </c>
      <c r="S169" t="str">
        <f t="shared" si="13"/>
        <v>prodigal_1_1</v>
      </c>
      <c r="T169" t="str">
        <f t="shared" si="14"/>
        <v>prodigal_1_16</v>
      </c>
      <c r="U169" t="str">
        <f t="shared" si="15"/>
        <v>prodigal_1_166</v>
      </c>
      <c r="V169" t="str">
        <f t="shared" si="18"/>
        <v>prodigal_1_166;</v>
      </c>
      <c r="W169" t="str">
        <f t="shared" si="16"/>
        <v>prodigal_1_166;p</v>
      </c>
      <c r="Z169">
        <f>MATCH(S169,Description!$A$2:$A$4489,0)</f>
        <v>1</v>
      </c>
      <c r="AA169">
        <f>MATCH(T169,Description!$A$2:$A$4489,0)</f>
        <v>669</v>
      </c>
      <c r="AB169">
        <f>MATCH(U169,Description!$A$2:$A$4489,0)</f>
        <v>736</v>
      </c>
      <c r="AC169" t="e">
        <f>MATCH(V169,Description!$A$2:$A$4489,0)</f>
        <v>#N/A</v>
      </c>
      <c r="AD169">
        <v>736</v>
      </c>
      <c r="AE169" t="str" cm="1">
        <f t="array" ref="AE169">INDEX(Description!A$2:A$4489,Merged!$AD169)</f>
        <v>prodigal_1_166</v>
      </c>
      <c r="AF169" t="str" cm="1">
        <f t="array" ref="AF169">INDEX(Description!B$2:B$4489,Merged!$AD169)</f>
        <v>Q9ZHC7</v>
      </c>
      <c r="AG169" t="str" cm="1">
        <f t="array" ref="AG169">INDEX(Description!C$2:C$4489,Merged!$AD169)</f>
        <v>SILP_SALTM</v>
      </c>
      <c r="AH169" t="str" cm="1">
        <f t="array" ref="AH169">INDEX(Description!D$2:D$4489,Merged!$AD169)</f>
        <v>Silver_exporting_P-type_ATPase</v>
      </c>
      <c r="AI169" t="str" cm="1">
        <f t="array" ref="AI169">INDEX(Description!E$2:E$4489,Merged!$AD169)</f>
        <v>silP</v>
      </c>
      <c r="AJ169" t="str">
        <f t="shared" si="17"/>
        <v>locus_tag=prodigal_1_166;partial=00;start_type=ATG;rbs_motif=GGA/GAG/AGG;rbs_spacer=5-10bp;gc_cont=0.740;conf=99.99;score=323.21;cscore=319.87;sscore=3.34;rscore=0.72;uscore=-1.92;tscore=4.54;;Q9ZHC7;SILP_SALTM;Silver_exporting_P-type_ATPase;silP</v>
      </c>
    </row>
    <row r="170" spans="1:36" x14ac:dyDescent="0.2">
      <c r="A170" t="s">
        <v>11274</v>
      </c>
      <c r="B170" t="s">
        <v>11275</v>
      </c>
      <c r="C170" t="s">
        <v>4</v>
      </c>
      <c r="D170">
        <v>169060</v>
      </c>
      <c r="E170">
        <v>171174</v>
      </c>
      <c r="F170">
        <v>476.9</v>
      </c>
      <c r="G170" t="s">
        <v>11276</v>
      </c>
      <c r="H170">
        <v>0</v>
      </c>
      <c r="I170" t="s">
        <v>11444</v>
      </c>
      <c r="S170" t="str">
        <f t="shared" si="13"/>
        <v>prodigal_1_1</v>
      </c>
      <c r="T170" t="str">
        <f t="shared" si="14"/>
        <v>prodigal_1_16</v>
      </c>
      <c r="U170" t="str">
        <f t="shared" si="15"/>
        <v>prodigal_1_167</v>
      </c>
      <c r="V170" t="str">
        <f t="shared" si="18"/>
        <v>prodigal_1_167;</v>
      </c>
      <c r="W170" t="str">
        <f t="shared" si="16"/>
        <v>prodigal_1_167;p</v>
      </c>
      <c r="Z170">
        <f>MATCH(S170,Description!$A$2:$A$4489,0)</f>
        <v>1</v>
      </c>
      <c r="AA170">
        <f>MATCH(T170,Description!$A$2:$A$4489,0)</f>
        <v>669</v>
      </c>
      <c r="AB170">
        <f>MATCH(U170,Description!$A$2:$A$4489,0)</f>
        <v>747</v>
      </c>
      <c r="AC170" t="e">
        <f>MATCH(V170,Description!$A$2:$A$4489,0)</f>
        <v>#N/A</v>
      </c>
      <c r="AD170">
        <v>747</v>
      </c>
      <c r="AE170" t="str" cm="1">
        <f t="array" ref="AE170">INDEX(Description!A$2:A$4489,Merged!$AD170)</f>
        <v>prodigal_1_167</v>
      </c>
      <c r="AF170" t="str" cm="1">
        <f t="array" ref="AF170">INDEX(Description!B$2:B$4489,Merged!$AD170)</f>
        <v>P13656</v>
      </c>
      <c r="AG170" t="str" cm="1">
        <f t="array" ref="AG170">INDEX(Description!C$2:C$4489,Merged!$AD170)</f>
        <v>CHIA_ECOLI</v>
      </c>
      <c r="AH170" t="str" cm="1">
        <f t="array" ref="AH170">INDEX(Description!D$2:D$4489,Merged!$AD170)</f>
        <v>Probable_bifunctional_chitinase/lysozyme</v>
      </c>
      <c r="AI170" t="str" cm="1">
        <f t="array" ref="AI170">INDEX(Description!E$2:E$4489,Merged!$AD170)</f>
        <v>chiA</v>
      </c>
      <c r="AJ170" t="str">
        <f t="shared" si="17"/>
        <v>locus_tag=prodigal_1_167;partial=00;start_type=ATG;rbs_motif=GGAG/GAGG;rbs_spacer=5-10bp;gc_cont=0.676;conf=99.99;score=476.24;cscore=461.68;sscore=14.55;rscore=8.88;uscore=1.78;tscore=4.54;;P13656;CHIA_ECOLI;Probable_bifunctional_chitinase/lysozyme;chiA</v>
      </c>
    </row>
    <row r="171" spans="1:36" x14ac:dyDescent="0.2">
      <c r="A171" t="s">
        <v>11274</v>
      </c>
      <c r="B171" t="s">
        <v>11275</v>
      </c>
      <c r="C171" t="s">
        <v>4</v>
      </c>
      <c r="D171">
        <v>171267</v>
      </c>
      <c r="E171">
        <v>172496</v>
      </c>
      <c r="F171">
        <v>298.7</v>
      </c>
      <c r="G171" t="s">
        <v>11287</v>
      </c>
      <c r="H171">
        <v>0</v>
      </c>
      <c r="I171" t="s">
        <v>11445</v>
      </c>
      <c r="S171" t="str">
        <f t="shared" si="13"/>
        <v>prodigal_1_1</v>
      </c>
      <c r="T171" t="str">
        <f t="shared" si="14"/>
        <v>prodigal_1_16</v>
      </c>
      <c r="U171" t="str">
        <f t="shared" si="15"/>
        <v>prodigal_1_168</v>
      </c>
      <c r="V171" t="str">
        <f t="shared" si="18"/>
        <v>prodigal_1_168;</v>
      </c>
      <c r="W171" t="str">
        <f t="shared" si="16"/>
        <v>prodigal_1_168;p</v>
      </c>
      <c r="Z171">
        <f>MATCH(S171,Description!$A$2:$A$4489,0)</f>
        <v>1</v>
      </c>
      <c r="AA171">
        <f>MATCH(T171,Description!$A$2:$A$4489,0)</f>
        <v>669</v>
      </c>
      <c r="AB171">
        <f>MATCH(U171,Description!$A$2:$A$4489,0)</f>
        <v>758</v>
      </c>
      <c r="AC171" t="e">
        <f>MATCH(V171,Description!$A$2:$A$4489,0)</f>
        <v>#N/A</v>
      </c>
      <c r="AD171">
        <v>758</v>
      </c>
      <c r="AE171" t="str" cm="1">
        <f t="array" ref="AE171">INDEX(Description!A$2:A$4489,Merged!$AD171)</f>
        <v>prodigal_1_168</v>
      </c>
      <c r="AF171" t="str" cm="1">
        <f t="array" ref="AF171">INDEX(Description!B$2:B$4489,Merged!$AD171)</f>
        <v>A7IGW4</v>
      </c>
      <c r="AG171" t="str" cm="1">
        <f t="array" ref="AG171">INDEX(Description!C$2:C$4489,Merged!$AD171)</f>
        <v>ASSY_XANP2</v>
      </c>
      <c r="AH171" t="str" cm="1">
        <f t="array" ref="AH171">INDEX(Description!D$2:D$4489,Merged!$AD171)</f>
        <v>Argininosuccinate_synthase</v>
      </c>
      <c r="AI171" t="str" cm="1">
        <f t="array" ref="AI171">INDEX(Description!E$2:E$4489,Merged!$AD171)</f>
        <v>argG</v>
      </c>
      <c r="AJ171" t="str">
        <f t="shared" si="17"/>
        <v>locus_tag=prodigal_1_168;partial=00;start_type=ATG;rbs_motif=GGA/GAG/AGG;rbs_spacer=5-10bp;gc_cont=0.650;conf=99.99;score=299.52;cscore=291.73;sscore=7.79;rscore=0.72;uscore=1.71;tscore=4.54;;A7IGW4;ASSY_XANP2;Argininosuccinate_synthase;argG</v>
      </c>
    </row>
    <row r="172" spans="1:36" x14ac:dyDescent="0.2">
      <c r="A172" t="s">
        <v>11274</v>
      </c>
      <c r="B172" t="s">
        <v>11275</v>
      </c>
      <c r="C172" t="s">
        <v>4</v>
      </c>
      <c r="D172">
        <v>172539</v>
      </c>
      <c r="E172">
        <v>173354</v>
      </c>
      <c r="F172">
        <v>120</v>
      </c>
      <c r="G172" t="s">
        <v>11287</v>
      </c>
      <c r="H172">
        <v>0</v>
      </c>
      <c r="I172" t="s">
        <v>11446</v>
      </c>
      <c r="S172" t="str">
        <f t="shared" si="13"/>
        <v>prodigal_1_1</v>
      </c>
      <c r="T172" t="str">
        <f t="shared" si="14"/>
        <v>prodigal_1_16</v>
      </c>
      <c r="U172" t="str">
        <f t="shared" si="15"/>
        <v>prodigal_1_169</v>
      </c>
      <c r="V172" t="str">
        <f t="shared" si="18"/>
        <v>prodigal_1_169;</v>
      </c>
      <c r="W172" t="str">
        <f t="shared" si="16"/>
        <v>prodigal_1_169;p</v>
      </c>
      <c r="Z172">
        <f>MATCH(S172,Description!$A$2:$A$4489,0)</f>
        <v>1</v>
      </c>
      <c r="AA172">
        <f>MATCH(T172,Description!$A$2:$A$4489,0)</f>
        <v>669</v>
      </c>
      <c r="AB172">
        <f>MATCH(U172,Description!$A$2:$A$4489,0)</f>
        <v>769</v>
      </c>
      <c r="AC172" t="e">
        <f>MATCH(V172,Description!$A$2:$A$4489,0)</f>
        <v>#N/A</v>
      </c>
      <c r="AD172">
        <v>769</v>
      </c>
      <c r="AE172" t="str" cm="1">
        <f t="array" ref="AE172">INDEX(Description!A$2:A$4489,Merged!$AD172)</f>
        <v>prodigal_1_169</v>
      </c>
      <c r="AF172" t="str" cm="1">
        <f t="array" ref="AF172">INDEX(Description!B$2:B$4489,Merged!$AD172)</f>
        <v>A0Q4N6</v>
      </c>
      <c r="AG172" t="str" cm="1">
        <f t="array" ref="AG172">INDEX(Description!C$2:C$4489,Merged!$AD172)</f>
        <v>LPXF_FRATN</v>
      </c>
      <c r="AH172" t="str" cm="1">
        <f t="array" ref="AH172">INDEX(Description!D$2:D$4489,Merged!$AD172)</f>
        <v>Lipid_A_4'-phosphatase</v>
      </c>
      <c r="AI172" t="str" cm="1">
        <f t="array" ref="AI172">INDEX(Description!E$2:E$4489,Merged!$AD172)</f>
        <v>lpxF</v>
      </c>
      <c r="AJ172" t="str">
        <f t="shared" si="17"/>
        <v>locus_tag=prodigal_1_169;partial=00;start_type=GTG;rbs_motif=AGGAG;rbs_spacer=5-10bp;gc_cont=0.692;conf=100.00;score=119.38;cscore=116.63;sscore=2.75;rscore=15.89;uscore=-4.36;tscore=-8.13;;A0Q4N6;LPXF_FRATN;Lipid_A_4'-phosphatase;lpxF</v>
      </c>
    </row>
    <row r="173" spans="1:36" x14ac:dyDescent="0.2">
      <c r="A173" t="s">
        <v>11274</v>
      </c>
      <c r="B173" t="s">
        <v>11275</v>
      </c>
      <c r="C173" t="s">
        <v>4</v>
      </c>
      <c r="D173">
        <v>173539</v>
      </c>
      <c r="E173">
        <v>174171</v>
      </c>
      <c r="F173">
        <v>134.1</v>
      </c>
      <c r="G173" t="s">
        <v>11276</v>
      </c>
      <c r="H173">
        <v>0</v>
      </c>
      <c r="I173" t="s">
        <v>11447</v>
      </c>
      <c r="S173" t="str">
        <f t="shared" si="13"/>
        <v>prodigal_1_1</v>
      </c>
      <c r="T173" t="str">
        <f t="shared" si="14"/>
        <v>prodigal_1_17</v>
      </c>
      <c r="U173" t="str">
        <f t="shared" si="15"/>
        <v>prodigal_1_170</v>
      </c>
      <c r="V173" t="str">
        <f t="shared" si="18"/>
        <v>prodigal_1_170;</v>
      </c>
      <c r="W173" t="str">
        <f t="shared" si="16"/>
        <v>prodigal_1_170;p</v>
      </c>
      <c r="Z173">
        <f>MATCH(S173,Description!$A$2:$A$4489,0)</f>
        <v>1</v>
      </c>
      <c r="AA173">
        <f>MATCH(T173,Description!$A$2:$A$4489,0)</f>
        <v>780</v>
      </c>
      <c r="AB173">
        <f>MATCH(U173,Description!$A$2:$A$4489,0)</f>
        <v>781</v>
      </c>
      <c r="AC173" t="e">
        <f>MATCH(V173,Description!$A$2:$A$4489,0)</f>
        <v>#N/A</v>
      </c>
      <c r="AD173">
        <v>781</v>
      </c>
      <c r="AE173" t="str" cm="1">
        <f t="array" ref="AE173">INDEX(Description!A$2:A$4489,Merged!$AD173)</f>
        <v>prodigal_1_170</v>
      </c>
      <c r="AF173" t="str" cm="1">
        <f t="array" ref="AF173">INDEX(Description!B$2:B$4489,Merged!$AD173)</f>
        <v>*</v>
      </c>
      <c r="AG173" cm="1">
        <f t="array" ref="AG173">INDEX(Description!C$2:C$4489,Merged!$AD173)</f>
        <v>0</v>
      </c>
      <c r="AH173" cm="1">
        <f t="array" ref="AH173">INDEX(Description!D$2:D$4489,Merged!$AD173)</f>
        <v>0</v>
      </c>
      <c r="AI173" cm="1">
        <f t="array" ref="AI173">INDEX(Description!E$2:E$4489,Merged!$AD173)</f>
        <v>0</v>
      </c>
      <c r="AJ173" t="str">
        <f t="shared" si="17"/>
        <v>locus_tag=prodigal_1_170;partial=00;start_type=ATG;rbs_motif=AGGAG;rbs_spacer=5-10bp;gc_cont=0.705;conf=100.00;score=134.14;cscore=112.31;sscore=21.83;rscore=15.89;uscore=1.40;tscore=4.54;;*;0;0;0</v>
      </c>
    </row>
    <row r="174" spans="1:36" x14ac:dyDescent="0.2">
      <c r="A174" t="s">
        <v>11274</v>
      </c>
      <c r="B174" t="s">
        <v>11275</v>
      </c>
      <c r="C174" t="s">
        <v>4</v>
      </c>
      <c r="D174">
        <v>174184</v>
      </c>
      <c r="E174">
        <v>175062</v>
      </c>
      <c r="F174">
        <v>117.4</v>
      </c>
      <c r="G174" t="s">
        <v>11287</v>
      </c>
      <c r="H174">
        <v>0</v>
      </c>
      <c r="I174" t="s">
        <v>11448</v>
      </c>
      <c r="S174" t="str">
        <f t="shared" si="13"/>
        <v>prodigal_1_1</v>
      </c>
      <c r="T174" t="str">
        <f t="shared" si="14"/>
        <v>prodigal_1_17</v>
      </c>
      <c r="U174" t="str">
        <f t="shared" si="15"/>
        <v>prodigal_1_171</v>
      </c>
      <c r="V174" t="str">
        <f t="shared" si="18"/>
        <v>prodigal_1_171;</v>
      </c>
      <c r="W174" t="str">
        <f t="shared" si="16"/>
        <v>prodigal_1_171;p</v>
      </c>
      <c r="Z174">
        <f>MATCH(S174,Description!$A$2:$A$4489,0)</f>
        <v>1</v>
      </c>
      <c r="AA174">
        <f>MATCH(T174,Description!$A$2:$A$4489,0)</f>
        <v>780</v>
      </c>
      <c r="AB174">
        <f>MATCH(U174,Description!$A$2:$A$4489,0)</f>
        <v>792</v>
      </c>
      <c r="AC174" t="e">
        <f>MATCH(V174,Description!$A$2:$A$4489,0)</f>
        <v>#N/A</v>
      </c>
      <c r="AD174">
        <v>792</v>
      </c>
      <c r="AE174" t="str" cm="1">
        <f t="array" ref="AE174">INDEX(Description!A$2:A$4489,Merged!$AD174)</f>
        <v>prodigal_1_171</v>
      </c>
      <c r="AF174" t="str" cm="1">
        <f t="array" ref="AF174">INDEX(Description!B$2:B$4489,Merged!$AD174)</f>
        <v>*</v>
      </c>
      <c r="AG174" cm="1">
        <f t="array" ref="AG174">INDEX(Description!C$2:C$4489,Merged!$AD174)</f>
        <v>0</v>
      </c>
      <c r="AH174" cm="1">
        <f t="array" ref="AH174">INDEX(Description!D$2:D$4489,Merged!$AD174)</f>
        <v>0</v>
      </c>
      <c r="AI174" cm="1">
        <f t="array" ref="AI174">INDEX(Description!E$2:E$4489,Merged!$AD174)</f>
        <v>0</v>
      </c>
      <c r="AJ174" t="str">
        <f t="shared" si="17"/>
        <v>locus_tag=prodigal_1_171;partial=00;start_type=ATG;rbs_motif=GGAG/GAGG;rbs_spacer=5-10bp;gc_cont=0.709;conf=100.00;score=117.37;cscore=105.56;sscore=11.81;rscore=8.88;uscore=-1.61;tscore=4.54;;*;0;0;0</v>
      </c>
    </row>
    <row r="175" spans="1:36" x14ac:dyDescent="0.2">
      <c r="A175" t="s">
        <v>11274</v>
      </c>
      <c r="B175" t="s">
        <v>11275</v>
      </c>
      <c r="C175" t="s">
        <v>4</v>
      </c>
      <c r="D175">
        <v>175218</v>
      </c>
      <c r="E175">
        <v>176525</v>
      </c>
      <c r="F175">
        <v>283.89999999999998</v>
      </c>
      <c r="G175" t="s">
        <v>11287</v>
      </c>
      <c r="H175">
        <v>0</v>
      </c>
      <c r="I175" t="s">
        <v>11449</v>
      </c>
      <c r="S175" t="str">
        <f t="shared" si="13"/>
        <v>prodigal_1_1</v>
      </c>
      <c r="T175" t="str">
        <f t="shared" si="14"/>
        <v>prodigal_1_17</v>
      </c>
      <c r="U175" t="str">
        <f t="shared" si="15"/>
        <v>prodigal_1_172</v>
      </c>
      <c r="V175" t="str">
        <f t="shared" si="18"/>
        <v>prodigal_1_172;</v>
      </c>
      <c r="W175" t="str">
        <f t="shared" si="16"/>
        <v>prodigal_1_172;p</v>
      </c>
      <c r="Z175">
        <f>MATCH(S175,Description!$A$2:$A$4489,0)</f>
        <v>1</v>
      </c>
      <c r="AA175">
        <f>MATCH(T175,Description!$A$2:$A$4489,0)</f>
        <v>780</v>
      </c>
      <c r="AB175">
        <f>MATCH(U175,Description!$A$2:$A$4489,0)</f>
        <v>803</v>
      </c>
      <c r="AC175" t="e">
        <f>MATCH(V175,Description!$A$2:$A$4489,0)</f>
        <v>#N/A</v>
      </c>
      <c r="AD175">
        <v>803</v>
      </c>
      <c r="AE175" t="str" cm="1">
        <f t="array" ref="AE175">INDEX(Description!A$2:A$4489,Merged!$AD175)</f>
        <v>prodigal_1_172</v>
      </c>
      <c r="AF175" t="str" cm="1">
        <f t="array" ref="AF175">INDEX(Description!B$2:B$4489,Merged!$AD175)</f>
        <v>P55680</v>
      </c>
      <c r="AG175" t="str" cm="1">
        <f t="array" ref="AG175">INDEX(Description!C$2:C$4489,Merged!$AD175)</f>
        <v>Y4WB_SINFN</v>
      </c>
      <c r="AH175" t="str" cm="1">
        <f t="array" ref="AH175">INDEX(Description!D$2:D$4489,Merged!$AD175)</f>
        <v>Uncharacterized_zinc_protease-like_protein_y4wB</v>
      </c>
      <c r="AI175" t="str" cm="1">
        <f t="array" ref="AI175">INDEX(Description!E$2:E$4489,Merged!$AD175)</f>
        <v>cyp127A1</v>
      </c>
      <c r="AJ175" t="str">
        <f t="shared" si="17"/>
        <v>locus_tag=prodigal_1_172;partial=00;start_type=ATG;rbs_motif=None;rbs_spacer=None;gc_cont=0.681;conf=99.99;score=283.91;cscore=284.14;sscore=-0.23;rscore=-3.31;uscore=-1.46;tscore=4.54;;P55680;Y4WB_SINFN;Uncharacterized_zinc_protease-like_protein_y4wB;cyp127A1</v>
      </c>
    </row>
    <row r="176" spans="1:36" x14ac:dyDescent="0.2">
      <c r="A176" t="s">
        <v>11274</v>
      </c>
      <c r="B176" t="s">
        <v>11275</v>
      </c>
      <c r="C176" t="s">
        <v>4</v>
      </c>
      <c r="D176">
        <v>176585</v>
      </c>
      <c r="E176">
        <v>177925</v>
      </c>
      <c r="F176">
        <v>278</v>
      </c>
      <c r="G176" t="s">
        <v>11287</v>
      </c>
      <c r="H176">
        <v>0</v>
      </c>
      <c r="I176" t="s">
        <v>11450</v>
      </c>
      <c r="S176" t="str">
        <f t="shared" si="13"/>
        <v>prodigal_1_1</v>
      </c>
      <c r="T176" t="str">
        <f t="shared" si="14"/>
        <v>prodigal_1_17</v>
      </c>
      <c r="U176" t="str">
        <f t="shared" si="15"/>
        <v>prodigal_1_173</v>
      </c>
      <c r="V176" t="str">
        <f t="shared" si="18"/>
        <v>prodigal_1_173;</v>
      </c>
      <c r="W176" t="str">
        <f t="shared" si="16"/>
        <v>prodigal_1_173;p</v>
      </c>
      <c r="Z176">
        <f>MATCH(S176,Description!$A$2:$A$4489,0)</f>
        <v>1</v>
      </c>
      <c r="AA176">
        <f>MATCH(T176,Description!$A$2:$A$4489,0)</f>
        <v>780</v>
      </c>
      <c r="AB176">
        <f>MATCH(U176,Description!$A$2:$A$4489,0)</f>
        <v>814</v>
      </c>
      <c r="AC176" t="e">
        <f>MATCH(V176,Description!$A$2:$A$4489,0)</f>
        <v>#N/A</v>
      </c>
      <c r="AD176">
        <v>814</v>
      </c>
      <c r="AE176" t="str" cm="1">
        <f t="array" ref="AE176">INDEX(Description!A$2:A$4489,Merged!$AD176)</f>
        <v>prodigal_1_173</v>
      </c>
      <c r="AF176" t="str" cm="1">
        <f t="array" ref="AF176">INDEX(Description!B$2:B$4489,Merged!$AD176)</f>
        <v>P55679</v>
      </c>
      <c r="AG176" t="str" cm="1">
        <f t="array" ref="AG176">INDEX(Description!C$2:C$4489,Merged!$AD176)</f>
        <v>Y4WA_SINFN</v>
      </c>
      <c r="AH176" t="str" cm="1">
        <f t="array" ref="AH176">INDEX(Description!D$2:D$4489,Merged!$AD176)</f>
        <v>Uncharacterized_zinc_protease_y4wA</v>
      </c>
      <c r="AI176" t="str" cm="1">
        <f t="array" ref="AI176">INDEX(Description!E$2:E$4489,Merged!$AD176)</f>
        <v>cyp127A1</v>
      </c>
      <c r="AJ176" t="str">
        <f t="shared" si="17"/>
        <v>locus_tag=prodigal_1_173;partial=00;start_type=ATG;rbs_motif=GGA/GAG/AGG;rbs_spacer=5-10bp;gc_cont=0.682;conf=99.99;score=277.97;cscore=270.72;sscore=7.25;rscore=0.72;uscore=1.98;tscore=4.54;;P55679;Y4WA_SINFN;Uncharacterized_zinc_protease_y4wA;cyp127A1</v>
      </c>
    </row>
    <row r="177" spans="1:36" x14ac:dyDescent="0.2">
      <c r="A177" t="s">
        <v>11274</v>
      </c>
      <c r="B177" t="s">
        <v>11275</v>
      </c>
      <c r="C177" t="s">
        <v>4</v>
      </c>
      <c r="D177">
        <v>178094</v>
      </c>
      <c r="E177">
        <v>178831</v>
      </c>
      <c r="F177">
        <v>120.5</v>
      </c>
      <c r="G177" t="s">
        <v>11287</v>
      </c>
      <c r="H177">
        <v>0</v>
      </c>
      <c r="I177" t="s">
        <v>11451</v>
      </c>
      <c r="S177" t="str">
        <f t="shared" si="13"/>
        <v>prodigal_1_1</v>
      </c>
      <c r="T177" t="str">
        <f t="shared" si="14"/>
        <v>prodigal_1_17</v>
      </c>
      <c r="U177" t="str">
        <f t="shared" si="15"/>
        <v>prodigal_1_174</v>
      </c>
      <c r="V177" t="str">
        <f t="shared" si="18"/>
        <v>prodigal_1_174;</v>
      </c>
      <c r="W177" t="str">
        <f t="shared" si="16"/>
        <v>prodigal_1_174;p</v>
      </c>
      <c r="Z177">
        <f>MATCH(S177,Description!$A$2:$A$4489,0)</f>
        <v>1</v>
      </c>
      <c r="AA177">
        <f>MATCH(T177,Description!$A$2:$A$4489,0)</f>
        <v>780</v>
      </c>
      <c r="AB177">
        <f>MATCH(U177,Description!$A$2:$A$4489,0)</f>
        <v>825</v>
      </c>
      <c r="AC177" t="e">
        <f>MATCH(V177,Description!$A$2:$A$4489,0)</f>
        <v>#N/A</v>
      </c>
      <c r="AD177">
        <v>825</v>
      </c>
      <c r="AE177" t="str" cm="1">
        <f t="array" ref="AE177">INDEX(Description!A$2:A$4489,Merged!$AD177)</f>
        <v>prodigal_1_174</v>
      </c>
      <c r="AF177" t="str" cm="1">
        <f t="array" ref="AF177">INDEX(Description!B$2:B$4489,Merged!$AD177)</f>
        <v>*</v>
      </c>
      <c r="AG177" cm="1">
        <f t="array" ref="AG177">INDEX(Description!C$2:C$4489,Merged!$AD177)</f>
        <v>0</v>
      </c>
      <c r="AH177" cm="1">
        <f t="array" ref="AH177">INDEX(Description!D$2:D$4489,Merged!$AD177)</f>
        <v>0</v>
      </c>
      <c r="AI177" cm="1">
        <f t="array" ref="AI177">INDEX(Description!E$2:E$4489,Merged!$AD177)</f>
        <v>0</v>
      </c>
      <c r="AJ177" t="str">
        <f t="shared" si="17"/>
        <v>locus_tag=prodigal_1_174;partial=00;start_type=ATG;rbs_motif=GGAG/GAGG;rbs_spacer=5-10bp;gc_cont=0.696;conf=100.00;score=121.67;cscore=106.38;sscore=15.30;rscore=8.88;uscore=0.73;tscore=4.54;;*;0;0;0</v>
      </c>
    </row>
    <row r="178" spans="1:36" x14ac:dyDescent="0.2">
      <c r="A178" t="s">
        <v>11274</v>
      </c>
      <c r="B178" t="s">
        <v>11275</v>
      </c>
      <c r="C178" t="s">
        <v>4</v>
      </c>
      <c r="D178">
        <v>178844</v>
      </c>
      <c r="E178">
        <v>179422</v>
      </c>
      <c r="F178">
        <v>72.599999999999994</v>
      </c>
      <c r="G178" t="s">
        <v>11287</v>
      </c>
      <c r="H178">
        <v>0</v>
      </c>
      <c r="I178" t="s">
        <v>11452</v>
      </c>
      <c r="S178" t="str">
        <f t="shared" si="13"/>
        <v>prodigal_1_1</v>
      </c>
      <c r="T178" t="str">
        <f t="shared" si="14"/>
        <v>prodigal_1_17</v>
      </c>
      <c r="U178" t="str">
        <f t="shared" si="15"/>
        <v>prodigal_1_175</v>
      </c>
      <c r="V178" t="str">
        <f t="shared" si="18"/>
        <v>prodigal_1_175;</v>
      </c>
      <c r="W178" t="str">
        <f t="shared" si="16"/>
        <v>prodigal_1_175;p</v>
      </c>
      <c r="Z178">
        <f>MATCH(S178,Description!$A$2:$A$4489,0)</f>
        <v>1</v>
      </c>
      <c r="AA178">
        <f>MATCH(T178,Description!$A$2:$A$4489,0)</f>
        <v>780</v>
      </c>
      <c r="AB178">
        <f>MATCH(U178,Description!$A$2:$A$4489,0)</f>
        <v>836</v>
      </c>
      <c r="AC178" t="e">
        <f>MATCH(V178,Description!$A$2:$A$4489,0)</f>
        <v>#N/A</v>
      </c>
      <c r="AD178">
        <v>836</v>
      </c>
      <c r="AE178" t="str" cm="1">
        <f t="array" ref="AE178">INDEX(Description!A$2:A$4489,Merged!$AD178)</f>
        <v>prodigal_1_175</v>
      </c>
      <c r="AF178" t="str" cm="1">
        <f t="array" ref="AF178">INDEX(Description!B$2:B$4489,Merged!$AD178)</f>
        <v>B8IB41</v>
      </c>
      <c r="AG178" t="str" cm="1">
        <f t="array" ref="AG178">INDEX(Description!C$2:C$4489,Merged!$AD178)</f>
        <v>LSPA_METNO</v>
      </c>
      <c r="AH178" t="str" cm="1">
        <f t="array" ref="AH178">INDEX(Description!D$2:D$4489,Merged!$AD178)</f>
        <v>Lipoprotein_signal_peptidase</v>
      </c>
      <c r="AI178" t="str" cm="1">
        <f t="array" ref="AI178">INDEX(Description!E$2:E$4489,Merged!$AD178)</f>
        <v>lspA</v>
      </c>
      <c r="AJ178" t="str">
        <f t="shared" si="17"/>
        <v>locus_tag=prodigal_1_175;partial=00;start_type=ATG;rbs_motif=None;rbs_spacer=None;gc_cont=0.679;conf=100.00;score=73.80;cscore=73.92;sscore=-0.12;rscore=-3.31;uscore=-2.60;tscore=4.54;;B8IB41;LSPA_METNO;Lipoprotein_signal_peptidase;lspA</v>
      </c>
    </row>
    <row r="179" spans="1:36" x14ac:dyDescent="0.2">
      <c r="A179" t="s">
        <v>11274</v>
      </c>
      <c r="B179" t="s">
        <v>11275</v>
      </c>
      <c r="C179" t="s">
        <v>4</v>
      </c>
      <c r="D179">
        <v>179426</v>
      </c>
      <c r="E179">
        <v>182533</v>
      </c>
      <c r="F179">
        <v>502.2</v>
      </c>
      <c r="G179" t="s">
        <v>11287</v>
      </c>
      <c r="H179">
        <v>0</v>
      </c>
      <c r="I179" t="s">
        <v>11453</v>
      </c>
      <c r="S179" t="str">
        <f t="shared" si="13"/>
        <v>prodigal_1_1</v>
      </c>
      <c r="T179" t="str">
        <f t="shared" si="14"/>
        <v>prodigal_1_17</v>
      </c>
      <c r="U179" t="str">
        <f t="shared" si="15"/>
        <v>prodigal_1_176</v>
      </c>
      <c r="V179" t="str">
        <f t="shared" si="18"/>
        <v>prodigal_1_176;</v>
      </c>
      <c r="W179" t="str">
        <f t="shared" si="16"/>
        <v>prodigal_1_176;p</v>
      </c>
      <c r="Z179">
        <f>MATCH(S179,Description!$A$2:$A$4489,0)</f>
        <v>1</v>
      </c>
      <c r="AA179">
        <f>MATCH(T179,Description!$A$2:$A$4489,0)</f>
        <v>780</v>
      </c>
      <c r="AB179">
        <f>MATCH(U179,Description!$A$2:$A$4489,0)</f>
        <v>847</v>
      </c>
      <c r="AC179" t="e">
        <f>MATCH(V179,Description!$A$2:$A$4489,0)</f>
        <v>#N/A</v>
      </c>
      <c r="AD179">
        <v>847</v>
      </c>
      <c r="AE179" t="str" cm="1">
        <f t="array" ref="AE179">INDEX(Description!A$2:A$4489,Merged!$AD179)</f>
        <v>prodigal_1_176</v>
      </c>
      <c r="AF179" t="str" cm="1">
        <f t="array" ref="AF179">INDEX(Description!B$2:B$4489,Merged!$AD179)</f>
        <v>Q89DF8</v>
      </c>
      <c r="AG179" t="str" cm="1">
        <f t="array" ref="AG179">INDEX(Description!C$2:C$4489,Merged!$AD179)</f>
        <v>SYI_BRADU</v>
      </c>
      <c r="AH179" t="str" cm="1">
        <f t="array" ref="AH179">INDEX(Description!D$2:D$4489,Merged!$AD179)</f>
        <v>Isoleucine--tRNA_ligase</v>
      </c>
      <c r="AI179" t="str" cm="1">
        <f t="array" ref="AI179">INDEX(Description!E$2:E$4489,Merged!$AD179)</f>
        <v>ileS</v>
      </c>
      <c r="AJ179" t="str">
        <f t="shared" si="17"/>
        <v>locus_tag=prodigal_1_176;partial=00;start_type=ATG;rbs_motif=GGA/GAG/AGG;rbs_spacer=5-10bp;gc_cont=0.640;conf=99.99;score=501.60;cscore=495.74;sscore=5.85;rscore=0.72;uscore=1.24;tscore=4.54;;Q89DF8;SYI_BRADU;Isoleucine--tRNA_ligase;ileS</v>
      </c>
    </row>
    <row r="180" spans="1:36" x14ac:dyDescent="0.2">
      <c r="A180" t="s">
        <v>11274</v>
      </c>
      <c r="B180" t="s">
        <v>11275</v>
      </c>
      <c r="C180" t="s">
        <v>4</v>
      </c>
      <c r="D180">
        <v>182933</v>
      </c>
      <c r="E180">
        <v>184306</v>
      </c>
      <c r="F180">
        <v>317.3</v>
      </c>
      <c r="G180" t="s">
        <v>11287</v>
      </c>
      <c r="H180">
        <v>0</v>
      </c>
      <c r="I180" t="s">
        <v>11454</v>
      </c>
      <c r="S180" t="str">
        <f t="shared" si="13"/>
        <v>prodigal_1_1</v>
      </c>
      <c r="T180" t="str">
        <f t="shared" si="14"/>
        <v>prodigal_1_17</v>
      </c>
      <c r="U180" t="str">
        <f t="shared" si="15"/>
        <v>prodigal_1_177</v>
      </c>
      <c r="V180" t="str">
        <f t="shared" si="18"/>
        <v>prodigal_1_177;</v>
      </c>
      <c r="W180" t="str">
        <f t="shared" si="16"/>
        <v>prodigal_1_177;p</v>
      </c>
      <c r="Z180">
        <f>MATCH(S180,Description!$A$2:$A$4489,0)</f>
        <v>1</v>
      </c>
      <c r="AA180">
        <f>MATCH(T180,Description!$A$2:$A$4489,0)</f>
        <v>780</v>
      </c>
      <c r="AB180">
        <f>MATCH(U180,Description!$A$2:$A$4489,0)</f>
        <v>858</v>
      </c>
      <c r="AC180" t="e">
        <f>MATCH(V180,Description!$A$2:$A$4489,0)</f>
        <v>#N/A</v>
      </c>
      <c r="AD180">
        <v>858</v>
      </c>
      <c r="AE180" t="str" cm="1">
        <f t="array" ref="AE180">INDEX(Description!A$2:A$4489,Merged!$AD180)</f>
        <v>prodigal_1_177</v>
      </c>
      <c r="AF180" t="str" cm="1">
        <f t="array" ref="AF180">INDEX(Description!B$2:B$4489,Merged!$AD180)</f>
        <v>P69680</v>
      </c>
      <c r="AG180" t="str" cm="1">
        <f t="array" ref="AG180">INDEX(Description!C$2:C$4489,Merged!$AD180)</f>
        <v>AMTB_ECO57</v>
      </c>
      <c r="AH180" t="str" cm="1">
        <f t="array" ref="AH180">INDEX(Description!D$2:D$4489,Merged!$AD180)</f>
        <v>Ammonium_transporter_AmtB</v>
      </c>
      <c r="AI180" t="str" cm="1">
        <f t="array" ref="AI180">INDEX(Description!E$2:E$4489,Merged!$AD180)</f>
        <v>amtB</v>
      </c>
      <c r="AJ180" t="str">
        <f t="shared" si="17"/>
        <v>locus_tag=prodigal_1_177;partial=00;start_type=ATG;rbs_motif=GGAG/GAGG;rbs_spacer=5-10bp;gc_cont=0.663;conf=99.99;score=318.28;cscore=299.93;sscore=18.35;rscore=8.88;uscore=3.97;tscore=4.54;;P69680;AMTB_ECO57;Ammonium_transporter_AmtB;amtB</v>
      </c>
    </row>
    <row r="181" spans="1:36" x14ac:dyDescent="0.2">
      <c r="A181" t="s">
        <v>11274</v>
      </c>
      <c r="B181" t="s">
        <v>11275</v>
      </c>
      <c r="C181" t="s">
        <v>4</v>
      </c>
      <c r="D181">
        <v>184336</v>
      </c>
      <c r="E181">
        <v>184674</v>
      </c>
      <c r="F181">
        <v>76.7</v>
      </c>
      <c r="G181" t="s">
        <v>11287</v>
      </c>
      <c r="H181">
        <v>0</v>
      </c>
      <c r="I181" t="s">
        <v>11455</v>
      </c>
      <c r="S181" t="str">
        <f t="shared" si="13"/>
        <v>prodigal_1_1</v>
      </c>
      <c r="T181" t="str">
        <f t="shared" si="14"/>
        <v>prodigal_1_17</v>
      </c>
      <c r="U181" t="str">
        <f t="shared" si="15"/>
        <v>prodigal_1_178</v>
      </c>
      <c r="V181" t="str">
        <f t="shared" si="18"/>
        <v>prodigal_1_178;</v>
      </c>
      <c r="W181" t="str">
        <f t="shared" si="16"/>
        <v>prodigal_1_178;p</v>
      </c>
      <c r="Z181">
        <f>MATCH(S181,Description!$A$2:$A$4489,0)</f>
        <v>1</v>
      </c>
      <c r="AA181">
        <f>MATCH(T181,Description!$A$2:$A$4489,0)</f>
        <v>780</v>
      </c>
      <c r="AB181">
        <f>MATCH(U181,Description!$A$2:$A$4489,0)</f>
        <v>869</v>
      </c>
      <c r="AC181" t="e">
        <f>MATCH(V181,Description!$A$2:$A$4489,0)</f>
        <v>#N/A</v>
      </c>
      <c r="AD181">
        <v>869</v>
      </c>
      <c r="AE181" t="str" cm="1">
        <f t="array" ref="AE181">INDEX(Description!A$2:A$4489,Merged!$AD181)</f>
        <v>prodigal_1_178</v>
      </c>
      <c r="AF181" t="str" cm="1">
        <f t="array" ref="AF181">INDEX(Description!B$2:B$4489,Merged!$AD181)</f>
        <v>O54053</v>
      </c>
      <c r="AG181" t="str" cm="1">
        <f t="array" ref="AG181">INDEX(Description!C$2:C$4489,Merged!$AD181)</f>
        <v>GLNB_RHIEC</v>
      </c>
      <c r="AH181" t="str" cm="1">
        <f t="array" ref="AH181">INDEX(Description!D$2:D$4489,Merged!$AD181)</f>
        <v>Nitrogen_regulatory_protein_P-II</v>
      </c>
      <c r="AI181" t="str" cm="1">
        <f t="array" ref="AI181">INDEX(Description!E$2:E$4489,Merged!$AD181)</f>
        <v>glnB</v>
      </c>
      <c r="AJ181" t="str">
        <f t="shared" si="17"/>
        <v>locus_tag=prodigal_1_178;partial=00;start_type=ATG;rbs_motif=GGA/GAG/AGG;rbs_spacer=5-10bp;gc_cont=0.646;conf=100.00;score=76.08;cscore=72.92;sscore=3.17;rscore=0.72;uscore=-1.45;tscore=4.54;;O54053;GLNB_RHIEC;Nitrogen_regulatory_protein_P-II;glnB</v>
      </c>
    </row>
    <row r="182" spans="1:36" x14ac:dyDescent="0.2">
      <c r="A182" t="s">
        <v>11274</v>
      </c>
      <c r="B182" t="s">
        <v>11275</v>
      </c>
      <c r="C182" t="s">
        <v>4</v>
      </c>
      <c r="D182">
        <v>184995</v>
      </c>
      <c r="E182">
        <v>185870</v>
      </c>
      <c r="F182">
        <v>137.5</v>
      </c>
      <c r="G182" t="s">
        <v>11287</v>
      </c>
      <c r="H182">
        <v>0</v>
      </c>
      <c r="I182" t="s">
        <v>11456</v>
      </c>
      <c r="S182" t="str">
        <f t="shared" si="13"/>
        <v>prodigal_1_1</v>
      </c>
      <c r="T182" t="str">
        <f t="shared" si="14"/>
        <v>prodigal_1_17</v>
      </c>
      <c r="U182" t="str">
        <f t="shared" si="15"/>
        <v>prodigal_1_179</v>
      </c>
      <c r="V182" t="str">
        <f t="shared" si="18"/>
        <v>prodigal_1_179;</v>
      </c>
      <c r="W182" t="str">
        <f t="shared" si="16"/>
        <v>prodigal_1_179;p</v>
      </c>
      <c r="Z182">
        <f>MATCH(S182,Description!$A$2:$A$4489,0)</f>
        <v>1</v>
      </c>
      <c r="AA182">
        <f>MATCH(T182,Description!$A$2:$A$4489,0)</f>
        <v>780</v>
      </c>
      <c r="AB182">
        <f>MATCH(U182,Description!$A$2:$A$4489,0)</f>
        <v>880</v>
      </c>
      <c r="AC182" t="e">
        <f>MATCH(V182,Description!$A$2:$A$4489,0)</f>
        <v>#N/A</v>
      </c>
      <c r="AD182">
        <v>880</v>
      </c>
      <c r="AE182" t="str" cm="1">
        <f t="array" ref="AE182">INDEX(Description!A$2:A$4489,Merged!$AD182)</f>
        <v>prodigal_1_179</v>
      </c>
      <c r="AF182" t="str" cm="1">
        <f t="array" ref="AF182">INDEX(Description!B$2:B$4489,Merged!$AD182)</f>
        <v>P0AGG2</v>
      </c>
      <c r="AG182" t="str" cm="1">
        <f t="array" ref="AG182">INDEX(Description!C$2:C$4489,Merged!$AD182)</f>
        <v>TESB_ECOLI</v>
      </c>
      <c r="AH182" t="str" cm="1">
        <f t="array" ref="AH182">INDEX(Description!D$2:D$4489,Merged!$AD182)</f>
        <v>Acyl-CoA_thioesterase_2</v>
      </c>
      <c r="AI182" t="str" cm="1">
        <f t="array" ref="AI182">INDEX(Description!E$2:E$4489,Merged!$AD182)</f>
        <v>tesB</v>
      </c>
      <c r="AJ182" t="str">
        <f t="shared" si="17"/>
        <v>locus_tag=prodigal_1_179;partial=00;start_type=ATG;rbs_motif=GGA/GAG/AGG;rbs_spacer=5-10bp;gc_cont=0.699;conf=100.00;score=136.87;cscore=132.24;sscore=4.64;rscore=0.72;uscore=0.02;tscore=4.54;;P0AGG2;TESB_ECOLI;Acyl-CoA_thioesterase_2;tesB</v>
      </c>
    </row>
    <row r="183" spans="1:36" x14ac:dyDescent="0.2">
      <c r="A183" t="s">
        <v>11274</v>
      </c>
      <c r="B183" t="s">
        <v>11275</v>
      </c>
      <c r="C183" t="s">
        <v>4</v>
      </c>
      <c r="D183">
        <v>185999</v>
      </c>
      <c r="E183">
        <v>187300</v>
      </c>
      <c r="F183">
        <v>236</v>
      </c>
      <c r="G183" t="s">
        <v>11276</v>
      </c>
      <c r="H183">
        <v>0</v>
      </c>
      <c r="I183" t="s">
        <v>11457</v>
      </c>
      <c r="S183" t="str">
        <f t="shared" si="13"/>
        <v>prodigal_1_1</v>
      </c>
      <c r="T183" t="str">
        <f t="shared" si="14"/>
        <v>prodigal_1_18</v>
      </c>
      <c r="U183" t="str">
        <f t="shared" si="15"/>
        <v>prodigal_1_180</v>
      </c>
      <c r="V183" t="str">
        <f t="shared" si="18"/>
        <v>prodigal_1_180;</v>
      </c>
      <c r="W183" t="str">
        <f t="shared" si="16"/>
        <v>prodigal_1_180;p</v>
      </c>
      <c r="Z183">
        <f>MATCH(S183,Description!$A$2:$A$4489,0)</f>
        <v>1</v>
      </c>
      <c r="AA183">
        <f>MATCH(T183,Description!$A$2:$A$4489,0)</f>
        <v>891</v>
      </c>
      <c r="AB183">
        <f>MATCH(U183,Description!$A$2:$A$4489,0)</f>
        <v>892</v>
      </c>
      <c r="AC183" t="e">
        <f>MATCH(V183,Description!$A$2:$A$4489,0)</f>
        <v>#N/A</v>
      </c>
      <c r="AD183">
        <v>892</v>
      </c>
      <c r="AE183" t="str" cm="1">
        <f t="array" ref="AE183">INDEX(Description!A$2:A$4489,Merged!$AD183)</f>
        <v>prodigal_1_180</v>
      </c>
      <c r="AF183" t="str" cm="1">
        <f t="array" ref="AF183">INDEX(Description!B$2:B$4489,Merged!$AD183)</f>
        <v>Q2RMZ4</v>
      </c>
      <c r="AG183" t="str" cm="1">
        <f t="array" ref="AG183">INDEX(Description!C$2:C$4489,Merged!$AD183)</f>
        <v>UBIL_RHORT</v>
      </c>
      <c r="AH183" t="str" cm="1">
        <f t="array" ref="AH183">INDEX(Description!D$2:D$4489,Merged!$AD183)</f>
        <v>Ubiquinone_hydroxylase_UbiL</v>
      </c>
      <c r="AI183" t="str" cm="1">
        <f t="array" ref="AI183">INDEX(Description!E$2:E$4489,Merged!$AD183)</f>
        <v>ubiL</v>
      </c>
      <c r="AJ183" t="str">
        <f t="shared" si="17"/>
        <v>locus_tag=prodigal_1_180;partial=00;start_type=ATG;rbs_motif=GGAGG;rbs_spacer=5-10bp;gc_cont=0.724;conf=99.99;score=235.98;cscore=220.98;sscore=14.99;rscore=10.30;uscore=0.16;tscore=4.54;;Q2RMZ4;UBIL_RHORT;Ubiquinone_hydroxylase_UbiL;ubiL</v>
      </c>
    </row>
    <row r="184" spans="1:36" x14ac:dyDescent="0.2">
      <c r="A184" t="s">
        <v>11274</v>
      </c>
      <c r="B184" t="s">
        <v>11275</v>
      </c>
      <c r="C184" t="s">
        <v>4</v>
      </c>
      <c r="D184">
        <v>187308</v>
      </c>
      <c r="E184">
        <v>188261</v>
      </c>
      <c r="F184">
        <v>120.5</v>
      </c>
      <c r="G184" t="s">
        <v>11287</v>
      </c>
      <c r="H184">
        <v>0</v>
      </c>
      <c r="I184" t="s">
        <v>11458</v>
      </c>
      <c r="S184" t="str">
        <f t="shared" si="13"/>
        <v>prodigal_1_1</v>
      </c>
      <c r="T184" t="str">
        <f t="shared" si="14"/>
        <v>prodigal_1_18</v>
      </c>
      <c r="U184" t="str">
        <f t="shared" si="15"/>
        <v>prodigal_1_181</v>
      </c>
      <c r="V184" t="str">
        <f t="shared" si="18"/>
        <v>prodigal_1_181;</v>
      </c>
      <c r="W184" t="str">
        <f t="shared" si="16"/>
        <v>prodigal_1_181;p</v>
      </c>
      <c r="Z184">
        <f>MATCH(S184,Description!$A$2:$A$4489,0)</f>
        <v>1</v>
      </c>
      <c r="AA184">
        <f>MATCH(T184,Description!$A$2:$A$4489,0)</f>
        <v>891</v>
      </c>
      <c r="AB184">
        <f>MATCH(U184,Description!$A$2:$A$4489,0)</f>
        <v>903</v>
      </c>
      <c r="AC184" t="e">
        <f>MATCH(V184,Description!$A$2:$A$4489,0)</f>
        <v>#N/A</v>
      </c>
      <c r="AD184">
        <v>903</v>
      </c>
      <c r="AE184" t="str" cm="1">
        <f t="array" ref="AE184">INDEX(Description!A$2:A$4489,Merged!$AD184)</f>
        <v>prodigal_1_181</v>
      </c>
      <c r="AF184" t="str" cm="1">
        <f t="array" ref="AF184">INDEX(Description!B$2:B$4489,Merged!$AD184)</f>
        <v>*</v>
      </c>
      <c r="AG184" cm="1">
        <f t="array" ref="AG184">INDEX(Description!C$2:C$4489,Merged!$AD184)</f>
        <v>0</v>
      </c>
      <c r="AH184" cm="1">
        <f t="array" ref="AH184">INDEX(Description!D$2:D$4489,Merged!$AD184)</f>
        <v>0</v>
      </c>
      <c r="AI184" cm="1">
        <f t="array" ref="AI184">INDEX(Description!E$2:E$4489,Merged!$AD184)</f>
        <v>0</v>
      </c>
      <c r="AJ184" t="str">
        <f t="shared" si="17"/>
        <v>locus_tag=prodigal_1_181;partial=00;start_type=ATG;rbs_motif=AGGA;rbs_spacer=5-10bp;gc_cont=0.735;conf=100.00;score=119.84;cscore=106.48;sscore=13.36;rscore=7.30;uscore=2.17;tscore=4.54;;*;0;0;0</v>
      </c>
    </row>
    <row r="185" spans="1:36" x14ac:dyDescent="0.2">
      <c r="A185" t="s">
        <v>11274</v>
      </c>
      <c r="B185" t="s">
        <v>11275</v>
      </c>
      <c r="C185" t="s">
        <v>4</v>
      </c>
      <c r="D185">
        <v>188456</v>
      </c>
      <c r="E185">
        <v>189685</v>
      </c>
      <c r="F185">
        <v>169.7</v>
      </c>
      <c r="G185" t="s">
        <v>11276</v>
      </c>
      <c r="H185">
        <v>0</v>
      </c>
      <c r="I185" t="s">
        <v>11459</v>
      </c>
      <c r="S185" t="str">
        <f t="shared" si="13"/>
        <v>prodigal_1_1</v>
      </c>
      <c r="T185" t="str">
        <f t="shared" si="14"/>
        <v>prodigal_1_18</v>
      </c>
      <c r="U185" t="str">
        <f t="shared" si="15"/>
        <v>prodigal_1_182</v>
      </c>
      <c r="V185" t="str">
        <f t="shared" si="18"/>
        <v>prodigal_1_182;</v>
      </c>
      <c r="W185" t="str">
        <f t="shared" si="16"/>
        <v>prodigal_1_182;p</v>
      </c>
      <c r="Z185">
        <f>MATCH(S185,Description!$A$2:$A$4489,0)</f>
        <v>1</v>
      </c>
      <c r="AA185">
        <f>MATCH(T185,Description!$A$2:$A$4489,0)</f>
        <v>891</v>
      </c>
      <c r="AB185">
        <f>MATCH(U185,Description!$A$2:$A$4489,0)</f>
        <v>914</v>
      </c>
      <c r="AC185" t="e">
        <f>MATCH(V185,Description!$A$2:$A$4489,0)</f>
        <v>#N/A</v>
      </c>
      <c r="AD185">
        <v>914</v>
      </c>
      <c r="AE185" t="str" cm="1">
        <f t="array" ref="AE185">INDEX(Description!A$2:A$4489,Merged!$AD185)</f>
        <v>prodigal_1_182</v>
      </c>
      <c r="AF185" t="str" cm="1">
        <f t="array" ref="AF185">INDEX(Description!B$2:B$4489,Merged!$AD185)</f>
        <v>Q05756</v>
      </c>
      <c r="AG185" t="str" cm="1">
        <f t="array" ref="AG185">INDEX(Description!C$2:C$4489,Merged!$AD185)</f>
        <v>GLTD_AZOBR</v>
      </c>
      <c r="AH185" t="str" cm="1">
        <f t="array" ref="AH185">INDEX(Description!D$2:D$4489,Merged!$AD185)</f>
        <v>Glutamate_synthase_[NADPH]_small_chain</v>
      </c>
      <c r="AI185" t="str" cm="1">
        <f t="array" ref="AI185">INDEX(Description!E$2:E$4489,Merged!$AD185)</f>
        <v>gltD</v>
      </c>
      <c r="AJ185" t="str">
        <f t="shared" si="17"/>
        <v>locus_tag=prodigal_1_182;partial=00;start_type=ATG;rbs_motif=GGA/GAG/AGG;rbs_spacer=5-10bp;gc_cont=0.723;conf=100.00;score=169.67;cscore=163.73;sscore=5.94;rscore=0.72;uscore=0.68;tscore=4.54;;Q05756;GLTD_AZOBR;Glutamate_synthase_[NADPH]_small_chain;gltD</v>
      </c>
    </row>
    <row r="186" spans="1:36" x14ac:dyDescent="0.2">
      <c r="A186" t="s">
        <v>11274</v>
      </c>
      <c r="B186" t="s">
        <v>11275</v>
      </c>
      <c r="C186" t="s">
        <v>4</v>
      </c>
      <c r="D186">
        <v>189675</v>
      </c>
      <c r="E186">
        <v>190247</v>
      </c>
      <c r="F186">
        <v>70.099999999999994</v>
      </c>
      <c r="G186" t="s">
        <v>11287</v>
      </c>
      <c r="H186">
        <v>0</v>
      </c>
      <c r="I186" t="s">
        <v>11460</v>
      </c>
      <c r="S186" t="str">
        <f t="shared" si="13"/>
        <v>prodigal_1_1</v>
      </c>
      <c r="T186" t="str">
        <f t="shared" si="14"/>
        <v>prodigal_1_18</v>
      </c>
      <c r="U186" t="str">
        <f t="shared" si="15"/>
        <v>prodigal_1_183</v>
      </c>
      <c r="V186" t="str">
        <f t="shared" si="18"/>
        <v>prodigal_1_183;</v>
      </c>
      <c r="W186" t="str">
        <f t="shared" si="16"/>
        <v>prodigal_1_183;p</v>
      </c>
      <c r="Z186">
        <f>MATCH(S186,Description!$A$2:$A$4489,0)</f>
        <v>1</v>
      </c>
      <c r="AA186">
        <f>MATCH(T186,Description!$A$2:$A$4489,0)</f>
        <v>891</v>
      </c>
      <c r="AB186">
        <f>MATCH(U186,Description!$A$2:$A$4489,0)</f>
        <v>925</v>
      </c>
      <c r="AC186" t="e">
        <f>MATCH(V186,Description!$A$2:$A$4489,0)</f>
        <v>#N/A</v>
      </c>
      <c r="AD186">
        <v>925</v>
      </c>
      <c r="AE186" t="str" cm="1">
        <f t="array" ref="AE186">INDEX(Description!A$2:A$4489,Merged!$AD186)</f>
        <v>prodigal_1_183</v>
      </c>
      <c r="AF186" t="str" cm="1">
        <f t="array" ref="AF186">INDEX(Description!B$2:B$4489,Merged!$AD186)</f>
        <v>*</v>
      </c>
      <c r="AG186" cm="1">
        <f t="array" ref="AG186">INDEX(Description!C$2:C$4489,Merged!$AD186)</f>
        <v>0</v>
      </c>
      <c r="AH186" cm="1">
        <f t="array" ref="AH186">INDEX(Description!D$2:D$4489,Merged!$AD186)</f>
        <v>0</v>
      </c>
      <c r="AI186" cm="1">
        <f t="array" ref="AI186">INDEX(Description!E$2:E$4489,Merged!$AD186)</f>
        <v>0</v>
      </c>
      <c r="AJ186" t="str">
        <f t="shared" si="17"/>
        <v>locus_tag=prodigal_1_183;partial=00;start_type=ATG;rbs_motif=None;rbs_spacer=None;gc_cont=0.703;conf=100.00;score=76.51;cscore=70.67;sscore=5.84;rscore=-3.31;uscore=-1.85;tscore=4.54;;*;0;0;0</v>
      </c>
    </row>
    <row r="187" spans="1:36" x14ac:dyDescent="0.2">
      <c r="A187" t="s">
        <v>11274</v>
      </c>
      <c r="B187" t="s">
        <v>11275</v>
      </c>
      <c r="C187" t="s">
        <v>4</v>
      </c>
      <c r="D187">
        <v>190244</v>
      </c>
      <c r="E187">
        <v>191410</v>
      </c>
      <c r="F187">
        <v>200.3</v>
      </c>
      <c r="G187" t="s">
        <v>11287</v>
      </c>
      <c r="H187">
        <v>0</v>
      </c>
      <c r="I187" t="s">
        <v>11461</v>
      </c>
      <c r="S187" t="str">
        <f t="shared" si="13"/>
        <v>prodigal_1_1</v>
      </c>
      <c r="T187" t="str">
        <f t="shared" si="14"/>
        <v>prodigal_1_18</v>
      </c>
      <c r="U187" t="str">
        <f t="shared" si="15"/>
        <v>prodigal_1_184</v>
      </c>
      <c r="V187" t="str">
        <f t="shared" si="18"/>
        <v>prodigal_1_184;</v>
      </c>
      <c r="W187" t="str">
        <f t="shared" si="16"/>
        <v>prodigal_1_184;p</v>
      </c>
      <c r="Z187">
        <f>MATCH(S187,Description!$A$2:$A$4489,0)</f>
        <v>1</v>
      </c>
      <c r="AA187">
        <f>MATCH(T187,Description!$A$2:$A$4489,0)</f>
        <v>891</v>
      </c>
      <c r="AB187">
        <f>MATCH(U187,Description!$A$2:$A$4489,0)</f>
        <v>936</v>
      </c>
      <c r="AC187" t="e">
        <f>MATCH(V187,Description!$A$2:$A$4489,0)</f>
        <v>#N/A</v>
      </c>
      <c r="AD187">
        <v>936</v>
      </c>
      <c r="AE187" t="str" cm="1">
        <f t="array" ref="AE187">INDEX(Description!A$2:A$4489,Merged!$AD187)</f>
        <v>prodigal_1_184</v>
      </c>
      <c r="AF187" t="str" cm="1">
        <f t="array" ref="AF187">INDEX(Description!B$2:B$4489,Merged!$AD187)</f>
        <v>P24203</v>
      </c>
      <c r="AG187" t="str" cm="1">
        <f t="array" ref="AG187">INDEX(Description!C$2:C$4489,Merged!$AD187)</f>
        <v>YJIA_ECOLI</v>
      </c>
      <c r="AH187" t="str" cm="1">
        <f t="array" ref="AH187">INDEX(Description!D$2:D$4489,Merged!$AD187)</f>
        <v>Zinc_chaperone_YjiA</v>
      </c>
      <c r="AI187" t="str" cm="1">
        <f t="array" ref="AI187">INDEX(Description!E$2:E$4489,Merged!$AD187)</f>
        <v>yjiA</v>
      </c>
      <c r="AJ187" t="str">
        <f t="shared" si="17"/>
        <v>locus_tag=prodigal_1_184;partial=00;start_type=ATG;rbs_motif=None;rbs_spacer=None;gc_cont=0.708;conf=99.99;score=199.69;cscore=196.80;sscore=2.90;rscore=-3.31;uscore=2.32;tscore=4.54;;P24203;YJIA_ECOLI;Zinc_chaperone_YjiA;yjiA</v>
      </c>
    </row>
    <row r="188" spans="1:36" x14ac:dyDescent="0.2">
      <c r="A188" t="s">
        <v>11274</v>
      </c>
      <c r="B188" t="s">
        <v>11275</v>
      </c>
      <c r="C188" t="s">
        <v>4</v>
      </c>
      <c r="D188">
        <v>191682</v>
      </c>
      <c r="E188">
        <v>192998</v>
      </c>
      <c r="F188">
        <v>241.3</v>
      </c>
      <c r="G188" t="s">
        <v>11287</v>
      </c>
      <c r="H188">
        <v>0</v>
      </c>
      <c r="I188" t="s">
        <v>11462</v>
      </c>
      <c r="S188" t="str">
        <f t="shared" si="13"/>
        <v>prodigal_1_1</v>
      </c>
      <c r="T188" t="str">
        <f t="shared" si="14"/>
        <v>prodigal_1_18</v>
      </c>
      <c r="U188" t="str">
        <f t="shared" si="15"/>
        <v>prodigal_1_185</v>
      </c>
      <c r="V188" t="str">
        <f t="shared" si="18"/>
        <v>prodigal_1_185;</v>
      </c>
      <c r="W188" t="str">
        <f t="shared" si="16"/>
        <v>prodigal_1_185;p</v>
      </c>
      <c r="Z188">
        <f>MATCH(S188,Description!$A$2:$A$4489,0)</f>
        <v>1</v>
      </c>
      <c r="AA188">
        <f>MATCH(T188,Description!$A$2:$A$4489,0)</f>
        <v>891</v>
      </c>
      <c r="AB188">
        <f>MATCH(U188,Description!$A$2:$A$4489,0)</f>
        <v>947</v>
      </c>
      <c r="AC188" t="e">
        <f>MATCH(V188,Description!$A$2:$A$4489,0)</f>
        <v>#N/A</v>
      </c>
      <c r="AD188">
        <v>947</v>
      </c>
      <c r="AE188" t="str" cm="1">
        <f t="array" ref="AE188">INDEX(Description!A$2:A$4489,Merged!$AD188)</f>
        <v>prodigal_1_185</v>
      </c>
      <c r="AF188" t="str" cm="1">
        <f t="array" ref="AF188">INDEX(Description!B$2:B$4489,Merged!$AD188)</f>
        <v>P08506</v>
      </c>
      <c r="AG188" t="str" cm="1">
        <f t="array" ref="AG188">INDEX(Description!C$2:C$4489,Merged!$AD188)</f>
        <v>DACC_ECOLI</v>
      </c>
      <c r="AH188" t="str" cm="1">
        <f t="array" ref="AH188">INDEX(Description!D$2:D$4489,Merged!$AD188)</f>
        <v>D-alanyl-D-alanine_carboxypeptidase_DacC</v>
      </c>
      <c r="AI188" t="str" cm="1">
        <f t="array" ref="AI188">INDEX(Description!E$2:E$4489,Merged!$AD188)</f>
        <v>dacC</v>
      </c>
      <c r="AJ188" t="str">
        <f t="shared" si="17"/>
        <v>locus_tag=prodigal_1_185;partial=00;start_type=TTG;rbs_motif=AGGAG;rbs_spacer=5-10bp;gc_cont=0.678;conf=99.99;score=240.66;cscore=237.78;sscore=2.88;rscore=15.89;uscore=-0.76;tscore=-11.60;;P08506;DACC_ECOLI;D-alanyl-D-alanine_carboxypeptidase_DacC;dacC</v>
      </c>
    </row>
    <row r="189" spans="1:36" x14ac:dyDescent="0.2">
      <c r="A189" t="s">
        <v>11274</v>
      </c>
      <c r="B189" t="s">
        <v>11275</v>
      </c>
      <c r="C189" t="s">
        <v>4</v>
      </c>
      <c r="D189">
        <v>193197</v>
      </c>
      <c r="E189">
        <v>194975</v>
      </c>
      <c r="F189">
        <v>397</v>
      </c>
      <c r="G189" t="s">
        <v>11287</v>
      </c>
      <c r="H189">
        <v>0</v>
      </c>
      <c r="I189" t="s">
        <v>11463</v>
      </c>
      <c r="S189" t="str">
        <f t="shared" si="13"/>
        <v>prodigal_1_1</v>
      </c>
      <c r="T189" t="str">
        <f t="shared" si="14"/>
        <v>prodigal_1_18</v>
      </c>
      <c r="U189" t="str">
        <f t="shared" si="15"/>
        <v>prodigal_1_186</v>
      </c>
      <c r="V189" t="str">
        <f t="shared" si="18"/>
        <v>prodigal_1_186;</v>
      </c>
      <c r="W189" t="str">
        <f t="shared" si="16"/>
        <v>prodigal_1_186;p</v>
      </c>
      <c r="Z189">
        <f>MATCH(S189,Description!$A$2:$A$4489,0)</f>
        <v>1</v>
      </c>
      <c r="AA189">
        <f>MATCH(T189,Description!$A$2:$A$4489,0)</f>
        <v>891</v>
      </c>
      <c r="AB189">
        <f>MATCH(U189,Description!$A$2:$A$4489,0)</f>
        <v>958</v>
      </c>
      <c r="AC189" t="e">
        <f>MATCH(V189,Description!$A$2:$A$4489,0)</f>
        <v>#N/A</v>
      </c>
      <c r="AD189">
        <v>958</v>
      </c>
      <c r="AE189" t="str" cm="1">
        <f t="array" ref="AE189">INDEX(Description!A$2:A$4489,Merged!$AD189)</f>
        <v>prodigal_1_186</v>
      </c>
      <c r="AF189" t="str" cm="1">
        <f t="array" ref="AF189">INDEX(Description!B$2:B$4489,Merged!$AD189)</f>
        <v>Q20Z38</v>
      </c>
      <c r="AG189" t="str" cm="1">
        <f t="array" ref="AG189">INDEX(Description!C$2:C$4489,Merged!$AD189)</f>
        <v>NDVA_RHOPB</v>
      </c>
      <c r="AH189" t="str" cm="1">
        <f t="array" ref="AH189">INDEX(Description!D$2:D$4489,Merged!$AD189)</f>
        <v>Beta-(1--&gt;2)glucan_export_ATP-binding/permease_protein_NdvA</v>
      </c>
      <c r="AI189" t="str" cm="1">
        <f t="array" ref="AI189">INDEX(Description!E$2:E$4489,Merged!$AD189)</f>
        <v>ndvA</v>
      </c>
      <c r="AJ189" t="str">
        <f t="shared" si="17"/>
        <v>locus_tag=prodigal_1_186;partial=00;start_type=ATG;rbs_motif=None;rbs_spacer=None;gc_cont=0.684;conf=99.99;score=397.02;cscore=397.41;sscore=-0.39;rscore=-3.31;uscore=-1.63;tscore=4.54;;Q20Z38;NDVA_RHOPB;Beta-(1--&gt;2)glucan_export_ATP-binding/permease_protein_NdvA;ndvA</v>
      </c>
    </row>
    <row r="190" spans="1:36" x14ac:dyDescent="0.2">
      <c r="A190" t="s">
        <v>11274</v>
      </c>
      <c r="B190" t="s">
        <v>11275</v>
      </c>
      <c r="C190" t="s">
        <v>4</v>
      </c>
      <c r="D190">
        <v>195406</v>
      </c>
      <c r="E190">
        <v>195540</v>
      </c>
      <c r="F190">
        <v>0.6</v>
      </c>
      <c r="G190" t="s">
        <v>11276</v>
      </c>
      <c r="H190">
        <v>0</v>
      </c>
      <c r="I190" t="s">
        <v>11464</v>
      </c>
      <c r="S190" t="str">
        <f t="shared" si="13"/>
        <v>prodigal_1_1</v>
      </c>
      <c r="T190" t="str">
        <f t="shared" si="14"/>
        <v>prodigal_1_18</v>
      </c>
      <c r="U190" t="str">
        <f t="shared" si="15"/>
        <v>prodigal_1_187</v>
      </c>
      <c r="V190" t="str">
        <f t="shared" si="18"/>
        <v>prodigal_1_187;</v>
      </c>
      <c r="W190" t="str">
        <f t="shared" si="16"/>
        <v>prodigal_1_187;p</v>
      </c>
      <c r="Z190">
        <f>MATCH(S190,Description!$A$2:$A$4489,0)</f>
        <v>1</v>
      </c>
      <c r="AA190">
        <f>MATCH(T190,Description!$A$2:$A$4489,0)</f>
        <v>891</v>
      </c>
      <c r="AB190">
        <f>MATCH(U190,Description!$A$2:$A$4489,0)</f>
        <v>969</v>
      </c>
      <c r="AC190" t="e">
        <f>MATCH(V190,Description!$A$2:$A$4489,0)</f>
        <v>#N/A</v>
      </c>
      <c r="AD190">
        <v>969</v>
      </c>
      <c r="AE190" t="str" cm="1">
        <f t="array" ref="AE190">INDEX(Description!A$2:A$4489,Merged!$AD190)</f>
        <v>prodigal_1_187</v>
      </c>
      <c r="AF190" t="str" cm="1">
        <f t="array" ref="AF190">INDEX(Description!B$2:B$4489,Merged!$AD190)</f>
        <v>A8ILM7</v>
      </c>
      <c r="AG190" t="str" cm="1">
        <f t="array" ref="AG190">INDEX(Description!C$2:C$4489,Merged!$AD190)</f>
        <v>RL34_AZOC5</v>
      </c>
      <c r="AH190" t="str" cm="1">
        <f t="array" ref="AH190">INDEX(Description!D$2:D$4489,Merged!$AD190)</f>
        <v>50S_ribosomal_protein_L34</v>
      </c>
      <c r="AI190" t="str" cm="1">
        <f t="array" ref="AI190">INDEX(Description!E$2:E$4489,Merged!$AD190)</f>
        <v>rpmH</v>
      </c>
      <c r="AJ190" t="str">
        <f t="shared" si="17"/>
        <v>locus_tag=prodigal_1_187;partial=00;start_type=GTG;rbs_motif=GGAG/GAGG;rbs_spacer=5-10bp;gc_cont=0.704;conf=53.45;score=0.60;cscore=10.15;sscore=-9.55;rscore=4.69;uscore=1.16;tscore=-15.41;;A8ILM7;RL34_AZOC5;50S_ribosomal_protein_L34;rpmH</v>
      </c>
    </row>
    <row r="191" spans="1:36" x14ac:dyDescent="0.2">
      <c r="A191" t="s">
        <v>11274</v>
      </c>
      <c r="B191" t="s">
        <v>11275</v>
      </c>
      <c r="C191" t="s">
        <v>4</v>
      </c>
      <c r="D191">
        <v>195627</v>
      </c>
      <c r="E191">
        <v>195950</v>
      </c>
      <c r="F191">
        <v>35.4</v>
      </c>
      <c r="G191" t="s">
        <v>11276</v>
      </c>
      <c r="H191">
        <v>0</v>
      </c>
      <c r="I191" t="s">
        <v>11465</v>
      </c>
      <c r="S191" t="str">
        <f t="shared" si="13"/>
        <v>prodigal_1_1</v>
      </c>
      <c r="T191" t="str">
        <f t="shared" si="14"/>
        <v>prodigal_1_18</v>
      </c>
      <c r="U191" t="str">
        <f t="shared" si="15"/>
        <v>prodigal_1_188</v>
      </c>
      <c r="V191" t="str">
        <f t="shared" si="18"/>
        <v>prodigal_1_188;</v>
      </c>
      <c r="W191" t="str">
        <f t="shared" si="16"/>
        <v>prodigal_1_188;p</v>
      </c>
      <c r="Z191">
        <f>MATCH(S191,Description!$A$2:$A$4489,0)</f>
        <v>1</v>
      </c>
      <c r="AA191">
        <f>MATCH(T191,Description!$A$2:$A$4489,0)</f>
        <v>891</v>
      </c>
      <c r="AB191">
        <f>MATCH(U191,Description!$A$2:$A$4489,0)</f>
        <v>980</v>
      </c>
      <c r="AC191" t="e">
        <f>MATCH(V191,Description!$A$2:$A$4489,0)</f>
        <v>#N/A</v>
      </c>
      <c r="AD191">
        <v>980</v>
      </c>
      <c r="AE191" t="str" cm="1">
        <f t="array" ref="AE191">INDEX(Description!A$2:A$4489,Merged!$AD191)</f>
        <v>prodigal_1_188</v>
      </c>
      <c r="AF191" t="str" cm="1">
        <f t="array" ref="AF191">INDEX(Description!B$2:B$4489,Merged!$AD191)</f>
        <v>Q5LW06</v>
      </c>
      <c r="AG191" t="str" cm="1">
        <f t="array" ref="AG191">INDEX(Description!C$2:C$4489,Merged!$AD191)</f>
        <v>RNPA_RUEPO</v>
      </c>
      <c r="AH191" t="str" cm="1">
        <f t="array" ref="AH191">INDEX(Description!D$2:D$4489,Merged!$AD191)</f>
        <v>Ribonuclease_P_protein_component</v>
      </c>
      <c r="AI191" t="str" cm="1">
        <f t="array" ref="AI191">INDEX(Description!E$2:E$4489,Merged!$AD191)</f>
        <v>rnpA</v>
      </c>
      <c r="AJ191" t="str">
        <f t="shared" si="17"/>
        <v>locus_tag=prodigal_1_188;partial=00;start_type=ATG;rbs_motif=GGAG/GAGG;rbs_spacer=5-10bp;gc_cont=0.716;conf=99.97;score=35.41;cscore=23.65;sscore=11.76;rscore=8.88;uscore=-1.66;tscore=4.54;;Q5LW06;RNPA_RUEPO;Ribonuclease_P_protein_component;rnpA</v>
      </c>
    </row>
    <row r="192" spans="1:36" x14ac:dyDescent="0.2">
      <c r="A192" t="s">
        <v>11274</v>
      </c>
      <c r="B192" t="s">
        <v>11275</v>
      </c>
      <c r="C192" t="s">
        <v>4</v>
      </c>
      <c r="D192">
        <v>195947</v>
      </c>
      <c r="E192">
        <v>197779</v>
      </c>
      <c r="F192">
        <v>433.4</v>
      </c>
      <c r="G192" t="s">
        <v>11276</v>
      </c>
      <c r="H192">
        <v>0</v>
      </c>
      <c r="I192" t="s">
        <v>11466</v>
      </c>
      <c r="S192" t="str">
        <f t="shared" si="13"/>
        <v>prodigal_1_1</v>
      </c>
      <c r="T192" t="str">
        <f t="shared" si="14"/>
        <v>prodigal_1_18</v>
      </c>
      <c r="U192" t="str">
        <f t="shared" si="15"/>
        <v>prodigal_1_189</v>
      </c>
      <c r="V192" t="str">
        <f t="shared" si="18"/>
        <v>prodigal_1_189;</v>
      </c>
      <c r="W192" t="str">
        <f t="shared" si="16"/>
        <v>prodigal_1_189;p</v>
      </c>
      <c r="Z192">
        <f>MATCH(S192,Description!$A$2:$A$4489,0)</f>
        <v>1</v>
      </c>
      <c r="AA192">
        <f>MATCH(T192,Description!$A$2:$A$4489,0)</f>
        <v>891</v>
      </c>
      <c r="AB192">
        <f>MATCH(U192,Description!$A$2:$A$4489,0)</f>
        <v>991</v>
      </c>
      <c r="AC192" t="e">
        <f>MATCH(V192,Description!$A$2:$A$4489,0)</f>
        <v>#N/A</v>
      </c>
      <c r="AD192">
        <v>991</v>
      </c>
      <c r="AE192" t="str" cm="1">
        <f t="array" ref="AE192">INDEX(Description!A$2:A$4489,Merged!$AD192)</f>
        <v>prodigal_1_189</v>
      </c>
      <c r="AF192" t="str" cm="1">
        <f t="array" ref="AF192">INDEX(Description!B$2:B$4489,Merged!$AD192)</f>
        <v>Q89BQ0</v>
      </c>
      <c r="AG192" t="str" cm="1">
        <f t="array" ref="AG192">INDEX(Description!C$2:C$4489,Merged!$AD192)</f>
        <v>YIDC_BRADU</v>
      </c>
      <c r="AH192" t="str" cm="1">
        <f t="array" ref="AH192">INDEX(Description!D$2:D$4489,Merged!$AD192)</f>
        <v>Membrane_protein_insertase_YidC</v>
      </c>
      <c r="AI192" t="str" cm="1">
        <f t="array" ref="AI192">INDEX(Description!E$2:E$4489,Merged!$AD192)</f>
        <v>yidC</v>
      </c>
      <c r="AJ192" t="str">
        <f t="shared" si="17"/>
        <v>locus_tag=prodigal_1_189;partial=00;start_type=ATG;rbs_motif=GGAGG;rbs_spacer=5-10bp;gc_cont=0.651;conf=99.99;score=434.70;cscore=417.65;sscore=17.05;rscore=10.30;uscore=0.92;tscore=4.54;;Q89BQ0;YIDC_BRADU;Membrane_protein_insertase_YidC;yidC</v>
      </c>
    </row>
    <row r="193" spans="1:36" x14ac:dyDescent="0.2">
      <c r="A193" t="s">
        <v>11274</v>
      </c>
      <c r="B193" t="s">
        <v>11275</v>
      </c>
      <c r="C193" t="s">
        <v>4</v>
      </c>
      <c r="D193">
        <v>197903</v>
      </c>
      <c r="E193">
        <v>198328</v>
      </c>
      <c r="F193">
        <v>66.8</v>
      </c>
      <c r="G193" t="s">
        <v>11276</v>
      </c>
      <c r="H193">
        <v>0</v>
      </c>
      <c r="I193" t="s">
        <v>11467</v>
      </c>
      <c r="S193" t="str">
        <f t="shared" si="13"/>
        <v>prodigal_1_1</v>
      </c>
      <c r="T193" t="str">
        <f t="shared" si="14"/>
        <v>prodigal_1_19</v>
      </c>
      <c r="U193" t="str">
        <f t="shared" si="15"/>
        <v>prodigal_1_190</v>
      </c>
      <c r="V193" t="str">
        <f t="shared" si="18"/>
        <v>prodigal_1_190;</v>
      </c>
      <c r="W193" t="str">
        <f t="shared" si="16"/>
        <v>prodigal_1_190;p</v>
      </c>
      <c r="Z193">
        <f>MATCH(S193,Description!$A$2:$A$4489,0)</f>
        <v>1</v>
      </c>
      <c r="AA193">
        <f>MATCH(T193,Description!$A$2:$A$4489,0)</f>
        <v>1002</v>
      </c>
      <c r="AB193">
        <f>MATCH(U193,Description!$A$2:$A$4489,0)</f>
        <v>1003</v>
      </c>
      <c r="AC193" t="e">
        <f>MATCH(V193,Description!$A$2:$A$4489,0)</f>
        <v>#N/A</v>
      </c>
      <c r="AD193">
        <v>1003</v>
      </c>
      <c r="AE193" t="str" cm="1">
        <f t="array" ref="AE193">INDEX(Description!A$2:A$4489,Merged!$AD193)</f>
        <v>prodigal_1_190</v>
      </c>
      <c r="AF193" t="str" cm="1">
        <f t="array" ref="AF193">INDEX(Description!B$2:B$4489,Merged!$AD193)</f>
        <v>O53478</v>
      </c>
      <c r="AG193" t="str" cm="1">
        <f t="array" ref="AG193">INDEX(Description!C$2:C$4489,Merged!$AD193)</f>
        <v>HTHAR_MYCTU</v>
      </c>
      <c r="AH193" t="str" cm="1">
        <f t="array" ref="AH193">INDEX(Description!D$2:D$4489,Merged!$AD193)</f>
        <v>HTH-type_transcriptional_regulator_Rv2034</v>
      </c>
      <c r="AI193" t="str" cm="1">
        <f t="array" ref="AI193">INDEX(Description!E$2:E$4489,Merged!$AD193)</f>
        <v>htdZ</v>
      </c>
      <c r="AJ193" t="str">
        <f t="shared" si="17"/>
        <v>locus_tag=prodigal_1_190;partial=00;start_type=ATG;rbs_motif=None;rbs_spacer=None;gc_cont=0.667;conf=100.00;score=66.77;cscore=62.51;sscore=4.27;rscore=-3.31;uscore=3.03;tscore=4.54;;O53478;HTHAR_MYCTU;HTH-type_transcriptional_regulator_Rv2034;htdZ</v>
      </c>
    </row>
    <row r="194" spans="1:36" x14ac:dyDescent="0.2">
      <c r="A194" t="s">
        <v>11274</v>
      </c>
      <c r="B194" t="s">
        <v>11275</v>
      </c>
      <c r="C194" t="s">
        <v>4</v>
      </c>
      <c r="D194">
        <v>198339</v>
      </c>
      <c r="E194">
        <v>198686</v>
      </c>
      <c r="F194">
        <v>51.3</v>
      </c>
      <c r="G194" t="s">
        <v>11276</v>
      </c>
      <c r="H194">
        <v>0</v>
      </c>
      <c r="I194" t="s">
        <v>11468</v>
      </c>
      <c r="S194" t="str">
        <f t="shared" si="13"/>
        <v>prodigal_1_1</v>
      </c>
      <c r="T194" t="str">
        <f t="shared" si="14"/>
        <v>prodigal_1_19</v>
      </c>
      <c r="U194" t="str">
        <f t="shared" si="15"/>
        <v>prodigal_1_191</v>
      </c>
      <c r="V194" t="str">
        <f t="shared" si="18"/>
        <v>prodigal_1_191;</v>
      </c>
      <c r="W194" t="str">
        <f t="shared" si="16"/>
        <v>prodigal_1_191;p</v>
      </c>
      <c r="Z194">
        <f>MATCH(S194,Description!$A$2:$A$4489,0)</f>
        <v>1</v>
      </c>
      <c r="AA194">
        <f>MATCH(T194,Description!$A$2:$A$4489,0)</f>
        <v>1002</v>
      </c>
      <c r="AB194">
        <f>MATCH(U194,Description!$A$2:$A$4489,0)</f>
        <v>1014</v>
      </c>
      <c r="AC194" t="e">
        <f>MATCH(V194,Description!$A$2:$A$4489,0)</f>
        <v>#N/A</v>
      </c>
      <c r="AD194">
        <v>1014</v>
      </c>
      <c r="AE194" t="str" cm="1">
        <f t="array" ref="AE194">INDEX(Description!A$2:A$4489,Merged!$AD194)</f>
        <v>prodigal_1_191</v>
      </c>
      <c r="AF194" t="str" cm="1">
        <f t="array" ref="AF194">INDEX(Description!B$2:B$4489,Merged!$AD194)</f>
        <v>*</v>
      </c>
      <c r="AG194" cm="1">
        <f t="array" ref="AG194">INDEX(Description!C$2:C$4489,Merged!$AD194)</f>
        <v>0</v>
      </c>
      <c r="AH194" cm="1">
        <f t="array" ref="AH194">INDEX(Description!D$2:D$4489,Merged!$AD194)</f>
        <v>0</v>
      </c>
      <c r="AI194" cm="1">
        <f t="array" ref="AI194">INDEX(Description!E$2:E$4489,Merged!$AD194)</f>
        <v>0</v>
      </c>
      <c r="AJ194" t="str">
        <f t="shared" si="17"/>
        <v>locus_tag=prodigal_1_191;partial=00;start_type=ATG;rbs_motif=None;rbs_spacer=None;gc_cont=0.670;conf=100.00;score=52.45;cscore=48.21;sscore=4.25;rscore=-3.31;uscore=1.85;tscore=4.54;;*;0;0;0</v>
      </c>
    </row>
    <row r="195" spans="1:36" x14ac:dyDescent="0.2">
      <c r="A195" t="s">
        <v>11274</v>
      </c>
      <c r="B195" t="s">
        <v>11275</v>
      </c>
      <c r="C195" t="s">
        <v>4</v>
      </c>
      <c r="D195">
        <v>198898</v>
      </c>
      <c r="E195">
        <v>200187</v>
      </c>
      <c r="F195">
        <v>259.7</v>
      </c>
      <c r="G195" t="s">
        <v>11287</v>
      </c>
      <c r="H195">
        <v>0</v>
      </c>
      <c r="I195" t="s">
        <v>11469</v>
      </c>
      <c r="S195" t="str">
        <f t="shared" si="13"/>
        <v>prodigal_1_1</v>
      </c>
      <c r="T195" t="str">
        <f t="shared" si="14"/>
        <v>prodigal_1_19</v>
      </c>
      <c r="U195" t="str">
        <f t="shared" si="15"/>
        <v>prodigal_1_192</v>
      </c>
      <c r="V195" t="str">
        <f t="shared" si="18"/>
        <v>prodigal_1_192;</v>
      </c>
      <c r="W195" t="str">
        <f t="shared" si="16"/>
        <v>prodigal_1_192;p</v>
      </c>
      <c r="Z195">
        <f>MATCH(S195,Description!$A$2:$A$4489,0)</f>
        <v>1</v>
      </c>
      <c r="AA195">
        <f>MATCH(T195,Description!$A$2:$A$4489,0)</f>
        <v>1002</v>
      </c>
      <c r="AB195">
        <f>MATCH(U195,Description!$A$2:$A$4489,0)</f>
        <v>1025</v>
      </c>
      <c r="AC195" t="e">
        <f>MATCH(V195,Description!$A$2:$A$4489,0)</f>
        <v>#N/A</v>
      </c>
      <c r="AD195">
        <v>1025</v>
      </c>
      <c r="AE195" t="str" cm="1">
        <f t="array" ref="AE195">INDEX(Description!A$2:A$4489,Merged!$AD195)</f>
        <v>prodigal_1_192</v>
      </c>
      <c r="AF195" t="str" cm="1">
        <f t="array" ref="AF195">INDEX(Description!B$2:B$4489,Merged!$AD195)</f>
        <v>P08262</v>
      </c>
      <c r="AG195" t="str" cm="1">
        <f t="array" ref="AG195">INDEX(Description!C$2:C$4489,Merged!$AD195)</f>
        <v>HEM1_BRADU</v>
      </c>
      <c r="AH195" t="str" cm="1">
        <f t="array" ref="AH195">INDEX(Description!D$2:D$4489,Merged!$AD195)</f>
        <v>5-aminolevulinate_synthase</v>
      </c>
      <c r="AI195" t="str" cm="1">
        <f t="array" ref="AI195">INDEX(Description!E$2:E$4489,Merged!$AD195)</f>
        <v>hemA</v>
      </c>
      <c r="AJ195" t="str">
        <f t="shared" si="17"/>
        <v>locus_tag=prodigal_1_192;partial=00;start_type=ATG;rbs_motif=GGA/GAG/AGG;rbs_spacer=5-10bp;gc_cont=0.674;conf=99.99;score=259.01;cscore=254.54;sscore=4.48;rscore=0.72;uscore=-0.13;tscore=4.54;;P08262;HEM1_BRADU;5-aminolevulinate_synthase;hemA</v>
      </c>
    </row>
    <row r="196" spans="1:36" x14ac:dyDescent="0.2">
      <c r="A196" t="s">
        <v>11274</v>
      </c>
      <c r="B196" t="s">
        <v>11275</v>
      </c>
      <c r="C196" t="s">
        <v>4</v>
      </c>
      <c r="D196">
        <v>201201</v>
      </c>
      <c r="E196">
        <v>202331</v>
      </c>
      <c r="F196">
        <v>251.7</v>
      </c>
      <c r="G196" t="s">
        <v>11276</v>
      </c>
      <c r="H196">
        <v>0</v>
      </c>
      <c r="I196" t="s">
        <v>11470</v>
      </c>
      <c r="S196" t="str">
        <f t="shared" si="13"/>
        <v>prodigal_1_1</v>
      </c>
      <c r="T196" t="str">
        <f t="shared" si="14"/>
        <v>prodigal_1_19</v>
      </c>
      <c r="U196" t="str">
        <f t="shared" si="15"/>
        <v>prodigal_1_193</v>
      </c>
      <c r="V196" t="str">
        <f t="shared" si="18"/>
        <v>prodigal_1_193;</v>
      </c>
      <c r="W196" t="str">
        <f t="shared" si="16"/>
        <v>prodigal_1_193;p</v>
      </c>
      <c r="Z196">
        <f>MATCH(S196,Description!$A$2:$A$4489,0)</f>
        <v>1</v>
      </c>
      <c r="AA196">
        <f>MATCH(T196,Description!$A$2:$A$4489,0)</f>
        <v>1002</v>
      </c>
      <c r="AB196">
        <f>MATCH(U196,Description!$A$2:$A$4489,0)</f>
        <v>1036</v>
      </c>
      <c r="AC196" t="e">
        <f>MATCH(V196,Description!$A$2:$A$4489,0)</f>
        <v>#N/A</v>
      </c>
      <c r="AD196">
        <v>1036</v>
      </c>
      <c r="AE196" t="str" cm="1">
        <f t="array" ref="AE196">INDEX(Description!A$2:A$4489,Merged!$AD196)</f>
        <v>prodigal_1_193</v>
      </c>
      <c r="AF196" t="str" cm="1">
        <f t="array" ref="AF196">INDEX(Description!B$2:B$4489,Merged!$AD196)</f>
        <v>O50657</v>
      </c>
      <c r="AG196" t="str" cm="1">
        <f t="array" ref="AG196">INDEX(Description!C$2:C$4489,Merged!$AD196)</f>
        <v>DCLO_SELRU</v>
      </c>
      <c r="AH196" t="str" cm="1">
        <f t="array" ref="AH196">INDEX(Description!D$2:D$4489,Merged!$AD196)</f>
        <v>Lysine/ornithine_decarboxylase</v>
      </c>
      <c r="AI196" t="str" cm="1">
        <f t="array" ref="AI196">INDEX(Description!E$2:E$4489,Merged!$AD196)</f>
        <v>ldc</v>
      </c>
      <c r="AJ196" t="str">
        <f t="shared" si="17"/>
        <v>locus_tag=prodigal_1_193;partial=00;start_type=ATG;rbs_motif=GGAGG;rbs_spacer=5-10bp;gc_cont=0.668;conf=99.99;score=251.68;cscore=236.61;sscore=15.07;rscore=10.30;uscore=0.23;tscore=4.54;;O50657;DCLO_SELRU;Lysine/ornithine_decarboxylase;ldc</v>
      </c>
    </row>
    <row r="197" spans="1:36" x14ac:dyDescent="0.2">
      <c r="A197" t="s">
        <v>11274</v>
      </c>
      <c r="B197" t="s">
        <v>11275</v>
      </c>
      <c r="C197" t="s">
        <v>4</v>
      </c>
      <c r="D197">
        <v>202449</v>
      </c>
      <c r="E197">
        <v>203003</v>
      </c>
      <c r="F197">
        <v>93.4</v>
      </c>
      <c r="G197" t="s">
        <v>11276</v>
      </c>
      <c r="H197">
        <v>0</v>
      </c>
      <c r="I197" t="s">
        <v>11471</v>
      </c>
      <c r="S197" t="str">
        <f t="shared" ref="S197:S260" si="19">MID($I197,11,12)</f>
        <v>prodigal_1_1</v>
      </c>
      <c r="T197" t="str">
        <f t="shared" ref="T197:T260" si="20">MID($I197,11,13)</f>
        <v>prodigal_1_19</v>
      </c>
      <c r="U197" t="str">
        <f t="shared" ref="U197:U260" si="21">MID($I197,11,14)</f>
        <v>prodigal_1_194</v>
      </c>
      <c r="V197" t="str">
        <f t="shared" si="18"/>
        <v>prodigal_1_194;</v>
      </c>
      <c r="W197" t="str">
        <f t="shared" ref="W197:W260" si="22">MID($I197,11,16)</f>
        <v>prodigal_1_194;p</v>
      </c>
      <c r="Z197">
        <f>MATCH(S197,Description!$A$2:$A$4489,0)</f>
        <v>1</v>
      </c>
      <c r="AA197">
        <f>MATCH(T197,Description!$A$2:$A$4489,0)</f>
        <v>1002</v>
      </c>
      <c r="AB197">
        <f>MATCH(U197,Description!$A$2:$A$4489,0)</f>
        <v>1047</v>
      </c>
      <c r="AC197" t="e">
        <f>MATCH(V197,Description!$A$2:$A$4489,0)</f>
        <v>#N/A</v>
      </c>
      <c r="AD197">
        <v>1047</v>
      </c>
      <c r="AE197" t="str" cm="1">
        <f t="array" ref="AE197">INDEX(Description!A$2:A$4489,Merged!$AD197)</f>
        <v>prodigal_1_194</v>
      </c>
      <c r="AF197" t="str" cm="1">
        <f t="array" ref="AF197">INDEX(Description!B$2:B$4489,Merged!$AD197)</f>
        <v>D6Y4C5</v>
      </c>
      <c r="AG197" t="str" cm="1">
        <f t="array" ref="AG197">INDEX(Description!C$2:C$4489,Merged!$AD197)</f>
        <v>MSHD_THEBD</v>
      </c>
      <c r="AH197" t="str" cm="1">
        <f t="array" ref="AH197">INDEX(Description!D$2:D$4489,Merged!$AD197)</f>
        <v>Mycothiol_acetyltransferase</v>
      </c>
      <c r="AI197" t="str" cm="1">
        <f t="array" ref="AI197">INDEX(Description!E$2:E$4489,Merged!$AD197)</f>
        <v>mshD</v>
      </c>
      <c r="AJ197" t="str">
        <f t="shared" ref="AJ197:AJ260" si="23">I197&amp;$AJ$2&amp;AF197&amp;$AJ$2&amp;AG197&amp;$AJ$2&amp;AH197&amp;$AJ$2&amp;AI197</f>
        <v>locus_tag=prodigal_1_194;partial=00;start_type=ATG;rbs_motif=AGGAG;rbs_spacer=5-10bp;gc_cont=0.710;conf=100.00;score=93.35;cscore=74.17;sscore=19.18;rscore=15.89;uscore=-1.26;tscore=4.54;;D6Y4C5;MSHD_THEBD;Mycothiol_acetyltransferase;mshD</v>
      </c>
    </row>
    <row r="198" spans="1:36" x14ac:dyDescent="0.2">
      <c r="A198" t="s">
        <v>11274</v>
      </c>
      <c r="B198" t="s">
        <v>11275</v>
      </c>
      <c r="C198" t="s">
        <v>4</v>
      </c>
      <c r="D198">
        <v>203083</v>
      </c>
      <c r="E198">
        <v>203838</v>
      </c>
      <c r="F198">
        <v>141</v>
      </c>
      <c r="G198" t="s">
        <v>11287</v>
      </c>
      <c r="H198">
        <v>0</v>
      </c>
      <c r="I198" t="s">
        <v>11472</v>
      </c>
      <c r="S198" t="str">
        <f t="shared" si="19"/>
        <v>prodigal_1_1</v>
      </c>
      <c r="T198" t="str">
        <f t="shared" si="20"/>
        <v>prodigal_1_19</v>
      </c>
      <c r="U198" t="str">
        <f t="shared" si="21"/>
        <v>prodigal_1_195</v>
      </c>
      <c r="V198" t="str">
        <f t="shared" si="18"/>
        <v>prodigal_1_195;</v>
      </c>
      <c r="W198" t="str">
        <f t="shared" si="22"/>
        <v>prodigal_1_195;p</v>
      </c>
      <c r="Z198">
        <f>MATCH(S198,Description!$A$2:$A$4489,0)</f>
        <v>1</v>
      </c>
      <c r="AA198">
        <f>MATCH(T198,Description!$A$2:$A$4489,0)</f>
        <v>1002</v>
      </c>
      <c r="AB198">
        <f>MATCH(U198,Description!$A$2:$A$4489,0)</f>
        <v>1058</v>
      </c>
      <c r="AC198" t="e">
        <f>MATCH(V198,Description!$A$2:$A$4489,0)</f>
        <v>#N/A</v>
      </c>
      <c r="AD198">
        <v>1058</v>
      </c>
      <c r="AE198" t="str" cm="1">
        <f t="array" ref="AE198">INDEX(Description!A$2:A$4489,Merged!$AD198)</f>
        <v>prodigal_1_195</v>
      </c>
      <c r="AF198" t="str" cm="1">
        <f t="array" ref="AF198">INDEX(Description!B$2:B$4489,Merged!$AD198)</f>
        <v>P51831</v>
      </c>
      <c r="AG198" t="str" cm="1">
        <f t="array" ref="AG198">INDEX(Description!C$2:C$4489,Merged!$AD198)</f>
        <v>FABG_BACSU</v>
      </c>
      <c r="AH198" t="str" cm="1">
        <f t="array" ref="AH198">INDEX(Description!D$2:D$4489,Merged!$AD198)</f>
        <v>3-oxoacyl-[acyl-carrier-protein]_reductase_FabG</v>
      </c>
      <c r="AI198" t="str" cm="1">
        <f t="array" ref="AI198">INDEX(Description!E$2:E$4489,Merged!$AD198)</f>
        <v>fabG</v>
      </c>
      <c r="AJ198" t="str">
        <f t="shared" si="23"/>
        <v>locus_tag=prodigal_1_195;partial=00;start_type=ATG;rbs_motif=AGGA;rbs_spacer=5-10bp;gc_cont=0.677;conf=100.00;score=140.37;cscore=127.60;sscore=12.76;rscore=7.30;uscore=1.57;tscore=4.54;;P51831;FABG_BACSU;3-oxoacyl-[acyl-carrier-protein]_reductase_FabG;fabG</v>
      </c>
    </row>
    <row r="199" spans="1:36" x14ac:dyDescent="0.2">
      <c r="A199" t="s">
        <v>11274</v>
      </c>
      <c r="B199" t="s">
        <v>11275</v>
      </c>
      <c r="C199" t="s">
        <v>4</v>
      </c>
      <c r="D199">
        <v>203971</v>
      </c>
      <c r="E199">
        <v>204858</v>
      </c>
      <c r="F199">
        <v>131.4</v>
      </c>
      <c r="G199" t="s">
        <v>11276</v>
      </c>
      <c r="H199">
        <v>0</v>
      </c>
      <c r="I199" t="s">
        <v>11473</v>
      </c>
      <c r="S199" t="str">
        <f t="shared" si="19"/>
        <v>prodigal_1_1</v>
      </c>
      <c r="T199" t="str">
        <f t="shared" si="20"/>
        <v>prodigal_1_19</v>
      </c>
      <c r="U199" t="str">
        <f t="shared" si="21"/>
        <v>prodigal_1_196</v>
      </c>
      <c r="V199" t="str">
        <f t="shared" si="18"/>
        <v>prodigal_1_196;</v>
      </c>
      <c r="W199" t="str">
        <f t="shared" si="22"/>
        <v>prodigal_1_196;p</v>
      </c>
      <c r="Z199">
        <f>MATCH(S199,Description!$A$2:$A$4489,0)</f>
        <v>1</v>
      </c>
      <c r="AA199">
        <f>MATCH(T199,Description!$A$2:$A$4489,0)</f>
        <v>1002</v>
      </c>
      <c r="AB199">
        <f>MATCH(U199,Description!$A$2:$A$4489,0)</f>
        <v>1069</v>
      </c>
      <c r="AC199" t="e">
        <f>MATCH(V199,Description!$A$2:$A$4489,0)</f>
        <v>#N/A</v>
      </c>
      <c r="AD199">
        <v>1069</v>
      </c>
      <c r="AE199" t="str" cm="1">
        <f t="array" ref="AE199">INDEX(Description!A$2:A$4489,Merged!$AD199)</f>
        <v>prodigal_1_196</v>
      </c>
      <c r="AF199" t="str" cm="1">
        <f t="array" ref="AF199">INDEX(Description!B$2:B$4489,Merged!$AD199)</f>
        <v>Q46855</v>
      </c>
      <c r="AG199" t="str" cm="1">
        <f t="array" ref="AG199">INDEX(Description!C$2:C$4489,Merged!$AD199)</f>
        <v>YQHC_ECOLI</v>
      </c>
      <c r="AH199" t="str" cm="1">
        <f t="array" ref="AH199">INDEX(Description!D$2:D$4489,Merged!$AD199)</f>
        <v>Uncharacterized_HTH-type_transcriptional_regulator_YqhC</v>
      </c>
      <c r="AI199" t="str" cm="1">
        <f t="array" ref="AI199">INDEX(Description!E$2:E$4489,Merged!$AD199)</f>
        <v>yqhC</v>
      </c>
      <c r="AJ199" t="str">
        <f t="shared" si="23"/>
        <v>locus_tag=prodigal_1_196;partial=00;start_type=ATG;rbs_motif=None;rbs_spacer=None;gc_cont=0.708;conf=100.00;score=131.36;cscore=127.99;sscore=3.37;rscore=-3.31;uscore=2.13;tscore=4.54;;Q46855;YQHC_ECOLI;Uncharacterized_HTH-type_transcriptional_regulator_YqhC;yqhC</v>
      </c>
    </row>
    <row r="200" spans="1:36" x14ac:dyDescent="0.2">
      <c r="A200" t="s">
        <v>11274</v>
      </c>
      <c r="B200" t="s">
        <v>11275</v>
      </c>
      <c r="C200" t="s">
        <v>4</v>
      </c>
      <c r="D200">
        <v>204946</v>
      </c>
      <c r="E200">
        <v>206376</v>
      </c>
      <c r="F200">
        <v>320.3</v>
      </c>
      <c r="G200" t="s">
        <v>11287</v>
      </c>
      <c r="H200">
        <v>0</v>
      </c>
      <c r="I200" t="s">
        <v>11474</v>
      </c>
      <c r="S200" t="str">
        <f t="shared" si="19"/>
        <v>prodigal_1_1</v>
      </c>
      <c r="T200" t="str">
        <f t="shared" si="20"/>
        <v>prodigal_1_19</v>
      </c>
      <c r="U200" t="str">
        <f t="shared" si="21"/>
        <v>prodigal_1_197</v>
      </c>
      <c r="V200" t="str">
        <f t="shared" si="18"/>
        <v>prodigal_1_197;</v>
      </c>
      <c r="W200" t="str">
        <f t="shared" si="22"/>
        <v>prodigal_1_197;p</v>
      </c>
      <c r="Z200">
        <f>MATCH(S200,Description!$A$2:$A$4489,0)</f>
        <v>1</v>
      </c>
      <c r="AA200">
        <f>MATCH(T200,Description!$A$2:$A$4489,0)</f>
        <v>1002</v>
      </c>
      <c r="AB200">
        <f>MATCH(U200,Description!$A$2:$A$4489,0)</f>
        <v>1080</v>
      </c>
      <c r="AC200" t="e">
        <f>MATCH(V200,Description!$A$2:$A$4489,0)</f>
        <v>#N/A</v>
      </c>
      <c r="AD200">
        <v>1080</v>
      </c>
      <c r="AE200" t="str" cm="1">
        <f t="array" ref="AE200">INDEX(Description!A$2:A$4489,Merged!$AD200)</f>
        <v>prodigal_1_197</v>
      </c>
      <c r="AF200" t="str" cm="1">
        <f t="array" ref="AF200">INDEX(Description!B$2:B$4489,Merged!$AD200)</f>
        <v>O32323</v>
      </c>
      <c r="AG200" t="str" cm="1">
        <f t="array" ref="AG200">INDEX(Description!C$2:C$4489,Merged!$AD200)</f>
        <v>HSS_BLAVI</v>
      </c>
      <c r="AH200" t="str" cm="1">
        <f t="array" ref="AH200">INDEX(Description!D$2:D$4489,Merged!$AD200)</f>
        <v>Homospermidine_synthase</v>
      </c>
      <c r="AI200" t="str" cm="1">
        <f t="array" ref="AI200">INDEX(Description!E$2:E$4489,Merged!$AD200)</f>
        <v>hss</v>
      </c>
      <c r="AJ200" t="str">
        <f t="shared" si="23"/>
        <v>locus_tag=prodigal_1_197;partial=00;start_type=ATG;rbs_motif=AGGAG;rbs_spacer=5-10bp;gc_cont=0.669;conf=99.99;score=319.68;cscore=299.14;sscore=20.54;rscore=15.89;uscore=0.75;tscore=4.54;;O32323;HSS_BLAVI;Homospermidine_synthase;hss</v>
      </c>
    </row>
    <row r="201" spans="1:36" x14ac:dyDescent="0.2">
      <c r="A201" t="s">
        <v>11274</v>
      </c>
      <c r="B201" t="s">
        <v>11275</v>
      </c>
      <c r="C201" t="s">
        <v>4</v>
      </c>
      <c r="D201">
        <v>206706</v>
      </c>
      <c r="E201">
        <v>207923</v>
      </c>
      <c r="F201">
        <v>225.3</v>
      </c>
      <c r="G201" t="s">
        <v>11287</v>
      </c>
      <c r="H201">
        <v>0</v>
      </c>
      <c r="I201" t="s">
        <v>11475</v>
      </c>
      <c r="S201" t="str">
        <f t="shared" si="19"/>
        <v>prodigal_1_1</v>
      </c>
      <c r="T201" t="str">
        <f t="shared" si="20"/>
        <v>prodigal_1_19</v>
      </c>
      <c r="U201" t="str">
        <f t="shared" si="21"/>
        <v>prodigal_1_198</v>
      </c>
      <c r="V201" t="str">
        <f t="shared" si="18"/>
        <v>prodigal_1_198;</v>
      </c>
      <c r="W201" t="str">
        <f t="shared" si="22"/>
        <v>prodigal_1_198;p</v>
      </c>
      <c r="Z201">
        <f>MATCH(S201,Description!$A$2:$A$4489,0)</f>
        <v>1</v>
      </c>
      <c r="AA201">
        <f>MATCH(T201,Description!$A$2:$A$4489,0)</f>
        <v>1002</v>
      </c>
      <c r="AB201">
        <f>MATCH(U201,Description!$A$2:$A$4489,0)</f>
        <v>1091</v>
      </c>
      <c r="AC201" t="e">
        <f>MATCH(V201,Description!$A$2:$A$4489,0)</f>
        <v>#N/A</v>
      </c>
      <c r="AD201">
        <v>1091</v>
      </c>
      <c r="AE201" t="str" cm="1">
        <f t="array" ref="AE201">INDEX(Description!A$2:A$4489,Merged!$AD201)</f>
        <v>prodigal_1_198</v>
      </c>
      <c r="AF201" t="str" cm="1">
        <f t="array" ref="AF201">INDEX(Description!B$2:B$4489,Merged!$AD201)</f>
        <v>*</v>
      </c>
      <c r="AG201" cm="1">
        <f t="array" ref="AG201">INDEX(Description!C$2:C$4489,Merged!$AD201)</f>
        <v>0</v>
      </c>
      <c r="AH201" cm="1">
        <f t="array" ref="AH201">INDEX(Description!D$2:D$4489,Merged!$AD201)</f>
        <v>0</v>
      </c>
      <c r="AI201" cm="1">
        <f t="array" ref="AI201">INDEX(Description!E$2:E$4489,Merged!$AD201)</f>
        <v>0</v>
      </c>
      <c r="AJ201" t="str">
        <f t="shared" si="23"/>
        <v>locus_tag=prodigal_1_198;partial=00;start_type=ATG;rbs_motif=None;rbs_spacer=None;gc_cont=0.641;conf=99.99;score=224.63;cscore=224.34;sscore=0.29;rscore=-3.31;uscore=-0.29;tscore=4.54;;*;0;0;0</v>
      </c>
    </row>
    <row r="202" spans="1:36" x14ac:dyDescent="0.2">
      <c r="A202" t="s">
        <v>11274</v>
      </c>
      <c r="B202" t="s">
        <v>11275</v>
      </c>
      <c r="C202" t="s">
        <v>4</v>
      </c>
      <c r="D202">
        <v>208392</v>
      </c>
      <c r="E202">
        <v>209042</v>
      </c>
      <c r="F202">
        <v>123.5</v>
      </c>
      <c r="G202" t="s">
        <v>11276</v>
      </c>
      <c r="H202">
        <v>0</v>
      </c>
      <c r="I202" t="s">
        <v>11476</v>
      </c>
      <c r="S202" t="str">
        <f t="shared" si="19"/>
        <v>prodigal_1_1</v>
      </c>
      <c r="T202" t="str">
        <f t="shared" si="20"/>
        <v>prodigal_1_19</v>
      </c>
      <c r="U202" t="str">
        <f t="shared" si="21"/>
        <v>prodigal_1_199</v>
      </c>
      <c r="V202" t="str">
        <f t="shared" si="18"/>
        <v>prodigal_1_199;</v>
      </c>
      <c r="W202" t="str">
        <f t="shared" si="22"/>
        <v>prodigal_1_199;p</v>
      </c>
      <c r="Z202">
        <f>MATCH(S202,Description!$A$2:$A$4489,0)</f>
        <v>1</v>
      </c>
      <c r="AA202">
        <f>MATCH(T202,Description!$A$2:$A$4489,0)</f>
        <v>1002</v>
      </c>
      <c r="AB202">
        <f>MATCH(U202,Description!$A$2:$A$4489,0)</f>
        <v>1102</v>
      </c>
      <c r="AC202" t="e">
        <f>MATCH(V202,Description!$A$2:$A$4489,0)</f>
        <v>#N/A</v>
      </c>
      <c r="AD202">
        <v>1102</v>
      </c>
      <c r="AE202" t="str" cm="1">
        <f t="array" ref="AE202">INDEX(Description!A$2:A$4489,Merged!$AD202)</f>
        <v>prodigal_1_199</v>
      </c>
      <c r="AF202" t="str" cm="1">
        <f t="array" ref="AF202">INDEX(Description!B$2:B$4489,Merged!$AD202)</f>
        <v>*</v>
      </c>
      <c r="AG202" cm="1">
        <f t="array" ref="AG202">INDEX(Description!C$2:C$4489,Merged!$AD202)</f>
        <v>0</v>
      </c>
      <c r="AH202" cm="1">
        <f t="array" ref="AH202">INDEX(Description!D$2:D$4489,Merged!$AD202)</f>
        <v>0</v>
      </c>
      <c r="AI202" cm="1">
        <f t="array" ref="AI202">INDEX(Description!E$2:E$4489,Merged!$AD202)</f>
        <v>0</v>
      </c>
      <c r="AJ202" t="str">
        <f t="shared" si="23"/>
        <v>locus_tag=prodigal_1_199;partial=00;start_type=ATG;rbs_motif=GGA/GAG/AGG;rbs_spacer=11-12bp;gc_cont=0.671;conf=100.00;score=123.45;cscore=120.50;sscore=2.95;rscore=-1.51;uscore=-0.07;tscore=4.54;;*;0;0;0</v>
      </c>
    </row>
    <row r="203" spans="1:36" x14ac:dyDescent="0.2">
      <c r="A203" t="s">
        <v>11274</v>
      </c>
      <c r="B203" t="s">
        <v>11275</v>
      </c>
      <c r="C203" t="s">
        <v>4</v>
      </c>
      <c r="D203">
        <v>209198</v>
      </c>
      <c r="E203">
        <v>209617</v>
      </c>
      <c r="F203">
        <v>75.3</v>
      </c>
      <c r="G203" t="s">
        <v>11276</v>
      </c>
      <c r="H203">
        <v>0</v>
      </c>
      <c r="I203" t="s">
        <v>11477</v>
      </c>
      <c r="S203" t="str">
        <f t="shared" si="19"/>
        <v>prodigal_1_2</v>
      </c>
      <c r="T203" t="str">
        <f t="shared" si="20"/>
        <v>prodigal_1_20</v>
      </c>
      <c r="U203" t="str">
        <f t="shared" si="21"/>
        <v>prodigal_1_200</v>
      </c>
      <c r="V203" t="str">
        <f t="shared" si="18"/>
        <v>prodigal_1_200;</v>
      </c>
      <c r="W203" t="str">
        <f t="shared" si="22"/>
        <v>prodigal_1_200;p</v>
      </c>
      <c r="Z203">
        <f>MATCH(S203,Description!$A$2:$A$4489,0)</f>
        <v>1113</v>
      </c>
      <c r="AA203">
        <f>MATCH(T203,Description!$A$2:$A$4489,0)</f>
        <v>1114</v>
      </c>
      <c r="AB203">
        <f>MATCH(U203,Description!$A$2:$A$4489,0)</f>
        <v>1115</v>
      </c>
      <c r="AC203" t="e">
        <f>MATCH(V203,Description!$A$2:$A$4489,0)</f>
        <v>#N/A</v>
      </c>
      <c r="AD203">
        <v>1115</v>
      </c>
      <c r="AE203" t="str" cm="1">
        <f t="array" ref="AE203">INDEX(Description!A$2:A$4489,Merged!$AD203)</f>
        <v>prodigal_1_200</v>
      </c>
      <c r="AF203" t="str" cm="1">
        <f t="array" ref="AF203">INDEX(Description!B$2:B$4489,Merged!$AD203)</f>
        <v>*</v>
      </c>
      <c r="AG203" cm="1">
        <f t="array" ref="AG203">INDEX(Description!C$2:C$4489,Merged!$AD203)</f>
        <v>0</v>
      </c>
      <c r="AH203" cm="1">
        <f t="array" ref="AH203">INDEX(Description!D$2:D$4489,Merged!$AD203)</f>
        <v>0</v>
      </c>
      <c r="AI203" cm="1">
        <f t="array" ref="AI203">INDEX(Description!E$2:E$4489,Merged!$AD203)</f>
        <v>0</v>
      </c>
      <c r="AJ203" t="str">
        <f t="shared" si="23"/>
        <v>locus_tag=prodigal_1_200;partial=00;start_type=ATG;rbs_motif=GGAG/GAGG;rbs_spacer=5-10bp;gc_cont=0.698;conf=100.00;score=75.32;cscore=60.01;sscore=15.31;rscore=8.88;uscore=1.88;tscore=4.54;;*;0;0;0</v>
      </c>
    </row>
    <row r="204" spans="1:36" x14ac:dyDescent="0.2">
      <c r="A204" t="s">
        <v>11274</v>
      </c>
      <c r="B204" t="s">
        <v>11275</v>
      </c>
      <c r="C204" t="s">
        <v>4</v>
      </c>
      <c r="D204">
        <v>209623</v>
      </c>
      <c r="E204">
        <v>210339</v>
      </c>
      <c r="F204">
        <v>122.2</v>
      </c>
      <c r="G204" t="s">
        <v>11276</v>
      </c>
      <c r="H204">
        <v>0</v>
      </c>
      <c r="I204" t="s">
        <v>11478</v>
      </c>
      <c r="S204" t="str">
        <f t="shared" si="19"/>
        <v>prodigal_1_2</v>
      </c>
      <c r="T204" t="str">
        <f t="shared" si="20"/>
        <v>prodigal_1_20</v>
      </c>
      <c r="U204" t="str">
        <f t="shared" si="21"/>
        <v>prodigal_1_201</v>
      </c>
      <c r="V204" t="str">
        <f t="shared" si="18"/>
        <v>prodigal_1_201;</v>
      </c>
      <c r="W204" t="str">
        <f t="shared" si="22"/>
        <v>prodigal_1_201;p</v>
      </c>
      <c r="Z204">
        <f>MATCH(S204,Description!$A$2:$A$4489,0)</f>
        <v>1113</v>
      </c>
      <c r="AA204">
        <f>MATCH(T204,Description!$A$2:$A$4489,0)</f>
        <v>1114</v>
      </c>
      <c r="AB204">
        <f>MATCH(U204,Description!$A$2:$A$4489,0)</f>
        <v>1126</v>
      </c>
      <c r="AC204" t="e">
        <f>MATCH(V204,Description!$A$2:$A$4489,0)</f>
        <v>#N/A</v>
      </c>
      <c r="AD204">
        <v>1126</v>
      </c>
      <c r="AE204" t="str" cm="1">
        <f t="array" ref="AE204">INDEX(Description!A$2:A$4489,Merged!$AD204)</f>
        <v>prodigal_1_201</v>
      </c>
      <c r="AF204" t="str" cm="1">
        <f t="array" ref="AF204">INDEX(Description!B$2:B$4489,Merged!$AD204)</f>
        <v>Q9KDL8</v>
      </c>
      <c r="AG204" t="str" cm="1">
        <f t="array" ref="AG204">INDEX(Description!C$2:C$4489,Merged!$AD204)</f>
        <v>CCDA_HALH5</v>
      </c>
      <c r="AH204" t="str" cm="1">
        <f t="array" ref="AH204">INDEX(Description!D$2:D$4489,Merged!$AD204)</f>
        <v>Cytochrome_c-type_biogenesis_protein_CcdA</v>
      </c>
      <c r="AI204" t="str" cm="1">
        <f t="array" ref="AI204">INDEX(Description!E$2:E$4489,Merged!$AD204)</f>
        <v>ccdA</v>
      </c>
      <c r="AJ204" t="str">
        <f t="shared" si="23"/>
        <v>locus_tag=prodigal_1_201;partial=00;start_type=ATG;rbs_motif=None;rbs_spacer=None;gc_cont=0.736;conf=100.00;score=123.46;cscore=119.36;sscore=4.10;rscore=-3.31;uscore=1.64;tscore=4.54;;Q9KDL8;CCDA_HALH5;Cytochrome_c-type_biogenesis_protein_CcdA;ccdA</v>
      </c>
    </row>
    <row r="205" spans="1:36" x14ac:dyDescent="0.2">
      <c r="A205" t="s">
        <v>11274</v>
      </c>
      <c r="B205" t="s">
        <v>11275</v>
      </c>
      <c r="C205" t="s">
        <v>4</v>
      </c>
      <c r="D205">
        <v>210349</v>
      </c>
      <c r="E205">
        <v>210954</v>
      </c>
      <c r="F205">
        <v>124</v>
      </c>
      <c r="G205" t="s">
        <v>11287</v>
      </c>
      <c r="H205">
        <v>0</v>
      </c>
      <c r="I205" t="s">
        <v>11479</v>
      </c>
      <c r="S205" t="str">
        <f t="shared" si="19"/>
        <v>prodigal_1_2</v>
      </c>
      <c r="T205" t="str">
        <f t="shared" si="20"/>
        <v>prodigal_1_20</v>
      </c>
      <c r="U205" t="str">
        <f t="shared" si="21"/>
        <v>prodigal_1_202</v>
      </c>
      <c r="V205" t="str">
        <f t="shared" si="18"/>
        <v>prodigal_1_202;</v>
      </c>
      <c r="W205" t="str">
        <f t="shared" si="22"/>
        <v>prodigal_1_202;p</v>
      </c>
      <c r="Z205">
        <f>MATCH(S205,Description!$A$2:$A$4489,0)</f>
        <v>1113</v>
      </c>
      <c r="AA205">
        <f>MATCH(T205,Description!$A$2:$A$4489,0)</f>
        <v>1114</v>
      </c>
      <c r="AB205">
        <f>MATCH(U205,Description!$A$2:$A$4489,0)</f>
        <v>1137</v>
      </c>
      <c r="AC205" t="e">
        <f>MATCH(V205,Description!$A$2:$A$4489,0)</f>
        <v>#N/A</v>
      </c>
      <c r="AD205">
        <v>1137</v>
      </c>
      <c r="AE205" t="str" cm="1">
        <f t="array" ref="AE205">INDEX(Description!A$2:A$4489,Merged!$AD205)</f>
        <v>prodigal_1_202</v>
      </c>
      <c r="AF205" t="str" cm="1">
        <f t="array" ref="AF205">INDEX(Description!B$2:B$4489,Merged!$AD205)</f>
        <v>A7IGE1</v>
      </c>
      <c r="AG205" t="str" cm="1">
        <f t="array" ref="AG205">INDEX(Description!C$2:C$4489,Merged!$AD205)</f>
        <v>RECR_XANP2</v>
      </c>
      <c r="AH205" t="str" cm="1">
        <f t="array" ref="AH205">INDEX(Description!D$2:D$4489,Merged!$AD205)</f>
        <v>Recombination_protein_RecR</v>
      </c>
      <c r="AI205" t="str" cm="1">
        <f t="array" ref="AI205">INDEX(Description!E$2:E$4489,Merged!$AD205)</f>
        <v>recR</v>
      </c>
      <c r="AJ205" t="str">
        <f t="shared" si="23"/>
        <v>locus_tag=prodigal_1_202;partial=00;start_type=ATG;rbs_motif=GGAG/GAGG;rbs_spacer=5-10bp;gc_cont=0.719;conf=100.00;score=123.98;cscore=108.81;sscore=15.16;rscore=8.88;uscore=1.74;tscore=4.54;;A7IGE1;RECR_XANP2;Recombination_protein_RecR;recR</v>
      </c>
    </row>
    <row r="206" spans="1:36" x14ac:dyDescent="0.2">
      <c r="A206" t="s">
        <v>11274</v>
      </c>
      <c r="B206" t="s">
        <v>11275</v>
      </c>
      <c r="C206" t="s">
        <v>4</v>
      </c>
      <c r="D206">
        <v>211052</v>
      </c>
      <c r="E206">
        <v>211960</v>
      </c>
      <c r="F206">
        <v>166.1</v>
      </c>
      <c r="G206" t="s">
        <v>11287</v>
      </c>
      <c r="H206">
        <v>0</v>
      </c>
      <c r="I206" t="s">
        <v>11480</v>
      </c>
      <c r="S206" t="str">
        <f t="shared" si="19"/>
        <v>prodigal_1_2</v>
      </c>
      <c r="T206" t="str">
        <f t="shared" si="20"/>
        <v>prodigal_1_20</v>
      </c>
      <c r="U206" t="str">
        <f t="shared" si="21"/>
        <v>prodigal_1_203</v>
      </c>
      <c r="V206" t="str">
        <f t="shared" si="18"/>
        <v>prodigal_1_203;</v>
      </c>
      <c r="W206" t="str">
        <f t="shared" si="22"/>
        <v>prodigal_1_203;p</v>
      </c>
      <c r="Z206">
        <f>MATCH(S206,Description!$A$2:$A$4489,0)</f>
        <v>1113</v>
      </c>
      <c r="AA206">
        <f>MATCH(T206,Description!$A$2:$A$4489,0)</f>
        <v>1114</v>
      </c>
      <c r="AB206">
        <f>MATCH(U206,Description!$A$2:$A$4489,0)</f>
        <v>1148</v>
      </c>
      <c r="AC206" t="e">
        <f>MATCH(V206,Description!$A$2:$A$4489,0)</f>
        <v>#N/A</v>
      </c>
      <c r="AD206">
        <v>1148</v>
      </c>
      <c r="AE206" t="str" cm="1">
        <f t="array" ref="AE206">INDEX(Description!A$2:A$4489,Merged!$AD206)</f>
        <v>prodigal_1_203</v>
      </c>
      <c r="AF206" t="str" cm="1">
        <f t="array" ref="AF206">INDEX(Description!B$2:B$4489,Merged!$AD206)</f>
        <v>P67099</v>
      </c>
      <c r="AG206" t="str" cm="1">
        <f t="array" ref="AG206">INDEX(Description!C$2:C$4489,Merged!$AD206)</f>
        <v>Y1092_MYCBO</v>
      </c>
      <c r="AH206" t="str" cm="1">
        <f t="array" ref="AH206">INDEX(Description!D$2:D$4489,Merged!$AD206)</f>
        <v>Uncharacterized_NTE_family_protein_Mb1092c</v>
      </c>
      <c r="AI206" t="str" cm="1">
        <f t="array" ref="AI206">INDEX(Description!E$2:E$4489,Merged!$AD206)</f>
        <v>cbs</v>
      </c>
      <c r="AJ206" t="str">
        <f t="shared" si="23"/>
        <v>locus_tag=prodigal_1_203;partial=00;start_type=ATG;rbs_motif=GGA/GAG/AGG;rbs_spacer=5-10bp;gc_cont=0.712;conf=100.00;score=166.14;cscore=158.21;sscore=7.93;rscore=0.72;uscore=2.66;tscore=4.54;;P67099;Y1092_MYCBO;Uncharacterized_NTE_family_protein_Mb1092c;cbs</v>
      </c>
    </row>
    <row r="207" spans="1:36" x14ac:dyDescent="0.2">
      <c r="A207" t="s">
        <v>11274</v>
      </c>
      <c r="B207" t="s">
        <v>11275</v>
      </c>
      <c r="C207" t="s">
        <v>4</v>
      </c>
      <c r="D207">
        <v>212028</v>
      </c>
      <c r="E207">
        <v>212732</v>
      </c>
      <c r="F207">
        <v>91.5</v>
      </c>
      <c r="G207" t="s">
        <v>11287</v>
      </c>
      <c r="H207">
        <v>0</v>
      </c>
      <c r="I207" t="s">
        <v>11481</v>
      </c>
      <c r="S207" t="str">
        <f t="shared" si="19"/>
        <v>prodigal_1_2</v>
      </c>
      <c r="T207" t="str">
        <f t="shared" si="20"/>
        <v>prodigal_1_20</v>
      </c>
      <c r="U207" t="str">
        <f t="shared" si="21"/>
        <v>prodigal_1_204</v>
      </c>
      <c r="V207" t="str">
        <f t="shared" si="18"/>
        <v>prodigal_1_204;</v>
      </c>
      <c r="W207" t="str">
        <f t="shared" si="22"/>
        <v>prodigal_1_204;p</v>
      </c>
      <c r="Z207">
        <f>MATCH(S207,Description!$A$2:$A$4489,0)</f>
        <v>1113</v>
      </c>
      <c r="AA207">
        <f>MATCH(T207,Description!$A$2:$A$4489,0)</f>
        <v>1114</v>
      </c>
      <c r="AB207">
        <f>MATCH(U207,Description!$A$2:$A$4489,0)</f>
        <v>1159</v>
      </c>
      <c r="AC207" t="e">
        <f>MATCH(V207,Description!$A$2:$A$4489,0)</f>
        <v>#N/A</v>
      </c>
      <c r="AD207">
        <v>1159</v>
      </c>
      <c r="AE207" t="str" cm="1">
        <f t="array" ref="AE207">INDEX(Description!A$2:A$4489,Merged!$AD207)</f>
        <v>prodigal_1_204</v>
      </c>
      <c r="AF207" t="str" cm="1">
        <f t="array" ref="AF207">INDEX(Description!B$2:B$4489,Merged!$AD207)</f>
        <v>Q0KBC9</v>
      </c>
      <c r="AG207" t="str" cm="1">
        <f t="array" ref="AG207">INDEX(Description!C$2:C$4489,Merged!$AD207)</f>
        <v>OTNC_CUPNH</v>
      </c>
      <c r="AH207" t="str" cm="1">
        <f t="array" ref="AH207">INDEX(Description!D$2:D$4489,Merged!$AD207)</f>
        <v>3-oxo-tetronate_4-phosphate_decarboxylase</v>
      </c>
      <c r="AI207" t="str" cm="1">
        <f t="array" ref="AI207">INDEX(Description!E$2:E$4489,Merged!$AD207)</f>
        <v>otnC</v>
      </c>
      <c r="AJ207" t="str">
        <f t="shared" si="23"/>
        <v>locus_tag=prodigal_1_204;partial=00;start_type=ATG;rbs_motif=GGAGG;rbs_spacer=5-10bp;gc_cont=0.679;conf=100.00;score=90.82;cscore=76.43;sscore=14.39;rscore=10.30;uscore=0.20;tscore=4.54;;Q0KBC9;OTNC_CUPNH;3-oxo-tetronate_4-phosphate_decarboxylase;otnC</v>
      </c>
    </row>
    <row r="208" spans="1:36" x14ac:dyDescent="0.2">
      <c r="A208" t="s">
        <v>11274</v>
      </c>
      <c r="B208" t="s">
        <v>11275</v>
      </c>
      <c r="C208" t="s">
        <v>4</v>
      </c>
      <c r="D208">
        <v>213211</v>
      </c>
      <c r="E208">
        <v>213678</v>
      </c>
      <c r="F208">
        <v>67.900000000000006</v>
      </c>
      <c r="G208" t="s">
        <v>11276</v>
      </c>
      <c r="H208">
        <v>0</v>
      </c>
      <c r="I208" t="s">
        <v>11482</v>
      </c>
      <c r="S208" t="str">
        <f t="shared" si="19"/>
        <v>prodigal_1_2</v>
      </c>
      <c r="T208" t="str">
        <f t="shared" si="20"/>
        <v>prodigal_1_20</v>
      </c>
      <c r="U208" t="str">
        <f t="shared" si="21"/>
        <v>prodigal_1_205</v>
      </c>
      <c r="V208" t="str">
        <f t="shared" si="18"/>
        <v>prodigal_1_205;</v>
      </c>
      <c r="W208" t="str">
        <f t="shared" si="22"/>
        <v>prodigal_1_205;p</v>
      </c>
      <c r="Z208">
        <f>MATCH(S208,Description!$A$2:$A$4489,0)</f>
        <v>1113</v>
      </c>
      <c r="AA208">
        <f>MATCH(T208,Description!$A$2:$A$4489,0)</f>
        <v>1114</v>
      </c>
      <c r="AB208">
        <f>MATCH(U208,Description!$A$2:$A$4489,0)</f>
        <v>1170</v>
      </c>
      <c r="AC208" t="e">
        <f>MATCH(V208,Description!$A$2:$A$4489,0)</f>
        <v>#N/A</v>
      </c>
      <c r="AD208">
        <v>1170</v>
      </c>
      <c r="AE208" t="str" cm="1">
        <f t="array" ref="AE208">INDEX(Description!A$2:A$4489,Merged!$AD208)</f>
        <v>prodigal_1_205</v>
      </c>
      <c r="AF208" t="str" cm="1">
        <f t="array" ref="AF208">INDEX(Description!B$2:B$4489,Merged!$AD208)</f>
        <v>Q04152</v>
      </c>
      <c r="AG208" t="str" cm="1">
        <f t="array" ref="AG208">INDEX(Description!C$2:C$4489,Merged!$AD208)</f>
        <v>ROS_RHIRD</v>
      </c>
      <c r="AH208" t="str" cm="1">
        <f t="array" ref="AH208">INDEX(Description!D$2:D$4489,Merged!$AD208)</f>
        <v>Transcriptional_regulatory_protein_ros</v>
      </c>
      <c r="AI208" t="str" cm="1">
        <f t="array" ref="AI208">INDEX(Description!E$2:E$4489,Merged!$AD208)</f>
        <v>ros</v>
      </c>
      <c r="AJ208" t="str">
        <f t="shared" si="23"/>
        <v>locus_tag=prodigal_1_205;partial=00;start_type=GTG;rbs_motif=GGA/GAG/AGG;rbs_spacer=5-10bp;gc_cont=0.660;conf=100.00;score=67.89;cscore=72.82;sscore=-4.93;rscore=0.72;uscore=2.48;tscore=-8.13;;Q04152;ROS_RHIRD;Transcriptional_regulatory_protein_ros;ros</v>
      </c>
    </row>
    <row r="209" spans="1:36" x14ac:dyDescent="0.2">
      <c r="A209" t="s">
        <v>11274</v>
      </c>
      <c r="B209" t="s">
        <v>11275</v>
      </c>
      <c r="C209" t="s">
        <v>4</v>
      </c>
      <c r="D209">
        <v>214085</v>
      </c>
      <c r="E209">
        <v>214651</v>
      </c>
      <c r="F209">
        <v>110.6</v>
      </c>
      <c r="G209" t="s">
        <v>11287</v>
      </c>
      <c r="H209">
        <v>0</v>
      </c>
      <c r="I209" t="s">
        <v>11483</v>
      </c>
      <c r="S209" t="str">
        <f t="shared" si="19"/>
        <v>prodigal_1_2</v>
      </c>
      <c r="T209" t="str">
        <f t="shared" si="20"/>
        <v>prodigal_1_20</v>
      </c>
      <c r="U209" t="str">
        <f t="shared" si="21"/>
        <v>prodigal_1_206</v>
      </c>
      <c r="V209" t="str">
        <f t="shared" si="18"/>
        <v>prodigal_1_206;</v>
      </c>
      <c r="W209" t="str">
        <f t="shared" si="22"/>
        <v>prodigal_1_206;p</v>
      </c>
      <c r="Z209">
        <f>MATCH(S209,Description!$A$2:$A$4489,0)</f>
        <v>1113</v>
      </c>
      <c r="AA209">
        <f>MATCH(T209,Description!$A$2:$A$4489,0)</f>
        <v>1114</v>
      </c>
      <c r="AB209">
        <f>MATCH(U209,Description!$A$2:$A$4489,0)</f>
        <v>1181</v>
      </c>
      <c r="AC209" t="e">
        <f>MATCH(V209,Description!$A$2:$A$4489,0)</f>
        <v>#N/A</v>
      </c>
      <c r="AD209">
        <v>1181</v>
      </c>
      <c r="AE209" t="str" cm="1">
        <f t="array" ref="AE209">INDEX(Description!A$2:A$4489,Merged!$AD209)</f>
        <v>prodigal_1_206</v>
      </c>
      <c r="AF209" t="str" cm="1">
        <f t="array" ref="AF209">INDEX(Description!B$2:B$4489,Merged!$AD209)</f>
        <v>Q9ZL45</v>
      </c>
      <c r="AG209" t="str" cm="1">
        <f t="array" ref="AG209">INDEX(Description!C$2:C$4489,Merged!$AD209)</f>
        <v>MOG_HELPJ</v>
      </c>
      <c r="AH209" t="str" cm="1">
        <f t="array" ref="AH209">INDEX(Description!D$2:D$4489,Merged!$AD209)</f>
        <v>Molybdopterin_adenylyltransferase</v>
      </c>
      <c r="AI209" t="str" cm="1">
        <f t="array" ref="AI209">INDEX(Description!E$2:E$4489,Merged!$AD209)</f>
        <v>mog</v>
      </c>
      <c r="AJ209" t="str">
        <f t="shared" si="23"/>
        <v>locus_tag=prodigal_1_206;partial=00;start_type=ATG;rbs_motif=AGGAG;rbs_spacer=5-10bp;gc_cont=0.683;conf=100.00;score=109.96;cscore=90.81;sscore=19.15;rscore=15.89;uscore=-0.63;tscore=4.54;;Q9ZL45;MOG_HELPJ;Molybdopterin_adenylyltransferase;mog</v>
      </c>
    </row>
    <row r="210" spans="1:36" x14ac:dyDescent="0.2">
      <c r="A210" t="s">
        <v>11274</v>
      </c>
      <c r="B210" t="s">
        <v>11275</v>
      </c>
      <c r="C210" t="s">
        <v>4</v>
      </c>
      <c r="D210">
        <v>214850</v>
      </c>
      <c r="E210">
        <v>216562</v>
      </c>
      <c r="F210">
        <v>383.4</v>
      </c>
      <c r="G210" t="s">
        <v>11287</v>
      </c>
      <c r="H210">
        <v>0</v>
      </c>
      <c r="I210" t="s">
        <v>11484</v>
      </c>
      <c r="S210" t="str">
        <f t="shared" si="19"/>
        <v>prodigal_1_2</v>
      </c>
      <c r="T210" t="str">
        <f t="shared" si="20"/>
        <v>prodigal_1_20</v>
      </c>
      <c r="U210" t="str">
        <f t="shared" si="21"/>
        <v>prodigal_1_207</v>
      </c>
      <c r="V210" t="str">
        <f t="shared" si="18"/>
        <v>prodigal_1_207;</v>
      </c>
      <c r="W210" t="str">
        <f t="shared" si="22"/>
        <v>prodigal_1_207;p</v>
      </c>
      <c r="Z210">
        <f>MATCH(S210,Description!$A$2:$A$4489,0)</f>
        <v>1113</v>
      </c>
      <c r="AA210">
        <f>MATCH(T210,Description!$A$2:$A$4489,0)</f>
        <v>1114</v>
      </c>
      <c r="AB210">
        <f>MATCH(U210,Description!$A$2:$A$4489,0)</f>
        <v>1192</v>
      </c>
      <c r="AC210" t="e">
        <f>MATCH(V210,Description!$A$2:$A$4489,0)</f>
        <v>#N/A</v>
      </c>
      <c r="AD210">
        <v>1192</v>
      </c>
      <c r="AE210" t="str" cm="1">
        <f t="array" ref="AE210">INDEX(Description!A$2:A$4489,Merged!$AD210)</f>
        <v>prodigal_1_207</v>
      </c>
      <c r="AF210" t="str" cm="1">
        <f t="array" ref="AF210">INDEX(Description!B$2:B$4489,Merged!$AD210)</f>
        <v>*</v>
      </c>
      <c r="AG210" cm="1">
        <f t="array" ref="AG210">INDEX(Description!C$2:C$4489,Merged!$AD210)</f>
        <v>0</v>
      </c>
      <c r="AH210" cm="1">
        <f t="array" ref="AH210">INDEX(Description!D$2:D$4489,Merged!$AD210)</f>
        <v>0</v>
      </c>
      <c r="AI210" cm="1">
        <f t="array" ref="AI210">INDEX(Description!E$2:E$4489,Merged!$AD210)</f>
        <v>0</v>
      </c>
      <c r="AJ210" t="str">
        <f t="shared" si="23"/>
        <v>locus_tag=prodigal_1_207;partial=00;start_type=ATG;rbs_motif=AGGA;rbs_spacer=5-10bp;gc_cont=0.663;conf=99.99;score=382.77;cscore=369.60;sscore=13.17;rscore=7.30;uscore=1.98;tscore=4.54;;*;0;0;0</v>
      </c>
    </row>
    <row r="211" spans="1:36" x14ac:dyDescent="0.2">
      <c r="A211" t="s">
        <v>11274</v>
      </c>
      <c r="B211" t="s">
        <v>11275</v>
      </c>
      <c r="C211" t="s">
        <v>4</v>
      </c>
      <c r="D211">
        <v>216840</v>
      </c>
      <c r="E211">
        <v>217487</v>
      </c>
      <c r="F211">
        <v>90.7</v>
      </c>
      <c r="G211" t="s">
        <v>11276</v>
      </c>
      <c r="H211">
        <v>0</v>
      </c>
      <c r="I211" t="s">
        <v>11485</v>
      </c>
      <c r="S211" t="str">
        <f t="shared" si="19"/>
        <v>prodigal_1_2</v>
      </c>
      <c r="T211" t="str">
        <f t="shared" si="20"/>
        <v>prodigal_1_20</v>
      </c>
      <c r="U211" t="str">
        <f t="shared" si="21"/>
        <v>prodigal_1_208</v>
      </c>
      <c r="V211" t="str">
        <f t="shared" si="18"/>
        <v>prodigal_1_208;</v>
      </c>
      <c r="W211" t="str">
        <f t="shared" si="22"/>
        <v>prodigal_1_208;p</v>
      </c>
      <c r="Z211">
        <f>MATCH(S211,Description!$A$2:$A$4489,0)</f>
        <v>1113</v>
      </c>
      <c r="AA211">
        <f>MATCH(T211,Description!$A$2:$A$4489,0)</f>
        <v>1114</v>
      </c>
      <c r="AB211">
        <f>MATCH(U211,Description!$A$2:$A$4489,0)</f>
        <v>1203</v>
      </c>
      <c r="AC211" t="e">
        <f>MATCH(V211,Description!$A$2:$A$4489,0)</f>
        <v>#N/A</v>
      </c>
      <c r="AD211">
        <v>1203</v>
      </c>
      <c r="AE211" t="str" cm="1">
        <f t="array" ref="AE211">INDEX(Description!A$2:A$4489,Merged!$AD211)</f>
        <v>prodigal_1_208</v>
      </c>
      <c r="AF211" t="str" cm="1">
        <f t="array" ref="AF211">INDEX(Description!B$2:B$4489,Merged!$AD211)</f>
        <v>*</v>
      </c>
      <c r="AG211" cm="1">
        <f t="array" ref="AG211">INDEX(Description!C$2:C$4489,Merged!$AD211)</f>
        <v>0</v>
      </c>
      <c r="AH211" cm="1">
        <f t="array" ref="AH211">INDEX(Description!D$2:D$4489,Merged!$AD211)</f>
        <v>0</v>
      </c>
      <c r="AI211" cm="1">
        <f t="array" ref="AI211">INDEX(Description!E$2:E$4489,Merged!$AD211)</f>
        <v>0</v>
      </c>
      <c r="AJ211" t="str">
        <f t="shared" si="23"/>
        <v>locus_tag=prodigal_1_208;partial=00;start_type=TTG;rbs_motif=GGAG/GAGG;rbs_spacer=5-10bp;gc_cont=0.603;conf=100.00;score=90.73;cscore=93.54;sscore=-2.80;rscore=8.88;uscore=-0.09;tscore=-11.60;;*;0;0;0</v>
      </c>
    </row>
    <row r="212" spans="1:36" x14ac:dyDescent="0.2">
      <c r="A212" t="s">
        <v>11274</v>
      </c>
      <c r="B212" t="s">
        <v>11275</v>
      </c>
      <c r="C212" t="s">
        <v>4</v>
      </c>
      <c r="D212">
        <v>217516</v>
      </c>
      <c r="E212">
        <v>220992</v>
      </c>
      <c r="F212">
        <v>704.4</v>
      </c>
      <c r="G212" t="s">
        <v>11287</v>
      </c>
      <c r="H212">
        <v>0</v>
      </c>
      <c r="I212" t="s">
        <v>11486</v>
      </c>
      <c r="S212" t="str">
        <f t="shared" si="19"/>
        <v>prodigal_1_2</v>
      </c>
      <c r="T212" t="str">
        <f t="shared" si="20"/>
        <v>prodigal_1_20</v>
      </c>
      <c r="U212" t="str">
        <f t="shared" si="21"/>
        <v>prodigal_1_209</v>
      </c>
      <c r="V212" t="str">
        <f t="shared" ref="V212:V275" si="24">MID($I212,11,15)</f>
        <v>prodigal_1_209;</v>
      </c>
      <c r="W212" t="str">
        <f t="shared" si="22"/>
        <v>prodigal_1_209;p</v>
      </c>
      <c r="Z212">
        <f>MATCH(S212,Description!$A$2:$A$4489,0)</f>
        <v>1113</v>
      </c>
      <c r="AA212">
        <f>MATCH(T212,Description!$A$2:$A$4489,0)</f>
        <v>1114</v>
      </c>
      <c r="AB212">
        <f>MATCH(U212,Description!$A$2:$A$4489,0)</f>
        <v>1214</v>
      </c>
      <c r="AC212" t="e">
        <f>MATCH(V212,Description!$A$2:$A$4489,0)</f>
        <v>#N/A</v>
      </c>
      <c r="AD212">
        <v>1214</v>
      </c>
      <c r="AE212" t="str" cm="1">
        <f t="array" ref="AE212">INDEX(Description!A$2:A$4489,Merged!$AD212)</f>
        <v>prodigal_1_209</v>
      </c>
      <c r="AF212" t="str" cm="1">
        <f t="array" ref="AF212">INDEX(Description!B$2:B$4489,Merged!$AD212)</f>
        <v>*</v>
      </c>
      <c r="AG212" cm="1">
        <f t="array" ref="AG212">INDEX(Description!C$2:C$4489,Merged!$AD212)</f>
        <v>0</v>
      </c>
      <c r="AH212" cm="1">
        <f t="array" ref="AH212">INDEX(Description!D$2:D$4489,Merged!$AD212)</f>
        <v>0</v>
      </c>
      <c r="AI212" cm="1">
        <f t="array" ref="AI212">INDEX(Description!E$2:E$4489,Merged!$AD212)</f>
        <v>0</v>
      </c>
      <c r="AJ212" t="str">
        <f t="shared" si="23"/>
        <v>locus_tag=prodigal_1_209;partial=00;start_type=ATG;rbs_motif=GGAGG;rbs_spacer=5-10bp;gc_cont=0.676;conf=99.99;score=703.76;cscore=693.87;sscore=9.90;rscore=10.30;uscore=-4.29;tscore=4.54;;*;0;0;0</v>
      </c>
    </row>
    <row r="213" spans="1:36" x14ac:dyDescent="0.2">
      <c r="A213" t="s">
        <v>11274</v>
      </c>
      <c r="B213" t="s">
        <v>11275</v>
      </c>
      <c r="C213" t="s">
        <v>4</v>
      </c>
      <c r="D213">
        <v>221237</v>
      </c>
      <c r="E213">
        <v>222211</v>
      </c>
      <c r="F213">
        <v>167.1</v>
      </c>
      <c r="G213" t="s">
        <v>11287</v>
      </c>
      <c r="H213">
        <v>0</v>
      </c>
      <c r="I213" t="s">
        <v>11487</v>
      </c>
      <c r="S213" t="str">
        <f t="shared" si="19"/>
        <v>prodigal_1_2</v>
      </c>
      <c r="T213" t="str">
        <f t="shared" si="20"/>
        <v>prodigal_1_21</v>
      </c>
      <c r="U213" t="str">
        <f t="shared" si="21"/>
        <v>prodigal_1_210</v>
      </c>
      <c r="V213" t="str">
        <f t="shared" si="24"/>
        <v>prodigal_1_210;</v>
      </c>
      <c r="W213" t="str">
        <f t="shared" si="22"/>
        <v>prodigal_1_210;p</v>
      </c>
      <c r="Z213">
        <f>MATCH(S213,Description!$A$2:$A$4489,0)</f>
        <v>1113</v>
      </c>
      <c r="AA213">
        <f>MATCH(T213,Description!$A$2:$A$4489,0)</f>
        <v>1225</v>
      </c>
      <c r="AB213">
        <f>MATCH(U213,Description!$A$2:$A$4489,0)</f>
        <v>1226</v>
      </c>
      <c r="AC213" t="e">
        <f>MATCH(V213,Description!$A$2:$A$4489,0)</f>
        <v>#N/A</v>
      </c>
      <c r="AD213">
        <v>1226</v>
      </c>
      <c r="AE213" t="str" cm="1">
        <f t="array" ref="AE213">INDEX(Description!A$2:A$4489,Merged!$AD213)</f>
        <v>prodigal_1_210</v>
      </c>
      <c r="AF213" t="str" cm="1">
        <f t="array" ref="AF213">INDEX(Description!B$2:B$4489,Merged!$AD213)</f>
        <v>*</v>
      </c>
      <c r="AG213" cm="1">
        <f t="array" ref="AG213">INDEX(Description!C$2:C$4489,Merged!$AD213)</f>
        <v>0</v>
      </c>
      <c r="AH213" cm="1">
        <f t="array" ref="AH213">INDEX(Description!D$2:D$4489,Merged!$AD213)</f>
        <v>0</v>
      </c>
      <c r="AI213" cm="1">
        <f t="array" ref="AI213">INDEX(Description!E$2:E$4489,Merged!$AD213)</f>
        <v>0</v>
      </c>
      <c r="AJ213" t="str">
        <f t="shared" si="23"/>
        <v>locus_tag=prodigal_1_210;partial=00;start_type=ATG;rbs_motif=None;rbs_spacer=None;gc_cont=0.712;conf=100.00;score=167.85;cscore=167.48;sscore=0.36;rscore=-3.31;uscore=-1.67;tscore=4.54;;*;0;0;0</v>
      </c>
    </row>
    <row r="214" spans="1:36" x14ac:dyDescent="0.2">
      <c r="A214" t="s">
        <v>11274</v>
      </c>
      <c r="B214" t="s">
        <v>11275</v>
      </c>
      <c r="C214" t="s">
        <v>4</v>
      </c>
      <c r="D214">
        <v>222256</v>
      </c>
      <c r="E214">
        <v>222903</v>
      </c>
      <c r="F214">
        <v>133.30000000000001</v>
      </c>
      <c r="G214" t="s">
        <v>11287</v>
      </c>
      <c r="H214">
        <v>0</v>
      </c>
      <c r="I214" t="s">
        <v>11488</v>
      </c>
      <c r="S214" t="str">
        <f t="shared" si="19"/>
        <v>prodigal_1_2</v>
      </c>
      <c r="T214" t="str">
        <f t="shared" si="20"/>
        <v>prodigal_1_21</v>
      </c>
      <c r="U214" t="str">
        <f t="shared" si="21"/>
        <v>prodigal_1_211</v>
      </c>
      <c r="V214" t="str">
        <f t="shared" si="24"/>
        <v>prodigal_1_211;</v>
      </c>
      <c r="W214" t="str">
        <f t="shared" si="22"/>
        <v>prodigal_1_211;p</v>
      </c>
      <c r="Z214">
        <f>MATCH(S214,Description!$A$2:$A$4489,0)</f>
        <v>1113</v>
      </c>
      <c r="AA214">
        <f>MATCH(T214,Description!$A$2:$A$4489,0)</f>
        <v>1225</v>
      </c>
      <c r="AB214">
        <f>MATCH(U214,Description!$A$2:$A$4489,0)</f>
        <v>1237</v>
      </c>
      <c r="AC214" t="e">
        <f>MATCH(V214,Description!$A$2:$A$4489,0)</f>
        <v>#N/A</v>
      </c>
      <c r="AD214">
        <v>1237</v>
      </c>
      <c r="AE214" t="str" cm="1">
        <f t="array" ref="AE214">INDEX(Description!A$2:A$4489,Merged!$AD214)</f>
        <v>prodigal_1_211</v>
      </c>
      <c r="AF214" t="str" cm="1">
        <f t="array" ref="AF214">INDEX(Description!B$2:B$4489,Merged!$AD214)</f>
        <v>*</v>
      </c>
      <c r="AG214" cm="1">
        <f t="array" ref="AG214">INDEX(Description!C$2:C$4489,Merged!$AD214)</f>
        <v>0</v>
      </c>
      <c r="AH214" cm="1">
        <f t="array" ref="AH214">INDEX(Description!D$2:D$4489,Merged!$AD214)</f>
        <v>0</v>
      </c>
      <c r="AI214" cm="1">
        <f t="array" ref="AI214">INDEX(Description!E$2:E$4489,Merged!$AD214)</f>
        <v>0</v>
      </c>
      <c r="AJ214" t="str">
        <f t="shared" si="23"/>
        <v>locus_tag=prodigal_1_211;partial=00;start_type=ATG;rbs_motif=GGA/GAG/AGG;rbs_spacer=5-10bp;gc_cont=0.625;conf=100.00;score=133.31;cscore=125.65;sscore=7.67;rscore=0.72;uscore=2.40;tscore=4.54;;*;0;0;0</v>
      </c>
    </row>
    <row r="215" spans="1:36" x14ac:dyDescent="0.2">
      <c r="A215" t="s">
        <v>11274</v>
      </c>
      <c r="B215" t="s">
        <v>11275</v>
      </c>
      <c r="C215" t="s">
        <v>4</v>
      </c>
      <c r="D215">
        <v>223012</v>
      </c>
      <c r="E215">
        <v>223899</v>
      </c>
      <c r="F215">
        <v>178.4</v>
      </c>
      <c r="G215" t="s">
        <v>11287</v>
      </c>
      <c r="H215">
        <v>0</v>
      </c>
      <c r="I215" t="s">
        <v>11489</v>
      </c>
      <c r="S215" t="str">
        <f t="shared" si="19"/>
        <v>prodigal_1_2</v>
      </c>
      <c r="T215" t="str">
        <f t="shared" si="20"/>
        <v>prodigal_1_21</v>
      </c>
      <c r="U215" t="str">
        <f t="shared" si="21"/>
        <v>prodigal_1_212</v>
      </c>
      <c r="V215" t="str">
        <f t="shared" si="24"/>
        <v>prodigal_1_212;</v>
      </c>
      <c r="W215" t="str">
        <f t="shared" si="22"/>
        <v>prodigal_1_212;p</v>
      </c>
      <c r="Z215">
        <f>MATCH(S215,Description!$A$2:$A$4489,0)</f>
        <v>1113</v>
      </c>
      <c r="AA215">
        <f>MATCH(T215,Description!$A$2:$A$4489,0)</f>
        <v>1225</v>
      </c>
      <c r="AB215">
        <f>MATCH(U215,Description!$A$2:$A$4489,0)</f>
        <v>1248</v>
      </c>
      <c r="AC215" t="e">
        <f>MATCH(V215,Description!$A$2:$A$4489,0)</f>
        <v>#N/A</v>
      </c>
      <c r="AD215">
        <v>1248</v>
      </c>
      <c r="AE215" t="str" cm="1">
        <f t="array" ref="AE215">INDEX(Description!A$2:A$4489,Merged!$AD215)</f>
        <v>prodigal_1_212</v>
      </c>
      <c r="AF215" t="str" cm="1">
        <f t="array" ref="AF215">INDEX(Description!B$2:B$4489,Merged!$AD215)</f>
        <v>P33696</v>
      </c>
      <c r="AG215" t="str" cm="1">
        <f t="array" ref="AG215">INDEX(Description!C$2:C$4489,Merged!$AD215)</f>
        <v>EXON_RHIME</v>
      </c>
      <c r="AH215" t="str" cm="1">
        <f t="array" ref="AH215">INDEX(Description!D$2:D$4489,Merged!$AD215)</f>
        <v>UTP--glucose-1-phosphate_uridylyltransferase</v>
      </c>
      <c r="AI215" t="str" cm="1">
        <f t="array" ref="AI215">INDEX(Description!E$2:E$4489,Merged!$AD215)</f>
        <v>exoN</v>
      </c>
      <c r="AJ215" t="str">
        <f t="shared" si="23"/>
        <v>locus_tag=prodigal_1_212;partial=00;start_type=ATG;rbs_motif=GGxGG;rbs_spacer=5-10bp;gc_cont=0.650;conf=100.00;score=177.73;cscore=175.13;sscore=2.60;rscore=-2.87;uscore=1.58;tscore=4.54;;P33696;EXON_RHIME;UTP--glucose-1-phosphate_uridylyltransferase;exoN</v>
      </c>
    </row>
    <row r="216" spans="1:36" x14ac:dyDescent="0.2">
      <c r="A216" t="s">
        <v>11274</v>
      </c>
      <c r="B216" t="s">
        <v>11275</v>
      </c>
      <c r="C216" t="s">
        <v>4</v>
      </c>
      <c r="D216">
        <v>224070</v>
      </c>
      <c r="E216">
        <v>225092</v>
      </c>
      <c r="F216">
        <v>196.2</v>
      </c>
      <c r="G216" t="s">
        <v>11276</v>
      </c>
      <c r="H216">
        <v>0</v>
      </c>
      <c r="I216" t="s">
        <v>11490</v>
      </c>
      <c r="S216" t="str">
        <f t="shared" si="19"/>
        <v>prodigal_1_2</v>
      </c>
      <c r="T216" t="str">
        <f t="shared" si="20"/>
        <v>prodigal_1_21</v>
      </c>
      <c r="U216" t="str">
        <f t="shared" si="21"/>
        <v>prodigal_1_213</v>
      </c>
      <c r="V216" t="str">
        <f t="shared" si="24"/>
        <v>prodigal_1_213;</v>
      </c>
      <c r="W216" t="str">
        <f t="shared" si="22"/>
        <v>prodigal_1_213;p</v>
      </c>
      <c r="Z216">
        <f>MATCH(S216,Description!$A$2:$A$4489,0)</f>
        <v>1113</v>
      </c>
      <c r="AA216">
        <f>MATCH(T216,Description!$A$2:$A$4489,0)</f>
        <v>1225</v>
      </c>
      <c r="AB216">
        <f>MATCH(U216,Description!$A$2:$A$4489,0)</f>
        <v>1259</v>
      </c>
      <c r="AC216" t="e">
        <f>MATCH(V216,Description!$A$2:$A$4489,0)</f>
        <v>#N/A</v>
      </c>
      <c r="AD216">
        <v>1259</v>
      </c>
      <c r="AE216" t="str" cm="1">
        <f t="array" ref="AE216">INDEX(Description!A$2:A$4489,Merged!$AD216)</f>
        <v>prodigal_1_213</v>
      </c>
      <c r="AF216" t="str" cm="1">
        <f t="array" ref="AF216">INDEX(Description!B$2:B$4489,Merged!$AD216)</f>
        <v>Q59083</v>
      </c>
      <c r="AG216" t="str" cm="1">
        <f t="array" ref="AG216">INDEX(Description!C$2:C$4489,Merged!$AD216)</f>
        <v>EXOB_AZOBR</v>
      </c>
      <c r="AH216" t="str" cm="1">
        <f t="array" ref="AH216">INDEX(Description!D$2:D$4489,Merged!$AD216)</f>
        <v>UDP-glucose_4-epimerase</v>
      </c>
      <c r="AI216" t="str" cm="1">
        <f t="array" ref="AI216">INDEX(Description!E$2:E$4489,Merged!$AD216)</f>
        <v>exoB</v>
      </c>
      <c r="AJ216" t="str">
        <f t="shared" si="23"/>
        <v>locus_tag=prodigal_1_213;partial=00;start_type=ATG;rbs_motif=GGA/GAG/AGG;rbs_spacer=5-10bp;gc_cont=0.696;conf=99.99;score=196.22;cscore=191.46;sscore=4.77;rscore=0.72;uscore=-0.50;tscore=4.54;;Q59083;EXOB_AZOBR;UDP-glucose_4-epimerase;exoB</v>
      </c>
    </row>
    <row r="217" spans="1:36" x14ac:dyDescent="0.2">
      <c r="A217" t="s">
        <v>11274</v>
      </c>
      <c r="B217" t="s">
        <v>11275</v>
      </c>
      <c r="C217" t="s">
        <v>4</v>
      </c>
      <c r="D217">
        <v>225249</v>
      </c>
      <c r="E217">
        <v>226532</v>
      </c>
      <c r="F217">
        <v>263.7</v>
      </c>
      <c r="G217" t="s">
        <v>11276</v>
      </c>
      <c r="H217">
        <v>0</v>
      </c>
      <c r="I217" t="s">
        <v>11491</v>
      </c>
      <c r="S217" t="str">
        <f t="shared" si="19"/>
        <v>prodigal_1_2</v>
      </c>
      <c r="T217" t="str">
        <f t="shared" si="20"/>
        <v>prodigal_1_21</v>
      </c>
      <c r="U217" t="str">
        <f t="shared" si="21"/>
        <v>prodigal_1_214</v>
      </c>
      <c r="V217" t="str">
        <f t="shared" si="24"/>
        <v>prodigal_1_214;</v>
      </c>
      <c r="W217" t="str">
        <f t="shared" si="22"/>
        <v>prodigal_1_214;p</v>
      </c>
      <c r="Z217">
        <f>MATCH(S217,Description!$A$2:$A$4489,0)</f>
        <v>1113</v>
      </c>
      <c r="AA217">
        <f>MATCH(T217,Description!$A$2:$A$4489,0)</f>
        <v>1225</v>
      </c>
      <c r="AB217">
        <f>MATCH(U217,Description!$A$2:$A$4489,0)</f>
        <v>1270</v>
      </c>
      <c r="AC217" t="e">
        <f>MATCH(V217,Description!$A$2:$A$4489,0)</f>
        <v>#N/A</v>
      </c>
      <c r="AD217">
        <v>1270</v>
      </c>
      <c r="AE217" t="str" cm="1">
        <f t="array" ref="AE217">INDEX(Description!A$2:A$4489,Merged!$AD217)</f>
        <v>prodigal_1_214</v>
      </c>
      <c r="AF217" t="str" cm="1">
        <f t="array" ref="AF217">INDEX(Description!B$2:B$4489,Merged!$AD217)</f>
        <v>P41052</v>
      </c>
      <c r="AG217" t="str" cm="1">
        <f t="array" ref="AG217">INDEX(Description!C$2:C$4489,Merged!$AD217)</f>
        <v>MLTB_ECOLI</v>
      </c>
      <c r="AH217" t="str" cm="1">
        <f t="array" ref="AH217">INDEX(Description!D$2:D$4489,Merged!$AD217)</f>
        <v>Membrane-bound_lytic_murein_transglycosylase_B</v>
      </c>
      <c r="AI217" t="str" cm="1">
        <f t="array" ref="AI217">INDEX(Description!E$2:E$4489,Merged!$AD217)</f>
        <v>mltB</v>
      </c>
      <c r="AJ217" t="str">
        <f t="shared" si="23"/>
        <v>locus_tag=prodigal_1_214;partial=00;start_type=ATG;rbs_motif=GGA/GAG/AGG;rbs_spacer=5-10bp;gc_cont=0.669;conf=99.99;score=263.72;cscore=260.04;sscore=3.68;rscore=0.72;uscore=-1.59;tscore=4.54;;P41052;MLTB_ECOLI;Membrane-bound_lytic_murein_transglycosylase_B;mltB</v>
      </c>
    </row>
    <row r="218" spans="1:36" x14ac:dyDescent="0.2">
      <c r="A218" t="s">
        <v>11274</v>
      </c>
      <c r="B218" t="s">
        <v>11275</v>
      </c>
      <c r="C218" t="s">
        <v>4</v>
      </c>
      <c r="D218">
        <v>226778</v>
      </c>
      <c r="E218">
        <v>228037</v>
      </c>
      <c r="F218">
        <v>297.5</v>
      </c>
      <c r="G218" t="s">
        <v>11276</v>
      </c>
      <c r="H218">
        <v>0</v>
      </c>
      <c r="I218" t="s">
        <v>11492</v>
      </c>
      <c r="S218" t="str">
        <f t="shared" si="19"/>
        <v>prodigal_1_2</v>
      </c>
      <c r="T218" t="str">
        <f t="shared" si="20"/>
        <v>prodigal_1_21</v>
      </c>
      <c r="U218" t="str">
        <f t="shared" si="21"/>
        <v>prodigal_1_215</v>
      </c>
      <c r="V218" t="str">
        <f t="shared" si="24"/>
        <v>prodigal_1_215;</v>
      </c>
      <c r="W218" t="str">
        <f t="shared" si="22"/>
        <v>prodigal_1_215;p</v>
      </c>
      <c r="Z218">
        <f>MATCH(S218,Description!$A$2:$A$4489,0)</f>
        <v>1113</v>
      </c>
      <c r="AA218">
        <f>MATCH(T218,Description!$A$2:$A$4489,0)</f>
        <v>1225</v>
      </c>
      <c r="AB218">
        <f>MATCH(U218,Description!$A$2:$A$4489,0)</f>
        <v>1281</v>
      </c>
      <c r="AC218" t="e">
        <f>MATCH(V218,Description!$A$2:$A$4489,0)</f>
        <v>#N/A</v>
      </c>
      <c r="AD218">
        <v>1281</v>
      </c>
      <c r="AE218" t="str" cm="1">
        <f t="array" ref="AE218">INDEX(Description!A$2:A$4489,Merged!$AD218)</f>
        <v>prodigal_1_215</v>
      </c>
      <c r="AF218" t="str" cm="1">
        <f t="array" ref="AF218">INDEX(Description!B$2:B$4489,Merged!$AD218)</f>
        <v>Q8FWP6</v>
      </c>
      <c r="AG218" t="str" cm="1">
        <f t="array" ref="AG218">INDEX(Description!C$2:C$4489,Merged!$AD218)</f>
        <v>LIVB7_BRUSU</v>
      </c>
      <c r="AH218" t="str" cm="1">
        <f t="array" ref="AH218">INDEX(Description!D$2:D$4489,Merged!$AD218)</f>
        <v>Leu/Ile/Val-binding_protein_homolog_7</v>
      </c>
      <c r="AI218" t="str" cm="1">
        <f t="array" ref="AI218">INDEX(Description!E$2:E$4489,Merged!$AD218)</f>
        <v>braC3</v>
      </c>
      <c r="AJ218" t="str">
        <f t="shared" si="23"/>
        <v>locus_tag=prodigal_1_215;partial=00;start_type=ATG;rbs_motif=AGGAG;rbs_spacer=5-10bp;gc_cont=0.668;conf=99.99;score=296.82;cscore=277.47;sscore=19.35;rscore=15.89;uscore=-0.43;tscore=4.54;;Q8FWP6;LIVB7_BRUSU;Leu/Ile/Val-binding_protein_homolog_7;braC3</v>
      </c>
    </row>
    <row r="219" spans="1:36" x14ac:dyDescent="0.2">
      <c r="A219" t="s">
        <v>11274</v>
      </c>
      <c r="B219" t="s">
        <v>11275</v>
      </c>
      <c r="C219" t="s">
        <v>4</v>
      </c>
      <c r="D219">
        <v>228293</v>
      </c>
      <c r="E219">
        <v>229789</v>
      </c>
      <c r="F219">
        <v>325.60000000000002</v>
      </c>
      <c r="G219" t="s">
        <v>11287</v>
      </c>
      <c r="H219">
        <v>0</v>
      </c>
      <c r="I219" t="s">
        <v>11493</v>
      </c>
      <c r="S219" t="str">
        <f t="shared" si="19"/>
        <v>prodigal_1_2</v>
      </c>
      <c r="T219" t="str">
        <f t="shared" si="20"/>
        <v>prodigal_1_21</v>
      </c>
      <c r="U219" t="str">
        <f t="shared" si="21"/>
        <v>prodigal_1_216</v>
      </c>
      <c r="V219" t="str">
        <f t="shared" si="24"/>
        <v>prodigal_1_216;</v>
      </c>
      <c r="W219" t="str">
        <f t="shared" si="22"/>
        <v>prodigal_1_216;p</v>
      </c>
      <c r="Z219">
        <f>MATCH(S219,Description!$A$2:$A$4489,0)</f>
        <v>1113</v>
      </c>
      <c r="AA219">
        <f>MATCH(T219,Description!$A$2:$A$4489,0)</f>
        <v>1225</v>
      </c>
      <c r="AB219">
        <f>MATCH(U219,Description!$A$2:$A$4489,0)</f>
        <v>1292</v>
      </c>
      <c r="AC219" t="e">
        <f>MATCH(V219,Description!$A$2:$A$4489,0)</f>
        <v>#N/A</v>
      </c>
      <c r="AD219">
        <v>1292</v>
      </c>
      <c r="AE219" t="str" cm="1">
        <f t="array" ref="AE219">INDEX(Description!A$2:A$4489,Merged!$AD219)</f>
        <v>prodigal_1_216</v>
      </c>
      <c r="AF219" t="str" cm="1">
        <f t="array" ref="AF219">INDEX(Description!B$2:B$4489,Merged!$AD219)</f>
        <v>P70795</v>
      </c>
      <c r="AG219" t="str" cm="1">
        <f t="array" ref="AG219">INDEX(Description!C$2:C$4489,Merged!$AD219)</f>
        <v>YZ2R_AGRVI</v>
      </c>
      <c r="AH219" t="str" cm="1">
        <f t="array" ref="AH219">INDEX(Description!D$2:D$4489,Merged!$AD219)</f>
        <v>Uncharacterized_52.8_kDa_protein_in_TAR-I_ttuC'_3'region</v>
      </c>
      <c r="AI219" t="str" cm="1">
        <f t="array" ref="AI219">INDEX(Description!E$2:E$4489,Merged!$AD219)</f>
        <v>yyzN</v>
      </c>
      <c r="AJ219" t="str">
        <f t="shared" si="23"/>
        <v>locus_tag=prodigal_1_216;partial=00;start_type=ATG;rbs_motif=GGAG/GAGG;rbs_spacer=5-10bp;gc_cont=0.662;conf=99.99;score=327.80;cscore=313.09;sscore=14.71;rscore=8.88;uscore=-0.96;tscore=4.54;;P70795;YZ2R_AGRVI;Uncharacterized_52.8_kDa_protein_in_TAR-I_ttuC'_3'region;yyzN</v>
      </c>
    </row>
    <row r="220" spans="1:36" x14ac:dyDescent="0.2">
      <c r="A220" t="s">
        <v>11274</v>
      </c>
      <c r="B220" t="s">
        <v>11275</v>
      </c>
      <c r="C220" t="s">
        <v>4</v>
      </c>
      <c r="D220">
        <v>229789</v>
      </c>
      <c r="E220">
        <v>230253</v>
      </c>
      <c r="F220">
        <v>94.3</v>
      </c>
      <c r="G220" t="s">
        <v>11287</v>
      </c>
      <c r="H220">
        <v>0</v>
      </c>
      <c r="I220" t="s">
        <v>11494</v>
      </c>
      <c r="S220" t="str">
        <f t="shared" si="19"/>
        <v>prodigal_1_2</v>
      </c>
      <c r="T220" t="str">
        <f t="shared" si="20"/>
        <v>prodigal_1_21</v>
      </c>
      <c r="U220" t="str">
        <f t="shared" si="21"/>
        <v>prodigal_1_217</v>
      </c>
      <c r="V220" t="str">
        <f t="shared" si="24"/>
        <v>prodigal_1_217;</v>
      </c>
      <c r="W220" t="str">
        <f t="shared" si="22"/>
        <v>prodigal_1_217;p</v>
      </c>
      <c r="Z220">
        <f>MATCH(S220,Description!$A$2:$A$4489,0)</f>
        <v>1113</v>
      </c>
      <c r="AA220">
        <f>MATCH(T220,Description!$A$2:$A$4489,0)</f>
        <v>1225</v>
      </c>
      <c r="AB220">
        <f>MATCH(U220,Description!$A$2:$A$4489,0)</f>
        <v>1303</v>
      </c>
      <c r="AC220" t="e">
        <f>MATCH(V220,Description!$A$2:$A$4489,0)</f>
        <v>#N/A</v>
      </c>
      <c r="AD220">
        <v>1303</v>
      </c>
      <c r="AE220" t="str" cm="1">
        <f t="array" ref="AE220">INDEX(Description!A$2:A$4489,Merged!$AD220)</f>
        <v>prodigal_1_217</v>
      </c>
      <c r="AF220" t="str" cm="1">
        <f t="array" ref="AF220">INDEX(Description!B$2:B$4489,Merged!$AD220)</f>
        <v>*</v>
      </c>
      <c r="AG220" cm="1">
        <f t="array" ref="AG220">INDEX(Description!C$2:C$4489,Merged!$AD220)</f>
        <v>0</v>
      </c>
      <c r="AH220" cm="1">
        <f t="array" ref="AH220">INDEX(Description!D$2:D$4489,Merged!$AD220)</f>
        <v>0</v>
      </c>
      <c r="AI220" cm="1">
        <f t="array" ref="AI220">INDEX(Description!E$2:E$4489,Merged!$AD220)</f>
        <v>0</v>
      </c>
      <c r="AJ220" t="str">
        <f t="shared" si="23"/>
        <v>locus_tag=prodigal_1_217;partial=00;start_type=ATG;rbs_motif=AGGAGG;rbs_spacer=3-4bp;gc_cont=0.720;conf=100.00;score=95.25;cscore=70.51;sscore=24.74;rscore=16.23;uscore=3.06;tscore=4.54;;*;0;0;0</v>
      </c>
    </row>
    <row r="221" spans="1:36" x14ac:dyDescent="0.2">
      <c r="A221" t="s">
        <v>11274</v>
      </c>
      <c r="B221" t="s">
        <v>11275</v>
      </c>
      <c r="C221" t="s">
        <v>4</v>
      </c>
      <c r="D221">
        <v>230288</v>
      </c>
      <c r="E221">
        <v>231256</v>
      </c>
      <c r="F221">
        <v>180.6</v>
      </c>
      <c r="G221" t="s">
        <v>11287</v>
      </c>
      <c r="H221">
        <v>0</v>
      </c>
      <c r="I221" t="s">
        <v>11495</v>
      </c>
      <c r="S221" t="str">
        <f t="shared" si="19"/>
        <v>prodigal_1_2</v>
      </c>
      <c r="T221" t="str">
        <f t="shared" si="20"/>
        <v>prodigal_1_21</v>
      </c>
      <c r="U221" t="str">
        <f t="shared" si="21"/>
        <v>prodigal_1_218</v>
      </c>
      <c r="V221" t="str">
        <f t="shared" si="24"/>
        <v>prodigal_1_218;</v>
      </c>
      <c r="W221" t="str">
        <f t="shared" si="22"/>
        <v>prodigal_1_218;p</v>
      </c>
      <c r="Z221">
        <f>MATCH(S221,Description!$A$2:$A$4489,0)</f>
        <v>1113</v>
      </c>
      <c r="AA221">
        <f>MATCH(T221,Description!$A$2:$A$4489,0)</f>
        <v>1225</v>
      </c>
      <c r="AB221">
        <f>MATCH(U221,Description!$A$2:$A$4489,0)</f>
        <v>1314</v>
      </c>
      <c r="AC221" t="e">
        <f>MATCH(V221,Description!$A$2:$A$4489,0)</f>
        <v>#N/A</v>
      </c>
      <c r="AD221">
        <v>1314</v>
      </c>
      <c r="AE221" t="str" cm="1">
        <f t="array" ref="AE221">INDEX(Description!A$2:A$4489,Merged!$AD221)</f>
        <v>prodigal_1_218</v>
      </c>
      <c r="AF221" t="str" cm="1">
        <f t="array" ref="AF221">INDEX(Description!B$2:B$4489,Merged!$AD221)</f>
        <v>*</v>
      </c>
      <c r="AG221" cm="1">
        <f t="array" ref="AG221">INDEX(Description!C$2:C$4489,Merged!$AD221)</f>
        <v>0</v>
      </c>
      <c r="AH221" cm="1">
        <f t="array" ref="AH221">INDEX(Description!D$2:D$4489,Merged!$AD221)</f>
        <v>0</v>
      </c>
      <c r="AI221" cm="1">
        <f t="array" ref="AI221">INDEX(Description!E$2:E$4489,Merged!$AD221)</f>
        <v>0</v>
      </c>
      <c r="AJ221" t="str">
        <f t="shared" si="23"/>
        <v>locus_tag=prodigal_1_218;partial=00;start_type=ATG;rbs_motif=GGAG/GAGG;rbs_spacer=5-10bp;gc_cont=0.686;conf=99.99;score=179.97;cscore=169.11;sscore=10.86;rscore=8.88;uscore=-1.92;tscore=4.54;;*;0;0;0</v>
      </c>
    </row>
    <row r="222" spans="1:36" x14ac:dyDescent="0.2">
      <c r="A222" t="s">
        <v>11274</v>
      </c>
      <c r="B222" t="s">
        <v>11275</v>
      </c>
      <c r="C222" t="s">
        <v>4</v>
      </c>
      <c r="D222">
        <v>231624</v>
      </c>
      <c r="E222">
        <v>232340</v>
      </c>
      <c r="F222">
        <v>137.9</v>
      </c>
      <c r="G222" t="s">
        <v>11276</v>
      </c>
      <c r="H222">
        <v>0</v>
      </c>
      <c r="I222" t="s">
        <v>11496</v>
      </c>
      <c r="S222" t="str">
        <f t="shared" si="19"/>
        <v>prodigal_1_2</v>
      </c>
      <c r="T222" t="str">
        <f t="shared" si="20"/>
        <v>prodigal_1_21</v>
      </c>
      <c r="U222" t="str">
        <f t="shared" si="21"/>
        <v>prodigal_1_219</v>
      </c>
      <c r="V222" t="str">
        <f t="shared" si="24"/>
        <v>prodigal_1_219;</v>
      </c>
      <c r="W222" t="str">
        <f t="shared" si="22"/>
        <v>prodigal_1_219;p</v>
      </c>
      <c r="Z222">
        <f>MATCH(S222,Description!$A$2:$A$4489,0)</f>
        <v>1113</v>
      </c>
      <c r="AA222">
        <f>MATCH(T222,Description!$A$2:$A$4489,0)</f>
        <v>1225</v>
      </c>
      <c r="AB222">
        <f>MATCH(U222,Description!$A$2:$A$4489,0)</f>
        <v>1325</v>
      </c>
      <c r="AC222" t="e">
        <f>MATCH(V222,Description!$A$2:$A$4489,0)</f>
        <v>#N/A</v>
      </c>
      <c r="AD222">
        <v>1325</v>
      </c>
      <c r="AE222" t="str" cm="1">
        <f t="array" ref="AE222">INDEX(Description!A$2:A$4489,Merged!$AD222)</f>
        <v>prodigal_1_219</v>
      </c>
      <c r="AF222" t="str" cm="1">
        <f t="array" ref="AF222">INDEX(Description!B$2:B$4489,Merged!$AD222)</f>
        <v>*</v>
      </c>
      <c r="AG222" cm="1">
        <f t="array" ref="AG222">INDEX(Description!C$2:C$4489,Merged!$AD222)</f>
        <v>0</v>
      </c>
      <c r="AH222" cm="1">
        <f t="array" ref="AH222">INDEX(Description!D$2:D$4489,Merged!$AD222)</f>
        <v>0</v>
      </c>
      <c r="AI222" cm="1">
        <f t="array" ref="AI222">INDEX(Description!E$2:E$4489,Merged!$AD222)</f>
        <v>0</v>
      </c>
      <c r="AJ222" t="str">
        <f t="shared" si="23"/>
        <v>locus_tag=prodigal_1_219;partial=00;start_type=GTG;rbs_motif=None;rbs_spacer=None;gc_cont=0.711;conf=100.00;score=137.92;cscore=152.33;sscore=-14.41;rscore=-3.31;uscore=-2.97;tscore=-8.13;;*;0;0;0</v>
      </c>
    </row>
    <row r="223" spans="1:36" x14ac:dyDescent="0.2">
      <c r="A223" t="s">
        <v>11274</v>
      </c>
      <c r="B223" t="s">
        <v>11275</v>
      </c>
      <c r="C223" t="s">
        <v>4</v>
      </c>
      <c r="D223">
        <v>232410</v>
      </c>
      <c r="E223">
        <v>233780</v>
      </c>
      <c r="F223">
        <v>193.1</v>
      </c>
      <c r="G223" t="s">
        <v>11276</v>
      </c>
      <c r="H223">
        <v>0</v>
      </c>
      <c r="I223" t="s">
        <v>11497</v>
      </c>
      <c r="S223" t="str">
        <f t="shared" si="19"/>
        <v>prodigal_1_2</v>
      </c>
      <c r="T223" t="str">
        <f t="shared" si="20"/>
        <v>prodigal_1_22</v>
      </c>
      <c r="U223" t="str">
        <f t="shared" si="21"/>
        <v>prodigal_1_220</v>
      </c>
      <c r="V223" t="str">
        <f t="shared" si="24"/>
        <v>prodigal_1_220;</v>
      </c>
      <c r="W223" t="str">
        <f t="shared" si="22"/>
        <v>prodigal_1_220;p</v>
      </c>
      <c r="Z223">
        <f>MATCH(S223,Description!$A$2:$A$4489,0)</f>
        <v>1113</v>
      </c>
      <c r="AA223">
        <f>MATCH(T223,Description!$A$2:$A$4489,0)</f>
        <v>1336</v>
      </c>
      <c r="AB223">
        <f>MATCH(U223,Description!$A$2:$A$4489,0)</f>
        <v>1337</v>
      </c>
      <c r="AC223" t="e">
        <f>MATCH(V223,Description!$A$2:$A$4489,0)</f>
        <v>#N/A</v>
      </c>
      <c r="AD223">
        <v>1337</v>
      </c>
      <c r="AE223" t="str" cm="1">
        <f t="array" ref="AE223">INDEX(Description!A$2:A$4489,Merged!$AD223)</f>
        <v>prodigal_1_220</v>
      </c>
      <c r="AF223" t="str" cm="1">
        <f t="array" ref="AF223">INDEX(Description!B$2:B$4489,Merged!$AD223)</f>
        <v>Q9KPQ4</v>
      </c>
      <c r="AG223" t="str" cm="1">
        <f t="array" ref="AG223">INDEX(Description!C$2:C$4489,Merged!$AD223)</f>
        <v>MLTA_VIBCH</v>
      </c>
      <c r="AH223" t="str" cm="1">
        <f t="array" ref="AH223">INDEX(Description!D$2:D$4489,Merged!$AD223)</f>
        <v>Membrane-bound_lytic_murein_transglycosylase_A</v>
      </c>
      <c r="AI223" t="str" cm="1">
        <f t="array" ref="AI223">INDEX(Description!E$2:E$4489,Merged!$AD223)</f>
        <v>mltA</v>
      </c>
      <c r="AJ223" t="str">
        <f t="shared" si="23"/>
        <v>locus_tag=prodigal_1_220;partial=00;start_type=ATG;rbs_motif=GGxGG;rbs_spacer=3-4bp;gc_cont=0.717;conf=99.99;score=193.09;cscore=189.32;sscore=3.76;rscore=2.04;uscore=-2.82;tscore=4.54;;Q9KPQ4;MLTA_VIBCH;Membrane-bound_lytic_murein_transglycosylase_A;mltA</v>
      </c>
    </row>
    <row r="224" spans="1:36" x14ac:dyDescent="0.2">
      <c r="A224" t="s">
        <v>11274</v>
      </c>
      <c r="B224" t="s">
        <v>11275</v>
      </c>
      <c r="C224" t="s">
        <v>4</v>
      </c>
      <c r="D224">
        <v>233777</v>
      </c>
      <c r="E224">
        <v>234388</v>
      </c>
      <c r="F224">
        <v>76.2</v>
      </c>
      <c r="G224" t="s">
        <v>11276</v>
      </c>
      <c r="H224">
        <v>0</v>
      </c>
      <c r="I224" t="s">
        <v>11498</v>
      </c>
      <c r="S224" t="str">
        <f t="shared" si="19"/>
        <v>prodigal_1_2</v>
      </c>
      <c r="T224" t="str">
        <f t="shared" si="20"/>
        <v>prodigal_1_22</v>
      </c>
      <c r="U224" t="str">
        <f t="shared" si="21"/>
        <v>prodigal_1_221</v>
      </c>
      <c r="V224" t="str">
        <f t="shared" si="24"/>
        <v>prodigal_1_221;</v>
      </c>
      <c r="W224" t="str">
        <f t="shared" si="22"/>
        <v>prodigal_1_221;p</v>
      </c>
      <c r="Z224">
        <f>MATCH(S224,Description!$A$2:$A$4489,0)</f>
        <v>1113</v>
      </c>
      <c r="AA224">
        <f>MATCH(T224,Description!$A$2:$A$4489,0)</f>
        <v>1336</v>
      </c>
      <c r="AB224">
        <f>MATCH(U224,Description!$A$2:$A$4489,0)</f>
        <v>1348</v>
      </c>
      <c r="AC224" t="e">
        <f>MATCH(V224,Description!$A$2:$A$4489,0)</f>
        <v>#N/A</v>
      </c>
      <c r="AD224">
        <v>1348</v>
      </c>
      <c r="AE224" t="str" cm="1">
        <f t="array" ref="AE224">INDEX(Description!A$2:A$4489,Merged!$AD224)</f>
        <v>prodigal_1_221</v>
      </c>
      <c r="AF224" t="str" cm="1">
        <f t="array" ref="AF224">INDEX(Description!B$2:B$4489,Merged!$AD224)</f>
        <v>*</v>
      </c>
      <c r="AG224" cm="1">
        <f t="array" ref="AG224">INDEX(Description!C$2:C$4489,Merged!$AD224)</f>
        <v>0</v>
      </c>
      <c r="AH224" cm="1">
        <f t="array" ref="AH224">INDEX(Description!D$2:D$4489,Merged!$AD224)</f>
        <v>0</v>
      </c>
      <c r="AI224" cm="1">
        <f t="array" ref="AI224">INDEX(Description!E$2:E$4489,Merged!$AD224)</f>
        <v>0</v>
      </c>
      <c r="AJ224" t="str">
        <f t="shared" si="23"/>
        <v>locus_tag=prodigal_1_221;partial=00;start_type=ATG;rbs_motif=GGAG/GAGG;rbs_spacer=5-10bp;gc_cont=0.761;conf=100.00;score=77.47;cscore=61.15;sscore=16.32;rscore=8.88;uscore=1.60;tscore=4.54;;*;0;0;0</v>
      </c>
    </row>
    <row r="225" spans="1:36" x14ac:dyDescent="0.2">
      <c r="A225" t="s">
        <v>11274</v>
      </c>
      <c r="B225" t="s">
        <v>11275</v>
      </c>
      <c r="C225" t="s">
        <v>4</v>
      </c>
      <c r="D225">
        <v>234560</v>
      </c>
      <c r="E225">
        <v>235270</v>
      </c>
      <c r="F225">
        <v>83.7</v>
      </c>
      <c r="G225" t="s">
        <v>11287</v>
      </c>
      <c r="H225">
        <v>0</v>
      </c>
      <c r="I225" t="s">
        <v>11499</v>
      </c>
      <c r="S225" t="str">
        <f t="shared" si="19"/>
        <v>prodigal_1_2</v>
      </c>
      <c r="T225" t="str">
        <f t="shared" si="20"/>
        <v>prodigal_1_22</v>
      </c>
      <c r="U225" t="str">
        <f t="shared" si="21"/>
        <v>prodigal_1_222</v>
      </c>
      <c r="V225" t="str">
        <f t="shared" si="24"/>
        <v>prodigal_1_222;</v>
      </c>
      <c r="W225" t="str">
        <f t="shared" si="22"/>
        <v>prodigal_1_222;p</v>
      </c>
      <c r="Z225">
        <f>MATCH(S225,Description!$A$2:$A$4489,0)</f>
        <v>1113</v>
      </c>
      <c r="AA225">
        <f>MATCH(T225,Description!$A$2:$A$4489,0)</f>
        <v>1336</v>
      </c>
      <c r="AB225">
        <f>MATCH(U225,Description!$A$2:$A$4489,0)</f>
        <v>1359</v>
      </c>
      <c r="AC225" t="e">
        <f>MATCH(V225,Description!$A$2:$A$4489,0)</f>
        <v>#N/A</v>
      </c>
      <c r="AD225">
        <v>1359</v>
      </c>
      <c r="AE225" t="str" cm="1">
        <f t="array" ref="AE225">INDEX(Description!A$2:A$4489,Merged!$AD225)</f>
        <v>prodigal_1_222</v>
      </c>
      <c r="AF225" t="str" cm="1">
        <f t="array" ref="AF225">INDEX(Description!B$2:B$4489,Merged!$AD225)</f>
        <v>*</v>
      </c>
      <c r="AG225" cm="1">
        <f t="array" ref="AG225">INDEX(Description!C$2:C$4489,Merged!$AD225)</f>
        <v>0</v>
      </c>
      <c r="AH225" cm="1">
        <f t="array" ref="AH225">INDEX(Description!D$2:D$4489,Merged!$AD225)</f>
        <v>0</v>
      </c>
      <c r="AI225" cm="1">
        <f t="array" ref="AI225">INDEX(Description!E$2:E$4489,Merged!$AD225)</f>
        <v>0</v>
      </c>
      <c r="AJ225" t="str">
        <f t="shared" si="23"/>
        <v>locus_tag=prodigal_1_222;partial=00;start_type=ATG;rbs_motif=None;rbs_spacer=None;gc_cont=0.743;conf=100.00;score=83.09;cscore=83.42;sscore=-0.33;rscore=-3.31;uscore=-0.92;tscore=4.54;;*;0;0;0</v>
      </c>
    </row>
    <row r="226" spans="1:36" x14ac:dyDescent="0.2">
      <c r="A226" t="s">
        <v>11274</v>
      </c>
      <c r="B226" t="s">
        <v>11275</v>
      </c>
      <c r="C226" t="s">
        <v>4</v>
      </c>
      <c r="D226">
        <v>235523</v>
      </c>
      <c r="E226">
        <v>236290</v>
      </c>
      <c r="F226">
        <v>131.80000000000001</v>
      </c>
      <c r="G226" t="s">
        <v>11276</v>
      </c>
      <c r="H226">
        <v>0</v>
      </c>
      <c r="I226" t="s">
        <v>11500</v>
      </c>
      <c r="S226" t="str">
        <f t="shared" si="19"/>
        <v>prodigal_1_2</v>
      </c>
      <c r="T226" t="str">
        <f t="shared" si="20"/>
        <v>prodigal_1_22</v>
      </c>
      <c r="U226" t="str">
        <f t="shared" si="21"/>
        <v>prodigal_1_223</v>
      </c>
      <c r="V226" t="str">
        <f t="shared" si="24"/>
        <v>prodigal_1_223;</v>
      </c>
      <c r="W226" t="str">
        <f t="shared" si="22"/>
        <v>prodigal_1_223;p</v>
      </c>
      <c r="Z226">
        <f>MATCH(S226,Description!$A$2:$A$4489,0)</f>
        <v>1113</v>
      </c>
      <c r="AA226">
        <f>MATCH(T226,Description!$A$2:$A$4489,0)</f>
        <v>1336</v>
      </c>
      <c r="AB226">
        <f>MATCH(U226,Description!$A$2:$A$4489,0)</f>
        <v>1370</v>
      </c>
      <c r="AC226" t="e">
        <f>MATCH(V226,Description!$A$2:$A$4489,0)</f>
        <v>#N/A</v>
      </c>
      <c r="AD226">
        <v>1370</v>
      </c>
      <c r="AE226" t="str" cm="1">
        <f t="array" ref="AE226">INDEX(Description!A$2:A$4489,Merged!$AD226)</f>
        <v>prodigal_1_223</v>
      </c>
      <c r="AF226" t="str" cm="1">
        <f t="array" ref="AF226">INDEX(Description!B$2:B$4489,Merged!$AD226)</f>
        <v>*</v>
      </c>
      <c r="AG226" cm="1">
        <f t="array" ref="AG226">INDEX(Description!C$2:C$4489,Merged!$AD226)</f>
        <v>0</v>
      </c>
      <c r="AH226" cm="1">
        <f t="array" ref="AH226">INDEX(Description!D$2:D$4489,Merged!$AD226)</f>
        <v>0</v>
      </c>
      <c r="AI226" cm="1">
        <f t="array" ref="AI226">INDEX(Description!E$2:E$4489,Merged!$AD226)</f>
        <v>0</v>
      </c>
      <c r="AJ226" t="str">
        <f t="shared" si="23"/>
        <v>locus_tag=prodigal_1_223;partial=00;start_type=ATG;rbs_motif=None;rbs_spacer=None;gc_cont=0.698;conf=100.00;score=131.81;cscore=130.62;sscore=1.19;rscore=-3.31;uscore=-0.05;tscore=4.54;;*;0;0;0</v>
      </c>
    </row>
    <row r="227" spans="1:36" x14ac:dyDescent="0.2">
      <c r="A227" t="s">
        <v>11274</v>
      </c>
      <c r="B227" t="s">
        <v>11275</v>
      </c>
      <c r="C227" t="s">
        <v>4</v>
      </c>
      <c r="D227">
        <v>236498</v>
      </c>
      <c r="E227">
        <v>237649</v>
      </c>
      <c r="F227">
        <v>243.3</v>
      </c>
      <c r="G227" t="s">
        <v>11287</v>
      </c>
      <c r="H227">
        <v>0</v>
      </c>
      <c r="I227" t="s">
        <v>11501</v>
      </c>
      <c r="S227" t="str">
        <f t="shared" si="19"/>
        <v>prodigal_1_2</v>
      </c>
      <c r="T227" t="str">
        <f t="shared" si="20"/>
        <v>prodigal_1_22</v>
      </c>
      <c r="U227" t="str">
        <f t="shared" si="21"/>
        <v>prodigal_1_224</v>
      </c>
      <c r="V227" t="str">
        <f t="shared" si="24"/>
        <v>prodigal_1_224;</v>
      </c>
      <c r="W227" t="str">
        <f t="shared" si="22"/>
        <v>prodigal_1_224;p</v>
      </c>
      <c r="Z227">
        <f>MATCH(S227,Description!$A$2:$A$4489,0)</f>
        <v>1113</v>
      </c>
      <c r="AA227">
        <f>MATCH(T227,Description!$A$2:$A$4489,0)</f>
        <v>1336</v>
      </c>
      <c r="AB227">
        <f>MATCH(U227,Description!$A$2:$A$4489,0)</f>
        <v>1381</v>
      </c>
      <c r="AC227" t="e">
        <f>MATCH(V227,Description!$A$2:$A$4489,0)</f>
        <v>#N/A</v>
      </c>
      <c r="AD227">
        <v>1381</v>
      </c>
      <c r="AE227" t="str" cm="1">
        <f t="array" ref="AE227">INDEX(Description!A$2:A$4489,Merged!$AD227)</f>
        <v>prodigal_1_224</v>
      </c>
      <c r="AF227" t="str" cm="1">
        <f t="array" ref="AF227">INDEX(Description!B$2:B$4489,Merged!$AD227)</f>
        <v>*</v>
      </c>
      <c r="AG227" cm="1">
        <f t="array" ref="AG227">INDEX(Description!C$2:C$4489,Merged!$AD227)</f>
        <v>0</v>
      </c>
      <c r="AH227" cm="1">
        <f t="array" ref="AH227">INDEX(Description!D$2:D$4489,Merged!$AD227)</f>
        <v>0</v>
      </c>
      <c r="AI227" cm="1">
        <f t="array" ref="AI227">INDEX(Description!E$2:E$4489,Merged!$AD227)</f>
        <v>0</v>
      </c>
      <c r="AJ227" t="str">
        <f t="shared" si="23"/>
        <v>locus_tag=prodigal_1_224;partial=00;start_type=ATG;rbs_motif=GGA/GAG/AGG;rbs_spacer=5-10bp;gc_cont=0.647;conf=99.99;score=243.26;cscore=237.44;sscore=5.82;rscore=0.72;uscore=0.56;tscore=4.54;;*;0;0;0</v>
      </c>
    </row>
    <row r="228" spans="1:36" x14ac:dyDescent="0.2">
      <c r="A228" t="s">
        <v>11274</v>
      </c>
      <c r="B228" t="s">
        <v>11275</v>
      </c>
      <c r="C228" t="s">
        <v>4</v>
      </c>
      <c r="D228">
        <v>237788</v>
      </c>
      <c r="E228">
        <v>238540</v>
      </c>
      <c r="F228">
        <v>166.5</v>
      </c>
      <c r="G228" t="s">
        <v>11287</v>
      </c>
      <c r="H228">
        <v>0</v>
      </c>
      <c r="I228" t="s">
        <v>11502</v>
      </c>
      <c r="S228" t="str">
        <f t="shared" si="19"/>
        <v>prodigal_1_2</v>
      </c>
      <c r="T228" t="str">
        <f t="shared" si="20"/>
        <v>prodigal_1_22</v>
      </c>
      <c r="U228" t="str">
        <f t="shared" si="21"/>
        <v>prodigal_1_225</v>
      </c>
      <c r="V228" t="str">
        <f t="shared" si="24"/>
        <v>prodigal_1_225;</v>
      </c>
      <c r="W228" t="str">
        <f t="shared" si="22"/>
        <v>prodigal_1_225;p</v>
      </c>
      <c r="Z228">
        <f>MATCH(S228,Description!$A$2:$A$4489,0)</f>
        <v>1113</v>
      </c>
      <c r="AA228">
        <f>MATCH(T228,Description!$A$2:$A$4489,0)</f>
        <v>1336</v>
      </c>
      <c r="AB228">
        <f>MATCH(U228,Description!$A$2:$A$4489,0)</f>
        <v>1392</v>
      </c>
      <c r="AC228" t="e">
        <f>MATCH(V228,Description!$A$2:$A$4489,0)</f>
        <v>#N/A</v>
      </c>
      <c r="AD228">
        <v>1392</v>
      </c>
      <c r="AE228" t="str" cm="1">
        <f t="array" ref="AE228">INDEX(Description!A$2:A$4489,Merged!$AD228)</f>
        <v>prodigal_1_225</v>
      </c>
      <c r="AF228" t="str" cm="1">
        <f t="array" ref="AF228">INDEX(Description!B$2:B$4489,Merged!$AD228)</f>
        <v>Q89CN4</v>
      </c>
      <c r="AG228" t="str" cm="1">
        <f t="array" ref="AG228">INDEX(Description!C$2:C$4489,Merged!$AD228)</f>
        <v>ADC1_BRADU</v>
      </c>
      <c r="AH228" t="str" cm="1">
        <f t="array" ref="AH228">INDEX(Description!D$2:D$4489,Merged!$AD228)</f>
        <v>Acetoacetate_decarboxylase_1</v>
      </c>
      <c r="AI228" t="str" cm="1">
        <f t="array" ref="AI228">INDEX(Description!E$2:E$4489,Merged!$AD228)</f>
        <v>adc1</v>
      </c>
      <c r="AJ228" t="str">
        <f t="shared" si="23"/>
        <v>locus_tag=prodigal_1_225;partial=00;start_type=ATG;rbs_motif=GGAG/GAGG;rbs_spacer=5-10bp;gc_cont=0.619;conf=100.00;score=165.88;cscore=154.24;sscore=11.64;rscore=8.88;uscore=-1.13;tscore=4.54;;Q89CN4;ADC1_BRADU;Acetoacetate_decarboxylase_1;adc1</v>
      </c>
    </row>
    <row r="229" spans="1:36" x14ac:dyDescent="0.2">
      <c r="A229" t="s">
        <v>11274</v>
      </c>
      <c r="B229" t="s">
        <v>11275</v>
      </c>
      <c r="C229" t="s">
        <v>4</v>
      </c>
      <c r="D229">
        <v>238724</v>
      </c>
      <c r="E229">
        <v>239713</v>
      </c>
      <c r="F229">
        <v>185.1</v>
      </c>
      <c r="G229" t="s">
        <v>11287</v>
      </c>
      <c r="H229">
        <v>0</v>
      </c>
      <c r="I229" t="s">
        <v>11503</v>
      </c>
      <c r="S229" t="str">
        <f t="shared" si="19"/>
        <v>prodigal_1_2</v>
      </c>
      <c r="T229" t="str">
        <f t="shared" si="20"/>
        <v>prodigal_1_22</v>
      </c>
      <c r="U229" t="str">
        <f t="shared" si="21"/>
        <v>prodigal_1_226</v>
      </c>
      <c r="V229" t="str">
        <f t="shared" si="24"/>
        <v>prodigal_1_226;</v>
      </c>
      <c r="W229" t="str">
        <f t="shared" si="22"/>
        <v>prodigal_1_226;p</v>
      </c>
      <c r="Z229">
        <f>MATCH(S229,Description!$A$2:$A$4489,0)</f>
        <v>1113</v>
      </c>
      <c r="AA229">
        <f>MATCH(T229,Description!$A$2:$A$4489,0)</f>
        <v>1336</v>
      </c>
      <c r="AB229">
        <f>MATCH(U229,Description!$A$2:$A$4489,0)</f>
        <v>1403</v>
      </c>
      <c r="AC229" t="e">
        <f>MATCH(V229,Description!$A$2:$A$4489,0)</f>
        <v>#N/A</v>
      </c>
      <c r="AD229">
        <v>1403</v>
      </c>
      <c r="AE229" t="str" cm="1">
        <f t="array" ref="AE229">INDEX(Description!A$2:A$4489,Merged!$AD229)</f>
        <v>prodigal_1_226</v>
      </c>
      <c r="AF229" t="str" cm="1">
        <f t="array" ref="AF229">INDEX(Description!B$2:B$4489,Merged!$AD229)</f>
        <v>*</v>
      </c>
      <c r="AG229" cm="1">
        <f t="array" ref="AG229">INDEX(Description!C$2:C$4489,Merged!$AD229)</f>
        <v>0</v>
      </c>
      <c r="AH229" cm="1">
        <f t="array" ref="AH229">INDEX(Description!D$2:D$4489,Merged!$AD229)</f>
        <v>0</v>
      </c>
      <c r="AI229" cm="1">
        <f t="array" ref="AI229">INDEX(Description!E$2:E$4489,Merged!$AD229)</f>
        <v>0</v>
      </c>
      <c r="AJ229" t="str">
        <f t="shared" si="23"/>
        <v>locus_tag=prodigal_1_226;partial=00;start_type=ATG;rbs_motif=GGA/GAG/AGG;rbs_spacer=5-10bp;gc_cont=0.695;conf=99.99;score=184.47;cscore=177.93;sscore=6.54;rscore=0.72;uscore=1.92;tscore=4.54;;*;0;0;0</v>
      </c>
    </row>
    <row r="230" spans="1:36" x14ac:dyDescent="0.2">
      <c r="A230" t="s">
        <v>11274</v>
      </c>
      <c r="B230" t="s">
        <v>11275</v>
      </c>
      <c r="C230" t="s">
        <v>4</v>
      </c>
      <c r="D230">
        <v>240043</v>
      </c>
      <c r="E230">
        <v>242523</v>
      </c>
      <c r="F230">
        <v>367.5</v>
      </c>
      <c r="G230" t="s">
        <v>11276</v>
      </c>
      <c r="H230">
        <v>0</v>
      </c>
      <c r="I230" t="s">
        <v>11504</v>
      </c>
      <c r="S230" t="str">
        <f t="shared" si="19"/>
        <v>prodigal_1_2</v>
      </c>
      <c r="T230" t="str">
        <f t="shared" si="20"/>
        <v>prodigal_1_22</v>
      </c>
      <c r="U230" t="str">
        <f t="shared" si="21"/>
        <v>prodigal_1_227</v>
      </c>
      <c r="V230" t="str">
        <f t="shared" si="24"/>
        <v>prodigal_1_227;</v>
      </c>
      <c r="W230" t="str">
        <f t="shared" si="22"/>
        <v>prodigal_1_227;p</v>
      </c>
      <c r="Z230">
        <f>MATCH(S230,Description!$A$2:$A$4489,0)</f>
        <v>1113</v>
      </c>
      <c r="AA230">
        <f>MATCH(T230,Description!$A$2:$A$4489,0)</f>
        <v>1336</v>
      </c>
      <c r="AB230">
        <f>MATCH(U230,Description!$A$2:$A$4489,0)</f>
        <v>1414</v>
      </c>
      <c r="AC230" t="e">
        <f>MATCH(V230,Description!$A$2:$A$4489,0)</f>
        <v>#N/A</v>
      </c>
      <c r="AD230">
        <v>1414</v>
      </c>
      <c r="AE230" t="str" cm="1">
        <f t="array" ref="AE230">INDEX(Description!A$2:A$4489,Merged!$AD230)</f>
        <v>prodigal_1_227</v>
      </c>
      <c r="AF230" t="str" cm="1">
        <f t="array" ref="AF230">INDEX(Description!B$2:B$4489,Merged!$AD230)</f>
        <v>P37024</v>
      </c>
      <c r="AG230" t="str" cm="1">
        <f t="array" ref="AG230">INDEX(Description!C$2:C$4489,Merged!$AD230)</f>
        <v>HRPB_ECOLI</v>
      </c>
      <c r="AH230" t="str" cm="1">
        <f t="array" ref="AH230">INDEX(Description!D$2:D$4489,Merged!$AD230)</f>
        <v>ATP-dependent_RNA_helicase_HrpB</v>
      </c>
      <c r="AI230" t="str" cm="1">
        <f t="array" ref="AI230">INDEX(Description!E$2:E$4489,Merged!$AD230)</f>
        <v>hrpB</v>
      </c>
      <c r="AJ230" t="str">
        <f t="shared" si="23"/>
        <v>locus_tag=prodigal_1_227;partial=00;start_type=ATG;rbs_motif=None;rbs_spacer=None;gc_cont=0.743;conf=99.99;score=367.54;cscore=370.37;sscore=-2.83;rscore=-3.31;uscore=-4.06;tscore=4.54;;P37024;HRPB_ECOLI;ATP-dependent_RNA_helicase_HrpB;hrpB</v>
      </c>
    </row>
    <row r="231" spans="1:36" x14ac:dyDescent="0.2">
      <c r="A231" t="s">
        <v>11274</v>
      </c>
      <c r="B231" t="s">
        <v>11275</v>
      </c>
      <c r="C231" t="s">
        <v>4</v>
      </c>
      <c r="D231">
        <v>242526</v>
      </c>
      <c r="E231">
        <v>242936</v>
      </c>
      <c r="F231">
        <v>76.900000000000006</v>
      </c>
      <c r="G231" t="s">
        <v>11287</v>
      </c>
      <c r="H231">
        <v>0</v>
      </c>
      <c r="I231" t="s">
        <v>11505</v>
      </c>
      <c r="S231" t="str">
        <f t="shared" si="19"/>
        <v>prodigal_1_2</v>
      </c>
      <c r="T231" t="str">
        <f t="shared" si="20"/>
        <v>prodigal_1_22</v>
      </c>
      <c r="U231" t="str">
        <f t="shared" si="21"/>
        <v>prodigal_1_228</v>
      </c>
      <c r="V231" t="str">
        <f t="shared" si="24"/>
        <v>prodigal_1_228;</v>
      </c>
      <c r="W231" t="str">
        <f t="shared" si="22"/>
        <v>prodigal_1_228;p</v>
      </c>
      <c r="Z231">
        <f>MATCH(S231,Description!$A$2:$A$4489,0)</f>
        <v>1113</v>
      </c>
      <c r="AA231">
        <f>MATCH(T231,Description!$A$2:$A$4489,0)</f>
        <v>1336</v>
      </c>
      <c r="AB231">
        <f>MATCH(U231,Description!$A$2:$A$4489,0)</f>
        <v>1425</v>
      </c>
      <c r="AC231" t="e">
        <f>MATCH(V231,Description!$A$2:$A$4489,0)</f>
        <v>#N/A</v>
      </c>
      <c r="AD231">
        <v>1425</v>
      </c>
      <c r="AE231" t="str" cm="1">
        <f t="array" ref="AE231">INDEX(Description!A$2:A$4489,Merged!$AD231)</f>
        <v>prodigal_1_228</v>
      </c>
      <c r="AF231" t="str" cm="1">
        <f t="array" ref="AF231">INDEX(Description!B$2:B$4489,Merged!$AD231)</f>
        <v>O66120</v>
      </c>
      <c r="AG231" t="str" cm="1">
        <f t="array" ref="AG231">INDEX(Description!C$2:C$4489,Merged!$AD231)</f>
        <v>Y511_ZYMMO</v>
      </c>
      <c r="AH231" t="str" cm="1">
        <f t="array" ref="AH231">INDEX(Description!D$2:D$4489,Merged!$AD231)</f>
        <v>Uncharacterized_acyl-CoA_thioester_hydrolase_ZMO0511</v>
      </c>
      <c r="AI231" t="str" cm="1">
        <f t="array" ref="AI231">INDEX(Description!E$2:E$4489,Merged!$AD231)</f>
        <v>cyp127A1</v>
      </c>
      <c r="AJ231" t="str">
        <f t="shared" si="23"/>
        <v>locus_tag=prodigal_1_228;partial=00;start_type=ATG;rbs_motif=GGAG/GAGG;rbs_spacer=5-10bp;gc_cont=0.689;conf=100.00;score=76.26;cscore=64.62;sscore=11.64;rscore=8.88;uscore=-1.13;tscore=4.54;;O66120;Y511_ZYMMO;Uncharacterized_acyl-CoA_thioester_hydrolase_ZMO0511;cyp127A1</v>
      </c>
    </row>
    <row r="232" spans="1:36" x14ac:dyDescent="0.2">
      <c r="A232" t="s">
        <v>11274</v>
      </c>
      <c r="B232" t="s">
        <v>11275</v>
      </c>
      <c r="C232" t="s">
        <v>4</v>
      </c>
      <c r="D232">
        <v>243239</v>
      </c>
      <c r="E232">
        <v>243547</v>
      </c>
      <c r="F232">
        <v>51.2</v>
      </c>
      <c r="G232" t="s">
        <v>11276</v>
      </c>
      <c r="H232">
        <v>0</v>
      </c>
      <c r="I232" t="s">
        <v>11506</v>
      </c>
      <c r="S232" t="str">
        <f t="shared" si="19"/>
        <v>prodigal_1_2</v>
      </c>
      <c r="T232" t="str">
        <f t="shared" si="20"/>
        <v>prodigal_1_22</v>
      </c>
      <c r="U232" t="str">
        <f t="shared" si="21"/>
        <v>prodigal_1_229</v>
      </c>
      <c r="V232" t="str">
        <f t="shared" si="24"/>
        <v>prodigal_1_229;</v>
      </c>
      <c r="W232" t="str">
        <f t="shared" si="22"/>
        <v>prodigal_1_229;p</v>
      </c>
      <c r="Z232">
        <f>MATCH(S232,Description!$A$2:$A$4489,0)</f>
        <v>1113</v>
      </c>
      <c r="AA232">
        <f>MATCH(T232,Description!$A$2:$A$4489,0)</f>
        <v>1336</v>
      </c>
      <c r="AB232">
        <f>MATCH(U232,Description!$A$2:$A$4489,0)</f>
        <v>1436</v>
      </c>
      <c r="AC232" t="e">
        <f>MATCH(V232,Description!$A$2:$A$4489,0)</f>
        <v>#N/A</v>
      </c>
      <c r="AD232">
        <v>1436</v>
      </c>
      <c r="AE232" t="str" cm="1">
        <f t="array" ref="AE232">INDEX(Description!A$2:A$4489,Merged!$AD232)</f>
        <v>prodigal_1_229</v>
      </c>
      <c r="AF232" t="str" cm="1">
        <f t="array" ref="AF232">INDEX(Description!B$2:B$4489,Merged!$AD232)</f>
        <v>A8HRT9</v>
      </c>
      <c r="AG232" t="str" cm="1">
        <f t="array" ref="AG232">INDEX(Description!C$2:C$4489,Merged!$AD232)</f>
        <v>RL21_AZOC5</v>
      </c>
      <c r="AH232" t="str" cm="1">
        <f t="array" ref="AH232">INDEX(Description!D$2:D$4489,Merged!$AD232)</f>
        <v>50S_ribosomal_protein_L21</v>
      </c>
      <c r="AI232" t="str" cm="1">
        <f t="array" ref="AI232">INDEX(Description!E$2:E$4489,Merged!$AD232)</f>
        <v>rplU</v>
      </c>
      <c r="AJ232" t="str">
        <f t="shared" si="23"/>
        <v>locus_tag=prodigal_1_229;partial=00;start_type=ATG;rbs_motif=GGA/GAG/AGG;rbs_spacer=5-10bp;gc_cont=0.667;conf=100.00;score=51.23;cscore=47.14;sscore=4.09;rscore=0.72;uscore=-1.17;tscore=4.54;;A8HRT9;RL21_AZOC5;50S_ribosomal_protein_L21;rplU</v>
      </c>
    </row>
    <row r="233" spans="1:36" x14ac:dyDescent="0.2">
      <c r="A233" t="s">
        <v>11274</v>
      </c>
      <c r="B233" t="s">
        <v>11275</v>
      </c>
      <c r="C233" t="s">
        <v>4</v>
      </c>
      <c r="D233">
        <v>243623</v>
      </c>
      <c r="E233">
        <v>243895</v>
      </c>
      <c r="F233">
        <v>50.7</v>
      </c>
      <c r="G233" t="s">
        <v>11276</v>
      </c>
      <c r="H233">
        <v>0</v>
      </c>
      <c r="I233" t="s">
        <v>11507</v>
      </c>
      <c r="S233" t="str">
        <f t="shared" si="19"/>
        <v>prodigal_1_2</v>
      </c>
      <c r="T233" t="str">
        <f t="shared" si="20"/>
        <v>prodigal_1_23</v>
      </c>
      <c r="U233" t="str">
        <f t="shared" si="21"/>
        <v>prodigal_1_230</v>
      </c>
      <c r="V233" t="str">
        <f t="shared" si="24"/>
        <v>prodigal_1_230;</v>
      </c>
      <c r="W233" t="str">
        <f t="shared" si="22"/>
        <v>prodigal_1_230;p</v>
      </c>
      <c r="Z233">
        <f>MATCH(S233,Description!$A$2:$A$4489,0)</f>
        <v>1113</v>
      </c>
      <c r="AA233">
        <f>MATCH(T233,Description!$A$2:$A$4489,0)</f>
        <v>1447</v>
      </c>
      <c r="AB233">
        <f>MATCH(U233,Description!$A$2:$A$4489,0)</f>
        <v>1448</v>
      </c>
      <c r="AC233" t="e">
        <f>MATCH(V233,Description!$A$2:$A$4489,0)</f>
        <v>#N/A</v>
      </c>
      <c r="AD233">
        <v>1448</v>
      </c>
      <c r="AE233" t="str" cm="1">
        <f t="array" ref="AE233">INDEX(Description!A$2:A$4489,Merged!$AD233)</f>
        <v>prodigal_1_230</v>
      </c>
      <c r="AF233" t="str" cm="1">
        <f t="array" ref="AF233">INDEX(Description!B$2:B$4489,Merged!$AD233)</f>
        <v>A7IH94</v>
      </c>
      <c r="AG233" t="str" cm="1">
        <f t="array" ref="AG233">INDEX(Description!C$2:C$4489,Merged!$AD233)</f>
        <v>RL27_XANP2</v>
      </c>
      <c r="AH233" t="str" cm="1">
        <f t="array" ref="AH233">INDEX(Description!D$2:D$4489,Merged!$AD233)</f>
        <v>50S_ribosomal_protein_L27</v>
      </c>
      <c r="AI233" t="str" cm="1">
        <f t="array" ref="AI233">INDEX(Description!E$2:E$4489,Merged!$AD233)</f>
        <v>rpmA</v>
      </c>
      <c r="AJ233" t="str">
        <f t="shared" si="23"/>
        <v>locus_tag=prodigal_1_230;partial=00;start_type=ATG;rbs_motif=AGGAG;rbs_spacer=5-10bp;gc_cont=0.623;conf=100.00;score=50.74;cscore=31.63;sscore=19.11;rscore=15.89;uscore=-1.33;tscore=4.54;;A7IH94;RL27_XANP2;50S_ribosomal_protein_L27;rpmA</v>
      </c>
    </row>
    <row r="234" spans="1:36" x14ac:dyDescent="0.2">
      <c r="A234" t="s">
        <v>11274</v>
      </c>
      <c r="B234" t="s">
        <v>11275</v>
      </c>
      <c r="C234" t="s">
        <v>4</v>
      </c>
      <c r="D234">
        <v>244046</v>
      </c>
      <c r="E234">
        <v>244675</v>
      </c>
      <c r="F234">
        <v>117.8</v>
      </c>
      <c r="G234" t="s">
        <v>11276</v>
      </c>
      <c r="H234">
        <v>0</v>
      </c>
      <c r="I234" t="s">
        <v>11508</v>
      </c>
      <c r="S234" t="str">
        <f t="shared" si="19"/>
        <v>prodigal_1_2</v>
      </c>
      <c r="T234" t="str">
        <f t="shared" si="20"/>
        <v>prodigal_1_23</v>
      </c>
      <c r="U234" t="str">
        <f t="shared" si="21"/>
        <v>prodigal_1_231</v>
      </c>
      <c r="V234" t="str">
        <f t="shared" si="24"/>
        <v>prodigal_1_231;</v>
      </c>
      <c r="W234" t="str">
        <f t="shared" si="22"/>
        <v>prodigal_1_231;p</v>
      </c>
      <c r="Z234">
        <f>MATCH(S234,Description!$A$2:$A$4489,0)</f>
        <v>1113</v>
      </c>
      <c r="AA234">
        <f>MATCH(T234,Description!$A$2:$A$4489,0)</f>
        <v>1447</v>
      </c>
      <c r="AB234">
        <f>MATCH(U234,Description!$A$2:$A$4489,0)</f>
        <v>1459</v>
      </c>
      <c r="AC234" t="e">
        <f>MATCH(V234,Description!$A$2:$A$4489,0)</f>
        <v>#N/A</v>
      </c>
      <c r="AD234">
        <v>1459</v>
      </c>
      <c r="AE234" t="str" cm="1">
        <f t="array" ref="AE234">INDEX(Description!A$2:A$4489,Merged!$AD234)</f>
        <v>prodigal_1_231</v>
      </c>
      <c r="AF234" t="str" cm="1">
        <f t="array" ref="AF234">INDEX(Description!B$2:B$4489,Merged!$AD234)</f>
        <v>*</v>
      </c>
      <c r="AG234" cm="1">
        <f t="array" ref="AG234">INDEX(Description!C$2:C$4489,Merged!$AD234)</f>
        <v>0</v>
      </c>
      <c r="AH234" cm="1">
        <f t="array" ref="AH234">INDEX(Description!D$2:D$4489,Merged!$AD234)</f>
        <v>0</v>
      </c>
      <c r="AI234" cm="1">
        <f t="array" ref="AI234">INDEX(Description!E$2:E$4489,Merged!$AD234)</f>
        <v>0</v>
      </c>
      <c r="AJ234" t="str">
        <f t="shared" si="23"/>
        <v>locus_tag=prodigal_1_231;partial=00;start_type=ATG;rbs_motif=AGGAG;rbs_spacer=5-10bp;gc_cont=0.695;conf=100.00;score=117.82;cscore=95.33;sscore=22.49;rscore=15.89;uscore=2.06;tscore=4.54;;*;0;0;0</v>
      </c>
    </row>
    <row r="235" spans="1:36" x14ac:dyDescent="0.2">
      <c r="A235" t="s">
        <v>11274</v>
      </c>
      <c r="B235" t="s">
        <v>11275</v>
      </c>
      <c r="C235" t="s">
        <v>4</v>
      </c>
      <c r="D235">
        <v>244838</v>
      </c>
      <c r="E235">
        <v>245353</v>
      </c>
      <c r="F235">
        <v>90.4</v>
      </c>
      <c r="G235" t="s">
        <v>11276</v>
      </c>
      <c r="H235">
        <v>0</v>
      </c>
      <c r="I235" t="s">
        <v>11509</v>
      </c>
      <c r="S235" t="str">
        <f t="shared" si="19"/>
        <v>prodigal_1_2</v>
      </c>
      <c r="T235" t="str">
        <f t="shared" si="20"/>
        <v>prodigal_1_23</v>
      </c>
      <c r="U235" t="str">
        <f t="shared" si="21"/>
        <v>prodigal_1_232</v>
      </c>
      <c r="V235" t="str">
        <f t="shared" si="24"/>
        <v>prodigal_1_232;</v>
      </c>
      <c r="W235" t="str">
        <f t="shared" si="22"/>
        <v>prodigal_1_232;p</v>
      </c>
      <c r="Z235">
        <f>MATCH(S235,Description!$A$2:$A$4489,0)</f>
        <v>1113</v>
      </c>
      <c r="AA235">
        <f>MATCH(T235,Description!$A$2:$A$4489,0)</f>
        <v>1447</v>
      </c>
      <c r="AB235">
        <f>MATCH(U235,Description!$A$2:$A$4489,0)</f>
        <v>1470</v>
      </c>
      <c r="AC235" t="e">
        <f>MATCH(V235,Description!$A$2:$A$4489,0)</f>
        <v>#N/A</v>
      </c>
      <c r="AD235">
        <v>1470</v>
      </c>
      <c r="AE235" t="str" cm="1">
        <f t="array" ref="AE235">INDEX(Description!A$2:A$4489,Merged!$AD235)</f>
        <v>prodigal_1_232</v>
      </c>
      <c r="AF235" t="str" cm="1">
        <f t="array" ref="AF235">INDEX(Description!B$2:B$4489,Merged!$AD235)</f>
        <v>A8HRT0</v>
      </c>
      <c r="AG235" t="str" cm="1">
        <f t="array" ref="AG235">INDEX(Description!C$2:C$4489,Merged!$AD235)</f>
        <v>RPPH_AZOC5</v>
      </c>
      <c r="AH235" t="str" cm="1">
        <f t="array" ref="AH235">INDEX(Description!D$2:D$4489,Merged!$AD235)</f>
        <v>RNA_pyrophosphohydrolase</v>
      </c>
      <c r="AI235" t="str" cm="1">
        <f t="array" ref="AI235">INDEX(Description!E$2:E$4489,Merged!$AD235)</f>
        <v>rppH</v>
      </c>
      <c r="AJ235" t="str">
        <f t="shared" si="23"/>
        <v>locus_tag=prodigal_1_232;partial=00;start_type=ATG;rbs_motif=GGAGG;rbs_spacer=5-10bp;gc_cont=0.672;conf=100.00;score=90.41;cscore=76.26;sscore=14.15;rscore=10.30;uscore=-0.69;tscore=4.54;;A8HRT0;RPPH_AZOC5;RNA_pyrophosphohydrolase;rppH</v>
      </c>
    </row>
    <row r="236" spans="1:36" x14ac:dyDescent="0.2">
      <c r="A236" t="s">
        <v>11274</v>
      </c>
      <c r="B236" t="s">
        <v>11275</v>
      </c>
      <c r="C236" t="s">
        <v>4</v>
      </c>
      <c r="D236">
        <v>245399</v>
      </c>
      <c r="E236">
        <v>245893</v>
      </c>
      <c r="F236">
        <v>77.7</v>
      </c>
      <c r="G236" t="s">
        <v>11287</v>
      </c>
      <c r="H236">
        <v>0</v>
      </c>
      <c r="I236" t="s">
        <v>11510</v>
      </c>
      <c r="S236" t="str">
        <f t="shared" si="19"/>
        <v>prodigal_1_2</v>
      </c>
      <c r="T236" t="str">
        <f t="shared" si="20"/>
        <v>prodigal_1_23</v>
      </c>
      <c r="U236" t="str">
        <f t="shared" si="21"/>
        <v>prodigal_1_233</v>
      </c>
      <c r="V236" t="str">
        <f t="shared" si="24"/>
        <v>prodigal_1_233;</v>
      </c>
      <c r="W236" t="str">
        <f t="shared" si="22"/>
        <v>prodigal_1_233;p</v>
      </c>
      <c r="Z236">
        <f>MATCH(S236,Description!$A$2:$A$4489,0)</f>
        <v>1113</v>
      </c>
      <c r="AA236">
        <f>MATCH(T236,Description!$A$2:$A$4489,0)</f>
        <v>1447</v>
      </c>
      <c r="AB236">
        <f>MATCH(U236,Description!$A$2:$A$4489,0)</f>
        <v>1481</v>
      </c>
      <c r="AC236" t="e">
        <f>MATCH(V236,Description!$A$2:$A$4489,0)</f>
        <v>#N/A</v>
      </c>
      <c r="AD236">
        <v>1481</v>
      </c>
      <c r="AE236" t="str" cm="1">
        <f t="array" ref="AE236">INDEX(Description!A$2:A$4489,Merged!$AD236)</f>
        <v>prodigal_1_233</v>
      </c>
      <c r="AF236" t="str" cm="1">
        <f t="array" ref="AF236">INDEX(Description!B$2:B$4489,Merged!$AD236)</f>
        <v>*</v>
      </c>
      <c r="AG236" cm="1">
        <f t="array" ref="AG236">INDEX(Description!C$2:C$4489,Merged!$AD236)</f>
        <v>0</v>
      </c>
      <c r="AH236" cm="1">
        <f t="array" ref="AH236">INDEX(Description!D$2:D$4489,Merged!$AD236)</f>
        <v>0</v>
      </c>
      <c r="AI236" cm="1">
        <f t="array" ref="AI236">INDEX(Description!E$2:E$4489,Merged!$AD236)</f>
        <v>0</v>
      </c>
      <c r="AJ236" t="str">
        <f t="shared" si="23"/>
        <v>locus_tag=prodigal_1_233;partial=00;start_type=ATG;rbs_motif=None;rbs_spacer=None;gc_cont=0.659;conf=100.00;score=78.41;cscore=75.33;sscore=3.08;rscore=-3.31;uscore=1.16;tscore=4.54;;*;0;0;0</v>
      </c>
    </row>
    <row r="237" spans="1:36" x14ac:dyDescent="0.2">
      <c r="A237" t="s">
        <v>11274</v>
      </c>
      <c r="B237" t="s">
        <v>11275</v>
      </c>
      <c r="C237" t="s">
        <v>4</v>
      </c>
      <c r="D237">
        <v>246196</v>
      </c>
      <c r="E237">
        <v>246633</v>
      </c>
      <c r="F237">
        <v>73.2</v>
      </c>
      <c r="G237" t="s">
        <v>11287</v>
      </c>
      <c r="H237">
        <v>0</v>
      </c>
      <c r="I237" t="s">
        <v>11511</v>
      </c>
      <c r="S237" t="str">
        <f t="shared" si="19"/>
        <v>prodigal_1_2</v>
      </c>
      <c r="T237" t="str">
        <f t="shared" si="20"/>
        <v>prodigal_1_23</v>
      </c>
      <c r="U237" t="str">
        <f t="shared" si="21"/>
        <v>prodigal_1_234</v>
      </c>
      <c r="V237" t="str">
        <f t="shared" si="24"/>
        <v>prodigal_1_234;</v>
      </c>
      <c r="W237" t="str">
        <f t="shared" si="22"/>
        <v>prodigal_1_234;p</v>
      </c>
      <c r="Z237">
        <f>MATCH(S237,Description!$A$2:$A$4489,0)</f>
        <v>1113</v>
      </c>
      <c r="AA237">
        <f>MATCH(T237,Description!$A$2:$A$4489,0)</f>
        <v>1447</v>
      </c>
      <c r="AB237">
        <f>MATCH(U237,Description!$A$2:$A$4489,0)</f>
        <v>1492</v>
      </c>
      <c r="AC237" t="e">
        <f>MATCH(V237,Description!$A$2:$A$4489,0)</f>
        <v>#N/A</v>
      </c>
      <c r="AD237">
        <v>1492</v>
      </c>
      <c r="AE237" t="str" cm="1">
        <f t="array" ref="AE237">INDEX(Description!A$2:A$4489,Merged!$AD237)</f>
        <v>prodigal_1_234</v>
      </c>
      <c r="AF237" t="str" cm="1">
        <f t="array" ref="AF237">INDEX(Description!B$2:B$4489,Merged!$AD237)</f>
        <v>A7HT53</v>
      </c>
      <c r="AG237" t="str" cm="1">
        <f t="array" ref="AG237">INDEX(Description!C$2:C$4489,Merged!$AD237)</f>
        <v>ATPE_PARL1</v>
      </c>
      <c r="AH237" t="str" cm="1">
        <f t="array" ref="AH237">INDEX(Description!D$2:D$4489,Merged!$AD237)</f>
        <v>ATP_synthase_epsilon_chain</v>
      </c>
      <c r="AI237" t="str" cm="1">
        <f t="array" ref="AI237">INDEX(Description!E$2:E$4489,Merged!$AD237)</f>
        <v>atpC</v>
      </c>
      <c r="AJ237" t="str">
        <f t="shared" si="23"/>
        <v>locus_tag=prodigal_1_234;partial=00;start_type=ATG;rbs_motif=GGAG/GAGG;rbs_spacer=5-10bp;gc_cont=0.662;conf=100.00;score=74.01;cscore=60.40;sscore=13.62;rscore=8.88;uscore=-0.67;tscore=4.54;;A7HT53;ATPE_PARL1;ATP_synthase_epsilon_chain;atpC</v>
      </c>
    </row>
    <row r="238" spans="1:36" x14ac:dyDescent="0.2">
      <c r="A238" t="s">
        <v>11274</v>
      </c>
      <c r="B238" t="s">
        <v>11275</v>
      </c>
      <c r="C238" t="s">
        <v>4</v>
      </c>
      <c r="D238">
        <v>246672</v>
      </c>
      <c r="E238">
        <v>246905</v>
      </c>
      <c r="F238">
        <v>1.9</v>
      </c>
      <c r="G238" t="s">
        <v>11287</v>
      </c>
      <c r="H238">
        <v>0</v>
      </c>
      <c r="I238" t="s">
        <v>11512</v>
      </c>
      <c r="S238" t="str">
        <f t="shared" si="19"/>
        <v>prodigal_1_2</v>
      </c>
      <c r="T238" t="str">
        <f t="shared" si="20"/>
        <v>prodigal_1_23</v>
      </c>
      <c r="U238" t="str">
        <f t="shared" si="21"/>
        <v>prodigal_1_235</v>
      </c>
      <c r="V238" t="str">
        <f t="shared" si="24"/>
        <v>prodigal_1_235;</v>
      </c>
      <c r="W238" t="str">
        <f t="shared" si="22"/>
        <v>prodigal_1_235;p</v>
      </c>
      <c r="Z238">
        <f>MATCH(S238,Description!$A$2:$A$4489,0)</f>
        <v>1113</v>
      </c>
      <c r="AA238">
        <f>MATCH(T238,Description!$A$2:$A$4489,0)</f>
        <v>1447</v>
      </c>
      <c r="AB238">
        <f>MATCH(U238,Description!$A$2:$A$4489,0)</f>
        <v>1503</v>
      </c>
      <c r="AC238" t="e">
        <f>MATCH(V238,Description!$A$2:$A$4489,0)</f>
        <v>#N/A</v>
      </c>
      <c r="AD238">
        <v>1503</v>
      </c>
      <c r="AE238" t="str" cm="1">
        <f t="array" ref="AE238">INDEX(Description!A$2:A$4489,Merged!$AD238)</f>
        <v>prodigal_1_235</v>
      </c>
      <c r="AF238" t="str" cm="1">
        <f t="array" ref="AF238">INDEX(Description!B$2:B$4489,Merged!$AD238)</f>
        <v>*</v>
      </c>
      <c r="AG238" cm="1">
        <f t="array" ref="AG238">INDEX(Description!C$2:C$4489,Merged!$AD238)</f>
        <v>0</v>
      </c>
      <c r="AH238" cm="1">
        <f t="array" ref="AH238">INDEX(Description!D$2:D$4489,Merged!$AD238)</f>
        <v>0</v>
      </c>
      <c r="AI238" cm="1">
        <f t="array" ref="AI238">INDEX(Description!E$2:E$4489,Merged!$AD238)</f>
        <v>0</v>
      </c>
      <c r="AJ238" t="str">
        <f t="shared" si="23"/>
        <v>locus_tag=prodigal_1_235;partial=00;start_type=TTG;rbs_motif=GGA/GAG/AGG;rbs_spacer=11-12bp;gc_cont=0.667;conf=65.84;score=2.85;cscore=16.45;sscore=-13.60;rscore=-1.64;uscore=-0.39;tscore=-12.55;;*;0;0;0</v>
      </c>
    </row>
    <row r="239" spans="1:36" x14ac:dyDescent="0.2">
      <c r="A239" t="s">
        <v>11274</v>
      </c>
      <c r="B239" t="s">
        <v>11275</v>
      </c>
      <c r="C239" t="s">
        <v>4</v>
      </c>
      <c r="D239">
        <v>246933</v>
      </c>
      <c r="E239">
        <v>248369</v>
      </c>
      <c r="F239">
        <v>361.9</v>
      </c>
      <c r="G239" t="s">
        <v>11287</v>
      </c>
      <c r="H239">
        <v>0</v>
      </c>
      <c r="I239" t="s">
        <v>11513</v>
      </c>
      <c r="S239" t="str">
        <f t="shared" si="19"/>
        <v>prodigal_1_2</v>
      </c>
      <c r="T239" t="str">
        <f t="shared" si="20"/>
        <v>prodigal_1_23</v>
      </c>
      <c r="U239" t="str">
        <f t="shared" si="21"/>
        <v>prodigal_1_236</v>
      </c>
      <c r="V239" t="str">
        <f t="shared" si="24"/>
        <v>prodigal_1_236;</v>
      </c>
      <c r="W239" t="str">
        <f t="shared" si="22"/>
        <v>prodigal_1_236;p</v>
      </c>
      <c r="Z239">
        <f>MATCH(S239,Description!$A$2:$A$4489,0)</f>
        <v>1113</v>
      </c>
      <c r="AA239">
        <f>MATCH(T239,Description!$A$2:$A$4489,0)</f>
        <v>1447</v>
      </c>
      <c r="AB239">
        <f>MATCH(U239,Description!$A$2:$A$4489,0)</f>
        <v>1514</v>
      </c>
      <c r="AC239" t="e">
        <f>MATCH(V239,Description!$A$2:$A$4489,0)</f>
        <v>#N/A</v>
      </c>
      <c r="AD239">
        <v>1514</v>
      </c>
      <c r="AE239" t="str" cm="1">
        <f t="array" ref="AE239">INDEX(Description!A$2:A$4489,Merged!$AD239)</f>
        <v>prodigal_1_236</v>
      </c>
      <c r="AF239" t="str" cm="1">
        <f t="array" ref="AF239">INDEX(Description!B$2:B$4489,Merged!$AD239)</f>
        <v>A7IH31</v>
      </c>
      <c r="AG239" t="str" cm="1">
        <f t="array" ref="AG239">INDEX(Description!C$2:C$4489,Merged!$AD239)</f>
        <v>ATPB_XANP2</v>
      </c>
      <c r="AH239" t="str" cm="1">
        <f t="array" ref="AH239">INDEX(Description!D$2:D$4489,Merged!$AD239)</f>
        <v>ATP_synthase_subunit_beta</v>
      </c>
      <c r="AI239" t="str" cm="1">
        <f t="array" ref="AI239">INDEX(Description!E$2:E$4489,Merged!$AD239)</f>
        <v>atpD</v>
      </c>
      <c r="AJ239" t="str">
        <f t="shared" si="23"/>
        <v>locus_tag=prodigal_1_236;partial=00;start_type=ATG;rbs_motif=AGGA;rbs_spacer=5-10bp;gc_cont=0.669;conf=99.99;score=362.88;cscore=353.03;sscore=9.85;rscore=7.30;uscore=-2.96;tscore=4.54;;A7IH31;ATPB_XANP2;ATP_synthase_subunit_beta;atpD</v>
      </c>
    </row>
    <row r="240" spans="1:36" x14ac:dyDescent="0.2">
      <c r="A240" t="s">
        <v>11274</v>
      </c>
      <c r="B240" t="s">
        <v>11275</v>
      </c>
      <c r="C240" t="s">
        <v>4</v>
      </c>
      <c r="D240">
        <v>248398</v>
      </c>
      <c r="E240">
        <v>249273</v>
      </c>
      <c r="F240">
        <v>186.5</v>
      </c>
      <c r="G240" t="s">
        <v>11287</v>
      </c>
      <c r="H240">
        <v>0</v>
      </c>
      <c r="I240" t="s">
        <v>11514</v>
      </c>
      <c r="S240" t="str">
        <f t="shared" si="19"/>
        <v>prodigal_1_2</v>
      </c>
      <c r="T240" t="str">
        <f t="shared" si="20"/>
        <v>prodigal_1_23</v>
      </c>
      <c r="U240" t="str">
        <f t="shared" si="21"/>
        <v>prodigal_1_237</v>
      </c>
      <c r="V240" t="str">
        <f t="shared" si="24"/>
        <v>prodigal_1_237;</v>
      </c>
      <c r="W240" t="str">
        <f t="shared" si="22"/>
        <v>prodigal_1_237;p</v>
      </c>
      <c r="Z240">
        <f>MATCH(S240,Description!$A$2:$A$4489,0)</f>
        <v>1113</v>
      </c>
      <c r="AA240">
        <f>MATCH(T240,Description!$A$2:$A$4489,0)</f>
        <v>1447</v>
      </c>
      <c r="AB240">
        <f>MATCH(U240,Description!$A$2:$A$4489,0)</f>
        <v>1525</v>
      </c>
      <c r="AC240" t="e">
        <f>MATCH(V240,Description!$A$2:$A$4489,0)</f>
        <v>#N/A</v>
      </c>
      <c r="AD240">
        <v>1525</v>
      </c>
      <c r="AE240" t="str" cm="1">
        <f t="array" ref="AE240">INDEX(Description!A$2:A$4489,Merged!$AD240)</f>
        <v>prodigal_1_237</v>
      </c>
      <c r="AF240" t="str" cm="1">
        <f t="array" ref="AF240">INDEX(Description!B$2:B$4489,Merged!$AD240)</f>
        <v>A7IH30</v>
      </c>
      <c r="AG240" t="str" cm="1">
        <f t="array" ref="AG240">INDEX(Description!C$2:C$4489,Merged!$AD240)</f>
        <v>ATPG_XANP2</v>
      </c>
      <c r="AH240" t="str" cm="1">
        <f t="array" ref="AH240">INDEX(Description!D$2:D$4489,Merged!$AD240)</f>
        <v>ATP_synthase_gamma_chain</v>
      </c>
      <c r="AI240" t="str" cm="1">
        <f t="array" ref="AI240">INDEX(Description!E$2:E$4489,Merged!$AD240)</f>
        <v>atpG</v>
      </c>
      <c r="AJ240" t="str">
        <f t="shared" si="23"/>
        <v>locus_tag=prodigal_1_237;partial=00;start_type=ATG;rbs_motif=GGA/GAG/AGG;rbs_spacer=5-10bp;gc_cont=0.654;conf=99.99;score=187.37;cscore=181.27;sscore=6.09;rscore=0.72;uscore=-0.01;tscore=4.54;;A7IH30;ATPG_XANP2;ATP_synthase_gamma_chain;atpG</v>
      </c>
    </row>
    <row r="241" spans="1:36" x14ac:dyDescent="0.2">
      <c r="A241" t="s">
        <v>11274</v>
      </c>
      <c r="B241" t="s">
        <v>11275</v>
      </c>
      <c r="C241" t="s">
        <v>4</v>
      </c>
      <c r="D241">
        <v>249314</v>
      </c>
      <c r="E241">
        <v>250843</v>
      </c>
      <c r="F241">
        <v>370.1</v>
      </c>
      <c r="G241" t="s">
        <v>11287</v>
      </c>
      <c r="H241">
        <v>0</v>
      </c>
      <c r="I241" t="s">
        <v>11515</v>
      </c>
      <c r="S241" t="str">
        <f t="shared" si="19"/>
        <v>prodigal_1_2</v>
      </c>
      <c r="T241" t="str">
        <f t="shared" si="20"/>
        <v>prodigal_1_23</v>
      </c>
      <c r="U241" t="str">
        <f t="shared" si="21"/>
        <v>prodigal_1_238</v>
      </c>
      <c r="V241" t="str">
        <f t="shared" si="24"/>
        <v>prodigal_1_238;</v>
      </c>
      <c r="W241" t="str">
        <f t="shared" si="22"/>
        <v>prodigal_1_238;p</v>
      </c>
      <c r="Z241">
        <f>MATCH(S241,Description!$A$2:$A$4489,0)</f>
        <v>1113</v>
      </c>
      <c r="AA241">
        <f>MATCH(T241,Description!$A$2:$A$4489,0)</f>
        <v>1447</v>
      </c>
      <c r="AB241">
        <f>MATCH(U241,Description!$A$2:$A$4489,0)</f>
        <v>1536</v>
      </c>
      <c r="AC241" t="e">
        <f>MATCH(V241,Description!$A$2:$A$4489,0)</f>
        <v>#N/A</v>
      </c>
      <c r="AD241">
        <v>1536</v>
      </c>
      <c r="AE241" t="str" cm="1">
        <f t="array" ref="AE241">INDEX(Description!A$2:A$4489,Merged!$AD241)</f>
        <v>prodigal_1_238</v>
      </c>
      <c r="AF241" t="str" cm="1">
        <f t="array" ref="AF241">INDEX(Description!B$2:B$4489,Merged!$AD241)</f>
        <v>A7IH29</v>
      </c>
      <c r="AG241" t="str" cm="1">
        <f t="array" ref="AG241">INDEX(Description!C$2:C$4489,Merged!$AD241)</f>
        <v>ATPA_XANP2</v>
      </c>
      <c r="AH241" t="str" cm="1">
        <f t="array" ref="AH241">INDEX(Description!D$2:D$4489,Merged!$AD241)</f>
        <v>ATP_synthase_subunit_alpha</v>
      </c>
      <c r="AI241" t="str" cm="1">
        <f t="array" ref="AI241">INDEX(Description!E$2:E$4489,Merged!$AD241)</f>
        <v>atpA</v>
      </c>
      <c r="AJ241" t="str">
        <f t="shared" si="23"/>
        <v>locus_tag=prodigal_1_238;partial=00;start_type=ATG;rbs_motif=GGAG/GAGG;rbs_spacer=5-10bp;gc_cont=0.656;conf=99.99;score=371.35;cscore=355.99;sscore=15.36;rscore=8.88;uscore=0.65;tscore=4.54;;A7IH29;ATPA_XANP2;ATP_synthase_subunit_alpha;atpA</v>
      </c>
    </row>
    <row r="242" spans="1:36" x14ac:dyDescent="0.2">
      <c r="A242" t="s">
        <v>11274</v>
      </c>
      <c r="B242" t="s">
        <v>11275</v>
      </c>
      <c r="C242" t="s">
        <v>4</v>
      </c>
      <c r="D242">
        <v>250843</v>
      </c>
      <c r="E242">
        <v>251397</v>
      </c>
      <c r="F242">
        <v>74.7</v>
      </c>
      <c r="G242" t="s">
        <v>11287</v>
      </c>
      <c r="H242">
        <v>0</v>
      </c>
      <c r="I242" t="s">
        <v>11516</v>
      </c>
      <c r="S242" t="str">
        <f t="shared" si="19"/>
        <v>prodigal_1_2</v>
      </c>
      <c r="T242" t="str">
        <f t="shared" si="20"/>
        <v>prodigal_1_23</v>
      </c>
      <c r="U242" t="str">
        <f t="shared" si="21"/>
        <v>prodigal_1_239</v>
      </c>
      <c r="V242" t="str">
        <f t="shared" si="24"/>
        <v>prodigal_1_239;</v>
      </c>
      <c r="W242" t="str">
        <f t="shared" si="22"/>
        <v>prodigal_1_239;p</v>
      </c>
      <c r="Z242">
        <f>MATCH(S242,Description!$A$2:$A$4489,0)</f>
        <v>1113</v>
      </c>
      <c r="AA242">
        <f>MATCH(T242,Description!$A$2:$A$4489,0)</f>
        <v>1447</v>
      </c>
      <c r="AB242">
        <f>MATCH(U242,Description!$A$2:$A$4489,0)</f>
        <v>1547</v>
      </c>
      <c r="AC242" t="e">
        <f>MATCH(V242,Description!$A$2:$A$4489,0)</f>
        <v>#N/A</v>
      </c>
      <c r="AD242">
        <v>1547</v>
      </c>
      <c r="AE242" t="str" cm="1">
        <f t="array" ref="AE242">INDEX(Description!A$2:A$4489,Merged!$AD242)</f>
        <v>prodigal_1_239</v>
      </c>
      <c r="AF242" t="str" cm="1">
        <f t="array" ref="AF242">INDEX(Description!B$2:B$4489,Merged!$AD242)</f>
        <v>A7IH28</v>
      </c>
      <c r="AG242" t="str" cm="1">
        <f t="array" ref="AG242">INDEX(Description!C$2:C$4489,Merged!$AD242)</f>
        <v>ATPD_XANP2</v>
      </c>
      <c r="AH242" t="str" cm="1">
        <f t="array" ref="AH242">INDEX(Description!D$2:D$4489,Merged!$AD242)</f>
        <v>ATP_synthase_subunit_delta</v>
      </c>
      <c r="AI242" t="str" cm="1">
        <f t="array" ref="AI242">INDEX(Description!E$2:E$4489,Merged!$AD242)</f>
        <v>atpH</v>
      </c>
      <c r="AJ242" t="str">
        <f t="shared" si="23"/>
        <v>locus_tag=prodigal_1_239;partial=00;start_type=GTG;rbs_motif=GGAG/GAGG;rbs_spacer=5-10bp;gc_cont=0.640;conf=100.00;score=74.06;cscore=78.84;sscore=-4.79;rscore=8.88;uscore=-4.88;tscore=-8.13;;A7IH28;ATPD_XANP2;ATP_synthase_subunit_delta;atpH</v>
      </c>
    </row>
    <row r="243" spans="1:36" x14ac:dyDescent="0.2">
      <c r="A243" t="s">
        <v>11274</v>
      </c>
      <c r="B243" t="s">
        <v>11275</v>
      </c>
      <c r="C243" t="s">
        <v>4</v>
      </c>
      <c r="D243">
        <v>251975</v>
      </c>
      <c r="E243">
        <v>253321</v>
      </c>
      <c r="F243">
        <v>311.7</v>
      </c>
      <c r="G243" t="s">
        <v>11287</v>
      </c>
      <c r="H243">
        <v>0</v>
      </c>
      <c r="I243" t="s">
        <v>11517</v>
      </c>
      <c r="S243" t="str">
        <f t="shared" si="19"/>
        <v>prodigal_1_2</v>
      </c>
      <c r="T243" t="str">
        <f t="shared" si="20"/>
        <v>prodigal_1_24</v>
      </c>
      <c r="U243" t="str">
        <f t="shared" si="21"/>
        <v>prodigal_1_240</v>
      </c>
      <c r="V243" t="str">
        <f t="shared" si="24"/>
        <v>prodigal_1_240;</v>
      </c>
      <c r="W243" t="str">
        <f t="shared" si="22"/>
        <v>prodigal_1_240;p</v>
      </c>
      <c r="Z243">
        <f>MATCH(S243,Description!$A$2:$A$4489,0)</f>
        <v>1113</v>
      </c>
      <c r="AA243">
        <f>MATCH(T243,Description!$A$2:$A$4489,0)</f>
        <v>1558</v>
      </c>
      <c r="AB243">
        <f>MATCH(U243,Description!$A$2:$A$4489,0)</f>
        <v>1559</v>
      </c>
      <c r="AC243" t="e">
        <f>MATCH(V243,Description!$A$2:$A$4489,0)</f>
        <v>#N/A</v>
      </c>
      <c r="AD243">
        <v>1559</v>
      </c>
      <c r="AE243" t="str" cm="1">
        <f t="array" ref="AE243">INDEX(Description!A$2:A$4489,Merged!$AD243)</f>
        <v>prodigal_1_240</v>
      </c>
      <c r="AF243" t="str" cm="1">
        <f t="array" ref="AF243">INDEX(Description!B$2:B$4489,Merged!$AD243)</f>
        <v>Q44879</v>
      </c>
      <c r="AG243" t="str" cm="1">
        <f t="array" ref="AG243">INDEX(Description!C$2:C$4489,Merged!$AD243)</f>
        <v>CTPA_BARBK</v>
      </c>
      <c r="AH243" t="str" cm="1">
        <f t="array" ref="AH243">INDEX(Description!D$2:D$4489,Merged!$AD243)</f>
        <v>Carboxy-terminal-processing_protease</v>
      </c>
      <c r="AI243" t="str" cm="1">
        <f t="array" ref="AI243">INDEX(Description!E$2:E$4489,Merged!$AD243)</f>
        <v>ctpA</v>
      </c>
      <c r="AJ243" t="str">
        <f t="shared" si="23"/>
        <v>locus_tag=prodigal_1_240;partial=00;start_type=ATG;rbs_motif=GGA/GAG/AGG;rbs_spacer=5-10bp;gc_cont=0.667;conf=99.99;score=316.27;cscore=309.71;sscore=6.56;rscore=0.72;uscore=-3.31;tscore=4.54;;Q44879;CTPA_BARBK;Carboxy-terminal-processing_protease;ctpA</v>
      </c>
    </row>
    <row r="244" spans="1:36" x14ac:dyDescent="0.2">
      <c r="A244" t="s">
        <v>11274</v>
      </c>
      <c r="B244" t="s">
        <v>11275</v>
      </c>
      <c r="C244" t="s">
        <v>4</v>
      </c>
      <c r="D244">
        <v>253318</v>
      </c>
      <c r="E244">
        <v>254730</v>
      </c>
      <c r="F244">
        <v>176.4</v>
      </c>
      <c r="G244" t="s">
        <v>11287</v>
      </c>
      <c r="H244">
        <v>0</v>
      </c>
      <c r="I244" t="s">
        <v>11518</v>
      </c>
      <c r="S244" t="str">
        <f t="shared" si="19"/>
        <v>prodigal_1_2</v>
      </c>
      <c r="T244" t="str">
        <f t="shared" si="20"/>
        <v>prodigal_1_24</v>
      </c>
      <c r="U244" t="str">
        <f t="shared" si="21"/>
        <v>prodigal_1_241</v>
      </c>
      <c r="V244" t="str">
        <f t="shared" si="24"/>
        <v>prodigal_1_241;</v>
      </c>
      <c r="W244" t="str">
        <f t="shared" si="22"/>
        <v>prodigal_1_241;p</v>
      </c>
      <c r="Z244">
        <f>MATCH(S244,Description!$A$2:$A$4489,0)</f>
        <v>1113</v>
      </c>
      <c r="AA244">
        <f>MATCH(T244,Description!$A$2:$A$4489,0)</f>
        <v>1558</v>
      </c>
      <c r="AB244">
        <f>MATCH(U244,Description!$A$2:$A$4489,0)</f>
        <v>1570</v>
      </c>
      <c r="AC244" t="e">
        <f>MATCH(V244,Description!$A$2:$A$4489,0)</f>
        <v>#N/A</v>
      </c>
      <c r="AD244">
        <v>1570</v>
      </c>
      <c r="AE244" t="str" cm="1">
        <f t="array" ref="AE244">INDEX(Description!A$2:A$4489,Merged!$AD244)</f>
        <v>prodigal_1_241</v>
      </c>
      <c r="AF244" t="str" cm="1">
        <f t="array" ref="AF244">INDEX(Description!B$2:B$4489,Merged!$AD244)</f>
        <v>*</v>
      </c>
      <c r="AG244" cm="1">
        <f t="array" ref="AG244">INDEX(Description!C$2:C$4489,Merged!$AD244)</f>
        <v>0</v>
      </c>
      <c r="AH244" cm="1">
        <f t="array" ref="AH244">INDEX(Description!D$2:D$4489,Merged!$AD244)</f>
        <v>0</v>
      </c>
      <c r="AI244" cm="1">
        <f t="array" ref="AI244">INDEX(Description!E$2:E$4489,Merged!$AD244)</f>
        <v>0</v>
      </c>
      <c r="AJ244" t="str">
        <f t="shared" si="23"/>
        <v>locus_tag=prodigal_1_241;partial=00;start_type=ATG;rbs_motif=GGA/GAG/AGG;rbs_spacer=5-10bp;gc_cont=0.706;conf=100.00;score=175.79;cscore=172.17;sscore=3.62;rscore=0.72;uscore=-0.99;tscore=4.54;;*;0;0;0</v>
      </c>
    </row>
    <row r="245" spans="1:36" x14ac:dyDescent="0.2">
      <c r="A245" t="s">
        <v>11274</v>
      </c>
      <c r="B245" t="s">
        <v>11275</v>
      </c>
      <c r="C245" t="s">
        <v>4</v>
      </c>
      <c r="D245">
        <v>254985</v>
      </c>
      <c r="E245">
        <v>256820</v>
      </c>
      <c r="F245">
        <v>403</v>
      </c>
      <c r="G245" t="s">
        <v>11287</v>
      </c>
      <c r="H245">
        <v>0</v>
      </c>
      <c r="I245" t="s">
        <v>11519</v>
      </c>
      <c r="S245" t="str">
        <f t="shared" si="19"/>
        <v>prodigal_1_2</v>
      </c>
      <c r="T245" t="str">
        <f t="shared" si="20"/>
        <v>prodigal_1_24</v>
      </c>
      <c r="U245" t="str">
        <f t="shared" si="21"/>
        <v>prodigal_1_242</v>
      </c>
      <c r="V245" t="str">
        <f t="shared" si="24"/>
        <v>prodigal_1_242;</v>
      </c>
      <c r="W245" t="str">
        <f t="shared" si="22"/>
        <v>prodigal_1_242;p</v>
      </c>
      <c r="Z245">
        <f>MATCH(S245,Description!$A$2:$A$4489,0)</f>
        <v>1113</v>
      </c>
      <c r="AA245">
        <f>MATCH(T245,Description!$A$2:$A$4489,0)</f>
        <v>1558</v>
      </c>
      <c r="AB245">
        <f>MATCH(U245,Description!$A$2:$A$4489,0)</f>
        <v>1581</v>
      </c>
      <c r="AC245" t="e">
        <f>MATCH(V245,Description!$A$2:$A$4489,0)</f>
        <v>#N/A</v>
      </c>
      <c r="AD245">
        <v>1581</v>
      </c>
      <c r="AE245" t="str" cm="1">
        <f t="array" ref="AE245">INDEX(Description!A$2:A$4489,Merged!$AD245)</f>
        <v>prodigal_1_242</v>
      </c>
      <c r="AF245" t="str" cm="1">
        <f t="array" ref="AF245">INDEX(Description!B$2:B$4489,Merged!$AD245)</f>
        <v>*</v>
      </c>
      <c r="AG245" cm="1">
        <f t="array" ref="AG245">INDEX(Description!C$2:C$4489,Merged!$AD245)</f>
        <v>0</v>
      </c>
      <c r="AH245" cm="1">
        <f t="array" ref="AH245">INDEX(Description!D$2:D$4489,Merged!$AD245)</f>
        <v>0</v>
      </c>
      <c r="AI245" cm="1">
        <f t="array" ref="AI245">INDEX(Description!E$2:E$4489,Merged!$AD245)</f>
        <v>0</v>
      </c>
      <c r="AJ245" t="str">
        <f t="shared" si="23"/>
        <v>locus_tag=prodigal_1_242;partial=00;start_type=ATG;rbs_motif=GGAGG;rbs_spacer=3-4bp;gc_cont=0.666;conf=99.99;score=402.36;cscore=380.57;sscore=21.79;rscore=13.97;uscore=3.93;tscore=4.54;;*;0;0;0</v>
      </c>
    </row>
    <row r="246" spans="1:36" x14ac:dyDescent="0.2">
      <c r="A246" t="s">
        <v>11274</v>
      </c>
      <c r="B246" t="s">
        <v>11275</v>
      </c>
      <c r="C246" t="s">
        <v>4</v>
      </c>
      <c r="D246">
        <v>257091</v>
      </c>
      <c r="E246">
        <v>257750</v>
      </c>
      <c r="F246">
        <v>95.4</v>
      </c>
      <c r="G246" t="s">
        <v>11276</v>
      </c>
      <c r="H246">
        <v>0</v>
      </c>
      <c r="I246" t="s">
        <v>11520</v>
      </c>
      <c r="S246" t="str">
        <f t="shared" si="19"/>
        <v>prodigal_1_2</v>
      </c>
      <c r="T246" t="str">
        <f t="shared" si="20"/>
        <v>prodigal_1_24</v>
      </c>
      <c r="U246" t="str">
        <f t="shared" si="21"/>
        <v>prodigal_1_243</v>
      </c>
      <c r="V246" t="str">
        <f t="shared" si="24"/>
        <v>prodigal_1_243;</v>
      </c>
      <c r="W246" t="str">
        <f t="shared" si="22"/>
        <v>prodigal_1_243;p</v>
      </c>
      <c r="Z246">
        <f>MATCH(S246,Description!$A$2:$A$4489,0)</f>
        <v>1113</v>
      </c>
      <c r="AA246">
        <f>MATCH(T246,Description!$A$2:$A$4489,0)</f>
        <v>1558</v>
      </c>
      <c r="AB246">
        <f>MATCH(U246,Description!$A$2:$A$4489,0)</f>
        <v>1592</v>
      </c>
      <c r="AC246" t="e">
        <f>MATCH(V246,Description!$A$2:$A$4489,0)</f>
        <v>#N/A</v>
      </c>
      <c r="AD246">
        <v>1592</v>
      </c>
      <c r="AE246" t="str" cm="1">
        <f t="array" ref="AE246">INDEX(Description!A$2:A$4489,Merged!$AD246)</f>
        <v>prodigal_1_243</v>
      </c>
      <c r="AF246" t="str" cm="1">
        <f t="array" ref="AF246">INDEX(Description!B$2:B$4489,Merged!$AD246)</f>
        <v>Q04803</v>
      </c>
      <c r="AG246" t="str" cm="1">
        <f t="array" ref="AG246">INDEX(Description!C$2:C$4489,Merged!$AD246)</f>
        <v>PFER_PSEAE</v>
      </c>
      <c r="AH246" t="str" cm="1">
        <f t="array" ref="AH246">INDEX(Description!D$2:D$4489,Merged!$AD246)</f>
        <v>Transcriptional_activator_protein_PfeR</v>
      </c>
      <c r="AI246" t="str" cm="1">
        <f t="array" ref="AI246">INDEX(Description!E$2:E$4489,Merged!$AD246)</f>
        <v>pfeR</v>
      </c>
      <c r="AJ246" t="str">
        <f t="shared" si="23"/>
        <v>locus_tag=prodigal_1_243;partial=00;start_type=ATG;rbs_motif=GGA/GAG/AGG;rbs_spacer=5-10bp;gc_cont=0.721;conf=100.00;score=95.37;cscore=87.87;sscore=7.50;rscore=0.72;uscore=2.24;tscore=4.54;;Q04803;PFER_PSEAE;Transcriptional_activator_protein_PfeR;pfeR</v>
      </c>
    </row>
    <row r="247" spans="1:36" x14ac:dyDescent="0.2">
      <c r="A247" t="s">
        <v>11274</v>
      </c>
      <c r="B247" t="s">
        <v>11275</v>
      </c>
      <c r="C247" t="s">
        <v>4</v>
      </c>
      <c r="D247">
        <v>257855</v>
      </c>
      <c r="E247">
        <v>260071</v>
      </c>
      <c r="F247">
        <v>323.5</v>
      </c>
      <c r="G247" t="s">
        <v>11276</v>
      </c>
      <c r="H247">
        <v>0</v>
      </c>
      <c r="I247" t="s">
        <v>11521</v>
      </c>
      <c r="S247" t="str">
        <f t="shared" si="19"/>
        <v>prodigal_1_2</v>
      </c>
      <c r="T247" t="str">
        <f t="shared" si="20"/>
        <v>prodigal_1_24</v>
      </c>
      <c r="U247" t="str">
        <f t="shared" si="21"/>
        <v>prodigal_1_244</v>
      </c>
      <c r="V247" t="str">
        <f t="shared" si="24"/>
        <v>prodigal_1_244;</v>
      </c>
      <c r="W247" t="str">
        <f t="shared" si="22"/>
        <v>prodigal_1_244;p</v>
      </c>
      <c r="Z247">
        <f>MATCH(S247,Description!$A$2:$A$4489,0)</f>
        <v>1113</v>
      </c>
      <c r="AA247">
        <f>MATCH(T247,Description!$A$2:$A$4489,0)</f>
        <v>1558</v>
      </c>
      <c r="AB247">
        <f>MATCH(U247,Description!$A$2:$A$4489,0)</f>
        <v>1603</v>
      </c>
      <c r="AC247" t="e">
        <f>MATCH(V247,Description!$A$2:$A$4489,0)</f>
        <v>#N/A</v>
      </c>
      <c r="AD247">
        <v>1603</v>
      </c>
      <c r="AE247" t="str" cm="1">
        <f t="array" ref="AE247">INDEX(Description!A$2:A$4489,Merged!$AD247)</f>
        <v>prodigal_1_244</v>
      </c>
      <c r="AF247" t="str" cm="1">
        <f t="array" ref="AF247">INDEX(Description!B$2:B$4489,Merged!$AD247)</f>
        <v>P22525</v>
      </c>
      <c r="AG247" t="str" cm="1">
        <f t="array" ref="AG247">INDEX(Description!C$2:C$4489,Merged!$AD247)</f>
        <v>YCBB_ECOLI</v>
      </c>
      <c r="AH247" t="str" cm="1">
        <f t="array" ref="AH247">INDEX(Description!D$2:D$4489,Merged!$AD247)</f>
        <v>Probable_L,D-transpeptidase_YcbB</v>
      </c>
      <c r="AI247" t="str" cm="1">
        <f t="array" ref="AI247">INDEX(Description!E$2:E$4489,Merged!$AD247)</f>
        <v>ycbB</v>
      </c>
      <c r="AJ247" t="str">
        <f t="shared" si="23"/>
        <v>locus_tag=prodigal_1_244;partial=00;start_type=ATG;rbs_motif=GGAG/GAGG;rbs_spacer=5-10bp;gc_cont=0.716;conf=99.99;score=323.46;cscore=307.40;sscore=16.06;rscore=8.88;uscore=2.64;tscore=4.54;;P22525;YCBB_ECOLI;Probable_L,D-transpeptidase_YcbB;ycbB</v>
      </c>
    </row>
    <row r="248" spans="1:36" x14ac:dyDescent="0.2">
      <c r="A248" t="s">
        <v>11274</v>
      </c>
      <c r="B248" t="s">
        <v>11275</v>
      </c>
      <c r="C248" t="s">
        <v>4</v>
      </c>
      <c r="D248">
        <v>260622</v>
      </c>
      <c r="E248">
        <v>261974</v>
      </c>
      <c r="F248">
        <v>215.1</v>
      </c>
      <c r="G248" t="s">
        <v>11276</v>
      </c>
      <c r="H248">
        <v>0</v>
      </c>
      <c r="I248" t="s">
        <v>11522</v>
      </c>
      <c r="S248" t="str">
        <f t="shared" si="19"/>
        <v>prodigal_1_2</v>
      </c>
      <c r="T248" t="str">
        <f t="shared" si="20"/>
        <v>prodigal_1_24</v>
      </c>
      <c r="U248" t="str">
        <f t="shared" si="21"/>
        <v>prodigal_1_245</v>
      </c>
      <c r="V248" t="str">
        <f t="shared" si="24"/>
        <v>prodigal_1_245;</v>
      </c>
      <c r="W248" t="str">
        <f t="shared" si="22"/>
        <v>prodigal_1_245;p</v>
      </c>
      <c r="Z248">
        <f>MATCH(S248,Description!$A$2:$A$4489,0)</f>
        <v>1113</v>
      </c>
      <c r="AA248">
        <f>MATCH(T248,Description!$A$2:$A$4489,0)</f>
        <v>1558</v>
      </c>
      <c r="AB248">
        <f>MATCH(U248,Description!$A$2:$A$4489,0)</f>
        <v>1614</v>
      </c>
      <c r="AC248" t="e">
        <f>MATCH(V248,Description!$A$2:$A$4489,0)</f>
        <v>#N/A</v>
      </c>
      <c r="AD248">
        <v>1614</v>
      </c>
      <c r="AE248" t="str" cm="1">
        <f t="array" ref="AE248">INDEX(Description!A$2:A$4489,Merged!$AD248)</f>
        <v>prodigal_1_245</v>
      </c>
      <c r="AF248" t="str" cm="1">
        <f t="array" ref="AF248">INDEX(Description!B$2:B$4489,Merged!$AD248)</f>
        <v>P0AB06</v>
      </c>
      <c r="AG248" t="str" cm="1">
        <f t="array" ref="AG248">INDEX(Description!C$2:C$4489,Merged!$AD248)</f>
        <v>YCBK_ECOLI</v>
      </c>
      <c r="AH248" t="str" cm="1">
        <f t="array" ref="AH248">INDEX(Description!D$2:D$4489,Merged!$AD248)</f>
        <v>Uncharacterized_protein_YcbK</v>
      </c>
      <c r="AI248" t="str" cm="1">
        <f t="array" ref="AI248">INDEX(Description!E$2:E$4489,Merged!$AD248)</f>
        <v>ycbK</v>
      </c>
      <c r="AJ248" t="str">
        <f t="shared" si="23"/>
        <v>locus_tag=prodigal_1_245;partial=00;start_type=ATG;rbs_motif=None;rbs_spacer=None;gc_cont=0.683;conf=99.99;score=214.47;cscore=213.15;sscore=1.31;rscore=-3.31;uscore=0.73;tscore=4.54;;P0AB06;YCBK_ECOLI;Uncharacterized_protein_YcbK;ycbK</v>
      </c>
    </row>
    <row r="249" spans="1:36" x14ac:dyDescent="0.2">
      <c r="A249" t="s">
        <v>11274</v>
      </c>
      <c r="B249" t="s">
        <v>11275</v>
      </c>
      <c r="C249" t="s">
        <v>4</v>
      </c>
      <c r="D249">
        <v>262233</v>
      </c>
      <c r="E249">
        <v>262496</v>
      </c>
      <c r="F249">
        <v>76.400000000000006</v>
      </c>
      <c r="G249" t="s">
        <v>11287</v>
      </c>
      <c r="H249">
        <v>0</v>
      </c>
      <c r="I249" t="s">
        <v>11523</v>
      </c>
      <c r="S249" t="str">
        <f t="shared" si="19"/>
        <v>prodigal_1_2</v>
      </c>
      <c r="T249" t="str">
        <f t="shared" si="20"/>
        <v>prodigal_1_24</v>
      </c>
      <c r="U249" t="str">
        <f t="shared" si="21"/>
        <v>prodigal_1_246</v>
      </c>
      <c r="V249" t="str">
        <f t="shared" si="24"/>
        <v>prodigal_1_246;</v>
      </c>
      <c r="W249" t="str">
        <f t="shared" si="22"/>
        <v>prodigal_1_246;p</v>
      </c>
      <c r="Z249">
        <f>MATCH(S249,Description!$A$2:$A$4489,0)</f>
        <v>1113</v>
      </c>
      <c r="AA249">
        <f>MATCH(T249,Description!$A$2:$A$4489,0)</f>
        <v>1558</v>
      </c>
      <c r="AB249">
        <f>MATCH(U249,Description!$A$2:$A$4489,0)</f>
        <v>1625</v>
      </c>
      <c r="AC249" t="e">
        <f>MATCH(V249,Description!$A$2:$A$4489,0)</f>
        <v>#N/A</v>
      </c>
      <c r="AD249">
        <v>1625</v>
      </c>
      <c r="AE249" t="str" cm="1">
        <f t="array" ref="AE249">INDEX(Description!A$2:A$4489,Merged!$AD249)</f>
        <v>prodigal_1_246</v>
      </c>
      <c r="AF249" t="str" cm="1">
        <f t="array" ref="AF249">INDEX(Description!B$2:B$4489,Merged!$AD249)</f>
        <v>Q07J51</v>
      </c>
      <c r="AG249" t="str" cm="1">
        <f t="array" ref="AG249">INDEX(Description!C$2:C$4489,Merged!$AD249)</f>
        <v>Y4107_RHOP5</v>
      </c>
      <c r="AH249" t="str" cm="1">
        <f t="array" ref="AH249">INDEX(Description!D$2:D$4489,Merged!$AD249)</f>
        <v>UPF0335_protein_RPE_4107</v>
      </c>
      <c r="AI249" t="str" cm="1">
        <f t="array" ref="AI249">INDEX(Description!E$2:E$4489,Merged!$AD249)</f>
        <v>lpl9</v>
      </c>
      <c r="AJ249" t="str">
        <f t="shared" si="23"/>
        <v>locus_tag=prodigal_1_246;partial=00;start_type=GTG;rbs_motif=AGGAG;rbs_spacer=5-10bp;gc_cont=0.614;conf=100.00;score=77.10;cscore=69.41;sscore=7.70;rscore=15.89;uscore=-0.72;tscore=-8.13;;Q07J51;Y4107_RHOP5;UPF0335_protein_RPE_4107;lpl9</v>
      </c>
    </row>
    <row r="250" spans="1:36" x14ac:dyDescent="0.2">
      <c r="A250" t="s">
        <v>11274</v>
      </c>
      <c r="B250" t="s">
        <v>11275</v>
      </c>
      <c r="C250" t="s">
        <v>4</v>
      </c>
      <c r="D250">
        <v>262704</v>
      </c>
      <c r="E250">
        <v>263693</v>
      </c>
      <c r="F250">
        <v>125.1</v>
      </c>
      <c r="G250" t="s">
        <v>11276</v>
      </c>
      <c r="H250">
        <v>0</v>
      </c>
      <c r="I250" t="s">
        <v>11524</v>
      </c>
      <c r="S250" t="str">
        <f t="shared" si="19"/>
        <v>prodigal_1_2</v>
      </c>
      <c r="T250" t="str">
        <f t="shared" si="20"/>
        <v>prodigal_1_24</v>
      </c>
      <c r="U250" t="str">
        <f t="shared" si="21"/>
        <v>prodigal_1_247</v>
      </c>
      <c r="V250" t="str">
        <f t="shared" si="24"/>
        <v>prodigal_1_247;</v>
      </c>
      <c r="W250" t="str">
        <f t="shared" si="22"/>
        <v>prodigal_1_247;p</v>
      </c>
      <c r="Z250">
        <f>MATCH(S250,Description!$A$2:$A$4489,0)</f>
        <v>1113</v>
      </c>
      <c r="AA250">
        <f>MATCH(T250,Description!$A$2:$A$4489,0)</f>
        <v>1558</v>
      </c>
      <c r="AB250">
        <f>MATCH(U250,Description!$A$2:$A$4489,0)</f>
        <v>1636</v>
      </c>
      <c r="AC250" t="e">
        <f>MATCH(V250,Description!$A$2:$A$4489,0)</f>
        <v>#N/A</v>
      </c>
      <c r="AD250">
        <v>1636</v>
      </c>
      <c r="AE250" t="str" cm="1">
        <f t="array" ref="AE250">INDEX(Description!A$2:A$4489,Merged!$AD250)</f>
        <v>prodigal_1_247</v>
      </c>
      <c r="AF250" t="str" cm="1">
        <f t="array" ref="AF250">INDEX(Description!B$2:B$4489,Merged!$AD250)</f>
        <v>*</v>
      </c>
      <c r="AG250" cm="1">
        <f t="array" ref="AG250">INDEX(Description!C$2:C$4489,Merged!$AD250)</f>
        <v>0</v>
      </c>
      <c r="AH250" cm="1">
        <f t="array" ref="AH250">INDEX(Description!D$2:D$4489,Merged!$AD250)</f>
        <v>0</v>
      </c>
      <c r="AI250" cm="1">
        <f t="array" ref="AI250">INDEX(Description!E$2:E$4489,Merged!$AD250)</f>
        <v>0</v>
      </c>
      <c r="AJ250" t="str">
        <f t="shared" si="23"/>
        <v>locus_tag=prodigal_1_247;partial=00;start_type=ATG;rbs_motif=None;rbs_spacer=None;gc_cont=0.724;conf=100.00;score=125.13;cscore=119.06;sscore=6.08;rscore=-3.31;uscore=4.84;tscore=4.54;;*;0;0;0</v>
      </c>
    </row>
    <row r="251" spans="1:36" x14ac:dyDescent="0.2">
      <c r="A251" t="s">
        <v>11274</v>
      </c>
      <c r="B251" t="s">
        <v>11275</v>
      </c>
      <c r="C251" t="s">
        <v>4</v>
      </c>
      <c r="D251">
        <v>263898</v>
      </c>
      <c r="E251">
        <v>264356</v>
      </c>
      <c r="F251">
        <v>68.2</v>
      </c>
      <c r="G251" t="s">
        <v>11276</v>
      </c>
      <c r="H251">
        <v>0</v>
      </c>
      <c r="I251" t="s">
        <v>11525</v>
      </c>
      <c r="S251" t="str">
        <f t="shared" si="19"/>
        <v>prodigal_1_2</v>
      </c>
      <c r="T251" t="str">
        <f t="shared" si="20"/>
        <v>prodigal_1_24</v>
      </c>
      <c r="U251" t="str">
        <f t="shared" si="21"/>
        <v>prodigal_1_248</v>
      </c>
      <c r="V251" t="str">
        <f t="shared" si="24"/>
        <v>prodigal_1_248;</v>
      </c>
      <c r="W251" t="str">
        <f t="shared" si="22"/>
        <v>prodigal_1_248;p</v>
      </c>
      <c r="Z251">
        <f>MATCH(S251,Description!$A$2:$A$4489,0)</f>
        <v>1113</v>
      </c>
      <c r="AA251">
        <f>MATCH(T251,Description!$A$2:$A$4489,0)</f>
        <v>1558</v>
      </c>
      <c r="AB251">
        <f>MATCH(U251,Description!$A$2:$A$4489,0)</f>
        <v>1647</v>
      </c>
      <c r="AC251" t="e">
        <f>MATCH(V251,Description!$A$2:$A$4489,0)</f>
        <v>#N/A</v>
      </c>
      <c r="AD251">
        <v>1647</v>
      </c>
      <c r="AE251" t="str" cm="1">
        <f t="array" ref="AE251">INDEX(Description!A$2:A$4489,Merged!$AD251)</f>
        <v>prodigal_1_248</v>
      </c>
      <c r="AF251" t="str" cm="1">
        <f t="array" ref="AF251">INDEX(Description!B$2:B$4489,Merged!$AD251)</f>
        <v>*</v>
      </c>
      <c r="AG251" cm="1">
        <f t="array" ref="AG251">INDEX(Description!C$2:C$4489,Merged!$AD251)</f>
        <v>0</v>
      </c>
      <c r="AH251" cm="1">
        <f t="array" ref="AH251">INDEX(Description!D$2:D$4489,Merged!$AD251)</f>
        <v>0</v>
      </c>
      <c r="AI251" cm="1">
        <f t="array" ref="AI251">INDEX(Description!E$2:E$4489,Merged!$AD251)</f>
        <v>0</v>
      </c>
      <c r="AJ251" t="str">
        <f t="shared" si="23"/>
        <v>locus_tag=prodigal_1_248;partial=00;start_type=ATG;rbs_motif=None;rbs_spacer=None;gc_cont=0.686;conf=100.00;score=67.52;cscore=68.57;sscore=-1.05;rscore=-3.31;uscore=-1.63;tscore=4.54;;*;0;0;0</v>
      </c>
    </row>
    <row r="252" spans="1:36" x14ac:dyDescent="0.2">
      <c r="A252" t="s">
        <v>11274</v>
      </c>
      <c r="B252" t="s">
        <v>11275</v>
      </c>
      <c r="C252" t="s">
        <v>4</v>
      </c>
      <c r="D252">
        <v>264438</v>
      </c>
      <c r="E252">
        <v>265058</v>
      </c>
      <c r="F252">
        <v>90.7</v>
      </c>
      <c r="G252" t="s">
        <v>11287</v>
      </c>
      <c r="H252">
        <v>0</v>
      </c>
      <c r="I252" t="s">
        <v>11526</v>
      </c>
      <c r="S252" t="str">
        <f t="shared" si="19"/>
        <v>prodigal_1_2</v>
      </c>
      <c r="T252" t="str">
        <f t="shared" si="20"/>
        <v>prodigal_1_24</v>
      </c>
      <c r="U252" t="str">
        <f t="shared" si="21"/>
        <v>prodigal_1_249</v>
      </c>
      <c r="V252" t="str">
        <f t="shared" si="24"/>
        <v>prodigal_1_249;</v>
      </c>
      <c r="W252" t="str">
        <f t="shared" si="22"/>
        <v>prodigal_1_249;p</v>
      </c>
      <c r="Z252">
        <f>MATCH(S252,Description!$A$2:$A$4489,0)</f>
        <v>1113</v>
      </c>
      <c r="AA252">
        <f>MATCH(T252,Description!$A$2:$A$4489,0)</f>
        <v>1558</v>
      </c>
      <c r="AB252">
        <f>MATCH(U252,Description!$A$2:$A$4489,0)</f>
        <v>1658</v>
      </c>
      <c r="AC252" t="e">
        <f>MATCH(V252,Description!$A$2:$A$4489,0)</f>
        <v>#N/A</v>
      </c>
      <c r="AD252">
        <v>1658</v>
      </c>
      <c r="AE252" t="str" cm="1">
        <f t="array" ref="AE252">INDEX(Description!A$2:A$4489,Merged!$AD252)</f>
        <v>prodigal_1_249</v>
      </c>
      <c r="AF252" t="str" cm="1">
        <f t="array" ref="AF252">INDEX(Description!B$2:B$4489,Merged!$AD252)</f>
        <v>*</v>
      </c>
      <c r="AG252" cm="1">
        <f t="array" ref="AG252">INDEX(Description!C$2:C$4489,Merged!$AD252)</f>
        <v>0</v>
      </c>
      <c r="AH252" cm="1">
        <f t="array" ref="AH252">INDEX(Description!D$2:D$4489,Merged!$AD252)</f>
        <v>0</v>
      </c>
      <c r="AI252" cm="1">
        <f t="array" ref="AI252">INDEX(Description!E$2:E$4489,Merged!$AD252)</f>
        <v>0</v>
      </c>
      <c r="AJ252" t="str">
        <f t="shared" si="23"/>
        <v>locus_tag=prodigal_1_249;partial=00;start_type=ATG;rbs_motif=None;rbs_spacer=None;gc_cont=0.688;conf=100.00;score=90.08;cscore=88.80;sscore=1.28;rscore=-3.31;uscore=0.69;tscore=4.54;;*;0;0;0</v>
      </c>
    </row>
    <row r="253" spans="1:36" x14ac:dyDescent="0.2">
      <c r="A253" t="s">
        <v>11274</v>
      </c>
      <c r="B253" t="s">
        <v>11275</v>
      </c>
      <c r="C253" t="s">
        <v>4</v>
      </c>
      <c r="D253">
        <v>265290</v>
      </c>
      <c r="E253">
        <v>265415</v>
      </c>
      <c r="F253">
        <v>14</v>
      </c>
      <c r="G253" t="s">
        <v>11287</v>
      </c>
      <c r="H253">
        <v>0</v>
      </c>
      <c r="I253" t="s">
        <v>11527</v>
      </c>
      <c r="S253" t="str">
        <f t="shared" si="19"/>
        <v>prodigal_1_2</v>
      </c>
      <c r="T253" t="str">
        <f t="shared" si="20"/>
        <v>prodigal_1_25</v>
      </c>
      <c r="U253" t="str">
        <f t="shared" si="21"/>
        <v>prodigal_1_250</v>
      </c>
      <c r="V253" t="str">
        <f t="shared" si="24"/>
        <v>prodigal_1_250;</v>
      </c>
      <c r="W253" t="str">
        <f t="shared" si="22"/>
        <v>prodigal_1_250;p</v>
      </c>
      <c r="Z253">
        <f>MATCH(S253,Description!$A$2:$A$4489,0)</f>
        <v>1113</v>
      </c>
      <c r="AA253">
        <f>MATCH(T253,Description!$A$2:$A$4489,0)</f>
        <v>1669</v>
      </c>
      <c r="AB253">
        <f>MATCH(U253,Description!$A$2:$A$4489,0)</f>
        <v>1670</v>
      </c>
      <c r="AC253" t="e">
        <f>MATCH(V253,Description!$A$2:$A$4489,0)</f>
        <v>#N/A</v>
      </c>
      <c r="AD253">
        <v>1670</v>
      </c>
      <c r="AE253" t="str" cm="1">
        <f t="array" ref="AE253">INDEX(Description!A$2:A$4489,Merged!$AD253)</f>
        <v>prodigal_1_250</v>
      </c>
      <c r="AF253" t="str" cm="1">
        <f t="array" ref="AF253">INDEX(Description!B$2:B$4489,Merged!$AD253)</f>
        <v>A7IH13</v>
      </c>
      <c r="AG253" t="str" cm="1">
        <f t="array" ref="AG253">INDEX(Description!C$2:C$4489,Merged!$AD253)</f>
        <v>RL36_XANP2</v>
      </c>
      <c r="AH253" t="str" cm="1">
        <f t="array" ref="AH253">INDEX(Description!D$2:D$4489,Merged!$AD253)</f>
        <v>50S_ribosomal_protein_L36</v>
      </c>
      <c r="AI253" t="str" cm="1">
        <f t="array" ref="AI253">INDEX(Description!E$2:E$4489,Merged!$AD253)</f>
        <v>rpmJ</v>
      </c>
      <c r="AJ253" t="str">
        <f t="shared" si="23"/>
        <v>locus_tag=prodigal_1_250;partial=00;start_type=ATG;rbs_motif=GGA/GAG/AGG;rbs_spacer=5-10bp;gc_cont=0.611;conf=96.16;score=14.01;cscore=17.01;sscore=-3.00;rscore=0.36;uscore=-5.59;tscore=2.23;;A7IH13;RL36_XANP2;50S_ribosomal_protein_L36;rpmJ</v>
      </c>
    </row>
    <row r="254" spans="1:36" x14ac:dyDescent="0.2">
      <c r="A254" t="s">
        <v>11274</v>
      </c>
      <c r="B254" t="s">
        <v>11275</v>
      </c>
      <c r="C254" t="s">
        <v>4</v>
      </c>
      <c r="D254">
        <v>265556</v>
      </c>
      <c r="E254">
        <v>266038</v>
      </c>
      <c r="F254">
        <v>49.5</v>
      </c>
      <c r="G254" t="s">
        <v>11287</v>
      </c>
      <c r="H254">
        <v>0</v>
      </c>
      <c r="I254" t="s">
        <v>11528</v>
      </c>
      <c r="S254" t="str">
        <f t="shared" si="19"/>
        <v>prodigal_1_2</v>
      </c>
      <c r="T254" t="str">
        <f t="shared" si="20"/>
        <v>prodigal_1_25</v>
      </c>
      <c r="U254" t="str">
        <f t="shared" si="21"/>
        <v>prodigal_1_251</v>
      </c>
      <c r="V254" t="str">
        <f t="shared" si="24"/>
        <v>prodigal_1_251;</v>
      </c>
      <c r="W254" t="str">
        <f t="shared" si="22"/>
        <v>prodigal_1_251;p</v>
      </c>
      <c r="Z254">
        <f>MATCH(S254,Description!$A$2:$A$4489,0)</f>
        <v>1113</v>
      </c>
      <c r="AA254">
        <f>MATCH(T254,Description!$A$2:$A$4489,0)</f>
        <v>1669</v>
      </c>
      <c r="AB254">
        <f>MATCH(U254,Description!$A$2:$A$4489,0)</f>
        <v>1681</v>
      </c>
      <c r="AC254" t="e">
        <f>MATCH(V254,Description!$A$2:$A$4489,0)</f>
        <v>#N/A</v>
      </c>
      <c r="AD254">
        <v>1681</v>
      </c>
      <c r="AE254" t="str" cm="1">
        <f t="array" ref="AE254">INDEX(Description!A$2:A$4489,Merged!$AD254)</f>
        <v>prodigal_1_251</v>
      </c>
      <c r="AF254" t="str" cm="1">
        <f t="array" ref="AF254">INDEX(Description!B$2:B$4489,Merged!$AD254)</f>
        <v>A8HS37</v>
      </c>
      <c r="AG254" t="str" cm="1">
        <f t="array" ref="AG254">INDEX(Description!C$2:C$4489,Merged!$AD254)</f>
        <v>RLMH_AZOC5</v>
      </c>
      <c r="AH254" t="str" cm="1">
        <f t="array" ref="AH254">INDEX(Description!D$2:D$4489,Merged!$AD254)</f>
        <v>Ribosomal_RNA_large_subunit_methyltransferase_H</v>
      </c>
      <c r="AI254" t="str" cm="1">
        <f t="array" ref="AI254">INDEX(Description!E$2:E$4489,Merged!$AD254)</f>
        <v>rlmH</v>
      </c>
      <c r="AJ254" t="str">
        <f t="shared" si="23"/>
        <v>locus_tag=prodigal_1_251;partial=00;start_type=GTG;rbs_motif=GGA/GAG/AGG;rbs_spacer=5-10bp;gc_cont=0.700;conf=100.00;score=50.49;cscore=57.63;sscore=-7.14;rscore=0.72;uscore=-0.69;tscore=-8.13;;A8HS37;RLMH_AZOC5;Ribosomal_RNA_large_subunit_methyltransferase_H;rlmH</v>
      </c>
    </row>
    <row r="255" spans="1:36" x14ac:dyDescent="0.2">
      <c r="A255" t="s">
        <v>11274</v>
      </c>
      <c r="B255" t="s">
        <v>11275</v>
      </c>
      <c r="C255" t="s">
        <v>4</v>
      </c>
      <c r="D255">
        <v>266068</v>
      </c>
      <c r="E255">
        <v>266496</v>
      </c>
      <c r="F255">
        <v>45.3</v>
      </c>
      <c r="G255" t="s">
        <v>11287</v>
      </c>
      <c r="H255">
        <v>0</v>
      </c>
      <c r="I255" t="s">
        <v>11529</v>
      </c>
      <c r="S255" t="str">
        <f t="shared" si="19"/>
        <v>prodigal_1_2</v>
      </c>
      <c r="T255" t="str">
        <f t="shared" si="20"/>
        <v>prodigal_1_25</v>
      </c>
      <c r="U255" t="str">
        <f t="shared" si="21"/>
        <v>prodigal_1_252</v>
      </c>
      <c r="V255" t="str">
        <f t="shared" si="24"/>
        <v>prodigal_1_252;</v>
      </c>
      <c r="W255" t="str">
        <f t="shared" si="22"/>
        <v>prodigal_1_252;p</v>
      </c>
      <c r="Z255">
        <f>MATCH(S255,Description!$A$2:$A$4489,0)</f>
        <v>1113</v>
      </c>
      <c r="AA255">
        <f>MATCH(T255,Description!$A$2:$A$4489,0)</f>
        <v>1669</v>
      </c>
      <c r="AB255">
        <f>MATCH(U255,Description!$A$2:$A$4489,0)</f>
        <v>1692</v>
      </c>
      <c r="AC255" t="e">
        <f>MATCH(V255,Description!$A$2:$A$4489,0)</f>
        <v>#N/A</v>
      </c>
      <c r="AD255">
        <v>1692</v>
      </c>
      <c r="AE255" t="str" cm="1">
        <f t="array" ref="AE255">INDEX(Description!A$2:A$4489,Merged!$AD255)</f>
        <v>prodigal_1_252</v>
      </c>
      <c r="AF255" t="str" cm="1">
        <f t="array" ref="AF255">INDEX(Description!B$2:B$4489,Merged!$AD255)</f>
        <v>Q5NLX3</v>
      </c>
      <c r="AG255" t="str" cm="1">
        <f t="array" ref="AG255">INDEX(Description!C$2:C$4489,Merged!$AD255)</f>
        <v>IOJAP_ZYMMO</v>
      </c>
      <c r="AH255" t="str" cm="1">
        <f t="array" ref="AH255">INDEX(Description!D$2:D$4489,Merged!$AD255)</f>
        <v>Ribosomal_silencing_factor_RsfS</v>
      </c>
      <c r="AI255" t="str" cm="1">
        <f t="array" ref="AI255">INDEX(Description!E$2:E$4489,Merged!$AD255)</f>
        <v>rsfS</v>
      </c>
      <c r="AJ255" t="str">
        <f t="shared" si="23"/>
        <v>locus_tag=prodigal_1_252;partial=00;start_type=TTG;rbs_motif=GGA/GAG/AGG;rbs_spacer=5-10bp;gc_cont=0.636;conf=100.00;score=45.31;cscore=55.12;sscore=-9.81;rscore=0.72;uscore=1.06;tscore=-11.60;;Q5NLX3;IOJAP_ZYMMO;Ribosomal_silencing_factor_RsfS;rsfS</v>
      </c>
    </row>
    <row r="256" spans="1:36" x14ac:dyDescent="0.2">
      <c r="A256" t="s">
        <v>11274</v>
      </c>
      <c r="B256" t="s">
        <v>11275</v>
      </c>
      <c r="C256" t="s">
        <v>4</v>
      </c>
      <c r="D256">
        <v>266565</v>
      </c>
      <c r="E256">
        <v>267257</v>
      </c>
      <c r="F256">
        <v>71.599999999999994</v>
      </c>
      <c r="G256" t="s">
        <v>11287</v>
      </c>
      <c r="H256">
        <v>0</v>
      </c>
      <c r="I256" t="s">
        <v>11530</v>
      </c>
      <c r="S256" t="str">
        <f t="shared" si="19"/>
        <v>prodigal_1_2</v>
      </c>
      <c r="T256" t="str">
        <f t="shared" si="20"/>
        <v>prodigal_1_25</v>
      </c>
      <c r="U256" t="str">
        <f t="shared" si="21"/>
        <v>prodigal_1_253</v>
      </c>
      <c r="V256" t="str">
        <f t="shared" si="24"/>
        <v>prodigal_1_253;</v>
      </c>
      <c r="W256" t="str">
        <f t="shared" si="22"/>
        <v>prodigal_1_253;p</v>
      </c>
      <c r="Z256">
        <f>MATCH(S256,Description!$A$2:$A$4489,0)</f>
        <v>1113</v>
      </c>
      <c r="AA256">
        <f>MATCH(T256,Description!$A$2:$A$4489,0)</f>
        <v>1669</v>
      </c>
      <c r="AB256">
        <f>MATCH(U256,Description!$A$2:$A$4489,0)</f>
        <v>1703</v>
      </c>
      <c r="AC256" t="e">
        <f>MATCH(V256,Description!$A$2:$A$4489,0)</f>
        <v>#N/A</v>
      </c>
      <c r="AD256">
        <v>1703</v>
      </c>
      <c r="AE256" t="str" cm="1">
        <f t="array" ref="AE256">INDEX(Description!A$2:A$4489,Merged!$AD256)</f>
        <v>prodigal_1_253</v>
      </c>
      <c r="AF256" t="str" cm="1">
        <f t="array" ref="AF256">INDEX(Description!B$2:B$4489,Merged!$AD256)</f>
        <v>Q98EZ6</v>
      </c>
      <c r="AG256" t="str" cm="1">
        <f t="array" ref="AG256">INDEX(Description!C$2:C$4489,Merged!$AD256)</f>
        <v>NADD_RHILO</v>
      </c>
      <c r="AH256" t="str" cm="1">
        <f t="array" ref="AH256">INDEX(Description!D$2:D$4489,Merged!$AD256)</f>
        <v>Probable_nicotinate-nucleotide_adenylyltransferase</v>
      </c>
      <c r="AI256" t="str" cm="1">
        <f t="array" ref="AI256">INDEX(Description!E$2:E$4489,Merged!$AD256)</f>
        <v>nadD</v>
      </c>
      <c r="AJ256" t="str">
        <f t="shared" si="23"/>
        <v>locus_tag=prodigal_1_253;partial=00;start_type=GTG;rbs_motif=None;rbs_spacer=None;gc_cont=0.707;conf=100.00;score=76.18;cscore=81.36;sscore=-5.18;rscore=-3.31;uscore=1.66;tscore=-8.13;;Q98EZ6;NADD_RHILO;Probable_nicotinate-nucleotide_adenylyltransferase;nadD</v>
      </c>
    </row>
    <row r="257" spans="1:36" x14ac:dyDescent="0.2">
      <c r="A257" t="s">
        <v>11274</v>
      </c>
      <c r="B257" t="s">
        <v>11275</v>
      </c>
      <c r="C257" t="s">
        <v>4</v>
      </c>
      <c r="D257">
        <v>267254</v>
      </c>
      <c r="E257">
        <v>268525</v>
      </c>
      <c r="F257">
        <v>257.10000000000002</v>
      </c>
      <c r="G257" t="s">
        <v>11287</v>
      </c>
      <c r="H257">
        <v>0</v>
      </c>
      <c r="I257" t="s">
        <v>11531</v>
      </c>
      <c r="S257" t="str">
        <f t="shared" si="19"/>
        <v>prodigal_1_2</v>
      </c>
      <c r="T257" t="str">
        <f t="shared" si="20"/>
        <v>prodigal_1_25</v>
      </c>
      <c r="U257" t="str">
        <f t="shared" si="21"/>
        <v>prodigal_1_254</v>
      </c>
      <c r="V257" t="str">
        <f t="shared" si="24"/>
        <v>prodigal_1_254;</v>
      </c>
      <c r="W257" t="str">
        <f t="shared" si="22"/>
        <v>prodigal_1_254;p</v>
      </c>
      <c r="Z257">
        <f>MATCH(S257,Description!$A$2:$A$4489,0)</f>
        <v>1113</v>
      </c>
      <c r="AA257">
        <f>MATCH(T257,Description!$A$2:$A$4489,0)</f>
        <v>1669</v>
      </c>
      <c r="AB257">
        <f>MATCH(U257,Description!$A$2:$A$4489,0)</f>
        <v>1714</v>
      </c>
      <c r="AC257" t="e">
        <f>MATCH(V257,Description!$A$2:$A$4489,0)</f>
        <v>#N/A</v>
      </c>
      <c r="AD257">
        <v>1714</v>
      </c>
      <c r="AE257" t="str" cm="1">
        <f t="array" ref="AE257">INDEX(Description!A$2:A$4489,Merged!$AD257)</f>
        <v>prodigal_1_254</v>
      </c>
      <c r="AF257" t="str" cm="1">
        <f t="array" ref="AF257">INDEX(Description!B$2:B$4489,Merged!$AD257)</f>
        <v>Q89X85</v>
      </c>
      <c r="AG257" t="str" cm="1">
        <f t="array" ref="AG257">INDEX(Description!C$2:C$4489,Merged!$AD257)</f>
        <v>PROA_BRADU</v>
      </c>
      <c r="AH257" t="str" cm="1">
        <f t="array" ref="AH257">INDEX(Description!D$2:D$4489,Merged!$AD257)</f>
        <v>Gamma-glutamyl_phosphate_reductase</v>
      </c>
      <c r="AI257" t="str" cm="1">
        <f t="array" ref="AI257">INDEX(Description!E$2:E$4489,Merged!$AD257)</f>
        <v>proA</v>
      </c>
      <c r="AJ257" t="str">
        <f t="shared" si="23"/>
        <v>locus_tag=prodigal_1_254;partial=00;start_type=GTG;rbs_motif=GGAG/GAGG;rbs_spacer=5-10bp;gc_cont=0.717;conf=99.99;score=257.15;cscore=252.83;sscore=4.32;rscore=8.88;uscore=3.57;tscore=-8.13;;Q89X85;PROA_BRADU;Gamma-glutamyl_phosphate_reductase;proA</v>
      </c>
    </row>
    <row r="258" spans="1:36" x14ac:dyDescent="0.2">
      <c r="A258" t="s">
        <v>11274</v>
      </c>
      <c r="B258" t="s">
        <v>11275</v>
      </c>
      <c r="C258" t="s">
        <v>4</v>
      </c>
      <c r="D258">
        <v>268816</v>
      </c>
      <c r="E258">
        <v>269787</v>
      </c>
      <c r="F258">
        <v>79.7</v>
      </c>
      <c r="G258" t="s">
        <v>11287</v>
      </c>
      <c r="H258">
        <v>0</v>
      </c>
      <c r="I258" t="s">
        <v>11532</v>
      </c>
      <c r="S258" t="str">
        <f t="shared" si="19"/>
        <v>prodigal_1_2</v>
      </c>
      <c r="T258" t="str">
        <f t="shared" si="20"/>
        <v>prodigal_1_25</v>
      </c>
      <c r="U258" t="str">
        <f t="shared" si="21"/>
        <v>prodigal_1_255</v>
      </c>
      <c r="V258" t="str">
        <f t="shared" si="24"/>
        <v>prodigal_1_255;</v>
      </c>
      <c r="W258" t="str">
        <f t="shared" si="22"/>
        <v>prodigal_1_255;p</v>
      </c>
      <c r="Z258">
        <f>MATCH(S258,Description!$A$2:$A$4489,0)</f>
        <v>1113</v>
      </c>
      <c r="AA258">
        <f>MATCH(T258,Description!$A$2:$A$4489,0)</f>
        <v>1669</v>
      </c>
      <c r="AB258">
        <f>MATCH(U258,Description!$A$2:$A$4489,0)</f>
        <v>1725</v>
      </c>
      <c r="AC258" t="e">
        <f>MATCH(V258,Description!$A$2:$A$4489,0)</f>
        <v>#N/A</v>
      </c>
      <c r="AD258">
        <v>1725</v>
      </c>
      <c r="AE258" t="str" cm="1">
        <f t="array" ref="AE258">INDEX(Description!A$2:A$4489,Merged!$AD258)</f>
        <v>prodigal_1_255</v>
      </c>
      <c r="AF258" t="str" cm="1">
        <f t="array" ref="AF258">INDEX(Description!B$2:B$4489,Merged!$AD258)</f>
        <v>*</v>
      </c>
      <c r="AG258" cm="1">
        <f t="array" ref="AG258">INDEX(Description!C$2:C$4489,Merged!$AD258)</f>
        <v>0</v>
      </c>
      <c r="AH258" cm="1">
        <f t="array" ref="AH258">INDEX(Description!D$2:D$4489,Merged!$AD258)</f>
        <v>0</v>
      </c>
      <c r="AI258" cm="1">
        <f t="array" ref="AI258">INDEX(Description!E$2:E$4489,Merged!$AD258)</f>
        <v>0</v>
      </c>
      <c r="AJ258" t="str">
        <f t="shared" si="23"/>
        <v>locus_tag=prodigal_1_255;partial=00;start_type=GTG;rbs_motif=GGAG/GAGG;rbs_spacer=5-10bp;gc_cont=0.607;conf=100.00;score=79.72;cscore=78.00;sscore=1.71;rscore=8.88;uscore=0.97;tscore=-8.13;;*;0;0;0</v>
      </c>
    </row>
    <row r="259" spans="1:36" x14ac:dyDescent="0.2">
      <c r="A259" t="s">
        <v>11274</v>
      </c>
      <c r="B259" t="s">
        <v>11275</v>
      </c>
      <c r="C259" t="s">
        <v>4</v>
      </c>
      <c r="D259">
        <v>269948</v>
      </c>
      <c r="E259">
        <v>271084</v>
      </c>
      <c r="F259">
        <v>197.7</v>
      </c>
      <c r="G259" t="s">
        <v>11287</v>
      </c>
      <c r="H259">
        <v>0</v>
      </c>
      <c r="I259" t="s">
        <v>11533</v>
      </c>
      <c r="S259" t="str">
        <f t="shared" si="19"/>
        <v>prodigal_1_2</v>
      </c>
      <c r="T259" t="str">
        <f t="shared" si="20"/>
        <v>prodigal_1_25</v>
      </c>
      <c r="U259" t="str">
        <f t="shared" si="21"/>
        <v>prodigal_1_256</v>
      </c>
      <c r="V259" t="str">
        <f t="shared" si="24"/>
        <v>prodigal_1_256;</v>
      </c>
      <c r="W259" t="str">
        <f t="shared" si="22"/>
        <v>prodigal_1_256;p</v>
      </c>
      <c r="Z259">
        <f>MATCH(S259,Description!$A$2:$A$4489,0)</f>
        <v>1113</v>
      </c>
      <c r="AA259">
        <f>MATCH(T259,Description!$A$2:$A$4489,0)</f>
        <v>1669</v>
      </c>
      <c r="AB259">
        <f>MATCH(U259,Description!$A$2:$A$4489,0)</f>
        <v>1736</v>
      </c>
      <c r="AC259" t="e">
        <f>MATCH(V259,Description!$A$2:$A$4489,0)</f>
        <v>#N/A</v>
      </c>
      <c r="AD259">
        <v>1736</v>
      </c>
      <c r="AE259" t="str" cm="1">
        <f t="array" ref="AE259">INDEX(Description!A$2:A$4489,Merged!$AD259)</f>
        <v>prodigal_1_256</v>
      </c>
      <c r="AF259" t="str" cm="1">
        <f t="array" ref="AF259">INDEX(Description!B$2:B$4489,Merged!$AD259)</f>
        <v>Q2J3J7</v>
      </c>
      <c r="AG259" t="str" cm="1">
        <f t="array" ref="AG259">INDEX(Description!C$2:C$4489,Merged!$AD259)</f>
        <v>PROB_RHOP2</v>
      </c>
      <c r="AH259" t="str" cm="1">
        <f t="array" ref="AH259">INDEX(Description!D$2:D$4489,Merged!$AD259)</f>
        <v>Glutamate_5-kinase</v>
      </c>
      <c r="AI259" t="str" cm="1">
        <f t="array" ref="AI259">INDEX(Description!E$2:E$4489,Merged!$AD259)</f>
        <v>proB</v>
      </c>
      <c r="AJ259" t="str">
        <f t="shared" si="23"/>
        <v>locus_tag=prodigal_1_256;partial=00;start_type=ATG;rbs_motif=GGA/GAG/AGG;rbs_spacer=5-10bp;gc_cont=0.715;conf=99.99;score=197.05;cscore=189.51;sscore=7.54;rscore=0.72;uscore=2.93;tscore=4.54;;Q2J3J7;PROB_RHOP2;Glutamate_5-kinase;proB</v>
      </c>
    </row>
    <row r="260" spans="1:36" x14ac:dyDescent="0.2">
      <c r="A260" t="s">
        <v>11274</v>
      </c>
      <c r="B260" t="s">
        <v>11275</v>
      </c>
      <c r="C260" t="s">
        <v>4</v>
      </c>
      <c r="D260">
        <v>271370</v>
      </c>
      <c r="E260">
        <v>272404</v>
      </c>
      <c r="F260">
        <v>206.4</v>
      </c>
      <c r="G260" t="s">
        <v>11287</v>
      </c>
      <c r="H260">
        <v>0</v>
      </c>
      <c r="I260" t="s">
        <v>11534</v>
      </c>
      <c r="S260" t="str">
        <f t="shared" si="19"/>
        <v>prodigal_1_2</v>
      </c>
      <c r="T260" t="str">
        <f t="shared" si="20"/>
        <v>prodigal_1_25</v>
      </c>
      <c r="U260" t="str">
        <f t="shared" si="21"/>
        <v>prodigal_1_257</v>
      </c>
      <c r="V260" t="str">
        <f t="shared" si="24"/>
        <v>prodigal_1_257;</v>
      </c>
      <c r="W260" t="str">
        <f t="shared" si="22"/>
        <v>prodigal_1_257;p</v>
      </c>
      <c r="Z260">
        <f>MATCH(S260,Description!$A$2:$A$4489,0)</f>
        <v>1113</v>
      </c>
      <c r="AA260">
        <f>MATCH(T260,Description!$A$2:$A$4489,0)</f>
        <v>1669</v>
      </c>
      <c r="AB260">
        <f>MATCH(U260,Description!$A$2:$A$4489,0)</f>
        <v>1747</v>
      </c>
      <c r="AC260" t="e">
        <f>MATCH(V260,Description!$A$2:$A$4489,0)</f>
        <v>#N/A</v>
      </c>
      <c r="AD260">
        <v>1747</v>
      </c>
      <c r="AE260" t="str" cm="1">
        <f t="array" ref="AE260">INDEX(Description!A$2:A$4489,Merged!$AD260)</f>
        <v>prodigal_1_257</v>
      </c>
      <c r="AF260" t="str" cm="1">
        <f t="array" ref="AF260">INDEX(Description!B$2:B$4489,Merged!$AD260)</f>
        <v>A7IH06</v>
      </c>
      <c r="AG260" t="str" cm="1">
        <f t="array" ref="AG260">INDEX(Description!C$2:C$4489,Merged!$AD260)</f>
        <v>OBG_XANP2</v>
      </c>
      <c r="AH260" t="str" cm="1">
        <f t="array" ref="AH260">INDEX(Description!D$2:D$4489,Merged!$AD260)</f>
        <v>GTPase_Obg</v>
      </c>
      <c r="AI260" t="str" cm="1">
        <f t="array" ref="AI260">INDEX(Description!E$2:E$4489,Merged!$AD260)</f>
        <v>obg</v>
      </c>
      <c r="AJ260" t="str">
        <f t="shared" si="23"/>
        <v>locus_tag=prodigal_1_257;partial=00;start_type=ATG;rbs_motif=None;rbs_spacer=None;gc_cont=0.675;conf=99.99;score=207.07;cscore=203.34;sscore=3.73;rscore=-3.31;uscore=1.78;tscore=4.54;;A7IH06;OBG_XANP2;GTPase_Obg;obg</v>
      </c>
    </row>
    <row r="261" spans="1:36" x14ac:dyDescent="0.2">
      <c r="A261" t="s">
        <v>11274</v>
      </c>
      <c r="B261" t="s">
        <v>11275</v>
      </c>
      <c r="C261" t="s">
        <v>4</v>
      </c>
      <c r="D261">
        <v>272456</v>
      </c>
      <c r="E261">
        <v>273439</v>
      </c>
      <c r="F261">
        <v>190.6</v>
      </c>
      <c r="G261" t="s">
        <v>11287</v>
      </c>
      <c r="H261">
        <v>0</v>
      </c>
      <c r="I261" t="s">
        <v>11535</v>
      </c>
      <c r="S261" t="str">
        <f t="shared" ref="S261:S324" si="25">MID($I261,11,12)</f>
        <v>prodigal_1_2</v>
      </c>
      <c r="T261" t="str">
        <f t="shared" ref="T261:T324" si="26">MID($I261,11,13)</f>
        <v>prodigal_1_25</v>
      </c>
      <c r="U261" t="str">
        <f t="shared" ref="U261:U324" si="27">MID($I261,11,14)</f>
        <v>prodigal_1_258</v>
      </c>
      <c r="V261" t="str">
        <f t="shared" si="24"/>
        <v>prodigal_1_258;</v>
      </c>
      <c r="W261" t="str">
        <f t="shared" ref="W261:W324" si="28">MID($I261,11,16)</f>
        <v>prodigal_1_258;p</v>
      </c>
      <c r="Z261">
        <f>MATCH(S261,Description!$A$2:$A$4489,0)</f>
        <v>1113</v>
      </c>
      <c r="AA261">
        <f>MATCH(T261,Description!$A$2:$A$4489,0)</f>
        <v>1669</v>
      </c>
      <c r="AB261">
        <f>MATCH(U261,Description!$A$2:$A$4489,0)</f>
        <v>1758</v>
      </c>
      <c r="AC261" t="e">
        <f>MATCH(V261,Description!$A$2:$A$4489,0)</f>
        <v>#N/A</v>
      </c>
      <c r="AD261">
        <v>1758</v>
      </c>
      <c r="AE261" t="str" cm="1">
        <f t="array" ref="AE261">INDEX(Description!A$2:A$4489,Merged!$AD261)</f>
        <v>prodigal_1_258</v>
      </c>
      <c r="AF261" t="str" cm="1">
        <f t="array" ref="AF261">INDEX(Description!B$2:B$4489,Merged!$AD261)</f>
        <v>Q12BV1</v>
      </c>
      <c r="AG261" t="str" cm="1">
        <f t="array" ref="AG261">INDEX(Description!C$2:C$4489,Merged!$AD261)</f>
        <v>GRDC_POLSJ</v>
      </c>
      <c r="AH261" t="str" cm="1">
        <f t="array" ref="AH261">INDEX(Description!D$2:D$4489,Merged!$AD261)</f>
        <v>Gamma-resorcylate_decarboxylase</v>
      </c>
      <c r="AI261" t="str" cm="1">
        <f t="array" ref="AI261">INDEX(Description!E$2:E$4489,Merged!$AD261)</f>
        <v>grdC</v>
      </c>
      <c r="AJ261" t="str">
        <f t="shared" ref="AJ261:AJ324" si="29">I261&amp;$AJ$2&amp;AF261&amp;$AJ$2&amp;AG261&amp;$AJ$2&amp;AH261&amp;$AJ$2&amp;AI261</f>
        <v>locus_tag=prodigal_1_258;partial=00;start_type=ATG;rbs_motif=GGAG/GAGG;rbs_spacer=5-10bp;gc_cont=0.701;conf=99.99;score=189.99;cscore=177.43;sscore=12.56;rscore=8.88;uscore=-0.21;tscore=4.54;;Q12BV1;GRDC_POLSJ;Gamma-resorcylate_decarboxylase;grdC</v>
      </c>
    </row>
    <row r="262" spans="1:36" x14ac:dyDescent="0.2">
      <c r="A262" t="s">
        <v>11274</v>
      </c>
      <c r="B262" t="s">
        <v>11275</v>
      </c>
      <c r="C262" t="s">
        <v>4</v>
      </c>
      <c r="D262">
        <v>273647</v>
      </c>
      <c r="E262">
        <v>275836</v>
      </c>
      <c r="F262">
        <v>348.1</v>
      </c>
      <c r="G262" t="s">
        <v>11276</v>
      </c>
      <c r="H262">
        <v>0</v>
      </c>
      <c r="I262" t="s">
        <v>11536</v>
      </c>
      <c r="S262" t="str">
        <f t="shared" si="25"/>
        <v>prodigal_1_2</v>
      </c>
      <c r="T262" t="str">
        <f t="shared" si="26"/>
        <v>prodigal_1_25</v>
      </c>
      <c r="U262" t="str">
        <f t="shared" si="27"/>
        <v>prodigal_1_259</v>
      </c>
      <c r="V262" t="str">
        <f t="shared" si="24"/>
        <v>prodigal_1_259;</v>
      </c>
      <c r="W262" t="str">
        <f t="shared" si="28"/>
        <v>prodigal_1_259;p</v>
      </c>
      <c r="Z262">
        <f>MATCH(S262,Description!$A$2:$A$4489,0)</f>
        <v>1113</v>
      </c>
      <c r="AA262">
        <f>MATCH(T262,Description!$A$2:$A$4489,0)</f>
        <v>1669</v>
      </c>
      <c r="AB262">
        <f>MATCH(U262,Description!$A$2:$A$4489,0)</f>
        <v>1769</v>
      </c>
      <c r="AC262" t="e">
        <f>MATCH(V262,Description!$A$2:$A$4489,0)</f>
        <v>#N/A</v>
      </c>
      <c r="AD262">
        <v>1769</v>
      </c>
      <c r="AE262" t="str" cm="1">
        <f t="array" ref="AE262">INDEX(Description!A$2:A$4489,Merged!$AD262)</f>
        <v>prodigal_1_259</v>
      </c>
      <c r="AF262" t="str" cm="1">
        <f t="array" ref="AF262">INDEX(Description!B$2:B$4489,Merged!$AD262)</f>
        <v>P05445</v>
      </c>
      <c r="AG262" t="str" cm="1">
        <f t="array" ref="AG262">INDEX(Description!C$2:C$4489,Merged!$AD262)</f>
        <v>PRIA_RHORU</v>
      </c>
      <c r="AH262" t="str" cm="1">
        <f t="array" ref="AH262">INDEX(Description!D$2:D$4489,Merged!$AD262)</f>
        <v>Primosomal_protein_N'</v>
      </c>
      <c r="AI262" t="str" cm="1">
        <f t="array" ref="AI262">INDEX(Description!E$2:E$4489,Merged!$AD262)</f>
        <v>priA</v>
      </c>
      <c r="AJ262" t="str">
        <f t="shared" si="29"/>
        <v>locus_tag=prodigal_1_259;partial=00;start_type=ATG;rbs_motif=None;rbs_spacer=None;gc_cont=0.721;conf=99.99;score=348.05;cscore=348.22;sscore=-0.17;rscore=-3.31;uscore=-1.40;tscore=4.54;;P05445;PRIA_RHORU;Primosomal_protein_N';priA</v>
      </c>
    </row>
    <row r="263" spans="1:36" x14ac:dyDescent="0.2">
      <c r="A263" t="s">
        <v>11274</v>
      </c>
      <c r="B263" t="s">
        <v>11275</v>
      </c>
      <c r="C263" t="s">
        <v>4</v>
      </c>
      <c r="D263">
        <v>275905</v>
      </c>
      <c r="E263">
        <v>276027</v>
      </c>
      <c r="F263">
        <v>9.1</v>
      </c>
      <c r="G263" t="s">
        <v>11276</v>
      </c>
      <c r="H263">
        <v>0</v>
      </c>
      <c r="I263" t="s">
        <v>11537</v>
      </c>
      <c r="S263" t="str">
        <f t="shared" si="25"/>
        <v>prodigal_1_2</v>
      </c>
      <c r="T263" t="str">
        <f t="shared" si="26"/>
        <v>prodigal_1_26</v>
      </c>
      <c r="U263" t="str">
        <f t="shared" si="27"/>
        <v>prodigal_1_260</v>
      </c>
      <c r="V263" t="str">
        <f t="shared" si="24"/>
        <v>prodigal_1_260;</v>
      </c>
      <c r="W263" t="str">
        <f t="shared" si="28"/>
        <v>prodigal_1_260;p</v>
      </c>
      <c r="Z263">
        <f>MATCH(S263,Description!$A$2:$A$4489,0)</f>
        <v>1113</v>
      </c>
      <c r="AA263">
        <f>MATCH(T263,Description!$A$2:$A$4489,0)</f>
        <v>1780</v>
      </c>
      <c r="AB263">
        <f>MATCH(U263,Description!$A$2:$A$4489,0)</f>
        <v>1781</v>
      </c>
      <c r="AC263" t="e">
        <f>MATCH(V263,Description!$A$2:$A$4489,0)</f>
        <v>#N/A</v>
      </c>
      <c r="AD263">
        <v>1781</v>
      </c>
      <c r="AE263" t="str" cm="1">
        <f t="array" ref="AE263">INDEX(Description!A$2:A$4489,Merged!$AD263)</f>
        <v>prodigal_1_260</v>
      </c>
      <c r="AF263" t="str" cm="1">
        <f t="array" ref="AF263">INDEX(Description!B$2:B$4489,Merged!$AD263)</f>
        <v>*</v>
      </c>
      <c r="AG263" cm="1">
        <f t="array" ref="AG263">INDEX(Description!C$2:C$4489,Merged!$AD263)</f>
        <v>0</v>
      </c>
      <c r="AH263" cm="1">
        <f t="array" ref="AH263">INDEX(Description!D$2:D$4489,Merged!$AD263)</f>
        <v>0</v>
      </c>
      <c r="AI263" cm="1">
        <f t="array" ref="AI263">INDEX(Description!E$2:E$4489,Merged!$AD263)</f>
        <v>0</v>
      </c>
      <c r="AJ263" t="str">
        <f t="shared" si="29"/>
        <v>locus_tag=prodigal_1_260;partial=00;start_type=ATG;rbs_motif=GGA/GAG/AGG;rbs_spacer=5-10bp;gc_cont=0.715;conf=89.08;score=9.13;cscore=6.53;sscore=2.60;rscore=0.35;uscore=0.08;tscore=2.18;;*;0;0;0</v>
      </c>
    </row>
    <row r="264" spans="1:36" x14ac:dyDescent="0.2">
      <c r="A264" t="s">
        <v>11274</v>
      </c>
      <c r="B264" t="s">
        <v>11275</v>
      </c>
      <c r="C264" t="s">
        <v>4</v>
      </c>
      <c r="D264">
        <v>276214</v>
      </c>
      <c r="E264">
        <v>276837</v>
      </c>
      <c r="F264">
        <v>135.4</v>
      </c>
      <c r="G264" t="s">
        <v>11276</v>
      </c>
      <c r="H264">
        <v>0</v>
      </c>
      <c r="I264" t="s">
        <v>11538</v>
      </c>
      <c r="S264" t="str">
        <f t="shared" si="25"/>
        <v>prodigal_1_2</v>
      </c>
      <c r="T264" t="str">
        <f t="shared" si="26"/>
        <v>prodigal_1_26</v>
      </c>
      <c r="U264" t="str">
        <f t="shared" si="27"/>
        <v>prodigal_1_261</v>
      </c>
      <c r="V264" t="str">
        <f t="shared" si="24"/>
        <v>prodigal_1_261;</v>
      </c>
      <c r="W264" t="str">
        <f t="shared" si="28"/>
        <v>prodigal_1_261;p</v>
      </c>
      <c r="Z264">
        <f>MATCH(S264,Description!$A$2:$A$4489,0)</f>
        <v>1113</v>
      </c>
      <c r="AA264">
        <f>MATCH(T264,Description!$A$2:$A$4489,0)</f>
        <v>1780</v>
      </c>
      <c r="AB264">
        <f>MATCH(U264,Description!$A$2:$A$4489,0)</f>
        <v>1792</v>
      </c>
      <c r="AC264" t="e">
        <f>MATCH(V264,Description!$A$2:$A$4489,0)</f>
        <v>#N/A</v>
      </c>
      <c r="AD264">
        <v>1792</v>
      </c>
      <c r="AE264" t="str" cm="1">
        <f t="array" ref="AE264">INDEX(Description!A$2:A$4489,Merged!$AD264)</f>
        <v>prodigal_1_261</v>
      </c>
      <c r="AF264" t="str" cm="1">
        <f t="array" ref="AF264">INDEX(Description!B$2:B$4489,Merged!$AD264)</f>
        <v>A7IIK6</v>
      </c>
      <c r="AG264" t="str" cm="1">
        <f t="array" ref="AG264">INDEX(Description!C$2:C$4489,Merged!$AD264)</f>
        <v>RL25_XANP2</v>
      </c>
      <c r="AH264" t="str" cm="1">
        <f t="array" ref="AH264">INDEX(Description!D$2:D$4489,Merged!$AD264)</f>
        <v>50S_ribosomal_protein_L25</v>
      </c>
      <c r="AI264" t="str" cm="1">
        <f t="array" ref="AI264">INDEX(Description!E$2:E$4489,Merged!$AD264)</f>
        <v>rplY</v>
      </c>
      <c r="AJ264" t="str">
        <f t="shared" si="29"/>
        <v>locus_tag=prodigal_1_261;partial=00;start_type=ATG;rbs_motif=AGGA;rbs_spacer=5-10bp;gc_cont=0.681;conf=100.00;score=134.74;cscore=120.15;sscore=14.59;rscore=7.30;uscore=3.41;tscore=4.54;;A7IIK6;RL25_XANP2;50S_ribosomal_protein_L25;rplY</v>
      </c>
    </row>
    <row r="265" spans="1:36" x14ac:dyDescent="0.2">
      <c r="A265" t="s">
        <v>11274</v>
      </c>
      <c r="B265" t="s">
        <v>11275</v>
      </c>
      <c r="C265" t="s">
        <v>4</v>
      </c>
      <c r="D265">
        <v>276942</v>
      </c>
      <c r="E265">
        <v>277550</v>
      </c>
      <c r="F265">
        <v>105.3</v>
      </c>
      <c r="G265" t="s">
        <v>11276</v>
      </c>
      <c r="H265">
        <v>0</v>
      </c>
      <c r="I265" t="s">
        <v>11539</v>
      </c>
      <c r="S265" t="str">
        <f t="shared" si="25"/>
        <v>prodigal_1_2</v>
      </c>
      <c r="T265" t="str">
        <f t="shared" si="26"/>
        <v>prodigal_1_26</v>
      </c>
      <c r="U265" t="str">
        <f t="shared" si="27"/>
        <v>prodigal_1_262</v>
      </c>
      <c r="V265" t="str">
        <f t="shared" si="24"/>
        <v>prodigal_1_262;</v>
      </c>
      <c r="W265" t="str">
        <f t="shared" si="28"/>
        <v>prodigal_1_262;p</v>
      </c>
      <c r="Z265">
        <f>MATCH(S265,Description!$A$2:$A$4489,0)</f>
        <v>1113</v>
      </c>
      <c r="AA265">
        <f>MATCH(T265,Description!$A$2:$A$4489,0)</f>
        <v>1780</v>
      </c>
      <c r="AB265">
        <f>MATCH(U265,Description!$A$2:$A$4489,0)</f>
        <v>1803</v>
      </c>
      <c r="AC265" t="e">
        <f>MATCH(V265,Description!$A$2:$A$4489,0)</f>
        <v>#N/A</v>
      </c>
      <c r="AD265">
        <v>1803</v>
      </c>
      <c r="AE265" t="str" cm="1">
        <f t="array" ref="AE265">INDEX(Description!A$2:A$4489,Merged!$AD265)</f>
        <v>prodigal_1_262</v>
      </c>
      <c r="AF265" t="str" cm="1">
        <f t="array" ref="AF265">INDEX(Description!B$2:B$4489,Merged!$AD265)</f>
        <v>A7IIK5</v>
      </c>
      <c r="AG265" t="str" cm="1">
        <f t="array" ref="AG265">INDEX(Description!C$2:C$4489,Merged!$AD265)</f>
        <v>PTH_XANP2</v>
      </c>
      <c r="AH265" t="str" cm="1">
        <f t="array" ref="AH265">INDEX(Description!D$2:D$4489,Merged!$AD265)</f>
        <v>Peptidyl-tRNA_hydrolase</v>
      </c>
      <c r="AI265" t="str" cm="1">
        <f t="array" ref="AI265">INDEX(Description!E$2:E$4489,Merged!$AD265)</f>
        <v>pth</v>
      </c>
      <c r="AJ265" t="str">
        <f t="shared" si="29"/>
        <v>locus_tag=prodigal_1_262;partial=00;start_type=GTG;rbs_motif=GGAGG;rbs_spacer=5-10bp;gc_cont=0.658;conf=100.00;score=105.28;cscore=101.89;sscore=3.38;rscore=10.30;uscore=1.22;tscore=-8.13;;A7IIK5;PTH_XANP2;Peptidyl-tRNA_hydrolase;pth</v>
      </c>
    </row>
    <row r="266" spans="1:36" x14ac:dyDescent="0.2">
      <c r="A266" t="s">
        <v>11274</v>
      </c>
      <c r="B266" t="s">
        <v>11275</v>
      </c>
      <c r="C266" t="s">
        <v>4</v>
      </c>
      <c r="D266">
        <v>277700</v>
      </c>
      <c r="E266">
        <v>278797</v>
      </c>
      <c r="F266">
        <v>265.5</v>
      </c>
      <c r="G266" t="s">
        <v>11276</v>
      </c>
      <c r="H266">
        <v>0</v>
      </c>
      <c r="I266" t="s">
        <v>11540</v>
      </c>
      <c r="S266" t="str">
        <f t="shared" si="25"/>
        <v>prodigal_1_2</v>
      </c>
      <c r="T266" t="str">
        <f t="shared" si="26"/>
        <v>prodigal_1_26</v>
      </c>
      <c r="U266" t="str">
        <f t="shared" si="27"/>
        <v>prodigal_1_263</v>
      </c>
      <c r="V266" t="str">
        <f t="shared" si="24"/>
        <v>prodigal_1_263;</v>
      </c>
      <c r="W266" t="str">
        <f t="shared" si="28"/>
        <v>prodigal_1_263;p</v>
      </c>
      <c r="Z266">
        <f>MATCH(S266,Description!$A$2:$A$4489,0)</f>
        <v>1113</v>
      </c>
      <c r="AA266">
        <f>MATCH(T266,Description!$A$2:$A$4489,0)</f>
        <v>1780</v>
      </c>
      <c r="AB266">
        <f>MATCH(U266,Description!$A$2:$A$4489,0)</f>
        <v>1814</v>
      </c>
      <c r="AC266" t="e">
        <f>MATCH(V266,Description!$A$2:$A$4489,0)</f>
        <v>#N/A</v>
      </c>
      <c r="AD266">
        <v>1814</v>
      </c>
      <c r="AE266" t="str" cm="1">
        <f t="array" ref="AE266">INDEX(Description!A$2:A$4489,Merged!$AD266)</f>
        <v>prodigal_1_263</v>
      </c>
      <c r="AF266" t="str" cm="1">
        <f t="array" ref="AF266">INDEX(Description!B$2:B$4489,Merged!$AD266)</f>
        <v>P44681</v>
      </c>
      <c r="AG266" t="str" cm="1">
        <f t="array" ref="AG266">INDEX(Description!C$2:C$4489,Merged!$AD266)</f>
        <v>YCHF_HAEIN</v>
      </c>
      <c r="AH266" t="str" cm="1">
        <f t="array" ref="AH266">INDEX(Description!D$2:D$4489,Merged!$AD266)</f>
        <v>Ribosome-binding_ATPase_YchF</v>
      </c>
      <c r="AI266" t="str" cm="1">
        <f t="array" ref="AI266">INDEX(Description!E$2:E$4489,Merged!$AD266)</f>
        <v>ychF</v>
      </c>
      <c r="AJ266" t="str">
        <f t="shared" si="29"/>
        <v>locus_tag=prodigal_1_263;partial=00;start_type=ATG;rbs_motif=None;rbs_spacer=None;gc_cont=0.664;conf=99.99;score=265.47;cscore=264.55;sscore=0.92;rscore=-3.31;uscore=-0.32;tscore=4.54;;P44681;YCHF_HAEIN;Ribosome-binding_ATPase_YchF;ychF</v>
      </c>
    </row>
    <row r="267" spans="1:36" x14ac:dyDescent="0.2">
      <c r="A267" t="s">
        <v>11274</v>
      </c>
      <c r="B267" t="s">
        <v>11275</v>
      </c>
      <c r="C267" t="s">
        <v>4</v>
      </c>
      <c r="D267">
        <v>278807</v>
      </c>
      <c r="E267">
        <v>279310</v>
      </c>
      <c r="F267">
        <v>79.599999999999994</v>
      </c>
      <c r="G267" t="s">
        <v>11276</v>
      </c>
      <c r="H267">
        <v>0</v>
      </c>
      <c r="I267" t="s">
        <v>11541</v>
      </c>
      <c r="S267" t="str">
        <f t="shared" si="25"/>
        <v>prodigal_1_2</v>
      </c>
      <c r="T267" t="str">
        <f t="shared" si="26"/>
        <v>prodigal_1_26</v>
      </c>
      <c r="U267" t="str">
        <f t="shared" si="27"/>
        <v>prodigal_1_264</v>
      </c>
      <c r="V267" t="str">
        <f t="shared" si="24"/>
        <v>prodigal_1_264;</v>
      </c>
      <c r="W267" t="str">
        <f t="shared" si="28"/>
        <v>prodigal_1_264;p</v>
      </c>
      <c r="Z267">
        <f>MATCH(S267,Description!$A$2:$A$4489,0)</f>
        <v>1113</v>
      </c>
      <c r="AA267">
        <f>MATCH(T267,Description!$A$2:$A$4489,0)</f>
        <v>1780</v>
      </c>
      <c r="AB267">
        <f>MATCH(U267,Description!$A$2:$A$4489,0)</f>
        <v>1825</v>
      </c>
      <c r="AC267" t="e">
        <f>MATCH(V267,Description!$A$2:$A$4489,0)</f>
        <v>#N/A</v>
      </c>
      <c r="AD267">
        <v>1825</v>
      </c>
      <c r="AE267" t="str" cm="1">
        <f t="array" ref="AE267">INDEX(Description!A$2:A$4489,Merged!$AD267)</f>
        <v>prodigal_1_264</v>
      </c>
      <c r="AF267" t="str" cm="1">
        <f t="array" ref="AF267">INDEX(Description!B$2:B$4489,Merged!$AD267)</f>
        <v>*</v>
      </c>
      <c r="AG267" cm="1">
        <f t="array" ref="AG267">INDEX(Description!C$2:C$4489,Merged!$AD267)</f>
        <v>0</v>
      </c>
      <c r="AH267" cm="1">
        <f t="array" ref="AH267">INDEX(Description!D$2:D$4489,Merged!$AD267)</f>
        <v>0</v>
      </c>
      <c r="AI267" cm="1">
        <f t="array" ref="AI267">INDEX(Description!E$2:E$4489,Merged!$AD267)</f>
        <v>0</v>
      </c>
      <c r="AJ267" t="str">
        <f t="shared" si="29"/>
        <v>locus_tag=prodigal_1_264;partial=00;start_type=ATG;rbs_motif=GGA/GAG/AGG;rbs_spacer=5-10bp;gc_cont=0.714;conf=100.00;score=80.78;cscore=74.05;sscore=6.74;rscore=0.72;uscore=0.30;tscore=4.54;;*;0;0;0</v>
      </c>
    </row>
    <row r="268" spans="1:36" x14ac:dyDescent="0.2">
      <c r="A268" t="s">
        <v>11274</v>
      </c>
      <c r="B268" t="s">
        <v>11275</v>
      </c>
      <c r="C268" t="s">
        <v>4</v>
      </c>
      <c r="D268">
        <v>279423</v>
      </c>
      <c r="E268">
        <v>279887</v>
      </c>
      <c r="F268">
        <v>80.8</v>
      </c>
      <c r="G268" t="s">
        <v>11276</v>
      </c>
      <c r="H268">
        <v>0</v>
      </c>
      <c r="I268" t="s">
        <v>11542</v>
      </c>
      <c r="S268" t="str">
        <f t="shared" si="25"/>
        <v>prodigal_1_2</v>
      </c>
      <c r="T268" t="str">
        <f t="shared" si="26"/>
        <v>prodigal_1_26</v>
      </c>
      <c r="U268" t="str">
        <f t="shared" si="27"/>
        <v>prodigal_1_265</v>
      </c>
      <c r="V268" t="str">
        <f t="shared" si="24"/>
        <v>prodigal_1_265;</v>
      </c>
      <c r="W268" t="str">
        <f t="shared" si="28"/>
        <v>prodigal_1_265;p</v>
      </c>
      <c r="Z268">
        <f>MATCH(S268,Description!$A$2:$A$4489,0)</f>
        <v>1113</v>
      </c>
      <c r="AA268">
        <f>MATCH(T268,Description!$A$2:$A$4489,0)</f>
        <v>1780</v>
      </c>
      <c r="AB268">
        <f>MATCH(U268,Description!$A$2:$A$4489,0)</f>
        <v>1836</v>
      </c>
      <c r="AC268" t="e">
        <f>MATCH(V268,Description!$A$2:$A$4489,0)</f>
        <v>#N/A</v>
      </c>
      <c r="AD268">
        <v>1836</v>
      </c>
      <c r="AE268" t="str" cm="1">
        <f t="array" ref="AE268">INDEX(Description!A$2:A$4489,Merged!$AD268)</f>
        <v>prodigal_1_265</v>
      </c>
      <c r="AF268" t="str" cm="1">
        <f t="array" ref="AF268">INDEX(Description!B$2:B$4489,Merged!$AD268)</f>
        <v>P96670</v>
      </c>
      <c r="AG268" t="str" cm="1">
        <f t="array" ref="AG268">INDEX(Description!C$2:C$4489,Merged!$AD268)</f>
        <v>YDEM_BACSU</v>
      </c>
      <c r="AH268" t="str" cm="1">
        <f t="array" ref="AH268">INDEX(Description!D$2:D$4489,Merged!$AD268)</f>
        <v>Uncharacterized_protein_YdeM</v>
      </c>
      <c r="AI268" t="str" cm="1">
        <f t="array" ref="AI268">INDEX(Description!E$2:E$4489,Merged!$AD268)</f>
        <v>ydeM</v>
      </c>
      <c r="AJ268" t="str">
        <f t="shared" si="29"/>
        <v>locus_tag=prodigal_1_265;partial=00;start_type=TTG;rbs_motif=AGGAG;rbs_spacer=5-10bp;gc_cont=0.647;conf=100.00;score=80.76;cscore=77.42;sscore=3.34;rscore=15.89;uscore=-0.96;tscore=-11.60;;P96670;YDEM_BACSU;Uncharacterized_protein_YdeM;ydeM</v>
      </c>
    </row>
    <row r="269" spans="1:36" x14ac:dyDescent="0.2">
      <c r="A269" t="s">
        <v>11274</v>
      </c>
      <c r="B269" t="s">
        <v>11275</v>
      </c>
      <c r="C269" t="s">
        <v>4</v>
      </c>
      <c r="D269">
        <v>279884</v>
      </c>
      <c r="E269">
        <v>280357</v>
      </c>
      <c r="F269">
        <v>113.6</v>
      </c>
      <c r="G269" t="s">
        <v>11276</v>
      </c>
      <c r="H269">
        <v>0</v>
      </c>
      <c r="I269" t="s">
        <v>11543</v>
      </c>
      <c r="S269" t="str">
        <f t="shared" si="25"/>
        <v>prodigal_1_2</v>
      </c>
      <c r="T269" t="str">
        <f t="shared" si="26"/>
        <v>prodigal_1_26</v>
      </c>
      <c r="U269" t="str">
        <f t="shared" si="27"/>
        <v>prodigal_1_266</v>
      </c>
      <c r="V269" t="str">
        <f t="shared" si="24"/>
        <v>prodigal_1_266;</v>
      </c>
      <c r="W269" t="str">
        <f t="shared" si="28"/>
        <v>prodigal_1_266;p</v>
      </c>
      <c r="Z269">
        <f>MATCH(S269,Description!$A$2:$A$4489,0)</f>
        <v>1113</v>
      </c>
      <c r="AA269">
        <f>MATCH(T269,Description!$A$2:$A$4489,0)</f>
        <v>1780</v>
      </c>
      <c r="AB269">
        <f>MATCH(U269,Description!$A$2:$A$4489,0)</f>
        <v>1847</v>
      </c>
      <c r="AC269" t="e">
        <f>MATCH(V269,Description!$A$2:$A$4489,0)</f>
        <v>#N/A</v>
      </c>
      <c r="AD269">
        <v>1847</v>
      </c>
      <c r="AE269" t="str" cm="1">
        <f t="array" ref="AE269">INDEX(Description!A$2:A$4489,Merged!$AD269)</f>
        <v>prodigal_1_266</v>
      </c>
      <c r="AF269" t="str" cm="1">
        <f t="array" ref="AF269">INDEX(Description!B$2:B$4489,Merged!$AD269)</f>
        <v>*</v>
      </c>
      <c r="AG269" cm="1">
        <f t="array" ref="AG269">INDEX(Description!C$2:C$4489,Merged!$AD269)</f>
        <v>0</v>
      </c>
      <c r="AH269" cm="1">
        <f t="array" ref="AH269">INDEX(Description!D$2:D$4489,Merged!$AD269)</f>
        <v>0</v>
      </c>
      <c r="AI269" cm="1">
        <f t="array" ref="AI269">INDEX(Description!E$2:E$4489,Merged!$AD269)</f>
        <v>0</v>
      </c>
      <c r="AJ269" t="str">
        <f t="shared" si="29"/>
        <v>locus_tag=prodigal_1_266;partial=00;start_type=ATG;rbs_motif=GGAG/GAGG;rbs_spacer=5-10bp;gc_cont=0.656;conf=100.00;score=114.91;cscore=100.05;sscore=14.87;rscore=8.88;uscore=0.15;tscore=4.54;;*;0;0;0</v>
      </c>
    </row>
    <row r="270" spans="1:36" x14ac:dyDescent="0.2">
      <c r="A270" t="s">
        <v>11274</v>
      </c>
      <c r="B270" t="s">
        <v>11275</v>
      </c>
      <c r="C270" t="s">
        <v>4</v>
      </c>
      <c r="D270">
        <v>280433</v>
      </c>
      <c r="E270">
        <v>281419</v>
      </c>
      <c r="F270">
        <v>195.8</v>
      </c>
      <c r="G270" t="s">
        <v>11287</v>
      </c>
      <c r="H270">
        <v>0</v>
      </c>
      <c r="I270" t="s">
        <v>11544</v>
      </c>
      <c r="S270" t="str">
        <f t="shared" si="25"/>
        <v>prodigal_1_2</v>
      </c>
      <c r="T270" t="str">
        <f t="shared" si="26"/>
        <v>prodigal_1_26</v>
      </c>
      <c r="U270" t="str">
        <f t="shared" si="27"/>
        <v>prodigal_1_267</v>
      </c>
      <c r="V270" t="str">
        <f t="shared" si="24"/>
        <v>prodigal_1_267;</v>
      </c>
      <c r="W270" t="str">
        <f t="shared" si="28"/>
        <v>prodigal_1_267;p</v>
      </c>
      <c r="Z270">
        <f>MATCH(S270,Description!$A$2:$A$4489,0)</f>
        <v>1113</v>
      </c>
      <c r="AA270">
        <f>MATCH(T270,Description!$A$2:$A$4489,0)</f>
        <v>1780</v>
      </c>
      <c r="AB270">
        <f>MATCH(U270,Description!$A$2:$A$4489,0)</f>
        <v>1858</v>
      </c>
      <c r="AC270" t="e">
        <f>MATCH(V270,Description!$A$2:$A$4489,0)</f>
        <v>#N/A</v>
      </c>
      <c r="AD270">
        <v>1858</v>
      </c>
      <c r="AE270" t="str" cm="1">
        <f t="array" ref="AE270">INDEX(Description!A$2:A$4489,Merged!$AD270)</f>
        <v>prodigal_1_267</v>
      </c>
      <c r="AF270" t="str" cm="1">
        <f t="array" ref="AF270">INDEX(Description!B$2:B$4489,Merged!$AD270)</f>
        <v>P54569</v>
      </c>
      <c r="AG270" t="str" cm="1">
        <f t="array" ref="AG270">INDEX(Description!C$2:C$4489,Merged!$AD270)</f>
        <v>YQKF_BACSU</v>
      </c>
      <c r="AH270" t="str" cm="1">
        <f t="array" ref="AH270">INDEX(Description!D$2:D$4489,Merged!$AD270)</f>
        <v>Uncharacterized_oxidoreductase_YqkF</v>
      </c>
      <c r="AI270" t="str" cm="1">
        <f t="array" ref="AI270">INDEX(Description!E$2:E$4489,Merged!$AD270)</f>
        <v>yqkF</v>
      </c>
      <c r="AJ270" t="str">
        <f t="shared" si="29"/>
        <v>locus_tag=prodigal_1_267;partial=00;start_type=ATG;rbs_motif=GGAG/GAGG;rbs_spacer=5-10bp;gc_cont=0.669;conf=99.99;score=195.14;cscore=178.67;sscore=16.47;rscore=8.88;uscore=3.70;tscore=4.54;;P54569;YQKF_BACSU;Uncharacterized_oxidoreductase_YqkF;yqkF</v>
      </c>
    </row>
    <row r="271" spans="1:36" x14ac:dyDescent="0.2">
      <c r="A271" t="s">
        <v>11274</v>
      </c>
      <c r="B271" t="s">
        <v>11275</v>
      </c>
      <c r="C271" t="s">
        <v>4</v>
      </c>
      <c r="D271">
        <v>281531</v>
      </c>
      <c r="E271">
        <v>282232</v>
      </c>
      <c r="F271">
        <v>112.1</v>
      </c>
      <c r="G271" t="s">
        <v>11276</v>
      </c>
      <c r="H271">
        <v>0</v>
      </c>
      <c r="I271" t="s">
        <v>11545</v>
      </c>
      <c r="S271" t="str">
        <f t="shared" si="25"/>
        <v>prodigal_1_2</v>
      </c>
      <c r="T271" t="str">
        <f t="shared" si="26"/>
        <v>prodigal_1_26</v>
      </c>
      <c r="U271" t="str">
        <f t="shared" si="27"/>
        <v>prodigal_1_268</v>
      </c>
      <c r="V271" t="str">
        <f t="shared" si="24"/>
        <v>prodigal_1_268;</v>
      </c>
      <c r="W271" t="str">
        <f t="shared" si="28"/>
        <v>prodigal_1_268;p</v>
      </c>
      <c r="Z271">
        <f>MATCH(S271,Description!$A$2:$A$4489,0)</f>
        <v>1113</v>
      </c>
      <c r="AA271">
        <f>MATCH(T271,Description!$A$2:$A$4489,0)</f>
        <v>1780</v>
      </c>
      <c r="AB271">
        <f>MATCH(U271,Description!$A$2:$A$4489,0)</f>
        <v>1869</v>
      </c>
      <c r="AC271" t="e">
        <f>MATCH(V271,Description!$A$2:$A$4489,0)</f>
        <v>#N/A</v>
      </c>
      <c r="AD271">
        <v>1869</v>
      </c>
      <c r="AE271" t="str" cm="1">
        <f t="array" ref="AE271">INDEX(Description!A$2:A$4489,Merged!$AD271)</f>
        <v>prodigal_1_268</v>
      </c>
      <c r="AF271" t="str" cm="1">
        <f t="array" ref="AF271">INDEX(Description!B$2:B$4489,Merged!$AD271)</f>
        <v>Q9RAJ1</v>
      </c>
      <c r="AG271" t="str" cm="1">
        <f t="array" ref="AG271">INDEX(Description!C$2:C$4489,Merged!$AD271)</f>
        <v>DHAR_MYCSX</v>
      </c>
      <c r="AH271" t="str" cm="1">
        <f t="array" ref="AH271">INDEX(Description!D$2:D$4489,Merged!$AD271)</f>
        <v>HTH-type_transcriptional_repressor_DhaR</v>
      </c>
      <c r="AI271" t="str" cm="1">
        <f t="array" ref="AI271">INDEX(Description!E$2:E$4489,Merged!$AD271)</f>
        <v>dhaR</v>
      </c>
      <c r="AJ271" t="str">
        <f t="shared" si="29"/>
        <v>locus_tag=prodigal_1_268;partial=00;start_type=ATG;rbs_motif=None;rbs_spacer=None;gc_cont=0.732;conf=100.00;score=112.13;cscore=109.06;sscore=3.07;rscore=-3.31;uscore=1.84;tscore=4.54;;Q9RAJ1;DHAR_MYCSX;HTH-type_transcriptional_repressor_DhaR;dhaR</v>
      </c>
    </row>
    <row r="272" spans="1:36" x14ac:dyDescent="0.2">
      <c r="A272" t="s">
        <v>11274</v>
      </c>
      <c r="B272" t="s">
        <v>11275</v>
      </c>
      <c r="C272" t="s">
        <v>4</v>
      </c>
      <c r="D272">
        <v>282387</v>
      </c>
      <c r="E272">
        <v>282809</v>
      </c>
      <c r="F272">
        <v>109.2</v>
      </c>
      <c r="G272" t="s">
        <v>11276</v>
      </c>
      <c r="H272">
        <v>0</v>
      </c>
      <c r="I272" t="s">
        <v>11546</v>
      </c>
      <c r="S272" t="str">
        <f t="shared" si="25"/>
        <v>prodigal_1_2</v>
      </c>
      <c r="T272" t="str">
        <f t="shared" si="26"/>
        <v>prodigal_1_26</v>
      </c>
      <c r="U272" t="str">
        <f t="shared" si="27"/>
        <v>prodigal_1_269</v>
      </c>
      <c r="V272" t="str">
        <f t="shared" si="24"/>
        <v>prodigal_1_269;</v>
      </c>
      <c r="W272" t="str">
        <f t="shared" si="28"/>
        <v>prodigal_1_269;p</v>
      </c>
      <c r="Z272">
        <f>MATCH(S272,Description!$A$2:$A$4489,0)</f>
        <v>1113</v>
      </c>
      <c r="AA272">
        <f>MATCH(T272,Description!$A$2:$A$4489,0)</f>
        <v>1780</v>
      </c>
      <c r="AB272">
        <f>MATCH(U272,Description!$A$2:$A$4489,0)</f>
        <v>1880</v>
      </c>
      <c r="AC272" t="e">
        <f>MATCH(V272,Description!$A$2:$A$4489,0)</f>
        <v>#N/A</v>
      </c>
      <c r="AD272">
        <v>1880</v>
      </c>
      <c r="AE272" t="str" cm="1">
        <f t="array" ref="AE272">INDEX(Description!A$2:A$4489,Merged!$AD272)</f>
        <v>prodigal_1_269</v>
      </c>
      <c r="AF272" t="str" cm="1">
        <f t="array" ref="AF272">INDEX(Description!B$2:B$4489,Merged!$AD272)</f>
        <v>A7IHS8</v>
      </c>
      <c r="AG272" t="str" cm="1">
        <f t="array" ref="AG272">INDEX(Description!C$2:C$4489,Merged!$AD272)</f>
        <v>NDK_XANP2</v>
      </c>
      <c r="AH272" t="str" cm="1">
        <f t="array" ref="AH272">INDEX(Description!D$2:D$4489,Merged!$AD272)</f>
        <v>Nucleoside_diphosphate_kinase</v>
      </c>
      <c r="AI272" t="str" cm="1">
        <f t="array" ref="AI272">INDEX(Description!E$2:E$4489,Merged!$AD272)</f>
        <v>ndk</v>
      </c>
      <c r="AJ272" t="str">
        <f t="shared" si="29"/>
        <v>locus_tag=prodigal_1_269;partial=00;start_type=ATG;rbs_motif=AGGA;rbs_spacer=5-10bp;gc_cont=0.660;conf=100.00;score=109.16;cscore=94.08;sscore=15.07;rscore=7.30;uscore=3.23;tscore=4.54;;A7IHS8;NDK_XANP2;Nucleoside_diphosphate_kinase;ndk</v>
      </c>
    </row>
    <row r="273" spans="1:36" x14ac:dyDescent="0.2">
      <c r="A273" t="s">
        <v>11274</v>
      </c>
      <c r="B273" t="s">
        <v>11275</v>
      </c>
      <c r="C273" t="s">
        <v>4</v>
      </c>
      <c r="D273">
        <v>282981</v>
      </c>
      <c r="E273">
        <v>283679</v>
      </c>
      <c r="F273">
        <v>154</v>
      </c>
      <c r="G273" t="s">
        <v>11276</v>
      </c>
      <c r="H273">
        <v>0</v>
      </c>
      <c r="I273" t="s">
        <v>11547</v>
      </c>
      <c r="S273" t="str">
        <f t="shared" si="25"/>
        <v>prodigal_1_2</v>
      </c>
      <c r="T273" t="str">
        <f t="shared" si="26"/>
        <v>prodigal_1_27</v>
      </c>
      <c r="U273" t="str">
        <f t="shared" si="27"/>
        <v>prodigal_1_270</v>
      </c>
      <c r="V273" t="str">
        <f t="shared" si="24"/>
        <v>prodigal_1_270;</v>
      </c>
      <c r="W273" t="str">
        <f t="shared" si="28"/>
        <v>prodigal_1_270;p</v>
      </c>
      <c r="Z273">
        <f>MATCH(S273,Description!$A$2:$A$4489,0)</f>
        <v>1113</v>
      </c>
      <c r="AA273">
        <f>MATCH(T273,Description!$A$2:$A$4489,0)</f>
        <v>1891</v>
      </c>
      <c r="AB273">
        <f>MATCH(U273,Description!$A$2:$A$4489,0)</f>
        <v>1892</v>
      </c>
      <c r="AC273" t="e">
        <f>MATCH(V273,Description!$A$2:$A$4489,0)</f>
        <v>#N/A</v>
      </c>
      <c r="AD273">
        <v>1892</v>
      </c>
      <c r="AE273" t="str" cm="1">
        <f t="array" ref="AE273">INDEX(Description!A$2:A$4489,Merged!$AD273)</f>
        <v>prodigal_1_270</v>
      </c>
      <c r="AF273" t="str" cm="1">
        <f t="array" ref="AF273">INDEX(Description!B$2:B$4489,Merged!$AD273)</f>
        <v>O31603</v>
      </c>
      <c r="AG273" t="str" cm="1">
        <f t="array" ref="AG273">INDEX(Description!C$2:C$4489,Merged!$AD273)</f>
        <v>YJBE_BACSU</v>
      </c>
      <c r="AH273" t="str" cm="1">
        <f t="array" ref="AH273">INDEX(Description!D$2:D$4489,Merged!$AD273)</f>
        <v>Uncharacterized_membrane_protein_YjbE</v>
      </c>
      <c r="AI273" t="str" cm="1">
        <f t="array" ref="AI273">INDEX(Description!E$2:E$4489,Merged!$AD273)</f>
        <v>yjbE</v>
      </c>
      <c r="AJ273" t="str">
        <f t="shared" si="29"/>
        <v>locus_tag=prodigal_1_270;partial=00;start_type=ATG;rbs_motif=GGA/GAG/AGG;rbs_spacer=5-10bp;gc_cont=0.665;conf=100.00;score=153.98;cscore=147.33;sscore=6.65;rscore=0.72;uscore=1.39;tscore=4.54;;O31603;YJBE_BACSU;Uncharacterized_membrane_protein_YjbE;yjbE</v>
      </c>
    </row>
    <row r="274" spans="1:36" x14ac:dyDescent="0.2">
      <c r="A274" t="s">
        <v>11274</v>
      </c>
      <c r="B274" t="s">
        <v>11275</v>
      </c>
      <c r="C274" t="s">
        <v>4</v>
      </c>
      <c r="D274">
        <v>283862</v>
      </c>
      <c r="E274">
        <v>284611</v>
      </c>
      <c r="F274">
        <v>146.6</v>
      </c>
      <c r="G274" t="s">
        <v>11276</v>
      </c>
      <c r="H274">
        <v>0</v>
      </c>
      <c r="I274" t="s">
        <v>11548</v>
      </c>
      <c r="S274" t="str">
        <f t="shared" si="25"/>
        <v>prodigal_1_2</v>
      </c>
      <c r="T274" t="str">
        <f t="shared" si="26"/>
        <v>prodigal_1_27</v>
      </c>
      <c r="U274" t="str">
        <f t="shared" si="27"/>
        <v>prodigal_1_271</v>
      </c>
      <c r="V274" t="str">
        <f t="shared" si="24"/>
        <v>prodigal_1_271;</v>
      </c>
      <c r="W274" t="str">
        <f t="shared" si="28"/>
        <v>prodigal_1_271;p</v>
      </c>
      <c r="Z274">
        <f>MATCH(S274,Description!$A$2:$A$4489,0)</f>
        <v>1113</v>
      </c>
      <c r="AA274">
        <f>MATCH(T274,Description!$A$2:$A$4489,0)</f>
        <v>1891</v>
      </c>
      <c r="AB274">
        <f>MATCH(U274,Description!$A$2:$A$4489,0)</f>
        <v>1904</v>
      </c>
      <c r="AC274" t="e">
        <f>MATCH(V274,Description!$A$2:$A$4489,0)</f>
        <v>#N/A</v>
      </c>
      <c r="AD274">
        <v>1904</v>
      </c>
      <c r="AE274" t="str" cm="1">
        <f t="array" ref="AE274">INDEX(Description!A$2:A$4489,Merged!$AD274)</f>
        <v>prodigal_1_271</v>
      </c>
      <c r="AF274" t="str" cm="1">
        <f t="array" ref="AF274">INDEX(Description!B$2:B$4489,Merged!$AD274)</f>
        <v>O31603</v>
      </c>
      <c r="AG274" t="str" cm="1">
        <f t="array" ref="AG274">INDEX(Description!C$2:C$4489,Merged!$AD274)</f>
        <v>YJBE_BACSU</v>
      </c>
      <c r="AH274" t="str" cm="1">
        <f t="array" ref="AH274">INDEX(Description!D$2:D$4489,Merged!$AD274)</f>
        <v>Uncharacterized_membrane_protein_YjbE</v>
      </c>
      <c r="AI274" t="str" cm="1">
        <f t="array" ref="AI274">INDEX(Description!E$2:E$4489,Merged!$AD274)</f>
        <v>yjbE</v>
      </c>
      <c r="AJ274" t="str">
        <f t="shared" si="29"/>
        <v>locus_tag=prodigal_1_271;partial=00;start_type=ATG;rbs_motif=GGAG/GAGG;rbs_spacer=5-10bp;gc_cont=0.667;conf=100.00;score=145.99;cscore=132.06;sscore=13.93;rscore=8.88;uscore=1.16;tscore=4.54;;O31603;YJBE_BACSU;Uncharacterized_membrane_protein_YjbE;yjbE</v>
      </c>
    </row>
    <row r="275" spans="1:36" x14ac:dyDescent="0.2">
      <c r="A275" t="s">
        <v>11274</v>
      </c>
      <c r="B275" t="s">
        <v>11275</v>
      </c>
      <c r="C275" t="s">
        <v>4</v>
      </c>
      <c r="D275">
        <v>284685</v>
      </c>
      <c r="E275">
        <v>286790</v>
      </c>
      <c r="F275">
        <v>377.4</v>
      </c>
      <c r="G275" t="s">
        <v>11276</v>
      </c>
      <c r="H275">
        <v>0</v>
      </c>
      <c r="I275" t="s">
        <v>11549</v>
      </c>
      <c r="S275" t="str">
        <f t="shared" si="25"/>
        <v>prodigal_1_2</v>
      </c>
      <c r="T275" t="str">
        <f t="shared" si="26"/>
        <v>prodigal_1_27</v>
      </c>
      <c r="U275" t="str">
        <f t="shared" si="27"/>
        <v>prodigal_1_272</v>
      </c>
      <c r="V275" t="str">
        <f t="shared" si="24"/>
        <v>prodigal_1_272;</v>
      </c>
      <c r="W275" t="str">
        <f t="shared" si="28"/>
        <v>prodigal_1_272;p</v>
      </c>
      <c r="Z275">
        <f>MATCH(S275,Description!$A$2:$A$4489,0)</f>
        <v>1113</v>
      </c>
      <c r="AA275">
        <f>MATCH(T275,Description!$A$2:$A$4489,0)</f>
        <v>1891</v>
      </c>
      <c r="AB275">
        <f>MATCH(U275,Description!$A$2:$A$4489,0)</f>
        <v>1915</v>
      </c>
      <c r="AC275" t="e">
        <f>MATCH(V275,Description!$A$2:$A$4489,0)</f>
        <v>#N/A</v>
      </c>
      <c r="AD275">
        <v>1915</v>
      </c>
      <c r="AE275" t="str" cm="1">
        <f t="array" ref="AE275">INDEX(Description!A$2:A$4489,Merged!$AD275)</f>
        <v>prodigal_1_272</v>
      </c>
      <c r="AF275" t="str" cm="1">
        <f t="array" ref="AF275">INDEX(Description!B$2:B$4489,Merged!$AD275)</f>
        <v>P77783</v>
      </c>
      <c r="AG275" t="str" cm="1">
        <f t="array" ref="AG275">INDEX(Description!C$2:C$4489,Merged!$AD275)</f>
        <v>YNFF_ECOLI</v>
      </c>
      <c r="AH275" t="str" cm="1">
        <f t="array" ref="AH275">INDEX(Description!D$2:D$4489,Merged!$AD275)</f>
        <v>Probable_dimethyl_sulfoxide_reductase_chain_YnfF</v>
      </c>
      <c r="AI275" t="str" cm="1">
        <f t="array" ref="AI275">INDEX(Description!E$2:E$4489,Merged!$AD275)</f>
        <v>ynfF</v>
      </c>
      <c r="AJ275" t="str">
        <f t="shared" si="29"/>
        <v>locus_tag=prodigal_1_272;partial=00;start_type=ATG;rbs_motif=None;rbs_spacer=None;gc_cont=0.702;conf=99.99;score=377.42;cscore=375.03;sscore=2.39;rscore=-3.31;uscore=1.16;tscore=4.54;;P77783;YNFF_ECOLI;Probable_dimethyl_sulfoxide_reductase_chain_YnfF;ynfF</v>
      </c>
    </row>
    <row r="276" spans="1:36" x14ac:dyDescent="0.2">
      <c r="A276" t="s">
        <v>11274</v>
      </c>
      <c r="B276" t="s">
        <v>11275</v>
      </c>
      <c r="C276" t="s">
        <v>4</v>
      </c>
      <c r="D276">
        <v>286893</v>
      </c>
      <c r="E276">
        <v>287807</v>
      </c>
      <c r="F276">
        <v>160.9</v>
      </c>
      <c r="G276" t="s">
        <v>11276</v>
      </c>
      <c r="H276">
        <v>0</v>
      </c>
      <c r="I276" t="s">
        <v>11550</v>
      </c>
      <c r="S276" t="str">
        <f t="shared" si="25"/>
        <v>prodigal_1_2</v>
      </c>
      <c r="T276" t="str">
        <f t="shared" si="26"/>
        <v>prodigal_1_27</v>
      </c>
      <c r="U276" t="str">
        <f t="shared" si="27"/>
        <v>prodigal_1_273</v>
      </c>
      <c r="V276" t="str">
        <f t="shared" ref="V276:V339" si="30">MID($I276,11,15)</f>
        <v>prodigal_1_273;</v>
      </c>
      <c r="W276" t="str">
        <f t="shared" si="28"/>
        <v>prodigal_1_273;p</v>
      </c>
      <c r="Z276">
        <f>MATCH(S276,Description!$A$2:$A$4489,0)</f>
        <v>1113</v>
      </c>
      <c r="AA276">
        <f>MATCH(T276,Description!$A$2:$A$4489,0)</f>
        <v>1891</v>
      </c>
      <c r="AB276">
        <f>MATCH(U276,Description!$A$2:$A$4489,0)</f>
        <v>1926</v>
      </c>
      <c r="AC276" t="e">
        <f>MATCH(V276,Description!$A$2:$A$4489,0)</f>
        <v>#N/A</v>
      </c>
      <c r="AD276">
        <v>1926</v>
      </c>
      <c r="AE276" t="str" cm="1">
        <f t="array" ref="AE276">INDEX(Description!A$2:A$4489,Merged!$AD276)</f>
        <v>prodigal_1_273</v>
      </c>
      <c r="AF276" t="str" cm="1">
        <f t="array" ref="AF276">INDEX(Description!B$2:B$4489,Merged!$AD276)</f>
        <v>*</v>
      </c>
      <c r="AG276" cm="1">
        <f t="array" ref="AG276">INDEX(Description!C$2:C$4489,Merged!$AD276)</f>
        <v>0</v>
      </c>
      <c r="AH276" cm="1">
        <f t="array" ref="AH276">INDEX(Description!D$2:D$4489,Merged!$AD276)</f>
        <v>0</v>
      </c>
      <c r="AI276" cm="1">
        <f t="array" ref="AI276">INDEX(Description!E$2:E$4489,Merged!$AD276)</f>
        <v>0</v>
      </c>
      <c r="AJ276" t="str">
        <f t="shared" si="29"/>
        <v>locus_tag=prodigal_1_273;partial=00;start_type=ATG;rbs_motif=GGA/GAG/AGG;rbs_spacer=5-10bp;gc_cont=0.706;conf=100.00;score=160.93;cscore=154.90;sscore=6.03;rscore=0.72;uscore=0.76;tscore=4.54;;*;0;0;0</v>
      </c>
    </row>
    <row r="277" spans="1:36" x14ac:dyDescent="0.2">
      <c r="A277" t="s">
        <v>11274</v>
      </c>
      <c r="B277" t="s">
        <v>11275</v>
      </c>
      <c r="C277" t="s">
        <v>4</v>
      </c>
      <c r="D277">
        <v>287706</v>
      </c>
      <c r="E277">
        <v>288362</v>
      </c>
      <c r="F277">
        <v>106.6</v>
      </c>
      <c r="G277" t="s">
        <v>11287</v>
      </c>
      <c r="H277">
        <v>0</v>
      </c>
      <c r="I277" t="s">
        <v>11551</v>
      </c>
      <c r="S277" t="str">
        <f t="shared" si="25"/>
        <v>prodigal_1_2</v>
      </c>
      <c r="T277" t="str">
        <f t="shared" si="26"/>
        <v>prodigal_1_27</v>
      </c>
      <c r="U277" t="str">
        <f t="shared" si="27"/>
        <v>prodigal_1_274</v>
      </c>
      <c r="V277" t="str">
        <f t="shared" si="30"/>
        <v>prodigal_1_274;</v>
      </c>
      <c r="W277" t="str">
        <f t="shared" si="28"/>
        <v>prodigal_1_274;p</v>
      </c>
      <c r="Z277">
        <f>MATCH(S277,Description!$A$2:$A$4489,0)</f>
        <v>1113</v>
      </c>
      <c r="AA277">
        <f>MATCH(T277,Description!$A$2:$A$4489,0)</f>
        <v>1891</v>
      </c>
      <c r="AB277">
        <f>MATCH(U277,Description!$A$2:$A$4489,0)</f>
        <v>1937</v>
      </c>
      <c r="AC277" t="e">
        <f>MATCH(V277,Description!$A$2:$A$4489,0)</f>
        <v>#N/A</v>
      </c>
      <c r="AD277">
        <v>1937</v>
      </c>
      <c r="AE277" t="str" cm="1">
        <f t="array" ref="AE277">INDEX(Description!A$2:A$4489,Merged!$AD277)</f>
        <v>prodigal_1_274</v>
      </c>
      <c r="AF277" t="str" cm="1">
        <f t="array" ref="AF277">INDEX(Description!B$2:B$4489,Merged!$AD277)</f>
        <v>P43846</v>
      </c>
      <c r="AG277" t="str" cm="1">
        <f t="array" ref="AG277">INDEX(Description!C$2:C$4489,Merged!$AD277)</f>
        <v>PUR3_HAEIN</v>
      </c>
      <c r="AH277" t="str" cm="1">
        <f t="array" ref="AH277">INDEX(Description!D$2:D$4489,Merged!$AD277)</f>
        <v>Phosphoribosylglycinamide_formyltransferase</v>
      </c>
      <c r="AI277" t="str" cm="1">
        <f t="array" ref="AI277">INDEX(Description!E$2:E$4489,Merged!$AD277)</f>
        <v>purN</v>
      </c>
      <c r="AJ277" t="str">
        <f t="shared" si="29"/>
        <v>locus_tag=prodigal_1_274;partial=00;start_type=ATG;rbs_motif=None;rbs_spacer=None;gc_cont=0.705;conf=100.00;score=111.16;cscore=104.95;sscore=6.20;rscore=-3.31;uscore=0.37;tscore=4.54;;P43846;PUR3_HAEIN;Phosphoribosylglycinamide_formyltransferase;purN</v>
      </c>
    </row>
    <row r="278" spans="1:36" x14ac:dyDescent="0.2">
      <c r="A278" t="s">
        <v>11274</v>
      </c>
      <c r="B278" t="s">
        <v>11275</v>
      </c>
      <c r="C278" t="s">
        <v>4</v>
      </c>
      <c r="D278">
        <v>288359</v>
      </c>
      <c r="E278">
        <v>289432</v>
      </c>
      <c r="F278">
        <v>222.8</v>
      </c>
      <c r="G278" t="s">
        <v>11287</v>
      </c>
      <c r="H278">
        <v>0</v>
      </c>
      <c r="I278" t="s">
        <v>11552</v>
      </c>
      <c r="S278" t="str">
        <f t="shared" si="25"/>
        <v>prodigal_1_2</v>
      </c>
      <c r="T278" t="str">
        <f t="shared" si="26"/>
        <v>prodigal_1_27</v>
      </c>
      <c r="U278" t="str">
        <f t="shared" si="27"/>
        <v>prodigal_1_275</v>
      </c>
      <c r="V278" t="str">
        <f t="shared" si="30"/>
        <v>prodigal_1_275;</v>
      </c>
      <c r="W278" t="str">
        <f t="shared" si="28"/>
        <v>prodigal_1_275;p</v>
      </c>
      <c r="Z278">
        <f>MATCH(S278,Description!$A$2:$A$4489,0)</f>
        <v>1113</v>
      </c>
      <c r="AA278">
        <f>MATCH(T278,Description!$A$2:$A$4489,0)</f>
        <v>1891</v>
      </c>
      <c r="AB278">
        <f>MATCH(U278,Description!$A$2:$A$4489,0)</f>
        <v>1948</v>
      </c>
      <c r="AC278" t="e">
        <f>MATCH(V278,Description!$A$2:$A$4489,0)</f>
        <v>#N/A</v>
      </c>
      <c r="AD278">
        <v>1948</v>
      </c>
      <c r="AE278" t="str" cm="1">
        <f t="array" ref="AE278">INDEX(Description!A$2:A$4489,Merged!$AD278)</f>
        <v>prodigal_1_275</v>
      </c>
      <c r="AF278" t="str" cm="1">
        <f t="array" ref="AF278">INDEX(Description!B$2:B$4489,Merged!$AD278)</f>
        <v>Q1QLI2</v>
      </c>
      <c r="AG278" t="str" cm="1">
        <f t="array" ref="AG278">INDEX(Description!C$2:C$4489,Merged!$AD278)</f>
        <v>PUR5_NITHX</v>
      </c>
      <c r="AH278" t="str" cm="1">
        <f t="array" ref="AH278">INDEX(Description!D$2:D$4489,Merged!$AD278)</f>
        <v>Phosphoribosylformylglycinamidine_cyclo-ligase</v>
      </c>
      <c r="AI278" t="str" cm="1">
        <f t="array" ref="AI278">INDEX(Description!E$2:E$4489,Merged!$AD278)</f>
        <v>purM</v>
      </c>
      <c r="AJ278" t="str">
        <f t="shared" si="29"/>
        <v>locus_tag=prodigal_1_275;partial=00;start_type=ATG;rbs_motif=GGAG/GAGG;rbs_spacer=5-10bp;gc_cont=0.692;conf=99.99;score=222.78;cscore=209.47;sscore=13.30;rscore=8.88;uscore=-0.12;tscore=4.54;;Q1QLI2;PUR5_NITHX;Phosphoribosylformylglycinamidine_cyclo-ligase;purM</v>
      </c>
    </row>
    <row r="279" spans="1:36" x14ac:dyDescent="0.2">
      <c r="A279" t="s">
        <v>11274</v>
      </c>
      <c r="B279" t="s">
        <v>11275</v>
      </c>
      <c r="C279" t="s">
        <v>4</v>
      </c>
      <c r="D279">
        <v>289555</v>
      </c>
      <c r="E279">
        <v>290457</v>
      </c>
      <c r="F279">
        <v>140.19999999999999</v>
      </c>
      <c r="G279" t="s">
        <v>11287</v>
      </c>
      <c r="H279">
        <v>0</v>
      </c>
      <c r="I279" t="s">
        <v>11553</v>
      </c>
      <c r="S279" t="str">
        <f t="shared" si="25"/>
        <v>prodigal_1_2</v>
      </c>
      <c r="T279" t="str">
        <f t="shared" si="26"/>
        <v>prodigal_1_27</v>
      </c>
      <c r="U279" t="str">
        <f t="shared" si="27"/>
        <v>prodigal_1_276</v>
      </c>
      <c r="V279" t="str">
        <f t="shared" si="30"/>
        <v>prodigal_1_276;</v>
      </c>
      <c r="W279" t="str">
        <f t="shared" si="28"/>
        <v>prodigal_1_276;p</v>
      </c>
      <c r="Z279">
        <f>MATCH(S279,Description!$A$2:$A$4489,0)</f>
        <v>1113</v>
      </c>
      <c r="AA279">
        <f>MATCH(T279,Description!$A$2:$A$4489,0)</f>
        <v>1891</v>
      </c>
      <c r="AB279">
        <f>MATCH(U279,Description!$A$2:$A$4489,0)</f>
        <v>1959</v>
      </c>
      <c r="AC279" t="e">
        <f>MATCH(V279,Description!$A$2:$A$4489,0)</f>
        <v>#N/A</v>
      </c>
      <c r="AD279">
        <v>1959</v>
      </c>
      <c r="AE279" t="str" cm="1">
        <f t="array" ref="AE279">INDEX(Description!A$2:A$4489,Merged!$AD279)</f>
        <v>prodigal_1_276</v>
      </c>
      <c r="AF279" t="str" cm="1">
        <f t="array" ref="AF279">INDEX(Description!B$2:B$4489,Merged!$AD279)</f>
        <v>P0ACQ4</v>
      </c>
      <c r="AG279" t="str" cm="1">
        <f t="array" ref="AG279">INDEX(Description!C$2:C$4489,Merged!$AD279)</f>
        <v>OXYR_ECOLI</v>
      </c>
      <c r="AH279" t="str" cm="1">
        <f t="array" ref="AH279">INDEX(Description!D$2:D$4489,Merged!$AD279)</f>
        <v>Hydrogen_peroxide-inducible_genes_activator</v>
      </c>
      <c r="AI279" t="str" cm="1">
        <f t="array" ref="AI279">INDEX(Description!E$2:E$4489,Merged!$AD279)</f>
        <v>oxyR</v>
      </c>
      <c r="AJ279" t="str">
        <f t="shared" si="29"/>
        <v>locus_tag=prodigal_1_276;partial=00;start_type=ATG;rbs_motif=None;rbs_spacer=None;gc_cont=0.714;conf=100.00;score=139.53;cscore=135.50;sscore=4.02;rscore=-3.31;uscore=3.44;tscore=4.54;;P0ACQ4;OXYR_ECOLI;Hydrogen_peroxide-inducible_genes_activator;oxyR</v>
      </c>
    </row>
    <row r="280" spans="1:36" x14ac:dyDescent="0.2">
      <c r="A280" t="s">
        <v>11274</v>
      </c>
      <c r="B280" t="s">
        <v>11275</v>
      </c>
      <c r="C280" t="s">
        <v>4</v>
      </c>
      <c r="D280">
        <v>290753</v>
      </c>
      <c r="E280">
        <v>291439</v>
      </c>
      <c r="F280">
        <v>127.4</v>
      </c>
      <c r="G280" t="s">
        <v>11287</v>
      </c>
      <c r="H280">
        <v>0</v>
      </c>
      <c r="I280" t="s">
        <v>11554</v>
      </c>
      <c r="S280" t="str">
        <f t="shared" si="25"/>
        <v>prodigal_1_2</v>
      </c>
      <c r="T280" t="str">
        <f t="shared" si="26"/>
        <v>prodigal_1_27</v>
      </c>
      <c r="U280" t="str">
        <f t="shared" si="27"/>
        <v>prodigal_1_277</v>
      </c>
      <c r="V280" t="str">
        <f t="shared" si="30"/>
        <v>prodigal_1_277;</v>
      </c>
      <c r="W280" t="str">
        <f t="shared" si="28"/>
        <v>prodigal_1_277;p</v>
      </c>
      <c r="Z280">
        <f>MATCH(S280,Description!$A$2:$A$4489,0)</f>
        <v>1113</v>
      </c>
      <c r="AA280">
        <f>MATCH(T280,Description!$A$2:$A$4489,0)</f>
        <v>1891</v>
      </c>
      <c r="AB280">
        <f>MATCH(U280,Description!$A$2:$A$4489,0)</f>
        <v>1970</v>
      </c>
      <c r="AC280" t="e">
        <f>MATCH(V280,Description!$A$2:$A$4489,0)</f>
        <v>#N/A</v>
      </c>
      <c r="AD280">
        <v>1970</v>
      </c>
      <c r="AE280" t="str" cm="1">
        <f t="array" ref="AE280">INDEX(Description!A$2:A$4489,Merged!$AD280)</f>
        <v>prodigal_1_277</v>
      </c>
      <c r="AF280" t="str" cm="1">
        <f t="array" ref="AF280">INDEX(Description!B$2:B$4489,Merged!$AD280)</f>
        <v>Q7NNP3</v>
      </c>
      <c r="AG280" t="str" cm="1">
        <f t="array" ref="AG280">INDEX(Description!C$2:C$4489,Merged!$AD280)</f>
        <v>AQPZ_GLOVI</v>
      </c>
      <c r="AH280" t="str" cm="1">
        <f t="array" ref="AH280">INDEX(Description!D$2:D$4489,Merged!$AD280)</f>
        <v>Aquaporin_Z</v>
      </c>
      <c r="AI280" t="str" cm="1">
        <f t="array" ref="AI280">INDEX(Description!E$2:E$4489,Merged!$AD280)</f>
        <v>aqpZ</v>
      </c>
      <c r="AJ280" t="str">
        <f t="shared" si="29"/>
        <v>locus_tag=prodigal_1_277;partial=00;start_type=ATG;rbs_motif=GGAG/GAGG;rbs_spacer=5-10bp;gc_cont=0.662;conf=100.00;score=126.74;cscore=115.30;sscore=11.45;rscore=8.88;uscore=-1.33;tscore=4.54;;Q7NNP3;AQPZ_GLOVI;Aquaporin_Z;aqpZ</v>
      </c>
    </row>
    <row r="281" spans="1:36" x14ac:dyDescent="0.2">
      <c r="A281" t="s">
        <v>11274</v>
      </c>
      <c r="B281" t="s">
        <v>11275</v>
      </c>
      <c r="C281" t="s">
        <v>4</v>
      </c>
      <c r="D281">
        <v>291742</v>
      </c>
      <c r="E281">
        <v>292014</v>
      </c>
      <c r="F281">
        <v>28.6</v>
      </c>
      <c r="G281" t="s">
        <v>11276</v>
      </c>
      <c r="H281">
        <v>0</v>
      </c>
      <c r="I281" t="s">
        <v>11555</v>
      </c>
      <c r="S281" t="str">
        <f t="shared" si="25"/>
        <v>prodigal_1_2</v>
      </c>
      <c r="T281" t="str">
        <f t="shared" si="26"/>
        <v>prodigal_1_27</v>
      </c>
      <c r="U281" t="str">
        <f t="shared" si="27"/>
        <v>prodigal_1_278</v>
      </c>
      <c r="V281" t="str">
        <f t="shared" si="30"/>
        <v>prodigal_1_278;</v>
      </c>
      <c r="W281" t="str">
        <f t="shared" si="28"/>
        <v>prodigal_1_278;p</v>
      </c>
      <c r="Z281">
        <f>MATCH(S281,Description!$A$2:$A$4489,0)</f>
        <v>1113</v>
      </c>
      <c r="AA281">
        <f>MATCH(T281,Description!$A$2:$A$4489,0)</f>
        <v>1891</v>
      </c>
      <c r="AB281">
        <f>MATCH(U281,Description!$A$2:$A$4489,0)</f>
        <v>1981</v>
      </c>
      <c r="AC281" t="e">
        <f>MATCH(V281,Description!$A$2:$A$4489,0)</f>
        <v>#N/A</v>
      </c>
      <c r="AD281">
        <v>1981</v>
      </c>
      <c r="AE281" t="str" cm="1">
        <f t="array" ref="AE281">INDEX(Description!A$2:A$4489,Merged!$AD281)</f>
        <v>prodigal_1_278</v>
      </c>
      <c r="AF281" t="str" cm="1">
        <f t="array" ref="AF281">INDEX(Description!B$2:B$4489,Merged!$AD281)</f>
        <v>*</v>
      </c>
      <c r="AG281" cm="1">
        <f t="array" ref="AG281">INDEX(Description!C$2:C$4489,Merged!$AD281)</f>
        <v>0</v>
      </c>
      <c r="AH281" cm="1">
        <f t="array" ref="AH281">INDEX(Description!D$2:D$4489,Merged!$AD281)</f>
        <v>0</v>
      </c>
      <c r="AI281" cm="1">
        <f t="array" ref="AI281">INDEX(Description!E$2:E$4489,Merged!$AD281)</f>
        <v>0</v>
      </c>
      <c r="AJ281" t="str">
        <f t="shared" si="29"/>
        <v>locus_tag=prodigal_1_278;partial=00;start_type=ATG;rbs_motif=GGA/GAG/AGG;rbs_spacer=5-10bp;gc_cont=0.700;conf=99.86;score=28.60;cscore=25.65;sscore=2.95;rscore=0.72;uscore=-2.32;tscore=4.54;;*;0;0;0</v>
      </c>
    </row>
    <row r="282" spans="1:36" x14ac:dyDescent="0.2">
      <c r="A282" t="s">
        <v>11274</v>
      </c>
      <c r="B282" t="s">
        <v>11275</v>
      </c>
      <c r="C282" t="s">
        <v>4</v>
      </c>
      <c r="D282">
        <v>292271</v>
      </c>
      <c r="E282">
        <v>294754</v>
      </c>
      <c r="F282">
        <v>498.1</v>
      </c>
      <c r="G282" t="s">
        <v>11276</v>
      </c>
      <c r="H282">
        <v>0</v>
      </c>
      <c r="I282" t="s">
        <v>11556</v>
      </c>
      <c r="S282" t="str">
        <f t="shared" si="25"/>
        <v>prodigal_1_2</v>
      </c>
      <c r="T282" t="str">
        <f t="shared" si="26"/>
        <v>prodigal_1_27</v>
      </c>
      <c r="U282" t="str">
        <f t="shared" si="27"/>
        <v>prodigal_1_279</v>
      </c>
      <c r="V282" t="str">
        <f t="shared" si="30"/>
        <v>prodigal_1_279;</v>
      </c>
      <c r="W282" t="str">
        <f t="shared" si="28"/>
        <v>prodigal_1_279;p</v>
      </c>
      <c r="Z282">
        <f>MATCH(S282,Description!$A$2:$A$4489,0)</f>
        <v>1113</v>
      </c>
      <c r="AA282">
        <f>MATCH(T282,Description!$A$2:$A$4489,0)</f>
        <v>1891</v>
      </c>
      <c r="AB282">
        <f>MATCH(U282,Description!$A$2:$A$4489,0)</f>
        <v>1992</v>
      </c>
      <c r="AC282" t="e">
        <f>MATCH(V282,Description!$A$2:$A$4489,0)</f>
        <v>#N/A</v>
      </c>
      <c r="AD282">
        <v>1992</v>
      </c>
      <c r="AE282" t="str" cm="1">
        <f t="array" ref="AE282">INDEX(Description!A$2:A$4489,Merged!$AD282)</f>
        <v>prodigal_1_279</v>
      </c>
      <c r="AF282" t="str" cm="1">
        <f t="array" ref="AF282">INDEX(Description!B$2:B$4489,Merged!$AD282)</f>
        <v>*</v>
      </c>
      <c r="AG282" cm="1">
        <f t="array" ref="AG282">INDEX(Description!C$2:C$4489,Merged!$AD282)</f>
        <v>0</v>
      </c>
      <c r="AH282" cm="1">
        <f t="array" ref="AH282">INDEX(Description!D$2:D$4489,Merged!$AD282)</f>
        <v>0</v>
      </c>
      <c r="AI282" cm="1">
        <f t="array" ref="AI282">INDEX(Description!E$2:E$4489,Merged!$AD282)</f>
        <v>0</v>
      </c>
      <c r="AJ282" t="str">
        <f t="shared" si="29"/>
        <v>locus_tag=prodigal_1_279;partial=00;start_type=ATG;rbs_motif=GGAG/GAGG;rbs_spacer=5-10bp;gc_cont=0.690;conf=99.99;score=497.46;cscore=484.48;sscore=12.98;rscore=8.88;uscore=0.21;tscore=4.54;;*;0;0;0</v>
      </c>
    </row>
    <row r="283" spans="1:36" x14ac:dyDescent="0.2">
      <c r="A283" t="s">
        <v>11274</v>
      </c>
      <c r="B283" t="s">
        <v>11275</v>
      </c>
      <c r="C283" t="s">
        <v>4</v>
      </c>
      <c r="D283">
        <v>294953</v>
      </c>
      <c r="E283">
        <v>295660</v>
      </c>
      <c r="F283">
        <v>104.8</v>
      </c>
      <c r="G283" t="s">
        <v>11276</v>
      </c>
      <c r="H283">
        <v>0</v>
      </c>
      <c r="I283" t="s">
        <v>11557</v>
      </c>
      <c r="S283" t="str">
        <f t="shared" si="25"/>
        <v>prodigal_1_2</v>
      </c>
      <c r="T283" t="str">
        <f t="shared" si="26"/>
        <v>prodigal_1_28</v>
      </c>
      <c r="U283" t="str">
        <f t="shared" si="27"/>
        <v>prodigal_1_280</v>
      </c>
      <c r="V283" t="str">
        <f t="shared" si="30"/>
        <v>prodigal_1_280;</v>
      </c>
      <c r="W283" t="str">
        <f t="shared" si="28"/>
        <v>prodigal_1_280;p</v>
      </c>
      <c r="Z283">
        <f>MATCH(S283,Description!$A$2:$A$4489,0)</f>
        <v>1113</v>
      </c>
      <c r="AA283">
        <f>MATCH(T283,Description!$A$2:$A$4489,0)</f>
        <v>2003</v>
      </c>
      <c r="AB283">
        <f>MATCH(U283,Description!$A$2:$A$4489,0)</f>
        <v>2004</v>
      </c>
      <c r="AC283" t="e">
        <f>MATCH(V283,Description!$A$2:$A$4489,0)</f>
        <v>#N/A</v>
      </c>
      <c r="AD283">
        <v>2004</v>
      </c>
      <c r="AE283" t="str" cm="1">
        <f t="array" ref="AE283">INDEX(Description!A$2:A$4489,Merged!$AD283)</f>
        <v>prodigal_1_280</v>
      </c>
      <c r="AF283" t="str" cm="1">
        <f t="array" ref="AF283">INDEX(Description!B$2:B$4489,Merged!$AD283)</f>
        <v>*</v>
      </c>
      <c r="AG283" cm="1">
        <f t="array" ref="AG283">INDEX(Description!C$2:C$4489,Merged!$AD283)</f>
        <v>0</v>
      </c>
      <c r="AH283" cm="1">
        <f t="array" ref="AH283">INDEX(Description!D$2:D$4489,Merged!$AD283)</f>
        <v>0</v>
      </c>
      <c r="AI283" cm="1">
        <f t="array" ref="AI283">INDEX(Description!E$2:E$4489,Merged!$AD283)</f>
        <v>0</v>
      </c>
      <c r="AJ283" t="str">
        <f t="shared" si="29"/>
        <v>locus_tag=prodigal_1_280;partial=00;start_type=ATG;rbs_motif=GGAG/GAGG;rbs_spacer=5-10bp;gc_cont=0.723;conf=100.00;score=104.10;cscore=90.38;sscore=13.72;rscore=8.88;uscore=0.95;tscore=4.54;;*;0;0;0</v>
      </c>
    </row>
    <row r="284" spans="1:36" x14ac:dyDescent="0.2">
      <c r="A284" t="s">
        <v>11274</v>
      </c>
      <c r="B284" t="s">
        <v>11275</v>
      </c>
      <c r="C284" t="s">
        <v>4</v>
      </c>
      <c r="D284">
        <v>295672</v>
      </c>
      <c r="E284">
        <v>297537</v>
      </c>
      <c r="F284">
        <v>288</v>
      </c>
      <c r="G284" t="s">
        <v>11287</v>
      </c>
      <c r="H284">
        <v>0</v>
      </c>
      <c r="I284" t="s">
        <v>11558</v>
      </c>
      <c r="S284" t="str">
        <f t="shared" si="25"/>
        <v>prodigal_1_2</v>
      </c>
      <c r="T284" t="str">
        <f t="shared" si="26"/>
        <v>prodigal_1_28</v>
      </c>
      <c r="U284" t="str">
        <f t="shared" si="27"/>
        <v>prodigal_1_281</v>
      </c>
      <c r="V284" t="str">
        <f t="shared" si="30"/>
        <v>prodigal_1_281;</v>
      </c>
      <c r="W284" t="str">
        <f t="shared" si="28"/>
        <v>prodigal_1_281;p</v>
      </c>
      <c r="Z284">
        <f>MATCH(S284,Description!$A$2:$A$4489,0)</f>
        <v>1113</v>
      </c>
      <c r="AA284">
        <f>MATCH(T284,Description!$A$2:$A$4489,0)</f>
        <v>2003</v>
      </c>
      <c r="AB284">
        <f>MATCH(U284,Description!$A$2:$A$4489,0)</f>
        <v>2015</v>
      </c>
      <c r="AC284" t="e">
        <f>MATCH(V284,Description!$A$2:$A$4489,0)</f>
        <v>#N/A</v>
      </c>
      <c r="AD284">
        <v>2015</v>
      </c>
      <c r="AE284" t="str" cm="1">
        <f t="array" ref="AE284">INDEX(Description!A$2:A$4489,Merged!$AD284)</f>
        <v>prodigal_1_281</v>
      </c>
      <c r="AF284" t="str" cm="1">
        <f t="array" ref="AF284">INDEX(Description!B$2:B$4489,Merged!$AD284)</f>
        <v>B0RNI5</v>
      </c>
      <c r="AG284" t="str" cm="1">
        <f t="array" ref="AG284">INDEX(Description!C$2:C$4489,Merged!$AD284)</f>
        <v>OPGH_XANCB</v>
      </c>
      <c r="AH284" t="str" cm="1">
        <f t="array" ref="AH284">INDEX(Description!D$2:D$4489,Merged!$AD284)</f>
        <v>Glucans_biosynthesis_glucosyltransferase_H</v>
      </c>
      <c r="AI284" t="str" cm="1">
        <f t="array" ref="AI284">INDEX(Description!E$2:E$4489,Merged!$AD284)</f>
        <v>opgH</v>
      </c>
      <c r="AJ284" t="str">
        <f t="shared" si="29"/>
        <v>locus_tag=prodigal_1_281;partial=00;start_type=ATG;rbs_motif=GGAG/GAGG;rbs_spacer=5-10bp;gc_cont=0.718;conf=99.99;score=287.37;cscore=278.44;sscore=8.93;rscore=8.88;uscore=-3.84;tscore=4.54;;B0RNI5;OPGH_XANCB;Glucans_biosynthesis_glucosyltransferase_H;opgH</v>
      </c>
    </row>
    <row r="285" spans="1:36" x14ac:dyDescent="0.2">
      <c r="A285" t="s">
        <v>11274</v>
      </c>
      <c r="B285" t="s">
        <v>11275</v>
      </c>
      <c r="C285" t="s">
        <v>4</v>
      </c>
      <c r="D285">
        <v>297616</v>
      </c>
      <c r="E285">
        <v>298620</v>
      </c>
      <c r="F285">
        <v>139.80000000000001</v>
      </c>
      <c r="G285" t="s">
        <v>11276</v>
      </c>
      <c r="H285">
        <v>0</v>
      </c>
      <c r="I285" t="s">
        <v>11559</v>
      </c>
      <c r="S285" t="str">
        <f t="shared" si="25"/>
        <v>prodigal_1_2</v>
      </c>
      <c r="T285" t="str">
        <f t="shared" si="26"/>
        <v>prodigal_1_28</v>
      </c>
      <c r="U285" t="str">
        <f t="shared" si="27"/>
        <v>prodigal_1_282</v>
      </c>
      <c r="V285" t="str">
        <f t="shared" si="30"/>
        <v>prodigal_1_282;</v>
      </c>
      <c r="W285" t="str">
        <f t="shared" si="28"/>
        <v>prodigal_1_282;p</v>
      </c>
      <c r="Z285">
        <f>MATCH(S285,Description!$A$2:$A$4489,0)</f>
        <v>1113</v>
      </c>
      <c r="AA285">
        <f>MATCH(T285,Description!$A$2:$A$4489,0)</f>
        <v>2003</v>
      </c>
      <c r="AB285">
        <f>MATCH(U285,Description!$A$2:$A$4489,0)</f>
        <v>2026</v>
      </c>
      <c r="AC285" t="e">
        <f>MATCH(V285,Description!$A$2:$A$4489,0)</f>
        <v>#N/A</v>
      </c>
      <c r="AD285">
        <v>2026</v>
      </c>
      <c r="AE285" t="str" cm="1">
        <f t="array" ref="AE285">INDEX(Description!A$2:A$4489,Merged!$AD285)</f>
        <v>prodigal_1_282</v>
      </c>
      <c r="AF285" t="str" cm="1">
        <f t="array" ref="AF285">INDEX(Description!B$2:B$4489,Merged!$AD285)</f>
        <v>Q6L743</v>
      </c>
      <c r="AG285" t="str" cm="1">
        <f t="array" ref="AG285">INDEX(Description!C$2:C$4489,Merged!$AD285)</f>
        <v>DOIAD_STRKN</v>
      </c>
      <c r="AH285" t="str" cm="1">
        <f t="array" ref="AH285">INDEX(Description!D$2:D$4489,Merged!$AD285)</f>
        <v>2-deoxy-scyllo-inosamine_dehydrogenase</v>
      </c>
      <c r="AI285" t="str" cm="1">
        <f t="array" ref="AI285">INDEX(Description!E$2:E$4489,Merged!$AD285)</f>
        <v>kanE</v>
      </c>
      <c r="AJ285" t="str">
        <f t="shared" si="29"/>
        <v>locus_tag=prodigal_1_282;partial=00;start_type=ATG;rbs_motif=GGxGG;rbs_spacer=3-4bp;gc_cont=0.724;conf=100.00;score=139.78;cscore=133.25;sscore=6.53;rscore=2.04;uscore=-0.05;tscore=4.54;;Q6L743;DOIAD_STRKN;2-deoxy-scyllo-inosamine_dehydrogenase;kanE</v>
      </c>
    </row>
    <row r="286" spans="1:36" x14ac:dyDescent="0.2">
      <c r="A286" t="s">
        <v>11274</v>
      </c>
      <c r="B286" t="s">
        <v>11275</v>
      </c>
      <c r="C286" t="s">
        <v>4</v>
      </c>
      <c r="D286">
        <v>298717</v>
      </c>
      <c r="E286">
        <v>299121</v>
      </c>
      <c r="F286">
        <v>91.5</v>
      </c>
      <c r="G286" t="s">
        <v>11276</v>
      </c>
      <c r="H286">
        <v>0</v>
      </c>
      <c r="I286" t="s">
        <v>11560</v>
      </c>
      <c r="S286" t="str">
        <f t="shared" si="25"/>
        <v>prodigal_1_2</v>
      </c>
      <c r="T286" t="str">
        <f t="shared" si="26"/>
        <v>prodigal_1_28</v>
      </c>
      <c r="U286" t="str">
        <f t="shared" si="27"/>
        <v>prodigal_1_283</v>
      </c>
      <c r="V286" t="str">
        <f t="shared" si="30"/>
        <v>prodigal_1_283;</v>
      </c>
      <c r="W286" t="str">
        <f t="shared" si="28"/>
        <v>prodigal_1_283;p</v>
      </c>
      <c r="Z286">
        <f>MATCH(S286,Description!$A$2:$A$4489,0)</f>
        <v>1113</v>
      </c>
      <c r="AA286">
        <f>MATCH(T286,Description!$A$2:$A$4489,0)</f>
        <v>2003</v>
      </c>
      <c r="AB286">
        <f>MATCH(U286,Description!$A$2:$A$4489,0)</f>
        <v>2037</v>
      </c>
      <c r="AC286" t="e">
        <f>MATCH(V286,Description!$A$2:$A$4489,0)</f>
        <v>#N/A</v>
      </c>
      <c r="AD286">
        <v>2037</v>
      </c>
      <c r="AE286" t="str" cm="1">
        <f t="array" ref="AE286">INDEX(Description!A$2:A$4489,Merged!$AD286)</f>
        <v>prodigal_1_283</v>
      </c>
      <c r="AF286" t="str" cm="1">
        <f t="array" ref="AF286">INDEX(Description!B$2:B$4489,Merged!$AD286)</f>
        <v>*</v>
      </c>
      <c r="AG286" cm="1">
        <f t="array" ref="AG286">INDEX(Description!C$2:C$4489,Merged!$AD286)</f>
        <v>0</v>
      </c>
      <c r="AH286" cm="1">
        <f t="array" ref="AH286">INDEX(Description!D$2:D$4489,Merged!$AD286)</f>
        <v>0</v>
      </c>
      <c r="AI286" cm="1">
        <f t="array" ref="AI286">INDEX(Description!E$2:E$4489,Merged!$AD286)</f>
        <v>0</v>
      </c>
      <c r="AJ286" t="str">
        <f t="shared" si="29"/>
        <v>locus_tag=prodigal_1_283;partial=00;start_type=ATG;rbs_motif=AGGAG;rbs_spacer=5-10bp;gc_cont=0.679;conf=100.00;score=91.46;cscore=71.11;sscore=20.35;rscore=15.89;uscore=-0.09;tscore=4.54;;*;0;0;0</v>
      </c>
    </row>
    <row r="287" spans="1:36" x14ac:dyDescent="0.2">
      <c r="A287" t="s">
        <v>11274</v>
      </c>
      <c r="B287" t="s">
        <v>11275</v>
      </c>
      <c r="C287" t="s">
        <v>4</v>
      </c>
      <c r="D287">
        <v>299146</v>
      </c>
      <c r="E287">
        <v>300201</v>
      </c>
      <c r="F287">
        <v>149.80000000000001</v>
      </c>
      <c r="G287" t="s">
        <v>11276</v>
      </c>
      <c r="H287">
        <v>0</v>
      </c>
      <c r="I287" t="s">
        <v>11561</v>
      </c>
      <c r="S287" t="str">
        <f t="shared" si="25"/>
        <v>prodigal_1_2</v>
      </c>
      <c r="T287" t="str">
        <f t="shared" si="26"/>
        <v>prodigal_1_28</v>
      </c>
      <c r="U287" t="str">
        <f t="shared" si="27"/>
        <v>prodigal_1_284</v>
      </c>
      <c r="V287" t="str">
        <f t="shared" si="30"/>
        <v>prodigal_1_284;</v>
      </c>
      <c r="W287" t="str">
        <f t="shared" si="28"/>
        <v>prodigal_1_284;p</v>
      </c>
      <c r="Z287">
        <f>MATCH(S287,Description!$A$2:$A$4489,0)</f>
        <v>1113</v>
      </c>
      <c r="AA287">
        <f>MATCH(T287,Description!$A$2:$A$4489,0)</f>
        <v>2003</v>
      </c>
      <c r="AB287">
        <f>MATCH(U287,Description!$A$2:$A$4489,0)</f>
        <v>2048</v>
      </c>
      <c r="AC287" t="e">
        <f>MATCH(V287,Description!$A$2:$A$4489,0)</f>
        <v>#N/A</v>
      </c>
      <c r="AD287">
        <v>2048</v>
      </c>
      <c r="AE287" t="str" cm="1">
        <f t="array" ref="AE287">INDEX(Description!A$2:A$4489,Merged!$AD287)</f>
        <v>prodigal_1_284</v>
      </c>
      <c r="AF287" t="str" cm="1">
        <f t="array" ref="AF287">INDEX(Description!B$2:B$4489,Merged!$AD287)</f>
        <v>Q46638</v>
      </c>
      <c r="AG287" t="str" cm="1">
        <f t="array" ref="AG287">INDEX(Description!C$2:C$4489,Merged!$AD287)</f>
        <v>AMSK_ERWAM</v>
      </c>
      <c r="AH287" t="str" cm="1">
        <f t="array" ref="AH287">INDEX(Description!D$2:D$4489,Merged!$AD287)</f>
        <v>Amylovoran_biosynthesis_glycosyltransferase_AmsK</v>
      </c>
      <c r="AI287" t="str" cm="1">
        <f t="array" ref="AI287">INDEX(Description!E$2:E$4489,Merged!$AD287)</f>
        <v>amsK</v>
      </c>
      <c r="AJ287" t="str">
        <f t="shared" si="29"/>
        <v>locus_tag=prodigal_1_284;partial=00;start_type=ATG;rbs_motif=None;rbs_spacer=None;gc_cont=0.744;conf=100.00;score=150.83;cscore=146.26;sscore=4.58;rscore=-3.31;uscore=2.33;tscore=4.54;;Q46638;AMSK_ERWAM;Amylovoran_biosynthesis_glycosyltransferase_AmsK;amsK</v>
      </c>
    </row>
    <row r="288" spans="1:36" x14ac:dyDescent="0.2">
      <c r="A288" t="s">
        <v>11274</v>
      </c>
      <c r="B288" t="s">
        <v>11275</v>
      </c>
      <c r="C288" t="s">
        <v>4</v>
      </c>
      <c r="D288">
        <v>300198</v>
      </c>
      <c r="E288">
        <v>301043</v>
      </c>
      <c r="F288">
        <v>108.1</v>
      </c>
      <c r="G288" t="s">
        <v>11276</v>
      </c>
      <c r="H288">
        <v>0</v>
      </c>
      <c r="I288" t="s">
        <v>11562</v>
      </c>
      <c r="S288" t="str">
        <f t="shared" si="25"/>
        <v>prodigal_1_2</v>
      </c>
      <c r="T288" t="str">
        <f t="shared" si="26"/>
        <v>prodigal_1_28</v>
      </c>
      <c r="U288" t="str">
        <f t="shared" si="27"/>
        <v>prodigal_1_285</v>
      </c>
      <c r="V288" t="str">
        <f t="shared" si="30"/>
        <v>prodigal_1_285;</v>
      </c>
      <c r="W288" t="str">
        <f t="shared" si="28"/>
        <v>prodigal_1_285;p</v>
      </c>
      <c r="Z288">
        <f>MATCH(S288,Description!$A$2:$A$4489,0)</f>
        <v>1113</v>
      </c>
      <c r="AA288">
        <f>MATCH(T288,Description!$A$2:$A$4489,0)</f>
        <v>2003</v>
      </c>
      <c r="AB288">
        <f>MATCH(U288,Description!$A$2:$A$4489,0)</f>
        <v>2059</v>
      </c>
      <c r="AC288" t="e">
        <f>MATCH(V288,Description!$A$2:$A$4489,0)</f>
        <v>#N/A</v>
      </c>
      <c r="AD288">
        <v>2059</v>
      </c>
      <c r="AE288" t="str" cm="1">
        <f t="array" ref="AE288">INDEX(Description!A$2:A$4489,Merged!$AD288)</f>
        <v>prodigal_1_285</v>
      </c>
      <c r="AF288" t="str" cm="1">
        <f t="array" ref="AF288">INDEX(Description!B$2:B$4489,Merged!$AD288)</f>
        <v>*</v>
      </c>
      <c r="AG288" cm="1">
        <f t="array" ref="AG288">INDEX(Description!C$2:C$4489,Merged!$AD288)</f>
        <v>0</v>
      </c>
      <c r="AH288" cm="1">
        <f t="array" ref="AH288">INDEX(Description!D$2:D$4489,Merged!$AD288)</f>
        <v>0</v>
      </c>
      <c r="AI288" cm="1">
        <f t="array" ref="AI288">INDEX(Description!E$2:E$4489,Merged!$AD288)</f>
        <v>0</v>
      </c>
      <c r="AJ288" t="str">
        <f t="shared" si="29"/>
        <v>locus_tag=prodigal_1_285;partial=00;start_type=ATG;rbs_motif=AGGAG;rbs_spacer=5-10bp;gc_cont=0.746;conf=100.00;score=110.57;cscore=88.84;sscore=21.73;rscore=15.89;uscore=-1.12;tscore=4.54;;*;0;0;0</v>
      </c>
    </row>
    <row r="289" spans="1:36" x14ac:dyDescent="0.2">
      <c r="A289" t="s">
        <v>11274</v>
      </c>
      <c r="B289" t="s">
        <v>11275</v>
      </c>
      <c r="C289" t="s">
        <v>4</v>
      </c>
      <c r="D289">
        <v>301047</v>
      </c>
      <c r="E289">
        <v>301988</v>
      </c>
      <c r="F289">
        <v>197.8</v>
      </c>
      <c r="G289" t="s">
        <v>11287</v>
      </c>
      <c r="H289">
        <v>0</v>
      </c>
      <c r="I289" t="s">
        <v>11563</v>
      </c>
      <c r="S289" t="str">
        <f t="shared" si="25"/>
        <v>prodigal_1_2</v>
      </c>
      <c r="T289" t="str">
        <f t="shared" si="26"/>
        <v>prodigal_1_28</v>
      </c>
      <c r="U289" t="str">
        <f t="shared" si="27"/>
        <v>prodigal_1_286</v>
      </c>
      <c r="V289" t="str">
        <f t="shared" si="30"/>
        <v>prodigal_1_286;</v>
      </c>
      <c r="W289" t="str">
        <f t="shared" si="28"/>
        <v>prodigal_1_286;p</v>
      </c>
      <c r="Z289">
        <f>MATCH(S289,Description!$A$2:$A$4489,0)</f>
        <v>1113</v>
      </c>
      <c r="AA289">
        <f>MATCH(T289,Description!$A$2:$A$4489,0)</f>
        <v>2003</v>
      </c>
      <c r="AB289">
        <f>MATCH(U289,Description!$A$2:$A$4489,0)</f>
        <v>2070</v>
      </c>
      <c r="AC289" t="e">
        <f>MATCH(V289,Description!$A$2:$A$4489,0)</f>
        <v>#N/A</v>
      </c>
      <c r="AD289">
        <v>2070</v>
      </c>
      <c r="AE289" t="str" cm="1">
        <f t="array" ref="AE289">INDEX(Description!A$2:A$4489,Merged!$AD289)</f>
        <v>prodigal_1_286</v>
      </c>
      <c r="AF289" t="str" cm="1">
        <f t="array" ref="AF289">INDEX(Description!B$2:B$4489,Merged!$AD289)</f>
        <v>A9CHH2</v>
      </c>
      <c r="AG289" t="str" cm="1">
        <f t="array" ref="AG289">INDEX(Description!C$2:C$4489,Merged!$AD289)</f>
        <v>FTSY_AGRFC</v>
      </c>
      <c r="AH289" t="str" cm="1">
        <f t="array" ref="AH289">INDEX(Description!D$2:D$4489,Merged!$AD289)</f>
        <v>Signal_recognition_particle_receptor_FtsY</v>
      </c>
      <c r="AI289" t="str" cm="1">
        <f t="array" ref="AI289">INDEX(Description!E$2:E$4489,Merged!$AD289)</f>
        <v>ftsY</v>
      </c>
      <c r="AJ289" t="str">
        <f t="shared" si="29"/>
        <v>locus_tag=prodigal_1_286;partial=00;start_type=ATG;rbs_motif=GGxGG;rbs_spacer=3-4bp;gc_cont=0.703;conf=99.99;score=198.82;cscore=190.03;sscore=8.79;rscore=2.04;uscore=1.22;tscore=4.54;;A9CHH2;FTSY_AGRFC;Signal_recognition_particle_receptor_FtsY;ftsY</v>
      </c>
    </row>
    <row r="290" spans="1:36" x14ac:dyDescent="0.2">
      <c r="A290" t="s">
        <v>11274</v>
      </c>
      <c r="B290" t="s">
        <v>11275</v>
      </c>
      <c r="C290" t="s">
        <v>4</v>
      </c>
      <c r="D290">
        <v>302015</v>
      </c>
      <c r="E290">
        <v>303280</v>
      </c>
      <c r="F290">
        <v>194.5</v>
      </c>
      <c r="G290" t="s">
        <v>11287</v>
      </c>
      <c r="H290">
        <v>0</v>
      </c>
      <c r="I290" t="s">
        <v>11564</v>
      </c>
      <c r="S290" t="str">
        <f t="shared" si="25"/>
        <v>prodigal_1_2</v>
      </c>
      <c r="T290" t="str">
        <f t="shared" si="26"/>
        <v>prodigal_1_28</v>
      </c>
      <c r="U290" t="str">
        <f t="shared" si="27"/>
        <v>prodigal_1_287</v>
      </c>
      <c r="V290" t="str">
        <f t="shared" si="30"/>
        <v>prodigal_1_287;</v>
      </c>
      <c r="W290" t="str">
        <f t="shared" si="28"/>
        <v>prodigal_1_287;p</v>
      </c>
      <c r="Z290">
        <f>MATCH(S290,Description!$A$2:$A$4489,0)</f>
        <v>1113</v>
      </c>
      <c r="AA290">
        <f>MATCH(T290,Description!$A$2:$A$4489,0)</f>
        <v>2003</v>
      </c>
      <c r="AB290">
        <f>MATCH(U290,Description!$A$2:$A$4489,0)</f>
        <v>2081</v>
      </c>
      <c r="AC290" t="e">
        <f>MATCH(V290,Description!$A$2:$A$4489,0)</f>
        <v>#N/A</v>
      </c>
      <c r="AD290">
        <v>2081</v>
      </c>
      <c r="AE290" t="str" cm="1">
        <f t="array" ref="AE290">INDEX(Description!A$2:A$4489,Merged!$AD290)</f>
        <v>prodigal_1_287</v>
      </c>
      <c r="AF290" t="str" cm="1">
        <f t="array" ref="AF290">INDEX(Description!B$2:B$4489,Merged!$AD290)</f>
        <v>Q9ZDB6</v>
      </c>
      <c r="AG290" t="str" cm="1">
        <f t="array" ref="AG290">INDEX(Description!C$2:C$4489,Merged!$AD290)</f>
        <v>MTAB_RICPR</v>
      </c>
      <c r="AH290" t="str" cm="1">
        <f t="array" ref="AH290">INDEX(Description!D$2:D$4489,Merged!$AD290)</f>
        <v>Threonylcarbamoyladenosine_tRNA_methylthiotransferase_MtaB</v>
      </c>
      <c r="AI290" t="str" cm="1">
        <f t="array" ref="AI290">INDEX(Description!E$2:E$4489,Merged!$AD290)</f>
        <v>mtaB</v>
      </c>
      <c r="AJ290" t="str">
        <f t="shared" si="29"/>
        <v>locus_tag=prodigal_1_287;partial=00;start_type=ATG;rbs_motif=GGAG/GAGG;rbs_spacer=5-10bp;gc_cont=0.731;conf=99.99;score=195.72;cscore=182.07;sscore=13.66;rscore=8.88;uscore=-1.03;tscore=4.54;;Q9ZDB6;MTAB_RICPR;Threonylcarbamoyladenosine_tRNA_methylthiotransferase_MtaB;mtaB</v>
      </c>
    </row>
    <row r="291" spans="1:36" x14ac:dyDescent="0.2">
      <c r="A291" t="s">
        <v>11274</v>
      </c>
      <c r="B291" t="s">
        <v>11275</v>
      </c>
      <c r="C291" t="s">
        <v>4</v>
      </c>
      <c r="D291">
        <v>303282</v>
      </c>
      <c r="E291">
        <v>304142</v>
      </c>
      <c r="F291">
        <v>163.69999999999999</v>
      </c>
      <c r="G291" t="s">
        <v>11287</v>
      </c>
      <c r="H291">
        <v>0</v>
      </c>
      <c r="I291" t="s">
        <v>11565</v>
      </c>
      <c r="S291" t="str">
        <f t="shared" si="25"/>
        <v>prodigal_1_2</v>
      </c>
      <c r="T291" t="str">
        <f t="shared" si="26"/>
        <v>prodigal_1_28</v>
      </c>
      <c r="U291" t="str">
        <f t="shared" si="27"/>
        <v>prodigal_1_288</v>
      </c>
      <c r="V291" t="str">
        <f t="shared" si="30"/>
        <v>prodigal_1_288;</v>
      </c>
      <c r="W291" t="str">
        <f t="shared" si="28"/>
        <v>prodigal_1_288;p</v>
      </c>
      <c r="Z291">
        <f>MATCH(S291,Description!$A$2:$A$4489,0)</f>
        <v>1113</v>
      </c>
      <c r="AA291">
        <f>MATCH(T291,Description!$A$2:$A$4489,0)</f>
        <v>2003</v>
      </c>
      <c r="AB291">
        <f>MATCH(U291,Description!$A$2:$A$4489,0)</f>
        <v>2092</v>
      </c>
      <c r="AC291" t="e">
        <f>MATCH(V291,Description!$A$2:$A$4489,0)</f>
        <v>#N/A</v>
      </c>
      <c r="AD291">
        <v>2092</v>
      </c>
      <c r="AE291" t="str" cm="1">
        <f t="array" ref="AE291">INDEX(Description!A$2:A$4489,Merged!$AD291)</f>
        <v>prodigal_1_288</v>
      </c>
      <c r="AF291" t="str" cm="1">
        <f t="array" ref="AF291">INDEX(Description!B$2:B$4489,Merged!$AD291)</f>
        <v>Q1QHJ3</v>
      </c>
      <c r="AG291" t="str" cm="1">
        <f t="array" ref="AG291">INDEX(Description!C$2:C$4489,Merged!$AD291)</f>
        <v>DAPF_NITHX</v>
      </c>
      <c r="AH291" t="str" cm="1">
        <f t="array" ref="AH291">INDEX(Description!D$2:D$4489,Merged!$AD291)</f>
        <v>Diaminopimelate_epimerase</v>
      </c>
      <c r="AI291" t="str" cm="1">
        <f t="array" ref="AI291">INDEX(Description!E$2:E$4489,Merged!$AD291)</f>
        <v>dapF</v>
      </c>
      <c r="AJ291" t="str">
        <f t="shared" si="29"/>
        <v>locus_tag=prodigal_1_288;partial=00;start_type=ATG;rbs_motif=None;rbs_spacer=None;gc_cont=0.712;conf=100.00;score=163.65;cscore=160.61;sscore=3.04;rscore=-3.31;uscore=1.80;tscore=4.54;;Q1QHJ3;DAPF_NITHX;Diaminopimelate_epimerase;dapF</v>
      </c>
    </row>
    <row r="292" spans="1:36" x14ac:dyDescent="0.2">
      <c r="A292" t="s">
        <v>11274</v>
      </c>
      <c r="B292" t="s">
        <v>11275</v>
      </c>
      <c r="C292" t="s">
        <v>4</v>
      </c>
      <c r="D292">
        <v>304292</v>
      </c>
      <c r="E292">
        <v>306625</v>
      </c>
      <c r="F292">
        <v>454.4</v>
      </c>
      <c r="G292" t="s">
        <v>11287</v>
      </c>
      <c r="H292">
        <v>0</v>
      </c>
      <c r="I292" t="s">
        <v>11566</v>
      </c>
      <c r="S292" t="str">
        <f t="shared" si="25"/>
        <v>prodigal_1_2</v>
      </c>
      <c r="T292" t="str">
        <f t="shared" si="26"/>
        <v>prodigal_1_28</v>
      </c>
      <c r="U292" t="str">
        <f t="shared" si="27"/>
        <v>prodigal_1_289</v>
      </c>
      <c r="V292" t="str">
        <f t="shared" si="30"/>
        <v>prodigal_1_289;</v>
      </c>
      <c r="W292" t="str">
        <f t="shared" si="28"/>
        <v>prodigal_1_289;p</v>
      </c>
      <c r="Z292">
        <f>MATCH(S292,Description!$A$2:$A$4489,0)</f>
        <v>1113</v>
      </c>
      <c r="AA292">
        <f>MATCH(T292,Description!$A$2:$A$4489,0)</f>
        <v>2003</v>
      </c>
      <c r="AB292">
        <f>MATCH(U292,Description!$A$2:$A$4489,0)</f>
        <v>2103</v>
      </c>
      <c r="AC292" t="e">
        <f>MATCH(V292,Description!$A$2:$A$4489,0)</f>
        <v>#N/A</v>
      </c>
      <c r="AD292">
        <v>2103</v>
      </c>
      <c r="AE292" t="str" cm="1">
        <f t="array" ref="AE292">INDEX(Description!A$2:A$4489,Merged!$AD292)</f>
        <v>prodigal_1_289</v>
      </c>
      <c r="AF292" t="str" cm="1">
        <f t="array" ref="AF292">INDEX(Description!B$2:B$4489,Merged!$AD292)</f>
        <v>P75783</v>
      </c>
      <c r="AG292" t="str" cm="1">
        <f t="array" ref="AG292">INDEX(Description!C$2:C$4489,Merged!$AD292)</f>
        <v>YBIO_ECOLI</v>
      </c>
      <c r="AH292" t="str" cm="1">
        <f t="array" ref="AH292">INDEX(Description!D$2:D$4489,Merged!$AD292)</f>
        <v>Moderate_conductance_mechanosensitive_channel_YbiO</v>
      </c>
      <c r="AI292" t="str" cm="1">
        <f t="array" ref="AI292">INDEX(Description!E$2:E$4489,Merged!$AD292)</f>
        <v>ybiO</v>
      </c>
      <c r="AJ292" t="str">
        <f t="shared" si="29"/>
        <v>locus_tag=prodigal_1_289;partial=00;start_type=ATG;rbs_motif=GGxGG;rbs_spacer=5-10bp;gc_cont=0.699;conf=99.99;score=453.70;cscore=452.60;sscore=1.10;rscore=-2.87;uscore=0.08;tscore=4.54;;P75783;YBIO_ECOLI;Moderate_conductance_mechanosensitive_channel_YbiO;ybiO</v>
      </c>
    </row>
    <row r="293" spans="1:36" x14ac:dyDescent="0.2">
      <c r="A293" t="s">
        <v>11274</v>
      </c>
      <c r="B293" t="s">
        <v>11275</v>
      </c>
      <c r="C293" t="s">
        <v>4</v>
      </c>
      <c r="D293">
        <v>306799</v>
      </c>
      <c r="E293">
        <v>308451</v>
      </c>
      <c r="F293">
        <v>317.3</v>
      </c>
      <c r="G293" t="s">
        <v>11276</v>
      </c>
      <c r="H293">
        <v>0</v>
      </c>
      <c r="I293" t="s">
        <v>11567</v>
      </c>
      <c r="S293" t="str">
        <f t="shared" si="25"/>
        <v>prodigal_1_2</v>
      </c>
      <c r="T293" t="str">
        <f t="shared" si="26"/>
        <v>prodigal_1_29</v>
      </c>
      <c r="U293" t="str">
        <f t="shared" si="27"/>
        <v>prodigal_1_290</v>
      </c>
      <c r="V293" t="str">
        <f t="shared" si="30"/>
        <v>prodigal_1_290;</v>
      </c>
      <c r="W293" t="str">
        <f t="shared" si="28"/>
        <v>prodigal_1_290;p</v>
      </c>
      <c r="Z293">
        <f>MATCH(S293,Description!$A$2:$A$4489,0)</f>
        <v>1113</v>
      </c>
      <c r="AA293">
        <f>MATCH(T293,Description!$A$2:$A$4489,0)</f>
        <v>2114</v>
      </c>
      <c r="AB293">
        <f>MATCH(U293,Description!$A$2:$A$4489,0)</f>
        <v>2115</v>
      </c>
      <c r="AC293" t="e">
        <f>MATCH(V293,Description!$A$2:$A$4489,0)</f>
        <v>#N/A</v>
      </c>
      <c r="AD293">
        <v>2115</v>
      </c>
      <c r="AE293" t="str" cm="1">
        <f t="array" ref="AE293">INDEX(Description!A$2:A$4489,Merged!$AD293)</f>
        <v>prodigal_1_290</v>
      </c>
      <c r="AF293" t="str" cm="1">
        <f t="array" ref="AF293">INDEX(Description!B$2:B$4489,Merged!$AD293)</f>
        <v>O34849</v>
      </c>
      <c r="AG293" t="str" cm="1">
        <f t="array" ref="AG293">INDEX(Description!C$2:C$4489,Merged!$AD293)</f>
        <v>YERD_BACSU</v>
      </c>
      <c r="AH293" t="str" cm="1">
        <f t="array" ref="AH293">INDEX(Description!D$2:D$4489,Merged!$AD293)</f>
        <v>Glutamate_synthase_large_subunit-like_protein_YerD</v>
      </c>
      <c r="AI293" t="str" cm="1">
        <f t="array" ref="AI293">INDEX(Description!E$2:E$4489,Merged!$AD293)</f>
        <v>yerD</v>
      </c>
      <c r="AJ293" t="str">
        <f t="shared" si="29"/>
        <v>locus_tag=prodigal_1_290;partial=00;start_type=ATG;rbs_motif=GGAG/GAGG;rbs_spacer=5-10bp;gc_cont=0.678;conf=99.99;score=317.35;cscore=300.47;sscore=16.88;rscore=8.88;uscore=3.45;tscore=4.54;;O34849;YERD_BACSU;Glutamate_synthase_large_subunit-like_protein_YerD;yerD</v>
      </c>
    </row>
    <row r="294" spans="1:36" x14ac:dyDescent="0.2">
      <c r="A294" t="s">
        <v>11274</v>
      </c>
      <c r="B294" t="s">
        <v>11275</v>
      </c>
      <c r="C294" t="s">
        <v>4</v>
      </c>
      <c r="D294">
        <v>308705</v>
      </c>
      <c r="E294">
        <v>311134</v>
      </c>
      <c r="F294">
        <v>530.29999999999995</v>
      </c>
      <c r="G294" t="s">
        <v>11287</v>
      </c>
      <c r="H294">
        <v>0</v>
      </c>
      <c r="I294" t="s">
        <v>11568</v>
      </c>
      <c r="S294" t="str">
        <f t="shared" si="25"/>
        <v>prodigal_1_2</v>
      </c>
      <c r="T294" t="str">
        <f t="shared" si="26"/>
        <v>prodigal_1_29</v>
      </c>
      <c r="U294" t="str">
        <f t="shared" si="27"/>
        <v>prodigal_1_291</v>
      </c>
      <c r="V294" t="str">
        <f t="shared" si="30"/>
        <v>prodigal_1_291;</v>
      </c>
      <c r="W294" t="str">
        <f t="shared" si="28"/>
        <v>prodigal_1_291;p</v>
      </c>
      <c r="Z294">
        <f>MATCH(S294,Description!$A$2:$A$4489,0)</f>
        <v>1113</v>
      </c>
      <c r="AA294">
        <f>MATCH(T294,Description!$A$2:$A$4489,0)</f>
        <v>2114</v>
      </c>
      <c r="AB294">
        <f>MATCH(U294,Description!$A$2:$A$4489,0)</f>
        <v>2126</v>
      </c>
      <c r="AC294" t="e">
        <f>MATCH(V294,Description!$A$2:$A$4489,0)</f>
        <v>#N/A</v>
      </c>
      <c r="AD294">
        <v>2126</v>
      </c>
      <c r="AE294" t="str" cm="1">
        <f t="array" ref="AE294">INDEX(Description!A$2:A$4489,Merged!$AD294)</f>
        <v>prodigal_1_291</v>
      </c>
      <c r="AF294" t="str" cm="1">
        <f t="array" ref="AF294">INDEX(Description!B$2:B$4489,Merged!$AD294)</f>
        <v>P75783</v>
      </c>
      <c r="AG294" t="str" cm="1">
        <f t="array" ref="AG294">INDEX(Description!C$2:C$4489,Merged!$AD294)</f>
        <v>YBIO_ECOLI</v>
      </c>
      <c r="AH294" t="str" cm="1">
        <f t="array" ref="AH294">INDEX(Description!D$2:D$4489,Merged!$AD294)</f>
        <v>Moderate_conductance_mechanosensitive_channel_YbiO</v>
      </c>
      <c r="AI294" t="str" cm="1">
        <f t="array" ref="AI294">INDEX(Description!E$2:E$4489,Merged!$AD294)</f>
        <v>ybiO</v>
      </c>
      <c r="AJ294" t="str">
        <f t="shared" si="29"/>
        <v>locus_tag=prodigal_1_291;partial=00;start_type=ATG;rbs_motif=AGGAG;rbs_spacer=5-10bp;gc_cont=0.695;conf=99.99;score=529.60;cscore=509.58;sscore=20.02;rscore=15.89;uscore=0.24;tscore=4.54;;P75783;YBIO_ECOLI;Moderate_conductance_mechanosensitive_channel_YbiO;ybiO</v>
      </c>
    </row>
    <row r="295" spans="1:36" x14ac:dyDescent="0.2">
      <c r="A295" t="s">
        <v>11274</v>
      </c>
      <c r="B295" t="s">
        <v>11275</v>
      </c>
      <c r="C295" t="s">
        <v>4</v>
      </c>
      <c r="D295">
        <v>311501</v>
      </c>
      <c r="E295">
        <v>311929</v>
      </c>
      <c r="F295">
        <v>56.8</v>
      </c>
      <c r="G295" t="s">
        <v>11276</v>
      </c>
      <c r="H295">
        <v>0</v>
      </c>
      <c r="I295" t="s">
        <v>11569</v>
      </c>
      <c r="S295" t="str">
        <f t="shared" si="25"/>
        <v>prodigal_1_2</v>
      </c>
      <c r="T295" t="str">
        <f t="shared" si="26"/>
        <v>prodigal_1_29</v>
      </c>
      <c r="U295" t="str">
        <f t="shared" si="27"/>
        <v>prodigal_1_292</v>
      </c>
      <c r="V295" t="str">
        <f t="shared" si="30"/>
        <v>prodigal_1_292;</v>
      </c>
      <c r="W295" t="str">
        <f t="shared" si="28"/>
        <v>prodigal_1_292;p</v>
      </c>
      <c r="Z295">
        <f>MATCH(S295,Description!$A$2:$A$4489,0)</f>
        <v>1113</v>
      </c>
      <c r="AA295">
        <f>MATCH(T295,Description!$A$2:$A$4489,0)</f>
        <v>2114</v>
      </c>
      <c r="AB295">
        <f>MATCH(U295,Description!$A$2:$A$4489,0)</f>
        <v>2137</v>
      </c>
      <c r="AC295" t="e">
        <f>MATCH(V295,Description!$A$2:$A$4489,0)</f>
        <v>#N/A</v>
      </c>
      <c r="AD295">
        <v>2137</v>
      </c>
      <c r="AE295" t="str" cm="1">
        <f t="array" ref="AE295">INDEX(Description!A$2:A$4489,Merged!$AD295)</f>
        <v>prodigal_1_292</v>
      </c>
      <c r="AF295" t="str" cm="1">
        <f t="array" ref="AF295">INDEX(Description!B$2:B$4489,Merged!$AD295)</f>
        <v>A8ACK0</v>
      </c>
      <c r="AG295" t="str" cm="1">
        <f t="array" ref="AG295">INDEX(Description!C$2:C$4489,Merged!$AD295)</f>
        <v>IBPA_CITK8</v>
      </c>
      <c r="AH295" t="str" cm="1">
        <f t="array" ref="AH295">INDEX(Description!D$2:D$4489,Merged!$AD295)</f>
        <v>Small_heat_shock_protein_IbpA</v>
      </c>
      <c r="AI295" t="str" cm="1">
        <f t="array" ref="AI295">INDEX(Description!E$2:E$4489,Merged!$AD295)</f>
        <v>ibpA</v>
      </c>
      <c r="AJ295" t="str">
        <f t="shared" si="29"/>
        <v>locus_tag=prodigal_1_292;partial=00;start_type=ATG;rbs_motif=AGGA/GGAG/GAGG;rbs_spacer=11-12bp;gc_cont=0.650;conf=100.00;score=56.80;cscore=53.63;sscore=3.18;rscore=0.27;uscore=-1.64;tscore=4.54;;A8ACK0;IBPA_CITK8;Small_heat_shock_protein_IbpA;ibpA</v>
      </c>
    </row>
    <row r="296" spans="1:36" x14ac:dyDescent="0.2">
      <c r="A296" t="s">
        <v>11274</v>
      </c>
      <c r="B296" t="s">
        <v>11275</v>
      </c>
      <c r="C296" t="s">
        <v>4</v>
      </c>
      <c r="D296">
        <v>311966</v>
      </c>
      <c r="E296">
        <v>312226</v>
      </c>
      <c r="F296">
        <v>65.8</v>
      </c>
      <c r="G296" t="s">
        <v>11276</v>
      </c>
      <c r="H296">
        <v>0</v>
      </c>
      <c r="I296" t="s">
        <v>11570</v>
      </c>
      <c r="S296" t="str">
        <f t="shared" si="25"/>
        <v>prodigal_1_2</v>
      </c>
      <c r="T296" t="str">
        <f t="shared" si="26"/>
        <v>prodigal_1_29</v>
      </c>
      <c r="U296" t="str">
        <f t="shared" si="27"/>
        <v>prodigal_1_293</v>
      </c>
      <c r="V296" t="str">
        <f t="shared" si="30"/>
        <v>prodigal_1_293;</v>
      </c>
      <c r="W296" t="str">
        <f t="shared" si="28"/>
        <v>prodigal_1_293;p</v>
      </c>
      <c r="Z296">
        <f>MATCH(S296,Description!$A$2:$A$4489,0)</f>
        <v>1113</v>
      </c>
      <c r="AA296">
        <f>MATCH(T296,Description!$A$2:$A$4489,0)</f>
        <v>2114</v>
      </c>
      <c r="AB296">
        <f>MATCH(U296,Description!$A$2:$A$4489,0)</f>
        <v>2148</v>
      </c>
      <c r="AC296" t="e">
        <f>MATCH(V296,Description!$A$2:$A$4489,0)</f>
        <v>#N/A</v>
      </c>
      <c r="AD296">
        <v>2148</v>
      </c>
      <c r="AE296" t="str" cm="1">
        <f t="array" ref="AE296">INDEX(Description!A$2:A$4489,Merged!$AD296)</f>
        <v>prodigal_1_293</v>
      </c>
      <c r="AF296" t="str" cm="1">
        <f t="array" ref="AF296">INDEX(Description!B$2:B$4489,Merged!$AD296)</f>
        <v>*</v>
      </c>
      <c r="AG296" cm="1">
        <f t="array" ref="AG296">INDEX(Description!C$2:C$4489,Merged!$AD296)</f>
        <v>0</v>
      </c>
      <c r="AH296" cm="1">
        <f t="array" ref="AH296">INDEX(Description!D$2:D$4489,Merged!$AD296)</f>
        <v>0</v>
      </c>
      <c r="AI296" cm="1">
        <f t="array" ref="AI296">INDEX(Description!E$2:E$4489,Merged!$AD296)</f>
        <v>0</v>
      </c>
      <c r="AJ296" t="str">
        <f t="shared" si="29"/>
        <v>locus_tag=prodigal_1_293;partial=00;start_type=ATG;rbs_motif=AGGAG;rbs_spacer=5-10bp;gc_cont=0.670;conf=100.00;score=66.73;cscore=46.10;sscore=20.63;rscore=15.89;uscore=-0.69;tscore=4.54;;*;0;0;0</v>
      </c>
    </row>
    <row r="297" spans="1:36" x14ac:dyDescent="0.2">
      <c r="A297" t="s">
        <v>11274</v>
      </c>
      <c r="B297" t="s">
        <v>11275</v>
      </c>
      <c r="C297" t="s">
        <v>4</v>
      </c>
      <c r="D297">
        <v>312334</v>
      </c>
      <c r="E297">
        <v>312798</v>
      </c>
      <c r="F297">
        <v>81.2</v>
      </c>
      <c r="G297" t="s">
        <v>11287</v>
      </c>
      <c r="H297">
        <v>0</v>
      </c>
      <c r="I297" t="s">
        <v>11571</v>
      </c>
      <c r="S297" t="str">
        <f t="shared" si="25"/>
        <v>prodigal_1_2</v>
      </c>
      <c r="T297" t="str">
        <f t="shared" si="26"/>
        <v>prodigal_1_29</v>
      </c>
      <c r="U297" t="str">
        <f t="shared" si="27"/>
        <v>prodigal_1_294</v>
      </c>
      <c r="V297" t="str">
        <f t="shared" si="30"/>
        <v>prodigal_1_294;</v>
      </c>
      <c r="W297" t="str">
        <f t="shared" si="28"/>
        <v>prodigal_1_294;p</v>
      </c>
      <c r="Z297">
        <f>MATCH(S297,Description!$A$2:$A$4489,0)</f>
        <v>1113</v>
      </c>
      <c r="AA297">
        <f>MATCH(T297,Description!$A$2:$A$4489,0)</f>
        <v>2114</v>
      </c>
      <c r="AB297">
        <f>MATCH(U297,Description!$A$2:$A$4489,0)</f>
        <v>2159</v>
      </c>
      <c r="AC297" t="e">
        <f>MATCH(V297,Description!$A$2:$A$4489,0)</f>
        <v>#N/A</v>
      </c>
      <c r="AD297">
        <v>2159</v>
      </c>
      <c r="AE297" t="str" cm="1">
        <f t="array" ref="AE297">INDEX(Description!A$2:A$4489,Merged!$AD297)</f>
        <v>prodigal_1_294</v>
      </c>
      <c r="AF297" t="str" cm="1">
        <f t="array" ref="AF297">INDEX(Description!B$2:B$4489,Merged!$AD297)</f>
        <v>P30335</v>
      </c>
      <c r="AG297" t="str" cm="1">
        <f t="array" ref="AG297">INDEX(Description!C$2:C$4489,Merged!$AD297)</f>
        <v>PTSN_BRADU</v>
      </c>
      <c r="AH297" t="str" cm="1">
        <f t="array" ref="AH297">INDEX(Description!D$2:D$4489,Merged!$AD297)</f>
        <v>Nitrogen_regulatory_protein</v>
      </c>
      <c r="AI297" t="str" cm="1">
        <f t="array" ref="AI297">INDEX(Description!E$2:E$4489,Merged!$AD297)</f>
        <v>ptsN</v>
      </c>
      <c r="AJ297" t="str">
        <f t="shared" si="29"/>
        <v>locus_tag=prodigal_1_294;partial=00;start_type=ATG;rbs_motif=GGA/GAG/AGG;rbs_spacer=5-10bp;gc_cont=0.682;conf=100.00;score=81.21;cscore=75.63;sscore=5.57;rscore=0.72;uscore=0.31;tscore=4.54;;P30335;PTSN_BRADU;Nitrogen_regulatory_protein;ptsN</v>
      </c>
    </row>
    <row r="298" spans="1:36" x14ac:dyDescent="0.2">
      <c r="A298" t="s">
        <v>11274</v>
      </c>
      <c r="B298" t="s">
        <v>11275</v>
      </c>
      <c r="C298" t="s">
        <v>4</v>
      </c>
      <c r="D298">
        <v>312869</v>
      </c>
      <c r="E298">
        <v>313453</v>
      </c>
      <c r="F298">
        <v>76.900000000000006</v>
      </c>
      <c r="G298" t="s">
        <v>11287</v>
      </c>
      <c r="H298">
        <v>0</v>
      </c>
      <c r="I298" t="s">
        <v>11572</v>
      </c>
      <c r="S298" t="str">
        <f t="shared" si="25"/>
        <v>prodigal_1_2</v>
      </c>
      <c r="T298" t="str">
        <f t="shared" si="26"/>
        <v>prodigal_1_29</v>
      </c>
      <c r="U298" t="str">
        <f t="shared" si="27"/>
        <v>prodigal_1_295</v>
      </c>
      <c r="V298" t="str">
        <f t="shared" si="30"/>
        <v>prodigal_1_295;</v>
      </c>
      <c r="W298" t="str">
        <f t="shared" si="28"/>
        <v>prodigal_1_295;p</v>
      </c>
      <c r="Z298">
        <f>MATCH(S298,Description!$A$2:$A$4489,0)</f>
        <v>1113</v>
      </c>
      <c r="AA298">
        <f>MATCH(T298,Description!$A$2:$A$4489,0)</f>
        <v>2114</v>
      </c>
      <c r="AB298">
        <f>MATCH(U298,Description!$A$2:$A$4489,0)</f>
        <v>2170</v>
      </c>
      <c r="AC298" t="e">
        <f>MATCH(V298,Description!$A$2:$A$4489,0)</f>
        <v>#N/A</v>
      </c>
      <c r="AD298">
        <v>2170</v>
      </c>
      <c r="AE298" t="str" cm="1">
        <f t="array" ref="AE298">INDEX(Description!A$2:A$4489,Merged!$AD298)</f>
        <v>prodigal_1_295</v>
      </c>
      <c r="AF298" t="str" cm="1">
        <f t="array" ref="AF298">INDEX(Description!B$2:B$4489,Merged!$AD298)</f>
        <v>P30334</v>
      </c>
      <c r="AG298" t="str" cm="1">
        <f t="array" ref="AG298">INDEX(Description!C$2:C$4489,Merged!$AD298)</f>
        <v>HPF_BRADU</v>
      </c>
      <c r="AH298" t="str" cm="1">
        <f t="array" ref="AH298">INDEX(Description!D$2:D$4489,Merged!$AD298)</f>
        <v>Ribosome_hibernation_promotion_factor</v>
      </c>
      <c r="AI298" t="str" cm="1">
        <f t="array" ref="AI298">INDEX(Description!E$2:E$4489,Merged!$AD298)</f>
        <v>hpf</v>
      </c>
      <c r="AJ298" t="str">
        <f t="shared" si="29"/>
        <v>locus_tag=prodigal_1_295;partial=00;start_type=ATG;rbs_motif=GGA/GAG/AGG;rbs_spacer=5-10bp;gc_cont=0.677;conf=100.00;score=76.23;cscore=69.23;sscore=7.01;rscore=0.72;uscore=2.39;tscore=4.54;;P30334;HPF_BRADU;Ribosome_hibernation_promotion_factor;hpf</v>
      </c>
    </row>
    <row r="299" spans="1:36" x14ac:dyDescent="0.2">
      <c r="A299" t="s">
        <v>11274</v>
      </c>
      <c r="B299" t="s">
        <v>11275</v>
      </c>
      <c r="C299" t="s">
        <v>4</v>
      </c>
      <c r="D299">
        <v>313656</v>
      </c>
      <c r="E299">
        <v>314219</v>
      </c>
      <c r="F299">
        <v>104</v>
      </c>
      <c r="G299" t="s">
        <v>11287</v>
      </c>
      <c r="H299">
        <v>0</v>
      </c>
      <c r="I299" t="s">
        <v>11573</v>
      </c>
      <c r="S299" t="str">
        <f t="shared" si="25"/>
        <v>prodigal_1_2</v>
      </c>
      <c r="T299" t="str">
        <f t="shared" si="26"/>
        <v>prodigal_1_29</v>
      </c>
      <c r="U299" t="str">
        <f t="shared" si="27"/>
        <v>prodigal_1_296</v>
      </c>
      <c r="V299" t="str">
        <f t="shared" si="30"/>
        <v>prodigal_1_296;</v>
      </c>
      <c r="W299" t="str">
        <f t="shared" si="28"/>
        <v>prodigal_1_296;p</v>
      </c>
      <c r="Z299">
        <f>MATCH(S299,Description!$A$2:$A$4489,0)</f>
        <v>1113</v>
      </c>
      <c r="AA299">
        <f>MATCH(T299,Description!$A$2:$A$4489,0)</f>
        <v>2114</v>
      </c>
      <c r="AB299">
        <f>MATCH(U299,Description!$A$2:$A$4489,0)</f>
        <v>2181</v>
      </c>
      <c r="AC299" t="e">
        <f>MATCH(V299,Description!$A$2:$A$4489,0)</f>
        <v>#N/A</v>
      </c>
      <c r="AD299">
        <v>2181</v>
      </c>
      <c r="AE299" t="str" cm="1">
        <f t="array" ref="AE299">INDEX(Description!A$2:A$4489,Merged!$AD299)</f>
        <v>prodigal_1_296</v>
      </c>
      <c r="AF299" t="str" cm="1">
        <f t="array" ref="AF299">INDEX(Description!B$2:B$4489,Merged!$AD299)</f>
        <v>*</v>
      </c>
      <c r="AG299" cm="1">
        <f t="array" ref="AG299">INDEX(Description!C$2:C$4489,Merged!$AD299)</f>
        <v>0</v>
      </c>
      <c r="AH299" cm="1">
        <f t="array" ref="AH299">INDEX(Description!D$2:D$4489,Merged!$AD299)</f>
        <v>0</v>
      </c>
      <c r="AI299" cm="1">
        <f t="array" ref="AI299">INDEX(Description!E$2:E$4489,Merged!$AD299)</f>
        <v>0</v>
      </c>
      <c r="AJ299" t="str">
        <f t="shared" si="29"/>
        <v>locus_tag=prodigal_1_296;partial=00;start_type=ATG;rbs_motif=GGAG/GAGG;rbs_spacer=5-10bp;gc_cont=0.690;conf=100.00;score=104.02;cscore=89.36;sscore=14.66;rscore=8.88;uscore=1.24;tscore=4.54;;*;0;0;0</v>
      </c>
    </row>
    <row r="300" spans="1:36" x14ac:dyDescent="0.2">
      <c r="A300" t="s">
        <v>11274</v>
      </c>
      <c r="B300" t="s">
        <v>11275</v>
      </c>
      <c r="C300" t="s">
        <v>4</v>
      </c>
      <c r="D300">
        <v>314191</v>
      </c>
      <c r="E300">
        <v>314886</v>
      </c>
      <c r="F300">
        <v>86.8</v>
      </c>
      <c r="G300" t="s">
        <v>11287</v>
      </c>
      <c r="H300">
        <v>0</v>
      </c>
      <c r="I300" t="s">
        <v>11574</v>
      </c>
      <c r="S300" t="str">
        <f t="shared" si="25"/>
        <v>prodigal_1_2</v>
      </c>
      <c r="T300" t="str">
        <f t="shared" si="26"/>
        <v>prodigal_1_29</v>
      </c>
      <c r="U300" t="str">
        <f t="shared" si="27"/>
        <v>prodigal_1_297</v>
      </c>
      <c r="V300" t="str">
        <f t="shared" si="30"/>
        <v>prodigal_1_297;</v>
      </c>
      <c r="W300" t="str">
        <f t="shared" si="28"/>
        <v>prodigal_1_297;p</v>
      </c>
      <c r="Z300">
        <f>MATCH(S300,Description!$A$2:$A$4489,0)</f>
        <v>1113</v>
      </c>
      <c r="AA300">
        <f>MATCH(T300,Description!$A$2:$A$4489,0)</f>
        <v>2114</v>
      </c>
      <c r="AB300">
        <f>MATCH(U300,Description!$A$2:$A$4489,0)</f>
        <v>2192</v>
      </c>
      <c r="AC300" t="e">
        <f>MATCH(V300,Description!$A$2:$A$4489,0)</f>
        <v>#N/A</v>
      </c>
      <c r="AD300">
        <v>2192</v>
      </c>
      <c r="AE300" t="str" cm="1">
        <f t="array" ref="AE300">INDEX(Description!A$2:A$4489,Merged!$AD300)</f>
        <v>prodigal_1_297</v>
      </c>
      <c r="AF300" t="str" cm="1">
        <f t="array" ref="AF300">INDEX(Description!B$2:B$4489,Merged!$AD300)</f>
        <v>O66534</v>
      </c>
      <c r="AG300" t="str" cm="1">
        <f t="array" ref="AG300">INDEX(Description!C$2:C$4489,Merged!$AD300)</f>
        <v>RIBD_AQUAE</v>
      </c>
      <c r="AH300" t="str" cm="1">
        <f t="array" ref="AH300">INDEX(Description!D$2:D$4489,Merged!$AD300)</f>
        <v>Riboflavin_biosynthesis_protein_RibD</v>
      </c>
      <c r="AI300" t="str" cm="1">
        <f t="array" ref="AI300">INDEX(Description!E$2:E$4489,Merged!$AD300)</f>
        <v>ribD</v>
      </c>
      <c r="AJ300" t="str">
        <f t="shared" si="29"/>
        <v>locus_tag=prodigal_1_297;partial=00;start_type=ATG;rbs_motif=GGAG/GAGG;rbs_spacer=5-10bp;gc_cont=0.701;conf=100.00;score=86.16;cscore=72.30;sscore=13.86;rscore=8.88;uscore=1.09;tscore=4.54;;O66534;RIBD_AQUAE;Riboflavin_biosynthesis_protein_RibD;ribD</v>
      </c>
    </row>
    <row r="301" spans="1:36" x14ac:dyDescent="0.2">
      <c r="A301" t="s">
        <v>11274</v>
      </c>
      <c r="B301" t="s">
        <v>11275</v>
      </c>
      <c r="C301" t="s">
        <v>4</v>
      </c>
      <c r="D301">
        <v>315084</v>
      </c>
      <c r="E301">
        <v>316208</v>
      </c>
      <c r="F301">
        <v>181.6</v>
      </c>
      <c r="G301" t="s">
        <v>11276</v>
      </c>
      <c r="H301">
        <v>0</v>
      </c>
      <c r="I301" t="s">
        <v>11575</v>
      </c>
      <c r="S301" t="str">
        <f t="shared" si="25"/>
        <v>prodigal_1_2</v>
      </c>
      <c r="T301" t="str">
        <f t="shared" si="26"/>
        <v>prodigal_1_29</v>
      </c>
      <c r="U301" t="str">
        <f t="shared" si="27"/>
        <v>prodigal_1_298</v>
      </c>
      <c r="V301" t="str">
        <f t="shared" si="30"/>
        <v>prodigal_1_298;</v>
      </c>
      <c r="W301" t="str">
        <f t="shared" si="28"/>
        <v>prodigal_1_298;p</v>
      </c>
      <c r="Z301">
        <f>MATCH(S301,Description!$A$2:$A$4489,0)</f>
        <v>1113</v>
      </c>
      <c r="AA301">
        <f>MATCH(T301,Description!$A$2:$A$4489,0)</f>
        <v>2114</v>
      </c>
      <c r="AB301">
        <f>MATCH(U301,Description!$A$2:$A$4489,0)</f>
        <v>2203</v>
      </c>
      <c r="AC301" t="e">
        <f>MATCH(V301,Description!$A$2:$A$4489,0)</f>
        <v>#N/A</v>
      </c>
      <c r="AD301">
        <v>2203</v>
      </c>
      <c r="AE301" t="str" cm="1">
        <f t="array" ref="AE301">INDEX(Description!A$2:A$4489,Merged!$AD301)</f>
        <v>prodigal_1_298</v>
      </c>
      <c r="AF301" t="str" cm="1">
        <f t="array" ref="AF301">INDEX(Description!B$2:B$4489,Merged!$AD301)</f>
        <v>Q87D69</v>
      </c>
      <c r="AG301" t="str" cm="1">
        <f t="array" ref="AG301">INDEX(Description!C$2:C$4489,Merged!$AD301)</f>
        <v>RIBA_XYLFT</v>
      </c>
      <c r="AH301" t="str" cm="1">
        <f t="array" ref="AH301">INDEX(Description!D$2:D$4489,Merged!$AD301)</f>
        <v>GTP_cyclohydrolase-2</v>
      </c>
      <c r="AI301" t="str" cm="1">
        <f t="array" ref="AI301">INDEX(Description!E$2:E$4489,Merged!$AD301)</f>
        <v>ribA</v>
      </c>
      <c r="AJ301" t="str">
        <f t="shared" si="29"/>
        <v>locus_tag=prodigal_1_298;partial=00;start_type=ATG;rbs_motif=GGAG/GAGG;rbs_spacer=5-10bp;gc_cont=0.703;conf=99.99;score=181.58;cscore=169.85;sscore=11.73;rscore=8.88;uscore=-1.70;tscore=4.54;;Q87D69;RIBA_XYLFT;GTP_cyclohydrolase-2;ribA</v>
      </c>
    </row>
    <row r="302" spans="1:36" x14ac:dyDescent="0.2">
      <c r="A302" t="s">
        <v>11274</v>
      </c>
      <c r="B302" t="s">
        <v>11275</v>
      </c>
      <c r="C302" t="s">
        <v>4</v>
      </c>
      <c r="D302">
        <v>316344</v>
      </c>
      <c r="E302">
        <v>316865</v>
      </c>
      <c r="F302">
        <v>98.2</v>
      </c>
      <c r="G302" t="s">
        <v>11287</v>
      </c>
      <c r="H302">
        <v>0</v>
      </c>
      <c r="I302" t="s">
        <v>11576</v>
      </c>
      <c r="S302" t="str">
        <f t="shared" si="25"/>
        <v>prodigal_1_2</v>
      </c>
      <c r="T302" t="str">
        <f t="shared" si="26"/>
        <v>prodigal_1_29</v>
      </c>
      <c r="U302" t="str">
        <f t="shared" si="27"/>
        <v>prodigal_1_299</v>
      </c>
      <c r="V302" t="str">
        <f t="shared" si="30"/>
        <v>prodigal_1_299;</v>
      </c>
      <c r="W302" t="str">
        <f t="shared" si="28"/>
        <v>prodigal_1_299;p</v>
      </c>
      <c r="Z302">
        <f>MATCH(S302,Description!$A$2:$A$4489,0)</f>
        <v>1113</v>
      </c>
      <c r="AA302">
        <f>MATCH(T302,Description!$A$2:$A$4489,0)</f>
        <v>2114</v>
      </c>
      <c r="AB302">
        <f>MATCH(U302,Description!$A$2:$A$4489,0)</f>
        <v>2214</v>
      </c>
      <c r="AC302" t="e">
        <f>MATCH(V302,Description!$A$2:$A$4489,0)</f>
        <v>#N/A</v>
      </c>
      <c r="AD302">
        <v>2214</v>
      </c>
      <c r="AE302" t="str" cm="1">
        <f t="array" ref="AE302">INDEX(Description!A$2:A$4489,Merged!$AD302)</f>
        <v>prodigal_1_299</v>
      </c>
      <c r="AF302" t="str" cm="1">
        <f t="array" ref="AF302">INDEX(Description!B$2:B$4489,Merged!$AD302)</f>
        <v>*</v>
      </c>
      <c r="AG302" cm="1">
        <f t="array" ref="AG302">INDEX(Description!C$2:C$4489,Merged!$AD302)</f>
        <v>0</v>
      </c>
      <c r="AH302" cm="1">
        <f t="array" ref="AH302">INDEX(Description!D$2:D$4489,Merged!$AD302)</f>
        <v>0</v>
      </c>
      <c r="AI302" cm="1">
        <f t="array" ref="AI302">INDEX(Description!E$2:E$4489,Merged!$AD302)</f>
        <v>0</v>
      </c>
      <c r="AJ302" t="str">
        <f t="shared" si="29"/>
        <v>locus_tag=prodigal_1_299;partial=00;start_type=ATG;rbs_motif=AGGAG;rbs_spacer=5-10bp;gc_cont=0.632;conf=100.00;score=97.53;cscore=75.88;sscore=21.65;rscore=15.89;uscore=1.87;tscore=4.54;;*;0;0;0</v>
      </c>
    </row>
    <row r="303" spans="1:36" x14ac:dyDescent="0.2">
      <c r="A303" t="s">
        <v>11274</v>
      </c>
      <c r="B303" t="s">
        <v>11275</v>
      </c>
      <c r="C303" t="s">
        <v>4</v>
      </c>
      <c r="D303">
        <v>317230</v>
      </c>
      <c r="E303">
        <v>318207</v>
      </c>
      <c r="F303">
        <v>188</v>
      </c>
      <c r="G303" t="s">
        <v>11276</v>
      </c>
      <c r="H303">
        <v>0</v>
      </c>
      <c r="I303" t="s">
        <v>11577</v>
      </c>
      <c r="S303" t="str">
        <f t="shared" si="25"/>
        <v>prodigal_1_3</v>
      </c>
      <c r="T303" t="str">
        <f t="shared" si="26"/>
        <v>prodigal_1_30</v>
      </c>
      <c r="U303" t="str">
        <f t="shared" si="27"/>
        <v>prodigal_1_300</v>
      </c>
      <c r="V303" t="str">
        <f t="shared" si="30"/>
        <v>prodigal_1_300;</v>
      </c>
      <c r="W303" t="str">
        <f t="shared" si="28"/>
        <v>prodigal_1_300;p</v>
      </c>
      <c r="Z303">
        <f>MATCH(S303,Description!$A$2:$A$4489,0)</f>
        <v>2225</v>
      </c>
      <c r="AA303">
        <f>MATCH(T303,Description!$A$2:$A$4489,0)</f>
        <v>2226</v>
      </c>
      <c r="AB303">
        <f>MATCH(U303,Description!$A$2:$A$4489,0)</f>
        <v>2227</v>
      </c>
      <c r="AC303" t="e">
        <f>MATCH(V303,Description!$A$2:$A$4489,0)</f>
        <v>#N/A</v>
      </c>
      <c r="AD303">
        <v>2227</v>
      </c>
      <c r="AE303" t="str" cm="1">
        <f t="array" ref="AE303">INDEX(Description!A$2:A$4489,Merged!$AD303)</f>
        <v>prodigal_1_300</v>
      </c>
      <c r="AF303" t="str" cm="1">
        <f t="array" ref="AF303">INDEX(Description!B$2:B$4489,Merged!$AD303)</f>
        <v>O53901</v>
      </c>
      <c r="AG303" t="str" cm="1">
        <f t="array" ref="AG303">INDEX(Description!C$2:C$4489,Merged!$AD303)</f>
        <v>PKS5_MYCTU</v>
      </c>
      <c r="AH303" t="str" cm="1">
        <f t="array" ref="AH303">INDEX(Description!D$2:D$4489,Merged!$AD303)</f>
        <v>Mycocerosic_acid_synthase-like_polyketide_synthase</v>
      </c>
      <c r="AI303" t="str" cm="1">
        <f t="array" ref="AI303">INDEX(Description!E$2:E$4489,Merged!$AD303)</f>
        <v>pks5</v>
      </c>
      <c r="AJ303" t="str">
        <f t="shared" si="29"/>
        <v>locus_tag=prodigal_1_300;partial=00;start_type=ATG;rbs_motif=AGGAG/GGAGG;rbs_spacer=11-12bp;gc_cont=0.699;conf=99.99;score=187.96;cscore=184.00;sscore=3.96;rscore=0.66;uscore=-1.24;tscore=4.54;;O53901;PKS5_MYCTU;Mycocerosic_acid_synthase-like_polyketide_synthase;pks5</v>
      </c>
    </row>
    <row r="304" spans="1:36" x14ac:dyDescent="0.2">
      <c r="A304" t="s">
        <v>11274</v>
      </c>
      <c r="B304" t="s">
        <v>11275</v>
      </c>
      <c r="C304" t="s">
        <v>4</v>
      </c>
      <c r="D304">
        <v>318237</v>
      </c>
      <c r="E304">
        <v>318686</v>
      </c>
      <c r="F304">
        <v>71</v>
      </c>
      <c r="G304" t="s">
        <v>11287</v>
      </c>
      <c r="H304">
        <v>0</v>
      </c>
      <c r="I304" t="s">
        <v>11578</v>
      </c>
      <c r="S304" t="str">
        <f t="shared" si="25"/>
        <v>prodigal_1_3</v>
      </c>
      <c r="T304" t="str">
        <f t="shared" si="26"/>
        <v>prodigal_1_30</v>
      </c>
      <c r="U304" t="str">
        <f t="shared" si="27"/>
        <v>prodigal_1_301</v>
      </c>
      <c r="V304" t="str">
        <f t="shared" si="30"/>
        <v>prodigal_1_301;</v>
      </c>
      <c r="W304" t="str">
        <f t="shared" si="28"/>
        <v>prodigal_1_301;p</v>
      </c>
      <c r="Z304">
        <f>MATCH(S304,Description!$A$2:$A$4489,0)</f>
        <v>2225</v>
      </c>
      <c r="AA304">
        <f>MATCH(T304,Description!$A$2:$A$4489,0)</f>
        <v>2226</v>
      </c>
      <c r="AB304">
        <f>MATCH(U304,Description!$A$2:$A$4489,0)</f>
        <v>2238</v>
      </c>
      <c r="AC304" t="e">
        <f>MATCH(V304,Description!$A$2:$A$4489,0)</f>
        <v>#N/A</v>
      </c>
      <c r="AD304">
        <v>2238</v>
      </c>
      <c r="AE304" t="str" cm="1">
        <f t="array" ref="AE304">INDEX(Description!A$2:A$4489,Merged!$AD304)</f>
        <v>prodigal_1_301</v>
      </c>
      <c r="AF304" t="str" cm="1">
        <f t="array" ref="AF304">INDEX(Description!B$2:B$4489,Merged!$AD304)</f>
        <v>*</v>
      </c>
      <c r="AG304" cm="1">
        <f t="array" ref="AG304">INDEX(Description!C$2:C$4489,Merged!$AD304)</f>
        <v>0</v>
      </c>
      <c r="AH304" cm="1">
        <f t="array" ref="AH304">INDEX(Description!D$2:D$4489,Merged!$AD304)</f>
        <v>0</v>
      </c>
      <c r="AI304" cm="1">
        <f t="array" ref="AI304">INDEX(Description!E$2:E$4489,Merged!$AD304)</f>
        <v>0</v>
      </c>
      <c r="AJ304" t="str">
        <f t="shared" si="29"/>
        <v>locus_tag=prodigal_1_301;partial=00;start_type=ATG;rbs_motif=GGA/GAG/AGG;rbs_spacer=5-10bp;gc_cont=0.682;conf=100.00;score=72.02;cscore=67.33;sscore=4.69;rscore=0.72;uscore=-1.61;tscore=4.54;;*;0;0;0</v>
      </c>
    </row>
    <row r="305" spans="1:36" x14ac:dyDescent="0.2">
      <c r="A305" t="s">
        <v>11274</v>
      </c>
      <c r="B305" t="s">
        <v>11275</v>
      </c>
      <c r="C305" t="s">
        <v>4</v>
      </c>
      <c r="D305">
        <v>318708</v>
      </c>
      <c r="E305">
        <v>319298</v>
      </c>
      <c r="F305">
        <v>92.3</v>
      </c>
      <c r="G305" t="s">
        <v>11287</v>
      </c>
      <c r="H305">
        <v>0</v>
      </c>
      <c r="I305" t="s">
        <v>11579</v>
      </c>
      <c r="S305" t="str">
        <f t="shared" si="25"/>
        <v>prodigal_1_3</v>
      </c>
      <c r="T305" t="str">
        <f t="shared" si="26"/>
        <v>prodigal_1_30</v>
      </c>
      <c r="U305" t="str">
        <f t="shared" si="27"/>
        <v>prodigal_1_302</v>
      </c>
      <c r="V305" t="str">
        <f t="shared" si="30"/>
        <v>prodigal_1_302;</v>
      </c>
      <c r="W305" t="str">
        <f t="shared" si="28"/>
        <v>prodigal_1_302;p</v>
      </c>
      <c r="Z305">
        <f>MATCH(S305,Description!$A$2:$A$4489,0)</f>
        <v>2225</v>
      </c>
      <c r="AA305">
        <f>MATCH(T305,Description!$A$2:$A$4489,0)</f>
        <v>2226</v>
      </c>
      <c r="AB305">
        <f>MATCH(U305,Description!$A$2:$A$4489,0)</f>
        <v>2249</v>
      </c>
      <c r="AC305" t="e">
        <f>MATCH(V305,Description!$A$2:$A$4489,0)</f>
        <v>#N/A</v>
      </c>
      <c r="AD305">
        <v>2249</v>
      </c>
      <c r="AE305" t="str" cm="1">
        <f t="array" ref="AE305">INDEX(Description!A$2:A$4489,Merged!$AD305)</f>
        <v>prodigal_1_302</v>
      </c>
      <c r="AF305" t="str" cm="1">
        <f t="array" ref="AF305">INDEX(Description!B$2:B$4489,Merged!$AD305)</f>
        <v>Q9X2H4</v>
      </c>
      <c r="AG305" t="str" cm="1">
        <f t="array" ref="AG305">INDEX(Description!C$2:C$4489,Merged!$AD305)</f>
        <v>THPR_THEMA</v>
      </c>
      <c r="AH305" t="str" cm="1">
        <f t="array" ref="AH305">INDEX(Description!D$2:D$4489,Merged!$AD305)</f>
        <v>RNA_2',3'-cyclic_phosphodiesterase</v>
      </c>
      <c r="AI305" t="str" cm="1">
        <f t="array" ref="AI305">INDEX(Description!E$2:E$4489,Merged!$AD305)</f>
        <v>thpR</v>
      </c>
      <c r="AJ305" t="str">
        <f t="shared" si="29"/>
        <v>locus_tag=prodigal_1_302;partial=00;start_type=ATG;rbs_motif=GGAGG;rbs_spacer=5-10bp;gc_cont=0.699;conf=100.00;score=92.35;cscore=76.32;sscore=16.02;rscore=10.30;uscore=1.19;tscore=4.54;;Q9X2H4;THPR_THEMA;RNA_2',3'-cyclic_phosphodiesterase;thpR</v>
      </c>
    </row>
    <row r="306" spans="1:36" x14ac:dyDescent="0.2">
      <c r="A306" t="s">
        <v>11274</v>
      </c>
      <c r="B306" t="s">
        <v>11275</v>
      </c>
      <c r="C306" t="s">
        <v>4</v>
      </c>
      <c r="D306">
        <v>319374</v>
      </c>
      <c r="E306">
        <v>320144</v>
      </c>
      <c r="F306">
        <v>139.69999999999999</v>
      </c>
      <c r="G306" t="s">
        <v>11287</v>
      </c>
      <c r="H306">
        <v>0</v>
      </c>
      <c r="I306" t="s">
        <v>11580</v>
      </c>
      <c r="S306" t="str">
        <f t="shared" si="25"/>
        <v>prodigal_1_3</v>
      </c>
      <c r="T306" t="str">
        <f t="shared" si="26"/>
        <v>prodigal_1_30</v>
      </c>
      <c r="U306" t="str">
        <f t="shared" si="27"/>
        <v>prodigal_1_303</v>
      </c>
      <c r="V306" t="str">
        <f t="shared" si="30"/>
        <v>prodigal_1_303;</v>
      </c>
      <c r="W306" t="str">
        <f t="shared" si="28"/>
        <v>prodigal_1_303;p</v>
      </c>
      <c r="Z306">
        <f>MATCH(S306,Description!$A$2:$A$4489,0)</f>
        <v>2225</v>
      </c>
      <c r="AA306">
        <f>MATCH(T306,Description!$A$2:$A$4489,0)</f>
        <v>2226</v>
      </c>
      <c r="AB306">
        <f>MATCH(U306,Description!$A$2:$A$4489,0)</f>
        <v>2260</v>
      </c>
      <c r="AC306" t="e">
        <f>MATCH(V306,Description!$A$2:$A$4489,0)</f>
        <v>#N/A</v>
      </c>
      <c r="AD306">
        <v>2260</v>
      </c>
      <c r="AE306" t="str" cm="1">
        <f t="array" ref="AE306">INDEX(Description!A$2:A$4489,Merged!$AD306)</f>
        <v>prodigal_1_303</v>
      </c>
      <c r="AF306" t="str" cm="1">
        <f t="array" ref="AF306">INDEX(Description!B$2:B$4489,Merged!$AD306)</f>
        <v>*</v>
      </c>
      <c r="AG306" cm="1">
        <f t="array" ref="AG306">INDEX(Description!C$2:C$4489,Merged!$AD306)</f>
        <v>0</v>
      </c>
      <c r="AH306" cm="1">
        <f t="array" ref="AH306">INDEX(Description!D$2:D$4489,Merged!$AD306)</f>
        <v>0</v>
      </c>
      <c r="AI306" cm="1">
        <f t="array" ref="AI306">INDEX(Description!E$2:E$4489,Merged!$AD306)</f>
        <v>0</v>
      </c>
      <c r="AJ306" t="str">
        <f t="shared" si="29"/>
        <v>locus_tag=prodigal_1_303;partial=00;start_type=ATG;rbs_motif=GGAGG;rbs_spacer=5-10bp;gc_cont=0.674;conf=100.00;score=139.71;cscore=126.30;sscore=13.42;rscore=10.30;uscore=-1.42;tscore=4.54;;*;0;0;0</v>
      </c>
    </row>
    <row r="307" spans="1:36" x14ac:dyDescent="0.2">
      <c r="A307" t="s">
        <v>11274</v>
      </c>
      <c r="B307" t="s">
        <v>11275</v>
      </c>
      <c r="C307" t="s">
        <v>4</v>
      </c>
      <c r="D307">
        <v>320228</v>
      </c>
      <c r="E307">
        <v>321148</v>
      </c>
      <c r="F307">
        <v>160.30000000000001</v>
      </c>
      <c r="G307" t="s">
        <v>11287</v>
      </c>
      <c r="H307">
        <v>0</v>
      </c>
      <c r="I307" t="s">
        <v>11581</v>
      </c>
      <c r="S307" t="str">
        <f t="shared" si="25"/>
        <v>prodigal_1_3</v>
      </c>
      <c r="T307" t="str">
        <f t="shared" si="26"/>
        <v>prodigal_1_30</v>
      </c>
      <c r="U307" t="str">
        <f t="shared" si="27"/>
        <v>prodigal_1_304</v>
      </c>
      <c r="V307" t="str">
        <f t="shared" si="30"/>
        <v>prodigal_1_304;</v>
      </c>
      <c r="W307" t="str">
        <f t="shared" si="28"/>
        <v>prodigal_1_304;p</v>
      </c>
      <c r="Z307">
        <f>MATCH(S307,Description!$A$2:$A$4489,0)</f>
        <v>2225</v>
      </c>
      <c r="AA307">
        <f>MATCH(T307,Description!$A$2:$A$4489,0)</f>
        <v>2226</v>
      </c>
      <c r="AB307">
        <f>MATCH(U307,Description!$A$2:$A$4489,0)</f>
        <v>2271</v>
      </c>
      <c r="AC307" t="e">
        <f>MATCH(V307,Description!$A$2:$A$4489,0)</f>
        <v>#N/A</v>
      </c>
      <c r="AD307">
        <v>2271</v>
      </c>
      <c r="AE307" t="str" cm="1">
        <f t="array" ref="AE307">INDEX(Description!A$2:A$4489,Merged!$AD307)</f>
        <v>prodigal_1_304</v>
      </c>
      <c r="AF307" t="str" cm="1">
        <f t="array" ref="AF307">INDEX(Description!B$2:B$4489,Merged!$AD307)</f>
        <v>*</v>
      </c>
      <c r="AG307" cm="1">
        <f t="array" ref="AG307">INDEX(Description!C$2:C$4489,Merged!$AD307)</f>
        <v>0</v>
      </c>
      <c r="AH307" cm="1">
        <f t="array" ref="AH307">INDEX(Description!D$2:D$4489,Merged!$AD307)</f>
        <v>0</v>
      </c>
      <c r="AI307" cm="1">
        <f t="array" ref="AI307">INDEX(Description!E$2:E$4489,Merged!$AD307)</f>
        <v>0</v>
      </c>
      <c r="AJ307" t="str">
        <f t="shared" si="29"/>
        <v>locus_tag=prodigal_1_304;partial=00;start_type=ATG;rbs_motif=AGGA;rbs_spacer=5-10bp;gc_cont=0.697;conf=100.00;score=159.66;cscore=148.87;sscore=10.79;rscore=7.30;uscore=-0.40;tscore=4.54;;*;0;0;0</v>
      </c>
    </row>
    <row r="308" spans="1:36" x14ac:dyDescent="0.2">
      <c r="A308" t="s">
        <v>11274</v>
      </c>
      <c r="B308" t="s">
        <v>11275</v>
      </c>
      <c r="C308" t="s">
        <v>4</v>
      </c>
      <c r="D308">
        <v>321711</v>
      </c>
      <c r="E308">
        <v>322505</v>
      </c>
      <c r="F308">
        <v>86.9</v>
      </c>
      <c r="G308" t="s">
        <v>11287</v>
      </c>
      <c r="H308">
        <v>0</v>
      </c>
      <c r="I308" t="s">
        <v>11582</v>
      </c>
      <c r="S308" t="str">
        <f t="shared" si="25"/>
        <v>prodigal_1_3</v>
      </c>
      <c r="T308" t="str">
        <f t="shared" si="26"/>
        <v>prodigal_1_30</v>
      </c>
      <c r="U308" t="str">
        <f t="shared" si="27"/>
        <v>prodigal_1_305</v>
      </c>
      <c r="V308" t="str">
        <f t="shared" si="30"/>
        <v>prodigal_1_305;</v>
      </c>
      <c r="W308" t="str">
        <f t="shared" si="28"/>
        <v>prodigal_1_305;p</v>
      </c>
      <c r="Z308">
        <f>MATCH(S308,Description!$A$2:$A$4489,0)</f>
        <v>2225</v>
      </c>
      <c r="AA308">
        <f>MATCH(T308,Description!$A$2:$A$4489,0)</f>
        <v>2226</v>
      </c>
      <c r="AB308">
        <f>MATCH(U308,Description!$A$2:$A$4489,0)</f>
        <v>2282</v>
      </c>
      <c r="AC308" t="e">
        <f>MATCH(V308,Description!$A$2:$A$4489,0)</f>
        <v>#N/A</v>
      </c>
      <c r="AD308">
        <v>2282</v>
      </c>
      <c r="AE308" t="str" cm="1">
        <f t="array" ref="AE308">INDEX(Description!A$2:A$4489,Merged!$AD308)</f>
        <v>prodigal_1_305</v>
      </c>
      <c r="AF308" t="str" cm="1">
        <f t="array" ref="AF308">INDEX(Description!B$2:B$4489,Merged!$AD308)</f>
        <v>A8AC69</v>
      </c>
      <c r="AG308" t="str" cm="1">
        <f t="array" ref="AG308">INDEX(Description!C$2:C$4489,Merged!$AD308)</f>
        <v>GUAAA_IGNH4</v>
      </c>
      <c r="AH308" t="str" cm="1">
        <f t="array" ref="AH308">INDEX(Description!D$2:D$4489,Merged!$AD308)</f>
        <v>GMP_synthase_[glutamine-hydrolyzing]_subunit_A</v>
      </c>
      <c r="AI308" t="str" cm="1">
        <f t="array" ref="AI308">INDEX(Description!E$2:E$4489,Merged!$AD308)</f>
        <v>guaAA</v>
      </c>
      <c r="AJ308" t="str">
        <f t="shared" si="29"/>
        <v>locus_tag=prodigal_1_305;partial=00;start_type=GTG;rbs_motif=GGA/GAG/AGG;rbs_spacer=5-10bp;gc_cont=0.708;conf=100.00;score=88.04;cscore=95.63;sscore=-7.59;rscore=0.72;uscore=-1.33;tscore=-8.13;;A8AC69;GUAAA_IGNH4;GMP_synthase_[glutamine-hydrolyzing]_subunit_A;guaAA</v>
      </c>
    </row>
    <row r="309" spans="1:36" x14ac:dyDescent="0.2">
      <c r="A309" t="s">
        <v>11274</v>
      </c>
      <c r="B309" t="s">
        <v>11275</v>
      </c>
      <c r="C309" t="s">
        <v>4</v>
      </c>
      <c r="D309">
        <v>322489</v>
      </c>
      <c r="E309">
        <v>322968</v>
      </c>
      <c r="F309">
        <v>100.5</v>
      </c>
      <c r="G309" t="s">
        <v>11287</v>
      </c>
      <c r="H309">
        <v>0</v>
      </c>
      <c r="I309" t="s">
        <v>11583</v>
      </c>
      <c r="S309" t="str">
        <f t="shared" si="25"/>
        <v>prodigal_1_3</v>
      </c>
      <c r="T309" t="str">
        <f t="shared" si="26"/>
        <v>prodigal_1_30</v>
      </c>
      <c r="U309" t="str">
        <f t="shared" si="27"/>
        <v>prodigal_1_306</v>
      </c>
      <c r="V309" t="str">
        <f t="shared" si="30"/>
        <v>prodigal_1_306;</v>
      </c>
      <c r="W309" t="str">
        <f t="shared" si="28"/>
        <v>prodigal_1_306;p</v>
      </c>
      <c r="Z309">
        <f>MATCH(S309,Description!$A$2:$A$4489,0)</f>
        <v>2225</v>
      </c>
      <c r="AA309">
        <f>MATCH(T309,Description!$A$2:$A$4489,0)</f>
        <v>2226</v>
      </c>
      <c r="AB309">
        <f>MATCH(U309,Description!$A$2:$A$4489,0)</f>
        <v>2293</v>
      </c>
      <c r="AC309" t="e">
        <f>MATCH(V309,Description!$A$2:$A$4489,0)</f>
        <v>#N/A</v>
      </c>
      <c r="AD309">
        <v>2293</v>
      </c>
      <c r="AE309" t="str" cm="1">
        <f t="array" ref="AE309">INDEX(Description!A$2:A$4489,Merged!$AD309)</f>
        <v>prodigal_1_306</v>
      </c>
      <c r="AF309" t="str" cm="1">
        <f t="array" ref="AF309">INDEX(Description!B$2:B$4489,Merged!$AD309)</f>
        <v>*</v>
      </c>
      <c r="AG309" cm="1">
        <f t="array" ref="AG309">INDEX(Description!C$2:C$4489,Merged!$AD309)</f>
        <v>0</v>
      </c>
      <c r="AH309" cm="1">
        <f t="array" ref="AH309">INDEX(Description!D$2:D$4489,Merged!$AD309)</f>
        <v>0</v>
      </c>
      <c r="AI309" cm="1">
        <f t="array" ref="AI309">INDEX(Description!E$2:E$4489,Merged!$AD309)</f>
        <v>0</v>
      </c>
      <c r="AJ309" t="str">
        <f t="shared" si="29"/>
        <v>locus_tag=prodigal_1_306;partial=00;start_type=ATG;rbs_motif=AGGA;rbs_spacer=5-10bp;gc_cont=0.640;conf=100.00;score=99.82;cscore=85.93;sscore=13.89;rscore=7.30;uscore=2.71;tscore=4.54;;*;0;0;0</v>
      </c>
    </row>
    <row r="310" spans="1:36" x14ac:dyDescent="0.2">
      <c r="A310" t="s">
        <v>11274</v>
      </c>
      <c r="B310" t="s">
        <v>11275</v>
      </c>
      <c r="C310" t="s">
        <v>4</v>
      </c>
      <c r="D310">
        <v>323263</v>
      </c>
      <c r="E310">
        <v>323748</v>
      </c>
      <c r="F310">
        <v>102.1</v>
      </c>
      <c r="G310" t="s">
        <v>11276</v>
      </c>
      <c r="H310">
        <v>0</v>
      </c>
      <c r="I310" t="s">
        <v>11584</v>
      </c>
      <c r="S310" t="str">
        <f t="shared" si="25"/>
        <v>prodigal_1_3</v>
      </c>
      <c r="T310" t="str">
        <f t="shared" si="26"/>
        <v>prodigal_1_30</v>
      </c>
      <c r="U310" t="str">
        <f t="shared" si="27"/>
        <v>prodigal_1_307</v>
      </c>
      <c r="V310" t="str">
        <f t="shared" si="30"/>
        <v>prodigal_1_307;</v>
      </c>
      <c r="W310" t="str">
        <f t="shared" si="28"/>
        <v>prodigal_1_307;p</v>
      </c>
      <c r="Z310">
        <f>MATCH(S310,Description!$A$2:$A$4489,0)</f>
        <v>2225</v>
      </c>
      <c r="AA310">
        <f>MATCH(T310,Description!$A$2:$A$4489,0)</f>
        <v>2226</v>
      </c>
      <c r="AB310">
        <f>MATCH(U310,Description!$A$2:$A$4489,0)</f>
        <v>2304</v>
      </c>
      <c r="AC310" t="e">
        <f>MATCH(V310,Description!$A$2:$A$4489,0)</f>
        <v>#N/A</v>
      </c>
      <c r="AD310">
        <v>2304</v>
      </c>
      <c r="AE310" t="str" cm="1">
        <f t="array" ref="AE310">INDEX(Description!A$2:A$4489,Merged!$AD310)</f>
        <v>prodigal_1_307</v>
      </c>
      <c r="AF310" t="str" cm="1">
        <f t="array" ref="AF310">INDEX(Description!B$2:B$4489,Merged!$AD310)</f>
        <v>*</v>
      </c>
      <c r="AG310" cm="1">
        <f t="array" ref="AG310">INDEX(Description!C$2:C$4489,Merged!$AD310)</f>
        <v>0</v>
      </c>
      <c r="AH310" cm="1">
        <f t="array" ref="AH310">INDEX(Description!D$2:D$4489,Merged!$AD310)</f>
        <v>0</v>
      </c>
      <c r="AI310" cm="1">
        <f t="array" ref="AI310">INDEX(Description!E$2:E$4489,Merged!$AD310)</f>
        <v>0</v>
      </c>
      <c r="AJ310" t="str">
        <f t="shared" si="29"/>
        <v>locus_tag=prodigal_1_307;partial=00;start_type=ATG;rbs_motif=AGGAG;rbs_spacer=5-10bp;gc_cont=0.693;conf=100.00;score=102.14;cscore=79.62;sscore=22.52;rscore=15.89;uscore=2.08;tscore=4.54;;*;0;0;0</v>
      </c>
    </row>
    <row r="311" spans="1:36" x14ac:dyDescent="0.2">
      <c r="A311" t="s">
        <v>11274</v>
      </c>
      <c r="B311" t="s">
        <v>11275</v>
      </c>
      <c r="C311" t="s">
        <v>4</v>
      </c>
      <c r="D311">
        <v>324019</v>
      </c>
      <c r="E311">
        <v>324444</v>
      </c>
      <c r="F311">
        <v>57.1</v>
      </c>
      <c r="G311" t="s">
        <v>11276</v>
      </c>
      <c r="H311">
        <v>0</v>
      </c>
      <c r="I311" t="s">
        <v>11585</v>
      </c>
      <c r="S311" t="str">
        <f t="shared" si="25"/>
        <v>prodigal_1_3</v>
      </c>
      <c r="T311" t="str">
        <f t="shared" si="26"/>
        <v>prodigal_1_30</v>
      </c>
      <c r="U311" t="str">
        <f t="shared" si="27"/>
        <v>prodigal_1_308</v>
      </c>
      <c r="V311" t="str">
        <f t="shared" si="30"/>
        <v>prodigal_1_308;</v>
      </c>
      <c r="W311" t="str">
        <f t="shared" si="28"/>
        <v>prodigal_1_308;p</v>
      </c>
      <c r="Z311">
        <f>MATCH(S311,Description!$A$2:$A$4489,0)</f>
        <v>2225</v>
      </c>
      <c r="AA311">
        <f>MATCH(T311,Description!$A$2:$A$4489,0)</f>
        <v>2226</v>
      </c>
      <c r="AB311">
        <f>MATCH(U311,Description!$A$2:$A$4489,0)</f>
        <v>2315</v>
      </c>
      <c r="AC311" t="e">
        <f>MATCH(V311,Description!$A$2:$A$4489,0)</f>
        <v>#N/A</v>
      </c>
      <c r="AD311">
        <v>2315</v>
      </c>
      <c r="AE311" t="str" cm="1">
        <f t="array" ref="AE311">INDEX(Description!A$2:A$4489,Merged!$AD311)</f>
        <v>prodigal_1_308</v>
      </c>
      <c r="AF311" t="str" cm="1">
        <f t="array" ref="AF311">INDEX(Description!B$2:B$4489,Merged!$AD311)</f>
        <v>P39663</v>
      </c>
      <c r="AG311" t="str" cm="1">
        <f t="array" ref="AG311">INDEX(Description!C$2:C$4489,Merged!$AD311)</f>
        <v>SPHR_SYNE7</v>
      </c>
      <c r="AH311" t="str" cm="1">
        <f t="array" ref="AH311">INDEX(Description!D$2:D$4489,Merged!$AD311)</f>
        <v>Alkaline_phosphatase_synthesis_transcriptional_regulatory_protein_SphR</v>
      </c>
      <c r="AI311" t="str" cm="1">
        <f t="array" ref="AI311">INDEX(Description!E$2:E$4489,Merged!$AD311)</f>
        <v>sphR</v>
      </c>
      <c r="AJ311" t="str">
        <f t="shared" si="29"/>
        <v>locus_tag=prodigal_1_308;partial=00;start_type=GTG;rbs_motif=AGGA/GGAG/GAGG;rbs_spacer=11-12bp;gc_cont=0.692;conf=100.00;score=56.45;cscore=66.86;sscore=-10.40;rscore=0.27;uscore=-1.88;tscore=-8.13;;P39663;SPHR_SYNE7;Alkaline_phosphatase_synthesis_transcriptional_regulatory_protein_SphR;sphR</v>
      </c>
    </row>
    <row r="312" spans="1:36" x14ac:dyDescent="0.2">
      <c r="A312" t="s">
        <v>11274</v>
      </c>
      <c r="B312" t="s">
        <v>11275</v>
      </c>
      <c r="C312" t="s">
        <v>4</v>
      </c>
      <c r="D312">
        <v>324510</v>
      </c>
      <c r="E312">
        <v>324800</v>
      </c>
      <c r="F312">
        <v>62.6</v>
      </c>
      <c r="G312" t="s">
        <v>11287</v>
      </c>
      <c r="H312">
        <v>0</v>
      </c>
      <c r="I312" t="s">
        <v>11586</v>
      </c>
      <c r="S312" t="str">
        <f t="shared" si="25"/>
        <v>prodigal_1_3</v>
      </c>
      <c r="T312" t="str">
        <f t="shared" si="26"/>
        <v>prodigal_1_30</v>
      </c>
      <c r="U312" t="str">
        <f t="shared" si="27"/>
        <v>prodigal_1_309</v>
      </c>
      <c r="V312" t="str">
        <f t="shared" si="30"/>
        <v>prodigal_1_309;</v>
      </c>
      <c r="W312" t="str">
        <f t="shared" si="28"/>
        <v>prodigal_1_309;p</v>
      </c>
      <c r="Z312">
        <f>MATCH(S312,Description!$A$2:$A$4489,0)</f>
        <v>2225</v>
      </c>
      <c r="AA312">
        <f>MATCH(T312,Description!$A$2:$A$4489,0)</f>
        <v>2226</v>
      </c>
      <c r="AB312">
        <f>MATCH(U312,Description!$A$2:$A$4489,0)</f>
        <v>2326</v>
      </c>
      <c r="AC312" t="e">
        <f>MATCH(V312,Description!$A$2:$A$4489,0)</f>
        <v>#N/A</v>
      </c>
      <c r="AD312">
        <v>2326</v>
      </c>
      <c r="AE312" t="str" cm="1">
        <f t="array" ref="AE312">INDEX(Description!A$2:A$4489,Merged!$AD312)</f>
        <v>prodigal_1_309</v>
      </c>
      <c r="AF312" t="str" cm="1">
        <f t="array" ref="AF312">INDEX(Description!B$2:B$4489,Merged!$AD312)</f>
        <v>*</v>
      </c>
      <c r="AG312" cm="1">
        <f t="array" ref="AG312">INDEX(Description!C$2:C$4489,Merged!$AD312)</f>
        <v>0</v>
      </c>
      <c r="AH312" cm="1">
        <f t="array" ref="AH312">INDEX(Description!D$2:D$4489,Merged!$AD312)</f>
        <v>0</v>
      </c>
      <c r="AI312" cm="1">
        <f t="array" ref="AI312">INDEX(Description!E$2:E$4489,Merged!$AD312)</f>
        <v>0</v>
      </c>
      <c r="AJ312" t="str">
        <f t="shared" si="29"/>
        <v>locus_tag=prodigal_1_309;partial=00;start_type=ATG;rbs_motif=GGAGG;rbs_spacer=5-10bp;gc_cont=0.663;conf=100.00;score=62.62;cscore=45.12;sscore=17.49;rscore=10.30;uscore=2.66;tscore=4.54;;*;0;0;0</v>
      </c>
    </row>
    <row r="313" spans="1:36" x14ac:dyDescent="0.2">
      <c r="A313" t="s">
        <v>11274</v>
      </c>
      <c r="B313" t="s">
        <v>11275</v>
      </c>
      <c r="C313" t="s">
        <v>4</v>
      </c>
      <c r="D313">
        <v>324953</v>
      </c>
      <c r="E313">
        <v>325738</v>
      </c>
      <c r="F313">
        <v>136.80000000000001</v>
      </c>
      <c r="G313" t="s">
        <v>11287</v>
      </c>
      <c r="H313">
        <v>0</v>
      </c>
      <c r="I313" t="s">
        <v>11587</v>
      </c>
      <c r="S313" t="str">
        <f t="shared" si="25"/>
        <v>prodigal_1_3</v>
      </c>
      <c r="T313" t="str">
        <f t="shared" si="26"/>
        <v>prodigal_1_31</v>
      </c>
      <c r="U313" t="str">
        <f t="shared" si="27"/>
        <v>prodigal_1_310</v>
      </c>
      <c r="V313" t="str">
        <f t="shared" si="30"/>
        <v>prodigal_1_310;</v>
      </c>
      <c r="W313" t="str">
        <f t="shared" si="28"/>
        <v>prodigal_1_310;p</v>
      </c>
      <c r="Z313">
        <f>MATCH(S313,Description!$A$2:$A$4489,0)</f>
        <v>2225</v>
      </c>
      <c r="AA313">
        <f>MATCH(T313,Description!$A$2:$A$4489,0)</f>
        <v>2337</v>
      </c>
      <c r="AB313">
        <f>MATCH(U313,Description!$A$2:$A$4489,0)</f>
        <v>2338</v>
      </c>
      <c r="AC313" t="e">
        <f>MATCH(V313,Description!$A$2:$A$4489,0)</f>
        <v>#N/A</v>
      </c>
      <c r="AD313">
        <v>2338</v>
      </c>
      <c r="AE313" t="str" cm="1">
        <f t="array" ref="AE313">INDEX(Description!A$2:A$4489,Merged!$AD313)</f>
        <v>prodigal_1_310</v>
      </c>
      <c r="AF313" t="str" cm="1">
        <f t="array" ref="AF313">INDEX(Description!B$2:B$4489,Merged!$AD313)</f>
        <v>Q0PEV3</v>
      </c>
      <c r="AG313" t="str" cm="1">
        <f t="array" ref="AG313">INDEX(Description!C$2:C$4489,Merged!$AD313)</f>
        <v>PHYR_METEA</v>
      </c>
      <c r="AH313" t="str" cm="1">
        <f t="array" ref="AH313">INDEX(Description!D$2:D$4489,Merged!$AD313)</f>
        <v>Phyllosphere-induced_regulator_PhyR</v>
      </c>
      <c r="AI313" t="str" cm="1">
        <f t="array" ref="AI313">INDEX(Description!E$2:E$4489,Merged!$AD313)</f>
        <v>phyR</v>
      </c>
      <c r="AJ313" t="str">
        <f t="shared" si="29"/>
        <v>locus_tag=prodigal_1_310;partial=00;start_type=ATG;rbs_motif=GGA/GAG/AGG;rbs_spacer=5-10bp;gc_cont=0.670;conf=100.00;score=136.19;cscore=133.83;sscore=2.36;rscore=0.72;uscore=-2.25;tscore=4.54;;Q0PEV3;PHYR_METEA;Phyllosphere-induced_regulator_PhyR;phyR</v>
      </c>
    </row>
    <row r="314" spans="1:36" x14ac:dyDescent="0.2">
      <c r="A314" t="s">
        <v>11274</v>
      </c>
      <c r="B314" t="s">
        <v>11275</v>
      </c>
      <c r="C314" t="s">
        <v>4</v>
      </c>
      <c r="D314">
        <v>325939</v>
      </c>
      <c r="E314">
        <v>327801</v>
      </c>
      <c r="F314">
        <v>302.89999999999998</v>
      </c>
      <c r="G314" t="s">
        <v>11276</v>
      </c>
      <c r="H314">
        <v>0</v>
      </c>
      <c r="I314" t="s">
        <v>11588</v>
      </c>
      <c r="S314" t="str">
        <f t="shared" si="25"/>
        <v>prodigal_1_3</v>
      </c>
      <c r="T314" t="str">
        <f t="shared" si="26"/>
        <v>prodigal_1_31</v>
      </c>
      <c r="U314" t="str">
        <f t="shared" si="27"/>
        <v>prodigal_1_311</v>
      </c>
      <c r="V314" t="str">
        <f t="shared" si="30"/>
        <v>prodigal_1_311;</v>
      </c>
      <c r="W314" t="str">
        <f t="shared" si="28"/>
        <v>prodigal_1_311;p</v>
      </c>
      <c r="Z314">
        <f>MATCH(S314,Description!$A$2:$A$4489,0)</f>
        <v>2225</v>
      </c>
      <c r="AA314">
        <f>MATCH(T314,Description!$A$2:$A$4489,0)</f>
        <v>2337</v>
      </c>
      <c r="AB314">
        <f>MATCH(U314,Description!$A$2:$A$4489,0)</f>
        <v>2349</v>
      </c>
      <c r="AC314" t="e">
        <f>MATCH(V314,Description!$A$2:$A$4489,0)</f>
        <v>#N/A</v>
      </c>
      <c r="AD314">
        <v>2349</v>
      </c>
      <c r="AE314" t="str" cm="1">
        <f t="array" ref="AE314">INDEX(Description!A$2:A$4489,Merged!$AD314)</f>
        <v>prodigal_1_311</v>
      </c>
      <c r="AF314" t="str" cm="1">
        <f t="array" ref="AF314">INDEX(Description!B$2:B$4489,Merged!$AD314)</f>
        <v>*</v>
      </c>
      <c r="AG314" cm="1">
        <f t="array" ref="AG314">INDEX(Description!C$2:C$4489,Merged!$AD314)</f>
        <v>0</v>
      </c>
      <c r="AH314" cm="1">
        <f t="array" ref="AH314">INDEX(Description!D$2:D$4489,Merged!$AD314)</f>
        <v>0</v>
      </c>
      <c r="AI314" cm="1">
        <f t="array" ref="AI314">INDEX(Description!E$2:E$4489,Merged!$AD314)</f>
        <v>0</v>
      </c>
      <c r="AJ314" t="str">
        <f t="shared" si="29"/>
        <v>locus_tag=prodigal_1_311;partial=00;start_type=ATG;rbs_motif=GGAG/GAGG;rbs_spacer=5-10bp;gc_cont=0.712;conf=99.99;score=302.90;cscore=290.90;sscore=12.00;rscore=8.88;uscore=-1.42;tscore=4.54;;*;0;0;0</v>
      </c>
    </row>
    <row r="315" spans="1:36" x14ac:dyDescent="0.2">
      <c r="A315" t="s">
        <v>11274</v>
      </c>
      <c r="B315" t="s">
        <v>11275</v>
      </c>
      <c r="C315" t="s">
        <v>4</v>
      </c>
      <c r="D315">
        <v>327930</v>
      </c>
      <c r="E315">
        <v>328208</v>
      </c>
      <c r="F315">
        <v>50.3</v>
      </c>
      <c r="G315" t="s">
        <v>11276</v>
      </c>
      <c r="H315">
        <v>0</v>
      </c>
      <c r="I315" t="s">
        <v>11589</v>
      </c>
      <c r="S315" t="str">
        <f t="shared" si="25"/>
        <v>prodigal_1_3</v>
      </c>
      <c r="T315" t="str">
        <f t="shared" si="26"/>
        <v>prodigal_1_31</v>
      </c>
      <c r="U315" t="str">
        <f t="shared" si="27"/>
        <v>prodigal_1_312</v>
      </c>
      <c r="V315" t="str">
        <f t="shared" si="30"/>
        <v>prodigal_1_312;</v>
      </c>
      <c r="W315" t="str">
        <f t="shared" si="28"/>
        <v>prodigal_1_312;p</v>
      </c>
      <c r="Z315">
        <f>MATCH(S315,Description!$A$2:$A$4489,0)</f>
        <v>2225</v>
      </c>
      <c r="AA315">
        <f>MATCH(T315,Description!$A$2:$A$4489,0)</f>
        <v>2337</v>
      </c>
      <c r="AB315">
        <f>MATCH(U315,Description!$A$2:$A$4489,0)</f>
        <v>2360</v>
      </c>
      <c r="AC315" t="e">
        <f>MATCH(V315,Description!$A$2:$A$4489,0)</f>
        <v>#N/A</v>
      </c>
      <c r="AD315">
        <v>2360</v>
      </c>
      <c r="AE315" t="str" cm="1">
        <f t="array" ref="AE315">INDEX(Description!A$2:A$4489,Merged!$AD315)</f>
        <v>prodigal_1_312</v>
      </c>
      <c r="AF315" t="str" cm="1">
        <f t="array" ref="AF315">INDEX(Description!B$2:B$4489,Merged!$AD315)</f>
        <v>*</v>
      </c>
      <c r="AG315" cm="1">
        <f t="array" ref="AG315">INDEX(Description!C$2:C$4489,Merged!$AD315)</f>
        <v>0</v>
      </c>
      <c r="AH315" cm="1">
        <f t="array" ref="AH315">INDEX(Description!D$2:D$4489,Merged!$AD315)</f>
        <v>0</v>
      </c>
      <c r="AI315" cm="1">
        <f t="array" ref="AI315">INDEX(Description!E$2:E$4489,Merged!$AD315)</f>
        <v>0</v>
      </c>
      <c r="AJ315" t="str">
        <f t="shared" si="29"/>
        <v>locus_tag=prodigal_1_312;partial=00;start_type=ATG;rbs_motif=GGAG/GAGG;rbs_spacer=5-10bp;gc_cont=0.724;conf=100.00;score=50.26;cscore=35.64;sscore=14.62;rscore=8.88;uscore=1.20;tscore=4.54;;*;0;0;0</v>
      </c>
    </row>
    <row r="316" spans="1:36" x14ac:dyDescent="0.2">
      <c r="A316" t="s">
        <v>11274</v>
      </c>
      <c r="B316" t="s">
        <v>11275</v>
      </c>
      <c r="C316" t="s">
        <v>4</v>
      </c>
      <c r="D316">
        <v>328461</v>
      </c>
      <c r="E316">
        <v>329051</v>
      </c>
      <c r="F316">
        <v>109.2</v>
      </c>
      <c r="G316" t="s">
        <v>11276</v>
      </c>
      <c r="H316">
        <v>0</v>
      </c>
      <c r="I316" t="s">
        <v>11590</v>
      </c>
      <c r="S316" t="str">
        <f t="shared" si="25"/>
        <v>prodigal_1_3</v>
      </c>
      <c r="T316" t="str">
        <f t="shared" si="26"/>
        <v>prodigal_1_31</v>
      </c>
      <c r="U316" t="str">
        <f t="shared" si="27"/>
        <v>prodigal_1_313</v>
      </c>
      <c r="V316" t="str">
        <f t="shared" si="30"/>
        <v>prodigal_1_313;</v>
      </c>
      <c r="W316" t="str">
        <f t="shared" si="28"/>
        <v>prodigal_1_313;p</v>
      </c>
      <c r="Z316">
        <f>MATCH(S316,Description!$A$2:$A$4489,0)</f>
        <v>2225</v>
      </c>
      <c r="AA316">
        <f>MATCH(T316,Description!$A$2:$A$4489,0)</f>
        <v>2337</v>
      </c>
      <c r="AB316">
        <f>MATCH(U316,Description!$A$2:$A$4489,0)</f>
        <v>2371</v>
      </c>
      <c r="AC316" t="e">
        <f>MATCH(V316,Description!$A$2:$A$4489,0)</f>
        <v>#N/A</v>
      </c>
      <c r="AD316">
        <v>2371</v>
      </c>
      <c r="AE316" t="str" cm="1">
        <f t="array" ref="AE316">INDEX(Description!A$2:A$4489,Merged!$AD316)</f>
        <v>prodigal_1_313</v>
      </c>
      <c r="AF316" t="str" cm="1">
        <f t="array" ref="AF316">INDEX(Description!B$2:B$4489,Merged!$AD316)</f>
        <v>B3Q6P8</v>
      </c>
      <c r="AG316" t="str" cm="1">
        <f t="array" ref="AG316">INDEX(Description!C$2:C$4489,Merged!$AD316)</f>
        <v>ECFG_RHOPT</v>
      </c>
      <c r="AH316" t="str" cm="1">
        <f t="array" ref="AH316">INDEX(Description!D$2:D$4489,Merged!$AD316)</f>
        <v>ECF_RNA_polymerase_sigma_factor_EcfG</v>
      </c>
      <c r="AI316" t="str" cm="1">
        <f t="array" ref="AI316">INDEX(Description!E$2:E$4489,Merged!$AD316)</f>
        <v>ecfG</v>
      </c>
      <c r="AJ316" t="str">
        <f t="shared" si="29"/>
        <v>locus_tag=prodigal_1_313;partial=00;start_type=ATG;rbs_motif=GGA/GAG/AGG;rbs_spacer=5-10bp;gc_cont=0.673;conf=100.00;score=108.55;cscore=102.76;sscore=5.79;rscore=0.72;uscore=1.18;tscore=4.54;;B3Q6P8;ECFG_RHOPT;ECF_RNA_polymerase_sigma_factor_EcfG;ecfG</v>
      </c>
    </row>
    <row r="317" spans="1:36" x14ac:dyDescent="0.2">
      <c r="A317" t="s">
        <v>11274</v>
      </c>
      <c r="B317" t="s">
        <v>11275</v>
      </c>
      <c r="C317" t="s">
        <v>4</v>
      </c>
      <c r="D317">
        <v>329328</v>
      </c>
      <c r="E317">
        <v>329765</v>
      </c>
      <c r="F317">
        <v>73.099999999999994</v>
      </c>
      <c r="G317" t="s">
        <v>11287</v>
      </c>
      <c r="H317">
        <v>0</v>
      </c>
      <c r="I317" t="s">
        <v>11591</v>
      </c>
      <c r="S317" t="str">
        <f t="shared" si="25"/>
        <v>prodigal_1_3</v>
      </c>
      <c r="T317" t="str">
        <f t="shared" si="26"/>
        <v>prodigal_1_31</v>
      </c>
      <c r="U317" t="str">
        <f t="shared" si="27"/>
        <v>prodigal_1_314</v>
      </c>
      <c r="V317" t="str">
        <f t="shared" si="30"/>
        <v>prodigal_1_314;</v>
      </c>
      <c r="W317" t="str">
        <f t="shared" si="28"/>
        <v>prodigal_1_314;p</v>
      </c>
      <c r="Z317">
        <f>MATCH(S317,Description!$A$2:$A$4489,0)</f>
        <v>2225</v>
      </c>
      <c r="AA317">
        <f>MATCH(T317,Description!$A$2:$A$4489,0)</f>
        <v>2337</v>
      </c>
      <c r="AB317">
        <f>MATCH(U317,Description!$A$2:$A$4489,0)</f>
        <v>2382</v>
      </c>
      <c r="AC317" t="e">
        <f>MATCH(V317,Description!$A$2:$A$4489,0)</f>
        <v>#N/A</v>
      </c>
      <c r="AD317">
        <v>2382</v>
      </c>
      <c r="AE317" t="str" cm="1">
        <f t="array" ref="AE317">INDEX(Description!A$2:A$4489,Merged!$AD317)</f>
        <v>prodigal_1_314</v>
      </c>
      <c r="AF317" t="str" cm="1">
        <f t="array" ref="AF317">INDEX(Description!B$2:B$4489,Merged!$AD317)</f>
        <v>*</v>
      </c>
      <c r="AG317" cm="1">
        <f t="array" ref="AG317">INDEX(Description!C$2:C$4489,Merged!$AD317)</f>
        <v>0</v>
      </c>
      <c r="AH317" cm="1">
        <f t="array" ref="AH317">INDEX(Description!D$2:D$4489,Merged!$AD317)</f>
        <v>0</v>
      </c>
      <c r="AI317" cm="1">
        <f t="array" ref="AI317">INDEX(Description!E$2:E$4489,Merged!$AD317)</f>
        <v>0</v>
      </c>
      <c r="AJ317" t="str">
        <f t="shared" si="29"/>
        <v>locus_tag=prodigal_1_314;partial=00;start_type=ATG;rbs_motif=AGGAG;rbs_spacer=5-10bp;gc_cont=0.708;conf=100.00;score=74.29;cscore=51.43;sscore=22.86;rscore=15.89;uscore=1.26;tscore=4.54;;*;0;0;0</v>
      </c>
    </row>
    <row r="318" spans="1:36" x14ac:dyDescent="0.2">
      <c r="A318" t="s">
        <v>11274</v>
      </c>
      <c r="B318" t="s">
        <v>11275</v>
      </c>
      <c r="C318" t="s">
        <v>4</v>
      </c>
      <c r="D318">
        <v>329776</v>
      </c>
      <c r="E318">
        <v>330549</v>
      </c>
      <c r="F318">
        <v>151.30000000000001</v>
      </c>
      <c r="G318" t="s">
        <v>11287</v>
      </c>
      <c r="H318">
        <v>0</v>
      </c>
      <c r="I318" t="s">
        <v>11592</v>
      </c>
      <c r="S318" t="str">
        <f t="shared" si="25"/>
        <v>prodigal_1_3</v>
      </c>
      <c r="T318" t="str">
        <f t="shared" si="26"/>
        <v>prodigal_1_31</v>
      </c>
      <c r="U318" t="str">
        <f t="shared" si="27"/>
        <v>prodigal_1_315</v>
      </c>
      <c r="V318" t="str">
        <f t="shared" si="30"/>
        <v>prodigal_1_315;</v>
      </c>
      <c r="W318" t="str">
        <f t="shared" si="28"/>
        <v>prodigal_1_315;p</v>
      </c>
      <c r="Z318">
        <f>MATCH(S318,Description!$A$2:$A$4489,0)</f>
        <v>2225</v>
      </c>
      <c r="AA318">
        <f>MATCH(T318,Description!$A$2:$A$4489,0)</f>
        <v>2337</v>
      </c>
      <c r="AB318">
        <f>MATCH(U318,Description!$A$2:$A$4489,0)</f>
        <v>2393</v>
      </c>
      <c r="AC318" t="e">
        <f>MATCH(V318,Description!$A$2:$A$4489,0)</f>
        <v>#N/A</v>
      </c>
      <c r="AD318">
        <v>2393</v>
      </c>
      <c r="AE318" t="str" cm="1">
        <f t="array" ref="AE318">INDEX(Description!A$2:A$4489,Merged!$AD318)</f>
        <v>prodigal_1_315</v>
      </c>
      <c r="AF318" t="str" cm="1">
        <f t="array" ref="AF318">INDEX(Description!B$2:B$4489,Merged!$AD318)</f>
        <v>Q07VA9</v>
      </c>
      <c r="AG318" t="str" cm="1">
        <f t="array" ref="AG318">INDEX(Description!C$2:C$4489,Merged!$AD318)</f>
        <v>GLO2_RHOP5</v>
      </c>
      <c r="AH318" t="str" cm="1">
        <f t="array" ref="AH318">INDEX(Description!D$2:D$4489,Merged!$AD318)</f>
        <v>Hydroxyacylglutathione_hydrolase</v>
      </c>
      <c r="AI318" t="str" cm="1">
        <f t="array" ref="AI318">INDEX(Description!E$2:E$4489,Merged!$AD318)</f>
        <v>gloB</v>
      </c>
      <c r="AJ318" t="str">
        <f t="shared" si="29"/>
        <v>locus_tag=prodigal_1_315;partial=00;start_type=TTG;rbs_motif=AGGAG;rbs_spacer=5-10bp;gc_cont=0.696;conf=100.00;score=150.68;cscore=148.15;sscore=2.53;rscore=15.89;uscore=-1.12;tscore=-11.60;;Q07VA9;GLO2_RHOP5;Hydroxyacylglutathione_hydrolase;gloB</v>
      </c>
    </row>
    <row r="319" spans="1:36" x14ac:dyDescent="0.2">
      <c r="A319" t="s">
        <v>11274</v>
      </c>
      <c r="B319" t="s">
        <v>11275</v>
      </c>
      <c r="C319" t="s">
        <v>4</v>
      </c>
      <c r="D319">
        <v>330899</v>
      </c>
      <c r="E319">
        <v>331636</v>
      </c>
      <c r="F319">
        <v>122</v>
      </c>
      <c r="G319" t="s">
        <v>11276</v>
      </c>
      <c r="H319">
        <v>0</v>
      </c>
      <c r="I319" t="s">
        <v>11593</v>
      </c>
      <c r="S319" t="str">
        <f t="shared" si="25"/>
        <v>prodigal_1_3</v>
      </c>
      <c r="T319" t="str">
        <f t="shared" si="26"/>
        <v>prodigal_1_31</v>
      </c>
      <c r="U319" t="str">
        <f t="shared" si="27"/>
        <v>prodigal_1_316</v>
      </c>
      <c r="V319" t="str">
        <f t="shared" si="30"/>
        <v>prodigal_1_316;</v>
      </c>
      <c r="W319" t="str">
        <f t="shared" si="28"/>
        <v>prodigal_1_316;p</v>
      </c>
      <c r="Z319">
        <f>MATCH(S319,Description!$A$2:$A$4489,0)</f>
        <v>2225</v>
      </c>
      <c r="AA319">
        <f>MATCH(T319,Description!$A$2:$A$4489,0)</f>
        <v>2337</v>
      </c>
      <c r="AB319">
        <f>MATCH(U319,Description!$A$2:$A$4489,0)</f>
        <v>2404</v>
      </c>
      <c r="AC319" t="e">
        <f>MATCH(V319,Description!$A$2:$A$4489,0)</f>
        <v>#N/A</v>
      </c>
      <c r="AD319">
        <v>2404</v>
      </c>
      <c r="AE319" t="str" cm="1">
        <f t="array" ref="AE319">INDEX(Description!A$2:A$4489,Merged!$AD319)</f>
        <v>prodigal_1_316</v>
      </c>
      <c r="AF319" t="str" cm="1">
        <f t="array" ref="AF319">INDEX(Description!B$2:B$4489,Merged!$AD319)</f>
        <v>Q72HI4</v>
      </c>
      <c r="AG319" t="str" cm="1">
        <f t="array" ref="AG319">INDEX(Description!C$2:C$4489,Merged!$AD319)</f>
        <v>MENG_THET2</v>
      </c>
      <c r="AH319" t="str" cm="1">
        <f t="array" ref="AH319">INDEX(Description!D$2:D$4489,Merged!$AD319)</f>
        <v>Demethylmenaquinone_methyltransferase</v>
      </c>
      <c r="AI319" t="str" cm="1">
        <f t="array" ref="AI319">INDEX(Description!E$2:E$4489,Merged!$AD319)</f>
        <v>menG</v>
      </c>
      <c r="AJ319" t="str">
        <f t="shared" si="29"/>
        <v>locus_tag=prodigal_1_316;partial=00;start_type=ATG;rbs_motif=None;rbs_spacer=None;gc_cont=0.729;conf=100.00;score=122.01;cscore=121.90;sscore=0.11;rscore=-3.31;uscore=-1.12;tscore=4.54;;Q72HI4;MENG_THET2;Demethylmenaquinone_methyltransferase;menG</v>
      </c>
    </row>
    <row r="320" spans="1:36" x14ac:dyDescent="0.2">
      <c r="A320" t="s">
        <v>11274</v>
      </c>
      <c r="B320" t="s">
        <v>11275</v>
      </c>
      <c r="C320" t="s">
        <v>4</v>
      </c>
      <c r="D320">
        <v>331649</v>
      </c>
      <c r="E320">
        <v>332296</v>
      </c>
      <c r="F320">
        <v>115.5</v>
      </c>
      <c r="G320" t="s">
        <v>11287</v>
      </c>
      <c r="H320">
        <v>0</v>
      </c>
      <c r="I320" t="s">
        <v>11594</v>
      </c>
      <c r="S320" t="str">
        <f t="shared" si="25"/>
        <v>prodigal_1_3</v>
      </c>
      <c r="T320" t="str">
        <f t="shared" si="26"/>
        <v>prodigal_1_31</v>
      </c>
      <c r="U320" t="str">
        <f t="shared" si="27"/>
        <v>prodigal_1_317</v>
      </c>
      <c r="V320" t="str">
        <f t="shared" si="30"/>
        <v>prodigal_1_317;</v>
      </c>
      <c r="W320" t="str">
        <f t="shared" si="28"/>
        <v>prodigal_1_317;p</v>
      </c>
      <c r="Z320">
        <f>MATCH(S320,Description!$A$2:$A$4489,0)</f>
        <v>2225</v>
      </c>
      <c r="AA320">
        <f>MATCH(T320,Description!$A$2:$A$4489,0)</f>
        <v>2337</v>
      </c>
      <c r="AB320">
        <f>MATCH(U320,Description!$A$2:$A$4489,0)</f>
        <v>2415</v>
      </c>
      <c r="AC320" t="e">
        <f>MATCH(V320,Description!$A$2:$A$4489,0)</f>
        <v>#N/A</v>
      </c>
      <c r="AD320">
        <v>2415</v>
      </c>
      <c r="AE320" t="str" cm="1">
        <f t="array" ref="AE320">INDEX(Description!A$2:A$4489,Merged!$AD320)</f>
        <v>prodigal_1_317</v>
      </c>
      <c r="AF320" t="str" cm="1">
        <f t="array" ref="AF320">INDEX(Description!B$2:B$4489,Merged!$AD320)</f>
        <v>Q7UG04</v>
      </c>
      <c r="AG320" t="str" cm="1">
        <f t="array" ref="AG320">INDEX(Description!C$2:C$4489,Merged!$AD320)</f>
        <v>MTXAW_RHOBA</v>
      </c>
      <c r="AH320" t="str" cm="1">
        <f t="array" ref="AH320">INDEX(Description!D$2:D$4489,Merged!$AD320)</f>
        <v>Bifunctional_methionine_biosynthesis_protein_MetXA/MetW</v>
      </c>
      <c r="AI320" t="str" cm="1">
        <f t="array" ref="AI320">INDEX(Description!E$2:E$4489,Merged!$AD320)</f>
        <v>metXA</v>
      </c>
      <c r="AJ320" t="str">
        <f t="shared" si="29"/>
        <v>locus_tag=prodigal_1_317;partial=00;start_type=ATG;rbs_motif=GGA/GAG/AGG;rbs_spacer=5-10bp;gc_cont=0.676;conf=100.00;score=116.78;cscore=114.10;sscore=2.68;rscore=0.72;uscore=-3.83;tscore=4.54;;Q7UG04;MTXAW_RHOBA;Bifunctional_methionine_biosynthesis_protein_MetXA/MetW;metXA</v>
      </c>
    </row>
    <row r="321" spans="1:36" x14ac:dyDescent="0.2">
      <c r="A321" t="s">
        <v>11274</v>
      </c>
      <c r="B321" t="s">
        <v>11275</v>
      </c>
      <c r="C321" t="s">
        <v>4</v>
      </c>
      <c r="D321">
        <v>332299</v>
      </c>
      <c r="E321">
        <v>333510</v>
      </c>
      <c r="F321">
        <v>224.9</v>
      </c>
      <c r="G321" t="s">
        <v>11287</v>
      </c>
      <c r="H321">
        <v>0</v>
      </c>
      <c r="I321" t="s">
        <v>11595</v>
      </c>
      <c r="S321" t="str">
        <f t="shared" si="25"/>
        <v>prodigal_1_3</v>
      </c>
      <c r="T321" t="str">
        <f t="shared" si="26"/>
        <v>prodigal_1_31</v>
      </c>
      <c r="U321" t="str">
        <f t="shared" si="27"/>
        <v>prodigal_1_318</v>
      </c>
      <c r="V321" t="str">
        <f t="shared" si="30"/>
        <v>prodigal_1_318;</v>
      </c>
      <c r="W321" t="str">
        <f t="shared" si="28"/>
        <v>prodigal_1_318;p</v>
      </c>
      <c r="Z321">
        <f>MATCH(S321,Description!$A$2:$A$4489,0)</f>
        <v>2225</v>
      </c>
      <c r="AA321">
        <f>MATCH(T321,Description!$A$2:$A$4489,0)</f>
        <v>2337</v>
      </c>
      <c r="AB321">
        <f>MATCH(U321,Description!$A$2:$A$4489,0)</f>
        <v>2426</v>
      </c>
      <c r="AC321" t="e">
        <f>MATCH(V321,Description!$A$2:$A$4489,0)</f>
        <v>#N/A</v>
      </c>
      <c r="AD321">
        <v>2426</v>
      </c>
      <c r="AE321" t="str" cm="1">
        <f t="array" ref="AE321">INDEX(Description!A$2:A$4489,Merged!$AD321)</f>
        <v>prodigal_1_318</v>
      </c>
      <c r="AF321" t="str" cm="1">
        <f t="array" ref="AF321">INDEX(Description!B$2:B$4489,Merged!$AD321)</f>
        <v>Q98G09</v>
      </c>
      <c r="AG321" t="str" cm="1">
        <f t="array" ref="AG321">INDEX(Description!C$2:C$4489,Merged!$AD321)</f>
        <v>METXA_RHILO</v>
      </c>
      <c r="AH321" t="str" cm="1">
        <f t="array" ref="AH321">INDEX(Description!D$2:D$4489,Merged!$AD321)</f>
        <v>Homoserine_O-acetyltransferase</v>
      </c>
      <c r="AI321" t="str" cm="1">
        <f t="array" ref="AI321">INDEX(Description!E$2:E$4489,Merged!$AD321)</f>
        <v>metXA</v>
      </c>
      <c r="AJ321" t="str">
        <f t="shared" si="29"/>
        <v>locus_tag=prodigal_1_318;partial=00;start_type=ATG;rbs_motif=GGxGG;rbs_spacer=5-10bp;gc_cont=0.667;conf=99.99;score=224.29;cscore=224.22;sscore=0.07;rscore=-2.87;uscore=-0.94;tscore=4.54;;Q98G09;METXA_RHILO;Homoserine_O-acetyltransferase;metXA</v>
      </c>
    </row>
    <row r="322" spans="1:36" x14ac:dyDescent="0.2">
      <c r="A322" t="s">
        <v>11274</v>
      </c>
      <c r="B322" t="s">
        <v>11275</v>
      </c>
      <c r="C322" t="s">
        <v>4</v>
      </c>
      <c r="D322">
        <v>333735</v>
      </c>
      <c r="E322">
        <v>337094</v>
      </c>
      <c r="F322">
        <v>517.6</v>
      </c>
      <c r="G322" t="s">
        <v>11276</v>
      </c>
      <c r="H322">
        <v>0</v>
      </c>
      <c r="I322" t="s">
        <v>11596</v>
      </c>
      <c r="S322" t="str">
        <f t="shared" si="25"/>
        <v>prodigal_1_3</v>
      </c>
      <c r="T322" t="str">
        <f t="shared" si="26"/>
        <v>prodigal_1_31</v>
      </c>
      <c r="U322" t="str">
        <f t="shared" si="27"/>
        <v>prodigal_1_319</v>
      </c>
      <c r="V322" t="str">
        <f t="shared" si="30"/>
        <v>prodigal_1_319;</v>
      </c>
      <c r="W322" t="str">
        <f t="shared" si="28"/>
        <v>prodigal_1_319;p</v>
      </c>
      <c r="Z322">
        <f>MATCH(S322,Description!$A$2:$A$4489,0)</f>
        <v>2225</v>
      </c>
      <c r="AA322">
        <f>MATCH(T322,Description!$A$2:$A$4489,0)</f>
        <v>2337</v>
      </c>
      <c r="AB322">
        <f>MATCH(U322,Description!$A$2:$A$4489,0)</f>
        <v>2437</v>
      </c>
      <c r="AC322" t="e">
        <f>MATCH(V322,Description!$A$2:$A$4489,0)</f>
        <v>#N/A</v>
      </c>
      <c r="AD322">
        <v>2437</v>
      </c>
      <c r="AE322" t="str" cm="1">
        <f t="array" ref="AE322">INDEX(Description!A$2:A$4489,Merged!$AD322)</f>
        <v>prodigal_1_319</v>
      </c>
      <c r="AF322" t="str" cm="1">
        <f t="array" ref="AF322">INDEX(Description!B$2:B$4489,Merged!$AD322)</f>
        <v>*</v>
      </c>
      <c r="AG322" cm="1">
        <f t="array" ref="AG322">INDEX(Description!C$2:C$4489,Merged!$AD322)</f>
        <v>0</v>
      </c>
      <c r="AH322" cm="1">
        <f t="array" ref="AH322">INDEX(Description!D$2:D$4489,Merged!$AD322)</f>
        <v>0</v>
      </c>
      <c r="AI322" cm="1">
        <f t="array" ref="AI322">INDEX(Description!E$2:E$4489,Merged!$AD322)</f>
        <v>0</v>
      </c>
      <c r="AJ322" t="str">
        <f t="shared" si="29"/>
        <v>locus_tag=prodigal_1_319;partial=00;start_type=ATG;rbs_motif=None;rbs_spacer=None;gc_cont=0.713;conf=99.99;score=517.57;cscore=516.97;sscore=0.60;rscore=-3.31;uscore=-0.63;tscore=4.54;;*;0;0;0</v>
      </c>
    </row>
    <row r="323" spans="1:36" x14ac:dyDescent="0.2">
      <c r="A323" t="s">
        <v>11274</v>
      </c>
      <c r="B323" t="s">
        <v>11275</v>
      </c>
      <c r="C323" t="s">
        <v>4</v>
      </c>
      <c r="D323">
        <v>337602</v>
      </c>
      <c r="E323">
        <v>337937</v>
      </c>
      <c r="F323">
        <v>63.6</v>
      </c>
      <c r="G323" t="s">
        <v>11276</v>
      </c>
      <c r="H323">
        <v>0</v>
      </c>
      <c r="I323" t="s">
        <v>11597</v>
      </c>
      <c r="S323" t="str">
        <f t="shared" si="25"/>
        <v>prodigal_1_3</v>
      </c>
      <c r="T323" t="str">
        <f t="shared" si="26"/>
        <v>prodigal_1_32</v>
      </c>
      <c r="U323" t="str">
        <f t="shared" si="27"/>
        <v>prodigal_1_320</v>
      </c>
      <c r="V323" t="str">
        <f t="shared" si="30"/>
        <v>prodigal_1_320;</v>
      </c>
      <c r="W323" t="str">
        <f t="shared" si="28"/>
        <v>prodigal_1_320;p</v>
      </c>
      <c r="Z323">
        <f>MATCH(S323,Description!$A$2:$A$4489,0)</f>
        <v>2225</v>
      </c>
      <c r="AA323">
        <f>MATCH(T323,Description!$A$2:$A$4489,0)</f>
        <v>2448</v>
      </c>
      <c r="AB323">
        <f>MATCH(U323,Description!$A$2:$A$4489,0)</f>
        <v>2449</v>
      </c>
      <c r="AC323" t="e">
        <f>MATCH(V323,Description!$A$2:$A$4489,0)</f>
        <v>#N/A</v>
      </c>
      <c r="AD323">
        <v>2449</v>
      </c>
      <c r="AE323" t="str" cm="1">
        <f t="array" ref="AE323">INDEX(Description!A$2:A$4489,Merged!$AD323)</f>
        <v>prodigal_1_320</v>
      </c>
      <c r="AF323" t="str" cm="1">
        <f t="array" ref="AF323">INDEX(Description!B$2:B$4489,Merged!$AD323)</f>
        <v>Q44037</v>
      </c>
      <c r="AG323" t="str" cm="1">
        <f t="array" ref="AG323">INDEX(Description!C$2:C$4489,Merged!$AD323)</f>
        <v>FER1_AFIFE</v>
      </c>
      <c r="AH323" t="str" cm="1">
        <f t="array" ref="AH323">INDEX(Description!D$2:D$4489,Merged!$AD323)</f>
        <v>Ferredoxin-1</v>
      </c>
      <c r="AI323" t="str" cm="1">
        <f t="array" ref="AI323">INDEX(Description!E$2:E$4489,Merged!$AD323)</f>
        <v>fdxA</v>
      </c>
      <c r="AJ323" t="str">
        <f t="shared" si="29"/>
        <v>locus_tag=prodigal_1_320;partial=00;start_type=ATG;rbs_motif=GGA/GAG/AGG;rbs_spacer=5-10bp;gc_cont=0.628;conf=100.00;score=62.93;cscore=58.16;sscore=4.77;rscore=0.72;uscore=0.16;tscore=4.54;;Q44037;FER1_AFIFE;Ferredoxin-1;fdxA</v>
      </c>
    </row>
    <row r="324" spans="1:36" x14ac:dyDescent="0.2">
      <c r="A324" t="s">
        <v>11274</v>
      </c>
      <c r="B324" t="s">
        <v>11275</v>
      </c>
      <c r="C324" t="s">
        <v>4</v>
      </c>
      <c r="D324">
        <v>338004</v>
      </c>
      <c r="E324">
        <v>338519</v>
      </c>
      <c r="F324">
        <v>74.5</v>
      </c>
      <c r="G324" t="s">
        <v>11287</v>
      </c>
      <c r="H324">
        <v>0</v>
      </c>
      <c r="I324" t="s">
        <v>11598</v>
      </c>
      <c r="S324" t="str">
        <f t="shared" si="25"/>
        <v>prodigal_1_3</v>
      </c>
      <c r="T324" t="str">
        <f t="shared" si="26"/>
        <v>prodigal_1_32</v>
      </c>
      <c r="U324" t="str">
        <f t="shared" si="27"/>
        <v>prodigal_1_321</v>
      </c>
      <c r="V324" t="str">
        <f t="shared" si="30"/>
        <v>prodigal_1_321;</v>
      </c>
      <c r="W324" t="str">
        <f t="shared" si="28"/>
        <v>prodigal_1_321;p</v>
      </c>
      <c r="Z324">
        <f>MATCH(S324,Description!$A$2:$A$4489,0)</f>
        <v>2225</v>
      </c>
      <c r="AA324">
        <f>MATCH(T324,Description!$A$2:$A$4489,0)</f>
        <v>2448</v>
      </c>
      <c r="AB324">
        <f>MATCH(U324,Description!$A$2:$A$4489,0)</f>
        <v>2460</v>
      </c>
      <c r="AC324" t="e">
        <f>MATCH(V324,Description!$A$2:$A$4489,0)</f>
        <v>#N/A</v>
      </c>
      <c r="AD324">
        <v>2460</v>
      </c>
      <c r="AE324" t="str" cm="1">
        <f t="array" ref="AE324">INDEX(Description!A$2:A$4489,Merged!$AD324)</f>
        <v>prodigal_1_321</v>
      </c>
      <c r="AF324" t="str" cm="1">
        <f t="array" ref="AF324">INDEX(Description!B$2:B$4489,Merged!$AD324)</f>
        <v>*</v>
      </c>
      <c r="AG324" cm="1">
        <f t="array" ref="AG324">INDEX(Description!C$2:C$4489,Merged!$AD324)</f>
        <v>0</v>
      </c>
      <c r="AH324" cm="1">
        <f t="array" ref="AH324">INDEX(Description!D$2:D$4489,Merged!$AD324)</f>
        <v>0</v>
      </c>
      <c r="AI324" cm="1">
        <f t="array" ref="AI324">INDEX(Description!E$2:E$4489,Merged!$AD324)</f>
        <v>0</v>
      </c>
      <c r="AJ324" t="str">
        <f t="shared" si="29"/>
        <v>locus_tag=prodigal_1_321;partial=00;start_type=ATG;rbs_motif=GGAGG;rbs_spacer=5-10bp;gc_cont=0.688;conf=100.00;score=73.88;cscore=59.10;sscore=14.78;rscore=10.30;uscore=0.60;tscore=4.54;;*;0;0;0</v>
      </c>
    </row>
    <row r="325" spans="1:36" x14ac:dyDescent="0.2">
      <c r="A325" t="s">
        <v>11274</v>
      </c>
      <c r="B325" t="s">
        <v>11275</v>
      </c>
      <c r="C325" t="s">
        <v>4</v>
      </c>
      <c r="D325">
        <v>338574</v>
      </c>
      <c r="E325">
        <v>340184</v>
      </c>
      <c r="F325">
        <v>330.6</v>
      </c>
      <c r="G325" t="s">
        <v>11276</v>
      </c>
      <c r="H325">
        <v>0</v>
      </c>
      <c r="I325" t="s">
        <v>11599</v>
      </c>
      <c r="S325" t="str">
        <f t="shared" ref="S325:S388" si="31">MID($I325,11,12)</f>
        <v>prodigal_1_3</v>
      </c>
      <c r="T325" t="str">
        <f t="shared" ref="T325:T388" si="32">MID($I325,11,13)</f>
        <v>prodigal_1_32</v>
      </c>
      <c r="U325" t="str">
        <f t="shared" ref="U325:U388" si="33">MID($I325,11,14)</f>
        <v>prodigal_1_322</v>
      </c>
      <c r="V325" t="str">
        <f t="shared" si="30"/>
        <v>prodigal_1_322;</v>
      </c>
      <c r="W325" t="str">
        <f t="shared" ref="W325:W388" si="34">MID($I325,11,16)</f>
        <v>prodigal_1_322;p</v>
      </c>
      <c r="Z325">
        <f>MATCH(S325,Description!$A$2:$A$4489,0)</f>
        <v>2225</v>
      </c>
      <c r="AA325">
        <f>MATCH(T325,Description!$A$2:$A$4489,0)</f>
        <v>2448</v>
      </c>
      <c r="AB325">
        <f>MATCH(U325,Description!$A$2:$A$4489,0)</f>
        <v>2471</v>
      </c>
      <c r="AC325" t="e">
        <f>MATCH(V325,Description!$A$2:$A$4489,0)</f>
        <v>#N/A</v>
      </c>
      <c r="AD325">
        <v>2471</v>
      </c>
      <c r="AE325" t="str" cm="1">
        <f t="array" ref="AE325">INDEX(Description!A$2:A$4489,Merged!$AD325)</f>
        <v>prodigal_1_322</v>
      </c>
      <c r="AF325" t="str" cm="1">
        <f t="array" ref="AF325">INDEX(Description!B$2:B$4489,Merged!$AD325)</f>
        <v>A5G9T7</v>
      </c>
      <c r="AG325" t="str" cm="1">
        <f t="array" ref="AG325">INDEX(Description!C$2:C$4489,Merged!$AD325)</f>
        <v>RF3_GEOUR</v>
      </c>
      <c r="AH325" t="str" cm="1">
        <f t="array" ref="AH325">INDEX(Description!D$2:D$4489,Merged!$AD325)</f>
        <v>Peptide_chain_release_factor_3</v>
      </c>
      <c r="AI325" t="str" cm="1">
        <f t="array" ref="AI325">INDEX(Description!E$2:E$4489,Merged!$AD325)</f>
        <v>prfC</v>
      </c>
      <c r="AJ325" t="str">
        <f t="shared" ref="AJ325:AJ388" si="35">I325&amp;$AJ$2&amp;AF325&amp;$AJ$2&amp;AG325&amp;$AJ$2&amp;AH325&amp;$AJ$2&amp;AI325</f>
        <v>locus_tag=prodigal_1_322;partial=00;start_type=ATG;rbs_motif=None;rbs_spacer=None;gc_cont=0.677;conf=99.99;score=330.56;cscore=329.01;sscore=1.55;rscore=-3.31;uscore=0.31;tscore=4.54;;A5G9T7;RF3_GEOUR;Peptide_chain_release_factor_3;prfC</v>
      </c>
    </row>
    <row r="326" spans="1:36" x14ac:dyDescent="0.2">
      <c r="A326" t="s">
        <v>11274</v>
      </c>
      <c r="B326" t="s">
        <v>11275</v>
      </c>
      <c r="C326" t="s">
        <v>4</v>
      </c>
      <c r="D326">
        <v>340249</v>
      </c>
      <c r="E326">
        <v>341097</v>
      </c>
      <c r="F326">
        <v>199.7</v>
      </c>
      <c r="G326" t="s">
        <v>11276</v>
      </c>
      <c r="H326">
        <v>0</v>
      </c>
      <c r="I326" t="s">
        <v>11600</v>
      </c>
      <c r="S326" t="str">
        <f t="shared" si="31"/>
        <v>prodigal_1_3</v>
      </c>
      <c r="T326" t="str">
        <f t="shared" si="32"/>
        <v>prodigal_1_32</v>
      </c>
      <c r="U326" t="str">
        <f t="shared" si="33"/>
        <v>prodigal_1_323</v>
      </c>
      <c r="V326" t="str">
        <f t="shared" si="30"/>
        <v>prodigal_1_323;</v>
      </c>
      <c r="W326" t="str">
        <f t="shared" si="34"/>
        <v>prodigal_1_323;p</v>
      </c>
      <c r="Z326">
        <f>MATCH(S326,Description!$A$2:$A$4489,0)</f>
        <v>2225</v>
      </c>
      <c r="AA326">
        <f>MATCH(T326,Description!$A$2:$A$4489,0)</f>
        <v>2448</v>
      </c>
      <c r="AB326">
        <f>MATCH(U326,Description!$A$2:$A$4489,0)</f>
        <v>2482</v>
      </c>
      <c r="AC326" t="e">
        <f>MATCH(V326,Description!$A$2:$A$4489,0)</f>
        <v>#N/A</v>
      </c>
      <c r="AD326">
        <v>2482</v>
      </c>
      <c r="AE326" t="str" cm="1">
        <f t="array" ref="AE326">INDEX(Description!A$2:A$4489,Merged!$AD326)</f>
        <v>prodigal_1_323</v>
      </c>
      <c r="AF326" t="str" cm="1">
        <f t="array" ref="AF326">INDEX(Description!B$2:B$4489,Merged!$AD326)</f>
        <v>B6JJP3</v>
      </c>
      <c r="AG326" t="str" cm="1">
        <f t="array" ref="AG326">INDEX(Description!C$2:C$4489,Merged!$AD326)</f>
        <v>DAPD_AFIC5</v>
      </c>
      <c r="AH326" t="str" cm="1">
        <f t="array" ref="AH326">INDEX(Description!D$2:D$4489,Merged!$AD326)</f>
        <v>2,3,4,5-tetrahydropyridine-2,6-dicarboxylate_N-succinyltransferase</v>
      </c>
      <c r="AI326" t="str" cm="1">
        <f t="array" ref="AI326">INDEX(Description!E$2:E$4489,Merged!$AD326)</f>
        <v>dapD</v>
      </c>
      <c r="AJ326" t="str">
        <f t="shared" si="35"/>
        <v>locus_tag=prodigal_1_323;partial=00;start_type=ATG;rbs_motif=GGAG/GAGG;rbs_spacer=5-10bp;gc_cont=0.674;conf=99.99;score=199.70;cscore=185.50;sscore=14.20;rscore=8.88;uscore=0.78;tscore=4.54;;B6JJP3;DAPD_AFIC5;2,3,4,5-tetrahydropyridine-2,6-dicarboxylate_N-succinyltransferase;dapD</v>
      </c>
    </row>
    <row r="327" spans="1:36" x14ac:dyDescent="0.2">
      <c r="A327" t="s">
        <v>11274</v>
      </c>
      <c r="B327" t="s">
        <v>11275</v>
      </c>
      <c r="C327" t="s">
        <v>4</v>
      </c>
      <c r="D327">
        <v>341703</v>
      </c>
      <c r="E327">
        <v>341969</v>
      </c>
      <c r="F327">
        <v>49.5</v>
      </c>
      <c r="G327" t="s">
        <v>11276</v>
      </c>
      <c r="H327">
        <v>0</v>
      </c>
      <c r="I327" t="s">
        <v>11601</v>
      </c>
      <c r="S327" t="str">
        <f t="shared" si="31"/>
        <v>prodigal_1_3</v>
      </c>
      <c r="T327" t="str">
        <f t="shared" si="32"/>
        <v>prodigal_1_32</v>
      </c>
      <c r="U327" t="str">
        <f t="shared" si="33"/>
        <v>prodigal_1_324</v>
      </c>
      <c r="V327" t="str">
        <f t="shared" si="30"/>
        <v>prodigal_1_324;</v>
      </c>
      <c r="W327" t="str">
        <f t="shared" si="34"/>
        <v>prodigal_1_324;p</v>
      </c>
      <c r="Z327">
        <f>MATCH(S327,Description!$A$2:$A$4489,0)</f>
        <v>2225</v>
      </c>
      <c r="AA327">
        <f>MATCH(T327,Description!$A$2:$A$4489,0)</f>
        <v>2448</v>
      </c>
      <c r="AB327">
        <f>MATCH(U327,Description!$A$2:$A$4489,0)</f>
        <v>2493</v>
      </c>
      <c r="AC327" t="e">
        <f>MATCH(V327,Description!$A$2:$A$4489,0)</f>
        <v>#N/A</v>
      </c>
      <c r="AD327">
        <v>2493</v>
      </c>
      <c r="AE327" t="str" cm="1">
        <f t="array" ref="AE327">INDEX(Description!A$2:A$4489,Merged!$AD327)</f>
        <v>prodigal_1_324</v>
      </c>
      <c r="AF327" t="str" cm="1">
        <f t="array" ref="AF327">INDEX(Description!B$2:B$4489,Merged!$AD327)</f>
        <v>P17985</v>
      </c>
      <c r="AG327" t="str" cm="1">
        <f t="array" ref="AG327">INDEX(Description!C$2:C$4489,Merged!$AD327)</f>
        <v>YIA3_RHISP</v>
      </c>
      <c r="AH327" t="str" cm="1">
        <f t="array" ref="AH327">INDEX(Description!D$2:D$4489,Merged!$AD327)</f>
        <v>Insertion_element_ISR1_uncharacterized_10_kDa_protein_A3</v>
      </c>
      <c r="AI327" t="str" cm="1">
        <f t="array" ref="AI327">INDEX(Description!E$2:E$4489,Merged!$AD327)</f>
        <v>yhzF</v>
      </c>
      <c r="AJ327" t="str">
        <f t="shared" si="35"/>
        <v>locus_tag=prodigal_1_324;partial=00;start_type=ATG;rbs_motif=GGAG/GAGG;rbs_spacer=5-10bp;gc_cont=0.610;conf=100.00;score=48.88;cscore=33.75;sscore=15.13;rscore=8.88;uscore=2.36;tscore=4.54;;P17985;YIA3_RHISP;Insertion_element_ISR1_uncharacterized_10_kDa_protein_A3;yhzF</v>
      </c>
    </row>
    <row r="328" spans="1:36" x14ac:dyDescent="0.2">
      <c r="A328" t="s">
        <v>11274</v>
      </c>
      <c r="B328" t="s">
        <v>11275</v>
      </c>
      <c r="C328" t="s">
        <v>4</v>
      </c>
      <c r="D328">
        <v>341963</v>
      </c>
      <c r="E328">
        <v>342517</v>
      </c>
      <c r="F328">
        <v>53.7</v>
      </c>
      <c r="G328" t="s">
        <v>11276</v>
      </c>
      <c r="H328">
        <v>0</v>
      </c>
      <c r="I328" t="s">
        <v>11602</v>
      </c>
      <c r="S328" t="str">
        <f t="shared" si="31"/>
        <v>prodigal_1_3</v>
      </c>
      <c r="T328" t="str">
        <f t="shared" si="32"/>
        <v>prodigal_1_32</v>
      </c>
      <c r="U328" t="str">
        <f t="shared" si="33"/>
        <v>prodigal_1_325</v>
      </c>
      <c r="V328" t="str">
        <f t="shared" si="30"/>
        <v>prodigal_1_325;</v>
      </c>
      <c r="W328" t="str">
        <f t="shared" si="34"/>
        <v>prodigal_1_325;p</v>
      </c>
      <c r="Z328">
        <f>MATCH(S328,Description!$A$2:$A$4489,0)</f>
        <v>2225</v>
      </c>
      <c r="AA328">
        <f>MATCH(T328,Description!$A$2:$A$4489,0)</f>
        <v>2448</v>
      </c>
      <c r="AB328">
        <f>MATCH(U328,Description!$A$2:$A$4489,0)</f>
        <v>2504</v>
      </c>
      <c r="AC328" t="e">
        <f>MATCH(V328,Description!$A$2:$A$4489,0)</f>
        <v>#N/A</v>
      </c>
      <c r="AD328">
        <v>2504</v>
      </c>
      <c r="AE328" t="str" cm="1">
        <f t="array" ref="AE328">INDEX(Description!A$2:A$4489,Merged!$AD328)</f>
        <v>prodigal_1_325</v>
      </c>
      <c r="AF328" t="str" cm="1">
        <f t="array" ref="AF328">INDEX(Description!B$2:B$4489,Merged!$AD328)</f>
        <v>P24577</v>
      </c>
      <c r="AG328" t="str" cm="1">
        <f t="array" ref="AG328">INDEX(Description!C$2:C$4489,Merged!$AD328)</f>
        <v>YI71_BURM1</v>
      </c>
      <c r="AH328" t="str" cm="1">
        <f t="array" ref="AH328">INDEX(Description!D$2:D$4489,Merged!$AD328)</f>
        <v>Insertion_element_IS407_uncharacterized_31.7_kDa_protein</v>
      </c>
      <c r="AI328" t="str" cm="1">
        <f t="array" ref="AI328">INDEX(Description!E$2:E$4489,Merged!$AD328)</f>
        <v>yhzF</v>
      </c>
      <c r="AJ328" t="str">
        <f t="shared" si="35"/>
        <v>locus_tag=prodigal_1_325;partial=00;start_type=ATG;rbs_motif=GGA/GAG/AGG;rbs_spacer=5-10bp;gc_cont=0.677;conf=100.00;score=55.00;cscore=47.95;sscore=7.05;rscore=0.72;uscore=0.53;tscore=4.54;;P24577;YI71_BURM1;Insertion_element_IS407_uncharacterized_31.7_kDa_protein;yhzF</v>
      </c>
    </row>
    <row r="329" spans="1:36" x14ac:dyDescent="0.2">
      <c r="A329" t="s">
        <v>11274</v>
      </c>
      <c r="B329" t="s">
        <v>11275</v>
      </c>
      <c r="C329" t="s">
        <v>4</v>
      </c>
      <c r="D329">
        <v>342520</v>
      </c>
      <c r="E329">
        <v>343278</v>
      </c>
      <c r="F329">
        <v>69.8</v>
      </c>
      <c r="G329" t="s">
        <v>11287</v>
      </c>
      <c r="H329">
        <v>0</v>
      </c>
      <c r="I329" t="s">
        <v>11603</v>
      </c>
      <c r="S329" t="str">
        <f t="shared" si="31"/>
        <v>prodigal_1_3</v>
      </c>
      <c r="T329" t="str">
        <f t="shared" si="32"/>
        <v>prodigal_1_32</v>
      </c>
      <c r="U329" t="str">
        <f t="shared" si="33"/>
        <v>prodigal_1_326</v>
      </c>
      <c r="V329" t="str">
        <f t="shared" si="30"/>
        <v>prodigal_1_326;</v>
      </c>
      <c r="W329" t="str">
        <f t="shared" si="34"/>
        <v>prodigal_1_326;p</v>
      </c>
      <c r="Z329">
        <f>MATCH(S329,Description!$A$2:$A$4489,0)</f>
        <v>2225</v>
      </c>
      <c r="AA329">
        <f>MATCH(T329,Description!$A$2:$A$4489,0)</f>
        <v>2448</v>
      </c>
      <c r="AB329">
        <f>MATCH(U329,Description!$A$2:$A$4489,0)</f>
        <v>2515</v>
      </c>
      <c r="AC329" t="e">
        <f>MATCH(V329,Description!$A$2:$A$4489,0)</f>
        <v>#N/A</v>
      </c>
      <c r="AD329">
        <v>2515</v>
      </c>
      <c r="AE329" t="str" cm="1">
        <f t="array" ref="AE329">INDEX(Description!A$2:A$4489,Merged!$AD329)</f>
        <v>prodigal_1_326</v>
      </c>
      <c r="AF329" t="str" cm="1">
        <f t="array" ref="AF329">INDEX(Description!B$2:B$4489,Merged!$AD329)</f>
        <v>P17984</v>
      </c>
      <c r="AG329" t="str" cm="1">
        <f t="array" ref="AG329">INDEX(Description!C$2:C$4489,Merged!$AD329)</f>
        <v>YIA2_RHISP</v>
      </c>
      <c r="AH329" t="str" cm="1">
        <f t="array" ref="AH329">INDEX(Description!D$2:D$4489,Merged!$AD329)</f>
        <v>Insertion_element_ISR1_uncharacterized_17_kDa_protein_A2</v>
      </c>
      <c r="AI329" t="str" cm="1">
        <f t="array" ref="AI329">INDEX(Description!E$2:E$4489,Merged!$AD329)</f>
        <v>yhzF</v>
      </c>
      <c r="AJ329" t="str">
        <f t="shared" si="35"/>
        <v>locus_tag=prodigal_1_326;partial=00;start_type=ATG;rbs_motif=None;rbs_spacer=None;gc_cont=0.639;conf=100.00;score=69.83;cscore=69.48;sscore=0.35;rscore=-3.31;uscore=-0.89;tscore=4.54;;P17984;YIA2_RHISP;Insertion_element_ISR1_uncharacterized_17_kDa_protein_A2;yhzF</v>
      </c>
    </row>
    <row r="330" spans="1:36" x14ac:dyDescent="0.2">
      <c r="A330" t="s">
        <v>11274</v>
      </c>
      <c r="B330" t="s">
        <v>11275</v>
      </c>
      <c r="C330" t="s">
        <v>4</v>
      </c>
      <c r="D330">
        <v>343386</v>
      </c>
      <c r="E330">
        <v>343664</v>
      </c>
      <c r="F330">
        <v>58.2</v>
      </c>
      <c r="G330" t="s">
        <v>11287</v>
      </c>
      <c r="H330">
        <v>0</v>
      </c>
      <c r="I330" t="s">
        <v>11604</v>
      </c>
      <c r="S330" t="str">
        <f t="shared" si="31"/>
        <v>prodigal_1_3</v>
      </c>
      <c r="T330" t="str">
        <f t="shared" si="32"/>
        <v>prodigal_1_32</v>
      </c>
      <c r="U330" t="str">
        <f t="shared" si="33"/>
        <v>prodigal_1_327</v>
      </c>
      <c r="V330" t="str">
        <f t="shared" si="30"/>
        <v>prodigal_1_327;</v>
      </c>
      <c r="W330" t="str">
        <f t="shared" si="34"/>
        <v>prodigal_1_327;p</v>
      </c>
      <c r="Z330">
        <f>MATCH(S330,Description!$A$2:$A$4489,0)</f>
        <v>2225</v>
      </c>
      <c r="AA330">
        <f>MATCH(T330,Description!$A$2:$A$4489,0)</f>
        <v>2448</v>
      </c>
      <c r="AB330">
        <f>MATCH(U330,Description!$A$2:$A$4489,0)</f>
        <v>2526</v>
      </c>
      <c r="AC330" t="e">
        <f>MATCH(V330,Description!$A$2:$A$4489,0)</f>
        <v>#N/A</v>
      </c>
      <c r="AD330">
        <v>2526</v>
      </c>
      <c r="AE330" t="str" cm="1">
        <f t="array" ref="AE330">INDEX(Description!A$2:A$4489,Merged!$AD330)</f>
        <v>prodigal_1_327</v>
      </c>
      <c r="AF330" t="str" cm="1">
        <f t="array" ref="AF330">INDEX(Description!B$2:B$4489,Merged!$AD330)</f>
        <v>P69961</v>
      </c>
      <c r="AG330" t="str" cm="1">
        <f t="array" ref="AG330">INDEX(Description!C$2:C$4489,Merged!$AD330)</f>
        <v>LCRS_YERPE</v>
      </c>
      <c r="AH330" t="str" cm="1">
        <f t="array" ref="AH330">INDEX(Description!D$2:D$4489,Merged!$AD330)</f>
        <v>Low_calcium_response_locus_protein_S</v>
      </c>
      <c r="AI330" t="str" cm="1">
        <f t="array" ref="AI330">INDEX(Description!E$2:E$4489,Merged!$AD330)</f>
        <v>lcrS</v>
      </c>
      <c r="AJ330" t="str">
        <f t="shared" si="35"/>
        <v>locus_tag=prodigal_1_327;partial=00;start_type=ATG;rbs_motif=GGAGG;rbs_spacer=5-10bp;gc_cont=0.616;conf=100.00;score=57.59;cscore=44.76;sscore=12.84;rscore=10.30;uscore=-1.35;tscore=4.54;;P69961;LCRS_YERPE;Low_calcium_response_locus_protein_S;lcrS</v>
      </c>
    </row>
    <row r="331" spans="1:36" x14ac:dyDescent="0.2">
      <c r="A331" t="s">
        <v>11274</v>
      </c>
      <c r="B331" t="s">
        <v>11275</v>
      </c>
      <c r="C331" t="s">
        <v>4</v>
      </c>
      <c r="D331">
        <v>343740</v>
      </c>
      <c r="E331">
        <v>344138</v>
      </c>
      <c r="F331">
        <v>23.3</v>
      </c>
      <c r="G331" t="s">
        <v>11276</v>
      </c>
      <c r="H331">
        <v>0</v>
      </c>
      <c r="I331" t="s">
        <v>11605</v>
      </c>
      <c r="S331" t="str">
        <f t="shared" si="31"/>
        <v>prodigal_1_3</v>
      </c>
      <c r="T331" t="str">
        <f t="shared" si="32"/>
        <v>prodigal_1_32</v>
      </c>
      <c r="U331" t="str">
        <f t="shared" si="33"/>
        <v>prodigal_1_328</v>
      </c>
      <c r="V331" t="str">
        <f t="shared" si="30"/>
        <v>prodigal_1_328;</v>
      </c>
      <c r="W331" t="str">
        <f t="shared" si="34"/>
        <v>prodigal_1_328;p</v>
      </c>
      <c r="Z331">
        <f>MATCH(S331,Description!$A$2:$A$4489,0)</f>
        <v>2225</v>
      </c>
      <c r="AA331">
        <f>MATCH(T331,Description!$A$2:$A$4489,0)</f>
        <v>2448</v>
      </c>
      <c r="AB331">
        <f>MATCH(U331,Description!$A$2:$A$4489,0)</f>
        <v>2537</v>
      </c>
      <c r="AC331" t="e">
        <f>MATCH(V331,Description!$A$2:$A$4489,0)</f>
        <v>#N/A</v>
      </c>
      <c r="AD331">
        <v>2537</v>
      </c>
      <c r="AE331" t="str" cm="1">
        <f t="array" ref="AE331">INDEX(Description!A$2:A$4489,Merged!$AD331)</f>
        <v>prodigal_1_328</v>
      </c>
      <c r="AF331" t="str" cm="1">
        <f t="array" ref="AF331">INDEX(Description!B$2:B$4489,Merged!$AD331)</f>
        <v>P24577</v>
      </c>
      <c r="AG331" t="str" cm="1">
        <f t="array" ref="AG331">INDEX(Description!C$2:C$4489,Merged!$AD331)</f>
        <v>YI71_BURM1</v>
      </c>
      <c r="AH331" t="str" cm="1">
        <f t="array" ref="AH331">INDEX(Description!D$2:D$4489,Merged!$AD331)</f>
        <v>Insertion_element_IS407_uncharacterized_31.7_kDa_protein</v>
      </c>
      <c r="AI331" t="str" cm="1">
        <f t="array" ref="AI331">INDEX(Description!E$2:E$4489,Merged!$AD331)</f>
        <v>yhzF</v>
      </c>
      <c r="AJ331" t="str">
        <f t="shared" si="35"/>
        <v>locus_tag=prodigal_1_328;partial=00;start_type=ATG;rbs_motif=None;rbs_spacer=None;gc_cont=0.644;conf=99.53;score=23.27;cscore=24.26;sscore=-0.99;rscore=-3.31;uscore=-2.22;tscore=4.54;;P24577;YI71_BURM1;Insertion_element_IS407_uncharacterized_31.7_kDa_protein;yhzF</v>
      </c>
    </row>
    <row r="332" spans="1:36" x14ac:dyDescent="0.2">
      <c r="A332" t="s">
        <v>11274</v>
      </c>
      <c r="B332" t="s">
        <v>11275</v>
      </c>
      <c r="C332" t="s">
        <v>4</v>
      </c>
      <c r="D332">
        <v>344231</v>
      </c>
      <c r="E332">
        <v>345556</v>
      </c>
      <c r="F332">
        <v>138.30000000000001</v>
      </c>
      <c r="G332" t="s">
        <v>11276</v>
      </c>
      <c r="H332">
        <v>0</v>
      </c>
      <c r="I332" t="s">
        <v>11606</v>
      </c>
      <c r="S332" t="str">
        <f t="shared" si="31"/>
        <v>prodigal_1_3</v>
      </c>
      <c r="T332" t="str">
        <f t="shared" si="32"/>
        <v>prodigal_1_32</v>
      </c>
      <c r="U332" t="str">
        <f t="shared" si="33"/>
        <v>prodigal_1_329</v>
      </c>
      <c r="V332" t="str">
        <f t="shared" si="30"/>
        <v>prodigal_1_329;</v>
      </c>
      <c r="W332" t="str">
        <f t="shared" si="34"/>
        <v>prodigal_1_329;p</v>
      </c>
      <c r="Z332">
        <f>MATCH(S332,Description!$A$2:$A$4489,0)</f>
        <v>2225</v>
      </c>
      <c r="AA332">
        <f>MATCH(T332,Description!$A$2:$A$4489,0)</f>
        <v>2448</v>
      </c>
      <c r="AB332">
        <f>MATCH(U332,Description!$A$2:$A$4489,0)</f>
        <v>2548</v>
      </c>
      <c r="AC332" t="e">
        <f>MATCH(V332,Description!$A$2:$A$4489,0)</f>
        <v>#N/A</v>
      </c>
      <c r="AD332">
        <v>2548</v>
      </c>
      <c r="AE332" t="str" cm="1">
        <f t="array" ref="AE332">INDEX(Description!A$2:A$4489,Merged!$AD332)</f>
        <v>prodigal_1_329</v>
      </c>
      <c r="AF332" t="str" cm="1">
        <f t="array" ref="AF332">INDEX(Description!B$2:B$4489,Merged!$AD332)</f>
        <v>P32053</v>
      </c>
      <c r="AG332" t="str" cm="1">
        <f t="array" ref="AG332">INDEX(Description!C$2:C$4489,Merged!$AD332)</f>
        <v>INTA_ECOLI</v>
      </c>
      <c r="AH332" t="str" cm="1">
        <f t="array" ref="AH332">INDEX(Description!D$2:D$4489,Merged!$AD332)</f>
        <v>Prophage_integrase_IntA</v>
      </c>
      <c r="AI332" t="str" cm="1">
        <f t="array" ref="AI332">INDEX(Description!E$2:E$4489,Merged!$AD332)</f>
        <v>intA</v>
      </c>
      <c r="AJ332" t="str">
        <f t="shared" si="35"/>
        <v>locus_tag=prodigal_1_329;partial=00;start_type=ATG;rbs_motif=GGAGG;rbs_spacer=5-10bp;gc_cont=0.644;conf=100.00;score=138.26;cscore=123.06;sscore=15.20;rscore=10.30;uscore=0.37;tscore=4.54;;P32053;INTA_ECOLI;Prophage_integrase_IntA;intA</v>
      </c>
    </row>
    <row r="333" spans="1:36" x14ac:dyDescent="0.2">
      <c r="A333" t="s">
        <v>11274</v>
      </c>
      <c r="B333" t="s">
        <v>11275</v>
      </c>
      <c r="C333" t="s">
        <v>4</v>
      </c>
      <c r="D333">
        <v>345572</v>
      </c>
      <c r="E333">
        <v>346159</v>
      </c>
      <c r="F333">
        <v>15.2</v>
      </c>
      <c r="G333" t="s">
        <v>11276</v>
      </c>
      <c r="H333">
        <v>0</v>
      </c>
      <c r="I333" t="s">
        <v>11607</v>
      </c>
      <c r="S333" t="str">
        <f t="shared" si="31"/>
        <v>prodigal_1_3</v>
      </c>
      <c r="T333" t="str">
        <f t="shared" si="32"/>
        <v>prodigal_1_33</v>
      </c>
      <c r="U333" t="str">
        <f t="shared" si="33"/>
        <v>prodigal_1_330</v>
      </c>
      <c r="V333" t="str">
        <f t="shared" si="30"/>
        <v>prodigal_1_330;</v>
      </c>
      <c r="W333" t="str">
        <f t="shared" si="34"/>
        <v>prodigal_1_330;p</v>
      </c>
      <c r="Z333">
        <f>MATCH(S333,Description!$A$2:$A$4489,0)</f>
        <v>2225</v>
      </c>
      <c r="AA333">
        <f>MATCH(T333,Description!$A$2:$A$4489,0)</f>
        <v>2559</v>
      </c>
      <c r="AB333">
        <f>MATCH(U333,Description!$A$2:$A$4489,0)</f>
        <v>2560</v>
      </c>
      <c r="AC333" t="e">
        <f>MATCH(V333,Description!$A$2:$A$4489,0)</f>
        <v>#N/A</v>
      </c>
      <c r="AD333">
        <v>2560</v>
      </c>
      <c r="AE333" t="str" cm="1">
        <f t="array" ref="AE333">INDEX(Description!A$2:A$4489,Merged!$AD333)</f>
        <v>prodigal_1_330</v>
      </c>
      <c r="AF333" t="str" cm="1">
        <f t="array" ref="AF333">INDEX(Description!B$2:B$4489,Merged!$AD333)</f>
        <v>*</v>
      </c>
      <c r="AG333" cm="1">
        <f t="array" ref="AG333">INDEX(Description!C$2:C$4489,Merged!$AD333)</f>
        <v>0</v>
      </c>
      <c r="AH333" cm="1">
        <f t="array" ref="AH333">INDEX(Description!D$2:D$4489,Merged!$AD333)</f>
        <v>0</v>
      </c>
      <c r="AI333" cm="1">
        <f t="array" ref="AI333">INDEX(Description!E$2:E$4489,Merged!$AD333)</f>
        <v>0</v>
      </c>
      <c r="AJ333" t="str">
        <f t="shared" si="35"/>
        <v>locus_tag=prodigal_1_330;partial=00;start_type=ATG;rbs_motif=GGA/GAG/AGG;rbs_spacer=5-10bp;gc_cont=0.597;conf=97.71;score=16.32;cscore=12.32;sscore=4.00;rscore=0.72;uscore=-2.37;tscore=4.54;;*;0;0;0</v>
      </c>
    </row>
    <row r="334" spans="1:36" x14ac:dyDescent="0.2">
      <c r="A334" t="s">
        <v>11274</v>
      </c>
      <c r="B334" t="s">
        <v>11275</v>
      </c>
      <c r="C334" t="s">
        <v>4</v>
      </c>
      <c r="D334">
        <v>346130</v>
      </c>
      <c r="E334">
        <v>346498</v>
      </c>
      <c r="F334">
        <v>19.5</v>
      </c>
      <c r="G334" t="s">
        <v>11287</v>
      </c>
      <c r="H334">
        <v>0</v>
      </c>
      <c r="I334" t="s">
        <v>11608</v>
      </c>
      <c r="S334" t="str">
        <f t="shared" si="31"/>
        <v>prodigal_1_3</v>
      </c>
      <c r="T334" t="str">
        <f t="shared" si="32"/>
        <v>prodigal_1_33</v>
      </c>
      <c r="U334" t="str">
        <f t="shared" si="33"/>
        <v>prodigal_1_331</v>
      </c>
      <c r="V334" t="str">
        <f t="shared" si="30"/>
        <v>prodigal_1_331;</v>
      </c>
      <c r="W334" t="str">
        <f t="shared" si="34"/>
        <v>prodigal_1_331;p</v>
      </c>
      <c r="Z334">
        <f>MATCH(S334,Description!$A$2:$A$4489,0)</f>
        <v>2225</v>
      </c>
      <c r="AA334">
        <f>MATCH(T334,Description!$A$2:$A$4489,0)</f>
        <v>2559</v>
      </c>
      <c r="AB334">
        <f>MATCH(U334,Description!$A$2:$A$4489,0)</f>
        <v>2571</v>
      </c>
      <c r="AC334" t="e">
        <f>MATCH(V334,Description!$A$2:$A$4489,0)</f>
        <v>#N/A</v>
      </c>
      <c r="AD334">
        <v>2571</v>
      </c>
      <c r="AE334" t="str" cm="1">
        <f t="array" ref="AE334">INDEX(Description!A$2:A$4489,Merged!$AD334)</f>
        <v>prodigal_1_331</v>
      </c>
      <c r="AF334" t="str" cm="1">
        <f t="array" ref="AF334">INDEX(Description!B$2:B$4489,Merged!$AD334)</f>
        <v>*</v>
      </c>
      <c r="AG334" cm="1">
        <f t="array" ref="AG334">INDEX(Description!C$2:C$4489,Merged!$AD334)</f>
        <v>0</v>
      </c>
      <c r="AH334" cm="1">
        <f t="array" ref="AH334">INDEX(Description!D$2:D$4489,Merged!$AD334)</f>
        <v>0</v>
      </c>
      <c r="AI334" cm="1">
        <f t="array" ref="AI334">INDEX(Description!E$2:E$4489,Merged!$AD334)</f>
        <v>0</v>
      </c>
      <c r="AJ334" t="str">
        <f t="shared" si="35"/>
        <v>locus_tag=prodigal_1_331;partial=00;start_type=ATG;rbs_motif=None;rbs_spacer=None;gc_cont=0.623;conf=99.13;score=20.60;cscore=18.37;sscore=2.24;rscore=-3.31;uscore=-0.12;tscore=4.54;;*;0;0;0</v>
      </c>
    </row>
    <row r="335" spans="1:36" x14ac:dyDescent="0.2">
      <c r="A335" t="s">
        <v>11274</v>
      </c>
      <c r="B335" t="s">
        <v>11275</v>
      </c>
      <c r="C335" t="s">
        <v>4</v>
      </c>
      <c r="D335">
        <v>346513</v>
      </c>
      <c r="E335">
        <v>346887</v>
      </c>
      <c r="F335">
        <v>26.9</v>
      </c>
      <c r="G335" t="s">
        <v>11287</v>
      </c>
      <c r="H335">
        <v>0</v>
      </c>
      <c r="I335" t="s">
        <v>11609</v>
      </c>
      <c r="S335" t="str">
        <f t="shared" si="31"/>
        <v>prodigal_1_3</v>
      </c>
      <c r="T335" t="str">
        <f t="shared" si="32"/>
        <v>prodigal_1_33</v>
      </c>
      <c r="U335" t="str">
        <f t="shared" si="33"/>
        <v>prodigal_1_332</v>
      </c>
      <c r="V335" t="str">
        <f t="shared" si="30"/>
        <v>prodigal_1_332;</v>
      </c>
      <c r="W335" t="str">
        <f t="shared" si="34"/>
        <v>prodigal_1_332;p</v>
      </c>
      <c r="Z335">
        <f>MATCH(S335,Description!$A$2:$A$4489,0)</f>
        <v>2225</v>
      </c>
      <c r="AA335">
        <f>MATCH(T335,Description!$A$2:$A$4489,0)</f>
        <v>2559</v>
      </c>
      <c r="AB335">
        <f>MATCH(U335,Description!$A$2:$A$4489,0)</f>
        <v>2582</v>
      </c>
      <c r="AC335" t="e">
        <f>MATCH(V335,Description!$A$2:$A$4489,0)</f>
        <v>#N/A</v>
      </c>
      <c r="AD335">
        <v>2582</v>
      </c>
      <c r="AE335" t="str" cm="1">
        <f t="array" ref="AE335">INDEX(Description!A$2:A$4489,Merged!$AD335)</f>
        <v>prodigal_1_332</v>
      </c>
      <c r="AF335" t="str" cm="1">
        <f t="array" ref="AF335">INDEX(Description!B$2:B$4489,Merged!$AD335)</f>
        <v>P50358</v>
      </c>
      <c r="AG335" t="str" cm="1">
        <f t="array" ref="AG335">INDEX(Description!C$2:C$4489,Merged!$AD335)</f>
        <v>Y4SN_SINFN</v>
      </c>
      <c r="AH335" t="str" cm="1">
        <f t="array" ref="AH335">INDEX(Description!D$2:D$4489,Merged!$AD335)</f>
        <v>Uncharacterized_protein_y4sN</v>
      </c>
      <c r="AI335" t="str" cm="1">
        <f t="array" ref="AI335">INDEX(Description!E$2:E$4489,Merged!$AD335)</f>
        <v>yeiF</v>
      </c>
      <c r="AJ335" t="str">
        <f t="shared" si="35"/>
        <v>locus_tag=prodigal_1_332;partial=00;start_type=ATG;rbs_motif=GGA/GAG/AGG;rbs_spacer=5-10bp;gc_cont=0.659;conf=99.76;score=26.21;cscore=21.87;sscore=4.34;rscore=0.72;uscore=-0.27;tscore=4.54;;P50358;Y4SN_SINFN;Uncharacterized_protein_y4sN;yeiF</v>
      </c>
    </row>
    <row r="336" spans="1:36" x14ac:dyDescent="0.2">
      <c r="A336" t="s">
        <v>11274</v>
      </c>
      <c r="B336" t="s">
        <v>11275</v>
      </c>
      <c r="C336" t="s">
        <v>4</v>
      </c>
      <c r="D336">
        <v>346956</v>
      </c>
      <c r="E336">
        <v>347207</v>
      </c>
      <c r="F336">
        <v>17.2</v>
      </c>
      <c r="G336" t="s">
        <v>11276</v>
      </c>
      <c r="H336">
        <v>0</v>
      </c>
      <c r="I336" t="s">
        <v>11610</v>
      </c>
      <c r="S336" t="str">
        <f t="shared" si="31"/>
        <v>prodigal_1_3</v>
      </c>
      <c r="T336" t="str">
        <f t="shared" si="32"/>
        <v>prodigal_1_33</v>
      </c>
      <c r="U336" t="str">
        <f t="shared" si="33"/>
        <v>prodigal_1_333</v>
      </c>
      <c r="V336" t="str">
        <f t="shared" si="30"/>
        <v>prodigal_1_333;</v>
      </c>
      <c r="W336" t="str">
        <f t="shared" si="34"/>
        <v>prodigal_1_333;p</v>
      </c>
      <c r="Z336">
        <f>MATCH(S336,Description!$A$2:$A$4489,0)</f>
        <v>2225</v>
      </c>
      <c r="AA336">
        <f>MATCH(T336,Description!$A$2:$A$4489,0)</f>
        <v>2559</v>
      </c>
      <c r="AB336">
        <f>MATCH(U336,Description!$A$2:$A$4489,0)</f>
        <v>2593</v>
      </c>
      <c r="AC336" t="e">
        <f>MATCH(V336,Description!$A$2:$A$4489,0)</f>
        <v>#N/A</v>
      </c>
      <c r="AD336">
        <v>2593</v>
      </c>
      <c r="AE336" t="str" cm="1">
        <f t="array" ref="AE336">INDEX(Description!A$2:A$4489,Merged!$AD336)</f>
        <v>prodigal_1_333</v>
      </c>
      <c r="AF336" t="str" cm="1">
        <f t="array" ref="AF336">INDEX(Description!B$2:B$4489,Merged!$AD336)</f>
        <v>*</v>
      </c>
      <c r="AG336" cm="1">
        <f t="array" ref="AG336">INDEX(Description!C$2:C$4489,Merged!$AD336)</f>
        <v>0</v>
      </c>
      <c r="AH336" cm="1">
        <f t="array" ref="AH336">INDEX(Description!D$2:D$4489,Merged!$AD336)</f>
        <v>0</v>
      </c>
      <c r="AI336" cm="1">
        <f t="array" ref="AI336">INDEX(Description!E$2:E$4489,Merged!$AD336)</f>
        <v>0</v>
      </c>
      <c r="AJ336" t="str">
        <f t="shared" si="35"/>
        <v>locus_tag=prodigal_1_333;partial=00;start_type=ATG;rbs_motif=GGA/GAG/AGG;rbs_spacer=5-10bp;gc_cont=0.563;conf=98.11;score=17.17;cscore=11.27;sscore=5.90;rscore=0.72;uscore=0.66;tscore=4.52;;*;0;0;0</v>
      </c>
    </row>
    <row r="337" spans="1:36" x14ac:dyDescent="0.2">
      <c r="A337" t="s">
        <v>11274</v>
      </c>
      <c r="B337" t="s">
        <v>11275</v>
      </c>
      <c r="C337" t="s">
        <v>4</v>
      </c>
      <c r="D337">
        <v>347291</v>
      </c>
      <c r="E337">
        <v>347536</v>
      </c>
      <c r="F337">
        <v>10.5</v>
      </c>
      <c r="G337" t="s">
        <v>11276</v>
      </c>
      <c r="H337">
        <v>0</v>
      </c>
      <c r="I337" t="s">
        <v>11611</v>
      </c>
      <c r="S337" t="str">
        <f t="shared" si="31"/>
        <v>prodigal_1_3</v>
      </c>
      <c r="T337" t="str">
        <f t="shared" si="32"/>
        <v>prodigal_1_33</v>
      </c>
      <c r="U337" t="str">
        <f t="shared" si="33"/>
        <v>prodigal_1_334</v>
      </c>
      <c r="V337" t="str">
        <f t="shared" si="30"/>
        <v>prodigal_1_334;</v>
      </c>
      <c r="W337" t="str">
        <f t="shared" si="34"/>
        <v>prodigal_1_334;p</v>
      </c>
      <c r="Z337">
        <f>MATCH(S337,Description!$A$2:$A$4489,0)</f>
        <v>2225</v>
      </c>
      <c r="AA337">
        <f>MATCH(T337,Description!$A$2:$A$4489,0)</f>
        <v>2559</v>
      </c>
      <c r="AB337">
        <f>MATCH(U337,Description!$A$2:$A$4489,0)</f>
        <v>2604</v>
      </c>
      <c r="AC337" t="e">
        <f>MATCH(V337,Description!$A$2:$A$4489,0)</f>
        <v>#N/A</v>
      </c>
      <c r="AD337">
        <v>2604</v>
      </c>
      <c r="AE337" t="str" cm="1">
        <f t="array" ref="AE337">INDEX(Description!A$2:A$4489,Merged!$AD337)</f>
        <v>prodigal_1_334</v>
      </c>
      <c r="AF337" t="str" cm="1">
        <f t="array" ref="AF337">INDEX(Description!B$2:B$4489,Merged!$AD337)</f>
        <v>*</v>
      </c>
      <c r="AG337" cm="1">
        <f t="array" ref="AG337">INDEX(Description!C$2:C$4489,Merged!$AD337)</f>
        <v>0</v>
      </c>
      <c r="AH337" cm="1">
        <f t="array" ref="AH337">INDEX(Description!D$2:D$4489,Merged!$AD337)</f>
        <v>0</v>
      </c>
      <c r="AI337" cm="1">
        <f t="array" ref="AI337">INDEX(Description!E$2:E$4489,Merged!$AD337)</f>
        <v>0</v>
      </c>
      <c r="AJ337" t="str">
        <f t="shared" si="35"/>
        <v>locus_tag=prodigal_1_334;partial=00;start_type=ATG;rbs_motif=GGA/GAG/AGG;rbs_spacer=5-10bp;gc_cont=0.638;conf=91.77;score=10.49;cscore=3.20;sscore=7.29;rscore=0.70;uscore=2.18;tscore=4.41;;*;0;0;0</v>
      </c>
    </row>
    <row r="338" spans="1:36" x14ac:dyDescent="0.2">
      <c r="A338" t="s">
        <v>11274</v>
      </c>
      <c r="B338" t="s">
        <v>11275</v>
      </c>
      <c r="C338" t="s">
        <v>4</v>
      </c>
      <c r="D338">
        <v>347529</v>
      </c>
      <c r="E338">
        <v>348431</v>
      </c>
      <c r="F338">
        <v>21.1</v>
      </c>
      <c r="G338" t="s">
        <v>11276</v>
      </c>
      <c r="H338">
        <v>0</v>
      </c>
      <c r="I338" t="s">
        <v>11612</v>
      </c>
      <c r="S338" t="str">
        <f t="shared" si="31"/>
        <v>prodigal_1_3</v>
      </c>
      <c r="T338" t="str">
        <f t="shared" si="32"/>
        <v>prodigal_1_33</v>
      </c>
      <c r="U338" t="str">
        <f t="shared" si="33"/>
        <v>prodigal_1_335</v>
      </c>
      <c r="V338" t="str">
        <f t="shared" si="30"/>
        <v>prodigal_1_335;</v>
      </c>
      <c r="W338" t="str">
        <f t="shared" si="34"/>
        <v>prodigal_1_335;p</v>
      </c>
      <c r="Z338">
        <f>MATCH(S338,Description!$A$2:$A$4489,0)</f>
        <v>2225</v>
      </c>
      <c r="AA338">
        <f>MATCH(T338,Description!$A$2:$A$4489,0)</f>
        <v>2559</v>
      </c>
      <c r="AB338">
        <f>MATCH(U338,Description!$A$2:$A$4489,0)</f>
        <v>2615</v>
      </c>
      <c r="AC338" t="e">
        <f>MATCH(V338,Description!$A$2:$A$4489,0)</f>
        <v>#N/A</v>
      </c>
      <c r="AD338">
        <v>2615</v>
      </c>
      <c r="AE338" t="str" cm="1">
        <f t="array" ref="AE338">INDEX(Description!A$2:A$4489,Merged!$AD338)</f>
        <v>prodigal_1_335</v>
      </c>
      <c r="AF338" t="str" cm="1">
        <f t="array" ref="AF338">INDEX(Description!B$2:B$4489,Merged!$AD338)</f>
        <v>*</v>
      </c>
      <c r="AG338" cm="1">
        <f t="array" ref="AG338">INDEX(Description!C$2:C$4489,Merged!$AD338)</f>
        <v>0</v>
      </c>
      <c r="AH338" cm="1">
        <f t="array" ref="AH338">INDEX(Description!D$2:D$4489,Merged!$AD338)</f>
        <v>0</v>
      </c>
      <c r="AI338" cm="1">
        <f t="array" ref="AI338">INDEX(Description!E$2:E$4489,Merged!$AD338)</f>
        <v>0</v>
      </c>
      <c r="AJ338" t="str">
        <f t="shared" si="35"/>
        <v>locus_tag=prodigal_1_335;partial=00;start_type=ATG;rbs_motif=GGxGG;rbs_spacer=5-10bp;gc_cont=0.648;conf=99.41;score=22.33;cscore=19.59;sscore=2.74;rscore=-2.87;uscore=-0.18;tscore=4.54;;*;0;0;0</v>
      </c>
    </row>
    <row r="339" spans="1:36" x14ac:dyDescent="0.2">
      <c r="A339" t="s">
        <v>11274</v>
      </c>
      <c r="B339" t="s">
        <v>11275</v>
      </c>
      <c r="C339" t="s">
        <v>4</v>
      </c>
      <c r="D339">
        <v>348434</v>
      </c>
      <c r="E339">
        <v>349948</v>
      </c>
      <c r="F339">
        <v>130.69999999999999</v>
      </c>
      <c r="G339" t="s">
        <v>11276</v>
      </c>
      <c r="H339">
        <v>0</v>
      </c>
      <c r="I339" t="s">
        <v>11613</v>
      </c>
      <c r="S339" t="str">
        <f t="shared" si="31"/>
        <v>prodigal_1_3</v>
      </c>
      <c r="T339" t="str">
        <f t="shared" si="32"/>
        <v>prodigal_1_33</v>
      </c>
      <c r="U339" t="str">
        <f t="shared" si="33"/>
        <v>prodigal_1_336</v>
      </c>
      <c r="V339" t="str">
        <f t="shared" si="30"/>
        <v>prodigal_1_336;</v>
      </c>
      <c r="W339" t="str">
        <f t="shared" si="34"/>
        <v>prodigal_1_336;p</v>
      </c>
      <c r="Z339">
        <f>MATCH(S339,Description!$A$2:$A$4489,0)</f>
        <v>2225</v>
      </c>
      <c r="AA339">
        <f>MATCH(T339,Description!$A$2:$A$4489,0)</f>
        <v>2559</v>
      </c>
      <c r="AB339">
        <f>MATCH(U339,Description!$A$2:$A$4489,0)</f>
        <v>2626</v>
      </c>
      <c r="AC339" t="e">
        <f>MATCH(V339,Description!$A$2:$A$4489,0)</f>
        <v>#N/A</v>
      </c>
      <c r="AD339">
        <v>2626</v>
      </c>
      <c r="AE339" t="str" cm="1">
        <f t="array" ref="AE339">INDEX(Description!A$2:A$4489,Merged!$AD339)</f>
        <v>prodigal_1_336</v>
      </c>
      <c r="AF339" t="str" cm="1">
        <f t="array" ref="AF339">INDEX(Description!B$2:B$4489,Merged!$AD339)</f>
        <v>*</v>
      </c>
      <c r="AG339" cm="1">
        <f t="array" ref="AG339">INDEX(Description!C$2:C$4489,Merged!$AD339)</f>
        <v>0</v>
      </c>
      <c r="AH339" cm="1">
        <f t="array" ref="AH339">INDEX(Description!D$2:D$4489,Merged!$AD339)</f>
        <v>0</v>
      </c>
      <c r="AI339" cm="1">
        <f t="array" ref="AI339">INDEX(Description!E$2:E$4489,Merged!$AD339)</f>
        <v>0</v>
      </c>
      <c r="AJ339" t="str">
        <f t="shared" si="35"/>
        <v>locus_tag=prodigal_1_336;partial=00;start_type=ATG;rbs_motif=GGAGG;rbs_spacer=5-10bp;gc_cont=0.630;conf=100.00;score=131.95;cscore=116.07;sscore=15.88;rscore=10.30;uscore=-0.21;tscore=4.54;;*;0;0;0</v>
      </c>
    </row>
    <row r="340" spans="1:36" x14ac:dyDescent="0.2">
      <c r="A340" t="s">
        <v>11274</v>
      </c>
      <c r="B340" t="s">
        <v>11275</v>
      </c>
      <c r="C340" t="s">
        <v>4</v>
      </c>
      <c r="D340">
        <v>349945</v>
      </c>
      <c r="E340">
        <v>350544</v>
      </c>
      <c r="F340">
        <v>22.8</v>
      </c>
      <c r="G340" t="s">
        <v>11276</v>
      </c>
      <c r="H340">
        <v>0</v>
      </c>
      <c r="I340" t="s">
        <v>11614</v>
      </c>
      <c r="S340" t="str">
        <f t="shared" si="31"/>
        <v>prodigal_1_3</v>
      </c>
      <c r="T340" t="str">
        <f t="shared" si="32"/>
        <v>prodigal_1_33</v>
      </c>
      <c r="U340" t="str">
        <f t="shared" si="33"/>
        <v>prodigal_1_337</v>
      </c>
      <c r="V340" t="str">
        <f t="shared" ref="V340:V403" si="36">MID($I340,11,15)</f>
        <v>prodigal_1_337;</v>
      </c>
      <c r="W340" t="str">
        <f t="shared" si="34"/>
        <v>prodigal_1_337;p</v>
      </c>
      <c r="Z340">
        <f>MATCH(S340,Description!$A$2:$A$4489,0)</f>
        <v>2225</v>
      </c>
      <c r="AA340">
        <f>MATCH(T340,Description!$A$2:$A$4489,0)</f>
        <v>2559</v>
      </c>
      <c r="AB340">
        <f>MATCH(U340,Description!$A$2:$A$4489,0)</f>
        <v>2637</v>
      </c>
      <c r="AC340" t="e">
        <f>MATCH(V340,Description!$A$2:$A$4489,0)</f>
        <v>#N/A</v>
      </c>
      <c r="AD340">
        <v>2637</v>
      </c>
      <c r="AE340" t="str" cm="1">
        <f t="array" ref="AE340">INDEX(Description!A$2:A$4489,Merged!$AD340)</f>
        <v>prodigal_1_337</v>
      </c>
      <c r="AF340" t="str" cm="1">
        <f t="array" ref="AF340">INDEX(Description!B$2:B$4489,Merged!$AD340)</f>
        <v>*</v>
      </c>
      <c r="AG340" cm="1">
        <f t="array" ref="AG340">INDEX(Description!C$2:C$4489,Merged!$AD340)</f>
        <v>0</v>
      </c>
      <c r="AH340" cm="1">
        <f t="array" ref="AH340">INDEX(Description!D$2:D$4489,Merged!$AD340)</f>
        <v>0</v>
      </c>
      <c r="AI340" cm="1">
        <f t="array" ref="AI340">INDEX(Description!E$2:E$4489,Merged!$AD340)</f>
        <v>0</v>
      </c>
      <c r="AJ340" t="str">
        <f t="shared" si="35"/>
        <v>locus_tag=prodigal_1_337;partial=00;start_type=ATG;rbs_motif=GGAGG;rbs_spacer=5-10bp;gc_cont=0.632;conf=99.61;score=24.11;cscore=6.04;sscore=18.07;rscore=10.30;uscore=1.94;tscore=4.54;;*;0;0;0</v>
      </c>
    </row>
    <row r="341" spans="1:36" x14ac:dyDescent="0.2">
      <c r="A341" t="s">
        <v>11274</v>
      </c>
      <c r="B341" t="s">
        <v>11275</v>
      </c>
      <c r="C341" t="s">
        <v>4</v>
      </c>
      <c r="D341">
        <v>350541</v>
      </c>
      <c r="E341">
        <v>351059</v>
      </c>
      <c r="F341">
        <v>66</v>
      </c>
      <c r="G341" t="s">
        <v>11276</v>
      </c>
      <c r="H341">
        <v>0</v>
      </c>
      <c r="I341" t="s">
        <v>11615</v>
      </c>
      <c r="S341" t="str">
        <f t="shared" si="31"/>
        <v>prodigal_1_3</v>
      </c>
      <c r="T341" t="str">
        <f t="shared" si="32"/>
        <v>prodigal_1_33</v>
      </c>
      <c r="U341" t="str">
        <f t="shared" si="33"/>
        <v>prodigal_1_338</v>
      </c>
      <c r="V341" t="str">
        <f t="shared" si="36"/>
        <v>prodigal_1_338;</v>
      </c>
      <c r="W341" t="str">
        <f t="shared" si="34"/>
        <v>prodigal_1_338;p</v>
      </c>
      <c r="Z341">
        <f>MATCH(S341,Description!$A$2:$A$4489,0)</f>
        <v>2225</v>
      </c>
      <c r="AA341">
        <f>MATCH(T341,Description!$A$2:$A$4489,0)</f>
        <v>2559</v>
      </c>
      <c r="AB341">
        <f>MATCH(U341,Description!$A$2:$A$4489,0)</f>
        <v>2648</v>
      </c>
      <c r="AC341" t="e">
        <f>MATCH(V341,Description!$A$2:$A$4489,0)</f>
        <v>#N/A</v>
      </c>
      <c r="AD341">
        <v>2648</v>
      </c>
      <c r="AE341" t="str" cm="1">
        <f t="array" ref="AE341">INDEX(Description!A$2:A$4489,Merged!$AD341)</f>
        <v>prodigal_1_338</v>
      </c>
      <c r="AF341" t="str" cm="1">
        <f t="array" ref="AF341">INDEX(Description!B$2:B$4489,Merged!$AD341)</f>
        <v>P68928</v>
      </c>
      <c r="AG341" t="str" cm="1">
        <f t="array" ref="AG341">INDEX(Description!C$2:C$4489,Merged!$AD341)</f>
        <v>TERS_BPSF6</v>
      </c>
      <c r="AH341" t="str" cm="1">
        <f t="array" ref="AH341">INDEX(Description!D$2:D$4489,Merged!$AD341)</f>
        <v>Terminase_small_subunit</v>
      </c>
      <c r="AI341" cm="1">
        <f t="array" ref="AI341">INDEX(Description!E$2:E$4489,Merged!$AD341)</f>
        <v>1</v>
      </c>
      <c r="AJ341" t="str">
        <f t="shared" si="35"/>
        <v>locus_tag=prodigal_1_338;partial=00;start_type=GTG;rbs_motif=AGGAG;rbs_spacer=5-10bp;gc_cont=0.607;conf=100.00;score=67.29;cscore=55.07;sscore=12.22;rscore=15.89;uscore=3.17;tscore=-8.13;;P68928;TERS_BPSF6;Terminase_small_subunit;1</v>
      </c>
    </row>
    <row r="342" spans="1:36" x14ac:dyDescent="0.2">
      <c r="A342" t="s">
        <v>11274</v>
      </c>
      <c r="B342" t="s">
        <v>11275</v>
      </c>
      <c r="C342" t="s">
        <v>4</v>
      </c>
      <c r="D342">
        <v>351337</v>
      </c>
      <c r="E342">
        <v>354738</v>
      </c>
      <c r="F342">
        <v>481.3</v>
      </c>
      <c r="G342" t="s">
        <v>11276</v>
      </c>
      <c r="H342">
        <v>0</v>
      </c>
      <c r="I342" t="s">
        <v>11616</v>
      </c>
      <c r="S342" t="str">
        <f t="shared" si="31"/>
        <v>prodigal_1_3</v>
      </c>
      <c r="T342" t="str">
        <f t="shared" si="32"/>
        <v>prodigal_1_33</v>
      </c>
      <c r="U342" t="str">
        <f t="shared" si="33"/>
        <v>prodigal_1_339</v>
      </c>
      <c r="V342" t="str">
        <f t="shared" si="36"/>
        <v>prodigal_1_339;</v>
      </c>
      <c r="W342" t="str">
        <f t="shared" si="34"/>
        <v>prodigal_1_339;p</v>
      </c>
      <c r="Z342">
        <f>MATCH(S342,Description!$A$2:$A$4489,0)</f>
        <v>2225</v>
      </c>
      <c r="AA342">
        <f>MATCH(T342,Description!$A$2:$A$4489,0)</f>
        <v>2559</v>
      </c>
      <c r="AB342">
        <f>MATCH(U342,Description!$A$2:$A$4489,0)</f>
        <v>2659</v>
      </c>
      <c r="AC342" t="e">
        <f>MATCH(V342,Description!$A$2:$A$4489,0)</f>
        <v>#N/A</v>
      </c>
      <c r="AD342">
        <v>2659</v>
      </c>
      <c r="AE342" t="str" cm="1">
        <f t="array" ref="AE342">INDEX(Description!A$2:A$4489,Merged!$AD342)</f>
        <v>prodigal_1_339</v>
      </c>
      <c r="AF342" t="str" cm="1">
        <f t="array" ref="AF342">INDEX(Description!B$2:B$4489,Merged!$AD342)</f>
        <v>P08956</v>
      </c>
      <c r="AG342" t="str" cm="1">
        <f t="array" ref="AG342">INDEX(Description!C$2:C$4489,Merged!$AD342)</f>
        <v>T1RK_ECOLI</v>
      </c>
      <c r="AH342" t="str" cm="1">
        <f t="array" ref="AH342">INDEX(Description!D$2:D$4489,Merged!$AD342)</f>
        <v>Type_I_restriction_enzyme_EcoKI_endonuclease_subunit</v>
      </c>
      <c r="AI342" t="str" cm="1">
        <f t="array" ref="AI342">INDEX(Description!E$2:E$4489,Merged!$AD342)</f>
        <v>hsdR</v>
      </c>
      <c r="AJ342" t="str">
        <f t="shared" si="35"/>
        <v>locus_tag=prodigal_1_339;partial=00;start_type=GTG;rbs_motif=None;rbs_spacer=None;gc_cont=0.635;conf=99.99;score=480.68;cscore=492.27;sscore=-11.58;rscore=-3.31;uscore=0.51;tscore=-8.13;;P08956;T1RK_ECOLI;Type_I_restriction_enzyme_EcoKI_endonuclease_subunit;hsdR</v>
      </c>
    </row>
    <row r="343" spans="1:36" x14ac:dyDescent="0.2">
      <c r="A343" t="s">
        <v>11274</v>
      </c>
      <c r="B343" t="s">
        <v>11275</v>
      </c>
      <c r="C343" t="s">
        <v>4</v>
      </c>
      <c r="D343">
        <v>354819</v>
      </c>
      <c r="E343">
        <v>356351</v>
      </c>
      <c r="F343">
        <v>339</v>
      </c>
      <c r="G343" t="s">
        <v>11276</v>
      </c>
      <c r="H343">
        <v>0</v>
      </c>
      <c r="I343" t="s">
        <v>11617</v>
      </c>
      <c r="S343" t="str">
        <f t="shared" si="31"/>
        <v>prodigal_1_3</v>
      </c>
      <c r="T343" t="str">
        <f t="shared" si="32"/>
        <v>prodigal_1_34</v>
      </c>
      <c r="U343" t="str">
        <f t="shared" si="33"/>
        <v>prodigal_1_340</v>
      </c>
      <c r="V343" t="str">
        <f t="shared" si="36"/>
        <v>prodigal_1_340;</v>
      </c>
      <c r="W343" t="str">
        <f t="shared" si="34"/>
        <v>prodigal_1_340;p</v>
      </c>
      <c r="Z343">
        <f>MATCH(S343,Description!$A$2:$A$4489,0)</f>
        <v>2225</v>
      </c>
      <c r="AA343">
        <f>MATCH(T343,Description!$A$2:$A$4489,0)</f>
        <v>2670</v>
      </c>
      <c r="AB343">
        <f>MATCH(U343,Description!$A$2:$A$4489,0)</f>
        <v>2671</v>
      </c>
      <c r="AC343" t="e">
        <f>MATCH(V343,Description!$A$2:$A$4489,0)</f>
        <v>#N/A</v>
      </c>
      <c r="AD343">
        <v>2671</v>
      </c>
      <c r="AE343" t="str" cm="1">
        <f t="array" ref="AE343">INDEX(Description!A$2:A$4489,Merged!$AD343)</f>
        <v>prodigal_1_340</v>
      </c>
      <c r="AF343" t="str" cm="1">
        <f t="array" ref="AF343">INDEX(Description!B$2:B$4489,Merged!$AD343)</f>
        <v>P07989</v>
      </c>
      <c r="AG343" t="str" cm="1">
        <f t="array" ref="AG343">INDEX(Description!C$2:C$4489,Merged!$AD343)</f>
        <v>T1M_SALPO</v>
      </c>
      <c r="AH343" t="str" cm="1">
        <f t="array" ref="AH343">INDEX(Description!D$2:D$4489,Merged!$AD343)</f>
        <v>Type_I_restriction_enzyme_StySPI_methylase_subunit</v>
      </c>
      <c r="AI343" t="str" cm="1">
        <f t="array" ref="AI343">INDEX(Description!E$2:E$4489,Merged!$AD343)</f>
        <v>hsdM</v>
      </c>
      <c r="AJ343" t="str">
        <f t="shared" si="35"/>
        <v>locus_tag=prodigal_1_340;partial=00;start_type=ATG;rbs_motif=GGA/GAG/AGG;rbs_spacer=5-10bp;gc_cont=0.663;conf=99.99;score=339.03;cscore=330.11;sscore=8.92;rscore=0.72;uscore=3.65;tscore=4.54;;P07989;T1M_SALPO;Type_I_restriction_enzyme_StySPI_methylase_subunit;hsdM</v>
      </c>
    </row>
    <row r="344" spans="1:36" x14ac:dyDescent="0.2">
      <c r="A344" t="s">
        <v>11274</v>
      </c>
      <c r="B344" t="s">
        <v>11275</v>
      </c>
      <c r="C344" t="s">
        <v>4</v>
      </c>
      <c r="D344">
        <v>356348</v>
      </c>
      <c r="E344">
        <v>357673</v>
      </c>
      <c r="F344">
        <v>85.7</v>
      </c>
      <c r="G344" t="s">
        <v>11276</v>
      </c>
      <c r="H344">
        <v>0</v>
      </c>
      <c r="I344" t="s">
        <v>11618</v>
      </c>
      <c r="S344" t="str">
        <f t="shared" si="31"/>
        <v>prodigal_1_3</v>
      </c>
      <c r="T344" t="str">
        <f t="shared" si="32"/>
        <v>prodigal_1_34</v>
      </c>
      <c r="U344" t="str">
        <f t="shared" si="33"/>
        <v>prodigal_1_341</v>
      </c>
      <c r="V344" t="str">
        <f t="shared" si="36"/>
        <v>prodigal_1_341;</v>
      </c>
      <c r="W344" t="str">
        <f t="shared" si="34"/>
        <v>prodigal_1_341;p</v>
      </c>
      <c r="Z344">
        <f>MATCH(S344,Description!$A$2:$A$4489,0)</f>
        <v>2225</v>
      </c>
      <c r="AA344">
        <f>MATCH(T344,Description!$A$2:$A$4489,0)</f>
        <v>2670</v>
      </c>
      <c r="AB344">
        <f>MATCH(U344,Description!$A$2:$A$4489,0)</f>
        <v>2682</v>
      </c>
      <c r="AC344" t="e">
        <f>MATCH(V344,Description!$A$2:$A$4489,0)</f>
        <v>#N/A</v>
      </c>
      <c r="AD344">
        <v>2682</v>
      </c>
      <c r="AE344" t="str" cm="1">
        <f t="array" ref="AE344">INDEX(Description!A$2:A$4489,Merged!$AD344)</f>
        <v>prodigal_1_341</v>
      </c>
      <c r="AF344" t="str" cm="1">
        <f t="array" ref="AF344">INDEX(Description!B$2:B$4489,Merged!$AD344)</f>
        <v>P06990</v>
      </c>
      <c r="AG344" t="str" cm="1">
        <f t="array" ref="AG344">INDEX(Description!C$2:C$4489,Merged!$AD344)</f>
        <v>T1SB_ECOLX</v>
      </c>
      <c r="AH344" t="str" cm="1">
        <f t="array" ref="AH344">INDEX(Description!D$2:D$4489,Merged!$AD344)</f>
        <v>Type_I_restriction_enzyme_EcoBI_specificity_subunit</v>
      </c>
      <c r="AI344" t="str" cm="1">
        <f t="array" ref="AI344">INDEX(Description!E$2:E$4489,Merged!$AD344)</f>
        <v>hsdS</v>
      </c>
      <c r="AJ344" t="str">
        <f t="shared" si="35"/>
        <v>locus_tag=prodigal_1_341;partial=00;start_type=ATG;rbs_motif=GGAGG;rbs_spacer=5-10bp;gc_cont=0.581;conf=100.00;score=90.20;cscore=74.06;sscore=16.13;rscore=10.30;uscore=-3.22;tscore=4.54;;P06990;T1SB_ECOLX;Type_I_restriction_enzyme_EcoBI_specificity_subunit;hsdS</v>
      </c>
    </row>
    <row r="345" spans="1:36" x14ac:dyDescent="0.2">
      <c r="A345" t="s">
        <v>11274</v>
      </c>
      <c r="B345" t="s">
        <v>11275</v>
      </c>
      <c r="C345" t="s">
        <v>4</v>
      </c>
      <c r="D345">
        <v>357670</v>
      </c>
      <c r="E345">
        <v>358029</v>
      </c>
      <c r="F345">
        <v>61.6</v>
      </c>
      <c r="G345" t="s">
        <v>11276</v>
      </c>
      <c r="H345">
        <v>0</v>
      </c>
      <c r="I345" t="s">
        <v>11619</v>
      </c>
      <c r="S345" t="str">
        <f t="shared" si="31"/>
        <v>prodigal_1_3</v>
      </c>
      <c r="T345" t="str">
        <f t="shared" si="32"/>
        <v>prodigal_1_34</v>
      </c>
      <c r="U345" t="str">
        <f t="shared" si="33"/>
        <v>prodigal_1_342</v>
      </c>
      <c r="V345" t="str">
        <f t="shared" si="36"/>
        <v>prodigal_1_342;</v>
      </c>
      <c r="W345" t="str">
        <f t="shared" si="34"/>
        <v>prodigal_1_342;p</v>
      </c>
      <c r="Z345">
        <f>MATCH(S345,Description!$A$2:$A$4489,0)</f>
        <v>2225</v>
      </c>
      <c r="AA345">
        <f>MATCH(T345,Description!$A$2:$A$4489,0)</f>
        <v>2670</v>
      </c>
      <c r="AB345">
        <f>MATCH(U345,Description!$A$2:$A$4489,0)</f>
        <v>2693</v>
      </c>
      <c r="AC345" t="e">
        <f>MATCH(V345,Description!$A$2:$A$4489,0)</f>
        <v>#N/A</v>
      </c>
      <c r="AD345">
        <v>2693</v>
      </c>
      <c r="AE345" t="str" cm="1">
        <f t="array" ref="AE345">INDEX(Description!A$2:A$4489,Merged!$AD345)</f>
        <v>prodigal_1_342</v>
      </c>
      <c r="AF345" t="str" cm="1">
        <f t="array" ref="AF345">INDEX(Description!B$2:B$4489,Merged!$AD345)</f>
        <v>*</v>
      </c>
      <c r="AG345" cm="1">
        <f t="array" ref="AG345">INDEX(Description!C$2:C$4489,Merged!$AD345)</f>
        <v>0</v>
      </c>
      <c r="AH345" cm="1">
        <f t="array" ref="AH345">INDEX(Description!D$2:D$4489,Merged!$AD345)</f>
        <v>0</v>
      </c>
      <c r="AI345" cm="1">
        <f t="array" ref="AI345">INDEX(Description!E$2:E$4489,Merged!$AD345)</f>
        <v>0</v>
      </c>
      <c r="AJ345" t="str">
        <f t="shared" si="35"/>
        <v>locus_tag=prodigal_1_342;partial=00;start_type=ATG;rbs_motif=GGAGG;rbs_spacer=5-10bp;gc_cont=0.644;conf=100.00;score=66.84;cscore=50.71;sscore=16.13;rscore=10.30;uscore=-3.94;tscore=4.54;;*;0;0;0</v>
      </c>
    </row>
    <row r="346" spans="1:36" x14ac:dyDescent="0.2">
      <c r="A346" t="s">
        <v>11274</v>
      </c>
      <c r="B346" t="s">
        <v>11275</v>
      </c>
      <c r="C346" t="s">
        <v>4</v>
      </c>
      <c r="D346">
        <v>358026</v>
      </c>
      <c r="E346">
        <v>358955</v>
      </c>
      <c r="F346">
        <v>145.6</v>
      </c>
      <c r="G346" t="s">
        <v>11276</v>
      </c>
      <c r="H346">
        <v>0</v>
      </c>
      <c r="I346" t="s">
        <v>11620</v>
      </c>
      <c r="S346" t="str">
        <f t="shared" si="31"/>
        <v>prodigal_1_3</v>
      </c>
      <c r="T346" t="str">
        <f t="shared" si="32"/>
        <v>prodigal_1_34</v>
      </c>
      <c r="U346" t="str">
        <f t="shared" si="33"/>
        <v>prodigal_1_343</v>
      </c>
      <c r="V346" t="str">
        <f t="shared" si="36"/>
        <v>prodigal_1_343;</v>
      </c>
      <c r="W346" t="str">
        <f t="shared" si="34"/>
        <v>prodigal_1_343;p</v>
      </c>
      <c r="Z346">
        <f>MATCH(S346,Description!$A$2:$A$4489,0)</f>
        <v>2225</v>
      </c>
      <c r="AA346">
        <f>MATCH(T346,Description!$A$2:$A$4489,0)</f>
        <v>2670</v>
      </c>
      <c r="AB346">
        <f>MATCH(U346,Description!$A$2:$A$4489,0)</f>
        <v>2704</v>
      </c>
      <c r="AC346" t="e">
        <f>MATCH(V346,Description!$A$2:$A$4489,0)</f>
        <v>#N/A</v>
      </c>
      <c r="AD346">
        <v>2704</v>
      </c>
      <c r="AE346" t="str" cm="1">
        <f t="array" ref="AE346">INDEX(Description!A$2:A$4489,Merged!$AD346)</f>
        <v>prodigal_1_343</v>
      </c>
      <c r="AF346" t="str" cm="1">
        <f t="array" ref="AF346">INDEX(Description!B$2:B$4489,Merged!$AD346)</f>
        <v>P24202</v>
      </c>
      <c r="AG346" t="str" cm="1">
        <f t="array" ref="AG346">INDEX(Description!C$2:C$4489,Merged!$AD346)</f>
        <v>MRR_ECOLI</v>
      </c>
      <c r="AH346" t="str" cm="1">
        <f t="array" ref="AH346">INDEX(Description!D$2:D$4489,Merged!$AD346)</f>
        <v>Type_IV_methyl-directed_restriction_enzyme_EcoKMrr</v>
      </c>
      <c r="AI346" t="str" cm="1">
        <f t="array" ref="AI346">INDEX(Description!E$2:E$4489,Merged!$AD346)</f>
        <v>mrr</v>
      </c>
      <c r="AJ346" t="str">
        <f t="shared" si="35"/>
        <v>locus_tag=prodigal_1_343;partial=00;start_type=ATG;rbs_motif=GGA/GAG/AGG;rbs_spacer=5-10bp;gc_cont=0.651;conf=100.00;score=148.37;cscore=141.81;sscore=6.56;rscore=0.72;uscore=-1.52;tscore=4.54;;P24202;MRR_ECOLI;Type_IV_methyl-directed_restriction_enzyme_EcoKMrr;mrr</v>
      </c>
    </row>
    <row r="347" spans="1:36" x14ac:dyDescent="0.2">
      <c r="A347" t="s">
        <v>11274</v>
      </c>
      <c r="B347" t="s">
        <v>11275</v>
      </c>
      <c r="C347" t="s">
        <v>4</v>
      </c>
      <c r="D347">
        <v>359216</v>
      </c>
      <c r="E347">
        <v>362311</v>
      </c>
      <c r="F347">
        <v>282</v>
      </c>
      <c r="G347" t="s">
        <v>11287</v>
      </c>
      <c r="H347">
        <v>0</v>
      </c>
      <c r="I347" t="s">
        <v>11621</v>
      </c>
      <c r="S347" t="str">
        <f t="shared" si="31"/>
        <v>prodigal_1_3</v>
      </c>
      <c r="T347" t="str">
        <f t="shared" si="32"/>
        <v>prodigal_1_34</v>
      </c>
      <c r="U347" t="str">
        <f t="shared" si="33"/>
        <v>prodigal_1_344</v>
      </c>
      <c r="V347" t="str">
        <f t="shared" si="36"/>
        <v>prodigal_1_344;</v>
      </c>
      <c r="W347" t="str">
        <f t="shared" si="34"/>
        <v>prodigal_1_344;p</v>
      </c>
      <c r="Z347">
        <f>MATCH(S347,Description!$A$2:$A$4489,0)</f>
        <v>2225</v>
      </c>
      <c r="AA347">
        <f>MATCH(T347,Description!$A$2:$A$4489,0)</f>
        <v>2670</v>
      </c>
      <c r="AB347">
        <f>MATCH(U347,Description!$A$2:$A$4489,0)</f>
        <v>2715</v>
      </c>
      <c r="AC347" t="e">
        <f>MATCH(V347,Description!$A$2:$A$4489,0)</f>
        <v>#N/A</v>
      </c>
      <c r="AD347">
        <v>2715</v>
      </c>
      <c r="AE347" t="str" cm="1">
        <f t="array" ref="AE347">INDEX(Description!A$2:A$4489,Merged!$AD347)</f>
        <v>prodigal_1_344</v>
      </c>
      <c r="AF347" t="str" cm="1">
        <f t="array" ref="AF347">INDEX(Description!B$2:B$4489,Merged!$AD347)</f>
        <v>A7ZI07</v>
      </c>
      <c r="AG347" t="str" cm="1">
        <f t="array" ref="AG347">INDEX(Description!C$2:C$4489,Merged!$AD347)</f>
        <v>ZORD_ECO24</v>
      </c>
      <c r="AH347" t="str" cm="1">
        <f t="array" ref="AH347">INDEX(Description!D$2:D$4489,Merged!$AD347)</f>
        <v>Zorya_protein_ZorD</v>
      </c>
      <c r="AI347" t="str" cm="1">
        <f t="array" ref="AI347">INDEX(Description!E$2:E$4489,Merged!$AD347)</f>
        <v>zorD</v>
      </c>
      <c r="AJ347" t="str">
        <f t="shared" si="35"/>
        <v>locus_tag=prodigal_1_344;partial=00;start_type=ATG;rbs_motif=GGAG/GAGG;rbs_spacer=5-10bp;gc_cont=0.638;conf=99.99;score=283.17;cscore=271.08;sscore=12.08;rscore=8.88;uscore=-2.52;tscore=4.54;;A7ZI07;ZORD_ECO24;Zorya_protein_ZorD;zorD</v>
      </c>
    </row>
    <row r="348" spans="1:36" x14ac:dyDescent="0.2">
      <c r="A348" t="s">
        <v>11274</v>
      </c>
      <c r="B348" t="s">
        <v>11275</v>
      </c>
      <c r="C348" t="s">
        <v>4</v>
      </c>
      <c r="D348">
        <v>362320</v>
      </c>
      <c r="E348">
        <v>363630</v>
      </c>
      <c r="F348">
        <v>106.3</v>
      </c>
      <c r="G348" t="s">
        <v>11287</v>
      </c>
      <c r="H348">
        <v>0</v>
      </c>
      <c r="I348" t="s">
        <v>11622</v>
      </c>
      <c r="S348" t="str">
        <f t="shared" si="31"/>
        <v>prodigal_1_3</v>
      </c>
      <c r="T348" t="str">
        <f t="shared" si="32"/>
        <v>prodigal_1_34</v>
      </c>
      <c r="U348" t="str">
        <f t="shared" si="33"/>
        <v>prodigal_1_345</v>
      </c>
      <c r="V348" t="str">
        <f t="shared" si="36"/>
        <v>prodigal_1_345;</v>
      </c>
      <c r="W348" t="str">
        <f t="shared" si="34"/>
        <v>prodigal_1_345;p</v>
      </c>
      <c r="Z348">
        <f>MATCH(S348,Description!$A$2:$A$4489,0)</f>
        <v>2225</v>
      </c>
      <c r="AA348">
        <f>MATCH(T348,Description!$A$2:$A$4489,0)</f>
        <v>2670</v>
      </c>
      <c r="AB348">
        <f>MATCH(U348,Description!$A$2:$A$4489,0)</f>
        <v>2726</v>
      </c>
      <c r="AC348" t="e">
        <f>MATCH(V348,Description!$A$2:$A$4489,0)</f>
        <v>#N/A</v>
      </c>
      <c r="AD348">
        <v>2726</v>
      </c>
      <c r="AE348" t="str" cm="1">
        <f t="array" ref="AE348">INDEX(Description!A$2:A$4489,Merged!$AD348)</f>
        <v>prodigal_1_345</v>
      </c>
      <c r="AF348" t="str" cm="1">
        <f t="array" ref="AF348">INDEX(Description!B$2:B$4489,Merged!$AD348)</f>
        <v>*</v>
      </c>
      <c r="AG348" cm="1">
        <f t="array" ref="AG348">INDEX(Description!C$2:C$4489,Merged!$AD348)</f>
        <v>0</v>
      </c>
      <c r="AH348" cm="1">
        <f t="array" ref="AH348">INDEX(Description!D$2:D$4489,Merged!$AD348)</f>
        <v>0</v>
      </c>
      <c r="AI348" cm="1">
        <f t="array" ref="AI348">INDEX(Description!E$2:E$4489,Merged!$AD348)</f>
        <v>0</v>
      </c>
      <c r="AJ348" t="str">
        <f t="shared" si="35"/>
        <v>locus_tag=prodigal_1_345;partial=00;start_type=ATG;rbs_motif=GGAG/GAGG;rbs_spacer=5-10bp;gc_cont=0.645;conf=100.00;score=107.64;cscore=91.88;sscore=15.76;rscore=8.88;uscore=1.04;tscore=4.54;;*;0;0;0</v>
      </c>
    </row>
    <row r="349" spans="1:36" x14ac:dyDescent="0.2">
      <c r="A349" t="s">
        <v>11274</v>
      </c>
      <c r="B349" t="s">
        <v>11275</v>
      </c>
      <c r="C349" t="s">
        <v>4</v>
      </c>
      <c r="D349">
        <v>363627</v>
      </c>
      <c r="E349">
        <v>364499</v>
      </c>
      <c r="F349">
        <v>105.5</v>
      </c>
      <c r="G349" t="s">
        <v>11287</v>
      </c>
      <c r="H349">
        <v>0</v>
      </c>
      <c r="I349" t="s">
        <v>11623</v>
      </c>
      <c r="S349" t="str">
        <f t="shared" si="31"/>
        <v>prodigal_1_3</v>
      </c>
      <c r="T349" t="str">
        <f t="shared" si="32"/>
        <v>prodigal_1_34</v>
      </c>
      <c r="U349" t="str">
        <f t="shared" si="33"/>
        <v>prodigal_1_346</v>
      </c>
      <c r="V349" t="str">
        <f t="shared" si="36"/>
        <v>prodigal_1_346;</v>
      </c>
      <c r="W349" t="str">
        <f t="shared" si="34"/>
        <v>prodigal_1_346;p</v>
      </c>
      <c r="Z349">
        <f>MATCH(S349,Description!$A$2:$A$4489,0)</f>
        <v>2225</v>
      </c>
      <c r="AA349">
        <f>MATCH(T349,Description!$A$2:$A$4489,0)</f>
        <v>2670</v>
      </c>
      <c r="AB349">
        <f>MATCH(U349,Description!$A$2:$A$4489,0)</f>
        <v>2738</v>
      </c>
      <c r="AC349" t="e">
        <f>MATCH(V349,Description!$A$2:$A$4489,0)</f>
        <v>#N/A</v>
      </c>
      <c r="AD349">
        <v>2738</v>
      </c>
      <c r="AE349" t="str" cm="1">
        <f t="array" ref="AE349">INDEX(Description!A$2:A$4489,Merged!$AD349)</f>
        <v>prodigal_1_346</v>
      </c>
      <c r="AF349" t="str" cm="1">
        <f t="array" ref="AF349">INDEX(Description!B$2:B$4489,Merged!$AD349)</f>
        <v>P37665</v>
      </c>
      <c r="AG349" t="str" cm="1">
        <f t="array" ref="AG349">INDEX(Description!C$2:C$4489,Merged!$AD349)</f>
        <v>YIAD_ECOLI</v>
      </c>
      <c r="AH349" t="str" cm="1">
        <f t="array" ref="AH349">INDEX(Description!D$2:D$4489,Merged!$AD349)</f>
        <v>Probable_lipoprotein_YiaD</v>
      </c>
      <c r="AI349" t="str" cm="1">
        <f t="array" ref="AI349">INDEX(Description!E$2:E$4489,Merged!$AD349)</f>
        <v>yiaD</v>
      </c>
      <c r="AJ349" t="str">
        <f t="shared" si="35"/>
        <v>locus_tag=prodigal_1_346;partial=00;start_type=ATG;rbs_motif=GGAGG;rbs_spacer=5-10bp;gc_cont=0.613;conf=100.00;score=106.80;cscore=90.26;sscore=16.54;rscore=10.30;uscore=0.42;tscore=4.54;;P37665;YIAD_ECOLI;Probable_lipoprotein_YiaD;yiaD</v>
      </c>
    </row>
    <row r="350" spans="1:36" x14ac:dyDescent="0.2">
      <c r="A350" t="s">
        <v>11274</v>
      </c>
      <c r="B350" t="s">
        <v>11275</v>
      </c>
      <c r="C350" t="s">
        <v>4</v>
      </c>
      <c r="D350">
        <v>364499</v>
      </c>
      <c r="E350">
        <v>366532</v>
      </c>
      <c r="F350">
        <v>194.3</v>
      </c>
      <c r="G350" t="s">
        <v>11287</v>
      </c>
      <c r="H350">
        <v>0</v>
      </c>
      <c r="I350" t="s">
        <v>11624</v>
      </c>
      <c r="S350" t="str">
        <f t="shared" si="31"/>
        <v>prodigal_1_3</v>
      </c>
      <c r="T350" t="str">
        <f t="shared" si="32"/>
        <v>prodigal_1_34</v>
      </c>
      <c r="U350" t="str">
        <f t="shared" si="33"/>
        <v>prodigal_1_347</v>
      </c>
      <c r="V350" t="str">
        <f t="shared" si="36"/>
        <v>prodigal_1_347;</v>
      </c>
      <c r="W350" t="str">
        <f t="shared" si="34"/>
        <v>prodigal_1_347;p</v>
      </c>
      <c r="Z350">
        <f>MATCH(S350,Description!$A$2:$A$4489,0)</f>
        <v>2225</v>
      </c>
      <c r="AA350">
        <f>MATCH(T350,Description!$A$2:$A$4489,0)</f>
        <v>2670</v>
      </c>
      <c r="AB350">
        <f>MATCH(U350,Description!$A$2:$A$4489,0)</f>
        <v>2749</v>
      </c>
      <c r="AC350" t="e">
        <f>MATCH(V350,Description!$A$2:$A$4489,0)</f>
        <v>#N/A</v>
      </c>
      <c r="AD350">
        <v>2749</v>
      </c>
      <c r="AE350" t="str" cm="1">
        <f t="array" ref="AE350">INDEX(Description!A$2:A$4489,Merged!$AD350)</f>
        <v>prodigal_1_347</v>
      </c>
      <c r="AF350" t="str" cm="1">
        <f t="array" ref="AF350">INDEX(Description!B$2:B$4489,Merged!$AD350)</f>
        <v>*</v>
      </c>
      <c r="AG350" cm="1">
        <f t="array" ref="AG350">INDEX(Description!C$2:C$4489,Merged!$AD350)</f>
        <v>0</v>
      </c>
      <c r="AH350" cm="1">
        <f t="array" ref="AH350">INDEX(Description!D$2:D$4489,Merged!$AD350)</f>
        <v>0</v>
      </c>
      <c r="AI350" cm="1">
        <f t="array" ref="AI350">INDEX(Description!E$2:E$4489,Merged!$AD350)</f>
        <v>0</v>
      </c>
      <c r="AJ350" t="str">
        <f t="shared" si="35"/>
        <v>locus_tag=prodigal_1_347;partial=00;start_type=TTG;rbs_motif=GGxGG;rbs_spacer=5-10bp;gc_cont=0.632;conf=99.99;score=194.28;cscore=209.18;sscore=-14.90;rscore=-2.87;uscore=-0.43;tscore=-11.60;;*;0;0;0</v>
      </c>
    </row>
    <row r="351" spans="1:36" x14ac:dyDescent="0.2">
      <c r="A351" t="s">
        <v>11274</v>
      </c>
      <c r="B351" t="s">
        <v>11275</v>
      </c>
      <c r="C351" t="s">
        <v>4</v>
      </c>
      <c r="D351">
        <v>367855</v>
      </c>
      <c r="E351">
        <v>368223</v>
      </c>
      <c r="F351">
        <v>49.6</v>
      </c>
      <c r="G351" t="s">
        <v>11287</v>
      </c>
      <c r="H351">
        <v>0</v>
      </c>
      <c r="I351" t="s">
        <v>11625</v>
      </c>
      <c r="S351" t="str">
        <f t="shared" si="31"/>
        <v>prodigal_1_3</v>
      </c>
      <c r="T351" t="str">
        <f t="shared" si="32"/>
        <v>prodigal_1_34</v>
      </c>
      <c r="U351" t="str">
        <f t="shared" si="33"/>
        <v>prodigal_1_348</v>
      </c>
      <c r="V351" t="str">
        <f t="shared" si="36"/>
        <v>prodigal_1_348;</v>
      </c>
      <c r="W351" t="str">
        <f t="shared" si="34"/>
        <v>prodigal_1_348;p</v>
      </c>
      <c r="Z351">
        <f>MATCH(S351,Description!$A$2:$A$4489,0)</f>
        <v>2225</v>
      </c>
      <c r="AA351">
        <f>MATCH(T351,Description!$A$2:$A$4489,0)</f>
        <v>2670</v>
      </c>
      <c r="AB351">
        <f>MATCH(U351,Description!$A$2:$A$4489,0)</f>
        <v>2760</v>
      </c>
      <c r="AC351" t="e">
        <f>MATCH(V351,Description!$A$2:$A$4489,0)</f>
        <v>#N/A</v>
      </c>
      <c r="AD351">
        <v>2760</v>
      </c>
      <c r="AE351" t="str" cm="1">
        <f t="array" ref="AE351">INDEX(Description!A$2:A$4489,Merged!$AD351)</f>
        <v>prodigal_1_348</v>
      </c>
      <c r="AF351" t="str" cm="1">
        <f t="array" ref="AF351">INDEX(Description!B$2:B$4489,Merged!$AD351)</f>
        <v>*</v>
      </c>
      <c r="AG351" cm="1">
        <f t="array" ref="AG351">INDEX(Description!C$2:C$4489,Merged!$AD351)</f>
        <v>0</v>
      </c>
      <c r="AH351" cm="1">
        <f t="array" ref="AH351">INDEX(Description!D$2:D$4489,Merged!$AD351)</f>
        <v>0</v>
      </c>
      <c r="AI351" cm="1">
        <f t="array" ref="AI351">INDEX(Description!E$2:E$4489,Merged!$AD351)</f>
        <v>0</v>
      </c>
      <c r="AJ351" t="str">
        <f t="shared" si="35"/>
        <v>locus_tag=prodigal_1_348;partial=00;start_type=ATG;rbs_motif=None;rbs_spacer=None;gc_cont=0.634;conf=100.00;score=48.95;cscore=46.29;sscore=2.66;rscore=-3.31;uscore=2.08;tscore=4.54;;*;0;0;0</v>
      </c>
    </row>
    <row r="352" spans="1:36" x14ac:dyDescent="0.2">
      <c r="A352" t="s">
        <v>11274</v>
      </c>
      <c r="B352" t="s">
        <v>11275</v>
      </c>
      <c r="C352" t="s">
        <v>4</v>
      </c>
      <c r="D352">
        <v>368307</v>
      </c>
      <c r="E352">
        <v>369053</v>
      </c>
      <c r="F352">
        <v>87.2</v>
      </c>
      <c r="G352" t="s">
        <v>11276</v>
      </c>
      <c r="H352">
        <v>0</v>
      </c>
      <c r="I352" t="s">
        <v>11626</v>
      </c>
      <c r="S352" t="str">
        <f t="shared" si="31"/>
        <v>prodigal_1_3</v>
      </c>
      <c r="T352" t="str">
        <f t="shared" si="32"/>
        <v>prodigal_1_34</v>
      </c>
      <c r="U352" t="str">
        <f t="shared" si="33"/>
        <v>prodigal_1_349</v>
      </c>
      <c r="V352" t="str">
        <f t="shared" si="36"/>
        <v>prodigal_1_349;</v>
      </c>
      <c r="W352" t="str">
        <f t="shared" si="34"/>
        <v>prodigal_1_349;p</v>
      </c>
      <c r="Z352">
        <f>MATCH(S352,Description!$A$2:$A$4489,0)</f>
        <v>2225</v>
      </c>
      <c r="AA352">
        <f>MATCH(T352,Description!$A$2:$A$4489,0)</f>
        <v>2670</v>
      </c>
      <c r="AB352">
        <f>MATCH(U352,Description!$A$2:$A$4489,0)</f>
        <v>2771</v>
      </c>
      <c r="AC352" t="e">
        <f>MATCH(V352,Description!$A$2:$A$4489,0)</f>
        <v>#N/A</v>
      </c>
      <c r="AD352">
        <v>2771</v>
      </c>
      <c r="AE352" t="str" cm="1">
        <f t="array" ref="AE352">INDEX(Description!A$2:A$4489,Merged!$AD352)</f>
        <v>prodigal_1_349</v>
      </c>
      <c r="AF352" t="str" cm="1">
        <f t="array" ref="AF352">INDEX(Description!B$2:B$4489,Merged!$AD352)</f>
        <v>*</v>
      </c>
      <c r="AG352" cm="1">
        <f t="array" ref="AG352">INDEX(Description!C$2:C$4489,Merged!$AD352)</f>
        <v>0</v>
      </c>
      <c r="AH352" cm="1">
        <f t="array" ref="AH352">INDEX(Description!D$2:D$4489,Merged!$AD352)</f>
        <v>0</v>
      </c>
      <c r="AI352" cm="1">
        <f t="array" ref="AI352">INDEX(Description!E$2:E$4489,Merged!$AD352)</f>
        <v>0</v>
      </c>
      <c r="AJ352" t="str">
        <f t="shared" si="35"/>
        <v>locus_tag=prodigal_1_349;partial=00;start_type=ATG;rbs_motif=GGA/GAG/AGG;rbs_spacer=5-10bp;gc_cont=0.664;conf=100.00;score=87.20;cscore=75.68;sscore=11.52;rscore=0.72;uscore=6.26;tscore=4.54;;*;0;0;0</v>
      </c>
    </row>
    <row r="353" spans="1:36" x14ac:dyDescent="0.2">
      <c r="A353" t="s">
        <v>11274</v>
      </c>
      <c r="B353" t="s">
        <v>11275</v>
      </c>
      <c r="C353" t="s">
        <v>4</v>
      </c>
      <c r="D353">
        <v>369083</v>
      </c>
      <c r="E353">
        <v>369484</v>
      </c>
      <c r="F353">
        <v>65.3</v>
      </c>
      <c r="G353" t="s">
        <v>11276</v>
      </c>
      <c r="H353">
        <v>0</v>
      </c>
      <c r="I353" t="s">
        <v>11627</v>
      </c>
      <c r="S353" t="str">
        <f t="shared" si="31"/>
        <v>prodigal_1_3</v>
      </c>
      <c r="T353" t="str">
        <f t="shared" si="32"/>
        <v>prodigal_1_35</v>
      </c>
      <c r="U353" t="str">
        <f t="shared" si="33"/>
        <v>prodigal_1_350</v>
      </c>
      <c r="V353" t="str">
        <f t="shared" si="36"/>
        <v>prodigal_1_350;</v>
      </c>
      <c r="W353" t="str">
        <f t="shared" si="34"/>
        <v>prodigal_1_350;p</v>
      </c>
      <c r="Z353">
        <f>MATCH(S353,Description!$A$2:$A$4489,0)</f>
        <v>2225</v>
      </c>
      <c r="AA353">
        <f>MATCH(T353,Description!$A$2:$A$4489,0)</f>
        <v>2782</v>
      </c>
      <c r="AB353">
        <f>MATCH(U353,Description!$A$2:$A$4489,0)</f>
        <v>2783</v>
      </c>
      <c r="AC353" t="e">
        <f>MATCH(V353,Description!$A$2:$A$4489,0)</f>
        <v>#N/A</v>
      </c>
      <c r="AD353">
        <v>2783</v>
      </c>
      <c r="AE353" t="str" cm="1">
        <f t="array" ref="AE353">INDEX(Description!A$2:A$4489,Merged!$AD353)</f>
        <v>prodigal_1_350</v>
      </c>
      <c r="AF353" t="str" cm="1">
        <f t="array" ref="AF353">INDEX(Description!B$2:B$4489,Merged!$AD353)</f>
        <v>*</v>
      </c>
      <c r="AG353" cm="1">
        <f t="array" ref="AG353">INDEX(Description!C$2:C$4489,Merged!$AD353)</f>
        <v>0</v>
      </c>
      <c r="AH353" cm="1">
        <f t="array" ref="AH353">INDEX(Description!D$2:D$4489,Merged!$AD353)</f>
        <v>0</v>
      </c>
      <c r="AI353" cm="1">
        <f t="array" ref="AI353">INDEX(Description!E$2:E$4489,Merged!$AD353)</f>
        <v>0</v>
      </c>
      <c r="AJ353" t="str">
        <f t="shared" si="35"/>
        <v>locus_tag=prodigal_1_350;partial=00;start_type=ATG;rbs_motif=GGxGG;rbs_spacer=5-10bp;gc_cont=0.612;conf=100.00;score=66.27;cscore=60.61;sscore=5.66;rscore=-2.87;uscore=3.04;tscore=4.54;;*;0;0;0</v>
      </c>
    </row>
    <row r="354" spans="1:36" x14ac:dyDescent="0.2">
      <c r="A354" t="s">
        <v>11274</v>
      </c>
      <c r="B354" t="s">
        <v>11275</v>
      </c>
      <c r="C354" t="s">
        <v>4</v>
      </c>
      <c r="D354">
        <v>369603</v>
      </c>
      <c r="E354">
        <v>369881</v>
      </c>
      <c r="F354">
        <v>58.2</v>
      </c>
      <c r="G354" t="s">
        <v>11276</v>
      </c>
      <c r="H354">
        <v>0</v>
      </c>
      <c r="I354" t="s">
        <v>11628</v>
      </c>
      <c r="S354" t="str">
        <f t="shared" si="31"/>
        <v>prodigal_1_3</v>
      </c>
      <c r="T354" t="str">
        <f t="shared" si="32"/>
        <v>prodigal_1_35</v>
      </c>
      <c r="U354" t="str">
        <f t="shared" si="33"/>
        <v>prodigal_1_351</v>
      </c>
      <c r="V354" t="str">
        <f t="shared" si="36"/>
        <v>prodigal_1_351;</v>
      </c>
      <c r="W354" t="str">
        <f t="shared" si="34"/>
        <v>prodigal_1_351;p</v>
      </c>
      <c r="Z354">
        <f>MATCH(S354,Description!$A$2:$A$4489,0)</f>
        <v>2225</v>
      </c>
      <c r="AA354">
        <f>MATCH(T354,Description!$A$2:$A$4489,0)</f>
        <v>2782</v>
      </c>
      <c r="AB354">
        <f>MATCH(U354,Description!$A$2:$A$4489,0)</f>
        <v>2794</v>
      </c>
      <c r="AC354" t="e">
        <f>MATCH(V354,Description!$A$2:$A$4489,0)</f>
        <v>#N/A</v>
      </c>
      <c r="AD354">
        <v>2794</v>
      </c>
      <c r="AE354" t="str" cm="1">
        <f t="array" ref="AE354">INDEX(Description!A$2:A$4489,Merged!$AD354)</f>
        <v>prodigal_1_351</v>
      </c>
      <c r="AF354" t="str" cm="1">
        <f t="array" ref="AF354">INDEX(Description!B$2:B$4489,Merged!$AD354)</f>
        <v>P69961</v>
      </c>
      <c r="AG354" t="str" cm="1">
        <f t="array" ref="AG354">INDEX(Description!C$2:C$4489,Merged!$AD354)</f>
        <v>LCRS_YERPE</v>
      </c>
      <c r="AH354" t="str" cm="1">
        <f t="array" ref="AH354">INDEX(Description!D$2:D$4489,Merged!$AD354)</f>
        <v>Low_calcium_response_locus_protein_S</v>
      </c>
      <c r="AI354" t="str" cm="1">
        <f t="array" ref="AI354">INDEX(Description!E$2:E$4489,Merged!$AD354)</f>
        <v>lcrS</v>
      </c>
      <c r="AJ354" t="str">
        <f t="shared" si="35"/>
        <v>locus_tag=prodigal_1_351;partial=00;start_type=ATG;rbs_motif=GGAGG;rbs_spacer=5-10bp;gc_cont=0.616;conf=100.00;score=58.24;cscore=44.76;sscore=13.49;rscore=10.30;uscore=-1.35;tscore=4.54;;P69961;LCRS_YERPE;Low_calcium_response_locus_protein_S;lcrS</v>
      </c>
    </row>
    <row r="355" spans="1:36" x14ac:dyDescent="0.2">
      <c r="A355" t="s">
        <v>11274</v>
      </c>
      <c r="B355" t="s">
        <v>11275</v>
      </c>
      <c r="C355" t="s">
        <v>4</v>
      </c>
      <c r="D355">
        <v>369989</v>
      </c>
      <c r="E355">
        <v>370747</v>
      </c>
      <c r="F355">
        <v>69.8</v>
      </c>
      <c r="G355" t="s">
        <v>11276</v>
      </c>
      <c r="H355">
        <v>0</v>
      </c>
      <c r="I355" t="s">
        <v>11629</v>
      </c>
      <c r="S355" t="str">
        <f t="shared" si="31"/>
        <v>prodigal_1_3</v>
      </c>
      <c r="T355" t="str">
        <f t="shared" si="32"/>
        <v>prodigal_1_35</v>
      </c>
      <c r="U355" t="str">
        <f t="shared" si="33"/>
        <v>prodigal_1_352</v>
      </c>
      <c r="V355" t="str">
        <f t="shared" si="36"/>
        <v>prodigal_1_352;</v>
      </c>
      <c r="W355" t="str">
        <f t="shared" si="34"/>
        <v>prodigal_1_352;p</v>
      </c>
      <c r="Z355">
        <f>MATCH(S355,Description!$A$2:$A$4489,0)</f>
        <v>2225</v>
      </c>
      <c r="AA355">
        <f>MATCH(T355,Description!$A$2:$A$4489,0)</f>
        <v>2782</v>
      </c>
      <c r="AB355">
        <f>MATCH(U355,Description!$A$2:$A$4489,0)</f>
        <v>2805</v>
      </c>
      <c r="AC355" t="e">
        <f>MATCH(V355,Description!$A$2:$A$4489,0)</f>
        <v>#N/A</v>
      </c>
      <c r="AD355">
        <v>2805</v>
      </c>
      <c r="AE355" t="str" cm="1">
        <f t="array" ref="AE355">INDEX(Description!A$2:A$4489,Merged!$AD355)</f>
        <v>prodigal_1_352</v>
      </c>
      <c r="AF355" t="str" cm="1">
        <f t="array" ref="AF355">INDEX(Description!B$2:B$4489,Merged!$AD355)</f>
        <v>P17984</v>
      </c>
      <c r="AG355" t="str" cm="1">
        <f t="array" ref="AG355">INDEX(Description!C$2:C$4489,Merged!$AD355)</f>
        <v>YIA2_RHISP</v>
      </c>
      <c r="AH355" t="str" cm="1">
        <f t="array" ref="AH355">INDEX(Description!D$2:D$4489,Merged!$AD355)</f>
        <v>Insertion_element_ISR1_uncharacterized_17_kDa_protein_A2</v>
      </c>
      <c r="AI355" t="str" cm="1">
        <f t="array" ref="AI355">INDEX(Description!E$2:E$4489,Merged!$AD355)</f>
        <v>yhzF</v>
      </c>
      <c r="AJ355" t="str">
        <f t="shared" si="35"/>
        <v>locus_tag=prodigal_1_352;partial=00;start_type=ATG;rbs_motif=None;rbs_spacer=None;gc_cont=0.638;conf=100.00;score=69.83;cscore=69.48;sscore=0.35;rscore=-3.31;uscore=-0.89;tscore=4.54;;P17984;YIA2_RHISP;Insertion_element_ISR1_uncharacterized_17_kDa_protein_A2;yhzF</v>
      </c>
    </row>
    <row r="356" spans="1:36" x14ac:dyDescent="0.2">
      <c r="A356" t="s">
        <v>11274</v>
      </c>
      <c r="B356" t="s">
        <v>11275</v>
      </c>
      <c r="C356" t="s">
        <v>4</v>
      </c>
      <c r="D356">
        <v>370832</v>
      </c>
      <c r="E356">
        <v>371551</v>
      </c>
      <c r="F356">
        <v>117.4</v>
      </c>
      <c r="G356" t="s">
        <v>11276</v>
      </c>
      <c r="H356">
        <v>0</v>
      </c>
      <c r="I356" t="s">
        <v>11630</v>
      </c>
      <c r="S356" t="str">
        <f t="shared" si="31"/>
        <v>prodigal_1_3</v>
      </c>
      <c r="T356" t="str">
        <f t="shared" si="32"/>
        <v>prodigal_1_35</v>
      </c>
      <c r="U356" t="str">
        <f t="shared" si="33"/>
        <v>prodigal_1_353</v>
      </c>
      <c r="V356" t="str">
        <f t="shared" si="36"/>
        <v>prodigal_1_353;</v>
      </c>
      <c r="W356" t="str">
        <f t="shared" si="34"/>
        <v>prodigal_1_353;p</v>
      </c>
      <c r="Z356">
        <f>MATCH(S356,Description!$A$2:$A$4489,0)</f>
        <v>2225</v>
      </c>
      <c r="AA356">
        <f>MATCH(T356,Description!$A$2:$A$4489,0)</f>
        <v>2782</v>
      </c>
      <c r="AB356">
        <f>MATCH(U356,Description!$A$2:$A$4489,0)</f>
        <v>2816</v>
      </c>
      <c r="AC356" t="e">
        <f>MATCH(V356,Description!$A$2:$A$4489,0)</f>
        <v>#N/A</v>
      </c>
      <c r="AD356">
        <v>2816</v>
      </c>
      <c r="AE356" t="str" cm="1">
        <f t="array" ref="AE356">INDEX(Description!A$2:A$4489,Merged!$AD356)</f>
        <v>prodigal_1_353</v>
      </c>
      <c r="AF356" t="str" cm="1">
        <f t="array" ref="AF356">INDEX(Description!B$2:B$4489,Merged!$AD356)</f>
        <v>P37499</v>
      </c>
      <c r="AG356" t="str" cm="1">
        <f t="array" ref="AG356">INDEX(Description!C$2:C$4489,Merged!$AD356)</f>
        <v>YYBE_BACSU</v>
      </c>
      <c r="AH356" t="str" cm="1">
        <f t="array" ref="AH356">INDEX(Description!D$2:D$4489,Merged!$AD356)</f>
        <v>Uncharacterized_HTH-type_transcriptional_regulator_YybE</v>
      </c>
      <c r="AI356" t="str" cm="1">
        <f t="array" ref="AI356">INDEX(Description!E$2:E$4489,Merged!$AD356)</f>
        <v>yybE</v>
      </c>
      <c r="AJ356" t="str">
        <f t="shared" si="35"/>
        <v>locus_tag=prodigal_1_353;partial=00;start_type=GTG;rbs_motif=GGA/GAG/AGG;rbs_spacer=5-10bp;gc_cont=0.686;conf=100.00;score=117.44;cscore=125.80;sscore=-8.36;rscore=0.72;uscore=-0.95;tscore=-8.13;;P37499;YYBE_BACSU;Uncharacterized_HTH-type_transcriptional_regulator_YybE;yybE</v>
      </c>
    </row>
    <row r="357" spans="1:36" x14ac:dyDescent="0.2">
      <c r="A357" t="s">
        <v>11274</v>
      </c>
      <c r="B357" t="s">
        <v>11275</v>
      </c>
      <c r="C357" t="s">
        <v>4</v>
      </c>
      <c r="D357">
        <v>371956</v>
      </c>
      <c r="E357">
        <v>372255</v>
      </c>
      <c r="F357">
        <v>12.7</v>
      </c>
      <c r="G357" t="s">
        <v>11276</v>
      </c>
      <c r="H357">
        <v>0</v>
      </c>
      <c r="I357" t="s">
        <v>11631</v>
      </c>
      <c r="S357" t="str">
        <f t="shared" si="31"/>
        <v>prodigal_1_3</v>
      </c>
      <c r="T357" t="str">
        <f t="shared" si="32"/>
        <v>prodigal_1_35</v>
      </c>
      <c r="U357" t="str">
        <f t="shared" si="33"/>
        <v>prodigal_1_354</v>
      </c>
      <c r="V357" t="str">
        <f t="shared" si="36"/>
        <v>prodigal_1_354;</v>
      </c>
      <c r="W357" t="str">
        <f t="shared" si="34"/>
        <v>prodigal_1_354;p</v>
      </c>
      <c r="Z357">
        <f>MATCH(S357,Description!$A$2:$A$4489,0)</f>
        <v>2225</v>
      </c>
      <c r="AA357">
        <f>MATCH(T357,Description!$A$2:$A$4489,0)</f>
        <v>2782</v>
      </c>
      <c r="AB357">
        <f>MATCH(U357,Description!$A$2:$A$4489,0)</f>
        <v>2827</v>
      </c>
      <c r="AC357" t="e">
        <f>MATCH(V357,Description!$A$2:$A$4489,0)</f>
        <v>#N/A</v>
      </c>
      <c r="AD357">
        <v>2827</v>
      </c>
      <c r="AE357" t="str" cm="1">
        <f t="array" ref="AE357">INDEX(Description!A$2:A$4489,Merged!$AD357)</f>
        <v>prodigal_1_354</v>
      </c>
      <c r="AF357" t="str" cm="1">
        <f t="array" ref="AF357">INDEX(Description!B$2:B$4489,Merged!$AD357)</f>
        <v>*</v>
      </c>
      <c r="AG357" cm="1">
        <f t="array" ref="AG357">INDEX(Description!C$2:C$4489,Merged!$AD357)</f>
        <v>0</v>
      </c>
      <c r="AH357" cm="1">
        <f t="array" ref="AH357">INDEX(Description!D$2:D$4489,Merged!$AD357)</f>
        <v>0</v>
      </c>
      <c r="AI357" cm="1">
        <f t="array" ref="AI357">INDEX(Description!E$2:E$4489,Merged!$AD357)</f>
        <v>0</v>
      </c>
      <c r="AJ357" t="str">
        <f t="shared" si="35"/>
        <v>locus_tag=prodigal_1_354;partial=00;start_type=GTG;rbs_motif=None;rbs_spacer=None;gc_cont=0.677;conf=94.13;score=12.07;cscore=25.10;sscore=-13.02;rscore=-3.31;uscore=-0.93;tscore=-8.13;;*;0;0;0</v>
      </c>
    </row>
    <row r="358" spans="1:36" x14ac:dyDescent="0.2">
      <c r="A358" t="s">
        <v>11274</v>
      </c>
      <c r="B358" t="s">
        <v>11275</v>
      </c>
      <c r="C358" t="s">
        <v>4</v>
      </c>
      <c r="D358">
        <v>372322</v>
      </c>
      <c r="E358">
        <v>373122</v>
      </c>
      <c r="F358">
        <v>143.19999999999999</v>
      </c>
      <c r="G358" t="s">
        <v>11287</v>
      </c>
      <c r="H358">
        <v>0</v>
      </c>
      <c r="I358" t="s">
        <v>11632</v>
      </c>
      <c r="S358" t="str">
        <f t="shared" si="31"/>
        <v>prodigal_1_3</v>
      </c>
      <c r="T358" t="str">
        <f t="shared" si="32"/>
        <v>prodigal_1_35</v>
      </c>
      <c r="U358" t="str">
        <f t="shared" si="33"/>
        <v>prodigal_1_355</v>
      </c>
      <c r="V358" t="str">
        <f t="shared" si="36"/>
        <v>prodigal_1_355;</v>
      </c>
      <c r="W358" t="str">
        <f t="shared" si="34"/>
        <v>prodigal_1_355;p</v>
      </c>
      <c r="Z358">
        <f>MATCH(S358,Description!$A$2:$A$4489,0)</f>
        <v>2225</v>
      </c>
      <c r="AA358">
        <f>MATCH(T358,Description!$A$2:$A$4489,0)</f>
        <v>2782</v>
      </c>
      <c r="AB358">
        <f>MATCH(U358,Description!$A$2:$A$4489,0)</f>
        <v>2838</v>
      </c>
      <c r="AC358" t="e">
        <f>MATCH(V358,Description!$A$2:$A$4489,0)</f>
        <v>#N/A</v>
      </c>
      <c r="AD358">
        <v>2838</v>
      </c>
      <c r="AE358" t="str" cm="1">
        <f t="array" ref="AE358">INDEX(Description!A$2:A$4489,Merged!$AD358)</f>
        <v>prodigal_1_355</v>
      </c>
      <c r="AF358" t="str" cm="1">
        <f t="array" ref="AF358">INDEX(Description!B$2:B$4489,Merged!$AD358)</f>
        <v>Q9A8Z4</v>
      </c>
      <c r="AG358" t="str" cm="1">
        <f t="array" ref="AG358">INDEX(Description!C$2:C$4489,Merged!$AD358)</f>
        <v>Y1201_CAUVC</v>
      </c>
      <c r="AH358" t="str" cm="1">
        <f t="array" ref="AH358">INDEX(Description!D$2:D$4489,Merged!$AD358)</f>
        <v>Putative_aldolase_class_2_protein_CC_1201</v>
      </c>
      <c r="AI358" t="str" cm="1">
        <f t="array" ref="AI358">INDEX(Description!E$2:E$4489,Merged!$AD358)</f>
        <v>cbs</v>
      </c>
      <c r="AJ358" t="str">
        <f t="shared" si="35"/>
        <v>locus_tag=prodigal_1_355;partial=00;start_type=ATG;rbs_motif=GGAG/GAGG;rbs_spacer=5-10bp;gc_cont=0.669;conf=100.00;score=144.63;cscore=129.92;sscore=14.71;rscore=8.88;uscore=-0.18;tscore=4.54;;Q9A8Z4;Y1201_CAUVC;Putative_aldolase_class_2_protein_CC_1201;cbs</v>
      </c>
    </row>
    <row r="359" spans="1:36" x14ac:dyDescent="0.2">
      <c r="A359" t="s">
        <v>11274</v>
      </c>
      <c r="B359" t="s">
        <v>11275</v>
      </c>
      <c r="C359" t="s">
        <v>4</v>
      </c>
      <c r="D359">
        <v>373122</v>
      </c>
      <c r="E359">
        <v>373865</v>
      </c>
      <c r="F359">
        <v>137.80000000000001</v>
      </c>
      <c r="G359" t="s">
        <v>11287</v>
      </c>
      <c r="H359">
        <v>0</v>
      </c>
      <c r="I359" t="s">
        <v>11633</v>
      </c>
      <c r="S359" t="str">
        <f t="shared" si="31"/>
        <v>prodigal_1_3</v>
      </c>
      <c r="T359" t="str">
        <f t="shared" si="32"/>
        <v>prodigal_1_35</v>
      </c>
      <c r="U359" t="str">
        <f t="shared" si="33"/>
        <v>prodigal_1_356</v>
      </c>
      <c r="V359" t="str">
        <f t="shared" si="36"/>
        <v>prodigal_1_356;</v>
      </c>
      <c r="W359" t="str">
        <f t="shared" si="34"/>
        <v>prodigal_1_356;p</v>
      </c>
      <c r="Z359">
        <f>MATCH(S359,Description!$A$2:$A$4489,0)</f>
        <v>2225</v>
      </c>
      <c r="AA359">
        <f>MATCH(T359,Description!$A$2:$A$4489,0)</f>
        <v>2782</v>
      </c>
      <c r="AB359">
        <f>MATCH(U359,Description!$A$2:$A$4489,0)</f>
        <v>2849</v>
      </c>
      <c r="AC359" t="e">
        <f>MATCH(V359,Description!$A$2:$A$4489,0)</f>
        <v>#N/A</v>
      </c>
      <c r="AD359">
        <v>2849</v>
      </c>
      <c r="AE359" t="str" cm="1">
        <f t="array" ref="AE359">INDEX(Description!A$2:A$4489,Merged!$AD359)</f>
        <v>prodigal_1_356</v>
      </c>
      <c r="AF359" t="str" cm="1">
        <f t="array" ref="AF359">INDEX(Description!B$2:B$4489,Merged!$AD359)</f>
        <v>P0A0N3</v>
      </c>
      <c r="AG359" t="str" cm="1">
        <f t="array" ref="AG359">INDEX(Description!C$2:C$4489,Merged!$AD359)</f>
        <v>QACR_STAAM</v>
      </c>
      <c r="AH359" t="str" cm="1">
        <f t="array" ref="AH359">INDEX(Description!D$2:D$4489,Merged!$AD359)</f>
        <v>HTH-type_transcriptional_regulator_QacR</v>
      </c>
      <c r="AI359" t="str" cm="1">
        <f t="array" ref="AI359">INDEX(Description!E$2:E$4489,Merged!$AD359)</f>
        <v>qacR</v>
      </c>
      <c r="AJ359" t="str">
        <f t="shared" si="35"/>
        <v>locus_tag=prodigal_1_356;partial=00;start_type=ATG;rbs_motif=GGA/GAG/AGG;rbs_spacer=5-10bp;gc_cont=0.640;conf=100.00;score=138.46;cscore=130.52;sscore=7.94;rscore=0.72;uscore=2.01;tscore=4.54;;P0A0N3;QACR_STAAM;HTH-type_transcriptional_regulator_QacR;qacR</v>
      </c>
    </row>
    <row r="360" spans="1:36" x14ac:dyDescent="0.2">
      <c r="A360" t="s">
        <v>11274</v>
      </c>
      <c r="B360" t="s">
        <v>11275</v>
      </c>
      <c r="C360" t="s">
        <v>4</v>
      </c>
      <c r="D360">
        <v>373922</v>
      </c>
      <c r="E360">
        <v>374773</v>
      </c>
      <c r="F360">
        <v>128.1</v>
      </c>
      <c r="G360" t="s">
        <v>11287</v>
      </c>
      <c r="H360">
        <v>0</v>
      </c>
      <c r="I360" t="s">
        <v>11634</v>
      </c>
      <c r="S360" t="str">
        <f t="shared" si="31"/>
        <v>prodigal_1_3</v>
      </c>
      <c r="T360" t="str">
        <f t="shared" si="32"/>
        <v>prodigal_1_35</v>
      </c>
      <c r="U360" t="str">
        <f t="shared" si="33"/>
        <v>prodigal_1_357</v>
      </c>
      <c r="V360" t="str">
        <f t="shared" si="36"/>
        <v>prodigal_1_357;</v>
      </c>
      <c r="W360" t="str">
        <f t="shared" si="34"/>
        <v>prodigal_1_357;p</v>
      </c>
      <c r="Z360">
        <f>MATCH(S360,Description!$A$2:$A$4489,0)</f>
        <v>2225</v>
      </c>
      <c r="AA360">
        <f>MATCH(T360,Description!$A$2:$A$4489,0)</f>
        <v>2782</v>
      </c>
      <c r="AB360">
        <f>MATCH(U360,Description!$A$2:$A$4489,0)</f>
        <v>2860</v>
      </c>
      <c r="AC360" t="e">
        <f>MATCH(V360,Description!$A$2:$A$4489,0)</f>
        <v>#N/A</v>
      </c>
      <c r="AD360">
        <v>2860</v>
      </c>
      <c r="AE360" t="str" cm="1">
        <f t="array" ref="AE360">INDEX(Description!A$2:A$4489,Merged!$AD360)</f>
        <v>prodigal_1_357</v>
      </c>
      <c r="AF360" t="str" cm="1">
        <f t="array" ref="AF360">INDEX(Description!B$2:B$4489,Merged!$AD360)</f>
        <v>*</v>
      </c>
      <c r="AG360" cm="1">
        <f t="array" ref="AG360">INDEX(Description!C$2:C$4489,Merged!$AD360)</f>
        <v>0</v>
      </c>
      <c r="AH360" cm="1">
        <f t="array" ref="AH360">INDEX(Description!D$2:D$4489,Merged!$AD360)</f>
        <v>0</v>
      </c>
      <c r="AI360" cm="1">
        <f t="array" ref="AI360">INDEX(Description!E$2:E$4489,Merged!$AD360)</f>
        <v>0</v>
      </c>
      <c r="AJ360" t="str">
        <f t="shared" si="35"/>
        <v>locus_tag=prodigal_1_357;partial=00;start_type=GTG;rbs_motif=GGAGG;rbs_spacer=5-10bp;gc_cont=0.691;conf=100.00;score=129.48;cscore=126.02;sscore=3.46;rscore=10.30;uscore=-0.09;tscore=-8.13;;*;0;0;0</v>
      </c>
    </row>
    <row r="361" spans="1:36" x14ac:dyDescent="0.2">
      <c r="A361" t="s">
        <v>11274</v>
      </c>
      <c r="B361" t="s">
        <v>11275</v>
      </c>
      <c r="C361" t="s">
        <v>4</v>
      </c>
      <c r="D361">
        <v>374770</v>
      </c>
      <c r="E361">
        <v>376509</v>
      </c>
      <c r="F361">
        <v>351.1</v>
      </c>
      <c r="G361" t="s">
        <v>11287</v>
      </c>
      <c r="H361">
        <v>0</v>
      </c>
      <c r="I361" t="s">
        <v>11635</v>
      </c>
      <c r="S361" t="str">
        <f t="shared" si="31"/>
        <v>prodigal_1_3</v>
      </c>
      <c r="T361" t="str">
        <f t="shared" si="32"/>
        <v>prodigal_1_35</v>
      </c>
      <c r="U361" t="str">
        <f t="shared" si="33"/>
        <v>prodigal_1_358</v>
      </c>
      <c r="V361" t="str">
        <f t="shared" si="36"/>
        <v>prodigal_1_358;</v>
      </c>
      <c r="W361" t="str">
        <f t="shared" si="34"/>
        <v>prodigal_1_358;p</v>
      </c>
      <c r="Z361">
        <f>MATCH(S361,Description!$A$2:$A$4489,0)</f>
        <v>2225</v>
      </c>
      <c r="AA361">
        <f>MATCH(T361,Description!$A$2:$A$4489,0)</f>
        <v>2782</v>
      </c>
      <c r="AB361">
        <f>MATCH(U361,Description!$A$2:$A$4489,0)</f>
        <v>2871</v>
      </c>
      <c r="AC361" t="e">
        <f>MATCH(V361,Description!$A$2:$A$4489,0)</f>
        <v>#N/A</v>
      </c>
      <c r="AD361">
        <v>2871</v>
      </c>
      <c r="AE361" t="str" cm="1">
        <f t="array" ref="AE361">INDEX(Description!A$2:A$4489,Merged!$AD361)</f>
        <v>prodigal_1_358</v>
      </c>
      <c r="AF361" t="str" cm="1">
        <f t="array" ref="AF361">INDEX(Description!B$2:B$4489,Merged!$AD361)</f>
        <v>Q01263</v>
      </c>
      <c r="AG361" t="str" cm="1">
        <f t="array" ref="AG361">INDEX(Description!C$2:C$4489,Merged!$AD361)</f>
        <v>HYUB_PSESN</v>
      </c>
      <c r="AH361" t="str" cm="1">
        <f t="array" ref="AH361">INDEX(Description!D$2:D$4489,Merged!$AD361)</f>
        <v>Putative_D-/L-hydantoinase_subunit_B</v>
      </c>
      <c r="AI361" t="str" cm="1">
        <f t="array" ref="AI361">INDEX(Description!E$2:E$4489,Merged!$AD361)</f>
        <v>hyuB</v>
      </c>
      <c r="AJ361" t="str">
        <f t="shared" si="35"/>
        <v>locus_tag=prodigal_1_358;partial=00;start_type=ATG;rbs_motif=GGAG/GAGG;rbs_spacer=5-10bp;gc_cont=0.649;conf=99.99;score=352.26;cscore=334.52;sscore=17.74;rscore=8.88;uscore=3.20;tscore=4.54;;Q01263;HYUB_PSESN;Putative_D-/L-hydantoinase_subunit_B;hyuB</v>
      </c>
    </row>
    <row r="362" spans="1:36" x14ac:dyDescent="0.2">
      <c r="A362" t="s">
        <v>11274</v>
      </c>
      <c r="B362" t="s">
        <v>11275</v>
      </c>
      <c r="C362" t="s">
        <v>4</v>
      </c>
      <c r="D362">
        <v>376524</v>
      </c>
      <c r="E362">
        <v>378617</v>
      </c>
      <c r="F362">
        <v>417.4</v>
      </c>
      <c r="G362" t="s">
        <v>11287</v>
      </c>
      <c r="H362">
        <v>0</v>
      </c>
      <c r="I362" t="s">
        <v>11636</v>
      </c>
      <c r="S362" t="str">
        <f t="shared" si="31"/>
        <v>prodigal_1_3</v>
      </c>
      <c r="T362" t="str">
        <f t="shared" si="32"/>
        <v>prodigal_1_35</v>
      </c>
      <c r="U362" t="str">
        <f t="shared" si="33"/>
        <v>prodigal_1_359</v>
      </c>
      <c r="V362" t="str">
        <f t="shared" si="36"/>
        <v>prodigal_1_359;</v>
      </c>
      <c r="W362" t="str">
        <f t="shared" si="34"/>
        <v>prodigal_1_359;p</v>
      </c>
      <c r="Z362">
        <f>MATCH(S362,Description!$A$2:$A$4489,0)</f>
        <v>2225</v>
      </c>
      <c r="AA362">
        <f>MATCH(T362,Description!$A$2:$A$4489,0)</f>
        <v>2782</v>
      </c>
      <c r="AB362">
        <f>MATCH(U362,Description!$A$2:$A$4489,0)</f>
        <v>2882</v>
      </c>
      <c r="AC362" t="e">
        <f>MATCH(V362,Description!$A$2:$A$4489,0)</f>
        <v>#N/A</v>
      </c>
      <c r="AD362">
        <v>2882</v>
      </c>
      <c r="AE362" t="str" cm="1">
        <f t="array" ref="AE362">INDEX(Description!A$2:A$4489,Merged!$AD362)</f>
        <v>prodigal_1_359</v>
      </c>
      <c r="AF362" t="str" cm="1">
        <f t="array" ref="AF362">INDEX(Description!B$2:B$4489,Merged!$AD362)</f>
        <v>Q58374</v>
      </c>
      <c r="AG362" t="str" cm="1">
        <f t="array" ref="AG362">INDEX(Description!C$2:C$4489,Merged!$AD362)</f>
        <v>Y964_METJA</v>
      </c>
      <c r="AH362" t="str" cm="1">
        <f t="array" ref="AH362">INDEX(Description!D$2:D$4489,Merged!$AD362)</f>
        <v>Uncharacterized_protein_MJ0964</v>
      </c>
      <c r="AI362" t="str" cm="1">
        <f t="array" ref="AI362">INDEX(Description!E$2:E$4489,Merged!$AD362)</f>
        <v>cbiM</v>
      </c>
      <c r="AJ362" t="str">
        <f t="shared" si="35"/>
        <v>locus_tag=prodigal_1_359;partial=00;start_type=GTG;rbs_motif=AGGAG;rbs_spacer=5-10bp;gc_cont=0.702;conf=99.99;score=416.79;cscore=405.70;sscore=11.09;rscore=15.89;uscore=3.98;tscore=-8.13;;Q58374;Y964_METJA;Uncharacterized_protein_MJ0964;cbiM</v>
      </c>
    </row>
    <row r="363" spans="1:36" x14ac:dyDescent="0.2">
      <c r="A363" t="s">
        <v>11274</v>
      </c>
      <c r="B363" t="s">
        <v>11275</v>
      </c>
      <c r="C363" t="s">
        <v>4</v>
      </c>
      <c r="D363">
        <v>378781</v>
      </c>
      <c r="E363">
        <v>379779</v>
      </c>
      <c r="F363">
        <v>222.2</v>
      </c>
      <c r="G363" t="s">
        <v>11276</v>
      </c>
      <c r="H363">
        <v>0</v>
      </c>
      <c r="I363" t="s">
        <v>11637</v>
      </c>
      <c r="S363" t="str">
        <f t="shared" si="31"/>
        <v>prodigal_1_3</v>
      </c>
      <c r="T363" t="str">
        <f t="shared" si="32"/>
        <v>prodigal_1_36</v>
      </c>
      <c r="U363" t="str">
        <f t="shared" si="33"/>
        <v>prodigal_1_360</v>
      </c>
      <c r="V363" t="str">
        <f t="shared" si="36"/>
        <v>prodigal_1_360;</v>
      </c>
      <c r="W363" t="str">
        <f t="shared" si="34"/>
        <v>prodigal_1_360;p</v>
      </c>
      <c r="Z363">
        <f>MATCH(S363,Description!$A$2:$A$4489,0)</f>
        <v>2225</v>
      </c>
      <c r="AA363">
        <f>MATCH(T363,Description!$A$2:$A$4489,0)</f>
        <v>2893</v>
      </c>
      <c r="AB363">
        <f>MATCH(U363,Description!$A$2:$A$4489,0)</f>
        <v>2894</v>
      </c>
      <c r="AC363" t="e">
        <f>MATCH(V363,Description!$A$2:$A$4489,0)</f>
        <v>#N/A</v>
      </c>
      <c r="AD363">
        <v>2894</v>
      </c>
      <c r="AE363" t="str" cm="1">
        <f t="array" ref="AE363">INDEX(Description!A$2:A$4489,Merged!$AD363)</f>
        <v>prodigal_1_360</v>
      </c>
      <c r="AF363" t="str" cm="1">
        <f t="array" ref="AF363">INDEX(Description!B$2:B$4489,Merged!$AD363)</f>
        <v>C0SP84</v>
      </c>
      <c r="AG363" t="str" cm="1">
        <f t="array" ref="AG363">INDEX(Description!C$2:C$4489,Merged!$AD363)</f>
        <v>YTLA_BACSU</v>
      </c>
      <c r="AH363" t="str" cm="1">
        <f t="array" ref="AH363">INDEX(Description!D$2:D$4489,Merged!$AD363)</f>
        <v>Putative_binding_protein_YtlA</v>
      </c>
      <c r="AI363" t="str" cm="1">
        <f t="array" ref="AI363">INDEX(Description!E$2:E$4489,Merged!$AD363)</f>
        <v>ytlA</v>
      </c>
      <c r="AJ363" t="str">
        <f t="shared" si="35"/>
        <v>locus_tag=prodigal_1_360;partial=00;start_type=ATG;rbs_motif=GGA/GAG/AGG;rbs_spacer=5-10bp;gc_cont=0.657;conf=99.99;score=222.23;cscore=213.56;sscore=8.67;rscore=0.72;uscore=3.41;tscore=4.54;;C0SP84;YTLA_BACSU;Putative_binding_protein_YtlA;ytlA</v>
      </c>
    </row>
    <row r="364" spans="1:36" x14ac:dyDescent="0.2">
      <c r="A364" t="s">
        <v>11274</v>
      </c>
      <c r="B364" t="s">
        <v>11275</v>
      </c>
      <c r="C364" t="s">
        <v>4</v>
      </c>
      <c r="D364">
        <v>379797</v>
      </c>
      <c r="E364">
        <v>380582</v>
      </c>
      <c r="F364">
        <v>144.5</v>
      </c>
      <c r="G364" t="s">
        <v>11276</v>
      </c>
      <c r="H364">
        <v>0</v>
      </c>
      <c r="I364" t="s">
        <v>11638</v>
      </c>
      <c r="S364" t="str">
        <f t="shared" si="31"/>
        <v>prodigal_1_3</v>
      </c>
      <c r="T364" t="str">
        <f t="shared" si="32"/>
        <v>prodigal_1_36</v>
      </c>
      <c r="U364" t="str">
        <f t="shared" si="33"/>
        <v>prodigal_1_361</v>
      </c>
      <c r="V364" t="str">
        <f t="shared" si="36"/>
        <v>prodigal_1_361;</v>
      </c>
      <c r="W364" t="str">
        <f t="shared" si="34"/>
        <v>prodigal_1_361;p</v>
      </c>
      <c r="Z364">
        <f>MATCH(S364,Description!$A$2:$A$4489,0)</f>
        <v>2225</v>
      </c>
      <c r="AA364">
        <f>MATCH(T364,Description!$A$2:$A$4489,0)</f>
        <v>2893</v>
      </c>
      <c r="AB364">
        <f>MATCH(U364,Description!$A$2:$A$4489,0)</f>
        <v>2905</v>
      </c>
      <c r="AC364" t="e">
        <f>MATCH(V364,Description!$A$2:$A$4489,0)</f>
        <v>#N/A</v>
      </c>
      <c r="AD364">
        <v>2905</v>
      </c>
      <c r="AE364" t="str" cm="1">
        <f t="array" ref="AE364">INDEX(Description!A$2:A$4489,Merged!$AD364)</f>
        <v>prodigal_1_361</v>
      </c>
      <c r="AF364" t="str" cm="1">
        <f t="array" ref="AF364">INDEX(Description!B$2:B$4489,Merged!$AD364)</f>
        <v>Q57855</v>
      </c>
      <c r="AG364" t="str" cm="1">
        <f t="array" ref="AG364">INDEX(Description!C$2:C$4489,Merged!$AD364)</f>
        <v>Y412_METJA</v>
      </c>
      <c r="AH364" t="str" cm="1">
        <f t="array" ref="AH364">INDEX(Description!D$2:D$4489,Merged!$AD364)</f>
        <v>Uncharacterized_ABC_transporter_ATP-binding_protein_MJ0412</v>
      </c>
      <c r="AI364" t="str" cm="1">
        <f t="array" ref="AI364">INDEX(Description!E$2:E$4489,Merged!$AD364)</f>
        <v>cbiM</v>
      </c>
      <c r="AJ364" t="str">
        <f t="shared" si="35"/>
        <v>locus_tag=prodigal_1_361;partial=00;start_type=ATG;rbs_motif=None;rbs_spacer=None;gc_cont=0.677;conf=100.00;score=145.59;cscore=139.04;sscore=6.55;rscore=-3.31;uscore=4.22;tscore=4.54;;Q57855;Y412_METJA;Uncharacterized_ABC_transporter_ATP-binding_protein_MJ0412;cbiM</v>
      </c>
    </row>
    <row r="365" spans="1:36" x14ac:dyDescent="0.2">
      <c r="A365" t="s">
        <v>11274</v>
      </c>
      <c r="B365" t="s">
        <v>11275</v>
      </c>
      <c r="C365" t="s">
        <v>4</v>
      </c>
      <c r="D365">
        <v>380587</v>
      </c>
      <c r="E365">
        <v>381459</v>
      </c>
      <c r="F365">
        <v>205.3</v>
      </c>
      <c r="G365" t="s">
        <v>11276</v>
      </c>
      <c r="H365">
        <v>0</v>
      </c>
      <c r="I365" t="s">
        <v>11639</v>
      </c>
      <c r="S365" t="str">
        <f t="shared" si="31"/>
        <v>prodigal_1_3</v>
      </c>
      <c r="T365" t="str">
        <f t="shared" si="32"/>
        <v>prodigal_1_36</v>
      </c>
      <c r="U365" t="str">
        <f t="shared" si="33"/>
        <v>prodigal_1_362</v>
      </c>
      <c r="V365" t="str">
        <f t="shared" si="36"/>
        <v>prodigal_1_362;</v>
      </c>
      <c r="W365" t="str">
        <f t="shared" si="34"/>
        <v>prodigal_1_362;p</v>
      </c>
      <c r="Z365">
        <f>MATCH(S365,Description!$A$2:$A$4489,0)</f>
        <v>2225</v>
      </c>
      <c r="AA365">
        <f>MATCH(T365,Description!$A$2:$A$4489,0)</f>
        <v>2893</v>
      </c>
      <c r="AB365">
        <f>MATCH(U365,Description!$A$2:$A$4489,0)</f>
        <v>2916</v>
      </c>
      <c r="AC365" t="e">
        <f>MATCH(V365,Description!$A$2:$A$4489,0)</f>
        <v>#N/A</v>
      </c>
      <c r="AD365">
        <v>2916</v>
      </c>
      <c r="AE365" t="str" cm="1">
        <f t="array" ref="AE365">INDEX(Description!A$2:A$4489,Merged!$AD365)</f>
        <v>prodigal_1_362</v>
      </c>
      <c r="AF365" t="str" cm="1">
        <f t="array" ref="AF365">INDEX(Description!B$2:B$4489,Merged!$AD365)</f>
        <v>Q9K9G6</v>
      </c>
      <c r="AG365" t="str" cm="1">
        <f t="array" ref="AG365">INDEX(Description!C$2:C$4489,Merged!$AD365)</f>
        <v>THIX_HALH5</v>
      </c>
      <c r="AH365" t="str" cm="1">
        <f t="array" ref="AH365">INDEX(Description!D$2:D$4489,Merged!$AD365)</f>
        <v>Formylaminopyrimidine_transport_permease_protein_ThiX</v>
      </c>
      <c r="AI365" t="str" cm="1">
        <f t="array" ref="AI365">INDEX(Description!E$2:E$4489,Merged!$AD365)</f>
        <v>thiX</v>
      </c>
      <c r="AJ365" t="str">
        <f t="shared" si="35"/>
        <v>locus_tag=prodigal_1_362;partial=00;start_type=ATG;rbs_motif=AGGA;rbs_spacer=5-10bp;gc_cont=0.682;conf=99.99;score=206.50;cscore=192.99;sscore=13.52;rscore=7.30;uscore=0.45;tscore=4.54;;Q9K9G6;THIX_HALH5;Formylaminopyrimidine_transport_permease_protein_ThiX;thiX</v>
      </c>
    </row>
    <row r="366" spans="1:36" x14ac:dyDescent="0.2">
      <c r="A366" t="s">
        <v>11274</v>
      </c>
      <c r="B366" t="s">
        <v>11275</v>
      </c>
      <c r="C366" t="s">
        <v>4</v>
      </c>
      <c r="D366">
        <v>381472</v>
      </c>
      <c r="E366">
        <v>382407</v>
      </c>
      <c r="F366">
        <v>140.80000000000001</v>
      </c>
      <c r="G366" t="s">
        <v>11276</v>
      </c>
      <c r="H366">
        <v>0</v>
      </c>
      <c r="I366" t="s">
        <v>11640</v>
      </c>
      <c r="S366" t="str">
        <f t="shared" si="31"/>
        <v>prodigal_1_3</v>
      </c>
      <c r="T366" t="str">
        <f t="shared" si="32"/>
        <v>prodigal_1_36</v>
      </c>
      <c r="U366" t="str">
        <f t="shared" si="33"/>
        <v>prodigal_1_363</v>
      </c>
      <c r="V366" t="str">
        <f t="shared" si="36"/>
        <v>prodigal_1_363;</v>
      </c>
      <c r="W366" t="str">
        <f t="shared" si="34"/>
        <v>prodigal_1_363;p</v>
      </c>
      <c r="Z366">
        <f>MATCH(S366,Description!$A$2:$A$4489,0)</f>
        <v>2225</v>
      </c>
      <c r="AA366">
        <f>MATCH(T366,Description!$A$2:$A$4489,0)</f>
        <v>2893</v>
      </c>
      <c r="AB366">
        <f>MATCH(U366,Description!$A$2:$A$4489,0)</f>
        <v>2927</v>
      </c>
      <c r="AC366" t="e">
        <f>MATCH(V366,Description!$A$2:$A$4489,0)</f>
        <v>#N/A</v>
      </c>
      <c r="AD366">
        <v>2927</v>
      </c>
      <c r="AE366" t="str" cm="1">
        <f t="array" ref="AE366">INDEX(Description!A$2:A$4489,Merged!$AD366)</f>
        <v>prodigal_1_363</v>
      </c>
      <c r="AF366" t="str" cm="1">
        <f t="array" ref="AF366">INDEX(Description!B$2:B$4489,Merged!$AD366)</f>
        <v>*</v>
      </c>
      <c r="AG366" cm="1">
        <f t="array" ref="AG366">INDEX(Description!C$2:C$4489,Merged!$AD366)</f>
        <v>0</v>
      </c>
      <c r="AH366" cm="1">
        <f t="array" ref="AH366">INDEX(Description!D$2:D$4489,Merged!$AD366)</f>
        <v>0</v>
      </c>
      <c r="AI366" cm="1">
        <f t="array" ref="AI366">INDEX(Description!E$2:E$4489,Merged!$AD366)</f>
        <v>0</v>
      </c>
      <c r="AJ366" t="str">
        <f t="shared" si="35"/>
        <v>locus_tag=prodigal_1_363;partial=00;start_type=ATG;rbs_motif=None;rbs_spacer=None;gc_cont=0.672;conf=100.00;score=141.95;cscore=139.82;sscore=2.13;rscore=-3.31;uscore=-0.25;tscore=4.54;;*;0;0;0</v>
      </c>
    </row>
    <row r="367" spans="1:36" x14ac:dyDescent="0.2">
      <c r="A367" t="s">
        <v>11274</v>
      </c>
      <c r="B367" t="s">
        <v>11275</v>
      </c>
      <c r="C367" t="s">
        <v>4</v>
      </c>
      <c r="D367">
        <v>382768</v>
      </c>
      <c r="E367">
        <v>383682</v>
      </c>
      <c r="F367">
        <v>145.19999999999999</v>
      </c>
      <c r="G367" t="s">
        <v>11287</v>
      </c>
      <c r="H367">
        <v>0</v>
      </c>
      <c r="I367" t="s">
        <v>11641</v>
      </c>
      <c r="S367" t="str">
        <f t="shared" si="31"/>
        <v>prodigal_1_3</v>
      </c>
      <c r="T367" t="str">
        <f t="shared" si="32"/>
        <v>prodigal_1_36</v>
      </c>
      <c r="U367" t="str">
        <f t="shared" si="33"/>
        <v>prodigal_1_364</v>
      </c>
      <c r="V367" t="str">
        <f t="shared" si="36"/>
        <v>prodigal_1_364;</v>
      </c>
      <c r="W367" t="str">
        <f t="shared" si="34"/>
        <v>prodigal_1_364;p</v>
      </c>
      <c r="Z367">
        <f>MATCH(S367,Description!$A$2:$A$4489,0)</f>
        <v>2225</v>
      </c>
      <c r="AA367">
        <f>MATCH(T367,Description!$A$2:$A$4489,0)</f>
        <v>2893</v>
      </c>
      <c r="AB367">
        <f>MATCH(U367,Description!$A$2:$A$4489,0)</f>
        <v>2938</v>
      </c>
      <c r="AC367" t="e">
        <f>MATCH(V367,Description!$A$2:$A$4489,0)</f>
        <v>#N/A</v>
      </c>
      <c r="AD367">
        <v>2938</v>
      </c>
      <c r="AE367" t="str" cm="1">
        <f t="array" ref="AE367">INDEX(Description!A$2:A$4489,Merged!$AD367)</f>
        <v>prodigal_1_364</v>
      </c>
      <c r="AF367" t="str" cm="1">
        <f t="array" ref="AF367">INDEX(Description!B$2:B$4489,Merged!$AD367)</f>
        <v>P52689</v>
      </c>
      <c r="AG367" t="str" cm="1">
        <f t="array" ref="AG367">INDEX(Description!C$2:C$4489,Merged!$AD367)</f>
        <v>LTRA_KLEPN</v>
      </c>
      <c r="AH367" t="str" cm="1">
        <f t="array" ref="AH367">INDEX(Description!D$2:D$4489,Merged!$AD367)</f>
        <v>Probable_HTH-type_transcriptional_regulator_LtrA</v>
      </c>
      <c r="AI367" t="str" cm="1">
        <f t="array" ref="AI367">INDEX(Description!E$2:E$4489,Merged!$AD367)</f>
        <v>ltrA</v>
      </c>
      <c r="AJ367" t="str">
        <f t="shared" si="35"/>
        <v>locus_tag=prodigal_1_364;partial=00;start_type=ATG;rbs_motif=None;rbs_spacer=None;gc_cont=0.635;conf=100.00;score=144.50;cscore=140.22;sscore=4.28;rscore=-3.31;uscore=3.70;tscore=4.54;;P52689;LTRA_KLEPN;Probable_HTH-type_transcriptional_regulator_LtrA;ltrA</v>
      </c>
    </row>
    <row r="368" spans="1:36" x14ac:dyDescent="0.2">
      <c r="A368" t="s">
        <v>11274</v>
      </c>
      <c r="B368" t="s">
        <v>11275</v>
      </c>
      <c r="C368" t="s">
        <v>4</v>
      </c>
      <c r="D368">
        <v>384143</v>
      </c>
      <c r="E368">
        <v>384517</v>
      </c>
      <c r="F368">
        <v>68.2</v>
      </c>
      <c r="G368" t="s">
        <v>11276</v>
      </c>
      <c r="H368">
        <v>0</v>
      </c>
      <c r="I368" t="s">
        <v>11642</v>
      </c>
      <c r="S368" t="str">
        <f t="shared" si="31"/>
        <v>prodigal_1_3</v>
      </c>
      <c r="T368" t="str">
        <f t="shared" si="32"/>
        <v>prodigal_1_36</v>
      </c>
      <c r="U368" t="str">
        <f t="shared" si="33"/>
        <v>prodigal_1_365</v>
      </c>
      <c r="V368" t="str">
        <f t="shared" si="36"/>
        <v>prodigal_1_365;</v>
      </c>
      <c r="W368" t="str">
        <f t="shared" si="34"/>
        <v>prodigal_1_365;p</v>
      </c>
      <c r="Z368">
        <f>MATCH(S368,Description!$A$2:$A$4489,0)</f>
        <v>2225</v>
      </c>
      <c r="AA368">
        <f>MATCH(T368,Description!$A$2:$A$4489,0)</f>
        <v>2893</v>
      </c>
      <c r="AB368">
        <f>MATCH(U368,Description!$A$2:$A$4489,0)</f>
        <v>2949</v>
      </c>
      <c r="AC368" t="e">
        <f>MATCH(V368,Description!$A$2:$A$4489,0)</f>
        <v>#N/A</v>
      </c>
      <c r="AD368">
        <v>2949</v>
      </c>
      <c r="AE368" t="str" cm="1">
        <f t="array" ref="AE368">INDEX(Description!A$2:A$4489,Merged!$AD368)</f>
        <v>prodigal_1_365</v>
      </c>
      <c r="AF368" t="str" cm="1">
        <f t="array" ref="AF368">INDEX(Description!B$2:B$4489,Merged!$AD368)</f>
        <v>*</v>
      </c>
      <c r="AG368" cm="1">
        <f t="array" ref="AG368">INDEX(Description!C$2:C$4489,Merged!$AD368)</f>
        <v>0</v>
      </c>
      <c r="AH368" cm="1">
        <f t="array" ref="AH368">INDEX(Description!D$2:D$4489,Merged!$AD368)</f>
        <v>0</v>
      </c>
      <c r="AI368" cm="1">
        <f t="array" ref="AI368">INDEX(Description!E$2:E$4489,Merged!$AD368)</f>
        <v>0</v>
      </c>
      <c r="AJ368" t="str">
        <f t="shared" si="35"/>
        <v>locus_tag=prodigal_1_365;partial=00;start_type=ATG;rbs_motif=GGAG/GAGG;rbs_spacer=5-10bp;gc_cont=0.669;conf=100.00;score=68.21;cscore=51.58;sscore=16.63;rscore=8.88;uscore=3.21;tscore=4.54;;*;0;0;0</v>
      </c>
    </row>
    <row r="369" spans="1:36" x14ac:dyDescent="0.2">
      <c r="A369" t="s">
        <v>11274</v>
      </c>
      <c r="B369" t="s">
        <v>11275</v>
      </c>
      <c r="C369" t="s">
        <v>4</v>
      </c>
      <c r="D369">
        <v>384559</v>
      </c>
      <c r="E369">
        <v>385647</v>
      </c>
      <c r="F369">
        <v>215.9</v>
      </c>
      <c r="G369" t="s">
        <v>11276</v>
      </c>
      <c r="H369">
        <v>0</v>
      </c>
      <c r="I369" t="s">
        <v>11643</v>
      </c>
      <c r="S369" t="str">
        <f t="shared" si="31"/>
        <v>prodigal_1_3</v>
      </c>
      <c r="T369" t="str">
        <f t="shared" si="32"/>
        <v>prodigal_1_36</v>
      </c>
      <c r="U369" t="str">
        <f t="shared" si="33"/>
        <v>prodigal_1_366</v>
      </c>
      <c r="V369" t="str">
        <f t="shared" si="36"/>
        <v>prodigal_1_366;</v>
      </c>
      <c r="W369" t="str">
        <f t="shared" si="34"/>
        <v>prodigal_1_366;p</v>
      </c>
      <c r="Z369">
        <f>MATCH(S369,Description!$A$2:$A$4489,0)</f>
        <v>2225</v>
      </c>
      <c r="AA369">
        <f>MATCH(T369,Description!$A$2:$A$4489,0)</f>
        <v>2893</v>
      </c>
      <c r="AB369">
        <f>MATCH(U369,Description!$A$2:$A$4489,0)</f>
        <v>2960</v>
      </c>
      <c r="AC369" t="e">
        <f>MATCH(V369,Description!$A$2:$A$4489,0)</f>
        <v>#N/A</v>
      </c>
      <c r="AD369">
        <v>2960</v>
      </c>
      <c r="AE369" t="str" cm="1">
        <f t="array" ref="AE369">INDEX(Description!A$2:A$4489,Merged!$AD369)</f>
        <v>prodigal_1_366</v>
      </c>
      <c r="AF369" t="str" cm="1">
        <f t="array" ref="AF369">INDEX(Description!B$2:B$4489,Merged!$AD369)</f>
        <v>Q45072</v>
      </c>
      <c r="AG369" t="str" cm="1">
        <f t="array" ref="AG369">INDEX(Description!C$2:C$4489,Merged!$AD369)</f>
        <v>TFTE_BURCE</v>
      </c>
      <c r="AH369" t="str" cm="1">
        <f t="array" ref="AH369">INDEX(Description!D$2:D$4489,Merged!$AD369)</f>
        <v>Maleylacetate_reductase</v>
      </c>
      <c r="AI369" t="str" cm="1">
        <f t="array" ref="AI369">INDEX(Description!E$2:E$4489,Merged!$AD369)</f>
        <v>tftE</v>
      </c>
      <c r="AJ369" t="str">
        <f t="shared" si="35"/>
        <v>locus_tag=prodigal_1_366;partial=00;start_type=ATG;rbs_motif=GGA/GAG/AGG;rbs_spacer=5-10bp;gc_cont=0.720;conf=99.99;score=216.69;cscore=209.30;sscore=7.39;rscore=0.72;uscore=1.30;tscore=4.54;;Q45072;TFTE_BURCE;Maleylacetate_reductase;tftE</v>
      </c>
    </row>
    <row r="370" spans="1:36" x14ac:dyDescent="0.2">
      <c r="A370" t="s">
        <v>11274</v>
      </c>
      <c r="B370" t="s">
        <v>11275</v>
      </c>
      <c r="C370" t="s">
        <v>4</v>
      </c>
      <c r="D370">
        <v>385650</v>
      </c>
      <c r="E370">
        <v>387029</v>
      </c>
      <c r="F370">
        <v>242.4</v>
      </c>
      <c r="G370" t="s">
        <v>11276</v>
      </c>
      <c r="H370">
        <v>0</v>
      </c>
      <c r="I370" t="s">
        <v>11644</v>
      </c>
      <c r="S370" t="str">
        <f t="shared" si="31"/>
        <v>prodigal_1_3</v>
      </c>
      <c r="T370" t="str">
        <f t="shared" si="32"/>
        <v>prodigal_1_36</v>
      </c>
      <c r="U370" t="str">
        <f t="shared" si="33"/>
        <v>prodigal_1_367</v>
      </c>
      <c r="V370" t="str">
        <f t="shared" si="36"/>
        <v>prodigal_1_367;</v>
      </c>
      <c r="W370" t="str">
        <f t="shared" si="34"/>
        <v>prodigal_1_367;p</v>
      </c>
      <c r="Z370">
        <f>MATCH(S370,Description!$A$2:$A$4489,0)</f>
        <v>2225</v>
      </c>
      <c r="AA370">
        <f>MATCH(T370,Description!$A$2:$A$4489,0)</f>
        <v>2893</v>
      </c>
      <c r="AB370">
        <f>MATCH(U370,Description!$A$2:$A$4489,0)</f>
        <v>2971</v>
      </c>
      <c r="AC370" t="e">
        <f>MATCH(V370,Description!$A$2:$A$4489,0)</f>
        <v>#N/A</v>
      </c>
      <c r="AD370">
        <v>2971</v>
      </c>
      <c r="AE370" t="str" cm="1">
        <f t="array" ref="AE370">INDEX(Description!A$2:A$4489,Merged!$AD370)</f>
        <v>prodigal_1_367</v>
      </c>
      <c r="AF370" t="str" cm="1">
        <f t="array" ref="AF370">INDEX(Description!B$2:B$4489,Merged!$AD370)</f>
        <v>Q67NQ5</v>
      </c>
      <c r="AG370" t="str" cm="1">
        <f t="array" ref="AG370">INDEX(Description!C$2:C$4489,Merged!$AD370)</f>
        <v>MTAD_SYMTH</v>
      </c>
      <c r="AH370" t="str" cm="1">
        <f t="array" ref="AH370">INDEX(Description!D$2:D$4489,Merged!$AD370)</f>
        <v>5-methylthioadenosine/S-adenosylhomocysteine_deaminase</v>
      </c>
      <c r="AI370" t="str" cm="1">
        <f t="array" ref="AI370">INDEX(Description!E$2:E$4489,Merged!$AD370)</f>
        <v>mtaD</v>
      </c>
      <c r="AJ370" t="str">
        <f t="shared" si="35"/>
        <v>locus_tag=prodigal_1_367;partial=00;start_type=ATG;rbs_motif=AGGAGG;rbs_spacer=5-10bp;gc_cont=0.701;conf=99.99;score=243.64;cscore=222.76;sscore=20.88;rscore=13.75;uscore=1.34;tscore=4.54;;Q67NQ5;MTAD_SYMTH;5-methylthioadenosine/S-adenosylhomocysteine_deaminase;mtaD</v>
      </c>
    </row>
    <row r="371" spans="1:36" x14ac:dyDescent="0.2">
      <c r="A371" t="s">
        <v>11274</v>
      </c>
      <c r="B371" t="s">
        <v>11275</v>
      </c>
      <c r="C371" t="s">
        <v>4</v>
      </c>
      <c r="D371">
        <v>387040</v>
      </c>
      <c r="E371">
        <v>387957</v>
      </c>
      <c r="F371">
        <v>190.8</v>
      </c>
      <c r="G371" t="s">
        <v>11276</v>
      </c>
      <c r="H371">
        <v>0</v>
      </c>
      <c r="I371" t="s">
        <v>11645</v>
      </c>
      <c r="S371" t="str">
        <f t="shared" si="31"/>
        <v>prodigal_1_3</v>
      </c>
      <c r="T371" t="str">
        <f t="shared" si="32"/>
        <v>prodigal_1_36</v>
      </c>
      <c r="U371" t="str">
        <f t="shared" si="33"/>
        <v>prodigal_1_368</v>
      </c>
      <c r="V371" t="str">
        <f t="shared" si="36"/>
        <v>prodigal_1_368;</v>
      </c>
      <c r="W371" t="str">
        <f t="shared" si="34"/>
        <v>prodigal_1_368;p</v>
      </c>
      <c r="Z371">
        <f>MATCH(S371,Description!$A$2:$A$4489,0)</f>
        <v>2225</v>
      </c>
      <c r="AA371">
        <f>MATCH(T371,Description!$A$2:$A$4489,0)</f>
        <v>2893</v>
      </c>
      <c r="AB371">
        <f>MATCH(U371,Description!$A$2:$A$4489,0)</f>
        <v>2982</v>
      </c>
      <c r="AC371" t="e">
        <f>MATCH(V371,Description!$A$2:$A$4489,0)</f>
        <v>#N/A</v>
      </c>
      <c r="AD371">
        <v>2982</v>
      </c>
      <c r="AE371" t="str" cm="1">
        <f t="array" ref="AE371">INDEX(Description!A$2:A$4489,Merged!$AD371)</f>
        <v>prodigal_1_368</v>
      </c>
      <c r="AF371" t="str" cm="1">
        <f t="array" ref="AF371">INDEX(Description!B$2:B$4489,Merged!$AD371)</f>
        <v>*</v>
      </c>
      <c r="AG371" cm="1">
        <f t="array" ref="AG371">INDEX(Description!C$2:C$4489,Merged!$AD371)</f>
        <v>0</v>
      </c>
      <c r="AH371" cm="1">
        <f t="array" ref="AH371">INDEX(Description!D$2:D$4489,Merged!$AD371)</f>
        <v>0</v>
      </c>
      <c r="AI371" cm="1">
        <f t="array" ref="AI371">INDEX(Description!E$2:E$4489,Merged!$AD371)</f>
        <v>0</v>
      </c>
      <c r="AJ371" t="str">
        <f t="shared" si="35"/>
        <v>locus_tag=prodigal_1_368;partial=00;start_type=ATG;rbs_motif=AGGAG;rbs_spacer=5-10bp;gc_cont=0.694;conf=99.99;score=191.94;cscore=171.01;sscore=20.93;rscore=15.89;uscore=-0.67;tscore=4.54;;*;0;0;0</v>
      </c>
    </row>
    <row r="372" spans="1:36" x14ac:dyDescent="0.2">
      <c r="A372" t="s">
        <v>11274</v>
      </c>
      <c r="B372" t="s">
        <v>11275</v>
      </c>
      <c r="C372" t="s">
        <v>4</v>
      </c>
      <c r="D372">
        <v>387954</v>
      </c>
      <c r="E372">
        <v>388841</v>
      </c>
      <c r="F372">
        <v>147.5</v>
      </c>
      <c r="G372" t="s">
        <v>11276</v>
      </c>
      <c r="H372">
        <v>0</v>
      </c>
      <c r="I372" t="s">
        <v>11646</v>
      </c>
      <c r="S372" t="str">
        <f t="shared" si="31"/>
        <v>prodigal_1_3</v>
      </c>
      <c r="T372" t="str">
        <f t="shared" si="32"/>
        <v>prodigal_1_36</v>
      </c>
      <c r="U372" t="str">
        <f t="shared" si="33"/>
        <v>prodigal_1_369</v>
      </c>
      <c r="V372" t="str">
        <f t="shared" si="36"/>
        <v>prodigal_1_369;</v>
      </c>
      <c r="W372" t="str">
        <f t="shared" si="34"/>
        <v>prodigal_1_369;p</v>
      </c>
      <c r="Z372">
        <f>MATCH(S372,Description!$A$2:$A$4489,0)</f>
        <v>2225</v>
      </c>
      <c r="AA372">
        <f>MATCH(T372,Description!$A$2:$A$4489,0)</f>
        <v>2893</v>
      </c>
      <c r="AB372">
        <f>MATCH(U372,Description!$A$2:$A$4489,0)</f>
        <v>2993</v>
      </c>
      <c r="AC372" t="e">
        <f>MATCH(V372,Description!$A$2:$A$4489,0)</f>
        <v>#N/A</v>
      </c>
      <c r="AD372">
        <v>2993</v>
      </c>
      <c r="AE372" t="str" cm="1">
        <f t="array" ref="AE372">INDEX(Description!A$2:A$4489,Merged!$AD372)</f>
        <v>prodigal_1_369</v>
      </c>
      <c r="AF372" t="str" cm="1">
        <f t="array" ref="AF372">INDEX(Description!B$2:B$4489,Merged!$AD372)</f>
        <v>Q471I0</v>
      </c>
      <c r="AG372" t="str" cm="1">
        <f t="array" ref="AG372">INDEX(Description!C$2:C$4489,Merged!$AD372)</f>
        <v>TCPC_CUPPJ</v>
      </c>
      <c r="AH372" t="str" cm="1">
        <f t="array" ref="AH372">INDEX(Description!D$2:D$4489,Merged!$AD372)</f>
        <v>6-chlorohydroxyquinol_1,2-dioxygenase</v>
      </c>
      <c r="AI372" t="str" cm="1">
        <f t="array" ref="AI372">INDEX(Description!E$2:E$4489,Merged!$AD372)</f>
        <v>tcpC</v>
      </c>
      <c r="AJ372" t="str">
        <f t="shared" si="35"/>
        <v>locus_tag=prodigal_1_369;partial=00;start_type=ATG;rbs_motif=GGAGG;rbs_spacer=5-10bp;gc_cont=0.670;conf=100.00;score=148.81;cscore=130.97;sscore=17.85;rscore=10.30;uscore=1.71;tscore=4.54;;Q471I0;TCPC_CUPPJ;6-chlorohydroxyquinol_1,2-dioxygenase;tcpC</v>
      </c>
    </row>
    <row r="373" spans="1:36" x14ac:dyDescent="0.2">
      <c r="A373" t="s">
        <v>11274</v>
      </c>
      <c r="B373" t="s">
        <v>11275</v>
      </c>
      <c r="C373" t="s">
        <v>4</v>
      </c>
      <c r="D373">
        <v>388907</v>
      </c>
      <c r="E373">
        <v>390331</v>
      </c>
      <c r="F373">
        <v>281.10000000000002</v>
      </c>
      <c r="G373" t="s">
        <v>11276</v>
      </c>
      <c r="H373">
        <v>0</v>
      </c>
      <c r="I373" t="s">
        <v>11647</v>
      </c>
      <c r="S373" t="str">
        <f t="shared" si="31"/>
        <v>prodigal_1_3</v>
      </c>
      <c r="T373" t="str">
        <f t="shared" si="32"/>
        <v>prodigal_1_37</v>
      </c>
      <c r="U373" t="str">
        <f t="shared" si="33"/>
        <v>prodigal_1_370</v>
      </c>
      <c r="V373" t="str">
        <f t="shared" si="36"/>
        <v>prodigal_1_370;</v>
      </c>
      <c r="W373" t="str">
        <f t="shared" si="34"/>
        <v>prodigal_1_370;p</v>
      </c>
      <c r="Z373">
        <f>MATCH(S373,Description!$A$2:$A$4489,0)</f>
        <v>2225</v>
      </c>
      <c r="AA373">
        <f>MATCH(T373,Description!$A$2:$A$4489,0)</f>
        <v>3004</v>
      </c>
      <c r="AB373">
        <f>MATCH(U373,Description!$A$2:$A$4489,0)</f>
        <v>3005</v>
      </c>
      <c r="AC373" t="e">
        <f>MATCH(V373,Description!$A$2:$A$4489,0)</f>
        <v>#N/A</v>
      </c>
      <c r="AD373">
        <v>3005</v>
      </c>
      <c r="AE373" t="str" cm="1">
        <f t="array" ref="AE373">INDEX(Description!A$2:A$4489,Merged!$AD373)</f>
        <v>prodigal_1_370</v>
      </c>
      <c r="AF373" t="str" cm="1">
        <f t="array" ref="AF373">INDEX(Description!B$2:B$4489,Merged!$AD373)</f>
        <v>P94535</v>
      </c>
      <c r="AG373" t="str" cm="1">
        <f t="array" ref="AG373">INDEX(Description!C$2:C$4489,Merged!$AD373)</f>
        <v>GLCD_BACSU</v>
      </c>
      <c r="AH373" t="str" cm="1">
        <f t="array" ref="AH373">INDEX(Description!D$2:D$4489,Merged!$AD373)</f>
        <v>Glycolate_oxidase_subunit_GlcD</v>
      </c>
      <c r="AI373" t="str" cm="1">
        <f t="array" ref="AI373">INDEX(Description!E$2:E$4489,Merged!$AD373)</f>
        <v>glcD</v>
      </c>
      <c r="AJ373" t="str">
        <f t="shared" si="35"/>
        <v>locus_tag=prodigal_1_370;partial=00;start_type=ATG;rbs_motif=GGAGG;rbs_spacer=5-10bp;gc_cont=0.690;conf=99.99;score=281.06;cscore=269.57;sscore=11.49;rscore=10.30;uscore=-3.35;tscore=4.54;;P94535;GLCD_BACSU;Glycolate_oxidase_subunit_GlcD;glcD</v>
      </c>
    </row>
    <row r="374" spans="1:36" x14ac:dyDescent="0.2">
      <c r="A374" t="s">
        <v>11274</v>
      </c>
      <c r="B374" t="s">
        <v>11275</v>
      </c>
      <c r="C374" t="s">
        <v>4</v>
      </c>
      <c r="D374">
        <v>390328</v>
      </c>
      <c r="E374">
        <v>391878</v>
      </c>
      <c r="F374">
        <v>325.10000000000002</v>
      </c>
      <c r="G374" t="s">
        <v>11276</v>
      </c>
      <c r="H374">
        <v>0</v>
      </c>
      <c r="I374" t="s">
        <v>11648</v>
      </c>
      <c r="S374" t="str">
        <f t="shared" si="31"/>
        <v>prodigal_1_3</v>
      </c>
      <c r="T374" t="str">
        <f t="shared" si="32"/>
        <v>prodigal_1_37</v>
      </c>
      <c r="U374" t="str">
        <f t="shared" si="33"/>
        <v>prodigal_1_371</v>
      </c>
      <c r="V374" t="str">
        <f t="shared" si="36"/>
        <v>prodigal_1_371;</v>
      </c>
      <c r="W374" t="str">
        <f t="shared" si="34"/>
        <v>prodigal_1_371;p</v>
      </c>
      <c r="Z374">
        <f>MATCH(S374,Description!$A$2:$A$4489,0)</f>
        <v>2225</v>
      </c>
      <c r="AA374">
        <f>MATCH(T374,Description!$A$2:$A$4489,0)</f>
        <v>3004</v>
      </c>
      <c r="AB374">
        <f>MATCH(U374,Description!$A$2:$A$4489,0)</f>
        <v>3016</v>
      </c>
      <c r="AC374" t="e">
        <f>MATCH(V374,Description!$A$2:$A$4489,0)</f>
        <v>#N/A</v>
      </c>
      <c r="AD374">
        <v>3016</v>
      </c>
      <c r="AE374" t="str" cm="1">
        <f t="array" ref="AE374">INDEX(Description!A$2:A$4489,Merged!$AD374)</f>
        <v>prodigal_1_371</v>
      </c>
      <c r="AF374" t="str" cm="1">
        <f t="array" ref="AF374">INDEX(Description!B$2:B$4489,Merged!$AD374)</f>
        <v>Q1AXG5</v>
      </c>
      <c r="AG374" t="str" cm="1">
        <f t="array" ref="AG374">INDEX(Description!C$2:C$4489,Merged!$AD374)</f>
        <v>RBSA1_RUBXD</v>
      </c>
      <c r="AH374" t="str" cm="1">
        <f t="array" ref="AH374">INDEX(Description!D$2:D$4489,Merged!$AD374)</f>
        <v>Ribose_import_ATP-binding_protein_RbsA_1</v>
      </c>
      <c r="AI374" t="str" cm="1">
        <f t="array" ref="AI374">INDEX(Description!E$2:E$4489,Merged!$AD374)</f>
        <v>rbsA1</v>
      </c>
      <c r="AJ374" t="str">
        <f t="shared" si="35"/>
        <v>locus_tag=prodigal_1_371;partial=00;start_type=ATG;rbs_motif=GGAG/GAGG;rbs_spacer=5-10bp;gc_cont=0.680;conf=99.99;score=326.38;cscore=305.67;sscore=20.72;rscore=8.88;uscore=6.00;tscore=4.54;;Q1AXG5;RBSA1_RUBXD;Ribose_import_ATP-binding_protein_RbsA_1;rbsA1</v>
      </c>
    </row>
    <row r="375" spans="1:36" x14ac:dyDescent="0.2">
      <c r="A375" t="s">
        <v>11274</v>
      </c>
      <c r="B375" t="s">
        <v>11275</v>
      </c>
      <c r="C375" t="s">
        <v>4</v>
      </c>
      <c r="D375">
        <v>391871</v>
      </c>
      <c r="E375">
        <v>392824</v>
      </c>
      <c r="F375">
        <v>209</v>
      </c>
      <c r="G375" t="s">
        <v>11276</v>
      </c>
      <c r="H375">
        <v>0</v>
      </c>
      <c r="I375" t="s">
        <v>11649</v>
      </c>
      <c r="S375" t="str">
        <f t="shared" si="31"/>
        <v>prodigal_1_3</v>
      </c>
      <c r="T375" t="str">
        <f t="shared" si="32"/>
        <v>prodigal_1_37</v>
      </c>
      <c r="U375" t="str">
        <f t="shared" si="33"/>
        <v>prodigal_1_372</v>
      </c>
      <c r="V375" t="str">
        <f t="shared" si="36"/>
        <v>prodigal_1_372;</v>
      </c>
      <c r="W375" t="str">
        <f t="shared" si="34"/>
        <v>prodigal_1_372;p</v>
      </c>
      <c r="Z375">
        <f>MATCH(S375,Description!$A$2:$A$4489,0)</f>
        <v>2225</v>
      </c>
      <c r="AA375">
        <f>MATCH(T375,Description!$A$2:$A$4489,0)</f>
        <v>3004</v>
      </c>
      <c r="AB375">
        <f>MATCH(U375,Description!$A$2:$A$4489,0)</f>
        <v>3027</v>
      </c>
      <c r="AC375" t="e">
        <f>MATCH(V375,Description!$A$2:$A$4489,0)</f>
        <v>#N/A</v>
      </c>
      <c r="AD375">
        <v>3027</v>
      </c>
      <c r="AE375" t="str" cm="1">
        <f t="array" ref="AE375">INDEX(Description!A$2:A$4489,Merged!$AD375)</f>
        <v>prodigal_1_372</v>
      </c>
      <c r="AF375" t="str" cm="1">
        <f t="array" ref="AF375">INDEX(Description!B$2:B$4489,Merged!$AD375)</f>
        <v>P36948</v>
      </c>
      <c r="AG375" t="str" cm="1">
        <f t="array" ref="AG375">INDEX(Description!C$2:C$4489,Merged!$AD375)</f>
        <v>RBSC_BACSU</v>
      </c>
      <c r="AH375" t="str" cm="1">
        <f t="array" ref="AH375">INDEX(Description!D$2:D$4489,Merged!$AD375)</f>
        <v>Ribose_import_permease_protein_RbsC</v>
      </c>
      <c r="AI375" t="str" cm="1">
        <f t="array" ref="AI375">INDEX(Description!E$2:E$4489,Merged!$AD375)</f>
        <v>rbsC</v>
      </c>
      <c r="AJ375" t="str">
        <f t="shared" si="35"/>
        <v>locus_tag=prodigal_1_372;partial=00;start_type=ATG;rbs_motif=GGA/GAG/AGG;rbs_spacer=5-10bp;gc_cont=0.682;conf=99.99;score=210.20;cscore=203.77;sscore=6.43;rscore=0.72;uscore=-0.09;tscore=4.54;;P36948;RBSC_BACSU;Ribose_import_permease_protein_RbsC;rbsC</v>
      </c>
    </row>
    <row r="376" spans="1:36" x14ac:dyDescent="0.2">
      <c r="A376" t="s">
        <v>11274</v>
      </c>
      <c r="B376" t="s">
        <v>11275</v>
      </c>
      <c r="C376" t="s">
        <v>4</v>
      </c>
      <c r="D376">
        <v>392821</v>
      </c>
      <c r="E376">
        <v>393795</v>
      </c>
      <c r="F376">
        <v>225.2</v>
      </c>
      <c r="G376" t="s">
        <v>11276</v>
      </c>
      <c r="H376">
        <v>0</v>
      </c>
      <c r="I376" t="s">
        <v>11650</v>
      </c>
      <c r="S376" t="str">
        <f t="shared" si="31"/>
        <v>prodigal_1_3</v>
      </c>
      <c r="T376" t="str">
        <f t="shared" si="32"/>
        <v>prodigal_1_37</v>
      </c>
      <c r="U376" t="str">
        <f t="shared" si="33"/>
        <v>prodigal_1_373</v>
      </c>
      <c r="V376" t="str">
        <f t="shared" si="36"/>
        <v>prodigal_1_373;</v>
      </c>
      <c r="W376" t="str">
        <f t="shared" si="34"/>
        <v>prodigal_1_373;p</v>
      </c>
      <c r="Z376">
        <f>MATCH(S376,Description!$A$2:$A$4489,0)</f>
        <v>2225</v>
      </c>
      <c r="AA376">
        <f>MATCH(T376,Description!$A$2:$A$4489,0)</f>
        <v>3004</v>
      </c>
      <c r="AB376">
        <f>MATCH(U376,Description!$A$2:$A$4489,0)</f>
        <v>3038</v>
      </c>
      <c r="AC376" t="e">
        <f>MATCH(V376,Description!$A$2:$A$4489,0)</f>
        <v>#N/A</v>
      </c>
      <c r="AD376">
        <v>3038</v>
      </c>
      <c r="AE376" t="str" cm="1">
        <f t="array" ref="AE376">INDEX(Description!A$2:A$4489,Merged!$AD376)</f>
        <v>prodigal_1_373</v>
      </c>
      <c r="AF376" t="str" cm="1">
        <f t="array" ref="AF376">INDEX(Description!B$2:B$4489,Merged!$AD376)</f>
        <v>P45045</v>
      </c>
      <c r="AG376" t="str" cm="1">
        <f t="array" ref="AG376">INDEX(Description!C$2:C$4489,Merged!$AD376)</f>
        <v>XYLH_HAEIN</v>
      </c>
      <c r="AH376" t="str" cm="1">
        <f t="array" ref="AH376">INDEX(Description!D$2:D$4489,Merged!$AD376)</f>
        <v>Xylose_transport_system_permease_protein_XylH</v>
      </c>
      <c r="AI376" t="str" cm="1">
        <f t="array" ref="AI376">INDEX(Description!E$2:E$4489,Merged!$AD376)</f>
        <v>xylH</v>
      </c>
      <c r="AJ376" t="str">
        <f t="shared" si="35"/>
        <v>locus_tag=prodigal_1_373;partial=00;start_type=ATG;rbs_motif=GGAG/GAGG;rbs_spacer=5-10bp;gc_cont=0.667;conf=99.99;score=226.46;cscore=208.88;sscore=17.58;rscore=8.88;uscore=2.86;tscore=4.54;;P45045;XYLH_HAEIN;Xylose_transport_system_permease_protein_XylH;xylH</v>
      </c>
    </row>
    <row r="377" spans="1:36" x14ac:dyDescent="0.2">
      <c r="A377" t="s">
        <v>11274</v>
      </c>
      <c r="B377" t="s">
        <v>11275</v>
      </c>
      <c r="C377" t="s">
        <v>4</v>
      </c>
      <c r="D377">
        <v>393828</v>
      </c>
      <c r="E377">
        <v>394814</v>
      </c>
      <c r="F377">
        <v>253.1</v>
      </c>
      <c r="G377" t="s">
        <v>11276</v>
      </c>
      <c r="H377">
        <v>0</v>
      </c>
      <c r="I377" t="s">
        <v>11651</v>
      </c>
      <c r="S377" t="str">
        <f t="shared" si="31"/>
        <v>prodigal_1_3</v>
      </c>
      <c r="T377" t="str">
        <f t="shared" si="32"/>
        <v>prodigal_1_37</v>
      </c>
      <c r="U377" t="str">
        <f t="shared" si="33"/>
        <v>prodigal_1_374</v>
      </c>
      <c r="V377" t="str">
        <f t="shared" si="36"/>
        <v>prodigal_1_374;</v>
      </c>
      <c r="W377" t="str">
        <f t="shared" si="34"/>
        <v>prodigal_1_374;p</v>
      </c>
      <c r="Z377">
        <f>MATCH(S377,Description!$A$2:$A$4489,0)</f>
        <v>2225</v>
      </c>
      <c r="AA377">
        <f>MATCH(T377,Description!$A$2:$A$4489,0)</f>
        <v>3004</v>
      </c>
      <c r="AB377">
        <f>MATCH(U377,Description!$A$2:$A$4489,0)</f>
        <v>3049</v>
      </c>
      <c r="AC377" t="e">
        <f>MATCH(V377,Description!$A$2:$A$4489,0)</f>
        <v>#N/A</v>
      </c>
      <c r="AD377">
        <v>3049</v>
      </c>
      <c r="AE377" t="str" cm="1">
        <f t="array" ref="AE377">INDEX(Description!A$2:A$4489,Merged!$AD377)</f>
        <v>prodigal_1_374</v>
      </c>
      <c r="AF377" t="str" cm="1">
        <f t="array" ref="AF377">INDEX(Description!B$2:B$4489,Merged!$AD377)</f>
        <v>P0A2C5</v>
      </c>
      <c r="AG377" t="str" cm="1">
        <f t="array" ref="AG377">INDEX(Description!C$2:C$4489,Merged!$AD377)</f>
        <v>RBSB_SALTY</v>
      </c>
      <c r="AH377" t="str" cm="1">
        <f t="array" ref="AH377">INDEX(Description!D$2:D$4489,Merged!$AD377)</f>
        <v>Ribose_import_binding_protein_RbsB</v>
      </c>
      <c r="AI377" t="str" cm="1">
        <f t="array" ref="AI377">INDEX(Description!E$2:E$4489,Merged!$AD377)</f>
        <v>rbsB</v>
      </c>
      <c r="AJ377" t="str">
        <f t="shared" si="35"/>
        <v>locus_tag=prodigal_1_374;partial=00;start_type=ATG;rbs_motif=GGAGG;rbs_spacer=5-10bp;gc_cont=0.645;conf=99.99;score=254.03;cscore=234.91;sscore=19.12;rscore=10.30;uscore=3.36;tscore=4.54;;P0A2C5;RBSB_SALTY;Ribose_import_binding_protein_RbsB;rbsB</v>
      </c>
    </row>
    <row r="378" spans="1:36" x14ac:dyDescent="0.2">
      <c r="A378" t="s">
        <v>11274</v>
      </c>
      <c r="B378" t="s">
        <v>11275</v>
      </c>
      <c r="C378" t="s">
        <v>4</v>
      </c>
      <c r="D378">
        <v>395031</v>
      </c>
      <c r="E378">
        <v>395231</v>
      </c>
      <c r="F378">
        <v>4</v>
      </c>
      <c r="G378" t="s">
        <v>11276</v>
      </c>
      <c r="H378">
        <v>0</v>
      </c>
      <c r="I378" t="s">
        <v>11652</v>
      </c>
      <c r="S378" t="str">
        <f t="shared" si="31"/>
        <v>prodigal_1_3</v>
      </c>
      <c r="T378" t="str">
        <f t="shared" si="32"/>
        <v>prodigal_1_37</v>
      </c>
      <c r="U378" t="str">
        <f t="shared" si="33"/>
        <v>prodigal_1_375</v>
      </c>
      <c r="V378" t="str">
        <f t="shared" si="36"/>
        <v>prodigal_1_375;</v>
      </c>
      <c r="W378" t="str">
        <f t="shared" si="34"/>
        <v>prodigal_1_375;p</v>
      </c>
      <c r="Z378">
        <f>MATCH(S378,Description!$A$2:$A$4489,0)</f>
        <v>2225</v>
      </c>
      <c r="AA378">
        <f>MATCH(T378,Description!$A$2:$A$4489,0)</f>
        <v>3004</v>
      </c>
      <c r="AB378">
        <f>MATCH(U378,Description!$A$2:$A$4489,0)</f>
        <v>3060</v>
      </c>
      <c r="AC378" t="e">
        <f>MATCH(V378,Description!$A$2:$A$4489,0)</f>
        <v>#N/A</v>
      </c>
      <c r="AD378">
        <v>3060</v>
      </c>
      <c r="AE378" t="str" cm="1">
        <f t="array" ref="AE378">INDEX(Description!A$2:A$4489,Merged!$AD378)</f>
        <v>prodigal_1_375</v>
      </c>
      <c r="AF378" t="str" cm="1">
        <f t="array" ref="AF378">INDEX(Description!B$2:B$4489,Merged!$AD378)</f>
        <v>*</v>
      </c>
      <c r="AG378" cm="1">
        <f t="array" ref="AG378">INDEX(Description!C$2:C$4489,Merged!$AD378)</f>
        <v>0</v>
      </c>
      <c r="AH378" cm="1">
        <f t="array" ref="AH378">INDEX(Description!D$2:D$4489,Merged!$AD378)</f>
        <v>0</v>
      </c>
      <c r="AI378" cm="1">
        <f t="array" ref="AI378">INDEX(Description!E$2:E$4489,Merged!$AD378)</f>
        <v>0</v>
      </c>
      <c r="AJ378" t="str">
        <f t="shared" si="35"/>
        <v>locus_tag=prodigal_1_375;partial=00;start_type=ATG;rbs_motif=GGA/GAG/AGG;rbs_spacer=5-10bp;gc_cont=0.682;conf=68.18;score=3.32;cscore=1.07;sscore=2.25;rscore=0.57;uscore=-1.27;tscore=3.60;;*;0;0;0</v>
      </c>
    </row>
    <row r="379" spans="1:36" x14ac:dyDescent="0.2">
      <c r="A379" t="s">
        <v>11274</v>
      </c>
      <c r="B379" t="s">
        <v>11275</v>
      </c>
      <c r="C379" t="s">
        <v>4</v>
      </c>
      <c r="D379">
        <v>395240</v>
      </c>
      <c r="E379">
        <v>395527</v>
      </c>
      <c r="F379">
        <v>50.8</v>
      </c>
      <c r="G379" t="s">
        <v>11276</v>
      </c>
      <c r="H379">
        <v>0</v>
      </c>
      <c r="I379" t="s">
        <v>11653</v>
      </c>
      <c r="S379" t="str">
        <f t="shared" si="31"/>
        <v>prodigal_1_3</v>
      </c>
      <c r="T379" t="str">
        <f t="shared" si="32"/>
        <v>prodigal_1_37</v>
      </c>
      <c r="U379" t="str">
        <f t="shared" si="33"/>
        <v>prodigal_1_376</v>
      </c>
      <c r="V379" t="str">
        <f t="shared" si="36"/>
        <v>prodigal_1_376;</v>
      </c>
      <c r="W379" t="str">
        <f t="shared" si="34"/>
        <v>prodigal_1_376;p</v>
      </c>
      <c r="Z379">
        <f>MATCH(S379,Description!$A$2:$A$4489,0)</f>
        <v>2225</v>
      </c>
      <c r="AA379">
        <f>MATCH(T379,Description!$A$2:$A$4489,0)</f>
        <v>3004</v>
      </c>
      <c r="AB379">
        <f>MATCH(U379,Description!$A$2:$A$4489,0)</f>
        <v>3071</v>
      </c>
      <c r="AC379" t="e">
        <f>MATCH(V379,Description!$A$2:$A$4489,0)</f>
        <v>#N/A</v>
      </c>
      <c r="AD379">
        <v>3071</v>
      </c>
      <c r="AE379" t="str" cm="1">
        <f t="array" ref="AE379">INDEX(Description!A$2:A$4489,Merged!$AD379)</f>
        <v>prodigal_1_376</v>
      </c>
      <c r="AF379" t="str" cm="1">
        <f t="array" ref="AF379">INDEX(Description!B$2:B$4489,Merged!$AD379)</f>
        <v>*</v>
      </c>
      <c r="AG379" cm="1">
        <f t="array" ref="AG379">INDEX(Description!C$2:C$4489,Merged!$AD379)</f>
        <v>0</v>
      </c>
      <c r="AH379" cm="1">
        <f t="array" ref="AH379">INDEX(Description!D$2:D$4489,Merged!$AD379)</f>
        <v>0</v>
      </c>
      <c r="AI379" cm="1">
        <f t="array" ref="AI379">INDEX(Description!E$2:E$4489,Merged!$AD379)</f>
        <v>0</v>
      </c>
      <c r="AJ379" t="str">
        <f t="shared" si="35"/>
        <v>locus_tag=prodigal_1_376;partial=00;start_type=ATG;rbs_motif=GGA/GAG/AGG;rbs_spacer=5-10bp;gc_cont=0.625;conf=100.00;score=51.96;cscore=42.61;sscore=9.35;rscore=0.72;uscore=2.90;tscore=4.54;;*;0;0;0</v>
      </c>
    </row>
    <row r="380" spans="1:36" x14ac:dyDescent="0.2">
      <c r="A380" t="s">
        <v>11274</v>
      </c>
      <c r="B380" t="s">
        <v>11275</v>
      </c>
      <c r="C380" t="s">
        <v>4</v>
      </c>
      <c r="D380">
        <v>395559</v>
      </c>
      <c r="E380">
        <v>396122</v>
      </c>
      <c r="F380">
        <v>99</v>
      </c>
      <c r="G380" t="s">
        <v>11276</v>
      </c>
      <c r="H380">
        <v>0</v>
      </c>
      <c r="I380" t="s">
        <v>11654</v>
      </c>
      <c r="S380" t="str">
        <f t="shared" si="31"/>
        <v>prodigal_1_3</v>
      </c>
      <c r="T380" t="str">
        <f t="shared" si="32"/>
        <v>prodigal_1_37</v>
      </c>
      <c r="U380" t="str">
        <f t="shared" si="33"/>
        <v>prodigal_1_377</v>
      </c>
      <c r="V380" t="str">
        <f t="shared" si="36"/>
        <v>prodigal_1_377;</v>
      </c>
      <c r="W380" t="str">
        <f t="shared" si="34"/>
        <v>prodigal_1_377;p</v>
      </c>
      <c r="Z380">
        <f>MATCH(S380,Description!$A$2:$A$4489,0)</f>
        <v>2225</v>
      </c>
      <c r="AA380">
        <f>MATCH(T380,Description!$A$2:$A$4489,0)</f>
        <v>3004</v>
      </c>
      <c r="AB380">
        <f>MATCH(U380,Description!$A$2:$A$4489,0)</f>
        <v>3082</v>
      </c>
      <c r="AC380" t="e">
        <f>MATCH(V380,Description!$A$2:$A$4489,0)</f>
        <v>#N/A</v>
      </c>
      <c r="AD380">
        <v>3082</v>
      </c>
      <c r="AE380" t="str" cm="1">
        <f t="array" ref="AE380">INDEX(Description!A$2:A$4489,Merged!$AD380)</f>
        <v>prodigal_1_377</v>
      </c>
      <c r="AF380" t="str" cm="1">
        <f t="array" ref="AF380">INDEX(Description!B$2:B$4489,Merged!$AD380)</f>
        <v>Q9I4D4</v>
      </c>
      <c r="AG380" t="str" cm="1">
        <f t="array" ref="AG380">INDEX(Description!C$2:C$4489,Merged!$AD380)</f>
        <v>FMNRE_PSEAE</v>
      </c>
      <c r="AH380" t="str" cm="1">
        <f t="array" ref="AH380">INDEX(Description!D$2:D$4489,Merged!$AD380)</f>
        <v>NAD(P)H-dependent_FMN_reductase_PA1204</v>
      </c>
      <c r="AI380" t="str" cm="1">
        <f t="array" ref="AI380">INDEX(Description!E$2:E$4489,Merged!$AD380)</f>
        <v>fmnP</v>
      </c>
      <c r="AJ380" t="str">
        <f t="shared" si="35"/>
        <v>locus_tag=prodigal_1_377;partial=00;start_type=ATG;rbs_motif=GGA/GAG/AGG;rbs_spacer=5-10bp;gc_cont=0.670;conf=100.00;score=99.91;cscore=92.58;sscore=7.32;rscore=0.72;uscore=1.12;tscore=4.54;;Q9I4D4;FMNRE_PSEAE;NAD(P)H-dependent_FMN_reductase_PA1204;fmnP</v>
      </c>
    </row>
    <row r="381" spans="1:36" x14ac:dyDescent="0.2">
      <c r="A381" t="s">
        <v>11274</v>
      </c>
      <c r="B381" t="s">
        <v>11275</v>
      </c>
      <c r="C381" t="s">
        <v>4</v>
      </c>
      <c r="D381">
        <v>397285</v>
      </c>
      <c r="E381">
        <v>398274</v>
      </c>
      <c r="F381">
        <v>112.6</v>
      </c>
      <c r="G381" t="s">
        <v>11276</v>
      </c>
      <c r="H381">
        <v>0</v>
      </c>
      <c r="I381" t="s">
        <v>11655</v>
      </c>
      <c r="S381" t="str">
        <f t="shared" si="31"/>
        <v>prodigal_1_3</v>
      </c>
      <c r="T381" t="str">
        <f t="shared" si="32"/>
        <v>prodigal_1_37</v>
      </c>
      <c r="U381" t="str">
        <f t="shared" si="33"/>
        <v>prodigal_1_378</v>
      </c>
      <c r="V381" t="str">
        <f t="shared" si="36"/>
        <v>prodigal_1_378;</v>
      </c>
      <c r="W381" t="str">
        <f t="shared" si="34"/>
        <v>prodigal_1_378;p</v>
      </c>
      <c r="Z381">
        <f>MATCH(S381,Description!$A$2:$A$4489,0)</f>
        <v>2225</v>
      </c>
      <c r="AA381">
        <f>MATCH(T381,Description!$A$2:$A$4489,0)</f>
        <v>3004</v>
      </c>
      <c r="AB381">
        <f>MATCH(U381,Description!$A$2:$A$4489,0)</f>
        <v>3093</v>
      </c>
      <c r="AC381" t="e">
        <f>MATCH(V381,Description!$A$2:$A$4489,0)</f>
        <v>#N/A</v>
      </c>
      <c r="AD381">
        <v>3093</v>
      </c>
      <c r="AE381" t="str" cm="1">
        <f t="array" ref="AE381">INDEX(Description!A$2:A$4489,Merged!$AD381)</f>
        <v>prodigal_1_378</v>
      </c>
      <c r="AF381" t="str" cm="1">
        <f t="array" ref="AF381">INDEX(Description!B$2:B$4489,Merged!$AD381)</f>
        <v>Q45389</v>
      </c>
      <c r="AG381" t="str" cm="1">
        <f t="array" ref="AG381">INDEX(Description!C$2:C$4489,Merged!$AD381)</f>
        <v>BUGT_BORPE</v>
      </c>
      <c r="AH381" t="str" cm="1">
        <f t="array" ref="AH381">INDEX(Description!D$2:D$4489,Merged!$AD381)</f>
        <v>Protein_BugT</v>
      </c>
      <c r="AI381" t="str" cm="1">
        <f t="array" ref="AI381">INDEX(Description!E$2:E$4489,Merged!$AD381)</f>
        <v>bugT</v>
      </c>
      <c r="AJ381" t="str">
        <f t="shared" si="35"/>
        <v>locus_tag=prodigal_1_378;partial=00;start_type=ATG;rbs_motif=GGAGG;rbs_spacer=5-10bp;gc_cont=0.641;conf=100.00;score=111.98;cscore=96.17;sscore=15.81;rscore=10.30;uscore=1.62;tscore=4.54;;Q45389;BUGT_BORPE;Protein_BugT;bugT</v>
      </c>
    </row>
    <row r="382" spans="1:36" x14ac:dyDescent="0.2">
      <c r="A382" t="s">
        <v>11274</v>
      </c>
      <c r="B382" t="s">
        <v>11275</v>
      </c>
      <c r="C382" t="s">
        <v>4</v>
      </c>
      <c r="D382">
        <v>398280</v>
      </c>
      <c r="E382">
        <v>398687</v>
      </c>
      <c r="F382">
        <v>30.8</v>
      </c>
      <c r="G382" t="s">
        <v>11276</v>
      </c>
      <c r="H382">
        <v>0</v>
      </c>
      <c r="I382" t="s">
        <v>11656</v>
      </c>
      <c r="S382" t="str">
        <f t="shared" si="31"/>
        <v>prodigal_1_3</v>
      </c>
      <c r="T382" t="str">
        <f t="shared" si="32"/>
        <v>prodigal_1_37</v>
      </c>
      <c r="U382" t="str">
        <f t="shared" si="33"/>
        <v>prodigal_1_379</v>
      </c>
      <c r="V382" t="str">
        <f t="shared" si="36"/>
        <v>prodigal_1_379;</v>
      </c>
      <c r="W382" t="str">
        <f t="shared" si="34"/>
        <v>prodigal_1_379;p</v>
      </c>
      <c r="Z382">
        <f>MATCH(S382,Description!$A$2:$A$4489,0)</f>
        <v>2225</v>
      </c>
      <c r="AA382">
        <f>MATCH(T382,Description!$A$2:$A$4489,0)</f>
        <v>3004</v>
      </c>
      <c r="AB382">
        <f>MATCH(U382,Description!$A$2:$A$4489,0)</f>
        <v>3104</v>
      </c>
      <c r="AC382" t="e">
        <f>MATCH(V382,Description!$A$2:$A$4489,0)</f>
        <v>#N/A</v>
      </c>
      <c r="AD382">
        <v>3104</v>
      </c>
      <c r="AE382" t="str" cm="1">
        <f t="array" ref="AE382">INDEX(Description!A$2:A$4489,Merged!$AD382)</f>
        <v>prodigal_1_379</v>
      </c>
      <c r="AF382" t="str" cm="1">
        <f t="array" ref="AF382">INDEX(Description!B$2:B$4489,Merged!$AD382)</f>
        <v>D1AB77</v>
      </c>
      <c r="AG382" t="str" cm="1">
        <f t="array" ref="AG382">INDEX(Description!C$2:C$4489,Merged!$AD382)</f>
        <v>CHSH2_THECD</v>
      </c>
      <c r="AH382" t="str" cm="1">
        <f t="array" ref="AH382">INDEX(Description!D$2:D$4489,Merged!$AD382)</f>
        <v>Probable_enoyl-CoA_hydratase_alpha_subunit</v>
      </c>
      <c r="AI382" t="str" cm="1">
        <f t="array" ref="AI382">INDEX(Description!E$2:E$4489,Merged!$AD382)</f>
        <v>chsH2</v>
      </c>
      <c r="AJ382" t="str">
        <f t="shared" si="35"/>
        <v>locus_tag=prodigal_1_379;partial=00;start_type=ATG;rbs_motif=None;rbs_spacer=None;gc_cont=0.640;conf=99.94;score=32.04;cscore=29.48;sscore=2.56;rscore=-3.31;uscore=0.11;tscore=4.54;;D1AB77;CHSH2_THECD;Probable_enoyl-CoA_hydratase_alpha_subunit;chsH2</v>
      </c>
    </row>
    <row r="383" spans="1:36" x14ac:dyDescent="0.2">
      <c r="A383" t="s">
        <v>11274</v>
      </c>
      <c r="B383" t="s">
        <v>11275</v>
      </c>
      <c r="C383" t="s">
        <v>4</v>
      </c>
      <c r="D383">
        <v>398684</v>
      </c>
      <c r="E383">
        <v>399847</v>
      </c>
      <c r="F383">
        <v>161.69999999999999</v>
      </c>
      <c r="G383" t="s">
        <v>11276</v>
      </c>
      <c r="H383">
        <v>0</v>
      </c>
      <c r="I383" t="s">
        <v>11657</v>
      </c>
      <c r="S383" t="str">
        <f t="shared" si="31"/>
        <v>prodigal_1_3</v>
      </c>
      <c r="T383" t="str">
        <f t="shared" si="32"/>
        <v>prodigal_1_38</v>
      </c>
      <c r="U383" t="str">
        <f t="shared" si="33"/>
        <v>prodigal_1_380</v>
      </c>
      <c r="V383" t="str">
        <f t="shared" si="36"/>
        <v>prodigal_1_380;</v>
      </c>
      <c r="W383" t="str">
        <f t="shared" si="34"/>
        <v>prodigal_1_380;p</v>
      </c>
      <c r="Z383">
        <f>MATCH(S383,Description!$A$2:$A$4489,0)</f>
        <v>2225</v>
      </c>
      <c r="AA383">
        <f>MATCH(T383,Description!$A$2:$A$4489,0)</f>
        <v>3115</v>
      </c>
      <c r="AB383">
        <f>MATCH(U383,Description!$A$2:$A$4489,0)</f>
        <v>3116</v>
      </c>
      <c r="AC383" t="e">
        <f>MATCH(V383,Description!$A$2:$A$4489,0)</f>
        <v>#N/A</v>
      </c>
      <c r="AD383">
        <v>3116</v>
      </c>
      <c r="AE383" t="str" cm="1">
        <f t="array" ref="AE383">INDEX(Description!A$2:A$4489,Merged!$AD383)</f>
        <v>prodigal_1_380</v>
      </c>
      <c r="AF383" t="str" cm="1">
        <f t="array" ref="AF383">INDEX(Description!B$2:B$4489,Merged!$AD383)</f>
        <v>*</v>
      </c>
      <c r="AG383" cm="1">
        <f t="array" ref="AG383">INDEX(Description!C$2:C$4489,Merged!$AD383)</f>
        <v>0</v>
      </c>
      <c r="AH383" cm="1">
        <f t="array" ref="AH383">INDEX(Description!D$2:D$4489,Merged!$AD383)</f>
        <v>0</v>
      </c>
      <c r="AI383" cm="1">
        <f t="array" ref="AI383">INDEX(Description!E$2:E$4489,Merged!$AD383)</f>
        <v>0</v>
      </c>
      <c r="AJ383" t="str">
        <f t="shared" si="35"/>
        <v>locus_tag=prodigal_1_380;partial=00;start_type=ATG;rbs_motif=AGGA;rbs_spacer=5-10bp;gc_cont=0.674;conf=100.00;score=162.96;cscore=147.66;sscore=15.30;rscore=7.30;uscore=2.16;tscore=4.54;;*;0;0;0</v>
      </c>
    </row>
    <row r="384" spans="1:36" x14ac:dyDescent="0.2">
      <c r="A384" t="s">
        <v>11274</v>
      </c>
      <c r="B384" t="s">
        <v>11275</v>
      </c>
      <c r="C384" t="s">
        <v>4</v>
      </c>
      <c r="D384">
        <v>399894</v>
      </c>
      <c r="E384">
        <v>400217</v>
      </c>
      <c r="F384">
        <v>54.5</v>
      </c>
      <c r="G384" t="s">
        <v>11276</v>
      </c>
      <c r="H384">
        <v>0</v>
      </c>
      <c r="I384" t="s">
        <v>11658</v>
      </c>
      <c r="S384" t="str">
        <f t="shared" si="31"/>
        <v>prodigal_1_3</v>
      </c>
      <c r="T384" t="str">
        <f t="shared" si="32"/>
        <v>prodigal_1_38</v>
      </c>
      <c r="U384" t="str">
        <f t="shared" si="33"/>
        <v>prodigal_1_381</v>
      </c>
      <c r="V384" t="str">
        <f t="shared" si="36"/>
        <v>prodigal_1_381;</v>
      </c>
      <c r="W384" t="str">
        <f t="shared" si="34"/>
        <v>prodigal_1_381;p</v>
      </c>
      <c r="Z384">
        <f>MATCH(S384,Description!$A$2:$A$4489,0)</f>
        <v>2225</v>
      </c>
      <c r="AA384">
        <f>MATCH(T384,Description!$A$2:$A$4489,0)</f>
        <v>3115</v>
      </c>
      <c r="AB384">
        <f>MATCH(U384,Description!$A$2:$A$4489,0)</f>
        <v>3127</v>
      </c>
      <c r="AC384" t="e">
        <f>MATCH(V384,Description!$A$2:$A$4489,0)</f>
        <v>#N/A</v>
      </c>
      <c r="AD384">
        <v>3127</v>
      </c>
      <c r="AE384" t="str" cm="1">
        <f t="array" ref="AE384">INDEX(Description!A$2:A$4489,Merged!$AD384)</f>
        <v>prodigal_1_381</v>
      </c>
      <c r="AF384" t="str" cm="1">
        <f t="array" ref="AF384">INDEX(Description!B$2:B$4489,Merged!$AD384)</f>
        <v>Q43973</v>
      </c>
      <c r="AG384" t="str" cm="1">
        <f t="array" ref="AG384">INDEX(Description!C$2:C$4489,Merged!$AD384)</f>
        <v>PCAI_ACIAD</v>
      </c>
      <c r="AH384" t="str" cm="1">
        <f t="array" ref="AH384">INDEX(Description!D$2:D$4489,Merged!$AD384)</f>
        <v>3-oxoadipate_CoA-transferase_subunit_A</v>
      </c>
      <c r="AI384" t="str" cm="1">
        <f t="array" ref="AI384">INDEX(Description!E$2:E$4489,Merged!$AD384)</f>
        <v>catI</v>
      </c>
      <c r="AJ384" t="str">
        <f t="shared" si="35"/>
        <v>locus_tag=prodigal_1_381;partial=00;start_type=ATG;rbs_motif=GGA/GAG/AGG;rbs_spacer=5-10bp;gc_cont=0.676;conf=100.00;score=55.23;cscore=46.13;sscore=9.10;rscore=0.72;uscore=3.07;tscore=4.54;;Q43973;PCAI_ACIAD;3-oxoadipate_CoA-transferase_subunit_A;catI</v>
      </c>
    </row>
    <row r="385" spans="1:36" x14ac:dyDescent="0.2">
      <c r="A385" t="s">
        <v>11274</v>
      </c>
      <c r="B385" t="s">
        <v>11275</v>
      </c>
      <c r="C385" t="s">
        <v>4</v>
      </c>
      <c r="D385">
        <v>400281</v>
      </c>
      <c r="E385">
        <v>400565</v>
      </c>
      <c r="F385">
        <v>16.399999999999999</v>
      </c>
      <c r="G385" t="s">
        <v>11276</v>
      </c>
      <c r="H385">
        <v>0</v>
      </c>
      <c r="I385" t="s">
        <v>11659</v>
      </c>
      <c r="S385" t="str">
        <f t="shared" si="31"/>
        <v>prodigal_1_3</v>
      </c>
      <c r="T385" t="str">
        <f t="shared" si="32"/>
        <v>prodigal_1_38</v>
      </c>
      <c r="U385" t="str">
        <f t="shared" si="33"/>
        <v>prodigal_1_382</v>
      </c>
      <c r="V385" t="str">
        <f t="shared" si="36"/>
        <v>prodigal_1_382;</v>
      </c>
      <c r="W385" t="str">
        <f t="shared" si="34"/>
        <v>prodigal_1_382;p</v>
      </c>
      <c r="Z385">
        <f>MATCH(S385,Description!$A$2:$A$4489,0)</f>
        <v>2225</v>
      </c>
      <c r="AA385">
        <f>MATCH(T385,Description!$A$2:$A$4489,0)</f>
        <v>3115</v>
      </c>
      <c r="AB385">
        <f>MATCH(U385,Description!$A$2:$A$4489,0)</f>
        <v>3138</v>
      </c>
      <c r="AC385" t="e">
        <f>MATCH(V385,Description!$A$2:$A$4489,0)</f>
        <v>#N/A</v>
      </c>
      <c r="AD385">
        <v>3138</v>
      </c>
      <c r="AE385" t="str" cm="1">
        <f t="array" ref="AE385">INDEX(Description!A$2:A$4489,Merged!$AD385)</f>
        <v>prodigal_1_382</v>
      </c>
      <c r="AF385" t="str" cm="1">
        <f t="array" ref="AF385">INDEX(Description!B$2:B$4489,Merged!$AD385)</f>
        <v>Q01103</v>
      </c>
      <c r="AG385" t="str" cm="1">
        <f t="array" ref="AG385">INDEX(Description!C$2:C$4489,Merged!$AD385)</f>
        <v>PCAI_PSEPU</v>
      </c>
      <c r="AH385" t="str" cm="1">
        <f t="array" ref="AH385">INDEX(Description!D$2:D$4489,Merged!$AD385)</f>
        <v>3-oxoadipate_CoA-transferase_subunit_A</v>
      </c>
      <c r="AI385" t="str" cm="1">
        <f t="array" ref="AI385">INDEX(Description!E$2:E$4489,Merged!$AD385)</f>
        <v>pcaI</v>
      </c>
      <c r="AJ385" t="str">
        <f t="shared" si="35"/>
        <v>locus_tag=prodigal_1_382;partial=00;start_type=TTG;rbs_motif=None;rbs_spacer=None;gc_cont=0.642;conf=97.76;score=16.43;cscore=28.67;sscore=-12.24;rscore=-3.31;uscore=2.67;tscore=-11.60;;Q01103;PCAI_PSEPU;3-oxoadipate_CoA-transferase_subunit_A;pcaI</v>
      </c>
    </row>
    <row r="386" spans="1:36" x14ac:dyDescent="0.2">
      <c r="A386" t="s">
        <v>11274</v>
      </c>
      <c r="B386" t="s">
        <v>11275</v>
      </c>
      <c r="C386" t="s">
        <v>4</v>
      </c>
      <c r="D386">
        <v>400578</v>
      </c>
      <c r="E386">
        <v>401219</v>
      </c>
      <c r="F386">
        <v>102.5</v>
      </c>
      <c r="G386" t="s">
        <v>11276</v>
      </c>
      <c r="H386">
        <v>0</v>
      </c>
      <c r="I386" t="s">
        <v>11660</v>
      </c>
      <c r="S386" t="str">
        <f t="shared" si="31"/>
        <v>prodigal_1_3</v>
      </c>
      <c r="T386" t="str">
        <f t="shared" si="32"/>
        <v>prodigal_1_38</v>
      </c>
      <c r="U386" t="str">
        <f t="shared" si="33"/>
        <v>prodigal_1_383</v>
      </c>
      <c r="V386" t="str">
        <f t="shared" si="36"/>
        <v>prodigal_1_383;</v>
      </c>
      <c r="W386" t="str">
        <f t="shared" si="34"/>
        <v>prodigal_1_383;p</v>
      </c>
      <c r="Z386">
        <f>MATCH(S386,Description!$A$2:$A$4489,0)</f>
        <v>2225</v>
      </c>
      <c r="AA386">
        <f>MATCH(T386,Description!$A$2:$A$4489,0)</f>
        <v>3115</v>
      </c>
      <c r="AB386">
        <f>MATCH(U386,Description!$A$2:$A$4489,0)</f>
        <v>3149</v>
      </c>
      <c r="AC386" t="e">
        <f>MATCH(V386,Description!$A$2:$A$4489,0)</f>
        <v>#N/A</v>
      </c>
      <c r="AD386">
        <v>3149</v>
      </c>
      <c r="AE386" t="str" cm="1">
        <f t="array" ref="AE386">INDEX(Description!A$2:A$4489,Merged!$AD386)</f>
        <v>prodigal_1_383</v>
      </c>
      <c r="AF386" t="str" cm="1">
        <f t="array" ref="AF386">INDEX(Description!B$2:B$4489,Merged!$AD386)</f>
        <v>P0A101</v>
      </c>
      <c r="AG386" t="str" cm="1">
        <f t="array" ref="AG386">INDEX(Description!C$2:C$4489,Merged!$AD386)</f>
        <v>PCAJ_PSEPK</v>
      </c>
      <c r="AH386" t="str" cm="1">
        <f t="array" ref="AH386">INDEX(Description!D$2:D$4489,Merged!$AD386)</f>
        <v>3-oxoadipate_CoA-transferase_subunit_B</v>
      </c>
      <c r="AI386" t="str" cm="1">
        <f t="array" ref="AI386">INDEX(Description!E$2:E$4489,Merged!$AD386)</f>
        <v>pcaJ</v>
      </c>
      <c r="AJ386" t="str">
        <f t="shared" si="35"/>
        <v>locus_tag=prodigal_1_383;partial=00;start_type=ATG;rbs_motif=GGAGG;rbs_spacer=5-10bp;gc_cont=0.690;conf=100.00;score=103.62;cscore=87.76;sscore=15.86;rscore=10.30;uscore=-0.12;tscore=4.54;;P0A101;PCAJ_PSEPK;3-oxoadipate_CoA-transferase_subunit_B;pcaJ</v>
      </c>
    </row>
    <row r="387" spans="1:36" x14ac:dyDescent="0.2">
      <c r="A387" t="s">
        <v>11274</v>
      </c>
      <c r="B387" t="s">
        <v>11275</v>
      </c>
      <c r="C387" t="s">
        <v>4</v>
      </c>
      <c r="D387">
        <v>401239</v>
      </c>
      <c r="E387">
        <v>402435</v>
      </c>
      <c r="F387">
        <v>196</v>
      </c>
      <c r="G387" t="s">
        <v>11276</v>
      </c>
      <c r="H387">
        <v>0</v>
      </c>
      <c r="I387" t="s">
        <v>11661</v>
      </c>
      <c r="S387" t="str">
        <f t="shared" si="31"/>
        <v>prodigal_1_3</v>
      </c>
      <c r="T387" t="str">
        <f t="shared" si="32"/>
        <v>prodigal_1_38</v>
      </c>
      <c r="U387" t="str">
        <f t="shared" si="33"/>
        <v>prodigal_1_384</v>
      </c>
      <c r="V387" t="str">
        <f t="shared" si="36"/>
        <v>prodigal_1_384;</v>
      </c>
      <c r="W387" t="str">
        <f t="shared" si="34"/>
        <v>prodigal_1_384;p</v>
      </c>
      <c r="Z387">
        <f>MATCH(S387,Description!$A$2:$A$4489,0)</f>
        <v>2225</v>
      </c>
      <c r="AA387">
        <f>MATCH(T387,Description!$A$2:$A$4489,0)</f>
        <v>3115</v>
      </c>
      <c r="AB387">
        <f>MATCH(U387,Description!$A$2:$A$4489,0)</f>
        <v>3160</v>
      </c>
      <c r="AC387" t="e">
        <f>MATCH(V387,Description!$A$2:$A$4489,0)</f>
        <v>#N/A</v>
      </c>
      <c r="AD387">
        <v>3160</v>
      </c>
      <c r="AE387" t="str" cm="1">
        <f t="array" ref="AE387">INDEX(Description!A$2:A$4489,Merged!$AD387)</f>
        <v>prodigal_1_384</v>
      </c>
      <c r="AF387" t="str" cm="1">
        <f t="array" ref="AF387">INDEX(Description!B$2:B$4489,Merged!$AD387)</f>
        <v>P95280</v>
      </c>
      <c r="AG387" t="str" cm="1">
        <f t="array" ref="AG387">INDEX(Description!C$2:C$4489,Merged!$AD387)</f>
        <v>ACD17_MYCTU</v>
      </c>
      <c r="AH387" t="str" cm="1">
        <f t="array" ref="AH387">INDEX(Description!D$2:D$4489,Merged!$AD387)</f>
        <v>Putative_acyl-CoA_dehydrogenase_FadE17</v>
      </c>
      <c r="AI387" t="str" cm="1">
        <f t="array" ref="AI387">INDEX(Description!E$2:E$4489,Merged!$AD387)</f>
        <v>fadE17</v>
      </c>
      <c r="AJ387" t="str">
        <f t="shared" si="35"/>
        <v>locus_tag=prodigal_1_384;partial=00;start_type=ATG;rbs_motif=GGA/GAG/AGG;rbs_spacer=5-10bp;gc_cont=0.658;conf=99.99;score=197.07;cscore=191.57;sscore=5.50;rscore=0.72;uscore=-0.83;tscore=4.54;;P95280;ACD17_MYCTU;Putative_acyl-CoA_dehydrogenase_FadE17;fadE17</v>
      </c>
    </row>
    <row r="388" spans="1:36" x14ac:dyDescent="0.2">
      <c r="A388" t="s">
        <v>11274</v>
      </c>
      <c r="B388" t="s">
        <v>11275</v>
      </c>
      <c r="C388" t="s">
        <v>4</v>
      </c>
      <c r="D388">
        <v>402446</v>
      </c>
      <c r="E388">
        <v>403558</v>
      </c>
      <c r="F388">
        <v>136.1</v>
      </c>
      <c r="G388" t="s">
        <v>11276</v>
      </c>
      <c r="H388">
        <v>0</v>
      </c>
      <c r="I388" t="s">
        <v>11662</v>
      </c>
      <c r="S388" t="str">
        <f t="shared" si="31"/>
        <v>prodigal_1_3</v>
      </c>
      <c r="T388" t="str">
        <f t="shared" si="32"/>
        <v>prodigal_1_38</v>
      </c>
      <c r="U388" t="str">
        <f t="shared" si="33"/>
        <v>prodigal_1_385</v>
      </c>
      <c r="V388" t="str">
        <f t="shared" si="36"/>
        <v>prodigal_1_385;</v>
      </c>
      <c r="W388" t="str">
        <f t="shared" si="34"/>
        <v>prodigal_1_385;p</v>
      </c>
      <c r="Z388">
        <f>MATCH(S388,Description!$A$2:$A$4489,0)</f>
        <v>2225</v>
      </c>
      <c r="AA388">
        <f>MATCH(T388,Description!$A$2:$A$4489,0)</f>
        <v>3115</v>
      </c>
      <c r="AB388">
        <f>MATCH(U388,Description!$A$2:$A$4489,0)</f>
        <v>3171</v>
      </c>
      <c r="AC388" t="e">
        <f>MATCH(V388,Description!$A$2:$A$4489,0)</f>
        <v>#N/A</v>
      </c>
      <c r="AD388">
        <v>3171</v>
      </c>
      <c r="AE388" t="str" cm="1">
        <f t="array" ref="AE388">INDEX(Description!A$2:A$4489,Merged!$AD388)</f>
        <v>prodigal_1_385</v>
      </c>
      <c r="AF388" t="str" cm="1">
        <f t="array" ref="AF388">INDEX(Description!B$2:B$4489,Merged!$AD388)</f>
        <v>P63428</v>
      </c>
      <c r="AG388" t="str" cm="1">
        <f t="array" ref="AG388">INDEX(Description!C$2:C$4489,Merged!$AD388)</f>
        <v>ACDP_MYCBO</v>
      </c>
      <c r="AH388" t="str" cm="1">
        <f t="array" ref="AH388">INDEX(Description!D$2:D$4489,Merged!$AD388)</f>
        <v>Probable_acyl-CoA_dehydrogenase_fadE25</v>
      </c>
      <c r="AI388" t="str" cm="1">
        <f t="array" ref="AI388">INDEX(Description!E$2:E$4489,Merged!$AD388)</f>
        <v>fadE25</v>
      </c>
      <c r="AJ388" t="str">
        <f t="shared" si="35"/>
        <v>locus_tag=prodigal_1_385;partial=00;start_type=TTG;rbs_motif=AGGAG;rbs_spacer=5-10bp;gc_cont=0.704;conf=100.00;score=137.24;cscore=130.80;sscore=6.44;rscore=15.89;uscore=0.98;tscore=-11.60;;P63428;ACDP_MYCBO;Probable_acyl-CoA_dehydrogenase_fadE25;fadE25</v>
      </c>
    </row>
    <row r="389" spans="1:36" x14ac:dyDescent="0.2">
      <c r="A389" t="s">
        <v>11274</v>
      </c>
      <c r="B389" t="s">
        <v>11275</v>
      </c>
      <c r="C389" t="s">
        <v>4</v>
      </c>
      <c r="D389">
        <v>403595</v>
      </c>
      <c r="E389">
        <v>405706</v>
      </c>
      <c r="F389">
        <v>359.5</v>
      </c>
      <c r="G389" t="s">
        <v>11276</v>
      </c>
      <c r="H389">
        <v>0</v>
      </c>
      <c r="I389" t="s">
        <v>11663</v>
      </c>
      <c r="S389" t="str">
        <f t="shared" ref="S389:S452" si="37">MID($I389,11,12)</f>
        <v>prodigal_1_3</v>
      </c>
      <c r="T389" t="str">
        <f t="shared" ref="T389:T452" si="38">MID($I389,11,13)</f>
        <v>prodigal_1_38</v>
      </c>
      <c r="U389" t="str">
        <f t="shared" ref="U389:U452" si="39">MID($I389,11,14)</f>
        <v>prodigal_1_386</v>
      </c>
      <c r="V389" t="str">
        <f t="shared" si="36"/>
        <v>prodigal_1_386;</v>
      </c>
      <c r="W389" t="str">
        <f t="shared" ref="W389:W452" si="40">MID($I389,11,16)</f>
        <v>prodigal_1_386;p</v>
      </c>
      <c r="Z389">
        <f>MATCH(S389,Description!$A$2:$A$4489,0)</f>
        <v>2225</v>
      </c>
      <c r="AA389">
        <f>MATCH(T389,Description!$A$2:$A$4489,0)</f>
        <v>3115</v>
      </c>
      <c r="AB389">
        <f>MATCH(U389,Description!$A$2:$A$4489,0)</f>
        <v>3182</v>
      </c>
      <c r="AC389" t="e">
        <f>MATCH(V389,Description!$A$2:$A$4489,0)</f>
        <v>#N/A</v>
      </c>
      <c r="AD389">
        <v>3182</v>
      </c>
      <c r="AE389" t="str" cm="1">
        <f t="array" ref="AE389">INDEX(Description!A$2:A$4489,Merged!$AD389)</f>
        <v>prodigal_1_386</v>
      </c>
      <c r="AF389" t="str" cm="1">
        <f t="array" ref="AF389">INDEX(Description!B$2:B$4489,Merged!$AD389)</f>
        <v>Q9AHY3</v>
      </c>
      <c r="AG389" t="str" cm="1">
        <f t="array" ref="AG389">INDEX(Description!C$2:C$4489,Merged!$AD389)</f>
        <v>FADB_PSEPU</v>
      </c>
      <c r="AH389" t="str" cm="1">
        <f t="array" ref="AH389">INDEX(Description!D$2:D$4489,Merged!$AD389)</f>
        <v>Fatty_acid_oxidation_complex_subunit_alpha</v>
      </c>
      <c r="AI389" t="str" cm="1">
        <f t="array" ref="AI389">INDEX(Description!E$2:E$4489,Merged!$AD389)</f>
        <v>fadB</v>
      </c>
      <c r="AJ389" t="str">
        <f t="shared" ref="AJ389:AJ452" si="41">I389&amp;$AJ$2&amp;AF389&amp;$AJ$2&amp;AG389&amp;$AJ$2&amp;AH389&amp;$AJ$2&amp;AI389</f>
        <v>locus_tag=prodigal_1_386;partial=00;start_type=ATG;rbs_motif=GGA/GAG/AGG;rbs_spacer=5-10bp;gc_cont=0.701;conf=99.99;score=360.39;cscore=352.63;sscore=7.76;rscore=0.72;uscore=1.62;tscore=4.54;;Q9AHY3;FADB_PSEPU;Fatty_acid_oxidation_complex_subunit_alpha;fadB</v>
      </c>
    </row>
    <row r="390" spans="1:36" x14ac:dyDescent="0.2">
      <c r="A390" t="s">
        <v>11274</v>
      </c>
      <c r="B390" t="s">
        <v>11275</v>
      </c>
      <c r="C390" t="s">
        <v>4</v>
      </c>
      <c r="D390">
        <v>405719</v>
      </c>
      <c r="E390">
        <v>406738</v>
      </c>
      <c r="F390">
        <v>102.2</v>
      </c>
      <c r="G390" t="s">
        <v>11276</v>
      </c>
      <c r="H390">
        <v>0</v>
      </c>
      <c r="I390" t="s">
        <v>11664</v>
      </c>
      <c r="S390" t="str">
        <f t="shared" si="37"/>
        <v>prodigal_1_3</v>
      </c>
      <c r="T390" t="str">
        <f t="shared" si="38"/>
        <v>prodigal_1_38</v>
      </c>
      <c r="U390" t="str">
        <f t="shared" si="39"/>
        <v>prodigal_1_387</v>
      </c>
      <c r="V390" t="str">
        <f t="shared" si="36"/>
        <v>prodigal_1_387;</v>
      </c>
      <c r="W390" t="str">
        <f t="shared" si="40"/>
        <v>prodigal_1_387;p</v>
      </c>
      <c r="Z390">
        <f>MATCH(S390,Description!$A$2:$A$4489,0)</f>
        <v>2225</v>
      </c>
      <c r="AA390">
        <f>MATCH(T390,Description!$A$2:$A$4489,0)</f>
        <v>3115</v>
      </c>
      <c r="AB390">
        <f>MATCH(U390,Description!$A$2:$A$4489,0)</f>
        <v>3193</v>
      </c>
      <c r="AC390" t="e">
        <f>MATCH(V390,Description!$A$2:$A$4489,0)</f>
        <v>#N/A</v>
      </c>
      <c r="AD390">
        <v>3193</v>
      </c>
      <c r="AE390" t="str" cm="1">
        <f t="array" ref="AE390">INDEX(Description!A$2:A$4489,Merged!$AD390)</f>
        <v>prodigal_1_387</v>
      </c>
      <c r="AF390" t="str" cm="1">
        <f t="array" ref="AF390">INDEX(Description!B$2:B$4489,Merged!$AD390)</f>
        <v>Q3MCB5</v>
      </c>
      <c r="AG390" t="str" cm="1">
        <f t="array" ref="AG390">INDEX(Description!C$2:C$4489,Merged!$AD390)</f>
        <v>RBCR_TRIV2</v>
      </c>
      <c r="AH390" t="str" cm="1">
        <f t="array" ref="AH390">INDEX(Description!D$2:D$4489,Merged!$AD390)</f>
        <v>Probable_RuBisCO_transcriptional_regulator</v>
      </c>
      <c r="AI390" t="str" cm="1">
        <f t="array" ref="AI390">INDEX(Description!E$2:E$4489,Merged!$AD390)</f>
        <v>rbcR</v>
      </c>
      <c r="AJ390" t="str">
        <f t="shared" si="41"/>
        <v>locus_tag=prodigal_1_387;partial=00;start_type=ATG;rbs_motif=AGGAG;rbs_spacer=5-10bp;gc_cont=0.613;conf=100.00;score=103.34;cscore=84.34;sscore=19.00;rscore=15.89;uscore=-2.58;tscore=4.54;;Q3MCB5;RBCR_TRIV2;Probable_RuBisCO_transcriptional_regulator;rbcR</v>
      </c>
    </row>
    <row r="391" spans="1:36" x14ac:dyDescent="0.2">
      <c r="A391" t="s">
        <v>11274</v>
      </c>
      <c r="B391" t="s">
        <v>11275</v>
      </c>
      <c r="C391" t="s">
        <v>4</v>
      </c>
      <c r="D391">
        <v>406999</v>
      </c>
      <c r="E391">
        <v>408006</v>
      </c>
      <c r="F391">
        <v>106.1</v>
      </c>
      <c r="G391" t="s">
        <v>11287</v>
      </c>
      <c r="H391">
        <v>0</v>
      </c>
      <c r="I391" t="s">
        <v>11665</v>
      </c>
      <c r="S391" t="str">
        <f t="shared" si="37"/>
        <v>prodigal_1_3</v>
      </c>
      <c r="T391" t="str">
        <f t="shared" si="38"/>
        <v>prodigal_1_38</v>
      </c>
      <c r="U391" t="str">
        <f t="shared" si="39"/>
        <v>prodigal_1_388</v>
      </c>
      <c r="V391" t="str">
        <f t="shared" si="36"/>
        <v>prodigal_1_388;</v>
      </c>
      <c r="W391" t="str">
        <f t="shared" si="40"/>
        <v>prodigal_1_388;p</v>
      </c>
      <c r="Z391">
        <f>MATCH(S391,Description!$A$2:$A$4489,0)</f>
        <v>2225</v>
      </c>
      <c r="AA391">
        <f>MATCH(T391,Description!$A$2:$A$4489,0)</f>
        <v>3115</v>
      </c>
      <c r="AB391">
        <f>MATCH(U391,Description!$A$2:$A$4489,0)</f>
        <v>3204</v>
      </c>
      <c r="AC391" t="e">
        <f>MATCH(V391,Description!$A$2:$A$4489,0)</f>
        <v>#N/A</v>
      </c>
      <c r="AD391">
        <v>3204</v>
      </c>
      <c r="AE391" t="str" cm="1">
        <f t="array" ref="AE391">INDEX(Description!A$2:A$4489,Merged!$AD391)</f>
        <v>prodigal_1_388</v>
      </c>
      <c r="AF391" t="str" cm="1">
        <f t="array" ref="AF391">INDEX(Description!B$2:B$4489,Merged!$AD391)</f>
        <v>A5F5Y3</v>
      </c>
      <c r="AG391" t="str" cm="1">
        <f t="array" ref="AG391">INDEX(Description!C$2:C$4489,Merged!$AD391)</f>
        <v>APBE_VIBC3</v>
      </c>
      <c r="AH391" t="str" cm="1">
        <f t="array" ref="AH391">INDEX(Description!D$2:D$4489,Merged!$AD391)</f>
        <v>FAD:protein_FMN_transferase</v>
      </c>
      <c r="AI391" t="str" cm="1">
        <f t="array" ref="AI391">INDEX(Description!E$2:E$4489,Merged!$AD391)</f>
        <v>apbE</v>
      </c>
      <c r="AJ391" t="str">
        <f t="shared" si="41"/>
        <v>locus_tag=prodigal_1_388;partial=00;start_type=ATG;rbs_motif=GGA/GAG/AGG;rbs_spacer=5-10bp;gc_cont=0.717;conf=100.00;score=106.08;cscore=99.59;sscore=6.49;rscore=0.72;uscore=1.23;tscore=4.54;;A5F5Y3;APBE_VIBC3;FAD:protein_FMN_transferase;apbE</v>
      </c>
    </row>
    <row r="392" spans="1:36" x14ac:dyDescent="0.2">
      <c r="A392" t="s">
        <v>11274</v>
      </c>
      <c r="B392" t="s">
        <v>11275</v>
      </c>
      <c r="C392" t="s">
        <v>4</v>
      </c>
      <c r="D392">
        <v>407987</v>
      </c>
      <c r="E392">
        <v>410179</v>
      </c>
      <c r="F392">
        <v>326</v>
      </c>
      <c r="G392" t="s">
        <v>11287</v>
      </c>
      <c r="H392">
        <v>0</v>
      </c>
      <c r="I392" t="s">
        <v>11666</v>
      </c>
      <c r="S392" t="str">
        <f t="shared" si="37"/>
        <v>prodigal_1_3</v>
      </c>
      <c r="T392" t="str">
        <f t="shared" si="38"/>
        <v>prodigal_1_38</v>
      </c>
      <c r="U392" t="str">
        <f t="shared" si="39"/>
        <v>prodigal_1_389</v>
      </c>
      <c r="V392" t="str">
        <f t="shared" si="36"/>
        <v>prodigal_1_389;</v>
      </c>
      <c r="W392" t="str">
        <f t="shared" si="40"/>
        <v>prodigal_1_389;p</v>
      </c>
      <c r="Z392">
        <f>MATCH(S392,Description!$A$2:$A$4489,0)</f>
        <v>2225</v>
      </c>
      <c r="AA392">
        <f>MATCH(T392,Description!$A$2:$A$4489,0)</f>
        <v>3115</v>
      </c>
      <c r="AB392">
        <f>MATCH(U392,Description!$A$2:$A$4489,0)</f>
        <v>3215</v>
      </c>
      <c r="AC392" t="e">
        <f>MATCH(V392,Description!$A$2:$A$4489,0)</f>
        <v>#N/A</v>
      </c>
      <c r="AD392">
        <v>3215</v>
      </c>
      <c r="AE392" t="str" cm="1">
        <f t="array" ref="AE392">INDEX(Description!A$2:A$4489,Merged!$AD392)</f>
        <v>prodigal_1_389</v>
      </c>
      <c r="AF392" t="str" cm="1">
        <f t="array" ref="AF392">INDEX(Description!B$2:B$4489,Merged!$AD392)</f>
        <v>Q7VQH2</v>
      </c>
      <c r="AG392" t="str" cm="1">
        <f t="array" ref="AG392">INDEX(Description!C$2:C$4489,Merged!$AD392)</f>
        <v>CYSJ_BLOFL</v>
      </c>
      <c r="AH392" t="str" cm="1">
        <f t="array" ref="AH392">INDEX(Description!D$2:D$4489,Merged!$AD392)</f>
        <v>Sulfite_reductase_[NADPH]_flavoprotein_alpha-component</v>
      </c>
      <c r="AI392" t="str" cm="1">
        <f t="array" ref="AI392">INDEX(Description!E$2:E$4489,Merged!$AD392)</f>
        <v>cysJ</v>
      </c>
      <c r="AJ392" t="str">
        <f t="shared" si="41"/>
        <v>locus_tag=prodigal_1_389;partial=00;start_type=ATG;rbs_motif=GGA/GAG/AGG;rbs_spacer=5-10bp;gc_cont=0.729;conf=99.99;score=327.05;cscore=316.97;sscore=10.07;rscore=0.72;uscore=3.72;tscore=4.54;;Q7VQH2;CYSJ_BLOFL;Sulfite_reductase_[NADPH]_flavoprotein_alpha-component;cysJ</v>
      </c>
    </row>
    <row r="393" spans="1:36" x14ac:dyDescent="0.2">
      <c r="A393" t="s">
        <v>11274</v>
      </c>
      <c r="B393" t="s">
        <v>11275</v>
      </c>
      <c r="C393" t="s">
        <v>4</v>
      </c>
      <c r="D393">
        <v>410197</v>
      </c>
      <c r="E393">
        <v>410667</v>
      </c>
      <c r="F393">
        <v>103.1</v>
      </c>
      <c r="G393" t="s">
        <v>11287</v>
      </c>
      <c r="H393">
        <v>0</v>
      </c>
      <c r="I393" t="s">
        <v>11667</v>
      </c>
      <c r="S393" t="str">
        <f t="shared" si="37"/>
        <v>prodigal_1_3</v>
      </c>
      <c r="T393" t="str">
        <f t="shared" si="38"/>
        <v>prodigal_1_39</v>
      </c>
      <c r="U393" t="str">
        <f t="shared" si="39"/>
        <v>prodigal_1_390</v>
      </c>
      <c r="V393" t="str">
        <f t="shared" si="36"/>
        <v>prodigal_1_390;</v>
      </c>
      <c r="W393" t="str">
        <f t="shared" si="40"/>
        <v>prodigal_1_390;p</v>
      </c>
      <c r="Z393">
        <f>MATCH(S393,Description!$A$2:$A$4489,0)</f>
        <v>2225</v>
      </c>
      <c r="AA393">
        <f>MATCH(T393,Description!$A$2:$A$4489,0)</f>
        <v>3226</v>
      </c>
      <c r="AB393">
        <f>MATCH(U393,Description!$A$2:$A$4489,0)</f>
        <v>3227</v>
      </c>
      <c r="AC393" t="e">
        <f>MATCH(V393,Description!$A$2:$A$4489,0)</f>
        <v>#N/A</v>
      </c>
      <c r="AD393">
        <v>3227</v>
      </c>
      <c r="AE393" t="str" cm="1">
        <f t="array" ref="AE393">INDEX(Description!A$2:A$4489,Merged!$AD393)</f>
        <v>prodigal_1_390</v>
      </c>
      <c r="AF393" t="str" cm="1">
        <f t="array" ref="AF393">INDEX(Description!B$2:B$4489,Merged!$AD393)</f>
        <v>*</v>
      </c>
      <c r="AG393" cm="1">
        <f t="array" ref="AG393">INDEX(Description!C$2:C$4489,Merged!$AD393)</f>
        <v>0</v>
      </c>
      <c r="AH393" cm="1">
        <f t="array" ref="AH393">INDEX(Description!D$2:D$4489,Merged!$AD393)</f>
        <v>0</v>
      </c>
      <c r="AI393" cm="1">
        <f t="array" ref="AI393">INDEX(Description!E$2:E$4489,Merged!$AD393)</f>
        <v>0</v>
      </c>
      <c r="AJ393" t="str">
        <f t="shared" si="41"/>
        <v>locus_tag=prodigal_1_390;partial=00;start_type=ATG;rbs_motif=AGGA;rbs_spacer=5-10bp;gc_cont=0.667;conf=100.00;score=103.92;cscore=90.75;sscore=13.17;rscore=7.30;uscore=0.49;tscore=4.54;;*;0;0;0</v>
      </c>
    </row>
    <row r="394" spans="1:36" x14ac:dyDescent="0.2">
      <c r="A394" t="s">
        <v>11274</v>
      </c>
      <c r="B394" t="s">
        <v>11275</v>
      </c>
      <c r="C394" t="s">
        <v>4</v>
      </c>
      <c r="D394">
        <v>410708</v>
      </c>
      <c r="E394">
        <v>411055</v>
      </c>
      <c r="F394">
        <v>54.4</v>
      </c>
      <c r="G394" t="s">
        <v>11287</v>
      </c>
      <c r="H394">
        <v>0</v>
      </c>
      <c r="I394" t="s">
        <v>11668</v>
      </c>
      <c r="S394" t="str">
        <f t="shared" si="37"/>
        <v>prodigal_1_3</v>
      </c>
      <c r="T394" t="str">
        <f t="shared" si="38"/>
        <v>prodigal_1_39</v>
      </c>
      <c r="U394" t="str">
        <f t="shared" si="39"/>
        <v>prodigal_1_391</v>
      </c>
      <c r="V394" t="str">
        <f t="shared" si="36"/>
        <v>prodigal_1_391;</v>
      </c>
      <c r="W394" t="str">
        <f t="shared" si="40"/>
        <v>prodigal_1_391;p</v>
      </c>
      <c r="Z394">
        <f>MATCH(S394,Description!$A$2:$A$4489,0)</f>
        <v>2225</v>
      </c>
      <c r="AA394">
        <f>MATCH(T394,Description!$A$2:$A$4489,0)</f>
        <v>3226</v>
      </c>
      <c r="AB394">
        <f>MATCH(U394,Description!$A$2:$A$4489,0)</f>
        <v>3238</v>
      </c>
      <c r="AC394" t="e">
        <f>MATCH(V394,Description!$A$2:$A$4489,0)</f>
        <v>#N/A</v>
      </c>
      <c r="AD394">
        <v>3238</v>
      </c>
      <c r="AE394" t="str" cm="1">
        <f t="array" ref="AE394">INDEX(Description!A$2:A$4489,Merged!$AD394)</f>
        <v>prodigal_1_391</v>
      </c>
      <c r="AF394" t="str" cm="1">
        <f t="array" ref="AF394">INDEX(Description!B$2:B$4489,Merged!$AD394)</f>
        <v>*</v>
      </c>
      <c r="AG394" cm="1">
        <f t="array" ref="AG394">INDEX(Description!C$2:C$4489,Merged!$AD394)</f>
        <v>0</v>
      </c>
      <c r="AH394" cm="1">
        <f t="array" ref="AH394">INDEX(Description!D$2:D$4489,Merged!$AD394)</f>
        <v>0</v>
      </c>
      <c r="AI394" cm="1">
        <f t="array" ref="AI394">INDEX(Description!E$2:E$4489,Merged!$AD394)</f>
        <v>0</v>
      </c>
      <c r="AJ394" t="str">
        <f t="shared" si="41"/>
        <v>locus_tag=prodigal_1_391;partial=00;start_type=ATG;rbs_motif=AGGAG;rbs_spacer=5-10bp;gc_cont=0.695;conf=100.00;score=54.35;cscore=32.46;sscore=21.89;rscore=15.89;uscore=1.45;tscore=4.54;;*;0;0;0</v>
      </c>
    </row>
    <row r="395" spans="1:36" x14ac:dyDescent="0.2">
      <c r="A395" t="s">
        <v>11274</v>
      </c>
      <c r="B395" t="s">
        <v>11275</v>
      </c>
      <c r="C395" t="s">
        <v>4</v>
      </c>
      <c r="D395">
        <v>411147</v>
      </c>
      <c r="E395">
        <v>412487</v>
      </c>
      <c r="F395">
        <v>202.5</v>
      </c>
      <c r="G395" t="s">
        <v>11287</v>
      </c>
      <c r="H395">
        <v>0</v>
      </c>
      <c r="I395" t="s">
        <v>11669</v>
      </c>
      <c r="S395" t="str">
        <f t="shared" si="37"/>
        <v>prodigal_1_3</v>
      </c>
      <c r="T395" t="str">
        <f t="shared" si="38"/>
        <v>prodigal_1_39</v>
      </c>
      <c r="U395" t="str">
        <f t="shared" si="39"/>
        <v>prodigal_1_392</v>
      </c>
      <c r="V395" t="str">
        <f t="shared" si="36"/>
        <v>prodigal_1_392;</v>
      </c>
      <c r="W395" t="str">
        <f t="shared" si="40"/>
        <v>prodigal_1_392;p</v>
      </c>
      <c r="Z395">
        <f>MATCH(S395,Description!$A$2:$A$4489,0)</f>
        <v>2225</v>
      </c>
      <c r="AA395">
        <f>MATCH(T395,Description!$A$2:$A$4489,0)</f>
        <v>3226</v>
      </c>
      <c r="AB395">
        <f>MATCH(U395,Description!$A$2:$A$4489,0)</f>
        <v>3249</v>
      </c>
      <c r="AC395" t="e">
        <f>MATCH(V395,Description!$A$2:$A$4489,0)</f>
        <v>#N/A</v>
      </c>
      <c r="AD395">
        <v>3249</v>
      </c>
      <c r="AE395" t="str" cm="1">
        <f t="array" ref="AE395">INDEX(Description!A$2:A$4489,Merged!$AD395)</f>
        <v>prodigal_1_392</v>
      </c>
      <c r="AF395" t="str" cm="1">
        <f t="array" ref="AF395">INDEX(Description!B$2:B$4489,Merged!$AD395)</f>
        <v>Q8GP19</v>
      </c>
      <c r="AG395" t="str" cm="1">
        <f t="array" ref="AG395">INDEX(Description!C$2:C$4489,Merged!$AD395)</f>
        <v>RSSA_SERMA</v>
      </c>
      <c r="AH395" t="str" cm="1">
        <f t="array" ref="AH395">INDEX(Description!D$2:D$4489,Merged!$AD395)</f>
        <v>Swarming_motility_regulation_sensor_protein_RssA</v>
      </c>
      <c r="AI395" t="str" cm="1">
        <f t="array" ref="AI395">INDEX(Description!E$2:E$4489,Merged!$AD395)</f>
        <v>rssA</v>
      </c>
      <c r="AJ395" t="str">
        <f t="shared" si="41"/>
        <v>locus_tag=prodigal_1_392;partial=00;start_type=GTG;rbs_motif=GGAGG;rbs_spacer=5-10bp;gc_cont=0.730;conf=99.99;score=205.23;cscore=201.78;sscore=3.46;rscore=10.30;uscore=-1.45;tscore=-8.13;;Q8GP19;RSSA_SERMA;Swarming_motility_regulation_sensor_protein_RssA;rssA</v>
      </c>
    </row>
    <row r="396" spans="1:36" x14ac:dyDescent="0.2">
      <c r="A396" t="s">
        <v>11274</v>
      </c>
      <c r="B396" t="s">
        <v>11275</v>
      </c>
      <c r="C396" t="s">
        <v>4</v>
      </c>
      <c r="D396">
        <v>412484</v>
      </c>
      <c r="E396">
        <v>413155</v>
      </c>
      <c r="F396">
        <v>133.69999999999999</v>
      </c>
      <c r="G396" t="s">
        <v>11287</v>
      </c>
      <c r="H396">
        <v>0</v>
      </c>
      <c r="I396" t="s">
        <v>11670</v>
      </c>
      <c r="S396" t="str">
        <f t="shared" si="37"/>
        <v>prodigal_1_3</v>
      </c>
      <c r="T396" t="str">
        <f t="shared" si="38"/>
        <v>prodigal_1_39</v>
      </c>
      <c r="U396" t="str">
        <f t="shared" si="39"/>
        <v>prodigal_1_393</v>
      </c>
      <c r="V396" t="str">
        <f t="shared" si="36"/>
        <v>prodigal_1_393;</v>
      </c>
      <c r="W396" t="str">
        <f t="shared" si="40"/>
        <v>prodigal_1_393;p</v>
      </c>
      <c r="Z396">
        <f>MATCH(S396,Description!$A$2:$A$4489,0)</f>
        <v>2225</v>
      </c>
      <c r="AA396">
        <f>MATCH(T396,Description!$A$2:$A$4489,0)</f>
        <v>3226</v>
      </c>
      <c r="AB396">
        <f>MATCH(U396,Description!$A$2:$A$4489,0)</f>
        <v>3260</v>
      </c>
      <c r="AC396" t="e">
        <f>MATCH(V396,Description!$A$2:$A$4489,0)</f>
        <v>#N/A</v>
      </c>
      <c r="AD396">
        <v>3260</v>
      </c>
      <c r="AE396" t="str" cm="1">
        <f t="array" ref="AE396">INDEX(Description!A$2:A$4489,Merged!$AD396)</f>
        <v>prodigal_1_393</v>
      </c>
      <c r="AF396" t="str" cm="1">
        <f t="array" ref="AF396">INDEX(Description!B$2:B$4489,Merged!$AD396)</f>
        <v>Q9HV32</v>
      </c>
      <c r="AG396" t="str" cm="1">
        <f t="array" ref="AG396">INDEX(Description!C$2:C$4489,Merged!$AD396)</f>
        <v>PMRA_PSEAE</v>
      </c>
      <c r="AH396" t="str" cm="1">
        <f t="array" ref="AH396">INDEX(Description!D$2:D$4489,Merged!$AD396)</f>
        <v>Response_regulator_protein_PmrA</v>
      </c>
      <c r="AI396" t="str" cm="1">
        <f t="array" ref="AI396">INDEX(Description!E$2:E$4489,Merged!$AD396)</f>
        <v>pmrA</v>
      </c>
      <c r="AJ396" t="str">
        <f t="shared" si="41"/>
        <v>locus_tag=prodigal_1_393;partial=00;start_type=ATG;rbs_motif=GGAG/GAGG;rbs_spacer=5-10bp;gc_cont=0.692;conf=100.00;score=133.09;cscore=121.86;sscore=11.24;rscore=8.88;uscore=-1.54;tscore=4.54;;Q9HV32;PMRA_PSEAE;Response_regulator_protein_PmrA;pmrA</v>
      </c>
    </row>
    <row r="397" spans="1:36" x14ac:dyDescent="0.2">
      <c r="A397" t="s">
        <v>11274</v>
      </c>
      <c r="B397" t="s">
        <v>11275</v>
      </c>
      <c r="C397" t="s">
        <v>4</v>
      </c>
      <c r="D397">
        <v>413289</v>
      </c>
      <c r="E397">
        <v>413570</v>
      </c>
      <c r="F397">
        <v>29.2</v>
      </c>
      <c r="G397" t="s">
        <v>11276</v>
      </c>
      <c r="H397">
        <v>0</v>
      </c>
      <c r="I397" t="s">
        <v>11671</v>
      </c>
      <c r="S397" t="str">
        <f t="shared" si="37"/>
        <v>prodigal_1_3</v>
      </c>
      <c r="T397" t="str">
        <f t="shared" si="38"/>
        <v>prodigal_1_39</v>
      </c>
      <c r="U397" t="str">
        <f t="shared" si="39"/>
        <v>prodigal_1_394</v>
      </c>
      <c r="V397" t="str">
        <f t="shared" si="36"/>
        <v>prodigal_1_394;</v>
      </c>
      <c r="W397" t="str">
        <f t="shared" si="40"/>
        <v>prodigal_1_394;p</v>
      </c>
      <c r="Z397">
        <f>MATCH(S397,Description!$A$2:$A$4489,0)</f>
        <v>2225</v>
      </c>
      <c r="AA397">
        <f>MATCH(T397,Description!$A$2:$A$4489,0)</f>
        <v>3226</v>
      </c>
      <c r="AB397">
        <f>MATCH(U397,Description!$A$2:$A$4489,0)</f>
        <v>3271</v>
      </c>
      <c r="AC397" t="e">
        <f>MATCH(V397,Description!$A$2:$A$4489,0)</f>
        <v>#N/A</v>
      </c>
      <c r="AD397">
        <v>3271</v>
      </c>
      <c r="AE397" t="str" cm="1">
        <f t="array" ref="AE397">INDEX(Description!A$2:A$4489,Merged!$AD397)</f>
        <v>prodigal_1_394</v>
      </c>
      <c r="AF397" t="str" cm="1">
        <f t="array" ref="AF397">INDEX(Description!B$2:B$4489,Merged!$AD397)</f>
        <v>*</v>
      </c>
      <c r="AG397" cm="1">
        <f t="array" ref="AG397">INDEX(Description!C$2:C$4489,Merged!$AD397)</f>
        <v>0</v>
      </c>
      <c r="AH397" cm="1">
        <f t="array" ref="AH397">INDEX(Description!D$2:D$4489,Merged!$AD397)</f>
        <v>0</v>
      </c>
      <c r="AI397" cm="1">
        <f t="array" ref="AI397">INDEX(Description!E$2:E$4489,Merged!$AD397)</f>
        <v>0</v>
      </c>
      <c r="AJ397" t="str">
        <f t="shared" si="41"/>
        <v>locus_tag=prodigal_1_394;partial=00;start_type=GTG;rbs_motif=AGGAG;rbs_spacer=5-10bp;gc_cont=0.699;conf=99.88;score=29.18;cscore=24.40;sscore=4.78;rscore=15.89;uscore=-2.98;tscore=-8.13;;*;0;0;0</v>
      </c>
    </row>
    <row r="398" spans="1:36" x14ac:dyDescent="0.2">
      <c r="A398" t="s">
        <v>11274</v>
      </c>
      <c r="B398" t="s">
        <v>11275</v>
      </c>
      <c r="C398" t="s">
        <v>4</v>
      </c>
      <c r="D398">
        <v>414470</v>
      </c>
      <c r="E398">
        <v>415603</v>
      </c>
      <c r="F398">
        <v>123.7</v>
      </c>
      <c r="G398" t="s">
        <v>11276</v>
      </c>
      <c r="H398">
        <v>0</v>
      </c>
      <c r="I398" t="s">
        <v>11672</v>
      </c>
      <c r="S398" t="str">
        <f t="shared" si="37"/>
        <v>prodigal_1_3</v>
      </c>
      <c r="T398" t="str">
        <f t="shared" si="38"/>
        <v>prodigal_1_39</v>
      </c>
      <c r="U398" t="str">
        <f t="shared" si="39"/>
        <v>prodigal_1_395</v>
      </c>
      <c r="V398" t="str">
        <f t="shared" si="36"/>
        <v>prodigal_1_395;</v>
      </c>
      <c r="W398" t="str">
        <f t="shared" si="40"/>
        <v>prodigal_1_395;p</v>
      </c>
      <c r="Z398">
        <f>MATCH(S398,Description!$A$2:$A$4489,0)</f>
        <v>2225</v>
      </c>
      <c r="AA398">
        <f>MATCH(T398,Description!$A$2:$A$4489,0)</f>
        <v>3226</v>
      </c>
      <c r="AB398">
        <f>MATCH(U398,Description!$A$2:$A$4489,0)</f>
        <v>3282</v>
      </c>
      <c r="AC398" t="e">
        <f>MATCH(V398,Description!$A$2:$A$4489,0)</f>
        <v>#N/A</v>
      </c>
      <c r="AD398">
        <v>3282</v>
      </c>
      <c r="AE398" t="str" cm="1">
        <f t="array" ref="AE398">INDEX(Description!A$2:A$4489,Merged!$AD398)</f>
        <v>prodigal_1_395</v>
      </c>
      <c r="AF398" t="str" cm="1">
        <f t="array" ref="AF398">INDEX(Description!B$2:B$4489,Merged!$AD398)</f>
        <v>B2FPW9</v>
      </c>
      <c r="AG398" t="str" cm="1">
        <f t="array" ref="AG398">INDEX(Description!C$2:C$4489,Merged!$AD398)</f>
        <v>NAGZ_STRMK</v>
      </c>
      <c r="AH398" t="str" cm="1">
        <f t="array" ref="AH398">INDEX(Description!D$2:D$4489,Merged!$AD398)</f>
        <v>Beta-hexosaminidase</v>
      </c>
      <c r="AI398" t="str" cm="1">
        <f t="array" ref="AI398">INDEX(Description!E$2:E$4489,Merged!$AD398)</f>
        <v>nagZ</v>
      </c>
      <c r="AJ398" t="str">
        <f t="shared" si="41"/>
        <v>locus_tag=prodigal_1_395;partial=00;start_type=ATG;rbs_motif=GGAG/GAGG;rbs_spacer=5-10bp;gc_cont=0.685;conf=100.00;score=123.01;cscore=109.37;sscore=13.64;rscore=8.88;uscore=0.87;tscore=4.54;;B2FPW9;NAGZ_STRMK;Beta-hexosaminidase;nagZ</v>
      </c>
    </row>
    <row r="399" spans="1:36" x14ac:dyDescent="0.2">
      <c r="A399" t="s">
        <v>11274</v>
      </c>
      <c r="B399" t="s">
        <v>11275</v>
      </c>
      <c r="C399" t="s">
        <v>4</v>
      </c>
      <c r="D399">
        <v>415652</v>
      </c>
      <c r="E399">
        <v>416203</v>
      </c>
      <c r="F399">
        <v>78.7</v>
      </c>
      <c r="G399" t="s">
        <v>11276</v>
      </c>
      <c r="H399">
        <v>0</v>
      </c>
      <c r="I399" t="s">
        <v>11673</v>
      </c>
      <c r="S399" t="str">
        <f t="shared" si="37"/>
        <v>prodigal_1_3</v>
      </c>
      <c r="T399" t="str">
        <f t="shared" si="38"/>
        <v>prodigal_1_39</v>
      </c>
      <c r="U399" t="str">
        <f t="shared" si="39"/>
        <v>prodigal_1_396</v>
      </c>
      <c r="V399" t="str">
        <f t="shared" si="36"/>
        <v>prodigal_1_396;</v>
      </c>
      <c r="W399" t="str">
        <f t="shared" si="40"/>
        <v>prodigal_1_396;p</v>
      </c>
      <c r="Z399">
        <f>MATCH(S399,Description!$A$2:$A$4489,0)</f>
        <v>2225</v>
      </c>
      <c r="AA399">
        <f>MATCH(T399,Description!$A$2:$A$4489,0)</f>
        <v>3226</v>
      </c>
      <c r="AB399">
        <f>MATCH(U399,Description!$A$2:$A$4489,0)</f>
        <v>3293</v>
      </c>
      <c r="AC399" t="e">
        <f>MATCH(V399,Description!$A$2:$A$4489,0)</f>
        <v>#N/A</v>
      </c>
      <c r="AD399">
        <v>3293</v>
      </c>
      <c r="AE399" t="str" cm="1">
        <f t="array" ref="AE399">INDEX(Description!A$2:A$4489,Merged!$AD399)</f>
        <v>prodigal_1_396</v>
      </c>
      <c r="AF399" t="str" cm="1">
        <f t="array" ref="AF399">INDEX(Description!B$2:B$4489,Merged!$AD399)</f>
        <v>*</v>
      </c>
      <c r="AG399" cm="1">
        <f t="array" ref="AG399">INDEX(Description!C$2:C$4489,Merged!$AD399)</f>
        <v>0</v>
      </c>
      <c r="AH399" cm="1">
        <f t="array" ref="AH399">INDEX(Description!D$2:D$4489,Merged!$AD399)</f>
        <v>0</v>
      </c>
      <c r="AI399" cm="1">
        <f t="array" ref="AI399">INDEX(Description!E$2:E$4489,Merged!$AD399)</f>
        <v>0</v>
      </c>
      <c r="AJ399" t="str">
        <f t="shared" si="41"/>
        <v>locus_tag=prodigal_1_396;partial=00;start_type=ATG;rbs_motif=AGGAG;rbs_spacer=5-10bp;gc_cont=0.641;conf=100.00;score=79.42;cscore=57.68;sscore=21.73;rscore=15.89;uscore=0.55;tscore=4.54;;*;0;0;0</v>
      </c>
    </row>
    <row r="400" spans="1:36" x14ac:dyDescent="0.2">
      <c r="A400" t="s">
        <v>11274</v>
      </c>
      <c r="B400" t="s">
        <v>11275</v>
      </c>
      <c r="C400" t="s">
        <v>4</v>
      </c>
      <c r="D400">
        <v>416200</v>
      </c>
      <c r="E400">
        <v>419271</v>
      </c>
      <c r="F400">
        <v>352.6</v>
      </c>
      <c r="G400" t="s">
        <v>11276</v>
      </c>
      <c r="H400">
        <v>0</v>
      </c>
      <c r="I400" t="s">
        <v>11674</v>
      </c>
      <c r="S400" t="str">
        <f t="shared" si="37"/>
        <v>prodigal_1_3</v>
      </c>
      <c r="T400" t="str">
        <f t="shared" si="38"/>
        <v>prodigal_1_39</v>
      </c>
      <c r="U400" t="str">
        <f t="shared" si="39"/>
        <v>prodigal_1_397</v>
      </c>
      <c r="V400" t="str">
        <f t="shared" si="36"/>
        <v>prodigal_1_397;</v>
      </c>
      <c r="W400" t="str">
        <f t="shared" si="40"/>
        <v>prodigal_1_397;p</v>
      </c>
      <c r="Z400">
        <f>MATCH(S400,Description!$A$2:$A$4489,0)</f>
        <v>2225</v>
      </c>
      <c r="AA400">
        <f>MATCH(T400,Description!$A$2:$A$4489,0)</f>
        <v>3226</v>
      </c>
      <c r="AB400">
        <f>MATCH(U400,Description!$A$2:$A$4489,0)</f>
        <v>3304</v>
      </c>
      <c r="AC400" t="e">
        <f>MATCH(V400,Description!$A$2:$A$4489,0)</f>
        <v>#N/A</v>
      </c>
      <c r="AD400">
        <v>3304</v>
      </c>
      <c r="AE400" t="str" cm="1">
        <f t="array" ref="AE400">INDEX(Description!A$2:A$4489,Merged!$AD400)</f>
        <v>prodigal_1_397</v>
      </c>
      <c r="AF400" t="str" cm="1">
        <f t="array" ref="AF400">INDEX(Description!B$2:B$4489,Merged!$AD400)</f>
        <v>P40806</v>
      </c>
      <c r="AG400" t="str" cm="1">
        <f t="array" ref="AG400">INDEX(Description!C$2:C$4489,Merged!$AD400)</f>
        <v>PKSJ_BACSU</v>
      </c>
      <c r="AH400" t="str" cm="1">
        <f t="array" ref="AH400">INDEX(Description!D$2:D$4489,Merged!$AD400)</f>
        <v>Polyketide_synthase_PksJ</v>
      </c>
      <c r="AI400" t="str" cm="1">
        <f t="array" ref="AI400">INDEX(Description!E$2:E$4489,Merged!$AD400)</f>
        <v>pksJ</v>
      </c>
      <c r="AJ400" t="str">
        <f t="shared" si="41"/>
        <v>locus_tag=prodigal_1_397;partial=00;start_type=ATG;rbs_motif=GGAG/GAGG;rbs_spacer=5-10bp;gc_cont=0.681;conf=99.99;score=353.85;cscore=336.69;sscore=17.16;rscore=8.88;uscore=2.45;tscore=4.54;;P40806;PKSJ_BACSU;Polyketide_synthase_PksJ;pksJ</v>
      </c>
    </row>
    <row r="401" spans="1:36" x14ac:dyDescent="0.2">
      <c r="A401" t="s">
        <v>11274</v>
      </c>
      <c r="B401" t="s">
        <v>11275</v>
      </c>
      <c r="C401" t="s">
        <v>4</v>
      </c>
      <c r="D401">
        <v>419468</v>
      </c>
      <c r="E401">
        <v>420283</v>
      </c>
      <c r="F401">
        <v>73.900000000000006</v>
      </c>
      <c r="G401" t="s">
        <v>11276</v>
      </c>
      <c r="H401">
        <v>0</v>
      </c>
      <c r="I401" t="s">
        <v>11675</v>
      </c>
      <c r="S401" t="str">
        <f t="shared" si="37"/>
        <v>prodigal_1_3</v>
      </c>
      <c r="T401" t="str">
        <f t="shared" si="38"/>
        <v>prodigal_1_39</v>
      </c>
      <c r="U401" t="str">
        <f t="shared" si="39"/>
        <v>prodigal_1_398</v>
      </c>
      <c r="V401" t="str">
        <f t="shared" si="36"/>
        <v>prodigal_1_398;</v>
      </c>
      <c r="W401" t="str">
        <f t="shared" si="40"/>
        <v>prodigal_1_398;p</v>
      </c>
      <c r="Z401">
        <f>MATCH(S401,Description!$A$2:$A$4489,0)</f>
        <v>2225</v>
      </c>
      <c r="AA401">
        <f>MATCH(T401,Description!$A$2:$A$4489,0)</f>
        <v>3226</v>
      </c>
      <c r="AB401">
        <f>MATCH(U401,Description!$A$2:$A$4489,0)</f>
        <v>3315</v>
      </c>
      <c r="AC401" t="e">
        <f>MATCH(V401,Description!$A$2:$A$4489,0)</f>
        <v>#N/A</v>
      </c>
      <c r="AD401">
        <v>3315</v>
      </c>
      <c r="AE401" t="str" cm="1">
        <f t="array" ref="AE401">INDEX(Description!A$2:A$4489,Merged!$AD401)</f>
        <v>prodigal_1_398</v>
      </c>
      <c r="AF401" t="str" cm="1">
        <f t="array" ref="AF401">INDEX(Description!B$2:B$4489,Merged!$AD401)</f>
        <v>P55406</v>
      </c>
      <c r="AG401" t="str" cm="1">
        <f t="array" ref="AG401">INDEX(Description!C$2:C$4489,Merged!$AD401)</f>
        <v>TRBI_SINFN</v>
      </c>
      <c r="AH401" t="str" cm="1">
        <f t="array" ref="AH401">INDEX(Description!D$2:D$4489,Merged!$AD401)</f>
        <v>Probable_conjugal_transfer_protein_TrbI</v>
      </c>
      <c r="AI401" t="str" cm="1">
        <f t="array" ref="AI401">INDEX(Description!E$2:E$4489,Merged!$AD401)</f>
        <v>trbI</v>
      </c>
      <c r="AJ401" t="str">
        <f t="shared" si="41"/>
        <v>locus_tag=prodigal_1_398;partial=00;start_type=ATG;rbs_motif=None;rbs_spacer=None;gc_cont=0.668;conf=100.00;score=73.26;cscore=74.83;sscore=-1.57;rscore=-3.31;uscore=-2.15;tscore=4.54;;P55406;TRBI_SINFN;Probable_conjugal_transfer_protein_TrbI;trbI</v>
      </c>
    </row>
    <row r="402" spans="1:36" x14ac:dyDescent="0.2">
      <c r="A402" t="s">
        <v>11274</v>
      </c>
      <c r="B402" t="s">
        <v>11275</v>
      </c>
      <c r="C402" t="s">
        <v>4</v>
      </c>
      <c r="D402">
        <v>420391</v>
      </c>
      <c r="E402">
        <v>422073</v>
      </c>
      <c r="F402">
        <v>290.8</v>
      </c>
      <c r="G402" t="s">
        <v>11287</v>
      </c>
      <c r="H402">
        <v>0</v>
      </c>
      <c r="I402" t="s">
        <v>11676</v>
      </c>
      <c r="S402" t="str">
        <f t="shared" si="37"/>
        <v>prodigal_1_3</v>
      </c>
      <c r="T402" t="str">
        <f t="shared" si="38"/>
        <v>prodigal_1_39</v>
      </c>
      <c r="U402" t="str">
        <f t="shared" si="39"/>
        <v>prodigal_1_399</v>
      </c>
      <c r="V402" t="str">
        <f t="shared" si="36"/>
        <v>prodigal_1_399;</v>
      </c>
      <c r="W402" t="str">
        <f t="shared" si="40"/>
        <v>prodigal_1_399;p</v>
      </c>
      <c r="Z402">
        <f>MATCH(S402,Description!$A$2:$A$4489,0)</f>
        <v>2225</v>
      </c>
      <c r="AA402">
        <f>MATCH(T402,Description!$A$2:$A$4489,0)</f>
        <v>3226</v>
      </c>
      <c r="AB402">
        <f>MATCH(U402,Description!$A$2:$A$4489,0)</f>
        <v>3326</v>
      </c>
      <c r="AC402" t="e">
        <f>MATCH(V402,Description!$A$2:$A$4489,0)</f>
        <v>#N/A</v>
      </c>
      <c r="AD402">
        <v>3326</v>
      </c>
      <c r="AE402" t="str" cm="1">
        <f t="array" ref="AE402">INDEX(Description!A$2:A$4489,Merged!$AD402)</f>
        <v>prodigal_1_399</v>
      </c>
      <c r="AF402" t="str" cm="1">
        <f t="array" ref="AF402">INDEX(Description!B$2:B$4489,Merged!$AD402)</f>
        <v>P0A9P0</v>
      </c>
      <c r="AG402" t="str" cm="1">
        <f t="array" ref="AG402">INDEX(Description!C$2:C$4489,Merged!$AD402)</f>
        <v>DLDH_ECOLI</v>
      </c>
      <c r="AH402" t="str" cm="1">
        <f t="array" ref="AH402">INDEX(Description!D$2:D$4489,Merged!$AD402)</f>
        <v>Dihydrolipoyl_dehydrogenase</v>
      </c>
      <c r="AI402" t="str" cm="1">
        <f t="array" ref="AI402">INDEX(Description!E$2:E$4489,Merged!$AD402)</f>
        <v>lpdA</v>
      </c>
      <c r="AJ402" t="str">
        <f t="shared" si="41"/>
        <v>locus_tag=prodigal_1_399;partial=00;start_type=ATG;rbs_motif=GGAG/GAGG;rbs_spacer=5-10bp;gc_cont=0.706;conf=99.99;score=291.97;cscore=277.68;sscore=14.29;rscore=8.88;uscore=-0.29;tscore=4.54;;P0A9P0;DLDH_ECOLI;Dihydrolipoyl_dehydrogenase;lpdA</v>
      </c>
    </row>
    <row r="403" spans="1:36" x14ac:dyDescent="0.2">
      <c r="A403" t="s">
        <v>11274</v>
      </c>
      <c r="B403" t="s">
        <v>11275</v>
      </c>
      <c r="C403" t="s">
        <v>4</v>
      </c>
      <c r="D403">
        <v>422085</v>
      </c>
      <c r="E403">
        <v>423407</v>
      </c>
      <c r="F403">
        <v>228.1</v>
      </c>
      <c r="G403" t="s">
        <v>11287</v>
      </c>
      <c r="H403">
        <v>0</v>
      </c>
      <c r="I403" t="s">
        <v>11677</v>
      </c>
      <c r="S403" t="str">
        <f t="shared" si="37"/>
        <v>prodigal_1_4</v>
      </c>
      <c r="T403" t="str">
        <f t="shared" si="38"/>
        <v>prodigal_1_40</v>
      </c>
      <c r="U403" t="str">
        <f t="shared" si="39"/>
        <v>prodigal_1_400</v>
      </c>
      <c r="V403" t="str">
        <f t="shared" si="36"/>
        <v>prodigal_1_400;</v>
      </c>
      <c r="W403" t="str">
        <f t="shared" si="40"/>
        <v>prodigal_1_400;p</v>
      </c>
      <c r="Z403">
        <f>MATCH(S403,Description!$A$2:$A$4489,0)</f>
        <v>3337</v>
      </c>
      <c r="AA403">
        <f>MATCH(T403,Description!$A$2:$A$4489,0)</f>
        <v>3338</v>
      </c>
      <c r="AB403">
        <f>MATCH(U403,Description!$A$2:$A$4489,0)</f>
        <v>3339</v>
      </c>
      <c r="AC403" t="e">
        <f>MATCH(V403,Description!$A$2:$A$4489,0)</f>
        <v>#N/A</v>
      </c>
      <c r="AD403">
        <v>3339</v>
      </c>
      <c r="AE403" t="str" cm="1">
        <f t="array" ref="AE403">INDEX(Description!A$2:A$4489,Merged!$AD403)</f>
        <v>prodigal_1_400</v>
      </c>
      <c r="AF403" t="str" cm="1">
        <f t="array" ref="AF403">INDEX(Description!B$2:B$4489,Merged!$AD403)</f>
        <v>Q59098</v>
      </c>
      <c r="AG403" t="str" cm="1">
        <f t="array" ref="AG403">INDEX(Description!C$2:C$4489,Merged!$AD403)</f>
        <v>ODP2_CUPNH</v>
      </c>
      <c r="AH403" t="str" cm="1">
        <f t="array" ref="AH403">INDEX(Description!D$2:D$4489,Merged!$AD403)</f>
        <v>Dihydrolipoyllysine-residue_acetyltransferase_component_of_pyruvate_dehydrogenase_complex</v>
      </c>
      <c r="AI403" t="str" cm="1">
        <f t="array" ref="AI403">INDEX(Description!E$2:E$4489,Merged!$AD403)</f>
        <v>pdhB</v>
      </c>
      <c r="AJ403" t="str">
        <f t="shared" si="41"/>
        <v>locus_tag=prodigal_1_400;partial=00;start_type=ATG;rbs_motif=GGAGG;rbs_spacer=5-10bp;gc_cont=0.681;conf=99.99;score=229.25;cscore=214.01;sscore=15.24;rscore=10.30;uscore=-0.73;tscore=4.54;;Q59098;ODP2_CUPNH;Dihydrolipoyllysine-residue_acetyltransferase_component_of_pyruvate_dehydrogenase_complex;pdhB</v>
      </c>
    </row>
    <row r="404" spans="1:36" x14ac:dyDescent="0.2">
      <c r="A404" t="s">
        <v>11274</v>
      </c>
      <c r="B404" t="s">
        <v>11275</v>
      </c>
      <c r="C404" t="s">
        <v>4</v>
      </c>
      <c r="D404">
        <v>423421</v>
      </c>
      <c r="E404">
        <v>426087</v>
      </c>
      <c r="F404">
        <v>526.5</v>
      </c>
      <c r="G404" t="s">
        <v>11287</v>
      </c>
      <c r="H404">
        <v>0</v>
      </c>
      <c r="I404" t="s">
        <v>11678</v>
      </c>
      <c r="S404" t="str">
        <f t="shared" si="37"/>
        <v>prodigal_1_4</v>
      </c>
      <c r="T404" t="str">
        <f t="shared" si="38"/>
        <v>prodigal_1_40</v>
      </c>
      <c r="U404" t="str">
        <f t="shared" si="39"/>
        <v>prodigal_1_401</v>
      </c>
      <c r="V404" t="str">
        <f t="shared" ref="V404:V467" si="42">MID($I404,11,15)</f>
        <v>prodigal_1_401;</v>
      </c>
      <c r="W404" t="str">
        <f t="shared" si="40"/>
        <v>prodigal_1_401;p</v>
      </c>
      <c r="Z404">
        <f>MATCH(S404,Description!$A$2:$A$4489,0)</f>
        <v>3337</v>
      </c>
      <c r="AA404">
        <f>MATCH(T404,Description!$A$2:$A$4489,0)</f>
        <v>3338</v>
      </c>
      <c r="AB404">
        <f>MATCH(U404,Description!$A$2:$A$4489,0)</f>
        <v>3350</v>
      </c>
      <c r="AC404" t="e">
        <f>MATCH(V404,Description!$A$2:$A$4489,0)</f>
        <v>#N/A</v>
      </c>
      <c r="AD404">
        <v>3350</v>
      </c>
      <c r="AE404" t="str" cm="1">
        <f t="array" ref="AE404">INDEX(Description!A$2:A$4489,Merged!$AD404)</f>
        <v>prodigal_1_401</v>
      </c>
      <c r="AF404" t="str" cm="1">
        <f t="array" ref="AF404">INDEX(Description!B$2:B$4489,Merged!$AD404)</f>
        <v>Q59637</v>
      </c>
      <c r="AG404" t="str" cm="1">
        <f t="array" ref="AG404">INDEX(Description!C$2:C$4489,Merged!$AD404)</f>
        <v>ODP1_PSEAE</v>
      </c>
      <c r="AH404" t="str" cm="1">
        <f t="array" ref="AH404">INDEX(Description!D$2:D$4489,Merged!$AD404)</f>
        <v>Pyruvate_dehydrogenase_E1_component</v>
      </c>
      <c r="AI404" t="str" cm="1">
        <f t="array" ref="AI404">INDEX(Description!E$2:E$4489,Merged!$AD404)</f>
        <v>aceE</v>
      </c>
      <c r="AJ404" t="str">
        <f t="shared" si="41"/>
        <v>locus_tag=prodigal_1_401;partial=00;start_type=ATG;rbs_motif=GGA/GAG/AGG;rbs_spacer=5-10bp;gc_cont=0.685;conf=99.99;score=525.85;cscore=519.30;sscore=6.55;rscore=0.72;uscore=1.94;tscore=4.54;;Q59637;ODP1_PSEAE;Pyruvate_dehydrogenase_E1_component;aceE</v>
      </c>
    </row>
    <row r="405" spans="1:36" x14ac:dyDescent="0.2">
      <c r="A405" t="s">
        <v>11274</v>
      </c>
      <c r="B405" t="s">
        <v>11275</v>
      </c>
      <c r="C405" t="s">
        <v>4</v>
      </c>
      <c r="D405">
        <v>426223</v>
      </c>
      <c r="E405">
        <v>426693</v>
      </c>
      <c r="F405">
        <v>65.400000000000006</v>
      </c>
      <c r="G405" t="s">
        <v>11276</v>
      </c>
      <c r="H405">
        <v>0</v>
      </c>
      <c r="I405" t="s">
        <v>11679</v>
      </c>
      <c r="S405" t="str">
        <f t="shared" si="37"/>
        <v>prodigal_1_4</v>
      </c>
      <c r="T405" t="str">
        <f t="shared" si="38"/>
        <v>prodigal_1_40</v>
      </c>
      <c r="U405" t="str">
        <f t="shared" si="39"/>
        <v>prodigal_1_402</v>
      </c>
      <c r="V405" t="str">
        <f t="shared" si="42"/>
        <v>prodigal_1_402;</v>
      </c>
      <c r="W405" t="str">
        <f t="shared" si="40"/>
        <v>prodigal_1_402;p</v>
      </c>
      <c r="Z405">
        <f>MATCH(S405,Description!$A$2:$A$4489,0)</f>
        <v>3337</v>
      </c>
      <c r="AA405">
        <f>MATCH(T405,Description!$A$2:$A$4489,0)</f>
        <v>3338</v>
      </c>
      <c r="AB405">
        <f>MATCH(U405,Description!$A$2:$A$4489,0)</f>
        <v>3361</v>
      </c>
      <c r="AC405" t="e">
        <f>MATCH(V405,Description!$A$2:$A$4489,0)</f>
        <v>#N/A</v>
      </c>
      <c r="AD405">
        <v>3361</v>
      </c>
      <c r="AE405" t="str" cm="1">
        <f t="array" ref="AE405">INDEX(Description!A$2:A$4489,Merged!$AD405)</f>
        <v>prodigal_1_402</v>
      </c>
      <c r="AF405" t="str" cm="1">
        <f t="array" ref="AF405">INDEX(Description!B$2:B$4489,Merged!$AD405)</f>
        <v>P42179</v>
      </c>
      <c r="AG405" t="str" cm="1">
        <f t="array" ref="AG405">INDEX(Description!C$2:C$4489,Merged!$AD405)</f>
        <v>BKDR_PSEPU</v>
      </c>
      <c r="AH405" t="str" cm="1">
        <f t="array" ref="AH405">INDEX(Description!D$2:D$4489,Merged!$AD405)</f>
        <v>Bkd_operon_transcriptional_regulator</v>
      </c>
      <c r="AI405" t="str" cm="1">
        <f t="array" ref="AI405">INDEX(Description!E$2:E$4489,Merged!$AD405)</f>
        <v>bkdR</v>
      </c>
      <c r="AJ405" t="str">
        <f t="shared" si="41"/>
        <v>locus_tag=prodigal_1_402;partial=00;start_type=ATG;rbs_motif=GGAG/GAGG;rbs_spacer=5-10bp;gc_cont=0.614;conf=100.00;score=65.38;cscore=49.16;sscore=16.22;rscore=8.88;uscore=2.80;tscore=4.54;;P42179;BKDR_PSEPU;Bkd_operon_transcriptional_regulator;bkdR</v>
      </c>
    </row>
    <row r="406" spans="1:36" x14ac:dyDescent="0.2">
      <c r="A406" t="s">
        <v>11274</v>
      </c>
      <c r="B406" t="s">
        <v>11275</v>
      </c>
      <c r="C406" t="s">
        <v>4</v>
      </c>
      <c r="D406">
        <v>426865</v>
      </c>
      <c r="E406">
        <v>427701</v>
      </c>
      <c r="F406">
        <v>120</v>
      </c>
      <c r="G406" t="s">
        <v>11287</v>
      </c>
      <c r="H406">
        <v>0</v>
      </c>
      <c r="I406" t="s">
        <v>11680</v>
      </c>
      <c r="S406" t="str">
        <f t="shared" si="37"/>
        <v>prodigal_1_4</v>
      </c>
      <c r="T406" t="str">
        <f t="shared" si="38"/>
        <v>prodigal_1_40</v>
      </c>
      <c r="U406" t="str">
        <f t="shared" si="39"/>
        <v>prodigal_1_403</v>
      </c>
      <c r="V406" t="str">
        <f t="shared" si="42"/>
        <v>prodigal_1_403;</v>
      </c>
      <c r="W406" t="str">
        <f t="shared" si="40"/>
        <v>prodigal_1_403;p</v>
      </c>
      <c r="Z406">
        <f>MATCH(S406,Description!$A$2:$A$4489,0)</f>
        <v>3337</v>
      </c>
      <c r="AA406">
        <f>MATCH(T406,Description!$A$2:$A$4489,0)</f>
        <v>3338</v>
      </c>
      <c r="AB406">
        <f>MATCH(U406,Description!$A$2:$A$4489,0)</f>
        <v>3372</v>
      </c>
      <c r="AC406" t="e">
        <f>MATCH(V406,Description!$A$2:$A$4489,0)</f>
        <v>#N/A</v>
      </c>
      <c r="AD406">
        <v>3372</v>
      </c>
      <c r="AE406" t="str" cm="1">
        <f t="array" ref="AE406">INDEX(Description!A$2:A$4489,Merged!$AD406)</f>
        <v>prodigal_1_403</v>
      </c>
      <c r="AF406" t="str" cm="1">
        <f t="array" ref="AF406">INDEX(Description!B$2:B$4489,Merged!$AD406)</f>
        <v>Q9HU16</v>
      </c>
      <c r="AG406" t="str" cm="1">
        <f t="array" ref="AG406">INDEX(Description!C$2:C$4489,Merged!$AD406)</f>
        <v>DCTM_PSEAE</v>
      </c>
      <c r="AH406" t="str" cm="1">
        <f t="array" ref="AH406">INDEX(Description!D$2:D$4489,Merged!$AD406)</f>
        <v>C4-dicarboxylate_TRAP_transporter_large_permease_protein_DctM</v>
      </c>
      <c r="AI406" t="str" cm="1">
        <f t="array" ref="AI406">INDEX(Description!E$2:E$4489,Merged!$AD406)</f>
        <v>dctM</v>
      </c>
      <c r="AJ406" t="str">
        <f t="shared" si="41"/>
        <v>locus_tag=prodigal_1_403;partial=00;start_type=ATG;rbs_motif=None;rbs_spacer=None;gc_cont=0.637;conf=100.00;score=119.31;cscore=117.02;sscore=2.30;rscore=-3.31;uscore=1.71;tscore=4.54;;Q9HU16;DCTM_PSEAE;C4-dicarboxylate_TRAP_transporter_large_permease_protein_DctM;dctM</v>
      </c>
    </row>
    <row r="407" spans="1:36" x14ac:dyDescent="0.2">
      <c r="A407" t="s">
        <v>11274</v>
      </c>
      <c r="B407" t="s">
        <v>11275</v>
      </c>
      <c r="C407" t="s">
        <v>4</v>
      </c>
      <c r="D407">
        <v>428101</v>
      </c>
      <c r="E407">
        <v>428958</v>
      </c>
      <c r="F407">
        <v>33.4</v>
      </c>
      <c r="G407" t="s">
        <v>11287</v>
      </c>
      <c r="H407">
        <v>0</v>
      </c>
      <c r="I407" t="s">
        <v>11681</v>
      </c>
      <c r="S407" t="str">
        <f t="shared" si="37"/>
        <v>prodigal_1_4</v>
      </c>
      <c r="T407" t="str">
        <f t="shared" si="38"/>
        <v>prodigal_1_40</v>
      </c>
      <c r="U407" t="str">
        <f t="shared" si="39"/>
        <v>prodigal_1_404</v>
      </c>
      <c r="V407" t="str">
        <f t="shared" si="42"/>
        <v>prodigal_1_404;</v>
      </c>
      <c r="W407" t="str">
        <f t="shared" si="40"/>
        <v>prodigal_1_404;p</v>
      </c>
      <c r="Z407">
        <f>MATCH(S407,Description!$A$2:$A$4489,0)</f>
        <v>3337</v>
      </c>
      <c r="AA407">
        <f>MATCH(T407,Description!$A$2:$A$4489,0)</f>
        <v>3338</v>
      </c>
      <c r="AB407">
        <f>MATCH(U407,Description!$A$2:$A$4489,0)</f>
        <v>3383</v>
      </c>
      <c r="AC407" t="e">
        <f>MATCH(V407,Description!$A$2:$A$4489,0)</f>
        <v>#N/A</v>
      </c>
      <c r="AD407">
        <v>3383</v>
      </c>
      <c r="AE407" t="str" cm="1">
        <f t="array" ref="AE407">INDEX(Description!A$2:A$4489,Merged!$AD407)</f>
        <v>prodigal_1_404</v>
      </c>
      <c r="AF407" t="str" cm="1">
        <f t="array" ref="AF407">INDEX(Description!B$2:B$4489,Merged!$AD407)</f>
        <v>*</v>
      </c>
      <c r="AG407" cm="1">
        <f t="array" ref="AG407">INDEX(Description!C$2:C$4489,Merged!$AD407)</f>
        <v>0</v>
      </c>
      <c r="AH407" cm="1">
        <f t="array" ref="AH407">INDEX(Description!D$2:D$4489,Merged!$AD407)</f>
        <v>0</v>
      </c>
      <c r="AI407" cm="1">
        <f t="array" ref="AI407">INDEX(Description!E$2:E$4489,Merged!$AD407)</f>
        <v>0</v>
      </c>
      <c r="AJ407" t="str">
        <f t="shared" si="41"/>
        <v>locus_tag=prodigal_1_404;partial=00;start_type=GTG;rbs_motif=None;rbs_spacer=None;gc_cont=0.601;conf=99.95;score=32.75;cscore=44.32;sscore=-11.56;rscore=-3.31;uscore=0.53;tscore=-8.13;;*;0;0;0</v>
      </c>
    </row>
    <row r="408" spans="1:36" x14ac:dyDescent="0.2">
      <c r="A408" t="s">
        <v>11274</v>
      </c>
      <c r="B408" t="s">
        <v>11275</v>
      </c>
      <c r="C408" t="s">
        <v>4</v>
      </c>
      <c r="D408">
        <v>428983</v>
      </c>
      <c r="E408">
        <v>429249</v>
      </c>
      <c r="F408">
        <v>1.4</v>
      </c>
      <c r="G408" t="s">
        <v>11276</v>
      </c>
      <c r="H408">
        <v>0</v>
      </c>
      <c r="I408" t="s">
        <v>11682</v>
      </c>
      <c r="S408" t="str">
        <f t="shared" si="37"/>
        <v>prodigal_1_4</v>
      </c>
      <c r="T408" t="str">
        <f t="shared" si="38"/>
        <v>prodigal_1_40</v>
      </c>
      <c r="U408" t="str">
        <f t="shared" si="39"/>
        <v>prodigal_1_405</v>
      </c>
      <c r="V408" t="str">
        <f t="shared" si="42"/>
        <v>prodigal_1_405;</v>
      </c>
      <c r="W408" t="str">
        <f t="shared" si="40"/>
        <v>prodigal_1_405;p</v>
      </c>
      <c r="Z408">
        <f>MATCH(S408,Description!$A$2:$A$4489,0)</f>
        <v>3337</v>
      </c>
      <c r="AA408">
        <f>MATCH(T408,Description!$A$2:$A$4489,0)</f>
        <v>3338</v>
      </c>
      <c r="AB408">
        <f>MATCH(U408,Description!$A$2:$A$4489,0)</f>
        <v>3394</v>
      </c>
      <c r="AC408" t="e">
        <f>MATCH(V408,Description!$A$2:$A$4489,0)</f>
        <v>#N/A</v>
      </c>
      <c r="AD408">
        <v>3394</v>
      </c>
      <c r="AE408" t="str" cm="1">
        <f t="array" ref="AE408">INDEX(Description!A$2:A$4489,Merged!$AD408)</f>
        <v>prodigal_1_405</v>
      </c>
      <c r="AF408" t="str" cm="1">
        <f t="array" ref="AF408">INDEX(Description!B$2:B$4489,Merged!$AD408)</f>
        <v>*</v>
      </c>
      <c r="AG408" cm="1">
        <f t="array" ref="AG408">INDEX(Description!C$2:C$4489,Merged!$AD408)</f>
        <v>0</v>
      </c>
      <c r="AH408" cm="1">
        <f t="array" ref="AH408">INDEX(Description!D$2:D$4489,Merged!$AD408)</f>
        <v>0</v>
      </c>
      <c r="AI408" cm="1">
        <f t="array" ref="AI408">INDEX(Description!E$2:E$4489,Merged!$AD408)</f>
        <v>0</v>
      </c>
      <c r="AJ408" t="str">
        <f t="shared" si="41"/>
        <v>locus_tag=prodigal_1_405;partial=00;start_type=ATG;rbs_motif=GGA/GAG/AGG;rbs_spacer=5-10bp;gc_cont=0.614;conf=58.12;score=1.43;cscore=-2.44;sscore=3.87;rscore=0.72;uscore=-0.90;tscore=4.54;;*;0;0;0</v>
      </c>
    </row>
    <row r="409" spans="1:36" x14ac:dyDescent="0.2">
      <c r="A409" t="s">
        <v>11274</v>
      </c>
      <c r="B409" t="s">
        <v>11275</v>
      </c>
      <c r="C409" t="s">
        <v>4</v>
      </c>
      <c r="D409">
        <v>429275</v>
      </c>
      <c r="E409">
        <v>429769</v>
      </c>
      <c r="F409">
        <v>51.1</v>
      </c>
      <c r="G409" t="s">
        <v>11276</v>
      </c>
      <c r="H409">
        <v>0</v>
      </c>
      <c r="I409" t="s">
        <v>11683</v>
      </c>
      <c r="S409" t="str">
        <f t="shared" si="37"/>
        <v>prodigal_1_4</v>
      </c>
      <c r="T409" t="str">
        <f t="shared" si="38"/>
        <v>prodigal_1_40</v>
      </c>
      <c r="U409" t="str">
        <f t="shared" si="39"/>
        <v>prodigal_1_406</v>
      </c>
      <c r="V409" t="str">
        <f t="shared" si="42"/>
        <v>prodigal_1_406;</v>
      </c>
      <c r="W409" t="str">
        <f t="shared" si="40"/>
        <v>prodigal_1_406;p</v>
      </c>
      <c r="Z409">
        <f>MATCH(S409,Description!$A$2:$A$4489,0)</f>
        <v>3337</v>
      </c>
      <c r="AA409">
        <f>MATCH(T409,Description!$A$2:$A$4489,0)</f>
        <v>3338</v>
      </c>
      <c r="AB409">
        <f>MATCH(U409,Description!$A$2:$A$4489,0)</f>
        <v>3405</v>
      </c>
      <c r="AC409" t="e">
        <f>MATCH(V409,Description!$A$2:$A$4489,0)</f>
        <v>#N/A</v>
      </c>
      <c r="AD409">
        <v>3405</v>
      </c>
      <c r="AE409" t="str" cm="1">
        <f t="array" ref="AE409">INDEX(Description!A$2:A$4489,Merged!$AD409)</f>
        <v>prodigal_1_406</v>
      </c>
      <c r="AF409" t="str" cm="1">
        <f t="array" ref="AF409">INDEX(Description!B$2:B$4489,Merged!$AD409)</f>
        <v>*</v>
      </c>
      <c r="AG409" cm="1">
        <f t="array" ref="AG409">INDEX(Description!C$2:C$4489,Merged!$AD409)</f>
        <v>0</v>
      </c>
      <c r="AH409" cm="1">
        <f t="array" ref="AH409">INDEX(Description!D$2:D$4489,Merged!$AD409)</f>
        <v>0</v>
      </c>
      <c r="AI409" cm="1">
        <f t="array" ref="AI409">INDEX(Description!E$2:E$4489,Merged!$AD409)</f>
        <v>0</v>
      </c>
      <c r="AJ409" t="str">
        <f t="shared" si="41"/>
        <v>locus_tag=prodigal_1_406;partial=00;start_type=ATG;rbs_motif=AGxAGG/AGGxGG;rbs_spacer=5-10bp;gc_cont=0.644;conf=100.00;score=52.11;cscore=45.90;sscore=6.21;rscore=-0.17;uscore=0.84;tscore=4.54;;*;0;0;0</v>
      </c>
    </row>
    <row r="410" spans="1:36" x14ac:dyDescent="0.2">
      <c r="A410" t="s">
        <v>11274</v>
      </c>
      <c r="B410" t="s">
        <v>11275</v>
      </c>
      <c r="C410" t="s">
        <v>4</v>
      </c>
      <c r="D410">
        <v>429968</v>
      </c>
      <c r="E410">
        <v>430576</v>
      </c>
      <c r="F410">
        <v>108.5</v>
      </c>
      <c r="G410" t="s">
        <v>11276</v>
      </c>
      <c r="H410">
        <v>0</v>
      </c>
      <c r="I410" t="s">
        <v>11684</v>
      </c>
      <c r="S410" t="str">
        <f t="shared" si="37"/>
        <v>prodigal_1_4</v>
      </c>
      <c r="T410" t="str">
        <f t="shared" si="38"/>
        <v>prodigal_1_40</v>
      </c>
      <c r="U410" t="str">
        <f t="shared" si="39"/>
        <v>prodigal_1_407</v>
      </c>
      <c r="V410" t="str">
        <f t="shared" si="42"/>
        <v>prodigal_1_407;</v>
      </c>
      <c r="W410" t="str">
        <f t="shared" si="40"/>
        <v>prodigal_1_407;p</v>
      </c>
      <c r="Z410">
        <f>MATCH(S410,Description!$A$2:$A$4489,0)</f>
        <v>3337</v>
      </c>
      <c r="AA410">
        <f>MATCH(T410,Description!$A$2:$A$4489,0)</f>
        <v>3338</v>
      </c>
      <c r="AB410">
        <f>MATCH(U410,Description!$A$2:$A$4489,0)</f>
        <v>3416</v>
      </c>
      <c r="AC410" t="e">
        <f>MATCH(V410,Description!$A$2:$A$4489,0)</f>
        <v>#N/A</v>
      </c>
      <c r="AD410">
        <v>3416</v>
      </c>
      <c r="AE410" t="str" cm="1">
        <f t="array" ref="AE410">INDEX(Description!A$2:A$4489,Merged!$AD410)</f>
        <v>prodigal_1_407</v>
      </c>
      <c r="AF410" t="str" cm="1">
        <f t="array" ref="AF410">INDEX(Description!B$2:B$4489,Merged!$AD410)</f>
        <v>*</v>
      </c>
      <c r="AG410" cm="1">
        <f t="array" ref="AG410">INDEX(Description!C$2:C$4489,Merged!$AD410)</f>
        <v>0</v>
      </c>
      <c r="AH410" cm="1">
        <f t="array" ref="AH410">INDEX(Description!D$2:D$4489,Merged!$AD410)</f>
        <v>0</v>
      </c>
      <c r="AI410" cm="1">
        <f t="array" ref="AI410">INDEX(Description!E$2:E$4489,Merged!$AD410)</f>
        <v>0</v>
      </c>
      <c r="AJ410" t="str">
        <f t="shared" si="41"/>
        <v>locus_tag=prodigal_1_407;partial=00;start_type=ATG;rbs_motif=GGAG/GAGG;rbs_spacer=5-10bp;gc_cont=0.673;conf=100.00;score=107.87;cscore=95.15;sscore=12.72;rscore=8.88;uscore=-0.05;tscore=4.54;;*;0;0;0</v>
      </c>
    </row>
    <row r="411" spans="1:36" x14ac:dyDescent="0.2">
      <c r="A411" t="s">
        <v>11274</v>
      </c>
      <c r="B411" t="s">
        <v>11275</v>
      </c>
      <c r="C411" t="s">
        <v>4</v>
      </c>
      <c r="D411">
        <v>430637</v>
      </c>
      <c r="E411">
        <v>431347</v>
      </c>
      <c r="F411">
        <v>72.599999999999994</v>
      </c>
      <c r="G411" t="s">
        <v>11287</v>
      </c>
      <c r="H411">
        <v>0</v>
      </c>
      <c r="I411" t="s">
        <v>11685</v>
      </c>
      <c r="S411" t="str">
        <f t="shared" si="37"/>
        <v>prodigal_1_4</v>
      </c>
      <c r="T411" t="str">
        <f t="shared" si="38"/>
        <v>prodigal_1_40</v>
      </c>
      <c r="U411" t="str">
        <f t="shared" si="39"/>
        <v>prodigal_1_408</v>
      </c>
      <c r="V411" t="str">
        <f t="shared" si="42"/>
        <v>prodigal_1_408;</v>
      </c>
      <c r="W411" t="str">
        <f t="shared" si="40"/>
        <v>prodigal_1_408;p</v>
      </c>
      <c r="Z411">
        <f>MATCH(S411,Description!$A$2:$A$4489,0)</f>
        <v>3337</v>
      </c>
      <c r="AA411">
        <f>MATCH(T411,Description!$A$2:$A$4489,0)</f>
        <v>3338</v>
      </c>
      <c r="AB411">
        <f>MATCH(U411,Description!$A$2:$A$4489,0)</f>
        <v>3427</v>
      </c>
      <c r="AC411" t="e">
        <f>MATCH(V411,Description!$A$2:$A$4489,0)</f>
        <v>#N/A</v>
      </c>
      <c r="AD411">
        <v>3427</v>
      </c>
      <c r="AE411" t="str" cm="1">
        <f t="array" ref="AE411">INDEX(Description!A$2:A$4489,Merged!$AD411)</f>
        <v>prodigal_1_408</v>
      </c>
      <c r="AF411" t="str" cm="1">
        <f t="array" ref="AF411">INDEX(Description!B$2:B$4489,Merged!$AD411)</f>
        <v>P32157</v>
      </c>
      <c r="AG411" t="str" cm="1">
        <f t="array" ref="AG411">INDEX(Description!C$2:C$4489,Merged!$AD411)</f>
        <v>YIIM_ECOLI</v>
      </c>
      <c r="AH411" t="str" cm="1">
        <f t="array" ref="AH411">INDEX(Description!D$2:D$4489,Merged!$AD411)</f>
        <v>Protein_YiiM</v>
      </c>
      <c r="AI411" t="str" cm="1">
        <f t="array" ref="AI411">INDEX(Description!E$2:E$4489,Merged!$AD411)</f>
        <v>yiiM</v>
      </c>
      <c r="AJ411" t="str">
        <f t="shared" si="41"/>
        <v>locus_tag=prodigal_1_408;partial=00;start_type=ATG;rbs_motif=GGxGG;rbs_spacer=5-10bp;gc_cont=0.705;conf=100.00;score=76.79;cscore=69.85;sscore=6.94;rscore=-2.87;uscore=1.11;tscore=4.54;;P32157;YIIM_ECOLI;Protein_YiiM;yiiM</v>
      </c>
    </row>
    <row r="412" spans="1:36" x14ac:dyDescent="0.2">
      <c r="A412" t="s">
        <v>11274</v>
      </c>
      <c r="B412" t="s">
        <v>11275</v>
      </c>
      <c r="C412" t="s">
        <v>4</v>
      </c>
      <c r="D412">
        <v>431344</v>
      </c>
      <c r="E412">
        <v>432048</v>
      </c>
      <c r="F412">
        <v>74.3</v>
      </c>
      <c r="G412" t="s">
        <v>11287</v>
      </c>
      <c r="H412">
        <v>0</v>
      </c>
      <c r="I412" t="s">
        <v>11686</v>
      </c>
      <c r="S412" t="str">
        <f t="shared" si="37"/>
        <v>prodigal_1_4</v>
      </c>
      <c r="T412" t="str">
        <f t="shared" si="38"/>
        <v>prodigal_1_40</v>
      </c>
      <c r="U412" t="str">
        <f t="shared" si="39"/>
        <v>prodigal_1_409</v>
      </c>
      <c r="V412" t="str">
        <f t="shared" si="42"/>
        <v>prodigal_1_409;</v>
      </c>
      <c r="W412" t="str">
        <f t="shared" si="40"/>
        <v>prodigal_1_409;p</v>
      </c>
      <c r="Z412">
        <f>MATCH(S412,Description!$A$2:$A$4489,0)</f>
        <v>3337</v>
      </c>
      <c r="AA412">
        <f>MATCH(T412,Description!$A$2:$A$4489,0)</f>
        <v>3338</v>
      </c>
      <c r="AB412">
        <f>MATCH(U412,Description!$A$2:$A$4489,0)</f>
        <v>3438</v>
      </c>
      <c r="AC412" t="e">
        <f>MATCH(V412,Description!$A$2:$A$4489,0)</f>
        <v>#N/A</v>
      </c>
      <c r="AD412">
        <v>3438</v>
      </c>
      <c r="AE412" t="str" cm="1">
        <f t="array" ref="AE412">INDEX(Description!A$2:A$4489,Merged!$AD412)</f>
        <v>prodigal_1_409</v>
      </c>
      <c r="AF412" t="str" cm="1">
        <f t="array" ref="AF412">INDEX(Description!B$2:B$4489,Merged!$AD412)</f>
        <v>Q6AD51</v>
      </c>
      <c r="AG412" t="str" cm="1">
        <f t="array" ref="AG412">INDEX(Description!C$2:C$4489,Merged!$AD412)</f>
        <v>GUAA_LEIXX</v>
      </c>
      <c r="AH412" t="str" cm="1">
        <f t="array" ref="AH412">INDEX(Description!D$2:D$4489,Merged!$AD412)</f>
        <v>GMP_synthase_[glutamine-hydrolyzing]</v>
      </c>
      <c r="AI412" t="str" cm="1">
        <f t="array" ref="AI412">INDEX(Description!E$2:E$4489,Merged!$AD412)</f>
        <v>guaA</v>
      </c>
      <c r="AJ412" t="str">
        <f t="shared" si="41"/>
        <v>locus_tag=prodigal_1_409;partial=00;start_type=ATG;rbs_motif=GGA/GAG/AGG;rbs_spacer=5-10bp;gc_cont=0.681;conf=100.00;score=73.60;cscore=67.88;sscore=5.72;rscore=0.72;uscore=1.11;tscore=4.54;;Q6AD51;GUAA_LEIXX;GMP_synthase_[glutamine-hydrolyzing];guaA</v>
      </c>
    </row>
    <row r="413" spans="1:36" x14ac:dyDescent="0.2">
      <c r="A413" t="s">
        <v>11274</v>
      </c>
      <c r="B413" t="s">
        <v>11275</v>
      </c>
      <c r="C413" t="s">
        <v>4</v>
      </c>
      <c r="D413">
        <v>432149</v>
      </c>
      <c r="E413">
        <v>433597</v>
      </c>
      <c r="F413">
        <v>155</v>
      </c>
      <c r="G413" t="s">
        <v>11276</v>
      </c>
      <c r="H413">
        <v>0</v>
      </c>
      <c r="I413" t="s">
        <v>11687</v>
      </c>
      <c r="S413" t="str">
        <f t="shared" si="37"/>
        <v>prodigal_1_4</v>
      </c>
      <c r="T413" t="str">
        <f t="shared" si="38"/>
        <v>prodigal_1_41</v>
      </c>
      <c r="U413" t="str">
        <f t="shared" si="39"/>
        <v>prodigal_1_410</v>
      </c>
      <c r="V413" t="str">
        <f t="shared" si="42"/>
        <v>prodigal_1_410;</v>
      </c>
      <c r="W413" t="str">
        <f t="shared" si="40"/>
        <v>prodigal_1_410;p</v>
      </c>
      <c r="Z413">
        <f>MATCH(S413,Description!$A$2:$A$4489,0)</f>
        <v>3337</v>
      </c>
      <c r="AA413">
        <f>MATCH(T413,Description!$A$2:$A$4489,0)</f>
        <v>3449</v>
      </c>
      <c r="AB413">
        <f>MATCH(U413,Description!$A$2:$A$4489,0)</f>
        <v>3450</v>
      </c>
      <c r="AC413" t="e">
        <f>MATCH(V413,Description!$A$2:$A$4489,0)</f>
        <v>#N/A</v>
      </c>
      <c r="AD413">
        <v>3450</v>
      </c>
      <c r="AE413" t="str" cm="1">
        <f t="array" ref="AE413">INDEX(Description!A$2:A$4489,Merged!$AD413)</f>
        <v>prodigal_1_410</v>
      </c>
      <c r="AF413" t="str" cm="1">
        <f t="array" ref="AF413">INDEX(Description!B$2:B$4489,Merged!$AD413)</f>
        <v>P49309</v>
      </c>
      <c r="AG413" t="str" cm="1">
        <f t="array" ref="AG413">INDEX(Description!C$2:C$4489,Merged!$AD413)</f>
        <v>MOCR_RHIML</v>
      </c>
      <c r="AH413" t="str" cm="1">
        <f t="array" ref="AH413">INDEX(Description!D$2:D$4489,Merged!$AD413)</f>
        <v>Probable_rhizopine_catabolism_regulatory_protein_MocR</v>
      </c>
      <c r="AI413" t="str" cm="1">
        <f t="array" ref="AI413">INDEX(Description!E$2:E$4489,Merged!$AD413)</f>
        <v>mocR</v>
      </c>
      <c r="AJ413" t="str">
        <f t="shared" si="41"/>
        <v>locus_tag=prodigal_1_410;partial=00;start_type=ATG;rbs_motif=GGA/GAG/AGG;rbs_spacer=5-10bp;gc_cont=0.695;conf=100.00;score=154.97;cscore=149.77;sscore=5.20;rscore=0.72;uscore=-0.06;tscore=4.54;;P49309;MOCR_RHIML;Probable_rhizopine_catabolism_regulatory_protein_MocR;mocR</v>
      </c>
    </row>
    <row r="414" spans="1:36" x14ac:dyDescent="0.2">
      <c r="A414" t="s">
        <v>11274</v>
      </c>
      <c r="B414" t="s">
        <v>11275</v>
      </c>
      <c r="C414" t="s">
        <v>4</v>
      </c>
      <c r="D414">
        <v>433652</v>
      </c>
      <c r="E414">
        <v>433978</v>
      </c>
      <c r="F414">
        <v>7</v>
      </c>
      <c r="G414" t="s">
        <v>11287</v>
      </c>
      <c r="H414">
        <v>0</v>
      </c>
      <c r="I414" t="s">
        <v>11688</v>
      </c>
      <c r="S414" t="str">
        <f t="shared" si="37"/>
        <v>prodigal_1_4</v>
      </c>
      <c r="T414" t="str">
        <f t="shared" si="38"/>
        <v>prodigal_1_41</v>
      </c>
      <c r="U414" t="str">
        <f t="shared" si="39"/>
        <v>prodigal_1_411</v>
      </c>
      <c r="V414" t="str">
        <f t="shared" si="42"/>
        <v>prodigal_1_411;</v>
      </c>
      <c r="W414" t="str">
        <f t="shared" si="40"/>
        <v>prodigal_1_411;p</v>
      </c>
      <c r="Z414">
        <f>MATCH(S414,Description!$A$2:$A$4489,0)</f>
        <v>3337</v>
      </c>
      <c r="AA414">
        <f>MATCH(T414,Description!$A$2:$A$4489,0)</f>
        <v>3449</v>
      </c>
      <c r="AB414">
        <f>MATCH(U414,Description!$A$2:$A$4489,0)</f>
        <v>3461</v>
      </c>
      <c r="AC414" t="e">
        <f>MATCH(V414,Description!$A$2:$A$4489,0)</f>
        <v>#N/A</v>
      </c>
      <c r="AD414">
        <v>3461</v>
      </c>
      <c r="AE414" t="str" cm="1">
        <f t="array" ref="AE414">INDEX(Description!A$2:A$4489,Merged!$AD414)</f>
        <v>prodigal_1_411</v>
      </c>
      <c r="AF414" t="str" cm="1">
        <f t="array" ref="AF414">INDEX(Description!B$2:B$4489,Merged!$AD414)</f>
        <v>*</v>
      </c>
      <c r="AG414" cm="1">
        <f t="array" ref="AG414">INDEX(Description!C$2:C$4489,Merged!$AD414)</f>
        <v>0</v>
      </c>
      <c r="AH414" cm="1">
        <f t="array" ref="AH414">INDEX(Description!D$2:D$4489,Merged!$AD414)</f>
        <v>0</v>
      </c>
      <c r="AI414" cm="1">
        <f t="array" ref="AI414">INDEX(Description!E$2:E$4489,Merged!$AD414)</f>
        <v>0</v>
      </c>
      <c r="AJ414" t="str">
        <f t="shared" si="41"/>
        <v>locus_tag=prodigal_1_411;partial=00;start_type=ATG;rbs_motif=None;rbs_spacer=None;gc_cont=0.636;conf=81.22;score=6.37;cscore=6.59;sscore=-0.22;rscore=-3.31;uscore=-0.81;tscore=4.54;;*;0;0;0</v>
      </c>
    </row>
    <row r="415" spans="1:36" x14ac:dyDescent="0.2">
      <c r="A415" t="s">
        <v>11274</v>
      </c>
      <c r="B415" t="s">
        <v>11275</v>
      </c>
      <c r="C415" t="s">
        <v>4</v>
      </c>
      <c r="D415">
        <v>434201</v>
      </c>
      <c r="E415">
        <v>434302</v>
      </c>
      <c r="F415">
        <v>5</v>
      </c>
      <c r="G415" t="s">
        <v>11287</v>
      </c>
      <c r="H415">
        <v>0</v>
      </c>
      <c r="I415" t="s">
        <v>11689</v>
      </c>
      <c r="S415" t="str">
        <f t="shared" si="37"/>
        <v>prodigal_1_4</v>
      </c>
      <c r="T415" t="str">
        <f t="shared" si="38"/>
        <v>prodigal_1_41</v>
      </c>
      <c r="U415" t="str">
        <f t="shared" si="39"/>
        <v>prodigal_1_412</v>
      </c>
      <c r="V415" t="str">
        <f t="shared" si="42"/>
        <v>prodigal_1_412;</v>
      </c>
      <c r="W415" t="str">
        <f t="shared" si="40"/>
        <v>prodigal_1_412;p</v>
      </c>
      <c r="Z415">
        <f>MATCH(S415,Description!$A$2:$A$4489,0)</f>
        <v>3337</v>
      </c>
      <c r="AA415">
        <f>MATCH(T415,Description!$A$2:$A$4489,0)</f>
        <v>3449</v>
      </c>
      <c r="AB415">
        <f>MATCH(U415,Description!$A$2:$A$4489,0)</f>
        <v>3472</v>
      </c>
      <c r="AC415" t="e">
        <f>MATCH(V415,Description!$A$2:$A$4489,0)</f>
        <v>#N/A</v>
      </c>
      <c r="AD415">
        <v>3472</v>
      </c>
      <c r="AE415" t="str" cm="1">
        <f t="array" ref="AE415">INDEX(Description!A$2:A$4489,Merged!$AD415)</f>
        <v>prodigal_1_412</v>
      </c>
      <c r="AF415" t="str" cm="1">
        <f t="array" ref="AF415">INDEX(Description!B$2:B$4489,Merged!$AD415)</f>
        <v>*</v>
      </c>
      <c r="AG415" cm="1">
        <f t="array" ref="AG415">INDEX(Description!C$2:C$4489,Merged!$AD415)</f>
        <v>0</v>
      </c>
      <c r="AH415" cm="1">
        <f t="array" ref="AH415">INDEX(Description!D$2:D$4489,Merged!$AD415)</f>
        <v>0</v>
      </c>
      <c r="AI415" cm="1">
        <f t="array" ref="AI415">INDEX(Description!E$2:E$4489,Merged!$AD415)</f>
        <v>0</v>
      </c>
      <c r="AJ415" t="str">
        <f t="shared" si="41"/>
        <v>locus_tag=prodigal_1_412;partial=00;start_type=ATG;rbs_motif=AGGAG;rbs_spacer=5-10bp;gc_cont=0.627;conf=75.79;score=4.96;cscore=-2.71;sscore=7.68;rscore=6.29;uscore=0.08;tscore=1.80;;*;0;0;0</v>
      </c>
    </row>
    <row r="416" spans="1:36" x14ac:dyDescent="0.2">
      <c r="A416" t="s">
        <v>11274</v>
      </c>
      <c r="B416" t="s">
        <v>11275</v>
      </c>
      <c r="C416" t="s">
        <v>4</v>
      </c>
      <c r="D416">
        <v>434363</v>
      </c>
      <c r="E416">
        <v>434815</v>
      </c>
      <c r="F416">
        <v>82.1</v>
      </c>
      <c r="G416" t="s">
        <v>11287</v>
      </c>
      <c r="H416">
        <v>0</v>
      </c>
      <c r="I416" t="s">
        <v>11690</v>
      </c>
      <c r="S416" t="str">
        <f t="shared" si="37"/>
        <v>prodigal_1_4</v>
      </c>
      <c r="T416" t="str">
        <f t="shared" si="38"/>
        <v>prodigal_1_41</v>
      </c>
      <c r="U416" t="str">
        <f t="shared" si="39"/>
        <v>prodigal_1_413</v>
      </c>
      <c r="V416" t="str">
        <f t="shared" si="42"/>
        <v>prodigal_1_413;</v>
      </c>
      <c r="W416" t="str">
        <f t="shared" si="40"/>
        <v>prodigal_1_413;p</v>
      </c>
      <c r="Z416">
        <f>MATCH(S416,Description!$A$2:$A$4489,0)</f>
        <v>3337</v>
      </c>
      <c r="AA416">
        <f>MATCH(T416,Description!$A$2:$A$4489,0)</f>
        <v>3449</v>
      </c>
      <c r="AB416">
        <f>MATCH(U416,Description!$A$2:$A$4489,0)</f>
        <v>3483</v>
      </c>
      <c r="AC416" t="e">
        <f>MATCH(V416,Description!$A$2:$A$4489,0)</f>
        <v>#N/A</v>
      </c>
      <c r="AD416">
        <v>3483</v>
      </c>
      <c r="AE416" t="str" cm="1">
        <f t="array" ref="AE416">INDEX(Description!A$2:A$4489,Merged!$AD416)</f>
        <v>prodigal_1_413</v>
      </c>
      <c r="AF416" t="str" cm="1">
        <f t="array" ref="AF416">INDEX(Description!B$2:B$4489,Merged!$AD416)</f>
        <v>P0A9F1</v>
      </c>
      <c r="AG416" t="str" cm="1">
        <f t="array" ref="AG416">INDEX(Description!C$2:C$4489,Merged!$AD416)</f>
        <v>MNTR_ECOLI</v>
      </c>
      <c r="AH416" t="str" cm="1">
        <f t="array" ref="AH416">INDEX(Description!D$2:D$4489,Merged!$AD416)</f>
        <v>Transcriptional_regulator_MntR</v>
      </c>
      <c r="AI416" t="str" cm="1">
        <f t="array" ref="AI416">INDEX(Description!E$2:E$4489,Merged!$AD416)</f>
        <v>mntR</v>
      </c>
      <c r="AJ416" t="str">
        <f t="shared" si="41"/>
        <v>locus_tag=prodigal_1_413;partial=00;start_type=TTG;rbs_motif=AGGAG;rbs_spacer=5-10bp;gc_cont=0.711;conf=100.00;score=81.48;cscore=75.80;sscore=5.68;rscore=15.89;uscore=2.03;tscore=-11.60;;P0A9F1;MNTR_ECOLI;Transcriptional_regulator_MntR;mntR</v>
      </c>
    </row>
    <row r="417" spans="1:36" x14ac:dyDescent="0.2">
      <c r="A417" t="s">
        <v>11274</v>
      </c>
      <c r="B417" t="s">
        <v>11275</v>
      </c>
      <c r="C417" t="s">
        <v>4</v>
      </c>
      <c r="D417">
        <v>435125</v>
      </c>
      <c r="E417">
        <v>436078</v>
      </c>
      <c r="F417">
        <v>162.9</v>
      </c>
      <c r="G417" t="s">
        <v>11276</v>
      </c>
      <c r="H417">
        <v>0</v>
      </c>
      <c r="I417" t="s">
        <v>11691</v>
      </c>
      <c r="S417" t="str">
        <f t="shared" si="37"/>
        <v>prodigal_1_4</v>
      </c>
      <c r="T417" t="str">
        <f t="shared" si="38"/>
        <v>prodigal_1_41</v>
      </c>
      <c r="U417" t="str">
        <f t="shared" si="39"/>
        <v>prodigal_1_414</v>
      </c>
      <c r="V417" t="str">
        <f t="shared" si="42"/>
        <v>prodigal_1_414;</v>
      </c>
      <c r="W417" t="str">
        <f t="shared" si="40"/>
        <v>prodigal_1_414;p</v>
      </c>
      <c r="Z417">
        <f>MATCH(S417,Description!$A$2:$A$4489,0)</f>
        <v>3337</v>
      </c>
      <c r="AA417">
        <f>MATCH(T417,Description!$A$2:$A$4489,0)</f>
        <v>3449</v>
      </c>
      <c r="AB417">
        <f>MATCH(U417,Description!$A$2:$A$4489,0)</f>
        <v>3494</v>
      </c>
      <c r="AC417" t="e">
        <f>MATCH(V417,Description!$A$2:$A$4489,0)</f>
        <v>#N/A</v>
      </c>
      <c r="AD417">
        <v>3494</v>
      </c>
      <c r="AE417" t="str" cm="1">
        <f t="array" ref="AE417">INDEX(Description!A$2:A$4489,Merged!$AD417)</f>
        <v>prodigal_1_414</v>
      </c>
      <c r="AF417" t="str" cm="1">
        <f t="array" ref="AF417">INDEX(Description!B$2:B$4489,Merged!$AD417)</f>
        <v>Q56952</v>
      </c>
      <c r="AG417" t="str" cm="1">
        <f t="array" ref="AG417">INDEX(Description!C$2:C$4489,Merged!$AD417)</f>
        <v>YFEA_YERPE</v>
      </c>
      <c r="AH417" t="str" cm="1">
        <f t="array" ref="AH417">INDEX(Description!D$2:D$4489,Merged!$AD417)</f>
        <v>Periplasmic_chelated_iron-binding_protein_YfeA</v>
      </c>
      <c r="AI417" t="str" cm="1">
        <f t="array" ref="AI417">INDEX(Description!E$2:E$4489,Merged!$AD417)</f>
        <v>yfeA</v>
      </c>
      <c r="AJ417" t="str">
        <f t="shared" si="41"/>
        <v>locus_tag=prodigal_1_414;partial=00;start_type=ATG;rbs_motif=GGA/GAG/AGG;rbs_spacer=5-10bp;gc_cont=0.643;conf=100.00;score=162.89;cscore=157.09;sscore=5.79;rscore=0.72;uscore=0.53;tscore=4.54;;Q56952;YFEA_YERPE;Periplasmic_chelated_iron-binding_protein_YfeA;yfeA</v>
      </c>
    </row>
    <row r="418" spans="1:36" x14ac:dyDescent="0.2">
      <c r="A418" t="s">
        <v>11274</v>
      </c>
      <c r="B418" t="s">
        <v>11275</v>
      </c>
      <c r="C418" t="s">
        <v>4</v>
      </c>
      <c r="D418">
        <v>436075</v>
      </c>
      <c r="E418">
        <v>436971</v>
      </c>
      <c r="F418">
        <v>169.9</v>
      </c>
      <c r="G418" t="s">
        <v>11276</v>
      </c>
      <c r="H418">
        <v>0</v>
      </c>
      <c r="I418" t="s">
        <v>11692</v>
      </c>
      <c r="S418" t="str">
        <f t="shared" si="37"/>
        <v>prodigal_1_4</v>
      </c>
      <c r="T418" t="str">
        <f t="shared" si="38"/>
        <v>prodigal_1_41</v>
      </c>
      <c r="U418" t="str">
        <f t="shared" si="39"/>
        <v>prodigal_1_415</v>
      </c>
      <c r="V418" t="str">
        <f t="shared" si="42"/>
        <v>prodigal_1_415;</v>
      </c>
      <c r="W418" t="str">
        <f t="shared" si="40"/>
        <v>prodigal_1_415;p</v>
      </c>
      <c r="Z418">
        <f>MATCH(S418,Description!$A$2:$A$4489,0)</f>
        <v>3337</v>
      </c>
      <c r="AA418">
        <f>MATCH(T418,Description!$A$2:$A$4489,0)</f>
        <v>3449</v>
      </c>
      <c r="AB418">
        <f>MATCH(U418,Description!$A$2:$A$4489,0)</f>
        <v>3505</v>
      </c>
      <c r="AC418" t="e">
        <f>MATCH(V418,Description!$A$2:$A$4489,0)</f>
        <v>#N/A</v>
      </c>
      <c r="AD418">
        <v>3505</v>
      </c>
      <c r="AE418" t="str" cm="1">
        <f t="array" ref="AE418">INDEX(Description!A$2:A$4489,Merged!$AD418)</f>
        <v>prodigal_1_415</v>
      </c>
      <c r="AF418" t="str" cm="1">
        <f t="array" ref="AF418">INDEX(Description!B$2:B$4489,Merged!$AD418)</f>
        <v>Q56953</v>
      </c>
      <c r="AG418" t="str" cm="1">
        <f t="array" ref="AG418">INDEX(Description!C$2:C$4489,Merged!$AD418)</f>
        <v>YFEB_YERPE</v>
      </c>
      <c r="AH418" t="str" cm="1">
        <f t="array" ref="AH418">INDEX(Description!D$2:D$4489,Merged!$AD418)</f>
        <v>Chelated_iron_transport_system_membrane_protein_YfeB</v>
      </c>
      <c r="AI418" t="str" cm="1">
        <f t="array" ref="AI418">INDEX(Description!E$2:E$4489,Merged!$AD418)</f>
        <v>yfeB</v>
      </c>
      <c r="AJ418" t="str">
        <f t="shared" si="41"/>
        <v>locus_tag=prodigal_1_415;partial=00;start_type=GTG;rbs_motif=GGA/GAG/AGG;rbs_spacer=5-10bp;gc_cont=0.683;conf=100.00;score=171.20;cscore=177.09;sscore=-5.90;rscore=0.72;uscore=0.22;tscore=-8.13;;Q56953;YFEB_YERPE;Chelated_iron_transport_system_membrane_protein_YfeB;yfeB</v>
      </c>
    </row>
    <row r="419" spans="1:36" x14ac:dyDescent="0.2">
      <c r="A419" t="s">
        <v>11274</v>
      </c>
      <c r="B419" t="s">
        <v>11275</v>
      </c>
      <c r="C419" t="s">
        <v>4</v>
      </c>
      <c r="D419">
        <v>437174</v>
      </c>
      <c r="E419">
        <v>438046</v>
      </c>
      <c r="F419">
        <v>186.5</v>
      </c>
      <c r="G419" t="s">
        <v>11276</v>
      </c>
      <c r="H419">
        <v>0</v>
      </c>
      <c r="I419" t="s">
        <v>11693</v>
      </c>
      <c r="S419" t="str">
        <f t="shared" si="37"/>
        <v>prodigal_1_4</v>
      </c>
      <c r="T419" t="str">
        <f t="shared" si="38"/>
        <v>prodigal_1_41</v>
      </c>
      <c r="U419" t="str">
        <f t="shared" si="39"/>
        <v>prodigal_1_416</v>
      </c>
      <c r="V419" t="str">
        <f t="shared" si="42"/>
        <v>prodigal_1_416;</v>
      </c>
      <c r="W419" t="str">
        <f t="shared" si="40"/>
        <v>prodigal_1_416;p</v>
      </c>
      <c r="Z419">
        <f>MATCH(S419,Description!$A$2:$A$4489,0)</f>
        <v>3337</v>
      </c>
      <c r="AA419">
        <f>MATCH(T419,Description!$A$2:$A$4489,0)</f>
        <v>3449</v>
      </c>
      <c r="AB419">
        <f>MATCH(U419,Description!$A$2:$A$4489,0)</f>
        <v>3516</v>
      </c>
      <c r="AC419" t="e">
        <f>MATCH(V419,Description!$A$2:$A$4489,0)</f>
        <v>#N/A</v>
      </c>
      <c r="AD419">
        <v>3516</v>
      </c>
      <c r="AE419" t="str" cm="1">
        <f t="array" ref="AE419">INDEX(Description!A$2:A$4489,Merged!$AD419)</f>
        <v>prodigal_1_416</v>
      </c>
      <c r="AF419" t="str" cm="1">
        <f t="array" ref="AF419">INDEX(Description!B$2:B$4489,Merged!$AD419)</f>
        <v>Q56954</v>
      </c>
      <c r="AG419" t="str" cm="1">
        <f t="array" ref="AG419">INDEX(Description!C$2:C$4489,Merged!$AD419)</f>
        <v>YFEC_YERPE</v>
      </c>
      <c r="AH419" t="str" cm="1">
        <f t="array" ref="AH419">INDEX(Description!D$2:D$4489,Merged!$AD419)</f>
        <v>Chelated_iron_transport_system_membrane_protein_YfeC</v>
      </c>
      <c r="AI419" t="str" cm="1">
        <f t="array" ref="AI419">INDEX(Description!E$2:E$4489,Merged!$AD419)</f>
        <v>yfeC</v>
      </c>
      <c r="AJ419" t="str">
        <f t="shared" si="41"/>
        <v>locus_tag=prodigal_1_416;partial=00;start_type=ATG;rbs_motif=GGxGG;rbs_spacer=5-10bp;gc_cont=0.662;conf=99.99;score=185.83;cscore=185.51;sscore=0.32;rscore=-2.87;uscore=-0.70;tscore=4.54;;Q56954;YFEC_YERPE;Chelated_iron_transport_system_membrane_protein_YfeC;yfeC</v>
      </c>
    </row>
    <row r="420" spans="1:36" x14ac:dyDescent="0.2">
      <c r="A420" t="s">
        <v>11274</v>
      </c>
      <c r="B420" t="s">
        <v>11275</v>
      </c>
      <c r="C420" t="s">
        <v>4</v>
      </c>
      <c r="D420">
        <v>438043</v>
      </c>
      <c r="E420">
        <v>438900</v>
      </c>
      <c r="F420">
        <v>206.4</v>
      </c>
      <c r="G420" t="s">
        <v>11276</v>
      </c>
      <c r="H420">
        <v>0</v>
      </c>
      <c r="I420" t="s">
        <v>11694</v>
      </c>
      <c r="S420" t="str">
        <f t="shared" si="37"/>
        <v>prodigal_1_4</v>
      </c>
      <c r="T420" t="str">
        <f t="shared" si="38"/>
        <v>prodigal_1_41</v>
      </c>
      <c r="U420" t="str">
        <f t="shared" si="39"/>
        <v>prodigal_1_417</v>
      </c>
      <c r="V420" t="str">
        <f t="shared" si="42"/>
        <v>prodigal_1_417;</v>
      </c>
      <c r="W420" t="str">
        <f t="shared" si="40"/>
        <v>prodigal_1_417;p</v>
      </c>
      <c r="Z420">
        <f>MATCH(S420,Description!$A$2:$A$4489,0)</f>
        <v>3337</v>
      </c>
      <c r="AA420">
        <f>MATCH(T420,Description!$A$2:$A$4489,0)</f>
        <v>3449</v>
      </c>
      <c r="AB420">
        <f>MATCH(U420,Description!$A$2:$A$4489,0)</f>
        <v>3527</v>
      </c>
      <c r="AC420" t="e">
        <f>MATCH(V420,Description!$A$2:$A$4489,0)</f>
        <v>#N/A</v>
      </c>
      <c r="AD420">
        <v>3527</v>
      </c>
      <c r="AE420" t="str" cm="1">
        <f t="array" ref="AE420">INDEX(Description!A$2:A$4489,Merged!$AD420)</f>
        <v>prodigal_1_417</v>
      </c>
      <c r="AF420" t="str" cm="1">
        <f t="array" ref="AF420">INDEX(Description!B$2:B$4489,Merged!$AD420)</f>
        <v>P44660</v>
      </c>
      <c r="AG420" t="str" cm="1">
        <f t="array" ref="AG420">INDEX(Description!C$2:C$4489,Merged!$AD420)</f>
        <v>Y359_HAEIN</v>
      </c>
      <c r="AH420" t="str" cm="1">
        <f t="array" ref="AH420">INDEX(Description!D$2:D$4489,Merged!$AD420)</f>
        <v>Probable_iron_transport_system_membrane_protein_HI_0359</v>
      </c>
      <c r="AI420" t="str" cm="1">
        <f t="array" ref="AI420">INDEX(Description!E$2:E$4489,Merged!$AD420)</f>
        <v>guaB3</v>
      </c>
      <c r="AJ420" t="str">
        <f t="shared" si="41"/>
        <v>locus_tag=prodigal_1_417;partial=00;start_type=ATG;rbs_motif=AGGAG;rbs_spacer=5-10bp;gc_cont=0.666;conf=99.99;score=207.72;cscore=185.09;sscore=22.64;rscore=15.89;uscore=0.90;tscore=4.54;;P44660;Y359_HAEIN;Probable_iron_transport_system_membrane_protein_HI_0359;guaB3</v>
      </c>
    </row>
    <row r="421" spans="1:36" x14ac:dyDescent="0.2">
      <c r="A421" t="s">
        <v>11274</v>
      </c>
      <c r="B421" t="s">
        <v>11275</v>
      </c>
      <c r="C421" t="s">
        <v>4</v>
      </c>
      <c r="D421">
        <v>438916</v>
      </c>
      <c r="E421">
        <v>439587</v>
      </c>
      <c r="F421">
        <v>126.6</v>
      </c>
      <c r="G421" t="s">
        <v>11287</v>
      </c>
      <c r="H421">
        <v>0</v>
      </c>
      <c r="I421" t="s">
        <v>11695</v>
      </c>
      <c r="S421" t="str">
        <f t="shared" si="37"/>
        <v>prodigal_1_4</v>
      </c>
      <c r="T421" t="str">
        <f t="shared" si="38"/>
        <v>prodigal_1_41</v>
      </c>
      <c r="U421" t="str">
        <f t="shared" si="39"/>
        <v>prodigal_1_418</v>
      </c>
      <c r="V421" t="str">
        <f t="shared" si="42"/>
        <v>prodigal_1_418;</v>
      </c>
      <c r="W421" t="str">
        <f t="shared" si="40"/>
        <v>prodigal_1_418;p</v>
      </c>
      <c r="Z421">
        <f>MATCH(S421,Description!$A$2:$A$4489,0)</f>
        <v>3337</v>
      </c>
      <c r="AA421">
        <f>MATCH(T421,Description!$A$2:$A$4489,0)</f>
        <v>3449</v>
      </c>
      <c r="AB421">
        <f>MATCH(U421,Description!$A$2:$A$4489,0)</f>
        <v>3538</v>
      </c>
      <c r="AC421" t="e">
        <f>MATCH(V421,Description!$A$2:$A$4489,0)</f>
        <v>#N/A</v>
      </c>
      <c r="AD421">
        <v>3538</v>
      </c>
      <c r="AE421" t="str" cm="1">
        <f t="array" ref="AE421">INDEX(Description!A$2:A$4489,Merged!$AD421)</f>
        <v>prodigal_1_418</v>
      </c>
      <c r="AF421" t="str" cm="1">
        <f t="array" ref="AF421">INDEX(Description!B$2:B$4489,Merged!$AD421)</f>
        <v>P21630</v>
      </c>
      <c r="AG421" t="str" cm="1">
        <f t="array" ref="AG421">INDEX(Description!C$2:C$4489,Merged!$AD421)</f>
        <v>BRAG_PSEAE</v>
      </c>
      <c r="AH421" t="str" cm="1">
        <f t="array" ref="AH421">INDEX(Description!D$2:D$4489,Merged!$AD421)</f>
        <v>High-affinity_branched-chain_amino_acid_transport_ATP-binding_protein_BraG</v>
      </c>
      <c r="AI421" t="str" cm="1">
        <f t="array" ref="AI421">INDEX(Description!E$2:E$4489,Merged!$AD421)</f>
        <v>braG</v>
      </c>
      <c r="AJ421" t="str">
        <f t="shared" si="41"/>
        <v>locus_tag=prodigal_1_418;partial=00;start_type=ATG;rbs_motif=AGGAGG;rbs_spacer=5-10bp;gc_cont=0.705;conf=100.00;score=129.60;cscore=110.03;sscore=19.57;rscore=13.75;uscore=-1.74;tscore=4.54;;P21630;BRAG_PSEAE;High-affinity_branched-chain_amino_acid_transport_ATP-binding_protein_BraG;braG</v>
      </c>
    </row>
    <row r="422" spans="1:36" x14ac:dyDescent="0.2">
      <c r="A422" t="s">
        <v>11274</v>
      </c>
      <c r="B422" t="s">
        <v>11275</v>
      </c>
      <c r="C422" t="s">
        <v>4</v>
      </c>
      <c r="D422">
        <v>439587</v>
      </c>
      <c r="E422">
        <v>440342</v>
      </c>
      <c r="F422">
        <v>140.9</v>
      </c>
      <c r="G422" t="s">
        <v>11287</v>
      </c>
      <c r="H422">
        <v>0</v>
      </c>
      <c r="I422" t="s">
        <v>11696</v>
      </c>
      <c r="S422" t="str">
        <f t="shared" si="37"/>
        <v>prodigal_1_4</v>
      </c>
      <c r="T422" t="str">
        <f t="shared" si="38"/>
        <v>prodigal_1_41</v>
      </c>
      <c r="U422" t="str">
        <f t="shared" si="39"/>
        <v>prodigal_1_419</v>
      </c>
      <c r="V422" t="str">
        <f t="shared" si="42"/>
        <v>prodigal_1_419;</v>
      </c>
      <c r="W422" t="str">
        <f t="shared" si="40"/>
        <v>prodigal_1_419;p</v>
      </c>
      <c r="Z422">
        <f>MATCH(S422,Description!$A$2:$A$4489,0)</f>
        <v>3337</v>
      </c>
      <c r="AA422">
        <f>MATCH(T422,Description!$A$2:$A$4489,0)</f>
        <v>3449</v>
      </c>
      <c r="AB422">
        <f>MATCH(U422,Description!$A$2:$A$4489,0)</f>
        <v>3549</v>
      </c>
      <c r="AC422" t="e">
        <f>MATCH(V422,Description!$A$2:$A$4489,0)</f>
        <v>#N/A</v>
      </c>
      <c r="AD422">
        <v>3549</v>
      </c>
      <c r="AE422" t="str" cm="1">
        <f t="array" ref="AE422">INDEX(Description!A$2:A$4489,Merged!$AD422)</f>
        <v>prodigal_1_419</v>
      </c>
      <c r="AF422" t="str" cm="1">
        <f t="array" ref="AF422">INDEX(Description!B$2:B$4489,Merged!$AD422)</f>
        <v>P21629</v>
      </c>
      <c r="AG422" t="str" cm="1">
        <f t="array" ref="AG422">INDEX(Description!C$2:C$4489,Merged!$AD422)</f>
        <v>BRAF_PSEAE</v>
      </c>
      <c r="AH422" t="str" cm="1">
        <f t="array" ref="AH422">INDEX(Description!D$2:D$4489,Merged!$AD422)</f>
        <v>High-affinity_branched-chain_amino_acid_transport_ATP-binding_protein_BraF</v>
      </c>
      <c r="AI422" t="str" cm="1">
        <f t="array" ref="AI422">INDEX(Description!E$2:E$4489,Merged!$AD422)</f>
        <v>braF</v>
      </c>
      <c r="AJ422" t="str">
        <f t="shared" si="41"/>
        <v>locus_tag=prodigal_1_419;partial=00;start_type=ATG;rbs_motif=GGA/GAG/AGG;rbs_spacer=5-10bp;gc_cont=0.724;conf=100.00;score=142.08;cscore=135.33;sscore=6.75;rscore=0.72;uscore=0.30;tscore=4.54;;P21629;BRAF_PSEAE;High-affinity_branched-chain_amino_acid_transport_ATP-binding_protein_BraF;braF</v>
      </c>
    </row>
    <row r="423" spans="1:36" x14ac:dyDescent="0.2">
      <c r="A423" t="s">
        <v>11274</v>
      </c>
      <c r="B423" t="s">
        <v>11275</v>
      </c>
      <c r="C423" t="s">
        <v>4</v>
      </c>
      <c r="D423">
        <v>440351</v>
      </c>
      <c r="E423">
        <v>442195</v>
      </c>
      <c r="F423">
        <v>370</v>
      </c>
      <c r="G423" t="s">
        <v>11287</v>
      </c>
      <c r="H423">
        <v>0</v>
      </c>
      <c r="I423" t="s">
        <v>11697</v>
      </c>
      <c r="S423" t="str">
        <f t="shared" si="37"/>
        <v>prodigal_1_4</v>
      </c>
      <c r="T423" t="str">
        <f t="shared" si="38"/>
        <v>prodigal_1_42</v>
      </c>
      <c r="U423" t="str">
        <f t="shared" si="39"/>
        <v>prodigal_1_420</v>
      </c>
      <c r="V423" t="str">
        <f t="shared" si="42"/>
        <v>prodigal_1_420;</v>
      </c>
      <c r="W423" t="str">
        <f t="shared" si="40"/>
        <v>prodigal_1_420;p</v>
      </c>
      <c r="Z423">
        <f>MATCH(S423,Description!$A$2:$A$4489,0)</f>
        <v>3337</v>
      </c>
      <c r="AA423">
        <f>MATCH(T423,Description!$A$2:$A$4489,0)</f>
        <v>3560</v>
      </c>
      <c r="AB423">
        <f>MATCH(U423,Description!$A$2:$A$4489,0)</f>
        <v>3561</v>
      </c>
      <c r="AC423" t="e">
        <f>MATCH(V423,Description!$A$2:$A$4489,0)</f>
        <v>#N/A</v>
      </c>
      <c r="AD423">
        <v>3561</v>
      </c>
      <c r="AE423" t="str" cm="1">
        <f t="array" ref="AE423">INDEX(Description!A$2:A$4489,Merged!$AD423)</f>
        <v>prodigal_1_420</v>
      </c>
      <c r="AF423" t="str" cm="1">
        <f t="array" ref="AF423">INDEX(Description!B$2:B$4489,Merged!$AD423)</f>
        <v>A7FMJ8</v>
      </c>
      <c r="AG423" t="str" cm="1">
        <f t="array" ref="AG423">INDEX(Description!C$2:C$4489,Merged!$AD423)</f>
        <v>LSRC_YERP3</v>
      </c>
      <c r="AH423" t="str" cm="1">
        <f t="array" ref="AH423">INDEX(Description!D$2:D$4489,Merged!$AD423)</f>
        <v>Autoinducer_2_import_system_permease_protein_LsrC</v>
      </c>
      <c r="AI423" t="str" cm="1">
        <f t="array" ref="AI423">INDEX(Description!E$2:E$4489,Merged!$AD423)</f>
        <v>lsrC</v>
      </c>
      <c r="AJ423" t="str">
        <f t="shared" si="41"/>
        <v>locus_tag=prodigal_1_420;partial=00;start_type=TTG;rbs_motif=GGA/GAG/AGG;rbs_spacer=5-10bp;gc_cont=0.703;conf=99.99;score=369.96;cscore=378.53;sscore=-8.58;rscore=0.72;uscore=2.30;tscore=-11.60;;A7FMJ8;LSRC_YERP3;Autoinducer_2_import_system_permease_protein_LsrC;lsrC</v>
      </c>
    </row>
    <row r="424" spans="1:36" x14ac:dyDescent="0.2">
      <c r="A424" t="s">
        <v>11274</v>
      </c>
      <c r="B424" t="s">
        <v>11275</v>
      </c>
      <c r="C424" t="s">
        <v>4</v>
      </c>
      <c r="D424">
        <v>442310</v>
      </c>
      <c r="E424">
        <v>442480</v>
      </c>
      <c r="F424">
        <v>11.2</v>
      </c>
      <c r="G424" t="s">
        <v>11287</v>
      </c>
      <c r="H424">
        <v>0</v>
      </c>
      <c r="I424" t="s">
        <v>11698</v>
      </c>
      <c r="S424" t="str">
        <f t="shared" si="37"/>
        <v>prodigal_1_4</v>
      </c>
      <c r="T424" t="str">
        <f t="shared" si="38"/>
        <v>prodigal_1_42</v>
      </c>
      <c r="U424" t="str">
        <f t="shared" si="39"/>
        <v>prodigal_1_421</v>
      </c>
      <c r="V424" t="str">
        <f t="shared" si="42"/>
        <v>prodigal_1_421;</v>
      </c>
      <c r="W424" t="str">
        <f t="shared" si="40"/>
        <v>prodigal_1_421;p</v>
      </c>
      <c r="Z424">
        <f>MATCH(S424,Description!$A$2:$A$4489,0)</f>
        <v>3337</v>
      </c>
      <c r="AA424">
        <f>MATCH(T424,Description!$A$2:$A$4489,0)</f>
        <v>3560</v>
      </c>
      <c r="AB424">
        <f>MATCH(U424,Description!$A$2:$A$4489,0)</f>
        <v>3572</v>
      </c>
      <c r="AC424" t="e">
        <f>MATCH(V424,Description!$A$2:$A$4489,0)</f>
        <v>#N/A</v>
      </c>
      <c r="AD424">
        <v>3572</v>
      </c>
      <c r="AE424" t="str" cm="1">
        <f t="array" ref="AE424">INDEX(Description!A$2:A$4489,Merged!$AD424)</f>
        <v>prodigal_1_421</v>
      </c>
      <c r="AF424" t="str" cm="1">
        <f t="array" ref="AF424">INDEX(Description!B$2:B$4489,Merged!$AD424)</f>
        <v>*</v>
      </c>
      <c r="AG424" cm="1">
        <f t="array" ref="AG424">INDEX(Description!C$2:C$4489,Merged!$AD424)</f>
        <v>0</v>
      </c>
      <c r="AH424" cm="1">
        <f t="array" ref="AH424">INDEX(Description!D$2:D$4489,Merged!$AD424)</f>
        <v>0</v>
      </c>
      <c r="AI424" cm="1">
        <f t="array" ref="AI424">INDEX(Description!E$2:E$4489,Merged!$AD424)</f>
        <v>0</v>
      </c>
      <c r="AJ424" t="str">
        <f t="shared" si="41"/>
        <v>locus_tag=prodigal_1_421;partial=00;start_type=ATG;rbs_motif=None;rbs_spacer=None;gc_cont=0.696;conf=92.96;score=11.23;cscore=13.57;sscore=-2.34;rscore=-4.92;uscore=-0.48;tscore=3.05;;*;0;0;0</v>
      </c>
    </row>
    <row r="425" spans="1:36" x14ac:dyDescent="0.2">
      <c r="A425" t="s">
        <v>11274</v>
      </c>
      <c r="B425" t="s">
        <v>11275</v>
      </c>
      <c r="C425" t="s">
        <v>4</v>
      </c>
      <c r="D425">
        <v>442571</v>
      </c>
      <c r="E425">
        <v>443815</v>
      </c>
      <c r="F425">
        <v>234.7</v>
      </c>
      <c r="G425" t="s">
        <v>11287</v>
      </c>
      <c r="H425">
        <v>0</v>
      </c>
      <c r="I425" t="s">
        <v>11699</v>
      </c>
      <c r="S425" t="str">
        <f t="shared" si="37"/>
        <v>prodigal_1_4</v>
      </c>
      <c r="T425" t="str">
        <f t="shared" si="38"/>
        <v>prodigal_1_42</v>
      </c>
      <c r="U425" t="str">
        <f t="shared" si="39"/>
        <v>prodigal_1_422</v>
      </c>
      <c r="V425" t="str">
        <f t="shared" si="42"/>
        <v>prodigal_1_422;</v>
      </c>
      <c r="W425" t="str">
        <f t="shared" si="40"/>
        <v>prodigal_1_422;p</v>
      </c>
      <c r="Z425">
        <f>MATCH(S425,Description!$A$2:$A$4489,0)</f>
        <v>3337</v>
      </c>
      <c r="AA425">
        <f>MATCH(T425,Description!$A$2:$A$4489,0)</f>
        <v>3560</v>
      </c>
      <c r="AB425">
        <f>MATCH(U425,Description!$A$2:$A$4489,0)</f>
        <v>3583</v>
      </c>
      <c r="AC425" t="e">
        <f>MATCH(V425,Description!$A$2:$A$4489,0)</f>
        <v>#N/A</v>
      </c>
      <c r="AD425">
        <v>3583</v>
      </c>
      <c r="AE425" t="str" cm="1">
        <f t="array" ref="AE425">INDEX(Description!A$2:A$4489,Merged!$AD425)</f>
        <v>prodigal_1_422</v>
      </c>
      <c r="AF425" t="str" cm="1">
        <f t="array" ref="AF425">INDEX(Description!B$2:B$4489,Merged!$AD425)</f>
        <v>*</v>
      </c>
      <c r="AG425" cm="1">
        <f t="array" ref="AG425">INDEX(Description!C$2:C$4489,Merged!$AD425)</f>
        <v>0</v>
      </c>
      <c r="AH425" cm="1">
        <f t="array" ref="AH425">INDEX(Description!D$2:D$4489,Merged!$AD425)</f>
        <v>0</v>
      </c>
      <c r="AI425" cm="1">
        <f t="array" ref="AI425">INDEX(Description!E$2:E$4489,Merged!$AD425)</f>
        <v>0</v>
      </c>
      <c r="AJ425" t="str">
        <f t="shared" si="41"/>
        <v>locus_tag=prodigal_1_422;partial=00;start_type=ATG;rbs_motif=GGA/GAG/AGG;rbs_spacer=5-10bp;gc_cont=0.693;conf=99.99;score=234.09;cscore=231.75;sscore=2.34;rscore=0.72;uscore=-2.27;tscore=4.54;;*;0;0;0</v>
      </c>
    </row>
    <row r="426" spans="1:36" x14ac:dyDescent="0.2">
      <c r="A426" t="s">
        <v>11274</v>
      </c>
      <c r="B426" t="s">
        <v>11275</v>
      </c>
      <c r="C426" t="s">
        <v>4</v>
      </c>
      <c r="D426">
        <v>444016</v>
      </c>
      <c r="E426">
        <v>444855</v>
      </c>
      <c r="F426">
        <v>212.2</v>
      </c>
      <c r="G426" t="s">
        <v>11287</v>
      </c>
      <c r="H426">
        <v>0</v>
      </c>
      <c r="I426" t="s">
        <v>11700</v>
      </c>
      <c r="S426" t="str">
        <f t="shared" si="37"/>
        <v>prodigal_1_4</v>
      </c>
      <c r="T426" t="str">
        <f t="shared" si="38"/>
        <v>prodigal_1_42</v>
      </c>
      <c r="U426" t="str">
        <f t="shared" si="39"/>
        <v>prodigal_1_423</v>
      </c>
      <c r="V426" t="str">
        <f t="shared" si="42"/>
        <v>prodigal_1_423;</v>
      </c>
      <c r="W426" t="str">
        <f t="shared" si="40"/>
        <v>prodigal_1_423;p</v>
      </c>
      <c r="Z426">
        <f>MATCH(S426,Description!$A$2:$A$4489,0)</f>
        <v>3337</v>
      </c>
      <c r="AA426">
        <f>MATCH(T426,Description!$A$2:$A$4489,0)</f>
        <v>3560</v>
      </c>
      <c r="AB426">
        <f>MATCH(U426,Description!$A$2:$A$4489,0)</f>
        <v>3594</v>
      </c>
      <c r="AC426" t="e">
        <f>MATCH(V426,Description!$A$2:$A$4489,0)</f>
        <v>#N/A</v>
      </c>
      <c r="AD426">
        <v>3594</v>
      </c>
      <c r="AE426" t="str" cm="1">
        <f t="array" ref="AE426">INDEX(Description!A$2:A$4489,Merged!$AD426)</f>
        <v>prodigal_1_423</v>
      </c>
      <c r="AF426" t="str" cm="1">
        <f t="array" ref="AF426">INDEX(Description!B$2:B$4489,Merged!$AD426)</f>
        <v>P21630</v>
      </c>
      <c r="AG426" t="str" cm="1">
        <f t="array" ref="AG426">INDEX(Description!C$2:C$4489,Merged!$AD426)</f>
        <v>BRAG_PSEAE</v>
      </c>
      <c r="AH426" t="str" cm="1">
        <f t="array" ref="AH426">INDEX(Description!D$2:D$4489,Merged!$AD426)</f>
        <v>High-affinity_branched-chain_amino_acid_transport_ATP-binding_protein_BraG</v>
      </c>
      <c r="AI426" t="str" cm="1">
        <f t="array" ref="AI426">INDEX(Description!E$2:E$4489,Merged!$AD426)</f>
        <v>braG</v>
      </c>
      <c r="AJ426" t="str">
        <f t="shared" si="41"/>
        <v>locus_tag=prodigal_1_423;partial=00;start_type=ATG;rbs_motif=AGGA;rbs_spacer=5-10bp;gc_cont=0.639;conf=99.99;score=212.22;cscore=199.64;sscore=12.57;rscore=7.30;uscore=0.73;tscore=4.54;;P21630;BRAG_PSEAE;High-affinity_branched-chain_amino_acid_transport_ATP-binding_protein_BraG;braG</v>
      </c>
    </row>
    <row r="427" spans="1:36" x14ac:dyDescent="0.2">
      <c r="A427" t="s">
        <v>11274</v>
      </c>
      <c r="B427" t="s">
        <v>11275</v>
      </c>
      <c r="C427" t="s">
        <v>4</v>
      </c>
      <c r="D427">
        <v>445000</v>
      </c>
      <c r="E427">
        <v>446286</v>
      </c>
      <c r="F427">
        <v>335.5</v>
      </c>
      <c r="G427" t="s">
        <v>11287</v>
      </c>
      <c r="H427">
        <v>0</v>
      </c>
      <c r="I427" t="s">
        <v>11701</v>
      </c>
      <c r="S427" t="str">
        <f t="shared" si="37"/>
        <v>prodigal_1_4</v>
      </c>
      <c r="T427" t="str">
        <f t="shared" si="38"/>
        <v>prodigal_1_42</v>
      </c>
      <c r="U427" t="str">
        <f t="shared" si="39"/>
        <v>prodigal_1_424</v>
      </c>
      <c r="V427" t="str">
        <f t="shared" si="42"/>
        <v>prodigal_1_424;</v>
      </c>
      <c r="W427" t="str">
        <f t="shared" si="40"/>
        <v>prodigal_1_424;p</v>
      </c>
      <c r="Z427">
        <f>MATCH(S427,Description!$A$2:$A$4489,0)</f>
        <v>3337</v>
      </c>
      <c r="AA427">
        <f>MATCH(T427,Description!$A$2:$A$4489,0)</f>
        <v>3560</v>
      </c>
      <c r="AB427">
        <f>MATCH(U427,Description!$A$2:$A$4489,0)</f>
        <v>3605</v>
      </c>
      <c r="AC427" t="e">
        <f>MATCH(V427,Description!$A$2:$A$4489,0)</f>
        <v>#N/A</v>
      </c>
      <c r="AD427">
        <v>3605</v>
      </c>
      <c r="AE427" t="str" cm="1">
        <f t="array" ref="AE427">INDEX(Description!A$2:A$4489,Merged!$AD427)</f>
        <v>prodigal_1_424</v>
      </c>
      <c r="AF427" t="str" cm="1">
        <f t="array" ref="AF427">INDEX(Description!B$2:B$4489,Merged!$AD427)</f>
        <v>*</v>
      </c>
      <c r="AG427" cm="1">
        <f t="array" ref="AG427">INDEX(Description!C$2:C$4489,Merged!$AD427)</f>
        <v>0</v>
      </c>
      <c r="AH427" cm="1">
        <f t="array" ref="AH427">INDEX(Description!D$2:D$4489,Merged!$AD427)</f>
        <v>0</v>
      </c>
      <c r="AI427" cm="1">
        <f t="array" ref="AI427">INDEX(Description!E$2:E$4489,Merged!$AD427)</f>
        <v>0</v>
      </c>
      <c r="AJ427" t="str">
        <f t="shared" si="41"/>
        <v>locus_tag=prodigal_1_424;partial=00;start_type=ATG;rbs_motif=AGGAG;rbs_spacer=5-10bp;gc_cont=0.658;conf=99.99;score=335.45;cscore=312.67;sscore=22.78;rscore=15.89;uscore=2.34;tscore=4.54;;*;0;0;0</v>
      </c>
    </row>
    <row r="428" spans="1:36" x14ac:dyDescent="0.2">
      <c r="A428" t="s">
        <v>11274</v>
      </c>
      <c r="B428" t="s">
        <v>11275</v>
      </c>
      <c r="C428" t="s">
        <v>4</v>
      </c>
      <c r="D428">
        <v>446357</v>
      </c>
      <c r="E428">
        <v>447427</v>
      </c>
      <c r="F428">
        <v>263.2</v>
      </c>
      <c r="G428" t="s">
        <v>11287</v>
      </c>
      <c r="H428">
        <v>0</v>
      </c>
      <c r="I428" t="s">
        <v>11702</v>
      </c>
      <c r="S428" t="str">
        <f t="shared" si="37"/>
        <v>prodigal_1_4</v>
      </c>
      <c r="T428" t="str">
        <f t="shared" si="38"/>
        <v>prodigal_1_42</v>
      </c>
      <c r="U428" t="str">
        <f t="shared" si="39"/>
        <v>prodigal_1_425</v>
      </c>
      <c r="V428" t="str">
        <f t="shared" si="42"/>
        <v>prodigal_1_425;</v>
      </c>
      <c r="W428" t="str">
        <f t="shared" si="40"/>
        <v>prodigal_1_425;p</v>
      </c>
      <c r="Z428">
        <f>MATCH(S428,Description!$A$2:$A$4489,0)</f>
        <v>3337</v>
      </c>
      <c r="AA428">
        <f>MATCH(T428,Description!$A$2:$A$4489,0)</f>
        <v>3560</v>
      </c>
      <c r="AB428">
        <f>MATCH(U428,Description!$A$2:$A$4489,0)</f>
        <v>3616</v>
      </c>
      <c r="AC428" t="e">
        <f>MATCH(V428,Description!$A$2:$A$4489,0)</f>
        <v>#N/A</v>
      </c>
      <c r="AD428">
        <v>3616</v>
      </c>
      <c r="AE428" t="str" cm="1">
        <f t="array" ref="AE428">INDEX(Description!A$2:A$4489,Merged!$AD428)</f>
        <v>prodigal_1_425</v>
      </c>
      <c r="AF428" t="str" cm="1">
        <f t="array" ref="AF428">INDEX(Description!B$2:B$4489,Merged!$AD428)</f>
        <v>*</v>
      </c>
      <c r="AG428" cm="1">
        <f t="array" ref="AG428">INDEX(Description!C$2:C$4489,Merged!$AD428)</f>
        <v>0</v>
      </c>
      <c r="AH428" cm="1">
        <f t="array" ref="AH428">INDEX(Description!D$2:D$4489,Merged!$AD428)</f>
        <v>0</v>
      </c>
      <c r="AI428" cm="1">
        <f t="array" ref="AI428">INDEX(Description!E$2:E$4489,Merged!$AD428)</f>
        <v>0</v>
      </c>
      <c r="AJ428" t="str">
        <f t="shared" si="41"/>
        <v>locus_tag=prodigal_1_425;partial=00;start_type=ATG;rbs_motif=GGAG/GAGG;rbs_spacer=5-10bp;gc_cont=0.643;conf=99.99;score=264.38;cscore=251.00;sscore=13.38;rscore=8.88;uscore=-1.27;tscore=4.54;;*;0;0;0</v>
      </c>
    </row>
    <row r="429" spans="1:36" x14ac:dyDescent="0.2">
      <c r="A429" t="s">
        <v>11274</v>
      </c>
      <c r="B429" t="s">
        <v>11275</v>
      </c>
      <c r="C429" t="s">
        <v>4</v>
      </c>
      <c r="D429">
        <v>447432</v>
      </c>
      <c r="E429">
        <v>448325</v>
      </c>
      <c r="F429">
        <v>239.6</v>
      </c>
      <c r="G429" t="s">
        <v>11287</v>
      </c>
      <c r="H429">
        <v>0</v>
      </c>
      <c r="I429" t="s">
        <v>11703</v>
      </c>
      <c r="S429" t="str">
        <f t="shared" si="37"/>
        <v>prodigal_1_4</v>
      </c>
      <c r="T429" t="str">
        <f t="shared" si="38"/>
        <v>prodigal_1_42</v>
      </c>
      <c r="U429" t="str">
        <f t="shared" si="39"/>
        <v>prodigal_1_426</v>
      </c>
      <c r="V429" t="str">
        <f t="shared" si="42"/>
        <v>prodigal_1_426;</v>
      </c>
      <c r="W429" t="str">
        <f t="shared" si="40"/>
        <v>prodigal_1_426;p</v>
      </c>
      <c r="Z429">
        <f>MATCH(S429,Description!$A$2:$A$4489,0)</f>
        <v>3337</v>
      </c>
      <c r="AA429">
        <f>MATCH(T429,Description!$A$2:$A$4489,0)</f>
        <v>3560</v>
      </c>
      <c r="AB429">
        <f>MATCH(U429,Description!$A$2:$A$4489,0)</f>
        <v>3627</v>
      </c>
      <c r="AC429" t="e">
        <f>MATCH(V429,Description!$A$2:$A$4489,0)</f>
        <v>#N/A</v>
      </c>
      <c r="AD429">
        <v>3627</v>
      </c>
      <c r="AE429" t="str" cm="1">
        <f t="array" ref="AE429">INDEX(Description!A$2:A$4489,Merged!$AD429)</f>
        <v>prodigal_1_426</v>
      </c>
      <c r="AF429" t="str" cm="1">
        <f t="array" ref="AF429">INDEX(Description!B$2:B$4489,Merged!$AD429)</f>
        <v>P0A2J1</v>
      </c>
      <c r="AG429" t="str" cm="1">
        <f t="array" ref="AG429">INDEX(Description!C$2:C$4489,Merged!$AD429)</f>
        <v>LIVH_SALTY</v>
      </c>
      <c r="AH429" t="str" cm="1">
        <f t="array" ref="AH429">INDEX(Description!D$2:D$4489,Merged!$AD429)</f>
        <v>High-affinity_branched-chain_amino_acid_transport_system_permease_protein_LivH</v>
      </c>
      <c r="AI429" t="str" cm="1">
        <f t="array" ref="AI429">INDEX(Description!E$2:E$4489,Merged!$AD429)</f>
        <v>livH</v>
      </c>
      <c r="AJ429" t="str">
        <f t="shared" si="41"/>
        <v>locus_tag=prodigal_1_426;partial=00;start_type=ATG;rbs_motif=AGGAG;rbs_spacer=5-10bp;gc_cont=0.622;conf=99.99;score=241.47;cscore=219.75;sscore=21.72;rscore=15.89;uscore=-0.56;tscore=4.54;;P0A2J1;LIVH_SALTY;High-affinity_branched-chain_amino_acid_transport_system_permease_protein_LivH;livH</v>
      </c>
    </row>
    <row r="430" spans="1:36" x14ac:dyDescent="0.2">
      <c r="A430" t="s">
        <v>11274</v>
      </c>
      <c r="B430" t="s">
        <v>11275</v>
      </c>
      <c r="C430" t="s">
        <v>4</v>
      </c>
      <c r="D430">
        <v>448325</v>
      </c>
      <c r="E430">
        <v>450286</v>
      </c>
      <c r="F430">
        <v>452.3</v>
      </c>
      <c r="G430" t="s">
        <v>11287</v>
      </c>
      <c r="H430">
        <v>0</v>
      </c>
      <c r="I430" t="s">
        <v>11704</v>
      </c>
      <c r="S430" t="str">
        <f t="shared" si="37"/>
        <v>prodigal_1_4</v>
      </c>
      <c r="T430" t="str">
        <f t="shared" si="38"/>
        <v>prodigal_1_42</v>
      </c>
      <c r="U430" t="str">
        <f t="shared" si="39"/>
        <v>prodigal_1_427</v>
      </c>
      <c r="V430" t="str">
        <f t="shared" si="42"/>
        <v>prodigal_1_427;</v>
      </c>
      <c r="W430" t="str">
        <f t="shared" si="40"/>
        <v>prodigal_1_427;p</v>
      </c>
      <c r="Z430">
        <f>MATCH(S430,Description!$A$2:$A$4489,0)</f>
        <v>3337</v>
      </c>
      <c r="AA430">
        <f>MATCH(T430,Description!$A$2:$A$4489,0)</f>
        <v>3560</v>
      </c>
      <c r="AB430">
        <f>MATCH(U430,Description!$A$2:$A$4489,0)</f>
        <v>3638</v>
      </c>
      <c r="AC430" t="e">
        <f>MATCH(V430,Description!$A$2:$A$4489,0)</f>
        <v>#N/A</v>
      </c>
      <c r="AD430">
        <v>3638</v>
      </c>
      <c r="AE430" t="str" cm="1">
        <f t="array" ref="AE430">INDEX(Description!A$2:A$4489,Merged!$AD430)</f>
        <v>prodigal_1_427</v>
      </c>
      <c r="AF430" t="str" cm="1">
        <f t="array" ref="AF430">INDEX(Description!B$2:B$4489,Merged!$AD430)</f>
        <v>P44446</v>
      </c>
      <c r="AG430" t="str" cm="1">
        <f t="array" ref="AG430">INDEX(Description!C$2:C$4489,Merged!$AD430)</f>
        <v>LCFH_HAEIN</v>
      </c>
      <c r="AH430" t="str" cm="1">
        <f t="array" ref="AH430">INDEX(Description!D$2:D$4489,Merged!$AD430)</f>
        <v>Putative_long-chain-fatty-acid--CoA_ligase</v>
      </c>
      <c r="AI430" t="str" cm="1">
        <f t="array" ref="AI430">INDEX(Description!E$2:E$4489,Merged!$AD430)</f>
        <v>lcfB</v>
      </c>
      <c r="AJ430" t="str">
        <f t="shared" si="41"/>
        <v>locus_tag=prodigal_1_427;partial=00;start_type=ATG;rbs_motif=GGAG/GAGG;rbs_spacer=5-10bp;gc_cont=0.649;conf=99.99;score=453.46;cscore=439.00;sscore=14.46;rscore=8.88;uscore=-0.13;tscore=4.54;;P44446;LCFH_HAEIN;Putative_long-chain-fatty-acid--CoA_ligase;lcfB</v>
      </c>
    </row>
    <row r="431" spans="1:36" x14ac:dyDescent="0.2">
      <c r="A431" t="s">
        <v>11274</v>
      </c>
      <c r="B431" t="s">
        <v>11275</v>
      </c>
      <c r="C431" t="s">
        <v>4</v>
      </c>
      <c r="D431">
        <v>450297</v>
      </c>
      <c r="E431">
        <v>451148</v>
      </c>
      <c r="F431">
        <v>196.5</v>
      </c>
      <c r="G431" t="s">
        <v>11287</v>
      </c>
      <c r="H431">
        <v>0</v>
      </c>
      <c r="I431" t="s">
        <v>11705</v>
      </c>
      <c r="S431" t="str">
        <f t="shared" si="37"/>
        <v>prodigal_1_4</v>
      </c>
      <c r="T431" t="str">
        <f t="shared" si="38"/>
        <v>prodigal_1_42</v>
      </c>
      <c r="U431" t="str">
        <f t="shared" si="39"/>
        <v>prodigal_1_428</v>
      </c>
      <c r="V431" t="str">
        <f t="shared" si="42"/>
        <v>prodigal_1_428;</v>
      </c>
      <c r="W431" t="str">
        <f t="shared" si="40"/>
        <v>prodigal_1_428;p</v>
      </c>
      <c r="Z431">
        <f>MATCH(S431,Description!$A$2:$A$4489,0)</f>
        <v>3337</v>
      </c>
      <c r="AA431">
        <f>MATCH(T431,Description!$A$2:$A$4489,0)</f>
        <v>3560</v>
      </c>
      <c r="AB431">
        <f>MATCH(U431,Description!$A$2:$A$4489,0)</f>
        <v>3649</v>
      </c>
      <c r="AC431" t="e">
        <f>MATCH(V431,Description!$A$2:$A$4489,0)</f>
        <v>#N/A</v>
      </c>
      <c r="AD431">
        <v>3649</v>
      </c>
      <c r="AE431" t="str" cm="1">
        <f t="array" ref="AE431">INDEX(Description!A$2:A$4489,Merged!$AD431)</f>
        <v>prodigal_1_428</v>
      </c>
      <c r="AF431" t="str" cm="1">
        <f t="array" ref="AF431">INDEX(Description!B$2:B$4489,Merged!$AD431)</f>
        <v>P21629</v>
      </c>
      <c r="AG431" t="str" cm="1">
        <f t="array" ref="AG431">INDEX(Description!C$2:C$4489,Merged!$AD431)</f>
        <v>BRAF_PSEAE</v>
      </c>
      <c r="AH431" t="str" cm="1">
        <f t="array" ref="AH431">INDEX(Description!D$2:D$4489,Merged!$AD431)</f>
        <v>High-affinity_branched-chain_amino_acid_transport_ATP-binding_protein_BraF</v>
      </c>
      <c r="AI431" t="str" cm="1">
        <f t="array" ref="AI431">INDEX(Description!E$2:E$4489,Merged!$AD431)</f>
        <v>braF</v>
      </c>
      <c r="AJ431" t="str">
        <f t="shared" si="41"/>
        <v>locus_tag=prodigal_1_428;partial=00;start_type=TTG;rbs_motif=GGAGG;rbs_spacer=5-10bp;gc_cont=0.635;conf=99.99;score=195.81;cscore=196.97;sscore=-1.16;rscore=10.30;uscore=0.79;tscore=-11.60;;P21629;BRAF_PSEAE;High-affinity_branched-chain_amino_acid_transport_ATP-binding_protein_BraF;braF</v>
      </c>
    </row>
    <row r="432" spans="1:36" x14ac:dyDescent="0.2">
      <c r="A432" t="s">
        <v>11274</v>
      </c>
      <c r="B432" t="s">
        <v>11275</v>
      </c>
      <c r="C432" t="s">
        <v>4</v>
      </c>
      <c r="D432">
        <v>451725</v>
      </c>
      <c r="E432">
        <v>452366</v>
      </c>
      <c r="F432">
        <v>125.8</v>
      </c>
      <c r="G432" t="s">
        <v>11276</v>
      </c>
      <c r="H432">
        <v>0</v>
      </c>
      <c r="I432" t="s">
        <v>11706</v>
      </c>
      <c r="S432" t="str">
        <f t="shared" si="37"/>
        <v>prodigal_1_4</v>
      </c>
      <c r="T432" t="str">
        <f t="shared" si="38"/>
        <v>prodigal_1_42</v>
      </c>
      <c r="U432" t="str">
        <f t="shared" si="39"/>
        <v>prodigal_1_429</v>
      </c>
      <c r="V432" t="str">
        <f t="shared" si="42"/>
        <v>prodigal_1_429;</v>
      </c>
      <c r="W432" t="str">
        <f t="shared" si="40"/>
        <v>prodigal_1_429;p</v>
      </c>
      <c r="Z432">
        <f>MATCH(S432,Description!$A$2:$A$4489,0)</f>
        <v>3337</v>
      </c>
      <c r="AA432">
        <f>MATCH(T432,Description!$A$2:$A$4489,0)</f>
        <v>3560</v>
      </c>
      <c r="AB432">
        <f>MATCH(U432,Description!$A$2:$A$4489,0)</f>
        <v>3660</v>
      </c>
      <c r="AC432" t="e">
        <f>MATCH(V432,Description!$A$2:$A$4489,0)</f>
        <v>#N/A</v>
      </c>
      <c r="AD432">
        <v>3660</v>
      </c>
      <c r="AE432" t="str" cm="1">
        <f t="array" ref="AE432">INDEX(Description!A$2:A$4489,Merged!$AD432)</f>
        <v>prodigal_1_429</v>
      </c>
      <c r="AF432" t="str" cm="1">
        <f t="array" ref="AF432">INDEX(Description!B$2:B$4489,Merged!$AD432)</f>
        <v>A0R4Z6</v>
      </c>
      <c r="AG432" t="str" cm="1">
        <f t="array" ref="AG432">INDEX(Description!C$2:C$4489,Merged!$AD432)</f>
        <v>KSTR2_MYCS2</v>
      </c>
      <c r="AH432" t="str" cm="1">
        <f t="array" ref="AH432">INDEX(Description!D$2:D$4489,Merged!$AD432)</f>
        <v>HTH-type_transcriptional_repressor_KstR2</v>
      </c>
      <c r="AI432" t="str" cm="1">
        <f t="array" ref="AI432">INDEX(Description!E$2:E$4489,Merged!$AD432)</f>
        <v>kstR2</v>
      </c>
      <c r="AJ432" t="str">
        <f t="shared" si="41"/>
        <v>locus_tag=prodigal_1_429;partial=00;start_type=ATG;rbs_motif=None;rbs_spacer=None;gc_cont=0.648;conf=100.00;score=125.76;cscore=124.08;sscore=1.68;rscore=-3.31;uscore=0.44;tscore=4.54;;A0R4Z6;KSTR2_MYCS2;HTH-type_transcriptional_repressor_KstR2;kstR2</v>
      </c>
    </row>
    <row r="433" spans="1:36" x14ac:dyDescent="0.2">
      <c r="A433" t="s">
        <v>11274</v>
      </c>
      <c r="B433" t="s">
        <v>11275</v>
      </c>
      <c r="C433" t="s">
        <v>4</v>
      </c>
      <c r="D433">
        <v>452704</v>
      </c>
      <c r="E433">
        <v>452928</v>
      </c>
      <c r="F433">
        <v>33.700000000000003</v>
      </c>
      <c r="G433" t="s">
        <v>11276</v>
      </c>
      <c r="H433">
        <v>0</v>
      </c>
      <c r="I433" t="s">
        <v>11707</v>
      </c>
      <c r="S433" t="str">
        <f t="shared" si="37"/>
        <v>prodigal_1_4</v>
      </c>
      <c r="T433" t="str">
        <f t="shared" si="38"/>
        <v>prodigal_1_43</v>
      </c>
      <c r="U433" t="str">
        <f t="shared" si="39"/>
        <v>prodigal_1_430</v>
      </c>
      <c r="V433" t="str">
        <f t="shared" si="42"/>
        <v>prodigal_1_430;</v>
      </c>
      <c r="W433" t="str">
        <f t="shared" si="40"/>
        <v>prodigal_1_430;p</v>
      </c>
      <c r="Z433">
        <f>MATCH(S433,Description!$A$2:$A$4489,0)</f>
        <v>3337</v>
      </c>
      <c r="AA433">
        <f>MATCH(T433,Description!$A$2:$A$4489,0)</f>
        <v>3671</v>
      </c>
      <c r="AB433">
        <f>MATCH(U433,Description!$A$2:$A$4489,0)</f>
        <v>3672</v>
      </c>
      <c r="AC433" t="e">
        <f>MATCH(V433,Description!$A$2:$A$4489,0)</f>
        <v>#N/A</v>
      </c>
      <c r="AD433">
        <v>3672</v>
      </c>
      <c r="AE433" t="str" cm="1">
        <f t="array" ref="AE433">INDEX(Description!A$2:A$4489,Merged!$AD433)</f>
        <v>prodigal_1_430</v>
      </c>
      <c r="AF433" t="str" cm="1">
        <f t="array" ref="AF433">INDEX(Description!B$2:B$4489,Merged!$AD433)</f>
        <v>*</v>
      </c>
      <c r="AG433" cm="1">
        <f t="array" ref="AG433">INDEX(Description!C$2:C$4489,Merged!$AD433)</f>
        <v>0</v>
      </c>
      <c r="AH433" cm="1">
        <f t="array" ref="AH433">INDEX(Description!D$2:D$4489,Merged!$AD433)</f>
        <v>0</v>
      </c>
      <c r="AI433" cm="1">
        <f t="array" ref="AI433">INDEX(Description!E$2:E$4489,Merged!$AD433)</f>
        <v>0</v>
      </c>
      <c r="AJ433" t="str">
        <f t="shared" si="41"/>
        <v>locus_tag=prodigal_1_430;partial=00;start_type=ATG;rbs_motif=AGxAGG/AGGxGG;rbs_spacer=5-10bp;gc_cont=0.609;conf=99.95;score=33.09;cscore=31.60;sscore=1.49;rscore=-0.20;uscore=-1.69;tscore=4.03;;*;0;0;0</v>
      </c>
    </row>
    <row r="434" spans="1:36" x14ac:dyDescent="0.2">
      <c r="A434" t="s">
        <v>11274</v>
      </c>
      <c r="B434" t="s">
        <v>11275</v>
      </c>
      <c r="C434" t="s">
        <v>4</v>
      </c>
      <c r="D434">
        <v>452961</v>
      </c>
      <c r="E434">
        <v>453746</v>
      </c>
      <c r="F434">
        <v>81.7</v>
      </c>
      <c r="G434" t="s">
        <v>11276</v>
      </c>
      <c r="H434">
        <v>0</v>
      </c>
      <c r="I434" t="s">
        <v>11708</v>
      </c>
      <c r="S434" t="str">
        <f t="shared" si="37"/>
        <v>prodigal_1_4</v>
      </c>
      <c r="T434" t="str">
        <f t="shared" si="38"/>
        <v>prodigal_1_43</v>
      </c>
      <c r="U434" t="str">
        <f t="shared" si="39"/>
        <v>prodigal_1_431</v>
      </c>
      <c r="V434" t="str">
        <f t="shared" si="42"/>
        <v>prodigal_1_431;</v>
      </c>
      <c r="W434" t="str">
        <f t="shared" si="40"/>
        <v>prodigal_1_431;p</v>
      </c>
      <c r="Z434">
        <f>MATCH(S434,Description!$A$2:$A$4489,0)</f>
        <v>3337</v>
      </c>
      <c r="AA434">
        <f>MATCH(T434,Description!$A$2:$A$4489,0)</f>
        <v>3671</v>
      </c>
      <c r="AB434">
        <f>MATCH(U434,Description!$A$2:$A$4489,0)</f>
        <v>3683</v>
      </c>
      <c r="AC434" t="e">
        <f>MATCH(V434,Description!$A$2:$A$4489,0)</f>
        <v>#N/A</v>
      </c>
      <c r="AD434">
        <v>3683</v>
      </c>
      <c r="AE434" t="str" cm="1">
        <f t="array" ref="AE434">INDEX(Description!A$2:A$4489,Merged!$AD434)</f>
        <v>prodigal_1_431</v>
      </c>
      <c r="AF434" t="str" cm="1">
        <f t="array" ref="AF434">INDEX(Description!B$2:B$4489,Merged!$AD434)</f>
        <v>*</v>
      </c>
      <c r="AG434" cm="1">
        <f t="array" ref="AG434">INDEX(Description!C$2:C$4489,Merged!$AD434)</f>
        <v>0</v>
      </c>
      <c r="AH434" cm="1">
        <f t="array" ref="AH434">INDEX(Description!D$2:D$4489,Merged!$AD434)</f>
        <v>0</v>
      </c>
      <c r="AI434" cm="1">
        <f t="array" ref="AI434">INDEX(Description!E$2:E$4489,Merged!$AD434)</f>
        <v>0</v>
      </c>
      <c r="AJ434" t="str">
        <f t="shared" si="41"/>
        <v>locus_tag=prodigal_1_431;partial=00;start_type=GTG;rbs_motif=GGA/GAG/AGG;rbs_spacer=5-10bp;gc_cont=0.679;conf=100.00;score=82.58;cscore=90.07;sscore=-7.50;rscore=0.72;uscore=-1.01;tscore=-8.13;;*;0;0;0</v>
      </c>
    </row>
    <row r="435" spans="1:36" x14ac:dyDescent="0.2">
      <c r="A435" t="s">
        <v>11274</v>
      </c>
      <c r="B435" t="s">
        <v>11275</v>
      </c>
      <c r="C435" t="s">
        <v>4</v>
      </c>
      <c r="D435">
        <v>453810</v>
      </c>
      <c r="E435">
        <v>455672</v>
      </c>
      <c r="F435">
        <v>329.5</v>
      </c>
      <c r="G435" t="s">
        <v>11276</v>
      </c>
      <c r="H435">
        <v>0</v>
      </c>
      <c r="I435" t="s">
        <v>11709</v>
      </c>
      <c r="S435" t="str">
        <f t="shared" si="37"/>
        <v>prodigal_1_4</v>
      </c>
      <c r="T435" t="str">
        <f t="shared" si="38"/>
        <v>prodigal_1_43</v>
      </c>
      <c r="U435" t="str">
        <f t="shared" si="39"/>
        <v>prodigal_1_432</v>
      </c>
      <c r="V435" t="str">
        <f t="shared" si="42"/>
        <v>prodigal_1_432;</v>
      </c>
      <c r="W435" t="str">
        <f t="shared" si="40"/>
        <v>prodigal_1_432;p</v>
      </c>
      <c r="Z435">
        <f>MATCH(S435,Description!$A$2:$A$4489,0)</f>
        <v>3337</v>
      </c>
      <c r="AA435">
        <f>MATCH(T435,Description!$A$2:$A$4489,0)</f>
        <v>3671</v>
      </c>
      <c r="AB435">
        <f>MATCH(U435,Description!$A$2:$A$4489,0)</f>
        <v>3694</v>
      </c>
      <c r="AC435" t="e">
        <f>MATCH(V435,Description!$A$2:$A$4489,0)</f>
        <v>#N/A</v>
      </c>
      <c r="AD435">
        <v>3694</v>
      </c>
      <c r="AE435" t="str" cm="1">
        <f t="array" ref="AE435">INDEX(Description!A$2:A$4489,Merged!$AD435)</f>
        <v>prodigal_1_432</v>
      </c>
      <c r="AF435" t="str" cm="1">
        <f t="array" ref="AF435">INDEX(Description!B$2:B$4489,Merged!$AD435)</f>
        <v>P06710</v>
      </c>
      <c r="AG435" t="str" cm="1">
        <f t="array" ref="AG435">INDEX(Description!C$2:C$4489,Merged!$AD435)</f>
        <v>DPO3X_ECOLI</v>
      </c>
      <c r="AH435" t="str" cm="1">
        <f t="array" ref="AH435">INDEX(Description!D$2:D$4489,Merged!$AD435)</f>
        <v>DNA_polymerase_III_subunit_tau</v>
      </c>
      <c r="AI435" t="str" cm="1">
        <f t="array" ref="AI435">INDEX(Description!E$2:E$4489,Merged!$AD435)</f>
        <v>dnaX</v>
      </c>
      <c r="AJ435" t="str">
        <f t="shared" si="41"/>
        <v>locus_tag=prodigal_1_432;partial=00;start_type=ATG;rbs_motif=None;rbs_spacer=None;gc_cont=0.707;conf=99.99;score=329.48;cscore=329.87;sscore=-0.39;rscore=-3.31;uscore=-1.62;tscore=4.54;;P06710;DPO3X_ECOLI;DNA_polymerase_III_subunit_tau;dnaX</v>
      </c>
    </row>
    <row r="436" spans="1:36" x14ac:dyDescent="0.2">
      <c r="A436" t="s">
        <v>11274</v>
      </c>
      <c r="B436" t="s">
        <v>11275</v>
      </c>
      <c r="C436" t="s">
        <v>4</v>
      </c>
      <c r="D436">
        <v>455691</v>
      </c>
      <c r="E436">
        <v>456011</v>
      </c>
      <c r="F436">
        <v>82.1</v>
      </c>
      <c r="G436" t="s">
        <v>11276</v>
      </c>
      <c r="H436">
        <v>0</v>
      </c>
      <c r="I436" t="s">
        <v>11710</v>
      </c>
      <c r="S436" t="str">
        <f t="shared" si="37"/>
        <v>prodigal_1_4</v>
      </c>
      <c r="T436" t="str">
        <f t="shared" si="38"/>
        <v>prodigal_1_43</v>
      </c>
      <c r="U436" t="str">
        <f t="shared" si="39"/>
        <v>prodigal_1_433</v>
      </c>
      <c r="V436" t="str">
        <f t="shared" si="42"/>
        <v>prodigal_1_433;</v>
      </c>
      <c r="W436" t="str">
        <f t="shared" si="40"/>
        <v>prodigal_1_433;p</v>
      </c>
      <c r="Z436">
        <f>MATCH(S436,Description!$A$2:$A$4489,0)</f>
        <v>3337</v>
      </c>
      <c r="AA436">
        <f>MATCH(T436,Description!$A$2:$A$4489,0)</f>
        <v>3671</v>
      </c>
      <c r="AB436">
        <f>MATCH(U436,Description!$A$2:$A$4489,0)</f>
        <v>3705</v>
      </c>
      <c r="AC436" t="e">
        <f>MATCH(V436,Description!$A$2:$A$4489,0)</f>
        <v>#N/A</v>
      </c>
      <c r="AD436">
        <v>3705</v>
      </c>
      <c r="AE436" t="str" cm="1">
        <f t="array" ref="AE436">INDEX(Description!A$2:A$4489,Merged!$AD436)</f>
        <v>prodigal_1_433</v>
      </c>
      <c r="AF436" t="str" cm="1">
        <f t="array" ref="AF436">INDEX(Description!B$2:B$4489,Merged!$AD436)</f>
        <v>Q1QQZ4</v>
      </c>
      <c r="AG436" t="str" cm="1">
        <f t="array" ref="AG436">INDEX(Description!C$2:C$4489,Merged!$AD436)</f>
        <v>Y463_NITHX</v>
      </c>
      <c r="AH436" t="str" cm="1">
        <f t="array" ref="AH436">INDEX(Description!D$2:D$4489,Merged!$AD436)</f>
        <v>Nucleoid-associated_protein_Nham_0463</v>
      </c>
      <c r="AI436" t="str" cm="1">
        <f t="array" ref="AI436">INDEX(Description!E$2:E$4489,Merged!$AD436)</f>
        <v>lpl9</v>
      </c>
      <c r="AJ436" t="str">
        <f t="shared" si="41"/>
        <v>locus_tag=prodigal_1_433;partial=00;start_type=ATG;rbs_motif=GGAG/GAGG;rbs_spacer=5-10bp;gc_cont=0.667;conf=100.00;score=83.15;cscore=65.05;sscore=18.10;rscore=8.88;uscore=3.60;tscore=4.54;;Q1QQZ4;Y463_NITHX;Nucleoid-associated_protein_Nham_0463;lpl9</v>
      </c>
    </row>
    <row r="437" spans="1:36" x14ac:dyDescent="0.2">
      <c r="A437" t="s">
        <v>11274</v>
      </c>
      <c r="B437" t="s">
        <v>11275</v>
      </c>
      <c r="C437" t="s">
        <v>4</v>
      </c>
      <c r="D437">
        <v>456373</v>
      </c>
      <c r="E437">
        <v>457194</v>
      </c>
      <c r="F437">
        <v>125.3</v>
      </c>
      <c r="G437" t="s">
        <v>11287</v>
      </c>
      <c r="H437">
        <v>0</v>
      </c>
      <c r="I437" t="s">
        <v>11711</v>
      </c>
      <c r="S437" t="str">
        <f t="shared" si="37"/>
        <v>prodigal_1_4</v>
      </c>
      <c r="T437" t="str">
        <f t="shared" si="38"/>
        <v>prodigal_1_43</v>
      </c>
      <c r="U437" t="str">
        <f t="shared" si="39"/>
        <v>prodigal_1_434</v>
      </c>
      <c r="V437" t="str">
        <f t="shared" si="42"/>
        <v>prodigal_1_434;</v>
      </c>
      <c r="W437" t="str">
        <f t="shared" si="40"/>
        <v>prodigal_1_434;p</v>
      </c>
      <c r="Z437">
        <f>MATCH(S437,Description!$A$2:$A$4489,0)</f>
        <v>3337</v>
      </c>
      <c r="AA437">
        <f>MATCH(T437,Description!$A$2:$A$4489,0)</f>
        <v>3671</v>
      </c>
      <c r="AB437">
        <f>MATCH(U437,Description!$A$2:$A$4489,0)</f>
        <v>3716</v>
      </c>
      <c r="AC437" t="e">
        <f>MATCH(V437,Description!$A$2:$A$4489,0)</f>
        <v>#N/A</v>
      </c>
      <c r="AD437">
        <v>3716</v>
      </c>
      <c r="AE437" t="str" cm="1">
        <f t="array" ref="AE437">INDEX(Description!A$2:A$4489,Merged!$AD437)</f>
        <v>prodigal_1_434</v>
      </c>
      <c r="AF437" t="str" cm="1">
        <f t="array" ref="AF437">INDEX(Description!B$2:B$4489,Merged!$AD437)</f>
        <v>*</v>
      </c>
      <c r="AG437" cm="1">
        <f t="array" ref="AG437">INDEX(Description!C$2:C$4489,Merged!$AD437)</f>
        <v>0</v>
      </c>
      <c r="AH437" cm="1">
        <f t="array" ref="AH437">INDEX(Description!D$2:D$4489,Merged!$AD437)</f>
        <v>0</v>
      </c>
      <c r="AI437" cm="1">
        <f t="array" ref="AI437">INDEX(Description!E$2:E$4489,Merged!$AD437)</f>
        <v>0</v>
      </c>
      <c r="AJ437" t="str">
        <f t="shared" si="41"/>
        <v>locus_tag=prodigal_1_434;partial=00;start_type=ATG;rbs_motif=None;rbs_spacer=None;gc_cont=0.690;conf=100.00;score=124.65;cscore=119.46;sscore=5.18;rscore=-3.31;uscore=4.60;tscore=4.54;;*;0;0;0</v>
      </c>
    </row>
    <row r="438" spans="1:36" x14ac:dyDescent="0.2">
      <c r="A438" t="s">
        <v>11274</v>
      </c>
      <c r="B438" t="s">
        <v>11275</v>
      </c>
      <c r="C438" t="s">
        <v>4</v>
      </c>
      <c r="D438">
        <v>457311</v>
      </c>
      <c r="E438">
        <v>458459</v>
      </c>
      <c r="F438">
        <v>192.1</v>
      </c>
      <c r="G438" t="s">
        <v>11276</v>
      </c>
      <c r="H438">
        <v>0</v>
      </c>
      <c r="I438" t="s">
        <v>11712</v>
      </c>
      <c r="S438" t="str">
        <f t="shared" si="37"/>
        <v>prodigal_1_4</v>
      </c>
      <c r="T438" t="str">
        <f t="shared" si="38"/>
        <v>prodigal_1_43</v>
      </c>
      <c r="U438" t="str">
        <f t="shared" si="39"/>
        <v>prodigal_1_435</v>
      </c>
      <c r="V438" t="str">
        <f t="shared" si="42"/>
        <v>prodigal_1_435;</v>
      </c>
      <c r="W438" t="str">
        <f t="shared" si="40"/>
        <v>prodigal_1_435;p</v>
      </c>
      <c r="Z438">
        <f>MATCH(S438,Description!$A$2:$A$4489,0)</f>
        <v>3337</v>
      </c>
      <c r="AA438">
        <f>MATCH(T438,Description!$A$2:$A$4489,0)</f>
        <v>3671</v>
      </c>
      <c r="AB438">
        <f>MATCH(U438,Description!$A$2:$A$4489,0)</f>
        <v>3727</v>
      </c>
      <c r="AC438" t="e">
        <f>MATCH(V438,Description!$A$2:$A$4489,0)</f>
        <v>#N/A</v>
      </c>
      <c r="AD438">
        <v>3727</v>
      </c>
      <c r="AE438" t="str" cm="1">
        <f t="array" ref="AE438">INDEX(Description!A$2:A$4489,Merged!$AD438)</f>
        <v>prodigal_1_435</v>
      </c>
      <c r="AF438" t="str" cm="1">
        <f t="array" ref="AF438">INDEX(Description!B$2:B$4489,Merged!$AD438)</f>
        <v>I6Y3V5</v>
      </c>
      <c r="AG438" t="str" cm="1">
        <f t="array" ref="AG438">INDEX(Description!C$2:C$4489,Merged!$AD438)</f>
        <v>IPDE1_MYCTU</v>
      </c>
      <c r="AH438" t="str" cm="1">
        <f t="array" ref="AH438">INDEX(Description!D$2:D$4489,Merged!$AD438)</f>
        <v>Acyl-CoA_dehydrogenase_IpdE1</v>
      </c>
      <c r="AI438" t="str" cm="1">
        <f t="array" ref="AI438">INDEX(Description!E$2:E$4489,Merged!$AD438)</f>
        <v>ipdE1</v>
      </c>
      <c r="AJ438" t="str">
        <f t="shared" si="41"/>
        <v>locus_tag=prodigal_1_435;partial=00;start_type=GTG;rbs_motif=GGAGG;rbs_spacer=5-10bp;gc_cont=0.716;conf=99.99;score=192.06;cscore=189.12;sscore=2.94;rscore=10.30;uscore=0.78;tscore=-8.13;;I6Y3V5;IPDE1_MYCTU;Acyl-CoA_dehydrogenase_IpdE1;ipdE1</v>
      </c>
    </row>
    <row r="439" spans="1:36" x14ac:dyDescent="0.2">
      <c r="A439" t="s">
        <v>11274</v>
      </c>
      <c r="B439" t="s">
        <v>11275</v>
      </c>
      <c r="C439" t="s">
        <v>4</v>
      </c>
      <c r="D439">
        <v>458483</v>
      </c>
      <c r="E439">
        <v>459544</v>
      </c>
      <c r="F439">
        <v>158</v>
      </c>
      <c r="G439" t="s">
        <v>11276</v>
      </c>
      <c r="H439">
        <v>0</v>
      </c>
      <c r="I439" t="s">
        <v>11713</v>
      </c>
      <c r="S439" t="str">
        <f t="shared" si="37"/>
        <v>prodigal_1_4</v>
      </c>
      <c r="T439" t="str">
        <f t="shared" si="38"/>
        <v>prodigal_1_43</v>
      </c>
      <c r="U439" t="str">
        <f t="shared" si="39"/>
        <v>prodigal_1_436</v>
      </c>
      <c r="V439" t="str">
        <f t="shared" si="42"/>
        <v>prodigal_1_436;</v>
      </c>
      <c r="W439" t="str">
        <f t="shared" si="40"/>
        <v>prodigal_1_436;p</v>
      </c>
      <c r="Z439">
        <f>MATCH(S439,Description!$A$2:$A$4489,0)</f>
        <v>3337</v>
      </c>
      <c r="AA439">
        <f>MATCH(T439,Description!$A$2:$A$4489,0)</f>
        <v>3671</v>
      </c>
      <c r="AB439">
        <f>MATCH(U439,Description!$A$2:$A$4489,0)</f>
        <v>3738</v>
      </c>
      <c r="AC439" t="e">
        <f>MATCH(V439,Description!$A$2:$A$4489,0)</f>
        <v>#N/A</v>
      </c>
      <c r="AD439">
        <v>3738</v>
      </c>
      <c r="AE439" t="str" cm="1">
        <f t="array" ref="AE439">INDEX(Description!A$2:A$4489,Merged!$AD439)</f>
        <v>prodigal_1_436</v>
      </c>
      <c r="AF439" t="str" cm="1">
        <f t="array" ref="AF439">INDEX(Description!B$2:B$4489,Merged!$AD439)</f>
        <v>P96855</v>
      </c>
      <c r="AG439" t="str" cm="1">
        <f t="array" ref="AG439">INDEX(Description!C$2:C$4489,Merged!$AD439)</f>
        <v>CHSE3_MYCTU</v>
      </c>
      <c r="AH439" t="str" cm="1">
        <f t="array" ref="AH439">INDEX(Description!D$2:D$4489,Merged!$AD439)</f>
        <v>Acyl-CoA_dehydrogenase_FadE34</v>
      </c>
      <c r="AI439" t="str" cm="1">
        <f t="array" ref="AI439">INDEX(Description!E$2:E$4489,Merged!$AD439)</f>
        <v>fadE34</v>
      </c>
      <c r="AJ439" t="str">
        <f t="shared" si="41"/>
        <v>locus_tag=prodigal_1_436;partial=00;start_type=ATG;rbs_motif=AGGAG;rbs_spacer=5-10bp;gc_cont=0.730;conf=100.00;score=159.03;cscore=140.88;sscore=18.16;rscore=15.89;uscore=-3.30;tscore=4.54;;P96855;CHSE3_MYCTU;Acyl-CoA_dehydrogenase_FadE34;fadE34</v>
      </c>
    </row>
    <row r="440" spans="1:36" x14ac:dyDescent="0.2">
      <c r="A440" t="s">
        <v>11274</v>
      </c>
      <c r="B440" t="s">
        <v>11275</v>
      </c>
      <c r="C440" t="s">
        <v>4</v>
      </c>
      <c r="D440">
        <v>459561</v>
      </c>
      <c r="E440">
        <v>459986</v>
      </c>
      <c r="F440">
        <v>0.2</v>
      </c>
      <c r="G440" t="s">
        <v>11276</v>
      </c>
      <c r="H440">
        <v>0</v>
      </c>
      <c r="I440" t="s">
        <v>11714</v>
      </c>
      <c r="S440" t="str">
        <f t="shared" si="37"/>
        <v>prodigal_1_4</v>
      </c>
      <c r="T440" t="str">
        <f t="shared" si="38"/>
        <v>prodigal_1_43</v>
      </c>
      <c r="U440" t="str">
        <f t="shared" si="39"/>
        <v>prodigal_1_437</v>
      </c>
      <c r="V440" t="str">
        <f t="shared" si="42"/>
        <v>prodigal_1_437;</v>
      </c>
      <c r="W440" t="str">
        <f t="shared" si="40"/>
        <v>prodigal_1_437;p</v>
      </c>
      <c r="Z440">
        <f>MATCH(S440,Description!$A$2:$A$4489,0)</f>
        <v>3337</v>
      </c>
      <c r="AA440">
        <f>MATCH(T440,Description!$A$2:$A$4489,0)</f>
        <v>3671</v>
      </c>
      <c r="AB440">
        <f>MATCH(U440,Description!$A$2:$A$4489,0)</f>
        <v>3749</v>
      </c>
      <c r="AC440" t="e">
        <f>MATCH(V440,Description!$A$2:$A$4489,0)</f>
        <v>#N/A</v>
      </c>
      <c r="AD440">
        <v>3749</v>
      </c>
      <c r="AE440" t="str" cm="1">
        <f t="array" ref="AE440">INDEX(Description!A$2:A$4489,Merged!$AD440)</f>
        <v>prodigal_1_437</v>
      </c>
      <c r="AF440" t="str" cm="1">
        <f t="array" ref="AF440">INDEX(Description!B$2:B$4489,Merged!$AD440)</f>
        <v>*</v>
      </c>
      <c r="AG440" cm="1">
        <f t="array" ref="AG440">INDEX(Description!C$2:C$4489,Merged!$AD440)</f>
        <v>0</v>
      </c>
      <c r="AH440" cm="1">
        <f t="array" ref="AH440">INDEX(Description!D$2:D$4489,Merged!$AD440)</f>
        <v>0</v>
      </c>
      <c r="AI440" cm="1">
        <f t="array" ref="AI440">INDEX(Description!E$2:E$4489,Merged!$AD440)</f>
        <v>0</v>
      </c>
      <c r="AJ440" t="str">
        <f t="shared" si="41"/>
        <v>locus_tag=prodigal_1_437;partial=00;start_type=ATG;rbs_motif=GGA/GAG/AGG;rbs_spacer=11-12bp;gc_cont=0.683;conf=57.26;score=1.27;cscore=-1.21;sscore=2.49;rscore=-1.51;uscore=-1.14;tscore=4.54;;*;0;0;0</v>
      </c>
    </row>
    <row r="441" spans="1:36" x14ac:dyDescent="0.2">
      <c r="A441" t="s">
        <v>11274</v>
      </c>
      <c r="B441" t="s">
        <v>11275</v>
      </c>
      <c r="C441" t="s">
        <v>4</v>
      </c>
      <c r="D441">
        <v>459965</v>
      </c>
      <c r="E441">
        <v>462142</v>
      </c>
      <c r="F441">
        <v>382.5</v>
      </c>
      <c r="G441" t="s">
        <v>11287</v>
      </c>
      <c r="H441">
        <v>0</v>
      </c>
      <c r="I441" t="s">
        <v>11715</v>
      </c>
      <c r="S441" t="str">
        <f t="shared" si="37"/>
        <v>prodigal_1_4</v>
      </c>
      <c r="T441" t="str">
        <f t="shared" si="38"/>
        <v>prodigal_1_43</v>
      </c>
      <c r="U441" t="str">
        <f t="shared" si="39"/>
        <v>prodigal_1_438</v>
      </c>
      <c r="V441" t="str">
        <f t="shared" si="42"/>
        <v>prodigal_1_438;</v>
      </c>
      <c r="W441" t="str">
        <f t="shared" si="40"/>
        <v>prodigal_1_438;p</v>
      </c>
      <c r="Z441">
        <f>MATCH(S441,Description!$A$2:$A$4489,0)</f>
        <v>3337</v>
      </c>
      <c r="AA441">
        <f>MATCH(T441,Description!$A$2:$A$4489,0)</f>
        <v>3671</v>
      </c>
      <c r="AB441">
        <f>MATCH(U441,Description!$A$2:$A$4489,0)</f>
        <v>3760</v>
      </c>
      <c r="AC441" t="e">
        <f>MATCH(V441,Description!$A$2:$A$4489,0)</f>
        <v>#N/A</v>
      </c>
      <c r="AD441">
        <v>3760</v>
      </c>
      <c r="AE441" t="str" cm="1">
        <f t="array" ref="AE441">INDEX(Description!A$2:A$4489,Merged!$AD441)</f>
        <v>prodigal_1_438</v>
      </c>
      <c r="AF441" t="str" cm="1">
        <f t="array" ref="AF441">INDEX(Description!B$2:B$4489,Merged!$AD441)</f>
        <v>O68045</v>
      </c>
      <c r="AG441" t="str" cm="1">
        <f t="array" ref="AG441">INDEX(Description!C$2:C$4489,Merged!$AD441)</f>
        <v>DPO3E_RHOCB</v>
      </c>
      <c r="AH441" t="str" cm="1">
        <f t="array" ref="AH441">INDEX(Description!D$2:D$4489,Merged!$AD441)</f>
        <v>DNA_polymerase_III_subunit_epsilon-like_protein</v>
      </c>
      <c r="AI441" t="str" cm="1">
        <f t="array" ref="AI441">INDEX(Description!E$2:E$4489,Merged!$AD441)</f>
        <v>dnaQ</v>
      </c>
      <c r="AJ441" t="str">
        <f t="shared" si="41"/>
        <v>locus_tag=prodigal_1_438;partial=00;start_type=ATG;rbs_motif=AGxAGG/AGGxGG;rbs_spacer=5-10bp;gc_cont=0.708;conf=99.99;score=383.30;cscore=378.55;sscore=4.75;rscore=-0.17;uscore=-0.45;tscore=4.54;;O68045;DPO3E_RHOCB;DNA_polymerase_III_subunit_epsilon-like_protein;dnaQ</v>
      </c>
    </row>
    <row r="442" spans="1:36" x14ac:dyDescent="0.2">
      <c r="A442" t="s">
        <v>11274</v>
      </c>
      <c r="B442" t="s">
        <v>11275</v>
      </c>
      <c r="C442" t="s">
        <v>4</v>
      </c>
      <c r="D442">
        <v>462183</v>
      </c>
      <c r="E442">
        <v>462548</v>
      </c>
      <c r="F442">
        <v>95.4</v>
      </c>
      <c r="G442" t="s">
        <v>11287</v>
      </c>
      <c r="H442">
        <v>0</v>
      </c>
      <c r="I442" t="s">
        <v>11716</v>
      </c>
      <c r="S442" t="str">
        <f t="shared" si="37"/>
        <v>prodigal_1_4</v>
      </c>
      <c r="T442" t="str">
        <f t="shared" si="38"/>
        <v>prodigal_1_43</v>
      </c>
      <c r="U442" t="str">
        <f t="shared" si="39"/>
        <v>prodigal_1_439</v>
      </c>
      <c r="V442" t="str">
        <f t="shared" si="42"/>
        <v>prodigal_1_439;</v>
      </c>
      <c r="W442" t="str">
        <f t="shared" si="40"/>
        <v>prodigal_1_439;p</v>
      </c>
      <c r="Z442">
        <f>MATCH(S442,Description!$A$2:$A$4489,0)</f>
        <v>3337</v>
      </c>
      <c r="AA442">
        <f>MATCH(T442,Description!$A$2:$A$4489,0)</f>
        <v>3671</v>
      </c>
      <c r="AB442">
        <f>MATCH(U442,Description!$A$2:$A$4489,0)</f>
        <v>3771</v>
      </c>
      <c r="AC442" t="e">
        <f>MATCH(V442,Description!$A$2:$A$4489,0)</f>
        <v>#N/A</v>
      </c>
      <c r="AD442">
        <v>3771</v>
      </c>
      <c r="AE442" t="str" cm="1">
        <f t="array" ref="AE442">INDEX(Description!A$2:A$4489,Merged!$AD442)</f>
        <v>prodigal_1_439</v>
      </c>
      <c r="AF442" t="str" cm="1">
        <f t="array" ref="AF442">INDEX(Description!B$2:B$4489,Merged!$AD442)</f>
        <v>Q52990</v>
      </c>
      <c r="AG442" t="str" cm="1">
        <f t="array" ref="AG442">INDEX(Description!C$2:C$4489,Merged!$AD442)</f>
        <v>PHOB_RHIME</v>
      </c>
      <c r="AH442" t="str" cm="1">
        <f t="array" ref="AH442">INDEX(Description!D$2:D$4489,Merged!$AD442)</f>
        <v>Phosphate_regulon_transcriptional_regulatory_protein_PhoB</v>
      </c>
      <c r="AI442" t="str" cm="1">
        <f t="array" ref="AI442">INDEX(Description!E$2:E$4489,Merged!$AD442)</f>
        <v>phoB</v>
      </c>
      <c r="AJ442" t="str">
        <f t="shared" si="41"/>
        <v>locus_tag=prodigal_1_439;partial=00;start_type=ATG;rbs_motif=GGAG/GAGG;rbs_spacer=5-10bp;gc_cont=0.675;conf=100.00;score=96.68;cscore=77.36;sscore=19.31;rscore=8.88;uscore=4.60;tscore=4.54;;Q52990;PHOB_RHIME;Phosphate_regulon_transcriptional_regulatory_protein_PhoB;phoB</v>
      </c>
    </row>
    <row r="443" spans="1:36" x14ac:dyDescent="0.2">
      <c r="A443" t="s">
        <v>11274</v>
      </c>
      <c r="B443" t="s">
        <v>11275</v>
      </c>
      <c r="C443" t="s">
        <v>4</v>
      </c>
      <c r="D443">
        <v>462545</v>
      </c>
      <c r="E443">
        <v>465289</v>
      </c>
      <c r="F443">
        <v>537.79999999999995</v>
      </c>
      <c r="G443" t="s">
        <v>11287</v>
      </c>
      <c r="H443">
        <v>0</v>
      </c>
      <c r="I443" t="s">
        <v>11717</v>
      </c>
      <c r="S443" t="str">
        <f t="shared" si="37"/>
        <v>prodigal_1_4</v>
      </c>
      <c r="T443" t="str">
        <f t="shared" si="38"/>
        <v>prodigal_1_44</v>
      </c>
      <c r="U443" t="str">
        <f t="shared" si="39"/>
        <v>prodigal_1_440</v>
      </c>
      <c r="V443" t="str">
        <f t="shared" si="42"/>
        <v>prodigal_1_440;</v>
      </c>
      <c r="W443" t="str">
        <f t="shared" si="40"/>
        <v>prodigal_1_440;p</v>
      </c>
      <c r="Z443">
        <f>MATCH(S443,Description!$A$2:$A$4489,0)</f>
        <v>3337</v>
      </c>
      <c r="AA443">
        <f>MATCH(T443,Description!$A$2:$A$4489,0)</f>
        <v>3782</v>
      </c>
      <c r="AB443">
        <f>MATCH(U443,Description!$A$2:$A$4489,0)</f>
        <v>3783</v>
      </c>
      <c r="AC443" t="e">
        <f>MATCH(V443,Description!$A$2:$A$4489,0)</f>
        <v>#N/A</v>
      </c>
      <c r="AD443">
        <v>3783</v>
      </c>
      <c r="AE443" t="str" cm="1">
        <f t="array" ref="AE443">INDEX(Description!A$2:A$4489,Merged!$AD443)</f>
        <v>prodigal_1_440</v>
      </c>
      <c r="AF443" t="str" cm="1">
        <f t="array" ref="AF443">INDEX(Description!B$2:B$4489,Merged!$AD443)</f>
        <v>P35164</v>
      </c>
      <c r="AG443" t="str" cm="1">
        <f t="array" ref="AG443">INDEX(Description!C$2:C$4489,Merged!$AD443)</f>
        <v>RESE_BACSU</v>
      </c>
      <c r="AH443" t="str" cm="1">
        <f t="array" ref="AH443">INDEX(Description!D$2:D$4489,Merged!$AD443)</f>
        <v>Sensor_histidine_kinase_ResE</v>
      </c>
      <c r="AI443" t="str" cm="1">
        <f t="array" ref="AI443">INDEX(Description!E$2:E$4489,Merged!$AD443)</f>
        <v>resE</v>
      </c>
      <c r="AJ443" t="str">
        <f t="shared" si="41"/>
        <v>locus_tag=prodigal_1_440;partial=00;start_type=ATG;rbs_motif=AGxAGG/AGGxGG;rbs_spacer=5-10bp;gc_cont=0.680;conf=99.99;score=537.18;cscore=535.86;sscore=1.33;rscore=-0.17;uscore=-2.39;tscore=4.54;;P35164;RESE_BACSU;Sensor_histidine_kinase_ResE;resE</v>
      </c>
    </row>
    <row r="444" spans="1:36" x14ac:dyDescent="0.2">
      <c r="A444" t="s">
        <v>11274</v>
      </c>
      <c r="B444" t="s">
        <v>11275</v>
      </c>
      <c r="C444" t="s">
        <v>4</v>
      </c>
      <c r="D444">
        <v>465491</v>
      </c>
      <c r="E444">
        <v>465793</v>
      </c>
      <c r="F444">
        <v>31</v>
      </c>
      <c r="G444" t="s">
        <v>11287</v>
      </c>
      <c r="H444">
        <v>0</v>
      </c>
      <c r="I444" t="s">
        <v>11718</v>
      </c>
      <c r="S444" t="str">
        <f t="shared" si="37"/>
        <v>prodigal_1_4</v>
      </c>
      <c r="T444" t="str">
        <f t="shared" si="38"/>
        <v>prodigal_1_44</v>
      </c>
      <c r="U444" t="str">
        <f t="shared" si="39"/>
        <v>prodigal_1_441</v>
      </c>
      <c r="V444" t="str">
        <f t="shared" si="42"/>
        <v>prodigal_1_441;</v>
      </c>
      <c r="W444" t="str">
        <f t="shared" si="40"/>
        <v>prodigal_1_441;p</v>
      </c>
      <c r="Z444">
        <f>MATCH(S444,Description!$A$2:$A$4489,0)</f>
        <v>3337</v>
      </c>
      <c r="AA444">
        <f>MATCH(T444,Description!$A$2:$A$4489,0)</f>
        <v>3782</v>
      </c>
      <c r="AB444">
        <f>MATCH(U444,Description!$A$2:$A$4489,0)</f>
        <v>3794</v>
      </c>
      <c r="AC444" t="e">
        <f>MATCH(V444,Description!$A$2:$A$4489,0)</f>
        <v>#N/A</v>
      </c>
      <c r="AD444">
        <v>3794</v>
      </c>
      <c r="AE444" t="str" cm="1">
        <f t="array" ref="AE444">INDEX(Description!A$2:A$4489,Merged!$AD444)</f>
        <v>prodigal_1_441</v>
      </c>
      <c r="AF444" t="str" cm="1">
        <f t="array" ref="AF444">INDEX(Description!B$2:B$4489,Merged!$AD444)</f>
        <v>*</v>
      </c>
      <c r="AG444" cm="1">
        <f t="array" ref="AG444">INDEX(Description!C$2:C$4489,Merged!$AD444)</f>
        <v>0</v>
      </c>
      <c r="AH444" cm="1">
        <f t="array" ref="AH444">INDEX(Description!D$2:D$4489,Merged!$AD444)</f>
        <v>0</v>
      </c>
      <c r="AI444" cm="1">
        <f t="array" ref="AI444">INDEX(Description!E$2:E$4489,Merged!$AD444)</f>
        <v>0</v>
      </c>
      <c r="AJ444" t="str">
        <f t="shared" si="41"/>
        <v>locus_tag=prodigal_1_441;partial=00;start_type=ATG;rbs_motif=None;rbs_spacer=None;gc_cont=0.743;conf=99.97;score=35.57;cscore=29.28;sscore=6.29;rscore=-3.31;uscore=0.45;tscore=4.54;;*;0;0;0</v>
      </c>
    </row>
    <row r="445" spans="1:36" x14ac:dyDescent="0.2">
      <c r="A445" t="s">
        <v>11274</v>
      </c>
      <c r="B445" t="s">
        <v>11275</v>
      </c>
      <c r="C445" t="s">
        <v>4</v>
      </c>
      <c r="D445">
        <v>465790</v>
      </c>
      <c r="E445">
        <v>467277</v>
      </c>
      <c r="F445">
        <v>287.3</v>
      </c>
      <c r="G445" t="s">
        <v>11287</v>
      </c>
      <c r="H445">
        <v>0</v>
      </c>
      <c r="I445" t="s">
        <v>11719</v>
      </c>
      <c r="S445" t="str">
        <f t="shared" si="37"/>
        <v>prodigal_1_4</v>
      </c>
      <c r="T445" t="str">
        <f t="shared" si="38"/>
        <v>prodigal_1_44</v>
      </c>
      <c r="U445" t="str">
        <f t="shared" si="39"/>
        <v>prodigal_1_442</v>
      </c>
      <c r="V445" t="str">
        <f t="shared" si="42"/>
        <v>prodigal_1_442;</v>
      </c>
      <c r="W445" t="str">
        <f t="shared" si="40"/>
        <v>prodigal_1_442;p</v>
      </c>
      <c r="Z445">
        <f>MATCH(S445,Description!$A$2:$A$4489,0)</f>
        <v>3337</v>
      </c>
      <c r="AA445">
        <f>MATCH(T445,Description!$A$2:$A$4489,0)</f>
        <v>3782</v>
      </c>
      <c r="AB445">
        <f>MATCH(U445,Description!$A$2:$A$4489,0)</f>
        <v>3805</v>
      </c>
      <c r="AC445" t="e">
        <f>MATCH(V445,Description!$A$2:$A$4489,0)</f>
        <v>#N/A</v>
      </c>
      <c r="AD445">
        <v>3805</v>
      </c>
      <c r="AE445" t="str" cm="1">
        <f t="array" ref="AE445">INDEX(Description!A$2:A$4489,Merged!$AD445)</f>
        <v>prodigal_1_442</v>
      </c>
      <c r="AF445" t="str" cm="1">
        <f t="array" ref="AF445">INDEX(Description!B$2:B$4489,Merged!$AD445)</f>
        <v>Q58629</v>
      </c>
      <c r="AG445" t="str" cm="1">
        <f t="array" ref="AG445">INDEX(Description!C$2:C$4489,Merged!$AD445)</f>
        <v>Y1232_METJA</v>
      </c>
      <c r="AH445" t="str" cm="1">
        <f t="array" ref="AH445">INDEX(Description!D$2:D$4489,Merged!$AD445)</f>
        <v>Uncharacterized_protein_MJ1232</v>
      </c>
      <c r="AI445" t="str" cm="1">
        <f t="array" ref="AI445">INDEX(Description!E$2:E$4489,Merged!$AD445)</f>
        <v>xylS</v>
      </c>
      <c r="AJ445" t="str">
        <f t="shared" si="41"/>
        <v>locus_tag=prodigal_1_442;partial=00;start_type=ATG;rbs_motif=GGA/GAG/AGG;rbs_spacer=11-12bp;gc_cont=0.690;conf=99.99;score=288.47;cscore=282.54;sscore=5.93;rscore=-1.51;uscore=1.77;tscore=4.54;;Q58629;Y1232_METJA;Uncharacterized_protein_MJ1232;xylS</v>
      </c>
    </row>
    <row r="446" spans="1:36" x14ac:dyDescent="0.2">
      <c r="A446" t="s">
        <v>11274</v>
      </c>
      <c r="B446" t="s">
        <v>11275</v>
      </c>
      <c r="C446" t="s">
        <v>4</v>
      </c>
      <c r="D446">
        <v>467291</v>
      </c>
      <c r="E446">
        <v>469018</v>
      </c>
      <c r="F446">
        <v>359.5</v>
      </c>
      <c r="G446" t="s">
        <v>11287</v>
      </c>
      <c r="H446">
        <v>0</v>
      </c>
      <c r="I446" t="s">
        <v>11720</v>
      </c>
      <c r="S446" t="str">
        <f t="shared" si="37"/>
        <v>prodigal_1_4</v>
      </c>
      <c r="T446" t="str">
        <f t="shared" si="38"/>
        <v>prodigal_1_44</v>
      </c>
      <c r="U446" t="str">
        <f t="shared" si="39"/>
        <v>prodigal_1_443</v>
      </c>
      <c r="V446" t="str">
        <f t="shared" si="42"/>
        <v>prodigal_1_443;</v>
      </c>
      <c r="W446" t="str">
        <f t="shared" si="40"/>
        <v>prodigal_1_443;p</v>
      </c>
      <c r="Z446">
        <f>MATCH(S446,Description!$A$2:$A$4489,0)</f>
        <v>3337</v>
      </c>
      <c r="AA446">
        <f>MATCH(T446,Description!$A$2:$A$4489,0)</f>
        <v>3782</v>
      </c>
      <c r="AB446">
        <f>MATCH(U446,Description!$A$2:$A$4489,0)</f>
        <v>3816</v>
      </c>
      <c r="AC446" t="e">
        <f>MATCH(V446,Description!$A$2:$A$4489,0)</f>
        <v>#N/A</v>
      </c>
      <c r="AD446">
        <v>3816</v>
      </c>
      <c r="AE446" t="str" cm="1">
        <f t="array" ref="AE446">INDEX(Description!A$2:A$4489,Merged!$AD446)</f>
        <v>prodigal_1_443</v>
      </c>
      <c r="AF446" t="str" cm="1">
        <f t="array" ref="AF446">INDEX(Description!B$2:B$4489,Merged!$AD446)</f>
        <v>A7ZUU1</v>
      </c>
      <c r="AG446" t="str" cm="1">
        <f t="array" ref="AG446">INDEX(Description!C$2:C$4489,Merged!$AD446)</f>
        <v>ACTP_ECO24</v>
      </c>
      <c r="AH446" t="str" cm="1">
        <f t="array" ref="AH446">INDEX(Description!D$2:D$4489,Merged!$AD446)</f>
        <v>Cation/acetate_symporter_ActP</v>
      </c>
      <c r="AI446" t="str" cm="1">
        <f t="array" ref="AI446">INDEX(Description!E$2:E$4489,Merged!$AD446)</f>
        <v>actP</v>
      </c>
      <c r="AJ446" t="str">
        <f t="shared" si="41"/>
        <v>locus_tag=prodigal_1_443;partial=00;start_type=GTG;rbs_motif=AGGAG;rbs_spacer=5-10bp;gc_cont=0.652;conf=99.99;score=361.42;cscore=352.36;sscore=9.05;rscore=15.89;uscore=-0.64;tscore=-8.13;;A7ZUU1;ACTP_ECO24;Cation/acetate_symporter_ActP;actP</v>
      </c>
    </row>
    <row r="447" spans="1:36" x14ac:dyDescent="0.2">
      <c r="A447" t="s">
        <v>11274</v>
      </c>
      <c r="B447" t="s">
        <v>11275</v>
      </c>
      <c r="C447" t="s">
        <v>4</v>
      </c>
      <c r="D447">
        <v>469015</v>
      </c>
      <c r="E447">
        <v>469323</v>
      </c>
      <c r="F447">
        <v>60.8</v>
      </c>
      <c r="G447" t="s">
        <v>11287</v>
      </c>
      <c r="H447">
        <v>0</v>
      </c>
      <c r="I447" t="s">
        <v>11721</v>
      </c>
      <c r="S447" t="str">
        <f t="shared" si="37"/>
        <v>prodigal_1_4</v>
      </c>
      <c r="T447" t="str">
        <f t="shared" si="38"/>
        <v>prodigal_1_44</v>
      </c>
      <c r="U447" t="str">
        <f t="shared" si="39"/>
        <v>prodigal_1_444</v>
      </c>
      <c r="V447" t="str">
        <f t="shared" si="42"/>
        <v>prodigal_1_444;</v>
      </c>
      <c r="W447" t="str">
        <f t="shared" si="40"/>
        <v>prodigal_1_444;p</v>
      </c>
      <c r="Z447">
        <f>MATCH(S447,Description!$A$2:$A$4489,0)</f>
        <v>3337</v>
      </c>
      <c r="AA447">
        <f>MATCH(T447,Description!$A$2:$A$4489,0)</f>
        <v>3782</v>
      </c>
      <c r="AB447">
        <f>MATCH(U447,Description!$A$2:$A$4489,0)</f>
        <v>3827</v>
      </c>
      <c r="AC447" t="e">
        <f>MATCH(V447,Description!$A$2:$A$4489,0)</f>
        <v>#N/A</v>
      </c>
      <c r="AD447">
        <v>3827</v>
      </c>
      <c r="AE447" t="str" cm="1">
        <f t="array" ref="AE447">INDEX(Description!A$2:A$4489,Merged!$AD447)</f>
        <v>prodigal_1_444</v>
      </c>
      <c r="AF447" t="str" cm="1">
        <f t="array" ref="AF447">INDEX(Description!B$2:B$4489,Merged!$AD447)</f>
        <v>*</v>
      </c>
      <c r="AG447" cm="1">
        <f t="array" ref="AG447">INDEX(Description!C$2:C$4489,Merged!$AD447)</f>
        <v>0</v>
      </c>
      <c r="AH447" cm="1">
        <f t="array" ref="AH447">INDEX(Description!D$2:D$4489,Merged!$AD447)</f>
        <v>0</v>
      </c>
      <c r="AI447" cm="1">
        <f t="array" ref="AI447">INDEX(Description!E$2:E$4489,Merged!$AD447)</f>
        <v>0</v>
      </c>
      <c r="AJ447" t="str">
        <f t="shared" si="41"/>
        <v>locus_tag=prodigal_1_444;partial=00;start_type=ATG;rbs_motif=AGGAG;rbs_spacer=5-10bp;gc_cont=0.544;conf=100.00;score=60.16;cscore=42.13;sscore=18.02;rscore=15.89;uscore=-1.76;tscore=4.54;;*;0;0;0</v>
      </c>
    </row>
    <row r="448" spans="1:36" x14ac:dyDescent="0.2">
      <c r="A448" t="s">
        <v>11274</v>
      </c>
      <c r="B448" t="s">
        <v>11275</v>
      </c>
      <c r="C448" t="s">
        <v>4</v>
      </c>
      <c r="D448">
        <v>469798</v>
      </c>
      <c r="E448">
        <v>471420</v>
      </c>
      <c r="F448">
        <v>361.3</v>
      </c>
      <c r="G448" t="s">
        <v>11287</v>
      </c>
      <c r="H448">
        <v>0</v>
      </c>
      <c r="I448" t="s">
        <v>11722</v>
      </c>
      <c r="S448" t="str">
        <f t="shared" si="37"/>
        <v>prodigal_1_4</v>
      </c>
      <c r="T448" t="str">
        <f t="shared" si="38"/>
        <v>prodigal_1_44</v>
      </c>
      <c r="U448" t="str">
        <f t="shared" si="39"/>
        <v>prodigal_1_445</v>
      </c>
      <c r="V448" t="str">
        <f t="shared" si="42"/>
        <v>prodigal_1_445;</v>
      </c>
      <c r="W448" t="str">
        <f t="shared" si="40"/>
        <v>prodigal_1_445;p</v>
      </c>
      <c r="Z448">
        <f>MATCH(S448,Description!$A$2:$A$4489,0)</f>
        <v>3337</v>
      </c>
      <c r="AA448">
        <f>MATCH(T448,Description!$A$2:$A$4489,0)</f>
        <v>3782</v>
      </c>
      <c r="AB448">
        <f>MATCH(U448,Description!$A$2:$A$4489,0)</f>
        <v>3838</v>
      </c>
      <c r="AC448" t="e">
        <f>MATCH(V448,Description!$A$2:$A$4489,0)</f>
        <v>#N/A</v>
      </c>
      <c r="AD448">
        <v>3838</v>
      </c>
      <c r="AE448" t="str" cm="1">
        <f t="array" ref="AE448">INDEX(Description!A$2:A$4489,Merged!$AD448)</f>
        <v>prodigal_1_445</v>
      </c>
      <c r="AF448" t="str" cm="1">
        <f t="array" ref="AF448">INDEX(Description!B$2:B$4489,Merged!$AD448)</f>
        <v>A0A0H2VBH0</v>
      </c>
      <c r="AG448" t="str" cm="1">
        <f t="array" ref="AG448">INDEX(Description!C$2:C$4489,Merged!$AD448)</f>
        <v>YHES_ECOL6</v>
      </c>
      <c r="AH448" t="str" cm="1">
        <f t="array" ref="AH448">INDEX(Description!D$2:D$4489,Merged!$AD448)</f>
        <v>Probable_ATP-binding_protein_YheS</v>
      </c>
      <c r="AI448" t="str" cm="1">
        <f t="array" ref="AI448">INDEX(Description!E$2:E$4489,Merged!$AD448)</f>
        <v>yheS</v>
      </c>
      <c r="AJ448" t="str">
        <f t="shared" si="41"/>
        <v>locus_tag=prodigal_1_445;partial=00;start_type=ATG;rbs_motif=GGA/GAG/AGG;rbs_spacer=11-12bp;gc_cont=0.673;conf=99.99;score=360.63;cscore=355.55;sscore=5.08;rscore=-1.51;uscore=2.71;tscore=4.54;;A0A0H2VBH0;YHES_ECOL6;Probable_ATP-binding_protein_YheS;yheS</v>
      </c>
    </row>
    <row r="449" spans="1:36" x14ac:dyDescent="0.2">
      <c r="A449" t="s">
        <v>11274</v>
      </c>
      <c r="B449" t="s">
        <v>11275</v>
      </c>
      <c r="C449" t="s">
        <v>4</v>
      </c>
      <c r="D449">
        <v>471697</v>
      </c>
      <c r="E449">
        <v>472638</v>
      </c>
      <c r="F449">
        <v>137.19999999999999</v>
      </c>
      <c r="G449" t="s">
        <v>11287</v>
      </c>
      <c r="H449">
        <v>0</v>
      </c>
      <c r="I449" t="s">
        <v>11723</v>
      </c>
      <c r="S449" t="str">
        <f t="shared" si="37"/>
        <v>prodigal_1_4</v>
      </c>
      <c r="T449" t="str">
        <f t="shared" si="38"/>
        <v>prodigal_1_44</v>
      </c>
      <c r="U449" t="str">
        <f t="shared" si="39"/>
        <v>prodigal_1_446</v>
      </c>
      <c r="V449" t="str">
        <f t="shared" si="42"/>
        <v>prodigal_1_446;</v>
      </c>
      <c r="W449" t="str">
        <f t="shared" si="40"/>
        <v>prodigal_1_446;p</v>
      </c>
      <c r="Z449">
        <f>MATCH(S449,Description!$A$2:$A$4489,0)</f>
        <v>3337</v>
      </c>
      <c r="AA449">
        <f>MATCH(T449,Description!$A$2:$A$4489,0)</f>
        <v>3782</v>
      </c>
      <c r="AB449">
        <f>MATCH(U449,Description!$A$2:$A$4489,0)</f>
        <v>3849</v>
      </c>
      <c r="AC449" t="e">
        <f>MATCH(V449,Description!$A$2:$A$4489,0)</f>
        <v>#N/A</v>
      </c>
      <c r="AD449">
        <v>3849</v>
      </c>
      <c r="AE449" t="str" cm="1">
        <f t="array" ref="AE449">INDEX(Description!A$2:A$4489,Merged!$AD449)</f>
        <v>prodigal_1_446</v>
      </c>
      <c r="AF449" t="str" cm="1">
        <f t="array" ref="AF449">INDEX(Description!B$2:B$4489,Merged!$AD449)</f>
        <v>P20668</v>
      </c>
      <c r="AG449" t="str" cm="1">
        <f t="array" ref="AG449">INDEX(Description!C$2:C$4489,Merged!$AD449)</f>
        <v>GLTC_BACSU</v>
      </c>
      <c r="AH449" t="str" cm="1">
        <f t="array" ref="AH449">INDEX(Description!D$2:D$4489,Merged!$AD449)</f>
        <v>Transcriptional_dual_regulator_GltC</v>
      </c>
      <c r="AI449" t="str" cm="1">
        <f t="array" ref="AI449">INDEX(Description!E$2:E$4489,Merged!$AD449)</f>
        <v>gltC</v>
      </c>
      <c r="AJ449" t="str">
        <f t="shared" si="41"/>
        <v>locus_tag=prodigal_1_446;partial=00;start_type=ATG;rbs_motif=None;rbs_spacer=None;gc_cont=0.730;conf=100.00;score=136.57;cscore=134.42;sscore=2.15;rscore=-3.31;uscore=1.57;tscore=4.54;;P20668;GLTC_BACSU;Transcriptional_dual_regulator_GltC;gltC</v>
      </c>
    </row>
    <row r="450" spans="1:36" x14ac:dyDescent="0.2">
      <c r="A450" t="s">
        <v>11274</v>
      </c>
      <c r="B450" t="s">
        <v>11275</v>
      </c>
      <c r="C450" t="s">
        <v>4</v>
      </c>
      <c r="D450">
        <v>472777</v>
      </c>
      <c r="E450">
        <v>473739</v>
      </c>
      <c r="F450">
        <v>231.6</v>
      </c>
      <c r="G450" t="s">
        <v>11276</v>
      </c>
      <c r="H450">
        <v>0</v>
      </c>
      <c r="I450" t="s">
        <v>11724</v>
      </c>
      <c r="S450" t="str">
        <f t="shared" si="37"/>
        <v>prodigal_1_4</v>
      </c>
      <c r="T450" t="str">
        <f t="shared" si="38"/>
        <v>prodigal_1_44</v>
      </c>
      <c r="U450" t="str">
        <f t="shared" si="39"/>
        <v>prodigal_1_447</v>
      </c>
      <c r="V450" t="str">
        <f t="shared" si="42"/>
        <v>prodigal_1_447;</v>
      </c>
      <c r="W450" t="str">
        <f t="shared" si="40"/>
        <v>prodigal_1_447;p</v>
      </c>
      <c r="Z450">
        <f>MATCH(S450,Description!$A$2:$A$4489,0)</f>
        <v>3337</v>
      </c>
      <c r="AA450">
        <f>MATCH(T450,Description!$A$2:$A$4489,0)</f>
        <v>3782</v>
      </c>
      <c r="AB450">
        <f>MATCH(U450,Description!$A$2:$A$4489,0)</f>
        <v>3860</v>
      </c>
      <c r="AC450" t="e">
        <f>MATCH(V450,Description!$A$2:$A$4489,0)</f>
        <v>#N/A</v>
      </c>
      <c r="AD450">
        <v>3860</v>
      </c>
      <c r="AE450" t="str" cm="1">
        <f t="array" ref="AE450">INDEX(Description!A$2:A$4489,Merged!$AD450)</f>
        <v>prodigal_1_447</v>
      </c>
      <c r="AF450" t="str" cm="1">
        <f t="array" ref="AF450">INDEX(Description!B$2:B$4489,Merged!$AD450)</f>
        <v>*</v>
      </c>
      <c r="AG450" cm="1">
        <f t="array" ref="AG450">INDEX(Description!C$2:C$4489,Merged!$AD450)</f>
        <v>0</v>
      </c>
      <c r="AH450" cm="1">
        <f t="array" ref="AH450">INDEX(Description!D$2:D$4489,Merged!$AD450)</f>
        <v>0</v>
      </c>
      <c r="AI450" cm="1">
        <f t="array" ref="AI450">INDEX(Description!E$2:E$4489,Merged!$AD450)</f>
        <v>0</v>
      </c>
      <c r="AJ450" t="str">
        <f t="shared" si="41"/>
        <v>locus_tag=prodigal_1_447;partial=00;start_type=ATG;rbs_motif=GGAGG;rbs_spacer=5-10bp;gc_cont=0.652;conf=99.99;score=231.60;cscore=216.32;sscore=15.28;rscore=10.30;uscore=0.44;tscore=4.54;;*;0;0;0</v>
      </c>
    </row>
    <row r="451" spans="1:36" x14ac:dyDescent="0.2">
      <c r="A451" t="s">
        <v>11274</v>
      </c>
      <c r="B451" t="s">
        <v>11275</v>
      </c>
      <c r="C451" t="s">
        <v>4</v>
      </c>
      <c r="D451">
        <v>473750</v>
      </c>
      <c r="E451">
        <v>475624</v>
      </c>
      <c r="F451">
        <v>393.9</v>
      </c>
      <c r="G451" t="s">
        <v>11276</v>
      </c>
      <c r="H451">
        <v>0</v>
      </c>
      <c r="I451" t="s">
        <v>11725</v>
      </c>
      <c r="S451" t="str">
        <f t="shared" si="37"/>
        <v>prodigal_1_4</v>
      </c>
      <c r="T451" t="str">
        <f t="shared" si="38"/>
        <v>prodigal_1_44</v>
      </c>
      <c r="U451" t="str">
        <f t="shared" si="39"/>
        <v>prodigal_1_448</v>
      </c>
      <c r="V451" t="str">
        <f t="shared" si="42"/>
        <v>prodigal_1_448;</v>
      </c>
      <c r="W451" t="str">
        <f t="shared" si="40"/>
        <v>prodigal_1_448;p</v>
      </c>
      <c r="Z451">
        <f>MATCH(S451,Description!$A$2:$A$4489,0)</f>
        <v>3337</v>
      </c>
      <c r="AA451">
        <f>MATCH(T451,Description!$A$2:$A$4489,0)</f>
        <v>3782</v>
      </c>
      <c r="AB451">
        <f>MATCH(U451,Description!$A$2:$A$4489,0)</f>
        <v>3871</v>
      </c>
      <c r="AC451" t="e">
        <f>MATCH(V451,Description!$A$2:$A$4489,0)</f>
        <v>#N/A</v>
      </c>
      <c r="AD451">
        <v>3871</v>
      </c>
      <c r="AE451" t="str" cm="1">
        <f t="array" ref="AE451">INDEX(Description!A$2:A$4489,Merged!$AD451)</f>
        <v>prodigal_1_448</v>
      </c>
      <c r="AF451" t="str" cm="1">
        <f t="array" ref="AF451">INDEX(Description!B$2:B$4489,Merged!$AD451)</f>
        <v>*</v>
      </c>
      <c r="AG451" cm="1">
        <f t="array" ref="AG451">INDEX(Description!C$2:C$4489,Merged!$AD451)</f>
        <v>0</v>
      </c>
      <c r="AH451" cm="1">
        <f t="array" ref="AH451">INDEX(Description!D$2:D$4489,Merged!$AD451)</f>
        <v>0</v>
      </c>
      <c r="AI451" cm="1">
        <f t="array" ref="AI451">INDEX(Description!E$2:E$4489,Merged!$AD451)</f>
        <v>0</v>
      </c>
      <c r="AJ451" t="str">
        <f t="shared" si="41"/>
        <v>locus_tag=prodigal_1_448;partial=00;start_type=ATG;rbs_motif=None;rbs_spacer=None;gc_cont=0.700;conf=99.99;score=395.09;cscore=390.04;sscore=5.04;rscore=-3.31;uscore=2.64;tscore=4.54;;*;0;0;0</v>
      </c>
    </row>
    <row r="452" spans="1:36" x14ac:dyDescent="0.2">
      <c r="A452" t="s">
        <v>11274</v>
      </c>
      <c r="B452" t="s">
        <v>11275</v>
      </c>
      <c r="C452" t="s">
        <v>4</v>
      </c>
      <c r="D452">
        <v>475621</v>
      </c>
      <c r="E452">
        <v>476955</v>
      </c>
      <c r="F452">
        <v>257.8</v>
      </c>
      <c r="G452" t="s">
        <v>11276</v>
      </c>
      <c r="H452">
        <v>0</v>
      </c>
      <c r="I452" t="s">
        <v>11726</v>
      </c>
      <c r="S452" t="str">
        <f t="shared" si="37"/>
        <v>prodigal_1_4</v>
      </c>
      <c r="T452" t="str">
        <f t="shared" si="38"/>
        <v>prodigal_1_44</v>
      </c>
      <c r="U452" t="str">
        <f t="shared" si="39"/>
        <v>prodigal_1_449</v>
      </c>
      <c r="V452" t="str">
        <f t="shared" si="42"/>
        <v>prodigal_1_449;</v>
      </c>
      <c r="W452" t="str">
        <f t="shared" si="40"/>
        <v>prodigal_1_449;p</v>
      </c>
      <c r="Z452">
        <f>MATCH(S452,Description!$A$2:$A$4489,0)</f>
        <v>3337</v>
      </c>
      <c r="AA452">
        <f>MATCH(T452,Description!$A$2:$A$4489,0)</f>
        <v>3782</v>
      </c>
      <c r="AB452">
        <f>MATCH(U452,Description!$A$2:$A$4489,0)</f>
        <v>3878</v>
      </c>
      <c r="AC452" t="e">
        <f>MATCH(V452,Description!$A$2:$A$4489,0)</f>
        <v>#N/A</v>
      </c>
      <c r="AD452">
        <v>3878</v>
      </c>
      <c r="AE452" t="str" cm="1">
        <f t="array" ref="AE452">INDEX(Description!A$2:A$4489,Merged!$AD452)</f>
        <v>prodigal_1_449</v>
      </c>
      <c r="AF452" t="str" cm="1">
        <f t="array" ref="AF452">INDEX(Description!B$2:B$4489,Merged!$AD452)</f>
        <v>*</v>
      </c>
      <c r="AG452" cm="1">
        <f t="array" ref="AG452">INDEX(Description!C$2:C$4489,Merged!$AD452)</f>
        <v>0</v>
      </c>
      <c r="AH452" cm="1">
        <f t="array" ref="AH452">INDEX(Description!D$2:D$4489,Merged!$AD452)</f>
        <v>0</v>
      </c>
      <c r="AI452" cm="1">
        <f t="array" ref="AI452">INDEX(Description!E$2:E$4489,Merged!$AD452)</f>
        <v>0</v>
      </c>
      <c r="AJ452" t="str">
        <f t="shared" si="41"/>
        <v>locus_tag=prodigal_1_449;partial=00;start_type=ATG;rbs_motif=GGAG/GAGG;rbs_spacer=5-10bp;gc_cont=0.724;conf=99.99;score=261.17;cscore=246.45;sscore=14.72;rscore=8.88;uscore=-2.06;tscore=4.54;;*;0;0;0</v>
      </c>
    </row>
    <row r="453" spans="1:36" x14ac:dyDescent="0.2">
      <c r="A453" t="s">
        <v>11274</v>
      </c>
      <c r="B453" t="s">
        <v>11275</v>
      </c>
      <c r="C453" t="s">
        <v>4</v>
      </c>
      <c r="D453">
        <v>476956</v>
      </c>
      <c r="E453">
        <v>477267</v>
      </c>
      <c r="F453">
        <v>73.3</v>
      </c>
      <c r="G453" t="s">
        <v>11276</v>
      </c>
      <c r="H453">
        <v>0</v>
      </c>
      <c r="I453" t="s">
        <v>11727</v>
      </c>
      <c r="S453" t="str">
        <f t="shared" ref="S453:S516" si="43">MID($I453,11,12)</f>
        <v>prodigal_1_4</v>
      </c>
      <c r="T453" t="str">
        <f t="shared" ref="T453:T516" si="44">MID($I453,11,13)</f>
        <v>prodigal_1_45</v>
      </c>
      <c r="U453" t="str">
        <f t="shared" ref="U453:U516" si="45">MID($I453,11,14)</f>
        <v>prodigal_1_450</v>
      </c>
      <c r="V453" t="str">
        <f t="shared" si="42"/>
        <v>prodigal_1_450;</v>
      </c>
      <c r="W453" t="str">
        <f t="shared" ref="W453:W516" si="46">MID($I453,11,16)</f>
        <v>prodigal_1_450;p</v>
      </c>
      <c r="Z453">
        <f>MATCH(S453,Description!$A$2:$A$4489,0)</f>
        <v>3337</v>
      </c>
      <c r="AA453">
        <f>MATCH(T453,Description!$A$2:$A$4489,0)</f>
        <v>3879</v>
      </c>
      <c r="AB453">
        <f>MATCH(U453,Description!$A$2:$A$4489,0)</f>
        <v>3880</v>
      </c>
      <c r="AC453" t="e">
        <f>MATCH(V453,Description!$A$2:$A$4489,0)</f>
        <v>#N/A</v>
      </c>
      <c r="AD453">
        <v>3880</v>
      </c>
      <c r="AE453" t="str" cm="1">
        <f t="array" ref="AE453">INDEX(Description!A$2:A$4489,Merged!$AD453)</f>
        <v>prodigal_1_450</v>
      </c>
      <c r="AF453" t="str" cm="1">
        <f t="array" ref="AF453">INDEX(Description!B$2:B$4489,Merged!$AD453)</f>
        <v>*</v>
      </c>
      <c r="AG453" cm="1">
        <f t="array" ref="AG453">INDEX(Description!C$2:C$4489,Merged!$AD453)</f>
        <v>0</v>
      </c>
      <c r="AH453" cm="1">
        <f t="array" ref="AH453">INDEX(Description!D$2:D$4489,Merged!$AD453)</f>
        <v>0</v>
      </c>
      <c r="AI453" cm="1">
        <f t="array" ref="AI453">INDEX(Description!E$2:E$4489,Merged!$AD453)</f>
        <v>0</v>
      </c>
      <c r="AJ453" t="str">
        <f t="shared" ref="AJ453:AJ516" si="47">I453&amp;$AJ$2&amp;AF453&amp;$AJ$2&amp;AG453&amp;$AJ$2&amp;AH453&amp;$AJ$2&amp;AI453</f>
        <v>locus_tag=prodigal_1_450;partial=00;start_type=ATG;rbs_motif=GGAGG;rbs_spacer=5-10bp;gc_cont=0.712;conf=100.00;score=74.59;cscore=58.17;sscore=16.41;rscore=10.30;uscore=0.30;tscore=4.54;;*;0;0;0</v>
      </c>
    </row>
    <row r="454" spans="1:36" x14ac:dyDescent="0.2">
      <c r="A454" t="s">
        <v>11274</v>
      </c>
      <c r="B454" t="s">
        <v>11275</v>
      </c>
      <c r="C454" t="s">
        <v>4</v>
      </c>
      <c r="D454">
        <v>477405</v>
      </c>
      <c r="E454">
        <v>478754</v>
      </c>
      <c r="F454">
        <v>235.9</v>
      </c>
      <c r="G454" t="s">
        <v>11276</v>
      </c>
      <c r="H454">
        <v>0</v>
      </c>
      <c r="I454" t="s">
        <v>11728</v>
      </c>
      <c r="S454" t="str">
        <f t="shared" si="43"/>
        <v>prodigal_1_4</v>
      </c>
      <c r="T454" t="str">
        <f t="shared" si="44"/>
        <v>prodigal_1_45</v>
      </c>
      <c r="U454" t="str">
        <f t="shared" si="45"/>
        <v>prodigal_1_451</v>
      </c>
      <c r="V454" t="str">
        <f t="shared" si="42"/>
        <v>prodigal_1_451;</v>
      </c>
      <c r="W454" t="str">
        <f t="shared" si="46"/>
        <v>prodigal_1_451;p</v>
      </c>
      <c r="Z454">
        <f>MATCH(S454,Description!$A$2:$A$4489,0)</f>
        <v>3337</v>
      </c>
      <c r="AA454">
        <f>MATCH(T454,Description!$A$2:$A$4489,0)</f>
        <v>3879</v>
      </c>
      <c r="AB454">
        <f>MATCH(U454,Description!$A$2:$A$4489,0)</f>
        <v>3881</v>
      </c>
      <c r="AC454" t="e">
        <f>MATCH(V454,Description!$A$2:$A$4489,0)</f>
        <v>#N/A</v>
      </c>
      <c r="AD454">
        <v>3881</v>
      </c>
      <c r="AE454" t="str" cm="1">
        <f t="array" ref="AE454">INDEX(Description!A$2:A$4489,Merged!$AD454)</f>
        <v>prodigal_1_451</v>
      </c>
      <c r="AF454" t="str" cm="1">
        <f t="array" ref="AF454">INDEX(Description!B$2:B$4489,Merged!$AD454)</f>
        <v>P44732</v>
      </c>
      <c r="AG454" t="str" cm="1">
        <f t="array" ref="AG454">INDEX(Description!C$2:C$4489,Merged!$AD454)</f>
        <v>ORDL_HAEIN</v>
      </c>
      <c r="AH454" t="str" cm="1">
        <f t="array" ref="AH454">INDEX(Description!D$2:D$4489,Merged!$AD454)</f>
        <v>Probable_oxidoreductase_OrdL</v>
      </c>
      <c r="AI454" t="str" cm="1">
        <f t="array" ref="AI454">INDEX(Description!E$2:E$4489,Merged!$AD454)</f>
        <v>ordL</v>
      </c>
      <c r="AJ454" t="str">
        <f t="shared" si="47"/>
        <v>locus_tag=prodigal_1_451;partial=00;start_type=ATG;rbs_motif=GGA/GAG/AGG;rbs_spacer=5-10bp;gc_cont=0.732;conf=99.99;score=235.85;cscore=234.23;sscore=1.62;rscore=0.72;uscore=-3.64;tscore=4.54;;P44732;ORDL_HAEIN;Probable_oxidoreductase_OrdL;ordL</v>
      </c>
    </row>
    <row r="455" spans="1:36" x14ac:dyDescent="0.2">
      <c r="A455" t="s">
        <v>11274</v>
      </c>
      <c r="B455" t="s">
        <v>11275</v>
      </c>
      <c r="C455" t="s">
        <v>4</v>
      </c>
      <c r="D455">
        <v>479104</v>
      </c>
      <c r="E455">
        <v>480069</v>
      </c>
      <c r="F455">
        <v>153.30000000000001</v>
      </c>
      <c r="G455" t="s">
        <v>11276</v>
      </c>
      <c r="H455">
        <v>0</v>
      </c>
      <c r="I455" t="s">
        <v>11729</v>
      </c>
      <c r="S455" t="str">
        <f t="shared" si="43"/>
        <v>prodigal_1_4</v>
      </c>
      <c r="T455" t="str">
        <f t="shared" si="44"/>
        <v>prodigal_1_45</v>
      </c>
      <c r="U455" t="str">
        <f t="shared" si="45"/>
        <v>prodigal_1_452</v>
      </c>
      <c r="V455" t="str">
        <f t="shared" si="42"/>
        <v>prodigal_1_452;</v>
      </c>
      <c r="W455" t="str">
        <f t="shared" si="46"/>
        <v>prodigal_1_452;p</v>
      </c>
      <c r="Z455">
        <f>MATCH(S455,Description!$A$2:$A$4489,0)</f>
        <v>3337</v>
      </c>
      <c r="AA455">
        <f>MATCH(T455,Description!$A$2:$A$4489,0)</f>
        <v>3879</v>
      </c>
      <c r="AB455">
        <f>MATCH(U455,Description!$A$2:$A$4489,0)</f>
        <v>3882</v>
      </c>
      <c r="AC455" t="e">
        <f>MATCH(V455,Description!$A$2:$A$4489,0)</f>
        <v>#N/A</v>
      </c>
      <c r="AD455">
        <v>3882</v>
      </c>
      <c r="AE455" t="str" cm="1">
        <f t="array" ref="AE455">INDEX(Description!A$2:A$4489,Merged!$AD455)</f>
        <v>prodigal_1_452</v>
      </c>
      <c r="AF455" t="str" cm="1">
        <f t="array" ref="AF455">INDEX(Description!B$2:B$4489,Merged!$AD455)</f>
        <v>*</v>
      </c>
      <c r="AG455" cm="1">
        <f t="array" ref="AG455">INDEX(Description!C$2:C$4489,Merged!$AD455)</f>
        <v>0</v>
      </c>
      <c r="AH455" cm="1">
        <f t="array" ref="AH455">INDEX(Description!D$2:D$4489,Merged!$AD455)</f>
        <v>0</v>
      </c>
      <c r="AI455" cm="1">
        <f t="array" ref="AI455">INDEX(Description!E$2:E$4489,Merged!$AD455)</f>
        <v>0</v>
      </c>
      <c r="AJ455" t="str">
        <f t="shared" si="47"/>
        <v>locus_tag=prodigal_1_452;partial=00;start_type=ATG;rbs_motif=GGAG/GAGG;rbs_spacer=5-10bp;gc_cont=0.722;conf=100.00;score=152.61;cscore=141.94;sscore=10.67;rscore=8.88;uscore=-2.10;tscore=4.54;;*;0;0;0</v>
      </c>
    </row>
    <row r="456" spans="1:36" x14ac:dyDescent="0.2">
      <c r="A456" t="s">
        <v>11274</v>
      </c>
      <c r="B456" t="s">
        <v>11275</v>
      </c>
      <c r="C456" t="s">
        <v>4</v>
      </c>
      <c r="D456">
        <v>480216</v>
      </c>
      <c r="E456">
        <v>481733</v>
      </c>
      <c r="F456">
        <v>353.4</v>
      </c>
      <c r="G456" t="s">
        <v>11276</v>
      </c>
      <c r="H456">
        <v>0</v>
      </c>
      <c r="I456" t="s">
        <v>11730</v>
      </c>
      <c r="S456" t="str">
        <f t="shared" si="43"/>
        <v>prodigal_1_4</v>
      </c>
      <c r="T456" t="str">
        <f t="shared" si="44"/>
        <v>prodigal_1_45</v>
      </c>
      <c r="U456" t="str">
        <f t="shared" si="45"/>
        <v>prodigal_1_453</v>
      </c>
      <c r="V456" t="str">
        <f t="shared" si="42"/>
        <v>prodigal_1_453;</v>
      </c>
      <c r="W456" t="str">
        <f t="shared" si="46"/>
        <v>prodigal_1_453;p</v>
      </c>
      <c r="Z456">
        <f>MATCH(S456,Description!$A$2:$A$4489,0)</f>
        <v>3337</v>
      </c>
      <c r="AA456">
        <f>MATCH(T456,Description!$A$2:$A$4489,0)</f>
        <v>3879</v>
      </c>
      <c r="AB456">
        <f>MATCH(U456,Description!$A$2:$A$4489,0)</f>
        <v>3883</v>
      </c>
      <c r="AC456" t="e">
        <f>MATCH(V456,Description!$A$2:$A$4489,0)</f>
        <v>#N/A</v>
      </c>
      <c r="AD456">
        <v>3883</v>
      </c>
      <c r="AE456" t="str" cm="1">
        <f t="array" ref="AE456">INDEX(Description!A$2:A$4489,Merged!$AD456)</f>
        <v>prodigal_1_453</v>
      </c>
      <c r="AF456" t="str" cm="1">
        <f t="array" ref="AF456">INDEX(Description!B$2:B$4489,Merged!$AD456)</f>
        <v>P46368</v>
      </c>
      <c r="AG456" t="str" cm="1">
        <f t="array" ref="AG456">INDEX(Description!C$2:C$4489,Merged!$AD456)</f>
        <v>DHA2_CUPNH</v>
      </c>
      <c r="AH456" t="str" cm="1">
        <f t="array" ref="AH456">INDEX(Description!D$2:D$4489,Merged!$AD456)</f>
        <v>Acetaldehyde_dehydrogenase_2</v>
      </c>
      <c r="AI456" t="str" cm="1">
        <f t="array" ref="AI456">INDEX(Description!E$2:E$4489,Merged!$AD456)</f>
        <v>acoD</v>
      </c>
      <c r="AJ456" t="str">
        <f t="shared" si="47"/>
        <v>locus_tag=prodigal_1_453;partial=00;start_type=ATG;rbs_motif=AGGAG;rbs_spacer=5-10bp;gc_cont=0.659;conf=99.99;score=353.40;cscore=331.69;sscore=21.71;rscore=15.89;uscore=1.27;tscore=4.54;;P46368;DHA2_CUPNH;Acetaldehyde_dehydrogenase_2;acoD</v>
      </c>
    </row>
    <row r="457" spans="1:36" x14ac:dyDescent="0.2">
      <c r="A457" t="s">
        <v>11274</v>
      </c>
      <c r="B457" t="s">
        <v>11275</v>
      </c>
      <c r="C457" t="s">
        <v>4</v>
      </c>
      <c r="D457">
        <v>481854</v>
      </c>
      <c r="E457">
        <v>482252</v>
      </c>
      <c r="F457">
        <v>62.1</v>
      </c>
      <c r="G457" t="s">
        <v>11276</v>
      </c>
      <c r="H457">
        <v>0</v>
      </c>
      <c r="I457" t="s">
        <v>11731</v>
      </c>
      <c r="S457" t="str">
        <f t="shared" si="43"/>
        <v>prodigal_1_4</v>
      </c>
      <c r="T457" t="str">
        <f t="shared" si="44"/>
        <v>prodigal_1_45</v>
      </c>
      <c r="U457" t="str">
        <f t="shared" si="45"/>
        <v>prodigal_1_454</v>
      </c>
      <c r="V457" t="str">
        <f t="shared" si="42"/>
        <v>prodigal_1_454;</v>
      </c>
      <c r="W457" t="str">
        <f t="shared" si="46"/>
        <v>prodigal_1_454;p</v>
      </c>
      <c r="Z457">
        <f>MATCH(S457,Description!$A$2:$A$4489,0)</f>
        <v>3337</v>
      </c>
      <c r="AA457">
        <f>MATCH(T457,Description!$A$2:$A$4489,0)</f>
        <v>3879</v>
      </c>
      <c r="AB457">
        <f>MATCH(U457,Description!$A$2:$A$4489,0)</f>
        <v>3884</v>
      </c>
      <c r="AC457" t="e">
        <f>MATCH(V457,Description!$A$2:$A$4489,0)</f>
        <v>#N/A</v>
      </c>
      <c r="AD457">
        <v>3884</v>
      </c>
      <c r="AE457" t="str" cm="1">
        <f t="array" ref="AE457">INDEX(Description!A$2:A$4489,Merged!$AD457)</f>
        <v>prodigal_1_454</v>
      </c>
      <c r="AF457" t="str" cm="1">
        <f t="array" ref="AF457">INDEX(Description!B$2:B$4489,Merged!$AD457)</f>
        <v>*</v>
      </c>
      <c r="AG457" cm="1">
        <f t="array" ref="AG457">INDEX(Description!C$2:C$4489,Merged!$AD457)</f>
        <v>0</v>
      </c>
      <c r="AH457" cm="1">
        <f t="array" ref="AH457">INDEX(Description!D$2:D$4489,Merged!$AD457)</f>
        <v>0</v>
      </c>
      <c r="AI457" cm="1">
        <f t="array" ref="AI457">INDEX(Description!E$2:E$4489,Merged!$AD457)</f>
        <v>0</v>
      </c>
      <c r="AJ457" t="str">
        <f t="shared" si="47"/>
        <v>locus_tag=prodigal_1_454;partial=00;start_type=ATG;rbs_motif=GGAG/GAGG;rbs_spacer=5-10bp;gc_cont=0.692;conf=100.00;score=62.12;cscore=48.33;sscore=13.80;rscore=8.88;uscore=0.37;tscore=4.54;;*;0;0;0</v>
      </c>
    </row>
    <row r="458" spans="1:36" x14ac:dyDescent="0.2">
      <c r="A458" t="s">
        <v>11274</v>
      </c>
      <c r="B458" t="s">
        <v>11275</v>
      </c>
      <c r="C458" t="s">
        <v>4</v>
      </c>
      <c r="D458">
        <v>482265</v>
      </c>
      <c r="E458">
        <v>483869</v>
      </c>
      <c r="F458">
        <v>336.2</v>
      </c>
      <c r="G458" t="s">
        <v>11287</v>
      </c>
      <c r="H458">
        <v>0</v>
      </c>
      <c r="I458" t="s">
        <v>11732</v>
      </c>
      <c r="S458" t="str">
        <f t="shared" si="43"/>
        <v>prodigal_1_4</v>
      </c>
      <c r="T458" t="str">
        <f t="shared" si="44"/>
        <v>prodigal_1_45</v>
      </c>
      <c r="U458" t="str">
        <f t="shared" si="45"/>
        <v>prodigal_1_455</v>
      </c>
      <c r="V458" t="str">
        <f t="shared" si="42"/>
        <v>prodigal_1_455;</v>
      </c>
      <c r="W458" t="str">
        <f t="shared" si="46"/>
        <v>prodigal_1_455;p</v>
      </c>
      <c r="Z458">
        <f>MATCH(S458,Description!$A$2:$A$4489,0)</f>
        <v>3337</v>
      </c>
      <c r="AA458">
        <f>MATCH(T458,Description!$A$2:$A$4489,0)</f>
        <v>3879</v>
      </c>
      <c r="AB458">
        <f>MATCH(U458,Description!$A$2:$A$4489,0)</f>
        <v>3885</v>
      </c>
      <c r="AC458" t="e">
        <f>MATCH(V458,Description!$A$2:$A$4489,0)</f>
        <v>#N/A</v>
      </c>
      <c r="AD458">
        <v>3885</v>
      </c>
      <c r="AE458" t="str" cm="1">
        <f t="array" ref="AE458">INDEX(Description!A$2:A$4489,Merged!$AD458)</f>
        <v>prodigal_1_455</v>
      </c>
      <c r="AF458" t="str" cm="1">
        <f t="array" ref="AF458">INDEX(Description!B$2:B$4489,Merged!$AD458)</f>
        <v>P39062</v>
      </c>
      <c r="AG458" t="str" cm="1">
        <f t="array" ref="AG458">INDEX(Description!C$2:C$4489,Merged!$AD458)</f>
        <v>ACSA_BACSU</v>
      </c>
      <c r="AH458" t="str" cm="1">
        <f t="array" ref="AH458">INDEX(Description!D$2:D$4489,Merged!$AD458)</f>
        <v>Acetyl-coenzyme_A_synthetase</v>
      </c>
      <c r="AI458" t="str" cm="1">
        <f t="array" ref="AI458">INDEX(Description!E$2:E$4489,Merged!$AD458)</f>
        <v>acsA</v>
      </c>
      <c r="AJ458" t="str">
        <f t="shared" si="47"/>
        <v>locus_tag=prodigal_1_455;partial=00;start_type=ATG;rbs_motif=GGA/GAG/AGG;rbs_spacer=5-10bp;gc_cont=0.703;conf=99.99;score=336.18;cscore=331.28;sscore=4.90;rscore=0.72;uscore=-0.37;tscore=4.54;;P39062;ACSA_BACSU;Acetyl-coenzyme_A_synthetase;acsA</v>
      </c>
    </row>
    <row r="459" spans="1:36" x14ac:dyDescent="0.2">
      <c r="A459" t="s">
        <v>11274</v>
      </c>
      <c r="B459" t="s">
        <v>11275</v>
      </c>
      <c r="C459" t="s">
        <v>4</v>
      </c>
      <c r="D459">
        <v>483976</v>
      </c>
      <c r="E459">
        <v>484494</v>
      </c>
      <c r="F459">
        <v>93.8</v>
      </c>
      <c r="G459" t="s">
        <v>11287</v>
      </c>
      <c r="H459">
        <v>0</v>
      </c>
      <c r="I459" t="s">
        <v>11733</v>
      </c>
      <c r="S459" t="str">
        <f t="shared" si="43"/>
        <v>prodigal_1_4</v>
      </c>
      <c r="T459" t="str">
        <f t="shared" si="44"/>
        <v>prodigal_1_45</v>
      </c>
      <c r="U459" t="str">
        <f t="shared" si="45"/>
        <v>prodigal_1_456</v>
      </c>
      <c r="V459" t="str">
        <f t="shared" si="42"/>
        <v>prodigal_1_456;</v>
      </c>
      <c r="W459" t="str">
        <f t="shared" si="46"/>
        <v>prodigal_1_456;p</v>
      </c>
      <c r="Z459">
        <f>MATCH(S459,Description!$A$2:$A$4489,0)</f>
        <v>3337</v>
      </c>
      <c r="AA459">
        <f>MATCH(T459,Description!$A$2:$A$4489,0)</f>
        <v>3879</v>
      </c>
      <c r="AB459">
        <f>MATCH(U459,Description!$A$2:$A$4489,0)</f>
        <v>3886</v>
      </c>
      <c r="AC459" t="e">
        <f>MATCH(V459,Description!$A$2:$A$4489,0)</f>
        <v>#N/A</v>
      </c>
      <c r="AD459">
        <v>3886</v>
      </c>
      <c r="AE459" t="str" cm="1">
        <f t="array" ref="AE459">INDEX(Description!A$2:A$4489,Merged!$AD459)</f>
        <v>prodigal_1_456</v>
      </c>
      <c r="AF459" t="str" cm="1">
        <f t="array" ref="AF459">INDEX(Description!B$2:B$4489,Merged!$AD459)</f>
        <v>*</v>
      </c>
      <c r="AG459" cm="1">
        <f t="array" ref="AG459">INDEX(Description!C$2:C$4489,Merged!$AD459)</f>
        <v>0</v>
      </c>
      <c r="AH459" cm="1">
        <f t="array" ref="AH459">INDEX(Description!D$2:D$4489,Merged!$AD459)</f>
        <v>0</v>
      </c>
      <c r="AI459" cm="1">
        <f t="array" ref="AI459">INDEX(Description!E$2:E$4489,Merged!$AD459)</f>
        <v>0</v>
      </c>
      <c r="AJ459" t="str">
        <f t="shared" si="47"/>
        <v>locus_tag=prodigal_1_456;partial=00;start_type=ATG;rbs_motif=GGA/GAG/AGG;rbs_spacer=5-10bp;gc_cont=0.684;conf=100.00;score=93.84;cscore=87.26;sscore=6.57;rscore=0.72;uscore=1.31;tscore=4.54;;*;0;0;0</v>
      </c>
    </row>
    <row r="460" spans="1:36" x14ac:dyDescent="0.2">
      <c r="A460" t="s">
        <v>11274</v>
      </c>
      <c r="B460" t="s">
        <v>11275</v>
      </c>
      <c r="C460" t="s">
        <v>4</v>
      </c>
      <c r="D460">
        <v>484565</v>
      </c>
      <c r="E460">
        <v>487246</v>
      </c>
      <c r="F460">
        <v>508.1</v>
      </c>
      <c r="G460" t="s">
        <v>11287</v>
      </c>
      <c r="H460">
        <v>0</v>
      </c>
      <c r="I460" t="s">
        <v>11734</v>
      </c>
      <c r="S460" t="str">
        <f t="shared" si="43"/>
        <v>prodigal_1_4</v>
      </c>
      <c r="T460" t="str">
        <f t="shared" si="44"/>
        <v>prodigal_1_45</v>
      </c>
      <c r="U460" t="str">
        <f t="shared" si="45"/>
        <v>prodigal_1_457</v>
      </c>
      <c r="V460" t="str">
        <f t="shared" si="42"/>
        <v>prodigal_1_457;</v>
      </c>
      <c r="W460" t="str">
        <f t="shared" si="46"/>
        <v>prodigal_1_457;p</v>
      </c>
      <c r="Z460">
        <f>MATCH(S460,Description!$A$2:$A$4489,0)</f>
        <v>3337</v>
      </c>
      <c r="AA460">
        <f>MATCH(T460,Description!$A$2:$A$4489,0)</f>
        <v>3879</v>
      </c>
      <c r="AB460">
        <f>MATCH(U460,Description!$A$2:$A$4489,0)</f>
        <v>3887</v>
      </c>
      <c r="AC460" t="e">
        <f>MATCH(V460,Description!$A$2:$A$4489,0)</f>
        <v>#N/A</v>
      </c>
      <c r="AD460">
        <v>3887</v>
      </c>
      <c r="AE460" t="str" cm="1">
        <f t="array" ref="AE460">INDEX(Description!A$2:A$4489,Merged!$AD460)</f>
        <v>prodigal_1_457</v>
      </c>
      <c r="AF460" t="str" cm="1">
        <f t="array" ref="AF460">INDEX(Description!B$2:B$4489,Merged!$AD460)</f>
        <v>P77338</v>
      </c>
      <c r="AG460" t="str" cm="1">
        <f t="array" ref="AG460">INDEX(Description!C$2:C$4489,Merged!$AD460)</f>
        <v>MSCK_ECOLI</v>
      </c>
      <c r="AH460" t="str" cm="1">
        <f t="array" ref="AH460">INDEX(Description!D$2:D$4489,Merged!$AD460)</f>
        <v>Mechanosensitive_channel_MscK</v>
      </c>
      <c r="AI460" t="str" cm="1">
        <f t="array" ref="AI460">INDEX(Description!E$2:E$4489,Merged!$AD460)</f>
        <v>mscK</v>
      </c>
      <c r="AJ460" t="str">
        <f t="shared" si="47"/>
        <v>locus_tag=prodigal_1_457;partial=00;start_type=ATG;rbs_motif=GGAG/GAGG;rbs_spacer=5-10bp;gc_cont=0.708;conf=99.99;score=507.42;cscore=492.36;sscore=15.06;rscore=8.88;uscore=2.29;tscore=4.54;;P77338;MSCK_ECOLI;Mechanosensitive_channel_MscK;mscK</v>
      </c>
    </row>
    <row r="461" spans="1:36" x14ac:dyDescent="0.2">
      <c r="A461" t="s">
        <v>11274</v>
      </c>
      <c r="B461" t="s">
        <v>11275</v>
      </c>
      <c r="C461" t="s">
        <v>4</v>
      </c>
      <c r="D461">
        <v>487520</v>
      </c>
      <c r="E461">
        <v>488701</v>
      </c>
      <c r="F461">
        <v>233.4</v>
      </c>
      <c r="G461" t="s">
        <v>11276</v>
      </c>
      <c r="H461">
        <v>0</v>
      </c>
      <c r="I461" t="s">
        <v>11735</v>
      </c>
      <c r="S461" t="str">
        <f t="shared" si="43"/>
        <v>prodigal_1_4</v>
      </c>
      <c r="T461" t="str">
        <f t="shared" si="44"/>
        <v>prodigal_1_45</v>
      </c>
      <c r="U461" t="str">
        <f t="shared" si="45"/>
        <v>prodigal_1_458</v>
      </c>
      <c r="V461" t="str">
        <f t="shared" si="42"/>
        <v>prodigal_1_458;</v>
      </c>
      <c r="W461" t="str">
        <f t="shared" si="46"/>
        <v>prodigal_1_458;p</v>
      </c>
      <c r="Z461">
        <f>MATCH(S461,Description!$A$2:$A$4489,0)</f>
        <v>3337</v>
      </c>
      <c r="AA461">
        <f>MATCH(T461,Description!$A$2:$A$4489,0)</f>
        <v>3879</v>
      </c>
      <c r="AB461">
        <f>MATCH(U461,Description!$A$2:$A$4489,0)</f>
        <v>3888</v>
      </c>
      <c r="AC461" t="e">
        <f>MATCH(V461,Description!$A$2:$A$4489,0)</f>
        <v>#N/A</v>
      </c>
      <c r="AD461">
        <v>3888</v>
      </c>
      <c r="AE461" t="str" cm="1">
        <f t="array" ref="AE461">INDEX(Description!A$2:A$4489,Merged!$AD461)</f>
        <v>prodigal_1_458</v>
      </c>
      <c r="AF461" t="str" cm="1">
        <f t="array" ref="AF461">INDEX(Description!B$2:B$4489,Merged!$AD461)</f>
        <v>A7IH44</v>
      </c>
      <c r="AG461" t="str" cm="1">
        <f t="array" ref="AG461">INDEX(Description!C$2:C$4489,Merged!$AD461)</f>
        <v>DAPE_XANP2</v>
      </c>
      <c r="AH461" t="str" cm="1">
        <f t="array" ref="AH461">INDEX(Description!D$2:D$4489,Merged!$AD461)</f>
        <v>Succinyl-diaminopimelate_desuccinylase</v>
      </c>
      <c r="AI461" t="str" cm="1">
        <f t="array" ref="AI461">INDEX(Description!E$2:E$4489,Merged!$AD461)</f>
        <v>dapE</v>
      </c>
      <c r="AJ461" t="str">
        <f t="shared" si="47"/>
        <v>locus_tag=prodigal_1_458;partial=00;start_type=ATG;rbs_motif=GGAG/GAGG;rbs_spacer=5-10bp;gc_cont=0.707;conf=99.99;score=233.39;cscore=220.11;sscore=13.28;rscore=8.88;uscore=-0.14;tscore=4.54;;A7IH44;DAPE_XANP2;Succinyl-diaminopimelate_desuccinylase;dapE</v>
      </c>
    </row>
    <row r="462" spans="1:36" x14ac:dyDescent="0.2">
      <c r="A462" t="s">
        <v>11274</v>
      </c>
      <c r="B462" t="s">
        <v>11275</v>
      </c>
      <c r="C462" t="s">
        <v>4</v>
      </c>
      <c r="D462">
        <v>488739</v>
      </c>
      <c r="E462">
        <v>489500</v>
      </c>
      <c r="F462">
        <v>163.69999999999999</v>
      </c>
      <c r="G462" t="s">
        <v>11276</v>
      </c>
      <c r="H462">
        <v>0</v>
      </c>
      <c r="I462" t="s">
        <v>11736</v>
      </c>
      <c r="S462" t="str">
        <f t="shared" si="43"/>
        <v>prodigal_1_4</v>
      </c>
      <c r="T462" t="str">
        <f t="shared" si="44"/>
        <v>prodigal_1_45</v>
      </c>
      <c r="U462" t="str">
        <f t="shared" si="45"/>
        <v>prodigal_1_459</v>
      </c>
      <c r="V462" t="str">
        <f t="shared" si="42"/>
        <v>prodigal_1_459;</v>
      </c>
      <c r="W462" t="str">
        <f t="shared" si="46"/>
        <v>prodigal_1_459;p</v>
      </c>
      <c r="Z462">
        <f>MATCH(S462,Description!$A$2:$A$4489,0)</f>
        <v>3337</v>
      </c>
      <c r="AA462">
        <f>MATCH(T462,Description!$A$2:$A$4489,0)</f>
        <v>3879</v>
      </c>
      <c r="AB462">
        <f>MATCH(U462,Description!$A$2:$A$4489,0)</f>
        <v>3889</v>
      </c>
      <c r="AC462" t="e">
        <f>MATCH(V462,Description!$A$2:$A$4489,0)</f>
        <v>#N/A</v>
      </c>
      <c r="AD462">
        <v>3889</v>
      </c>
      <c r="AE462" t="str" cm="1">
        <f t="array" ref="AE462">INDEX(Description!A$2:A$4489,Merged!$AD462)</f>
        <v>prodigal_1_459</v>
      </c>
      <c r="AF462" t="str" cm="1">
        <f t="array" ref="AF462">INDEX(Description!B$2:B$4489,Merged!$AD462)</f>
        <v>*</v>
      </c>
      <c r="AG462" cm="1">
        <f t="array" ref="AG462">INDEX(Description!C$2:C$4489,Merged!$AD462)</f>
        <v>0</v>
      </c>
      <c r="AH462" cm="1">
        <f t="array" ref="AH462">INDEX(Description!D$2:D$4489,Merged!$AD462)</f>
        <v>0</v>
      </c>
      <c r="AI462" cm="1">
        <f t="array" ref="AI462">INDEX(Description!E$2:E$4489,Merged!$AD462)</f>
        <v>0</v>
      </c>
      <c r="AJ462" t="str">
        <f t="shared" si="47"/>
        <v>locus_tag=prodigal_1_459;partial=00;start_type=ATG;rbs_motif=GGA/GAG/AGG;rbs_spacer=5-10bp;gc_cont=0.705;conf=100.00;score=164.59;cscore=155.36;sscore=9.23;rscore=0.72;uscore=3.10;tscore=4.54;;*;0;0;0</v>
      </c>
    </row>
    <row r="463" spans="1:36" x14ac:dyDescent="0.2">
      <c r="A463" t="s">
        <v>11274</v>
      </c>
      <c r="B463" t="s">
        <v>11275</v>
      </c>
      <c r="C463" t="s">
        <v>4</v>
      </c>
      <c r="D463">
        <v>489508</v>
      </c>
      <c r="E463">
        <v>490071</v>
      </c>
      <c r="F463">
        <v>99.1</v>
      </c>
      <c r="G463" t="s">
        <v>11287</v>
      </c>
      <c r="H463">
        <v>0</v>
      </c>
      <c r="I463" t="s">
        <v>11737</v>
      </c>
      <c r="S463" t="str">
        <f t="shared" si="43"/>
        <v>prodigal_1_4</v>
      </c>
      <c r="T463" t="str">
        <f t="shared" si="44"/>
        <v>prodigal_1_46</v>
      </c>
      <c r="U463" t="str">
        <f t="shared" si="45"/>
        <v>prodigal_1_460</v>
      </c>
      <c r="V463" t="str">
        <f t="shared" si="42"/>
        <v>prodigal_1_460;</v>
      </c>
      <c r="W463" t="str">
        <f t="shared" si="46"/>
        <v>prodigal_1_460;p</v>
      </c>
      <c r="Z463">
        <f>MATCH(S463,Description!$A$2:$A$4489,0)</f>
        <v>3337</v>
      </c>
      <c r="AA463">
        <f>MATCH(T463,Description!$A$2:$A$4489,0)</f>
        <v>3890</v>
      </c>
      <c r="AB463">
        <f>MATCH(U463,Description!$A$2:$A$4489,0)</f>
        <v>3891</v>
      </c>
      <c r="AC463" t="e">
        <f>MATCH(V463,Description!$A$2:$A$4489,0)</f>
        <v>#N/A</v>
      </c>
      <c r="AD463">
        <v>3891</v>
      </c>
      <c r="AE463" t="str" cm="1">
        <f t="array" ref="AE463">INDEX(Description!A$2:A$4489,Merged!$AD463)</f>
        <v>prodigal_1_460</v>
      </c>
      <c r="AF463" t="str" cm="1">
        <f t="array" ref="AF463">INDEX(Description!B$2:B$4489,Merged!$AD463)</f>
        <v>*</v>
      </c>
      <c r="AG463" cm="1">
        <f t="array" ref="AG463">INDEX(Description!C$2:C$4489,Merged!$AD463)</f>
        <v>0</v>
      </c>
      <c r="AH463" cm="1">
        <f t="array" ref="AH463">INDEX(Description!D$2:D$4489,Merged!$AD463)</f>
        <v>0</v>
      </c>
      <c r="AI463" cm="1">
        <f t="array" ref="AI463">INDEX(Description!E$2:E$4489,Merged!$AD463)</f>
        <v>0</v>
      </c>
      <c r="AJ463" t="str">
        <f t="shared" si="47"/>
        <v>locus_tag=prodigal_1_460;partial=00;start_type=ATG;rbs_motif=GGAG/GAGG;rbs_spacer=5-10bp;gc_cont=0.663;conf=100.00;score=99.89;cscore=86.14;sscore=13.74;rscore=8.88;uscore=-0.51;tscore=4.54;;*;0;0;0</v>
      </c>
    </row>
    <row r="464" spans="1:36" x14ac:dyDescent="0.2">
      <c r="A464" t="s">
        <v>11274</v>
      </c>
      <c r="B464" t="s">
        <v>11275</v>
      </c>
      <c r="C464" t="s">
        <v>4</v>
      </c>
      <c r="D464">
        <v>490113</v>
      </c>
      <c r="E464">
        <v>490406</v>
      </c>
      <c r="F464">
        <v>59.2</v>
      </c>
      <c r="G464" t="s">
        <v>11287</v>
      </c>
      <c r="H464">
        <v>0</v>
      </c>
      <c r="I464" t="s">
        <v>11738</v>
      </c>
      <c r="S464" t="str">
        <f t="shared" si="43"/>
        <v>prodigal_1_4</v>
      </c>
      <c r="T464" t="str">
        <f t="shared" si="44"/>
        <v>prodigal_1_46</v>
      </c>
      <c r="U464" t="str">
        <f t="shared" si="45"/>
        <v>prodigal_1_461</v>
      </c>
      <c r="V464" t="str">
        <f t="shared" si="42"/>
        <v>prodigal_1_461;</v>
      </c>
      <c r="W464" t="str">
        <f t="shared" si="46"/>
        <v>prodigal_1_461;p</v>
      </c>
      <c r="Z464">
        <f>MATCH(S464,Description!$A$2:$A$4489,0)</f>
        <v>3337</v>
      </c>
      <c r="AA464">
        <f>MATCH(T464,Description!$A$2:$A$4489,0)</f>
        <v>3890</v>
      </c>
      <c r="AB464">
        <f>MATCH(U464,Description!$A$2:$A$4489,0)</f>
        <v>3892</v>
      </c>
      <c r="AC464" t="e">
        <f>MATCH(V464,Description!$A$2:$A$4489,0)</f>
        <v>#N/A</v>
      </c>
      <c r="AD464">
        <v>3892</v>
      </c>
      <c r="AE464" t="str" cm="1">
        <f t="array" ref="AE464">INDEX(Description!A$2:A$4489,Merged!$AD464)</f>
        <v>prodigal_1_461</v>
      </c>
      <c r="AF464" t="str" cm="1">
        <f t="array" ref="AF464">INDEX(Description!B$2:B$4489,Merged!$AD464)</f>
        <v>A7IHE7</v>
      </c>
      <c r="AG464" t="str" cm="1">
        <f t="array" ref="AG464">INDEX(Description!C$2:C$4489,Merged!$AD464)</f>
        <v>RL28_XANP2</v>
      </c>
      <c r="AH464" t="str" cm="1">
        <f t="array" ref="AH464">INDEX(Description!D$2:D$4489,Merged!$AD464)</f>
        <v>50S_ribosomal_protein_L28</v>
      </c>
      <c r="AI464" t="str" cm="1">
        <f t="array" ref="AI464">INDEX(Description!E$2:E$4489,Merged!$AD464)</f>
        <v>rpmB</v>
      </c>
      <c r="AJ464" t="str">
        <f t="shared" si="47"/>
        <v>locus_tag=prodigal_1_461;partial=00;start_type=ATG;rbs_motif=AGGA;rbs_spacer=5-10bp;gc_cont=0.673;conf=100.00;score=58.53;cscore=43.58;sscore=14.95;rscore=7.30;uscore=3.76;tscore=4.54;;A7IHE7;RL28_XANP2;50S_ribosomal_protein_L28;rpmB</v>
      </c>
    </row>
    <row r="465" spans="1:36" x14ac:dyDescent="0.2">
      <c r="A465" t="s">
        <v>11274</v>
      </c>
      <c r="B465" t="s">
        <v>11275</v>
      </c>
      <c r="C465" t="s">
        <v>4</v>
      </c>
      <c r="D465">
        <v>490674</v>
      </c>
      <c r="E465">
        <v>491594</v>
      </c>
      <c r="F465">
        <v>204.1</v>
      </c>
      <c r="G465" t="s">
        <v>11287</v>
      </c>
      <c r="H465">
        <v>0</v>
      </c>
      <c r="I465" t="s">
        <v>11739</v>
      </c>
      <c r="S465" t="str">
        <f t="shared" si="43"/>
        <v>prodigal_1_4</v>
      </c>
      <c r="T465" t="str">
        <f t="shared" si="44"/>
        <v>prodigal_1_46</v>
      </c>
      <c r="U465" t="str">
        <f t="shared" si="45"/>
        <v>prodigal_1_462</v>
      </c>
      <c r="V465" t="str">
        <f t="shared" si="42"/>
        <v>prodigal_1_462;</v>
      </c>
      <c r="W465" t="str">
        <f t="shared" si="46"/>
        <v>prodigal_1_462;p</v>
      </c>
      <c r="Z465">
        <f>MATCH(S465,Description!$A$2:$A$4489,0)</f>
        <v>3337</v>
      </c>
      <c r="AA465">
        <f>MATCH(T465,Description!$A$2:$A$4489,0)</f>
        <v>3890</v>
      </c>
      <c r="AB465">
        <f>MATCH(U465,Description!$A$2:$A$4489,0)</f>
        <v>3893</v>
      </c>
      <c r="AC465" t="e">
        <f>MATCH(V465,Description!$A$2:$A$4489,0)</f>
        <v>#N/A</v>
      </c>
      <c r="AD465">
        <v>3893</v>
      </c>
      <c r="AE465" t="str" cm="1">
        <f t="array" ref="AE465">INDEX(Description!A$2:A$4489,Merged!$AD465)</f>
        <v>prodigal_1_462</v>
      </c>
      <c r="AF465" t="str" cm="1">
        <f t="array" ref="AF465">INDEX(Description!B$2:B$4489,Merged!$AD465)</f>
        <v>*</v>
      </c>
      <c r="AG465" cm="1">
        <f t="array" ref="AG465">INDEX(Description!C$2:C$4489,Merged!$AD465)</f>
        <v>0</v>
      </c>
      <c r="AH465" cm="1">
        <f t="array" ref="AH465">INDEX(Description!D$2:D$4489,Merged!$AD465)</f>
        <v>0</v>
      </c>
      <c r="AI465" cm="1">
        <f t="array" ref="AI465">INDEX(Description!E$2:E$4489,Merged!$AD465)</f>
        <v>0</v>
      </c>
      <c r="AJ465" t="str">
        <f t="shared" si="47"/>
        <v>locus_tag=prodigal_1_462;partial=00;start_type=ATG;rbs_motif=AGGAG;rbs_spacer=5-10bp;gc_cont=0.720;conf=99.99;score=203.41;cscore=180.35;sscore=23.07;rscore=15.89;uscore=3.28;tscore=4.54;;*;0;0;0</v>
      </c>
    </row>
    <row r="466" spans="1:36" x14ac:dyDescent="0.2">
      <c r="A466" t="s">
        <v>11274</v>
      </c>
      <c r="B466" t="s">
        <v>11275</v>
      </c>
      <c r="C466" t="s">
        <v>4</v>
      </c>
      <c r="D466">
        <v>491849</v>
      </c>
      <c r="E466">
        <v>493345</v>
      </c>
      <c r="F466">
        <v>375.4</v>
      </c>
      <c r="G466" t="s">
        <v>11276</v>
      </c>
      <c r="H466">
        <v>0</v>
      </c>
      <c r="I466" t="s">
        <v>11740</v>
      </c>
      <c r="S466" t="str">
        <f t="shared" si="43"/>
        <v>prodigal_1_4</v>
      </c>
      <c r="T466" t="str">
        <f t="shared" si="44"/>
        <v>prodigal_1_46</v>
      </c>
      <c r="U466" t="str">
        <f t="shared" si="45"/>
        <v>prodigal_1_463</v>
      </c>
      <c r="V466" t="str">
        <f t="shared" si="42"/>
        <v>prodigal_1_463;</v>
      </c>
      <c r="W466" t="str">
        <f t="shared" si="46"/>
        <v>prodigal_1_463;p</v>
      </c>
      <c r="Z466">
        <f>MATCH(S466,Description!$A$2:$A$4489,0)</f>
        <v>3337</v>
      </c>
      <c r="AA466">
        <f>MATCH(T466,Description!$A$2:$A$4489,0)</f>
        <v>3890</v>
      </c>
      <c r="AB466">
        <f>MATCH(U466,Description!$A$2:$A$4489,0)</f>
        <v>3894</v>
      </c>
      <c r="AC466" t="e">
        <f>MATCH(V466,Description!$A$2:$A$4489,0)</f>
        <v>#N/A</v>
      </c>
      <c r="AD466">
        <v>3894</v>
      </c>
      <c r="AE466" t="str" cm="1">
        <f t="array" ref="AE466">INDEX(Description!A$2:A$4489,Merged!$AD466)</f>
        <v>prodigal_1_463</v>
      </c>
      <c r="AF466" t="str" cm="1">
        <f t="array" ref="AF466">INDEX(Description!B$2:B$4489,Merged!$AD466)</f>
        <v>Q9I702</v>
      </c>
      <c r="AG466" t="str" cm="1">
        <f t="array" ref="AG466">INDEX(Description!C$2:C$4489,Merged!$AD466)</f>
        <v>BAUC_PSEAE</v>
      </c>
      <c r="AH466" t="str" cm="1">
        <f t="array" ref="AH466">INDEX(Description!D$2:D$4489,Merged!$AD466)</f>
        <v>Putative_3-oxopropanoate_dehydrogenase</v>
      </c>
      <c r="AI466" t="str" cm="1">
        <f t="array" ref="AI466">INDEX(Description!E$2:E$4489,Merged!$AD466)</f>
        <v>bauC</v>
      </c>
      <c r="AJ466" t="str">
        <f t="shared" si="47"/>
        <v>locus_tag=prodigal_1_463;partial=00;start_type=ATG;rbs_motif=AGGAGG;rbs_spacer=5-10bp;gc_cont=0.681;conf=99.99;score=375.43;cscore=355.77;sscore=19.66;rscore=13.75;uscore=1.37;tscore=4.54;;Q9I702;BAUC_PSEAE;Putative_3-oxopropanoate_dehydrogenase;bauC</v>
      </c>
    </row>
    <row r="467" spans="1:36" x14ac:dyDescent="0.2">
      <c r="A467" t="s">
        <v>11274</v>
      </c>
      <c r="B467" t="s">
        <v>11275</v>
      </c>
      <c r="C467" t="s">
        <v>4</v>
      </c>
      <c r="D467">
        <v>493457</v>
      </c>
      <c r="E467">
        <v>494599</v>
      </c>
      <c r="F467">
        <v>260</v>
      </c>
      <c r="G467" t="s">
        <v>11276</v>
      </c>
      <c r="H467">
        <v>0</v>
      </c>
      <c r="I467" t="s">
        <v>11741</v>
      </c>
      <c r="S467" t="str">
        <f t="shared" si="43"/>
        <v>prodigal_1_4</v>
      </c>
      <c r="T467" t="str">
        <f t="shared" si="44"/>
        <v>prodigal_1_46</v>
      </c>
      <c r="U467" t="str">
        <f t="shared" si="45"/>
        <v>prodigal_1_464</v>
      </c>
      <c r="V467" t="str">
        <f t="shared" si="42"/>
        <v>prodigal_1_464;</v>
      </c>
      <c r="W467" t="str">
        <f t="shared" si="46"/>
        <v>prodigal_1_464;p</v>
      </c>
      <c r="Z467">
        <f>MATCH(S467,Description!$A$2:$A$4489,0)</f>
        <v>3337</v>
      </c>
      <c r="AA467">
        <f>MATCH(T467,Description!$A$2:$A$4489,0)</f>
        <v>3890</v>
      </c>
      <c r="AB467">
        <f>MATCH(U467,Description!$A$2:$A$4489,0)</f>
        <v>3895</v>
      </c>
      <c r="AC467" t="e">
        <f>MATCH(V467,Description!$A$2:$A$4489,0)</f>
        <v>#N/A</v>
      </c>
      <c r="AD467">
        <v>3895</v>
      </c>
      <c r="AE467" t="str" cm="1">
        <f t="array" ref="AE467">INDEX(Description!A$2:A$4489,Merged!$AD467)</f>
        <v>prodigal_1_464</v>
      </c>
      <c r="AF467" t="str" cm="1">
        <f t="array" ref="AF467">INDEX(Description!B$2:B$4489,Merged!$AD467)</f>
        <v>P45867</v>
      </c>
      <c r="AG467" t="str" cm="1">
        <f t="array" ref="AG467">INDEX(Description!C$2:C$4489,Merged!$AD467)</f>
        <v>ACDA_BACSU</v>
      </c>
      <c r="AH467" t="str" cm="1">
        <f t="array" ref="AH467">INDEX(Description!D$2:D$4489,Merged!$AD467)</f>
        <v>Acyl-CoA_dehydrogenase</v>
      </c>
      <c r="AI467" t="str" cm="1">
        <f t="array" ref="AI467">INDEX(Description!E$2:E$4489,Merged!$AD467)</f>
        <v>acdA</v>
      </c>
      <c r="AJ467" t="str">
        <f t="shared" si="47"/>
        <v>locus_tag=prodigal_1_464;partial=00;start_type=ATG;rbs_motif=GGAG/GAGG;rbs_spacer=5-10bp;gc_cont=0.674;conf=99.99;score=259.97;cscore=247.10;sscore=12.87;rscore=8.88;uscore=-0.55;tscore=4.54;;P45867;ACDA_BACSU;Acyl-CoA_dehydrogenase;acdA</v>
      </c>
    </row>
    <row r="468" spans="1:36" x14ac:dyDescent="0.2">
      <c r="A468" t="s">
        <v>11274</v>
      </c>
      <c r="B468" t="s">
        <v>11275</v>
      </c>
      <c r="C468" t="s">
        <v>4</v>
      </c>
      <c r="D468">
        <v>494808</v>
      </c>
      <c r="E468">
        <v>495704</v>
      </c>
      <c r="F468">
        <v>188.3</v>
      </c>
      <c r="G468" t="s">
        <v>11276</v>
      </c>
      <c r="H468">
        <v>0</v>
      </c>
      <c r="I468" t="s">
        <v>11742</v>
      </c>
      <c r="S468" t="str">
        <f t="shared" si="43"/>
        <v>prodigal_1_4</v>
      </c>
      <c r="T468" t="str">
        <f t="shared" si="44"/>
        <v>prodigal_1_46</v>
      </c>
      <c r="U468" t="str">
        <f t="shared" si="45"/>
        <v>prodigal_1_465</v>
      </c>
      <c r="V468" t="str">
        <f t="shared" ref="V468:V531" si="48">MID($I468,11,15)</f>
        <v>prodigal_1_465;</v>
      </c>
      <c r="W468" t="str">
        <f t="shared" si="46"/>
        <v>prodigal_1_465;p</v>
      </c>
      <c r="Z468">
        <f>MATCH(S468,Description!$A$2:$A$4489,0)</f>
        <v>3337</v>
      </c>
      <c r="AA468">
        <f>MATCH(T468,Description!$A$2:$A$4489,0)</f>
        <v>3890</v>
      </c>
      <c r="AB468">
        <f>MATCH(U468,Description!$A$2:$A$4489,0)</f>
        <v>3896</v>
      </c>
      <c r="AC468" t="e">
        <f>MATCH(V468,Description!$A$2:$A$4489,0)</f>
        <v>#N/A</v>
      </c>
      <c r="AD468">
        <v>3896</v>
      </c>
      <c r="AE468" t="str" cm="1">
        <f t="array" ref="AE468">INDEX(Description!A$2:A$4489,Merged!$AD468)</f>
        <v>prodigal_1_465</v>
      </c>
      <c r="AF468" t="str" cm="1">
        <f t="array" ref="AF468">INDEX(Description!B$2:B$4489,Merged!$AD468)</f>
        <v>P63936</v>
      </c>
      <c r="AG468" t="str" cm="1">
        <f t="array" ref="AG468">INDEX(Description!C$2:C$4489,Merged!$AD468)</f>
        <v>MMSB_MYCBO</v>
      </c>
      <c r="AH468" t="str" cm="1">
        <f t="array" ref="AH468">INDEX(Description!D$2:D$4489,Merged!$AD468)</f>
        <v>Probable_3-hydroxyisobutyrate_dehydrogenase</v>
      </c>
      <c r="AI468" t="str" cm="1">
        <f t="array" ref="AI468">INDEX(Description!E$2:E$4489,Merged!$AD468)</f>
        <v>mmsB</v>
      </c>
      <c r="AJ468" t="str">
        <f t="shared" si="47"/>
        <v>locus_tag=prodigal_1_465;partial=00;start_type=ATG;rbs_motif=GGAGG;rbs_spacer=5-10bp;gc_cont=0.713;conf=99.99;score=187.62;cscore=173.77;sscore=13.85;rscore=10.30;uscore=-0.33;tscore=4.54;;P63936;MMSB_MYCBO;Probable_3-hydroxyisobutyrate_dehydrogenase;mmsB</v>
      </c>
    </row>
    <row r="469" spans="1:36" x14ac:dyDescent="0.2">
      <c r="A469" t="s">
        <v>11274</v>
      </c>
      <c r="B469" t="s">
        <v>11275</v>
      </c>
      <c r="C469" t="s">
        <v>4</v>
      </c>
      <c r="D469">
        <v>495842</v>
      </c>
      <c r="E469">
        <v>497272</v>
      </c>
      <c r="F469">
        <v>202.3</v>
      </c>
      <c r="G469" t="s">
        <v>11276</v>
      </c>
      <c r="H469">
        <v>0</v>
      </c>
      <c r="I469" t="s">
        <v>11743</v>
      </c>
      <c r="S469" t="str">
        <f t="shared" si="43"/>
        <v>prodigal_1_4</v>
      </c>
      <c r="T469" t="str">
        <f t="shared" si="44"/>
        <v>prodigal_1_46</v>
      </c>
      <c r="U469" t="str">
        <f t="shared" si="45"/>
        <v>prodigal_1_466</v>
      </c>
      <c r="V469" t="str">
        <f t="shared" si="48"/>
        <v>prodigal_1_466;</v>
      </c>
      <c r="W469" t="str">
        <f t="shared" si="46"/>
        <v>prodigal_1_466;p</v>
      </c>
      <c r="Z469">
        <f>MATCH(S469,Description!$A$2:$A$4489,0)</f>
        <v>3337</v>
      </c>
      <c r="AA469">
        <f>MATCH(T469,Description!$A$2:$A$4489,0)</f>
        <v>3890</v>
      </c>
      <c r="AB469">
        <f>MATCH(U469,Description!$A$2:$A$4489,0)</f>
        <v>3897</v>
      </c>
      <c r="AC469" t="e">
        <f>MATCH(V469,Description!$A$2:$A$4489,0)</f>
        <v>#N/A</v>
      </c>
      <c r="AD469">
        <v>3897</v>
      </c>
      <c r="AE469" t="str" cm="1">
        <f t="array" ref="AE469">INDEX(Description!A$2:A$4489,Merged!$AD469)</f>
        <v>prodigal_1_466</v>
      </c>
      <c r="AF469" t="str" cm="1">
        <f t="array" ref="AF469">INDEX(Description!B$2:B$4489,Merged!$AD469)</f>
        <v>Q01856</v>
      </c>
      <c r="AG469" t="str" cm="1">
        <f t="array" ref="AG469">INDEX(Description!C$2:C$4489,Merged!$AD469)</f>
        <v>Y3073_CERS4</v>
      </c>
      <c r="AH469" t="str" cm="1">
        <f t="array" ref="AH469">INDEX(Description!D$2:D$4489,Merged!$AD469)</f>
        <v>Uncharacterized_HTH-type_transcriptional_regulator_RHOS4_30730</v>
      </c>
      <c r="AI469" t="str" cm="1">
        <f t="array" ref="AI469">INDEX(Description!E$2:E$4489,Merged!$AD469)</f>
        <v>crtC</v>
      </c>
      <c r="AJ469" t="str">
        <f t="shared" si="47"/>
        <v>locus_tag=prodigal_1_466;partial=00;start_type=ATG;rbs_motif=GGAG/GAGG;rbs_spacer=5-10bp;gc_cont=0.740;conf=99.99;score=202.30;cscore=183.65;sscore=18.65;rscore=8.88;uscore=5.23;tscore=4.54;;Q01856;Y3073_CERS4;Uncharacterized_HTH-type_transcriptional_regulator_RHOS4_30730;crtC</v>
      </c>
    </row>
    <row r="470" spans="1:36" x14ac:dyDescent="0.2">
      <c r="A470" t="s">
        <v>11274</v>
      </c>
      <c r="B470" t="s">
        <v>11275</v>
      </c>
      <c r="C470" t="s">
        <v>4</v>
      </c>
      <c r="D470">
        <v>497257</v>
      </c>
      <c r="E470">
        <v>497670</v>
      </c>
      <c r="F470">
        <v>49.2</v>
      </c>
      <c r="G470" t="s">
        <v>11287</v>
      </c>
      <c r="H470">
        <v>0</v>
      </c>
      <c r="I470" t="s">
        <v>11744</v>
      </c>
      <c r="S470" t="str">
        <f t="shared" si="43"/>
        <v>prodigal_1_4</v>
      </c>
      <c r="T470" t="str">
        <f t="shared" si="44"/>
        <v>prodigal_1_46</v>
      </c>
      <c r="U470" t="str">
        <f t="shared" si="45"/>
        <v>prodigal_1_467</v>
      </c>
      <c r="V470" t="str">
        <f t="shared" si="48"/>
        <v>prodigal_1_467;</v>
      </c>
      <c r="W470" t="str">
        <f t="shared" si="46"/>
        <v>prodigal_1_467;p</v>
      </c>
      <c r="Z470">
        <f>MATCH(S470,Description!$A$2:$A$4489,0)</f>
        <v>3337</v>
      </c>
      <c r="AA470">
        <f>MATCH(T470,Description!$A$2:$A$4489,0)</f>
        <v>3890</v>
      </c>
      <c r="AB470">
        <f>MATCH(U470,Description!$A$2:$A$4489,0)</f>
        <v>3898</v>
      </c>
      <c r="AC470" t="e">
        <f>MATCH(V470,Description!$A$2:$A$4489,0)</f>
        <v>#N/A</v>
      </c>
      <c r="AD470">
        <v>3898</v>
      </c>
      <c r="AE470" t="str" cm="1">
        <f t="array" ref="AE470">INDEX(Description!A$2:A$4489,Merged!$AD470)</f>
        <v>prodigal_1_467</v>
      </c>
      <c r="AF470" t="str" cm="1">
        <f t="array" ref="AF470">INDEX(Description!B$2:B$4489,Merged!$AD470)</f>
        <v>*</v>
      </c>
      <c r="AG470" cm="1">
        <f t="array" ref="AG470">INDEX(Description!C$2:C$4489,Merged!$AD470)</f>
        <v>0</v>
      </c>
      <c r="AH470" cm="1">
        <f t="array" ref="AH470">INDEX(Description!D$2:D$4489,Merged!$AD470)</f>
        <v>0</v>
      </c>
      <c r="AI470" cm="1">
        <f t="array" ref="AI470">INDEX(Description!E$2:E$4489,Merged!$AD470)</f>
        <v>0</v>
      </c>
      <c r="AJ470" t="str">
        <f t="shared" si="47"/>
        <v>locus_tag=prodigal_1_467;partial=00;start_type=ATG;rbs_motif=AGGA;rbs_spacer=5-10bp;gc_cont=0.669;conf=100.00;score=48.53;cscore=38.37;sscore=10.17;rscore=7.30;uscore=-1.02;tscore=4.54;;*;0;0;0</v>
      </c>
    </row>
    <row r="471" spans="1:36" x14ac:dyDescent="0.2">
      <c r="A471" t="s">
        <v>11274</v>
      </c>
      <c r="B471" t="s">
        <v>11275</v>
      </c>
      <c r="C471" t="s">
        <v>4</v>
      </c>
      <c r="D471">
        <v>497884</v>
      </c>
      <c r="E471">
        <v>498312</v>
      </c>
      <c r="F471">
        <v>91</v>
      </c>
      <c r="G471" t="s">
        <v>11287</v>
      </c>
      <c r="H471">
        <v>0</v>
      </c>
      <c r="I471" t="s">
        <v>11745</v>
      </c>
      <c r="S471" t="str">
        <f t="shared" si="43"/>
        <v>prodigal_1_4</v>
      </c>
      <c r="T471" t="str">
        <f t="shared" si="44"/>
        <v>prodigal_1_46</v>
      </c>
      <c r="U471" t="str">
        <f t="shared" si="45"/>
        <v>prodigal_1_468</v>
      </c>
      <c r="V471" t="str">
        <f t="shared" si="48"/>
        <v>prodigal_1_468;</v>
      </c>
      <c r="W471" t="str">
        <f t="shared" si="46"/>
        <v>prodigal_1_468;p</v>
      </c>
      <c r="Z471">
        <f>MATCH(S471,Description!$A$2:$A$4489,0)</f>
        <v>3337</v>
      </c>
      <c r="AA471">
        <f>MATCH(T471,Description!$A$2:$A$4489,0)</f>
        <v>3890</v>
      </c>
      <c r="AB471">
        <f>MATCH(U471,Description!$A$2:$A$4489,0)</f>
        <v>3899</v>
      </c>
      <c r="AC471" t="e">
        <f>MATCH(V471,Description!$A$2:$A$4489,0)</f>
        <v>#N/A</v>
      </c>
      <c r="AD471">
        <v>3899</v>
      </c>
      <c r="AE471" t="str" cm="1">
        <f t="array" ref="AE471">INDEX(Description!A$2:A$4489,Merged!$AD471)</f>
        <v>prodigal_1_468</v>
      </c>
      <c r="AF471" t="str" cm="1">
        <f t="array" ref="AF471">INDEX(Description!B$2:B$4489,Merged!$AD471)</f>
        <v>*</v>
      </c>
      <c r="AG471" cm="1">
        <f t="array" ref="AG471">INDEX(Description!C$2:C$4489,Merged!$AD471)</f>
        <v>0</v>
      </c>
      <c r="AH471" cm="1">
        <f t="array" ref="AH471">INDEX(Description!D$2:D$4489,Merged!$AD471)</f>
        <v>0</v>
      </c>
      <c r="AI471" cm="1">
        <f t="array" ref="AI471">INDEX(Description!E$2:E$4489,Merged!$AD471)</f>
        <v>0</v>
      </c>
      <c r="AJ471" t="str">
        <f t="shared" si="47"/>
        <v>locus_tag=prodigal_1_468;partial=00;start_type=ATG;rbs_motif=AGGAG;rbs_spacer=5-10bp;gc_cont=0.674;conf=100.00;score=90.31;cscore=73.03;sscore=17.27;rscore=15.89;uscore=-2.51;tscore=4.54;;*;0;0;0</v>
      </c>
    </row>
    <row r="472" spans="1:36" x14ac:dyDescent="0.2">
      <c r="A472" t="s">
        <v>11274</v>
      </c>
      <c r="B472" t="s">
        <v>11275</v>
      </c>
      <c r="C472" t="s">
        <v>4</v>
      </c>
      <c r="D472">
        <v>498666</v>
      </c>
      <c r="E472">
        <v>499373</v>
      </c>
      <c r="F472">
        <v>44.4</v>
      </c>
      <c r="G472" t="s">
        <v>11287</v>
      </c>
      <c r="H472">
        <v>0</v>
      </c>
      <c r="I472" t="s">
        <v>11746</v>
      </c>
      <c r="S472" t="str">
        <f t="shared" si="43"/>
        <v>prodigal_1_4</v>
      </c>
      <c r="T472" t="str">
        <f t="shared" si="44"/>
        <v>prodigal_1_46</v>
      </c>
      <c r="U472" t="str">
        <f t="shared" si="45"/>
        <v>prodigal_1_469</v>
      </c>
      <c r="V472" t="str">
        <f t="shared" si="48"/>
        <v>prodigal_1_469;</v>
      </c>
      <c r="W472" t="str">
        <f t="shared" si="46"/>
        <v>prodigal_1_469;p</v>
      </c>
      <c r="Z472">
        <f>MATCH(S472,Description!$A$2:$A$4489,0)</f>
        <v>3337</v>
      </c>
      <c r="AA472">
        <f>MATCH(T472,Description!$A$2:$A$4489,0)</f>
        <v>3890</v>
      </c>
      <c r="AB472">
        <f>MATCH(U472,Description!$A$2:$A$4489,0)</f>
        <v>3900</v>
      </c>
      <c r="AC472" t="e">
        <f>MATCH(V472,Description!$A$2:$A$4489,0)</f>
        <v>#N/A</v>
      </c>
      <c r="AD472">
        <v>3900</v>
      </c>
      <c r="AE472" t="str" cm="1">
        <f t="array" ref="AE472">INDEX(Description!A$2:A$4489,Merged!$AD472)</f>
        <v>prodigal_1_469</v>
      </c>
      <c r="AF472" t="str" cm="1">
        <f t="array" ref="AF472">INDEX(Description!B$2:B$4489,Merged!$AD472)</f>
        <v>*</v>
      </c>
      <c r="AG472" cm="1">
        <f t="array" ref="AG472">INDEX(Description!C$2:C$4489,Merged!$AD472)</f>
        <v>0</v>
      </c>
      <c r="AH472" cm="1">
        <f t="array" ref="AH472">INDEX(Description!D$2:D$4489,Merged!$AD472)</f>
        <v>0</v>
      </c>
      <c r="AI472" cm="1">
        <f t="array" ref="AI472">INDEX(Description!E$2:E$4489,Merged!$AD472)</f>
        <v>0</v>
      </c>
      <c r="AJ472" t="str">
        <f t="shared" si="47"/>
        <v>locus_tag=prodigal_1_469;partial=00;start_type=GTG;rbs_motif=GGA/GAG/AGG;rbs_spacer=5-10bp;gc_cont=0.647;conf=100.00;score=44.38;cscore=51.17;sscore=-6.78;rscore=0.72;uscore=0.63;tscore=-8.13;;*;0;0;0</v>
      </c>
    </row>
    <row r="473" spans="1:36" x14ac:dyDescent="0.2">
      <c r="A473" t="s">
        <v>11274</v>
      </c>
      <c r="B473" t="s">
        <v>11275</v>
      </c>
      <c r="C473" t="s">
        <v>4</v>
      </c>
      <c r="D473">
        <v>499452</v>
      </c>
      <c r="E473">
        <v>500240</v>
      </c>
      <c r="F473">
        <v>143.9</v>
      </c>
      <c r="G473" t="s">
        <v>11287</v>
      </c>
      <c r="H473">
        <v>0</v>
      </c>
      <c r="I473" t="s">
        <v>11747</v>
      </c>
      <c r="S473" t="str">
        <f t="shared" si="43"/>
        <v>prodigal_1_4</v>
      </c>
      <c r="T473" t="str">
        <f t="shared" si="44"/>
        <v>prodigal_1_47</v>
      </c>
      <c r="U473" t="str">
        <f t="shared" si="45"/>
        <v>prodigal_1_470</v>
      </c>
      <c r="V473" t="str">
        <f t="shared" si="48"/>
        <v>prodigal_1_470;</v>
      </c>
      <c r="W473" t="str">
        <f t="shared" si="46"/>
        <v>prodigal_1_470;p</v>
      </c>
      <c r="Z473">
        <f>MATCH(S473,Description!$A$2:$A$4489,0)</f>
        <v>3337</v>
      </c>
      <c r="AA473">
        <f>MATCH(T473,Description!$A$2:$A$4489,0)</f>
        <v>3901</v>
      </c>
      <c r="AB473">
        <f>MATCH(U473,Description!$A$2:$A$4489,0)</f>
        <v>3902</v>
      </c>
      <c r="AC473" t="e">
        <f>MATCH(V473,Description!$A$2:$A$4489,0)</f>
        <v>#N/A</v>
      </c>
      <c r="AD473">
        <v>3902</v>
      </c>
      <c r="AE473" t="str" cm="1">
        <f t="array" ref="AE473">INDEX(Description!A$2:A$4489,Merged!$AD473)</f>
        <v>prodigal_1_470</v>
      </c>
      <c r="AF473" t="str" cm="1">
        <f t="array" ref="AF473">INDEX(Description!B$2:B$4489,Merged!$AD473)</f>
        <v>*</v>
      </c>
      <c r="AG473" cm="1">
        <f t="array" ref="AG473">INDEX(Description!C$2:C$4489,Merged!$AD473)</f>
        <v>0</v>
      </c>
      <c r="AH473" cm="1">
        <f t="array" ref="AH473">INDEX(Description!D$2:D$4489,Merged!$AD473)</f>
        <v>0</v>
      </c>
      <c r="AI473" cm="1">
        <f t="array" ref="AI473">INDEX(Description!E$2:E$4489,Merged!$AD473)</f>
        <v>0</v>
      </c>
      <c r="AJ473" t="str">
        <f t="shared" si="47"/>
        <v>locus_tag=prodigal_1_470;partial=00;start_type=ATG;rbs_motif=GGAGG;rbs_spacer=5-10bp;gc_cont=0.670;conf=100.00;score=143.93;cscore=128.59;sscore=15.34;rscore=10.30;uscore=0.50;tscore=4.54;;*;0;0;0</v>
      </c>
    </row>
    <row r="474" spans="1:36" x14ac:dyDescent="0.2">
      <c r="A474" t="s">
        <v>11274</v>
      </c>
      <c r="B474" t="s">
        <v>11275</v>
      </c>
      <c r="C474" t="s">
        <v>4</v>
      </c>
      <c r="D474">
        <v>500300</v>
      </c>
      <c r="E474">
        <v>500944</v>
      </c>
      <c r="F474">
        <v>155.1</v>
      </c>
      <c r="G474" t="s">
        <v>11287</v>
      </c>
      <c r="H474">
        <v>0</v>
      </c>
      <c r="I474" t="s">
        <v>11748</v>
      </c>
      <c r="S474" t="str">
        <f t="shared" si="43"/>
        <v>prodigal_1_4</v>
      </c>
      <c r="T474" t="str">
        <f t="shared" si="44"/>
        <v>prodigal_1_47</v>
      </c>
      <c r="U474" t="str">
        <f t="shared" si="45"/>
        <v>prodigal_1_471</v>
      </c>
      <c r="V474" t="str">
        <f t="shared" si="48"/>
        <v>prodigal_1_471;</v>
      </c>
      <c r="W474" t="str">
        <f t="shared" si="46"/>
        <v>prodigal_1_471;p</v>
      </c>
      <c r="Z474">
        <f>MATCH(S474,Description!$A$2:$A$4489,0)</f>
        <v>3337</v>
      </c>
      <c r="AA474">
        <f>MATCH(T474,Description!$A$2:$A$4489,0)</f>
        <v>3901</v>
      </c>
      <c r="AB474">
        <f>MATCH(U474,Description!$A$2:$A$4489,0)</f>
        <v>3903</v>
      </c>
      <c r="AC474" t="e">
        <f>MATCH(V474,Description!$A$2:$A$4489,0)</f>
        <v>#N/A</v>
      </c>
      <c r="AD474">
        <v>3903</v>
      </c>
      <c r="AE474" t="str" cm="1">
        <f t="array" ref="AE474">INDEX(Description!A$2:A$4489,Merged!$AD474)</f>
        <v>prodigal_1_471</v>
      </c>
      <c r="AF474" t="str" cm="1">
        <f t="array" ref="AF474">INDEX(Description!B$2:B$4489,Merged!$AD474)</f>
        <v>A1R990</v>
      </c>
      <c r="AG474" t="str" cm="1">
        <f t="array" ref="AG474">INDEX(Description!C$2:C$4489,Merged!$AD474)</f>
        <v>MENG_PAEAT</v>
      </c>
      <c r="AH474" t="str" cm="1">
        <f t="array" ref="AH474">INDEX(Description!D$2:D$4489,Merged!$AD474)</f>
        <v>Demethylmenaquinone_methyltransferase</v>
      </c>
      <c r="AI474" t="str" cm="1">
        <f t="array" ref="AI474">INDEX(Description!E$2:E$4489,Merged!$AD474)</f>
        <v>menG</v>
      </c>
      <c r="AJ474" t="str">
        <f t="shared" si="47"/>
        <v>locus_tag=prodigal_1_471;partial=00;start_type=ATG;rbs_motif=GGAG/GAGG;rbs_spacer=5-10bp;gc_cont=0.681;conf=100.00;score=155.76;cscore=143.86;sscore=11.90;rscore=8.88;uscore=-2.22;tscore=4.54;;A1R990;MENG_PAEAT;Demethylmenaquinone_methyltransferase;menG</v>
      </c>
    </row>
    <row r="475" spans="1:36" x14ac:dyDescent="0.2">
      <c r="A475" t="s">
        <v>11274</v>
      </c>
      <c r="B475" t="s">
        <v>11275</v>
      </c>
      <c r="C475" t="s">
        <v>4</v>
      </c>
      <c r="D475">
        <v>500998</v>
      </c>
      <c r="E475">
        <v>502170</v>
      </c>
      <c r="F475">
        <v>205.3</v>
      </c>
      <c r="G475" t="s">
        <v>11287</v>
      </c>
      <c r="H475">
        <v>0</v>
      </c>
      <c r="I475" t="s">
        <v>11749</v>
      </c>
      <c r="S475" t="str">
        <f t="shared" si="43"/>
        <v>prodigal_1_4</v>
      </c>
      <c r="T475" t="str">
        <f t="shared" si="44"/>
        <v>prodigal_1_47</v>
      </c>
      <c r="U475" t="str">
        <f t="shared" si="45"/>
        <v>prodigal_1_472</v>
      </c>
      <c r="V475" t="str">
        <f t="shared" si="48"/>
        <v>prodigal_1_472;</v>
      </c>
      <c r="W475" t="str">
        <f t="shared" si="46"/>
        <v>prodigal_1_472;p</v>
      </c>
      <c r="Z475">
        <f>MATCH(S475,Description!$A$2:$A$4489,0)</f>
        <v>3337</v>
      </c>
      <c r="AA475">
        <f>MATCH(T475,Description!$A$2:$A$4489,0)</f>
        <v>3901</v>
      </c>
      <c r="AB475">
        <f>MATCH(U475,Description!$A$2:$A$4489,0)</f>
        <v>3904</v>
      </c>
      <c r="AC475" t="e">
        <f>MATCH(V475,Description!$A$2:$A$4489,0)</f>
        <v>#N/A</v>
      </c>
      <c r="AD475">
        <v>3904</v>
      </c>
      <c r="AE475" t="str" cm="1">
        <f t="array" ref="AE475">INDEX(Description!A$2:A$4489,Merged!$AD475)</f>
        <v>prodigal_1_472</v>
      </c>
      <c r="AF475" t="str" cm="1">
        <f t="array" ref="AF475">INDEX(Description!B$2:B$4489,Merged!$AD475)</f>
        <v>A7ICB9</v>
      </c>
      <c r="AG475" t="str" cm="1">
        <f t="array" ref="AG475">INDEX(Description!C$2:C$4489,Merged!$AD475)</f>
        <v>MNMA_XANP2</v>
      </c>
      <c r="AH475" t="str" cm="1">
        <f t="array" ref="AH475">INDEX(Description!D$2:D$4489,Merged!$AD475)</f>
        <v>tRNA-specific_2-thiouridylase_MnmA</v>
      </c>
      <c r="AI475" t="str" cm="1">
        <f t="array" ref="AI475">INDEX(Description!E$2:E$4489,Merged!$AD475)</f>
        <v>mnmA</v>
      </c>
      <c r="AJ475" t="str">
        <f t="shared" si="47"/>
        <v>locus_tag=prodigal_1_472;partial=00;start_type=ATG;rbs_motif=GGA/GAG/AGG;rbs_spacer=5-10bp;gc_cont=0.703;conf=99.99;score=204.68;cscore=203.64;sscore=1.04;rscore=0.72;uscore=-3.57;tscore=4.54;;A7ICB9;MNMA_XANP2;tRNA-specific_2-thiouridylase_MnmA;mnmA</v>
      </c>
    </row>
    <row r="476" spans="1:36" x14ac:dyDescent="0.2">
      <c r="A476" t="s">
        <v>11274</v>
      </c>
      <c r="B476" t="s">
        <v>11275</v>
      </c>
      <c r="C476" t="s">
        <v>4</v>
      </c>
      <c r="D476">
        <v>502643</v>
      </c>
      <c r="E476">
        <v>503149</v>
      </c>
      <c r="F476">
        <v>73.2</v>
      </c>
      <c r="G476" t="s">
        <v>11276</v>
      </c>
      <c r="H476">
        <v>0</v>
      </c>
      <c r="I476" t="s">
        <v>11750</v>
      </c>
      <c r="S476" t="str">
        <f t="shared" si="43"/>
        <v>prodigal_1_4</v>
      </c>
      <c r="T476" t="str">
        <f t="shared" si="44"/>
        <v>prodigal_1_47</v>
      </c>
      <c r="U476" t="str">
        <f t="shared" si="45"/>
        <v>prodigal_1_473</v>
      </c>
      <c r="V476" t="str">
        <f t="shared" si="48"/>
        <v>prodigal_1_473;</v>
      </c>
      <c r="W476" t="str">
        <f t="shared" si="46"/>
        <v>prodigal_1_473;p</v>
      </c>
      <c r="Z476">
        <f>MATCH(S476,Description!$A$2:$A$4489,0)</f>
        <v>3337</v>
      </c>
      <c r="AA476">
        <f>MATCH(T476,Description!$A$2:$A$4489,0)</f>
        <v>3901</v>
      </c>
      <c r="AB476">
        <f>MATCH(U476,Description!$A$2:$A$4489,0)</f>
        <v>3905</v>
      </c>
      <c r="AC476" t="e">
        <f>MATCH(V476,Description!$A$2:$A$4489,0)</f>
        <v>#N/A</v>
      </c>
      <c r="AD476">
        <v>3905</v>
      </c>
      <c r="AE476" t="str" cm="1">
        <f t="array" ref="AE476">INDEX(Description!A$2:A$4489,Merged!$AD476)</f>
        <v>prodigal_1_473</v>
      </c>
      <c r="AF476" t="str" cm="1">
        <f t="array" ref="AF476">INDEX(Description!B$2:B$4489,Merged!$AD476)</f>
        <v>*</v>
      </c>
      <c r="AG476" cm="1">
        <f t="array" ref="AG476">INDEX(Description!C$2:C$4489,Merged!$AD476)</f>
        <v>0</v>
      </c>
      <c r="AH476" cm="1">
        <f t="array" ref="AH476">INDEX(Description!D$2:D$4489,Merged!$AD476)</f>
        <v>0</v>
      </c>
      <c r="AI476" cm="1">
        <f t="array" ref="AI476">INDEX(Description!E$2:E$4489,Merged!$AD476)</f>
        <v>0</v>
      </c>
      <c r="AJ476" t="str">
        <f t="shared" si="47"/>
        <v>locus_tag=prodigal_1_473;partial=00;start_type=GTG;rbs_motif=GGAG/GAGG;rbs_spacer=5-10bp;gc_cont=0.757;conf=100.00;score=73.17;cscore=67.91;sscore=5.25;rscore=8.88;uscore=4.50;tscore=-8.13;;*;0;0;0</v>
      </c>
    </row>
    <row r="477" spans="1:36" x14ac:dyDescent="0.2">
      <c r="A477" t="s">
        <v>11274</v>
      </c>
      <c r="B477" t="s">
        <v>11275</v>
      </c>
      <c r="C477" t="s">
        <v>4</v>
      </c>
      <c r="D477">
        <v>503300</v>
      </c>
      <c r="E477">
        <v>503965</v>
      </c>
      <c r="F477">
        <v>147.5</v>
      </c>
      <c r="G477" t="s">
        <v>11276</v>
      </c>
      <c r="H477">
        <v>0</v>
      </c>
      <c r="I477" t="s">
        <v>11751</v>
      </c>
      <c r="S477" t="str">
        <f t="shared" si="43"/>
        <v>prodigal_1_4</v>
      </c>
      <c r="T477" t="str">
        <f t="shared" si="44"/>
        <v>prodigal_1_47</v>
      </c>
      <c r="U477" t="str">
        <f t="shared" si="45"/>
        <v>prodigal_1_474</v>
      </c>
      <c r="V477" t="str">
        <f t="shared" si="48"/>
        <v>prodigal_1_474;</v>
      </c>
      <c r="W477" t="str">
        <f t="shared" si="46"/>
        <v>prodigal_1_474;p</v>
      </c>
      <c r="Z477">
        <f>MATCH(S477,Description!$A$2:$A$4489,0)</f>
        <v>3337</v>
      </c>
      <c r="AA477">
        <f>MATCH(T477,Description!$A$2:$A$4489,0)</f>
        <v>3901</v>
      </c>
      <c r="AB477">
        <f>MATCH(U477,Description!$A$2:$A$4489,0)</f>
        <v>3906</v>
      </c>
      <c r="AC477" t="e">
        <f>MATCH(V477,Description!$A$2:$A$4489,0)</f>
        <v>#N/A</v>
      </c>
      <c r="AD477">
        <v>3906</v>
      </c>
      <c r="AE477" t="str" cm="1">
        <f t="array" ref="AE477">INDEX(Description!A$2:A$4489,Merged!$AD477)</f>
        <v>prodigal_1_474</v>
      </c>
      <c r="AF477" t="str" cm="1">
        <f t="array" ref="AF477">INDEX(Description!B$2:B$4489,Merged!$AD477)</f>
        <v>*</v>
      </c>
      <c r="AG477" cm="1">
        <f t="array" ref="AG477">INDEX(Description!C$2:C$4489,Merged!$AD477)</f>
        <v>0</v>
      </c>
      <c r="AH477" cm="1">
        <f t="array" ref="AH477">INDEX(Description!D$2:D$4489,Merged!$AD477)</f>
        <v>0</v>
      </c>
      <c r="AI477" cm="1">
        <f t="array" ref="AI477">INDEX(Description!E$2:E$4489,Merged!$AD477)</f>
        <v>0</v>
      </c>
      <c r="AJ477" t="str">
        <f t="shared" si="47"/>
        <v>locus_tag=prodigal_1_474;partial=00;start_type=ATG;rbs_motif=GGAG/GAGG;rbs_spacer=5-10bp;gc_cont=0.659;conf=100.00;score=147.54;cscore=131.98;sscore=15.57;rscore=8.88;uscore=2.14;tscore=4.54;;*;0;0;0</v>
      </c>
    </row>
    <row r="478" spans="1:36" x14ac:dyDescent="0.2">
      <c r="A478" t="s">
        <v>11274</v>
      </c>
      <c r="B478" t="s">
        <v>11275</v>
      </c>
      <c r="C478" t="s">
        <v>4</v>
      </c>
      <c r="D478">
        <v>504124</v>
      </c>
      <c r="E478">
        <v>504531</v>
      </c>
      <c r="F478">
        <v>97.1</v>
      </c>
      <c r="G478" t="s">
        <v>11287</v>
      </c>
      <c r="H478">
        <v>0</v>
      </c>
      <c r="I478" t="s">
        <v>11752</v>
      </c>
      <c r="S478" t="str">
        <f t="shared" si="43"/>
        <v>prodigal_1_4</v>
      </c>
      <c r="T478" t="str">
        <f t="shared" si="44"/>
        <v>prodigal_1_47</v>
      </c>
      <c r="U478" t="str">
        <f t="shared" si="45"/>
        <v>prodigal_1_475</v>
      </c>
      <c r="V478" t="str">
        <f t="shared" si="48"/>
        <v>prodigal_1_475;</v>
      </c>
      <c r="W478" t="str">
        <f t="shared" si="46"/>
        <v>prodigal_1_475;p</v>
      </c>
      <c r="Z478">
        <f>MATCH(S478,Description!$A$2:$A$4489,0)</f>
        <v>3337</v>
      </c>
      <c r="AA478">
        <f>MATCH(T478,Description!$A$2:$A$4489,0)</f>
        <v>3901</v>
      </c>
      <c r="AB478">
        <f>MATCH(U478,Description!$A$2:$A$4489,0)</f>
        <v>3907</v>
      </c>
      <c r="AC478" t="e">
        <f>MATCH(V478,Description!$A$2:$A$4489,0)</f>
        <v>#N/A</v>
      </c>
      <c r="AD478">
        <v>3907</v>
      </c>
      <c r="AE478" t="str" cm="1">
        <f t="array" ref="AE478">INDEX(Description!A$2:A$4489,Merged!$AD478)</f>
        <v>prodigal_1_475</v>
      </c>
      <c r="AF478" t="str" cm="1">
        <f t="array" ref="AF478">INDEX(Description!B$2:B$4489,Merged!$AD478)</f>
        <v>*</v>
      </c>
      <c r="AG478" cm="1">
        <f t="array" ref="AG478">INDEX(Description!C$2:C$4489,Merged!$AD478)</f>
        <v>0</v>
      </c>
      <c r="AH478" cm="1">
        <f t="array" ref="AH478">INDEX(Description!D$2:D$4489,Merged!$AD478)</f>
        <v>0</v>
      </c>
      <c r="AI478" cm="1">
        <f t="array" ref="AI478">INDEX(Description!E$2:E$4489,Merged!$AD478)</f>
        <v>0</v>
      </c>
      <c r="AJ478" t="str">
        <f t="shared" si="47"/>
        <v>locus_tag=prodigal_1_475;partial=00;start_type=ATG;rbs_motif=GGAG/GAGG;rbs_spacer=5-10bp;gc_cont=0.676;conf=100.00;score=96.48;cscore=83.14;sscore=13.35;rscore=8.88;uscore=0.58;tscore=4.54;;*;0;0;0</v>
      </c>
    </row>
    <row r="479" spans="1:36" x14ac:dyDescent="0.2">
      <c r="A479" t="s">
        <v>11274</v>
      </c>
      <c r="B479" t="s">
        <v>11275</v>
      </c>
      <c r="C479" t="s">
        <v>4</v>
      </c>
      <c r="D479">
        <v>504628</v>
      </c>
      <c r="E479">
        <v>505503</v>
      </c>
      <c r="F479">
        <v>144.19999999999999</v>
      </c>
      <c r="G479" t="s">
        <v>11276</v>
      </c>
      <c r="H479">
        <v>0</v>
      </c>
      <c r="I479" t="s">
        <v>11753</v>
      </c>
      <c r="S479" t="str">
        <f t="shared" si="43"/>
        <v>prodigal_1_4</v>
      </c>
      <c r="T479" t="str">
        <f t="shared" si="44"/>
        <v>prodigal_1_47</v>
      </c>
      <c r="U479" t="str">
        <f t="shared" si="45"/>
        <v>prodigal_1_476</v>
      </c>
      <c r="V479" t="str">
        <f t="shared" si="48"/>
        <v>prodigal_1_476;</v>
      </c>
      <c r="W479" t="str">
        <f t="shared" si="46"/>
        <v>prodigal_1_476;p</v>
      </c>
      <c r="Z479">
        <f>MATCH(S479,Description!$A$2:$A$4489,0)</f>
        <v>3337</v>
      </c>
      <c r="AA479">
        <f>MATCH(T479,Description!$A$2:$A$4489,0)</f>
        <v>3901</v>
      </c>
      <c r="AB479">
        <f>MATCH(U479,Description!$A$2:$A$4489,0)</f>
        <v>3908</v>
      </c>
      <c r="AC479" t="e">
        <f>MATCH(V479,Description!$A$2:$A$4489,0)</f>
        <v>#N/A</v>
      </c>
      <c r="AD479">
        <v>3908</v>
      </c>
      <c r="AE479" t="str" cm="1">
        <f t="array" ref="AE479">INDEX(Description!A$2:A$4489,Merged!$AD479)</f>
        <v>prodigal_1_476</v>
      </c>
      <c r="AF479" t="str" cm="1">
        <f t="array" ref="AF479">INDEX(Description!B$2:B$4489,Merged!$AD479)</f>
        <v>P36771</v>
      </c>
      <c r="AG479" t="str" cm="1">
        <f t="array" ref="AG479">INDEX(Description!C$2:C$4489,Merged!$AD479)</f>
        <v>LRHA_ECOLI</v>
      </c>
      <c r="AH479" t="str" cm="1">
        <f t="array" ref="AH479">INDEX(Description!D$2:D$4489,Merged!$AD479)</f>
        <v>Probable_HTH-type_transcriptional_regulator_LrhA</v>
      </c>
      <c r="AI479" t="str" cm="1">
        <f t="array" ref="AI479">INDEX(Description!E$2:E$4489,Merged!$AD479)</f>
        <v>lrhA</v>
      </c>
      <c r="AJ479" t="str">
        <f t="shared" si="47"/>
        <v>locus_tag=prodigal_1_476;partial=00;start_type=ATG;rbs_motif=None;rbs_spacer=None;gc_cont=0.727;conf=100.00;score=144.18;cscore=142.35;sscore=1.83;rscore=-3.31;uscore=0.60;tscore=4.54;;P36771;LRHA_ECOLI;Probable_HTH-type_transcriptional_regulator_LrhA;lrhA</v>
      </c>
    </row>
    <row r="480" spans="1:36" x14ac:dyDescent="0.2">
      <c r="A480" t="s">
        <v>11274</v>
      </c>
      <c r="B480" t="s">
        <v>11275</v>
      </c>
      <c r="C480" t="s">
        <v>4</v>
      </c>
      <c r="D480">
        <v>505575</v>
      </c>
      <c r="E480">
        <v>506075</v>
      </c>
      <c r="F480">
        <v>85.1</v>
      </c>
      <c r="G480" t="s">
        <v>11276</v>
      </c>
      <c r="H480">
        <v>0</v>
      </c>
      <c r="I480" t="s">
        <v>11754</v>
      </c>
      <c r="S480" t="str">
        <f t="shared" si="43"/>
        <v>prodigal_1_4</v>
      </c>
      <c r="T480" t="str">
        <f t="shared" si="44"/>
        <v>prodigal_1_47</v>
      </c>
      <c r="U480" t="str">
        <f t="shared" si="45"/>
        <v>prodigal_1_477</v>
      </c>
      <c r="V480" t="str">
        <f t="shared" si="48"/>
        <v>prodigal_1_477;</v>
      </c>
      <c r="W480" t="str">
        <f t="shared" si="46"/>
        <v>prodigal_1_477;p</v>
      </c>
      <c r="Z480">
        <f>MATCH(S480,Description!$A$2:$A$4489,0)</f>
        <v>3337</v>
      </c>
      <c r="AA480">
        <f>MATCH(T480,Description!$A$2:$A$4489,0)</f>
        <v>3901</v>
      </c>
      <c r="AB480">
        <f>MATCH(U480,Description!$A$2:$A$4489,0)</f>
        <v>3909</v>
      </c>
      <c r="AC480" t="e">
        <f>MATCH(V480,Description!$A$2:$A$4489,0)</f>
        <v>#N/A</v>
      </c>
      <c r="AD480">
        <v>3909</v>
      </c>
      <c r="AE480" t="str" cm="1">
        <f t="array" ref="AE480">INDEX(Description!A$2:A$4489,Merged!$AD480)</f>
        <v>prodigal_1_477</v>
      </c>
      <c r="AF480" t="str" cm="1">
        <f t="array" ref="AF480">INDEX(Description!B$2:B$4489,Merged!$AD480)</f>
        <v>*</v>
      </c>
      <c r="AG480" cm="1">
        <f t="array" ref="AG480">INDEX(Description!C$2:C$4489,Merged!$AD480)</f>
        <v>0</v>
      </c>
      <c r="AH480" cm="1">
        <f t="array" ref="AH480">INDEX(Description!D$2:D$4489,Merged!$AD480)</f>
        <v>0</v>
      </c>
      <c r="AI480" cm="1">
        <f t="array" ref="AI480">INDEX(Description!E$2:E$4489,Merged!$AD480)</f>
        <v>0</v>
      </c>
      <c r="AJ480" t="str">
        <f t="shared" si="47"/>
        <v>locus_tag=prodigal_1_477;partial=00;start_type=ATG;rbs_motif=GGA/GAG/AGG;rbs_spacer=5-10bp;gc_cont=0.701;conf=100.00;score=85.05;cscore=77.51;sscore=7.54;rscore=0.72;uscore=2.28;tscore=4.54;;*;0;0;0</v>
      </c>
    </row>
    <row r="481" spans="1:36" x14ac:dyDescent="0.2">
      <c r="A481" t="s">
        <v>11274</v>
      </c>
      <c r="B481" t="s">
        <v>11275</v>
      </c>
      <c r="C481" t="s">
        <v>4</v>
      </c>
      <c r="D481">
        <v>506096</v>
      </c>
      <c r="E481">
        <v>507505</v>
      </c>
      <c r="F481">
        <v>264.2</v>
      </c>
      <c r="G481" t="s">
        <v>11276</v>
      </c>
      <c r="H481">
        <v>0</v>
      </c>
      <c r="I481" t="s">
        <v>11755</v>
      </c>
      <c r="S481" t="str">
        <f t="shared" si="43"/>
        <v>prodigal_1_4</v>
      </c>
      <c r="T481" t="str">
        <f t="shared" si="44"/>
        <v>prodigal_1_47</v>
      </c>
      <c r="U481" t="str">
        <f t="shared" si="45"/>
        <v>prodigal_1_478</v>
      </c>
      <c r="V481" t="str">
        <f t="shared" si="48"/>
        <v>prodigal_1_478;</v>
      </c>
      <c r="W481" t="str">
        <f t="shared" si="46"/>
        <v>prodigal_1_478;p</v>
      </c>
      <c r="Z481">
        <f>MATCH(S481,Description!$A$2:$A$4489,0)</f>
        <v>3337</v>
      </c>
      <c r="AA481">
        <f>MATCH(T481,Description!$A$2:$A$4489,0)</f>
        <v>3901</v>
      </c>
      <c r="AB481">
        <f>MATCH(U481,Description!$A$2:$A$4489,0)</f>
        <v>3910</v>
      </c>
      <c r="AC481" t="e">
        <f>MATCH(V481,Description!$A$2:$A$4489,0)</f>
        <v>#N/A</v>
      </c>
      <c r="AD481">
        <v>3910</v>
      </c>
      <c r="AE481" t="str" cm="1">
        <f t="array" ref="AE481">INDEX(Description!A$2:A$4489,Merged!$AD481)</f>
        <v>prodigal_1_478</v>
      </c>
      <c r="AF481" t="str" cm="1">
        <f t="array" ref="AF481">INDEX(Description!B$2:B$4489,Merged!$AD481)</f>
        <v>P73121</v>
      </c>
      <c r="AG481" t="str" cm="1">
        <f t="array" ref="AG481">INDEX(Description!C$2:C$4489,Merged!$AD481)</f>
        <v>Y1919_SYNY3</v>
      </c>
      <c r="AH481" t="str" cm="1">
        <f t="array" ref="AH481">INDEX(Description!D$2:D$4489,Merged!$AD481)</f>
        <v>Uncharacterized_protein_slr1919</v>
      </c>
      <c r="AI481" t="str" cm="1">
        <f t="array" ref="AI481">INDEX(Description!E$2:E$4489,Merged!$AD481)</f>
        <v>eep</v>
      </c>
      <c r="AJ481" t="str">
        <f t="shared" si="47"/>
        <v>locus_tag=prodigal_1_478;partial=00;start_type=ATG;rbs_motif=GGAG/GAGG;rbs_spacer=5-10bp;gc_cont=0.702;conf=99.99;score=265.26;cscore=253.01;sscore=12.25;rscore=8.88;uscore=-2.23;tscore=4.54;;P73121;Y1919_SYNY3;Uncharacterized_protein_slr1919;eep</v>
      </c>
    </row>
    <row r="482" spans="1:36" x14ac:dyDescent="0.2">
      <c r="A482" t="s">
        <v>11274</v>
      </c>
      <c r="B482" t="s">
        <v>11275</v>
      </c>
      <c r="C482" t="s">
        <v>4</v>
      </c>
      <c r="D482">
        <v>507555</v>
      </c>
      <c r="E482">
        <v>508496</v>
      </c>
      <c r="F482">
        <v>147.30000000000001</v>
      </c>
      <c r="G482" t="s">
        <v>11276</v>
      </c>
      <c r="H482">
        <v>0</v>
      </c>
      <c r="I482" t="s">
        <v>11756</v>
      </c>
      <c r="S482" t="str">
        <f t="shared" si="43"/>
        <v>prodigal_1_4</v>
      </c>
      <c r="T482" t="str">
        <f t="shared" si="44"/>
        <v>prodigal_1_47</v>
      </c>
      <c r="U482" t="str">
        <f t="shared" si="45"/>
        <v>prodigal_1_479</v>
      </c>
      <c r="V482" t="str">
        <f t="shared" si="48"/>
        <v>prodigal_1_479;</v>
      </c>
      <c r="W482" t="str">
        <f t="shared" si="46"/>
        <v>prodigal_1_479;p</v>
      </c>
      <c r="Z482">
        <f>MATCH(S482,Description!$A$2:$A$4489,0)</f>
        <v>3337</v>
      </c>
      <c r="AA482">
        <f>MATCH(T482,Description!$A$2:$A$4489,0)</f>
        <v>3901</v>
      </c>
      <c r="AB482">
        <f>MATCH(U482,Description!$A$2:$A$4489,0)</f>
        <v>3911</v>
      </c>
      <c r="AC482" t="e">
        <f>MATCH(V482,Description!$A$2:$A$4489,0)</f>
        <v>#N/A</v>
      </c>
      <c r="AD482">
        <v>3911</v>
      </c>
      <c r="AE482" t="str" cm="1">
        <f t="array" ref="AE482">INDEX(Description!A$2:A$4489,Merged!$AD482)</f>
        <v>prodigal_1_479</v>
      </c>
      <c r="AF482" t="str" cm="1">
        <f t="array" ref="AF482">INDEX(Description!B$2:B$4489,Merged!$AD482)</f>
        <v>Q9I1X7</v>
      </c>
      <c r="AG482" t="str" cm="1">
        <f t="array" ref="AG482">INDEX(Description!C$2:C$4489,Merged!$AD482)</f>
        <v>LIGD_PSEAE</v>
      </c>
      <c r="AH482" t="str" cm="1">
        <f t="array" ref="AH482">INDEX(Description!D$2:D$4489,Merged!$AD482)</f>
        <v>Multifunctional_non-homologous_end_joining_protein_LigD</v>
      </c>
      <c r="AI482" t="str" cm="1">
        <f t="array" ref="AI482">INDEX(Description!E$2:E$4489,Merged!$AD482)</f>
        <v>ligD</v>
      </c>
      <c r="AJ482" t="str">
        <f t="shared" si="47"/>
        <v>locus_tag=prodigal_1_479;partial=00;start_type=ATG;rbs_motif=GGAGG;rbs_spacer=5-10bp;gc_cont=0.734;conf=100.00;score=148.02;cscore=134.59;sscore=13.43;rscore=10.30;uscore=-2.15;tscore=4.54;;Q9I1X7;LIGD_PSEAE;Multifunctional_non-homologous_end_joining_protein_LigD;ligD</v>
      </c>
    </row>
    <row r="483" spans="1:36" x14ac:dyDescent="0.2">
      <c r="A483" t="s">
        <v>11274</v>
      </c>
      <c r="B483" t="s">
        <v>11275</v>
      </c>
      <c r="C483" t="s">
        <v>4</v>
      </c>
      <c r="D483">
        <v>508524</v>
      </c>
      <c r="E483">
        <v>509198</v>
      </c>
      <c r="F483">
        <v>95</v>
      </c>
      <c r="G483" t="s">
        <v>11287</v>
      </c>
      <c r="H483">
        <v>0</v>
      </c>
      <c r="I483" t="s">
        <v>11757</v>
      </c>
      <c r="S483" t="str">
        <f t="shared" si="43"/>
        <v>prodigal_1_4</v>
      </c>
      <c r="T483" t="str">
        <f t="shared" si="44"/>
        <v>prodigal_1_48</v>
      </c>
      <c r="U483" t="str">
        <f t="shared" si="45"/>
        <v>prodigal_1_480</v>
      </c>
      <c r="V483" t="str">
        <f t="shared" si="48"/>
        <v>prodigal_1_480;</v>
      </c>
      <c r="W483" t="str">
        <f t="shared" si="46"/>
        <v>prodigal_1_480;p</v>
      </c>
      <c r="Z483">
        <f>MATCH(S483,Description!$A$2:$A$4489,0)</f>
        <v>3337</v>
      </c>
      <c r="AA483">
        <f>MATCH(T483,Description!$A$2:$A$4489,0)</f>
        <v>3912</v>
      </c>
      <c r="AB483">
        <f>MATCH(U483,Description!$A$2:$A$4489,0)</f>
        <v>3913</v>
      </c>
      <c r="AC483" t="e">
        <f>MATCH(V483,Description!$A$2:$A$4489,0)</f>
        <v>#N/A</v>
      </c>
      <c r="AD483">
        <v>3913</v>
      </c>
      <c r="AE483" t="str" cm="1">
        <f t="array" ref="AE483">INDEX(Description!A$2:A$4489,Merged!$AD483)</f>
        <v>prodigal_1_480</v>
      </c>
      <c r="AF483" t="str" cm="1">
        <f t="array" ref="AF483">INDEX(Description!B$2:B$4489,Merged!$AD483)</f>
        <v>*</v>
      </c>
      <c r="AG483" cm="1">
        <f t="array" ref="AG483">INDEX(Description!C$2:C$4489,Merged!$AD483)</f>
        <v>0</v>
      </c>
      <c r="AH483" cm="1">
        <f t="array" ref="AH483">INDEX(Description!D$2:D$4489,Merged!$AD483)</f>
        <v>0</v>
      </c>
      <c r="AI483" cm="1">
        <f t="array" ref="AI483">INDEX(Description!E$2:E$4489,Merged!$AD483)</f>
        <v>0</v>
      </c>
      <c r="AJ483" t="str">
        <f t="shared" si="47"/>
        <v>locus_tag=prodigal_1_480;partial=00;start_type=ATG;rbs_motif=GGA/GAG/AGG;rbs_spacer=11-12bp;gc_cont=0.711;conf=100.00;score=96.07;cscore=92.63;sscore=3.44;rscore=-1.51;uscore=-0.65;tscore=4.54;;*;0;0;0</v>
      </c>
    </row>
    <row r="484" spans="1:36" x14ac:dyDescent="0.2">
      <c r="A484" t="s">
        <v>11274</v>
      </c>
      <c r="B484" t="s">
        <v>11275</v>
      </c>
      <c r="C484" t="s">
        <v>4</v>
      </c>
      <c r="D484">
        <v>509218</v>
      </c>
      <c r="E484">
        <v>510054</v>
      </c>
      <c r="F484">
        <v>190.2</v>
      </c>
      <c r="G484" t="s">
        <v>11287</v>
      </c>
      <c r="H484">
        <v>0</v>
      </c>
      <c r="I484" t="s">
        <v>11758</v>
      </c>
      <c r="S484" t="str">
        <f t="shared" si="43"/>
        <v>prodigal_1_4</v>
      </c>
      <c r="T484" t="str">
        <f t="shared" si="44"/>
        <v>prodigal_1_48</v>
      </c>
      <c r="U484" t="str">
        <f t="shared" si="45"/>
        <v>prodigal_1_481</v>
      </c>
      <c r="V484" t="str">
        <f t="shared" si="48"/>
        <v>prodigal_1_481;</v>
      </c>
      <c r="W484" t="str">
        <f t="shared" si="46"/>
        <v>prodigal_1_481;p</v>
      </c>
      <c r="Z484">
        <f>MATCH(S484,Description!$A$2:$A$4489,0)</f>
        <v>3337</v>
      </c>
      <c r="AA484">
        <f>MATCH(T484,Description!$A$2:$A$4489,0)</f>
        <v>3912</v>
      </c>
      <c r="AB484">
        <f>MATCH(U484,Description!$A$2:$A$4489,0)</f>
        <v>3914</v>
      </c>
      <c r="AC484" t="e">
        <f>MATCH(V484,Description!$A$2:$A$4489,0)</f>
        <v>#N/A</v>
      </c>
      <c r="AD484">
        <v>3914</v>
      </c>
      <c r="AE484" t="str" cm="1">
        <f t="array" ref="AE484">INDEX(Description!A$2:A$4489,Merged!$AD484)</f>
        <v>prodigal_1_481</v>
      </c>
      <c r="AF484" t="str" cm="1">
        <f t="array" ref="AF484">INDEX(Description!B$2:B$4489,Merged!$AD484)</f>
        <v>P58381</v>
      </c>
      <c r="AG484" t="str" cm="1">
        <f t="array" ref="AG484">INDEX(Description!C$2:C$4489,Merged!$AD484)</f>
        <v>FABI2_RHIME</v>
      </c>
      <c r="AH484" t="str" cm="1">
        <f t="array" ref="AH484">INDEX(Description!D$2:D$4489,Merged!$AD484)</f>
        <v>Enoyl-[acyl-carrier-protein]_reductase_[NADH]_2</v>
      </c>
      <c r="AI484" t="str" cm="1">
        <f t="array" ref="AI484">INDEX(Description!E$2:E$4489,Merged!$AD484)</f>
        <v>fabI2</v>
      </c>
      <c r="AJ484" t="str">
        <f t="shared" si="47"/>
        <v>locus_tag=prodigal_1_481;partial=00;start_type=ATG;rbs_motif=GGAG/GAGG;rbs_spacer=5-10bp;gc_cont=0.667;conf=99.99;score=190.15;cscore=176.52;sscore=13.63;rscore=8.88;uscore=0.21;tscore=4.54;;P58381;FABI2_RHIME;Enoyl-[acyl-carrier-protein]_reductase_[NADH]_2;fabI2</v>
      </c>
    </row>
    <row r="485" spans="1:36" x14ac:dyDescent="0.2">
      <c r="A485" t="s">
        <v>11274</v>
      </c>
      <c r="B485" t="s">
        <v>11275</v>
      </c>
      <c r="C485" t="s">
        <v>4</v>
      </c>
      <c r="D485">
        <v>510164</v>
      </c>
      <c r="E485">
        <v>511387</v>
      </c>
      <c r="F485">
        <v>264.89999999999998</v>
      </c>
      <c r="G485" t="s">
        <v>11287</v>
      </c>
      <c r="H485">
        <v>0</v>
      </c>
      <c r="I485" t="s">
        <v>11759</v>
      </c>
      <c r="S485" t="str">
        <f t="shared" si="43"/>
        <v>prodigal_1_4</v>
      </c>
      <c r="T485" t="str">
        <f t="shared" si="44"/>
        <v>prodigal_1_48</v>
      </c>
      <c r="U485" t="str">
        <f t="shared" si="45"/>
        <v>prodigal_1_482</v>
      </c>
      <c r="V485" t="str">
        <f t="shared" si="48"/>
        <v>prodigal_1_482;</v>
      </c>
      <c r="W485" t="str">
        <f t="shared" si="46"/>
        <v>prodigal_1_482;p</v>
      </c>
      <c r="Z485">
        <f>MATCH(S485,Description!$A$2:$A$4489,0)</f>
        <v>3337</v>
      </c>
      <c r="AA485">
        <f>MATCH(T485,Description!$A$2:$A$4489,0)</f>
        <v>3912</v>
      </c>
      <c r="AB485">
        <f>MATCH(U485,Description!$A$2:$A$4489,0)</f>
        <v>3915</v>
      </c>
      <c r="AC485" t="e">
        <f>MATCH(V485,Description!$A$2:$A$4489,0)</f>
        <v>#N/A</v>
      </c>
      <c r="AD485">
        <v>3915</v>
      </c>
      <c r="AE485" t="str" cm="1">
        <f t="array" ref="AE485">INDEX(Description!A$2:A$4489,Merged!$AD485)</f>
        <v>prodigal_1_482</v>
      </c>
      <c r="AF485" t="str" cm="1">
        <f t="array" ref="AF485">INDEX(Description!B$2:B$4489,Merged!$AD485)</f>
        <v>Q02K94</v>
      </c>
      <c r="AG485" t="str" cm="1">
        <f t="array" ref="AG485">INDEX(Description!C$2:C$4489,Merged!$AD485)</f>
        <v>FABB_PSEAB</v>
      </c>
      <c r="AH485" t="str" cm="1">
        <f t="array" ref="AH485">INDEX(Description!D$2:D$4489,Merged!$AD485)</f>
        <v>3-oxoacyl-[acyl-carrier-protein]_synthase_1</v>
      </c>
      <c r="AI485" t="str" cm="1">
        <f t="array" ref="AI485">INDEX(Description!E$2:E$4489,Merged!$AD485)</f>
        <v>fabB</v>
      </c>
      <c r="AJ485" t="str">
        <f t="shared" si="47"/>
        <v>locus_tag=prodigal_1_482;partial=00;start_type=ATG;rbs_motif=GGA/GAG/AGG;rbs_spacer=5-10bp;gc_cont=0.671;conf=99.99;score=265.52;cscore=257.53;sscore=7.99;rscore=0.72;uscore=2.06;tscore=4.54;;Q02K94;FABB_PSEAB;3-oxoacyl-[acyl-carrier-protein]_synthase_1;fabB</v>
      </c>
    </row>
    <row r="486" spans="1:36" x14ac:dyDescent="0.2">
      <c r="A486" t="s">
        <v>11274</v>
      </c>
      <c r="B486" t="s">
        <v>11275</v>
      </c>
      <c r="C486" t="s">
        <v>4</v>
      </c>
      <c r="D486">
        <v>511444</v>
      </c>
      <c r="E486">
        <v>512007</v>
      </c>
      <c r="F486">
        <v>95.1</v>
      </c>
      <c r="G486" t="s">
        <v>11287</v>
      </c>
      <c r="H486">
        <v>0</v>
      </c>
      <c r="I486" t="s">
        <v>11760</v>
      </c>
      <c r="S486" t="str">
        <f t="shared" si="43"/>
        <v>prodigal_1_4</v>
      </c>
      <c r="T486" t="str">
        <f t="shared" si="44"/>
        <v>prodigal_1_48</v>
      </c>
      <c r="U486" t="str">
        <f t="shared" si="45"/>
        <v>prodigal_1_483</v>
      </c>
      <c r="V486" t="str">
        <f t="shared" si="48"/>
        <v>prodigal_1_483;</v>
      </c>
      <c r="W486" t="str">
        <f t="shared" si="46"/>
        <v>prodigal_1_483;p</v>
      </c>
      <c r="Z486">
        <f>MATCH(S486,Description!$A$2:$A$4489,0)</f>
        <v>3337</v>
      </c>
      <c r="AA486">
        <f>MATCH(T486,Description!$A$2:$A$4489,0)</f>
        <v>3912</v>
      </c>
      <c r="AB486">
        <f>MATCH(U486,Description!$A$2:$A$4489,0)</f>
        <v>3916</v>
      </c>
      <c r="AC486" t="e">
        <f>MATCH(V486,Description!$A$2:$A$4489,0)</f>
        <v>#N/A</v>
      </c>
      <c r="AD486">
        <v>3916</v>
      </c>
      <c r="AE486" t="str" cm="1">
        <f t="array" ref="AE486">INDEX(Description!A$2:A$4489,Merged!$AD486)</f>
        <v>prodigal_1_483</v>
      </c>
      <c r="AF486" t="str" cm="1">
        <f t="array" ref="AF486">INDEX(Description!B$2:B$4489,Merged!$AD486)</f>
        <v>A4YJF9</v>
      </c>
      <c r="AG486" t="str" cm="1">
        <f t="array" ref="AG486">INDEX(Description!C$2:C$4489,Merged!$AD486)</f>
        <v>FABA_BRASO</v>
      </c>
      <c r="AH486" t="str" cm="1">
        <f t="array" ref="AH486">INDEX(Description!D$2:D$4489,Merged!$AD486)</f>
        <v>3-hydroxydecanoyl-[acyl-carrier-protein]_dehydratase</v>
      </c>
      <c r="AI486" t="str" cm="1">
        <f t="array" ref="AI486">INDEX(Description!E$2:E$4489,Merged!$AD486)</f>
        <v>fabA</v>
      </c>
      <c r="AJ486" t="str">
        <f t="shared" si="47"/>
        <v>locus_tag=prodigal_1_483;partial=00;start_type=ATG;rbs_motif=None;rbs_spacer=None;gc_cont=0.663;conf=100.00;score=94.50;cscore=93.18;sscore=1.31;rscore=-3.31;uscore=0.73;tscore=4.54;;A4YJF9;FABA_BRASO;3-hydroxydecanoyl-[acyl-carrier-protein]_dehydratase;fabA</v>
      </c>
    </row>
    <row r="487" spans="1:36" x14ac:dyDescent="0.2">
      <c r="A487" t="s">
        <v>11274</v>
      </c>
      <c r="B487" t="s">
        <v>11275</v>
      </c>
      <c r="C487" t="s">
        <v>4</v>
      </c>
      <c r="D487">
        <v>512249</v>
      </c>
      <c r="E487">
        <v>512683</v>
      </c>
      <c r="F487">
        <v>117.6</v>
      </c>
      <c r="G487" t="s">
        <v>11276</v>
      </c>
      <c r="H487">
        <v>0</v>
      </c>
      <c r="I487" t="s">
        <v>11761</v>
      </c>
      <c r="S487" t="str">
        <f t="shared" si="43"/>
        <v>prodigal_1_4</v>
      </c>
      <c r="T487" t="str">
        <f t="shared" si="44"/>
        <v>prodigal_1_48</v>
      </c>
      <c r="U487" t="str">
        <f t="shared" si="45"/>
        <v>prodigal_1_484</v>
      </c>
      <c r="V487" t="str">
        <f t="shared" si="48"/>
        <v>prodigal_1_484;</v>
      </c>
      <c r="W487" t="str">
        <f t="shared" si="46"/>
        <v>prodigal_1_484;p</v>
      </c>
      <c r="Z487">
        <f>MATCH(S487,Description!$A$2:$A$4489,0)</f>
        <v>3337</v>
      </c>
      <c r="AA487">
        <f>MATCH(T487,Description!$A$2:$A$4489,0)</f>
        <v>3912</v>
      </c>
      <c r="AB487">
        <f>MATCH(U487,Description!$A$2:$A$4489,0)</f>
        <v>3917</v>
      </c>
      <c r="AC487" t="e">
        <f>MATCH(V487,Description!$A$2:$A$4489,0)</f>
        <v>#N/A</v>
      </c>
      <c r="AD487">
        <v>3917</v>
      </c>
      <c r="AE487" t="str" cm="1">
        <f t="array" ref="AE487">INDEX(Description!A$2:A$4489,Merged!$AD487)</f>
        <v>prodigal_1_484</v>
      </c>
      <c r="AF487" t="str" cm="1">
        <f t="array" ref="AF487">INDEX(Description!B$2:B$4489,Merged!$AD487)</f>
        <v>A4YWD8</v>
      </c>
      <c r="AG487" t="str" cm="1">
        <f t="array" ref="AG487">INDEX(Description!C$2:C$4489,Merged!$AD487)</f>
        <v>MSCL_BRASO</v>
      </c>
      <c r="AH487" t="str" cm="1">
        <f t="array" ref="AH487">INDEX(Description!D$2:D$4489,Merged!$AD487)</f>
        <v>Large-conductance_mechanosensitive_channel</v>
      </c>
      <c r="AI487" t="str" cm="1">
        <f t="array" ref="AI487">INDEX(Description!E$2:E$4489,Merged!$AD487)</f>
        <v>mscL</v>
      </c>
      <c r="AJ487" t="str">
        <f t="shared" si="47"/>
        <v>locus_tag=prodigal_1_484;partial=00;start_type=ATG;rbs_motif=AGGAG;rbs_spacer=5-10bp;gc_cont=0.634;conf=100.00;score=117.58;cscore=99.21;sscore=18.37;rscore=15.89;uscore=-2.07;tscore=4.54;;A4YWD8;MSCL_BRASO;Large-conductance_mechanosensitive_channel;mscL</v>
      </c>
    </row>
    <row r="488" spans="1:36" x14ac:dyDescent="0.2">
      <c r="A488" t="s">
        <v>11274</v>
      </c>
      <c r="B488" t="s">
        <v>11275</v>
      </c>
      <c r="C488" t="s">
        <v>4</v>
      </c>
      <c r="D488">
        <v>512747</v>
      </c>
      <c r="E488">
        <v>513817</v>
      </c>
      <c r="F488">
        <v>198.2</v>
      </c>
      <c r="G488" t="s">
        <v>11287</v>
      </c>
      <c r="H488">
        <v>0</v>
      </c>
      <c r="I488" t="s">
        <v>11762</v>
      </c>
      <c r="S488" t="str">
        <f t="shared" si="43"/>
        <v>prodigal_1_4</v>
      </c>
      <c r="T488" t="str">
        <f t="shared" si="44"/>
        <v>prodigal_1_48</v>
      </c>
      <c r="U488" t="str">
        <f t="shared" si="45"/>
        <v>prodigal_1_485</v>
      </c>
      <c r="V488" t="str">
        <f t="shared" si="48"/>
        <v>prodigal_1_485;</v>
      </c>
      <c r="W488" t="str">
        <f t="shared" si="46"/>
        <v>prodigal_1_485;p</v>
      </c>
      <c r="Z488">
        <f>MATCH(S488,Description!$A$2:$A$4489,0)</f>
        <v>3337</v>
      </c>
      <c r="AA488">
        <f>MATCH(T488,Description!$A$2:$A$4489,0)</f>
        <v>3912</v>
      </c>
      <c r="AB488">
        <f>MATCH(U488,Description!$A$2:$A$4489,0)</f>
        <v>3918</v>
      </c>
      <c r="AC488" t="e">
        <f>MATCH(V488,Description!$A$2:$A$4489,0)</f>
        <v>#N/A</v>
      </c>
      <c r="AD488">
        <v>3918</v>
      </c>
      <c r="AE488" t="str" cm="1">
        <f t="array" ref="AE488">INDEX(Description!A$2:A$4489,Merged!$AD488)</f>
        <v>prodigal_1_485</v>
      </c>
      <c r="AF488" t="str" cm="1">
        <f t="array" ref="AF488">INDEX(Description!B$2:B$4489,Merged!$AD488)</f>
        <v>A7IBC2</v>
      </c>
      <c r="AG488" t="str" cm="1">
        <f t="array" ref="AG488">INDEX(Description!C$2:C$4489,Merged!$AD488)</f>
        <v>PYRD_XANP2</v>
      </c>
      <c r="AH488" t="str" cm="1">
        <f t="array" ref="AH488">INDEX(Description!D$2:D$4489,Merged!$AD488)</f>
        <v>Dihydroorotate_dehydrogenase_(quinone)</v>
      </c>
      <c r="AI488" t="str" cm="1">
        <f t="array" ref="AI488">INDEX(Description!E$2:E$4489,Merged!$AD488)</f>
        <v>pyrD</v>
      </c>
      <c r="AJ488" t="str">
        <f t="shared" si="47"/>
        <v>locus_tag=prodigal_1_485;partial=00;start_type=ATG;rbs_motif=GGA/GAG/AGG;rbs_spacer=5-10bp;gc_cont=0.709;conf=99.99;score=199.43;cscore=190.69;sscore=8.73;rscore=0.72;uscore=2.28;tscore=4.54;;A7IBC2;PYRD_XANP2;Dihydroorotate_dehydrogenase_(quinone);pyrD</v>
      </c>
    </row>
    <row r="489" spans="1:36" x14ac:dyDescent="0.2">
      <c r="A489" t="s">
        <v>11274</v>
      </c>
      <c r="B489" t="s">
        <v>11275</v>
      </c>
      <c r="C489" t="s">
        <v>4</v>
      </c>
      <c r="D489">
        <v>513826</v>
      </c>
      <c r="E489">
        <v>514524</v>
      </c>
      <c r="F489">
        <v>154.69999999999999</v>
      </c>
      <c r="G489" t="s">
        <v>11287</v>
      </c>
      <c r="H489">
        <v>0</v>
      </c>
      <c r="I489" t="s">
        <v>11763</v>
      </c>
      <c r="S489" t="str">
        <f t="shared" si="43"/>
        <v>prodigal_1_4</v>
      </c>
      <c r="T489" t="str">
        <f t="shared" si="44"/>
        <v>prodigal_1_48</v>
      </c>
      <c r="U489" t="str">
        <f t="shared" si="45"/>
        <v>prodigal_1_486</v>
      </c>
      <c r="V489" t="str">
        <f t="shared" si="48"/>
        <v>prodigal_1_486;</v>
      </c>
      <c r="W489" t="str">
        <f t="shared" si="46"/>
        <v>prodigal_1_486;p</v>
      </c>
      <c r="Z489">
        <f>MATCH(S489,Description!$A$2:$A$4489,0)</f>
        <v>3337</v>
      </c>
      <c r="AA489">
        <f>MATCH(T489,Description!$A$2:$A$4489,0)</f>
        <v>3912</v>
      </c>
      <c r="AB489">
        <f>MATCH(U489,Description!$A$2:$A$4489,0)</f>
        <v>3919</v>
      </c>
      <c r="AC489" t="e">
        <f>MATCH(V489,Description!$A$2:$A$4489,0)</f>
        <v>#N/A</v>
      </c>
      <c r="AD489">
        <v>3919</v>
      </c>
      <c r="AE489" t="str" cm="1">
        <f t="array" ref="AE489">INDEX(Description!A$2:A$4489,Merged!$AD489)</f>
        <v>prodigal_1_486</v>
      </c>
      <c r="AF489" t="str" cm="1">
        <f t="array" ref="AF489">INDEX(Description!B$2:B$4489,Merged!$AD489)</f>
        <v>C6BW21</v>
      </c>
      <c r="AG489" t="str" cm="1">
        <f t="array" ref="AG489">INDEX(Description!C$2:C$4489,Merged!$AD489)</f>
        <v>PYRE_MARSD</v>
      </c>
      <c r="AH489" t="str" cm="1">
        <f t="array" ref="AH489">INDEX(Description!D$2:D$4489,Merged!$AD489)</f>
        <v>Orotate_phosphoribosyltransferase</v>
      </c>
      <c r="AI489" t="str" cm="1">
        <f t="array" ref="AI489">INDEX(Description!E$2:E$4489,Merged!$AD489)</f>
        <v>pyrE</v>
      </c>
      <c r="AJ489" t="str">
        <f t="shared" si="47"/>
        <v>locus_tag=prodigal_1_486;partial=00;start_type=ATG;rbs_motif=GGA/GAG/AGG;rbs_spacer=11-12bp;gc_cont=0.668;conf=100.00;score=154.02;cscore=149.03;sscore=4.99;rscore=-1.51;uscore=2.61;tscore=4.54;;C6BW21;PYRE_MARSD;Orotate_phosphoribosyltransferase;pyrE</v>
      </c>
    </row>
    <row r="490" spans="1:36" x14ac:dyDescent="0.2">
      <c r="A490" t="s">
        <v>11274</v>
      </c>
      <c r="B490" t="s">
        <v>11275</v>
      </c>
      <c r="C490" t="s">
        <v>4</v>
      </c>
      <c r="D490">
        <v>514748</v>
      </c>
      <c r="E490">
        <v>516514</v>
      </c>
      <c r="F490">
        <v>363.3</v>
      </c>
      <c r="G490" t="s">
        <v>11287</v>
      </c>
      <c r="H490">
        <v>0</v>
      </c>
      <c r="I490" t="s">
        <v>11764</v>
      </c>
      <c r="S490" t="str">
        <f t="shared" si="43"/>
        <v>prodigal_1_4</v>
      </c>
      <c r="T490" t="str">
        <f t="shared" si="44"/>
        <v>prodigal_1_48</v>
      </c>
      <c r="U490" t="str">
        <f t="shared" si="45"/>
        <v>prodigal_1_487</v>
      </c>
      <c r="V490" t="str">
        <f t="shared" si="48"/>
        <v>prodigal_1_487;</v>
      </c>
      <c r="W490" t="str">
        <f t="shared" si="46"/>
        <v>prodigal_1_487;p</v>
      </c>
      <c r="Z490">
        <f>MATCH(S490,Description!$A$2:$A$4489,0)</f>
        <v>3337</v>
      </c>
      <c r="AA490">
        <f>MATCH(T490,Description!$A$2:$A$4489,0)</f>
        <v>3912</v>
      </c>
      <c r="AB490">
        <f>MATCH(U490,Description!$A$2:$A$4489,0)</f>
        <v>3920</v>
      </c>
      <c r="AC490" t="e">
        <f>MATCH(V490,Description!$A$2:$A$4489,0)</f>
        <v>#N/A</v>
      </c>
      <c r="AD490">
        <v>3920</v>
      </c>
      <c r="AE490" t="str" cm="1">
        <f t="array" ref="AE490">INDEX(Description!A$2:A$4489,Merged!$AD490)</f>
        <v>prodigal_1_487</v>
      </c>
      <c r="AF490" t="str" cm="1">
        <f t="array" ref="AF490">INDEX(Description!B$2:B$4489,Merged!$AD490)</f>
        <v>*</v>
      </c>
      <c r="AG490" cm="1">
        <f t="array" ref="AG490">INDEX(Description!C$2:C$4489,Merged!$AD490)</f>
        <v>0</v>
      </c>
      <c r="AH490" cm="1">
        <f t="array" ref="AH490">INDEX(Description!D$2:D$4489,Merged!$AD490)</f>
        <v>0</v>
      </c>
      <c r="AI490" cm="1">
        <f t="array" ref="AI490">INDEX(Description!E$2:E$4489,Merged!$AD490)</f>
        <v>0</v>
      </c>
      <c r="AJ490" t="str">
        <f t="shared" si="47"/>
        <v>locus_tag=prodigal_1_487;partial=00;start_type=ATG;rbs_motif=GGA/GAG/AGG;rbs_spacer=5-10bp;gc_cont=0.704;conf=99.99;score=362.63;cscore=359.16;sscore=3.47;rscore=0.72;uscore=-1.14;tscore=4.54;;*;0;0;0</v>
      </c>
    </row>
    <row r="491" spans="1:36" x14ac:dyDescent="0.2">
      <c r="A491" t="s">
        <v>11274</v>
      </c>
      <c r="B491" t="s">
        <v>11275</v>
      </c>
      <c r="C491" t="s">
        <v>4</v>
      </c>
      <c r="D491">
        <v>517173</v>
      </c>
      <c r="E491">
        <v>518321</v>
      </c>
      <c r="F491">
        <v>222.2</v>
      </c>
      <c r="G491" t="s">
        <v>11276</v>
      </c>
      <c r="H491">
        <v>0</v>
      </c>
      <c r="I491" t="s">
        <v>11765</v>
      </c>
      <c r="S491" t="str">
        <f t="shared" si="43"/>
        <v>prodigal_1_4</v>
      </c>
      <c r="T491" t="str">
        <f t="shared" si="44"/>
        <v>prodigal_1_48</v>
      </c>
      <c r="U491" t="str">
        <f t="shared" si="45"/>
        <v>prodigal_1_488</v>
      </c>
      <c r="V491" t="str">
        <f t="shared" si="48"/>
        <v>prodigal_1_488;</v>
      </c>
      <c r="W491" t="str">
        <f t="shared" si="46"/>
        <v>prodigal_1_488;p</v>
      </c>
      <c r="Z491">
        <f>MATCH(S491,Description!$A$2:$A$4489,0)</f>
        <v>3337</v>
      </c>
      <c r="AA491">
        <f>MATCH(T491,Description!$A$2:$A$4489,0)</f>
        <v>3912</v>
      </c>
      <c r="AB491">
        <f>MATCH(U491,Description!$A$2:$A$4489,0)</f>
        <v>3921</v>
      </c>
      <c r="AC491" t="e">
        <f>MATCH(V491,Description!$A$2:$A$4489,0)</f>
        <v>#N/A</v>
      </c>
      <c r="AD491">
        <v>3921</v>
      </c>
      <c r="AE491" t="str" cm="1">
        <f t="array" ref="AE491">INDEX(Description!A$2:A$4489,Merged!$AD491)</f>
        <v>prodigal_1_488</v>
      </c>
      <c r="AF491" t="str" cm="1">
        <f t="array" ref="AF491">INDEX(Description!B$2:B$4489,Merged!$AD491)</f>
        <v>Q1AR89</v>
      </c>
      <c r="AG491" t="str" cm="1">
        <f t="array" ref="AG491">INDEX(Description!C$2:C$4489,Merged!$AD491)</f>
        <v>GCST_RUBXD</v>
      </c>
      <c r="AH491" t="str" cm="1">
        <f t="array" ref="AH491">INDEX(Description!D$2:D$4489,Merged!$AD491)</f>
        <v>Aminomethyltransferase</v>
      </c>
      <c r="AI491" t="str" cm="1">
        <f t="array" ref="AI491">INDEX(Description!E$2:E$4489,Merged!$AD491)</f>
        <v>gcvT</v>
      </c>
      <c r="AJ491" t="str">
        <f t="shared" si="47"/>
        <v>locus_tag=prodigal_1_488;partial=00;start_type=ATG;rbs_motif=GGAG/GAGG;rbs_spacer=5-10bp;gc_cont=0.701;conf=99.99;score=222.21;cscore=207.53;sscore=14.68;rscore=8.88;uscore=1.25;tscore=4.54;;Q1AR89;GCST_RUBXD;Aminomethyltransferase;gcvT</v>
      </c>
    </row>
    <row r="492" spans="1:36" x14ac:dyDescent="0.2">
      <c r="A492" t="s">
        <v>11274</v>
      </c>
      <c r="B492" t="s">
        <v>11275</v>
      </c>
      <c r="C492" t="s">
        <v>4</v>
      </c>
      <c r="D492">
        <v>518324</v>
      </c>
      <c r="E492">
        <v>518701</v>
      </c>
      <c r="F492">
        <v>102.1</v>
      </c>
      <c r="G492" t="s">
        <v>11276</v>
      </c>
      <c r="H492">
        <v>0</v>
      </c>
      <c r="I492" t="s">
        <v>11766</v>
      </c>
      <c r="S492" t="str">
        <f t="shared" si="43"/>
        <v>prodigal_1_4</v>
      </c>
      <c r="T492" t="str">
        <f t="shared" si="44"/>
        <v>prodigal_1_48</v>
      </c>
      <c r="U492" t="str">
        <f t="shared" si="45"/>
        <v>prodigal_1_489</v>
      </c>
      <c r="V492" t="str">
        <f t="shared" si="48"/>
        <v>prodigal_1_489;</v>
      </c>
      <c r="W492" t="str">
        <f t="shared" si="46"/>
        <v>prodigal_1_489;p</v>
      </c>
      <c r="Z492">
        <f>MATCH(S492,Description!$A$2:$A$4489,0)</f>
        <v>3337</v>
      </c>
      <c r="AA492">
        <f>MATCH(T492,Description!$A$2:$A$4489,0)</f>
        <v>3912</v>
      </c>
      <c r="AB492">
        <f>MATCH(U492,Description!$A$2:$A$4489,0)</f>
        <v>3922</v>
      </c>
      <c r="AC492" t="e">
        <f>MATCH(V492,Description!$A$2:$A$4489,0)</f>
        <v>#N/A</v>
      </c>
      <c r="AD492">
        <v>3922</v>
      </c>
      <c r="AE492" t="str" cm="1">
        <f t="array" ref="AE492">INDEX(Description!A$2:A$4489,Merged!$AD492)</f>
        <v>prodigal_1_489</v>
      </c>
      <c r="AF492" t="str" cm="1">
        <f t="array" ref="AF492">INDEX(Description!B$2:B$4489,Merged!$AD492)</f>
        <v>A7IHF1</v>
      </c>
      <c r="AG492" t="str" cm="1">
        <f t="array" ref="AG492">INDEX(Description!C$2:C$4489,Merged!$AD492)</f>
        <v>GCSH_XANP2</v>
      </c>
      <c r="AH492" t="str" cm="1">
        <f t="array" ref="AH492">INDEX(Description!D$2:D$4489,Merged!$AD492)</f>
        <v>Glycine_cleavage_system_H_protein</v>
      </c>
      <c r="AI492" t="str" cm="1">
        <f t="array" ref="AI492">INDEX(Description!E$2:E$4489,Merged!$AD492)</f>
        <v>gcvH</v>
      </c>
      <c r="AJ492" t="str">
        <f t="shared" si="47"/>
        <v>locus_tag=prodigal_1_489;partial=00;start_type=ATG;rbs_motif=GGA/GAG/AGG;rbs_spacer=5-10bp;gc_cont=0.651;conf=100.00;score=103.40;cscore=93.11;sscore=10.29;rscore=0.72;uscore=3.78;tscore=4.54;;A7IHF1;GCSH_XANP2;Glycine_cleavage_system_H_protein;gcvH</v>
      </c>
    </row>
    <row r="493" spans="1:36" x14ac:dyDescent="0.2">
      <c r="A493" t="s">
        <v>11274</v>
      </c>
      <c r="B493" t="s">
        <v>11275</v>
      </c>
      <c r="C493" t="s">
        <v>4</v>
      </c>
      <c r="D493">
        <v>518709</v>
      </c>
      <c r="E493">
        <v>519185</v>
      </c>
      <c r="F493">
        <v>109.6</v>
      </c>
      <c r="G493" t="s">
        <v>11276</v>
      </c>
      <c r="H493">
        <v>0</v>
      </c>
      <c r="I493" t="s">
        <v>11767</v>
      </c>
      <c r="S493" t="str">
        <f t="shared" si="43"/>
        <v>prodigal_1_4</v>
      </c>
      <c r="T493" t="str">
        <f t="shared" si="44"/>
        <v>prodigal_1_49</v>
      </c>
      <c r="U493" t="str">
        <f t="shared" si="45"/>
        <v>prodigal_1_490</v>
      </c>
      <c r="V493" t="str">
        <f t="shared" si="48"/>
        <v>prodigal_1_490;</v>
      </c>
      <c r="W493" t="str">
        <f t="shared" si="46"/>
        <v>prodigal_1_490;p</v>
      </c>
      <c r="Z493">
        <f>MATCH(S493,Description!$A$2:$A$4489,0)</f>
        <v>3337</v>
      </c>
      <c r="AA493">
        <f>MATCH(T493,Description!$A$2:$A$4489,0)</f>
        <v>3923</v>
      </c>
      <c r="AB493">
        <f>MATCH(U493,Description!$A$2:$A$4489,0)</f>
        <v>3924</v>
      </c>
      <c r="AC493" t="e">
        <f>MATCH(V493,Description!$A$2:$A$4489,0)</f>
        <v>#N/A</v>
      </c>
      <c r="AD493">
        <v>3924</v>
      </c>
      <c r="AE493" t="str" cm="1">
        <f t="array" ref="AE493">INDEX(Description!A$2:A$4489,Merged!$AD493)</f>
        <v>prodigal_1_490</v>
      </c>
      <c r="AF493" t="str" cm="1">
        <f t="array" ref="AF493">INDEX(Description!B$2:B$4489,Merged!$AD493)</f>
        <v>*</v>
      </c>
      <c r="AG493" cm="1">
        <f t="array" ref="AG493">INDEX(Description!C$2:C$4489,Merged!$AD493)</f>
        <v>0</v>
      </c>
      <c r="AH493" cm="1">
        <f t="array" ref="AH493">INDEX(Description!D$2:D$4489,Merged!$AD493)</f>
        <v>0</v>
      </c>
      <c r="AI493" cm="1">
        <f t="array" ref="AI493">INDEX(Description!E$2:E$4489,Merged!$AD493)</f>
        <v>0</v>
      </c>
      <c r="AJ493" t="str">
        <f t="shared" si="47"/>
        <v>locus_tag=prodigal_1_490;partial=00;start_type=ATG;rbs_motif=GGAG/GAGG;rbs_spacer=5-10bp;gc_cont=0.673;conf=100.00;score=110.79;cscore=93.06;sscore=17.72;rscore=8.88;uscore=3.10;tscore=4.54;;*;0;0;0</v>
      </c>
    </row>
    <row r="494" spans="1:36" x14ac:dyDescent="0.2">
      <c r="A494" t="s">
        <v>11274</v>
      </c>
      <c r="B494" t="s">
        <v>11275</v>
      </c>
      <c r="C494" t="s">
        <v>4</v>
      </c>
      <c r="D494">
        <v>519196</v>
      </c>
      <c r="E494">
        <v>520539</v>
      </c>
      <c r="F494">
        <v>286.7</v>
      </c>
      <c r="G494" t="s">
        <v>11276</v>
      </c>
      <c r="H494">
        <v>0</v>
      </c>
      <c r="I494" t="s">
        <v>11768</v>
      </c>
      <c r="S494" t="str">
        <f t="shared" si="43"/>
        <v>prodigal_1_4</v>
      </c>
      <c r="T494" t="str">
        <f t="shared" si="44"/>
        <v>prodigal_1_49</v>
      </c>
      <c r="U494" t="str">
        <f t="shared" si="45"/>
        <v>prodigal_1_491</v>
      </c>
      <c r="V494" t="str">
        <f t="shared" si="48"/>
        <v>prodigal_1_491;</v>
      </c>
      <c r="W494" t="str">
        <f t="shared" si="46"/>
        <v>prodigal_1_491;p</v>
      </c>
      <c r="Z494">
        <f>MATCH(S494,Description!$A$2:$A$4489,0)</f>
        <v>3337</v>
      </c>
      <c r="AA494">
        <f>MATCH(T494,Description!$A$2:$A$4489,0)</f>
        <v>3923</v>
      </c>
      <c r="AB494">
        <f>MATCH(U494,Description!$A$2:$A$4489,0)</f>
        <v>3925</v>
      </c>
      <c r="AC494" t="e">
        <f>MATCH(V494,Description!$A$2:$A$4489,0)</f>
        <v>#N/A</v>
      </c>
      <c r="AD494">
        <v>3925</v>
      </c>
      <c r="AE494" t="str" cm="1">
        <f t="array" ref="AE494">INDEX(Description!A$2:A$4489,Merged!$AD494)</f>
        <v>prodigal_1_491</v>
      </c>
      <c r="AF494" t="str" cm="1">
        <f t="array" ref="AF494">INDEX(Description!B$2:B$4489,Merged!$AD494)</f>
        <v>A7IHE9</v>
      </c>
      <c r="AG494" t="str" cm="1">
        <f t="array" ref="AG494">INDEX(Description!C$2:C$4489,Merged!$AD494)</f>
        <v>GCSPA_XANP2</v>
      </c>
      <c r="AH494" t="str" cm="1">
        <f t="array" ref="AH494">INDEX(Description!D$2:D$4489,Merged!$AD494)</f>
        <v>Probable_glycine_dehydrogenase_(decarboxylating)_subunit_1</v>
      </c>
      <c r="AI494" t="str" cm="1">
        <f t="array" ref="AI494">INDEX(Description!E$2:E$4489,Merged!$AD494)</f>
        <v>gcvPA</v>
      </c>
      <c r="AJ494" t="str">
        <f t="shared" si="47"/>
        <v>locus_tag=prodigal_1_491;partial=00;start_type=ATG;rbs_motif=GGA/GAG/AGG;rbs_spacer=5-10bp;gc_cont=0.696;conf=99.99;score=287.82;cscore=280.58;sscore=7.25;rscore=0.72;uscore=0.82;tscore=4.54;;A7IHE9;GCSPA_XANP2;Probable_glycine_dehydrogenase_(decarboxylating)_subunit_1;gcvPA</v>
      </c>
    </row>
    <row r="495" spans="1:36" x14ac:dyDescent="0.2">
      <c r="A495" t="s">
        <v>11274</v>
      </c>
      <c r="B495" t="s">
        <v>11275</v>
      </c>
      <c r="C495" t="s">
        <v>4</v>
      </c>
      <c r="D495">
        <v>520586</v>
      </c>
      <c r="E495">
        <v>522154</v>
      </c>
      <c r="F495">
        <v>320.3</v>
      </c>
      <c r="G495" t="s">
        <v>11276</v>
      </c>
      <c r="H495">
        <v>0</v>
      </c>
      <c r="I495" t="s">
        <v>11769</v>
      </c>
      <c r="S495" t="str">
        <f t="shared" si="43"/>
        <v>prodigal_1_4</v>
      </c>
      <c r="T495" t="str">
        <f t="shared" si="44"/>
        <v>prodigal_1_49</v>
      </c>
      <c r="U495" t="str">
        <f t="shared" si="45"/>
        <v>prodigal_1_492</v>
      </c>
      <c r="V495" t="str">
        <f t="shared" si="48"/>
        <v>prodigal_1_492;</v>
      </c>
      <c r="W495" t="str">
        <f t="shared" si="46"/>
        <v>prodigal_1_492;p</v>
      </c>
      <c r="Z495">
        <f>MATCH(S495,Description!$A$2:$A$4489,0)</f>
        <v>3337</v>
      </c>
      <c r="AA495">
        <f>MATCH(T495,Description!$A$2:$A$4489,0)</f>
        <v>3923</v>
      </c>
      <c r="AB495">
        <f>MATCH(U495,Description!$A$2:$A$4489,0)</f>
        <v>3926</v>
      </c>
      <c r="AC495" t="e">
        <f>MATCH(V495,Description!$A$2:$A$4489,0)</f>
        <v>#N/A</v>
      </c>
      <c r="AD495">
        <v>3926</v>
      </c>
      <c r="AE495" t="str" cm="1">
        <f t="array" ref="AE495">INDEX(Description!A$2:A$4489,Merged!$AD495)</f>
        <v>prodigal_1_492</v>
      </c>
      <c r="AF495" t="str" cm="1">
        <f t="array" ref="AF495">INDEX(Description!B$2:B$4489,Merged!$AD495)</f>
        <v>Q9A354</v>
      </c>
      <c r="AG495" t="str" cm="1">
        <f t="array" ref="AG495">INDEX(Description!C$2:C$4489,Merged!$AD495)</f>
        <v>GCSPB_CAUVC</v>
      </c>
      <c r="AH495" t="str" cm="1">
        <f t="array" ref="AH495">INDEX(Description!D$2:D$4489,Merged!$AD495)</f>
        <v>Probable_glycine_dehydrogenase_(decarboxylating)_subunit_2</v>
      </c>
      <c r="AI495" t="str" cm="1">
        <f t="array" ref="AI495">INDEX(Description!E$2:E$4489,Merged!$AD495)</f>
        <v>gcvPB</v>
      </c>
      <c r="AJ495" t="str">
        <f t="shared" si="47"/>
        <v>locus_tag=prodigal_1_492;partial=00;start_type=ATG;rbs_motif=GGAG/GAGG;rbs_spacer=5-10bp;gc_cont=0.708;conf=99.99;score=321.08;cscore=304.96;sscore=16.12;rscore=8.88;uscore=1.93;tscore=4.54;;Q9A354;GCSPB_CAUVC;Probable_glycine_dehydrogenase_(decarboxylating)_subunit_2;gcvPB</v>
      </c>
    </row>
    <row r="496" spans="1:36" x14ac:dyDescent="0.2">
      <c r="A496" t="s">
        <v>11274</v>
      </c>
      <c r="B496" t="s">
        <v>11275</v>
      </c>
      <c r="C496" t="s">
        <v>4</v>
      </c>
      <c r="D496">
        <v>522399</v>
      </c>
      <c r="E496">
        <v>522614</v>
      </c>
      <c r="F496">
        <v>33.4</v>
      </c>
      <c r="G496" t="s">
        <v>11276</v>
      </c>
      <c r="H496">
        <v>0</v>
      </c>
      <c r="I496" t="s">
        <v>11770</v>
      </c>
      <c r="S496" t="str">
        <f t="shared" si="43"/>
        <v>prodigal_1_4</v>
      </c>
      <c r="T496" t="str">
        <f t="shared" si="44"/>
        <v>prodigal_1_49</v>
      </c>
      <c r="U496" t="str">
        <f t="shared" si="45"/>
        <v>prodigal_1_493</v>
      </c>
      <c r="V496" t="str">
        <f t="shared" si="48"/>
        <v>prodigal_1_493;</v>
      </c>
      <c r="W496" t="str">
        <f t="shared" si="46"/>
        <v>prodigal_1_493;p</v>
      </c>
      <c r="Z496">
        <f>MATCH(S496,Description!$A$2:$A$4489,0)</f>
        <v>3337</v>
      </c>
      <c r="AA496">
        <f>MATCH(T496,Description!$A$2:$A$4489,0)</f>
        <v>3923</v>
      </c>
      <c r="AB496">
        <f>MATCH(U496,Description!$A$2:$A$4489,0)</f>
        <v>3927</v>
      </c>
      <c r="AC496" t="e">
        <f>MATCH(V496,Description!$A$2:$A$4489,0)</f>
        <v>#N/A</v>
      </c>
      <c r="AD496">
        <v>3927</v>
      </c>
      <c r="AE496" t="str" cm="1">
        <f t="array" ref="AE496">INDEX(Description!A$2:A$4489,Merged!$AD496)</f>
        <v>prodigal_1_493</v>
      </c>
      <c r="AF496" t="str" cm="1">
        <f t="array" ref="AF496">INDEX(Description!B$2:B$4489,Merged!$AD496)</f>
        <v>A1W893</v>
      </c>
      <c r="AG496" t="str" cm="1">
        <f t="array" ref="AG496">INDEX(Description!C$2:C$4489,Merged!$AD496)</f>
        <v>Y2306_ACISJ</v>
      </c>
      <c r="AH496" t="str" cm="1">
        <f t="array" ref="AH496">INDEX(Description!D$2:D$4489,Merged!$AD496)</f>
        <v>UPF0434_protein_Ajs_2306</v>
      </c>
      <c r="AI496" t="str" cm="1">
        <f t="array" ref="AI496">INDEX(Description!E$2:E$4489,Merged!$AD496)</f>
        <v>orf3</v>
      </c>
      <c r="AJ496" t="str">
        <f t="shared" si="47"/>
        <v>locus_tag=prodigal_1_493;partial=00;start_type=ATG;rbs_motif=GGA/GAG/AGG;rbs_spacer=5-10bp;gc_cont=0.685;conf=99.95;score=32.75;cscore=32.19;sscore=0.57;rscore=0.62;uscore=-3.27;tscore=3.87;;A1W893;Y2306_ACISJ;UPF0434_protein_Ajs_2306;orf3</v>
      </c>
    </row>
    <row r="497" spans="1:36" x14ac:dyDescent="0.2">
      <c r="A497" t="s">
        <v>11274</v>
      </c>
      <c r="B497" t="s">
        <v>11275</v>
      </c>
      <c r="C497" t="s">
        <v>4</v>
      </c>
      <c r="D497">
        <v>522748</v>
      </c>
      <c r="E497">
        <v>523017</v>
      </c>
      <c r="F497">
        <v>34.200000000000003</v>
      </c>
      <c r="G497" t="s">
        <v>11287</v>
      </c>
      <c r="H497">
        <v>0</v>
      </c>
      <c r="I497" t="s">
        <v>11771</v>
      </c>
      <c r="S497" t="str">
        <f t="shared" si="43"/>
        <v>prodigal_1_4</v>
      </c>
      <c r="T497" t="str">
        <f t="shared" si="44"/>
        <v>prodigal_1_49</v>
      </c>
      <c r="U497" t="str">
        <f t="shared" si="45"/>
        <v>prodigal_1_494</v>
      </c>
      <c r="V497" t="str">
        <f t="shared" si="48"/>
        <v>prodigal_1_494;</v>
      </c>
      <c r="W497" t="str">
        <f t="shared" si="46"/>
        <v>prodigal_1_494;p</v>
      </c>
      <c r="Z497">
        <f>MATCH(S497,Description!$A$2:$A$4489,0)</f>
        <v>3337</v>
      </c>
      <c r="AA497">
        <f>MATCH(T497,Description!$A$2:$A$4489,0)</f>
        <v>3923</v>
      </c>
      <c r="AB497">
        <f>MATCH(U497,Description!$A$2:$A$4489,0)</f>
        <v>3928</v>
      </c>
      <c r="AC497" t="e">
        <f>MATCH(V497,Description!$A$2:$A$4489,0)</f>
        <v>#N/A</v>
      </c>
      <c r="AD497">
        <v>3928</v>
      </c>
      <c r="AE497" t="str" cm="1">
        <f t="array" ref="AE497">INDEX(Description!A$2:A$4489,Merged!$AD497)</f>
        <v>prodigal_1_494</v>
      </c>
      <c r="AF497" t="str" cm="1">
        <f t="array" ref="AF497">INDEX(Description!B$2:B$4489,Merged!$AD497)</f>
        <v>*</v>
      </c>
      <c r="AG497" cm="1">
        <f t="array" ref="AG497">INDEX(Description!C$2:C$4489,Merged!$AD497)</f>
        <v>0</v>
      </c>
      <c r="AH497" cm="1">
        <f t="array" ref="AH497">INDEX(Description!D$2:D$4489,Merged!$AD497)</f>
        <v>0</v>
      </c>
      <c r="AI497" cm="1">
        <f t="array" ref="AI497">INDEX(Description!E$2:E$4489,Merged!$AD497)</f>
        <v>0</v>
      </c>
      <c r="AJ497" t="str">
        <f t="shared" si="47"/>
        <v>locus_tag=prodigal_1_494;partial=00;start_type=ATG;rbs_motif=AGGAG;rbs_spacer=5-10bp;gc_cont=0.507;conf=99.96;score=34.15;cscore=11.30;sscore=22.85;rscore=15.89;uscore=2.42;tscore=4.54;;*;0;0;0</v>
      </c>
    </row>
    <row r="498" spans="1:36" x14ac:dyDescent="0.2">
      <c r="A498" t="s">
        <v>11274</v>
      </c>
      <c r="B498" t="s">
        <v>11275</v>
      </c>
      <c r="C498" t="s">
        <v>4</v>
      </c>
      <c r="D498">
        <v>523163</v>
      </c>
      <c r="E498">
        <v>525115</v>
      </c>
      <c r="F498">
        <v>398.3</v>
      </c>
      <c r="G498" t="s">
        <v>11287</v>
      </c>
      <c r="H498">
        <v>0</v>
      </c>
      <c r="I498" t="s">
        <v>11772</v>
      </c>
      <c r="S498" t="str">
        <f t="shared" si="43"/>
        <v>prodigal_1_4</v>
      </c>
      <c r="T498" t="str">
        <f t="shared" si="44"/>
        <v>prodigal_1_49</v>
      </c>
      <c r="U498" t="str">
        <f t="shared" si="45"/>
        <v>prodigal_1_495</v>
      </c>
      <c r="V498" t="str">
        <f t="shared" si="48"/>
        <v>prodigal_1_495;</v>
      </c>
      <c r="W498" t="str">
        <f t="shared" si="46"/>
        <v>prodigal_1_495;p</v>
      </c>
      <c r="Z498">
        <f>MATCH(S498,Description!$A$2:$A$4489,0)</f>
        <v>3337</v>
      </c>
      <c r="AA498">
        <f>MATCH(T498,Description!$A$2:$A$4489,0)</f>
        <v>3923</v>
      </c>
      <c r="AB498">
        <f>MATCH(U498,Description!$A$2:$A$4489,0)</f>
        <v>3929</v>
      </c>
      <c r="AC498" t="e">
        <f>MATCH(V498,Description!$A$2:$A$4489,0)</f>
        <v>#N/A</v>
      </c>
      <c r="AD498">
        <v>3929</v>
      </c>
      <c r="AE498" t="str" cm="1">
        <f t="array" ref="AE498">INDEX(Description!A$2:A$4489,Merged!$AD498)</f>
        <v>prodigal_1_495</v>
      </c>
      <c r="AF498" t="str" cm="1">
        <f t="array" ref="AF498">INDEX(Description!B$2:B$4489,Merged!$AD498)</f>
        <v>Q88FX8</v>
      </c>
      <c r="AG498" t="str" cm="1">
        <f t="array" ref="AG498">INDEX(Description!C$2:C$4489,Merged!$AD498)</f>
        <v>NICB_PSEPK</v>
      </c>
      <c r="AH498" t="str" cm="1">
        <f t="array" ref="AH498">INDEX(Description!D$2:D$4489,Merged!$AD498)</f>
        <v>Nicotinate_dehydrogenase_subunit_B</v>
      </c>
      <c r="AI498" t="str" cm="1">
        <f t="array" ref="AI498">INDEX(Description!E$2:E$4489,Merged!$AD498)</f>
        <v>nicB</v>
      </c>
      <c r="AJ498" t="str">
        <f t="shared" si="47"/>
        <v>locus_tag=prodigal_1_495;partial=00;start_type=ATG;rbs_motif=GGAG/GAGG;rbs_spacer=5-10bp;gc_cont=0.689;conf=99.99;score=397.69;cscore=384.24;sscore=13.44;rscore=8.88;uscore=0.67;tscore=4.54;;Q88FX8;NICB_PSEPK;Nicotinate_dehydrogenase_subunit_B;nicB</v>
      </c>
    </row>
    <row r="499" spans="1:36" x14ac:dyDescent="0.2">
      <c r="A499" t="s">
        <v>11274</v>
      </c>
      <c r="B499" t="s">
        <v>11275</v>
      </c>
      <c r="C499" t="s">
        <v>4</v>
      </c>
      <c r="D499">
        <v>525308</v>
      </c>
      <c r="E499">
        <v>527491</v>
      </c>
      <c r="F499">
        <v>459.1</v>
      </c>
      <c r="G499" t="s">
        <v>11276</v>
      </c>
      <c r="H499">
        <v>0</v>
      </c>
      <c r="I499" t="s">
        <v>11773</v>
      </c>
      <c r="S499" t="str">
        <f t="shared" si="43"/>
        <v>prodigal_1_4</v>
      </c>
      <c r="T499" t="str">
        <f t="shared" si="44"/>
        <v>prodigal_1_49</v>
      </c>
      <c r="U499" t="str">
        <f t="shared" si="45"/>
        <v>prodigal_1_496</v>
      </c>
      <c r="V499" t="str">
        <f t="shared" si="48"/>
        <v>prodigal_1_496;</v>
      </c>
      <c r="W499" t="str">
        <f t="shared" si="46"/>
        <v>prodigal_1_496;p</v>
      </c>
      <c r="Z499">
        <f>MATCH(S499,Description!$A$2:$A$4489,0)</f>
        <v>3337</v>
      </c>
      <c r="AA499">
        <f>MATCH(T499,Description!$A$2:$A$4489,0)</f>
        <v>3923</v>
      </c>
      <c r="AB499">
        <f>MATCH(U499,Description!$A$2:$A$4489,0)</f>
        <v>3930</v>
      </c>
      <c r="AC499" t="e">
        <f>MATCH(V499,Description!$A$2:$A$4489,0)</f>
        <v>#N/A</v>
      </c>
      <c r="AD499">
        <v>3930</v>
      </c>
      <c r="AE499" t="str" cm="1">
        <f t="array" ref="AE499">INDEX(Description!A$2:A$4489,Merged!$AD499)</f>
        <v>prodigal_1_496</v>
      </c>
      <c r="AF499" t="str" cm="1">
        <f t="array" ref="AF499">INDEX(Description!B$2:B$4489,Merged!$AD499)</f>
        <v>A7IG64</v>
      </c>
      <c r="AG499" t="str" cm="1">
        <f t="array" ref="AG499">INDEX(Description!C$2:C$4489,Merged!$AD499)</f>
        <v>DNLJ_XANP2</v>
      </c>
      <c r="AH499" t="str" cm="1">
        <f t="array" ref="AH499">INDEX(Description!D$2:D$4489,Merged!$AD499)</f>
        <v>DNA_ligase</v>
      </c>
      <c r="AI499" t="str" cm="1">
        <f t="array" ref="AI499">INDEX(Description!E$2:E$4489,Merged!$AD499)</f>
        <v>ligA</v>
      </c>
      <c r="AJ499" t="str">
        <f t="shared" si="47"/>
        <v>locus_tag=prodigal_1_496;partial=00;start_type=ATG;rbs_motif=GGAG/GAGG;rbs_spacer=5-10bp;gc_cont=0.685;conf=99.99;score=459.12;cscore=443.65;sscore=15.48;rscore=8.88;uscore=2.05;tscore=4.54;;A7IG64;DNLJ_XANP2;DNA_ligase;ligA</v>
      </c>
    </row>
    <row r="500" spans="1:36" x14ac:dyDescent="0.2">
      <c r="A500" t="s">
        <v>11274</v>
      </c>
      <c r="B500" t="s">
        <v>11275</v>
      </c>
      <c r="C500" t="s">
        <v>4</v>
      </c>
      <c r="D500">
        <v>527581</v>
      </c>
      <c r="E500">
        <v>528210</v>
      </c>
      <c r="F500">
        <v>131.9</v>
      </c>
      <c r="G500" t="s">
        <v>11276</v>
      </c>
      <c r="H500">
        <v>0</v>
      </c>
      <c r="I500" t="s">
        <v>11774</v>
      </c>
      <c r="S500" t="str">
        <f t="shared" si="43"/>
        <v>prodigal_1_4</v>
      </c>
      <c r="T500" t="str">
        <f t="shared" si="44"/>
        <v>prodigal_1_49</v>
      </c>
      <c r="U500" t="str">
        <f t="shared" si="45"/>
        <v>prodigal_1_497</v>
      </c>
      <c r="V500" t="str">
        <f t="shared" si="48"/>
        <v>prodigal_1_497;</v>
      </c>
      <c r="W500" t="str">
        <f t="shared" si="46"/>
        <v>prodigal_1_497;p</v>
      </c>
      <c r="Z500">
        <f>MATCH(S500,Description!$A$2:$A$4489,0)</f>
        <v>3337</v>
      </c>
      <c r="AA500">
        <f>MATCH(T500,Description!$A$2:$A$4489,0)</f>
        <v>3923</v>
      </c>
      <c r="AB500">
        <f>MATCH(U500,Description!$A$2:$A$4489,0)</f>
        <v>3931</v>
      </c>
      <c r="AC500" t="e">
        <f>MATCH(V500,Description!$A$2:$A$4489,0)</f>
        <v>#N/A</v>
      </c>
      <c r="AD500">
        <v>3931</v>
      </c>
      <c r="AE500" t="str" cm="1">
        <f t="array" ref="AE500">INDEX(Description!A$2:A$4489,Merged!$AD500)</f>
        <v>prodigal_1_497</v>
      </c>
      <c r="AF500" t="str" cm="1">
        <f t="array" ref="AF500">INDEX(Description!B$2:B$4489,Merged!$AD500)</f>
        <v>*</v>
      </c>
      <c r="AG500" cm="1">
        <f t="array" ref="AG500">INDEX(Description!C$2:C$4489,Merged!$AD500)</f>
        <v>0</v>
      </c>
      <c r="AH500" cm="1">
        <f t="array" ref="AH500">INDEX(Description!D$2:D$4489,Merged!$AD500)</f>
        <v>0</v>
      </c>
      <c r="AI500" cm="1">
        <f t="array" ref="AI500">INDEX(Description!E$2:E$4489,Merged!$AD500)</f>
        <v>0</v>
      </c>
      <c r="AJ500" t="str">
        <f t="shared" si="47"/>
        <v>locus_tag=prodigal_1_497;partial=00;start_type=ATG;rbs_motif=GGA/GAG/AGG;rbs_spacer=5-10bp;gc_cont=0.695;conf=100.00;score=131.87;cscore=125.55;sscore=6.32;rscore=0.72;uscore=1.06;tscore=4.54;;*;0;0;0</v>
      </c>
    </row>
    <row r="501" spans="1:36" x14ac:dyDescent="0.2">
      <c r="A501" t="s">
        <v>11274</v>
      </c>
      <c r="B501" t="s">
        <v>11275</v>
      </c>
      <c r="C501" t="s">
        <v>4</v>
      </c>
      <c r="D501">
        <v>528431</v>
      </c>
      <c r="E501">
        <v>529663</v>
      </c>
      <c r="F501">
        <v>27.5</v>
      </c>
      <c r="G501" t="s">
        <v>11276</v>
      </c>
      <c r="H501">
        <v>0</v>
      </c>
      <c r="I501" t="s">
        <v>11775</v>
      </c>
      <c r="S501" t="str">
        <f t="shared" si="43"/>
        <v>prodigal_1_4</v>
      </c>
      <c r="T501" t="str">
        <f t="shared" si="44"/>
        <v>prodigal_1_49</v>
      </c>
      <c r="U501" t="str">
        <f t="shared" si="45"/>
        <v>prodigal_1_498</v>
      </c>
      <c r="V501" t="str">
        <f t="shared" si="48"/>
        <v>prodigal_1_498;</v>
      </c>
      <c r="W501" t="str">
        <f t="shared" si="46"/>
        <v>prodigal_1_498;p</v>
      </c>
      <c r="Z501">
        <f>MATCH(S501,Description!$A$2:$A$4489,0)</f>
        <v>3337</v>
      </c>
      <c r="AA501">
        <f>MATCH(T501,Description!$A$2:$A$4489,0)</f>
        <v>3923</v>
      </c>
      <c r="AB501">
        <f>MATCH(U501,Description!$A$2:$A$4489,0)</f>
        <v>3932</v>
      </c>
      <c r="AC501" t="e">
        <f>MATCH(V501,Description!$A$2:$A$4489,0)</f>
        <v>#N/A</v>
      </c>
      <c r="AD501">
        <v>3932</v>
      </c>
      <c r="AE501" t="str" cm="1">
        <f t="array" ref="AE501">INDEX(Description!A$2:A$4489,Merged!$AD501)</f>
        <v>prodigal_1_498</v>
      </c>
      <c r="AF501" t="str" cm="1">
        <f t="array" ref="AF501">INDEX(Description!B$2:B$4489,Merged!$AD501)</f>
        <v>*</v>
      </c>
      <c r="AG501" cm="1">
        <f t="array" ref="AG501">INDEX(Description!C$2:C$4489,Merged!$AD501)</f>
        <v>0</v>
      </c>
      <c r="AH501" cm="1">
        <f t="array" ref="AH501">INDEX(Description!D$2:D$4489,Merged!$AD501)</f>
        <v>0</v>
      </c>
      <c r="AI501" cm="1">
        <f t="array" ref="AI501">INDEX(Description!E$2:E$4489,Merged!$AD501)</f>
        <v>0</v>
      </c>
      <c r="AJ501" t="str">
        <f t="shared" si="47"/>
        <v>locus_tag=prodigal_1_498;partial=00;start_type=ATG;rbs_motif=GGAG/GAGG;rbs_spacer=5-10bp;gc_cont=0.397;conf=99.79;score=26.88;cscore=12.23;sscore=14.65;rscore=8.88;uscore=1.88;tscore=4.54;;*;0;0;0</v>
      </c>
    </row>
    <row r="502" spans="1:36" x14ac:dyDescent="0.2">
      <c r="A502" t="s">
        <v>11274</v>
      </c>
      <c r="B502" t="s">
        <v>11275</v>
      </c>
      <c r="C502" t="s">
        <v>4</v>
      </c>
      <c r="D502">
        <v>529873</v>
      </c>
      <c r="E502">
        <v>530982</v>
      </c>
      <c r="F502">
        <v>215.6</v>
      </c>
      <c r="G502" t="s">
        <v>11276</v>
      </c>
      <c r="H502">
        <v>0</v>
      </c>
      <c r="I502" t="s">
        <v>11776</v>
      </c>
      <c r="S502" t="str">
        <f t="shared" si="43"/>
        <v>prodigal_1_4</v>
      </c>
      <c r="T502" t="str">
        <f t="shared" si="44"/>
        <v>prodigal_1_49</v>
      </c>
      <c r="U502" t="str">
        <f t="shared" si="45"/>
        <v>prodigal_1_499</v>
      </c>
      <c r="V502" t="str">
        <f t="shared" si="48"/>
        <v>prodigal_1_499;</v>
      </c>
      <c r="W502" t="str">
        <f t="shared" si="46"/>
        <v>prodigal_1_499;p</v>
      </c>
      <c r="Z502">
        <f>MATCH(S502,Description!$A$2:$A$4489,0)</f>
        <v>3337</v>
      </c>
      <c r="AA502">
        <f>MATCH(T502,Description!$A$2:$A$4489,0)</f>
        <v>3923</v>
      </c>
      <c r="AB502">
        <f>MATCH(U502,Description!$A$2:$A$4489,0)</f>
        <v>3933</v>
      </c>
      <c r="AC502" t="e">
        <f>MATCH(V502,Description!$A$2:$A$4489,0)</f>
        <v>#N/A</v>
      </c>
      <c r="AD502">
        <v>3933</v>
      </c>
      <c r="AE502" t="str" cm="1">
        <f t="array" ref="AE502">INDEX(Description!A$2:A$4489,Merged!$AD502)</f>
        <v>prodigal_1_499</v>
      </c>
      <c r="AF502" t="str" cm="1">
        <f t="array" ref="AF502">INDEX(Description!B$2:B$4489,Merged!$AD502)</f>
        <v>P31892</v>
      </c>
      <c r="AG502" t="str" cm="1">
        <f t="array" ref="AG502">INDEX(Description!C$2:C$4489,Merged!$AD502)</f>
        <v>MBHS_CUPNH</v>
      </c>
      <c r="AH502" t="str" cm="1">
        <f t="array" ref="AH502">INDEX(Description!D$2:D$4489,Merged!$AD502)</f>
        <v>Uptake_hydrogenase_small_subunit</v>
      </c>
      <c r="AI502" t="str" cm="1">
        <f t="array" ref="AI502">INDEX(Description!E$2:E$4489,Merged!$AD502)</f>
        <v>hoxK</v>
      </c>
      <c r="AJ502" t="str">
        <f t="shared" si="47"/>
        <v>locus_tag=prodigal_1_499;partial=00;start_type=ATG;rbs_motif=GGA/GAG/AGG;rbs_spacer=5-10bp;gc_cont=0.661;conf=99.99;score=214.97;cscore=212.69;sscore=2.28;rscore=0.72;uscore=-2.34;tscore=4.54;;P31892;MBHS_CUPNH;Uptake_hydrogenase_small_subunit;hoxK</v>
      </c>
    </row>
    <row r="503" spans="1:36" x14ac:dyDescent="0.2">
      <c r="A503" t="s">
        <v>11274</v>
      </c>
      <c r="B503" t="s">
        <v>11275</v>
      </c>
      <c r="C503" t="s">
        <v>4</v>
      </c>
      <c r="D503">
        <v>530979</v>
      </c>
      <c r="E503">
        <v>532796</v>
      </c>
      <c r="F503">
        <v>409.2</v>
      </c>
      <c r="G503" t="s">
        <v>11276</v>
      </c>
      <c r="H503">
        <v>0</v>
      </c>
      <c r="I503" t="s">
        <v>11777</v>
      </c>
      <c r="S503" t="str">
        <f t="shared" si="43"/>
        <v>prodigal_1_5</v>
      </c>
      <c r="T503" t="str">
        <f t="shared" si="44"/>
        <v>prodigal_1_50</v>
      </c>
      <c r="U503" t="str">
        <f t="shared" si="45"/>
        <v>prodigal_1_500</v>
      </c>
      <c r="V503" t="str">
        <f t="shared" si="48"/>
        <v>prodigal_1_500;</v>
      </c>
      <c r="W503" t="str">
        <f t="shared" si="46"/>
        <v>prodigal_1_500;p</v>
      </c>
      <c r="Z503">
        <f>MATCH(S503,Description!$A$2:$A$4489,0)</f>
        <v>3934</v>
      </c>
      <c r="AA503">
        <f>MATCH(T503,Description!$A$2:$A$4489,0)</f>
        <v>3935</v>
      </c>
      <c r="AB503">
        <f>MATCH(U503,Description!$A$2:$A$4489,0)</f>
        <v>3936</v>
      </c>
      <c r="AC503" t="e">
        <f>MATCH(V503,Description!$A$2:$A$4489,0)</f>
        <v>#N/A</v>
      </c>
      <c r="AD503">
        <v>3936</v>
      </c>
      <c r="AE503" t="str" cm="1">
        <f t="array" ref="AE503">INDEX(Description!A$2:A$4489,Merged!$AD503)</f>
        <v>prodigal_1_500</v>
      </c>
      <c r="AF503" t="str" cm="1">
        <f t="array" ref="AF503">INDEX(Description!B$2:B$4489,Merged!$AD503)</f>
        <v>O33406</v>
      </c>
      <c r="AG503" t="str" cm="1">
        <f t="array" ref="AG503">INDEX(Description!C$2:C$4489,Merged!$AD503)</f>
        <v>MBHL_AFIC5</v>
      </c>
      <c r="AH503" t="str" cm="1">
        <f t="array" ref="AH503">INDEX(Description!D$2:D$4489,Merged!$AD503)</f>
        <v>Uptake_hydrogenase_large_subunit</v>
      </c>
      <c r="AI503" t="str" cm="1">
        <f t="array" ref="AI503">INDEX(Description!E$2:E$4489,Merged!$AD503)</f>
        <v>hoxL</v>
      </c>
      <c r="AJ503" t="str">
        <f t="shared" si="47"/>
        <v>locus_tag=prodigal_1_500;partial=00;start_type=GTG;rbs_motif=GGAGG;rbs_spacer=5-10bp;gc_cont=0.650;conf=99.99;score=410.50;cscore=406.83;sscore=3.66;rscore=10.30;uscore=0.21;tscore=-8.13;;O33406;MBHL_AFIC5;Uptake_hydrogenase_large_subunit;hoxL</v>
      </c>
    </row>
    <row r="504" spans="1:36" x14ac:dyDescent="0.2">
      <c r="A504" t="s">
        <v>11274</v>
      </c>
      <c r="B504" t="s">
        <v>11275</v>
      </c>
      <c r="C504" t="s">
        <v>4</v>
      </c>
      <c r="D504">
        <v>532810</v>
      </c>
      <c r="E504">
        <v>533580</v>
      </c>
      <c r="F504">
        <v>177.7</v>
      </c>
      <c r="G504" t="s">
        <v>11276</v>
      </c>
      <c r="H504">
        <v>0</v>
      </c>
      <c r="I504" t="s">
        <v>11778</v>
      </c>
      <c r="S504" t="str">
        <f t="shared" si="43"/>
        <v>prodigal_1_5</v>
      </c>
      <c r="T504" t="str">
        <f t="shared" si="44"/>
        <v>prodigal_1_50</v>
      </c>
      <c r="U504" t="str">
        <f t="shared" si="45"/>
        <v>prodigal_1_501</v>
      </c>
      <c r="V504" t="str">
        <f t="shared" si="48"/>
        <v>prodigal_1_501;</v>
      </c>
      <c r="W504" t="str">
        <f t="shared" si="46"/>
        <v>prodigal_1_501;p</v>
      </c>
      <c r="Z504">
        <f>MATCH(S504,Description!$A$2:$A$4489,0)</f>
        <v>3934</v>
      </c>
      <c r="AA504">
        <f>MATCH(T504,Description!$A$2:$A$4489,0)</f>
        <v>3935</v>
      </c>
      <c r="AB504">
        <f>MATCH(U504,Description!$A$2:$A$4489,0)</f>
        <v>3937</v>
      </c>
      <c r="AC504" t="e">
        <f>MATCH(V504,Description!$A$2:$A$4489,0)</f>
        <v>#N/A</v>
      </c>
      <c r="AD504">
        <v>3937</v>
      </c>
      <c r="AE504" t="str" cm="1">
        <f t="array" ref="AE504">INDEX(Description!A$2:A$4489,Merged!$AD504)</f>
        <v>prodigal_1_501</v>
      </c>
      <c r="AF504" t="str" cm="1">
        <f t="array" ref="AF504">INDEX(Description!B$2:B$4489,Merged!$AD504)</f>
        <v>Q43953</v>
      </c>
      <c r="AG504" t="str" cm="1">
        <f t="array" ref="AG504">INDEX(Description!C$2:C$4489,Merged!$AD504)</f>
        <v>CYBH_AZOCH</v>
      </c>
      <c r="AH504" t="str" cm="1">
        <f t="array" ref="AH504">INDEX(Description!D$2:D$4489,Merged!$AD504)</f>
        <v>Probable_Ni/Fe-hydrogenase_B-type_cytochrome_subunit</v>
      </c>
      <c r="AI504" t="str" cm="1">
        <f t="array" ref="AI504">INDEX(Description!E$2:E$4489,Merged!$AD504)</f>
        <v>hupZ</v>
      </c>
      <c r="AJ504" t="str">
        <f t="shared" si="47"/>
        <v>locus_tag=prodigal_1_501;partial=00;start_type=ATG;rbs_motif=GGAGG;rbs_spacer=5-10bp;gc_cont=0.633;conf=99.99;score=178.81;cscore=162.31;sscore=16.49;rscore=10.30;uscore=0.53;tscore=4.54;;Q43953;CYBH_AZOCH;Probable_Ni/Fe-hydrogenase_B-type_cytochrome_subunit;hupZ</v>
      </c>
    </row>
    <row r="505" spans="1:36" x14ac:dyDescent="0.2">
      <c r="A505" t="s">
        <v>11274</v>
      </c>
      <c r="B505" t="s">
        <v>11275</v>
      </c>
      <c r="C505" t="s">
        <v>4</v>
      </c>
      <c r="D505">
        <v>534060</v>
      </c>
      <c r="E505">
        <v>534674</v>
      </c>
      <c r="F505">
        <v>128</v>
      </c>
      <c r="G505" t="s">
        <v>11276</v>
      </c>
      <c r="H505">
        <v>0</v>
      </c>
      <c r="I505" t="s">
        <v>11779</v>
      </c>
      <c r="S505" t="str">
        <f t="shared" si="43"/>
        <v>prodigal_1_5</v>
      </c>
      <c r="T505" t="str">
        <f t="shared" si="44"/>
        <v>prodigal_1_50</v>
      </c>
      <c r="U505" t="str">
        <f t="shared" si="45"/>
        <v>prodigal_1_502</v>
      </c>
      <c r="V505" t="str">
        <f t="shared" si="48"/>
        <v>prodigal_1_502;</v>
      </c>
      <c r="W505" t="str">
        <f t="shared" si="46"/>
        <v>prodigal_1_502;p</v>
      </c>
      <c r="Z505">
        <f>MATCH(S505,Description!$A$2:$A$4489,0)</f>
        <v>3934</v>
      </c>
      <c r="AA505">
        <f>MATCH(T505,Description!$A$2:$A$4489,0)</f>
        <v>3935</v>
      </c>
      <c r="AB505">
        <f>MATCH(U505,Description!$A$2:$A$4489,0)</f>
        <v>3938</v>
      </c>
      <c r="AC505" t="e">
        <f>MATCH(V505,Description!$A$2:$A$4489,0)</f>
        <v>#N/A</v>
      </c>
      <c r="AD505">
        <v>3938</v>
      </c>
      <c r="AE505" t="str" cm="1">
        <f t="array" ref="AE505">INDEX(Description!A$2:A$4489,Merged!$AD505)</f>
        <v>prodigal_1_502</v>
      </c>
      <c r="AF505" t="str" cm="1">
        <f t="array" ref="AF505">INDEX(Description!B$2:B$4489,Merged!$AD505)</f>
        <v>Q03004</v>
      </c>
      <c r="AG505" t="str" cm="1">
        <f t="array" ref="AG505">INDEX(Description!C$2:C$4489,Merged!$AD505)</f>
        <v>HUPD_RHOCA</v>
      </c>
      <c r="AH505" t="str" cm="1">
        <f t="array" ref="AH505">INDEX(Description!D$2:D$4489,Merged!$AD505)</f>
        <v>Hydrogenase_expression/formation_protein_HupD</v>
      </c>
      <c r="AI505" t="str" cm="1">
        <f t="array" ref="AI505">INDEX(Description!E$2:E$4489,Merged!$AD505)</f>
        <v>hupD</v>
      </c>
      <c r="AJ505" t="str">
        <f t="shared" si="47"/>
        <v>locus_tag=prodigal_1_502;partial=00;start_type=ATG;rbs_motif=GGAGG;rbs_spacer=5-10bp;gc_cont=0.696;conf=100.00;score=127.35;cscore=114.86;sscore=12.49;rscore=10.30;uscore=-1.70;tscore=4.54;;Q03004;HUPD_RHOCA;Hydrogenase_expression/formation_protein_HupD;hupD</v>
      </c>
    </row>
    <row r="506" spans="1:36" x14ac:dyDescent="0.2">
      <c r="A506" t="s">
        <v>11274</v>
      </c>
      <c r="B506" t="s">
        <v>11275</v>
      </c>
      <c r="C506" t="s">
        <v>4</v>
      </c>
      <c r="D506">
        <v>534684</v>
      </c>
      <c r="E506">
        <v>535016</v>
      </c>
      <c r="F506">
        <v>50.2</v>
      </c>
      <c r="G506" t="s">
        <v>11276</v>
      </c>
      <c r="H506">
        <v>0</v>
      </c>
      <c r="I506" t="s">
        <v>11780</v>
      </c>
      <c r="S506" t="str">
        <f t="shared" si="43"/>
        <v>prodigal_1_5</v>
      </c>
      <c r="T506" t="str">
        <f t="shared" si="44"/>
        <v>prodigal_1_50</v>
      </c>
      <c r="U506" t="str">
        <f t="shared" si="45"/>
        <v>prodigal_1_503</v>
      </c>
      <c r="V506" t="str">
        <f t="shared" si="48"/>
        <v>prodigal_1_503;</v>
      </c>
      <c r="W506" t="str">
        <f t="shared" si="46"/>
        <v>prodigal_1_503;p</v>
      </c>
      <c r="Z506">
        <f>MATCH(S506,Description!$A$2:$A$4489,0)</f>
        <v>3934</v>
      </c>
      <c r="AA506">
        <f>MATCH(T506,Description!$A$2:$A$4489,0)</f>
        <v>3935</v>
      </c>
      <c r="AB506">
        <f>MATCH(U506,Description!$A$2:$A$4489,0)</f>
        <v>3939</v>
      </c>
      <c r="AC506" t="e">
        <f>MATCH(V506,Description!$A$2:$A$4489,0)</f>
        <v>#N/A</v>
      </c>
      <c r="AD506">
        <v>3939</v>
      </c>
      <c r="AE506" t="str" cm="1">
        <f t="array" ref="AE506">INDEX(Description!A$2:A$4489,Merged!$AD506)</f>
        <v>prodigal_1_503</v>
      </c>
      <c r="AF506" t="str" cm="1">
        <f t="array" ref="AF506">INDEX(Description!B$2:B$4489,Merged!$AD506)</f>
        <v>Q03005</v>
      </c>
      <c r="AG506" t="str" cm="1">
        <f t="array" ref="AG506">INDEX(Description!C$2:C$4489,Merged!$AD506)</f>
        <v>HUPF_RHOCA</v>
      </c>
      <c r="AH506" t="str" cm="1">
        <f t="array" ref="AH506">INDEX(Description!D$2:D$4489,Merged!$AD506)</f>
        <v>Hydrogenase_expression/formation_protein_HupF</v>
      </c>
      <c r="AI506" t="str" cm="1">
        <f t="array" ref="AI506">INDEX(Description!E$2:E$4489,Merged!$AD506)</f>
        <v>hupF</v>
      </c>
      <c r="AJ506" t="str">
        <f t="shared" si="47"/>
        <v>locus_tag=prodigal_1_503;partial=00;start_type=ATG;rbs_motif=GGA/GAG/AGG;rbs_spacer=5-10bp;gc_cont=0.727;conf=100.00;score=51.33;cscore=44.52;sscore=6.82;rscore=0.72;uscore=0.38;tscore=4.54;;Q03005;HUPF_RHOCA;Hydrogenase_expression/formation_protein_HupF;hupF</v>
      </c>
    </row>
    <row r="507" spans="1:36" x14ac:dyDescent="0.2">
      <c r="A507" t="s">
        <v>11274</v>
      </c>
      <c r="B507" t="s">
        <v>11275</v>
      </c>
      <c r="C507" t="s">
        <v>4</v>
      </c>
      <c r="D507">
        <v>535016</v>
      </c>
      <c r="E507">
        <v>535456</v>
      </c>
      <c r="F507">
        <v>77.2</v>
      </c>
      <c r="G507" t="s">
        <v>11276</v>
      </c>
      <c r="H507">
        <v>0</v>
      </c>
      <c r="I507" t="s">
        <v>11781</v>
      </c>
      <c r="S507" t="str">
        <f t="shared" si="43"/>
        <v>prodigal_1_5</v>
      </c>
      <c r="T507" t="str">
        <f t="shared" si="44"/>
        <v>prodigal_1_50</v>
      </c>
      <c r="U507" t="str">
        <f t="shared" si="45"/>
        <v>prodigal_1_504</v>
      </c>
      <c r="V507" t="str">
        <f t="shared" si="48"/>
        <v>prodigal_1_504;</v>
      </c>
      <c r="W507" t="str">
        <f t="shared" si="46"/>
        <v>prodigal_1_504;p</v>
      </c>
      <c r="Z507">
        <f>MATCH(S507,Description!$A$2:$A$4489,0)</f>
        <v>3934</v>
      </c>
      <c r="AA507">
        <f>MATCH(T507,Description!$A$2:$A$4489,0)</f>
        <v>3935</v>
      </c>
      <c r="AB507">
        <f>MATCH(U507,Description!$A$2:$A$4489,0)</f>
        <v>3940</v>
      </c>
      <c r="AC507" t="e">
        <f>MATCH(V507,Description!$A$2:$A$4489,0)</f>
        <v>#N/A</v>
      </c>
      <c r="AD507">
        <v>3940</v>
      </c>
      <c r="AE507" t="str" cm="1">
        <f t="array" ref="AE507">INDEX(Description!A$2:A$4489,Merged!$AD507)</f>
        <v>prodigal_1_504</v>
      </c>
      <c r="AF507" t="str" cm="1">
        <f t="array" ref="AF507">INDEX(Description!B$2:B$4489,Merged!$AD507)</f>
        <v>Q03006</v>
      </c>
      <c r="AG507" t="str" cm="1">
        <f t="array" ref="AG507">INDEX(Description!C$2:C$4489,Merged!$AD507)</f>
        <v>HUPG_RHOCA</v>
      </c>
      <c r="AH507" t="str" cm="1">
        <f t="array" ref="AH507">INDEX(Description!D$2:D$4489,Merged!$AD507)</f>
        <v>Hydrogenase_expression/formation_protein_HupG</v>
      </c>
      <c r="AI507" t="str" cm="1">
        <f t="array" ref="AI507">INDEX(Description!E$2:E$4489,Merged!$AD507)</f>
        <v>hupG</v>
      </c>
      <c r="AJ507" t="str">
        <f t="shared" si="47"/>
        <v>locus_tag=prodigal_1_504;partial=00;start_type=ATG;rbs_motif=AGGA;rbs_spacer=5-10bp;gc_cont=0.746;conf=100.00;score=79.82;cscore=66.70;sscore=13.12;rscore=7.30;uscore=-1.30;tscore=4.54;;Q03006;HUPG_RHOCA;Hydrogenase_expression/formation_protein_HupG;hupG</v>
      </c>
    </row>
    <row r="508" spans="1:36" x14ac:dyDescent="0.2">
      <c r="A508" t="s">
        <v>11274</v>
      </c>
      <c r="B508" t="s">
        <v>11275</v>
      </c>
      <c r="C508" t="s">
        <v>4</v>
      </c>
      <c r="D508">
        <v>535467</v>
      </c>
      <c r="E508">
        <v>536372</v>
      </c>
      <c r="F508">
        <v>176.4</v>
      </c>
      <c r="G508" t="s">
        <v>11276</v>
      </c>
      <c r="H508">
        <v>0</v>
      </c>
      <c r="I508" t="s">
        <v>11782</v>
      </c>
      <c r="S508" t="str">
        <f t="shared" si="43"/>
        <v>prodigal_1_5</v>
      </c>
      <c r="T508" t="str">
        <f t="shared" si="44"/>
        <v>prodigal_1_50</v>
      </c>
      <c r="U508" t="str">
        <f t="shared" si="45"/>
        <v>prodigal_1_505</v>
      </c>
      <c r="V508" t="str">
        <f t="shared" si="48"/>
        <v>prodigal_1_505;</v>
      </c>
      <c r="W508" t="str">
        <f t="shared" si="46"/>
        <v>prodigal_1_505;p</v>
      </c>
      <c r="Z508">
        <f>MATCH(S508,Description!$A$2:$A$4489,0)</f>
        <v>3934</v>
      </c>
      <c r="AA508">
        <f>MATCH(T508,Description!$A$2:$A$4489,0)</f>
        <v>3935</v>
      </c>
      <c r="AB508">
        <f>MATCH(U508,Description!$A$2:$A$4489,0)</f>
        <v>3941</v>
      </c>
      <c r="AC508" t="e">
        <f>MATCH(V508,Description!$A$2:$A$4489,0)</f>
        <v>#N/A</v>
      </c>
      <c r="AD508">
        <v>3941</v>
      </c>
      <c r="AE508" t="str" cm="1">
        <f t="array" ref="AE508">INDEX(Description!A$2:A$4489,Merged!$AD508)</f>
        <v>prodigal_1_505</v>
      </c>
      <c r="AF508" t="str" cm="1">
        <f t="array" ref="AF508">INDEX(Description!B$2:B$4489,Merged!$AD508)</f>
        <v>Q03007</v>
      </c>
      <c r="AG508" t="str" cm="1">
        <f t="array" ref="AG508">INDEX(Description!C$2:C$4489,Merged!$AD508)</f>
        <v>HUPH_RHOCA</v>
      </c>
      <c r="AH508" t="str" cm="1">
        <f t="array" ref="AH508">INDEX(Description!D$2:D$4489,Merged!$AD508)</f>
        <v>Hydrogenase_expression/formation_protein_HupH</v>
      </c>
      <c r="AI508" t="str" cm="1">
        <f t="array" ref="AI508">INDEX(Description!E$2:E$4489,Merged!$AD508)</f>
        <v>hupH</v>
      </c>
      <c r="AJ508" t="str">
        <f t="shared" si="47"/>
        <v>locus_tag=prodigal_1_505;partial=00;start_type=ATG;rbs_motif=GGAG/GAGG;rbs_spacer=5-10bp;gc_cont=0.714;conf=100.00;score=177.52;cscore=160.26;sscore=17.26;rscore=8.88;uscore=2.67;tscore=4.54;;Q03007;HUPH_RHOCA;Hydrogenase_expression/formation_protein_HupH;hupH</v>
      </c>
    </row>
    <row r="509" spans="1:36" x14ac:dyDescent="0.2">
      <c r="A509" t="s">
        <v>11274</v>
      </c>
      <c r="B509" t="s">
        <v>11275</v>
      </c>
      <c r="C509" t="s">
        <v>4</v>
      </c>
      <c r="D509">
        <v>536383</v>
      </c>
      <c r="E509">
        <v>537288</v>
      </c>
      <c r="F509">
        <v>174.1</v>
      </c>
      <c r="G509" t="s">
        <v>11276</v>
      </c>
      <c r="H509">
        <v>0</v>
      </c>
      <c r="I509" t="s">
        <v>11783</v>
      </c>
      <c r="S509" t="str">
        <f t="shared" si="43"/>
        <v>prodigal_1_5</v>
      </c>
      <c r="T509" t="str">
        <f t="shared" si="44"/>
        <v>prodigal_1_50</v>
      </c>
      <c r="U509" t="str">
        <f t="shared" si="45"/>
        <v>prodigal_1_506</v>
      </c>
      <c r="V509" t="str">
        <f t="shared" si="48"/>
        <v>prodigal_1_506;</v>
      </c>
      <c r="W509" t="str">
        <f t="shared" si="46"/>
        <v>prodigal_1_506;p</v>
      </c>
      <c r="Z509">
        <f>MATCH(S509,Description!$A$2:$A$4489,0)</f>
        <v>3934</v>
      </c>
      <c r="AA509">
        <f>MATCH(T509,Description!$A$2:$A$4489,0)</f>
        <v>3935</v>
      </c>
      <c r="AB509">
        <f>MATCH(U509,Description!$A$2:$A$4489,0)</f>
        <v>3942</v>
      </c>
      <c r="AC509" t="e">
        <f>MATCH(V509,Description!$A$2:$A$4489,0)</f>
        <v>#N/A</v>
      </c>
      <c r="AD509">
        <v>3942</v>
      </c>
      <c r="AE509" t="str" cm="1">
        <f t="array" ref="AE509">INDEX(Description!A$2:A$4489,Merged!$AD509)</f>
        <v>prodigal_1_506</v>
      </c>
      <c r="AF509" t="str" cm="1">
        <f t="array" ref="AF509">INDEX(Description!B$2:B$4489,Merged!$AD509)</f>
        <v>Q03009</v>
      </c>
      <c r="AG509" t="str" cm="1">
        <f t="array" ref="AG509">INDEX(Description!C$2:C$4489,Merged!$AD509)</f>
        <v>HUPJ_RHOCA</v>
      </c>
      <c r="AH509" t="str" cm="1">
        <f t="array" ref="AH509">INDEX(Description!D$2:D$4489,Merged!$AD509)</f>
        <v>Probable_rubredoxin_HupJ</v>
      </c>
      <c r="AI509" t="str" cm="1">
        <f t="array" ref="AI509">INDEX(Description!E$2:E$4489,Merged!$AD509)</f>
        <v>hupJ</v>
      </c>
      <c r="AJ509" t="str">
        <f t="shared" si="47"/>
        <v>locus_tag=prodigal_1_506;partial=00;start_type=ATG;rbs_motif=AGGAG;rbs_spacer=5-10bp;gc_cont=0.704;conf=100.00;score=175.29;cscore=154.63;sscore=20.65;rscore=15.89;uscore=-0.95;tscore=4.54;;Q03009;HUPJ_RHOCA;Probable_rubredoxin_HupJ;hupJ</v>
      </c>
    </row>
    <row r="510" spans="1:36" x14ac:dyDescent="0.2">
      <c r="A510" t="s">
        <v>11274</v>
      </c>
      <c r="B510" t="s">
        <v>11275</v>
      </c>
      <c r="C510" t="s">
        <v>4</v>
      </c>
      <c r="D510">
        <v>537288</v>
      </c>
      <c r="E510">
        <v>538391</v>
      </c>
      <c r="F510">
        <v>117</v>
      </c>
      <c r="G510" t="s">
        <v>11276</v>
      </c>
      <c r="H510">
        <v>0</v>
      </c>
      <c r="I510" t="s">
        <v>11784</v>
      </c>
      <c r="S510" t="str">
        <f t="shared" si="43"/>
        <v>prodigal_1_5</v>
      </c>
      <c r="T510" t="str">
        <f t="shared" si="44"/>
        <v>prodigal_1_50</v>
      </c>
      <c r="U510" t="str">
        <f t="shared" si="45"/>
        <v>prodigal_1_507</v>
      </c>
      <c r="V510" t="str">
        <f t="shared" si="48"/>
        <v>prodigal_1_507;</v>
      </c>
      <c r="W510" t="str">
        <f t="shared" si="46"/>
        <v>prodigal_1_507;p</v>
      </c>
      <c r="Z510">
        <f>MATCH(S510,Description!$A$2:$A$4489,0)</f>
        <v>3934</v>
      </c>
      <c r="AA510">
        <f>MATCH(T510,Description!$A$2:$A$4489,0)</f>
        <v>3935</v>
      </c>
      <c r="AB510">
        <f>MATCH(U510,Description!$A$2:$A$4489,0)</f>
        <v>3943</v>
      </c>
      <c r="AC510" t="e">
        <f>MATCH(V510,Description!$A$2:$A$4489,0)</f>
        <v>#N/A</v>
      </c>
      <c r="AD510">
        <v>3943</v>
      </c>
      <c r="AE510" t="str" cm="1">
        <f t="array" ref="AE510">INDEX(Description!A$2:A$4489,Merged!$AD510)</f>
        <v>prodigal_1_507</v>
      </c>
      <c r="AF510" t="str" cm="1">
        <f t="array" ref="AF510">INDEX(Description!B$2:B$4489,Merged!$AD510)</f>
        <v>*</v>
      </c>
      <c r="AG510" cm="1">
        <f t="array" ref="AG510">INDEX(Description!C$2:C$4489,Merged!$AD510)</f>
        <v>0</v>
      </c>
      <c r="AH510" cm="1">
        <f t="array" ref="AH510">INDEX(Description!D$2:D$4489,Merged!$AD510)</f>
        <v>0</v>
      </c>
      <c r="AI510" cm="1">
        <f t="array" ref="AI510">INDEX(Description!E$2:E$4489,Merged!$AD510)</f>
        <v>0</v>
      </c>
      <c r="AJ510" t="str">
        <f t="shared" si="47"/>
        <v>locus_tag=prodigal_1_507;partial=00;start_type=ATG;rbs_motif=GGA/GAG/AGG;rbs_spacer=11-12bp;gc_cont=0.766;conf=100.00;score=121.15;cscore=115.33;sscore=5.82;rscore=-1.51;uscore=-1.32;tscore=4.54;;*;0;0;0</v>
      </c>
    </row>
    <row r="511" spans="1:36" x14ac:dyDescent="0.2">
      <c r="A511" t="s">
        <v>11274</v>
      </c>
      <c r="B511" t="s">
        <v>11275</v>
      </c>
      <c r="C511" t="s">
        <v>4</v>
      </c>
      <c r="D511">
        <v>538384</v>
      </c>
      <c r="E511">
        <v>538725</v>
      </c>
      <c r="F511">
        <v>70.900000000000006</v>
      </c>
      <c r="G511" t="s">
        <v>11276</v>
      </c>
      <c r="H511">
        <v>0</v>
      </c>
      <c r="I511" t="s">
        <v>11785</v>
      </c>
      <c r="S511" t="str">
        <f t="shared" si="43"/>
        <v>prodigal_1_5</v>
      </c>
      <c r="T511" t="str">
        <f t="shared" si="44"/>
        <v>prodigal_1_50</v>
      </c>
      <c r="U511" t="str">
        <f t="shared" si="45"/>
        <v>prodigal_1_508</v>
      </c>
      <c r="V511" t="str">
        <f t="shared" si="48"/>
        <v>prodigal_1_508;</v>
      </c>
      <c r="W511" t="str">
        <f t="shared" si="46"/>
        <v>prodigal_1_508;p</v>
      </c>
      <c r="Z511">
        <f>MATCH(S511,Description!$A$2:$A$4489,0)</f>
        <v>3934</v>
      </c>
      <c r="AA511">
        <f>MATCH(T511,Description!$A$2:$A$4489,0)</f>
        <v>3935</v>
      </c>
      <c r="AB511">
        <f>MATCH(U511,Description!$A$2:$A$4489,0)</f>
        <v>3944</v>
      </c>
      <c r="AC511" t="e">
        <f>MATCH(V511,Description!$A$2:$A$4489,0)</f>
        <v>#N/A</v>
      </c>
      <c r="AD511">
        <v>3944</v>
      </c>
      <c r="AE511" t="str" cm="1">
        <f t="array" ref="AE511">INDEX(Description!A$2:A$4489,Merged!$AD511)</f>
        <v>prodigal_1_508</v>
      </c>
      <c r="AF511" t="str" cm="1">
        <f t="array" ref="AF511">INDEX(Description!B$2:B$4489,Merged!$AD511)</f>
        <v>A8IMT6</v>
      </c>
      <c r="AG511" t="str" cm="1">
        <f t="array" ref="AG511">INDEX(Description!C$2:C$4489,Merged!$AD511)</f>
        <v>HYPA_AZOC5</v>
      </c>
      <c r="AH511" t="str" cm="1">
        <f t="array" ref="AH511">INDEX(Description!D$2:D$4489,Merged!$AD511)</f>
        <v>Hydrogenase_maturation_factor_HypA</v>
      </c>
      <c r="AI511" t="str" cm="1">
        <f t="array" ref="AI511">INDEX(Description!E$2:E$4489,Merged!$AD511)</f>
        <v>hypA</v>
      </c>
      <c r="AJ511" t="str">
        <f t="shared" si="47"/>
        <v>locus_tag=prodigal_1_508;partial=00;start_type=ATG;rbs_motif=GGAGG;rbs_spacer=5-10bp;gc_cont=0.678;conf=100.00;score=72.12;cscore=54.37;sscore=17.75;rscore=10.30;uscore=1.66;tscore=4.54;;A8IMT6;HYPA_AZOC5;Hydrogenase_maturation_factor_HypA;hypA</v>
      </c>
    </row>
    <row r="512" spans="1:36" x14ac:dyDescent="0.2">
      <c r="A512" t="s">
        <v>11274</v>
      </c>
      <c r="B512" t="s">
        <v>11275</v>
      </c>
      <c r="C512" t="s">
        <v>4</v>
      </c>
      <c r="D512">
        <v>538725</v>
      </c>
      <c r="E512">
        <v>539768</v>
      </c>
      <c r="F512">
        <v>160.5</v>
      </c>
      <c r="G512" t="s">
        <v>11276</v>
      </c>
      <c r="H512">
        <v>0</v>
      </c>
      <c r="I512" t="s">
        <v>11786</v>
      </c>
      <c r="S512" t="str">
        <f t="shared" si="43"/>
        <v>prodigal_1_5</v>
      </c>
      <c r="T512" t="str">
        <f t="shared" si="44"/>
        <v>prodigal_1_50</v>
      </c>
      <c r="U512" t="str">
        <f t="shared" si="45"/>
        <v>prodigal_1_509</v>
      </c>
      <c r="V512" t="str">
        <f t="shared" si="48"/>
        <v>prodigal_1_509;</v>
      </c>
      <c r="W512" t="str">
        <f t="shared" si="46"/>
        <v>prodigal_1_509;p</v>
      </c>
      <c r="Z512">
        <f>MATCH(S512,Description!$A$2:$A$4489,0)</f>
        <v>3934</v>
      </c>
      <c r="AA512">
        <f>MATCH(T512,Description!$A$2:$A$4489,0)</f>
        <v>3935</v>
      </c>
      <c r="AB512">
        <f>MATCH(U512,Description!$A$2:$A$4489,0)</f>
        <v>3945</v>
      </c>
      <c r="AC512" t="e">
        <f>MATCH(V512,Description!$A$2:$A$4489,0)</f>
        <v>#N/A</v>
      </c>
      <c r="AD512">
        <v>3945</v>
      </c>
      <c r="AE512" t="str" cm="1">
        <f t="array" ref="AE512">INDEX(Description!A$2:A$4489,Merged!$AD512)</f>
        <v>prodigal_1_509</v>
      </c>
      <c r="AF512" t="str" cm="1">
        <f t="array" ref="AF512">INDEX(Description!B$2:B$4489,Merged!$AD512)</f>
        <v>Q43949</v>
      </c>
      <c r="AG512" t="str" cm="1">
        <f t="array" ref="AG512">INDEX(Description!C$2:C$4489,Merged!$AD512)</f>
        <v>HYPB_AZOCH</v>
      </c>
      <c r="AH512" t="str" cm="1">
        <f t="array" ref="AH512">INDEX(Description!D$2:D$4489,Merged!$AD512)</f>
        <v>Hydrogenase_maturation_factor_HypB</v>
      </c>
      <c r="AI512" t="str" cm="1">
        <f t="array" ref="AI512">INDEX(Description!E$2:E$4489,Merged!$AD512)</f>
        <v>hypB</v>
      </c>
      <c r="AJ512" t="str">
        <f t="shared" si="47"/>
        <v>locus_tag=prodigal_1_509;partial=00;start_type=ATG;rbs_motif=GGAGG;rbs_spacer=5-10bp;gc_cont=0.698;conf=100.00;score=162.09;cscore=145.97;sscore=16.12;rscore=10.30;uscore=-0.32;tscore=4.54;;Q43949;HYPB_AZOCH;Hydrogenase_maturation_factor_HypB;hypB</v>
      </c>
    </row>
    <row r="513" spans="1:36" x14ac:dyDescent="0.2">
      <c r="A513" t="s">
        <v>11274</v>
      </c>
      <c r="B513" t="s">
        <v>11275</v>
      </c>
      <c r="C513" t="s">
        <v>4</v>
      </c>
      <c r="D513">
        <v>539765</v>
      </c>
      <c r="E513">
        <v>541252</v>
      </c>
      <c r="F513">
        <v>290.3</v>
      </c>
      <c r="G513" t="s">
        <v>11276</v>
      </c>
      <c r="H513">
        <v>0</v>
      </c>
      <c r="I513" t="s">
        <v>11787</v>
      </c>
      <c r="S513" t="str">
        <f t="shared" si="43"/>
        <v>prodigal_1_5</v>
      </c>
      <c r="T513" t="str">
        <f t="shared" si="44"/>
        <v>prodigal_1_51</v>
      </c>
      <c r="U513" t="str">
        <f t="shared" si="45"/>
        <v>prodigal_1_510</v>
      </c>
      <c r="V513" t="str">
        <f t="shared" si="48"/>
        <v>prodigal_1_510;</v>
      </c>
      <c r="W513" t="str">
        <f t="shared" si="46"/>
        <v>prodigal_1_510;p</v>
      </c>
      <c r="Z513">
        <f>MATCH(S513,Description!$A$2:$A$4489,0)</f>
        <v>3934</v>
      </c>
      <c r="AA513">
        <f>MATCH(T513,Description!$A$2:$A$4489,0)</f>
        <v>3946</v>
      </c>
      <c r="AB513">
        <f>MATCH(U513,Description!$A$2:$A$4489,0)</f>
        <v>3947</v>
      </c>
      <c r="AC513" t="e">
        <f>MATCH(V513,Description!$A$2:$A$4489,0)</f>
        <v>#N/A</v>
      </c>
      <c r="AD513">
        <v>3947</v>
      </c>
      <c r="AE513" t="str" cm="1">
        <f t="array" ref="AE513">INDEX(Description!A$2:A$4489,Merged!$AD513)</f>
        <v>prodigal_1_510</v>
      </c>
      <c r="AF513" t="str" cm="1">
        <f t="array" ref="AF513">INDEX(Description!B$2:B$4489,Merged!$AD513)</f>
        <v>P26408</v>
      </c>
      <c r="AG513" t="str" cm="1">
        <f t="array" ref="AG513">INDEX(Description!C$2:C$4489,Merged!$AD513)</f>
        <v>HUPR_RHOCA</v>
      </c>
      <c r="AH513" t="str" cm="1">
        <f t="array" ref="AH513">INDEX(Description!D$2:D$4489,Merged!$AD513)</f>
        <v>Hydrogenase_transcriptional_regulatory_protein_HupR1</v>
      </c>
      <c r="AI513" t="str" cm="1">
        <f t="array" ref="AI513">INDEX(Description!E$2:E$4489,Merged!$AD513)</f>
        <v>hupR1</v>
      </c>
      <c r="AJ513" t="str">
        <f t="shared" si="47"/>
        <v>locus_tag=prodigal_1_510;partial=00;start_type=ATG;rbs_motif=GGxGG;rbs_spacer=5-10bp;gc_cont=0.667;conf=99.99;score=296.59;cscore=290.75;sscore=5.84;rscore=-2.87;uscore=-2.09;tscore=4.54;;P26408;HUPR_RHOCA;Hydrogenase_transcriptional_regulatory_protein_HupR1;hupR1</v>
      </c>
    </row>
    <row r="514" spans="1:36" x14ac:dyDescent="0.2">
      <c r="A514" t="s">
        <v>11274</v>
      </c>
      <c r="B514" t="s">
        <v>11275</v>
      </c>
      <c r="C514" t="s">
        <v>4</v>
      </c>
      <c r="D514">
        <v>541262</v>
      </c>
      <c r="E514">
        <v>541366</v>
      </c>
      <c r="F514">
        <v>2.2000000000000002</v>
      </c>
      <c r="G514" t="s">
        <v>11276</v>
      </c>
      <c r="H514">
        <v>0</v>
      </c>
      <c r="I514" t="s">
        <v>11788</v>
      </c>
      <c r="S514" t="str">
        <f t="shared" si="43"/>
        <v>prodigal_1_5</v>
      </c>
      <c r="T514" t="str">
        <f t="shared" si="44"/>
        <v>prodigal_1_51</v>
      </c>
      <c r="U514" t="str">
        <f t="shared" si="45"/>
        <v>prodigal_1_511</v>
      </c>
      <c r="V514" t="str">
        <f t="shared" si="48"/>
        <v>prodigal_1_511;</v>
      </c>
      <c r="W514" t="str">
        <f t="shared" si="46"/>
        <v>prodigal_1_511;p</v>
      </c>
      <c r="Z514">
        <f>MATCH(S514,Description!$A$2:$A$4489,0)</f>
        <v>3934</v>
      </c>
      <c r="AA514">
        <f>MATCH(T514,Description!$A$2:$A$4489,0)</f>
        <v>3946</v>
      </c>
      <c r="AB514">
        <f>MATCH(U514,Description!$A$2:$A$4489,0)</f>
        <v>3948</v>
      </c>
      <c r="AC514" t="e">
        <f>MATCH(V514,Description!$A$2:$A$4489,0)</f>
        <v>#N/A</v>
      </c>
      <c r="AD514">
        <v>3948</v>
      </c>
      <c r="AE514" t="str" cm="1">
        <f t="array" ref="AE514">INDEX(Description!A$2:A$4489,Merged!$AD514)</f>
        <v>prodigal_1_511</v>
      </c>
      <c r="AF514" t="str" cm="1">
        <f t="array" ref="AF514">INDEX(Description!B$2:B$4489,Merged!$AD514)</f>
        <v>*</v>
      </c>
      <c r="AG514" cm="1">
        <f t="array" ref="AG514">INDEX(Description!C$2:C$4489,Merged!$AD514)</f>
        <v>0</v>
      </c>
      <c r="AH514" cm="1">
        <f t="array" ref="AH514">INDEX(Description!D$2:D$4489,Merged!$AD514)</f>
        <v>0</v>
      </c>
      <c r="AI514" cm="1">
        <f t="array" ref="AI514">INDEX(Description!E$2:E$4489,Merged!$AD514)</f>
        <v>0</v>
      </c>
      <c r="AJ514" t="str">
        <f t="shared" si="47"/>
        <v>locus_tag=prodigal_1_511;partial=00;start_type=ATG;rbs_motif=GGA/GAG/AGG;rbs_spacer=5-10bp;gc_cont=0.752;conf=68.52;score=3.38;cscore=0.58;sscore=2.80;rscore=0.29;uscore=-0.52;tscore=1.85;;*;0;0;0</v>
      </c>
    </row>
    <row r="515" spans="1:36" x14ac:dyDescent="0.2">
      <c r="A515" t="s">
        <v>11274</v>
      </c>
      <c r="B515" t="s">
        <v>11275</v>
      </c>
      <c r="C515" t="s">
        <v>4</v>
      </c>
      <c r="D515">
        <v>541379</v>
      </c>
      <c r="E515">
        <v>541678</v>
      </c>
      <c r="F515">
        <v>65.599999999999994</v>
      </c>
      <c r="G515" t="s">
        <v>11276</v>
      </c>
      <c r="H515">
        <v>0</v>
      </c>
      <c r="I515" t="s">
        <v>11789</v>
      </c>
      <c r="S515" t="str">
        <f t="shared" si="43"/>
        <v>prodigal_1_5</v>
      </c>
      <c r="T515" t="str">
        <f t="shared" si="44"/>
        <v>prodigal_1_51</v>
      </c>
      <c r="U515" t="str">
        <f t="shared" si="45"/>
        <v>prodigal_1_512</v>
      </c>
      <c r="V515" t="str">
        <f t="shared" si="48"/>
        <v>prodigal_1_512;</v>
      </c>
      <c r="W515" t="str">
        <f t="shared" si="46"/>
        <v>prodigal_1_512;p</v>
      </c>
      <c r="Z515">
        <f>MATCH(S515,Description!$A$2:$A$4489,0)</f>
        <v>3934</v>
      </c>
      <c r="AA515">
        <f>MATCH(T515,Description!$A$2:$A$4489,0)</f>
        <v>3946</v>
      </c>
      <c r="AB515">
        <f>MATCH(U515,Description!$A$2:$A$4489,0)</f>
        <v>3949</v>
      </c>
      <c r="AC515" t="e">
        <f>MATCH(V515,Description!$A$2:$A$4489,0)</f>
        <v>#N/A</v>
      </c>
      <c r="AD515">
        <v>3949</v>
      </c>
      <c r="AE515" t="str" cm="1">
        <f t="array" ref="AE515">INDEX(Description!A$2:A$4489,Merged!$AD515)</f>
        <v>prodigal_1_512</v>
      </c>
      <c r="AF515" t="str" cm="1">
        <f t="array" ref="AF515">INDEX(Description!B$2:B$4489,Merged!$AD515)</f>
        <v>P40428</v>
      </c>
      <c r="AG515" t="str" cm="1">
        <f t="array" ref="AG515">INDEX(Description!C$2:C$4489,Merged!$AD515)</f>
        <v>HYPC_RHOCA</v>
      </c>
      <c r="AH515" t="str" cm="1">
        <f t="array" ref="AH515">INDEX(Description!D$2:D$4489,Merged!$AD515)</f>
        <v>Hydrogenase_maturation_factor_HypC</v>
      </c>
      <c r="AI515" t="str" cm="1">
        <f t="array" ref="AI515">INDEX(Description!E$2:E$4489,Merged!$AD515)</f>
        <v>hypC</v>
      </c>
      <c r="AJ515" t="str">
        <f t="shared" si="47"/>
        <v>locus_tag=prodigal_1_512;partial=00;start_type=ATG;rbs_motif=AGGAG;rbs_spacer=5-10bp;gc_cont=0.683;conf=100.00;score=66.78;cscore=41.37;sscore=25.41;rscore=15.89;uscore=3.83;tscore=4.54;;P40428;HYPC_RHOCA;Hydrogenase_maturation_factor_HypC;hypC</v>
      </c>
    </row>
    <row r="516" spans="1:36" x14ac:dyDescent="0.2">
      <c r="A516" t="s">
        <v>11274</v>
      </c>
      <c r="B516" t="s">
        <v>11275</v>
      </c>
      <c r="C516" t="s">
        <v>4</v>
      </c>
      <c r="D516">
        <v>541689</v>
      </c>
      <c r="E516">
        <v>542813</v>
      </c>
      <c r="F516">
        <v>225.4</v>
      </c>
      <c r="G516" t="s">
        <v>11276</v>
      </c>
      <c r="H516">
        <v>0</v>
      </c>
      <c r="I516" t="s">
        <v>11790</v>
      </c>
      <c r="S516" t="str">
        <f t="shared" si="43"/>
        <v>prodigal_1_5</v>
      </c>
      <c r="T516" t="str">
        <f t="shared" si="44"/>
        <v>prodigal_1_51</v>
      </c>
      <c r="U516" t="str">
        <f t="shared" si="45"/>
        <v>prodigal_1_513</v>
      </c>
      <c r="V516" t="str">
        <f t="shared" si="48"/>
        <v>prodigal_1_513;</v>
      </c>
      <c r="W516" t="str">
        <f t="shared" si="46"/>
        <v>prodigal_1_513;p</v>
      </c>
      <c r="Z516">
        <f>MATCH(S516,Description!$A$2:$A$4489,0)</f>
        <v>3934</v>
      </c>
      <c r="AA516">
        <f>MATCH(T516,Description!$A$2:$A$4489,0)</f>
        <v>3946</v>
      </c>
      <c r="AB516">
        <f>MATCH(U516,Description!$A$2:$A$4489,0)</f>
        <v>3950</v>
      </c>
      <c r="AC516" t="e">
        <f>MATCH(V516,Description!$A$2:$A$4489,0)</f>
        <v>#N/A</v>
      </c>
      <c r="AD516">
        <v>3950</v>
      </c>
      <c r="AE516" t="str" cm="1">
        <f t="array" ref="AE516">INDEX(Description!A$2:A$4489,Merged!$AD516)</f>
        <v>prodigal_1_513</v>
      </c>
      <c r="AF516" t="str" cm="1">
        <f t="array" ref="AF516">INDEX(Description!B$2:B$4489,Merged!$AD516)</f>
        <v>P26411</v>
      </c>
      <c r="AG516" t="str" cm="1">
        <f t="array" ref="AG516">INDEX(Description!C$2:C$4489,Merged!$AD516)</f>
        <v>HYPD_RHOCA</v>
      </c>
      <c r="AH516" t="str" cm="1">
        <f t="array" ref="AH516">INDEX(Description!D$2:D$4489,Merged!$AD516)</f>
        <v>Hydrogenase_maturation_factor_HypD</v>
      </c>
      <c r="AI516" t="str" cm="1">
        <f t="array" ref="AI516">INDEX(Description!E$2:E$4489,Merged!$AD516)</f>
        <v>hypD</v>
      </c>
      <c r="AJ516" t="str">
        <f t="shared" si="47"/>
        <v>locus_tag=prodigal_1_513;partial=00;start_type=ATG;rbs_motif=AGGAG;rbs_spacer=5-10bp;gc_cont=0.669;conf=99.99;score=226.57;cscore=202.98;sscore=23.59;rscore=15.89;uscore=1.99;tscore=4.54;;P26411;HYPD_RHOCA;Hydrogenase_maturation_factor_HypD;hypD</v>
      </c>
    </row>
    <row r="517" spans="1:36" x14ac:dyDescent="0.2">
      <c r="A517" t="s">
        <v>11274</v>
      </c>
      <c r="B517" t="s">
        <v>11275</v>
      </c>
      <c r="C517" t="s">
        <v>4</v>
      </c>
      <c r="D517">
        <v>542810</v>
      </c>
      <c r="E517">
        <v>543868</v>
      </c>
      <c r="F517">
        <v>214.1</v>
      </c>
      <c r="G517" t="s">
        <v>11276</v>
      </c>
      <c r="H517">
        <v>0</v>
      </c>
      <c r="I517" t="s">
        <v>11791</v>
      </c>
      <c r="S517" t="str">
        <f t="shared" ref="S517:S580" si="49">MID($I517,11,12)</f>
        <v>prodigal_1_5</v>
      </c>
      <c r="T517" t="str">
        <f t="shared" ref="T517:T580" si="50">MID($I517,11,13)</f>
        <v>prodigal_1_51</v>
      </c>
      <c r="U517" t="str">
        <f t="shared" ref="U517:U580" si="51">MID($I517,11,14)</f>
        <v>prodigal_1_514</v>
      </c>
      <c r="V517" t="str">
        <f t="shared" si="48"/>
        <v>prodigal_1_514;</v>
      </c>
      <c r="W517" t="str">
        <f t="shared" ref="W517:W580" si="52">MID($I517,11,16)</f>
        <v>prodigal_1_514;p</v>
      </c>
      <c r="Z517">
        <f>MATCH(S517,Description!$A$2:$A$4489,0)</f>
        <v>3934</v>
      </c>
      <c r="AA517">
        <f>MATCH(T517,Description!$A$2:$A$4489,0)</f>
        <v>3946</v>
      </c>
      <c r="AB517">
        <f>MATCH(U517,Description!$A$2:$A$4489,0)</f>
        <v>3951</v>
      </c>
      <c r="AC517" t="e">
        <f>MATCH(V517,Description!$A$2:$A$4489,0)</f>
        <v>#N/A</v>
      </c>
      <c r="AD517">
        <v>3951</v>
      </c>
      <c r="AE517" t="str" cm="1">
        <f t="array" ref="AE517">INDEX(Description!A$2:A$4489,Merged!$AD517)</f>
        <v>prodigal_1_514</v>
      </c>
      <c r="AF517" t="str" cm="1">
        <f t="array" ref="AF517">INDEX(Description!B$2:B$4489,Merged!$AD517)</f>
        <v>P26412</v>
      </c>
      <c r="AG517" t="str" cm="1">
        <f t="array" ref="AG517">INDEX(Description!C$2:C$4489,Merged!$AD517)</f>
        <v>HYPE_RHOCA</v>
      </c>
      <c r="AH517" t="str" cm="1">
        <f t="array" ref="AH517">INDEX(Description!D$2:D$4489,Merged!$AD517)</f>
        <v>Carbamoyl_dehydratase_HypE</v>
      </c>
      <c r="AI517" t="str" cm="1">
        <f t="array" ref="AI517">INDEX(Description!E$2:E$4489,Merged!$AD517)</f>
        <v>hypE</v>
      </c>
      <c r="AJ517" t="str">
        <f t="shared" ref="AJ517:AJ580" si="53">I517&amp;$AJ$2&amp;AF517&amp;$AJ$2&amp;AG517&amp;$AJ$2&amp;AH517&amp;$AJ$2&amp;AI517</f>
        <v>locus_tag=prodigal_1_514;partial=00;start_type=ATG;rbs_motif=GGAG/GAGG;rbs_spacer=5-10bp;gc_cont=0.730;conf=99.99;score=216.81;cscore=202.10;sscore=14.72;rscore=8.88;uscore=-1.38;tscore=4.54;;P26412;HYPE_RHOCA;Carbamoyl_dehydratase_HypE;hypE</v>
      </c>
    </row>
    <row r="518" spans="1:36" x14ac:dyDescent="0.2">
      <c r="A518" t="s">
        <v>11274</v>
      </c>
      <c r="B518" t="s">
        <v>11275</v>
      </c>
      <c r="C518" t="s">
        <v>4</v>
      </c>
      <c r="D518">
        <v>544298</v>
      </c>
      <c r="E518">
        <v>545086</v>
      </c>
      <c r="F518">
        <v>173.2</v>
      </c>
      <c r="G518" t="s">
        <v>11276</v>
      </c>
      <c r="H518">
        <v>0</v>
      </c>
      <c r="I518" t="s">
        <v>11792</v>
      </c>
      <c r="S518" t="str">
        <f t="shared" si="49"/>
        <v>prodigal_1_5</v>
      </c>
      <c r="T518" t="str">
        <f t="shared" si="50"/>
        <v>prodigal_1_51</v>
      </c>
      <c r="U518" t="str">
        <f t="shared" si="51"/>
        <v>prodigal_1_515</v>
      </c>
      <c r="V518" t="str">
        <f t="shared" si="48"/>
        <v>prodigal_1_515;</v>
      </c>
      <c r="W518" t="str">
        <f t="shared" si="52"/>
        <v>prodigal_1_515;p</v>
      </c>
      <c r="Z518">
        <f>MATCH(S518,Description!$A$2:$A$4489,0)</f>
        <v>3934</v>
      </c>
      <c r="AA518">
        <f>MATCH(T518,Description!$A$2:$A$4489,0)</f>
        <v>3946</v>
      </c>
      <c r="AB518">
        <f>MATCH(U518,Description!$A$2:$A$4489,0)</f>
        <v>3952</v>
      </c>
      <c r="AC518" t="e">
        <f>MATCH(V518,Description!$A$2:$A$4489,0)</f>
        <v>#N/A</v>
      </c>
      <c r="AD518">
        <v>3952</v>
      </c>
      <c r="AE518" t="str" cm="1">
        <f t="array" ref="AE518">INDEX(Description!A$2:A$4489,Merged!$AD518)</f>
        <v>prodigal_1_515</v>
      </c>
      <c r="AF518" t="str" cm="1">
        <f t="array" ref="AF518">INDEX(Description!B$2:B$4489,Merged!$AD518)</f>
        <v>*</v>
      </c>
      <c r="AG518" cm="1">
        <f t="array" ref="AG518">INDEX(Description!C$2:C$4489,Merged!$AD518)</f>
        <v>0</v>
      </c>
      <c r="AH518" cm="1">
        <f t="array" ref="AH518">INDEX(Description!D$2:D$4489,Merged!$AD518)</f>
        <v>0</v>
      </c>
      <c r="AI518" cm="1">
        <f t="array" ref="AI518">INDEX(Description!E$2:E$4489,Merged!$AD518)</f>
        <v>0</v>
      </c>
      <c r="AJ518" t="str">
        <f t="shared" si="53"/>
        <v>locus_tag=prodigal_1_515;partial=00;start_type=ATG;rbs_motif=GGAG/GAGG;rbs_spacer=5-10bp;gc_cont=0.665;conf=100.00;score=172.53;cscore=157.93;sscore=14.60;rscore=8.88;uscore=1.83;tscore=4.54;;*;0;0;0</v>
      </c>
    </row>
    <row r="519" spans="1:36" x14ac:dyDescent="0.2">
      <c r="A519" t="s">
        <v>11274</v>
      </c>
      <c r="B519" t="s">
        <v>11275</v>
      </c>
      <c r="C519" t="s">
        <v>4</v>
      </c>
      <c r="D519">
        <v>545092</v>
      </c>
      <c r="E519">
        <v>545409</v>
      </c>
      <c r="F519">
        <v>60.3</v>
      </c>
      <c r="G519" t="s">
        <v>11276</v>
      </c>
      <c r="H519">
        <v>0</v>
      </c>
      <c r="I519" t="s">
        <v>11793</v>
      </c>
      <c r="S519" t="str">
        <f t="shared" si="49"/>
        <v>prodigal_1_5</v>
      </c>
      <c r="T519" t="str">
        <f t="shared" si="50"/>
        <v>prodigal_1_51</v>
      </c>
      <c r="U519" t="str">
        <f t="shared" si="51"/>
        <v>prodigal_1_516</v>
      </c>
      <c r="V519" t="str">
        <f t="shared" si="48"/>
        <v>prodigal_1_516;</v>
      </c>
      <c r="W519" t="str">
        <f t="shared" si="52"/>
        <v>prodigal_1_516;p</v>
      </c>
      <c r="Z519">
        <f>MATCH(S519,Description!$A$2:$A$4489,0)</f>
        <v>3934</v>
      </c>
      <c r="AA519">
        <f>MATCH(T519,Description!$A$2:$A$4489,0)</f>
        <v>3946</v>
      </c>
      <c r="AB519">
        <f>MATCH(U519,Description!$A$2:$A$4489,0)</f>
        <v>3953</v>
      </c>
      <c r="AC519" t="e">
        <f>MATCH(V519,Description!$A$2:$A$4489,0)</f>
        <v>#N/A</v>
      </c>
      <c r="AD519">
        <v>3953</v>
      </c>
      <c r="AE519" t="str" cm="1">
        <f t="array" ref="AE519">INDEX(Description!A$2:A$4489,Merged!$AD519)</f>
        <v>prodigal_1_516</v>
      </c>
      <c r="AF519" t="str" cm="1">
        <f t="array" ref="AF519">INDEX(Description!B$2:B$4489,Merged!$AD519)</f>
        <v>*</v>
      </c>
      <c r="AG519" cm="1">
        <f t="array" ref="AG519">INDEX(Description!C$2:C$4489,Merged!$AD519)</f>
        <v>0</v>
      </c>
      <c r="AH519" cm="1">
        <f t="array" ref="AH519">INDEX(Description!D$2:D$4489,Merged!$AD519)</f>
        <v>0</v>
      </c>
      <c r="AI519" cm="1">
        <f t="array" ref="AI519">INDEX(Description!E$2:E$4489,Merged!$AD519)</f>
        <v>0</v>
      </c>
      <c r="AJ519" t="str">
        <f t="shared" si="53"/>
        <v>locus_tag=prodigal_1_516;partial=00;start_type=ATG;rbs_motif=GGAG/GAGG;rbs_spacer=5-10bp;gc_cont=0.695;conf=100.00;score=61.50;cscore=45.74;sscore=15.76;rscore=8.88;uscore=1.12;tscore=4.54;;*;0;0;0</v>
      </c>
    </row>
    <row r="520" spans="1:36" x14ac:dyDescent="0.2">
      <c r="A520" t="s">
        <v>11274</v>
      </c>
      <c r="B520" t="s">
        <v>11275</v>
      </c>
      <c r="C520" t="s">
        <v>4</v>
      </c>
      <c r="D520">
        <v>545468</v>
      </c>
      <c r="E520">
        <v>546250</v>
      </c>
      <c r="F520">
        <v>186.1</v>
      </c>
      <c r="G520" t="s">
        <v>11287</v>
      </c>
      <c r="H520">
        <v>0</v>
      </c>
      <c r="I520" t="s">
        <v>11794</v>
      </c>
      <c r="S520" t="str">
        <f t="shared" si="49"/>
        <v>prodigal_1_5</v>
      </c>
      <c r="T520" t="str">
        <f t="shared" si="50"/>
        <v>prodigal_1_51</v>
      </c>
      <c r="U520" t="str">
        <f t="shared" si="51"/>
        <v>prodigal_1_517</v>
      </c>
      <c r="V520" t="str">
        <f t="shared" si="48"/>
        <v>prodigal_1_517;</v>
      </c>
      <c r="W520" t="str">
        <f t="shared" si="52"/>
        <v>prodigal_1_517;p</v>
      </c>
      <c r="Z520">
        <f>MATCH(S520,Description!$A$2:$A$4489,0)</f>
        <v>3934</v>
      </c>
      <c r="AA520">
        <f>MATCH(T520,Description!$A$2:$A$4489,0)</f>
        <v>3946</v>
      </c>
      <c r="AB520">
        <f>MATCH(U520,Description!$A$2:$A$4489,0)</f>
        <v>3954</v>
      </c>
      <c r="AC520" t="e">
        <f>MATCH(V520,Description!$A$2:$A$4489,0)</f>
        <v>#N/A</v>
      </c>
      <c r="AD520">
        <v>3954</v>
      </c>
      <c r="AE520" t="str" cm="1">
        <f t="array" ref="AE520">INDEX(Description!A$2:A$4489,Merged!$AD520)</f>
        <v>prodigal_1_517</v>
      </c>
      <c r="AF520" t="str" cm="1">
        <f t="array" ref="AF520">INDEX(Description!B$2:B$4489,Merged!$AD520)</f>
        <v>P0AEK2</v>
      </c>
      <c r="AG520" t="str" cm="1">
        <f t="array" ref="AG520">INDEX(Description!C$2:C$4489,Merged!$AD520)</f>
        <v>FABG_ECOLI</v>
      </c>
      <c r="AH520" t="str" cm="1">
        <f t="array" ref="AH520">INDEX(Description!D$2:D$4489,Merged!$AD520)</f>
        <v>3-oxoacyl-[acyl-carrier-protein]_reductase_FabG</v>
      </c>
      <c r="AI520" t="str" cm="1">
        <f t="array" ref="AI520">INDEX(Description!E$2:E$4489,Merged!$AD520)</f>
        <v>fabG</v>
      </c>
      <c r="AJ520" t="str">
        <f t="shared" si="53"/>
        <v>locus_tag=prodigal_1_517;partial=00;start_type=ATG;rbs_motif=AGGAG;rbs_spacer=5-10bp;gc_cont=0.672;conf=99.99;score=185.49;cscore=164.27;sscore=21.21;rscore=15.89;uscore=1.43;tscore=4.54;;P0AEK2;FABG_ECOLI;3-oxoacyl-[acyl-carrier-protein]_reductase_FabG;fabG</v>
      </c>
    </row>
    <row r="521" spans="1:36" x14ac:dyDescent="0.2">
      <c r="A521" t="s">
        <v>11274</v>
      </c>
      <c r="B521" t="s">
        <v>11275</v>
      </c>
      <c r="C521" t="s">
        <v>4</v>
      </c>
      <c r="D521">
        <v>546482</v>
      </c>
      <c r="E521">
        <v>547642</v>
      </c>
      <c r="F521">
        <v>277</v>
      </c>
      <c r="G521" t="s">
        <v>11276</v>
      </c>
      <c r="H521">
        <v>0</v>
      </c>
      <c r="I521" t="s">
        <v>11795</v>
      </c>
      <c r="S521" t="str">
        <f t="shared" si="49"/>
        <v>prodigal_1_5</v>
      </c>
      <c r="T521" t="str">
        <f t="shared" si="50"/>
        <v>prodigal_1_51</v>
      </c>
      <c r="U521" t="str">
        <f t="shared" si="51"/>
        <v>prodigal_1_518</v>
      </c>
      <c r="V521" t="str">
        <f t="shared" si="48"/>
        <v>prodigal_1_518;</v>
      </c>
      <c r="W521" t="str">
        <f t="shared" si="52"/>
        <v>prodigal_1_518;p</v>
      </c>
      <c r="Z521">
        <f>MATCH(S521,Description!$A$2:$A$4489,0)</f>
        <v>3934</v>
      </c>
      <c r="AA521">
        <f>MATCH(T521,Description!$A$2:$A$4489,0)</f>
        <v>3946</v>
      </c>
      <c r="AB521">
        <f>MATCH(U521,Description!$A$2:$A$4489,0)</f>
        <v>3955</v>
      </c>
      <c r="AC521" t="e">
        <f>MATCH(V521,Description!$A$2:$A$4489,0)</f>
        <v>#N/A</v>
      </c>
      <c r="AD521">
        <v>3955</v>
      </c>
      <c r="AE521" t="str" cm="1">
        <f t="array" ref="AE521">INDEX(Description!A$2:A$4489,Merged!$AD521)</f>
        <v>prodigal_1_518</v>
      </c>
      <c r="AF521" t="str" cm="1">
        <f t="array" ref="AF521">INDEX(Description!B$2:B$4489,Merged!$AD521)</f>
        <v>*</v>
      </c>
      <c r="AG521" cm="1">
        <f t="array" ref="AG521">INDEX(Description!C$2:C$4489,Merged!$AD521)</f>
        <v>0</v>
      </c>
      <c r="AH521" cm="1">
        <f t="array" ref="AH521">INDEX(Description!D$2:D$4489,Merged!$AD521)</f>
        <v>0</v>
      </c>
      <c r="AI521" cm="1">
        <f t="array" ref="AI521">INDEX(Description!E$2:E$4489,Merged!$AD521)</f>
        <v>0</v>
      </c>
      <c r="AJ521" t="str">
        <f t="shared" si="53"/>
        <v>locus_tag=prodigal_1_518;partial=00;start_type=ATG;rbs_motif=GGAG/GAGG;rbs_spacer=5-10bp;gc_cont=0.635;conf=99.99;score=276.96;cscore=261.29;sscore=15.67;rscore=8.88;uscore=2.24;tscore=4.54;;*;0;0;0</v>
      </c>
    </row>
    <row r="522" spans="1:36" x14ac:dyDescent="0.2">
      <c r="A522" t="s">
        <v>11274</v>
      </c>
      <c r="B522" t="s">
        <v>11275</v>
      </c>
      <c r="C522" t="s">
        <v>4</v>
      </c>
      <c r="D522">
        <v>547786</v>
      </c>
      <c r="E522">
        <v>548880</v>
      </c>
      <c r="F522">
        <v>245.7</v>
      </c>
      <c r="G522" t="s">
        <v>11276</v>
      </c>
      <c r="H522">
        <v>0</v>
      </c>
      <c r="I522" t="s">
        <v>11796</v>
      </c>
      <c r="S522" t="str">
        <f t="shared" si="49"/>
        <v>prodigal_1_5</v>
      </c>
      <c r="T522" t="str">
        <f t="shared" si="50"/>
        <v>prodigal_1_51</v>
      </c>
      <c r="U522" t="str">
        <f t="shared" si="51"/>
        <v>prodigal_1_519</v>
      </c>
      <c r="V522" t="str">
        <f t="shared" si="48"/>
        <v>prodigal_1_519;</v>
      </c>
      <c r="W522" t="str">
        <f t="shared" si="52"/>
        <v>prodigal_1_519;p</v>
      </c>
      <c r="Z522">
        <f>MATCH(S522,Description!$A$2:$A$4489,0)</f>
        <v>3934</v>
      </c>
      <c r="AA522">
        <f>MATCH(T522,Description!$A$2:$A$4489,0)</f>
        <v>3946</v>
      </c>
      <c r="AB522">
        <f>MATCH(U522,Description!$A$2:$A$4489,0)</f>
        <v>3956</v>
      </c>
      <c r="AC522" t="e">
        <f>MATCH(V522,Description!$A$2:$A$4489,0)</f>
        <v>#N/A</v>
      </c>
      <c r="AD522">
        <v>3956</v>
      </c>
      <c r="AE522" t="str" cm="1">
        <f t="array" ref="AE522">INDEX(Description!A$2:A$4489,Merged!$AD522)</f>
        <v>prodigal_1_519</v>
      </c>
      <c r="AF522" t="str" cm="1">
        <f t="array" ref="AF522">INDEX(Description!B$2:B$4489,Merged!$AD522)</f>
        <v>Q1AS06</v>
      </c>
      <c r="AG522" t="str" cm="1">
        <f t="array" ref="AG522">INDEX(Description!C$2:C$4489,Merged!$AD522)</f>
        <v>POTA_RUBXD</v>
      </c>
      <c r="AH522" t="str" cm="1">
        <f t="array" ref="AH522">INDEX(Description!D$2:D$4489,Merged!$AD522)</f>
        <v>Spermidine/putrescine_import_ATP-binding_protein_PotA</v>
      </c>
      <c r="AI522" t="str" cm="1">
        <f t="array" ref="AI522">INDEX(Description!E$2:E$4489,Merged!$AD522)</f>
        <v>potA</v>
      </c>
      <c r="AJ522" t="str">
        <f t="shared" si="53"/>
        <v>locus_tag=prodigal_1_519;partial=00;start_type=ATG;rbs_motif=None;rbs_spacer=None;gc_cont=0.654;conf=99.99;score=245.73;cscore=246.44;sscore=-0.72;rscore=-3.31;uscore=-1.95;tscore=4.54;;Q1AS06;POTA_RUBXD;Spermidine/putrescine_import_ATP-binding_protein_PotA;potA</v>
      </c>
    </row>
    <row r="523" spans="1:36" x14ac:dyDescent="0.2">
      <c r="A523" t="s">
        <v>11274</v>
      </c>
      <c r="B523" t="s">
        <v>11275</v>
      </c>
      <c r="C523" t="s">
        <v>4</v>
      </c>
      <c r="D523">
        <v>548887</v>
      </c>
      <c r="E523">
        <v>549807</v>
      </c>
      <c r="F523">
        <v>199.8</v>
      </c>
      <c r="G523" t="s">
        <v>11276</v>
      </c>
      <c r="H523">
        <v>0</v>
      </c>
      <c r="I523" t="s">
        <v>11797</v>
      </c>
      <c r="S523" t="str">
        <f t="shared" si="49"/>
        <v>prodigal_1_5</v>
      </c>
      <c r="T523" t="str">
        <f t="shared" si="50"/>
        <v>prodigal_1_52</v>
      </c>
      <c r="U523" t="str">
        <f t="shared" si="51"/>
        <v>prodigal_1_520</v>
      </c>
      <c r="V523" t="str">
        <f t="shared" si="48"/>
        <v>prodigal_1_520;</v>
      </c>
      <c r="W523" t="str">
        <f t="shared" si="52"/>
        <v>prodigal_1_520;p</v>
      </c>
      <c r="Z523">
        <f>MATCH(S523,Description!$A$2:$A$4489,0)</f>
        <v>3934</v>
      </c>
      <c r="AA523">
        <f>MATCH(T523,Description!$A$2:$A$4489,0)</f>
        <v>3957</v>
      </c>
      <c r="AB523">
        <f>MATCH(U523,Description!$A$2:$A$4489,0)</f>
        <v>3958</v>
      </c>
      <c r="AC523" t="e">
        <f>MATCH(V523,Description!$A$2:$A$4489,0)</f>
        <v>#N/A</v>
      </c>
      <c r="AD523">
        <v>3958</v>
      </c>
      <c r="AE523" t="str" cm="1">
        <f t="array" ref="AE523">INDEX(Description!A$2:A$4489,Merged!$AD523)</f>
        <v>prodigal_1_520</v>
      </c>
      <c r="AF523" t="str" cm="1">
        <f t="array" ref="AF523">INDEX(Description!B$2:B$4489,Merged!$AD523)</f>
        <v>P45170</v>
      </c>
      <c r="AG523" t="str" cm="1">
        <f t="array" ref="AG523">INDEX(Description!C$2:C$4489,Merged!$AD523)</f>
        <v>POTB_HAEIN</v>
      </c>
      <c r="AH523" t="str" cm="1">
        <f t="array" ref="AH523">INDEX(Description!D$2:D$4489,Merged!$AD523)</f>
        <v>Spermidine/putrescine_transport_system_permease_protein_PotB</v>
      </c>
      <c r="AI523" t="str" cm="1">
        <f t="array" ref="AI523">INDEX(Description!E$2:E$4489,Merged!$AD523)</f>
        <v>potB</v>
      </c>
      <c r="AJ523" t="str">
        <f t="shared" si="53"/>
        <v>locus_tag=prodigal_1_520;partial=00;start_type=ATG;rbs_motif=None;rbs_spacer=None;gc_cont=0.666;conf=99.99;score=200.99;cscore=199.53;sscore=1.46;rscore=-3.31;uscore=-0.98;tscore=4.54;;P45170;POTB_HAEIN;Spermidine/putrescine_transport_system_permease_protein_PotB;potB</v>
      </c>
    </row>
    <row r="524" spans="1:36" x14ac:dyDescent="0.2">
      <c r="A524" t="s">
        <v>11274</v>
      </c>
      <c r="B524" t="s">
        <v>11275</v>
      </c>
      <c r="C524" t="s">
        <v>4</v>
      </c>
      <c r="D524">
        <v>549807</v>
      </c>
      <c r="E524">
        <v>550607</v>
      </c>
      <c r="F524">
        <v>194.3</v>
      </c>
      <c r="G524" t="s">
        <v>11276</v>
      </c>
      <c r="H524">
        <v>0</v>
      </c>
      <c r="I524" t="s">
        <v>11798</v>
      </c>
      <c r="S524" t="str">
        <f t="shared" si="49"/>
        <v>prodigal_1_5</v>
      </c>
      <c r="T524" t="str">
        <f t="shared" si="50"/>
        <v>prodigal_1_52</v>
      </c>
      <c r="U524" t="str">
        <f t="shared" si="51"/>
        <v>prodigal_1_521</v>
      </c>
      <c r="V524" t="str">
        <f t="shared" si="48"/>
        <v>prodigal_1_521;</v>
      </c>
      <c r="W524" t="str">
        <f t="shared" si="52"/>
        <v>prodigal_1_521;p</v>
      </c>
      <c r="Z524">
        <f>MATCH(S524,Description!$A$2:$A$4489,0)</f>
        <v>3934</v>
      </c>
      <c r="AA524">
        <f>MATCH(T524,Description!$A$2:$A$4489,0)</f>
        <v>3957</v>
      </c>
      <c r="AB524">
        <f>MATCH(U524,Description!$A$2:$A$4489,0)</f>
        <v>3959</v>
      </c>
      <c r="AC524" t="e">
        <f>MATCH(V524,Description!$A$2:$A$4489,0)</f>
        <v>#N/A</v>
      </c>
      <c r="AD524">
        <v>3959</v>
      </c>
      <c r="AE524" t="str" cm="1">
        <f t="array" ref="AE524">INDEX(Description!A$2:A$4489,Merged!$AD524)</f>
        <v>prodigal_1_521</v>
      </c>
      <c r="AF524" t="str" cm="1">
        <f t="array" ref="AF524">INDEX(Description!B$2:B$4489,Merged!$AD524)</f>
        <v>P45169</v>
      </c>
      <c r="AG524" t="str" cm="1">
        <f t="array" ref="AG524">INDEX(Description!C$2:C$4489,Merged!$AD524)</f>
        <v>POTC_HAEIN</v>
      </c>
      <c r="AH524" t="str" cm="1">
        <f t="array" ref="AH524">INDEX(Description!D$2:D$4489,Merged!$AD524)</f>
        <v>Spermidine/putrescine_transport_system_permease_protein_PotC</v>
      </c>
      <c r="AI524" t="str" cm="1">
        <f t="array" ref="AI524">INDEX(Description!E$2:E$4489,Merged!$AD524)</f>
        <v>potC</v>
      </c>
      <c r="AJ524" t="str">
        <f t="shared" si="53"/>
        <v>locus_tag=prodigal_1_521;partial=00;start_type=ATG;rbs_motif=GGAGG;rbs_spacer=5-10bp;gc_cont=0.655;conf=99.99;score=195.58;cscore=179.31;sscore=16.27;rscore=10.30;uscore=0.15;tscore=4.54;;P45169;POTC_HAEIN;Spermidine/putrescine_transport_system_permease_protein_PotC;potC</v>
      </c>
    </row>
    <row r="525" spans="1:36" x14ac:dyDescent="0.2">
      <c r="A525" t="s">
        <v>11274</v>
      </c>
      <c r="B525" t="s">
        <v>11275</v>
      </c>
      <c r="C525" t="s">
        <v>4</v>
      </c>
      <c r="D525">
        <v>550604</v>
      </c>
      <c r="E525">
        <v>551419</v>
      </c>
      <c r="F525">
        <v>156.1</v>
      </c>
      <c r="G525" t="s">
        <v>11276</v>
      </c>
      <c r="H525">
        <v>0</v>
      </c>
      <c r="I525" t="s">
        <v>11799</v>
      </c>
      <c r="S525" t="str">
        <f t="shared" si="49"/>
        <v>prodigal_1_5</v>
      </c>
      <c r="T525" t="str">
        <f t="shared" si="50"/>
        <v>prodigal_1_52</v>
      </c>
      <c r="U525" t="str">
        <f t="shared" si="51"/>
        <v>prodigal_1_522</v>
      </c>
      <c r="V525" t="str">
        <f t="shared" si="48"/>
        <v>prodigal_1_522;</v>
      </c>
      <c r="W525" t="str">
        <f t="shared" si="52"/>
        <v>prodigal_1_522;p</v>
      </c>
      <c r="Z525">
        <f>MATCH(S525,Description!$A$2:$A$4489,0)</f>
        <v>3934</v>
      </c>
      <c r="AA525">
        <f>MATCH(T525,Description!$A$2:$A$4489,0)</f>
        <v>3957</v>
      </c>
      <c r="AB525">
        <f>MATCH(U525,Description!$A$2:$A$4489,0)</f>
        <v>3960</v>
      </c>
      <c r="AC525" t="e">
        <f>MATCH(V525,Description!$A$2:$A$4489,0)</f>
        <v>#N/A</v>
      </c>
      <c r="AD525">
        <v>3960</v>
      </c>
      <c r="AE525" t="str" cm="1">
        <f t="array" ref="AE525">INDEX(Description!A$2:A$4489,Merged!$AD525)</f>
        <v>prodigal_1_522</v>
      </c>
      <c r="AF525" t="str" cm="1">
        <f t="array" ref="AF525">INDEX(Description!B$2:B$4489,Merged!$AD525)</f>
        <v>Q51391</v>
      </c>
      <c r="AG525" t="str" cm="1">
        <f t="array" ref="AG525">INDEX(Description!C$2:C$4489,Merged!$AD525)</f>
        <v>GLPR_PSEAE</v>
      </c>
      <c r="AH525" t="str" cm="1">
        <f t="array" ref="AH525">INDEX(Description!D$2:D$4489,Merged!$AD525)</f>
        <v>Glycerol-3-phosphate_regulon_repressor</v>
      </c>
      <c r="AI525" t="str" cm="1">
        <f t="array" ref="AI525">INDEX(Description!E$2:E$4489,Merged!$AD525)</f>
        <v>glpR</v>
      </c>
      <c r="AJ525" t="str">
        <f t="shared" si="53"/>
        <v>locus_tag=prodigal_1_522;partial=00;start_type=ATG;rbs_motif=GGAGG;rbs_spacer=5-10bp;gc_cont=0.702;conf=100.00;score=158.24;cscore=142.11;sscore=16.13;rscore=10.30;uscore=-0.84;tscore=4.54;;Q51391;GLPR_PSEAE;Glycerol-3-phosphate_regulon_repressor;glpR</v>
      </c>
    </row>
    <row r="526" spans="1:36" x14ac:dyDescent="0.2">
      <c r="A526" t="s">
        <v>11274</v>
      </c>
      <c r="B526" t="s">
        <v>11275</v>
      </c>
      <c r="C526" t="s">
        <v>4</v>
      </c>
      <c r="D526">
        <v>551421</v>
      </c>
      <c r="E526">
        <v>552314</v>
      </c>
      <c r="F526">
        <v>174</v>
      </c>
      <c r="G526" t="s">
        <v>11276</v>
      </c>
      <c r="H526">
        <v>0</v>
      </c>
      <c r="I526" t="s">
        <v>11800</v>
      </c>
      <c r="S526" t="str">
        <f t="shared" si="49"/>
        <v>prodigal_1_5</v>
      </c>
      <c r="T526" t="str">
        <f t="shared" si="50"/>
        <v>prodigal_1_52</v>
      </c>
      <c r="U526" t="str">
        <f t="shared" si="51"/>
        <v>prodigal_1_523</v>
      </c>
      <c r="V526" t="str">
        <f t="shared" si="48"/>
        <v>prodigal_1_523;</v>
      </c>
      <c r="W526" t="str">
        <f t="shared" si="52"/>
        <v>prodigal_1_523;p</v>
      </c>
      <c r="Z526">
        <f>MATCH(S526,Description!$A$2:$A$4489,0)</f>
        <v>3934</v>
      </c>
      <c r="AA526">
        <f>MATCH(T526,Description!$A$2:$A$4489,0)</f>
        <v>3957</v>
      </c>
      <c r="AB526">
        <f>MATCH(U526,Description!$A$2:$A$4489,0)</f>
        <v>3961</v>
      </c>
      <c r="AC526" t="e">
        <f>MATCH(V526,Description!$A$2:$A$4489,0)</f>
        <v>#N/A</v>
      </c>
      <c r="AD526">
        <v>3961</v>
      </c>
      <c r="AE526" t="str" cm="1">
        <f t="array" ref="AE526">INDEX(Description!A$2:A$4489,Merged!$AD526)</f>
        <v>prodigal_1_523</v>
      </c>
      <c r="AF526" t="str" cm="1">
        <f t="array" ref="AF526">INDEX(Description!B$2:B$4489,Merged!$AD526)</f>
        <v>Q97UA2</v>
      </c>
      <c r="AG526" t="str" cm="1">
        <f t="array" ref="AG526">INDEX(Description!C$2:C$4489,Merged!$AD526)</f>
        <v>PIP_SACS2</v>
      </c>
      <c r="AH526" t="str" cm="1">
        <f t="array" ref="AH526">INDEX(Description!D$2:D$4489,Merged!$AD526)</f>
        <v>Proline_iminopeptidase</v>
      </c>
      <c r="AI526" t="str" cm="1">
        <f t="array" ref="AI526">INDEX(Description!E$2:E$4489,Merged!$AD526)</f>
        <v>pip</v>
      </c>
      <c r="AJ526" t="str">
        <f t="shared" si="53"/>
        <v>locus_tag=prodigal_1_523;partial=00;start_type=ATG;rbs_motif=GGAG/GAGG;rbs_spacer=5-10bp;gc_cont=0.683;conf=100.00;score=175.21;cscore=160.60;sscore=14.61;rscore=8.88;uscore=-0.07;tscore=4.54;;Q97UA2;PIP_SACS2;Proline_iminopeptidase;pip</v>
      </c>
    </row>
    <row r="527" spans="1:36" x14ac:dyDescent="0.2">
      <c r="A527" t="s">
        <v>11274</v>
      </c>
      <c r="B527" t="s">
        <v>11275</v>
      </c>
      <c r="C527" t="s">
        <v>4</v>
      </c>
      <c r="D527">
        <v>552325</v>
      </c>
      <c r="E527">
        <v>553026</v>
      </c>
      <c r="F527">
        <v>153.5</v>
      </c>
      <c r="G527" t="s">
        <v>11276</v>
      </c>
      <c r="H527">
        <v>0</v>
      </c>
      <c r="I527" t="s">
        <v>11801</v>
      </c>
      <c r="S527" t="str">
        <f t="shared" si="49"/>
        <v>prodigal_1_5</v>
      </c>
      <c r="T527" t="str">
        <f t="shared" si="50"/>
        <v>prodigal_1_52</v>
      </c>
      <c r="U527" t="str">
        <f t="shared" si="51"/>
        <v>prodigal_1_524</v>
      </c>
      <c r="V527" t="str">
        <f t="shared" si="48"/>
        <v>prodigal_1_524;</v>
      </c>
      <c r="W527" t="str">
        <f t="shared" si="52"/>
        <v>prodigal_1_524;p</v>
      </c>
      <c r="Z527">
        <f>MATCH(S527,Description!$A$2:$A$4489,0)</f>
        <v>3934</v>
      </c>
      <c r="AA527">
        <f>MATCH(T527,Description!$A$2:$A$4489,0)</f>
        <v>3957</v>
      </c>
      <c r="AB527">
        <f>MATCH(U527,Description!$A$2:$A$4489,0)</f>
        <v>3962</v>
      </c>
      <c r="AC527" t="e">
        <f>MATCH(V527,Description!$A$2:$A$4489,0)</f>
        <v>#N/A</v>
      </c>
      <c r="AD527">
        <v>3962</v>
      </c>
      <c r="AE527" t="str" cm="1">
        <f t="array" ref="AE527">INDEX(Description!A$2:A$4489,Merged!$AD527)</f>
        <v>prodigal_1_524</v>
      </c>
      <c r="AF527" t="str" cm="1">
        <f t="array" ref="AF527">INDEX(Description!B$2:B$4489,Merged!$AD527)</f>
        <v>*</v>
      </c>
      <c r="AG527" cm="1">
        <f t="array" ref="AG527">INDEX(Description!C$2:C$4489,Merged!$AD527)</f>
        <v>0</v>
      </c>
      <c r="AH527" cm="1">
        <f t="array" ref="AH527">INDEX(Description!D$2:D$4489,Merged!$AD527)</f>
        <v>0</v>
      </c>
      <c r="AI527" cm="1">
        <f t="array" ref="AI527">INDEX(Description!E$2:E$4489,Merged!$AD527)</f>
        <v>0</v>
      </c>
      <c r="AJ527" t="str">
        <f t="shared" si="53"/>
        <v>locus_tag=prodigal_1_524;partial=00;start_type=ATG;rbs_motif=AGGAG;rbs_spacer=5-10bp;gc_cont=0.650;conf=100.00;score=154.66;cscore=134.04;sscore=20.62;rscore=15.89;uscore=-0.98;tscore=4.54;;*;0;0;0</v>
      </c>
    </row>
    <row r="528" spans="1:36" x14ac:dyDescent="0.2">
      <c r="A528" t="s">
        <v>11274</v>
      </c>
      <c r="B528" t="s">
        <v>11275</v>
      </c>
      <c r="C528" t="s">
        <v>4</v>
      </c>
      <c r="D528">
        <v>553039</v>
      </c>
      <c r="E528">
        <v>554025</v>
      </c>
      <c r="F528">
        <v>199.8</v>
      </c>
      <c r="G528" t="s">
        <v>11276</v>
      </c>
      <c r="H528">
        <v>0</v>
      </c>
      <c r="I528" t="s">
        <v>11802</v>
      </c>
      <c r="S528" t="str">
        <f t="shared" si="49"/>
        <v>prodigal_1_5</v>
      </c>
      <c r="T528" t="str">
        <f t="shared" si="50"/>
        <v>prodigal_1_52</v>
      </c>
      <c r="U528" t="str">
        <f t="shared" si="51"/>
        <v>prodigal_1_525</v>
      </c>
      <c r="V528" t="str">
        <f t="shared" si="48"/>
        <v>prodigal_1_525;</v>
      </c>
      <c r="W528" t="str">
        <f t="shared" si="52"/>
        <v>prodigal_1_525;p</v>
      </c>
      <c r="Z528">
        <f>MATCH(S528,Description!$A$2:$A$4489,0)</f>
        <v>3934</v>
      </c>
      <c r="AA528">
        <f>MATCH(T528,Description!$A$2:$A$4489,0)</f>
        <v>3957</v>
      </c>
      <c r="AB528">
        <f>MATCH(U528,Description!$A$2:$A$4489,0)</f>
        <v>3963</v>
      </c>
      <c r="AC528" t="e">
        <f>MATCH(V528,Description!$A$2:$A$4489,0)</f>
        <v>#N/A</v>
      </c>
      <c r="AD528">
        <v>3963</v>
      </c>
      <c r="AE528" t="str" cm="1">
        <f t="array" ref="AE528">INDEX(Description!A$2:A$4489,Merged!$AD528)</f>
        <v>prodigal_1_525</v>
      </c>
      <c r="AF528" t="str" cm="1">
        <f t="array" ref="AF528">INDEX(Description!B$2:B$4489,Merged!$AD528)</f>
        <v>*</v>
      </c>
      <c r="AG528" cm="1">
        <f t="array" ref="AG528">INDEX(Description!C$2:C$4489,Merged!$AD528)</f>
        <v>0</v>
      </c>
      <c r="AH528" cm="1">
        <f t="array" ref="AH528">INDEX(Description!D$2:D$4489,Merged!$AD528)</f>
        <v>0</v>
      </c>
      <c r="AI528" cm="1">
        <f t="array" ref="AI528">INDEX(Description!E$2:E$4489,Merged!$AD528)</f>
        <v>0</v>
      </c>
      <c r="AJ528" t="str">
        <f t="shared" si="53"/>
        <v>locus_tag=prodigal_1_525;partial=00;start_type=GTG;rbs_motif=GGAG/GAGG;rbs_spacer=5-10bp;gc_cont=0.689;conf=99.99;score=200.91;cscore=195.11;sscore=5.80;rscore=8.88;uscore=3.91;tscore=-8.13;;*;0;0;0</v>
      </c>
    </row>
    <row r="529" spans="1:36" x14ac:dyDescent="0.2">
      <c r="A529" t="s">
        <v>11274</v>
      </c>
      <c r="B529" t="s">
        <v>11275</v>
      </c>
      <c r="C529" t="s">
        <v>4</v>
      </c>
      <c r="D529">
        <v>554053</v>
      </c>
      <c r="E529">
        <v>555381</v>
      </c>
      <c r="F529">
        <v>273.3</v>
      </c>
      <c r="G529" t="s">
        <v>11276</v>
      </c>
      <c r="H529">
        <v>0</v>
      </c>
      <c r="I529" t="s">
        <v>11803</v>
      </c>
      <c r="S529" t="str">
        <f t="shared" si="49"/>
        <v>prodigal_1_5</v>
      </c>
      <c r="T529" t="str">
        <f t="shared" si="50"/>
        <v>prodigal_1_52</v>
      </c>
      <c r="U529" t="str">
        <f t="shared" si="51"/>
        <v>prodigal_1_526</v>
      </c>
      <c r="V529" t="str">
        <f t="shared" si="48"/>
        <v>prodigal_1_526;</v>
      </c>
      <c r="W529" t="str">
        <f t="shared" si="52"/>
        <v>prodigal_1_526;p</v>
      </c>
      <c r="Z529">
        <f>MATCH(S529,Description!$A$2:$A$4489,0)</f>
        <v>3934</v>
      </c>
      <c r="AA529">
        <f>MATCH(T529,Description!$A$2:$A$4489,0)</f>
        <v>3957</v>
      </c>
      <c r="AB529">
        <f>MATCH(U529,Description!$A$2:$A$4489,0)</f>
        <v>3964</v>
      </c>
      <c r="AC529" t="e">
        <f>MATCH(V529,Description!$A$2:$A$4489,0)</f>
        <v>#N/A</v>
      </c>
      <c r="AD529">
        <v>3964</v>
      </c>
      <c r="AE529" t="str" cm="1">
        <f t="array" ref="AE529">INDEX(Description!A$2:A$4489,Merged!$AD529)</f>
        <v>prodigal_1_526</v>
      </c>
      <c r="AF529" t="str" cm="1">
        <f t="array" ref="AF529">INDEX(Description!B$2:B$4489,Merged!$AD529)</f>
        <v>P40829</v>
      </c>
      <c r="AG529" t="str" cm="1">
        <f t="array" ref="AG529">INDEX(Description!C$2:C$4489,Merged!$AD529)</f>
        <v>GABT_MYCLE</v>
      </c>
      <c r="AH529" t="str" cm="1">
        <f t="array" ref="AH529">INDEX(Description!D$2:D$4489,Merged!$AD529)</f>
        <v>4-aminobutyrate_aminotransferase</v>
      </c>
      <c r="AI529" t="str" cm="1">
        <f t="array" ref="AI529">INDEX(Description!E$2:E$4489,Merged!$AD529)</f>
        <v>gabT</v>
      </c>
      <c r="AJ529" t="str">
        <f t="shared" si="53"/>
        <v>locus_tag=prodigal_1_526;partial=00;start_type=ATG;rbs_motif=GGA/GAG/AGG;rbs_spacer=5-10bp;gc_cont=0.690;conf=99.99;score=274.30;cscore=266.90;sscore=7.40;rscore=0.72;uscore=1.16;tscore=4.54;;P40829;GABT_MYCLE;4-aminobutyrate_aminotransferase;gabT</v>
      </c>
    </row>
    <row r="530" spans="1:36" x14ac:dyDescent="0.2">
      <c r="A530" t="s">
        <v>11274</v>
      </c>
      <c r="B530" t="s">
        <v>11275</v>
      </c>
      <c r="C530" t="s">
        <v>4</v>
      </c>
      <c r="D530">
        <v>555729</v>
      </c>
      <c r="E530">
        <v>556235</v>
      </c>
      <c r="F530">
        <v>117.4</v>
      </c>
      <c r="G530" t="s">
        <v>11287</v>
      </c>
      <c r="H530">
        <v>0</v>
      </c>
      <c r="I530" t="s">
        <v>11804</v>
      </c>
      <c r="S530" t="str">
        <f t="shared" si="49"/>
        <v>prodigal_1_5</v>
      </c>
      <c r="T530" t="str">
        <f t="shared" si="50"/>
        <v>prodigal_1_52</v>
      </c>
      <c r="U530" t="str">
        <f t="shared" si="51"/>
        <v>prodigal_1_527</v>
      </c>
      <c r="V530" t="str">
        <f t="shared" si="48"/>
        <v>prodigal_1_527;</v>
      </c>
      <c r="W530" t="str">
        <f t="shared" si="52"/>
        <v>prodigal_1_527;p</v>
      </c>
      <c r="Z530">
        <f>MATCH(S530,Description!$A$2:$A$4489,0)</f>
        <v>3934</v>
      </c>
      <c r="AA530">
        <f>MATCH(T530,Description!$A$2:$A$4489,0)</f>
        <v>3957</v>
      </c>
      <c r="AB530">
        <f>MATCH(U530,Description!$A$2:$A$4489,0)</f>
        <v>3965</v>
      </c>
      <c r="AC530" t="e">
        <f>MATCH(V530,Description!$A$2:$A$4489,0)</f>
        <v>#N/A</v>
      </c>
      <c r="AD530">
        <v>3965</v>
      </c>
      <c r="AE530" t="str" cm="1">
        <f t="array" ref="AE530">INDEX(Description!A$2:A$4489,Merged!$AD530)</f>
        <v>prodigal_1_527</v>
      </c>
      <c r="AF530" t="str" cm="1">
        <f t="array" ref="AF530">INDEX(Description!B$2:B$4489,Merged!$AD530)</f>
        <v>Q8RM02</v>
      </c>
      <c r="AG530" t="str" cm="1">
        <f t="array" ref="AG530">INDEX(Description!C$2:C$4489,Merged!$AD530)</f>
        <v>ACXC_XANP2</v>
      </c>
      <c r="AH530" t="str" cm="1">
        <f t="array" ref="AH530">INDEX(Description!D$2:D$4489,Merged!$AD530)</f>
        <v>Acetone_carboxylase_gamma_subunit</v>
      </c>
      <c r="AI530" t="str" cm="1">
        <f t="array" ref="AI530">INDEX(Description!E$2:E$4489,Merged!$AD530)</f>
        <v>acxC</v>
      </c>
      <c r="AJ530" t="str">
        <f t="shared" si="53"/>
        <v>locus_tag=prodigal_1_527;partial=00;start_type=ATG;rbs_motif=AGGAG;rbs_spacer=5-10bp;gc_cont=0.629;conf=100.00;score=116.80;cscore=96.49;sscore=20.31;rscore=15.89;uscore=0.53;tscore=4.54;;Q8RM02;ACXC_XANP2;Acetone_carboxylase_gamma_subunit;acxC</v>
      </c>
    </row>
    <row r="531" spans="1:36" x14ac:dyDescent="0.2">
      <c r="A531" t="s">
        <v>11274</v>
      </c>
      <c r="B531" t="s">
        <v>11275</v>
      </c>
      <c r="C531" t="s">
        <v>4</v>
      </c>
      <c r="D531">
        <v>556436</v>
      </c>
      <c r="E531">
        <v>558766</v>
      </c>
      <c r="F531">
        <v>524.4</v>
      </c>
      <c r="G531" t="s">
        <v>11287</v>
      </c>
      <c r="H531">
        <v>0</v>
      </c>
      <c r="I531" t="s">
        <v>11805</v>
      </c>
      <c r="S531" t="str">
        <f t="shared" si="49"/>
        <v>prodigal_1_5</v>
      </c>
      <c r="T531" t="str">
        <f t="shared" si="50"/>
        <v>prodigal_1_52</v>
      </c>
      <c r="U531" t="str">
        <f t="shared" si="51"/>
        <v>prodigal_1_528</v>
      </c>
      <c r="V531" t="str">
        <f t="shared" si="48"/>
        <v>prodigal_1_528;</v>
      </c>
      <c r="W531" t="str">
        <f t="shared" si="52"/>
        <v>prodigal_1_528;p</v>
      </c>
      <c r="Z531">
        <f>MATCH(S531,Description!$A$2:$A$4489,0)</f>
        <v>3934</v>
      </c>
      <c r="AA531">
        <f>MATCH(T531,Description!$A$2:$A$4489,0)</f>
        <v>3957</v>
      </c>
      <c r="AB531">
        <f>MATCH(U531,Description!$A$2:$A$4489,0)</f>
        <v>3966</v>
      </c>
      <c r="AC531" t="e">
        <f>MATCH(V531,Description!$A$2:$A$4489,0)</f>
        <v>#N/A</v>
      </c>
      <c r="AD531">
        <v>3966</v>
      </c>
      <c r="AE531" t="str" cm="1">
        <f t="array" ref="AE531">INDEX(Description!A$2:A$4489,Merged!$AD531)</f>
        <v>prodigal_1_528</v>
      </c>
      <c r="AF531" t="str" cm="1">
        <f t="array" ref="AF531">INDEX(Description!B$2:B$4489,Merged!$AD531)</f>
        <v>Q8RM03</v>
      </c>
      <c r="AG531" t="str" cm="1">
        <f t="array" ref="AG531">INDEX(Description!C$2:C$4489,Merged!$AD531)</f>
        <v>ACXB_XANP2</v>
      </c>
      <c r="AH531" t="str" cm="1">
        <f t="array" ref="AH531">INDEX(Description!D$2:D$4489,Merged!$AD531)</f>
        <v>Acetone_carboxylase_alpha_subunit</v>
      </c>
      <c r="AI531" t="str" cm="1">
        <f t="array" ref="AI531">INDEX(Description!E$2:E$4489,Merged!$AD531)</f>
        <v>acxB</v>
      </c>
      <c r="AJ531" t="str">
        <f t="shared" si="53"/>
        <v>locus_tag=prodigal_1_528;partial=00;start_type=ATG;rbs_motif=AGGA;rbs_spacer=5-10bp;gc_cont=0.650;conf=99.99;score=523.75;cscore=509.77;sscore=13.98;rscore=7.30;uscore=2.79;tscore=4.54;;Q8RM03;ACXB_XANP2;Acetone_carboxylase_alpha_subunit;acxB</v>
      </c>
    </row>
    <row r="532" spans="1:36" x14ac:dyDescent="0.2">
      <c r="A532" t="s">
        <v>11274</v>
      </c>
      <c r="B532" t="s">
        <v>11275</v>
      </c>
      <c r="C532" t="s">
        <v>4</v>
      </c>
      <c r="D532">
        <v>558950</v>
      </c>
      <c r="E532">
        <v>561103</v>
      </c>
      <c r="F532">
        <v>475.8</v>
      </c>
      <c r="G532" t="s">
        <v>11287</v>
      </c>
      <c r="H532">
        <v>0</v>
      </c>
      <c r="I532" t="s">
        <v>11806</v>
      </c>
      <c r="S532" t="str">
        <f t="shared" si="49"/>
        <v>prodigal_1_5</v>
      </c>
      <c r="T532" t="str">
        <f t="shared" si="50"/>
        <v>prodigal_1_52</v>
      </c>
      <c r="U532" t="str">
        <f t="shared" si="51"/>
        <v>prodigal_1_529</v>
      </c>
      <c r="V532" t="str">
        <f t="shared" ref="V532:V595" si="54">MID($I532,11,15)</f>
        <v>prodigal_1_529;</v>
      </c>
      <c r="W532" t="str">
        <f t="shared" si="52"/>
        <v>prodigal_1_529;p</v>
      </c>
      <c r="Z532">
        <f>MATCH(S532,Description!$A$2:$A$4489,0)</f>
        <v>3934</v>
      </c>
      <c r="AA532">
        <f>MATCH(T532,Description!$A$2:$A$4489,0)</f>
        <v>3957</v>
      </c>
      <c r="AB532">
        <f>MATCH(U532,Description!$A$2:$A$4489,0)</f>
        <v>3967</v>
      </c>
      <c r="AC532" t="e">
        <f>MATCH(V532,Description!$A$2:$A$4489,0)</f>
        <v>#N/A</v>
      </c>
      <c r="AD532">
        <v>3967</v>
      </c>
      <c r="AE532" t="str" cm="1">
        <f t="array" ref="AE532">INDEX(Description!A$2:A$4489,Merged!$AD532)</f>
        <v>prodigal_1_529</v>
      </c>
      <c r="AF532" t="str" cm="1">
        <f t="array" ref="AF532">INDEX(Description!B$2:B$4489,Merged!$AD532)</f>
        <v>Q8RM04</v>
      </c>
      <c r="AG532" t="str" cm="1">
        <f t="array" ref="AG532">INDEX(Description!C$2:C$4489,Merged!$AD532)</f>
        <v>ACXA_XANP2</v>
      </c>
      <c r="AH532" t="str" cm="1">
        <f t="array" ref="AH532">INDEX(Description!D$2:D$4489,Merged!$AD532)</f>
        <v>Acetone_carboxylase_beta_subunit</v>
      </c>
      <c r="AI532" t="str" cm="1">
        <f t="array" ref="AI532">INDEX(Description!E$2:E$4489,Merged!$AD532)</f>
        <v>acxA</v>
      </c>
      <c r="AJ532" t="str">
        <f t="shared" si="53"/>
        <v>locus_tag=prodigal_1_529;partial=00;start_type=GTG;rbs_motif=GGAGG;rbs_spacer=5-10bp;gc_cont=0.656;conf=99.99;score=475.19;cscore=473.65;sscore=1.54;rscore=10.30;uscore=0.03;tscore=-8.13;;Q8RM04;ACXA_XANP2;Acetone_carboxylase_beta_subunit;acxA</v>
      </c>
    </row>
    <row r="533" spans="1:36" x14ac:dyDescent="0.2">
      <c r="A533" t="s">
        <v>11274</v>
      </c>
      <c r="B533" t="s">
        <v>11275</v>
      </c>
      <c r="C533" t="s">
        <v>4</v>
      </c>
      <c r="D533">
        <v>561543</v>
      </c>
      <c r="E533">
        <v>563510</v>
      </c>
      <c r="F533">
        <v>292.3</v>
      </c>
      <c r="G533" t="s">
        <v>11276</v>
      </c>
      <c r="H533">
        <v>0</v>
      </c>
      <c r="I533" t="s">
        <v>11807</v>
      </c>
      <c r="S533" t="str">
        <f t="shared" si="49"/>
        <v>prodigal_1_5</v>
      </c>
      <c r="T533" t="str">
        <f t="shared" si="50"/>
        <v>prodigal_1_53</v>
      </c>
      <c r="U533" t="str">
        <f t="shared" si="51"/>
        <v>prodigal_1_530</v>
      </c>
      <c r="V533" t="str">
        <f t="shared" si="54"/>
        <v>prodigal_1_530;</v>
      </c>
      <c r="W533" t="str">
        <f t="shared" si="52"/>
        <v>prodigal_1_530;p</v>
      </c>
      <c r="Z533">
        <f>MATCH(S533,Description!$A$2:$A$4489,0)</f>
        <v>3934</v>
      </c>
      <c r="AA533">
        <f>MATCH(T533,Description!$A$2:$A$4489,0)</f>
        <v>3968</v>
      </c>
      <c r="AB533">
        <f>MATCH(U533,Description!$A$2:$A$4489,0)</f>
        <v>3969</v>
      </c>
      <c r="AC533" t="e">
        <f>MATCH(V533,Description!$A$2:$A$4489,0)</f>
        <v>#N/A</v>
      </c>
      <c r="AD533">
        <v>3969</v>
      </c>
      <c r="AE533" t="str" cm="1">
        <f t="array" ref="AE533">INDEX(Description!A$2:A$4489,Merged!$AD533)</f>
        <v>prodigal_1_530</v>
      </c>
      <c r="AF533" t="str" cm="1">
        <f t="array" ref="AF533">INDEX(Description!B$2:B$4489,Merged!$AD533)</f>
        <v>P26047</v>
      </c>
      <c r="AG533" t="str" cm="1">
        <f t="array" ref="AG533">INDEX(Description!C$2:C$4489,Merged!$AD533)</f>
        <v>STC_CLOBE</v>
      </c>
      <c r="AH533" t="str" cm="1">
        <f t="array" ref="AH533">INDEX(Description!D$2:D$4489,Merged!$AD533)</f>
        <v>Signal-transduction_and_transcriptional-control_protein</v>
      </c>
      <c r="AI533" t="str" cm="1">
        <f t="array" ref="AI533">INDEX(Description!E$2:E$4489,Merged!$AD533)</f>
        <v>stc</v>
      </c>
      <c r="AJ533" t="str">
        <f t="shared" si="53"/>
        <v>locus_tag=prodigal_1_530;partial=00;start_type=GTG;rbs_motif=GGAGG;rbs_spacer=5-10bp;gc_cont=0.702;conf=99.99;score=292.29;cscore=291.88;sscore=0.41;rscore=10.30;uscore=-1.75;tscore=-8.13;;P26047;STC_CLOBE;Signal-transduction_and_transcriptional-control_protein;stc</v>
      </c>
    </row>
    <row r="534" spans="1:36" x14ac:dyDescent="0.2">
      <c r="A534" t="s">
        <v>11274</v>
      </c>
      <c r="B534" t="s">
        <v>11275</v>
      </c>
      <c r="C534" t="s">
        <v>4</v>
      </c>
      <c r="D534">
        <v>563732</v>
      </c>
      <c r="E534">
        <v>564208</v>
      </c>
      <c r="F534">
        <v>72.7</v>
      </c>
      <c r="G534" t="s">
        <v>11287</v>
      </c>
      <c r="H534">
        <v>0</v>
      </c>
      <c r="I534" t="s">
        <v>11808</v>
      </c>
      <c r="S534" t="str">
        <f t="shared" si="49"/>
        <v>prodigal_1_5</v>
      </c>
      <c r="T534" t="str">
        <f t="shared" si="50"/>
        <v>prodigal_1_53</v>
      </c>
      <c r="U534" t="str">
        <f t="shared" si="51"/>
        <v>prodigal_1_531</v>
      </c>
      <c r="V534" t="str">
        <f t="shared" si="54"/>
        <v>prodigal_1_531;</v>
      </c>
      <c r="W534" t="str">
        <f t="shared" si="52"/>
        <v>prodigal_1_531;p</v>
      </c>
      <c r="Z534">
        <f>MATCH(S534,Description!$A$2:$A$4489,0)</f>
        <v>3934</v>
      </c>
      <c r="AA534">
        <f>MATCH(T534,Description!$A$2:$A$4489,0)</f>
        <v>3968</v>
      </c>
      <c r="AB534">
        <f>MATCH(U534,Description!$A$2:$A$4489,0)</f>
        <v>3970</v>
      </c>
      <c r="AC534" t="e">
        <f>MATCH(V534,Description!$A$2:$A$4489,0)</f>
        <v>#N/A</v>
      </c>
      <c r="AD534">
        <v>3970</v>
      </c>
      <c r="AE534" t="str" cm="1">
        <f t="array" ref="AE534">INDEX(Description!A$2:A$4489,Merged!$AD534)</f>
        <v>prodigal_1_531</v>
      </c>
      <c r="AF534" t="str" cm="1">
        <f t="array" ref="AF534">INDEX(Description!B$2:B$4489,Merged!$AD534)</f>
        <v>*</v>
      </c>
      <c r="AG534" cm="1">
        <f t="array" ref="AG534">INDEX(Description!C$2:C$4489,Merged!$AD534)</f>
        <v>0</v>
      </c>
      <c r="AH534" cm="1">
        <f t="array" ref="AH534">INDEX(Description!D$2:D$4489,Merged!$AD534)</f>
        <v>0</v>
      </c>
      <c r="AI534" cm="1">
        <f t="array" ref="AI534">INDEX(Description!E$2:E$4489,Merged!$AD534)</f>
        <v>0</v>
      </c>
      <c r="AJ534" t="str">
        <f t="shared" si="53"/>
        <v>locus_tag=prodigal_1_531;partial=00;start_type=ATG;rbs_motif=GGA/GAG/AGG;rbs_spacer=5-10bp;gc_cont=0.614;conf=100.00;score=72.71;cscore=66.67;sscore=6.04;rscore=0.72;uscore=0.78;tscore=4.54;;*;0;0;0</v>
      </c>
    </row>
    <row r="535" spans="1:36" x14ac:dyDescent="0.2">
      <c r="A535" t="s">
        <v>11274</v>
      </c>
      <c r="B535" t="s">
        <v>11275</v>
      </c>
      <c r="C535" t="s">
        <v>4</v>
      </c>
      <c r="D535">
        <v>564287</v>
      </c>
      <c r="E535">
        <v>564652</v>
      </c>
      <c r="F535">
        <v>77.099999999999994</v>
      </c>
      <c r="G535" t="s">
        <v>11287</v>
      </c>
      <c r="H535">
        <v>0</v>
      </c>
      <c r="I535" t="s">
        <v>11809</v>
      </c>
      <c r="S535" t="str">
        <f t="shared" si="49"/>
        <v>prodigal_1_5</v>
      </c>
      <c r="T535" t="str">
        <f t="shared" si="50"/>
        <v>prodigal_1_53</v>
      </c>
      <c r="U535" t="str">
        <f t="shared" si="51"/>
        <v>prodigal_1_532</v>
      </c>
      <c r="V535" t="str">
        <f t="shared" si="54"/>
        <v>prodigal_1_532;</v>
      </c>
      <c r="W535" t="str">
        <f t="shared" si="52"/>
        <v>prodigal_1_532;p</v>
      </c>
      <c r="Z535">
        <f>MATCH(S535,Description!$A$2:$A$4489,0)</f>
        <v>3934</v>
      </c>
      <c r="AA535">
        <f>MATCH(T535,Description!$A$2:$A$4489,0)</f>
        <v>3968</v>
      </c>
      <c r="AB535">
        <f>MATCH(U535,Description!$A$2:$A$4489,0)</f>
        <v>3971</v>
      </c>
      <c r="AC535" t="e">
        <f>MATCH(V535,Description!$A$2:$A$4489,0)</f>
        <v>#N/A</v>
      </c>
      <c r="AD535">
        <v>3971</v>
      </c>
      <c r="AE535" t="str" cm="1">
        <f t="array" ref="AE535">INDEX(Description!A$2:A$4489,Merged!$AD535)</f>
        <v>prodigal_1_532</v>
      </c>
      <c r="AF535" t="str" cm="1">
        <f t="array" ref="AF535">INDEX(Description!B$2:B$4489,Merged!$AD535)</f>
        <v>P37097</v>
      </c>
      <c r="AG535" t="str" cm="1">
        <f t="array" ref="AG535">INDEX(Description!C$2:C$4489,Merged!$AD535)</f>
        <v>FER5_RHOCA</v>
      </c>
      <c r="AH535" t="str" cm="1">
        <f t="array" ref="AH535">INDEX(Description!D$2:D$4489,Merged!$AD535)</f>
        <v>Ferredoxin-5</v>
      </c>
      <c r="AI535" t="str" cm="1">
        <f t="array" ref="AI535">INDEX(Description!E$2:E$4489,Merged!$AD535)</f>
        <v>fdxD</v>
      </c>
      <c r="AJ535" t="str">
        <f t="shared" si="53"/>
        <v>locus_tag=prodigal_1_532;partial=00;start_type=ATG;rbs_motif=GGAG/GAGG;rbs_spacer=5-10bp;gc_cont=0.579;conf=100.00;score=76.41;cscore=59.46;sscore=16.95;rscore=8.88;uscore=4.17;tscore=4.54;;P37097;FER5_RHOCA;Ferredoxin-5;fdxD</v>
      </c>
    </row>
    <row r="536" spans="1:36" x14ac:dyDescent="0.2">
      <c r="A536" t="s">
        <v>11274</v>
      </c>
      <c r="B536" t="s">
        <v>11275</v>
      </c>
      <c r="C536" t="s">
        <v>4</v>
      </c>
      <c r="D536">
        <v>564991</v>
      </c>
      <c r="E536">
        <v>567171</v>
      </c>
      <c r="F536">
        <v>529.5</v>
      </c>
      <c r="G536" t="s">
        <v>11287</v>
      </c>
      <c r="H536">
        <v>0</v>
      </c>
      <c r="I536" t="s">
        <v>11810</v>
      </c>
      <c r="S536" t="str">
        <f t="shared" si="49"/>
        <v>prodigal_1_5</v>
      </c>
      <c r="T536" t="str">
        <f t="shared" si="50"/>
        <v>prodigal_1_53</v>
      </c>
      <c r="U536" t="str">
        <f t="shared" si="51"/>
        <v>prodigal_1_533</v>
      </c>
      <c r="V536" t="str">
        <f t="shared" si="54"/>
        <v>prodigal_1_533;</v>
      </c>
      <c r="W536" t="str">
        <f t="shared" si="52"/>
        <v>prodigal_1_533;p</v>
      </c>
      <c r="Z536">
        <f>MATCH(S536,Description!$A$2:$A$4489,0)</f>
        <v>3934</v>
      </c>
      <c r="AA536">
        <f>MATCH(T536,Description!$A$2:$A$4489,0)</f>
        <v>3968</v>
      </c>
      <c r="AB536">
        <f>MATCH(U536,Description!$A$2:$A$4489,0)</f>
        <v>3972</v>
      </c>
      <c r="AC536" t="e">
        <f>MATCH(V536,Description!$A$2:$A$4489,0)</f>
        <v>#N/A</v>
      </c>
      <c r="AD536">
        <v>3972</v>
      </c>
      <c r="AE536" t="str" cm="1">
        <f t="array" ref="AE536">INDEX(Description!A$2:A$4489,Merged!$AD536)</f>
        <v>prodigal_1_533</v>
      </c>
      <c r="AF536" t="str" cm="1">
        <f t="array" ref="AF536">INDEX(Description!B$2:B$4489,Merged!$AD536)</f>
        <v>A7IC03</v>
      </c>
      <c r="AG536" t="str" cm="1">
        <f t="array" ref="AG536">INDEX(Description!C$2:C$4489,Merged!$AD536)</f>
        <v>PNP_XANP2</v>
      </c>
      <c r="AH536" t="str" cm="1">
        <f t="array" ref="AH536">INDEX(Description!D$2:D$4489,Merged!$AD536)</f>
        <v>Polyribonucleotide_nucleotidyltransferase</v>
      </c>
      <c r="AI536" t="str" cm="1">
        <f t="array" ref="AI536">INDEX(Description!E$2:E$4489,Merged!$AD536)</f>
        <v>pnp</v>
      </c>
      <c r="AJ536" t="str">
        <f t="shared" si="53"/>
        <v>locus_tag=prodigal_1_533;partial=00;start_type=ATG;rbs_motif=None;rbs_spacer=None;gc_cont=0.659;conf=99.99;score=528.88;cscore=526.26;sscore=2.63;rscore=-3.31;uscore=2.05;tscore=4.54;;A7IC03;PNP_XANP2;Polyribonucleotide_nucleotidyltransferase;pnp</v>
      </c>
    </row>
    <row r="537" spans="1:36" x14ac:dyDescent="0.2">
      <c r="A537" t="s">
        <v>11274</v>
      </c>
      <c r="B537" t="s">
        <v>11275</v>
      </c>
      <c r="C537" t="s">
        <v>4</v>
      </c>
      <c r="D537">
        <v>567416</v>
      </c>
      <c r="E537">
        <v>567685</v>
      </c>
      <c r="F537">
        <v>69.5</v>
      </c>
      <c r="G537" t="s">
        <v>11287</v>
      </c>
      <c r="H537">
        <v>0</v>
      </c>
      <c r="I537" t="s">
        <v>11811</v>
      </c>
      <c r="S537" t="str">
        <f t="shared" si="49"/>
        <v>prodigal_1_5</v>
      </c>
      <c r="T537" t="str">
        <f t="shared" si="50"/>
        <v>prodigal_1_53</v>
      </c>
      <c r="U537" t="str">
        <f t="shared" si="51"/>
        <v>prodigal_1_534</v>
      </c>
      <c r="V537" t="str">
        <f t="shared" si="54"/>
        <v>prodigal_1_534;</v>
      </c>
      <c r="W537" t="str">
        <f t="shared" si="52"/>
        <v>prodigal_1_534;p</v>
      </c>
      <c r="Z537">
        <f>MATCH(S537,Description!$A$2:$A$4489,0)</f>
        <v>3934</v>
      </c>
      <c r="AA537">
        <f>MATCH(T537,Description!$A$2:$A$4489,0)</f>
        <v>3968</v>
      </c>
      <c r="AB537">
        <f>MATCH(U537,Description!$A$2:$A$4489,0)</f>
        <v>3973</v>
      </c>
      <c r="AC537" t="e">
        <f>MATCH(V537,Description!$A$2:$A$4489,0)</f>
        <v>#N/A</v>
      </c>
      <c r="AD537">
        <v>3973</v>
      </c>
      <c r="AE537" t="str" cm="1">
        <f t="array" ref="AE537">INDEX(Description!A$2:A$4489,Merged!$AD537)</f>
        <v>prodigal_1_534</v>
      </c>
      <c r="AF537" t="str" cm="1">
        <f t="array" ref="AF537">INDEX(Description!B$2:B$4489,Merged!$AD537)</f>
        <v>A7IC04</v>
      </c>
      <c r="AG537" t="str" cm="1">
        <f t="array" ref="AG537">INDEX(Description!C$2:C$4489,Merged!$AD537)</f>
        <v>RS15_XANP2</v>
      </c>
      <c r="AH537" t="str" cm="1">
        <f t="array" ref="AH537">INDEX(Description!D$2:D$4489,Merged!$AD537)</f>
        <v>30S_ribosomal_protein_S15</v>
      </c>
      <c r="AI537" t="str" cm="1">
        <f t="array" ref="AI537">INDEX(Description!E$2:E$4489,Merged!$AD537)</f>
        <v>rpsO</v>
      </c>
      <c r="AJ537" t="str">
        <f t="shared" si="53"/>
        <v>locus_tag=prodigal_1_534;partial=00;start_type=ATG;rbs_motif=AGGA;rbs_spacer=5-10bp;gc_cont=0.630;conf=100.00;score=68.83;cscore=57.37;sscore=11.46;rscore=7.30;uscore=0.27;tscore=4.54;;A7IC04;RS15_XANP2;30S_ribosomal_protein_S15;rpsO</v>
      </c>
    </row>
    <row r="538" spans="1:36" x14ac:dyDescent="0.2">
      <c r="A538" t="s">
        <v>11274</v>
      </c>
      <c r="B538" t="s">
        <v>11275</v>
      </c>
      <c r="C538" t="s">
        <v>4</v>
      </c>
      <c r="D538">
        <v>567920</v>
      </c>
      <c r="E538">
        <v>568741</v>
      </c>
      <c r="F538">
        <v>136.6</v>
      </c>
      <c r="G538" t="s">
        <v>11287</v>
      </c>
      <c r="H538">
        <v>0</v>
      </c>
      <c r="I538" t="s">
        <v>11812</v>
      </c>
      <c r="S538" t="str">
        <f t="shared" si="49"/>
        <v>prodigal_1_5</v>
      </c>
      <c r="T538" t="str">
        <f t="shared" si="50"/>
        <v>prodigal_1_53</v>
      </c>
      <c r="U538" t="str">
        <f t="shared" si="51"/>
        <v>prodigal_1_535</v>
      </c>
      <c r="V538" t="str">
        <f t="shared" si="54"/>
        <v>prodigal_1_535;</v>
      </c>
      <c r="W538" t="str">
        <f t="shared" si="52"/>
        <v>prodigal_1_535;p</v>
      </c>
      <c r="Z538">
        <f>MATCH(S538,Description!$A$2:$A$4489,0)</f>
        <v>3934</v>
      </c>
      <c r="AA538">
        <f>MATCH(T538,Description!$A$2:$A$4489,0)</f>
        <v>3968</v>
      </c>
      <c r="AB538">
        <f>MATCH(U538,Description!$A$2:$A$4489,0)</f>
        <v>3974</v>
      </c>
      <c r="AC538" t="e">
        <f>MATCH(V538,Description!$A$2:$A$4489,0)</f>
        <v>#N/A</v>
      </c>
      <c r="AD538">
        <v>3974</v>
      </c>
      <c r="AE538" t="str" cm="1">
        <f t="array" ref="AE538">INDEX(Description!A$2:A$4489,Merged!$AD538)</f>
        <v>prodigal_1_535</v>
      </c>
      <c r="AF538" t="str" cm="1">
        <f t="array" ref="AF538">INDEX(Description!B$2:B$4489,Merged!$AD538)</f>
        <v>*</v>
      </c>
      <c r="AG538" cm="1">
        <f t="array" ref="AG538">INDEX(Description!C$2:C$4489,Merged!$AD538)</f>
        <v>0</v>
      </c>
      <c r="AH538" cm="1">
        <f t="array" ref="AH538">INDEX(Description!D$2:D$4489,Merged!$AD538)</f>
        <v>0</v>
      </c>
      <c r="AI538" cm="1">
        <f t="array" ref="AI538">INDEX(Description!E$2:E$4489,Merged!$AD538)</f>
        <v>0</v>
      </c>
      <c r="AJ538" t="str">
        <f t="shared" si="53"/>
        <v>locus_tag=prodigal_1_535;partial=00;start_type=TTG;rbs_motif=None;rbs_spacer=None;gc_cont=0.681;conf=100.00;score=136.60;cscore=149.60;sscore=-13.00;rscore=-3.31;uscore=1.90;tscore=-11.60;;*;0;0;0</v>
      </c>
    </row>
    <row r="539" spans="1:36" x14ac:dyDescent="0.2">
      <c r="A539" t="s">
        <v>11274</v>
      </c>
      <c r="B539" t="s">
        <v>11275</v>
      </c>
      <c r="C539" t="s">
        <v>4</v>
      </c>
      <c r="D539">
        <v>568834</v>
      </c>
      <c r="E539">
        <v>569775</v>
      </c>
      <c r="F539">
        <v>143.69999999999999</v>
      </c>
      <c r="G539" t="s">
        <v>11287</v>
      </c>
      <c r="H539">
        <v>0</v>
      </c>
      <c r="I539" t="s">
        <v>11813</v>
      </c>
      <c r="S539" t="str">
        <f t="shared" si="49"/>
        <v>prodigal_1_5</v>
      </c>
      <c r="T539" t="str">
        <f t="shared" si="50"/>
        <v>prodigal_1_53</v>
      </c>
      <c r="U539" t="str">
        <f t="shared" si="51"/>
        <v>prodigal_1_536</v>
      </c>
      <c r="V539" t="str">
        <f t="shared" si="54"/>
        <v>prodigal_1_536;</v>
      </c>
      <c r="W539" t="str">
        <f t="shared" si="52"/>
        <v>prodigal_1_536;p</v>
      </c>
      <c r="Z539">
        <f>MATCH(S539,Description!$A$2:$A$4489,0)</f>
        <v>3934</v>
      </c>
      <c r="AA539">
        <f>MATCH(T539,Description!$A$2:$A$4489,0)</f>
        <v>3968</v>
      </c>
      <c r="AB539">
        <f>MATCH(U539,Description!$A$2:$A$4489,0)</f>
        <v>3975</v>
      </c>
      <c r="AC539" t="e">
        <f>MATCH(V539,Description!$A$2:$A$4489,0)</f>
        <v>#N/A</v>
      </c>
      <c r="AD539">
        <v>3975</v>
      </c>
      <c r="AE539" t="str" cm="1">
        <f t="array" ref="AE539">INDEX(Description!A$2:A$4489,Merged!$AD539)</f>
        <v>prodigal_1_536</v>
      </c>
      <c r="AF539" t="str" cm="1">
        <f t="array" ref="AF539">INDEX(Description!B$2:B$4489,Merged!$AD539)</f>
        <v>Q607H7</v>
      </c>
      <c r="AG539" t="str" cm="1">
        <f t="array" ref="AG539">INDEX(Description!C$2:C$4489,Merged!$AD539)</f>
        <v>LOLA_METCA</v>
      </c>
      <c r="AH539" t="str" cm="1">
        <f t="array" ref="AH539">INDEX(Description!D$2:D$4489,Merged!$AD539)</f>
        <v>Outer-membrane_lipoprotein_carrier_protein</v>
      </c>
      <c r="AI539" t="str" cm="1">
        <f t="array" ref="AI539">INDEX(Description!E$2:E$4489,Merged!$AD539)</f>
        <v>lolA</v>
      </c>
      <c r="AJ539" t="str">
        <f t="shared" si="53"/>
        <v>locus_tag=prodigal_1_536;partial=00;start_type=ATG;rbs_motif=GGAG/GAGG;rbs_spacer=5-10bp;gc_cont=0.687;conf=100.00;score=147.45;cscore=132.74;sscore=14.72;rscore=8.88;uscore=-2.41;tscore=4.54;;Q607H7;LOLA_METCA;Outer-membrane_lipoprotein_carrier_protein;lolA</v>
      </c>
    </row>
    <row r="540" spans="1:36" x14ac:dyDescent="0.2">
      <c r="A540" t="s">
        <v>11274</v>
      </c>
      <c r="B540" t="s">
        <v>11275</v>
      </c>
      <c r="C540" t="s">
        <v>4</v>
      </c>
      <c r="D540">
        <v>569772</v>
      </c>
      <c r="E540">
        <v>572360</v>
      </c>
      <c r="F540">
        <v>523.5</v>
      </c>
      <c r="G540" t="s">
        <v>11287</v>
      </c>
      <c r="H540">
        <v>0</v>
      </c>
      <c r="I540" t="s">
        <v>11814</v>
      </c>
      <c r="S540" t="str">
        <f t="shared" si="49"/>
        <v>prodigal_1_5</v>
      </c>
      <c r="T540" t="str">
        <f t="shared" si="50"/>
        <v>prodigal_1_53</v>
      </c>
      <c r="U540" t="str">
        <f t="shared" si="51"/>
        <v>prodigal_1_537</v>
      </c>
      <c r="V540" t="str">
        <f t="shared" si="54"/>
        <v>prodigal_1_537;</v>
      </c>
      <c r="W540" t="str">
        <f t="shared" si="52"/>
        <v>prodigal_1_537;p</v>
      </c>
      <c r="Z540">
        <f>MATCH(S540,Description!$A$2:$A$4489,0)</f>
        <v>3934</v>
      </c>
      <c r="AA540">
        <f>MATCH(T540,Description!$A$2:$A$4489,0)</f>
        <v>3968</v>
      </c>
      <c r="AB540">
        <f>MATCH(U540,Description!$A$2:$A$4489,0)</f>
        <v>3976</v>
      </c>
      <c r="AC540" t="e">
        <f>MATCH(V540,Description!$A$2:$A$4489,0)</f>
        <v>#N/A</v>
      </c>
      <c r="AD540">
        <v>3976</v>
      </c>
      <c r="AE540" t="str" cm="1">
        <f t="array" ref="AE540">INDEX(Description!A$2:A$4489,Merged!$AD540)</f>
        <v>prodigal_1_537</v>
      </c>
      <c r="AF540" t="str" cm="1">
        <f t="array" ref="AF540">INDEX(Description!B$2:B$4489,Merged!$AD540)</f>
        <v>Q89WR2</v>
      </c>
      <c r="AG540" t="str" cm="1">
        <f t="array" ref="AG540">INDEX(Description!C$2:C$4489,Merged!$AD540)</f>
        <v>FTSK_BRADU</v>
      </c>
      <c r="AH540" t="str" cm="1">
        <f t="array" ref="AH540">INDEX(Description!D$2:D$4489,Merged!$AD540)</f>
        <v>DNA_translocase_FtsK</v>
      </c>
      <c r="AI540" t="str" cm="1">
        <f t="array" ref="AI540">INDEX(Description!E$2:E$4489,Merged!$AD540)</f>
        <v>ftsK</v>
      </c>
      <c r="AJ540" t="str">
        <f t="shared" si="53"/>
        <v>locus_tag=prodigal_1_537;partial=00;start_type=ATG;rbs_motif=AGGAG;rbs_spacer=5-10bp;gc_cont=0.710;conf=99.99;score=524.58;cscore=500.90;sscore=23.68;rscore=15.89;uscore=2.15;tscore=4.54;;Q89WR2;FTSK_BRADU;DNA_translocase_FtsK;ftsK</v>
      </c>
    </row>
    <row r="541" spans="1:36" x14ac:dyDescent="0.2">
      <c r="A541" t="s">
        <v>11274</v>
      </c>
      <c r="B541" t="s">
        <v>11275</v>
      </c>
      <c r="C541" t="s">
        <v>4</v>
      </c>
      <c r="D541">
        <v>572377</v>
      </c>
      <c r="E541">
        <v>573591</v>
      </c>
      <c r="F541">
        <v>196.9</v>
      </c>
      <c r="G541" t="s">
        <v>11287</v>
      </c>
      <c r="H541">
        <v>0</v>
      </c>
      <c r="I541" t="s">
        <v>11815</v>
      </c>
      <c r="S541" t="str">
        <f t="shared" si="49"/>
        <v>prodigal_1_5</v>
      </c>
      <c r="T541" t="str">
        <f t="shared" si="50"/>
        <v>prodigal_1_53</v>
      </c>
      <c r="U541" t="str">
        <f t="shared" si="51"/>
        <v>prodigal_1_538</v>
      </c>
      <c r="V541" t="str">
        <f t="shared" si="54"/>
        <v>prodigal_1_538;</v>
      </c>
      <c r="W541" t="str">
        <f t="shared" si="52"/>
        <v>prodigal_1_538;p</v>
      </c>
      <c r="Z541">
        <f>MATCH(S541,Description!$A$2:$A$4489,0)</f>
        <v>3934</v>
      </c>
      <c r="AA541">
        <f>MATCH(T541,Description!$A$2:$A$4489,0)</f>
        <v>3968</v>
      </c>
      <c r="AB541">
        <f>MATCH(U541,Description!$A$2:$A$4489,0)</f>
        <v>3977</v>
      </c>
      <c r="AC541" t="e">
        <f>MATCH(V541,Description!$A$2:$A$4489,0)</f>
        <v>#N/A</v>
      </c>
      <c r="AD541">
        <v>3977</v>
      </c>
      <c r="AE541" t="str" cm="1">
        <f t="array" ref="AE541">INDEX(Description!A$2:A$4489,Merged!$AD541)</f>
        <v>prodigal_1_538</v>
      </c>
      <c r="AF541" t="str" cm="1">
        <f t="array" ref="AF541">INDEX(Description!B$2:B$4489,Merged!$AD541)</f>
        <v>O66630</v>
      </c>
      <c r="AG541" t="str" cm="1">
        <f t="array" ref="AG541">INDEX(Description!C$2:C$4489,Merged!$AD541)</f>
        <v>DAPAT_AQUAE</v>
      </c>
      <c r="AH541" t="str" cm="1">
        <f t="array" ref="AH541">INDEX(Description!D$2:D$4489,Merged!$AD541)</f>
        <v>LL-diaminopimelate_aminotransferase</v>
      </c>
      <c r="AI541" t="str" cm="1">
        <f t="array" ref="AI541">INDEX(Description!E$2:E$4489,Merged!$AD541)</f>
        <v>dapL</v>
      </c>
      <c r="AJ541" t="str">
        <f t="shared" si="53"/>
        <v>locus_tag=prodigal_1_538;partial=00;start_type=TTG;rbs_motif=GGA/GAG/AGG;rbs_spacer=5-10bp;gc_cont=0.733;conf=99.99;score=196.88;cscore=207.99;sscore=-11.11;rscore=0.72;uscore=-0.24;tscore=-11.60;;O66630;DAPAT_AQUAE;LL-diaminopimelate_aminotransferase;dapL</v>
      </c>
    </row>
    <row r="542" spans="1:36" x14ac:dyDescent="0.2">
      <c r="A542" t="s">
        <v>11274</v>
      </c>
      <c r="B542" t="s">
        <v>11275</v>
      </c>
      <c r="C542" t="s">
        <v>4</v>
      </c>
      <c r="D542">
        <v>573729</v>
      </c>
      <c r="E542">
        <v>574679</v>
      </c>
      <c r="F542">
        <v>172.1</v>
      </c>
      <c r="G542" t="s">
        <v>11287</v>
      </c>
      <c r="H542">
        <v>0</v>
      </c>
      <c r="I542" t="s">
        <v>11816</v>
      </c>
      <c r="S542" t="str">
        <f t="shared" si="49"/>
        <v>prodigal_1_5</v>
      </c>
      <c r="T542" t="str">
        <f t="shared" si="50"/>
        <v>prodigal_1_53</v>
      </c>
      <c r="U542" t="str">
        <f t="shared" si="51"/>
        <v>prodigal_1_539</v>
      </c>
      <c r="V542" t="str">
        <f t="shared" si="54"/>
        <v>prodigal_1_539;</v>
      </c>
      <c r="W542" t="str">
        <f t="shared" si="52"/>
        <v>prodigal_1_539;p</v>
      </c>
      <c r="Z542">
        <f>MATCH(S542,Description!$A$2:$A$4489,0)</f>
        <v>3934</v>
      </c>
      <c r="AA542">
        <f>MATCH(T542,Description!$A$2:$A$4489,0)</f>
        <v>3968</v>
      </c>
      <c r="AB542">
        <f>MATCH(U542,Description!$A$2:$A$4489,0)</f>
        <v>3978</v>
      </c>
      <c r="AC542" t="e">
        <f>MATCH(V542,Description!$A$2:$A$4489,0)</f>
        <v>#N/A</v>
      </c>
      <c r="AD542">
        <v>3978</v>
      </c>
      <c r="AE542" t="str" cm="1">
        <f t="array" ref="AE542">INDEX(Description!A$2:A$4489,Merged!$AD542)</f>
        <v>prodigal_1_539</v>
      </c>
      <c r="AF542" t="str" cm="1">
        <f t="array" ref="AF542">INDEX(Description!B$2:B$4489,Merged!$AD542)</f>
        <v>P0AG40</v>
      </c>
      <c r="AG542" t="str" cm="1">
        <f t="array" ref="AG542">INDEX(Description!C$2:C$4489,Merged!$AD542)</f>
        <v>RIBF_ECOLI</v>
      </c>
      <c r="AH542" t="str" cm="1">
        <f t="array" ref="AH542">INDEX(Description!D$2:D$4489,Merged!$AD542)</f>
        <v>Bifunctional_riboflavin_kinase/FMN_adenylyltransferase</v>
      </c>
      <c r="AI542" t="str" cm="1">
        <f t="array" ref="AI542">INDEX(Description!E$2:E$4489,Merged!$AD542)</f>
        <v>ribF</v>
      </c>
      <c r="AJ542" t="str">
        <f t="shared" si="53"/>
        <v>locus_tag=prodigal_1_539;partial=00;start_type=ATG;rbs_motif=None;rbs_spacer=None;gc_cont=0.712;conf=100.00;score=171.43;cscore=174.26;sscore=-2.83;rscore=-3.31;uscore=-3.42;tscore=4.54;;P0AG40;RIBF_ECOLI;Bifunctional_riboflavin_kinase/FMN_adenylyltransferase;ribF</v>
      </c>
    </row>
    <row r="543" spans="1:36" x14ac:dyDescent="0.2">
      <c r="A543" t="s">
        <v>11274</v>
      </c>
      <c r="B543" t="s">
        <v>11275</v>
      </c>
      <c r="C543" t="s">
        <v>4</v>
      </c>
      <c r="D543">
        <v>574912</v>
      </c>
      <c r="E543">
        <v>575811</v>
      </c>
      <c r="F543">
        <v>198.5</v>
      </c>
      <c r="G543" t="s">
        <v>11287</v>
      </c>
      <c r="H543">
        <v>0</v>
      </c>
      <c r="I543" t="s">
        <v>11817</v>
      </c>
      <c r="S543" t="str">
        <f t="shared" si="49"/>
        <v>prodigal_1_5</v>
      </c>
      <c r="T543" t="str">
        <f t="shared" si="50"/>
        <v>prodigal_1_54</v>
      </c>
      <c r="U543" t="str">
        <f t="shared" si="51"/>
        <v>prodigal_1_540</v>
      </c>
      <c r="V543" t="str">
        <f t="shared" si="54"/>
        <v>prodigal_1_540;</v>
      </c>
      <c r="W543" t="str">
        <f t="shared" si="52"/>
        <v>prodigal_1_540;p</v>
      </c>
      <c r="Z543">
        <f>MATCH(S543,Description!$A$2:$A$4489,0)</f>
        <v>3934</v>
      </c>
      <c r="AA543">
        <f>MATCH(T543,Description!$A$2:$A$4489,0)</f>
        <v>3979</v>
      </c>
      <c r="AB543">
        <f>MATCH(U543,Description!$A$2:$A$4489,0)</f>
        <v>3980</v>
      </c>
      <c r="AC543" t="e">
        <f>MATCH(V543,Description!$A$2:$A$4489,0)</f>
        <v>#N/A</v>
      </c>
      <c r="AD543">
        <v>3980</v>
      </c>
      <c r="AE543" t="str" cm="1">
        <f t="array" ref="AE543">INDEX(Description!A$2:A$4489,Merged!$AD543)</f>
        <v>prodigal_1_540</v>
      </c>
      <c r="AF543" t="str" cm="1">
        <f t="array" ref="AF543">INDEX(Description!B$2:B$4489,Merged!$AD543)</f>
        <v>*</v>
      </c>
      <c r="AG543" cm="1">
        <f t="array" ref="AG543">INDEX(Description!C$2:C$4489,Merged!$AD543)</f>
        <v>0</v>
      </c>
      <c r="AH543" cm="1">
        <f t="array" ref="AH543">INDEX(Description!D$2:D$4489,Merged!$AD543)</f>
        <v>0</v>
      </c>
      <c r="AI543" cm="1">
        <f t="array" ref="AI543">INDEX(Description!E$2:E$4489,Merged!$AD543)</f>
        <v>0</v>
      </c>
      <c r="AJ543" t="str">
        <f t="shared" si="53"/>
        <v>locus_tag=prodigal_1_540;partial=00;start_type=ATG;rbs_motif=AGGAG;rbs_spacer=5-10bp;gc_cont=0.690;conf=99.99;score=197.81;cscore=178.60;sscore=19.21;rscore=15.89;uscore=-0.58;tscore=4.54;;*;0;0;0</v>
      </c>
    </row>
    <row r="544" spans="1:36" x14ac:dyDescent="0.2">
      <c r="A544" t="s">
        <v>11274</v>
      </c>
      <c r="B544" t="s">
        <v>11275</v>
      </c>
      <c r="C544" t="s">
        <v>4</v>
      </c>
      <c r="D544">
        <v>576007</v>
      </c>
      <c r="E544">
        <v>577539</v>
      </c>
      <c r="F544">
        <v>267.2</v>
      </c>
      <c r="G544" t="s">
        <v>11287</v>
      </c>
      <c r="H544">
        <v>0</v>
      </c>
      <c r="I544" t="s">
        <v>11818</v>
      </c>
      <c r="S544" t="str">
        <f t="shared" si="49"/>
        <v>prodigal_1_5</v>
      </c>
      <c r="T544" t="str">
        <f t="shared" si="50"/>
        <v>prodigal_1_54</v>
      </c>
      <c r="U544" t="str">
        <f t="shared" si="51"/>
        <v>prodigal_1_541</v>
      </c>
      <c r="V544" t="str">
        <f t="shared" si="54"/>
        <v>prodigal_1_541;</v>
      </c>
      <c r="W544" t="str">
        <f t="shared" si="52"/>
        <v>prodigal_1_541;p</v>
      </c>
      <c r="Z544">
        <f>MATCH(S544,Description!$A$2:$A$4489,0)</f>
        <v>3934</v>
      </c>
      <c r="AA544">
        <f>MATCH(T544,Description!$A$2:$A$4489,0)</f>
        <v>3979</v>
      </c>
      <c r="AB544">
        <f>MATCH(U544,Description!$A$2:$A$4489,0)</f>
        <v>3981</v>
      </c>
      <c r="AC544" t="e">
        <f>MATCH(V544,Description!$A$2:$A$4489,0)</f>
        <v>#N/A</v>
      </c>
      <c r="AD544">
        <v>3981</v>
      </c>
      <c r="AE544" t="str" cm="1">
        <f t="array" ref="AE544">INDEX(Description!A$2:A$4489,Merged!$AD544)</f>
        <v>prodigal_1_541</v>
      </c>
      <c r="AF544" t="str" cm="1">
        <f t="array" ref="AF544">INDEX(Description!B$2:B$4489,Merged!$AD544)</f>
        <v>Q1QNU5</v>
      </c>
      <c r="AG544" t="str" cm="1">
        <f t="array" ref="AG544">INDEX(Description!C$2:C$4489,Merged!$AD544)</f>
        <v>MURD_NITHX</v>
      </c>
      <c r="AH544" t="str" cm="1">
        <f t="array" ref="AH544">INDEX(Description!D$2:D$4489,Merged!$AD544)</f>
        <v>UDP-N-acetylmuramoylalanine--D-glutamate_ligase</v>
      </c>
      <c r="AI544" t="str" cm="1">
        <f t="array" ref="AI544">INDEX(Description!E$2:E$4489,Merged!$AD544)</f>
        <v>murD</v>
      </c>
      <c r="AJ544" t="str">
        <f t="shared" si="53"/>
        <v>locus_tag=prodigal_1_541;partial=00;start_type=ATG;rbs_motif=GGA/GAG/AGG;rbs_spacer=11-12bp;gc_cont=0.715;conf=99.99;score=266.51;cscore=263.32;sscore=3.19;rscore=-1.51;uscore=0.81;tscore=4.54;;Q1QNU5;MURD_NITHX;UDP-N-acetylmuramoylalanine--D-glutamate_ligase;murD</v>
      </c>
    </row>
    <row r="545" spans="1:36" x14ac:dyDescent="0.2">
      <c r="A545" t="s">
        <v>11274</v>
      </c>
      <c r="B545" t="s">
        <v>11275</v>
      </c>
      <c r="C545" t="s">
        <v>4</v>
      </c>
      <c r="D545">
        <v>577896</v>
      </c>
      <c r="E545">
        <v>578111</v>
      </c>
      <c r="F545">
        <v>55.4</v>
      </c>
      <c r="G545" t="s">
        <v>11276</v>
      </c>
      <c r="H545">
        <v>0</v>
      </c>
      <c r="I545" t="s">
        <v>11819</v>
      </c>
      <c r="S545" t="str">
        <f t="shared" si="49"/>
        <v>prodigal_1_5</v>
      </c>
      <c r="T545" t="str">
        <f t="shared" si="50"/>
        <v>prodigal_1_54</v>
      </c>
      <c r="U545" t="str">
        <f t="shared" si="51"/>
        <v>prodigal_1_542</v>
      </c>
      <c r="V545" t="str">
        <f t="shared" si="54"/>
        <v>prodigal_1_542;</v>
      </c>
      <c r="W545" t="str">
        <f t="shared" si="52"/>
        <v>prodigal_1_542;p</v>
      </c>
      <c r="Z545">
        <f>MATCH(S545,Description!$A$2:$A$4489,0)</f>
        <v>3934</v>
      </c>
      <c r="AA545">
        <f>MATCH(T545,Description!$A$2:$A$4489,0)</f>
        <v>3979</v>
      </c>
      <c r="AB545">
        <f>MATCH(U545,Description!$A$2:$A$4489,0)</f>
        <v>3982</v>
      </c>
      <c r="AC545" t="e">
        <f>MATCH(V545,Description!$A$2:$A$4489,0)</f>
        <v>#N/A</v>
      </c>
      <c r="AD545">
        <v>3982</v>
      </c>
      <c r="AE545" t="str" cm="1">
        <f t="array" ref="AE545">INDEX(Description!A$2:A$4489,Merged!$AD545)</f>
        <v>prodigal_1_542</v>
      </c>
      <c r="AF545" t="str" cm="1">
        <f t="array" ref="AF545">INDEX(Description!B$2:B$4489,Merged!$AD545)</f>
        <v>*</v>
      </c>
      <c r="AG545" cm="1">
        <f t="array" ref="AG545">INDEX(Description!C$2:C$4489,Merged!$AD545)</f>
        <v>0</v>
      </c>
      <c r="AH545" cm="1">
        <f t="array" ref="AH545">INDEX(Description!D$2:D$4489,Merged!$AD545)</f>
        <v>0</v>
      </c>
      <c r="AI545" cm="1">
        <f t="array" ref="AI545">INDEX(Description!E$2:E$4489,Merged!$AD545)</f>
        <v>0</v>
      </c>
      <c r="AJ545" t="str">
        <f t="shared" si="53"/>
        <v>locus_tag=prodigal_1_542;partial=00;start_type=ATG;rbs_motif=AGGAG;rbs_spacer=5-10bp;gc_cont=0.662;conf=100.00;score=55.38;cscore=36.62;sscore=18.76;rscore=13.54;uscore=1.34;tscore=3.87;;*;0;0;0</v>
      </c>
    </row>
    <row r="546" spans="1:36" x14ac:dyDescent="0.2">
      <c r="A546" t="s">
        <v>11274</v>
      </c>
      <c r="B546" t="s">
        <v>11275</v>
      </c>
      <c r="C546" t="s">
        <v>4</v>
      </c>
      <c r="D546">
        <v>578164</v>
      </c>
      <c r="E546">
        <v>579249</v>
      </c>
      <c r="F546">
        <v>264.8</v>
      </c>
      <c r="G546" t="s">
        <v>11287</v>
      </c>
      <c r="H546">
        <v>0</v>
      </c>
      <c r="I546" t="s">
        <v>11820</v>
      </c>
      <c r="S546" t="str">
        <f t="shared" si="49"/>
        <v>prodigal_1_5</v>
      </c>
      <c r="T546" t="str">
        <f t="shared" si="50"/>
        <v>prodigal_1_54</v>
      </c>
      <c r="U546" t="str">
        <f t="shared" si="51"/>
        <v>prodigal_1_543</v>
      </c>
      <c r="V546" t="str">
        <f t="shared" si="54"/>
        <v>prodigal_1_543;</v>
      </c>
      <c r="W546" t="str">
        <f t="shared" si="52"/>
        <v>prodigal_1_543;p</v>
      </c>
      <c r="Z546">
        <f>MATCH(S546,Description!$A$2:$A$4489,0)</f>
        <v>3934</v>
      </c>
      <c r="AA546">
        <f>MATCH(T546,Description!$A$2:$A$4489,0)</f>
        <v>3979</v>
      </c>
      <c r="AB546">
        <f>MATCH(U546,Description!$A$2:$A$4489,0)</f>
        <v>3983</v>
      </c>
      <c r="AC546" t="e">
        <f>MATCH(V546,Description!$A$2:$A$4489,0)</f>
        <v>#N/A</v>
      </c>
      <c r="AD546">
        <v>3983</v>
      </c>
      <c r="AE546" t="str" cm="1">
        <f t="array" ref="AE546">INDEX(Description!A$2:A$4489,Merged!$AD546)</f>
        <v>prodigal_1_543</v>
      </c>
      <c r="AF546" t="str" cm="1">
        <f t="array" ref="AF546">INDEX(Description!B$2:B$4489,Merged!$AD546)</f>
        <v>A7IGE9</v>
      </c>
      <c r="AG546" t="str" cm="1">
        <f t="array" ref="AG546">INDEX(Description!C$2:C$4489,Merged!$AD546)</f>
        <v>MRAY_XANP2</v>
      </c>
      <c r="AH546" t="str" cm="1">
        <f t="array" ref="AH546">INDEX(Description!D$2:D$4489,Merged!$AD546)</f>
        <v>Phospho-N-acetylmuramoyl-pentapeptide-transferase</v>
      </c>
      <c r="AI546" t="str" cm="1">
        <f t="array" ref="AI546">INDEX(Description!E$2:E$4489,Merged!$AD546)</f>
        <v>mraY</v>
      </c>
      <c r="AJ546" t="str">
        <f t="shared" si="53"/>
        <v>locus_tag=prodigal_1_543;partial=00;start_type=ATG;rbs_motif=AGGA;rbs_spacer=5-10bp;gc_cont=0.644;conf=99.99;score=265.91;cscore=249.79;sscore=16.12;rscore=7.30;uscore=3.15;tscore=4.54;;A7IGE9;MRAY_XANP2;Phospho-N-acetylmuramoyl-pentapeptide-transferase;mraY</v>
      </c>
    </row>
    <row r="547" spans="1:36" x14ac:dyDescent="0.2">
      <c r="A547" t="s">
        <v>11274</v>
      </c>
      <c r="B547" t="s">
        <v>11275</v>
      </c>
      <c r="C547" t="s">
        <v>4</v>
      </c>
      <c r="D547">
        <v>579263</v>
      </c>
      <c r="E547">
        <v>580708</v>
      </c>
      <c r="F547">
        <v>268.10000000000002</v>
      </c>
      <c r="G547" t="s">
        <v>11287</v>
      </c>
      <c r="H547">
        <v>0</v>
      </c>
      <c r="I547" t="s">
        <v>11821</v>
      </c>
      <c r="S547" t="str">
        <f t="shared" si="49"/>
        <v>prodigal_1_5</v>
      </c>
      <c r="T547" t="str">
        <f t="shared" si="50"/>
        <v>prodigal_1_54</v>
      </c>
      <c r="U547" t="str">
        <f t="shared" si="51"/>
        <v>prodigal_1_544</v>
      </c>
      <c r="V547" t="str">
        <f t="shared" si="54"/>
        <v>prodigal_1_544;</v>
      </c>
      <c r="W547" t="str">
        <f t="shared" si="52"/>
        <v>prodigal_1_544;p</v>
      </c>
      <c r="Z547">
        <f>MATCH(S547,Description!$A$2:$A$4489,0)</f>
        <v>3934</v>
      </c>
      <c r="AA547">
        <f>MATCH(T547,Description!$A$2:$A$4489,0)</f>
        <v>3979</v>
      </c>
      <c r="AB547">
        <f>MATCH(U547,Description!$A$2:$A$4489,0)</f>
        <v>3984</v>
      </c>
      <c r="AC547" t="e">
        <f>MATCH(V547,Description!$A$2:$A$4489,0)</f>
        <v>#N/A</v>
      </c>
      <c r="AD547">
        <v>3984</v>
      </c>
      <c r="AE547" t="str" cm="1">
        <f t="array" ref="AE547">INDEX(Description!A$2:A$4489,Merged!$AD547)</f>
        <v>prodigal_1_544</v>
      </c>
      <c r="AF547" t="str" cm="1">
        <f t="array" ref="AF547">INDEX(Description!B$2:B$4489,Merged!$AD547)</f>
        <v>O33804</v>
      </c>
      <c r="AG547" t="str" cm="1">
        <f t="array" ref="AG547">INDEX(Description!C$2:C$4489,Merged!$AD547)</f>
        <v>MURF_STRTO</v>
      </c>
      <c r="AH547" t="str" cm="1">
        <f t="array" ref="AH547">INDEX(Description!D$2:D$4489,Merged!$AD547)</f>
        <v>UDP-N-acetylmuramoyl-tripeptide--D-alanyl-D-alanine_ligase</v>
      </c>
      <c r="AI547" t="str" cm="1">
        <f t="array" ref="AI547">INDEX(Description!E$2:E$4489,Merged!$AD547)</f>
        <v>murF</v>
      </c>
      <c r="AJ547" t="str">
        <f t="shared" si="53"/>
        <v>locus_tag=prodigal_1_544;partial=00;start_type=ATG;rbs_motif=GGA/GAG/AGG;rbs_spacer=5-10bp;gc_cont=0.706;conf=99.99;score=270.16;cscore=263.61;sscore=6.55;rscore=0.72;uscore=-0.74;tscore=4.54;;O33804;MURF_STRTO;UDP-N-acetylmuramoyl-tripeptide--D-alanyl-D-alanine_ligase;murF</v>
      </c>
    </row>
    <row r="548" spans="1:36" x14ac:dyDescent="0.2">
      <c r="A548" t="s">
        <v>11274</v>
      </c>
      <c r="B548" t="s">
        <v>11275</v>
      </c>
      <c r="C548" t="s">
        <v>4</v>
      </c>
      <c r="D548">
        <v>580708</v>
      </c>
      <c r="E548">
        <v>582174</v>
      </c>
      <c r="F548">
        <v>252.7</v>
      </c>
      <c r="G548" t="s">
        <v>11287</v>
      </c>
      <c r="H548">
        <v>0</v>
      </c>
      <c r="I548" t="s">
        <v>11822</v>
      </c>
      <c r="S548" t="str">
        <f t="shared" si="49"/>
        <v>prodigal_1_5</v>
      </c>
      <c r="T548" t="str">
        <f t="shared" si="50"/>
        <v>prodigal_1_54</v>
      </c>
      <c r="U548" t="str">
        <f t="shared" si="51"/>
        <v>prodigal_1_545</v>
      </c>
      <c r="V548" t="str">
        <f t="shared" si="54"/>
        <v>prodigal_1_545;</v>
      </c>
      <c r="W548" t="str">
        <f t="shared" si="52"/>
        <v>prodigal_1_545;p</v>
      </c>
      <c r="Z548">
        <f>MATCH(S548,Description!$A$2:$A$4489,0)</f>
        <v>3934</v>
      </c>
      <c r="AA548">
        <f>MATCH(T548,Description!$A$2:$A$4489,0)</f>
        <v>3979</v>
      </c>
      <c r="AB548">
        <f>MATCH(U548,Description!$A$2:$A$4489,0)</f>
        <v>3985</v>
      </c>
      <c r="AC548" t="e">
        <f>MATCH(V548,Description!$A$2:$A$4489,0)</f>
        <v>#N/A</v>
      </c>
      <c r="AD548">
        <v>3985</v>
      </c>
      <c r="AE548" t="str" cm="1">
        <f t="array" ref="AE548">INDEX(Description!A$2:A$4489,Merged!$AD548)</f>
        <v>prodigal_1_545</v>
      </c>
      <c r="AF548" t="str" cm="1">
        <f t="array" ref="AF548">INDEX(Description!B$2:B$4489,Merged!$AD548)</f>
        <v>Q92NL6</v>
      </c>
      <c r="AG548" t="str" cm="1">
        <f t="array" ref="AG548">INDEX(Description!C$2:C$4489,Merged!$AD548)</f>
        <v>MURE_RHIME</v>
      </c>
      <c r="AH548" t="str" cm="1">
        <f t="array" ref="AH548">INDEX(Description!D$2:D$4489,Merged!$AD548)</f>
        <v>UDP-N-acetylmuramoyl-L-alanyl-D-glutamate--2,6-diaminopimelate_ligase</v>
      </c>
      <c r="AI548" t="str" cm="1">
        <f t="array" ref="AI548">INDEX(Description!E$2:E$4489,Merged!$AD548)</f>
        <v>murE</v>
      </c>
      <c r="AJ548" t="str">
        <f t="shared" si="53"/>
        <v>locus_tag=prodigal_1_545;partial=00;start_type=ATG;rbs_motif=AGGAG;rbs_spacer=5-10bp;gc_cont=0.724;conf=99.99;score=252.72;cscore=236.54;sscore=16.18;rscore=15.89;uscore=-4.25;tscore=4.54;;Q92NL6;MURE_RHIME;UDP-N-acetylmuramoyl-L-alanyl-D-glutamate--2,6-diaminopimelate_ligase;murE</v>
      </c>
    </row>
    <row r="549" spans="1:36" x14ac:dyDescent="0.2">
      <c r="A549" t="s">
        <v>11274</v>
      </c>
      <c r="B549" t="s">
        <v>11275</v>
      </c>
      <c r="C549" t="s">
        <v>4</v>
      </c>
      <c r="D549">
        <v>582258</v>
      </c>
      <c r="E549">
        <v>584153</v>
      </c>
      <c r="F549">
        <v>396.2</v>
      </c>
      <c r="G549" t="s">
        <v>11287</v>
      </c>
      <c r="H549">
        <v>0</v>
      </c>
      <c r="I549" t="s">
        <v>11823</v>
      </c>
      <c r="S549" t="str">
        <f t="shared" si="49"/>
        <v>prodigal_1_5</v>
      </c>
      <c r="T549" t="str">
        <f t="shared" si="50"/>
        <v>prodigal_1_54</v>
      </c>
      <c r="U549" t="str">
        <f t="shared" si="51"/>
        <v>prodigal_1_546</v>
      </c>
      <c r="V549" t="str">
        <f t="shared" si="54"/>
        <v>prodigal_1_546;</v>
      </c>
      <c r="W549" t="str">
        <f t="shared" si="52"/>
        <v>prodigal_1_546;p</v>
      </c>
      <c r="Z549">
        <f>MATCH(S549,Description!$A$2:$A$4489,0)</f>
        <v>3934</v>
      </c>
      <c r="AA549">
        <f>MATCH(T549,Description!$A$2:$A$4489,0)</f>
        <v>3979</v>
      </c>
      <c r="AB549">
        <f>MATCH(U549,Description!$A$2:$A$4489,0)</f>
        <v>3986</v>
      </c>
      <c r="AC549" t="e">
        <f>MATCH(V549,Description!$A$2:$A$4489,0)</f>
        <v>#N/A</v>
      </c>
      <c r="AD549">
        <v>3986</v>
      </c>
      <c r="AE549" t="str" cm="1">
        <f t="array" ref="AE549">INDEX(Description!A$2:A$4489,Merged!$AD549)</f>
        <v>prodigal_1_546</v>
      </c>
      <c r="AF549" t="str" cm="1">
        <f t="array" ref="AF549">INDEX(Description!B$2:B$4489,Merged!$AD549)</f>
        <v>B8H0A0</v>
      </c>
      <c r="AG549" t="str" cm="1">
        <f t="array" ref="AG549">INDEX(Description!C$2:C$4489,Merged!$AD549)</f>
        <v>FTSI_CAUVN</v>
      </c>
      <c r="AH549" t="str" cm="1">
        <f t="array" ref="AH549">INDEX(Description!D$2:D$4489,Merged!$AD549)</f>
        <v>Probable_peptidoglycan_D,D-transpeptidase_FtsI</v>
      </c>
      <c r="AI549" t="str" cm="1">
        <f t="array" ref="AI549">INDEX(Description!E$2:E$4489,Merged!$AD549)</f>
        <v>ftsI</v>
      </c>
      <c r="AJ549" t="str">
        <f t="shared" si="53"/>
        <v>locus_tag=prodigal_1_546;partial=00;start_type=ATG;rbs_motif=AGGAG;rbs_spacer=5-10bp;gc_cont=0.678;conf=99.99;score=397.41;cscore=375.15;sscore=22.27;rscore=15.89;uscore=0.66;tscore=4.54;;B8H0A0;FTSI_CAUVN;Probable_peptidoglycan_D,D-transpeptidase_FtsI;ftsI</v>
      </c>
    </row>
    <row r="550" spans="1:36" x14ac:dyDescent="0.2">
      <c r="A550" t="s">
        <v>11274</v>
      </c>
      <c r="B550" t="s">
        <v>11275</v>
      </c>
      <c r="C550" t="s">
        <v>4</v>
      </c>
      <c r="D550">
        <v>584163</v>
      </c>
      <c r="E550">
        <v>584822</v>
      </c>
      <c r="F550">
        <v>67.7</v>
      </c>
      <c r="G550" t="s">
        <v>11287</v>
      </c>
      <c r="H550">
        <v>0</v>
      </c>
      <c r="I550" t="s">
        <v>11824</v>
      </c>
      <c r="S550" t="str">
        <f t="shared" si="49"/>
        <v>prodigal_1_5</v>
      </c>
      <c r="T550" t="str">
        <f t="shared" si="50"/>
        <v>prodigal_1_54</v>
      </c>
      <c r="U550" t="str">
        <f t="shared" si="51"/>
        <v>prodigal_1_547</v>
      </c>
      <c r="V550" t="str">
        <f t="shared" si="54"/>
        <v>prodigal_1_547;</v>
      </c>
      <c r="W550" t="str">
        <f t="shared" si="52"/>
        <v>prodigal_1_547;p</v>
      </c>
      <c r="Z550">
        <f>MATCH(S550,Description!$A$2:$A$4489,0)</f>
        <v>3934</v>
      </c>
      <c r="AA550">
        <f>MATCH(T550,Description!$A$2:$A$4489,0)</f>
        <v>3979</v>
      </c>
      <c r="AB550">
        <f>MATCH(U550,Description!$A$2:$A$4489,0)</f>
        <v>3987</v>
      </c>
      <c r="AC550" t="e">
        <f>MATCH(V550,Description!$A$2:$A$4489,0)</f>
        <v>#N/A</v>
      </c>
      <c r="AD550">
        <v>3987</v>
      </c>
      <c r="AE550" t="str" cm="1">
        <f t="array" ref="AE550">INDEX(Description!A$2:A$4489,Merged!$AD550)</f>
        <v>prodigal_1_547</v>
      </c>
      <c r="AF550" t="str" cm="1">
        <f t="array" ref="AF550">INDEX(Description!B$2:B$4489,Merged!$AD550)</f>
        <v>*</v>
      </c>
      <c r="AG550" cm="1">
        <f t="array" ref="AG550">INDEX(Description!C$2:C$4489,Merged!$AD550)</f>
        <v>0</v>
      </c>
      <c r="AH550" cm="1">
        <f t="array" ref="AH550">INDEX(Description!D$2:D$4489,Merged!$AD550)</f>
        <v>0</v>
      </c>
      <c r="AI550" cm="1">
        <f t="array" ref="AI550">INDEX(Description!E$2:E$4489,Merged!$AD550)</f>
        <v>0</v>
      </c>
      <c r="AJ550" t="str">
        <f t="shared" si="53"/>
        <v>locus_tag=prodigal_1_547;partial=00;start_type=ATG;rbs_motif=AGGA/GGAG/GAGG;rbs_spacer=11-12bp;gc_cont=0.736;conf=100.00;score=68.93;cscore=65.29;sscore=3.64;rscore=0.27;uscore=-2.39;tscore=4.54;;*;0;0;0</v>
      </c>
    </row>
    <row r="551" spans="1:36" x14ac:dyDescent="0.2">
      <c r="A551" t="s">
        <v>11274</v>
      </c>
      <c r="B551" t="s">
        <v>11275</v>
      </c>
      <c r="C551" t="s">
        <v>4</v>
      </c>
      <c r="D551">
        <v>584828</v>
      </c>
      <c r="E551">
        <v>585865</v>
      </c>
      <c r="F551">
        <v>137.19999999999999</v>
      </c>
      <c r="G551" t="s">
        <v>11287</v>
      </c>
      <c r="H551">
        <v>0</v>
      </c>
      <c r="I551" t="s">
        <v>11825</v>
      </c>
      <c r="S551" t="str">
        <f t="shared" si="49"/>
        <v>prodigal_1_5</v>
      </c>
      <c r="T551" t="str">
        <f t="shared" si="50"/>
        <v>prodigal_1_54</v>
      </c>
      <c r="U551" t="str">
        <f t="shared" si="51"/>
        <v>prodigal_1_548</v>
      </c>
      <c r="V551" t="str">
        <f t="shared" si="54"/>
        <v>prodigal_1_548;</v>
      </c>
      <c r="W551" t="str">
        <f t="shared" si="52"/>
        <v>prodigal_1_548;p</v>
      </c>
      <c r="Z551">
        <f>MATCH(S551,Description!$A$2:$A$4489,0)</f>
        <v>3934</v>
      </c>
      <c r="AA551">
        <f>MATCH(T551,Description!$A$2:$A$4489,0)</f>
        <v>3979</v>
      </c>
      <c r="AB551">
        <f>MATCH(U551,Description!$A$2:$A$4489,0)</f>
        <v>3988</v>
      </c>
      <c r="AC551" t="e">
        <f>MATCH(V551,Description!$A$2:$A$4489,0)</f>
        <v>#N/A</v>
      </c>
      <c r="AD551">
        <v>3988</v>
      </c>
      <c r="AE551" t="str" cm="1">
        <f t="array" ref="AE551">INDEX(Description!A$2:A$4489,Merged!$AD551)</f>
        <v>prodigal_1_548</v>
      </c>
      <c r="AF551" t="str" cm="1">
        <f t="array" ref="AF551">INDEX(Description!B$2:B$4489,Merged!$AD551)</f>
        <v>A7IGF4</v>
      </c>
      <c r="AG551" t="str" cm="1">
        <f t="array" ref="AG551">INDEX(Description!C$2:C$4489,Merged!$AD551)</f>
        <v>RSMH_XANP2</v>
      </c>
      <c r="AH551" t="str" cm="1">
        <f t="array" ref="AH551">INDEX(Description!D$2:D$4489,Merged!$AD551)</f>
        <v>Ribosomal_RNA_small_subunit_methyltransferase_H</v>
      </c>
      <c r="AI551" t="str" cm="1">
        <f t="array" ref="AI551">INDEX(Description!E$2:E$4489,Merged!$AD551)</f>
        <v>rsmH</v>
      </c>
      <c r="AJ551" t="str">
        <f t="shared" si="53"/>
        <v>locus_tag=prodigal_1_548;partial=00;start_type=ATG;rbs_motif=GGA/GAG/AGG;rbs_spacer=5-10bp;gc_cont=0.713;conf=100.00;score=140.41;cscore=133.85;sscore=6.56;rscore=0.72;uscore=-1.93;tscore=4.54;;A7IGF4;RSMH_XANP2;Ribosomal_RNA_small_subunit_methyltransferase_H;rsmH</v>
      </c>
    </row>
    <row r="552" spans="1:36" x14ac:dyDescent="0.2">
      <c r="A552" t="s">
        <v>11274</v>
      </c>
      <c r="B552" t="s">
        <v>11275</v>
      </c>
      <c r="C552" t="s">
        <v>4</v>
      </c>
      <c r="D552">
        <v>585862</v>
      </c>
      <c r="E552">
        <v>586335</v>
      </c>
      <c r="F552">
        <v>81.5</v>
      </c>
      <c r="G552" t="s">
        <v>11287</v>
      </c>
      <c r="H552">
        <v>0</v>
      </c>
      <c r="I552" t="s">
        <v>11826</v>
      </c>
      <c r="S552" t="str">
        <f t="shared" si="49"/>
        <v>prodigal_1_5</v>
      </c>
      <c r="T552" t="str">
        <f t="shared" si="50"/>
        <v>prodigal_1_54</v>
      </c>
      <c r="U552" t="str">
        <f t="shared" si="51"/>
        <v>prodigal_1_549</v>
      </c>
      <c r="V552" t="str">
        <f t="shared" si="54"/>
        <v>prodigal_1_549;</v>
      </c>
      <c r="W552" t="str">
        <f t="shared" si="52"/>
        <v>prodigal_1_549;p</v>
      </c>
      <c r="Z552">
        <f>MATCH(S552,Description!$A$2:$A$4489,0)</f>
        <v>3934</v>
      </c>
      <c r="AA552">
        <f>MATCH(T552,Description!$A$2:$A$4489,0)</f>
        <v>3979</v>
      </c>
      <c r="AB552">
        <f>MATCH(U552,Description!$A$2:$A$4489,0)</f>
        <v>3989</v>
      </c>
      <c r="AC552" t="e">
        <f>MATCH(V552,Description!$A$2:$A$4489,0)</f>
        <v>#N/A</v>
      </c>
      <c r="AD552">
        <v>3989</v>
      </c>
      <c r="AE552" t="str" cm="1">
        <f t="array" ref="AE552">INDEX(Description!A$2:A$4489,Merged!$AD552)</f>
        <v>prodigal_1_549</v>
      </c>
      <c r="AF552" t="str" cm="1">
        <f t="array" ref="AF552">INDEX(Description!B$2:B$4489,Merged!$AD552)</f>
        <v>A7IGF5</v>
      </c>
      <c r="AG552" t="str" cm="1">
        <f t="array" ref="AG552">INDEX(Description!C$2:C$4489,Merged!$AD552)</f>
        <v>MRAZ_XANP2</v>
      </c>
      <c r="AH552" t="str" cm="1">
        <f t="array" ref="AH552">INDEX(Description!D$2:D$4489,Merged!$AD552)</f>
        <v>Transcriptional_regulator_MraZ</v>
      </c>
      <c r="AI552" t="str" cm="1">
        <f t="array" ref="AI552">INDEX(Description!E$2:E$4489,Merged!$AD552)</f>
        <v>mraZ</v>
      </c>
      <c r="AJ552" t="str">
        <f t="shared" si="53"/>
        <v>locus_tag=prodigal_1_549;partial=00;start_type=ATG;rbs_motif=GGA/GAG/AGG;rbs_spacer=11-12bp;gc_cont=0.692;conf=100.00;score=80.83;cscore=79.36;sscore=1.47;rscore=-1.51;uscore=-0.91;tscore=4.54;;A7IGF5;MRAZ_XANP2;Transcriptional_regulator_MraZ;mraZ</v>
      </c>
    </row>
    <row r="553" spans="1:36" x14ac:dyDescent="0.2">
      <c r="A553" t="s">
        <v>11274</v>
      </c>
      <c r="B553" t="s">
        <v>11275</v>
      </c>
      <c r="C553" t="s">
        <v>4</v>
      </c>
      <c r="D553">
        <v>586505</v>
      </c>
      <c r="E553">
        <v>587320</v>
      </c>
      <c r="F553">
        <v>139.5</v>
      </c>
      <c r="G553" t="s">
        <v>11276</v>
      </c>
      <c r="H553">
        <v>0</v>
      </c>
      <c r="I553" t="s">
        <v>11827</v>
      </c>
      <c r="S553" t="str">
        <f t="shared" si="49"/>
        <v>prodigal_1_5</v>
      </c>
      <c r="T553" t="str">
        <f t="shared" si="50"/>
        <v>prodigal_1_55</v>
      </c>
      <c r="U553" t="str">
        <f t="shared" si="51"/>
        <v>prodigal_1_550</v>
      </c>
      <c r="V553" t="str">
        <f t="shared" si="54"/>
        <v>prodigal_1_550;</v>
      </c>
      <c r="W553" t="str">
        <f t="shared" si="52"/>
        <v>prodigal_1_550;p</v>
      </c>
      <c r="Z553">
        <f>MATCH(S553,Description!$A$2:$A$4489,0)</f>
        <v>3934</v>
      </c>
      <c r="AA553">
        <f>MATCH(T553,Description!$A$2:$A$4489,0)</f>
        <v>3990</v>
      </c>
      <c r="AB553">
        <f>MATCH(U553,Description!$A$2:$A$4489,0)</f>
        <v>3991</v>
      </c>
      <c r="AC553" t="e">
        <f>MATCH(V553,Description!$A$2:$A$4489,0)</f>
        <v>#N/A</v>
      </c>
      <c r="AD553">
        <v>3991</v>
      </c>
      <c r="AE553" t="str" cm="1">
        <f t="array" ref="AE553">INDEX(Description!A$2:A$4489,Merged!$AD553)</f>
        <v>prodigal_1_550</v>
      </c>
      <c r="AF553" t="str" cm="1">
        <f t="array" ref="AF553">INDEX(Description!B$2:B$4489,Merged!$AD553)</f>
        <v>Q6LV37</v>
      </c>
      <c r="AG553" t="str" cm="1">
        <f t="array" ref="AG553">INDEX(Description!C$2:C$4489,Merged!$AD553)</f>
        <v>DJLA_PHOPR</v>
      </c>
      <c r="AH553" t="str" cm="1">
        <f t="array" ref="AH553">INDEX(Description!D$2:D$4489,Merged!$AD553)</f>
        <v>Co-chaperone_protein_DjlA</v>
      </c>
      <c r="AI553" t="str" cm="1">
        <f t="array" ref="AI553">INDEX(Description!E$2:E$4489,Merged!$AD553)</f>
        <v>djlA</v>
      </c>
      <c r="AJ553" t="str">
        <f t="shared" si="53"/>
        <v>locus_tag=prodigal_1_550;partial=00;start_type=ATG;rbs_motif=GGA/GAG/AGG;rbs_spacer=5-10bp;gc_cont=0.716;conf=100.00;score=139.52;cscore=133.04;sscore=6.47;rscore=0.72;uscore=1.21;tscore=4.54;;Q6LV37;DJLA_PHOPR;Co-chaperone_protein_DjlA;djlA</v>
      </c>
    </row>
    <row r="554" spans="1:36" x14ac:dyDescent="0.2">
      <c r="A554" t="s">
        <v>11274</v>
      </c>
      <c r="B554" t="s">
        <v>11275</v>
      </c>
      <c r="C554" t="s">
        <v>4</v>
      </c>
      <c r="D554">
        <v>587317</v>
      </c>
      <c r="E554">
        <v>588099</v>
      </c>
      <c r="F554">
        <v>119.1</v>
      </c>
      <c r="G554" t="s">
        <v>11276</v>
      </c>
      <c r="H554">
        <v>0</v>
      </c>
      <c r="I554" t="s">
        <v>11828</v>
      </c>
      <c r="S554" t="str">
        <f t="shared" si="49"/>
        <v>prodigal_1_5</v>
      </c>
      <c r="T554" t="str">
        <f t="shared" si="50"/>
        <v>prodigal_1_55</v>
      </c>
      <c r="U554" t="str">
        <f t="shared" si="51"/>
        <v>prodigal_1_551</v>
      </c>
      <c r="V554" t="str">
        <f t="shared" si="54"/>
        <v>prodigal_1_551;</v>
      </c>
      <c r="W554" t="str">
        <f t="shared" si="52"/>
        <v>prodigal_1_551;p</v>
      </c>
      <c r="Z554">
        <f>MATCH(S554,Description!$A$2:$A$4489,0)</f>
        <v>3934</v>
      </c>
      <c r="AA554">
        <f>MATCH(T554,Description!$A$2:$A$4489,0)</f>
        <v>3990</v>
      </c>
      <c r="AB554">
        <f>MATCH(U554,Description!$A$2:$A$4489,0)</f>
        <v>3992</v>
      </c>
      <c r="AC554" t="e">
        <f>MATCH(V554,Description!$A$2:$A$4489,0)</f>
        <v>#N/A</v>
      </c>
      <c r="AD554">
        <v>3992</v>
      </c>
      <c r="AE554" t="str" cm="1">
        <f t="array" ref="AE554">INDEX(Description!A$2:A$4489,Merged!$AD554)</f>
        <v>prodigal_1_551</v>
      </c>
      <c r="AF554" t="str" cm="1">
        <f t="array" ref="AF554">INDEX(Description!B$2:B$4489,Merged!$AD554)</f>
        <v>P75820</v>
      </c>
      <c r="AG554" t="str" cm="1">
        <f t="array" ref="AG554">INDEX(Description!C$2:C$4489,Merged!$AD554)</f>
        <v>AMID_ECOLI</v>
      </c>
      <c r="AH554" t="str" cm="1">
        <f t="array" ref="AH554">INDEX(Description!D$2:D$4489,Merged!$AD554)</f>
        <v>N-acetylmuramoyl-L-alanine_amidase_AmiD</v>
      </c>
      <c r="AI554" t="str" cm="1">
        <f t="array" ref="AI554">INDEX(Description!E$2:E$4489,Merged!$AD554)</f>
        <v>amiD</v>
      </c>
      <c r="AJ554" t="str">
        <f t="shared" si="53"/>
        <v>locus_tag=prodigal_1_551;partial=00;start_type=ATG;rbs_motif=GGA/GAG/AGG;rbs_spacer=5-10bp;gc_cont=0.716;conf=100.00;score=120.43;cscore=113.14;sscore=7.29;rscore=0.72;uscore=0.73;tscore=4.54;;P75820;AMID_ECOLI;N-acetylmuramoyl-L-alanine_amidase_AmiD;amiD</v>
      </c>
    </row>
    <row r="555" spans="1:36" x14ac:dyDescent="0.2">
      <c r="A555" t="s">
        <v>11274</v>
      </c>
      <c r="B555" t="s">
        <v>11275</v>
      </c>
      <c r="C555" t="s">
        <v>4</v>
      </c>
      <c r="D555">
        <v>588346</v>
      </c>
      <c r="E555">
        <v>589359</v>
      </c>
      <c r="F555">
        <v>159.80000000000001</v>
      </c>
      <c r="G555" t="s">
        <v>11287</v>
      </c>
      <c r="H555">
        <v>0</v>
      </c>
      <c r="I555" t="s">
        <v>11829</v>
      </c>
      <c r="S555" t="str">
        <f t="shared" si="49"/>
        <v>prodigal_1_5</v>
      </c>
      <c r="T555" t="str">
        <f t="shared" si="50"/>
        <v>prodigal_1_55</v>
      </c>
      <c r="U555" t="str">
        <f t="shared" si="51"/>
        <v>prodigal_1_552</v>
      </c>
      <c r="V555" t="str">
        <f t="shared" si="54"/>
        <v>prodigal_1_552;</v>
      </c>
      <c r="W555" t="str">
        <f t="shared" si="52"/>
        <v>prodigal_1_552;p</v>
      </c>
      <c r="Z555">
        <f>MATCH(S555,Description!$A$2:$A$4489,0)</f>
        <v>3934</v>
      </c>
      <c r="AA555">
        <f>MATCH(T555,Description!$A$2:$A$4489,0)</f>
        <v>3990</v>
      </c>
      <c r="AB555">
        <f>MATCH(U555,Description!$A$2:$A$4489,0)</f>
        <v>3993</v>
      </c>
      <c r="AC555" t="e">
        <f>MATCH(V555,Description!$A$2:$A$4489,0)</f>
        <v>#N/A</v>
      </c>
      <c r="AD555">
        <v>3993</v>
      </c>
      <c r="AE555" t="str" cm="1">
        <f t="array" ref="AE555">INDEX(Description!A$2:A$4489,Merged!$AD555)</f>
        <v>prodigal_1_552</v>
      </c>
      <c r="AF555" t="str" cm="1">
        <f t="array" ref="AF555">INDEX(Description!B$2:B$4489,Merged!$AD555)</f>
        <v>O67500</v>
      </c>
      <c r="AG555" t="str" cm="1">
        <f t="array" ref="AG555">INDEX(Description!C$2:C$4489,Merged!$AD555)</f>
        <v>Y1546_AQUAE</v>
      </c>
      <c r="AH555" t="str" cm="1">
        <f t="array" ref="AH555">INDEX(Description!D$2:D$4489,Merged!$AD555)</f>
        <v>Uncharacterized_phosphosugar_isomerase_aq_1546</v>
      </c>
      <c r="AI555" t="str" cm="1">
        <f t="array" ref="AI555">INDEX(Description!E$2:E$4489,Merged!$AD555)</f>
        <v>wbbL2</v>
      </c>
      <c r="AJ555" t="str">
        <f t="shared" si="53"/>
        <v>locus_tag=prodigal_1_552;partial=00;start_type=ATG;rbs_motif=GGA/GAG/AGG;rbs_spacer=5-10bp;gc_cont=0.699;conf=100.00;score=159.80;cscore=154.08;sscore=5.72;rscore=0.72;uscore=0.46;tscore=4.54;;O67500;Y1546_AQUAE;Uncharacterized_phosphosugar_isomerase_aq_1546;wbbL2</v>
      </c>
    </row>
    <row r="556" spans="1:36" x14ac:dyDescent="0.2">
      <c r="A556" t="s">
        <v>11274</v>
      </c>
      <c r="B556" t="s">
        <v>11275</v>
      </c>
      <c r="C556" t="s">
        <v>4</v>
      </c>
      <c r="D556">
        <v>589442</v>
      </c>
      <c r="E556">
        <v>590140</v>
      </c>
      <c r="F556">
        <v>101.5</v>
      </c>
      <c r="G556" t="s">
        <v>11287</v>
      </c>
      <c r="H556">
        <v>0</v>
      </c>
      <c r="I556" t="s">
        <v>11830</v>
      </c>
      <c r="S556" t="str">
        <f t="shared" si="49"/>
        <v>prodigal_1_5</v>
      </c>
      <c r="T556" t="str">
        <f t="shared" si="50"/>
        <v>prodigal_1_55</v>
      </c>
      <c r="U556" t="str">
        <f t="shared" si="51"/>
        <v>prodigal_1_553</v>
      </c>
      <c r="V556" t="str">
        <f t="shared" si="54"/>
        <v>prodigal_1_553;</v>
      </c>
      <c r="W556" t="str">
        <f t="shared" si="52"/>
        <v>prodigal_1_553;p</v>
      </c>
      <c r="Z556">
        <f>MATCH(S556,Description!$A$2:$A$4489,0)</f>
        <v>3934</v>
      </c>
      <c r="AA556">
        <f>MATCH(T556,Description!$A$2:$A$4489,0)</f>
        <v>3990</v>
      </c>
      <c r="AB556">
        <f>MATCH(U556,Description!$A$2:$A$4489,0)</f>
        <v>3994</v>
      </c>
      <c r="AC556" t="e">
        <f>MATCH(V556,Description!$A$2:$A$4489,0)</f>
        <v>#N/A</v>
      </c>
      <c r="AD556">
        <v>3994</v>
      </c>
      <c r="AE556" t="str" cm="1">
        <f t="array" ref="AE556">INDEX(Description!A$2:A$4489,Merged!$AD556)</f>
        <v>prodigal_1_553</v>
      </c>
      <c r="AF556" t="str" cm="1">
        <f t="array" ref="AF556">INDEX(Description!B$2:B$4489,Merged!$AD556)</f>
        <v>A6SU94</v>
      </c>
      <c r="AG556" t="str" cm="1">
        <f t="array" ref="AG556">INDEX(Description!C$2:C$4489,Merged!$AD556)</f>
        <v>PHNN_JANMA</v>
      </c>
      <c r="AH556" t="str" cm="1">
        <f t="array" ref="AH556">INDEX(Description!D$2:D$4489,Merged!$AD556)</f>
        <v>Ribose_1,5-bisphosphate_phosphokinase_PhnN</v>
      </c>
      <c r="AI556" t="str" cm="1">
        <f t="array" ref="AI556">INDEX(Description!E$2:E$4489,Merged!$AD556)</f>
        <v>phnN</v>
      </c>
      <c r="AJ556" t="str">
        <f t="shared" si="53"/>
        <v>locus_tag=prodigal_1_553;partial=00;start_type=GTG;rbs_motif=GGxGG;rbs_spacer=5-10bp;gc_cont=0.724;conf=100.00;score=100.83;cscore=108.59;sscore=-7.76;rscore=-2.87;uscore=3.90;tscore=-8.13;;A6SU94;PHNN_JANMA;Ribose_1,5-bisphosphate_phosphokinase_PhnN;phnN</v>
      </c>
    </row>
    <row r="557" spans="1:36" x14ac:dyDescent="0.2">
      <c r="A557" t="s">
        <v>11274</v>
      </c>
      <c r="B557" t="s">
        <v>11275</v>
      </c>
      <c r="C557" t="s">
        <v>4</v>
      </c>
      <c r="D557">
        <v>590319</v>
      </c>
      <c r="E557">
        <v>590960</v>
      </c>
      <c r="F557">
        <v>125.6</v>
      </c>
      <c r="G557" t="s">
        <v>11287</v>
      </c>
      <c r="H557">
        <v>0</v>
      </c>
      <c r="I557" t="s">
        <v>11831</v>
      </c>
      <c r="S557" t="str">
        <f t="shared" si="49"/>
        <v>prodigal_1_5</v>
      </c>
      <c r="T557" t="str">
        <f t="shared" si="50"/>
        <v>prodigal_1_55</v>
      </c>
      <c r="U557" t="str">
        <f t="shared" si="51"/>
        <v>prodigal_1_554</v>
      </c>
      <c r="V557" t="str">
        <f t="shared" si="54"/>
        <v>prodigal_1_554;</v>
      </c>
      <c r="W557" t="str">
        <f t="shared" si="52"/>
        <v>prodigal_1_554;p</v>
      </c>
      <c r="Z557">
        <f>MATCH(S557,Description!$A$2:$A$4489,0)</f>
        <v>3934</v>
      </c>
      <c r="AA557">
        <f>MATCH(T557,Description!$A$2:$A$4489,0)</f>
        <v>3990</v>
      </c>
      <c r="AB557">
        <f>MATCH(U557,Description!$A$2:$A$4489,0)</f>
        <v>3995</v>
      </c>
      <c r="AC557" t="e">
        <f>MATCH(V557,Description!$A$2:$A$4489,0)</f>
        <v>#N/A</v>
      </c>
      <c r="AD557">
        <v>3995</v>
      </c>
      <c r="AE557" t="str" cm="1">
        <f t="array" ref="AE557">INDEX(Description!A$2:A$4489,Merged!$AD557)</f>
        <v>prodigal_1_554</v>
      </c>
      <c r="AF557" t="str" cm="1">
        <f t="array" ref="AF557">INDEX(Description!B$2:B$4489,Merged!$AD557)</f>
        <v>P75849</v>
      </c>
      <c r="AG557" t="str" cm="1">
        <f t="array" ref="AG557">INDEX(Description!C$2:C$4489,Merged!$AD557)</f>
        <v>GLO22_ECOLI</v>
      </c>
      <c r="AH557" t="str" cm="1">
        <f t="array" ref="AH557">INDEX(Description!D$2:D$4489,Merged!$AD557)</f>
        <v>Hydroxyacylglutathione_hydrolase_GloC</v>
      </c>
      <c r="AI557" t="str" cm="1">
        <f t="array" ref="AI557">INDEX(Description!E$2:E$4489,Merged!$AD557)</f>
        <v>gloC</v>
      </c>
      <c r="AJ557" t="str">
        <f t="shared" si="53"/>
        <v>locus_tag=prodigal_1_554;partial=00;start_type=ATG;rbs_motif=GGAG/GAGG;rbs_spacer=5-10bp;gc_cont=0.674;conf=100.00;score=126.30;cscore=110.90;sscore=15.40;rscore=8.88;uscore=1.32;tscore=4.54;;P75849;GLO22_ECOLI;Hydroxyacylglutathione_hydrolase_GloC;gloC</v>
      </c>
    </row>
    <row r="558" spans="1:36" x14ac:dyDescent="0.2">
      <c r="A558" t="s">
        <v>11274</v>
      </c>
      <c r="B558" t="s">
        <v>11275</v>
      </c>
      <c r="C558" t="s">
        <v>4</v>
      </c>
      <c r="D558">
        <v>591017</v>
      </c>
      <c r="E558">
        <v>591847</v>
      </c>
      <c r="F558">
        <v>139.4</v>
      </c>
      <c r="G558" t="s">
        <v>11287</v>
      </c>
      <c r="H558">
        <v>0</v>
      </c>
      <c r="I558" t="s">
        <v>11832</v>
      </c>
      <c r="S558" t="str">
        <f t="shared" si="49"/>
        <v>prodigal_1_5</v>
      </c>
      <c r="T558" t="str">
        <f t="shared" si="50"/>
        <v>prodigal_1_55</v>
      </c>
      <c r="U558" t="str">
        <f t="shared" si="51"/>
        <v>prodigal_1_555</v>
      </c>
      <c r="V558" t="str">
        <f t="shared" si="54"/>
        <v>prodigal_1_555;</v>
      </c>
      <c r="W558" t="str">
        <f t="shared" si="52"/>
        <v>prodigal_1_555;p</v>
      </c>
      <c r="Z558">
        <f>MATCH(S558,Description!$A$2:$A$4489,0)</f>
        <v>3934</v>
      </c>
      <c r="AA558">
        <f>MATCH(T558,Description!$A$2:$A$4489,0)</f>
        <v>3990</v>
      </c>
      <c r="AB558">
        <f>MATCH(U558,Description!$A$2:$A$4489,0)</f>
        <v>3996</v>
      </c>
      <c r="AC558" t="e">
        <f>MATCH(V558,Description!$A$2:$A$4489,0)</f>
        <v>#N/A</v>
      </c>
      <c r="AD558">
        <v>3996</v>
      </c>
      <c r="AE558" t="str" cm="1">
        <f t="array" ref="AE558">INDEX(Description!A$2:A$4489,Merged!$AD558)</f>
        <v>prodigal_1_555</v>
      </c>
      <c r="AF558" t="str" cm="1">
        <f t="array" ref="AF558">INDEX(Description!B$2:B$4489,Merged!$AD558)</f>
        <v>*</v>
      </c>
      <c r="AG558" cm="1">
        <f t="array" ref="AG558">INDEX(Description!C$2:C$4489,Merged!$AD558)</f>
        <v>0</v>
      </c>
      <c r="AH558" cm="1">
        <f t="array" ref="AH558">INDEX(Description!D$2:D$4489,Merged!$AD558)</f>
        <v>0</v>
      </c>
      <c r="AI558" cm="1">
        <f t="array" ref="AI558">INDEX(Description!E$2:E$4489,Merged!$AD558)</f>
        <v>0</v>
      </c>
      <c r="AJ558" t="str">
        <f t="shared" si="53"/>
        <v>locus_tag=prodigal_1_555;partial=00;start_type=ATG;rbs_motif=GGA/GAG/AGG;rbs_spacer=5-10bp;gc_cont=0.717;conf=100.00;score=140.35;cscore=133.89;sscore=6.45;rscore=0.72;uscore=0.27;tscore=4.54;;*;0;0;0</v>
      </c>
    </row>
    <row r="559" spans="1:36" x14ac:dyDescent="0.2">
      <c r="A559" t="s">
        <v>11274</v>
      </c>
      <c r="B559" t="s">
        <v>11275</v>
      </c>
      <c r="C559" t="s">
        <v>4</v>
      </c>
      <c r="D559">
        <v>591880</v>
      </c>
      <c r="E559">
        <v>593235</v>
      </c>
      <c r="F559">
        <v>241.9</v>
      </c>
      <c r="G559" t="s">
        <v>11287</v>
      </c>
      <c r="H559">
        <v>0</v>
      </c>
      <c r="I559" t="s">
        <v>11833</v>
      </c>
      <c r="S559" t="str">
        <f t="shared" si="49"/>
        <v>prodigal_1_5</v>
      </c>
      <c r="T559" t="str">
        <f t="shared" si="50"/>
        <v>prodigal_1_55</v>
      </c>
      <c r="U559" t="str">
        <f t="shared" si="51"/>
        <v>prodigal_1_556</v>
      </c>
      <c r="V559" t="str">
        <f t="shared" si="54"/>
        <v>prodigal_1_556;</v>
      </c>
      <c r="W559" t="str">
        <f t="shared" si="52"/>
        <v>prodigal_1_556;p</v>
      </c>
      <c r="Z559">
        <f>MATCH(S559,Description!$A$2:$A$4489,0)</f>
        <v>3934</v>
      </c>
      <c r="AA559">
        <f>MATCH(T559,Description!$A$2:$A$4489,0)</f>
        <v>3990</v>
      </c>
      <c r="AB559">
        <f>MATCH(U559,Description!$A$2:$A$4489,0)</f>
        <v>3997</v>
      </c>
      <c r="AC559" t="e">
        <f>MATCH(V559,Description!$A$2:$A$4489,0)</f>
        <v>#N/A</v>
      </c>
      <c r="AD559">
        <v>3997</v>
      </c>
      <c r="AE559" t="str" cm="1">
        <f t="array" ref="AE559">INDEX(Description!A$2:A$4489,Merged!$AD559)</f>
        <v>prodigal_1_556</v>
      </c>
      <c r="AF559" t="str" cm="1">
        <f t="array" ref="AF559">INDEX(Description!B$2:B$4489,Merged!$AD559)</f>
        <v>*</v>
      </c>
      <c r="AG559" cm="1">
        <f t="array" ref="AG559">INDEX(Description!C$2:C$4489,Merged!$AD559)</f>
        <v>0</v>
      </c>
      <c r="AH559" cm="1">
        <f t="array" ref="AH559">INDEX(Description!D$2:D$4489,Merged!$AD559)</f>
        <v>0</v>
      </c>
      <c r="AI559" cm="1">
        <f t="array" ref="AI559">INDEX(Description!E$2:E$4489,Merged!$AD559)</f>
        <v>0</v>
      </c>
      <c r="AJ559" t="str">
        <f t="shared" si="53"/>
        <v>locus_tag=prodigal_1_556;partial=00;start_type=ATG;rbs_motif=GGA/GAG/AGG;rbs_spacer=5-10bp;gc_cont=0.706;conf=99.99;score=241.86;cscore=235.73;sscore=6.13;rscore=0.72;uscore=0.87;tscore=4.54;;*;0;0;0</v>
      </c>
    </row>
    <row r="560" spans="1:36" x14ac:dyDescent="0.2">
      <c r="A560" t="s">
        <v>11274</v>
      </c>
      <c r="B560" t="s">
        <v>11275</v>
      </c>
      <c r="C560" t="s">
        <v>4</v>
      </c>
      <c r="D560">
        <v>593372</v>
      </c>
      <c r="E560">
        <v>595915</v>
      </c>
      <c r="F560">
        <v>506.2</v>
      </c>
      <c r="G560" t="s">
        <v>11287</v>
      </c>
      <c r="H560">
        <v>0</v>
      </c>
      <c r="I560" t="s">
        <v>11834</v>
      </c>
      <c r="S560" t="str">
        <f t="shared" si="49"/>
        <v>prodigal_1_5</v>
      </c>
      <c r="T560" t="str">
        <f t="shared" si="50"/>
        <v>prodigal_1_55</v>
      </c>
      <c r="U560" t="str">
        <f t="shared" si="51"/>
        <v>prodigal_1_557</v>
      </c>
      <c r="V560" t="str">
        <f t="shared" si="54"/>
        <v>prodigal_1_557;</v>
      </c>
      <c r="W560" t="str">
        <f t="shared" si="52"/>
        <v>prodigal_1_557;p</v>
      </c>
      <c r="Z560">
        <f>MATCH(S560,Description!$A$2:$A$4489,0)</f>
        <v>3934</v>
      </c>
      <c r="AA560">
        <f>MATCH(T560,Description!$A$2:$A$4489,0)</f>
        <v>3990</v>
      </c>
      <c r="AB560">
        <f>MATCH(U560,Description!$A$2:$A$4489,0)</f>
        <v>3998</v>
      </c>
      <c r="AC560" t="e">
        <f>MATCH(V560,Description!$A$2:$A$4489,0)</f>
        <v>#N/A</v>
      </c>
      <c r="AD560">
        <v>3998</v>
      </c>
      <c r="AE560" t="str" cm="1">
        <f t="array" ref="AE560">INDEX(Description!A$2:A$4489,Merged!$AD560)</f>
        <v>prodigal_1_557</v>
      </c>
      <c r="AF560" t="str" cm="1">
        <f t="array" ref="AF560">INDEX(Description!B$2:B$4489,Merged!$AD560)</f>
        <v>*</v>
      </c>
      <c r="AG560" cm="1">
        <f t="array" ref="AG560">INDEX(Description!C$2:C$4489,Merged!$AD560)</f>
        <v>0</v>
      </c>
      <c r="AH560" cm="1">
        <f t="array" ref="AH560">INDEX(Description!D$2:D$4489,Merged!$AD560)</f>
        <v>0</v>
      </c>
      <c r="AI560" cm="1">
        <f t="array" ref="AI560">INDEX(Description!E$2:E$4489,Merged!$AD560)</f>
        <v>0</v>
      </c>
      <c r="AJ560" t="str">
        <f t="shared" si="53"/>
        <v>locus_tag=prodigal_1_557;partial=00;start_type=ATG;rbs_motif=GGA/GAG/AGG;rbs_spacer=5-10bp;gc_cont=0.722;conf=99.99;score=510.44;cscore=503.88;sscore=6.56;rscore=0.72;uscore=-2.93;tscore=4.54;;*;0;0;0</v>
      </c>
    </row>
    <row r="561" spans="1:36" x14ac:dyDescent="0.2">
      <c r="A561" t="s">
        <v>11274</v>
      </c>
      <c r="B561" t="s">
        <v>11275</v>
      </c>
      <c r="C561" t="s">
        <v>4</v>
      </c>
      <c r="D561">
        <v>595912</v>
      </c>
      <c r="E561">
        <v>596748</v>
      </c>
      <c r="F561">
        <v>80.900000000000006</v>
      </c>
      <c r="G561" t="s">
        <v>11287</v>
      </c>
      <c r="H561">
        <v>0</v>
      </c>
      <c r="I561" t="s">
        <v>11835</v>
      </c>
      <c r="S561" t="str">
        <f t="shared" si="49"/>
        <v>prodigal_1_5</v>
      </c>
      <c r="T561" t="str">
        <f t="shared" si="50"/>
        <v>prodigal_1_55</v>
      </c>
      <c r="U561" t="str">
        <f t="shared" si="51"/>
        <v>prodigal_1_558</v>
      </c>
      <c r="V561" t="str">
        <f t="shared" si="54"/>
        <v>prodigal_1_558;</v>
      </c>
      <c r="W561" t="str">
        <f t="shared" si="52"/>
        <v>prodigal_1_558;p</v>
      </c>
      <c r="Z561">
        <f>MATCH(S561,Description!$A$2:$A$4489,0)</f>
        <v>3934</v>
      </c>
      <c r="AA561">
        <f>MATCH(T561,Description!$A$2:$A$4489,0)</f>
        <v>3990</v>
      </c>
      <c r="AB561">
        <f>MATCH(U561,Description!$A$2:$A$4489,0)</f>
        <v>3999</v>
      </c>
      <c r="AC561" t="e">
        <f>MATCH(V561,Description!$A$2:$A$4489,0)</f>
        <v>#N/A</v>
      </c>
      <c r="AD561">
        <v>3999</v>
      </c>
      <c r="AE561" t="str" cm="1">
        <f t="array" ref="AE561">INDEX(Description!A$2:A$4489,Merged!$AD561)</f>
        <v>prodigal_1_558</v>
      </c>
      <c r="AF561" t="str" cm="1">
        <f t="array" ref="AF561">INDEX(Description!B$2:B$4489,Merged!$AD561)</f>
        <v>P0A9T8</v>
      </c>
      <c r="AG561" t="str" cm="1">
        <f t="array" ref="AG561">INDEX(Description!C$2:C$4489,Merged!$AD561)</f>
        <v>YBBA_ECOLI</v>
      </c>
      <c r="AH561" t="str" cm="1">
        <f t="array" ref="AH561">INDEX(Description!D$2:D$4489,Merged!$AD561)</f>
        <v>Uncharacterized_ABC_transporter_ATP-binding_protein_YbbA</v>
      </c>
      <c r="AI561" t="str" cm="1">
        <f t="array" ref="AI561">INDEX(Description!E$2:E$4489,Merged!$AD561)</f>
        <v>ybbA</v>
      </c>
      <c r="AJ561" t="str">
        <f t="shared" si="53"/>
        <v>locus_tag=prodigal_1_558;partial=00;start_type=TTG;rbs_motif=GGAG/GAGG;rbs_spacer=5-10bp;gc_cont=0.705;conf=100.00;score=80.23;cscore=82.84;sscore=-2.61;rscore=8.88;uscore=0.76;tscore=-11.60;;P0A9T8;YBBA_ECOLI;Uncharacterized_ABC_transporter_ATP-binding_protein_YbbA;ybbA</v>
      </c>
    </row>
    <row r="562" spans="1:36" x14ac:dyDescent="0.2">
      <c r="A562" t="s">
        <v>11274</v>
      </c>
      <c r="B562" t="s">
        <v>11275</v>
      </c>
      <c r="C562" t="s">
        <v>4</v>
      </c>
      <c r="D562">
        <v>596783</v>
      </c>
      <c r="E562">
        <v>597436</v>
      </c>
      <c r="F562">
        <v>118.2</v>
      </c>
      <c r="G562" t="s">
        <v>11276</v>
      </c>
      <c r="H562">
        <v>0</v>
      </c>
      <c r="I562" t="s">
        <v>11836</v>
      </c>
      <c r="S562" t="str">
        <f t="shared" si="49"/>
        <v>prodigal_1_5</v>
      </c>
      <c r="T562" t="str">
        <f t="shared" si="50"/>
        <v>prodigal_1_55</v>
      </c>
      <c r="U562" t="str">
        <f t="shared" si="51"/>
        <v>prodigal_1_559</v>
      </c>
      <c r="V562" t="str">
        <f t="shared" si="54"/>
        <v>prodigal_1_559;</v>
      </c>
      <c r="W562" t="str">
        <f t="shared" si="52"/>
        <v>prodigal_1_559;p</v>
      </c>
      <c r="Z562">
        <f>MATCH(S562,Description!$A$2:$A$4489,0)</f>
        <v>3934</v>
      </c>
      <c r="AA562">
        <f>MATCH(T562,Description!$A$2:$A$4489,0)</f>
        <v>3990</v>
      </c>
      <c r="AB562">
        <f>MATCH(U562,Description!$A$2:$A$4489,0)</f>
        <v>4000</v>
      </c>
      <c r="AC562" t="e">
        <f>MATCH(V562,Description!$A$2:$A$4489,0)</f>
        <v>#N/A</v>
      </c>
      <c r="AD562">
        <v>4000</v>
      </c>
      <c r="AE562" t="str" cm="1">
        <f t="array" ref="AE562">INDEX(Description!A$2:A$4489,Merged!$AD562)</f>
        <v>prodigal_1_559</v>
      </c>
      <c r="AF562" t="str" cm="1">
        <f t="array" ref="AF562">INDEX(Description!B$2:B$4489,Merged!$AD562)</f>
        <v>Q07792</v>
      </c>
      <c r="AG562" t="str" cm="1">
        <f t="array" ref="AG562">INDEX(Description!C$2:C$4489,Merged!$AD562)</f>
        <v>ESTE_VIBMI</v>
      </c>
      <c r="AH562" t="str" cm="1">
        <f t="array" ref="AH562">INDEX(Description!D$2:D$4489,Merged!$AD562)</f>
        <v>Arylesterase</v>
      </c>
      <c r="AI562" t="str" cm="1">
        <f t="array" ref="AI562">INDEX(Description!E$2:E$4489,Merged!$AD562)</f>
        <v>estF</v>
      </c>
      <c r="AJ562" t="str">
        <f t="shared" si="53"/>
        <v>locus_tag=prodigal_1_559;partial=00;start_type=ATG;rbs_motif=None;rbs_spacer=None;gc_cont=0.720;conf=100.00;score=118.18;cscore=121.15;sscore=-2.97;rscore=-3.31;uscore=-4.20;tscore=4.54;;Q07792;ESTE_VIBMI;Arylesterase;estF</v>
      </c>
    </row>
    <row r="563" spans="1:36" x14ac:dyDescent="0.2">
      <c r="A563" t="s">
        <v>11274</v>
      </c>
      <c r="B563" t="s">
        <v>11275</v>
      </c>
      <c r="C563" t="s">
        <v>4</v>
      </c>
      <c r="D563">
        <v>597532</v>
      </c>
      <c r="E563">
        <v>598089</v>
      </c>
      <c r="F563">
        <v>126.9</v>
      </c>
      <c r="G563" t="s">
        <v>11287</v>
      </c>
      <c r="H563">
        <v>0</v>
      </c>
      <c r="I563" t="s">
        <v>11837</v>
      </c>
      <c r="S563" t="str">
        <f t="shared" si="49"/>
        <v>prodigal_1_5</v>
      </c>
      <c r="T563" t="str">
        <f t="shared" si="50"/>
        <v>prodigal_1_56</v>
      </c>
      <c r="U563" t="str">
        <f t="shared" si="51"/>
        <v>prodigal_1_560</v>
      </c>
      <c r="V563" t="str">
        <f t="shared" si="54"/>
        <v>prodigal_1_560;</v>
      </c>
      <c r="W563" t="str">
        <f t="shared" si="52"/>
        <v>prodigal_1_560;p</v>
      </c>
      <c r="Z563">
        <f>MATCH(S563,Description!$A$2:$A$4489,0)</f>
        <v>3934</v>
      </c>
      <c r="AA563">
        <f>MATCH(T563,Description!$A$2:$A$4489,0)</f>
        <v>4001</v>
      </c>
      <c r="AB563">
        <f>MATCH(U563,Description!$A$2:$A$4489,0)</f>
        <v>4002</v>
      </c>
      <c r="AC563" t="e">
        <f>MATCH(V563,Description!$A$2:$A$4489,0)</f>
        <v>#N/A</v>
      </c>
      <c r="AD563">
        <v>4002</v>
      </c>
      <c r="AE563" t="str" cm="1">
        <f t="array" ref="AE563">INDEX(Description!A$2:A$4489,Merged!$AD563)</f>
        <v>prodigal_1_560</v>
      </c>
      <c r="AF563" t="str" cm="1">
        <f t="array" ref="AF563">INDEX(Description!B$2:B$4489,Merged!$AD563)</f>
        <v>*</v>
      </c>
      <c r="AG563" cm="1">
        <f t="array" ref="AG563">INDEX(Description!C$2:C$4489,Merged!$AD563)</f>
        <v>0</v>
      </c>
      <c r="AH563" cm="1">
        <f t="array" ref="AH563">INDEX(Description!D$2:D$4489,Merged!$AD563)</f>
        <v>0</v>
      </c>
      <c r="AI563" cm="1">
        <f t="array" ref="AI563">INDEX(Description!E$2:E$4489,Merged!$AD563)</f>
        <v>0</v>
      </c>
      <c r="AJ563" t="str">
        <f t="shared" si="53"/>
        <v>locus_tag=prodigal_1_560;partial=00;start_type=ATG;rbs_motif=AGGA;rbs_spacer=5-10bp;gc_cont=0.667;conf=100.00;score=127.79;cscore=111.86;sscore=15.93;rscore=7.30;uscore=3.22;tscore=4.54;;*;0;0;0</v>
      </c>
    </row>
    <row r="564" spans="1:36" x14ac:dyDescent="0.2">
      <c r="A564" t="s">
        <v>11274</v>
      </c>
      <c r="B564" t="s">
        <v>11275</v>
      </c>
      <c r="C564" t="s">
        <v>4</v>
      </c>
      <c r="D564">
        <v>598127</v>
      </c>
      <c r="E564">
        <v>599233</v>
      </c>
      <c r="F564">
        <v>223.2</v>
      </c>
      <c r="G564" t="s">
        <v>11287</v>
      </c>
      <c r="H564">
        <v>0</v>
      </c>
      <c r="I564" t="s">
        <v>11838</v>
      </c>
      <c r="S564" t="str">
        <f t="shared" si="49"/>
        <v>prodigal_1_5</v>
      </c>
      <c r="T564" t="str">
        <f t="shared" si="50"/>
        <v>prodigal_1_56</v>
      </c>
      <c r="U564" t="str">
        <f t="shared" si="51"/>
        <v>prodigal_1_561</v>
      </c>
      <c r="V564" t="str">
        <f t="shared" si="54"/>
        <v>prodigal_1_561;</v>
      </c>
      <c r="W564" t="str">
        <f t="shared" si="52"/>
        <v>prodigal_1_561;p</v>
      </c>
      <c r="Z564">
        <f>MATCH(S564,Description!$A$2:$A$4489,0)</f>
        <v>3934</v>
      </c>
      <c r="AA564">
        <f>MATCH(T564,Description!$A$2:$A$4489,0)</f>
        <v>4001</v>
      </c>
      <c r="AB564">
        <f>MATCH(U564,Description!$A$2:$A$4489,0)</f>
        <v>4003</v>
      </c>
      <c r="AC564" t="e">
        <f>MATCH(V564,Description!$A$2:$A$4489,0)</f>
        <v>#N/A</v>
      </c>
      <c r="AD564">
        <v>4003</v>
      </c>
      <c r="AE564" t="str" cm="1">
        <f t="array" ref="AE564">INDEX(Description!A$2:A$4489,Merged!$AD564)</f>
        <v>prodigal_1_561</v>
      </c>
      <c r="AF564" t="str" cm="1">
        <f t="array" ref="AF564">INDEX(Description!B$2:B$4489,Merged!$AD564)</f>
        <v>P32816</v>
      </c>
      <c r="AG564" t="str" cm="1">
        <f t="array" ref="AG564">INDEX(Description!C$2:C$4489,Merged!$AD564)</f>
        <v>GLDA_GEOSE</v>
      </c>
      <c r="AH564" t="str" cm="1">
        <f t="array" ref="AH564">INDEX(Description!D$2:D$4489,Merged!$AD564)</f>
        <v>Glycerol_dehydrogenase</v>
      </c>
      <c r="AI564" t="str" cm="1">
        <f t="array" ref="AI564">INDEX(Description!E$2:E$4489,Merged!$AD564)</f>
        <v>gldA</v>
      </c>
      <c r="AJ564" t="str">
        <f t="shared" si="53"/>
        <v>locus_tag=prodigal_1_561;partial=00;start_type=ATG;rbs_motif=AGGAG;rbs_spacer=5-10bp;gc_cont=0.704;conf=99.99;score=224.04;cscore=203.60;sscore=20.43;rscore=15.89;uscore=-0.80;tscore=4.54;;P32816;GLDA_GEOSE;Glycerol_dehydrogenase;gldA</v>
      </c>
    </row>
    <row r="565" spans="1:36" x14ac:dyDescent="0.2">
      <c r="A565" t="s">
        <v>11274</v>
      </c>
      <c r="B565" t="s">
        <v>11275</v>
      </c>
      <c r="C565" t="s">
        <v>4</v>
      </c>
      <c r="D565">
        <v>599278</v>
      </c>
      <c r="E565">
        <v>600009</v>
      </c>
      <c r="F565">
        <v>106.2</v>
      </c>
      <c r="G565" t="s">
        <v>11287</v>
      </c>
      <c r="H565">
        <v>0</v>
      </c>
      <c r="I565" t="s">
        <v>11839</v>
      </c>
      <c r="S565" t="str">
        <f t="shared" si="49"/>
        <v>prodigal_1_5</v>
      </c>
      <c r="T565" t="str">
        <f t="shared" si="50"/>
        <v>prodigal_1_56</v>
      </c>
      <c r="U565" t="str">
        <f t="shared" si="51"/>
        <v>prodigal_1_562</v>
      </c>
      <c r="V565" t="str">
        <f t="shared" si="54"/>
        <v>prodigal_1_562;</v>
      </c>
      <c r="W565" t="str">
        <f t="shared" si="52"/>
        <v>prodigal_1_562;p</v>
      </c>
      <c r="Z565">
        <f>MATCH(S565,Description!$A$2:$A$4489,0)</f>
        <v>3934</v>
      </c>
      <c r="AA565">
        <f>MATCH(T565,Description!$A$2:$A$4489,0)</f>
        <v>4001</v>
      </c>
      <c r="AB565">
        <f>MATCH(U565,Description!$A$2:$A$4489,0)</f>
        <v>4004</v>
      </c>
      <c r="AC565" t="e">
        <f>MATCH(V565,Description!$A$2:$A$4489,0)</f>
        <v>#N/A</v>
      </c>
      <c r="AD565">
        <v>4004</v>
      </c>
      <c r="AE565" t="str" cm="1">
        <f t="array" ref="AE565">INDEX(Description!A$2:A$4489,Merged!$AD565)</f>
        <v>prodigal_1_562</v>
      </c>
      <c r="AF565" t="str" cm="1">
        <f t="array" ref="AF565">INDEX(Description!B$2:B$4489,Merged!$AD565)</f>
        <v>C0KTJ6</v>
      </c>
      <c r="AG565" t="str" cm="1">
        <f t="array" ref="AG565">INDEX(Description!C$2:C$4489,Merged!$AD565)</f>
        <v>GATDH_CERSP</v>
      </c>
      <c r="AH565" t="str" cm="1">
        <f t="array" ref="AH565">INDEX(Description!D$2:D$4489,Merged!$AD565)</f>
        <v>Galactitol_2-dehydrogenase_(L-tagatose-forming)</v>
      </c>
      <c r="AI565" t="str" cm="1">
        <f t="array" ref="AI565">INDEX(Description!E$2:E$4489,Merged!$AD565)</f>
        <v>gatC</v>
      </c>
      <c r="AJ565" t="str">
        <f t="shared" si="53"/>
        <v>locus_tag=prodigal_1_562;partial=00;start_type=ATG;rbs_motif=AGGA/GGAG/GAGG;rbs_spacer=11-12bp;gc_cont=0.678;conf=100.00;score=105.58;cscore=103.85;sscore=1.73;rscore=0.27;uscore=-2.43;tscore=4.54;;C0KTJ6;GATDH_CERSP;Galactitol_2-dehydrogenase_(L-tagatose-forming);gatC</v>
      </c>
    </row>
    <row r="566" spans="1:36" x14ac:dyDescent="0.2">
      <c r="A566" t="s">
        <v>11274</v>
      </c>
      <c r="B566" t="s">
        <v>11275</v>
      </c>
      <c r="C566" t="s">
        <v>4</v>
      </c>
      <c r="D566">
        <v>600947</v>
      </c>
      <c r="E566">
        <v>602554</v>
      </c>
      <c r="F566">
        <v>330.3</v>
      </c>
      <c r="G566" t="s">
        <v>11276</v>
      </c>
      <c r="H566">
        <v>0</v>
      </c>
      <c r="I566" t="s">
        <v>11840</v>
      </c>
      <c r="S566" t="str">
        <f t="shared" si="49"/>
        <v>prodigal_1_5</v>
      </c>
      <c r="T566" t="str">
        <f t="shared" si="50"/>
        <v>prodigal_1_56</v>
      </c>
      <c r="U566" t="str">
        <f t="shared" si="51"/>
        <v>prodigal_1_563</v>
      </c>
      <c r="V566" t="str">
        <f t="shared" si="54"/>
        <v>prodigal_1_563;</v>
      </c>
      <c r="W566" t="str">
        <f t="shared" si="52"/>
        <v>prodigal_1_563;p</v>
      </c>
      <c r="Z566">
        <f>MATCH(S566,Description!$A$2:$A$4489,0)</f>
        <v>3934</v>
      </c>
      <c r="AA566">
        <f>MATCH(T566,Description!$A$2:$A$4489,0)</f>
        <v>4001</v>
      </c>
      <c r="AB566">
        <f>MATCH(U566,Description!$A$2:$A$4489,0)</f>
        <v>4005</v>
      </c>
      <c r="AC566" t="e">
        <f>MATCH(V566,Description!$A$2:$A$4489,0)</f>
        <v>#N/A</v>
      </c>
      <c r="AD566">
        <v>4005</v>
      </c>
      <c r="AE566" t="str" cm="1">
        <f t="array" ref="AE566">INDEX(Description!A$2:A$4489,Merged!$AD566)</f>
        <v>prodigal_1_563</v>
      </c>
      <c r="AF566" t="str" cm="1">
        <f t="array" ref="AF566">INDEX(Description!B$2:B$4489,Merged!$AD566)</f>
        <v>I6YDK7</v>
      </c>
      <c r="AG566" t="str" cm="1">
        <f t="array" ref="AG566">INDEX(Description!C$2:C$4489,Merged!$AD566)</f>
        <v>ACCD1_MYCTU</v>
      </c>
      <c r="AH566" t="str" cm="1">
        <f t="array" ref="AH566">INDEX(Description!D$2:D$4489,Merged!$AD566)</f>
        <v>Biotin-dependent_3-methylcrotonyl-coenzyme_A_carboxylase_beta1_subunit</v>
      </c>
      <c r="AI566" t="str" cm="1">
        <f t="array" ref="AI566">INDEX(Description!E$2:E$4489,Merged!$AD566)</f>
        <v>accD1</v>
      </c>
      <c r="AJ566" t="str">
        <f t="shared" si="53"/>
        <v>locus_tag=prodigal_1_563;partial=00;start_type=ATG;rbs_motif=GGAG/GAGG;rbs_spacer=5-10bp;gc_cont=0.662;conf=99.99;score=330.26;cscore=314.26;sscore=15.99;rscore=8.88;uscore=2.57;tscore=4.54;;I6YDK7;ACCD1_MYCTU;Biotin-dependent_3-methylcrotonyl-coenzyme_A_carboxylase_beta1_subunit;accD1</v>
      </c>
    </row>
    <row r="567" spans="1:36" x14ac:dyDescent="0.2">
      <c r="A567" t="s">
        <v>11274</v>
      </c>
      <c r="B567" t="s">
        <v>11275</v>
      </c>
      <c r="C567" t="s">
        <v>4</v>
      </c>
      <c r="D567">
        <v>602565</v>
      </c>
      <c r="E567">
        <v>603341</v>
      </c>
      <c r="F567">
        <v>155.9</v>
      </c>
      <c r="G567" t="s">
        <v>11276</v>
      </c>
      <c r="H567">
        <v>0</v>
      </c>
      <c r="I567" t="s">
        <v>11841</v>
      </c>
      <c r="S567" t="str">
        <f t="shared" si="49"/>
        <v>prodigal_1_5</v>
      </c>
      <c r="T567" t="str">
        <f t="shared" si="50"/>
        <v>prodigal_1_56</v>
      </c>
      <c r="U567" t="str">
        <f t="shared" si="51"/>
        <v>prodigal_1_564</v>
      </c>
      <c r="V567" t="str">
        <f t="shared" si="54"/>
        <v>prodigal_1_564;</v>
      </c>
      <c r="W567" t="str">
        <f t="shared" si="52"/>
        <v>prodigal_1_564;p</v>
      </c>
      <c r="Z567">
        <f>MATCH(S567,Description!$A$2:$A$4489,0)</f>
        <v>3934</v>
      </c>
      <c r="AA567">
        <f>MATCH(T567,Description!$A$2:$A$4489,0)</f>
        <v>4001</v>
      </c>
      <c r="AB567">
        <f>MATCH(U567,Description!$A$2:$A$4489,0)</f>
        <v>4006</v>
      </c>
      <c r="AC567" t="e">
        <f>MATCH(V567,Description!$A$2:$A$4489,0)</f>
        <v>#N/A</v>
      </c>
      <c r="AD567">
        <v>4006</v>
      </c>
      <c r="AE567" t="str" cm="1">
        <f t="array" ref="AE567">INDEX(Description!A$2:A$4489,Merged!$AD567)</f>
        <v>prodigal_1_564</v>
      </c>
      <c r="AF567" t="str" cm="1">
        <f t="array" ref="AF567">INDEX(Description!B$2:B$4489,Merged!$AD567)</f>
        <v>Q8DSN0</v>
      </c>
      <c r="AG567" t="str" cm="1">
        <f t="array" ref="AG567">INDEX(Description!C$2:C$4489,Merged!$AD567)</f>
        <v>FABM_STRMU</v>
      </c>
      <c r="AH567" t="str" cm="1">
        <f t="array" ref="AH567">INDEX(Description!D$2:D$4489,Merged!$AD567)</f>
        <v>Trans-2-decenoyl-[acyl-carrier-protein]_isomerase</v>
      </c>
      <c r="AI567" t="str" cm="1">
        <f t="array" ref="AI567">INDEX(Description!E$2:E$4489,Merged!$AD567)</f>
        <v>fabM</v>
      </c>
      <c r="AJ567" t="str">
        <f t="shared" si="53"/>
        <v>locus_tag=prodigal_1_564;partial=00;start_type=ATG;rbs_motif=GGAG/GAGG;rbs_spacer=5-10bp;gc_cont=0.687;conf=100.00;score=157.11;cscore=140.47;sscore=16.64;rscore=8.88;uscore=2.05;tscore=4.54;;Q8DSN0;FABM_STRMU;Trans-2-decenoyl-[acyl-carrier-protein]_isomerase;fabM</v>
      </c>
    </row>
    <row r="568" spans="1:36" x14ac:dyDescent="0.2">
      <c r="A568" t="s">
        <v>11274</v>
      </c>
      <c r="B568" t="s">
        <v>11275</v>
      </c>
      <c r="C568" t="s">
        <v>4</v>
      </c>
      <c r="D568">
        <v>603338</v>
      </c>
      <c r="E568">
        <v>605341</v>
      </c>
      <c r="F568">
        <v>443.9</v>
      </c>
      <c r="G568" t="s">
        <v>11276</v>
      </c>
      <c r="H568">
        <v>0</v>
      </c>
      <c r="I568" t="s">
        <v>11842</v>
      </c>
      <c r="S568" t="str">
        <f t="shared" si="49"/>
        <v>prodigal_1_5</v>
      </c>
      <c r="T568" t="str">
        <f t="shared" si="50"/>
        <v>prodigal_1_56</v>
      </c>
      <c r="U568" t="str">
        <f t="shared" si="51"/>
        <v>prodigal_1_565</v>
      </c>
      <c r="V568" t="str">
        <f t="shared" si="54"/>
        <v>prodigal_1_565;</v>
      </c>
      <c r="W568" t="str">
        <f t="shared" si="52"/>
        <v>prodigal_1_565;p</v>
      </c>
      <c r="Z568">
        <f>MATCH(S568,Description!$A$2:$A$4489,0)</f>
        <v>3934</v>
      </c>
      <c r="AA568">
        <f>MATCH(T568,Description!$A$2:$A$4489,0)</f>
        <v>4001</v>
      </c>
      <c r="AB568">
        <f>MATCH(U568,Description!$A$2:$A$4489,0)</f>
        <v>4007</v>
      </c>
      <c r="AC568" t="e">
        <f>MATCH(V568,Description!$A$2:$A$4489,0)</f>
        <v>#N/A</v>
      </c>
      <c r="AD568">
        <v>4007</v>
      </c>
      <c r="AE568" t="str" cm="1">
        <f t="array" ref="AE568">INDEX(Description!A$2:A$4489,Merged!$AD568)</f>
        <v>prodigal_1_565</v>
      </c>
      <c r="AF568" t="str" cm="1">
        <f t="array" ref="AF568">INDEX(Description!B$2:B$4489,Merged!$AD568)</f>
        <v>P0A509</v>
      </c>
      <c r="AG568" t="str" cm="1">
        <f t="array" ref="AG568">INDEX(Description!C$2:C$4489,Merged!$AD568)</f>
        <v>ACCA1_MYCBO</v>
      </c>
      <c r="AH568" t="str" cm="1">
        <f t="array" ref="AH568">INDEX(Description!D$2:D$4489,Merged!$AD568)</f>
        <v>Biotin-dependent_3-methylcrotonyl-coenzyme_A_carboxylase_alpha1_subunit</v>
      </c>
      <c r="AI568" t="str" cm="1">
        <f t="array" ref="AI568">INDEX(Description!E$2:E$4489,Merged!$AD568)</f>
        <v>accA1</v>
      </c>
      <c r="AJ568" t="str">
        <f t="shared" si="53"/>
        <v>locus_tag=prodigal_1_565;partial=00;start_type=ATG;rbs_motif=GGA/GAG/AGG;rbs_spacer=5-10bp;gc_cont=0.705;conf=99.99;score=445.15;cscore=437.03;sscore=8.11;rscore=0.72;uscore=1.56;tscore=4.54;;P0A509;ACCA1_MYCBO;Biotin-dependent_3-methylcrotonyl-coenzyme_A_carboxylase_alpha1_subunit;accA1</v>
      </c>
    </row>
    <row r="569" spans="1:36" x14ac:dyDescent="0.2">
      <c r="A569" t="s">
        <v>11274</v>
      </c>
      <c r="B569" t="s">
        <v>11275</v>
      </c>
      <c r="C569" t="s">
        <v>4</v>
      </c>
      <c r="D569">
        <v>605338</v>
      </c>
      <c r="E569">
        <v>606243</v>
      </c>
      <c r="F569">
        <v>218.7</v>
      </c>
      <c r="G569" t="s">
        <v>11276</v>
      </c>
      <c r="H569">
        <v>0</v>
      </c>
      <c r="I569" t="s">
        <v>11843</v>
      </c>
      <c r="S569" t="str">
        <f t="shared" si="49"/>
        <v>prodigal_1_5</v>
      </c>
      <c r="T569" t="str">
        <f t="shared" si="50"/>
        <v>prodigal_1_56</v>
      </c>
      <c r="U569" t="str">
        <f t="shared" si="51"/>
        <v>prodigal_1_566</v>
      </c>
      <c r="V569" t="str">
        <f t="shared" si="54"/>
        <v>prodigal_1_566;</v>
      </c>
      <c r="W569" t="str">
        <f t="shared" si="52"/>
        <v>prodigal_1_566;p</v>
      </c>
      <c r="Z569">
        <f>MATCH(S569,Description!$A$2:$A$4489,0)</f>
        <v>3934</v>
      </c>
      <c r="AA569">
        <f>MATCH(T569,Description!$A$2:$A$4489,0)</f>
        <v>4001</v>
      </c>
      <c r="AB569">
        <f>MATCH(U569,Description!$A$2:$A$4489,0)</f>
        <v>4008</v>
      </c>
      <c r="AC569" t="e">
        <f>MATCH(V569,Description!$A$2:$A$4489,0)</f>
        <v>#N/A</v>
      </c>
      <c r="AD569">
        <v>4008</v>
      </c>
      <c r="AE569" t="str" cm="1">
        <f t="array" ref="AE569">INDEX(Description!A$2:A$4489,Merged!$AD569)</f>
        <v>prodigal_1_566</v>
      </c>
      <c r="AF569" t="str" cm="1">
        <f t="array" ref="AF569">INDEX(Description!B$2:B$4489,Merged!$AD569)</f>
        <v>Q9I2A0</v>
      </c>
      <c r="AG569" t="str" cm="1">
        <f t="array" ref="AG569">INDEX(Description!C$2:C$4489,Merged!$AD569)</f>
        <v>LIUE_PSEAE</v>
      </c>
      <c r="AH569" t="str" cm="1">
        <f t="array" ref="AH569">INDEX(Description!D$2:D$4489,Merged!$AD569)</f>
        <v>3-hydroxy-3-isohexenylglutaryl-CoA/hydroxy-methylglutaryl-CoA_lyase</v>
      </c>
      <c r="AI569" t="str" cm="1">
        <f t="array" ref="AI569">INDEX(Description!E$2:E$4489,Merged!$AD569)</f>
        <v>liuE</v>
      </c>
      <c r="AJ569" t="str">
        <f t="shared" si="53"/>
        <v>locus_tag=prodigal_1_566;partial=00;start_type=ATG;rbs_motif=GGAGG;rbs_spacer=5-10bp;gc_cont=0.714;conf=99.99;score=220.01;cscore=203.25;sscore=16.77;rscore=10.30;uscore=0.63;tscore=4.54;;Q9I2A0;LIUE_PSEAE;3-hydroxy-3-isohexenylglutaryl-CoA/hydroxy-methylglutaryl-CoA_lyase;liuE</v>
      </c>
    </row>
    <row r="570" spans="1:36" x14ac:dyDescent="0.2">
      <c r="A570" t="s">
        <v>11274</v>
      </c>
      <c r="B570" t="s">
        <v>11275</v>
      </c>
      <c r="C570" t="s">
        <v>4</v>
      </c>
      <c r="D570">
        <v>606937</v>
      </c>
      <c r="E570">
        <v>607620</v>
      </c>
      <c r="F570">
        <v>123.3</v>
      </c>
      <c r="G570" t="s">
        <v>11276</v>
      </c>
      <c r="H570">
        <v>0</v>
      </c>
      <c r="I570" t="s">
        <v>11844</v>
      </c>
      <c r="S570" t="str">
        <f t="shared" si="49"/>
        <v>prodigal_1_5</v>
      </c>
      <c r="T570" t="str">
        <f t="shared" si="50"/>
        <v>prodigal_1_56</v>
      </c>
      <c r="U570" t="str">
        <f t="shared" si="51"/>
        <v>prodigal_1_567</v>
      </c>
      <c r="V570" t="str">
        <f t="shared" si="54"/>
        <v>prodigal_1_567;</v>
      </c>
      <c r="W570" t="str">
        <f t="shared" si="52"/>
        <v>prodigal_1_567;p</v>
      </c>
      <c r="Z570">
        <f>MATCH(S570,Description!$A$2:$A$4489,0)</f>
        <v>3934</v>
      </c>
      <c r="AA570">
        <f>MATCH(T570,Description!$A$2:$A$4489,0)</f>
        <v>4001</v>
      </c>
      <c r="AB570">
        <f>MATCH(U570,Description!$A$2:$A$4489,0)</f>
        <v>4009</v>
      </c>
      <c r="AC570" t="e">
        <f>MATCH(V570,Description!$A$2:$A$4489,0)</f>
        <v>#N/A</v>
      </c>
      <c r="AD570">
        <v>4009</v>
      </c>
      <c r="AE570" t="str" cm="1">
        <f t="array" ref="AE570">INDEX(Description!A$2:A$4489,Merged!$AD570)</f>
        <v>prodigal_1_567</v>
      </c>
      <c r="AF570" t="str" cm="1">
        <f t="array" ref="AF570">INDEX(Description!B$2:B$4489,Merged!$AD570)</f>
        <v>*</v>
      </c>
      <c r="AG570" cm="1">
        <f t="array" ref="AG570">INDEX(Description!C$2:C$4489,Merged!$AD570)</f>
        <v>0</v>
      </c>
      <c r="AH570" cm="1">
        <f t="array" ref="AH570">INDEX(Description!D$2:D$4489,Merged!$AD570)</f>
        <v>0</v>
      </c>
      <c r="AI570" cm="1">
        <f t="array" ref="AI570">INDEX(Description!E$2:E$4489,Merged!$AD570)</f>
        <v>0</v>
      </c>
      <c r="AJ570" t="str">
        <f t="shared" si="53"/>
        <v>locus_tag=prodigal_1_567;partial=00;start_type=ATG;rbs_motif=GGA/GAG/AGG;rbs_spacer=5-10bp;gc_cont=0.724;conf=100.00;score=122.69;cscore=115.74;sscore=6.95;rscore=0.72;uscore=2.34;tscore=4.54;;*;0;0;0</v>
      </c>
    </row>
    <row r="571" spans="1:36" x14ac:dyDescent="0.2">
      <c r="A571" t="s">
        <v>11274</v>
      </c>
      <c r="B571" t="s">
        <v>11275</v>
      </c>
      <c r="C571" t="s">
        <v>4</v>
      </c>
      <c r="D571">
        <v>607630</v>
      </c>
      <c r="E571">
        <v>609015</v>
      </c>
      <c r="F571">
        <v>285.39999999999998</v>
      </c>
      <c r="G571" t="s">
        <v>11276</v>
      </c>
      <c r="H571">
        <v>0</v>
      </c>
      <c r="I571" t="s">
        <v>11845</v>
      </c>
      <c r="S571" t="str">
        <f t="shared" si="49"/>
        <v>prodigal_1_5</v>
      </c>
      <c r="T571" t="str">
        <f t="shared" si="50"/>
        <v>prodigal_1_56</v>
      </c>
      <c r="U571" t="str">
        <f t="shared" si="51"/>
        <v>prodigal_1_568</v>
      </c>
      <c r="V571" t="str">
        <f t="shared" si="54"/>
        <v>prodigal_1_568;</v>
      </c>
      <c r="W571" t="str">
        <f t="shared" si="52"/>
        <v>prodigal_1_568;p</v>
      </c>
      <c r="Z571">
        <f>MATCH(S571,Description!$A$2:$A$4489,0)</f>
        <v>3934</v>
      </c>
      <c r="AA571">
        <f>MATCH(T571,Description!$A$2:$A$4489,0)</f>
        <v>4001</v>
      </c>
      <c r="AB571">
        <f>MATCH(U571,Description!$A$2:$A$4489,0)</f>
        <v>4010</v>
      </c>
      <c r="AC571" t="e">
        <f>MATCH(V571,Description!$A$2:$A$4489,0)</f>
        <v>#N/A</v>
      </c>
      <c r="AD571">
        <v>4010</v>
      </c>
      <c r="AE571" t="str" cm="1">
        <f t="array" ref="AE571">INDEX(Description!A$2:A$4489,Merged!$AD571)</f>
        <v>prodigal_1_568</v>
      </c>
      <c r="AF571" t="str" cm="1">
        <f t="array" ref="AF571">INDEX(Description!B$2:B$4489,Merged!$AD571)</f>
        <v>O52196</v>
      </c>
      <c r="AG571" t="str" cm="1">
        <f t="array" ref="AG571">INDEX(Description!C$2:C$4489,Merged!$AD571)</f>
        <v>ALGI_AZOVI</v>
      </c>
      <c r="AH571" t="str" cm="1">
        <f t="array" ref="AH571">INDEX(Description!D$2:D$4489,Merged!$AD571)</f>
        <v>Probable_alginate_O-acetylase_AlgI</v>
      </c>
      <c r="AI571" t="str" cm="1">
        <f t="array" ref="AI571">INDEX(Description!E$2:E$4489,Merged!$AD571)</f>
        <v>algI</v>
      </c>
      <c r="AJ571" t="str">
        <f t="shared" si="53"/>
        <v>locus_tag=prodigal_1_568;partial=00;start_type=ATG;rbs_motif=None;rbs_spacer=None;gc_cont=0.659;conf=99.99;score=286.59;cscore=283.71;sscore=2.89;rscore=-3.31;uscore=0.48;tscore=4.54;;O52196;ALGI_AZOVI;Probable_alginate_O-acetylase_AlgI;algI</v>
      </c>
    </row>
    <row r="572" spans="1:36" x14ac:dyDescent="0.2">
      <c r="A572" t="s">
        <v>11274</v>
      </c>
      <c r="B572" t="s">
        <v>11275</v>
      </c>
      <c r="C572" t="s">
        <v>4</v>
      </c>
      <c r="D572">
        <v>609028</v>
      </c>
      <c r="E572">
        <v>610104</v>
      </c>
      <c r="F572">
        <v>182.3</v>
      </c>
      <c r="G572" t="s">
        <v>11276</v>
      </c>
      <c r="H572">
        <v>0</v>
      </c>
      <c r="I572" t="s">
        <v>11846</v>
      </c>
      <c r="S572" t="str">
        <f t="shared" si="49"/>
        <v>prodigal_1_5</v>
      </c>
      <c r="T572" t="str">
        <f t="shared" si="50"/>
        <v>prodigal_1_56</v>
      </c>
      <c r="U572" t="str">
        <f t="shared" si="51"/>
        <v>prodigal_1_569</v>
      </c>
      <c r="V572" t="str">
        <f t="shared" si="54"/>
        <v>prodigal_1_569;</v>
      </c>
      <c r="W572" t="str">
        <f t="shared" si="52"/>
        <v>prodigal_1_569;p</v>
      </c>
      <c r="Z572">
        <f>MATCH(S572,Description!$A$2:$A$4489,0)</f>
        <v>3934</v>
      </c>
      <c r="AA572">
        <f>MATCH(T572,Description!$A$2:$A$4489,0)</f>
        <v>4001</v>
      </c>
      <c r="AB572">
        <f>MATCH(U572,Description!$A$2:$A$4489,0)</f>
        <v>4011</v>
      </c>
      <c r="AC572" t="e">
        <f>MATCH(V572,Description!$A$2:$A$4489,0)</f>
        <v>#N/A</v>
      </c>
      <c r="AD572">
        <v>4011</v>
      </c>
      <c r="AE572" t="str" cm="1">
        <f t="array" ref="AE572">INDEX(Description!A$2:A$4489,Merged!$AD572)</f>
        <v>prodigal_1_569</v>
      </c>
      <c r="AF572" t="str" cm="1">
        <f t="array" ref="AF572">INDEX(Description!B$2:B$4489,Merged!$AD572)</f>
        <v>*</v>
      </c>
      <c r="AG572" cm="1">
        <f t="array" ref="AG572">INDEX(Description!C$2:C$4489,Merged!$AD572)</f>
        <v>0</v>
      </c>
      <c r="AH572" cm="1">
        <f t="array" ref="AH572">INDEX(Description!D$2:D$4489,Merged!$AD572)</f>
        <v>0</v>
      </c>
      <c r="AI572" cm="1">
        <f t="array" ref="AI572">INDEX(Description!E$2:E$4489,Merged!$AD572)</f>
        <v>0</v>
      </c>
      <c r="AJ572" t="str">
        <f t="shared" si="53"/>
        <v>locus_tag=prodigal_1_569;partial=00;start_type=ATG;rbs_motif=AGGAG;rbs_spacer=5-10bp;gc_cont=0.702;conf=99.99;score=183.42;cscore=161.29;sscore=22.13;rscore=15.89;uscore=0.55;tscore=4.54;;*;0;0;0</v>
      </c>
    </row>
    <row r="573" spans="1:36" x14ac:dyDescent="0.2">
      <c r="A573" t="s">
        <v>11274</v>
      </c>
      <c r="B573" t="s">
        <v>11275</v>
      </c>
      <c r="C573" t="s">
        <v>4</v>
      </c>
      <c r="D573">
        <v>610101</v>
      </c>
      <c r="E573">
        <v>611102</v>
      </c>
      <c r="F573">
        <v>194.4</v>
      </c>
      <c r="G573" t="s">
        <v>11276</v>
      </c>
      <c r="H573">
        <v>0</v>
      </c>
      <c r="I573" t="s">
        <v>11847</v>
      </c>
      <c r="S573" t="str">
        <f t="shared" si="49"/>
        <v>prodigal_1_5</v>
      </c>
      <c r="T573" t="str">
        <f t="shared" si="50"/>
        <v>prodigal_1_57</v>
      </c>
      <c r="U573" t="str">
        <f t="shared" si="51"/>
        <v>prodigal_1_570</v>
      </c>
      <c r="V573" t="str">
        <f t="shared" si="54"/>
        <v>prodigal_1_570;</v>
      </c>
      <c r="W573" t="str">
        <f t="shared" si="52"/>
        <v>prodigal_1_570;p</v>
      </c>
      <c r="Z573">
        <f>MATCH(S573,Description!$A$2:$A$4489,0)</f>
        <v>3934</v>
      </c>
      <c r="AA573">
        <f>MATCH(T573,Description!$A$2:$A$4489,0)</f>
        <v>4012</v>
      </c>
      <c r="AB573">
        <f>MATCH(U573,Description!$A$2:$A$4489,0)</f>
        <v>4013</v>
      </c>
      <c r="AC573" t="e">
        <f>MATCH(V573,Description!$A$2:$A$4489,0)</f>
        <v>#N/A</v>
      </c>
      <c r="AD573">
        <v>4013</v>
      </c>
      <c r="AE573" t="str" cm="1">
        <f t="array" ref="AE573">INDEX(Description!A$2:A$4489,Merged!$AD573)</f>
        <v>prodigal_1_570</v>
      </c>
      <c r="AF573" t="str" cm="1">
        <f t="array" ref="AF573">INDEX(Description!B$2:B$4489,Merged!$AD573)</f>
        <v>O52197</v>
      </c>
      <c r="AG573" t="str" cm="1">
        <f t="array" ref="AG573">INDEX(Description!C$2:C$4489,Merged!$AD573)</f>
        <v>ALGJ_AZOVI</v>
      </c>
      <c r="AH573" t="str" cm="1">
        <f t="array" ref="AH573">INDEX(Description!D$2:D$4489,Merged!$AD573)</f>
        <v>Probable_alginate_O-acetylase_AlgJ</v>
      </c>
      <c r="AI573" t="str" cm="1">
        <f t="array" ref="AI573">INDEX(Description!E$2:E$4489,Merged!$AD573)</f>
        <v>algJ</v>
      </c>
      <c r="AJ573" t="str">
        <f t="shared" si="53"/>
        <v>locus_tag=prodigal_1_570;partial=00;start_type=ATG;rbs_motif=GGAG/GAGG;rbs_spacer=5-10bp;gc_cont=0.686;conf=99.99;score=195.66;cscore=179.63;sscore=16.02;rscore=8.88;uscore=1.30;tscore=4.54;;O52197;ALGJ_AZOVI;Probable_alginate_O-acetylase_AlgJ;algJ</v>
      </c>
    </row>
    <row r="574" spans="1:36" x14ac:dyDescent="0.2">
      <c r="A574" t="s">
        <v>11274</v>
      </c>
      <c r="B574" t="s">
        <v>11275</v>
      </c>
      <c r="C574" t="s">
        <v>4</v>
      </c>
      <c r="D574">
        <v>611363</v>
      </c>
      <c r="E574">
        <v>615040</v>
      </c>
      <c r="F574">
        <v>781.2</v>
      </c>
      <c r="G574" t="s">
        <v>11276</v>
      </c>
      <c r="H574">
        <v>0</v>
      </c>
      <c r="I574" t="s">
        <v>11848</v>
      </c>
      <c r="S574" t="str">
        <f t="shared" si="49"/>
        <v>prodigal_1_5</v>
      </c>
      <c r="T574" t="str">
        <f t="shared" si="50"/>
        <v>prodigal_1_57</v>
      </c>
      <c r="U574" t="str">
        <f t="shared" si="51"/>
        <v>prodigal_1_571</v>
      </c>
      <c r="V574" t="str">
        <f t="shared" si="54"/>
        <v>prodigal_1_571;</v>
      </c>
      <c r="W574" t="str">
        <f t="shared" si="52"/>
        <v>prodigal_1_571;p</v>
      </c>
      <c r="Z574">
        <f>MATCH(S574,Description!$A$2:$A$4489,0)</f>
        <v>3934</v>
      </c>
      <c r="AA574">
        <f>MATCH(T574,Description!$A$2:$A$4489,0)</f>
        <v>4012</v>
      </c>
      <c r="AB574">
        <f>MATCH(U574,Description!$A$2:$A$4489,0)</f>
        <v>4014</v>
      </c>
      <c r="AC574" t="e">
        <f>MATCH(V574,Description!$A$2:$A$4489,0)</f>
        <v>#N/A</v>
      </c>
      <c r="AD574">
        <v>4014</v>
      </c>
      <c r="AE574" t="str" cm="1">
        <f t="array" ref="AE574">INDEX(Description!A$2:A$4489,Merged!$AD574)</f>
        <v>prodigal_1_571</v>
      </c>
      <c r="AF574" t="str" cm="1">
        <f t="array" ref="AF574">INDEX(Description!B$2:B$4489,Merged!$AD574)</f>
        <v>*</v>
      </c>
      <c r="AG574" cm="1">
        <f t="array" ref="AG574">INDEX(Description!C$2:C$4489,Merged!$AD574)</f>
        <v>0</v>
      </c>
      <c r="AH574" cm="1">
        <f t="array" ref="AH574">INDEX(Description!D$2:D$4489,Merged!$AD574)</f>
        <v>0</v>
      </c>
      <c r="AI574" cm="1">
        <f t="array" ref="AI574">INDEX(Description!E$2:E$4489,Merged!$AD574)</f>
        <v>0</v>
      </c>
      <c r="AJ574" t="str">
        <f t="shared" si="53"/>
        <v>locus_tag=prodigal_1_571;partial=00;start_type=ATG;rbs_motif=GGxGG;rbs_spacer=3-4bp;gc_cont=0.698;conf=99.99;score=780.55;cscore=771.13;sscore=9.42;rscore=2.04;uscore=3.50;tscore=4.54;;*;0;0;0</v>
      </c>
    </row>
    <row r="575" spans="1:36" x14ac:dyDescent="0.2">
      <c r="A575" t="s">
        <v>11274</v>
      </c>
      <c r="B575" t="s">
        <v>11275</v>
      </c>
      <c r="C575" t="s">
        <v>4</v>
      </c>
      <c r="D575">
        <v>615091</v>
      </c>
      <c r="E575">
        <v>616701</v>
      </c>
      <c r="F575">
        <v>255</v>
      </c>
      <c r="G575" t="s">
        <v>11276</v>
      </c>
      <c r="H575">
        <v>0</v>
      </c>
      <c r="I575" t="s">
        <v>11849</v>
      </c>
      <c r="S575" t="str">
        <f t="shared" si="49"/>
        <v>prodigal_1_5</v>
      </c>
      <c r="T575" t="str">
        <f t="shared" si="50"/>
        <v>prodigal_1_57</v>
      </c>
      <c r="U575" t="str">
        <f t="shared" si="51"/>
        <v>prodigal_1_572</v>
      </c>
      <c r="V575" t="str">
        <f t="shared" si="54"/>
        <v>prodigal_1_572;</v>
      </c>
      <c r="W575" t="str">
        <f t="shared" si="52"/>
        <v>prodigal_1_572;p</v>
      </c>
      <c r="Z575">
        <f>MATCH(S575,Description!$A$2:$A$4489,0)</f>
        <v>3934</v>
      </c>
      <c r="AA575">
        <f>MATCH(T575,Description!$A$2:$A$4489,0)</f>
        <v>4012</v>
      </c>
      <c r="AB575">
        <f>MATCH(U575,Description!$A$2:$A$4489,0)</f>
        <v>4015</v>
      </c>
      <c r="AC575" t="e">
        <f>MATCH(V575,Description!$A$2:$A$4489,0)</f>
        <v>#N/A</v>
      </c>
      <c r="AD575">
        <v>4015</v>
      </c>
      <c r="AE575" t="str" cm="1">
        <f t="array" ref="AE575">INDEX(Description!A$2:A$4489,Merged!$AD575)</f>
        <v>prodigal_1_572</v>
      </c>
      <c r="AF575" t="str" cm="1">
        <f t="array" ref="AF575">INDEX(Description!B$2:B$4489,Merged!$AD575)</f>
        <v>O31381</v>
      </c>
      <c r="AG575" t="str" cm="1">
        <f t="array" ref="AG575">INDEX(Description!C$2:C$4489,Merged!$AD575)</f>
        <v>HEMN_BRADU</v>
      </c>
      <c r="AH575" t="str" cm="1">
        <f t="array" ref="AH575">INDEX(Description!D$2:D$4489,Merged!$AD575)</f>
        <v>Oxygen-independent_coproporphyrinogen_III_oxidase</v>
      </c>
      <c r="AI575" t="str" cm="1">
        <f t="array" ref="AI575">INDEX(Description!E$2:E$4489,Merged!$AD575)</f>
        <v>hemN</v>
      </c>
      <c r="AJ575" t="str">
        <f t="shared" si="53"/>
        <v>locus_tag=prodigal_1_572;partial=00;start_type=ATG;rbs_motif=GGA/GAG/AGG;rbs_spacer=5-10bp;gc_cont=0.703;conf=99.99;score=255.75;cscore=250.54;sscore=5.22;rscore=0.72;uscore=-0.78;tscore=4.54;;O31381;HEMN_BRADU;Oxygen-independent_coproporphyrinogen_III_oxidase;hemN</v>
      </c>
    </row>
    <row r="576" spans="1:36" x14ac:dyDescent="0.2">
      <c r="A576" t="s">
        <v>11274</v>
      </c>
      <c r="B576" t="s">
        <v>11275</v>
      </c>
      <c r="C576" t="s">
        <v>4</v>
      </c>
      <c r="D576">
        <v>616781</v>
      </c>
      <c r="E576">
        <v>617482</v>
      </c>
      <c r="F576">
        <v>116.9</v>
      </c>
      <c r="G576" t="s">
        <v>11287</v>
      </c>
      <c r="H576">
        <v>0</v>
      </c>
      <c r="I576" t="s">
        <v>11850</v>
      </c>
      <c r="S576" t="str">
        <f t="shared" si="49"/>
        <v>prodigal_1_5</v>
      </c>
      <c r="T576" t="str">
        <f t="shared" si="50"/>
        <v>prodigal_1_57</v>
      </c>
      <c r="U576" t="str">
        <f t="shared" si="51"/>
        <v>prodigal_1_573</v>
      </c>
      <c r="V576" t="str">
        <f t="shared" si="54"/>
        <v>prodigal_1_573;</v>
      </c>
      <c r="W576" t="str">
        <f t="shared" si="52"/>
        <v>prodigal_1_573;p</v>
      </c>
      <c r="Z576">
        <f>MATCH(S576,Description!$A$2:$A$4489,0)</f>
        <v>3934</v>
      </c>
      <c r="AA576">
        <f>MATCH(T576,Description!$A$2:$A$4489,0)</f>
        <v>4012</v>
      </c>
      <c r="AB576">
        <f>MATCH(U576,Description!$A$2:$A$4489,0)</f>
        <v>4016</v>
      </c>
      <c r="AC576" t="e">
        <f>MATCH(V576,Description!$A$2:$A$4489,0)</f>
        <v>#N/A</v>
      </c>
      <c r="AD576">
        <v>4016</v>
      </c>
      <c r="AE576" t="str" cm="1">
        <f t="array" ref="AE576">INDEX(Description!A$2:A$4489,Merged!$AD576)</f>
        <v>prodigal_1_573</v>
      </c>
      <c r="AF576" t="str" cm="1">
        <f t="array" ref="AF576">INDEX(Description!B$2:B$4489,Merged!$AD576)</f>
        <v>P26488</v>
      </c>
      <c r="AG576" t="str" cm="1">
        <f t="array" ref="AG576">INDEX(Description!C$2:C$4489,Merged!$AD576)</f>
        <v>FIXK_AZOC5</v>
      </c>
      <c r="AH576" t="str" cm="1">
        <f t="array" ref="AH576">INDEX(Description!D$2:D$4489,Merged!$AD576)</f>
        <v>Nitrogen_fixation_regulation_protein_FixK</v>
      </c>
      <c r="AI576" t="str" cm="1">
        <f t="array" ref="AI576">INDEX(Description!E$2:E$4489,Merged!$AD576)</f>
        <v>fixK</v>
      </c>
      <c r="AJ576" t="str">
        <f t="shared" si="53"/>
        <v>locus_tag=prodigal_1_573;partial=00;start_type=ATG;rbs_motif=GGAG/GAGG;rbs_spacer=5-10bp;gc_cont=0.670;conf=100.00;score=116.21;cscore=101.27;sscore=14.94;rscore=8.88;uscore=2.16;tscore=4.54;;P26488;FIXK_AZOC5;Nitrogen_fixation_regulation_protein_FixK;fixK</v>
      </c>
    </row>
    <row r="577" spans="1:36" x14ac:dyDescent="0.2">
      <c r="A577" t="s">
        <v>11274</v>
      </c>
      <c r="B577" t="s">
        <v>11275</v>
      </c>
      <c r="C577" t="s">
        <v>4</v>
      </c>
      <c r="D577">
        <v>617651</v>
      </c>
      <c r="E577">
        <v>619153</v>
      </c>
      <c r="F577">
        <v>261</v>
      </c>
      <c r="G577" t="s">
        <v>11276</v>
      </c>
      <c r="H577">
        <v>0</v>
      </c>
      <c r="I577" t="s">
        <v>11851</v>
      </c>
      <c r="S577" t="str">
        <f t="shared" si="49"/>
        <v>prodigal_1_5</v>
      </c>
      <c r="T577" t="str">
        <f t="shared" si="50"/>
        <v>prodigal_1_57</v>
      </c>
      <c r="U577" t="str">
        <f t="shared" si="51"/>
        <v>prodigal_1_574</v>
      </c>
      <c r="V577" t="str">
        <f t="shared" si="54"/>
        <v>prodigal_1_574;</v>
      </c>
      <c r="W577" t="str">
        <f t="shared" si="52"/>
        <v>prodigal_1_574;p</v>
      </c>
      <c r="Z577">
        <f>MATCH(S577,Description!$A$2:$A$4489,0)</f>
        <v>3934</v>
      </c>
      <c r="AA577">
        <f>MATCH(T577,Description!$A$2:$A$4489,0)</f>
        <v>4012</v>
      </c>
      <c r="AB577">
        <f>MATCH(U577,Description!$A$2:$A$4489,0)</f>
        <v>4017</v>
      </c>
      <c r="AC577" t="e">
        <f>MATCH(V577,Description!$A$2:$A$4489,0)</f>
        <v>#N/A</v>
      </c>
      <c r="AD577">
        <v>4017</v>
      </c>
      <c r="AE577" t="str" cm="1">
        <f t="array" ref="AE577">INDEX(Description!A$2:A$4489,Merged!$AD577)</f>
        <v>prodigal_1_574</v>
      </c>
      <c r="AF577" t="str" cm="1">
        <f t="array" ref="AF577">INDEX(Description!B$2:B$4489,Merged!$AD577)</f>
        <v>P26489</v>
      </c>
      <c r="AG577" t="str" cm="1">
        <f t="array" ref="AG577">INDEX(Description!C$2:C$4489,Merged!$AD577)</f>
        <v>FIXL_AZOC5</v>
      </c>
      <c r="AH577" t="str" cm="1">
        <f t="array" ref="AH577">INDEX(Description!D$2:D$4489,Merged!$AD577)</f>
        <v>Sensor_protein_FixL</v>
      </c>
      <c r="AI577" t="str" cm="1">
        <f t="array" ref="AI577">INDEX(Description!E$2:E$4489,Merged!$AD577)</f>
        <v>fixL</v>
      </c>
      <c r="AJ577" t="str">
        <f t="shared" si="53"/>
        <v>locus_tag=prodigal_1_574;partial=00;start_type=GTG;rbs_motif=GGAG/GAGG;rbs_spacer=5-10bp;gc_cont=0.699;conf=99.99;score=260.99;cscore=261.37;sscore=-0.37;rscore=8.88;uscore=-1.12;tscore=-8.13;;P26489;FIXL_AZOC5;Sensor_protein_FixL;fixL</v>
      </c>
    </row>
    <row r="578" spans="1:36" x14ac:dyDescent="0.2">
      <c r="A578" t="s">
        <v>11274</v>
      </c>
      <c r="B578" t="s">
        <v>11275</v>
      </c>
      <c r="C578" t="s">
        <v>4</v>
      </c>
      <c r="D578">
        <v>619146</v>
      </c>
      <c r="E578">
        <v>619778</v>
      </c>
      <c r="F578">
        <v>152.19999999999999</v>
      </c>
      <c r="G578" t="s">
        <v>11276</v>
      </c>
      <c r="H578">
        <v>0</v>
      </c>
      <c r="I578" t="s">
        <v>11852</v>
      </c>
      <c r="S578" t="str">
        <f t="shared" si="49"/>
        <v>prodigal_1_5</v>
      </c>
      <c r="T578" t="str">
        <f t="shared" si="50"/>
        <v>prodigal_1_57</v>
      </c>
      <c r="U578" t="str">
        <f t="shared" si="51"/>
        <v>prodigal_1_575</v>
      </c>
      <c r="V578" t="str">
        <f t="shared" si="54"/>
        <v>prodigal_1_575;</v>
      </c>
      <c r="W578" t="str">
        <f t="shared" si="52"/>
        <v>prodigal_1_575;p</v>
      </c>
      <c r="Z578">
        <f>MATCH(S578,Description!$A$2:$A$4489,0)</f>
        <v>3934</v>
      </c>
      <c r="AA578">
        <f>MATCH(T578,Description!$A$2:$A$4489,0)</f>
        <v>4012</v>
      </c>
      <c r="AB578">
        <f>MATCH(U578,Description!$A$2:$A$4489,0)</f>
        <v>4018</v>
      </c>
      <c r="AC578" t="e">
        <f>MATCH(V578,Description!$A$2:$A$4489,0)</f>
        <v>#N/A</v>
      </c>
      <c r="AD578">
        <v>4018</v>
      </c>
      <c r="AE578" t="str" cm="1">
        <f t="array" ref="AE578">INDEX(Description!A$2:A$4489,Merged!$AD578)</f>
        <v>prodigal_1_575</v>
      </c>
      <c r="AF578" t="str" cm="1">
        <f t="array" ref="AF578">INDEX(Description!B$2:B$4489,Merged!$AD578)</f>
        <v>P26487</v>
      </c>
      <c r="AG578" t="str" cm="1">
        <f t="array" ref="AG578">INDEX(Description!C$2:C$4489,Merged!$AD578)</f>
        <v>FIXJ_AZOC5</v>
      </c>
      <c r="AH578" t="str" cm="1">
        <f t="array" ref="AH578">INDEX(Description!D$2:D$4489,Merged!$AD578)</f>
        <v>Transcriptional_regulatory_protein_FixJ</v>
      </c>
      <c r="AI578" t="str" cm="1">
        <f t="array" ref="AI578">INDEX(Description!E$2:E$4489,Merged!$AD578)</f>
        <v>fixJ</v>
      </c>
      <c r="AJ578" t="str">
        <f t="shared" si="53"/>
        <v>locus_tag=prodigal_1_575;partial=00;start_type=ATG;rbs_motif=AGGAG;rbs_spacer=5-10bp;gc_cont=0.682;conf=100.00;score=153.46;cscore=132.22;sscore=21.24;rscore=15.89;uscore=-0.44;tscore=4.54;;P26487;FIXJ_AZOC5;Transcriptional_regulatory_protein_FixJ;fixJ</v>
      </c>
    </row>
    <row r="579" spans="1:36" x14ac:dyDescent="0.2">
      <c r="A579" t="s">
        <v>11274</v>
      </c>
      <c r="B579" t="s">
        <v>11275</v>
      </c>
      <c r="C579" t="s">
        <v>4</v>
      </c>
      <c r="D579">
        <v>619888</v>
      </c>
      <c r="E579">
        <v>620271</v>
      </c>
      <c r="F579">
        <v>66.2</v>
      </c>
      <c r="G579" t="s">
        <v>11276</v>
      </c>
      <c r="H579">
        <v>0</v>
      </c>
      <c r="I579" t="s">
        <v>11853</v>
      </c>
      <c r="S579" t="str">
        <f t="shared" si="49"/>
        <v>prodigal_1_5</v>
      </c>
      <c r="T579" t="str">
        <f t="shared" si="50"/>
        <v>prodigal_1_57</v>
      </c>
      <c r="U579" t="str">
        <f t="shared" si="51"/>
        <v>prodigal_1_576</v>
      </c>
      <c r="V579" t="str">
        <f t="shared" si="54"/>
        <v>prodigal_1_576;</v>
      </c>
      <c r="W579" t="str">
        <f t="shared" si="52"/>
        <v>prodigal_1_576;p</v>
      </c>
      <c r="Z579">
        <f>MATCH(S579,Description!$A$2:$A$4489,0)</f>
        <v>3934</v>
      </c>
      <c r="AA579">
        <f>MATCH(T579,Description!$A$2:$A$4489,0)</f>
        <v>4012</v>
      </c>
      <c r="AB579">
        <f>MATCH(U579,Description!$A$2:$A$4489,0)</f>
        <v>4019</v>
      </c>
      <c r="AC579" t="e">
        <f>MATCH(V579,Description!$A$2:$A$4489,0)</f>
        <v>#N/A</v>
      </c>
      <c r="AD579">
        <v>4019</v>
      </c>
      <c r="AE579" t="str" cm="1">
        <f t="array" ref="AE579">INDEX(Description!A$2:A$4489,Merged!$AD579)</f>
        <v>prodigal_1_576</v>
      </c>
      <c r="AF579" t="str" cm="1">
        <f t="array" ref="AF579">INDEX(Description!B$2:B$4489,Merged!$AD579)</f>
        <v>P26487</v>
      </c>
      <c r="AG579" t="str" cm="1">
        <f t="array" ref="AG579">INDEX(Description!C$2:C$4489,Merged!$AD579)</f>
        <v>FIXJ_AZOC5</v>
      </c>
      <c r="AH579" t="str" cm="1">
        <f t="array" ref="AH579">INDEX(Description!D$2:D$4489,Merged!$AD579)</f>
        <v>Transcriptional_regulatory_protein_FixJ</v>
      </c>
      <c r="AI579" t="str" cm="1">
        <f t="array" ref="AI579">INDEX(Description!E$2:E$4489,Merged!$AD579)</f>
        <v>fixJ</v>
      </c>
      <c r="AJ579" t="str">
        <f t="shared" si="53"/>
        <v>locus_tag=prodigal_1_576;partial=00;start_type=ATG;rbs_motif=GGA/GAG/AGG;rbs_spacer=5-10bp;gc_cont=0.646;conf=100.00;score=66.24;cscore=63.95;sscore=2.30;rscore=0.72;uscore=-2.97;tscore=4.54;;P26487;FIXJ_AZOC5;Transcriptional_regulatory_protein_FixJ;fixJ</v>
      </c>
    </row>
    <row r="580" spans="1:36" x14ac:dyDescent="0.2">
      <c r="A580" t="s">
        <v>11274</v>
      </c>
      <c r="B580" t="s">
        <v>11275</v>
      </c>
      <c r="C580" t="s">
        <v>4</v>
      </c>
      <c r="D580">
        <v>620511</v>
      </c>
      <c r="E580">
        <v>623177</v>
      </c>
      <c r="F580">
        <v>600.4</v>
      </c>
      <c r="G580" t="s">
        <v>11276</v>
      </c>
      <c r="H580">
        <v>0</v>
      </c>
      <c r="I580" t="s">
        <v>11854</v>
      </c>
      <c r="S580" t="str">
        <f t="shared" si="49"/>
        <v>prodigal_1_5</v>
      </c>
      <c r="T580" t="str">
        <f t="shared" si="50"/>
        <v>prodigal_1_57</v>
      </c>
      <c r="U580" t="str">
        <f t="shared" si="51"/>
        <v>prodigal_1_577</v>
      </c>
      <c r="V580" t="str">
        <f t="shared" si="54"/>
        <v>prodigal_1_577;</v>
      </c>
      <c r="W580" t="str">
        <f t="shared" si="52"/>
        <v>prodigal_1_577;p</v>
      </c>
      <c r="Z580">
        <f>MATCH(S580,Description!$A$2:$A$4489,0)</f>
        <v>3934</v>
      </c>
      <c r="AA580">
        <f>MATCH(T580,Description!$A$2:$A$4489,0)</f>
        <v>4012</v>
      </c>
      <c r="AB580">
        <f>MATCH(U580,Description!$A$2:$A$4489,0)</f>
        <v>4020</v>
      </c>
      <c r="AC580" t="e">
        <f>MATCH(V580,Description!$A$2:$A$4489,0)</f>
        <v>#N/A</v>
      </c>
      <c r="AD580">
        <v>4020</v>
      </c>
      <c r="AE580" t="str" cm="1">
        <f t="array" ref="AE580">INDEX(Description!A$2:A$4489,Merged!$AD580)</f>
        <v>prodigal_1_577</v>
      </c>
      <c r="AF580" t="str" cm="1">
        <f t="array" ref="AF580">INDEX(Description!B$2:B$4489,Merged!$AD580)</f>
        <v>P76594</v>
      </c>
      <c r="AG580" t="str" cm="1">
        <f t="array" ref="AG580">INDEX(Description!C$2:C$4489,Merged!$AD580)</f>
        <v>LYSAC_ECOLI</v>
      </c>
      <c r="AH580" t="str" cm="1">
        <f t="array" ref="AH580">INDEX(Description!D$2:D$4489,Merged!$AD580)</f>
        <v>Peptidyl-lysine_N-acetyltransferase_PatZ</v>
      </c>
      <c r="AI580" t="str" cm="1">
        <f t="array" ref="AI580">INDEX(Description!E$2:E$4489,Merged!$AD580)</f>
        <v>patZ</v>
      </c>
      <c r="AJ580" t="str">
        <f t="shared" si="53"/>
        <v>locus_tag=prodigal_1_577;partial=00;start_type=ATG;rbs_motif=GGAG/GAGG;rbs_spacer=5-10bp;gc_cont=0.700;conf=99.99;score=599.74;cscore=588.99;sscore=10.75;rscore=8.88;uscore=-2.02;tscore=4.54;;P76594;LYSAC_ECOLI;Peptidyl-lysine_N-acetyltransferase_PatZ;patZ</v>
      </c>
    </row>
    <row r="581" spans="1:36" x14ac:dyDescent="0.2">
      <c r="A581" t="s">
        <v>11274</v>
      </c>
      <c r="B581" t="s">
        <v>11275</v>
      </c>
      <c r="C581" t="s">
        <v>4</v>
      </c>
      <c r="D581">
        <v>623541</v>
      </c>
      <c r="E581">
        <v>624890</v>
      </c>
      <c r="F581">
        <v>212.3</v>
      </c>
      <c r="G581" t="s">
        <v>11276</v>
      </c>
      <c r="H581">
        <v>0</v>
      </c>
      <c r="I581" t="s">
        <v>11855</v>
      </c>
      <c r="S581" t="str">
        <f t="shared" ref="S581:S644" si="55">MID($I581,11,12)</f>
        <v>prodigal_1_5</v>
      </c>
      <c r="T581" t="str">
        <f t="shared" ref="T581:T644" si="56">MID($I581,11,13)</f>
        <v>prodigal_1_57</v>
      </c>
      <c r="U581" t="str">
        <f t="shared" ref="U581:U644" si="57">MID($I581,11,14)</f>
        <v>prodigal_1_578</v>
      </c>
      <c r="V581" t="str">
        <f t="shared" si="54"/>
        <v>prodigal_1_578;</v>
      </c>
      <c r="W581" t="str">
        <f t="shared" ref="W581:W644" si="58">MID($I581,11,16)</f>
        <v>prodigal_1_578;p</v>
      </c>
      <c r="Z581">
        <f>MATCH(S581,Description!$A$2:$A$4489,0)</f>
        <v>3934</v>
      </c>
      <c r="AA581">
        <f>MATCH(T581,Description!$A$2:$A$4489,0)</f>
        <v>4012</v>
      </c>
      <c r="AB581">
        <f>MATCH(U581,Description!$A$2:$A$4489,0)</f>
        <v>4021</v>
      </c>
      <c r="AC581" t="e">
        <f>MATCH(V581,Description!$A$2:$A$4489,0)</f>
        <v>#N/A</v>
      </c>
      <c r="AD581">
        <v>4021</v>
      </c>
      <c r="AE581" t="str" cm="1">
        <f t="array" ref="AE581">INDEX(Description!A$2:A$4489,Merged!$AD581)</f>
        <v>prodigal_1_578</v>
      </c>
      <c r="AF581" t="str" cm="1">
        <f t="array" ref="AF581">INDEX(Description!B$2:B$4489,Merged!$AD581)</f>
        <v>Q9I310</v>
      </c>
      <c r="AG581" t="str" cm="1">
        <f t="array" ref="AG581">INDEX(Description!C$2:C$4489,Merged!$AD581)</f>
        <v>Y1727_PSEAE</v>
      </c>
      <c r="AH581" t="str" cm="1">
        <f t="array" ref="AH581">INDEX(Description!D$2:D$4489,Merged!$AD581)</f>
        <v>Uncharacterized_signaling_protein_PA1727</v>
      </c>
      <c r="AI581" t="str" cm="1">
        <f t="array" ref="AI581">INDEX(Description!E$2:E$4489,Merged!$AD581)</f>
        <v>eep</v>
      </c>
      <c r="AJ581" t="str">
        <f t="shared" ref="AJ581:AJ644" si="59">I581&amp;$AJ$2&amp;AF581&amp;$AJ$2&amp;AG581&amp;$AJ$2&amp;AH581&amp;$AJ$2&amp;AI581</f>
        <v>locus_tag=prodigal_1_578;partial=00;start_type=ATG;rbs_motif=None;rbs_spacer=None;gc_cont=0.658;conf=99.99;score=211.67;cscore=211.90;sscore=-0.23;rscore=-3.31;uscore=-0.81;tscore=4.54;;Q9I310;Y1727_PSEAE;Uncharacterized_signaling_protein_PA1727;eep</v>
      </c>
    </row>
    <row r="582" spans="1:36" x14ac:dyDescent="0.2">
      <c r="A582" t="s">
        <v>11274</v>
      </c>
      <c r="B582" t="s">
        <v>11275</v>
      </c>
      <c r="C582" t="s">
        <v>4</v>
      </c>
      <c r="D582">
        <v>625039</v>
      </c>
      <c r="E582">
        <v>626307</v>
      </c>
      <c r="F582">
        <v>251.2</v>
      </c>
      <c r="G582" t="s">
        <v>11287</v>
      </c>
      <c r="H582">
        <v>0</v>
      </c>
      <c r="I582" t="s">
        <v>11856</v>
      </c>
      <c r="S582" t="str">
        <f t="shared" si="55"/>
        <v>prodigal_1_5</v>
      </c>
      <c r="T582" t="str">
        <f t="shared" si="56"/>
        <v>prodigal_1_57</v>
      </c>
      <c r="U582" t="str">
        <f t="shared" si="57"/>
        <v>prodigal_1_579</v>
      </c>
      <c r="V582" t="str">
        <f t="shared" si="54"/>
        <v>prodigal_1_579;</v>
      </c>
      <c r="W582" t="str">
        <f t="shared" si="58"/>
        <v>prodigal_1_579;p</v>
      </c>
      <c r="Z582">
        <f>MATCH(S582,Description!$A$2:$A$4489,0)</f>
        <v>3934</v>
      </c>
      <c r="AA582">
        <f>MATCH(T582,Description!$A$2:$A$4489,0)</f>
        <v>4012</v>
      </c>
      <c r="AB582">
        <f>MATCH(U582,Description!$A$2:$A$4489,0)</f>
        <v>4022</v>
      </c>
      <c r="AC582" t="e">
        <f>MATCH(V582,Description!$A$2:$A$4489,0)</f>
        <v>#N/A</v>
      </c>
      <c r="AD582">
        <v>4022</v>
      </c>
      <c r="AE582" t="str" cm="1">
        <f t="array" ref="AE582">INDEX(Description!A$2:A$4489,Merged!$AD582)</f>
        <v>prodigal_1_579</v>
      </c>
      <c r="AF582" t="str" cm="1">
        <f t="array" ref="AF582">INDEX(Description!B$2:B$4489,Merged!$AD582)</f>
        <v>Q9KVL7</v>
      </c>
      <c r="AG582" t="str" cm="1">
        <f t="array" ref="AG582">INDEX(Description!C$2:C$4489,Merged!$AD582)</f>
        <v>DCDA_VIBCH</v>
      </c>
      <c r="AH582" t="str" cm="1">
        <f t="array" ref="AH582">INDEX(Description!D$2:D$4489,Merged!$AD582)</f>
        <v>Diaminopimelate_decarboxylase</v>
      </c>
      <c r="AI582" t="str" cm="1">
        <f t="array" ref="AI582">INDEX(Description!E$2:E$4489,Merged!$AD582)</f>
        <v>lysA</v>
      </c>
      <c r="AJ582" t="str">
        <f t="shared" si="59"/>
        <v>locus_tag=prodigal_1_579;partial=00;start_type=ATG;rbs_motif=None;rbs_spacer=None;gc_cont=0.685;conf=99.99;score=251.20;cscore=250.36;sscore=0.84;rscore=-3.31;uscore=-0.40;tscore=4.54;;Q9KVL7;DCDA_VIBCH;Diaminopimelate_decarboxylase;lysA</v>
      </c>
    </row>
    <row r="583" spans="1:36" x14ac:dyDescent="0.2">
      <c r="A583" t="s">
        <v>11274</v>
      </c>
      <c r="B583" t="s">
        <v>11275</v>
      </c>
      <c r="C583" t="s">
        <v>4</v>
      </c>
      <c r="D583">
        <v>626377</v>
      </c>
      <c r="E583">
        <v>626694</v>
      </c>
      <c r="F583">
        <v>18.899999999999999</v>
      </c>
      <c r="G583" t="s">
        <v>11287</v>
      </c>
      <c r="H583">
        <v>0</v>
      </c>
      <c r="I583" t="s">
        <v>11857</v>
      </c>
      <c r="S583" t="str">
        <f t="shared" si="55"/>
        <v>prodigal_1_5</v>
      </c>
      <c r="T583" t="str">
        <f t="shared" si="56"/>
        <v>prodigal_1_58</v>
      </c>
      <c r="U583" t="str">
        <f t="shared" si="57"/>
        <v>prodigal_1_580</v>
      </c>
      <c r="V583" t="str">
        <f t="shared" si="54"/>
        <v>prodigal_1_580;</v>
      </c>
      <c r="W583" t="str">
        <f t="shared" si="58"/>
        <v>prodigal_1_580;p</v>
      </c>
      <c r="Z583">
        <f>MATCH(S583,Description!$A$2:$A$4489,0)</f>
        <v>3934</v>
      </c>
      <c r="AA583">
        <f>MATCH(T583,Description!$A$2:$A$4489,0)</f>
        <v>4023</v>
      </c>
      <c r="AB583">
        <f>MATCH(U583,Description!$A$2:$A$4489,0)</f>
        <v>4024</v>
      </c>
      <c r="AC583" t="e">
        <f>MATCH(V583,Description!$A$2:$A$4489,0)</f>
        <v>#N/A</v>
      </c>
      <c r="AD583">
        <v>4024</v>
      </c>
      <c r="AE583" t="str" cm="1">
        <f t="array" ref="AE583">INDEX(Description!A$2:A$4489,Merged!$AD583)</f>
        <v>prodigal_1_580</v>
      </c>
      <c r="AF583" t="str" cm="1">
        <f t="array" ref="AF583">INDEX(Description!B$2:B$4489,Merged!$AD583)</f>
        <v>*</v>
      </c>
      <c r="AG583" cm="1">
        <f t="array" ref="AG583">INDEX(Description!C$2:C$4489,Merged!$AD583)</f>
        <v>0</v>
      </c>
      <c r="AH583" cm="1">
        <f t="array" ref="AH583">INDEX(Description!D$2:D$4489,Merged!$AD583)</f>
        <v>0</v>
      </c>
      <c r="AI583" cm="1">
        <f t="array" ref="AI583">INDEX(Description!E$2:E$4489,Merged!$AD583)</f>
        <v>0</v>
      </c>
      <c r="AJ583" t="str">
        <f t="shared" si="59"/>
        <v>locus_tag=prodigal_1_580;partial=00;start_type=ATG;rbs_motif=None;rbs_spacer=None;gc_cont=0.723;conf=98.71;score=18.86;cscore=16.33;sscore=2.53;rscore=-3.31;uscore=1.29;tscore=4.54;;*;0;0;0</v>
      </c>
    </row>
    <row r="584" spans="1:36" x14ac:dyDescent="0.2">
      <c r="A584" t="s">
        <v>11274</v>
      </c>
      <c r="B584" t="s">
        <v>11275</v>
      </c>
      <c r="C584" t="s">
        <v>4</v>
      </c>
      <c r="D584">
        <v>626814</v>
      </c>
      <c r="E584">
        <v>628205</v>
      </c>
      <c r="F584">
        <v>281.5</v>
      </c>
      <c r="G584" t="s">
        <v>11287</v>
      </c>
      <c r="H584">
        <v>0</v>
      </c>
      <c r="I584" t="s">
        <v>11858</v>
      </c>
      <c r="S584" t="str">
        <f t="shared" si="55"/>
        <v>prodigal_1_5</v>
      </c>
      <c r="T584" t="str">
        <f t="shared" si="56"/>
        <v>prodigal_1_58</v>
      </c>
      <c r="U584" t="str">
        <f t="shared" si="57"/>
        <v>prodigal_1_581</v>
      </c>
      <c r="V584" t="str">
        <f t="shared" si="54"/>
        <v>prodigal_1_581;</v>
      </c>
      <c r="W584" t="str">
        <f t="shared" si="58"/>
        <v>prodigal_1_581;p</v>
      </c>
      <c r="Z584">
        <f>MATCH(S584,Description!$A$2:$A$4489,0)</f>
        <v>3934</v>
      </c>
      <c r="AA584">
        <f>MATCH(T584,Description!$A$2:$A$4489,0)</f>
        <v>4023</v>
      </c>
      <c r="AB584">
        <f>MATCH(U584,Description!$A$2:$A$4489,0)</f>
        <v>4025</v>
      </c>
      <c r="AC584" t="e">
        <f>MATCH(V584,Description!$A$2:$A$4489,0)</f>
        <v>#N/A</v>
      </c>
      <c r="AD584">
        <v>4025</v>
      </c>
      <c r="AE584" t="str" cm="1">
        <f t="array" ref="AE584">INDEX(Description!A$2:A$4489,Merged!$AD584)</f>
        <v>prodigal_1_581</v>
      </c>
      <c r="AF584" t="str" cm="1">
        <f t="array" ref="AF584">INDEX(Description!B$2:B$4489,Merged!$AD584)</f>
        <v>A7IG40</v>
      </c>
      <c r="AG584" t="str" cm="1">
        <f t="array" ref="AG584">INDEX(Description!C$2:C$4489,Merged!$AD584)</f>
        <v>ARLY_XANP2</v>
      </c>
      <c r="AH584" t="str" cm="1">
        <f t="array" ref="AH584">INDEX(Description!D$2:D$4489,Merged!$AD584)</f>
        <v>Argininosuccinate_lyase</v>
      </c>
      <c r="AI584" t="str" cm="1">
        <f t="array" ref="AI584">INDEX(Description!E$2:E$4489,Merged!$AD584)</f>
        <v>argH</v>
      </c>
      <c r="AJ584" t="str">
        <f t="shared" si="59"/>
        <v>locus_tag=prodigal_1_581;partial=00;start_type=ATG;rbs_motif=GGAGG;rbs_spacer=5-10bp;gc_cont=0.687;conf=99.99;score=280.84;cscore=264.73;sscore=16.11;rscore=10.30;uscore=1.92;tscore=4.54;;A7IG40;ARLY_XANP2;Argininosuccinate_lyase;argH</v>
      </c>
    </row>
    <row r="585" spans="1:36" x14ac:dyDescent="0.2">
      <c r="A585" t="s">
        <v>11274</v>
      </c>
      <c r="B585" t="s">
        <v>11275</v>
      </c>
      <c r="C585" t="s">
        <v>4</v>
      </c>
      <c r="D585">
        <v>628221</v>
      </c>
      <c r="E585">
        <v>629045</v>
      </c>
      <c r="F585">
        <v>112.2</v>
      </c>
      <c r="G585" t="s">
        <v>11276</v>
      </c>
      <c r="H585">
        <v>0</v>
      </c>
      <c r="I585" t="s">
        <v>11859</v>
      </c>
      <c r="S585" t="str">
        <f t="shared" si="55"/>
        <v>prodigal_1_5</v>
      </c>
      <c r="T585" t="str">
        <f t="shared" si="56"/>
        <v>prodigal_1_58</v>
      </c>
      <c r="U585" t="str">
        <f t="shared" si="57"/>
        <v>prodigal_1_582</v>
      </c>
      <c r="V585" t="str">
        <f t="shared" si="54"/>
        <v>prodigal_1_582;</v>
      </c>
      <c r="W585" t="str">
        <f t="shared" si="58"/>
        <v>prodigal_1_582;p</v>
      </c>
      <c r="Z585">
        <f>MATCH(S585,Description!$A$2:$A$4489,0)</f>
        <v>3934</v>
      </c>
      <c r="AA585">
        <f>MATCH(T585,Description!$A$2:$A$4489,0)</f>
        <v>4023</v>
      </c>
      <c r="AB585">
        <f>MATCH(U585,Description!$A$2:$A$4489,0)</f>
        <v>4026</v>
      </c>
      <c r="AC585" t="e">
        <f>MATCH(V585,Description!$A$2:$A$4489,0)</f>
        <v>#N/A</v>
      </c>
      <c r="AD585">
        <v>4026</v>
      </c>
      <c r="AE585" t="str" cm="1">
        <f t="array" ref="AE585">INDEX(Description!A$2:A$4489,Merged!$AD585)</f>
        <v>prodigal_1_582</v>
      </c>
      <c r="AF585" t="str" cm="1">
        <f t="array" ref="AF585">INDEX(Description!B$2:B$4489,Merged!$AD585)</f>
        <v>P43221</v>
      </c>
      <c r="AG585" t="str" cm="1">
        <f t="array" ref="AG585">INDEX(Description!C$2:C$4489,Merged!$AD585)</f>
        <v>TLPA_BRADU</v>
      </c>
      <c r="AH585" t="str" cm="1">
        <f t="array" ref="AH585">INDEX(Description!D$2:D$4489,Merged!$AD585)</f>
        <v>Thiol:disulfide_interchange_protein_TlpA</v>
      </c>
      <c r="AI585" t="str" cm="1">
        <f t="array" ref="AI585">INDEX(Description!E$2:E$4489,Merged!$AD585)</f>
        <v>tlpA</v>
      </c>
      <c r="AJ585" t="str">
        <f t="shared" si="59"/>
        <v>locus_tag=prodigal_1_582;partial=00;start_type=ATG;rbs_motif=GGA/GAG/AGG;rbs_spacer=5-10bp;gc_cont=0.712;conf=100.00;score=112.23;cscore=105.09;sscore=7.14;rscore=0.72;uscore=1.88;tscore=4.54;;P43221;TLPA_BRADU;Thiol:disulfide_interchange_protein_TlpA;tlpA</v>
      </c>
    </row>
    <row r="586" spans="1:36" x14ac:dyDescent="0.2">
      <c r="A586" t="s">
        <v>11274</v>
      </c>
      <c r="B586" t="s">
        <v>11275</v>
      </c>
      <c r="C586" t="s">
        <v>4</v>
      </c>
      <c r="D586">
        <v>629451</v>
      </c>
      <c r="E586">
        <v>630611</v>
      </c>
      <c r="F586">
        <v>200.5</v>
      </c>
      <c r="G586" t="s">
        <v>11276</v>
      </c>
      <c r="H586">
        <v>0</v>
      </c>
      <c r="I586" t="s">
        <v>11860</v>
      </c>
      <c r="S586" t="str">
        <f t="shared" si="55"/>
        <v>prodigal_1_5</v>
      </c>
      <c r="T586" t="str">
        <f t="shared" si="56"/>
        <v>prodigal_1_58</v>
      </c>
      <c r="U586" t="str">
        <f t="shared" si="57"/>
        <v>prodigal_1_583</v>
      </c>
      <c r="V586" t="str">
        <f t="shared" si="54"/>
        <v>prodigal_1_583;</v>
      </c>
      <c r="W586" t="str">
        <f t="shared" si="58"/>
        <v>prodigal_1_583;p</v>
      </c>
      <c r="Z586">
        <f>MATCH(S586,Description!$A$2:$A$4489,0)</f>
        <v>3934</v>
      </c>
      <c r="AA586">
        <f>MATCH(T586,Description!$A$2:$A$4489,0)</f>
        <v>4023</v>
      </c>
      <c r="AB586">
        <f>MATCH(U586,Description!$A$2:$A$4489,0)</f>
        <v>4027</v>
      </c>
      <c r="AC586" t="e">
        <f>MATCH(V586,Description!$A$2:$A$4489,0)</f>
        <v>#N/A</v>
      </c>
      <c r="AD586">
        <v>4027</v>
      </c>
      <c r="AE586" t="str" cm="1">
        <f t="array" ref="AE586">INDEX(Description!A$2:A$4489,Merged!$AD586)</f>
        <v>prodigal_1_583</v>
      </c>
      <c r="AF586" t="str" cm="1">
        <f t="array" ref="AF586">INDEX(Description!B$2:B$4489,Merged!$AD586)</f>
        <v>P58600</v>
      </c>
      <c r="AG586" t="str" cm="1">
        <f t="array" ref="AG586">INDEX(Description!C$2:C$4489,Merged!$AD586)</f>
        <v>EPSC_RALSO</v>
      </c>
      <c r="AH586" t="str" cm="1">
        <f t="array" ref="AH586">INDEX(Description!D$2:D$4489,Merged!$AD586)</f>
        <v>Probable_UDP-N-acetylglucosamine_2-epimerase</v>
      </c>
      <c r="AI586" t="str" cm="1">
        <f t="array" ref="AI586">INDEX(Description!E$2:E$4489,Merged!$AD586)</f>
        <v>epsC</v>
      </c>
      <c r="AJ586" t="str">
        <f t="shared" si="59"/>
        <v>locus_tag=prodigal_1_583;partial=00;start_type=ATG;rbs_motif=GGAGG;rbs_spacer=5-10bp;gc_cont=0.683;conf=99.99;score=199.81;cscore=185.57;sscore=14.24;rscore=10.30;uscore=0.06;tscore=4.54;;P58600;EPSC_RALSO;Probable_UDP-N-acetylglucosamine_2-epimerase;epsC</v>
      </c>
    </row>
    <row r="587" spans="1:36" x14ac:dyDescent="0.2">
      <c r="A587" t="s">
        <v>11274</v>
      </c>
      <c r="B587" t="s">
        <v>11275</v>
      </c>
      <c r="C587" t="s">
        <v>4</v>
      </c>
      <c r="D587">
        <v>630613</v>
      </c>
      <c r="E587">
        <v>633030</v>
      </c>
      <c r="F587">
        <v>428.5</v>
      </c>
      <c r="G587" t="s">
        <v>11276</v>
      </c>
      <c r="H587">
        <v>0</v>
      </c>
      <c r="I587" t="s">
        <v>11861</v>
      </c>
      <c r="S587" t="str">
        <f t="shared" si="55"/>
        <v>prodigal_1_5</v>
      </c>
      <c r="T587" t="str">
        <f t="shared" si="56"/>
        <v>prodigal_1_58</v>
      </c>
      <c r="U587" t="str">
        <f t="shared" si="57"/>
        <v>prodigal_1_584</v>
      </c>
      <c r="V587" t="str">
        <f t="shared" si="54"/>
        <v>prodigal_1_584;</v>
      </c>
      <c r="W587" t="str">
        <f t="shared" si="58"/>
        <v>prodigal_1_584;p</v>
      </c>
      <c r="Z587">
        <f>MATCH(S587,Description!$A$2:$A$4489,0)</f>
        <v>3934</v>
      </c>
      <c r="AA587">
        <f>MATCH(T587,Description!$A$2:$A$4489,0)</f>
        <v>4023</v>
      </c>
      <c r="AB587">
        <f>MATCH(U587,Description!$A$2:$A$4489,0)</f>
        <v>4028</v>
      </c>
      <c r="AC587" t="e">
        <f>MATCH(V587,Description!$A$2:$A$4489,0)</f>
        <v>#N/A</v>
      </c>
      <c r="AD587">
        <v>4028</v>
      </c>
      <c r="AE587" t="str" cm="1">
        <f t="array" ref="AE587">INDEX(Description!A$2:A$4489,Merged!$AD587)</f>
        <v>prodigal_1_584</v>
      </c>
      <c r="AF587" t="str" cm="1">
        <f t="array" ref="AF587">INDEX(Description!B$2:B$4489,Merged!$AD587)</f>
        <v>*</v>
      </c>
      <c r="AG587" cm="1">
        <f t="array" ref="AG587">INDEX(Description!C$2:C$4489,Merged!$AD587)</f>
        <v>0</v>
      </c>
      <c r="AH587" cm="1">
        <f t="array" ref="AH587">INDEX(Description!D$2:D$4489,Merged!$AD587)</f>
        <v>0</v>
      </c>
      <c r="AI587" cm="1">
        <f t="array" ref="AI587">INDEX(Description!E$2:E$4489,Merged!$AD587)</f>
        <v>0</v>
      </c>
      <c r="AJ587" t="str">
        <f t="shared" si="59"/>
        <v>locus_tag=prodigal_1_584;partial=00;start_type=ATG;rbs_motif=None;rbs_spacer=None;gc_cont=0.709;conf=99.99;score=429.78;cscore=427.00;sscore=2.77;rscore=-3.31;uscore=0.28;tscore=4.54;;*;0;0;0</v>
      </c>
    </row>
    <row r="588" spans="1:36" x14ac:dyDescent="0.2">
      <c r="A588" t="s">
        <v>11274</v>
      </c>
      <c r="B588" t="s">
        <v>11275</v>
      </c>
      <c r="C588" t="s">
        <v>4</v>
      </c>
      <c r="D588">
        <v>633142</v>
      </c>
      <c r="E588">
        <v>635256</v>
      </c>
      <c r="F588">
        <v>483</v>
      </c>
      <c r="G588" t="s">
        <v>11276</v>
      </c>
      <c r="H588">
        <v>0</v>
      </c>
      <c r="I588" t="s">
        <v>11862</v>
      </c>
      <c r="S588" t="str">
        <f t="shared" si="55"/>
        <v>prodigal_1_5</v>
      </c>
      <c r="T588" t="str">
        <f t="shared" si="56"/>
        <v>prodigal_1_58</v>
      </c>
      <c r="U588" t="str">
        <f t="shared" si="57"/>
        <v>prodigal_1_585</v>
      </c>
      <c r="V588" t="str">
        <f t="shared" si="54"/>
        <v>prodigal_1_585;</v>
      </c>
      <c r="W588" t="str">
        <f t="shared" si="58"/>
        <v>prodigal_1_585;p</v>
      </c>
      <c r="Z588">
        <f>MATCH(S588,Description!$A$2:$A$4489,0)</f>
        <v>3934</v>
      </c>
      <c r="AA588">
        <f>MATCH(T588,Description!$A$2:$A$4489,0)</f>
        <v>4023</v>
      </c>
      <c r="AB588">
        <f>MATCH(U588,Description!$A$2:$A$4489,0)</f>
        <v>4029</v>
      </c>
      <c r="AC588" t="e">
        <f>MATCH(V588,Description!$A$2:$A$4489,0)</f>
        <v>#N/A</v>
      </c>
      <c r="AD588">
        <v>4029</v>
      </c>
      <c r="AE588" t="str" cm="1">
        <f t="array" ref="AE588">INDEX(Description!A$2:A$4489,Merged!$AD588)</f>
        <v>prodigal_1_585</v>
      </c>
      <c r="AF588" t="str" cm="1">
        <f t="array" ref="AF588">INDEX(Description!B$2:B$4489,Merged!$AD588)</f>
        <v>P0AFA5</v>
      </c>
      <c r="AG588" t="str" cm="1">
        <f t="array" ref="AG588">INDEX(Description!C$2:C$4489,Merged!$AD588)</f>
        <v>NFRB_ECOLI</v>
      </c>
      <c r="AH588" t="str" cm="1">
        <f t="array" ref="AH588">INDEX(Description!D$2:D$4489,Merged!$AD588)</f>
        <v>Bacteriophage_adsorption_protein_B</v>
      </c>
      <c r="AI588" t="str" cm="1">
        <f t="array" ref="AI588">INDEX(Description!E$2:E$4489,Merged!$AD588)</f>
        <v>nfrB</v>
      </c>
      <c r="AJ588" t="str">
        <f t="shared" si="59"/>
        <v>locus_tag=prodigal_1_585;partial=00;start_type=ATG;rbs_motif=GGAG/GAGG;rbs_spacer=5-10bp;gc_cont=0.672;conf=99.99;score=482.97;cscore=471.76;sscore=11.21;rscore=8.88;uscore=-2.21;tscore=4.54;;P0AFA5;NFRB_ECOLI;Bacteriophage_adsorption_protein_B;nfrB</v>
      </c>
    </row>
    <row r="589" spans="1:36" x14ac:dyDescent="0.2">
      <c r="A589" t="s">
        <v>11274</v>
      </c>
      <c r="B589" t="s">
        <v>11275</v>
      </c>
      <c r="C589" t="s">
        <v>4</v>
      </c>
      <c r="D589">
        <v>635420</v>
      </c>
      <c r="E589">
        <v>636286</v>
      </c>
      <c r="F589">
        <v>151.5</v>
      </c>
      <c r="G589" t="s">
        <v>11276</v>
      </c>
      <c r="H589">
        <v>0</v>
      </c>
      <c r="I589" t="s">
        <v>11863</v>
      </c>
      <c r="S589" t="str">
        <f t="shared" si="55"/>
        <v>prodigal_1_5</v>
      </c>
      <c r="T589" t="str">
        <f t="shared" si="56"/>
        <v>prodigal_1_58</v>
      </c>
      <c r="U589" t="str">
        <f t="shared" si="57"/>
        <v>prodigal_1_586</v>
      </c>
      <c r="V589" t="str">
        <f t="shared" si="54"/>
        <v>prodigal_1_586;</v>
      </c>
      <c r="W589" t="str">
        <f t="shared" si="58"/>
        <v>prodigal_1_586;p</v>
      </c>
      <c r="Z589">
        <f>MATCH(S589,Description!$A$2:$A$4489,0)</f>
        <v>3934</v>
      </c>
      <c r="AA589">
        <f>MATCH(T589,Description!$A$2:$A$4489,0)</f>
        <v>4023</v>
      </c>
      <c r="AB589">
        <f>MATCH(U589,Description!$A$2:$A$4489,0)</f>
        <v>4030</v>
      </c>
      <c r="AC589" t="e">
        <f>MATCH(V589,Description!$A$2:$A$4489,0)</f>
        <v>#N/A</v>
      </c>
      <c r="AD589">
        <v>4030</v>
      </c>
      <c r="AE589" t="str" cm="1">
        <f t="array" ref="AE589">INDEX(Description!A$2:A$4489,Merged!$AD589)</f>
        <v>prodigal_1_586</v>
      </c>
      <c r="AF589" t="str" cm="1">
        <f t="array" ref="AF589">INDEX(Description!B$2:B$4489,Merged!$AD589)</f>
        <v>*</v>
      </c>
      <c r="AG589" cm="1">
        <f t="array" ref="AG589">INDEX(Description!C$2:C$4489,Merged!$AD589)</f>
        <v>0</v>
      </c>
      <c r="AH589" cm="1">
        <f t="array" ref="AH589">INDEX(Description!D$2:D$4489,Merged!$AD589)</f>
        <v>0</v>
      </c>
      <c r="AI589" cm="1">
        <f t="array" ref="AI589">INDEX(Description!E$2:E$4489,Merged!$AD589)</f>
        <v>0</v>
      </c>
      <c r="AJ589" t="str">
        <f t="shared" si="59"/>
        <v>locus_tag=prodigal_1_586;partial=00;start_type=ATG;rbs_motif=None;rbs_spacer=None;gc_cont=0.689;conf=100.00;score=151.46;cscore=148.08;sscore=3.38;rscore=-3.31;uscore=2.15;tscore=4.54;;*;0;0;0</v>
      </c>
    </row>
    <row r="590" spans="1:36" x14ac:dyDescent="0.2">
      <c r="A590" t="s">
        <v>11274</v>
      </c>
      <c r="B590" t="s">
        <v>11275</v>
      </c>
      <c r="C590" t="s">
        <v>4</v>
      </c>
      <c r="D590">
        <v>636365</v>
      </c>
      <c r="E590">
        <v>637954</v>
      </c>
      <c r="F590">
        <v>362.3</v>
      </c>
      <c r="G590" t="s">
        <v>11287</v>
      </c>
      <c r="H590">
        <v>0</v>
      </c>
      <c r="I590" t="s">
        <v>11864</v>
      </c>
      <c r="S590" t="str">
        <f t="shared" si="55"/>
        <v>prodigal_1_5</v>
      </c>
      <c r="T590" t="str">
        <f t="shared" si="56"/>
        <v>prodigal_1_58</v>
      </c>
      <c r="U590" t="str">
        <f t="shared" si="57"/>
        <v>prodigal_1_587</v>
      </c>
      <c r="V590" t="str">
        <f t="shared" si="54"/>
        <v>prodigal_1_587;</v>
      </c>
      <c r="W590" t="str">
        <f t="shared" si="58"/>
        <v>prodigal_1_587;p</v>
      </c>
      <c r="Z590">
        <f>MATCH(S590,Description!$A$2:$A$4489,0)</f>
        <v>3934</v>
      </c>
      <c r="AA590">
        <f>MATCH(T590,Description!$A$2:$A$4489,0)</f>
        <v>4023</v>
      </c>
      <c r="AB590">
        <f>MATCH(U590,Description!$A$2:$A$4489,0)</f>
        <v>4031</v>
      </c>
      <c r="AC590" t="e">
        <f>MATCH(V590,Description!$A$2:$A$4489,0)</f>
        <v>#N/A</v>
      </c>
      <c r="AD590">
        <v>4031</v>
      </c>
      <c r="AE590" t="str" cm="1">
        <f t="array" ref="AE590">INDEX(Description!A$2:A$4489,Merged!$AD590)</f>
        <v>prodigal_1_587</v>
      </c>
      <c r="AF590" t="str" cm="1">
        <f t="array" ref="AF590">INDEX(Description!B$2:B$4489,Merged!$AD590)</f>
        <v>Q89WU7</v>
      </c>
      <c r="AG590" t="str" cm="1">
        <f t="array" ref="AG590">INDEX(Description!C$2:C$4489,Merged!$AD590)</f>
        <v>PUR9_BRADU</v>
      </c>
      <c r="AH590" t="str" cm="1">
        <f t="array" ref="AH590">INDEX(Description!D$2:D$4489,Merged!$AD590)</f>
        <v>Bifunctional_purine_biosynthesis_protein_PurH</v>
      </c>
      <c r="AI590" t="str" cm="1">
        <f t="array" ref="AI590">INDEX(Description!E$2:E$4489,Merged!$AD590)</f>
        <v>purH</v>
      </c>
      <c r="AJ590" t="str">
        <f t="shared" si="59"/>
        <v>locus_tag=prodigal_1_587;partial=00;start_type=ATG;rbs_motif=GGAG/GAGG;rbs_spacer=5-10bp;gc_cont=0.701;conf=99.99;score=362.34;cscore=347.34;sscore=15.00;rscore=8.88;uscore=1.57;tscore=4.54;;Q89WU7;PUR9_BRADU;Bifunctional_purine_biosynthesis_protein_PurH;purH</v>
      </c>
    </row>
    <row r="591" spans="1:36" x14ac:dyDescent="0.2">
      <c r="A591" t="s">
        <v>11274</v>
      </c>
      <c r="B591" t="s">
        <v>11275</v>
      </c>
      <c r="C591" t="s">
        <v>4</v>
      </c>
      <c r="D591">
        <v>638025</v>
      </c>
      <c r="E591">
        <v>640001</v>
      </c>
      <c r="F591">
        <v>268.39999999999998</v>
      </c>
      <c r="G591" t="s">
        <v>11287</v>
      </c>
      <c r="H591">
        <v>0</v>
      </c>
      <c r="I591" t="s">
        <v>11865</v>
      </c>
      <c r="S591" t="str">
        <f t="shared" si="55"/>
        <v>prodigal_1_5</v>
      </c>
      <c r="T591" t="str">
        <f t="shared" si="56"/>
        <v>prodigal_1_58</v>
      </c>
      <c r="U591" t="str">
        <f t="shared" si="57"/>
        <v>prodigal_1_588</v>
      </c>
      <c r="V591" t="str">
        <f t="shared" si="54"/>
        <v>prodigal_1_588;</v>
      </c>
      <c r="W591" t="str">
        <f t="shared" si="58"/>
        <v>prodigal_1_588;p</v>
      </c>
      <c r="Z591">
        <f>MATCH(S591,Description!$A$2:$A$4489,0)</f>
        <v>3934</v>
      </c>
      <c r="AA591">
        <f>MATCH(T591,Description!$A$2:$A$4489,0)</f>
        <v>4023</v>
      </c>
      <c r="AB591">
        <f>MATCH(U591,Description!$A$2:$A$4489,0)</f>
        <v>4032</v>
      </c>
      <c r="AC591" t="e">
        <f>MATCH(V591,Description!$A$2:$A$4489,0)</f>
        <v>#N/A</v>
      </c>
      <c r="AD591">
        <v>4032</v>
      </c>
      <c r="AE591" t="str" cm="1">
        <f t="array" ref="AE591">INDEX(Description!A$2:A$4489,Merged!$AD591)</f>
        <v>prodigal_1_588</v>
      </c>
      <c r="AF591" t="str" cm="1">
        <f t="array" ref="AF591">INDEX(Description!B$2:B$4489,Merged!$AD591)</f>
        <v>*</v>
      </c>
      <c r="AG591" cm="1">
        <f t="array" ref="AG591">INDEX(Description!C$2:C$4489,Merged!$AD591)</f>
        <v>0</v>
      </c>
      <c r="AH591" cm="1">
        <f t="array" ref="AH591">INDEX(Description!D$2:D$4489,Merged!$AD591)</f>
        <v>0</v>
      </c>
      <c r="AI591" cm="1">
        <f t="array" ref="AI591">INDEX(Description!E$2:E$4489,Merged!$AD591)</f>
        <v>0</v>
      </c>
      <c r="AJ591" t="str">
        <f t="shared" si="59"/>
        <v>locus_tag=prodigal_1_588;partial=00;start_type=ATG;rbs_motif=GGA/GAG/AGG;rbs_spacer=5-10bp;gc_cont=0.725;conf=99.99;score=268.42;cscore=262.09;sscore=6.34;rscore=0.72;uscore=1.07;tscore=4.54;;*;0;0;0</v>
      </c>
    </row>
    <row r="592" spans="1:36" x14ac:dyDescent="0.2">
      <c r="A592" t="s">
        <v>11274</v>
      </c>
      <c r="B592" t="s">
        <v>11275</v>
      </c>
      <c r="C592" t="s">
        <v>4</v>
      </c>
      <c r="D592">
        <v>640062</v>
      </c>
      <c r="E592">
        <v>641420</v>
      </c>
      <c r="F592">
        <v>176.5</v>
      </c>
      <c r="G592" t="s">
        <v>11287</v>
      </c>
      <c r="H592">
        <v>0</v>
      </c>
      <c r="I592" t="s">
        <v>11866</v>
      </c>
      <c r="S592" t="str">
        <f t="shared" si="55"/>
        <v>prodigal_1_5</v>
      </c>
      <c r="T592" t="str">
        <f t="shared" si="56"/>
        <v>prodigal_1_58</v>
      </c>
      <c r="U592" t="str">
        <f t="shared" si="57"/>
        <v>prodigal_1_589</v>
      </c>
      <c r="V592" t="str">
        <f t="shared" si="54"/>
        <v>prodigal_1_589;</v>
      </c>
      <c r="W592" t="str">
        <f t="shared" si="58"/>
        <v>prodigal_1_589;p</v>
      </c>
      <c r="Z592">
        <f>MATCH(S592,Description!$A$2:$A$4489,0)</f>
        <v>3934</v>
      </c>
      <c r="AA592">
        <f>MATCH(T592,Description!$A$2:$A$4489,0)</f>
        <v>4023</v>
      </c>
      <c r="AB592">
        <f>MATCH(U592,Description!$A$2:$A$4489,0)</f>
        <v>4033</v>
      </c>
      <c r="AC592" t="e">
        <f>MATCH(V592,Description!$A$2:$A$4489,0)</f>
        <v>#N/A</v>
      </c>
      <c r="AD592">
        <v>4033</v>
      </c>
      <c r="AE592" t="str" cm="1">
        <f t="array" ref="AE592">INDEX(Description!A$2:A$4489,Merged!$AD592)</f>
        <v>prodigal_1_589</v>
      </c>
      <c r="AF592" t="str" cm="1">
        <f t="array" ref="AF592">INDEX(Description!B$2:B$4489,Merged!$AD592)</f>
        <v>Q9I7A9</v>
      </c>
      <c r="AG592" t="str" cm="1">
        <f t="array" ref="AG592">INDEX(Description!C$2:C$4489,Merged!$AD592)</f>
        <v>RSMB_PSEAE</v>
      </c>
      <c r="AH592" t="str" cm="1">
        <f t="array" ref="AH592">INDEX(Description!D$2:D$4489,Merged!$AD592)</f>
        <v>Ribosomal_RNA_small_subunit_methyltransferase_B</v>
      </c>
      <c r="AI592" t="str" cm="1">
        <f t="array" ref="AI592">INDEX(Description!E$2:E$4489,Merged!$AD592)</f>
        <v>rsmB</v>
      </c>
      <c r="AJ592" t="str">
        <f t="shared" si="59"/>
        <v>locus_tag=prodigal_1_589;partial=00;start_type=ATG;rbs_motif=None;rbs_spacer=None;gc_cont=0.720;conf=100.00;score=175.80;cscore=176.48;sscore=-0.68;rscore=-3.31;uscore=-1.27;tscore=4.54;;Q9I7A9;RSMB_PSEAE;Ribosomal_RNA_small_subunit_methyltransferase_B;rsmB</v>
      </c>
    </row>
    <row r="593" spans="1:36" x14ac:dyDescent="0.2">
      <c r="A593" t="s">
        <v>11274</v>
      </c>
      <c r="B593" t="s">
        <v>11275</v>
      </c>
      <c r="C593" t="s">
        <v>4</v>
      </c>
      <c r="D593">
        <v>641643</v>
      </c>
      <c r="E593">
        <v>642935</v>
      </c>
      <c r="F593">
        <v>257.89999999999998</v>
      </c>
      <c r="G593" t="s">
        <v>11276</v>
      </c>
      <c r="H593">
        <v>0</v>
      </c>
      <c r="I593" t="s">
        <v>11867</v>
      </c>
      <c r="S593" t="str">
        <f t="shared" si="55"/>
        <v>prodigal_1_5</v>
      </c>
      <c r="T593" t="str">
        <f t="shared" si="56"/>
        <v>prodigal_1_59</v>
      </c>
      <c r="U593" t="str">
        <f t="shared" si="57"/>
        <v>prodigal_1_590</v>
      </c>
      <c r="V593" t="str">
        <f t="shared" si="54"/>
        <v>prodigal_1_590;</v>
      </c>
      <c r="W593" t="str">
        <f t="shared" si="58"/>
        <v>prodigal_1_590;p</v>
      </c>
      <c r="Z593">
        <f>MATCH(S593,Description!$A$2:$A$4489,0)</f>
        <v>3934</v>
      </c>
      <c r="AA593">
        <f>MATCH(T593,Description!$A$2:$A$4489,0)</f>
        <v>4034</v>
      </c>
      <c r="AB593">
        <f>MATCH(U593,Description!$A$2:$A$4489,0)</f>
        <v>4035</v>
      </c>
      <c r="AC593" t="e">
        <f>MATCH(V593,Description!$A$2:$A$4489,0)</f>
        <v>#N/A</v>
      </c>
      <c r="AD593">
        <v>4035</v>
      </c>
      <c r="AE593" t="str" cm="1">
        <f t="array" ref="AE593">INDEX(Description!A$2:A$4489,Merged!$AD593)</f>
        <v>prodigal_1_590</v>
      </c>
      <c r="AF593" t="str" cm="1">
        <f t="array" ref="AF593">INDEX(Description!B$2:B$4489,Merged!$AD593)</f>
        <v>A8I1V7</v>
      </c>
      <c r="AG593" t="str" cm="1">
        <f t="array" ref="AG593">INDEX(Description!C$2:C$4489,Merged!$AD593)</f>
        <v>PURA_AZOC5</v>
      </c>
      <c r="AH593" t="str" cm="1">
        <f t="array" ref="AH593">INDEX(Description!D$2:D$4489,Merged!$AD593)</f>
        <v>Adenylosuccinate_synthetase</v>
      </c>
      <c r="AI593" t="str" cm="1">
        <f t="array" ref="AI593">INDEX(Description!E$2:E$4489,Merged!$AD593)</f>
        <v>purA</v>
      </c>
      <c r="AJ593" t="str">
        <f t="shared" si="59"/>
        <v>locus_tag=prodigal_1_590;partial=00;start_type=GTG;rbs_motif=AGGAG;rbs_spacer=5-10bp;gc_cont=0.677;conf=99.99;score=257.92;cscore=249.38;sscore=8.54;rscore=15.89;uscore=0.78;tscore=-8.13;;A8I1V7;PURA_AZOC5;Adenylosuccinate_synthetase;purA</v>
      </c>
    </row>
    <row r="594" spans="1:36" x14ac:dyDescent="0.2">
      <c r="A594" t="s">
        <v>11274</v>
      </c>
      <c r="B594" t="s">
        <v>11275</v>
      </c>
      <c r="C594" t="s">
        <v>4</v>
      </c>
      <c r="D594">
        <v>642974</v>
      </c>
      <c r="E594">
        <v>644398</v>
      </c>
      <c r="F594">
        <v>208.1</v>
      </c>
      <c r="G594" t="s">
        <v>11276</v>
      </c>
      <c r="H594">
        <v>0</v>
      </c>
      <c r="I594" t="s">
        <v>11868</v>
      </c>
      <c r="S594" t="str">
        <f t="shared" si="55"/>
        <v>prodigal_1_5</v>
      </c>
      <c r="T594" t="str">
        <f t="shared" si="56"/>
        <v>prodigal_1_59</v>
      </c>
      <c r="U594" t="str">
        <f t="shared" si="57"/>
        <v>prodigal_1_591</v>
      </c>
      <c r="V594" t="str">
        <f t="shared" si="54"/>
        <v>prodigal_1_591;</v>
      </c>
      <c r="W594" t="str">
        <f t="shared" si="58"/>
        <v>prodigal_1_591;p</v>
      </c>
      <c r="Z594">
        <f>MATCH(S594,Description!$A$2:$A$4489,0)</f>
        <v>3934</v>
      </c>
      <c r="AA594">
        <f>MATCH(T594,Description!$A$2:$A$4489,0)</f>
        <v>4034</v>
      </c>
      <c r="AB594">
        <f>MATCH(U594,Description!$A$2:$A$4489,0)</f>
        <v>4036</v>
      </c>
      <c r="AC594" t="e">
        <f>MATCH(V594,Description!$A$2:$A$4489,0)</f>
        <v>#N/A</v>
      </c>
      <c r="AD594">
        <v>4036</v>
      </c>
      <c r="AE594" t="str" cm="1">
        <f t="array" ref="AE594">INDEX(Description!A$2:A$4489,Merged!$AD594)</f>
        <v>prodigal_1_591</v>
      </c>
      <c r="AF594" t="str" cm="1">
        <f t="array" ref="AF594">INDEX(Description!B$2:B$4489,Merged!$AD594)</f>
        <v>*</v>
      </c>
      <c r="AG594" cm="1">
        <f t="array" ref="AG594">INDEX(Description!C$2:C$4489,Merged!$AD594)</f>
        <v>0</v>
      </c>
      <c r="AH594" cm="1">
        <f t="array" ref="AH594">INDEX(Description!D$2:D$4489,Merged!$AD594)</f>
        <v>0</v>
      </c>
      <c r="AI594" cm="1">
        <f t="array" ref="AI594">INDEX(Description!E$2:E$4489,Merged!$AD594)</f>
        <v>0</v>
      </c>
      <c r="AJ594" t="str">
        <f t="shared" si="59"/>
        <v>locus_tag=prodigal_1_591;partial=00;start_type=ATG;rbs_motif=None;rbs_spacer=None;gc_cont=0.716;conf=99.99;score=209.00;cscore=205.97;sscore=3.03;rscore=-3.31;uscore=0.94;tscore=4.54;;*;0;0;0</v>
      </c>
    </row>
    <row r="595" spans="1:36" x14ac:dyDescent="0.2">
      <c r="A595" t="s">
        <v>11274</v>
      </c>
      <c r="B595" t="s">
        <v>11275</v>
      </c>
      <c r="C595" t="s">
        <v>4</v>
      </c>
      <c r="D595">
        <v>644645</v>
      </c>
      <c r="E595">
        <v>647389</v>
      </c>
      <c r="F595">
        <v>446.6</v>
      </c>
      <c r="G595" t="s">
        <v>11287</v>
      </c>
      <c r="H595">
        <v>0</v>
      </c>
      <c r="I595" t="s">
        <v>11869</v>
      </c>
      <c r="S595" t="str">
        <f t="shared" si="55"/>
        <v>prodigal_1_5</v>
      </c>
      <c r="T595" t="str">
        <f t="shared" si="56"/>
        <v>prodigal_1_59</v>
      </c>
      <c r="U595" t="str">
        <f t="shared" si="57"/>
        <v>prodigal_1_592</v>
      </c>
      <c r="V595" t="str">
        <f t="shared" si="54"/>
        <v>prodigal_1_592;</v>
      </c>
      <c r="W595" t="str">
        <f t="shared" si="58"/>
        <v>prodigal_1_592;p</v>
      </c>
      <c r="Z595">
        <f>MATCH(S595,Description!$A$2:$A$4489,0)</f>
        <v>3934</v>
      </c>
      <c r="AA595">
        <f>MATCH(T595,Description!$A$2:$A$4489,0)</f>
        <v>4034</v>
      </c>
      <c r="AB595">
        <f>MATCH(U595,Description!$A$2:$A$4489,0)</f>
        <v>4037</v>
      </c>
      <c r="AC595" t="e">
        <f>MATCH(V595,Description!$A$2:$A$4489,0)</f>
        <v>#N/A</v>
      </c>
      <c r="AD595">
        <v>4037</v>
      </c>
      <c r="AE595" t="str" cm="1">
        <f t="array" ref="AE595">INDEX(Description!A$2:A$4489,Merged!$AD595)</f>
        <v>prodigal_1_592</v>
      </c>
      <c r="AF595" t="str" cm="1">
        <f t="array" ref="AF595">INDEX(Description!B$2:B$4489,Merged!$AD595)</f>
        <v>A8I275</v>
      </c>
      <c r="AG595" t="str" cm="1">
        <f t="array" ref="AG595">INDEX(Description!C$2:C$4489,Merged!$AD595)</f>
        <v>MUTS_AZOC5</v>
      </c>
      <c r="AH595" t="str" cm="1">
        <f t="array" ref="AH595">INDEX(Description!D$2:D$4489,Merged!$AD595)</f>
        <v>DNA_mismatch_repair_protein_MutS</v>
      </c>
      <c r="AI595" t="str" cm="1">
        <f t="array" ref="AI595">INDEX(Description!E$2:E$4489,Merged!$AD595)</f>
        <v>mutS</v>
      </c>
      <c r="AJ595" t="str">
        <f t="shared" si="59"/>
        <v>locus_tag=prodigal_1_592;partial=00;start_type=ATG;rbs_motif=None;rbs_spacer=None;gc_cont=0.708;conf=99.99;score=446.62;cscore=446.44;sscore=0.18;rscore=-3.31;uscore=-1.06;tscore=4.54;;A8I275;MUTS_AZOC5;DNA_mismatch_repair_protein_MutS;mutS</v>
      </c>
    </row>
    <row r="596" spans="1:36" x14ac:dyDescent="0.2">
      <c r="A596" t="s">
        <v>11274</v>
      </c>
      <c r="B596" t="s">
        <v>11275</v>
      </c>
      <c r="C596" t="s">
        <v>4</v>
      </c>
      <c r="D596">
        <v>647497</v>
      </c>
      <c r="E596">
        <v>648462</v>
      </c>
      <c r="F596">
        <v>173.3</v>
      </c>
      <c r="G596" t="s">
        <v>11287</v>
      </c>
      <c r="H596">
        <v>0</v>
      </c>
      <c r="I596" t="s">
        <v>11870</v>
      </c>
      <c r="S596" t="str">
        <f t="shared" si="55"/>
        <v>prodigal_1_5</v>
      </c>
      <c r="T596" t="str">
        <f t="shared" si="56"/>
        <v>prodigal_1_59</v>
      </c>
      <c r="U596" t="str">
        <f t="shared" si="57"/>
        <v>prodigal_1_593</v>
      </c>
      <c r="V596" t="str">
        <f t="shared" ref="V596:V659" si="60">MID($I596,11,15)</f>
        <v>prodigal_1_593;</v>
      </c>
      <c r="W596" t="str">
        <f t="shared" si="58"/>
        <v>prodigal_1_593;p</v>
      </c>
      <c r="Z596">
        <f>MATCH(S596,Description!$A$2:$A$4489,0)</f>
        <v>3934</v>
      </c>
      <c r="AA596">
        <f>MATCH(T596,Description!$A$2:$A$4489,0)</f>
        <v>4034</v>
      </c>
      <c r="AB596">
        <f>MATCH(U596,Description!$A$2:$A$4489,0)</f>
        <v>4038</v>
      </c>
      <c r="AC596" t="e">
        <f>MATCH(V596,Description!$A$2:$A$4489,0)</f>
        <v>#N/A</v>
      </c>
      <c r="AD596">
        <v>4038</v>
      </c>
      <c r="AE596" t="str" cm="1">
        <f t="array" ref="AE596">INDEX(Description!A$2:A$4489,Merged!$AD596)</f>
        <v>prodigal_1_593</v>
      </c>
      <c r="AF596" t="str" cm="1">
        <f t="array" ref="AF596">INDEX(Description!B$2:B$4489,Merged!$AD596)</f>
        <v>A7IBA0</v>
      </c>
      <c r="AG596" t="str" cm="1">
        <f t="array" ref="AG596">INDEX(Description!C$2:C$4489,Merged!$AD596)</f>
        <v>HTPX_XANP2</v>
      </c>
      <c r="AH596" t="str" cm="1">
        <f t="array" ref="AH596">INDEX(Description!D$2:D$4489,Merged!$AD596)</f>
        <v>Protease_HtpX_homolog</v>
      </c>
      <c r="AI596" t="str" cm="1">
        <f t="array" ref="AI596">INDEX(Description!E$2:E$4489,Merged!$AD596)</f>
        <v>htpX</v>
      </c>
      <c r="AJ596" t="str">
        <f t="shared" si="59"/>
        <v>locus_tag=prodigal_1_593;partial=00;start_type=ATG;rbs_motif=GGAGG;rbs_spacer=5-10bp;gc_cont=0.667;conf=100.00;score=173.28;cscore=162.86;sscore=10.42;rscore=10.30;uscore=-4.42;tscore=4.54;;A7IBA0;HTPX_XANP2;Protease_HtpX_homolog;htpX</v>
      </c>
    </row>
    <row r="597" spans="1:36" x14ac:dyDescent="0.2">
      <c r="A597" t="s">
        <v>11274</v>
      </c>
      <c r="B597" t="s">
        <v>11275</v>
      </c>
      <c r="C597" t="s">
        <v>4</v>
      </c>
      <c r="D597">
        <v>648609</v>
      </c>
      <c r="E597">
        <v>648815</v>
      </c>
      <c r="F597">
        <v>17.2</v>
      </c>
      <c r="G597" t="s">
        <v>11287</v>
      </c>
      <c r="H597">
        <v>0</v>
      </c>
      <c r="I597" t="s">
        <v>11871</v>
      </c>
      <c r="S597" t="str">
        <f t="shared" si="55"/>
        <v>prodigal_1_5</v>
      </c>
      <c r="T597" t="str">
        <f t="shared" si="56"/>
        <v>prodigal_1_59</v>
      </c>
      <c r="U597" t="str">
        <f t="shared" si="57"/>
        <v>prodigal_1_594</v>
      </c>
      <c r="V597" t="str">
        <f t="shared" si="60"/>
        <v>prodigal_1_594;</v>
      </c>
      <c r="W597" t="str">
        <f t="shared" si="58"/>
        <v>prodigal_1_594;p</v>
      </c>
      <c r="Z597">
        <f>MATCH(S597,Description!$A$2:$A$4489,0)</f>
        <v>3934</v>
      </c>
      <c r="AA597">
        <f>MATCH(T597,Description!$A$2:$A$4489,0)</f>
        <v>4034</v>
      </c>
      <c r="AB597">
        <f>MATCH(U597,Description!$A$2:$A$4489,0)</f>
        <v>4039</v>
      </c>
      <c r="AC597" t="e">
        <f>MATCH(V597,Description!$A$2:$A$4489,0)</f>
        <v>#N/A</v>
      </c>
      <c r="AD597">
        <v>4039</v>
      </c>
      <c r="AE597" t="str" cm="1">
        <f t="array" ref="AE597">INDEX(Description!A$2:A$4489,Merged!$AD597)</f>
        <v>prodigal_1_594</v>
      </c>
      <c r="AF597" t="str" cm="1">
        <f t="array" ref="AF597">INDEX(Description!B$2:B$4489,Merged!$AD597)</f>
        <v>*</v>
      </c>
      <c r="AG597" cm="1">
        <f t="array" ref="AG597">INDEX(Description!C$2:C$4489,Merged!$AD597)</f>
        <v>0</v>
      </c>
      <c r="AH597" cm="1">
        <f t="array" ref="AH597">INDEX(Description!D$2:D$4489,Merged!$AD597)</f>
        <v>0</v>
      </c>
      <c r="AI597" cm="1">
        <f t="array" ref="AI597">INDEX(Description!E$2:E$4489,Merged!$AD597)</f>
        <v>0</v>
      </c>
      <c r="AJ597" t="str">
        <f t="shared" si="59"/>
        <v>locus_tag=prodigal_1_594;partial=00;start_type=ATG;rbs_motif=GGA/GAG/AGG;rbs_spacer=11-12bp;gc_cont=0.633;conf=97.80;score=16.50;cscore=13.77;sscore=2.73;rscore=-1.86;uscore=1.54;tscore=3.71;;*;0;0;0</v>
      </c>
    </row>
    <row r="598" spans="1:36" x14ac:dyDescent="0.2">
      <c r="A598" t="s">
        <v>11274</v>
      </c>
      <c r="B598" t="s">
        <v>11275</v>
      </c>
      <c r="C598" t="s">
        <v>4</v>
      </c>
      <c r="D598">
        <v>649286</v>
      </c>
      <c r="E598">
        <v>649792</v>
      </c>
      <c r="F598">
        <v>105.4</v>
      </c>
      <c r="G598" t="s">
        <v>11276</v>
      </c>
      <c r="H598">
        <v>0</v>
      </c>
      <c r="I598" t="s">
        <v>11872</v>
      </c>
      <c r="S598" t="str">
        <f t="shared" si="55"/>
        <v>prodigal_1_5</v>
      </c>
      <c r="T598" t="str">
        <f t="shared" si="56"/>
        <v>prodigal_1_59</v>
      </c>
      <c r="U598" t="str">
        <f t="shared" si="57"/>
        <v>prodigal_1_595</v>
      </c>
      <c r="V598" t="str">
        <f t="shared" si="60"/>
        <v>prodigal_1_595;</v>
      </c>
      <c r="W598" t="str">
        <f t="shared" si="58"/>
        <v>prodigal_1_595;p</v>
      </c>
      <c r="Z598">
        <f>MATCH(S598,Description!$A$2:$A$4489,0)</f>
        <v>3934</v>
      </c>
      <c r="AA598">
        <f>MATCH(T598,Description!$A$2:$A$4489,0)</f>
        <v>4034</v>
      </c>
      <c r="AB598">
        <f>MATCH(U598,Description!$A$2:$A$4489,0)</f>
        <v>4040</v>
      </c>
      <c r="AC598" t="e">
        <f>MATCH(V598,Description!$A$2:$A$4489,0)</f>
        <v>#N/A</v>
      </c>
      <c r="AD598">
        <v>4040</v>
      </c>
      <c r="AE598" t="str" cm="1">
        <f t="array" ref="AE598">INDEX(Description!A$2:A$4489,Merged!$AD598)</f>
        <v>prodigal_1_595</v>
      </c>
      <c r="AF598" t="str" cm="1">
        <f t="array" ref="AF598">INDEX(Description!B$2:B$4489,Merged!$AD598)</f>
        <v>Q9FA38</v>
      </c>
      <c r="AG598" t="str" cm="1">
        <f t="array" ref="AG598">INDEX(Description!C$2:C$4489,Merged!$AD598)</f>
        <v>FAE_METEA</v>
      </c>
      <c r="AH598" t="str" cm="1">
        <f t="array" ref="AH598">INDEX(Description!D$2:D$4489,Merged!$AD598)</f>
        <v>5,6,7,8-tetrahydromethanopterin_hydro-lyase</v>
      </c>
      <c r="AI598" t="str" cm="1">
        <f t="array" ref="AI598">INDEX(Description!E$2:E$4489,Merged!$AD598)</f>
        <v>fae</v>
      </c>
      <c r="AJ598" t="str">
        <f t="shared" si="59"/>
        <v>locus_tag=prodigal_1_595;partial=00;start_type=GTG;rbs_motif=GGAGG;rbs_spacer=5-10bp;gc_cont=0.647;conf=100.00;score=105.42;cscore=102.51;sscore=2.90;rscore=10.30;uscore=0.74;tscore=-8.13;;Q9FA38;FAE_METEA;5,6,7,8-tetrahydromethanopterin_hydro-lyase;fae</v>
      </c>
    </row>
    <row r="599" spans="1:36" x14ac:dyDescent="0.2">
      <c r="A599" t="s">
        <v>11274</v>
      </c>
      <c r="B599" t="s">
        <v>11275</v>
      </c>
      <c r="C599" t="s">
        <v>4</v>
      </c>
      <c r="D599">
        <v>650287</v>
      </c>
      <c r="E599">
        <v>651306</v>
      </c>
      <c r="F599">
        <v>149.5</v>
      </c>
      <c r="G599" t="s">
        <v>11287</v>
      </c>
      <c r="H599">
        <v>0</v>
      </c>
      <c r="I599" t="s">
        <v>11873</v>
      </c>
      <c r="S599" t="str">
        <f t="shared" si="55"/>
        <v>prodigal_1_5</v>
      </c>
      <c r="T599" t="str">
        <f t="shared" si="56"/>
        <v>prodigal_1_59</v>
      </c>
      <c r="U599" t="str">
        <f t="shared" si="57"/>
        <v>prodigal_1_596</v>
      </c>
      <c r="V599" t="str">
        <f t="shared" si="60"/>
        <v>prodigal_1_596;</v>
      </c>
      <c r="W599" t="str">
        <f t="shared" si="58"/>
        <v>prodigal_1_596;p</v>
      </c>
      <c r="Z599">
        <f>MATCH(S599,Description!$A$2:$A$4489,0)</f>
        <v>3934</v>
      </c>
      <c r="AA599">
        <f>MATCH(T599,Description!$A$2:$A$4489,0)</f>
        <v>4034</v>
      </c>
      <c r="AB599">
        <f>MATCH(U599,Description!$A$2:$A$4489,0)</f>
        <v>4041</v>
      </c>
      <c r="AC599" t="e">
        <f>MATCH(V599,Description!$A$2:$A$4489,0)</f>
        <v>#N/A</v>
      </c>
      <c r="AD599">
        <v>4041</v>
      </c>
      <c r="AE599" t="str" cm="1">
        <f t="array" ref="AE599">INDEX(Description!A$2:A$4489,Merged!$AD599)</f>
        <v>prodigal_1_596</v>
      </c>
      <c r="AF599" t="str" cm="1">
        <f t="array" ref="AF599">INDEX(Description!B$2:B$4489,Merged!$AD599)</f>
        <v>*</v>
      </c>
      <c r="AG599" cm="1">
        <f t="array" ref="AG599">INDEX(Description!C$2:C$4489,Merged!$AD599)</f>
        <v>0</v>
      </c>
      <c r="AH599" cm="1">
        <f t="array" ref="AH599">INDEX(Description!D$2:D$4489,Merged!$AD599)</f>
        <v>0</v>
      </c>
      <c r="AI599" cm="1">
        <f t="array" ref="AI599">INDEX(Description!E$2:E$4489,Merged!$AD599)</f>
        <v>0</v>
      </c>
      <c r="AJ599" t="str">
        <f t="shared" si="59"/>
        <v>locus_tag=prodigal_1_596;partial=00;start_type=TTG;rbs_motif=GGA/GAG/AGG;rbs_spacer=5-10bp;gc_cont=0.704;conf=100.00;score=152.75;cscore=162.33;sscore=-9.58;rscore=0.72;uscore=-1.92;tscore=-11.60;;*;0;0;0</v>
      </c>
    </row>
    <row r="600" spans="1:36" x14ac:dyDescent="0.2">
      <c r="A600" t="s">
        <v>11274</v>
      </c>
      <c r="B600" t="s">
        <v>11275</v>
      </c>
      <c r="C600" t="s">
        <v>4</v>
      </c>
      <c r="D600">
        <v>651303</v>
      </c>
      <c r="E600">
        <v>651839</v>
      </c>
      <c r="F600">
        <v>122.8</v>
      </c>
      <c r="G600" t="s">
        <v>11287</v>
      </c>
      <c r="H600">
        <v>0</v>
      </c>
      <c r="I600" t="s">
        <v>11874</v>
      </c>
      <c r="S600" t="str">
        <f t="shared" si="55"/>
        <v>prodigal_1_5</v>
      </c>
      <c r="T600" t="str">
        <f t="shared" si="56"/>
        <v>prodigal_1_59</v>
      </c>
      <c r="U600" t="str">
        <f t="shared" si="57"/>
        <v>prodigal_1_597</v>
      </c>
      <c r="V600" t="str">
        <f t="shared" si="60"/>
        <v>prodigal_1_597;</v>
      </c>
      <c r="W600" t="str">
        <f t="shared" si="58"/>
        <v>prodigal_1_597;p</v>
      </c>
      <c r="Z600">
        <f>MATCH(S600,Description!$A$2:$A$4489,0)</f>
        <v>3934</v>
      </c>
      <c r="AA600">
        <f>MATCH(T600,Description!$A$2:$A$4489,0)</f>
        <v>4034</v>
      </c>
      <c r="AB600">
        <f>MATCH(U600,Description!$A$2:$A$4489,0)</f>
        <v>4042</v>
      </c>
      <c r="AC600" t="e">
        <f>MATCH(V600,Description!$A$2:$A$4489,0)</f>
        <v>#N/A</v>
      </c>
      <c r="AD600">
        <v>4042</v>
      </c>
      <c r="AE600" t="str" cm="1">
        <f t="array" ref="AE600">INDEX(Description!A$2:A$4489,Merged!$AD600)</f>
        <v>prodigal_1_597</v>
      </c>
      <c r="AF600" t="str" cm="1">
        <f t="array" ref="AF600">INDEX(Description!B$2:B$4489,Merged!$AD600)</f>
        <v>*</v>
      </c>
      <c r="AG600" cm="1">
        <f t="array" ref="AG600">INDEX(Description!C$2:C$4489,Merged!$AD600)</f>
        <v>0</v>
      </c>
      <c r="AH600" cm="1">
        <f t="array" ref="AH600">INDEX(Description!D$2:D$4489,Merged!$AD600)</f>
        <v>0</v>
      </c>
      <c r="AI600" cm="1">
        <f t="array" ref="AI600">INDEX(Description!E$2:E$4489,Merged!$AD600)</f>
        <v>0</v>
      </c>
      <c r="AJ600" t="str">
        <f t="shared" si="59"/>
        <v>locus_tag=prodigal_1_597;partial=00;start_type=ATG;rbs_motif=AGGA;rbs_spacer=5-10bp;gc_cont=0.663;conf=100.00;score=122.81;cscore=108.51;sscore=14.30;rscore=7.30;uscore=2.46;tscore=4.54;;*;0;0;0</v>
      </c>
    </row>
    <row r="601" spans="1:36" x14ac:dyDescent="0.2">
      <c r="A601" t="s">
        <v>11274</v>
      </c>
      <c r="B601" t="s">
        <v>11275</v>
      </c>
      <c r="C601" t="s">
        <v>4</v>
      </c>
      <c r="D601">
        <v>651926</v>
      </c>
      <c r="E601">
        <v>652450</v>
      </c>
      <c r="F601">
        <v>75.3</v>
      </c>
      <c r="G601" t="s">
        <v>11287</v>
      </c>
      <c r="H601">
        <v>0</v>
      </c>
      <c r="I601" t="s">
        <v>11875</v>
      </c>
      <c r="S601" t="str">
        <f t="shared" si="55"/>
        <v>prodigal_1_5</v>
      </c>
      <c r="T601" t="str">
        <f t="shared" si="56"/>
        <v>prodigal_1_59</v>
      </c>
      <c r="U601" t="str">
        <f t="shared" si="57"/>
        <v>prodigal_1_598</v>
      </c>
      <c r="V601" t="str">
        <f t="shared" si="60"/>
        <v>prodigal_1_598;</v>
      </c>
      <c r="W601" t="str">
        <f t="shared" si="58"/>
        <v>prodigal_1_598;p</v>
      </c>
      <c r="Z601">
        <f>MATCH(S601,Description!$A$2:$A$4489,0)</f>
        <v>3934</v>
      </c>
      <c r="AA601">
        <f>MATCH(T601,Description!$A$2:$A$4489,0)</f>
        <v>4034</v>
      </c>
      <c r="AB601">
        <f>MATCH(U601,Description!$A$2:$A$4489,0)</f>
        <v>4043</v>
      </c>
      <c r="AC601" t="e">
        <f>MATCH(V601,Description!$A$2:$A$4489,0)</f>
        <v>#N/A</v>
      </c>
      <c r="AD601">
        <v>4043</v>
      </c>
      <c r="AE601" t="str" cm="1">
        <f t="array" ref="AE601">INDEX(Description!A$2:A$4489,Merged!$AD601)</f>
        <v>prodigal_1_598</v>
      </c>
      <c r="AF601" t="str" cm="1">
        <f t="array" ref="AF601">INDEX(Description!B$2:B$4489,Merged!$AD601)</f>
        <v>*</v>
      </c>
      <c r="AG601" cm="1">
        <f t="array" ref="AG601">INDEX(Description!C$2:C$4489,Merged!$AD601)</f>
        <v>0</v>
      </c>
      <c r="AH601" cm="1">
        <f t="array" ref="AH601">INDEX(Description!D$2:D$4489,Merged!$AD601)</f>
        <v>0</v>
      </c>
      <c r="AI601" cm="1">
        <f t="array" ref="AI601">INDEX(Description!E$2:E$4489,Merged!$AD601)</f>
        <v>0</v>
      </c>
      <c r="AJ601" t="str">
        <f t="shared" si="59"/>
        <v>locus_tag=prodigal_1_598;partial=00;start_type=ATG;rbs_motif=GGA/GAG/AGG;rbs_spacer=5-10bp;gc_cont=0.657;conf=100.00;score=74.66;cscore=68.09;sscore=6.57;rscore=0.72;uscore=1.96;tscore=4.54;;*;0;0;0</v>
      </c>
    </row>
    <row r="602" spans="1:36" x14ac:dyDescent="0.2">
      <c r="A602" t="s">
        <v>11274</v>
      </c>
      <c r="B602" t="s">
        <v>11275</v>
      </c>
      <c r="C602" t="s">
        <v>4</v>
      </c>
      <c r="D602">
        <v>652617</v>
      </c>
      <c r="E602">
        <v>653834</v>
      </c>
      <c r="F602">
        <v>222.9</v>
      </c>
      <c r="G602" t="s">
        <v>11276</v>
      </c>
      <c r="H602">
        <v>0</v>
      </c>
      <c r="I602" t="s">
        <v>11876</v>
      </c>
      <c r="S602" t="str">
        <f t="shared" si="55"/>
        <v>prodigal_1_5</v>
      </c>
      <c r="T602" t="str">
        <f t="shared" si="56"/>
        <v>prodigal_1_59</v>
      </c>
      <c r="U602" t="str">
        <f t="shared" si="57"/>
        <v>prodigal_1_599</v>
      </c>
      <c r="V602" t="str">
        <f t="shared" si="60"/>
        <v>prodigal_1_599;</v>
      </c>
      <c r="W602" t="str">
        <f t="shared" si="58"/>
        <v>prodigal_1_599;p</v>
      </c>
      <c r="Z602">
        <f>MATCH(S602,Description!$A$2:$A$4489,0)</f>
        <v>3934</v>
      </c>
      <c r="AA602">
        <f>MATCH(T602,Description!$A$2:$A$4489,0)</f>
        <v>4034</v>
      </c>
      <c r="AB602">
        <f>MATCH(U602,Description!$A$2:$A$4489,0)</f>
        <v>4044</v>
      </c>
      <c r="AC602" t="e">
        <f>MATCH(V602,Description!$A$2:$A$4489,0)</f>
        <v>#N/A</v>
      </c>
      <c r="AD602">
        <v>4044</v>
      </c>
      <c r="AE602" t="str" cm="1">
        <f t="array" ref="AE602">INDEX(Description!A$2:A$4489,Merged!$AD602)</f>
        <v>prodigal_1_599</v>
      </c>
      <c r="AF602" t="str" cm="1">
        <f t="array" ref="AF602">INDEX(Description!B$2:B$4489,Merged!$AD602)</f>
        <v>*</v>
      </c>
      <c r="AG602" cm="1">
        <f t="array" ref="AG602">INDEX(Description!C$2:C$4489,Merged!$AD602)</f>
        <v>0</v>
      </c>
      <c r="AH602" cm="1">
        <f t="array" ref="AH602">INDEX(Description!D$2:D$4489,Merged!$AD602)</f>
        <v>0</v>
      </c>
      <c r="AI602" cm="1">
        <f t="array" ref="AI602">INDEX(Description!E$2:E$4489,Merged!$AD602)</f>
        <v>0</v>
      </c>
      <c r="AJ602" t="str">
        <f t="shared" si="59"/>
        <v>locus_tag=prodigal_1_599;partial=00;start_type=ATG;rbs_motif=GGAG/GAGG;rbs_spacer=5-10bp;gc_cont=0.699;conf=99.99;score=222.87;cscore=206.36;sscore=16.52;rscore=8.88;uscore=3.09;tscore=4.54;;*;0;0;0</v>
      </c>
    </row>
    <row r="603" spans="1:36" x14ac:dyDescent="0.2">
      <c r="A603" t="s">
        <v>11274</v>
      </c>
      <c r="B603" t="s">
        <v>11275</v>
      </c>
      <c r="C603" t="s">
        <v>4</v>
      </c>
      <c r="D603">
        <v>653876</v>
      </c>
      <c r="E603">
        <v>654871</v>
      </c>
      <c r="F603">
        <v>242.3</v>
      </c>
      <c r="G603" t="s">
        <v>11276</v>
      </c>
      <c r="H603">
        <v>0</v>
      </c>
      <c r="I603" t="s">
        <v>11877</v>
      </c>
      <c r="S603" t="str">
        <f t="shared" si="55"/>
        <v>prodigal_1_6</v>
      </c>
      <c r="T603" t="str">
        <f t="shared" si="56"/>
        <v>prodigal_1_60</v>
      </c>
      <c r="U603" t="str">
        <f t="shared" si="57"/>
        <v>prodigal_1_600</v>
      </c>
      <c r="V603" t="str">
        <f t="shared" si="60"/>
        <v>prodigal_1_600;</v>
      </c>
      <c r="W603" t="str">
        <f t="shared" si="58"/>
        <v>prodigal_1_600;p</v>
      </c>
      <c r="Z603">
        <f>MATCH(S603,Description!$A$2:$A$4489,0)</f>
        <v>4045</v>
      </c>
      <c r="AA603">
        <f>MATCH(T603,Description!$A$2:$A$4489,0)</f>
        <v>4046</v>
      </c>
      <c r="AB603">
        <f>MATCH(U603,Description!$A$2:$A$4489,0)</f>
        <v>4047</v>
      </c>
      <c r="AC603" t="e">
        <f>MATCH(V603,Description!$A$2:$A$4489,0)</f>
        <v>#N/A</v>
      </c>
      <c r="AD603">
        <v>4047</v>
      </c>
      <c r="AE603" t="str" cm="1">
        <f t="array" ref="AE603">INDEX(Description!A$2:A$4489,Merged!$AD603)</f>
        <v>prodigal_1_600</v>
      </c>
      <c r="AF603" t="str" cm="1">
        <f t="array" ref="AF603">INDEX(Description!B$2:B$4489,Merged!$AD603)</f>
        <v>*</v>
      </c>
      <c r="AG603" cm="1">
        <f t="array" ref="AG603">INDEX(Description!C$2:C$4489,Merged!$AD603)</f>
        <v>0</v>
      </c>
      <c r="AH603" cm="1">
        <f t="array" ref="AH603">INDEX(Description!D$2:D$4489,Merged!$AD603)</f>
        <v>0</v>
      </c>
      <c r="AI603" cm="1">
        <f t="array" ref="AI603">INDEX(Description!E$2:E$4489,Merged!$AD603)</f>
        <v>0</v>
      </c>
      <c r="AJ603" t="str">
        <f t="shared" si="59"/>
        <v>locus_tag=prodigal_1_600;partial=00;start_type=ATG;rbs_motif=GGAGG;rbs_spacer=5-10bp;gc_cont=0.640;conf=99.99;score=243.14;cscore=228.50;sscore=14.65;rscore=10.30;uscore=-1.02;tscore=4.54;;*;0;0;0</v>
      </c>
    </row>
    <row r="604" spans="1:36" x14ac:dyDescent="0.2">
      <c r="A604" t="s">
        <v>11274</v>
      </c>
      <c r="B604" t="s">
        <v>11275</v>
      </c>
      <c r="C604" t="s">
        <v>4</v>
      </c>
      <c r="D604">
        <v>654997</v>
      </c>
      <c r="E604">
        <v>655803</v>
      </c>
      <c r="F604">
        <v>124.2</v>
      </c>
      <c r="G604" t="s">
        <v>11276</v>
      </c>
      <c r="H604">
        <v>0</v>
      </c>
      <c r="I604" t="s">
        <v>11878</v>
      </c>
      <c r="S604" t="str">
        <f t="shared" si="55"/>
        <v>prodigal_1_6</v>
      </c>
      <c r="T604" t="str">
        <f t="shared" si="56"/>
        <v>prodigal_1_60</v>
      </c>
      <c r="U604" t="str">
        <f t="shared" si="57"/>
        <v>prodigal_1_601</v>
      </c>
      <c r="V604" t="str">
        <f t="shared" si="60"/>
        <v>prodigal_1_601;</v>
      </c>
      <c r="W604" t="str">
        <f t="shared" si="58"/>
        <v>prodigal_1_601;p</v>
      </c>
      <c r="Z604">
        <f>MATCH(S604,Description!$A$2:$A$4489,0)</f>
        <v>4045</v>
      </c>
      <c r="AA604">
        <f>MATCH(T604,Description!$A$2:$A$4489,0)</f>
        <v>4046</v>
      </c>
      <c r="AB604">
        <f>MATCH(U604,Description!$A$2:$A$4489,0)</f>
        <v>4048</v>
      </c>
      <c r="AC604" t="e">
        <f>MATCH(V604,Description!$A$2:$A$4489,0)</f>
        <v>#N/A</v>
      </c>
      <c r="AD604">
        <v>4048</v>
      </c>
      <c r="AE604" t="str" cm="1">
        <f t="array" ref="AE604">INDEX(Description!A$2:A$4489,Merged!$AD604)</f>
        <v>prodigal_1_601</v>
      </c>
      <c r="AF604" t="str" cm="1">
        <f t="array" ref="AF604">INDEX(Description!B$2:B$4489,Merged!$AD604)</f>
        <v>P94440</v>
      </c>
      <c r="AG604" t="str" cm="1">
        <f t="array" ref="AG604">INDEX(Description!C$2:C$4489,Merged!$AD604)</f>
        <v>LNRL_BACSU</v>
      </c>
      <c r="AH604" t="str" cm="1">
        <f t="array" ref="AH604">INDEX(Description!D$2:D$4489,Merged!$AD604)</f>
        <v>Linearmycin_resistance_ATP-binding_protein_LnrL</v>
      </c>
      <c r="AI604" t="str" cm="1">
        <f t="array" ref="AI604">INDEX(Description!E$2:E$4489,Merged!$AD604)</f>
        <v>lnrL</v>
      </c>
      <c r="AJ604" t="str">
        <f t="shared" si="59"/>
        <v>locus_tag=prodigal_1_601;partial=00;start_type=ATG;rbs_motif=None;rbs_spacer=None;gc_cont=0.720;conf=100.00;score=124.18;cscore=121.31;sscore=2.88;rscore=-3.31;uscore=1.64;tscore=4.54;;P94440;LNRL_BACSU;Linearmycin_resistance_ATP-binding_protein_LnrL;lnrL</v>
      </c>
    </row>
    <row r="605" spans="1:36" x14ac:dyDescent="0.2">
      <c r="A605" t="s">
        <v>11274</v>
      </c>
      <c r="B605" t="s">
        <v>11275</v>
      </c>
      <c r="C605" t="s">
        <v>4</v>
      </c>
      <c r="D605">
        <v>655803</v>
      </c>
      <c r="E605">
        <v>656642</v>
      </c>
      <c r="F605">
        <v>189.7</v>
      </c>
      <c r="G605" t="s">
        <v>11276</v>
      </c>
      <c r="H605">
        <v>0</v>
      </c>
      <c r="I605" t="s">
        <v>11879</v>
      </c>
      <c r="S605" t="str">
        <f t="shared" si="55"/>
        <v>prodigal_1_6</v>
      </c>
      <c r="T605" t="str">
        <f t="shared" si="56"/>
        <v>prodigal_1_60</v>
      </c>
      <c r="U605" t="str">
        <f t="shared" si="57"/>
        <v>prodigal_1_602</v>
      </c>
      <c r="V605" t="str">
        <f t="shared" si="60"/>
        <v>prodigal_1_602;</v>
      </c>
      <c r="W605" t="str">
        <f t="shared" si="58"/>
        <v>prodigal_1_602;p</v>
      </c>
      <c r="Z605">
        <f>MATCH(S605,Description!$A$2:$A$4489,0)</f>
        <v>4045</v>
      </c>
      <c r="AA605">
        <f>MATCH(T605,Description!$A$2:$A$4489,0)</f>
        <v>4046</v>
      </c>
      <c r="AB605">
        <f>MATCH(U605,Description!$A$2:$A$4489,0)</f>
        <v>4049</v>
      </c>
      <c r="AC605" t="e">
        <f>MATCH(V605,Description!$A$2:$A$4489,0)</f>
        <v>#N/A</v>
      </c>
      <c r="AD605">
        <v>4049</v>
      </c>
      <c r="AE605" t="str" cm="1">
        <f t="array" ref="AE605">INDEX(Description!A$2:A$4489,Merged!$AD605)</f>
        <v>prodigal_1_602</v>
      </c>
      <c r="AF605" t="str" cm="1">
        <f t="array" ref="AF605">INDEX(Description!B$2:B$4489,Merged!$AD605)</f>
        <v>*</v>
      </c>
      <c r="AG605" cm="1">
        <f t="array" ref="AG605">INDEX(Description!C$2:C$4489,Merged!$AD605)</f>
        <v>0</v>
      </c>
      <c r="AH605" cm="1">
        <f t="array" ref="AH605">INDEX(Description!D$2:D$4489,Merged!$AD605)</f>
        <v>0</v>
      </c>
      <c r="AI605" cm="1">
        <f t="array" ref="AI605">INDEX(Description!E$2:E$4489,Merged!$AD605)</f>
        <v>0</v>
      </c>
      <c r="AJ605" t="str">
        <f t="shared" si="59"/>
        <v>locus_tag=prodigal_1_602;partial=00;start_type=ATG;rbs_motif=GGAGG;rbs_spacer=5-10bp;gc_cont=0.661;conf=99.99;score=192.53;cscore=176.40;sscore=16.12;rscore=10.30;uscore=-1.53;tscore=4.54;;*;0;0;0</v>
      </c>
    </row>
    <row r="606" spans="1:36" x14ac:dyDescent="0.2">
      <c r="A606" t="s">
        <v>11274</v>
      </c>
      <c r="B606" t="s">
        <v>11275</v>
      </c>
      <c r="C606" t="s">
        <v>4</v>
      </c>
      <c r="D606">
        <v>656642</v>
      </c>
      <c r="E606">
        <v>657295</v>
      </c>
      <c r="F606">
        <v>103.9</v>
      </c>
      <c r="G606" t="s">
        <v>11276</v>
      </c>
      <c r="H606">
        <v>0</v>
      </c>
      <c r="I606" t="s">
        <v>11880</v>
      </c>
      <c r="S606" t="str">
        <f t="shared" si="55"/>
        <v>prodigal_1_6</v>
      </c>
      <c r="T606" t="str">
        <f t="shared" si="56"/>
        <v>prodigal_1_60</v>
      </c>
      <c r="U606" t="str">
        <f t="shared" si="57"/>
        <v>prodigal_1_603</v>
      </c>
      <c r="V606" t="str">
        <f t="shared" si="60"/>
        <v>prodigal_1_603;</v>
      </c>
      <c r="W606" t="str">
        <f t="shared" si="58"/>
        <v>prodigal_1_603;p</v>
      </c>
      <c r="Z606">
        <f>MATCH(S606,Description!$A$2:$A$4489,0)</f>
        <v>4045</v>
      </c>
      <c r="AA606">
        <f>MATCH(T606,Description!$A$2:$A$4489,0)</f>
        <v>4046</v>
      </c>
      <c r="AB606">
        <f>MATCH(U606,Description!$A$2:$A$4489,0)</f>
        <v>4050</v>
      </c>
      <c r="AC606" t="e">
        <f>MATCH(V606,Description!$A$2:$A$4489,0)</f>
        <v>#N/A</v>
      </c>
      <c r="AD606">
        <v>4050</v>
      </c>
      <c r="AE606" t="str" cm="1">
        <f t="array" ref="AE606">INDEX(Description!A$2:A$4489,Merged!$AD606)</f>
        <v>prodigal_1_603</v>
      </c>
      <c r="AF606" t="str" cm="1">
        <f t="array" ref="AF606">INDEX(Description!B$2:B$4489,Merged!$AD606)</f>
        <v>*</v>
      </c>
      <c r="AG606" cm="1">
        <f t="array" ref="AG606">INDEX(Description!C$2:C$4489,Merged!$AD606)</f>
        <v>0</v>
      </c>
      <c r="AH606" cm="1">
        <f t="array" ref="AH606">INDEX(Description!D$2:D$4489,Merged!$AD606)</f>
        <v>0</v>
      </c>
      <c r="AI606" cm="1">
        <f t="array" ref="AI606">INDEX(Description!E$2:E$4489,Merged!$AD606)</f>
        <v>0</v>
      </c>
      <c r="AJ606" t="str">
        <f t="shared" si="59"/>
        <v>locus_tag=prodigal_1_603;partial=00;start_type=ATG;rbs_motif=GGAG/GAGG;rbs_spacer=5-10bp;gc_cont=0.706;conf=100.00;score=109.86;cscore=95.15;sscore=14.71;rscore=8.88;uscore=-4.65;tscore=4.54;;*;0;0;0</v>
      </c>
    </row>
    <row r="607" spans="1:36" x14ac:dyDescent="0.2">
      <c r="A607" t="s">
        <v>11274</v>
      </c>
      <c r="B607" t="s">
        <v>11275</v>
      </c>
      <c r="C607" t="s">
        <v>4</v>
      </c>
      <c r="D607">
        <v>657473</v>
      </c>
      <c r="E607">
        <v>658312</v>
      </c>
      <c r="F607">
        <v>144.69999999999999</v>
      </c>
      <c r="G607" t="s">
        <v>11287</v>
      </c>
      <c r="H607">
        <v>0</v>
      </c>
      <c r="I607" t="s">
        <v>11881</v>
      </c>
      <c r="S607" t="str">
        <f t="shared" si="55"/>
        <v>prodigal_1_6</v>
      </c>
      <c r="T607" t="str">
        <f t="shared" si="56"/>
        <v>prodigal_1_60</v>
      </c>
      <c r="U607" t="str">
        <f t="shared" si="57"/>
        <v>prodigal_1_604</v>
      </c>
      <c r="V607" t="str">
        <f t="shared" si="60"/>
        <v>prodigal_1_604;</v>
      </c>
      <c r="W607" t="str">
        <f t="shared" si="58"/>
        <v>prodigal_1_604;p</v>
      </c>
      <c r="Z607">
        <f>MATCH(S607,Description!$A$2:$A$4489,0)</f>
        <v>4045</v>
      </c>
      <c r="AA607">
        <f>MATCH(T607,Description!$A$2:$A$4489,0)</f>
        <v>4046</v>
      </c>
      <c r="AB607">
        <f>MATCH(U607,Description!$A$2:$A$4489,0)</f>
        <v>4051</v>
      </c>
      <c r="AC607" t="e">
        <f>MATCH(V607,Description!$A$2:$A$4489,0)</f>
        <v>#N/A</v>
      </c>
      <c r="AD607">
        <v>4051</v>
      </c>
      <c r="AE607" t="str" cm="1">
        <f t="array" ref="AE607">INDEX(Description!A$2:A$4489,Merged!$AD607)</f>
        <v>prodigal_1_604</v>
      </c>
      <c r="AF607" t="str" cm="1">
        <f t="array" ref="AF607">INDEX(Description!B$2:B$4489,Merged!$AD607)</f>
        <v>*</v>
      </c>
      <c r="AG607" cm="1">
        <f t="array" ref="AG607">INDEX(Description!C$2:C$4489,Merged!$AD607)</f>
        <v>0</v>
      </c>
      <c r="AH607" cm="1">
        <f t="array" ref="AH607">INDEX(Description!D$2:D$4489,Merged!$AD607)</f>
        <v>0</v>
      </c>
      <c r="AI607" cm="1">
        <f t="array" ref="AI607">INDEX(Description!E$2:E$4489,Merged!$AD607)</f>
        <v>0</v>
      </c>
      <c r="AJ607" t="str">
        <f t="shared" si="59"/>
        <v>locus_tag=prodigal_1_604;partial=00;start_type=ATG;rbs_motif=GGAGG;rbs_spacer=5-10bp;gc_cont=0.699;conf=100.00;score=144.66;cscore=127.62;sscore=17.05;rscore=10.30;uscore=2.21;tscore=4.54;;*;0;0;0</v>
      </c>
    </row>
    <row r="608" spans="1:36" x14ac:dyDescent="0.2">
      <c r="A608" t="s">
        <v>11274</v>
      </c>
      <c r="B608" t="s">
        <v>11275</v>
      </c>
      <c r="C608" t="s">
        <v>4</v>
      </c>
      <c r="D608">
        <v>658440</v>
      </c>
      <c r="E608">
        <v>659048</v>
      </c>
      <c r="F608">
        <v>76.599999999999994</v>
      </c>
      <c r="G608" t="s">
        <v>11287</v>
      </c>
      <c r="H608">
        <v>0</v>
      </c>
      <c r="I608" t="s">
        <v>11882</v>
      </c>
      <c r="S608" t="str">
        <f t="shared" si="55"/>
        <v>prodigal_1_6</v>
      </c>
      <c r="T608" t="str">
        <f t="shared" si="56"/>
        <v>prodigal_1_60</v>
      </c>
      <c r="U608" t="str">
        <f t="shared" si="57"/>
        <v>prodigal_1_605</v>
      </c>
      <c r="V608" t="str">
        <f t="shared" si="60"/>
        <v>prodigal_1_605;</v>
      </c>
      <c r="W608" t="str">
        <f t="shared" si="58"/>
        <v>prodigal_1_605;p</v>
      </c>
      <c r="Z608">
        <f>MATCH(S608,Description!$A$2:$A$4489,0)</f>
        <v>4045</v>
      </c>
      <c r="AA608">
        <f>MATCH(T608,Description!$A$2:$A$4489,0)</f>
        <v>4046</v>
      </c>
      <c r="AB608">
        <f>MATCH(U608,Description!$A$2:$A$4489,0)</f>
        <v>4052</v>
      </c>
      <c r="AC608" t="e">
        <f>MATCH(V608,Description!$A$2:$A$4489,0)</f>
        <v>#N/A</v>
      </c>
      <c r="AD608">
        <v>4052</v>
      </c>
      <c r="AE608" t="str" cm="1">
        <f t="array" ref="AE608">INDEX(Description!A$2:A$4489,Merged!$AD608)</f>
        <v>prodigal_1_605</v>
      </c>
      <c r="AF608" t="str" cm="1">
        <f t="array" ref="AF608">INDEX(Description!B$2:B$4489,Merged!$AD608)</f>
        <v>*</v>
      </c>
      <c r="AG608" cm="1">
        <f t="array" ref="AG608">INDEX(Description!C$2:C$4489,Merged!$AD608)</f>
        <v>0</v>
      </c>
      <c r="AH608" cm="1">
        <f t="array" ref="AH608">INDEX(Description!D$2:D$4489,Merged!$AD608)</f>
        <v>0</v>
      </c>
      <c r="AI608" cm="1">
        <f t="array" ref="AI608">INDEX(Description!E$2:E$4489,Merged!$AD608)</f>
        <v>0</v>
      </c>
      <c r="AJ608" t="str">
        <f t="shared" si="59"/>
        <v>locus_tag=prodigal_1_605;partial=00;start_type=ATG;rbs_motif=GGxGG;rbs_spacer=5-10bp;gc_cont=0.732;conf=100.00;score=80.81;cscore=73.46;sscore=7.34;rscore=-2.87;uscore=1.51;tscore=4.54;;*;0;0;0</v>
      </c>
    </row>
    <row r="609" spans="1:36" x14ac:dyDescent="0.2">
      <c r="A609" t="s">
        <v>11274</v>
      </c>
      <c r="B609" t="s">
        <v>11275</v>
      </c>
      <c r="C609" t="s">
        <v>4</v>
      </c>
      <c r="D609">
        <v>659045</v>
      </c>
      <c r="E609">
        <v>659950</v>
      </c>
      <c r="F609">
        <v>170.4</v>
      </c>
      <c r="G609" t="s">
        <v>11287</v>
      </c>
      <c r="H609">
        <v>0</v>
      </c>
      <c r="I609" t="s">
        <v>11883</v>
      </c>
      <c r="S609" t="str">
        <f t="shared" si="55"/>
        <v>prodigal_1_6</v>
      </c>
      <c r="T609" t="str">
        <f t="shared" si="56"/>
        <v>prodigal_1_60</v>
      </c>
      <c r="U609" t="str">
        <f t="shared" si="57"/>
        <v>prodigal_1_606</v>
      </c>
      <c r="V609" t="str">
        <f t="shared" si="60"/>
        <v>prodigal_1_606;</v>
      </c>
      <c r="W609" t="str">
        <f t="shared" si="58"/>
        <v>prodigal_1_606;p</v>
      </c>
      <c r="Z609">
        <f>MATCH(S609,Description!$A$2:$A$4489,0)</f>
        <v>4045</v>
      </c>
      <c r="AA609">
        <f>MATCH(T609,Description!$A$2:$A$4489,0)</f>
        <v>4046</v>
      </c>
      <c r="AB609">
        <f>MATCH(U609,Description!$A$2:$A$4489,0)</f>
        <v>4053</v>
      </c>
      <c r="AC609" t="e">
        <f>MATCH(V609,Description!$A$2:$A$4489,0)</f>
        <v>#N/A</v>
      </c>
      <c r="AD609">
        <v>4053</v>
      </c>
      <c r="AE609" t="str" cm="1">
        <f t="array" ref="AE609">INDEX(Description!A$2:A$4489,Merged!$AD609)</f>
        <v>prodigal_1_606</v>
      </c>
      <c r="AF609" t="str" cm="1">
        <f t="array" ref="AF609">INDEX(Description!B$2:B$4489,Merged!$AD609)</f>
        <v>P29900</v>
      </c>
      <c r="AG609" t="str" cm="1">
        <f t="array" ref="AG609">INDEX(Description!C$2:C$4489,Merged!$AD609)</f>
        <v>MOXJ_PARDE</v>
      </c>
      <c r="AH609" t="str" cm="1">
        <f t="array" ref="AH609">INDEX(Description!D$2:D$4489,Merged!$AD609)</f>
        <v>Protein_MoxJ</v>
      </c>
      <c r="AI609" t="str" cm="1">
        <f t="array" ref="AI609">INDEX(Description!E$2:E$4489,Merged!$AD609)</f>
        <v>moxJ</v>
      </c>
      <c r="AJ609" t="str">
        <f t="shared" si="59"/>
        <v>locus_tag=prodigal_1_606;partial=00;start_type=ATG;rbs_motif=GGAG/GAGG;rbs_spacer=5-10bp;gc_cont=0.679;conf=100.00;score=170.40;cscore=156.85;sscore=13.54;rscore=8.88;uscore=0.12;tscore=4.54;;P29900;MOXJ_PARDE;Protein_MoxJ;moxJ</v>
      </c>
    </row>
    <row r="610" spans="1:36" x14ac:dyDescent="0.2">
      <c r="A610" t="s">
        <v>11274</v>
      </c>
      <c r="B610" t="s">
        <v>11275</v>
      </c>
      <c r="C610" t="s">
        <v>4</v>
      </c>
      <c r="D610">
        <v>659922</v>
      </c>
      <c r="E610">
        <v>660455</v>
      </c>
      <c r="F610">
        <v>66.5</v>
      </c>
      <c r="G610" t="s">
        <v>11287</v>
      </c>
      <c r="H610">
        <v>0</v>
      </c>
      <c r="I610" t="s">
        <v>11884</v>
      </c>
      <c r="S610" t="str">
        <f t="shared" si="55"/>
        <v>prodigal_1_6</v>
      </c>
      <c r="T610" t="str">
        <f t="shared" si="56"/>
        <v>prodigal_1_60</v>
      </c>
      <c r="U610" t="str">
        <f t="shared" si="57"/>
        <v>prodigal_1_607</v>
      </c>
      <c r="V610" t="str">
        <f t="shared" si="60"/>
        <v>prodigal_1_607;</v>
      </c>
      <c r="W610" t="str">
        <f t="shared" si="58"/>
        <v>prodigal_1_607;p</v>
      </c>
      <c r="Z610">
        <f>MATCH(S610,Description!$A$2:$A$4489,0)</f>
        <v>4045</v>
      </c>
      <c r="AA610">
        <f>MATCH(T610,Description!$A$2:$A$4489,0)</f>
        <v>4046</v>
      </c>
      <c r="AB610">
        <f>MATCH(U610,Description!$A$2:$A$4489,0)</f>
        <v>4054</v>
      </c>
      <c r="AC610" t="e">
        <f>MATCH(V610,Description!$A$2:$A$4489,0)</f>
        <v>#N/A</v>
      </c>
      <c r="AD610">
        <v>4054</v>
      </c>
      <c r="AE610" t="str" cm="1">
        <f t="array" ref="AE610">INDEX(Description!A$2:A$4489,Merged!$AD610)</f>
        <v>prodigal_1_607</v>
      </c>
      <c r="AF610" t="str" cm="1">
        <f t="array" ref="AF610">INDEX(Description!B$2:B$4489,Merged!$AD610)</f>
        <v>P29967</v>
      </c>
      <c r="AG610" t="str" cm="1">
        <f t="array" ref="AG610">INDEX(Description!C$2:C$4489,Merged!$AD610)</f>
        <v>C553_PARDE</v>
      </c>
      <c r="AH610" t="str" cm="1">
        <f t="array" ref="AH610">INDEX(Description!D$2:D$4489,Merged!$AD610)</f>
        <v>Cytochrome_c-553I</v>
      </c>
      <c r="AI610" t="str" cm="1">
        <f t="array" ref="AI610">INDEX(Description!E$2:E$4489,Merged!$AD610)</f>
        <v>cycB</v>
      </c>
      <c r="AJ610" t="str">
        <f t="shared" si="59"/>
        <v>locus_tag=prodigal_1_607;partial=00;start_type=ATG;rbs_motif=None;rbs_spacer=None;gc_cont=0.624;conf=100.00;score=65.80;cscore=64.89;sscore=0.91;rscore=-3.31;uscore=0.33;tscore=4.54;;P29967;C553_PARDE;Cytochrome_c-553I;cycB</v>
      </c>
    </row>
    <row r="611" spans="1:36" x14ac:dyDescent="0.2">
      <c r="A611" t="s">
        <v>11274</v>
      </c>
      <c r="B611" t="s">
        <v>11275</v>
      </c>
      <c r="C611" t="s">
        <v>4</v>
      </c>
      <c r="D611">
        <v>660644</v>
      </c>
      <c r="E611">
        <v>662452</v>
      </c>
      <c r="F611">
        <v>386.1</v>
      </c>
      <c r="G611" t="s">
        <v>11287</v>
      </c>
      <c r="H611">
        <v>0</v>
      </c>
      <c r="I611" t="s">
        <v>11885</v>
      </c>
      <c r="S611" t="str">
        <f t="shared" si="55"/>
        <v>prodigal_1_6</v>
      </c>
      <c r="T611" t="str">
        <f t="shared" si="56"/>
        <v>prodigal_1_60</v>
      </c>
      <c r="U611" t="str">
        <f t="shared" si="57"/>
        <v>prodigal_1_608</v>
      </c>
      <c r="V611" t="str">
        <f t="shared" si="60"/>
        <v>prodigal_1_608;</v>
      </c>
      <c r="W611" t="str">
        <f t="shared" si="58"/>
        <v>prodigal_1_608;p</v>
      </c>
      <c r="Z611">
        <f>MATCH(S611,Description!$A$2:$A$4489,0)</f>
        <v>4045</v>
      </c>
      <c r="AA611">
        <f>MATCH(T611,Description!$A$2:$A$4489,0)</f>
        <v>4046</v>
      </c>
      <c r="AB611">
        <f>MATCH(U611,Description!$A$2:$A$4489,0)</f>
        <v>4055</v>
      </c>
      <c r="AC611" t="e">
        <f>MATCH(V611,Description!$A$2:$A$4489,0)</f>
        <v>#N/A</v>
      </c>
      <c r="AD611">
        <v>4055</v>
      </c>
      <c r="AE611" t="str" cm="1">
        <f t="array" ref="AE611">INDEX(Description!A$2:A$4489,Merged!$AD611)</f>
        <v>prodigal_1_608</v>
      </c>
      <c r="AF611" t="str" cm="1">
        <f t="array" ref="AF611">INDEX(Description!B$2:B$4489,Merged!$AD611)</f>
        <v>P29968</v>
      </c>
      <c r="AG611" t="str" cm="1">
        <f t="array" ref="AG611">INDEX(Description!C$2:C$4489,Merged!$AD611)</f>
        <v>XOXF_PARDE</v>
      </c>
      <c r="AH611" t="str" cm="1">
        <f t="array" ref="AH611">INDEX(Description!D$2:D$4489,Merged!$AD611)</f>
        <v>Putative_dehydrogenase_XoxF</v>
      </c>
      <c r="AI611" t="str" cm="1">
        <f t="array" ref="AI611">INDEX(Description!E$2:E$4489,Merged!$AD611)</f>
        <v>xoxF</v>
      </c>
      <c r="AJ611" t="str">
        <f t="shared" si="59"/>
        <v>locus_tag=prodigal_1_608;partial=00;start_type=ATG;rbs_motif=GGAGG;rbs_spacer=5-10bp;gc_cont=0.640;conf=99.99;score=385.40;cscore=371.63;sscore=13.77;rscore=10.30;uscore=-0.41;tscore=4.54;;P29968;XOXF_PARDE;Putative_dehydrogenase_XoxF;xoxF</v>
      </c>
    </row>
    <row r="612" spans="1:36" x14ac:dyDescent="0.2">
      <c r="A612" t="s">
        <v>11274</v>
      </c>
      <c r="B612" t="s">
        <v>11275</v>
      </c>
      <c r="C612" t="s">
        <v>4</v>
      </c>
      <c r="D612">
        <v>662786</v>
      </c>
      <c r="E612">
        <v>663775</v>
      </c>
      <c r="F612">
        <v>147.6</v>
      </c>
      <c r="G612" t="s">
        <v>11287</v>
      </c>
      <c r="H612">
        <v>0</v>
      </c>
      <c r="I612" t="s">
        <v>11886</v>
      </c>
      <c r="S612" t="str">
        <f t="shared" si="55"/>
        <v>prodigal_1_6</v>
      </c>
      <c r="T612" t="str">
        <f t="shared" si="56"/>
        <v>prodigal_1_60</v>
      </c>
      <c r="U612" t="str">
        <f t="shared" si="57"/>
        <v>prodigal_1_609</v>
      </c>
      <c r="V612" t="str">
        <f t="shared" si="60"/>
        <v>prodigal_1_609;</v>
      </c>
      <c r="W612" t="str">
        <f t="shared" si="58"/>
        <v>prodigal_1_609;p</v>
      </c>
      <c r="Z612">
        <f>MATCH(S612,Description!$A$2:$A$4489,0)</f>
        <v>4045</v>
      </c>
      <c r="AA612">
        <f>MATCH(T612,Description!$A$2:$A$4489,0)</f>
        <v>4046</v>
      </c>
      <c r="AB612">
        <f>MATCH(U612,Description!$A$2:$A$4489,0)</f>
        <v>4056</v>
      </c>
      <c r="AC612" t="e">
        <f>MATCH(V612,Description!$A$2:$A$4489,0)</f>
        <v>#N/A</v>
      </c>
      <c r="AD612">
        <v>4056</v>
      </c>
      <c r="AE612" t="str" cm="1">
        <f t="array" ref="AE612">INDEX(Description!A$2:A$4489,Merged!$AD612)</f>
        <v>prodigal_1_609</v>
      </c>
      <c r="AF612" t="str" cm="1">
        <f t="array" ref="AF612">INDEX(Description!B$2:B$4489,Merged!$AD612)</f>
        <v>Q52556</v>
      </c>
      <c r="AG612" t="str" cm="1">
        <f t="array" ref="AG612">INDEX(Description!C$2:C$4489,Merged!$AD612)</f>
        <v>LPAKS_PSES9</v>
      </c>
      <c r="AH612" t="str" cm="1">
        <f t="array" ref="AH612">INDEX(Description!D$2:D$4489,Merged!$AD612)</f>
        <v>Linear_primary-alkylsulfatase</v>
      </c>
      <c r="AI612" t="str" cm="1">
        <f t="array" ref="AI612">INDEX(Description!E$2:E$4489,Merged!$AD612)</f>
        <v>sdsA</v>
      </c>
      <c r="AJ612" t="str">
        <f t="shared" si="59"/>
        <v>locus_tag=prodigal_1_609;partial=00;start_type=ATG;rbs_motif=GGAG/GAGG;rbs_spacer=5-10bp;gc_cont=0.702;conf=100.00;score=148.81;cscore=133.45;sscore=15.36;rscore=8.88;uscore=0.69;tscore=4.54;;Q52556;LPAKS_PSES9;Linear_primary-alkylsulfatase;sdsA</v>
      </c>
    </row>
    <row r="613" spans="1:36" x14ac:dyDescent="0.2">
      <c r="A613" t="s">
        <v>11274</v>
      </c>
      <c r="B613" t="s">
        <v>11275</v>
      </c>
      <c r="C613" t="s">
        <v>4</v>
      </c>
      <c r="D613">
        <v>663779</v>
      </c>
      <c r="E613">
        <v>664522</v>
      </c>
      <c r="F613">
        <v>116.4</v>
      </c>
      <c r="G613" t="s">
        <v>11287</v>
      </c>
      <c r="H613">
        <v>0</v>
      </c>
      <c r="I613" t="s">
        <v>11887</v>
      </c>
      <c r="S613" t="str">
        <f t="shared" si="55"/>
        <v>prodigal_1_6</v>
      </c>
      <c r="T613" t="str">
        <f t="shared" si="56"/>
        <v>prodigal_1_61</v>
      </c>
      <c r="U613" t="str">
        <f t="shared" si="57"/>
        <v>prodigal_1_610</v>
      </c>
      <c r="V613" t="str">
        <f t="shared" si="60"/>
        <v>prodigal_1_610;</v>
      </c>
      <c r="W613" t="str">
        <f t="shared" si="58"/>
        <v>prodigal_1_610;p</v>
      </c>
      <c r="Z613">
        <f>MATCH(S613,Description!$A$2:$A$4489,0)</f>
        <v>4045</v>
      </c>
      <c r="AA613">
        <f>MATCH(T613,Description!$A$2:$A$4489,0)</f>
        <v>4057</v>
      </c>
      <c r="AB613">
        <f>MATCH(U613,Description!$A$2:$A$4489,0)</f>
        <v>4058</v>
      </c>
      <c r="AC613" t="e">
        <f>MATCH(V613,Description!$A$2:$A$4489,0)</f>
        <v>#N/A</v>
      </c>
      <c r="AD613">
        <v>4058</v>
      </c>
      <c r="AE613" t="str" cm="1">
        <f t="array" ref="AE613">INDEX(Description!A$2:A$4489,Merged!$AD613)</f>
        <v>prodigal_1_610</v>
      </c>
      <c r="AF613" t="str" cm="1">
        <f t="array" ref="AF613">INDEX(Description!B$2:B$4489,Merged!$AD613)</f>
        <v>Q82MV1</v>
      </c>
      <c r="AG613" t="str" cm="1">
        <f t="array" ref="AG613">INDEX(Description!C$2:C$4489,Merged!$AD613)</f>
        <v>SSUB1_STRAW</v>
      </c>
      <c r="AH613" t="str" cm="1">
        <f t="array" ref="AH613">INDEX(Description!D$2:D$4489,Merged!$AD613)</f>
        <v>Aliphatic_sulfonates_import_ATP-binding_protein_SsuB_1</v>
      </c>
      <c r="AI613" t="str" cm="1">
        <f t="array" ref="AI613">INDEX(Description!E$2:E$4489,Merged!$AD613)</f>
        <v>ssuB1</v>
      </c>
      <c r="AJ613" t="str">
        <f t="shared" si="59"/>
        <v>locus_tag=prodigal_1_610;partial=00;start_type=ATG;rbs_motif=None;rbs_spacer=None;gc_cont=0.723;conf=100.00;score=116.45;cscore=113.21;sscore=3.24;rscore=-3.31;uscore=2.00;tscore=4.54;;Q82MV1;SSUB1_STRAW;Aliphatic_sulfonates_import_ATP-binding_protein_SsuB_1;ssuB1</v>
      </c>
    </row>
    <row r="614" spans="1:36" x14ac:dyDescent="0.2">
      <c r="A614" t="s">
        <v>11274</v>
      </c>
      <c r="B614" t="s">
        <v>11275</v>
      </c>
      <c r="C614" t="s">
        <v>4</v>
      </c>
      <c r="D614">
        <v>664491</v>
      </c>
      <c r="E614">
        <v>665267</v>
      </c>
      <c r="F614">
        <v>148.5</v>
      </c>
      <c r="G614" t="s">
        <v>11287</v>
      </c>
      <c r="H614">
        <v>0</v>
      </c>
      <c r="I614" t="s">
        <v>11888</v>
      </c>
      <c r="S614" t="str">
        <f t="shared" si="55"/>
        <v>prodigal_1_6</v>
      </c>
      <c r="T614" t="str">
        <f t="shared" si="56"/>
        <v>prodigal_1_61</v>
      </c>
      <c r="U614" t="str">
        <f t="shared" si="57"/>
        <v>prodigal_1_611</v>
      </c>
      <c r="V614" t="str">
        <f t="shared" si="60"/>
        <v>prodigal_1_611;</v>
      </c>
      <c r="W614" t="str">
        <f t="shared" si="58"/>
        <v>prodigal_1_611;p</v>
      </c>
      <c r="Z614">
        <f>MATCH(S614,Description!$A$2:$A$4489,0)</f>
        <v>4045</v>
      </c>
      <c r="AA614">
        <f>MATCH(T614,Description!$A$2:$A$4489,0)</f>
        <v>4057</v>
      </c>
      <c r="AB614">
        <f>MATCH(U614,Description!$A$2:$A$4489,0)</f>
        <v>4059</v>
      </c>
      <c r="AC614" t="e">
        <f>MATCH(V614,Description!$A$2:$A$4489,0)</f>
        <v>#N/A</v>
      </c>
      <c r="AD614">
        <v>4059</v>
      </c>
      <c r="AE614" t="str" cm="1">
        <f t="array" ref="AE614">INDEX(Description!A$2:A$4489,Merged!$AD614)</f>
        <v>prodigal_1_611</v>
      </c>
      <c r="AF614" t="str" cm="1">
        <f t="array" ref="AF614">INDEX(Description!B$2:B$4489,Merged!$AD614)</f>
        <v>*</v>
      </c>
      <c r="AG614" cm="1">
        <f t="array" ref="AG614">INDEX(Description!C$2:C$4489,Merged!$AD614)</f>
        <v>0</v>
      </c>
      <c r="AH614" cm="1">
        <f t="array" ref="AH614">INDEX(Description!D$2:D$4489,Merged!$AD614)</f>
        <v>0</v>
      </c>
      <c r="AI614" cm="1">
        <f t="array" ref="AI614">INDEX(Description!E$2:E$4489,Merged!$AD614)</f>
        <v>0</v>
      </c>
      <c r="AJ614" t="str">
        <f t="shared" si="59"/>
        <v>locus_tag=prodigal_1_611;partial=00;start_type=ATG;rbs_motif=None;rbs_spacer=None;gc_cont=0.682;conf=100.00;score=155.13;cscore=149.29;sscore=5.84;rscore=-3.31;uscore=-1.99;tscore=4.54;;*;0;0;0</v>
      </c>
    </row>
    <row r="615" spans="1:36" x14ac:dyDescent="0.2">
      <c r="A615" t="s">
        <v>11274</v>
      </c>
      <c r="B615" t="s">
        <v>11275</v>
      </c>
      <c r="C615" t="s">
        <v>4</v>
      </c>
      <c r="D615">
        <v>665264</v>
      </c>
      <c r="E615">
        <v>666301</v>
      </c>
      <c r="F615">
        <v>166.9</v>
      </c>
      <c r="G615" t="s">
        <v>11287</v>
      </c>
      <c r="H615">
        <v>0</v>
      </c>
      <c r="I615" t="s">
        <v>11889</v>
      </c>
      <c r="S615" t="str">
        <f t="shared" si="55"/>
        <v>prodigal_1_6</v>
      </c>
      <c r="T615" t="str">
        <f t="shared" si="56"/>
        <v>prodigal_1_61</v>
      </c>
      <c r="U615" t="str">
        <f t="shared" si="57"/>
        <v>prodigal_1_612</v>
      </c>
      <c r="V615" t="str">
        <f t="shared" si="60"/>
        <v>prodigal_1_612;</v>
      </c>
      <c r="W615" t="str">
        <f t="shared" si="58"/>
        <v>prodigal_1_612;p</v>
      </c>
      <c r="Z615">
        <f>MATCH(S615,Description!$A$2:$A$4489,0)</f>
        <v>4045</v>
      </c>
      <c r="AA615">
        <f>MATCH(T615,Description!$A$2:$A$4489,0)</f>
        <v>4057</v>
      </c>
      <c r="AB615">
        <f>MATCH(U615,Description!$A$2:$A$4489,0)</f>
        <v>4060</v>
      </c>
      <c r="AC615" t="e">
        <f>MATCH(V615,Description!$A$2:$A$4489,0)</f>
        <v>#N/A</v>
      </c>
      <c r="AD615">
        <v>4060</v>
      </c>
      <c r="AE615" t="str" cm="1">
        <f t="array" ref="AE615">INDEX(Description!A$2:A$4489,Merged!$AD615)</f>
        <v>prodigal_1_612</v>
      </c>
      <c r="AF615" t="str" cm="1">
        <f t="array" ref="AF615">INDEX(Description!B$2:B$4489,Merged!$AD615)</f>
        <v>*</v>
      </c>
      <c r="AG615" cm="1">
        <f t="array" ref="AG615">INDEX(Description!C$2:C$4489,Merged!$AD615)</f>
        <v>0</v>
      </c>
      <c r="AH615" cm="1">
        <f t="array" ref="AH615">INDEX(Description!D$2:D$4489,Merged!$AD615)</f>
        <v>0</v>
      </c>
      <c r="AI615" cm="1">
        <f t="array" ref="AI615">INDEX(Description!E$2:E$4489,Merged!$AD615)</f>
        <v>0</v>
      </c>
      <c r="AJ615" t="str">
        <f t="shared" si="59"/>
        <v>locus_tag=prodigal_1_612;partial=00;start_type=ATG;rbs_motif=GGAGG;rbs_spacer=5-10bp;gc_cont=0.723;conf=100.00;score=166.26;cscore=152.81;sscore=13.45;rscore=10.30;uscore=-0.73;tscore=4.54;;*;0;0;0</v>
      </c>
    </row>
    <row r="616" spans="1:36" x14ac:dyDescent="0.2">
      <c r="A616" t="s">
        <v>11274</v>
      </c>
      <c r="B616" t="s">
        <v>11275</v>
      </c>
      <c r="C616" t="s">
        <v>4</v>
      </c>
      <c r="D616">
        <v>666584</v>
      </c>
      <c r="E616">
        <v>667474</v>
      </c>
      <c r="F616">
        <v>194.6</v>
      </c>
      <c r="G616" t="s">
        <v>11287</v>
      </c>
      <c r="H616">
        <v>0</v>
      </c>
      <c r="I616" t="s">
        <v>11890</v>
      </c>
      <c r="S616" t="str">
        <f t="shared" si="55"/>
        <v>prodigal_1_6</v>
      </c>
      <c r="T616" t="str">
        <f t="shared" si="56"/>
        <v>prodigal_1_61</v>
      </c>
      <c r="U616" t="str">
        <f t="shared" si="57"/>
        <v>prodigal_1_613</v>
      </c>
      <c r="V616" t="str">
        <f t="shared" si="60"/>
        <v>prodigal_1_613;</v>
      </c>
      <c r="W616" t="str">
        <f t="shared" si="58"/>
        <v>prodigal_1_613;p</v>
      </c>
      <c r="Z616">
        <f>MATCH(S616,Description!$A$2:$A$4489,0)</f>
        <v>4045</v>
      </c>
      <c r="AA616">
        <f>MATCH(T616,Description!$A$2:$A$4489,0)</f>
        <v>4057</v>
      </c>
      <c r="AB616">
        <f>MATCH(U616,Description!$A$2:$A$4489,0)</f>
        <v>4061</v>
      </c>
      <c r="AC616" t="e">
        <f>MATCH(V616,Description!$A$2:$A$4489,0)</f>
        <v>#N/A</v>
      </c>
      <c r="AD616">
        <v>4061</v>
      </c>
      <c r="AE616" t="str" cm="1">
        <f t="array" ref="AE616">INDEX(Description!A$2:A$4489,Merged!$AD616)</f>
        <v>prodigal_1_613</v>
      </c>
      <c r="AF616" t="str" cm="1">
        <f t="array" ref="AF616">INDEX(Description!B$2:B$4489,Merged!$AD616)</f>
        <v>*</v>
      </c>
      <c r="AG616" cm="1">
        <f t="array" ref="AG616">INDEX(Description!C$2:C$4489,Merged!$AD616)</f>
        <v>0</v>
      </c>
      <c r="AH616" cm="1">
        <f t="array" ref="AH616">INDEX(Description!D$2:D$4489,Merged!$AD616)</f>
        <v>0</v>
      </c>
      <c r="AI616" cm="1">
        <f t="array" ref="AI616">INDEX(Description!E$2:E$4489,Merged!$AD616)</f>
        <v>0</v>
      </c>
      <c r="AJ616" t="str">
        <f t="shared" si="59"/>
        <v>locus_tag=prodigal_1_613;partial=00;start_type=ATG;rbs_motif=None;rbs_spacer=None;gc_cont=0.648;conf=99.99;score=193.99;cscore=194.61;sscore=-0.62;rscore=-3.31;uscore=-1.20;tscore=4.54;;*;0;0;0</v>
      </c>
    </row>
    <row r="617" spans="1:36" x14ac:dyDescent="0.2">
      <c r="A617" t="s">
        <v>11274</v>
      </c>
      <c r="B617" t="s">
        <v>11275</v>
      </c>
      <c r="C617" t="s">
        <v>4</v>
      </c>
      <c r="D617">
        <v>667861</v>
      </c>
      <c r="E617">
        <v>668754</v>
      </c>
      <c r="F617">
        <v>181.3</v>
      </c>
      <c r="G617" t="s">
        <v>11276</v>
      </c>
      <c r="H617">
        <v>0</v>
      </c>
      <c r="I617" t="s">
        <v>11891</v>
      </c>
      <c r="S617" t="str">
        <f t="shared" si="55"/>
        <v>prodigal_1_6</v>
      </c>
      <c r="T617" t="str">
        <f t="shared" si="56"/>
        <v>prodigal_1_61</v>
      </c>
      <c r="U617" t="str">
        <f t="shared" si="57"/>
        <v>prodigal_1_614</v>
      </c>
      <c r="V617" t="str">
        <f t="shared" si="60"/>
        <v>prodigal_1_614;</v>
      </c>
      <c r="W617" t="str">
        <f t="shared" si="58"/>
        <v>prodigal_1_614;p</v>
      </c>
      <c r="Z617">
        <f>MATCH(S617,Description!$A$2:$A$4489,0)</f>
        <v>4045</v>
      </c>
      <c r="AA617">
        <f>MATCH(T617,Description!$A$2:$A$4489,0)</f>
        <v>4057</v>
      </c>
      <c r="AB617">
        <f>MATCH(U617,Description!$A$2:$A$4489,0)</f>
        <v>4062</v>
      </c>
      <c r="AC617" t="e">
        <f>MATCH(V617,Description!$A$2:$A$4489,0)</f>
        <v>#N/A</v>
      </c>
      <c r="AD617">
        <v>4062</v>
      </c>
      <c r="AE617" t="str" cm="1">
        <f t="array" ref="AE617">INDEX(Description!A$2:A$4489,Merged!$AD617)</f>
        <v>prodigal_1_614</v>
      </c>
      <c r="AF617" t="str" cm="1">
        <f t="array" ref="AF617">INDEX(Description!B$2:B$4489,Merged!$AD617)</f>
        <v>O85012</v>
      </c>
      <c r="AG617" t="str" cm="1">
        <f t="array" ref="AG617">INDEX(Description!C$2:C$4489,Merged!$AD617)</f>
        <v>MTDB_METEA</v>
      </c>
      <c r="AH617" t="str" cm="1">
        <f t="array" ref="AH617">INDEX(Description!D$2:D$4489,Merged!$AD617)</f>
        <v>NAD(P)-dependent_methylenetetrahydromethanopterin_dehydrogenase</v>
      </c>
      <c r="AI617" t="str" cm="1">
        <f t="array" ref="AI617">INDEX(Description!E$2:E$4489,Merged!$AD617)</f>
        <v>mtdB</v>
      </c>
      <c r="AJ617" t="str">
        <f t="shared" si="59"/>
        <v>locus_tag=prodigal_1_614;partial=00;start_type=ATG;rbs_motif=GGAG/GAGG;rbs_spacer=5-10bp;gc_cont=0.691;conf=99.99;score=181.30;cscore=166.43;sscore=14.87;rscore=8.88;uscore=1.45;tscore=4.54;;O85012;MTDB_METEA;NAD(P)-dependent_methylenetetrahydromethanopterin_dehydrogenase;mtdB</v>
      </c>
    </row>
    <row r="618" spans="1:36" x14ac:dyDescent="0.2">
      <c r="A618" t="s">
        <v>11274</v>
      </c>
      <c r="B618" t="s">
        <v>11275</v>
      </c>
      <c r="C618" t="s">
        <v>4</v>
      </c>
      <c r="D618">
        <v>668820</v>
      </c>
      <c r="E618">
        <v>669809</v>
      </c>
      <c r="F618">
        <v>173.9</v>
      </c>
      <c r="G618" t="s">
        <v>11276</v>
      </c>
      <c r="H618">
        <v>0</v>
      </c>
      <c r="I618" t="s">
        <v>11892</v>
      </c>
      <c r="S618" t="str">
        <f t="shared" si="55"/>
        <v>prodigal_1_6</v>
      </c>
      <c r="T618" t="str">
        <f t="shared" si="56"/>
        <v>prodigal_1_61</v>
      </c>
      <c r="U618" t="str">
        <f t="shared" si="57"/>
        <v>prodigal_1_615</v>
      </c>
      <c r="V618" t="str">
        <f t="shared" si="60"/>
        <v>prodigal_1_615;</v>
      </c>
      <c r="W618" t="str">
        <f t="shared" si="58"/>
        <v>prodigal_1_615;p</v>
      </c>
      <c r="Z618">
        <f>MATCH(S618,Description!$A$2:$A$4489,0)</f>
        <v>4045</v>
      </c>
      <c r="AA618">
        <f>MATCH(T618,Description!$A$2:$A$4489,0)</f>
        <v>4057</v>
      </c>
      <c r="AB618">
        <f>MATCH(U618,Description!$A$2:$A$4489,0)</f>
        <v>4063</v>
      </c>
      <c r="AC618" t="e">
        <f>MATCH(V618,Description!$A$2:$A$4489,0)</f>
        <v>#N/A</v>
      </c>
      <c r="AD618">
        <v>4063</v>
      </c>
      <c r="AE618" t="str" cm="1">
        <f t="array" ref="AE618">INDEX(Description!A$2:A$4489,Merged!$AD618)</f>
        <v>prodigal_1_615</v>
      </c>
      <c r="AF618" t="str" cm="1">
        <f t="array" ref="AF618">INDEX(Description!B$2:B$4489,Merged!$AD618)</f>
        <v>Q9RQ01</v>
      </c>
      <c r="AG618" t="str" cm="1">
        <f t="array" ref="AG618">INDEX(Description!C$2:C$4489,Merged!$AD618)</f>
        <v>MCH_XANAU</v>
      </c>
      <c r="AH618" t="str" cm="1">
        <f t="array" ref="AH618">INDEX(Description!D$2:D$4489,Merged!$AD618)</f>
        <v>Methenyltetrahydromethanopterin_cyclohydrolase</v>
      </c>
      <c r="AI618" t="str" cm="1">
        <f t="array" ref="AI618">INDEX(Description!E$2:E$4489,Merged!$AD618)</f>
        <v>mch</v>
      </c>
      <c r="AJ618" t="str">
        <f t="shared" si="59"/>
        <v>locus_tag=prodigal_1_615;partial=00;start_type=ATG;rbs_motif=GGAGG;rbs_spacer=5-10bp;gc_cont=0.719;conf=100.00;score=173.87;cscore=158.59;sscore=15.27;rscore=10.30;uscore=0.43;tscore=4.54;;Q9RQ01;MCH_XANAU;Methenyltetrahydromethanopterin_cyclohydrolase;mch</v>
      </c>
    </row>
    <row r="619" spans="1:36" x14ac:dyDescent="0.2">
      <c r="A619" t="s">
        <v>11274</v>
      </c>
      <c r="B619" t="s">
        <v>11275</v>
      </c>
      <c r="C619" t="s">
        <v>4</v>
      </c>
      <c r="D619">
        <v>669826</v>
      </c>
      <c r="E619">
        <v>670716</v>
      </c>
      <c r="F619">
        <v>157.69999999999999</v>
      </c>
      <c r="G619" t="s">
        <v>11276</v>
      </c>
      <c r="H619">
        <v>0</v>
      </c>
      <c r="I619" t="s">
        <v>11893</v>
      </c>
      <c r="S619" t="str">
        <f t="shared" si="55"/>
        <v>prodigal_1_6</v>
      </c>
      <c r="T619" t="str">
        <f t="shared" si="56"/>
        <v>prodigal_1_61</v>
      </c>
      <c r="U619" t="str">
        <f t="shared" si="57"/>
        <v>prodigal_1_616</v>
      </c>
      <c r="V619" t="str">
        <f t="shared" si="60"/>
        <v>prodigal_1_616;</v>
      </c>
      <c r="W619" t="str">
        <f t="shared" si="58"/>
        <v>prodigal_1_616;p</v>
      </c>
      <c r="Z619">
        <f>MATCH(S619,Description!$A$2:$A$4489,0)</f>
        <v>4045</v>
      </c>
      <c r="AA619">
        <f>MATCH(T619,Description!$A$2:$A$4489,0)</f>
        <v>4057</v>
      </c>
      <c r="AB619">
        <f>MATCH(U619,Description!$A$2:$A$4489,0)</f>
        <v>4064</v>
      </c>
      <c r="AC619" t="e">
        <f>MATCH(V619,Description!$A$2:$A$4489,0)</f>
        <v>#N/A</v>
      </c>
      <c r="AD619">
        <v>4064</v>
      </c>
      <c r="AE619" t="str" cm="1">
        <f t="array" ref="AE619">INDEX(Description!A$2:A$4489,Merged!$AD619)</f>
        <v>prodigal_1_616</v>
      </c>
      <c r="AF619" t="str" cm="1">
        <f t="array" ref="AF619">INDEX(Description!B$2:B$4489,Merged!$AD619)</f>
        <v>*</v>
      </c>
      <c r="AG619" cm="1">
        <f t="array" ref="AG619">INDEX(Description!C$2:C$4489,Merged!$AD619)</f>
        <v>0</v>
      </c>
      <c r="AH619" cm="1">
        <f t="array" ref="AH619">INDEX(Description!D$2:D$4489,Merged!$AD619)</f>
        <v>0</v>
      </c>
      <c r="AI619" cm="1">
        <f t="array" ref="AI619">INDEX(Description!E$2:E$4489,Merged!$AD619)</f>
        <v>0</v>
      </c>
      <c r="AJ619" t="str">
        <f t="shared" si="59"/>
        <v>locus_tag=prodigal_1_616;partial=00;start_type=ATG;rbs_motif=GGA/GAG/AGG;rbs_spacer=5-10bp;gc_cont=0.723;conf=100.00;score=158.84;cscore=151.05;sscore=7.79;rscore=0.72;uscore=1.43;tscore=4.54;;*;0;0;0</v>
      </c>
    </row>
    <row r="620" spans="1:36" x14ac:dyDescent="0.2">
      <c r="A620" t="s">
        <v>11274</v>
      </c>
      <c r="B620" t="s">
        <v>11275</v>
      </c>
      <c r="C620" t="s">
        <v>4</v>
      </c>
      <c r="D620">
        <v>670820</v>
      </c>
      <c r="E620">
        <v>671797</v>
      </c>
      <c r="F620">
        <v>176.1</v>
      </c>
      <c r="G620" t="s">
        <v>11276</v>
      </c>
      <c r="H620">
        <v>0</v>
      </c>
      <c r="I620" t="s">
        <v>11894</v>
      </c>
      <c r="S620" t="str">
        <f t="shared" si="55"/>
        <v>prodigal_1_6</v>
      </c>
      <c r="T620" t="str">
        <f t="shared" si="56"/>
        <v>prodigal_1_61</v>
      </c>
      <c r="U620" t="str">
        <f t="shared" si="57"/>
        <v>prodigal_1_617</v>
      </c>
      <c r="V620" t="str">
        <f t="shared" si="60"/>
        <v>prodigal_1_617;</v>
      </c>
      <c r="W620" t="str">
        <f t="shared" si="58"/>
        <v>prodigal_1_617;p</v>
      </c>
      <c r="Z620">
        <f>MATCH(S620,Description!$A$2:$A$4489,0)</f>
        <v>4045</v>
      </c>
      <c r="AA620">
        <f>MATCH(T620,Description!$A$2:$A$4489,0)</f>
        <v>4057</v>
      </c>
      <c r="AB620">
        <f>MATCH(U620,Description!$A$2:$A$4489,0)</f>
        <v>4065</v>
      </c>
      <c r="AC620" t="e">
        <f>MATCH(V620,Description!$A$2:$A$4489,0)</f>
        <v>#N/A</v>
      </c>
      <c r="AD620">
        <v>4065</v>
      </c>
      <c r="AE620" t="str" cm="1">
        <f t="array" ref="AE620">INDEX(Description!A$2:A$4489,Merged!$AD620)</f>
        <v>prodigal_1_617</v>
      </c>
      <c r="AF620" t="str" cm="1">
        <f t="array" ref="AF620">INDEX(Description!B$2:B$4489,Merged!$AD620)</f>
        <v>*</v>
      </c>
      <c r="AG620" cm="1">
        <f t="array" ref="AG620">INDEX(Description!C$2:C$4489,Merged!$AD620)</f>
        <v>0</v>
      </c>
      <c r="AH620" cm="1">
        <f t="array" ref="AH620">INDEX(Description!D$2:D$4489,Merged!$AD620)</f>
        <v>0</v>
      </c>
      <c r="AI620" cm="1">
        <f t="array" ref="AI620">INDEX(Description!E$2:E$4489,Merged!$AD620)</f>
        <v>0</v>
      </c>
      <c r="AJ620" t="str">
        <f t="shared" si="59"/>
        <v>locus_tag=prodigal_1_617;partial=00;start_type=ATG;rbs_motif=GGAG/GAGG;rbs_spacer=5-10bp;gc_cont=0.716;conf=100.00;score=176.14;cscore=160.33;sscore=15.82;rscore=8.88;uscore=2.39;tscore=4.54;;*;0;0;0</v>
      </c>
    </row>
    <row r="621" spans="1:36" x14ac:dyDescent="0.2">
      <c r="A621" t="s">
        <v>11274</v>
      </c>
      <c r="B621" t="s">
        <v>11275</v>
      </c>
      <c r="C621" t="s">
        <v>4</v>
      </c>
      <c r="D621">
        <v>671794</v>
      </c>
      <c r="E621">
        <v>672834</v>
      </c>
      <c r="F621">
        <v>139.5</v>
      </c>
      <c r="G621" t="s">
        <v>11276</v>
      </c>
      <c r="H621">
        <v>0</v>
      </c>
      <c r="I621" t="s">
        <v>11895</v>
      </c>
      <c r="S621" t="str">
        <f t="shared" si="55"/>
        <v>prodigal_1_6</v>
      </c>
      <c r="T621" t="str">
        <f t="shared" si="56"/>
        <v>prodigal_1_61</v>
      </c>
      <c r="U621" t="str">
        <f t="shared" si="57"/>
        <v>prodigal_1_618</v>
      </c>
      <c r="V621" t="str">
        <f t="shared" si="60"/>
        <v>prodigal_1_618;</v>
      </c>
      <c r="W621" t="str">
        <f t="shared" si="58"/>
        <v>prodigal_1_618;p</v>
      </c>
      <c r="Z621">
        <f>MATCH(S621,Description!$A$2:$A$4489,0)</f>
        <v>4045</v>
      </c>
      <c r="AA621">
        <f>MATCH(T621,Description!$A$2:$A$4489,0)</f>
        <v>4057</v>
      </c>
      <c r="AB621">
        <f>MATCH(U621,Description!$A$2:$A$4489,0)</f>
        <v>4066</v>
      </c>
      <c r="AC621" t="e">
        <f>MATCH(V621,Description!$A$2:$A$4489,0)</f>
        <v>#N/A</v>
      </c>
      <c r="AD621">
        <v>4066</v>
      </c>
      <c r="AE621" t="str" cm="1">
        <f t="array" ref="AE621">INDEX(Description!A$2:A$4489,Merged!$AD621)</f>
        <v>prodigal_1_618</v>
      </c>
      <c r="AF621" t="str" cm="1">
        <f t="array" ref="AF621">INDEX(Description!B$2:B$4489,Merged!$AD621)</f>
        <v>Q58250</v>
      </c>
      <c r="AG621" t="str" cm="1">
        <f t="array" ref="AG621">INDEX(Description!C$2:C$4489,Merged!$AD621)</f>
        <v>MFNF_METJA</v>
      </c>
      <c r="AH621" t="str" cm="1">
        <f t="array" ref="AH621">INDEX(Description!D$2:D$4489,Merged!$AD621)</f>
        <v>(4-{4-[2-(gamma-L-glutamylamino)ethyl]phenoxymethyl}furan-2-yl)methanamine_synthase</v>
      </c>
      <c r="AI621" t="str" cm="1">
        <f t="array" ref="AI621">INDEX(Description!E$2:E$4489,Merged!$AD621)</f>
        <v>mfnF</v>
      </c>
      <c r="AJ621" t="str">
        <f t="shared" si="59"/>
        <v>locus_tag=prodigal_1_618;partial=00;start_type=ATG;rbs_motif=GGxGG;rbs_spacer=3-4bp;gc_cont=0.738;conf=100.00;score=140.76;cscore=131.69;sscore=9.07;rscore=2.04;uscore=1.20;tscore=4.54;;Q58250;MFNF_METJA;(4-{4-[2-(gamma-L-glutamylamino)ethyl]phenoxymethyl}furan-2-yl)methanamine_synthase;mfnF</v>
      </c>
    </row>
    <row r="622" spans="1:36" x14ac:dyDescent="0.2">
      <c r="A622" t="s">
        <v>11274</v>
      </c>
      <c r="B622" t="s">
        <v>11275</v>
      </c>
      <c r="C622" t="s">
        <v>4</v>
      </c>
      <c r="D622">
        <v>672901</v>
      </c>
      <c r="E622">
        <v>673296</v>
      </c>
      <c r="F622">
        <v>99.4</v>
      </c>
      <c r="G622" t="s">
        <v>11287</v>
      </c>
      <c r="H622">
        <v>0</v>
      </c>
      <c r="I622" t="s">
        <v>11896</v>
      </c>
      <c r="S622" t="str">
        <f t="shared" si="55"/>
        <v>prodigal_1_6</v>
      </c>
      <c r="T622" t="str">
        <f t="shared" si="56"/>
        <v>prodigal_1_61</v>
      </c>
      <c r="U622" t="str">
        <f t="shared" si="57"/>
        <v>prodigal_1_619</v>
      </c>
      <c r="V622" t="str">
        <f t="shared" si="60"/>
        <v>prodigal_1_619;</v>
      </c>
      <c r="W622" t="str">
        <f t="shared" si="58"/>
        <v>prodigal_1_619;p</v>
      </c>
      <c r="Z622">
        <f>MATCH(S622,Description!$A$2:$A$4489,0)</f>
        <v>4045</v>
      </c>
      <c r="AA622">
        <f>MATCH(T622,Description!$A$2:$A$4489,0)</f>
        <v>4057</v>
      </c>
      <c r="AB622">
        <f>MATCH(U622,Description!$A$2:$A$4489,0)</f>
        <v>4067</v>
      </c>
      <c r="AC622" t="e">
        <f>MATCH(V622,Description!$A$2:$A$4489,0)</f>
        <v>#N/A</v>
      </c>
      <c r="AD622">
        <v>4067</v>
      </c>
      <c r="AE622" t="str" cm="1">
        <f t="array" ref="AE622">INDEX(Description!A$2:A$4489,Merged!$AD622)</f>
        <v>prodigal_1_619</v>
      </c>
      <c r="AF622" t="str" cm="1">
        <f t="array" ref="AF622">INDEX(Description!B$2:B$4489,Merged!$AD622)</f>
        <v>P00083</v>
      </c>
      <c r="AG622" t="str" cm="1">
        <f t="array" ref="AG622">INDEX(Description!C$2:C$4489,Merged!$AD622)</f>
        <v>CYC2_BLAVI</v>
      </c>
      <c r="AH622" t="str" cm="1">
        <f t="array" ref="AH622">INDEX(Description!D$2:D$4489,Merged!$AD622)</f>
        <v>Cytochrome_c2</v>
      </c>
      <c r="AI622" t="str" cm="1">
        <f t="array" ref="AI622">INDEX(Description!E$2:E$4489,Merged!$AD622)</f>
        <v>cycA</v>
      </c>
      <c r="AJ622" t="str">
        <f t="shared" si="59"/>
        <v>locus_tag=prodigal_1_619;partial=00;start_type=ATG;rbs_motif=AGGAG;rbs_spacer=5-10bp;gc_cont=0.629;conf=100.00;score=99.40;cscore=80.40;sscore=19.00;rscore=15.89;uscore=-1.44;tscore=4.54;;P00083;CYC2_BLAVI;Cytochrome_c2;cycA</v>
      </c>
    </row>
    <row r="623" spans="1:36" x14ac:dyDescent="0.2">
      <c r="A623" t="s">
        <v>11274</v>
      </c>
      <c r="B623" t="s">
        <v>11275</v>
      </c>
      <c r="C623" t="s">
        <v>4</v>
      </c>
      <c r="D623">
        <v>673423</v>
      </c>
      <c r="E623">
        <v>674229</v>
      </c>
      <c r="F623">
        <v>141.5</v>
      </c>
      <c r="G623" t="s">
        <v>11287</v>
      </c>
      <c r="H623">
        <v>0</v>
      </c>
      <c r="I623" t="s">
        <v>11897</v>
      </c>
      <c r="S623" t="str">
        <f t="shared" si="55"/>
        <v>prodigal_1_6</v>
      </c>
      <c r="T623" t="str">
        <f t="shared" si="56"/>
        <v>prodigal_1_62</v>
      </c>
      <c r="U623" t="str">
        <f t="shared" si="57"/>
        <v>prodigal_1_620</v>
      </c>
      <c r="V623" t="str">
        <f t="shared" si="60"/>
        <v>prodigal_1_620;</v>
      </c>
      <c r="W623" t="str">
        <f t="shared" si="58"/>
        <v>prodigal_1_620;p</v>
      </c>
      <c r="Z623">
        <f>MATCH(S623,Description!$A$2:$A$4489,0)</f>
        <v>4045</v>
      </c>
      <c r="AA623">
        <f>MATCH(T623,Description!$A$2:$A$4489,0)</f>
        <v>4068</v>
      </c>
      <c r="AB623">
        <f>MATCH(U623,Description!$A$2:$A$4489,0)</f>
        <v>4069</v>
      </c>
      <c r="AC623" t="e">
        <f>MATCH(V623,Description!$A$2:$A$4489,0)</f>
        <v>#N/A</v>
      </c>
      <c r="AD623">
        <v>4069</v>
      </c>
      <c r="AE623" t="str" cm="1">
        <f t="array" ref="AE623">INDEX(Description!A$2:A$4489,Merged!$AD623)</f>
        <v>prodigal_1_620</v>
      </c>
      <c r="AF623" t="str" cm="1">
        <f t="array" ref="AF623">INDEX(Description!B$2:B$4489,Merged!$AD623)</f>
        <v>*</v>
      </c>
      <c r="AG623" cm="1">
        <f t="array" ref="AG623">INDEX(Description!C$2:C$4489,Merged!$AD623)</f>
        <v>0</v>
      </c>
      <c r="AH623" cm="1">
        <f t="array" ref="AH623">INDEX(Description!D$2:D$4489,Merged!$AD623)</f>
        <v>0</v>
      </c>
      <c r="AI623" cm="1">
        <f t="array" ref="AI623">INDEX(Description!E$2:E$4489,Merged!$AD623)</f>
        <v>0</v>
      </c>
      <c r="AJ623" t="str">
        <f t="shared" si="59"/>
        <v>locus_tag=prodigal_1_620;partial=00;start_type=ATG;rbs_motif=GGAG/GAGG;rbs_spacer=5-10bp;gc_cont=0.756;conf=100.00;score=142.82;cscore=125.86;sscore=16.96;rscore=8.88;uscore=2.24;tscore=4.54;;*;0;0;0</v>
      </c>
    </row>
    <row r="624" spans="1:36" x14ac:dyDescent="0.2">
      <c r="A624" t="s">
        <v>11274</v>
      </c>
      <c r="B624" t="s">
        <v>11275</v>
      </c>
      <c r="C624" t="s">
        <v>4</v>
      </c>
      <c r="D624">
        <v>674226</v>
      </c>
      <c r="E624">
        <v>675164</v>
      </c>
      <c r="F624">
        <v>185.9</v>
      </c>
      <c r="G624" t="s">
        <v>11287</v>
      </c>
      <c r="H624">
        <v>0</v>
      </c>
      <c r="I624" t="s">
        <v>11898</v>
      </c>
      <c r="S624" t="str">
        <f t="shared" si="55"/>
        <v>prodigal_1_6</v>
      </c>
      <c r="T624" t="str">
        <f t="shared" si="56"/>
        <v>prodigal_1_62</v>
      </c>
      <c r="U624" t="str">
        <f t="shared" si="57"/>
        <v>prodigal_1_621</v>
      </c>
      <c r="V624" t="str">
        <f t="shared" si="60"/>
        <v>prodigal_1_621;</v>
      </c>
      <c r="W624" t="str">
        <f t="shared" si="58"/>
        <v>prodigal_1_621;p</v>
      </c>
      <c r="Z624">
        <f>MATCH(S624,Description!$A$2:$A$4489,0)</f>
        <v>4045</v>
      </c>
      <c r="AA624">
        <f>MATCH(T624,Description!$A$2:$A$4489,0)</f>
        <v>4068</v>
      </c>
      <c r="AB624">
        <f>MATCH(U624,Description!$A$2:$A$4489,0)</f>
        <v>4070</v>
      </c>
      <c r="AC624" t="e">
        <f>MATCH(V624,Description!$A$2:$A$4489,0)</f>
        <v>#N/A</v>
      </c>
      <c r="AD624">
        <v>4070</v>
      </c>
      <c r="AE624" t="str" cm="1">
        <f t="array" ref="AE624">INDEX(Description!A$2:A$4489,Merged!$AD624)</f>
        <v>prodigal_1_621</v>
      </c>
      <c r="AF624" t="str" cm="1">
        <f t="array" ref="AF624">INDEX(Description!B$2:B$4489,Merged!$AD624)</f>
        <v>Q9ADT1</v>
      </c>
      <c r="AG624" t="str" cm="1">
        <f t="array" ref="AG624">INDEX(Description!C$2:C$4489,Merged!$AD624)</f>
        <v>FTR_METCA</v>
      </c>
      <c r="AH624" t="str" cm="1">
        <f t="array" ref="AH624">INDEX(Description!D$2:D$4489,Merged!$AD624)</f>
        <v>Formylmethanofuran--tetrahydromethanopterin_formyltransferase</v>
      </c>
      <c r="AI624" t="str" cm="1">
        <f t="array" ref="AI624">INDEX(Description!E$2:E$4489,Merged!$AD624)</f>
        <v>ffsA</v>
      </c>
      <c r="AJ624" t="str">
        <f t="shared" si="59"/>
        <v>locus_tag=prodigal_1_621;partial=00;start_type=ATG;rbs_motif=GGAG/GAGG;rbs_spacer=5-10bp;gc_cont=0.714;conf=99.99;score=187.16;cscore=171.75;sscore=15.41;rscore=8.88;uscore=0.69;tscore=4.54;;Q9ADT1;FTR_METCA;Formylmethanofuran--tetrahydromethanopterin_formyltransferase;ffsA</v>
      </c>
    </row>
    <row r="625" spans="1:36" x14ac:dyDescent="0.2">
      <c r="A625" t="s">
        <v>11274</v>
      </c>
      <c r="B625" t="s">
        <v>11275</v>
      </c>
      <c r="C625" t="s">
        <v>4</v>
      </c>
      <c r="D625">
        <v>675161</v>
      </c>
      <c r="E625">
        <v>676810</v>
      </c>
      <c r="F625">
        <v>344.4</v>
      </c>
      <c r="G625" t="s">
        <v>11287</v>
      </c>
      <c r="H625">
        <v>0</v>
      </c>
      <c r="I625" t="s">
        <v>11899</v>
      </c>
      <c r="S625" t="str">
        <f t="shared" si="55"/>
        <v>prodigal_1_6</v>
      </c>
      <c r="T625" t="str">
        <f t="shared" si="56"/>
        <v>prodigal_1_62</v>
      </c>
      <c r="U625" t="str">
        <f t="shared" si="57"/>
        <v>prodigal_1_622</v>
      </c>
      <c r="V625" t="str">
        <f t="shared" si="60"/>
        <v>prodigal_1_622;</v>
      </c>
      <c r="W625" t="str">
        <f t="shared" si="58"/>
        <v>prodigal_1_622;p</v>
      </c>
      <c r="Z625">
        <f>MATCH(S625,Description!$A$2:$A$4489,0)</f>
        <v>4045</v>
      </c>
      <c r="AA625">
        <f>MATCH(T625,Description!$A$2:$A$4489,0)</f>
        <v>4068</v>
      </c>
      <c r="AB625">
        <f>MATCH(U625,Description!$A$2:$A$4489,0)</f>
        <v>4071</v>
      </c>
      <c r="AC625" t="e">
        <f>MATCH(V625,Description!$A$2:$A$4489,0)</f>
        <v>#N/A</v>
      </c>
      <c r="AD625">
        <v>4071</v>
      </c>
      <c r="AE625" t="str" cm="1">
        <f t="array" ref="AE625">INDEX(Description!A$2:A$4489,Merged!$AD625)</f>
        <v>prodigal_1_622</v>
      </c>
      <c r="AF625" t="str" cm="1">
        <f t="array" ref="AF625">INDEX(Description!B$2:B$4489,Merged!$AD625)</f>
        <v>C5B137</v>
      </c>
      <c r="AG625" t="str" cm="1">
        <f t="array" ref="AG625">INDEX(Description!C$2:C$4489,Merged!$AD625)</f>
        <v>FHCA_METEA</v>
      </c>
      <c r="AH625" t="str" cm="1">
        <f t="array" ref="AH625">INDEX(Description!D$2:D$4489,Merged!$AD625)</f>
        <v>Formyltransferase/hydrolase_complex_Fhc_subunit_A</v>
      </c>
      <c r="AI625" t="str" cm="1">
        <f t="array" ref="AI625">INDEX(Description!E$2:E$4489,Merged!$AD625)</f>
        <v>fhcA</v>
      </c>
      <c r="AJ625" t="str">
        <f t="shared" si="59"/>
        <v>locus_tag=prodigal_1_622;partial=00;start_type=ATG;rbs_motif=GGAGG;rbs_spacer=5-10bp;gc_cont=0.671;conf=99.99;score=345.99;cscore=329.86;sscore=16.13;rscore=10.30;uscore=-0.29;tscore=4.54;;C5B137;FHCA_METEA;Formyltransferase/hydrolase_complex_Fhc_subunit_A;fhcA</v>
      </c>
    </row>
    <row r="626" spans="1:36" x14ac:dyDescent="0.2">
      <c r="A626" t="s">
        <v>11274</v>
      </c>
      <c r="B626" t="s">
        <v>11275</v>
      </c>
      <c r="C626" t="s">
        <v>4</v>
      </c>
      <c r="D626">
        <v>676807</v>
      </c>
      <c r="E626">
        <v>678132</v>
      </c>
      <c r="F626">
        <v>174.3</v>
      </c>
      <c r="G626" t="s">
        <v>11287</v>
      </c>
      <c r="H626">
        <v>0</v>
      </c>
      <c r="I626" t="s">
        <v>11900</v>
      </c>
      <c r="S626" t="str">
        <f t="shared" si="55"/>
        <v>prodigal_1_6</v>
      </c>
      <c r="T626" t="str">
        <f t="shared" si="56"/>
        <v>prodigal_1_62</v>
      </c>
      <c r="U626" t="str">
        <f t="shared" si="57"/>
        <v>prodigal_1_623</v>
      </c>
      <c r="V626" t="str">
        <f t="shared" si="60"/>
        <v>prodigal_1_623;</v>
      </c>
      <c r="W626" t="str">
        <f t="shared" si="58"/>
        <v>prodigal_1_623;p</v>
      </c>
      <c r="Z626">
        <f>MATCH(S626,Description!$A$2:$A$4489,0)</f>
        <v>4045</v>
      </c>
      <c r="AA626">
        <f>MATCH(T626,Description!$A$2:$A$4489,0)</f>
        <v>4068</v>
      </c>
      <c r="AB626">
        <f>MATCH(U626,Description!$A$2:$A$4489,0)</f>
        <v>4072</v>
      </c>
      <c r="AC626" t="e">
        <f>MATCH(V626,Description!$A$2:$A$4489,0)</f>
        <v>#N/A</v>
      </c>
      <c r="AD626">
        <v>4072</v>
      </c>
      <c r="AE626" t="str" cm="1">
        <f t="array" ref="AE626">INDEX(Description!A$2:A$4489,Merged!$AD626)</f>
        <v>prodigal_1_623</v>
      </c>
      <c r="AF626" t="str" cm="1">
        <f t="array" ref="AF626">INDEX(Description!B$2:B$4489,Merged!$AD626)</f>
        <v>*</v>
      </c>
      <c r="AG626" cm="1">
        <f t="array" ref="AG626">INDEX(Description!C$2:C$4489,Merged!$AD626)</f>
        <v>0</v>
      </c>
      <c r="AH626" cm="1">
        <f t="array" ref="AH626">INDEX(Description!D$2:D$4489,Merged!$AD626)</f>
        <v>0</v>
      </c>
      <c r="AI626" cm="1">
        <f t="array" ref="AI626">INDEX(Description!E$2:E$4489,Merged!$AD626)</f>
        <v>0</v>
      </c>
      <c r="AJ626" t="str">
        <f t="shared" si="59"/>
        <v>locus_tag=prodigal_1_623;partial=00;start_type=ATG;rbs_motif=GGA/GAG/AGG;rbs_spacer=11-12bp;gc_cont=0.723;conf=100.00;score=173.68;cscore=171.27;sscore=2.40;rscore=-1.51;uscore=0.03;tscore=4.54;;*;0;0;0</v>
      </c>
    </row>
    <row r="627" spans="1:36" x14ac:dyDescent="0.2">
      <c r="A627" t="s">
        <v>11274</v>
      </c>
      <c r="B627" t="s">
        <v>11275</v>
      </c>
      <c r="C627" t="s">
        <v>4</v>
      </c>
      <c r="D627">
        <v>678440</v>
      </c>
      <c r="E627">
        <v>678799</v>
      </c>
      <c r="F627">
        <v>65</v>
      </c>
      <c r="G627" t="s">
        <v>11287</v>
      </c>
      <c r="H627">
        <v>0</v>
      </c>
      <c r="I627" t="s">
        <v>11901</v>
      </c>
      <c r="S627" t="str">
        <f t="shared" si="55"/>
        <v>prodigal_1_6</v>
      </c>
      <c r="T627" t="str">
        <f t="shared" si="56"/>
        <v>prodigal_1_62</v>
      </c>
      <c r="U627" t="str">
        <f t="shared" si="57"/>
        <v>prodigal_1_624</v>
      </c>
      <c r="V627" t="str">
        <f t="shared" si="60"/>
        <v>prodigal_1_624;</v>
      </c>
      <c r="W627" t="str">
        <f t="shared" si="58"/>
        <v>prodigal_1_624;p</v>
      </c>
      <c r="Z627">
        <f>MATCH(S627,Description!$A$2:$A$4489,0)</f>
        <v>4045</v>
      </c>
      <c r="AA627">
        <f>MATCH(T627,Description!$A$2:$A$4489,0)</f>
        <v>4068</v>
      </c>
      <c r="AB627">
        <f>MATCH(U627,Description!$A$2:$A$4489,0)</f>
        <v>4073</v>
      </c>
      <c r="AC627" t="e">
        <f>MATCH(V627,Description!$A$2:$A$4489,0)</f>
        <v>#N/A</v>
      </c>
      <c r="AD627">
        <v>4073</v>
      </c>
      <c r="AE627" t="str" cm="1">
        <f t="array" ref="AE627">INDEX(Description!A$2:A$4489,Merged!$AD627)</f>
        <v>prodigal_1_624</v>
      </c>
      <c r="AF627" t="str" cm="1">
        <f t="array" ref="AF627">INDEX(Description!B$2:B$4489,Merged!$AD627)</f>
        <v>*</v>
      </c>
      <c r="AG627" cm="1">
        <f t="array" ref="AG627">INDEX(Description!C$2:C$4489,Merged!$AD627)</f>
        <v>0</v>
      </c>
      <c r="AH627" cm="1">
        <f t="array" ref="AH627">INDEX(Description!D$2:D$4489,Merged!$AD627)</f>
        <v>0</v>
      </c>
      <c r="AI627" cm="1">
        <f t="array" ref="AI627">INDEX(Description!E$2:E$4489,Merged!$AD627)</f>
        <v>0</v>
      </c>
      <c r="AJ627" t="str">
        <f t="shared" si="59"/>
        <v>locus_tag=prodigal_1_624;partial=00;start_type=ATG;rbs_motif=AGGAG;rbs_spacer=5-10bp;gc_cont=0.667;conf=100.00;score=65.04;cscore=46.26;sscore=18.78;rscore=15.89;uscore=-1.66;tscore=4.54;;*;0;0;0</v>
      </c>
    </row>
    <row r="628" spans="1:36" x14ac:dyDescent="0.2">
      <c r="A628" t="s">
        <v>11274</v>
      </c>
      <c r="B628" t="s">
        <v>11275</v>
      </c>
      <c r="C628" t="s">
        <v>4</v>
      </c>
      <c r="D628">
        <v>678780</v>
      </c>
      <c r="E628">
        <v>679505</v>
      </c>
      <c r="F628">
        <v>147.19999999999999</v>
      </c>
      <c r="G628" t="s">
        <v>11287</v>
      </c>
      <c r="H628">
        <v>0</v>
      </c>
      <c r="I628" t="s">
        <v>11902</v>
      </c>
      <c r="S628" t="str">
        <f t="shared" si="55"/>
        <v>prodigal_1_6</v>
      </c>
      <c r="T628" t="str">
        <f t="shared" si="56"/>
        <v>prodigal_1_62</v>
      </c>
      <c r="U628" t="str">
        <f t="shared" si="57"/>
        <v>prodigal_1_625</v>
      </c>
      <c r="V628" t="str">
        <f t="shared" si="60"/>
        <v>prodigal_1_625;</v>
      </c>
      <c r="W628" t="str">
        <f t="shared" si="58"/>
        <v>prodigal_1_625;p</v>
      </c>
      <c r="Z628">
        <f>MATCH(S628,Description!$A$2:$A$4489,0)</f>
        <v>4045</v>
      </c>
      <c r="AA628">
        <f>MATCH(T628,Description!$A$2:$A$4489,0)</f>
        <v>4068</v>
      </c>
      <c r="AB628">
        <f>MATCH(U628,Description!$A$2:$A$4489,0)</f>
        <v>4074</v>
      </c>
      <c r="AC628" t="e">
        <f>MATCH(V628,Description!$A$2:$A$4489,0)</f>
        <v>#N/A</v>
      </c>
      <c r="AD628">
        <v>4074</v>
      </c>
      <c r="AE628" t="str" cm="1">
        <f t="array" ref="AE628">INDEX(Description!A$2:A$4489,Merged!$AD628)</f>
        <v>prodigal_1_625</v>
      </c>
      <c r="AF628" t="str" cm="1">
        <f t="array" ref="AF628">INDEX(Description!B$2:B$4489,Merged!$AD628)</f>
        <v>*</v>
      </c>
      <c r="AG628" cm="1">
        <f t="array" ref="AG628">INDEX(Description!C$2:C$4489,Merged!$AD628)</f>
        <v>0</v>
      </c>
      <c r="AH628" cm="1">
        <f t="array" ref="AH628">INDEX(Description!D$2:D$4489,Merged!$AD628)</f>
        <v>0</v>
      </c>
      <c r="AI628" cm="1">
        <f t="array" ref="AI628">INDEX(Description!E$2:E$4489,Merged!$AD628)</f>
        <v>0</v>
      </c>
      <c r="AJ628" t="str">
        <f t="shared" si="59"/>
        <v>locus_tag=prodigal_1_625;partial=00;start_type=ATG;rbs_motif=AGGAG;rbs_spacer=5-10bp;gc_cont=0.683;conf=100.00;score=148.47;cscore=126.02;sscore=22.45;rscore=15.89;uscore=0.72;tscore=4.54;;*;0;0;0</v>
      </c>
    </row>
    <row r="629" spans="1:36" x14ac:dyDescent="0.2">
      <c r="A629" t="s">
        <v>11274</v>
      </c>
      <c r="B629" t="s">
        <v>11275</v>
      </c>
      <c r="C629" t="s">
        <v>4</v>
      </c>
      <c r="D629">
        <v>679502</v>
      </c>
      <c r="E629">
        <v>680674</v>
      </c>
      <c r="F629">
        <v>178.1</v>
      </c>
      <c r="G629" t="s">
        <v>11287</v>
      </c>
      <c r="H629">
        <v>0</v>
      </c>
      <c r="I629" t="s">
        <v>11903</v>
      </c>
      <c r="S629" t="str">
        <f t="shared" si="55"/>
        <v>prodigal_1_6</v>
      </c>
      <c r="T629" t="str">
        <f t="shared" si="56"/>
        <v>prodigal_1_62</v>
      </c>
      <c r="U629" t="str">
        <f t="shared" si="57"/>
        <v>prodigal_1_626</v>
      </c>
      <c r="V629" t="str">
        <f t="shared" si="60"/>
        <v>prodigal_1_626;</v>
      </c>
      <c r="W629" t="str">
        <f t="shared" si="58"/>
        <v>prodigal_1_626;p</v>
      </c>
      <c r="Z629">
        <f>MATCH(S629,Description!$A$2:$A$4489,0)</f>
        <v>4045</v>
      </c>
      <c r="AA629">
        <f>MATCH(T629,Description!$A$2:$A$4489,0)</f>
        <v>4068</v>
      </c>
      <c r="AB629">
        <f>MATCH(U629,Description!$A$2:$A$4489,0)</f>
        <v>4075</v>
      </c>
      <c r="AC629" t="e">
        <f>MATCH(V629,Description!$A$2:$A$4489,0)</f>
        <v>#N/A</v>
      </c>
      <c r="AD629">
        <v>4075</v>
      </c>
      <c r="AE629" t="str" cm="1">
        <f t="array" ref="AE629">INDEX(Description!A$2:A$4489,Merged!$AD629)</f>
        <v>prodigal_1_626</v>
      </c>
      <c r="AF629" t="str" cm="1">
        <f t="array" ref="AF629">INDEX(Description!B$2:B$4489,Merged!$AD629)</f>
        <v>B1LUE7</v>
      </c>
      <c r="AG629" t="str" cm="1">
        <f t="array" ref="AG629">INDEX(Description!C$2:C$4489,Merged!$AD629)</f>
        <v>PQQE_METRJ</v>
      </c>
      <c r="AH629" t="str" cm="1">
        <f t="array" ref="AH629">INDEX(Description!D$2:D$4489,Merged!$AD629)</f>
        <v>PqqA_peptide_cyclase</v>
      </c>
      <c r="AI629" t="str" cm="1">
        <f t="array" ref="AI629">INDEX(Description!E$2:E$4489,Merged!$AD629)</f>
        <v>pqqE</v>
      </c>
      <c r="AJ629" t="str">
        <f t="shared" si="59"/>
        <v>locus_tag=prodigal_1_626;partial=00;start_type=ATG;rbs_motif=None;rbs_spacer=None;gc_cont=0.694;conf=99.99;score=182.70;cscore=176.56;sscore=6.13;rscore=-3.31;uscore=0.30;tscore=4.54;;B1LUE7;PQQE_METRJ;PqqA_peptide_cyclase;pqqE</v>
      </c>
    </row>
    <row r="630" spans="1:36" x14ac:dyDescent="0.2">
      <c r="A630" t="s">
        <v>11274</v>
      </c>
      <c r="B630" t="s">
        <v>11275</v>
      </c>
      <c r="C630" t="s">
        <v>4</v>
      </c>
      <c r="D630">
        <v>680671</v>
      </c>
      <c r="E630">
        <v>680946</v>
      </c>
      <c r="F630">
        <v>40.5</v>
      </c>
      <c r="G630" t="s">
        <v>11287</v>
      </c>
      <c r="H630">
        <v>0</v>
      </c>
      <c r="I630" t="s">
        <v>11904</v>
      </c>
      <c r="S630" t="str">
        <f t="shared" si="55"/>
        <v>prodigal_1_6</v>
      </c>
      <c r="T630" t="str">
        <f t="shared" si="56"/>
        <v>prodigal_1_62</v>
      </c>
      <c r="U630" t="str">
        <f t="shared" si="57"/>
        <v>prodigal_1_627</v>
      </c>
      <c r="V630" t="str">
        <f t="shared" si="60"/>
        <v>prodigal_1_627;</v>
      </c>
      <c r="W630" t="str">
        <f t="shared" si="58"/>
        <v>prodigal_1_627;p</v>
      </c>
      <c r="Z630">
        <f>MATCH(S630,Description!$A$2:$A$4489,0)</f>
        <v>4045</v>
      </c>
      <c r="AA630">
        <f>MATCH(T630,Description!$A$2:$A$4489,0)</f>
        <v>4068</v>
      </c>
      <c r="AB630">
        <f>MATCH(U630,Description!$A$2:$A$4489,0)</f>
        <v>4076</v>
      </c>
      <c r="AC630" t="e">
        <f>MATCH(V630,Description!$A$2:$A$4489,0)</f>
        <v>#N/A</v>
      </c>
      <c r="AD630">
        <v>4076</v>
      </c>
      <c r="AE630" t="str" cm="1">
        <f t="array" ref="AE630">INDEX(Description!A$2:A$4489,Merged!$AD630)</f>
        <v>prodigal_1_627</v>
      </c>
      <c r="AF630" t="str" cm="1">
        <f t="array" ref="AF630">INDEX(Description!B$2:B$4489,Merged!$AD630)</f>
        <v>Q49150</v>
      </c>
      <c r="AG630" t="str" cm="1">
        <f t="array" ref="AG630">INDEX(Description!C$2:C$4489,Merged!$AD630)</f>
        <v>PQQCD_METEA</v>
      </c>
      <c r="AH630" t="str" cm="1">
        <f t="array" ref="AH630">INDEX(Description!D$2:D$4489,Merged!$AD630)</f>
        <v>Bifunctional_coenzyme_PQQ_synthesis_protein_C/D</v>
      </c>
      <c r="AI630" t="str" cm="1">
        <f t="array" ref="AI630">INDEX(Description!E$2:E$4489,Merged!$AD630)</f>
        <v>pqqCD</v>
      </c>
      <c r="AJ630" t="str">
        <f t="shared" si="59"/>
        <v>locus_tag=prodigal_1_627;partial=00;start_type=ATG;rbs_motif=GGxGG;rbs_spacer=5-10bp;gc_cont=0.685;conf=100.00;score=46.62;cscore=40.78;sscore=5.84;rscore=-2.87;uscore=-1.94;tscore=4.54;;Q49150;PQQCD_METEA;Bifunctional_coenzyme_PQQ_synthesis_protein_C/D;pqqCD</v>
      </c>
    </row>
    <row r="631" spans="1:36" x14ac:dyDescent="0.2">
      <c r="A631" t="s">
        <v>11274</v>
      </c>
      <c r="B631" t="s">
        <v>11275</v>
      </c>
      <c r="C631" t="s">
        <v>4</v>
      </c>
      <c r="D631">
        <v>680943</v>
      </c>
      <c r="E631">
        <v>681743</v>
      </c>
      <c r="F631">
        <v>141.6</v>
      </c>
      <c r="G631" t="s">
        <v>11287</v>
      </c>
      <c r="H631">
        <v>0</v>
      </c>
      <c r="I631" t="s">
        <v>11905</v>
      </c>
      <c r="S631" t="str">
        <f t="shared" si="55"/>
        <v>prodigal_1_6</v>
      </c>
      <c r="T631" t="str">
        <f t="shared" si="56"/>
        <v>prodigal_1_62</v>
      </c>
      <c r="U631" t="str">
        <f t="shared" si="57"/>
        <v>prodigal_1_628</v>
      </c>
      <c r="V631" t="str">
        <f t="shared" si="60"/>
        <v>prodigal_1_628;</v>
      </c>
      <c r="W631" t="str">
        <f t="shared" si="58"/>
        <v>prodigal_1_628;p</v>
      </c>
      <c r="Z631">
        <f>MATCH(S631,Description!$A$2:$A$4489,0)</f>
        <v>4045</v>
      </c>
      <c r="AA631">
        <f>MATCH(T631,Description!$A$2:$A$4489,0)</f>
        <v>4068</v>
      </c>
      <c r="AB631">
        <f>MATCH(U631,Description!$A$2:$A$4489,0)</f>
        <v>4077</v>
      </c>
      <c r="AC631" t="e">
        <f>MATCH(V631,Description!$A$2:$A$4489,0)</f>
        <v>#N/A</v>
      </c>
      <c r="AD631">
        <v>4077</v>
      </c>
      <c r="AE631" t="str" cm="1">
        <f t="array" ref="AE631">INDEX(Description!A$2:A$4489,Merged!$AD631)</f>
        <v>prodigal_1_628</v>
      </c>
      <c r="AF631" t="str" cm="1">
        <f t="array" ref="AF631">INDEX(Description!B$2:B$4489,Merged!$AD631)</f>
        <v>A5FUM6</v>
      </c>
      <c r="AG631" t="str" cm="1">
        <f t="array" ref="AG631">INDEX(Description!C$2:C$4489,Merged!$AD631)</f>
        <v>PQQC_ACICJ</v>
      </c>
      <c r="AH631" t="str" cm="1">
        <f t="array" ref="AH631">INDEX(Description!D$2:D$4489,Merged!$AD631)</f>
        <v>Pyrroloquinoline-quinone_synthase</v>
      </c>
      <c r="AI631" t="str" cm="1">
        <f t="array" ref="AI631">INDEX(Description!E$2:E$4489,Merged!$AD631)</f>
        <v>pqqC</v>
      </c>
      <c r="AJ631" t="str">
        <f t="shared" si="59"/>
        <v>locus_tag=prodigal_1_628;partial=00;start_type=GTG;rbs_motif=GGAG/GAGG;rbs_spacer=5-10bp;gc_cont=0.658;conf=100.00;score=146.20;cscore=144.16;sscore=2.04;rscore=8.88;uscore=-3.31;tscore=-8.13;;A5FUM6;PQQC_ACICJ;Pyrroloquinoline-quinone_synthase;pqqC</v>
      </c>
    </row>
    <row r="632" spans="1:36" x14ac:dyDescent="0.2">
      <c r="A632" t="s">
        <v>11274</v>
      </c>
      <c r="B632" t="s">
        <v>11275</v>
      </c>
      <c r="C632" t="s">
        <v>4</v>
      </c>
      <c r="D632">
        <v>681740</v>
      </c>
      <c r="E632">
        <v>682639</v>
      </c>
      <c r="F632">
        <v>146.1</v>
      </c>
      <c r="G632" t="s">
        <v>11287</v>
      </c>
      <c r="H632">
        <v>0</v>
      </c>
      <c r="I632" t="s">
        <v>11906</v>
      </c>
      <c r="S632" t="str">
        <f t="shared" si="55"/>
        <v>prodigal_1_6</v>
      </c>
      <c r="T632" t="str">
        <f t="shared" si="56"/>
        <v>prodigal_1_62</v>
      </c>
      <c r="U632" t="str">
        <f t="shared" si="57"/>
        <v>prodigal_1_629</v>
      </c>
      <c r="V632" t="str">
        <f t="shared" si="60"/>
        <v>prodigal_1_629;</v>
      </c>
      <c r="W632" t="str">
        <f t="shared" si="58"/>
        <v>prodigal_1_629;p</v>
      </c>
      <c r="Z632">
        <f>MATCH(S632,Description!$A$2:$A$4489,0)</f>
        <v>4045</v>
      </c>
      <c r="AA632">
        <f>MATCH(T632,Description!$A$2:$A$4489,0)</f>
        <v>4068</v>
      </c>
      <c r="AB632">
        <f>MATCH(U632,Description!$A$2:$A$4489,0)</f>
        <v>4078</v>
      </c>
      <c r="AC632" t="e">
        <f>MATCH(V632,Description!$A$2:$A$4489,0)</f>
        <v>#N/A</v>
      </c>
      <c r="AD632">
        <v>4078</v>
      </c>
      <c r="AE632" t="str" cm="1">
        <f t="array" ref="AE632">INDEX(Description!A$2:A$4489,Merged!$AD632)</f>
        <v>prodigal_1_629</v>
      </c>
      <c r="AF632" t="str" cm="1">
        <f t="array" ref="AF632">INDEX(Description!B$2:B$4489,Merged!$AD632)</f>
        <v>B0UE10</v>
      </c>
      <c r="AG632" t="str" cm="1">
        <f t="array" ref="AG632">INDEX(Description!C$2:C$4489,Merged!$AD632)</f>
        <v>PQQB_METS4</v>
      </c>
      <c r="AH632" t="str" cm="1">
        <f t="array" ref="AH632">INDEX(Description!D$2:D$4489,Merged!$AD632)</f>
        <v>Coenzyme_PQQ_synthesis_protein_B</v>
      </c>
      <c r="AI632" t="str" cm="1">
        <f t="array" ref="AI632">INDEX(Description!E$2:E$4489,Merged!$AD632)</f>
        <v>pqqB</v>
      </c>
      <c r="AJ632" t="str">
        <f t="shared" si="59"/>
        <v>locus_tag=prodigal_1_629;partial=00;start_type=ATG;rbs_motif=GGAG/GAGG;rbs_spacer=5-10bp;gc_cont=0.694;conf=100.00;score=145.45;cscore=133.32;sscore=12.13;rscore=8.88;uscore=-0.64;tscore=4.54;;B0UE10;PQQB_METS4;Coenzyme_PQQ_synthesis_protein_B;pqqB</v>
      </c>
    </row>
    <row r="633" spans="1:36" x14ac:dyDescent="0.2">
      <c r="A633" t="s">
        <v>11274</v>
      </c>
      <c r="B633" t="s">
        <v>11275</v>
      </c>
      <c r="C633" t="s">
        <v>4</v>
      </c>
      <c r="D633">
        <v>682983</v>
      </c>
      <c r="E633">
        <v>683681</v>
      </c>
      <c r="F633">
        <v>153</v>
      </c>
      <c r="G633" t="s">
        <v>11287</v>
      </c>
      <c r="H633">
        <v>0</v>
      </c>
      <c r="I633" t="s">
        <v>11907</v>
      </c>
      <c r="S633" t="str">
        <f t="shared" si="55"/>
        <v>prodigal_1_6</v>
      </c>
      <c r="T633" t="str">
        <f t="shared" si="56"/>
        <v>prodigal_1_63</v>
      </c>
      <c r="U633" t="str">
        <f t="shared" si="57"/>
        <v>prodigal_1_630</v>
      </c>
      <c r="V633" t="str">
        <f t="shared" si="60"/>
        <v>prodigal_1_630;</v>
      </c>
      <c r="W633" t="str">
        <f t="shared" si="58"/>
        <v>prodigal_1_630;p</v>
      </c>
      <c r="Z633">
        <f>MATCH(S633,Description!$A$2:$A$4489,0)</f>
        <v>4045</v>
      </c>
      <c r="AA633">
        <f>MATCH(T633,Description!$A$2:$A$4489,0)</f>
        <v>4079</v>
      </c>
      <c r="AB633">
        <f>MATCH(U633,Description!$A$2:$A$4489,0)</f>
        <v>4080</v>
      </c>
      <c r="AC633" t="e">
        <f>MATCH(V633,Description!$A$2:$A$4489,0)</f>
        <v>#N/A</v>
      </c>
      <c r="AD633">
        <v>4080</v>
      </c>
      <c r="AE633" t="str" cm="1">
        <f t="array" ref="AE633">INDEX(Description!A$2:A$4489,Merged!$AD633)</f>
        <v>prodigal_1_630</v>
      </c>
      <c r="AF633" t="str" cm="1">
        <f t="array" ref="AF633">INDEX(Description!B$2:B$4489,Merged!$AD633)</f>
        <v>O69730</v>
      </c>
      <c r="AG633" t="str" cm="1">
        <f t="array" ref="AG633">INDEX(Description!C$2:C$4489,Merged!$AD633)</f>
        <v>TCRX_MYCTU</v>
      </c>
      <c r="AH633" t="str" cm="1">
        <f t="array" ref="AH633">INDEX(Description!D$2:D$4489,Merged!$AD633)</f>
        <v>Probable_transcriptional_regulatory_protein_TcrX</v>
      </c>
      <c r="AI633" t="str" cm="1">
        <f t="array" ref="AI633">INDEX(Description!E$2:E$4489,Merged!$AD633)</f>
        <v>tcrX</v>
      </c>
      <c r="AJ633" t="str">
        <f t="shared" si="59"/>
        <v>locus_tag=prodigal_1_630;partial=00;start_type=ATG;rbs_motif=AGGAG;rbs_spacer=5-10bp;gc_cont=0.697;conf=100.00;score=156.31;cscore=134.58;sscore=21.73;rscore=15.89;uscore=-2.00;tscore=4.54;;O69730;TCRX_MYCTU;Probable_transcriptional_regulatory_protein_TcrX;tcrX</v>
      </c>
    </row>
    <row r="634" spans="1:36" x14ac:dyDescent="0.2">
      <c r="A634" t="s">
        <v>11274</v>
      </c>
      <c r="B634" t="s">
        <v>11275</v>
      </c>
      <c r="C634" t="s">
        <v>4</v>
      </c>
      <c r="D634">
        <v>683678</v>
      </c>
      <c r="E634">
        <v>685288</v>
      </c>
      <c r="F634">
        <v>259.8</v>
      </c>
      <c r="G634" t="s">
        <v>11287</v>
      </c>
      <c r="H634">
        <v>0</v>
      </c>
      <c r="I634" t="s">
        <v>11908</v>
      </c>
      <c r="S634" t="str">
        <f t="shared" si="55"/>
        <v>prodigal_1_6</v>
      </c>
      <c r="T634" t="str">
        <f t="shared" si="56"/>
        <v>prodigal_1_63</v>
      </c>
      <c r="U634" t="str">
        <f t="shared" si="57"/>
        <v>prodigal_1_631</v>
      </c>
      <c r="V634" t="str">
        <f t="shared" si="60"/>
        <v>prodigal_1_631;</v>
      </c>
      <c r="W634" t="str">
        <f t="shared" si="58"/>
        <v>prodigal_1_631;p</v>
      </c>
      <c r="Z634">
        <f>MATCH(S634,Description!$A$2:$A$4489,0)</f>
        <v>4045</v>
      </c>
      <c r="AA634">
        <f>MATCH(T634,Description!$A$2:$A$4489,0)</f>
        <v>4079</v>
      </c>
      <c r="AB634">
        <f>MATCH(U634,Description!$A$2:$A$4489,0)</f>
        <v>4081</v>
      </c>
      <c r="AC634" t="e">
        <f>MATCH(V634,Description!$A$2:$A$4489,0)</f>
        <v>#N/A</v>
      </c>
      <c r="AD634">
        <v>4081</v>
      </c>
      <c r="AE634" t="str" cm="1">
        <f t="array" ref="AE634">INDEX(Description!A$2:A$4489,Merged!$AD634)</f>
        <v>prodigal_1_631</v>
      </c>
      <c r="AF634" t="str" cm="1">
        <f t="array" ref="AF634">INDEX(Description!B$2:B$4489,Merged!$AD634)</f>
        <v>P35164</v>
      </c>
      <c r="AG634" t="str" cm="1">
        <f t="array" ref="AG634">INDEX(Description!C$2:C$4489,Merged!$AD634)</f>
        <v>RESE_BACSU</v>
      </c>
      <c r="AH634" t="str" cm="1">
        <f t="array" ref="AH634">INDEX(Description!D$2:D$4489,Merged!$AD634)</f>
        <v>Sensor_histidine_kinase_ResE</v>
      </c>
      <c r="AI634" t="str" cm="1">
        <f t="array" ref="AI634">INDEX(Description!E$2:E$4489,Merged!$AD634)</f>
        <v>resE</v>
      </c>
      <c r="AJ634" t="str">
        <f t="shared" si="59"/>
        <v>locus_tag=prodigal_1_631;partial=00;start_type=ATG;rbs_motif=GGA/GAG/AGG;rbs_spacer=5-10bp;gc_cont=0.729;conf=99.99;score=259.79;cscore=254.88;sscore=4.91;rscore=0.72;uscore=-0.36;tscore=4.54;;P35164;RESE_BACSU;Sensor_histidine_kinase_ResE;resE</v>
      </c>
    </row>
    <row r="635" spans="1:36" x14ac:dyDescent="0.2">
      <c r="A635" t="s">
        <v>11274</v>
      </c>
      <c r="B635" t="s">
        <v>11275</v>
      </c>
      <c r="C635" t="s">
        <v>4</v>
      </c>
      <c r="D635">
        <v>685445</v>
      </c>
      <c r="E635">
        <v>685924</v>
      </c>
      <c r="F635">
        <v>118.2</v>
      </c>
      <c r="G635" t="s">
        <v>11287</v>
      </c>
      <c r="H635">
        <v>0</v>
      </c>
      <c r="I635" t="s">
        <v>11909</v>
      </c>
      <c r="S635" t="str">
        <f t="shared" si="55"/>
        <v>prodigal_1_6</v>
      </c>
      <c r="T635" t="str">
        <f t="shared" si="56"/>
        <v>prodigal_1_63</v>
      </c>
      <c r="U635" t="str">
        <f t="shared" si="57"/>
        <v>prodigal_1_632</v>
      </c>
      <c r="V635" t="str">
        <f t="shared" si="60"/>
        <v>prodigal_1_632;</v>
      </c>
      <c r="W635" t="str">
        <f t="shared" si="58"/>
        <v>prodigal_1_632;p</v>
      </c>
      <c r="Z635">
        <f>MATCH(S635,Description!$A$2:$A$4489,0)</f>
        <v>4045</v>
      </c>
      <c r="AA635">
        <f>MATCH(T635,Description!$A$2:$A$4489,0)</f>
        <v>4079</v>
      </c>
      <c r="AB635">
        <f>MATCH(U635,Description!$A$2:$A$4489,0)</f>
        <v>4082</v>
      </c>
      <c r="AC635" t="e">
        <f>MATCH(V635,Description!$A$2:$A$4489,0)</f>
        <v>#N/A</v>
      </c>
      <c r="AD635">
        <v>4082</v>
      </c>
      <c r="AE635" t="str" cm="1">
        <f t="array" ref="AE635">INDEX(Description!A$2:A$4489,Merged!$AD635)</f>
        <v>prodigal_1_632</v>
      </c>
      <c r="AF635" t="str" cm="1">
        <f t="array" ref="AF635">INDEX(Description!B$2:B$4489,Merged!$AD635)</f>
        <v>A7IGA7</v>
      </c>
      <c r="AG635" t="str" cm="1">
        <f t="array" ref="AG635">INDEX(Description!C$2:C$4489,Merged!$AD635)</f>
        <v>SECB_XANP2</v>
      </c>
      <c r="AH635" t="str" cm="1">
        <f t="array" ref="AH635">INDEX(Description!D$2:D$4489,Merged!$AD635)</f>
        <v>Protein-export_protein_SecB</v>
      </c>
      <c r="AI635" t="str" cm="1">
        <f t="array" ref="AI635">INDEX(Description!E$2:E$4489,Merged!$AD635)</f>
        <v>secB</v>
      </c>
      <c r="AJ635" t="str">
        <f t="shared" si="59"/>
        <v>locus_tag=prodigal_1_632;partial=00;start_type=ATG;rbs_motif=GGAG/GAGG;rbs_spacer=5-10bp;gc_cont=0.667;conf=100.00;score=117.53;cscore=101.50;sscore=16.03;rscore=8.88;uscore=3.26;tscore=4.54;;A7IGA7;SECB_XANP2;Protein-export_protein_SecB;secB</v>
      </c>
    </row>
    <row r="636" spans="1:36" x14ac:dyDescent="0.2">
      <c r="A636" t="s">
        <v>11274</v>
      </c>
      <c r="B636" t="s">
        <v>11275</v>
      </c>
      <c r="C636" t="s">
        <v>4</v>
      </c>
      <c r="D636">
        <v>686056</v>
      </c>
      <c r="E636">
        <v>686268</v>
      </c>
      <c r="F636">
        <v>46.8</v>
      </c>
      <c r="G636" t="s">
        <v>11276</v>
      </c>
      <c r="H636">
        <v>0</v>
      </c>
      <c r="I636" t="s">
        <v>11910</v>
      </c>
      <c r="S636" t="str">
        <f t="shared" si="55"/>
        <v>prodigal_1_6</v>
      </c>
      <c r="T636" t="str">
        <f t="shared" si="56"/>
        <v>prodigal_1_63</v>
      </c>
      <c r="U636" t="str">
        <f t="shared" si="57"/>
        <v>prodigal_1_633</v>
      </c>
      <c r="V636" t="str">
        <f t="shared" si="60"/>
        <v>prodigal_1_633;</v>
      </c>
      <c r="W636" t="str">
        <f t="shared" si="58"/>
        <v>prodigal_1_633;p</v>
      </c>
      <c r="Z636">
        <f>MATCH(S636,Description!$A$2:$A$4489,0)</f>
        <v>4045</v>
      </c>
      <c r="AA636">
        <f>MATCH(T636,Description!$A$2:$A$4489,0)</f>
        <v>4079</v>
      </c>
      <c r="AB636">
        <f>MATCH(U636,Description!$A$2:$A$4489,0)</f>
        <v>4083</v>
      </c>
      <c r="AC636" t="e">
        <f>MATCH(V636,Description!$A$2:$A$4489,0)</f>
        <v>#N/A</v>
      </c>
      <c r="AD636">
        <v>4083</v>
      </c>
      <c r="AE636" t="str" cm="1">
        <f t="array" ref="AE636">INDEX(Description!A$2:A$4489,Merged!$AD636)</f>
        <v>prodigal_1_633</v>
      </c>
      <c r="AF636" t="str" cm="1">
        <f t="array" ref="AF636">INDEX(Description!B$2:B$4489,Merged!$AD636)</f>
        <v>*</v>
      </c>
      <c r="AG636" cm="1">
        <f t="array" ref="AG636">INDEX(Description!C$2:C$4489,Merged!$AD636)</f>
        <v>0</v>
      </c>
      <c r="AH636" cm="1">
        <f t="array" ref="AH636">INDEX(Description!D$2:D$4489,Merged!$AD636)</f>
        <v>0</v>
      </c>
      <c r="AI636" cm="1">
        <f t="array" ref="AI636">INDEX(Description!E$2:E$4489,Merged!$AD636)</f>
        <v>0</v>
      </c>
      <c r="AJ636" t="str">
        <f t="shared" si="59"/>
        <v>locus_tag=prodigal_1_633;partial=00;start_type=ATG;rbs_motif=AGGAGG;rbs_spacer=3-4bp;gc_cont=0.732;conf=100.00;score=46.77;cscore=28.07;sscore=18.70;rscore=13.64;uscore=1.25;tscore=3.81;;*;0;0;0</v>
      </c>
    </row>
    <row r="637" spans="1:36" x14ac:dyDescent="0.2">
      <c r="A637" t="s">
        <v>11274</v>
      </c>
      <c r="B637" t="s">
        <v>11275</v>
      </c>
      <c r="C637" t="s">
        <v>4</v>
      </c>
      <c r="D637">
        <v>686299</v>
      </c>
      <c r="E637">
        <v>687105</v>
      </c>
      <c r="F637">
        <v>192.1</v>
      </c>
      <c r="G637" t="s">
        <v>11287</v>
      </c>
      <c r="H637">
        <v>0</v>
      </c>
      <c r="I637" t="s">
        <v>11911</v>
      </c>
      <c r="S637" t="str">
        <f t="shared" si="55"/>
        <v>prodigal_1_6</v>
      </c>
      <c r="T637" t="str">
        <f t="shared" si="56"/>
        <v>prodigal_1_63</v>
      </c>
      <c r="U637" t="str">
        <f t="shared" si="57"/>
        <v>prodigal_1_634</v>
      </c>
      <c r="V637" t="str">
        <f t="shared" si="60"/>
        <v>prodigal_1_634;</v>
      </c>
      <c r="W637" t="str">
        <f t="shared" si="58"/>
        <v>prodigal_1_634;p</v>
      </c>
      <c r="Z637">
        <f>MATCH(S637,Description!$A$2:$A$4489,0)</f>
        <v>4045</v>
      </c>
      <c r="AA637">
        <f>MATCH(T637,Description!$A$2:$A$4489,0)</f>
        <v>4079</v>
      </c>
      <c r="AB637">
        <f>MATCH(U637,Description!$A$2:$A$4489,0)</f>
        <v>4084</v>
      </c>
      <c r="AC637" t="e">
        <f>MATCH(V637,Description!$A$2:$A$4489,0)</f>
        <v>#N/A</v>
      </c>
      <c r="AD637">
        <v>4084</v>
      </c>
      <c r="AE637" t="str" cm="1">
        <f t="array" ref="AE637">INDEX(Description!A$2:A$4489,Merged!$AD637)</f>
        <v>prodigal_1_634</v>
      </c>
      <c r="AF637" t="str" cm="1">
        <f t="array" ref="AF637">INDEX(Description!B$2:B$4489,Merged!$AD637)</f>
        <v>P58740</v>
      </c>
      <c r="AG637" t="str" cm="1">
        <f t="array" ref="AG637">INDEX(Description!C$2:C$4489,Merged!$AD637)</f>
        <v>UPPP1_AGRFC</v>
      </c>
      <c r="AH637" t="str" cm="1">
        <f t="array" ref="AH637">INDEX(Description!D$2:D$4489,Merged!$AD637)</f>
        <v>Undecaprenyl-diphosphatase_1</v>
      </c>
      <c r="AI637" t="str" cm="1">
        <f t="array" ref="AI637">INDEX(Description!E$2:E$4489,Merged!$AD637)</f>
        <v>uppP1</v>
      </c>
      <c r="AJ637" t="str">
        <f t="shared" si="59"/>
        <v>locus_tag=prodigal_1_634;partial=00;start_type=ATG;rbs_motif=GGA/GAG/AGG;rbs_spacer=5-10bp;gc_cont=0.638;conf=99.99;score=191.48;cscore=182.83;sscore=8.64;rscore=0.72;uscore=4.03;tscore=4.54;;P58740;UPPP1_AGRFC;Undecaprenyl-diphosphatase_1;uppP1</v>
      </c>
    </row>
    <row r="638" spans="1:36" x14ac:dyDescent="0.2">
      <c r="A638" t="s">
        <v>11274</v>
      </c>
      <c r="B638" t="s">
        <v>11275</v>
      </c>
      <c r="C638" t="s">
        <v>4</v>
      </c>
      <c r="D638">
        <v>687484</v>
      </c>
      <c r="E638">
        <v>688173</v>
      </c>
      <c r="F638">
        <v>136.19999999999999</v>
      </c>
      <c r="G638" t="s">
        <v>11276</v>
      </c>
      <c r="H638">
        <v>0</v>
      </c>
      <c r="I638" t="s">
        <v>11912</v>
      </c>
      <c r="S638" t="str">
        <f t="shared" si="55"/>
        <v>prodigal_1_6</v>
      </c>
      <c r="T638" t="str">
        <f t="shared" si="56"/>
        <v>prodigal_1_63</v>
      </c>
      <c r="U638" t="str">
        <f t="shared" si="57"/>
        <v>prodigal_1_635</v>
      </c>
      <c r="V638" t="str">
        <f t="shared" si="60"/>
        <v>prodigal_1_635;</v>
      </c>
      <c r="W638" t="str">
        <f t="shared" si="58"/>
        <v>prodigal_1_635;p</v>
      </c>
      <c r="Z638">
        <f>MATCH(S638,Description!$A$2:$A$4489,0)</f>
        <v>4045</v>
      </c>
      <c r="AA638">
        <f>MATCH(T638,Description!$A$2:$A$4489,0)</f>
        <v>4079</v>
      </c>
      <c r="AB638">
        <f>MATCH(U638,Description!$A$2:$A$4489,0)</f>
        <v>4085</v>
      </c>
      <c r="AC638" t="e">
        <f>MATCH(V638,Description!$A$2:$A$4489,0)</f>
        <v>#N/A</v>
      </c>
      <c r="AD638">
        <v>4085</v>
      </c>
      <c r="AE638" t="str" cm="1">
        <f t="array" ref="AE638">INDEX(Description!A$2:A$4489,Merged!$AD638)</f>
        <v>prodigal_1_635</v>
      </c>
      <c r="AF638" t="str" cm="1">
        <f t="array" ref="AF638">INDEX(Description!B$2:B$4489,Merged!$AD638)</f>
        <v>A0A0H3CDY2</v>
      </c>
      <c r="AG638" t="str" cm="1">
        <f t="array" ref="AG638">INDEX(Description!C$2:C$4489,Merged!$AD638)</f>
        <v>FZLA_CAUVN</v>
      </c>
      <c r="AH638" t="str" cm="1">
        <f t="array" ref="AH638">INDEX(Description!D$2:D$4489,Merged!$AD638)</f>
        <v>FtsZ-localized_protein_A</v>
      </c>
      <c r="AI638" t="str" cm="1">
        <f t="array" ref="AI638">INDEX(Description!E$2:E$4489,Merged!$AD638)</f>
        <v>fzlA</v>
      </c>
      <c r="AJ638" t="str">
        <f t="shared" si="59"/>
        <v>locus_tag=prodigal_1_635;partial=00;start_type=ATG;rbs_motif=None;rbs_spacer=None;gc_cont=0.667;conf=100.00;score=136.21;cscore=131.56;sscore=4.65;rscore=-3.31;uscore=3.41;tscore=4.54;;A0A0H3CDY2;FZLA_CAUVN;FtsZ-localized_protein_A;fzlA</v>
      </c>
    </row>
    <row r="639" spans="1:36" x14ac:dyDescent="0.2">
      <c r="A639" t="s">
        <v>11274</v>
      </c>
      <c r="B639" t="s">
        <v>11275</v>
      </c>
      <c r="C639" t="s">
        <v>4</v>
      </c>
      <c r="D639">
        <v>688254</v>
      </c>
      <c r="E639">
        <v>689330</v>
      </c>
      <c r="F639">
        <v>131.30000000000001</v>
      </c>
      <c r="G639" t="s">
        <v>11276</v>
      </c>
      <c r="H639">
        <v>0</v>
      </c>
      <c r="I639" t="s">
        <v>11913</v>
      </c>
      <c r="S639" t="str">
        <f t="shared" si="55"/>
        <v>prodigal_1_6</v>
      </c>
      <c r="T639" t="str">
        <f t="shared" si="56"/>
        <v>prodigal_1_63</v>
      </c>
      <c r="U639" t="str">
        <f t="shared" si="57"/>
        <v>prodigal_1_636</v>
      </c>
      <c r="V639" t="str">
        <f t="shared" si="60"/>
        <v>prodigal_1_636;</v>
      </c>
      <c r="W639" t="str">
        <f t="shared" si="58"/>
        <v>prodigal_1_636;p</v>
      </c>
      <c r="Z639">
        <f>MATCH(S639,Description!$A$2:$A$4489,0)</f>
        <v>4045</v>
      </c>
      <c r="AA639">
        <f>MATCH(T639,Description!$A$2:$A$4489,0)</f>
        <v>4079</v>
      </c>
      <c r="AB639">
        <f>MATCH(U639,Description!$A$2:$A$4489,0)</f>
        <v>4086</v>
      </c>
      <c r="AC639" t="e">
        <f>MATCH(V639,Description!$A$2:$A$4489,0)</f>
        <v>#N/A</v>
      </c>
      <c r="AD639">
        <v>4086</v>
      </c>
      <c r="AE639" t="str" cm="1">
        <f t="array" ref="AE639">INDEX(Description!A$2:A$4489,Merged!$AD639)</f>
        <v>prodigal_1_636</v>
      </c>
      <c r="AF639" t="str" cm="1">
        <f t="array" ref="AF639">INDEX(Description!B$2:B$4489,Merged!$AD639)</f>
        <v>F7ZDR3</v>
      </c>
      <c r="AG639" t="str" cm="1">
        <f t="array" ref="AG639">INDEX(Description!C$2:C$4489,Merged!$AD639)</f>
        <v>QUEG_ROSLO</v>
      </c>
      <c r="AH639" t="str" cm="1">
        <f t="array" ref="AH639">INDEX(Description!D$2:D$4489,Merged!$AD639)</f>
        <v>Epoxyqueuosine_reductase</v>
      </c>
      <c r="AI639" t="str" cm="1">
        <f t="array" ref="AI639">INDEX(Description!E$2:E$4489,Merged!$AD639)</f>
        <v>queG</v>
      </c>
      <c r="AJ639" t="str">
        <f t="shared" si="59"/>
        <v>locus_tag=prodigal_1_636;partial=00;start_type=ATG;rbs_motif=GGA/GAG/AGG;rbs_spacer=5-10bp;gc_cont=0.700;conf=100.00;score=131.28;cscore=125.84;sscore=5.45;rscore=0.72;uscore=0.18;tscore=4.54;;F7ZDR3;QUEG_ROSLO;Epoxyqueuosine_reductase;queG</v>
      </c>
    </row>
    <row r="640" spans="1:36" x14ac:dyDescent="0.2">
      <c r="A640" t="s">
        <v>11274</v>
      </c>
      <c r="B640" t="s">
        <v>11275</v>
      </c>
      <c r="C640" t="s">
        <v>4</v>
      </c>
      <c r="D640">
        <v>689485</v>
      </c>
      <c r="E640">
        <v>690903</v>
      </c>
      <c r="F640">
        <v>272.10000000000002</v>
      </c>
      <c r="G640" t="s">
        <v>11276</v>
      </c>
      <c r="H640">
        <v>0</v>
      </c>
      <c r="I640" t="s">
        <v>11914</v>
      </c>
      <c r="S640" t="str">
        <f t="shared" si="55"/>
        <v>prodigal_1_6</v>
      </c>
      <c r="T640" t="str">
        <f t="shared" si="56"/>
        <v>prodigal_1_63</v>
      </c>
      <c r="U640" t="str">
        <f t="shared" si="57"/>
        <v>prodigal_1_637</v>
      </c>
      <c r="V640" t="str">
        <f t="shared" si="60"/>
        <v>prodigal_1_637;</v>
      </c>
      <c r="W640" t="str">
        <f t="shared" si="58"/>
        <v>prodigal_1_637;p</v>
      </c>
      <c r="Z640">
        <f>MATCH(S640,Description!$A$2:$A$4489,0)</f>
        <v>4045</v>
      </c>
      <c r="AA640">
        <f>MATCH(T640,Description!$A$2:$A$4489,0)</f>
        <v>4079</v>
      </c>
      <c r="AB640">
        <f>MATCH(U640,Description!$A$2:$A$4489,0)</f>
        <v>4087</v>
      </c>
      <c r="AC640" t="e">
        <f>MATCH(V640,Description!$A$2:$A$4489,0)</f>
        <v>#N/A</v>
      </c>
      <c r="AD640">
        <v>4087</v>
      </c>
      <c r="AE640" t="str" cm="1">
        <f t="array" ref="AE640">INDEX(Description!A$2:A$4489,Merged!$AD640)</f>
        <v>prodigal_1_637</v>
      </c>
      <c r="AF640" t="str" cm="1">
        <f t="array" ref="AF640">INDEX(Description!B$2:B$4489,Merged!$AD640)</f>
        <v>A7IGB2</v>
      </c>
      <c r="AG640" t="str" cm="1">
        <f t="array" ref="AG640">INDEX(Description!C$2:C$4489,Merged!$AD640)</f>
        <v>MIAB_XANP2</v>
      </c>
      <c r="AH640" t="str" cm="1">
        <f t="array" ref="AH640">INDEX(Description!D$2:D$4489,Merged!$AD640)</f>
        <v>tRNA-2-methylthio-N(6)-dimethylallyladenosine_synthase</v>
      </c>
      <c r="AI640" t="str" cm="1">
        <f t="array" ref="AI640">INDEX(Description!E$2:E$4489,Merged!$AD640)</f>
        <v>miaB</v>
      </c>
      <c r="AJ640" t="str">
        <f t="shared" si="59"/>
        <v>locus_tag=prodigal_1_637;partial=00;start_type=ATG;rbs_motif=None;rbs_spacer=None;gc_cont=0.687;conf=99.99;score=272.11;cscore=270.74;sscore=1.37;rscore=-3.31;uscore=0.13;tscore=4.54;;A7IGB2;MIAB_XANP2;tRNA-2-methylthio-N(6)-dimethylallyladenosine_synthase;miaB</v>
      </c>
    </row>
    <row r="641" spans="1:36" x14ac:dyDescent="0.2">
      <c r="A641" t="s">
        <v>11274</v>
      </c>
      <c r="B641" t="s">
        <v>11275</v>
      </c>
      <c r="C641" t="s">
        <v>4</v>
      </c>
      <c r="D641">
        <v>690906</v>
      </c>
      <c r="E641">
        <v>691997</v>
      </c>
      <c r="F641">
        <v>183.7</v>
      </c>
      <c r="G641" t="s">
        <v>11276</v>
      </c>
      <c r="H641">
        <v>0</v>
      </c>
      <c r="I641" t="s">
        <v>11915</v>
      </c>
      <c r="S641" t="str">
        <f t="shared" si="55"/>
        <v>prodigal_1_6</v>
      </c>
      <c r="T641" t="str">
        <f t="shared" si="56"/>
        <v>prodigal_1_63</v>
      </c>
      <c r="U641" t="str">
        <f t="shared" si="57"/>
        <v>prodigal_1_638</v>
      </c>
      <c r="V641" t="str">
        <f t="shared" si="60"/>
        <v>prodigal_1_638;</v>
      </c>
      <c r="W641" t="str">
        <f t="shared" si="58"/>
        <v>prodigal_1_638;p</v>
      </c>
      <c r="Z641">
        <f>MATCH(S641,Description!$A$2:$A$4489,0)</f>
        <v>4045</v>
      </c>
      <c r="AA641">
        <f>MATCH(T641,Description!$A$2:$A$4489,0)</f>
        <v>4079</v>
      </c>
      <c r="AB641">
        <f>MATCH(U641,Description!$A$2:$A$4489,0)</f>
        <v>4088</v>
      </c>
      <c r="AC641" t="e">
        <f>MATCH(V641,Description!$A$2:$A$4489,0)</f>
        <v>#N/A</v>
      </c>
      <c r="AD641">
        <v>4088</v>
      </c>
      <c r="AE641" t="str" cm="1">
        <f t="array" ref="AE641">INDEX(Description!A$2:A$4489,Merged!$AD641)</f>
        <v>prodigal_1_638</v>
      </c>
      <c r="AF641" t="str" cm="1">
        <f t="array" ref="AF641">INDEX(Description!B$2:B$4489,Merged!$AD641)</f>
        <v>P46343</v>
      </c>
      <c r="AG641" t="str" cm="1">
        <f t="array" ref="AG641">INDEX(Description!C$2:C$4489,Merged!$AD641)</f>
        <v>PHOL_BACSU</v>
      </c>
      <c r="AH641" t="str" cm="1">
        <f t="array" ref="AH641">INDEX(Description!D$2:D$4489,Merged!$AD641)</f>
        <v>PhoH-like_protein</v>
      </c>
      <c r="AI641" t="str" cm="1">
        <f t="array" ref="AI641">INDEX(Description!E$2:E$4489,Merged!$AD641)</f>
        <v>phoH</v>
      </c>
      <c r="AJ641" t="str">
        <f t="shared" si="59"/>
        <v>locus_tag=prodigal_1_638;partial=00;start_type=TTG;rbs_motif=GGAGG;rbs_spacer=5-10bp;gc_cont=0.697;conf=99.99;score=184.97;cscore=186.03;sscore=-1.06;rscore=10.30;uscore=-1.01;tscore=-11.60;;P46343;PHOL_BACSU;PhoH-like_protein;phoH</v>
      </c>
    </row>
    <row r="642" spans="1:36" x14ac:dyDescent="0.2">
      <c r="A642" t="s">
        <v>11274</v>
      </c>
      <c r="B642" t="s">
        <v>11275</v>
      </c>
      <c r="C642" t="s">
        <v>4</v>
      </c>
      <c r="D642">
        <v>692002</v>
      </c>
      <c r="E642">
        <v>692511</v>
      </c>
      <c r="F642">
        <v>124.1</v>
      </c>
      <c r="G642" t="s">
        <v>11276</v>
      </c>
      <c r="H642">
        <v>0</v>
      </c>
      <c r="I642" t="s">
        <v>11916</v>
      </c>
      <c r="S642" t="str">
        <f t="shared" si="55"/>
        <v>prodigal_1_6</v>
      </c>
      <c r="T642" t="str">
        <f t="shared" si="56"/>
        <v>prodigal_1_63</v>
      </c>
      <c r="U642" t="str">
        <f t="shared" si="57"/>
        <v>prodigal_1_639</v>
      </c>
      <c r="V642" t="str">
        <f t="shared" si="60"/>
        <v>prodigal_1_639;</v>
      </c>
      <c r="W642" t="str">
        <f t="shared" si="58"/>
        <v>prodigal_1_639;p</v>
      </c>
      <c r="Z642">
        <f>MATCH(S642,Description!$A$2:$A$4489,0)</f>
        <v>4045</v>
      </c>
      <c r="AA642">
        <f>MATCH(T642,Description!$A$2:$A$4489,0)</f>
        <v>4079</v>
      </c>
      <c r="AB642">
        <f>MATCH(U642,Description!$A$2:$A$4489,0)</f>
        <v>4089</v>
      </c>
      <c r="AC642" t="e">
        <f>MATCH(V642,Description!$A$2:$A$4489,0)</f>
        <v>#N/A</v>
      </c>
      <c r="AD642">
        <v>4089</v>
      </c>
      <c r="AE642" t="str" cm="1">
        <f t="array" ref="AE642">INDEX(Description!A$2:A$4489,Merged!$AD642)</f>
        <v>prodigal_1_639</v>
      </c>
      <c r="AF642" t="str" cm="1">
        <f t="array" ref="AF642">INDEX(Description!B$2:B$4489,Merged!$AD642)</f>
        <v>A8IG05</v>
      </c>
      <c r="AG642" t="str" cm="1">
        <f t="array" ref="AG642">INDEX(Description!C$2:C$4489,Merged!$AD642)</f>
        <v>YBEY_AZOC5</v>
      </c>
      <c r="AH642" t="str" cm="1">
        <f t="array" ref="AH642">INDEX(Description!D$2:D$4489,Merged!$AD642)</f>
        <v>Endoribonuclease_YbeY</v>
      </c>
      <c r="AI642" t="str" cm="1">
        <f t="array" ref="AI642">INDEX(Description!E$2:E$4489,Merged!$AD642)</f>
        <v>ybeY</v>
      </c>
      <c r="AJ642" t="str">
        <f t="shared" si="59"/>
        <v>locus_tag=prodigal_1_639;partial=00;start_type=ATG;rbs_motif=AGGAG;rbs_spacer=5-10bp;gc_cont=0.702;conf=100.00;score=125.33;cscore=102.61;sscore=22.72;rscore=15.89;uscore=1.06;tscore=4.54;;A8IG05;YBEY_AZOC5;Endoribonuclease_YbeY;ybeY</v>
      </c>
    </row>
    <row r="643" spans="1:36" x14ac:dyDescent="0.2">
      <c r="A643" t="s">
        <v>11274</v>
      </c>
      <c r="B643" t="s">
        <v>11275</v>
      </c>
      <c r="C643" t="s">
        <v>4</v>
      </c>
      <c r="D643">
        <v>692533</v>
      </c>
      <c r="E643">
        <v>693513</v>
      </c>
      <c r="F643">
        <v>195.7</v>
      </c>
      <c r="G643" t="s">
        <v>11276</v>
      </c>
      <c r="H643">
        <v>0</v>
      </c>
      <c r="I643" t="s">
        <v>11917</v>
      </c>
      <c r="S643" t="str">
        <f t="shared" si="55"/>
        <v>prodigal_1_6</v>
      </c>
      <c r="T643" t="str">
        <f t="shared" si="56"/>
        <v>prodigal_1_64</v>
      </c>
      <c r="U643" t="str">
        <f t="shared" si="57"/>
        <v>prodigal_1_640</v>
      </c>
      <c r="V643" t="str">
        <f t="shared" si="60"/>
        <v>prodigal_1_640;</v>
      </c>
      <c r="W643" t="str">
        <f t="shared" si="58"/>
        <v>prodigal_1_640;p</v>
      </c>
      <c r="Z643">
        <f>MATCH(S643,Description!$A$2:$A$4489,0)</f>
        <v>4045</v>
      </c>
      <c r="AA643">
        <f>MATCH(T643,Description!$A$2:$A$4489,0)</f>
        <v>4090</v>
      </c>
      <c r="AB643">
        <f>MATCH(U643,Description!$A$2:$A$4489,0)</f>
        <v>4091</v>
      </c>
      <c r="AC643" t="e">
        <f>MATCH(V643,Description!$A$2:$A$4489,0)</f>
        <v>#N/A</v>
      </c>
      <c r="AD643">
        <v>4091</v>
      </c>
      <c r="AE643" t="str" cm="1">
        <f t="array" ref="AE643">INDEX(Description!A$2:A$4489,Merged!$AD643)</f>
        <v>prodigal_1_640</v>
      </c>
      <c r="AF643" t="str" cm="1">
        <f t="array" ref="AF643">INDEX(Description!B$2:B$4489,Merged!$AD643)</f>
        <v>A8GPR9</v>
      </c>
      <c r="AG643" t="str" cm="1">
        <f t="array" ref="AG643">INDEX(Description!C$2:C$4489,Merged!$AD643)</f>
        <v>HLYC_RICAH</v>
      </c>
      <c r="AH643" t="str" cm="1">
        <f t="array" ref="AH643">INDEX(Description!D$2:D$4489,Merged!$AD643)</f>
        <v>Possible_hemolysin_C</v>
      </c>
      <c r="AI643" t="str" cm="1">
        <f t="array" ref="AI643">INDEX(Description!E$2:E$4489,Merged!$AD643)</f>
        <v>tlyC</v>
      </c>
      <c r="AJ643" t="str">
        <f t="shared" si="59"/>
        <v>locus_tag=prodigal_1_640;partial=00;start_type=ATG;rbs_motif=None;rbs_spacer=None;gc_cont=0.674;conf=99.99;score=196.71;cscore=194.83;sscore=1.88;rscore=-3.31;uscore=-0.40;tscore=4.54;;A8GPR9;HLYC_RICAH;Possible_hemolysin_C;tlyC</v>
      </c>
    </row>
    <row r="644" spans="1:36" x14ac:dyDescent="0.2">
      <c r="A644" t="s">
        <v>11274</v>
      </c>
      <c r="B644" t="s">
        <v>11275</v>
      </c>
      <c r="C644" t="s">
        <v>4</v>
      </c>
      <c r="D644">
        <v>693510</v>
      </c>
      <c r="E644">
        <v>695147</v>
      </c>
      <c r="F644">
        <v>233.6</v>
      </c>
      <c r="G644" t="s">
        <v>11276</v>
      </c>
      <c r="H644">
        <v>0</v>
      </c>
      <c r="I644" t="s">
        <v>11918</v>
      </c>
      <c r="S644" t="str">
        <f t="shared" si="55"/>
        <v>prodigal_1_6</v>
      </c>
      <c r="T644" t="str">
        <f t="shared" si="56"/>
        <v>prodigal_1_64</v>
      </c>
      <c r="U644" t="str">
        <f t="shared" si="57"/>
        <v>prodigal_1_641</v>
      </c>
      <c r="V644" t="str">
        <f t="shared" si="60"/>
        <v>prodigal_1_641;</v>
      </c>
      <c r="W644" t="str">
        <f t="shared" si="58"/>
        <v>prodigal_1_641;p</v>
      </c>
      <c r="Z644">
        <f>MATCH(S644,Description!$A$2:$A$4489,0)</f>
        <v>4045</v>
      </c>
      <c r="AA644">
        <f>MATCH(T644,Description!$A$2:$A$4489,0)</f>
        <v>4090</v>
      </c>
      <c r="AB644">
        <f>MATCH(U644,Description!$A$2:$A$4489,0)</f>
        <v>4092</v>
      </c>
      <c r="AC644" t="e">
        <f>MATCH(V644,Description!$A$2:$A$4489,0)</f>
        <v>#N/A</v>
      </c>
      <c r="AD644">
        <v>4092</v>
      </c>
      <c r="AE644" t="str" cm="1">
        <f t="array" ref="AE644">INDEX(Description!A$2:A$4489,Merged!$AD644)</f>
        <v>prodigal_1_641</v>
      </c>
      <c r="AF644" t="str" cm="1">
        <f t="array" ref="AF644">INDEX(Description!B$2:B$4489,Merged!$AD644)</f>
        <v>P61036</v>
      </c>
      <c r="AG644" t="str" cm="1">
        <f t="array" ref="AG644">INDEX(Description!C$2:C$4489,Merged!$AD644)</f>
        <v>LNT_RHOPA</v>
      </c>
      <c r="AH644" t="str" cm="1">
        <f t="array" ref="AH644">INDEX(Description!D$2:D$4489,Merged!$AD644)</f>
        <v>Apolipoprotein_N-acyltransferase</v>
      </c>
      <c r="AI644" t="str" cm="1">
        <f t="array" ref="AI644">INDEX(Description!E$2:E$4489,Merged!$AD644)</f>
        <v>lnt</v>
      </c>
      <c r="AJ644" t="str">
        <f t="shared" si="59"/>
        <v>locus_tag=prodigal_1_641;partial=00;start_type=GTG;rbs_motif=None;rbs_spacer=None;gc_cont=0.680;conf=99.99;score=238.22;cscore=244.43;sscore=-6.21;rscore=-3.31;uscore=0.64;tscore=-8.13;;P61036;LNT_RHOPA;Apolipoprotein_N-acyltransferase;lnt</v>
      </c>
    </row>
    <row r="645" spans="1:36" x14ac:dyDescent="0.2">
      <c r="A645" t="s">
        <v>11274</v>
      </c>
      <c r="B645" t="s">
        <v>11275</v>
      </c>
      <c r="C645" t="s">
        <v>4</v>
      </c>
      <c r="D645">
        <v>695247</v>
      </c>
      <c r="E645">
        <v>695654</v>
      </c>
      <c r="F645">
        <v>49.2</v>
      </c>
      <c r="G645" t="s">
        <v>11276</v>
      </c>
      <c r="H645">
        <v>0</v>
      </c>
      <c r="I645" t="s">
        <v>11919</v>
      </c>
      <c r="S645" t="str">
        <f t="shared" ref="S645:S708" si="61">MID($I645,11,12)</f>
        <v>prodigal_1_6</v>
      </c>
      <c r="T645" t="str">
        <f t="shared" ref="T645:T708" si="62">MID($I645,11,13)</f>
        <v>prodigal_1_64</v>
      </c>
      <c r="U645" t="str">
        <f t="shared" ref="U645:U708" si="63">MID($I645,11,14)</f>
        <v>prodigal_1_642</v>
      </c>
      <c r="V645" t="str">
        <f t="shared" si="60"/>
        <v>prodigal_1_642;</v>
      </c>
      <c r="W645" t="str">
        <f t="shared" ref="W645:W708" si="64">MID($I645,11,16)</f>
        <v>prodigal_1_642;p</v>
      </c>
      <c r="Z645">
        <f>MATCH(S645,Description!$A$2:$A$4489,0)</f>
        <v>4045</v>
      </c>
      <c r="AA645">
        <f>MATCH(T645,Description!$A$2:$A$4489,0)</f>
        <v>4090</v>
      </c>
      <c r="AB645">
        <f>MATCH(U645,Description!$A$2:$A$4489,0)</f>
        <v>4093</v>
      </c>
      <c r="AC645" t="e">
        <f>MATCH(V645,Description!$A$2:$A$4489,0)</f>
        <v>#N/A</v>
      </c>
      <c r="AD645">
        <v>4093</v>
      </c>
      <c r="AE645" t="str" cm="1">
        <f t="array" ref="AE645">INDEX(Description!A$2:A$4489,Merged!$AD645)</f>
        <v>prodigal_1_642</v>
      </c>
      <c r="AF645" t="str" cm="1">
        <f t="array" ref="AF645">INDEX(Description!B$2:B$4489,Merged!$AD645)</f>
        <v>A6U5H5</v>
      </c>
      <c r="AG645" t="str" cm="1">
        <f t="array" ref="AG645">INDEX(Description!C$2:C$4489,Merged!$AD645)</f>
        <v>Y045_SINMW</v>
      </c>
      <c r="AH645" t="str" cm="1">
        <f t="array" ref="AH645">INDEX(Description!D$2:D$4489,Merged!$AD645)</f>
        <v>Uncharacterized_HTH-type_transcriptional_regulator_Smed_0045</v>
      </c>
      <c r="AI645" t="str" cm="1">
        <f t="array" ref="AI645">INDEX(Description!E$2:E$4489,Merged!$AD645)</f>
        <v>ssuA</v>
      </c>
      <c r="AJ645" t="str">
        <f t="shared" ref="AJ645:AJ708" si="65">I645&amp;$AJ$2&amp;AF645&amp;$AJ$2&amp;AG645&amp;$AJ$2&amp;AH645&amp;$AJ$2&amp;AI645</f>
        <v>locus_tag=prodigal_1_642;partial=00;start_type=ATG;rbs_motif=GGAG/GAGG;rbs_spacer=5-10bp;gc_cont=0.569;conf=100.00;score=49.15;cscore=31.71;sscore=17.45;rscore=8.88;uscore=4.02;tscore=4.54;;A6U5H5;Y045_SINMW;Uncharacterized_HTH-type_transcriptional_regulator_Smed_0045;ssuA</v>
      </c>
    </row>
    <row r="646" spans="1:36" x14ac:dyDescent="0.2">
      <c r="A646" t="s">
        <v>11274</v>
      </c>
      <c r="B646" t="s">
        <v>11275</v>
      </c>
      <c r="C646" t="s">
        <v>4</v>
      </c>
      <c r="D646">
        <v>695759</v>
      </c>
      <c r="E646">
        <v>696952</v>
      </c>
      <c r="F646">
        <v>264.10000000000002</v>
      </c>
      <c r="G646" t="s">
        <v>11276</v>
      </c>
      <c r="H646">
        <v>0</v>
      </c>
      <c r="I646" t="s">
        <v>11920</v>
      </c>
      <c r="S646" t="str">
        <f t="shared" si="61"/>
        <v>prodigal_1_6</v>
      </c>
      <c r="T646" t="str">
        <f t="shared" si="62"/>
        <v>prodigal_1_64</v>
      </c>
      <c r="U646" t="str">
        <f t="shared" si="63"/>
        <v>prodigal_1_643</v>
      </c>
      <c r="V646" t="str">
        <f t="shared" si="60"/>
        <v>prodigal_1_643;</v>
      </c>
      <c r="W646" t="str">
        <f t="shared" si="64"/>
        <v>prodigal_1_643;p</v>
      </c>
      <c r="Z646">
        <f>MATCH(S646,Description!$A$2:$A$4489,0)</f>
        <v>4045</v>
      </c>
      <c r="AA646">
        <f>MATCH(T646,Description!$A$2:$A$4489,0)</f>
        <v>4090</v>
      </c>
      <c r="AB646">
        <f>MATCH(U646,Description!$A$2:$A$4489,0)</f>
        <v>4094</v>
      </c>
      <c r="AC646" t="e">
        <f>MATCH(V646,Description!$A$2:$A$4489,0)</f>
        <v>#N/A</v>
      </c>
      <c r="AD646">
        <v>4094</v>
      </c>
      <c r="AE646" t="str" cm="1">
        <f t="array" ref="AE646">INDEX(Description!A$2:A$4489,Merged!$AD646)</f>
        <v>prodigal_1_643</v>
      </c>
      <c r="AF646" t="str" cm="1">
        <f t="array" ref="AF646">INDEX(Description!B$2:B$4489,Merged!$AD646)</f>
        <v>Q2IZR2</v>
      </c>
      <c r="AG646" t="str" cm="1">
        <f t="array" ref="AG646">INDEX(Description!C$2:C$4489,Merged!$AD646)</f>
        <v>METK_RHOP2</v>
      </c>
      <c r="AH646" t="str" cm="1">
        <f t="array" ref="AH646">INDEX(Description!D$2:D$4489,Merged!$AD646)</f>
        <v>S-adenosylmethionine_synthase</v>
      </c>
      <c r="AI646" t="str" cm="1">
        <f t="array" ref="AI646">INDEX(Description!E$2:E$4489,Merged!$AD646)</f>
        <v>metK</v>
      </c>
      <c r="AJ646" t="str">
        <f t="shared" si="65"/>
        <v>locus_tag=prodigal_1_643;partial=00;start_type=ATG;rbs_motif=GGA/GAG/AGG;rbs_spacer=5-10bp;gc_cont=0.677;conf=99.99;score=264.09;cscore=263.03;sscore=1.06;rscore=0.72;uscore=-4.20;tscore=4.54;;Q2IZR2;METK_RHOP2;S-adenosylmethionine_synthase;metK</v>
      </c>
    </row>
    <row r="647" spans="1:36" x14ac:dyDescent="0.2">
      <c r="A647" t="s">
        <v>11274</v>
      </c>
      <c r="B647" t="s">
        <v>11275</v>
      </c>
      <c r="C647" t="s">
        <v>4</v>
      </c>
      <c r="D647">
        <v>696980</v>
      </c>
      <c r="E647">
        <v>697777</v>
      </c>
      <c r="F647">
        <v>97.4</v>
      </c>
      <c r="G647" t="s">
        <v>11276</v>
      </c>
      <c r="H647">
        <v>0</v>
      </c>
      <c r="I647" t="s">
        <v>11921</v>
      </c>
      <c r="S647" t="str">
        <f t="shared" si="61"/>
        <v>prodigal_1_6</v>
      </c>
      <c r="T647" t="str">
        <f t="shared" si="62"/>
        <v>prodigal_1_64</v>
      </c>
      <c r="U647" t="str">
        <f t="shared" si="63"/>
        <v>prodigal_1_644</v>
      </c>
      <c r="V647" t="str">
        <f t="shared" si="60"/>
        <v>prodigal_1_644;</v>
      </c>
      <c r="W647" t="str">
        <f t="shared" si="64"/>
        <v>prodigal_1_644;p</v>
      </c>
      <c r="Z647">
        <f>MATCH(S647,Description!$A$2:$A$4489,0)</f>
        <v>4045</v>
      </c>
      <c r="AA647">
        <f>MATCH(T647,Description!$A$2:$A$4489,0)</f>
        <v>4090</v>
      </c>
      <c r="AB647">
        <f>MATCH(U647,Description!$A$2:$A$4489,0)</f>
        <v>4095</v>
      </c>
      <c r="AC647" t="e">
        <f>MATCH(V647,Description!$A$2:$A$4489,0)</f>
        <v>#N/A</v>
      </c>
      <c r="AD647">
        <v>4095</v>
      </c>
      <c r="AE647" t="str" cm="1">
        <f t="array" ref="AE647">INDEX(Description!A$2:A$4489,Merged!$AD647)</f>
        <v>prodigal_1_644</v>
      </c>
      <c r="AF647" t="str" cm="1">
        <f t="array" ref="AF647">INDEX(Description!B$2:B$4489,Merged!$AD647)</f>
        <v>A8IG13</v>
      </c>
      <c r="AG647" t="str" cm="1">
        <f t="array" ref="AG647">INDEX(Description!C$2:C$4489,Merged!$AD647)</f>
        <v>TRMB_AZOC5</v>
      </c>
      <c r="AH647" t="str" cm="1">
        <f t="array" ref="AH647">INDEX(Description!D$2:D$4489,Merged!$AD647)</f>
        <v>tRNA_(guanine-N(7)-)-methyltransferase</v>
      </c>
      <c r="AI647" t="str" cm="1">
        <f t="array" ref="AI647">INDEX(Description!E$2:E$4489,Merged!$AD647)</f>
        <v>trmB</v>
      </c>
      <c r="AJ647" t="str">
        <f t="shared" si="65"/>
        <v>locus_tag=prodigal_1_644;partial=00;start_type=ATG;rbs_motif=None;rbs_spacer=None;gc_cont=0.689;conf=100.00;score=98.39;cscore=92.82;sscore=5.57;rscore=-3.31;uscore=3.36;tscore=4.54;;A8IG13;TRMB_AZOC5;tRNA_(guanine-N(7)-)-methyltransferase;trmB</v>
      </c>
    </row>
    <row r="648" spans="1:36" x14ac:dyDescent="0.2">
      <c r="A648" t="s">
        <v>11274</v>
      </c>
      <c r="B648" t="s">
        <v>11275</v>
      </c>
      <c r="C648" t="s">
        <v>4</v>
      </c>
      <c r="D648">
        <v>697931</v>
      </c>
      <c r="E648">
        <v>698815</v>
      </c>
      <c r="F648">
        <v>110.8</v>
      </c>
      <c r="G648" t="s">
        <v>11287</v>
      </c>
      <c r="H648">
        <v>0</v>
      </c>
      <c r="I648" t="s">
        <v>11922</v>
      </c>
      <c r="S648" t="str">
        <f t="shared" si="61"/>
        <v>prodigal_1_6</v>
      </c>
      <c r="T648" t="str">
        <f t="shared" si="62"/>
        <v>prodigal_1_64</v>
      </c>
      <c r="U648" t="str">
        <f t="shared" si="63"/>
        <v>prodigal_1_645</v>
      </c>
      <c r="V648" t="str">
        <f t="shared" si="60"/>
        <v>prodigal_1_645;</v>
      </c>
      <c r="W648" t="str">
        <f t="shared" si="64"/>
        <v>prodigal_1_645;p</v>
      </c>
      <c r="Z648">
        <f>MATCH(S648,Description!$A$2:$A$4489,0)</f>
        <v>4045</v>
      </c>
      <c r="AA648">
        <f>MATCH(T648,Description!$A$2:$A$4489,0)</f>
        <v>4090</v>
      </c>
      <c r="AB648">
        <f>MATCH(U648,Description!$A$2:$A$4489,0)</f>
        <v>4096</v>
      </c>
      <c r="AC648" t="e">
        <f>MATCH(V648,Description!$A$2:$A$4489,0)</f>
        <v>#N/A</v>
      </c>
      <c r="AD648">
        <v>4096</v>
      </c>
      <c r="AE648" t="str" cm="1">
        <f t="array" ref="AE648">INDEX(Description!A$2:A$4489,Merged!$AD648)</f>
        <v>prodigal_1_645</v>
      </c>
      <c r="AF648" t="str" cm="1">
        <f t="array" ref="AF648">INDEX(Description!B$2:B$4489,Merged!$AD648)</f>
        <v>*</v>
      </c>
      <c r="AG648" cm="1">
        <f t="array" ref="AG648">INDEX(Description!C$2:C$4489,Merged!$AD648)</f>
        <v>0</v>
      </c>
      <c r="AH648" cm="1">
        <f t="array" ref="AH648">INDEX(Description!D$2:D$4489,Merged!$AD648)</f>
        <v>0</v>
      </c>
      <c r="AI648" cm="1">
        <f t="array" ref="AI648">INDEX(Description!E$2:E$4489,Merged!$AD648)</f>
        <v>0</v>
      </c>
      <c r="AJ648" t="str">
        <f t="shared" si="65"/>
        <v>locus_tag=prodigal_1_645;partial=00;start_type=ATG;rbs_motif=None;rbs_spacer=None;gc_cont=0.708;conf=100.00;score=115.39;cscore=109.49;sscore=5.90;rscore=-3.31;uscore=0.06;tscore=4.54;;*;0;0;0</v>
      </c>
    </row>
    <row r="649" spans="1:36" x14ac:dyDescent="0.2">
      <c r="A649" t="s">
        <v>11274</v>
      </c>
      <c r="B649" t="s">
        <v>11275</v>
      </c>
      <c r="C649" t="s">
        <v>4</v>
      </c>
      <c r="D649">
        <v>698812</v>
      </c>
      <c r="E649">
        <v>699723</v>
      </c>
      <c r="F649">
        <v>122.3</v>
      </c>
      <c r="G649" t="s">
        <v>11287</v>
      </c>
      <c r="H649">
        <v>0</v>
      </c>
      <c r="I649" t="s">
        <v>11923</v>
      </c>
      <c r="S649" t="str">
        <f t="shared" si="61"/>
        <v>prodigal_1_6</v>
      </c>
      <c r="T649" t="str">
        <f t="shared" si="62"/>
        <v>prodigal_1_64</v>
      </c>
      <c r="U649" t="str">
        <f t="shared" si="63"/>
        <v>prodigal_1_646</v>
      </c>
      <c r="V649" t="str">
        <f t="shared" si="60"/>
        <v>prodigal_1_646;</v>
      </c>
      <c r="W649" t="str">
        <f t="shared" si="64"/>
        <v>prodigal_1_646;p</v>
      </c>
      <c r="Z649">
        <f>MATCH(S649,Description!$A$2:$A$4489,0)</f>
        <v>4045</v>
      </c>
      <c r="AA649">
        <f>MATCH(T649,Description!$A$2:$A$4489,0)</f>
        <v>4090</v>
      </c>
      <c r="AB649">
        <f>MATCH(U649,Description!$A$2:$A$4489,0)</f>
        <v>4097</v>
      </c>
      <c r="AC649" t="e">
        <f>MATCH(V649,Description!$A$2:$A$4489,0)</f>
        <v>#N/A</v>
      </c>
      <c r="AD649">
        <v>4097</v>
      </c>
      <c r="AE649" t="str" cm="1">
        <f t="array" ref="AE649">INDEX(Description!A$2:A$4489,Merged!$AD649)</f>
        <v>prodigal_1_646</v>
      </c>
      <c r="AF649" t="str" cm="1">
        <f t="array" ref="AF649">INDEX(Description!B$2:B$4489,Merged!$AD649)</f>
        <v>Q2YQS9</v>
      </c>
      <c r="AG649" t="str" cm="1">
        <f t="array" ref="AG649">INDEX(Description!C$2:C$4489,Merged!$AD649)</f>
        <v>OLSA_BRUA2</v>
      </c>
      <c r="AH649" t="str" cm="1">
        <f t="array" ref="AH649">INDEX(Description!D$2:D$4489,Merged!$AD649)</f>
        <v>Lyso-ornithine_lipid_O-acyltransferase</v>
      </c>
      <c r="AI649" t="str" cm="1">
        <f t="array" ref="AI649">INDEX(Description!E$2:E$4489,Merged!$AD649)</f>
        <v>olsA</v>
      </c>
      <c r="AJ649" t="str">
        <f t="shared" si="65"/>
        <v>locus_tag=prodigal_1_646;partial=00;start_type=ATG;rbs_motif=GGA/GAG/AGG;rbs_spacer=5-10bp;gc_cont=0.693;conf=100.00;score=122.29;cscore=116.87;sscore=5.43;rscore=0.72;uscore=0.16;tscore=4.54;;Q2YQS9;OLSA_BRUA2;Lyso-ornithine_lipid_O-acyltransferase;olsA</v>
      </c>
    </row>
    <row r="650" spans="1:36" x14ac:dyDescent="0.2">
      <c r="A650" t="s">
        <v>11274</v>
      </c>
      <c r="B650" t="s">
        <v>11275</v>
      </c>
      <c r="C650" t="s">
        <v>4</v>
      </c>
      <c r="D650">
        <v>699787</v>
      </c>
      <c r="E650">
        <v>700209</v>
      </c>
      <c r="F650">
        <v>68</v>
      </c>
      <c r="G650" t="s">
        <v>11287</v>
      </c>
      <c r="H650">
        <v>0</v>
      </c>
      <c r="I650" t="s">
        <v>11924</v>
      </c>
      <c r="S650" t="str">
        <f t="shared" si="61"/>
        <v>prodigal_1_6</v>
      </c>
      <c r="T650" t="str">
        <f t="shared" si="62"/>
        <v>prodigal_1_64</v>
      </c>
      <c r="U650" t="str">
        <f t="shared" si="63"/>
        <v>prodigal_1_647</v>
      </c>
      <c r="V650" t="str">
        <f t="shared" si="60"/>
        <v>prodigal_1_647;</v>
      </c>
      <c r="W650" t="str">
        <f t="shared" si="64"/>
        <v>prodigal_1_647;p</v>
      </c>
      <c r="Z650">
        <f>MATCH(S650,Description!$A$2:$A$4489,0)</f>
        <v>4045</v>
      </c>
      <c r="AA650">
        <f>MATCH(T650,Description!$A$2:$A$4489,0)</f>
        <v>4090</v>
      </c>
      <c r="AB650">
        <f>MATCH(U650,Description!$A$2:$A$4489,0)</f>
        <v>4098</v>
      </c>
      <c r="AC650" t="e">
        <f>MATCH(V650,Description!$A$2:$A$4489,0)</f>
        <v>#N/A</v>
      </c>
      <c r="AD650">
        <v>4098</v>
      </c>
      <c r="AE650" t="str" cm="1">
        <f t="array" ref="AE650">INDEX(Description!A$2:A$4489,Merged!$AD650)</f>
        <v>prodigal_1_647</v>
      </c>
      <c r="AF650" t="str" cm="1">
        <f t="array" ref="AF650">INDEX(Description!B$2:B$4489,Merged!$AD650)</f>
        <v>O07315</v>
      </c>
      <c r="AG650" t="str" cm="1">
        <f t="array" ref="AG650">INDEX(Description!C$2:C$4489,Merged!$AD650)</f>
        <v>FUR_RHILV</v>
      </c>
      <c r="AH650" t="str" cm="1">
        <f t="array" ref="AH650">INDEX(Description!D$2:D$4489,Merged!$AD650)</f>
        <v>Ferric_uptake_regulation_protein</v>
      </c>
      <c r="AI650" t="str" cm="1">
        <f t="array" ref="AI650">INDEX(Description!E$2:E$4489,Merged!$AD650)</f>
        <v>fur</v>
      </c>
      <c r="AJ650" t="str">
        <f t="shared" si="65"/>
        <v>locus_tag=prodigal_1_647;partial=00;start_type=TTG;rbs_motif=GGAGG;rbs_spacer=5-10bp;gc_cont=0.662;conf=100.00;score=67.99;cscore=69.90;sscore=-1.92;rscore=10.30;uscore=-0.62;tscore=-11.60;;O07315;FUR_RHILV;Ferric_uptake_regulation_protein;fur</v>
      </c>
    </row>
    <row r="651" spans="1:36" x14ac:dyDescent="0.2">
      <c r="A651" t="s">
        <v>11274</v>
      </c>
      <c r="B651" t="s">
        <v>11275</v>
      </c>
      <c r="C651" t="s">
        <v>4</v>
      </c>
      <c r="D651">
        <v>700299</v>
      </c>
      <c r="E651">
        <v>700778</v>
      </c>
      <c r="F651">
        <v>57.8</v>
      </c>
      <c r="G651" t="s">
        <v>11287</v>
      </c>
      <c r="H651">
        <v>0</v>
      </c>
      <c r="I651" t="s">
        <v>11925</v>
      </c>
      <c r="S651" t="str">
        <f t="shared" si="61"/>
        <v>prodigal_1_6</v>
      </c>
      <c r="T651" t="str">
        <f t="shared" si="62"/>
        <v>prodigal_1_64</v>
      </c>
      <c r="U651" t="str">
        <f t="shared" si="63"/>
        <v>prodigal_1_648</v>
      </c>
      <c r="V651" t="str">
        <f t="shared" si="60"/>
        <v>prodigal_1_648;</v>
      </c>
      <c r="W651" t="str">
        <f t="shared" si="64"/>
        <v>prodigal_1_648;p</v>
      </c>
      <c r="Z651">
        <f>MATCH(S651,Description!$A$2:$A$4489,0)</f>
        <v>4045</v>
      </c>
      <c r="AA651">
        <f>MATCH(T651,Description!$A$2:$A$4489,0)</f>
        <v>4090</v>
      </c>
      <c r="AB651">
        <f>MATCH(U651,Description!$A$2:$A$4489,0)</f>
        <v>4099</v>
      </c>
      <c r="AC651" t="e">
        <f>MATCH(V651,Description!$A$2:$A$4489,0)</f>
        <v>#N/A</v>
      </c>
      <c r="AD651">
        <v>4099</v>
      </c>
      <c r="AE651" t="str" cm="1">
        <f t="array" ref="AE651">INDEX(Description!A$2:A$4489,Merged!$AD651)</f>
        <v>prodigal_1_648</v>
      </c>
      <c r="AF651" t="str" cm="1">
        <f t="array" ref="AF651">INDEX(Description!B$2:B$4489,Merged!$AD651)</f>
        <v>C5CC88</v>
      </c>
      <c r="AG651" t="str" cm="1">
        <f t="array" ref="AG651">INDEX(Description!C$2:C$4489,Merged!$AD651)</f>
        <v>MSHD_MICLC</v>
      </c>
      <c r="AH651" t="str" cm="1">
        <f t="array" ref="AH651">INDEX(Description!D$2:D$4489,Merged!$AD651)</f>
        <v>Mycothiol_acetyltransferase</v>
      </c>
      <c r="AI651" t="str" cm="1">
        <f t="array" ref="AI651">INDEX(Description!E$2:E$4489,Merged!$AD651)</f>
        <v>mshD</v>
      </c>
      <c r="AJ651" t="str">
        <f t="shared" si="65"/>
        <v>locus_tag=prodigal_1_648;partial=00;start_type=ATG;rbs_motif=None;rbs_spacer=None;gc_cont=0.700;conf=100.00;score=64.00;cscore=58.16;sscore=5.84;rscore=-3.31;uscore=-1.56;tscore=4.54;;C5CC88;MSHD_MICLC;Mycothiol_acetyltransferase;mshD</v>
      </c>
    </row>
    <row r="652" spans="1:36" x14ac:dyDescent="0.2">
      <c r="A652" t="s">
        <v>11274</v>
      </c>
      <c r="B652" t="s">
        <v>11275</v>
      </c>
      <c r="C652" t="s">
        <v>4</v>
      </c>
      <c r="D652">
        <v>700775</v>
      </c>
      <c r="E652">
        <v>701458</v>
      </c>
      <c r="F652">
        <v>76.900000000000006</v>
      </c>
      <c r="G652" t="s">
        <v>11287</v>
      </c>
      <c r="H652">
        <v>0</v>
      </c>
      <c r="I652" t="s">
        <v>11926</v>
      </c>
      <c r="S652" t="str">
        <f t="shared" si="61"/>
        <v>prodigal_1_6</v>
      </c>
      <c r="T652" t="str">
        <f t="shared" si="62"/>
        <v>prodigal_1_64</v>
      </c>
      <c r="U652" t="str">
        <f t="shared" si="63"/>
        <v>prodigal_1_649</v>
      </c>
      <c r="V652" t="str">
        <f t="shared" si="60"/>
        <v>prodigal_1_649;</v>
      </c>
      <c r="W652" t="str">
        <f t="shared" si="64"/>
        <v>prodigal_1_649;p</v>
      </c>
      <c r="Z652">
        <f>MATCH(S652,Description!$A$2:$A$4489,0)</f>
        <v>4045</v>
      </c>
      <c r="AA652">
        <f>MATCH(T652,Description!$A$2:$A$4489,0)</f>
        <v>4090</v>
      </c>
      <c r="AB652">
        <f>MATCH(U652,Description!$A$2:$A$4489,0)</f>
        <v>4100</v>
      </c>
      <c r="AC652" t="e">
        <f>MATCH(V652,Description!$A$2:$A$4489,0)</f>
        <v>#N/A</v>
      </c>
      <c r="AD652">
        <v>4100</v>
      </c>
      <c r="AE652" t="str" cm="1">
        <f t="array" ref="AE652">INDEX(Description!A$2:A$4489,Merged!$AD652)</f>
        <v>prodigal_1_649</v>
      </c>
      <c r="AF652" t="str" cm="1">
        <f t="array" ref="AF652">INDEX(Description!B$2:B$4489,Merged!$AD652)</f>
        <v>Q7CQE0</v>
      </c>
      <c r="AG652" t="str" cm="1">
        <f t="array" ref="AG652">INDEX(Description!C$2:C$4489,Merged!$AD652)</f>
        <v>TSAB_SALTY</v>
      </c>
      <c r="AH652" t="str" cm="1">
        <f t="array" ref="AH652">INDEX(Description!D$2:D$4489,Merged!$AD652)</f>
        <v>tRNA_threonylcarbamoyladenosine_biosynthesis_protein_TsaB</v>
      </c>
      <c r="AI652" t="str" cm="1">
        <f t="array" ref="AI652">INDEX(Description!E$2:E$4489,Merged!$AD652)</f>
        <v>tsaB</v>
      </c>
      <c r="AJ652" t="str">
        <f t="shared" si="65"/>
        <v>locus_tag=prodigal_1_649;partial=00;start_type=ATG;rbs_motif=GGA/GAG/AGG;rbs_spacer=11-12bp;gc_cont=0.709;conf=100.00;score=76.95;cscore=72.48;sscore=4.47;rscore=-1.51;uscore=1.44;tscore=4.54;;Q7CQE0;TSAB_SALTY;tRNA_threonylcarbamoyladenosine_biosynthesis_protein_TsaB;tsaB</v>
      </c>
    </row>
    <row r="653" spans="1:36" x14ac:dyDescent="0.2">
      <c r="A653" t="s">
        <v>11274</v>
      </c>
      <c r="B653" t="s">
        <v>11275</v>
      </c>
      <c r="C653" t="s">
        <v>4</v>
      </c>
      <c r="D653">
        <v>701577</v>
      </c>
      <c r="E653">
        <v>702137</v>
      </c>
      <c r="F653">
        <v>120.9</v>
      </c>
      <c r="G653" t="s">
        <v>11287</v>
      </c>
      <c r="H653">
        <v>0</v>
      </c>
      <c r="I653" t="s">
        <v>11927</v>
      </c>
      <c r="S653" t="str">
        <f t="shared" si="61"/>
        <v>prodigal_1_6</v>
      </c>
      <c r="T653" t="str">
        <f t="shared" si="62"/>
        <v>prodigal_1_65</v>
      </c>
      <c r="U653" t="str">
        <f t="shared" si="63"/>
        <v>prodigal_1_650</v>
      </c>
      <c r="V653" t="str">
        <f t="shared" si="60"/>
        <v>prodigal_1_650;</v>
      </c>
      <c r="W653" t="str">
        <f t="shared" si="64"/>
        <v>prodigal_1_650;p</v>
      </c>
      <c r="Z653">
        <f>MATCH(S653,Description!$A$2:$A$4489,0)</f>
        <v>4045</v>
      </c>
      <c r="AA653">
        <f>MATCH(T653,Description!$A$2:$A$4489,0)</f>
        <v>4101</v>
      </c>
      <c r="AB653">
        <f>MATCH(U653,Description!$A$2:$A$4489,0)</f>
        <v>4102</v>
      </c>
      <c r="AC653" t="e">
        <f>MATCH(V653,Description!$A$2:$A$4489,0)</f>
        <v>#N/A</v>
      </c>
      <c r="AD653">
        <v>4102</v>
      </c>
      <c r="AE653" t="str" cm="1">
        <f t="array" ref="AE653">INDEX(Description!A$2:A$4489,Merged!$AD653)</f>
        <v>prodigal_1_650</v>
      </c>
      <c r="AF653" t="str" cm="1">
        <f t="array" ref="AF653">INDEX(Description!B$2:B$4489,Merged!$AD653)</f>
        <v>O32119</v>
      </c>
      <c r="AG653" t="str" cm="1">
        <f t="array" ref="AG653">INDEX(Description!C$2:C$4489,Merged!$AD653)</f>
        <v>YUTI_BACSU</v>
      </c>
      <c r="AH653" t="str" cm="1">
        <f t="array" ref="AH653">INDEX(Description!D$2:D$4489,Merged!$AD653)</f>
        <v>Putative_nitrogen_fixation_protein_YutI</v>
      </c>
      <c r="AI653" t="str" cm="1">
        <f t="array" ref="AI653">INDEX(Description!E$2:E$4489,Merged!$AD653)</f>
        <v>yutI</v>
      </c>
      <c r="AJ653" t="str">
        <f t="shared" si="65"/>
        <v>locus_tag=prodigal_1_650;partial=00;start_type=ATG;rbs_motif=GGAG/GAGG;rbs_spacer=5-10bp;gc_cont=0.661;conf=100.00;score=120.25;cscore=105.64;sscore=14.62;rscore=8.88;uscore=1.84;tscore=4.54;;O32119;YUTI_BACSU;Putative_nitrogen_fixation_protein_YutI;yutI</v>
      </c>
    </row>
    <row r="654" spans="1:36" x14ac:dyDescent="0.2">
      <c r="A654" t="s">
        <v>11274</v>
      </c>
      <c r="B654" t="s">
        <v>11275</v>
      </c>
      <c r="C654" t="s">
        <v>4</v>
      </c>
      <c r="D654">
        <v>702562</v>
      </c>
      <c r="E654">
        <v>703833</v>
      </c>
      <c r="F654">
        <v>274.89999999999998</v>
      </c>
      <c r="G654" t="s">
        <v>11287</v>
      </c>
      <c r="H654">
        <v>0</v>
      </c>
      <c r="I654" t="s">
        <v>11928</v>
      </c>
      <c r="S654" t="str">
        <f t="shared" si="61"/>
        <v>prodigal_1_6</v>
      </c>
      <c r="T654" t="str">
        <f t="shared" si="62"/>
        <v>prodigal_1_65</v>
      </c>
      <c r="U654" t="str">
        <f t="shared" si="63"/>
        <v>prodigal_1_651</v>
      </c>
      <c r="V654" t="str">
        <f t="shared" si="60"/>
        <v>prodigal_1_651;</v>
      </c>
      <c r="W654" t="str">
        <f t="shared" si="64"/>
        <v>prodigal_1_651;p</v>
      </c>
      <c r="Z654">
        <f>MATCH(S654,Description!$A$2:$A$4489,0)</f>
        <v>4045</v>
      </c>
      <c r="AA654">
        <f>MATCH(T654,Description!$A$2:$A$4489,0)</f>
        <v>4101</v>
      </c>
      <c r="AB654">
        <f>MATCH(U654,Description!$A$2:$A$4489,0)</f>
        <v>4103</v>
      </c>
      <c r="AC654" t="e">
        <f>MATCH(V654,Description!$A$2:$A$4489,0)</f>
        <v>#N/A</v>
      </c>
      <c r="AD654">
        <v>4103</v>
      </c>
      <c r="AE654" t="str" cm="1">
        <f t="array" ref="AE654">INDEX(Description!A$2:A$4489,Merged!$AD654)</f>
        <v>prodigal_1_651</v>
      </c>
      <c r="AF654" t="str" cm="1">
        <f t="array" ref="AF654">INDEX(Description!B$2:B$4489,Merged!$AD654)</f>
        <v>P52156</v>
      </c>
      <c r="AG654" t="str" cm="1">
        <f t="array" ref="AG654">INDEX(Description!C$2:C$4489,Merged!$AD654)</f>
        <v>RHO_CERS4</v>
      </c>
      <c r="AH654" t="str" cm="1">
        <f t="array" ref="AH654">INDEX(Description!D$2:D$4489,Merged!$AD654)</f>
        <v>Transcription_termination_factor_Rho</v>
      </c>
      <c r="AI654" t="str" cm="1">
        <f t="array" ref="AI654">INDEX(Description!E$2:E$4489,Merged!$AD654)</f>
        <v>rho</v>
      </c>
      <c r="AJ654" t="str">
        <f t="shared" si="65"/>
        <v>locus_tag=prodigal_1_651;partial=00;start_type=ATG;rbs_motif=GGAG/GAGG;rbs_spacer=5-10bp;gc_cont=0.615;conf=99.99;score=274.23;cscore=260.05;sscore=14.17;rscore=8.88;uscore=1.40;tscore=4.54;;P52156;RHO_CERS4;Transcription_termination_factor_Rho;rho</v>
      </c>
    </row>
    <row r="655" spans="1:36" x14ac:dyDescent="0.2">
      <c r="A655" t="s">
        <v>11274</v>
      </c>
      <c r="B655" t="s">
        <v>11275</v>
      </c>
      <c r="C655" t="s">
        <v>4</v>
      </c>
      <c r="D655">
        <v>704085</v>
      </c>
      <c r="E655">
        <v>704510</v>
      </c>
      <c r="F655">
        <v>82.9</v>
      </c>
      <c r="G655" t="s">
        <v>11287</v>
      </c>
      <c r="H655">
        <v>0</v>
      </c>
      <c r="I655" t="s">
        <v>11929</v>
      </c>
      <c r="S655" t="str">
        <f t="shared" si="61"/>
        <v>prodigal_1_6</v>
      </c>
      <c r="T655" t="str">
        <f t="shared" si="62"/>
        <v>prodigal_1_65</v>
      </c>
      <c r="U655" t="str">
        <f t="shared" si="63"/>
        <v>prodigal_1_652</v>
      </c>
      <c r="V655" t="str">
        <f t="shared" si="60"/>
        <v>prodigal_1_652;</v>
      </c>
      <c r="W655" t="str">
        <f t="shared" si="64"/>
        <v>prodigal_1_652;p</v>
      </c>
      <c r="Z655">
        <f>MATCH(S655,Description!$A$2:$A$4489,0)</f>
        <v>4045</v>
      </c>
      <c r="AA655">
        <f>MATCH(T655,Description!$A$2:$A$4489,0)</f>
        <v>4101</v>
      </c>
      <c r="AB655">
        <f>MATCH(U655,Description!$A$2:$A$4489,0)</f>
        <v>4104</v>
      </c>
      <c r="AC655" t="e">
        <f>MATCH(V655,Description!$A$2:$A$4489,0)</f>
        <v>#N/A</v>
      </c>
      <c r="AD655">
        <v>4104</v>
      </c>
      <c r="AE655" t="str" cm="1">
        <f t="array" ref="AE655">INDEX(Description!A$2:A$4489,Merged!$AD655)</f>
        <v>prodigal_1_652</v>
      </c>
      <c r="AF655" t="str" cm="1">
        <f t="array" ref="AF655">INDEX(Description!B$2:B$4489,Merged!$AD655)</f>
        <v>O26018</v>
      </c>
      <c r="AG655" t="str" cm="1">
        <f t="array" ref="AG655">INDEX(Description!C$2:C$4489,Merged!$AD655)</f>
        <v>HEMJ_HELPY</v>
      </c>
      <c r="AH655" t="str" cm="1">
        <f t="array" ref="AH655">INDEX(Description!D$2:D$4489,Merged!$AD655)</f>
        <v>Protoporphyrinogen_IX_oxidase</v>
      </c>
      <c r="AI655" t="str" cm="1">
        <f t="array" ref="AI655">INDEX(Description!E$2:E$4489,Merged!$AD655)</f>
        <v>hemH</v>
      </c>
      <c r="AJ655" t="str">
        <f t="shared" si="65"/>
        <v>locus_tag=prodigal_1_652;partial=00;start_type=ATG;rbs_motif=GGAG/GAGG;rbs_spacer=5-10bp;gc_cont=0.620;conf=100.00;score=83.52;cscore=70.81;sscore=12.70;rscore=8.88;uscore=-1.38;tscore=4.54;;O26018;HEMJ_HELPY;Protoporphyrinogen_IX_oxidase;hemH</v>
      </c>
    </row>
    <row r="656" spans="1:36" x14ac:dyDescent="0.2">
      <c r="A656" t="s">
        <v>11274</v>
      </c>
      <c r="B656" t="s">
        <v>11275</v>
      </c>
      <c r="C656" t="s">
        <v>4</v>
      </c>
      <c r="D656">
        <v>704568</v>
      </c>
      <c r="E656">
        <v>705614</v>
      </c>
      <c r="F656">
        <v>151.1</v>
      </c>
      <c r="G656" t="s">
        <v>11287</v>
      </c>
      <c r="H656">
        <v>0</v>
      </c>
      <c r="I656" t="s">
        <v>11930</v>
      </c>
      <c r="S656" t="str">
        <f t="shared" si="61"/>
        <v>prodigal_1_6</v>
      </c>
      <c r="T656" t="str">
        <f t="shared" si="62"/>
        <v>prodigal_1_65</v>
      </c>
      <c r="U656" t="str">
        <f t="shared" si="63"/>
        <v>prodigal_1_653</v>
      </c>
      <c r="V656" t="str">
        <f t="shared" si="60"/>
        <v>prodigal_1_653;</v>
      </c>
      <c r="W656" t="str">
        <f t="shared" si="64"/>
        <v>prodigal_1_653;p</v>
      </c>
      <c r="Z656">
        <f>MATCH(S656,Description!$A$2:$A$4489,0)</f>
        <v>4045</v>
      </c>
      <c r="AA656">
        <f>MATCH(T656,Description!$A$2:$A$4489,0)</f>
        <v>4101</v>
      </c>
      <c r="AB656">
        <f>MATCH(U656,Description!$A$2:$A$4489,0)</f>
        <v>4105</v>
      </c>
      <c r="AC656" t="e">
        <f>MATCH(V656,Description!$A$2:$A$4489,0)</f>
        <v>#N/A</v>
      </c>
      <c r="AD656">
        <v>4105</v>
      </c>
      <c r="AE656" t="str" cm="1">
        <f t="array" ref="AE656">INDEX(Description!A$2:A$4489,Merged!$AD656)</f>
        <v>prodigal_1_653</v>
      </c>
      <c r="AF656" t="str" cm="1">
        <f t="array" ref="AF656">INDEX(Description!B$2:B$4489,Merged!$AD656)</f>
        <v>A4YPC0</v>
      </c>
      <c r="AG656" t="str" cm="1">
        <f t="array" ref="AG656">INDEX(Description!C$2:C$4489,Merged!$AD656)</f>
        <v>DCUP_BRASO</v>
      </c>
      <c r="AH656" t="str" cm="1">
        <f t="array" ref="AH656">INDEX(Description!D$2:D$4489,Merged!$AD656)</f>
        <v>Uroporphyrinogen_decarboxylase</v>
      </c>
      <c r="AI656" t="str" cm="1">
        <f t="array" ref="AI656">INDEX(Description!E$2:E$4489,Merged!$AD656)</f>
        <v>hemE</v>
      </c>
      <c r="AJ656" t="str">
        <f t="shared" si="65"/>
        <v>locus_tag=prodigal_1_653;partial=00;start_type=ATG;rbs_motif=GGA/GAG/AGG;rbs_spacer=5-10bp;gc_cont=0.659;conf=100.00;score=150.49;cscore=143.18;sscore=7.31;rscore=0.72;uscore=2.70;tscore=4.54;;A4YPC0;DCUP_BRASO;Uroporphyrinogen_decarboxylase;hemE</v>
      </c>
    </row>
    <row r="657" spans="1:36" x14ac:dyDescent="0.2">
      <c r="A657" t="s">
        <v>11274</v>
      </c>
      <c r="B657" t="s">
        <v>11275</v>
      </c>
      <c r="C657" t="s">
        <v>4</v>
      </c>
      <c r="D657">
        <v>705857</v>
      </c>
      <c r="E657">
        <v>706807</v>
      </c>
      <c r="F657">
        <v>146.6</v>
      </c>
      <c r="G657" t="s">
        <v>11276</v>
      </c>
      <c r="H657">
        <v>0</v>
      </c>
      <c r="I657" t="s">
        <v>11931</v>
      </c>
      <c r="S657" t="str">
        <f t="shared" si="61"/>
        <v>prodigal_1_6</v>
      </c>
      <c r="T657" t="str">
        <f t="shared" si="62"/>
        <v>prodigal_1_65</v>
      </c>
      <c r="U657" t="str">
        <f t="shared" si="63"/>
        <v>prodigal_1_654</v>
      </c>
      <c r="V657" t="str">
        <f t="shared" si="60"/>
        <v>prodigal_1_654;</v>
      </c>
      <c r="W657" t="str">
        <f t="shared" si="64"/>
        <v>prodigal_1_654;p</v>
      </c>
      <c r="Z657">
        <f>MATCH(S657,Description!$A$2:$A$4489,0)</f>
        <v>4045</v>
      </c>
      <c r="AA657">
        <f>MATCH(T657,Description!$A$2:$A$4489,0)</f>
        <v>4101</v>
      </c>
      <c r="AB657">
        <f>MATCH(U657,Description!$A$2:$A$4489,0)</f>
        <v>4106</v>
      </c>
      <c r="AC657" t="e">
        <f>MATCH(V657,Description!$A$2:$A$4489,0)</f>
        <v>#N/A</v>
      </c>
      <c r="AD657">
        <v>4106</v>
      </c>
      <c r="AE657" t="str" cm="1">
        <f t="array" ref="AE657">INDEX(Description!A$2:A$4489,Merged!$AD657)</f>
        <v>prodigal_1_654</v>
      </c>
      <c r="AF657" t="str" cm="1">
        <f t="array" ref="AF657">INDEX(Description!B$2:B$4489,Merged!$AD657)</f>
        <v>B6JAK6</v>
      </c>
      <c r="AG657" t="str" cm="1">
        <f t="array" ref="AG657">INDEX(Description!C$2:C$4489,Merged!$AD657)</f>
        <v>PDRP_AFIC5</v>
      </c>
      <c r="AH657" t="str" cm="1">
        <f t="array" ref="AH657">INDEX(Description!D$2:D$4489,Merged!$AD657)</f>
        <v>Putative_pyruvate,_phosphate_dikinase_regulatory_protein</v>
      </c>
      <c r="AI657" t="str" cm="1">
        <f t="array" ref="AI657">INDEX(Description!E$2:E$4489,Merged!$AD657)</f>
        <v>pdp</v>
      </c>
      <c r="AJ657" t="str">
        <f t="shared" si="65"/>
        <v>locus_tag=prodigal_1_654;partial=00;start_type=ATG;rbs_motif=GGAG/GAGG;rbs_spacer=5-10bp;gc_cont=0.621;conf=100.00;score=146.57;cscore=135.77;sscore=10.80;rscore=8.88;uscore=-2.62;tscore=4.54;;B6JAK6;PDRP_AFIC5;Putative_pyruvate,_phosphate_dikinase_regulatory_protein;pdp</v>
      </c>
    </row>
    <row r="658" spans="1:36" x14ac:dyDescent="0.2">
      <c r="A658" t="s">
        <v>11274</v>
      </c>
      <c r="B658" t="s">
        <v>11275</v>
      </c>
      <c r="C658" t="s">
        <v>4</v>
      </c>
      <c r="D658">
        <v>706818</v>
      </c>
      <c r="E658">
        <v>707423</v>
      </c>
      <c r="F658">
        <v>79.2</v>
      </c>
      <c r="G658" t="s">
        <v>11276</v>
      </c>
      <c r="H658">
        <v>0</v>
      </c>
      <c r="I658" t="s">
        <v>11932</v>
      </c>
      <c r="S658" t="str">
        <f t="shared" si="61"/>
        <v>prodigal_1_6</v>
      </c>
      <c r="T658" t="str">
        <f t="shared" si="62"/>
        <v>prodigal_1_65</v>
      </c>
      <c r="U658" t="str">
        <f t="shared" si="63"/>
        <v>prodigal_1_655</v>
      </c>
      <c r="V658" t="str">
        <f t="shared" si="60"/>
        <v>prodigal_1_655;</v>
      </c>
      <c r="W658" t="str">
        <f t="shared" si="64"/>
        <v>prodigal_1_655;p</v>
      </c>
      <c r="Z658">
        <f>MATCH(S658,Description!$A$2:$A$4489,0)</f>
        <v>4045</v>
      </c>
      <c r="AA658">
        <f>MATCH(T658,Description!$A$2:$A$4489,0)</f>
        <v>4101</v>
      </c>
      <c r="AB658">
        <f>MATCH(U658,Description!$A$2:$A$4489,0)</f>
        <v>4107</v>
      </c>
      <c r="AC658" t="e">
        <f>MATCH(V658,Description!$A$2:$A$4489,0)</f>
        <v>#N/A</v>
      </c>
      <c r="AD658">
        <v>4107</v>
      </c>
      <c r="AE658" t="str" cm="1">
        <f t="array" ref="AE658">INDEX(Description!A$2:A$4489,Merged!$AD658)</f>
        <v>prodigal_1_655</v>
      </c>
      <c r="AF658" t="str" cm="1">
        <f t="array" ref="AF658">INDEX(Description!B$2:B$4489,Merged!$AD658)</f>
        <v>Q21CL6</v>
      </c>
      <c r="AG658" t="str" cm="1">
        <f t="array" ref="AG658">INDEX(Description!C$2:C$4489,Merged!$AD658)</f>
        <v>NTPP_RHOPB</v>
      </c>
      <c r="AH658" t="str" cm="1">
        <f t="array" ref="AH658">INDEX(Description!D$2:D$4489,Merged!$AD658)</f>
        <v>Nucleoside_triphosphate_pyrophosphatase</v>
      </c>
      <c r="AI658" t="str" cm="1">
        <f t="array" ref="AI658">INDEX(Description!E$2:E$4489,Merged!$AD658)</f>
        <v>maf</v>
      </c>
      <c r="AJ658" t="str">
        <f t="shared" si="65"/>
        <v>locus_tag=prodigal_1_655;partial=00;start_type=ATG;rbs_motif=GGA/GAG/AGG;rbs_spacer=5-10bp;gc_cont=0.649;conf=100.00;score=80.39;cscore=73.99;sscore=6.41;rscore=0.72;uscore=-0.02;tscore=4.54;;Q21CL6;NTPP_RHOPB;Nucleoside_triphosphate_pyrophosphatase;maf</v>
      </c>
    </row>
    <row r="659" spans="1:36" x14ac:dyDescent="0.2">
      <c r="A659" t="s">
        <v>11274</v>
      </c>
      <c r="B659" t="s">
        <v>11275</v>
      </c>
      <c r="C659" t="s">
        <v>4</v>
      </c>
      <c r="D659">
        <v>707420</v>
      </c>
      <c r="E659">
        <v>708268</v>
      </c>
      <c r="F659">
        <v>120.9</v>
      </c>
      <c r="G659" t="s">
        <v>11276</v>
      </c>
      <c r="H659">
        <v>0</v>
      </c>
      <c r="I659" t="s">
        <v>11933</v>
      </c>
      <c r="S659" t="str">
        <f t="shared" si="61"/>
        <v>prodigal_1_6</v>
      </c>
      <c r="T659" t="str">
        <f t="shared" si="62"/>
        <v>prodigal_1_65</v>
      </c>
      <c r="U659" t="str">
        <f t="shared" si="63"/>
        <v>prodigal_1_656</v>
      </c>
      <c r="V659" t="str">
        <f t="shared" si="60"/>
        <v>prodigal_1_656;</v>
      </c>
      <c r="W659" t="str">
        <f t="shared" si="64"/>
        <v>prodigal_1_656;p</v>
      </c>
      <c r="Z659">
        <f>MATCH(S659,Description!$A$2:$A$4489,0)</f>
        <v>4045</v>
      </c>
      <c r="AA659">
        <f>MATCH(T659,Description!$A$2:$A$4489,0)</f>
        <v>4101</v>
      </c>
      <c r="AB659">
        <f>MATCH(U659,Description!$A$2:$A$4489,0)</f>
        <v>4108</v>
      </c>
      <c r="AC659" t="e">
        <f>MATCH(V659,Description!$A$2:$A$4489,0)</f>
        <v>#N/A</v>
      </c>
      <c r="AD659">
        <v>4108</v>
      </c>
      <c r="AE659" t="str" cm="1">
        <f t="array" ref="AE659">INDEX(Description!A$2:A$4489,Merged!$AD659)</f>
        <v>prodigal_1_656</v>
      </c>
      <c r="AF659" t="str" cm="1">
        <f t="array" ref="AF659">INDEX(Description!B$2:B$4489,Merged!$AD659)</f>
        <v>A8IFY6</v>
      </c>
      <c r="AG659" t="str" cm="1">
        <f t="array" ref="AG659">INDEX(Description!C$2:C$4489,Merged!$AD659)</f>
        <v>AROE_AZOC5</v>
      </c>
      <c r="AH659" t="str" cm="1">
        <f t="array" ref="AH659">INDEX(Description!D$2:D$4489,Merged!$AD659)</f>
        <v>Shikimate_dehydrogenase_(NADP(+))</v>
      </c>
      <c r="AI659" t="str" cm="1">
        <f t="array" ref="AI659">INDEX(Description!E$2:E$4489,Merged!$AD659)</f>
        <v>aroE</v>
      </c>
      <c r="AJ659" t="str">
        <f t="shared" si="65"/>
        <v>locus_tag=prodigal_1_656;partial=00;start_type=ATG;rbs_motif=None;rbs_spacer=None;gc_cont=0.674;conf=100.00;score=125.48;cscore=118.45;sscore=7.02;rscore=-3.31;uscore=1.19;tscore=4.54;;A8IFY6;AROE_AZOC5;Shikimate_dehydrogenase_(NADP(+));aroE</v>
      </c>
    </row>
    <row r="660" spans="1:36" x14ac:dyDescent="0.2">
      <c r="A660" t="s">
        <v>11274</v>
      </c>
      <c r="B660" t="s">
        <v>11275</v>
      </c>
      <c r="C660" t="s">
        <v>4</v>
      </c>
      <c r="D660">
        <v>708286</v>
      </c>
      <c r="E660">
        <v>708882</v>
      </c>
      <c r="F660">
        <v>76.7</v>
      </c>
      <c r="G660" t="s">
        <v>11276</v>
      </c>
      <c r="H660">
        <v>0</v>
      </c>
      <c r="I660" t="s">
        <v>11934</v>
      </c>
      <c r="S660" t="str">
        <f t="shared" si="61"/>
        <v>prodigal_1_6</v>
      </c>
      <c r="T660" t="str">
        <f t="shared" si="62"/>
        <v>prodigal_1_65</v>
      </c>
      <c r="U660" t="str">
        <f t="shared" si="63"/>
        <v>prodigal_1_657</v>
      </c>
      <c r="V660" t="str">
        <f t="shared" ref="V660:V723" si="66">MID($I660,11,15)</f>
        <v>prodigal_1_657;</v>
      </c>
      <c r="W660" t="str">
        <f t="shared" si="64"/>
        <v>prodigal_1_657;p</v>
      </c>
      <c r="Z660">
        <f>MATCH(S660,Description!$A$2:$A$4489,0)</f>
        <v>4045</v>
      </c>
      <c r="AA660">
        <f>MATCH(T660,Description!$A$2:$A$4489,0)</f>
        <v>4101</v>
      </c>
      <c r="AB660">
        <f>MATCH(U660,Description!$A$2:$A$4489,0)</f>
        <v>4109</v>
      </c>
      <c r="AC660" t="e">
        <f>MATCH(V660,Description!$A$2:$A$4489,0)</f>
        <v>#N/A</v>
      </c>
      <c r="AD660">
        <v>4109</v>
      </c>
      <c r="AE660" t="str" cm="1">
        <f t="array" ref="AE660">INDEX(Description!A$2:A$4489,Merged!$AD660)</f>
        <v>prodigal_1_657</v>
      </c>
      <c r="AF660" t="str" cm="1">
        <f t="array" ref="AF660">INDEX(Description!B$2:B$4489,Merged!$AD660)</f>
        <v>Q89WN9</v>
      </c>
      <c r="AG660" t="str" cm="1">
        <f t="array" ref="AG660">INDEX(Description!C$2:C$4489,Merged!$AD660)</f>
        <v>COAE_BRADU</v>
      </c>
      <c r="AH660" t="str" cm="1">
        <f t="array" ref="AH660">INDEX(Description!D$2:D$4489,Merged!$AD660)</f>
        <v>Dephospho-CoA_kinase</v>
      </c>
      <c r="AI660" t="str" cm="1">
        <f t="array" ref="AI660">INDEX(Description!E$2:E$4489,Merged!$AD660)</f>
        <v>coaE</v>
      </c>
      <c r="AJ660" t="str">
        <f t="shared" si="65"/>
        <v>locus_tag=prodigal_1_657;partial=00;start_type=ATG;rbs_motif=AGGAG;rbs_spacer=5-10bp;gc_cont=0.695;conf=100.00;score=77.75;cscore=58.93;sscore=18.82;rscore=15.89;uscore=-2.70;tscore=4.54;;Q89WN9;COAE_BRADU;Dephospho-CoA_kinase;coaE</v>
      </c>
    </row>
    <row r="661" spans="1:36" x14ac:dyDescent="0.2">
      <c r="A661" t="s">
        <v>11274</v>
      </c>
      <c r="B661" t="s">
        <v>11275</v>
      </c>
      <c r="C661" t="s">
        <v>4</v>
      </c>
      <c r="D661">
        <v>708895</v>
      </c>
      <c r="E661">
        <v>709620</v>
      </c>
      <c r="F661">
        <v>118.6</v>
      </c>
      <c r="G661" t="s">
        <v>11276</v>
      </c>
      <c r="H661">
        <v>0</v>
      </c>
      <c r="I661" t="s">
        <v>11935</v>
      </c>
      <c r="S661" t="str">
        <f t="shared" si="61"/>
        <v>prodigal_1_6</v>
      </c>
      <c r="T661" t="str">
        <f t="shared" si="62"/>
        <v>prodigal_1_65</v>
      </c>
      <c r="U661" t="str">
        <f t="shared" si="63"/>
        <v>prodigal_1_658</v>
      </c>
      <c r="V661" t="str">
        <f t="shared" si="66"/>
        <v>prodigal_1_658;</v>
      </c>
      <c r="W661" t="str">
        <f t="shared" si="64"/>
        <v>prodigal_1_658;p</v>
      </c>
      <c r="Z661">
        <f>MATCH(S661,Description!$A$2:$A$4489,0)</f>
        <v>4045</v>
      </c>
      <c r="AA661">
        <f>MATCH(T661,Description!$A$2:$A$4489,0)</f>
        <v>4101</v>
      </c>
      <c r="AB661">
        <f>MATCH(U661,Description!$A$2:$A$4489,0)</f>
        <v>4110</v>
      </c>
      <c r="AC661" t="e">
        <f>MATCH(V661,Description!$A$2:$A$4489,0)</f>
        <v>#N/A</v>
      </c>
      <c r="AD661">
        <v>4110</v>
      </c>
      <c r="AE661" t="str" cm="1">
        <f t="array" ref="AE661">INDEX(Description!A$2:A$4489,Merged!$AD661)</f>
        <v>prodigal_1_658</v>
      </c>
      <c r="AF661" t="str" cm="1">
        <f t="array" ref="AF661">INDEX(Description!B$2:B$4489,Merged!$AD661)</f>
        <v>Q1RJM1</v>
      </c>
      <c r="AG661" t="str" cm="1">
        <f t="array" ref="AG661">INDEX(Description!C$2:C$4489,Merged!$AD661)</f>
        <v>DPO3E_RICBR</v>
      </c>
      <c r="AH661" t="str" cm="1">
        <f t="array" ref="AH661">INDEX(Description!D$2:D$4489,Merged!$AD661)</f>
        <v>DNA_polymerase_III_subunit_epsilon</v>
      </c>
      <c r="AI661" t="str" cm="1">
        <f t="array" ref="AI661">INDEX(Description!E$2:E$4489,Merged!$AD661)</f>
        <v>dnaQ</v>
      </c>
      <c r="AJ661" t="str">
        <f t="shared" si="65"/>
        <v>locus_tag=prodigal_1_658;partial=00;start_type=ATG;rbs_motif=GGAG/GAGG;rbs_spacer=5-10bp;gc_cont=0.636;conf=100.00;score=119.76;cscore=106.94;sscore=12.82;rscore=8.88;uscore=-1.75;tscore=4.54;;Q1RJM1;DPO3E_RICBR;DNA_polymerase_III_subunit_epsilon;dnaQ</v>
      </c>
    </row>
    <row r="662" spans="1:36" x14ac:dyDescent="0.2">
      <c r="A662" t="s">
        <v>11274</v>
      </c>
      <c r="B662" t="s">
        <v>11275</v>
      </c>
      <c r="C662" t="s">
        <v>4</v>
      </c>
      <c r="D662">
        <v>709822</v>
      </c>
      <c r="E662">
        <v>711837</v>
      </c>
      <c r="F662">
        <v>307.8</v>
      </c>
      <c r="G662" t="s">
        <v>11287</v>
      </c>
      <c r="H662">
        <v>0</v>
      </c>
      <c r="I662" t="s">
        <v>11936</v>
      </c>
      <c r="S662" t="str">
        <f t="shared" si="61"/>
        <v>prodigal_1_6</v>
      </c>
      <c r="T662" t="str">
        <f t="shared" si="62"/>
        <v>prodigal_1_65</v>
      </c>
      <c r="U662" t="str">
        <f t="shared" si="63"/>
        <v>prodigal_1_659</v>
      </c>
      <c r="V662" t="str">
        <f t="shared" si="66"/>
        <v>prodigal_1_659;</v>
      </c>
      <c r="W662" t="str">
        <f t="shared" si="64"/>
        <v>prodigal_1_659;p</v>
      </c>
      <c r="Z662">
        <f>MATCH(S662,Description!$A$2:$A$4489,0)</f>
        <v>4045</v>
      </c>
      <c r="AA662">
        <f>MATCH(T662,Description!$A$2:$A$4489,0)</f>
        <v>4101</v>
      </c>
      <c r="AB662">
        <f>MATCH(U662,Description!$A$2:$A$4489,0)</f>
        <v>4111</v>
      </c>
      <c r="AC662" t="e">
        <f>MATCH(V662,Description!$A$2:$A$4489,0)</f>
        <v>#N/A</v>
      </c>
      <c r="AD662">
        <v>4111</v>
      </c>
      <c r="AE662" t="str" cm="1">
        <f t="array" ref="AE662">INDEX(Description!A$2:A$4489,Merged!$AD662)</f>
        <v>prodigal_1_659</v>
      </c>
      <c r="AF662" t="str" cm="1">
        <f t="array" ref="AF662">INDEX(Description!B$2:B$4489,Merged!$AD662)</f>
        <v>P37512</v>
      </c>
      <c r="AG662" t="str" cm="1">
        <f t="array" ref="AG662">INDEX(Description!C$2:C$4489,Merged!$AD662)</f>
        <v>YYAL_BACSU</v>
      </c>
      <c r="AH662" t="str" cm="1">
        <f t="array" ref="AH662">INDEX(Description!D$2:D$4489,Merged!$AD662)</f>
        <v>Uncharacterized_protein_YyaL</v>
      </c>
      <c r="AI662" t="str" cm="1">
        <f t="array" ref="AI662">INDEX(Description!E$2:E$4489,Merged!$AD662)</f>
        <v>yyaL</v>
      </c>
      <c r="AJ662" t="str">
        <f t="shared" si="65"/>
        <v>locus_tag=prodigal_1_659;partial=00;start_type=ATG;rbs_motif=GGA/GAG/AGG;rbs_spacer=5-10bp;gc_cont=0.676;conf=99.99;score=307.15;cscore=299.58;sscore=7.57;rscore=0.72;uscore=2.96;tscore=4.54;;P37512;YYAL_BACSU;Uncharacterized_protein_YyaL;yyaL</v>
      </c>
    </row>
    <row r="663" spans="1:36" x14ac:dyDescent="0.2">
      <c r="A663" t="s">
        <v>11274</v>
      </c>
      <c r="B663" t="s">
        <v>11275</v>
      </c>
      <c r="C663" t="s">
        <v>4</v>
      </c>
      <c r="D663">
        <v>712003</v>
      </c>
      <c r="E663">
        <v>713334</v>
      </c>
      <c r="F663">
        <v>153.4</v>
      </c>
      <c r="G663" t="s">
        <v>11276</v>
      </c>
      <c r="H663">
        <v>0</v>
      </c>
      <c r="I663" t="s">
        <v>11937</v>
      </c>
      <c r="S663" t="str">
        <f t="shared" si="61"/>
        <v>prodigal_1_6</v>
      </c>
      <c r="T663" t="str">
        <f t="shared" si="62"/>
        <v>prodigal_1_66</v>
      </c>
      <c r="U663" t="str">
        <f t="shared" si="63"/>
        <v>prodigal_1_660</v>
      </c>
      <c r="V663" t="str">
        <f t="shared" si="66"/>
        <v>prodigal_1_660;</v>
      </c>
      <c r="W663" t="str">
        <f t="shared" si="64"/>
        <v>prodigal_1_660;p</v>
      </c>
      <c r="Z663">
        <f>MATCH(S663,Description!$A$2:$A$4489,0)</f>
        <v>4045</v>
      </c>
      <c r="AA663">
        <f>MATCH(T663,Description!$A$2:$A$4489,0)</f>
        <v>4112</v>
      </c>
      <c r="AB663">
        <f>MATCH(U663,Description!$A$2:$A$4489,0)</f>
        <v>4113</v>
      </c>
      <c r="AC663" t="e">
        <f>MATCH(V663,Description!$A$2:$A$4489,0)</f>
        <v>#N/A</v>
      </c>
      <c r="AD663">
        <v>4113</v>
      </c>
      <c r="AE663" t="str" cm="1">
        <f t="array" ref="AE663">INDEX(Description!A$2:A$4489,Merged!$AD663)</f>
        <v>prodigal_1_660</v>
      </c>
      <c r="AF663" t="str" cm="1">
        <f t="array" ref="AF663">INDEX(Description!B$2:B$4489,Merged!$AD663)</f>
        <v>A8I264</v>
      </c>
      <c r="AG663" t="str" cm="1">
        <f t="array" ref="AG663">INDEX(Description!C$2:C$4489,Merged!$AD663)</f>
        <v>MNME_AZOC5</v>
      </c>
      <c r="AH663" t="str" cm="1">
        <f t="array" ref="AH663">INDEX(Description!D$2:D$4489,Merged!$AD663)</f>
        <v>tRNA_modification_GTPase_MnmE</v>
      </c>
      <c r="AI663" t="str" cm="1">
        <f t="array" ref="AI663">INDEX(Description!E$2:E$4489,Merged!$AD663)</f>
        <v>mnmE</v>
      </c>
      <c r="AJ663" t="str">
        <f t="shared" si="65"/>
        <v>locus_tag=prodigal_1_660;partial=00;start_type=ATG;rbs_motif=GGAG/GAGG;rbs_spacer=5-10bp;gc_cont=0.714;conf=100.00;score=153.37;cscore=142.96;sscore=10.41;rscore=8.88;uscore=-3.02;tscore=4.54;;A8I264;MNME_AZOC5;tRNA_modification_GTPase_MnmE;mnmE</v>
      </c>
    </row>
    <row r="664" spans="1:36" x14ac:dyDescent="0.2">
      <c r="A664" t="s">
        <v>11274</v>
      </c>
      <c r="B664" t="s">
        <v>11275</v>
      </c>
      <c r="C664" t="s">
        <v>4</v>
      </c>
      <c r="D664">
        <v>713607</v>
      </c>
      <c r="E664">
        <v>715490</v>
      </c>
      <c r="F664">
        <v>288.8</v>
      </c>
      <c r="G664" t="s">
        <v>11276</v>
      </c>
      <c r="H664">
        <v>0</v>
      </c>
      <c r="I664" t="s">
        <v>11938</v>
      </c>
      <c r="S664" t="str">
        <f t="shared" si="61"/>
        <v>prodigal_1_6</v>
      </c>
      <c r="T664" t="str">
        <f t="shared" si="62"/>
        <v>prodigal_1_66</v>
      </c>
      <c r="U664" t="str">
        <f t="shared" si="63"/>
        <v>prodigal_1_661</v>
      </c>
      <c r="V664" t="str">
        <f t="shared" si="66"/>
        <v>prodigal_1_661;</v>
      </c>
      <c r="W664" t="str">
        <f t="shared" si="64"/>
        <v>prodigal_1_661;p</v>
      </c>
      <c r="Z664">
        <f>MATCH(S664,Description!$A$2:$A$4489,0)</f>
        <v>4045</v>
      </c>
      <c r="AA664">
        <f>MATCH(T664,Description!$A$2:$A$4489,0)</f>
        <v>4112</v>
      </c>
      <c r="AB664">
        <f>MATCH(U664,Description!$A$2:$A$4489,0)</f>
        <v>4114</v>
      </c>
      <c r="AC664" t="e">
        <f>MATCH(V664,Description!$A$2:$A$4489,0)</f>
        <v>#N/A</v>
      </c>
      <c r="AD664">
        <v>4114</v>
      </c>
      <c r="AE664" t="str" cm="1">
        <f t="array" ref="AE664">INDEX(Description!A$2:A$4489,Merged!$AD664)</f>
        <v>prodigal_1_661</v>
      </c>
      <c r="AF664" t="str" cm="1">
        <f t="array" ref="AF664">INDEX(Description!B$2:B$4489,Merged!$AD664)</f>
        <v>A8I266</v>
      </c>
      <c r="AG664" t="str" cm="1">
        <f t="array" ref="AG664">INDEX(Description!C$2:C$4489,Merged!$AD664)</f>
        <v>MNMG_AZOC5</v>
      </c>
      <c r="AH664" t="str" cm="1">
        <f t="array" ref="AH664">INDEX(Description!D$2:D$4489,Merged!$AD664)</f>
        <v>tRNA_uridine_5-carboxymethylaminomethyl_modification_enzyme_MnmG</v>
      </c>
      <c r="AI664" t="str" cm="1">
        <f t="array" ref="AI664">INDEX(Description!E$2:E$4489,Merged!$AD664)</f>
        <v>mnmG</v>
      </c>
      <c r="AJ664" t="str">
        <f t="shared" si="65"/>
        <v>locus_tag=prodigal_1_661;partial=00;start_type=ATG;rbs_motif=AGGA;rbs_spacer=5-10bp;gc_cont=0.706;conf=99.99;score=288.17;cscore=275.03;sscore=13.15;rscore=7.30;uscore=1.96;tscore=4.54;;A8I266;MNMG_AZOC5;tRNA_uridine_5-carboxymethylaminomethyl_modification_enzyme_MnmG;mnmG</v>
      </c>
    </row>
    <row r="665" spans="1:36" x14ac:dyDescent="0.2">
      <c r="A665" t="s">
        <v>11274</v>
      </c>
      <c r="B665" t="s">
        <v>11275</v>
      </c>
      <c r="C665" t="s">
        <v>4</v>
      </c>
      <c r="D665">
        <v>715617</v>
      </c>
      <c r="E665">
        <v>716327</v>
      </c>
      <c r="F665">
        <v>61.4</v>
      </c>
      <c r="G665" t="s">
        <v>11276</v>
      </c>
      <c r="H665">
        <v>0</v>
      </c>
      <c r="I665" t="s">
        <v>11939</v>
      </c>
      <c r="S665" t="str">
        <f t="shared" si="61"/>
        <v>prodigal_1_6</v>
      </c>
      <c r="T665" t="str">
        <f t="shared" si="62"/>
        <v>prodigal_1_66</v>
      </c>
      <c r="U665" t="str">
        <f t="shared" si="63"/>
        <v>prodigal_1_662</v>
      </c>
      <c r="V665" t="str">
        <f t="shared" si="66"/>
        <v>prodigal_1_662;</v>
      </c>
      <c r="W665" t="str">
        <f t="shared" si="64"/>
        <v>prodigal_1_662;p</v>
      </c>
      <c r="Z665">
        <f>MATCH(S665,Description!$A$2:$A$4489,0)</f>
        <v>4045</v>
      </c>
      <c r="AA665">
        <f>MATCH(T665,Description!$A$2:$A$4489,0)</f>
        <v>4112</v>
      </c>
      <c r="AB665">
        <f>MATCH(U665,Description!$A$2:$A$4489,0)</f>
        <v>4115</v>
      </c>
      <c r="AC665" t="e">
        <f>MATCH(V665,Description!$A$2:$A$4489,0)</f>
        <v>#N/A</v>
      </c>
      <c r="AD665">
        <v>4115</v>
      </c>
      <c r="AE665" t="str" cm="1">
        <f t="array" ref="AE665">INDEX(Description!A$2:A$4489,Merged!$AD665)</f>
        <v>prodigal_1_662</v>
      </c>
      <c r="AF665" t="str" cm="1">
        <f t="array" ref="AF665">INDEX(Description!B$2:B$4489,Merged!$AD665)</f>
        <v>A8I267</v>
      </c>
      <c r="AG665" t="str" cm="1">
        <f t="array" ref="AG665">INDEX(Description!C$2:C$4489,Merged!$AD665)</f>
        <v>RSMG_AZOC5</v>
      </c>
      <c r="AH665" t="str" cm="1">
        <f t="array" ref="AH665">INDEX(Description!D$2:D$4489,Merged!$AD665)</f>
        <v>Ribosomal_RNA_small_subunit_methyltransferase_G</v>
      </c>
      <c r="AI665" t="str" cm="1">
        <f t="array" ref="AI665">INDEX(Description!E$2:E$4489,Merged!$AD665)</f>
        <v>rsmG</v>
      </c>
      <c r="AJ665" t="str">
        <f t="shared" si="65"/>
        <v>locus_tag=prodigal_1_662;partial=00;start_type=ATG;rbs_motif=GGA/GAG/AGG;rbs_spacer=5-10bp;gc_cont=0.669;conf=100.00;score=61.36;cscore=57.27;sscore=4.09;rscore=0.72;uscore=-1.17;tscore=4.54;;A8I267;RSMG_AZOC5;Ribosomal_RNA_small_subunit_methyltransferase_G;rsmG</v>
      </c>
    </row>
    <row r="666" spans="1:36" x14ac:dyDescent="0.2">
      <c r="A666" t="s">
        <v>11274</v>
      </c>
      <c r="B666" t="s">
        <v>11275</v>
      </c>
      <c r="C666" t="s">
        <v>4</v>
      </c>
      <c r="D666">
        <v>716324</v>
      </c>
      <c r="E666">
        <v>717169</v>
      </c>
      <c r="F666">
        <v>152.6</v>
      </c>
      <c r="G666" t="s">
        <v>11276</v>
      </c>
      <c r="H666">
        <v>0</v>
      </c>
      <c r="I666" t="s">
        <v>11940</v>
      </c>
      <c r="S666" t="str">
        <f t="shared" si="61"/>
        <v>prodigal_1_6</v>
      </c>
      <c r="T666" t="str">
        <f t="shared" si="62"/>
        <v>prodigal_1_66</v>
      </c>
      <c r="U666" t="str">
        <f t="shared" si="63"/>
        <v>prodigal_1_663</v>
      </c>
      <c r="V666" t="str">
        <f t="shared" si="66"/>
        <v>prodigal_1_663;</v>
      </c>
      <c r="W666" t="str">
        <f t="shared" si="64"/>
        <v>prodigal_1_663;p</v>
      </c>
      <c r="Z666">
        <f>MATCH(S666,Description!$A$2:$A$4489,0)</f>
        <v>4045</v>
      </c>
      <c r="AA666">
        <f>MATCH(T666,Description!$A$2:$A$4489,0)</f>
        <v>4112</v>
      </c>
      <c r="AB666">
        <f>MATCH(U666,Description!$A$2:$A$4489,0)</f>
        <v>4116</v>
      </c>
      <c r="AC666" t="e">
        <f>MATCH(V666,Description!$A$2:$A$4489,0)</f>
        <v>#N/A</v>
      </c>
      <c r="AD666">
        <v>4116</v>
      </c>
      <c r="AE666" t="str" cm="1">
        <f t="array" ref="AE666">INDEX(Description!A$2:A$4489,Merged!$AD666)</f>
        <v>prodigal_1_663</v>
      </c>
      <c r="AF666" t="str" cm="1">
        <f t="array" ref="AF666">INDEX(Description!B$2:B$4489,Merged!$AD666)</f>
        <v>B8GW31</v>
      </c>
      <c r="AG666" t="str" cm="1">
        <f t="array" ref="AG666">INDEX(Description!C$2:C$4489,Merged!$AD666)</f>
        <v>PARA_CAUVN</v>
      </c>
      <c r="AH666" t="str" cm="1">
        <f t="array" ref="AH666">INDEX(Description!D$2:D$4489,Merged!$AD666)</f>
        <v>Chromosome_partitioning_protein_ParA</v>
      </c>
      <c r="AI666" t="str" cm="1">
        <f t="array" ref="AI666">INDEX(Description!E$2:E$4489,Merged!$AD666)</f>
        <v>parA</v>
      </c>
      <c r="AJ666" t="str">
        <f t="shared" si="65"/>
        <v>locus_tag=prodigal_1_663;partial=00;start_type=ATG;rbs_motif=GGA/GAG/AGG;rbs_spacer=5-10bp;gc_cont=0.668;conf=100.00;score=153.87;cscore=146.55;sscore=7.32;rscore=0.72;uscore=0.77;tscore=4.54;;B8GW31;PARA_CAUVN;Chromosome_partitioning_protein_ParA;parA</v>
      </c>
    </row>
    <row r="667" spans="1:36" x14ac:dyDescent="0.2">
      <c r="A667" t="s">
        <v>11274</v>
      </c>
      <c r="B667" t="s">
        <v>11275</v>
      </c>
      <c r="C667" t="s">
        <v>4</v>
      </c>
      <c r="D667">
        <v>717203</v>
      </c>
      <c r="E667">
        <v>718120</v>
      </c>
      <c r="F667">
        <v>184.2</v>
      </c>
      <c r="G667" t="s">
        <v>11276</v>
      </c>
      <c r="H667">
        <v>0</v>
      </c>
      <c r="I667" t="s">
        <v>11941</v>
      </c>
      <c r="S667" t="str">
        <f t="shared" si="61"/>
        <v>prodigal_1_6</v>
      </c>
      <c r="T667" t="str">
        <f t="shared" si="62"/>
        <v>prodigal_1_66</v>
      </c>
      <c r="U667" t="str">
        <f t="shared" si="63"/>
        <v>prodigal_1_664</v>
      </c>
      <c r="V667" t="str">
        <f t="shared" si="66"/>
        <v>prodigal_1_664;</v>
      </c>
      <c r="W667" t="str">
        <f t="shared" si="64"/>
        <v>prodigal_1_664;p</v>
      </c>
      <c r="Z667">
        <f>MATCH(S667,Description!$A$2:$A$4489,0)</f>
        <v>4045</v>
      </c>
      <c r="AA667">
        <f>MATCH(T667,Description!$A$2:$A$4489,0)</f>
        <v>4112</v>
      </c>
      <c r="AB667">
        <f>MATCH(U667,Description!$A$2:$A$4489,0)</f>
        <v>4117</v>
      </c>
      <c r="AC667" t="e">
        <f>MATCH(V667,Description!$A$2:$A$4489,0)</f>
        <v>#N/A</v>
      </c>
      <c r="AD667">
        <v>4117</v>
      </c>
      <c r="AE667" t="str" cm="1">
        <f t="array" ref="AE667">INDEX(Description!A$2:A$4489,Merged!$AD667)</f>
        <v>prodigal_1_664</v>
      </c>
      <c r="AF667" t="str" cm="1">
        <f t="array" ref="AF667">INDEX(Description!B$2:B$4489,Merged!$AD667)</f>
        <v>B8GW30</v>
      </c>
      <c r="AG667" t="str" cm="1">
        <f t="array" ref="AG667">INDEX(Description!C$2:C$4489,Merged!$AD667)</f>
        <v>PARB_CAUVN</v>
      </c>
      <c r="AH667" t="str" cm="1">
        <f t="array" ref="AH667">INDEX(Description!D$2:D$4489,Merged!$AD667)</f>
        <v>Chromosome-partitioning_protein_ParB</v>
      </c>
      <c r="AI667" t="str" cm="1">
        <f t="array" ref="AI667">INDEX(Description!E$2:E$4489,Merged!$AD667)</f>
        <v>parB</v>
      </c>
      <c r="AJ667" t="str">
        <f t="shared" si="65"/>
        <v>locus_tag=prodigal_1_664;partial=00;start_type=ATG;rbs_motif=AGGA;rbs_spacer=5-10bp;gc_cont=0.688;conf=99.99;score=185.16;cscore=170.48;sscore=14.67;rscore=7.30;uscore=1.92;tscore=4.54;;B8GW30;PARB_CAUVN;Chromosome-partitioning_protein_ParB;parB</v>
      </c>
    </row>
    <row r="668" spans="1:36" x14ac:dyDescent="0.2">
      <c r="A668" t="s">
        <v>11274</v>
      </c>
      <c r="B668" t="s">
        <v>11275</v>
      </c>
      <c r="C668" t="s">
        <v>4</v>
      </c>
      <c r="D668">
        <v>718387</v>
      </c>
      <c r="E668">
        <v>720978</v>
      </c>
      <c r="F668">
        <v>441.8</v>
      </c>
      <c r="G668" t="s">
        <v>11287</v>
      </c>
      <c r="H668">
        <v>0</v>
      </c>
      <c r="I668" t="s">
        <v>11942</v>
      </c>
      <c r="S668" t="str">
        <f t="shared" si="61"/>
        <v>prodigal_1_6</v>
      </c>
      <c r="T668" t="str">
        <f t="shared" si="62"/>
        <v>prodigal_1_66</v>
      </c>
      <c r="U668" t="str">
        <f t="shared" si="63"/>
        <v>prodigal_1_665</v>
      </c>
      <c r="V668" t="str">
        <f t="shared" si="66"/>
        <v>prodigal_1_665;</v>
      </c>
      <c r="W668" t="str">
        <f t="shared" si="64"/>
        <v>prodigal_1_665;p</v>
      </c>
      <c r="Z668">
        <f>MATCH(S668,Description!$A$2:$A$4489,0)</f>
        <v>4045</v>
      </c>
      <c r="AA668">
        <f>MATCH(T668,Description!$A$2:$A$4489,0)</f>
        <v>4112</v>
      </c>
      <c r="AB668">
        <f>MATCH(U668,Description!$A$2:$A$4489,0)</f>
        <v>4118</v>
      </c>
      <c r="AC668" t="e">
        <f>MATCH(V668,Description!$A$2:$A$4489,0)</f>
        <v>#N/A</v>
      </c>
      <c r="AD668">
        <v>4118</v>
      </c>
      <c r="AE668" t="str" cm="1">
        <f t="array" ref="AE668">INDEX(Description!A$2:A$4489,Merged!$AD668)</f>
        <v>prodigal_1_665</v>
      </c>
      <c r="AF668" t="str" cm="1">
        <f t="array" ref="AF668">INDEX(Description!B$2:B$4489,Merged!$AD668)</f>
        <v>*</v>
      </c>
      <c r="AG668" cm="1">
        <f t="array" ref="AG668">INDEX(Description!C$2:C$4489,Merged!$AD668)</f>
        <v>0</v>
      </c>
      <c r="AH668" cm="1">
        <f t="array" ref="AH668">INDEX(Description!D$2:D$4489,Merged!$AD668)</f>
        <v>0</v>
      </c>
      <c r="AI668" cm="1">
        <f t="array" ref="AI668">INDEX(Description!E$2:E$4489,Merged!$AD668)</f>
        <v>0</v>
      </c>
      <c r="AJ668" t="str">
        <f t="shared" si="65"/>
        <v>locus_tag=prodigal_1_665;partial=00;start_type=GTG;rbs_motif=GGAGG;rbs_spacer=3-4bp;gc_cont=0.720;conf=99.99;score=441.77;cscore=439.93;sscore=1.84;rscore=13.97;uscore=-3.99;tscore=-8.13;;*;0;0;0</v>
      </c>
    </row>
    <row r="669" spans="1:36" x14ac:dyDescent="0.2">
      <c r="A669" t="s">
        <v>11274</v>
      </c>
      <c r="B669" t="s">
        <v>11275</v>
      </c>
      <c r="C669" t="s">
        <v>4</v>
      </c>
      <c r="D669">
        <v>721129</v>
      </c>
      <c r="E669">
        <v>721905</v>
      </c>
      <c r="F669">
        <v>103.8</v>
      </c>
      <c r="G669" t="s">
        <v>11287</v>
      </c>
      <c r="H669">
        <v>0</v>
      </c>
      <c r="I669" t="s">
        <v>11943</v>
      </c>
      <c r="S669" t="str">
        <f t="shared" si="61"/>
        <v>prodigal_1_6</v>
      </c>
      <c r="T669" t="str">
        <f t="shared" si="62"/>
        <v>prodigal_1_66</v>
      </c>
      <c r="U669" t="str">
        <f t="shared" si="63"/>
        <v>prodigal_1_666</v>
      </c>
      <c r="V669" t="str">
        <f t="shared" si="66"/>
        <v>prodigal_1_666;</v>
      </c>
      <c r="W669" t="str">
        <f t="shared" si="64"/>
        <v>prodigal_1_666;p</v>
      </c>
      <c r="Z669">
        <f>MATCH(S669,Description!$A$2:$A$4489,0)</f>
        <v>4045</v>
      </c>
      <c r="AA669">
        <f>MATCH(T669,Description!$A$2:$A$4489,0)</f>
        <v>4112</v>
      </c>
      <c r="AB669">
        <f>MATCH(U669,Description!$A$2:$A$4489,0)</f>
        <v>4119</v>
      </c>
      <c r="AC669" t="e">
        <f>MATCH(V669,Description!$A$2:$A$4489,0)</f>
        <v>#N/A</v>
      </c>
      <c r="AD669">
        <v>4119</v>
      </c>
      <c r="AE669" t="str" cm="1">
        <f t="array" ref="AE669">INDEX(Description!A$2:A$4489,Merged!$AD669)</f>
        <v>prodigal_1_666</v>
      </c>
      <c r="AF669" t="str" cm="1">
        <f t="array" ref="AF669">INDEX(Description!B$2:B$4489,Merged!$AD669)</f>
        <v>O66114</v>
      </c>
      <c r="AG669" t="str" cm="1">
        <f t="array" ref="AG669">INDEX(Description!C$2:C$4489,Merged!$AD669)</f>
        <v>Y505_ZYMMO</v>
      </c>
      <c r="AH669" t="str" cm="1">
        <f t="array" ref="AH669">INDEX(Description!D$2:D$4489,Merged!$AD669)</f>
        <v>Uncharacterized_RNA_pseudouridine_synthase_ZMO0505</v>
      </c>
      <c r="AI669" t="str" cm="1">
        <f t="array" ref="AI669">INDEX(Description!E$2:E$4489,Merged!$AD669)</f>
        <v>cyp127A1</v>
      </c>
      <c r="AJ669" t="str">
        <f t="shared" si="65"/>
        <v>locus_tag=prodigal_1_666;partial=00;start_type=ATG;rbs_motif=GGA/GAG/AGG;rbs_spacer=5-10bp;gc_cont=0.716;conf=100.00;score=103.80;cscore=96.04;sscore=7.76;rscore=0.72;uscore=2.50;tscore=4.54;;O66114;Y505_ZYMMO;Uncharacterized_RNA_pseudouridine_synthase_ZMO0505;cyp127A1</v>
      </c>
    </row>
    <row r="670" spans="1:36" x14ac:dyDescent="0.2">
      <c r="A670" t="s">
        <v>11274</v>
      </c>
      <c r="B670" t="s">
        <v>11275</v>
      </c>
      <c r="C670" t="s">
        <v>4</v>
      </c>
      <c r="D670">
        <v>721865</v>
      </c>
      <c r="E670">
        <v>722434</v>
      </c>
      <c r="F670">
        <v>77.400000000000006</v>
      </c>
      <c r="G670" t="s">
        <v>11287</v>
      </c>
      <c r="H670">
        <v>0</v>
      </c>
      <c r="I670" t="s">
        <v>11944</v>
      </c>
      <c r="S670" t="str">
        <f t="shared" si="61"/>
        <v>prodigal_1_6</v>
      </c>
      <c r="T670" t="str">
        <f t="shared" si="62"/>
        <v>prodigal_1_66</v>
      </c>
      <c r="U670" t="str">
        <f t="shared" si="63"/>
        <v>prodigal_1_667</v>
      </c>
      <c r="V670" t="str">
        <f t="shared" si="66"/>
        <v>prodigal_1_667;</v>
      </c>
      <c r="W670" t="str">
        <f t="shared" si="64"/>
        <v>prodigal_1_667;p</v>
      </c>
      <c r="Z670">
        <f>MATCH(S670,Description!$A$2:$A$4489,0)</f>
        <v>4045</v>
      </c>
      <c r="AA670">
        <f>MATCH(T670,Description!$A$2:$A$4489,0)</f>
        <v>4112</v>
      </c>
      <c r="AB670">
        <f>MATCH(U670,Description!$A$2:$A$4489,0)</f>
        <v>4120</v>
      </c>
      <c r="AC670" t="e">
        <f>MATCH(V670,Description!$A$2:$A$4489,0)</f>
        <v>#N/A</v>
      </c>
      <c r="AD670">
        <v>4120</v>
      </c>
      <c r="AE670" t="str" cm="1">
        <f t="array" ref="AE670">INDEX(Description!A$2:A$4489,Merged!$AD670)</f>
        <v>prodigal_1_667</v>
      </c>
      <c r="AF670" t="str" cm="1">
        <f t="array" ref="AF670">INDEX(Description!B$2:B$4489,Merged!$AD670)</f>
        <v>Q8Y2K1</v>
      </c>
      <c r="AG670" t="str" cm="1">
        <f t="array" ref="AG670">INDEX(Description!C$2:C$4489,Merged!$AD670)</f>
        <v>Y334_RALSO</v>
      </c>
      <c r="AH670" t="str" cm="1">
        <f t="array" ref="AH670">INDEX(Description!D$2:D$4489,Merged!$AD670)</f>
        <v>Macro_domain-containing_protein_RSc0334</v>
      </c>
      <c r="AI670" t="str" cm="1">
        <f t="array" ref="AI670">INDEX(Description!E$2:E$4489,Merged!$AD670)</f>
        <v>ybaB</v>
      </c>
      <c r="AJ670" t="str">
        <f t="shared" si="65"/>
        <v>locus_tag=prodigal_1_667;partial=00;start_type=ATG;rbs_motif=GGAG/GAGG;rbs_spacer=5-10bp;gc_cont=0.689;conf=100.00;score=77.37;cscore=66.34;sscore=11.03;rscore=8.88;uscore=-2.40;tscore=4.54;;Q8Y2K1;Y334_RALSO;Macro_domain-containing_protein_RSc0334;ybaB</v>
      </c>
    </row>
    <row r="671" spans="1:36" x14ac:dyDescent="0.2">
      <c r="A671" t="s">
        <v>11274</v>
      </c>
      <c r="B671" t="s">
        <v>11275</v>
      </c>
      <c r="C671" t="s">
        <v>4</v>
      </c>
      <c r="D671">
        <v>722523</v>
      </c>
      <c r="E671">
        <v>723563</v>
      </c>
      <c r="F671">
        <v>199.7</v>
      </c>
      <c r="G671" t="s">
        <v>11287</v>
      </c>
      <c r="H671">
        <v>0</v>
      </c>
      <c r="I671" t="s">
        <v>11945</v>
      </c>
      <c r="S671" t="str">
        <f t="shared" si="61"/>
        <v>prodigal_1_6</v>
      </c>
      <c r="T671" t="str">
        <f t="shared" si="62"/>
        <v>prodigal_1_66</v>
      </c>
      <c r="U671" t="str">
        <f t="shared" si="63"/>
        <v>prodigal_1_668</v>
      </c>
      <c r="V671" t="str">
        <f t="shared" si="66"/>
        <v>prodigal_1_668;</v>
      </c>
      <c r="W671" t="str">
        <f t="shared" si="64"/>
        <v>prodigal_1_668;p</v>
      </c>
      <c r="Z671">
        <f>MATCH(S671,Description!$A$2:$A$4489,0)</f>
        <v>4045</v>
      </c>
      <c r="AA671">
        <f>MATCH(T671,Description!$A$2:$A$4489,0)</f>
        <v>4112</v>
      </c>
      <c r="AB671">
        <f>MATCH(U671,Description!$A$2:$A$4489,0)</f>
        <v>4121</v>
      </c>
      <c r="AC671" t="e">
        <f>MATCH(V671,Description!$A$2:$A$4489,0)</f>
        <v>#N/A</v>
      </c>
      <c r="AD671">
        <v>4121</v>
      </c>
      <c r="AE671" t="str" cm="1">
        <f t="array" ref="AE671">INDEX(Description!A$2:A$4489,Merged!$AD671)</f>
        <v>prodigal_1_668</v>
      </c>
      <c r="AF671" t="str" cm="1">
        <f t="array" ref="AF671">INDEX(Description!B$2:B$4489,Merged!$AD671)</f>
        <v>*</v>
      </c>
      <c r="AG671" cm="1">
        <f t="array" ref="AG671">INDEX(Description!C$2:C$4489,Merged!$AD671)</f>
        <v>0</v>
      </c>
      <c r="AH671" cm="1">
        <f t="array" ref="AH671">INDEX(Description!D$2:D$4489,Merged!$AD671)</f>
        <v>0</v>
      </c>
      <c r="AI671" cm="1">
        <f t="array" ref="AI671">INDEX(Description!E$2:E$4489,Merged!$AD671)</f>
        <v>0</v>
      </c>
      <c r="AJ671" t="str">
        <f t="shared" si="65"/>
        <v>locus_tag=prodigal_1_668;partial=00;start_type=ATG;rbs_motif=AGGA;rbs_spacer=5-10bp;gc_cont=0.657;conf=99.99;score=200.64;cscore=189.78;sscore=10.86;rscore=7.30;uscore=-1.89;tscore=4.54;;*;0;0;0</v>
      </c>
    </row>
    <row r="672" spans="1:36" x14ac:dyDescent="0.2">
      <c r="A672" t="s">
        <v>11274</v>
      </c>
      <c r="B672" t="s">
        <v>11275</v>
      </c>
      <c r="C672" t="s">
        <v>4</v>
      </c>
      <c r="D672">
        <v>723598</v>
      </c>
      <c r="E672">
        <v>724497</v>
      </c>
      <c r="F672">
        <v>161.1</v>
      </c>
      <c r="G672" t="s">
        <v>11287</v>
      </c>
      <c r="H672">
        <v>0</v>
      </c>
      <c r="I672" t="s">
        <v>11946</v>
      </c>
      <c r="S672" t="str">
        <f t="shared" si="61"/>
        <v>prodigal_1_6</v>
      </c>
      <c r="T672" t="str">
        <f t="shared" si="62"/>
        <v>prodigal_1_66</v>
      </c>
      <c r="U672" t="str">
        <f t="shared" si="63"/>
        <v>prodigal_1_669</v>
      </c>
      <c r="V672" t="str">
        <f t="shared" si="66"/>
        <v>prodigal_1_669;</v>
      </c>
      <c r="W672" t="str">
        <f t="shared" si="64"/>
        <v>prodigal_1_669;p</v>
      </c>
      <c r="Z672">
        <f>MATCH(S672,Description!$A$2:$A$4489,0)</f>
        <v>4045</v>
      </c>
      <c r="AA672">
        <f>MATCH(T672,Description!$A$2:$A$4489,0)</f>
        <v>4112</v>
      </c>
      <c r="AB672">
        <f>MATCH(U672,Description!$A$2:$A$4489,0)</f>
        <v>4122</v>
      </c>
      <c r="AC672" t="e">
        <f>MATCH(V672,Description!$A$2:$A$4489,0)</f>
        <v>#N/A</v>
      </c>
      <c r="AD672">
        <v>4122</v>
      </c>
      <c r="AE672" t="str" cm="1">
        <f t="array" ref="AE672">INDEX(Description!A$2:A$4489,Merged!$AD672)</f>
        <v>prodigal_1_669</v>
      </c>
      <c r="AF672" t="str" cm="1">
        <f t="array" ref="AF672">INDEX(Description!B$2:B$4489,Merged!$AD672)</f>
        <v>O86034</v>
      </c>
      <c r="AG672" t="str" cm="1">
        <f t="array" ref="AG672">INDEX(Description!C$2:C$4489,Merged!$AD672)</f>
        <v>BDHA_RHIME</v>
      </c>
      <c r="AH672" t="str" cm="1">
        <f t="array" ref="AH672">INDEX(Description!D$2:D$4489,Merged!$AD672)</f>
        <v>D-beta-hydroxybutyrate_dehydrogenase</v>
      </c>
      <c r="AI672" t="str" cm="1">
        <f t="array" ref="AI672">INDEX(Description!E$2:E$4489,Merged!$AD672)</f>
        <v>bdhA</v>
      </c>
      <c r="AJ672" t="str">
        <f t="shared" si="65"/>
        <v>locus_tag=prodigal_1_669;partial=00;start_type=ATG;rbs_motif=None;rbs_spacer=None;gc_cont=0.650;conf=100.00;score=160.43;cscore=160.90;sscore=-0.47;rscore=-3.31;uscore=-1.05;tscore=4.54;;O86034;BDHA_RHIME;D-beta-hydroxybutyrate_dehydrogenase;bdhA</v>
      </c>
    </row>
    <row r="673" spans="1:36" x14ac:dyDescent="0.2">
      <c r="A673" t="s">
        <v>11274</v>
      </c>
      <c r="B673" t="s">
        <v>11275</v>
      </c>
      <c r="C673" t="s">
        <v>4</v>
      </c>
      <c r="D673">
        <v>724504</v>
      </c>
      <c r="E673">
        <v>725094</v>
      </c>
      <c r="F673">
        <v>69.599999999999994</v>
      </c>
      <c r="G673" t="s">
        <v>11276</v>
      </c>
      <c r="H673">
        <v>0</v>
      </c>
      <c r="I673" t="s">
        <v>11947</v>
      </c>
      <c r="S673" t="str">
        <f t="shared" si="61"/>
        <v>prodigal_1_6</v>
      </c>
      <c r="T673" t="str">
        <f t="shared" si="62"/>
        <v>prodigal_1_67</v>
      </c>
      <c r="U673" t="str">
        <f t="shared" si="63"/>
        <v>prodigal_1_670</v>
      </c>
      <c r="V673" t="str">
        <f t="shared" si="66"/>
        <v>prodigal_1_670;</v>
      </c>
      <c r="W673" t="str">
        <f t="shared" si="64"/>
        <v>prodigal_1_670;p</v>
      </c>
      <c r="Z673">
        <f>MATCH(S673,Description!$A$2:$A$4489,0)</f>
        <v>4045</v>
      </c>
      <c r="AA673">
        <f>MATCH(T673,Description!$A$2:$A$4489,0)</f>
        <v>4123</v>
      </c>
      <c r="AB673">
        <f>MATCH(U673,Description!$A$2:$A$4489,0)</f>
        <v>4124</v>
      </c>
      <c r="AC673" t="e">
        <f>MATCH(V673,Description!$A$2:$A$4489,0)</f>
        <v>#N/A</v>
      </c>
      <c r="AD673">
        <v>4124</v>
      </c>
      <c r="AE673" t="str" cm="1">
        <f t="array" ref="AE673">INDEX(Description!A$2:A$4489,Merged!$AD673)</f>
        <v>prodigal_1_670</v>
      </c>
      <c r="AF673" t="str" cm="1">
        <f t="array" ref="AF673">INDEX(Description!B$2:B$4489,Merged!$AD673)</f>
        <v>*</v>
      </c>
      <c r="AG673" cm="1">
        <f t="array" ref="AG673">INDEX(Description!C$2:C$4489,Merged!$AD673)</f>
        <v>0</v>
      </c>
      <c r="AH673" cm="1">
        <f t="array" ref="AH673">INDEX(Description!D$2:D$4489,Merged!$AD673)</f>
        <v>0</v>
      </c>
      <c r="AI673" cm="1">
        <f t="array" ref="AI673">INDEX(Description!E$2:E$4489,Merged!$AD673)</f>
        <v>0</v>
      </c>
      <c r="AJ673" t="str">
        <f t="shared" si="65"/>
        <v>locus_tag=prodigal_1_670;partial=00;start_type=ATG;rbs_motif=GGA/GAG/AGG;rbs_spacer=5-10bp;gc_cont=0.702;conf=100.00;score=69.60;cscore=65.57;sscore=4.03;rscore=0.72;uscore=-1.23;tscore=4.54;;*;0;0;0</v>
      </c>
    </row>
    <row r="674" spans="1:36" x14ac:dyDescent="0.2">
      <c r="A674" t="s">
        <v>11274</v>
      </c>
      <c r="B674" t="s">
        <v>11275</v>
      </c>
      <c r="C674" t="s">
        <v>4</v>
      </c>
      <c r="D674">
        <v>725122</v>
      </c>
      <c r="E674">
        <v>725874</v>
      </c>
      <c r="F674">
        <v>97.9</v>
      </c>
      <c r="G674" t="s">
        <v>11287</v>
      </c>
      <c r="H674">
        <v>0</v>
      </c>
      <c r="I674" t="s">
        <v>11948</v>
      </c>
      <c r="S674" t="str">
        <f t="shared" si="61"/>
        <v>prodigal_1_6</v>
      </c>
      <c r="T674" t="str">
        <f t="shared" si="62"/>
        <v>prodigal_1_67</v>
      </c>
      <c r="U674" t="str">
        <f t="shared" si="63"/>
        <v>prodigal_1_671</v>
      </c>
      <c r="V674" t="str">
        <f t="shared" si="66"/>
        <v>prodigal_1_671;</v>
      </c>
      <c r="W674" t="str">
        <f t="shared" si="64"/>
        <v>prodigal_1_671;p</v>
      </c>
      <c r="Z674">
        <f>MATCH(S674,Description!$A$2:$A$4489,0)</f>
        <v>4045</v>
      </c>
      <c r="AA674">
        <f>MATCH(T674,Description!$A$2:$A$4489,0)</f>
        <v>4123</v>
      </c>
      <c r="AB674">
        <f>MATCH(U674,Description!$A$2:$A$4489,0)</f>
        <v>4125</v>
      </c>
      <c r="AC674" t="e">
        <f>MATCH(V674,Description!$A$2:$A$4489,0)</f>
        <v>#N/A</v>
      </c>
      <c r="AD674">
        <v>4125</v>
      </c>
      <c r="AE674" t="str" cm="1">
        <f t="array" ref="AE674">INDEX(Description!A$2:A$4489,Merged!$AD674)</f>
        <v>prodigal_1_671</v>
      </c>
      <c r="AF674" t="str" cm="1">
        <f t="array" ref="AF674">INDEX(Description!B$2:B$4489,Merged!$AD674)</f>
        <v>*</v>
      </c>
      <c r="AG674" cm="1">
        <f t="array" ref="AG674">INDEX(Description!C$2:C$4489,Merged!$AD674)</f>
        <v>0</v>
      </c>
      <c r="AH674" cm="1">
        <f t="array" ref="AH674">INDEX(Description!D$2:D$4489,Merged!$AD674)</f>
        <v>0</v>
      </c>
      <c r="AI674" cm="1">
        <f t="array" ref="AI674">INDEX(Description!E$2:E$4489,Merged!$AD674)</f>
        <v>0</v>
      </c>
      <c r="AJ674" t="str">
        <f t="shared" si="65"/>
        <v>locus_tag=prodigal_1_671;partial=00;start_type=ATG;rbs_motif=GGAG/GAGG;rbs_spacer=5-10bp;gc_cont=0.705;conf=100.00;score=97.21;cscore=81.10;sscore=16.11;rscore=8.88;uscore=3.34;tscore=4.54;;*;0;0;0</v>
      </c>
    </row>
    <row r="675" spans="1:36" x14ac:dyDescent="0.2">
      <c r="A675" t="s">
        <v>11274</v>
      </c>
      <c r="B675" t="s">
        <v>11275</v>
      </c>
      <c r="C675" t="s">
        <v>4</v>
      </c>
      <c r="D675">
        <v>726261</v>
      </c>
      <c r="E675">
        <v>727571</v>
      </c>
      <c r="F675">
        <v>277.8</v>
      </c>
      <c r="G675" t="s">
        <v>11276</v>
      </c>
      <c r="H675">
        <v>0</v>
      </c>
      <c r="I675" t="s">
        <v>11949</v>
      </c>
      <c r="S675" t="str">
        <f t="shared" si="61"/>
        <v>prodigal_1_6</v>
      </c>
      <c r="T675" t="str">
        <f t="shared" si="62"/>
        <v>prodigal_1_67</v>
      </c>
      <c r="U675" t="str">
        <f t="shared" si="63"/>
        <v>prodigal_1_672</v>
      </c>
      <c r="V675" t="str">
        <f t="shared" si="66"/>
        <v>prodigal_1_672;</v>
      </c>
      <c r="W675" t="str">
        <f t="shared" si="64"/>
        <v>prodigal_1_672;p</v>
      </c>
      <c r="Z675">
        <f>MATCH(S675,Description!$A$2:$A$4489,0)</f>
        <v>4045</v>
      </c>
      <c r="AA675">
        <f>MATCH(T675,Description!$A$2:$A$4489,0)</f>
        <v>4123</v>
      </c>
      <c r="AB675">
        <f>MATCH(U675,Description!$A$2:$A$4489,0)</f>
        <v>4126</v>
      </c>
      <c r="AC675" t="e">
        <f>MATCH(V675,Description!$A$2:$A$4489,0)</f>
        <v>#N/A</v>
      </c>
      <c r="AD675">
        <v>4126</v>
      </c>
      <c r="AE675" t="str" cm="1">
        <f t="array" ref="AE675">INDEX(Description!A$2:A$4489,Merged!$AD675)</f>
        <v>prodigal_1_672</v>
      </c>
      <c r="AF675" t="str" cm="1">
        <f t="array" ref="AF675">INDEX(Description!B$2:B$4489,Merged!$AD675)</f>
        <v>Q98FG0</v>
      </c>
      <c r="AG675" t="str" cm="1">
        <f t="array" ref="AG675">INDEX(Description!C$2:C$4489,Merged!$AD675)</f>
        <v>ISPG_RHILO</v>
      </c>
      <c r="AH675" t="str" cm="1">
        <f t="array" ref="AH675">INDEX(Description!D$2:D$4489,Merged!$AD675)</f>
        <v>4-hydroxy-3-methylbut-2-en-1-yl_diphosphate_synthase_(flavodoxin)</v>
      </c>
      <c r="AI675" t="str" cm="1">
        <f t="array" ref="AI675">INDEX(Description!E$2:E$4489,Merged!$AD675)</f>
        <v>ispG</v>
      </c>
      <c r="AJ675" t="str">
        <f t="shared" si="65"/>
        <v>locus_tag=prodigal_1_672;partial=00;start_type=ATG;rbs_motif=GGAG/GAGG;rbs_spacer=5-10bp;gc_cont=0.699;conf=99.99;score=277.78;cscore=264.40;sscore=13.38;rscore=8.88;uscore=-0.04;tscore=4.54;;Q98FG0;ISPG_RHILO;4-hydroxy-3-methylbut-2-en-1-yl_diphosphate_synthase_(flavodoxin);ispG</v>
      </c>
    </row>
    <row r="676" spans="1:36" x14ac:dyDescent="0.2">
      <c r="A676" t="s">
        <v>11274</v>
      </c>
      <c r="B676" t="s">
        <v>11275</v>
      </c>
      <c r="C676" t="s">
        <v>4</v>
      </c>
      <c r="D676">
        <v>727706</v>
      </c>
      <c r="E676">
        <v>728557</v>
      </c>
      <c r="F676">
        <v>117.4</v>
      </c>
      <c r="G676" t="s">
        <v>11276</v>
      </c>
      <c r="H676">
        <v>0</v>
      </c>
      <c r="I676" t="s">
        <v>11950</v>
      </c>
      <c r="S676" t="str">
        <f t="shared" si="61"/>
        <v>prodigal_1_6</v>
      </c>
      <c r="T676" t="str">
        <f t="shared" si="62"/>
        <v>prodigal_1_67</v>
      </c>
      <c r="U676" t="str">
        <f t="shared" si="63"/>
        <v>prodigal_1_673</v>
      </c>
      <c r="V676" t="str">
        <f t="shared" si="66"/>
        <v>prodigal_1_673;</v>
      </c>
      <c r="W676" t="str">
        <f t="shared" si="64"/>
        <v>prodigal_1_673;p</v>
      </c>
      <c r="Z676">
        <f>MATCH(S676,Description!$A$2:$A$4489,0)</f>
        <v>4045</v>
      </c>
      <c r="AA676">
        <f>MATCH(T676,Description!$A$2:$A$4489,0)</f>
        <v>4123</v>
      </c>
      <c r="AB676">
        <f>MATCH(U676,Description!$A$2:$A$4489,0)</f>
        <v>4127</v>
      </c>
      <c r="AC676" t="e">
        <f>MATCH(V676,Description!$A$2:$A$4489,0)</f>
        <v>#N/A</v>
      </c>
      <c r="AD676">
        <v>4127</v>
      </c>
      <c r="AE676" t="str" cm="1">
        <f t="array" ref="AE676">INDEX(Description!A$2:A$4489,Merged!$AD676)</f>
        <v>prodigal_1_673</v>
      </c>
      <c r="AF676" t="str" cm="1">
        <f t="array" ref="AF676">INDEX(Description!B$2:B$4489,Merged!$AD676)</f>
        <v>*</v>
      </c>
      <c r="AG676" cm="1">
        <f t="array" ref="AG676">INDEX(Description!C$2:C$4489,Merged!$AD676)</f>
        <v>0</v>
      </c>
      <c r="AH676" cm="1">
        <f t="array" ref="AH676">INDEX(Description!D$2:D$4489,Merged!$AD676)</f>
        <v>0</v>
      </c>
      <c r="AI676" cm="1">
        <f t="array" ref="AI676">INDEX(Description!E$2:E$4489,Merged!$AD676)</f>
        <v>0</v>
      </c>
      <c r="AJ676" t="str">
        <f t="shared" si="65"/>
        <v>locus_tag=prodigal_1_673;partial=00;start_type=ATG;rbs_motif=GGAGG;rbs_spacer=5-10bp;gc_cont=0.732;conf=100.00;score=117.44;cscore=101.22;sscore=16.22;rscore=10.30;uscore=1.39;tscore=4.54;;*;0;0;0</v>
      </c>
    </row>
    <row r="677" spans="1:36" x14ac:dyDescent="0.2">
      <c r="A677" t="s">
        <v>11274</v>
      </c>
      <c r="B677" t="s">
        <v>11275</v>
      </c>
      <c r="C677" t="s">
        <v>4</v>
      </c>
      <c r="D677">
        <v>728891</v>
      </c>
      <c r="E677">
        <v>729256</v>
      </c>
      <c r="F677">
        <v>68.900000000000006</v>
      </c>
      <c r="G677" t="s">
        <v>11276</v>
      </c>
      <c r="H677">
        <v>0</v>
      </c>
      <c r="I677" t="s">
        <v>11951</v>
      </c>
      <c r="S677" t="str">
        <f t="shared" si="61"/>
        <v>prodigal_1_6</v>
      </c>
      <c r="T677" t="str">
        <f t="shared" si="62"/>
        <v>prodigal_1_67</v>
      </c>
      <c r="U677" t="str">
        <f t="shared" si="63"/>
        <v>prodigal_1_674</v>
      </c>
      <c r="V677" t="str">
        <f t="shared" si="66"/>
        <v>prodigal_1_674;</v>
      </c>
      <c r="W677" t="str">
        <f t="shared" si="64"/>
        <v>prodigal_1_674;p</v>
      </c>
      <c r="Z677">
        <f>MATCH(S677,Description!$A$2:$A$4489,0)</f>
        <v>4045</v>
      </c>
      <c r="AA677">
        <f>MATCH(T677,Description!$A$2:$A$4489,0)</f>
        <v>4123</v>
      </c>
      <c r="AB677">
        <f>MATCH(U677,Description!$A$2:$A$4489,0)</f>
        <v>4128</v>
      </c>
      <c r="AC677" t="e">
        <f>MATCH(V677,Description!$A$2:$A$4489,0)</f>
        <v>#N/A</v>
      </c>
      <c r="AD677">
        <v>4128</v>
      </c>
      <c r="AE677" t="str" cm="1">
        <f t="array" ref="AE677">INDEX(Description!A$2:A$4489,Merged!$AD677)</f>
        <v>prodigal_1_674</v>
      </c>
      <c r="AF677" t="str" cm="1">
        <f t="array" ref="AF677">INDEX(Description!B$2:B$4489,Merged!$AD677)</f>
        <v>*</v>
      </c>
      <c r="AG677" cm="1">
        <f t="array" ref="AG677">INDEX(Description!C$2:C$4489,Merged!$AD677)</f>
        <v>0</v>
      </c>
      <c r="AH677" cm="1">
        <f t="array" ref="AH677">INDEX(Description!D$2:D$4489,Merged!$AD677)</f>
        <v>0</v>
      </c>
      <c r="AI677" cm="1">
        <f t="array" ref="AI677">INDEX(Description!E$2:E$4489,Merged!$AD677)</f>
        <v>0</v>
      </c>
      <c r="AJ677" t="str">
        <f t="shared" si="65"/>
        <v>locus_tag=prodigal_1_674;partial=00;start_type=ATG;rbs_motif=GGAGG;rbs_spacer=3-4bp;gc_cont=0.691;conf=100.00;score=68.26;cscore=54.20;sscore=14.06;rscore=13.97;uscore=-3.80;tscore=4.54;;*;0;0;0</v>
      </c>
    </row>
    <row r="678" spans="1:36" x14ac:dyDescent="0.2">
      <c r="A678" t="s">
        <v>11274</v>
      </c>
      <c r="B678" t="s">
        <v>11275</v>
      </c>
      <c r="C678" t="s">
        <v>4</v>
      </c>
      <c r="D678">
        <v>729263</v>
      </c>
      <c r="E678">
        <v>731449</v>
      </c>
      <c r="F678">
        <v>372.5</v>
      </c>
      <c r="G678" t="s">
        <v>11287</v>
      </c>
      <c r="H678">
        <v>0</v>
      </c>
      <c r="I678" t="s">
        <v>11952</v>
      </c>
      <c r="S678" t="str">
        <f t="shared" si="61"/>
        <v>prodigal_1_6</v>
      </c>
      <c r="T678" t="str">
        <f t="shared" si="62"/>
        <v>prodigal_1_67</v>
      </c>
      <c r="U678" t="str">
        <f t="shared" si="63"/>
        <v>prodigal_1_675</v>
      </c>
      <c r="V678" t="str">
        <f t="shared" si="66"/>
        <v>prodigal_1_675;</v>
      </c>
      <c r="W678" t="str">
        <f t="shared" si="64"/>
        <v>prodigal_1_675;p</v>
      </c>
      <c r="Z678">
        <f>MATCH(S678,Description!$A$2:$A$4489,0)</f>
        <v>4045</v>
      </c>
      <c r="AA678">
        <f>MATCH(T678,Description!$A$2:$A$4489,0)</f>
        <v>4123</v>
      </c>
      <c r="AB678">
        <f>MATCH(U678,Description!$A$2:$A$4489,0)</f>
        <v>4129</v>
      </c>
      <c r="AC678" t="e">
        <f>MATCH(V678,Description!$A$2:$A$4489,0)</f>
        <v>#N/A</v>
      </c>
      <c r="AD678">
        <v>4129</v>
      </c>
      <c r="AE678" t="str" cm="1">
        <f t="array" ref="AE678">INDEX(Description!A$2:A$4489,Merged!$AD678)</f>
        <v>prodigal_1_675</v>
      </c>
      <c r="AF678" t="str" cm="1">
        <f t="array" ref="AF678">INDEX(Description!B$2:B$4489,Merged!$AD678)</f>
        <v>P40137</v>
      </c>
      <c r="AG678" t="str" cm="1">
        <f t="array" ref="AG678">INDEX(Description!C$2:C$4489,Merged!$AD678)</f>
        <v>CYAA_STIAU</v>
      </c>
      <c r="AH678" t="str" cm="1">
        <f t="array" ref="AH678">INDEX(Description!D$2:D$4489,Merged!$AD678)</f>
        <v>Adenylate_cyclase_1</v>
      </c>
      <c r="AI678" t="str" cm="1">
        <f t="array" ref="AI678">INDEX(Description!E$2:E$4489,Merged!$AD678)</f>
        <v>cyaA</v>
      </c>
      <c r="AJ678" t="str">
        <f t="shared" si="65"/>
        <v>locus_tag=prodigal_1_675;partial=00;start_type=ATG;rbs_motif=GGA/GAG/AGG;rbs_spacer=5-10bp;gc_cont=0.716;conf=99.99;score=372.45;cscore=364.80;sscore=7.65;rscore=0.72;uscore=2.38;tscore=4.54;;P40137;CYAA_STIAU;Adenylate_cyclase_1;cyaA</v>
      </c>
    </row>
    <row r="679" spans="1:36" x14ac:dyDescent="0.2">
      <c r="A679" t="s">
        <v>11274</v>
      </c>
      <c r="B679" t="s">
        <v>11275</v>
      </c>
      <c r="C679" t="s">
        <v>4</v>
      </c>
      <c r="D679">
        <v>731599</v>
      </c>
      <c r="E679">
        <v>732441</v>
      </c>
      <c r="F679">
        <v>116.8</v>
      </c>
      <c r="G679" t="s">
        <v>11287</v>
      </c>
      <c r="H679">
        <v>0</v>
      </c>
      <c r="I679" t="s">
        <v>11953</v>
      </c>
      <c r="S679" t="str">
        <f t="shared" si="61"/>
        <v>prodigal_1_6</v>
      </c>
      <c r="T679" t="str">
        <f t="shared" si="62"/>
        <v>prodigal_1_67</v>
      </c>
      <c r="U679" t="str">
        <f t="shared" si="63"/>
        <v>prodigal_1_676</v>
      </c>
      <c r="V679" t="str">
        <f t="shared" si="66"/>
        <v>prodigal_1_676;</v>
      </c>
      <c r="W679" t="str">
        <f t="shared" si="64"/>
        <v>prodigal_1_676;p</v>
      </c>
      <c r="Z679">
        <f>MATCH(S679,Description!$A$2:$A$4489,0)</f>
        <v>4045</v>
      </c>
      <c r="AA679">
        <f>MATCH(T679,Description!$A$2:$A$4489,0)</f>
        <v>4123</v>
      </c>
      <c r="AB679">
        <f>MATCH(U679,Description!$A$2:$A$4489,0)</f>
        <v>4130</v>
      </c>
      <c r="AC679" t="e">
        <f>MATCH(V679,Description!$A$2:$A$4489,0)</f>
        <v>#N/A</v>
      </c>
      <c r="AD679">
        <v>4130</v>
      </c>
      <c r="AE679" t="str" cm="1">
        <f t="array" ref="AE679">INDEX(Description!A$2:A$4489,Merged!$AD679)</f>
        <v>prodigal_1_676</v>
      </c>
      <c r="AF679" t="str" cm="1">
        <f t="array" ref="AF679">INDEX(Description!B$2:B$4489,Merged!$AD679)</f>
        <v>*</v>
      </c>
      <c r="AG679" cm="1">
        <f t="array" ref="AG679">INDEX(Description!C$2:C$4489,Merged!$AD679)</f>
        <v>0</v>
      </c>
      <c r="AH679" cm="1">
        <f t="array" ref="AH679">INDEX(Description!D$2:D$4489,Merged!$AD679)</f>
        <v>0</v>
      </c>
      <c r="AI679" cm="1">
        <f t="array" ref="AI679">INDEX(Description!E$2:E$4489,Merged!$AD679)</f>
        <v>0</v>
      </c>
      <c r="AJ679" t="str">
        <f t="shared" si="65"/>
        <v>locus_tag=prodigal_1_676;partial=00;start_type=GTG;rbs_motif=GGAG/GAGG;rbs_spacer=5-10bp;gc_cont=0.709;conf=100.00;score=119.02;cscore=116.98;sscore=2.04;rscore=8.88;uscore=-0.89;tscore=-8.13;;*;0;0;0</v>
      </c>
    </row>
    <row r="680" spans="1:36" x14ac:dyDescent="0.2">
      <c r="A680" t="s">
        <v>11274</v>
      </c>
      <c r="B680" t="s">
        <v>11275</v>
      </c>
      <c r="C680" t="s">
        <v>4</v>
      </c>
      <c r="D680">
        <v>732438</v>
      </c>
      <c r="E680">
        <v>733736</v>
      </c>
      <c r="F680">
        <v>220.6</v>
      </c>
      <c r="G680" t="s">
        <v>11287</v>
      </c>
      <c r="H680">
        <v>0</v>
      </c>
      <c r="I680" t="s">
        <v>11954</v>
      </c>
      <c r="S680" t="str">
        <f t="shared" si="61"/>
        <v>prodigal_1_6</v>
      </c>
      <c r="T680" t="str">
        <f t="shared" si="62"/>
        <v>prodigal_1_67</v>
      </c>
      <c r="U680" t="str">
        <f t="shared" si="63"/>
        <v>prodigal_1_677</v>
      </c>
      <c r="V680" t="str">
        <f t="shared" si="66"/>
        <v>prodigal_1_677;</v>
      </c>
      <c r="W680" t="str">
        <f t="shared" si="64"/>
        <v>prodigal_1_677;p</v>
      </c>
      <c r="Z680">
        <f>MATCH(S680,Description!$A$2:$A$4489,0)</f>
        <v>4045</v>
      </c>
      <c r="AA680">
        <f>MATCH(T680,Description!$A$2:$A$4489,0)</f>
        <v>4123</v>
      </c>
      <c r="AB680">
        <f>MATCH(U680,Description!$A$2:$A$4489,0)</f>
        <v>4131</v>
      </c>
      <c r="AC680" t="e">
        <f>MATCH(V680,Description!$A$2:$A$4489,0)</f>
        <v>#N/A</v>
      </c>
      <c r="AD680">
        <v>4131</v>
      </c>
      <c r="AE680" t="str" cm="1">
        <f t="array" ref="AE680">INDEX(Description!A$2:A$4489,Merged!$AD680)</f>
        <v>prodigal_1_677</v>
      </c>
      <c r="AF680" t="str" cm="1">
        <f t="array" ref="AF680">INDEX(Description!B$2:B$4489,Merged!$AD680)</f>
        <v>P77302</v>
      </c>
      <c r="AG680" t="str" cm="1">
        <f t="array" ref="AG680">INDEX(Description!C$2:C$4489,Merged!$AD680)</f>
        <v>DGCM_ECOLI</v>
      </c>
      <c r="AH680" t="str" cm="1">
        <f t="array" ref="AH680">INDEX(Description!D$2:D$4489,Merged!$AD680)</f>
        <v>Diguanylate_cyclase_DgcM</v>
      </c>
      <c r="AI680" t="str" cm="1">
        <f t="array" ref="AI680">INDEX(Description!E$2:E$4489,Merged!$AD680)</f>
        <v>dgcM</v>
      </c>
      <c r="AJ680" t="str">
        <f t="shared" si="65"/>
        <v>locus_tag=prodigal_1_677;partial=00;start_type=ATG;rbs_motif=None;rbs_spacer=None;gc_cont=0.682;conf=99.99;score=220.00;cscore=221.45;sscore=-1.46;rscore=-3.31;uscore=-2.04;tscore=4.54;;P77302;DGCM_ECOLI;Diguanylate_cyclase_DgcM;dgcM</v>
      </c>
    </row>
    <row r="681" spans="1:36" x14ac:dyDescent="0.2">
      <c r="A681" t="s">
        <v>11274</v>
      </c>
      <c r="B681" t="s">
        <v>11275</v>
      </c>
      <c r="C681" t="s">
        <v>4</v>
      </c>
      <c r="D681">
        <v>734090</v>
      </c>
      <c r="E681">
        <v>734791</v>
      </c>
      <c r="F681">
        <v>147.5</v>
      </c>
      <c r="G681" t="s">
        <v>11287</v>
      </c>
      <c r="H681">
        <v>0</v>
      </c>
      <c r="I681" t="s">
        <v>11955</v>
      </c>
      <c r="S681" t="str">
        <f t="shared" si="61"/>
        <v>prodigal_1_6</v>
      </c>
      <c r="T681" t="str">
        <f t="shared" si="62"/>
        <v>prodigal_1_67</v>
      </c>
      <c r="U681" t="str">
        <f t="shared" si="63"/>
        <v>prodigal_1_678</v>
      </c>
      <c r="V681" t="str">
        <f t="shared" si="66"/>
        <v>prodigal_1_678;</v>
      </c>
      <c r="W681" t="str">
        <f t="shared" si="64"/>
        <v>prodigal_1_678;p</v>
      </c>
      <c r="Z681">
        <f>MATCH(S681,Description!$A$2:$A$4489,0)</f>
        <v>4045</v>
      </c>
      <c r="AA681">
        <f>MATCH(T681,Description!$A$2:$A$4489,0)</f>
        <v>4123</v>
      </c>
      <c r="AB681">
        <f>MATCH(U681,Description!$A$2:$A$4489,0)</f>
        <v>4132</v>
      </c>
      <c r="AC681" t="e">
        <f>MATCH(V681,Description!$A$2:$A$4489,0)</f>
        <v>#N/A</v>
      </c>
      <c r="AD681">
        <v>4132</v>
      </c>
      <c r="AE681" t="str" cm="1">
        <f t="array" ref="AE681">INDEX(Description!A$2:A$4489,Merged!$AD681)</f>
        <v>prodigal_1_678</v>
      </c>
      <c r="AF681" t="str" cm="1">
        <f t="array" ref="AF681">INDEX(Description!B$2:B$4489,Merged!$AD681)</f>
        <v>*</v>
      </c>
      <c r="AG681" cm="1">
        <f t="array" ref="AG681">INDEX(Description!C$2:C$4489,Merged!$AD681)</f>
        <v>0</v>
      </c>
      <c r="AH681" cm="1">
        <f t="array" ref="AH681">INDEX(Description!D$2:D$4489,Merged!$AD681)</f>
        <v>0</v>
      </c>
      <c r="AI681" cm="1">
        <f t="array" ref="AI681">INDEX(Description!E$2:E$4489,Merged!$AD681)</f>
        <v>0</v>
      </c>
      <c r="AJ681" t="str">
        <f t="shared" si="65"/>
        <v>locus_tag=prodigal_1_678;partial=00;start_type=ATG;rbs_motif=AGGA;rbs_spacer=5-10bp;gc_cont=0.671;conf=100.00;score=148.35;cscore=134.52;sscore=13.83;rscore=7.30;uscore=1.10;tscore=4.54;;*;0;0;0</v>
      </c>
    </row>
    <row r="682" spans="1:36" x14ac:dyDescent="0.2">
      <c r="A682" t="s">
        <v>11274</v>
      </c>
      <c r="B682" t="s">
        <v>11275</v>
      </c>
      <c r="C682" t="s">
        <v>4</v>
      </c>
      <c r="D682">
        <v>734827</v>
      </c>
      <c r="E682">
        <v>735186</v>
      </c>
      <c r="F682">
        <v>39.1</v>
      </c>
      <c r="G682" t="s">
        <v>11287</v>
      </c>
      <c r="H682">
        <v>0</v>
      </c>
      <c r="I682" t="s">
        <v>11956</v>
      </c>
      <c r="S682" t="str">
        <f t="shared" si="61"/>
        <v>prodigal_1_6</v>
      </c>
      <c r="T682" t="str">
        <f t="shared" si="62"/>
        <v>prodigal_1_67</v>
      </c>
      <c r="U682" t="str">
        <f t="shared" si="63"/>
        <v>prodigal_1_679</v>
      </c>
      <c r="V682" t="str">
        <f t="shared" si="66"/>
        <v>prodigal_1_679;</v>
      </c>
      <c r="W682" t="str">
        <f t="shared" si="64"/>
        <v>prodigal_1_679;p</v>
      </c>
      <c r="Z682">
        <f>MATCH(S682,Description!$A$2:$A$4489,0)</f>
        <v>4045</v>
      </c>
      <c r="AA682">
        <f>MATCH(T682,Description!$A$2:$A$4489,0)</f>
        <v>4123</v>
      </c>
      <c r="AB682">
        <f>MATCH(U682,Description!$A$2:$A$4489,0)</f>
        <v>4133</v>
      </c>
      <c r="AC682" t="e">
        <f>MATCH(V682,Description!$A$2:$A$4489,0)</f>
        <v>#N/A</v>
      </c>
      <c r="AD682">
        <v>4133</v>
      </c>
      <c r="AE682" t="str" cm="1">
        <f t="array" ref="AE682">INDEX(Description!A$2:A$4489,Merged!$AD682)</f>
        <v>prodigal_1_679</v>
      </c>
      <c r="AF682" t="str" cm="1">
        <f t="array" ref="AF682">INDEX(Description!B$2:B$4489,Merged!$AD682)</f>
        <v>*</v>
      </c>
      <c r="AG682" cm="1">
        <f t="array" ref="AG682">INDEX(Description!C$2:C$4489,Merged!$AD682)</f>
        <v>0</v>
      </c>
      <c r="AH682" cm="1">
        <f t="array" ref="AH682">INDEX(Description!D$2:D$4489,Merged!$AD682)</f>
        <v>0</v>
      </c>
      <c r="AI682" cm="1">
        <f t="array" ref="AI682">INDEX(Description!E$2:E$4489,Merged!$AD682)</f>
        <v>0</v>
      </c>
      <c r="AJ682" t="str">
        <f t="shared" si="65"/>
        <v>locus_tag=prodigal_1_679;partial=00;start_type=ATG;rbs_motif=GGAG/GAGG;rbs_spacer=5-10bp;gc_cont=0.692;conf=99.99;score=40.91;cscore=26.19;sscore=14.72;rscore=8.88;uscore=-0.48;tscore=4.54;;*;0;0;0</v>
      </c>
    </row>
    <row r="683" spans="1:36" x14ac:dyDescent="0.2">
      <c r="A683" t="s">
        <v>11274</v>
      </c>
      <c r="B683" t="s">
        <v>11275</v>
      </c>
      <c r="C683" t="s">
        <v>4</v>
      </c>
      <c r="D683">
        <v>735183</v>
      </c>
      <c r="E683">
        <v>735917</v>
      </c>
      <c r="F683">
        <v>121.7</v>
      </c>
      <c r="G683" t="s">
        <v>11287</v>
      </c>
      <c r="H683">
        <v>0</v>
      </c>
      <c r="I683" t="s">
        <v>11957</v>
      </c>
      <c r="S683" t="str">
        <f t="shared" si="61"/>
        <v>prodigal_1_6</v>
      </c>
      <c r="T683" t="str">
        <f t="shared" si="62"/>
        <v>prodigal_1_68</v>
      </c>
      <c r="U683" t="str">
        <f t="shared" si="63"/>
        <v>prodigal_1_680</v>
      </c>
      <c r="V683" t="str">
        <f t="shared" si="66"/>
        <v>prodigal_1_680;</v>
      </c>
      <c r="W683" t="str">
        <f t="shared" si="64"/>
        <v>prodigal_1_680;p</v>
      </c>
      <c r="Z683">
        <f>MATCH(S683,Description!$A$2:$A$4489,0)</f>
        <v>4045</v>
      </c>
      <c r="AA683">
        <f>MATCH(T683,Description!$A$2:$A$4489,0)</f>
        <v>4134</v>
      </c>
      <c r="AB683">
        <f>MATCH(U683,Description!$A$2:$A$4489,0)</f>
        <v>4135</v>
      </c>
      <c r="AC683" t="e">
        <f>MATCH(V683,Description!$A$2:$A$4489,0)</f>
        <v>#N/A</v>
      </c>
      <c r="AD683">
        <v>4135</v>
      </c>
      <c r="AE683" t="str" cm="1">
        <f t="array" ref="AE683">INDEX(Description!A$2:A$4489,Merged!$AD683)</f>
        <v>prodigal_1_680</v>
      </c>
      <c r="AF683" t="str" cm="1">
        <f t="array" ref="AF683">INDEX(Description!B$2:B$4489,Merged!$AD683)</f>
        <v>A8IMX7</v>
      </c>
      <c r="AG683" t="str" cm="1">
        <f t="array" ref="AG683">INDEX(Description!C$2:C$4489,Merged!$AD683)</f>
        <v>QUEC_AZOC5</v>
      </c>
      <c r="AH683" t="str" cm="1">
        <f t="array" ref="AH683">INDEX(Description!D$2:D$4489,Merged!$AD683)</f>
        <v>7-cyano-7-deazaguanine_synthase</v>
      </c>
      <c r="AI683" t="str" cm="1">
        <f t="array" ref="AI683">INDEX(Description!E$2:E$4489,Merged!$AD683)</f>
        <v>queC</v>
      </c>
      <c r="AJ683" t="str">
        <f t="shared" si="65"/>
        <v>locus_tag=prodigal_1_680;partial=00;start_type=ATG;rbs_motif=GGA/GAG/AGG;rbs_spacer=5-10bp;gc_cont=0.684;conf=100.00;score=122.84;cscore=116.23;sscore=6.61;rscore=0.72;uscore=0.16;tscore=4.54;;A8IMX7;QUEC_AZOC5;7-cyano-7-deazaguanine_synthase;queC</v>
      </c>
    </row>
    <row r="684" spans="1:36" x14ac:dyDescent="0.2">
      <c r="A684" t="s">
        <v>11274</v>
      </c>
      <c r="B684" t="s">
        <v>11275</v>
      </c>
      <c r="C684" t="s">
        <v>4</v>
      </c>
      <c r="D684">
        <v>735926</v>
      </c>
      <c r="E684">
        <v>736228</v>
      </c>
      <c r="F684">
        <v>49.7</v>
      </c>
      <c r="G684" t="s">
        <v>11287</v>
      </c>
      <c r="H684">
        <v>0</v>
      </c>
      <c r="I684" t="s">
        <v>11958</v>
      </c>
      <c r="S684" t="str">
        <f t="shared" si="61"/>
        <v>prodigal_1_6</v>
      </c>
      <c r="T684" t="str">
        <f t="shared" si="62"/>
        <v>prodigal_1_68</v>
      </c>
      <c r="U684" t="str">
        <f t="shared" si="63"/>
        <v>prodigal_1_681</v>
      </c>
      <c r="V684" t="str">
        <f t="shared" si="66"/>
        <v>prodigal_1_681;</v>
      </c>
      <c r="W684" t="str">
        <f t="shared" si="64"/>
        <v>prodigal_1_681;p</v>
      </c>
      <c r="Z684">
        <f>MATCH(S684,Description!$A$2:$A$4489,0)</f>
        <v>4045</v>
      </c>
      <c r="AA684">
        <f>MATCH(T684,Description!$A$2:$A$4489,0)</f>
        <v>4134</v>
      </c>
      <c r="AB684">
        <f>MATCH(U684,Description!$A$2:$A$4489,0)</f>
        <v>4136</v>
      </c>
      <c r="AC684" t="e">
        <f>MATCH(V684,Description!$A$2:$A$4489,0)</f>
        <v>#N/A</v>
      </c>
      <c r="AD684">
        <v>4136</v>
      </c>
      <c r="AE684" t="str" cm="1">
        <f t="array" ref="AE684">INDEX(Description!A$2:A$4489,Merged!$AD684)</f>
        <v>prodigal_1_681</v>
      </c>
      <c r="AF684" t="str" cm="1">
        <f t="array" ref="AF684">INDEX(Description!B$2:B$4489,Merged!$AD684)</f>
        <v>*</v>
      </c>
      <c r="AG684" cm="1">
        <f t="array" ref="AG684">INDEX(Description!C$2:C$4489,Merged!$AD684)</f>
        <v>0</v>
      </c>
      <c r="AH684" cm="1">
        <f t="array" ref="AH684">INDEX(Description!D$2:D$4489,Merged!$AD684)</f>
        <v>0</v>
      </c>
      <c r="AI684" cm="1">
        <f t="array" ref="AI684">INDEX(Description!E$2:E$4489,Merged!$AD684)</f>
        <v>0</v>
      </c>
      <c r="AJ684" t="str">
        <f t="shared" si="65"/>
        <v>locus_tag=prodigal_1_681;partial=00;start_type=ATG;rbs_motif=GGA/GAG/AGG;rbs_spacer=5-10bp;gc_cont=0.660;conf=100.00;score=49.08;cscore=40.68;sscore=8.40;rscore=0.72;uscore=3.78;tscore=4.54;;*;0;0;0</v>
      </c>
    </row>
    <row r="685" spans="1:36" x14ac:dyDescent="0.2">
      <c r="A685" t="s">
        <v>11274</v>
      </c>
      <c r="B685" t="s">
        <v>11275</v>
      </c>
      <c r="C685" t="s">
        <v>4</v>
      </c>
      <c r="D685">
        <v>736421</v>
      </c>
      <c r="E685">
        <v>737041</v>
      </c>
      <c r="F685">
        <v>105.3</v>
      </c>
      <c r="G685" t="s">
        <v>11276</v>
      </c>
      <c r="H685">
        <v>0</v>
      </c>
      <c r="I685" t="s">
        <v>11959</v>
      </c>
      <c r="S685" t="str">
        <f t="shared" si="61"/>
        <v>prodigal_1_6</v>
      </c>
      <c r="T685" t="str">
        <f t="shared" si="62"/>
        <v>prodigal_1_68</v>
      </c>
      <c r="U685" t="str">
        <f t="shared" si="63"/>
        <v>prodigal_1_682</v>
      </c>
      <c r="V685" t="str">
        <f t="shared" si="66"/>
        <v>prodigal_1_682;</v>
      </c>
      <c r="W685" t="str">
        <f t="shared" si="64"/>
        <v>prodigal_1_682;p</v>
      </c>
      <c r="Z685">
        <f>MATCH(S685,Description!$A$2:$A$4489,0)</f>
        <v>4045</v>
      </c>
      <c r="AA685">
        <f>MATCH(T685,Description!$A$2:$A$4489,0)</f>
        <v>4134</v>
      </c>
      <c r="AB685">
        <f>MATCH(U685,Description!$A$2:$A$4489,0)</f>
        <v>4137</v>
      </c>
      <c r="AC685" t="e">
        <f>MATCH(V685,Description!$A$2:$A$4489,0)</f>
        <v>#N/A</v>
      </c>
      <c r="AD685">
        <v>4137</v>
      </c>
      <c r="AE685" t="str" cm="1">
        <f t="array" ref="AE685">INDEX(Description!A$2:A$4489,Merged!$AD685)</f>
        <v>prodigal_1_682</v>
      </c>
      <c r="AF685" t="str" cm="1">
        <f t="array" ref="AF685">INDEX(Description!B$2:B$4489,Merged!$AD685)</f>
        <v>P29944</v>
      </c>
      <c r="AG685" t="str" cm="1">
        <f t="array" ref="AG685">INDEX(Description!C$2:C$4489,Merged!$AD685)</f>
        <v>YCB2_SINSX</v>
      </c>
      <c r="AH685" t="str" cm="1">
        <f t="array" ref="AH685">INDEX(Description!D$2:D$4489,Merged!$AD685)</f>
        <v>Uncharacterized_19.0_kDa_protein_in_cobS_5'region</v>
      </c>
      <c r="AI685" t="str" cm="1">
        <f t="array" ref="AI685">INDEX(Description!E$2:E$4489,Merged!$AD685)</f>
        <v>ycaR</v>
      </c>
      <c r="AJ685" t="str">
        <f t="shared" si="65"/>
        <v>locus_tag=prodigal_1_682;partial=00;start_type=ATG;rbs_motif=None;rbs_spacer=None;gc_cont=0.689;conf=100.00;score=105.27;cscore=103.74;sscore=1.53;rscore=-3.31;uscore=0.29;tscore=4.54;;P29944;YCB2_SINSX;Uncharacterized_19.0_kDa_protein_in_cobS_5'region;ycaR</v>
      </c>
    </row>
    <row r="686" spans="1:36" x14ac:dyDescent="0.2">
      <c r="A686" t="s">
        <v>11274</v>
      </c>
      <c r="B686" t="s">
        <v>11275</v>
      </c>
      <c r="C686" t="s">
        <v>4</v>
      </c>
      <c r="D686">
        <v>737150</v>
      </c>
      <c r="E686">
        <v>738133</v>
      </c>
      <c r="F686">
        <v>227.1</v>
      </c>
      <c r="G686" t="s">
        <v>11276</v>
      </c>
      <c r="H686">
        <v>0</v>
      </c>
      <c r="I686" t="s">
        <v>11960</v>
      </c>
      <c r="S686" t="str">
        <f t="shared" si="61"/>
        <v>prodigal_1_6</v>
      </c>
      <c r="T686" t="str">
        <f t="shared" si="62"/>
        <v>prodigal_1_68</v>
      </c>
      <c r="U686" t="str">
        <f t="shared" si="63"/>
        <v>prodigal_1_683</v>
      </c>
      <c r="V686" t="str">
        <f t="shared" si="66"/>
        <v>prodigal_1_683;</v>
      </c>
      <c r="W686" t="str">
        <f t="shared" si="64"/>
        <v>prodigal_1_683;p</v>
      </c>
      <c r="Z686">
        <f>MATCH(S686,Description!$A$2:$A$4489,0)</f>
        <v>4045</v>
      </c>
      <c r="AA686">
        <f>MATCH(T686,Description!$A$2:$A$4489,0)</f>
        <v>4134</v>
      </c>
      <c r="AB686">
        <f>MATCH(U686,Description!$A$2:$A$4489,0)</f>
        <v>4138</v>
      </c>
      <c r="AC686" t="e">
        <f>MATCH(V686,Description!$A$2:$A$4489,0)</f>
        <v>#N/A</v>
      </c>
      <c r="AD686">
        <v>4138</v>
      </c>
      <c r="AE686" t="str" cm="1">
        <f t="array" ref="AE686">INDEX(Description!A$2:A$4489,Merged!$AD686)</f>
        <v>prodigal_1_683</v>
      </c>
      <c r="AF686" t="str" cm="1">
        <f t="array" ref="AF686">INDEX(Description!B$2:B$4489,Merged!$AD686)</f>
        <v>P29933</v>
      </c>
      <c r="AG686" t="str" cm="1">
        <f t="array" ref="AG686">INDEX(Description!C$2:C$4489,Merged!$AD686)</f>
        <v>COBS_SINSX</v>
      </c>
      <c r="AH686" t="str" cm="1">
        <f t="array" ref="AH686">INDEX(Description!D$2:D$4489,Merged!$AD686)</f>
        <v>Aerobic_cobaltochelatase_subunit_CobS</v>
      </c>
      <c r="AI686" t="str" cm="1">
        <f t="array" ref="AI686">INDEX(Description!E$2:E$4489,Merged!$AD686)</f>
        <v>cobS</v>
      </c>
      <c r="AJ686" t="str">
        <f t="shared" si="65"/>
        <v>locus_tag=prodigal_1_683;partial=00;start_type=ATG;rbs_motif=GGAGG;rbs_spacer=3-4bp;gc_cont=0.650;conf=99.99;score=227.13;cscore=211.33;sscore=15.80;rscore=13.97;uscore=-2.71;tscore=4.54;;P29933;COBS_SINSX;Aerobic_cobaltochelatase_subunit_CobS;cobS</v>
      </c>
    </row>
    <row r="687" spans="1:36" x14ac:dyDescent="0.2">
      <c r="A687" t="s">
        <v>11274</v>
      </c>
      <c r="B687" t="s">
        <v>11275</v>
      </c>
      <c r="C687" t="s">
        <v>4</v>
      </c>
      <c r="D687">
        <v>738199</v>
      </c>
      <c r="E687">
        <v>740088</v>
      </c>
      <c r="F687">
        <v>376.1</v>
      </c>
      <c r="G687" t="s">
        <v>11276</v>
      </c>
      <c r="H687">
        <v>0</v>
      </c>
      <c r="I687" t="s">
        <v>11961</v>
      </c>
      <c r="S687" t="str">
        <f t="shared" si="61"/>
        <v>prodigal_1_6</v>
      </c>
      <c r="T687" t="str">
        <f t="shared" si="62"/>
        <v>prodigal_1_68</v>
      </c>
      <c r="U687" t="str">
        <f t="shared" si="63"/>
        <v>prodigal_1_684</v>
      </c>
      <c r="V687" t="str">
        <f t="shared" si="66"/>
        <v>prodigal_1_684;</v>
      </c>
      <c r="W687" t="str">
        <f t="shared" si="64"/>
        <v>prodigal_1_684;p</v>
      </c>
      <c r="Z687">
        <f>MATCH(S687,Description!$A$2:$A$4489,0)</f>
        <v>4045</v>
      </c>
      <c r="AA687">
        <f>MATCH(T687,Description!$A$2:$A$4489,0)</f>
        <v>4134</v>
      </c>
      <c r="AB687">
        <f>MATCH(U687,Description!$A$2:$A$4489,0)</f>
        <v>4139</v>
      </c>
      <c r="AC687" t="e">
        <f>MATCH(V687,Description!$A$2:$A$4489,0)</f>
        <v>#N/A</v>
      </c>
      <c r="AD687">
        <v>4139</v>
      </c>
      <c r="AE687" t="str" cm="1">
        <f t="array" ref="AE687">INDEX(Description!A$2:A$4489,Merged!$AD687)</f>
        <v>prodigal_1_684</v>
      </c>
      <c r="AF687" t="str" cm="1">
        <f t="array" ref="AF687">INDEX(Description!B$2:B$4489,Merged!$AD687)</f>
        <v>P29934</v>
      </c>
      <c r="AG687" t="str" cm="1">
        <f t="array" ref="AG687">INDEX(Description!C$2:C$4489,Merged!$AD687)</f>
        <v>COBT_SINSX</v>
      </c>
      <c r="AH687" t="str" cm="1">
        <f t="array" ref="AH687">INDEX(Description!D$2:D$4489,Merged!$AD687)</f>
        <v>Aerobic_cobaltochelatase_subunit_CobT</v>
      </c>
      <c r="AI687" t="str" cm="1">
        <f t="array" ref="AI687">INDEX(Description!E$2:E$4489,Merged!$AD687)</f>
        <v>cobT</v>
      </c>
      <c r="AJ687" t="str">
        <f t="shared" si="65"/>
        <v>locus_tag=prodigal_1_684;partial=00;start_type=ATG;rbs_motif=GGAG/GAGG;rbs_spacer=5-10bp;gc_cont=0.698;conf=99.99;score=376.13;cscore=360.30;sscore=15.83;rscore=8.88;uscore=2.41;tscore=4.54;;P29934;COBT_SINSX;Aerobic_cobaltochelatase_subunit_CobT;cobT</v>
      </c>
    </row>
    <row r="688" spans="1:36" x14ac:dyDescent="0.2">
      <c r="A688" t="s">
        <v>11274</v>
      </c>
      <c r="B688" t="s">
        <v>11275</v>
      </c>
      <c r="C688" t="s">
        <v>4</v>
      </c>
      <c r="D688">
        <v>740188</v>
      </c>
      <c r="E688">
        <v>741219</v>
      </c>
      <c r="F688">
        <v>161.69999999999999</v>
      </c>
      <c r="G688" t="s">
        <v>11276</v>
      </c>
      <c r="H688">
        <v>0</v>
      </c>
      <c r="I688" t="s">
        <v>11962</v>
      </c>
      <c r="S688" t="str">
        <f t="shared" si="61"/>
        <v>prodigal_1_6</v>
      </c>
      <c r="T688" t="str">
        <f t="shared" si="62"/>
        <v>prodigal_1_68</v>
      </c>
      <c r="U688" t="str">
        <f t="shared" si="63"/>
        <v>prodigal_1_685</v>
      </c>
      <c r="V688" t="str">
        <f t="shared" si="66"/>
        <v>prodigal_1_685;</v>
      </c>
      <c r="W688" t="str">
        <f t="shared" si="64"/>
        <v>prodigal_1_685;p</v>
      </c>
      <c r="Z688">
        <f>MATCH(S688,Description!$A$2:$A$4489,0)</f>
        <v>4045</v>
      </c>
      <c r="AA688">
        <f>MATCH(T688,Description!$A$2:$A$4489,0)</f>
        <v>4134</v>
      </c>
      <c r="AB688">
        <f>MATCH(U688,Description!$A$2:$A$4489,0)</f>
        <v>4140</v>
      </c>
      <c r="AC688" t="e">
        <f>MATCH(V688,Description!$A$2:$A$4489,0)</f>
        <v>#N/A</v>
      </c>
      <c r="AD688">
        <v>4140</v>
      </c>
      <c r="AE688" t="str" cm="1">
        <f t="array" ref="AE688">INDEX(Description!A$2:A$4489,Merged!$AD688)</f>
        <v>prodigal_1_685</v>
      </c>
      <c r="AF688" t="str" cm="1">
        <f t="array" ref="AF688">INDEX(Description!B$2:B$4489,Merged!$AD688)</f>
        <v>*</v>
      </c>
      <c r="AG688" cm="1">
        <f t="array" ref="AG688">INDEX(Description!C$2:C$4489,Merged!$AD688)</f>
        <v>0</v>
      </c>
      <c r="AH688" cm="1">
        <f t="array" ref="AH688">INDEX(Description!D$2:D$4489,Merged!$AD688)</f>
        <v>0</v>
      </c>
      <c r="AI688" cm="1">
        <f t="array" ref="AI688">INDEX(Description!E$2:E$4489,Merged!$AD688)</f>
        <v>0</v>
      </c>
      <c r="AJ688" t="str">
        <f t="shared" si="65"/>
        <v>locus_tag=prodigal_1_685;partial=00;start_type=ATG;rbs_motif=GGA/GAG/AGG;rbs_spacer=5-10bp;gc_cont=0.698;conf=100.00;score=161.72;cscore=156.79;sscore=4.93;rscore=0.72;uscore=-0.33;tscore=4.54;;*;0;0;0</v>
      </c>
    </row>
    <row r="689" spans="1:36" x14ac:dyDescent="0.2">
      <c r="A689" t="s">
        <v>11274</v>
      </c>
      <c r="B689" t="s">
        <v>11275</v>
      </c>
      <c r="C689" t="s">
        <v>4</v>
      </c>
      <c r="D689">
        <v>741467</v>
      </c>
      <c r="E689">
        <v>742468</v>
      </c>
      <c r="F689">
        <v>201.6</v>
      </c>
      <c r="G689" t="s">
        <v>11276</v>
      </c>
      <c r="H689">
        <v>0</v>
      </c>
      <c r="I689" t="s">
        <v>11963</v>
      </c>
      <c r="S689" t="str">
        <f t="shared" si="61"/>
        <v>prodigal_1_6</v>
      </c>
      <c r="T689" t="str">
        <f t="shared" si="62"/>
        <v>prodigal_1_68</v>
      </c>
      <c r="U689" t="str">
        <f t="shared" si="63"/>
        <v>prodigal_1_686</v>
      </c>
      <c r="V689" t="str">
        <f t="shared" si="66"/>
        <v>prodigal_1_686;</v>
      </c>
      <c r="W689" t="str">
        <f t="shared" si="64"/>
        <v>prodigal_1_686;p</v>
      </c>
      <c r="Z689">
        <f>MATCH(S689,Description!$A$2:$A$4489,0)</f>
        <v>4045</v>
      </c>
      <c r="AA689">
        <f>MATCH(T689,Description!$A$2:$A$4489,0)</f>
        <v>4134</v>
      </c>
      <c r="AB689">
        <f>MATCH(U689,Description!$A$2:$A$4489,0)</f>
        <v>4141</v>
      </c>
      <c r="AC689" t="e">
        <f>MATCH(V689,Description!$A$2:$A$4489,0)</f>
        <v>#N/A</v>
      </c>
      <c r="AD689">
        <v>4141</v>
      </c>
      <c r="AE689" t="str" cm="1">
        <f t="array" ref="AE689">INDEX(Description!A$2:A$4489,Merged!$AD689)</f>
        <v>prodigal_1_686</v>
      </c>
      <c r="AF689" t="str" cm="1">
        <f t="array" ref="AF689">INDEX(Description!B$2:B$4489,Merged!$AD689)</f>
        <v>P0AA53</v>
      </c>
      <c r="AG689" t="str" cm="1">
        <f t="array" ref="AG689">INDEX(Description!C$2:C$4489,Merged!$AD689)</f>
        <v>QMCA_ECOLI</v>
      </c>
      <c r="AH689" t="str" cm="1">
        <f t="array" ref="AH689">INDEX(Description!D$2:D$4489,Merged!$AD689)</f>
        <v>Protein_QmcA</v>
      </c>
      <c r="AI689" t="str" cm="1">
        <f t="array" ref="AI689">INDEX(Description!E$2:E$4489,Merged!$AD689)</f>
        <v>qmcA</v>
      </c>
      <c r="AJ689" t="str">
        <f t="shared" si="65"/>
        <v>locus_tag=prodigal_1_686;partial=00;start_type=ATG;rbs_motif=GGA/GAG/AGG;rbs_spacer=5-10bp;gc_cont=0.666;conf=99.99;score=200.91;cscore=197.91;sscore=3.00;rscore=0.72;uscore=-1.61;tscore=4.54;;P0AA53;QMCA_ECOLI;Protein_QmcA;qmcA</v>
      </c>
    </row>
    <row r="690" spans="1:36" x14ac:dyDescent="0.2">
      <c r="A690" t="s">
        <v>11274</v>
      </c>
      <c r="B690" t="s">
        <v>11275</v>
      </c>
      <c r="C690" t="s">
        <v>4</v>
      </c>
      <c r="D690">
        <v>742472</v>
      </c>
      <c r="E690">
        <v>742912</v>
      </c>
      <c r="F690">
        <v>80.900000000000006</v>
      </c>
      <c r="G690" t="s">
        <v>11276</v>
      </c>
      <c r="H690">
        <v>0</v>
      </c>
      <c r="I690" t="s">
        <v>11964</v>
      </c>
      <c r="S690" t="str">
        <f t="shared" si="61"/>
        <v>prodigal_1_6</v>
      </c>
      <c r="T690" t="str">
        <f t="shared" si="62"/>
        <v>prodigal_1_68</v>
      </c>
      <c r="U690" t="str">
        <f t="shared" si="63"/>
        <v>prodigal_1_687</v>
      </c>
      <c r="V690" t="str">
        <f t="shared" si="66"/>
        <v>prodigal_1_687;</v>
      </c>
      <c r="W690" t="str">
        <f t="shared" si="64"/>
        <v>prodigal_1_687;p</v>
      </c>
      <c r="Z690">
        <f>MATCH(S690,Description!$A$2:$A$4489,0)</f>
        <v>4045</v>
      </c>
      <c r="AA690">
        <f>MATCH(T690,Description!$A$2:$A$4489,0)</f>
        <v>4134</v>
      </c>
      <c r="AB690">
        <f>MATCH(U690,Description!$A$2:$A$4489,0)</f>
        <v>4142</v>
      </c>
      <c r="AC690" t="e">
        <f>MATCH(V690,Description!$A$2:$A$4489,0)</f>
        <v>#N/A</v>
      </c>
      <c r="AD690">
        <v>4142</v>
      </c>
      <c r="AE690" t="str" cm="1">
        <f t="array" ref="AE690">INDEX(Description!A$2:A$4489,Merged!$AD690)</f>
        <v>prodigal_1_687</v>
      </c>
      <c r="AF690" t="str" cm="1">
        <f t="array" ref="AF690">INDEX(Description!B$2:B$4489,Merged!$AD690)</f>
        <v>*</v>
      </c>
      <c r="AG690" cm="1">
        <f t="array" ref="AG690">INDEX(Description!C$2:C$4489,Merged!$AD690)</f>
        <v>0</v>
      </c>
      <c r="AH690" cm="1">
        <f t="array" ref="AH690">INDEX(Description!D$2:D$4489,Merged!$AD690)</f>
        <v>0</v>
      </c>
      <c r="AI690" cm="1">
        <f t="array" ref="AI690">INDEX(Description!E$2:E$4489,Merged!$AD690)</f>
        <v>0</v>
      </c>
      <c r="AJ690" t="str">
        <f t="shared" si="65"/>
        <v>locus_tag=prodigal_1_687;partial=00;start_type=ATG;rbs_motif=GGA/GAG/AGG;rbs_spacer=5-10bp;gc_cont=0.696;conf=100.00;score=82.16;cscore=74.62;sscore=7.54;rscore=0.72;uscore=1.03;tscore=4.54;;*;0;0;0</v>
      </c>
    </row>
    <row r="691" spans="1:36" x14ac:dyDescent="0.2">
      <c r="A691" t="s">
        <v>11274</v>
      </c>
      <c r="B691" t="s">
        <v>11275</v>
      </c>
      <c r="C691" t="s">
        <v>4</v>
      </c>
      <c r="D691">
        <v>743045</v>
      </c>
      <c r="E691">
        <v>745864</v>
      </c>
      <c r="F691">
        <v>472.6</v>
      </c>
      <c r="G691" t="s">
        <v>11287</v>
      </c>
      <c r="H691">
        <v>0</v>
      </c>
      <c r="I691" t="s">
        <v>11965</v>
      </c>
      <c r="S691" t="str">
        <f t="shared" si="61"/>
        <v>prodigal_1_6</v>
      </c>
      <c r="T691" t="str">
        <f t="shared" si="62"/>
        <v>prodigal_1_68</v>
      </c>
      <c r="U691" t="str">
        <f t="shared" si="63"/>
        <v>prodigal_1_688</v>
      </c>
      <c r="V691" t="str">
        <f t="shared" si="66"/>
        <v>prodigal_1_688;</v>
      </c>
      <c r="W691" t="str">
        <f t="shared" si="64"/>
        <v>prodigal_1_688;p</v>
      </c>
      <c r="Z691">
        <f>MATCH(S691,Description!$A$2:$A$4489,0)</f>
        <v>4045</v>
      </c>
      <c r="AA691">
        <f>MATCH(T691,Description!$A$2:$A$4489,0)</f>
        <v>4134</v>
      </c>
      <c r="AB691">
        <f>MATCH(U691,Description!$A$2:$A$4489,0)</f>
        <v>4143</v>
      </c>
      <c r="AC691" t="e">
        <f>MATCH(V691,Description!$A$2:$A$4489,0)</f>
        <v>#N/A</v>
      </c>
      <c r="AD691">
        <v>4143</v>
      </c>
      <c r="AE691" t="str" cm="1">
        <f t="array" ref="AE691">INDEX(Description!A$2:A$4489,Merged!$AD691)</f>
        <v>prodigal_1_688</v>
      </c>
      <c r="AF691" t="str" cm="1">
        <f t="array" ref="AF691">INDEX(Description!B$2:B$4489,Merged!$AD691)</f>
        <v>Q57742</v>
      </c>
      <c r="AG691" t="str" cm="1">
        <f t="array" ref="AG691">INDEX(Description!C$2:C$4489,Merged!$AD691)</f>
        <v>HELX_METJA</v>
      </c>
      <c r="AH691" t="str" cm="1">
        <f t="array" ref="AH691">INDEX(Description!D$2:D$4489,Merged!$AD691)</f>
        <v>Uncharacterized_ATP-dependent_helicase_MJ0294</v>
      </c>
      <c r="AI691" t="str" cm="1">
        <f t="array" ref="AI691">INDEX(Description!E$2:E$4489,Merged!$AD691)</f>
        <v>hel308</v>
      </c>
      <c r="AJ691" t="str">
        <f t="shared" si="65"/>
        <v>locus_tag=prodigal_1_688;partial=00;start_type=ATG;rbs_motif=None;rbs_spacer=None;gc_cont=0.705;conf=99.99;score=471.94;cscore=473.58;sscore=-1.64;rscore=-3.31;uscore=-2.22;tscore=4.54;;Q57742;HELX_METJA;Uncharacterized_ATP-dependent_helicase_MJ0294;hel308</v>
      </c>
    </row>
    <row r="692" spans="1:36" x14ac:dyDescent="0.2">
      <c r="A692" t="s">
        <v>11274</v>
      </c>
      <c r="B692" t="s">
        <v>11275</v>
      </c>
      <c r="C692" t="s">
        <v>4</v>
      </c>
      <c r="D692">
        <v>746253</v>
      </c>
      <c r="E692">
        <v>747455</v>
      </c>
      <c r="F692">
        <v>226.4</v>
      </c>
      <c r="G692" t="s">
        <v>11276</v>
      </c>
      <c r="H692">
        <v>0</v>
      </c>
      <c r="I692" t="s">
        <v>11966</v>
      </c>
      <c r="S692" t="str">
        <f t="shared" si="61"/>
        <v>prodigal_1_6</v>
      </c>
      <c r="T692" t="str">
        <f t="shared" si="62"/>
        <v>prodigal_1_68</v>
      </c>
      <c r="U692" t="str">
        <f t="shared" si="63"/>
        <v>prodigal_1_689</v>
      </c>
      <c r="V692" t="str">
        <f t="shared" si="66"/>
        <v>prodigal_1_689;</v>
      </c>
      <c r="W692" t="str">
        <f t="shared" si="64"/>
        <v>prodigal_1_689;p</v>
      </c>
      <c r="Z692">
        <f>MATCH(S692,Description!$A$2:$A$4489,0)</f>
        <v>4045</v>
      </c>
      <c r="AA692">
        <f>MATCH(T692,Description!$A$2:$A$4489,0)</f>
        <v>4134</v>
      </c>
      <c r="AB692">
        <f>MATCH(U692,Description!$A$2:$A$4489,0)</f>
        <v>4144</v>
      </c>
      <c r="AC692" t="e">
        <f>MATCH(V692,Description!$A$2:$A$4489,0)</f>
        <v>#N/A</v>
      </c>
      <c r="AD692">
        <v>4144</v>
      </c>
      <c r="AE692" t="str" cm="1">
        <f t="array" ref="AE692">INDEX(Description!A$2:A$4489,Merged!$AD692)</f>
        <v>prodigal_1_689</v>
      </c>
      <c r="AF692" t="str" cm="1">
        <f t="array" ref="AF692">INDEX(Description!B$2:B$4489,Merged!$AD692)</f>
        <v>B8H092</v>
      </c>
      <c r="AG692" t="str" cm="1">
        <f t="array" ref="AG692">INDEX(Description!C$2:C$4489,Merged!$AD692)</f>
        <v>FTSW_CAUVN</v>
      </c>
      <c r="AH692" t="str" cm="1">
        <f t="array" ref="AH692">INDEX(Description!D$2:D$4489,Merged!$AD692)</f>
        <v>Probable_peptidoglycan_glycosyltransferase_FtsW</v>
      </c>
      <c r="AI692" t="str" cm="1">
        <f t="array" ref="AI692">INDEX(Description!E$2:E$4489,Merged!$AD692)</f>
        <v>ftsW</v>
      </c>
      <c r="AJ692" t="str">
        <f t="shared" si="65"/>
        <v>locus_tag=prodigal_1_689;partial=00;start_type=ATG;rbs_motif=GGAG/GAGG;rbs_spacer=5-10bp;gc_cont=0.677;conf=99.99;score=226.41;cscore=212.44;sscore=13.97;rscore=8.88;uscore=0.54;tscore=4.54;;B8H092;FTSW_CAUVN;Probable_peptidoglycan_glycosyltransferase_FtsW;ftsW</v>
      </c>
    </row>
    <row r="693" spans="1:36" x14ac:dyDescent="0.2">
      <c r="A693" t="s">
        <v>11274</v>
      </c>
      <c r="B693" t="s">
        <v>11275</v>
      </c>
      <c r="C693" t="s">
        <v>4</v>
      </c>
      <c r="D693">
        <v>747538</v>
      </c>
      <c r="E693">
        <v>748665</v>
      </c>
      <c r="F693">
        <v>169.8</v>
      </c>
      <c r="G693" t="s">
        <v>11276</v>
      </c>
      <c r="H693">
        <v>0</v>
      </c>
      <c r="I693" t="s">
        <v>11967</v>
      </c>
      <c r="S693" t="str">
        <f t="shared" si="61"/>
        <v>prodigal_1_6</v>
      </c>
      <c r="T693" t="str">
        <f t="shared" si="62"/>
        <v>prodigal_1_69</v>
      </c>
      <c r="U693" t="str">
        <f t="shared" si="63"/>
        <v>prodigal_1_690</v>
      </c>
      <c r="V693" t="str">
        <f t="shared" si="66"/>
        <v>prodigal_1_690;</v>
      </c>
      <c r="W693" t="str">
        <f t="shared" si="64"/>
        <v>prodigal_1_690;p</v>
      </c>
      <c r="Z693">
        <f>MATCH(S693,Description!$A$2:$A$4489,0)</f>
        <v>4045</v>
      </c>
      <c r="AA693">
        <f>MATCH(T693,Description!$A$2:$A$4489,0)</f>
        <v>4145</v>
      </c>
      <c r="AB693">
        <f>MATCH(U693,Description!$A$2:$A$4489,0)</f>
        <v>4146</v>
      </c>
      <c r="AC693" t="e">
        <f>MATCH(V693,Description!$A$2:$A$4489,0)</f>
        <v>#N/A</v>
      </c>
      <c r="AD693">
        <v>4146</v>
      </c>
      <c r="AE693" t="str" cm="1">
        <f t="array" ref="AE693">INDEX(Description!A$2:A$4489,Merged!$AD693)</f>
        <v>prodigal_1_690</v>
      </c>
      <c r="AF693" t="str" cm="1">
        <f t="array" ref="AF693">INDEX(Description!B$2:B$4489,Merged!$AD693)</f>
        <v>Q6N411</v>
      </c>
      <c r="AG693" t="str" cm="1">
        <f t="array" ref="AG693">INDEX(Description!C$2:C$4489,Merged!$AD693)</f>
        <v>MURG_RHOPA</v>
      </c>
      <c r="AH693" t="str" cm="1">
        <f t="array" ref="AH693">INDEX(Description!D$2:D$4489,Merged!$AD693)</f>
        <v>UDP-N-acetylglucosamine--N-acetylmuramyl-(pentapeptide)_pyrophosphoryl-undecaprenol_N-acetylglucosamine_transferase</v>
      </c>
      <c r="AI693" t="str" cm="1">
        <f t="array" ref="AI693">INDEX(Description!E$2:E$4489,Merged!$AD693)</f>
        <v>murG</v>
      </c>
      <c r="AJ693" t="str">
        <f t="shared" si="65"/>
        <v>locus_tag=prodigal_1_690;partial=00;start_type=TTG;rbs_motif=GGA/GAG/AGG;rbs_spacer=5-10bp;gc_cont=0.722;conf=100.00;score=169.77;cscore=180.69;sscore=-10.92;rscore=0.72;uscore=-0.05;tscore=-11.60;;Q6N411;MURG_RHOPA;UDP-N-acetylglucosamine--N-acetylmuramyl-(pentapeptide)_pyrophosphoryl-undecaprenol_N-acetylglucosamine_transferase;murG</v>
      </c>
    </row>
    <row r="694" spans="1:36" x14ac:dyDescent="0.2">
      <c r="A694" t="s">
        <v>11274</v>
      </c>
      <c r="B694" t="s">
        <v>11275</v>
      </c>
      <c r="C694" t="s">
        <v>4</v>
      </c>
      <c r="D694">
        <v>748662</v>
      </c>
      <c r="E694">
        <v>750074</v>
      </c>
      <c r="F694">
        <v>311.7</v>
      </c>
      <c r="G694" t="s">
        <v>11276</v>
      </c>
      <c r="H694">
        <v>0</v>
      </c>
      <c r="I694" t="s">
        <v>11968</v>
      </c>
      <c r="S694" t="str">
        <f t="shared" si="61"/>
        <v>prodigal_1_6</v>
      </c>
      <c r="T694" t="str">
        <f t="shared" si="62"/>
        <v>prodigal_1_69</v>
      </c>
      <c r="U694" t="str">
        <f t="shared" si="63"/>
        <v>prodigal_1_691</v>
      </c>
      <c r="V694" t="str">
        <f t="shared" si="66"/>
        <v>prodigal_1_691;</v>
      </c>
      <c r="W694" t="str">
        <f t="shared" si="64"/>
        <v>prodigal_1_691;p</v>
      </c>
      <c r="Z694">
        <f>MATCH(S694,Description!$A$2:$A$4489,0)</f>
        <v>4045</v>
      </c>
      <c r="AA694">
        <f>MATCH(T694,Description!$A$2:$A$4489,0)</f>
        <v>4145</v>
      </c>
      <c r="AB694">
        <f>MATCH(U694,Description!$A$2:$A$4489,0)</f>
        <v>4147</v>
      </c>
      <c r="AC694" t="e">
        <f>MATCH(V694,Description!$A$2:$A$4489,0)</f>
        <v>#N/A</v>
      </c>
      <c r="AD694">
        <v>4147</v>
      </c>
      <c r="AE694" t="str" cm="1">
        <f t="array" ref="AE694">INDEX(Description!A$2:A$4489,Merged!$AD694)</f>
        <v>prodigal_1_691</v>
      </c>
      <c r="AF694" t="str" cm="1">
        <f t="array" ref="AF694">INDEX(Description!B$2:B$4489,Merged!$AD694)</f>
        <v>A7IEJ8</v>
      </c>
      <c r="AG694" t="str" cm="1">
        <f t="array" ref="AG694">INDEX(Description!C$2:C$4489,Merged!$AD694)</f>
        <v>MURC_XANP2</v>
      </c>
      <c r="AH694" t="str" cm="1">
        <f t="array" ref="AH694">INDEX(Description!D$2:D$4489,Merged!$AD694)</f>
        <v>UDP-N-acetylmuramate--L-alanine_ligase</v>
      </c>
      <c r="AI694" t="str" cm="1">
        <f t="array" ref="AI694">INDEX(Description!E$2:E$4489,Merged!$AD694)</f>
        <v>murC</v>
      </c>
      <c r="AJ694" t="str">
        <f t="shared" si="65"/>
        <v>locus_tag=prodigal_1_691;partial=00;start_type=ATG;rbs_motif=GGA/GAG/AGG;rbs_spacer=5-10bp;gc_cont=0.670;conf=99.99;score=313.40;cscore=306.84;sscore=6.56;rscore=0.72;uscore=-0.39;tscore=4.54;;A7IEJ8;MURC_XANP2;UDP-N-acetylmuramate--L-alanine_ligase;murC</v>
      </c>
    </row>
    <row r="695" spans="1:36" x14ac:dyDescent="0.2">
      <c r="A695" t="s">
        <v>11274</v>
      </c>
      <c r="B695" t="s">
        <v>11275</v>
      </c>
      <c r="C695" t="s">
        <v>4</v>
      </c>
      <c r="D695">
        <v>750191</v>
      </c>
      <c r="E695">
        <v>750499</v>
      </c>
      <c r="F695">
        <v>46.2</v>
      </c>
      <c r="G695" t="s">
        <v>11287</v>
      </c>
      <c r="H695">
        <v>0</v>
      </c>
      <c r="I695" t="s">
        <v>11969</v>
      </c>
      <c r="S695" t="str">
        <f t="shared" si="61"/>
        <v>prodigal_1_6</v>
      </c>
      <c r="T695" t="str">
        <f t="shared" si="62"/>
        <v>prodigal_1_69</v>
      </c>
      <c r="U695" t="str">
        <f t="shared" si="63"/>
        <v>prodigal_1_692</v>
      </c>
      <c r="V695" t="str">
        <f t="shared" si="66"/>
        <v>prodigal_1_692;</v>
      </c>
      <c r="W695" t="str">
        <f t="shared" si="64"/>
        <v>prodigal_1_692;p</v>
      </c>
      <c r="Z695">
        <f>MATCH(S695,Description!$A$2:$A$4489,0)</f>
        <v>4045</v>
      </c>
      <c r="AA695">
        <f>MATCH(T695,Description!$A$2:$A$4489,0)</f>
        <v>4145</v>
      </c>
      <c r="AB695">
        <f>MATCH(U695,Description!$A$2:$A$4489,0)</f>
        <v>4148</v>
      </c>
      <c r="AC695" t="e">
        <f>MATCH(V695,Description!$A$2:$A$4489,0)</f>
        <v>#N/A</v>
      </c>
      <c r="AD695">
        <v>4148</v>
      </c>
      <c r="AE695" t="str" cm="1">
        <f t="array" ref="AE695">INDEX(Description!A$2:A$4489,Merged!$AD695)</f>
        <v>prodigal_1_692</v>
      </c>
      <c r="AF695" t="str" cm="1">
        <f t="array" ref="AF695">INDEX(Description!B$2:B$4489,Merged!$AD695)</f>
        <v>*</v>
      </c>
      <c r="AG695" cm="1">
        <f t="array" ref="AG695">INDEX(Description!C$2:C$4489,Merged!$AD695)</f>
        <v>0</v>
      </c>
      <c r="AH695" cm="1">
        <f t="array" ref="AH695">INDEX(Description!D$2:D$4489,Merged!$AD695)</f>
        <v>0</v>
      </c>
      <c r="AI695" cm="1">
        <f t="array" ref="AI695">INDEX(Description!E$2:E$4489,Merged!$AD695)</f>
        <v>0</v>
      </c>
      <c r="AJ695" t="str">
        <f t="shared" si="65"/>
        <v>locus_tag=prodigal_1_692;partial=00;start_type=ATG;rbs_motif=GGA/GAG/AGG;rbs_spacer=5-10bp;gc_cont=0.557;conf=100.00;score=45.54;cscore=36.70;sscore=8.84;rscore=0.72;uscore=4.23;tscore=4.54;;*;0;0;0</v>
      </c>
    </row>
    <row r="696" spans="1:36" x14ac:dyDescent="0.2">
      <c r="A696" t="s">
        <v>11274</v>
      </c>
      <c r="B696" t="s">
        <v>11275</v>
      </c>
      <c r="C696" t="s">
        <v>4</v>
      </c>
      <c r="D696">
        <v>750770</v>
      </c>
      <c r="E696">
        <v>753208</v>
      </c>
      <c r="F696">
        <v>536.6</v>
      </c>
      <c r="G696" t="s">
        <v>11276</v>
      </c>
      <c r="H696">
        <v>0</v>
      </c>
      <c r="I696" t="s">
        <v>11970</v>
      </c>
      <c r="S696" t="str">
        <f t="shared" si="61"/>
        <v>prodigal_1_6</v>
      </c>
      <c r="T696" t="str">
        <f t="shared" si="62"/>
        <v>prodigal_1_69</v>
      </c>
      <c r="U696" t="str">
        <f t="shared" si="63"/>
        <v>prodigal_1_693</v>
      </c>
      <c r="V696" t="str">
        <f t="shared" si="66"/>
        <v>prodigal_1_693;</v>
      </c>
      <c r="W696" t="str">
        <f t="shared" si="64"/>
        <v>prodigal_1_693;p</v>
      </c>
      <c r="Z696">
        <f>MATCH(S696,Description!$A$2:$A$4489,0)</f>
        <v>4045</v>
      </c>
      <c r="AA696">
        <f>MATCH(T696,Description!$A$2:$A$4489,0)</f>
        <v>4145</v>
      </c>
      <c r="AB696">
        <f>MATCH(U696,Description!$A$2:$A$4489,0)</f>
        <v>4149</v>
      </c>
      <c r="AC696" t="e">
        <f>MATCH(V696,Description!$A$2:$A$4489,0)</f>
        <v>#N/A</v>
      </c>
      <c r="AD696">
        <v>4149</v>
      </c>
      <c r="AE696" t="str" cm="1">
        <f t="array" ref="AE696">INDEX(Description!A$2:A$4489,Merged!$AD696)</f>
        <v>prodigal_1_693</v>
      </c>
      <c r="AF696" t="str" cm="1">
        <f t="array" ref="AF696">INDEX(Description!B$2:B$4489,Merged!$AD696)</f>
        <v>B8GXQ0</v>
      </c>
      <c r="AG696" t="str" cm="1">
        <f t="array" ref="AG696">INDEX(Description!C$2:C$4489,Merged!$AD696)</f>
        <v>GYRB_CAUVN</v>
      </c>
      <c r="AH696" t="str" cm="1">
        <f t="array" ref="AH696">INDEX(Description!D$2:D$4489,Merged!$AD696)</f>
        <v>DNA_gyrase_subunit_B</v>
      </c>
      <c r="AI696" t="str" cm="1">
        <f t="array" ref="AI696">INDEX(Description!E$2:E$4489,Merged!$AD696)</f>
        <v>gyrB</v>
      </c>
      <c r="AJ696" t="str">
        <f t="shared" si="65"/>
        <v>locus_tag=prodigal_1_693;partial=00;start_type=ATG;rbs_motif=GGA/GAG/AGG;rbs_spacer=5-10bp;gc_cont=0.672;conf=99.99;score=536.55;cscore=528.35;sscore=8.20;rscore=0.72;uscore=2.93;tscore=4.54;;B8GXQ0;GYRB_CAUVN;DNA_gyrase_subunit_B;gyrB</v>
      </c>
    </row>
    <row r="697" spans="1:36" x14ac:dyDescent="0.2">
      <c r="A697" t="s">
        <v>11274</v>
      </c>
      <c r="B697" t="s">
        <v>11275</v>
      </c>
      <c r="C697" t="s">
        <v>4</v>
      </c>
      <c r="D697">
        <v>753306</v>
      </c>
      <c r="E697">
        <v>753848</v>
      </c>
      <c r="F697">
        <v>103.1</v>
      </c>
      <c r="G697" t="s">
        <v>11287</v>
      </c>
      <c r="H697">
        <v>0</v>
      </c>
      <c r="I697" t="s">
        <v>11971</v>
      </c>
      <c r="S697" t="str">
        <f t="shared" si="61"/>
        <v>prodigal_1_6</v>
      </c>
      <c r="T697" t="str">
        <f t="shared" si="62"/>
        <v>prodigal_1_69</v>
      </c>
      <c r="U697" t="str">
        <f t="shared" si="63"/>
        <v>prodigal_1_694</v>
      </c>
      <c r="V697" t="str">
        <f t="shared" si="66"/>
        <v>prodigal_1_694;</v>
      </c>
      <c r="W697" t="str">
        <f t="shared" si="64"/>
        <v>prodigal_1_694;p</v>
      </c>
      <c r="Z697">
        <f>MATCH(S697,Description!$A$2:$A$4489,0)</f>
        <v>4045</v>
      </c>
      <c r="AA697">
        <f>MATCH(T697,Description!$A$2:$A$4489,0)</f>
        <v>4145</v>
      </c>
      <c r="AB697">
        <f>MATCH(U697,Description!$A$2:$A$4489,0)</f>
        <v>4150</v>
      </c>
      <c r="AC697" t="e">
        <f>MATCH(V697,Description!$A$2:$A$4489,0)</f>
        <v>#N/A</v>
      </c>
      <c r="AD697">
        <v>4150</v>
      </c>
      <c r="AE697" t="str" cm="1">
        <f t="array" ref="AE697">INDEX(Description!A$2:A$4489,Merged!$AD697)</f>
        <v>prodigal_1_694</v>
      </c>
      <c r="AF697" t="str" cm="1">
        <f t="array" ref="AF697">INDEX(Description!B$2:B$4489,Merged!$AD697)</f>
        <v>*</v>
      </c>
      <c r="AG697" cm="1">
        <f t="array" ref="AG697">INDEX(Description!C$2:C$4489,Merged!$AD697)</f>
        <v>0</v>
      </c>
      <c r="AH697" cm="1">
        <f t="array" ref="AH697">INDEX(Description!D$2:D$4489,Merged!$AD697)</f>
        <v>0</v>
      </c>
      <c r="AI697" cm="1">
        <f t="array" ref="AI697">INDEX(Description!E$2:E$4489,Merged!$AD697)</f>
        <v>0</v>
      </c>
      <c r="AJ697" t="str">
        <f t="shared" si="65"/>
        <v>locus_tag=prodigal_1_694;partial=00;start_type=ATG;rbs_motif=GGAGG;rbs_spacer=5-10bp;gc_cont=0.646;conf=100.00;score=103.15;cscore=87.42;sscore=15.73;rscore=10.30;uscore=0.89;tscore=4.54;;*;0;0;0</v>
      </c>
    </row>
    <row r="698" spans="1:36" x14ac:dyDescent="0.2">
      <c r="A698" t="s">
        <v>11274</v>
      </c>
      <c r="B698" t="s">
        <v>11275</v>
      </c>
      <c r="C698" t="s">
        <v>4</v>
      </c>
      <c r="D698">
        <v>754010</v>
      </c>
      <c r="E698">
        <v>754792</v>
      </c>
      <c r="F698">
        <v>107.1</v>
      </c>
      <c r="G698" t="s">
        <v>11287</v>
      </c>
      <c r="H698">
        <v>0</v>
      </c>
      <c r="I698" t="s">
        <v>11972</v>
      </c>
      <c r="S698" t="str">
        <f t="shared" si="61"/>
        <v>prodigal_1_6</v>
      </c>
      <c r="T698" t="str">
        <f t="shared" si="62"/>
        <v>prodigal_1_69</v>
      </c>
      <c r="U698" t="str">
        <f t="shared" si="63"/>
        <v>prodigal_1_695</v>
      </c>
      <c r="V698" t="str">
        <f t="shared" si="66"/>
        <v>prodigal_1_695;</v>
      </c>
      <c r="W698" t="str">
        <f t="shared" si="64"/>
        <v>prodigal_1_695;p</v>
      </c>
      <c r="Z698">
        <f>MATCH(S698,Description!$A$2:$A$4489,0)</f>
        <v>4045</v>
      </c>
      <c r="AA698">
        <f>MATCH(T698,Description!$A$2:$A$4489,0)</f>
        <v>4145</v>
      </c>
      <c r="AB698">
        <f>MATCH(U698,Description!$A$2:$A$4489,0)</f>
        <v>4151</v>
      </c>
      <c r="AC698" t="e">
        <f>MATCH(V698,Description!$A$2:$A$4489,0)</f>
        <v>#N/A</v>
      </c>
      <c r="AD698">
        <v>4151</v>
      </c>
      <c r="AE698" t="str" cm="1">
        <f t="array" ref="AE698">INDEX(Description!A$2:A$4489,Merged!$AD698)</f>
        <v>prodigal_1_695</v>
      </c>
      <c r="AF698" t="str" cm="1">
        <f t="array" ref="AF698">INDEX(Description!B$2:B$4489,Merged!$AD698)</f>
        <v>*</v>
      </c>
      <c r="AG698" cm="1">
        <f t="array" ref="AG698">INDEX(Description!C$2:C$4489,Merged!$AD698)</f>
        <v>0</v>
      </c>
      <c r="AH698" cm="1">
        <f t="array" ref="AH698">INDEX(Description!D$2:D$4489,Merged!$AD698)</f>
        <v>0</v>
      </c>
      <c r="AI698" cm="1">
        <f t="array" ref="AI698">INDEX(Description!E$2:E$4489,Merged!$AD698)</f>
        <v>0</v>
      </c>
      <c r="AJ698" t="str">
        <f t="shared" si="65"/>
        <v>locus_tag=prodigal_1_695;partial=00;start_type=ATG;rbs_motif=GGA/GAG/AGG;rbs_spacer=5-10bp;gc_cont=0.683;conf=100.00;score=106.47;cscore=101.06;sscore=5.41;rscore=0.72;uscore=0.80;tscore=4.54;;*;0;0;0</v>
      </c>
    </row>
    <row r="699" spans="1:36" x14ac:dyDescent="0.2">
      <c r="A699" t="s">
        <v>11274</v>
      </c>
      <c r="B699" t="s">
        <v>11275</v>
      </c>
      <c r="C699" t="s">
        <v>4</v>
      </c>
      <c r="D699">
        <v>755087</v>
      </c>
      <c r="E699">
        <v>757726</v>
      </c>
      <c r="F699">
        <v>616.20000000000005</v>
      </c>
      <c r="G699" t="s">
        <v>11276</v>
      </c>
      <c r="H699">
        <v>0</v>
      </c>
      <c r="I699" t="s">
        <v>11973</v>
      </c>
      <c r="S699" t="str">
        <f t="shared" si="61"/>
        <v>prodigal_1_6</v>
      </c>
      <c r="T699" t="str">
        <f t="shared" si="62"/>
        <v>prodigal_1_69</v>
      </c>
      <c r="U699" t="str">
        <f t="shared" si="63"/>
        <v>prodigal_1_696</v>
      </c>
      <c r="V699" t="str">
        <f t="shared" si="66"/>
        <v>prodigal_1_696;</v>
      </c>
      <c r="W699" t="str">
        <f t="shared" si="64"/>
        <v>prodigal_1_696;p</v>
      </c>
      <c r="Z699">
        <f>MATCH(S699,Description!$A$2:$A$4489,0)</f>
        <v>4045</v>
      </c>
      <c r="AA699">
        <f>MATCH(T699,Description!$A$2:$A$4489,0)</f>
        <v>4145</v>
      </c>
      <c r="AB699">
        <f>MATCH(U699,Description!$A$2:$A$4489,0)</f>
        <v>4152</v>
      </c>
      <c r="AC699" t="e">
        <f>MATCH(V699,Description!$A$2:$A$4489,0)</f>
        <v>#N/A</v>
      </c>
      <c r="AD699">
        <v>4152</v>
      </c>
      <c r="AE699" t="str" cm="1">
        <f t="array" ref="AE699">INDEX(Description!A$2:A$4489,Merged!$AD699)</f>
        <v>prodigal_1_696</v>
      </c>
      <c r="AF699" t="str" cm="1">
        <f t="array" ref="AF699">INDEX(Description!B$2:B$4489,Merged!$AD699)</f>
        <v>Q6N1H2</v>
      </c>
      <c r="AG699" t="str" cm="1">
        <f t="array" ref="AG699">INDEX(Description!C$2:C$4489,Merged!$AD699)</f>
        <v>CLPB_RHOPA</v>
      </c>
      <c r="AH699" t="str" cm="1">
        <f t="array" ref="AH699">INDEX(Description!D$2:D$4489,Merged!$AD699)</f>
        <v>Chaperone_protein_ClpB</v>
      </c>
      <c r="AI699" t="str" cm="1">
        <f t="array" ref="AI699">INDEX(Description!E$2:E$4489,Merged!$AD699)</f>
        <v>clpB</v>
      </c>
      <c r="AJ699" t="str">
        <f t="shared" si="65"/>
        <v>locus_tag=prodigal_1_696;partial=00;start_type=ATG;rbs_motif=AGGAG;rbs_spacer=5-10bp;gc_cont=0.670;conf=99.99;score=616.23;cscore=599.00;sscore=17.23;rscore=15.89;uscore=-3.21;tscore=4.54;;Q6N1H2;CLPB_RHOPA;Chaperone_protein_ClpB;clpB</v>
      </c>
    </row>
    <row r="700" spans="1:36" x14ac:dyDescent="0.2">
      <c r="A700" t="s">
        <v>11274</v>
      </c>
      <c r="B700" t="s">
        <v>11275</v>
      </c>
      <c r="C700" t="s">
        <v>4</v>
      </c>
      <c r="D700">
        <v>757893</v>
      </c>
      <c r="E700">
        <v>758819</v>
      </c>
      <c r="F700">
        <v>163.1</v>
      </c>
      <c r="G700" t="s">
        <v>11287</v>
      </c>
      <c r="H700">
        <v>0</v>
      </c>
      <c r="I700" t="s">
        <v>11974</v>
      </c>
      <c r="S700" t="str">
        <f t="shared" si="61"/>
        <v>prodigal_1_6</v>
      </c>
      <c r="T700" t="str">
        <f t="shared" si="62"/>
        <v>prodigal_1_69</v>
      </c>
      <c r="U700" t="str">
        <f t="shared" si="63"/>
        <v>prodigal_1_697</v>
      </c>
      <c r="V700" t="str">
        <f t="shared" si="66"/>
        <v>prodigal_1_697;</v>
      </c>
      <c r="W700" t="str">
        <f t="shared" si="64"/>
        <v>prodigal_1_697;p</v>
      </c>
      <c r="Z700">
        <f>MATCH(S700,Description!$A$2:$A$4489,0)</f>
        <v>4045</v>
      </c>
      <c r="AA700">
        <f>MATCH(T700,Description!$A$2:$A$4489,0)</f>
        <v>4145</v>
      </c>
      <c r="AB700">
        <f>MATCH(U700,Description!$A$2:$A$4489,0)</f>
        <v>4153</v>
      </c>
      <c r="AC700" t="e">
        <f>MATCH(V700,Description!$A$2:$A$4489,0)</f>
        <v>#N/A</v>
      </c>
      <c r="AD700">
        <v>4153</v>
      </c>
      <c r="AE700" t="str" cm="1">
        <f t="array" ref="AE700">INDEX(Description!A$2:A$4489,Merged!$AD700)</f>
        <v>prodigal_1_697</v>
      </c>
      <c r="AF700" t="str" cm="1">
        <f t="array" ref="AF700">INDEX(Description!B$2:B$4489,Merged!$AD700)</f>
        <v>*</v>
      </c>
      <c r="AG700" cm="1">
        <f t="array" ref="AG700">INDEX(Description!C$2:C$4489,Merged!$AD700)</f>
        <v>0</v>
      </c>
      <c r="AH700" cm="1">
        <f t="array" ref="AH700">INDEX(Description!D$2:D$4489,Merged!$AD700)</f>
        <v>0</v>
      </c>
      <c r="AI700" cm="1">
        <f t="array" ref="AI700">INDEX(Description!E$2:E$4489,Merged!$AD700)</f>
        <v>0</v>
      </c>
      <c r="AJ700" t="str">
        <f t="shared" si="65"/>
        <v>locus_tag=prodigal_1_697;partial=00;start_type=ATG;rbs_motif=GGA/GAG/AGG;rbs_spacer=5-10bp;gc_cont=0.697;conf=100.00;score=162.50;cscore=156.62;sscore=5.87;rscore=0.72;uscore=1.26;tscore=4.54;;*;0;0;0</v>
      </c>
    </row>
    <row r="701" spans="1:36" x14ac:dyDescent="0.2">
      <c r="A701" t="s">
        <v>11274</v>
      </c>
      <c r="B701" t="s">
        <v>11275</v>
      </c>
      <c r="C701" t="s">
        <v>4</v>
      </c>
      <c r="D701">
        <v>759051</v>
      </c>
      <c r="E701">
        <v>759950</v>
      </c>
      <c r="F701">
        <v>183.5</v>
      </c>
      <c r="G701" t="s">
        <v>11287</v>
      </c>
      <c r="H701">
        <v>0</v>
      </c>
      <c r="I701" t="s">
        <v>11975</v>
      </c>
      <c r="S701" t="str">
        <f t="shared" si="61"/>
        <v>prodigal_1_6</v>
      </c>
      <c r="T701" t="str">
        <f t="shared" si="62"/>
        <v>prodigal_1_69</v>
      </c>
      <c r="U701" t="str">
        <f t="shared" si="63"/>
        <v>prodigal_1_698</v>
      </c>
      <c r="V701" t="str">
        <f t="shared" si="66"/>
        <v>prodigal_1_698;</v>
      </c>
      <c r="W701" t="str">
        <f t="shared" si="64"/>
        <v>prodigal_1_698;p</v>
      </c>
      <c r="Z701">
        <f>MATCH(S701,Description!$A$2:$A$4489,0)</f>
        <v>4045</v>
      </c>
      <c r="AA701">
        <f>MATCH(T701,Description!$A$2:$A$4489,0)</f>
        <v>4145</v>
      </c>
      <c r="AB701">
        <f>MATCH(U701,Description!$A$2:$A$4489,0)</f>
        <v>4154</v>
      </c>
      <c r="AC701" t="e">
        <f>MATCH(V701,Description!$A$2:$A$4489,0)</f>
        <v>#N/A</v>
      </c>
      <c r="AD701">
        <v>4154</v>
      </c>
      <c r="AE701" t="str" cm="1">
        <f t="array" ref="AE701">INDEX(Description!A$2:A$4489,Merged!$AD701)</f>
        <v>prodigal_1_698</v>
      </c>
      <c r="AF701" t="str" cm="1">
        <f t="array" ref="AF701">INDEX(Description!B$2:B$4489,Merged!$AD701)</f>
        <v>*</v>
      </c>
      <c r="AG701" cm="1">
        <f t="array" ref="AG701">INDEX(Description!C$2:C$4489,Merged!$AD701)</f>
        <v>0</v>
      </c>
      <c r="AH701" cm="1">
        <f t="array" ref="AH701">INDEX(Description!D$2:D$4489,Merged!$AD701)</f>
        <v>0</v>
      </c>
      <c r="AI701" cm="1">
        <f t="array" ref="AI701">INDEX(Description!E$2:E$4489,Merged!$AD701)</f>
        <v>0</v>
      </c>
      <c r="AJ701" t="str">
        <f t="shared" si="65"/>
        <v>locus_tag=prodigal_1_698;partial=00;start_type=ATG;rbs_motif=GGA/GAG/AGG;rbs_spacer=5-10bp;gc_cont=0.687;conf=99.99;score=183.53;cscore=174.91;sscore=8.63;rscore=0.72;uscore=3.37;tscore=4.54;;*;0;0;0</v>
      </c>
    </row>
    <row r="702" spans="1:36" x14ac:dyDescent="0.2">
      <c r="A702" t="s">
        <v>11274</v>
      </c>
      <c r="B702" t="s">
        <v>11275</v>
      </c>
      <c r="C702" t="s">
        <v>4</v>
      </c>
      <c r="D702">
        <v>760086</v>
      </c>
      <c r="E702">
        <v>761951</v>
      </c>
      <c r="F702">
        <v>311.2</v>
      </c>
      <c r="G702" t="s">
        <v>11287</v>
      </c>
      <c r="H702">
        <v>0</v>
      </c>
      <c r="I702" t="s">
        <v>11976</v>
      </c>
      <c r="S702" t="str">
        <f t="shared" si="61"/>
        <v>prodigal_1_6</v>
      </c>
      <c r="T702" t="str">
        <f t="shared" si="62"/>
        <v>prodigal_1_69</v>
      </c>
      <c r="U702" t="str">
        <f t="shared" si="63"/>
        <v>prodigal_1_699</v>
      </c>
      <c r="V702" t="str">
        <f t="shared" si="66"/>
        <v>prodigal_1_699;</v>
      </c>
      <c r="W702" t="str">
        <f t="shared" si="64"/>
        <v>prodigal_1_699;p</v>
      </c>
      <c r="Z702">
        <f>MATCH(S702,Description!$A$2:$A$4489,0)</f>
        <v>4045</v>
      </c>
      <c r="AA702">
        <f>MATCH(T702,Description!$A$2:$A$4489,0)</f>
        <v>4145</v>
      </c>
      <c r="AB702">
        <f>MATCH(U702,Description!$A$2:$A$4489,0)</f>
        <v>4155</v>
      </c>
      <c r="AC702" t="e">
        <f>MATCH(V702,Description!$A$2:$A$4489,0)</f>
        <v>#N/A</v>
      </c>
      <c r="AD702">
        <v>4155</v>
      </c>
      <c r="AE702" t="str" cm="1">
        <f t="array" ref="AE702">INDEX(Description!A$2:A$4489,Merged!$AD702)</f>
        <v>prodigal_1_699</v>
      </c>
      <c r="AF702" t="str" cm="1">
        <f t="array" ref="AF702">INDEX(Description!B$2:B$4489,Merged!$AD702)</f>
        <v>P44693</v>
      </c>
      <c r="AG702" t="str" cm="1">
        <f t="array" ref="AG702">INDEX(Description!C$2:C$4489,Merged!$AD702)</f>
        <v>Y409_HAEIN</v>
      </c>
      <c r="AH702" t="str" cm="1">
        <f t="array" ref="AH702">INDEX(Description!D$2:D$4489,Merged!$AD702)</f>
        <v>Uncharacterized_metalloprotease_HI_0409</v>
      </c>
      <c r="AI702" t="str" cm="1">
        <f t="array" ref="AI702">INDEX(Description!E$2:E$4489,Merged!$AD702)</f>
        <v>lpl9</v>
      </c>
      <c r="AJ702" t="str">
        <f t="shared" si="65"/>
        <v>locus_tag=prodigal_1_699;partial=00;start_type=GTG;rbs_motif=None;rbs_spacer=None;gc_cont=0.652;conf=99.99;score=310.54;cscore=323.35;sscore=-12.81;rscore=-3.31;uscore=-0.72;tscore=-8.13;;P44693;Y409_HAEIN;Uncharacterized_metalloprotease_HI_0409;lpl9</v>
      </c>
    </row>
    <row r="703" spans="1:36" x14ac:dyDescent="0.2">
      <c r="A703" t="s">
        <v>11274</v>
      </c>
      <c r="B703" t="s">
        <v>11275</v>
      </c>
      <c r="C703" t="s">
        <v>4</v>
      </c>
      <c r="D703">
        <v>768263</v>
      </c>
      <c r="E703">
        <v>769018</v>
      </c>
      <c r="F703">
        <v>13.1</v>
      </c>
      <c r="G703" t="s">
        <v>11276</v>
      </c>
      <c r="H703">
        <v>0</v>
      </c>
      <c r="I703" t="s">
        <v>11977</v>
      </c>
      <c r="S703" t="str">
        <f t="shared" si="61"/>
        <v>prodigal_1_7</v>
      </c>
      <c r="T703" t="str">
        <f t="shared" si="62"/>
        <v>prodigal_1_70</v>
      </c>
      <c r="U703" t="str">
        <f t="shared" si="63"/>
        <v>prodigal_1_700</v>
      </c>
      <c r="V703" t="str">
        <f t="shared" si="66"/>
        <v>prodigal_1_700;</v>
      </c>
      <c r="W703" t="str">
        <f t="shared" si="64"/>
        <v>prodigal_1_700;p</v>
      </c>
      <c r="Z703">
        <f>MATCH(S703,Description!$A$2:$A$4489,0)</f>
        <v>4156</v>
      </c>
      <c r="AA703">
        <f>MATCH(T703,Description!$A$2:$A$4489,0)</f>
        <v>4157</v>
      </c>
      <c r="AB703">
        <f>MATCH(U703,Description!$A$2:$A$4489,0)</f>
        <v>4158</v>
      </c>
      <c r="AC703" t="e">
        <f>MATCH(V703,Description!$A$2:$A$4489,0)</f>
        <v>#N/A</v>
      </c>
      <c r="AD703">
        <v>4158</v>
      </c>
      <c r="AE703" t="str" cm="1">
        <f t="array" ref="AE703">INDEX(Description!A$2:A$4489,Merged!$AD703)</f>
        <v>prodigal_1_700</v>
      </c>
      <c r="AF703" t="str" cm="1">
        <f t="array" ref="AF703">INDEX(Description!B$2:B$4489,Merged!$AD703)</f>
        <v>*</v>
      </c>
      <c r="AG703" cm="1">
        <f t="array" ref="AG703">INDEX(Description!C$2:C$4489,Merged!$AD703)</f>
        <v>0</v>
      </c>
      <c r="AH703" cm="1">
        <f t="array" ref="AH703">INDEX(Description!D$2:D$4489,Merged!$AD703)</f>
        <v>0</v>
      </c>
      <c r="AI703" cm="1">
        <f t="array" ref="AI703">INDEX(Description!E$2:E$4489,Merged!$AD703)</f>
        <v>0</v>
      </c>
      <c r="AJ703" t="str">
        <f t="shared" si="65"/>
        <v>locus_tag=prodigal_1_700;partial=00;start_type=ATG;rbs_motif=GGA/GAG/AGG;rbs_spacer=5-10bp;gc_cont=0.655;conf=95.36;score=13.15;cscore=6.17;sscore=6.97;rscore=0.72;uscore=1.71;tscore=4.54;;*;0;0;0</v>
      </c>
    </row>
    <row r="704" spans="1:36" x14ac:dyDescent="0.2">
      <c r="A704" t="s">
        <v>11274</v>
      </c>
      <c r="B704" t="s">
        <v>11275</v>
      </c>
      <c r="C704" t="s">
        <v>4</v>
      </c>
      <c r="D704">
        <v>768969</v>
      </c>
      <c r="E704">
        <v>769721</v>
      </c>
      <c r="F704">
        <v>96.5</v>
      </c>
      <c r="G704" t="s">
        <v>11287</v>
      </c>
      <c r="H704">
        <v>0</v>
      </c>
      <c r="I704" t="s">
        <v>11978</v>
      </c>
      <c r="S704" t="str">
        <f t="shared" si="61"/>
        <v>prodigal_1_7</v>
      </c>
      <c r="T704" t="str">
        <f t="shared" si="62"/>
        <v>prodigal_1_70</v>
      </c>
      <c r="U704" t="str">
        <f t="shared" si="63"/>
        <v>prodigal_1_701</v>
      </c>
      <c r="V704" t="str">
        <f t="shared" si="66"/>
        <v>prodigal_1_701;</v>
      </c>
      <c r="W704" t="str">
        <f t="shared" si="64"/>
        <v>prodigal_1_701;p</v>
      </c>
      <c r="Z704">
        <f>MATCH(S704,Description!$A$2:$A$4489,0)</f>
        <v>4156</v>
      </c>
      <c r="AA704">
        <f>MATCH(T704,Description!$A$2:$A$4489,0)</f>
        <v>4157</v>
      </c>
      <c r="AB704">
        <f>MATCH(U704,Description!$A$2:$A$4489,0)</f>
        <v>4159</v>
      </c>
      <c r="AC704" t="e">
        <f>MATCH(V704,Description!$A$2:$A$4489,0)</f>
        <v>#N/A</v>
      </c>
      <c r="AD704">
        <v>4159</v>
      </c>
      <c r="AE704" t="str" cm="1">
        <f t="array" ref="AE704">INDEX(Description!A$2:A$4489,Merged!$AD704)</f>
        <v>prodigal_1_701</v>
      </c>
      <c r="AF704" t="str" cm="1">
        <f t="array" ref="AF704">INDEX(Description!B$2:B$4489,Merged!$AD704)</f>
        <v>Q1NEI6</v>
      </c>
      <c r="AG704" t="str" cm="1">
        <f t="array" ref="AG704">INDEX(Description!C$2:C$4489,Merged!$AD704)</f>
        <v>KDRDH_SPHSS</v>
      </c>
      <c r="AH704" t="str" cm="1">
        <f t="array" ref="AH704">INDEX(Description!D$2:D$4489,Merged!$AD704)</f>
        <v>2-dehydro-3-deoxy-L-rhamnonate_dehydrogenase_(NAD(+))</v>
      </c>
      <c r="AI704" t="str" cm="1">
        <f t="array" ref="AI704">INDEX(Description!E$2:E$4489,Merged!$AD704)</f>
        <v>LRA5</v>
      </c>
      <c r="AJ704" t="str">
        <f t="shared" si="65"/>
        <v>locus_tag=prodigal_1_701;partial=00;start_type=ATG;rbs_motif=AGGA;rbs_spacer=5-10bp;gc_cont=0.618;conf=100.00;score=95.80;cscore=84.43;sscore=11.37;rscore=7.30;uscore=0.18;tscore=4.54;;Q1NEI6;KDRDH_SPHSS;2-dehydro-3-deoxy-L-rhamnonate_dehydrogenase_(NAD(+));LRA5</v>
      </c>
    </row>
    <row r="705" spans="1:36" x14ac:dyDescent="0.2">
      <c r="A705" t="s">
        <v>11274</v>
      </c>
      <c r="B705" t="s">
        <v>11275</v>
      </c>
      <c r="C705" t="s">
        <v>4</v>
      </c>
      <c r="D705">
        <v>770046</v>
      </c>
      <c r="E705">
        <v>770543</v>
      </c>
      <c r="F705">
        <v>82.1</v>
      </c>
      <c r="G705" t="s">
        <v>11287</v>
      </c>
      <c r="H705">
        <v>0</v>
      </c>
      <c r="I705" t="s">
        <v>11979</v>
      </c>
      <c r="S705" t="str">
        <f t="shared" si="61"/>
        <v>prodigal_1_7</v>
      </c>
      <c r="T705" t="str">
        <f t="shared" si="62"/>
        <v>prodigal_1_70</v>
      </c>
      <c r="U705" t="str">
        <f t="shared" si="63"/>
        <v>prodigal_1_702</v>
      </c>
      <c r="V705" t="str">
        <f t="shared" si="66"/>
        <v>prodigal_1_702;</v>
      </c>
      <c r="W705" t="str">
        <f t="shared" si="64"/>
        <v>prodigal_1_702;p</v>
      </c>
      <c r="Z705">
        <f>MATCH(S705,Description!$A$2:$A$4489,0)</f>
        <v>4156</v>
      </c>
      <c r="AA705">
        <f>MATCH(T705,Description!$A$2:$A$4489,0)</f>
        <v>4157</v>
      </c>
      <c r="AB705">
        <f>MATCH(U705,Description!$A$2:$A$4489,0)</f>
        <v>4160</v>
      </c>
      <c r="AC705" t="e">
        <f>MATCH(V705,Description!$A$2:$A$4489,0)</f>
        <v>#N/A</v>
      </c>
      <c r="AD705">
        <v>4160</v>
      </c>
      <c r="AE705" t="str" cm="1">
        <f t="array" ref="AE705">INDEX(Description!A$2:A$4489,Merged!$AD705)</f>
        <v>prodigal_1_702</v>
      </c>
      <c r="AF705" t="str" cm="1">
        <f t="array" ref="AF705">INDEX(Description!B$2:B$4489,Merged!$AD705)</f>
        <v>*</v>
      </c>
      <c r="AG705" cm="1">
        <f t="array" ref="AG705">INDEX(Description!C$2:C$4489,Merged!$AD705)</f>
        <v>0</v>
      </c>
      <c r="AH705" cm="1">
        <f t="array" ref="AH705">INDEX(Description!D$2:D$4489,Merged!$AD705)</f>
        <v>0</v>
      </c>
      <c r="AI705" cm="1">
        <f t="array" ref="AI705">INDEX(Description!E$2:E$4489,Merged!$AD705)</f>
        <v>0</v>
      </c>
      <c r="AJ705" t="str">
        <f t="shared" si="65"/>
        <v>locus_tag=prodigal_1_702;partial=00;start_type=ATG;rbs_motif=GGxGG;rbs_spacer=5-10bp;gc_cont=0.675;conf=100.00;score=81.50;cscore=81.38;sscore=0.11;rscore=-2.87;uscore=-0.90;tscore=4.54;;*;0;0;0</v>
      </c>
    </row>
    <row r="706" spans="1:36" x14ac:dyDescent="0.2">
      <c r="A706" t="s">
        <v>11274</v>
      </c>
      <c r="B706" t="s">
        <v>11275</v>
      </c>
      <c r="C706" t="s">
        <v>4</v>
      </c>
      <c r="D706">
        <v>770990</v>
      </c>
      <c r="E706">
        <v>771787</v>
      </c>
      <c r="F706">
        <v>123</v>
      </c>
      <c r="G706" t="s">
        <v>11276</v>
      </c>
      <c r="H706">
        <v>0</v>
      </c>
      <c r="I706" t="s">
        <v>11980</v>
      </c>
      <c r="S706" t="str">
        <f t="shared" si="61"/>
        <v>prodigal_1_7</v>
      </c>
      <c r="T706" t="str">
        <f t="shared" si="62"/>
        <v>prodigal_1_70</v>
      </c>
      <c r="U706" t="str">
        <f t="shared" si="63"/>
        <v>prodigal_1_703</v>
      </c>
      <c r="V706" t="str">
        <f t="shared" si="66"/>
        <v>prodigal_1_703;</v>
      </c>
      <c r="W706" t="str">
        <f t="shared" si="64"/>
        <v>prodigal_1_703;p</v>
      </c>
      <c r="Z706">
        <f>MATCH(S706,Description!$A$2:$A$4489,0)</f>
        <v>4156</v>
      </c>
      <c r="AA706">
        <f>MATCH(T706,Description!$A$2:$A$4489,0)</f>
        <v>4157</v>
      </c>
      <c r="AB706">
        <f>MATCH(U706,Description!$A$2:$A$4489,0)</f>
        <v>4161</v>
      </c>
      <c r="AC706" t="e">
        <f>MATCH(V706,Description!$A$2:$A$4489,0)</f>
        <v>#N/A</v>
      </c>
      <c r="AD706">
        <v>4161</v>
      </c>
      <c r="AE706" t="str" cm="1">
        <f t="array" ref="AE706">INDEX(Description!A$2:A$4489,Merged!$AD706)</f>
        <v>prodigal_1_703</v>
      </c>
      <c r="AF706" t="str" cm="1">
        <f t="array" ref="AF706">INDEX(Description!B$2:B$4489,Merged!$AD706)</f>
        <v>*</v>
      </c>
      <c r="AG706" cm="1">
        <f t="array" ref="AG706">INDEX(Description!C$2:C$4489,Merged!$AD706)</f>
        <v>0</v>
      </c>
      <c r="AH706" cm="1">
        <f t="array" ref="AH706">INDEX(Description!D$2:D$4489,Merged!$AD706)</f>
        <v>0</v>
      </c>
      <c r="AI706" cm="1">
        <f t="array" ref="AI706">INDEX(Description!E$2:E$4489,Merged!$AD706)</f>
        <v>0</v>
      </c>
      <c r="AJ706" t="str">
        <f t="shared" si="65"/>
        <v>locus_tag=prodigal_1_703;partial=00;start_type=ATG;rbs_motif=AGGAG;rbs_spacer=5-10bp;gc_cont=0.683;conf=100.00;score=123.03;cscore=104.94;sscore=18.09;rscore=15.89;uscore=-2.35;tscore=4.54;;*;0;0;0</v>
      </c>
    </row>
    <row r="707" spans="1:36" x14ac:dyDescent="0.2">
      <c r="A707" t="s">
        <v>11274</v>
      </c>
      <c r="B707" t="s">
        <v>11275</v>
      </c>
      <c r="C707" t="s">
        <v>4</v>
      </c>
      <c r="D707">
        <v>771801</v>
      </c>
      <c r="E707">
        <v>772430</v>
      </c>
      <c r="F707">
        <v>104.5</v>
      </c>
      <c r="G707" t="s">
        <v>11287</v>
      </c>
      <c r="H707">
        <v>0</v>
      </c>
      <c r="I707" t="s">
        <v>11981</v>
      </c>
      <c r="S707" t="str">
        <f t="shared" si="61"/>
        <v>prodigal_1_7</v>
      </c>
      <c r="T707" t="str">
        <f t="shared" si="62"/>
        <v>prodigal_1_70</v>
      </c>
      <c r="U707" t="str">
        <f t="shared" si="63"/>
        <v>prodigal_1_704</v>
      </c>
      <c r="V707" t="str">
        <f t="shared" si="66"/>
        <v>prodigal_1_704;</v>
      </c>
      <c r="W707" t="str">
        <f t="shared" si="64"/>
        <v>prodigal_1_704;p</v>
      </c>
      <c r="Z707">
        <f>MATCH(S707,Description!$A$2:$A$4489,0)</f>
        <v>4156</v>
      </c>
      <c r="AA707">
        <f>MATCH(T707,Description!$A$2:$A$4489,0)</f>
        <v>4157</v>
      </c>
      <c r="AB707">
        <f>MATCH(U707,Description!$A$2:$A$4489,0)</f>
        <v>4162</v>
      </c>
      <c r="AC707" t="e">
        <f>MATCH(V707,Description!$A$2:$A$4489,0)</f>
        <v>#N/A</v>
      </c>
      <c r="AD707">
        <v>4162</v>
      </c>
      <c r="AE707" t="str" cm="1">
        <f t="array" ref="AE707">INDEX(Description!A$2:A$4489,Merged!$AD707)</f>
        <v>prodigal_1_704</v>
      </c>
      <c r="AF707" t="str" cm="1">
        <f t="array" ref="AF707">INDEX(Description!B$2:B$4489,Merged!$AD707)</f>
        <v>P83842</v>
      </c>
      <c r="AG707" t="str" cm="1">
        <f t="array" ref="AG707">INDEX(Description!C$2:C$4489,Merged!$AD707)</f>
        <v>ADPP_ECOL6</v>
      </c>
      <c r="AH707" t="str" cm="1">
        <f t="array" ref="AH707">INDEX(Description!D$2:D$4489,Merged!$AD707)</f>
        <v>ADP-ribose_pyrophosphatase</v>
      </c>
      <c r="AI707" t="str" cm="1">
        <f t="array" ref="AI707">INDEX(Description!E$2:E$4489,Merged!$AD707)</f>
        <v>nudF</v>
      </c>
      <c r="AJ707" t="str">
        <f t="shared" si="65"/>
        <v>locus_tag=prodigal_1_704;partial=00;start_type=ATG;rbs_motif=None;rbs_spacer=None;gc_cont=0.713;conf=100.00;score=109.08;cscore=102.88;sscore=6.21;rscore=-3.31;uscore=0.37;tscore=4.54;;P83842;ADPP_ECOL6;ADP-ribose_pyrophosphatase;nudF</v>
      </c>
    </row>
    <row r="708" spans="1:36" x14ac:dyDescent="0.2">
      <c r="A708" t="s">
        <v>11274</v>
      </c>
      <c r="B708" t="s">
        <v>11275</v>
      </c>
      <c r="C708" t="s">
        <v>4</v>
      </c>
      <c r="D708">
        <v>772427</v>
      </c>
      <c r="E708">
        <v>774067</v>
      </c>
      <c r="F708">
        <v>342.7</v>
      </c>
      <c r="G708" t="s">
        <v>11287</v>
      </c>
      <c r="H708">
        <v>0</v>
      </c>
      <c r="I708" t="s">
        <v>11982</v>
      </c>
      <c r="S708" t="str">
        <f t="shared" si="61"/>
        <v>prodigal_1_7</v>
      </c>
      <c r="T708" t="str">
        <f t="shared" si="62"/>
        <v>prodigal_1_70</v>
      </c>
      <c r="U708" t="str">
        <f t="shared" si="63"/>
        <v>prodigal_1_705</v>
      </c>
      <c r="V708" t="str">
        <f t="shared" si="66"/>
        <v>prodigal_1_705;</v>
      </c>
      <c r="W708" t="str">
        <f t="shared" si="64"/>
        <v>prodigal_1_705;p</v>
      </c>
      <c r="Z708">
        <f>MATCH(S708,Description!$A$2:$A$4489,0)</f>
        <v>4156</v>
      </c>
      <c r="AA708">
        <f>MATCH(T708,Description!$A$2:$A$4489,0)</f>
        <v>4157</v>
      </c>
      <c r="AB708">
        <f>MATCH(U708,Description!$A$2:$A$4489,0)</f>
        <v>4163</v>
      </c>
      <c r="AC708" t="e">
        <f>MATCH(V708,Description!$A$2:$A$4489,0)</f>
        <v>#N/A</v>
      </c>
      <c r="AD708">
        <v>4163</v>
      </c>
      <c r="AE708" t="str" cm="1">
        <f t="array" ref="AE708">INDEX(Description!A$2:A$4489,Merged!$AD708)</f>
        <v>prodigal_1_705</v>
      </c>
      <c r="AF708" t="str" cm="1">
        <f t="array" ref="AF708">INDEX(Description!B$2:B$4489,Merged!$AD708)</f>
        <v>P33916</v>
      </c>
      <c r="AG708" t="str" cm="1">
        <f t="array" ref="AG708">INDEX(Description!C$2:C$4489,Merged!$AD708)</f>
        <v>YEJF_ECOLI</v>
      </c>
      <c r="AH708" t="str" cm="1">
        <f t="array" ref="AH708">INDEX(Description!D$2:D$4489,Merged!$AD708)</f>
        <v>Uncharacterized_ABC_transporter_ATP-binding_protein_YejF</v>
      </c>
      <c r="AI708" t="str" cm="1">
        <f t="array" ref="AI708">INDEX(Description!E$2:E$4489,Merged!$AD708)</f>
        <v>yejF</v>
      </c>
      <c r="AJ708" t="str">
        <f t="shared" si="65"/>
        <v>locus_tag=prodigal_1_705;partial=00;start_type=ATG;rbs_motif=GGAG/GAGG;rbs_spacer=5-10bp;gc_cont=0.681;conf=99.99;score=343.89;cscore=328.41;sscore=15.47;rscore=8.88;uscore=0.89;tscore=4.54;;P33916;YEJF_ECOLI;Uncharacterized_ABC_transporter_ATP-binding_protein_YejF;yejF</v>
      </c>
    </row>
    <row r="709" spans="1:36" x14ac:dyDescent="0.2">
      <c r="A709" t="s">
        <v>11274</v>
      </c>
      <c r="B709" t="s">
        <v>11275</v>
      </c>
      <c r="C709" t="s">
        <v>4</v>
      </c>
      <c r="D709">
        <v>774078</v>
      </c>
      <c r="E709">
        <v>775223</v>
      </c>
      <c r="F709">
        <v>253.4</v>
      </c>
      <c r="G709" t="s">
        <v>11287</v>
      </c>
      <c r="H709">
        <v>0</v>
      </c>
      <c r="I709" t="s">
        <v>11983</v>
      </c>
      <c r="S709" t="str">
        <f t="shared" ref="S709:S772" si="67">MID($I709,11,12)</f>
        <v>prodigal_1_7</v>
      </c>
      <c r="T709" t="str">
        <f t="shared" ref="T709:T772" si="68">MID($I709,11,13)</f>
        <v>prodigal_1_70</v>
      </c>
      <c r="U709" t="str">
        <f t="shared" ref="U709:U772" si="69">MID($I709,11,14)</f>
        <v>prodigal_1_706</v>
      </c>
      <c r="V709" t="str">
        <f t="shared" si="66"/>
        <v>prodigal_1_706;</v>
      </c>
      <c r="W709" t="str">
        <f t="shared" ref="W709:W772" si="70">MID($I709,11,16)</f>
        <v>prodigal_1_706;p</v>
      </c>
      <c r="Z709">
        <f>MATCH(S709,Description!$A$2:$A$4489,0)</f>
        <v>4156</v>
      </c>
      <c r="AA709">
        <f>MATCH(T709,Description!$A$2:$A$4489,0)</f>
        <v>4157</v>
      </c>
      <c r="AB709">
        <f>MATCH(U709,Description!$A$2:$A$4489,0)</f>
        <v>4164</v>
      </c>
      <c r="AC709" t="e">
        <f>MATCH(V709,Description!$A$2:$A$4489,0)</f>
        <v>#N/A</v>
      </c>
      <c r="AD709">
        <v>4164</v>
      </c>
      <c r="AE709" t="str" cm="1">
        <f t="array" ref="AE709">INDEX(Description!A$2:A$4489,Merged!$AD709)</f>
        <v>prodigal_1_706</v>
      </c>
      <c r="AF709" t="str" cm="1">
        <f t="array" ref="AF709">INDEX(Description!B$2:B$4489,Merged!$AD709)</f>
        <v>P33915</v>
      </c>
      <c r="AG709" t="str" cm="1">
        <f t="array" ref="AG709">INDEX(Description!C$2:C$4489,Merged!$AD709)</f>
        <v>YEJE_ECOLI</v>
      </c>
      <c r="AH709" t="str" cm="1">
        <f t="array" ref="AH709">INDEX(Description!D$2:D$4489,Merged!$AD709)</f>
        <v>Inner_membrane_ABC_transporter_permease_protein_YejE</v>
      </c>
      <c r="AI709" t="str" cm="1">
        <f t="array" ref="AI709">INDEX(Description!E$2:E$4489,Merged!$AD709)</f>
        <v>yejE</v>
      </c>
      <c r="AJ709" t="str">
        <f t="shared" ref="AJ709:AJ772" si="71">I709&amp;$AJ$2&amp;AF709&amp;$AJ$2&amp;AG709&amp;$AJ$2&amp;AH709&amp;$AJ$2&amp;AI709</f>
        <v>locus_tag=prodigal_1_706;partial=00;start_type=GTG;rbs_motif=GGAGG;rbs_spacer=5-10bp;gc_cont=0.653;conf=99.99;score=254.68;cscore=249.47;sscore=5.21;rscore=10.30;uscore=1.80;tscore=-8.13;;P33915;YEJE_ECOLI;Inner_membrane_ABC_transporter_permease_protein_YejE;yejE</v>
      </c>
    </row>
    <row r="710" spans="1:36" x14ac:dyDescent="0.2">
      <c r="A710" t="s">
        <v>11274</v>
      </c>
      <c r="B710" t="s">
        <v>11275</v>
      </c>
      <c r="C710" t="s">
        <v>4</v>
      </c>
      <c r="D710">
        <v>775227</v>
      </c>
      <c r="E710">
        <v>776342</v>
      </c>
      <c r="F710">
        <v>270.10000000000002</v>
      </c>
      <c r="G710" t="s">
        <v>11287</v>
      </c>
      <c r="H710">
        <v>0</v>
      </c>
      <c r="I710" t="s">
        <v>11984</v>
      </c>
      <c r="S710" t="str">
        <f t="shared" si="67"/>
        <v>prodigal_1_7</v>
      </c>
      <c r="T710" t="str">
        <f t="shared" si="68"/>
        <v>prodigal_1_70</v>
      </c>
      <c r="U710" t="str">
        <f t="shared" si="69"/>
        <v>prodigal_1_707</v>
      </c>
      <c r="V710" t="str">
        <f t="shared" si="66"/>
        <v>prodigal_1_707;</v>
      </c>
      <c r="W710" t="str">
        <f t="shared" si="70"/>
        <v>prodigal_1_707;p</v>
      </c>
      <c r="Z710">
        <f>MATCH(S710,Description!$A$2:$A$4489,0)</f>
        <v>4156</v>
      </c>
      <c r="AA710">
        <f>MATCH(T710,Description!$A$2:$A$4489,0)</f>
        <v>4157</v>
      </c>
      <c r="AB710">
        <f>MATCH(U710,Description!$A$2:$A$4489,0)</f>
        <v>4165</v>
      </c>
      <c r="AC710" t="e">
        <f>MATCH(V710,Description!$A$2:$A$4489,0)</f>
        <v>#N/A</v>
      </c>
      <c r="AD710">
        <v>4165</v>
      </c>
      <c r="AE710" t="str" cm="1">
        <f t="array" ref="AE710">INDEX(Description!A$2:A$4489,Merged!$AD710)</f>
        <v>prodigal_1_707</v>
      </c>
      <c r="AF710" t="str" cm="1">
        <f t="array" ref="AF710">INDEX(Description!B$2:B$4489,Merged!$AD710)</f>
        <v>P0AFU0</v>
      </c>
      <c r="AG710" t="str" cm="1">
        <f t="array" ref="AG710">INDEX(Description!C$2:C$4489,Merged!$AD710)</f>
        <v>YEJB_ECOLI</v>
      </c>
      <c r="AH710" t="str" cm="1">
        <f t="array" ref="AH710">INDEX(Description!D$2:D$4489,Merged!$AD710)</f>
        <v>Inner_membrane_ABC_transporter_permease_protein_YejB</v>
      </c>
      <c r="AI710" t="str" cm="1">
        <f t="array" ref="AI710">INDEX(Description!E$2:E$4489,Merged!$AD710)</f>
        <v>yejB</v>
      </c>
      <c r="AJ710" t="str">
        <f t="shared" si="71"/>
        <v>locus_tag=prodigal_1_707;partial=00;start_type=ATG;rbs_motif=GGAG/GAGG;rbs_spacer=5-10bp;gc_cont=0.631;conf=99.99;score=270.07;cscore=257.97;sscore=12.10;rscore=8.88;uscore=-1.33;tscore=4.54;;P0AFU0;YEJB_ECOLI;Inner_membrane_ABC_transporter_permease_protein_YejB;yejB</v>
      </c>
    </row>
    <row r="711" spans="1:36" x14ac:dyDescent="0.2">
      <c r="A711" t="s">
        <v>11274</v>
      </c>
      <c r="B711" t="s">
        <v>11275</v>
      </c>
      <c r="C711" t="s">
        <v>4</v>
      </c>
      <c r="D711">
        <v>776407</v>
      </c>
      <c r="E711">
        <v>778317</v>
      </c>
      <c r="F711">
        <v>367.8</v>
      </c>
      <c r="G711" t="s">
        <v>11287</v>
      </c>
      <c r="H711">
        <v>0</v>
      </c>
      <c r="I711" t="s">
        <v>11985</v>
      </c>
      <c r="S711" t="str">
        <f t="shared" si="67"/>
        <v>prodigal_1_7</v>
      </c>
      <c r="T711" t="str">
        <f t="shared" si="68"/>
        <v>prodigal_1_70</v>
      </c>
      <c r="U711" t="str">
        <f t="shared" si="69"/>
        <v>prodigal_1_708</v>
      </c>
      <c r="V711" t="str">
        <f t="shared" si="66"/>
        <v>prodigal_1_708;</v>
      </c>
      <c r="W711" t="str">
        <f t="shared" si="70"/>
        <v>prodigal_1_708;p</v>
      </c>
      <c r="Z711">
        <f>MATCH(S711,Description!$A$2:$A$4489,0)</f>
        <v>4156</v>
      </c>
      <c r="AA711">
        <f>MATCH(T711,Description!$A$2:$A$4489,0)</f>
        <v>4157</v>
      </c>
      <c r="AB711">
        <f>MATCH(U711,Description!$A$2:$A$4489,0)</f>
        <v>4166</v>
      </c>
      <c r="AC711" t="e">
        <f>MATCH(V711,Description!$A$2:$A$4489,0)</f>
        <v>#N/A</v>
      </c>
      <c r="AD711">
        <v>4166</v>
      </c>
      <c r="AE711" t="str" cm="1">
        <f t="array" ref="AE711">INDEX(Description!A$2:A$4489,Merged!$AD711)</f>
        <v>prodigal_1_708</v>
      </c>
      <c r="AF711" t="str" cm="1">
        <f t="array" ref="AF711">INDEX(Description!B$2:B$4489,Merged!$AD711)</f>
        <v>P33913</v>
      </c>
      <c r="AG711" t="str" cm="1">
        <f t="array" ref="AG711">INDEX(Description!C$2:C$4489,Merged!$AD711)</f>
        <v>YEJA_ECOLI</v>
      </c>
      <c r="AH711" t="str" cm="1">
        <f t="array" ref="AH711">INDEX(Description!D$2:D$4489,Merged!$AD711)</f>
        <v>Uncharacterized_protein_YejA</v>
      </c>
      <c r="AI711" t="str" cm="1">
        <f t="array" ref="AI711">INDEX(Description!E$2:E$4489,Merged!$AD711)</f>
        <v>yejA</v>
      </c>
      <c r="AJ711" t="str">
        <f t="shared" si="71"/>
        <v>locus_tag=prodigal_1_708;partial=00;start_type=GTG;rbs_motif=GGxGG;rbs_spacer=5-10bp;gc_cont=0.669;conf=99.99;score=372.38;cscore=379.22;sscore=-6.84;rscore=-2.87;uscore=-0.40;tscore=-8.13;;P33913;YEJA_ECOLI;Uncharacterized_protein_YejA;yejA</v>
      </c>
    </row>
    <row r="712" spans="1:36" x14ac:dyDescent="0.2">
      <c r="A712" t="s">
        <v>11274</v>
      </c>
      <c r="B712" t="s">
        <v>11275</v>
      </c>
      <c r="C712" t="s">
        <v>4</v>
      </c>
      <c r="D712">
        <v>778314</v>
      </c>
      <c r="E712">
        <v>780251</v>
      </c>
      <c r="F712">
        <v>396</v>
      </c>
      <c r="G712" t="s">
        <v>11287</v>
      </c>
      <c r="H712">
        <v>0</v>
      </c>
      <c r="I712" t="s">
        <v>11986</v>
      </c>
      <c r="S712" t="str">
        <f t="shared" si="67"/>
        <v>prodigal_1_7</v>
      </c>
      <c r="T712" t="str">
        <f t="shared" si="68"/>
        <v>prodigal_1_70</v>
      </c>
      <c r="U712" t="str">
        <f t="shared" si="69"/>
        <v>prodigal_1_709</v>
      </c>
      <c r="V712" t="str">
        <f t="shared" si="66"/>
        <v>prodigal_1_709;</v>
      </c>
      <c r="W712" t="str">
        <f t="shared" si="70"/>
        <v>prodigal_1_709;p</v>
      </c>
      <c r="Z712">
        <f>MATCH(S712,Description!$A$2:$A$4489,0)</f>
        <v>4156</v>
      </c>
      <c r="AA712">
        <f>MATCH(T712,Description!$A$2:$A$4489,0)</f>
        <v>4157</v>
      </c>
      <c r="AB712">
        <f>MATCH(U712,Description!$A$2:$A$4489,0)</f>
        <v>4167</v>
      </c>
      <c r="AC712" t="e">
        <f>MATCH(V712,Description!$A$2:$A$4489,0)</f>
        <v>#N/A</v>
      </c>
      <c r="AD712">
        <v>4167</v>
      </c>
      <c r="AE712" t="str" cm="1">
        <f t="array" ref="AE712">INDEX(Description!A$2:A$4489,Merged!$AD712)</f>
        <v>prodigal_1_709</v>
      </c>
      <c r="AF712" t="str" cm="1">
        <f t="array" ref="AF712">INDEX(Description!B$2:B$4489,Merged!$AD712)</f>
        <v>P55691</v>
      </c>
      <c r="AG712" t="str" cm="1">
        <f t="array" ref="AG712">INDEX(Description!C$2:C$4489,Merged!$AD712)</f>
        <v>Y4WM_SINFN</v>
      </c>
      <c r="AH712" t="str" cm="1">
        <f t="array" ref="AH712">INDEX(Description!D$2:D$4489,Merged!$AD712)</f>
        <v>Uncharacterized_protein_y4wM</v>
      </c>
      <c r="AI712" t="str" cm="1">
        <f t="array" ref="AI712">INDEX(Description!E$2:E$4489,Merged!$AD712)</f>
        <v>cyp127A1</v>
      </c>
      <c r="AJ712" t="str">
        <f t="shared" si="71"/>
        <v>locus_tag=prodigal_1_709;partial=00;start_type=ATG;rbs_motif=GGAG/GAGG;rbs_spacer=5-10bp;gc_cont=0.648;conf=99.99;score=395.38;cscore=380.66;sscore=14.72;rscore=8.88;uscore=1.94;tscore=4.54;;P55691;Y4WM_SINFN;Uncharacterized_protein_y4wM;cyp127A1</v>
      </c>
    </row>
    <row r="713" spans="1:36" x14ac:dyDescent="0.2">
      <c r="A713" t="s">
        <v>11274</v>
      </c>
      <c r="B713" t="s">
        <v>11275</v>
      </c>
      <c r="C713" t="s">
        <v>4</v>
      </c>
      <c r="D713">
        <v>780476</v>
      </c>
      <c r="E713">
        <v>781324</v>
      </c>
      <c r="F713">
        <v>122.7</v>
      </c>
      <c r="G713" t="s">
        <v>11287</v>
      </c>
      <c r="H713">
        <v>0</v>
      </c>
      <c r="I713" t="s">
        <v>11987</v>
      </c>
      <c r="S713" t="str">
        <f t="shared" si="67"/>
        <v>prodigal_1_7</v>
      </c>
      <c r="T713" t="str">
        <f t="shared" si="68"/>
        <v>prodigal_1_71</v>
      </c>
      <c r="U713" t="str">
        <f t="shared" si="69"/>
        <v>prodigal_1_710</v>
      </c>
      <c r="V713" t="str">
        <f t="shared" si="66"/>
        <v>prodigal_1_710;</v>
      </c>
      <c r="W713" t="str">
        <f t="shared" si="70"/>
        <v>prodigal_1_710;p</v>
      </c>
      <c r="Z713">
        <f>MATCH(S713,Description!$A$2:$A$4489,0)</f>
        <v>4156</v>
      </c>
      <c r="AA713">
        <f>MATCH(T713,Description!$A$2:$A$4489,0)</f>
        <v>4168</v>
      </c>
      <c r="AB713">
        <f>MATCH(U713,Description!$A$2:$A$4489,0)</f>
        <v>4169</v>
      </c>
      <c r="AC713" t="e">
        <f>MATCH(V713,Description!$A$2:$A$4489,0)</f>
        <v>#N/A</v>
      </c>
      <c r="AD713">
        <v>4169</v>
      </c>
      <c r="AE713" t="str" cm="1">
        <f t="array" ref="AE713">INDEX(Description!A$2:A$4489,Merged!$AD713)</f>
        <v>prodigal_1_710</v>
      </c>
      <c r="AF713" t="str" cm="1">
        <f t="array" ref="AF713">INDEX(Description!B$2:B$4489,Merged!$AD713)</f>
        <v>P30323</v>
      </c>
      <c r="AG713" t="str" cm="1">
        <f t="array" ref="AG713">INDEX(Description!C$2:C$4489,Merged!$AD713)</f>
        <v>CYCM_BRADU</v>
      </c>
      <c r="AH713" t="str" cm="1">
        <f t="array" ref="AH713">INDEX(Description!D$2:D$4489,Merged!$AD713)</f>
        <v>Cytochrome_c_homolog</v>
      </c>
      <c r="AI713" t="str" cm="1">
        <f t="array" ref="AI713">INDEX(Description!E$2:E$4489,Merged!$AD713)</f>
        <v>cycM</v>
      </c>
      <c r="AJ713" t="str">
        <f t="shared" si="71"/>
        <v>locus_tag=prodigal_1_710;partial=00;start_type=ATG;rbs_motif=GGxGG;rbs_spacer=5-10bp;gc_cont=0.683;conf=100.00;score=122.03;cscore=122.02;sscore=0.01;rscore=-2.87;uscore=-1.00;tscore=4.54;;P30323;CYCM_BRADU;Cytochrome_c_homolog;cycM</v>
      </c>
    </row>
    <row r="714" spans="1:36" x14ac:dyDescent="0.2">
      <c r="A714" t="s">
        <v>11274</v>
      </c>
      <c r="B714" t="s">
        <v>11275</v>
      </c>
      <c r="C714" t="s">
        <v>4</v>
      </c>
      <c r="D714">
        <v>781560</v>
      </c>
      <c r="E714">
        <v>781835</v>
      </c>
      <c r="F714">
        <v>1.3</v>
      </c>
      <c r="G714" t="s">
        <v>11276</v>
      </c>
      <c r="H714">
        <v>0</v>
      </c>
      <c r="I714" t="s">
        <v>11988</v>
      </c>
      <c r="S714" t="str">
        <f t="shared" si="67"/>
        <v>prodigal_1_7</v>
      </c>
      <c r="T714" t="str">
        <f t="shared" si="68"/>
        <v>prodigal_1_71</v>
      </c>
      <c r="U714" t="str">
        <f t="shared" si="69"/>
        <v>prodigal_1_711</v>
      </c>
      <c r="V714" t="str">
        <f t="shared" si="66"/>
        <v>prodigal_1_711;</v>
      </c>
      <c r="W714" t="str">
        <f t="shared" si="70"/>
        <v>prodigal_1_711;p</v>
      </c>
      <c r="Z714">
        <f>MATCH(S714,Description!$A$2:$A$4489,0)</f>
        <v>4156</v>
      </c>
      <c r="AA714">
        <f>MATCH(T714,Description!$A$2:$A$4489,0)</f>
        <v>4168</v>
      </c>
      <c r="AB714">
        <f>MATCH(U714,Description!$A$2:$A$4489,0)</f>
        <v>4170</v>
      </c>
      <c r="AC714" t="e">
        <f>MATCH(V714,Description!$A$2:$A$4489,0)</f>
        <v>#N/A</v>
      </c>
      <c r="AD714">
        <v>4170</v>
      </c>
      <c r="AE714" t="str" cm="1">
        <f t="array" ref="AE714">INDEX(Description!A$2:A$4489,Merged!$AD714)</f>
        <v>prodigal_1_711</v>
      </c>
      <c r="AF714" t="str" cm="1">
        <f t="array" ref="AF714">INDEX(Description!B$2:B$4489,Merged!$AD714)</f>
        <v>*</v>
      </c>
      <c r="AG714" cm="1">
        <f t="array" ref="AG714">INDEX(Description!C$2:C$4489,Merged!$AD714)</f>
        <v>0</v>
      </c>
      <c r="AH714" cm="1">
        <f t="array" ref="AH714">INDEX(Description!D$2:D$4489,Merged!$AD714)</f>
        <v>0</v>
      </c>
      <c r="AI714" cm="1">
        <f t="array" ref="AI714">INDEX(Description!E$2:E$4489,Merged!$AD714)</f>
        <v>0</v>
      </c>
      <c r="AJ714" t="str">
        <f t="shared" si="71"/>
        <v>locus_tag=prodigal_1_711;partial=00;start_type=ATG;rbs_motif=AGGA/GGAG/GAGG;rbs_spacer=11-12bp;gc_cont=0.717;conf=57.49;score=1.31;cscore=-3.76;sscore=5.08;rscore=0.27;uscore=0.77;tscore=4.54;;*;0;0;0</v>
      </c>
    </row>
    <row r="715" spans="1:36" x14ac:dyDescent="0.2">
      <c r="A715" t="s">
        <v>11274</v>
      </c>
      <c r="B715" t="s">
        <v>11275</v>
      </c>
      <c r="C715" t="s">
        <v>4</v>
      </c>
      <c r="D715">
        <v>781832</v>
      </c>
      <c r="E715">
        <v>782692</v>
      </c>
      <c r="F715">
        <v>184.5</v>
      </c>
      <c r="G715" t="s">
        <v>11276</v>
      </c>
      <c r="H715">
        <v>0</v>
      </c>
      <c r="I715" t="s">
        <v>11989</v>
      </c>
      <c r="S715" t="str">
        <f t="shared" si="67"/>
        <v>prodigal_1_7</v>
      </c>
      <c r="T715" t="str">
        <f t="shared" si="68"/>
        <v>prodigal_1_71</v>
      </c>
      <c r="U715" t="str">
        <f t="shared" si="69"/>
        <v>prodigal_1_712</v>
      </c>
      <c r="V715" t="str">
        <f t="shared" si="66"/>
        <v>prodigal_1_712;</v>
      </c>
      <c r="W715" t="str">
        <f t="shared" si="70"/>
        <v>prodigal_1_712;p</v>
      </c>
      <c r="Z715">
        <f>MATCH(S715,Description!$A$2:$A$4489,0)</f>
        <v>4156</v>
      </c>
      <c r="AA715">
        <f>MATCH(T715,Description!$A$2:$A$4489,0)</f>
        <v>4168</v>
      </c>
      <c r="AB715">
        <f>MATCH(U715,Description!$A$2:$A$4489,0)</f>
        <v>4171</v>
      </c>
      <c r="AC715" t="e">
        <f>MATCH(V715,Description!$A$2:$A$4489,0)</f>
        <v>#N/A</v>
      </c>
      <c r="AD715">
        <v>4171</v>
      </c>
      <c r="AE715" t="str" cm="1">
        <f t="array" ref="AE715">INDEX(Description!A$2:A$4489,Merged!$AD715)</f>
        <v>prodigal_1_712</v>
      </c>
      <c r="AF715" t="str" cm="1">
        <f t="array" ref="AF715">INDEX(Description!B$2:B$4489,Merged!$AD715)</f>
        <v>Q02286</v>
      </c>
      <c r="AG715" t="str" cm="1">
        <f t="array" ref="AG715">INDEX(Description!C$2:C$4489,Merged!$AD715)</f>
        <v>CMPDT_ENTAG</v>
      </c>
      <c r="AH715" t="str" cm="1">
        <f t="array" ref="AH715">INDEX(Description!D$2:D$4489,Merged!$AD715)</f>
        <v>Bifunctional_chorismate_mutase/prephenate_dehydratase</v>
      </c>
      <c r="AI715" t="str" cm="1">
        <f t="array" ref="AI715">INDEX(Description!E$2:E$4489,Merged!$AD715)</f>
        <v>pheA</v>
      </c>
      <c r="AJ715" t="str">
        <f t="shared" si="71"/>
        <v>locus_tag=prodigal_1_712;partial=00;start_type=ATG;rbs_motif=GGAG/GAGG;rbs_spacer=5-10bp;gc_cont=0.664;conf=99.99;score=185.80;cscore=166.69;sscore=19.11;rscore=8.88;uscore=4.39;tscore=4.54;;Q02286;CMPDT_ENTAG;Bifunctional_chorismate_mutase/prephenate_dehydratase;pheA</v>
      </c>
    </row>
    <row r="716" spans="1:36" x14ac:dyDescent="0.2">
      <c r="A716" t="s">
        <v>11274</v>
      </c>
      <c r="B716" t="s">
        <v>11275</v>
      </c>
      <c r="C716" t="s">
        <v>4</v>
      </c>
      <c r="D716">
        <v>782720</v>
      </c>
      <c r="E716">
        <v>784531</v>
      </c>
      <c r="F716">
        <v>361.7</v>
      </c>
      <c r="G716" t="s">
        <v>11287</v>
      </c>
      <c r="H716">
        <v>0</v>
      </c>
      <c r="I716" t="s">
        <v>11990</v>
      </c>
      <c r="S716" t="str">
        <f t="shared" si="67"/>
        <v>prodigal_1_7</v>
      </c>
      <c r="T716" t="str">
        <f t="shared" si="68"/>
        <v>prodigal_1_71</v>
      </c>
      <c r="U716" t="str">
        <f t="shared" si="69"/>
        <v>prodigal_1_713</v>
      </c>
      <c r="V716" t="str">
        <f t="shared" si="66"/>
        <v>prodigal_1_713;</v>
      </c>
      <c r="W716" t="str">
        <f t="shared" si="70"/>
        <v>prodigal_1_713;p</v>
      </c>
      <c r="Z716">
        <f>MATCH(S716,Description!$A$2:$A$4489,0)</f>
        <v>4156</v>
      </c>
      <c r="AA716">
        <f>MATCH(T716,Description!$A$2:$A$4489,0)</f>
        <v>4168</v>
      </c>
      <c r="AB716">
        <f>MATCH(U716,Description!$A$2:$A$4489,0)</f>
        <v>4172</v>
      </c>
      <c r="AC716" t="e">
        <f>MATCH(V716,Description!$A$2:$A$4489,0)</f>
        <v>#N/A</v>
      </c>
      <c r="AD716">
        <v>4172</v>
      </c>
      <c r="AE716" t="str" cm="1">
        <f t="array" ref="AE716">INDEX(Description!A$2:A$4489,Merged!$AD716)</f>
        <v>prodigal_1_713</v>
      </c>
      <c r="AF716" t="str" cm="1">
        <f t="array" ref="AF716">INDEX(Description!B$2:B$4489,Merged!$AD716)</f>
        <v>*</v>
      </c>
      <c r="AG716" cm="1">
        <f t="array" ref="AG716">INDEX(Description!C$2:C$4489,Merged!$AD716)</f>
        <v>0</v>
      </c>
      <c r="AH716" cm="1">
        <f t="array" ref="AH716">INDEX(Description!D$2:D$4489,Merged!$AD716)</f>
        <v>0</v>
      </c>
      <c r="AI716" cm="1">
        <f t="array" ref="AI716">INDEX(Description!E$2:E$4489,Merged!$AD716)</f>
        <v>0</v>
      </c>
      <c r="AJ716" t="str">
        <f t="shared" si="71"/>
        <v>locus_tag=prodigal_1_713;partial=00;start_type=ATG;rbs_motif=GGAG/GAGG;rbs_spacer=5-10bp;gc_cont=0.712;conf=99.99;score=362.69;cscore=348.40;sscore=14.29;rscore=8.88;uscore=-0.14;tscore=4.54;;*;0;0;0</v>
      </c>
    </row>
    <row r="717" spans="1:36" x14ac:dyDescent="0.2">
      <c r="A717" t="s">
        <v>11274</v>
      </c>
      <c r="B717" t="s">
        <v>11275</v>
      </c>
      <c r="C717" t="s">
        <v>4</v>
      </c>
      <c r="D717">
        <v>784556</v>
      </c>
      <c r="E717">
        <v>785515</v>
      </c>
      <c r="F717">
        <v>121.5</v>
      </c>
      <c r="G717" t="s">
        <v>11287</v>
      </c>
      <c r="H717">
        <v>0</v>
      </c>
      <c r="I717" t="s">
        <v>11991</v>
      </c>
      <c r="S717" t="str">
        <f t="shared" si="67"/>
        <v>prodigal_1_7</v>
      </c>
      <c r="T717" t="str">
        <f t="shared" si="68"/>
        <v>prodigal_1_71</v>
      </c>
      <c r="U717" t="str">
        <f t="shared" si="69"/>
        <v>prodigal_1_714</v>
      </c>
      <c r="V717" t="str">
        <f t="shared" si="66"/>
        <v>prodigal_1_714;</v>
      </c>
      <c r="W717" t="str">
        <f t="shared" si="70"/>
        <v>prodigal_1_714;p</v>
      </c>
      <c r="Z717">
        <f>MATCH(S717,Description!$A$2:$A$4489,0)</f>
        <v>4156</v>
      </c>
      <c r="AA717">
        <f>MATCH(T717,Description!$A$2:$A$4489,0)</f>
        <v>4168</v>
      </c>
      <c r="AB717">
        <f>MATCH(U717,Description!$A$2:$A$4489,0)</f>
        <v>4173</v>
      </c>
      <c r="AC717" t="e">
        <f>MATCH(V717,Description!$A$2:$A$4489,0)</f>
        <v>#N/A</v>
      </c>
      <c r="AD717">
        <v>4173</v>
      </c>
      <c r="AE717" t="str" cm="1">
        <f t="array" ref="AE717">INDEX(Description!A$2:A$4489,Merged!$AD717)</f>
        <v>prodigal_1_714</v>
      </c>
      <c r="AF717" t="str" cm="1">
        <f t="array" ref="AF717">INDEX(Description!B$2:B$4489,Merged!$AD717)</f>
        <v>A4VLQ5</v>
      </c>
      <c r="AG717" t="str" cm="1">
        <f t="array" ref="AG717">INDEX(Description!C$2:C$4489,Merged!$AD717)</f>
        <v>NUDC_PSEU5</v>
      </c>
      <c r="AH717" t="str" cm="1">
        <f t="array" ref="AH717">INDEX(Description!D$2:D$4489,Merged!$AD717)</f>
        <v>NAD-capped_RNA_hydrolase_NudC</v>
      </c>
      <c r="AI717" t="str" cm="1">
        <f t="array" ref="AI717">INDEX(Description!E$2:E$4489,Merged!$AD717)</f>
        <v>nudC</v>
      </c>
      <c r="AJ717" t="str">
        <f t="shared" si="71"/>
        <v>locus_tag=prodigal_1_714;partial=00;start_type=ATG;rbs_motif=GGxGG;rbs_spacer=5-10bp;gc_cont=0.706;conf=100.00;score=120.90;cscore=118.59;sscore=2.30;rscore=-2.87;uscore=1.28;tscore=4.54;;A4VLQ5;NUDC_PSEU5;NAD-capped_RNA_hydrolase_NudC;nudC</v>
      </c>
    </row>
    <row r="718" spans="1:36" x14ac:dyDescent="0.2">
      <c r="A718" t="s">
        <v>11274</v>
      </c>
      <c r="B718" t="s">
        <v>11275</v>
      </c>
      <c r="C718" t="s">
        <v>4</v>
      </c>
      <c r="D718">
        <v>785854</v>
      </c>
      <c r="E718">
        <v>786276</v>
      </c>
      <c r="F718">
        <v>65.3</v>
      </c>
      <c r="G718" t="s">
        <v>11287</v>
      </c>
      <c r="H718">
        <v>0</v>
      </c>
      <c r="I718" t="s">
        <v>11992</v>
      </c>
      <c r="S718" t="str">
        <f t="shared" si="67"/>
        <v>prodigal_1_7</v>
      </c>
      <c r="T718" t="str">
        <f t="shared" si="68"/>
        <v>prodigal_1_71</v>
      </c>
      <c r="U718" t="str">
        <f t="shared" si="69"/>
        <v>prodigal_1_715</v>
      </c>
      <c r="V718" t="str">
        <f t="shared" si="66"/>
        <v>prodigal_1_715;</v>
      </c>
      <c r="W718" t="str">
        <f t="shared" si="70"/>
        <v>prodigal_1_715;p</v>
      </c>
      <c r="Z718">
        <f>MATCH(S718,Description!$A$2:$A$4489,0)</f>
        <v>4156</v>
      </c>
      <c r="AA718">
        <f>MATCH(T718,Description!$A$2:$A$4489,0)</f>
        <v>4168</v>
      </c>
      <c r="AB718">
        <f>MATCH(U718,Description!$A$2:$A$4489,0)</f>
        <v>4174</v>
      </c>
      <c r="AC718" t="e">
        <f>MATCH(V718,Description!$A$2:$A$4489,0)</f>
        <v>#N/A</v>
      </c>
      <c r="AD718">
        <v>4174</v>
      </c>
      <c r="AE718" t="str" cm="1">
        <f t="array" ref="AE718">INDEX(Description!A$2:A$4489,Merged!$AD718)</f>
        <v>prodigal_1_715</v>
      </c>
      <c r="AF718" t="str" cm="1">
        <f t="array" ref="AF718">INDEX(Description!B$2:B$4489,Merged!$AD718)</f>
        <v>*</v>
      </c>
      <c r="AG718" cm="1">
        <f t="array" ref="AG718">INDEX(Description!C$2:C$4489,Merged!$AD718)</f>
        <v>0</v>
      </c>
      <c r="AH718" cm="1">
        <f t="array" ref="AH718">INDEX(Description!D$2:D$4489,Merged!$AD718)</f>
        <v>0</v>
      </c>
      <c r="AI718" cm="1">
        <f t="array" ref="AI718">INDEX(Description!E$2:E$4489,Merged!$AD718)</f>
        <v>0</v>
      </c>
      <c r="AJ718" t="str">
        <f t="shared" si="71"/>
        <v>locus_tag=prodigal_1_715;partial=00;start_type=ATG;rbs_motif=GGA/GAG/AGG;rbs_spacer=11-12bp;gc_cont=0.745;conf=100.00;score=64.61;cscore=60.00;sscore=4.61;rscore=-1.51;uscore=2.24;tscore=4.54;;*;0;0;0</v>
      </c>
    </row>
    <row r="719" spans="1:36" x14ac:dyDescent="0.2">
      <c r="A719" t="s">
        <v>11274</v>
      </c>
      <c r="B719" t="s">
        <v>11275</v>
      </c>
      <c r="C719" t="s">
        <v>4</v>
      </c>
      <c r="D719">
        <v>786695</v>
      </c>
      <c r="E719">
        <v>787954</v>
      </c>
      <c r="F719">
        <v>266.8</v>
      </c>
      <c r="G719" t="s">
        <v>11276</v>
      </c>
      <c r="H719">
        <v>0</v>
      </c>
      <c r="I719" t="s">
        <v>11993</v>
      </c>
      <c r="S719" t="str">
        <f t="shared" si="67"/>
        <v>prodigal_1_7</v>
      </c>
      <c r="T719" t="str">
        <f t="shared" si="68"/>
        <v>prodigal_1_71</v>
      </c>
      <c r="U719" t="str">
        <f t="shared" si="69"/>
        <v>prodigal_1_716</v>
      </c>
      <c r="V719" t="str">
        <f t="shared" si="66"/>
        <v>prodigal_1_716;</v>
      </c>
      <c r="W719" t="str">
        <f t="shared" si="70"/>
        <v>prodigal_1_716;p</v>
      </c>
      <c r="Z719">
        <f>MATCH(S719,Description!$A$2:$A$4489,0)</f>
        <v>4156</v>
      </c>
      <c r="AA719">
        <f>MATCH(T719,Description!$A$2:$A$4489,0)</f>
        <v>4168</v>
      </c>
      <c r="AB719">
        <f>MATCH(U719,Description!$A$2:$A$4489,0)</f>
        <v>4175</v>
      </c>
      <c r="AC719" t="e">
        <f>MATCH(V719,Description!$A$2:$A$4489,0)</f>
        <v>#N/A</v>
      </c>
      <c r="AD719">
        <v>4175</v>
      </c>
      <c r="AE719" t="str" cm="1">
        <f t="array" ref="AE719">INDEX(Description!A$2:A$4489,Merged!$AD719)</f>
        <v>prodigal_1_716</v>
      </c>
      <c r="AF719" t="str" cm="1">
        <f t="array" ref="AF719">INDEX(Description!B$2:B$4489,Merged!$AD719)</f>
        <v>Q88EI9</v>
      </c>
      <c r="AG719" t="str" cm="1">
        <f t="array" ref="AG719">INDEX(Description!C$2:C$4489,Merged!$AD719)</f>
        <v>AK_PSEPK</v>
      </c>
      <c r="AH719" t="str" cm="1">
        <f t="array" ref="AH719">INDEX(Description!D$2:D$4489,Merged!$AD719)</f>
        <v>Aspartate_kinase</v>
      </c>
      <c r="AI719" t="str" cm="1">
        <f t="array" ref="AI719">INDEX(Description!E$2:E$4489,Merged!$AD719)</f>
        <v>lysC</v>
      </c>
      <c r="AJ719" t="str">
        <f t="shared" si="71"/>
        <v>locus_tag=prodigal_1_716;partial=00;start_type=ATG;rbs_motif=GGA/GAG/AGG;rbs_spacer=5-10bp;gc_cont=0.671;conf=99.99;score=266.76;cscore=255.23;sscore=11.53;rscore=0.72;uscore=6.27;tscore=4.54;;Q88EI9;AK_PSEPK;Aspartate_kinase;lysC</v>
      </c>
    </row>
    <row r="720" spans="1:36" x14ac:dyDescent="0.2">
      <c r="A720" t="s">
        <v>11274</v>
      </c>
      <c r="B720" t="s">
        <v>11275</v>
      </c>
      <c r="C720" t="s">
        <v>4</v>
      </c>
      <c r="D720">
        <v>788126</v>
      </c>
      <c r="E720">
        <v>790393</v>
      </c>
      <c r="F720">
        <v>483.2</v>
      </c>
      <c r="G720" t="s">
        <v>11276</v>
      </c>
      <c r="H720">
        <v>0</v>
      </c>
      <c r="I720" t="s">
        <v>11994</v>
      </c>
      <c r="S720" t="str">
        <f t="shared" si="67"/>
        <v>prodigal_1_7</v>
      </c>
      <c r="T720" t="str">
        <f t="shared" si="68"/>
        <v>prodigal_1_71</v>
      </c>
      <c r="U720" t="str">
        <f t="shared" si="69"/>
        <v>prodigal_1_717</v>
      </c>
      <c r="V720" t="str">
        <f t="shared" si="66"/>
        <v>prodigal_1_717;</v>
      </c>
      <c r="W720" t="str">
        <f t="shared" si="70"/>
        <v>prodigal_1_717;p</v>
      </c>
      <c r="Z720">
        <f>MATCH(S720,Description!$A$2:$A$4489,0)</f>
        <v>4156</v>
      </c>
      <c r="AA720">
        <f>MATCH(T720,Description!$A$2:$A$4489,0)</f>
        <v>4168</v>
      </c>
      <c r="AB720">
        <f>MATCH(U720,Description!$A$2:$A$4489,0)</f>
        <v>4176</v>
      </c>
      <c r="AC720" t="e">
        <f>MATCH(V720,Description!$A$2:$A$4489,0)</f>
        <v>#N/A</v>
      </c>
      <c r="AD720">
        <v>4176</v>
      </c>
      <c r="AE720" t="str" cm="1">
        <f t="array" ref="AE720">INDEX(Description!A$2:A$4489,Merged!$AD720)</f>
        <v>prodigal_1_717</v>
      </c>
      <c r="AF720" t="str" cm="1">
        <f t="array" ref="AF720">INDEX(Description!B$2:B$4489,Merged!$AD720)</f>
        <v>P37177</v>
      </c>
      <c r="AG720" t="str" cm="1">
        <f t="array" ref="AG720">INDEX(Description!C$2:C$4489,Merged!$AD720)</f>
        <v>PT1P_ECOLI</v>
      </c>
      <c r="AH720" t="str" cm="1">
        <f t="array" ref="AH720">INDEX(Description!D$2:D$4489,Merged!$AD720)</f>
        <v>Phosphoenolpyruvate-dependent_phosphotransferase_system</v>
      </c>
      <c r="AI720" t="str" cm="1">
        <f t="array" ref="AI720">INDEX(Description!E$2:E$4489,Merged!$AD720)</f>
        <v>ptsP</v>
      </c>
      <c r="AJ720" t="str">
        <f t="shared" si="71"/>
        <v>locus_tag=prodigal_1_717;partial=00;start_type=ATG;rbs_motif=GGAG/GAGG;rbs_spacer=5-10bp;gc_cont=0.702;conf=99.99;score=483.19;cscore=469.28;sscore=13.91;rscore=8.88;uscore=0.48;tscore=4.54;;P37177;PT1P_ECOLI;Phosphoenolpyruvate-dependent_phosphotransferase_system;ptsP</v>
      </c>
    </row>
    <row r="721" spans="1:36" x14ac:dyDescent="0.2">
      <c r="A721" t="s">
        <v>11274</v>
      </c>
      <c r="B721" t="s">
        <v>11275</v>
      </c>
      <c r="C721" t="s">
        <v>4</v>
      </c>
      <c r="D721">
        <v>790401</v>
      </c>
      <c r="E721">
        <v>791477</v>
      </c>
      <c r="F721">
        <v>229.1</v>
      </c>
      <c r="G721" t="s">
        <v>11276</v>
      </c>
      <c r="H721">
        <v>0</v>
      </c>
      <c r="I721" t="s">
        <v>11995</v>
      </c>
      <c r="S721" t="str">
        <f t="shared" si="67"/>
        <v>prodigal_1_7</v>
      </c>
      <c r="T721" t="str">
        <f t="shared" si="68"/>
        <v>prodigal_1_71</v>
      </c>
      <c r="U721" t="str">
        <f t="shared" si="69"/>
        <v>prodigal_1_718</v>
      </c>
      <c r="V721" t="str">
        <f t="shared" si="66"/>
        <v>prodigal_1_718;</v>
      </c>
      <c r="W721" t="str">
        <f t="shared" si="70"/>
        <v>prodigal_1_718;p</v>
      </c>
      <c r="Z721">
        <f>MATCH(S721,Description!$A$2:$A$4489,0)</f>
        <v>4156</v>
      </c>
      <c r="AA721">
        <f>MATCH(T721,Description!$A$2:$A$4489,0)</f>
        <v>4168</v>
      </c>
      <c r="AB721">
        <f>MATCH(U721,Description!$A$2:$A$4489,0)</f>
        <v>4177</v>
      </c>
      <c r="AC721" t="e">
        <f>MATCH(V721,Description!$A$2:$A$4489,0)</f>
        <v>#N/A</v>
      </c>
      <c r="AD721">
        <v>4177</v>
      </c>
      <c r="AE721" t="str" cm="1">
        <f t="array" ref="AE721">INDEX(Description!A$2:A$4489,Merged!$AD721)</f>
        <v>prodigal_1_718</v>
      </c>
      <c r="AF721" t="str" cm="1">
        <f t="array" ref="AF721">INDEX(Description!B$2:B$4489,Merged!$AD721)</f>
        <v>A7IIM2</v>
      </c>
      <c r="AG721" t="str" cm="1">
        <f t="array" ref="AG721">INDEX(Description!C$2:C$4489,Merged!$AD721)</f>
        <v>RF1_XANP2</v>
      </c>
      <c r="AH721" t="str" cm="1">
        <f t="array" ref="AH721">INDEX(Description!D$2:D$4489,Merged!$AD721)</f>
        <v>Peptide_chain_release_factor_1</v>
      </c>
      <c r="AI721" t="str" cm="1">
        <f t="array" ref="AI721">INDEX(Description!E$2:E$4489,Merged!$AD721)</f>
        <v>prfA</v>
      </c>
      <c r="AJ721" t="str">
        <f t="shared" si="71"/>
        <v>locus_tag=prodigal_1_718;partial=00;start_type=ATG;rbs_motif=GGA/GAG/AGG;rbs_spacer=5-10bp;gc_cont=0.695;conf=99.99;score=230.25;cscore=227.15;sscore=3.10;rscore=0.72;uscore=-3.36;tscore=4.54;;A7IIM2;RF1_XANP2;Peptide_chain_release_factor_1;prfA</v>
      </c>
    </row>
    <row r="722" spans="1:36" x14ac:dyDescent="0.2">
      <c r="A722" t="s">
        <v>11274</v>
      </c>
      <c r="B722" t="s">
        <v>11275</v>
      </c>
      <c r="C722" t="s">
        <v>4</v>
      </c>
      <c r="D722">
        <v>791474</v>
      </c>
      <c r="E722">
        <v>792349</v>
      </c>
      <c r="F722">
        <v>110</v>
      </c>
      <c r="G722" t="s">
        <v>11276</v>
      </c>
      <c r="H722">
        <v>0</v>
      </c>
      <c r="I722" t="s">
        <v>11996</v>
      </c>
      <c r="S722" t="str">
        <f t="shared" si="67"/>
        <v>prodigal_1_7</v>
      </c>
      <c r="T722" t="str">
        <f t="shared" si="68"/>
        <v>prodigal_1_71</v>
      </c>
      <c r="U722" t="str">
        <f t="shared" si="69"/>
        <v>prodigal_1_719</v>
      </c>
      <c r="V722" t="str">
        <f t="shared" si="66"/>
        <v>prodigal_1_719;</v>
      </c>
      <c r="W722" t="str">
        <f t="shared" si="70"/>
        <v>prodigal_1_719;p</v>
      </c>
      <c r="Z722">
        <f>MATCH(S722,Description!$A$2:$A$4489,0)</f>
        <v>4156</v>
      </c>
      <c r="AA722">
        <f>MATCH(T722,Description!$A$2:$A$4489,0)</f>
        <v>4168</v>
      </c>
      <c r="AB722">
        <f>MATCH(U722,Description!$A$2:$A$4489,0)</f>
        <v>4178</v>
      </c>
      <c r="AC722" t="e">
        <f>MATCH(V722,Description!$A$2:$A$4489,0)</f>
        <v>#N/A</v>
      </c>
      <c r="AD722">
        <v>4178</v>
      </c>
      <c r="AE722" t="str" cm="1">
        <f t="array" ref="AE722">INDEX(Description!A$2:A$4489,Merged!$AD722)</f>
        <v>prodigal_1_719</v>
      </c>
      <c r="AF722" t="str" cm="1">
        <f t="array" ref="AF722">INDEX(Description!B$2:B$4489,Merged!$AD722)</f>
        <v>Q89XT8</v>
      </c>
      <c r="AG722" t="str" cm="1">
        <f t="array" ref="AG722">INDEX(Description!C$2:C$4489,Merged!$AD722)</f>
        <v>PRMC_BRADU</v>
      </c>
      <c r="AH722" t="str" cm="1">
        <f t="array" ref="AH722">INDEX(Description!D$2:D$4489,Merged!$AD722)</f>
        <v>Release_factor_glutamine_methyltransferase</v>
      </c>
      <c r="AI722" t="str" cm="1">
        <f t="array" ref="AI722">INDEX(Description!E$2:E$4489,Merged!$AD722)</f>
        <v>prmC</v>
      </c>
      <c r="AJ722" t="str">
        <f t="shared" si="71"/>
        <v>locus_tag=prodigal_1_719;partial=00;start_type=ATG;rbs_motif=GGA/GAG/AGG;rbs_spacer=5-10bp;gc_cont=0.749;conf=100.00;score=113.46;cscore=106.90;sscore=6.56;rscore=0.72;uscore=-2.21;tscore=4.54;;Q89XT8;PRMC_BRADU;Release_factor_glutamine_methyltransferase;prmC</v>
      </c>
    </row>
    <row r="723" spans="1:36" x14ac:dyDescent="0.2">
      <c r="A723" t="s">
        <v>11274</v>
      </c>
      <c r="B723" t="s">
        <v>11275</v>
      </c>
      <c r="C723" t="s">
        <v>4</v>
      </c>
      <c r="D723">
        <v>792900</v>
      </c>
      <c r="E723">
        <v>793889</v>
      </c>
      <c r="F723">
        <v>115.5</v>
      </c>
      <c r="G723" t="s">
        <v>11276</v>
      </c>
      <c r="H723">
        <v>0</v>
      </c>
      <c r="I723" t="s">
        <v>11997</v>
      </c>
      <c r="S723" t="str">
        <f t="shared" si="67"/>
        <v>prodigal_1_7</v>
      </c>
      <c r="T723" t="str">
        <f t="shared" si="68"/>
        <v>prodigal_1_72</v>
      </c>
      <c r="U723" t="str">
        <f t="shared" si="69"/>
        <v>prodigal_1_720</v>
      </c>
      <c r="V723" t="str">
        <f t="shared" si="66"/>
        <v>prodigal_1_720;</v>
      </c>
      <c r="W723" t="str">
        <f t="shared" si="70"/>
        <v>prodigal_1_720;p</v>
      </c>
      <c r="Z723">
        <f>MATCH(S723,Description!$A$2:$A$4489,0)</f>
        <v>4156</v>
      </c>
      <c r="AA723">
        <f>MATCH(T723,Description!$A$2:$A$4489,0)</f>
        <v>4179</v>
      </c>
      <c r="AB723">
        <f>MATCH(U723,Description!$A$2:$A$4489,0)</f>
        <v>4180</v>
      </c>
      <c r="AC723" t="e">
        <f>MATCH(V723,Description!$A$2:$A$4489,0)</f>
        <v>#N/A</v>
      </c>
      <c r="AD723">
        <v>4180</v>
      </c>
      <c r="AE723" t="str" cm="1">
        <f t="array" ref="AE723">INDEX(Description!A$2:A$4489,Merged!$AD723)</f>
        <v>prodigal_1_720</v>
      </c>
      <c r="AF723" t="str" cm="1">
        <f t="array" ref="AF723">INDEX(Description!B$2:B$4489,Merged!$AD723)</f>
        <v>*</v>
      </c>
      <c r="AG723" cm="1">
        <f t="array" ref="AG723">INDEX(Description!C$2:C$4489,Merged!$AD723)</f>
        <v>0</v>
      </c>
      <c r="AH723" cm="1">
        <f t="array" ref="AH723">INDEX(Description!D$2:D$4489,Merged!$AD723)</f>
        <v>0</v>
      </c>
      <c r="AI723" cm="1">
        <f t="array" ref="AI723">INDEX(Description!E$2:E$4489,Merged!$AD723)</f>
        <v>0</v>
      </c>
      <c r="AJ723" t="str">
        <f t="shared" si="71"/>
        <v>locus_tag=prodigal_1_720;partial=00;start_type=ATG;rbs_motif=GGA/GAG/AGG;rbs_spacer=5-10bp;gc_cont=0.716;conf=100.00;score=114.86;cscore=113.19;sscore=1.67;rscore=0.72;uscore=-2.94;tscore=4.54;;*;0;0;0</v>
      </c>
    </row>
    <row r="724" spans="1:36" x14ac:dyDescent="0.2">
      <c r="A724" t="s">
        <v>11274</v>
      </c>
      <c r="B724" t="s">
        <v>11275</v>
      </c>
      <c r="C724" t="s">
        <v>4</v>
      </c>
      <c r="D724">
        <v>794105</v>
      </c>
      <c r="E724">
        <v>795076</v>
      </c>
      <c r="F724">
        <v>192.1</v>
      </c>
      <c r="G724" t="s">
        <v>11287</v>
      </c>
      <c r="H724">
        <v>0</v>
      </c>
      <c r="I724" t="s">
        <v>11998</v>
      </c>
      <c r="S724" t="str">
        <f t="shared" si="67"/>
        <v>prodigal_1_7</v>
      </c>
      <c r="T724" t="str">
        <f t="shared" si="68"/>
        <v>prodigal_1_72</v>
      </c>
      <c r="U724" t="str">
        <f t="shared" si="69"/>
        <v>prodigal_1_721</v>
      </c>
      <c r="V724" t="str">
        <f t="shared" ref="V724:V787" si="72">MID($I724,11,15)</f>
        <v>prodigal_1_721;</v>
      </c>
      <c r="W724" t="str">
        <f t="shared" si="70"/>
        <v>prodigal_1_721;p</v>
      </c>
      <c r="Z724">
        <f>MATCH(S724,Description!$A$2:$A$4489,0)</f>
        <v>4156</v>
      </c>
      <c r="AA724">
        <f>MATCH(T724,Description!$A$2:$A$4489,0)</f>
        <v>4179</v>
      </c>
      <c r="AB724">
        <f>MATCH(U724,Description!$A$2:$A$4489,0)</f>
        <v>4181</v>
      </c>
      <c r="AC724" t="e">
        <f>MATCH(V724,Description!$A$2:$A$4489,0)</f>
        <v>#N/A</v>
      </c>
      <c r="AD724">
        <v>4181</v>
      </c>
      <c r="AE724" t="str" cm="1">
        <f t="array" ref="AE724">INDEX(Description!A$2:A$4489,Merged!$AD724)</f>
        <v>prodigal_1_721</v>
      </c>
      <c r="AF724" t="str" cm="1">
        <f t="array" ref="AF724">INDEX(Description!B$2:B$4489,Merged!$AD724)</f>
        <v>A7IHN7</v>
      </c>
      <c r="AG724" t="str" cm="1">
        <f t="array" ref="AG724">INDEX(Description!C$2:C$4489,Merged!$AD724)</f>
        <v>COAA_XANP2</v>
      </c>
      <c r="AH724" t="str" cm="1">
        <f t="array" ref="AH724">INDEX(Description!D$2:D$4489,Merged!$AD724)</f>
        <v>Pantothenate_kinase</v>
      </c>
      <c r="AI724" t="str" cm="1">
        <f t="array" ref="AI724">INDEX(Description!E$2:E$4489,Merged!$AD724)</f>
        <v>coaA</v>
      </c>
      <c r="AJ724" t="str">
        <f t="shared" si="71"/>
        <v>locus_tag=prodigal_1_721;partial=00;start_type=ATG;rbs_motif=None;rbs_spacer=None;gc_cont=0.644;conf=99.99;score=193.10;cscore=192.50;sscore=0.59;rscore=-3.31;uscore=-1.68;tscore=4.54;;A7IHN7;COAA_XANP2;Pantothenate_kinase;coaA</v>
      </c>
    </row>
    <row r="725" spans="1:36" x14ac:dyDescent="0.2">
      <c r="A725" t="s">
        <v>11274</v>
      </c>
      <c r="B725" t="s">
        <v>11275</v>
      </c>
      <c r="C725" t="s">
        <v>4</v>
      </c>
      <c r="D725">
        <v>795099</v>
      </c>
      <c r="E725">
        <v>795425</v>
      </c>
      <c r="F725">
        <v>70.3</v>
      </c>
      <c r="G725" t="s">
        <v>11287</v>
      </c>
      <c r="H725">
        <v>0</v>
      </c>
      <c r="I725" t="s">
        <v>11999</v>
      </c>
      <c r="S725" t="str">
        <f t="shared" si="67"/>
        <v>prodigal_1_7</v>
      </c>
      <c r="T725" t="str">
        <f t="shared" si="68"/>
        <v>prodigal_1_72</v>
      </c>
      <c r="U725" t="str">
        <f t="shared" si="69"/>
        <v>prodigal_1_722</v>
      </c>
      <c r="V725" t="str">
        <f t="shared" si="72"/>
        <v>prodigal_1_722;</v>
      </c>
      <c r="W725" t="str">
        <f t="shared" si="70"/>
        <v>prodigal_1_722;p</v>
      </c>
      <c r="Z725">
        <f>MATCH(S725,Description!$A$2:$A$4489,0)</f>
        <v>4156</v>
      </c>
      <c r="AA725">
        <f>MATCH(T725,Description!$A$2:$A$4489,0)</f>
        <v>4179</v>
      </c>
      <c r="AB725">
        <f>MATCH(U725,Description!$A$2:$A$4489,0)</f>
        <v>4182</v>
      </c>
      <c r="AC725" t="e">
        <f>MATCH(V725,Description!$A$2:$A$4489,0)</f>
        <v>#N/A</v>
      </c>
      <c r="AD725">
        <v>4182</v>
      </c>
      <c r="AE725" t="str" cm="1">
        <f t="array" ref="AE725">INDEX(Description!A$2:A$4489,Merged!$AD725)</f>
        <v>prodigal_1_722</v>
      </c>
      <c r="AF725" t="str" cm="1">
        <f t="array" ref="AF725">INDEX(Description!B$2:B$4489,Merged!$AD725)</f>
        <v>A8HYT3</v>
      </c>
      <c r="AG725" t="str" cm="1">
        <f t="array" ref="AG725">INDEX(Description!C$2:C$4489,Merged!$AD725)</f>
        <v>HIS2_AZOC5</v>
      </c>
      <c r="AH725" t="str" cm="1">
        <f t="array" ref="AH725">INDEX(Description!D$2:D$4489,Merged!$AD725)</f>
        <v>Phosphoribosyl-ATP_pyrophosphatase</v>
      </c>
      <c r="AI725" t="str" cm="1">
        <f t="array" ref="AI725">INDEX(Description!E$2:E$4489,Merged!$AD725)</f>
        <v>hisE</v>
      </c>
      <c r="AJ725" t="str">
        <f t="shared" si="71"/>
        <v>locus_tag=prodigal_1_722;partial=00;start_type=ATG;rbs_motif=GGAG/GAGG;rbs_spacer=5-10bp;gc_cont=0.700;conf=100.00;score=70.30;cscore=54.44;sscore=15.87;rscore=8.88;uscore=2.44;tscore=4.54;;A8HYT3;HIS2_AZOC5;Phosphoribosyl-ATP_pyrophosphatase;hisE</v>
      </c>
    </row>
    <row r="726" spans="1:36" x14ac:dyDescent="0.2">
      <c r="A726" t="s">
        <v>11274</v>
      </c>
      <c r="B726" t="s">
        <v>11275</v>
      </c>
      <c r="C726" t="s">
        <v>4</v>
      </c>
      <c r="D726">
        <v>795538</v>
      </c>
      <c r="E726">
        <v>796314</v>
      </c>
      <c r="F726">
        <v>176.6</v>
      </c>
      <c r="G726" t="s">
        <v>11287</v>
      </c>
      <c r="H726">
        <v>0</v>
      </c>
      <c r="I726" t="s">
        <v>12000</v>
      </c>
      <c r="S726" t="str">
        <f t="shared" si="67"/>
        <v>prodigal_1_7</v>
      </c>
      <c r="T726" t="str">
        <f t="shared" si="68"/>
        <v>prodigal_1_72</v>
      </c>
      <c r="U726" t="str">
        <f t="shared" si="69"/>
        <v>prodigal_1_723</v>
      </c>
      <c r="V726" t="str">
        <f t="shared" si="72"/>
        <v>prodigal_1_723;</v>
      </c>
      <c r="W726" t="str">
        <f t="shared" si="70"/>
        <v>prodigal_1_723;p</v>
      </c>
      <c r="Z726">
        <f>MATCH(S726,Description!$A$2:$A$4489,0)</f>
        <v>4156</v>
      </c>
      <c r="AA726">
        <f>MATCH(T726,Description!$A$2:$A$4489,0)</f>
        <v>4179</v>
      </c>
      <c r="AB726">
        <f>MATCH(U726,Description!$A$2:$A$4489,0)</f>
        <v>4183</v>
      </c>
      <c r="AC726" t="e">
        <f>MATCH(V726,Description!$A$2:$A$4489,0)</f>
        <v>#N/A</v>
      </c>
      <c r="AD726">
        <v>4183</v>
      </c>
      <c r="AE726" t="str" cm="1">
        <f t="array" ref="AE726">INDEX(Description!A$2:A$4489,Merged!$AD726)</f>
        <v>prodigal_1_723</v>
      </c>
      <c r="AF726" t="str" cm="1">
        <f t="array" ref="AF726">INDEX(Description!B$2:B$4489,Merged!$AD726)</f>
        <v>A7IHN9</v>
      </c>
      <c r="AG726" t="str" cm="1">
        <f t="array" ref="AG726">INDEX(Description!C$2:C$4489,Merged!$AD726)</f>
        <v>HIS6_XANP2</v>
      </c>
      <c r="AH726" t="str" cm="1">
        <f t="array" ref="AH726">INDEX(Description!D$2:D$4489,Merged!$AD726)</f>
        <v>Imidazole_glycerol_phosphate_synthase_subunit_HisF</v>
      </c>
      <c r="AI726" t="str" cm="1">
        <f t="array" ref="AI726">INDEX(Description!E$2:E$4489,Merged!$AD726)</f>
        <v>hisF</v>
      </c>
      <c r="AJ726" t="str">
        <f t="shared" si="71"/>
        <v>locus_tag=prodigal_1_723;partial=00;start_type=ATG;rbs_motif=GGA/GAG/AGG;rbs_spacer=11-12bp;gc_cont=0.699;conf=100.00;score=177.77;cscore=173.22;sscore=4.54;rscore=-1.51;uscore=0.30;tscore=4.54;;A7IHN9;HIS6_XANP2;Imidazole_glycerol_phosphate_synthase_subunit_HisF;hisF</v>
      </c>
    </row>
    <row r="727" spans="1:36" x14ac:dyDescent="0.2">
      <c r="A727" t="s">
        <v>11274</v>
      </c>
      <c r="B727" t="s">
        <v>11275</v>
      </c>
      <c r="C727" t="s">
        <v>4</v>
      </c>
      <c r="D727">
        <v>796320</v>
      </c>
      <c r="E727">
        <v>797048</v>
      </c>
      <c r="F727">
        <v>143</v>
      </c>
      <c r="G727" t="s">
        <v>11287</v>
      </c>
      <c r="H727">
        <v>0</v>
      </c>
      <c r="I727" t="s">
        <v>12001</v>
      </c>
      <c r="S727" t="str">
        <f t="shared" si="67"/>
        <v>prodigal_1_7</v>
      </c>
      <c r="T727" t="str">
        <f t="shared" si="68"/>
        <v>prodigal_1_72</v>
      </c>
      <c r="U727" t="str">
        <f t="shared" si="69"/>
        <v>prodigal_1_724</v>
      </c>
      <c r="V727" t="str">
        <f t="shared" si="72"/>
        <v>prodigal_1_724;</v>
      </c>
      <c r="W727" t="str">
        <f t="shared" si="70"/>
        <v>prodigal_1_724;p</v>
      </c>
      <c r="Z727">
        <f>MATCH(S727,Description!$A$2:$A$4489,0)</f>
        <v>4156</v>
      </c>
      <c r="AA727">
        <f>MATCH(T727,Description!$A$2:$A$4489,0)</f>
        <v>4179</v>
      </c>
      <c r="AB727">
        <f>MATCH(U727,Description!$A$2:$A$4489,0)</f>
        <v>4184</v>
      </c>
      <c r="AC727" t="e">
        <f>MATCH(V727,Description!$A$2:$A$4489,0)</f>
        <v>#N/A</v>
      </c>
      <c r="AD727">
        <v>4184</v>
      </c>
      <c r="AE727" t="str" cm="1">
        <f t="array" ref="AE727">INDEX(Description!A$2:A$4489,Merged!$AD727)</f>
        <v>prodigal_1_724</v>
      </c>
      <c r="AF727" t="str" cm="1">
        <f t="array" ref="AF727">INDEX(Description!B$2:B$4489,Merged!$AD727)</f>
        <v>A7IHP0</v>
      </c>
      <c r="AG727" t="str" cm="1">
        <f t="array" ref="AG727">INDEX(Description!C$2:C$4489,Merged!$AD727)</f>
        <v>HIS4_XANP2</v>
      </c>
      <c r="AH727" t="str" cm="1">
        <f t="array" ref="AH727">INDEX(Description!D$2:D$4489,Merged!$AD727)</f>
        <v>1-(5-phosphoribosyl)-5-[(5-phosphoribosylamino)methylideneamino]_imidazole-4-carboxamide_isomerase</v>
      </c>
      <c r="AI727" t="str" cm="1">
        <f t="array" ref="AI727">INDEX(Description!E$2:E$4489,Merged!$AD727)</f>
        <v>hisA</v>
      </c>
      <c r="AJ727" t="str">
        <f t="shared" si="71"/>
        <v>locus_tag=prodigal_1_724;partial=00;start_type=GTG;rbs_motif=None;rbs_spacer=None;gc_cont=0.697;conf=100.00;score=147.62;cscore=150.76;sscore=-3.14;rscore=-3.31;uscore=3.70;tscore=-8.13;;A7IHP0;HIS4_XANP2;1-(5-phosphoribosyl)-5-[(5-phosphoribosylamino)methylideneamino]_imidazole-4-carboxamide_isomerase;hisA</v>
      </c>
    </row>
    <row r="728" spans="1:36" x14ac:dyDescent="0.2">
      <c r="A728" t="s">
        <v>11274</v>
      </c>
      <c r="B728" t="s">
        <v>11275</v>
      </c>
      <c r="C728" t="s">
        <v>4</v>
      </c>
      <c r="D728">
        <v>797045</v>
      </c>
      <c r="E728">
        <v>797695</v>
      </c>
      <c r="F728">
        <v>116.1</v>
      </c>
      <c r="G728" t="s">
        <v>11287</v>
      </c>
      <c r="H728">
        <v>0</v>
      </c>
      <c r="I728" t="s">
        <v>12002</v>
      </c>
      <c r="S728" t="str">
        <f t="shared" si="67"/>
        <v>prodigal_1_7</v>
      </c>
      <c r="T728" t="str">
        <f t="shared" si="68"/>
        <v>prodigal_1_72</v>
      </c>
      <c r="U728" t="str">
        <f t="shared" si="69"/>
        <v>prodigal_1_725</v>
      </c>
      <c r="V728" t="str">
        <f t="shared" si="72"/>
        <v>prodigal_1_725;</v>
      </c>
      <c r="W728" t="str">
        <f t="shared" si="70"/>
        <v>prodigal_1_725;p</v>
      </c>
      <c r="Z728">
        <f>MATCH(S728,Description!$A$2:$A$4489,0)</f>
        <v>4156</v>
      </c>
      <c r="AA728">
        <f>MATCH(T728,Description!$A$2:$A$4489,0)</f>
        <v>4179</v>
      </c>
      <c r="AB728">
        <f>MATCH(U728,Description!$A$2:$A$4489,0)</f>
        <v>4185</v>
      </c>
      <c r="AC728" t="e">
        <f>MATCH(V728,Description!$A$2:$A$4489,0)</f>
        <v>#N/A</v>
      </c>
      <c r="AD728">
        <v>4185</v>
      </c>
      <c r="AE728" t="str" cm="1">
        <f t="array" ref="AE728">INDEX(Description!A$2:A$4489,Merged!$AD728)</f>
        <v>prodigal_1_725</v>
      </c>
      <c r="AF728" t="str" cm="1">
        <f t="array" ref="AF728">INDEX(Description!B$2:B$4489,Merged!$AD728)</f>
        <v>Q89WM6</v>
      </c>
      <c r="AG728" t="str" cm="1">
        <f t="array" ref="AG728">INDEX(Description!C$2:C$4489,Merged!$AD728)</f>
        <v>HIS5_BRADU</v>
      </c>
      <c r="AH728" t="str" cm="1">
        <f t="array" ref="AH728">INDEX(Description!D$2:D$4489,Merged!$AD728)</f>
        <v>Imidazole_glycerol_phosphate_synthase_subunit_HisH</v>
      </c>
      <c r="AI728" t="str" cm="1">
        <f t="array" ref="AI728">INDEX(Description!E$2:E$4489,Merged!$AD728)</f>
        <v>hisH</v>
      </c>
      <c r="AJ728" t="str">
        <f t="shared" si="71"/>
        <v>locus_tag=prodigal_1_725;partial=00;start_type=ATG;rbs_motif=GGAG/GAGG;rbs_spacer=5-10bp;gc_cont=0.685;conf=100.00;score=118.86;cscore=104.14;sscore=14.72;rscore=8.88;uscore=-1.51;tscore=4.54;;Q89WM6;HIS5_BRADU;Imidazole_glycerol_phosphate_synthase_subunit_HisH;hisH</v>
      </c>
    </row>
    <row r="729" spans="1:36" x14ac:dyDescent="0.2">
      <c r="A729" t="s">
        <v>11274</v>
      </c>
      <c r="B729" t="s">
        <v>11275</v>
      </c>
      <c r="C729" t="s">
        <v>4</v>
      </c>
      <c r="D729">
        <v>797692</v>
      </c>
      <c r="E729">
        <v>798183</v>
      </c>
      <c r="F729">
        <v>93.2</v>
      </c>
      <c r="G729" t="s">
        <v>11287</v>
      </c>
      <c r="H729">
        <v>0</v>
      </c>
      <c r="I729" t="s">
        <v>12003</v>
      </c>
      <c r="S729" t="str">
        <f t="shared" si="67"/>
        <v>prodigal_1_7</v>
      </c>
      <c r="T729" t="str">
        <f t="shared" si="68"/>
        <v>prodigal_1_72</v>
      </c>
      <c r="U729" t="str">
        <f t="shared" si="69"/>
        <v>prodigal_1_726</v>
      </c>
      <c r="V729" t="str">
        <f t="shared" si="72"/>
        <v>prodigal_1_726;</v>
      </c>
      <c r="W729" t="str">
        <f t="shared" si="70"/>
        <v>prodigal_1_726;p</v>
      </c>
      <c r="Z729">
        <f>MATCH(S729,Description!$A$2:$A$4489,0)</f>
        <v>4156</v>
      </c>
      <c r="AA729">
        <f>MATCH(T729,Description!$A$2:$A$4489,0)</f>
        <v>4179</v>
      </c>
      <c r="AB729">
        <f>MATCH(U729,Description!$A$2:$A$4489,0)</f>
        <v>4186</v>
      </c>
      <c r="AC729" t="e">
        <f>MATCH(V729,Description!$A$2:$A$4489,0)</f>
        <v>#N/A</v>
      </c>
      <c r="AD729">
        <v>4186</v>
      </c>
      <c r="AE729" t="str" cm="1">
        <f t="array" ref="AE729">INDEX(Description!A$2:A$4489,Merged!$AD729)</f>
        <v>prodigal_1_726</v>
      </c>
      <c r="AF729" t="str" cm="1">
        <f t="array" ref="AF729">INDEX(Description!B$2:B$4489,Merged!$AD729)</f>
        <v>*</v>
      </c>
      <c r="AG729" cm="1">
        <f t="array" ref="AG729">INDEX(Description!C$2:C$4489,Merged!$AD729)</f>
        <v>0</v>
      </c>
      <c r="AH729" cm="1">
        <f t="array" ref="AH729">INDEX(Description!D$2:D$4489,Merged!$AD729)</f>
        <v>0</v>
      </c>
      <c r="AI729" cm="1">
        <f t="array" ref="AI729">INDEX(Description!E$2:E$4489,Merged!$AD729)</f>
        <v>0</v>
      </c>
      <c r="AJ729" t="str">
        <f t="shared" si="71"/>
        <v>locus_tag=prodigal_1_726;partial=00;start_type=ATG;rbs_motif=AGGA;rbs_spacer=5-10bp;gc_cont=0.720;conf=100.00;score=94.36;cscore=81.91;sscore=12.45;rscore=7.30;uscore=-0.56;tscore=4.54;;*;0;0;0</v>
      </c>
    </row>
    <row r="730" spans="1:36" x14ac:dyDescent="0.2">
      <c r="A730" t="s">
        <v>11274</v>
      </c>
      <c r="B730" t="s">
        <v>11275</v>
      </c>
      <c r="C730" t="s">
        <v>4</v>
      </c>
      <c r="D730">
        <v>798193</v>
      </c>
      <c r="E730">
        <v>798786</v>
      </c>
      <c r="F730">
        <v>137</v>
      </c>
      <c r="G730" t="s">
        <v>11287</v>
      </c>
      <c r="H730">
        <v>0</v>
      </c>
      <c r="I730" t="s">
        <v>12004</v>
      </c>
      <c r="S730" t="str">
        <f t="shared" si="67"/>
        <v>prodigal_1_7</v>
      </c>
      <c r="T730" t="str">
        <f t="shared" si="68"/>
        <v>prodigal_1_72</v>
      </c>
      <c r="U730" t="str">
        <f t="shared" si="69"/>
        <v>prodigal_1_727</v>
      </c>
      <c r="V730" t="str">
        <f t="shared" si="72"/>
        <v>prodigal_1_727;</v>
      </c>
      <c r="W730" t="str">
        <f t="shared" si="70"/>
        <v>prodigal_1_727;p</v>
      </c>
      <c r="Z730">
        <f>MATCH(S730,Description!$A$2:$A$4489,0)</f>
        <v>4156</v>
      </c>
      <c r="AA730">
        <f>MATCH(T730,Description!$A$2:$A$4489,0)</f>
        <v>4179</v>
      </c>
      <c r="AB730">
        <f>MATCH(U730,Description!$A$2:$A$4489,0)</f>
        <v>4187</v>
      </c>
      <c r="AC730" t="e">
        <f>MATCH(V730,Description!$A$2:$A$4489,0)</f>
        <v>#N/A</v>
      </c>
      <c r="AD730">
        <v>4187</v>
      </c>
      <c r="AE730" t="str" cm="1">
        <f t="array" ref="AE730">INDEX(Description!A$2:A$4489,Merged!$AD730)</f>
        <v>prodigal_1_727</v>
      </c>
      <c r="AF730" t="str" cm="1">
        <f t="array" ref="AF730">INDEX(Description!B$2:B$4489,Merged!$AD730)</f>
        <v>A7IHP3</v>
      </c>
      <c r="AG730" t="str" cm="1">
        <f t="array" ref="AG730">INDEX(Description!C$2:C$4489,Merged!$AD730)</f>
        <v>HIS7_XANP2</v>
      </c>
      <c r="AH730" t="str" cm="1">
        <f t="array" ref="AH730">INDEX(Description!D$2:D$4489,Merged!$AD730)</f>
        <v>Imidazoleglycerol-phosphate_dehydratase</v>
      </c>
      <c r="AI730" t="str" cm="1">
        <f t="array" ref="AI730">INDEX(Description!E$2:E$4489,Merged!$AD730)</f>
        <v>hisB</v>
      </c>
      <c r="AJ730" t="str">
        <f t="shared" si="71"/>
        <v>locus_tag=prodigal_1_727;partial=00;start_type=ATG;rbs_motif=GGAGG;rbs_spacer=5-10bp;gc_cont=0.662;conf=100.00;score=136.33;cscore=121.74;sscore=14.59;rscore=10.30;uscore=0.40;tscore=4.54;;A7IHP3;HIS7_XANP2;Imidazoleglycerol-phosphate_dehydratase;hisB</v>
      </c>
    </row>
    <row r="731" spans="1:36" x14ac:dyDescent="0.2">
      <c r="A731" t="s">
        <v>11274</v>
      </c>
      <c r="B731" t="s">
        <v>11275</v>
      </c>
      <c r="C731" t="s">
        <v>4</v>
      </c>
      <c r="D731">
        <v>798944</v>
      </c>
      <c r="E731">
        <v>799495</v>
      </c>
      <c r="F731">
        <v>124.4</v>
      </c>
      <c r="G731" t="s">
        <v>11276</v>
      </c>
      <c r="H731">
        <v>0</v>
      </c>
      <c r="I731" t="s">
        <v>12005</v>
      </c>
      <c r="S731" t="str">
        <f t="shared" si="67"/>
        <v>prodigal_1_7</v>
      </c>
      <c r="T731" t="str">
        <f t="shared" si="68"/>
        <v>prodigal_1_72</v>
      </c>
      <c r="U731" t="str">
        <f t="shared" si="69"/>
        <v>prodigal_1_728</v>
      </c>
      <c r="V731" t="str">
        <f t="shared" si="72"/>
        <v>prodigal_1_728;</v>
      </c>
      <c r="W731" t="str">
        <f t="shared" si="70"/>
        <v>prodigal_1_728;p</v>
      </c>
      <c r="Z731">
        <f>MATCH(S731,Description!$A$2:$A$4489,0)</f>
        <v>4156</v>
      </c>
      <c r="AA731">
        <f>MATCH(T731,Description!$A$2:$A$4489,0)</f>
        <v>4179</v>
      </c>
      <c r="AB731">
        <f>MATCH(U731,Description!$A$2:$A$4489,0)</f>
        <v>4188</v>
      </c>
      <c r="AC731" t="e">
        <f>MATCH(V731,Description!$A$2:$A$4489,0)</f>
        <v>#N/A</v>
      </c>
      <c r="AD731">
        <v>4188</v>
      </c>
      <c r="AE731" t="str" cm="1">
        <f t="array" ref="AE731">INDEX(Description!A$2:A$4489,Merged!$AD731)</f>
        <v>prodigal_1_728</v>
      </c>
      <c r="AF731" t="str" cm="1">
        <f t="array" ref="AF731">INDEX(Description!B$2:B$4489,Merged!$AD731)</f>
        <v>B6JAL5</v>
      </c>
      <c r="AG731" t="str" cm="1">
        <f t="array" ref="AG731">INDEX(Description!C$2:C$4489,Merged!$AD731)</f>
        <v>HSLV_AFIC5</v>
      </c>
      <c r="AH731" t="str" cm="1">
        <f t="array" ref="AH731">INDEX(Description!D$2:D$4489,Merged!$AD731)</f>
        <v>ATP-dependent_protease_subunit_HslV</v>
      </c>
      <c r="AI731" t="str" cm="1">
        <f t="array" ref="AI731">INDEX(Description!E$2:E$4489,Merged!$AD731)</f>
        <v>hslV</v>
      </c>
      <c r="AJ731" t="str">
        <f t="shared" si="71"/>
        <v>locus_tag=prodigal_1_728;partial=00;start_type=ATG;rbs_motif=GGAG/GAGG;rbs_spacer=5-10bp;gc_cont=0.681;conf=100.00;score=124.38;cscore=112.53;sscore=11.85;rscore=8.88;uscore=-1.57;tscore=4.54;;B6JAL5;HSLV_AFIC5;ATP-dependent_protease_subunit_HslV;hslV</v>
      </c>
    </row>
    <row r="732" spans="1:36" x14ac:dyDescent="0.2">
      <c r="A732" t="s">
        <v>11274</v>
      </c>
      <c r="B732" t="s">
        <v>11275</v>
      </c>
      <c r="C732" t="s">
        <v>4</v>
      </c>
      <c r="D732">
        <v>799608</v>
      </c>
      <c r="E732">
        <v>800918</v>
      </c>
      <c r="F732">
        <v>280.7</v>
      </c>
      <c r="G732" t="s">
        <v>11276</v>
      </c>
      <c r="H732">
        <v>0</v>
      </c>
      <c r="I732" t="s">
        <v>12006</v>
      </c>
      <c r="S732" t="str">
        <f t="shared" si="67"/>
        <v>prodigal_1_7</v>
      </c>
      <c r="T732" t="str">
        <f t="shared" si="68"/>
        <v>prodigal_1_72</v>
      </c>
      <c r="U732" t="str">
        <f t="shared" si="69"/>
        <v>prodigal_1_729</v>
      </c>
      <c r="V732" t="str">
        <f t="shared" si="72"/>
        <v>prodigal_1_729;</v>
      </c>
      <c r="W732" t="str">
        <f t="shared" si="70"/>
        <v>prodigal_1_729;p</v>
      </c>
      <c r="Z732">
        <f>MATCH(S732,Description!$A$2:$A$4489,0)</f>
        <v>4156</v>
      </c>
      <c r="AA732">
        <f>MATCH(T732,Description!$A$2:$A$4489,0)</f>
        <v>4179</v>
      </c>
      <c r="AB732">
        <f>MATCH(U732,Description!$A$2:$A$4489,0)</f>
        <v>4189</v>
      </c>
      <c r="AC732" t="e">
        <f>MATCH(V732,Description!$A$2:$A$4489,0)</f>
        <v>#N/A</v>
      </c>
      <c r="AD732">
        <v>4189</v>
      </c>
      <c r="AE732" t="str" cm="1">
        <f t="array" ref="AE732">INDEX(Description!A$2:A$4489,Merged!$AD732)</f>
        <v>prodigal_1_729</v>
      </c>
      <c r="AF732" t="str" cm="1">
        <f t="array" ref="AF732">INDEX(Description!B$2:B$4489,Merged!$AD732)</f>
        <v>A7IHP6</v>
      </c>
      <c r="AG732" t="str" cm="1">
        <f t="array" ref="AG732">INDEX(Description!C$2:C$4489,Merged!$AD732)</f>
        <v>HSLU_XANP2</v>
      </c>
      <c r="AH732" t="str" cm="1">
        <f t="array" ref="AH732">INDEX(Description!D$2:D$4489,Merged!$AD732)</f>
        <v>ATP-dependent_protease_ATPase_subunit_HslU</v>
      </c>
      <c r="AI732" t="str" cm="1">
        <f t="array" ref="AI732">INDEX(Description!E$2:E$4489,Merged!$AD732)</f>
        <v>hslU</v>
      </c>
      <c r="AJ732" t="str">
        <f t="shared" si="71"/>
        <v>locus_tag=prodigal_1_729;partial=00;start_type=ATG;rbs_motif=None;rbs_spacer=None;gc_cont=0.675;conf=99.99;score=280.66;cscore=277.54;sscore=3.12;rscore=-3.31;uscore=1.89;tscore=4.54;;A7IHP6;HSLU_XANP2;ATP-dependent_protease_ATPase_subunit_HslU;hslU</v>
      </c>
    </row>
    <row r="733" spans="1:36" x14ac:dyDescent="0.2">
      <c r="A733" t="s">
        <v>11274</v>
      </c>
      <c r="B733" t="s">
        <v>11275</v>
      </c>
      <c r="C733" t="s">
        <v>4</v>
      </c>
      <c r="D733">
        <v>801139</v>
      </c>
      <c r="E733">
        <v>802572</v>
      </c>
      <c r="F733">
        <v>235.6</v>
      </c>
      <c r="G733" t="s">
        <v>11287</v>
      </c>
      <c r="H733">
        <v>0</v>
      </c>
      <c r="I733" t="s">
        <v>12007</v>
      </c>
      <c r="S733" t="str">
        <f t="shared" si="67"/>
        <v>prodigal_1_7</v>
      </c>
      <c r="T733" t="str">
        <f t="shared" si="68"/>
        <v>prodigal_1_73</v>
      </c>
      <c r="U733" t="str">
        <f t="shared" si="69"/>
        <v>prodigal_1_730</v>
      </c>
      <c r="V733" t="str">
        <f t="shared" si="72"/>
        <v>prodigal_1_730;</v>
      </c>
      <c r="W733" t="str">
        <f t="shared" si="70"/>
        <v>prodigal_1_730;p</v>
      </c>
      <c r="Z733">
        <f>MATCH(S733,Description!$A$2:$A$4489,0)</f>
        <v>4156</v>
      </c>
      <c r="AA733">
        <f>MATCH(T733,Description!$A$2:$A$4489,0)</f>
        <v>4190</v>
      </c>
      <c r="AB733">
        <f>MATCH(U733,Description!$A$2:$A$4489,0)</f>
        <v>4191</v>
      </c>
      <c r="AC733" t="e">
        <f>MATCH(V733,Description!$A$2:$A$4489,0)</f>
        <v>#N/A</v>
      </c>
      <c r="AD733">
        <v>4191</v>
      </c>
      <c r="AE733" t="str" cm="1">
        <f t="array" ref="AE733">INDEX(Description!A$2:A$4489,Merged!$AD733)</f>
        <v>prodigal_1_730</v>
      </c>
      <c r="AF733" t="str" cm="1">
        <f t="array" ref="AF733">INDEX(Description!B$2:B$4489,Merged!$AD733)</f>
        <v>Q7MM78</v>
      </c>
      <c r="AG733" t="str" cm="1">
        <f t="array" ref="AG733">INDEX(Description!C$2:C$4489,Merged!$AD733)</f>
        <v>LUXO_VIBVY</v>
      </c>
      <c r="AH733" t="str" cm="1">
        <f t="array" ref="AH733">INDEX(Description!D$2:D$4489,Merged!$AD733)</f>
        <v>Regulatory_protein_LuxO</v>
      </c>
      <c r="AI733" t="str" cm="1">
        <f t="array" ref="AI733">INDEX(Description!E$2:E$4489,Merged!$AD733)</f>
        <v>luxO</v>
      </c>
      <c r="AJ733" t="str">
        <f t="shared" si="71"/>
        <v>locus_tag=prodigal_1_730;partial=00;start_type=ATG;rbs_motif=GGA/GAG/AGG;rbs_spacer=5-10bp;gc_cont=0.718;conf=99.99;score=235.60;cscore=229.67;sscore=5.93;rscore=0.72;uscore=0.66;tscore=4.54;;Q7MM78;LUXO_VIBVY;Regulatory_protein_LuxO;luxO</v>
      </c>
    </row>
    <row r="734" spans="1:36" x14ac:dyDescent="0.2">
      <c r="A734" t="s">
        <v>11274</v>
      </c>
      <c r="B734" t="s">
        <v>11275</v>
      </c>
      <c r="C734" t="s">
        <v>4</v>
      </c>
      <c r="D734">
        <v>802713</v>
      </c>
      <c r="E734">
        <v>804641</v>
      </c>
      <c r="F734">
        <v>306.7</v>
      </c>
      <c r="G734" t="s">
        <v>11287</v>
      </c>
      <c r="H734">
        <v>0</v>
      </c>
      <c r="I734" t="s">
        <v>12008</v>
      </c>
      <c r="S734" t="str">
        <f t="shared" si="67"/>
        <v>prodigal_1_7</v>
      </c>
      <c r="T734" t="str">
        <f t="shared" si="68"/>
        <v>prodigal_1_73</v>
      </c>
      <c r="U734" t="str">
        <f t="shared" si="69"/>
        <v>prodigal_1_731</v>
      </c>
      <c r="V734" t="str">
        <f t="shared" si="72"/>
        <v>prodigal_1_731;</v>
      </c>
      <c r="W734" t="str">
        <f t="shared" si="70"/>
        <v>prodigal_1_731;p</v>
      </c>
      <c r="Z734">
        <f>MATCH(S734,Description!$A$2:$A$4489,0)</f>
        <v>4156</v>
      </c>
      <c r="AA734">
        <f>MATCH(T734,Description!$A$2:$A$4489,0)</f>
        <v>4190</v>
      </c>
      <c r="AB734">
        <f>MATCH(U734,Description!$A$2:$A$4489,0)</f>
        <v>4192</v>
      </c>
      <c r="AC734" t="e">
        <f>MATCH(V734,Description!$A$2:$A$4489,0)</f>
        <v>#N/A</v>
      </c>
      <c r="AD734">
        <v>4192</v>
      </c>
      <c r="AE734" t="str" cm="1">
        <f t="array" ref="AE734">INDEX(Description!A$2:A$4489,Merged!$AD734)</f>
        <v>prodigal_1_731</v>
      </c>
      <c r="AF734" t="str" cm="1">
        <f t="array" ref="AF734">INDEX(Description!B$2:B$4489,Merged!$AD734)</f>
        <v>*</v>
      </c>
      <c r="AG734" cm="1">
        <f t="array" ref="AG734">INDEX(Description!C$2:C$4489,Merged!$AD734)</f>
        <v>0</v>
      </c>
      <c r="AH734" cm="1">
        <f t="array" ref="AH734">INDEX(Description!D$2:D$4489,Merged!$AD734)</f>
        <v>0</v>
      </c>
      <c r="AI734" cm="1">
        <f t="array" ref="AI734">INDEX(Description!E$2:E$4489,Merged!$AD734)</f>
        <v>0</v>
      </c>
      <c r="AJ734" t="str">
        <f t="shared" si="71"/>
        <v>locus_tag=prodigal_1_731;partial=00;start_type=ATG;rbs_motif=None;rbs_spacer=None;gc_cont=0.733;conf=99.99;score=306.00;cscore=303.74;sscore=2.26;rscore=-3.31;uscore=1.68;tscore=4.54;;*;0;0;0</v>
      </c>
    </row>
    <row r="735" spans="1:36" x14ac:dyDescent="0.2">
      <c r="A735" t="s">
        <v>11274</v>
      </c>
      <c r="B735" t="s">
        <v>11275</v>
      </c>
      <c r="C735" t="s">
        <v>4</v>
      </c>
      <c r="D735">
        <v>804794</v>
      </c>
      <c r="E735">
        <v>806161</v>
      </c>
      <c r="F735">
        <v>308.5</v>
      </c>
      <c r="G735" t="s">
        <v>11276</v>
      </c>
      <c r="H735">
        <v>0</v>
      </c>
      <c r="I735" t="s">
        <v>12009</v>
      </c>
      <c r="S735" t="str">
        <f t="shared" si="67"/>
        <v>prodigal_1_7</v>
      </c>
      <c r="T735" t="str">
        <f t="shared" si="68"/>
        <v>prodigal_1_73</v>
      </c>
      <c r="U735" t="str">
        <f t="shared" si="69"/>
        <v>prodigal_1_732</v>
      </c>
      <c r="V735" t="str">
        <f t="shared" si="72"/>
        <v>prodigal_1_732;</v>
      </c>
      <c r="W735" t="str">
        <f t="shared" si="70"/>
        <v>prodigal_1_732;p</v>
      </c>
      <c r="Z735">
        <f>MATCH(S735,Description!$A$2:$A$4489,0)</f>
        <v>4156</v>
      </c>
      <c r="AA735">
        <f>MATCH(T735,Description!$A$2:$A$4489,0)</f>
        <v>4190</v>
      </c>
      <c r="AB735">
        <f>MATCH(U735,Description!$A$2:$A$4489,0)</f>
        <v>4193</v>
      </c>
      <c r="AC735" t="e">
        <f>MATCH(V735,Description!$A$2:$A$4489,0)</f>
        <v>#N/A</v>
      </c>
      <c r="AD735">
        <v>4193</v>
      </c>
      <c r="AE735" t="str" cm="1">
        <f t="array" ref="AE735">INDEX(Description!A$2:A$4489,Merged!$AD735)</f>
        <v>prodigal_1_732</v>
      </c>
      <c r="AF735" t="str" cm="1">
        <f t="array" ref="AF735">INDEX(Description!B$2:B$4489,Merged!$AD735)</f>
        <v>Q9A3Q9</v>
      </c>
      <c r="AG735" t="str" cm="1">
        <f t="array" ref="AG735">INDEX(Description!C$2:C$4489,Merged!$AD735)</f>
        <v>APTA_CAUVC</v>
      </c>
      <c r="AH735" t="str" cm="1">
        <f t="array" ref="AH735">INDEX(Description!D$2:D$4489,Merged!$AD735)</f>
        <v>Omega-aminotransferase</v>
      </c>
      <c r="AI735" t="str" cm="1">
        <f t="array" ref="AI735">INDEX(Description!E$2:E$4489,Merged!$AD735)</f>
        <v>aptA</v>
      </c>
      <c r="AJ735" t="str">
        <f t="shared" si="71"/>
        <v>locus_tag=prodigal_1_732;partial=00;start_type=ATG;rbs_motif=AGGAG;rbs_spacer=5-10bp;gc_cont=0.683;conf=99.99;score=308.52;cscore=288.85;sscore=19.67;rscore=15.89;uscore=-0.77;tscore=4.54;;Q9A3Q9;APTA_CAUVC;Omega-aminotransferase;aptA</v>
      </c>
    </row>
    <row r="736" spans="1:36" x14ac:dyDescent="0.2">
      <c r="A736" t="s">
        <v>11274</v>
      </c>
      <c r="B736" t="s">
        <v>11275</v>
      </c>
      <c r="C736" t="s">
        <v>4</v>
      </c>
      <c r="D736">
        <v>806270</v>
      </c>
      <c r="E736">
        <v>806422</v>
      </c>
      <c r="F736">
        <v>6.3</v>
      </c>
      <c r="G736" t="s">
        <v>11287</v>
      </c>
      <c r="H736">
        <v>0</v>
      </c>
      <c r="I736" t="s">
        <v>12010</v>
      </c>
      <c r="S736" t="str">
        <f t="shared" si="67"/>
        <v>prodigal_1_7</v>
      </c>
      <c r="T736" t="str">
        <f t="shared" si="68"/>
        <v>prodigal_1_73</v>
      </c>
      <c r="U736" t="str">
        <f t="shared" si="69"/>
        <v>prodigal_1_733</v>
      </c>
      <c r="V736" t="str">
        <f t="shared" si="72"/>
        <v>prodigal_1_733;</v>
      </c>
      <c r="W736" t="str">
        <f t="shared" si="70"/>
        <v>prodigal_1_733;p</v>
      </c>
      <c r="Z736">
        <f>MATCH(S736,Description!$A$2:$A$4489,0)</f>
        <v>4156</v>
      </c>
      <c r="AA736">
        <f>MATCH(T736,Description!$A$2:$A$4489,0)</f>
        <v>4190</v>
      </c>
      <c r="AB736">
        <f>MATCH(U736,Description!$A$2:$A$4489,0)</f>
        <v>4194</v>
      </c>
      <c r="AC736" t="e">
        <f>MATCH(V736,Description!$A$2:$A$4489,0)</f>
        <v>#N/A</v>
      </c>
      <c r="AD736">
        <v>4194</v>
      </c>
      <c r="AE736" t="str" cm="1">
        <f t="array" ref="AE736">INDEX(Description!A$2:A$4489,Merged!$AD736)</f>
        <v>prodigal_1_733</v>
      </c>
      <c r="AF736" t="str" cm="1">
        <f t="array" ref="AF736">INDEX(Description!B$2:B$4489,Merged!$AD736)</f>
        <v>*</v>
      </c>
      <c r="AG736" cm="1">
        <f t="array" ref="AG736">INDEX(Description!C$2:C$4489,Merged!$AD736)</f>
        <v>0</v>
      </c>
      <c r="AH736" cm="1">
        <f t="array" ref="AH736">INDEX(Description!D$2:D$4489,Merged!$AD736)</f>
        <v>0</v>
      </c>
      <c r="AI736" cm="1">
        <f t="array" ref="AI736">INDEX(Description!E$2:E$4489,Merged!$AD736)</f>
        <v>0</v>
      </c>
      <c r="AJ736" t="str">
        <f t="shared" si="71"/>
        <v>locus_tag=prodigal_1_733;partial=00;start_type=ATG;rbs_motif=GGA/GAG/AGG;rbs_spacer=5-10bp;gc_cont=0.608;conf=78.66;score=5.67;cscore=0.99;sscore=4.69;rscore=0.43;uscore=2.18;tscore=2.72;;*;0;0;0</v>
      </c>
    </row>
    <row r="737" spans="1:36" x14ac:dyDescent="0.2">
      <c r="A737" t="s">
        <v>11274</v>
      </c>
      <c r="B737" t="s">
        <v>11275</v>
      </c>
      <c r="C737" t="s">
        <v>4</v>
      </c>
      <c r="D737">
        <v>806607</v>
      </c>
      <c r="E737">
        <v>808475</v>
      </c>
      <c r="F737">
        <v>348.8</v>
      </c>
      <c r="G737" t="s">
        <v>11287</v>
      </c>
      <c r="H737">
        <v>0</v>
      </c>
      <c r="I737" t="s">
        <v>12011</v>
      </c>
      <c r="S737" t="str">
        <f t="shared" si="67"/>
        <v>prodigal_1_7</v>
      </c>
      <c r="T737" t="str">
        <f t="shared" si="68"/>
        <v>prodigal_1_73</v>
      </c>
      <c r="U737" t="str">
        <f t="shared" si="69"/>
        <v>prodigal_1_734</v>
      </c>
      <c r="V737" t="str">
        <f t="shared" si="72"/>
        <v>prodigal_1_734;</v>
      </c>
      <c r="W737" t="str">
        <f t="shared" si="70"/>
        <v>prodigal_1_734;p</v>
      </c>
      <c r="Z737">
        <f>MATCH(S737,Description!$A$2:$A$4489,0)</f>
        <v>4156</v>
      </c>
      <c r="AA737">
        <f>MATCH(T737,Description!$A$2:$A$4489,0)</f>
        <v>4190</v>
      </c>
      <c r="AB737">
        <f>MATCH(U737,Description!$A$2:$A$4489,0)</f>
        <v>4195</v>
      </c>
      <c r="AC737" t="e">
        <f>MATCH(V737,Description!$A$2:$A$4489,0)</f>
        <v>#N/A</v>
      </c>
      <c r="AD737">
        <v>4195</v>
      </c>
      <c r="AE737" t="str" cm="1">
        <f t="array" ref="AE737">INDEX(Description!A$2:A$4489,Merged!$AD737)</f>
        <v>prodigal_1_734</v>
      </c>
      <c r="AF737" t="str" cm="1">
        <f t="array" ref="AF737">INDEX(Description!B$2:B$4489,Merged!$AD737)</f>
        <v>P54518</v>
      </c>
      <c r="AG737" t="str" cm="1">
        <f t="array" ref="AG737">INDEX(Description!C$2:C$4489,Merged!$AD737)</f>
        <v>YQHT_BACSU</v>
      </c>
      <c r="AH737" t="str" cm="1">
        <f t="array" ref="AH737">INDEX(Description!D$2:D$4489,Merged!$AD737)</f>
        <v>Uncharacterized_peptidase_YqhT</v>
      </c>
      <c r="AI737" t="str" cm="1">
        <f t="array" ref="AI737">INDEX(Description!E$2:E$4489,Merged!$AD737)</f>
        <v>yqhT</v>
      </c>
      <c r="AJ737" t="str">
        <f t="shared" si="71"/>
        <v>locus_tag=prodigal_1_734;partial=00;start_type=ATG;rbs_motif=None;rbs_spacer=None;gc_cont=0.720;conf=99.99;score=348.17;cscore=348.74;sscore=-0.57;rscore=-3.31;uscore=-1.15;tscore=4.54;;P54518;YQHT_BACSU;Uncharacterized_peptidase_YqhT;yqhT</v>
      </c>
    </row>
    <row r="738" spans="1:36" x14ac:dyDescent="0.2">
      <c r="A738" t="s">
        <v>11274</v>
      </c>
      <c r="B738" t="s">
        <v>11275</v>
      </c>
      <c r="C738" t="s">
        <v>4</v>
      </c>
      <c r="D738">
        <v>808756</v>
      </c>
      <c r="E738">
        <v>809301</v>
      </c>
      <c r="F738">
        <v>89.3</v>
      </c>
      <c r="G738" t="s">
        <v>11276</v>
      </c>
      <c r="H738">
        <v>0</v>
      </c>
      <c r="I738" t="s">
        <v>12012</v>
      </c>
      <c r="S738" t="str">
        <f t="shared" si="67"/>
        <v>prodigal_1_7</v>
      </c>
      <c r="T738" t="str">
        <f t="shared" si="68"/>
        <v>prodigal_1_73</v>
      </c>
      <c r="U738" t="str">
        <f t="shared" si="69"/>
        <v>prodigal_1_735</v>
      </c>
      <c r="V738" t="str">
        <f t="shared" si="72"/>
        <v>prodigal_1_735;</v>
      </c>
      <c r="W738" t="str">
        <f t="shared" si="70"/>
        <v>prodigal_1_735;p</v>
      </c>
      <c r="Z738">
        <f>MATCH(S738,Description!$A$2:$A$4489,0)</f>
        <v>4156</v>
      </c>
      <c r="AA738">
        <f>MATCH(T738,Description!$A$2:$A$4489,0)</f>
        <v>4190</v>
      </c>
      <c r="AB738">
        <f>MATCH(U738,Description!$A$2:$A$4489,0)</f>
        <v>4196</v>
      </c>
      <c r="AC738" t="e">
        <f>MATCH(V738,Description!$A$2:$A$4489,0)</f>
        <v>#N/A</v>
      </c>
      <c r="AD738">
        <v>4196</v>
      </c>
      <c r="AE738" t="str" cm="1">
        <f t="array" ref="AE738">INDEX(Description!A$2:A$4489,Merged!$AD738)</f>
        <v>prodigal_1_735</v>
      </c>
      <c r="AF738" t="str" cm="1">
        <f t="array" ref="AF738">INDEX(Description!B$2:B$4489,Merged!$AD738)</f>
        <v>P0AAR3</v>
      </c>
      <c r="AG738" t="str" cm="1">
        <f t="array" ref="AG738">INDEX(Description!C$2:C$4489,Merged!$AD738)</f>
        <v>YBAK_ECOLI</v>
      </c>
      <c r="AH738" t="str" cm="1">
        <f t="array" ref="AH738">INDEX(Description!D$2:D$4489,Merged!$AD738)</f>
        <v>Cys-tRNA(Pro)/Cys-tRNA(Cys)_deacylase_YbaK</v>
      </c>
      <c r="AI738" t="str" cm="1">
        <f t="array" ref="AI738">INDEX(Description!E$2:E$4489,Merged!$AD738)</f>
        <v>ybaK</v>
      </c>
      <c r="AJ738" t="str">
        <f t="shared" si="71"/>
        <v>locus_tag=prodigal_1_735;partial=00;start_type=ATG;rbs_motif=None;rbs_spacer=None;gc_cont=0.703;conf=100.00;score=89.27;cscore=86.80;sscore=2.47;rscore=-3.31;uscore=1.23;tscore=4.54;;P0AAR3;YBAK_ECOLI;Cys-tRNA(Pro)/Cys-tRNA(Cys)_deacylase_YbaK;ybaK</v>
      </c>
    </row>
    <row r="739" spans="1:36" x14ac:dyDescent="0.2">
      <c r="A739" t="s">
        <v>11274</v>
      </c>
      <c r="B739" t="s">
        <v>11275</v>
      </c>
      <c r="C739" t="s">
        <v>4</v>
      </c>
      <c r="D739">
        <v>809350</v>
      </c>
      <c r="E739">
        <v>810450</v>
      </c>
      <c r="F739">
        <v>198.9</v>
      </c>
      <c r="G739" t="s">
        <v>11287</v>
      </c>
      <c r="H739">
        <v>0</v>
      </c>
      <c r="I739" t="s">
        <v>12013</v>
      </c>
      <c r="S739" t="str">
        <f t="shared" si="67"/>
        <v>prodigal_1_7</v>
      </c>
      <c r="T739" t="str">
        <f t="shared" si="68"/>
        <v>prodigal_1_73</v>
      </c>
      <c r="U739" t="str">
        <f t="shared" si="69"/>
        <v>prodigal_1_736</v>
      </c>
      <c r="V739" t="str">
        <f t="shared" si="72"/>
        <v>prodigal_1_736;</v>
      </c>
      <c r="W739" t="str">
        <f t="shared" si="70"/>
        <v>prodigal_1_736;p</v>
      </c>
      <c r="Z739">
        <f>MATCH(S739,Description!$A$2:$A$4489,0)</f>
        <v>4156</v>
      </c>
      <c r="AA739">
        <f>MATCH(T739,Description!$A$2:$A$4489,0)</f>
        <v>4190</v>
      </c>
      <c r="AB739">
        <f>MATCH(U739,Description!$A$2:$A$4489,0)</f>
        <v>4197</v>
      </c>
      <c r="AC739" t="e">
        <f>MATCH(V739,Description!$A$2:$A$4489,0)</f>
        <v>#N/A</v>
      </c>
      <c r="AD739">
        <v>4197</v>
      </c>
      <c r="AE739" t="str" cm="1">
        <f t="array" ref="AE739">INDEX(Description!A$2:A$4489,Merged!$AD739)</f>
        <v>prodigal_1_736</v>
      </c>
      <c r="AF739" t="str" cm="1">
        <f t="array" ref="AF739">INDEX(Description!B$2:B$4489,Merged!$AD739)</f>
        <v>O06543</v>
      </c>
      <c r="AG739" t="str" cm="1">
        <f t="array" ref="AG739">INDEX(Description!C$2:C$4489,Merged!$AD739)</f>
        <v>AMACR_MYCTU</v>
      </c>
      <c r="AH739" t="str" cm="1">
        <f t="array" ref="AH739">INDEX(Description!D$2:D$4489,Merged!$AD739)</f>
        <v>Alpha-methylacyl-CoA_racemase</v>
      </c>
      <c r="AI739" t="str" cm="1">
        <f t="array" ref="AI739">INDEX(Description!E$2:E$4489,Merged!$AD739)</f>
        <v>mcr</v>
      </c>
      <c r="AJ739" t="str">
        <f t="shared" si="71"/>
        <v>locus_tag=prodigal_1_736;partial=00;start_type=ATG;rbs_motif=GGAGG;rbs_spacer=3-4bp;gc_cont=0.724;conf=99.99;score=198.21;cscore=180.91;sscore=17.29;rscore=13.97;uscore=-0.57;tscore=4.54;;O06543;AMACR_MYCTU;Alpha-methylacyl-CoA_racemase;mcr</v>
      </c>
    </row>
    <row r="740" spans="1:36" x14ac:dyDescent="0.2">
      <c r="A740" t="s">
        <v>11274</v>
      </c>
      <c r="B740" t="s">
        <v>11275</v>
      </c>
      <c r="C740" t="s">
        <v>4</v>
      </c>
      <c r="D740">
        <v>810778</v>
      </c>
      <c r="E740">
        <v>810981</v>
      </c>
      <c r="F740">
        <v>12.2</v>
      </c>
      <c r="G740" t="s">
        <v>11276</v>
      </c>
      <c r="H740">
        <v>0</v>
      </c>
      <c r="I740" t="s">
        <v>12014</v>
      </c>
      <c r="S740" t="str">
        <f t="shared" si="67"/>
        <v>prodigal_1_7</v>
      </c>
      <c r="T740" t="str">
        <f t="shared" si="68"/>
        <v>prodigal_1_73</v>
      </c>
      <c r="U740" t="str">
        <f t="shared" si="69"/>
        <v>prodigal_1_737</v>
      </c>
      <c r="V740" t="str">
        <f t="shared" si="72"/>
        <v>prodigal_1_737;</v>
      </c>
      <c r="W740" t="str">
        <f t="shared" si="70"/>
        <v>prodigal_1_737;p</v>
      </c>
      <c r="Z740">
        <f>MATCH(S740,Description!$A$2:$A$4489,0)</f>
        <v>4156</v>
      </c>
      <c r="AA740">
        <f>MATCH(T740,Description!$A$2:$A$4489,0)</f>
        <v>4190</v>
      </c>
      <c r="AB740">
        <f>MATCH(U740,Description!$A$2:$A$4489,0)</f>
        <v>4198</v>
      </c>
      <c r="AC740" t="e">
        <f>MATCH(V740,Description!$A$2:$A$4489,0)</f>
        <v>#N/A</v>
      </c>
      <c r="AD740">
        <v>4198</v>
      </c>
      <c r="AE740" t="str" cm="1">
        <f t="array" ref="AE740">INDEX(Description!A$2:A$4489,Merged!$AD740)</f>
        <v>prodigal_1_737</v>
      </c>
      <c r="AF740" t="str" cm="1">
        <f t="array" ref="AF740">INDEX(Description!B$2:B$4489,Merged!$AD740)</f>
        <v>*</v>
      </c>
      <c r="AG740" cm="1">
        <f t="array" ref="AG740">INDEX(Description!C$2:C$4489,Merged!$AD740)</f>
        <v>0</v>
      </c>
      <c r="AH740" cm="1">
        <f t="array" ref="AH740">INDEX(Description!D$2:D$4489,Merged!$AD740)</f>
        <v>0</v>
      </c>
      <c r="AI740" cm="1">
        <f t="array" ref="AI740">INDEX(Description!E$2:E$4489,Merged!$AD740)</f>
        <v>0</v>
      </c>
      <c r="AJ740" t="str">
        <f t="shared" si="71"/>
        <v>locus_tag=prodigal_1_737;partial=00;start_type=ATG;rbs_motif=GGA/GAG/AGG;rbs_spacer=5-10bp;gc_cont=0.784;conf=94.33;score=12.23;cscore=7.26;sscore=4.96;rscore=0.58;uscore=0.73;tscore=3.65;;*;0;0;0</v>
      </c>
    </row>
    <row r="741" spans="1:36" x14ac:dyDescent="0.2">
      <c r="A741" t="s">
        <v>11274</v>
      </c>
      <c r="B741" t="s">
        <v>11275</v>
      </c>
      <c r="C741" t="s">
        <v>4</v>
      </c>
      <c r="D741">
        <v>810971</v>
      </c>
      <c r="E741">
        <v>812380</v>
      </c>
      <c r="F741">
        <v>230.1</v>
      </c>
      <c r="G741" t="s">
        <v>11276</v>
      </c>
      <c r="H741">
        <v>0</v>
      </c>
      <c r="I741" t="s">
        <v>12015</v>
      </c>
      <c r="S741" t="str">
        <f t="shared" si="67"/>
        <v>prodigal_1_7</v>
      </c>
      <c r="T741" t="str">
        <f t="shared" si="68"/>
        <v>prodigal_1_73</v>
      </c>
      <c r="U741" t="str">
        <f t="shared" si="69"/>
        <v>prodigal_1_738</v>
      </c>
      <c r="V741" t="str">
        <f t="shared" si="72"/>
        <v>prodigal_1_738;</v>
      </c>
      <c r="W741" t="str">
        <f t="shared" si="70"/>
        <v>prodigal_1_738;p</v>
      </c>
      <c r="Z741">
        <f>MATCH(S741,Description!$A$2:$A$4489,0)</f>
        <v>4156</v>
      </c>
      <c r="AA741">
        <f>MATCH(T741,Description!$A$2:$A$4489,0)</f>
        <v>4190</v>
      </c>
      <c r="AB741">
        <f>MATCH(U741,Description!$A$2:$A$4489,0)</f>
        <v>4199</v>
      </c>
      <c r="AC741" t="e">
        <f>MATCH(V741,Description!$A$2:$A$4489,0)</f>
        <v>#N/A</v>
      </c>
      <c r="AD741">
        <v>4199</v>
      </c>
      <c r="AE741" t="str" cm="1">
        <f t="array" ref="AE741">INDEX(Description!A$2:A$4489,Merged!$AD741)</f>
        <v>prodigal_1_738</v>
      </c>
      <c r="AF741" t="str" cm="1">
        <f t="array" ref="AF741">INDEX(Description!B$2:B$4489,Merged!$AD741)</f>
        <v>*</v>
      </c>
      <c r="AG741" cm="1">
        <f t="array" ref="AG741">INDEX(Description!C$2:C$4489,Merged!$AD741)</f>
        <v>0</v>
      </c>
      <c r="AH741" cm="1">
        <f t="array" ref="AH741">INDEX(Description!D$2:D$4489,Merged!$AD741)</f>
        <v>0</v>
      </c>
      <c r="AI741" cm="1">
        <f t="array" ref="AI741">INDEX(Description!E$2:E$4489,Merged!$AD741)</f>
        <v>0</v>
      </c>
      <c r="AJ741" t="str">
        <f t="shared" si="71"/>
        <v>locus_tag=prodigal_1_738;partial=00;start_type=GTG;rbs_motif=GGAGG;rbs_spacer=5-10bp;gc_cont=0.701;conf=99.99;score=231.32;cscore=229.08;sscore=2.24;rscore=10.30;uscore=-1.14;tscore=-8.13;;*;0;0;0</v>
      </c>
    </row>
    <row r="742" spans="1:36" x14ac:dyDescent="0.2">
      <c r="A742" t="s">
        <v>11274</v>
      </c>
      <c r="B742" t="s">
        <v>11275</v>
      </c>
      <c r="C742" t="s">
        <v>4</v>
      </c>
      <c r="D742">
        <v>812531</v>
      </c>
      <c r="E742">
        <v>813265</v>
      </c>
      <c r="F742">
        <v>123.3</v>
      </c>
      <c r="G742" t="s">
        <v>11276</v>
      </c>
      <c r="H742">
        <v>0</v>
      </c>
      <c r="I742" t="s">
        <v>12016</v>
      </c>
      <c r="S742" t="str">
        <f t="shared" si="67"/>
        <v>prodigal_1_7</v>
      </c>
      <c r="T742" t="str">
        <f t="shared" si="68"/>
        <v>prodigal_1_73</v>
      </c>
      <c r="U742" t="str">
        <f t="shared" si="69"/>
        <v>prodigal_1_739</v>
      </c>
      <c r="V742" t="str">
        <f t="shared" si="72"/>
        <v>prodigal_1_739;</v>
      </c>
      <c r="W742" t="str">
        <f t="shared" si="70"/>
        <v>prodigal_1_739;p</v>
      </c>
      <c r="Z742">
        <f>MATCH(S742,Description!$A$2:$A$4489,0)</f>
        <v>4156</v>
      </c>
      <c r="AA742">
        <f>MATCH(T742,Description!$A$2:$A$4489,0)</f>
        <v>4190</v>
      </c>
      <c r="AB742">
        <f>MATCH(U742,Description!$A$2:$A$4489,0)</f>
        <v>4200</v>
      </c>
      <c r="AC742" t="e">
        <f>MATCH(V742,Description!$A$2:$A$4489,0)</f>
        <v>#N/A</v>
      </c>
      <c r="AD742">
        <v>4200</v>
      </c>
      <c r="AE742" t="str" cm="1">
        <f t="array" ref="AE742">INDEX(Description!A$2:A$4489,Merged!$AD742)</f>
        <v>prodigal_1_739</v>
      </c>
      <c r="AF742" t="str" cm="1">
        <f t="array" ref="AF742">INDEX(Description!B$2:B$4489,Merged!$AD742)</f>
        <v>A9WRT1</v>
      </c>
      <c r="AG742" t="str" cm="1">
        <f t="array" ref="AG742">INDEX(Description!C$2:C$4489,Merged!$AD742)</f>
        <v>MENG_RENSM</v>
      </c>
      <c r="AH742" t="str" cm="1">
        <f t="array" ref="AH742">INDEX(Description!D$2:D$4489,Merged!$AD742)</f>
        <v>Demethylmenaquinone_methyltransferase</v>
      </c>
      <c r="AI742" t="str" cm="1">
        <f t="array" ref="AI742">INDEX(Description!E$2:E$4489,Merged!$AD742)</f>
        <v>menG</v>
      </c>
      <c r="AJ742" t="str">
        <f t="shared" si="71"/>
        <v>locus_tag=prodigal_1_739;partial=00;start_type=ATG;rbs_motif=GGAG/GAGG;rbs_spacer=5-10bp;gc_cont=0.743;conf=100.00;score=123.26;cscore=110.27;sscore=12.99;rscore=8.88;uscore=-0.44;tscore=4.54;;A9WRT1;MENG_RENSM;Demethylmenaquinone_methyltransferase;menG</v>
      </c>
    </row>
    <row r="743" spans="1:36" x14ac:dyDescent="0.2">
      <c r="A743" t="s">
        <v>11274</v>
      </c>
      <c r="B743" t="s">
        <v>11275</v>
      </c>
      <c r="C743" t="s">
        <v>4</v>
      </c>
      <c r="D743">
        <v>813508</v>
      </c>
      <c r="E743">
        <v>814152</v>
      </c>
      <c r="F743">
        <v>174.7</v>
      </c>
      <c r="G743" t="s">
        <v>11287</v>
      </c>
      <c r="H743">
        <v>0</v>
      </c>
      <c r="I743" t="s">
        <v>12017</v>
      </c>
      <c r="S743" t="str">
        <f t="shared" si="67"/>
        <v>prodigal_1_7</v>
      </c>
      <c r="T743" t="str">
        <f t="shared" si="68"/>
        <v>prodigal_1_74</v>
      </c>
      <c r="U743" t="str">
        <f t="shared" si="69"/>
        <v>prodigal_1_740</v>
      </c>
      <c r="V743" t="str">
        <f t="shared" si="72"/>
        <v>prodigal_1_740;</v>
      </c>
      <c r="W743" t="str">
        <f t="shared" si="70"/>
        <v>prodigal_1_740;p</v>
      </c>
      <c r="Z743">
        <f>MATCH(S743,Description!$A$2:$A$4489,0)</f>
        <v>4156</v>
      </c>
      <c r="AA743">
        <f>MATCH(T743,Description!$A$2:$A$4489,0)</f>
        <v>4201</v>
      </c>
      <c r="AB743">
        <f>MATCH(U743,Description!$A$2:$A$4489,0)</f>
        <v>4202</v>
      </c>
      <c r="AC743" t="e">
        <f>MATCH(V743,Description!$A$2:$A$4489,0)</f>
        <v>#N/A</v>
      </c>
      <c r="AD743">
        <v>4202</v>
      </c>
      <c r="AE743" t="str" cm="1">
        <f t="array" ref="AE743">INDEX(Description!A$2:A$4489,Merged!$AD743)</f>
        <v>prodigal_1_740</v>
      </c>
      <c r="AF743" t="str" cm="1">
        <f t="array" ref="AF743">INDEX(Description!B$2:B$4489,Merged!$AD743)</f>
        <v>B0RVK3</v>
      </c>
      <c r="AG743" t="str" cm="1">
        <f t="array" ref="AG743">INDEX(Description!C$2:C$4489,Merged!$AD743)</f>
        <v>SCOB_XANCB</v>
      </c>
      <c r="AH743" t="str" cm="1">
        <f t="array" ref="AH743">INDEX(Description!D$2:D$4489,Merged!$AD743)</f>
        <v>Succinyl-CoA:3-ketoacid_coenzyme_A_transferase_subunit_B</v>
      </c>
      <c r="AI743" t="str" cm="1">
        <f t="array" ref="AI743">INDEX(Description!E$2:E$4489,Merged!$AD743)</f>
        <v>lpsJ</v>
      </c>
      <c r="AJ743" t="str">
        <f t="shared" si="71"/>
        <v>locus_tag=prodigal_1_740;partial=00;start_type=ATG;rbs_motif=AGGAG;rbs_spacer=5-10bp;gc_cont=0.665;conf=100.00;score=176.01;cscore=154.29;sscore=21.72;rscore=15.89;uscore=-0.05;tscore=4.54;;B0RVK3;SCOB_XANCB;Succinyl-CoA:3-ketoacid_coenzyme_A_transferase_subunit_B;lpsJ</v>
      </c>
    </row>
    <row r="744" spans="1:36" x14ac:dyDescent="0.2">
      <c r="A744" t="s">
        <v>11274</v>
      </c>
      <c r="B744" t="s">
        <v>11275</v>
      </c>
      <c r="C744" t="s">
        <v>4</v>
      </c>
      <c r="D744">
        <v>814152</v>
      </c>
      <c r="E744">
        <v>814868</v>
      </c>
      <c r="F744">
        <v>159.19999999999999</v>
      </c>
      <c r="G744" t="s">
        <v>11287</v>
      </c>
      <c r="H744">
        <v>0</v>
      </c>
      <c r="I744" t="s">
        <v>12018</v>
      </c>
      <c r="S744" t="str">
        <f t="shared" si="67"/>
        <v>prodigal_1_7</v>
      </c>
      <c r="T744" t="str">
        <f t="shared" si="68"/>
        <v>prodigal_1_74</v>
      </c>
      <c r="U744" t="str">
        <f t="shared" si="69"/>
        <v>prodigal_1_741</v>
      </c>
      <c r="V744" t="str">
        <f t="shared" si="72"/>
        <v>prodigal_1_741;</v>
      </c>
      <c r="W744" t="str">
        <f t="shared" si="70"/>
        <v>prodigal_1_741;p</v>
      </c>
      <c r="Z744">
        <f>MATCH(S744,Description!$A$2:$A$4489,0)</f>
        <v>4156</v>
      </c>
      <c r="AA744">
        <f>MATCH(T744,Description!$A$2:$A$4489,0)</f>
        <v>4201</v>
      </c>
      <c r="AB744">
        <f>MATCH(U744,Description!$A$2:$A$4489,0)</f>
        <v>4203</v>
      </c>
      <c r="AC744" t="e">
        <f>MATCH(V744,Description!$A$2:$A$4489,0)</f>
        <v>#N/A</v>
      </c>
      <c r="AD744">
        <v>4203</v>
      </c>
      <c r="AE744" t="str" cm="1">
        <f t="array" ref="AE744">INDEX(Description!A$2:A$4489,Merged!$AD744)</f>
        <v>prodigal_1_741</v>
      </c>
      <c r="AF744" t="str" cm="1">
        <f t="array" ref="AF744">INDEX(Description!B$2:B$4489,Merged!$AD744)</f>
        <v>B0RVK4</v>
      </c>
      <c r="AG744" t="str" cm="1">
        <f t="array" ref="AG744">INDEX(Description!C$2:C$4489,Merged!$AD744)</f>
        <v>SCOA_XANCB</v>
      </c>
      <c r="AH744" t="str" cm="1">
        <f t="array" ref="AH744">INDEX(Description!D$2:D$4489,Merged!$AD744)</f>
        <v>Succinyl-CoA:3-ketoacid_coenzyme_A_transferase_subunit_A</v>
      </c>
      <c r="AI744" t="str" cm="1">
        <f t="array" ref="AI744">INDEX(Description!E$2:E$4489,Merged!$AD744)</f>
        <v>lpsI</v>
      </c>
      <c r="AJ744" t="str">
        <f t="shared" si="71"/>
        <v>locus_tag=prodigal_1_741;partial=00;start_type=TTG;rbs_motif=GGAGG;rbs_spacer=5-10bp;gc_cont=0.640;conf=100.00;score=160.20;cscore=159.56;sscore=0.63;rscore=10.30;uscore=0.94;tscore=-11.60;;B0RVK4;SCOA_XANCB;Succinyl-CoA:3-ketoacid_coenzyme_A_transferase_subunit_A;lpsI</v>
      </c>
    </row>
    <row r="745" spans="1:36" x14ac:dyDescent="0.2">
      <c r="A745" t="s">
        <v>11274</v>
      </c>
      <c r="B745" t="s">
        <v>11275</v>
      </c>
      <c r="C745" t="s">
        <v>4</v>
      </c>
      <c r="D745">
        <v>814895</v>
      </c>
      <c r="E745">
        <v>815914</v>
      </c>
      <c r="F745">
        <v>147.9</v>
      </c>
      <c r="G745" t="s">
        <v>11287</v>
      </c>
      <c r="H745">
        <v>0</v>
      </c>
      <c r="I745" t="s">
        <v>12019</v>
      </c>
      <c r="S745" t="str">
        <f t="shared" si="67"/>
        <v>prodigal_1_7</v>
      </c>
      <c r="T745" t="str">
        <f t="shared" si="68"/>
        <v>prodigal_1_74</v>
      </c>
      <c r="U745" t="str">
        <f t="shared" si="69"/>
        <v>prodigal_1_742</v>
      </c>
      <c r="V745" t="str">
        <f t="shared" si="72"/>
        <v>prodigal_1_742;</v>
      </c>
      <c r="W745" t="str">
        <f t="shared" si="70"/>
        <v>prodigal_1_742;p</v>
      </c>
      <c r="Z745">
        <f>MATCH(S745,Description!$A$2:$A$4489,0)</f>
        <v>4156</v>
      </c>
      <c r="AA745">
        <f>MATCH(T745,Description!$A$2:$A$4489,0)</f>
        <v>4201</v>
      </c>
      <c r="AB745">
        <f>MATCH(U745,Description!$A$2:$A$4489,0)</f>
        <v>4204</v>
      </c>
      <c r="AC745" t="e">
        <f>MATCH(V745,Description!$A$2:$A$4489,0)</f>
        <v>#N/A</v>
      </c>
      <c r="AD745">
        <v>4204</v>
      </c>
      <c r="AE745" t="str" cm="1">
        <f t="array" ref="AE745">INDEX(Description!A$2:A$4489,Merged!$AD745)</f>
        <v>prodigal_1_742</v>
      </c>
      <c r="AF745" t="str" cm="1">
        <f t="array" ref="AF745">INDEX(Description!B$2:B$4489,Merged!$AD745)</f>
        <v>P9WI98</v>
      </c>
      <c r="AG745" t="str" cm="1">
        <f t="array" ref="AG745">INDEX(Description!C$2:C$4489,Merged!$AD745)</f>
        <v>Y3168_MYCTO</v>
      </c>
      <c r="AH745" t="str" cm="1">
        <f t="array" ref="AH745">INDEX(Description!D$2:D$4489,Merged!$AD745)</f>
        <v>Putative_aminoglycoside_phosphotransferase</v>
      </c>
      <c r="AI745" t="str" cm="1">
        <f t="array" ref="AI745">INDEX(Description!E$2:E$4489,Merged!$AD745)</f>
        <v>sseC1</v>
      </c>
      <c r="AJ745" t="str">
        <f t="shared" si="71"/>
        <v>locus_tag=prodigal_1_742;partial=00;start_type=ATG;rbs_motif=GGxGG;rbs_spacer=5-10bp;gc_cont=0.683;conf=100.00;score=153.28;cscore=147.44;sscore=5.84;rscore=-2.87;uscore=-1.18;tscore=4.54;;P9WI98;Y3168_MYCTO;Putative_aminoglycoside_phosphotransferase;sseC1</v>
      </c>
    </row>
    <row r="746" spans="1:36" x14ac:dyDescent="0.2">
      <c r="A746" t="s">
        <v>11274</v>
      </c>
      <c r="B746" t="s">
        <v>11275</v>
      </c>
      <c r="C746" t="s">
        <v>4</v>
      </c>
      <c r="D746">
        <v>815911</v>
      </c>
      <c r="E746">
        <v>817122</v>
      </c>
      <c r="F746">
        <v>240.7</v>
      </c>
      <c r="G746" t="s">
        <v>11287</v>
      </c>
      <c r="H746">
        <v>0</v>
      </c>
      <c r="I746" t="s">
        <v>12020</v>
      </c>
      <c r="S746" t="str">
        <f t="shared" si="67"/>
        <v>prodigal_1_7</v>
      </c>
      <c r="T746" t="str">
        <f t="shared" si="68"/>
        <v>prodigal_1_74</v>
      </c>
      <c r="U746" t="str">
        <f t="shared" si="69"/>
        <v>prodigal_1_743</v>
      </c>
      <c r="V746" t="str">
        <f t="shared" si="72"/>
        <v>prodigal_1_743;</v>
      </c>
      <c r="W746" t="str">
        <f t="shared" si="70"/>
        <v>prodigal_1_743;p</v>
      </c>
      <c r="Z746">
        <f>MATCH(S746,Description!$A$2:$A$4489,0)</f>
        <v>4156</v>
      </c>
      <c r="AA746">
        <f>MATCH(T746,Description!$A$2:$A$4489,0)</f>
        <v>4201</v>
      </c>
      <c r="AB746">
        <f>MATCH(U746,Description!$A$2:$A$4489,0)</f>
        <v>4205</v>
      </c>
      <c r="AC746" t="e">
        <f>MATCH(V746,Description!$A$2:$A$4489,0)</f>
        <v>#N/A</v>
      </c>
      <c r="AD746">
        <v>4205</v>
      </c>
      <c r="AE746" t="str" cm="1">
        <f t="array" ref="AE746">INDEX(Description!A$2:A$4489,Merged!$AD746)</f>
        <v>prodigal_1_743</v>
      </c>
      <c r="AF746" t="str" cm="1">
        <f t="array" ref="AF746">INDEX(Description!B$2:B$4489,Merged!$AD746)</f>
        <v>*</v>
      </c>
      <c r="AG746" cm="1">
        <f t="array" ref="AG746">INDEX(Description!C$2:C$4489,Merged!$AD746)</f>
        <v>0</v>
      </c>
      <c r="AH746" cm="1">
        <f t="array" ref="AH746">INDEX(Description!D$2:D$4489,Merged!$AD746)</f>
        <v>0</v>
      </c>
      <c r="AI746" cm="1">
        <f t="array" ref="AI746">INDEX(Description!E$2:E$4489,Merged!$AD746)</f>
        <v>0</v>
      </c>
      <c r="AJ746" t="str">
        <f t="shared" si="71"/>
        <v>locus_tag=prodigal_1_743;partial=00;start_type=ATG;rbs_motif=GGA/GAG/AGG;rbs_spacer=5-10bp;gc_cont=0.673;conf=99.99;score=241.73;cscore=232.15;sscore=9.57;rscore=0.72;uscore=3.25;tscore=4.54;;*;0;0;0</v>
      </c>
    </row>
    <row r="747" spans="1:36" x14ac:dyDescent="0.2">
      <c r="A747" t="s">
        <v>11274</v>
      </c>
      <c r="B747" t="s">
        <v>11275</v>
      </c>
      <c r="C747" t="s">
        <v>4</v>
      </c>
      <c r="D747">
        <v>817142</v>
      </c>
      <c r="E747">
        <v>817909</v>
      </c>
      <c r="F747">
        <v>152.69999999999999</v>
      </c>
      <c r="G747" t="s">
        <v>11287</v>
      </c>
      <c r="H747">
        <v>0</v>
      </c>
      <c r="I747" t="s">
        <v>12021</v>
      </c>
      <c r="S747" t="str">
        <f t="shared" si="67"/>
        <v>prodigal_1_7</v>
      </c>
      <c r="T747" t="str">
        <f t="shared" si="68"/>
        <v>prodigal_1_74</v>
      </c>
      <c r="U747" t="str">
        <f t="shared" si="69"/>
        <v>prodigal_1_744</v>
      </c>
      <c r="V747" t="str">
        <f t="shared" si="72"/>
        <v>prodigal_1_744;</v>
      </c>
      <c r="W747" t="str">
        <f t="shared" si="70"/>
        <v>prodigal_1_744;p</v>
      </c>
      <c r="Z747">
        <f>MATCH(S747,Description!$A$2:$A$4489,0)</f>
        <v>4156</v>
      </c>
      <c r="AA747">
        <f>MATCH(T747,Description!$A$2:$A$4489,0)</f>
        <v>4201</v>
      </c>
      <c r="AB747">
        <f>MATCH(U747,Description!$A$2:$A$4489,0)</f>
        <v>4206</v>
      </c>
      <c r="AC747" t="e">
        <f>MATCH(V747,Description!$A$2:$A$4489,0)</f>
        <v>#N/A</v>
      </c>
      <c r="AD747">
        <v>4206</v>
      </c>
      <c r="AE747" t="str" cm="1">
        <f t="array" ref="AE747">INDEX(Description!A$2:A$4489,Merged!$AD747)</f>
        <v>prodigal_1_744</v>
      </c>
      <c r="AF747" t="str" cm="1">
        <f t="array" ref="AF747">INDEX(Description!B$2:B$4489,Merged!$AD747)</f>
        <v>P39640</v>
      </c>
      <c r="AG747" t="str" cm="1">
        <f t="array" ref="AG747">INDEX(Description!C$2:C$4489,Merged!$AD747)</f>
        <v>BACC_BACSU</v>
      </c>
      <c r="AH747" t="str" cm="1">
        <f t="array" ref="AH747">INDEX(Description!D$2:D$4489,Merged!$AD747)</f>
        <v>Dihydroanticapsin_7-dehydrogenase</v>
      </c>
      <c r="AI747" t="str" cm="1">
        <f t="array" ref="AI747">INDEX(Description!E$2:E$4489,Merged!$AD747)</f>
        <v>bacC</v>
      </c>
      <c r="AJ747" t="str">
        <f t="shared" si="71"/>
        <v>locus_tag=prodigal_1_744;partial=00;start_type=ATG;rbs_motif=GGA/GAG/AGG;rbs_spacer=5-10bp;gc_cont=0.704;conf=100.00;score=152.06;cscore=146.88;sscore=5.18;rscore=0.72;uscore=0.57;tscore=4.54;;P39640;BACC_BACSU;Dihydroanticapsin_7-dehydrogenase;bacC</v>
      </c>
    </row>
    <row r="748" spans="1:36" x14ac:dyDescent="0.2">
      <c r="A748" t="s">
        <v>11274</v>
      </c>
      <c r="B748" t="s">
        <v>11275</v>
      </c>
      <c r="C748" t="s">
        <v>4</v>
      </c>
      <c r="D748">
        <v>818104</v>
      </c>
      <c r="E748">
        <v>818919</v>
      </c>
      <c r="F748">
        <v>138.69999999999999</v>
      </c>
      <c r="G748" t="s">
        <v>11276</v>
      </c>
      <c r="H748">
        <v>0</v>
      </c>
      <c r="I748" t="s">
        <v>12022</v>
      </c>
      <c r="S748" t="str">
        <f t="shared" si="67"/>
        <v>prodigal_1_7</v>
      </c>
      <c r="T748" t="str">
        <f t="shared" si="68"/>
        <v>prodigal_1_74</v>
      </c>
      <c r="U748" t="str">
        <f t="shared" si="69"/>
        <v>prodigal_1_745</v>
      </c>
      <c r="V748" t="str">
        <f t="shared" si="72"/>
        <v>prodigal_1_745;</v>
      </c>
      <c r="W748" t="str">
        <f t="shared" si="70"/>
        <v>prodigal_1_745;p</v>
      </c>
      <c r="Z748">
        <f>MATCH(S748,Description!$A$2:$A$4489,0)</f>
        <v>4156</v>
      </c>
      <c r="AA748">
        <f>MATCH(T748,Description!$A$2:$A$4489,0)</f>
        <v>4201</v>
      </c>
      <c r="AB748">
        <f>MATCH(U748,Description!$A$2:$A$4489,0)</f>
        <v>4207</v>
      </c>
      <c r="AC748" t="e">
        <f>MATCH(V748,Description!$A$2:$A$4489,0)</f>
        <v>#N/A</v>
      </c>
      <c r="AD748">
        <v>4207</v>
      </c>
      <c r="AE748" t="str" cm="1">
        <f t="array" ref="AE748">INDEX(Description!A$2:A$4489,Merged!$AD748)</f>
        <v>prodigal_1_745</v>
      </c>
      <c r="AF748" t="str" cm="1">
        <f t="array" ref="AF748">INDEX(Description!B$2:B$4489,Merged!$AD748)</f>
        <v>O31500</v>
      </c>
      <c r="AG748" t="str" cm="1">
        <f t="array" ref="AG748">INDEX(Description!C$2:C$4489,Merged!$AD748)</f>
        <v>YERO_BACSU</v>
      </c>
      <c r="AH748" t="str" cm="1">
        <f t="array" ref="AH748">INDEX(Description!D$2:D$4489,Merged!$AD748)</f>
        <v>Uncharacterized_HTH-type_transcriptional_regulator_YerO</v>
      </c>
      <c r="AI748" t="str" cm="1">
        <f t="array" ref="AI748">INDEX(Description!E$2:E$4489,Merged!$AD748)</f>
        <v>yerO</v>
      </c>
      <c r="AJ748" t="str">
        <f t="shared" si="71"/>
        <v>locus_tag=prodigal_1_745;partial=00;start_type=GTG;rbs_motif=AGGAG;rbs_spacer=5-10bp;gc_cont=0.697;conf=100.00;score=138.68;cscore=133.91;sscore=4.76;rscore=15.89;uscore=-3.00;tscore=-8.13;;O31500;YERO_BACSU;Uncharacterized_HTH-type_transcriptional_regulator_YerO;yerO</v>
      </c>
    </row>
    <row r="749" spans="1:36" x14ac:dyDescent="0.2">
      <c r="A749" t="s">
        <v>11274</v>
      </c>
      <c r="B749" t="s">
        <v>11275</v>
      </c>
      <c r="C749" t="s">
        <v>4</v>
      </c>
      <c r="D749">
        <v>819286</v>
      </c>
      <c r="E749">
        <v>820176</v>
      </c>
      <c r="F749">
        <v>148.80000000000001</v>
      </c>
      <c r="G749" t="s">
        <v>11276</v>
      </c>
      <c r="H749">
        <v>0</v>
      </c>
      <c r="I749" t="s">
        <v>12023</v>
      </c>
      <c r="S749" t="str">
        <f t="shared" si="67"/>
        <v>prodigal_1_7</v>
      </c>
      <c r="T749" t="str">
        <f t="shared" si="68"/>
        <v>prodigal_1_74</v>
      </c>
      <c r="U749" t="str">
        <f t="shared" si="69"/>
        <v>prodigal_1_746</v>
      </c>
      <c r="V749" t="str">
        <f t="shared" si="72"/>
        <v>prodigal_1_746;</v>
      </c>
      <c r="W749" t="str">
        <f t="shared" si="70"/>
        <v>prodigal_1_746;p</v>
      </c>
      <c r="Z749">
        <f>MATCH(S749,Description!$A$2:$A$4489,0)</f>
        <v>4156</v>
      </c>
      <c r="AA749">
        <f>MATCH(T749,Description!$A$2:$A$4489,0)</f>
        <v>4201</v>
      </c>
      <c r="AB749">
        <f>MATCH(U749,Description!$A$2:$A$4489,0)</f>
        <v>4208</v>
      </c>
      <c r="AC749" t="e">
        <f>MATCH(V749,Description!$A$2:$A$4489,0)</f>
        <v>#N/A</v>
      </c>
      <c r="AD749">
        <v>4208</v>
      </c>
      <c r="AE749" t="str" cm="1">
        <f t="array" ref="AE749">INDEX(Description!A$2:A$4489,Merged!$AD749)</f>
        <v>prodigal_1_746</v>
      </c>
      <c r="AF749" t="str" cm="1">
        <f t="array" ref="AF749">INDEX(Description!B$2:B$4489,Merged!$AD749)</f>
        <v>*</v>
      </c>
      <c r="AG749" cm="1">
        <f t="array" ref="AG749">INDEX(Description!C$2:C$4489,Merged!$AD749)</f>
        <v>0</v>
      </c>
      <c r="AH749" cm="1">
        <f t="array" ref="AH749">INDEX(Description!D$2:D$4489,Merged!$AD749)</f>
        <v>0</v>
      </c>
      <c r="AI749" cm="1">
        <f t="array" ref="AI749">INDEX(Description!E$2:E$4489,Merged!$AD749)</f>
        <v>0</v>
      </c>
      <c r="AJ749" t="str">
        <f t="shared" si="71"/>
        <v>locus_tag=prodigal_1_746;partial=00;start_type=ATG;rbs_motif=GGAG/GAGG;rbs_spacer=5-10bp;gc_cont=0.694;conf=100.00;score=148.12;cscore=134.29;sscore=13.83;rscore=8.88;uscore=1.06;tscore=4.54;;*;0;0;0</v>
      </c>
    </row>
    <row r="750" spans="1:36" x14ac:dyDescent="0.2">
      <c r="A750" t="s">
        <v>11274</v>
      </c>
      <c r="B750" t="s">
        <v>11275</v>
      </c>
      <c r="C750" t="s">
        <v>4</v>
      </c>
      <c r="D750">
        <v>820189</v>
      </c>
      <c r="E750">
        <v>820713</v>
      </c>
      <c r="F750">
        <v>103.6</v>
      </c>
      <c r="G750" t="s">
        <v>11276</v>
      </c>
      <c r="H750">
        <v>0</v>
      </c>
      <c r="I750" t="s">
        <v>12024</v>
      </c>
      <c r="S750" t="str">
        <f t="shared" si="67"/>
        <v>prodigal_1_7</v>
      </c>
      <c r="T750" t="str">
        <f t="shared" si="68"/>
        <v>prodigal_1_74</v>
      </c>
      <c r="U750" t="str">
        <f t="shared" si="69"/>
        <v>prodigal_1_747</v>
      </c>
      <c r="V750" t="str">
        <f t="shared" si="72"/>
        <v>prodigal_1_747;</v>
      </c>
      <c r="W750" t="str">
        <f t="shared" si="70"/>
        <v>prodigal_1_747;p</v>
      </c>
      <c r="Z750">
        <f>MATCH(S750,Description!$A$2:$A$4489,0)</f>
        <v>4156</v>
      </c>
      <c r="AA750">
        <f>MATCH(T750,Description!$A$2:$A$4489,0)</f>
        <v>4201</v>
      </c>
      <c r="AB750">
        <f>MATCH(U750,Description!$A$2:$A$4489,0)</f>
        <v>4209</v>
      </c>
      <c r="AC750" t="e">
        <f>MATCH(V750,Description!$A$2:$A$4489,0)</f>
        <v>#N/A</v>
      </c>
      <c r="AD750">
        <v>4209</v>
      </c>
      <c r="AE750" t="str" cm="1">
        <f t="array" ref="AE750">INDEX(Description!A$2:A$4489,Merged!$AD750)</f>
        <v>prodigal_1_747</v>
      </c>
      <c r="AF750" t="str" cm="1">
        <f t="array" ref="AF750">INDEX(Description!B$2:B$4489,Merged!$AD750)</f>
        <v>*</v>
      </c>
      <c r="AG750" cm="1">
        <f t="array" ref="AG750">INDEX(Description!C$2:C$4489,Merged!$AD750)</f>
        <v>0</v>
      </c>
      <c r="AH750" cm="1">
        <f t="array" ref="AH750">INDEX(Description!D$2:D$4489,Merged!$AD750)</f>
        <v>0</v>
      </c>
      <c r="AI750" cm="1">
        <f t="array" ref="AI750">INDEX(Description!E$2:E$4489,Merged!$AD750)</f>
        <v>0</v>
      </c>
      <c r="AJ750" t="str">
        <f t="shared" si="71"/>
        <v>locus_tag=prodigal_1_747;partial=00;start_type=ATG;rbs_motif=AGGAG;rbs_spacer=5-10bp;gc_cont=0.688;conf=100.00;score=104.77;cscore=82.13;sscore=22.64;rscore=15.89;uscore=1.06;tscore=4.54;;*;0;0;0</v>
      </c>
    </row>
    <row r="751" spans="1:36" x14ac:dyDescent="0.2">
      <c r="A751" t="s">
        <v>11274</v>
      </c>
      <c r="B751" t="s">
        <v>11275</v>
      </c>
      <c r="C751" t="s">
        <v>4</v>
      </c>
      <c r="D751">
        <v>820713</v>
      </c>
      <c r="E751">
        <v>821417</v>
      </c>
      <c r="F751">
        <v>127.5</v>
      </c>
      <c r="G751" t="s">
        <v>11276</v>
      </c>
      <c r="H751">
        <v>0</v>
      </c>
      <c r="I751" t="s">
        <v>12025</v>
      </c>
      <c r="S751" t="str">
        <f t="shared" si="67"/>
        <v>prodigal_1_7</v>
      </c>
      <c r="T751" t="str">
        <f t="shared" si="68"/>
        <v>prodigal_1_74</v>
      </c>
      <c r="U751" t="str">
        <f t="shared" si="69"/>
        <v>prodigal_1_748</v>
      </c>
      <c r="V751" t="str">
        <f t="shared" si="72"/>
        <v>prodigal_1_748;</v>
      </c>
      <c r="W751" t="str">
        <f t="shared" si="70"/>
        <v>prodigal_1_748;p</v>
      </c>
      <c r="Z751">
        <f>MATCH(S751,Description!$A$2:$A$4489,0)</f>
        <v>4156</v>
      </c>
      <c r="AA751">
        <f>MATCH(T751,Description!$A$2:$A$4489,0)</f>
        <v>4201</v>
      </c>
      <c r="AB751">
        <f>MATCH(U751,Description!$A$2:$A$4489,0)</f>
        <v>4210</v>
      </c>
      <c r="AC751" t="e">
        <f>MATCH(V751,Description!$A$2:$A$4489,0)</f>
        <v>#N/A</v>
      </c>
      <c r="AD751">
        <v>4210</v>
      </c>
      <c r="AE751" t="str" cm="1">
        <f t="array" ref="AE751">INDEX(Description!A$2:A$4489,Merged!$AD751)</f>
        <v>prodigal_1_748</v>
      </c>
      <c r="AF751" t="str" cm="1">
        <f t="array" ref="AF751">INDEX(Description!B$2:B$4489,Merged!$AD751)</f>
        <v>Q92R43</v>
      </c>
      <c r="AG751" t="str" cm="1">
        <f t="array" ref="AG751">INDEX(Description!C$2:C$4489,Merged!$AD751)</f>
        <v>AQPS_RHIME</v>
      </c>
      <c r="AH751" t="str" cm="1">
        <f t="array" ref="AH751">INDEX(Description!D$2:D$4489,Merged!$AD751)</f>
        <v>Aquaglyceroporin_AqpS</v>
      </c>
      <c r="AI751" t="str" cm="1">
        <f t="array" ref="AI751">INDEX(Description!E$2:E$4489,Merged!$AD751)</f>
        <v>aqpS</v>
      </c>
      <c r="AJ751" t="str">
        <f t="shared" si="71"/>
        <v>locus_tag=prodigal_1_748;partial=00;start_type=ATG;rbs_motif=None;rbs_spacer=None;gc_cont=0.715;conf=100.00;score=135.57;cscore=129.74;sscore=5.82;rscore=-3.31;uscore=-3.51;tscore=4.54;;Q92R43;AQPS_RHIME;Aquaglyceroporin_AqpS;aqpS</v>
      </c>
    </row>
    <row r="752" spans="1:36" x14ac:dyDescent="0.2">
      <c r="A752" t="s">
        <v>11274</v>
      </c>
      <c r="B752" t="s">
        <v>11275</v>
      </c>
      <c r="C752" t="s">
        <v>4</v>
      </c>
      <c r="D752">
        <v>821529</v>
      </c>
      <c r="E752">
        <v>822494</v>
      </c>
      <c r="F752">
        <v>236.5</v>
      </c>
      <c r="G752" t="s">
        <v>11276</v>
      </c>
      <c r="H752">
        <v>0</v>
      </c>
      <c r="I752" t="s">
        <v>12026</v>
      </c>
      <c r="S752" t="str">
        <f t="shared" si="67"/>
        <v>prodigal_1_7</v>
      </c>
      <c r="T752" t="str">
        <f t="shared" si="68"/>
        <v>prodigal_1_74</v>
      </c>
      <c r="U752" t="str">
        <f t="shared" si="69"/>
        <v>prodigal_1_749</v>
      </c>
      <c r="V752" t="str">
        <f t="shared" si="72"/>
        <v>prodigal_1_749;</v>
      </c>
      <c r="W752" t="str">
        <f t="shared" si="70"/>
        <v>prodigal_1_749;p</v>
      </c>
      <c r="Z752">
        <f>MATCH(S752,Description!$A$2:$A$4489,0)</f>
        <v>4156</v>
      </c>
      <c r="AA752">
        <f>MATCH(T752,Description!$A$2:$A$4489,0)</f>
        <v>4201</v>
      </c>
      <c r="AB752">
        <f>MATCH(U752,Description!$A$2:$A$4489,0)</f>
        <v>4211</v>
      </c>
      <c r="AC752" t="e">
        <f>MATCH(V752,Description!$A$2:$A$4489,0)</f>
        <v>#N/A</v>
      </c>
      <c r="AD752">
        <v>4211</v>
      </c>
      <c r="AE752" t="str" cm="1">
        <f t="array" ref="AE752">INDEX(Description!A$2:A$4489,Merged!$AD752)</f>
        <v>prodigal_1_749</v>
      </c>
      <c r="AF752" t="str" cm="1">
        <f t="array" ref="AF752">INDEX(Description!B$2:B$4489,Merged!$AD752)</f>
        <v>*</v>
      </c>
      <c r="AG752" cm="1">
        <f t="array" ref="AG752">INDEX(Description!C$2:C$4489,Merged!$AD752)</f>
        <v>0</v>
      </c>
      <c r="AH752" cm="1">
        <f t="array" ref="AH752">INDEX(Description!D$2:D$4489,Merged!$AD752)</f>
        <v>0</v>
      </c>
      <c r="AI752" cm="1">
        <f t="array" ref="AI752">INDEX(Description!E$2:E$4489,Merged!$AD752)</f>
        <v>0</v>
      </c>
      <c r="AJ752" t="str">
        <f t="shared" si="71"/>
        <v>locus_tag=prodigal_1_749;partial=00;start_type=ATG;rbs_motif=GGAGG;rbs_spacer=5-10bp;gc_cont=0.627;conf=99.99;score=236.45;cscore=221.62;sscore=14.83;rscore=10.30;uscore=-0.01;tscore=4.54;;*;0;0;0</v>
      </c>
    </row>
    <row r="753" spans="1:36" x14ac:dyDescent="0.2">
      <c r="A753" t="s">
        <v>11274</v>
      </c>
      <c r="B753" t="s">
        <v>11275</v>
      </c>
      <c r="C753" t="s">
        <v>4</v>
      </c>
      <c r="D753">
        <v>822644</v>
      </c>
      <c r="E753">
        <v>823507</v>
      </c>
      <c r="F753">
        <v>155.4</v>
      </c>
      <c r="G753" t="s">
        <v>11276</v>
      </c>
      <c r="H753">
        <v>0</v>
      </c>
      <c r="I753" t="s">
        <v>12027</v>
      </c>
      <c r="S753" t="str">
        <f t="shared" si="67"/>
        <v>prodigal_1_7</v>
      </c>
      <c r="T753" t="str">
        <f t="shared" si="68"/>
        <v>prodigal_1_75</v>
      </c>
      <c r="U753" t="str">
        <f t="shared" si="69"/>
        <v>prodigal_1_750</v>
      </c>
      <c r="V753" t="str">
        <f t="shared" si="72"/>
        <v>prodigal_1_750;</v>
      </c>
      <c r="W753" t="str">
        <f t="shared" si="70"/>
        <v>prodigal_1_750;p</v>
      </c>
      <c r="Z753">
        <f>MATCH(S753,Description!$A$2:$A$4489,0)</f>
        <v>4156</v>
      </c>
      <c r="AA753">
        <f>MATCH(T753,Description!$A$2:$A$4489,0)</f>
        <v>4212</v>
      </c>
      <c r="AB753">
        <f>MATCH(U753,Description!$A$2:$A$4489,0)</f>
        <v>4213</v>
      </c>
      <c r="AC753" t="e">
        <f>MATCH(V753,Description!$A$2:$A$4489,0)</f>
        <v>#N/A</v>
      </c>
      <c r="AD753">
        <v>4213</v>
      </c>
      <c r="AE753" t="str" cm="1">
        <f t="array" ref="AE753">INDEX(Description!A$2:A$4489,Merged!$AD753)</f>
        <v>prodigal_1_750</v>
      </c>
      <c r="AF753" t="str" cm="1">
        <f t="array" ref="AF753">INDEX(Description!B$2:B$4489,Merged!$AD753)</f>
        <v>Q07PZ0</v>
      </c>
      <c r="AG753" t="str" cm="1">
        <f t="array" ref="AG753">INDEX(Description!C$2:C$4489,Merged!$AD753)</f>
        <v>PHNC1_RHOP5</v>
      </c>
      <c r="AH753" t="str" cm="1">
        <f t="array" ref="AH753">INDEX(Description!D$2:D$4489,Merged!$AD753)</f>
        <v>Phosphonates_import_ATP-binding_protein_PhnC_1</v>
      </c>
      <c r="AI753" t="str" cm="1">
        <f t="array" ref="AI753">INDEX(Description!E$2:E$4489,Merged!$AD753)</f>
        <v>phnC1</v>
      </c>
      <c r="AJ753" t="str">
        <f t="shared" si="71"/>
        <v>locus_tag=prodigal_1_750;partial=00;start_type=ATG;rbs_motif=GGA/GAG/AGG;rbs_spacer=5-10bp;gc_cont=0.697;conf=100.00;score=155.41;cscore=153.71;sscore=1.69;rscore=0.72;uscore=-3.57;tscore=4.54;;Q07PZ0;PHNC1_RHOP5;Phosphonates_import_ATP-binding_protein_PhnC_1;phnC1</v>
      </c>
    </row>
    <row r="754" spans="1:36" x14ac:dyDescent="0.2">
      <c r="A754" t="s">
        <v>11274</v>
      </c>
      <c r="B754" t="s">
        <v>11275</v>
      </c>
      <c r="C754" t="s">
        <v>4</v>
      </c>
      <c r="D754">
        <v>823504</v>
      </c>
      <c r="E754">
        <v>824304</v>
      </c>
      <c r="F754">
        <v>154.9</v>
      </c>
      <c r="G754" t="s">
        <v>11276</v>
      </c>
      <c r="H754">
        <v>0</v>
      </c>
      <c r="I754" t="s">
        <v>12028</v>
      </c>
      <c r="S754" t="str">
        <f t="shared" si="67"/>
        <v>prodigal_1_7</v>
      </c>
      <c r="T754" t="str">
        <f t="shared" si="68"/>
        <v>prodigal_1_75</v>
      </c>
      <c r="U754" t="str">
        <f t="shared" si="69"/>
        <v>prodigal_1_751</v>
      </c>
      <c r="V754" t="str">
        <f t="shared" si="72"/>
        <v>prodigal_1_751;</v>
      </c>
      <c r="W754" t="str">
        <f t="shared" si="70"/>
        <v>prodigal_1_751;p</v>
      </c>
      <c r="Z754">
        <f>MATCH(S754,Description!$A$2:$A$4489,0)</f>
        <v>4156</v>
      </c>
      <c r="AA754">
        <f>MATCH(T754,Description!$A$2:$A$4489,0)</f>
        <v>4212</v>
      </c>
      <c r="AB754">
        <f>MATCH(U754,Description!$A$2:$A$4489,0)</f>
        <v>4214</v>
      </c>
      <c r="AC754" t="e">
        <f>MATCH(V754,Description!$A$2:$A$4489,0)</f>
        <v>#N/A</v>
      </c>
      <c r="AD754">
        <v>4214</v>
      </c>
      <c r="AE754" t="str" cm="1">
        <f t="array" ref="AE754">INDEX(Description!A$2:A$4489,Merged!$AD754)</f>
        <v>prodigal_1_751</v>
      </c>
      <c r="AF754" t="str" cm="1">
        <f t="array" ref="AF754">INDEX(Description!B$2:B$4489,Merged!$AD754)</f>
        <v>A0QQ68</v>
      </c>
      <c r="AG754" t="str" cm="1">
        <f t="array" ref="AG754">INDEX(Description!C$2:C$4489,Merged!$AD754)</f>
        <v>PHNE_MYCS2</v>
      </c>
      <c r="AH754" t="str" cm="1">
        <f t="array" ref="AH754">INDEX(Description!D$2:D$4489,Merged!$AD754)</f>
        <v>Phosphate-import_permease_protein_PhnE</v>
      </c>
      <c r="AI754" t="str" cm="1">
        <f t="array" ref="AI754">INDEX(Description!E$2:E$4489,Merged!$AD754)</f>
        <v>phnE</v>
      </c>
      <c r="AJ754" t="str">
        <f t="shared" si="71"/>
        <v>locus_tag=prodigal_1_751;partial=00;start_type=GTG;rbs_motif=GGAGG;rbs_spacer=5-10bp;gc_cont=0.668;conf=100.00;score=157.63;cscore=154.18;sscore=3.46;rscore=10.30;uscore=-1.47;tscore=-8.13;;A0QQ68;PHNE_MYCS2;Phosphate-import_permease_protein_PhnE;phnE</v>
      </c>
    </row>
    <row r="755" spans="1:36" x14ac:dyDescent="0.2">
      <c r="A755" t="s">
        <v>11274</v>
      </c>
      <c r="B755" t="s">
        <v>11275</v>
      </c>
      <c r="C755" t="s">
        <v>4</v>
      </c>
      <c r="D755">
        <v>824304</v>
      </c>
      <c r="E755">
        <v>825122</v>
      </c>
      <c r="F755">
        <v>169.8</v>
      </c>
      <c r="G755" t="s">
        <v>11276</v>
      </c>
      <c r="H755">
        <v>0</v>
      </c>
      <c r="I755" t="s">
        <v>12029</v>
      </c>
      <c r="S755" t="str">
        <f t="shared" si="67"/>
        <v>prodigal_1_7</v>
      </c>
      <c r="T755" t="str">
        <f t="shared" si="68"/>
        <v>prodigal_1_75</v>
      </c>
      <c r="U755" t="str">
        <f t="shared" si="69"/>
        <v>prodigal_1_752</v>
      </c>
      <c r="V755" t="str">
        <f t="shared" si="72"/>
        <v>prodigal_1_752;</v>
      </c>
      <c r="W755" t="str">
        <f t="shared" si="70"/>
        <v>prodigal_1_752;p</v>
      </c>
      <c r="Z755">
        <f>MATCH(S755,Description!$A$2:$A$4489,0)</f>
        <v>4156</v>
      </c>
      <c r="AA755">
        <f>MATCH(T755,Description!$A$2:$A$4489,0)</f>
        <v>4212</v>
      </c>
      <c r="AB755">
        <f>MATCH(U755,Description!$A$2:$A$4489,0)</f>
        <v>4215</v>
      </c>
      <c r="AC755" t="e">
        <f>MATCH(V755,Description!$A$2:$A$4489,0)</f>
        <v>#N/A</v>
      </c>
      <c r="AD755">
        <v>4215</v>
      </c>
      <c r="AE755" t="str" cm="1">
        <f t="array" ref="AE755">INDEX(Description!A$2:A$4489,Merged!$AD755)</f>
        <v>prodigal_1_752</v>
      </c>
      <c r="AF755" t="str" cm="1">
        <f t="array" ref="AF755">INDEX(Description!B$2:B$4489,Merged!$AD755)</f>
        <v>O69053</v>
      </c>
      <c r="AG755" t="str" cm="1">
        <f t="array" ref="AG755">INDEX(Description!C$2:C$4489,Merged!$AD755)</f>
        <v>PTXC_STUST</v>
      </c>
      <c r="AH755" t="str" cm="1">
        <f t="array" ref="AH755">INDEX(Description!D$2:D$4489,Merged!$AD755)</f>
        <v>Phosphite_transport_system_permease_protein_PtxC</v>
      </c>
      <c r="AI755" t="str" cm="1">
        <f t="array" ref="AI755">INDEX(Description!E$2:E$4489,Merged!$AD755)</f>
        <v>ptxC</v>
      </c>
      <c r="AJ755" t="str">
        <f t="shared" si="71"/>
        <v>locus_tag=prodigal_1_752;partial=00;start_type=ATG;rbs_motif=GGA/GAG/AGG;rbs_spacer=11-12bp;gc_cont=0.684;conf=100.00;score=172.93;cscore=167.10;sscore=5.82;rscore=-1.51;uscore=-0.38;tscore=4.54;;O69053;PTXC_STUST;Phosphite_transport_system_permease_protein_PtxC;ptxC</v>
      </c>
    </row>
    <row r="756" spans="1:36" x14ac:dyDescent="0.2">
      <c r="A756" t="s">
        <v>11274</v>
      </c>
      <c r="B756" t="s">
        <v>11275</v>
      </c>
      <c r="C756" t="s">
        <v>4</v>
      </c>
      <c r="D756">
        <v>825168</v>
      </c>
      <c r="E756">
        <v>825545</v>
      </c>
      <c r="F756">
        <v>57.5</v>
      </c>
      <c r="G756" t="s">
        <v>11276</v>
      </c>
      <c r="H756">
        <v>0</v>
      </c>
      <c r="I756" t="s">
        <v>12030</v>
      </c>
      <c r="S756" t="str">
        <f t="shared" si="67"/>
        <v>prodigal_1_7</v>
      </c>
      <c r="T756" t="str">
        <f t="shared" si="68"/>
        <v>prodigal_1_75</v>
      </c>
      <c r="U756" t="str">
        <f t="shared" si="69"/>
        <v>prodigal_1_753</v>
      </c>
      <c r="V756" t="str">
        <f t="shared" si="72"/>
        <v>prodigal_1_753;</v>
      </c>
      <c r="W756" t="str">
        <f t="shared" si="70"/>
        <v>prodigal_1_753;p</v>
      </c>
      <c r="Z756">
        <f>MATCH(S756,Description!$A$2:$A$4489,0)</f>
        <v>4156</v>
      </c>
      <c r="AA756">
        <f>MATCH(T756,Description!$A$2:$A$4489,0)</f>
        <v>4212</v>
      </c>
      <c r="AB756">
        <f>MATCH(U756,Description!$A$2:$A$4489,0)</f>
        <v>4216</v>
      </c>
      <c r="AC756" t="e">
        <f>MATCH(V756,Description!$A$2:$A$4489,0)</f>
        <v>#N/A</v>
      </c>
      <c r="AD756">
        <v>4216</v>
      </c>
      <c r="AE756" t="str" cm="1">
        <f t="array" ref="AE756">INDEX(Description!A$2:A$4489,Merged!$AD756)</f>
        <v>prodigal_1_753</v>
      </c>
      <c r="AF756" t="str" cm="1">
        <f t="array" ref="AF756">INDEX(Description!B$2:B$4489,Merged!$AD756)</f>
        <v>Q92R44</v>
      </c>
      <c r="AG756" t="str" cm="1">
        <f t="array" ref="AG756">INDEX(Description!C$2:C$4489,Merged!$AD756)</f>
        <v>ARSC_RHIME</v>
      </c>
      <c r="AH756" t="str" cm="1">
        <f t="array" ref="AH756">INDEX(Description!D$2:D$4489,Merged!$AD756)</f>
        <v>Arsenate_reductase</v>
      </c>
      <c r="AI756" t="str" cm="1">
        <f t="array" ref="AI756">INDEX(Description!E$2:E$4489,Merged!$AD756)</f>
        <v>arsC</v>
      </c>
      <c r="AJ756" t="str">
        <f t="shared" si="71"/>
        <v>locus_tag=prodigal_1_753;partial=00;start_type=ATG;rbs_motif=None;rbs_spacer=None;gc_cont=0.688;conf=100.00;score=58.32;cscore=59.09;sscore=-0.77;rscore=-3.31;uscore=-2.79;tscore=4.54;;Q92R44;ARSC_RHIME;Arsenate_reductase;arsC</v>
      </c>
    </row>
    <row r="757" spans="1:36" x14ac:dyDescent="0.2">
      <c r="A757" t="s">
        <v>11274</v>
      </c>
      <c r="B757" t="s">
        <v>11275</v>
      </c>
      <c r="C757" t="s">
        <v>4</v>
      </c>
      <c r="D757">
        <v>825550</v>
      </c>
      <c r="E757">
        <v>826719</v>
      </c>
      <c r="F757">
        <v>209.7</v>
      </c>
      <c r="G757" t="s">
        <v>11287</v>
      </c>
      <c r="H757">
        <v>0</v>
      </c>
      <c r="I757" t="s">
        <v>12031</v>
      </c>
      <c r="S757" t="str">
        <f t="shared" si="67"/>
        <v>prodigal_1_7</v>
      </c>
      <c r="T757" t="str">
        <f t="shared" si="68"/>
        <v>prodigal_1_75</v>
      </c>
      <c r="U757" t="str">
        <f t="shared" si="69"/>
        <v>prodigal_1_754</v>
      </c>
      <c r="V757" t="str">
        <f t="shared" si="72"/>
        <v>prodigal_1_754;</v>
      </c>
      <c r="W757" t="str">
        <f t="shared" si="70"/>
        <v>prodigal_1_754;p</v>
      </c>
      <c r="Z757">
        <f>MATCH(S757,Description!$A$2:$A$4489,0)</f>
        <v>4156</v>
      </c>
      <c r="AA757">
        <f>MATCH(T757,Description!$A$2:$A$4489,0)</f>
        <v>4212</v>
      </c>
      <c r="AB757">
        <f>MATCH(U757,Description!$A$2:$A$4489,0)</f>
        <v>4217</v>
      </c>
      <c r="AC757" t="e">
        <f>MATCH(V757,Description!$A$2:$A$4489,0)</f>
        <v>#N/A</v>
      </c>
      <c r="AD757">
        <v>4217</v>
      </c>
      <c r="AE757" t="str" cm="1">
        <f t="array" ref="AE757">INDEX(Description!A$2:A$4489,Merged!$AD757)</f>
        <v>prodigal_1_754</v>
      </c>
      <c r="AF757" t="str" cm="1">
        <f t="array" ref="AF757">INDEX(Description!B$2:B$4489,Merged!$AD757)</f>
        <v>*</v>
      </c>
      <c r="AG757" cm="1">
        <f t="array" ref="AG757">INDEX(Description!C$2:C$4489,Merged!$AD757)</f>
        <v>0</v>
      </c>
      <c r="AH757" cm="1">
        <f t="array" ref="AH757">INDEX(Description!D$2:D$4489,Merged!$AD757)</f>
        <v>0</v>
      </c>
      <c r="AI757" cm="1">
        <f t="array" ref="AI757">INDEX(Description!E$2:E$4489,Merged!$AD757)</f>
        <v>0</v>
      </c>
      <c r="AJ757" t="str">
        <f t="shared" si="71"/>
        <v>locus_tag=prodigal_1_754;partial=00;start_type=ATG;rbs_motif=AGGA/GGAG/GAGG;rbs_spacer=11-12bp;gc_cont=0.715;conf=99.99;score=209.02;cscore=202.36;sscore=6.66;rscore=0.27;uscore=2.51;tscore=4.54;;*;0;0;0</v>
      </c>
    </row>
    <row r="758" spans="1:36" x14ac:dyDescent="0.2">
      <c r="A758" t="s">
        <v>11274</v>
      </c>
      <c r="B758" t="s">
        <v>11275</v>
      </c>
      <c r="C758" t="s">
        <v>4</v>
      </c>
      <c r="D758">
        <v>826873</v>
      </c>
      <c r="E758">
        <v>830514</v>
      </c>
      <c r="F758">
        <v>713</v>
      </c>
      <c r="G758" t="s">
        <v>11276</v>
      </c>
      <c r="H758">
        <v>0</v>
      </c>
      <c r="I758" t="s">
        <v>12032</v>
      </c>
      <c r="S758" t="str">
        <f t="shared" si="67"/>
        <v>prodigal_1_7</v>
      </c>
      <c r="T758" t="str">
        <f t="shared" si="68"/>
        <v>prodigal_1_75</v>
      </c>
      <c r="U758" t="str">
        <f t="shared" si="69"/>
        <v>prodigal_1_755</v>
      </c>
      <c r="V758" t="str">
        <f t="shared" si="72"/>
        <v>prodigal_1_755;</v>
      </c>
      <c r="W758" t="str">
        <f t="shared" si="70"/>
        <v>prodigal_1_755;p</v>
      </c>
      <c r="Z758">
        <f>MATCH(S758,Description!$A$2:$A$4489,0)</f>
        <v>4156</v>
      </c>
      <c r="AA758">
        <f>MATCH(T758,Description!$A$2:$A$4489,0)</f>
        <v>4212</v>
      </c>
      <c r="AB758">
        <f>MATCH(U758,Description!$A$2:$A$4489,0)</f>
        <v>4218</v>
      </c>
      <c r="AC758" t="e">
        <f>MATCH(V758,Description!$A$2:$A$4489,0)</f>
        <v>#N/A</v>
      </c>
      <c r="AD758">
        <v>4218</v>
      </c>
      <c r="AE758" t="str" cm="1">
        <f t="array" ref="AE758">INDEX(Description!A$2:A$4489,Merged!$AD758)</f>
        <v>prodigal_1_755</v>
      </c>
      <c r="AF758" t="str" cm="1">
        <f t="array" ref="AF758">INDEX(Description!B$2:B$4489,Merged!$AD758)</f>
        <v>Q58373</v>
      </c>
      <c r="AG758" t="str" cm="1">
        <f t="array" ref="AG758">INDEX(Description!C$2:C$4489,Merged!$AD758)</f>
        <v>Y963_METJA</v>
      </c>
      <c r="AH758" t="str" cm="1">
        <f t="array" ref="AH758">INDEX(Description!D$2:D$4489,Merged!$AD758)</f>
        <v>Uncharacterized_protein_MJ0963</v>
      </c>
      <c r="AI758" t="str" cm="1">
        <f t="array" ref="AI758">INDEX(Description!E$2:E$4489,Merged!$AD758)</f>
        <v>cbiM</v>
      </c>
      <c r="AJ758" t="str">
        <f t="shared" si="71"/>
        <v>locus_tag=prodigal_1_755;partial=00;start_type=ATG;rbs_motif=AGGAG;rbs_spacer=5-10bp;gc_cont=0.690;conf=99.99;score=712.97;cscore=692.36;sscore=20.61;rscore=15.89;uscore=0.17;tscore=4.54;;Q58373;Y963_METJA;Uncharacterized_protein_MJ0963;cbiM</v>
      </c>
    </row>
    <row r="759" spans="1:36" x14ac:dyDescent="0.2">
      <c r="A759" t="s">
        <v>11274</v>
      </c>
      <c r="B759" t="s">
        <v>11275</v>
      </c>
      <c r="C759" t="s">
        <v>4</v>
      </c>
      <c r="D759">
        <v>830574</v>
      </c>
      <c r="E759">
        <v>831005</v>
      </c>
      <c r="F759">
        <v>74.2</v>
      </c>
      <c r="G759" t="s">
        <v>11287</v>
      </c>
      <c r="H759">
        <v>0</v>
      </c>
      <c r="I759" t="s">
        <v>12033</v>
      </c>
      <c r="S759" t="str">
        <f t="shared" si="67"/>
        <v>prodigal_1_7</v>
      </c>
      <c r="T759" t="str">
        <f t="shared" si="68"/>
        <v>prodigal_1_75</v>
      </c>
      <c r="U759" t="str">
        <f t="shared" si="69"/>
        <v>prodigal_1_756</v>
      </c>
      <c r="V759" t="str">
        <f t="shared" si="72"/>
        <v>prodigal_1_756;</v>
      </c>
      <c r="W759" t="str">
        <f t="shared" si="70"/>
        <v>prodigal_1_756;p</v>
      </c>
      <c r="Z759">
        <f>MATCH(S759,Description!$A$2:$A$4489,0)</f>
        <v>4156</v>
      </c>
      <c r="AA759">
        <f>MATCH(T759,Description!$A$2:$A$4489,0)</f>
        <v>4212</v>
      </c>
      <c r="AB759">
        <f>MATCH(U759,Description!$A$2:$A$4489,0)</f>
        <v>4219</v>
      </c>
      <c r="AC759" t="e">
        <f>MATCH(V759,Description!$A$2:$A$4489,0)</f>
        <v>#N/A</v>
      </c>
      <c r="AD759">
        <v>4219</v>
      </c>
      <c r="AE759" t="str" cm="1">
        <f t="array" ref="AE759">INDEX(Description!A$2:A$4489,Merged!$AD759)</f>
        <v>prodigal_1_756</v>
      </c>
      <c r="AF759" t="str" cm="1">
        <f t="array" ref="AF759">INDEX(Description!B$2:B$4489,Merged!$AD759)</f>
        <v>*</v>
      </c>
      <c r="AG759" cm="1">
        <f t="array" ref="AG759">INDEX(Description!C$2:C$4489,Merged!$AD759)</f>
        <v>0</v>
      </c>
      <c r="AH759" cm="1">
        <f t="array" ref="AH759">INDEX(Description!D$2:D$4489,Merged!$AD759)</f>
        <v>0</v>
      </c>
      <c r="AI759" cm="1">
        <f t="array" ref="AI759">INDEX(Description!E$2:E$4489,Merged!$AD759)</f>
        <v>0</v>
      </c>
      <c r="AJ759" t="str">
        <f t="shared" si="71"/>
        <v>locus_tag=prodigal_1_756;partial=00;start_type=ATG;rbs_motif=None;rbs_spacer=None;gc_cont=0.720;conf=100.00;score=73.53;cscore=69.58;sscore=3.95;rscore=-3.31;uscore=3.36;tscore=4.54;;*;0;0;0</v>
      </c>
    </row>
    <row r="760" spans="1:36" x14ac:dyDescent="0.2">
      <c r="A760" t="s">
        <v>11274</v>
      </c>
      <c r="B760" t="s">
        <v>11275</v>
      </c>
      <c r="C760" t="s">
        <v>4</v>
      </c>
      <c r="D760">
        <v>831355</v>
      </c>
      <c r="E760">
        <v>832005</v>
      </c>
      <c r="F760">
        <v>9.5</v>
      </c>
      <c r="G760" t="s">
        <v>11276</v>
      </c>
      <c r="H760">
        <v>0</v>
      </c>
      <c r="I760" t="s">
        <v>12034</v>
      </c>
      <c r="S760" t="str">
        <f t="shared" si="67"/>
        <v>prodigal_1_7</v>
      </c>
      <c r="T760" t="str">
        <f t="shared" si="68"/>
        <v>prodigal_1_75</v>
      </c>
      <c r="U760" t="str">
        <f t="shared" si="69"/>
        <v>prodigal_1_757</v>
      </c>
      <c r="V760" t="str">
        <f t="shared" si="72"/>
        <v>prodigal_1_757;</v>
      </c>
      <c r="W760" t="str">
        <f t="shared" si="70"/>
        <v>prodigal_1_757;p</v>
      </c>
      <c r="Z760">
        <f>MATCH(S760,Description!$A$2:$A$4489,0)</f>
        <v>4156</v>
      </c>
      <c r="AA760">
        <f>MATCH(T760,Description!$A$2:$A$4489,0)</f>
        <v>4212</v>
      </c>
      <c r="AB760">
        <f>MATCH(U760,Description!$A$2:$A$4489,0)</f>
        <v>4220</v>
      </c>
      <c r="AC760" t="e">
        <f>MATCH(V760,Description!$A$2:$A$4489,0)</f>
        <v>#N/A</v>
      </c>
      <c r="AD760">
        <v>4220</v>
      </c>
      <c r="AE760" t="str" cm="1">
        <f t="array" ref="AE760">INDEX(Description!A$2:A$4489,Merged!$AD760)</f>
        <v>prodigal_1_757</v>
      </c>
      <c r="AF760" t="str" cm="1">
        <f t="array" ref="AF760">INDEX(Description!B$2:B$4489,Merged!$AD760)</f>
        <v>*</v>
      </c>
      <c r="AG760" cm="1">
        <f t="array" ref="AG760">INDEX(Description!C$2:C$4489,Merged!$AD760)</f>
        <v>0</v>
      </c>
      <c r="AH760" cm="1">
        <f t="array" ref="AH760">INDEX(Description!D$2:D$4489,Merged!$AD760)</f>
        <v>0</v>
      </c>
      <c r="AI760" cm="1">
        <f t="array" ref="AI760">INDEX(Description!E$2:E$4489,Merged!$AD760)</f>
        <v>0</v>
      </c>
      <c r="AJ760" t="str">
        <f t="shared" si="71"/>
        <v>locus_tag=prodigal_1_757;partial=00;start_type=GTG;rbs_motif=GGAGG;rbs_spacer=3-4bp;gc_cont=0.679;conf=89.79;score=9.46;cscore=5.15;sscore=4.30;rscore=13.97;uscore=-1.53;tscore=-8.13;;*;0;0;0</v>
      </c>
    </row>
    <row r="761" spans="1:36" x14ac:dyDescent="0.2">
      <c r="A761" t="s">
        <v>11274</v>
      </c>
      <c r="B761" t="s">
        <v>11275</v>
      </c>
      <c r="C761" t="s">
        <v>4</v>
      </c>
      <c r="D761">
        <v>832005</v>
      </c>
      <c r="E761">
        <v>832220</v>
      </c>
      <c r="F761">
        <v>10.5</v>
      </c>
      <c r="G761" t="s">
        <v>11276</v>
      </c>
      <c r="H761">
        <v>0</v>
      </c>
      <c r="I761" t="s">
        <v>12035</v>
      </c>
      <c r="S761" t="str">
        <f t="shared" si="67"/>
        <v>prodigal_1_7</v>
      </c>
      <c r="T761" t="str">
        <f t="shared" si="68"/>
        <v>prodigal_1_75</v>
      </c>
      <c r="U761" t="str">
        <f t="shared" si="69"/>
        <v>prodigal_1_758</v>
      </c>
      <c r="V761" t="str">
        <f t="shared" si="72"/>
        <v>prodigal_1_758;</v>
      </c>
      <c r="W761" t="str">
        <f t="shared" si="70"/>
        <v>prodigal_1_758;p</v>
      </c>
      <c r="Z761">
        <f>MATCH(S761,Description!$A$2:$A$4489,0)</f>
        <v>4156</v>
      </c>
      <c r="AA761">
        <f>MATCH(T761,Description!$A$2:$A$4489,0)</f>
        <v>4212</v>
      </c>
      <c r="AB761">
        <f>MATCH(U761,Description!$A$2:$A$4489,0)</f>
        <v>4221</v>
      </c>
      <c r="AC761" t="e">
        <f>MATCH(V761,Description!$A$2:$A$4489,0)</f>
        <v>#N/A</v>
      </c>
      <c r="AD761">
        <v>4221</v>
      </c>
      <c r="AE761" t="str" cm="1">
        <f t="array" ref="AE761">INDEX(Description!A$2:A$4489,Merged!$AD761)</f>
        <v>prodigal_1_758</v>
      </c>
      <c r="AF761" t="str" cm="1">
        <f t="array" ref="AF761">INDEX(Description!B$2:B$4489,Merged!$AD761)</f>
        <v>*</v>
      </c>
      <c r="AG761" cm="1">
        <f t="array" ref="AG761">INDEX(Description!C$2:C$4489,Merged!$AD761)</f>
        <v>0</v>
      </c>
      <c r="AH761" cm="1">
        <f t="array" ref="AH761">INDEX(Description!D$2:D$4489,Merged!$AD761)</f>
        <v>0</v>
      </c>
      <c r="AI761" cm="1">
        <f t="array" ref="AI761">INDEX(Description!E$2:E$4489,Merged!$AD761)</f>
        <v>0</v>
      </c>
      <c r="AJ761" t="str">
        <f t="shared" si="71"/>
        <v>locus_tag=prodigal_1_758;partial=00;start_type=ATG;rbs_motif=None;rbs_spacer=None;gc_cont=0.741;conf=98.43;score=17.99;cscore=12.84;sscore=5.15;rscore=-3.88;uscore=-2.29;tscore=3.87;;*;0;0;0</v>
      </c>
    </row>
    <row r="762" spans="1:36" x14ac:dyDescent="0.2">
      <c r="A762" t="s">
        <v>11274</v>
      </c>
      <c r="B762" t="s">
        <v>11275</v>
      </c>
      <c r="C762" t="s">
        <v>4</v>
      </c>
      <c r="D762">
        <v>832151</v>
      </c>
      <c r="E762">
        <v>832396</v>
      </c>
      <c r="F762">
        <v>43.4</v>
      </c>
      <c r="G762" t="s">
        <v>11287</v>
      </c>
      <c r="H762">
        <v>0</v>
      </c>
      <c r="I762" t="s">
        <v>12036</v>
      </c>
      <c r="S762" t="str">
        <f t="shared" si="67"/>
        <v>prodigal_1_7</v>
      </c>
      <c r="T762" t="str">
        <f t="shared" si="68"/>
        <v>prodigal_1_75</v>
      </c>
      <c r="U762" t="str">
        <f t="shared" si="69"/>
        <v>prodigal_1_759</v>
      </c>
      <c r="V762" t="str">
        <f t="shared" si="72"/>
        <v>prodigal_1_759;</v>
      </c>
      <c r="W762" t="str">
        <f t="shared" si="70"/>
        <v>prodigal_1_759;p</v>
      </c>
      <c r="Z762">
        <f>MATCH(S762,Description!$A$2:$A$4489,0)</f>
        <v>4156</v>
      </c>
      <c r="AA762">
        <f>MATCH(T762,Description!$A$2:$A$4489,0)</f>
        <v>4212</v>
      </c>
      <c r="AB762">
        <f>MATCH(U762,Description!$A$2:$A$4489,0)</f>
        <v>4222</v>
      </c>
      <c r="AC762" t="e">
        <f>MATCH(V762,Description!$A$2:$A$4489,0)</f>
        <v>#N/A</v>
      </c>
      <c r="AD762">
        <v>4222</v>
      </c>
      <c r="AE762" t="str" cm="1">
        <f t="array" ref="AE762">INDEX(Description!A$2:A$4489,Merged!$AD762)</f>
        <v>prodigal_1_759</v>
      </c>
      <c r="AF762" t="str" cm="1">
        <f t="array" ref="AF762">INDEX(Description!B$2:B$4489,Merged!$AD762)</f>
        <v>*</v>
      </c>
      <c r="AG762" cm="1">
        <f t="array" ref="AG762">INDEX(Description!C$2:C$4489,Merged!$AD762)</f>
        <v>0</v>
      </c>
      <c r="AH762" cm="1">
        <f t="array" ref="AH762">INDEX(Description!D$2:D$4489,Merged!$AD762)</f>
        <v>0</v>
      </c>
      <c r="AI762" cm="1">
        <f t="array" ref="AI762">INDEX(Description!E$2:E$4489,Merged!$AD762)</f>
        <v>0</v>
      </c>
      <c r="AJ762" t="str">
        <f t="shared" si="71"/>
        <v>locus_tag=prodigal_1_759;partial=00;start_type=ATG;rbs_motif=GGAG/GAGG;rbs_spacer=5-10bp;gc_cont=0.711;conf=99.99;score=42.71;cscore=28.40;sscore=14.32;rscore=8.63;uscore=1.92;tscore=4.41;;*;0;0;0</v>
      </c>
    </row>
    <row r="763" spans="1:36" x14ac:dyDescent="0.2">
      <c r="A763" t="s">
        <v>11274</v>
      </c>
      <c r="B763" t="s">
        <v>11275</v>
      </c>
      <c r="C763" t="s">
        <v>4</v>
      </c>
      <c r="D763">
        <v>832580</v>
      </c>
      <c r="E763">
        <v>832897</v>
      </c>
      <c r="F763">
        <v>52.8</v>
      </c>
      <c r="G763" t="s">
        <v>11287</v>
      </c>
      <c r="H763">
        <v>0</v>
      </c>
      <c r="I763" t="s">
        <v>12037</v>
      </c>
      <c r="S763" t="str">
        <f t="shared" si="67"/>
        <v>prodigal_1_7</v>
      </c>
      <c r="T763" t="str">
        <f t="shared" si="68"/>
        <v>prodigal_1_76</v>
      </c>
      <c r="U763" t="str">
        <f t="shared" si="69"/>
        <v>prodigal_1_760</v>
      </c>
      <c r="V763" t="str">
        <f t="shared" si="72"/>
        <v>prodigal_1_760;</v>
      </c>
      <c r="W763" t="str">
        <f t="shared" si="70"/>
        <v>prodigal_1_760;p</v>
      </c>
      <c r="Z763">
        <f>MATCH(S763,Description!$A$2:$A$4489,0)</f>
        <v>4156</v>
      </c>
      <c r="AA763">
        <f>MATCH(T763,Description!$A$2:$A$4489,0)</f>
        <v>4223</v>
      </c>
      <c r="AB763">
        <f>MATCH(U763,Description!$A$2:$A$4489,0)</f>
        <v>4224</v>
      </c>
      <c r="AC763" t="e">
        <f>MATCH(V763,Description!$A$2:$A$4489,0)</f>
        <v>#N/A</v>
      </c>
      <c r="AD763">
        <v>4224</v>
      </c>
      <c r="AE763" t="str" cm="1">
        <f t="array" ref="AE763">INDEX(Description!A$2:A$4489,Merged!$AD763)</f>
        <v>prodigal_1_760</v>
      </c>
      <c r="AF763" t="str" cm="1">
        <f t="array" ref="AF763">INDEX(Description!B$2:B$4489,Merged!$AD763)</f>
        <v>*</v>
      </c>
      <c r="AG763" cm="1">
        <f t="array" ref="AG763">INDEX(Description!C$2:C$4489,Merged!$AD763)</f>
        <v>0</v>
      </c>
      <c r="AH763" cm="1">
        <f t="array" ref="AH763">INDEX(Description!D$2:D$4489,Merged!$AD763)</f>
        <v>0</v>
      </c>
      <c r="AI763" cm="1">
        <f t="array" ref="AI763">INDEX(Description!E$2:E$4489,Merged!$AD763)</f>
        <v>0</v>
      </c>
      <c r="AJ763" t="str">
        <f t="shared" si="71"/>
        <v>locus_tag=prodigal_1_760;partial=00;start_type=ATG;rbs_motif=AGGAG;rbs_spacer=5-10bp;gc_cont=0.720;conf=100.00;score=52.18;cscore=31.15;sscore=21.03;rscore=15.89;uscore=1.25;tscore=4.54;;*;0;0;0</v>
      </c>
    </row>
    <row r="764" spans="1:36" x14ac:dyDescent="0.2">
      <c r="A764" t="s">
        <v>11274</v>
      </c>
      <c r="B764" t="s">
        <v>11275</v>
      </c>
      <c r="C764" t="s">
        <v>4</v>
      </c>
      <c r="D764">
        <v>833080</v>
      </c>
      <c r="E764">
        <v>833790</v>
      </c>
      <c r="F764">
        <v>130.5</v>
      </c>
      <c r="G764" t="s">
        <v>11276</v>
      </c>
      <c r="H764">
        <v>0</v>
      </c>
      <c r="I764" t="s">
        <v>12038</v>
      </c>
      <c r="S764" t="str">
        <f t="shared" si="67"/>
        <v>prodigal_1_7</v>
      </c>
      <c r="T764" t="str">
        <f t="shared" si="68"/>
        <v>prodigal_1_76</v>
      </c>
      <c r="U764" t="str">
        <f t="shared" si="69"/>
        <v>prodigal_1_761</v>
      </c>
      <c r="V764" t="str">
        <f t="shared" si="72"/>
        <v>prodigal_1_761;</v>
      </c>
      <c r="W764" t="str">
        <f t="shared" si="70"/>
        <v>prodigal_1_761;p</v>
      </c>
      <c r="Z764">
        <f>MATCH(S764,Description!$A$2:$A$4489,0)</f>
        <v>4156</v>
      </c>
      <c r="AA764">
        <f>MATCH(T764,Description!$A$2:$A$4489,0)</f>
        <v>4223</v>
      </c>
      <c r="AB764">
        <f>MATCH(U764,Description!$A$2:$A$4489,0)</f>
        <v>4225</v>
      </c>
      <c r="AC764" t="e">
        <f>MATCH(V764,Description!$A$2:$A$4489,0)</f>
        <v>#N/A</v>
      </c>
      <c r="AD764">
        <v>4225</v>
      </c>
      <c r="AE764" t="str" cm="1">
        <f t="array" ref="AE764">INDEX(Description!A$2:A$4489,Merged!$AD764)</f>
        <v>prodigal_1_761</v>
      </c>
      <c r="AF764" t="str" cm="1">
        <f t="array" ref="AF764">INDEX(Description!B$2:B$4489,Merged!$AD764)</f>
        <v>A0A0H3NGY1</v>
      </c>
      <c r="AG764" t="str" cm="1">
        <f t="array" ref="AG764">INDEX(Description!C$2:C$4489,Merged!$AD764)</f>
        <v>OMPR_SALTS</v>
      </c>
      <c r="AH764" t="str" cm="1">
        <f t="array" ref="AH764">INDEX(Description!D$2:D$4489,Merged!$AD764)</f>
        <v>DNA-binding_dual_transcriptional_regulator_OmpR</v>
      </c>
      <c r="AI764" t="str" cm="1">
        <f t="array" ref="AI764">INDEX(Description!E$2:E$4489,Merged!$AD764)</f>
        <v>ompR</v>
      </c>
      <c r="AJ764" t="str">
        <f t="shared" si="71"/>
        <v>locus_tag=prodigal_1_761;partial=00;start_type=ATG;rbs_motif=None;rbs_spacer=None;gc_cont=0.712;conf=100.00;score=130.53;cscore=131.39;sscore=-0.85;rscore=-3.31;uscore=-2.09;tscore=4.54;;A0A0H3NGY1;OMPR_SALTS;DNA-binding_dual_transcriptional_regulator_OmpR;ompR</v>
      </c>
    </row>
    <row r="765" spans="1:36" x14ac:dyDescent="0.2">
      <c r="A765" t="s">
        <v>11274</v>
      </c>
      <c r="B765" t="s">
        <v>11275</v>
      </c>
      <c r="C765" t="s">
        <v>4</v>
      </c>
      <c r="D765">
        <v>833791</v>
      </c>
      <c r="E765">
        <v>835155</v>
      </c>
      <c r="F765">
        <v>240</v>
      </c>
      <c r="G765" t="s">
        <v>11276</v>
      </c>
      <c r="H765">
        <v>0</v>
      </c>
      <c r="I765" t="s">
        <v>12039</v>
      </c>
      <c r="S765" t="str">
        <f t="shared" si="67"/>
        <v>prodigal_1_7</v>
      </c>
      <c r="T765" t="str">
        <f t="shared" si="68"/>
        <v>prodigal_1_76</v>
      </c>
      <c r="U765" t="str">
        <f t="shared" si="69"/>
        <v>prodigal_1_762</v>
      </c>
      <c r="V765" t="str">
        <f t="shared" si="72"/>
        <v>prodigal_1_762;</v>
      </c>
      <c r="W765" t="str">
        <f t="shared" si="70"/>
        <v>prodigal_1_762;p</v>
      </c>
      <c r="Z765">
        <f>MATCH(S765,Description!$A$2:$A$4489,0)</f>
        <v>4156</v>
      </c>
      <c r="AA765">
        <f>MATCH(T765,Description!$A$2:$A$4489,0)</f>
        <v>4223</v>
      </c>
      <c r="AB765">
        <f>MATCH(U765,Description!$A$2:$A$4489,0)</f>
        <v>4226</v>
      </c>
      <c r="AC765" t="e">
        <f>MATCH(V765,Description!$A$2:$A$4489,0)</f>
        <v>#N/A</v>
      </c>
      <c r="AD765">
        <v>4226</v>
      </c>
      <c r="AE765" t="str" cm="1">
        <f t="array" ref="AE765">INDEX(Description!A$2:A$4489,Merged!$AD765)</f>
        <v>prodigal_1_762</v>
      </c>
      <c r="AF765" t="str" cm="1">
        <f t="array" ref="AF765">INDEX(Description!B$2:B$4489,Merged!$AD765)</f>
        <v>Q9HZ47</v>
      </c>
      <c r="AG765" t="str" cm="1">
        <f t="array" ref="AG765">INDEX(Description!C$2:C$4489,Merged!$AD765)</f>
        <v>GTRS_PSEAE</v>
      </c>
      <c r="AH765" t="str" cm="1">
        <f t="array" ref="AH765">INDEX(Description!D$2:D$4489,Merged!$AD765)</f>
        <v>Sensor_histidine_kinase_GtrS</v>
      </c>
      <c r="AI765" t="str" cm="1">
        <f t="array" ref="AI765">INDEX(Description!E$2:E$4489,Merged!$AD765)</f>
        <v>gtrS</v>
      </c>
      <c r="AJ765" t="str">
        <f t="shared" si="71"/>
        <v>locus_tag=prodigal_1_762;partial=00;start_type=ATG;rbs_motif=None;rbs_spacer=None;gc_cont=0.721;conf=99.99;score=241.31;cscore=241.33;sscore=-0.02;rscore=-3.31;uscore=-2.52;tscore=4.54;;Q9HZ47;GTRS_PSEAE;Sensor_histidine_kinase_GtrS;gtrS</v>
      </c>
    </row>
    <row r="766" spans="1:36" x14ac:dyDescent="0.2">
      <c r="A766" t="s">
        <v>11274</v>
      </c>
      <c r="B766" t="s">
        <v>11275</v>
      </c>
      <c r="C766" t="s">
        <v>4</v>
      </c>
      <c r="D766">
        <v>835238</v>
      </c>
      <c r="E766">
        <v>836170</v>
      </c>
      <c r="F766">
        <v>173</v>
      </c>
      <c r="G766" t="s">
        <v>11276</v>
      </c>
      <c r="H766">
        <v>0</v>
      </c>
      <c r="I766" t="s">
        <v>12040</v>
      </c>
      <c r="S766" t="str">
        <f t="shared" si="67"/>
        <v>prodigal_1_7</v>
      </c>
      <c r="T766" t="str">
        <f t="shared" si="68"/>
        <v>prodigal_1_76</v>
      </c>
      <c r="U766" t="str">
        <f t="shared" si="69"/>
        <v>prodigal_1_763</v>
      </c>
      <c r="V766" t="str">
        <f t="shared" si="72"/>
        <v>prodigal_1_763;</v>
      </c>
      <c r="W766" t="str">
        <f t="shared" si="70"/>
        <v>prodigal_1_763;p</v>
      </c>
      <c r="Z766">
        <f>MATCH(S766,Description!$A$2:$A$4489,0)</f>
        <v>4156</v>
      </c>
      <c r="AA766">
        <f>MATCH(T766,Description!$A$2:$A$4489,0)</f>
        <v>4223</v>
      </c>
      <c r="AB766">
        <f>MATCH(U766,Description!$A$2:$A$4489,0)</f>
        <v>4227</v>
      </c>
      <c r="AC766" t="e">
        <f>MATCH(V766,Description!$A$2:$A$4489,0)</f>
        <v>#N/A</v>
      </c>
      <c r="AD766">
        <v>4227</v>
      </c>
      <c r="AE766" t="str" cm="1">
        <f t="array" ref="AE766">INDEX(Description!A$2:A$4489,Merged!$AD766)</f>
        <v>prodigal_1_763</v>
      </c>
      <c r="AF766" t="str" cm="1">
        <f t="array" ref="AF766">INDEX(Description!B$2:B$4489,Merged!$AD766)</f>
        <v>A9MH27</v>
      </c>
      <c r="AG766" t="str" cm="1">
        <f t="array" ref="AG766">INDEX(Description!C$2:C$4489,Merged!$AD766)</f>
        <v>GHRA_SALAR</v>
      </c>
      <c r="AH766" t="str" cm="1">
        <f t="array" ref="AH766">INDEX(Description!D$2:D$4489,Merged!$AD766)</f>
        <v>Glyoxylate/hydroxypyruvate_reductase_A</v>
      </c>
      <c r="AI766" t="str" cm="1">
        <f t="array" ref="AI766">INDEX(Description!E$2:E$4489,Merged!$AD766)</f>
        <v>ghrA</v>
      </c>
      <c r="AJ766" t="str">
        <f t="shared" si="71"/>
        <v>locus_tag=prodigal_1_763;partial=00;start_type=ATG;rbs_motif=GGAG/GAGG;rbs_spacer=5-10bp;gc_cont=0.701;conf=100.00;score=173.02;cscore=161.96;sscore=11.06;rscore=8.88;uscore=-2.36;tscore=4.54;;A9MH27;GHRA_SALAR;Glyoxylate/hydroxypyruvate_reductase_A;ghrA</v>
      </c>
    </row>
    <row r="767" spans="1:36" x14ac:dyDescent="0.2">
      <c r="A767" t="s">
        <v>11274</v>
      </c>
      <c r="B767" t="s">
        <v>11275</v>
      </c>
      <c r="C767" t="s">
        <v>4</v>
      </c>
      <c r="D767">
        <v>836662</v>
      </c>
      <c r="E767">
        <v>837084</v>
      </c>
      <c r="F767">
        <v>2.7</v>
      </c>
      <c r="G767" t="s">
        <v>11287</v>
      </c>
      <c r="H767">
        <v>0</v>
      </c>
      <c r="I767" t="s">
        <v>12041</v>
      </c>
      <c r="S767" t="str">
        <f t="shared" si="67"/>
        <v>prodigal_1_7</v>
      </c>
      <c r="T767" t="str">
        <f t="shared" si="68"/>
        <v>prodigal_1_76</v>
      </c>
      <c r="U767" t="str">
        <f t="shared" si="69"/>
        <v>prodigal_1_764</v>
      </c>
      <c r="V767" t="str">
        <f t="shared" si="72"/>
        <v>prodigal_1_764;</v>
      </c>
      <c r="W767" t="str">
        <f t="shared" si="70"/>
        <v>prodigal_1_764;p</v>
      </c>
      <c r="Z767">
        <f>MATCH(S767,Description!$A$2:$A$4489,0)</f>
        <v>4156</v>
      </c>
      <c r="AA767">
        <f>MATCH(T767,Description!$A$2:$A$4489,0)</f>
        <v>4223</v>
      </c>
      <c r="AB767">
        <f>MATCH(U767,Description!$A$2:$A$4489,0)</f>
        <v>4228</v>
      </c>
      <c r="AC767" t="e">
        <f>MATCH(V767,Description!$A$2:$A$4489,0)</f>
        <v>#N/A</v>
      </c>
      <c r="AD767">
        <v>4228</v>
      </c>
      <c r="AE767" t="str" cm="1">
        <f t="array" ref="AE767">INDEX(Description!A$2:A$4489,Merged!$AD767)</f>
        <v>prodigal_1_764</v>
      </c>
      <c r="AF767" t="str" cm="1">
        <f t="array" ref="AF767">INDEX(Description!B$2:B$4489,Merged!$AD767)</f>
        <v>*</v>
      </c>
      <c r="AG767" cm="1">
        <f t="array" ref="AG767">INDEX(Description!C$2:C$4489,Merged!$AD767)</f>
        <v>0</v>
      </c>
      <c r="AH767" cm="1">
        <f t="array" ref="AH767">INDEX(Description!D$2:D$4489,Merged!$AD767)</f>
        <v>0</v>
      </c>
      <c r="AI767" cm="1">
        <f t="array" ref="AI767">INDEX(Description!E$2:E$4489,Merged!$AD767)</f>
        <v>0</v>
      </c>
      <c r="AJ767" t="str">
        <f t="shared" si="71"/>
        <v>locus_tag=prodigal_1_764;partial=00;start_type=ATG;rbs_motif=GGAG/GAGG;rbs_spacer=5-10bp;gc_cont=0.631;conf=65.12;score=2.71;cscore=-13.91;sscore=16.63;rscore=8.88;uscore=3.70;tscore=4.54;;*;0;0;0</v>
      </c>
    </row>
    <row r="768" spans="1:36" x14ac:dyDescent="0.2">
      <c r="A768" t="s">
        <v>11274</v>
      </c>
      <c r="B768" t="s">
        <v>11275</v>
      </c>
      <c r="C768" t="s">
        <v>4</v>
      </c>
      <c r="D768">
        <v>837262</v>
      </c>
      <c r="E768">
        <v>838284</v>
      </c>
      <c r="F768">
        <v>138.5</v>
      </c>
      <c r="G768" t="s">
        <v>11287</v>
      </c>
      <c r="H768">
        <v>0</v>
      </c>
      <c r="I768" t="s">
        <v>12042</v>
      </c>
      <c r="S768" t="str">
        <f t="shared" si="67"/>
        <v>prodigal_1_7</v>
      </c>
      <c r="T768" t="str">
        <f t="shared" si="68"/>
        <v>prodigal_1_76</v>
      </c>
      <c r="U768" t="str">
        <f t="shared" si="69"/>
        <v>prodigal_1_765</v>
      </c>
      <c r="V768" t="str">
        <f t="shared" si="72"/>
        <v>prodigal_1_765;</v>
      </c>
      <c r="W768" t="str">
        <f t="shared" si="70"/>
        <v>prodigal_1_765;p</v>
      </c>
      <c r="Z768">
        <f>MATCH(S768,Description!$A$2:$A$4489,0)</f>
        <v>4156</v>
      </c>
      <c r="AA768">
        <f>MATCH(T768,Description!$A$2:$A$4489,0)</f>
        <v>4223</v>
      </c>
      <c r="AB768">
        <f>MATCH(U768,Description!$A$2:$A$4489,0)</f>
        <v>4229</v>
      </c>
      <c r="AC768" t="e">
        <f>MATCH(V768,Description!$A$2:$A$4489,0)</f>
        <v>#N/A</v>
      </c>
      <c r="AD768">
        <v>4229</v>
      </c>
      <c r="AE768" t="str" cm="1">
        <f t="array" ref="AE768">INDEX(Description!A$2:A$4489,Merged!$AD768)</f>
        <v>prodigal_1_765</v>
      </c>
      <c r="AF768" t="str" cm="1">
        <f t="array" ref="AF768">INDEX(Description!B$2:B$4489,Merged!$AD768)</f>
        <v>*</v>
      </c>
      <c r="AG768" cm="1">
        <f t="array" ref="AG768">INDEX(Description!C$2:C$4489,Merged!$AD768)</f>
        <v>0</v>
      </c>
      <c r="AH768" cm="1">
        <f t="array" ref="AH768">INDEX(Description!D$2:D$4489,Merged!$AD768)</f>
        <v>0</v>
      </c>
      <c r="AI768" cm="1">
        <f t="array" ref="AI768">INDEX(Description!E$2:E$4489,Merged!$AD768)</f>
        <v>0</v>
      </c>
      <c r="AJ768" t="str">
        <f t="shared" si="71"/>
        <v>locus_tag=prodigal_1_765;partial=00;start_type=ATG;rbs_motif=AGGA/GGAG/GAGG;rbs_spacer=11-12bp;gc_cont=0.652;conf=100.00;score=138.45;cscore=135.23;sscore=3.22;rscore=0.27;uscore=-1.59;tscore=4.54;;*;0;0;0</v>
      </c>
    </row>
    <row r="769" spans="1:36" x14ac:dyDescent="0.2">
      <c r="A769" t="s">
        <v>11274</v>
      </c>
      <c r="B769" t="s">
        <v>11275</v>
      </c>
      <c r="C769" t="s">
        <v>4</v>
      </c>
      <c r="D769">
        <v>838442</v>
      </c>
      <c r="E769">
        <v>839530</v>
      </c>
      <c r="F769">
        <v>191.7</v>
      </c>
      <c r="G769" t="s">
        <v>11287</v>
      </c>
      <c r="H769">
        <v>0</v>
      </c>
      <c r="I769" t="s">
        <v>12043</v>
      </c>
      <c r="S769" t="str">
        <f t="shared" si="67"/>
        <v>prodigal_1_7</v>
      </c>
      <c r="T769" t="str">
        <f t="shared" si="68"/>
        <v>prodigal_1_76</v>
      </c>
      <c r="U769" t="str">
        <f t="shared" si="69"/>
        <v>prodigal_1_766</v>
      </c>
      <c r="V769" t="str">
        <f t="shared" si="72"/>
        <v>prodigal_1_766;</v>
      </c>
      <c r="W769" t="str">
        <f t="shared" si="70"/>
        <v>prodigal_1_766;p</v>
      </c>
      <c r="Z769">
        <f>MATCH(S769,Description!$A$2:$A$4489,0)</f>
        <v>4156</v>
      </c>
      <c r="AA769">
        <f>MATCH(T769,Description!$A$2:$A$4489,0)</f>
        <v>4223</v>
      </c>
      <c r="AB769">
        <f>MATCH(U769,Description!$A$2:$A$4489,0)</f>
        <v>4230</v>
      </c>
      <c r="AC769" t="e">
        <f>MATCH(V769,Description!$A$2:$A$4489,0)</f>
        <v>#N/A</v>
      </c>
      <c r="AD769">
        <v>4230</v>
      </c>
      <c r="AE769" t="str" cm="1">
        <f t="array" ref="AE769">INDEX(Description!A$2:A$4489,Merged!$AD769)</f>
        <v>prodigal_1_766</v>
      </c>
      <c r="AF769" t="str" cm="1">
        <f t="array" ref="AF769">INDEX(Description!B$2:B$4489,Merged!$AD769)</f>
        <v>*</v>
      </c>
      <c r="AG769" cm="1">
        <f t="array" ref="AG769">INDEX(Description!C$2:C$4489,Merged!$AD769)</f>
        <v>0</v>
      </c>
      <c r="AH769" cm="1">
        <f t="array" ref="AH769">INDEX(Description!D$2:D$4489,Merged!$AD769)</f>
        <v>0</v>
      </c>
      <c r="AI769" cm="1">
        <f t="array" ref="AI769">INDEX(Description!E$2:E$4489,Merged!$AD769)</f>
        <v>0</v>
      </c>
      <c r="AJ769" t="str">
        <f t="shared" si="71"/>
        <v>locus_tag=prodigal_1_766;partial=00;start_type=ATG;rbs_motif=AGGA;rbs_spacer=5-10bp;gc_cont=0.720;conf=99.99;score=191.05;cscore=178.12;sscore=12.93;rscore=7.30;uscore=1.74;tscore=4.54;;*;0;0;0</v>
      </c>
    </row>
    <row r="770" spans="1:36" x14ac:dyDescent="0.2">
      <c r="A770" t="s">
        <v>11274</v>
      </c>
      <c r="B770" t="s">
        <v>11275</v>
      </c>
      <c r="C770" t="s">
        <v>4</v>
      </c>
      <c r="D770">
        <v>839624</v>
      </c>
      <c r="E770">
        <v>840226</v>
      </c>
      <c r="F770">
        <v>83.9</v>
      </c>
      <c r="G770" t="s">
        <v>11276</v>
      </c>
      <c r="H770">
        <v>0</v>
      </c>
      <c r="I770" t="s">
        <v>12044</v>
      </c>
      <c r="S770" t="str">
        <f t="shared" si="67"/>
        <v>prodigal_1_7</v>
      </c>
      <c r="T770" t="str">
        <f t="shared" si="68"/>
        <v>prodigal_1_76</v>
      </c>
      <c r="U770" t="str">
        <f t="shared" si="69"/>
        <v>prodigal_1_767</v>
      </c>
      <c r="V770" t="str">
        <f t="shared" si="72"/>
        <v>prodigal_1_767;</v>
      </c>
      <c r="W770" t="str">
        <f t="shared" si="70"/>
        <v>prodigal_1_767;p</v>
      </c>
      <c r="Z770">
        <f>MATCH(S770,Description!$A$2:$A$4489,0)</f>
        <v>4156</v>
      </c>
      <c r="AA770">
        <f>MATCH(T770,Description!$A$2:$A$4489,0)</f>
        <v>4223</v>
      </c>
      <c r="AB770">
        <f>MATCH(U770,Description!$A$2:$A$4489,0)</f>
        <v>4231</v>
      </c>
      <c r="AC770" t="e">
        <f>MATCH(V770,Description!$A$2:$A$4489,0)</f>
        <v>#N/A</v>
      </c>
      <c r="AD770">
        <v>4231</v>
      </c>
      <c r="AE770" t="str" cm="1">
        <f t="array" ref="AE770">INDEX(Description!A$2:A$4489,Merged!$AD770)</f>
        <v>prodigal_1_767</v>
      </c>
      <c r="AF770" t="str" cm="1">
        <f t="array" ref="AF770">INDEX(Description!B$2:B$4489,Merged!$AD770)</f>
        <v>*</v>
      </c>
      <c r="AG770" cm="1">
        <f t="array" ref="AG770">INDEX(Description!C$2:C$4489,Merged!$AD770)</f>
        <v>0</v>
      </c>
      <c r="AH770" cm="1">
        <f t="array" ref="AH770">INDEX(Description!D$2:D$4489,Merged!$AD770)</f>
        <v>0</v>
      </c>
      <c r="AI770" cm="1">
        <f t="array" ref="AI770">INDEX(Description!E$2:E$4489,Merged!$AD770)</f>
        <v>0</v>
      </c>
      <c r="AJ770" t="str">
        <f t="shared" si="71"/>
        <v>locus_tag=prodigal_1_767;partial=00;start_type=ATG;rbs_motif=GGA/GAG/AGG;rbs_spacer=5-10bp;gc_cont=0.695;conf=100.00;score=83.89;cscore=75.64;sscore=8.24;rscore=0.72;uscore=2.98;tscore=4.54;;*;0;0;0</v>
      </c>
    </row>
    <row r="771" spans="1:36" x14ac:dyDescent="0.2">
      <c r="A771" t="s">
        <v>11274</v>
      </c>
      <c r="B771" t="s">
        <v>11275</v>
      </c>
      <c r="C771" t="s">
        <v>4</v>
      </c>
      <c r="D771">
        <v>840258</v>
      </c>
      <c r="E771">
        <v>840674</v>
      </c>
      <c r="F771">
        <v>40.799999999999997</v>
      </c>
      <c r="G771" t="s">
        <v>11287</v>
      </c>
      <c r="H771">
        <v>0</v>
      </c>
      <c r="I771" t="s">
        <v>12045</v>
      </c>
      <c r="S771" t="str">
        <f t="shared" si="67"/>
        <v>prodigal_1_7</v>
      </c>
      <c r="T771" t="str">
        <f t="shared" si="68"/>
        <v>prodigal_1_76</v>
      </c>
      <c r="U771" t="str">
        <f t="shared" si="69"/>
        <v>prodigal_1_768</v>
      </c>
      <c r="V771" t="str">
        <f t="shared" si="72"/>
        <v>prodigal_1_768;</v>
      </c>
      <c r="W771" t="str">
        <f t="shared" si="70"/>
        <v>prodigal_1_768;p</v>
      </c>
      <c r="Z771">
        <f>MATCH(S771,Description!$A$2:$A$4489,0)</f>
        <v>4156</v>
      </c>
      <c r="AA771">
        <f>MATCH(T771,Description!$A$2:$A$4489,0)</f>
        <v>4223</v>
      </c>
      <c r="AB771">
        <f>MATCH(U771,Description!$A$2:$A$4489,0)</f>
        <v>4232</v>
      </c>
      <c r="AC771" t="e">
        <f>MATCH(V771,Description!$A$2:$A$4489,0)</f>
        <v>#N/A</v>
      </c>
      <c r="AD771">
        <v>4232</v>
      </c>
      <c r="AE771" t="str" cm="1">
        <f t="array" ref="AE771">INDEX(Description!A$2:A$4489,Merged!$AD771)</f>
        <v>prodigal_1_768</v>
      </c>
      <c r="AF771" t="str" cm="1">
        <f t="array" ref="AF771">INDEX(Description!B$2:B$4489,Merged!$AD771)</f>
        <v>*</v>
      </c>
      <c r="AG771" cm="1">
        <f t="array" ref="AG771">INDEX(Description!C$2:C$4489,Merged!$AD771)</f>
        <v>0</v>
      </c>
      <c r="AH771" cm="1">
        <f t="array" ref="AH771">INDEX(Description!D$2:D$4489,Merged!$AD771)</f>
        <v>0</v>
      </c>
      <c r="AI771" cm="1">
        <f t="array" ref="AI771">INDEX(Description!E$2:E$4489,Merged!$AD771)</f>
        <v>0</v>
      </c>
      <c r="AJ771" t="str">
        <f t="shared" si="71"/>
        <v>locus_tag=prodigal_1_768;partial=00;start_type=ATG;rbs_motif=None;rbs_spacer=None;gc_cont=0.731;conf=99.99;score=41.67;cscore=40.58;sscore=1.08;rscore=-3.31;uscore=-1.07;tscore=4.54;;*;0;0;0</v>
      </c>
    </row>
    <row r="772" spans="1:36" x14ac:dyDescent="0.2">
      <c r="A772" t="s">
        <v>11274</v>
      </c>
      <c r="B772" t="s">
        <v>11275</v>
      </c>
      <c r="C772" t="s">
        <v>4</v>
      </c>
      <c r="D772">
        <v>840708</v>
      </c>
      <c r="E772">
        <v>841517</v>
      </c>
      <c r="F772">
        <v>117.1</v>
      </c>
      <c r="G772" t="s">
        <v>11287</v>
      </c>
      <c r="H772">
        <v>0</v>
      </c>
      <c r="I772" t="s">
        <v>12046</v>
      </c>
      <c r="S772" t="str">
        <f t="shared" si="67"/>
        <v>prodigal_1_7</v>
      </c>
      <c r="T772" t="str">
        <f t="shared" si="68"/>
        <v>prodigal_1_76</v>
      </c>
      <c r="U772" t="str">
        <f t="shared" si="69"/>
        <v>prodigal_1_769</v>
      </c>
      <c r="V772" t="str">
        <f t="shared" si="72"/>
        <v>prodigal_1_769;</v>
      </c>
      <c r="W772" t="str">
        <f t="shared" si="70"/>
        <v>prodigal_1_769;p</v>
      </c>
      <c r="Z772">
        <f>MATCH(S772,Description!$A$2:$A$4489,0)</f>
        <v>4156</v>
      </c>
      <c r="AA772">
        <f>MATCH(T772,Description!$A$2:$A$4489,0)</f>
        <v>4223</v>
      </c>
      <c r="AB772">
        <f>MATCH(U772,Description!$A$2:$A$4489,0)</f>
        <v>4233</v>
      </c>
      <c r="AC772" t="e">
        <f>MATCH(V772,Description!$A$2:$A$4489,0)</f>
        <v>#N/A</v>
      </c>
      <c r="AD772">
        <v>4233</v>
      </c>
      <c r="AE772" t="str" cm="1">
        <f t="array" ref="AE772">INDEX(Description!A$2:A$4489,Merged!$AD772)</f>
        <v>prodigal_1_769</v>
      </c>
      <c r="AF772" t="str" cm="1">
        <f t="array" ref="AF772">INDEX(Description!B$2:B$4489,Merged!$AD772)</f>
        <v>*</v>
      </c>
      <c r="AG772" cm="1">
        <f t="array" ref="AG772">INDEX(Description!C$2:C$4489,Merged!$AD772)</f>
        <v>0</v>
      </c>
      <c r="AH772" cm="1">
        <f t="array" ref="AH772">INDEX(Description!D$2:D$4489,Merged!$AD772)</f>
        <v>0</v>
      </c>
      <c r="AI772" cm="1">
        <f t="array" ref="AI772">INDEX(Description!E$2:E$4489,Merged!$AD772)</f>
        <v>0</v>
      </c>
      <c r="AJ772" t="str">
        <f t="shared" si="71"/>
        <v>locus_tag=prodigal_1_769;partial=00;start_type=GTG;rbs_motif=GGAG/GAGG;rbs_spacer=5-10bp;gc_cont=0.678;conf=100.00;score=118.09;cscore=115.71;sscore=2.38;rscore=8.88;uscore=0.66;tscore=-8.13;;*;0;0;0</v>
      </c>
    </row>
    <row r="773" spans="1:36" x14ac:dyDescent="0.2">
      <c r="A773" t="s">
        <v>11274</v>
      </c>
      <c r="B773" t="s">
        <v>11275</v>
      </c>
      <c r="C773" t="s">
        <v>4</v>
      </c>
      <c r="D773">
        <v>841546</v>
      </c>
      <c r="E773">
        <v>842280</v>
      </c>
      <c r="F773">
        <v>112.6</v>
      </c>
      <c r="G773" t="s">
        <v>11287</v>
      </c>
      <c r="H773">
        <v>0</v>
      </c>
      <c r="I773" t="s">
        <v>12047</v>
      </c>
      <c r="S773" t="str">
        <f t="shared" ref="S773:S836" si="73">MID($I773,11,12)</f>
        <v>prodigal_1_7</v>
      </c>
      <c r="T773" t="str">
        <f t="shared" ref="T773:T836" si="74">MID($I773,11,13)</f>
        <v>prodigal_1_77</v>
      </c>
      <c r="U773" t="str">
        <f t="shared" ref="U773:U836" si="75">MID($I773,11,14)</f>
        <v>prodigal_1_770</v>
      </c>
      <c r="V773" t="str">
        <f t="shared" si="72"/>
        <v>prodigal_1_770;</v>
      </c>
      <c r="W773" t="str">
        <f t="shared" ref="W773:W836" si="76">MID($I773,11,16)</f>
        <v>prodigal_1_770;p</v>
      </c>
      <c r="Z773">
        <f>MATCH(S773,Description!$A$2:$A$4489,0)</f>
        <v>4156</v>
      </c>
      <c r="AA773">
        <f>MATCH(T773,Description!$A$2:$A$4489,0)</f>
        <v>4234</v>
      </c>
      <c r="AB773">
        <f>MATCH(U773,Description!$A$2:$A$4489,0)</f>
        <v>4235</v>
      </c>
      <c r="AC773" t="e">
        <f>MATCH(V773,Description!$A$2:$A$4489,0)</f>
        <v>#N/A</v>
      </c>
      <c r="AD773">
        <v>4235</v>
      </c>
      <c r="AE773" t="str" cm="1">
        <f t="array" ref="AE773">INDEX(Description!A$2:A$4489,Merged!$AD773)</f>
        <v>prodigal_1_770</v>
      </c>
      <c r="AF773" t="str" cm="1">
        <f t="array" ref="AF773">INDEX(Description!B$2:B$4489,Merged!$AD773)</f>
        <v>*</v>
      </c>
      <c r="AG773" cm="1">
        <f t="array" ref="AG773">INDEX(Description!C$2:C$4489,Merged!$AD773)</f>
        <v>0</v>
      </c>
      <c r="AH773" cm="1">
        <f t="array" ref="AH773">INDEX(Description!D$2:D$4489,Merged!$AD773)</f>
        <v>0</v>
      </c>
      <c r="AI773" cm="1">
        <f t="array" ref="AI773">INDEX(Description!E$2:E$4489,Merged!$AD773)</f>
        <v>0</v>
      </c>
      <c r="AJ773" t="str">
        <f t="shared" ref="AJ773:AJ836" si="77">I773&amp;$AJ$2&amp;AF773&amp;$AJ$2&amp;AG773&amp;$AJ$2&amp;AH773&amp;$AJ$2&amp;AI773</f>
        <v>locus_tag=prodigal_1_770;partial=00;start_type=ATG;rbs_motif=None;rbs_spacer=None;gc_cont=0.686;conf=100.00;score=112.64;cscore=111.10;sscore=1.55;rscore=-3.31;uscore=0.31;tscore=4.54;;*;0;0;0</v>
      </c>
    </row>
    <row r="774" spans="1:36" x14ac:dyDescent="0.2">
      <c r="A774" t="s">
        <v>11274</v>
      </c>
      <c r="B774" t="s">
        <v>11275</v>
      </c>
      <c r="C774" t="s">
        <v>4</v>
      </c>
      <c r="D774">
        <v>842345</v>
      </c>
      <c r="E774">
        <v>843319</v>
      </c>
      <c r="F774">
        <v>184.7</v>
      </c>
      <c r="G774" t="s">
        <v>11287</v>
      </c>
      <c r="H774">
        <v>0</v>
      </c>
      <c r="I774" t="s">
        <v>12048</v>
      </c>
      <c r="S774" t="str">
        <f t="shared" si="73"/>
        <v>prodigal_1_7</v>
      </c>
      <c r="T774" t="str">
        <f t="shared" si="74"/>
        <v>prodigal_1_77</v>
      </c>
      <c r="U774" t="str">
        <f t="shared" si="75"/>
        <v>prodigal_1_771</v>
      </c>
      <c r="V774" t="str">
        <f t="shared" si="72"/>
        <v>prodigal_1_771;</v>
      </c>
      <c r="W774" t="str">
        <f t="shared" si="76"/>
        <v>prodigal_1_771;p</v>
      </c>
      <c r="Z774">
        <f>MATCH(S774,Description!$A$2:$A$4489,0)</f>
        <v>4156</v>
      </c>
      <c r="AA774">
        <f>MATCH(T774,Description!$A$2:$A$4489,0)</f>
        <v>4234</v>
      </c>
      <c r="AB774">
        <f>MATCH(U774,Description!$A$2:$A$4489,0)</f>
        <v>4236</v>
      </c>
      <c r="AC774" t="e">
        <f>MATCH(V774,Description!$A$2:$A$4489,0)</f>
        <v>#N/A</v>
      </c>
      <c r="AD774">
        <v>4236</v>
      </c>
      <c r="AE774" t="str" cm="1">
        <f t="array" ref="AE774">INDEX(Description!A$2:A$4489,Merged!$AD774)</f>
        <v>prodigal_1_771</v>
      </c>
      <c r="AF774" t="str" cm="1">
        <f t="array" ref="AF774">INDEX(Description!B$2:B$4489,Merged!$AD774)</f>
        <v>*</v>
      </c>
      <c r="AG774" cm="1">
        <f t="array" ref="AG774">INDEX(Description!C$2:C$4489,Merged!$AD774)</f>
        <v>0</v>
      </c>
      <c r="AH774" cm="1">
        <f t="array" ref="AH774">INDEX(Description!D$2:D$4489,Merged!$AD774)</f>
        <v>0</v>
      </c>
      <c r="AI774" cm="1">
        <f t="array" ref="AI774">INDEX(Description!E$2:E$4489,Merged!$AD774)</f>
        <v>0</v>
      </c>
      <c r="AJ774" t="str">
        <f t="shared" si="77"/>
        <v>locus_tag=prodigal_1_771;partial=00;start_type=ATG;rbs_motif=GGA/GAG/AGG;rbs_spacer=11-12bp;gc_cont=0.727;conf=99.99;score=185.84;cscore=183.66;sscore=2.18;rscore=-1.51;uscore=-2.03;tscore=4.54;;*;0;0;0</v>
      </c>
    </row>
    <row r="775" spans="1:36" x14ac:dyDescent="0.2">
      <c r="A775" t="s">
        <v>11274</v>
      </c>
      <c r="B775" t="s">
        <v>11275</v>
      </c>
      <c r="C775" t="s">
        <v>4</v>
      </c>
      <c r="D775">
        <v>843306</v>
      </c>
      <c r="E775">
        <v>843929</v>
      </c>
      <c r="F775">
        <v>111.1</v>
      </c>
      <c r="G775" t="s">
        <v>11287</v>
      </c>
      <c r="H775">
        <v>0</v>
      </c>
      <c r="I775" t="s">
        <v>12049</v>
      </c>
      <c r="S775" t="str">
        <f t="shared" si="73"/>
        <v>prodigal_1_7</v>
      </c>
      <c r="T775" t="str">
        <f t="shared" si="74"/>
        <v>prodigal_1_77</v>
      </c>
      <c r="U775" t="str">
        <f t="shared" si="75"/>
        <v>prodigal_1_772</v>
      </c>
      <c r="V775" t="str">
        <f t="shared" si="72"/>
        <v>prodigal_1_772;</v>
      </c>
      <c r="W775" t="str">
        <f t="shared" si="76"/>
        <v>prodigal_1_772;p</v>
      </c>
      <c r="Z775">
        <f>MATCH(S775,Description!$A$2:$A$4489,0)</f>
        <v>4156</v>
      </c>
      <c r="AA775">
        <f>MATCH(T775,Description!$A$2:$A$4489,0)</f>
        <v>4234</v>
      </c>
      <c r="AB775">
        <f>MATCH(U775,Description!$A$2:$A$4489,0)</f>
        <v>4237</v>
      </c>
      <c r="AC775" t="e">
        <f>MATCH(V775,Description!$A$2:$A$4489,0)</f>
        <v>#N/A</v>
      </c>
      <c r="AD775">
        <v>4237</v>
      </c>
      <c r="AE775" t="str" cm="1">
        <f t="array" ref="AE775">INDEX(Description!A$2:A$4489,Merged!$AD775)</f>
        <v>prodigal_1_772</v>
      </c>
      <c r="AF775" t="str" cm="1">
        <f t="array" ref="AF775">INDEX(Description!B$2:B$4489,Merged!$AD775)</f>
        <v>P0A9R7</v>
      </c>
      <c r="AG775" t="str" cm="1">
        <f t="array" ref="AG775">INDEX(Description!C$2:C$4489,Merged!$AD775)</f>
        <v>FTSE_ECOLI</v>
      </c>
      <c r="AH775" t="str" cm="1">
        <f t="array" ref="AH775">INDEX(Description!D$2:D$4489,Merged!$AD775)</f>
        <v>Cell_division_ATP-binding_protein_FtsE</v>
      </c>
      <c r="AI775" t="str" cm="1">
        <f t="array" ref="AI775">INDEX(Description!E$2:E$4489,Merged!$AD775)</f>
        <v>ftsE</v>
      </c>
      <c r="AJ775" t="str">
        <f t="shared" si="77"/>
        <v>locus_tag=prodigal_1_772;partial=00;start_type=ATG;rbs_motif=GGA/GAG/AGG;rbs_spacer=5-10bp;gc_cont=0.663;conf=100.00;score=110.47;cscore=109.93;sscore=0.55;rscore=0.72;uscore=-4.06;tscore=4.54;;P0A9R7;FTSE_ECOLI;Cell_division_ATP-binding_protein_FtsE;ftsE</v>
      </c>
    </row>
    <row r="776" spans="1:36" x14ac:dyDescent="0.2">
      <c r="A776" t="s">
        <v>11274</v>
      </c>
      <c r="B776" t="s">
        <v>11275</v>
      </c>
      <c r="C776" t="s">
        <v>4</v>
      </c>
      <c r="D776">
        <v>844113</v>
      </c>
      <c r="E776">
        <v>844649</v>
      </c>
      <c r="F776">
        <v>117.6</v>
      </c>
      <c r="G776" t="s">
        <v>11276</v>
      </c>
      <c r="H776">
        <v>0</v>
      </c>
      <c r="I776" t="s">
        <v>12050</v>
      </c>
      <c r="S776" t="str">
        <f t="shared" si="73"/>
        <v>prodigal_1_7</v>
      </c>
      <c r="T776" t="str">
        <f t="shared" si="74"/>
        <v>prodigal_1_77</v>
      </c>
      <c r="U776" t="str">
        <f t="shared" si="75"/>
        <v>prodigal_1_773</v>
      </c>
      <c r="V776" t="str">
        <f t="shared" si="72"/>
        <v>prodigal_1_773;</v>
      </c>
      <c r="W776" t="str">
        <f t="shared" si="76"/>
        <v>prodigal_1_773;p</v>
      </c>
      <c r="Z776">
        <f>MATCH(S776,Description!$A$2:$A$4489,0)</f>
        <v>4156</v>
      </c>
      <c r="AA776">
        <f>MATCH(T776,Description!$A$2:$A$4489,0)</f>
        <v>4234</v>
      </c>
      <c r="AB776">
        <f>MATCH(U776,Description!$A$2:$A$4489,0)</f>
        <v>4238</v>
      </c>
      <c r="AC776" t="e">
        <f>MATCH(V776,Description!$A$2:$A$4489,0)</f>
        <v>#N/A</v>
      </c>
      <c r="AD776">
        <v>4238</v>
      </c>
      <c r="AE776" t="str" cm="1">
        <f t="array" ref="AE776">INDEX(Description!A$2:A$4489,Merged!$AD776)</f>
        <v>prodigal_1_773</v>
      </c>
      <c r="AF776" t="str" cm="1">
        <f t="array" ref="AF776">INDEX(Description!B$2:B$4489,Merged!$AD776)</f>
        <v>P18134</v>
      </c>
      <c r="AG776" t="str" cm="1">
        <f t="array" ref="AG776">INDEX(Description!C$2:C$4489,Merged!$AD776)</f>
        <v>HPRT_VIBHA</v>
      </c>
      <c r="AH776" t="str" cm="1">
        <f t="array" ref="AH776">INDEX(Description!D$2:D$4489,Merged!$AD776)</f>
        <v>Hypoxanthine_phosphoribosyltransferase</v>
      </c>
      <c r="AI776" t="str" cm="1">
        <f t="array" ref="AI776">INDEX(Description!E$2:E$4489,Merged!$AD776)</f>
        <v>hpt</v>
      </c>
      <c r="AJ776" t="str">
        <f t="shared" si="77"/>
        <v>locus_tag=prodigal_1_773;partial=00;start_type=ATG;rbs_motif=GGA/GAG/AGG;rbs_spacer=5-10bp;gc_cont=0.655;conf=100.00;score=117.56;cscore=109.17;sscore=8.39;rscore=0.72;uscore=3.12;tscore=4.54;;P18134;HPRT_VIBHA;Hypoxanthine_phosphoribosyltransferase;hpt</v>
      </c>
    </row>
    <row r="777" spans="1:36" x14ac:dyDescent="0.2">
      <c r="A777" t="s">
        <v>11274</v>
      </c>
      <c r="B777" t="s">
        <v>11275</v>
      </c>
      <c r="C777" t="s">
        <v>4</v>
      </c>
      <c r="D777">
        <v>844702</v>
      </c>
      <c r="E777">
        <v>847494</v>
      </c>
      <c r="F777">
        <v>582.4</v>
      </c>
      <c r="G777" t="s">
        <v>11287</v>
      </c>
      <c r="H777">
        <v>0</v>
      </c>
      <c r="I777" t="s">
        <v>12051</v>
      </c>
      <c r="S777" t="str">
        <f t="shared" si="73"/>
        <v>prodigal_1_7</v>
      </c>
      <c r="T777" t="str">
        <f t="shared" si="74"/>
        <v>prodigal_1_77</v>
      </c>
      <c r="U777" t="str">
        <f t="shared" si="75"/>
        <v>prodigal_1_774</v>
      </c>
      <c r="V777" t="str">
        <f t="shared" si="72"/>
        <v>prodigal_1_774;</v>
      </c>
      <c r="W777" t="str">
        <f t="shared" si="76"/>
        <v>prodigal_1_774;p</v>
      </c>
      <c r="Z777">
        <f>MATCH(S777,Description!$A$2:$A$4489,0)</f>
        <v>4156</v>
      </c>
      <c r="AA777">
        <f>MATCH(T777,Description!$A$2:$A$4489,0)</f>
        <v>4234</v>
      </c>
      <c r="AB777">
        <f>MATCH(U777,Description!$A$2:$A$4489,0)</f>
        <v>4239</v>
      </c>
      <c r="AC777" t="e">
        <f>MATCH(V777,Description!$A$2:$A$4489,0)</f>
        <v>#N/A</v>
      </c>
      <c r="AD777">
        <v>4239</v>
      </c>
      <c r="AE777" t="str" cm="1">
        <f t="array" ref="AE777">INDEX(Description!A$2:A$4489,Merged!$AD777)</f>
        <v>prodigal_1_774</v>
      </c>
      <c r="AF777" t="str" cm="1">
        <f t="array" ref="AF777">INDEX(Description!B$2:B$4489,Merged!$AD777)</f>
        <v>A8I060</v>
      </c>
      <c r="AG777" t="str" cm="1">
        <f t="array" ref="AG777">INDEX(Description!C$2:C$4489,Merged!$AD777)</f>
        <v>CAPP_AZOC5</v>
      </c>
      <c r="AH777" t="str" cm="1">
        <f t="array" ref="AH777">INDEX(Description!D$2:D$4489,Merged!$AD777)</f>
        <v>Phosphoenolpyruvate_carboxylase</v>
      </c>
      <c r="AI777" t="str" cm="1">
        <f t="array" ref="AI777">INDEX(Description!E$2:E$4489,Merged!$AD777)</f>
        <v>ppc</v>
      </c>
      <c r="AJ777" t="str">
        <f t="shared" si="77"/>
        <v>locus_tag=prodigal_1_774;partial=00;start_type=ATG;rbs_motif=GGAG/GAGG;rbs_spacer=5-10bp;gc_cont=0.679;conf=99.99;score=582.40;cscore=570.09;sscore=12.31;rscore=8.88;uscore=-1.12;tscore=4.54;;A8I060;CAPP_AZOC5;Phosphoenolpyruvate_carboxylase;ppc</v>
      </c>
    </row>
    <row r="778" spans="1:36" x14ac:dyDescent="0.2">
      <c r="A778" t="s">
        <v>11274</v>
      </c>
      <c r="B778" t="s">
        <v>11275</v>
      </c>
      <c r="C778" t="s">
        <v>4</v>
      </c>
      <c r="D778">
        <v>847625</v>
      </c>
      <c r="E778">
        <v>848581</v>
      </c>
      <c r="F778">
        <v>113.9</v>
      </c>
      <c r="G778" t="s">
        <v>11287</v>
      </c>
      <c r="H778">
        <v>0</v>
      </c>
      <c r="I778" t="s">
        <v>12052</v>
      </c>
      <c r="S778" t="str">
        <f t="shared" si="73"/>
        <v>prodigal_1_7</v>
      </c>
      <c r="T778" t="str">
        <f t="shared" si="74"/>
        <v>prodigal_1_77</v>
      </c>
      <c r="U778" t="str">
        <f t="shared" si="75"/>
        <v>prodigal_1_775</v>
      </c>
      <c r="V778" t="str">
        <f t="shared" si="72"/>
        <v>prodigal_1_775;</v>
      </c>
      <c r="W778" t="str">
        <f t="shared" si="76"/>
        <v>prodigal_1_775;p</v>
      </c>
      <c r="Z778">
        <f>MATCH(S778,Description!$A$2:$A$4489,0)</f>
        <v>4156</v>
      </c>
      <c r="AA778">
        <f>MATCH(T778,Description!$A$2:$A$4489,0)</f>
        <v>4234</v>
      </c>
      <c r="AB778">
        <f>MATCH(U778,Description!$A$2:$A$4489,0)</f>
        <v>4240</v>
      </c>
      <c r="AC778" t="e">
        <f>MATCH(V778,Description!$A$2:$A$4489,0)</f>
        <v>#N/A</v>
      </c>
      <c r="AD778">
        <v>4240</v>
      </c>
      <c r="AE778" t="str" cm="1">
        <f t="array" ref="AE778">INDEX(Description!A$2:A$4489,Merged!$AD778)</f>
        <v>prodigal_1_775</v>
      </c>
      <c r="AF778" t="str" cm="1">
        <f t="array" ref="AF778">INDEX(Description!B$2:B$4489,Merged!$AD778)</f>
        <v>*</v>
      </c>
      <c r="AG778" cm="1">
        <f t="array" ref="AG778">INDEX(Description!C$2:C$4489,Merged!$AD778)</f>
        <v>0</v>
      </c>
      <c r="AH778" cm="1">
        <f t="array" ref="AH778">INDEX(Description!D$2:D$4489,Merged!$AD778)</f>
        <v>0</v>
      </c>
      <c r="AI778" cm="1">
        <f t="array" ref="AI778">INDEX(Description!E$2:E$4489,Merged!$AD778)</f>
        <v>0</v>
      </c>
      <c r="AJ778" t="str">
        <f t="shared" si="77"/>
        <v>locus_tag=prodigal_1_775;partial=00;start_type=ATG;rbs_motif=GGA/GAG/AGG;rbs_spacer=5-10bp;gc_cont=0.696;conf=100.00;score=113.21;cscore=106.36;sscore=6.86;rscore=0.72;uscore=2.24;tscore=4.54;;*;0;0;0</v>
      </c>
    </row>
    <row r="779" spans="1:36" x14ac:dyDescent="0.2">
      <c r="A779" t="s">
        <v>11274</v>
      </c>
      <c r="B779" t="s">
        <v>11275</v>
      </c>
      <c r="C779" t="s">
        <v>4</v>
      </c>
      <c r="D779">
        <v>848754</v>
      </c>
      <c r="E779">
        <v>849071</v>
      </c>
      <c r="F779">
        <v>29.7</v>
      </c>
      <c r="G779" t="s">
        <v>11276</v>
      </c>
      <c r="H779">
        <v>0</v>
      </c>
      <c r="I779" t="s">
        <v>12053</v>
      </c>
      <c r="S779" t="str">
        <f t="shared" si="73"/>
        <v>prodigal_1_7</v>
      </c>
      <c r="T779" t="str">
        <f t="shared" si="74"/>
        <v>prodigal_1_77</v>
      </c>
      <c r="U779" t="str">
        <f t="shared" si="75"/>
        <v>prodigal_1_776</v>
      </c>
      <c r="V779" t="str">
        <f t="shared" si="72"/>
        <v>prodigal_1_776;</v>
      </c>
      <c r="W779" t="str">
        <f t="shared" si="76"/>
        <v>prodigal_1_776;p</v>
      </c>
      <c r="Z779">
        <f>MATCH(S779,Description!$A$2:$A$4489,0)</f>
        <v>4156</v>
      </c>
      <c r="AA779">
        <f>MATCH(T779,Description!$A$2:$A$4489,0)</f>
        <v>4234</v>
      </c>
      <c r="AB779">
        <f>MATCH(U779,Description!$A$2:$A$4489,0)</f>
        <v>4241</v>
      </c>
      <c r="AC779" t="e">
        <f>MATCH(V779,Description!$A$2:$A$4489,0)</f>
        <v>#N/A</v>
      </c>
      <c r="AD779">
        <v>4241</v>
      </c>
      <c r="AE779" t="str" cm="1">
        <f t="array" ref="AE779">INDEX(Description!A$2:A$4489,Merged!$AD779)</f>
        <v>prodigal_1_776</v>
      </c>
      <c r="AF779" t="str" cm="1">
        <f t="array" ref="AF779">INDEX(Description!B$2:B$4489,Merged!$AD779)</f>
        <v>*</v>
      </c>
      <c r="AG779" cm="1">
        <f t="array" ref="AG779">INDEX(Description!C$2:C$4489,Merged!$AD779)</f>
        <v>0</v>
      </c>
      <c r="AH779" cm="1">
        <f t="array" ref="AH779">INDEX(Description!D$2:D$4489,Merged!$AD779)</f>
        <v>0</v>
      </c>
      <c r="AI779" cm="1">
        <f t="array" ref="AI779">INDEX(Description!E$2:E$4489,Merged!$AD779)</f>
        <v>0</v>
      </c>
      <c r="AJ779" t="str">
        <f t="shared" si="77"/>
        <v>locus_tag=prodigal_1_776;partial=00;start_type=ATG;rbs_motif=AGGAG;rbs_spacer=5-10bp;gc_cont=0.717;conf=99.89;score=29.72;cscore=6.29;sscore=23.42;rscore=15.89;uscore=2.99;tscore=4.54;;*;0;0;0</v>
      </c>
    </row>
    <row r="780" spans="1:36" x14ac:dyDescent="0.2">
      <c r="A780" t="s">
        <v>11274</v>
      </c>
      <c r="B780" t="s">
        <v>11275</v>
      </c>
      <c r="C780" t="s">
        <v>4</v>
      </c>
      <c r="D780">
        <v>849171</v>
      </c>
      <c r="E780">
        <v>849440</v>
      </c>
      <c r="F780">
        <v>61.9</v>
      </c>
      <c r="G780" t="s">
        <v>11276</v>
      </c>
      <c r="H780">
        <v>0</v>
      </c>
      <c r="I780" t="s">
        <v>12054</v>
      </c>
      <c r="S780" t="str">
        <f t="shared" si="73"/>
        <v>prodigal_1_7</v>
      </c>
      <c r="T780" t="str">
        <f t="shared" si="74"/>
        <v>prodigal_1_77</v>
      </c>
      <c r="U780" t="str">
        <f t="shared" si="75"/>
        <v>prodigal_1_777</v>
      </c>
      <c r="V780" t="str">
        <f t="shared" si="72"/>
        <v>prodigal_1_777;</v>
      </c>
      <c r="W780" t="str">
        <f t="shared" si="76"/>
        <v>prodigal_1_777;p</v>
      </c>
      <c r="Z780">
        <f>MATCH(S780,Description!$A$2:$A$4489,0)</f>
        <v>4156</v>
      </c>
      <c r="AA780">
        <f>MATCH(T780,Description!$A$2:$A$4489,0)</f>
        <v>4234</v>
      </c>
      <c r="AB780">
        <f>MATCH(U780,Description!$A$2:$A$4489,0)</f>
        <v>4242</v>
      </c>
      <c r="AC780" t="e">
        <f>MATCH(V780,Description!$A$2:$A$4489,0)</f>
        <v>#N/A</v>
      </c>
      <c r="AD780">
        <v>4242</v>
      </c>
      <c r="AE780" t="str" cm="1">
        <f t="array" ref="AE780">INDEX(Description!A$2:A$4489,Merged!$AD780)</f>
        <v>prodigal_1_777</v>
      </c>
      <c r="AF780" t="str" cm="1">
        <f t="array" ref="AF780">INDEX(Description!B$2:B$4489,Merged!$AD780)</f>
        <v>*</v>
      </c>
      <c r="AG780" cm="1">
        <f t="array" ref="AG780">INDEX(Description!C$2:C$4489,Merged!$AD780)</f>
        <v>0</v>
      </c>
      <c r="AH780" cm="1">
        <f t="array" ref="AH780">INDEX(Description!D$2:D$4489,Merged!$AD780)</f>
        <v>0</v>
      </c>
      <c r="AI780" cm="1">
        <f t="array" ref="AI780">INDEX(Description!E$2:E$4489,Merged!$AD780)</f>
        <v>0</v>
      </c>
      <c r="AJ780" t="str">
        <f t="shared" si="77"/>
        <v>locus_tag=prodigal_1_777;partial=00;start_type=ATG;rbs_motif=AGGAG;rbs_spacer=5-10bp;gc_cont=0.726;conf=100.00;score=61.93;cscore=40.14;sscore=21.80;rscore=15.89;uscore=1.36;tscore=4.54;;*;0;0;0</v>
      </c>
    </row>
    <row r="781" spans="1:36" x14ac:dyDescent="0.2">
      <c r="A781" t="s">
        <v>11274</v>
      </c>
      <c r="B781" t="s">
        <v>11275</v>
      </c>
      <c r="C781" t="s">
        <v>4</v>
      </c>
      <c r="D781">
        <v>849582</v>
      </c>
      <c r="E781">
        <v>850094</v>
      </c>
      <c r="F781">
        <v>102.3</v>
      </c>
      <c r="G781" t="s">
        <v>11276</v>
      </c>
      <c r="H781">
        <v>0</v>
      </c>
      <c r="I781" t="s">
        <v>12055</v>
      </c>
      <c r="S781" t="str">
        <f t="shared" si="73"/>
        <v>prodigal_1_7</v>
      </c>
      <c r="T781" t="str">
        <f t="shared" si="74"/>
        <v>prodigal_1_77</v>
      </c>
      <c r="U781" t="str">
        <f t="shared" si="75"/>
        <v>prodigal_1_778</v>
      </c>
      <c r="V781" t="str">
        <f t="shared" si="72"/>
        <v>prodigal_1_778;</v>
      </c>
      <c r="W781" t="str">
        <f t="shared" si="76"/>
        <v>prodigal_1_778;p</v>
      </c>
      <c r="Z781">
        <f>MATCH(S781,Description!$A$2:$A$4489,0)</f>
        <v>4156</v>
      </c>
      <c r="AA781">
        <f>MATCH(T781,Description!$A$2:$A$4489,0)</f>
        <v>4234</v>
      </c>
      <c r="AB781">
        <f>MATCH(U781,Description!$A$2:$A$4489,0)</f>
        <v>4243</v>
      </c>
      <c r="AC781" t="e">
        <f>MATCH(V781,Description!$A$2:$A$4489,0)</f>
        <v>#N/A</v>
      </c>
      <c r="AD781">
        <v>4243</v>
      </c>
      <c r="AE781" t="str" cm="1">
        <f t="array" ref="AE781">INDEX(Description!A$2:A$4489,Merged!$AD781)</f>
        <v>prodigal_1_778</v>
      </c>
      <c r="AF781" t="str" cm="1">
        <f t="array" ref="AF781">INDEX(Description!B$2:B$4489,Merged!$AD781)</f>
        <v>*</v>
      </c>
      <c r="AG781" cm="1">
        <f t="array" ref="AG781">INDEX(Description!C$2:C$4489,Merged!$AD781)</f>
        <v>0</v>
      </c>
      <c r="AH781" cm="1">
        <f t="array" ref="AH781">INDEX(Description!D$2:D$4489,Merged!$AD781)</f>
        <v>0</v>
      </c>
      <c r="AI781" cm="1">
        <f t="array" ref="AI781">INDEX(Description!E$2:E$4489,Merged!$AD781)</f>
        <v>0</v>
      </c>
      <c r="AJ781" t="str">
        <f t="shared" si="77"/>
        <v>locus_tag=prodigal_1_778;partial=00;start_type=ATG;rbs_motif=None;rbs_spacer=None;gc_cont=0.692;conf=100.00;score=102.32;cscore=99.14;sscore=3.18;rscore=-3.31;uscore=1.95;tscore=4.54;;*;0;0;0</v>
      </c>
    </row>
    <row r="782" spans="1:36" x14ac:dyDescent="0.2">
      <c r="A782" t="s">
        <v>11274</v>
      </c>
      <c r="B782" t="s">
        <v>11275</v>
      </c>
      <c r="C782" t="s">
        <v>4</v>
      </c>
      <c r="D782">
        <v>850099</v>
      </c>
      <c r="E782">
        <v>850707</v>
      </c>
      <c r="F782">
        <v>89.7</v>
      </c>
      <c r="G782" t="s">
        <v>11287</v>
      </c>
      <c r="H782">
        <v>0</v>
      </c>
      <c r="I782" t="s">
        <v>12056</v>
      </c>
      <c r="S782" t="str">
        <f t="shared" si="73"/>
        <v>prodigal_1_7</v>
      </c>
      <c r="T782" t="str">
        <f t="shared" si="74"/>
        <v>prodigal_1_77</v>
      </c>
      <c r="U782" t="str">
        <f t="shared" si="75"/>
        <v>prodigal_1_779</v>
      </c>
      <c r="V782" t="str">
        <f t="shared" si="72"/>
        <v>prodigal_1_779;</v>
      </c>
      <c r="W782" t="str">
        <f t="shared" si="76"/>
        <v>prodigal_1_779;p</v>
      </c>
      <c r="Z782">
        <f>MATCH(S782,Description!$A$2:$A$4489,0)</f>
        <v>4156</v>
      </c>
      <c r="AA782">
        <f>MATCH(T782,Description!$A$2:$A$4489,0)</f>
        <v>4234</v>
      </c>
      <c r="AB782">
        <f>MATCH(U782,Description!$A$2:$A$4489,0)</f>
        <v>4244</v>
      </c>
      <c r="AC782" t="e">
        <f>MATCH(V782,Description!$A$2:$A$4489,0)</f>
        <v>#N/A</v>
      </c>
      <c r="AD782">
        <v>4244</v>
      </c>
      <c r="AE782" t="str" cm="1">
        <f t="array" ref="AE782">INDEX(Description!A$2:A$4489,Merged!$AD782)</f>
        <v>prodigal_1_779</v>
      </c>
      <c r="AF782" t="str" cm="1">
        <f t="array" ref="AF782">INDEX(Description!B$2:B$4489,Merged!$AD782)</f>
        <v>*</v>
      </c>
      <c r="AG782" cm="1">
        <f t="array" ref="AG782">INDEX(Description!C$2:C$4489,Merged!$AD782)</f>
        <v>0</v>
      </c>
      <c r="AH782" cm="1">
        <f t="array" ref="AH782">INDEX(Description!D$2:D$4489,Merged!$AD782)</f>
        <v>0</v>
      </c>
      <c r="AI782" cm="1">
        <f t="array" ref="AI782">INDEX(Description!E$2:E$4489,Merged!$AD782)</f>
        <v>0</v>
      </c>
      <c r="AJ782" t="str">
        <f t="shared" si="77"/>
        <v>locus_tag=prodigal_1_779;partial=00;start_type=ATG;rbs_motif=GGA/GAG/AGG;rbs_spacer=5-10bp;gc_cont=0.721;conf=100.00;score=89.02;cscore=77.62;sscore=11.39;rscore=0.72;uscore=6.78;tscore=4.54;;*;0;0;0</v>
      </c>
    </row>
    <row r="783" spans="1:36" x14ac:dyDescent="0.2">
      <c r="A783" t="s">
        <v>11274</v>
      </c>
      <c r="B783" t="s">
        <v>11275</v>
      </c>
      <c r="C783" t="s">
        <v>4</v>
      </c>
      <c r="D783">
        <v>850781</v>
      </c>
      <c r="E783">
        <v>851335</v>
      </c>
      <c r="F783">
        <v>97.1</v>
      </c>
      <c r="G783" t="s">
        <v>11276</v>
      </c>
      <c r="H783">
        <v>0</v>
      </c>
      <c r="I783" t="s">
        <v>12057</v>
      </c>
      <c r="S783" t="str">
        <f t="shared" si="73"/>
        <v>prodigal_1_7</v>
      </c>
      <c r="T783" t="str">
        <f t="shared" si="74"/>
        <v>prodigal_1_78</v>
      </c>
      <c r="U783" t="str">
        <f t="shared" si="75"/>
        <v>prodigal_1_780</v>
      </c>
      <c r="V783" t="str">
        <f t="shared" si="72"/>
        <v>prodigal_1_780;</v>
      </c>
      <c r="W783" t="str">
        <f t="shared" si="76"/>
        <v>prodigal_1_780;p</v>
      </c>
      <c r="Z783">
        <f>MATCH(S783,Description!$A$2:$A$4489,0)</f>
        <v>4156</v>
      </c>
      <c r="AA783">
        <f>MATCH(T783,Description!$A$2:$A$4489,0)</f>
        <v>4245</v>
      </c>
      <c r="AB783">
        <f>MATCH(U783,Description!$A$2:$A$4489,0)</f>
        <v>4246</v>
      </c>
      <c r="AC783" t="e">
        <f>MATCH(V783,Description!$A$2:$A$4489,0)</f>
        <v>#N/A</v>
      </c>
      <c r="AD783">
        <v>4246</v>
      </c>
      <c r="AE783" t="str" cm="1">
        <f t="array" ref="AE783">INDEX(Description!A$2:A$4489,Merged!$AD783)</f>
        <v>prodigal_1_780</v>
      </c>
      <c r="AF783" t="str" cm="1">
        <f t="array" ref="AF783">INDEX(Description!B$2:B$4489,Merged!$AD783)</f>
        <v>*</v>
      </c>
      <c r="AG783" cm="1">
        <f t="array" ref="AG783">INDEX(Description!C$2:C$4489,Merged!$AD783)</f>
        <v>0</v>
      </c>
      <c r="AH783" cm="1">
        <f t="array" ref="AH783">INDEX(Description!D$2:D$4489,Merged!$AD783)</f>
        <v>0</v>
      </c>
      <c r="AI783" cm="1">
        <f t="array" ref="AI783">INDEX(Description!E$2:E$4489,Merged!$AD783)</f>
        <v>0</v>
      </c>
      <c r="AJ783" t="str">
        <f t="shared" si="77"/>
        <v>locus_tag=prodigal_1_780;partial=00;start_type=ATG;rbs_motif=GGA/GAG/AGG;rbs_spacer=5-10bp;gc_cont=0.688;conf=100.00;score=97.15;cscore=87.83;sscore=9.32;rscore=0.72;uscore=4.05;tscore=4.54;;*;0;0;0</v>
      </c>
    </row>
    <row r="784" spans="1:36" x14ac:dyDescent="0.2">
      <c r="A784" t="s">
        <v>11274</v>
      </c>
      <c r="B784" t="s">
        <v>11275</v>
      </c>
      <c r="C784" t="s">
        <v>4</v>
      </c>
      <c r="D784">
        <v>851362</v>
      </c>
      <c r="E784">
        <v>851592</v>
      </c>
      <c r="F784">
        <v>48</v>
      </c>
      <c r="G784" t="s">
        <v>11276</v>
      </c>
      <c r="H784">
        <v>0</v>
      </c>
      <c r="I784" t="s">
        <v>12058</v>
      </c>
      <c r="S784" t="str">
        <f t="shared" si="73"/>
        <v>prodigal_1_7</v>
      </c>
      <c r="T784" t="str">
        <f t="shared" si="74"/>
        <v>prodigal_1_78</v>
      </c>
      <c r="U784" t="str">
        <f t="shared" si="75"/>
        <v>prodigal_1_781</v>
      </c>
      <c r="V784" t="str">
        <f t="shared" si="72"/>
        <v>prodigal_1_781;</v>
      </c>
      <c r="W784" t="str">
        <f t="shared" si="76"/>
        <v>prodigal_1_781;p</v>
      </c>
      <c r="Z784">
        <f>MATCH(S784,Description!$A$2:$A$4489,0)</f>
        <v>4156</v>
      </c>
      <c r="AA784">
        <f>MATCH(T784,Description!$A$2:$A$4489,0)</f>
        <v>4245</v>
      </c>
      <c r="AB784">
        <f>MATCH(U784,Description!$A$2:$A$4489,0)</f>
        <v>4247</v>
      </c>
      <c r="AC784" t="e">
        <f>MATCH(V784,Description!$A$2:$A$4489,0)</f>
        <v>#N/A</v>
      </c>
      <c r="AD784">
        <v>4247</v>
      </c>
      <c r="AE784" t="str" cm="1">
        <f t="array" ref="AE784">INDEX(Description!A$2:A$4489,Merged!$AD784)</f>
        <v>prodigal_1_781</v>
      </c>
      <c r="AF784" t="str" cm="1">
        <f t="array" ref="AF784">INDEX(Description!B$2:B$4489,Merged!$AD784)</f>
        <v>O31834</v>
      </c>
      <c r="AG784" t="str" cm="1">
        <f t="array" ref="AG784">INDEX(Description!C$2:C$4489,Merged!$AD784)</f>
        <v>YOZG_BACSU</v>
      </c>
      <c r="AH784" t="str" cm="1">
        <f t="array" ref="AH784">INDEX(Description!D$2:D$4489,Merged!$AD784)</f>
        <v>Uncharacterized_HTH-type_transcriptional_regulator_YozG</v>
      </c>
      <c r="AI784" t="str" cm="1">
        <f t="array" ref="AI784">INDEX(Description!E$2:E$4489,Merged!$AD784)</f>
        <v>yozG</v>
      </c>
      <c r="AJ784" t="str">
        <f t="shared" si="77"/>
        <v>locus_tag=prodigal_1_781;partial=00;start_type=ATG;rbs_motif=GGA/GAG/AGG;rbs_spacer=5-10bp;gc_cont=0.671;conf=100.00;score=48.98;cscore=41.80;sscore=7.18;rscore=0.66;uscore=1.39;tscore=4.14;;O31834;YOZG_BACSU;Uncharacterized_HTH-type_transcriptional_regulator_YozG;yozG</v>
      </c>
    </row>
    <row r="785" spans="1:36" x14ac:dyDescent="0.2">
      <c r="A785" t="s">
        <v>11274</v>
      </c>
      <c r="B785" t="s">
        <v>11275</v>
      </c>
      <c r="C785" t="s">
        <v>4</v>
      </c>
      <c r="D785">
        <v>851643</v>
      </c>
      <c r="E785">
        <v>853346</v>
      </c>
      <c r="F785">
        <v>370</v>
      </c>
      <c r="G785" t="s">
        <v>11287</v>
      </c>
      <c r="H785">
        <v>0</v>
      </c>
      <c r="I785" t="s">
        <v>12059</v>
      </c>
      <c r="S785" t="str">
        <f t="shared" si="73"/>
        <v>prodigal_1_7</v>
      </c>
      <c r="T785" t="str">
        <f t="shared" si="74"/>
        <v>prodigal_1_78</v>
      </c>
      <c r="U785" t="str">
        <f t="shared" si="75"/>
        <v>prodigal_1_782</v>
      </c>
      <c r="V785" t="str">
        <f t="shared" si="72"/>
        <v>prodigal_1_782;</v>
      </c>
      <c r="W785" t="str">
        <f t="shared" si="76"/>
        <v>prodigal_1_782;p</v>
      </c>
      <c r="Z785">
        <f>MATCH(S785,Description!$A$2:$A$4489,0)</f>
        <v>4156</v>
      </c>
      <c r="AA785">
        <f>MATCH(T785,Description!$A$2:$A$4489,0)</f>
        <v>4245</v>
      </c>
      <c r="AB785">
        <f>MATCH(U785,Description!$A$2:$A$4489,0)</f>
        <v>4248</v>
      </c>
      <c r="AC785" t="e">
        <f>MATCH(V785,Description!$A$2:$A$4489,0)</f>
        <v>#N/A</v>
      </c>
      <c r="AD785">
        <v>4248</v>
      </c>
      <c r="AE785" t="str" cm="1">
        <f t="array" ref="AE785">INDEX(Description!A$2:A$4489,Merged!$AD785)</f>
        <v>prodigal_1_782</v>
      </c>
      <c r="AF785" t="str" cm="1">
        <f t="array" ref="AF785">INDEX(Description!B$2:B$4489,Merged!$AD785)</f>
        <v>D3JV03</v>
      </c>
      <c r="AG785" t="str" cm="1">
        <f t="array" ref="AG785">INDEX(Description!C$2:C$4489,Merged!$AD785)</f>
        <v>MCD_CERSP</v>
      </c>
      <c r="AH785" t="str" cm="1">
        <f t="array" ref="AH785">INDEX(Description!D$2:D$4489,Merged!$AD785)</f>
        <v>(2S)-methylsuccinyl-CoA_dehydrogenase</v>
      </c>
      <c r="AI785" t="str" cm="1">
        <f t="array" ref="AI785">INDEX(Description!E$2:E$4489,Merged!$AD785)</f>
        <v>mcd</v>
      </c>
      <c r="AJ785" t="str">
        <f t="shared" si="77"/>
        <v>locus_tag=prodigal_1_782;partial=00;start_type=ATG;rbs_motif=GGAGG;rbs_spacer=5-10bp;gc_cont=0.683;conf=99.99;score=369.97;cscore=352.37;sscore=17.60;rscore=10.30;uscore=2.76;tscore=4.54;;D3JV03;MCD_CERSP;(2S)-methylsuccinyl-CoA_dehydrogenase;mcd</v>
      </c>
    </row>
    <row r="786" spans="1:36" x14ac:dyDescent="0.2">
      <c r="A786" t="s">
        <v>11274</v>
      </c>
      <c r="B786" t="s">
        <v>11275</v>
      </c>
      <c r="C786" t="s">
        <v>4</v>
      </c>
      <c r="D786">
        <v>853428</v>
      </c>
      <c r="E786">
        <v>854513</v>
      </c>
      <c r="F786">
        <v>203</v>
      </c>
      <c r="G786" t="s">
        <v>11287</v>
      </c>
      <c r="H786">
        <v>0</v>
      </c>
      <c r="I786" t="s">
        <v>12060</v>
      </c>
      <c r="S786" t="str">
        <f t="shared" si="73"/>
        <v>prodigal_1_7</v>
      </c>
      <c r="T786" t="str">
        <f t="shared" si="74"/>
        <v>prodigal_1_78</v>
      </c>
      <c r="U786" t="str">
        <f t="shared" si="75"/>
        <v>prodigal_1_783</v>
      </c>
      <c r="V786" t="str">
        <f t="shared" si="72"/>
        <v>prodigal_1_783;</v>
      </c>
      <c r="W786" t="str">
        <f t="shared" si="76"/>
        <v>prodigal_1_783;p</v>
      </c>
      <c r="Z786">
        <f>MATCH(S786,Description!$A$2:$A$4489,0)</f>
        <v>4156</v>
      </c>
      <c r="AA786">
        <f>MATCH(T786,Description!$A$2:$A$4489,0)</f>
        <v>4245</v>
      </c>
      <c r="AB786">
        <f>MATCH(U786,Description!$A$2:$A$4489,0)</f>
        <v>4249</v>
      </c>
      <c r="AC786" t="e">
        <f>MATCH(V786,Description!$A$2:$A$4489,0)</f>
        <v>#N/A</v>
      </c>
      <c r="AD786">
        <v>4249</v>
      </c>
      <c r="AE786" t="str" cm="1">
        <f t="array" ref="AE786">INDEX(Description!A$2:A$4489,Merged!$AD786)</f>
        <v>prodigal_1_783</v>
      </c>
      <c r="AF786" t="str" cm="1">
        <f t="array" ref="AF786">INDEX(Description!B$2:B$4489,Merged!$AD786)</f>
        <v>*</v>
      </c>
      <c r="AG786" cm="1">
        <f t="array" ref="AG786">INDEX(Description!C$2:C$4489,Merged!$AD786)</f>
        <v>0</v>
      </c>
      <c r="AH786" cm="1">
        <f t="array" ref="AH786">INDEX(Description!D$2:D$4489,Merged!$AD786)</f>
        <v>0</v>
      </c>
      <c r="AI786" cm="1">
        <f t="array" ref="AI786">INDEX(Description!E$2:E$4489,Merged!$AD786)</f>
        <v>0</v>
      </c>
      <c r="AJ786" t="str">
        <f t="shared" si="77"/>
        <v>locus_tag=prodigal_1_783;partial=00;start_type=ATG;rbs_motif=AGGAG;rbs_spacer=5-10bp;gc_cont=0.729;conf=99.99;score=202.35;cscore=181.13;sscore=21.22;rscore=15.89;uscore=1.43;tscore=4.54;;*;0;0;0</v>
      </c>
    </row>
    <row r="787" spans="1:36" x14ac:dyDescent="0.2">
      <c r="A787" t="s">
        <v>11274</v>
      </c>
      <c r="B787" t="s">
        <v>11275</v>
      </c>
      <c r="C787" t="s">
        <v>4</v>
      </c>
      <c r="D787">
        <v>854836</v>
      </c>
      <c r="E787">
        <v>855723</v>
      </c>
      <c r="F787">
        <v>212.9</v>
      </c>
      <c r="G787" t="s">
        <v>11276</v>
      </c>
      <c r="H787">
        <v>0</v>
      </c>
      <c r="I787" t="s">
        <v>12061</v>
      </c>
      <c r="S787" t="str">
        <f t="shared" si="73"/>
        <v>prodigal_1_7</v>
      </c>
      <c r="T787" t="str">
        <f t="shared" si="74"/>
        <v>prodigal_1_78</v>
      </c>
      <c r="U787" t="str">
        <f t="shared" si="75"/>
        <v>prodigal_1_784</v>
      </c>
      <c r="V787" t="str">
        <f t="shared" si="72"/>
        <v>prodigal_1_784;</v>
      </c>
      <c r="W787" t="str">
        <f t="shared" si="76"/>
        <v>prodigal_1_784;p</v>
      </c>
      <c r="Z787">
        <f>MATCH(S787,Description!$A$2:$A$4489,0)</f>
        <v>4156</v>
      </c>
      <c r="AA787">
        <f>MATCH(T787,Description!$A$2:$A$4489,0)</f>
        <v>4245</v>
      </c>
      <c r="AB787">
        <f>MATCH(U787,Description!$A$2:$A$4489,0)</f>
        <v>4250</v>
      </c>
      <c r="AC787" t="e">
        <f>MATCH(V787,Description!$A$2:$A$4489,0)</f>
        <v>#N/A</v>
      </c>
      <c r="AD787">
        <v>4250</v>
      </c>
      <c r="AE787" t="str" cm="1">
        <f t="array" ref="AE787">INDEX(Description!A$2:A$4489,Merged!$AD787)</f>
        <v>prodigal_1_784</v>
      </c>
      <c r="AF787" t="str" cm="1">
        <f t="array" ref="AF787">INDEX(Description!B$2:B$4489,Merged!$AD787)</f>
        <v>*</v>
      </c>
      <c r="AG787" cm="1">
        <f t="array" ref="AG787">INDEX(Description!C$2:C$4489,Merged!$AD787)</f>
        <v>0</v>
      </c>
      <c r="AH787" cm="1">
        <f t="array" ref="AH787">INDEX(Description!D$2:D$4489,Merged!$AD787)</f>
        <v>0</v>
      </c>
      <c r="AI787" cm="1">
        <f t="array" ref="AI787">INDEX(Description!E$2:E$4489,Merged!$AD787)</f>
        <v>0</v>
      </c>
      <c r="AJ787" t="str">
        <f t="shared" si="77"/>
        <v>locus_tag=prodigal_1_784;partial=00;start_type=ATG;rbs_motif=GGAGG;rbs_spacer=3-4bp;gc_cont=0.672;conf=99.99;score=212.94;cscore=195.84;sscore=17.10;rscore=13.97;uscore=-1.41;tscore=4.54;;*;0;0;0</v>
      </c>
    </row>
    <row r="788" spans="1:36" x14ac:dyDescent="0.2">
      <c r="A788" t="s">
        <v>11274</v>
      </c>
      <c r="B788" t="s">
        <v>11275</v>
      </c>
      <c r="C788" t="s">
        <v>4</v>
      </c>
      <c r="D788">
        <v>855720</v>
      </c>
      <c r="E788">
        <v>856196</v>
      </c>
      <c r="F788">
        <v>66.400000000000006</v>
      </c>
      <c r="G788" t="s">
        <v>11276</v>
      </c>
      <c r="H788">
        <v>0</v>
      </c>
      <c r="I788" t="s">
        <v>12062</v>
      </c>
      <c r="S788" t="str">
        <f t="shared" si="73"/>
        <v>prodigal_1_7</v>
      </c>
      <c r="T788" t="str">
        <f t="shared" si="74"/>
        <v>prodigal_1_78</v>
      </c>
      <c r="U788" t="str">
        <f t="shared" si="75"/>
        <v>prodigal_1_785</v>
      </c>
      <c r="V788" t="str">
        <f t="shared" ref="V788:V851" si="78">MID($I788,11,15)</f>
        <v>prodigal_1_785;</v>
      </c>
      <c r="W788" t="str">
        <f t="shared" si="76"/>
        <v>prodigal_1_785;p</v>
      </c>
      <c r="Z788">
        <f>MATCH(S788,Description!$A$2:$A$4489,0)</f>
        <v>4156</v>
      </c>
      <c r="AA788">
        <f>MATCH(T788,Description!$A$2:$A$4489,0)</f>
        <v>4245</v>
      </c>
      <c r="AB788">
        <f>MATCH(U788,Description!$A$2:$A$4489,0)</f>
        <v>4251</v>
      </c>
      <c r="AC788" t="e">
        <f>MATCH(V788,Description!$A$2:$A$4489,0)</f>
        <v>#N/A</v>
      </c>
      <c r="AD788">
        <v>4251</v>
      </c>
      <c r="AE788" t="str" cm="1">
        <f t="array" ref="AE788">INDEX(Description!A$2:A$4489,Merged!$AD788)</f>
        <v>prodigal_1_785</v>
      </c>
      <c r="AF788" t="str" cm="1">
        <f t="array" ref="AF788">INDEX(Description!B$2:B$4489,Merged!$AD788)</f>
        <v>*</v>
      </c>
      <c r="AG788" cm="1">
        <f t="array" ref="AG788">INDEX(Description!C$2:C$4489,Merged!$AD788)</f>
        <v>0</v>
      </c>
      <c r="AH788" cm="1">
        <f t="array" ref="AH788">INDEX(Description!D$2:D$4489,Merged!$AD788)</f>
        <v>0</v>
      </c>
      <c r="AI788" cm="1">
        <f t="array" ref="AI788">INDEX(Description!E$2:E$4489,Merged!$AD788)</f>
        <v>0</v>
      </c>
      <c r="AJ788" t="str">
        <f t="shared" si="77"/>
        <v>locus_tag=prodigal_1_785;partial=00;start_type=GTG;rbs_motif=GGAG/GAGG;rbs_spacer=5-10bp;gc_cont=0.719;conf=100.00;score=69.36;cscore=67.32;sscore=2.04;rscore=8.88;uscore=-1.63;tscore=-8.13;;*;0;0;0</v>
      </c>
    </row>
    <row r="789" spans="1:36" x14ac:dyDescent="0.2">
      <c r="A789" t="s">
        <v>11274</v>
      </c>
      <c r="B789" t="s">
        <v>11275</v>
      </c>
      <c r="C789" t="s">
        <v>4</v>
      </c>
      <c r="D789">
        <v>856236</v>
      </c>
      <c r="E789">
        <v>856790</v>
      </c>
      <c r="F789">
        <v>103.2</v>
      </c>
      <c r="G789" t="s">
        <v>11287</v>
      </c>
      <c r="H789">
        <v>0</v>
      </c>
      <c r="I789" t="s">
        <v>12063</v>
      </c>
      <c r="S789" t="str">
        <f t="shared" si="73"/>
        <v>prodigal_1_7</v>
      </c>
      <c r="T789" t="str">
        <f t="shared" si="74"/>
        <v>prodigal_1_78</v>
      </c>
      <c r="U789" t="str">
        <f t="shared" si="75"/>
        <v>prodigal_1_786</v>
      </c>
      <c r="V789" t="str">
        <f t="shared" si="78"/>
        <v>prodigal_1_786;</v>
      </c>
      <c r="W789" t="str">
        <f t="shared" si="76"/>
        <v>prodigal_1_786;p</v>
      </c>
      <c r="Z789">
        <f>MATCH(S789,Description!$A$2:$A$4489,0)</f>
        <v>4156</v>
      </c>
      <c r="AA789">
        <f>MATCH(T789,Description!$A$2:$A$4489,0)</f>
        <v>4245</v>
      </c>
      <c r="AB789">
        <f>MATCH(U789,Description!$A$2:$A$4489,0)</f>
        <v>4252</v>
      </c>
      <c r="AC789" t="e">
        <f>MATCH(V789,Description!$A$2:$A$4489,0)</f>
        <v>#N/A</v>
      </c>
      <c r="AD789">
        <v>4252</v>
      </c>
      <c r="AE789" t="str" cm="1">
        <f t="array" ref="AE789">INDEX(Description!A$2:A$4489,Merged!$AD789)</f>
        <v>prodigal_1_786</v>
      </c>
      <c r="AF789" t="str" cm="1">
        <f t="array" ref="AF789">INDEX(Description!B$2:B$4489,Merged!$AD789)</f>
        <v>A6UEL7</v>
      </c>
      <c r="AG789" t="str" cm="1">
        <f t="array" ref="AG789">INDEX(Description!C$2:C$4489,Merged!$AD789)</f>
        <v>ACTR_SINMW</v>
      </c>
      <c r="AH789" t="str" cm="1">
        <f t="array" ref="AH789">INDEX(Description!D$2:D$4489,Merged!$AD789)</f>
        <v>Acid_tolerance_regulatory_protein_ActR</v>
      </c>
      <c r="AI789" t="str" cm="1">
        <f t="array" ref="AI789">INDEX(Description!E$2:E$4489,Merged!$AD789)</f>
        <v>actR</v>
      </c>
      <c r="AJ789" t="str">
        <f t="shared" si="77"/>
        <v>locus_tag=prodigal_1_786;partial=00;start_type=ATG;rbs_motif=GGA/GAG/AGG;rbs_spacer=5-10bp;gc_cont=0.694;conf=100.00;score=103.16;cscore=98.55;sscore=4.61;rscore=0.72;uscore=-0.65;tscore=4.54;;A6UEL7;ACTR_SINMW;Acid_tolerance_regulatory_protein_ActR;actR</v>
      </c>
    </row>
    <row r="790" spans="1:36" x14ac:dyDescent="0.2">
      <c r="A790" t="s">
        <v>11274</v>
      </c>
      <c r="B790" t="s">
        <v>11275</v>
      </c>
      <c r="C790" t="s">
        <v>4</v>
      </c>
      <c r="D790">
        <v>856860</v>
      </c>
      <c r="E790">
        <v>858215</v>
      </c>
      <c r="F790">
        <v>238.6</v>
      </c>
      <c r="G790" t="s">
        <v>11287</v>
      </c>
      <c r="H790">
        <v>0</v>
      </c>
      <c r="I790" t="s">
        <v>12064</v>
      </c>
      <c r="S790" t="str">
        <f t="shared" si="73"/>
        <v>prodigal_1_7</v>
      </c>
      <c r="T790" t="str">
        <f t="shared" si="74"/>
        <v>prodigal_1_78</v>
      </c>
      <c r="U790" t="str">
        <f t="shared" si="75"/>
        <v>prodigal_1_787</v>
      </c>
      <c r="V790" t="str">
        <f t="shared" si="78"/>
        <v>prodigal_1_787;</v>
      </c>
      <c r="W790" t="str">
        <f t="shared" si="76"/>
        <v>prodigal_1_787;p</v>
      </c>
      <c r="Z790">
        <f>MATCH(S790,Description!$A$2:$A$4489,0)</f>
        <v>4156</v>
      </c>
      <c r="AA790">
        <f>MATCH(T790,Description!$A$2:$A$4489,0)</f>
        <v>4245</v>
      </c>
      <c r="AB790">
        <f>MATCH(U790,Description!$A$2:$A$4489,0)</f>
        <v>4253</v>
      </c>
      <c r="AC790" t="e">
        <f>MATCH(V790,Description!$A$2:$A$4489,0)</f>
        <v>#N/A</v>
      </c>
      <c r="AD790">
        <v>4253</v>
      </c>
      <c r="AE790" t="str" cm="1">
        <f t="array" ref="AE790">INDEX(Description!A$2:A$4489,Merged!$AD790)</f>
        <v>prodigal_1_787</v>
      </c>
      <c r="AF790" t="str" cm="1">
        <f t="array" ref="AF790">INDEX(Description!B$2:B$4489,Merged!$AD790)</f>
        <v>P0C0Z0</v>
      </c>
      <c r="AG790" t="str" cm="1">
        <f t="array" ref="AG790">INDEX(Description!C$2:C$4489,Merged!$AD790)</f>
        <v>REGB_CERSP</v>
      </c>
      <c r="AH790" t="str" cm="1">
        <f t="array" ref="AH790">INDEX(Description!D$2:D$4489,Merged!$AD790)</f>
        <v>Sensor_histidine_kinase_RegB</v>
      </c>
      <c r="AI790" t="str" cm="1">
        <f t="array" ref="AI790">INDEX(Description!E$2:E$4489,Merged!$AD790)</f>
        <v>regB</v>
      </c>
      <c r="AJ790" t="str">
        <f t="shared" si="77"/>
        <v>locus_tag=prodigal_1_787;partial=00;start_type=ATG;rbs_motif=GGAGG;rbs_spacer=5-10bp;gc_cont=0.692;conf=99.99;score=237.97;cscore=223.84;sscore=14.13;rscore=10.30;uscore=-0.05;tscore=4.54;;P0C0Z0;REGB_CERSP;Sensor_histidine_kinase_RegB;regB</v>
      </c>
    </row>
    <row r="791" spans="1:36" x14ac:dyDescent="0.2">
      <c r="A791" t="s">
        <v>11274</v>
      </c>
      <c r="B791" t="s">
        <v>11275</v>
      </c>
      <c r="C791" t="s">
        <v>4</v>
      </c>
      <c r="D791">
        <v>858368</v>
      </c>
      <c r="E791">
        <v>859789</v>
      </c>
      <c r="F791">
        <v>252.7</v>
      </c>
      <c r="G791" t="s">
        <v>11276</v>
      </c>
      <c r="H791">
        <v>0</v>
      </c>
      <c r="I791" t="s">
        <v>12065</v>
      </c>
      <c r="S791" t="str">
        <f t="shared" si="73"/>
        <v>prodigal_1_7</v>
      </c>
      <c r="T791" t="str">
        <f t="shared" si="74"/>
        <v>prodigal_1_78</v>
      </c>
      <c r="U791" t="str">
        <f t="shared" si="75"/>
        <v>prodigal_1_788</v>
      </c>
      <c r="V791" t="str">
        <f t="shared" si="78"/>
        <v>prodigal_1_788;</v>
      </c>
      <c r="W791" t="str">
        <f t="shared" si="76"/>
        <v>prodigal_1_788;p</v>
      </c>
      <c r="Z791">
        <f>MATCH(S791,Description!$A$2:$A$4489,0)</f>
        <v>4156</v>
      </c>
      <c r="AA791">
        <f>MATCH(T791,Description!$A$2:$A$4489,0)</f>
        <v>4245</v>
      </c>
      <c r="AB791">
        <f>MATCH(U791,Description!$A$2:$A$4489,0)</f>
        <v>4254</v>
      </c>
      <c r="AC791" t="e">
        <f>MATCH(V791,Description!$A$2:$A$4489,0)</f>
        <v>#N/A</v>
      </c>
      <c r="AD791">
        <v>4254</v>
      </c>
      <c r="AE791" t="str" cm="1">
        <f t="array" ref="AE791">INDEX(Description!A$2:A$4489,Merged!$AD791)</f>
        <v>prodigal_1_788</v>
      </c>
      <c r="AF791" t="str" cm="1">
        <f t="array" ref="AF791">INDEX(Description!B$2:B$4489,Merged!$AD791)</f>
        <v>*</v>
      </c>
      <c r="AG791" cm="1">
        <f t="array" ref="AG791">INDEX(Description!C$2:C$4489,Merged!$AD791)</f>
        <v>0</v>
      </c>
      <c r="AH791" cm="1">
        <f t="array" ref="AH791">INDEX(Description!D$2:D$4489,Merged!$AD791)</f>
        <v>0</v>
      </c>
      <c r="AI791" cm="1">
        <f t="array" ref="AI791">INDEX(Description!E$2:E$4489,Merged!$AD791)</f>
        <v>0</v>
      </c>
      <c r="AJ791" t="str">
        <f t="shared" si="77"/>
        <v>locus_tag=prodigal_1_788;partial=00;start_type=ATG;rbs_motif=GGAG/GAGG;rbs_spacer=5-10bp;gc_cont=0.649;conf=99.99;score=252.66;cscore=235.09;sscore=17.57;rscore=8.88;uscore=4.15;tscore=4.54;;*;0;0;0</v>
      </c>
    </row>
    <row r="792" spans="1:36" x14ac:dyDescent="0.2">
      <c r="A792" t="s">
        <v>11274</v>
      </c>
      <c r="B792" t="s">
        <v>11275</v>
      </c>
      <c r="C792" t="s">
        <v>4</v>
      </c>
      <c r="D792">
        <v>859851</v>
      </c>
      <c r="E792">
        <v>860603</v>
      </c>
      <c r="F792">
        <v>72.7</v>
      </c>
      <c r="G792" t="s">
        <v>11276</v>
      </c>
      <c r="H792">
        <v>0</v>
      </c>
      <c r="I792" t="s">
        <v>12066</v>
      </c>
      <c r="S792" t="str">
        <f t="shared" si="73"/>
        <v>prodigal_1_7</v>
      </c>
      <c r="T792" t="str">
        <f t="shared" si="74"/>
        <v>prodigal_1_78</v>
      </c>
      <c r="U792" t="str">
        <f t="shared" si="75"/>
        <v>prodigal_1_789</v>
      </c>
      <c r="V792" t="str">
        <f t="shared" si="78"/>
        <v>prodigal_1_789;</v>
      </c>
      <c r="W792" t="str">
        <f t="shared" si="76"/>
        <v>prodigal_1_789;p</v>
      </c>
      <c r="Z792">
        <f>MATCH(S792,Description!$A$2:$A$4489,0)</f>
        <v>4156</v>
      </c>
      <c r="AA792">
        <f>MATCH(T792,Description!$A$2:$A$4489,0)</f>
        <v>4245</v>
      </c>
      <c r="AB792">
        <f>MATCH(U792,Description!$A$2:$A$4489,0)</f>
        <v>4255</v>
      </c>
      <c r="AC792" t="e">
        <f>MATCH(V792,Description!$A$2:$A$4489,0)</f>
        <v>#N/A</v>
      </c>
      <c r="AD792">
        <v>4255</v>
      </c>
      <c r="AE792" t="str" cm="1">
        <f t="array" ref="AE792">INDEX(Description!A$2:A$4489,Merged!$AD792)</f>
        <v>prodigal_1_789</v>
      </c>
      <c r="AF792" t="str" cm="1">
        <f t="array" ref="AF792">INDEX(Description!B$2:B$4489,Merged!$AD792)</f>
        <v>*</v>
      </c>
      <c r="AG792" cm="1">
        <f t="array" ref="AG792">INDEX(Description!C$2:C$4489,Merged!$AD792)</f>
        <v>0</v>
      </c>
      <c r="AH792" cm="1">
        <f t="array" ref="AH792">INDEX(Description!D$2:D$4489,Merged!$AD792)</f>
        <v>0</v>
      </c>
      <c r="AI792" cm="1">
        <f t="array" ref="AI792">INDEX(Description!E$2:E$4489,Merged!$AD792)</f>
        <v>0</v>
      </c>
      <c r="AJ792" t="str">
        <f t="shared" si="77"/>
        <v>locus_tag=prodigal_1_789;partial=00;start_type=ATG;rbs_motif=None;rbs_spacer=None;gc_cont=0.714;conf=100.00;score=72.66;cscore=67.74;sscore=4.92;rscore=-3.31;uscore=3.68;tscore=4.54;;*;0;0;0</v>
      </c>
    </row>
    <row r="793" spans="1:36" x14ac:dyDescent="0.2">
      <c r="A793" t="s">
        <v>11274</v>
      </c>
      <c r="B793" t="s">
        <v>11275</v>
      </c>
      <c r="C793" t="s">
        <v>4</v>
      </c>
      <c r="D793">
        <v>860664</v>
      </c>
      <c r="E793">
        <v>861080</v>
      </c>
      <c r="F793">
        <v>83.7</v>
      </c>
      <c r="G793" t="s">
        <v>11287</v>
      </c>
      <c r="H793">
        <v>0</v>
      </c>
      <c r="I793" t="s">
        <v>12067</v>
      </c>
      <c r="S793" t="str">
        <f t="shared" si="73"/>
        <v>prodigal_1_7</v>
      </c>
      <c r="T793" t="str">
        <f t="shared" si="74"/>
        <v>prodigal_1_79</v>
      </c>
      <c r="U793" t="str">
        <f t="shared" si="75"/>
        <v>prodigal_1_790</v>
      </c>
      <c r="V793" t="str">
        <f t="shared" si="78"/>
        <v>prodigal_1_790;</v>
      </c>
      <c r="W793" t="str">
        <f t="shared" si="76"/>
        <v>prodigal_1_790;p</v>
      </c>
      <c r="Z793">
        <f>MATCH(S793,Description!$A$2:$A$4489,0)</f>
        <v>4156</v>
      </c>
      <c r="AA793">
        <f>MATCH(T793,Description!$A$2:$A$4489,0)</f>
        <v>4256</v>
      </c>
      <c r="AB793">
        <f>MATCH(U793,Description!$A$2:$A$4489,0)</f>
        <v>4257</v>
      </c>
      <c r="AC793" t="e">
        <f>MATCH(V793,Description!$A$2:$A$4489,0)</f>
        <v>#N/A</v>
      </c>
      <c r="AD793">
        <v>4257</v>
      </c>
      <c r="AE793" t="str" cm="1">
        <f t="array" ref="AE793">INDEX(Description!A$2:A$4489,Merged!$AD793)</f>
        <v>prodigal_1_790</v>
      </c>
      <c r="AF793" t="str" cm="1">
        <f t="array" ref="AF793">INDEX(Description!B$2:B$4489,Merged!$AD793)</f>
        <v>*</v>
      </c>
      <c r="AG793" cm="1">
        <f t="array" ref="AG793">INDEX(Description!C$2:C$4489,Merged!$AD793)</f>
        <v>0</v>
      </c>
      <c r="AH793" cm="1">
        <f t="array" ref="AH793">INDEX(Description!D$2:D$4489,Merged!$AD793)</f>
        <v>0</v>
      </c>
      <c r="AI793" cm="1">
        <f t="array" ref="AI793">INDEX(Description!E$2:E$4489,Merged!$AD793)</f>
        <v>0</v>
      </c>
      <c r="AJ793" t="str">
        <f t="shared" si="77"/>
        <v>locus_tag=prodigal_1_790;partial=00;start_type=ATG;rbs_motif=GGAG/GAGG;rbs_spacer=5-10bp;gc_cont=0.640;conf=100.00;score=83.10;cscore=70.07;sscore=13.03;rscore=8.88;uscore=0.26;tscore=4.54;;*;0;0;0</v>
      </c>
    </row>
    <row r="794" spans="1:36" x14ac:dyDescent="0.2">
      <c r="A794" t="s">
        <v>11274</v>
      </c>
      <c r="B794" t="s">
        <v>11275</v>
      </c>
      <c r="C794" t="s">
        <v>4</v>
      </c>
      <c r="D794">
        <v>861313</v>
      </c>
      <c r="E794">
        <v>862371</v>
      </c>
      <c r="F794">
        <v>178.2</v>
      </c>
      <c r="G794" t="s">
        <v>11287</v>
      </c>
      <c r="H794">
        <v>0</v>
      </c>
      <c r="I794" t="s">
        <v>12068</v>
      </c>
      <c r="S794" t="str">
        <f t="shared" si="73"/>
        <v>prodigal_1_7</v>
      </c>
      <c r="T794" t="str">
        <f t="shared" si="74"/>
        <v>prodigal_1_79</v>
      </c>
      <c r="U794" t="str">
        <f t="shared" si="75"/>
        <v>prodigal_1_791</v>
      </c>
      <c r="V794" t="str">
        <f t="shared" si="78"/>
        <v>prodigal_1_791;</v>
      </c>
      <c r="W794" t="str">
        <f t="shared" si="76"/>
        <v>prodigal_1_791;p</v>
      </c>
      <c r="Z794">
        <f>MATCH(S794,Description!$A$2:$A$4489,0)</f>
        <v>4156</v>
      </c>
      <c r="AA794">
        <f>MATCH(T794,Description!$A$2:$A$4489,0)</f>
        <v>4256</v>
      </c>
      <c r="AB794">
        <f>MATCH(U794,Description!$A$2:$A$4489,0)</f>
        <v>4258</v>
      </c>
      <c r="AC794" t="e">
        <f>MATCH(V794,Description!$A$2:$A$4489,0)</f>
        <v>#N/A</v>
      </c>
      <c r="AD794">
        <v>4258</v>
      </c>
      <c r="AE794" t="str" cm="1">
        <f t="array" ref="AE794">INDEX(Description!A$2:A$4489,Merged!$AD794)</f>
        <v>prodigal_1_791</v>
      </c>
      <c r="AF794" t="str" cm="1">
        <f t="array" ref="AF794">INDEX(Description!B$2:B$4489,Merged!$AD794)</f>
        <v>*</v>
      </c>
      <c r="AG794" cm="1">
        <f t="array" ref="AG794">INDEX(Description!C$2:C$4489,Merged!$AD794)</f>
        <v>0</v>
      </c>
      <c r="AH794" cm="1">
        <f t="array" ref="AH794">INDEX(Description!D$2:D$4489,Merged!$AD794)</f>
        <v>0</v>
      </c>
      <c r="AI794" cm="1">
        <f t="array" ref="AI794">INDEX(Description!E$2:E$4489,Merged!$AD794)</f>
        <v>0</v>
      </c>
      <c r="AJ794" t="str">
        <f t="shared" si="77"/>
        <v>locus_tag=prodigal_1_791;partial=00;start_type=GTG;rbs_motif=GGA/GAG/AGG;rbs_spacer=11-12bp;gc_cont=0.720;conf=99.99;score=181.05;cscore=187.20;sscore=-6.15;rscore=-1.51;uscore=0.69;tscore=-8.13;;*;0;0;0</v>
      </c>
    </row>
    <row r="795" spans="1:36" x14ac:dyDescent="0.2">
      <c r="A795" t="s">
        <v>11274</v>
      </c>
      <c r="B795" t="s">
        <v>11275</v>
      </c>
      <c r="C795" t="s">
        <v>4</v>
      </c>
      <c r="D795">
        <v>862368</v>
      </c>
      <c r="E795">
        <v>863618</v>
      </c>
      <c r="F795">
        <v>224</v>
      </c>
      <c r="G795" t="s">
        <v>11287</v>
      </c>
      <c r="H795">
        <v>0</v>
      </c>
      <c r="I795" t="s">
        <v>12069</v>
      </c>
      <c r="S795" t="str">
        <f t="shared" si="73"/>
        <v>prodigal_1_7</v>
      </c>
      <c r="T795" t="str">
        <f t="shared" si="74"/>
        <v>prodigal_1_79</v>
      </c>
      <c r="U795" t="str">
        <f t="shared" si="75"/>
        <v>prodigal_1_792</v>
      </c>
      <c r="V795" t="str">
        <f t="shared" si="78"/>
        <v>prodigal_1_792;</v>
      </c>
      <c r="W795" t="str">
        <f t="shared" si="76"/>
        <v>prodigal_1_792;p</v>
      </c>
      <c r="Z795">
        <f>MATCH(S795,Description!$A$2:$A$4489,0)</f>
        <v>4156</v>
      </c>
      <c r="AA795">
        <f>MATCH(T795,Description!$A$2:$A$4489,0)</f>
        <v>4256</v>
      </c>
      <c r="AB795">
        <f>MATCH(U795,Description!$A$2:$A$4489,0)</f>
        <v>4259</v>
      </c>
      <c r="AC795" t="e">
        <f>MATCH(V795,Description!$A$2:$A$4489,0)</f>
        <v>#N/A</v>
      </c>
      <c r="AD795">
        <v>4259</v>
      </c>
      <c r="AE795" t="str" cm="1">
        <f t="array" ref="AE795">INDEX(Description!A$2:A$4489,Merged!$AD795)</f>
        <v>prodigal_1_792</v>
      </c>
      <c r="AF795" t="str" cm="1">
        <f t="array" ref="AF795">INDEX(Description!B$2:B$4489,Merged!$AD795)</f>
        <v>Q59228</v>
      </c>
      <c r="AG795" t="str" cm="1">
        <f t="array" ref="AG795">INDEX(Description!C$2:C$4489,Merged!$AD795)</f>
        <v>AAT_GEOSE</v>
      </c>
      <c r="AH795" t="str" cm="1">
        <f t="array" ref="AH795">INDEX(Description!D$2:D$4489,Merged!$AD795)</f>
        <v>Aspartate_aminotransferase</v>
      </c>
      <c r="AI795" t="str" cm="1">
        <f t="array" ref="AI795">INDEX(Description!E$2:E$4489,Merged!$AD795)</f>
        <v>aspC</v>
      </c>
      <c r="AJ795" t="str">
        <f t="shared" si="77"/>
        <v>locus_tag=prodigal_1_792;partial=00;start_type=ATG;rbs_motif=None;rbs_spacer=None;gc_cont=0.707;conf=99.99;score=223.36;cscore=219.96;sscore=3.40;rscore=-3.31;uscore=2.82;tscore=4.54;;Q59228;AAT_GEOSE;Aspartate_aminotransferase;aspC</v>
      </c>
    </row>
    <row r="796" spans="1:36" x14ac:dyDescent="0.2">
      <c r="A796" t="s">
        <v>11274</v>
      </c>
      <c r="B796" t="s">
        <v>11275</v>
      </c>
      <c r="C796" t="s">
        <v>4</v>
      </c>
      <c r="D796">
        <v>863904</v>
      </c>
      <c r="E796">
        <v>864494</v>
      </c>
      <c r="F796">
        <v>124.5</v>
      </c>
      <c r="G796" t="s">
        <v>11276</v>
      </c>
      <c r="H796">
        <v>0</v>
      </c>
      <c r="I796" t="s">
        <v>12070</v>
      </c>
      <c r="S796" t="str">
        <f t="shared" si="73"/>
        <v>prodigal_1_7</v>
      </c>
      <c r="T796" t="str">
        <f t="shared" si="74"/>
        <v>prodigal_1_79</v>
      </c>
      <c r="U796" t="str">
        <f t="shared" si="75"/>
        <v>prodigal_1_793</v>
      </c>
      <c r="V796" t="str">
        <f t="shared" si="78"/>
        <v>prodigal_1_793;</v>
      </c>
      <c r="W796" t="str">
        <f t="shared" si="76"/>
        <v>prodigal_1_793;p</v>
      </c>
      <c r="Z796">
        <f>MATCH(S796,Description!$A$2:$A$4489,0)</f>
        <v>4156</v>
      </c>
      <c r="AA796">
        <f>MATCH(T796,Description!$A$2:$A$4489,0)</f>
        <v>4256</v>
      </c>
      <c r="AB796">
        <f>MATCH(U796,Description!$A$2:$A$4489,0)</f>
        <v>4260</v>
      </c>
      <c r="AC796" t="e">
        <f>MATCH(V796,Description!$A$2:$A$4489,0)</f>
        <v>#N/A</v>
      </c>
      <c r="AD796">
        <v>4260</v>
      </c>
      <c r="AE796" t="str" cm="1">
        <f t="array" ref="AE796">INDEX(Description!A$2:A$4489,Merged!$AD796)</f>
        <v>prodigal_1_793</v>
      </c>
      <c r="AF796" t="str" cm="1">
        <f t="array" ref="AF796">INDEX(Description!B$2:B$4489,Merged!$AD796)</f>
        <v>P58792</v>
      </c>
      <c r="AG796" t="str" cm="1">
        <f t="array" ref="AG796">INDEX(Description!C$2:C$4489,Merged!$AD796)</f>
        <v>Y2496_AGRFC</v>
      </c>
      <c r="AH796" t="str" cm="1">
        <f t="array" ref="AH796">INDEX(Description!D$2:D$4489,Merged!$AD796)</f>
        <v>Putative_NADH_dehydrogenase/NAD(P)H_nitroreductase_Atu2496</v>
      </c>
      <c r="AI796" t="str" cm="1">
        <f t="array" ref="AI796">INDEX(Description!E$2:E$4489,Merged!$AD796)</f>
        <v>yrrT</v>
      </c>
      <c r="AJ796" t="str">
        <f t="shared" si="77"/>
        <v>locus_tag=prodigal_1_793;partial=00;start_type=ATG;rbs_motif=GGA/GAG/AGG;rbs_spacer=5-10bp;gc_cont=0.650;conf=100.00;score=124.45;cscore=115.24;sscore=9.21;rscore=0.72;uscore=3.95;tscore=4.54;;P58792;Y2496_AGRFC;Putative_NADH_dehydrogenase/NAD(P)H_nitroreductase_Atu2496;yrrT</v>
      </c>
    </row>
    <row r="797" spans="1:36" x14ac:dyDescent="0.2">
      <c r="A797" t="s">
        <v>11274</v>
      </c>
      <c r="B797" t="s">
        <v>11275</v>
      </c>
      <c r="C797" t="s">
        <v>4</v>
      </c>
      <c r="D797">
        <v>864562</v>
      </c>
      <c r="E797">
        <v>864999</v>
      </c>
      <c r="F797">
        <v>84.2</v>
      </c>
      <c r="G797" t="s">
        <v>11287</v>
      </c>
      <c r="H797">
        <v>0</v>
      </c>
      <c r="I797" t="s">
        <v>12071</v>
      </c>
      <c r="S797" t="str">
        <f t="shared" si="73"/>
        <v>prodigal_1_7</v>
      </c>
      <c r="T797" t="str">
        <f t="shared" si="74"/>
        <v>prodigal_1_79</v>
      </c>
      <c r="U797" t="str">
        <f t="shared" si="75"/>
        <v>prodigal_1_794</v>
      </c>
      <c r="V797" t="str">
        <f t="shared" si="78"/>
        <v>prodigal_1_794;</v>
      </c>
      <c r="W797" t="str">
        <f t="shared" si="76"/>
        <v>prodigal_1_794;p</v>
      </c>
      <c r="Z797">
        <f>MATCH(S797,Description!$A$2:$A$4489,0)</f>
        <v>4156</v>
      </c>
      <c r="AA797">
        <f>MATCH(T797,Description!$A$2:$A$4489,0)</f>
        <v>4256</v>
      </c>
      <c r="AB797">
        <f>MATCH(U797,Description!$A$2:$A$4489,0)</f>
        <v>4261</v>
      </c>
      <c r="AC797" t="e">
        <f>MATCH(V797,Description!$A$2:$A$4489,0)</f>
        <v>#N/A</v>
      </c>
      <c r="AD797">
        <v>4261</v>
      </c>
      <c r="AE797" t="str" cm="1">
        <f t="array" ref="AE797">INDEX(Description!A$2:A$4489,Merged!$AD797)</f>
        <v>prodigal_1_794</v>
      </c>
      <c r="AF797" t="str" cm="1">
        <f t="array" ref="AF797">INDEX(Description!B$2:B$4489,Merged!$AD797)</f>
        <v>*</v>
      </c>
      <c r="AG797" cm="1">
        <f t="array" ref="AG797">INDEX(Description!C$2:C$4489,Merged!$AD797)</f>
        <v>0</v>
      </c>
      <c r="AH797" cm="1">
        <f t="array" ref="AH797">INDEX(Description!D$2:D$4489,Merged!$AD797)</f>
        <v>0</v>
      </c>
      <c r="AI797" cm="1">
        <f t="array" ref="AI797">INDEX(Description!E$2:E$4489,Merged!$AD797)</f>
        <v>0</v>
      </c>
      <c r="AJ797" t="str">
        <f t="shared" si="77"/>
        <v>locus_tag=prodigal_1_794;partial=00;start_type=TTG;rbs_motif=AGGAG;rbs_spacer=5-10bp;gc_cont=0.717;conf=100.00;score=83.54;cscore=79.25;sscore=4.29;rscore=15.89;uscore=0.65;tscore=-11.60;;*;0;0;0</v>
      </c>
    </row>
    <row r="798" spans="1:36" x14ac:dyDescent="0.2">
      <c r="A798" t="s">
        <v>11274</v>
      </c>
      <c r="B798" t="s">
        <v>11275</v>
      </c>
      <c r="C798" t="s">
        <v>4</v>
      </c>
      <c r="D798">
        <v>865346</v>
      </c>
      <c r="E798">
        <v>865852</v>
      </c>
      <c r="F798">
        <v>82.1</v>
      </c>
      <c r="G798" t="s">
        <v>11276</v>
      </c>
      <c r="H798">
        <v>0</v>
      </c>
      <c r="I798" t="s">
        <v>12072</v>
      </c>
      <c r="S798" t="str">
        <f t="shared" si="73"/>
        <v>prodigal_1_7</v>
      </c>
      <c r="T798" t="str">
        <f t="shared" si="74"/>
        <v>prodigal_1_79</v>
      </c>
      <c r="U798" t="str">
        <f t="shared" si="75"/>
        <v>prodigal_1_795</v>
      </c>
      <c r="V798" t="str">
        <f t="shared" si="78"/>
        <v>prodigal_1_795;</v>
      </c>
      <c r="W798" t="str">
        <f t="shared" si="76"/>
        <v>prodigal_1_795;p</v>
      </c>
      <c r="Z798">
        <f>MATCH(S798,Description!$A$2:$A$4489,0)</f>
        <v>4156</v>
      </c>
      <c r="AA798">
        <f>MATCH(T798,Description!$A$2:$A$4489,0)</f>
        <v>4256</v>
      </c>
      <c r="AB798">
        <f>MATCH(U798,Description!$A$2:$A$4489,0)</f>
        <v>4262</v>
      </c>
      <c r="AC798" t="e">
        <f>MATCH(V798,Description!$A$2:$A$4489,0)</f>
        <v>#N/A</v>
      </c>
      <c r="AD798">
        <v>4262</v>
      </c>
      <c r="AE798" t="str" cm="1">
        <f t="array" ref="AE798">INDEX(Description!A$2:A$4489,Merged!$AD798)</f>
        <v>prodigal_1_795</v>
      </c>
      <c r="AF798" t="str" cm="1">
        <f t="array" ref="AF798">INDEX(Description!B$2:B$4489,Merged!$AD798)</f>
        <v>*</v>
      </c>
      <c r="AG798" cm="1">
        <f t="array" ref="AG798">INDEX(Description!C$2:C$4489,Merged!$AD798)</f>
        <v>0</v>
      </c>
      <c r="AH798" cm="1">
        <f t="array" ref="AH798">INDEX(Description!D$2:D$4489,Merged!$AD798)</f>
        <v>0</v>
      </c>
      <c r="AI798" cm="1">
        <f t="array" ref="AI798">INDEX(Description!E$2:E$4489,Merged!$AD798)</f>
        <v>0</v>
      </c>
      <c r="AJ798" t="str">
        <f t="shared" si="77"/>
        <v>locus_tag=prodigal_1_795;partial=00;start_type=ATG;rbs_motif=None;rbs_spacer=None;gc_cont=0.706;conf=100.00;score=82.13;cscore=83.36;sscore=-1.23;rscore=-3.31;uscore=-2.47;tscore=4.54;;*;0;0;0</v>
      </c>
    </row>
    <row r="799" spans="1:36" x14ac:dyDescent="0.2">
      <c r="A799" t="s">
        <v>11274</v>
      </c>
      <c r="B799" t="s">
        <v>11275</v>
      </c>
      <c r="C799" t="s">
        <v>4</v>
      </c>
      <c r="D799">
        <v>866163</v>
      </c>
      <c r="E799">
        <v>867032</v>
      </c>
      <c r="F799">
        <v>158</v>
      </c>
      <c r="G799" t="s">
        <v>11276</v>
      </c>
      <c r="H799">
        <v>0</v>
      </c>
      <c r="I799" t="s">
        <v>12073</v>
      </c>
      <c r="S799" t="str">
        <f t="shared" si="73"/>
        <v>prodigal_1_7</v>
      </c>
      <c r="T799" t="str">
        <f t="shared" si="74"/>
        <v>prodigal_1_79</v>
      </c>
      <c r="U799" t="str">
        <f t="shared" si="75"/>
        <v>prodigal_1_796</v>
      </c>
      <c r="V799" t="str">
        <f t="shared" si="78"/>
        <v>prodigal_1_796;</v>
      </c>
      <c r="W799" t="str">
        <f t="shared" si="76"/>
        <v>prodigal_1_796;p</v>
      </c>
      <c r="Z799">
        <f>MATCH(S799,Description!$A$2:$A$4489,0)</f>
        <v>4156</v>
      </c>
      <c r="AA799">
        <f>MATCH(T799,Description!$A$2:$A$4489,0)</f>
        <v>4256</v>
      </c>
      <c r="AB799">
        <f>MATCH(U799,Description!$A$2:$A$4489,0)</f>
        <v>4263</v>
      </c>
      <c r="AC799" t="e">
        <f>MATCH(V799,Description!$A$2:$A$4489,0)</f>
        <v>#N/A</v>
      </c>
      <c r="AD799">
        <v>4263</v>
      </c>
      <c r="AE799" t="str" cm="1">
        <f t="array" ref="AE799">INDEX(Description!A$2:A$4489,Merged!$AD799)</f>
        <v>prodigal_1_796</v>
      </c>
      <c r="AF799" t="str" cm="1">
        <f t="array" ref="AF799">INDEX(Description!B$2:B$4489,Merged!$AD799)</f>
        <v>A7IC11</v>
      </c>
      <c r="AG799" t="str" cm="1">
        <f t="array" ref="AG799">INDEX(Description!C$2:C$4489,Merged!$AD799)</f>
        <v>RIMP_XANP2</v>
      </c>
      <c r="AH799" t="str" cm="1">
        <f t="array" ref="AH799">INDEX(Description!D$2:D$4489,Merged!$AD799)</f>
        <v>Ribosome_maturation_factor_RimP</v>
      </c>
      <c r="AI799" t="str" cm="1">
        <f t="array" ref="AI799">INDEX(Description!E$2:E$4489,Merged!$AD799)</f>
        <v>rimP</v>
      </c>
      <c r="AJ799" t="str">
        <f t="shared" si="77"/>
        <v>locus_tag=prodigal_1_796;partial=00;start_type=ATG;rbs_motif=GGA/GAG/AGG;rbs_spacer=5-10bp;gc_cont=0.695;conf=100.00;score=157.38;cscore=150.93;sscore=6.45;rscore=0.72;uscore=1.84;tscore=4.54;;A7IC11;RIMP_XANP2;Ribosome_maturation_factor_RimP;rimP</v>
      </c>
    </row>
    <row r="800" spans="1:36" x14ac:dyDescent="0.2">
      <c r="A800" t="s">
        <v>11274</v>
      </c>
      <c r="B800" t="s">
        <v>11275</v>
      </c>
      <c r="C800" t="s">
        <v>4</v>
      </c>
      <c r="D800">
        <v>867032</v>
      </c>
      <c r="E800">
        <v>868642</v>
      </c>
      <c r="F800">
        <v>399.5</v>
      </c>
      <c r="G800" t="s">
        <v>11276</v>
      </c>
      <c r="H800">
        <v>0</v>
      </c>
      <c r="I800" t="s">
        <v>12074</v>
      </c>
      <c r="S800" t="str">
        <f t="shared" si="73"/>
        <v>prodigal_1_7</v>
      </c>
      <c r="T800" t="str">
        <f t="shared" si="74"/>
        <v>prodigal_1_79</v>
      </c>
      <c r="U800" t="str">
        <f t="shared" si="75"/>
        <v>prodigal_1_797</v>
      </c>
      <c r="V800" t="str">
        <f t="shared" si="78"/>
        <v>prodigal_1_797;</v>
      </c>
      <c r="W800" t="str">
        <f t="shared" si="76"/>
        <v>prodigal_1_797;p</v>
      </c>
      <c r="Z800">
        <f>MATCH(S800,Description!$A$2:$A$4489,0)</f>
        <v>4156</v>
      </c>
      <c r="AA800">
        <f>MATCH(T800,Description!$A$2:$A$4489,0)</f>
        <v>4256</v>
      </c>
      <c r="AB800">
        <f>MATCH(U800,Description!$A$2:$A$4489,0)</f>
        <v>4264</v>
      </c>
      <c r="AC800" t="e">
        <f>MATCH(V800,Description!$A$2:$A$4489,0)</f>
        <v>#N/A</v>
      </c>
      <c r="AD800">
        <v>4264</v>
      </c>
      <c r="AE800" t="str" cm="1">
        <f t="array" ref="AE800">INDEX(Description!A$2:A$4489,Merged!$AD800)</f>
        <v>prodigal_1_797</v>
      </c>
      <c r="AF800" t="str" cm="1">
        <f t="array" ref="AF800">INDEX(Description!B$2:B$4489,Merged!$AD800)</f>
        <v>Q92HF4</v>
      </c>
      <c r="AG800" t="str" cm="1">
        <f t="array" ref="AG800">INDEX(Description!C$2:C$4489,Merged!$AD800)</f>
        <v>NUSA_RICCN</v>
      </c>
      <c r="AH800" t="str" cm="1">
        <f t="array" ref="AH800">INDEX(Description!D$2:D$4489,Merged!$AD800)</f>
        <v>Transcription_termination/antitermination_protein_NusA</v>
      </c>
      <c r="AI800" t="str" cm="1">
        <f t="array" ref="AI800">INDEX(Description!E$2:E$4489,Merged!$AD800)</f>
        <v>nusA</v>
      </c>
      <c r="AJ800" t="str">
        <f t="shared" si="77"/>
        <v>locus_tag=prodigal_1_797;partial=00;start_type=ATG;rbs_motif=AGGAG;rbs_spacer=5-10bp;gc_cont=0.675;conf=99.99;score=401.35;cscore=379.63;sscore=21.72;rscore=15.89;uscore=-0.59;tscore=4.54;;Q92HF4;NUSA_RICCN;Transcription_termination/antitermination_protein_NusA;nusA</v>
      </c>
    </row>
    <row r="801" spans="1:36" x14ac:dyDescent="0.2">
      <c r="A801" t="s">
        <v>11274</v>
      </c>
      <c r="B801" t="s">
        <v>11275</v>
      </c>
      <c r="C801" t="s">
        <v>4</v>
      </c>
      <c r="D801">
        <v>868663</v>
      </c>
      <c r="E801">
        <v>869385</v>
      </c>
      <c r="F801">
        <v>66.7</v>
      </c>
      <c r="G801" t="s">
        <v>11276</v>
      </c>
      <c r="H801">
        <v>0</v>
      </c>
      <c r="I801" t="s">
        <v>12075</v>
      </c>
      <c r="S801" t="str">
        <f t="shared" si="73"/>
        <v>prodigal_1_7</v>
      </c>
      <c r="T801" t="str">
        <f t="shared" si="74"/>
        <v>prodigal_1_79</v>
      </c>
      <c r="U801" t="str">
        <f t="shared" si="75"/>
        <v>prodigal_1_798</v>
      </c>
      <c r="V801" t="str">
        <f t="shared" si="78"/>
        <v>prodigal_1_798;</v>
      </c>
      <c r="W801" t="str">
        <f t="shared" si="76"/>
        <v>prodigal_1_798;p</v>
      </c>
      <c r="Z801">
        <f>MATCH(S801,Description!$A$2:$A$4489,0)</f>
        <v>4156</v>
      </c>
      <c r="AA801">
        <f>MATCH(T801,Description!$A$2:$A$4489,0)</f>
        <v>4256</v>
      </c>
      <c r="AB801">
        <f>MATCH(U801,Description!$A$2:$A$4489,0)</f>
        <v>4265</v>
      </c>
      <c r="AC801" t="e">
        <f>MATCH(V801,Description!$A$2:$A$4489,0)</f>
        <v>#N/A</v>
      </c>
      <c r="AD801">
        <v>4265</v>
      </c>
      <c r="AE801" t="str" cm="1">
        <f t="array" ref="AE801">INDEX(Description!A$2:A$4489,Merged!$AD801)</f>
        <v>prodigal_1_798</v>
      </c>
      <c r="AF801" t="str" cm="1">
        <f t="array" ref="AF801">INDEX(Description!B$2:B$4489,Merged!$AD801)</f>
        <v>*</v>
      </c>
      <c r="AG801" cm="1">
        <f t="array" ref="AG801">INDEX(Description!C$2:C$4489,Merged!$AD801)</f>
        <v>0</v>
      </c>
      <c r="AH801" cm="1">
        <f t="array" ref="AH801">INDEX(Description!D$2:D$4489,Merged!$AD801)</f>
        <v>0</v>
      </c>
      <c r="AI801" cm="1">
        <f t="array" ref="AI801">INDEX(Description!E$2:E$4489,Merged!$AD801)</f>
        <v>0</v>
      </c>
      <c r="AJ801" t="str">
        <f t="shared" si="77"/>
        <v>locus_tag=prodigal_1_798;partial=00;start_type=GTG;rbs_motif=AGGAG;rbs_spacer=5-10bp;gc_cont=0.690;conf=100.00;score=67.71;cscore=58.08;sscore=9.62;rscore=15.89;uscore=0.81;tscore=-8.13;;*;0;0;0</v>
      </c>
    </row>
    <row r="802" spans="1:36" x14ac:dyDescent="0.2">
      <c r="A802" t="s">
        <v>11274</v>
      </c>
      <c r="B802" t="s">
        <v>11275</v>
      </c>
      <c r="C802" t="s">
        <v>4</v>
      </c>
      <c r="D802">
        <v>869382</v>
      </c>
      <c r="E802">
        <v>872501</v>
      </c>
      <c r="F802">
        <v>487.1</v>
      </c>
      <c r="G802" t="s">
        <v>11276</v>
      </c>
      <c r="H802">
        <v>0</v>
      </c>
      <c r="I802" t="s">
        <v>12076</v>
      </c>
      <c r="S802" t="str">
        <f t="shared" si="73"/>
        <v>prodigal_1_7</v>
      </c>
      <c r="T802" t="str">
        <f t="shared" si="74"/>
        <v>prodigal_1_79</v>
      </c>
      <c r="U802" t="str">
        <f t="shared" si="75"/>
        <v>prodigal_1_799</v>
      </c>
      <c r="V802" t="str">
        <f t="shared" si="78"/>
        <v>prodigal_1_799;</v>
      </c>
      <c r="W802" t="str">
        <f t="shared" si="76"/>
        <v>prodigal_1_799;p</v>
      </c>
      <c r="Z802">
        <f>MATCH(S802,Description!$A$2:$A$4489,0)</f>
        <v>4156</v>
      </c>
      <c r="AA802">
        <f>MATCH(T802,Description!$A$2:$A$4489,0)</f>
        <v>4256</v>
      </c>
      <c r="AB802">
        <f>MATCH(U802,Description!$A$2:$A$4489,0)</f>
        <v>4266</v>
      </c>
      <c r="AC802" t="e">
        <f>MATCH(V802,Description!$A$2:$A$4489,0)</f>
        <v>#N/A</v>
      </c>
      <c r="AD802">
        <v>4266</v>
      </c>
      <c r="AE802" t="str" cm="1">
        <f t="array" ref="AE802">INDEX(Description!A$2:A$4489,Merged!$AD802)</f>
        <v>prodigal_1_799</v>
      </c>
      <c r="AF802" t="str" cm="1">
        <f t="array" ref="AF802">INDEX(Description!B$2:B$4489,Merged!$AD802)</f>
        <v>A8IG20</v>
      </c>
      <c r="AG802" t="str" cm="1">
        <f t="array" ref="AG802">INDEX(Description!C$2:C$4489,Merged!$AD802)</f>
        <v>IF2_AZOC5</v>
      </c>
      <c r="AH802" t="str" cm="1">
        <f t="array" ref="AH802">INDEX(Description!D$2:D$4489,Merged!$AD802)</f>
        <v>Translation_initiation_factor_IF-2</v>
      </c>
      <c r="AI802" t="str" cm="1">
        <f t="array" ref="AI802">INDEX(Description!E$2:E$4489,Merged!$AD802)</f>
        <v>infB</v>
      </c>
      <c r="AJ802" t="str">
        <f t="shared" si="77"/>
        <v>locus_tag=prodigal_1_799;partial=00;start_type=ATG;rbs_motif=GGA/GAG/AGG;rbs_spacer=5-10bp;gc_cont=0.715;conf=99.99;score=489.33;cscore=482.77;sscore=6.56;rscore=0.72;uscore=-0.96;tscore=4.54;;A8IG20;IF2_AZOC5;Translation_initiation_factor_IF-2;infB</v>
      </c>
    </row>
    <row r="803" spans="1:36" x14ac:dyDescent="0.2">
      <c r="A803" t="s">
        <v>11274</v>
      </c>
      <c r="B803" t="s">
        <v>11275</v>
      </c>
      <c r="C803" t="s">
        <v>4</v>
      </c>
      <c r="D803">
        <v>872758</v>
      </c>
      <c r="E803">
        <v>873171</v>
      </c>
      <c r="F803">
        <v>70.3</v>
      </c>
      <c r="G803" t="s">
        <v>11276</v>
      </c>
      <c r="H803">
        <v>0</v>
      </c>
      <c r="I803" t="s">
        <v>12077</v>
      </c>
      <c r="S803" t="str">
        <f t="shared" si="73"/>
        <v>prodigal_1_8</v>
      </c>
      <c r="T803" t="str">
        <f t="shared" si="74"/>
        <v>prodigal_1_80</v>
      </c>
      <c r="U803" t="str">
        <f t="shared" si="75"/>
        <v>prodigal_1_800</v>
      </c>
      <c r="V803" t="str">
        <f t="shared" si="78"/>
        <v>prodigal_1_800;</v>
      </c>
      <c r="W803" t="str">
        <f t="shared" si="76"/>
        <v>prodigal_1_800;p</v>
      </c>
      <c r="Z803">
        <f>MATCH(S803,Description!$A$2:$A$4489,0)</f>
        <v>4267</v>
      </c>
      <c r="AA803">
        <f>MATCH(T803,Description!$A$2:$A$4489,0)</f>
        <v>4268</v>
      </c>
      <c r="AB803">
        <f>MATCH(U803,Description!$A$2:$A$4489,0)</f>
        <v>4269</v>
      </c>
      <c r="AC803" t="e">
        <f>MATCH(V803,Description!$A$2:$A$4489,0)</f>
        <v>#N/A</v>
      </c>
      <c r="AD803">
        <v>4269</v>
      </c>
      <c r="AE803" t="str" cm="1">
        <f t="array" ref="AE803">INDEX(Description!A$2:A$4489,Merged!$AD803)</f>
        <v>prodigal_1_800</v>
      </c>
      <c r="AF803" t="str" cm="1">
        <f t="array" ref="AF803">INDEX(Description!B$2:B$4489,Merged!$AD803)</f>
        <v>A7IC07</v>
      </c>
      <c r="AG803" t="str" cm="1">
        <f t="array" ref="AG803">INDEX(Description!C$2:C$4489,Merged!$AD803)</f>
        <v>RBFA_XANP2</v>
      </c>
      <c r="AH803" t="str" cm="1">
        <f t="array" ref="AH803">INDEX(Description!D$2:D$4489,Merged!$AD803)</f>
        <v>Ribosome-binding_factor_A</v>
      </c>
      <c r="AI803" t="str" cm="1">
        <f t="array" ref="AI803">INDEX(Description!E$2:E$4489,Merged!$AD803)</f>
        <v>rbfA</v>
      </c>
      <c r="AJ803" t="str">
        <f t="shared" si="77"/>
        <v>locus_tag=prodigal_1_800;partial=00;start_type=ATG;rbs_motif=GGA/GAG/AGG;rbs_spacer=11-12bp;gc_cont=0.676;conf=100.00;score=69.62;cscore=65.79;sscore=3.83;rscore=-1.51;uscore=1.45;tscore=4.54;;A7IC07;RBFA_XANP2;Ribosome-binding_factor_A;rbfA</v>
      </c>
    </row>
    <row r="804" spans="1:36" x14ac:dyDescent="0.2">
      <c r="A804" t="s">
        <v>11274</v>
      </c>
      <c r="B804" t="s">
        <v>11275</v>
      </c>
      <c r="C804" t="s">
        <v>4</v>
      </c>
      <c r="D804">
        <v>873168</v>
      </c>
      <c r="E804">
        <v>874244</v>
      </c>
      <c r="F804">
        <v>219.4</v>
      </c>
      <c r="G804" t="s">
        <v>11276</v>
      </c>
      <c r="H804">
        <v>0</v>
      </c>
      <c r="I804" t="s">
        <v>12078</v>
      </c>
      <c r="S804" t="str">
        <f t="shared" si="73"/>
        <v>prodigal_1_8</v>
      </c>
      <c r="T804" t="str">
        <f t="shared" si="74"/>
        <v>prodigal_1_80</v>
      </c>
      <c r="U804" t="str">
        <f t="shared" si="75"/>
        <v>prodigal_1_801</v>
      </c>
      <c r="V804" t="str">
        <f t="shared" si="78"/>
        <v>prodigal_1_801;</v>
      </c>
      <c r="W804" t="str">
        <f t="shared" si="76"/>
        <v>prodigal_1_801;p</v>
      </c>
      <c r="Z804">
        <f>MATCH(S804,Description!$A$2:$A$4489,0)</f>
        <v>4267</v>
      </c>
      <c r="AA804">
        <f>MATCH(T804,Description!$A$2:$A$4489,0)</f>
        <v>4268</v>
      </c>
      <c r="AB804">
        <f>MATCH(U804,Description!$A$2:$A$4489,0)</f>
        <v>4270</v>
      </c>
      <c r="AC804" t="e">
        <f>MATCH(V804,Description!$A$2:$A$4489,0)</f>
        <v>#N/A</v>
      </c>
      <c r="AD804">
        <v>4270</v>
      </c>
      <c r="AE804" t="str" cm="1">
        <f t="array" ref="AE804">INDEX(Description!A$2:A$4489,Merged!$AD804)</f>
        <v>prodigal_1_801</v>
      </c>
      <c r="AF804" t="str" cm="1">
        <f t="array" ref="AF804">INDEX(Description!B$2:B$4489,Merged!$AD804)</f>
        <v>P60345</v>
      </c>
      <c r="AG804" t="str" cm="1">
        <f t="array" ref="AG804">INDEX(Description!C$2:C$4489,Merged!$AD804)</f>
        <v>TRUB_RHOPA</v>
      </c>
      <c r="AH804" t="str" cm="1">
        <f t="array" ref="AH804">INDEX(Description!D$2:D$4489,Merged!$AD804)</f>
        <v>tRNA_pseudouridine_synthase_B</v>
      </c>
      <c r="AI804" t="str" cm="1">
        <f t="array" ref="AI804">INDEX(Description!E$2:E$4489,Merged!$AD804)</f>
        <v>truB</v>
      </c>
      <c r="AJ804" t="str">
        <f t="shared" si="77"/>
        <v>locus_tag=prodigal_1_801;partial=00;start_type=ATG;rbs_motif=GGAGG;rbs_spacer=5-10bp;gc_cont=0.711;conf=99.99;score=220.71;cscore=204.37;sscore=16.34;rscore=10.30;uscore=0.21;tscore=4.54;;P60345;TRUB_RHOPA;tRNA_pseudouridine_synthase_B;truB</v>
      </c>
    </row>
    <row r="805" spans="1:36" x14ac:dyDescent="0.2">
      <c r="A805" t="s">
        <v>11274</v>
      </c>
      <c r="B805" t="s">
        <v>11275</v>
      </c>
      <c r="C805" t="s">
        <v>4</v>
      </c>
      <c r="D805">
        <v>874764</v>
      </c>
      <c r="E805">
        <v>875246</v>
      </c>
      <c r="F805">
        <v>72.599999999999994</v>
      </c>
      <c r="G805" t="s">
        <v>11287</v>
      </c>
      <c r="H805">
        <v>0</v>
      </c>
      <c r="I805" t="s">
        <v>12079</v>
      </c>
      <c r="S805" t="str">
        <f t="shared" si="73"/>
        <v>prodigal_1_8</v>
      </c>
      <c r="T805" t="str">
        <f t="shared" si="74"/>
        <v>prodigal_1_80</v>
      </c>
      <c r="U805" t="str">
        <f t="shared" si="75"/>
        <v>prodigal_1_802</v>
      </c>
      <c r="V805" t="str">
        <f t="shared" si="78"/>
        <v>prodigal_1_802;</v>
      </c>
      <c r="W805" t="str">
        <f t="shared" si="76"/>
        <v>prodigal_1_802;p</v>
      </c>
      <c r="Z805">
        <f>MATCH(S805,Description!$A$2:$A$4489,0)</f>
        <v>4267</v>
      </c>
      <c r="AA805">
        <f>MATCH(T805,Description!$A$2:$A$4489,0)</f>
        <v>4268</v>
      </c>
      <c r="AB805">
        <f>MATCH(U805,Description!$A$2:$A$4489,0)</f>
        <v>4271</v>
      </c>
      <c r="AC805" t="e">
        <f>MATCH(V805,Description!$A$2:$A$4489,0)</f>
        <v>#N/A</v>
      </c>
      <c r="AD805">
        <v>4271</v>
      </c>
      <c r="AE805" t="str" cm="1">
        <f t="array" ref="AE805">INDEX(Description!A$2:A$4489,Merged!$AD805)</f>
        <v>prodigal_1_802</v>
      </c>
      <c r="AF805" t="str" cm="1">
        <f t="array" ref="AF805">INDEX(Description!B$2:B$4489,Merged!$AD805)</f>
        <v>*</v>
      </c>
      <c r="AG805" cm="1">
        <f t="array" ref="AG805">INDEX(Description!C$2:C$4489,Merged!$AD805)</f>
        <v>0</v>
      </c>
      <c r="AH805" cm="1">
        <f t="array" ref="AH805">INDEX(Description!D$2:D$4489,Merged!$AD805)</f>
        <v>0</v>
      </c>
      <c r="AI805" cm="1">
        <f t="array" ref="AI805">INDEX(Description!E$2:E$4489,Merged!$AD805)</f>
        <v>0</v>
      </c>
      <c r="AJ805" t="str">
        <f t="shared" si="77"/>
        <v>locus_tag=prodigal_1_802;partial=00;start_type=TTG;rbs_motif=None;rbs_spacer=None;gc_cont=0.687;conf=100.00;score=73.43;cscore=86.23;sscore=-12.81;rscore=-3.31;uscore=1.26;tscore=-11.60;;*;0;0;0</v>
      </c>
    </row>
    <row r="806" spans="1:36" x14ac:dyDescent="0.2">
      <c r="A806" t="s">
        <v>11274</v>
      </c>
      <c r="B806" t="s">
        <v>11275</v>
      </c>
      <c r="C806" t="s">
        <v>4</v>
      </c>
      <c r="D806">
        <v>875287</v>
      </c>
      <c r="E806">
        <v>875973</v>
      </c>
      <c r="F806">
        <v>159.30000000000001</v>
      </c>
      <c r="G806" t="s">
        <v>11287</v>
      </c>
      <c r="H806">
        <v>0</v>
      </c>
      <c r="I806" t="s">
        <v>12080</v>
      </c>
      <c r="S806" t="str">
        <f t="shared" si="73"/>
        <v>prodigal_1_8</v>
      </c>
      <c r="T806" t="str">
        <f t="shared" si="74"/>
        <v>prodigal_1_80</v>
      </c>
      <c r="U806" t="str">
        <f t="shared" si="75"/>
        <v>prodigal_1_803</v>
      </c>
      <c r="V806" t="str">
        <f t="shared" si="78"/>
        <v>prodigal_1_803;</v>
      </c>
      <c r="W806" t="str">
        <f t="shared" si="76"/>
        <v>prodigal_1_803;p</v>
      </c>
      <c r="Z806">
        <f>MATCH(S806,Description!$A$2:$A$4489,0)</f>
        <v>4267</v>
      </c>
      <c r="AA806">
        <f>MATCH(T806,Description!$A$2:$A$4489,0)</f>
        <v>4268</v>
      </c>
      <c r="AB806">
        <f>MATCH(U806,Description!$A$2:$A$4489,0)</f>
        <v>4272</v>
      </c>
      <c r="AC806" t="e">
        <f>MATCH(V806,Description!$A$2:$A$4489,0)</f>
        <v>#N/A</v>
      </c>
      <c r="AD806">
        <v>4272</v>
      </c>
      <c r="AE806" t="str" cm="1">
        <f t="array" ref="AE806">INDEX(Description!A$2:A$4489,Merged!$AD806)</f>
        <v>prodigal_1_803</v>
      </c>
      <c r="AF806" t="str" cm="1">
        <f t="array" ref="AF806">INDEX(Description!B$2:B$4489,Merged!$AD806)</f>
        <v>A0QTK2</v>
      </c>
      <c r="AG806" t="str" cm="1">
        <f t="array" ref="AG806">INDEX(Description!C$2:C$4489,Merged!$AD806)</f>
        <v>MTRA_MYCS2</v>
      </c>
      <c r="AH806" t="str" cm="1">
        <f t="array" ref="AH806">INDEX(Description!D$2:D$4489,Merged!$AD806)</f>
        <v>DNA-binding_response_regulator_MtrA</v>
      </c>
      <c r="AI806" t="str" cm="1">
        <f t="array" ref="AI806">INDEX(Description!E$2:E$4489,Merged!$AD806)</f>
        <v>mtrA</v>
      </c>
      <c r="AJ806" t="str">
        <f t="shared" si="77"/>
        <v>locus_tag=prodigal_1_803;partial=00;start_type=ATG;rbs_motif=AGGAG;rbs_spacer=5-10bp;gc_cont=0.662;conf=100.00;score=158.65;cscore=139.14;sscore=19.51;rscore=15.89;uscore=-0.27;tscore=4.54;;A0QTK2;MTRA_MYCS2;DNA-binding_response_regulator_MtrA;mtrA</v>
      </c>
    </row>
    <row r="807" spans="1:36" x14ac:dyDescent="0.2">
      <c r="A807" t="s">
        <v>11274</v>
      </c>
      <c r="B807" t="s">
        <v>11275</v>
      </c>
      <c r="C807" t="s">
        <v>4</v>
      </c>
      <c r="D807">
        <v>876086</v>
      </c>
      <c r="E807">
        <v>876628</v>
      </c>
      <c r="F807">
        <v>49.8</v>
      </c>
      <c r="G807" t="s">
        <v>11276</v>
      </c>
      <c r="H807">
        <v>0</v>
      </c>
      <c r="I807" t="s">
        <v>12081</v>
      </c>
      <c r="S807" t="str">
        <f t="shared" si="73"/>
        <v>prodigal_1_8</v>
      </c>
      <c r="T807" t="str">
        <f t="shared" si="74"/>
        <v>prodigal_1_80</v>
      </c>
      <c r="U807" t="str">
        <f t="shared" si="75"/>
        <v>prodigal_1_804</v>
      </c>
      <c r="V807" t="str">
        <f t="shared" si="78"/>
        <v>prodigal_1_804;</v>
      </c>
      <c r="W807" t="str">
        <f t="shared" si="76"/>
        <v>prodigal_1_804;p</v>
      </c>
      <c r="Z807">
        <f>MATCH(S807,Description!$A$2:$A$4489,0)</f>
        <v>4267</v>
      </c>
      <c r="AA807">
        <f>MATCH(T807,Description!$A$2:$A$4489,0)</f>
        <v>4268</v>
      </c>
      <c r="AB807">
        <f>MATCH(U807,Description!$A$2:$A$4489,0)</f>
        <v>4273</v>
      </c>
      <c r="AC807" t="e">
        <f>MATCH(V807,Description!$A$2:$A$4489,0)</f>
        <v>#N/A</v>
      </c>
      <c r="AD807">
        <v>4273</v>
      </c>
      <c r="AE807" t="str" cm="1">
        <f t="array" ref="AE807">INDEX(Description!A$2:A$4489,Merged!$AD807)</f>
        <v>prodigal_1_804</v>
      </c>
      <c r="AF807" t="str" cm="1">
        <f t="array" ref="AF807">INDEX(Description!B$2:B$4489,Merged!$AD807)</f>
        <v>*</v>
      </c>
      <c r="AG807" cm="1">
        <f t="array" ref="AG807">INDEX(Description!C$2:C$4489,Merged!$AD807)</f>
        <v>0</v>
      </c>
      <c r="AH807" cm="1">
        <f t="array" ref="AH807">INDEX(Description!D$2:D$4489,Merged!$AD807)</f>
        <v>0</v>
      </c>
      <c r="AI807" cm="1">
        <f t="array" ref="AI807">INDEX(Description!E$2:E$4489,Merged!$AD807)</f>
        <v>0</v>
      </c>
      <c r="AJ807" t="str">
        <f t="shared" si="77"/>
        <v>locus_tag=prodigal_1_804;partial=00;start_type=ATG;rbs_motif=GGA/GAG/AGG;rbs_spacer=5-10bp;gc_cont=0.731;conf=100.00;score=49.80;cscore=44.12;sscore=5.68;rscore=0.72;uscore=0.42;tscore=4.54;;*;0;0;0</v>
      </c>
    </row>
    <row r="808" spans="1:36" x14ac:dyDescent="0.2">
      <c r="A808" t="s">
        <v>11274</v>
      </c>
      <c r="B808" t="s">
        <v>11275</v>
      </c>
      <c r="C808" t="s">
        <v>4</v>
      </c>
      <c r="D808">
        <v>877091</v>
      </c>
      <c r="E808">
        <v>877429</v>
      </c>
      <c r="F808">
        <v>63.3</v>
      </c>
      <c r="G808" t="s">
        <v>11276</v>
      </c>
      <c r="H808">
        <v>0</v>
      </c>
      <c r="I808" t="s">
        <v>12082</v>
      </c>
      <c r="S808" t="str">
        <f t="shared" si="73"/>
        <v>prodigal_1_8</v>
      </c>
      <c r="T808" t="str">
        <f t="shared" si="74"/>
        <v>prodigal_1_80</v>
      </c>
      <c r="U808" t="str">
        <f t="shared" si="75"/>
        <v>prodigal_1_805</v>
      </c>
      <c r="V808" t="str">
        <f t="shared" si="78"/>
        <v>prodigal_1_805;</v>
      </c>
      <c r="W808" t="str">
        <f t="shared" si="76"/>
        <v>prodigal_1_805;p</v>
      </c>
      <c r="Z808">
        <f>MATCH(S808,Description!$A$2:$A$4489,0)</f>
        <v>4267</v>
      </c>
      <c r="AA808">
        <f>MATCH(T808,Description!$A$2:$A$4489,0)</f>
        <v>4268</v>
      </c>
      <c r="AB808">
        <f>MATCH(U808,Description!$A$2:$A$4489,0)</f>
        <v>4274</v>
      </c>
      <c r="AC808" t="e">
        <f>MATCH(V808,Description!$A$2:$A$4489,0)</f>
        <v>#N/A</v>
      </c>
      <c r="AD808">
        <v>4274</v>
      </c>
      <c r="AE808" t="str" cm="1">
        <f t="array" ref="AE808">INDEX(Description!A$2:A$4489,Merged!$AD808)</f>
        <v>prodigal_1_805</v>
      </c>
      <c r="AF808" t="str" cm="1">
        <f t="array" ref="AF808">INDEX(Description!B$2:B$4489,Merged!$AD808)</f>
        <v>*</v>
      </c>
      <c r="AG808" cm="1">
        <f t="array" ref="AG808">INDEX(Description!C$2:C$4489,Merged!$AD808)</f>
        <v>0</v>
      </c>
      <c r="AH808" cm="1">
        <f t="array" ref="AH808">INDEX(Description!D$2:D$4489,Merged!$AD808)</f>
        <v>0</v>
      </c>
      <c r="AI808" cm="1">
        <f t="array" ref="AI808">INDEX(Description!E$2:E$4489,Merged!$AD808)</f>
        <v>0</v>
      </c>
      <c r="AJ808" t="str">
        <f t="shared" si="77"/>
        <v>locus_tag=prodigal_1_805;partial=00;start_type=ATG;rbs_motif=GGA/GAG/AGG;rbs_spacer=5-10bp;gc_cont=0.658;conf=100.00;score=62.62;cscore=53.99;sscore=8.63;rscore=0.72;uscore=4.02;tscore=4.54;;*;0;0;0</v>
      </c>
    </row>
    <row r="809" spans="1:36" x14ac:dyDescent="0.2">
      <c r="A809" t="s">
        <v>11274</v>
      </c>
      <c r="B809" t="s">
        <v>11275</v>
      </c>
      <c r="C809" t="s">
        <v>4</v>
      </c>
      <c r="D809">
        <v>877682</v>
      </c>
      <c r="E809">
        <v>878488</v>
      </c>
      <c r="F809">
        <v>138.5</v>
      </c>
      <c r="G809" t="s">
        <v>11276</v>
      </c>
      <c r="H809">
        <v>0</v>
      </c>
      <c r="I809" t="s">
        <v>12083</v>
      </c>
      <c r="S809" t="str">
        <f t="shared" si="73"/>
        <v>prodigal_1_8</v>
      </c>
      <c r="T809" t="str">
        <f t="shared" si="74"/>
        <v>prodigal_1_80</v>
      </c>
      <c r="U809" t="str">
        <f t="shared" si="75"/>
        <v>prodigal_1_806</v>
      </c>
      <c r="V809" t="str">
        <f t="shared" si="78"/>
        <v>prodigal_1_806;</v>
      </c>
      <c r="W809" t="str">
        <f t="shared" si="76"/>
        <v>prodigal_1_806;p</v>
      </c>
      <c r="Z809">
        <f>MATCH(S809,Description!$A$2:$A$4489,0)</f>
        <v>4267</v>
      </c>
      <c r="AA809">
        <f>MATCH(T809,Description!$A$2:$A$4489,0)</f>
        <v>4268</v>
      </c>
      <c r="AB809">
        <f>MATCH(U809,Description!$A$2:$A$4489,0)</f>
        <v>4275</v>
      </c>
      <c r="AC809" t="e">
        <f>MATCH(V809,Description!$A$2:$A$4489,0)</f>
        <v>#N/A</v>
      </c>
      <c r="AD809">
        <v>4275</v>
      </c>
      <c r="AE809" t="str" cm="1">
        <f t="array" ref="AE809">INDEX(Description!A$2:A$4489,Merged!$AD809)</f>
        <v>prodigal_1_806</v>
      </c>
      <c r="AF809" t="str" cm="1">
        <f t="array" ref="AF809">INDEX(Description!B$2:B$4489,Merged!$AD809)</f>
        <v>Q5L300</v>
      </c>
      <c r="AG809" t="str" cm="1">
        <f t="array" ref="AG809">INDEX(Description!C$2:C$4489,Merged!$AD809)</f>
        <v>LUTA_GEOKA</v>
      </c>
      <c r="AH809" t="str" cm="1">
        <f t="array" ref="AH809">INDEX(Description!D$2:D$4489,Merged!$AD809)</f>
        <v>Lactate_utilization_protein_A</v>
      </c>
      <c r="AI809" t="str" cm="1">
        <f t="array" ref="AI809">INDEX(Description!E$2:E$4489,Merged!$AD809)</f>
        <v>lutA</v>
      </c>
      <c r="AJ809" t="str">
        <f t="shared" si="77"/>
        <v>locus_tag=prodigal_1_806;partial=00;start_type=ATG;rbs_motif=GGA/GAG/AGG;rbs_spacer=5-10bp;gc_cont=0.696;conf=100.00;score=137.83;cscore=132.04;sscore=5.79;rscore=0.72;uscore=1.18;tscore=4.54;;Q5L300;LUTA_GEOKA;Lactate_utilization_protein_A;lutA</v>
      </c>
    </row>
    <row r="810" spans="1:36" x14ac:dyDescent="0.2">
      <c r="A810" t="s">
        <v>11274</v>
      </c>
      <c r="B810" t="s">
        <v>11275</v>
      </c>
      <c r="C810" t="s">
        <v>4</v>
      </c>
      <c r="D810">
        <v>878491</v>
      </c>
      <c r="E810">
        <v>880095</v>
      </c>
      <c r="F810">
        <v>320.89999999999998</v>
      </c>
      <c r="G810" t="s">
        <v>11276</v>
      </c>
      <c r="H810">
        <v>0</v>
      </c>
      <c r="I810" t="s">
        <v>12084</v>
      </c>
      <c r="S810" t="str">
        <f t="shared" si="73"/>
        <v>prodigal_1_8</v>
      </c>
      <c r="T810" t="str">
        <f t="shared" si="74"/>
        <v>prodigal_1_80</v>
      </c>
      <c r="U810" t="str">
        <f t="shared" si="75"/>
        <v>prodigal_1_807</v>
      </c>
      <c r="V810" t="str">
        <f t="shared" si="78"/>
        <v>prodigal_1_807;</v>
      </c>
      <c r="W810" t="str">
        <f t="shared" si="76"/>
        <v>prodigal_1_807;p</v>
      </c>
      <c r="Z810">
        <f>MATCH(S810,Description!$A$2:$A$4489,0)</f>
        <v>4267</v>
      </c>
      <c r="AA810">
        <f>MATCH(T810,Description!$A$2:$A$4489,0)</f>
        <v>4268</v>
      </c>
      <c r="AB810">
        <f>MATCH(U810,Description!$A$2:$A$4489,0)</f>
        <v>4276</v>
      </c>
      <c r="AC810" t="e">
        <f>MATCH(V810,Description!$A$2:$A$4489,0)</f>
        <v>#N/A</v>
      </c>
      <c r="AD810">
        <v>4276</v>
      </c>
      <c r="AE810" t="str" cm="1">
        <f t="array" ref="AE810">INDEX(Description!A$2:A$4489,Merged!$AD810)</f>
        <v>prodigal_1_807</v>
      </c>
      <c r="AF810" t="str" cm="1">
        <f t="array" ref="AF810">INDEX(Description!B$2:B$4489,Merged!$AD810)</f>
        <v>B9E9G9</v>
      </c>
      <c r="AG810" t="str" cm="1">
        <f t="array" ref="AG810">INDEX(Description!C$2:C$4489,Merged!$AD810)</f>
        <v>LUTB_MACCJ</v>
      </c>
      <c r="AH810" t="str" cm="1">
        <f t="array" ref="AH810">INDEX(Description!D$2:D$4489,Merged!$AD810)</f>
        <v>Lactate_utilization_protein_B</v>
      </c>
      <c r="AI810" t="str" cm="1">
        <f t="array" ref="AI810">INDEX(Description!E$2:E$4489,Merged!$AD810)</f>
        <v>lutB</v>
      </c>
      <c r="AJ810" t="str">
        <f t="shared" si="77"/>
        <v>locus_tag=prodigal_1_807;partial=00;start_type=ATG;rbs_motif=AGGAG;rbs_spacer=5-10bp;gc_cont=0.708;conf=99.99;score=322.15;cscore=301.07;sscore=21.08;rscore=15.89;uscore=-0.61;tscore=4.54;;B9E9G9;LUTB_MACCJ;Lactate_utilization_protein_B;lutB</v>
      </c>
    </row>
    <row r="811" spans="1:36" x14ac:dyDescent="0.2">
      <c r="A811" t="s">
        <v>11274</v>
      </c>
      <c r="B811" t="s">
        <v>11275</v>
      </c>
      <c r="C811" t="s">
        <v>4</v>
      </c>
      <c r="D811">
        <v>880092</v>
      </c>
      <c r="E811">
        <v>880772</v>
      </c>
      <c r="F811">
        <v>103.5</v>
      </c>
      <c r="G811" t="s">
        <v>11276</v>
      </c>
      <c r="H811">
        <v>0</v>
      </c>
      <c r="I811" t="s">
        <v>12085</v>
      </c>
      <c r="S811" t="str">
        <f t="shared" si="73"/>
        <v>prodigal_1_8</v>
      </c>
      <c r="T811" t="str">
        <f t="shared" si="74"/>
        <v>prodigal_1_80</v>
      </c>
      <c r="U811" t="str">
        <f t="shared" si="75"/>
        <v>prodigal_1_808</v>
      </c>
      <c r="V811" t="str">
        <f t="shared" si="78"/>
        <v>prodigal_1_808;</v>
      </c>
      <c r="W811" t="str">
        <f t="shared" si="76"/>
        <v>prodigal_1_808;p</v>
      </c>
      <c r="Z811">
        <f>MATCH(S811,Description!$A$2:$A$4489,0)</f>
        <v>4267</v>
      </c>
      <c r="AA811">
        <f>MATCH(T811,Description!$A$2:$A$4489,0)</f>
        <v>4268</v>
      </c>
      <c r="AB811">
        <f>MATCH(U811,Description!$A$2:$A$4489,0)</f>
        <v>4277</v>
      </c>
      <c r="AC811" t="e">
        <f>MATCH(V811,Description!$A$2:$A$4489,0)</f>
        <v>#N/A</v>
      </c>
      <c r="AD811">
        <v>4277</v>
      </c>
      <c r="AE811" t="str" cm="1">
        <f t="array" ref="AE811">INDEX(Description!A$2:A$4489,Merged!$AD811)</f>
        <v>prodigal_1_808</v>
      </c>
      <c r="AF811" t="str" cm="1">
        <f t="array" ref="AF811">INDEX(Description!B$2:B$4489,Merged!$AD811)</f>
        <v>O32259</v>
      </c>
      <c r="AG811" t="str" cm="1">
        <f t="array" ref="AG811">INDEX(Description!C$2:C$4489,Merged!$AD811)</f>
        <v>LUTC_BACSU</v>
      </c>
      <c r="AH811" t="str" cm="1">
        <f t="array" ref="AH811">INDEX(Description!D$2:D$4489,Merged!$AD811)</f>
        <v>Lactate_utilization_protein_C</v>
      </c>
      <c r="AI811" t="str" cm="1">
        <f t="array" ref="AI811">INDEX(Description!E$2:E$4489,Merged!$AD811)</f>
        <v>lutC</v>
      </c>
      <c r="AJ811" t="str">
        <f t="shared" si="77"/>
        <v>locus_tag=prodigal_1_808;partial=00;start_type=GTG;rbs_motif=AGGAG;rbs_spacer=5-10bp;gc_cont=0.718;conf=100.00;score=104.79;cscore=93.11;sscore=11.67;rscore=15.89;uscore=2.62;tscore=-8.13;;O32259;LUTC_BACSU;Lactate_utilization_protein_C;lutC</v>
      </c>
    </row>
    <row r="812" spans="1:36" x14ac:dyDescent="0.2">
      <c r="A812" t="s">
        <v>11274</v>
      </c>
      <c r="B812" t="s">
        <v>11275</v>
      </c>
      <c r="C812" t="s">
        <v>4</v>
      </c>
      <c r="D812">
        <v>881277</v>
      </c>
      <c r="E812">
        <v>881603</v>
      </c>
      <c r="F812">
        <v>26.1</v>
      </c>
      <c r="G812" t="s">
        <v>11287</v>
      </c>
      <c r="H812">
        <v>0</v>
      </c>
      <c r="I812" t="s">
        <v>12086</v>
      </c>
      <c r="S812" t="str">
        <f t="shared" si="73"/>
        <v>prodigal_1_8</v>
      </c>
      <c r="T812" t="str">
        <f t="shared" si="74"/>
        <v>prodigal_1_80</v>
      </c>
      <c r="U812" t="str">
        <f t="shared" si="75"/>
        <v>prodigal_1_809</v>
      </c>
      <c r="V812" t="str">
        <f t="shared" si="78"/>
        <v>prodigal_1_809;</v>
      </c>
      <c r="W812" t="str">
        <f t="shared" si="76"/>
        <v>prodigal_1_809;p</v>
      </c>
      <c r="Z812">
        <f>MATCH(S812,Description!$A$2:$A$4489,0)</f>
        <v>4267</v>
      </c>
      <c r="AA812">
        <f>MATCH(T812,Description!$A$2:$A$4489,0)</f>
        <v>4268</v>
      </c>
      <c r="AB812">
        <f>MATCH(U812,Description!$A$2:$A$4489,0)</f>
        <v>4278</v>
      </c>
      <c r="AC812" t="e">
        <f>MATCH(V812,Description!$A$2:$A$4489,0)</f>
        <v>#N/A</v>
      </c>
      <c r="AD812">
        <v>4278</v>
      </c>
      <c r="AE812" t="str" cm="1">
        <f t="array" ref="AE812">INDEX(Description!A$2:A$4489,Merged!$AD812)</f>
        <v>prodigal_1_809</v>
      </c>
      <c r="AF812" t="str" cm="1">
        <f t="array" ref="AF812">INDEX(Description!B$2:B$4489,Merged!$AD812)</f>
        <v>*</v>
      </c>
      <c r="AG812" cm="1">
        <f t="array" ref="AG812">INDEX(Description!C$2:C$4489,Merged!$AD812)</f>
        <v>0</v>
      </c>
      <c r="AH812" cm="1">
        <f t="array" ref="AH812">INDEX(Description!D$2:D$4489,Merged!$AD812)</f>
        <v>0</v>
      </c>
      <c r="AI812" cm="1">
        <f t="array" ref="AI812">INDEX(Description!E$2:E$4489,Merged!$AD812)</f>
        <v>0</v>
      </c>
      <c r="AJ812" t="str">
        <f t="shared" si="77"/>
        <v>locus_tag=prodigal_1_809;partial=00;start_type=ATG;rbs_motif=AGGAG;rbs_spacer=3-4bp;gc_cont=0.606;conf=99.71;score=25.43;cscore=13.22;sscore=12.20;rscore=10.91;uscore=-2.59;tscore=4.54;;*;0;0;0</v>
      </c>
    </row>
    <row r="813" spans="1:36" x14ac:dyDescent="0.2">
      <c r="A813" t="s">
        <v>11274</v>
      </c>
      <c r="B813" t="s">
        <v>11275</v>
      </c>
      <c r="C813" t="s">
        <v>4</v>
      </c>
      <c r="D813">
        <v>881881</v>
      </c>
      <c r="E813">
        <v>882588</v>
      </c>
      <c r="F813">
        <v>128.9</v>
      </c>
      <c r="G813" t="s">
        <v>11276</v>
      </c>
      <c r="H813">
        <v>0</v>
      </c>
      <c r="I813" t="s">
        <v>12087</v>
      </c>
      <c r="S813" t="str">
        <f t="shared" si="73"/>
        <v>prodigal_1_8</v>
      </c>
      <c r="T813" t="str">
        <f t="shared" si="74"/>
        <v>prodigal_1_81</v>
      </c>
      <c r="U813" t="str">
        <f t="shared" si="75"/>
        <v>prodigal_1_810</v>
      </c>
      <c r="V813" t="str">
        <f t="shared" si="78"/>
        <v>prodigal_1_810;</v>
      </c>
      <c r="W813" t="str">
        <f t="shared" si="76"/>
        <v>prodigal_1_810;p</v>
      </c>
      <c r="Z813">
        <f>MATCH(S813,Description!$A$2:$A$4489,0)</f>
        <v>4267</v>
      </c>
      <c r="AA813">
        <f>MATCH(T813,Description!$A$2:$A$4489,0)</f>
        <v>4279</v>
      </c>
      <c r="AB813">
        <f>MATCH(U813,Description!$A$2:$A$4489,0)</f>
        <v>4280</v>
      </c>
      <c r="AC813" t="e">
        <f>MATCH(V813,Description!$A$2:$A$4489,0)</f>
        <v>#N/A</v>
      </c>
      <c r="AD813">
        <v>4280</v>
      </c>
      <c r="AE813" t="str" cm="1">
        <f t="array" ref="AE813">INDEX(Description!A$2:A$4489,Merged!$AD813)</f>
        <v>prodigal_1_810</v>
      </c>
      <c r="AF813" t="str" cm="1">
        <f t="array" ref="AF813">INDEX(Description!B$2:B$4489,Merged!$AD813)</f>
        <v>*</v>
      </c>
      <c r="AG813" cm="1">
        <f t="array" ref="AG813">INDEX(Description!C$2:C$4489,Merged!$AD813)</f>
        <v>0</v>
      </c>
      <c r="AH813" cm="1">
        <f t="array" ref="AH813">INDEX(Description!D$2:D$4489,Merged!$AD813)</f>
        <v>0</v>
      </c>
      <c r="AI813" cm="1">
        <f t="array" ref="AI813">INDEX(Description!E$2:E$4489,Merged!$AD813)</f>
        <v>0</v>
      </c>
      <c r="AJ813" t="str">
        <f t="shared" si="77"/>
        <v>locus_tag=prodigal_1_810;partial=00;start_type=ATG;rbs_motif=None;rbs_spacer=None;gc_cont=0.684;conf=100.00;score=128.92;cscore=125.30;sscore=3.63;rscore=-3.31;uscore=2.39;tscore=4.54;;*;0;0;0</v>
      </c>
    </row>
    <row r="814" spans="1:36" x14ac:dyDescent="0.2">
      <c r="A814" t="s">
        <v>11274</v>
      </c>
      <c r="B814" t="s">
        <v>11275</v>
      </c>
      <c r="C814" t="s">
        <v>4</v>
      </c>
      <c r="D814">
        <v>882976</v>
      </c>
      <c r="E814">
        <v>883284</v>
      </c>
      <c r="F814">
        <v>59.6</v>
      </c>
      <c r="G814" t="s">
        <v>11287</v>
      </c>
      <c r="H814">
        <v>0</v>
      </c>
      <c r="I814" t="s">
        <v>12088</v>
      </c>
      <c r="S814" t="str">
        <f t="shared" si="73"/>
        <v>prodigal_1_8</v>
      </c>
      <c r="T814" t="str">
        <f t="shared" si="74"/>
        <v>prodigal_1_81</v>
      </c>
      <c r="U814" t="str">
        <f t="shared" si="75"/>
        <v>prodigal_1_811</v>
      </c>
      <c r="V814" t="str">
        <f t="shared" si="78"/>
        <v>prodigal_1_811;</v>
      </c>
      <c r="W814" t="str">
        <f t="shared" si="76"/>
        <v>prodigal_1_811;p</v>
      </c>
      <c r="Z814">
        <f>MATCH(S814,Description!$A$2:$A$4489,0)</f>
        <v>4267</v>
      </c>
      <c r="AA814">
        <f>MATCH(T814,Description!$A$2:$A$4489,0)</f>
        <v>4279</v>
      </c>
      <c r="AB814">
        <f>MATCH(U814,Description!$A$2:$A$4489,0)</f>
        <v>4281</v>
      </c>
      <c r="AC814" t="e">
        <f>MATCH(V814,Description!$A$2:$A$4489,0)</f>
        <v>#N/A</v>
      </c>
      <c r="AD814">
        <v>4281</v>
      </c>
      <c r="AE814" t="str" cm="1">
        <f t="array" ref="AE814">INDEX(Description!A$2:A$4489,Merged!$AD814)</f>
        <v>prodigal_1_811</v>
      </c>
      <c r="AF814" t="str" cm="1">
        <f t="array" ref="AF814">INDEX(Description!B$2:B$4489,Merged!$AD814)</f>
        <v>*</v>
      </c>
      <c r="AG814" cm="1">
        <f t="array" ref="AG814">INDEX(Description!C$2:C$4489,Merged!$AD814)</f>
        <v>0</v>
      </c>
      <c r="AH814" cm="1">
        <f t="array" ref="AH814">INDEX(Description!D$2:D$4489,Merged!$AD814)</f>
        <v>0</v>
      </c>
      <c r="AI814" cm="1">
        <f t="array" ref="AI814">INDEX(Description!E$2:E$4489,Merged!$AD814)</f>
        <v>0</v>
      </c>
      <c r="AJ814" t="str">
        <f t="shared" si="77"/>
        <v>locus_tag=prodigal_1_811;partial=00;start_type=ATG;rbs_motif=GGA/GAG/AGG;rbs_spacer=5-10bp;gc_cont=0.738;conf=100.00;score=60.83;cscore=57.23;sscore=3.60;rscore=0.72;uscore=-2.84;tscore=4.54;;*;0;0;0</v>
      </c>
    </row>
    <row r="815" spans="1:36" x14ac:dyDescent="0.2">
      <c r="A815" t="s">
        <v>11274</v>
      </c>
      <c r="B815" t="s">
        <v>11275</v>
      </c>
      <c r="C815" t="s">
        <v>4</v>
      </c>
      <c r="D815">
        <v>883271</v>
      </c>
      <c r="E815">
        <v>883999</v>
      </c>
      <c r="F815">
        <v>120.6</v>
      </c>
      <c r="G815" t="s">
        <v>11287</v>
      </c>
      <c r="H815">
        <v>0</v>
      </c>
      <c r="I815" t="s">
        <v>12089</v>
      </c>
      <c r="S815" t="str">
        <f t="shared" si="73"/>
        <v>prodigal_1_8</v>
      </c>
      <c r="T815" t="str">
        <f t="shared" si="74"/>
        <v>prodigal_1_81</v>
      </c>
      <c r="U815" t="str">
        <f t="shared" si="75"/>
        <v>prodigal_1_812</v>
      </c>
      <c r="V815" t="str">
        <f t="shared" si="78"/>
        <v>prodigal_1_812;</v>
      </c>
      <c r="W815" t="str">
        <f t="shared" si="76"/>
        <v>prodigal_1_812;p</v>
      </c>
      <c r="Z815">
        <f>MATCH(S815,Description!$A$2:$A$4489,0)</f>
        <v>4267</v>
      </c>
      <c r="AA815">
        <f>MATCH(T815,Description!$A$2:$A$4489,0)</f>
        <v>4279</v>
      </c>
      <c r="AB815">
        <f>MATCH(U815,Description!$A$2:$A$4489,0)</f>
        <v>4282</v>
      </c>
      <c r="AC815" t="e">
        <f>MATCH(V815,Description!$A$2:$A$4489,0)</f>
        <v>#N/A</v>
      </c>
      <c r="AD815">
        <v>4282</v>
      </c>
      <c r="AE815" t="str" cm="1">
        <f t="array" ref="AE815">INDEX(Description!A$2:A$4489,Merged!$AD815)</f>
        <v>prodigal_1_812</v>
      </c>
      <c r="AF815" t="str" cm="1">
        <f t="array" ref="AF815">INDEX(Description!B$2:B$4489,Merged!$AD815)</f>
        <v>*</v>
      </c>
      <c r="AG815" cm="1">
        <f t="array" ref="AG815">INDEX(Description!C$2:C$4489,Merged!$AD815)</f>
        <v>0</v>
      </c>
      <c r="AH815" cm="1">
        <f t="array" ref="AH815">INDEX(Description!D$2:D$4489,Merged!$AD815)</f>
        <v>0</v>
      </c>
      <c r="AI815" cm="1">
        <f t="array" ref="AI815">INDEX(Description!E$2:E$4489,Merged!$AD815)</f>
        <v>0</v>
      </c>
      <c r="AJ815" t="str">
        <f t="shared" si="77"/>
        <v>locus_tag=prodigal_1_812;partial=00;start_type=ATG;rbs_motif=None;rbs_spacer=None;gc_cont=0.702;conf=100.00;score=120.62;cscore=118.05;sscore=2.57;rscore=-3.31;uscore=1.33;tscore=4.54;;*;0;0;0</v>
      </c>
    </row>
    <row r="816" spans="1:36" x14ac:dyDescent="0.2">
      <c r="A816" t="s">
        <v>11274</v>
      </c>
      <c r="B816" t="s">
        <v>11275</v>
      </c>
      <c r="C816" t="s">
        <v>4</v>
      </c>
      <c r="D816">
        <v>884068</v>
      </c>
      <c r="E816">
        <v>885003</v>
      </c>
      <c r="F816">
        <v>178</v>
      </c>
      <c r="G816" t="s">
        <v>11287</v>
      </c>
      <c r="H816">
        <v>0</v>
      </c>
      <c r="I816" t="s">
        <v>12090</v>
      </c>
      <c r="S816" t="str">
        <f t="shared" si="73"/>
        <v>prodigal_1_8</v>
      </c>
      <c r="T816" t="str">
        <f t="shared" si="74"/>
        <v>prodigal_1_81</v>
      </c>
      <c r="U816" t="str">
        <f t="shared" si="75"/>
        <v>prodigal_1_813</v>
      </c>
      <c r="V816" t="str">
        <f t="shared" si="78"/>
        <v>prodigal_1_813;</v>
      </c>
      <c r="W816" t="str">
        <f t="shared" si="76"/>
        <v>prodigal_1_813;p</v>
      </c>
      <c r="Z816">
        <f>MATCH(S816,Description!$A$2:$A$4489,0)</f>
        <v>4267</v>
      </c>
      <c r="AA816">
        <f>MATCH(T816,Description!$A$2:$A$4489,0)</f>
        <v>4279</v>
      </c>
      <c r="AB816">
        <f>MATCH(U816,Description!$A$2:$A$4489,0)</f>
        <v>4283</v>
      </c>
      <c r="AC816" t="e">
        <f>MATCH(V816,Description!$A$2:$A$4489,0)</f>
        <v>#N/A</v>
      </c>
      <c r="AD816">
        <v>4283</v>
      </c>
      <c r="AE816" t="str" cm="1">
        <f t="array" ref="AE816">INDEX(Description!A$2:A$4489,Merged!$AD816)</f>
        <v>prodigal_1_813</v>
      </c>
      <c r="AF816" t="str" cm="1">
        <f t="array" ref="AF816">INDEX(Description!B$2:B$4489,Merged!$AD816)</f>
        <v>P43011</v>
      </c>
      <c r="AG816" t="str" cm="1">
        <f t="array" ref="AG816">INDEX(Description!C$2:C$4489,Merged!$AD816)</f>
        <v>Y1364_HAEIN</v>
      </c>
      <c r="AH816" t="str" cm="1">
        <f t="array" ref="AH816">INDEX(Description!D$2:D$4489,Merged!$AD816)</f>
        <v>Uncharacterized_HTH-type_transcriptional_regulator_HI_1364</v>
      </c>
      <c r="AI816" t="str" cm="1">
        <f t="array" ref="AI816">INDEX(Description!E$2:E$4489,Merged!$AD816)</f>
        <v>fabG2</v>
      </c>
      <c r="AJ816" t="str">
        <f t="shared" si="77"/>
        <v>locus_tag=prodigal_1_813;partial=00;start_type=ATG;rbs_motif=GGA/GAG/AGG;rbs_spacer=5-10bp;gc_cont=0.708;conf=100.00;score=177.38;cscore=173.37;sscore=4.00;rscore=0.72;uscore=-0.61;tscore=4.54;;P43011;Y1364_HAEIN;Uncharacterized_HTH-type_transcriptional_regulator_HI_1364;fabG2</v>
      </c>
    </row>
    <row r="817" spans="1:36" x14ac:dyDescent="0.2">
      <c r="A817" t="s">
        <v>11274</v>
      </c>
      <c r="B817" t="s">
        <v>11275</v>
      </c>
      <c r="C817" t="s">
        <v>4</v>
      </c>
      <c r="D817">
        <v>885173</v>
      </c>
      <c r="E817">
        <v>886669</v>
      </c>
      <c r="F817">
        <v>315.3</v>
      </c>
      <c r="G817" t="s">
        <v>11276</v>
      </c>
      <c r="H817">
        <v>0</v>
      </c>
      <c r="I817" t="s">
        <v>12091</v>
      </c>
      <c r="S817" t="str">
        <f t="shared" si="73"/>
        <v>prodigal_1_8</v>
      </c>
      <c r="T817" t="str">
        <f t="shared" si="74"/>
        <v>prodigal_1_81</v>
      </c>
      <c r="U817" t="str">
        <f t="shared" si="75"/>
        <v>prodigal_1_814</v>
      </c>
      <c r="V817" t="str">
        <f t="shared" si="78"/>
        <v>prodigal_1_814;</v>
      </c>
      <c r="W817" t="str">
        <f t="shared" si="76"/>
        <v>prodigal_1_814;p</v>
      </c>
      <c r="Z817">
        <f>MATCH(S817,Description!$A$2:$A$4489,0)</f>
        <v>4267</v>
      </c>
      <c r="AA817">
        <f>MATCH(T817,Description!$A$2:$A$4489,0)</f>
        <v>4279</v>
      </c>
      <c r="AB817">
        <f>MATCH(U817,Description!$A$2:$A$4489,0)</f>
        <v>4284</v>
      </c>
      <c r="AC817" t="e">
        <f>MATCH(V817,Description!$A$2:$A$4489,0)</f>
        <v>#N/A</v>
      </c>
      <c r="AD817">
        <v>4284</v>
      </c>
      <c r="AE817" t="str" cm="1">
        <f t="array" ref="AE817">INDEX(Description!A$2:A$4489,Merged!$AD817)</f>
        <v>prodigal_1_814</v>
      </c>
      <c r="AF817" t="str" cm="1">
        <f t="array" ref="AF817">INDEX(Description!B$2:B$4489,Merged!$AD817)</f>
        <v>P0AEP9</v>
      </c>
      <c r="AG817" t="str" cm="1">
        <f t="array" ref="AG817">INDEX(Description!C$2:C$4489,Merged!$AD817)</f>
        <v>GLCD_ECOLI</v>
      </c>
      <c r="AH817" t="str" cm="1">
        <f t="array" ref="AH817">INDEX(Description!D$2:D$4489,Merged!$AD817)</f>
        <v>Glycolate_oxidase_subunit_GlcD</v>
      </c>
      <c r="AI817" t="str" cm="1">
        <f t="array" ref="AI817">INDEX(Description!E$2:E$4489,Merged!$AD817)</f>
        <v>glcD</v>
      </c>
      <c r="AJ817" t="str">
        <f t="shared" si="77"/>
        <v>locus_tag=prodigal_1_814;partial=00;start_type=ATG;rbs_motif=AGGA;rbs_spacer=5-10bp;gc_cont=0.677;conf=99.99;score=315.32;cscore=301.10;sscore=14.22;rscore=7.30;uscore=2.38;tscore=4.54;;P0AEP9;GLCD_ECOLI;Glycolate_oxidase_subunit_GlcD;glcD</v>
      </c>
    </row>
    <row r="818" spans="1:36" x14ac:dyDescent="0.2">
      <c r="A818" t="s">
        <v>11274</v>
      </c>
      <c r="B818" t="s">
        <v>11275</v>
      </c>
      <c r="C818" t="s">
        <v>4</v>
      </c>
      <c r="D818">
        <v>886720</v>
      </c>
      <c r="E818">
        <v>887925</v>
      </c>
      <c r="F818">
        <v>194</v>
      </c>
      <c r="G818" t="s">
        <v>11276</v>
      </c>
      <c r="H818">
        <v>0</v>
      </c>
      <c r="I818" t="s">
        <v>12092</v>
      </c>
      <c r="S818" t="str">
        <f t="shared" si="73"/>
        <v>prodigal_1_8</v>
      </c>
      <c r="T818" t="str">
        <f t="shared" si="74"/>
        <v>prodigal_1_81</v>
      </c>
      <c r="U818" t="str">
        <f t="shared" si="75"/>
        <v>prodigal_1_815</v>
      </c>
      <c r="V818" t="str">
        <f t="shared" si="78"/>
        <v>prodigal_1_815;</v>
      </c>
      <c r="W818" t="str">
        <f t="shared" si="76"/>
        <v>prodigal_1_815;p</v>
      </c>
      <c r="Z818">
        <f>MATCH(S818,Description!$A$2:$A$4489,0)</f>
        <v>4267</v>
      </c>
      <c r="AA818">
        <f>MATCH(T818,Description!$A$2:$A$4489,0)</f>
        <v>4279</v>
      </c>
      <c r="AB818">
        <f>MATCH(U818,Description!$A$2:$A$4489,0)</f>
        <v>4285</v>
      </c>
      <c r="AC818" t="e">
        <f>MATCH(V818,Description!$A$2:$A$4489,0)</f>
        <v>#N/A</v>
      </c>
      <c r="AD818">
        <v>4285</v>
      </c>
      <c r="AE818" t="str" cm="1">
        <f t="array" ref="AE818">INDEX(Description!A$2:A$4489,Merged!$AD818)</f>
        <v>prodigal_1_815</v>
      </c>
      <c r="AF818" t="str" cm="1">
        <f t="array" ref="AF818">INDEX(Description!B$2:B$4489,Merged!$AD818)</f>
        <v>P52073</v>
      </c>
      <c r="AG818" t="str" cm="1">
        <f t="array" ref="AG818">INDEX(Description!C$2:C$4489,Merged!$AD818)</f>
        <v>GLCE_ECOLI</v>
      </c>
      <c r="AH818" t="str" cm="1">
        <f t="array" ref="AH818">INDEX(Description!D$2:D$4489,Merged!$AD818)</f>
        <v>Glycolate_oxidase_subunit_GlcE</v>
      </c>
      <c r="AI818" t="str" cm="1">
        <f t="array" ref="AI818">INDEX(Description!E$2:E$4489,Merged!$AD818)</f>
        <v>glcE</v>
      </c>
      <c r="AJ818" t="str">
        <f t="shared" si="77"/>
        <v>locus_tag=prodigal_1_815;partial=00;start_type=ATG;rbs_motif=None;rbs_spacer=None;gc_cont=0.747;conf=99.99;score=194.75;cscore=190.70;sscore=4.05;rscore=-3.31;uscore=2.09;tscore=4.54;;P52073;GLCE_ECOLI;Glycolate_oxidase_subunit_GlcE;glcE</v>
      </c>
    </row>
    <row r="819" spans="1:36" x14ac:dyDescent="0.2">
      <c r="A819" t="s">
        <v>11274</v>
      </c>
      <c r="B819" t="s">
        <v>11275</v>
      </c>
      <c r="C819" t="s">
        <v>4</v>
      </c>
      <c r="D819">
        <v>888005</v>
      </c>
      <c r="E819">
        <v>889324</v>
      </c>
      <c r="F819">
        <v>209.7</v>
      </c>
      <c r="G819" t="s">
        <v>11276</v>
      </c>
      <c r="H819">
        <v>0</v>
      </c>
      <c r="I819" t="s">
        <v>12093</v>
      </c>
      <c r="S819" t="str">
        <f t="shared" si="73"/>
        <v>prodigal_1_8</v>
      </c>
      <c r="T819" t="str">
        <f t="shared" si="74"/>
        <v>prodigal_1_81</v>
      </c>
      <c r="U819" t="str">
        <f t="shared" si="75"/>
        <v>prodigal_1_816</v>
      </c>
      <c r="V819" t="str">
        <f t="shared" si="78"/>
        <v>prodigal_1_816;</v>
      </c>
      <c r="W819" t="str">
        <f t="shared" si="76"/>
        <v>prodigal_1_816;p</v>
      </c>
      <c r="Z819">
        <f>MATCH(S819,Description!$A$2:$A$4489,0)</f>
        <v>4267</v>
      </c>
      <c r="AA819">
        <f>MATCH(T819,Description!$A$2:$A$4489,0)</f>
        <v>4279</v>
      </c>
      <c r="AB819">
        <f>MATCH(U819,Description!$A$2:$A$4489,0)</f>
        <v>4286</v>
      </c>
      <c r="AC819" t="e">
        <f>MATCH(V819,Description!$A$2:$A$4489,0)</f>
        <v>#N/A</v>
      </c>
      <c r="AD819">
        <v>4286</v>
      </c>
      <c r="AE819" t="str" cm="1">
        <f t="array" ref="AE819">INDEX(Description!A$2:A$4489,Merged!$AD819)</f>
        <v>prodigal_1_816</v>
      </c>
      <c r="AF819" t="str" cm="1">
        <f t="array" ref="AF819">INDEX(Description!B$2:B$4489,Merged!$AD819)</f>
        <v>P52074</v>
      </c>
      <c r="AG819" t="str" cm="1">
        <f t="array" ref="AG819">INDEX(Description!C$2:C$4489,Merged!$AD819)</f>
        <v>GLCF_ECOLI</v>
      </c>
      <c r="AH819" t="str" cm="1">
        <f t="array" ref="AH819">INDEX(Description!D$2:D$4489,Merged!$AD819)</f>
        <v>Glycolate_oxidase_iron-sulfur_subunit</v>
      </c>
      <c r="AI819" t="str" cm="1">
        <f t="array" ref="AI819">INDEX(Description!E$2:E$4489,Merged!$AD819)</f>
        <v>glcF</v>
      </c>
      <c r="AJ819" t="str">
        <f t="shared" si="77"/>
        <v>locus_tag=prodigal_1_816;partial=00;start_type=ATG;rbs_motif=GGA/GAG/AGG;rbs_spacer=5-10bp;gc_cont=0.708;conf=99.99;score=209.65;cscore=199.88;sscore=9.77;rscore=0.72;uscore=4.51;tscore=4.54;;P52074;GLCF_ECOLI;Glycolate_oxidase_iron-sulfur_subunit;glcF</v>
      </c>
    </row>
    <row r="820" spans="1:36" x14ac:dyDescent="0.2">
      <c r="A820" t="s">
        <v>11274</v>
      </c>
      <c r="B820" t="s">
        <v>11275</v>
      </c>
      <c r="C820" t="s">
        <v>4</v>
      </c>
      <c r="D820">
        <v>889528</v>
      </c>
      <c r="E820">
        <v>890163</v>
      </c>
      <c r="F820">
        <v>88.2</v>
      </c>
      <c r="G820" t="s">
        <v>11276</v>
      </c>
      <c r="H820">
        <v>0</v>
      </c>
      <c r="I820" t="s">
        <v>12094</v>
      </c>
      <c r="S820" t="str">
        <f t="shared" si="73"/>
        <v>prodigal_1_8</v>
      </c>
      <c r="T820" t="str">
        <f t="shared" si="74"/>
        <v>prodigal_1_81</v>
      </c>
      <c r="U820" t="str">
        <f t="shared" si="75"/>
        <v>prodigal_1_817</v>
      </c>
      <c r="V820" t="str">
        <f t="shared" si="78"/>
        <v>prodigal_1_817;</v>
      </c>
      <c r="W820" t="str">
        <f t="shared" si="76"/>
        <v>prodigal_1_817;p</v>
      </c>
      <c r="Z820">
        <f>MATCH(S820,Description!$A$2:$A$4489,0)</f>
        <v>4267</v>
      </c>
      <c r="AA820">
        <f>MATCH(T820,Description!$A$2:$A$4489,0)</f>
        <v>4279</v>
      </c>
      <c r="AB820">
        <f>MATCH(U820,Description!$A$2:$A$4489,0)</f>
        <v>4287</v>
      </c>
      <c r="AC820" t="e">
        <f>MATCH(V820,Description!$A$2:$A$4489,0)</f>
        <v>#N/A</v>
      </c>
      <c r="AD820">
        <v>4287</v>
      </c>
      <c r="AE820" t="str" cm="1">
        <f t="array" ref="AE820">INDEX(Description!A$2:A$4489,Merged!$AD820)</f>
        <v>prodigal_1_817</v>
      </c>
      <c r="AF820" t="str" cm="1">
        <f t="array" ref="AF820">INDEX(Description!B$2:B$4489,Merged!$AD820)</f>
        <v>A8IGE6</v>
      </c>
      <c r="AG820" t="str" cm="1">
        <f t="array" ref="AG820">INDEX(Description!C$2:C$4489,Merged!$AD820)</f>
        <v>THIE_AZOC5</v>
      </c>
      <c r="AH820" t="str" cm="1">
        <f t="array" ref="AH820">INDEX(Description!D$2:D$4489,Merged!$AD820)</f>
        <v>Thiamine-phosphate_synthase</v>
      </c>
      <c r="AI820" t="str" cm="1">
        <f t="array" ref="AI820">INDEX(Description!E$2:E$4489,Merged!$AD820)</f>
        <v>thiE</v>
      </c>
      <c r="AJ820" t="str">
        <f t="shared" si="77"/>
        <v>locus_tag=prodigal_1_817;partial=00;start_type=ATG;rbs_motif=GGA/GAG/AGG;rbs_spacer=5-10bp;gc_cont=0.730;conf=100.00;score=87.53;cscore=80.23;sscore=7.31;rscore=0.72;uscore=2.70;tscore=4.54;;A8IGE6;THIE_AZOC5;Thiamine-phosphate_synthase;thiE</v>
      </c>
    </row>
    <row r="821" spans="1:36" x14ac:dyDescent="0.2">
      <c r="A821" t="s">
        <v>11274</v>
      </c>
      <c r="B821" t="s">
        <v>11275</v>
      </c>
      <c r="C821" t="s">
        <v>4</v>
      </c>
      <c r="D821">
        <v>890224</v>
      </c>
      <c r="E821">
        <v>891840</v>
      </c>
      <c r="F821">
        <v>365.3</v>
      </c>
      <c r="G821" t="s">
        <v>11276</v>
      </c>
      <c r="H821">
        <v>0</v>
      </c>
      <c r="I821" t="s">
        <v>12095</v>
      </c>
      <c r="S821" t="str">
        <f t="shared" si="73"/>
        <v>prodigal_1_8</v>
      </c>
      <c r="T821" t="str">
        <f t="shared" si="74"/>
        <v>prodigal_1_81</v>
      </c>
      <c r="U821" t="str">
        <f t="shared" si="75"/>
        <v>prodigal_1_818</v>
      </c>
      <c r="V821" t="str">
        <f t="shared" si="78"/>
        <v>prodigal_1_818;</v>
      </c>
      <c r="W821" t="str">
        <f t="shared" si="76"/>
        <v>prodigal_1_818;p</v>
      </c>
      <c r="Z821">
        <f>MATCH(S821,Description!$A$2:$A$4489,0)</f>
        <v>4267</v>
      </c>
      <c r="AA821">
        <f>MATCH(T821,Description!$A$2:$A$4489,0)</f>
        <v>4279</v>
      </c>
      <c r="AB821">
        <f>MATCH(U821,Description!$A$2:$A$4489,0)</f>
        <v>4288</v>
      </c>
      <c r="AC821" t="e">
        <f>MATCH(V821,Description!$A$2:$A$4489,0)</f>
        <v>#N/A</v>
      </c>
      <c r="AD821">
        <v>4288</v>
      </c>
      <c r="AE821" t="str" cm="1">
        <f t="array" ref="AE821">INDEX(Description!A$2:A$4489,Merged!$AD821)</f>
        <v>prodigal_1_818</v>
      </c>
      <c r="AF821" t="str" cm="1">
        <f t="array" ref="AF821">INDEX(Description!B$2:B$4489,Merged!$AD821)</f>
        <v>P95329</v>
      </c>
      <c r="AG821" t="str" cm="1">
        <f t="array" ref="AG821">INDEX(Description!C$2:C$4489,Merged!$AD821)</f>
        <v>MASY_MYXXD</v>
      </c>
      <c r="AH821" t="str" cm="1">
        <f t="array" ref="AH821">INDEX(Description!D$2:D$4489,Merged!$AD821)</f>
        <v>Malate_synthase</v>
      </c>
      <c r="AI821" t="str" cm="1">
        <f t="array" ref="AI821">INDEX(Description!E$2:E$4489,Merged!$AD821)</f>
        <v>mls</v>
      </c>
      <c r="AJ821" t="str">
        <f t="shared" si="77"/>
        <v>locus_tag=prodigal_1_818;partial=00;start_type=ATG;rbs_motif=AGGAG;rbs_spacer=5-10bp;gc_cont=0.669;conf=99.99;score=365.28;cscore=340.28;sscore=25.00;rscore=15.89;uscore=4.57;tscore=4.54;;P95329;MASY_MYXXD;Malate_synthase;mls</v>
      </c>
    </row>
    <row r="822" spans="1:36" x14ac:dyDescent="0.2">
      <c r="A822" t="s">
        <v>11274</v>
      </c>
      <c r="B822" t="s">
        <v>11275</v>
      </c>
      <c r="C822" t="s">
        <v>4</v>
      </c>
      <c r="D822">
        <v>891905</v>
      </c>
      <c r="E822">
        <v>892597</v>
      </c>
      <c r="F822">
        <v>171.5</v>
      </c>
      <c r="G822" t="s">
        <v>11287</v>
      </c>
      <c r="H822">
        <v>0</v>
      </c>
      <c r="I822" t="s">
        <v>12096</v>
      </c>
      <c r="S822" t="str">
        <f t="shared" si="73"/>
        <v>prodigal_1_8</v>
      </c>
      <c r="T822" t="str">
        <f t="shared" si="74"/>
        <v>prodigal_1_81</v>
      </c>
      <c r="U822" t="str">
        <f t="shared" si="75"/>
        <v>prodigal_1_819</v>
      </c>
      <c r="V822" t="str">
        <f t="shared" si="78"/>
        <v>prodigal_1_819;</v>
      </c>
      <c r="W822" t="str">
        <f t="shared" si="76"/>
        <v>prodigal_1_819;p</v>
      </c>
      <c r="Z822">
        <f>MATCH(S822,Description!$A$2:$A$4489,0)</f>
        <v>4267</v>
      </c>
      <c r="AA822">
        <f>MATCH(T822,Description!$A$2:$A$4489,0)</f>
        <v>4279</v>
      </c>
      <c r="AB822">
        <f>MATCH(U822,Description!$A$2:$A$4489,0)</f>
        <v>4289</v>
      </c>
      <c r="AC822" t="e">
        <f>MATCH(V822,Description!$A$2:$A$4489,0)</f>
        <v>#N/A</v>
      </c>
      <c r="AD822">
        <v>4289</v>
      </c>
      <c r="AE822" t="str" cm="1">
        <f t="array" ref="AE822">INDEX(Description!A$2:A$4489,Merged!$AD822)</f>
        <v>prodigal_1_819</v>
      </c>
      <c r="AF822" t="str" cm="1">
        <f t="array" ref="AF822">INDEX(Description!B$2:B$4489,Merged!$AD822)</f>
        <v>P40117</v>
      </c>
      <c r="AG822" t="str" cm="1">
        <f t="array" ref="AG822">INDEX(Description!C$2:C$4489,Merged!$AD822)</f>
        <v>RPE1_CUPNH</v>
      </c>
      <c r="AH822" t="str" cm="1">
        <f t="array" ref="AH822">INDEX(Description!D$2:D$4489,Merged!$AD822)</f>
        <v>Ribulose-phosphate_3-epimerase_1</v>
      </c>
      <c r="AI822" t="str" cm="1">
        <f t="array" ref="AI822">INDEX(Description!E$2:E$4489,Merged!$AD822)</f>
        <v>rpe1</v>
      </c>
      <c r="AJ822" t="str">
        <f t="shared" si="77"/>
        <v>locus_tag=prodigal_1_819;partial=00;start_type=ATG;rbs_motif=AGGAG;rbs_spacer=5-10bp;gc_cont=0.684;conf=100.00;score=170.89;cscore=148.75;sscore=22.14;rscore=15.89;uscore=2.36;tscore=4.54;;P40117;RPE1_CUPNH;Ribulose-phosphate_3-epimerase_1;rpe1</v>
      </c>
    </row>
    <row r="823" spans="1:36" x14ac:dyDescent="0.2">
      <c r="A823" t="s">
        <v>11274</v>
      </c>
      <c r="B823" t="s">
        <v>11275</v>
      </c>
      <c r="C823" t="s">
        <v>4</v>
      </c>
      <c r="D823">
        <v>892833</v>
      </c>
      <c r="E823">
        <v>893897</v>
      </c>
      <c r="F823">
        <v>244.5</v>
      </c>
      <c r="G823" t="s">
        <v>11287</v>
      </c>
      <c r="H823">
        <v>0</v>
      </c>
      <c r="I823" t="s">
        <v>12097</v>
      </c>
      <c r="S823" t="str">
        <f t="shared" si="73"/>
        <v>prodigal_1_8</v>
      </c>
      <c r="T823" t="str">
        <f t="shared" si="74"/>
        <v>prodigal_1_82</v>
      </c>
      <c r="U823" t="str">
        <f t="shared" si="75"/>
        <v>prodigal_1_820</v>
      </c>
      <c r="V823" t="str">
        <f t="shared" si="78"/>
        <v>prodigal_1_820;</v>
      </c>
      <c r="W823" t="str">
        <f t="shared" si="76"/>
        <v>prodigal_1_820;p</v>
      </c>
      <c r="Z823">
        <f>MATCH(S823,Description!$A$2:$A$4489,0)</f>
        <v>4267</v>
      </c>
      <c r="AA823">
        <f>MATCH(T823,Description!$A$2:$A$4489,0)</f>
        <v>4290</v>
      </c>
      <c r="AB823">
        <f>MATCH(U823,Description!$A$2:$A$4489,0)</f>
        <v>4291</v>
      </c>
      <c r="AC823" t="e">
        <f>MATCH(V823,Description!$A$2:$A$4489,0)</f>
        <v>#N/A</v>
      </c>
      <c r="AD823">
        <v>4291</v>
      </c>
      <c r="AE823" t="str" cm="1">
        <f t="array" ref="AE823">INDEX(Description!A$2:A$4489,Merged!$AD823)</f>
        <v>prodigal_1_820</v>
      </c>
      <c r="AF823" t="str" cm="1">
        <f t="array" ref="AF823">INDEX(Description!B$2:B$4489,Merged!$AD823)</f>
        <v>Q56815</v>
      </c>
      <c r="AG823" t="str" cm="1">
        <f t="array" ref="AG823">INDEX(Description!C$2:C$4489,Merged!$AD823)</f>
        <v>ALF_XANFL</v>
      </c>
      <c r="AH823" t="str" cm="1">
        <f t="array" ref="AH823">INDEX(Description!D$2:D$4489,Merged!$AD823)</f>
        <v>Fructose-bisphosphate_aldolase</v>
      </c>
      <c r="AI823" t="str" cm="1">
        <f t="array" ref="AI823">INDEX(Description!E$2:E$4489,Merged!$AD823)</f>
        <v>cbbA</v>
      </c>
      <c r="AJ823" t="str">
        <f t="shared" si="77"/>
        <v>locus_tag=prodigal_1_820;partial=00;start_type=ATG;rbs_motif=AGGAG;rbs_spacer=5-10bp;gc_cont=0.665;conf=99.99;score=245.31;cscore=223.45;sscore=21.86;rscore=15.89;uscore=0.65;tscore=4.54;;Q56815;ALF_XANFL;Fructose-bisphosphate_aldolase;cbbA</v>
      </c>
    </row>
    <row r="824" spans="1:36" x14ac:dyDescent="0.2">
      <c r="A824" t="s">
        <v>11274</v>
      </c>
      <c r="B824" t="s">
        <v>11275</v>
      </c>
      <c r="C824" t="s">
        <v>4</v>
      </c>
      <c r="D824">
        <v>893944</v>
      </c>
      <c r="E824">
        <v>896007</v>
      </c>
      <c r="F824">
        <v>418.2</v>
      </c>
      <c r="G824" t="s">
        <v>11287</v>
      </c>
      <c r="H824">
        <v>0</v>
      </c>
      <c r="I824" t="s">
        <v>12098</v>
      </c>
      <c r="S824" t="str">
        <f t="shared" si="73"/>
        <v>prodigal_1_8</v>
      </c>
      <c r="T824" t="str">
        <f t="shared" si="74"/>
        <v>prodigal_1_82</v>
      </c>
      <c r="U824" t="str">
        <f t="shared" si="75"/>
        <v>prodigal_1_821</v>
      </c>
      <c r="V824" t="str">
        <f t="shared" si="78"/>
        <v>prodigal_1_821;</v>
      </c>
      <c r="W824" t="str">
        <f t="shared" si="76"/>
        <v>prodigal_1_821;p</v>
      </c>
      <c r="Z824">
        <f>MATCH(S824,Description!$A$2:$A$4489,0)</f>
        <v>4267</v>
      </c>
      <c r="AA824">
        <f>MATCH(T824,Description!$A$2:$A$4489,0)</f>
        <v>4290</v>
      </c>
      <c r="AB824">
        <f>MATCH(U824,Description!$A$2:$A$4489,0)</f>
        <v>4292</v>
      </c>
      <c r="AC824" t="e">
        <f>MATCH(V824,Description!$A$2:$A$4489,0)</f>
        <v>#N/A</v>
      </c>
      <c r="AD824">
        <v>4292</v>
      </c>
      <c r="AE824" t="str" cm="1">
        <f t="array" ref="AE824">INDEX(Description!A$2:A$4489,Merged!$AD824)</f>
        <v>prodigal_1_821</v>
      </c>
      <c r="AF824" t="str" cm="1">
        <f t="array" ref="AF824">INDEX(Description!B$2:B$4489,Merged!$AD824)</f>
        <v>Q60103</v>
      </c>
      <c r="AG824" t="str" cm="1">
        <f t="array" ref="AG824">INDEX(Description!C$2:C$4489,Merged!$AD824)</f>
        <v>TKT2_XANFL</v>
      </c>
      <c r="AH824" t="str" cm="1">
        <f t="array" ref="AH824">INDEX(Description!D$2:D$4489,Merged!$AD824)</f>
        <v>Transketolase_2</v>
      </c>
      <c r="AI824" t="str" cm="1">
        <f t="array" ref="AI824">INDEX(Description!E$2:E$4489,Merged!$AD824)</f>
        <v>cbbT</v>
      </c>
      <c r="AJ824" t="str">
        <f t="shared" si="77"/>
        <v>locus_tag=prodigal_1_821;partial=00;start_type=ATG;rbs_motif=AGGAG;rbs_spacer=5-10bp;gc_cont=0.714;conf=99.99;score=417.52;cscore=396.46;sscore=21.06;rscore=15.89;uscore=1.28;tscore=4.54;;Q60103;TKT2_XANFL;Transketolase_2;cbbT</v>
      </c>
    </row>
    <row r="825" spans="1:36" x14ac:dyDescent="0.2">
      <c r="A825" t="s">
        <v>11274</v>
      </c>
      <c r="B825" t="s">
        <v>11275</v>
      </c>
      <c r="C825" t="s">
        <v>4</v>
      </c>
      <c r="D825">
        <v>896188</v>
      </c>
      <c r="E825">
        <v>897063</v>
      </c>
      <c r="F825">
        <v>194.6</v>
      </c>
      <c r="G825" t="s">
        <v>11287</v>
      </c>
      <c r="H825">
        <v>0</v>
      </c>
      <c r="I825" t="s">
        <v>12099</v>
      </c>
      <c r="S825" t="str">
        <f t="shared" si="73"/>
        <v>prodigal_1_8</v>
      </c>
      <c r="T825" t="str">
        <f t="shared" si="74"/>
        <v>prodigal_1_82</v>
      </c>
      <c r="U825" t="str">
        <f t="shared" si="75"/>
        <v>prodigal_1_822</v>
      </c>
      <c r="V825" t="str">
        <f t="shared" si="78"/>
        <v>prodigal_1_822;</v>
      </c>
      <c r="W825" t="str">
        <f t="shared" si="76"/>
        <v>prodigal_1_822;p</v>
      </c>
      <c r="Z825">
        <f>MATCH(S825,Description!$A$2:$A$4489,0)</f>
        <v>4267</v>
      </c>
      <c r="AA825">
        <f>MATCH(T825,Description!$A$2:$A$4489,0)</f>
        <v>4290</v>
      </c>
      <c r="AB825">
        <f>MATCH(U825,Description!$A$2:$A$4489,0)</f>
        <v>4293</v>
      </c>
      <c r="AC825" t="e">
        <f>MATCH(V825,Description!$A$2:$A$4489,0)</f>
        <v>#N/A</v>
      </c>
      <c r="AD825">
        <v>4293</v>
      </c>
      <c r="AE825" t="str" cm="1">
        <f t="array" ref="AE825">INDEX(Description!A$2:A$4489,Merged!$AD825)</f>
        <v>prodigal_1_822</v>
      </c>
      <c r="AF825" t="str" cm="1">
        <f t="array" ref="AF825">INDEX(Description!B$2:B$4489,Merged!$AD825)</f>
        <v>P23015</v>
      </c>
      <c r="AG825" t="str" cm="1">
        <f t="array" ref="AG825">INDEX(Description!C$2:C$4489,Merged!$AD825)</f>
        <v>KPPR_XANFL</v>
      </c>
      <c r="AH825" t="str" cm="1">
        <f t="array" ref="AH825">INDEX(Description!D$2:D$4489,Merged!$AD825)</f>
        <v>Phosphoribulokinase</v>
      </c>
      <c r="AI825" t="str" cm="1">
        <f t="array" ref="AI825">INDEX(Description!E$2:E$4489,Merged!$AD825)</f>
        <v>cbbP</v>
      </c>
      <c r="AJ825" t="str">
        <f t="shared" si="77"/>
        <v>locus_tag=prodigal_1_822;partial=00;start_type=ATG;rbs_motif=GGA/GAG/AGG;rbs_spacer=5-10bp;gc_cont=0.621;conf=99.99;score=195.65;cscore=189.41;sscore=6.24;rscore=0.72;uscore=-0.07;tscore=4.54;;P23015;KPPR_XANFL;Phosphoribulokinase;cbbP</v>
      </c>
    </row>
    <row r="826" spans="1:36" x14ac:dyDescent="0.2">
      <c r="A826" t="s">
        <v>11274</v>
      </c>
      <c r="B826" t="s">
        <v>11275</v>
      </c>
      <c r="C826" t="s">
        <v>4</v>
      </c>
      <c r="D826">
        <v>897085</v>
      </c>
      <c r="E826">
        <v>898152</v>
      </c>
      <c r="F826">
        <v>220.5</v>
      </c>
      <c r="G826" t="s">
        <v>11287</v>
      </c>
      <c r="H826">
        <v>0</v>
      </c>
      <c r="I826" t="s">
        <v>12100</v>
      </c>
      <c r="S826" t="str">
        <f t="shared" si="73"/>
        <v>prodigal_1_8</v>
      </c>
      <c r="T826" t="str">
        <f t="shared" si="74"/>
        <v>prodigal_1_82</v>
      </c>
      <c r="U826" t="str">
        <f t="shared" si="75"/>
        <v>prodigal_1_823</v>
      </c>
      <c r="V826" t="str">
        <f t="shared" si="78"/>
        <v>prodigal_1_823;</v>
      </c>
      <c r="W826" t="str">
        <f t="shared" si="76"/>
        <v>prodigal_1_823;p</v>
      </c>
      <c r="Z826">
        <f>MATCH(S826,Description!$A$2:$A$4489,0)</f>
        <v>4267</v>
      </c>
      <c r="AA826">
        <f>MATCH(T826,Description!$A$2:$A$4489,0)</f>
        <v>4290</v>
      </c>
      <c r="AB826">
        <f>MATCH(U826,Description!$A$2:$A$4489,0)</f>
        <v>4294</v>
      </c>
      <c r="AC826" t="e">
        <f>MATCH(V826,Description!$A$2:$A$4489,0)</f>
        <v>#N/A</v>
      </c>
      <c r="AD826">
        <v>4294</v>
      </c>
      <c r="AE826" t="str" cm="1">
        <f t="array" ref="AE826">INDEX(Description!A$2:A$4489,Merged!$AD826)</f>
        <v>prodigal_1_823</v>
      </c>
      <c r="AF826" t="str" cm="1">
        <f t="array" ref="AF826">INDEX(Description!B$2:B$4489,Merged!$AD826)</f>
        <v>P23014</v>
      </c>
      <c r="AG826" t="str" cm="1">
        <f t="array" ref="AG826">INDEX(Description!C$2:C$4489,Merged!$AD826)</f>
        <v>F16PA_XANFL</v>
      </c>
      <c r="AH826" t="str" cm="1">
        <f t="array" ref="AH826">INDEX(Description!D$2:D$4489,Merged!$AD826)</f>
        <v>Fructose-1,6-bisphosphatase_class_1</v>
      </c>
      <c r="AI826" t="str" cm="1">
        <f t="array" ref="AI826">INDEX(Description!E$2:E$4489,Merged!$AD826)</f>
        <v>fbp</v>
      </c>
      <c r="AJ826" t="str">
        <f t="shared" si="77"/>
        <v>locus_tag=prodigal_1_823;partial=00;start_type=ATG;rbs_motif=GGAG/GAGG;rbs_spacer=5-10bp;gc_cont=0.710;conf=99.99;score=220.53;cscore=207.31;sscore=13.22;rscore=8.88;uscore=-0.21;tscore=4.54;;P23014;F16PA_XANFL;Fructose-1,6-bisphosphatase_class_1;fbp</v>
      </c>
    </row>
    <row r="827" spans="1:36" x14ac:dyDescent="0.2">
      <c r="A827" t="s">
        <v>11274</v>
      </c>
      <c r="B827" t="s">
        <v>11275</v>
      </c>
      <c r="C827" t="s">
        <v>4</v>
      </c>
      <c r="D827">
        <v>898224</v>
      </c>
      <c r="E827">
        <v>899183</v>
      </c>
      <c r="F827">
        <v>188.4</v>
      </c>
      <c r="G827" t="s">
        <v>11287</v>
      </c>
      <c r="H827">
        <v>0</v>
      </c>
      <c r="I827" t="s">
        <v>12101</v>
      </c>
      <c r="S827" t="str">
        <f t="shared" si="73"/>
        <v>prodigal_1_8</v>
      </c>
      <c r="T827" t="str">
        <f t="shared" si="74"/>
        <v>prodigal_1_82</v>
      </c>
      <c r="U827" t="str">
        <f t="shared" si="75"/>
        <v>prodigal_1_824</v>
      </c>
      <c r="V827" t="str">
        <f t="shared" si="78"/>
        <v>prodigal_1_824;</v>
      </c>
      <c r="W827" t="str">
        <f t="shared" si="76"/>
        <v>prodigal_1_824;p</v>
      </c>
      <c r="Z827">
        <f>MATCH(S827,Description!$A$2:$A$4489,0)</f>
        <v>4267</v>
      </c>
      <c r="AA827">
        <f>MATCH(T827,Description!$A$2:$A$4489,0)</f>
        <v>4290</v>
      </c>
      <c r="AB827">
        <f>MATCH(U827,Description!$A$2:$A$4489,0)</f>
        <v>4295</v>
      </c>
      <c r="AC827" t="e">
        <f>MATCH(V827,Description!$A$2:$A$4489,0)</f>
        <v>#N/A</v>
      </c>
      <c r="AD827">
        <v>4295</v>
      </c>
      <c r="AE827" t="str" cm="1">
        <f t="array" ref="AE827">INDEX(Description!A$2:A$4489,Merged!$AD827)</f>
        <v>prodigal_1_824</v>
      </c>
      <c r="AF827" t="str" cm="1">
        <f t="array" ref="AF827">INDEX(Description!B$2:B$4489,Merged!$AD827)</f>
        <v>P23013</v>
      </c>
      <c r="AG827" t="str" cm="1">
        <f t="array" ref="AG827">INDEX(Description!C$2:C$4489,Merged!$AD827)</f>
        <v>CFXQ_XANFL</v>
      </c>
      <c r="AH827" t="str" cm="1">
        <f t="array" ref="AH827">INDEX(Description!D$2:D$4489,Merged!$AD827)</f>
        <v>Protein_CfxQ</v>
      </c>
      <c r="AI827" t="str" cm="1">
        <f t="array" ref="AI827">INDEX(Description!E$2:E$4489,Merged!$AD827)</f>
        <v>cfxQ</v>
      </c>
      <c r="AJ827" t="str">
        <f t="shared" si="77"/>
        <v>locus_tag=prodigal_1_824;partial=00;start_type=ATG;rbs_motif=GGAG/GAGG;rbs_spacer=5-10bp;gc_cont=0.643;conf=99.99;score=187.71;cscore=175.37;sscore=12.34;rscore=8.88;uscore=-0.43;tscore=4.54;;P23013;CFXQ_XANFL;Protein_CfxQ;cfxQ</v>
      </c>
    </row>
    <row r="828" spans="1:36" x14ac:dyDescent="0.2">
      <c r="A828" t="s">
        <v>11274</v>
      </c>
      <c r="B828" t="s">
        <v>11275</v>
      </c>
      <c r="C828" t="s">
        <v>4</v>
      </c>
      <c r="D828">
        <v>899410</v>
      </c>
      <c r="E828">
        <v>899814</v>
      </c>
      <c r="F828">
        <v>88.8</v>
      </c>
      <c r="G828" t="s">
        <v>11287</v>
      </c>
      <c r="H828">
        <v>0</v>
      </c>
      <c r="I828" t="s">
        <v>12102</v>
      </c>
      <c r="S828" t="str">
        <f t="shared" si="73"/>
        <v>prodigal_1_8</v>
      </c>
      <c r="T828" t="str">
        <f t="shared" si="74"/>
        <v>prodigal_1_82</v>
      </c>
      <c r="U828" t="str">
        <f t="shared" si="75"/>
        <v>prodigal_1_825</v>
      </c>
      <c r="V828" t="str">
        <f t="shared" si="78"/>
        <v>prodigal_1_825;</v>
      </c>
      <c r="W828" t="str">
        <f t="shared" si="76"/>
        <v>prodigal_1_825;p</v>
      </c>
      <c r="Z828">
        <f>MATCH(S828,Description!$A$2:$A$4489,0)</f>
        <v>4267</v>
      </c>
      <c r="AA828">
        <f>MATCH(T828,Description!$A$2:$A$4489,0)</f>
        <v>4290</v>
      </c>
      <c r="AB828">
        <f>MATCH(U828,Description!$A$2:$A$4489,0)</f>
        <v>4296</v>
      </c>
      <c r="AC828" t="e">
        <f>MATCH(V828,Description!$A$2:$A$4489,0)</f>
        <v>#N/A</v>
      </c>
      <c r="AD828">
        <v>4296</v>
      </c>
      <c r="AE828" t="str" cm="1">
        <f t="array" ref="AE828">INDEX(Description!A$2:A$4489,Merged!$AD828)</f>
        <v>prodigal_1_825</v>
      </c>
      <c r="AF828" t="str" cm="1">
        <f t="array" ref="AF828">INDEX(Description!B$2:B$4489,Merged!$AD828)</f>
        <v>P23012</v>
      </c>
      <c r="AG828" t="str" cm="1">
        <f t="array" ref="AG828">INDEX(Description!C$2:C$4489,Merged!$AD828)</f>
        <v>RBS_XANFL</v>
      </c>
      <c r="AH828" t="str" cm="1">
        <f t="array" ref="AH828">INDEX(Description!D$2:D$4489,Merged!$AD828)</f>
        <v>Ribulose_bisphosphate_carboxylase_small_subunit</v>
      </c>
      <c r="AI828" t="str" cm="1">
        <f t="array" ref="AI828">INDEX(Description!E$2:E$4489,Merged!$AD828)</f>
        <v>cbbS</v>
      </c>
      <c r="AJ828" t="str">
        <f t="shared" si="77"/>
        <v>locus_tag=prodigal_1_825;partial=00;start_type=ATG;rbs_motif=AGGAG;rbs_spacer=5-10bp;gc_cont=0.659;conf=100.00;score=89.97;cscore=66.69;sscore=23.29;rscore=15.89;uscore=1.70;tscore=4.54;;P23012;RBS_XANFL;Ribulose_bisphosphate_carboxylase_small_subunit;cbbS</v>
      </c>
    </row>
    <row r="829" spans="1:36" x14ac:dyDescent="0.2">
      <c r="A829" t="s">
        <v>11274</v>
      </c>
      <c r="B829" t="s">
        <v>11275</v>
      </c>
      <c r="C829" t="s">
        <v>4</v>
      </c>
      <c r="D829">
        <v>899826</v>
      </c>
      <c r="E829">
        <v>901292</v>
      </c>
      <c r="F829">
        <v>338.5</v>
      </c>
      <c r="G829" t="s">
        <v>11287</v>
      </c>
      <c r="H829">
        <v>0</v>
      </c>
      <c r="I829" t="s">
        <v>12103</v>
      </c>
      <c r="S829" t="str">
        <f t="shared" si="73"/>
        <v>prodigal_1_8</v>
      </c>
      <c r="T829" t="str">
        <f t="shared" si="74"/>
        <v>prodigal_1_82</v>
      </c>
      <c r="U829" t="str">
        <f t="shared" si="75"/>
        <v>prodigal_1_826</v>
      </c>
      <c r="V829" t="str">
        <f t="shared" si="78"/>
        <v>prodigal_1_826;</v>
      </c>
      <c r="W829" t="str">
        <f t="shared" si="76"/>
        <v>prodigal_1_826;p</v>
      </c>
      <c r="Z829">
        <f>MATCH(S829,Description!$A$2:$A$4489,0)</f>
        <v>4267</v>
      </c>
      <c r="AA829">
        <f>MATCH(T829,Description!$A$2:$A$4489,0)</f>
        <v>4290</v>
      </c>
      <c r="AB829">
        <f>MATCH(U829,Description!$A$2:$A$4489,0)</f>
        <v>4297</v>
      </c>
      <c r="AC829" t="e">
        <f>MATCH(V829,Description!$A$2:$A$4489,0)</f>
        <v>#N/A</v>
      </c>
      <c r="AD829">
        <v>4297</v>
      </c>
      <c r="AE829" t="str" cm="1">
        <f t="array" ref="AE829">INDEX(Description!A$2:A$4489,Merged!$AD829)</f>
        <v>prodigal_1_826</v>
      </c>
      <c r="AF829" t="str" cm="1">
        <f t="array" ref="AF829">INDEX(Description!B$2:B$4489,Merged!$AD829)</f>
        <v>A7IGM0</v>
      </c>
      <c r="AG829" t="str" cm="1">
        <f t="array" ref="AG829">INDEX(Description!C$2:C$4489,Merged!$AD829)</f>
        <v>RBL_XANP2</v>
      </c>
      <c r="AH829" t="str" cm="1">
        <f t="array" ref="AH829">INDEX(Description!D$2:D$4489,Merged!$AD829)</f>
        <v>Ribulose_bisphosphate_carboxylase_large_chain</v>
      </c>
      <c r="AI829" t="str" cm="1">
        <f t="array" ref="AI829">INDEX(Description!E$2:E$4489,Merged!$AD829)</f>
        <v>cbbL</v>
      </c>
      <c r="AJ829" t="str">
        <f t="shared" si="77"/>
        <v>locus_tag=prodigal_1_826;partial=00;start_type=ATG;rbs_motif=AGGAG;rbs_spacer=5-10bp;gc_cont=0.662;conf=99.99;score=337.83;cscore=314.31;sscore=23.52;rscore=15.89;uscore=3.73;tscore=4.54;;A7IGM0;RBL_XANP2;Ribulose_bisphosphate_carboxylase_large_chain;cbbL</v>
      </c>
    </row>
    <row r="830" spans="1:36" x14ac:dyDescent="0.2">
      <c r="A830" t="s">
        <v>11274</v>
      </c>
      <c r="B830" t="s">
        <v>11275</v>
      </c>
      <c r="C830" t="s">
        <v>4</v>
      </c>
      <c r="D830">
        <v>901389</v>
      </c>
      <c r="E830">
        <v>902345</v>
      </c>
      <c r="F830">
        <v>152.80000000000001</v>
      </c>
      <c r="G830" t="s">
        <v>11276</v>
      </c>
      <c r="H830">
        <v>0</v>
      </c>
      <c r="I830" t="s">
        <v>12104</v>
      </c>
      <c r="S830" t="str">
        <f t="shared" si="73"/>
        <v>prodigal_1_8</v>
      </c>
      <c r="T830" t="str">
        <f t="shared" si="74"/>
        <v>prodigal_1_82</v>
      </c>
      <c r="U830" t="str">
        <f t="shared" si="75"/>
        <v>prodigal_1_827</v>
      </c>
      <c r="V830" t="str">
        <f t="shared" si="78"/>
        <v>prodigal_1_827;</v>
      </c>
      <c r="W830" t="str">
        <f t="shared" si="76"/>
        <v>prodigal_1_827;p</v>
      </c>
      <c r="Z830">
        <f>MATCH(S830,Description!$A$2:$A$4489,0)</f>
        <v>4267</v>
      </c>
      <c r="AA830">
        <f>MATCH(T830,Description!$A$2:$A$4489,0)</f>
        <v>4290</v>
      </c>
      <c r="AB830">
        <f>MATCH(U830,Description!$A$2:$A$4489,0)</f>
        <v>4298</v>
      </c>
      <c r="AC830" t="e">
        <f>MATCH(V830,Description!$A$2:$A$4489,0)</f>
        <v>#N/A</v>
      </c>
      <c r="AD830">
        <v>4298</v>
      </c>
      <c r="AE830" t="str" cm="1">
        <f t="array" ref="AE830">INDEX(Description!A$2:A$4489,Merged!$AD830)</f>
        <v>prodigal_1_827</v>
      </c>
      <c r="AF830" t="str" cm="1">
        <f t="array" ref="AF830">INDEX(Description!B$2:B$4489,Merged!$AD830)</f>
        <v>P25545</v>
      </c>
      <c r="AG830" t="str" cm="1">
        <f t="array" ref="AG830">INDEX(Description!C$2:C$4489,Merged!$AD830)</f>
        <v>CBBR_XANFL</v>
      </c>
      <c r="AH830" t="str" cm="1">
        <f t="array" ref="AH830">INDEX(Description!D$2:D$4489,Merged!$AD830)</f>
        <v>HTH-type_transcriptional_regulator_CbbR</v>
      </c>
      <c r="AI830" t="str" cm="1">
        <f t="array" ref="AI830">INDEX(Description!E$2:E$4489,Merged!$AD830)</f>
        <v>cbbR</v>
      </c>
      <c r="AJ830" t="str">
        <f t="shared" si="77"/>
        <v>locus_tag=prodigal_1_827;partial=00;start_type=TTG;rbs_motif=AGGA;rbs_spacer=5-10bp;gc_cont=0.695;conf=100.00;score=152.85;cscore=156.62;sscore=-3.77;rscore=7.30;uscore=0.53;tscore=-11.60;;P25545;CBBR_XANFL;HTH-type_transcriptional_regulator_CbbR;cbbR</v>
      </c>
    </row>
    <row r="831" spans="1:36" x14ac:dyDescent="0.2">
      <c r="A831" t="s">
        <v>11274</v>
      </c>
      <c r="B831" t="s">
        <v>11275</v>
      </c>
      <c r="C831" t="s">
        <v>4</v>
      </c>
      <c r="D831">
        <v>902385</v>
      </c>
      <c r="E831">
        <v>903227</v>
      </c>
      <c r="F831">
        <v>123.3</v>
      </c>
      <c r="G831" t="s">
        <v>11287</v>
      </c>
      <c r="H831">
        <v>0</v>
      </c>
      <c r="I831" t="s">
        <v>12105</v>
      </c>
      <c r="S831" t="str">
        <f t="shared" si="73"/>
        <v>prodigal_1_8</v>
      </c>
      <c r="T831" t="str">
        <f t="shared" si="74"/>
        <v>prodigal_1_82</v>
      </c>
      <c r="U831" t="str">
        <f t="shared" si="75"/>
        <v>prodigal_1_828</v>
      </c>
      <c r="V831" t="str">
        <f t="shared" si="78"/>
        <v>prodigal_1_828;</v>
      </c>
      <c r="W831" t="str">
        <f t="shared" si="76"/>
        <v>prodigal_1_828;p</v>
      </c>
      <c r="Z831">
        <f>MATCH(S831,Description!$A$2:$A$4489,0)</f>
        <v>4267</v>
      </c>
      <c r="AA831">
        <f>MATCH(T831,Description!$A$2:$A$4489,0)</f>
        <v>4290</v>
      </c>
      <c r="AB831">
        <f>MATCH(U831,Description!$A$2:$A$4489,0)</f>
        <v>4299</v>
      </c>
      <c r="AC831" t="e">
        <f>MATCH(V831,Description!$A$2:$A$4489,0)</f>
        <v>#N/A</v>
      </c>
      <c r="AD831">
        <v>4299</v>
      </c>
      <c r="AE831" t="str" cm="1">
        <f t="array" ref="AE831">INDEX(Description!A$2:A$4489,Merged!$AD831)</f>
        <v>prodigal_1_828</v>
      </c>
      <c r="AF831" t="str" cm="1">
        <f t="array" ref="AF831">INDEX(Description!B$2:B$4489,Merged!$AD831)</f>
        <v>D5V0N9</v>
      </c>
      <c r="AG831" t="str" cm="1">
        <f t="array" ref="AG831">INDEX(Description!C$2:C$4489,Merged!$AD831)</f>
        <v>GPDQ_ARCNC</v>
      </c>
      <c r="AH831" t="str" cm="1">
        <f t="array" ref="AH831">INDEX(Description!D$2:D$4489,Merged!$AD831)</f>
        <v>Probable_glycerophosphodiester_phosphodiesterase_GpdQ</v>
      </c>
      <c r="AI831" t="str" cm="1">
        <f t="array" ref="AI831">INDEX(Description!E$2:E$4489,Merged!$AD831)</f>
        <v>gpdQ</v>
      </c>
      <c r="AJ831" t="str">
        <f t="shared" si="77"/>
        <v>locus_tag=prodigal_1_828;partial=00;start_type=ATG;rbs_motif=None;rbs_spacer=None;gc_cont=0.702;conf=100.00;score=124.57;cscore=119.88;sscore=4.69;rscore=-3.31;uscore=2.22;tscore=4.54;;D5V0N9;GPDQ_ARCNC;Probable_glycerophosphodiester_phosphodiesterase_GpdQ;gpdQ</v>
      </c>
    </row>
    <row r="832" spans="1:36" x14ac:dyDescent="0.2">
      <c r="A832" t="s">
        <v>11274</v>
      </c>
      <c r="B832" t="s">
        <v>11275</v>
      </c>
      <c r="C832" t="s">
        <v>4</v>
      </c>
      <c r="D832">
        <v>903231</v>
      </c>
      <c r="E832">
        <v>904283</v>
      </c>
      <c r="F832">
        <v>194.9</v>
      </c>
      <c r="G832" t="s">
        <v>11287</v>
      </c>
      <c r="H832">
        <v>0</v>
      </c>
      <c r="I832" t="s">
        <v>12106</v>
      </c>
      <c r="S832" t="str">
        <f t="shared" si="73"/>
        <v>prodigal_1_8</v>
      </c>
      <c r="T832" t="str">
        <f t="shared" si="74"/>
        <v>prodigal_1_82</v>
      </c>
      <c r="U832" t="str">
        <f t="shared" si="75"/>
        <v>prodigal_1_829</v>
      </c>
      <c r="V832" t="str">
        <f t="shared" si="78"/>
        <v>prodigal_1_829;</v>
      </c>
      <c r="W832" t="str">
        <f t="shared" si="76"/>
        <v>prodigal_1_829;p</v>
      </c>
      <c r="Z832">
        <f>MATCH(S832,Description!$A$2:$A$4489,0)</f>
        <v>4267</v>
      </c>
      <c r="AA832">
        <f>MATCH(T832,Description!$A$2:$A$4489,0)</f>
        <v>4290</v>
      </c>
      <c r="AB832">
        <f>MATCH(U832,Description!$A$2:$A$4489,0)</f>
        <v>4300</v>
      </c>
      <c r="AC832" t="e">
        <f>MATCH(V832,Description!$A$2:$A$4489,0)</f>
        <v>#N/A</v>
      </c>
      <c r="AD832">
        <v>4300</v>
      </c>
      <c r="AE832" t="str" cm="1">
        <f t="array" ref="AE832">INDEX(Description!A$2:A$4489,Merged!$AD832)</f>
        <v>prodigal_1_829</v>
      </c>
      <c r="AF832" t="str" cm="1">
        <f t="array" ref="AF832">INDEX(Description!B$2:B$4489,Merged!$AD832)</f>
        <v>Q9A7X1</v>
      </c>
      <c r="AG832" t="str" cm="1">
        <f t="array" ref="AG832">INDEX(Description!C$2:C$4489,Merged!$AD832)</f>
        <v>CYSA_CAUVC</v>
      </c>
      <c r="AH832" t="str" cm="1">
        <f t="array" ref="AH832">INDEX(Description!D$2:D$4489,Merged!$AD832)</f>
        <v>Sulfate/thiosulfate_import_ATP-binding_protein_CysA</v>
      </c>
      <c r="AI832" t="str" cm="1">
        <f t="array" ref="AI832">INDEX(Description!E$2:E$4489,Merged!$AD832)</f>
        <v>cysA</v>
      </c>
      <c r="AJ832" t="str">
        <f t="shared" si="77"/>
        <v>locus_tag=prodigal_1_829;partial=00;start_type=GTG;rbs_motif=GGAGG;rbs_spacer=5-10bp;gc_cont=0.733;conf=99.99;score=196.22;cscore=190.57;sscore=5.66;rscore=10.30;uscore=2.20;tscore=-8.13;;Q9A7X1;CYSA_CAUVC;Sulfate/thiosulfate_import_ATP-binding_protein_CysA;cysA</v>
      </c>
    </row>
    <row r="833" spans="1:36" x14ac:dyDescent="0.2">
      <c r="A833" t="s">
        <v>11274</v>
      </c>
      <c r="B833" t="s">
        <v>11275</v>
      </c>
      <c r="C833" t="s">
        <v>4</v>
      </c>
      <c r="D833">
        <v>904280</v>
      </c>
      <c r="E833">
        <v>905086</v>
      </c>
      <c r="F833">
        <v>178.9</v>
      </c>
      <c r="G833" t="s">
        <v>11287</v>
      </c>
      <c r="H833">
        <v>0</v>
      </c>
      <c r="I833" t="s">
        <v>12107</v>
      </c>
      <c r="S833" t="str">
        <f t="shared" si="73"/>
        <v>prodigal_1_8</v>
      </c>
      <c r="T833" t="str">
        <f t="shared" si="74"/>
        <v>prodigal_1_83</v>
      </c>
      <c r="U833" t="str">
        <f t="shared" si="75"/>
        <v>prodigal_1_830</v>
      </c>
      <c r="V833" t="str">
        <f t="shared" si="78"/>
        <v>prodigal_1_830;</v>
      </c>
      <c r="W833" t="str">
        <f t="shared" si="76"/>
        <v>prodigal_1_830;p</v>
      </c>
      <c r="Z833">
        <f>MATCH(S833,Description!$A$2:$A$4489,0)</f>
        <v>4267</v>
      </c>
      <c r="AA833">
        <f>MATCH(T833,Description!$A$2:$A$4489,0)</f>
        <v>4301</v>
      </c>
      <c r="AB833">
        <f>MATCH(U833,Description!$A$2:$A$4489,0)</f>
        <v>4302</v>
      </c>
      <c r="AC833" t="e">
        <f>MATCH(V833,Description!$A$2:$A$4489,0)</f>
        <v>#N/A</v>
      </c>
      <c r="AD833">
        <v>4302</v>
      </c>
      <c r="AE833" t="str" cm="1">
        <f t="array" ref="AE833">INDEX(Description!A$2:A$4489,Merged!$AD833)</f>
        <v>prodigal_1_830</v>
      </c>
      <c r="AF833" t="str" cm="1">
        <f t="array" ref="AF833">INDEX(Description!B$2:B$4489,Merged!$AD833)</f>
        <v>Q08382</v>
      </c>
      <c r="AG833" t="str" cm="1">
        <f t="array" ref="AG833">INDEX(Description!C$2:C$4489,Merged!$AD833)</f>
        <v>MODB_RHOCA</v>
      </c>
      <c r="AH833" t="str" cm="1">
        <f t="array" ref="AH833">INDEX(Description!D$2:D$4489,Merged!$AD833)</f>
        <v>Molybdenum_transport_system_permease_protein_ModB</v>
      </c>
      <c r="AI833" t="str" cm="1">
        <f t="array" ref="AI833">INDEX(Description!E$2:E$4489,Merged!$AD833)</f>
        <v>modB</v>
      </c>
      <c r="AJ833" t="str">
        <f t="shared" si="77"/>
        <v>locus_tag=prodigal_1_830;partial=00;start_type=ATG;rbs_motif=GGAG/GAGG;rbs_spacer=5-10bp;gc_cont=0.691;conf=99.99;score=180.02;cscore=169.51;sscore=10.51;rscore=8.88;uscore=-4.08;tscore=4.54;;Q08382;MODB_RHOCA;Molybdenum_transport_system_permease_protein_ModB;modB</v>
      </c>
    </row>
    <row r="834" spans="1:36" x14ac:dyDescent="0.2">
      <c r="A834" t="s">
        <v>11274</v>
      </c>
      <c r="B834" t="s">
        <v>11275</v>
      </c>
      <c r="C834" t="s">
        <v>4</v>
      </c>
      <c r="D834">
        <v>905097</v>
      </c>
      <c r="E834">
        <v>905915</v>
      </c>
      <c r="F834">
        <v>168.1</v>
      </c>
      <c r="G834" t="s">
        <v>11287</v>
      </c>
      <c r="H834">
        <v>0</v>
      </c>
      <c r="I834" t="s">
        <v>12108</v>
      </c>
      <c r="S834" t="str">
        <f t="shared" si="73"/>
        <v>prodigal_1_8</v>
      </c>
      <c r="T834" t="str">
        <f t="shared" si="74"/>
        <v>prodigal_1_83</v>
      </c>
      <c r="U834" t="str">
        <f t="shared" si="75"/>
        <v>prodigal_1_831</v>
      </c>
      <c r="V834" t="str">
        <f t="shared" si="78"/>
        <v>prodigal_1_831;</v>
      </c>
      <c r="W834" t="str">
        <f t="shared" si="76"/>
        <v>prodigal_1_831;p</v>
      </c>
      <c r="Z834">
        <f>MATCH(S834,Description!$A$2:$A$4489,0)</f>
        <v>4267</v>
      </c>
      <c r="AA834">
        <f>MATCH(T834,Description!$A$2:$A$4489,0)</f>
        <v>4301</v>
      </c>
      <c r="AB834">
        <f>MATCH(U834,Description!$A$2:$A$4489,0)</f>
        <v>4303</v>
      </c>
      <c r="AC834" t="e">
        <f>MATCH(V834,Description!$A$2:$A$4489,0)</f>
        <v>#N/A</v>
      </c>
      <c r="AD834">
        <v>4303</v>
      </c>
      <c r="AE834" t="str" cm="1">
        <f t="array" ref="AE834">INDEX(Description!A$2:A$4489,Merged!$AD834)</f>
        <v>prodigal_1_831</v>
      </c>
      <c r="AF834" t="str" cm="1">
        <f t="array" ref="AF834">INDEX(Description!B$2:B$4489,Merged!$AD834)</f>
        <v>P55452</v>
      </c>
      <c r="AG834" t="str" cm="1">
        <f t="array" ref="AG834">INDEX(Description!C$2:C$4489,Merged!$AD834)</f>
        <v>Y4FN_SINFN</v>
      </c>
      <c r="AH834" t="str" cm="1">
        <f t="array" ref="AH834">INDEX(Description!D$2:D$4489,Merged!$AD834)</f>
        <v>Probable_ABC_transporter_permease_protein_y4fN</v>
      </c>
      <c r="AI834" t="str" cm="1">
        <f t="array" ref="AI834">INDEX(Description!E$2:E$4489,Merged!$AD834)</f>
        <v>yeiF</v>
      </c>
      <c r="AJ834" t="str">
        <f t="shared" si="77"/>
        <v>locus_tag=prodigal_1_831;partial=00;start_type=ATG;rbs_motif=GGA/GAG/AGG;rbs_spacer=5-10bp;gc_cont=0.709;conf=100.00;score=168.11;cscore=163.06;sscore=5.05;rscore=0.72;uscore=-0.21;tscore=4.54;;P55452;Y4FN_SINFN;Probable_ABC_transporter_permease_protein_y4fN;yeiF</v>
      </c>
    </row>
    <row r="835" spans="1:36" x14ac:dyDescent="0.2">
      <c r="A835" t="s">
        <v>11274</v>
      </c>
      <c r="B835" t="s">
        <v>11275</v>
      </c>
      <c r="C835" t="s">
        <v>4</v>
      </c>
      <c r="D835">
        <v>905996</v>
      </c>
      <c r="E835">
        <v>907018</v>
      </c>
      <c r="F835">
        <v>237.9</v>
      </c>
      <c r="G835" t="s">
        <v>11287</v>
      </c>
      <c r="H835">
        <v>0</v>
      </c>
      <c r="I835" t="s">
        <v>12109</v>
      </c>
      <c r="S835" t="str">
        <f t="shared" si="73"/>
        <v>prodigal_1_8</v>
      </c>
      <c r="T835" t="str">
        <f t="shared" si="74"/>
        <v>prodigal_1_83</v>
      </c>
      <c r="U835" t="str">
        <f t="shared" si="75"/>
        <v>prodigal_1_832</v>
      </c>
      <c r="V835" t="str">
        <f t="shared" si="78"/>
        <v>prodigal_1_832;</v>
      </c>
      <c r="W835" t="str">
        <f t="shared" si="76"/>
        <v>prodigal_1_832;p</v>
      </c>
      <c r="Z835">
        <f>MATCH(S835,Description!$A$2:$A$4489,0)</f>
        <v>4267</v>
      </c>
      <c r="AA835">
        <f>MATCH(T835,Description!$A$2:$A$4489,0)</f>
        <v>4301</v>
      </c>
      <c r="AB835">
        <f>MATCH(U835,Description!$A$2:$A$4489,0)</f>
        <v>4304</v>
      </c>
      <c r="AC835" t="e">
        <f>MATCH(V835,Description!$A$2:$A$4489,0)</f>
        <v>#N/A</v>
      </c>
      <c r="AD835">
        <v>4304</v>
      </c>
      <c r="AE835" t="str" cm="1">
        <f t="array" ref="AE835">INDEX(Description!A$2:A$4489,Merged!$AD835)</f>
        <v>prodigal_1_832</v>
      </c>
      <c r="AF835" t="str" cm="1">
        <f t="array" ref="AF835">INDEX(Description!B$2:B$4489,Merged!$AD835)</f>
        <v>Q31L64</v>
      </c>
      <c r="AG835" t="str" cm="1">
        <f t="array" ref="AG835">INDEX(Description!C$2:C$4489,Merged!$AD835)</f>
        <v>IDIA_SYNE7</v>
      </c>
      <c r="AH835" t="str" cm="1">
        <f t="array" ref="AH835">INDEX(Description!D$2:D$4489,Merged!$AD835)</f>
        <v>Iron_deficiency-induced_protein_A</v>
      </c>
      <c r="AI835" t="str" cm="1">
        <f t="array" ref="AI835">INDEX(Description!E$2:E$4489,Merged!$AD835)</f>
        <v>idiA</v>
      </c>
      <c r="AJ835" t="str">
        <f t="shared" si="77"/>
        <v>locus_tag=prodigal_1_832;partial=00;start_type=ATG;rbs_motif=GGAG/GAGG;rbs_spacer=5-10bp;gc_cont=0.654;conf=99.99;score=239.03;cscore=221.39;sscore=17.64;rscore=8.88;uscore=3.06;tscore=4.54;;Q31L64;IDIA_SYNE7;Iron_deficiency-induced_protein_A;idiA</v>
      </c>
    </row>
    <row r="836" spans="1:36" x14ac:dyDescent="0.2">
      <c r="A836" t="s">
        <v>11274</v>
      </c>
      <c r="B836" t="s">
        <v>11275</v>
      </c>
      <c r="C836" t="s">
        <v>4</v>
      </c>
      <c r="D836">
        <v>907030</v>
      </c>
      <c r="E836">
        <v>908127</v>
      </c>
      <c r="F836">
        <v>191.1</v>
      </c>
      <c r="G836" t="s">
        <v>11287</v>
      </c>
      <c r="H836">
        <v>0</v>
      </c>
      <c r="I836" t="s">
        <v>12110</v>
      </c>
      <c r="S836" t="str">
        <f t="shared" si="73"/>
        <v>prodigal_1_8</v>
      </c>
      <c r="T836" t="str">
        <f t="shared" si="74"/>
        <v>prodigal_1_83</v>
      </c>
      <c r="U836" t="str">
        <f t="shared" si="75"/>
        <v>prodigal_1_833</v>
      </c>
      <c r="V836" t="str">
        <f t="shared" si="78"/>
        <v>prodigal_1_833;</v>
      </c>
      <c r="W836" t="str">
        <f t="shared" si="76"/>
        <v>prodigal_1_833;p</v>
      </c>
      <c r="Z836">
        <f>MATCH(S836,Description!$A$2:$A$4489,0)</f>
        <v>4267</v>
      </c>
      <c r="AA836">
        <f>MATCH(T836,Description!$A$2:$A$4489,0)</f>
        <v>4301</v>
      </c>
      <c r="AB836">
        <f>MATCH(U836,Description!$A$2:$A$4489,0)</f>
        <v>4305</v>
      </c>
      <c r="AC836" t="e">
        <f>MATCH(V836,Description!$A$2:$A$4489,0)</f>
        <v>#N/A</v>
      </c>
      <c r="AD836">
        <v>4305</v>
      </c>
      <c r="AE836" t="str" cm="1">
        <f t="array" ref="AE836">INDEX(Description!A$2:A$4489,Merged!$AD836)</f>
        <v>prodigal_1_833</v>
      </c>
      <c r="AF836" t="str" cm="1">
        <f t="array" ref="AF836">INDEX(Description!B$2:B$4489,Merged!$AD836)</f>
        <v>Q45831</v>
      </c>
      <c r="AG836" t="str" cm="1">
        <f t="array" ref="AG836">INDEX(Description!C$2:C$4489,Merged!$AD836)</f>
        <v>REGA_CLOSA</v>
      </c>
      <c r="AH836" t="str" cm="1">
        <f t="array" ref="AH836">INDEX(Description!D$2:D$4489,Merged!$AD836)</f>
        <v>HTH-type_transcriptional_regulator_RegA</v>
      </c>
      <c r="AI836" t="str" cm="1">
        <f t="array" ref="AI836">INDEX(Description!E$2:E$4489,Merged!$AD836)</f>
        <v>regA</v>
      </c>
      <c r="AJ836" t="str">
        <f t="shared" si="77"/>
        <v>locus_tag=prodigal_1_833;partial=00;start_type=GTG;rbs_motif=GGAG/GAGG;rbs_spacer=5-10bp;gc_cont=0.718;conf=99.99;score=190.49;cscore=190.34;sscore=0.15;rscore=8.88;uscore=0.06;tscore=-8.13;;Q45831;REGA_CLOSA;HTH-type_transcriptional_regulator_RegA;regA</v>
      </c>
    </row>
    <row r="837" spans="1:36" x14ac:dyDescent="0.2">
      <c r="A837" t="s">
        <v>11274</v>
      </c>
      <c r="B837" t="s">
        <v>11275</v>
      </c>
      <c r="C837" t="s">
        <v>4</v>
      </c>
      <c r="D837">
        <v>908451</v>
      </c>
      <c r="E837">
        <v>909176</v>
      </c>
      <c r="F837">
        <v>46.4</v>
      </c>
      <c r="G837" t="s">
        <v>11287</v>
      </c>
      <c r="H837">
        <v>0</v>
      </c>
      <c r="I837" t="s">
        <v>12111</v>
      </c>
      <c r="S837" t="str">
        <f t="shared" ref="S837:S900" si="79">MID($I837,11,12)</f>
        <v>prodigal_1_8</v>
      </c>
      <c r="T837" t="str">
        <f t="shared" ref="T837:T900" si="80">MID($I837,11,13)</f>
        <v>prodigal_1_83</v>
      </c>
      <c r="U837" t="str">
        <f t="shared" ref="U837:U900" si="81">MID($I837,11,14)</f>
        <v>prodigal_1_834</v>
      </c>
      <c r="V837" t="str">
        <f t="shared" si="78"/>
        <v>prodigal_1_834;</v>
      </c>
      <c r="W837" t="str">
        <f t="shared" ref="W837:W900" si="82">MID($I837,11,16)</f>
        <v>prodigal_1_834;p</v>
      </c>
      <c r="Z837">
        <f>MATCH(S837,Description!$A$2:$A$4489,0)</f>
        <v>4267</v>
      </c>
      <c r="AA837">
        <f>MATCH(T837,Description!$A$2:$A$4489,0)</f>
        <v>4301</v>
      </c>
      <c r="AB837">
        <f>MATCH(U837,Description!$A$2:$A$4489,0)</f>
        <v>4306</v>
      </c>
      <c r="AC837" t="e">
        <f>MATCH(V837,Description!$A$2:$A$4489,0)</f>
        <v>#N/A</v>
      </c>
      <c r="AD837">
        <v>4306</v>
      </c>
      <c r="AE837" t="str" cm="1">
        <f t="array" ref="AE837">INDEX(Description!A$2:A$4489,Merged!$AD837)</f>
        <v>prodigal_1_834</v>
      </c>
      <c r="AF837" t="str" cm="1">
        <f t="array" ref="AF837">INDEX(Description!B$2:B$4489,Merged!$AD837)</f>
        <v>*</v>
      </c>
      <c r="AG837" cm="1">
        <f t="array" ref="AG837">INDEX(Description!C$2:C$4489,Merged!$AD837)</f>
        <v>0</v>
      </c>
      <c r="AH837" cm="1">
        <f t="array" ref="AH837">INDEX(Description!D$2:D$4489,Merged!$AD837)</f>
        <v>0</v>
      </c>
      <c r="AI837" cm="1">
        <f t="array" ref="AI837">INDEX(Description!E$2:E$4489,Merged!$AD837)</f>
        <v>0</v>
      </c>
      <c r="AJ837" t="str">
        <f t="shared" ref="AJ837:AJ900" si="83">I837&amp;$AJ$2&amp;AF837&amp;$AJ$2&amp;AG837&amp;$AJ$2&amp;AH837&amp;$AJ$2&amp;AI837</f>
        <v>locus_tag=prodigal_1_834;partial=00;start_type=ATG;rbs_motif=GGAGG;rbs_spacer=5-10bp;gc_cont=0.748;conf=100.00;score=45.78;cscore=30.22;sscore=15.56;rscore=10.30;uscore=1.37;tscore=4.54;;*;0;0;0</v>
      </c>
    </row>
    <row r="838" spans="1:36" x14ac:dyDescent="0.2">
      <c r="A838" t="s">
        <v>11274</v>
      </c>
      <c r="B838" t="s">
        <v>11275</v>
      </c>
      <c r="C838" t="s">
        <v>4</v>
      </c>
      <c r="D838">
        <v>909339</v>
      </c>
      <c r="E838">
        <v>910103</v>
      </c>
      <c r="F838">
        <v>138.1</v>
      </c>
      <c r="G838" t="s">
        <v>11276</v>
      </c>
      <c r="H838">
        <v>0</v>
      </c>
      <c r="I838" t="s">
        <v>12112</v>
      </c>
      <c r="S838" t="str">
        <f t="shared" si="79"/>
        <v>prodigal_1_8</v>
      </c>
      <c r="T838" t="str">
        <f t="shared" si="80"/>
        <v>prodigal_1_83</v>
      </c>
      <c r="U838" t="str">
        <f t="shared" si="81"/>
        <v>prodigal_1_835</v>
      </c>
      <c r="V838" t="str">
        <f t="shared" si="78"/>
        <v>prodigal_1_835;</v>
      </c>
      <c r="W838" t="str">
        <f t="shared" si="82"/>
        <v>prodigal_1_835;p</v>
      </c>
      <c r="Z838">
        <f>MATCH(S838,Description!$A$2:$A$4489,0)</f>
        <v>4267</v>
      </c>
      <c r="AA838">
        <f>MATCH(T838,Description!$A$2:$A$4489,0)</f>
        <v>4301</v>
      </c>
      <c r="AB838">
        <f>MATCH(U838,Description!$A$2:$A$4489,0)</f>
        <v>4307</v>
      </c>
      <c r="AC838" t="e">
        <f>MATCH(V838,Description!$A$2:$A$4489,0)</f>
        <v>#N/A</v>
      </c>
      <c r="AD838">
        <v>4307</v>
      </c>
      <c r="AE838" t="str" cm="1">
        <f t="array" ref="AE838">INDEX(Description!A$2:A$4489,Merged!$AD838)</f>
        <v>prodigal_1_835</v>
      </c>
      <c r="AF838" t="str" cm="1">
        <f t="array" ref="AF838">INDEX(Description!B$2:B$4489,Merged!$AD838)</f>
        <v>P07545</v>
      </c>
      <c r="AG838" t="str" cm="1">
        <f t="array" ref="AG838">INDEX(Description!C$2:C$4489,Merged!$AD838)</f>
        <v>VIRG_AGRFC</v>
      </c>
      <c r="AH838" t="str" cm="1">
        <f t="array" ref="AH838">INDEX(Description!D$2:D$4489,Merged!$AD838)</f>
        <v>Regulatory_protein_VirG</v>
      </c>
      <c r="AI838" t="str" cm="1">
        <f t="array" ref="AI838">INDEX(Description!E$2:E$4489,Merged!$AD838)</f>
        <v>virG</v>
      </c>
      <c r="AJ838" t="str">
        <f t="shared" si="83"/>
        <v>locus_tag=prodigal_1_835;partial=00;start_type=ATG;rbs_motif=GGA/GAG/AGG;rbs_spacer=5-10bp;gc_cont=0.689;conf=100.00;score=138.12;cscore=131.67;sscore=6.45;rscore=0.72;uscore=1.19;tscore=4.54;;P07545;VIRG_AGRFC;Regulatory_protein_VirG;virG</v>
      </c>
    </row>
    <row r="839" spans="1:36" x14ac:dyDescent="0.2">
      <c r="A839" t="s">
        <v>11274</v>
      </c>
      <c r="B839" t="s">
        <v>11275</v>
      </c>
      <c r="C839" t="s">
        <v>4</v>
      </c>
      <c r="D839">
        <v>910100</v>
      </c>
      <c r="E839">
        <v>911431</v>
      </c>
      <c r="F839">
        <v>224.6</v>
      </c>
      <c r="G839" t="s">
        <v>11276</v>
      </c>
      <c r="H839">
        <v>0</v>
      </c>
      <c r="I839" t="s">
        <v>12113</v>
      </c>
      <c r="S839" t="str">
        <f t="shared" si="79"/>
        <v>prodigal_1_8</v>
      </c>
      <c r="T839" t="str">
        <f t="shared" si="80"/>
        <v>prodigal_1_83</v>
      </c>
      <c r="U839" t="str">
        <f t="shared" si="81"/>
        <v>prodigal_1_836</v>
      </c>
      <c r="V839" t="str">
        <f t="shared" si="78"/>
        <v>prodigal_1_836;</v>
      </c>
      <c r="W839" t="str">
        <f t="shared" si="82"/>
        <v>prodigal_1_836;p</v>
      </c>
      <c r="Z839">
        <f>MATCH(S839,Description!$A$2:$A$4489,0)</f>
        <v>4267</v>
      </c>
      <c r="AA839">
        <f>MATCH(T839,Description!$A$2:$A$4489,0)</f>
        <v>4301</v>
      </c>
      <c r="AB839">
        <f>MATCH(U839,Description!$A$2:$A$4489,0)</f>
        <v>4308</v>
      </c>
      <c r="AC839" t="e">
        <f>MATCH(V839,Description!$A$2:$A$4489,0)</f>
        <v>#N/A</v>
      </c>
      <c r="AD839">
        <v>4308</v>
      </c>
      <c r="AE839" t="str" cm="1">
        <f t="array" ref="AE839">INDEX(Description!A$2:A$4489,Merged!$AD839)</f>
        <v>prodigal_1_836</v>
      </c>
      <c r="AF839" t="str" cm="1">
        <f t="array" ref="AF839">INDEX(Description!B$2:B$4489,Merged!$AD839)</f>
        <v>Q9HZ47</v>
      </c>
      <c r="AG839" t="str" cm="1">
        <f t="array" ref="AG839">INDEX(Description!C$2:C$4489,Merged!$AD839)</f>
        <v>GTRS_PSEAE</v>
      </c>
      <c r="AH839" t="str" cm="1">
        <f t="array" ref="AH839">INDEX(Description!D$2:D$4489,Merged!$AD839)</f>
        <v>Sensor_histidine_kinase_GtrS</v>
      </c>
      <c r="AI839" t="str" cm="1">
        <f t="array" ref="AI839">INDEX(Description!E$2:E$4489,Merged!$AD839)</f>
        <v>gtrS</v>
      </c>
      <c r="AJ839" t="str">
        <f t="shared" si="83"/>
        <v>locus_tag=prodigal_1_836;partial=00;start_type=GTG;rbs_motif=AGGAGG;rbs_spacer=3-4bp;gc_cont=0.736;conf=99.99;score=227.97;cscore=218.58;sscore=9.39;rscore=16.23;uscore=-2.04;tscore=-8.13;;Q9HZ47;GTRS_PSEAE;Sensor_histidine_kinase_GtrS;gtrS</v>
      </c>
    </row>
    <row r="840" spans="1:36" x14ac:dyDescent="0.2">
      <c r="A840" t="s">
        <v>11274</v>
      </c>
      <c r="B840" t="s">
        <v>11275</v>
      </c>
      <c r="C840" t="s">
        <v>4</v>
      </c>
      <c r="D840">
        <v>911525</v>
      </c>
      <c r="E840">
        <v>912406</v>
      </c>
      <c r="F840">
        <v>209.9</v>
      </c>
      <c r="G840" t="s">
        <v>11287</v>
      </c>
      <c r="H840">
        <v>0</v>
      </c>
      <c r="I840" t="s">
        <v>12114</v>
      </c>
      <c r="S840" t="str">
        <f t="shared" si="79"/>
        <v>prodigal_1_8</v>
      </c>
      <c r="T840" t="str">
        <f t="shared" si="80"/>
        <v>prodigal_1_83</v>
      </c>
      <c r="U840" t="str">
        <f t="shared" si="81"/>
        <v>prodigal_1_837</v>
      </c>
      <c r="V840" t="str">
        <f t="shared" si="78"/>
        <v>prodigal_1_837;</v>
      </c>
      <c r="W840" t="str">
        <f t="shared" si="82"/>
        <v>prodigal_1_837;p</v>
      </c>
      <c r="Z840">
        <f>MATCH(S840,Description!$A$2:$A$4489,0)</f>
        <v>4267</v>
      </c>
      <c r="AA840">
        <f>MATCH(T840,Description!$A$2:$A$4489,0)</f>
        <v>4301</v>
      </c>
      <c r="AB840">
        <f>MATCH(U840,Description!$A$2:$A$4489,0)</f>
        <v>4309</v>
      </c>
      <c r="AC840" t="e">
        <f>MATCH(V840,Description!$A$2:$A$4489,0)</f>
        <v>#N/A</v>
      </c>
      <c r="AD840">
        <v>4309</v>
      </c>
      <c r="AE840" t="str" cm="1">
        <f t="array" ref="AE840">INDEX(Description!A$2:A$4489,Merged!$AD840)</f>
        <v>prodigal_1_837</v>
      </c>
      <c r="AF840" t="str" cm="1">
        <f t="array" ref="AF840">INDEX(Description!B$2:B$4489,Merged!$AD840)</f>
        <v>Q45223</v>
      </c>
      <c r="AG840" t="str" cm="1">
        <f t="array" ref="AG840">INDEX(Description!C$2:C$4489,Merged!$AD840)</f>
        <v>HBD_BRADU</v>
      </c>
      <c r="AH840" t="str" cm="1">
        <f t="array" ref="AH840">INDEX(Description!D$2:D$4489,Merged!$AD840)</f>
        <v>3-hydroxybutyryl-CoA_dehydrogenase</v>
      </c>
      <c r="AI840" t="str" cm="1">
        <f t="array" ref="AI840">INDEX(Description!E$2:E$4489,Merged!$AD840)</f>
        <v>hbdA</v>
      </c>
      <c r="AJ840" t="str">
        <f t="shared" si="83"/>
        <v>locus_tag=prodigal_1_837;partial=00;start_type=ATG;rbs_motif=GGA/GAG/AGG;rbs_spacer=5-10bp;gc_cont=0.666;conf=99.99;score=209.93;cscore=203.93;sscore=6.00;rscore=0.72;uscore=0.74;tscore=4.54;;Q45223;HBD_BRADU;3-hydroxybutyryl-CoA_dehydrogenase;hbdA</v>
      </c>
    </row>
    <row r="841" spans="1:36" x14ac:dyDescent="0.2">
      <c r="A841" t="s">
        <v>11274</v>
      </c>
      <c r="B841" t="s">
        <v>11275</v>
      </c>
      <c r="C841" t="s">
        <v>4</v>
      </c>
      <c r="D841">
        <v>912487</v>
      </c>
      <c r="E841">
        <v>913431</v>
      </c>
      <c r="F841">
        <v>210.4</v>
      </c>
      <c r="G841" t="s">
        <v>11287</v>
      </c>
      <c r="H841">
        <v>0</v>
      </c>
      <c r="I841" t="s">
        <v>12115</v>
      </c>
      <c r="S841" t="str">
        <f t="shared" si="79"/>
        <v>prodigal_1_8</v>
      </c>
      <c r="T841" t="str">
        <f t="shared" si="80"/>
        <v>prodigal_1_83</v>
      </c>
      <c r="U841" t="str">
        <f t="shared" si="81"/>
        <v>prodigal_1_838</v>
      </c>
      <c r="V841" t="str">
        <f t="shared" si="78"/>
        <v>prodigal_1_838;</v>
      </c>
      <c r="W841" t="str">
        <f t="shared" si="82"/>
        <v>prodigal_1_838;p</v>
      </c>
      <c r="Z841">
        <f>MATCH(S841,Description!$A$2:$A$4489,0)</f>
        <v>4267</v>
      </c>
      <c r="AA841">
        <f>MATCH(T841,Description!$A$2:$A$4489,0)</f>
        <v>4301</v>
      </c>
      <c r="AB841">
        <f>MATCH(U841,Description!$A$2:$A$4489,0)</f>
        <v>4310</v>
      </c>
      <c r="AC841" t="e">
        <f>MATCH(V841,Description!$A$2:$A$4489,0)</f>
        <v>#N/A</v>
      </c>
      <c r="AD841">
        <v>4310</v>
      </c>
      <c r="AE841" t="str" cm="1">
        <f t="array" ref="AE841">INDEX(Description!A$2:A$4489,Merged!$AD841)</f>
        <v>prodigal_1_838</v>
      </c>
      <c r="AF841" t="str" cm="1">
        <f t="array" ref="AF841">INDEX(Description!B$2:B$4489,Merged!$AD841)</f>
        <v>P53573</v>
      </c>
      <c r="AG841" t="str" cm="1">
        <f t="array" ref="AG841">INDEX(Description!C$2:C$4489,Merged!$AD841)</f>
        <v>ETFA_BRADU</v>
      </c>
      <c r="AH841" t="str" cm="1">
        <f t="array" ref="AH841">INDEX(Description!D$2:D$4489,Merged!$AD841)</f>
        <v>Electron_transfer_flavoprotein_subunit_alpha</v>
      </c>
      <c r="AI841" t="str" cm="1">
        <f t="array" ref="AI841">INDEX(Description!E$2:E$4489,Merged!$AD841)</f>
        <v>etfA</v>
      </c>
      <c r="AJ841" t="str">
        <f t="shared" si="83"/>
        <v>locus_tag=prodigal_1_838;partial=00;start_type=ATG;rbs_motif=AGxAGG/AGGxGG;rbs_spacer=5-10bp;gc_cont=0.689;conf=99.99;score=211.90;cscore=205.76;sscore=6.15;rscore=-0.17;uscore=0.32;tscore=4.54;;P53573;ETFA_BRADU;Electron_transfer_flavoprotein_subunit_alpha;etfA</v>
      </c>
    </row>
    <row r="842" spans="1:36" x14ac:dyDescent="0.2">
      <c r="A842" t="s">
        <v>11274</v>
      </c>
      <c r="B842" t="s">
        <v>11275</v>
      </c>
      <c r="C842" t="s">
        <v>4</v>
      </c>
      <c r="D842">
        <v>913431</v>
      </c>
      <c r="E842">
        <v>914180</v>
      </c>
      <c r="F842">
        <v>192.5</v>
      </c>
      <c r="G842" t="s">
        <v>11287</v>
      </c>
      <c r="H842">
        <v>0</v>
      </c>
      <c r="I842" t="s">
        <v>12116</v>
      </c>
      <c r="S842" t="str">
        <f t="shared" si="79"/>
        <v>prodigal_1_8</v>
      </c>
      <c r="T842" t="str">
        <f t="shared" si="80"/>
        <v>prodigal_1_83</v>
      </c>
      <c r="U842" t="str">
        <f t="shared" si="81"/>
        <v>prodigal_1_839</v>
      </c>
      <c r="V842" t="str">
        <f t="shared" si="78"/>
        <v>prodigal_1_839;</v>
      </c>
      <c r="W842" t="str">
        <f t="shared" si="82"/>
        <v>prodigal_1_839;p</v>
      </c>
      <c r="Z842">
        <f>MATCH(S842,Description!$A$2:$A$4489,0)</f>
        <v>4267</v>
      </c>
      <c r="AA842">
        <f>MATCH(T842,Description!$A$2:$A$4489,0)</f>
        <v>4301</v>
      </c>
      <c r="AB842">
        <f>MATCH(U842,Description!$A$2:$A$4489,0)</f>
        <v>4311</v>
      </c>
      <c r="AC842" t="e">
        <f>MATCH(V842,Description!$A$2:$A$4489,0)</f>
        <v>#N/A</v>
      </c>
      <c r="AD842">
        <v>4311</v>
      </c>
      <c r="AE842" t="str" cm="1">
        <f t="array" ref="AE842">INDEX(Description!A$2:A$4489,Merged!$AD842)</f>
        <v>prodigal_1_839</v>
      </c>
      <c r="AF842" t="str" cm="1">
        <f t="array" ref="AF842">INDEX(Description!B$2:B$4489,Merged!$AD842)</f>
        <v>P53575</v>
      </c>
      <c r="AG842" t="str" cm="1">
        <f t="array" ref="AG842">INDEX(Description!C$2:C$4489,Merged!$AD842)</f>
        <v>ETFB_BRADU</v>
      </c>
      <c r="AH842" t="str" cm="1">
        <f t="array" ref="AH842">INDEX(Description!D$2:D$4489,Merged!$AD842)</f>
        <v>Electron_transfer_flavoprotein_subunit_beta</v>
      </c>
      <c r="AI842" t="str" cm="1">
        <f t="array" ref="AI842">INDEX(Description!E$2:E$4489,Merged!$AD842)</f>
        <v>etfB</v>
      </c>
      <c r="AJ842" t="str">
        <f t="shared" si="83"/>
        <v>locus_tag=prodigal_1_839;partial=00;start_type=ATG;rbs_motif=GGAG/GAGG;rbs_spacer=5-10bp;gc_cont=0.679;conf=99.99;score=191.81;cscore=180.89;sscore=10.91;rscore=8.88;uscore=-1.86;tscore=4.54;;P53575;ETFB_BRADU;Electron_transfer_flavoprotein_subunit_beta;etfB</v>
      </c>
    </row>
    <row r="843" spans="1:36" x14ac:dyDescent="0.2">
      <c r="A843" t="s">
        <v>11274</v>
      </c>
      <c r="B843" t="s">
        <v>11275</v>
      </c>
      <c r="C843" t="s">
        <v>4</v>
      </c>
      <c r="D843">
        <v>914529</v>
      </c>
      <c r="E843">
        <v>915260</v>
      </c>
      <c r="F843">
        <v>132.19999999999999</v>
      </c>
      <c r="G843" t="s">
        <v>11287</v>
      </c>
      <c r="H843">
        <v>0</v>
      </c>
      <c r="I843" t="s">
        <v>12117</v>
      </c>
      <c r="S843" t="str">
        <f t="shared" si="79"/>
        <v>prodigal_1_8</v>
      </c>
      <c r="T843" t="str">
        <f t="shared" si="80"/>
        <v>prodigal_1_84</v>
      </c>
      <c r="U843" t="str">
        <f t="shared" si="81"/>
        <v>prodigal_1_840</v>
      </c>
      <c r="V843" t="str">
        <f t="shared" si="78"/>
        <v>prodigal_1_840;</v>
      </c>
      <c r="W843" t="str">
        <f t="shared" si="82"/>
        <v>prodigal_1_840;p</v>
      </c>
      <c r="Z843">
        <f>MATCH(S843,Description!$A$2:$A$4489,0)</f>
        <v>4267</v>
      </c>
      <c r="AA843">
        <f>MATCH(T843,Description!$A$2:$A$4489,0)</f>
        <v>4312</v>
      </c>
      <c r="AB843">
        <f>MATCH(U843,Description!$A$2:$A$4489,0)</f>
        <v>4313</v>
      </c>
      <c r="AC843" t="e">
        <f>MATCH(V843,Description!$A$2:$A$4489,0)</f>
        <v>#N/A</v>
      </c>
      <c r="AD843">
        <v>4313</v>
      </c>
      <c r="AE843" t="str" cm="1">
        <f t="array" ref="AE843">INDEX(Description!A$2:A$4489,Merged!$AD843)</f>
        <v>prodigal_1_840</v>
      </c>
      <c r="AF843" t="str" cm="1">
        <f t="array" ref="AF843">INDEX(Description!B$2:B$4489,Merged!$AD843)</f>
        <v>*</v>
      </c>
      <c r="AG843" cm="1">
        <f t="array" ref="AG843">INDEX(Description!C$2:C$4489,Merged!$AD843)</f>
        <v>0</v>
      </c>
      <c r="AH843" cm="1">
        <f t="array" ref="AH843">INDEX(Description!D$2:D$4489,Merged!$AD843)</f>
        <v>0</v>
      </c>
      <c r="AI843" cm="1">
        <f t="array" ref="AI843">INDEX(Description!E$2:E$4489,Merged!$AD843)</f>
        <v>0</v>
      </c>
      <c r="AJ843" t="str">
        <f t="shared" si="83"/>
        <v>locus_tag=prodigal_1_840;partial=00;start_type=ATG;rbs_motif=None;rbs_spacer=None;gc_cont=0.678;conf=100.00;score=131.50;cscore=130.60;sscore=0.90;rscore=-3.31;uscore=0.32;tscore=4.54;;*;0;0;0</v>
      </c>
    </row>
    <row r="844" spans="1:36" x14ac:dyDescent="0.2">
      <c r="A844" t="s">
        <v>11274</v>
      </c>
      <c r="B844" t="s">
        <v>11275</v>
      </c>
      <c r="C844" t="s">
        <v>4</v>
      </c>
      <c r="D844">
        <v>915490</v>
      </c>
      <c r="E844">
        <v>917829</v>
      </c>
      <c r="F844">
        <v>509.5</v>
      </c>
      <c r="G844" t="s">
        <v>11276</v>
      </c>
      <c r="H844">
        <v>0</v>
      </c>
      <c r="I844" t="s">
        <v>12118</v>
      </c>
      <c r="S844" t="str">
        <f t="shared" si="79"/>
        <v>prodigal_1_8</v>
      </c>
      <c r="T844" t="str">
        <f t="shared" si="80"/>
        <v>prodigal_1_84</v>
      </c>
      <c r="U844" t="str">
        <f t="shared" si="81"/>
        <v>prodigal_1_841</v>
      </c>
      <c r="V844" t="str">
        <f t="shared" si="78"/>
        <v>prodigal_1_841;</v>
      </c>
      <c r="W844" t="str">
        <f t="shared" si="82"/>
        <v>prodigal_1_841;p</v>
      </c>
      <c r="Z844">
        <f>MATCH(S844,Description!$A$2:$A$4489,0)</f>
        <v>4267</v>
      </c>
      <c r="AA844">
        <f>MATCH(T844,Description!$A$2:$A$4489,0)</f>
        <v>4312</v>
      </c>
      <c r="AB844">
        <f>MATCH(U844,Description!$A$2:$A$4489,0)</f>
        <v>4314</v>
      </c>
      <c r="AC844" t="e">
        <f>MATCH(V844,Description!$A$2:$A$4489,0)</f>
        <v>#N/A</v>
      </c>
      <c r="AD844">
        <v>4314</v>
      </c>
      <c r="AE844" t="str" cm="1">
        <f t="array" ref="AE844">INDEX(Description!A$2:A$4489,Merged!$AD844)</f>
        <v>prodigal_1_841</v>
      </c>
      <c r="AF844" t="str" cm="1">
        <f t="array" ref="AF844">INDEX(Description!B$2:B$4489,Merged!$AD844)</f>
        <v>P46837</v>
      </c>
      <c r="AG844" t="str" cm="1">
        <f t="array" ref="AG844">INDEX(Description!C$2:C$4489,Merged!$AD844)</f>
        <v>YHGF_ECOLI</v>
      </c>
      <c r="AH844" t="str" cm="1">
        <f t="array" ref="AH844">INDEX(Description!D$2:D$4489,Merged!$AD844)</f>
        <v>Protein_YhgF</v>
      </c>
      <c r="AI844" t="str" cm="1">
        <f t="array" ref="AI844">INDEX(Description!E$2:E$4489,Merged!$AD844)</f>
        <v>yhgF</v>
      </c>
      <c r="AJ844" t="str">
        <f t="shared" si="83"/>
        <v>locus_tag=prodigal_1_841;partial=00;start_type=ATG;rbs_motif=AGGAG;rbs_spacer=5-10bp;gc_cont=0.704;conf=99.99;score=509.50;cscore=488.49;sscore=21.01;rscore=15.89;uscore=0.57;tscore=4.54;;P46837;YHGF_ECOLI;Protein_YhgF;yhgF</v>
      </c>
    </row>
    <row r="845" spans="1:36" x14ac:dyDescent="0.2">
      <c r="A845" t="s">
        <v>11274</v>
      </c>
      <c r="B845" t="s">
        <v>11275</v>
      </c>
      <c r="C845" t="s">
        <v>4</v>
      </c>
      <c r="D845">
        <v>917981</v>
      </c>
      <c r="E845">
        <v>918352</v>
      </c>
      <c r="F845">
        <v>17.100000000000001</v>
      </c>
      <c r="G845" t="s">
        <v>11276</v>
      </c>
      <c r="H845">
        <v>0</v>
      </c>
      <c r="I845" t="s">
        <v>12119</v>
      </c>
      <c r="S845" t="str">
        <f t="shared" si="79"/>
        <v>prodigal_1_8</v>
      </c>
      <c r="T845" t="str">
        <f t="shared" si="80"/>
        <v>prodigal_1_84</v>
      </c>
      <c r="U845" t="str">
        <f t="shared" si="81"/>
        <v>prodigal_1_842</v>
      </c>
      <c r="V845" t="str">
        <f t="shared" si="78"/>
        <v>prodigal_1_842;</v>
      </c>
      <c r="W845" t="str">
        <f t="shared" si="82"/>
        <v>prodigal_1_842;p</v>
      </c>
      <c r="Z845">
        <f>MATCH(S845,Description!$A$2:$A$4489,0)</f>
        <v>4267</v>
      </c>
      <c r="AA845">
        <f>MATCH(T845,Description!$A$2:$A$4489,0)</f>
        <v>4312</v>
      </c>
      <c r="AB845">
        <f>MATCH(U845,Description!$A$2:$A$4489,0)</f>
        <v>4315</v>
      </c>
      <c r="AC845" t="e">
        <f>MATCH(V845,Description!$A$2:$A$4489,0)</f>
        <v>#N/A</v>
      </c>
      <c r="AD845">
        <v>4315</v>
      </c>
      <c r="AE845" t="str" cm="1">
        <f t="array" ref="AE845">INDEX(Description!A$2:A$4489,Merged!$AD845)</f>
        <v>prodigal_1_842</v>
      </c>
      <c r="AF845" t="str" cm="1">
        <f t="array" ref="AF845">INDEX(Description!B$2:B$4489,Merged!$AD845)</f>
        <v>*</v>
      </c>
      <c r="AG845" cm="1">
        <f t="array" ref="AG845">INDEX(Description!C$2:C$4489,Merged!$AD845)</f>
        <v>0</v>
      </c>
      <c r="AH845" cm="1">
        <f t="array" ref="AH845">INDEX(Description!D$2:D$4489,Merged!$AD845)</f>
        <v>0</v>
      </c>
      <c r="AI845" cm="1">
        <f t="array" ref="AI845">INDEX(Description!E$2:E$4489,Merged!$AD845)</f>
        <v>0</v>
      </c>
      <c r="AJ845" t="str">
        <f t="shared" si="83"/>
        <v>locus_tag=prodigal_1_842;partial=00;start_type=ATG;rbs_motif=AGGA/GGAG/GAGG;rbs_spacer=11-12bp;gc_cont=0.737;conf=98.09;score=17.14;cscore=14.31;sscore=2.83;rscore=0.27;uscore=-1.98;tscore=4.54;;*;0;0;0</v>
      </c>
    </row>
    <row r="846" spans="1:36" x14ac:dyDescent="0.2">
      <c r="A846" t="s">
        <v>11274</v>
      </c>
      <c r="B846" t="s">
        <v>11275</v>
      </c>
      <c r="C846" t="s">
        <v>4</v>
      </c>
      <c r="D846">
        <v>918498</v>
      </c>
      <c r="E846">
        <v>919103</v>
      </c>
      <c r="F846">
        <v>124.6</v>
      </c>
      <c r="G846" t="s">
        <v>11276</v>
      </c>
      <c r="H846">
        <v>0</v>
      </c>
      <c r="I846" t="s">
        <v>12120</v>
      </c>
      <c r="S846" t="str">
        <f t="shared" si="79"/>
        <v>prodigal_1_8</v>
      </c>
      <c r="T846" t="str">
        <f t="shared" si="80"/>
        <v>prodigal_1_84</v>
      </c>
      <c r="U846" t="str">
        <f t="shared" si="81"/>
        <v>prodigal_1_843</v>
      </c>
      <c r="V846" t="str">
        <f t="shared" si="78"/>
        <v>prodigal_1_843;</v>
      </c>
      <c r="W846" t="str">
        <f t="shared" si="82"/>
        <v>prodigal_1_843;p</v>
      </c>
      <c r="Z846">
        <f>MATCH(S846,Description!$A$2:$A$4489,0)</f>
        <v>4267</v>
      </c>
      <c r="AA846">
        <f>MATCH(T846,Description!$A$2:$A$4489,0)</f>
        <v>4312</v>
      </c>
      <c r="AB846">
        <f>MATCH(U846,Description!$A$2:$A$4489,0)</f>
        <v>4316</v>
      </c>
      <c r="AC846" t="e">
        <f>MATCH(V846,Description!$A$2:$A$4489,0)</f>
        <v>#N/A</v>
      </c>
      <c r="AD846">
        <v>4316</v>
      </c>
      <c r="AE846" t="str" cm="1">
        <f t="array" ref="AE846">INDEX(Description!A$2:A$4489,Merged!$AD846)</f>
        <v>prodigal_1_843</v>
      </c>
      <c r="AF846" t="str" cm="1">
        <f t="array" ref="AF846">INDEX(Description!B$2:B$4489,Merged!$AD846)</f>
        <v>*</v>
      </c>
      <c r="AG846" cm="1">
        <f t="array" ref="AG846">INDEX(Description!C$2:C$4489,Merged!$AD846)</f>
        <v>0</v>
      </c>
      <c r="AH846" cm="1">
        <f t="array" ref="AH846">INDEX(Description!D$2:D$4489,Merged!$AD846)</f>
        <v>0</v>
      </c>
      <c r="AI846" cm="1">
        <f t="array" ref="AI846">INDEX(Description!E$2:E$4489,Merged!$AD846)</f>
        <v>0</v>
      </c>
      <c r="AJ846" t="str">
        <f t="shared" si="83"/>
        <v>locus_tag=prodigal_1_843;partial=00;start_type=ATG;rbs_motif=AGGA;rbs_spacer=5-10bp;gc_cont=0.672;conf=100.00;score=124.55;cscore=110.53;sscore=14.02;rscore=7.30;uscore=2.18;tscore=4.54;;*;0;0;0</v>
      </c>
    </row>
    <row r="847" spans="1:36" x14ac:dyDescent="0.2">
      <c r="A847" t="s">
        <v>11274</v>
      </c>
      <c r="B847" t="s">
        <v>11275</v>
      </c>
      <c r="C847" t="s">
        <v>4</v>
      </c>
      <c r="D847">
        <v>919487</v>
      </c>
      <c r="E847">
        <v>919789</v>
      </c>
      <c r="F847">
        <v>62.6</v>
      </c>
      <c r="G847" t="s">
        <v>11287</v>
      </c>
      <c r="H847">
        <v>0</v>
      </c>
      <c r="I847" t="s">
        <v>12121</v>
      </c>
      <c r="S847" t="str">
        <f t="shared" si="79"/>
        <v>prodigal_1_8</v>
      </c>
      <c r="T847" t="str">
        <f t="shared" si="80"/>
        <v>prodigal_1_84</v>
      </c>
      <c r="U847" t="str">
        <f t="shared" si="81"/>
        <v>prodigal_1_844</v>
      </c>
      <c r="V847" t="str">
        <f t="shared" si="78"/>
        <v>prodigal_1_844;</v>
      </c>
      <c r="W847" t="str">
        <f t="shared" si="82"/>
        <v>prodigal_1_844;p</v>
      </c>
      <c r="Z847">
        <f>MATCH(S847,Description!$A$2:$A$4489,0)</f>
        <v>4267</v>
      </c>
      <c r="AA847">
        <f>MATCH(T847,Description!$A$2:$A$4489,0)</f>
        <v>4312</v>
      </c>
      <c r="AB847">
        <f>MATCH(U847,Description!$A$2:$A$4489,0)</f>
        <v>4317</v>
      </c>
      <c r="AC847" t="e">
        <f>MATCH(V847,Description!$A$2:$A$4489,0)</f>
        <v>#N/A</v>
      </c>
      <c r="AD847">
        <v>4317</v>
      </c>
      <c r="AE847" t="str" cm="1">
        <f t="array" ref="AE847">INDEX(Description!A$2:A$4489,Merged!$AD847)</f>
        <v>prodigal_1_844</v>
      </c>
      <c r="AF847" t="str" cm="1">
        <f t="array" ref="AF847">INDEX(Description!B$2:B$4489,Merged!$AD847)</f>
        <v>*</v>
      </c>
      <c r="AG847" cm="1">
        <f t="array" ref="AG847">INDEX(Description!C$2:C$4489,Merged!$AD847)</f>
        <v>0</v>
      </c>
      <c r="AH847" cm="1">
        <f t="array" ref="AH847">INDEX(Description!D$2:D$4489,Merged!$AD847)</f>
        <v>0</v>
      </c>
      <c r="AI847" cm="1">
        <f t="array" ref="AI847">INDEX(Description!E$2:E$4489,Merged!$AD847)</f>
        <v>0</v>
      </c>
      <c r="AJ847" t="str">
        <f t="shared" si="83"/>
        <v>locus_tag=prodigal_1_844;partial=00;start_type=ATG;rbs_motif=GGAG/GAGG;rbs_spacer=5-10bp;gc_cont=0.693;conf=100.00;score=61.96;cscore=49.82;sscore=12.14;rscore=8.88;uscore=-0.63;tscore=4.54;;*;0;0;0</v>
      </c>
    </row>
    <row r="848" spans="1:36" x14ac:dyDescent="0.2">
      <c r="A848" t="s">
        <v>11274</v>
      </c>
      <c r="B848" t="s">
        <v>11275</v>
      </c>
      <c r="C848" t="s">
        <v>4</v>
      </c>
      <c r="D848">
        <v>920083</v>
      </c>
      <c r="E848">
        <v>920526</v>
      </c>
      <c r="F848">
        <v>78.900000000000006</v>
      </c>
      <c r="G848" t="s">
        <v>11276</v>
      </c>
      <c r="H848">
        <v>0</v>
      </c>
      <c r="I848" t="s">
        <v>12122</v>
      </c>
      <c r="S848" t="str">
        <f t="shared" si="79"/>
        <v>prodigal_1_8</v>
      </c>
      <c r="T848" t="str">
        <f t="shared" si="80"/>
        <v>prodigal_1_84</v>
      </c>
      <c r="U848" t="str">
        <f t="shared" si="81"/>
        <v>prodigal_1_845</v>
      </c>
      <c r="V848" t="str">
        <f t="shared" si="78"/>
        <v>prodigal_1_845;</v>
      </c>
      <c r="W848" t="str">
        <f t="shared" si="82"/>
        <v>prodigal_1_845;p</v>
      </c>
      <c r="Z848">
        <f>MATCH(S848,Description!$A$2:$A$4489,0)</f>
        <v>4267</v>
      </c>
      <c r="AA848">
        <f>MATCH(T848,Description!$A$2:$A$4489,0)</f>
        <v>4312</v>
      </c>
      <c r="AB848">
        <f>MATCH(U848,Description!$A$2:$A$4489,0)</f>
        <v>4318</v>
      </c>
      <c r="AC848" t="e">
        <f>MATCH(V848,Description!$A$2:$A$4489,0)</f>
        <v>#N/A</v>
      </c>
      <c r="AD848">
        <v>4318</v>
      </c>
      <c r="AE848" t="str" cm="1">
        <f t="array" ref="AE848">INDEX(Description!A$2:A$4489,Merged!$AD848)</f>
        <v>prodigal_1_845</v>
      </c>
      <c r="AF848" t="str" cm="1">
        <f t="array" ref="AF848">INDEX(Description!B$2:B$4489,Merged!$AD848)</f>
        <v>*</v>
      </c>
      <c r="AG848" cm="1">
        <f t="array" ref="AG848">INDEX(Description!C$2:C$4489,Merged!$AD848)</f>
        <v>0</v>
      </c>
      <c r="AH848" cm="1">
        <f t="array" ref="AH848">INDEX(Description!D$2:D$4489,Merged!$AD848)</f>
        <v>0</v>
      </c>
      <c r="AI848" cm="1">
        <f t="array" ref="AI848">INDEX(Description!E$2:E$4489,Merged!$AD848)</f>
        <v>0</v>
      </c>
      <c r="AJ848" t="str">
        <f t="shared" si="83"/>
        <v>locus_tag=prodigal_1_845;partial=00;start_type=ATG;rbs_motif=GGAG/GAGG;rbs_spacer=5-10bp;gc_cont=0.685;conf=100.00;score=78.92;cscore=65.23;sscore=13.69;rscore=8.88;uscore=0.26;tscore=4.54;;*;0;0;0</v>
      </c>
    </row>
    <row r="849" spans="1:36" x14ac:dyDescent="0.2">
      <c r="A849" t="s">
        <v>11274</v>
      </c>
      <c r="B849" t="s">
        <v>11275</v>
      </c>
      <c r="C849" t="s">
        <v>4</v>
      </c>
      <c r="D849">
        <v>920572</v>
      </c>
      <c r="E849">
        <v>921060</v>
      </c>
      <c r="F849">
        <v>84.1</v>
      </c>
      <c r="G849" t="s">
        <v>11276</v>
      </c>
      <c r="H849">
        <v>0</v>
      </c>
      <c r="I849" t="s">
        <v>12123</v>
      </c>
      <c r="S849" t="str">
        <f t="shared" si="79"/>
        <v>prodigal_1_8</v>
      </c>
      <c r="T849" t="str">
        <f t="shared" si="80"/>
        <v>prodigal_1_84</v>
      </c>
      <c r="U849" t="str">
        <f t="shared" si="81"/>
        <v>prodigal_1_846</v>
      </c>
      <c r="V849" t="str">
        <f t="shared" si="78"/>
        <v>prodigal_1_846;</v>
      </c>
      <c r="W849" t="str">
        <f t="shared" si="82"/>
        <v>prodigal_1_846;p</v>
      </c>
      <c r="Z849">
        <f>MATCH(S849,Description!$A$2:$A$4489,0)</f>
        <v>4267</v>
      </c>
      <c r="AA849">
        <f>MATCH(T849,Description!$A$2:$A$4489,0)</f>
        <v>4312</v>
      </c>
      <c r="AB849">
        <f>MATCH(U849,Description!$A$2:$A$4489,0)</f>
        <v>4319</v>
      </c>
      <c r="AC849" t="e">
        <f>MATCH(V849,Description!$A$2:$A$4489,0)</f>
        <v>#N/A</v>
      </c>
      <c r="AD849">
        <v>4319</v>
      </c>
      <c r="AE849" t="str" cm="1">
        <f t="array" ref="AE849">INDEX(Description!A$2:A$4489,Merged!$AD849)</f>
        <v>prodigal_1_846</v>
      </c>
      <c r="AF849" t="str" cm="1">
        <f t="array" ref="AF849">INDEX(Description!B$2:B$4489,Merged!$AD849)</f>
        <v>P17057</v>
      </c>
      <c r="AG849" t="str" cm="1">
        <f t="array" ref="AG849">INDEX(Description!C$2:C$4489,Merged!$AD849)</f>
        <v>CRTK_RHOCB</v>
      </c>
      <c r="AH849" t="str" cm="1">
        <f t="array" ref="AH849">INDEX(Description!D$2:D$4489,Merged!$AD849)</f>
        <v>Protein_CrtK</v>
      </c>
      <c r="AI849" t="str" cm="1">
        <f t="array" ref="AI849">INDEX(Description!E$2:E$4489,Merged!$AD849)</f>
        <v>crtK</v>
      </c>
      <c r="AJ849" t="str">
        <f t="shared" si="83"/>
        <v>locus_tag=prodigal_1_846;partial=00;start_type=ATG;rbs_motif=GGA/GAG/AGG;rbs_spacer=5-10bp;gc_cont=0.710;conf=100.00;score=84.90;cscore=81.00;sscore=3.90;rscore=0.72;uscore=-2.15;tscore=4.54;;P17057;CRTK_RHOCB;Protein_CrtK;crtK</v>
      </c>
    </row>
    <row r="850" spans="1:36" x14ac:dyDescent="0.2">
      <c r="A850" t="s">
        <v>11274</v>
      </c>
      <c r="B850" t="s">
        <v>11275</v>
      </c>
      <c r="C850" t="s">
        <v>4</v>
      </c>
      <c r="D850">
        <v>921087</v>
      </c>
      <c r="E850">
        <v>921281</v>
      </c>
      <c r="F850">
        <v>40.200000000000003</v>
      </c>
      <c r="G850" t="s">
        <v>11276</v>
      </c>
      <c r="H850">
        <v>0</v>
      </c>
      <c r="I850" t="s">
        <v>12124</v>
      </c>
      <c r="S850" t="str">
        <f t="shared" si="79"/>
        <v>prodigal_1_8</v>
      </c>
      <c r="T850" t="str">
        <f t="shared" si="80"/>
        <v>prodigal_1_84</v>
      </c>
      <c r="U850" t="str">
        <f t="shared" si="81"/>
        <v>prodigal_1_847</v>
      </c>
      <c r="V850" t="str">
        <f t="shared" si="78"/>
        <v>prodigal_1_847;</v>
      </c>
      <c r="W850" t="str">
        <f t="shared" si="82"/>
        <v>prodigal_1_847;p</v>
      </c>
      <c r="Z850">
        <f>MATCH(S850,Description!$A$2:$A$4489,0)</f>
        <v>4267</v>
      </c>
      <c r="AA850">
        <f>MATCH(T850,Description!$A$2:$A$4489,0)</f>
        <v>4312</v>
      </c>
      <c r="AB850">
        <f>MATCH(U850,Description!$A$2:$A$4489,0)</f>
        <v>4320</v>
      </c>
      <c r="AC850" t="e">
        <f>MATCH(V850,Description!$A$2:$A$4489,0)</f>
        <v>#N/A</v>
      </c>
      <c r="AD850">
        <v>4320</v>
      </c>
      <c r="AE850" t="str" cm="1">
        <f t="array" ref="AE850">INDEX(Description!A$2:A$4489,Merged!$AD850)</f>
        <v>prodigal_1_847</v>
      </c>
      <c r="AF850" t="str" cm="1">
        <f t="array" ref="AF850">INDEX(Description!B$2:B$4489,Merged!$AD850)</f>
        <v>*</v>
      </c>
      <c r="AG850" cm="1">
        <f t="array" ref="AG850">INDEX(Description!C$2:C$4489,Merged!$AD850)</f>
        <v>0</v>
      </c>
      <c r="AH850" cm="1">
        <f t="array" ref="AH850">INDEX(Description!D$2:D$4489,Merged!$AD850)</f>
        <v>0</v>
      </c>
      <c r="AI850" cm="1">
        <f t="array" ref="AI850">INDEX(Description!E$2:E$4489,Merged!$AD850)</f>
        <v>0</v>
      </c>
      <c r="AJ850" t="str">
        <f t="shared" si="83"/>
        <v>locus_tag=prodigal_1_847;partial=00;start_type=ATG;rbs_motif=GGA/GAG/AGG;rbs_spacer=5-10bp;gc_cont=0.641;conf=99.99;score=41.23;cscore=37.97;sscore=3.26;rscore=0.55;uscore=-1.77;tscore=3.49;;*;0;0;0</v>
      </c>
    </row>
    <row r="851" spans="1:36" x14ac:dyDescent="0.2">
      <c r="A851" t="s">
        <v>11274</v>
      </c>
      <c r="B851" t="s">
        <v>11275</v>
      </c>
      <c r="C851" t="s">
        <v>4</v>
      </c>
      <c r="D851">
        <v>921381</v>
      </c>
      <c r="E851">
        <v>921959</v>
      </c>
      <c r="F851">
        <v>108.1</v>
      </c>
      <c r="G851" t="s">
        <v>11276</v>
      </c>
      <c r="H851">
        <v>0</v>
      </c>
      <c r="I851" t="s">
        <v>12125</v>
      </c>
      <c r="S851" t="str">
        <f t="shared" si="79"/>
        <v>prodigal_1_8</v>
      </c>
      <c r="T851" t="str">
        <f t="shared" si="80"/>
        <v>prodigal_1_84</v>
      </c>
      <c r="U851" t="str">
        <f t="shared" si="81"/>
        <v>prodigal_1_848</v>
      </c>
      <c r="V851" t="str">
        <f t="shared" si="78"/>
        <v>prodigal_1_848;</v>
      </c>
      <c r="W851" t="str">
        <f t="shared" si="82"/>
        <v>prodigal_1_848;p</v>
      </c>
      <c r="Z851">
        <f>MATCH(S851,Description!$A$2:$A$4489,0)</f>
        <v>4267</v>
      </c>
      <c r="AA851">
        <f>MATCH(T851,Description!$A$2:$A$4489,0)</f>
        <v>4312</v>
      </c>
      <c r="AB851">
        <f>MATCH(U851,Description!$A$2:$A$4489,0)</f>
        <v>4321</v>
      </c>
      <c r="AC851" t="e">
        <f>MATCH(V851,Description!$A$2:$A$4489,0)</f>
        <v>#N/A</v>
      </c>
      <c r="AD851">
        <v>4321</v>
      </c>
      <c r="AE851" t="str" cm="1">
        <f t="array" ref="AE851">INDEX(Description!A$2:A$4489,Merged!$AD851)</f>
        <v>prodigal_1_848</v>
      </c>
      <c r="AF851" t="str" cm="1">
        <f t="array" ref="AF851">INDEX(Description!B$2:B$4489,Merged!$AD851)</f>
        <v>P64804</v>
      </c>
      <c r="AG851" t="str" cm="1">
        <f t="array" ref="AG851">INDEX(Description!C$2:C$4489,Merged!$AD851)</f>
        <v>PDUO_MYCBO</v>
      </c>
      <c r="AH851" t="str" cm="1">
        <f t="array" ref="AH851">INDEX(Description!D$2:D$4489,Merged!$AD851)</f>
        <v>Corrinoid_adenosyltransferase</v>
      </c>
      <c r="AI851" t="str" cm="1">
        <f t="array" ref="AI851">INDEX(Description!E$2:E$4489,Merged!$AD851)</f>
        <v>pduO</v>
      </c>
      <c r="AJ851" t="str">
        <f t="shared" si="83"/>
        <v>locus_tag=prodigal_1_848;partial=00;start_type=ATG;rbs_motif=GGAG/GAGG;rbs_spacer=5-10bp;gc_cont=0.694;conf=100.00;score=108.09;cscore=99.17;sscore=8.92;rscore=8.88;uscore=-4.51;tscore=4.54;;P64804;PDUO_MYCBO;Corrinoid_adenosyltransferase;pduO</v>
      </c>
    </row>
    <row r="852" spans="1:36" x14ac:dyDescent="0.2">
      <c r="A852" t="s">
        <v>11274</v>
      </c>
      <c r="B852" t="s">
        <v>11275</v>
      </c>
      <c r="C852" t="s">
        <v>4</v>
      </c>
      <c r="D852">
        <v>922003</v>
      </c>
      <c r="E852">
        <v>923133</v>
      </c>
      <c r="F852">
        <v>191.6</v>
      </c>
      <c r="G852" t="s">
        <v>11287</v>
      </c>
      <c r="H852">
        <v>0</v>
      </c>
      <c r="I852" t="s">
        <v>12126</v>
      </c>
      <c r="S852" t="str">
        <f t="shared" si="79"/>
        <v>prodigal_1_8</v>
      </c>
      <c r="T852" t="str">
        <f t="shared" si="80"/>
        <v>prodigal_1_84</v>
      </c>
      <c r="U852" t="str">
        <f t="shared" si="81"/>
        <v>prodigal_1_849</v>
      </c>
      <c r="V852" t="str">
        <f t="shared" ref="V852:V915" si="84">MID($I852,11,15)</f>
        <v>prodigal_1_849;</v>
      </c>
      <c r="W852" t="str">
        <f t="shared" si="82"/>
        <v>prodigal_1_849;p</v>
      </c>
      <c r="Z852">
        <f>MATCH(S852,Description!$A$2:$A$4489,0)</f>
        <v>4267</v>
      </c>
      <c r="AA852">
        <f>MATCH(T852,Description!$A$2:$A$4489,0)</f>
        <v>4312</v>
      </c>
      <c r="AB852">
        <f>MATCH(U852,Description!$A$2:$A$4489,0)</f>
        <v>4322</v>
      </c>
      <c r="AC852" t="e">
        <f>MATCH(V852,Description!$A$2:$A$4489,0)</f>
        <v>#N/A</v>
      </c>
      <c r="AD852">
        <v>4322</v>
      </c>
      <c r="AE852" t="str" cm="1">
        <f t="array" ref="AE852">INDEX(Description!A$2:A$4489,Merged!$AD852)</f>
        <v>prodigal_1_849</v>
      </c>
      <c r="AF852" t="str" cm="1">
        <f t="array" ref="AF852">INDEX(Description!B$2:B$4489,Merged!$AD852)</f>
        <v>P16689</v>
      </c>
      <c r="AG852" t="str" cm="1">
        <f t="array" ref="AG852">INDEX(Description!C$2:C$4489,Merged!$AD852)</f>
        <v>PHNM_ECOLI</v>
      </c>
      <c r="AH852" t="str" cm="1">
        <f t="array" ref="AH852">INDEX(Description!D$2:D$4489,Merged!$AD852)</f>
        <v>Alpha-D-ribose_1-methylphosphonate_5-triphosphate_diphosphatase</v>
      </c>
      <c r="AI852" t="str" cm="1">
        <f t="array" ref="AI852">INDEX(Description!E$2:E$4489,Merged!$AD852)</f>
        <v>phnM</v>
      </c>
      <c r="AJ852" t="str">
        <f t="shared" si="83"/>
        <v>locus_tag=prodigal_1_849;partial=00;start_type=ATG;rbs_motif=GGAG/GAGG;rbs_spacer=5-10bp;gc_cont=0.724;conf=99.99;score=191.57;cscore=178.61;sscore=12.97;rscore=8.88;uscore=-0.46;tscore=4.54;;P16689;PHNM_ECOLI;Alpha-D-ribose_1-methylphosphonate_5-triphosphate_diphosphatase;phnM</v>
      </c>
    </row>
    <row r="853" spans="1:36" x14ac:dyDescent="0.2">
      <c r="A853" t="s">
        <v>11274</v>
      </c>
      <c r="B853" t="s">
        <v>11275</v>
      </c>
      <c r="C853" t="s">
        <v>4</v>
      </c>
      <c r="D853">
        <v>923206</v>
      </c>
      <c r="E853">
        <v>924879</v>
      </c>
      <c r="F853">
        <v>332.5</v>
      </c>
      <c r="G853" t="s">
        <v>11287</v>
      </c>
      <c r="H853">
        <v>0</v>
      </c>
      <c r="I853" t="s">
        <v>12127</v>
      </c>
      <c r="S853" t="str">
        <f t="shared" si="79"/>
        <v>prodigal_1_8</v>
      </c>
      <c r="T853" t="str">
        <f t="shared" si="80"/>
        <v>prodigal_1_85</v>
      </c>
      <c r="U853" t="str">
        <f t="shared" si="81"/>
        <v>prodigal_1_850</v>
      </c>
      <c r="V853" t="str">
        <f t="shared" si="84"/>
        <v>prodigal_1_850;</v>
      </c>
      <c r="W853" t="str">
        <f t="shared" si="82"/>
        <v>prodigal_1_850;p</v>
      </c>
      <c r="Z853">
        <f>MATCH(S853,Description!$A$2:$A$4489,0)</f>
        <v>4267</v>
      </c>
      <c r="AA853">
        <f>MATCH(T853,Description!$A$2:$A$4489,0)</f>
        <v>4323</v>
      </c>
      <c r="AB853">
        <f>MATCH(U853,Description!$A$2:$A$4489,0)</f>
        <v>4324</v>
      </c>
      <c r="AC853" t="e">
        <f>MATCH(V853,Description!$A$2:$A$4489,0)</f>
        <v>#N/A</v>
      </c>
      <c r="AD853">
        <v>4324</v>
      </c>
      <c r="AE853" t="str" cm="1">
        <f t="array" ref="AE853">INDEX(Description!A$2:A$4489,Merged!$AD853)</f>
        <v>prodigal_1_850</v>
      </c>
      <c r="AF853" t="str" cm="1">
        <f t="array" ref="AF853">INDEX(Description!B$2:B$4489,Merged!$AD853)</f>
        <v>*</v>
      </c>
      <c r="AG853" cm="1">
        <f t="array" ref="AG853">INDEX(Description!C$2:C$4489,Merged!$AD853)</f>
        <v>0</v>
      </c>
      <c r="AH853" cm="1">
        <f t="array" ref="AH853">INDEX(Description!D$2:D$4489,Merged!$AD853)</f>
        <v>0</v>
      </c>
      <c r="AI853" cm="1">
        <f t="array" ref="AI853">INDEX(Description!E$2:E$4489,Merged!$AD853)</f>
        <v>0</v>
      </c>
      <c r="AJ853" t="str">
        <f t="shared" si="83"/>
        <v>locus_tag=prodigal_1_850;partial=00;start_type=ATG;rbs_motif=GGA/GAG/AGG;rbs_spacer=5-10bp;gc_cont=0.685;conf=99.99;score=331.81;cscore=325.81;sscore=5.99;rscore=0.72;uscore=1.38;tscore=4.54;;*;0;0;0</v>
      </c>
    </row>
    <row r="854" spans="1:36" x14ac:dyDescent="0.2">
      <c r="A854" t="s">
        <v>11274</v>
      </c>
      <c r="B854" t="s">
        <v>11275</v>
      </c>
      <c r="C854" t="s">
        <v>4</v>
      </c>
      <c r="D854">
        <v>925139</v>
      </c>
      <c r="E854">
        <v>926053</v>
      </c>
      <c r="F854">
        <v>219.1</v>
      </c>
      <c r="G854" t="s">
        <v>11276</v>
      </c>
      <c r="H854">
        <v>0</v>
      </c>
      <c r="I854" t="s">
        <v>12128</v>
      </c>
      <c r="S854" t="str">
        <f t="shared" si="79"/>
        <v>prodigal_1_8</v>
      </c>
      <c r="T854" t="str">
        <f t="shared" si="80"/>
        <v>prodigal_1_85</v>
      </c>
      <c r="U854" t="str">
        <f t="shared" si="81"/>
        <v>prodigal_1_851</v>
      </c>
      <c r="V854" t="str">
        <f t="shared" si="84"/>
        <v>prodigal_1_851;</v>
      </c>
      <c r="W854" t="str">
        <f t="shared" si="82"/>
        <v>prodigal_1_851;p</v>
      </c>
      <c r="Z854">
        <f>MATCH(S854,Description!$A$2:$A$4489,0)</f>
        <v>4267</v>
      </c>
      <c r="AA854">
        <f>MATCH(T854,Description!$A$2:$A$4489,0)</f>
        <v>4323</v>
      </c>
      <c r="AB854">
        <f>MATCH(U854,Description!$A$2:$A$4489,0)</f>
        <v>4325</v>
      </c>
      <c r="AC854" t="e">
        <f>MATCH(V854,Description!$A$2:$A$4489,0)</f>
        <v>#N/A</v>
      </c>
      <c r="AD854">
        <v>4325</v>
      </c>
      <c r="AE854" t="str" cm="1">
        <f t="array" ref="AE854">INDEX(Description!A$2:A$4489,Merged!$AD854)</f>
        <v>prodigal_1_851</v>
      </c>
      <c r="AF854" t="str" cm="1">
        <f t="array" ref="AF854">INDEX(Description!B$2:B$4489,Merged!$AD854)</f>
        <v>A8IPV3</v>
      </c>
      <c r="AG854" t="str" cm="1">
        <f t="array" ref="AG854">INDEX(Description!C$2:C$4489,Merged!$AD854)</f>
        <v>ARGB_AZOC5</v>
      </c>
      <c r="AH854" t="str" cm="1">
        <f t="array" ref="AH854">INDEX(Description!D$2:D$4489,Merged!$AD854)</f>
        <v>Acetylglutamate_kinase</v>
      </c>
      <c r="AI854" t="str" cm="1">
        <f t="array" ref="AI854">INDEX(Description!E$2:E$4489,Merged!$AD854)</f>
        <v>argB</v>
      </c>
      <c r="AJ854" t="str">
        <f t="shared" si="83"/>
        <v>locus_tag=prodigal_1_851;partial=00;start_type=ATG;rbs_motif=GGA/GAG/AGG;rbs_spacer=5-10bp;gc_cont=0.678;conf=99.99;score=219.12;cscore=213.48;sscore=5.64;rscore=0.72;uscore=0.38;tscore=4.54;;A8IPV3;ARGB_AZOC5;Acetylglutamate_kinase;argB</v>
      </c>
    </row>
    <row r="855" spans="1:36" x14ac:dyDescent="0.2">
      <c r="A855" t="s">
        <v>11274</v>
      </c>
      <c r="B855" t="s">
        <v>11275</v>
      </c>
      <c r="C855" t="s">
        <v>4</v>
      </c>
      <c r="D855">
        <v>926162</v>
      </c>
      <c r="E855">
        <v>926689</v>
      </c>
      <c r="F855">
        <v>92.4</v>
      </c>
      <c r="G855" t="s">
        <v>11287</v>
      </c>
      <c r="H855">
        <v>0</v>
      </c>
      <c r="I855" t="s">
        <v>12129</v>
      </c>
      <c r="S855" t="str">
        <f t="shared" si="79"/>
        <v>prodigal_1_8</v>
      </c>
      <c r="T855" t="str">
        <f t="shared" si="80"/>
        <v>prodigal_1_85</v>
      </c>
      <c r="U855" t="str">
        <f t="shared" si="81"/>
        <v>prodigal_1_852</v>
      </c>
      <c r="V855" t="str">
        <f t="shared" si="84"/>
        <v>prodigal_1_852;</v>
      </c>
      <c r="W855" t="str">
        <f t="shared" si="82"/>
        <v>prodigal_1_852;p</v>
      </c>
      <c r="Z855">
        <f>MATCH(S855,Description!$A$2:$A$4489,0)</f>
        <v>4267</v>
      </c>
      <c r="AA855">
        <f>MATCH(T855,Description!$A$2:$A$4489,0)</f>
        <v>4323</v>
      </c>
      <c r="AB855">
        <f>MATCH(U855,Description!$A$2:$A$4489,0)</f>
        <v>4326</v>
      </c>
      <c r="AC855" t="e">
        <f>MATCH(V855,Description!$A$2:$A$4489,0)</f>
        <v>#N/A</v>
      </c>
      <c r="AD855">
        <v>4326</v>
      </c>
      <c r="AE855" t="str" cm="1">
        <f t="array" ref="AE855">INDEX(Description!A$2:A$4489,Merged!$AD855)</f>
        <v>prodigal_1_852</v>
      </c>
      <c r="AF855" t="str" cm="1">
        <f t="array" ref="AF855">INDEX(Description!B$2:B$4489,Merged!$AD855)</f>
        <v>P31668</v>
      </c>
      <c r="AG855" t="str" cm="1">
        <f t="array" ref="AG855">INDEX(Description!C$2:C$4489,Merged!$AD855)</f>
        <v>PAT_ALCFA</v>
      </c>
      <c r="AH855" t="str" cm="1">
        <f t="array" ref="AH855">INDEX(Description!D$2:D$4489,Merged!$AD855)</f>
        <v>Phosphinothricin_N-acetyltransferase</v>
      </c>
      <c r="AI855" t="str" cm="1">
        <f t="array" ref="AI855">INDEX(Description!E$2:E$4489,Merged!$AD855)</f>
        <v>pat</v>
      </c>
      <c r="AJ855" t="str">
        <f t="shared" si="83"/>
        <v>locus_tag=prodigal_1_852;partial=00;start_type=ATG;rbs_motif=None;rbs_spacer=None;gc_cont=0.705;conf=100.00;score=92.43;cscore=86.97;sscore=5.46;rscore=-3.31;uscore=4.23;tscore=4.54;;P31668;PAT_ALCFA;Phosphinothricin_N-acetyltransferase;pat</v>
      </c>
    </row>
    <row r="856" spans="1:36" x14ac:dyDescent="0.2">
      <c r="A856" t="s">
        <v>11274</v>
      </c>
      <c r="B856" t="s">
        <v>11275</v>
      </c>
      <c r="C856" t="s">
        <v>4</v>
      </c>
      <c r="D856">
        <v>926835</v>
      </c>
      <c r="E856">
        <v>927605</v>
      </c>
      <c r="F856">
        <v>177.1</v>
      </c>
      <c r="G856" t="s">
        <v>11287</v>
      </c>
      <c r="H856">
        <v>0</v>
      </c>
      <c r="I856" t="s">
        <v>12130</v>
      </c>
      <c r="S856" t="str">
        <f t="shared" si="79"/>
        <v>prodigal_1_8</v>
      </c>
      <c r="T856" t="str">
        <f t="shared" si="80"/>
        <v>prodigal_1_85</v>
      </c>
      <c r="U856" t="str">
        <f t="shared" si="81"/>
        <v>prodigal_1_853</v>
      </c>
      <c r="V856" t="str">
        <f t="shared" si="84"/>
        <v>prodigal_1_853;</v>
      </c>
      <c r="W856" t="str">
        <f t="shared" si="82"/>
        <v>prodigal_1_853;p</v>
      </c>
      <c r="Z856">
        <f>MATCH(S856,Description!$A$2:$A$4489,0)</f>
        <v>4267</v>
      </c>
      <c r="AA856">
        <f>MATCH(T856,Description!$A$2:$A$4489,0)</f>
        <v>4323</v>
      </c>
      <c r="AB856">
        <f>MATCH(U856,Description!$A$2:$A$4489,0)</f>
        <v>4327</v>
      </c>
      <c r="AC856" t="e">
        <f>MATCH(V856,Description!$A$2:$A$4489,0)</f>
        <v>#N/A</v>
      </c>
      <c r="AD856">
        <v>4327</v>
      </c>
      <c r="AE856" t="str" cm="1">
        <f t="array" ref="AE856">INDEX(Description!A$2:A$4489,Merged!$AD856)</f>
        <v>prodigal_1_853</v>
      </c>
      <c r="AF856" t="str" cm="1">
        <f t="array" ref="AF856">INDEX(Description!B$2:B$4489,Merged!$AD856)</f>
        <v>Q9ZE15</v>
      </c>
      <c r="AG856" t="str" cm="1">
        <f t="array" ref="AG856">INDEX(Description!C$2:C$4489,Merged!$AD856)</f>
        <v>Y147_RICPR</v>
      </c>
      <c r="AH856" t="str" cm="1">
        <f t="array" ref="AH856">INDEX(Description!D$2:D$4489,Merged!$AD856)</f>
        <v>Uncharacterized_protein_RP147</v>
      </c>
      <c r="AI856" t="str" cm="1">
        <f t="array" ref="AI856">INDEX(Description!E$2:E$4489,Merged!$AD856)</f>
        <v>fabG2</v>
      </c>
      <c r="AJ856" t="str">
        <f t="shared" si="83"/>
        <v>locus_tag=prodigal_1_853;partial=00;start_type=ATG;rbs_motif=GGAG/GAGG;rbs_spacer=5-10bp;gc_cont=0.636;conf=100.00;score=176.44;cscore=164.63;sscore=11.81;rscore=8.88;uscore=-0.97;tscore=4.54;;Q9ZE15;Y147_RICPR;Uncharacterized_protein_RP147;fabG2</v>
      </c>
    </row>
    <row r="857" spans="1:36" x14ac:dyDescent="0.2">
      <c r="A857" t="s">
        <v>11274</v>
      </c>
      <c r="B857" t="s">
        <v>11275</v>
      </c>
      <c r="C857" t="s">
        <v>4</v>
      </c>
      <c r="D857">
        <v>927808</v>
      </c>
      <c r="E857">
        <v>928686</v>
      </c>
      <c r="F857">
        <v>144.6</v>
      </c>
      <c r="G857" t="s">
        <v>11276</v>
      </c>
      <c r="H857">
        <v>0</v>
      </c>
      <c r="I857" t="s">
        <v>12131</v>
      </c>
      <c r="S857" t="str">
        <f t="shared" si="79"/>
        <v>prodigal_1_8</v>
      </c>
      <c r="T857" t="str">
        <f t="shared" si="80"/>
        <v>prodigal_1_85</v>
      </c>
      <c r="U857" t="str">
        <f t="shared" si="81"/>
        <v>prodigal_1_854</v>
      </c>
      <c r="V857" t="str">
        <f t="shared" si="84"/>
        <v>prodigal_1_854;</v>
      </c>
      <c r="W857" t="str">
        <f t="shared" si="82"/>
        <v>prodigal_1_854;p</v>
      </c>
      <c r="Z857">
        <f>MATCH(S857,Description!$A$2:$A$4489,0)</f>
        <v>4267</v>
      </c>
      <c r="AA857">
        <f>MATCH(T857,Description!$A$2:$A$4489,0)</f>
        <v>4323</v>
      </c>
      <c r="AB857">
        <f>MATCH(U857,Description!$A$2:$A$4489,0)</f>
        <v>4328</v>
      </c>
      <c r="AC857" t="e">
        <f>MATCH(V857,Description!$A$2:$A$4489,0)</f>
        <v>#N/A</v>
      </c>
      <c r="AD857">
        <v>4328</v>
      </c>
      <c r="AE857" t="str" cm="1">
        <f t="array" ref="AE857">INDEX(Description!A$2:A$4489,Merged!$AD857)</f>
        <v>prodigal_1_854</v>
      </c>
      <c r="AF857" t="str" cm="1">
        <f t="array" ref="AF857">INDEX(Description!B$2:B$4489,Merged!$AD857)</f>
        <v>*</v>
      </c>
      <c r="AG857" cm="1">
        <f t="array" ref="AG857">INDEX(Description!C$2:C$4489,Merged!$AD857)</f>
        <v>0</v>
      </c>
      <c r="AH857" cm="1">
        <f t="array" ref="AH857">INDEX(Description!D$2:D$4489,Merged!$AD857)</f>
        <v>0</v>
      </c>
      <c r="AI857" cm="1">
        <f t="array" ref="AI857">INDEX(Description!E$2:E$4489,Merged!$AD857)</f>
        <v>0</v>
      </c>
      <c r="AJ857" t="str">
        <f t="shared" si="83"/>
        <v>locus_tag=prodigal_1_854;partial=00;start_type=ATG;rbs_motif=GGA/GAG/AGG;rbs_spacer=11-12bp;gc_cont=0.694;conf=100.00;score=144.64;cscore=141.67;sscore=2.98;rscore=-1.51;uscore=-0.05;tscore=4.54;;*;0;0;0</v>
      </c>
    </row>
    <row r="858" spans="1:36" x14ac:dyDescent="0.2">
      <c r="A858" t="s">
        <v>11274</v>
      </c>
      <c r="B858" t="s">
        <v>11275</v>
      </c>
      <c r="C858" t="s">
        <v>4</v>
      </c>
      <c r="D858">
        <v>928674</v>
      </c>
      <c r="E858">
        <v>929573</v>
      </c>
      <c r="F858">
        <v>189.1</v>
      </c>
      <c r="G858" t="s">
        <v>11287</v>
      </c>
      <c r="H858">
        <v>0</v>
      </c>
      <c r="I858" t="s">
        <v>12132</v>
      </c>
      <c r="S858" t="str">
        <f t="shared" si="79"/>
        <v>prodigal_1_8</v>
      </c>
      <c r="T858" t="str">
        <f t="shared" si="80"/>
        <v>prodigal_1_85</v>
      </c>
      <c r="U858" t="str">
        <f t="shared" si="81"/>
        <v>prodigal_1_855</v>
      </c>
      <c r="V858" t="str">
        <f t="shared" si="84"/>
        <v>prodigal_1_855;</v>
      </c>
      <c r="W858" t="str">
        <f t="shared" si="82"/>
        <v>prodigal_1_855;p</v>
      </c>
      <c r="Z858">
        <f>MATCH(S858,Description!$A$2:$A$4489,0)</f>
        <v>4267</v>
      </c>
      <c r="AA858">
        <f>MATCH(T858,Description!$A$2:$A$4489,0)</f>
        <v>4323</v>
      </c>
      <c r="AB858">
        <f>MATCH(U858,Description!$A$2:$A$4489,0)</f>
        <v>4329</v>
      </c>
      <c r="AC858" t="e">
        <f>MATCH(V858,Description!$A$2:$A$4489,0)</f>
        <v>#N/A</v>
      </c>
      <c r="AD858">
        <v>4329</v>
      </c>
      <c r="AE858" t="str" cm="1">
        <f t="array" ref="AE858">INDEX(Description!A$2:A$4489,Merged!$AD858)</f>
        <v>prodigal_1_855</v>
      </c>
      <c r="AF858" t="str" cm="1">
        <f t="array" ref="AF858">INDEX(Description!B$2:B$4489,Merged!$AD858)</f>
        <v>*</v>
      </c>
      <c r="AG858" cm="1">
        <f t="array" ref="AG858">INDEX(Description!C$2:C$4489,Merged!$AD858)</f>
        <v>0</v>
      </c>
      <c r="AH858" cm="1">
        <f t="array" ref="AH858">INDEX(Description!D$2:D$4489,Merged!$AD858)</f>
        <v>0</v>
      </c>
      <c r="AI858" cm="1">
        <f t="array" ref="AI858">INDEX(Description!E$2:E$4489,Merged!$AD858)</f>
        <v>0</v>
      </c>
      <c r="AJ858" t="str">
        <f t="shared" si="83"/>
        <v>locus_tag=prodigal_1_855;partial=00;start_type=ATG;rbs_motif=GGAG/GAGG;rbs_spacer=5-10bp;gc_cont=0.701;conf=99.99;score=188.46;cscore=175.34;sscore=13.12;rscore=8.88;uscore=0.35;tscore=4.54;;*;0;0;0</v>
      </c>
    </row>
    <row r="859" spans="1:36" x14ac:dyDescent="0.2">
      <c r="A859" t="s">
        <v>11274</v>
      </c>
      <c r="B859" t="s">
        <v>11275</v>
      </c>
      <c r="C859" t="s">
        <v>4</v>
      </c>
      <c r="D859">
        <v>929758</v>
      </c>
      <c r="E859">
        <v>930621</v>
      </c>
      <c r="F859">
        <v>116.4</v>
      </c>
      <c r="G859" t="s">
        <v>11276</v>
      </c>
      <c r="H859">
        <v>0</v>
      </c>
      <c r="I859" t="s">
        <v>12133</v>
      </c>
      <c r="S859" t="str">
        <f t="shared" si="79"/>
        <v>prodigal_1_8</v>
      </c>
      <c r="T859" t="str">
        <f t="shared" si="80"/>
        <v>prodigal_1_85</v>
      </c>
      <c r="U859" t="str">
        <f t="shared" si="81"/>
        <v>prodigal_1_856</v>
      </c>
      <c r="V859" t="str">
        <f t="shared" si="84"/>
        <v>prodigal_1_856;</v>
      </c>
      <c r="W859" t="str">
        <f t="shared" si="82"/>
        <v>prodigal_1_856;p</v>
      </c>
      <c r="Z859">
        <f>MATCH(S859,Description!$A$2:$A$4489,0)</f>
        <v>4267</v>
      </c>
      <c r="AA859">
        <f>MATCH(T859,Description!$A$2:$A$4489,0)</f>
        <v>4323</v>
      </c>
      <c r="AB859">
        <f>MATCH(U859,Description!$A$2:$A$4489,0)</f>
        <v>4330</v>
      </c>
      <c r="AC859" t="e">
        <f>MATCH(V859,Description!$A$2:$A$4489,0)</f>
        <v>#N/A</v>
      </c>
      <c r="AD859">
        <v>4330</v>
      </c>
      <c r="AE859" t="str" cm="1">
        <f t="array" ref="AE859">INDEX(Description!A$2:A$4489,Merged!$AD859)</f>
        <v>prodigal_1_856</v>
      </c>
      <c r="AF859" t="str" cm="1">
        <f t="array" ref="AF859">INDEX(Description!B$2:B$4489,Merged!$AD859)</f>
        <v>P16931</v>
      </c>
      <c r="AG859" t="str" cm="1">
        <f t="array" ref="AG859">INDEX(Description!C$2:C$4489,Merged!$AD859)</f>
        <v>DGDR_BURCE</v>
      </c>
      <c r="AH859" t="str" cm="1">
        <f t="array" ref="AH859">INDEX(Description!D$2:D$4489,Merged!$AD859)</f>
        <v>HTH-type_transcriptional_regulator_DgdR</v>
      </c>
      <c r="AI859" t="str" cm="1">
        <f t="array" ref="AI859">INDEX(Description!E$2:E$4489,Merged!$AD859)</f>
        <v>dgdR</v>
      </c>
      <c r="AJ859" t="str">
        <f t="shared" si="83"/>
        <v>locus_tag=prodigal_1_856;partial=00;start_type=ATG;rbs_motif=None;rbs_spacer=None;gc_cont=0.709;conf=100.00;score=116.36;cscore=109.67;sscore=6.69;rscore=-3.31;uscore=5.45;tscore=4.54;;P16931;DGDR_BURCE;HTH-type_transcriptional_regulator_DgdR;dgdR</v>
      </c>
    </row>
    <row r="860" spans="1:36" x14ac:dyDescent="0.2">
      <c r="A860" t="s">
        <v>11274</v>
      </c>
      <c r="B860" t="s">
        <v>11275</v>
      </c>
      <c r="C860" t="s">
        <v>4</v>
      </c>
      <c r="D860">
        <v>930691</v>
      </c>
      <c r="E860">
        <v>931659</v>
      </c>
      <c r="F860">
        <v>174.1</v>
      </c>
      <c r="G860" t="s">
        <v>11287</v>
      </c>
      <c r="H860">
        <v>0</v>
      </c>
      <c r="I860" t="s">
        <v>12134</v>
      </c>
      <c r="S860" t="str">
        <f t="shared" si="79"/>
        <v>prodigal_1_8</v>
      </c>
      <c r="T860" t="str">
        <f t="shared" si="80"/>
        <v>prodigal_1_85</v>
      </c>
      <c r="U860" t="str">
        <f t="shared" si="81"/>
        <v>prodigal_1_857</v>
      </c>
      <c r="V860" t="str">
        <f t="shared" si="84"/>
        <v>prodigal_1_857;</v>
      </c>
      <c r="W860" t="str">
        <f t="shared" si="82"/>
        <v>prodigal_1_857;p</v>
      </c>
      <c r="Z860">
        <f>MATCH(S860,Description!$A$2:$A$4489,0)</f>
        <v>4267</v>
      </c>
      <c r="AA860">
        <f>MATCH(T860,Description!$A$2:$A$4489,0)</f>
        <v>4323</v>
      </c>
      <c r="AB860">
        <f>MATCH(U860,Description!$A$2:$A$4489,0)</f>
        <v>4331</v>
      </c>
      <c r="AC860" t="e">
        <f>MATCH(V860,Description!$A$2:$A$4489,0)</f>
        <v>#N/A</v>
      </c>
      <c r="AD860">
        <v>4331</v>
      </c>
      <c r="AE860" t="str" cm="1">
        <f t="array" ref="AE860">INDEX(Description!A$2:A$4489,Merged!$AD860)</f>
        <v>prodigal_1_857</v>
      </c>
      <c r="AF860" t="str" cm="1">
        <f t="array" ref="AF860">INDEX(Description!B$2:B$4489,Merged!$AD860)</f>
        <v>C4LCT4</v>
      </c>
      <c r="AG860" t="str" cm="1">
        <f t="array" ref="AG860">INDEX(Description!C$2:C$4489,Merged!$AD860)</f>
        <v>GLK_TOLAT</v>
      </c>
      <c r="AH860" t="str" cm="1">
        <f t="array" ref="AH860">INDEX(Description!D$2:D$4489,Merged!$AD860)</f>
        <v>Glucokinase</v>
      </c>
      <c r="AI860" t="str" cm="1">
        <f t="array" ref="AI860">INDEX(Description!E$2:E$4489,Merged!$AD860)</f>
        <v>glk</v>
      </c>
      <c r="AJ860" t="str">
        <f t="shared" si="83"/>
        <v>locus_tag=prodigal_1_857;partial=00;start_type=ATG;rbs_motif=GGA/GAG/AGG;rbs_spacer=5-10bp;gc_cont=0.716;conf=100.00;score=173.46;cscore=168.61;sscore=4.84;rscore=0.72;uscore=0.23;tscore=4.54;;C4LCT4;GLK_TOLAT;Glucokinase;glk</v>
      </c>
    </row>
    <row r="861" spans="1:36" x14ac:dyDescent="0.2">
      <c r="A861" t="s">
        <v>11274</v>
      </c>
      <c r="B861" t="s">
        <v>11275</v>
      </c>
      <c r="C861" t="s">
        <v>4</v>
      </c>
      <c r="D861">
        <v>931947</v>
      </c>
      <c r="E861">
        <v>932837</v>
      </c>
      <c r="F861">
        <v>206.4</v>
      </c>
      <c r="G861" t="s">
        <v>11287</v>
      </c>
      <c r="H861">
        <v>0</v>
      </c>
      <c r="I861" t="s">
        <v>12135</v>
      </c>
      <c r="S861" t="str">
        <f t="shared" si="79"/>
        <v>prodigal_1_8</v>
      </c>
      <c r="T861" t="str">
        <f t="shared" si="80"/>
        <v>prodigal_1_85</v>
      </c>
      <c r="U861" t="str">
        <f t="shared" si="81"/>
        <v>prodigal_1_858</v>
      </c>
      <c r="V861" t="str">
        <f t="shared" si="84"/>
        <v>prodigal_1_858;</v>
      </c>
      <c r="W861" t="str">
        <f t="shared" si="82"/>
        <v>prodigal_1_858;p</v>
      </c>
      <c r="Z861">
        <f>MATCH(S861,Description!$A$2:$A$4489,0)</f>
        <v>4267</v>
      </c>
      <c r="AA861">
        <f>MATCH(T861,Description!$A$2:$A$4489,0)</f>
        <v>4323</v>
      </c>
      <c r="AB861">
        <f>MATCH(U861,Description!$A$2:$A$4489,0)</f>
        <v>4332</v>
      </c>
      <c r="AC861" t="e">
        <f>MATCH(V861,Description!$A$2:$A$4489,0)</f>
        <v>#N/A</v>
      </c>
      <c r="AD861">
        <v>4332</v>
      </c>
      <c r="AE861" t="str" cm="1">
        <f t="array" ref="AE861">INDEX(Description!A$2:A$4489,Merged!$AD861)</f>
        <v>prodigal_1_858</v>
      </c>
      <c r="AF861" t="str" cm="1">
        <f t="array" ref="AF861">INDEX(Description!B$2:B$4489,Merged!$AD861)</f>
        <v>P74068</v>
      </c>
      <c r="AG861" t="str" cm="1">
        <f t="array" ref="AG861">INDEX(Description!C$2:C$4489,Merged!$AD861)</f>
        <v>Y1263_SYNY3</v>
      </c>
      <c r="AH861" t="str" cm="1">
        <f t="array" ref="AH861">INDEX(Description!D$2:D$4489,Merged!$AD861)</f>
        <v>Uncharacterized_transporter_sll1263</v>
      </c>
      <c r="AI861" t="str" cm="1">
        <f t="array" ref="AI861">INDEX(Description!E$2:E$4489,Merged!$AD861)</f>
        <v>ybcG</v>
      </c>
      <c r="AJ861" t="str">
        <f t="shared" si="83"/>
        <v>locus_tag=prodigal_1_858;partial=00;start_type=ATG;rbs_motif=GGAGG;rbs_spacer=5-10bp;gc_cont=0.691;conf=99.99;score=206.37;cscore=192.65;sscore=13.72;rscore=10.30;uscore=-1.12;tscore=4.54;;P74068;Y1263_SYNY3;Uncharacterized_transporter_sll1263;ybcG</v>
      </c>
    </row>
    <row r="862" spans="1:36" x14ac:dyDescent="0.2">
      <c r="A862" t="s">
        <v>11274</v>
      </c>
      <c r="B862" t="s">
        <v>11275</v>
      </c>
      <c r="C862" t="s">
        <v>4</v>
      </c>
      <c r="D862">
        <v>933007</v>
      </c>
      <c r="E862">
        <v>933738</v>
      </c>
      <c r="F862">
        <v>133.69999999999999</v>
      </c>
      <c r="G862" t="s">
        <v>11287</v>
      </c>
      <c r="H862">
        <v>0</v>
      </c>
      <c r="I862" t="s">
        <v>12136</v>
      </c>
      <c r="S862" t="str">
        <f t="shared" si="79"/>
        <v>prodigal_1_8</v>
      </c>
      <c r="T862" t="str">
        <f t="shared" si="80"/>
        <v>prodigal_1_85</v>
      </c>
      <c r="U862" t="str">
        <f t="shared" si="81"/>
        <v>prodigal_1_859</v>
      </c>
      <c r="V862" t="str">
        <f t="shared" si="84"/>
        <v>prodigal_1_859;</v>
      </c>
      <c r="W862" t="str">
        <f t="shared" si="82"/>
        <v>prodigal_1_859;p</v>
      </c>
      <c r="Z862">
        <f>MATCH(S862,Description!$A$2:$A$4489,0)</f>
        <v>4267</v>
      </c>
      <c r="AA862">
        <f>MATCH(T862,Description!$A$2:$A$4489,0)</f>
        <v>4323</v>
      </c>
      <c r="AB862">
        <f>MATCH(U862,Description!$A$2:$A$4489,0)</f>
        <v>4333</v>
      </c>
      <c r="AC862" t="e">
        <f>MATCH(V862,Description!$A$2:$A$4489,0)</f>
        <v>#N/A</v>
      </c>
      <c r="AD862">
        <v>4333</v>
      </c>
      <c r="AE862" t="str" cm="1">
        <f t="array" ref="AE862">INDEX(Description!A$2:A$4489,Merged!$AD862)</f>
        <v>prodigal_1_859</v>
      </c>
      <c r="AF862" t="str" cm="1">
        <f t="array" ref="AF862">INDEX(Description!B$2:B$4489,Merged!$AD862)</f>
        <v>*</v>
      </c>
      <c r="AG862" cm="1">
        <f t="array" ref="AG862">INDEX(Description!C$2:C$4489,Merged!$AD862)</f>
        <v>0</v>
      </c>
      <c r="AH862" cm="1">
        <f t="array" ref="AH862">INDEX(Description!D$2:D$4489,Merged!$AD862)</f>
        <v>0</v>
      </c>
      <c r="AI862" cm="1">
        <f t="array" ref="AI862">INDEX(Description!E$2:E$4489,Merged!$AD862)</f>
        <v>0</v>
      </c>
      <c r="AJ862" t="str">
        <f t="shared" si="83"/>
        <v>locus_tag=prodigal_1_859;partial=00;start_type=ATG;rbs_motif=GGA/GAG/AGG;rbs_spacer=5-10bp;gc_cont=0.660;conf=100.00;score=133.02;cscore=125.97;sscore=7.05;rscore=0.72;uscore=2.43;tscore=4.54;;*;0;0;0</v>
      </c>
    </row>
    <row r="863" spans="1:36" x14ac:dyDescent="0.2">
      <c r="A863" t="s">
        <v>11274</v>
      </c>
      <c r="B863" t="s">
        <v>11275</v>
      </c>
      <c r="C863" t="s">
        <v>4</v>
      </c>
      <c r="D863">
        <v>933920</v>
      </c>
      <c r="E863">
        <v>934555</v>
      </c>
      <c r="F863">
        <v>96</v>
      </c>
      <c r="G863" t="s">
        <v>11276</v>
      </c>
      <c r="H863">
        <v>0</v>
      </c>
      <c r="I863" t="s">
        <v>12137</v>
      </c>
      <c r="S863" t="str">
        <f t="shared" si="79"/>
        <v>prodigal_1_8</v>
      </c>
      <c r="T863" t="str">
        <f t="shared" si="80"/>
        <v>prodigal_1_86</v>
      </c>
      <c r="U863" t="str">
        <f t="shared" si="81"/>
        <v>prodigal_1_860</v>
      </c>
      <c r="V863" t="str">
        <f t="shared" si="84"/>
        <v>prodigal_1_860;</v>
      </c>
      <c r="W863" t="str">
        <f t="shared" si="82"/>
        <v>prodigal_1_860;p</v>
      </c>
      <c r="Z863">
        <f>MATCH(S863,Description!$A$2:$A$4489,0)</f>
        <v>4267</v>
      </c>
      <c r="AA863">
        <f>MATCH(T863,Description!$A$2:$A$4489,0)</f>
        <v>4334</v>
      </c>
      <c r="AB863">
        <f>MATCH(U863,Description!$A$2:$A$4489,0)</f>
        <v>4335</v>
      </c>
      <c r="AC863" t="e">
        <f>MATCH(V863,Description!$A$2:$A$4489,0)</f>
        <v>#N/A</v>
      </c>
      <c r="AD863">
        <v>4335</v>
      </c>
      <c r="AE863" t="str" cm="1">
        <f t="array" ref="AE863">INDEX(Description!A$2:A$4489,Merged!$AD863)</f>
        <v>prodigal_1_860</v>
      </c>
      <c r="AF863" t="str" cm="1">
        <f t="array" ref="AF863">INDEX(Description!B$2:B$4489,Merged!$AD863)</f>
        <v>O31500</v>
      </c>
      <c r="AG863" t="str" cm="1">
        <f t="array" ref="AG863">INDEX(Description!C$2:C$4489,Merged!$AD863)</f>
        <v>YERO_BACSU</v>
      </c>
      <c r="AH863" t="str" cm="1">
        <f t="array" ref="AH863">INDEX(Description!D$2:D$4489,Merged!$AD863)</f>
        <v>Uncharacterized_HTH-type_transcriptional_regulator_YerO</v>
      </c>
      <c r="AI863" t="str" cm="1">
        <f t="array" ref="AI863">INDEX(Description!E$2:E$4489,Merged!$AD863)</f>
        <v>yerO</v>
      </c>
      <c r="AJ863" t="str">
        <f t="shared" si="83"/>
        <v>locus_tag=prodigal_1_860;partial=00;start_type=GTG;rbs_motif=GGA/GAG/AGG;rbs_spacer=5-10bp;gc_cont=0.686;conf=100.00;score=95.96;cscore=102.30;sscore=-6.34;rscore=0.72;uscore=1.08;tscore=-8.13;;O31500;YERO_BACSU;Uncharacterized_HTH-type_transcriptional_regulator_YerO;yerO</v>
      </c>
    </row>
    <row r="864" spans="1:36" x14ac:dyDescent="0.2">
      <c r="A864" t="s">
        <v>11274</v>
      </c>
      <c r="B864" t="s">
        <v>11275</v>
      </c>
      <c r="C864" t="s">
        <v>4</v>
      </c>
      <c r="D864">
        <v>934558</v>
      </c>
      <c r="E864">
        <v>935913</v>
      </c>
      <c r="F864">
        <v>224.2</v>
      </c>
      <c r="G864" t="s">
        <v>11276</v>
      </c>
      <c r="H864">
        <v>0</v>
      </c>
      <c r="I864" t="s">
        <v>12138</v>
      </c>
      <c r="S864" t="str">
        <f t="shared" si="79"/>
        <v>prodigal_1_8</v>
      </c>
      <c r="T864" t="str">
        <f t="shared" si="80"/>
        <v>prodigal_1_86</v>
      </c>
      <c r="U864" t="str">
        <f t="shared" si="81"/>
        <v>prodigal_1_861</v>
      </c>
      <c r="V864" t="str">
        <f t="shared" si="84"/>
        <v>prodigal_1_861;</v>
      </c>
      <c r="W864" t="str">
        <f t="shared" si="82"/>
        <v>prodigal_1_861;p</v>
      </c>
      <c r="Z864">
        <f>MATCH(S864,Description!$A$2:$A$4489,0)</f>
        <v>4267</v>
      </c>
      <c r="AA864">
        <f>MATCH(T864,Description!$A$2:$A$4489,0)</f>
        <v>4334</v>
      </c>
      <c r="AB864">
        <f>MATCH(U864,Description!$A$2:$A$4489,0)</f>
        <v>4336</v>
      </c>
      <c r="AC864" t="e">
        <f>MATCH(V864,Description!$A$2:$A$4489,0)</f>
        <v>#N/A</v>
      </c>
      <c r="AD864">
        <v>4336</v>
      </c>
      <c r="AE864" t="str" cm="1">
        <f t="array" ref="AE864">INDEX(Description!A$2:A$4489,Merged!$AD864)</f>
        <v>prodigal_1_861</v>
      </c>
      <c r="AF864" t="str" cm="1">
        <f t="array" ref="AF864">INDEX(Description!B$2:B$4489,Merged!$AD864)</f>
        <v>P58411</v>
      </c>
      <c r="AG864" t="str" cm="1">
        <f t="array" ref="AG864">INDEX(Description!C$2:C$4489,Merged!$AD864)</f>
        <v>MACA_YERPE</v>
      </c>
      <c r="AH864" t="str" cm="1">
        <f t="array" ref="AH864">INDEX(Description!D$2:D$4489,Merged!$AD864)</f>
        <v>Macrolide_export_protein_MacA</v>
      </c>
      <c r="AI864" t="str" cm="1">
        <f t="array" ref="AI864">INDEX(Description!E$2:E$4489,Merged!$AD864)</f>
        <v>macA</v>
      </c>
      <c r="AJ864" t="str">
        <f t="shared" si="83"/>
        <v>locus_tag=prodigal_1_861;partial=00;start_type=ATG;rbs_motif=GGAGG;rbs_spacer=5-10bp;gc_cont=0.701;conf=99.99;score=225.45;cscore=208.54;sscore=16.91;rscore=10.30;uscore=0.82;tscore=4.54;;P58411;MACA_YERPE;Macrolide_export_protein_MacA;macA</v>
      </c>
    </row>
    <row r="865" spans="1:36" x14ac:dyDescent="0.2">
      <c r="A865" t="s">
        <v>11274</v>
      </c>
      <c r="B865" t="s">
        <v>11275</v>
      </c>
      <c r="C865" t="s">
        <v>4</v>
      </c>
      <c r="D865">
        <v>935913</v>
      </c>
      <c r="E865">
        <v>939059</v>
      </c>
      <c r="F865">
        <v>748.2</v>
      </c>
      <c r="G865" t="s">
        <v>11276</v>
      </c>
      <c r="H865">
        <v>0</v>
      </c>
      <c r="I865" t="s">
        <v>12139</v>
      </c>
      <c r="S865" t="str">
        <f t="shared" si="79"/>
        <v>prodigal_1_8</v>
      </c>
      <c r="T865" t="str">
        <f t="shared" si="80"/>
        <v>prodigal_1_86</v>
      </c>
      <c r="U865" t="str">
        <f t="shared" si="81"/>
        <v>prodigal_1_862</v>
      </c>
      <c r="V865" t="str">
        <f t="shared" si="84"/>
        <v>prodigal_1_862;</v>
      </c>
      <c r="W865" t="str">
        <f t="shared" si="82"/>
        <v>prodigal_1_862;p</v>
      </c>
      <c r="Z865">
        <f>MATCH(S865,Description!$A$2:$A$4489,0)</f>
        <v>4267</v>
      </c>
      <c r="AA865">
        <f>MATCH(T865,Description!$A$2:$A$4489,0)</f>
        <v>4334</v>
      </c>
      <c r="AB865">
        <f>MATCH(U865,Description!$A$2:$A$4489,0)</f>
        <v>4337</v>
      </c>
      <c r="AC865" t="e">
        <f>MATCH(V865,Description!$A$2:$A$4489,0)</f>
        <v>#N/A</v>
      </c>
      <c r="AD865">
        <v>4337</v>
      </c>
      <c r="AE865" t="str" cm="1">
        <f t="array" ref="AE865">INDEX(Description!A$2:A$4489,Merged!$AD865)</f>
        <v>prodigal_1_862</v>
      </c>
      <c r="AF865" t="str" cm="1">
        <f t="array" ref="AF865">INDEX(Description!B$2:B$4489,Merged!$AD865)</f>
        <v>P25197</v>
      </c>
      <c r="AG865" t="str" cm="1">
        <f t="array" ref="AG865">INDEX(Description!C$2:C$4489,Merged!$AD865)</f>
        <v>NOLG_RHIME</v>
      </c>
      <c r="AH865" t="str" cm="1">
        <f t="array" ref="AH865">INDEX(Description!D$2:D$4489,Merged!$AD865)</f>
        <v>Nodulation_protein_NolG</v>
      </c>
      <c r="AI865" t="str" cm="1">
        <f t="array" ref="AI865">INDEX(Description!E$2:E$4489,Merged!$AD865)</f>
        <v>nolG</v>
      </c>
      <c r="AJ865" t="str">
        <f t="shared" si="83"/>
        <v>locus_tag=prodigal_1_862;partial=00;start_type=ATG;rbs_motif=GGAG/GAGG;rbs_spacer=5-10bp;gc_cont=0.679;conf=99.99;score=749.53;cscore=733.71;sscore=15.82;rscore=8.88;uscore=1.11;tscore=4.54;;P25197;NOLG_RHIME;Nodulation_protein_NolG;nolG</v>
      </c>
    </row>
    <row r="866" spans="1:36" x14ac:dyDescent="0.2">
      <c r="A866" t="s">
        <v>11274</v>
      </c>
      <c r="B866" t="s">
        <v>11275</v>
      </c>
      <c r="C866" t="s">
        <v>4</v>
      </c>
      <c r="D866">
        <v>939398</v>
      </c>
      <c r="E866">
        <v>939865</v>
      </c>
      <c r="F866">
        <v>100.2</v>
      </c>
      <c r="G866" t="s">
        <v>11276</v>
      </c>
      <c r="H866">
        <v>0</v>
      </c>
      <c r="I866" t="s">
        <v>12140</v>
      </c>
      <c r="S866" t="str">
        <f t="shared" si="79"/>
        <v>prodigal_1_8</v>
      </c>
      <c r="T866" t="str">
        <f t="shared" si="80"/>
        <v>prodigal_1_86</v>
      </c>
      <c r="U866" t="str">
        <f t="shared" si="81"/>
        <v>prodigal_1_863</v>
      </c>
      <c r="V866" t="str">
        <f t="shared" si="84"/>
        <v>prodigal_1_863;</v>
      </c>
      <c r="W866" t="str">
        <f t="shared" si="82"/>
        <v>prodigal_1_863;p</v>
      </c>
      <c r="Z866">
        <f>MATCH(S866,Description!$A$2:$A$4489,0)</f>
        <v>4267</v>
      </c>
      <c r="AA866">
        <f>MATCH(T866,Description!$A$2:$A$4489,0)</f>
        <v>4334</v>
      </c>
      <c r="AB866">
        <f>MATCH(U866,Description!$A$2:$A$4489,0)</f>
        <v>4338</v>
      </c>
      <c r="AC866" t="e">
        <f>MATCH(V866,Description!$A$2:$A$4489,0)</f>
        <v>#N/A</v>
      </c>
      <c r="AD866">
        <v>4338</v>
      </c>
      <c r="AE866" t="str" cm="1">
        <f t="array" ref="AE866">INDEX(Description!A$2:A$4489,Merged!$AD866)</f>
        <v>prodigal_1_863</v>
      </c>
      <c r="AF866" t="str" cm="1">
        <f t="array" ref="AF866">INDEX(Description!B$2:B$4489,Merged!$AD866)</f>
        <v>*</v>
      </c>
      <c r="AG866" cm="1">
        <f t="array" ref="AG866">INDEX(Description!C$2:C$4489,Merged!$AD866)</f>
        <v>0</v>
      </c>
      <c r="AH866" cm="1">
        <f t="array" ref="AH866">INDEX(Description!D$2:D$4489,Merged!$AD866)</f>
        <v>0</v>
      </c>
      <c r="AI866" cm="1">
        <f t="array" ref="AI866">INDEX(Description!E$2:E$4489,Merged!$AD866)</f>
        <v>0</v>
      </c>
      <c r="AJ866" t="str">
        <f t="shared" si="83"/>
        <v>locus_tag=prodigal_1_863;partial=00;start_type=ATG;rbs_motif=AGGAG;rbs_spacer=5-10bp;gc_cont=0.675;conf=100.00;score=99.52;cscore=76.54;sscore=22.98;rscore=15.89;uscore=3.20;tscore=4.54;;*;0;0;0</v>
      </c>
    </row>
    <row r="867" spans="1:36" x14ac:dyDescent="0.2">
      <c r="A867" t="s">
        <v>11274</v>
      </c>
      <c r="B867" t="s">
        <v>11275</v>
      </c>
      <c r="C867" t="s">
        <v>4</v>
      </c>
      <c r="D867">
        <v>939905</v>
      </c>
      <c r="E867">
        <v>940480</v>
      </c>
      <c r="F867">
        <v>101.9</v>
      </c>
      <c r="G867" t="s">
        <v>11276</v>
      </c>
      <c r="H867">
        <v>0</v>
      </c>
      <c r="I867" t="s">
        <v>12141</v>
      </c>
      <c r="S867" t="str">
        <f t="shared" si="79"/>
        <v>prodigal_1_8</v>
      </c>
      <c r="T867" t="str">
        <f t="shared" si="80"/>
        <v>prodigal_1_86</v>
      </c>
      <c r="U867" t="str">
        <f t="shared" si="81"/>
        <v>prodigal_1_864</v>
      </c>
      <c r="V867" t="str">
        <f t="shared" si="84"/>
        <v>prodigal_1_864;</v>
      </c>
      <c r="W867" t="str">
        <f t="shared" si="82"/>
        <v>prodigal_1_864;p</v>
      </c>
      <c r="Z867">
        <f>MATCH(S867,Description!$A$2:$A$4489,0)</f>
        <v>4267</v>
      </c>
      <c r="AA867">
        <f>MATCH(T867,Description!$A$2:$A$4489,0)</f>
        <v>4334</v>
      </c>
      <c r="AB867">
        <f>MATCH(U867,Description!$A$2:$A$4489,0)</f>
        <v>4339</v>
      </c>
      <c r="AC867" t="e">
        <f>MATCH(V867,Description!$A$2:$A$4489,0)</f>
        <v>#N/A</v>
      </c>
      <c r="AD867">
        <v>4339</v>
      </c>
      <c r="AE867" t="str" cm="1">
        <f t="array" ref="AE867">INDEX(Description!A$2:A$4489,Merged!$AD867)</f>
        <v>prodigal_1_864</v>
      </c>
      <c r="AF867" t="str" cm="1">
        <f t="array" ref="AF867">INDEX(Description!B$2:B$4489,Merged!$AD867)</f>
        <v>P42105</v>
      </c>
      <c r="AG867" t="str" cm="1">
        <f t="array" ref="AG867">INDEX(Description!C$2:C$4489,Merged!$AD867)</f>
        <v>YXAF_BACSU</v>
      </c>
      <c r="AH867" t="str" cm="1">
        <f t="array" ref="AH867">INDEX(Description!D$2:D$4489,Merged!$AD867)</f>
        <v>Uncharacterized_HTH-type_transcriptional_regulator_YxaF</v>
      </c>
      <c r="AI867" t="str" cm="1">
        <f t="array" ref="AI867">INDEX(Description!E$2:E$4489,Merged!$AD867)</f>
        <v>yxaF</v>
      </c>
      <c r="AJ867" t="str">
        <f t="shared" si="83"/>
        <v>locus_tag=prodigal_1_864;partial=00;start_type=ATG;rbs_motif=GGA/GAG/AGG;rbs_spacer=5-10bp;gc_cont=0.710;conf=100.00;score=102.77;cscore=99.65;sscore=3.13;rscore=0.72;uscore=-2.98;tscore=4.54;;P42105;YXAF_BACSU;Uncharacterized_HTH-type_transcriptional_regulator_YxaF;yxaF</v>
      </c>
    </row>
    <row r="868" spans="1:36" x14ac:dyDescent="0.2">
      <c r="A868" t="s">
        <v>11274</v>
      </c>
      <c r="B868" t="s">
        <v>11275</v>
      </c>
      <c r="C868" t="s">
        <v>4</v>
      </c>
      <c r="D868">
        <v>940559</v>
      </c>
      <c r="E868">
        <v>940858</v>
      </c>
      <c r="F868">
        <v>63.1</v>
      </c>
      <c r="G868" t="s">
        <v>11287</v>
      </c>
      <c r="H868">
        <v>0</v>
      </c>
      <c r="I868" t="s">
        <v>12142</v>
      </c>
      <c r="S868" t="str">
        <f t="shared" si="79"/>
        <v>prodigal_1_8</v>
      </c>
      <c r="T868" t="str">
        <f t="shared" si="80"/>
        <v>prodigal_1_86</v>
      </c>
      <c r="U868" t="str">
        <f t="shared" si="81"/>
        <v>prodigal_1_865</v>
      </c>
      <c r="V868" t="str">
        <f t="shared" si="84"/>
        <v>prodigal_1_865;</v>
      </c>
      <c r="W868" t="str">
        <f t="shared" si="82"/>
        <v>prodigal_1_865;p</v>
      </c>
      <c r="Z868">
        <f>MATCH(S868,Description!$A$2:$A$4489,0)</f>
        <v>4267</v>
      </c>
      <c r="AA868">
        <f>MATCH(T868,Description!$A$2:$A$4489,0)</f>
        <v>4334</v>
      </c>
      <c r="AB868">
        <f>MATCH(U868,Description!$A$2:$A$4489,0)</f>
        <v>4340</v>
      </c>
      <c r="AC868" t="e">
        <f>MATCH(V868,Description!$A$2:$A$4489,0)</f>
        <v>#N/A</v>
      </c>
      <c r="AD868">
        <v>4340</v>
      </c>
      <c r="AE868" t="str" cm="1">
        <f t="array" ref="AE868">INDEX(Description!A$2:A$4489,Merged!$AD868)</f>
        <v>prodigal_1_865</v>
      </c>
      <c r="AF868" t="str" cm="1">
        <f t="array" ref="AF868">INDEX(Description!B$2:B$4489,Merged!$AD868)</f>
        <v>*</v>
      </c>
      <c r="AG868" cm="1">
        <f t="array" ref="AG868">INDEX(Description!C$2:C$4489,Merged!$AD868)</f>
        <v>0</v>
      </c>
      <c r="AH868" cm="1">
        <f t="array" ref="AH868">INDEX(Description!D$2:D$4489,Merged!$AD868)</f>
        <v>0</v>
      </c>
      <c r="AI868" cm="1">
        <f t="array" ref="AI868">INDEX(Description!E$2:E$4489,Merged!$AD868)</f>
        <v>0</v>
      </c>
      <c r="AJ868" t="str">
        <f t="shared" si="83"/>
        <v>locus_tag=prodigal_1_865;partial=00;start_type=ATG;rbs_motif=GGA/GAG/AGG;rbs_spacer=5-10bp;gc_cont=0.713;conf=100.00;score=63.10;cscore=54.00;sscore=9.10;rscore=0.72;uscore=3.83;tscore=4.54;;*;0;0;0</v>
      </c>
    </row>
    <row r="869" spans="1:36" x14ac:dyDescent="0.2">
      <c r="A869" t="s">
        <v>11274</v>
      </c>
      <c r="B869" t="s">
        <v>11275</v>
      </c>
      <c r="C869" t="s">
        <v>4</v>
      </c>
      <c r="D869">
        <v>940931</v>
      </c>
      <c r="E869">
        <v>941704</v>
      </c>
      <c r="F869">
        <v>156.1</v>
      </c>
      <c r="G869" t="s">
        <v>11287</v>
      </c>
      <c r="H869">
        <v>0</v>
      </c>
      <c r="I869" t="s">
        <v>12143</v>
      </c>
      <c r="S869" t="str">
        <f t="shared" si="79"/>
        <v>prodigal_1_8</v>
      </c>
      <c r="T869" t="str">
        <f t="shared" si="80"/>
        <v>prodigal_1_86</v>
      </c>
      <c r="U869" t="str">
        <f t="shared" si="81"/>
        <v>prodigal_1_866</v>
      </c>
      <c r="V869" t="str">
        <f t="shared" si="84"/>
        <v>prodigal_1_866;</v>
      </c>
      <c r="W869" t="str">
        <f t="shared" si="82"/>
        <v>prodigal_1_866;p</v>
      </c>
      <c r="Z869">
        <f>MATCH(S869,Description!$A$2:$A$4489,0)</f>
        <v>4267</v>
      </c>
      <c r="AA869">
        <f>MATCH(T869,Description!$A$2:$A$4489,0)</f>
        <v>4334</v>
      </c>
      <c r="AB869">
        <f>MATCH(U869,Description!$A$2:$A$4489,0)</f>
        <v>4341</v>
      </c>
      <c r="AC869" t="e">
        <f>MATCH(V869,Description!$A$2:$A$4489,0)</f>
        <v>#N/A</v>
      </c>
      <c r="AD869">
        <v>4341</v>
      </c>
      <c r="AE869" t="str" cm="1">
        <f t="array" ref="AE869">INDEX(Description!A$2:A$4489,Merged!$AD869)</f>
        <v>prodigal_1_866</v>
      </c>
      <c r="AF869" t="str" cm="1">
        <f t="array" ref="AF869">INDEX(Description!B$2:B$4489,Merged!$AD869)</f>
        <v>B3QFV9</v>
      </c>
      <c r="AG869" t="str" cm="1">
        <f t="array" ref="AG869">INDEX(Description!C$2:C$4489,Merged!$AD869)</f>
        <v>TAM_RHOPT</v>
      </c>
      <c r="AH869" t="str" cm="1">
        <f t="array" ref="AH869">INDEX(Description!D$2:D$4489,Merged!$AD869)</f>
        <v>Trans-aconitate_2-methyltransferase</v>
      </c>
      <c r="AI869" t="str" cm="1">
        <f t="array" ref="AI869">INDEX(Description!E$2:E$4489,Merged!$AD869)</f>
        <v>tam</v>
      </c>
      <c r="AJ869" t="str">
        <f t="shared" si="83"/>
        <v>locus_tag=prodigal_1_866;partial=00;start_type=ATG;rbs_motif=AGGA;rbs_spacer=5-10bp;gc_cont=0.698;conf=100.00;score=156.08;cscore=141.89;sscore=14.19;rscore=7.30;uscore=2.35;tscore=4.54;;B3QFV9;TAM_RHOPT;Trans-aconitate_2-methyltransferase;tam</v>
      </c>
    </row>
    <row r="870" spans="1:36" x14ac:dyDescent="0.2">
      <c r="A870" t="s">
        <v>11274</v>
      </c>
      <c r="B870" t="s">
        <v>11275</v>
      </c>
      <c r="C870" t="s">
        <v>4</v>
      </c>
      <c r="D870">
        <v>941785</v>
      </c>
      <c r="E870">
        <v>942327</v>
      </c>
      <c r="F870">
        <v>118.1</v>
      </c>
      <c r="G870" t="s">
        <v>11287</v>
      </c>
      <c r="H870">
        <v>0</v>
      </c>
      <c r="I870" t="s">
        <v>12144</v>
      </c>
      <c r="S870" t="str">
        <f t="shared" si="79"/>
        <v>prodigal_1_8</v>
      </c>
      <c r="T870" t="str">
        <f t="shared" si="80"/>
        <v>prodigal_1_86</v>
      </c>
      <c r="U870" t="str">
        <f t="shared" si="81"/>
        <v>prodigal_1_867</v>
      </c>
      <c r="V870" t="str">
        <f t="shared" si="84"/>
        <v>prodigal_1_867;</v>
      </c>
      <c r="W870" t="str">
        <f t="shared" si="82"/>
        <v>prodigal_1_867;p</v>
      </c>
      <c r="Z870">
        <f>MATCH(S870,Description!$A$2:$A$4489,0)</f>
        <v>4267</v>
      </c>
      <c r="AA870">
        <f>MATCH(T870,Description!$A$2:$A$4489,0)</f>
        <v>4334</v>
      </c>
      <c r="AB870">
        <f>MATCH(U870,Description!$A$2:$A$4489,0)</f>
        <v>4342</v>
      </c>
      <c r="AC870" t="e">
        <f>MATCH(V870,Description!$A$2:$A$4489,0)</f>
        <v>#N/A</v>
      </c>
      <c r="AD870">
        <v>4342</v>
      </c>
      <c r="AE870" t="str" cm="1">
        <f t="array" ref="AE870">INDEX(Description!A$2:A$4489,Merged!$AD870)</f>
        <v>prodigal_1_867</v>
      </c>
      <c r="AF870" t="str" cm="1">
        <f t="array" ref="AF870">INDEX(Description!B$2:B$4489,Merged!$AD870)</f>
        <v>*</v>
      </c>
      <c r="AG870" cm="1">
        <f t="array" ref="AG870">INDEX(Description!C$2:C$4489,Merged!$AD870)</f>
        <v>0</v>
      </c>
      <c r="AH870" cm="1">
        <f t="array" ref="AH870">INDEX(Description!D$2:D$4489,Merged!$AD870)</f>
        <v>0</v>
      </c>
      <c r="AI870" cm="1">
        <f t="array" ref="AI870">INDEX(Description!E$2:E$4489,Merged!$AD870)</f>
        <v>0</v>
      </c>
      <c r="AJ870" t="str">
        <f t="shared" si="83"/>
        <v>locus_tag=prodigal_1_867;partial=00;start_type=ATG;rbs_motif=GGAGG;rbs_spacer=5-10bp;gc_cont=0.661;conf=100.00;score=117.43;cscore=103.42;sscore=14.01;rscore=10.30;uscore=-0.17;tscore=4.54;;*;0;0;0</v>
      </c>
    </row>
    <row r="871" spans="1:36" x14ac:dyDescent="0.2">
      <c r="A871" t="s">
        <v>11274</v>
      </c>
      <c r="B871" t="s">
        <v>11275</v>
      </c>
      <c r="C871" t="s">
        <v>4</v>
      </c>
      <c r="D871">
        <v>942544</v>
      </c>
      <c r="E871">
        <v>943854</v>
      </c>
      <c r="F871">
        <v>273.8</v>
      </c>
      <c r="G871" t="s">
        <v>11276</v>
      </c>
      <c r="H871">
        <v>0</v>
      </c>
      <c r="I871" t="s">
        <v>12145</v>
      </c>
      <c r="S871" t="str">
        <f t="shared" si="79"/>
        <v>prodigal_1_8</v>
      </c>
      <c r="T871" t="str">
        <f t="shared" si="80"/>
        <v>prodigal_1_86</v>
      </c>
      <c r="U871" t="str">
        <f t="shared" si="81"/>
        <v>prodigal_1_868</v>
      </c>
      <c r="V871" t="str">
        <f t="shared" si="84"/>
        <v>prodigal_1_868;</v>
      </c>
      <c r="W871" t="str">
        <f t="shared" si="82"/>
        <v>prodigal_1_868;p</v>
      </c>
      <c r="Z871">
        <f>MATCH(S871,Description!$A$2:$A$4489,0)</f>
        <v>4267</v>
      </c>
      <c r="AA871">
        <f>MATCH(T871,Description!$A$2:$A$4489,0)</f>
        <v>4334</v>
      </c>
      <c r="AB871">
        <f>MATCH(U871,Description!$A$2:$A$4489,0)</f>
        <v>4343</v>
      </c>
      <c r="AC871" t="e">
        <f>MATCH(V871,Description!$A$2:$A$4489,0)</f>
        <v>#N/A</v>
      </c>
      <c r="AD871">
        <v>4343</v>
      </c>
      <c r="AE871" t="str" cm="1">
        <f t="array" ref="AE871">INDEX(Description!A$2:A$4489,Merged!$AD871)</f>
        <v>prodigal_1_868</v>
      </c>
      <c r="AF871" t="str" cm="1">
        <f t="array" ref="AF871">INDEX(Description!B$2:B$4489,Merged!$AD871)</f>
        <v>Q0BW85</v>
      </c>
      <c r="AG871" t="str" cm="1">
        <f t="array" ref="AG871">INDEX(Description!C$2:C$4489,Merged!$AD871)</f>
        <v>MNTH_GRABC</v>
      </c>
      <c r="AH871" t="str" cm="1">
        <f t="array" ref="AH871">INDEX(Description!D$2:D$4489,Merged!$AD871)</f>
        <v>Divalent_metal_cation_transporter_MntH</v>
      </c>
      <c r="AI871" t="str" cm="1">
        <f t="array" ref="AI871">INDEX(Description!E$2:E$4489,Merged!$AD871)</f>
        <v>mntH</v>
      </c>
      <c r="AJ871" t="str">
        <f t="shared" si="83"/>
        <v>locus_tag=prodigal_1_868;partial=00;start_type=ATG;rbs_motif=GGA/GAG/AGG;rbs_spacer=5-10bp;gc_cont=0.672;conf=99.99;score=273.82;cscore=267.31;sscore=6.51;rscore=0.72;uscore=1.24;tscore=4.54;;Q0BW85;MNTH_GRABC;Divalent_metal_cation_transporter_MntH;mntH</v>
      </c>
    </row>
    <row r="872" spans="1:36" x14ac:dyDescent="0.2">
      <c r="A872" t="s">
        <v>11274</v>
      </c>
      <c r="B872" t="s">
        <v>11275</v>
      </c>
      <c r="C872" t="s">
        <v>4</v>
      </c>
      <c r="D872">
        <v>943893</v>
      </c>
      <c r="E872">
        <v>944186</v>
      </c>
      <c r="F872">
        <v>43.6</v>
      </c>
      <c r="G872" t="s">
        <v>11276</v>
      </c>
      <c r="H872">
        <v>0</v>
      </c>
      <c r="I872" t="s">
        <v>12146</v>
      </c>
      <c r="S872" t="str">
        <f t="shared" si="79"/>
        <v>prodigal_1_8</v>
      </c>
      <c r="T872" t="str">
        <f t="shared" si="80"/>
        <v>prodigal_1_86</v>
      </c>
      <c r="U872" t="str">
        <f t="shared" si="81"/>
        <v>prodigal_1_869</v>
      </c>
      <c r="V872" t="str">
        <f t="shared" si="84"/>
        <v>prodigal_1_869;</v>
      </c>
      <c r="W872" t="str">
        <f t="shared" si="82"/>
        <v>prodigal_1_869;p</v>
      </c>
      <c r="Z872">
        <f>MATCH(S872,Description!$A$2:$A$4489,0)</f>
        <v>4267</v>
      </c>
      <c r="AA872">
        <f>MATCH(T872,Description!$A$2:$A$4489,0)</f>
        <v>4334</v>
      </c>
      <c r="AB872">
        <f>MATCH(U872,Description!$A$2:$A$4489,0)</f>
        <v>4344</v>
      </c>
      <c r="AC872" t="e">
        <f>MATCH(V872,Description!$A$2:$A$4489,0)</f>
        <v>#N/A</v>
      </c>
      <c r="AD872">
        <v>4344</v>
      </c>
      <c r="AE872" t="str" cm="1">
        <f t="array" ref="AE872">INDEX(Description!A$2:A$4489,Merged!$AD872)</f>
        <v>prodigal_1_869</v>
      </c>
      <c r="AF872" t="str" cm="1">
        <f t="array" ref="AF872">INDEX(Description!B$2:B$4489,Merged!$AD872)</f>
        <v>*</v>
      </c>
      <c r="AG872" cm="1">
        <f t="array" ref="AG872">INDEX(Description!C$2:C$4489,Merged!$AD872)</f>
        <v>0</v>
      </c>
      <c r="AH872" cm="1">
        <f t="array" ref="AH872">INDEX(Description!D$2:D$4489,Merged!$AD872)</f>
        <v>0</v>
      </c>
      <c r="AI872" cm="1">
        <f t="array" ref="AI872">INDEX(Description!E$2:E$4489,Merged!$AD872)</f>
        <v>0</v>
      </c>
      <c r="AJ872" t="str">
        <f t="shared" si="83"/>
        <v>locus_tag=prodigal_1_869;partial=00;start_type=ATG;rbs_motif=AGGA/GGAG/GAGG;rbs_spacer=11-12bp;gc_cont=0.609;conf=100.00;score=44.46;cscore=39.49;sscore=4.98;rscore=0.27;uscore=-0.69;tscore=4.54;;*;0;0;0</v>
      </c>
    </row>
    <row r="873" spans="1:36" x14ac:dyDescent="0.2">
      <c r="A873" t="s">
        <v>11274</v>
      </c>
      <c r="B873" t="s">
        <v>11275</v>
      </c>
      <c r="C873" t="s">
        <v>4</v>
      </c>
      <c r="D873">
        <v>944190</v>
      </c>
      <c r="E873">
        <v>944558</v>
      </c>
      <c r="F873">
        <v>76.7</v>
      </c>
      <c r="G873" t="s">
        <v>11276</v>
      </c>
      <c r="H873">
        <v>0</v>
      </c>
      <c r="I873" t="s">
        <v>12147</v>
      </c>
      <c r="S873" t="str">
        <f t="shared" si="79"/>
        <v>prodigal_1_8</v>
      </c>
      <c r="T873" t="str">
        <f t="shared" si="80"/>
        <v>prodigal_1_87</v>
      </c>
      <c r="U873" t="str">
        <f t="shared" si="81"/>
        <v>prodigal_1_870</v>
      </c>
      <c r="V873" t="str">
        <f t="shared" si="84"/>
        <v>prodigal_1_870;</v>
      </c>
      <c r="W873" t="str">
        <f t="shared" si="82"/>
        <v>prodigal_1_870;p</v>
      </c>
      <c r="Z873">
        <f>MATCH(S873,Description!$A$2:$A$4489,0)</f>
        <v>4267</v>
      </c>
      <c r="AA873">
        <f>MATCH(T873,Description!$A$2:$A$4489,0)</f>
        <v>4345</v>
      </c>
      <c r="AB873">
        <f>MATCH(U873,Description!$A$2:$A$4489,0)</f>
        <v>4346</v>
      </c>
      <c r="AC873" t="e">
        <f>MATCH(V873,Description!$A$2:$A$4489,0)</f>
        <v>#N/A</v>
      </c>
      <c r="AD873">
        <v>4346</v>
      </c>
      <c r="AE873" t="str" cm="1">
        <f t="array" ref="AE873">INDEX(Description!A$2:A$4489,Merged!$AD873)</f>
        <v>prodigal_1_870</v>
      </c>
      <c r="AF873" t="str" cm="1">
        <f t="array" ref="AF873">INDEX(Description!B$2:B$4489,Merged!$AD873)</f>
        <v>*</v>
      </c>
      <c r="AG873" cm="1">
        <f t="array" ref="AG873">INDEX(Description!C$2:C$4489,Merged!$AD873)</f>
        <v>0</v>
      </c>
      <c r="AH873" cm="1">
        <f t="array" ref="AH873">INDEX(Description!D$2:D$4489,Merged!$AD873)</f>
        <v>0</v>
      </c>
      <c r="AI873" cm="1">
        <f t="array" ref="AI873">INDEX(Description!E$2:E$4489,Merged!$AD873)</f>
        <v>0</v>
      </c>
      <c r="AJ873" t="str">
        <f t="shared" si="83"/>
        <v>locus_tag=prodigal_1_870;partial=00;start_type=ATG;rbs_motif=GGAG/GAGG;rbs_spacer=5-10bp;gc_cont=0.664;conf=100.00;score=77.93;cscore=62.25;sscore=15.69;rscore=8.88;uscore=1.02;tscore=4.54;;*;0;0;0</v>
      </c>
    </row>
    <row r="874" spans="1:36" x14ac:dyDescent="0.2">
      <c r="A874" t="s">
        <v>11274</v>
      </c>
      <c r="B874" t="s">
        <v>11275</v>
      </c>
      <c r="C874" t="s">
        <v>4</v>
      </c>
      <c r="D874">
        <v>944584</v>
      </c>
      <c r="E874">
        <v>945381</v>
      </c>
      <c r="F874">
        <v>8.6999999999999993</v>
      </c>
      <c r="G874" t="s">
        <v>11287</v>
      </c>
      <c r="H874">
        <v>0</v>
      </c>
      <c r="I874" t="s">
        <v>12148</v>
      </c>
      <c r="S874" t="str">
        <f t="shared" si="79"/>
        <v>prodigal_1_8</v>
      </c>
      <c r="T874" t="str">
        <f t="shared" si="80"/>
        <v>prodigal_1_87</v>
      </c>
      <c r="U874" t="str">
        <f t="shared" si="81"/>
        <v>prodigal_1_871</v>
      </c>
      <c r="V874" t="str">
        <f t="shared" si="84"/>
        <v>prodigal_1_871;</v>
      </c>
      <c r="W874" t="str">
        <f t="shared" si="82"/>
        <v>prodigal_1_871;p</v>
      </c>
      <c r="Z874">
        <f>MATCH(S874,Description!$A$2:$A$4489,0)</f>
        <v>4267</v>
      </c>
      <c r="AA874">
        <f>MATCH(T874,Description!$A$2:$A$4489,0)</f>
        <v>4345</v>
      </c>
      <c r="AB874">
        <f>MATCH(U874,Description!$A$2:$A$4489,0)</f>
        <v>4347</v>
      </c>
      <c r="AC874" t="e">
        <f>MATCH(V874,Description!$A$2:$A$4489,0)</f>
        <v>#N/A</v>
      </c>
      <c r="AD874">
        <v>4347</v>
      </c>
      <c r="AE874" t="str" cm="1">
        <f t="array" ref="AE874">INDEX(Description!A$2:A$4489,Merged!$AD874)</f>
        <v>prodigal_1_871</v>
      </c>
      <c r="AF874" t="str" cm="1">
        <f t="array" ref="AF874">INDEX(Description!B$2:B$4489,Merged!$AD874)</f>
        <v>*</v>
      </c>
      <c r="AG874" cm="1">
        <f t="array" ref="AG874">INDEX(Description!C$2:C$4489,Merged!$AD874)</f>
        <v>0</v>
      </c>
      <c r="AH874" cm="1">
        <f t="array" ref="AH874">INDEX(Description!D$2:D$4489,Merged!$AD874)</f>
        <v>0</v>
      </c>
      <c r="AI874" cm="1">
        <f t="array" ref="AI874">INDEX(Description!E$2:E$4489,Merged!$AD874)</f>
        <v>0</v>
      </c>
      <c r="AJ874" t="str">
        <f t="shared" si="83"/>
        <v>locus_tag=prodigal_1_871;partial=00;start_type=ATG;rbs_motif=None;rbs_spacer=None;gc_cont=0.490;conf=90.58;score=9.85;cscore=4.76;sscore=5.09;rscore=-3.31;uscore=2.69;tscore=4.54;;*;0;0;0</v>
      </c>
    </row>
    <row r="875" spans="1:36" x14ac:dyDescent="0.2">
      <c r="A875" t="s">
        <v>11274</v>
      </c>
      <c r="B875" t="s">
        <v>11275</v>
      </c>
      <c r="C875" t="s">
        <v>4</v>
      </c>
      <c r="D875">
        <v>945392</v>
      </c>
      <c r="E875">
        <v>947047</v>
      </c>
      <c r="F875">
        <v>407.8</v>
      </c>
      <c r="G875" t="s">
        <v>11287</v>
      </c>
      <c r="H875">
        <v>0</v>
      </c>
      <c r="I875" t="s">
        <v>12149</v>
      </c>
      <c r="S875" t="str">
        <f t="shared" si="79"/>
        <v>prodigal_1_8</v>
      </c>
      <c r="T875" t="str">
        <f t="shared" si="80"/>
        <v>prodigal_1_87</v>
      </c>
      <c r="U875" t="str">
        <f t="shared" si="81"/>
        <v>prodigal_1_872</v>
      </c>
      <c r="V875" t="str">
        <f t="shared" si="84"/>
        <v>prodigal_1_872;</v>
      </c>
      <c r="W875" t="str">
        <f t="shared" si="82"/>
        <v>prodigal_1_872;p</v>
      </c>
      <c r="Z875">
        <f>MATCH(S875,Description!$A$2:$A$4489,0)</f>
        <v>4267</v>
      </c>
      <c r="AA875">
        <f>MATCH(T875,Description!$A$2:$A$4489,0)</f>
        <v>4345</v>
      </c>
      <c r="AB875">
        <f>MATCH(U875,Description!$A$2:$A$4489,0)</f>
        <v>4348</v>
      </c>
      <c r="AC875" t="e">
        <f>MATCH(V875,Description!$A$2:$A$4489,0)</f>
        <v>#N/A</v>
      </c>
      <c r="AD875">
        <v>4348</v>
      </c>
      <c r="AE875" t="str" cm="1">
        <f t="array" ref="AE875">INDEX(Description!A$2:A$4489,Merged!$AD875)</f>
        <v>prodigal_1_872</v>
      </c>
      <c r="AF875" t="str" cm="1">
        <f t="array" ref="AF875">INDEX(Description!B$2:B$4489,Merged!$AD875)</f>
        <v>P0A9W3</v>
      </c>
      <c r="AG875" t="str" cm="1">
        <f t="array" ref="AG875">INDEX(Description!C$2:C$4489,Merged!$AD875)</f>
        <v>ETTA_ECOLI</v>
      </c>
      <c r="AH875" t="str" cm="1">
        <f t="array" ref="AH875">INDEX(Description!D$2:D$4489,Merged!$AD875)</f>
        <v>Energy-dependent_translational_throttle_protein_EttA</v>
      </c>
      <c r="AI875" t="str" cm="1">
        <f t="array" ref="AI875">INDEX(Description!E$2:E$4489,Merged!$AD875)</f>
        <v>ettA</v>
      </c>
      <c r="AJ875" t="str">
        <f t="shared" si="83"/>
        <v>locus_tag=prodigal_1_872;partial=00;start_type=ATG;rbs_motif=GGAG/GAGG;rbs_spacer=5-10bp;gc_cont=0.649;conf=99.99;score=407.15;cscore=393.06;sscore=14.09;rscore=8.88;uscore=1.32;tscore=4.54;;P0A9W3;ETTA_ECOLI;Energy-dependent_translational_throttle_protein_EttA;ettA</v>
      </c>
    </row>
    <row r="876" spans="1:36" x14ac:dyDescent="0.2">
      <c r="A876" t="s">
        <v>11274</v>
      </c>
      <c r="B876" t="s">
        <v>11275</v>
      </c>
      <c r="C876" t="s">
        <v>4</v>
      </c>
      <c r="D876">
        <v>947152</v>
      </c>
      <c r="E876">
        <v>947628</v>
      </c>
      <c r="F876">
        <v>95.4</v>
      </c>
      <c r="G876" t="s">
        <v>11276</v>
      </c>
      <c r="H876">
        <v>0</v>
      </c>
      <c r="I876" t="s">
        <v>12150</v>
      </c>
      <c r="S876" t="str">
        <f t="shared" si="79"/>
        <v>prodigal_1_8</v>
      </c>
      <c r="T876" t="str">
        <f t="shared" si="80"/>
        <v>prodigal_1_87</v>
      </c>
      <c r="U876" t="str">
        <f t="shared" si="81"/>
        <v>prodigal_1_873</v>
      </c>
      <c r="V876" t="str">
        <f t="shared" si="84"/>
        <v>prodigal_1_873;</v>
      </c>
      <c r="W876" t="str">
        <f t="shared" si="82"/>
        <v>prodigal_1_873;p</v>
      </c>
      <c r="Z876">
        <f>MATCH(S876,Description!$A$2:$A$4489,0)</f>
        <v>4267</v>
      </c>
      <c r="AA876">
        <f>MATCH(T876,Description!$A$2:$A$4489,0)</f>
        <v>4345</v>
      </c>
      <c r="AB876">
        <f>MATCH(U876,Description!$A$2:$A$4489,0)</f>
        <v>4349</v>
      </c>
      <c r="AC876" t="e">
        <f>MATCH(V876,Description!$A$2:$A$4489,0)</f>
        <v>#N/A</v>
      </c>
      <c r="AD876">
        <v>4349</v>
      </c>
      <c r="AE876" t="str" cm="1">
        <f t="array" ref="AE876">INDEX(Description!A$2:A$4489,Merged!$AD876)</f>
        <v>prodigal_1_873</v>
      </c>
      <c r="AF876" t="str" cm="1">
        <f t="array" ref="AF876">INDEX(Description!B$2:B$4489,Merged!$AD876)</f>
        <v>*</v>
      </c>
      <c r="AG876" cm="1">
        <f t="array" ref="AG876">INDEX(Description!C$2:C$4489,Merged!$AD876)</f>
        <v>0</v>
      </c>
      <c r="AH876" cm="1">
        <f t="array" ref="AH876">INDEX(Description!D$2:D$4489,Merged!$AD876)</f>
        <v>0</v>
      </c>
      <c r="AI876" cm="1">
        <f t="array" ref="AI876">INDEX(Description!E$2:E$4489,Merged!$AD876)</f>
        <v>0</v>
      </c>
      <c r="AJ876" t="str">
        <f t="shared" si="83"/>
        <v>locus_tag=prodigal_1_873;partial=00;start_type=ATG;rbs_motif=GGAGG;rbs_spacer=5-10bp;gc_cont=0.654;conf=100.00;score=95.41;cscore=83.86;sscore=11.55;rscore=10.30;uscore=-3.29;tscore=4.54;;*;0;0;0</v>
      </c>
    </row>
    <row r="877" spans="1:36" x14ac:dyDescent="0.2">
      <c r="A877" t="s">
        <v>11274</v>
      </c>
      <c r="B877" t="s">
        <v>11275</v>
      </c>
      <c r="C877" t="s">
        <v>4</v>
      </c>
      <c r="D877">
        <v>948206</v>
      </c>
      <c r="E877">
        <v>949402</v>
      </c>
      <c r="F877">
        <v>186.3</v>
      </c>
      <c r="G877" t="s">
        <v>11276</v>
      </c>
      <c r="H877">
        <v>0</v>
      </c>
      <c r="I877" t="s">
        <v>12151</v>
      </c>
      <c r="S877" t="str">
        <f t="shared" si="79"/>
        <v>prodigal_1_8</v>
      </c>
      <c r="T877" t="str">
        <f t="shared" si="80"/>
        <v>prodigal_1_87</v>
      </c>
      <c r="U877" t="str">
        <f t="shared" si="81"/>
        <v>prodigal_1_874</v>
      </c>
      <c r="V877" t="str">
        <f t="shared" si="84"/>
        <v>prodigal_1_874;</v>
      </c>
      <c r="W877" t="str">
        <f t="shared" si="82"/>
        <v>prodigal_1_874;p</v>
      </c>
      <c r="Z877">
        <f>MATCH(S877,Description!$A$2:$A$4489,0)</f>
        <v>4267</v>
      </c>
      <c r="AA877">
        <f>MATCH(T877,Description!$A$2:$A$4489,0)</f>
        <v>4345</v>
      </c>
      <c r="AB877">
        <f>MATCH(U877,Description!$A$2:$A$4489,0)</f>
        <v>4350</v>
      </c>
      <c r="AC877" t="e">
        <f>MATCH(V877,Description!$A$2:$A$4489,0)</f>
        <v>#N/A</v>
      </c>
      <c r="AD877">
        <v>4350</v>
      </c>
      <c r="AE877" t="str" cm="1">
        <f t="array" ref="AE877">INDEX(Description!A$2:A$4489,Merged!$AD877)</f>
        <v>prodigal_1_874</v>
      </c>
      <c r="AF877" t="str" cm="1">
        <f t="array" ref="AF877">INDEX(Description!B$2:B$4489,Merged!$AD877)</f>
        <v>*</v>
      </c>
      <c r="AG877" cm="1">
        <f t="array" ref="AG877">INDEX(Description!C$2:C$4489,Merged!$AD877)</f>
        <v>0</v>
      </c>
      <c r="AH877" cm="1">
        <f t="array" ref="AH877">INDEX(Description!D$2:D$4489,Merged!$AD877)</f>
        <v>0</v>
      </c>
      <c r="AI877" cm="1">
        <f t="array" ref="AI877">INDEX(Description!E$2:E$4489,Merged!$AD877)</f>
        <v>0</v>
      </c>
      <c r="AJ877" t="str">
        <f t="shared" si="83"/>
        <v>locus_tag=prodigal_1_874;partial=00;start_type=ATG;rbs_motif=GGAG/GAGG;rbs_spacer=5-10bp;gc_cont=0.672;conf=99.99;score=185.65;cscore=171.90;sscore=13.76;rscore=8.88;uscore=0.98;tscore=4.54;;*;0;0;0</v>
      </c>
    </row>
    <row r="878" spans="1:36" x14ac:dyDescent="0.2">
      <c r="A878" t="s">
        <v>11274</v>
      </c>
      <c r="B878" t="s">
        <v>11275</v>
      </c>
      <c r="C878" t="s">
        <v>4</v>
      </c>
      <c r="D878">
        <v>949576</v>
      </c>
      <c r="E878">
        <v>951639</v>
      </c>
      <c r="F878">
        <v>320.60000000000002</v>
      </c>
      <c r="G878" t="s">
        <v>11276</v>
      </c>
      <c r="H878">
        <v>0</v>
      </c>
      <c r="I878" t="s">
        <v>12152</v>
      </c>
      <c r="S878" t="str">
        <f t="shared" si="79"/>
        <v>prodigal_1_8</v>
      </c>
      <c r="T878" t="str">
        <f t="shared" si="80"/>
        <v>prodigal_1_87</v>
      </c>
      <c r="U878" t="str">
        <f t="shared" si="81"/>
        <v>prodigal_1_875</v>
      </c>
      <c r="V878" t="str">
        <f t="shared" si="84"/>
        <v>prodigal_1_875;</v>
      </c>
      <c r="W878" t="str">
        <f t="shared" si="82"/>
        <v>prodigal_1_875;p</v>
      </c>
      <c r="Z878">
        <f>MATCH(S878,Description!$A$2:$A$4489,0)</f>
        <v>4267</v>
      </c>
      <c r="AA878">
        <f>MATCH(T878,Description!$A$2:$A$4489,0)</f>
        <v>4345</v>
      </c>
      <c r="AB878">
        <f>MATCH(U878,Description!$A$2:$A$4489,0)</f>
        <v>4351</v>
      </c>
      <c r="AC878" t="e">
        <f>MATCH(V878,Description!$A$2:$A$4489,0)</f>
        <v>#N/A</v>
      </c>
      <c r="AD878">
        <v>4351</v>
      </c>
      <c r="AE878" t="str" cm="1">
        <f t="array" ref="AE878">INDEX(Description!A$2:A$4489,Merged!$AD878)</f>
        <v>prodigal_1_875</v>
      </c>
      <c r="AF878" t="str" cm="1">
        <f t="array" ref="AF878">INDEX(Description!B$2:B$4489,Merged!$AD878)</f>
        <v>Q9Z7M0</v>
      </c>
      <c r="AG878" t="str" cm="1">
        <f t="array" ref="AG878">INDEX(Description!C$2:C$4489,Merged!$AD878)</f>
        <v>PARB_CHLPN</v>
      </c>
      <c r="AH878" t="str" cm="1">
        <f t="array" ref="AH878">INDEX(Description!D$2:D$4489,Merged!$AD878)</f>
        <v>Probable_chromosome-partitioning_protein_ParB</v>
      </c>
      <c r="AI878" t="str" cm="1">
        <f t="array" ref="AI878">INDEX(Description!E$2:E$4489,Merged!$AD878)</f>
        <v>parB</v>
      </c>
      <c r="AJ878" t="str">
        <f t="shared" si="83"/>
        <v>locus_tag=prodigal_1_875;partial=00;start_type=ATG;rbs_motif=GGAG/GAGG;rbs_spacer=5-10bp;gc_cont=0.677;conf=99.99;score=320.55;cscore=308.78;sscore=11.78;rscore=8.88;uscore=-1.65;tscore=4.54;;Q9Z7M0;PARB_CHLPN;Probable_chromosome-partitioning_protein_ParB;parB</v>
      </c>
    </row>
    <row r="879" spans="1:36" x14ac:dyDescent="0.2">
      <c r="A879" t="s">
        <v>11274</v>
      </c>
      <c r="B879" t="s">
        <v>11275</v>
      </c>
      <c r="C879" t="s">
        <v>4</v>
      </c>
      <c r="D879">
        <v>951731</v>
      </c>
      <c r="E879">
        <v>952768</v>
      </c>
      <c r="F879">
        <v>52.4</v>
      </c>
      <c r="G879" t="s">
        <v>11276</v>
      </c>
      <c r="H879">
        <v>0</v>
      </c>
      <c r="I879" t="s">
        <v>12153</v>
      </c>
      <c r="S879" t="str">
        <f t="shared" si="79"/>
        <v>prodigal_1_8</v>
      </c>
      <c r="T879" t="str">
        <f t="shared" si="80"/>
        <v>prodigal_1_87</v>
      </c>
      <c r="U879" t="str">
        <f t="shared" si="81"/>
        <v>prodigal_1_876</v>
      </c>
      <c r="V879" t="str">
        <f t="shared" si="84"/>
        <v>prodigal_1_876;</v>
      </c>
      <c r="W879" t="str">
        <f t="shared" si="82"/>
        <v>prodigal_1_876;p</v>
      </c>
      <c r="Z879">
        <f>MATCH(S879,Description!$A$2:$A$4489,0)</f>
        <v>4267</v>
      </c>
      <c r="AA879">
        <f>MATCH(T879,Description!$A$2:$A$4489,0)</f>
        <v>4345</v>
      </c>
      <c r="AB879">
        <f>MATCH(U879,Description!$A$2:$A$4489,0)</f>
        <v>4352</v>
      </c>
      <c r="AC879" t="e">
        <f>MATCH(V879,Description!$A$2:$A$4489,0)</f>
        <v>#N/A</v>
      </c>
      <c r="AD879">
        <v>4352</v>
      </c>
      <c r="AE879" t="str" cm="1">
        <f t="array" ref="AE879">INDEX(Description!A$2:A$4489,Merged!$AD879)</f>
        <v>prodigal_1_876</v>
      </c>
      <c r="AF879" t="str" cm="1">
        <f t="array" ref="AF879">INDEX(Description!B$2:B$4489,Merged!$AD879)</f>
        <v>*</v>
      </c>
      <c r="AG879" cm="1">
        <f t="array" ref="AG879">INDEX(Description!C$2:C$4489,Merged!$AD879)</f>
        <v>0</v>
      </c>
      <c r="AH879" cm="1">
        <f t="array" ref="AH879">INDEX(Description!D$2:D$4489,Merged!$AD879)</f>
        <v>0</v>
      </c>
      <c r="AI879" cm="1">
        <f t="array" ref="AI879">INDEX(Description!E$2:E$4489,Merged!$AD879)</f>
        <v>0</v>
      </c>
      <c r="AJ879" t="str">
        <f t="shared" si="83"/>
        <v>locus_tag=prodigal_1_876;partial=00;start_type=ATG;rbs_motif=GGAG/GAGG;rbs_spacer=5-10bp;gc_cont=0.659;conf=100.00;score=52.41;cscore=39.60;sscore=12.80;rscore=8.88;uscore=-0.62;tscore=4.54;;*;0;0;0</v>
      </c>
    </row>
    <row r="880" spans="1:36" x14ac:dyDescent="0.2">
      <c r="A880" t="s">
        <v>11274</v>
      </c>
      <c r="B880" t="s">
        <v>11275</v>
      </c>
      <c r="C880" t="s">
        <v>4</v>
      </c>
      <c r="D880">
        <v>953074</v>
      </c>
      <c r="E880">
        <v>953997</v>
      </c>
      <c r="F880">
        <v>134.80000000000001</v>
      </c>
      <c r="G880" t="s">
        <v>11276</v>
      </c>
      <c r="H880">
        <v>0</v>
      </c>
      <c r="I880" t="s">
        <v>12154</v>
      </c>
      <c r="S880" t="str">
        <f t="shared" si="79"/>
        <v>prodigal_1_8</v>
      </c>
      <c r="T880" t="str">
        <f t="shared" si="80"/>
        <v>prodigal_1_87</v>
      </c>
      <c r="U880" t="str">
        <f t="shared" si="81"/>
        <v>prodigal_1_877</v>
      </c>
      <c r="V880" t="str">
        <f t="shared" si="84"/>
        <v>prodigal_1_877;</v>
      </c>
      <c r="W880" t="str">
        <f t="shared" si="82"/>
        <v>prodigal_1_877;p</v>
      </c>
      <c r="Z880">
        <f>MATCH(S880,Description!$A$2:$A$4489,0)</f>
        <v>4267</v>
      </c>
      <c r="AA880">
        <f>MATCH(T880,Description!$A$2:$A$4489,0)</f>
        <v>4345</v>
      </c>
      <c r="AB880">
        <f>MATCH(U880,Description!$A$2:$A$4489,0)</f>
        <v>4353</v>
      </c>
      <c r="AC880" t="e">
        <f>MATCH(V880,Description!$A$2:$A$4489,0)</f>
        <v>#N/A</v>
      </c>
      <c r="AD880">
        <v>4353</v>
      </c>
      <c r="AE880" t="str" cm="1">
        <f t="array" ref="AE880">INDEX(Description!A$2:A$4489,Merged!$AD880)</f>
        <v>prodigal_1_877</v>
      </c>
      <c r="AF880" t="str" cm="1">
        <f t="array" ref="AF880">INDEX(Description!B$2:B$4489,Merged!$AD880)</f>
        <v>*</v>
      </c>
      <c r="AG880" cm="1">
        <f t="array" ref="AG880">INDEX(Description!C$2:C$4489,Merged!$AD880)</f>
        <v>0</v>
      </c>
      <c r="AH880" cm="1">
        <f t="array" ref="AH880">INDEX(Description!D$2:D$4489,Merged!$AD880)</f>
        <v>0</v>
      </c>
      <c r="AI880" cm="1">
        <f t="array" ref="AI880">INDEX(Description!E$2:E$4489,Merged!$AD880)</f>
        <v>0</v>
      </c>
      <c r="AJ880" t="str">
        <f t="shared" si="83"/>
        <v>locus_tag=prodigal_1_877;partial=00;start_type=ATG;rbs_motif=GGAG/GAGG;rbs_spacer=5-10bp;gc_cont=0.682;conf=100.00;score=134.19;cscore=119.44;sscore=14.75;rscore=8.88;uscore=1.98;tscore=4.54;;*;0;0;0</v>
      </c>
    </row>
    <row r="881" spans="1:36" x14ac:dyDescent="0.2">
      <c r="A881" t="s">
        <v>11274</v>
      </c>
      <c r="B881" t="s">
        <v>11275</v>
      </c>
      <c r="C881" t="s">
        <v>4</v>
      </c>
      <c r="D881">
        <v>954385</v>
      </c>
      <c r="E881">
        <v>954552</v>
      </c>
      <c r="F881">
        <v>26</v>
      </c>
      <c r="G881" t="s">
        <v>11276</v>
      </c>
      <c r="H881">
        <v>0</v>
      </c>
      <c r="I881" t="s">
        <v>12155</v>
      </c>
      <c r="S881" t="str">
        <f t="shared" si="79"/>
        <v>prodigal_1_8</v>
      </c>
      <c r="T881" t="str">
        <f t="shared" si="80"/>
        <v>prodigal_1_87</v>
      </c>
      <c r="U881" t="str">
        <f t="shared" si="81"/>
        <v>prodigal_1_878</v>
      </c>
      <c r="V881" t="str">
        <f t="shared" si="84"/>
        <v>prodigal_1_878;</v>
      </c>
      <c r="W881" t="str">
        <f t="shared" si="82"/>
        <v>prodigal_1_878;p</v>
      </c>
      <c r="Z881">
        <f>MATCH(S881,Description!$A$2:$A$4489,0)</f>
        <v>4267</v>
      </c>
      <c r="AA881">
        <f>MATCH(T881,Description!$A$2:$A$4489,0)</f>
        <v>4345</v>
      </c>
      <c r="AB881">
        <f>MATCH(U881,Description!$A$2:$A$4489,0)</f>
        <v>4354</v>
      </c>
      <c r="AC881" t="e">
        <f>MATCH(V881,Description!$A$2:$A$4489,0)</f>
        <v>#N/A</v>
      </c>
      <c r="AD881">
        <v>4354</v>
      </c>
      <c r="AE881" t="str" cm="1">
        <f t="array" ref="AE881">INDEX(Description!A$2:A$4489,Merged!$AD881)</f>
        <v>prodigal_1_878</v>
      </c>
      <c r="AF881" t="str" cm="1">
        <f t="array" ref="AF881">INDEX(Description!B$2:B$4489,Merged!$AD881)</f>
        <v>*</v>
      </c>
      <c r="AG881" cm="1">
        <f t="array" ref="AG881">INDEX(Description!C$2:C$4489,Merged!$AD881)</f>
        <v>0</v>
      </c>
      <c r="AH881" cm="1">
        <f t="array" ref="AH881">INDEX(Description!D$2:D$4489,Merged!$AD881)</f>
        <v>0</v>
      </c>
      <c r="AI881" cm="1">
        <f t="array" ref="AI881">INDEX(Description!E$2:E$4489,Merged!$AD881)</f>
        <v>0</v>
      </c>
      <c r="AJ881" t="str">
        <f t="shared" si="83"/>
        <v>locus_tag=prodigal_1_878;partial=00;start_type=ATG;rbs_motif=AGGAG;rbs_spacer=5-10bp;gc_cont=0.637;conf=99.71;score=25.34;cscore=16.67;sscore=8.67;rscore=10.49;uscore=-4.17;tscore=3.00;;*;0;0;0</v>
      </c>
    </row>
    <row r="882" spans="1:36" x14ac:dyDescent="0.2">
      <c r="A882" t="s">
        <v>11274</v>
      </c>
      <c r="B882" t="s">
        <v>11275</v>
      </c>
      <c r="C882" t="s">
        <v>4</v>
      </c>
      <c r="D882">
        <v>954690</v>
      </c>
      <c r="E882">
        <v>955130</v>
      </c>
      <c r="F882">
        <v>55.6</v>
      </c>
      <c r="G882" t="s">
        <v>11276</v>
      </c>
      <c r="H882">
        <v>0</v>
      </c>
      <c r="I882" t="s">
        <v>12156</v>
      </c>
      <c r="S882" t="str">
        <f t="shared" si="79"/>
        <v>prodigal_1_8</v>
      </c>
      <c r="T882" t="str">
        <f t="shared" si="80"/>
        <v>prodigal_1_87</v>
      </c>
      <c r="U882" t="str">
        <f t="shared" si="81"/>
        <v>prodigal_1_879</v>
      </c>
      <c r="V882" t="str">
        <f t="shared" si="84"/>
        <v>prodigal_1_879;</v>
      </c>
      <c r="W882" t="str">
        <f t="shared" si="82"/>
        <v>prodigal_1_879;p</v>
      </c>
      <c r="Z882">
        <f>MATCH(S882,Description!$A$2:$A$4489,0)</f>
        <v>4267</v>
      </c>
      <c r="AA882">
        <f>MATCH(T882,Description!$A$2:$A$4489,0)</f>
        <v>4345</v>
      </c>
      <c r="AB882">
        <f>MATCH(U882,Description!$A$2:$A$4489,0)</f>
        <v>4355</v>
      </c>
      <c r="AC882" t="e">
        <f>MATCH(V882,Description!$A$2:$A$4489,0)</f>
        <v>#N/A</v>
      </c>
      <c r="AD882">
        <v>4355</v>
      </c>
      <c r="AE882" t="str" cm="1">
        <f t="array" ref="AE882">INDEX(Description!A$2:A$4489,Merged!$AD882)</f>
        <v>prodigal_1_879</v>
      </c>
      <c r="AF882" t="str" cm="1">
        <f t="array" ref="AF882">INDEX(Description!B$2:B$4489,Merged!$AD882)</f>
        <v>*</v>
      </c>
      <c r="AG882" cm="1">
        <f t="array" ref="AG882">INDEX(Description!C$2:C$4489,Merged!$AD882)</f>
        <v>0</v>
      </c>
      <c r="AH882" cm="1">
        <f t="array" ref="AH882">INDEX(Description!D$2:D$4489,Merged!$AD882)</f>
        <v>0</v>
      </c>
      <c r="AI882" cm="1">
        <f t="array" ref="AI882">INDEX(Description!E$2:E$4489,Merged!$AD882)</f>
        <v>0</v>
      </c>
      <c r="AJ882" t="str">
        <f t="shared" si="83"/>
        <v>locus_tag=prodigal_1_879;partial=00;start_type=ATG;rbs_motif=GGAG/GAGG;rbs_spacer=5-10bp;gc_cont=0.653;conf=100.00;score=55.60;cscore=40.86;sscore=14.74;rscore=8.88;uscore=1.31;tscore=4.54;;*;0;0;0</v>
      </c>
    </row>
    <row r="883" spans="1:36" x14ac:dyDescent="0.2">
      <c r="A883" t="s">
        <v>11274</v>
      </c>
      <c r="B883" t="s">
        <v>11275</v>
      </c>
      <c r="C883" t="s">
        <v>4</v>
      </c>
      <c r="D883">
        <v>955782</v>
      </c>
      <c r="E883">
        <v>956108</v>
      </c>
      <c r="F883">
        <v>73.2</v>
      </c>
      <c r="G883" t="s">
        <v>11276</v>
      </c>
      <c r="H883">
        <v>0</v>
      </c>
      <c r="I883" t="s">
        <v>12157</v>
      </c>
      <c r="S883" t="str">
        <f t="shared" si="79"/>
        <v>prodigal_1_8</v>
      </c>
      <c r="T883" t="str">
        <f t="shared" si="80"/>
        <v>prodigal_1_88</v>
      </c>
      <c r="U883" t="str">
        <f t="shared" si="81"/>
        <v>prodigal_1_880</v>
      </c>
      <c r="V883" t="str">
        <f t="shared" si="84"/>
        <v>prodigal_1_880;</v>
      </c>
      <c r="W883" t="str">
        <f t="shared" si="82"/>
        <v>prodigal_1_880;p</v>
      </c>
      <c r="Z883">
        <f>MATCH(S883,Description!$A$2:$A$4489,0)</f>
        <v>4267</v>
      </c>
      <c r="AA883">
        <f>MATCH(T883,Description!$A$2:$A$4489,0)</f>
        <v>4356</v>
      </c>
      <c r="AB883">
        <f>MATCH(U883,Description!$A$2:$A$4489,0)</f>
        <v>4357</v>
      </c>
      <c r="AC883" t="e">
        <f>MATCH(V883,Description!$A$2:$A$4489,0)</f>
        <v>#N/A</v>
      </c>
      <c r="AD883">
        <v>4357</v>
      </c>
      <c r="AE883" t="str" cm="1">
        <f t="array" ref="AE883">INDEX(Description!A$2:A$4489,Merged!$AD883)</f>
        <v>prodigal_1_880</v>
      </c>
      <c r="AF883" t="str" cm="1">
        <f t="array" ref="AF883">INDEX(Description!B$2:B$4489,Merged!$AD883)</f>
        <v>P55425</v>
      </c>
      <c r="AG883" t="str" cm="1">
        <f t="array" ref="AG883">INDEX(Description!C$2:C$4489,Merged!$AD883)</f>
        <v>Y4EB_SINFN</v>
      </c>
      <c r="AH883" t="str" cm="1">
        <f t="array" ref="AH883">INDEX(Description!D$2:D$4489,Merged!$AD883)</f>
        <v>Uncharacterized_protein_y4eB</v>
      </c>
      <c r="AI883" t="str" cm="1">
        <f t="array" ref="AI883">INDEX(Description!E$2:E$4489,Merged!$AD883)</f>
        <v>yeiF</v>
      </c>
      <c r="AJ883" t="str">
        <f t="shared" si="83"/>
        <v>locus_tag=prodigal_1_880;partial=00;start_type=ATG;rbs_motif=GGAG/GAGG;rbs_spacer=5-10bp;gc_cont=0.670;conf=100.00;score=72.59;cscore=58.96;sscore=13.63;rscore=8.88;uscore=0.86;tscore=4.54;;P55425;Y4EB_SINFN;Uncharacterized_protein_y4eB;yeiF</v>
      </c>
    </row>
    <row r="884" spans="1:36" x14ac:dyDescent="0.2">
      <c r="A884" t="s">
        <v>11274</v>
      </c>
      <c r="B884" t="s">
        <v>11275</v>
      </c>
      <c r="C884" t="s">
        <v>4</v>
      </c>
      <c r="D884">
        <v>956167</v>
      </c>
      <c r="E884">
        <v>956385</v>
      </c>
      <c r="F884">
        <v>32</v>
      </c>
      <c r="G884" t="s">
        <v>11287</v>
      </c>
      <c r="H884">
        <v>0</v>
      </c>
      <c r="I884" t="s">
        <v>12158</v>
      </c>
      <c r="S884" t="str">
        <f t="shared" si="79"/>
        <v>prodigal_1_8</v>
      </c>
      <c r="T884" t="str">
        <f t="shared" si="80"/>
        <v>prodigal_1_88</v>
      </c>
      <c r="U884" t="str">
        <f t="shared" si="81"/>
        <v>prodigal_1_881</v>
      </c>
      <c r="V884" t="str">
        <f t="shared" si="84"/>
        <v>prodigal_1_881;</v>
      </c>
      <c r="W884" t="str">
        <f t="shared" si="82"/>
        <v>prodigal_1_881;p</v>
      </c>
      <c r="Z884">
        <f>MATCH(S884,Description!$A$2:$A$4489,0)</f>
        <v>4267</v>
      </c>
      <c r="AA884">
        <f>MATCH(T884,Description!$A$2:$A$4489,0)</f>
        <v>4356</v>
      </c>
      <c r="AB884">
        <f>MATCH(U884,Description!$A$2:$A$4489,0)</f>
        <v>4358</v>
      </c>
      <c r="AC884" t="e">
        <f>MATCH(V884,Description!$A$2:$A$4489,0)</f>
        <v>#N/A</v>
      </c>
      <c r="AD884">
        <v>4358</v>
      </c>
      <c r="AE884" t="str" cm="1">
        <f t="array" ref="AE884">INDEX(Description!A$2:A$4489,Merged!$AD884)</f>
        <v>prodigal_1_881</v>
      </c>
      <c r="AF884" t="str" cm="1">
        <f t="array" ref="AF884">INDEX(Description!B$2:B$4489,Merged!$AD884)</f>
        <v>P55409</v>
      </c>
      <c r="AG884" t="str" cm="1">
        <f t="array" ref="AG884">INDEX(Description!C$2:C$4489,Merged!$AD884)</f>
        <v>Y4DJ_SINFN</v>
      </c>
      <c r="AH884" t="str" cm="1">
        <f t="array" ref="AH884">INDEX(Description!D$2:D$4489,Merged!$AD884)</f>
        <v>Uncharacterized_HTH-type_transcriptional_regulator_y4dJ</v>
      </c>
      <c r="AI884" t="str" cm="1">
        <f t="array" ref="AI884">INDEX(Description!E$2:E$4489,Merged!$AD884)</f>
        <v>yeiF</v>
      </c>
      <c r="AJ884" t="str">
        <f t="shared" si="83"/>
        <v>locus_tag=prodigal_1_881;partial=00;start_type=ATG;rbs_motif=None;rbs_spacer=None;gc_cont=0.662;conf=99.93;score=31.30;cscore=29.48;sscore=1.82;rscore=-3.83;uscore=2.38;tscore=3.92;;P55409;Y4DJ_SINFN;Uncharacterized_HTH-type_transcriptional_regulator_y4dJ;yeiF</v>
      </c>
    </row>
    <row r="885" spans="1:36" x14ac:dyDescent="0.2">
      <c r="A885" t="s">
        <v>11274</v>
      </c>
      <c r="B885" t="s">
        <v>11275</v>
      </c>
      <c r="C885" t="s">
        <v>4</v>
      </c>
      <c r="D885">
        <v>956574</v>
      </c>
      <c r="E885">
        <v>956849</v>
      </c>
      <c r="F885">
        <v>29.4</v>
      </c>
      <c r="G885" t="s">
        <v>11276</v>
      </c>
      <c r="H885">
        <v>0</v>
      </c>
      <c r="I885" t="s">
        <v>12159</v>
      </c>
      <c r="S885" t="str">
        <f t="shared" si="79"/>
        <v>prodigal_1_8</v>
      </c>
      <c r="T885" t="str">
        <f t="shared" si="80"/>
        <v>prodigal_1_88</v>
      </c>
      <c r="U885" t="str">
        <f t="shared" si="81"/>
        <v>prodigal_1_882</v>
      </c>
      <c r="V885" t="str">
        <f t="shared" si="84"/>
        <v>prodigal_1_882;</v>
      </c>
      <c r="W885" t="str">
        <f t="shared" si="82"/>
        <v>prodigal_1_882;p</v>
      </c>
      <c r="Z885">
        <f>MATCH(S885,Description!$A$2:$A$4489,0)</f>
        <v>4267</v>
      </c>
      <c r="AA885">
        <f>MATCH(T885,Description!$A$2:$A$4489,0)</f>
        <v>4356</v>
      </c>
      <c r="AB885">
        <f>MATCH(U885,Description!$A$2:$A$4489,0)</f>
        <v>4359</v>
      </c>
      <c r="AC885" t="e">
        <f>MATCH(V885,Description!$A$2:$A$4489,0)</f>
        <v>#N/A</v>
      </c>
      <c r="AD885">
        <v>4359</v>
      </c>
      <c r="AE885" t="str" cm="1">
        <f t="array" ref="AE885">INDEX(Description!A$2:A$4489,Merged!$AD885)</f>
        <v>prodigal_1_882</v>
      </c>
      <c r="AF885" t="str" cm="1">
        <f t="array" ref="AF885">INDEX(Description!B$2:B$4489,Merged!$AD885)</f>
        <v>*</v>
      </c>
      <c r="AG885" cm="1">
        <f t="array" ref="AG885">INDEX(Description!C$2:C$4489,Merged!$AD885)</f>
        <v>0</v>
      </c>
      <c r="AH885" cm="1">
        <f t="array" ref="AH885">INDEX(Description!D$2:D$4489,Merged!$AD885)</f>
        <v>0</v>
      </c>
      <c r="AI885" cm="1">
        <f t="array" ref="AI885">INDEX(Description!E$2:E$4489,Merged!$AD885)</f>
        <v>0</v>
      </c>
      <c r="AJ885" t="str">
        <f t="shared" si="83"/>
        <v>locus_tag=prodigal_1_882;partial=00;start_type=ATG;rbs_motif=GGA/GAG/AGG;rbs_spacer=11-12bp;gc_cont=0.656;conf=99.88;score=29.38;cscore=26.96;sscore=2.42;rscore=-1.51;uscore=-0.61;tscore=4.54;;*;0;0;0</v>
      </c>
    </row>
    <row r="886" spans="1:36" x14ac:dyDescent="0.2">
      <c r="A886" t="s">
        <v>11274</v>
      </c>
      <c r="B886" t="s">
        <v>11275</v>
      </c>
      <c r="C886" t="s">
        <v>4</v>
      </c>
      <c r="D886">
        <v>957287</v>
      </c>
      <c r="E886">
        <v>957745</v>
      </c>
      <c r="F886">
        <v>30.9</v>
      </c>
      <c r="G886" t="s">
        <v>11276</v>
      </c>
      <c r="H886">
        <v>0</v>
      </c>
      <c r="I886" t="s">
        <v>12160</v>
      </c>
      <c r="S886" t="str">
        <f t="shared" si="79"/>
        <v>prodigal_1_8</v>
      </c>
      <c r="T886" t="str">
        <f t="shared" si="80"/>
        <v>prodigal_1_88</v>
      </c>
      <c r="U886" t="str">
        <f t="shared" si="81"/>
        <v>prodigal_1_883</v>
      </c>
      <c r="V886" t="str">
        <f t="shared" si="84"/>
        <v>prodigal_1_883;</v>
      </c>
      <c r="W886" t="str">
        <f t="shared" si="82"/>
        <v>prodigal_1_883;p</v>
      </c>
      <c r="Z886">
        <f>MATCH(S886,Description!$A$2:$A$4489,0)</f>
        <v>4267</v>
      </c>
      <c r="AA886">
        <f>MATCH(T886,Description!$A$2:$A$4489,0)</f>
        <v>4356</v>
      </c>
      <c r="AB886">
        <f>MATCH(U886,Description!$A$2:$A$4489,0)</f>
        <v>4360</v>
      </c>
      <c r="AC886" t="e">
        <f>MATCH(V886,Description!$A$2:$A$4489,0)</f>
        <v>#N/A</v>
      </c>
      <c r="AD886">
        <v>4360</v>
      </c>
      <c r="AE886" t="str" cm="1">
        <f t="array" ref="AE886">INDEX(Description!A$2:A$4489,Merged!$AD886)</f>
        <v>prodigal_1_883</v>
      </c>
      <c r="AF886" t="str" cm="1">
        <f t="array" ref="AF886">INDEX(Description!B$2:B$4489,Merged!$AD886)</f>
        <v>*</v>
      </c>
      <c r="AG886" cm="1">
        <f t="array" ref="AG886">INDEX(Description!C$2:C$4489,Merged!$AD886)</f>
        <v>0</v>
      </c>
      <c r="AH886" cm="1">
        <f t="array" ref="AH886">INDEX(Description!D$2:D$4489,Merged!$AD886)</f>
        <v>0</v>
      </c>
      <c r="AI886" cm="1">
        <f t="array" ref="AI886">INDEX(Description!E$2:E$4489,Merged!$AD886)</f>
        <v>0</v>
      </c>
      <c r="AJ886" t="str">
        <f t="shared" si="83"/>
        <v>locus_tag=prodigal_1_883;partial=00;start_type=ATG;rbs_motif=GGxGG;rbs_spacer=5-10bp;gc_cont=0.686;conf=99.91;score=30.27;cscore=28.29;sscore=1.98;rscore=-2.87;uscore=0.97;tscore=4.54;;*;0;0;0</v>
      </c>
    </row>
    <row r="887" spans="1:36" x14ac:dyDescent="0.2">
      <c r="A887" t="s">
        <v>11274</v>
      </c>
      <c r="B887" t="s">
        <v>11275</v>
      </c>
      <c r="C887" t="s">
        <v>4</v>
      </c>
      <c r="D887">
        <v>957886</v>
      </c>
      <c r="E887">
        <v>958167</v>
      </c>
      <c r="F887">
        <v>40.6</v>
      </c>
      <c r="G887" t="s">
        <v>11276</v>
      </c>
      <c r="H887">
        <v>0</v>
      </c>
      <c r="I887" t="s">
        <v>12161</v>
      </c>
      <c r="S887" t="str">
        <f t="shared" si="79"/>
        <v>prodigal_1_8</v>
      </c>
      <c r="T887" t="str">
        <f t="shared" si="80"/>
        <v>prodigal_1_88</v>
      </c>
      <c r="U887" t="str">
        <f t="shared" si="81"/>
        <v>prodigal_1_884</v>
      </c>
      <c r="V887" t="str">
        <f t="shared" si="84"/>
        <v>prodigal_1_884;</v>
      </c>
      <c r="W887" t="str">
        <f t="shared" si="82"/>
        <v>prodigal_1_884;p</v>
      </c>
      <c r="Z887">
        <f>MATCH(S887,Description!$A$2:$A$4489,0)</f>
        <v>4267</v>
      </c>
      <c r="AA887">
        <f>MATCH(T887,Description!$A$2:$A$4489,0)</f>
        <v>4356</v>
      </c>
      <c r="AB887">
        <f>MATCH(U887,Description!$A$2:$A$4489,0)</f>
        <v>4361</v>
      </c>
      <c r="AC887" t="e">
        <f>MATCH(V887,Description!$A$2:$A$4489,0)</f>
        <v>#N/A</v>
      </c>
      <c r="AD887">
        <v>4361</v>
      </c>
      <c r="AE887" t="str" cm="1">
        <f t="array" ref="AE887">INDEX(Description!A$2:A$4489,Merged!$AD887)</f>
        <v>prodigal_1_884</v>
      </c>
      <c r="AF887" t="str" cm="1">
        <f t="array" ref="AF887">INDEX(Description!B$2:B$4489,Merged!$AD887)</f>
        <v>*</v>
      </c>
      <c r="AG887" cm="1">
        <f t="array" ref="AG887">INDEX(Description!C$2:C$4489,Merged!$AD887)</f>
        <v>0</v>
      </c>
      <c r="AH887" cm="1">
        <f t="array" ref="AH887">INDEX(Description!D$2:D$4489,Merged!$AD887)</f>
        <v>0</v>
      </c>
      <c r="AI887" cm="1">
        <f t="array" ref="AI887">INDEX(Description!E$2:E$4489,Merged!$AD887)</f>
        <v>0</v>
      </c>
      <c r="AJ887" t="str">
        <f t="shared" si="83"/>
        <v>locus_tag=prodigal_1_884;partial=00;start_type=ATG;rbs_motif=GGAGG;rbs_spacer=5-10bp;gc_cont=0.691;conf=99.99;score=40.61;cscore=25.16;sscore=15.45;rscore=10.30;uscore=0.61;tscore=4.54;;*;0;0;0</v>
      </c>
    </row>
    <row r="888" spans="1:36" x14ac:dyDescent="0.2">
      <c r="A888" t="s">
        <v>11274</v>
      </c>
      <c r="B888" t="s">
        <v>11275</v>
      </c>
      <c r="C888" t="s">
        <v>4</v>
      </c>
      <c r="D888">
        <v>958183</v>
      </c>
      <c r="E888">
        <v>959337</v>
      </c>
      <c r="F888">
        <v>95.9</v>
      </c>
      <c r="G888" t="s">
        <v>11276</v>
      </c>
      <c r="H888">
        <v>0</v>
      </c>
      <c r="I888" t="s">
        <v>12162</v>
      </c>
      <c r="S888" t="str">
        <f t="shared" si="79"/>
        <v>prodigal_1_8</v>
      </c>
      <c r="T888" t="str">
        <f t="shared" si="80"/>
        <v>prodigal_1_88</v>
      </c>
      <c r="U888" t="str">
        <f t="shared" si="81"/>
        <v>prodigal_1_885</v>
      </c>
      <c r="V888" t="str">
        <f t="shared" si="84"/>
        <v>prodigal_1_885;</v>
      </c>
      <c r="W888" t="str">
        <f t="shared" si="82"/>
        <v>prodigal_1_885;p</v>
      </c>
      <c r="Z888">
        <f>MATCH(S888,Description!$A$2:$A$4489,0)</f>
        <v>4267</v>
      </c>
      <c r="AA888">
        <f>MATCH(T888,Description!$A$2:$A$4489,0)</f>
        <v>4356</v>
      </c>
      <c r="AB888">
        <f>MATCH(U888,Description!$A$2:$A$4489,0)</f>
        <v>4362</v>
      </c>
      <c r="AC888" t="e">
        <f>MATCH(V888,Description!$A$2:$A$4489,0)</f>
        <v>#N/A</v>
      </c>
      <c r="AD888">
        <v>4362</v>
      </c>
      <c r="AE888" t="str" cm="1">
        <f t="array" ref="AE888">INDEX(Description!A$2:A$4489,Merged!$AD888)</f>
        <v>prodigal_1_885</v>
      </c>
      <c r="AF888" t="str" cm="1">
        <f t="array" ref="AF888">INDEX(Description!B$2:B$4489,Merged!$AD888)</f>
        <v>*</v>
      </c>
      <c r="AG888" cm="1">
        <f t="array" ref="AG888">INDEX(Description!C$2:C$4489,Merged!$AD888)</f>
        <v>0</v>
      </c>
      <c r="AH888" cm="1">
        <f t="array" ref="AH888">INDEX(Description!D$2:D$4489,Merged!$AD888)</f>
        <v>0</v>
      </c>
      <c r="AI888" cm="1">
        <f t="array" ref="AI888">INDEX(Description!E$2:E$4489,Merged!$AD888)</f>
        <v>0</v>
      </c>
      <c r="AJ888" t="str">
        <f t="shared" si="83"/>
        <v>locus_tag=prodigal_1_885;partial=00;start_type=ATG;rbs_motif=GGA/GAG/AGG;rbs_spacer=5-10bp;gc_cont=0.645;conf=100.00;score=96.99;cscore=88.78;sscore=8.21;rscore=0.72;uscore=1.84;tscore=4.54;;*;0;0;0</v>
      </c>
    </row>
    <row r="889" spans="1:36" x14ac:dyDescent="0.2">
      <c r="A889" t="s">
        <v>11274</v>
      </c>
      <c r="B889" t="s">
        <v>11275</v>
      </c>
      <c r="C889" t="s">
        <v>4</v>
      </c>
      <c r="D889">
        <v>959334</v>
      </c>
      <c r="E889">
        <v>959987</v>
      </c>
      <c r="F889">
        <v>83.5</v>
      </c>
      <c r="G889" t="s">
        <v>11276</v>
      </c>
      <c r="H889">
        <v>0</v>
      </c>
      <c r="I889" t="s">
        <v>12163</v>
      </c>
      <c r="S889" t="str">
        <f t="shared" si="79"/>
        <v>prodigal_1_8</v>
      </c>
      <c r="T889" t="str">
        <f t="shared" si="80"/>
        <v>prodigal_1_88</v>
      </c>
      <c r="U889" t="str">
        <f t="shared" si="81"/>
        <v>prodigal_1_886</v>
      </c>
      <c r="V889" t="str">
        <f t="shared" si="84"/>
        <v>prodigal_1_886;</v>
      </c>
      <c r="W889" t="str">
        <f t="shared" si="82"/>
        <v>prodigal_1_886;p</v>
      </c>
      <c r="Z889">
        <f>MATCH(S889,Description!$A$2:$A$4489,0)</f>
        <v>4267</v>
      </c>
      <c r="AA889">
        <f>MATCH(T889,Description!$A$2:$A$4489,0)</f>
        <v>4356</v>
      </c>
      <c r="AB889">
        <f>MATCH(U889,Description!$A$2:$A$4489,0)</f>
        <v>4363</v>
      </c>
      <c r="AC889" t="e">
        <f>MATCH(V889,Description!$A$2:$A$4489,0)</f>
        <v>#N/A</v>
      </c>
      <c r="AD889">
        <v>4363</v>
      </c>
      <c r="AE889" t="str" cm="1">
        <f t="array" ref="AE889">INDEX(Description!A$2:A$4489,Merged!$AD889)</f>
        <v>prodigal_1_886</v>
      </c>
      <c r="AF889" t="str" cm="1">
        <f t="array" ref="AF889">INDEX(Description!B$2:B$4489,Merged!$AD889)</f>
        <v>Q9K5N0</v>
      </c>
      <c r="AG889" t="str" cm="1">
        <f t="array" ref="AG889">INDEX(Description!C$2:C$4489,Merged!$AD889)</f>
        <v>SOJ_HALH5</v>
      </c>
      <c r="AH889" t="str" cm="1">
        <f t="array" ref="AH889">INDEX(Description!D$2:D$4489,Merged!$AD889)</f>
        <v>Sporulation_initiation_inhibitor_protein_Soj</v>
      </c>
      <c r="AI889" t="str" cm="1">
        <f t="array" ref="AI889">INDEX(Description!E$2:E$4489,Merged!$AD889)</f>
        <v>soj</v>
      </c>
      <c r="AJ889" t="str">
        <f t="shared" si="83"/>
        <v>locus_tag=prodigal_1_886;partial=00;start_type=ATG;rbs_motif=GGAGG;rbs_spacer=5-10bp;gc_cont=0.713;conf=100.00;score=84.81;cscore=68.53;sscore=16.28;rscore=10.30;uscore=0.15;tscore=4.54;;Q9K5N0;SOJ_HALH5;Sporulation_initiation_inhibitor_protein_Soj;soj</v>
      </c>
    </row>
    <row r="890" spans="1:36" x14ac:dyDescent="0.2">
      <c r="A890" t="s">
        <v>11274</v>
      </c>
      <c r="B890" t="s">
        <v>11275</v>
      </c>
      <c r="C890" t="s">
        <v>4</v>
      </c>
      <c r="D890">
        <v>959984</v>
      </c>
      <c r="E890">
        <v>960238</v>
      </c>
      <c r="F890">
        <v>12.3</v>
      </c>
      <c r="G890" t="s">
        <v>11276</v>
      </c>
      <c r="H890">
        <v>0</v>
      </c>
      <c r="I890" t="s">
        <v>12164</v>
      </c>
      <c r="S890" t="str">
        <f t="shared" si="79"/>
        <v>prodigal_1_8</v>
      </c>
      <c r="T890" t="str">
        <f t="shared" si="80"/>
        <v>prodigal_1_88</v>
      </c>
      <c r="U890" t="str">
        <f t="shared" si="81"/>
        <v>prodigal_1_887</v>
      </c>
      <c r="V890" t="str">
        <f t="shared" si="84"/>
        <v>prodigal_1_887;</v>
      </c>
      <c r="W890" t="str">
        <f t="shared" si="82"/>
        <v>prodigal_1_887;p</v>
      </c>
      <c r="Z890">
        <f>MATCH(S890,Description!$A$2:$A$4489,0)</f>
        <v>4267</v>
      </c>
      <c r="AA890">
        <f>MATCH(T890,Description!$A$2:$A$4489,0)</f>
        <v>4356</v>
      </c>
      <c r="AB890">
        <f>MATCH(U890,Description!$A$2:$A$4489,0)</f>
        <v>4364</v>
      </c>
      <c r="AC890" t="e">
        <f>MATCH(V890,Description!$A$2:$A$4489,0)</f>
        <v>#N/A</v>
      </c>
      <c r="AD890">
        <v>4364</v>
      </c>
      <c r="AE890" t="str" cm="1">
        <f t="array" ref="AE890">INDEX(Description!A$2:A$4489,Merged!$AD890)</f>
        <v>prodigal_1_887</v>
      </c>
      <c r="AF890" t="str" cm="1">
        <f t="array" ref="AF890">INDEX(Description!B$2:B$4489,Merged!$AD890)</f>
        <v>*</v>
      </c>
      <c r="AG890" cm="1">
        <f t="array" ref="AG890">INDEX(Description!C$2:C$4489,Merged!$AD890)</f>
        <v>0</v>
      </c>
      <c r="AH890" cm="1">
        <f t="array" ref="AH890">INDEX(Description!D$2:D$4489,Merged!$AD890)</f>
        <v>0</v>
      </c>
      <c r="AI890" cm="1">
        <f t="array" ref="AI890">INDEX(Description!E$2:E$4489,Merged!$AD890)</f>
        <v>0</v>
      </c>
      <c r="AJ890" t="str">
        <f t="shared" si="83"/>
        <v>locus_tag=prodigal_1_887;partial=00;start_type=ATG;rbs_motif=GGxGG;rbs_spacer=5-10bp;gc_cont=0.694;conf=97.77;score=16.45;cscore=7.87;sscore=8.58;rscore=-2.87;uscore=2.75;tscore=4.54;;*;0;0;0</v>
      </c>
    </row>
    <row r="891" spans="1:36" x14ac:dyDescent="0.2">
      <c r="A891" t="s">
        <v>11274</v>
      </c>
      <c r="B891" t="s">
        <v>11275</v>
      </c>
      <c r="C891" t="s">
        <v>4</v>
      </c>
      <c r="D891">
        <v>960235</v>
      </c>
      <c r="E891">
        <v>960756</v>
      </c>
      <c r="F891">
        <v>82.4</v>
      </c>
      <c r="G891" t="s">
        <v>11276</v>
      </c>
      <c r="H891">
        <v>0</v>
      </c>
      <c r="I891" t="s">
        <v>12165</v>
      </c>
      <c r="S891" t="str">
        <f t="shared" si="79"/>
        <v>prodigal_1_8</v>
      </c>
      <c r="T891" t="str">
        <f t="shared" si="80"/>
        <v>prodigal_1_88</v>
      </c>
      <c r="U891" t="str">
        <f t="shared" si="81"/>
        <v>prodigal_1_888</v>
      </c>
      <c r="V891" t="str">
        <f t="shared" si="84"/>
        <v>prodigal_1_888;</v>
      </c>
      <c r="W891" t="str">
        <f t="shared" si="82"/>
        <v>prodigal_1_888;p</v>
      </c>
      <c r="Z891">
        <f>MATCH(S891,Description!$A$2:$A$4489,0)</f>
        <v>4267</v>
      </c>
      <c r="AA891">
        <f>MATCH(T891,Description!$A$2:$A$4489,0)</f>
        <v>4356</v>
      </c>
      <c r="AB891">
        <f>MATCH(U891,Description!$A$2:$A$4489,0)</f>
        <v>4365</v>
      </c>
      <c r="AC891" t="e">
        <f>MATCH(V891,Description!$A$2:$A$4489,0)</f>
        <v>#N/A</v>
      </c>
      <c r="AD891">
        <v>4365</v>
      </c>
      <c r="AE891" t="str" cm="1">
        <f t="array" ref="AE891">INDEX(Description!A$2:A$4489,Merged!$AD891)</f>
        <v>prodigal_1_888</v>
      </c>
      <c r="AF891" t="str" cm="1">
        <f t="array" ref="AF891">INDEX(Description!B$2:B$4489,Merged!$AD891)</f>
        <v>*</v>
      </c>
      <c r="AG891" cm="1">
        <f t="array" ref="AG891">INDEX(Description!C$2:C$4489,Merged!$AD891)</f>
        <v>0</v>
      </c>
      <c r="AH891" cm="1">
        <f t="array" ref="AH891">INDEX(Description!D$2:D$4489,Merged!$AD891)</f>
        <v>0</v>
      </c>
      <c r="AI891" cm="1">
        <f t="array" ref="AI891">INDEX(Description!E$2:E$4489,Merged!$AD891)</f>
        <v>0</v>
      </c>
      <c r="AJ891" t="str">
        <f t="shared" si="83"/>
        <v>locus_tag=prodigal_1_888;partial=00;start_type=ATG;rbs_motif=AGGAG;rbs_spacer=5-10bp;gc_cont=0.663;conf=100.00;score=83.74;cscore=58.17;sscore=25.56;rscore=15.89;uscore=3.83;tscore=4.54;;*;0;0;0</v>
      </c>
    </row>
    <row r="892" spans="1:36" x14ac:dyDescent="0.2">
      <c r="A892" t="s">
        <v>11274</v>
      </c>
      <c r="B892" t="s">
        <v>11275</v>
      </c>
      <c r="C892" t="s">
        <v>4</v>
      </c>
      <c r="D892">
        <v>960753</v>
      </c>
      <c r="E892">
        <v>961298</v>
      </c>
      <c r="F892">
        <v>87.8</v>
      </c>
      <c r="G892" t="s">
        <v>11276</v>
      </c>
      <c r="H892">
        <v>0</v>
      </c>
      <c r="I892" t="s">
        <v>12166</v>
      </c>
      <c r="S892" t="str">
        <f t="shared" si="79"/>
        <v>prodigal_1_8</v>
      </c>
      <c r="T892" t="str">
        <f t="shared" si="80"/>
        <v>prodigal_1_88</v>
      </c>
      <c r="U892" t="str">
        <f t="shared" si="81"/>
        <v>prodigal_1_889</v>
      </c>
      <c r="V892" t="str">
        <f t="shared" si="84"/>
        <v>prodigal_1_889;</v>
      </c>
      <c r="W892" t="str">
        <f t="shared" si="82"/>
        <v>prodigal_1_889;p</v>
      </c>
      <c r="Z892">
        <f>MATCH(S892,Description!$A$2:$A$4489,0)</f>
        <v>4267</v>
      </c>
      <c r="AA892">
        <f>MATCH(T892,Description!$A$2:$A$4489,0)</f>
        <v>4356</v>
      </c>
      <c r="AB892">
        <f>MATCH(U892,Description!$A$2:$A$4489,0)</f>
        <v>4366</v>
      </c>
      <c r="AC892" t="e">
        <f>MATCH(V892,Description!$A$2:$A$4489,0)</f>
        <v>#N/A</v>
      </c>
      <c r="AD892">
        <v>4366</v>
      </c>
      <c r="AE892" t="str" cm="1">
        <f t="array" ref="AE892">INDEX(Description!A$2:A$4489,Merged!$AD892)</f>
        <v>prodigal_1_889</v>
      </c>
      <c r="AF892" t="str" cm="1">
        <f t="array" ref="AF892">INDEX(Description!B$2:B$4489,Merged!$AD892)</f>
        <v>P15595</v>
      </c>
      <c r="AG892" t="str" cm="1">
        <f t="array" ref="AG892">INDEX(Description!C$2:C$4489,Merged!$AD892)</f>
        <v>TRAF_AGRT9</v>
      </c>
      <c r="AH892" t="str" cm="1">
        <f t="array" ref="AH892">INDEX(Description!D$2:D$4489,Merged!$AD892)</f>
        <v>Conjugal_transfer_protein_TraF</v>
      </c>
      <c r="AI892" t="str" cm="1">
        <f t="array" ref="AI892">INDEX(Description!E$2:E$4489,Merged!$AD892)</f>
        <v>traF</v>
      </c>
      <c r="AJ892" t="str">
        <f t="shared" si="83"/>
        <v>locus_tag=prodigal_1_889;partial=00;start_type=ATG;rbs_motif=GGAG/GAGG;rbs_spacer=5-10bp;gc_cont=0.690;conf=100.00;score=90.33;cscore=75.61;sscore=14.72;rscore=8.88;uscore=-1.26;tscore=4.54;;P15595;TRAF_AGRT9;Conjugal_transfer_protein_TraF;traF</v>
      </c>
    </row>
    <row r="893" spans="1:36" x14ac:dyDescent="0.2">
      <c r="A893" t="s">
        <v>11274</v>
      </c>
      <c r="B893" t="s">
        <v>11275</v>
      </c>
      <c r="C893" t="s">
        <v>4</v>
      </c>
      <c r="D893">
        <v>961344</v>
      </c>
      <c r="E893">
        <v>962129</v>
      </c>
      <c r="F893">
        <v>78.3</v>
      </c>
      <c r="G893" t="s">
        <v>11276</v>
      </c>
      <c r="H893">
        <v>0</v>
      </c>
      <c r="I893" t="s">
        <v>12167</v>
      </c>
      <c r="S893" t="str">
        <f t="shared" si="79"/>
        <v>prodigal_1_8</v>
      </c>
      <c r="T893" t="str">
        <f t="shared" si="80"/>
        <v>prodigal_1_89</v>
      </c>
      <c r="U893" t="str">
        <f t="shared" si="81"/>
        <v>prodigal_1_890</v>
      </c>
      <c r="V893" t="str">
        <f t="shared" si="84"/>
        <v>prodigal_1_890;</v>
      </c>
      <c r="W893" t="str">
        <f t="shared" si="82"/>
        <v>prodigal_1_890;p</v>
      </c>
      <c r="Z893">
        <f>MATCH(S893,Description!$A$2:$A$4489,0)</f>
        <v>4267</v>
      </c>
      <c r="AA893">
        <f>MATCH(T893,Description!$A$2:$A$4489,0)</f>
        <v>4367</v>
      </c>
      <c r="AB893">
        <f>MATCH(U893,Description!$A$2:$A$4489,0)</f>
        <v>4368</v>
      </c>
      <c r="AC893" t="e">
        <f>MATCH(V893,Description!$A$2:$A$4489,0)</f>
        <v>#N/A</v>
      </c>
      <c r="AD893">
        <v>4368</v>
      </c>
      <c r="AE893" t="str" cm="1">
        <f t="array" ref="AE893">INDEX(Description!A$2:A$4489,Merged!$AD893)</f>
        <v>prodigal_1_890</v>
      </c>
      <c r="AF893" t="str" cm="1">
        <f t="array" ref="AF893">INDEX(Description!B$2:B$4489,Merged!$AD893)</f>
        <v>*</v>
      </c>
      <c r="AG893" cm="1">
        <f t="array" ref="AG893">INDEX(Description!C$2:C$4489,Merged!$AD893)</f>
        <v>0</v>
      </c>
      <c r="AH893" cm="1">
        <f t="array" ref="AH893">INDEX(Description!D$2:D$4489,Merged!$AD893)</f>
        <v>0</v>
      </c>
      <c r="AI893" cm="1">
        <f t="array" ref="AI893">INDEX(Description!E$2:E$4489,Merged!$AD893)</f>
        <v>0</v>
      </c>
      <c r="AJ893" t="str">
        <f t="shared" si="83"/>
        <v>locus_tag=prodigal_1_890;partial=00;start_type=ATG;rbs_motif=GGAG/GAGG;rbs_spacer=5-10bp;gc_cont=0.670;conf=100.00;score=79.06;cscore=60.82;sscore=18.23;rscore=8.88;uscore=4.02;tscore=4.54;;*;0;0;0</v>
      </c>
    </row>
    <row r="894" spans="1:36" x14ac:dyDescent="0.2">
      <c r="A894" t="s">
        <v>11274</v>
      </c>
      <c r="B894" t="s">
        <v>11275</v>
      </c>
      <c r="C894" t="s">
        <v>4</v>
      </c>
      <c r="D894">
        <v>962373</v>
      </c>
      <c r="E894">
        <v>964112</v>
      </c>
      <c r="F894">
        <v>199.1</v>
      </c>
      <c r="G894" t="s">
        <v>11276</v>
      </c>
      <c r="H894">
        <v>0</v>
      </c>
      <c r="I894" t="s">
        <v>12168</v>
      </c>
      <c r="S894" t="str">
        <f t="shared" si="79"/>
        <v>prodigal_1_8</v>
      </c>
      <c r="T894" t="str">
        <f t="shared" si="80"/>
        <v>prodigal_1_89</v>
      </c>
      <c r="U894" t="str">
        <f t="shared" si="81"/>
        <v>prodigal_1_891</v>
      </c>
      <c r="V894" t="str">
        <f t="shared" si="84"/>
        <v>prodigal_1_891;</v>
      </c>
      <c r="W894" t="str">
        <f t="shared" si="82"/>
        <v>prodigal_1_891;p</v>
      </c>
      <c r="Z894">
        <f>MATCH(S894,Description!$A$2:$A$4489,0)</f>
        <v>4267</v>
      </c>
      <c r="AA894">
        <f>MATCH(T894,Description!$A$2:$A$4489,0)</f>
        <v>4367</v>
      </c>
      <c r="AB894">
        <f>MATCH(U894,Description!$A$2:$A$4489,0)</f>
        <v>4369</v>
      </c>
      <c r="AC894" t="e">
        <f>MATCH(V894,Description!$A$2:$A$4489,0)</f>
        <v>#N/A</v>
      </c>
      <c r="AD894">
        <v>4369</v>
      </c>
      <c r="AE894" t="str" cm="1">
        <f t="array" ref="AE894">INDEX(Description!A$2:A$4489,Merged!$AD894)</f>
        <v>prodigal_1_891</v>
      </c>
      <c r="AF894" t="str" cm="1">
        <f t="array" ref="AF894">INDEX(Description!B$2:B$4489,Merged!$AD894)</f>
        <v>*</v>
      </c>
      <c r="AG894" cm="1">
        <f t="array" ref="AG894">INDEX(Description!C$2:C$4489,Merged!$AD894)</f>
        <v>0</v>
      </c>
      <c r="AH894" cm="1">
        <f t="array" ref="AH894">INDEX(Description!D$2:D$4489,Merged!$AD894)</f>
        <v>0</v>
      </c>
      <c r="AI894" cm="1">
        <f t="array" ref="AI894">INDEX(Description!E$2:E$4489,Merged!$AD894)</f>
        <v>0</v>
      </c>
      <c r="AJ894" t="str">
        <f t="shared" si="83"/>
        <v>locus_tag=prodigal_1_891;partial=00;start_type=ATG;rbs_motif=GGA/GAG/AGG;rbs_spacer=5-10bp;gc_cont=0.700;conf=99.99;score=198.40;cscore=190.43;sscore=7.97;rscore=0.72;uscore=3.36;tscore=4.54;;*;0;0;0</v>
      </c>
    </row>
    <row r="895" spans="1:36" x14ac:dyDescent="0.2">
      <c r="A895" t="s">
        <v>11274</v>
      </c>
      <c r="B895" t="s">
        <v>11275</v>
      </c>
      <c r="C895" t="s">
        <v>4</v>
      </c>
      <c r="D895">
        <v>964137</v>
      </c>
      <c r="E895">
        <v>966116</v>
      </c>
      <c r="F895">
        <v>286.60000000000002</v>
      </c>
      <c r="G895" t="s">
        <v>11276</v>
      </c>
      <c r="H895">
        <v>0</v>
      </c>
      <c r="I895" t="s">
        <v>12169</v>
      </c>
      <c r="S895" t="str">
        <f t="shared" si="79"/>
        <v>prodigal_1_8</v>
      </c>
      <c r="T895" t="str">
        <f t="shared" si="80"/>
        <v>prodigal_1_89</v>
      </c>
      <c r="U895" t="str">
        <f t="shared" si="81"/>
        <v>prodigal_1_892</v>
      </c>
      <c r="V895" t="str">
        <f t="shared" si="84"/>
        <v>prodigal_1_892;</v>
      </c>
      <c r="W895" t="str">
        <f t="shared" si="82"/>
        <v>prodigal_1_892;p</v>
      </c>
      <c r="Z895">
        <f>MATCH(S895,Description!$A$2:$A$4489,0)</f>
        <v>4267</v>
      </c>
      <c r="AA895">
        <f>MATCH(T895,Description!$A$2:$A$4489,0)</f>
        <v>4367</v>
      </c>
      <c r="AB895">
        <f>MATCH(U895,Description!$A$2:$A$4489,0)</f>
        <v>4370</v>
      </c>
      <c r="AC895" t="e">
        <f>MATCH(V895,Description!$A$2:$A$4489,0)</f>
        <v>#N/A</v>
      </c>
      <c r="AD895">
        <v>4370</v>
      </c>
      <c r="AE895" t="str" cm="1">
        <f t="array" ref="AE895">INDEX(Description!A$2:A$4489,Merged!$AD895)</f>
        <v>prodigal_1_892</v>
      </c>
      <c r="AF895" t="str" cm="1">
        <f t="array" ref="AF895">INDEX(Description!B$2:B$4489,Merged!$AD895)</f>
        <v>Q00185</v>
      </c>
      <c r="AG895" t="str" cm="1">
        <f t="array" ref="AG895">INDEX(Description!C$2:C$4489,Merged!$AD895)</f>
        <v>TRAG4_ECOLX</v>
      </c>
      <c r="AH895" t="str" cm="1">
        <f t="array" ref="AH895">INDEX(Description!D$2:D$4489,Merged!$AD895)</f>
        <v>Conjugal_transfer_protein_TraG</v>
      </c>
      <c r="AI895" t="str" cm="1">
        <f t="array" ref="AI895">INDEX(Description!E$2:E$4489,Merged!$AD895)</f>
        <v>traG</v>
      </c>
      <c r="AJ895" t="str">
        <f t="shared" si="83"/>
        <v>locus_tag=prodigal_1_892;partial=00;start_type=ATG;rbs_motif=GGAG/GAGG;rbs_spacer=5-10bp;gc_cont=0.660;conf=99.99;score=287.64;cscore=270.69;sscore=16.95;rscore=8.88;uscore=2.51;tscore=4.54;;Q00185;TRAG4_ECOLX;Conjugal_transfer_protein_TraG;traG</v>
      </c>
    </row>
    <row r="896" spans="1:36" x14ac:dyDescent="0.2">
      <c r="A896" t="s">
        <v>11274</v>
      </c>
      <c r="B896" t="s">
        <v>11275</v>
      </c>
      <c r="C896" t="s">
        <v>4</v>
      </c>
      <c r="D896">
        <v>966122</v>
      </c>
      <c r="E896">
        <v>966550</v>
      </c>
      <c r="F896">
        <v>23.9</v>
      </c>
      <c r="G896" t="s">
        <v>11276</v>
      </c>
      <c r="H896">
        <v>0</v>
      </c>
      <c r="I896" t="s">
        <v>12170</v>
      </c>
      <c r="S896" t="str">
        <f t="shared" si="79"/>
        <v>prodigal_1_8</v>
      </c>
      <c r="T896" t="str">
        <f t="shared" si="80"/>
        <v>prodigal_1_89</v>
      </c>
      <c r="U896" t="str">
        <f t="shared" si="81"/>
        <v>prodigal_1_893</v>
      </c>
      <c r="V896" t="str">
        <f t="shared" si="84"/>
        <v>prodigal_1_893;</v>
      </c>
      <c r="W896" t="str">
        <f t="shared" si="82"/>
        <v>prodigal_1_893;p</v>
      </c>
      <c r="Z896">
        <f>MATCH(S896,Description!$A$2:$A$4489,0)</f>
        <v>4267</v>
      </c>
      <c r="AA896">
        <f>MATCH(T896,Description!$A$2:$A$4489,0)</f>
        <v>4367</v>
      </c>
      <c r="AB896">
        <f>MATCH(U896,Description!$A$2:$A$4489,0)</f>
        <v>4371</v>
      </c>
      <c r="AC896" t="e">
        <f>MATCH(V896,Description!$A$2:$A$4489,0)</f>
        <v>#N/A</v>
      </c>
      <c r="AD896">
        <v>4371</v>
      </c>
      <c r="AE896" t="str" cm="1">
        <f t="array" ref="AE896">INDEX(Description!A$2:A$4489,Merged!$AD896)</f>
        <v>prodigal_1_893</v>
      </c>
      <c r="AF896" t="str" cm="1">
        <f t="array" ref="AF896">INDEX(Description!B$2:B$4489,Merged!$AD896)</f>
        <v>*</v>
      </c>
      <c r="AG896" cm="1">
        <f t="array" ref="AG896">INDEX(Description!C$2:C$4489,Merged!$AD896)</f>
        <v>0</v>
      </c>
      <c r="AH896" cm="1">
        <f t="array" ref="AH896">INDEX(Description!D$2:D$4489,Merged!$AD896)</f>
        <v>0</v>
      </c>
      <c r="AI896" cm="1">
        <f t="array" ref="AI896">INDEX(Description!E$2:E$4489,Merged!$AD896)</f>
        <v>0</v>
      </c>
      <c r="AJ896" t="str">
        <f t="shared" si="83"/>
        <v>locus_tag=prodigal_1_893;partial=00;start_type=ATG;rbs_motif=AGGA/GGAG/GAGG;rbs_spacer=11-12bp;gc_cont=0.676;conf=99.69;score=25.11;cscore=18.84;sscore=6.26;rscore=0.27;uscore=0.23;tscore=4.54;;*;0;0;0</v>
      </c>
    </row>
    <row r="897" spans="1:36" x14ac:dyDescent="0.2">
      <c r="A897" t="s">
        <v>11274</v>
      </c>
      <c r="B897" t="s">
        <v>11275</v>
      </c>
      <c r="C897" t="s">
        <v>4</v>
      </c>
      <c r="D897">
        <v>966674</v>
      </c>
      <c r="E897">
        <v>968113</v>
      </c>
      <c r="F897">
        <v>146.5</v>
      </c>
      <c r="G897" t="s">
        <v>11276</v>
      </c>
      <c r="H897">
        <v>0</v>
      </c>
      <c r="I897" t="s">
        <v>12171</v>
      </c>
      <c r="S897" t="str">
        <f t="shared" si="79"/>
        <v>prodigal_1_8</v>
      </c>
      <c r="T897" t="str">
        <f t="shared" si="80"/>
        <v>prodigal_1_89</v>
      </c>
      <c r="U897" t="str">
        <f t="shared" si="81"/>
        <v>prodigal_1_894</v>
      </c>
      <c r="V897" t="str">
        <f t="shared" si="84"/>
        <v>prodigal_1_894;</v>
      </c>
      <c r="W897" t="str">
        <f t="shared" si="82"/>
        <v>prodigal_1_894;p</v>
      </c>
      <c r="Z897">
        <f>MATCH(S897,Description!$A$2:$A$4489,0)</f>
        <v>4267</v>
      </c>
      <c r="AA897">
        <f>MATCH(T897,Description!$A$2:$A$4489,0)</f>
        <v>4367</v>
      </c>
      <c r="AB897">
        <f>MATCH(U897,Description!$A$2:$A$4489,0)</f>
        <v>4372</v>
      </c>
      <c r="AC897" t="e">
        <f>MATCH(V897,Description!$A$2:$A$4489,0)</f>
        <v>#N/A</v>
      </c>
      <c r="AD897">
        <v>4372</v>
      </c>
      <c r="AE897" t="str" cm="1">
        <f t="array" ref="AE897">INDEX(Description!A$2:A$4489,Merged!$AD897)</f>
        <v>prodigal_1_894</v>
      </c>
      <c r="AF897" t="str" cm="1">
        <f t="array" ref="AF897">INDEX(Description!B$2:B$4489,Merged!$AD897)</f>
        <v>*</v>
      </c>
      <c r="AG897" cm="1">
        <f t="array" ref="AG897">INDEX(Description!C$2:C$4489,Merged!$AD897)</f>
        <v>0</v>
      </c>
      <c r="AH897" cm="1">
        <f t="array" ref="AH897">INDEX(Description!D$2:D$4489,Merged!$AD897)</f>
        <v>0</v>
      </c>
      <c r="AI897" cm="1">
        <f t="array" ref="AI897">INDEX(Description!E$2:E$4489,Merged!$AD897)</f>
        <v>0</v>
      </c>
      <c r="AJ897" t="str">
        <f t="shared" si="83"/>
        <v>locus_tag=prodigal_1_894;partial=00;start_type=ATG;rbs_motif=GGA/GAG/AGG;rbs_spacer=5-10bp;gc_cont=0.633;conf=100.00;score=146.51;cscore=139.38;sscore=7.13;rscore=0.72;uscore=1.87;tscore=4.54;;*;0;0;0</v>
      </c>
    </row>
    <row r="898" spans="1:36" x14ac:dyDescent="0.2">
      <c r="A898" t="s">
        <v>11274</v>
      </c>
      <c r="B898" t="s">
        <v>11275</v>
      </c>
      <c r="C898" t="s">
        <v>4</v>
      </c>
      <c r="D898">
        <v>968604</v>
      </c>
      <c r="E898">
        <v>968768</v>
      </c>
      <c r="F898">
        <v>21</v>
      </c>
      <c r="G898" t="s">
        <v>11276</v>
      </c>
      <c r="H898">
        <v>0</v>
      </c>
      <c r="I898" t="s">
        <v>12172</v>
      </c>
      <c r="S898" t="str">
        <f t="shared" si="79"/>
        <v>prodigal_1_8</v>
      </c>
      <c r="T898" t="str">
        <f t="shared" si="80"/>
        <v>prodigal_1_89</v>
      </c>
      <c r="U898" t="str">
        <f t="shared" si="81"/>
        <v>prodigal_1_895</v>
      </c>
      <c r="V898" t="str">
        <f t="shared" si="84"/>
        <v>prodigal_1_895;</v>
      </c>
      <c r="W898" t="str">
        <f t="shared" si="82"/>
        <v>prodigal_1_895;p</v>
      </c>
      <c r="Z898">
        <f>MATCH(S898,Description!$A$2:$A$4489,0)</f>
        <v>4267</v>
      </c>
      <c r="AA898">
        <f>MATCH(T898,Description!$A$2:$A$4489,0)</f>
        <v>4367</v>
      </c>
      <c r="AB898">
        <f>MATCH(U898,Description!$A$2:$A$4489,0)</f>
        <v>4373</v>
      </c>
      <c r="AC898" t="e">
        <f>MATCH(V898,Description!$A$2:$A$4489,0)</f>
        <v>#N/A</v>
      </c>
      <c r="AD898">
        <v>4373</v>
      </c>
      <c r="AE898" t="str" cm="1">
        <f t="array" ref="AE898">INDEX(Description!A$2:A$4489,Merged!$AD898)</f>
        <v>prodigal_1_895</v>
      </c>
      <c r="AF898" t="str" cm="1">
        <f t="array" ref="AF898">INDEX(Description!B$2:B$4489,Merged!$AD898)</f>
        <v>*</v>
      </c>
      <c r="AG898" cm="1">
        <f t="array" ref="AG898">INDEX(Description!C$2:C$4489,Merged!$AD898)</f>
        <v>0</v>
      </c>
      <c r="AH898" cm="1">
        <f t="array" ref="AH898">INDEX(Description!D$2:D$4489,Merged!$AD898)</f>
        <v>0</v>
      </c>
      <c r="AI898" cm="1">
        <f t="array" ref="AI898">INDEX(Description!E$2:E$4489,Merged!$AD898)</f>
        <v>0</v>
      </c>
      <c r="AJ898" t="str">
        <f t="shared" si="83"/>
        <v>locus_tag=prodigal_1_895;partial=00;start_type=ATG;rbs_motif=GGA/GAG/AGG;rbs_spacer=5-10bp;gc_cont=0.533;conf=99.07;score=20.31;cscore=16.42;sscore=3.89;rscore=0.47;uscore=1.13;tscore=2.94;;*;0;0;0</v>
      </c>
    </row>
    <row r="899" spans="1:36" x14ac:dyDescent="0.2">
      <c r="A899" t="s">
        <v>11274</v>
      </c>
      <c r="B899" t="s">
        <v>11275</v>
      </c>
      <c r="C899" t="s">
        <v>4</v>
      </c>
      <c r="D899">
        <v>968772</v>
      </c>
      <c r="E899">
        <v>970775</v>
      </c>
      <c r="F899">
        <v>199.9</v>
      </c>
      <c r="G899" t="s">
        <v>11276</v>
      </c>
      <c r="H899">
        <v>0</v>
      </c>
      <c r="I899" t="s">
        <v>12173</v>
      </c>
      <c r="S899" t="str">
        <f t="shared" si="79"/>
        <v>prodigal_1_8</v>
      </c>
      <c r="T899" t="str">
        <f t="shared" si="80"/>
        <v>prodigal_1_89</v>
      </c>
      <c r="U899" t="str">
        <f t="shared" si="81"/>
        <v>prodigal_1_896</v>
      </c>
      <c r="V899" t="str">
        <f t="shared" si="84"/>
        <v>prodigal_1_896;</v>
      </c>
      <c r="W899" t="str">
        <f t="shared" si="82"/>
        <v>prodigal_1_896;p</v>
      </c>
      <c r="Z899">
        <f>MATCH(S899,Description!$A$2:$A$4489,0)</f>
        <v>4267</v>
      </c>
      <c r="AA899">
        <f>MATCH(T899,Description!$A$2:$A$4489,0)</f>
        <v>4367</v>
      </c>
      <c r="AB899">
        <f>MATCH(U899,Description!$A$2:$A$4489,0)</f>
        <v>4374</v>
      </c>
      <c r="AC899" t="e">
        <f>MATCH(V899,Description!$A$2:$A$4489,0)</f>
        <v>#N/A</v>
      </c>
      <c r="AD899">
        <v>4374</v>
      </c>
      <c r="AE899" t="str" cm="1">
        <f t="array" ref="AE899">INDEX(Description!A$2:A$4489,Merged!$AD899)</f>
        <v>prodigal_1_896</v>
      </c>
      <c r="AF899" t="str" cm="1">
        <f t="array" ref="AF899">INDEX(Description!B$2:B$4489,Merged!$AD899)</f>
        <v>*</v>
      </c>
      <c r="AG899" cm="1">
        <f t="array" ref="AG899">INDEX(Description!C$2:C$4489,Merged!$AD899)</f>
        <v>0</v>
      </c>
      <c r="AH899" cm="1">
        <f t="array" ref="AH899">INDEX(Description!D$2:D$4489,Merged!$AD899)</f>
        <v>0</v>
      </c>
      <c r="AI899" cm="1">
        <f t="array" ref="AI899">INDEX(Description!E$2:E$4489,Merged!$AD899)</f>
        <v>0</v>
      </c>
      <c r="AJ899" t="str">
        <f t="shared" si="83"/>
        <v>locus_tag=prodigal_1_896;partial=00;start_type=ATG;rbs_motif=GGA/GAG/AGG;rbs_spacer=5-10bp;gc_cont=0.595;conf=99.99;score=201.15;cscore=193.30;sscore=7.85;rscore=0.72;uscore=1.35;tscore=4.54;;*;0;0;0</v>
      </c>
    </row>
    <row r="900" spans="1:36" x14ac:dyDescent="0.2">
      <c r="A900" t="s">
        <v>11274</v>
      </c>
      <c r="B900" t="s">
        <v>11275</v>
      </c>
      <c r="C900" t="s">
        <v>4</v>
      </c>
      <c r="D900">
        <v>970778</v>
      </c>
      <c r="E900">
        <v>971251</v>
      </c>
      <c r="F900">
        <v>57.1</v>
      </c>
      <c r="G900" t="s">
        <v>11276</v>
      </c>
      <c r="H900">
        <v>0</v>
      </c>
      <c r="I900" t="s">
        <v>12174</v>
      </c>
      <c r="S900" t="str">
        <f t="shared" si="79"/>
        <v>prodigal_1_8</v>
      </c>
      <c r="T900" t="str">
        <f t="shared" si="80"/>
        <v>prodigal_1_89</v>
      </c>
      <c r="U900" t="str">
        <f t="shared" si="81"/>
        <v>prodigal_1_897</v>
      </c>
      <c r="V900" t="str">
        <f t="shared" si="84"/>
        <v>prodigal_1_897;</v>
      </c>
      <c r="W900" t="str">
        <f t="shared" si="82"/>
        <v>prodigal_1_897;p</v>
      </c>
      <c r="Z900">
        <f>MATCH(S900,Description!$A$2:$A$4489,0)</f>
        <v>4267</v>
      </c>
      <c r="AA900">
        <f>MATCH(T900,Description!$A$2:$A$4489,0)</f>
        <v>4367</v>
      </c>
      <c r="AB900">
        <f>MATCH(U900,Description!$A$2:$A$4489,0)</f>
        <v>4375</v>
      </c>
      <c r="AC900" t="e">
        <f>MATCH(V900,Description!$A$2:$A$4489,0)</f>
        <v>#N/A</v>
      </c>
      <c r="AD900">
        <v>4375</v>
      </c>
      <c r="AE900" t="str" cm="1">
        <f t="array" ref="AE900">INDEX(Description!A$2:A$4489,Merged!$AD900)</f>
        <v>prodigal_1_897</v>
      </c>
      <c r="AF900" t="str" cm="1">
        <f t="array" ref="AF900">INDEX(Description!B$2:B$4489,Merged!$AD900)</f>
        <v>*</v>
      </c>
      <c r="AG900" cm="1">
        <f t="array" ref="AG900">INDEX(Description!C$2:C$4489,Merged!$AD900)</f>
        <v>0</v>
      </c>
      <c r="AH900" cm="1">
        <f t="array" ref="AH900">INDEX(Description!D$2:D$4489,Merged!$AD900)</f>
        <v>0</v>
      </c>
      <c r="AI900" cm="1">
        <f t="array" ref="AI900">INDEX(Description!E$2:E$4489,Merged!$AD900)</f>
        <v>0</v>
      </c>
      <c r="AJ900" t="str">
        <f t="shared" si="83"/>
        <v>locus_tag=prodigal_1_897;partial=00;start_type=ATG;rbs_motif=GGAG/GAGG;rbs_spacer=5-10bp;gc_cont=0.591;conf=100.00;score=58.39;cscore=40.77;sscore=17.61;rscore=8.88;uscore=2.94;tscore=4.54;;*;0;0;0</v>
      </c>
    </row>
    <row r="901" spans="1:36" x14ac:dyDescent="0.2">
      <c r="A901" t="s">
        <v>11274</v>
      </c>
      <c r="B901" t="s">
        <v>11275</v>
      </c>
      <c r="C901" t="s">
        <v>4</v>
      </c>
      <c r="D901">
        <v>971251</v>
      </c>
      <c r="E901">
        <v>973404</v>
      </c>
      <c r="F901">
        <v>177.7</v>
      </c>
      <c r="G901" t="s">
        <v>11276</v>
      </c>
      <c r="H901">
        <v>0</v>
      </c>
      <c r="I901" t="s">
        <v>12175</v>
      </c>
      <c r="S901" t="str">
        <f t="shared" ref="S901:S964" si="85">MID($I901,11,12)</f>
        <v>prodigal_1_8</v>
      </c>
      <c r="T901" t="str">
        <f t="shared" ref="T901:T964" si="86">MID($I901,11,13)</f>
        <v>prodigal_1_89</v>
      </c>
      <c r="U901" t="str">
        <f t="shared" ref="U901:U964" si="87">MID($I901,11,14)</f>
        <v>prodigal_1_898</v>
      </c>
      <c r="V901" t="str">
        <f t="shared" si="84"/>
        <v>prodigal_1_898;</v>
      </c>
      <c r="W901" t="str">
        <f t="shared" ref="W901:W964" si="88">MID($I901,11,16)</f>
        <v>prodigal_1_898;p</v>
      </c>
      <c r="Z901">
        <f>MATCH(S901,Description!$A$2:$A$4489,0)</f>
        <v>4267</v>
      </c>
      <c r="AA901">
        <f>MATCH(T901,Description!$A$2:$A$4489,0)</f>
        <v>4367</v>
      </c>
      <c r="AB901">
        <f>MATCH(U901,Description!$A$2:$A$4489,0)</f>
        <v>4376</v>
      </c>
      <c r="AC901" t="e">
        <f>MATCH(V901,Description!$A$2:$A$4489,0)</f>
        <v>#N/A</v>
      </c>
      <c r="AD901">
        <v>4376</v>
      </c>
      <c r="AE901" t="str" cm="1">
        <f t="array" ref="AE901">INDEX(Description!A$2:A$4489,Merged!$AD901)</f>
        <v>prodigal_1_898</v>
      </c>
      <c r="AF901" t="str" cm="1">
        <f t="array" ref="AF901">INDEX(Description!B$2:B$4489,Merged!$AD901)</f>
        <v>B9KH59</v>
      </c>
      <c r="AG901" t="str" cm="1">
        <f t="array" ref="AG901">INDEX(Description!C$2:C$4489,Merged!$AD901)</f>
        <v>UVRB_ANAMF</v>
      </c>
      <c r="AH901" t="str" cm="1">
        <f t="array" ref="AH901">INDEX(Description!D$2:D$4489,Merged!$AD901)</f>
        <v>UvrABC_system_protein_B</v>
      </c>
      <c r="AI901" t="str" cm="1">
        <f t="array" ref="AI901">INDEX(Description!E$2:E$4489,Merged!$AD901)</f>
        <v>uvrB</v>
      </c>
      <c r="AJ901" t="str">
        <f t="shared" ref="AJ901:AJ964" si="89">I901&amp;$AJ$2&amp;AF901&amp;$AJ$2&amp;AG901&amp;$AJ$2&amp;AH901&amp;$AJ$2&amp;AI901</f>
        <v>locus_tag=prodigal_1_898;partial=00;start_type=ATG;rbs_motif=None;rbs_spacer=None;gc_cont=0.605;conf=99.99;score=183.24;cscore=177.41;sscore=5.82;rscore=-3.31;uscore=-0.97;tscore=4.54;;B9KH59;UVRB_ANAMF;UvrABC_system_protein_B;uvrB</v>
      </c>
    </row>
    <row r="902" spans="1:36" x14ac:dyDescent="0.2">
      <c r="A902" t="s">
        <v>11274</v>
      </c>
      <c r="B902" t="s">
        <v>11275</v>
      </c>
      <c r="C902" t="s">
        <v>4</v>
      </c>
      <c r="D902">
        <v>973418</v>
      </c>
      <c r="E902">
        <v>974263</v>
      </c>
      <c r="F902">
        <v>74.900000000000006</v>
      </c>
      <c r="G902" t="s">
        <v>11287</v>
      </c>
      <c r="H902">
        <v>0</v>
      </c>
      <c r="I902" t="s">
        <v>12176</v>
      </c>
      <c r="S902" t="str">
        <f t="shared" si="85"/>
        <v>prodigal_1_8</v>
      </c>
      <c r="T902" t="str">
        <f t="shared" si="86"/>
        <v>prodigal_1_89</v>
      </c>
      <c r="U902" t="str">
        <f t="shared" si="87"/>
        <v>prodigal_1_899</v>
      </c>
      <c r="V902" t="str">
        <f t="shared" si="84"/>
        <v>prodigal_1_899;</v>
      </c>
      <c r="W902" t="str">
        <f t="shared" si="88"/>
        <v>prodigal_1_899;p</v>
      </c>
      <c r="Z902">
        <f>MATCH(S902,Description!$A$2:$A$4489,0)</f>
        <v>4267</v>
      </c>
      <c r="AA902">
        <f>MATCH(T902,Description!$A$2:$A$4489,0)</f>
        <v>4367</v>
      </c>
      <c r="AB902">
        <f>MATCH(U902,Description!$A$2:$A$4489,0)</f>
        <v>4377</v>
      </c>
      <c r="AC902" t="e">
        <f>MATCH(V902,Description!$A$2:$A$4489,0)</f>
        <v>#N/A</v>
      </c>
      <c r="AD902">
        <v>4377</v>
      </c>
      <c r="AE902" t="str" cm="1">
        <f t="array" ref="AE902">INDEX(Description!A$2:A$4489,Merged!$AD902)</f>
        <v>prodigal_1_899</v>
      </c>
      <c r="AF902" t="str" cm="1">
        <f t="array" ref="AF902">INDEX(Description!B$2:B$4489,Merged!$AD902)</f>
        <v>*</v>
      </c>
      <c r="AG902" cm="1">
        <f t="array" ref="AG902">INDEX(Description!C$2:C$4489,Merged!$AD902)</f>
        <v>0</v>
      </c>
      <c r="AH902" cm="1">
        <f t="array" ref="AH902">INDEX(Description!D$2:D$4489,Merged!$AD902)</f>
        <v>0</v>
      </c>
      <c r="AI902" cm="1">
        <f t="array" ref="AI902">INDEX(Description!E$2:E$4489,Merged!$AD902)</f>
        <v>0</v>
      </c>
      <c r="AJ902" t="str">
        <f t="shared" si="89"/>
        <v>locus_tag=prodigal_1_899;partial=00;start_type=ATG;rbs_motif=GGAG/GAGG;rbs_spacer=5-10bp;gc_cont=0.612;conf=100.00;score=76.93;cscore=62.21;sscore=14.72;rscore=8.88;uscore=-0.69;tscore=4.54;;*;0;0;0</v>
      </c>
    </row>
    <row r="903" spans="1:36" x14ac:dyDescent="0.2">
      <c r="A903" t="s">
        <v>11274</v>
      </c>
      <c r="B903" t="s">
        <v>11275</v>
      </c>
      <c r="C903" t="s">
        <v>4</v>
      </c>
      <c r="D903">
        <v>974260</v>
      </c>
      <c r="E903">
        <v>977580</v>
      </c>
      <c r="F903">
        <v>206</v>
      </c>
      <c r="G903" t="s">
        <v>11287</v>
      </c>
      <c r="H903">
        <v>0</v>
      </c>
      <c r="I903" t="s">
        <v>12177</v>
      </c>
      <c r="S903" t="str">
        <f t="shared" si="85"/>
        <v>prodigal_1_9</v>
      </c>
      <c r="T903" t="str">
        <f t="shared" si="86"/>
        <v>prodigal_1_90</v>
      </c>
      <c r="U903" t="str">
        <f t="shared" si="87"/>
        <v>prodigal_1_900</v>
      </c>
      <c r="V903" t="str">
        <f t="shared" si="84"/>
        <v>prodigal_1_900;</v>
      </c>
      <c r="W903" t="str">
        <f t="shared" si="88"/>
        <v>prodigal_1_900;p</v>
      </c>
      <c r="Z903">
        <f>MATCH(S903,Description!$A$2:$A$4489,0)</f>
        <v>4378</v>
      </c>
      <c r="AA903">
        <f>MATCH(T903,Description!$A$2:$A$4489,0)</f>
        <v>4379</v>
      </c>
      <c r="AB903">
        <f>MATCH(U903,Description!$A$2:$A$4489,0)</f>
        <v>4380</v>
      </c>
      <c r="AC903" t="e">
        <f>MATCH(V903,Description!$A$2:$A$4489,0)</f>
        <v>#N/A</v>
      </c>
      <c r="AD903">
        <v>4380</v>
      </c>
      <c r="AE903" t="str" cm="1">
        <f t="array" ref="AE903">INDEX(Description!A$2:A$4489,Merged!$AD903)</f>
        <v>prodigal_1_900</v>
      </c>
      <c r="AF903" t="str" cm="1">
        <f t="array" ref="AF903">INDEX(Description!B$2:B$4489,Merged!$AD903)</f>
        <v>*</v>
      </c>
      <c r="AG903" cm="1">
        <f t="array" ref="AG903">INDEX(Description!C$2:C$4489,Merged!$AD903)</f>
        <v>0</v>
      </c>
      <c r="AH903" cm="1">
        <f t="array" ref="AH903">INDEX(Description!D$2:D$4489,Merged!$AD903)</f>
        <v>0</v>
      </c>
      <c r="AI903" cm="1">
        <f t="array" ref="AI903">INDEX(Description!E$2:E$4489,Merged!$AD903)</f>
        <v>0</v>
      </c>
      <c r="AJ903" t="str">
        <f t="shared" si="89"/>
        <v>locus_tag=prodigal_1_900;partial=00;start_type=ATG;rbs_motif=GGAG/GAGG;rbs_spacer=5-10bp;gc_cont=0.628;conf=99.99;score=207.33;cscore=191.46;sscore=15.87;rscore=8.88;uscore=1.15;tscore=4.54;;*;0;0;0</v>
      </c>
    </row>
    <row r="904" spans="1:36" x14ac:dyDescent="0.2">
      <c r="A904" t="s">
        <v>11274</v>
      </c>
      <c r="B904" t="s">
        <v>11275</v>
      </c>
      <c r="C904" t="s">
        <v>4</v>
      </c>
      <c r="D904">
        <v>977577</v>
      </c>
      <c r="E904">
        <v>978503</v>
      </c>
      <c r="F904">
        <v>78.099999999999994</v>
      </c>
      <c r="G904" t="s">
        <v>11287</v>
      </c>
      <c r="H904">
        <v>0</v>
      </c>
      <c r="I904" t="s">
        <v>12178</v>
      </c>
      <c r="S904" t="str">
        <f t="shared" si="85"/>
        <v>prodigal_1_9</v>
      </c>
      <c r="T904" t="str">
        <f t="shared" si="86"/>
        <v>prodigal_1_90</v>
      </c>
      <c r="U904" t="str">
        <f t="shared" si="87"/>
        <v>prodigal_1_901</v>
      </c>
      <c r="V904" t="str">
        <f t="shared" si="84"/>
        <v>prodigal_1_901;</v>
      </c>
      <c r="W904" t="str">
        <f t="shared" si="88"/>
        <v>prodigal_1_901;p</v>
      </c>
      <c r="Z904">
        <f>MATCH(S904,Description!$A$2:$A$4489,0)</f>
        <v>4378</v>
      </c>
      <c r="AA904">
        <f>MATCH(T904,Description!$A$2:$A$4489,0)</f>
        <v>4379</v>
      </c>
      <c r="AB904">
        <f>MATCH(U904,Description!$A$2:$A$4489,0)</f>
        <v>4381</v>
      </c>
      <c r="AC904" t="e">
        <f>MATCH(V904,Description!$A$2:$A$4489,0)</f>
        <v>#N/A</v>
      </c>
      <c r="AD904">
        <v>4381</v>
      </c>
      <c r="AE904" t="str" cm="1">
        <f t="array" ref="AE904">INDEX(Description!A$2:A$4489,Merged!$AD904)</f>
        <v>prodigal_1_901</v>
      </c>
      <c r="AF904" t="str" cm="1">
        <f t="array" ref="AF904">INDEX(Description!B$2:B$4489,Merged!$AD904)</f>
        <v>*</v>
      </c>
      <c r="AG904" cm="1">
        <f t="array" ref="AG904">INDEX(Description!C$2:C$4489,Merged!$AD904)</f>
        <v>0</v>
      </c>
      <c r="AH904" cm="1">
        <f t="array" ref="AH904">INDEX(Description!D$2:D$4489,Merged!$AD904)</f>
        <v>0</v>
      </c>
      <c r="AI904" cm="1">
        <f t="array" ref="AI904">INDEX(Description!E$2:E$4489,Merged!$AD904)</f>
        <v>0</v>
      </c>
      <c r="AJ904" t="str">
        <f t="shared" si="89"/>
        <v>locus_tag=prodigal_1_901;partial=00;start_type=ATG;rbs_motif=None;rbs_spacer=None;gc_cont=0.619;conf=100.00;score=79.25;cscore=78.11;sscore=1.14;rscore=-3.31;uscore=-1.27;tscore=4.54;;*;0;0;0</v>
      </c>
    </row>
    <row r="905" spans="1:36" x14ac:dyDescent="0.2">
      <c r="A905" t="s">
        <v>11274</v>
      </c>
      <c r="B905" t="s">
        <v>11275</v>
      </c>
      <c r="C905" t="s">
        <v>4</v>
      </c>
      <c r="D905">
        <v>978513</v>
      </c>
      <c r="E905">
        <v>979766</v>
      </c>
      <c r="F905">
        <v>53.3</v>
      </c>
      <c r="G905" t="s">
        <v>11287</v>
      </c>
      <c r="H905">
        <v>0</v>
      </c>
      <c r="I905" t="s">
        <v>12179</v>
      </c>
      <c r="S905" t="str">
        <f t="shared" si="85"/>
        <v>prodigal_1_9</v>
      </c>
      <c r="T905" t="str">
        <f t="shared" si="86"/>
        <v>prodigal_1_90</v>
      </c>
      <c r="U905" t="str">
        <f t="shared" si="87"/>
        <v>prodigal_1_902</v>
      </c>
      <c r="V905" t="str">
        <f t="shared" si="84"/>
        <v>prodigal_1_902;</v>
      </c>
      <c r="W905" t="str">
        <f t="shared" si="88"/>
        <v>prodigal_1_902;p</v>
      </c>
      <c r="Z905">
        <f>MATCH(S905,Description!$A$2:$A$4489,0)</f>
        <v>4378</v>
      </c>
      <c r="AA905">
        <f>MATCH(T905,Description!$A$2:$A$4489,0)</f>
        <v>4379</v>
      </c>
      <c r="AB905">
        <f>MATCH(U905,Description!$A$2:$A$4489,0)</f>
        <v>4382</v>
      </c>
      <c r="AC905" t="e">
        <f>MATCH(V905,Description!$A$2:$A$4489,0)</f>
        <v>#N/A</v>
      </c>
      <c r="AD905">
        <v>4382</v>
      </c>
      <c r="AE905" t="str" cm="1">
        <f t="array" ref="AE905">INDEX(Description!A$2:A$4489,Merged!$AD905)</f>
        <v>prodigal_1_902</v>
      </c>
      <c r="AF905" t="str" cm="1">
        <f t="array" ref="AF905">INDEX(Description!B$2:B$4489,Merged!$AD905)</f>
        <v>A8GNU0</v>
      </c>
      <c r="AG905" t="str" cm="1">
        <f t="array" ref="AG905">INDEX(Description!C$2:C$4489,Merged!$AD905)</f>
        <v>ISCS_RICAH</v>
      </c>
      <c r="AH905" t="str" cm="1">
        <f t="array" ref="AH905">INDEX(Description!D$2:D$4489,Merged!$AD905)</f>
        <v>Cysteine_desulfurase_IscS</v>
      </c>
      <c r="AI905" t="str" cm="1">
        <f t="array" ref="AI905">INDEX(Description!E$2:E$4489,Merged!$AD905)</f>
        <v>iscS</v>
      </c>
      <c r="AJ905" t="str">
        <f t="shared" si="89"/>
        <v>locus_tag=prodigal_1_902;partial=00;start_type=ATG;rbs_motif=GGA/GAG/AGG;rbs_spacer=5-10bp;gc_cont=0.624;conf=100.00;score=52.66;cscore=46.88;sscore=5.78;rscore=0.72;uscore=1.17;tscore=4.54;;A8GNU0;ISCS_RICAH;Cysteine_desulfurase_IscS;iscS</v>
      </c>
    </row>
    <row r="906" spans="1:36" x14ac:dyDescent="0.2">
      <c r="A906" t="s">
        <v>11274</v>
      </c>
      <c r="B906" t="s">
        <v>11275</v>
      </c>
      <c r="C906" t="s">
        <v>4</v>
      </c>
      <c r="D906">
        <v>979935</v>
      </c>
      <c r="E906">
        <v>982367</v>
      </c>
      <c r="F906">
        <v>190.6</v>
      </c>
      <c r="G906" t="s">
        <v>11276</v>
      </c>
      <c r="H906">
        <v>0</v>
      </c>
      <c r="I906" t="s">
        <v>12180</v>
      </c>
      <c r="S906" t="str">
        <f t="shared" si="85"/>
        <v>prodigal_1_9</v>
      </c>
      <c r="T906" t="str">
        <f t="shared" si="86"/>
        <v>prodigal_1_90</v>
      </c>
      <c r="U906" t="str">
        <f t="shared" si="87"/>
        <v>prodigal_1_903</v>
      </c>
      <c r="V906" t="str">
        <f t="shared" si="84"/>
        <v>prodigal_1_903;</v>
      </c>
      <c r="W906" t="str">
        <f t="shared" si="88"/>
        <v>prodigal_1_903;p</v>
      </c>
      <c r="Z906">
        <f>MATCH(S906,Description!$A$2:$A$4489,0)</f>
        <v>4378</v>
      </c>
      <c r="AA906">
        <f>MATCH(T906,Description!$A$2:$A$4489,0)</f>
        <v>4379</v>
      </c>
      <c r="AB906">
        <f>MATCH(U906,Description!$A$2:$A$4489,0)</f>
        <v>4383</v>
      </c>
      <c r="AC906" t="e">
        <f>MATCH(V906,Description!$A$2:$A$4489,0)</f>
        <v>#N/A</v>
      </c>
      <c r="AD906">
        <v>4383</v>
      </c>
      <c r="AE906" t="str" cm="1">
        <f t="array" ref="AE906">INDEX(Description!A$2:A$4489,Merged!$AD906)</f>
        <v>prodigal_1_903</v>
      </c>
      <c r="AF906" t="str" cm="1">
        <f t="array" ref="AF906">INDEX(Description!B$2:B$4489,Merged!$AD906)</f>
        <v>P0AE82</v>
      </c>
      <c r="AG906" t="str" cm="1">
        <f t="array" ref="AG906">INDEX(Description!C$2:C$4489,Merged!$AD906)</f>
        <v>CPXA_ECOLI</v>
      </c>
      <c r="AH906" t="str" cm="1">
        <f t="array" ref="AH906">INDEX(Description!D$2:D$4489,Merged!$AD906)</f>
        <v>Sensor_histidine_kinase_CpxA</v>
      </c>
      <c r="AI906" t="str" cm="1">
        <f t="array" ref="AI906">INDEX(Description!E$2:E$4489,Merged!$AD906)</f>
        <v>cpxA</v>
      </c>
      <c r="AJ906" t="str">
        <f t="shared" si="89"/>
        <v>locus_tag=prodigal_1_903;partial=00;start_type=ATG;rbs_motif=None;rbs_spacer=None;gc_cont=0.589;conf=99.99;score=190.59;cscore=189.51;sscore=1.08;rscore=-3.31;uscore=-0.15;tscore=4.54;;P0AE82;CPXA_ECOLI;Sensor_histidine_kinase_CpxA;cpxA</v>
      </c>
    </row>
    <row r="907" spans="1:36" x14ac:dyDescent="0.2">
      <c r="A907" t="s">
        <v>11274</v>
      </c>
      <c r="B907" t="s">
        <v>11275</v>
      </c>
      <c r="C907" t="s">
        <v>4</v>
      </c>
      <c r="D907">
        <v>982367</v>
      </c>
      <c r="E907">
        <v>984301</v>
      </c>
      <c r="F907">
        <v>136.9</v>
      </c>
      <c r="G907" t="s">
        <v>11276</v>
      </c>
      <c r="H907">
        <v>0</v>
      </c>
      <c r="I907" t="s">
        <v>12181</v>
      </c>
      <c r="S907" t="str">
        <f t="shared" si="85"/>
        <v>prodigal_1_9</v>
      </c>
      <c r="T907" t="str">
        <f t="shared" si="86"/>
        <v>prodigal_1_90</v>
      </c>
      <c r="U907" t="str">
        <f t="shared" si="87"/>
        <v>prodigal_1_904</v>
      </c>
      <c r="V907" t="str">
        <f t="shared" si="84"/>
        <v>prodigal_1_904;</v>
      </c>
      <c r="W907" t="str">
        <f t="shared" si="88"/>
        <v>prodigal_1_904;p</v>
      </c>
      <c r="Z907">
        <f>MATCH(S907,Description!$A$2:$A$4489,0)</f>
        <v>4378</v>
      </c>
      <c r="AA907">
        <f>MATCH(T907,Description!$A$2:$A$4489,0)</f>
        <v>4379</v>
      </c>
      <c r="AB907">
        <f>MATCH(U907,Description!$A$2:$A$4489,0)</f>
        <v>4384</v>
      </c>
      <c r="AC907" t="e">
        <f>MATCH(V907,Description!$A$2:$A$4489,0)</f>
        <v>#N/A</v>
      </c>
      <c r="AD907">
        <v>4384</v>
      </c>
      <c r="AE907" t="str" cm="1">
        <f t="array" ref="AE907">INDEX(Description!A$2:A$4489,Merged!$AD907)</f>
        <v>prodigal_1_904</v>
      </c>
      <c r="AF907" t="str" cm="1">
        <f t="array" ref="AF907">INDEX(Description!B$2:B$4489,Merged!$AD907)</f>
        <v>*</v>
      </c>
      <c r="AG907" cm="1">
        <f t="array" ref="AG907">INDEX(Description!C$2:C$4489,Merged!$AD907)</f>
        <v>0</v>
      </c>
      <c r="AH907" cm="1">
        <f t="array" ref="AH907">INDEX(Description!D$2:D$4489,Merged!$AD907)</f>
        <v>0</v>
      </c>
      <c r="AI907" cm="1">
        <f t="array" ref="AI907">INDEX(Description!E$2:E$4489,Merged!$AD907)</f>
        <v>0</v>
      </c>
      <c r="AJ907" t="str">
        <f t="shared" si="89"/>
        <v>locus_tag=prodigal_1_904;partial=00;start_type=ATG;rbs_motif=GGAG/GAGG;rbs_spacer=5-10bp;gc_cont=0.597;conf=100.00;score=138.16;cscore=123.16;sscore=15.00;rscore=8.88;uscore=0.29;tscore=4.54;;*;0;0;0</v>
      </c>
    </row>
    <row r="908" spans="1:36" x14ac:dyDescent="0.2">
      <c r="A908" t="s">
        <v>11274</v>
      </c>
      <c r="B908" t="s">
        <v>11275</v>
      </c>
      <c r="C908" t="s">
        <v>4</v>
      </c>
      <c r="D908">
        <v>984650</v>
      </c>
      <c r="E908">
        <v>986095</v>
      </c>
      <c r="F908">
        <v>200.2</v>
      </c>
      <c r="G908" t="s">
        <v>11287</v>
      </c>
      <c r="H908">
        <v>0</v>
      </c>
      <c r="I908" t="s">
        <v>12182</v>
      </c>
      <c r="S908" t="str">
        <f t="shared" si="85"/>
        <v>prodigal_1_9</v>
      </c>
      <c r="T908" t="str">
        <f t="shared" si="86"/>
        <v>prodigal_1_90</v>
      </c>
      <c r="U908" t="str">
        <f t="shared" si="87"/>
        <v>prodigal_1_905</v>
      </c>
      <c r="V908" t="str">
        <f t="shared" si="84"/>
        <v>prodigal_1_905;</v>
      </c>
      <c r="W908" t="str">
        <f t="shared" si="88"/>
        <v>prodigal_1_905;p</v>
      </c>
      <c r="Z908">
        <f>MATCH(S908,Description!$A$2:$A$4489,0)</f>
        <v>4378</v>
      </c>
      <c r="AA908">
        <f>MATCH(T908,Description!$A$2:$A$4489,0)</f>
        <v>4379</v>
      </c>
      <c r="AB908">
        <f>MATCH(U908,Description!$A$2:$A$4489,0)</f>
        <v>4385</v>
      </c>
      <c r="AC908" t="e">
        <f>MATCH(V908,Description!$A$2:$A$4489,0)</f>
        <v>#N/A</v>
      </c>
      <c r="AD908">
        <v>4385</v>
      </c>
      <c r="AE908" t="str" cm="1">
        <f t="array" ref="AE908">INDEX(Description!A$2:A$4489,Merged!$AD908)</f>
        <v>prodigal_1_905</v>
      </c>
      <c r="AF908" t="str" cm="1">
        <f t="array" ref="AF908">INDEX(Description!B$2:B$4489,Merged!$AD908)</f>
        <v>*</v>
      </c>
      <c r="AG908" cm="1">
        <f t="array" ref="AG908">INDEX(Description!C$2:C$4489,Merged!$AD908)</f>
        <v>0</v>
      </c>
      <c r="AH908" cm="1">
        <f t="array" ref="AH908">INDEX(Description!D$2:D$4489,Merged!$AD908)</f>
        <v>0</v>
      </c>
      <c r="AI908" cm="1">
        <f t="array" ref="AI908">INDEX(Description!E$2:E$4489,Merged!$AD908)</f>
        <v>0</v>
      </c>
      <c r="AJ908" t="str">
        <f t="shared" si="89"/>
        <v>locus_tag=prodigal_1_905;partial=00;start_type=ATG;rbs_motif=GGAGG;rbs_spacer=5-10bp;gc_cont=0.648;conf=99.99;score=199.55;cscore=186.71;sscore=12.85;rscore=10.30;uscore=-1.34;tscore=4.54;;*;0;0;0</v>
      </c>
    </row>
    <row r="909" spans="1:36" x14ac:dyDescent="0.2">
      <c r="A909" t="s">
        <v>11274</v>
      </c>
      <c r="B909" t="s">
        <v>11275</v>
      </c>
      <c r="C909" t="s">
        <v>4</v>
      </c>
      <c r="D909">
        <v>986382</v>
      </c>
      <c r="E909">
        <v>987320</v>
      </c>
      <c r="F909">
        <v>97.1</v>
      </c>
      <c r="G909" t="s">
        <v>11276</v>
      </c>
      <c r="H909">
        <v>0</v>
      </c>
      <c r="I909" t="s">
        <v>12183</v>
      </c>
      <c r="S909" t="str">
        <f t="shared" si="85"/>
        <v>prodigal_1_9</v>
      </c>
      <c r="T909" t="str">
        <f t="shared" si="86"/>
        <v>prodigal_1_90</v>
      </c>
      <c r="U909" t="str">
        <f t="shared" si="87"/>
        <v>prodigal_1_906</v>
      </c>
      <c r="V909" t="str">
        <f t="shared" si="84"/>
        <v>prodigal_1_906;</v>
      </c>
      <c r="W909" t="str">
        <f t="shared" si="88"/>
        <v>prodigal_1_906;p</v>
      </c>
      <c r="Z909">
        <f>MATCH(S909,Description!$A$2:$A$4489,0)</f>
        <v>4378</v>
      </c>
      <c r="AA909">
        <f>MATCH(T909,Description!$A$2:$A$4489,0)</f>
        <v>4379</v>
      </c>
      <c r="AB909">
        <f>MATCH(U909,Description!$A$2:$A$4489,0)</f>
        <v>4386</v>
      </c>
      <c r="AC909" t="e">
        <f>MATCH(V909,Description!$A$2:$A$4489,0)</f>
        <v>#N/A</v>
      </c>
      <c r="AD909">
        <v>4386</v>
      </c>
      <c r="AE909" t="str" cm="1">
        <f t="array" ref="AE909">INDEX(Description!A$2:A$4489,Merged!$AD909)</f>
        <v>prodigal_1_906</v>
      </c>
      <c r="AF909" t="str" cm="1">
        <f t="array" ref="AF909">INDEX(Description!B$2:B$4489,Merged!$AD909)</f>
        <v>P54907</v>
      </c>
      <c r="AG909" t="str" cm="1">
        <f t="array" ref="AG909">INDEX(Description!C$2:C$4489,Merged!$AD909)</f>
        <v>TRBB_RHIRD</v>
      </c>
      <c r="AH909" t="str" cm="1">
        <f t="array" ref="AH909">INDEX(Description!D$2:D$4489,Merged!$AD909)</f>
        <v>Conjugal_transfer_protein_TrbB</v>
      </c>
      <c r="AI909" t="str" cm="1">
        <f t="array" ref="AI909">INDEX(Description!E$2:E$4489,Merged!$AD909)</f>
        <v>trbB</v>
      </c>
      <c r="AJ909" t="str">
        <f t="shared" si="89"/>
        <v>locus_tag=prodigal_1_906;partial=00;start_type=ATG;rbs_motif=None;rbs_spacer=None;gc_cont=0.688;conf=100.00;score=97.11;cscore=95.38;sscore=1.72;rscore=-3.31;uscore=0.49;tscore=4.54;;P54907;TRBB_RHIRD;Conjugal_transfer_protein_TrbB;trbB</v>
      </c>
    </row>
    <row r="910" spans="1:36" x14ac:dyDescent="0.2">
      <c r="A910" t="s">
        <v>11274</v>
      </c>
      <c r="B910" t="s">
        <v>11275</v>
      </c>
      <c r="C910" t="s">
        <v>4</v>
      </c>
      <c r="D910">
        <v>987422</v>
      </c>
      <c r="E910">
        <v>987649</v>
      </c>
      <c r="F910">
        <v>36.9</v>
      </c>
      <c r="G910" t="s">
        <v>11276</v>
      </c>
      <c r="H910">
        <v>0</v>
      </c>
      <c r="I910" t="s">
        <v>12184</v>
      </c>
      <c r="S910" t="str">
        <f t="shared" si="85"/>
        <v>prodigal_1_9</v>
      </c>
      <c r="T910" t="str">
        <f t="shared" si="86"/>
        <v>prodigal_1_90</v>
      </c>
      <c r="U910" t="str">
        <f t="shared" si="87"/>
        <v>prodigal_1_907</v>
      </c>
      <c r="V910" t="str">
        <f t="shared" si="84"/>
        <v>prodigal_1_907;</v>
      </c>
      <c r="W910" t="str">
        <f t="shared" si="88"/>
        <v>prodigal_1_907;p</v>
      </c>
      <c r="Z910">
        <f>MATCH(S910,Description!$A$2:$A$4489,0)</f>
        <v>4378</v>
      </c>
      <c r="AA910">
        <f>MATCH(T910,Description!$A$2:$A$4489,0)</f>
        <v>4379</v>
      </c>
      <c r="AB910">
        <f>MATCH(U910,Description!$A$2:$A$4489,0)</f>
        <v>4387</v>
      </c>
      <c r="AC910" t="e">
        <f>MATCH(V910,Description!$A$2:$A$4489,0)</f>
        <v>#N/A</v>
      </c>
      <c r="AD910">
        <v>4387</v>
      </c>
      <c r="AE910" t="str" cm="1">
        <f t="array" ref="AE910">INDEX(Description!A$2:A$4489,Merged!$AD910)</f>
        <v>prodigal_1_907</v>
      </c>
      <c r="AF910" t="str" cm="1">
        <f t="array" ref="AF910">INDEX(Description!B$2:B$4489,Merged!$AD910)</f>
        <v>*</v>
      </c>
      <c r="AG910" cm="1">
        <f t="array" ref="AG910">INDEX(Description!C$2:C$4489,Merged!$AD910)</f>
        <v>0</v>
      </c>
      <c r="AH910" cm="1">
        <f t="array" ref="AH910">INDEX(Description!D$2:D$4489,Merged!$AD910)</f>
        <v>0</v>
      </c>
      <c r="AI910" cm="1">
        <f t="array" ref="AI910">INDEX(Description!E$2:E$4489,Merged!$AD910)</f>
        <v>0</v>
      </c>
      <c r="AJ910" t="str">
        <f t="shared" si="89"/>
        <v>locus_tag=prodigal_1_907;partial=00;start_type=ATG;rbs_motif=None;rbs_spacer=None;gc_cont=0.632;conf=99.98;score=36.94;cscore=35.25;sscore=1.70;rscore=-3.67;uscore=1.28;tscore=4.09;;*;0;0;0</v>
      </c>
    </row>
    <row r="911" spans="1:36" x14ac:dyDescent="0.2">
      <c r="A911" t="s">
        <v>11274</v>
      </c>
      <c r="B911" t="s">
        <v>11275</v>
      </c>
      <c r="C911" t="s">
        <v>4</v>
      </c>
      <c r="D911">
        <v>987649</v>
      </c>
      <c r="E911">
        <v>987921</v>
      </c>
      <c r="F911">
        <v>54.8</v>
      </c>
      <c r="G911" t="s">
        <v>11276</v>
      </c>
      <c r="H911">
        <v>0</v>
      </c>
      <c r="I911" t="s">
        <v>12185</v>
      </c>
      <c r="S911" t="str">
        <f t="shared" si="85"/>
        <v>prodigal_1_9</v>
      </c>
      <c r="T911" t="str">
        <f t="shared" si="86"/>
        <v>prodigal_1_90</v>
      </c>
      <c r="U911" t="str">
        <f t="shared" si="87"/>
        <v>prodigal_1_908</v>
      </c>
      <c r="V911" t="str">
        <f t="shared" si="84"/>
        <v>prodigal_1_908;</v>
      </c>
      <c r="W911" t="str">
        <f t="shared" si="88"/>
        <v>prodigal_1_908;p</v>
      </c>
      <c r="Z911">
        <f>MATCH(S911,Description!$A$2:$A$4489,0)</f>
        <v>4378</v>
      </c>
      <c r="AA911">
        <f>MATCH(T911,Description!$A$2:$A$4489,0)</f>
        <v>4379</v>
      </c>
      <c r="AB911">
        <f>MATCH(U911,Description!$A$2:$A$4489,0)</f>
        <v>4388</v>
      </c>
      <c r="AC911" t="e">
        <f>MATCH(V911,Description!$A$2:$A$4489,0)</f>
        <v>#N/A</v>
      </c>
      <c r="AD911">
        <v>4388</v>
      </c>
      <c r="AE911" t="str" cm="1">
        <f t="array" ref="AE911">INDEX(Description!A$2:A$4489,Merged!$AD911)</f>
        <v>prodigal_1_908</v>
      </c>
      <c r="AF911" t="str" cm="1">
        <f t="array" ref="AF911">INDEX(Description!B$2:B$4489,Merged!$AD911)</f>
        <v>*</v>
      </c>
      <c r="AG911" cm="1">
        <f t="array" ref="AG911">INDEX(Description!C$2:C$4489,Merged!$AD911)</f>
        <v>0</v>
      </c>
      <c r="AH911" cm="1">
        <f t="array" ref="AH911">INDEX(Description!D$2:D$4489,Merged!$AD911)</f>
        <v>0</v>
      </c>
      <c r="AI911" cm="1">
        <f t="array" ref="AI911">INDEX(Description!E$2:E$4489,Merged!$AD911)</f>
        <v>0</v>
      </c>
      <c r="AJ911" t="str">
        <f t="shared" si="89"/>
        <v>locus_tag=prodigal_1_908;partial=00;start_type=ATG;rbs_motif=GGAG/GAGG;rbs_spacer=5-10bp;gc_cont=0.729;conf=100.00;score=56.11;cscore=40.13;sscore=15.98;rscore=8.88;uscore=1.27;tscore=4.54;;*;0;0;0</v>
      </c>
    </row>
    <row r="912" spans="1:36" x14ac:dyDescent="0.2">
      <c r="A912" t="s">
        <v>11274</v>
      </c>
      <c r="B912" t="s">
        <v>11275</v>
      </c>
      <c r="C912" t="s">
        <v>4</v>
      </c>
      <c r="D912">
        <v>987934</v>
      </c>
      <c r="E912">
        <v>990363</v>
      </c>
      <c r="F912">
        <v>342.8</v>
      </c>
      <c r="G912" t="s">
        <v>11276</v>
      </c>
      <c r="H912">
        <v>0</v>
      </c>
      <c r="I912" t="s">
        <v>12186</v>
      </c>
      <c r="S912" t="str">
        <f t="shared" si="85"/>
        <v>prodigal_1_9</v>
      </c>
      <c r="T912" t="str">
        <f t="shared" si="86"/>
        <v>prodigal_1_90</v>
      </c>
      <c r="U912" t="str">
        <f t="shared" si="87"/>
        <v>prodigal_1_909</v>
      </c>
      <c r="V912" t="str">
        <f t="shared" si="84"/>
        <v>prodigal_1_909;</v>
      </c>
      <c r="W912" t="str">
        <f t="shared" si="88"/>
        <v>prodigal_1_909;p</v>
      </c>
      <c r="Z912">
        <f>MATCH(S912,Description!$A$2:$A$4489,0)</f>
        <v>4378</v>
      </c>
      <c r="AA912">
        <f>MATCH(T912,Description!$A$2:$A$4489,0)</f>
        <v>4379</v>
      </c>
      <c r="AB912">
        <f>MATCH(U912,Description!$A$2:$A$4489,0)</f>
        <v>4389</v>
      </c>
      <c r="AC912" t="e">
        <f>MATCH(V912,Description!$A$2:$A$4489,0)</f>
        <v>#N/A</v>
      </c>
      <c r="AD912">
        <v>4389</v>
      </c>
      <c r="AE912" t="str" cm="1">
        <f t="array" ref="AE912">INDEX(Description!A$2:A$4489,Merged!$AD912)</f>
        <v>prodigal_1_909</v>
      </c>
      <c r="AF912" t="str" cm="1">
        <f t="array" ref="AF912">INDEX(Description!B$2:B$4489,Merged!$AD912)</f>
        <v>P54910</v>
      </c>
      <c r="AG912" t="str" cm="1">
        <f t="array" ref="AG912">INDEX(Description!C$2:C$4489,Merged!$AD912)</f>
        <v>TRBE_RHIRD</v>
      </c>
      <c r="AH912" t="str" cm="1">
        <f t="array" ref="AH912">INDEX(Description!D$2:D$4489,Merged!$AD912)</f>
        <v>Conjugal_transfer_protein_TrbE</v>
      </c>
      <c r="AI912" t="str" cm="1">
        <f t="array" ref="AI912">INDEX(Description!E$2:E$4489,Merged!$AD912)</f>
        <v>trbE</v>
      </c>
      <c r="AJ912" t="str">
        <f t="shared" si="89"/>
        <v>locus_tag=prodigal_1_909;partial=00;start_type=ATG;rbs_motif=GGA/GAG/AGG;rbs_spacer=11-12bp;gc_cont=0.672;conf=99.99;score=343.95;cscore=337.25;sscore=6.70;rscore=-1.51;uscore=2.53;tscore=4.54;;P54910;TRBE_RHIRD;Conjugal_transfer_protein_TrbE;trbE</v>
      </c>
    </row>
    <row r="913" spans="1:36" x14ac:dyDescent="0.2">
      <c r="A913" t="s">
        <v>11274</v>
      </c>
      <c r="B913" t="s">
        <v>11275</v>
      </c>
      <c r="C913" t="s">
        <v>4</v>
      </c>
      <c r="D913">
        <v>990360</v>
      </c>
      <c r="E913">
        <v>991094</v>
      </c>
      <c r="F913">
        <v>115.9</v>
      </c>
      <c r="G913" t="s">
        <v>11276</v>
      </c>
      <c r="H913">
        <v>0</v>
      </c>
      <c r="I913" t="s">
        <v>12187</v>
      </c>
      <c r="S913" t="str">
        <f t="shared" si="85"/>
        <v>prodigal_1_9</v>
      </c>
      <c r="T913" t="str">
        <f t="shared" si="86"/>
        <v>prodigal_1_91</v>
      </c>
      <c r="U913" t="str">
        <f t="shared" si="87"/>
        <v>prodigal_1_910</v>
      </c>
      <c r="V913" t="str">
        <f t="shared" si="84"/>
        <v>prodigal_1_910;</v>
      </c>
      <c r="W913" t="str">
        <f t="shared" si="88"/>
        <v>prodigal_1_910;p</v>
      </c>
      <c r="Z913">
        <f>MATCH(S913,Description!$A$2:$A$4489,0)</f>
        <v>4378</v>
      </c>
      <c r="AA913">
        <f>MATCH(T913,Description!$A$2:$A$4489,0)</f>
        <v>4390</v>
      </c>
      <c r="AB913">
        <f>MATCH(U913,Description!$A$2:$A$4489,0)</f>
        <v>4391</v>
      </c>
      <c r="AC913" t="e">
        <f>MATCH(V913,Description!$A$2:$A$4489,0)</f>
        <v>#N/A</v>
      </c>
      <c r="AD913">
        <v>4391</v>
      </c>
      <c r="AE913" t="str" cm="1">
        <f t="array" ref="AE913">INDEX(Description!A$2:A$4489,Merged!$AD913)</f>
        <v>prodigal_1_910</v>
      </c>
      <c r="AF913" t="str" cm="1">
        <f t="array" ref="AF913">INDEX(Description!B$2:B$4489,Merged!$AD913)</f>
        <v>*</v>
      </c>
      <c r="AG913" cm="1">
        <f t="array" ref="AG913">INDEX(Description!C$2:C$4489,Merged!$AD913)</f>
        <v>0</v>
      </c>
      <c r="AH913" cm="1">
        <f t="array" ref="AH913">INDEX(Description!D$2:D$4489,Merged!$AD913)</f>
        <v>0</v>
      </c>
      <c r="AI913" cm="1">
        <f t="array" ref="AI913">INDEX(Description!E$2:E$4489,Merged!$AD913)</f>
        <v>0</v>
      </c>
      <c r="AJ913" t="str">
        <f t="shared" si="89"/>
        <v>locus_tag=prodigal_1_910;partial=00;start_type=ATG;rbs_motif=GGAG/GAGG;rbs_spacer=5-10bp;gc_cont=0.690;conf=100.00;score=117.20;cscore=98.83;sscore=18.37;rscore=8.88;uscore=3.65;tscore=4.54;;*;0;0;0</v>
      </c>
    </row>
    <row r="914" spans="1:36" x14ac:dyDescent="0.2">
      <c r="A914" t="s">
        <v>11274</v>
      </c>
      <c r="B914" t="s">
        <v>11275</v>
      </c>
      <c r="C914" t="s">
        <v>4</v>
      </c>
      <c r="D914">
        <v>991104</v>
      </c>
      <c r="E914">
        <v>991364</v>
      </c>
      <c r="F914">
        <v>20.7</v>
      </c>
      <c r="G914" t="s">
        <v>11276</v>
      </c>
      <c r="H914">
        <v>0</v>
      </c>
      <c r="I914" t="s">
        <v>12188</v>
      </c>
      <c r="S914" t="str">
        <f t="shared" si="85"/>
        <v>prodigal_1_9</v>
      </c>
      <c r="T914" t="str">
        <f t="shared" si="86"/>
        <v>prodigal_1_91</v>
      </c>
      <c r="U914" t="str">
        <f t="shared" si="87"/>
        <v>prodigal_1_911</v>
      </c>
      <c r="V914" t="str">
        <f t="shared" si="84"/>
        <v>prodigal_1_911;</v>
      </c>
      <c r="W914" t="str">
        <f t="shared" si="88"/>
        <v>prodigal_1_911;p</v>
      </c>
      <c r="Z914">
        <f>MATCH(S914,Description!$A$2:$A$4489,0)</f>
        <v>4378</v>
      </c>
      <c r="AA914">
        <f>MATCH(T914,Description!$A$2:$A$4489,0)</f>
        <v>4390</v>
      </c>
      <c r="AB914">
        <f>MATCH(U914,Description!$A$2:$A$4489,0)</f>
        <v>4392</v>
      </c>
      <c r="AC914" t="e">
        <f>MATCH(V914,Description!$A$2:$A$4489,0)</f>
        <v>#N/A</v>
      </c>
      <c r="AD914">
        <v>4392</v>
      </c>
      <c r="AE914" t="str" cm="1">
        <f t="array" ref="AE914">INDEX(Description!A$2:A$4489,Merged!$AD914)</f>
        <v>prodigal_1_911</v>
      </c>
      <c r="AF914" t="str" cm="1">
        <f t="array" ref="AF914">INDEX(Description!B$2:B$4489,Merged!$AD914)</f>
        <v>*</v>
      </c>
      <c r="AG914" cm="1">
        <f t="array" ref="AG914">INDEX(Description!C$2:C$4489,Merged!$AD914)</f>
        <v>0</v>
      </c>
      <c r="AH914" cm="1">
        <f t="array" ref="AH914">INDEX(Description!D$2:D$4489,Merged!$AD914)</f>
        <v>0</v>
      </c>
      <c r="AI914" cm="1">
        <f t="array" ref="AI914">INDEX(Description!E$2:E$4489,Merged!$AD914)</f>
        <v>0</v>
      </c>
      <c r="AJ914" t="str">
        <f t="shared" si="89"/>
        <v>locus_tag=prodigal_1_911;partial=00;start_type=ATG;rbs_motif=GGAG/GAGG;rbs_spacer=5-10bp;gc_cont=0.690;conf=99.35;score=21.90;cscore=7.19;sscore=14.71;rscore=8.88;uscore=0.11;tscore=4.54;;*;0;0;0</v>
      </c>
    </row>
    <row r="915" spans="1:36" x14ac:dyDescent="0.2">
      <c r="A915" t="s">
        <v>11274</v>
      </c>
      <c r="B915" t="s">
        <v>11275</v>
      </c>
      <c r="C915" t="s">
        <v>4</v>
      </c>
      <c r="D915">
        <v>991361</v>
      </c>
      <c r="E915">
        <v>992641</v>
      </c>
      <c r="F915">
        <v>167.2</v>
      </c>
      <c r="G915" t="s">
        <v>11276</v>
      </c>
      <c r="H915">
        <v>0</v>
      </c>
      <c r="I915" t="s">
        <v>12189</v>
      </c>
      <c r="S915" t="str">
        <f t="shared" si="85"/>
        <v>prodigal_1_9</v>
      </c>
      <c r="T915" t="str">
        <f t="shared" si="86"/>
        <v>prodigal_1_91</v>
      </c>
      <c r="U915" t="str">
        <f t="shared" si="87"/>
        <v>prodigal_1_912</v>
      </c>
      <c r="V915" t="str">
        <f t="shared" si="84"/>
        <v>prodigal_1_912;</v>
      </c>
      <c r="W915" t="str">
        <f t="shared" si="88"/>
        <v>prodigal_1_912;p</v>
      </c>
      <c r="Z915">
        <f>MATCH(S915,Description!$A$2:$A$4489,0)</f>
        <v>4378</v>
      </c>
      <c r="AA915">
        <f>MATCH(T915,Description!$A$2:$A$4489,0)</f>
        <v>4390</v>
      </c>
      <c r="AB915">
        <f>MATCH(U915,Description!$A$2:$A$4489,0)</f>
        <v>4393</v>
      </c>
      <c r="AC915" t="e">
        <f>MATCH(V915,Description!$A$2:$A$4489,0)</f>
        <v>#N/A</v>
      </c>
      <c r="AD915">
        <v>4393</v>
      </c>
      <c r="AE915" t="str" cm="1">
        <f t="array" ref="AE915">INDEX(Description!A$2:A$4489,Merged!$AD915)</f>
        <v>prodigal_1_912</v>
      </c>
      <c r="AF915" t="str" cm="1">
        <f t="array" ref="AF915">INDEX(Description!B$2:B$4489,Merged!$AD915)</f>
        <v>*</v>
      </c>
      <c r="AG915" cm="1">
        <f t="array" ref="AG915">INDEX(Description!C$2:C$4489,Merged!$AD915)</f>
        <v>0</v>
      </c>
      <c r="AH915" cm="1">
        <f t="array" ref="AH915">INDEX(Description!D$2:D$4489,Merged!$AD915)</f>
        <v>0</v>
      </c>
      <c r="AI915" cm="1">
        <f t="array" ref="AI915">INDEX(Description!E$2:E$4489,Merged!$AD915)</f>
        <v>0</v>
      </c>
      <c r="AJ915" t="str">
        <f t="shared" si="89"/>
        <v>locus_tag=prodigal_1_912;partial=00;start_type=ATG;rbs_motif=GGAGG;rbs_spacer=5-10bp;gc_cont=0.682;conf=100.00;score=168.46;cscore=151.74;sscore=16.72;rscore=10.30;uscore=0.58;tscore=4.54;;*;0;0;0</v>
      </c>
    </row>
    <row r="916" spans="1:36" x14ac:dyDescent="0.2">
      <c r="A916" t="s">
        <v>11274</v>
      </c>
      <c r="B916" t="s">
        <v>11275</v>
      </c>
      <c r="C916" t="s">
        <v>4</v>
      </c>
      <c r="D916">
        <v>992638</v>
      </c>
      <c r="E916">
        <v>993327</v>
      </c>
      <c r="F916">
        <v>97.7</v>
      </c>
      <c r="G916" t="s">
        <v>11276</v>
      </c>
      <c r="H916">
        <v>0</v>
      </c>
      <c r="I916" t="s">
        <v>12190</v>
      </c>
      <c r="S916" t="str">
        <f t="shared" si="85"/>
        <v>prodigal_1_9</v>
      </c>
      <c r="T916" t="str">
        <f t="shared" si="86"/>
        <v>prodigal_1_91</v>
      </c>
      <c r="U916" t="str">
        <f t="shared" si="87"/>
        <v>prodigal_1_913</v>
      </c>
      <c r="V916" t="str">
        <f t="shared" ref="V916:V979" si="90">MID($I916,11,15)</f>
        <v>prodigal_1_913;</v>
      </c>
      <c r="W916" t="str">
        <f t="shared" si="88"/>
        <v>prodigal_1_913;p</v>
      </c>
      <c r="Z916">
        <f>MATCH(S916,Description!$A$2:$A$4489,0)</f>
        <v>4378</v>
      </c>
      <c r="AA916">
        <f>MATCH(T916,Description!$A$2:$A$4489,0)</f>
        <v>4390</v>
      </c>
      <c r="AB916">
        <f>MATCH(U916,Description!$A$2:$A$4489,0)</f>
        <v>4394</v>
      </c>
      <c r="AC916" t="e">
        <f>MATCH(V916,Description!$A$2:$A$4489,0)</f>
        <v>#N/A</v>
      </c>
      <c r="AD916">
        <v>4394</v>
      </c>
      <c r="AE916" t="str" cm="1">
        <f t="array" ref="AE916">INDEX(Description!A$2:A$4489,Merged!$AD916)</f>
        <v>prodigal_1_913</v>
      </c>
      <c r="AF916" t="str" cm="1">
        <f t="array" ref="AF916">INDEX(Description!B$2:B$4489,Merged!$AD916)</f>
        <v>P54914</v>
      </c>
      <c r="AG916" t="str" cm="1">
        <f t="array" ref="AG916">INDEX(Description!C$2:C$4489,Merged!$AD916)</f>
        <v>TRBF_RHIRD</v>
      </c>
      <c r="AH916" t="str" cm="1">
        <f t="array" ref="AH916">INDEX(Description!D$2:D$4489,Merged!$AD916)</f>
        <v>Conjugal_transfer_protein_TrbF</v>
      </c>
      <c r="AI916" t="str" cm="1">
        <f t="array" ref="AI916">INDEX(Description!E$2:E$4489,Merged!$AD916)</f>
        <v>trbF</v>
      </c>
      <c r="AJ916" t="str">
        <f t="shared" si="89"/>
        <v>locus_tag=prodigal_1_913;partial=00;start_type=ATG;rbs_motif=None;rbs_spacer=None;gc_cont=0.684;conf=100.00;score=102.29;cscore=92.92;sscore=9.37;rscore=-3.31;uscore=3.54;tscore=4.54;;P54914;TRBF_RHIRD;Conjugal_transfer_protein_TrbF;trbF</v>
      </c>
    </row>
    <row r="917" spans="1:36" x14ac:dyDescent="0.2">
      <c r="A917" t="s">
        <v>11274</v>
      </c>
      <c r="B917" t="s">
        <v>11275</v>
      </c>
      <c r="C917" t="s">
        <v>4</v>
      </c>
      <c r="D917">
        <v>993324</v>
      </c>
      <c r="E917">
        <v>994118</v>
      </c>
      <c r="F917">
        <v>129.6</v>
      </c>
      <c r="G917" t="s">
        <v>11276</v>
      </c>
      <c r="H917">
        <v>0</v>
      </c>
      <c r="I917" t="s">
        <v>12191</v>
      </c>
      <c r="S917" t="str">
        <f t="shared" si="85"/>
        <v>prodigal_1_9</v>
      </c>
      <c r="T917" t="str">
        <f t="shared" si="86"/>
        <v>prodigal_1_91</v>
      </c>
      <c r="U917" t="str">
        <f t="shared" si="87"/>
        <v>prodigal_1_914</v>
      </c>
      <c r="V917" t="str">
        <f t="shared" si="90"/>
        <v>prodigal_1_914;</v>
      </c>
      <c r="W917" t="str">
        <f t="shared" si="88"/>
        <v>prodigal_1_914;p</v>
      </c>
      <c r="Z917">
        <f>MATCH(S917,Description!$A$2:$A$4489,0)</f>
        <v>4378</v>
      </c>
      <c r="AA917">
        <f>MATCH(T917,Description!$A$2:$A$4489,0)</f>
        <v>4390</v>
      </c>
      <c r="AB917">
        <f>MATCH(U917,Description!$A$2:$A$4489,0)</f>
        <v>4395</v>
      </c>
      <c r="AC917" t="e">
        <f>MATCH(V917,Description!$A$2:$A$4489,0)</f>
        <v>#N/A</v>
      </c>
      <c r="AD917">
        <v>4395</v>
      </c>
      <c r="AE917" t="str" cm="1">
        <f t="array" ref="AE917">INDEX(Description!A$2:A$4489,Merged!$AD917)</f>
        <v>prodigal_1_914</v>
      </c>
      <c r="AF917" t="str" cm="1">
        <f t="array" ref="AF917">INDEX(Description!B$2:B$4489,Merged!$AD917)</f>
        <v>*</v>
      </c>
      <c r="AG917" cm="1">
        <f t="array" ref="AG917">INDEX(Description!C$2:C$4489,Merged!$AD917)</f>
        <v>0</v>
      </c>
      <c r="AH917" cm="1">
        <f t="array" ref="AH917">INDEX(Description!D$2:D$4489,Merged!$AD917)</f>
        <v>0</v>
      </c>
      <c r="AI917" cm="1">
        <f t="array" ref="AI917">INDEX(Description!E$2:E$4489,Merged!$AD917)</f>
        <v>0</v>
      </c>
      <c r="AJ917" t="str">
        <f t="shared" si="89"/>
        <v>locus_tag=prodigal_1_914;partial=00;start_type=ATG;rbs_motif=AGGAG;rbs_spacer=5-10bp;gc_cont=0.653;conf=100.00;score=130.94;cscore=108.55;sscore=22.39;rscore=15.89;uscore=0.66;tscore=4.54;;*;0;0;0</v>
      </c>
    </row>
    <row r="918" spans="1:36" x14ac:dyDescent="0.2">
      <c r="A918" t="s">
        <v>11274</v>
      </c>
      <c r="B918" t="s">
        <v>11275</v>
      </c>
      <c r="C918" t="s">
        <v>4</v>
      </c>
      <c r="D918">
        <v>994108</v>
      </c>
      <c r="E918">
        <v>994383</v>
      </c>
      <c r="F918">
        <v>32.9</v>
      </c>
      <c r="G918" t="s">
        <v>11276</v>
      </c>
      <c r="H918">
        <v>0</v>
      </c>
      <c r="I918" t="s">
        <v>12192</v>
      </c>
      <c r="S918" t="str">
        <f t="shared" si="85"/>
        <v>prodigal_1_9</v>
      </c>
      <c r="T918" t="str">
        <f t="shared" si="86"/>
        <v>prodigal_1_91</v>
      </c>
      <c r="U918" t="str">
        <f t="shared" si="87"/>
        <v>prodigal_1_915</v>
      </c>
      <c r="V918" t="str">
        <f t="shared" si="90"/>
        <v>prodigal_1_915;</v>
      </c>
      <c r="W918" t="str">
        <f t="shared" si="88"/>
        <v>prodigal_1_915;p</v>
      </c>
      <c r="Z918">
        <f>MATCH(S918,Description!$A$2:$A$4489,0)</f>
        <v>4378</v>
      </c>
      <c r="AA918">
        <f>MATCH(T918,Description!$A$2:$A$4489,0)</f>
        <v>4390</v>
      </c>
      <c r="AB918">
        <f>MATCH(U918,Description!$A$2:$A$4489,0)</f>
        <v>4396</v>
      </c>
      <c r="AC918" t="e">
        <f>MATCH(V918,Description!$A$2:$A$4489,0)</f>
        <v>#N/A</v>
      </c>
      <c r="AD918">
        <v>4396</v>
      </c>
      <c r="AE918" t="str" cm="1">
        <f t="array" ref="AE918">INDEX(Description!A$2:A$4489,Merged!$AD918)</f>
        <v>prodigal_1_915</v>
      </c>
      <c r="AF918" t="str" cm="1">
        <f t="array" ref="AF918">INDEX(Description!B$2:B$4489,Merged!$AD918)</f>
        <v>*</v>
      </c>
      <c r="AG918" cm="1">
        <f t="array" ref="AG918">INDEX(Description!C$2:C$4489,Merged!$AD918)</f>
        <v>0</v>
      </c>
      <c r="AH918" cm="1">
        <f t="array" ref="AH918">INDEX(Description!D$2:D$4489,Merged!$AD918)</f>
        <v>0</v>
      </c>
      <c r="AI918" cm="1">
        <f t="array" ref="AI918">INDEX(Description!E$2:E$4489,Merged!$AD918)</f>
        <v>0</v>
      </c>
      <c r="AJ918" t="str">
        <f t="shared" si="89"/>
        <v>locus_tag=prodigal_1_915;partial=00;start_type=GTG;rbs_motif=GGAG/GAGG;rbs_spacer=5-10bp;gc_cont=0.670;conf=99.96;score=34.13;cscore=31.12;sscore=3.00;rscore=8.88;uscore=1.04;tscore=-8.13;;*;0;0;0</v>
      </c>
    </row>
    <row r="919" spans="1:36" x14ac:dyDescent="0.2">
      <c r="A919" t="s">
        <v>11274</v>
      </c>
      <c r="B919" t="s">
        <v>11275</v>
      </c>
      <c r="C919" t="s">
        <v>4</v>
      </c>
      <c r="D919">
        <v>994380</v>
      </c>
      <c r="E919">
        <v>995627</v>
      </c>
      <c r="F919">
        <v>122.6</v>
      </c>
      <c r="G919" t="s">
        <v>11276</v>
      </c>
      <c r="H919">
        <v>0</v>
      </c>
      <c r="I919" t="s">
        <v>12193</v>
      </c>
      <c r="S919" t="str">
        <f t="shared" si="85"/>
        <v>prodigal_1_9</v>
      </c>
      <c r="T919" t="str">
        <f t="shared" si="86"/>
        <v>prodigal_1_91</v>
      </c>
      <c r="U919" t="str">
        <f t="shared" si="87"/>
        <v>prodigal_1_916</v>
      </c>
      <c r="V919" t="str">
        <f t="shared" si="90"/>
        <v>prodigal_1_916;</v>
      </c>
      <c r="W919" t="str">
        <f t="shared" si="88"/>
        <v>prodigal_1_916;p</v>
      </c>
      <c r="Z919">
        <f>MATCH(S919,Description!$A$2:$A$4489,0)</f>
        <v>4378</v>
      </c>
      <c r="AA919">
        <f>MATCH(T919,Description!$A$2:$A$4489,0)</f>
        <v>4390</v>
      </c>
      <c r="AB919">
        <f>MATCH(U919,Description!$A$2:$A$4489,0)</f>
        <v>4397</v>
      </c>
      <c r="AC919" t="e">
        <f>MATCH(V919,Description!$A$2:$A$4489,0)</f>
        <v>#N/A</v>
      </c>
      <c r="AD919">
        <v>4397</v>
      </c>
      <c r="AE919" t="str" cm="1">
        <f t="array" ref="AE919">INDEX(Description!A$2:A$4489,Merged!$AD919)</f>
        <v>prodigal_1_916</v>
      </c>
      <c r="AF919" t="str" cm="1">
        <f t="array" ref="AF919">INDEX(Description!B$2:B$4489,Merged!$AD919)</f>
        <v>P55406</v>
      </c>
      <c r="AG919" t="str" cm="1">
        <f t="array" ref="AG919">INDEX(Description!C$2:C$4489,Merged!$AD919)</f>
        <v>TRBI_SINFN</v>
      </c>
      <c r="AH919" t="str" cm="1">
        <f t="array" ref="AH919">INDEX(Description!D$2:D$4489,Merged!$AD919)</f>
        <v>Probable_conjugal_transfer_protein_TrbI</v>
      </c>
      <c r="AI919" t="str" cm="1">
        <f t="array" ref="AI919">INDEX(Description!E$2:E$4489,Merged!$AD919)</f>
        <v>trbI</v>
      </c>
      <c r="AJ919" t="str">
        <f t="shared" si="89"/>
        <v>locus_tag=prodigal_1_916;partial=00;start_type=ATG;rbs_motif=GGAGG;rbs_spacer=5-10bp;gc_cont=0.692;conf=100.00;score=123.94;cscore=107.62;sscore=16.33;rscore=10.30;uscore=0.19;tscore=4.54;;P55406;TRBI_SINFN;Probable_conjugal_transfer_protein_TrbI;trbI</v>
      </c>
    </row>
    <row r="920" spans="1:36" x14ac:dyDescent="0.2">
      <c r="A920" t="s">
        <v>11274</v>
      </c>
      <c r="B920" t="s">
        <v>11275</v>
      </c>
      <c r="C920" t="s">
        <v>4</v>
      </c>
      <c r="D920">
        <v>995629</v>
      </c>
      <c r="E920">
        <v>995913</v>
      </c>
      <c r="F920">
        <v>24.1</v>
      </c>
      <c r="G920" t="s">
        <v>11276</v>
      </c>
      <c r="H920">
        <v>0</v>
      </c>
      <c r="I920" t="s">
        <v>12194</v>
      </c>
      <c r="S920" t="str">
        <f t="shared" si="85"/>
        <v>prodigal_1_9</v>
      </c>
      <c r="T920" t="str">
        <f t="shared" si="86"/>
        <v>prodigal_1_91</v>
      </c>
      <c r="U920" t="str">
        <f t="shared" si="87"/>
        <v>prodigal_1_917</v>
      </c>
      <c r="V920" t="str">
        <f t="shared" si="90"/>
        <v>prodigal_1_917;</v>
      </c>
      <c r="W920" t="str">
        <f t="shared" si="88"/>
        <v>prodigal_1_917;p</v>
      </c>
      <c r="Z920">
        <f>MATCH(S920,Description!$A$2:$A$4489,0)</f>
        <v>4378</v>
      </c>
      <c r="AA920">
        <f>MATCH(T920,Description!$A$2:$A$4489,0)</f>
        <v>4390</v>
      </c>
      <c r="AB920">
        <f>MATCH(U920,Description!$A$2:$A$4489,0)</f>
        <v>4398</v>
      </c>
      <c r="AC920" t="e">
        <f>MATCH(V920,Description!$A$2:$A$4489,0)</f>
        <v>#N/A</v>
      </c>
      <c r="AD920">
        <v>4398</v>
      </c>
      <c r="AE920" t="str" cm="1">
        <f t="array" ref="AE920">INDEX(Description!A$2:A$4489,Merged!$AD920)</f>
        <v>prodigal_1_917</v>
      </c>
      <c r="AF920" t="str" cm="1">
        <f t="array" ref="AF920">INDEX(Description!B$2:B$4489,Merged!$AD920)</f>
        <v>*</v>
      </c>
      <c r="AG920" cm="1">
        <f t="array" ref="AG920">INDEX(Description!C$2:C$4489,Merged!$AD920)</f>
        <v>0</v>
      </c>
      <c r="AH920" cm="1">
        <f t="array" ref="AH920">INDEX(Description!D$2:D$4489,Merged!$AD920)</f>
        <v>0</v>
      </c>
      <c r="AI920" cm="1">
        <f t="array" ref="AI920">INDEX(Description!E$2:E$4489,Merged!$AD920)</f>
        <v>0</v>
      </c>
      <c r="AJ920" t="str">
        <f t="shared" si="89"/>
        <v>locus_tag=prodigal_1_917;partial=00;start_type=ATG;rbs_motif=GGAGG;rbs_spacer=5-10bp;gc_cont=0.614;conf=99.70;score=25.32;cscore=6.57;sscore=18.75;rscore=10.30;uscore=2.65;tscore=4.54;;*;0;0;0</v>
      </c>
    </row>
    <row r="921" spans="1:36" x14ac:dyDescent="0.2">
      <c r="A921" t="s">
        <v>11274</v>
      </c>
      <c r="B921" t="s">
        <v>11275</v>
      </c>
      <c r="C921" t="s">
        <v>4</v>
      </c>
      <c r="D921">
        <v>996705</v>
      </c>
      <c r="E921">
        <v>997823</v>
      </c>
      <c r="F921">
        <v>57.5</v>
      </c>
      <c r="G921" t="s">
        <v>11287</v>
      </c>
      <c r="H921">
        <v>0</v>
      </c>
      <c r="I921" t="s">
        <v>12195</v>
      </c>
      <c r="S921" t="str">
        <f t="shared" si="85"/>
        <v>prodigal_1_9</v>
      </c>
      <c r="T921" t="str">
        <f t="shared" si="86"/>
        <v>prodigal_1_91</v>
      </c>
      <c r="U921" t="str">
        <f t="shared" si="87"/>
        <v>prodigal_1_918</v>
      </c>
      <c r="V921" t="str">
        <f t="shared" si="90"/>
        <v>prodigal_1_918;</v>
      </c>
      <c r="W921" t="str">
        <f t="shared" si="88"/>
        <v>prodigal_1_918;p</v>
      </c>
      <c r="Z921">
        <f>MATCH(S921,Description!$A$2:$A$4489,0)</f>
        <v>4378</v>
      </c>
      <c r="AA921">
        <f>MATCH(T921,Description!$A$2:$A$4489,0)</f>
        <v>4390</v>
      </c>
      <c r="AB921">
        <f>MATCH(U921,Description!$A$2:$A$4489,0)</f>
        <v>4399</v>
      </c>
      <c r="AC921" t="e">
        <f>MATCH(V921,Description!$A$2:$A$4489,0)</f>
        <v>#N/A</v>
      </c>
      <c r="AD921">
        <v>4399</v>
      </c>
      <c r="AE921" t="str" cm="1">
        <f t="array" ref="AE921">INDEX(Description!A$2:A$4489,Merged!$AD921)</f>
        <v>prodigal_1_918</v>
      </c>
      <c r="AF921" t="str" cm="1">
        <f t="array" ref="AF921">INDEX(Description!B$2:B$4489,Merged!$AD921)</f>
        <v>P9WM50</v>
      </c>
      <c r="AG921" t="str" cm="1">
        <f t="array" ref="AG921">INDEX(Description!C$2:C$4489,Merged!$AD921)</f>
        <v>Y1260_MYCTO</v>
      </c>
      <c r="AH921" t="str" cm="1">
        <f t="array" ref="AH921">INDEX(Description!D$2:D$4489,Merged!$AD921)</f>
        <v>Uncharacterized_protein_MT1298</v>
      </c>
      <c r="AI921" t="str" cm="1">
        <f t="array" ref="AI921">INDEX(Description!E$2:E$4489,Merged!$AD921)</f>
        <v>ybcG</v>
      </c>
      <c r="AJ921" t="str">
        <f t="shared" si="89"/>
        <v>locus_tag=prodigal_1_918;partial=00;start_type=ATG;rbs_motif=GGAG/GAGG;rbs_spacer=5-10bp;gc_cont=0.517;conf=100.00;score=56.85;cscore=44.14;sscore=12.71;rscore=8.88;uscore=-0.06;tscore=4.54;;P9WM50;Y1260_MYCTO;Uncharacterized_protein_MT1298;ybcG</v>
      </c>
    </row>
    <row r="922" spans="1:36" x14ac:dyDescent="0.2">
      <c r="A922" t="s">
        <v>11274</v>
      </c>
      <c r="B922" t="s">
        <v>11275</v>
      </c>
      <c r="C922" t="s">
        <v>4</v>
      </c>
      <c r="D922">
        <v>998114</v>
      </c>
      <c r="E922">
        <v>998833</v>
      </c>
      <c r="F922">
        <v>23.5</v>
      </c>
      <c r="G922" t="s">
        <v>11287</v>
      </c>
      <c r="H922">
        <v>0</v>
      </c>
      <c r="I922" t="s">
        <v>12196</v>
      </c>
      <c r="S922" t="str">
        <f t="shared" si="85"/>
        <v>prodigal_1_9</v>
      </c>
      <c r="T922" t="str">
        <f t="shared" si="86"/>
        <v>prodigal_1_91</v>
      </c>
      <c r="U922" t="str">
        <f t="shared" si="87"/>
        <v>prodigal_1_919</v>
      </c>
      <c r="V922" t="str">
        <f t="shared" si="90"/>
        <v>prodigal_1_919;</v>
      </c>
      <c r="W922" t="str">
        <f t="shared" si="88"/>
        <v>prodigal_1_919;p</v>
      </c>
      <c r="Z922">
        <f>MATCH(S922,Description!$A$2:$A$4489,0)</f>
        <v>4378</v>
      </c>
      <c r="AA922">
        <f>MATCH(T922,Description!$A$2:$A$4489,0)</f>
        <v>4390</v>
      </c>
      <c r="AB922">
        <f>MATCH(U922,Description!$A$2:$A$4489,0)</f>
        <v>4400</v>
      </c>
      <c r="AC922" t="e">
        <f>MATCH(V922,Description!$A$2:$A$4489,0)</f>
        <v>#N/A</v>
      </c>
      <c r="AD922">
        <v>4400</v>
      </c>
      <c r="AE922" t="str" cm="1">
        <f t="array" ref="AE922">INDEX(Description!A$2:A$4489,Merged!$AD922)</f>
        <v>prodigal_1_919</v>
      </c>
      <c r="AF922" t="str" cm="1">
        <f t="array" ref="AF922">INDEX(Description!B$2:B$4489,Merged!$AD922)</f>
        <v>P39334</v>
      </c>
      <c r="AG922" t="str" cm="1">
        <f t="array" ref="AG922">INDEX(Description!C$2:C$4489,Merged!$AD922)</f>
        <v>BDCR_ECOLI</v>
      </c>
      <c r="AH922" t="str" cm="1">
        <f t="array" ref="AH922">INDEX(Description!D$2:D$4489,Merged!$AD922)</f>
        <v>HTH-type_transcriptional_repressor_BdcR</v>
      </c>
      <c r="AI922" t="str" cm="1">
        <f t="array" ref="AI922">INDEX(Description!E$2:E$4489,Merged!$AD922)</f>
        <v>bdcR</v>
      </c>
      <c r="AJ922" t="str">
        <f t="shared" si="89"/>
        <v>locus_tag=prodigal_1_919;partial=00;start_type=ATG;rbs_motif=GGA/GAG/AGG;rbs_spacer=5-10bp;gc_cont=0.572;conf=99.48;score=22.87;cscore=18.92;sscore=3.96;rscore=0.72;uscore=-0.65;tscore=4.54;;P39334;BDCR_ECOLI;HTH-type_transcriptional_repressor_BdcR;bdcR</v>
      </c>
    </row>
    <row r="923" spans="1:36" x14ac:dyDescent="0.2">
      <c r="A923" t="s">
        <v>11274</v>
      </c>
      <c r="B923" t="s">
        <v>11275</v>
      </c>
      <c r="C923" t="s">
        <v>4</v>
      </c>
      <c r="D923">
        <v>998905</v>
      </c>
      <c r="E923">
        <v>999822</v>
      </c>
      <c r="F923">
        <v>90.5</v>
      </c>
      <c r="G923" t="s">
        <v>11276</v>
      </c>
      <c r="H923">
        <v>0</v>
      </c>
      <c r="I923" t="s">
        <v>12197</v>
      </c>
      <c r="S923" t="str">
        <f t="shared" si="85"/>
        <v>prodigal_1_9</v>
      </c>
      <c r="T923" t="str">
        <f t="shared" si="86"/>
        <v>prodigal_1_92</v>
      </c>
      <c r="U923" t="str">
        <f t="shared" si="87"/>
        <v>prodigal_1_920</v>
      </c>
      <c r="V923" t="str">
        <f t="shared" si="90"/>
        <v>prodigal_1_920;</v>
      </c>
      <c r="W923" t="str">
        <f t="shared" si="88"/>
        <v>prodigal_1_920;p</v>
      </c>
      <c r="Z923">
        <f>MATCH(S923,Description!$A$2:$A$4489,0)</f>
        <v>4378</v>
      </c>
      <c r="AA923">
        <f>MATCH(T923,Description!$A$2:$A$4489,0)</f>
        <v>4401</v>
      </c>
      <c r="AB923">
        <f>MATCH(U923,Description!$A$2:$A$4489,0)</f>
        <v>4402</v>
      </c>
      <c r="AC923" t="e">
        <f>MATCH(V923,Description!$A$2:$A$4489,0)</f>
        <v>#N/A</v>
      </c>
      <c r="AD923">
        <v>4402</v>
      </c>
      <c r="AE923" t="str" cm="1">
        <f t="array" ref="AE923">INDEX(Description!A$2:A$4489,Merged!$AD923)</f>
        <v>prodigal_1_920</v>
      </c>
      <c r="AF923" t="str" cm="1">
        <f t="array" ref="AF923">INDEX(Description!B$2:B$4489,Merged!$AD923)</f>
        <v>D1A7C3</v>
      </c>
      <c r="AG923" t="str" cm="1">
        <f t="array" ref="AG923">INDEX(Description!C$2:C$4489,Merged!$AD923)</f>
        <v>FGE_THECD</v>
      </c>
      <c r="AH923" t="str" cm="1">
        <f t="array" ref="AH923">INDEX(Description!D$2:D$4489,Merged!$AD923)</f>
        <v>Formylglycine-generating_enzyme</v>
      </c>
      <c r="AI923" t="str" cm="1">
        <f t="array" ref="AI923">INDEX(Description!E$2:E$4489,Merged!$AD923)</f>
        <v>fgd</v>
      </c>
      <c r="AJ923" t="str">
        <f t="shared" si="89"/>
        <v>locus_tag=prodigal_1_920;partial=00;start_type=ATG;rbs_motif=GGAGG;rbs_spacer=5-10bp;gc_cont=0.635;conf=100.00;score=90.54;cscore=75.68;sscore=14.86;rscore=10.30;uscore=0.02;tscore=4.54;;D1A7C3;FGE_THECD;Formylglycine-generating_enzyme;fgd</v>
      </c>
    </row>
    <row r="924" spans="1:36" x14ac:dyDescent="0.2">
      <c r="A924" t="s">
        <v>11274</v>
      </c>
      <c r="B924" t="s">
        <v>11275</v>
      </c>
      <c r="C924" t="s">
        <v>4</v>
      </c>
      <c r="D924">
        <v>1000667</v>
      </c>
      <c r="E924">
        <v>1000891</v>
      </c>
      <c r="F924">
        <v>23.4</v>
      </c>
      <c r="G924" t="s">
        <v>11276</v>
      </c>
      <c r="H924">
        <v>0</v>
      </c>
      <c r="I924" t="s">
        <v>12198</v>
      </c>
      <c r="S924" t="str">
        <f t="shared" si="85"/>
        <v>prodigal_1_9</v>
      </c>
      <c r="T924" t="str">
        <f t="shared" si="86"/>
        <v>prodigal_1_92</v>
      </c>
      <c r="U924" t="str">
        <f t="shared" si="87"/>
        <v>prodigal_1_921</v>
      </c>
      <c r="V924" t="str">
        <f t="shared" si="90"/>
        <v>prodigal_1_921;</v>
      </c>
      <c r="W924" t="str">
        <f t="shared" si="88"/>
        <v>prodigal_1_921;p</v>
      </c>
      <c r="Z924">
        <f>MATCH(S924,Description!$A$2:$A$4489,0)</f>
        <v>4378</v>
      </c>
      <c r="AA924">
        <f>MATCH(T924,Description!$A$2:$A$4489,0)</f>
        <v>4401</v>
      </c>
      <c r="AB924">
        <f>MATCH(U924,Description!$A$2:$A$4489,0)</f>
        <v>4403</v>
      </c>
      <c r="AC924" t="e">
        <f>MATCH(V924,Description!$A$2:$A$4489,0)</f>
        <v>#N/A</v>
      </c>
      <c r="AD924">
        <v>4403</v>
      </c>
      <c r="AE924" t="str" cm="1">
        <f t="array" ref="AE924">INDEX(Description!A$2:A$4489,Merged!$AD924)</f>
        <v>prodigal_1_921</v>
      </c>
      <c r="AF924" t="str" cm="1">
        <f t="array" ref="AF924">INDEX(Description!B$2:B$4489,Merged!$AD924)</f>
        <v>*</v>
      </c>
      <c r="AG924" cm="1">
        <f t="array" ref="AG924">INDEX(Description!C$2:C$4489,Merged!$AD924)</f>
        <v>0</v>
      </c>
      <c r="AH924" cm="1">
        <f t="array" ref="AH924">INDEX(Description!D$2:D$4489,Merged!$AD924)</f>
        <v>0</v>
      </c>
      <c r="AI924" cm="1">
        <f t="array" ref="AI924">INDEX(Description!E$2:E$4489,Merged!$AD924)</f>
        <v>0</v>
      </c>
      <c r="AJ924" t="str">
        <f t="shared" si="89"/>
        <v>locus_tag=prodigal_1_921;partial=00;start_type=ATG;rbs_motif=GGAGG;rbs_spacer=5-10bp;gc_cont=0.596;conf=99.46;score=22.70;cscore=7.79;sscore=14.91;rscore=9.14;uscore=2.39;tscore=4.03;;*;0;0;0</v>
      </c>
    </row>
    <row r="925" spans="1:36" x14ac:dyDescent="0.2">
      <c r="A925" t="s">
        <v>11274</v>
      </c>
      <c r="B925" t="s">
        <v>11275</v>
      </c>
      <c r="C925" t="s">
        <v>4</v>
      </c>
      <c r="D925">
        <v>1000905</v>
      </c>
      <c r="E925">
        <v>1001822</v>
      </c>
      <c r="F925">
        <v>11.3</v>
      </c>
      <c r="G925" t="s">
        <v>11287</v>
      </c>
      <c r="H925">
        <v>0</v>
      </c>
      <c r="I925" t="s">
        <v>12199</v>
      </c>
      <c r="S925" t="str">
        <f t="shared" si="85"/>
        <v>prodigal_1_9</v>
      </c>
      <c r="T925" t="str">
        <f t="shared" si="86"/>
        <v>prodigal_1_92</v>
      </c>
      <c r="U925" t="str">
        <f t="shared" si="87"/>
        <v>prodigal_1_922</v>
      </c>
      <c r="V925" t="str">
        <f t="shared" si="90"/>
        <v>prodigal_1_922;</v>
      </c>
      <c r="W925" t="str">
        <f t="shared" si="88"/>
        <v>prodigal_1_922;p</v>
      </c>
      <c r="Z925">
        <f>MATCH(S925,Description!$A$2:$A$4489,0)</f>
        <v>4378</v>
      </c>
      <c r="AA925">
        <f>MATCH(T925,Description!$A$2:$A$4489,0)</f>
        <v>4401</v>
      </c>
      <c r="AB925">
        <f>MATCH(U925,Description!$A$2:$A$4489,0)</f>
        <v>4404</v>
      </c>
      <c r="AC925" t="e">
        <f>MATCH(V925,Description!$A$2:$A$4489,0)</f>
        <v>#N/A</v>
      </c>
      <c r="AD925">
        <v>4404</v>
      </c>
      <c r="AE925" t="str" cm="1">
        <f t="array" ref="AE925">INDEX(Description!A$2:A$4489,Merged!$AD925)</f>
        <v>prodigal_1_922</v>
      </c>
      <c r="AF925" t="str" cm="1">
        <f t="array" ref="AF925">INDEX(Description!B$2:B$4489,Merged!$AD925)</f>
        <v>P23841</v>
      </c>
      <c r="AG925" t="str" cm="1">
        <f t="array" ref="AG925">INDEX(Description!C$2:C$4489,Merged!$AD925)</f>
        <v>XAPR_ECOLI</v>
      </c>
      <c r="AH925" t="str" cm="1">
        <f t="array" ref="AH925">INDEX(Description!D$2:D$4489,Merged!$AD925)</f>
        <v>HTH-type_transcriptional_regulator_XapR</v>
      </c>
      <c r="AI925" t="str" cm="1">
        <f t="array" ref="AI925">INDEX(Description!E$2:E$4489,Merged!$AD925)</f>
        <v>xapR</v>
      </c>
      <c r="AJ925" t="str">
        <f t="shared" si="89"/>
        <v>locus_tag=prodigal_1_922;partial=00;start_type=ATG;rbs_motif=None;rbs_spacer=None;gc_cont=0.563;conf=93.01;score=11.26;cscore=11.35;sscore=-0.09;rscore=-3.31;uscore=-1.32;tscore=4.54;;P23841;XAPR_ECOLI;HTH-type_transcriptional_regulator_XapR;xapR</v>
      </c>
    </row>
    <row r="926" spans="1:36" x14ac:dyDescent="0.2">
      <c r="A926" t="s">
        <v>11274</v>
      </c>
      <c r="B926" t="s">
        <v>11275</v>
      </c>
      <c r="C926" t="s">
        <v>4</v>
      </c>
      <c r="D926">
        <v>1001895</v>
      </c>
      <c r="E926">
        <v>1002416</v>
      </c>
      <c r="F926">
        <v>48.5</v>
      </c>
      <c r="G926" t="s">
        <v>11287</v>
      </c>
      <c r="H926">
        <v>0</v>
      </c>
      <c r="I926" t="s">
        <v>12200</v>
      </c>
      <c r="S926" t="str">
        <f t="shared" si="85"/>
        <v>prodigal_1_9</v>
      </c>
      <c r="T926" t="str">
        <f t="shared" si="86"/>
        <v>prodigal_1_92</v>
      </c>
      <c r="U926" t="str">
        <f t="shared" si="87"/>
        <v>prodigal_1_923</v>
      </c>
      <c r="V926" t="str">
        <f t="shared" si="90"/>
        <v>prodigal_1_923;</v>
      </c>
      <c r="W926" t="str">
        <f t="shared" si="88"/>
        <v>prodigal_1_923;p</v>
      </c>
      <c r="Z926">
        <f>MATCH(S926,Description!$A$2:$A$4489,0)</f>
        <v>4378</v>
      </c>
      <c r="AA926">
        <f>MATCH(T926,Description!$A$2:$A$4489,0)</f>
        <v>4401</v>
      </c>
      <c r="AB926">
        <f>MATCH(U926,Description!$A$2:$A$4489,0)</f>
        <v>4405</v>
      </c>
      <c r="AC926" t="e">
        <f>MATCH(V926,Description!$A$2:$A$4489,0)</f>
        <v>#N/A</v>
      </c>
      <c r="AD926">
        <v>4405</v>
      </c>
      <c r="AE926" t="str" cm="1">
        <f t="array" ref="AE926">INDEX(Description!A$2:A$4489,Merged!$AD926)</f>
        <v>prodigal_1_923</v>
      </c>
      <c r="AF926" t="str" cm="1">
        <f t="array" ref="AF926">INDEX(Description!B$2:B$4489,Merged!$AD926)</f>
        <v>*</v>
      </c>
      <c r="AG926" cm="1">
        <f t="array" ref="AG926">INDEX(Description!C$2:C$4489,Merged!$AD926)</f>
        <v>0</v>
      </c>
      <c r="AH926" cm="1">
        <f t="array" ref="AH926">INDEX(Description!D$2:D$4489,Merged!$AD926)</f>
        <v>0</v>
      </c>
      <c r="AI926" cm="1">
        <f t="array" ref="AI926">INDEX(Description!E$2:E$4489,Merged!$AD926)</f>
        <v>0</v>
      </c>
      <c r="AJ926" t="str">
        <f t="shared" si="89"/>
        <v>locus_tag=prodigal_1_923;partial=00;start_type=GTG;rbs_motif=AGGAG;rbs_spacer=5-10bp;gc_cont=0.571;conf=100.00;score=49.76;cscore=41.47;sscore=8.29;rscore=15.89;uscore=-0.71;tscore=-8.13;;*;0;0;0</v>
      </c>
    </row>
    <row r="927" spans="1:36" x14ac:dyDescent="0.2">
      <c r="A927" t="s">
        <v>11274</v>
      </c>
      <c r="B927" t="s">
        <v>11275</v>
      </c>
      <c r="C927" t="s">
        <v>4</v>
      </c>
      <c r="D927">
        <v>1002420</v>
      </c>
      <c r="E927">
        <v>1003178</v>
      </c>
      <c r="F927">
        <v>14.1</v>
      </c>
      <c r="G927" t="s">
        <v>11287</v>
      </c>
      <c r="H927">
        <v>0</v>
      </c>
      <c r="I927" t="s">
        <v>12201</v>
      </c>
      <c r="S927" t="str">
        <f t="shared" si="85"/>
        <v>prodigal_1_9</v>
      </c>
      <c r="T927" t="str">
        <f t="shared" si="86"/>
        <v>prodigal_1_92</v>
      </c>
      <c r="U927" t="str">
        <f t="shared" si="87"/>
        <v>prodigal_1_924</v>
      </c>
      <c r="V927" t="str">
        <f t="shared" si="90"/>
        <v>prodigal_1_924;</v>
      </c>
      <c r="W927" t="str">
        <f t="shared" si="88"/>
        <v>prodigal_1_924;p</v>
      </c>
      <c r="Z927">
        <f>MATCH(S927,Description!$A$2:$A$4489,0)</f>
        <v>4378</v>
      </c>
      <c r="AA927">
        <f>MATCH(T927,Description!$A$2:$A$4489,0)</f>
        <v>4401</v>
      </c>
      <c r="AB927">
        <f>MATCH(U927,Description!$A$2:$A$4489,0)</f>
        <v>4406</v>
      </c>
      <c r="AC927" t="e">
        <f>MATCH(V927,Description!$A$2:$A$4489,0)</f>
        <v>#N/A</v>
      </c>
      <c r="AD927">
        <v>4406</v>
      </c>
      <c r="AE927" t="str" cm="1">
        <f t="array" ref="AE927">INDEX(Description!A$2:A$4489,Merged!$AD927)</f>
        <v>prodigal_1_924</v>
      </c>
      <c r="AF927" t="str" cm="1">
        <f t="array" ref="AF927">INDEX(Description!B$2:B$4489,Merged!$AD927)</f>
        <v>P0AEK2</v>
      </c>
      <c r="AG927" t="str" cm="1">
        <f t="array" ref="AG927">INDEX(Description!C$2:C$4489,Merged!$AD927)</f>
        <v>FABG_ECOLI</v>
      </c>
      <c r="AH927" t="str" cm="1">
        <f t="array" ref="AH927">INDEX(Description!D$2:D$4489,Merged!$AD927)</f>
        <v>3-oxoacyl-[acyl-carrier-protein]_reductase_FabG</v>
      </c>
      <c r="AI927" t="str" cm="1">
        <f t="array" ref="AI927">INDEX(Description!E$2:E$4489,Merged!$AD927)</f>
        <v>fabG</v>
      </c>
      <c r="AJ927" t="str">
        <f t="shared" si="89"/>
        <v>locus_tag=prodigal_1_924;partial=00;start_type=GTG;rbs_motif=GGAG/GAGG;rbs_spacer=5-10bp;gc_cont=0.599;conf=97.19;score=15.42;cscore=11.83;sscore=3.59;rscore=8.88;uscore=1.55;tscore=-8.13;;P0AEK2;FABG_ECOLI;3-oxoacyl-[acyl-carrier-protein]_reductase_FabG;fabG</v>
      </c>
    </row>
    <row r="928" spans="1:36" x14ac:dyDescent="0.2">
      <c r="A928" t="s">
        <v>11274</v>
      </c>
      <c r="B928" t="s">
        <v>11275</v>
      </c>
      <c r="C928" t="s">
        <v>4</v>
      </c>
      <c r="D928">
        <v>1003175</v>
      </c>
      <c r="E928">
        <v>1003747</v>
      </c>
      <c r="F928">
        <v>39</v>
      </c>
      <c r="G928" t="s">
        <v>11287</v>
      </c>
      <c r="H928">
        <v>0</v>
      </c>
      <c r="I928" t="s">
        <v>12202</v>
      </c>
      <c r="S928" t="str">
        <f t="shared" si="85"/>
        <v>prodigal_1_9</v>
      </c>
      <c r="T928" t="str">
        <f t="shared" si="86"/>
        <v>prodigal_1_92</v>
      </c>
      <c r="U928" t="str">
        <f t="shared" si="87"/>
        <v>prodigal_1_925</v>
      </c>
      <c r="V928" t="str">
        <f t="shared" si="90"/>
        <v>prodigal_1_925;</v>
      </c>
      <c r="W928" t="str">
        <f t="shared" si="88"/>
        <v>prodigal_1_925;p</v>
      </c>
      <c r="Z928">
        <f>MATCH(S928,Description!$A$2:$A$4489,0)</f>
        <v>4378</v>
      </c>
      <c r="AA928">
        <f>MATCH(T928,Description!$A$2:$A$4489,0)</f>
        <v>4401</v>
      </c>
      <c r="AB928">
        <f>MATCH(U928,Description!$A$2:$A$4489,0)</f>
        <v>4407</v>
      </c>
      <c r="AC928" t="e">
        <f>MATCH(V928,Description!$A$2:$A$4489,0)</f>
        <v>#N/A</v>
      </c>
      <c r="AD928">
        <v>4407</v>
      </c>
      <c r="AE928" t="str" cm="1">
        <f t="array" ref="AE928">INDEX(Description!A$2:A$4489,Merged!$AD928)</f>
        <v>prodigal_1_925</v>
      </c>
      <c r="AF928" t="str" cm="1">
        <f t="array" ref="AF928">INDEX(Description!B$2:B$4489,Merged!$AD928)</f>
        <v>*</v>
      </c>
      <c r="AG928" cm="1">
        <f t="array" ref="AG928">INDEX(Description!C$2:C$4489,Merged!$AD928)</f>
        <v>0</v>
      </c>
      <c r="AH928" cm="1">
        <f t="array" ref="AH928">INDEX(Description!D$2:D$4489,Merged!$AD928)</f>
        <v>0</v>
      </c>
      <c r="AI928" cm="1">
        <f t="array" ref="AI928">INDEX(Description!E$2:E$4489,Merged!$AD928)</f>
        <v>0</v>
      </c>
      <c r="AJ928" t="str">
        <f t="shared" si="89"/>
        <v>locus_tag=prodigal_1_925;partial=00;start_type=ATG;rbs_motif=None;rbs_spacer=None;gc_cont=0.649;conf=100.00;score=45.48;cscore=39.65;sscore=5.84;rscore=-3.31;uscore=-1.90;tscore=4.54;;*;0;0;0</v>
      </c>
    </row>
    <row r="929" spans="1:36" x14ac:dyDescent="0.2">
      <c r="A929" t="s">
        <v>11274</v>
      </c>
      <c r="B929" t="s">
        <v>11275</v>
      </c>
      <c r="C929" t="s">
        <v>4</v>
      </c>
      <c r="D929">
        <v>1003744</v>
      </c>
      <c r="E929">
        <v>1004892</v>
      </c>
      <c r="F929">
        <v>75.3</v>
      </c>
      <c r="G929" t="s">
        <v>11287</v>
      </c>
      <c r="H929">
        <v>0</v>
      </c>
      <c r="I929" t="s">
        <v>12203</v>
      </c>
      <c r="S929" t="str">
        <f t="shared" si="85"/>
        <v>prodigal_1_9</v>
      </c>
      <c r="T929" t="str">
        <f t="shared" si="86"/>
        <v>prodigal_1_92</v>
      </c>
      <c r="U929" t="str">
        <f t="shared" si="87"/>
        <v>prodigal_1_926</v>
      </c>
      <c r="V929" t="str">
        <f t="shared" si="90"/>
        <v>prodigal_1_926;</v>
      </c>
      <c r="W929" t="str">
        <f t="shared" si="88"/>
        <v>prodigal_1_926;p</v>
      </c>
      <c r="Z929">
        <f>MATCH(S929,Description!$A$2:$A$4489,0)</f>
        <v>4378</v>
      </c>
      <c r="AA929">
        <f>MATCH(T929,Description!$A$2:$A$4489,0)</f>
        <v>4401</v>
      </c>
      <c r="AB929">
        <f>MATCH(U929,Description!$A$2:$A$4489,0)</f>
        <v>4408</v>
      </c>
      <c r="AC929" t="e">
        <f>MATCH(V929,Description!$A$2:$A$4489,0)</f>
        <v>#N/A</v>
      </c>
      <c r="AD929">
        <v>4408</v>
      </c>
      <c r="AE929" t="str" cm="1">
        <f t="array" ref="AE929">INDEX(Description!A$2:A$4489,Merged!$AD929)</f>
        <v>prodigal_1_926</v>
      </c>
      <c r="AF929" t="str" cm="1">
        <f t="array" ref="AF929">INDEX(Description!B$2:B$4489,Merged!$AD929)</f>
        <v>O26884</v>
      </c>
      <c r="AG929" t="str" cm="1">
        <f t="array" ref="AG929">INDEX(Description!C$2:C$4489,Merged!$AD929)</f>
        <v>Y793_METTH</v>
      </c>
      <c r="AH929" t="str" cm="1">
        <f t="array" ref="AH929">INDEX(Description!D$2:D$4489,Merged!$AD929)</f>
        <v>Uncharacterized_protein_MTH_793</v>
      </c>
      <c r="AI929" t="str" cm="1">
        <f t="array" ref="AI929">INDEX(Description!E$2:E$4489,Merged!$AD929)</f>
        <v>cbiM</v>
      </c>
      <c r="AJ929" t="str">
        <f t="shared" si="89"/>
        <v>locus_tag=prodigal_1_926;partial=00;start_type=ATG;rbs_motif=AGGAG;rbs_spacer=5-10bp;gc_cont=0.625;conf=100.00;score=76.57;cscore=55.05;sscore=21.52;rscore=15.89;uscore=-0.17;tscore=4.54;;O26884;Y793_METTH;Uncharacterized_protein_MTH_793;cbiM</v>
      </c>
    </row>
    <row r="930" spans="1:36" x14ac:dyDescent="0.2">
      <c r="A930" t="s">
        <v>11274</v>
      </c>
      <c r="B930" t="s">
        <v>11275</v>
      </c>
      <c r="C930" t="s">
        <v>4</v>
      </c>
      <c r="D930">
        <v>1004885</v>
      </c>
      <c r="E930">
        <v>1005316</v>
      </c>
      <c r="F930">
        <v>31.9</v>
      </c>
      <c r="G930" t="s">
        <v>11287</v>
      </c>
      <c r="H930">
        <v>0</v>
      </c>
      <c r="I930" t="s">
        <v>12204</v>
      </c>
      <c r="S930" t="str">
        <f t="shared" si="85"/>
        <v>prodigal_1_9</v>
      </c>
      <c r="T930" t="str">
        <f t="shared" si="86"/>
        <v>prodigal_1_92</v>
      </c>
      <c r="U930" t="str">
        <f t="shared" si="87"/>
        <v>prodigal_1_927</v>
      </c>
      <c r="V930" t="str">
        <f t="shared" si="90"/>
        <v>prodigal_1_927;</v>
      </c>
      <c r="W930" t="str">
        <f t="shared" si="88"/>
        <v>prodigal_1_927;p</v>
      </c>
      <c r="Z930">
        <f>MATCH(S930,Description!$A$2:$A$4489,0)</f>
        <v>4378</v>
      </c>
      <c r="AA930">
        <f>MATCH(T930,Description!$A$2:$A$4489,0)</f>
        <v>4401</v>
      </c>
      <c r="AB930">
        <f>MATCH(U930,Description!$A$2:$A$4489,0)</f>
        <v>4409</v>
      </c>
      <c r="AC930" t="e">
        <f>MATCH(V930,Description!$A$2:$A$4489,0)</f>
        <v>#N/A</v>
      </c>
      <c r="AD930">
        <v>4409</v>
      </c>
      <c r="AE930" t="str" cm="1">
        <f t="array" ref="AE930">INDEX(Description!A$2:A$4489,Merged!$AD930)</f>
        <v>prodigal_1_927</v>
      </c>
      <c r="AF930" t="str" cm="1">
        <f t="array" ref="AF930">INDEX(Description!B$2:B$4489,Merged!$AD930)</f>
        <v>*</v>
      </c>
      <c r="AG930" cm="1">
        <f t="array" ref="AG930">INDEX(Description!C$2:C$4489,Merged!$AD930)</f>
        <v>0</v>
      </c>
      <c r="AH930" cm="1">
        <f t="array" ref="AH930">INDEX(Description!D$2:D$4489,Merged!$AD930)</f>
        <v>0</v>
      </c>
      <c r="AI930" cm="1">
        <f t="array" ref="AI930">INDEX(Description!E$2:E$4489,Merged!$AD930)</f>
        <v>0</v>
      </c>
      <c r="AJ930" t="str">
        <f t="shared" si="89"/>
        <v>locus_tag=prodigal_1_927;partial=00;start_type=ATG;rbs_motif=AGGAG;rbs_spacer=5-10bp;gc_cont=0.620;conf=99.95;score=33.18;cscore=11.24;sscore=21.95;rscore=15.89;uscore=0.22;tscore=4.54;;*;0;0;0</v>
      </c>
    </row>
    <row r="931" spans="1:36" x14ac:dyDescent="0.2">
      <c r="A931" t="s">
        <v>11274</v>
      </c>
      <c r="B931" t="s">
        <v>11275</v>
      </c>
      <c r="C931" t="s">
        <v>4</v>
      </c>
      <c r="D931">
        <v>1005313</v>
      </c>
      <c r="E931">
        <v>1006710</v>
      </c>
      <c r="F931">
        <v>125</v>
      </c>
      <c r="G931" t="s">
        <v>11287</v>
      </c>
      <c r="H931">
        <v>0</v>
      </c>
      <c r="I931" t="s">
        <v>12205</v>
      </c>
      <c r="S931" t="str">
        <f t="shared" si="85"/>
        <v>prodigal_1_9</v>
      </c>
      <c r="T931" t="str">
        <f t="shared" si="86"/>
        <v>prodigal_1_92</v>
      </c>
      <c r="U931" t="str">
        <f t="shared" si="87"/>
        <v>prodigal_1_928</v>
      </c>
      <c r="V931" t="str">
        <f t="shared" si="90"/>
        <v>prodigal_1_928;</v>
      </c>
      <c r="W931" t="str">
        <f t="shared" si="88"/>
        <v>prodigal_1_928;p</v>
      </c>
      <c r="Z931">
        <f>MATCH(S931,Description!$A$2:$A$4489,0)</f>
        <v>4378</v>
      </c>
      <c r="AA931">
        <f>MATCH(T931,Description!$A$2:$A$4489,0)</f>
        <v>4401</v>
      </c>
      <c r="AB931">
        <f>MATCH(U931,Description!$A$2:$A$4489,0)</f>
        <v>4410</v>
      </c>
      <c r="AC931" t="e">
        <f>MATCH(V931,Description!$A$2:$A$4489,0)</f>
        <v>#N/A</v>
      </c>
      <c r="AD931">
        <v>4410</v>
      </c>
      <c r="AE931" t="str" cm="1">
        <f t="array" ref="AE931">INDEX(Description!A$2:A$4489,Merged!$AD931)</f>
        <v>prodigal_1_928</v>
      </c>
      <c r="AF931" t="str" cm="1">
        <f t="array" ref="AF931">INDEX(Description!B$2:B$4489,Merged!$AD931)</f>
        <v>Q51955</v>
      </c>
      <c r="AG931" t="str" cm="1">
        <f t="array" ref="AG931">INDEX(Description!C$2:C$4489,Merged!$AD931)</f>
        <v>PCAK_PSEPU</v>
      </c>
      <c r="AH931" t="str" cm="1">
        <f t="array" ref="AH931">INDEX(Description!D$2:D$4489,Merged!$AD931)</f>
        <v>4-hydroxybenzoate_transporter_PcaK</v>
      </c>
      <c r="AI931" t="str" cm="1">
        <f t="array" ref="AI931">INDEX(Description!E$2:E$4489,Merged!$AD931)</f>
        <v>pcaK</v>
      </c>
      <c r="AJ931" t="str">
        <f t="shared" si="89"/>
        <v>locus_tag=prodigal_1_928;partial=00;start_type=ATG;rbs_motif=AGGAGG;rbs_spacer=3-4bp;gc_cont=0.621;conf=100.00;score=125.77;cscore=99.55;sscore=26.23;rscore=16.23;uscore=4.65;tscore=4.54;;Q51955;PCAK_PSEPU;4-hydroxybenzoate_transporter_PcaK;pcaK</v>
      </c>
    </row>
    <row r="932" spans="1:36" x14ac:dyDescent="0.2">
      <c r="A932" t="s">
        <v>11274</v>
      </c>
      <c r="B932" t="s">
        <v>11275</v>
      </c>
      <c r="C932" t="s">
        <v>4</v>
      </c>
      <c r="D932">
        <v>1006754</v>
      </c>
      <c r="E932">
        <v>1007677</v>
      </c>
      <c r="F932">
        <v>31.9</v>
      </c>
      <c r="G932" t="s">
        <v>11287</v>
      </c>
      <c r="H932">
        <v>0</v>
      </c>
      <c r="I932" t="s">
        <v>12206</v>
      </c>
      <c r="S932" t="str">
        <f t="shared" si="85"/>
        <v>prodigal_1_9</v>
      </c>
      <c r="T932" t="str">
        <f t="shared" si="86"/>
        <v>prodigal_1_92</v>
      </c>
      <c r="U932" t="str">
        <f t="shared" si="87"/>
        <v>prodigal_1_929</v>
      </c>
      <c r="V932" t="str">
        <f t="shared" si="90"/>
        <v>prodigal_1_929;</v>
      </c>
      <c r="W932" t="str">
        <f t="shared" si="88"/>
        <v>prodigal_1_929;p</v>
      </c>
      <c r="Z932">
        <f>MATCH(S932,Description!$A$2:$A$4489,0)</f>
        <v>4378</v>
      </c>
      <c r="AA932">
        <f>MATCH(T932,Description!$A$2:$A$4489,0)</f>
        <v>4401</v>
      </c>
      <c r="AB932">
        <f>MATCH(U932,Description!$A$2:$A$4489,0)</f>
        <v>4411</v>
      </c>
      <c r="AC932" t="e">
        <f>MATCH(V932,Description!$A$2:$A$4489,0)</f>
        <v>#N/A</v>
      </c>
      <c r="AD932">
        <v>4411</v>
      </c>
      <c r="AE932" t="str" cm="1">
        <f t="array" ref="AE932">INDEX(Description!A$2:A$4489,Merged!$AD932)</f>
        <v>prodigal_1_929</v>
      </c>
      <c r="AF932" t="str" cm="1">
        <f t="array" ref="AF932">INDEX(Description!B$2:B$4489,Merged!$AD932)</f>
        <v>Q975C8</v>
      </c>
      <c r="AG932" t="str" cm="1">
        <f t="array" ref="AG932">INDEX(Description!C$2:C$4489,Merged!$AD932)</f>
        <v>ACAR_SULTO</v>
      </c>
      <c r="AH932" t="str" cm="1">
        <f t="array" ref="AH932">INDEX(Description!D$2:D$4489,Merged!$AD932)</f>
        <v>Acryloyl-coenzyme_A_reductase</v>
      </c>
      <c r="AI932" t="str" cm="1">
        <f t="array" ref="AI932">INDEX(Description!E$2:E$4489,Merged!$AD932)</f>
        <v>acaC</v>
      </c>
      <c r="AJ932" t="str">
        <f t="shared" si="89"/>
        <v>locus_tag=prodigal_1_929;partial=00;start_type=ATG;rbs_motif=None;rbs_spacer=None;gc_cont=0.630;conf=99.93;score=31.89;cscore=32.59;sscore=-0.70;rscore=-3.31;uscore=-1.93;tscore=4.54;;Q975C8;ACAR_SULTO;Acryloyl-coenzyme_A_reductase;acaC</v>
      </c>
    </row>
    <row r="933" spans="1:36" x14ac:dyDescent="0.2">
      <c r="A933" t="s">
        <v>11274</v>
      </c>
      <c r="B933" t="s">
        <v>11275</v>
      </c>
      <c r="C933" t="s">
        <v>4</v>
      </c>
      <c r="D933">
        <v>1007850</v>
      </c>
      <c r="E933">
        <v>1008701</v>
      </c>
      <c r="F933">
        <v>23.9</v>
      </c>
      <c r="G933" t="s">
        <v>11287</v>
      </c>
      <c r="H933">
        <v>0</v>
      </c>
      <c r="I933" t="s">
        <v>12207</v>
      </c>
      <c r="S933" t="str">
        <f t="shared" si="85"/>
        <v>prodigal_1_9</v>
      </c>
      <c r="T933" t="str">
        <f t="shared" si="86"/>
        <v>prodigal_1_93</v>
      </c>
      <c r="U933" t="str">
        <f t="shared" si="87"/>
        <v>prodigal_1_930</v>
      </c>
      <c r="V933" t="str">
        <f t="shared" si="90"/>
        <v>prodigal_1_930;</v>
      </c>
      <c r="W933" t="str">
        <f t="shared" si="88"/>
        <v>prodigal_1_930;p</v>
      </c>
      <c r="Z933">
        <f>MATCH(S933,Description!$A$2:$A$4489,0)</f>
        <v>4378</v>
      </c>
      <c r="AA933">
        <f>MATCH(T933,Description!$A$2:$A$4489,0)</f>
        <v>4412</v>
      </c>
      <c r="AB933">
        <f>MATCH(U933,Description!$A$2:$A$4489,0)</f>
        <v>4413</v>
      </c>
      <c r="AC933" t="e">
        <f>MATCH(V933,Description!$A$2:$A$4489,0)</f>
        <v>#N/A</v>
      </c>
      <c r="AD933">
        <v>4413</v>
      </c>
      <c r="AE933" t="str" cm="1">
        <f t="array" ref="AE933">INDEX(Description!A$2:A$4489,Merged!$AD933)</f>
        <v>prodigal_1_930</v>
      </c>
      <c r="AF933" t="str" cm="1">
        <f t="array" ref="AF933">INDEX(Description!B$2:B$4489,Merged!$AD933)</f>
        <v>P46218</v>
      </c>
      <c r="AG933" t="str" cm="1">
        <f t="array" ref="AG933">INDEX(Description!C$2:C$4489,Merged!$AD933)</f>
        <v>Y1674_SULAC</v>
      </c>
      <c r="AH933" t="str" cm="1">
        <f t="array" ref="AH933">INDEX(Description!D$2:D$4489,Merged!$AD933)</f>
        <v>Uncharacterized_protein_Saci_1674</v>
      </c>
      <c r="AI933" t="str" cm="1">
        <f t="array" ref="AI933">INDEX(Description!E$2:E$4489,Merged!$AD933)</f>
        <v>acaA</v>
      </c>
      <c r="AJ933" t="str">
        <f t="shared" si="89"/>
        <v>locus_tag=prodigal_1_930;partial=00;start_type=ATG;rbs_motif=GGAG/GAGG;rbs_spacer=5-10bp;gc_cont=0.629;conf=99.53;score=23.29;cscore=13.85;sscore=9.44;rscore=8.88;uscore=-3.33;tscore=4.54;;P46218;Y1674_SULAC;Uncharacterized_protein_Saci_1674;acaA</v>
      </c>
    </row>
    <row r="934" spans="1:36" x14ac:dyDescent="0.2">
      <c r="A934" t="s">
        <v>11274</v>
      </c>
      <c r="B934" t="s">
        <v>11275</v>
      </c>
      <c r="C934" t="s">
        <v>4</v>
      </c>
      <c r="D934">
        <v>1008895</v>
      </c>
      <c r="E934">
        <v>1010040</v>
      </c>
      <c r="F934">
        <v>53.2</v>
      </c>
      <c r="G934" t="s">
        <v>11276</v>
      </c>
      <c r="H934">
        <v>0</v>
      </c>
      <c r="I934" t="s">
        <v>12208</v>
      </c>
      <c r="S934" t="str">
        <f t="shared" si="85"/>
        <v>prodigal_1_9</v>
      </c>
      <c r="T934" t="str">
        <f t="shared" si="86"/>
        <v>prodigal_1_93</v>
      </c>
      <c r="U934" t="str">
        <f t="shared" si="87"/>
        <v>prodigal_1_931</v>
      </c>
      <c r="V934" t="str">
        <f t="shared" si="90"/>
        <v>prodigal_1_931;</v>
      </c>
      <c r="W934" t="str">
        <f t="shared" si="88"/>
        <v>prodigal_1_931;p</v>
      </c>
      <c r="Z934">
        <f>MATCH(S934,Description!$A$2:$A$4489,0)</f>
        <v>4378</v>
      </c>
      <c r="AA934">
        <f>MATCH(T934,Description!$A$2:$A$4489,0)</f>
        <v>4412</v>
      </c>
      <c r="AB934">
        <f>MATCH(U934,Description!$A$2:$A$4489,0)</f>
        <v>4414</v>
      </c>
      <c r="AC934" t="e">
        <f>MATCH(V934,Description!$A$2:$A$4489,0)</f>
        <v>#N/A</v>
      </c>
      <c r="AD934">
        <v>4414</v>
      </c>
      <c r="AE934" t="str" cm="1">
        <f t="array" ref="AE934">INDEX(Description!A$2:A$4489,Merged!$AD934)</f>
        <v>prodigal_1_931</v>
      </c>
      <c r="AF934" t="str" cm="1">
        <f t="array" ref="AF934">INDEX(Description!B$2:B$4489,Merged!$AD934)</f>
        <v>*</v>
      </c>
      <c r="AG934" cm="1">
        <f t="array" ref="AG934">INDEX(Description!C$2:C$4489,Merged!$AD934)</f>
        <v>0</v>
      </c>
      <c r="AH934" cm="1">
        <f t="array" ref="AH934">INDEX(Description!D$2:D$4489,Merged!$AD934)</f>
        <v>0</v>
      </c>
      <c r="AI934" cm="1">
        <f t="array" ref="AI934">INDEX(Description!E$2:E$4489,Merged!$AD934)</f>
        <v>0</v>
      </c>
      <c r="AJ934" t="str">
        <f t="shared" si="89"/>
        <v>locus_tag=prodigal_1_931;partial=00;start_type=GTG;rbs_motif=GGA/GAG/AGG;rbs_spacer=5-10bp;gc_cont=0.643;conf=100.00;score=53.22;cscore=57.20;sscore=-3.98;rscore=0.72;uscore=3.43;tscore=-8.13;;*;0;0;0</v>
      </c>
    </row>
    <row r="935" spans="1:36" x14ac:dyDescent="0.2">
      <c r="A935" t="s">
        <v>11274</v>
      </c>
      <c r="B935" t="s">
        <v>11275</v>
      </c>
      <c r="C935" t="s">
        <v>4</v>
      </c>
      <c r="D935">
        <v>1010037</v>
      </c>
      <c r="E935">
        <v>1010423</v>
      </c>
      <c r="F935">
        <v>15.7</v>
      </c>
      <c r="G935" t="s">
        <v>11276</v>
      </c>
      <c r="H935">
        <v>0</v>
      </c>
      <c r="I935" t="s">
        <v>12209</v>
      </c>
      <c r="S935" t="str">
        <f t="shared" si="85"/>
        <v>prodigal_1_9</v>
      </c>
      <c r="T935" t="str">
        <f t="shared" si="86"/>
        <v>prodigal_1_93</v>
      </c>
      <c r="U935" t="str">
        <f t="shared" si="87"/>
        <v>prodigal_1_932</v>
      </c>
      <c r="V935" t="str">
        <f t="shared" si="90"/>
        <v>prodigal_1_932;</v>
      </c>
      <c r="W935" t="str">
        <f t="shared" si="88"/>
        <v>prodigal_1_932;p</v>
      </c>
      <c r="Z935">
        <f>MATCH(S935,Description!$A$2:$A$4489,0)</f>
        <v>4378</v>
      </c>
      <c r="AA935">
        <f>MATCH(T935,Description!$A$2:$A$4489,0)</f>
        <v>4412</v>
      </c>
      <c r="AB935">
        <f>MATCH(U935,Description!$A$2:$A$4489,0)</f>
        <v>4415</v>
      </c>
      <c r="AC935" t="e">
        <f>MATCH(V935,Description!$A$2:$A$4489,0)</f>
        <v>#N/A</v>
      </c>
      <c r="AD935">
        <v>4415</v>
      </c>
      <c r="AE935" t="str" cm="1">
        <f t="array" ref="AE935">INDEX(Description!A$2:A$4489,Merged!$AD935)</f>
        <v>prodigal_1_932</v>
      </c>
      <c r="AF935" t="str" cm="1">
        <f t="array" ref="AF935">INDEX(Description!B$2:B$4489,Merged!$AD935)</f>
        <v>*</v>
      </c>
      <c r="AG935" cm="1">
        <f t="array" ref="AG935">INDEX(Description!C$2:C$4489,Merged!$AD935)</f>
        <v>0</v>
      </c>
      <c r="AH935" cm="1">
        <f t="array" ref="AH935">INDEX(Description!D$2:D$4489,Merged!$AD935)</f>
        <v>0</v>
      </c>
      <c r="AI935" cm="1">
        <f t="array" ref="AI935">INDEX(Description!E$2:E$4489,Merged!$AD935)</f>
        <v>0</v>
      </c>
      <c r="AJ935" t="str">
        <f t="shared" si="89"/>
        <v>locus_tag=prodigal_1_932;partial=00;start_type=ATG;rbs_motif=None;rbs_spacer=None;gc_cont=0.646;conf=99.06;score=20.27;cscore=12.23;sscore=8.04;rscore=-3.31;uscore=2.20;tscore=4.54;;*;0;0;0</v>
      </c>
    </row>
    <row r="936" spans="1:36" x14ac:dyDescent="0.2">
      <c r="A936" t="s">
        <v>11274</v>
      </c>
      <c r="B936" t="s">
        <v>11275</v>
      </c>
      <c r="C936" t="s">
        <v>4</v>
      </c>
      <c r="D936">
        <v>1010420</v>
      </c>
      <c r="E936">
        <v>1012039</v>
      </c>
      <c r="F936">
        <v>80.5</v>
      </c>
      <c r="G936" t="s">
        <v>11276</v>
      </c>
      <c r="H936">
        <v>0</v>
      </c>
      <c r="I936" t="s">
        <v>12210</v>
      </c>
      <c r="S936" t="str">
        <f t="shared" si="85"/>
        <v>prodigal_1_9</v>
      </c>
      <c r="T936" t="str">
        <f t="shared" si="86"/>
        <v>prodigal_1_93</v>
      </c>
      <c r="U936" t="str">
        <f t="shared" si="87"/>
        <v>prodigal_1_933</v>
      </c>
      <c r="V936" t="str">
        <f t="shared" si="90"/>
        <v>prodigal_1_933;</v>
      </c>
      <c r="W936" t="str">
        <f t="shared" si="88"/>
        <v>prodigal_1_933;p</v>
      </c>
      <c r="Z936">
        <f>MATCH(S936,Description!$A$2:$A$4489,0)</f>
        <v>4378</v>
      </c>
      <c r="AA936">
        <f>MATCH(T936,Description!$A$2:$A$4489,0)</f>
        <v>4412</v>
      </c>
      <c r="AB936">
        <f>MATCH(U936,Description!$A$2:$A$4489,0)</f>
        <v>4416</v>
      </c>
      <c r="AC936" t="e">
        <f>MATCH(V936,Description!$A$2:$A$4489,0)</f>
        <v>#N/A</v>
      </c>
      <c r="AD936">
        <v>4416</v>
      </c>
      <c r="AE936" t="str" cm="1">
        <f t="array" ref="AE936">INDEX(Description!A$2:A$4489,Merged!$AD936)</f>
        <v>prodigal_1_933</v>
      </c>
      <c r="AF936" t="str" cm="1">
        <f t="array" ref="AF936">INDEX(Description!B$2:B$4489,Merged!$AD936)</f>
        <v>Q0S7V5</v>
      </c>
      <c r="AG936" t="str" cm="1">
        <f t="array" ref="AG936">INDEX(Description!C$2:C$4489,Merged!$AD936)</f>
        <v>FAD3_RHOJR</v>
      </c>
      <c r="AH936" t="str" cm="1">
        <f t="array" ref="AH936">INDEX(Description!D$2:D$4489,Merged!$AD936)</f>
        <v>3-[(3aS,4S,7aS)-7a-methyl-1,5-dioxo-octahydro-1H-inden-4-yl]propanoyl:CoA_ligase</v>
      </c>
      <c r="AI936" t="str" cm="1">
        <f t="array" ref="AI936">INDEX(Description!E$2:E$4489,Merged!$AD936)</f>
        <v>fadD3</v>
      </c>
      <c r="AJ936" t="str">
        <f t="shared" si="89"/>
        <v>locus_tag=prodigal_1_933;partial=00;start_type=ATG;rbs_motif=AGGAG;rbs_spacer=5-10bp;gc_cont=0.596;conf=100.00;score=82.69;cscore=60.96;sscore=21.73;rscore=15.89;uscore=-0.94;tscore=4.54;;Q0S7V5;FAD3_RHOJR;3-[(3aS,4S,7aS)-7a-methyl-1,5-dioxo-octahydro-1H-inden-4-yl]propanoyl:CoA_ligase;fadD3</v>
      </c>
    </row>
    <row r="937" spans="1:36" x14ac:dyDescent="0.2">
      <c r="A937" t="s">
        <v>11274</v>
      </c>
      <c r="B937" t="s">
        <v>11275</v>
      </c>
      <c r="C937" t="s">
        <v>4</v>
      </c>
      <c r="D937">
        <v>1012051</v>
      </c>
      <c r="E937">
        <v>1013010</v>
      </c>
      <c r="F937">
        <v>53.5</v>
      </c>
      <c r="G937" t="s">
        <v>11287</v>
      </c>
      <c r="H937">
        <v>0</v>
      </c>
      <c r="I937" t="s">
        <v>12211</v>
      </c>
      <c r="S937" t="str">
        <f t="shared" si="85"/>
        <v>prodigal_1_9</v>
      </c>
      <c r="T937" t="str">
        <f t="shared" si="86"/>
        <v>prodigal_1_93</v>
      </c>
      <c r="U937" t="str">
        <f t="shared" si="87"/>
        <v>prodigal_1_934</v>
      </c>
      <c r="V937" t="str">
        <f t="shared" si="90"/>
        <v>prodigal_1_934;</v>
      </c>
      <c r="W937" t="str">
        <f t="shared" si="88"/>
        <v>prodigal_1_934;p</v>
      </c>
      <c r="Z937">
        <f>MATCH(S937,Description!$A$2:$A$4489,0)</f>
        <v>4378</v>
      </c>
      <c r="AA937">
        <f>MATCH(T937,Description!$A$2:$A$4489,0)</f>
        <v>4412</v>
      </c>
      <c r="AB937">
        <f>MATCH(U937,Description!$A$2:$A$4489,0)</f>
        <v>4417</v>
      </c>
      <c r="AC937" t="e">
        <f>MATCH(V937,Description!$A$2:$A$4489,0)</f>
        <v>#N/A</v>
      </c>
      <c r="AD937">
        <v>4417</v>
      </c>
      <c r="AE937" t="str" cm="1">
        <f t="array" ref="AE937">INDEX(Description!A$2:A$4489,Merged!$AD937)</f>
        <v>prodigal_1_934</v>
      </c>
      <c r="AF937" t="str" cm="1">
        <f t="array" ref="AF937">INDEX(Description!B$2:B$4489,Merged!$AD937)</f>
        <v>Q47005</v>
      </c>
      <c r="AG937" t="str" cm="1">
        <f t="array" ref="AG937">INDEX(Description!C$2:C$4489,Merged!$AD937)</f>
        <v>NAC_ECOLI</v>
      </c>
      <c r="AH937" t="str" cm="1">
        <f t="array" ref="AH937">INDEX(Description!D$2:D$4489,Merged!$AD937)</f>
        <v>Nitrogen_assimilation_regulatory_protein_nac</v>
      </c>
      <c r="AI937" t="str" cm="1">
        <f t="array" ref="AI937">INDEX(Description!E$2:E$4489,Merged!$AD937)</f>
        <v>nac</v>
      </c>
      <c r="AJ937" t="str">
        <f t="shared" si="89"/>
        <v>locus_tag=prodigal_1_934;partial=00;start_type=ATG;rbs_motif=GGAGG;rbs_spacer=5-10bp;gc_cont=0.601;conf=100.00;score=52.83;cscore=37.56;sscore=15.26;rscore=10.30;uscore=1.08;tscore=4.54;;Q47005;NAC_ECOLI;Nitrogen_assimilation_regulatory_protein_nac;nac</v>
      </c>
    </row>
    <row r="938" spans="1:36" x14ac:dyDescent="0.2">
      <c r="A938" t="s">
        <v>11274</v>
      </c>
      <c r="B938" t="s">
        <v>11275</v>
      </c>
      <c r="C938" t="s">
        <v>4</v>
      </c>
      <c r="D938">
        <v>1013092</v>
      </c>
      <c r="E938">
        <v>1013649</v>
      </c>
      <c r="F938">
        <v>12.1</v>
      </c>
      <c r="G938" t="s">
        <v>11276</v>
      </c>
      <c r="H938">
        <v>0</v>
      </c>
      <c r="I938" t="s">
        <v>12212</v>
      </c>
      <c r="S938" t="str">
        <f t="shared" si="85"/>
        <v>prodigal_1_9</v>
      </c>
      <c r="T938" t="str">
        <f t="shared" si="86"/>
        <v>prodigal_1_93</v>
      </c>
      <c r="U938" t="str">
        <f t="shared" si="87"/>
        <v>prodigal_1_935</v>
      </c>
      <c r="V938" t="str">
        <f t="shared" si="90"/>
        <v>prodigal_1_935;</v>
      </c>
      <c r="W938" t="str">
        <f t="shared" si="88"/>
        <v>prodigal_1_935;p</v>
      </c>
      <c r="Z938">
        <f>MATCH(S938,Description!$A$2:$A$4489,0)</f>
        <v>4378</v>
      </c>
      <c r="AA938">
        <f>MATCH(T938,Description!$A$2:$A$4489,0)</f>
        <v>4412</v>
      </c>
      <c r="AB938">
        <f>MATCH(U938,Description!$A$2:$A$4489,0)</f>
        <v>4418</v>
      </c>
      <c r="AC938" t="e">
        <f>MATCH(V938,Description!$A$2:$A$4489,0)</f>
        <v>#N/A</v>
      </c>
      <c r="AD938">
        <v>4418</v>
      </c>
      <c r="AE938" t="str" cm="1">
        <f t="array" ref="AE938">INDEX(Description!A$2:A$4489,Merged!$AD938)</f>
        <v>prodigal_1_935</v>
      </c>
      <c r="AF938" t="str" cm="1">
        <f t="array" ref="AF938">INDEX(Description!B$2:B$4489,Merged!$AD938)</f>
        <v>*</v>
      </c>
      <c r="AG938" cm="1">
        <f t="array" ref="AG938">INDEX(Description!C$2:C$4489,Merged!$AD938)</f>
        <v>0</v>
      </c>
      <c r="AH938" cm="1">
        <f t="array" ref="AH938">INDEX(Description!D$2:D$4489,Merged!$AD938)</f>
        <v>0</v>
      </c>
      <c r="AI938" cm="1">
        <f t="array" ref="AI938">INDEX(Description!E$2:E$4489,Merged!$AD938)</f>
        <v>0</v>
      </c>
      <c r="AJ938" t="str">
        <f t="shared" si="89"/>
        <v>locus_tag=prodigal_1_935;partial=00;start_type=ATG;rbs_motif=None;rbs_spacer=None;gc_cont=0.582;conf=94.14;score=12.07;cscore=7.75;sscore=4.33;rscore=-3.31;uscore=3.09;tscore=4.54;;*;0;0;0</v>
      </c>
    </row>
    <row r="939" spans="1:36" x14ac:dyDescent="0.2">
      <c r="A939" t="s">
        <v>11274</v>
      </c>
      <c r="B939" t="s">
        <v>11275</v>
      </c>
      <c r="C939" t="s">
        <v>4</v>
      </c>
      <c r="D939">
        <v>1013741</v>
      </c>
      <c r="E939">
        <v>1014901</v>
      </c>
      <c r="F939">
        <v>102.8</v>
      </c>
      <c r="G939" t="s">
        <v>11276</v>
      </c>
      <c r="H939">
        <v>0</v>
      </c>
      <c r="I939" t="s">
        <v>12213</v>
      </c>
      <c r="S939" t="str">
        <f t="shared" si="85"/>
        <v>prodigal_1_9</v>
      </c>
      <c r="T939" t="str">
        <f t="shared" si="86"/>
        <v>prodigal_1_93</v>
      </c>
      <c r="U939" t="str">
        <f t="shared" si="87"/>
        <v>prodigal_1_936</v>
      </c>
      <c r="V939" t="str">
        <f t="shared" si="90"/>
        <v>prodigal_1_936;</v>
      </c>
      <c r="W939" t="str">
        <f t="shared" si="88"/>
        <v>prodigal_1_936;p</v>
      </c>
      <c r="Z939">
        <f>MATCH(S939,Description!$A$2:$A$4489,0)</f>
        <v>4378</v>
      </c>
      <c r="AA939">
        <f>MATCH(T939,Description!$A$2:$A$4489,0)</f>
        <v>4412</v>
      </c>
      <c r="AB939">
        <f>MATCH(U939,Description!$A$2:$A$4489,0)</f>
        <v>4419</v>
      </c>
      <c r="AC939" t="e">
        <f>MATCH(V939,Description!$A$2:$A$4489,0)</f>
        <v>#N/A</v>
      </c>
      <c r="AD939">
        <v>4419</v>
      </c>
      <c r="AE939" t="str" cm="1">
        <f t="array" ref="AE939">INDEX(Description!A$2:A$4489,Merged!$AD939)</f>
        <v>prodigal_1_936</v>
      </c>
      <c r="AF939" t="str" cm="1">
        <f t="array" ref="AF939">INDEX(Description!B$2:B$4489,Merged!$AD939)</f>
        <v>Q2LQN9</v>
      </c>
      <c r="AG939" t="str" cm="1">
        <f t="array" ref="AG939">INDEX(Description!C$2:C$4489,Merged!$AD939)</f>
        <v>CH1CO_SYNAS</v>
      </c>
      <c r="AH939" t="str" cm="1">
        <f t="array" ref="AH939">INDEX(Description!D$2:D$4489,Merged!$AD939)</f>
        <v>Cyclohex-1-ene-1-carbonyl-CoA_dehydrogenase</v>
      </c>
      <c r="AI939" t="str" cm="1">
        <f t="array" ref="AI939">INDEX(Description!E$2:E$4489,Merged!$AD939)</f>
        <v>groES</v>
      </c>
      <c r="AJ939" t="str">
        <f t="shared" si="89"/>
        <v>locus_tag=prodigal_1_936;partial=00;start_type=ATG;rbs_motif=GGAG/GAGG;rbs_spacer=5-10bp;gc_cont=0.564;conf=100.00;score=102.78;cscore=86.97;sscore=15.81;rscore=8.88;uscore=2.39;tscore=4.54;;Q2LQN9;CH1CO_SYNAS;Cyclohex-1-ene-1-carbonyl-CoA_dehydrogenase;groES</v>
      </c>
    </row>
    <row r="940" spans="1:36" x14ac:dyDescent="0.2">
      <c r="A940" t="s">
        <v>11274</v>
      </c>
      <c r="B940" t="s">
        <v>11275</v>
      </c>
      <c r="C940" t="s">
        <v>4</v>
      </c>
      <c r="D940">
        <v>1014901</v>
      </c>
      <c r="E940">
        <v>1015758</v>
      </c>
      <c r="F940">
        <v>120.1</v>
      </c>
      <c r="G940" t="s">
        <v>11276</v>
      </c>
      <c r="H940">
        <v>0</v>
      </c>
      <c r="I940" t="s">
        <v>12214</v>
      </c>
      <c r="S940" t="str">
        <f t="shared" si="85"/>
        <v>prodigal_1_9</v>
      </c>
      <c r="T940" t="str">
        <f t="shared" si="86"/>
        <v>prodigal_1_93</v>
      </c>
      <c r="U940" t="str">
        <f t="shared" si="87"/>
        <v>prodigal_1_937</v>
      </c>
      <c r="V940" t="str">
        <f t="shared" si="90"/>
        <v>prodigal_1_937;</v>
      </c>
      <c r="W940" t="str">
        <f t="shared" si="88"/>
        <v>prodigal_1_937;p</v>
      </c>
      <c r="Z940">
        <f>MATCH(S940,Description!$A$2:$A$4489,0)</f>
        <v>4378</v>
      </c>
      <c r="AA940">
        <f>MATCH(T940,Description!$A$2:$A$4489,0)</f>
        <v>4412</v>
      </c>
      <c r="AB940">
        <f>MATCH(U940,Description!$A$2:$A$4489,0)</f>
        <v>4420</v>
      </c>
      <c r="AC940" t="e">
        <f>MATCH(V940,Description!$A$2:$A$4489,0)</f>
        <v>#N/A</v>
      </c>
      <c r="AD940">
        <v>4420</v>
      </c>
      <c r="AE940" t="str" cm="1">
        <f t="array" ref="AE940">INDEX(Description!A$2:A$4489,Merged!$AD940)</f>
        <v>prodigal_1_937</v>
      </c>
      <c r="AF940" t="str" cm="1">
        <f t="array" ref="AF940">INDEX(Description!B$2:B$4489,Merged!$AD940)</f>
        <v>A9WC41</v>
      </c>
      <c r="AG940" t="str" cm="1">
        <f t="array" ref="AG940">INDEX(Description!C$2:C$4489,Merged!$AD940)</f>
        <v>MEH_CHLAA</v>
      </c>
      <c r="AH940" t="str" cm="1">
        <f t="array" ref="AH940">INDEX(Description!D$2:D$4489,Merged!$AD940)</f>
        <v>Mesaconyl-C(4)-CoA_hydratase</v>
      </c>
      <c r="AI940" t="str" cm="1">
        <f t="array" ref="AI940">INDEX(Description!E$2:E$4489,Merged!$AD940)</f>
        <v>meh</v>
      </c>
      <c r="AJ940" t="str">
        <f t="shared" si="89"/>
        <v>locus_tag=prodigal_1_937;partial=00;start_type=ATG;rbs_motif=GGAG/GAGG;rbs_spacer=5-10bp;gc_cont=0.703;conf=100.00;score=121.36;cscore=106.44;sscore=14.91;rscore=8.88;uscore=0.21;tscore=4.54;;A9WC41;MEH_CHLAA;Mesaconyl-C(4)-CoA_hydratase;meh</v>
      </c>
    </row>
    <row r="941" spans="1:36" x14ac:dyDescent="0.2">
      <c r="A941" t="s">
        <v>11274</v>
      </c>
      <c r="B941" t="s">
        <v>11275</v>
      </c>
      <c r="C941" t="s">
        <v>4</v>
      </c>
      <c r="D941">
        <v>1015752</v>
      </c>
      <c r="E941">
        <v>1016591</v>
      </c>
      <c r="F941">
        <v>69.2</v>
      </c>
      <c r="G941" t="s">
        <v>11276</v>
      </c>
      <c r="H941">
        <v>0</v>
      </c>
      <c r="I941" t="s">
        <v>12215</v>
      </c>
      <c r="S941" t="str">
        <f t="shared" si="85"/>
        <v>prodigal_1_9</v>
      </c>
      <c r="T941" t="str">
        <f t="shared" si="86"/>
        <v>prodigal_1_93</v>
      </c>
      <c r="U941" t="str">
        <f t="shared" si="87"/>
        <v>prodigal_1_938</v>
      </c>
      <c r="V941" t="str">
        <f t="shared" si="90"/>
        <v>prodigal_1_938;</v>
      </c>
      <c r="W941" t="str">
        <f t="shared" si="88"/>
        <v>prodigal_1_938;p</v>
      </c>
      <c r="Z941">
        <f>MATCH(S941,Description!$A$2:$A$4489,0)</f>
        <v>4378</v>
      </c>
      <c r="AA941">
        <f>MATCH(T941,Description!$A$2:$A$4489,0)</f>
        <v>4412</v>
      </c>
      <c r="AB941">
        <f>MATCH(U941,Description!$A$2:$A$4489,0)</f>
        <v>4421</v>
      </c>
      <c r="AC941" t="e">
        <f>MATCH(V941,Description!$A$2:$A$4489,0)</f>
        <v>#N/A</v>
      </c>
      <c r="AD941">
        <v>4421</v>
      </c>
      <c r="AE941" t="str" cm="1">
        <f t="array" ref="AE941">INDEX(Description!A$2:A$4489,Merged!$AD941)</f>
        <v>prodigal_1_938</v>
      </c>
      <c r="AF941" t="str" cm="1">
        <f t="array" ref="AF941">INDEX(Description!B$2:B$4489,Merged!$AD941)</f>
        <v>P9WPE0</v>
      </c>
      <c r="AG941" t="str" cm="1">
        <f t="array" ref="AG941">INDEX(Description!C$2:C$4489,Merged!$AD941)</f>
        <v>CITEL_MYCTO</v>
      </c>
      <c r="AH941" t="str" cm="1">
        <f t="array" ref="AH941">INDEX(Description!D$2:D$4489,Merged!$AD941)</f>
        <v>Citrate_lyase_subunit_beta-like_protein</v>
      </c>
      <c r="AI941" t="str" cm="1">
        <f t="array" ref="AI941">INDEX(Description!E$2:E$4489,Merged!$AD941)</f>
        <v>citE</v>
      </c>
      <c r="AJ941" t="str">
        <f t="shared" si="89"/>
        <v>locus_tag=prodigal_1_938;partial=00;start_type=GTG;rbs_motif=GGAGG;rbs_spacer=3-4bp;gc_cont=0.701;conf=100.00;score=70.46;cscore=62.69;sscore=7.78;rscore=13.97;uscore=0.68;tscore=-8.13;;P9WPE0;CITEL_MYCTO;Citrate_lyase_subunit_beta-like_protein;citE</v>
      </c>
    </row>
    <row r="942" spans="1:36" x14ac:dyDescent="0.2">
      <c r="A942" t="s">
        <v>11274</v>
      </c>
      <c r="B942" t="s">
        <v>11275</v>
      </c>
      <c r="C942" t="s">
        <v>4</v>
      </c>
      <c r="D942">
        <v>1017480</v>
      </c>
      <c r="E942">
        <v>1017650</v>
      </c>
      <c r="F942">
        <v>11.7</v>
      </c>
      <c r="G942" t="s">
        <v>11276</v>
      </c>
      <c r="H942">
        <v>0</v>
      </c>
      <c r="I942" t="s">
        <v>12216</v>
      </c>
      <c r="S942" t="str">
        <f t="shared" si="85"/>
        <v>prodigal_1_9</v>
      </c>
      <c r="T942" t="str">
        <f t="shared" si="86"/>
        <v>prodigal_1_93</v>
      </c>
      <c r="U942" t="str">
        <f t="shared" si="87"/>
        <v>prodigal_1_939</v>
      </c>
      <c r="V942" t="str">
        <f t="shared" si="90"/>
        <v>prodigal_1_939;</v>
      </c>
      <c r="W942" t="str">
        <f t="shared" si="88"/>
        <v>prodigal_1_939;p</v>
      </c>
      <c r="Z942">
        <f>MATCH(S942,Description!$A$2:$A$4489,0)</f>
        <v>4378</v>
      </c>
      <c r="AA942">
        <f>MATCH(T942,Description!$A$2:$A$4489,0)</f>
        <v>4412</v>
      </c>
      <c r="AB942">
        <f>MATCH(U942,Description!$A$2:$A$4489,0)</f>
        <v>4422</v>
      </c>
      <c r="AC942" t="e">
        <f>MATCH(V942,Description!$A$2:$A$4489,0)</f>
        <v>#N/A</v>
      </c>
      <c r="AD942">
        <v>4422</v>
      </c>
      <c r="AE942" t="str" cm="1">
        <f t="array" ref="AE942">INDEX(Description!A$2:A$4489,Merged!$AD942)</f>
        <v>prodigal_1_939</v>
      </c>
      <c r="AF942" t="str" cm="1">
        <f t="array" ref="AF942">INDEX(Description!B$2:B$4489,Merged!$AD942)</f>
        <v>*</v>
      </c>
      <c r="AG942" cm="1">
        <f t="array" ref="AG942">INDEX(Description!C$2:C$4489,Merged!$AD942)</f>
        <v>0</v>
      </c>
      <c r="AH942" cm="1">
        <f t="array" ref="AH942">INDEX(Description!D$2:D$4489,Merged!$AD942)</f>
        <v>0</v>
      </c>
      <c r="AI942" cm="1">
        <f t="array" ref="AI942">INDEX(Description!E$2:E$4489,Merged!$AD942)</f>
        <v>0</v>
      </c>
      <c r="AJ942" t="str">
        <f t="shared" si="89"/>
        <v>locus_tag=prodigal_1_939;partial=00;start_type=ATG;rbs_motif=GGA/GAG/AGG;rbs_spacer=5-10bp;gc_cont=0.620;conf=92.73;score=11.08;cscore=8.76;sscore=2.32;rscore=0.49;uscore=-0.56;tscore=3.05;;*;0;0;0</v>
      </c>
    </row>
    <row r="943" spans="1:36" x14ac:dyDescent="0.2">
      <c r="A943" t="s">
        <v>11274</v>
      </c>
      <c r="B943" t="s">
        <v>11275</v>
      </c>
      <c r="C943" t="s">
        <v>4</v>
      </c>
      <c r="D943">
        <v>1017666</v>
      </c>
      <c r="E943">
        <v>1017902</v>
      </c>
      <c r="F943">
        <v>3.8</v>
      </c>
      <c r="G943" t="s">
        <v>11276</v>
      </c>
      <c r="H943">
        <v>0</v>
      </c>
      <c r="I943" t="s">
        <v>12217</v>
      </c>
      <c r="S943" t="str">
        <f t="shared" si="85"/>
        <v>prodigal_1_9</v>
      </c>
      <c r="T943" t="str">
        <f t="shared" si="86"/>
        <v>prodigal_1_94</v>
      </c>
      <c r="U943" t="str">
        <f t="shared" si="87"/>
        <v>prodigal_1_940</v>
      </c>
      <c r="V943" t="str">
        <f t="shared" si="90"/>
        <v>prodigal_1_940;</v>
      </c>
      <c r="W943" t="str">
        <f t="shared" si="88"/>
        <v>prodigal_1_940;p</v>
      </c>
      <c r="Z943">
        <f>MATCH(S943,Description!$A$2:$A$4489,0)</f>
        <v>4378</v>
      </c>
      <c r="AA943">
        <f>MATCH(T943,Description!$A$2:$A$4489,0)</f>
        <v>4423</v>
      </c>
      <c r="AB943">
        <f>MATCH(U943,Description!$A$2:$A$4489,0)</f>
        <v>4424</v>
      </c>
      <c r="AC943" t="e">
        <f>MATCH(V943,Description!$A$2:$A$4489,0)</f>
        <v>#N/A</v>
      </c>
      <c r="AD943">
        <v>4424</v>
      </c>
      <c r="AE943" t="str" cm="1">
        <f t="array" ref="AE943">INDEX(Description!A$2:A$4489,Merged!$AD943)</f>
        <v>prodigal_1_940</v>
      </c>
      <c r="AF943" t="str" cm="1">
        <f t="array" ref="AF943">INDEX(Description!B$2:B$4489,Merged!$AD943)</f>
        <v>P24577</v>
      </c>
      <c r="AG943" t="str" cm="1">
        <f t="array" ref="AG943">INDEX(Description!C$2:C$4489,Merged!$AD943)</f>
        <v>YI71_BURM1</v>
      </c>
      <c r="AH943" t="str" cm="1">
        <f t="array" ref="AH943">INDEX(Description!D$2:D$4489,Merged!$AD943)</f>
        <v>Insertion_element_IS407_uncharacterized_31.7_kDa_protein</v>
      </c>
      <c r="AI943" t="str" cm="1">
        <f t="array" ref="AI943">INDEX(Description!E$2:E$4489,Merged!$AD943)</f>
        <v>yhzF</v>
      </c>
      <c r="AJ943" t="str">
        <f t="shared" si="89"/>
        <v>locus_tag=prodigal_1_940;partial=00;start_type=GTG;rbs_motif=None;rbs_spacer=None;gc_cont=0.616;conf=75.39;score=4.87;cscore=16.81;sscore=-11.94;rscore=-3.53;uscore=-0.82;tscore=-8.69;;P24577;YI71_BURM1;Insertion_element_IS407_uncharacterized_31.7_kDa_protein;yhzF</v>
      </c>
    </row>
    <row r="944" spans="1:36" x14ac:dyDescent="0.2">
      <c r="A944" t="s">
        <v>11274</v>
      </c>
      <c r="B944" t="s">
        <v>11275</v>
      </c>
      <c r="C944" t="s">
        <v>4</v>
      </c>
      <c r="D944">
        <v>1018204</v>
      </c>
      <c r="E944">
        <v>1019064</v>
      </c>
      <c r="F944">
        <v>73.2</v>
      </c>
      <c r="G944" t="s">
        <v>11287</v>
      </c>
      <c r="H944">
        <v>0</v>
      </c>
      <c r="I944" t="s">
        <v>12218</v>
      </c>
      <c r="S944" t="str">
        <f t="shared" si="85"/>
        <v>prodigal_1_9</v>
      </c>
      <c r="T944" t="str">
        <f t="shared" si="86"/>
        <v>prodigal_1_94</v>
      </c>
      <c r="U944" t="str">
        <f t="shared" si="87"/>
        <v>prodigal_1_941</v>
      </c>
      <c r="V944" t="str">
        <f t="shared" si="90"/>
        <v>prodigal_1_941;</v>
      </c>
      <c r="W944" t="str">
        <f t="shared" si="88"/>
        <v>prodigal_1_941;p</v>
      </c>
      <c r="Z944">
        <f>MATCH(S944,Description!$A$2:$A$4489,0)</f>
        <v>4378</v>
      </c>
      <c r="AA944">
        <f>MATCH(T944,Description!$A$2:$A$4489,0)</f>
        <v>4423</v>
      </c>
      <c r="AB944">
        <f>MATCH(U944,Description!$A$2:$A$4489,0)</f>
        <v>4425</v>
      </c>
      <c r="AC944" t="e">
        <f>MATCH(V944,Description!$A$2:$A$4489,0)</f>
        <v>#N/A</v>
      </c>
      <c r="AD944">
        <v>4425</v>
      </c>
      <c r="AE944" t="str" cm="1">
        <f t="array" ref="AE944">INDEX(Description!A$2:A$4489,Merged!$AD944)</f>
        <v>prodigal_1_941</v>
      </c>
      <c r="AF944" t="str" cm="1">
        <f t="array" ref="AF944">INDEX(Description!B$2:B$4489,Merged!$AD944)</f>
        <v>P16940</v>
      </c>
      <c r="AG944" t="str" cm="1">
        <f t="array" ref="AG944">INDEX(Description!C$2:C$4489,Merged!$AD944)</f>
        <v>YIS2_SHISO</v>
      </c>
      <c r="AH944" t="str" cm="1">
        <f t="array" ref="AH944">INDEX(Description!D$2:D$4489,Merged!$AD944)</f>
        <v>Insertion_element_IS600_uncharacterized_31_kDa_protein</v>
      </c>
      <c r="AI944" t="str" cm="1">
        <f t="array" ref="AI944">INDEX(Description!E$2:E$4489,Merged!$AD944)</f>
        <v>yijO</v>
      </c>
      <c r="AJ944" t="str">
        <f t="shared" si="89"/>
        <v>locus_tag=prodigal_1_941;partial=00;start_type=GTG;rbs_motif=GGAG/GAGG;rbs_spacer=5-10bp;gc_cont=0.659;conf=100.00;score=74.45;cscore=69.00;sscore=5.45;rscore=8.88;uscore=3.41;tscore=-8.13;;P16940;YIS2_SHISO;Insertion_element_IS600_uncharacterized_31_kDa_protein;yijO</v>
      </c>
    </row>
    <row r="945" spans="1:36" x14ac:dyDescent="0.2">
      <c r="A945" t="s">
        <v>11274</v>
      </c>
      <c r="B945" t="s">
        <v>11275</v>
      </c>
      <c r="C945" t="s">
        <v>4</v>
      </c>
      <c r="D945">
        <v>1019061</v>
      </c>
      <c r="E945">
        <v>1019375</v>
      </c>
      <c r="F945">
        <v>36.9</v>
      </c>
      <c r="G945" t="s">
        <v>11287</v>
      </c>
      <c r="H945">
        <v>0</v>
      </c>
      <c r="I945" t="s">
        <v>12219</v>
      </c>
      <c r="S945" t="str">
        <f t="shared" si="85"/>
        <v>prodigal_1_9</v>
      </c>
      <c r="T945" t="str">
        <f t="shared" si="86"/>
        <v>prodigal_1_94</v>
      </c>
      <c r="U945" t="str">
        <f t="shared" si="87"/>
        <v>prodigal_1_942</v>
      </c>
      <c r="V945" t="str">
        <f t="shared" si="90"/>
        <v>prodigal_1_942;</v>
      </c>
      <c r="W945" t="str">
        <f t="shared" si="88"/>
        <v>prodigal_1_942;p</v>
      </c>
      <c r="Z945">
        <f>MATCH(S945,Description!$A$2:$A$4489,0)</f>
        <v>4378</v>
      </c>
      <c r="AA945">
        <f>MATCH(T945,Description!$A$2:$A$4489,0)</f>
        <v>4423</v>
      </c>
      <c r="AB945">
        <f>MATCH(U945,Description!$A$2:$A$4489,0)</f>
        <v>4426</v>
      </c>
      <c r="AC945" t="e">
        <f>MATCH(V945,Description!$A$2:$A$4489,0)</f>
        <v>#N/A</v>
      </c>
      <c r="AD945">
        <v>4426</v>
      </c>
      <c r="AE945" t="str" cm="1">
        <f t="array" ref="AE945">INDEX(Description!A$2:A$4489,Merged!$AD945)</f>
        <v>prodigal_1_942</v>
      </c>
      <c r="AF945" t="str" cm="1">
        <f t="array" ref="AF945">INDEX(Description!B$2:B$4489,Merged!$AD945)</f>
        <v>*</v>
      </c>
      <c r="AG945" cm="1">
        <f t="array" ref="AG945">INDEX(Description!C$2:C$4489,Merged!$AD945)</f>
        <v>0</v>
      </c>
      <c r="AH945" cm="1">
        <f t="array" ref="AH945">INDEX(Description!D$2:D$4489,Merged!$AD945)</f>
        <v>0</v>
      </c>
      <c r="AI945" cm="1">
        <f t="array" ref="AI945">INDEX(Description!E$2:E$4489,Merged!$AD945)</f>
        <v>0</v>
      </c>
      <c r="AJ945" t="str">
        <f t="shared" si="89"/>
        <v>locus_tag=prodigal_1_942;partial=00;start_type=ATG;rbs_motif=AGGAG;rbs_spacer=5-10bp;gc_cont=0.698;conf=99.98;score=36.91;cscore=15.62;sscore=21.29;rscore=15.89;uscore=0.86;tscore=4.54;;*;0;0;0</v>
      </c>
    </row>
    <row r="946" spans="1:36" x14ac:dyDescent="0.2">
      <c r="A946" t="s">
        <v>11274</v>
      </c>
      <c r="B946" t="s">
        <v>11275</v>
      </c>
      <c r="C946" t="s">
        <v>4</v>
      </c>
      <c r="D946">
        <v>1019525</v>
      </c>
      <c r="E946">
        <v>1020907</v>
      </c>
      <c r="F946">
        <v>179.4</v>
      </c>
      <c r="G946" t="s">
        <v>11287</v>
      </c>
      <c r="H946">
        <v>0</v>
      </c>
      <c r="I946" t="s">
        <v>12220</v>
      </c>
      <c r="S946" t="str">
        <f t="shared" si="85"/>
        <v>prodigal_1_9</v>
      </c>
      <c r="T946" t="str">
        <f t="shared" si="86"/>
        <v>prodigal_1_94</v>
      </c>
      <c r="U946" t="str">
        <f t="shared" si="87"/>
        <v>prodigal_1_943</v>
      </c>
      <c r="V946" t="str">
        <f t="shared" si="90"/>
        <v>prodigal_1_943;</v>
      </c>
      <c r="W946" t="str">
        <f t="shared" si="88"/>
        <v>prodigal_1_943;p</v>
      </c>
      <c r="Z946">
        <f>MATCH(S946,Description!$A$2:$A$4489,0)</f>
        <v>4378</v>
      </c>
      <c r="AA946">
        <f>MATCH(T946,Description!$A$2:$A$4489,0)</f>
        <v>4423</v>
      </c>
      <c r="AB946">
        <f>MATCH(U946,Description!$A$2:$A$4489,0)</f>
        <v>4427</v>
      </c>
      <c r="AC946" t="e">
        <f>MATCH(V946,Description!$A$2:$A$4489,0)</f>
        <v>#N/A</v>
      </c>
      <c r="AD946">
        <v>4427</v>
      </c>
      <c r="AE946" t="str" cm="1">
        <f t="array" ref="AE946">INDEX(Description!A$2:A$4489,Merged!$AD946)</f>
        <v>prodigal_1_943</v>
      </c>
      <c r="AF946" t="str" cm="1">
        <f t="array" ref="AF946">INDEX(Description!B$2:B$4489,Merged!$AD946)</f>
        <v>Q4UWF4</v>
      </c>
      <c r="AG946" t="str" cm="1">
        <f t="array" ref="AG946">INDEX(Description!C$2:C$4489,Merged!$AD946)</f>
        <v>XOPAC_XANC8</v>
      </c>
      <c r="AH946" t="str" cm="1">
        <f t="array" ref="AH946">INDEX(Description!D$2:D$4489,Merged!$AD946)</f>
        <v>Uridine_5'-monophosphate_transferase</v>
      </c>
      <c r="AI946" t="str" cm="1">
        <f t="array" ref="AI946">INDEX(Description!E$2:E$4489,Merged!$AD946)</f>
        <v>xopAC</v>
      </c>
      <c r="AJ946" t="str">
        <f t="shared" si="89"/>
        <v>locus_tag=prodigal_1_943;partial=00;start_type=ATG;rbs_motif=GGAG/GAGG;rbs_spacer=5-10bp;gc_cont=0.678;conf=99.99;score=178.74;cscore=167.03;sscore=11.70;rscore=8.88;uscore=-1.07;tscore=4.54;;Q4UWF4;XOPAC_XANC8;Uridine_5'-monophosphate_transferase;xopAC</v>
      </c>
    </row>
    <row r="947" spans="1:36" x14ac:dyDescent="0.2">
      <c r="A947" t="s">
        <v>11274</v>
      </c>
      <c r="B947" t="s">
        <v>11275</v>
      </c>
      <c r="C947" t="s">
        <v>4</v>
      </c>
      <c r="D947">
        <v>1021099</v>
      </c>
      <c r="E947">
        <v>1022427</v>
      </c>
      <c r="F947">
        <v>133</v>
      </c>
      <c r="G947" t="s">
        <v>11287</v>
      </c>
      <c r="H947">
        <v>0</v>
      </c>
      <c r="I947" t="s">
        <v>12221</v>
      </c>
      <c r="S947" t="str">
        <f t="shared" si="85"/>
        <v>prodigal_1_9</v>
      </c>
      <c r="T947" t="str">
        <f t="shared" si="86"/>
        <v>prodigal_1_94</v>
      </c>
      <c r="U947" t="str">
        <f t="shared" si="87"/>
        <v>prodigal_1_944</v>
      </c>
      <c r="V947" t="str">
        <f t="shared" si="90"/>
        <v>prodigal_1_944;</v>
      </c>
      <c r="W947" t="str">
        <f t="shared" si="88"/>
        <v>prodigal_1_944;p</v>
      </c>
      <c r="Z947">
        <f>MATCH(S947,Description!$A$2:$A$4489,0)</f>
        <v>4378</v>
      </c>
      <c r="AA947">
        <f>MATCH(T947,Description!$A$2:$A$4489,0)</f>
        <v>4423</v>
      </c>
      <c r="AB947">
        <f>MATCH(U947,Description!$A$2:$A$4489,0)</f>
        <v>4428</v>
      </c>
      <c r="AC947" t="e">
        <f>MATCH(V947,Description!$A$2:$A$4489,0)</f>
        <v>#N/A</v>
      </c>
      <c r="AD947">
        <v>4428</v>
      </c>
      <c r="AE947" t="str" cm="1">
        <f t="array" ref="AE947">INDEX(Description!A$2:A$4489,Merged!$AD947)</f>
        <v>prodigal_1_944</v>
      </c>
      <c r="AF947" t="str" cm="1">
        <f t="array" ref="AF947">INDEX(Description!B$2:B$4489,Merged!$AD947)</f>
        <v>Q2NB52</v>
      </c>
      <c r="AG947" t="str" cm="1">
        <f t="array" ref="AG947">INDEX(Description!C$2:C$4489,Merged!$AD947)</f>
        <v>XERC_ERYLH</v>
      </c>
      <c r="AH947" t="str" cm="1">
        <f t="array" ref="AH947">INDEX(Description!D$2:D$4489,Merged!$AD947)</f>
        <v>Tyrosine_recombinase_XerC</v>
      </c>
      <c r="AI947" t="str" cm="1">
        <f t="array" ref="AI947">INDEX(Description!E$2:E$4489,Merged!$AD947)</f>
        <v>xerC</v>
      </c>
      <c r="AJ947" t="str">
        <f t="shared" si="89"/>
        <v>locus_tag=prodigal_1_944;partial=00;start_type=ATG;rbs_motif=None;rbs_spacer=None;gc_cont=0.669;conf=100.00;score=132.38;cscore=126.78;sscore=5.60;rscore=-3.31;uscore=5.02;tscore=4.54;;Q2NB52;XERC_ERYLH;Tyrosine_recombinase_XerC;xerC</v>
      </c>
    </row>
    <row r="948" spans="1:36" x14ac:dyDescent="0.2">
      <c r="A948" t="s">
        <v>11274</v>
      </c>
      <c r="B948" t="s">
        <v>11275</v>
      </c>
      <c r="C948" t="s">
        <v>4</v>
      </c>
      <c r="D948">
        <v>1022702</v>
      </c>
      <c r="E948">
        <v>1023217</v>
      </c>
      <c r="F948">
        <v>36.4</v>
      </c>
      <c r="G948" t="s">
        <v>11287</v>
      </c>
      <c r="H948">
        <v>0</v>
      </c>
      <c r="I948" t="s">
        <v>12222</v>
      </c>
      <c r="S948" t="str">
        <f t="shared" si="85"/>
        <v>prodigal_1_9</v>
      </c>
      <c r="T948" t="str">
        <f t="shared" si="86"/>
        <v>prodigal_1_94</v>
      </c>
      <c r="U948" t="str">
        <f t="shared" si="87"/>
        <v>prodigal_1_945</v>
      </c>
      <c r="V948" t="str">
        <f t="shared" si="90"/>
        <v>prodigal_1_945;</v>
      </c>
      <c r="W948" t="str">
        <f t="shared" si="88"/>
        <v>prodigal_1_945;p</v>
      </c>
      <c r="Z948">
        <f>MATCH(S948,Description!$A$2:$A$4489,0)</f>
        <v>4378</v>
      </c>
      <c r="AA948">
        <f>MATCH(T948,Description!$A$2:$A$4489,0)</f>
        <v>4423</v>
      </c>
      <c r="AB948">
        <f>MATCH(U948,Description!$A$2:$A$4489,0)</f>
        <v>4429</v>
      </c>
      <c r="AC948" t="e">
        <f>MATCH(V948,Description!$A$2:$A$4489,0)</f>
        <v>#N/A</v>
      </c>
      <c r="AD948">
        <v>4429</v>
      </c>
      <c r="AE948" t="str" cm="1">
        <f t="array" ref="AE948">INDEX(Description!A$2:A$4489,Merged!$AD948)</f>
        <v>prodigal_1_945</v>
      </c>
      <c r="AF948" t="str" cm="1">
        <f t="array" ref="AF948">INDEX(Description!B$2:B$4489,Merged!$AD948)</f>
        <v>*</v>
      </c>
      <c r="AG948" cm="1">
        <f t="array" ref="AG948">INDEX(Description!C$2:C$4489,Merged!$AD948)</f>
        <v>0</v>
      </c>
      <c r="AH948" cm="1">
        <f t="array" ref="AH948">INDEX(Description!D$2:D$4489,Merged!$AD948)</f>
        <v>0</v>
      </c>
      <c r="AI948" cm="1">
        <f t="array" ref="AI948">INDEX(Description!E$2:E$4489,Merged!$AD948)</f>
        <v>0</v>
      </c>
      <c r="AJ948" t="str">
        <f t="shared" si="89"/>
        <v>locus_tag=prodigal_1_945;partial=00;start_type=ATG;rbs_motif=None;rbs_spacer=None;gc_cont=0.653;conf=99.97;score=35.72;cscore=35.48;sscore=0.24;rscore=-3.31;uscore=-0.34;tscore=4.54;;*;0;0;0</v>
      </c>
    </row>
    <row r="949" spans="1:36" x14ac:dyDescent="0.2">
      <c r="A949" t="s">
        <v>11274</v>
      </c>
      <c r="B949" t="s">
        <v>11275</v>
      </c>
      <c r="C949" t="s">
        <v>4</v>
      </c>
      <c r="D949">
        <v>1023549</v>
      </c>
      <c r="E949">
        <v>1024460</v>
      </c>
      <c r="F949">
        <v>129.69999999999999</v>
      </c>
      <c r="G949" t="s">
        <v>11276</v>
      </c>
      <c r="H949">
        <v>0</v>
      </c>
      <c r="I949" t="s">
        <v>12223</v>
      </c>
      <c r="S949" t="str">
        <f t="shared" si="85"/>
        <v>prodigal_1_9</v>
      </c>
      <c r="T949" t="str">
        <f t="shared" si="86"/>
        <v>prodigal_1_94</v>
      </c>
      <c r="U949" t="str">
        <f t="shared" si="87"/>
        <v>prodigal_1_946</v>
      </c>
      <c r="V949" t="str">
        <f t="shared" si="90"/>
        <v>prodigal_1_946;</v>
      </c>
      <c r="W949" t="str">
        <f t="shared" si="88"/>
        <v>prodigal_1_946;p</v>
      </c>
      <c r="Z949">
        <f>MATCH(S949,Description!$A$2:$A$4489,0)</f>
        <v>4378</v>
      </c>
      <c r="AA949">
        <f>MATCH(T949,Description!$A$2:$A$4489,0)</f>
        <v>4423</v>
      </c>
      <c r="AB949">
        <f>MATCH(U949,Description!$A$2:$A$4489,0)</f>
        <v>4430</v>
      </c>
      <c r="AC949" t="e">
        <f>MATCH(V949,Description!$A$2:$A$4489,0)</f>
        <v>#N/A</v>
      </c>
      <c r="AD949">
        <v>4430</v>
      </c>
      <c r="AE949" t="str" cm="1">
        <f t="array" ref="AE949">INDEX(Description!A$2:A$4489,Merged!$AD949)</f>
        <v>prodigal_1_946</v>
      </c>
      <c r="AF949" t="str" cm="1">
        <f t="array" ref="AF949">INDEX(Description!B$2:B$4489,Merged!$AD949)</f>
        <v>P0A9F6</v>
      </c>
      <c r="AG949" t="str" cm="1">
        <f t="array" ref="AG949">INDEX(Description!C$2:C$4489,Merged!$AD949)</f>
        <v>GCVA_ECOLI</v>
      </c>
      <c r="AH949" t="str" cm="1">
        <f t="array" ref="AH949">INDEX(Description!D$2:D$4489,Merged!$AD949)</f>
        <v>Glycine_cleavage_system_transcriptional_activator</v>
      </c>
      <c r="AI949" t="str" cm="1">
        <f t="array" ref="AI949">INDEX(Description!E$2:E$4489,Merged!$AD949)</f>
        <v>gcvA</v>
      </c>
      <c r="AJ949" t="str">
        <f t="shared" si="89"/>
        <v>locus_tag=prodigal_1_946;partial=00;start_type=ATG;rbs_motif=GGAG/GAGG;rbs_spacer=5-10bp;gc_cont=0.701;conf=100.00;score=129.70;cscore=118.68;sscore=11.02;rscore=8.88;uscore=-2.40;tscore=4.54;;P0A9F6;GCVA_ECOLI;Glycine_cleavage_system_transcriptional_activator;gcvA</v>
      </c>
    </row>
    <row r="950" spans="1:36" x14ac:dyDescent="0.2">
      <c r="A950" t="s">
        <v>11274</v>
      </c>
      <c r="B950" t="s">
        <v>11275</v>
      </c>
      <c r="C950" t="s">
        <v>4</v>
      </c>
      <c r="D950">
        <v>1024667</v>
      </c>
      <c r="E950">
        <v>1025914</v>
      </c>
      <c r="F950">
        <v>175.5</v>
      </c>
      <c r="G950" t="s">
        <v>11276</v>
      </c>
      <c r="H950">
        <v>0</v>
      </c>
      <c r="I950" t="s">
        <v>12224</v>
      </c>
      <c r="S950" t="str">
        <f t="shared" si="85"/>
        <v>prodigal_1_9</v>
      </c>
      <c r="T950" t="str">
        <f t="shared" si="86"/>
        <v>prodigal_1_94</v>
      </c>
      <c r="U950" t="str">
        <f t="shared" si="87"/>
        <v>prodigal_1_947</v>
      </c>
      <c r="V950" t="str">
        <f t="shared" si="90"/>
        <v>prodigal_1_947;</v>
      </c>
      <c r="W950" t="str">
        <f t="shared" si="88"/>
        <v>prodigal_1_947;p</v>
      </c>
      <c r="Z950">
        <f>MATCH(S950,Description!$A$2:$A$4489,0)</f>
        <v>4378</v>
      </c>
      <c r="AA950">
        <f>MATCH(T950,Description!$A$2:$A$4489,0)</f>
        <v>4423</v>
      </c>
      <c r="AB950">
        <f>MATCH(U950,Description!$A$2:$A$4489,0)</f>
        <v>4431</v>
      </c>
      <c r="AC950" t="e">
        <f>MATCH(V950,Description!$A$2:$A$4489,0)</f>
        <v>#N/A</v>
      </c>
      <c r="AD950">
        <v>4431</v>
      </c>
      <c r="AE950" t="str" cm="1">
        <f t="array" ref="AE950">INDEX(Description!A$2:A$4489,Merged!$AD950)</f>
        <v>prodigal_1_947</v>
      </c>
      <c r="AF950" t="str" cm="1">
        <f t="array" ref="AF950">INDEX(Description!B$2:B$4489,Merged!$AD950)</f>
        <v>*</v>
      </c>
      <c r="AG950" cm="1">
        <f t="array" ref="AG950">INDEX(Description!C$2:C$4489,Merged!$AD950)</f>
        <v>0</v>
      </c>
      <c r="AH950" cm="1">
        <f t="array" ref="AH950">INDEX(Description!D$2:D$4489,Merged!$AD950)</f>
        <v>0</v>
      </c>
      <c r="AI950" cm="1">
        <f t="array" ref="AI950">INDEX(Description!E$2:E$4489,Merged!$AD950)</f>
        <v>0</v>
      </c>
      <c r="AJ950" t="str">
        <f t="shared" si="89"/>
        <v>locus_tag=prodigal_1_947;partial=00;start_type=ATG;rbs_motif=GGAGG;rbs_spacer=5-10bp;gc_cont=0.667;conf=100.00;score=174.86;cscore=161.22;sscore=13.63;rscore=10.30;uscore=-0.55;tscore=4.54;;*;0;0;0</v>
      </c>
    </row>
    <row r="951" spans="1:36" x14ac:dyDescent="0.2">
      <c r="A951" t="s">
        <v>11274</v>
      </c>
      <c r="B951" t="s">
        <v>11275</v>
      </c>
      <c r="C951" t="s">
        <v>4</v>
      </c>
      <c r="D951">
        <v>1026172</v>
      </c>
      <c r="E951">
        <v>1026564</v>
      </c>
      <c r="F951">
        <v>33.6</v>
      </c>
      <c r="G951" t="s">
        <v>11287</v>
      </c>
      <c r="H951">
        <v>0</v>
      </c>
      <c r="I951" t="s">
        <v>12225</v>
      </c>
      <c r="S951" t="str">
        <f t="shared" si="85"/>
        <v>prodigal_1_9</v>
      </c>
      <c r="T951" t="str">
        <f t="shared" si="86"/>
        <v>prodigal_1_94</v>
      </c>
      <c r="U951" t="str">
        <f t="shared" si="87"/>
        <v>prodigal_1_948</v>
      </c>
      <c r="V951" t="str">
        <f t="shared" si="90"/>
        <v>prodigal_1_948;</v>
      </c>
      <c r="W951" t="str">
        <f t="shared" si="88"/>
        <v>prodigal_1_948;p</v>
      </c>
      <c r="Z951">
        <f>MATCH(S951,Description!$A$2:$A$4489,0)</f>
        <v>4378</v>
      </c>
      <c r="AA951">
        <f>MATCH(T951,Description!$A$2:$A$4489,0)</f>
        <v>4423</v>
      </c>
      <c r="AB951">
        <f>MATCH(U951,Description!$A$2:$A$4489,0)</f>
        <v>4432</v>
      </c>
      <c r="AC951" t="e">
        <f>MATCH(V951,Description!$A$2:$A$4489,0)</f>
        <v>#N/A</v>
      </c>
      <c r="AD951">
        <v>4432</v>
      </c>
      <c r="AE951" t="str" cm="1">
        <f t="array" ref="AE951">INDEX(Description!A$2:A$4489,Merged!$AD951)</f>
        <v>prodigal_1_948</v>
      </c>
      <c r="AF951" t="str" cm="1">
        <f t="array" ref="AF951">INDEX(Description!B$2:B$4489,Merged!$AD951)</f>
        <v>*</v>
      </c>
      <c r="AG951" cm="1">
        <f t="array" ref="AG951">INDEX(Description!C$2:C$4489,Merged!$AD951)</f>
        <v>0</v>
      </c>
      <c r="AH951" cm="1">
        <f t="array" ref="AH951">INDEX(Description!D$2:D$4489,Merged!$AD951)</f>
        <v>0</v>
      </c>
      <c r="AI951" cm="1">
        <f t="array" ref="AI951">INDEX(Description!E$2:E$4489,Merged!$AD951)</f>
        <v>0</v>
      </c>
      <c r="AJ951" t="str">
        <f t="shared" si="89"/>
        <v>locus_tag=prodigal_1_948;partial=00;start_type=ATG;rbs_motif=GGA/GAG/AGG;rbs_spacer=11-12bp;gc_cont=0.644;conf=99.98;score=36.44;cscore=28.78;sscore=7.66;rscore=-1.51;uscore=1.82;tscore=4.54;;*;0;0;0</v>
      </c>
    </row>
    <row r="952" spans="1:36" x14ac:dyDescent="0.2">
      <c r="A952" t="s">
        <v>11274</v>
      </c>
      <c r="B952" t="s">
        <v>11275</v>
      </c>
      <c r="C952" t="s">
        <v>4</v>
      </c>
      <c r="D952">
        <v>1026561</v>
      </c>
      <c r="E952">
        <v>1027124</v>
      </c>
      <c r="F952">
        <v>63</v>
      </c>
      <c r="G952" t="s">
        <v>11287</v>
      </c>
      <c r="H952">
        <v>0</v>
      </c>
      <c r="I952" t="s">
        <v>12226</v>
      </c>
      <c r="S952" t="str">
        <f t="shared" si="85"/>
        <v>prodigal_1_9</v>
      </c>
      <c r="T952" t="str">
        <f t="shared" si="86"/>
        <v>prodigal_1_94</v>
      </c>
      <c r="U952" t="str">
        <f t="shared" si="87"/>
        <v>prodigal_1_949</v>
      </c>
      <c r="V952" t="str">
        <f t="shared" si="90"/>
        <v>prodigal_1_949;</v>
      </c>
      <c r="W952" t="str">
        <f t="shared" si="88"/>
        <v>prodigal_1_949;p</v>
      </c>
      <c r="Z952">
        <f>MATCH(S952,Description!$A$2:$A$4489,0)</f>
        <v>4378</v>
      </c>
      <c r="AA952">
        <f>MATCH(T952,Description!$A$2:$A$4489,0)</f>
        <v>4423</v>
      </c>
      <c r="AB952">
        <f>MATCH(U952,Description!$A$2:$A$4489,0)</f>
        <v>4433</v>
      </c>
      <c r="AC952" t="e">
        <f>MATCH(V952,Description!$A$2:$A$4489,0)</f>
        <v>#N/A</v>
      </c>
      <c r="AD952">
        <v>4433</v>
      </c>
      <c r="AE952" t="str" cm="1">
        <f t="array" ref="AE952">INDEX(Description!A$2:A$4489,Merged!$AD952)</f>
        <v>prodigal_1_949</v>
      </c>
      <c r="AF952" t="str" cm="1">
        <f t="array" ref="AF952">INDEX(Description!B$2:B$4489,Merged!$AD952)</f>
        <v>*</v>
      </c>
      <c r="AG952" cm="1">
        <f t="array" ref="AG952">INDEX(Description!C$2:C$4489,Merged!$AD952)</f>
        <v>0</v>
      </c>
      <c r="AH952" cm="1">
        <f t="array" ref="AH952">INDEX(Description!D$2:D$4489,Merged!$AD952)</f>
        <v>0</v>
      </c>
      <c r="AI952" cm="1">
        <f t="array" ref="AI952">INDEX(Description!E$2:E$4489,Merged!$AD952)</f>
        <v>0</v>
      </c>
      <c r="AJ952" t="str">
        <f t="shared" si="89"/>
        <v>locus_tag=prodigal_1_949;partial=00;start_type=ATG;rbs_motif=GGA/GAG/AGG;rbs_spacer=5-10bp;gc_cont=0.654;conf=100.00;score=62.34;cscore=56.29;sscore=6.05;rscore=0.72;uscore=1.44;tscore=4.54;;*;0;0;0</v>
      </c>
    </row>
    <row r="953" spans="1:36" x14ac:dyDescent="0.2">
      <c r="A953" t="s">
        <v>11274</v>
      </c>
      <c r="B953" t="s">
        <v>11275</v>
      </c>
      <c r="C953" t="s">
        <v>4</v>
      </c>
      <c r="D953">
        <v>1027409</v>
      </c>
      <c r="E953">
        <v>1027891</v>
      </c>
      <c r="F953">
        <v>68.2</v>
      </c>
      <c r="G953" t="s">
        <v>11276</v>
      </c>
      <c r="H953">
        <v>0</v>
      </c>
      <c r="I953" t="s">
        <v>12227</v>
      </c>
      <c r="S953" t="str">
        <f t="shared" si="85"/>
        <v>prodigal_1_9</v>
      </c>
      <c r="T953" t="str">
        <f t="shared" si="86"/>
        <v>prodigal_1_95</v>
      </c>
      <c r="U953" t="str">
        <f t="shared" si="87"/>
        <v>prodigal_1_950</v>
      </c>
      <c r="V953" t="str">
        <f t="shared" si="90"/>
        <v>prodigal_1_950;</v>
      </c>
      <c r="W953" t="str">
        <f t="shared" si="88"/>
        <v>prodigal_1_950;p</v>
      </c>
      <c r="Z953">
        <f>MATCH(S953,Description!$A$2:$A$4489,0)</f>
        <v>4378</v>
      </c>
      <c r="AA953">
        <f>MATCH(T953,Description!$A$2:$A$4489,0)</f>
        <v>4434</v>
      </c>
      <c r="AB953">
        <f>MATCH(U953,Description!$A$2:$A$4489,0)</f>
        <v>4435</v>
      </c>
      <c r="AC953" t="e">
        <f>MATCH(V953,Description!$A$2:$A$4489,0)</f>
        <v>#N/A</v>
      </c>
      <c r="AD953">
        <v>4435</v>
      </c>
      <c r="AE953" t="str" cm="1">
        <f t="array" ref="AE953">INDEX(Description!A$2:A$4489,Merged!$AD953)</f>
        <v>prodigal_1_950</v>
      </c>
      <c r="AF953" t="str" cm="1">
        <f t="array" ref="AF953">INDEX(Description!B$2:B$4489,Merged!$AD953)</f>
        <v>Q8ZXD8</v>
      </c>
      <c r="AG953" t="str" cm="1">
        <f t="array" ref="AG953">INDEX(Description!C$2:C$4489,Merged!$AD953)</f>
        <v>Y1329_PYRAE</v>
      </c>
      <c r="AH953" t="str" cm="1">
        <f t="array" ref="AH953">INDEX(Description!D$2:D$4489,Merged!$AD953)</f>
        <v>Putative_esterase_PAE1329</v>
      </c>
      <c r="AI953" t="str" cm="1">
        <f t="array" ref="AI953">INDEX(Description!E$2:E$4489,Merged!$AD953)</f>
        <v>xylS</v>
      </c>
      <c r="AJ953" t="str">
        <f t="shared" si="89"/>
        <v>locus_tag=prodigal_1_950;partial=00;start_type=ATG;rbs_motif=GGAG/GAGG;rbs_spacer=5-10bp;gc_cont=0.669;conf=100.00;score=68.21;cscore=51.13;sscore=17.08;rscore=8.88;uscore=3.66;tscore=4.54;;Q8ZXD8;Y1329_PYRAE;Putative_esterase_PAE1329;xylS</v>
      </c>
    </row>
    <row r="954" spans="1:36" x14ac:dyDescent="0.2">
      <c r="A954" t="s">
        <v>11274</v>
      </c>
      <c r="B954" t="s">
        <v>11275</v>
      </c>
      <c r="C954" t="s">
        <v>4</v>
      </c>
      <c r="D954">
        <v>1028240</v>
      </c>
      <c r="E954">
        <v>1028731</v>
      </c>
      <c r="F954">
        <v>65.900000000000006</v>
      </c>
      <c r="G954" t="s">
        <v>11276</v>
      </c>
      <c r="H954">
        <v>0</v>
      </c>
      <c r="I954" t="s">
        <v>12228</v>
      </c>
      <c r="S954" t="str">
        <f t="shared" si="85"/>
        <v>prodigal_1_9</v>
      </c>
      <c r="T954" t="str">
        <f t="shared" si="86"/>
        <v>prodigal_1_95</v>
      </c>
      <c r="U954" t="str">
        <f t="shared" si="87"/>
        <v>prodigal_1_951</v>
      </c>
      <c r="V954" t="str">
        <f t="shared" si="90"/>
        <v>prodigal_1_951;</v>
      </c>
      <c r="W954" t="str">
        <f t="shared" si="88"/>
        <v>prodigal_1_951;p</v>
      </c>
      <c r="Z954">
        <f>MATCH(S954,Description!$A$2:$A$4489,0)</f>
        <v>4378</v>
      </c>
      <c r="AA954">
        <f>MATCH(T954,Description!$A$2:$A$4489,0)</f>
        <v>4434</v>
      </c>
      <c r="AB954">
        <f>MATCH(U954,Description!$A$2:$A$4489,0)</f>
        <v>4436</v>
      </c>
      <c r="AC954" t="e">
        <f>MATCH(V954,Description!$A$2:$A$4489,0)</f>
        <v>#N/A</v>
      </c>
      <c r="AD954">
        <v>4436</v>
      </c>
      <c r="AE954" t="str" cm="1">
        <f t="array" ref="AE954">INDEX(Description!A$2:A$4489,Merged!$AD954)</f>
        <v>prodigal_1_951</v>
      </c>
      <c r="AF954" t="str" cm="1">
        <f t="array" ref="AF954">INDEX(Description!B$2:B$4489,Merged!$AD954)</f>
        <v>*</v>
      </c>
      <c r="AG954" cm="1">
        <f t="array" ref="AG954">INDEX(Description!C$2:C$4489,Merged!$AD954)</f>
        <v>0</v>
      </c>
      <c r="AH954" cm="1">
        <f t="array" ref="AH954">INDEX(Description!D$2:D$4489,Merged!$AD954)</f>
        <v>0</v>
      </c>
      <c r="AI954" cm="1">
        <f t="array" ref="AI954">INDEX(Description!E$2:E$4489,Merged!$AD954)</f>
        <v>0</v>
      </c>
      <c r="AJ954" t="str">
        <f t="shared" si="89"/>
        <v>locus_tag=prodigal_1_951;partial=00;start_type=GTG;rbs_motif=GGAG/GAGG;rbs_spacer=5-10bp;gc_cont=0.697;conf=100.00;score=65.29;cscore=65.27;sscore=0.02;rscore=8.88;uscore=-0.07;tscore=-8.13;;*;0;0;0</v>
      </c>
    </row>
    <row r="955" spans="1:36" x14ac:dyDescent="0.2">
      <c r="A955" t="s">
        <v>11274</v>
      </c>
      <c r="B955" t="s">
        <v>11275</v>
      </c>
      <c r="C955" t="s">
        <v>4</v>
      </c>
      <c r="D955">
        <v>1028735</v>
      </c>
      <c r="E955">
        <v>1029967</v>
      </c>
      <c r="F955">
        <v>243.3</v>
      </c>
      <c r="G955" t="s">
        <v>11276</v>
      </c>
      <c r="H955">
        <v>0</v>
      </c>
      <c r="I955" t="s">
        <v>12229</v>
      </c>
      <c r="S955" t="str">
        <f t="shared" si="85"/>
        <v>prodigal_1_9</v>
      </c>
      <c r="T955" t="str">
        <f t="shared" si="86"/>
        <v>prodigal_1_95</v>
      </c>
      <c r="U955" t="str">
        <f t="shared" si="87"/>
        <v>prodigal_1_952</v>
      </c>
      <c r="V955" t="str">
        <f t="shared" si="90"/>
        <v>prodigal_1_952;</v>
      </c>
      <c r="W955" t="str">
        <f t="shared" si="88"/>
        <v>prodigal_1_952;p</v>
      </c>
      <c r="Z955">
        <f>MATCH(S955,Description!$A$2:$A$4489,0)</f>
        <v>4378</v>
      </c>
      <c r="AA955">
        <f>MATCH(T955,Description!$A$2:$A$4489,0)</f>
        <v>4434</v>
      </c>
      <c r="AB955">
        <f>MATCH(U955,Description!$A$2:$A$4489,0)</f>
        <v>4437</v>
      </c>
      <c r="AC955" t="e">
        <f>MATCH(V955,Description!$A$2:$A$4489,0)</f>
        <v>#N/A</v>
      </c>
      <c r="AD955">
        <v>4437</v>
      </c>
      <c r="AE955" t="str" cm="1">
        <f t="array" ref="AE955">INDEX(Description!A$2:A$4489,Merged!$AD955)</f>
        <v>prodigal_1_952</v>
      </c>
      <c r="AF955" t="str" cm="1">
        <f t="array" ref="AF955">INDEX(Description!B$2:B$4489,Merged!$AD955)</f>
        <v>*</v>
      </c>
      <c r="AG955" cm="1">
        <f t="array" ref="AG955">INDEX(Description!C$2:C$4489,Merged!$AD955)</f>
        <v>0</v>
      </c>
      <c r="AH955" cm="1">
        <f t="array" ref="AH955">INDEX(Description!D$2:D$4489,Merged!$AD955)</f>
        <v>0</v>
      </c>
      <c r="AI955" cm="1">
        <f t="array" ref="AI955">INDEX(Description!E$2:E$4489,Merged!$AD955)</f>
        <v>0</v>
      </c>
      <c r="AJ955" t="str">
        <f t="shared" si="89"/>
        <v>locus_tag=prodigal_1_952;partial=00;start_type=ATG;rbs_motif=None;rbs_spacer=None;gc_cont=0.668;conf=99.99;score=244.57;cscore=241.07;sscore=3.49;rscore=-3.31;uscore=1.02;tscore=4.54;;*;0;0;0</v>
      </c>
    </row>
    <row r="956" spans="1:36" x14ac:dyDescent="0.2">
      <c r="A956" t="s">
        <v>11274</v>
      </c>
      <c r="B956" t="s">
        <v>11275</v>
      </c>
      <c r="C956" t="s">
        <v>4</v>
      </c>
      <c r="D956">
        <v>1030322</v>
      </c>
      <c r="E956">
        <v>1033141</v>
      </c>
      <c r="F956">
        <v>596.29999999999995</v>
      </c>
      <c r="G956" t="s">
        <v>11287</v>
      </c>
      <c r="H956">
        <v>0</v>
      </c>
      <c r="I956" t="s">
        <v>12230</v>
      </c>
      <c r="S956" t="str">
        <f t="shared" si="85"/>
        <v>prodigal_1_9</v>
      </c>
      <c r="T956" t="str">
        <f t="shared" si="86"/>
        <v>prodigal_1_95</v>
      </c>
      <c r="U956" t="str">
        <f t="shared" si="87"/>
        <v>prodigal_1_953</v>
      </c>
      <c r="V956" t="str">
        <f t="shared" si="90"/>
        <v>prodigal_1_953;</v>
      </c>
      <c r="W956" t="str">
        <f t="shared" si="88"/>
        <v>prodigal_1_953;p</v>
      </c>
      <c r="Z956">
        <f>MATCH(S956,Description!$A$2:$A$4489,0)</f>
        <v>4378</v>
      </c>
      <c r="AA956">
        <f>MATCH(T956,Description!$A$2:$A$4489,0)</f>
        <v>4434</v>
      </c>
      <c r="AB956">
        <f>MATCH(U956,Description!$A$2:$A$4489,0)</f>
        <v>4438</v>
      </c>
      <c r="AC956" t="e">
        <f>MATCH(V956,Description!$A$2:$A$4489,0)</f>
        <v>#N/A</v>
      </c>
      <c r="AD956">
        <v>4438</v>
      </c>
      <c r="AE956" t="str" cm="1">
        <f t="array" ref="AE956">INDEX(Description!A$2:A$4489,Merged!$AD956)</f>
        <v>prodigal_1_953</v>
      </c>
      <c r="AF956" t="str" cm="1">
        <f t="array" ref="AF956">INDEX(Description!B$2:B$4489,Merged!$AD956)</f>
        <v>P62223</v>
      </c>
      <c r="AG956" t="str" cm="1">
        <f t="array" ref="AG956">INDEX(Description!C$2:C$4489,Merged!$AD956)</f>
        <v>GLND_RHOPA</v>
      </c>
      <c r="AH956" t="str" cm="1">
        <f t="array" ref="AH956">INDEX(Description!D$2:D$4489,Merged!$AD956)</f>
        <v>Bifunctional_uridylyltransferase/uridylyl-removing_enzyme</v>
      </c>
      <c r="AI956" t="str" cm="1">
        <f t="array" ref="AI956">INDEX(Description!E$2:E$4489,Merged!$AD956)</f>
        <v>glnD</v>
      </c>
      <c r="AJ956" t="str">
        <f t="shared" si="89"/>
        <v>locus_tag=prodigal_1_953;partial=00;start_type=ATG;rbs_motif=None;rbs_spacer=None;gc_cont=0.675;conf=99.99;score=596.32;cscore=594.05;sscore=2.28;rscore=-3.31;uscore=1.04;tscore=4.54;;P62223;GLND_RHOPA;Bifunctional_uridylyltransferase/uridylyl-removing_enzyme;glnD</v>
      </c>
    </row>
    <row r="957" spans="1:36" x14ac:dyDescent="0.2">
      <c r="A957" t="s">
        <v>11274</v>
      </c>
      <c r="B957" t="s">
        <v>11275</v>
      </c>
      <c r="C957" t="s">
        <v>4</v>
      </c>
      <c r="D957">
        <v>1033252</v>
      </c>
      <c r="E957">
        <v>1034232</v>
      </c>
      <c r="F957">
        <v>135.6</v>
      </c>
      <c r="G957" t="s">
        <v>11287</v>
      </c>
      <c r="H957">
        <v>0</v>
      </c>
      <c r="I957" t="s">
        <v>12231</v>
      </c>
      <c r="S957" t="str">
        <f t="shared" si="85"/>
        <v>prodigal_1_9</v>
      </c>
      <c r="T957" t="str">
        <f t="shared" si="86"/>
        <v>prodigal_1_95</v>
      </c>
      <c r="U957" t="str">
        <f t="shared" si="87"/>
        <v>prodigal_1_954</v>
      </c>
      <c r="V957" t="str">
        <f t="shared" si="90"/>
        <v>prodigal_1_954;</v>
      </c>
      <c r="W957" t="str">
        <f t="shared" si="88"/>
        <v>prodigal_1_954;p</v>
      </c>
      <c r="Z957">
        <f>MATCH(S957,Description!$A$2:$A$4489,0)</f>
        <v>4378</v>
      </c>
      <c r="AA957">
        <f>MATCH(T957,Description!$A$2:$A$4489,0)</f>
        <v>4434</v>
      </c>
      <c r="AB957">
        <f>MATCH(U957,Description!$A$2:$A$4489,0)</f>
        <v>4439</v>
      </c>
      <c r="AC957" t="e">
        <f>MATCH(V957,Description!$A$2:$A$4489,0)</f>
        <v>#N/A</v>
      </c>
      <c r="AD957">
        <v>4439</v>
      </c>
      <c r="AE957" t="str" cm="1">
        <f t="array" ref="AE957">INDEX(Description!A$2:A$4489,Merged!$AD957)</f>
        <v>prodigal_1_954</v>
      </c>
      <c r="AF957" t="str" cm="1">
        <f t="array" ref="AF957">INDEX(Description!B$2:B$4489,Merged!$AD957)</f>
        <v>*</v>
      </c>
      <c r="AG957" cm="1">
        <f t="array" ref="AG957">INDEX(Description!C$2:C$4489,Merged!$AD957)</f>
        <v>0</v>
      </c>
      <c r="AH957" cm="1">
        <f t="array" ref="AH957">INDEX(Description!D$2:D$4489,Merged!$AD957)</f>
        <v>0</v>
      </c>
      <c r="AI957" cm="1">
        <f t="array" ref="AI957">INDEX(Description!E$2:E$4489,Merged!$AD957)</f>
        <v>0</v>
      </c>
      <c r="AJ957" t="str">
        <f t="shared" si="89"/>
        <v>locus_tag=prodigal_1_954;partial=00;start_type=ATG;rbs_motif=GGA/GAG/AGG;rbs_spacer=11-12bp;gc_cont=0.674;conf=100.00;score=134.93;cscore=130.88;sscore=4.05;rscore=-1.51;uscore=1.67;tscore=4.54;;*;0;0;0</v>
      </c>
    </row>
    <row r="958" spans="1:36" x14ac:dyDescent="0.2">
      <c r="A958" t="s">
        <v>11274</v>
      </c>
      <c r="B958" t="s">
        <v>11275</v>
      </c>
      <c r="C958" t="s">
        <v>4</v>
      </c>
      <c r="D958">
        <v>1034859</v>
      </c>
      <c r="E958">
        <v>1037180</v>
      </c>
      <c r="F958">
        <v>412.2</v>
      </c>
      <c r="G958" t="s">
        <v>11276</v>
      </c>
      <c r="H958">
        <v>0</v>
      </c>
      <c r="I958" t="s">
        <v>12232</v>
      </c>
      <c r="S958" t="str">
        <f t="shared" si="85"/>
        <v>prodigal_1_9</v>
      </c>
      <c r="T958" t="str">
        <f t="shared" si="86"/>
        <v>prodigal_1_95</v>
      </c>
      <c r="U958" t="str">
        <f t="shared" si="87"/>
        <v>prodigal_1_955</v>
      </c>
      <c r="V958" t="str">
        <f t="shared" si="90"/>
        <v>prodigal_1_955;</v>
      </c>
      <c r="W958" t="str">
        <f t="shared" si="88"/>
        <v>prodigal_1_955;p</v>
      </c>
      <c r="Z958">
        <f>MATCH(S958,Description!$A$2:$A$4489,0)</f>
        <v>4378</v>
      </c>
      <c r="AA958">
        <f>MATCH(T958,Description!$A$2:$A$4489,0)</f>
        <v>4434</v>
      </c>
      <c r="AB958">
        <f>MATCH(U958,Description!$A$2:$A$4489,0)</f>
        <v>4440</v>
      </c>
      <c r="AC958" t="e">
        <f>MATCH(V958,Description!$A$2:$A$4489,0)</f>
        <v>#N/A</v>
      </c>
      <c r="AD958">
        <v>4440</v>
      </c>
      <c r="AE958" t="str" cm="1">
        <f t="array" ref="AE958">INDEX(Description!A$2:A$4489,Merged!$AD958)</f>
        <v>prodigal_1_955</v>
      </c>
      <c r="AF958" t="str" cm="1">
        <f t="array" ref="AF958">INDEX(Description!B$2:B$4489,Merged!$AD958)</f>
        <v>O66874</v>
      </c>
      <c r="AG958" t="str" cm="1">
        <f t="array" ref="AG958">INDEX(Description!C$2:C$4489,Merged!$AD958)</f>
        <v>PBPA_AQUAE</v>
      </c>
      <c r="AH958" t="str" cm="1">
        <f t="array" ref="AH958">INDEX(Description!D$2:D$4489,Merged!$AD958)</f>
        <v>Penicillin-binding_protein_1A</v>
      </c>
      <c r="AI958" t="str" cm="1">
        <f t="array" ref="AI958">INDEX(Description!E$2:E$4489,Merged!$AD958)</f>
        <v>mrcA</v>
      </c>
      <c r="AJ958" t="str">
        <f t="shared" si="89"/>
        <v>locus_tag=prodigal_1_955;partial=00;start_type=ATG;rbs_motif=GGA/GAG/AGG;rbs_spacer=5-10bp;gc_cont=0.707;conf=99.99;score=412.15;cscore=408.34;sscore=3.81;rscore=0.72;uscore=-1.45;tscore=4.54;;O66874;PBPA_AQUAE;Penicillin-binding_protein_1A;mrcA</v>
      </c>
    </row>
    <row r="959" spans="1:36" x14ac:dyDescent="0.2">
      <c r="A959" t="s">
        <v>11274</v>
      </c>
      <c r="B959" t="s">
        <v>11275</v>
      </c>
      <c r="C959" t="s">
        <v>4</v>
      </c>
      <c r="D959">
        <v>1037276</v>
      </c>
      <c r="E959">
        <v>1037941</v>
      </c>
      <c r="F959">
        <v>125.5</v>
      </c>
      <c r="G959" t="s">
        <v>11276</v>
      </c>
      <c r="H959">
        <v>0</v>
      </c>
      <c r="I959" t="s">
        <v>12233</v>
      </c>
      <c r="S959" t="str">
        <f t="shared" si="85"/>
        <v>prodigal_1_9</v>
      </c>
      <c r="T959" t="str">
        <f t="shared" si="86"/>
        <v>prodigal_1_95</v>
      </c>
      <c r="U959" t="str">
        <f t="shared" si="87"/>
        <v>prodigal_1_956</v>
      </c>
      <c r="V959" t="str">
        <f t="shared" si="90"/>
        <v>prodigal_1_956;</v>
      </c>
      <c r="W959" t="str">
        <f t="shared" si="88"/>
        <v>prodigal_1_956;p</v>
      </c>
      <c r="Z959">
        <f>MATCH(S959,Description!$A$2:$A$4489,0)</f>
        <v>4378</v>
      </c>
      <c r="AA959">
        <f>MATCH(T959,Description!$A$2:$A$4489,0)</f>
        <v>4434</v>
      </c>
      <c r="AB959">
        <f>MATCH(U959,Description!$A$2:$A$4489,0)</f>
        <v>4441</v>
      </c>
      <c r="AC959" t="e">
        <f>MATCH(V959,Description!$A$2:$A$4489,0)</f>
        <v>#N/A</v>
      </c>
      <c r="AD959">
        <v>4441</v>
      </c>
      <c r="AE959" t="str" cm="1">
        <f t="array" ref="AE959">INDEX(Description!A$2:A$4489,Merged!$AD959)</f>
        <v>prodigal_1_956</v>
      </c>
      <c r="AF959" t="str" cm="1">
        <f t="array" ref="AF959">INDEX(Description!B$2:B$4489,Merged!$AD959)</f>
        <v>B6JJN9</v>
      </c>
      <c r="AG959" t="str" cm="1">
        <f t="array" ref="AG959">INDEX(Description!C$2:C$4489,Merged!$AD959)</f>
        <v>ENGB_AFIC5</v>
      </c>
      <c r="AH959" t="str" cm="1">
        <f t="array" ref="AH959">INDEX(Description!D$2:D$4489,Merged!$AD959)</f>
        <v>Probable_GTP-binding_protein_EngB</v>
      </c>
      <c r="AI959" t="str" cm="1">
        <f t="array" ref="AI959">INDEX(Description!E$2:E$4489,Merged!$AD959)</f>
        <v>engB</v>
      </c>
      <c r="AJ959" t="str">
        <f t="shared" si="89"/>
        <v>locus_tag=prodigal_1_956;partial=00;start_type=ATG;rbs_motif=GGA/GAG/AGG;rbs_spacer=5-10bp;gc_cont=0.674;conf=100.00;score=125.47;cscore=119.90;sscore=5.57;rscore=0.72;uscore=0.31;tscore=4.54;;B6JJN9;ENGB_AFIC5;Probable_GTP-binding_protein_EngB;engB</v>
      </c>
    </row>
    <row r="960" spans="1:36" x14ac:dyDescent="0.2">
      <c r="A960" t="s">
        <v>11274</v>
      </c>
      <c r="B960" t="s">
        <v>11275</v>
      </c>
      <c r="C960" t="s">
        <v>4</v>
      </c>
      <c r="D960">
        <v>1038242</v>
      </c>
      <c r="E960">
        <v>1038433</v>
      </c>
      <c r="F960">
        <v>18.5</v>
      </c>
      <c r="G960" t="s">
        <v>11287</v>
      </c>
      <c r="H960">
        <v>0</v>
      </c>
      <c r="I960" t="s">
        <v>12234</v>
      </c>
      <c r="S960" t="str">
        <f t="shared" si="85"/>
        <v>prodigal_1_9</v>
      </c>
      <c r="T960" t="str">
        <f t="shared" si="86"/>
        <v>prodigal_1_95</v>
      </c>
      <c r="U960" t="str">
        <f t="shared" si="87"/>
        <v>prodigal_1_957</v>
      </c>
      <c r="V960" t="str">
        <f t="shared" si="90"/>
        <v>prodigal_1_957;</v>
      </c>
      <c r="W960" t="str">
        <f t="shared" si="88"/>
        <v>prodigal_1_957;p</v>
      </c>
      <c r="Z960">
        <f>MATCH(S960,Description!$A$2:$A$4489,0)</f>
        <v>4378</v>
      </c>
      <c r="AA960">
        <f>MATCH(T960,Description!$A$2:$A$4489,0)</f>
        <v>4434</v>
      </c>
      <c r="AB960">
        <f>MATCH(U960,Description!$A$2:$A$4489,0)</f>
        <v>4442</v>
      </c>
      <c r="AC960" t="e">
        <f>MATCH(V960,Description!$A$2:$A$4489,0)</f>
        <v>#N/A</v>
      </c>
      <c r="AD960">
        <v>4442</v>
      </c>
      <c r="AE960" t="str" cm="1">
        <f t="array" ref="AE960">INDEX(Description!A$2:A$4489,Merged!$AD960)</f>
        <v>prodigal_1_957</v>
      </c>
      <c r="AF960" t="str" cm="1">
        <f t="array" ref="AF960">INDEX(Description!B$2:B$4489,Merged!$AD960)</f>
        <v>*</v>
      </c>
      <c r="AG960" cm="1">
        <f t="array" ref="AG960">INDEX(Description!C$2:C$4489,Merged!$AD960)</f>
        <v>0</v>
      </c>
      <c r="AH960" cm="1">
        <f t="array" ref="AH960">INDEX(Description!D$2:D$4489,Merged!$AD960)</f>
        <v>0</v>
      </c>
      <c r="AI960" cm="1">
        <f t="array" ref="AI960">INDEX(Description!E$2:E$4489,Merged!$AD960)</f>
        <v>0</v>
      </c>
      <c r="AJ960" t="str">
        <f t="shared" si="89"/>
        <v>locus_tag=prodigal_1_957;partial=00;start_type=ATG;rbs_motif=AGGAG/GGAGG;rbs_spacer=11-12bp;gc_cont=0.620;conf=98.59;score=18.48;cscore=13.91;sscore=4.58;rscore=0.50;uscore=0.64;tscore=3.43;;*;0;0;0</v>
      </c>
    </row>
    <row r="961" spans="1:36" x14ac:dyDescent="0.2">
      <c r="A961" t="s">
        <v>11274</v>
      </c>
      <c r="B961" t="s">
        <v>11275</v>
      </c>
      <c r="C961" t="s">
        <v>4</v>
      </c>
      <c r="D961">
        <v>1038542</v>
      </c>
      <c r="E961">
        <v>1039225</v>
      </c>
      <c r="F961">
        <v>77</v>
      </c>
      <c r="G961" t="s">
        <v>11287</v>
      </c>
      <c r="H961">
        <v>0</v>
      </c>
      <c r="I961" t="s">
        <v>12235</v>
      </c>
      <c r="S961" t="str">
        <f t="shared" si="85"/>
        <v>prodigal_1_9</v>
      </c>
      <c r="T961" t="str">
        <f t="shared" si="86"/>
        <v>prodigal_1_95</v>
      </c>
      <c r="U961" t="str">
        <f t="shared" si="87"/>
        <v>prodigal_1_958</v>
      </c>
      <c r="V961" t="str">
        <f t="shared" si="90"/>
        <v>prodigal_1_958;</v>
      </c>
      <c r="W961" t="str">
        <f t="shared" si="88"/>
        <v>prodigal_1_958;p</v>
      </c>
      <c r="Z961">
        <f>MATCH(S961,Description!$A$2:$A$4489,0)</f>
        <v>4378</v>
      </c>
      <c r="AA961">
        <f>MATCH(T961,Description!$A$2:$A$4489,0)</f>
        <v>4434</v>
      </c>
      <c r="AB961">
        <f>MATCH(U961,Description!$A$2:$A$4489,0)</f>
        <v>4443</v>
      </c>
      <c r="AC961" t="e">
        <f>MATCH(V961,Description!$A$2:$A$4489,0)</f>
        <v>#N/A</v>
      </c>
      <c r="AD961">
        <v>4443</v>
      </c>
      <c r="AE961" t="str" cm="1">
        <f t="array" ref="AE961">INDEX(Description!A$2:A$4489,Merged!$AD961)</f>
        <v>prodigal_1_958</v>
      </c>
      <c r="AF961" t="str" cm="1">
        <f t="array" ref="AF961">INDEX(Description!B$2:B$4489,Merged!$AD961)</f>
        <v>A0R5E1</v>
      </c>
      <c r="AG961" t="str" cm="1">
        <f t="array" ref="AG961">INDEX(Description!C$2:C$4489,Merged!$AD961)</f>
        <v>CSPA_MYCS2</v>
      </c>
      <c r="AH961" t="str" cm="1">
        <f t="array" ref="AH961">INDEX(Description!D$2:D$4489,Merged!$AD961)</f>
        <v>Probable_cold_shock_protein_A</v>
      </c>
      <c r="AI961" t="str" cm="1">
        <f t="array" ref="AI961">INDEX(Description!E$2:E$4489,Merged!$AD961)</f>
        <v>cspA</v>
      </c>
      <c r="AJ961" t="str">
        <f t="shared" si="89"/>
        <v>locus_tag=prodigal_1_958;partial=00;start_type=ATG;rbs_motif=GGA/GAG/AGG;rbs_spacer=5-10bp;gc_cont=0.703;conf=100.00;score=76.34;cscore=70.64;sscore=5.70;rscore=0.72;uscore=1.08;tscore=4.54;;A0R5E1;CSPA_MYCS2;Probable_cold_shock_protein_A;cspA</v>
      </c>
    </row>
    <row r="962" spans="1:36" x14ac:dyDescent="0.2">
      <c r="A962" t="s">
        <v>11274</v>
      </c>
      <c r="B962" t="s">
        <v>11275</v>
      </c>
      <c r="C962" t="s">
        <v>4</v>
      </c>
      <c r="D962">
        <v>1039598</v>
      </c>
      <c r="E962">
        <v>1041286</v>
      </c>
      <c r="F962">
        <v>345.9</v>
      </c>
      <c r="G962" t="s">
        <v>11276</v>
      </c>
      <c r="H962">
        <v>0</v>
      </c>
      <c r="I962" t="s">
        <v>12236</v>
      </c>
      <c r="S962" t="str">
        <f t="shared" si="85"/>
        <v>prodigal_1_9</v>
      </c>
      <c r="T962" t="str">
        <f t="shared" si="86"/>
        <v>prodigal_1_95</v>
      </c>
      <c r="U962" t="str">
        <f t="shared" si="87"/>
        <v>prodigal_1_959</v>
      </c>
      <c r="V962" t="str">
        <f t="shared" si="90"/>
        <v>prodigal_1_959;</v>
      </c>
      <c r="W962" t="str">
        <f t="shared" si="88"/>
        <v>prodigal_1_959;p</v>
      </c>
      <c r="Z962">
        <f>MATCH(S962,Description!$A$2:$A$4489,0)</f>
        <v>4378</v>
      </c>
      <c r="AA962">
        <f>MATCH(T962,Description!$A$2:$A$4489,0)</f>
        <v>4434</v>
      </c>
      <c r="AB962">
        <f>MATCH(U962,Description!$A$2:$A$4489,0)</f>
        <v>4444</v>
      </c>
      <c r="AC962" t="e">
        <f>MATCH(V962,Description!$A$2:$A$4489,0)</f>
        <v>#N/A</v>
      </c>
      <c r="AD962">
        <v>4444</v>
      </c>
      <c r="AE962" t="str" cm="1">
        <f t="array" ref="AE962">INDEX(Description!A$2:A$4489,Merged!$AD962)</f>
        <v>prodigal_1_959</v>
      </c>
      <c r="AF962" t="str" cm="1">
        <f t="array" ref="AF962">INDEX(Description!B$2:B$4489,Merged!$AD962)</f>
        <v>O06984</v>
      </c>
      <c r="AG962" t="str" cm="1">
        <f t="array" ref="AG962">INDEX(Description!C$2:C$4489,Merged!$AD962)</f>
        <v>YVDB_BACSU</v>
      </c>
      <c r="AH962" t="str" cm="1">
        <f t="array" ref="AH962">INDEX(Description!D$2:D$4489,Merged!$AD962)</f>
        <v>Putative_sulfate_transporter_YvdB</v>
      </c>
      <c r="AI962" t="str" cm="1">
        <f t="array" ref="AI962">INDEX(Description!E$2:E$4489,Merged!$AD962)</f>
        <v>yvdB</v>
      </c>
      <c r="AJ962" t="str">
        <f t="shared" si="89"/>
        <v>locus_tag=prodigal_1_959;partial=00;start_type=ATG;rbs_motif=GGAG/GAGG;rbs_spacer=5-10bp;gc_cont=0.696;conf=99.99;score=345.91;cscore=331.48;sscore=14.44;rscore=8.88;uscore=1.01;tscore=4.54;;O06984;YVDB_BACSU;Putative_sulfate_transporter_YvdB;yvdB</v>
      </c>
    </row>
    <row r="963" spans="1:36" x14ac:dyDescent="0.2">
      <c r="A963" t="s">
        <v>11274</v>
      </c>
      <c r="B963" t="s">
        <v>11275</v>
      </c>
      <c r="C963" t="s">
        <v>4</v>
      </c>
      <c r="D963">
        <v>1041297</v>
      </c>
      <c r="E963">
        <v>1041989</v>
      </c>
      <c r="F963">
        <v>98.4</v>
      </c>
      <c r="G963" t="s">
        <v>11276</v>
      </c>
      <c r="H963">
        <v>0</v>
      </c>
      <c r="I963" t="s">
        <v>12237</v>
      </c>
      <c r="S963" t="str">
        <f t="shared" si="85"/>
        <v>prodigal_1_9</v>
      </c>
      <c r="T963" t="str">
        <f t="shared" si="86"/>
        <v>prodigal_1_96</v>
      </c>
      <c r="U963" t="str">
        <f t="shared" si="87"/>
        <v>prodigal_1_960</v>
      </c>
      <c r="V963" t="str">
        <f t="shared" si="90"/>
        <v>prodigal_1_960;</v>
      </c>
      <c r="W963" t="str">
        <f t="shared" si="88"/>
        <v>prodigal_1_960;p</v>
      </c>
      <c r="Z963">
        <f>MATCH(S963,Description!$A$2:$A$4489,0)</f>
        <v>4378</v>
      </c>
      <c r="AA963">
        <f>MATCH(T963,Description!$A$2:$A$4489,0)</f>
        <v>4445</v>
      </c>
      <c r="AB963">
        <f>MATCH(U963,Description!$A$2:$A$4489,0)</f>
        <v>4446</v>
      </c>
      <c r="AC963" t="e">
        <f>MATCH(V963,Description!$A$2:$A$4489,0)</f>
        <v>#N/A</v>
      </c>
      <c r="AD963">
        <v>4446</v>
      </c>
      <c r="AE963" t="str" cm="1">
        <f t="array" ref="AE963">INDEX(Description!A$2:A$4489,Merged!$AD963)</f>
        <v>prodigal_1_960</v>
      </c>
      <c r="AF963" t="str" cm="1">
        <f t="array" ref="AF963">INDEX(Description!B$2:B$4489,Merged!$AD963)</f>
        <v>P45244</v>
      </c>
      <c r="AG963" t="str" cm="1">
        <f t="array" ref="AG963">INDEX(Description!C$2:C$4489,Merged!$AD963)</f>
        <v>Y1542_HAEIN</v>
      </c>
      <c r="AH963" t="str" cm="1">
        <f t="array" ref="AH963">INDEX(Description!D$2:D$4489,Merged!$AD963)</f>
        <v>Putative_NAD(P)H_nitroreductase_HI_1542</v>
      </c>
      <c r="AI963" t="str" cm="1">
        <f t="array" ref="AI963">INDEX(Description!E$2:E$4489,Merged!$AD963)</f>
        <v>wbbL2</v>
      </c>
      <c r="AJ963" t="str">
        <f t="shared" si="89"/>
        <v>locus_tag=prodigal_1_960;partial=00;start_type=ATG;rbs_motif=GGAG/GAGG;rbs_spacer=5-10bp;gc_cont=0.739;conf=100.00;score=99.51;cscore=89.06;sscore=10.46;rscore=8.88;uscore=-4.13;tscore=4.54;;P45244;Y1542_HAEIN;Putative_NAD(P)H_nitroreductase_HI_1542;wbbL2</v>
      </c>
    </row>
    <row r="964" spans="1:36" x14ac:dyDescent="0.2">
      <c r="A964" t="s">
        <v>11274</v>
      </c>
      <c r="B964" t="s">
        <v>11275</v>
      </c>
      <c r="C964" t="s">
        <v>4</v>
      </c>
      <c r="D964">
        <v>1042013</v>
      </c>
      <c r="E964">
        <v>1042237</v>
      </c>
      <c r="F964">
        <v>47.5</v>
      </c>
      <c r="G964" t="s">
        <v>11287</v>
      </c>
      <c r="H964">
        <v>0</v>
      </c>
      <c r="I964" t="s">
        <v>12238</v>
      </c>
      <c r="S964" t="str">
        <f t="shared" si="85"/>
        <v>prodigal_1_9</v>
      </c>
      <c r="T964" t="str">
        <f t="shared" si="86"/>
        <v>prodigal_1_96</v>
      </c>
      <c r="U964" t="str">
        <f t="shared" si="87"/>
        <v>prodigal_1_961</v>
      </c>
      <c r="V964" t="str">
        <f t="shared" si="90"/>
        <v>prodigal_1_961;</v>
      </c>
      <c r="W964" t="str">
        <f t="shared" si="88"/>
        <v>prodigal_1_961;p</v>
      </c>
      <c r="Z964">
        <f>MATCH(S964,Description!$A$2:$A$4489,0)</f>
        <v>4378</v>
      </c>
      <c r="AA964">
        <f>MATCH(T964,Description!$A$2:$A$4489,0)</f>
        <v>4445</v>
      </c>
      <c r="AB964">
        <f>MATCH(U964,Description!$A$2:$A$4489,0)</f>
        <v>4447</v>
      </c>
      <c r="AC964" t="e">
        <f>MATCH(V964,Description!$A$2:$A$4489,0)</f>
        <v>#N/A</v>
      </c>
      <c r="AD964">
        <v>4447</v>
      </c>
      <c r="AE964" t="str" cm="1">
        <f t="array" ref="AE964">INDEX(Description!A$2:A$4489,Merged!$AD964)</f>
        <v>prodigal_1_961</v>
      </c>
      <c r="AF964" t="str" cm="1">
        <f t="array" ref="AF964">INDEX(Description!B$2:B$4489,Merged!$AD964)</f>
        <v>*</v>
      </c>
      <c r="AG964" cm="1">
        <f t="array" ref="AG964">INDEX(Description!C$2:C$4489,Merged!$AD964)</f>
        <v>0</v>
      </c>
      <c r="AH964" cm="1">
        <f t="array" ref="AH964">INDEX(Description!D$2:D$4489,Merged!$AD964)</f>
        <v>0</v>
      </c>
      <c r="AI964" cm="1">
        <f t="array" ref="AI964">INDEX(Description!E$2:E$4489,Merged!$AD964)</f>
        <v>0</v>
      </c>
      <c r="AJ964" t="str">
        <f t="shared" si="89"/>
        <v>locus_tag=prodigal_1_961;partial=00;start_type=ATG;rbs_motif=GGAG/GAGG;rbs_spacer=5-10bp;gc_cont=0.653;conf=100.00;score=46.88;cscore=37.71;sscore=9.17;rscore=7.89;uscore=-2.10;tscore=4.03;;*;0;0;0</v>
      </c>
    </row>
    <row r="965" spans="1:36" x14ac:dyDescent="0.2">
      <c r="A965" t="s">
        <v>11274</v>
      </c>
      <c r="B965" t="s">
        <v>11275</v>
      </c>
      <c r="C965" t="s">
        <v>4</v>
      </c>
      <c r="D965">
        <v>1042733</v>
      </c>
      <c r="E965">
        <v>1043998</v>
      </c>
      <c r="F965">
        <v>208.3</v>
      </c>
      <c r="G965" t="s">
        <v>11287</v>
      </c>
      <c r="H965">
        <v>0</v>
      </c>
      <c r="I965" t="s">
        <v>12239</v>
      </c>
      <c r="S965" t="str">
        <f t="shared" ref="S965:S1028" si="91">MID($I965,11,12)</f>
        <v>prodigal_1_9</v>
      </c>
      <c r="T965" t="str">
        <f t="shared" ref="T965:T1028" si="92">MID($I965,11,13)</f>
        <v>prodigal_1_96</v>
      </c>
      <c r="U965" t="str">
        <f t="shared" ref="U965:U1028" si="93">MID($I965,11,14)</f>
        <v>prodigal_1_962</v>
      </c>
      <c r="V965" t="str">
        <f t="shared" si="90"/>
        <v>prodigal_1_962;</v>
      </c>
      <c r="W965" t="str">
        <f t="shared" ref="W965:W1028" si="94">MID($I965,11,16)</f>
        <v>prodigal_1_962;p</v>
      </c>
      <c r="Z965">
        <f>MATCH(S965,Description!$A$2:$A$4489,0)</f>
        <v>4378</v>
      </c>
      <c r="AA965">
        <f>MATCH(T965,Description!$A$2:$A$4489,0)</f>
        <v>4445</v>
      </c>
      <c r="AB965">
        <f>MATCH(U965,Description!$A$2:$A$4489,0)</f>
        <v>4448</v>
      </c>
      <c r="AC965" t="e">
        <f>MATCH(V965,Description!$A$2:$A$4489,0)</f>
        <v>#N/A</v>
      </c>
      <c r="AD965">
        <v>4448</v>
      </c>
      <c r="AE965" t="str" cm="1">
        <f t="array" ref="AE965">INDEX(Description!A$2:A$4489,Merged!$AD965)</f>
        <v>prodigal_1_962</v>
      </c>
      <c r="AF965" t="str" cm="1">
        <f t="array" ref="AF965">INDEX(Description!B$2:B$4489,Merged!$AD965)</f>
        <v>B8HY89</v>
      </c>
      <c r="AG965" t="str" cm="1">
        <f t="array" ref="AG965">INDEX(Description!C$2:C$4489,Merged!$AD965)</f>
        <v>GATA_CYAP4</v>
      </c>
      <c r="AH965" t="str" cm="1">
        <f t="array" ref="AH965">INDEX(Description!D$2:D$4489,Merged!$AD965)</f>
        <v>Glutamyl-tRNA(Gln)_amidotransferase_subunit_A</v>
      </c>
      <c r="AI965" t="str" cm="1">
        <f t="array" ref="AI965">INDEX(Description!E$2:E$4489,Merged!$AD965)</f>
        <v>gatA</v>
      </c>
      <c r="AJ965" t="str">
        <f t="shared" ref="AJ965:AJ1028" si="95">I965&amp;$AJ$2&amp;AF965&amp;$AJ$2&amp;AG965&amp;$AJ$2&amp;AH965&amp;$AJ$2&amp;AI965</f>
        <v>locus_tag=prodigal_1_962;partial=00;start_type=ATG;rbs_motif=None;rbs_spacer=None;gc_cont=0.720;conf=99.99;score=208.27;cscore=204.72;sscore=3.55;rscore=-3.31;uscore=2.32;tscore=4.54;;B8HY89;GATA_CYAP4;Glutamyl-tRNA(Gln)_amidotransferase_subunit_A;gatA</v>
      </c>
    </row>
    <row r="966" spans="1:36" x14ac:dyDescent="0.2">
      <c r="A966" t="s">
        <v>11274</v>
      </c>
      <c r="B966" t="s">
        <v>11275</v>
      </c>
      <c r="C966" t="s">
        <v>4</v>
      </c>
      <c r="D966">
        <v>1044093</v>
      </c>
      <c r="E966">
        <v>1044941</v>
      </c>
      <c r="F966">
        <v>156.30000000000001</v>
      </c>
      <c r="G966" t="s">
        <v>11287</v>
      </c>
      <c r="H966">
        <v>0</v>
      </c>
      <c r="I966" t="s">
        <v>12240</v>
      </c>
      <c r="S966" t="str">
        <f t="shared" si="91"/>
        <v>prodigal_1_9</v>
      </c>
      <c r="T966" t="str">
        <f t="shared" si="92"/>
        <v>prodigal_1_96</v>
      </c>
      <c r="U966" t="str">
        <f t="shared" si="93"/>
        <v>prodigal_1_963</v>
      </c>
      <c r="V966" t="str">
        <f t="shared" si="90"/>
        <v>prodigal_1_963;</v>
      </c>
      <c r="W966" t="str">
        <f t="shared" si="94"/>
        <v>prodigal_1_963;p</v>
      </c>
      <c r="Z966">
        <f>MATCH(S966,Description!$A$2:$A$4489,0)</f>
        <v>4378</v>
      </c>
      <c r="AA966">
        <f>MATCH(T966,Description!$A$2:$A$4489,0)</f>
        <v>4445</v>
      </c>
      <c r="AB966">
        <f>MATCH(U966,Description!$A$2:$A$4489,0)</f>
        <v>4449</v>
      </c>
      <c r="AC966" t="e">
        <f>MATCH(V966,Description!$A$2:$A$4489,0)</f>
        <v>#N/A</v>
      </c>
      <c r="AD966">
        <v>4449</v>
      </c>
      <c r="AE966" t="str" cm="1">
        <f t="array" ref="AE966">INDEX(Description!A$2:A$4489,Merged!$AD966)</f>
        <v>prodigal_1_963</v>
      </c>
      <c r="AF966" t="str" cm="1">
        <f t="array" ref="AF966">INDEX(Description!B$2:B$4489,Merged!$AD966)</f>
        <v>Q81EK9</v>
      </c>
      <c r="AG966" t="str" cm="1">
        <f t="array" ref="AG966">INDEX(Description!C$2:C$4489,Merged!$AD966)</f>
        <v>PGDA1_BACCR</v>
      </c>
      <c r="AH966" t="str" cm="1">
        <f t="array" ref="AH966">INDEX(Description!D$2:D$4489,Merged!$AD966)</f>
        <v>Peptidoglycan-N-acetylglucosamine_deacetylase_BC_1960</v>
      </c>
      <c r="AI966" t="str" cm="1">
        <f t="array" ref="AI966">INDEX(Description!E$2:E$4489,Merged!$AD966)</f>
        <v>pgcA</v>
      </c>
      <c r="AJ966" t="str">
        <f t="shared" si="95"/>
        <v>locus_tag=prodigal_1_963;partial=00;start_type=GTG;rbs_motif=GGAG/GAGG;rbs_spacer=5-10bp;gc_cont=0.702;conf=100.00;score=155.67;cscore=155.90;sscore=-0.24;rscore=8.88;uscore=-0.33;tscore=-8.13;;Q81EK9;PGDA1_BACCR;Peptidoglycan-N-acetylglucosamine_deacetylase_BC_1960;pgcA</v>
      </c>
    </row>
    <row r="967" spans="1:36" x14ac:dyDescent="0.2">
      <c r="A967" t="s">
        <v>11274</v>
      </c>
      <c r="B967" t="s">
        <v>11275</v>
      </c>
      <c r="C967" t="s">
        <v>4</v>
      </c>
      <c r="D967">
        <v>1045638</v>
      </c>
      <c r="E967">
        <v>1046456</v>
      </c>
      <c r="F967">
        <v>125</v>
      </c>
      <c r="G967" t="s">
        <v>11276</v>
      </c>
      <c r="H967">
        <v>0</v>
      </c>
      <c r="I967" t="s">
        <v>12241</v>
      </c>
      <c r="S967" t="str">
        <f t="shared" si="91"/>
        <v>prodigal_1_9</v>
      </c>
      <c r="T967" t="str">
        <f t="shared" si="92"/>
        <v>prodigal_1_96</v>
      </c>
      <c r="U967" t="str">
        <f t="shared" si="93"/>
        <v>prodigal_1_964</v>
      </c>
      <c r="V967" t="str">
        <f t="shared" si="90"/>
        <v>prodigal_1_964;</v>
      </c>
      <c r="W967" t="str">
        <f t="shared" si="94"/>
        <v>prodigal_1_964;p</v>
      </c>
      <c r="Z967">
        <f>MATCH(S967,Description!$A$2:$A$4489,0)</f>
        <v>4378</v>
      </c>
      <c r="AA967">
        <f>MATCH(T967,Description!$A$2:$A$4489,0)</f>
        <v>4445</v>
      </c>
      <c r="AB967">
        <f>MATCH(U967,Description!$A$2:$A$4489,0)</f>
        <v>4450</v>
      </c>
      <c r="AC967" t="e">
        <f>MATCH(V967,Description!$A$2:$A$4489,0)</f>
        <v>#N/A</v>
      </c>
      <c r="AD967">
        <v>4450</v>
      </c>
      <c r="AE967" t="str" cm="1">
        <f t="array" ref="AE967">INDEX(Description!A$2:A$4489,Merged!$AD967)</f>
        <v>prodigal_1_964</v>
      </c>
      <c r="AF967" t="str" cm="1">
        <f t="array" ref="AF967">INDEX(Description!B$2:B$4489,Merged!$AD967)</f>
        <v>P37694</v>
      </c>
      <c r="AG967" t="str" cm="1">
        <f t="array" ref="AG967">INDEX(Description!C$2:C$4489,Merged!$AD967)</f>
        <v>HETN_NOSS1</v>
      </c>
      <c r="AH967" t="str" cm="1">
        <f t="array" ref="AH967">INDEX(Description!D$2:D$4489,Merged!$AD967)</f>
        <v>Ketoacyl_reductase_HetN</v>
      </c>
      <c r="AI967" t="str" cm="1">
        <f t="array" ref="AI967">INDEX(Description!E$2:E$4489,Merged!$AD967)</f>
        <v>hetN</v>
      </c>
      <c r="AJ967" t="str">
        <f t="shared" si="95"/>
        <v>locus_tag=prodigal_1_964;partial=00;start_type=ATG;rbs_motif=GGAGG;rbs_spacer=5-10bp;gc_cont=0.726;conf=100.00;score=125.02;cscore=112.18;sscore=12.84;rscore=10.30;uscore=-2.00;tscore=4.54;;P37694;HETN_NOSS1;Ketoacyl_reductase_HetN;hetN</v>
      </c>
    </row>
    <row r="968" spans="1:36" x14ac:dyDescent="0.2">
      <c r="A968" t="s">
        <v>11274</v>
      </c>
      <c r="B968" t="s">
        <v>11275</v>
      </c>
      <c r="C968" t="s">
        <v>4</v>
      </c>
      <c r="D968">
        <v>1046469</v>
      </c>
      <c r="E968">
        <v>1047437</v>
      </c>
      <c r="F968">
        <v>138.80000000000001</v>
      </c>
      <c r="G968" t="s">
        <v>11287</v>
      </c>
      <c r="H968">
        <v>0</v>
      </c>
      <c r="I968" t="s">
        <v>12242</v>
      </c>
      <c r="S968" t="str">
        <f t="shared" si="91"/>
        <v>prodigal_1_9</v>
      </c>
      <c r="T968" t="str">
        <f t="shared" si="92"/>
        <v>prodigal_1_96</v>
      </c>
      <c r="U968" t="str">
        <f t="shared" si="93"/>
        <v>prodigal_1_965</v>
      </c>
      <c r="V968" t="str">
        <f t="shared" si="90"/>
        <v>prodigal_1_965;</v>
      </c>
      <c r="W968" t="str">
        <f t="shared" si="94"/>
        <v>prodigal_1_965;p</v>
      </c>
      <c r="Z968">
        <f>MATCH(S968,Description!$A$2:$A$4489,0)</f>
        <v>4378</v>
      </c>
      <c r="AA968">
        <f>MATCH(T968,Description!$A$2:$A$4489,0)</f>
        <v>4445</v>
      </c>
      <c r="AB968">
        <f>MATCH(U968,Description!$A$2:$A$4489,0)</f>
        <v>4451</v>
      </c>
      <c r="AC968" t="e">
        <f>MATCH(V968,Description!$A$2:$A$4489,0)</f>
        <v>#N/A</v>
      </c>
      <c r="AD968">
        <v>4451</v>
      </c>
      <c r="AE968" t="str" cm="1">
        <f t="array" ref="AE968">INDEX(Description!A$2:A$4489,Merged!$AD968)</f>
        <v>prodigal_1_965</v>
      </c>
      <c r="AF968" t="str" cm="1">
        <f t="array" ref="AF968">INDEX(Description!B$2:B$4489,Merged!$AD968)</f>
        <v>Q6D2M7</v>
      </c>
      <c r="AG968" t="str" cm="1">
        <f t="array" ref="AG968">INDEX(Description!C$2:C$4489,Merged!$AD968)</f>
        <v>MEPA_PECAS</v>
      </c>
      <c r="AH968" t="str" cm="1">
        <f t="array" ref="AH968">INDEX(Description!D$2:D$4489,Merged!$AD968)</f>
        <v>Penicillin-insensitive_murein_endopeptidase</v>
      </c>
      <c r="AI968" t="str" cm="1">
        <f t="array" ref="AI968">INDEX(Description!E$2:E$4489,Merged!$AD968)</f>
        <v>mepA</v>
      </c>
      <c r="AJ968" t="str">
        <f t="shared" si="95"/>
        <v>locus_tag=prodigal_1_965;partial=00;start_type=ATG;rbs_motif=GGA/GAG/AGG;rbs_spacer=5-10bp;gc_cont=0.719;conf=100.00;score=140.13;cscore=132.64;sscore=7.49;rscore=0.72;uscore=0.94;tscore=4.54;;Q6D2M7;MEPA_PECAS;Penicillin-insensitive_murein_endopeptidase;mepA</v>
      </c>
    </row>
    <row r="969" spans="1:36" x14ac:dyDescent="0.2">
      <c r="A969" t="s">
        <v>11274</v>
      </c>
      <c r="B969" t="s">
        <v>11275</v>
      </c>
      <c r="C969" t="s">
        <v>4</v>
      </c>
      <c r="D969">
        <v>1047437</v>
      </c>
      <c r="E969">
        <v>1048447</v>
      </c>
      <c r="F969">
        <v>207.4</v>
      </c>
      <c r="G969" t="s">
        <v>11287</v>
      </c>
      <c r="H969">
        <v>0</v>
      </c>
      <c r="I969" t="s">
        <v>12243</v>
      </c>
      <c r="S969" t="str">
        <f t="shared" si="91"/>
        <v>prodigal_1_9</v>
      </c>
      <c r="T969" t="str">
        <f t="shared" si="92"/>
        <v>prodigal_1_96</v>
      </c>
      <c r="U969" t="str">
        <f t="shared" si="93"/>
        <v>prodigal_1_966</v>
      </c>
      <c r="V969" t="str">
        <f t="shared" si="90"/>
        <v>prodigal_1_966;</v>
      </c>
      <c r="W969" t="str">
        <f t="shared" si="94"/>
        <v>prodigal_1_966;p</v>
      </c>
      <c r="Z969">
        <f>MATCH(S969,Description!$A$2:$A$4489,0)</f>
        <v>4378</v>
      </c>
      <c r="AA969">
        <f>MATCH(T969,Description!$A$2:$A$4489,0)</f>
        <v>4445</v>
      </c>
      <c r="AB969">
        <f>MATCH(U969,Description!$A$2:$A$4489,0)</f>
        <v>4452</v>
      </c>
      <c r="AC969" t="e">
        <f>MATCH(V969,Description!$A$2:$A$4489,0)</f>
        <v>#N/A</v>
      </c>
      <c r="AD969">
        <v>4452</v>
      </c>
      <c r="AE969" t="str" cm="1">
        <f t="array" ref="AE969">INDEX(Description!A$2:A$4489,Merged!$AD969)</f>
        <v>prodigal_1_966</v>
      </c>
      <c r="AF969" t="str" cm="1">
        <f t="array" ref="AF969">INDEX(Description!B$2:B$4489,Merged!$AD969)</f>
        <v>*</v>
      </c>
      <c r="AG969" cm="1">
        <f t="array" ref="AG969">INDEX(Description!C$2:C$4489,Merged!$AD969)</f>
        <v>0</v>
      </c>
      <c r="AH969" cm="1">
        <f t="array" ref="AH969">INDEX(Description!D$2:D$4489,Merged!$AD969)</f>
        <v>0</v>
      </c>
      <c r="AI969" cm="1">
        <f t="array" ref="AI969">INDEX(Description!E$2:E$4489,Merged!$AD969)</f>
        <v>0</v>
      </c>
      <c r="AJ969" t="str">
        <f t="shared" si="95"/>
        <v>locus_tag=prodigal_1_966;partial=00;start_type=ATG;rbs_motif=GGA/GAG/AGG;rbs_spacer=5-10bp;gc_cont=0.692;conf=99.99;score=207.42;cscore=200.38;sscore=7.05;rscore=0.72;uscore=1.78;tscore=4.54;;*;0;0;0</v>
      </c>
    </row>
    <row r="970" spans="1:36" x14ac:dyDescent="0.2">
      <c r="A970" t="s">
        <v>11274</v>
      </c>
      <c r="B970" t="s">
        <v>11275</v>
      </c>
      <c r="C970" t="s">
        <v>4</v>
      </c>
      <c r="D970">
        <v>1048569</v>
      </c>
      <c r="E970">
        <v>1050017</v>
      </c>
      <c r="F970">
        <v>306.8</v>
      </c>
      <c r="G970" t="s">
        <v>11287</v>
      </c>
      <c r="H970">
        <v>0</v>
      </c>
      <c r="I970" t="s">
        <v>12244</v>
      </c>
      <c r="S970" t="str">
        <f t="shared" si="91"/>
        <v>prodigal_1_9</v>
      </c>
      <c r="T970" t="str">
        <f t="shared" si="92"/>
        <v>prodigal_1_96</v>
      </c>
      <c r="U970" t="str">
        <f t="shared" si="93"/>
        <v>prodigal_1_967</v>
      </c>
      <c r="V970" t="str">
        <f t="shared" si="90"/>
        <v>prodigal_1_967;</v>
      </c>
      <c r="W970" t="str">
        <f t="shared" si="94"/>
        <v>prodigal_1_967;p</v>
      </c>
      <c r="Z970">
        <f>MATCH(S970,Description!$A$2:$A$4489,0)</f>
        <v>4378</v>
      </c>
      <c r="AA970">
        <f>MATCH(T970,Description!$A$2:$A$4489,0)</f>
        <v>4445</v>
      </c>
      <c r="AB970">
        <f>MATCH(U970,Description!$A$2:$A$4489,0)</f>
        <v>4453</v>
      </c>
      <c r="AC970" t="e">
        <f>MATCH(V970,Description!$A$2:$A$4489,0)</f>
        <v>#N/A</v>
      </c>
      <c r="AD970">
        <v>4453</v>
      </c>
      <c r="AE970" t="str" cm="1">
        <f t="array" ref="AE970">INDEX(Description!A$2:A$4489,Merged!$AD970)</f>
        <v>prodigal_1_967</v>
      </c>
      <c r="AF970" t="str" cm="1">
        <f t="array" ref="AF970">INDEX(Description!B$2:B$4489,Merged!$AD970)</f>
        <v>A7IIE4</v>
      </c>
      <c r="AG970" t="str" cm="1">
        <f t="array" ref="AG970">INDEX(Description!C$2:C$4489,Merged!$AD970)</f>
        <v>DER_XANP2</v>
      </c>
      <c r="AH970" t="str" cm="1">
        <f t="array" ref="AH970">INDEX(Description!D$2:D$4489,Merged!$AD970)</f>
        <v>GTPase_Der</v>
      </c>
      <c r="AI970" t="str" cm="1">
        <f t="array" ref="AI970">INDEX(Description!E$2:E$4489,Merged!$AD970)</f>
        <v>der</v>
      </c>
      <c r="AJ970" t="str">
        <f t="shared" si="95"/>
        <v>locus_tag=prodigal_1_967;partial=00;start_type=ATG;rbs_motif=GGA/GAG/AGG;rbs_spacer=5-10bp;gc_cont=0.710;conf=99.99;score=306.80;cscore=301.46;sscore=5.35;rscore=0.72;uscore=0.08;tscore=4.54;;A7IIE4;DER_XANP2;GTPase_Der;der</v>
      </c>
    </row>
    <row r="971" spans="1:36" x14ac:dyDescent="0.2">
      <c r="A971" t="s">
        <v>11274</v>
      </c>
      <c r="B971" t="s">
        <v>11275</v>
      </c>
      <c r="C971" t="s">
        <v>4</v>
      </c>
      <c r="D971">
        <v>1050158</v>
      </c>
      <c r="E971">
        <v>1050433</v>
      </c>
      <c r="F971">
        <v>46.8</v>
      </c>
      <c r="G971" t="s">
        <v>11287</v>
      </c>
      <c r="H971">
        <v>0</v>
      </c>
      <c r="I971" t="s">
        <v>12245</v>
      </c>
      <c r="S971" t="str">
        <f t="shared" si="91"/>
        <v>prodigal_1_9</v>
      </c>
      <c r="T971" t="str">
        <f t="shared" si="92"/>
        <v>prodigal_1_96</v>
      </c>
      <c r="U971" t="str">
        <f t="shared" si="93"/>
        <v>prodigal_1_968</v>
      </c>
      <c r="V971" t="str">
        <f t="shared" si="90"/>
        <v>prodigal_1_968;</v>
      </c>
      <c r="W971" t="str">
        <f t="shared" si="94"/>
        <v>prodigal_1_968;p</v>
      </c>
      <c r="Z971">
        <f>MATCH(S971,Description!$A$2:$A$4489,0)</f>
        <v>4378</v>
      </c>
      <c r="AA971">
        <f>MATCH(T971,Description!$A$2:$A$4489,0)</f>
        <v>4445</v>
      </c>
      <c r="AB971">
        <f>MATCH(U971,Description!$A$2:$A$4489,0)</f>
        <v>4454</v>
      </c>
      <c r="AC971" t="e">
        <f>MATCH(V971,Description!$A$2:$A$4489,0)</f>
        <v>#N/A</v>
      </c>
      <c r="AD971">
        <v>4454</v>
      </c>
      <c r="AE971" t="str" cm="1">
        <f t="array" ref="AE971">INDEX(Description!A$2:A$4489,Merged!$AD971)</f>
        <v>prodigal_1_968</v>
      </c>
      <c r="AF971" t="str" cm="1">
        <f t="array" ref="AF971">INDEX(Description!B$2:B$4489,Merged!$AD971)</f>
        <v>*</v>
      </c>
      <c r="AG971" cm="1">
        <f t="array" ref="AG971">INDEX(Description!C$2:C$4489,Merged!$AD971)</f>
        <v>0</v>
      </c>
      <c r="AH971" cm="1">
        <f t="array" ref="AH971">INDEX(Description!D$2:D$4489,Merged!$AD971)</f>
        <v>0</v>
      </c>
      <c r="AI971" cm="1">
        <f t="array" ref="AI971">INDEX(Description!E$2:E$4489,Merged!$AD971)</f>
        <v>0</v>
      </c>
      <c r="AJ971" t="str">
        <f t="shared" si="95"/>
        <v>locus_tag=prodigal_1_968;partial=00;start_type=ATG;rbs_motif=GGAG/GAGG;rbs_spacer=5-10bp;gc_cont=0.710;conf=100.00;score=47.91;cscore=30.87;sscore=17.03;rscore=8.88;uscore=2.46;tscore=4.54;;*;0;0;0</v>
      </c>
    </row>
    <row r="972" spans="1:36" x14ac:dyDescent="0.2">
      <c r="A972" t="s">
        <v>11274</v>
      </c>
      <c r="B972" t="s">
        <v>11275</v>
      </c>
      <c r="C972" t="s">
        <v>4</v>
      </c>
      <c r="D972">
        <v>1050445</v>
      </c>
      <c r="E972">
        <v>1051131</v>
      </c>
      <c r="F972">
        <v>121.7</v>
      </c>
      <c r="G972" t="s">
        <v>11287</v>
      </c>
      <c r="H972">
        <v>0</v>
      </c>
      <c r="I972" t="s">
        <v>12246</v>
      </c>
      <c r="S972" t="str">
        <f t="shared" si="91"/>
        <v>prodigal_1_9</v>
      </c>
      <c r="T972" t="str">
        <f t="shared" si="92"/>
        <v>prodigal_1_96</v>
      </c>
      <c r="U972" t="str">
        <f t="shared" si="93"/>
        <v>prodigal_1_969</v>
      </c>
      <c r="V972" t="str">
        <f t="shared" si="90"/>
        <v>prodigal_1_969;</v>
      </c>
      <c r="W972" t="str">
        <f t="shared" si="94"/>
        <v>prodigal_1_969;p</v>
      </c>
      <c r="Z972">
        <f>MATCH(S972,Description!$A$2:$A$4489,0)</f>
        <v>4378</v>
      </c>
      <c r="AA972">
        <f>MATCH(T972,Description!$A$2:$A$4489,0)</f>
        <v>4445</v>
      </c>
      <c r="AB972">
        <f>MATCH(U972,Description!$A$2:$A$4489,0)</f>
        <v>4455</v>
      </c>
      <c r="AC972" t="e">
        <f>MATCH(V972,Description!$A$2:$A$4489,0)</f>
        <v>#N/A</v>
      </c>
      <c r="AD972">
        <v>4455</v>
      </c>
      <c r="AE972" t="str" cm="1">
        <f t="array" ref="AE972">INDEX(Description!A$2:A$4489,Merged!$AD972)</f>
        <v>prodigal_1_969</v>
      </c>
      <c r="AF972" t="str" cm="1">
        <f t="array" ref="AF972">INDEX(Description!B$2:B$4489,Merged!$AD972)</f>
        <v>*</v>
      </c>
      <c r="AG972" cm="1">
        <f t="array" ref="AG972">INDEX(Description!C$2:C$4489,Merged!$AD972)</f>
        <v>0</v>
      </c>
      <c r="AH972" cm="1">
        <f t="array" ref="AH972">INDEX(Description!D$2:D$4489,Merged!$AD972)</f>
        <v>0</v>
      </c>
      <c r="AI972" cm="1">
        <f t="array" ref="AI972">INDEX(Description!E$2:E$4489,Merged!$AD972)</f>
        <v>0</v>
      </c>
      <c r="AJ972" t="str">
        <f t="shared" si="95"/>
        <v>locus_tag=prodigal_1_969;partial=00;start_type=ATG;rbs_motif=GGA/GAG/AGG;rbs_spacer=5-10bp;gc_cont=0.718;conf=100.00;score=121.09;cscore=116.73;sscore=4.36;rscore=0.72;uscore=-0.25;tscore=4.54;;*;0;0;0</v>
      </c>
    </row>
    <row r="973" spans="1:36" x14ac:dyDescent="0.2">
      <c r="A973" t="s">
        <v>11274</v>
      </c>
      <c r="B973" t="s">
        <v>11275</v>
      </c>
      <c r="C973" t="s">
        <v>4</v>
      </c>
      <c r="D973">
        <v>1051462</v>
      </c>
      <c r="E973">
        <v>1052313</v>
      </c>
      <c r="F973">
        <v>138.19999999999999</v>
      </c>
      <c r="G973" t="s">
        <v>11287</v>
      </c>
      <c r="H973">
        <v>0</v>
      </c>
      <c r="I973" t="s">
        <v>12247</v>
      </c>
      <c r="S973" t="str">
        <f t="shared" si="91"/>
        <v>prodigal_1_9</v>
      </c>
      <c r="T973" t="str">
        <f t="shared" si="92"/>
        <v>prodigal_1_97</v>
      </c>
      <c r="U973" t="str">
        <f t="shared" si="93"/>
        <v>prodigal_1_970</v>
      </c>
      <c r="V973" t="str">
        <f t="shared" si="90"/>
        <v>prodigal_1_970;</v>
      </c>
      <c r="W973" t="str">
        <f t="shared" si="94"/>
        <v>prodigal_1_970;p</v>
      </c>
      <c r="Z973">
        <f>MATCH(S973,Description!$A$2:$A$4489,0)</f>
        <v>4378</v>
      </c>
      <c r="AA973">
        <f>MATCH(T973,Description!$A$2:$A$4489,0)</f>
        <v>4456</v>
      </c>
      <c r="AB973">
        <f>MATCH(U973,Description!$A$2:$A$4489,0)</f>
        <v>4457</v>
      </c>
      <c r="AC973" t="e">
        <f>MATCH(V973,Description!$A$2:$A$4489,0)</f>
        <v>#N/A</v>
      </c>
      <c r="AD973">
        <v>4457</v>
      </c>
      <c r="AE973" t="str" cm="1">
        <f t="array" ref="AE973">INDEX(Description!A$2:A$4489,Merged!$AD973)</f>
        <v>prodigal_1_970</v>
      </c>
      <c r="AF973" t="str" cm="1">
        <f t="array" ref="AF973">INDEX(Description!B$2:B$4489,Merged!$AD973)</f>
        <v>O07293</v>
      </c>
      <c r="AG973" t="str" cm="1">
        <f t="array" ref="AG973">INDEX(Description!C$2:C$4489,Merged!$AD973)</f>
        <v>BLO18_PSEAI</v>
      </c>
      <c r="AH973" t="str" cm="1">
        <f t="array" ref="AH973">INDEX(Description!D$2:D$4489,Merged!$AD973)</f>
        <v>Beta-lactamase_OXA-18</v>
      </c>
      <c r="AI973" t="str" cm="1">
        <f t="array" ref="AI973">INDEX(Description!E$2:E$4489,Merged!$AD973)</f>
        <v>bla</v>
      </c>
      <c r="AJ973" t="str">
        <f t="shared" si="95"/>
        <v>locus_tag=prodigal_1_970;partial=00;start_type=ATG;rbs_motif=GGA/GAG/AGG;rbs_spacer=5-10bp;gc_cont=0.707;conf=100.00;score=140.88;cscore=134.33;sscore=6.55;rscore=0.72;uscore=-1.43;tscore=4.54;;O07293;BLO18_PSEAI;Beta-lactamase_OXA-18;bla</v>
      </c>
    </row>
    <row r="974" spans="1:36" x14ac:dyDescent="0.2">
      <c r="A974" t="s">
        <v>11274</v>
      </c>
      <c r="B974" t="s">
        <v>11275</v>
      </c>
      <c r="C974" t="s">
        <v>4</v>
      </c>
      <c r="D974">
        <v>1052313</v>
      </c>
      <c r="E974">
        <v>1053155</v>
      </c>
      <c r="F974">
        <v>192.8</v>
      </c>
      <c r="G974" t="s">
        <v>11287</v>
      </c>
      <c r="H974">
        <v>0</v>
      </c>
      <c r="I974" t="s">
        <v>12248</v>
      </c>
      <c r="S974" t="str">
        <f t="shared" si="91"/>
        <v>prodigal_1_9</v>
      </c>
      <c r="T974" t="str">
        <f t="shared" si="92"/>
        <v>prodigal_1_97</v>
      </c>
      <c r="U974" t="str">
        <f t="shared" si="93"/>
        <v>prodigal_1_971</v>
      </c>
      <c r="V974" t="str">
        <f t="shared" si="90"/>
        <v>prodigal_1_971;</v>
      </c>
      <c r="W974" t="str">
        <f t="shared" si="94"/>
        <v>prodigal_1_971;p</v>
      </c>
      <c r="Z974">
        <f>MATCH(S974,Description!$A$2:$A$4489,0)</f>
        <v>4378</v>
      </c>
      <c r="AA974">
        <f>MATCH(T974,Description!$A$2:$A$4489,0)</f>
        <v>4456</v>
      </c>
      <c r="AB974">
        <f>MATCH(U974,Description!$A$2:$A$4489,0)</f>
        <v>4458</v>
      </c>
      <c r="AC974" t="e">
        <f>MATCH(V974,Description!$A$2:$A$4489,0)</f>
        <v>#N/A</v>
      </c>
      <c r="AD974">
        <v>4458</v>
      </c>
      <c r="AE974" t="str" cm="1">
        <f t="array" ref="AE974">INDEX(Description!A$2:A$4489,Merged!$AD974)</f>
        <v>prodigal_1_971</v>
      </c>
      <c r="AF974" t="str" cm="1">
        <f t="array" ref="AF974">INDEX(Description!B$2:B$4489,Merged!$AD974)</f>
        <v>A7IF97</v>
      </c>
      <c r="AG974" t="str" cm="1">
        <f t="array" ref="AG974">INDEX(Description!C$2:C$4489,Merged!$AD974)</f>
        <v>PANB_XANP2</v>
      </c>
      <c r="AH974" t="str" cm="1">
        <f t="array" ref="AH974">INDEX(Description!D$2:D$4489,Merged!$AD974)</f>
        <v>3-methyl-2-oxobutanoate_hydroxymethyltransferase</v>
      </c>
      <c r="AI974" t="str" cm="1">
        <f t="array" ref="AI974">INDEX(Description!E$2:E$4489,Merged!$AD974)</f>
        <v>panB</v>
      </c>
      <c r="AJ974" t="str">
        <f t="shared" si="95"/>
        <v>locus_tag=prodigal_1_971;partial=00;start_type=ATG;rbs_motif=GGAG/GAGG;rbs_spacer=5-10bp;gc_cont=0.703;conf=99.99;score=192.84;cscore=180.26;sscore=12.58;rscore=8.88;uscore=-0.85;tscore=4.54;;A7IF97;PANB_XANP2;3-methyl-2-oxobutanoate_hydroxymethyltransferase;panB</v>
      </c>
    </row>
    <row r="975" spans="1:36" x14ac:dyDescent="0.2">
      <c r="A975" t="s">
        <v>11274</v>
      </c>
      <c r="B975" t="s">
        <v>11275</v>
      </c>
      <c r="C975" t="s">
        <v>4</v>
      </c>
      <c r="D975">
        <v>1053225</v>
      </c>
      <c r="E975">
        <v>1053794</v>
      </c>
      <c r="F975">
        <v>116.8</v>
      </c>
      <c r="G975" t="s">
        <v>11287</v>
      </c>
      <c r="H975">
        <v>0</v>
      </c>
      <c r="I975" t="s">
        <v>12249</v>
      </c>
      <c r="S975" t="str">
        <f t="shared" si="91"/>
        <v>prodigal_1_9</v>
      </c>
      <c r="T975" t="str">
        <f t="shared" si="92"/>
        <v>prodigal_1_97</v>
      </c>
      <c r="U975" t="str">
        <f t="shared" si="93"/>
        <v>prodigal_1_972</v>
      </c>
      <c r="V975" t="str">
        <f t="shared" si="90"/>
        <v>prodigal_1_972;</v>
      </c>
      <c r="W975" t="str">
        <f t="shared" si="94"/>
        <v>prodigal_1_972;p</v>
      </c>
      <c r="Z975">
        <f>MATCH(S975,Description!$A$2:$A$4489,0)</f>
        <v>4378</v>
      </c>
      <c r="AA975">
        <f>MATCH(T975,Description!$A$2:$A$4489,0)</f>
        <v>4456</v>
      </c>
      <c r="AB975">
        <f>MATCH(U975,Description!$A$2:$A$4489,0)</f>
        <v>4459</v>
      </c>
      <c r="AC975" t="e">
        <f>MATCH(V975,Description!$A$2:$A$4489,0)</f>
        <v>#N/A</v>
      </c>
      <c r="AD975">
        <v>4459</v>
      </c>
      <c r="AE975" t="str" cm="1">
        <f t="array" ref="AE975">INDEX(Description!A$2:A$4489,Merged!$AD975)</f>
        <v>prodigal_1_972</v>
      </c>
      <c r="AF975" t="str" cm="1">
        <f t="array" ref="AF975">INDEX(Description!B$2:B$4489,Merged!$AD975)</f>
        <v>*</v>
      </c>
      <c r="AG975" cm="1">
        <f t="array" ref="AG975">INDEX(Description!C$2:C$4489,Merged!$AD975)</f>
        <v>0</v>
      </c>
      <c r="AH975" cm="1">
        <f t="array" ref="AH975">INDEX(Description!D$2:D$4489,Merged!$AD975)</f>
        <v>0</v>
      </c>
      <c r="AI975" cm="1">
        <f t="array" ref="AI975">INDEX(Description!E$2:E$4489,Merged!$AD975)</f>
        <v>0</v>
      </c>
      <c r="AJ975" t="str">
        <f t="shared" si="95"/>
        <v>locus_tag=prodigal_1_972;partial=00;start_type=ATG;rbs_motif=GGAG/GAGG;rbs_spacer=5-10bp;gc_cont=0.679;conf=100.00;score=116.19;cscore=104.59;sscore=11.60;rscore=8.88;uscore=-1.17;tscore=4.54;;*;0;0;0</v>
      </c>
    </row>
    <row r="976" spans="1:36" x14ac:dyDescent="0.2">
      <c r="A976" t="s">
        <v>11274</v>
      </c>
      <c r="B976" t="s">
        <v>11275</v>
      </c>
      <c r="C976" t="s">
        <v>4</v>
      </c>
      <c r="D976">
        <v>1053971</v>
      </c>
      <c r="E976">
        <v>1054414</v>
      </c>
      <c r="F976">
        <v>66.8</v>
      </c>
      <c r="G976" t="s">
        <v>11276</v>
      </c>
      <c r="H976">
        <v>0</v>
      </c>
      <c r="I976" t="s">
        <v>12250</v>
      </c>
      <c r="S976" t="str">
        <f t="shared" si="91"/>
        <v>prodigal_1_9</v>
      </c>
      <c r="T976" t="str">
        <f t="shared" si="92"/>
        <v>prodigal_1_97</v>
      </c>
      <c r="U976" t="str">
        <f t="shared" si="93"/>
        <v>prodigal_1_973</v>
      </c>
      <c r="V976" t="str">
        <f t="shared" si="90"/>
        <v>prodigal_1_973;</v>
      </c>
      <c r="W976" t="str">
        <f t="shared" si="94"/>
        <v>prodigal_1_973;p</v>
      </c>
      <c r="Z976">
        <f>MATCH(S976,Description!$A$2:$A$4489,0)</f>
        <v>4378</v>
      </c>
      <c r="AA976">
        <f>MATCH(T976,Description!$A$2:$A$4489,0)</f>
        <v>4456</v>
      </c>
      <c r="AB976">
        <f>MATCH(U976,Description!$A$2:$A$4489,0)</f>
        <v>4460</v>
      </c>
      <c r="AC976" t="e">
        <f>MATCH(V976,Description!$A$2:$A$4489,0)</f>
        <v>#N/A</v>
      </c>
      <c r="AD976">
        <v>4460</v>
      </c>
      <c r="AE976" t="str" cm="1">
        <f t="array" ref="AE976">INDEX(Description!A$2:A$4489,Merged!$AD976)</f>
        <v>prodigal_1_973</v>
      </c>
      <c r="AF976" t="str" cm="1">
        <f t="array" ref="AF976">INDEX(Description!B$2:B$4489,Merged!$AD976)</f>
        <v>*</v>
      </c>
      <c r="AG976" cm="1">
        <f t="array" ref="AG976">INDEX(Description!C$2:C$4489,Merged!$AD976)</f>
        <v>0</v>
      </c>
      <c r="AH976" cm="1">
        <f t="array" ref="AH976">INDEX(Description!D$2:D$4489,Merged!$AD976)</f>
        <v>0</v>
      </c>
      <c r="AI976" cm="1">
        <f t="array" ref="AI976">INDEX(Description!E$2:E$4489,Merged!$AD976)</f>
        <v>0</v>
      </c>
      <c r="AJ976" t="str">
        <f t="shared" si="95"/>
        <v>locus_tag=prodigal_1_973;partial=00;start_type=ATG;rbs_motif=GGA/GAG/AGG;rbs_spacer=5-10bp;gc_cont=0.622;conf=100.00;score=66.77;cscore=59.38;sscore=7.39;rscore=0.72;uscore=2.13;tscore=4.54;;*;0;0;0</v>
      </c>
    </row>
    <row r="977" spans="1:36" x14ac:dyDescent="0.2">
      <c r="A977" t="s">
        <v>11274</v>
      </c>
      <c r="B977" t="s">
        <v>11275</v>
      </c>
      <c r="C977" t="s">
        <v>4</v>
      </c>
      <c r="D977">
        <v>1054671</v>
      </c>
      <c r="E977">
        <v>1056197</v>
      </c>
      <c r="F977">
        <v>356.9</v>
      </c>
      <c r="G977" t="s">
        <v>11276</v>
      </c>
      <c r="H977">
        <v>0</v>
      </c>
      <c r="I977" t="s">
        <v>12251</v>
      </c>
      <c r="S977" t="str">
        <f t="shared" si="91"/>
        <v>prodigal_1_9</v>
      </c>
      <c r="T977" t="str">
        <f t="shared" si="92"/>
        <v>prodigal_1_97</v>
      </c>
      <c r="U977" t="str">
        <f t="shared" si="93"/>
        <v>prodigal_1_974</v>
      </c>
      <c r="V977" t="str">
        <f t="shared" si="90"/>
        <v>prodigal_1_974;</v>
      </c>
      <c r="W977" t="str">
        <f t="shared" si="94"/>
        <v>prodigal_1_974;p</v>
      </c>
      <c r="Z977">
        <f>MATCH(S977,Description!$A$2:$A$4489,0)</f>
        <v>4378</v>
      </c>
      <c r="AA977">
        <f>MATCH(T977,Description!$A$2:$A$4489,0)</f>
        <v>4456</v>
      </c>
      <c r="AB977">
        <f>MATCH(U977,Description!$A$2:$A$4489,0)</f>
        <v>4461</v>
      </c>
      <c r="AC977" t="e">
        <f>MATCH(V977,Description!$A$2:$A$4489,0)</f>
        <v>#N/A</v>
      </c>
      <c r="AD977">
        <v>4461</v>
      </c>
      <c r="AE977" t="str" cm="1">
        <f t="array" ref="AE977">INDEX(Description!A$2:A$4489,Merged!$AD977)</f>
        <v>prodigal_1_974</v>
      </c>
      <c r="AF977" t="str" cm="1">
        <f t="array" ref="AF977">INDEX(Description!B$2:B$4489,Merged!$AD977)</f>
        <v>Q9KH33</v>
      </c>
      <c r="AG977" t="str" cm="1">
        <f t="array" ref="AG977">INDEX(Description!C$2:C$4489,Merged!$AD977)</f>
        <v>IMDH_RHITR</v>
      </c>
      <c r="AH977" t="str" cm="1">
        <f t="array" ref="AH977">INDEX(Description!D$2:D$4489,Merged!$AD977)</f>
        <v>Inosine-5'-monophosphate_dehydrogenase</v>
      </c>
      <c r="AI977" t="str" cm="1">
        <f t="array" ref="AI977">INDEX(Description!E$2:E$4489,Merged!$AD977)</f>
        <v>guaB</v>
      </c>
      <c r="AJ977" t="str">
        <f t="shared" si="95"/>
        <v>locus_tag=prodigal_1_974;partial=00;start_type=ATG;rbs_motif=AGGAG;rbs_spacer=5-10bp;gc_cont=0.690;conf=99.99;score=356.29;cscore=337.81;sscore=18.48;rscore=15.89;uscore=-1.30;tscore=4.54;;Q9KH33;IMDH_RHITR;Inosine-5'-monophosphate_dehydrogenase;guaB</v>
      </c>
    </row>
    <row r="978" spans="1:36" x14ac:dyDescent="0.2">
      <c r="A978" t="s">
        <v>11274</v>
      </c>
      <c r="B978" t="s">
        <v>11275</v>
      </c>
      <c r="C978" t="s">
        <v>4</v>
      </c>
      <c r="D978">
        <v>1056215</v>
      </c>
      <c r="E978">
        <v>1056649</v>
      </c>
      <c r="F978">
        <v>75</v>
      </c>
      <c r="G978" t="s">
        <v>11287</v>
      </c>
      <c r="H978">
        <v>0</v>
      </c>
      <c r="I978" t="s">
        <v>12252</v>
      </c>
      <c r="S978" t="str">
        <f t="shared" si="91"/>
        <v>prodigal_1_9</v>
      </c>
      <c r="T978" t="str">
        <f t="shared" si="92"/>
        <v>prodigal_1_97</v>
      </c>
      <c r="U978" t="str">
        <f t="shared" si="93"/>
        <v>prodigal_1_975</v>
      </c>
      <c r="V978" t="str">
        <f t="shared" si="90"/>
        <v>prodigal_1_975;</v>
      </c>
      <c r="W978" t="str">
        <f t="shared" si="94"/>
        <v>prodigal_1_975;p</v>
      </c>
      <c r="Z978">
        <f>MATCH(S978,Description!$A$2:$A$4489,0)</f>
        <v>4378</v>
      </c>
      <c r="AA978">
        <f>MATCH(T978,Description!$A$2:$A$4489,0)</f>
        <v>4456</v>
      </c>
      <c r="AB978">
        <f>MATCH(U978,Description!$A$2:$A$4489,0)</f>
        <v>4462</v>
      </c>
      <c r="AC978" t="e">
        <f>MATCH(V978,Description!$A$2:$A$4489,0)</f>
        <v>#N/A</v>
      </c>
      <c r="AD978">
        <v>4462</v>
      </c>
      <c r="AE978" t="str" cm="1">
        <f t="array" ref="AE978">INDEX(Description!A$2:A$4489,Merged!$AD978)</f>
        <v>prodigal_1_975</v>
      </c>
      <c r="AF978" t="str" cm="1">
        <f t="array" ref="AF978">INDEX(Description!B$2:B$4489,Merged!$AD978)</f>
        <v>*</v>
      </c>
      <c r="AG978" cm="1">
        <f t="array" ref="AG978">INDEX(Description!C$2:C$4489,Merged!$AD978)</f>
        <v>0</v>
      </c>
      <c r="AH978" cm="1">
        <f t="array" ref="AH978">INDEX(Description!D$2:D$4489,Merged!$AD978)</f>
        <v>0</v>
      </c>
      <c r="AI978" cm="1">
        <f t="array" ref="AI978">INDEX(Description!E$2:E$4489,Merged!$AD978)</f>
        <v>0</v>
      </c>
      <c r="AJ978" t="str">
        <f t="shared" si="95"/>
        <v>locus_tag=prodigal_1_975;partial=00;start_type=ATG;rbs_motif=AGGA/GGAG/GAGG;rbs_spacer=11-12bp;gc_cont=0.648;conf=100.00;score=74.35;cscore=71.00;sscore=3.35;rscore=0.27;uscore=-0.81;tscore=4.54;;*;0;0;0</v>
      </c>
    </row>
    <row r="979" spans="1:36" x14ac:dyDescent="0.2">
      <c r="A979" t="s">
        <v>11274</v>
      </c>
      <c r="B979" t="s">
        <v>11275</v>
      </c>
      <c r="C979" t="s">
        <v>4</v>
      </c>
      <c r="D979">
        <v>1057013</v>
      </c>
      <c r="E979">
        <v>1057804</v>
      </c>
      <c r="F979">
        <v>113.4</v>
      </c>
      <c r="G979" t="s">
        <v>11276</v>
      </c>
      <c r="H979">
        <v>0</v>
      </c>
      <c r="I979" t="s">
        <v>12253</v>
      </c>
      <c r="S979" t="str">
        <f t="shared" si="91"/>
        <v>prodigal_1_9</v>
      </c>
      <c r="T979" t="str">
        <f t="shared" si="92"/>
        <v>prodigal_1_97</v>
      </c>
      <c r="U979" t="str">
        <f t="shared" si="93"/>
        <v>prodigal_1_976</v>
      </c>
      <c r="V979" t="str">
        <f t="shared" si="90"/>
        <v>prodigal_1_976;</v>
      </c>
      <c r="W979" t="str">
        <f t="shared" si="94"/>
        <v>prodigal_1_976;p</v>
      </c>
      <c r="Z979">
        <f>MATCH(S979,Description!$A$2:$A$4489,0)</f>
        <v>4378</v>
      </c>
      <c r="AA979">
        <f>MATCH(T979,Description!$A$2:$A$4489,0)</f>
        <v>4456</v>
      </c>
      <c r="AB979">
        <f>MATCH(U979,Description!$A$2:$A$4489,0)</f>
        <v>4463</v>
      </c>
      <c r="AC979" t="e">
        <f>MATCH(V979,Description!$A$2:$A$4489,0)</f>
        <v>#N/A</v>
      </c>
      <c r="AD979">
        <v>4463</v>
      </c>
      <c r="AE979" t="str" cm="1">
        <f t="array" ref="AE979">INDEX(Description!A$2:A$4489,Merged!$AD979)</f>
        <v>prodigal_1_976</v>
      </c>
      <c r="AF979" t="str" cm="1">
        <f t="array" ref="AF979">INDEX(Description!B$2:B$4489,Merged!$AD979)</f>
        <v>*</v>
      </c>
      <c r="AG979" cm="1">
        <f t="array" ref="AG979">INDEX(Description!C$2:C$4489,Merged!$AD979)</f>
        <v>0</v>
      </c>
      <c r="AH979" cm="1">
        <f t="array" ref="AH979">INDEX(Description!D$2:D$4489,Merged!$AD979)</f>
        <v>0</v>
      </c>
      <c r="AI979" cm="1">
        <f t="array" ref="AI979">INDEX(Description!E$2:E$4489,Merged!$AD979)</f>
        <v>0</v>
      </c>
      <c r="AJ979" t="str">
        <f t="shared" si="95"/>
        <v>locus_tag=prodigal_1_976;partial=00;start_type=ATG;rbs_motif=GGA/GAG/AGG;rbs_spacer=5-10bp;gc_cont=0.668;conf=100.00;score=113.41;cscore=109.22;sscore=4.19;rscore=0.72;uscore=-1.08;tscore=4.54;;*;0;0;0</v>
      </c>
    </row>
    <row r="980" spans="1:36" x14ac:dyDescent="0.2">
      <c r="A980" t="s">
        <v>11274</v>
      </c>
      <c r="B980" t="s">
        <v>11275</v>
      </c>
      <c r="C980" t="s">
        <v>4</v>
      </c>
      <c r="D980">
        <v>1057856</v>
      </c>
      <c r="E980">
        <v>1058185</v>
      </c>
      <c r="F980">
        <v>57.9</v>
      </c>
      <c r="G980" t="s">
        <v>11287</v>
      </c>
      <c r="H980">
        <v>0</v>
      </c>
      <c r="I980" t="s">
        <v>12254</v>
      </c>
      <c r="S980" t="str">
        <f t="shared" si="91"/>
        <v>prodigal_1_9</v>
      </c>
      <c r="T980" t="str">
        <f t="shared" si="92"/>
        <v>prodigal_1_97</v>
      </c>
      <c r="U980" t="str">
        <f t="shared" si="93"/>
        <v>prodigal_1_977</v>
      </c>
      <c r="V980" t="str">
        <f t="shared" ref="V980:V1043" si="96">MID($I980,11,15)</f>
        <v>prodigal_1_977;</v>
      </c>
      <c r="W980" t="str">
        <f t="shared" si="94"/>
        <v>prodigal_1_977;p</v>
      </c>
      <c r="Z980">
        <f>MATCH(S980,Description!$A$2:$A$4489,0)</f>
        <v>4378</v>
      </c>
      <c r="AA980">
        <f>MATCH(T980,Description!$A$2:$A$4489,0)</f>
        <v>4456</v>
      </c>
      <c r="AB980">
        <f>MATCH(U980,Description!$A$2:$A$4489,0)</f>
        <v>4464</v>
      </c>
      <c r="AC980" t="e">
        <f>MATCH(V980,Description!$A$2:$A$4489,0)</f>
        <v>#N/A</v>
      </c>
      <c r="AD980">
        <v>4464</v>
      </c>
      <c r="AE980" t="str" cm="1">
        <f t="array" ref="AE980">INDEX(Description!A$2:A$4489,Merged!$AD980)</f>
        <v>prodigal_1_977</v>
      </c>
      <c r="AF980" t="str" cm="1">
        <f t="array" ref="AF980">INDEX(Description!B$2:B$4489,Merged!$AD980)</f>
        <v>*</v>
      </c>
      <c r="AG980" cm="1">
        <f t="array" ref="AG980">INDEX(Description!C$2:C$4489,Merged!$AD980)</f>
        <v>0</v>
      </c>
      <c r="AH980" cm="1">
        <f t="array" ref="AH980">INDEX(Description!D$2:D$4489,Merged!$AD980)</f>
        <v>0</v>
      </c>
      <c r="AI980" cm="1">
        <f t="array" ref="AI980">INDEX(Description!E$2:E$4489,Merged!$AD980)</f>
        <v>0</v>
      </c>
      <c r="AJ980" t="str">
        <f t="shared" si="95"/>
        <v>locus_tag=prodigal_1_977;partial=00;start_type=ATG;rbs_motif=GGA/GAG/AGG;rbs_spacer=5-10bp;gc_cont=0.697;conf=100.00;score=57.89;cscore=50.41;sscore=7.48;rscore=0.72;uscore=2.22;tscore=4.54;;*;0;0;0</v>
      </c>
    </row>
    <row r="981" spans="1:36" x14ac:dyDescent="0.2">
      <c r="A981" t="s">
        <v>11274</v>
      </c>
      <c r="B981" t="s">
        <v>11275</v>
      </c>
      <c r="C981" t="s">
        <v>4</v>
      </c>
      <c r="D981">
        <v>1058344</v>
      </c>
      <c r="E981">
        <v>1059018</v>
      </c>
      <c r="F981">
        <v>128</v>
      </c>
      <c r="G981" t="s">
        <v>11287</v>
      </c>
      <c r="H981">
        <v>0</v>
      </c>
      <c r="I981" t="s">
        <v>12255</v>
      </c>
      <c r="S981" t="str">
        <f t="shared" si="91"/>
        <v>prodigal_1_9</v>
      </c>
      <c r="T981" t="str">
        <f t="shared" si="92"/>
        <v>prodigal_1_97</v>
      </c>
      <c r="U981" t="str">
        <f t="shared" si="93"/>
        <v>prodigal_1_978</v>
      </c>
      <c r="V981" t="str">
        <f t="shared" si="96"/>
        <v>prodigal_1_978;</v>
      </c>
      <c r="W981" t="str">
        <f t="shared" si="94"/>
        <v>prodigal_1_978;p</v>
      </c>
      <c r="Z981">
        <f>MATCH(S981,Description!$A$2:$A$4489,0)</f>
        <v>4378</v>
      </c>
      <c r="AA981">
        <f>MATCH(T981,Description!$A$2:$A$4489,0)</f>
        <v>4456</v>
      </c>
      <c r="AB981">
        <f>MATCH(U981,Description!$A$2:$A$4489,0)</f>
        <v>4465</v>
      </c>
      <c r="AC981" t="e">
        <f>MATCH(V981,Description!$A$2:$A$4489,0)</f>
        <v>#N/A</v>
      </c>
      <c r="AD981">
        <v>4465</v>
      </c>
      <c r="AE981" t="str" cm="1">
        <f t="array" ref="AE981">INDEX(Description!A$2:A$4489,Merged!$AD981)</f>
        <v>prodigal_1_978</v>
      </c>
      <c r="AF981" t="str" cm="1">
        <f t="array" ref="AF981">INDEX(Description!B$2:B$4489,Merged!$AD981)</f>
        <v>Q89MV4</v>
      </c>
      <c r="AG981" t="str" cm="1">
        <f t="array" ref="AG981">INDEX(Description!C$2:C$4489,Merged!$AD981)</f>
        <v>KGUA_BRADU</v>
      </c>
      <c r="AH981" t="str" cm="1">
        <f t="array" ref="AH981">INDEX(Description!D$2:D$4489,Merged!$AD981)</f>
        <v>Guanylate_kinase</v>
      </c>
      <c r="AI981" t="str" cm="1">
        <f t="array" ref="AI981">INDEX(Description!E$2:E$4489,Merged!$AD981)</f>
        <v>gmk</v>
      </c>
      <c r="AJ981" t="str">
        <f t="shared" si="95"/>
        <v>locus_tag=prodigal_1_978;partial=00;start_type=ATG;rbs_motif=GGA/GAG/AGG;rbs_spacer=5-10bp;gc_cont=0.695;conf=100.00;score=129.18;cscore=120.02;sscore=9.16;rscore=0.72;uscore=2.70;tscore=4.54;;Q89MV4;KGUA_BRADU;Guanylate_kinase;gmk</v>
      </c>
    </row>
    <row r="982" spans="1:36" x14ac:dyDescent="0.2">
      <c r="A982" t="s">
        <v>11274</v>
      </c>
      <c r="B982" t="s">
        <v>11275</v>
      </c>
      <c r="C982" t="s">
        <v>4</v>
      </c>
      <c r="D982">
        <v>1059026</v>
      </c>
      <c r="E982">
        <v>1059964</v>
      </c>
      <c r="F982">
        <v>178</v>
      </c>
      <c r="G982" t="s">
        <v>11287</v>
      </c>
      <c r="H982">
        <v>0</v>
      </c>
      <c r="I982" t="s">
        <v>12256</v>
      </c>
      <c r="S982" t="str">
        <f t="shared" si="91"/>
        <v>prodigal_1_9</v>
      </c>
      <c r="T982" t="str">
        <f t="shared" si="92"/>
        <v>prodigal_1_97</v>
      </c>
      <c r="U982" t="str">
        <f t="shared" si="93"/>
        <v>prodigal_1_979</v>
      </c>
      <c r="V982" t="str">
        <f t="shared" si="96"/>
        <v>prodigal_1_979;</v>
      </c>
      <c r="W982" t="str">
        <f t="shared" si="94"/>
        <v>prodigal_1_979;p</v>
      </c>
      <c r="Z982">
        <f>MATCH(S982,Description!$A$2:$A$4489,0)</f>
        <v>4378</v>
      </c>
      <c r="AA982">
        <f>MATCH(T982,Description!$A$2:$A$4489,0)</f>
        <v>4456</v>
      </c>
      <c r="AB982">
        <f>MATCH(U982,Description!$A$2:$A$4489,0)</f>
        <v>4466</v>
      </c>
      <c r="AC982" t="e">
        <f>MATCH(V982,Description!$A$2:$A$4489,0)</f>
        <v>#N/A</v>
      </c>
      <c r="AD982">
        <v>4466</v>
      </c>
      <c r="AE982" t="str" cm="1">
        <f t="array" ref="AE982">INDEX(Description!A$2:A$4489,Merged!$AD982)</f>
        <v>prodigal_1_979</v>
      </c>
      <c r="AF982" t="str" cm="1">
        <f t="array" ref="AF982">INDEX(Description!B$2:B$4489,Merged!$AD982)</f>
        <v>P44726</v>
      </c>
      <c r="AG982" t="str" cm="1">
        <f t="array" ref="AG982">INDEX(Description!C$2:C$4489,Merged!$AD982)</f>
        <v>Y467_HAEIN</v>
      </c>
      <c r="AH982" t="str" cm="1">
        <f t="array" ref="AH982">INDEX(Description!D$2:D$4489,Merged!$AD982)</f>
        <v>UPF0701_protein_HI_0467</v>
      </c>
      <c r="AI982" t="str" cm="1">
        <f t="array" ref="AI982">INDEX(Description!E$2:E$4489,Merged!$AD982)</f>
        <v>lpl9</v>
      </c>
      <c r="AJ982" t="str">
        <f t="shared" si="95"/>
        <v>locus_tag=prodigal_1_979;partial=00;start_type=ATG;rbs_motif=AGGA;rbs_spacer=5-10bp;gc_cont=0.715;conf=100.00;score=178.01;cscore=165.18;sscore=12.83;rscore=7.30;uscore=0.99;tscore=4.54;;P44726;Y467_HAEIN;UPF0701_protein_HI_0467;lpl9</v>
      </c>
    </row>
    <row r="983" spans="1:36" x14ac:dyDescent="0.2">
      <c r="A983" t="s">
        <v>11274</v>
      </c>
      <c r="B983" t="s">
        <v>11275</v>
      </c>
      <c r="C983" t="s">
        <v>4</v>
      </c>
      <c r="D983">
        <v>1060038</v>
      </c>
      <c r="E983">
        <v>1061087</v>
      </c>
      <c r="F983">
        <v>239.3</v>
      </c>
      <c r="G983" t="s">
        <v>11287</v>
      </c>
      <c r="H983">
        <v>0</v>
      </c>
      <c r="I983" t="s">
        <v>12257</v>
      </c>
      <c r="S983" t="str">
        <f t="shared" si="91"/>
        <v>prodigal_1_9</v>
      </c>
      <c r="T983" t="str">
        <f t="shared" si="92"/>
        <v>prodigal_1_98</v>
      </c>
      <c r="U983" t="str">
        <f t="shared" si="93"/>
        <v>prodigal_1_980</v>
      </c>
      <c r="V983" t="str">
        <f t="shared" si="96"/>
        <v>prodigal_1_980;</v>
      </c>
      <c r="W983" t="str">
        <f t="shared" si="94"/>
        <v>prodigal_1_980;p</v>
      </c>
      <c r="Z983">
        <f>MATCH(S983,Description!$A$2:$A$4489,0)</f>
        <v>4378</v>
      </c>
      <c r="AA983">
        <f>MATCH(T983,Description!$A$2:$A$4489,0)</f>
        <v>4467</v>
      </c>
      <c r="AB983">
        <f>MATCH(U983,Description!$A$2:$A$4489,0)</f>
        <v>4468</v>
      </c>
      <c r="AC983" t="e">
        <f>MATCH(V983,Description!$A$2:$A$4489,0)</f>
        <v>#N/A</v>
      </c>
      <c r="AD983">
        <v>4468</v>
      </c>
      <c r="AE983" t="str" cm="1">
        <f t="array" ref="AE983">INDEX(Description!A$2:A$4489,Merged!$AD983)</f>
        <v>prodigal_1_980</v>
      </c>
      <c r="AF983" t="str" cm="1">
        <f t="array" ref="AF983">INDEX(Description!B$2:B$4489,Merged!$AD983)</f>
        <v>P44720</v>
      </c>
      <c r="AG983" t="str" cm="1">
        <f t="array" ref="AG983">INDEX(Description!C$2:C$4489,Merged!$AD983)</f>
        <v>MLTG_HAEIN</v>
      </c>
      <c r="AH983" t="str" cm="1">
        <f t="array" ref="AH983">INDEX(Description!D$2:D$4489,Merged!$AD983)</f>
        <v>Endolytic_murein_transglycosylase</v>
      </c>
      <c r="AI983" t="str" cm="1">
        <f t="array" ref="AI983">INDEX(Description!E$2:E$4489,Merged!$AD983)</f>
        <v>mltG</v>
      </c>
      <c r="AJ983" t="str">
        <f t="shared" si="95"/>
        <v>locus_tag=prodigal_1_980;partial=00;start_type=ATG;rbs_motif=GGAG/GAGG;rbs_spacer=5-10bp;gc_cont=0.670;conf=99.99;score=239.30;cscore=225.33;sscore=13.97;rscore=8.88;uscore=0.55;tscore=4.54;;P44720;MLTG_HAEIN;Endolytic_murein_transglycosylase;mltG</v>
      </c>
    </row>
    <row r="984" spans="1:36" x14ac:dyDescent="0.2">
      <c r="A984" t="s">
        <v>11274</v>
      </c>
      <c r="B984" t="s">
        <v>11275</v>
      </c>
      <c r="C984" t="s">
        <v>4</v>
      </c>
      <c r="D984">
        <v>1061236</v>
      </c>
      <c r="E984">
        <v>1062498</v>
      </c>
      <c r="F984">
        <v>252.2</v>
      </c>
      <c r="G984" t="s">
        <v>11287</v>
      </c>
      <c r="H984">
        <v>0</v>
      </c>
      <c r="I984" t="s">
        <v>12258</v>
      </c>
      <c r="S984" t="str">
        <f t="shared" si="91"/>
        <v>prodigal_1_9</v>
      </c>
      <c r="T984" t="str">
        <f t="shared" si="92"/>
        <v>prodigal_1_98</v>
      </c>
      <c r="U984" t="str">
        <f t="shared" si="93"/>
        <v>prodigal_1_981</v>
      </c>
      <c r="V984" t="str">
        <f t="shared" si="96"/>
        <v>prodigal_1_981;</v>
      </c>
      <c r="W984" t="str">
        <f t="shared" si="94"/>
        <v>prodigal_1_981;p</v>
      </c>
      <c r="Z984">
        <f>MATCH(S984,Description!$A$2:$A$4489,0)</f>
        <v>4378</v>
      </c>
      <c r="AA984">
        <f>MATCH(T984,Description!$A$2:$A$4489,0)</f>
        <v>4467</v>
      </c>
      <c r="AB984">
        <f>MATCH(U984,Description!$A$2:$A$4489,0)</f>
        <v>4469</v>
      </c>
      <c r="AC984" t="e">
        <f>MATCH(V984,Description!$A$2:$A$4489,0)</f>
        <v>#N/A</v>
      </c>
      <c r="AD984">
        <v>4469</v>
      </c>
      <c r="AE984" t="str" cm="1">
        <f t="array" ref="AE984">INDEX(Description!A$2:A$4489,Merged!$AD984)</f>
        <v>prodigal_1_981</v>
      </c>
      <c r="AF984" t="str" cm="1">
        <f t="array" ref="AF984">INDEX(Description!B$2:B$4489,Merged!$AD984)</f>
        <v>P56902</v>
      </c>
      <c r="AG984" t="str" cm="1">
        <f t="array" ref="AG984">INDEX(Description!C$2:C$4489,Merged!$AD984)</f>
        <v>FABF_RHIME</v>
      </c>
      <c r="AH984" t="str" cm="1">
        <f t="array" ref="AH984">INDEX(Description!D$2:D$4489,Merged!$AD984)</f>
        <v>3-oxoacyl-[acyl-carrier-protein]_synthase_2</v>
      </c>
      <c r="AI984" t="str" cm="1">
        <f t="array" ref="AI984">INDEX(Description!E$2:E$4489,Merged!$AD984)</f>
        <v>fabF</v>
      </c>
      <c r="AJ984" t="str">
        <f t="shared" si="95"/>
        <v>locus_tag=prodigal_1_981;partial=00;start_type=ATG;rbs_motif=GGAG/GAGG;rbs_spacer=5-10bp;gc_cont=0.690;conf=99.99;score=252.19;cscore=241.56;sscore=10.63;rscore=8.88;uscore=-2.79;tscore=4.54;;P56902;FABF_RHIME;3-oxoacyl-[acyl-carrier-protein]_synthase_2;fabF</v>
      </c>
    </row>
    <row r="985" spans="1:36" x14ac:dyDescent="0.2">
      <c r="A985" t="s">
        <v>11274</v>
      </c>
      <c r="B985" t="s">
        <v>11275</v>
      </c>
      <c r="C985" t="s">
        <v>4</v>
      </c>
      <c r="D985">
        <v>1062671</v>
      </c>
      <c r="E985">
        <v>1062907</v>
      </c>
      <c r="F985">
        <v>60.8</v>
      </c>
      <c r="G985" t="s">
        <v>11287</v>
      </c>
      <c r="H985">
        <v>0</v>
      </c>
      <c r="I985" t="s">
        <v>12259</v>
      </c>
      <c r="S985" t="str">
        <f t="shared" si="91"/>
        <v>prodigal_1_9</v>
      </c>
      <c r="T985" t="str">
        <f t="shared" si="92"/>
        <v>prodigal_1_98</v>
      </c>
      <c r="U985" t="str">
        <f t="shared" si="93"/>
        <v>prodigal_1_982</v>
      </c>
      <c r="V985" t="str">
        <f t="shared" si="96"/>
        <v>prodigal_1_982;</v>
      </c>
      <c r="W985" t="str">
        <f t="shared" si="94"/>
        <v>prodigal_1_982;p</v>
      </c>
      <c r="Z985">
        <f>MATCH(S985,Description!$A$2:$A$4489,0)</f>
        <v>4378</v>
      </c>
      <c r="AA985">
        <f>MATCH(T985,Description!$A$2:$A$4489,0)</f>
        <v>4467</v>
      </c>
      <c r="AB985">
        <f>MATCH(U985,Description!$A$2:$A$4489,0)</f>
        <v>4470</v>
      </c>
      <c r="AC985" t="e">
        <f>MATCH(V985,Description!$A$2:$A$4489,0)</f>
        <v>#N/A</v>
      </c>
      <c r="AD985">
        <v>4470</v>
      </c>
      <c r="AE985" t="str" cm="1">
        <f t="array" ref="AE985">INDEX(Description!A$2:A$4489,Merged!$AD985)</f>
        <v>prodigal_1_982</v>
      </c>
      <c r="AF985" t="str" cm="1">
        <f t="array" ref="AF985">INDEX(Description!B$2:B$4489,Merged!$AD985)</f>
        <v>A7IK19</v>
      </c>
      <c r="AG985" t="str" cm="1">
        <f t="array" ref="AG985">INDEX(Description!C$2:C$4489,Merged!$AD985)</f>
        <v>ACP_XANP2</v>
      </c>
      <c r="AH985" t="str" cm="1">
        <f t="array" ref="AH985">INDEX(Description!D$2:D$4489,Merged!$AD985)</f>
        <v>Acyl_carrier_protein</v>
      </c>
      <c r="AI985" t="str" cm="1">
        <f t="array" ref="AI985">INDEX(Description!E$2:E$4489,Merged!$AD985)</f>
        <v>acpP</v>
      </c>
      <c r="AJ985" t="str">
        <f t="shared" si="95"/>
        <v>locus_tag=prodigal_1_982;partial=00;start_type=ATG;rbs_motif=GGAG/GAGG;rbs_spacer=5-10bp;gc_cont=0.612;conf=100.00;score=60.13;cscore=46.77;sscore=13.36;rscore=8.31;uscore=1.45;tscore=4.25;;A7IK19;ACP_XANP2;Acyl_carrier_protein;acpP</v>
      </c>
    </row>
    <row r="986" spans="1:36" x14ac:dyDescent="0.2">
      <c r="A986" t="s">
        <v>11274</v>
      </c>
      <c r="B986" t="s">
        <v>11275</v>
      </c>
      <c r="C986" t="s">
        <v>4</v>
      </c>
      <c r="D986">
        <v>1063297</v>
      </c>
      <c r="E986">
        <v>1064037</v>
      </c>
      <c r="F986">
        <v>154.4</v>
      </c>
      <c r="G986" t="s">
        <v>11287</v>
      </c>
      <c r="H986">
        <v>0</v>
      </c>
      <c r="I986" t="s">
        <v>12260</v>
      </c>
      <c r="S986" t="str">
        <f t="shared" si="91"/>
        <v>prodigal_1_9</v>
      </c>
      <c r="T986" t="str">
        <f t="shared" si="92"/>
        <v>prodigal_1_98</v>
      </c>
      <c r="U986" t="str">
        <f t="shared" si="93"/>
        <v>prodigal_1_983</v>
      </c>
      <c r="V986" t="str">
        <f t="shared" si="96"/>
        <v>prodigal_1_983;</v>
      </c>
      <c r="W986" t="str">
        <f t="shared" si="94"/>
        <v>prodigal_1_983;p</v>
      </c>
      <c r="Z986">
        <f>MATCH(S986,Description!$A$2:$A$4489,0)</f>
        <v>4378</v>
      </c>
      <c r="AA986">
        <f>MATCH(T986,Description!$A$2:$A$4489,0)</f>
        <v>4467</v>
      </c>
      <c r="AB986">
        <f>MATCH(U986,Description!$A$2:$A$4489,0)</f>
        <v>4471</v>
      </c>
      <c r="AC986" t="e">
        <f>MATCH(V986,Description!$A$2:$A$4489,0)</f>
        <v>#N/A</v>
      </c>
      <c r="AD986">
        <v>4471</v>
      </c>
      <c r="AE986" t="str" cm="1">
        <f t="array" ref="AE986">INDEX(Description!A$2:A$4489,Merged!$AD986)</f>
        <v>prodigal_1_983</v>
      </c>
      <c r="AF986" t="str" cm="1">
        <f t="array" ref="AF986">INDEX(Description!B$2:B$4489,Merged!$AD986)</f>
        <v>P72332</v>
      </c>
      <c r="AG986" t="str" cm="1">
        <f t="array" ref="AG986">INDEX(Description!C$2:C$4489,Merged!$AD986)</f>
        <v>NODG_RHIS3</v>
      </c>
      <c r="AH986" t="str" cm="1">
        <f t="array" ref="AH986">INDEX(Description!D$2:D$4489,Merged!$AD986)</f>
        <v>Nodulation_protein_G</v>
      </c>
      <c r="AI986" t="str" cm="1">
        <f t="array" ref="AI986">INDEX(Description!E$2:E$4489,Merged!$AD986)</f>
        <v>nodG</v>
      </c>
      <c r="AJ986" t="str">
        <f t="shared" si="95"/>
        <v>locus_tag=prodigal_1_983;partial=00;start_type=ATG;rbs_motif=AGGA/GGAG/GAGG;rbs_spacer=11-12bp;gc_cont=0.679;conf=100.00;score=154.43;cscore=148.43;sscore=6.00;rscore=0.27;uscore=1.19;tscore=4.54;;P72332;NODG_RHIS3;Nodulation_protein_G;nodG</v>
      </c>
    </row>
    <row r="987" spans="1:36" x14ac:dyDescent="0.2">
      <c r="A987" t="s">
        <v>11274</v>
      </c>
      <c r="B987" t="s">
        <v>11275</v>
      </c>
      <c r="C987" t="s">
        <v>4</v>
      </c>
      <c r="D987">
        <v>1064209</v>
      </c>
      <c r="E987">
        <v>1065192</v>
      </c>
      <c r="F987">
        <v>190.7</v>
      </c>
      <c r="G987" t="s">
        <v>11287</v>
      </c>
      <c r="H987">
        <v>0</v>
      </c>
      <c r="I987" t="s">
        <v>12261</v>
      </c>
      <c r="S987" t="str">
        <f t="shared" si="91"/>
        <v>prodigal_1_9</v>
      </c>
      <c r="T987" t="str">
        <f t="shared" si="92"/>
        <v>prodigal_1_98</v>
      </c>
      <c r="U987" t="str">
        <f t="shared" si="93"/>
        <v>prodigal_1_984</v>
      </c>
      <c r="V987" t="str">
        <f t="shared" si="96"/>
        <v>prodigal_1_984;</v>
      </c>
      <c r="W987" t="str">
        <f t="shared" si="94"/>
        <v>prodigal_1_984;p</v>
      </c>
      <c r="Z987">
        <f>MATCH(S987,Description!$A$2:$A$4489,0)</f>
        <v>4378</v>
      </c>
      <c r="AA987">
        <f>MATCH(T987,Description!$A$2:$A$4489,0)</f>
        <v>4467</v>
      </c>
      <c r="AB987">
        <f>MATCH(U987,Description!$A$2:$A$4489,0)</f>
        <v>4472</v>
      </c>
      <c r="AC987" t="e">
        <f>MATCH(V987,Description!$A$2:$A$4489,0)</f>
        <v>#N/A</v>
      </c>
      <c r="AD987">
        <v>4472</v>
      </c>
      <c r="AE987" t="str" cm="1">
        <f t="array" ref="AE987">INDEX(Description!A$2:A$4489,Merged!$AD987)</f>
        <v>prodigal_1_984</v>
      </c>
      <c r="AF987" t="str" cm="1">
        <f t="array" ref="AF987">INDEX(Description!B$2:B$4489,Merged!$AD987)</f>
        <v>P71019</v>
      </c>
      <c r="AG987" t="str" cm="1">
        <f t="array" ref="AG987">INDEX(Description!C$2:C$4489,Merged!$AD987)</f>
        <v>FABD_BACSU</v>
      </c>
      <c r="AH987" t="str" cm="1">
        <f t="array" ref="AH987">INDEX(Description!D$2:D$4489,Merged!$AD987)</f>
        <v>Malonyl_CoA-acyl_carrier_protein_transacylase</v>
      </c>
      <c r="AI987" t="str" cm="1">
        <f t="array" ref="AI987">INDEX(Description!E$2:E$4489,Merged!$AD987)</f>
        <v>fabD</v>
      </c>
      <c r="AJ987" t="str">
        <f t="shared" si="95"/>
        <v>locus_tag=prodigal_1_984;partial=00;start_type=ATG;rbs_motif=GGAGG;rbs_spacer=5-10bp;gc_cont=0.715;conf=99.99;score=190.04;cscore=171.26;sscore=18.78;rscore=10.30;uscore=4.60;tscore=4.54;;P71019;FABD_BACSU;Malonyl_CoA-acyl_carrier_protein_transacylase;fabD</v>
      </c>
    </row>
    <row r="988" spans="1:36" x14ac:dyDescent="0.2">
      <c r="A988" t="s">
        <v>11274</v>
      </c>
      <c r="B988" t="s">
        <v>11275</v>
      </c>
      <c r="C988" t="s">
        <v>4</v>
      </c>
      <c r="D988">
        <v>1065514</v>
      </c>
      <c r="E988">
        <v>1066929</v>
      </c>
      <c r="F988">
        <v>267.39999999999998</v>
      </c>
      <c r="G988" t="s">
        <v>11276</v>
      </c>
      <c r="H988">
        <v>0</v>
      </c>
      <c r="I988" t="s">
        <v>12262</v>
      </c>
      <c r="S988" t="str">
        <f t="shared" si="91"/>
        <v>prodigal_1_9</v>
      </c>
      <c r="T988" t="str">
        <f t="shared" si="92"/>
        <v>prodigal_1_98</v>
      </c>
      <c r="U988" t="str">
        <f t="shared" si="93"/>
        <v>prodigal_1_985</v>
      </c>
      <c r="V988" t="str">
        <f t="shared" si="96"/>
        <v>prodigal_1_985;</v>
      </c>
      <c r="W988" t="str">
        <f t="shared" si="94"/>
        <v>prodigal_1_985;p</v>
      </c>
      <c r="Z988">
        <f>MATCH(S988,Description!$A$2:$A$4489,0)</f>
        <v>4378</v>
      </c>
      <c r="AA988">
        <f>MATCH(T988,Description!$A$2:$A$4489,0)</f>
        <v>4467</v>
      </c>
      <c r="AB988">
        <f>MATCH(U988,Description!$A$2:$A$4489,0)</f>
        <v>4473</v>
      </c>
      <c r="AC988" t="e">
        <f>MATCH(V988,Description!$A$2:$A$4489,0)</f>
        <v>#N/A</v>
      </c>
      <c r="AD988">
        <v>4473</v>
      </c>
      <c r="AE988" t="str" cm="1">
        <f t="array" ref="AE988">INDEX(Description!A$2:A$4489,Merged!$AD988)</f>
        <v>prodigal_1_985</v>
      </c>
      <c r="AF988" t="str" cm="1">
        <f t="array" ref="AF988">INDEX(Description!B$2:B$4489,Merged!$AD988)</f>
        <v>P71241</v>
      </c>
      <c r="AG988" t="str" cm="1">
        <f t="array" ref="AG988">INDEX(Description!C$2:C$4489,Merged!$AD988)</f>
        <v>WCAJ_ECOLI</v>
      </c>
      <c r="AH988" t="str" cm="1">
        <f t="array" ref="AH988">INDEX(Description!D$2:D$4489,Merged!$AD988)</f>
        <v>UDP-glucose:undecaprenyl-phosphate_glucose-1-phosphate_transferase</v>
      </c>
      <c r="AI988" t="str" cm="1">
        <f t="array" ref="AI988">INDEX(Description!E$2:E$4489,Merged!$AD988)</f>
        <v>wcaJ</v>
      </c>
      <c r="AJ988" t="str">
        <f t="shared" si="95"/>
        <v>locus_tag=prodigal_1_985;partial=00;start_type=ATG;rbs_motif=GGA/GAG/AGG;rbs_spacer=5-10bp;gc_cont=0.645;conf=99.99;score=267.39;cscore=261.82;sscore=5.56;rscore=0.72;uscore=0.30;tscore=4.54;;P71241;WCAJ_ECOLI;UDP-glucose:undecaprenyl-phosphate_glucose-1-phosphate_transferase;wcaJ</v>
      </c>
    </row>
    <row r="989" spans="1:36" x14ac:dyDescent="0.2">
      <c r="A989" t="s">
        <v>11274</v>
      </c>
      <c r="B989" t="s">
        <v>11275</v>
      </c>
      <c r="C989" t="s">
        <v>4</v>
      </c>
      <c r="D989">
        <v>1066932</v>
      </c>
      <c r="E989">
        <v>1067945</v>
      </c>
      <c r="F989">
        <v>158.30000000000001</v>
      </c>
      <c r="G989" t="s">
        <v>11276</v>
      </c>
      <c r="H989">
        <v>0</v>
      </c>
      <c r="I989" t="s">
        <v>12263</v>
      </c>
      <c r="S989" t="str">
        <f t="shared" si="91"/>
        <v>prodigal_1_9</v>
      </c>
      <c r="T989" t="str">
        <f t="shared" si="92"/>
        <v>prodigal_1_98</v>
      </c>
      <c r="U989" t="str">
        <f t="shared" si="93"/>
        <v>prodigal_1_986</v>
      </c>
      <c r="V989" t="str">
        <f t="shared" si="96"/>
        <v>prodigal_1_986;</v>
      </c>
      <c r="W989" t="str">
        <f t="shared" si="94"/>
        <v>prodigal_1_986;p</v>
      </c>
      <c r="Z989">
        <f>MATCH(S989,Description!$A$2:$A$4489,0)</f>
        <v>4378</v>
      </c>
      <c r="AA989">
        <f>MATCH(T989,Description!$A$2:$A$4489,0)</f>
        <v>4467</v>
      </c>
      <c r="AB989">
        <f>MATCH(U989,Description!$A$2:$A$4489,0)</f>
        <v>4474</v>
      </c>
      <c r="AC989" t="e">
        <f>MATCH(V989,Description!$A$2:$A$4489,0)</f>
        <v>#N/A</v>
      </c>
      <c r="AD989">
        <v>4474</v>
      </c>
      <c r="AE989" t="str" cm="1">
        <f t="array" ref="AE989">INDEX(Description!A$2:A$4489,Merged!$AD989)</f>
        <v>prodigal_1_986</v>
      </c>
      <c r="AF989" t="str" cm="1">
        <f t="array" ref="AF989">INDEX(Description!B$2:B$4489,Merged!$AD989)</f>
        <v>*</v>
      </c>
      <c r="AG989" cm="1">
        <f t="array" ref="AG989">INDEX(Description!C$2:C$4489,Merged!$AD989)</f>
        <v>0</v>
      </c>
      <c r="AH989" cm="1">
        <f t="array" ref="AH989">INDEX(Description!D$2:D$4489,Merged!$AD989)</f>
        <v>0</v>
      </c>
      <c r="AI989" cm="1">
        <f t="array" ref="AI989">INDEX(Description!E$2:E$4489,Merged!$AD989)</f>
        <v>0</v>
      </c>
      <c r="AJ989" t="str">
        <f t="shared" si="95"/>
        <v>locus_tag=prodigal_1_986;partial=00;start_type=ATG;rbs_motif=None;rbs_spacer=None;gc_cont=0.719;conf=100.00;score=159.59;cscore=160.33;sscore=-0.74;rscore=-3.31;uscore=-3.22;tscore=4.54;;*;0;0;0</v>
      </c>
    </row>
    <row r="990" spans="1:36" x14ac:dyDescent="0.2">
      <c r="A990" t="s">
        <v>11274</v>
      </c>
      <c r="B990" t="s">
        <v>11275</v>
      </c>
      <c r="C990" t="s">
        <v>4</v>
      </c>
      <c r="D990">
        <v>1068166</v>
      </c>
      <c r="E990">
        <v>1068984</v>
      </c>
      <c r="F990">
        <v>104.8</v>
      </c>
      <c r="G990" t="s">
        <v>11276</v>
      </c>
      <c r="H990">
        <v>0</v>
      </c>
      <c r="I990" t="s">
        <v>12264</v>
      </c>
      <c r="S990" t="str">
        <f t="shared" si="91"/>
        <v>prodigal_1_9</v>
      </c>
      <c r="T990" t="str">
        <f t="shared" si="92"/>
        <v>prodigal_1_98</v>
      </c>
      <c r="U990" t="str">
        <f t="shared" si="93"/>
        <v>prodigal_1_987</v>
      </c>
      <c r="V990" t="str">
        <f t="shared" si="96"/>
        <v>prodigal_1_987;</v>
      </c>
      <c r="W990" t="str">
        <f t="shared" si="94"/>
        <v>prodigal_1_987;p</v>
      </c>
      <c r="Z990">
        <f>MATCH(S990,Description!$A$2:$A$4489,0)</f>
        <v>4378</v>
      </c>
      <c r="AA990">
        <f>MATCH(T990,Description!$A$2:$A$4489,0)</f>
        <v>4467</v>
      </c>
      <c r="AB990">
        <f>MATCH(U990,Description!$A$2:$A$4489,0)</f>
        <v>4475</v>
      </c>
      <c r="AC990" t="e">
        <f>MATCH(V990,Description!$A$2:$A$4489,0)</f>
        <v>#N/A</v>
      </c>
      <c r="AD990">
        <v>4475</v>
      </c>
      <c r="AE990" t="str" cm="1">
        <f t="array" ref="AE990">INDEX(Description!A$2:A$4489,Merged!$AD990)</f>
        <v>prodigal_1_987</v>
      </c>
      <c r="AF990" t="str" cm="1">
        <f t="array" ref="AF990">INDEX(Description!B$2:B$4489,Merged!$AD990)</f>
        <v>*</v>
      </c>
      <c r="AG990" cm="1">
        <f t="array" ref="AG990">INDEX(Description!C$2:C$4489,Merged!$AD990)</f>
        <v>0</v>
      </c>
      <c r="AH990" cm="1">
        <f t="array" ref="AH990">INDEX(Description!D$2:D$4489,Merged!$AD990)</f>
        <v>0</v>
      </c>
      <c r="AI990" cm="1">
        <f t="array" ref="AI990">INDEX(Description!E$2:E$4489,Merged!$AD990)</f>
        <v>0</v>
      </c>
      <c r="AJ990" t="str">
        <f t="shared" si="95"/>
        <v>locus_tag=prodigal_1_987;partial=00;start_type=GTG;rbs_motif=GGxGG;rbs_spacer=3-4bp;gc_cont=0.678;conf=100.00;score=104.14;cscore=110.67;sscore=-6.53;rscore=2.04;uscore=0.22;tscore=-8.13;;*;0;0;0</v>
      </c>
    </row>
    <row r="991" spans="1:36" x14ac:dyDescent="0.2">
      <c r="A991" t="s">
        <v>11274</v>
      </c>
      <c r="B991" t="s">
        <v>11275</v>
      </c>
      <c r="C991" t="s">
        <v>4</v>
      </c>
      <c r="D991">
        <v>1069027</v>
      </c>
      <c r="E991">
        <v>1069881</v>
      </c>
      <c r="F991">
        <v>196</v>
      </c>
      <c r="G991" t="s">
        <v>11287</v>
      </c>
      <c r="H991">
        <v>0</v>
      </c>
      <c r="I991" t="s">
        <v>12265</v>
      </c>
      <c r="S991" t="str">
        <f t="shared" si="91"/>
        <v>prodigal_1_9</v>
      </c>
      <c r="T991" t="str">
        <f t="shared" si="92"/>
        <v>prodigal_1_98</v>
      </c>
      <c r="U991" t="str">
        <f t="shared" si="93"/>
        <v>prodigal_1_988</v>
      </c>
      <c r="V991" t="str">
        <f t="shared" si="96"/>
        <v>prodigal_1_988;</v>
      </c>
      <c r="W991" t="str">
        <f t="shared" si="94"/>
        <v>prodigal_1_988;p</v>
      </c>
      <c r="Z991">
        <f>MATCH(S991,Description!$A$2:$A$4489,0)</f>
        <v>4378</v>
      </c>
      <c r="AA991">
        <f>MATCH(T991,Description!$A$2:$A$4489,0)</f>
        <v>4467</v>
      </c>
      <c r="AB991">
        <f>MATCH(U991,Description!$A$2:$A$4489,0)</f>
        <v>4476</v>
      </c>
      <c r="AC991" t="e">
        <f>MATCH(V991,Description!$A$2:$A$4489,0)</f>
        <v>#N/A</v>
      </c>
      <c r="AD991">
        <v>4476</v>
      </c>
      <c r="AE991" t="str" cm="1">
        <f t="array" ref="AE991">INDEX(Description!A$2:A$4489,Merged!$AD991)</f>
        <v>prodigal_1_988</v>
      </c>
      <c r="AF991" t="str" cm="1">
        <f t="array" ref="AF991">INDEX(Description!B$2:B$4489,Merged!$AD991)</f>
        <v>Q9I1H3</v>
      </c>
      <c r="AG991" t="str" cm="1">
        <f t="array" ref="AG991">INDEX(Description!C$2:C$4489,Merged!$AD991)</f>
        <v>AMBE_PSEAE</v>
      </c>
      <c r="AH991" t="str" cm="1">
        <f t="array" ref="AH991">INDEX(Description!D$2:D$4489,Merged!$AD991)</f>
        <v>AMB_antimetabolite_synthase_AmbE</v>
      </c>
      <c r="AI991" t="str" cm="1">
        <f t="array" ref="AI991">INDEX(Description!E$2:E$4489,Merged!$AD991)</f>
        <v>ambE</v>
      </c>
      <c r="AJ991" t="str">
        <f t="shared" si="95"/>
        <v>locus_tag=prodigal_1_988;partial=00;start_type=ATG;rbs_motif=GGxGG;rbs_spacer=5-10bp;gc_cont=0.678;conf=99.99;score=196.83;cscore=194.33;sscore=2.50;rscore=-2.87;uscore=-0.01;tscore=4.54;;Q9I1H3;AMBE_PSEAE;AMB_antimetabolite_synthase_AmbE;ambE</v>
      </c>
    </row>
    <row r="992" spans="1:36" x14ac:dyDescent="0.2">
      <c r="A992" t="s">
        <v>11274</v>
      </c>
      <c r="B992" t="s">
        <v>11275</v>
      </c>
      <c r="C992" t="s">
        <v>4</v>
      </c>
      <c r="D992">
        <v>1069922</v>
      </c>
      <c r="E992">
        <v>1071265</v>
      </c>
      <c r="F992">
        <v>253.7</v>
      </c>
      <c r="G992" t="s">
        <v>11287</v>
      </c>
      <c r="H992">
        <v>0</v>
      </c>
      <c r="I992" t="s">
        <v>12266</v>
      </c>
      <c r="S992" t="str">
        <f t="shared" si="91"/>
        <v>prodigal_1_9</v>
      </c>
      <c r="T992" t="str">
        <f t="shared" si="92"/>
        <v>prodigal_1_98</v>
      </c>
      <c r="U992" t="str">
        <f t="shared" si="93"/>
        <v>prodigal_1_989</v>
      </c>
      <c r="V992" t="str">
        <f t="shared" si="96"/>
        <v>prodigal_1_989;</v>
      </c>
      <c r="W992" t="str">
        <f t="shared" si="94"/>
        <v>prodigal_1_989;p</v>
      </c>
      <c r="Z992">
        <f>MATCH(S992,Description!$A$2:$A$4489,0)</f>
        <v>4378</v>
      </c>
      <c r="AA992">
        <f>MATCH(T992,Description!$A$2:$A$4489,0)</f>
        <v>4467</v>
      </c>
      <c r="AB992">
        <f>MATCH(U992,Description!$A$2:$A$4489,0)</f>
        <v>4477</v>
      </c>
      <c r="AC992" t="e">
        <f>MATCH(V992,Description!$A$2:$A$4489,0)</f>
        <v>#N/A</v>
      </c>
      <c r="AD992">
        <v>4477</v>
      </c>
      <c r="AE992" t="str" cm="1">
        <f t="array" ref="AE992">INDEX(Description!A$2:A$4489,Merged!$AD992)</f>
        <v>prodigal_1_989</v>
      </c>
      <c r="AF992" t="str" cm="1">
        <f t="array" ref="AF992">INDEX(Description!B$2:B$4489,Merged!$AD992)</f>
        <v>*</v>
      </c>
      <c r="AG992" cm="1">
        <f t="array" ref="AG992">INDEX(Description!C$2:C$4489,Merged!$AD992)</f>
        <v>0</v>
      </c>
      <c r="AH992" cm="1">
        <f t="array" ref="AH992">INDEX(Description!D$2:D$4489,Merged!$AD992)</f>
        <v>0</v>
      </c>
      <c r="AI992" cm="1">
        <f t="array" ref="AI992">INDEX(Description!E$2:E$4489,Merged!$AD992)</f>
        <v>0</v>
      </c>
      <c r="AJ992" t="str">
        <f t="shared" si="95"/>
        <v>locus_tag=prodigal_1_989;partial=00;start_type=ATG;rbs_motif=GGA/GAG/AGG;rbs_spacer=5-10bp;gc_cont=0.652;conf=99.99;score=254.61;cscore=250.01;sscore=4.61;rscore=0.72;uscore=-1.54;tscore=4.54;;*;0;0;0</v>
      </c>
    </row>
    <row r="993" spans="1:36" x14ac:dyDescent="0.2">
      <c r="A993" t="s">
        <v>11274</v>
      </c>
      <c r="B993" t="s">
        <v>11275</v>
      </c>
      <c r="C993" t="s">
        <v>4</v>
      </c>
      <c r="D993">
        <v>1071302</v>
      </c>
      <c r="E993">
        <v>1072108</v>
      </c>
      <c r="F993">
        <v>160.30000000000001</v>
      </c>
      <c r="G993" t="s">
        <v>11287</v>
      </c>
      <c r="H993">
        <v>0</v>
      </c>
      <c r="I993" t="s">
        <v>12267</v>
      </c>
      <c r="S993" t="str">
        <f t="shared" si="91"/>
        <v>prodigal_1_9</v>
      </c>
      <c r="T993" t="str">
        <f t="shared" si="92"/>
        <v>prodigal_1_99</v>
      </c>
      <c r="U993" t="str">
        <f t="shared" si="93"/>
        <v>prodigal_1_990</v>
      </c>
      <c r="V993" t="str">
        <f t="shared" si="96"/>
        <v>prodigal_1_990;</v>
      </c>
      <c r="W993" t="str">
        <f t="shared" si="94"/>
        <v>prodigal_1_990;p</v>
      </c>
      <c r="Z993">
        <f>MATCH(S993,Description!$A$2:$A$4489,0)</f>
        <v>4378</v>
      </c>
      <c r="AA993">
        <f>MATCH(T993,Description!$A$2:$A$4489,0)</f>
        <v>4478</v>
      </c>
      <c r="AB993">
        <f>MATCH(U993,Description!$A$2:$A$4489,0)</f>
        <v>4479</v>
      </c>
      <c r="AC993" t="e">
        <f>MATCH(V993,Description!$A$2:$A$4489,0)</f>
        <v>#N/A</v>
      </c>
      <c r="AD993">
        <v>4479</v>
      </c>
      <c r="AE993" t="str" cm="1">
        <f t="array" ref="AE993">INDEX(Description!A$2:A$4489,Merged!$AD993)</f>
        <v>prodigal_1_990</v>
      </c>
      <c r="AF993" t="str" cm="1">
        <f t="array" ref="AF993">INDEX(Description!B$2:B$4489,Merged!$AD993)</f>
        <v>*</v>
      </c>
      <c r="AG993" cm="1">
        <f t="array" ref="AG993">INDEX(Description!C$2:C$4489,Merged!$AD993)</f>
        <v>0</v>
      </c>
      <c r="AH993" cm="1">
        <f t="array" ref="AH993">INDEX(Description!D$2:D$4489,Merged!$AD993)</f>
        <v>0</v>
      </c>
      <c r="AI993" cm="1">
        <f t="array" ref="AI993">INDEX(Description!E$2:E$4489,Merged!$AD993)</f>
        <v>0</v>
      </c>
      <c r="AJ993" t="str">
        <f t="shared" si="95"/>
        <v>locus_tag=prodigal_1_990;partial=00;start_type=ATG;rbs_motif=GGAG/GAGG;rbs_spacer=5-10bp;gc_cont=0.688;conf=100.00;score=160.31;cscore=146.60;sscore=13.71;rscore=8.88;uscore=0.29;tscore=4.54;;*;0;0;0</v>
      </c>
    </row>
    <row r="994" spans="1:36" x14ac:dyDescent="0.2">
      <c r="A994" t="s">
        <v>11274</v>
      </c>
      <c r="B994" t="s">
        <v>11275</v>
      </c>
      <c r="C994" t="s">
        <v>4</v>
      </c>
      <c r="D994">
        <v>1072209</v>
      </c>
      <c r="E994">
        <v>1073075</v>
      </c>
      <c r="F994">
        <v>160</v>
      </c>
      <c r="G994" t="s">
        <v>11287</v>
      </c>
      <c r="H994">
        <v>0</v>
      </c>
      <c r="I994" t="s">
        <v>12268</v>
      </c>
      <c r="S994" t="str">
        <f t="shared" si="91"/>
        <v>prodigal_1_9</v>
      </c>
      <c r="T994" t="str">
        <f t="shared" si="92"/>
        <v>prodigal_1_99</v>
      </c>
      <c r="U994" t="str">
        <f t="shared" si="93"/>
        <v>prodigal_1_991</v>
      </c>
      <c r="V994" t="str">
        <f t="shared" si="96"/>
        <v>prodigal_1_991;</v>
      </c>
      <c r="W994" t="str">
        <f t="shared" si="94"/>
        <v>prodigal_1_991;p</v>
      </c>
      <c r="Z994">
        <f>MATCH(S994,Description!$A$2:$A$4489,0)</f>
        <v>4378</v>
      </c>
      <c r="AA994">
        <f>MATCH(T994,Description!$A$2:$A$4489,0)</f>
        <v>4478</v>
      </c>
      <c r="AB994">
        <f>MATCH(U994,Description!$A$2:$A$4489,0)</f>
        <v>4480</v>
      </c>
      <c r="AC994" t="e">
        <f>MATCH(V994,Description!$A$2:$A$4489,0)</f>
        <v>#N/A</v>
      </c>
      <c r="AD994">
        <v>4480</v>
      </c>
      <c r="AE994" t="str" cm="1">
        <f t="array" ref="AE994">INDEX(Description!A$2:A$4489,Merged!$AD994)</f>
        <v>prodigal_1_991</v>
      </c>
      <c r="AF994" t="str" cm="1">
        <f t="array" ref="AF994">INDEX(Description!B$2:B$4489,Merged!$AD994)</f>
        <v>*</v>
      </c>
      <c r="AG994" cm="1">
        <f t="array" ref="AG994">INDEX(Description!C$2:C$4489,Merged!$AD994)</f>
        <v>0</v>
      </c>
      <c r="AH994" cm="1">
        <f t="array" ref="AH994">INDEX(Description!D$2:D$4489,Merged!$AD994)</f>
        <v>0</v>
      </c>
      <c r="AI994" cm="1">
        <f t="array" ref="AI994">INDEX(Description!E$2:E$4489,Merged!$AD994)</f>
        <v>0</v>
      </c>
      <c r="AJ994" t="str">
        <f t="shared" si="95"/>
        <v>locus_tag=prodigal_1_991;partial=00;start_type=ATG;rbs_motif=GGAG/GAGG;rbs_spacer=5-10bp;gc_cont=0.672;conf=100.00;score=159.34;cscore=148.37;sscore=10.96;rscore=8.88;uscore=-1.81;tscore=4.54;;*;0;0;0</v>
      </c>
    </row>
    <row r="995" spans="1:36" x14ac:dyDescent="0.2">
      <c r="A995" t="s">
        <v>11274</v>
      </c>
      <c r="B995" t="s">
        <v>11275</v>
      </c>
      <c r="C995" t="s">
        <v>4</v>
      </c>
      <c r="D995">
        <v>1073456</v>
      </c>
      <c r="E995">
        <v>1075609</v>
      </c>
      <c r="F995">
        <v>462.9</v>
      </c>
      <c r="G995" t="s">
        <v>11287</v>
      </c>
      <c r="H995">
        <v>0</v>
      </c>
      <c r="I995" t="s">
        <v>12269</v>
      </c>
      <c r="S995" t="str">
        <f t="shared" si="91"/>
        <v>prodigal_1_9</v>
      </c>
      <c r="T995" t="str">
        <f t="shared" si="92"/>
        <v>prodigal_1_99</v>
      </c>
      <c r="U995" t="str">
        <f t="shared" si="93"/>
        <v>prodigal_1_992</v>
      </c>
      <c r="V995" t="str">
        <f t="shared" si="96"/>
        <v>prodigal_1_992;</v>
      </c>
      <c r="W995" t="str">
        <f t="shared" si="94"/>
        <v>prodigal_1_992;p</v>
      </c>
      <c r="Z995">
        <f>MATCH(S995,Description!$A$2:$A$4489,0)</f>
        <v>4378</v>
      </c>
      <c r="AA995">
        <f>MATCH(T995,Description!$A$2:$A$4489,0)</f>
        <v>4478</v>
      </c>
      <c r="AB995">
        <f>MATCH(U995,Description!$A$2:$A$4489,0)</f>
        <v>4481</v>
      </c>
      <c r="AC995" t="e">
        <f>MATCH(V995,Description!$A$2:$A$4489,0)</f>
        <v>#N/A</v>
      </c>
      <c r="AD995">
        <v>4481</v>
      </c>
      <c r="AE995" t="str" cm="1">
        <f t="array" ref="AE995">INDEX(Description!A$2:A$4489,Merged!$AD995)</f>
        <v>prodigal_1_992</v>
      </c>
      <c r="AF995" t="str" cm="1">
        <f t="array" ref="AF995">INDEX(Description!B$2:B$4489,Merged!$AD995)</f>
        <v>*</v>
      </c>
      <c r="AG995" cm="1">
        <f t="array" ref="AG995">INDEX(Description!C$2:C$4489,Merged!$AD995)</f>
        <v>0</v>
      </c>
      <c r="AH995" cm="1">
        <f t="array" ref="AH995">INDEX(Description!D$2:D$4489,Merged!$AD995)</f>
        <v>0</v>
      </c>
      <c r="AI995" cm="1">
        <f t="array" ref="AI995">INDEX(Description!E$2:E$4489,Merged!$AD995)</f>
        <v>0</v>
      </c>
      <c r="AJ995" t="str">
        <f t="shared" si="95"/>
        <v>locus_tag=prodigal_1_992;partial=00;start_type=ATG;rbs_motif=AGxAGG/AGGxGG;rbs_spacer=3-4bp;gc_cont=0.679;conf=99.99;score=462.27;cscore=454.06;sscore=8.21;rscore=6.40;uscore=-2.09;tscore=4.54;;*;0;0;0</v>
      </c>
    </row>
    <row r="996" spans="1:36" x14ac:dyDescent="0.2">
      <c r="A996" t="s">
        <v>11274</v>
      </c>
      <c r="B996" t="s">
        <v>11275</v>
      </c>
      <c r="C996" t="s">
        <v>4</v>
      </c>
      <c r="D996">
        <v>1075791</v>
      </c>
      <c r="E996">
        <v>1077191</v>
      </c>
      <c r="F996">
        <v>268.7</v>
      </c>
      <c r="G996" t="s">
        <v>11287</v>
      </c>
      <c r="H996">
        <v>0</v>
      </c>
      <c r="I996" t="s">
        <v>12270</v>
      </c>
      <c r="S996" t="str">
        <f t="shared" si="91"/>
        <v>prodigal_1_9</v>
      </c>
      <c r="T996" t="str">
        <f t="shared" si="92"/>
        <v>prodigal_1_99</v>
      </c>
      <c r="U996" t="str">
        <f t="shared" si="93"/>
        <v>prodigal_1_993</v>
      </c>
      <c r="V996" t="str">
        <f t="shared" si="96"/>
        <v>prodigal_1_993;</v>
      </c>
      <c r="W996" t="str">
        <f t="shared" si="94"/>
        <v>prodigal_1_993;p</v>
      </c>
      <c r="Z996">
        <f>MATCH(S996,Description!$A$2:$A$4489,0)</f>
        <v>4378</v>
      </c>
      <c r="AA996">
        <f>MATCH(T996,Description!$A$2:$A$4489,0)</f>
        <v>4478</v>
      </c>
      <c r="AB996">
        <f>MATCH(U996,Description!$A$2:$A$4489,0)</f>
        <v>4482</v>
      </c>
      <c r="AC996" t="e">
        <f>MATCH(V996,Description!$A$2:$A$4489,0)</f>
        <v>#N/A</v>
      </c>
      <c r="AD996">
        <v>4482</v>
      </c>
      <c r="AE996" t="str" cm="1">
        <f t="array" ref="AE996">INDEX(Description!A$2:A$4489,Merged!$AD996)</f>
        <v>prodigal_1_993</v>
      </c>
      <c r="AF996" t="str" cm="1">
        <f t="array" ref="AF996">INDEX(Description!B$2:B$4489,Merged!$AD996)</f>
        <v>*</v>
      </c>
      <c r="AG996" cm="1">
        <f t="array" ref="AG996">INDEX(Description!C$2:C$4489,Merged!$AD996)</f>
        <v>0</v>
      </c>
      <c r="AH996" cm="1">
        <f t="array" ref="AH996">INDEX(Description!D$2:D$4489,Merged!$AD996)</f>
        <v>0</v>
      </c>
      <c r="AI996" cm="1">
        <f t="array" ref="AI996">INDEX(Description!E$2:E$4489,Merged!$AD996)</f>
        <v>0</v>
      </c>
      <c r="AJ996" t="str">
        <f t="shared" si="95"/>
        <v>locus_tag=prodigal_1_993;partial=00;start_type=ATG;rbs_motif=AGGAG;rbs_spacer=5-10bp;gc_cont=0.687;conf=99.99;score=268.05;cscore=251.16;sscore=16.89;rscore=15.89;uscore=-2.90;tscore=4.54;;*;0;0;0</v>
      </c>
    </row>
    <row r="997" spans="1:36" x14ac:dyDescent="0.2">
      <c r="A997" t="s">
        <v>11274</v>
      </c>
      <c r="B997" t="s">
        <v>11275</v>
      </c>
      <c r="C997" t="s">
        <v>4</v>
      </c>
      <c r="D997">
        <v>1077304</v>
      </c>
      <c r="E997">
        <v>1077762</v>
      </c>
      <c r="F997">
        <v>35.200000000000003</v>
      </c>
      <c r="G997" t="s">
        <v>11276</v>
      </c>
      <c r="H997">
        <v>0</v>
      </c>
      <c r="I997" t="s">
        <v>12271</v>
      </c>
      <c r="S997" t="str">
        <f t="shared" si="91"/>
        <v>prodigal_1_9</v>
      </c>
      <c r="T997" t="str">
        <f t="shared" si="92"/>
        <v>prodigal_1_99</v>
      </c>
      <c r="U997" t="str">
        <f t="shared" si="93"/>
        <v>prodigal_1_994</v>
      </c>
      <c r="V997" t="str">
        <f t="shared" si="96"/>
        <v>prodigal_1_994;</v>
      </c>
      <c r="W997" t="str">
        <f t="shared" si="94"/>
        <v>prodigal_1_994;p</v>
      </c>
      <c r="Z997">
        <f>MATCH(S997,Description!$A$2:$A$4489,0)</f>
        <v>4378</v>
      </c>
      <c r="AA997">
        <f>MATCH(T997,Description!$A$2:$A$4489,0)</f>
        <v>4478</v>
      </c>
      <c r="AB997">
        <f>MATCH(U997,Description!$A$2:$A$4489,0)</f>
        <v>4483</v>
      </c>
      <c r="AC997" t="e">
        <f>MATCH(V997,Description!$A$2:$A$4489,0)</f>
        <v>#N/A</v>
      </c>
      <c r="AD997">
        <v>4483</v>
      </c>
      <c r="AE997" t="str" cm="1">
        <f t="array" ref="AE997">INDEX(Description!A$2:A$4489,Merged!$AD997)</f>
        <v>prodigal_1_994</v>
      </c>
      <c r="AF997" t="str" cm="1">
        <f t="array" ref="AF997">INDEX(Description!B$2:B$4489,Merged!$AD997)</f>
        <v>*</v>
      </c>
      <c r="AG997" cm="1">
        <f t="array" ref="AG997">INDEX(Description!C$2:C$4489,Merged!$AD997)</f>
        <v>0</v>
      </c>
      <c r="AH997" cm="1">
        <f t="array" ref="AH997">INDEX(Description!D$2:D$4489,Merged!$AD997)</f>
        <v>0</v>
      </c>
      <c r="AI997" cm="1">
        <f t="array" ref="AI997">INDEX(Description!E$2:E$4489,Merged!$AD997)</f>
        <v>0</v>
      </c>
      <c r="AJ997" t="str">
        <f t="shared" si="95"/>
        <v>locus_tag=prodigal_1_994;partial=00;start_type=GTG;rbs_motif=None;rbs_spacer=None;gc_cont=0.673;conf=99.97;score=35.21;cscore=47.26;sscore=-12.04;rscore=-3.31;uscore=-0.60;tscore=-8.13;;*;0;0;0</v>
      </c>
    </row>
    <row r="998" spans="1:36" x14ac:dyDescent="0.2">
      <c r="A998" t="s">
        <v>11274</v>
      </c>
      <c r="B998" t="s">
        <v>11275</v>
      </c>
      <c r="C998" t="s">
        <v>4</v>
      </c>
      <c r="D998">
        <v>1077826</v>
      </c>
      <c r="E998">
        <v>1078146</v>
      </c>
      <c r="F998">
        <v>63.1</v>
      </c>
      <c r="G998" t="s">
        <v>11287</v>
      </c>
      <c r="H998">
        <v>0</v>
      </c>
      <c r="I998" t="s">
        <v>12272</v>
      </c>
      <c r="S998" t="str">
        <f t="shared" si="91"/>
        <v>prodigal_1_9</v>
      </c>
      <c r="T998" t="str">
        <f t="shared" si="92"/>
        <v>prodigal_1_99</v>
      </c>
      <c r="U998" t="str">
        <f t="shared" si="93"/>
        <v>prodigal_1_995</v>
      </c>
      <c r="V998" t="str">
        <f t="shared" si="96"/>
        <v>prodigal_1_995;</v>
      </c>
      <c r="W998" t="str">
        <f t="shared" si="94"/>
        <v>prodigal_1_995;p</v>
      </c>
      <c r="Z998">
        <f>MATCH(S998,Description!$A$2:$A$4489,0)</f>
        <v>4378</v>
      </c>
      <c r="AA998">
        <f>MATCH(T998,Description!$A$2:$A$4489,0)</f>
        <v>4478</v>
      </c>
      <c r="AB998">
        <f>MATCH(U998,Description!$A$2:$A$4489,0)</f>
        <v>4484</v>
      </c>
      <c r="AC998" t="e">
        <f>MATCH(V998,Description!$A$2:$A$4489,0)</f>
        <v>#N/A</v>
      </c>
      <c r="AD998">
        <v>4484</v>
      </c>
      <c r="AE998" t="str" cm="1">
        <f t="array" ref="AE998">INDEX(Description!A$2:A$4489,Merged!$AD998)</f>
        <v>prodigal_1_995</v>
      </c>
      <c r="AF998" t="str" cm="1">
        <f t="array" ref="AF998">INDEX(Description!B$2:B$4489,Merged!$AD998)</f>
        <v>*</v>
      </c>
      <c r="AG998" cm="1">
        <f t="array" ref="AG998">INDEX(Description!C$2:C$4489,Merged!$AD998)</f>
        <v>0</v>
      </c>
      <c r="AH998" cm="1">
        <f t="array" ref="AH998">INDEX(Description!D$2:D$4489,Merged!$AD998)</f>
        <v>0</v>
      </c>
      <c r="AI998" cm="1">
        <f t="array" ref="AI998">INDEX(Description!E$2:E$4489,Merged!$AD998)</f>
        <v>0</v>
      </c>
      <c r="AJ998" t="str">
        <f t="shared" si="95"/>
        <v>locus_tag=prodigal_1_995;partial=00;start_type=ATG;rbs_motif=GGAGG;rbs_spacer=5-10bp;gc_cont=0.688;conf=100.00;score=62.45;cscore=46.65;sscore=15.80;rscore=10.30;uscore=1.61;tscore=4.54;;*;0;0;0</v>
      </c>
    </row>
    <row r="999" spans="1:36" x14ac:dyDescent="0.2">
      <c r="A999" t="s">
        <v>11274</v>
      </c>
      <c r="B999" t="s">
        <v>11275</v>
      </c>
      <c r="C999" t="s">
        <v>4</v>
      </c>
      <c r="D999">
        <v>1078348</v>
      </c>
      <c r="E999">
        <v>1079133</v>
      </c>
      <c r="F999">
        <v>155.6</v>
      </c>
      <c r="G999" t="s">
        <v>11287</v>
      </c>
      <c r="H999">
        <v>0</v>
      </c>
      <c r="I999" t="s">
        <v>12273</v>
      </c>
      <c r="S999" t="str">
        <f t="shared" si="91"/>
        <v>prodigal_1_9</v>
      </c>
      <c r="T999" t="str">
        <f t="shared" si="92"/>
        <v>prodigal_1_99</v>
      </c>
      <c r="U999" t="str">
        <f t="shared" si="93"/>
        <v>prodigal_1_996</v>
      </c>
      <c r="V999" t="str">
        <f t="shared" si="96"/>
        <v>prodigal_1_996;</v>
      </c>
      <c r="W999" t="str">
        <f t="shared" si="94"/>
        <v>prodigal_1_996;p</v>
      </c>
      <c r="Z999">
        <f>MATCH(S999,Description!$A$2:$A$4489,0)</f>
        <v>4378</v>
      </c>
      <c r="AA999">
        <f>MATCH(T999,Description!$A$2:$A$4489,0)</f>
        <v>4478</v>
      </c>
      <c r="AB999">
        <f>MATCH(U999,Description!$A$2:$A$4489,0)</f>
        <v>4485</v>
      </c>
      <c r="AC999" t="e">
        <f>MATCH(V999,Description!$A$2:$A$4489,0)</f>
        <v>#N/A</v>
      </c>
      <c r="AD999">
        <v>4485</v>
      </c>
      <c r="AE999" t="str" cm="1">
        <f t="array" ref="AE999">INDEX(Description!A$2:A$4489,Merged!$AD999)</f>
        <v>prodigal_1_996</v>
      </c>
      <c r="AF999" t="str" cm="1">
        <f t="array" ref="AF999">INDEX(Description!B$2:B$4489,Merged!$AD999)</f>
        <v>Q59662</v>
      </c>
      <c r="AG999" t="str" cm="1">
        <f t="array" ref="AG999">INDEX(Description!C$2:C$4489,Merged!$AD999)</f>
        <v>SDHB_PARDE</v>
      </c>
      <c r="AH999" t="str" cm="1">
        <f t="array" ref="AH999">INDEX(Description!D$2:D$4489,Merged!$AD999)</f>
        <v>Succinate_dehydrogenase_iron-sulfur_subunit</v>
      </c>
      <c r="AI999" t="str" cm="1">
        <f t="array" ref="AI999">INDEX(Description!E$2:E$4489,Merged!$AD999)</f>
        <v>sdhB</v>
      </c>
      <c r="AJ999" t="str">
        <f t="shared" si="95"/>
        <v>locus_tag=prodigal_1_996;partial=00;start_type=ATG;rbs_motif=AGGA;rbs_spacer=5-10bp;gc_cont=0.650;conf=100.00;score=155.62;cscore=145.27;sscore=10.34;rscore=7.30;uscore=-1.50;tscore=4.54;;Q59662;SDHB_PARDE;Succinate_dehydrogenase_iron-sulfur_subunit;sdhB</v>
      </c>
    </row>
    <row r="1000" spans="1:36" x14ac:dyDescent="0.2">
      <c r="A1000" t="s">
        <v>11274</v>
      </c>
      <c r="B1000" t="s">
        <v>11275</v>
      </c>
      <c r="C1000" t="s">
        <v>4</v>
      </c>
      <c r="D1000">
        <v>1079228</v>
      </c>
      <c r="E1000">
        <v>1081063</v>
      </c>
      <c r="F1000">
        <v>412.5</v>
      </c>
      <c r="G1000" t="s">
        <v>11287</v>
      </c>
      <c r="H1000">
        <v>0</v>
      </c>
      <c r="I1000" t="s">
        <v>12274</v>
      </c>
      <c r="S1000" t="str">
        <f t="shared" si="91"/>
        <v>prodigal_1_9</v>
      </c>
      <c r="T1000" t="str">
        <f t="shared" si="92"/>
        <v>prodigal_1_99</v>
      </c>
      <c r="U1000" t="str">
        <f t="shared" si="93"/>
        <v>prodigal_1_997</v>
      </c>
      <c r="V1000" t="str">
        <f t="shared" si="96"/>
        <v>prodigal_1_997;</v>
      </c>
      <c r="W1000" t="str">
        <f t="shared" si="94"/>
        <v>prodigal_1_997;p</v>
      </c>
      <c r="Z1000">
        <f>MATCH(S1000,Description!$A$2:$A$4489,0)</f>
        <v>4378</v>
      </c>
      <c r="AA1000">
        <f>MATCH(T1000,Description!$A$2:$A$4489,0)</f>
        <v>4478</v>
      </c>
      <c r="AB1000">
        <f>MATCH(U1000,Description!$A$2:$A$4489,0)</f>
        <v>4486</v>
      </c>
      <c r="AC1000" t="e">
        <f>MATCH(V1000,Description!$A$2:$A$4489,0)</f>
        <v>#N/A</v>
      </c>
      <c r="AD1000">
        <v>4486</v>
      </c>
      <c r="AE1000" t="str" cm="1">
        <f t="array" ref="AE1000">INDEX(Description!A$2:A$4489,Merged!$AD1000)</f>
        <v>prodigal_1_997</v>
      </c>
      <c r="AF1000" t="str" cm="1">
        <f t="array" ref="AF1000">INDEX(Description!B$2:B$4489,Merged!$AD1000)</f>
        <v>Q92J97</v>
      </c>
      <c r="AG1000" t="str" cm="1">
        <f t="array" ref="AG1000">INDEX(Description!C$2:C$4489,Merged!$AD1000)</f>
        <v>SDHA_RICCN</v>
      </c>
      <c r="AH1000" t="str" cm="1">
        <f t="array" ref="AH1000">INDEX(Description!D$2:D$4489,Merged!$AD1000)</f>
        <v>Succinate_dehydrogenase_flavoprotein_subunit</v>
      </c>
      <c r="AI1000" t="str" cm="1">
        <f t="array" ref="AI1000">INDEX(Description!E$2:E$4489,Merged!$AD1000)</f>
        <v>sdhA</v>
      </c>
      <c r="AJ1000" t="str">
        <f t="shared" si="95"/>
        <v>locus_tag=prodigal_1_997;partial=00;start_type=ATG;rbs_motif=GGAGG;rbs_spacer=5-10bp;gc_cont=0.682;conf=99.99;score=413.75;cscore=394.57;sscore=19.18;rscore=10.30;uscore=3.09;tscore=4.54;;Q92J97;SDHA_RICCN;Succinate_dehydrogenase_flavoprotein_subunit;sdhA</v>
      </c>
    </row>
    <row r="1001" spans="1:36" x14ac:dyDescent="0.2">
      <c r="A1001" t="s">
        <v>11274</v>
      </c>
      <c r="B1001" t="s">
        <v>11275</v>
      </c>
      <c r="C1001" t="s">
        <v>4</v>
      </c>
      <c r="D1001">
        <v>1081066</v>
      </c>
      <c r="E1001">
        <v>1081464</v>
      </c>
      <c r="F1001">
        <v>104.3</v>
      </c>
      <c r="G1001" t="s">
        <v>11287</v>
      </c>
      <c r="H1001">
        <v>0</v>
      </c>
      <c r="I1001" t="s">
        <v>12275</v>
      </c>
      <c r="S1001" t="str">
        <f t="shared" si="91"/>
        <v>prodigal_1_9</v>
      </c>
      <c r="T1001" t="str">
        <f t="shared" si="92"/>
        <v>prodigal_1_99</v>
      </c>
      <c r="U1001" t="str">
        <f t="shared" si="93"/>
        <v>prodigal_1_998</v>
      </c>
      <c r="V1001" t="str">
        <f t="shared" si="96"/>
        <v>prodigal_1_998;</v>
      </c>
      <c r="W1001" t="str">
        <f t="shared" si="94"/>
        <v>prodigal_1_998;p</v>
      </c>
      <c r="Z1001">
        <f>MATCH(S1001,Description!$A$2:$A$4489,0)</f>
        <v>4378</v>
      </c>
      <c r="AA1001">
        <f>MATCH(T1001,Description!$A$2:$A$4489,0)</f>
        <v>4478</v>
      </c>
      <c r="AB1001">
        <f>MATCH(U1001,Description!$A$2:$A$4489,0)</f>
        <v>4487</v>
      </c>
      <c r="AC1001" t="e">
        <f>MATCH(V1001,Description!$A$2:$A$4489,0)</f>
        <v>#N/A</v>
      </c>
      <c r="AD1001">
        <v>4487</v>
      </c>
      <c r="AE1001" t="str" cm="1">
        <f t="array" ref="AE1001">INDEX(Description!A$2:A$4489,Merged!$AD1001)</f>
        <v>prodigal_1_998</v>
      </c>
      <c r="AF1001" t="str" cm="1">
        <f t="array" ref="AF1001">INDEX(Description!B$2:B$4489,Merged!$AD1001)</f>
        <v>Q1RHB6</v>
      </c>
      <c r="AG1001" t="str" cm="1">
        <f t="array" ref="AG1001">INDEX(Description!C$2:C$4489,Merged!$AD1001)</f>
        <v>DHSD_RICBR</v>
      </c>
      <c r="AH1001" t="str" cm="1">
        <f t="array" ref="AH1001">INDEX(Description!D$2:D$4489,Merged!$AD1001)</f>
        <v>Succinate_dehydrogenase_hydrophobic_membrane_anchor_subunit</v>
      </c>
      <c r="AI1001" t="str" cm="1">
        <f t="array" ref="AI1001">INDEX(Description!E$2:E$4489,Merged!$AD1001)</f>
        <v>sdhD</v>
      </c>
      <c r="AJ1001" t="str">
        <f t="shared" si="95"/>
        <v>locus_tag=prodigal_1_998;partial=00;start_type=ATG;rbs_motif=AGGAG;rbs_spacer=5-10bp;gc_cont=0.649;conf=100.00;score=105.46;cscore=86.62;sscore=18.84;rscore=15.89;uscore=-2.76;tscore=4.54;;Q1RHB6;DHSD_RICBR;Succinate_dehydrogenase_hydrophobic_membrane_anchor_subunit;sdhD</v>
      </c>
    </row>
    <row r="1002" spans="1:36" x14ac:dyDescent="0.2">
      <c r="A1002" t="s">
        <v>11274</v>
      </c>
      <c r="B1002" t="s">
        <v>11275</v>
      </c>
      <c r="C1002" t="s">
        <v>4</v>
      </c>
      <c r="D1002">
        <v>1081475</v>
      </c>
      <c r="E1002">
        <v>1081876</v>
      </c>
      <c r="F1002">
        <v>78.2</v>
      </c>
      <c r="G1002" t="s">
        <v>11287</v>
      </c>
      <c r="H1002">
        <v>0</v>
      </c>
      <c r="I1002" t="s">
        <v>12276</v>
      </c>
      <c r="S1002" t="str">
        <f t="shared" si="91"/>
        <v>prodigal_1_9</v>
      </c>
      <c r="T1002" t="str">
        <f t="shared" si="92"/>
        <v>prodigal_1_99</v>
      </c>
      <c r="U1002" t="str">
        <f t="shared" si="93"/>
        <v>prodigal_1_999</v>
      </c>
      <c r="V1002" t="str">
        <f t="shared" si="96"/>
        <v>prodigal_1_999;</v>
      </c>
      <c r="W1002" t="str">
        <f t="shared" si="94"/>
        <v>prodigal_1_999;p</v>
      </c>
      <c r="Z1002">
        <f>MATCH(S1002,Description!$A$2:$A$4489,0)</f>
        <v>4378</v>
      </c>
      <c r="AA1002">
        <f>MATCH(T1002,Description!$A$2:$A$4489,0)</f>
        <v>4478</v>
      </c>
      <c r="AB1002">
        <f>MATCH(U1002,Description!$A$2:$A$4489,0)</f>
        <v>4488</v>
      </c>
      <c r="AC1002" t="e">
        <f>MATCH(V1002,Description!$A$2:$A$4489,0)</f>
        <v>#N/A</v>
      </c>
      <c r="AD1002">
        <v>4488</v>
      </c>
      <c r="AE1002" t="str" cm="1">
        <f t="array" ref="AE1002">INDEX(Description!A$2:A$4489,Merged!$AD1002)</f>
        <v>prodigal_1_999</v>
      </c>
      <c r="AF1002" t="str" cm="1">
        <f t="array" ref="AF1002">INDEX(Description!B$2:B$4489,Merged!$AD1002)</f>
        <v>Q59659</v>
      </c>
      <c r="AG1002" t="str" cm="1">
        <f t="array" ref="AG1002">INDEX(Description!C$2:C$4489,Merged!$AD1002)</f>
        <v>DHSC_PARDE</v>
      </c>
      <c r="AH1002" t="str" cm="1">
        <f t="array" ref="AH1002">INDEX(Description!D$2:D$4489,Merged!$AD1002)</f>
        <v>Succinate_dehydrogenase_cytochrome_b556_subunit</v>
      </c>
      <c r="AI1002" t="str" cm="1">
        <f t="array" ref="AI1002">INDEX(Description!E$2:E$4489,Merged!$AD1002)</f>
        <v>sdhC</v>
      </c>
      <c r="AJ1002" t="str">
        <f t="shared" si="95"/>
        <v>locus_tag=prodigal_1_999;partial=00;start_type=ATG;rbs_motif=AGGAG;rbs_spacer=5-10bp;gc_cont=0.652;conf=100.00;score=77.52;cscore=54.63;sscore=22.89;rscore=15.89;uscore=3.11;tscore=4.54;;Q59659;DHSC_PARDE;Succinate_dehydrogenase_cytochrome_b556_subunit;sdhC</v>
      </c>
    </row>
    <row r="1003" spans="1:36" x14ac:dyDescent="0.2">
      <c r="A1003" t="s">
        <v>11274</v>
      </c>
      <c r="B1003" t="s">
        <v>11275</v>
      </c>
      <c r="C1003" t="s">
        <v>4</v>
      </c>
      <c r="D1003">
        <v>1082287</v>
      </c>
      <c r="E1003">
        <v>1082964</v>
      </c>
      <c r="F1003">
        <v>140.5</v>
      </c>
      <c r="G1003" t="s">
        <v>11287</v>
      </c>
      <c r="H1003">
        <v>0</v>
      </c>
      <c r="I1003" t="s">
        <v>12277</v>
      </c>
      <c r="S1003" t="str">
        <f t="shared" si="91"/>
        <v>prodigal_1_1</v>
      </c>
      <c r="T1003" t="str">
        <f t="shared" si="92"/>
        <v>prodigal_1_10</v>
      </c>
      <c r="U1003" t="str">
        <f t="shared" si="93"/>
        <v>prodigal_1_100</v>
      </c>
      <c r="V1003" t="str">
        <f t="shared" si="96"/>
        <v>prodigal_1_1000</v>
      </c>
      <c r="W1003" t="str">
        <f t="shared" si="94"/>
        <v>prodigal_1_1000;</v>
      </c>
      <c r="Z1003">
        <f>MATCH(S1003,Description!$A$2:$A$4489,0)</f>
        <v>1</v>
      </c>
      <c r="AA1003">
        <f>MATCH(T1003,Description!$A$2:$A$4489,0)</f>
        <v>2</v>
      </c>
      <c r="AB1003">
        <f>MATCH(U1003,Description!$A$2:$A$4489,0)</f>
        <v>3</v>
      </c>
      <c r="AC1003">
        <f>MATCH(V1003,Description!$A$2:$A$4489,0)</f>
        <v>4</v>
      </c>
      <c r="AD1003">
        <v>4</v>
      </c>
      <c r="AE1003" t="str" cm="1">
        <f t="array" ref="AE1003">INDEX(Description!A$2:A$4489,Merged!$AD1003)</f>
        <v>prodigal_1_1000</v>
      </c>
      <c r="AF1003" t="str" cm="1">
        <f t="array" ref="AF1003">INDEX(Description!B$2:B$4489,Merged!$AD1003)</f>
        <v>P55561</v>
      </c>
      <c r="AG1003" t="str" cm="1">
        <f t="array" ref="AG1003">INDEX(Description!C$2:C$4489,Merged!$AD1003)</f>
        <v>Y4MB_SINFN</v>
      </c>
      <c r="AH1003" t="str" cm="1">
        <f t="array" ref="AH1003">INDEX(Description!D$2:D$4489,Merged!$AD1003)</f>
        <v>Uncharacterized_outer-membrane_protein_y4mB</v>
      </c>
      <c r="AI1003" t="str" cm="1">
        <f t="array" ref="AI1003">INDEX(Description!E$2:E$4489,Merged!$AD1003)</f>
        <v>yeiF</v>
      </c>
      <c r="AJ1003" t="str">
        <f t="shared" si="95"/>
        <v>locus_tag=prodigal_1_1000;partial=00;start_type=ATG;rbs_motif=GGAG/GAGG;rbs_spacer=5-10bp;gc_cont=0.633;conf=100.00;score=139.83;cscore=123.16;sscore=16.67;rscore=8.88;uscore=3.90;tscore=4.54;;P55561;Y4MB_SINFN;Uncharacterized_outer-membrane_protein_y4mB;yeiF</v>
      </c>
    </row>
    <row r="1004" spans="1:36" x14ac:dyDescent="0.2">
      <c r="A1004" t="s">
        <v>11274</v>
      </c>
      <c r="B1004" t="s">
        <v>11275</v>
      </c>
      <c r="C1004" t="s">
        <v>4</v>
      </c>
      <c r="D1004">
        <v>1083173</v>
      </c>
      <c r="E1004">
        <v>1084468</v>
      </c>
      <c r="F1004">
        <v>132</v>
      </c>
      <c r="G1004" t="s">
        <v>11276</v>
      </c>
      <c r="H1004">
        <v>0</v>
      </c>
      <c r="I1004" t="s">
        <v>12278</v>
      </c>
      <c r="S1004" t="str">
        <f t="shared" si="91"/>
        <v>prodigal_1_1</v>
      </c>
      <c r="T1004" t="str">
        <f t="shared" si="92"/>
        <v>prodigal_1_10</v>
      </c>
      <c r="U1004" t="str">
        <f t="shared" si="93"/>
        <v>prodigal_1_100</v>
      </c>
      <c r="V1004" t="str">
        <f t="shared" si="96"/>
        <v>prodigal_1_1001</v>
      </c>
      <c r="W1004" t="str">
        <f t="shared" si="94"/>
        <v>prodigal_1_1001;</v>
      </c>
      <c r="Z1004">
        <f>MATCH(S1004,Description!$A$2:$A$4489,0)</f>
        <v>1</v>
      </c>
      <c r="AA1004">
        <f>MATCH(T1004,Description!$A$2:$A$4489,0)</f>
        <v>2</v>
      </c>
      <c r="AB1004">
        <f>MATCH(U1004,Description!$A$2:$A$4489,0)</f>
        <v>3</v>
      </c>
      <c r="AC1004">
        <f>MATCH(V1004,Description!$A$2:$A$4489,0)</f>
        <v>5</v>
      </c>
      <c r="AD1004">
        <v>5</v>
      </c>
      <c r="AE1004" t="str" cm="1">
        <f t="array" ref="AE1004">INDEX(Description!A$2:A$4489,Merged!$AD1004)</f>
        <v>prodigal_1_1001</v>
      </c>
      <c r="AF1004" t="str" cm="1">
        <f t="array" ref="AF1004">INDEX(Description!B$2:B$4489,Merged!$AD1004)</f>
        <v>*</v>
      </c>
      <c r="AG1004" cm="1">
        <f t="array" ref="AG1004">INDEX(Description!C$2:C$4489,Merged!$AD1004)</f>
        <v>0</v>
      </c>
      <c r="AH1004" cm="1">
        <f t="array" ref="AH1004">INDEX(Description!D$2:D$4489,Merged!$AD1004)</f>
        <v>0</v>
      </c>
      <c r="AI1004" cm="1">
        <f t="array" ref="AI1004">INDEX(Description!E$2:E$4489,Merged!$AD1004)</f>
        <v>0</v>
      </c>
      <c r="AJ1004" t="str">
        <f t="shared" si="95"/>
        <v>locus_tag=prodigal_1_1001;partial=00;start_type=ATG;rbs_motif=GGA/GAG/AGG;rbs_spacer=5-10bp;gc_cont=0.720;conf=100.00;score=131.97;cscore=124.39;sscore=7.59;rscore=0.72;uscore=2.32;tscore=4.54;;*;0;0;0</v>
      </c>
    </row>
    <row r="1005" spans="1:36" x14ac:dyDescent="0.2">
      <c r="A1005" t="s">
        <v>11274</v>
      </c>
      <c r="B1005" t="s">
        <v>11275</v>
      </c>
      <c r="C1005" t="s">
        <v>4</v>
      </c>
      <c r="D1005">
        <v>1084484</v>
      </c>
      <c r="E1005">
        <v>1085533</v>
      </c>
      <c r="F1005">
        <v>225.3</v>
      </c>
      <c r="G1005" t="s">
        <v>11287</v>
      </c>
      <c r="H1005">
        <v>0</v>
      </c>
      <c r="I1005" t="s">
        <v>12279</v>
      </c>
      <c r="S1005" t="str">
        <f t="shared" si="91"/>
        <v>prodigal_1_1</v>
      </c>
      <c r="T1005" t="str">
        <f t="shared" si="92"/>
        <v>prodigal_1_10</v>
      </c>
      <c r="U1005" t="str">
        <f t="shared" si="93"/>
        <v>prodigal_1_100</v>
      </c>
      <c r="V1005" t="str">
        <f t="shared" si="96"/>
        <v>prodigal_1_1002</v>
      </c>
      <c r="W1005" t="str">
        <f t="shared" si="94"/>
        <v>prodigal_1_1002;</v>
      </c>
      <c r="Z1005">
        <f>MATCH(S1005,Description!$A$2:$A$4489,0)</f>
        <v>1</v>
      </c>
      <c r="AA1005">
        <f>MATCH(T1005,Description!$A$2:$A$4489,0)</f>
        <v>2</v>
      </c>
      <c r="AB1005">
        <f>MATCH(U1005,Description!$A$2:$A$4489,0)</f>
        <v>3</v>
      </c>
      <c r="AC1005">
        <f>MATCH(V1005,Description!$A$2:$A$4489,0)</f>
        <v>6</v>
      </c>
      <c r="AD1005">
        <v>6</v>
      </c>
      <c r="AE1005" t="str" cm="1">
        <f t="array" ref="AE1005">INDEX(Description!A$2:A$4489,Merged!$AD1005)</f>
        <v>prodigal_1_1002</v>
      </c>
      <c r="AF1005" t="str" cm="1">
        <f t="array" ref="AF1005">INDEX(Description!B$2:B$4489,Merged!$AD1005)</f>
        <v>A9WC34</v>
      </c>
      <c r="AG1005" t="str" cm="1">
        <f t="array" ref="AG1005">INDEX(Description!C$2:C$4489,Merged!$AD1005)</f>
        <v>MCH_CHLAA</v>
      </c>
      <c r="AH1005" t="str" cm="1">
        <f t="array" ref="AH1005">INDEX(Description!D$2:D$4489,Merged!$AD1005)</f>
        <v>Beta-methylmalyl-CoA_dehydratase</v>
      </c>
      <c r="AI1005" t="str" cm="1">
        <f t="array" ref="AI1005">INDEX(Description!E$2:E$4489,Merged!$AD1005)</f>
        <v>mch</v>
      </c>
      <c r="AJ1005" t="str">
        <f t="shared" si="95"/>
        <v>locus_tag=prodigal_1_1002;partial=00;start_type=ATG;rbs_motif=GGA/GAG/AGG;rbs_spacer=5-10bp;gc_cont=0.677;conf=99.99;score=224.65;cscore=222.02;sscore=2.62;rscore=0.72;uscore=-1.99;tscore=4.54;;A9WC34;MCH_CHLAA;Beta-methylmalyl-CoA_dehydratase;mch</v>
      </c>
    </row>
    <row r="1006" spans="1:36" x14ac:dyDescent="0.2">
      <c r="A1006" t="s">
        <v>11274</v>
      </c>
      <c r="B1006" t="s">
        <v>11275</v>
      </c>
      <c r="C1006" t="s">
        <v>4</v>
      </c>
      <c r="D1006">
        <v>1086086</v>
      </c>
      <c r="E1006">
        <v>1086979</v>
      </c>
      <c r="F1006">
        <v>185.5</v>
      </c>
      <c r="G1006" t="s">
        <v>11276</v>
      </c>
      <c r="H1006">
        <v>0</v>
      </c>
      <c r="I1006" t="s">
        <v>12280</v>
      </c>
      <c r="S1006" t="str">
        <f t="shared" si="91"/>
        <v>prodigal_1_1</v>
      </c>
      <c r="T1006" t="str">
        <f t="shared" si="92"/>
        <v>prodigal_1_10</v>
      </c>
      <c r="U1006" t="str">
        <f t="shared" si="93"/>
        <v>prodigal_1_100</v>
      </c>
      <c r="V1006" t="str">
        <f t="shared" si="96"/>
        <v>prodigal_1_1003</v>
      </c>
      <c r="W1006" t="str">
        <f t="shared" si="94"/>
        <v>prodigal_1_1003;</v>
      </c>
      <c r="Z1006">
        <f>MATCH(S1006,Description!$A$2:$A$4489,0)</f>
        <v>1</v>
      </c>
      <c r="AA1006">
        <f>MATCH(T1006,Description!$A$2:$A$4489,0)</f>
        <v>2</v>
      </c>
      <c r="AB1006">
        <f>MATCH(U1006,Description!$A$2:$A$4489,0)</f>
        <v>3</v>
      </c>
      <c r="AC1006">
        <f>MATCH(V1006,Description!$A$2:$A$4489,0)</f>
        <v>7</v>
      </c>
      <c r="AD1006">
        <v>7</v>
      </c>
      <c r="AE1006" t="str" cm="1">
        <f t="array" ref="AE1006">INDEX(Description!A$2:A$4489,Merged!$AD1006)</f>
        <v>prodigal_1_1003</v>
      </c>
      <c r="AF1006" t="str" cm="1">
        <f t="array" ref="AF1006">INDEX(Description!B$2:B$4489,Merged!$AD1006)</f>
        <v>*</v>
      </c>
      <c r="AG1006" cm="1">
        <f t="array" ref="AG1006">INDEX(Description!C$2:C$4489,Merged!$AD1006)</f>
        <v>0</v>
      </c>
      <c r="AH1006" cm="1">
        <f t="array" ref="AH1006">INDEX(Description!D$2:D$4489,Merged!$AD1006)</f>
        <v>0</v>
      </c>
      <c r="AI1006" cm="1">
        <f t="array" ref="AI1006">INDEX(Description!E$2:E$4489,Merged!$AD1006)</f>
        <v>0</v>
      </c>
      <c r="AJ1006" t="str">
        <f t="shared" si="95"/>
        <v>locus_tag=prodigal_1_1003;partial=00;start_type=ATG;rbs_motif=None;rbs_spacer=None;gc_cont=0.664;conf=99.99;score=185.49;cscore=181.38;sscore=4.11;rscore=-3.31;uscore=2.88;tscore=4.54;;*;0;0;0</v>
      </c>
    </row>
    <row r="1007" spans="1:36" x14ac:dyDescent="0.2">
      <c r="A1007" t="s">
        <v>11274</v>
      </c>
      <c r="B1007" t="s">
        <v>11275</v>
      </c>
      <c r="C1007" t="s">
        <v>4</v>
      </c>
      <c r="D1007">
        <v>1087016</v>
      </c>
      <c r="E1007">
        <v>1087219</v>
      </c>
      <c r="F1007">
        <v>32.200000000000003</v>
      </c>
      <c r="G1007" t="s">
        <v>11287</v>
      </c>
      <c r="H1007">
        <v>0</v>
      </c>
      <c r="I1007" t="s">
        <v>12281</v>
      </c>
      <c r="S1007" t="str">
        <f t="shared" si="91"/>
        <v>prodigal_1_1</v>
      </c>
      <c r="T1007" t="str">
        <f t="shared" si="92"/>
        <v>prodigal_1_10</v>
      </c>
      <c r="U1007" t="str">
        <f t="shared" si="93"/>
        <v>prodigal_1_100</v>
      </c>
      <c r="V1007" t="str">
        <f t="shared" si="96"/>
        <v>prodigal_1_1004</v>
      </c>
      <c r="W1007" t="str">
        <f t="shared" si="94"/>
        <v>prodigal_1_1004;</v>
      </c>
      <c r="Z1007">
        <f>MATCH(S1007,Description!$A$2:$A$4489,0)</f>
        <v>1</v>
      </c>
      <c r="AA1007">
        <f>MATCH(T1007,Description!$A$2:$A$4489,0)</f>
        <v>2</v>
      </c>
      <c r="AB1007">
        <f>MATCH(U1007,Description!$A$2:$A$4489,0)</f>
        <v>3</v>
      </c>
      <c r="AC1007">
        <f>MATCH(V1007,Description!$A$2:$A$4489,0)</f>
        <v>8</v>
      </c>
      <c r="AD1007">
        <v>8</v>
      </c>
      <c r="AE1007" t="str" cm="1">
        <f t="array" ref="AE1007">INDEX(Description!A$2:A$4489,Merged!$AD1007)</f>
        <v>prodigal_1_1004</v>
      </c>
      <c r="AF1007" t="str" cm="1">
        <f t="array" ref="AF1007">INDEX(Description!B$2:B$4489,Merged!$AD1007)</f>
        <v>*</v>
      </c>
      <c r="AG1007" cm="1">
        <f t="array" ref="AG1007">INDEX(Description!C$2:C$4489,Merged!$AD1007)</f>
        <v>0</v>
      </c>
      <c r="AH1007" cm="1">
        <f t="array" ref="AH1007">INDEX(Description!D$2:D$4489,Merged!$AD1007)</f>
        <v>0</v>
      </c>
      <c r="AI1007" cm="1">
        <f t="array" ref="AI1007">INDEX(Description!E$2:E$4489,Merged!$AD1007)</f>
        <v>0</v>
      </c>
      <c r="AJ1007" t="str">
        <f t="shared" si="95"/>
        <v>locus_tag=prodigal_1_1004;partial=00;start_type=ATG;rbs_motif=GGA/GAG/AGG;rbs_spacer=11-12bp;gc_cont=0.642;conf=99.94;score=32.17;cscore=29.01;sscore=3.15;rscore=-1.88;uscore=1.39;tscore=3.65;;*;0;0;0</v>
      </c>
    </row>
    <row r="1008" spans="1:36" x14ac:dyDescent="0.2">
      <c r="A1008" t="s">
        <v>11274</v>
      </c>
      <c r="B1008" t="s">
        <v>11275</v>
      </c>
      <c r="C1008" t="s">
        <v>4</v>
      </c>
      <c r="D1008">
        <v>1087279</v>
      </c>
      <c r="E1008">
        <v>1087977</v>
      </c>
      <c r="F1008">
        <v>140.1</v>
      </c>
      <c r="G1008" t="s">
        <v>11287</v>
      </c>
      <c r="H1008">
        <v>0</v>
      </c>
      <c r="I1008" t="s">
        <v>12282</v>
      </c>
      <c r="S1008" t="str">
        <f t="shared" si="91"/>
        <v>prodigal_1_1</v>
      </c>
      <c r="T1008" t="str">
        <f t="shared" si="92"/>
        <v>prodigal_1_10</v>
      </c>
      <c r="U1008" t="str">
        <f t="shared" si="93"/>
        <v>prodigal_1_100</v>
      </c>
      <c r="V1008" t="str">
        <f t="shared" si="96"/>
        <v>prodigal_1_1005</v>
      </c>
      <c r="W1008" t="str">
        <f t="shared" si="94"/>
        <v>prodigal_1_1005;</v>
      </c>
      <c r="Z1008">
        <f>MATCH(S1008,Description!$A$2:$A$4489,0)</f>
        <v>1</v>
      </c>
      <c r="AA1008">
        <f>MATCH(T1008,Description!$A$2:$A$4489,0)</f>
        <v>2</v>
      </c>
      <c r="AB1008">
        <f>MATCH(U1008,Description!$A$2:$A$4489,0)</f>
        <v>3</v>
      </c>
      <c r="AC1008">
        <f>MATCH(V1008,Description!$A$2:$A$4489,0)</f>
        <v>9</v>
      </c>
      <c r="AD1008">
        <v>9</v>
      </c>
      <c r="AE1008" t="str" cm="1">
        <f t="array" ref="AE1008">INDEX(Description!A$2:A$4489,Merged!$AD1008)</f>
        <v>prodigal_1_1005</v>
      </c>
      <c r="AF1008" t="str" cm="1">
        <f t="array" ref="AF1008">INDEX(Description!B$2:B$4489,Merged!$AD1008)</f>
        <v>Q8G9F9</v>
      </c>
      <c r="AG1008" t="str" cm="1">
        <f t="array" ref="AG1008">INDEX(Description!C$2:C$4489,Merged!$AD1008)</f>
        <v>INHA_PSEPU</v>
      </c>
      <c r="AH1008" t="str" cm="1">
        <f t="array" ref="AH1008">INDEX(Description!D$2:D$4489,Merged!$AD1008)</f>
        <v>Isonitrile_hydratase</v>
      </c>
      <c r="AI1008" t="str" cm="1">
        <f t="array" ref="AI1008">INDEX(Description!E$2:E$4489,Merged!$AD1008)</f>
        <v>inhA</v>
      </c>
      <c r="AJ1008" t="str">
        <f t="shared" si="95"/>
        <v>locus_tag=prodigal_1_1005;partial=00;start_type=ATG;rbs_motif=AGGA;rbs_spacer=5-10bp;gc_cont=0.702;conf=100.00;score=140.14;cscore=129.01;sscore=11.13;rscore=7.30;uscore=-0.71;tscore=4.54;;Q8G9F9;INHA_PSEPU;Isonitrile_hydratase;inhA</v>
      </c>
    </row>
    <row r="1009" spans="1:36" x14ac:dyDescent="0.2">
      <c r="A1009" t="s">
        <v>11274</v>
      </c>
      <c r="B1009" t="s">
        <v>11275</v>
      </c>
      <c r="C1009" t="s">
        <v>4</v>
      </c>
      <c r="D1009">
        <v>1088036</v>
      </c>
      <c r="E1009">
        <v>1088914</v>
      </c>
      <c r="F1009">
        <v>178.3</v>
      </c>
      <c r="G1009" t="s">
        <v>11287</v>
      </c>
      <c r="H1009">
        <v>0</v>
      </c>
      <c r="I1009" t="s">
        <v>12283</v>
      </c>
      <c r="S1009" t="str">
        <f t="shared" si="91"/>
        <v>prodigal_1_1</v>
      </c>
      <c r="T1009" t="str">
        <f t="shared" si="92"/>
        <v>prodigal_1_10</v>
      </c>
      <c r="U1009" t="str">
        <f t="shared" si="93"/>
        <v>prodigal_1_100</v>
      </c>
      <c r="V1009" t="str">
        <f t="shared" si="96"/>
        <v>prodigal_1_1006</v>
      </c>
      <c r="W1009" t="str">
        <f t="shared" si="94"/>
        <v>prodigal_1_1006;</v>
      </c>
      <c r="Z1009">
        <f>MATCH(S1009,Description!$A$2:$A$4489,0)</f>
        <v>1</v>
      </c>
      <c r="AA1009">
        <f>MATCH(T1009,Description!$A$2:$A$4489,0)</f>
        <v>2</v>
      </c>
      <c r="AB1009">
        <f>MATCH(U1009,Description!$A$2:$A$4489,0)</f>
        <v>3</v>
      </c>
      <c r="AC1009">
        <f>MATCH(V1009,Description!$A$2:$A$4489,0)</f>
        <v>10</v>
      </c>
      <c r="AD1009">
        <v>10</v>
      </c>
      <c r="AE1009" t="str" cm="1">
        <f t="array" ref="AE1009">INDEX(Description!A$2:A$4489,Merged!$AD1009)</f>
        <v>prodigal_1_1006</v>
      </c>
      <c r="AF1009" t="str" cm="1">
        <f t="array" ref="AF1009">INDEX(Description!B$2:B$4489,Merged!$AD1009)</f>
        <v>B9KNB6</v>
      </c>
      <c r="AG1009" t="str" cm="1">
        <f t="array" ref="AG1009">INDEX(Description!C$2:C$4489,Merged!$AD1009)</f>
        <v>MCTE_CERSK</v>
      </c>
      <c r="AH1009" t="str" cm="1">
        <f t="array" ref="AH1009">INDEX(Description!D$2:D$4489,Merged!$AD1009)</f>
        <v>(3S)-malyl-CoA_thioesterase</v>
      </c>
      <c r="AI1009" t="str" cm="1">
        <f t="array" ref="AI1009">INDEX(Description!E$2:E$4489,Merged!$AD1009)</f>
        <v>mcl2</v>
      </c>
      <c r="AJ1009" t="str">
        <f t="shared" si="95"/>
        <v>locus_tag=prodigal_1_1006;partial=00;start_type=ATG;rbs_motif=GGxGG;rbs_spacer=5-10bp;gc_cont=0.703;conf=100.00;score=178.31;cscore=173.68;sscore=4.63;rscore=-2.87;uscore=2.96;tscore=4.54;;B9KNB6;MCTE_CERSK;(3S)-malyl-CoA_thioesterase;mcl2</v>
      </c>
    </row>
    <row r="1010" spans="1:36" x14ac:dyDescent="0.2">
      <c r="A1010" t="s">
        <v>11274</v>
      </c>
      <c r="B1010" t="s">
        <v>11275</v>
      </c>
      <c r="C1010" t="s">
        <v>4</v>
      </c>
      <c r="D1010">
        <v>1089036</v>
      </c>
      <c r="E1010">
        <v>1090238</v>
      </c>
      <c r="F1010">
        <v>146.1</v>
      </c>
      <c r="G1010" t="s">
        <v>11287</v>
      </c>
      <c r="H1010">
        <v>0</v>
      </c>
      <c r="I1010" t="s">
        <v>12284</v>
      </c>
      <c r="S1010" t="str">
        <f t="shared" si="91"/>
        <v>prodigal_1_1</v>
      </c>
      <c r="T1010" t="str">
        <f t="shared" si="92"/>
        <v>prodigal_1_10</v>
      </c>
      <c r="U1010" t="str">
        <f t="shared" si="93"/>
        <v>prodigal_1_100</v>
      </c>
      <c r="V1010" t="str">
        <f t="shared" si="96"/>
        <v>prodigal_1_1007</v>
      </c>
      <c r="W1010" t="str">
        <f t="shared" si="94"/>
        <v>prodigal_1_1007;</v>
      </c>
      <c r="Z1010">
        <f>MATCH(S1010,Description!$A$2:$A$4489,0)</f>
        <v>1</v>
      </c>
      <c r="AA1010">
        <f>MATCH(T1010,Description!$A$2:$A$4489,0)</f>
        <v>2</v>
      </c>
      <c r="AB1010">
        <f>MATCH(U1010,Description!$A$2:$A$4489,0)</f>
        <v>3</v>
      </c>
      <c r="AC1010">
        <f>MATCH(V1010,Description!$A$2:$A$4489,0)</f>
        <v>11</v>
      </c>
      <c r="AD1010">
        <v>11</v>
      </c>
      <c r="AE1010" t="str" cm="1">
        <f t="array" ref="AE1010">INDEX(Description!A$2:A$4489,Merged!$AD1010)</f>
        <v>prodigal_1_1007</v>
      </c>
      <c r="AF1010" t="str" cm="1">
        <f t="array" ref="AF1010">INDEX(Description!B$2:B$4489,Merged!$AD1010)</f>
        <v>*</v>
      </c>
      <c r="AG1010" cm="1">
        <f t="array" ref="AG1010">INDEX(Description!C$2:C$4489,Merged!$AD1010)</f>
        <v>0</v>
      </c>
      <c r="AH1010" cm="1">
        <f t="array" ref="AH1010">INDEX(Description!D$2:D$4489,Merged!$AD1010)</f>
        <v>0</v>
      </c>
      <c r="AI1010" cm="1">
        <f t="array" ref="AI1010">INDEX(Description!E$2:E$4489,Merged!$AD1010)</f>
        <v>0</v>
      </c>
      <c r="AJ1010" t="str">
        <f t="shared" si="95"/>
        <v>locus_tag=prodigal_1_1007;partial=00;start_type=ATG;rbs_motif=None;rbs_spacer=None;gc_cont=0.732;conf=100.00;score=145.49;cscore=146.58;sscore=-1.09;rscore=-3.31;uscore=-1.68;tscore=4.54;;*;0;0;0</v>
      </c>
    </row>
    <row r="1011" spans="1:36" x14ac:dyDescent="0.2">
      <c r="A1011" t="s">
        <v>11274</v>
      </c>
      <c r="B1011" t="s">
        <v>11275</v>
      </c>
      <c r="C1011" t="s">
        <v>4</v>
      </c>
      <c r="D1011">
        <v>1090472</v>
      </c>
      <c r="E1011">
        <v>1090963</v>
      </c>
      <c r="F1011">
        <v>126.6</v>
      </c>
      <c r="G1011" t="s">
        <v>11287</v>
      </c>
      <c r="H1011">
        <v>0</v>
      </c>
      <c r="I1011" t="s">
        <v>12285</v>
      </c>
      <c r="S1011" t="str">
        <f t="shared" si="91"/>
        <v>prodigal_1_1</v>
      </c>
      <c r="T1011" t="str">
        <f t="shared" si="92"/>
        <v>prodigal_1_10</v>
      </c>
      <c r="U1011" t="str">
        <f t="shared" si="93"/>
        <v>prodigal_1_100</v>
      </c>
      <c r="V1011" t="str">
        <f t="shared" si="96"/>
        <v>prodigal_1_1008</v>
      </c>
      <c r="W1011" t="str">
        <f t="shared" si="94"/>
        <v>prodigal_1_1008;</v>
      </c>
      <c r="Z1011">
        <f>MATCH(S1011,Description!$A$2:$A$4489,0)</f>
        <v>1</v>
      </c>
      <c r="AA1011">
        <f>MATCH(T1011,Description!$A$2:$A$4489,0)</f>
        <v>2</v>
      </c>
      <c r="AB1011">
        <f>MATCH(U1011,Description!$A$2:$A$4489,0)</f>
        <v>3</v>
      </c>
      <c r="AC1011">
        <f>MATCH(V1011,Description!$A$2:$A$4489,0)</f>
        <v>12</v>
      </c>
      <c r="AD1011">
        <v>12</v>
      </c>
      <c r="AE1011" t="str" cm="1">
        <f t="array" ref="AE1011">INDEX(Description!A$2:A$4489,Merged!$AD1011)</f>
        <v>prodigal_1_1008</v>
      </c>
      <c r="AF1011" t="str" cm="1">
        <f t="array" ref="AF1011">INDEX(Description!B$2:B$4489,Merged!$AD1011)</f>
        <v>A7IGS7</v>
      </c>
      <c r="AG1011" t="str" cm="1">
        <f t="array" ref="AG1011">INDEX(Description!C$2:C$4489,Merged!$AD1011)</f>
        <v>ATPF1_XANP2</v>
      </c>
      <c r="AH1011" t="str" cm="1">
        <f t="array" ref="AH1011">INDEX(Description!D$2:D$4489,Merged!$AD1011)</f>
        <v>ATP_synthase_subunit_b_1</v>
      </c>
      <c r="AI1011" t="str" cm="1">
        <f t="array" ref="AI1011">INDEX(Description!E$2:E$4489,Merged!$AD1011)</f>
        <v>atpF1</v>
      </c>
      <c r="AJ1011" t="str">
        <f t="shared" si="95"/>
        <v>locus_tag=prodigal_1_1008;partial=00;start_type=ATG;rbs_motif=AGGAG;rbs_spacer=5-10bp;gc_cont=0.681;conf=100.00;score=127.79;cscore=106.14;sscore=21.65;rscore=15.89;uscore=0.06;tscore=4.54;;A7IGS7;ATPF1_XANP2;ATP_synthase_subunit_b_1;atpF1</v>
      </c>
    </row>
    <row r="1012" spans="1:36" x14ac:dyDescent="0.2">
      <c r="A1012" t="s">
        <v>11274</v>
      </c>
      <c r="B1012" t="s">
        <v>11275</v>
      </c>
      <c r="C1012" t="s">
        <v>4</v>
      </c>
      <c r="D1012">
        <v>1090975</v>
      </c>
      <c r="E1012">
        <v>1091703</v>
      </c>
      <c r="F1012">
        <v>131.5</v>
      </c>
      <c r="G1012" t="s">
        <v>11287</v>
      </c>
      <c r="H1012">
        <v>0</v>
      </c>
      <c r="I1012" t="s">
        <v>12286</v>
      </c>
      <c r="S1012" t="str">
        <f t="shared" si="91"/>
        <v>prodigal_1_1</v>
      </c>
      <c r="T1012" t="str">
        <f t="shared" si="92"/>
        <v>prodigal_1_10</v>
      </c>
      <c r="U1012" t="str">
        <f t="shared" si="93"/>
        <v>prodigal_1_100</v>
      </c>
      <c r="V1012" t="str">
        <f t="shared" si="96"/>
        <v>prodigal_1_1009</v>
      </c>
      <c r="W1012" t="str">
        <f t="shared" si="94"/>
        <v>prodigal_1_1009;</v>
      </c>
      <c r="Z1012">
        <f>MATCH(S1012,Description!$A$2:$A$4489,0)</f>
        <v>1</v>
      </c>
      <c r="AA1012">
        <f>MATCH(T1012,Description!$A$2:$A$4489,0)</f>
        <v>2</v>
      </c>
      <c r="AB1012">
        <f>MATCH(U1012,Description!$A$2:$A$4489,0)</f>
        <v>3</v>
      </c>
      <c r="AC1012">
        <f>MATCH(V1012,Description!$A$2:$A$4489,0)</f>
        <v>13</v>
      </c>
      <c r="AD1012">
        <v>13</v>
      </c>
      <c r="AE1012" t="str" cm="1">
        <f t="array" ref="AE1012">INDEX(Description!A$2:A$4489,Merged!$AD1012)</f>
        <v>prodigal_1_1009</v>
      </c>
      <c r="AF1012" t="str" cm="1">
        <f t="array" ref="AF1012">INDEX(Description!B$2:B$4489,Merged!$AD1012)</f>
        <v>A7IGS8</v>
      </c>
      <c r="AG1012" t="str" cm="1">
        <f t="array" ref="AG1012">INDEX(Description!C$2:C$4489,Merged!$AD1012)</f>
        <v>ATPF2_XANP2</v>
      </c>
      <c r="AH1012" t="str" cm="1">
        <f t="array" ref="AH1012">INDEX(Description!D$2:D$4489,Merged!$AD1012)</f>
        <v>ATP_synthase_subunit_b_2</v>
      </c>
      <c r="AI1012" t="str" cm="1">
        <f t="array" ref="AI1012">INDEX(Description!E$2:E$4489,Merged!$AD1012)</f>
        <v>atpF2</v>
      </c>
      <c r="AJ1012" t="str">
        <f t="shared" si="95"/>
        <v>locus_tag=prodigal_1_1009;partial=00;start_type=ATG;rbs_motif=GGA/GAG/AGG;rbs_spacer=5-10bp;gc_cont=0.701;conf=100.00;score=130.81;cscore=125.11;sscore=5.70;rscore=0.72;uscore=1.09;tscore=4.54;;A7IGS8;ATPF2_XANP2;ATP_synthase_subunit_b_2;atpF2</v>
      </c>
    </row>
    <row r="1013" spans="1:36" x14ac:dyDescent="0.2">
      <c r="A1013" t="s">
        <v>11274</v>
      </c>
      <c r="B1013" t="s">
        <v>11275</v>
      </c>
      <c r="C1013" t="s">
        <v>4</v>
      </c>
      <c r="D1013">
        <v>1091917</v>
      </c>
      <c r="E1013">
        <v>1092144</v>
      </c>
      <c r="F1013">
        <v>46</v>
      </c>
      <c r="G1013" t="s">
        <v>11287</v>
      </c>
      <c r="H1013">
        <v>0</v>
      </c>
      <c r="I1013" t="s">
        <v>12287</v>
      </c>
      <c r="S1013" t="str">
        <f t="shared" si="91"/>
        <v>prodigal_1_1</v>
      </c>
      <c r="T1013" t="str">
        <f t="shared" si="92"/>
        <v>prodigal_1_10</v>
      </c>
      <c r="U1013" t="str">
        <f t="shared" si="93"/>
        <v>prodigal_1_101</v>
      </c>
      <c r="V1013" t="str">
        <f t="shared" si="96"/>
        <v>prodigal_1_1010</v>
      </c>
      <c r="W1013" t="str">
        <f t="shared" si="94"/>
        <v>prodigal_1_1010;</v>
      </c>
      <c r="Z1013">
        <f>MATCH(S1013,Description!$A$2:$A$4489,0)</f>
        <v>1</v>
      </c>
      <c r="AA1013">
        <f>MATCH(T1013,Description!$A$2:$A$4489,0)</f>
        <v>2</v>
      </c>
      <c r="AB1013">
        <f>MATCH(U1013,Description!$A$2:$A$4489,0)</f>
        <v>14</v>
      </c>
      <c r="AC1013">
        <f>MATCH(V1013,Description!$A$2:$A$4489,0)</f>
        <v>15</v>
      </c>
      <c r="AD1013">
        <v>15</v>
      </c>
      <c r="AE1013" t="str" cm="1">
        <f t="array" ref="AE1013">INDEX(Description!A$2:A$4489,Merged!$AD1013)</f>
        <v>prodigal_1_1010</v>
      </c>
      <c r="AF1013" t="str" cm="1">
        <f t="array" ref="AF1013">INDEX(Description!B$2:B$4489,Merged!$AD1013)</f>
        <v>A4WNY7</v>
      </c>
      <c r="AG1013" t="str" cm="1">
        <f t="array" ref="AG1013">INDEX(Description!C$2:C$4489,Merged!$AD1013)</f>
        <v>ATPL_CERS5</v>
      </c>
      <c r="AH1013" t="str" cm="1">
        <f t="array" ref="AH1013">INDEX(Description!D$2:D$4489,Merged!$AD1013)</f>
        <v>ATP_synthase_subunit_c</v>
      </c>
      <c r="AI1013" t="str" cm="1">
        <f t="array" ref="AI1013">INDEX(Description!E$2:E$4489,Merged!$AD1013)</f>
        <v>atpE</v>
      </c>
      <c r="AJ1013" t="str">
        <f t="shared" si="95"/>
        <v>locus_tag=prodigal_1_1010;partial=00;start_type=ATG;rbs_motif=AGGAG;rbs_spacer=5-10bp;gc_cont=0.667;conf=100.00;score=46.02;cscore=24.37;sscore=21.65;rscore=14.31;uscore=3.26;tscore=4.09;;A4WNY7;ATPL_CERS5;ATP_synthase_subunit_c;atpE</v>
      </c>
    </row>
    <row r="1014" spans="1:36" x14ac:dyDescent="0.2">
      <c r="A1014" t="s">
        <v>11274</v>
      </c>
      <c r="B1014" t="s">
        <v>11275</v>
      </c>
      <c r="C1014" t="s">
        <v>4</v>
      </c>
      <c r="D1014">
        <v>1092220</v>
      </c>
      <c r="E1014">
        <v>1092972</v>
      </c>
      <c r="F1014">
        <v>178.8</v>
      </c>
      <c r="G1014" t="s">
        <v>11287</v>
      </c>
      <c r="H1014">
        <v>0</v>
      </c>
      <c r="I1014" t="s">
        <v>12288</v>
      </c>
      <c r="S1014" t="str">
        <f t="shared" si="91"/>
        <v>prodigal_1_1</v>
      </c>
      <c r="T1014" t="str">
        <f t="shared" si="92"/>
        <v>prodigal_1_10</v>
      </c>
      <c r="U1014" t="str">
        <f t="shared" si="93"/>
        <v>prodigal_1_101</v>
      </c>
      <c r="V1014" t="str">
        <f t="shared" si="96"/>
        <v>prodigal_1_1011</v>
      </c>
      <c r="W1014" t="str">
        <f t="shared" si="94"/>
        <v>prodigal_1_1011;</v>
      </c>
      <c r="Z1014">
        <f>MATCH(S1014,Description!$A$2:$A$4489,0)</f>
        <v>1</v>
      </c>
      <c r="AA1014">
        <f>MATCH(T1014,Description!$A$2:$A$4489,0)</f>
        <v>2</v>
      </c>
      <c r="AB1014">
        <f>MATCH(U1014,Description!$A$2:$A$4489,0)</f>
        <v>14</v>
      </c>
      <c r="AC1014">
        <f>MATCH(V1014,Description!$A$2:$A$4489,0)</f>
        <v>16</v>
      </c>
      <c r="AD1014">
        <v>16</v>
      </c>
      <c r="AE1014" t="str" cm="1">
        <f t="array" ref="AE1014">INDEX(Description!A$2:A$4489,Merged!$AD1014)</f>
        <v>prodigal_1_1011</v>
      </c>
      <c r="AF1014" t="str" cm="1">
        <f t="array" ref="AF1014">INDEX(Description!B$2:B$4489,Merged!$AD1014)</f>
        <v>A7IGT0</v>
      </c>
      <c r="AG1014" t="str" cm="1">
        <f t="array" ref="AG1014">INDEX(Description!C$2:C$4489,Merged!$AD1014)</f>
        <v>ATP6_XANP2</v>
      </c>
      <c r="AH1014" t="str" cm="1">
        <f t="array" ref="AH1014">INDEX(Description!D$2:D$4489,Merged!$AD1014)</f>
        <v>ATP_synthase_subunit_a</v>
      </c>
      <c r="AI1014" t="str" cm="1">
        <f t="array" ref="AI1014">INDEX(Description!E$2:E$4489,Merged!$AD1014)</f>
        <v>atpB</v>
      </c>
      <c r="AJ1014" t="str">
        <f t="shared" si="95"/>
        <v>locus_tag=prodigal_1_1011;partial=00;start_type=ATG;rbs_motif=AGxAGG/AGGxGG;rbs_spacer=5-10bp;gc_cont=0.635;conf=100.00;score=178.10;cscore=177.70;sscore=0.40;rscore=-0.17;uscore=-3.31;tscore=4.54;;A7IGT0;ATP6_XANP2;ATP_synthase_subunit_a;atpB</v>
      </c>
    </row>
    <row r="1015" spans="1:36" x14ac:dyDescent="0.2">
      <c r="A1015" t="s">
        <v>11274</v>
      </c>
      <c r="B1015" t="s">
        <v>11275</v>
      </c>
      <c r="C1015" t="s">
        <v>4</v>
      </c>
      <c r="D1015">
        <v>1093174</v>
      </c>
      <c r="E1015">
        <v>1093563</v>
      </c>
      <c r="F1015">
        <v>53.5</v>
      </c>
      <c r="G1015" t="s">
        <v>11287</v>
      </c>
      <c r="H1015">
        <v>0</v>
      </c>
      <c r="I1015" t="s">
        <v>12289</v>
      </c>
      <c r="S1015" t="str">
        <f t="shared" si="91"/>
        <v>prodigal_1_1</v>
      </c>
      <c r="T1015" t="str">
        <f t="shared" si="92"/>
        <v>prodigal_1_10</v>
      </c>
      <c r="U1015" t="str">
        <f t="shared" si="93"/>
        <v>prodigal_1_101</v>
      </c>
      <c r="V1015" t="str">
        <f t="shared" si="96"/>
        <v>prodigal_1_1012</v>
      </c>
      <c r="W1015" t="str">
        <f t="shared" si="94"/>
        <v>prodigal_1_1012;</v>
      </c>
      <c r="Z1015">
        <f>MATCH(S1015,Description!$A$2:$A$4489,0)</f>
        <v>1</v>
      </c>
      <c r="AA1015">
        <f>MATCH(T1015,Description!$A$2:$A$4489,0)</f>
        <v>2</v>
      </c>
      <c r="AB1015">
        <f>MATCH(U1015,Description!$A$2:$A$4489,0)</f>
        <v>14</v>
      </c>
      <c r="AC1015">
        <f>MATCH(V1015,Description!$A$2:$A$4489,0)</f>
        <v>17</v>
      </c>
      <c r="AD1015">
        <v>17</v>
      </c>
      <c r="AE1015" t="str" cm="1">
        <f t="array" ref="AE1015">INDEX(Description!A$2:A$4489,Merged!$AD1015)</f>
        <v>prodigal_1_1012</v>
      </c>
      <c r="AF1015" t="str" cm="1">
        <f t="array" ref="AF1015">INDEX(Description!B$2:B$4489,Merged!$AD1015)</f>
        <v>*</v>
      </c>
      <c r="AG1015" cm="1">
        <f t="array" ref="AG1015">INDEX(Description!C$2:C$4489,Merged!$AD1015)</f>
        <v>0</v>
      </c>
      <c r="AH1015" cm="1">
        <f t="array" ref="AH1015">INDEX(Description!D$2:D$4489,Merged!$AD1015)</f>
        <v>0</v>
      </c>
      <c r="AI1015" cm="1">
        <f t="array" ref="AI1015">INDEX(Description!E$2:E$4489,Merged!$AD1015)</f>
        <v>0</v>
      </c>
      <c r="AJ1015" t="str">
        <f t="shared" si="95"/>
        <v>locus_tag=prodigal_1_1012;partial=00;start_type=ATG;rbs_motif=GGAG/GAGG;rbs_spacer=5-10bp;gc_cont=0.672;conf=100.00;score=53.46;cscore=39.64;sscore=13.82;rscore=8.88;uscore=0.40;tscore=4.54;;*;0;0;0</v>
      </c>
    </row>
    <row r="1016" spans="1:36" x14ac:dyDescent="0.2">
      <c r="A1016" t="s">
        <v>11274</v>
      </c>
      <c r="B1016" t="s">
        <v>11275</v>
      </c>
      <c r="C1016" t="s">
        <v>4</v>
      </c>
      <c r="D1016">
        <v>1093721</v>
      </c>
      <c r="E1016">
        <v>1097173</v>
      </c>
      <c r="F1016">
        <v>668</v>
      </c>
      <c r="G1016" t="s">
        <v>11287</v>
      </c>
      <c r="H1016">
        <v>0</v>
      </c>
      <c r="I1016" t="s">
        <v>12290</v>
      </c>
      <c r="S1016" t="str">
        <f t="shared" si="91"/>
        <v>prodigal_1_1</v>
      </c>
      <c r="T1016" t="str">
        <f t="shared" si="92"/>
        <v>prodigal_1_10</v>
      </c>
      <c r="U1016" t="str">
        <f t="shared" si="93"/>
        <v>prodigal_1_101</v>
      </c>
      <c r="V1016" t="str">
        <f t="shared" si="96"/>
        <v>prodigal_1_1013</v>
      </c>
      <c r="W1016" t="str">
        <f t="shared" si="94"/>
        <v>prodigal_1_1013;</v>
      </c>
      <c r="Z1016">
        <f>MATCH(S1016,Description!$A$2:$A$4489,0)</f>
        <v>1</v>
      </c>
      <c r="AA1016">
        <f>MATCH(T1016,Description!$A$2:$A$4489,0)</f>
        <v>2</v>
      </c>
      <c r="AB1016">
        <f>MATCH(U1016,Description!$A$2:$A$4489,0)</f>
        <v>14</v>
      </c>
      <c r="AC1016">
        <f>MATCH(V1016,Description!$A$2:$A$4489,0)</f>
        <v>18</v>
      </c>
      <c r="AD1016">
        <v>18</v>
      </c>
      <c r="AE1016" t="str" cm="1">
        <f t="array" ref="AE1016">INDEX(Description!A$2:A$4489,Merged!$AD1016)</f>
        <v>prodigal_1_1013</v>
      </c>
      <c r="AF1016" t="str" cm="1">
        <f t="array" ref="AF1016">INDEX(Description!B$2:B$4489,Merged!$AD1016)</f>
        <v>Q6N1B7</v>
      </c>
      <c r="AG1016" t="str" cm="1">
        <f t="array" ref="AG1016">INDEX(Description!C$2:C$4489,Merged!$AD1016)</f>
        <v>SMC_RHOPA</v>
      </c>
      <c r="AH1016" t="str" cm="1">
        <f t="array" ref="AH1016">INDEX(Description!D$2:D$4489,Merged!$AD1016)</f>
        <v>Chromosome_partition_protein_Smc</v>
      </c>
      <c r="AI1016" t="str" cm="1">
        <f t="array" ref="AI1016">INDEX(Description!E$2:E$4489,Merged!$AD1016)</f>
        <v>smc</v>
      </c>
      <c r="AJ1016" t="str">
        <f t="shared" si="95"/>
        <v>locus_tag=prodigal_1_1013;partial=00;start_type=ATG;rbs_motif=None;rbs_spacer=None;gc_cont=0.736;conf=99.99;score=667.34;cscore=669.46;sscore=-2.12;rscore=-3.31;uscore=-2.71;tscore=4.54;;Q6N1B7;SMC_RHOPA;Chromosome_partition_protein_Smc;smc</v>
      </c>
    </row>
    <row r="1017" spans="1:36" x14ac:dyDescent="0.2">
      <c r="A1017" t="s">
        <v>11274</v>
      </c>
      <c r="B1017" t="s">
        <v>11275</v>
      </c>
      <c r="C1017" t="s">
        <v>4</v>
      </c>
      <c r="D1017">
        <v>1097539</v>
      </c>
      <c r="E1017">
        <v>1098456</v>
      </c>
      <c r="F1017">
        <v>213.4</v>
      </c>
      <c r="G1017" t="s">
        <v>11276</v>
      </c>
      <c r="H1017">
        <v>0</v>
      </c>
      <c r="I1017" t="s">
        <v>12291</v>
      </c>
      <c r="S1017" t="str">
        <f t="shared" si="91"/>
        <v>prodigal_1_1</v>
      </c>
      <c r="T1017" t="str">
        <f t="shared" si="92"/>
        <v>prodigal_1_10</v>
      </c>
      <c r="U1017" t="str">
        <f t="shared" si="93"/>
        <v>prodigal_1_101</v>
      </c>
      <c r="V1017" t="str">
        <f t="shared" si="96"/>
        <v>prodigal_1_1014</v>
      </c>
      <c r="W1017" t="str">
        <f t="shared" si="94"/>
        <v>prodigal_1_1014;</v>
      </c>
      <c r="Z1017">
        <f>MATCH(S1017,Description!$A$2:$A$4489,0)</f>
        <v>1</v>
      </c>
      <c r="AA1017">
        <f>MATCH(T1017,Description!$A$2:$A$4489,0)</f>
        <v>2</v>
      </c>
      <c r="AB1017">
        <f>MATCH(U1017,Description!$A$2:$A$4489,0)</f>
        <v>14</v>
      </c>
      <c r="AC1017">
        <f>MATCH(V1017,Description!$A$2:$A$4489,0)</f>
        <v>19</v>
      </c>
      <c r="AD1017">
        <v>19</v>
      </c>
      <c r="AE1017" t="str" cm="1">
        <f t="array" ref="AE1017">INDEX(Description!A$2:A$4489,Merged!$AD1017)</f>
        <v>prodigal_1_1014</v>
      </c>
      <c r="AF1017" t="str" cm="1">
        <f t="array" ref="AF1017">INDEX(Description!B$2:B$4489,Merged!$AD1017)</f>
        <v>Q9CM49</v>
      </c>
      <c r="AG1017" t="str" cm="1">
        <f t="array" ref="AG1017">INDEX(Description!C$2:C$4489,Merged!$AD1017)</f>
        <v>THIO_PASMU</v>
      </c>
      <c r="AH1017" t="str" cm="1">
        <f t="array" ref="AH1017">INDEX(Description!D$2:D$4489,Merged!$AD1017)</f>
        <v>Thioredoxin</v>
      </c>
      <c r="AI1017" t="str" cm="1">
        <f t="array" ref="AI1017">INDEX(Description!E$2:E$4489,Merged!$AD1017)</f>
        <v>trxA</v>
      </c>
      <c r="AJ1017" t="str">
        <f t="shared" si="95"/>
        <v>locus_tag=prodigal_1_1014;partial=00;start_type=ATG;rbs_motif=GGA/GAG/AGG;rbs_spacer=5-10bp;gc_cont=0.688;conf=99.99;score=213.44;cscore=208.11;sscore=5.33;rscore=0.72;uscore=0.06;tscore=4.54;;Q9CM49;THIO_PASMU;Thioredoxin;trxA</v>
      </c>
    </row>
    <row r="1018" spans="1:36" x14ac:dyDescent="0.2">
      <c r="A1018" t="s">
        <v>11274</v>
      </c>
      <c r="B1018" t="s">
        <v>11275</v>
      </c>
      <c r="C1018" t="s">
        <v>4</v>
      </c>
      <c r="D1018">
        <v>1098468</v>
      </c>
      <c r="E1018">
        <v>1099139</v>
      </c>
      <c r="F1018">
        <v>140.30000000000001</v>
      </c>
      <c r="G1018" t="s">
        <v>11276</v>
      </c>
      <c r="H1018">
        <v>0</v>
      </c>
      <c r="I1018" t="s">
        <v>12292</v>
      </c>
      <c r="S1018" t="str">
        <f t="shared" si="91"/>
        <v>prodigal_1_1</v>
      </c>
      <c r="T1018" t="str">
        <f t="shared" si="92"/>
        <v>prodigal_1_10</v>
      </c>
      <c r="U1018" t="str">
        <f t="shared" si="93"/>
        <v>prodigal_1_101</v>
      </c>
      <c r="V1018" t="str">
        <f t="shared" si="96"/>
        <v>prodigal_1_1015</v>
      </c>
      <c r="W1018" t="str">
        <f t="shared" si="94"/>
        <v>prodigal_1_1015;</v>
      </c>
      <c r="Z1018">
        <f>MATCH(S1018,Description!$A$2:$A$4489,0)</f>
        <v>1</v>
      </c>
      <c r="AA1018">
        <f>MATCH(T1018,Description!$A$2:$A$4489,0)</f>
        <v>2</v>
      </c>
      <c r="AB1018">
        <f>MATCH(U1018,Description!$A$2:$A$4489,0)</f>
        <v>14</v>
      </c>
      <c r="AC1018">
        <f>MATCH(V1018,Description!$A$2:$A$4489,0)</f>
        <v>20</v>
      </c>
      <c r="AD1018">
        <v>20</v>
      </c>
      <c r="AE1018" t="str" cm="1">
        <f t="array" ref="AE1018">INDEX(Description!A$2:A$4489,Merged!$AD1018)</f>
        <v>prodigal_1_1015</v>
      </c>
      <c r="AF1018" t="str" cm="1">
        <f t="array" ref="AF1018">INDEX(Description!B$2:B$4489,Merged!$AD1018)</f>
        <v>A9B5N1</v>
      </c>
      <c r="AG1018" t="str" cm="1">
        <f t="array" ref="AG1018">INDEX(Description!C$2:C$4489,Merged!$AD1018)</f>
        <v>LON1_HERA2</v>
      </c>
      <c r="AH1018" t="str" cm="1">
        <f t="array" ref="AH1018">INDEX(Description!D$2:D$4489,Merged!$AD1018)</f>
        <v>Lon_protease_1</v>
      </c>
      <c r="AI1018" t="str" cm="1">
        <f t="array" ref="AI1018">INDEX(Description!E$2:E$4489,Merged!$AD1018)</f>
        <v>lon1</v>
      </c>
      <c r="AJ1018" t="str">
        <f t="shared" si="95"/>
        <v>locus_tag=prodigal_1_1015;partial=00;start_type=GTG;rbs_motif=AGGA;rbs_spacer=5-10bp;gc_cont=0.679;conf=100.00;score=141.47;cscore=141.91;sscore=-0.44;rscore=7.30;uscore=-0.76;tscore=-8.13;;A9B5N1;LON1_HERA2;Lon_protease_1;lon1</v>
      </c>
    </row>
    <row r="1019" spans="1:36" x14ac:dyDescent="0.2">
      <c r="A1019" t="s">
        <v>11274</v>
      </c>
      <c r="B1019" t="s">
        <v>11275</v>
      </c>
      <c r="C1019" t="s">
        <v>4</v>
      </c>
      <c r="D1019">
        <v>1099159</v>
      </c>
      <c r="E1019">
        <v>1100496</v>
      </c>
      <c r="F1019">
        <v>236.7</v>
      </c>
      <c r="G1019" t="s">
        <v>11287</v>
      </c>
      <c r="H1019">
        <v>0</v>
      </c>
      <c r="I1019" t="s">
        <v>12293</v>
      </c>
      <c r="S1019" t="str">
        <f t="shared" si="91"/>
        <v>prodigal_1_1</v>
      </c>
      <c r="T1019" t="str">
        <f t="shared" si="92"/>
        <v>prodigal_1_10</v>
      </c>
      <c r="U1019" t="str">
        <f t="shared" si="93"/>
        <v>prodigal_1_101</v>
      </c>
      <c r="V1019" t="str">
        <f t="shared" si="96"/>
        <v>prodigal_1_1016</v>
      </c>
      <c r="W1019" t="str">
        <f t="shared" si="94"/>
        <v>prodigal_1_1016;</v>
      </c>
      <c r="Z1019">
        <f>MATCH(S1019,Description!$A$2:$A$4489,0)</f>
        <v>1</v>
      </c>
      <c r="AA1019">
        <f>MATCH(T1019,Description!$A$2:$A$4489,0)</f>
        <v>2</v>
      </c>
      <c r="AB1019">
        <f>MATCH(U1019,Description!$A$2:$A$4489,0)</f>
        <v>14</v>
      </c>
      <c r="AC1019">
        <f>MATCH(V1019,Description!$A$2:$A$4489,0)</f>
        <v>21</v>
      </c>
      <c r="AD1019">
        <v>21</v>
      </c>
      <c r="AE1019" t="str" cm="1">
        <f t="array" ref="AE1019">INDEX(Description!A$2:A$4489,Merged!$AD1019)</f>
        <v>prodigal_1_1016</v>
      </c>
      <c r="AF1019" t="str" cm="1">
        <f t="array" ref="AF1019">INDEX(Description!B$2:B$4489,Merged!$AD1019)</f>
        <v>P63534</v>
      </c>
      <c r="AG1019" t="str" cm="1">
        <f t="array" ref="AG1019">INDEX(Description!C$2:C$4489,Merged!$AD1019)</f>
        <v>AOFH_MYCBO</v>
      </c>
      <c r="AH1019" t="str" cm="1">
        <f t="array" ref="AH1019">INDEX(Description!D$2:D$4489,Merged!$AD1019)</f>
        <v>Putative_flavin-containing_monoamine_oxidase_AofH</v>
      </c>
      <c r="AI1019" t="str" cm="1">
        <f t="array" ref="AI1019">INDEX(Description!E$2:E$4489,Merged!$AD1019)</f>
        <v>aofH</v>
      </c>
      <c r="AJ1019" t="str">
        <f t="shared" si="95"/>
        <v>locus_tag=prodigal_1_1016;partial=00;start_type=ATG;rbs_motif=None;rbs_spacer=None;gc_cont=0.731;conf=99.99;score=236.08;cscore=230.79;sscore=5.28;rscore=-3.31;uscore=4.70;tscore=4.54;;P63534;AOFH_MYCBO;Putative_flavin-containing_monoamine_oxidase_AofH;aofH</v>
      </c>
    </row>
    <row r="1020" spans="1:36" x14ac:dyDescent="0.2">
      <c r="A1020" t="s">
        <v>11274</v>
      </c>
      <c r="B1020" t="s">
        <v>11275</v>
      </c>
      <c r="C1020" t="s">
        <v>4</v>
      </c>
      <c r="D1020">
        <v>1100691</v>
      </c>
      <c r="E1020">
        <v>1101905</v>
      </c>
      <c r="F1020">
        <v>234.6</v>
      </c>
      <c r="G1020" t="s">
        <v>11276</v>
      </c>
      <c r="H1020">
        <v>0</v>
      </c>
      <c r="I1020" t="s">
        <v>12294</v>
      </c>
      <c r="S1020" t="str">
        <f t="shared" si="91"/>
        <v>prodigal_1_1</v>
      </c>
      <c r="T1020" t="str">
        <f t="shared" si="92"/>
        <v>prodigal_1_10</v>
      </c>
      <c r="U1020" t="str">
        <f t="shared" si="93"/>
        <v>prodigal_1_101</v>
      </c>
      <c r="V1020" t="str">
        <f t="shared" si="96"/>
        <v>prodigal_1_1017</v>
      </c>
      <c r="W1020" t="str">
        <f t="shared" si="94"/>
        <v>prodigal_1_1017;</v>
      </c>
      <c r="Z1020">
        <f>MATCH(S1020,Description!$A$2:$A$4489,0)</f>
        <v>1</v>
      </c>
      <c r="AA1020">
        <f>MATCH(T1020,Description!$A$2:$A$4489,0)</f>
        <v>2</v>
      </c>
      <c r="AB1020">
        <f>MATCH(U1020,Description!$A$2:$A$4489,0)</f>
        <v>14</v>
      </c>
      <c r="AC1020">
        <f>MATCH(V1020,Description!$A$2:$A$4489,0)</f>
        <v>22</v>
      </c>
      <c r="AD1020">
        <v>22</v>
      </c>
      <c r="AE1020" t="str" cm="1">
        <f t="array" ref="AE1020">INDEX(Description!A$2:A$4489,Merged!$AD1020)</f>
        <v>prodigal_1_1017</v>
      </c>
      <c r="AF1020" t="str" cm="1">
        <f t="array" ref="AF1020">INDEX(Description!B$2:B$4489,Merged!$AD1020)</f>
        <v>A7ICB3</v>
      </c>
      <c r="AG1020" t="str" cm="1">
        <f t="array" ref="AG1020">INDEX(Description!C$2:C$4489,Merged!$AD1020)</f>
        <v>RLMN_XANP2</v>
      </c>
      <c r="AH1020" t="str" cm="1">
        <f t="array" ref="AH1020">INDEX(Description!D$2:D$4489,Merged!$AD1020)</f>
        <v>Dual-specificity_RNA_methyltransferase_RlmN</v>
      </c>
      <c r="AI1020" t="str" cm="1">
        <f t="array" ref="AI1020">INDEX(Description!E$2:E$4489,Merged!$AD1020)</f>
        <v>rlmN</v>
      </c>
      <c r="AJ1020" t="str">
        <f t="shared" si="95"/>
        <v>locus_tag=prodigal_1_1017;partial=00;start_type=ATG;rbs_motif=None;rbs_spacer=None;gc_cont=0.672;conf=99.99;score=234.60;cscore=231.51;sscore=3.10;rscore=-3.31;uscore=1.86;tscore=4.54;;A7ICB3;RLMN_XANP2;Dual-specificity_RNA_methyltransferase_RlmN;rlmN</v>
      </c>
    </row>
    <row r="1021" spans="1:36" x14ac:dyDescent="0.2">
      <c r="A1021" t="s">
        <v>11274</v>
      </c>
      <c r="B1021" t="s">
        <v>11275</v>
      </c>
      <c r="C1021" t="s">
        <v>4</v>
      </c>
      <c r="D1021">
        <v>1101934</v>
      </c>
      <c r="E1021">
        <v>1102317</v>
      </c>
      <c r="F1021">
        <v>84.9</v>
      </c>
      <c r="G1021" t="s">
        <v>11276</v>
      </c>
      <c r="H1021">
        <v>0</v>
      </c>
      <c r="I1021" t="s">
        <v>12295</v>
      </c>
      <c r="S1021" t="str">
        <f t="shared" si="91"/>
        <v>prodigal_1_1</v>
      </c>
      <c r="T1021" t="str">
        <f t="shared" si="92"/>
        <v>prodigal_1_10</v>
      </c>
      <c r="U1021" t="str">
        <f t="shared" si="93"/>
        <v>prodigal_1_101</v>
      </c>
      <c r="V1021" t="str">
        <f t="shared" si="96"/>
        <v>prodigal_1_1018</v>
      </c>
      <c r="W1021" t="str">
        <f t="shared" si="94"/>
        <v>prodigal_1_1018;</v>
      </c>
      <c r="Z1021">
        <f>MATCH(S1021,Description!$A$2:$A$4489,0)</f>
        <v>1</v>
      </c>
      <c r="AA1021">
        <f>MATCH(T1021,Description!$A$2:$A$4489,0)</f>
        <v>2</v>
      </c>
      <c r="AB1021">
        <f>MATCH(U1021,Description!$A$2:$A$4489,0)</f>
        <v>14</v>
      </c>
      <c r="AC1021">
        <f>MATCH(V1021,Description!$A$2:$A$4489,0)</f>
        <v>23</v>
      </c>
      <c r="AD1021">
        <v>23</v>
      </c>
      <c r="AE1021" t="str" cm="1">
        <f t="array" ref="AE1021">INDEX(Description!A$2:A$4489,Merged!$AD1021)</f>
        <v>prodigal_1_1018</v>
      </c>
      <c r="AF1021" t="str" cm="1">
        <f t="array" ref="AF1021">INDEX(Description!B$2:B$4489,Merged!$AD1021)</f>
        <v>*</v>
      </c>
      <c r="AG1021" cm="1">
        <f t="array" ref="AG1021">INDEX(Description!C$2:C$4489,Merged!$AD1021)</f>
        <v>0</v>
      </c>
      <c r="AH1021" cm="1">
        <f t="array" ref="AH1021">INDEX(Description!D$2:D$4489,Merged!$AD1021)</f>
        <v>0</v>
      </c>
      <c r="AI1021" cm="1">
        <f t="array" ref="AI1021">INDEX(Description!E$2:E$4489,Merged!$AD1021)</f>
        <v>0</v>
      </c>
      <c r="AJ1021" t="str">
        <f t="shared" si="95"/>
        <v>locus_tag=prodigal_1_1018;partial=00;start_type=ATG;rbs_motif=AGGAG;rbs_spacer=5-10bp;gc_cont=0.643;conf=100.00;score=85.91;cscore=63.02;sscore=22.89;rscore=15.89;uscore=1.49;tscore=4.54;;*;0;0;0</v>
      </c>
    </row>
    <row r="1022" spans="1:36" x14ac:dyDescent="0.2">
      <c r="A1022" t="s">
        <v>11274</v>
      </c>
      <c r="B1022" t="s">
        <v>11275</v>
      </c>
      <c r="C1022" t="s">
        <v>4</v>
      </c>
      <c r="D1022">
        <v>1102325</v>
      </c>
      <c r="E1022">
        <v>1102960</v>
      </c>
      <c r="F1022">
        <v>99.2</v>
      </c>
      <c r="G1022" t="s">
        <v>11276</v>
      </c>
      <c r="H1022">
        <v>0</v>
      </c>
      <c r="I1022" t="s">
        <v>12296</v>
      </c>
      <c r="S1022" t="str">
        <f t="shared" si="91"/>
        <v>prodigal_1_1</v>
      </c>
      <c r="T1022" t="str">
        <f t="shared" si="92"/>
        <v>prodigal_1_10</v>
      </c>
      <c r="U1022" t="str">
        <f t="shared" si="93"/>
        <v>prodigal_1_101</v>
      </c>
      <c r="V1022" t="str">
        <f t="shared" si="96"/>
        <v>prodigal_1_1019</v>
      </c>
      <c r="W1022" t="str">
        <f t="shared" si="94"/>
        <v>prodigal_1_1019;</v>
      </c>
      <c r="Z1022">
        <f>MATCH(S1022,Description!$A$2:$A$4489,0)</f>
        <v>1</v>
      </c>
      <c r="AA1022">
        <f>MATCH(T1022,Description!$A$2:$A$4489,0)</f>
        <v>2</v>
      </c>
      <c r="AB1022">
        <f>MATCH(U1022,Description!$A$2:$A$4489,0)</f>
        <v>14</v>
      </c>
      <c r="AC1022">
        <f>MATCH(V1022,Description!$A$2:$A$4489,0)</f>
        <v>24</v>
      </c>
      <c r="AD1022">
        <v>24</v>
      </c>
      <c r="AE1022" t="str" cm="1">
        <f t="array" ref="AE1022">INDEX(Description!A$2:A$4489,Merged!$AD1022)</f>
        <v>prodigal_1_1019</v>
      </c>
      <c r="AF1022" t="str" cm="1">
        <f t="array" ref="AF1022">INDEX(Description!B$2:B$4489,Merged!$AD1022)</f>
        <v>*</v>
      </c>
      <c r="AG1022" cm="1">
        <f t="array" ref="AG1022">INDEX(Description!C$2:C$4489,Merged!$AD1022)</f>
        <v>0</v>
      </c>
      <c r="AH1022" cm="1">
        <f t="array" ref="AH1022">INDEX(Description!D$2:D$4489,Merged!$AD1022)</f>
        <v>0</v>
      </c>
      <c r="AI1022" cm="1">
        <f t="array" ref="AI1022">INDEX(Description!E$2:E$4489,Merged!$AD1022)</f>
        <v>0</v>
      </c>
      <c r="AJ1022" t="str">
        <f t="shared" si="95"/>
        <v>locus_tag=prodigal_1_1019;partial=00;start_type=ATG;rbs_motif=GGA/GAG/AGG;rbs_spacer=5-10bp;gc_cont=0.734;conf=100.00;score=100.37;cscore=93.44;sscore=6.93;rscore=0.72;uscore=0.48;tscore=4.54;;*;0;0;0</v>
      </c>
    </row>
    <row r="1023" spans="1:36" x14ac:dyDescent="0.2">
      <c r="A1023" t="s">
        <v>11274</v>
      </c>
      <c r="B1023" t="s">
        <v>11275</v>
      </c>
      <c r="C1023" t="s">
        <v>4</v>
      </c>
      <c r="D1023">
        <v>1103093</v>
      </c>
      <c r="E1023">
        <v>1103947</v>
      </c>
      <c r="F1023">
        <v>128.6</v>
      </c>
      <c r="G1023" t="s">
        <v>11276</v>
      </c>
      <c r="H1023">
        <v>0</v>
      </c>
      <c r="I1023" t="s">
        <v>12297</v>
      </c>
      <c r="S1023" t="str">
        <f t="shared" si="91"/>
        <v>prodigal_1_1</v>
      </c>
      <c r="T1023" t="str">
        <f t="shared" si="92"/>
        <v>prodigal_1_10</v>
      </c>
      <c r="U1023" t="str">
        <f t="shared" si="93"/>
        <v>prodigal_1_102</v>
      </c>
      <c r="V1023" t="str">
        <f t="shared" si="96"/>
        <v>prodigal_1_1020</v>
      </c>
      <c r="W1023" t="str">
        <f t="shared" si="94"/>
        <v>prodigal_1_1020;</v>
      </c>
      <c r="Z1023">
        <f>MATCH(S1023,Description!$A$2:$A$4489,0)</f>
        <v>1</v>
      </c>
      <c r="AA1023">
        <f>MATCH(T1023,Description!$A$2:$A$4489,0)</f>
        <v>2</v>
      </c>
      <c r="AB1023">
        <f>MATCH(U1023,Description!$A$2:$A$4489,0)</f>
        <v>25</v>
      </c>
      <c r="AC1023">
        <f>MATCH(V1023,Description!$A$2:$A$4489,0)</f>
        <v>26</v>
      </c>
      <c r="AD1023">
        <v>26</v>
      </c>
      <c r="AE1023" t="str" cm="1">
        <f t="array" ref="AE1023">INDEX(Description!A$2:A$4489,Merged!$AD1023)</f>
        <v>prodigal_1_1020</v>
      </c>
      <c r="AF1023" t="str" cm="1">
        <f t="array" ref="AF1023">INDEX(Description!B$2:B$4489,Merged!$AD1023)</f>
        <v>*</v>
      </c>
      <c r="AG1023" cm="1">
        <f t="array" ref="AG1023">INDEX(Description!C$2:C$4489,Merged!$AD1023)</f>
        <v>0</v>
      </c>
      <c r="AH1023" cm="1">
        <f t="array" ref="AH1023">INDEX(Description!D$2:D$4489,Merged!$AD1023)</f>
        <v>0</v>
      </c>
      <c r="AI1023" cm="1">
        <f t="array" ref="AI1023">INDEX(Description!E$2:E$4489,Merged!$AD1023)</f>
        <v>0</v>
      </c>
      <c r="AJ1023" t="str">
        <f t="shared" si="95"/>
        <v>locus_tag=prodigal_1_1020;partial=00;start_type=ATG;rbs_motif=GGA/GAG/AGG;rbs_spacer=11-12bp;gc_cont=0.724;conf=100.00;score=128.55;cscore=123.26;sscore=5.29;rscore=-1.51;uscore=2.26;tscore=4.54;;*;0;0;0</v>
      </c>
    </row>
    <row r="1024" spans="1:36" x14ac:dyDescent="0.2">
      <c r="A1024" t="s">
        <v>11274</v>
      </c>
      <c r="B1024" t="s">
        <v>11275</v>
      </c>
      <c r="C1024" t="s">
        <v>4</v>
      </c>
      <c r="D1024">
        <v>1103966</v>
      </c>
      <c r="E1024">
        <v>1105093</v>
      </c>
      <c r="F1024">
        <v>245.5</v>
      </c>
      <c r="G1024" t="s">
        <v>11276</v>
      </c>
      <c r="H1024">
        <v>0</v>
      </c>
      <c r="I1024" t="s">
        <v>12298</v>
      </c>
      <c r="S1024" t="str">
        <f t="shared" si="91"/>
        <v>prodigal_1_1</v>
      </c>
      <c r="T1024" t="str">
        <f t="shared" si="92"/>
        <v>prodigal_1_10</v>
      </c>
      <c r="U1024" t="str">
        <f t="shared" si="93"/>
        <v>prodigal_1_102</v>
      </c>
      <c r="V1024" t="str">
        <f t="shared" si="96"/>
        <v>prodigal_1_1021</v>
      </c>
      <c r="W1024" t="str">
        <f t="shared" si="94"/>
        <v>prodigal_1_1021;</v>
      </c>
      <c r="Z1024">
        <f>MATCH(S1024,Description!$A$2:$A$4489,0)</f>
        <v>1</v>
      </c>
      <c r="AA1024">
        <f>MATCH(T1024,Description!$A$2:$A$4489,0)</f>
        <v>2</v>
      </c>
      <c r="AB1024">
        <f>MATCH(U1024,Description!$A$2:$A$4489,0)</f>
        <v>25</v>
      </c>
      <c r="AC1024">
        <f>MATCH(V1024,Description!$A$2:$A$4489,0)</f>
        <v>27</v>
      </c>
      <c r="AD1024">
        <v>27</v>
      </c>
      <c r="AE1024" t="str" cm="1">
        <f t="array" ref="AE1024">INDEX(Description!A$2:A$4489,Merged!$AD1024)</f>
        <v>prodigal_1_1021</v>
      </c>
      <c r="AF1024" t="str" cm="1">
        <f t="array" ref="AF1024">INDEX(Description!B$2:B$4489,Merged!$AD1024)</f>
        <v>A7ICA9</v>
      </c>
      <c r="AG1024" t="str" cm="1">
        <f t="array" ref="AG1024">INDEX(Description!C$2:C$4489,Merged!$AD1024)</f>
        <v>HIS8_XANP2</v>
      </c>
      <c r="AH1024" t="str" cm="1">
        <f t="array" ref="AH1024">INDEX(Description!D$2:D$4489,Merged!$AD1024)</f>
        <v>Histidinol-phosphate_aminotransferase</v>
      </c>
      <c r="AI1024" t="str" cm="1">
        <f t="array" ref="AI1024">INDEX(Description!E$2:E$4489,Merged!$AD1024)</f>
        <v>hisC</v>
      </c>
      <c r="AJ1024" t="str">
        <f t="shared" si="95"/>
        <v>locus_tag=prodigal_1_1021;partial=00;start_type=ATG;rbs_motif=GGAG/GAGG;rbs_spacer=5-10bp;gc_cont=0.679;conf=99.99;score=246.59;cscore=235.15;sscore=11.43;rscore=8.88;uscore=-3.07;tscore=4.54;;A7ICA9;HIS8_XANP2;Histidinol-phosphate_aminotransferase;hisC</v>
      </c>
    </row>
    <row r="1025" spans="1:36" x14ac:dyDescent="0.2">
      <c r="A1025" t="s">
        <v>11274</v>
      </c>
      <c r="B1025" t="s">
        <v>11275</v>
      </c>
      <c r="C1025" t="s">
        <v>4</v>
      </c>
      <c r="D1025">
        <v>1105105</v>
      </c>
      <c r="E1025">
        <v>1106031</v>
      </c>
      <c r="F1025">
        <v>172.5</v>
      </c>
      <c r="G1025" t="s">
        <v>11276</v>
      </c>
      <c r="H1025">
        <v>0</v>
      </c>
      <c r="I1025" t="s">
        <v>12299</v>
      </c>
      <c r="S1025" t="str">
        <f t="shared" si="91"/>
        <v>prodigal_1_1</v>
      </c>
      <c r="T1025" t="str">
        <f t="shared" si="92"/>
        <v>prodigal_1_10</v>
      </c>
      <c r="U1025" t="str">
        <f t="shared" si="93"/>
        <v>prodigal_1_102</v>
      </c>
      <c r="V1025" t="str">
        <f t="shared" si="96"/>
        <v>prodigal_1_1022</v>
      </c>
      <c r="W1025" t="str">
        <f t="shared" si="94"/>
        <v>prodigal_1_1022;</v>
      </c>
      <c r="Z1025">
        <f>MATCH(S1025,Description!$A$2:$A$4489,0)</f>
        <v>1</v>
      </c>
      <c r="AA1025">
        <f>MATCH(T1025,Description!$A$2:$A$4489,0)</f>
        <v>2</v>
      </c>
      <c r="AB1025">
        <f>MATCH(U1025,Description!$A$2:$A$4489,0)</f>
        <v>25</v>
      </c>
      <c r="AC1025">
        <f>MATCH(V1025,Description!$A$2:$A$4489,0)</f>
        <v>28</v>
      </c>
      <c r="AD1025">
        <v>28</v>
      </c>
      <c r="AE1025" t="str" cm="1">
        <f t="array" ref="AE1025">INDEX(Description!A$2:A$4489,Merged!$AD1025)</f>
        <v>prodigal_1_1022</v>
      </c>
      <c r="AF1025" t="str" cm="1">
        <f t="array" ref="AF1025">INDEX(Description!B$2:B$4489,Merged!$AD1025)</f>
        <v>Q04983</v>
      </c>
      <c r="AG1025" t="str" cm="1">
        <f t="array" ref="AG1025">INDEX(Description!C$2:C$4489,Merged!$AD1025)</f>
        <v>TYRC_ZYMMO</v>
      </c>
      <c r="AH1025" t="str" cm="1">
        <f t="array" ref="AH1025">INDEX(Description!D$2:D$4489,Merged!$AD1025)</f>
        <v>Cyclohexadienyl_dehydrogenase</v>
      </c>
      <c r="AI1025" t="str" cm="1">
        <f t="array" ref="AI1025">INDEX(Description!E$2:E$4489,Merged!$AD1025)</f>
        <v>tyrC</v>
      </c>
      <c r="AJ1025" t="str">
        <f t="shared" si="95"/>
        <v>locus_tag=prodigal_1_1022;partial=00;start_type=GTG;rbs_motif=GGA/GAG/AGG;rbs_spacer=5-10bp;gc_cont=0.706;conf=100.00;score=172.46;cscore=183.49;sscore=-11.03;rscore=0.72;uscore=-3.62;tscore=-8.13;;Q04983;TYRC_ZYMMO;Cyclohexadienyl_dehydrogenase;tyrC</v>
      </c>
    </row>
    <row r="1026" spans="1:36" x14ac:dyDescent="0.2">
      <c r="A1026" t="s">
        <v>11274</v>
      </c>
      <c r="B1026" t="s">
        <v>11275</v>
      </c>
      <c r="C1026" t="s">
        <v>4</v>
      </c>
      <c r="D1026">
        <v>1106524</v>
      </c>
      <c r="E1026">
        <v>1108386</v>
      </c>
      <c r="F1026">
        <v>345.8</v>
      </c>
      <c r="G1026" t="s">
        <v>11276</v>
      </c>
      <c r="H1026">
        <v>0</v>
      </c>
      <c r="I1026" t="s">
        <v>12300</v>
      </c>
      <c r="S1026" t="str">
        <f t="shared" si="91"/>
        <v>prodigal_1_1</v>
      </c>
      <c r="T1026" t="str">
        <f t="shared" si="92"/>
        <v>prodigal_1_10</v>
      </c>
      <c r="U1026" t="str">
        <f t="shared" si="93"/>
        <v>prodigal_1_102</v>
      </c>
      <c r="V1026" t="str">
        <f t="shared" si="96"/>
        <v>prodigal_1_1023</v>
      </c>
      <c r="W1026" t="str">
        <f t="shared" si="94"/>
        <v>prodigal_1_1023;</v>
      </c>
      <c r="Z1026">
        <f>MATCH(S1026,Description!$A$2:$A$4489,0)</f>
        <v>1</v>
      </c>
      <c r="AA1026">
        <f>MATCH(T1026,Description!$A$2:$A$4489,0)</f>
        <v>2</v>
      </c>
      <c r="AB1026">
        <f>MATCH(U1026,Description!$A$2:$A$4489,0)</f>
        <v>25</v>
      </c>
      <c r="AC1026">
        <f>MATCH(V1026,Description!$A$2:$A$4489,0)</f>
        <v>29</v>
      </c>
      <c r="AD1026">
        <v>29</v>
      </c>
      <c r="AE1026" t="str" cm="1">
        <f t="array" ref="AE1026">INDEX(Description!A$2:A$4489,Merged!$AD1026)</f>
        <v>prodigal_1_1023</v>
      </c>
      <c r="AF1026" t="str" cm="1">
        <f t="array" ref="AF1026">INDEX(Description!B$2:B$4489,Merged!$AD1026)</f>
        <v>Q9Z3S0</v>
      </c>
      <c r="AG1026" t="str" cm="1">
        <f t="array" ref="AG1026">INDEX(Description!C$2:C$4489,Merged!$AD1026)</f>
        <v>EDD_RHIME</v>
      </c>
      <c r="AH1026" t="str" cm="1">
        <f t="array" ref="AH1026">INDEX(Description!D$2:D$4489,Merged!$AD1026)</f>
        <v>Phosphogluconate_dehydratase</v>
      </c>
      <c r="AI1026" t="str" cm="1">
        <f t="array" ref="AI1026">INDEX(Description!E$2:E$4489,Merged!$AD1026)</f>
        <v>edd</v>
      </c>
      <c r="AJ1026" t="str">
        <f t="shared" si="95"/>
        <v>locus_tag=prodigal_1_1023;partial=00;start_type=ATG;rbs_motif=AGGAG;rbs_spacer=5-10bp;gc_cont=0.709;conf=99.99;score=345.12;cscore=327.09;sscore=18.03;rscore=15.89;uscore=-1.75;tscore=4.54;;Q9Z3S0;EDD_RHIME;Phosphogluconate_dehydratase;edd</v>
      </c>
    </row>
    <row r="1027" spans="1:36" x14ac:dyDescent="0.2">
      <c r="A1027" t="s">
        <v>11274</v>
      </c>
      <c r="B1027" t="s">
        <v>11275</v>
      </c>
      <c r="C1027" t="s">
        <v>4</v>
      </c>
      <c r="D1027">
        <v>1108426</v>
      </c>
      <c r="E1027">
        <v>1109094</v>
      </c>
      <c r="F1027">
        <v>144.69999999999999</v>
      </c>
      <c r="G1027" t="s">
        <v>11287</v>
      </c>
      <c r="H1027">
        <v>0</v>
      </c>
      <c r="I1027" t="s">
        <v>12301</v>
      </c>
      <c r="S1027" t="str">
        <f t="shared" si="91"/>
        <v>prodigal_1_1</v>
      </c>
      <c r="T1027" t="str">
        <f t="shared" si="92"/>
        <v>prodigal_1_10</v>
      </c>
      <c r="U1027" t="str">
        <f t="shared" si="93"/>
        <v>prodigal_1_102</v>
      </c>
      <c r="V1027" t="str">
        <f t="shared" si="96"/>
        <v>prodigal_1_1024</v>
      </c>
      <c r="W1027" t="str">
        <f t="shared" si="94"/>
        <v>prodigal_1_1024;</v>
      </c>
      <c r="Z1027">
        <f>MATCH(S1027,Description!$A$2:$A$4489,0)</f>
        <v>1</v>
      </c>
      <c r="AA1027">
        <f>MATCH(T1027,Description!$A$2:$A$4489,0)</f>
        <v>2</v>
      </c>
      <c r="AB1027">
        <f>MATCH(U1027,Description!$A$2:$A$4489,0)</f>
        <v>25</v>
      </c>
      <c r="AC1027">
        <f>MATCH(V1027,Description!$A$2:$A$4489,0)</f>
        <v>30</v>
      </c>
      <c r="AD1027">
        <v>30</v>
      </c>
      <c r="AE1027" t="str" cm="1">
        <f t="array" ref="AE1027">INDEX(Description!A$2:A$4489,Merged!$AD1027)</f>
        <v>prodigal_1_1024</v>
      </c>
      <c r="AF1027" t="str" cm="1">
        <f t="array" ref="AF1027">INDEX(Description!B$2:B$4489,Merged!$AD1027)</f>
        <v>*</v>
      </c>
      <c r="AG1027" cm="1">
        <f t="array" ref="AG1027">INDEX(Description!C$2:C$4489,Merged!$AD1027)</f>
        <v>0</v>
      </c>
      <c r="AH1027" cm="1">
        <f t="array" ref="AH1027">INDEX(Description!D$2:D$4489,Merged!$AD1027)</f>
        <v>0</v>
      </c>
      <c r="AI1027" cm="1">
        <f t="array" ref="AI1027">INDEX(Description!E$2:E$4489,Merged!$AD1027)</f>
        <v>0</v>
      </c>
      <c r="AJ1027" t="str">
        <f t="shared" si="95"/>
        <v>locus_tag=prodigal_1_1024;partial=00;start_type=ATG;rbs_motif=AGGA;rbs_spacer=5-10bp;gc_cont=0.682;conf=100.00;score=144.05;cscore=131.64;sscore=12.41;rscore=7.30;uscore=1.23;tscore=4.54;;*;0;0;0</v>
      </c>
    </row>
    <row r="1028" spans="1:36" x14ac:dyDescent="0.2">
      <c r="A1028" t="s">
        <v>11274</v>
      </c>
      <c r="B1028" t="s">
        <v>11275</v>
      </c>
      <c r="C1028" t="s">
        <v>4</v>
      </c>
      <c r="D1028">
        <v>1109476</v>
      </c>
      <c r="E1028">
        <v>1110804</v>
      </c>
      <c r="F1028">
        <v>238</v>
      </c>
      <c r="G1028" t="s">
        <v>11276</v>
      </c>
      <c r="H1028">
        <v>0</v>
      </c>
      <c r="I1028" t="s">
        <v>12302</v>
      </c>
      <c r="S1028" t="str">
        <f t="shared" si="91"/>
        <v>prodigal_1_1</v>
      </c>
      <c r="T1028" t="str">
        <f t="shared" si="92"/>
        <v>prodigal_1_10</v>
      </c>
      <c r="U1028" t="str">
        <f t="shared" si="93"/>
        <v>prodigal_1_102</v>
      </c>
      <c r="V1028" t="str">
        <f t="shared" si="96"/>
        <v>prodigal_1_1025</v>
      </c>
      <c r="W1028" t="str">
        <f t="shared" si="94"/>
        <v>prodigal_1_1025;</v>
      </c>
      <c r="Z1028">
        <f>MATCH(S1028,Description!$A$2:$A$4489,0)</f>
        <v>1</v>
      </c>
      <c r="AA1028">
        <f>MATCH(T1028,Description!$A$2:$A$4489,0)</f>
        <v>2</v>
      </c>
      <c r="AB1028">
        <f>MATCH(U1028,Description!$A$2:$A$4489,0)</f>
        <v>25</v>
      </c>
      <c r="AC1028">
        <f>MATCH(V1028,Description!$A$2:$A$4489,0)</f>
        <v>31</v>
      </c>
      <c r="AD1028">
        <v>31</v>
      </c>
      <c r="AE1028" t="str" cm="1">
        <f t="array" ref="AE1028">INDEX(Description!A$2:A$4489,Merged!$AD1028)</f>
        <v>prodigal_1_1025</v>
      </c>
      <c r="AF1028" t="str" cm="1">
        <f t="array" ref="AF1028">INDEX(Description!B$2:B$4489,Merged!$AD1028)</f>
        <v>P23545</v>
      </c>
      <c r="AG1028" t="str" cm="1">
        <f t="array" ref="AG1028">INDEX(Description!C$2:C$4489,Merged!$AD1028)</f>
        <v>PHOR_BACSU</v>
      </c>
      <c r="AH1028" t="str" cm="1">
        <f t="array" ref="AH1028">INDEX(Description!D$2:D$4489,Merged!$AD1028)</f>
        <v>Alkaline_phosphatase_synthesis_sensor_protein_PhoR</v>
      </c>
      <c r="AI1028" t="str" cm="1">
        <f t="array" ref="AI1028">INDEX(Description!E$2:E$4489,Merged!$AD1028)</f>
        <v>phoR</v>
      </c>
      <c r="AJ1028" t="str">
        <f t="shared" si="95"/>
        <v>locus_tag=prodigal_1_1025;partial=00;start_type=ATG;rbs_motif=GGA/GAG/AGG;rbs_spacer=5-10bp;gc_cont=0.711;conf=99.99;score=237.98;cscore=232.66;sscore=5.32;rscore=0.72;uscore=0.06;tscore=4.54;;P23545;PHOR_BACSU;Alkaline_phosphatase_synthesis_sensor_protein_PhoR;phoR</v>
      </c>
    </row>
    <row r="1029" spans="1:36" x14ac:dyDescent="0.2">
      <c r="A1029" t="s">
        <v>11274</v>
      </c>
      <c r="B1029" t="s">
        <v>11275</v>
      </c>
      <c r="C1029" t="s">
        <v>4</v>
      </c>
      <c r="D1029">
        <v>1110932</v>
      </c>
      <c r="E1029">
        <v>1111972</v>
      </c>
      <c r="F1029">
        <v>215.4</v>
      </c>
      <c r="G1029" t="s">
        <v>11276</v>
      </c>
      <c r="H1029">
        <v>0</v>
      </c>
      <c r="I1029" t="s">
        <v>12303</v>
      </c>
      <c r="S1029" t="str">
        <f t="shared" ref="S1029:S1092" si="97">MID($I1029,11,12)</f>
        <v>prodigal_1_1</v>
      </c>
      <c r="T1029" t="str">
        <f t="shared" ref="T1029:T1092" si="98">MID($I1029,11,13)</f>
        <v>prodigal_1_10</v>
      </c>
      <c r="U1029" t="str">
        <f t="shared" ref="U1029:U1092" si="99">MID($I1029,11,14)</f>
        <v>prodigal_1_102</v>
      </c>
      <c r="V1029" t="str">
        <f t="shared" si="96"/>
        <v>prodigal_1_1026</v>
      </c>
      <c r="W1029" t="str">
        <f t="shared" ref="W1029:W1092" si="100">MID($I1029,11,16)</f>
        <v>prodigal_1_1026;</v>
      </c>
      <c r="Z1029">
        <f>MATCH(S1029,Description!$A$2:$A$4489,0)</f>
        <v>1</v>
      </c>
      <c r="AA1029">
        <f>MATCH(T1029,Description!$A$2:$A$4489,0)</f>
        <v>2</v>
      </c>
      <c r="AB1029">
        <f>MATCH(U1029,Description!$A$2:$A$4489,0)</f>
        <v>25</v>
      </c>
      <c r="AC1029">
        <f>MATCH(V1029,Description!$A$2:$A$4489,0)</f>
        <v>32</v>
      </c>
      <c r="AD1029">
        <v>32</v>
      </c>
      <c r="AE1029" t="str" cm="1">
        <f t="array" ref="AE1029">INDEX(Description!A$2:A$4489,Merged!$AD1029)</f>
        <v>prodigal_1_1026</v>
      </c>
      <c r="AF1029" t="str" cm="1">
        <f t="array" ref="AF1029">INDEX(Description!B$2:B$4489,Merged!$AD1029)</f>
        <v>Q9CNJ4</v>
      </c>
      <c r="AG1029" t="str" cm="1">
        <f t="array" ref="AG1029">INDEX(Description!C$2:C$4489,Merged!$AD1029)</f>
        <v>PSTS_PASMU</v>
      </c>
      <c r="AH1029" t="str" cm="1">
        <f t="array" ref="AH1029">INDEX(Description!D$2:D$4489,Merged!$AD1029)</f>
        <v>Phosphate-binding_protein_PstS</v>
      </c>
      <c r="AI1029" t="str" cm="1">
        <f t="array" ref="AI1029">INDEX(Description!E$2:E$4489,Merged!$AD1029)</f>
        <v>pstS</v>
      </c>
      <c r="AJ1029" t="str">
        <f t="shared" ref="AJ1029:AJ1092" si="101">I1029&amp;$AJ$2&amp;AF1029&amp;$AJ$2&amp;AG1029&amp;$AJ$2&amp;AH1029&amp;$AJ$2&amp;AI1029</f>
        <v>locus_tag=prodigal_1_1026;partial=00;start_type=GTG;rbs_motif=AGGAG;rbs_spacer=5-10bp;gc_cont=0.648;conf=99.99;score=215.39;cscore=207.42;sscore=7.97;rscore=15.89;uscore=0.21;tscore=-8.13;;Q9CNJ4;PSTS_PASMU;Phosphate-binding_protein_PstS;pstS</v>
      </c>
    </row>
    <row r="1030" spans="1:36" x14ac:dyDescent="0.2">
      <c r="A1030" t="s">
        <v>11274</v>
      </c>
      <c r="B1030" t="s">
        <v>11275</v>
      </c>
      <c r="C1030" t="s">
        <v>4</v>
      </c>
      <c r="D1030">
        <v>1112141</v>
      </c>
      <c r="E1030">
        <v>1113133</v>
      </c>
      <c r="F1030">
        <v>221.6</v>
      </c>
      <c r="G1030" t="s">
        <v>11276</v>
      </c>
      <c r="H1030">
        <v>0</v>
      </c>
      <c r="I1030" t="s">
        <v>12304</v>
      </c>
      <c r="S1030" t="str">
        <f t="shared" si="97"/>
        <v>prodigal_1_1</v>
      </c>
      <c r="T1030" t="str">
        <f t="shared" si="98"/>
        <v>prodigal_1_10</v>
      </c>
      <c r="U1030" t="str">
        <f t="shared" si="99"/>
        <v>prodigal_1_102</v>
      </c>
      <c r="V1030" t="str">
        <f t="shared" si="96"/>
        <v>prodigal_1_1027</v>
      </c>
      <c r="W1030" t="str">
        <f t="shared" si="100"/>
        <v>prodigal_1_1027;</v>
      </c>
      <c r="Z1030">
        <f>MATCH(S1030,Description!$A$2:$A$4489,0)</f>
        <v>1</v>
      </c>
      <c r="AA1030">
        <f>MATCH(T1030,Description!$A$2:$A$4489,0)</f>
        <v>2</v>
      </c>
      <c r="AB1030">
        <f>MATCH(U1030,Description!$A$2:$A$4489,0)</f>
        <v>25</v>
      </c>
      <c r="AC1030">
        <f>MATCH(V1030,Description!$A$2:$A$4489,0)</f>
        <v>33</v>
      </c>
      <c r="AD1030">
        <v>33</v>
      </c>
      <c r="AE1030" t="str" cm="1">
        <f t="array" ref="AE1030">INDEX(Description!A$2:A$4489,Merged!$AD1030)</f>
        <v>prodigal_1_1027</v>
      </c>
      <c r="AF1030" t="str" cm="1">
        <f t="array" ref="AF1030">INDEX(Description!B$2:B$4489,Merged!$AD1030)</f>
        <v>Q98FL3</v>
      </c>
      <c r="AG1030" t="str" cm="1">
        <f t="array" ref="AG1030">INDEX(Description!C$2:C$4489,Merged!$AD1030)</f>
        <v>PSTC_RHILO</v>
      </c>
      <c r="AH1030" t="str" cm="1">
        <f t="array" ref="AH1030">INDEX(Description!D$2:D$4489,Merged!$AD1030)</f>
        <v>Phosphate_transport_system_permease_protein_PstC</v>
      </c>
      <c r="AI1030" t="str" cm="1">
        <f t="array" ref="AI1030">INDEX(Description!E$2:E$4489,Merged!$AD1030)</f>
        <v>pstC</v>
      </c>
      <c r="AJ1030" t="str">
        <f t="shared" si="101"/>
        <v>locus_tag=prodigal_1_1027;partial=00;start_type=ATG;rbs_motif=GGA/GAG/AGG;rbs_spacer=5-10bp;gc_cont=0.661;conf=99.99;score=221.62;cscore=215.84;sscore=5.78;rscore=0.72;uscore=0.52;tscore=4.54;;Q98FL3;PSTC_RHILO;Phosphate_transport_system_permease_protein_PstC;pstC</v>
      </c>
    </row>
    <row r="1031" spans="1:36" x14ac:dyDescent="0.2">
      <c r="A1031" t="s">
        <v>11274</v>
      </c>
      <c r="B1031" t="s">
        <v>11275</v>
      </c>
      <c r="C1031" t="s">
        <v>4</v>
      </c>
      <c r="D1031">
        <v>1113147</v>
      </c>
      <c r="E1031">
        <v>1113980</v>
      </c>
      <c r="F1031">
        <v>192.7</v>
      </c>
      <c r="G1031" t="s">
        <v>11276</v>
      </c>
      <c r="H1031">
        <v>0</v>
      </c>
      <c r="I1031" t="s">
        <v>12305</v>
      </c>
      <c r="S1031" t="str">
        <f t="shared" si="97"/>
        <v>prodigal_1_1</v>
      </c>
      <c r="T1031" t="str">
        <f t="shared" si="98"/>
        <v>prodigal_1_10</v>
      </c>
      <c r="U1031" t="str">
        <f t="shared" si="99"/>
        <v>prodigal_1_102</v>
      </c>
      <c r="V1031" t="str">
        <f t="shared" si="96"/>
        <v>prodigal_1_1028</v>
      </c>
      <c r="W1031" t="str">
        <f t="shared" si="100"/>
        <v>prodigal_1_1028;</v>
      </c>
      <c r="Z1031">
        <f>MATCH(S1031,Description!$A$2:$A$4489,0)</f>
        <v>1</v>
      </c>
      <c r="AA1031">
        <f>MATCH(T1031,Description!$A$2:$A$4489,0)</f>
        <v>2</v>
      </c>
      <c r="AB1031">
        <f>MATCH(U1031,Description!$A$2:$A$4489,0)</f>
        <v>25</v>
      </c>
      <c r="AC1031">
        <f>MATCH(V1031,Description!$A$2:$A$4489,0)</f>
        <v>34</v>
      </c>
      <c r="AD1031">
        <v>34</v>
      </c>
      <c r="AE1031" t="str" cm="1">
        <f t="array" ref="AE1031">INDEX(Description!A$2:A$4489,Merged!$AD1031)</f>
        <v>prodigal_1_1028</v>
      </c>
      <c r="AF1031" t="str" cm="1">
        <f t="array" ref="AF1031">INDEX(Description!B$2:B$4489,Merged!$AD1031)</f>
        <v>Q9CNJ6</v>
      </c>
      <c r="AG1031" t="str" cm="1">
        <f t="array" ref="AG1031">INDEX(Description!C$2:C$4489,Merged!$AD1031)</f>
        <v>PSTA_PASMU</v>
      </c>
      <c r="AH1031" t="str" cm="1">
        <f t="array" ref="AH1031">INDEX(Description!D$2:D$4489,Merged!$AD1031)</f>
        <v>Phosphate_transport_system_permease_protein_PstA</v>
      </c>
      <c r="AI1031" t="str" cm="1">
        <f t="array" ref="AI1031">INDEX(Description!E$2:E$4489,Merged!$AD1031)</f>
        <v>pstA</v>
      </c>
      <c r="AJ1031" t="str">
        <f t="shared" si="101"/>
        <v>locus_tag=prodigal_1_1028;partial=00;start_type=ATG;rbs_motif=AGGAG;rbs_spacer=5-10bp;gc_cont=0.675;conf=99.99;score=193.83;cscore=169.72;sscore=24.11;rscore=15.89;uscore=2.55;tscore=4.54;;Q9CNJ6;PSTA_PASMU;Phosphate_transport_system_permease_protein_PstA;pstA</v>
      </c>
    </row>
    <row r="1032" spans="1:36" x14ac:dyDescent="0.2">
      <c r="A1032" t="s">
        <v>11274</v>
      </c>
      <c r="B1032" t="s">
        <v>11275</v>
      </c>
      <c r="C1032" t="s">
        <v>4</v>
      </c>
      <c r="D1032">
        <v>1114023</v>
      </c>
      <c r="E1032">
        <v>1114847</v>
      </c>
      <c r="F1032">
        <v>187.2</v>
      </c>
      <c r="G1032" t="s">
        <v>11276</v>
      </c>
      <c r="H1032">
        <v>0</v>
      </c>
      <c r="I1032" t="s">
        <v>12306</v>
      </c>
      <c r="S1032" t="str">
        <f t="shared" si="97"/>
        <v>prodigal_1_1</v>
      </c>
      <c r="T1032" t="str">
        <f t="shared" si="98"/>
        <v>prodigal_1_10</v>
      </c>
      <c r="U1032" t="str">
        <f t="shared" si="99"/>
        <v>prodigal_1_102</v>
      </c>
      <c r="V1032" t="str">
        <f t="shared" si="96"/>
        <v>prodigal_1_1029</v>
      </c>
      <c r="W1032" t="str">
        <f t="shared" si="100"/>
        <v>prodigal_1_1029;</v>
      </c>
      <c r="Z1032">
        <f>MATCH(S1032,Description!$A$2:$A$4489,0)</f>
        <v>1</v>
      </c>
      <c r="AA1032">
        <f>MATCH(T1032,Description!$A$2:$A$4489,0)</f>
        <v>2</v>
      </c>
      <c r="AB1032">
        <f>MATCH(U1032,Description!$A$2:$A$4489,0)</f>
        <v>25</v>
      </c>
      <c r="AC1032">
        <f>MATCH(V1032,Description!$A$2:$A$4489,0)</f>
        <v>35</v>
      </c>
      <c r="AD1032">
        <v>35</v>
      </c>
      <c r="AE1032" t="str" cm="1">
        <f t="array" ref="AE1032">INDEX(Description!A$2:A$4489,Merged!$AD1032)</f>
        <v>prodigal_1_1029</v>
      </c>
      <c r="AF1032" t="str" cm="1">
        <f t="array" ref="AF1032">INDEX(Description!B$2:B$4489,Merged!$AD1032)</f>
        <v>Q0BTP1</v>
      </c>
      <c r="AG1032" t="str" cm="1">
        <f t="array" ref="AG1032">INDEX(Description!C$2:C$4489,Merged!$AD1032)</f>
        <v>PSTB_GRABC</v>
      </c>
      <c r="AH1032" t="str" cm="1">
        <f t="array" ref="AH1032">INDEX(Description!D$2:D$4489,Merged!$AD1032)</f>
        <v>Phosphate_import_ATP-binding_protein_PstB</v>
      </c>
      <c r="AI1032" t="str" cm="1">
        <f t="array" ref="AI1032">INDEX(Description!E$2:E$4489,Merged!$AD1032)</f>
        <v>pstB</v>
      </c>
      <c r="AJ1032" t="str">
        <f t="shared" si="101"/>
        <v>locus_tag=prodigal_1_1029;partial=00;start_type=ATG;rbs_motif=GGAG/GAGG;rbs_spacer=5-10bp;gc_cont=0.628;conf=99.99;score=188.04;cscore=173.22;sscore=14.82;rscore=8.88;uscore=0.58;tscore=4.54;;Q0BTP1;PSTB_GRABC;Phosphate_import_ATP-binding_protein_PstB;pstB</v>
      </c>
    </row>
    <row r="1033" spans="1:36" x14ac:dyDescent="0.2">
      <c r="A1033" t="s">
        <v>11274</v>
      </c>
      <c r="B1033" t="s">
        <v>11275</v>
      </c>
      <c r="C1033" t="s">
        <v>4</v>
      </c>
      <c r="D1033">
        <v>1114867</v>
      </c>
      <c r="E1033">
        <v>1115592</v>
      </c>
      <c r="F1033">
        <v>174.5</v>
      </c>
      <c r="G1033" t="s">
        <v>11276</v>
      </c>
      <c r="H1033">
        <v>0</v>
      </c>
      <c r="I1033" t="s">
        <v>12307</v>
      </c>
      <c r="S1033" t="str">
        <f t="shared" si="97"/>
        <v>prodigal_1_1</v>
      </c>
      <c r="T1033" t="str">
        <f t="shared" si="98"/>
        <v>prodigal_1_10</v>
      </c>
      <c r="U1033" t="str">
        <f t="shared" si="99"/>
        <v>prodigal_1_103</v>
      </c>
      <c r="V1033" t="str">
        <f t="shared" si="96"/>
        <v>prodigal_1_1030</v>
      </c>
      <c r="W1033" t="str">
        <f t="shared" si="100"/>
        <v>prodigal_1_1030;</v>
      </c>
      <c r="Z1033">
        <f>MATCH(S1033,Description!$A$2:$A$4489,0)</f>
        <v>1</v>
      </c>
      <c r="AA1033">
        <f>MATCH(T1033,Description!$A$2:$A$4489,0)</f>
        <v>2</v>
      </c>
      <c r="AB1033">
        <f>MATCH(U1033,Description!$A$2:$A$4489,0)</f>
        <v>36</v>
      </c>
      <c r="AC1033">
        <f>MATCH(V1033,Description!$A$2:$A$4489,0)</f>
        <v>37</v>
      </c>
      <c r="AD1033">
        <v>37</v>
      </c>
      <c r="AE1033" t="str" cm="1">
        <f t="array" ref="AE1033">INDEX(Description!A$2:A$4489,Merged!$AD1033)</f>
        <v>prodigal_1_1030</v>
      </c>
      <c r="AF1033" t="str" cm="1">
        <f t="array" ref="AF1033">INDEX(Description!B$2:B$4489,Merged!$AD1033)</f>
        <v>Q52989</v>
      </c>
      <c r="AG1033" t="str" cm="1">
        <f t="array" ref="AG1033">INDEX(Description!C$2:C$4489,Merged!$AD1033)</f>
        <v>PHOU_RHIME</v>
      </c>
      <c r="AH1033" t="str" cm="1">
        <f t="array" ref="AH1033">INDEX(Description!D$2:D$4489,Merged!$AD1033)</f>
        <v>Phosphate-specific_transport_system_accessory_protein_PhoU_homolog</v>
      </c>
      <c r="AI1033" t="str" cm="1">
        <f t="array" ref="AI1033">INDEX(Description!E$2:E$4489,Merged!$AD1033)</f>
        <v>phoU</v>
      </c>
      <c r="AJ1033" t="str">
        <f t="shared" si="101"/>
        <v>locus_tag=prodigal_1_1030;partial=00;start_type=ATG;rbs_motif=AGGAG;rbs_spacer=5-10bp;gc_cont=0.652;conf=100.00;score=175.52;cscore=155.13;sscore=20.39;rscore=15.89;uscore=-1.11;tscore=4.54;;Q52989;PHOU_RHIME;Phosphate-specific_transport_system_accessory_protein_PhoU_homolog;phoU</v>
      </c>
    </row>
    <row r="1034" spans="1:36" x14ac:dyDescent="0.2">
      <c r="A1034" t="s">
        <v>11274</v>
      </c>
      <c r="B1034" t="s">
        <v>11275</v>
      </c>
      <c r="C1034" t="s">
        <v>4</v>
      </c>
      <c r="D1034">
        <v>1115636</v>
      </c>
      <c r="E1034">
        <v>1116337</v>
      </c>
      <c r="F1034">
        <v>109.7</v>
      </c>
      <c r="G1034" t="s">
        <v>11276</v>
      </c>
      <c r="H1034">
        <v>0</v>
      </c>
      <c r="I1034" t="s">
        <v>12308</v>
      </c>
      <c r="S1034" t="str">
        <f t="shared" si="97"/>
        <v>prodigal_1_1</v>
      </c>
      <c r="T1034" t="str">
        <f t="shared" si="98"/>
        <v>prodigal_1_10</v>
      </c>
      <c r="U1034" t="str">
        <f t="shared" si="99"/>
        <v>prodigal_1_103</v>
      </c>
      <c r="V1034" t="str">
        <f t="shared" si="96"/>
        <v>prodigal_1_1031</v>
      </c>
      <c r="W1034" t="str">
        <f t="shared" si="100"/>
        <v>prodigal_1_1031;</v>
      </c>
      <c r="Z1034">
        <f>MATCH(S1034,Description!$A$2:$A$4489,0)</f>
        <v>1</v>
      </c>
      <c r="AA1034">
        <f>MATCH(T1034,Description!$A$2:$A$4489,0)</f>
        <v>2</v>
      </c>
      <c r="AB1034">
        <f>MATCH(U1034,Description!$A$2:$A$4489,0)</f>
        <v>36</v>
      </c>
      <c r="AC1034">
        <f>MATCH(V1034,Description!$A$2:$A$4489,0)</f>
        <v>38</v>
      </c>
      <c r="AD1034">
        <v>38</v>
      </c>
      <c r="AE1034" t="str" cm="1">
        <f t="array" ref="AE1034">INDEX(Description!A$2:A$4489,Merged!$AD1034)</f>
        <v>prodigal_1_1031</v>
      </c>
      <c r="AF1034" t="str" cm="1">
        <f t="array" ref="AF1034">INDEX(Description!B$2:B$4489,Merged!$AD1034)</f>
        <v>Q52990</v>
      </c>
      <c r="AG1034" t="str" cm="1">
        <f t="array" ref="AG1034">INDEX(Description!C$2:C$4489,Merged!$AD1034)</f>
        <v>PHOB_RHIME</v>
      </c>
      <c r="AH1034" t="str" cm="1">
        <f t="array" ref="AH1034">INDEX(Description!D$2:D$4489,Merged!$AD1034)</f>
        <v>Phosphate_regulon_transcriptional_regulatory_protein_PhoB</v>
      </c>
      <c r="AI1034" t="str" cm="1">
        <f t="array" ref="AI1034">INDEX(Description!E$2:E$4489,Merged!$AD1034)</f>
        <v>phoB</v>
      </c>
      <c r="AJ1034" t="str">
        <f t="shared" si="101"/>
        <v>locus_tag=prodigal_1_1031;partial=00;start_type=GTG;rbs_motif=GGA/GAG/AGG;rbs_spacer=5-10bp;gc_cont=0.688;conf=100.00;score=110.51;cscore=116.52;sscore=-6.01;rscore=0.72;uscore=0.60;tscore=-8.13;;Q52990;PHOB_RHIME;Phosphate_regulon_transcriptional_regulatory_protein_PhoB;phoB</v>
      </c>
    </row>
    <row r="1035" spans="1:36" x14ac:dyDescent="0.2">
      <c r="A1035" t="s">
        <v>11274</v>
      </c>
      <c r="B1035" t="s">
        <v>11275</v>
      </c>
      <c r="C1035" t="s">
        <v>4</v>
      </c>
      <c r="D1035">
        <v>1116678</v>
      </c>
      <c r="E1035">
        <v>1117196</v>
      </c>
      <c r="F1035">
        <v>87.9</v>
      </c>
      <c r="G1035" t="s">
        <v>11287</v>
      </c>
      <c r="H1035">
        <v>0</v>
      </c>
      <c r="I1035" t="s">
        <v>12309</v>
      </c>
      <c r="S1035" t="str">
        <f t="shared" si="97"/>
        <v>prodigal_1_1</v>
      </c>
      <c r="T1035" t="str">
        <f t="shared" si="98"/>
        <v>prodigal_1_10</v>
      </c>
      <c r="U1035" t="str">
        <f t="shared" si="99"/>
        <v>prodigal_1_103</v>
      </c>
      <c r="V1035" t="str">
        <f t="shared" si="96"/>
        <v>prodigal_1_1032</v>
      </c>
      <c r="W1035" t="str">
        <f t="shared" si="100"/>
        <v>prodigal_1_1032;</v>
      </c>
      <c r="Z1035">
        <f>MATCH(S1035,Description!$A$2:$A$4489,0)</f>
        <v>1</v>
      </c>
      <c r="AA1035">
        <f>MATCH(T1035,Description!$A$2:$A$4489,0)</f>
        <v>2</v>
      </c>
      <c r="AB1035">
        <f>MATCH(U1035,Description!$A$2:$A$4489,0)</f>
        <v>36</v>
      </c>
      <c r="AC1035">
        <f>MATCH(V1035,Description!$A$2:$A$4489,0)</f>
        <v>39</v>
      </c>
      <c r="AD1035">
        <v>39</v>
      </c>
      <c r="AE1035" t="str" cm="1">
        <f t="array" ref="AE1035">INDEX(Description!A$2:A$4489,Merged!$AD1035)</f>
        <v>prodigal_1_1032</v>
      </c>
      <c r="AF1035" t="str" cm="1">
        <f t="array" ref="AF1035">INDEX(Description!B$2:B$4489,Merged!$AD1035)</f>
        <v>*</v>
      </c>
      <c r="AG1035" cm="1">
        <f t="array" ref="AG1035">INDEX(Description!C$2:C$4489,Merged!$AD1035)</f>
        <v>0</v>
      </c>
      <c r="AH1035" cm="1">
        <f t="array" ref="AH1035">INDEX(Description!D$2:D$4489,Merged!$AD1035)</f>
        <v>0</v>
      </c>
      <c r="AI1035" cm="1">
        <f t="array" ref="AI1035">INDEX(Description!E$2:E$4489,Merged!$AD1035)</f>
        <v>0</v>
      </c>
      <c r="AJ1035" t="str">
        <f t="shared" si="101"/>
        <v>locus_tag=prodigal_1_1032;partial=00;start_type=ATG;rbs_motif=AGGAG;rbs_spacer=5-10bp;gc_cont=0.696;conf=100.00;score=87.29;cscore=67.48;sscore=19.81;rscore=15.89;uscore=0.03;tscore=4.54;;*;0;0;0</v>
      </c>
    </row>
    <row r="1036" spans="1:36" x14ac:dyDescent="0.2">
      <c r="A1036" t="s">
        <v>11274</v>
      </c>
      <c r="B1036" t="s">
        <v>11275</v>
      </c>
      <c r="C1036" t="s">
        <v>4</v>
      </c>
      <c r="D1036">
        <v>1117819</v>
      </c>
      <c r="E1036">
        <v>1119021</v>
      </c>
      <c r="F1036">
        <v>253.7</v>
      </c>
      <c r="G1036" t="s">
        <v>11276</v>
      </c>
      <c r="H1036">
        <v>0</v>
      </c>
      <c r="I1036" t="s">
        <v>12310</v>
      </c>
      <c r="S1036" t="str">
        <f t="shared" si="97"/>
        <v>prodigal_1_1</v>
      </c>
      <c r="T1036" t="str">
        <f t="shared" si="98"/>
        <v>prodigal_1_10</v>
      </c>
      <c r="U1036" t="str">
        <f t="shared" si="99"/>
        <v>prodigal_1_103</v>
      </c>
      <c r="V1036" t="str">
        <f t="shared" si="96"/>
        <v>prodigal_1_1033</v>
      </c>
      <c r="W1036" t="str">
        <f t="shared" si="100"/>
        <v>prodigal_1_1033;</v>
      </c>
      <c r="Z1036">
        <f>MATCH(S1036,Description!$A$2:$A$4489,0)</f>
        <v>1</v>
      </c>
      <c r="AA1036">
        <f>MATCH(T1036,Description!$A$2:$A$4489,0)</f>
        <v>2</v>
      </c>
      <c r="AB1036">
        <f>MATCH(U1036,Description!$A$2:$A$4489,0)</f>
        <v>36</v>
      </c>
      <c r="AC1036">
        <f>MATCH(V1036,Description!$A$2:$A$4489,0)</f>
        <v>40</v>
      </c>
      <c r="AD1036">
        <v>40</v>
      </c>
      <c r="AE1036" t="str" cm="1">
        <f t="array" ref="AE1036">INDEX(Description!A$2:A$4489,Merged!$AD1036)</f>
        <v>prodigal_1_1033</v>
      </c>
      <c r="AF1036" t="str" cm="1">
        <f t="array" ref="AF1036">INDEX(Description!B$2:B$4489,Merged!$AD1036)</f>
        <v>P63566</v>
      </c>
      <c r="AG1036" t="str" cm="1">
        <f t="array" ref="AG1036">INDEX(Description!C$2:C$4489,Merged!$AD1036)</f>
        <v>ARGD_BRUME</v>
      </c>
      <c r="AH1036" t="str" cm="1">
        <f t="array" ref="AH1036">INDEX(Description!D$2:D$4489,Merged!$AD1036)</f>
        <v>Acetylornithine_aminotransferase</v>
      </c>
      <c r="AI1036" t="str" cm="1">
        <f t="array" ref="AI1036">INDEX(Description!E$2:E$4489,Merged!$AD1036)</f>
        <v>argD</v>
      </c>
      <c r="AJ1036" t="str">
        <f t="shared" si="101"/>
        <v>locus_tag=prodigal_1_1033;partial=00;start_type=GTG;rbs_motif=AGGAG;rbs_spacer=5-10bp;gc_cont=0.693;conf=99.99;score=253.74;cscore=244.66;sscore=9.07;rscore=15.89;uscore=1.31;tscore=-8.13;;P63566;ARGD_BRUME;Acetylornithine_aminotransferase;argD</v>
      </c>
    </row>
    <row r="1037" spans="1:36" x14ac:dyDescent="0.2">
      <c r="A1037" t="s">
        <v>11274</v>
      </c>
      <c r="B1037" t="s">
        <v>11275</v>
      </c>
      <c r="C1037" t="s">
        <v>4</v>
      </c>
      <c r="D1037">
        <v>1119018</v>
      </c>
      <c r="E1037">
        <v>1119947</v>
      </c>
      <c r="F1037">
        <v>202.7</v>
      </c>
      <c r="G1037" t="s">
        <v>11276</v>
      </c>
      <c r="H1037">
        <v>0</v>
      </c>
      <c r="I1037" t="s">
        <v>12311</v>
      </c>
      <c r="S1037" t="str">
        <f t="shared" si="97"/>
        <v>prodigal_1_1</v>
      </c>
      <c r="T1037" t="str">
        <f t="shared" si="98"/>
        <v>prodigal_1_10</v>
      </c>
      <c r="U1037" t="str">
        <f t="shared" si="99"/>
        <v>prodigal_1_103</v>
      </c>
      <c r="V1037" t="str">
        <f t="shared" si="96"/>
        <v>prodigal_1_1034</v>
      </c>
      <c r="W1037" t="str">
        <f t="shared" si="100"/>
        <v>prodigal_1_1034;</v>
      </c>
      <c r="Z1037">
        <f>MATCH(S1037,Description!$A$2:$A$4489,0)</f>
        <v>1</v>
      </c>
      <c r="AA1037">
        <f>MATCH(T1037,Description!$A$2:$A$4489,0)</f>
        <v>2</v>
      </c>
      <c r="AB1037">
        <f>MATCH(U1037,Description!$A$2:$A$4489,0)</f>
        <v>36</v>
      </c>
      <c r="AC1037">
        <f>MATCH(V1037,Description!$A$2:$A$4489,0)</f>
        <v>41</v>
      </c>
      <c r="AD1037">
        <v>41</v>
      </c>
      <c r="AE1037" t="str" cm="1">
        <f t="array" ref="AE1037">INDEX(Description!A$2:A$4489,Merged!$AD1037)</f>
        <v>prodigal_1_1034</v>
      </c>
      <c r="AF1037" t="str" cm="1">
        <f t="array" ref="AF1037">INDEX(Description!B$2:B$4489,Merged!$AD1037)</f>
        <v>Q3SVB0</v>
      </c>
      <c r="AG1037" t="str" cm="1">
        <f t="array" ref="AG1037">INDEX(Description!C$2:C$4489,Merged!$AD1037)</f>
        <v>OTC_NITWN</v>
      </c>
      <c r="AH1037" t="str" cm="1">
        <f t="array" ref="AH1037">INDEX(Description!D$2:D$4489,Merged!$AD1037)</f>
        <v>Ornithine_carbamoyltransferase</v>
      </c>
      <c r="AI1037" t="str" cm="1">
        <f t="array" ref="AI1037">INDEX(Description!E$2:E$4489,Merged!$AD1037)</f>
        <v>argF</v>
      </c>
      <c r="AJ1037" t="str">
        <f t="shared" si="101"/>
        <v>locus_tag=prodigal_1_1034;partial=00;start_type=ATG;rbs_motif=GGAG/GAGG;rbs_spacer=5-10bp;gc_cont=0.654;conf=99.99;score=204.98;cscore=190.26;sscore=14.72;rscore=8.88;uscore=-0.95;tscore=4.54;;Q3SVB0;OTC_NITWN;Ornithine_carbamoyltransferase;argF</v>
      </c>
    </row>
    <row r="1038" spans="1:36" x14ac:dyDescent="0.2">
      <c r="A1038" t="s">
        <v>11274</v>
      </c>
      <c r="B1038" t="s">
        <v>11275</v>
      </c>
      <c r="C1038" t="s">
        <v>4</v>
      </c>
      <c r="D1038">
        <v>1120015</v>
      </c>
      <c r="E1038">
        <v>1121013</v>
      </c>
      <c r="F1038">
        <v>198</v>
      </c>
      <c r="G1038" t="s">
        <v>11276</v>
      </c>
      <c r="H1038">
        <v>0</v>
      </c>
      <c r="I1038" t="s">
        <v>12312</v>
      </c>
      <c r="S1038" t="str">
        <f t="shared" si="97"/>
        <v>prodigal_1_1</v>
      </c>
      <c r="T1038" t="str">
        <f t="shared" si="98"/>
        <v>prodigal_1_10</v>
      </c>
      <c r="U1038" t="str">
        <f t="shared" si="99"/>
        <v>prodigal_1_103</v>
      </c>
      <c r="V1038" t="str">
        <f t="shared" si="96"/>
        <v>prodigal_1_1035</v>
      </c>
      <c r="W1038" t="str">
        <f t="shared" si="100"/>
        <v>prodigal_1_1035;</v>
      </c>
      <c r="Z1038">
        <f>MATCH(S1038,Description!$A$2:$A$4489,0)</f>
        <v>1</v>
      </c>
      <c r="AA1038">
        <f>MATCH(T1038,Description!$A$2:$A$4489,0)</f>
        <v>2</v>
      </c>
      <c r="AB1038">
        <f>MATCH(U1038,Description!$A$2:$A$4489,0)</f>
        <v>36</v>
      </c>
      <c r="AC1038">
        <f>MATCH(V1038,Description!$A$2:$A$4489,0)</f>
        <v>42</v>
      </c>
      <c r="AD1038">
        <v>42</v>
      </c>
      <c r="AE1038" t="str" cm="1">
        <f t="array" ref="AE1038">INDEX(Description!A$2:A$4489,Merged!$AD1038)</f>
        <v>prodigal_1_1035</v>
      </c>
      <c r="AF1038" t="str" cm="1">
        <f t="array" ref="AF1038">INDEX(Description!B$2:B$4489,Merged!$AD1038)</f>
        <v>B8GYL6</v>
      </c>
      <c r="AG1038" t="str" cm="1">
        <f t="array" ref="AG1038">INDEX(Description!C$2:C$4489,Merged!$AD1038)</f>
        <v>HSLO_CAUVN</v>
      </c>
      <c r="AH1038" t="str" cm="1">
        <f t="array" ref="AH1038">INDEX(Description!D$2:D$4489,Merged!$AD1038)</f>
        <v>33_kDa_chaperonin</v>
      </c>
      <c r="AI1038" t="str" cm="1">
        <f t="array" ref="AI1038">INDEX(Description!E$2:E$4489,Merged!$AD1038)</f>
        <v>hslO</v>
      </c>
      <c r="AJ1038" t="str">
        <f t="shared" si="101"/>
        <v>locus_tag=prodigal_1_1035;partial=00;start_type=ATG;rbs_motif=GGAG/GAGG;rbs_spacer=5-10bp;gc_cont=0.706;conf=99.99;score=198.01;cscore=185.77;sscore=12.24;rscore=8.88;uscore=-1.19;tscore=4.54;;B8GYL6;HSLO_CAUVN;33_kDa_chaperonin;hslO</v>
      </c>
    </row>
    <row r="1039" spans="1:36" x14ac:dyDescent="0.2">
      <c r="A1039" t="s">
        <v>11274</v>
      </c>
      <c r="B1039" t="s">
        <v>11275</v>
      </c>
      <c r="C1039" t="s">
        <v>4</v>
      </c>
      <c r="D1039">
        <v>1121163</v>
      </c>
      <c r="E1039">
        <v>1123544</v>
      </c>
      <c r="F1039">
        <v>445.7</v>
      </c>
      <c r="G1039" t="s">
        <v>11276</v>
      </c>
      <c r="H1039">
        <v>0</v>
      </c>
      <c r="I1039" t="s">
        <v>12313</v>
      </c>
      <c r="S1039" t="str">
        <f t="shared" si="97"/>
        <v>prodigal_1_1</v>
      </c>
      <c r="T1039" t="str">
        <f t="shared" si="98"/>
        <v>prodigal_1_10</v>
      </c>
      <c r="U1039" t="str">
        <f t="shared" si="99"/>
        <v>prodigal_1_103</v>
      </c>
      <c r="V1039" t="str">
        <f t="shared" si="96"/>
        <v>prodigal_1_1036</v>
      </c>
      <c r="W1039" t="str">
        <f t="shared" si="100"/>
        <v>prodigal_1_1036;</v>
      </c>
      <c r="Z1039">
        <f>MATCH(S1039,Description!$A$2:$A$4489,0)</f>
        <v>1</v>
      </c>
      <c r="AA1039">
        <f>MATCH(T1039,Description!$A$2:$A$4489,0)</f>
        <v>2</v>
      </c>
      <c r="AB1039">
        <f>MATCH(U1039,Description!$A$2:$A$4489,0)</f>
        <v>36</v>
      </c>
      <c r="AC1039">
        <f>MATCH(V1039,Description!$A$2:$A$4489,0)</f>
        <v>43</v>
      </c>
      <c r="AD1039">
        <v>43</v>
      </c>
      <c r="AE1039" t="str" cm="1">
        <f t="array" ref="AE1039">INDEX(Description!A$2:A$4489,Merged!$AD1039)</f>
        <v>prodigal_1_1036</v>
      </c>
      <c r="AF1039" t="str" cm="1">
        <f t="array" ref="AF1039">INDEX(Description!B$2:B$4489,Merged!$AD1039)</f>
        <v>O34311</v>
      </c>
      <c r="AG1039" t="str" cm="1">
        <f t="array" ref="AG1039">INDEX(Description!C$2:C$4489,Merged!$AD1039)</f>
        <v>YKOW_BACSU</v>
      </c>
      <c r="AH1039" t="str" cm="1">
        <f t="array" ref="AH1039">INDEX(Description!D$2:D$4489,Merged!$AD1039)</f>
        <v>Signaling_protein_YkoW</v>
      </c>
      <c r="AI1039" t="str" cm="1">
        <f t="array" ref="AI1039">INDEX(Description!E$2:E$4489,Merged!$AD1039)</f>
        <v>ykoW</v>
      </c>
      <c r="AJ1039" t="str">
        <f t="shared" si="101"/>
        <v>locus_tag=prodigal_1_1036;partial=00;start_type=ATG;rbs_motif=GGA/GAG/AGG;rbs_spacer=5-10bp;gc_cont=0.686;conf=99.99;score=445.67;cscore=441.13;sscore=4.54;rscore=0.72;uscore=-0.72;tscore=4.54;;O34311;YKOW_BACSU;Signaling_protein_YkoW;ykoW</v>
      </c>
    </row>
    <row r="1040" spans="1:36" x14ac:dyDescent="0.2">
      <c r="A1040" t="s">
        <v>11274</v>
      </c>
      <c r="B1040" t="s">
        <v>11275</v>
      </c>
      <c r="C1040" t="s">
        <v>4</v>
      </c>
      <c r="D1040">
        <v>1124057</v>
      </c>
      <c r="E1040">
        <v>1125844</v>
      </c>
      <c r="F1040">
        <v>350.8</v>
      </c>
      <c r="G1040" t="s">
        <v>11276</v>
      </c>
      <c r="H1040">
        <v>0</v>
      </c>
      <c r="I1040" t="s">
        <v>12314</v>
      </c>
      <c r="S1040" t="str">
        <f t="shared" si="97"/>
        <v>prodigal_1_1</v>
      </c>
      <c r="T1040" t="str">
        <f t="shared" si="98"/>
        <v>prodigal_1_10</v>
      </c>
      <c r="U1040" t="str">
        <f t="shared" si="99"/>
        <v>prodigal_1_103</v>
      </c>
      <c r="V1040" t="str">
        <f t="shared" si="96"/>
        <v>prodigal_1_1037</v>
      </c>
      <c r="W1040" t="str">
        <f t="shared" si="100"/>
        <v>prodigal_1_1037;</v>
      </c>
      <c r="Z1040">
        <f>MATCH(S1040,Description!$A$2:$A$4489,0)</f>
        <v>1</v>
      </c>
      <c r="AA1040">
        <f>MATCH(T1040,Description!$A$2:$A$4489,0)</f>
        <v>2</v>
      </c>
      <c r="AB1040">
        <f>MATCH(U1040,Description!$A$2:$A$4489,0)</f>
        <v>36</v>
      </c>
      <c r="AC1040">
        <f>MATCH(V1040,Description!$A$2:$A$4489,0)</f>
        <v>44</v>
      </c>
      <c r="AD1040">
        <v>44</v>
      </c>
      <c r="AE1040" t="str" cm="1">
        <f t="array" ref="AE1040">INDEX(Description!A$2:A$4489,Merged!$AD1040)</f>
        <v>prodigal_1_1037</v>
      </c>
      <c r="AF1040" t="str" cm="1">
        <f t="array" ref="AF1040">INDEX(Description!B$2:B$4489,Merged!$AD1040)</f>
        <v>P05407</v>
      </c>
      <c r="AG1040" t="str" cm="1">
        <f t="array" ref="AG1040">INDEX(Description!C$2:C$4489,Merged!$AD1040)</f>
        <v>NIFA_BRADU</v>
      </c>
      <c r="AH1040" t="str" cm="1">
        <f t="array" ref="AH1040">INDEX(Description!D$2:D$4489,Merged!$AD1040)</f>
        <v>Nif-specific_regulatory_protein</v>
      </c>
      <c r="AI1040" t="str" cm="1">
        <f t="array" ref="AI1040">INDEX(Description!E$2:E$4489,Merged!$AD1040)</f>
        <v>nifA</v>
      </c>
      <c r="AJ1040" t="str">
        <f t="shared" si="101"/>
        <v>locus_tag=prodigal_1_1037;partial=00;start_type=ATG;rbs_motif=GGAG/GAGG;rbs_spacer=5-10bp;gc_cont=0.674;conf=99.99;score=355.37;cscore=340.65;sscore=14.72;rscore=8.88;uscore=-3.30;tscore=4.54;;P05407;NIFA_BRADU;Nif-specific_regulatory_protein;nifA</v>
      </c>
    </row>
    <row r="1041" spans="1:36" x14ac:dyDescent="0.2">
      <c r="A1041" t="s">
        <v>11274</v>
      </c>
      <c r="B1041" t="s">
        <v>11275</v>
      </c>
      <c r="C1041" t="s">
        <v>4</v>
      </c>
      <c r="D1041">
        <v>1126278</v>
      </c>
      <c r="E1041">
        <v>1126472</v>
      </c>
      <c r="F1041">
        <v>33.9</v>
      </c>
      <c r="G1041" t="s">
        <v>11276</v>
      </c>
      <c r="H1041">
        <v>0</v>
      </c>
      <c r="I1041" t="s">
        <v>12315</v>
      </c>
      <c r="S1041" t="str">
        <f t="shared" si="97"/>
        <v>prodigal_1_1</v>
      </c>
      <c r="T1041" t="str">
        <f t="shared" si="98"/>
        <v>prodigal_1_10</v>
      </c>
      <c r="U1041" t="str">
        <f t="shared" si="99"/>
        <v>prodigal_1_103</v>
      </c>
      <c r="V1041" t="str">
        <f t="shared" si="96"/>
        <v>prodigal_1_1038</v>
      </c>
      <c r="W1041" t="str">
        <f t="shared" si="100"/>
        <v>prodigal_1_1038;</v>
      </c>
      <c r="Z1041">
        <f>MATCH(S1041,Description!$A$2:$A$4489,0)</f>
        <v>1</v>
      </c>
      <c r="AA1041">
        <f>MATCH(T1041,Description!$A$2:$A$4489,0)</f>
        <v>2</v>
      </c>
      <c r="AB1041">
        <f>MATCH(U1041,Description!$A$2:$A$4489,0)</f>
        <v>36</v>
      </c>
      <c r="AC1041">
        <f>MATCH(V1041,Description!$A$2:$A$4489,0)</f>
        <v>45</v>
      </c>
      <c r="AD1041">
        <v>45</v>
      </c>
      <c r="AE1041" t="str" cm="1">
        <f t="array" ref="AE1041">INDEX(Description!A$2:A$4489,Merged!$AD1041)</f>
        <v>prodigal_1_1038</v>
      </c>
      <c r="AF1041" t="str" cm="1">
        <f t="array" ref="AF1041">INDEX(Description!B$2:B$4489,Merged!$AD1041)</f>
        <v>P00207</v>
      </c>
      <c r="AG1041" t="str" cm="1">
        <f t="array" ref="AG1041">INDEX(Description!C$2:C$4489,Merged!$AD1041)</f>
        <v>FER1_RHOPA</v>
      </c>
      <c r="AH1041" t="str" cm="1">
        <f t="array" ref="AH1041">INDEX(Description!D$2:D$4489,Merged!$AD1041)</f>
        <v>Ferredoxin-1</v>
      </c>
      <c r="AI1041" t="str" cm="1">
        <f t="array" ref="AI1041">INDEX(Description!E$2:E$4489,Merged!$AD1041)</f>
        <v>fer1</v>
      </c>
      <c r="AJ1041" t="str">
        <f t="shared" si="101"/>
        <v>locus_tag=prodigal_1_1038;partial=00;start_type=ATG;rbs_motif=GGAG/GAGG;rbs_spacer=5-10bp;gc_cont=0.626;conf=99.95;score=33.28;cscore=22.87;sscore=10.40;rscore=6.82;uscore=0.75;tscore=3.49;;P00207;FER1_RHOPA;Ferredoxin-1;fer1</v>
      </c>
    </row>
    <row r="1042" spans="1:36" x14ac:dyDescent="0.2">
      <c r="A1042" t="s">
        <v>11274</v>
      </c>
      <c r="B1042" t="s">
        <v>11275</v>
      </c>
      <c r="C1042" t="s">
        <v>4</v>
      </c>
      <c r="D1042">
        <v>1126693</v>
      </c>
      <c r="E1042">
        <v>1128189</v>
      </c>
      <c r="F1042">
        <v>306.8</v>
      </c>
      <c r="G1042" t="s">
        <v>11276</v>
      </c>
      <c r="H1042">
        <v>0</v>
      </c>
      <c r="I1042" t="s">
        <v>12316</v>
      </c>
      <c r="S1042" t="str">
        <f t="shared" si="97"/>
        <v>prodigal_1_1</v>
      </c>
      <c r="T1042" t="str">
        <f t="shared" si="98"/>
        <v>prodigal_1_10</v>
      </c>
      <c r="U1042" t="str">
        <f t="shared" si="99"/>
        <v>prodigal_1_103</v>
      </c>
      <c r="V1042" t="str">
        <f t="shared" si="96"/>
        <v>prodigal_1_1039</v>
      </c>
      <c r="W1042" t="str">
        <f t="shared" si="100"/>
        <v>prodigal_1_1039;</v>
      </c>
      <c r="Z1042">
        <f>MATCH(S1042,Description!$A$2:$A$4489,0)</f>
        <v>1</v>
      </c>
      <c r="AA1042">
        <f>MATCH(T1042,Description!$A$2:$A$4489,0)</f>
        <v>2</v>
      </c>
      <c r="AB1042">
        <f>MATCH(U1042,Description!$A$2:$A$4489,0)</f>
        <v>36</v>
      </c>
      <c r="AC1042">
        <f>MATCH(V1042,Description!$A$2:$A$4489,0)</f>
        <v>46</v>
      </c>
      <c r="AD1042">
        <v>46</v>
      </c>
      <c r="AE1042" t="str" cm="1">
        <f t="array" ref="AE1042">INDEX(Description!A$2:A$4489,Merged!$AD1042)</f>
        <v>prodigal_1_1039</v>
      </c>
      <c r="AF1042" t="str" cm="1">
        <f t="array" ref="AF1042">INDEX(Description!B$2:B$4489,Merged!$AD1042)</f>
        <v>Q55790</v>
      </c>
      <c r="AG1042" t="str" cm="1">
        <f t="array" ref="AG1042">INDEX(Description!C$2:C$4489,Merged!$AD1042)</f>
        <v>Y074_SYNY3</v>
      </c>
      <c r="AH1042" t="str" cm="1">
        <f t="array" ref="AH1042">INDEX(Description!D$2:D$4489,Merged!$AD1042)</f>
        <v>UPF0051_protein_slr0074</v>
      </c>
      <c r="AI1042" t="str" cm="1">
        <f t="array" ref="AI1042">INDEX(Description!E$2:E$4489,Merged!$AD1042)</f>
        <v>ssuA</v>
      </c>
      <c r="AJ1042" t="str">
        <f t="shared" si="101"/>
        <v>locus_tag=prodigal_1_1039;partial=00;start_type=ATG;rbs_motif=GGAGG;rbs_spacer=5-10bp;gc_cont=0.627;conf=99.99;score=306.18;cscore=294.53;sscore=11.65;rscore=10.30;uscore=-2.53;tscore=4.54;;Q55790;Y074_SYNY3;UPF0051_protein_slr0074;ssuA</v>
      </c>
    </row>
    <row r="1043" spans="1:36" x14ac:dyDescent="0.2">
      <c r="A1043" t="s">
        <v>11274</v>
      </c>
      <c r="B1043" t="s">
        <v>11275</v>
      </c>
      <c r="C1043" t="s">
        <v>4</v>
      </c>
      <c r="D1043">
        <v>1128230</v>
      </c>
      <c r="E1043">
        <v>1128994</v>
      </c>
      <c r="F1043">
        <v>182.2</v>
      </c>
      <c r="G1043" t="s">
        <v>11276</v>
      </c>
      <c r="H1043">
        <v>0</v>
      </c>
      <c r="I1043" t="s">
        <v>12317</v>
      </c>
      <c r="S1043" t="str">
        <f t="shared" si="97"/>
        <v>prodigal_1_1</v>
      </c>
      <c r="T1043" t="str">
        <f t="shared" si="98"/>
        <v>prodigal_1_10</v>
      </c>
      <c r="U1043" t="str">
        <f t="shared" si="99"/>
        <v>prodigal_1_104</v>
      </c>
      <c r="V1043" t="str">
        <f t="shared" si="96"/>
        <v>prodigal_1_1040</v>
      </c>
      <c r="W1043" t="str">
        <f t="shared" si="100"/>
        <v>prodigal_1_1040;</v>
      </c>
      <c r="Z1043">
        <f>MATCH(S1043,Description!$A$2:$A$4489,0)</f>
        <v>1</v>
      </c>
      <c r="AA1043">
        <f>MATCH(T1043,Description!$A$2:$A$4489,0)</f>
        <v>2</v>
      </c>
      <c r="AB1043">
        <f>MATCH(U1043,Description!$A$2:$A$4489,0)</f>
        <v>47</v>
      </c>
      <c r="AC1043">
        <f>MATCH(V1043,Description!$A$2:$A$4489,0)</f>
        <v>48</v>
      </c>
      <c r="AD1043">
        <v>48</v>
      </c>
      <c r="AE1043" t="str" cm="1">
        <f t="array" ref="AE1043">INDEX(Description!A$2:A$4489,Merged!$AD1043)</f>
        <v>prodigal_1_1040</v>
      </c>
      <c r="AF1043" t="str" cm="1">
        <f t="array" ref="AF1043">INDEX(Description!B$2:B$4489,Merged!$AD1043)</f>
        <v>P80866</v>
      </c>
      <c r="AG1043" t="str" cm="1">
        <f t="array" ref="AG1043">INDEX(Description!C$2:C$4489,Merged!$AD1043)</f>
        <v>SUFC_BACSU</v>
      </c>
      <c r="AH1043" t="str" cm="1">
        <f t="array" ref="AH1043">INDEX(Description!D$2:D$4489,Merged!$AD1043)</f>
        <v>Vegetative_protein_296</v>
      </c>
      <c r="AI1043" t="str" cm="1">
        <f t="array" ref="AI1043">INDEX(Description!E$2:E$4489,Merged!$AD1043)</f>
        <v>sufC</v>
      </c>
      <c r="AJ1043" t="str">
        <f t="shared" si="101"/>
        <v>locus_tag=prodigal_1_1040;partial=00;start_type=ATG;rbs_motif=GGAG/GAGG;rbs_spacer=5-10bp;gc_cont=0.651;conf=99.99;score=182.99;cscore=167.01;sscore=15.98;rscore=8.88;uscore=1.72;tscore=4.54;;P80866;SUFC_BACSU;Vegetative_protein_296;sufC</v>
      </c>
    </row>
    <row r="1044" spans="1:36" x14ac:dyDescent="0.2">
      <c r="A1044" t="s">
        <v>11274</v>
      </c>
      <c r="B1044" t="s">
        <v>11275</v>
      </c>
      <c r="C1044" t="s">
        <v>4</v>
      </c>
      <c r="D1044">
        <v>1128998</v>
      </c>
      <c r="E1044">
        <v>1130326</v>
      </c>
      <c r="F1044">
        <v>274.2</v>
      </c>
      <c r="G1044" t="s">
        <v>11276</v>
      </c>
      <c r="H1044">
        <v>0</v>
      </c>
      <c r="I1044" t="s">
        <v>12318</v>
      </c>
      <c r="S1044" t="str">
        <f t="shared" si="97"/>
        <v>prodigal_1_1</v>
      </c>
      <c r="T1044" t="str">
        <f t="shared" si="98"/>
        <v>prodigal_1_10</v>
      </c>
      <c r="U1044" t="str">
        <f t="shared" si="99"/>
        <v>prodigal_1_104</v>
      </c>
      <c r="V1044" t="str">
        <f t="shared" ref="V1044:V1107" si="102">MID($I1044,11,15)</f>
        <v>prodigal_1_1041</v>
      </c>
      <c r="W1044" t="str">
        <f t="shared" si="100"/>
        <v>prodigal_1_1041;</v>
      </c>
      <c r="Z1044">
        <f>MATCH(S1044,Description!$A$2:$A$4489,0)</f>
        <v>1</v>
      </c>
      <c r="AA1044">
        <f>MATCH(T1044,Description!$A$2:$A$4489,0)</f>
        <v>2</v>
      </c>
      <c r="AB1044">
        <f>MATCH(U1044,Description!$A$2:$A$4489,0)</f>
        <v>47</v>
      </c>
      <c r="AC1044">
        <f>MATCH(V1044,Description!$A$2:$A$4489,0)</f>
        <v>49</v>
      </c>
      <c r="AD1044">
        <v>49</v>
      </c>
      <c r="AE1044" t="str" cm="1">
        <f t="array" ref="AE1044">INDEX(Description!A$2:A$4489,Merged!$AD1044)</f>
        <v>prodigal_1_1041</v>
      </c>
      <c r="AF1044" t="str" cm="1">
        <f t="array" ref="AF1044">INDEX(Description!B$2:B$4489,Merged!$AD1044)</f>
        <v>*</v>
      </c>
      <c r="AG1044" cm="1">
        <f t="array" ref="AG1044">INDEX(Description!C$2:C$4489,Merged!$AD1044)</f>
        <v>0</v>
      </c>
      <c r="AH1044" cm="1">
        <f t="array" ref="AH1044">INDEX(Description!D$2:D$4489,Merged!$AD1044)</f>
        <v>0</v>
      </c>
      <c r="AI1044" cm="1">
        <f t="array" ref="AI1044">INDEX(Description!E$2:E$4489,Merged!$AD1044)</f>
        <v>0</v>
      </c>
      <c r="AJ1044" t="str">
        <f t="shared" si="101"/>
        <v>locus_tag=prodigal_1_1041;partial=00;start_type=ATG;rbs_motif=AGGA/GGAG/GAGG;rbs_spacer=11-12bp;gc_cont=0.699;conf=99.99;score=275.45;cscore=268.01;sscore=7.44;rscore=0.27;uscore=1.39;tscore=4.54;;*;0;0;0</v>
      </c>
    </row>
    <row r="1045" spans="1:36" x14ac:dyDescent="0.2">
      <c r="A1045" t="s">
        <v>11274</v>
      </c>
      <c r="B1045" t="s">
        <v>11275</v>
      </c>
      <c r="C1045" t="s">
        <v>4</v>
      </c>
      <c r="D1045">
        <v>1130331</v>
      </c>
      <c r="E1045">
        <v>1131581</v>
      </c>
      <c r="F1045">
        <v>255.3</v>
      </c>
      <c r="G1045" t="s">
        <v>11276</v>
      </c>
      <c r="H1045">
        <v>0</v>
      </c>
      <c r="I1045" t="s">
        <v>12319</v>
      </c>
      <c r="S1045" t="str">
        <f t="shared" si="97"/>
        <v>prodigal_1_1</v>
      </c>
      <c r="T1045" t="str">
        <f t="shared" si="98"/>
        <v>prodigal_1_10</v>
      </c>
      <c r="U1045" t="str">
        <f t="shared" si="99"/>
        <v>prodigal_1_104</v>
      </c>
      <c r="V1045" t="str">
        <f t="shared" si="102"/>
        <v>prodigal_1_1042</v>
      </c>
      <c r="W1045" t="str">
        <f t="shared" si="100"/>
        <v>prodigal_1_1042;</v>
      </c>
      <c r="Z1045">
        <f>MATCH(S1045,Description!$A$2:$A$4489,0)</f>
        <v>1</v>
      </c>
      <c r="AA1045">
        <f>MATCH(T1045,Description!$A$2:$A$4489,0)</f>
        <v>2</v>
      </c>
      <c r="AB1045">
        <f>MATCH(U1045,Description!$A$2:$A$4489,0)</f>
        <v>47</v>
      </c>
      <c r="AC1045">
        <f>MATCH(V1045,Description!$A$2:$A$4489,0)</f>
        <v>50</v>
      </c>
      <c r="AD1045">
        <v>50</v>
      </c>
      <c r="AE1045" t="str" cm="1">
        <f t="array" ref="AE1045">INDEX(Description!A$2:A$4489,Merged!$AD1045)</f>
        <v>prodigal_1_1042</v>
      </c>
      <c r="AF1045" t="str" cm="1">
        <f t="array" ref="AF1045">INDEX(Description!B$2:B$4489,Merged!$AD1045)</f>
        <v>Q8KUU5</v>
      </c>
      <c r="AG1045" t="str" cm="1">
        <f t="array" ref="AG1045">INDEX(Description!C$2:C$4489,Merged!$AD1045)</f>
        <v>CYD_SYNE7</v>
      </c>
      <c r="AH1045" t="str" cm="1">
        <f t="array" ref="AH1045">INDEX(Description!D$2:D$4489,Merged!$AD1045)</f>
        <v>Cysteine_desulfurase</v>
      </c>
      <c r="AI1045" t="str" cm="1">
        <f t="array" ref="AI1045">INDEX(Description!E$2:E$4489,Merged!$AD1045)</f>
        <v>cyd</v>
      </c>
      <c r="AJ1045" t="str">
        <f t="shared" si="101"/>
        <v>locus_tag=prodigal_1_1042;partial=00;start_type=ATG;rbs_motif=None;rbs_spacer=None;gc_cont=0.640;conf=99.99;score=256.56;cscore=255.13;sscore=1.44;rscore=-3.31;uscore=-1.03;tscore=4.54;;Q8KUU5;CYD_SYNE7;Cysteine_desulfurase;cyd</v>
      </c>
    </row>
    <row r="1046" spans="1:36" x14ac:dyDescent="0.2">
      <c r="A1046" t="s">
        <v>11274</v>
      </c>
      <c r="B1046" t="s">
        <v>11275</v>
      </c>
      <c r="C1046" t="s">
        <v>4</v>
      </c>
      <c r="D1046">
        <v>1131929</v>
      </c>
      <c r="E1046">
        <v>1132378</v>
      </c>
      <c r="F1046">
        <v>103.3</v>
      </c>
      <c r="G1046" t="s">
        <v>11287</v>
      </c>
      <c r="H1046">
        <v>0</v>
      </c>
      <c r="I1046" t="s">
        <v>12320</v>
      </c>
      <c r="S1046" t="str">
        <f t="shared" si="97"/>
        <v>prodigal_1_1</v>
      </c>
      <c r="T1046" t="str">
        <f t="shared" si="98"/>
        <v>prodigal_1_10</v>
      </c>
      <c r="U1046" t="str">
        <f t="shared" si="99"/>
        <v>prodigal_1_104</v>
      </c>
      <c r="V1046" t="str">
        <f t="shared" si="102"/>
        <v>prodigal_1_1043</v>
      </c>
      <c r="W1046" t="str">
        <f t="shared" si="100"/>
        <v>prodigal_1_1043;</v>
      </c>
      <c r="Z1046">
        <f>MATCH(S1046,Description!$A$2:$A$4489,0)</f>
        <v>1</v>
      </c>
      <c r="AA1046">
        <f>MATCH(T1046,Description!$A$2:$A$4489,0)</f>
        <v>2</v>
      </c>
      <c r="AB1046">
        <f>MATCH(U1046,Description!$A$2:$A$4489,0)</f>
        <v>47</v>
      </c>
      <c r="AC1046">
        <f>MATCH(V1046,Description!$A$2:$A$4489,0)</f>
        <v>51</v>
      </c>
      <c r="AD1046">
        <v>51</v>
      </c>
      <c r="AE1046" t="str" cm="1">
        <f t="array" ref="AE1046">INDEX(Description!A$2:A$4489,Merged!$AD1046)</f>
        <v>prodigal_1_1043</v>
      </c>
      <c r="AF1046" t="str" cm="1">
        <f t="array" ref="AF1046">INDEX(Description!B$2:B$4489,Merged!$AD1046)</f>
        <v>Q52967</v>
      </c>
      <c r="AG1046" t="str" cm="1">
        <f t="array" ref="AG1046">INDEX(Description!C$2:C$4489,Merged!$AD1046)</f>
        <v>YA00_RHIME</v>
      </c>
      <c r="AH1046" t="str" cm="1">
        <f t="array" ref="AH1046">INDEX(Description!D$2:D$4489,Merged!$AD1046)</f>
        <v>Uncharacterized_SufE-like_protein_R01000</v>
      </c>
      <c r="AI1046" t="str" cm="1">
        <f t="array" ref="AI1046">INDEX(Description!E$2:E$4489,Merged!$AD1046)</f>
        <v>aadA</v>
      </c>
      <c r="AJ1046" t="str">
        <f t="shared" si="101"/>
        <v>locus_tag=prodigal_1_1043;partial=00;start_type=ATG;rbs_motif=GGA/GAG/AGG;rbs_spacer=5-10bp;gc_cont=0.673;conf=100.00;score=102.64;cscore=93.50;sscore=9.13;rscore=0.72;uscore=4.52;tscore=4.54;;Q52967;YA00_RHIME;Uncharacterized_SufE-like_protein_R01000;aadA</v>
      </c>
    </row>
    <row r="1047" spans="1:36" x14ac:dyDescent="0.2">
      <c r="A1047" t="s">
        <v>11274</v>
      </c>
      <c r="B1047" t="s">
        <v>11275</v>
      </c>
      <c r="C1047" t="s">
        <v>4</v>
      </c>
      <c r="D1047">
        <v>1132870</v>
      </c>
      <c r="E1047">
        <v>1133748</v>
      </c>
      <c r="F1047">
        <v>224.4</v>
      </c>
      <c r="G1047" t="s">
        <v>11276</v>
      </c>
      <c r="H1047">
        <v>0</v>
      </c>
      <c r="I1047" t="s">
        <v>12321</v>
      </c>
      <c r="S1047" t="str">
        <f t="shared" si="97"/>
        <v>prodigal_1_1</v>
      </c>
      <c r="T1047" t="str">
        <f t="shared" si="98"/>
        <v>prodigal_1_10</v>
      </c>
      <c r="U1047" t="str">
        <f t="shared" si="99"/>
        <v>prodigal_1_104</v>
      </c>
      <c r="V1047" t="str">
        <f t="shared" si="102"/>
        <v>prodigal_1_1044</v>
      </c>
      <c r="W1047" t="str">
        <f t="shared" si="100"/>
        <v>prodigal_1_1044;</v>
      </c>
      <c r="Z1047">
        <f>MATCH(S1047,Description!$A$2:$A$4489,0)</f>
        <v>1</v>
      </c>
      <c r="AA1047">
        <f>MATCH(T1047,Description!$A$2:$A$4489,0)</f>
        <v>2</v>
      </c>
      <c r="AB1047">
        <f>MATCH(U1047,Description!$A$2:$A$4489,0)</f>
        <v>47</v>
      </c>
      <c r="AC1047">
        <f>MATCH(V1047,Description!$A$2:$A$4489,0)</f>
        <v>52</v>
      </c>
      <c r="AD1047">
        <v>52</v>
      </c>
      <c r="AE1047" t="str" cm="1">
        <f t="array" ref="AE1047">INDEX(Description!A$2:A$4489,Merged!$AD1047)</f>
        <v>prodigal_1_1044</v>
      </c>
      <c r="AF1047" t="str" cm="1">
        <f t="array" ref="AF1047">INDEX(Description!B$2:B$4489,Merged!$AD1047)</f>
        <v>P26252</v>
      </c>
      <c r="AG1047" t="str" cm="1">
        <f t="array" ref="AG1047">INDEX(Description!C$2:C$4489,Merged!$AD1047)</f>
        <v>NIFH2_AZOC5</v>
      </c>
      <c r="AH1047" t="str" cm="1">
        <f t="array" ref="AH1047">INDEX(Description!D$2:D$4489,Merged!$AD1047)</f>
        <v>Nitrogenase_iron_protein_2</v>
      </c>
      <c r="AI1047" t="str" cm="1">
        <f t="array" ref="AI1047">INDEX(Description!E$2:E$4489,Merged!$AD1047)</f>
        <v>nifH2</v>
      </c>
      <c r="AJ1047" t="str">
        <f t="shared" si="101"/>
        <v>locus_tag=prodigal_1_1044;partial=00;start_type=ATG;rbs_motif=AGGAG;rbs_spacer=5-10bp;gc_cont=0.637;conf=99.99;score=224.37;cscore=204.12;sscore=20.24;rscore=15.89;uscore=-0.19;tscore=4.54;;P26252;NIFH2_AZOC5;Nitrogenase_iron_protein_2;nifH2</v>
      </c>
    </row>
    <row r="1048" spans="1:36" x14ac:dyDescent="0.2">
      <c r="A1048" t="s">
        <v>11274</v>
      </c>
      <c r="B1048" t="s">
        <v>11275</v>
      </c>
      <c r="C1048" t="s">
        <v>4</v>
      </c>
      <c r="D1048">
        <v>1133823</v>
      </c>
      <c r="E1048">
        <v>1135325</v>
      </c>
      <c r="F1048">
        <v>345.4</v>
      </c>
      <c r="G1048" t="s">
        <v>11276</v>
      </c>
      <c r="H1048">
        <v>0</v>
      </c>
      <c r="I1048" t="s">
        <v>12322</v>
      </c>
      <c r="S1048" t="str">
        <f t="shared" si="97"/>
        <v>prodigal_1_1</v>
      </c>
      <c r="T1048" t="str">
        <f t="shared" si="98"/>
        <v>prodigal_1_10</v>
      </c>
      <c r="U1048" t="str">
        <f t="shared" si="99"/>
        <v>prodigal_1_104</v>
      </c>
      <c r="V1048" t="str">
        <f t="shared" si="102"/>
        <v>prodigal_1_1045</v>
      </c>
      <c r="W1048" t="str">
        <f t="shared" si="100"/>
        <v>prodigal_1_1045;</v>
      </c>
      <c r="Z1048">
        <f>MATCH(S1048,Description!$A$2:$A$4489,0)</f>
        <v>1</v>
      </c>
      <c r="AA1048">
        <f>MATCH(T1048,Description!$A$2:$A$4489,0)</f>
        <v>2</v>
      </c>
      <c r="AB1048">
        <f>MATCH(U1048,Description!$A$2:$A$4489,0)</f>
        <v>47</v>
      </c>
      <c r="AC1048">
        <f>MATCH(V1048,Description!$A$2:$A$4489,0)</f>
        <v>53</v>
      </c>
      <c r="AD1048">
        <v>53</v>
      </c>
      <c r="AE1048" t="str" cm="1">
        <f t="array" ref="AE1048">INDEX(Description!A$2:A$4489,Merged!$AD1048)</f>
        <v>prodigal_1_1045</v>
      </c>
      <c r="AF1048" t="str" cm="1">
        <f t="array" ref="AF1048">INDEX(Description!B$2:B$4489,Merged!$AD1048)</f>
        <v>P06120</v>
      </c>
      <c r="AG1048" t="str" cm="1">
        <f t="array" ref="AG1048">INDEX(Description!C$2:C$4489,Merged!$AD1048)</f>
        <v>NIFD_BRASP</v>
      </c>
      <c r="AH1048" t="str" cm="1">
        <f t="array" ref="AH1048">INDEX(Description!D$2:D$4489,Merged!$AD1048)</f>
        <v>Nitrogenase_molybdenum-iron_protein_alpha_chain</v>
      </c>
      <c r="AI1048" t="str" cm="1">
        <f t="array" ref="AI1048">INDEX(Description!E$2:E$4489,Merged!$AD1048)</f>
        <v>nifD</v>
      </c>
      <c r="AJ1048" t="str">
        <f t="shared" si="101"/>
        <v>locus_tag=prodigal_1_1045;partial=00;start_type=ATG;rbs_motif=GGA/GAG/AGG;rbs_spacer=5-10bp;gc_cont=0.621;conf=99.99;score=345.44;cscore=339.15;sscore=6.29;rscore=0.72;uscore=1.02;tscore=4.54;;P06120;NIFD_BRASP;Nitrogenase_molybdenum-iron_protein_alpha_chain;nifD</v>
      </c>
    </row>
    <row r="1049" spans="1:36" x14ac:dyDescent="0.2">
      <c r="A1049" t="s">
        <v>11274</v>
      </c>
      <c r="B1049" t="s">
        <v>11275</v>
      </c>
      <c r="C1049" t="s">
        <v>4</v>
      </c>
      <c r="D1049">
        <v>1135407</v>
      </c>
      <c r="E1049">
        <v>1136966</v>
      </c>
      <c r="F1049">
        <v>341.8</v>
      </c>
      <c r="G1049" t="s">
        <v>11276</v>
      </c>
      <c r="H1049">
        <v>0</v>
      </c>
      <c r="I1049" t="s">
        <v>12323</v>
      </c>
      <c r="S1049" t="str">
        <f t="shared" si="97"/>
        <v>prodigal_1_1</v>
      </c>
      <c r="T1049" t="str">
        <f t="shared" si="98"/>
        <v>prodigal_1_10</v>
      </c>
      <c r="U1049" t="str">
        <f t="shared" si="99"/>
        <v>prodigal_1_104</v>
      </c>
      <c r="V1049" t="str">
        <f t="shared" si="102"/>
        <v>prodigal_1_1046</v>
      </c>
      <c r="W1049" t="str">
        <f t="shared" si="100"/>
        <v>prodigal_1_1046;</v>
      </c>
      <c r="Z1049">
        <f>MATCH(S1049,Description!$A$2:$A$4489,0)</f>
        <v>1</v>
      </c>
      <c r="AA1049">
        <f>MATCH(T1049,Description!$A$2:$A$4489,0)</f>
        <v>2</v>
      </c>
      <c r="AB1049">
        <f>MATCH(U1049,Description!$A$2:$A$4489,0)</f>
        <v>47</v>
      </c>
      <c r="AC1049">
        <f>MATCH(V1049,Description!$A$2:$A$4489,0)</f>
        <v>54</v>
      </c>
      <c r="AD1049">
        <v>54</v>
      </c>
      <c r="AE1049" t="str" cm="1">
        <f t="array" ref="AE1049">INDEX(Description!A$2:A$4489,Merged!$AD1049)</f>
        <v>prodigal_1_1046</v>
      </c>
      <c r="AF1049" t="str" cm="1">
        <f t="array" ref="AF1049">INDEX(Description!B$2:B$4489,Merged!$AD1049)</f>
        <v>P20621</v>
      </c>
      <c r="AG1049" t="str" cm="1">
        <f t="array" ref="AG1049">INDEX(Description!C$2:C$4489,Merged!$AD1049)</f>
        <v>NIFK_BRADU</v>
      </c>
      <c r="AH1049" t="str" cm="1">
        <f t="array" ref="AH1049">INDEX(Description!D$2:D$4489,Merged!$AD1049)</f>
        <v>Nitrogenase_molybdenum-iron_protein_beta_chain</v>
      </c>
      <c r="AI1049" t="str" cm="1">
        <f t="array" ref="AI1049">INDEX(Description!E$2:E$4489,Merged!$AD1049)</f>
        <v>nifK</v>
      </c>
      <c r="AJ1049" t="str">
        <f t="shared" si="101"/>
        <v>locus_tag=prodigal_1_1046;partial=00;start_type=ATG;rbs_motif=GGA/GAG/AGG;rbs_spacer=5-10bp;gc_cont=0.626;conf=99.99;score=341.85;cscore=333.09;sscore=8.75;rscore=0.72;uscore=3.49;tscore=4.54;;P20621;NIFK_BRADU;Nitrogenase_molybdenum-iron_protein_beta_chain;nifK</v>
      </c>
    </row>
    <row r="1050" spans="1:36" x14ac:dyDescent="0.2">
      <c r="A1050" t="s">
        <v>11274</v>
      </c>
      <c r="B1050" t="s">
        <v>11275</v>
      </c>
      <c r="C1050" t="s">
        <v>4</v>
      </c>
      <c r="D1050">
        <v>1137116</v>
      </c>
      <c r="E1050">
        <v>1139044</v>
      </c>
      <c r="F1050">
        <v>387.7</v>
      </c>
      <c r="G1050" t="s">
        <v>11276</v>
      </c>
      <c r="H1050">
        <v>0</v>
      </c>
      <c r="I1050" t="s">
        <v>12324</v>
      </c>
      <c r="S1050" t="str">
        <f t="shared" si="97"/>
        <v>prodigal_1_1</v>
      </c>
      <c r="T1050" t="str">
        <f t="shared" si="98"/>
        <v>prodigal_1_10</v>
      </c>
      <c r="U1050" t="str">
        <f t="shared" si="99"/>
        <v>prodigal_1_104</v>
      </c>
      <c r="V1050" t="str">
        <f t="shared" si="102"/>
        <v>prodigal_1_1047</v>
      </c>
      <c r="W1050" t="str">
        <f t="shared" si="100"/>
        <v>prodigal_1_1047;</v>
      </c>
      <c r="Z1050">
        <f>MATCH(S1050,Description!$A$2:$A$4489,0)</f>
        <v>1</v>
      </c>
      <c r="AA1050">
        <f>MATCH(T1050,Description!$A$2:$A$4489,0)</f>
        <v>2</v>
      </c>
      <c r="AB1050">
        <f>MATCH(U1050,Description!$A$2:$A$4489,0)</f>
        <v>47</v>
      </c>
      <c r="AC1050">
        <f>MATCH(V1050,Description!$A$2:$A$4489,0)</f>
        <v>55</v>
      </c>
      <c r="AD1050">
        <v>55</v>
      </c>
      <c r="AE1050" t="str" cm="1">
        <f t="array" ref="AE1050">INDEX(Description!A$2:A$4489,Merged!$AD1050)</f>
        <v>prodigal_1_1047</v>
      </c>
      <c r="AF1050" t="str" cm="1">
        <f t="array" ref="AF1050">INDEX(Description!B$2:B$4489,Merged!$AD1050)</f>
        <v>P26506</v>
      </c>
      <c r="AG1050" t="str" cm="1">
        <f t="array" ref="AG1050">INDEX(Description!C$2:C$4489,Merged!$AD1050)</f>
        <v>NIFE_BRADU</v>
      </c>
      <c r="AH1050" t="str" cm="1">
        <f t="array" ref="AH1050">INDEX(Description!D$2:D$4489,Merged!$AD1050)</f>
        <v>Nitrogenase_iron-molybdenum_cofactor_biosynthesis_protein_NifE</v>
      </c>
      <c r="AI1050" t="str" cm="1">
        <f t="array" ref="AI1050">INDEX(Description!E$2:E$4489,Merged!$AD1050)</f>
        <v>nifE</v>
      </c>
      <c r="AJ1050" t="str">
        <f t="shared" si="101"/>
        <v>locus_tag=prodigal_1_1047;partial=00;start_type=ATG;rbs_motif=AGGAG;rbs_spacer=5-10bp;gc_cont=0.643;conf=99.99;score=387.72;cscore=365.44;sscore=22.28;rscore=15.89;uscore=1.85;tscore=4.54;;P26506;NIFE_BRADU;Nitrogenase_iron-molybdenum_cofactor_biosynthesis_protein_NifE;nifE</v>
      </c>
    </row>
    <row r="1051" spans="1:36" x14ac:dyDescent="0.2">
      <c r="A1051" t="s">
        <v>11274</v>
      </c>
      <c r="B1051" t="s">
        <v>11275</v>
      </c>
      <c r="C1051" t="s">
        <v>4</v>
      </c>
      <c r="D1051">
        <v>1139054</v>
      </c>
      <c r="E1051">
        <v>1140430</v>
      </c>
      <c r="F1051">
        <v>297.3</v>
      </c>
      <c r="G1051" t="s">
        <v>11276</v>
      </c>
      <c r="H1051">
        <v>0</v>
      </c>
      <c r="I1051" t="s">
        <v>12325</v>
      </c>
      <c r="S1051" t="str">
        <f t="shared" si="97"/>
        <v>prodigal_1_1</v>
      </c>
      <c r="T1051" t="str">
        <f t="shared" si="98"/>
        <v>prodigal_1_10</v>
      </c>
      <c r="U1051" t="str">
        <f t="shared" si="99"/>
        <v>prodigal_1_104</v>
      </c>
      <c r="V1051" t="str">
        <f t="shared" si="102"/>
        <v>prodigal_1_1048</v>
      </c>
      <c r="W1051" t="str">
        <f t="shared" si="100"/>
        <v>prodigal_1_1048;</v>
      </c>
      <c r="Z1051">
        <f>MATCH(S1051,Description!$A$2:$A$4489,0)</f>
        <v>1</v>
      </c>
      <c r="AA1051">
        <f>MATCH(T1051,Description!$A$2:$A$4489,0)</f>
        <v>2</v>
      </c>
      <c r="AB1051">
        <f>MATCH(U1051,Description!$A$2:$A$4489,0)</f>
        <v>47</v>
      </c>
      <c r="AC1051">
        <f>MATCH(V1051,Description!$A$2:$A$4489,0)</f>
        <v>56</v>
      </c>
      <c r="AD1051">
        <v>56</v>
      </c>
      <c r="AE1051" t="str" cm="1">
        <f t="array" ref="AE1051">INDEX(Description!A$2:A$4489,Merged!$AD1051)</f>
        <v>prodigal_1_1048</v>
      </c>
      <c r="AF1051" t="str" cm="1">
        <f t="array" ref="AF1051">INDEX(Description!B$2:B$4489,Merged!$AD1051)</f>
        <v>P26507</v>
      </c>
      <c r="AG1051" t="str" cm="1">
        <f t="array" ref="AG1051">INDEX(Description!C$2:C$4489,Merged!$AD1051)</f>
        <v>NIFN_BRADU</v>
      </c>
      <c r="AH1051" t="str" cm="1">
        <f t="array" ref="AH1051">INDEX(Description!D$2:D$4489,Merged!$AD1051)</f>
        <v>Nitrogenase_iron-molybdenum_cofactor_biosynthesis_protein_NifN</v>
      </c>
      <c r="AI1051" t="str" cm="1">
        <f t="array" ref="AI1051">INDEX(Description!E$2:E$4489,Merged!$AD1051)</f>
        <v>nifN</v>
      </c>
      <c r="AJ1051" t="str">
        <f t="shared" si="101"/>
        <v>locus_tag=prodigal_1_1048;partial=00;start_type=ATG;rbs_motif=AGGAG;rbs_spacer=5-10bp;gc_cont=0.656;conf=99.99;score=298.46;cscore=278.28;sscore=20.18;rscore=15.89;uscore=-1.44;tscore=4.54;;P26507;NIFN_BRADU;Nitrogenase_iron-molybdenum_cofactor_biosynthesis_protein_NifN;nifN</v>
      </c>
    </row>
    <row r="1052" spans="1:36" x14ac:dyDescent="0.2">
      <c r="A1052" t="s">
        <v>11274</v>
      </c>
      <c r="B1052" t="s">
        <v>11275</v>
      </c>
      <c r="C1052" t="s">
        <v>4</v>
      </c>
      <c r="D1052">
        <v>1140456</v>
      </c>
      <c r="E1052">
        <v>1140854</v>
      </c>
      <c r="F1052">
        <v>87.6</v>
      </c>
      <c r="G1052" t="s">
        <v>11276</v>
      </c>
      <c r="H1052">
        <v>0</v>
      </c>
      <c r="I1052" t="s">
        <v>12326</v>
      </c>
      <c r="S1052" t="str">
        <f t="shared" si="97"/>
        <v>prodigal_1_1</v>
      </c>
      <c r="T1052" t="str">
        <f t="shared" si="98"/>
        <v>prodigal_1_10</v>
      </c>
      <c r="U1052" t="str">
        <f t="shared" si="99"/>
        <v>prodigal_1_104</v>
      </c>
      <c r="V1052" t="str">
        <f t="shared" si="102"/>
        <v>prodigal_1_1049</v>
      </c>
      <c r="W1052" t="str">
        <f t="shared" si="100"/>
        <v>prodigal_1_1049;</v>
      </c>
      <c r="Z1052">
        <f>MATCH(S1052,Description!$A$2:$A$4489,0)</f>
        <v>1</v>
      </c>
      <c r="AA1052">
        <f>MATCH(T1052,Description!$A$2:$A$4489,0)</f>
        <v>2</v>
      </c>
      <c r="AB1052">
        <f>MATCH(U1052,Description!$A$2:$A$4489,0)</f>
        <v>47</v>
      </c>
      <c r="AC1052">
        <f>MATCH(V1052,Description!$A$2:$A$4489,0)</f>
        <v>57</v>
      </c>
      <c r="AD1052">
        <v>57</v>
      </c>
      <c r="AE1052" t="str" cm="1">
        <f t="array" ref="AE1052">INDEX(Description!A$2:A$4489,Merged!$AD1052)</f>
        <v>prodigal_1_1049</v>
      </c>
      <c r="AF1052" t="str" cm="1">
        <f t="array" ref="AF1052">INDEX(Description!B$2:B$4489,Merged!$AD1052)</f>
        <v>O87628</v>
      </c>
      <c r="AG1052" t="str" cm="1">
        <f t="array" ref="AG1052">INDEX(Description!C$2:C$4489,Merged!$AD1052)</f>
        <v>NIFX_HERSE</v>
      </c>
      <c r="AH1052" t="str" cm="1">
        <f t="array" ref="AH1052">INDEX(Description!D$2:D$4489,Merged!$AD1052)</f>
        <v>Protein_NifX</v>
      </c>
      <c r="AI1052" t="str" cm="1">
        <f t="array" ref="AI1052">INDEX(Description!E$2:E$4489,Merged!$AD1052)</f>
        <v>nifX</v>
      </c>
      <c r="AJ1052" t="str">
        <f t="shared" si="101"/>
        <v>locus_tag=prodigal_1_1049;partial=00;start_type=ATG;rbs_motif=GGA/GAG/AGG;rbs_spacer=5-10bp;gc_cont=0.602;conf=100.00;score=88.59;cscore=79.91;sscore=8.68;rscore=0.72;uscore=2.42;tscore=4.54;;O87628;NIFX_HERSE;Protein_NifX;nifX</v>
      </c>
    </row>
    <row r="1053" spans="1:36" x14ac:dyDescent="0.2">
      <c r="A1053" t="s">
        <v>11274</v>
      </c>
      <c r="B1053" t="s">
        <v>11275</v>
      </c>
      <c r="C1053" t="s">
        <v>4</v>
      </c>
      <c r="D1053">
        <v>1140866</v>
      </c>
      <c r="E1053">
        <v>1141336</v>
      </c>
      <c r="F1053">
        <v>116.2</v>
      </c>
      <c r="G1053" t="s">
        <v>11276</v>
      </c>
      <c r="H1053">
        <v>0</v>
      </c>
      <c r="I1053" t="s">
        <v>12327</v>
      </c>
      <c r="S1053" t="str">
        <f t="shared" si="97"/>
        <v>prodigal_1_1</v>
      </c>
      <c r="T1053" t="str">
        <f t="shared" si="98"/>
        <v>prodigal_1_10</v>
      </c>
      <c r="U1053" t="str">
        <f t="shared" si="99"/>
        <v>prodigal_1_105</v>
      </c>
      <c r="V1053" t="str">
        <f t="shared" si="102"/>
        <v>prodigal_1_1050</v>
      </c>
      <c r="W1053" t="str">
        <f t="shared" si="100"/>
        <v>prodigal_1_1050;</v>
      </c>
      <c r="Z1053">
        <f>MATCH(S1053,Description!$A$2:$A$4489,0)</f>
        <v>1</v>
      </c>
      <c r="AA1053">
        <f>MATCH(T1053,Description!$A$2:$A$4489,0)</f>
        <v>2</v>
      </c>
      <c r="AB1053">
        <f>MATCH(U1053,Description!$A$2:$A$4489,0)</f>
        <v>58</v>
      </c>
      <c r="AC1053">
        <f>MATCH(V1053,Description!$A$2:$A$4489,0)</f>
        <v>59</v>
      </c>
      <c r="AD1053">
        <v>59</v>
      </c>
      <c r="AE1053" t="str" cm="1">
        <f t="array" ref="AE1053">INDEX(Description!A$2:A$4489,Merged!$AD1053)</f>
        <v>prodigal_1_1050</v>
      </c>
      <c r="AF1053" t="str" cm="1">
        <f t="array" ref="AF1053">INDEX(Description!B$2:B$4489,Merged!$AD1053)</f>
        <v>P25015</v>
      </c>
      <c r="AG1053" t="str" cm="1">
        <f t="array" ref="AG1053">INDEX(Description!C$2:C$4489,Merged!$AD1053)</f>
        <v>YNIX_RHOCA</v>
      </c>
      <c r="AH1053" t="str" cm="1">
        <f t="array" ref="AH1053">INDEX(Description!D$2:D$4489,Merged!$AD1053)</f>
        <v>UPF0460_protein_in_nifX_3'region</v>
      </c>
      <c r="AI1053" t="str" cm="1">
        <f t="array" ref="AI1053">INDEX(Description!E$2:E$4489,Merged!$AD1053)</f>
        <v>yniD</v>
      </c>
      <c r="AJ1053" t="str">
        <f t="shared" si="101"/>
        <v>locus_tag=prodigal_1_1050;partial=00;start_type=ATG;rbs_motif=GGAG/GAGG;rbs_spacer=5-10bp;gc_cont=0.622;conf=100.00;score=117.40;cscore=99.95;sscore=17.45;rscore=8.88;uscore=2.88;tscore=4.54;;P25015;YNIX_RHOCA;UPF0460_protein_in_nifX_3'region;yniD</v>
      </c>
    </row>
    <row r="1054" spans="1:36" x14ac:dyDescent="0.2">
      <c r="A1054" t="s">
        <v>11274</v>
      </c>
      <c r="B1054" t="s">
        <v>11275</v>
      </c>
      <c r="C1054" t="s">
        <v>4</v>
      </c>
      <c r="D1054">
        <v>1141382</v>
      </c>
      <c r="E1054">
        <v>1141582</v>
      </c>
      <c r="F1054">
        <v>53.7</v>
      </c>
      <c r="G1054" t="s">
        <v>11276</v>
      </c>
      <c r="H1054">
        <v>0</v>
      </c>
      <c r="I1054" t="s">
        <v>12328</v>
      </c>
      <c r="S1054" t="str">
        <f t="shared" si="97"/>
        <v>prodigal_1_1</v>
      </c>
      <c r="T1054" t="str">
        <f t="shared" si="98"/>
        <v>prodigal_1_10</v>
      </c>
      <c r="U1054" t="str">
        <f t="shared" si="99"/>
        <v>prodigal_1_105</v>
      </c>
      <c r="V1054" t="str">
        <f t="shared" si="102"/>
        <v>prodigal_1_1051</v>
      </c>
      <c r="W1054" t="str">
        <f t="shared" si="100"/>
        <v>prodigal_1_1051;</v>
      </c>
      <c r="Z1054">
        <f>MATCH(S1054,Description!$A$2:$A$4489,0)</f>
        <v>1</v>
      </c>
      <c r="AA1054">
        <f>MATCH(T1054,Description!$A$2:$A$4489,0)</f>
        <v>2</v>
      </c>
      <c r="AB1054">
        <f>MATCH(U1054,Description!$A$2:$A$4489,0)</f>
        <v>58</v>
      </c>
      <c r="AC1054">
        <f>MATCH(V1054,Description!$A$2:$A$4489,0)</f>
        <v>60</v>
      </c>
      <c r="AD1054">
        <v>60</v>
      </c>
      <c r="AE1054" t="str" cm="1">
        <f t="array" ref="AE1054">INDEX(Description!A$2:A$4489,Merged!$AD1054)</f>
        <v>prodigal_1_1051</v>
      </c>
      <c r="AF1054" t="str" cm="1">
        <f t="array" ref="AF1054">INDEX(Description!B$2:B$4489,Merged!$AD1054)</f>
        <v>P26486</v>
      </c>
      <c r="AG1054" t="str" cm="1">
        <f t="array" ref="AG1054">INDEX(Description!C$2:C$4489,Merged!$AD1054)</f>
        <v>Y3451_AZOC5</v>
      </c>
      <c r="AH1054" t="str" cm="1">
        <f t="array" ref="AH1054">INDEX(Description!D$2:D$4489,Merged!$AD1054)</f>
        <v>UPF0437_protein_AZC_3451</v>
      </c>
      <c r="AI1054" t="str" cm="1">
        <f t="array" ref="AI1054">INDEX(Description!E$2:E$4489,Merged!$AD1054)</f>
        <v>guaB3</v>
      </c>
      <c r="AJ1054" t="str">
        <f t="shared" si="101"/>
        <v>locus_tag=prodigal_1_1051;partial=00;start_type=ATG;rbs_motif=GGAG/GAGG;rbs_spacer=5-10bp;gc_cont=0.617;conf=100.00;score=54.46;cscore=40.38;sscore=14.08;rscore=7.04;uscore=2.67;tscore=3.60;;P26486;Y3451_AZOC5;UPF0437_protein_AZC_3451;guaB3</v>
      </c>
    </row>
    <row r="1055" spans="1:36" x14ac:dyDescent="0.2">
      <c r="A1055" t="s">
        <v>11274</v>
      </c>
      <c r="B1055" t="s">
        <v>11275</v>
      </c>
      <c r="C1055" t="s">
        <v>4</v>
      </c>
      <c r="D1055">
        <v>1141653</v>
      </c>
      <c r="E1055">
        <v>1142015</v>
      </c>
      <c r="F1055">
        <v>49.4</v>
      </c>
      <c r="G1055" t="s">
        <v>11276</v>
      </c>
      <c r="H1055">
        <v>0</v>
      </c>
      <c r="I1055" t="s">
        <v>12329</v>
      </c>
      <c r="S1055" t="str">
        <f t="shared" si="97"/>
        <v>prodigal_1_1</v>
      </c>
      <c r="T1055" t="str">
        <f t="shared" si="98"/>
        <v>prodigal_1_10</v>
      </c>
      <c r="U1055" t="str">
        <f t="shared" si="99"/>
        <v>prodigal_1_105</v>
      </c>
      <c r="V1055" t="str">
        <f t="shared" si="102"/>
        <v>prodigal_1_1052</v>
      </c>
      <c r="W1055" t="str">
        <f t="shared" si="100"/>
        <v>prodigal_1_1052;</v>
      </c>
      <c r="Z1055">
        <f>MATCH(S1055,Description!$A$2:$A$4489,0)</f>
        <v>1</v>
      </c>
      <c r="AA1055">
        <f>MATCH(T1055,Description!$A$2:$A$4489,0)</f>
        <v>2</v>
      </c>
      <c r="AB1055">
        <f>MATCH(U1055,Description!$A$2:$A$4489,0)</f>
        <v>58</v>
      </c>
      <c r="AC1055">
        <f>MATCH(V1055,Description!$A$2:$A$4489,0)</f>
        <v>61</v>
      </c>
      <c r="AD1055">
        <v>61</v>
      </c>
      <c r="AE1055" t="str" cm="1">
        <f t="array" ref="AE1055">INDEX(Description!A$2:A$4489,Merged!$AD1055)</f>
        <v>prodigal_1_1052</v>
      </c>
      <c r="AF1055" t="str" cm="1">
        <f t="array" ref="AF1055">INDEX(Description!B$2:B$4489,Merged!$AD1055)</f>
        <v>P58567</v>
      </c>
      <c r="AG1055" t="str" cm="1">
        <f t="array" ref="AG1055">INDEX(Description!C$2:C$4489,Merged!$AD1055)</f>
        <v>FER3_NOSS1</v>
      </c>
      <c r="AH1055" t="str" cm="1">
        <f t="array" ref="AH1055">INDEX(Description!D$2:D$4489,Merged!$AD1055)</f>
        <v>Ferredoxin-3</v>
      </c>
      <c r="AI1055" t="str" cm="1">
        <f t="array" ref="AI1055">INDEX(Description!E$2:E$4489,Merged!$AD1055)</f>
        <v>fdxB</v>
      </c>
      <c r="AJ1055" t="str">
        <f t="shared" si="101"/>
        <v>locus_tag=prodigal_1_1052;partial=00;start_type=ATG;rbs_motif=None;rbs_spacer=None;gc_cont=0.658;conf=100.00;score=49.39;cscore=53.83;sscore=-4.43;rscore=-3.31;uscore=-5.67;tscore=4.54;;P58567;FER3_NOSS1;Ferredoxin-3;fdxB</v>
      </c>
    </row>
    <row r="1056" spans="1:36" x14ac:dyDescent="0.2">
      <c r="A1056" t="s">
        <v>11274</v>
      </c>
      <c r="B1056" t="s">
        <v>11275</v>
      </c>
      <c r="C1056" t="s">
        <v>4</v>
      </c>
      <c r="D1056">
        <v>1142168</v>
      </c>
      <c r="E1056">
        <v>1142824</v>
      </c>
      <c r="F1056">
        <v>98.7</v>
      </c>
      <c r="G1056" t="s">
        <v>11276</v>
      </c>
      <c r="H1056">
        <v>0</v>
      </c>
      <c r="I1056" t="s">
        <v>12330</v>
      </c>
      <c r="S1056" t="str">
        <f t="shared" si="97"/>
        <v>prodigal_1_1</v>
      </c>
      <c r="T1056" t="str">
        <f t="shared" si="98"/>
        <v>prodigal_1_10</v>
      </c>
      <c r="U1056" t="str">
        <f t="shared" si="99"/>
        <v>prodigal_1_105</v>
      </c>
      <c r="V1056" t="str">
        <f t="shared" si="102"/>
        <v>prodigal_1_1053</v>
      </c>
      <c r="W1056" t="str">
        <f t="shared" si="100"/>
        <v>prodigal_1_1053;</v>
      </c>
      <c r="Z1056">
        <f>MATCH(S1056,Description!$A$2:$A$4489,0)</f>
        <v>1</v>
      </c>
      <c r="AA1056">
        <f>MATCH(T1056,Description!$A$2:$A$4489,0)</f>
        <v>2</v>
      </c>
      <c r="AB1056">
        <f>MATCH(U1056,Description!$A$2:$A$4489,0)</f>
        <v>58</v>
      </c>
      <c r="AC1056">
        <f>MATCH(V1056,Description!$A$2:$A$4489,0)</f>
        <v>62</v>
      </c>
      <c r="AD1056">
        <v>62</v>
      </c>
      <c r="AE1056" t="str" cm="1">
        <f t="array" ref="AE1056">INDEX(Description!A$2:A$4489,Merged!$AD1056)</f>
        <v>prodigal_1_1053</v>
      </c>
      <c r="AF1056" t="str" cm="1">
        <f t="array" ref="AF1056">INDEX(Description!B$2:B$4489,Merged!$AD1056)</f>
        <v>Q53213</v>
      </c>
      <c r="AG1056" t="str" cm="1">
        <f t="array" ref="AG1056">INDEX(Description!C$2:C$4489,Merged!$AD1056)</f>
        <v>NIFQ_SINFN</v>
      </c>
      <c r="AH1056" t="str" cm="1">
        <f t="array" ref="AH1056">INDEX(Description!D$2:D$4489,Merged!$AD1056)</f>
        <v>Protein_NifQ_homolog</v>
      </c>
      <c r="AI1056" t="str" cm="1">
        <f t="array" ref="AI1056">INDEX(Description!E$2:E$4489,Merged!$AD1056)</f>
        <v>nifQ</v>
      </c>
      <c r="AJ1056" t="str">
        <f t="shared" si="101"/>
        <v>locus_tag=prodigal_1_1053;partial=00;start_type=ATG;rbs_motif=AGGAG;rbs_spacer=5-10bp;gc_cont=0.697;conf=100.00;score=98.69;cscore=80.07;sscore=18.62;rscore=15.89;uscore=-1.81;tscore=4.54;;Q53213;NIFQ_SINFN;Protein_NifQ_homolog;nifQ</v>
      </c>
    </row>
    <row r="1057" spans="1:36" x14ac:dyDescent="0.2">
      <c r="A1057" t="s">
        <v>11274</v>
      </c>
      <c r="B1057" t="s">
        <v>11275</v>
      </c>
      <c r="C1057" t="s">
        <v>4</v>
      </c>
      <c r="D1057">
        <v>1143121</v>
      </c>
      <c r="E1057">
        <v>1143435</v>
      </c>
      <c r="F1057">
        <v>76.5</v>
      </c>
      <c r="G1057" t="s">
        <v>11287</v>
      </c>
      <c r="H1057">
        <v>0</v>
      </c>
      <c r="I1057" t="s">
        <v>12331</v>
      </c>
      <c r="S1057" t="str">
        <f t="shared" si="97"/>
        <v>prodigal_1_1</v>
      </c>
      <c r="T1057" t="str">
        <f t="shared" si="98"/>
        <v>prodigal_1_10</v>
      </c>
      <c r="U1057" t="str">
        <f t="shared" si="99"/>
        <v>prodigal_1_105</v>
      </c>
      <c r="V1057" t="str">
        <f t="shared" si="102"/>
        <v>prodigal_1_1054</v>
      </c>
      <c r="W1057" t="str">
        <f t="shared" si="100"/>
        <v>prodigal_1_1054;</v>
      </c>
      <c r="Z1057">
        <f>MATCH(S1057,Description!$A$2:$A$4489,0)</f>
        <v>1</v>
      </c>
      <c r="AA1057">
        <f>MATCH(T1057,Description!$A$2:$A$4489,0)</f>
        <v>2</v>
      </c>
      <c r="AB1057">
        <f>MATCH(U1057,Description!$A$2:$A$4489,0)</f>
        <v>58</v>
      </c>
      <c r="AC1057">
        <f>MATCH(V1057,Description!$A$2:$A$4489,0)</f>
        <v>63</v>
      </c>
      <c r="AD1057">
        <v>63</v>
      </c>
      <c r="AE1057" t="str" cm="1">
        <f t="array" ref="AE1057">INDEX(Description!A$2:A$4489,Merged!$AD1057)</f>
        <v>prodigal_1_1054</v>
      </c>
      <c r="AF1057" t="str" cm="1">
        <f t="array" ref="AF1057">INDEX(Description!B$2:B$4489,Merged!$AD1057)</f>
        <v>*</v>
      </c>
      <c r="AG1057" cm="1">
        <f t="array" ref="AG1057">INDEX(Description!C$2:C$4489,Merged!$AD1057)</f>
        <v>0</v>
      </c>
      <c r="AH1057" cm="1">
        <f t="array" ref="AH1057">INDEX(Description!D$2:D$4489,Merged!$AD1057)</f>
        <v>0</v>
      </c>
      <c r="AI1057" cm="1">
        <f t="array" ref="AI1057">INDEX(Description!E$2:E$4489,Merged!$AD1057)</f>
        <v>0</v>
      </c>
      <c r="AJ1057" t="str">
        <f t="shared" si="101"/>
        <v>locus_tag=prodigal_1_1054;partial=00;start_type=ATG;rbs_motif=AGGA;rbs_spacer=5-10bp;gc_cont=0.648;conf=100.00;score=77.78;cscore=63.28;sscore=14.50;rscore=7.30;uscore=1.43;tscore=4.54;;*;0;0;0</v>
      </c>
    </row>
    <row r="1058" spans="1:36" x14ac:dyDescent="0.2">
      <c r="A1058" t="s">
        <v>11274</v>
      </c>
      <c r="B1058" t="s">
        <v>11275</v>
      </c>
      <c r="C1058" t="s">
        <v>4</v>
      </c>
      <c r="D1058">
        <v>1143440</v>
      </c>
      <c r="E1058">
        <v>1143691</v>
      </c>
      <c r="F1058">
        <v>33.4</v>
      </c>
      <c r="G1058" t="s">
        <v>11287</v>
      </c>
      <c r="H1058">
        <v>0</v>
      </c>
      <c r="I1058" t="s">
        <v>12332</v>
      </c>
      <c r="S1058" t="str">
        <f t="shared" si="97"/>
        <v>prodigal_1_1</v>
      </c>
      <c r="T1058" t="str">
        <f t="shared" si="98"/>
        <v>prodigal_1_10</v>
      </c>
      <c r="U1058" t="str">
        <f t="shared" si="99"/>
        <v>prodigal_1_105</v>
      </c>
      <c r="V1058" t="str">
        <f t="shared" si="102"/>
        <v>prodigal_1_1055</v>
      </c>
      <c r="W1058" t="str">
        <f t="shared" si="100"/>
        <v>prodigal_1_1055;</v>
      </c>
      <c r="Z1058">
        <f>MATCH(S1058,Description!$A$2:$A$4489,0)</f>
        <v>1</v>
      </c>
      <c r="AA1058">
        <f>MATCH(T1058,Description!$A$2:$A$4489,0)</f>
        <v>2</v>
      </c>
      <c r="AB1058">
        <f>MATCH(U1058,Description!$A$2:$A$4489,0)</f>
        <v>58</v>
      </c>
      <c r="AC1058">
        <f>MATCH(V1058,Description!$A$2:$A$4489,0)</f>
        <v>64</v>
      </c>
      <c r="AD1058">
        <v>64</v>
      </c>
      <c r="AE1058" t="str" cm="1">
        <f t="array" ref="AE1058">INDEX(Description!A$2:A$4489,Merged!$AD1058)</f>
        <v>prodigal_1_1055</v>
      </c>
      <c r="AF1058" t="str" cm="1">
        <f t="array" ref="AF1058">INDEX(Description!B$2:B$4489,Merged!$AD1058)</f>
        <v>*</v>
      </c>
      <c r="AG1058" cm="1">
        <f t="array" ref="AG1058">INDEX(Description!C$2:C$4489,Merged!$AD1058)</f>
        <v>0</v>
      </c>
      <c r="AH1058" cm="1">
        <f t="array" ref="AH1058">INDEX(Description!D$2:D$4489,Merged!$AD1058)</f>
        <v>0</v>
      </c>
      <c r="AI1058" cm="1">
        <f t="array" ref="AI1058">INDEX(Description!E$2:E$4489,Merged!$AD1058)</f>
        <v>0</v>
      </c>
      <c r="AJ1058" t="str">
        <f t="shared" si="101"/>
        <v>locus_tag=prodigal_1_1055;partial=00;start_type=ATG;rbs_motif=AGGA;rbs_spacer=5-10bp;gc_cont=0.647;conf=99.96;score=34.45;cscore=21.44;sscore=13.01;rscore=7.27;uscore=0.13;tscore=4.52;;*;0;0;0</v>
      </c>
    </row>
    <row r="1059" spans="1:36" x14ac:dyDescent="0.2">
      <c r="A1059" t="s">
        <v>11274</v>
      </c>
      <c r="B1059" t="s">
        <v>11275</v>
      </c>
      <c r="C1059" t="s">
        <v>4</v>
      </c>
      <c r="D1059">
        <v>1143709</v>
      </c>
      <c r="E1059">
        <v>1144554</v>
      </c>
      <c r="F1059">
        <v>147.80000000000001</v>
      </c>
      <c r="G1059" t="s">
        <v>11287</v>
      </c>
      <c r="H1059">
        <v>0</v>
      </c>
      <c r="I1059" t="s">
        <v>12333</v>
      </c>
      <c r="S1059" t="str">
        <f t="shared" si="97"/>
        <v>prodigal_1_1</v>
      </c>
      <c r="T1059" t="str">
        <f t="shared" si="98"/>
        <v>prodigal_1_10</v>
      </c>
      <c r="U1059" t="str">
        <f t="shared" si="99"/>
        <v>prodigal_1_105</v>
      </c>
      <c r="V1059" t="str">
        <f t="shared" si="102"/>
        <v>prodigal_1_1056</v>
      </c>
      <c r="W1059" t="str">
        <f t="shared" si="100"/>
        <v>prodigal_1_1056;</v>
      </c>
      <c r="Z1059">
        <f>MATCH(S1059,Description!$A$2:$A$4489,0)</f>
        <v>1</v>
      </c>
      <c r="AA1059">
        <f>MATCH(T1059,Description!$A$2:$A$4489,0)</f>
        <v>2</v>
      </c>
      <c r="AB1059">
        <f>MATCH(U1059,Description!$A$2:$A$4489,0)</f>
        <v>58</v>
      </c>
      <c r="AC1059">
        <f>MATCH(V1059,Description!$A$2:$A$4489,0)</f>
        <v>65</v>
      </c>
      <c r="AD1059">
        <v>65</v>
      </c>
      <c r="AE1059" t="str" cm="1">
        <f t="array" ref="AE1059">INDEX(Description!A$2:A$4489,Merged!$AD1059)</f>
        <v>prodigal_1_1056</v>
      </c>
      <c r="AF1059" t="str" cm="1">
        <f t="array" ref="AF1059">INDEX(Description!B$2:B$4489,Merged!$AD1059)</f>
        <v>P31142</v>
      </c>
      <c r="AG1059" t="str" cm="1">
        <f t="array" ref="AG1059">INDEX(Description!C$2:C$4489,Merged!$AD1059)</f>
        <v>THTM_ECOLI</v>
      </c>
      <c r="AH1059" t="str" cm="1">
        <f t="array" ref="AH1059">INDEX(Description!D$2:D$4489,Merged!$AD1059)</f>
        <v>3-mercaptopyruvate_sulfurtransferase</v>
      </c>
      <c r="AI1059" t="str" cm="1">
        <f t="array" ref="AI1059">INDEX(Description!E$2:E$4489,Merged!$AD1059)</f>
        <v>sseA</v>
      </c>
      <c r="AJ1059" t="str">
        <f t="shared" si="101"/>
        <v>locus_tag=prodigal_1_1056;partial=00;start_type=ATG;rbs_motif=AGGAG/GGAGG;rbs_spacer=11-12bp;gc_cont=0.668;conf=100.00;score=147.82;cscore=138.89;sscore=8.93;rscore=0.66;uscore=3.73;tscore=4.54;;P31142;THTM_ECOLI;3-mercaptopyruvate_sulfurtransferase;sseA</v>
      </c>
    </row>
    <row r="1060" spans="1:36" x14ac:dyDescent="0.2">
      <c r="A1060" t="s">
        <v>11274</v>
      </c>
      <c r="B1060" t="s">
        <v>11275</v>
      </c>
      <c r="C1060" t="s">
        <v>4</v>
      </c>
      <c r="D1060">
        <v>1144655</v>
      </c>
      <c r="E1060">
        <v>1145116</v>
      </c>
      <c r="F1060">
        <v>78.099999999999994</v>
      </c>
      <c r="G1060" t="s">
        <v>11287</v>
      </c>
      <c r="H1060">
        <v>0</v>
      </c>
      <c r="I1060" t="s">
        <v>12334</v>
      </c>
      <c r="S1060" t="str">
        <f t="shared" si="97"/>
        <v>prodigal_1_1</v>
      </c>
      <c r="T1060" t="str">
        <f t="shared" si="98"/>
        <v>prodigal_1_10</v>
      </c>
      <c r="U1060" t="str">
        <f t="shared" si="99"/>
        <v>prodigal_1_105</v>
      </c>
      <c r="V1060" t="str">
        <f t="shared" si="102"/>
        <v>prodigal_1_1057</v>
      </c>
      <c r="W1060" t="str">
        <f t="shared" si="100"/>
        <v>prodigal_1_1057;</v>
      </c>
      <c r="Z1060">
        <f>MATCH(S1060,Description!$A$2:$A$4489,0)</f>
        <v>1</v>
      </c>
      <c r="AA1060">
        <f>MATCH(T1060,Description!$A$2:$A$4489,0)</f>
        <v>2</v>
      </c>
      <c r="AB1060">
        <f>MATCH(U1060,Description!$A$2:$A$4489,0)</f>
        <v>58</v>
      </c>
      <c r="AC1060">
        <f>MATCH(V1060,Description!$A$2:$A$4489,0)</f>
        <v>66</v>
      </c>
      <c r="AD1060">
        <v>66</v>
      </c>
      <c r="AE1060" t="str" cm="1">
        <f t="array" ref="AE1060">INDEX(Description!A$2:A$4489,Merged!$AD1060)</f>
        <v>prodigal_1_1057</v>
      </c>
      <c r="AF1060" t="str" cm="1">
        <f t="array" ref="AF1060">INDEX(Description!B$2:B$4489,Merged!$AD1060)</f>
        <v>*</v>
      </c>
      <c r="AG1060" cm="1">
        <f t="array" ref="AG1060">INDEX(Description!C$2:C$4489,Merged!$AD1060)</f>
        <v>0</v>
      </c>
      <c r="AH1060" cm="1">
        <f t="array" ref="AH1060">INDEX(Description!D$2:D$4489,Merged!$AD1060)</f>
        <v>0</v>
      </c>
      <c r="AI1060" cm="1">
        <f t="array" ref="AI1060">INDEX(Description!E$2:E$4489,Merged!$AD1060)</f>
        <v>0</v>
      </c>
      <c r="AJ1060" t="str">
        <f t="shared" si="101"/>
        <v>locus_tag=prodigal_1_1057;partial=00;start_type=ATG;rbs_motif=GGAG/GAGG;rbs_spacer=5-10bp;gc_cont=0.682;conf=100.00;score=77.47;cscore=63.83;sscore=13.63;rscore=8.88;uscore=0.86;tscore=4.54;;*;0;0;0</v>
      </c>
    </row>
    <row r="1061" spans="1:36" x14ac:dyDescent="0.2">
      <c r="A1061" t="s">
        <v>11274</v>
      </c>
      <c r="B1061" t="s">
        <v>11275</v>
      </c>
      <c r="C1061" t="s">
        <v>4</v>
      </c>
      <c r="D1061">
        <v>1145294</v>
      </c>
      <c r="E1061">
        <v>1146940</v>
      </c>
      <c r="F1061">
        <v>249.5</v>
      </c>
      <c r="G1061" t="s">
        <v>11276</v>
      </c>
      <c r="H1061">
        <v>0</v>
      </c>
      <c r="I1061" t="s">
        <v>12335</v>
      </c>
      <c r="S1061" t="str">
        <f t="shared" si="97"/>
        <v>prodigal_1_1</v>
      </c>
      <c r="T1061" t="str">
        <f t="shared" si="98"/>
        <v>prodigal_1_10</v>
      </c>
      <c r="U1061" t="str">
        <f t="shared" si="99"/>
        <v>prodigal_1_105</v>
      </c>
      <c r="V1061" t="str">
        <f t="shared" si="102"/>
        <v>prodigal_1_1058</v>
      </c>
      <c r="W1061" t="str">
        <f t="shared" si="100"/>
        <v>prodigal_1_1058;</v>
      </c>
      <c r="Z1061">
        <f>MATCH(S1061,Description!$A$2:$A$4489,0)</f>
        <v>1</v>
      </c>
      <c r="AA1061">
        <f>MATCH(T1061,Description!$A$2:$A$4489,0)</f>
        <v>2</v>
      </c>
      <c r="AB1061">
        <f>MATCH(U1061,Description!$A$2:$A$4489,0)</f>
        <v>58</v>
      </c>
      <c r="AC1061">
        <f>MATCH(V1061,Description!$A$2:$A$4489,0)</f>
        <v>67</v>
      </c>
      <c r="AD1061">
        <v>67</v>
      </c>
      <c r="AE1061" t="str" cm="1">
        <f t="array" ref="AE1061">INDEX(Description!A$2:A$4489,Merged!$AD1061)</f>
        <v>prodigal_1_1058</v>
      </c>
      <c r="AF1061" t="str" cm="1">
        <f t="array" ref="AF1061">INDEX(Description!B$2:B$4489,Merged!$AD1061)</f>
        <v>P56601</v>
      </c>
      <c r="AG1061" t="str" cm="1">
        <f t="array" ref="AG1061">INDEX(Description!C$2:C$4489,Merged!$AD1061)</f>
        <v>PGOX_MYXXA</v>
      </c>
      <c r="AH1061" t="str" cm="1">
        <f t="array" ref="AH1061">INDEX(Description!D$2:D$4489,Merged!$AD1061)</f>
        <v>Protoporphyrinogen_oxidase</v>
      </c>
      <c r="AI1061" t="str" cm="1">
        <f t="array" ref="AI1061">INDEX(Description!E$2:E$4489,Merged!$AD1061)</f>
        <v>pgoX</v>
      </c>
      <c r="AJ1061" t="str">
        <f t="shared" si="101"/>
        <v>locus_tag=prodigal_1_1058;partial=00;start_type=ATG;rbs_motif=AGGA;rbs_spacer=5-10bp;gc_cont=0.712;conf=99.99;score=249.55;cscore=235.63;sscore=13.92;rscore=7.30;uscore=2.08;tscore=4.54;;P56601;PGOX_MYXXA;Protoporphyrinogen_oxidase;pgoX</v>
      </c>
    </row>
    <row r="1062" spans="1:36" x14ac:dyDescent="0.2">
      <c r="A1062" t="s">
        <v>11274</v>
      </c>
      <c r="B1062" t="s">
        <v>11275</v>
      </c>
      <c r="C1062" t="s">
        <v>4</v>
      </c>
      <c r="D1062">
        <v>1146960</v>
      </c>
      <c r="E1062">
        <v>1147406</v>
      </c>
      <c r="F1062">
        <v>89.1</v>
      </c>
      <c r="G1062" t="s">
        <v>11276</v>
      </c>
      <c r="H1062">
        <v>0</v>
      </c>
      <c r="I1062" t="s">
        <v>12336</v>
      </c>
      <c r="S1062" t="str">
        <f t="shared" si="97"/>
        <v>prodigal_1_1</v>
      </c>
      <c r="T1062" t="str">
        <f t="shared" si="98"/>
        <v>prodigal_1_10</v>
      </c>
      <c r="U1062" t="str">
        <f t="shared" si="99"/>
        <v>prodigal_1_105</v>
      </c>
      <c r="V1062" t="str">
        <f t="shared" si="102"/>
        <v>prodigal_1_1059</v>
      </c>
      <c r="W1062" t="str">
        <f t="shared" si="100"/>
        <v>prodigal_1_1059;</v>
      </c>
      <c r="Z1062">
        <f>MATCH(S1062,Description!$A$2:$A$4489,0)</f>
        <v>1</v>
      </c>
      <c r="AA1062">
        <f>MATCH(T1062,Description!$A$2:$A$4489,0)</f>
        <v>2</v>
      </c>
      <c r="AB1062">
        <f>MATCH(U1062,Description!$A$2:$A$4489,0)</f>
        <v>58</v>
      </c>
      <c r="AC1062">
        <f>MATCH(V1062,Description!$A$2:$A$4489,0)</f>
        <v>68</v>
      </c>
      <c r="AD1062">
        <v>68</v>
      </c>
      <c r="AE1062" t="str" cm="1">
        <f t="array" ref="AE1062">INDEX(Description!A$2:A$4489,Merged!$AD1062)</f>
        <v>prodigal_1_1059</v>
      </c>
      <c r="AF1062" t="str" cm="1">
        <f t="array" ref="AF1062">INDEX(Description!B$2:B$4489,Merged!$AD1062)</f>
        <v>*</v>
      </c>
      <c r="AG1062" cm="1">
        <f t="array" ref="AG1062">INDEX(Description!C$2:C$4489,Merged!$AD1062)</f>
        <v>0</v>
      </c>
      <c r="AH1062" cm="1">
        <f t="array" ref="AH1062">INDEX(Description!D$2:D$4489,Merged!$AD1062)</f>
        <v>0</v>
      </c>
      <c r="AI1062" cm="1">
        <f t="array" ref="AI1062">INDEX(Description!E$2:E$4489,Merged!$AD1062)</f>
        <v>0</v>
      </c>
      <c r="AJ1062" t="str">
        <f t="shared" si="101"/>
        <v>locus_tag=prodigal_1_1059;partial=00;start_type=GTG;rbs_motif=GGAG/GAGG;rbs_spacer=5-10bp;gc_cont=0.649;conf=100.00;score=90.18;cscore=87.74;sscore=2.44;rscore=8.88;uscore=0.63;tscore=-8.13;;*;0;0;0</v>
      </c>
    </row>
    <row r="1063" spans="1:36" x14ac:dyDescent="0.2">
      <c r="A1063" t="s">
        <v>11274</v>
      </c>
      <c r="B1063" t="s">
        <v>11275</v>
      </c>
      <c r="C1063" t="s">
        <v>4</v>
      </c>
      <c r="D1063">
        <v>1147579</v>
      </c>
      <c r="E1063">
        <v>1148166</v>
      </c>
      <c r="F1063">
        <v>142.69999999999999</v>
      </c>
      <c r="G1063" t="s">
        <v>11287</v>
      </c>
      <c r="H1063">
        <v>0</v>
      </c>
      <c r="I1063" t="s">
        <v>12337</v>
      </c>
      <c r="S1063" t="str">
        <f t="shared" si="97"/>
        <v>prodigal_1_1</v>
      </c>
      <c r="T1063" t="str">
        <f t="shared" si="98"/>
        <v>prodigal_1_10</v>
      </c>
      <c r="U1063" t="str">
        <f t="shared" si="99"/>
        <v>prodigal_1_106</v>
      </c>
      <c r="V1063" t="str">
        <f t="shared" si="102"/>
        <v>prodigal_1_1060</v>
      </c>
      <c r="W1063" t="str">
        <f t="shared" si="100"/>
        <v>prodigal_1_1060;</v>
      </c>
      <c r="Z1063">
        <f>MATCH(S1063,Description!$A$2:$A$4489,0)</f>
        <v>1</v>
      </c>
      <c r="AA1063">
        <f>MATCH(T1063,Description!$A$2:$A$4489,0)</f>
        <v>2</v>
      </c>
      <c r="AB1063">
        <f>MATCH(U1063,Description!$A$2:$A$4489,0)</f>
        <v>69</v>
      </c>
      <c r="AC1063">
        <f>MATCH(V1063,Description!$A$2:$A$4489,0)</f>
        <v>70</v>
      </c>
      <c r="AD1063">
        <v>70</v>
      </c>
      <c r="AE1063" t="str" cm="1">
        <f t="array" ref="AE1063">INDEX(Description!A$2:A$4489,Merged!$AD1063)</f>
        <v>prodigal_1_1060</v>
      </c>
      <c r="AF1063" t="str" cm="1">
        <f t="array" ref="AF1063">INDEX(Description!B$2:B$4489,Merged!$AD1063)</f>
        <v>*</v>
      </c>
      <c r="AG1063" cm="1">
        <f t="array" ref="AG1063">INDEX(Description!C$2:C$4489,Merged!$AD1063)</f>
        <v>0</v>
      </c>
      <c r="AH1063" cm="1">
        <f t="array" ref="AH1063">INDEX(Description!D$2:D$4489,Merged!$AD1063)</f>
        <v>0</v>
      </c>
      <c r="AI1063" cm="1">
        <f t="array" ref="AI1063">INDEX(Description!E$2:E$4489,Merged!$AD1063)</f>
        <v>0</v>
      </c>
      <c r="AJ1063" t="str">
        <f t="shared" si="101"/>
        <v>locus_tag=prodigal_1_1060;partial=00;start_type=ATG;rbs_motif=GGAG/GAGG;rbs_spacer=5-10bp;gc_cont=0.599;conf=100.00;score=142.06;cscore=128.09;sscore=13.97;rscore=8.88;uscore=1.20;tscore=4.54;;*;0;0;0</v>
      </c>
    </row>
    <row r="1064" spans="1:36" x14ac:dyDescent="0.2">
      <c r="A1064" t="s">
        <v>11274</v>
      </c>
      <c r="B1064" t="s">
        <v>11275</v>
      </c>
      <c r="C1064" t="s">
        <v>4</v>
      </c>
      <c r="D1064">
        <v>1148567</v>
      </c>
      <c r="E1064">
        <v>1148890</v>
      </c>
      <c r="F1064">
        <v>68</v>
      </c>
      <c r="G1064" t="s">
        <v>11276</v>
      </c>
      <c r="H1064">
        <v>0</v>
      </c>
      <c r="I1064" t="s">
        <v>12338</v>
      </c>
      <c r="S1064" t="str">
        <f t="shared" si="97"/>
        <v>prodigal_1_1</v>
      </c>
      <c r="T1064" t="str">
        <f t="shared" si="98"/>
        <v>prodigal_1_10</v>
      </c>
      <c r="U1064" t="str">
        <f t="shared" si="99"/>
        <v>prodigal_1_106</v>
      </c>
      <c r="V1064" t="str">
        <f t="shared" si="102"/>
        <v>prodigal_1_1061</v>
      </c>
      <c r="W1064" t="str">
        <f t="shared" si="100"/>
        <v>prodigal_1_1061;</v>
      </c>
      <c r="Z1064">
        <f>MATCH(S1064,Description!$A$2:$A$4489,0)</f>
        <v>1</v>
      </c>
      <c r="AA1064">
        <f>MATCH(T1064,Description!$A$2:$A$4489,0)</f>
        <v>2</v>
      </c>
      <c r="AB1064">
        <f>MATCH(U1064,Description!$A$2:$A$4489,0)</f>
        <v>69</v>
      </c>
      <c r="AC1064">
        <f>MATCH(V1064,Description!$A$2:$A$4489,0)</f>
        <v>71</v>
      </c>
      <c r="AD1064">
        <v>71</v>
      </c>
      <c r="AE1064" t="str" cm="1">
        <f t="array" ref="AE1064">INDEX(Description!A$2:A$4489,Merged!$AD1064)</f>
        <v>prodigal_1_1061</v>
      </c>
      <c r="AF1064" t="str" cm="1">
        <f t="array" ref="AF1064">INDEX(Description!B$2:B$4489,Merged!$AD1064)</f>
        <v>P37029</v>
      </c>
      <c r="AG1064" t="str" cm="1">
        <f t="array" ref="AG1064">INDEX(Description!C$2:C$4489,Merged!$AD1064)</f>
        <v>Y1755_BRADU</v>
      </c>
      <c r="AH1064" t="str" cm="1">
        <f t="array" ref="AH1064">INDEX(Description!D$2:D$4489,Merged!$AD1064)</f>
        <v>Uncharacterized_protein_blr1755</v>
      </c>
      <c r="AI1064" t="str" cm="1">
        <f t="array" ref="AI1064">INDEX(Description!E$2:E$4489,Merged!$AD1064)</f>
        <v>eep</v>
      </c>
      <c r="AJ1064" t="str">
        <f t="shared" si="101"/>
        <v>locus_tag=prodigal_1_1061;partial=00;start_type=ATG;rbs_motif=GGA/GAG/AGG;rbs_spacer=5-10bp;gc_cont=0.633;conf=100.00;score=68.05;cscore=61.02;sscore=7.03;rscore=0.72;uscore=1.76;tscore=4.54;;P37029;Y1755_BRADU;Uncharacterized_protein_blr1755;eep</v>
      </c>
    </row>
    <row r="1065" spans="1:36" x14ac:dyDescent="0.2">
      <c r="A1065" t="s">
        <v>11274</v>
      </c>
      <c r="B1065" t="s">
        <v>11275</v>
      </c>
      <c r="C1065" t="s">
        <v>4</v>
      </c>
      <c r="D1065">
        <v>1148951</v>
      </c>
      <c r="E1065">
        <v>1149238</v>
      </c>
      <c r="F1065">
        <v>62.7</v>
      </c>
      <c r="G1065" t="s">
        <v>11276</v>
      </c>
      <c r="H1065">
        <v>0</v>
      </c>
      <c r="I1065" t="s">
        <v>12339</v>
      </c>
      <c r="S1065" t="str">
        <f t="shared" si="97"/>
        <v>prodigal_1_1</v>
      </c>
      <c r="T1065" t="str">
        <f t="shared" si="98"/>
        <v>prodigal_1_10</v>
      </c>
      <c r="U1065" t="str">
        <f t="shared" si="99"/>
        <v>prodigal_1_106</v>
      </c>
      <c r="V1065" t="str">
        <f t="shared" si="102"/>
        <v>prodigal_1_1062</v>
      </c>
      <c r="W1065" t="str">
        <f t="shared" si="100"/>
        <v>prodigal_1_1062;</v>
      </c>
      <c r="Z1065">
        <f>MATCH(S1065,Description!$A$2:$A$4489,0)</f>
        <v>1</v>
      </c>
      <c r="AA1065">
        <f>MATCH(T1065,Description!$A$2:$A$4489,0)</f>
        <v>2</v>
      </c>
      <c r="AB1065">
        <f>MATCH(U1065,Description!$A$2:$A$4489,0)</f>
        <v>69</v>
      </c>
      <c r="AC1065">
        <f>MATCH(V1065,Description!$A$2:$A$4489,0)</f>
        <v>72</v>
      </c>
      <c r="AD1065">
        <v>72</v>
      </c>
      <c r="AE1065" t="str" cm="1">
        <f t="array" ref="AE1065">INDEX(Description!A$2:A$4489,Merged!$AD1065)</f>
        <v>prodigal_1_1062</v>
      </c>
      <c r="AF1065" t="str" cm="1">
        <f t="array" ref="AF1065">INDEX(Description!B$2:B$4489,Merged!$AD1065)</f>
        <v>P05340</v>
      </c>
      <c r="AG1065" t="str" cm="1">
        <f t="array" ref="AG1065">INDEX(Description!C$2:C$4489,Merged!$AD1065)</f>
        <v>NIFU_AZOVI</v>
      </c>
      <c r="AH1065" t="str" cm="1">
        <f t="array" ref="AH1065">INDEX(Description!D$2:D$4489,Merged!$AD1065)</f>
        <v>Nitrogen_fixation_protein_NifU</v>
      </c>
      <c r="AI1065" t="str" cm="1">
        <f t="array" ref="AI1065">INDEX(Description!E$2:E$4489,Merged!$AD1065)</f>
        <v>nifU</v>
      </c>
      <c r="AJ1065" t="str">
        <f t="shared" si="101"/>
        <v>locus_tag=prodigal_1_1062;partial=00;start_type=ATG;rbs_motif=GGAG/GAGG;rbs_spacer=5-10bp;gc_cont=0.674;conf=100.00;score=62.68;cscore=46.92;sscore=15.76;rscore=8.88;uscore=2.34;tscore=4.54;;P05340;NIFU_AZOVI;Nitrogen_fixation_protein_NifU;nifU</v>
      </c>
    </row>
    <row r="1066" spans="1:36" x14ac:dyDescent="0.2">
      <c r="A1066" t="s">
        <v>11274</v>
      </c>
      <c r="B1066" t="s">
        <v>11275</v>
      </c>
      <c r="C1066" t="s">
        <v>4</v>
      </c>
      <c r="D1066">
        <v>1149296</v>
      </c>
      <c r="E1066">
        <v>1150492</v>
      </c>
      <c r="F1066">
        <v>213.5</v>
      </c>
      <c r="G1066" t="s">
        <v>11276</v>
      </c>
      <c r="H1066">
        <v>0</v>
      </c>
      <c r="I1066" t="s">
        <v>12340</v>
      </c>
      <c r="S1066" t="str">
        <f t="shared" si="97"/>
        <v>prodigal_1_1</v>
      </c>
      <c r="T1066" t="str">
        <f t="shared" si="98"/>
        <v>prodigal_1_10</v>
      </c>
      <c r="U1066" t="str">
        <f t="shared" si="99"/>
        <v>prodigal_1_106</v>
      </c>
      <c r="V1066" t="str">
        <f t="shared" si="102"/>
        <v>prodigal_1_1063</v>
      </c>
      <c r="W1066" t="str">
        <f t="shared" si="100"/>
        <v>prodigal_1_1063;</v>
      </c>
      <c r="Z1066">
        <f>MATCH(S1066,Description!$A$2:$A$4489,0)</f>
        <v>1</v>
      </c>
      <c r="AA1066">
        <f>MATCH(T1066,Description!$A$2:$A$4489,0)</f>
        <v>2</v>
      </c>
      <c r="AB1066">
        <f>MATCH(U1066,Description!$A$2:$A$4489,0)</f>
        <v>69</v>
      </c>
      <c r="AC1066">
        <f>MATCH(V1066,Description!$A$2:$A$4489,0)</f>
        <v>73</v>
      </c>
      <c r="AD1066">
        <v>73</v>
      </c>
      <c r="AE1066" t="str" cm="1">
        <f t="array" ref="AE1066">INDEX(Description!A$2:A$4489,Merged!$AD1066)</f>
        <v>prodigal_1_1063</v>
      </c>
      <c r="AF1066" t="str" cm="1">
        <f t="array" ref="AF1066">INDEX(Description!B$2:B$4489,Merged!$AD1066)</f>
        <v>P57794</v>
      </c>
      <c r="AG1066" t="str" cm="1">
        <f t="array" ref="AG1066">INDEX(Description!C$2:C$4489,Merged!$AD1066)</f>
        <v>NIFS_GLUDA</v>
      </c>
      <c r="AH1066" t="str" cm="1">
        <f t="array" ref="AH1066">INDEX(Description!D$2:D$4489,Merged!$AD1066)</f>
        <v>Cysteine_desulfurase</v>
      </c>
      <c r="AI1066" t="str" cm="1">
        <f t="array" ref="AI1066">INDEX(Description!E$2:E$4489,Merged!$AD1066)</f>
        <v>nifS</v>
      </c>
      <c r="AJ1066" t="str">
        <f t="shared" si="101"/>
        <v>locus_tag=prodigal_1_1063;partial=00;start_type=GTG;rbs_motif=AGGAG;rbs_spacer=5-10bp;gc_cont=0.673;conf=99.99;score=214.17;cscore=204.95;sscore=9.22;rscore=15.89;uscore=0.81;tscore=-8.13;;P57794;NIFS_GLUDA;Cysteine_desulfurase;nifS</v>
      </c>
    </row>
    <row r="1067" spans="1:36" x14ac:dyDescent="0.2">
      <c r="A1067" t="s">
        <v>11274</v>
      </c>
      <c r="B1067" t="s">
        <v>11275</v>
      </c>
      <c r="C1067" t="s">
        <v>4</v>
      </c>
      <c r="D1067">
        <v>1150544</v>
      </c>
      <c r="E1067">
        <v>1150762</v>
      </c>
      <c r="F1067">
        <v>59.7</v>
      </c>
      <c r="G1067" t="s">
        <v>11276</v>
      </c>
      <c r="H1067">
        <v>0</v>
      </c>
      <c r="I1067" t="s">
        <v>12341</v>
      </c>
      <c r="S1067" t="str">
        <f t="shared" si="97"/>
        <v>prodigal_1_1</v>
      </c>
      <c r="T1067" t="str">
        <f t="shared" si="98"/>
        <v>prodigal_1_10</v>
      </c>
      <c r="U1067" t="str">
        <f t="shared" si="99"/>
        <v>prodigal_1_106</v>
      </c>
      <c r="V1067" t="str">
        <f t="shared" si="102"/>
        <v>prodigal_1_1064</v>
      </c>
      <c r="W1067" t="str">
        <f t="shared" si="100"/>
        <v>prodigal_1_1064;</v>
      </c>
      <c r="Z1067">
        <f>MATCH(S1067,Description!$A$2:$A$4489,0)</f>
        <v>1</v>
      </c>
      <c r="AA1067">
        <f>MATCH(T1067,Description!$A$2:$A$4489,0)</f>
        <v>2</v>
      </c>
      <c r="AB1067">
        <f>MATCH(U1067,Description!$A$2:$A$4489,0)</f>
        <v>69</v>
      </c>
      <c r="AC1067">
        <f>MATCH(V1067,Description!$A$2:$A$4489,0)</f>
        <v>74</v>
      </c>
      <c r="AD1067">
        <v>74</v>
      </c>
      <c r="AE1067" t="str" cm="1">
        <f t="array" ref="AE1067">INDEX(Description!A$2:A$4489,Merged!$AD1067)</f>
        <v>prodigal_1_1064</v>
      </c>
      <c r="AF1067" t="str" cm="1">
        <f t="array" ref="AF1067">INDEX(Description!B$2:B$4489,Merged!$AD1067)</f>
        <v>P42710</v>
      </c>
      <c r="AG1067" t="str" cm="1">
        <f t="array" ref="AG1067">INDEX(Description!C$2:C$4489,Merged!$AD1067)</f>
        <v>FIXU_RHILT</v>
      </c>
      <c r="AH1067" t="str" cm="1">
        <f t="array" ref="AH1067">INDEX(Description!D$2:D$4489,Merged!$AD1067)</f>
        <v>Protein_FixU</v>
      </c>
      <c r="AI1067" t="str" cm="1">
        <f t="array" ref="AI1067">INDEX(Description!E$2:E$4489,Merged!$AD1067)</f>
        <v>fixU</v>
      </c>
      <c r="AJ1067" t="str">
        <f t="shared" si="101"/>
        <v>locus_tag=prodigal_1_1064;partial=00;start_type=ATG;rbs_motif=AGGAG;rbs_spacer=5-10bp;gc_cont=0.626;conf=100.00;score=60.38;cscore=42.22;sscore=18.16;rscore=13.73;uscore=-0.22;tscore=3.92;;P42710;FIXU_RHILT;Protein_FixU;fixU</v>
      </c>
    </row>
    <row r="1068" spans="1:36" x14ac:dyDescent="0.2">
      <c r="A1068" t="s">
        <v>11274</v>
      </c>
      <c r="B1068" t="s">
        <v>11275</v>
      </c>
      <c r="C1068" t="s">
        <v>4</v>
      </c>
      <c r="D1068">
        <v>1150766</v>
      </c>
      <c r="E1068">
        <v>1151638</v>
      </c>
      <c r="F1068">
        <v>191.5</v>
      </c>
      <c r="G1068" t="s">
        <v>11276</v>
      </c>
      <c r="H1068">
        <v>0</v>
      </c>
      <c r="I1068" t="s">
        <v>12342</v>
      </c>
      <c r="S1068" t="str">
        <f t="shared" si="97"/>
        <v>prodigal_1_1</v>
      </c>
      <c r="T1068" t="str">
        <f t="shared" si="98"/>
        <v>prodigal_1_10</v>
      </c>
      <c r="U1068" t="str">
        <f t="shared" si="99"/>
        <v>prodigal_1_106</v>
      </c>
      <c r="V1068" t="str">
        <f t="shared" si="102"/>
        <v>prodigal_1_1065</v>
      </c>
      <c r="W1068" t="str">
        <f t="shared" si="100"/>
        <v>prodigal_1_1065;</v>
      </c>
      <c r="Z1068">
        <f>MATCH(S1068,Description!$A$2:$A$4489,0)</f>
        <v>1</v>
      </c>
      <c r="AA1068">
        <f>MATCH(T1068,Description!$A$2:$A$4489,0)</f>
        <v>2</v>
      </c>
      <c r="AB1068">
        <f>MATCH(U1068,Description!$A$2:$A$4489,0)</f>
        <v>69</v>
      </c>
      <c r="AC1068">
        <f>MATCH(V1068,Description!$A$2:$A$4489,0)</f>
        <v>75</v>
      </c>
      <c r="AD1068">
        <v>75</v>
      </c>
      <c r="AE1068" t="str" cm="1">
        <f t="array" ref="AE1068">INDEX(Description!A$2:A$4489,Merged!$AD1068)</f>
        <v>prodigal_1_1065</v>
      </c>
      <c r="AF1068" t="str" cm="1">
        <f t="array" ref="AF1068">INDEX(Description!B$2:B$4489,Merged!$AD1068)</f>
        <v>*</v>
      </c>
      <c r="AG1068" cm="1">
        <f t="array" ref="AG1068">INDEX(Description!C$2:C$4489,Merged!$AD1068)</f>
        <v>0</v>
      </c>
      <c r="AH1068" cm="1">
        <f t="array" ref="AH1068">INDEX(Description!D$2:D$4489,Merged!$AD1068)</f>
        <v>0</v>
      </c>
      <c r="AI1068" cm="1">
        <f t="array" ref="AI1068">INDEX(Description!E$2:E$4489,Merged!$AD1068)</f>
        <v>0</v>
      </c>
      <c r="AJ1068" t="str">
        <f t="shared" si="101"/>
        <v>locus_tag=prodigal_1_1065;partial=00;start_type=ATG;rbs_motif=AGGAG;rbs_spacer=5-10bp;gc_cont=0.680;conf=99.99;score=192.70;cscore=173.45;sscore=19.25;rscore=15.89;uscore=-2.42;tscore=4.54;;*;0;0;0</v>
      </c>
    </row>
    <row r="1069" spans="1:36" x14ac:dyDescent="0.2">
      <c r="A1069" t="s">
        <v>11274</v>
      </c>
      <c r="B1069" t="s">
        <v>11275</v>
      </c>
      <c r="C1069" t="s">
        <v>4</v>
      </c>
      <c r="D1069">
        <v>1151957</v>
      </c>
      <c r="E1069">
        <v>1153519</v>
      </c>
      <c r="F1069">
        <v>341.5</v>
      </c>
      <c r="G1069" t="s">
        <v>11276</v>
      </c>
      <c r="H1069">
        <v>0</v>
      </c>
      <c r="I1069" t="s">
        <v>12343</v>
      </c>
      <c r="S1069" t="str">
        <f t="shared" si="97"/>
        <v>prodigal_1_1</v>
      </c>
      <c r="T1069" t="str">
        <f t="shared" si="98"/>
        <v>prodigal_1_10</v>
      </c>
      <c r="U1069" t="str">
        <f t="shared" si="99"/>
        <v>prodigal_1_106</v>
      </c>
      <c r="V1069" t="str">
        <f t="shared" si="102"/>
        <v>prodigal_1_1066</v>
      </c>
      <c r="W1069" t="str">
        <f t="shared" si="100"/>
        <v>prodigal_1_1066;</v>
      </c>
      <c r="Z1069">
        <f>MATCH(S1069,Description!$A$2:$A$4489,0)</f>
        <v>1</v>
      </c>
      <c r="AA1069">
        <f>MATCH(T1069,Description!$A$2:$A$4489,0)</f>
        <v>2</v>
      </c>
      <c r="AB1069">
        <f>MATCH(U1069,Description!$A$2:$A$4489,0)</f>
        <v>69</v>
      </c>
      <c r="AC1069">
        <f>MATCH(V1069,Description!$A$2:$A$4489,0)</f>
        <v>76</v>
      </c>
      <c r="AD1069">
        <v>76</v>
      </c>
      <c r="AE1069" t="str" cm="1">
        <f t="array" ref="AE1069">INDEX(Description!A$2:A$4489,Merged!$AD1069)</f>
        <v>prodigal_1_1066</v>
      </c>
      <c r="AF1069" t="str" cm="1">
        <f t="array" ref="AF1069">INDEX(Description!B$2:B$4489,Merged!$AD1069)</f>
        <v>P27714</v>
      </c>
      <c r="AG1069" t="str" cm="1">
        <f t="array" ref="AG1069">INDEX(Description!C$2:C$4489,Merged!$AD1069)</f>
        <v>NIFB_HERSE</v>
      </c>
      <c r="AH1069" t="str" cm="1">
        <f t="array" ref="AH1069">INDEX(Description!D$2:D$4489,Merged!$AD1069)</f>
        <v>FeMo_cofactor_biosynthesis_protein_NifB</v>
      </c>
      <c r="AI1069" t="str" cm="1">
        <f t="array" ref="AI1069">INDEX(Description!E$2:E$4489,Merged!$AD1069)</f>
        <v>nifB</v>
      </c>
      <c r="AJ1069" t="str">
        <f t="shared" si="101"/>
        <v>locus_tag=prodigal_1_1066;partial=00;start_type=ATG;rbs_motif=AGGAG;rbs_spacer=5-10bp;gc_cont=0.640;conf=99.99;score=340.89;cscore=321.17;sscore=19.73;rscore=15.89;uscore=-0.06;tscore=4.54;;P27714;NIFB_HERSE;FeMo_cofactor_biosynthesis_protein_NifB;nifB</v>
      </c>
    </row>
    <row r="1070" spans="1:36" x14ac:dyDescent="0.2">
      <c r="A1070" t="s">
        <v>11274</v>
      </c>
      <c r="B1070" t="s">
        <v>11275</v>
      </c>
      <c r="C1070" t="s">
        <v>4</v>
      </c>
      <c r="D1070">
        <v>1153553</v>
      </c>
      <c r="E1070">
        <v>1153777</v>
      </c>
      <c r="F1070">
        <v>30.7</v>
      </c>
      <c r="G1070" t="s">
        <v>11276</v>
      </c>
      <c r="H1070">
        <v>0</v>
      </c>
      <c r="I1070" t="s">
        <v>12344</v>
      </c>
      <c r="S1070" t="str">
        <f t="shared" si="97"/>
        <v>prodigal_1_1</v>
      </c>
      <c r="T1070" t="str">
        <f t="shared" si="98"/>
        <v>prodigal_1_10</v>
      </c>
      <c r="U1070" t="str">
        <f t="shared" si="99"/>
        <v>prodigal_1_106</v>
      </c>
      <c r="V1070" t="str">
        <f t="shared" si="102"/>
        <v>prodigal_1_1067</v>
      </c>
      <c r="W1070" t="str">
        <f t="shared" si="100"/>
        <v>prodigal_1_1067;</v>
      </c>
      <c r="Z1070">
        <f>MATCH(S1070,Description!$A$2:$A$4489,0)</f>
        <v>1</v>
      </c>
      <c r="AA1070">
        <f>MATCH(T1070,Description!$A$2:$A$4489,0)</f>
        <v>2</v>
      </c>
      <c r="AB1070">
        <f>MATCH(U1070,Description!$A$2:$A$4489,0)</f>
        <v>69</v>
      </c>
      <c r="AC1070">
        <f>MATCH(V1070,Description!$A$2:$A$4489,0)</f>
        <v>77</v>
      </c>
      <c r="AD1070">
        <v>77</v>
      </c>
      <c r="AE1070" t="str" cm="1">
        <f t="array" ref="AE1070">INDEX(Description!A$2:A$4489,Merged!$AD1070)</f>
        <v>prodigal_1_1067</v>
      </c>
      <c r="AF1070" t="str" cm="1">
        <f t="array" ref="AF1070">INDEX(Description!B$2:B$4489,Merged!$AD1070)</f>
        <v>P27394</v>
      </c>
      <c r="AG1070" t="str" cm="1">
        <f t="array" ref="AG1070">INDEX(Description!C$2:C$4489,Merged!$AD1070)</f>
        <v>FDXN_BRADU</v>
      </c>
      <c r="AH1070" t="str" cm="1">
        <f t="array" ref="AH1070">INDEX(Description!D$2:D$4489,Merged!$AD1070)</f>
        <v>Ferredoxin-like_protein_in_nif_region</v>
      </c>
      <c r="AI1070" t="str" cm="1">
        <f t="array" ref="AI1070">INDEX(Description!E$2:E$4489,Merged!$AD1070)</f>
        <v>frxA</v>
      </c>
      <c r="AJ1070" t="str">
        <f t="shared" si="101"/>
        <v>locus_tag=prodigal_1_1067;partial=00;start_type=ATG;rbs_motif=AGGAG;rbs_spacer=5-10bp;gc_cont=0.613;conf=99.93;score=31.57;cscore=13.32;sscore=18.25;rscore=14.11;uscore=-0.81;tscore=4.03;;P27394;FDXN_BRADU;Ferredoxin-like_protein_in_nif_region;frxA</v>
      </c>
    </row>
    <row r="1071" spans="1:36" x14ac:dyDescent="0.2">
      <c r="A1071" t="s">
        <v>11274</v>
      </c>
      <c r="B1071" t="s">
        <v>11275</v>
      </c>
      <c r="C1071" t="s">
        <v>4</v>
      </c>
      <c r="D1071">
        <v>1153788</v>
      </c>
      <c r="E1071">
        <v>1154117</v>
      </c>
      <c r="F1071">
        <v>58.3</v>
      </c>
      <c r="G1071" t="s">
        <v>11276</v>
      </c>
      <c r="H1071">
        <v>0</v>
      </c>
      <c r="I1071" t="s">
        <v>12345</v>
      </c>
      <c r="S1071" t="str">
        <f t="shared" si="97"/>
        <v>prodigal_1_1</v>
      </c>
      <c r="T1071" t="str">
        <f t="shared" si="98"/>
        <v>prodigal_1_10</v>
      </c>
      <c r="U1071" t="str">
        <f t="shared" si="99"/>
        <v>prodigal_1_106</v>
      </c>
      <c r="V1071" t="str">
        <f t="shared" si="102"/>
        <v>prodigal_1_1068</v>
      </c>
      <c r="W1071" t="str">
        <f t="shared" si="100"/>
        <v>prodigal_1_1068;</v>
      </c>
      <c r="Z1071">
        <f>MATCH(S1071,Description!$A$2:$A$4489,0)</f>
        <v>1</v>
      </c>
      <c r="AA1071">
        <f>MATCH(T1071,Description!$A$2:$A$4489,0)</f>
        <v>2</v>
      </c>
      <c r="AB1071">
        <f>MATCH(U1071,Description!$A$2:$A$4489,0)</f>
        <v>69</v>
      </c>
      <c r="AC1071">
        <f>MATCH(V1071,Description!$A$2:$A$4489,0)</f>
        <v>78</v>
      </c>
      <c r="AD1071">
        <v>78</v>
      </c>
      <c r="AE1071" t="str" cm="1">
        <f t="array" ref="AE1071">INDEX(Description!A$2:A$4489,Merged!$AD1071)</f>
        <v>prodigal_1_1068</v>
      </c>
      <c r="AF1071" t="str" cm="1">
        <f t="array" ref="AF1071">INDEX(Description!B$2:B$4489,Merged!$AD1071)</f>
        <v>*</v>
      </c>
      <c r="AG1071" cm="1">
        <f t="array" ref="AG1071">INDEX(Description!C$2:C$4489,Merged!$AD1071)</f>
        <v>0</v>
      </c>
      <c r="AH1071" cm="1">
        <f t="array" ref="AH1071">INDEX(Description!D$2:D$4489,Merged!$AD1071)</f>
        <v>0</v>
      </c>
      <c r="AI1071" cm="1">
        <f t="array" ref="AI1071">INDEX(Description!E$2:E$4489,Merged!$AD1071)</f>
        <v>0</v>
      </c>
      <c r="AJ1071" t="str">
        <f t="shared" si="101"/>
        <v>locus_tag=prodigal_1_1068;partial=00;start_type=GTG;rbs_motif=AGGAG;rbs_spacer=5-10bp;gc_cont=0.685;conf=100.00;score=59.42;cscore=49.62;sscore=9.80;rscore=15.89;uscore=0.88;tscore=-8.13;;*;0;0;0</v>
      </c>
    </row>
    <row r="1072" spans="1:36" x14ac:dyDescent="0.2">
      <c r="A1072" t="s">
        <v>11274</v>
      </c>
      <c r="B1072" t="s">
        <v>11275</v>
      </c>
      <c r="C1072" t="s">
        <v>4</v>
      </c>
      <c r="D1072">
        <v>1154134</v>
      </c>
      <c r="E1072">
        <v>1154670</v>
      </c>
      <c r="F1072">
        <v>102.5</v>
      </c>
      <c r="G1072" t="s">
        <v>11276</v>
      </c>
      <c r="H1072">
        <v>0</v>
      </c>
      <c r="I1072" t="s">
        <v>12346</v>
      </c>
      <c r="S1072" t="str">
        <f t="shared" si="97"/>
        <v>prodigal_1_1</v>
      </c>
      <c r="T1072" t="str">
        <f t="shared" si="98"/>
        <v>prodigal_1_10</v>
      </c>
      <c r="U1072" t="str">
        <f t="shared" si="99"/>
        <v>prodigal_1_106</v>
      </c>
      <c r="V1072" t="str">
        <f t="shared" si="102"/>
        <v>prodigal_1_1069</v>
      </c>
      <c r="W1072" t="str">
        <f t="shared" si="100"/>
        <v>prodigal_1_1069;</v>
      </c>
      <c r="Z1072">
        <f>MATCH(S1072,Description!$A$2:$A$4489,0)</f>
        <v>1</v>
      </c>
      <c r="AA1072">
        <f>MATCH(T1072,Description!$A$2:$A$4489,0)</f>
        <v>2</v>
      </c>
      <c r="AB1072">
        <f>MATCH(U1072,Description!$A$2:$A$4489,0)</f>
        <v>69</v>
      </c>
      <c r="AC1072">
        <f>MATCH(V1072,Description!$A$2:$A$4489,0)</f>
        <v>79</v>
      </c>
      <c r="AD1072">
        <v>79</v>
      </c>
      <c r="AE1072" t="str" cm="1">
        <f t="array" ref="AE1072">INDEX(Description!A$2:A$4489,Merged!$AD1072)</f>
        <v>prodigal_1_1069</v>
      </c>
      <c r="AF1072" t="str" cm="1">
        <f t="array" ref="AF1072">INDEX(Description!B$2:B$4489,Merged!$AD1072)</f>
        <v>P23177</v>
      </c>
      <c r="AG1072" t="str" cm="1">
        <f t="array" ref="AG1072">INDEX(Description!C$2:C$4489,Merged!$AD1072)</f>
        <v>YNIW_AZOCH</v>
      </c>
      <c r="AH1072" t="str" cm="1">
        <f t="array" ref="AH1072">INDEX(Description!D$2:D$4489,Merged!$AD1072)</f>
        <v>Uncharacterized_19.8_kDa_protein_in_nifW_5'region</v>
      </c>
      <c r="AI1072" t="str" cm="1">
        <f t="array" ref="AI1072">INDEX(Description!E$2:E$4489,Merged!$AD1072)</f>
        <v>yniD</v>
      </c>
      <c r="AJ1072" t="str">
        <f t="shared" si="101"/>
        <v>locus_tag=prodigal_1_1069;partial=00;start_type=ATG;rbs_motif=GGA/GAG/AGG;rbs_spacer=5-10bp;gc_cont=0.661;conf=100.00;score=103.59;cscore=98.43;sscore=5.15;rscore=0.72;uscore=-1.21;tscore=4.54;;P23177;YNIW_AZOCH;Uncharacterized_19.8_kDa_protein_in_nifW_5'region;yniD</v>
      </c>
    </row>
    <row r="1073" spans="1:36" x14ac:dyDescent="0.2">
      <c r="A1073" t="s">
        <v>11274</v>
      </c>
      <c r="B1073" t="s">
        <v>11275</v>
      </c>
      <c r="C1073" t="s">
        <v>4</v>
      </c>
      <c r="D1073">
        <v>1154663</v>
      </c>
      <c r="E1073">
        <v>1155436</v>
      </c>
      <c r="F1073">
        <v>130.9</v>
      </c>
      <c r="G1073" t="s">
        <v>11276</v>
      </c>
      <c r="H1073">
        <v>0</v>
      </c>
      <c r="I1073" t="s">
        <v>12347</v>
      </c>
      <c r="S1073" t="str">
        <f t="shared" si="97"/>
        <v>prodigal_1_1</v>
      </c>
      <c r="T1073" t="str">
        <f t="shared" si="98"/>
        <v>prodigal_1_10</v>
      </c>
      <c r="U1073" t="str">
        <f t="shared" si="99"/>
        <v>prodigal_1_107</v>
      </c>
      <c r="V1073" t="str">
        <f t="shared" si="102"/>
        <v>prodigal_1_1070</v>
      </c>
      <c r="W1073" t="str">
        <f t="shared" si="100"/>
        <v>prodigal_1_1070;</v>
      </c>
      <c r="Z1073">
        <f>MATCH(S1073,Description!$A$2:$A$4489,0)</f>
        <v>1</v>
      </c>
      <c r="AA1073">
        <f>MATCH(T1073,Description!$A$2:$A$4489,0)</f>
        <v>2</v>
      </c>
      <c r="AB1073">
        <f>MATCH(U1073,Description!$A$2:$A$4489,0)</f>
        <v>80</v>
      </c>
      <c r="AC1073">
        <f>MATCH(V1073,Description!$A$2:$A$4489,0)</f>
        <v>81</v>
      </c>
      <c r="AD1073">
        <v>81</v>
      </c>
      <c r="AE1073" t="str" cm="1">
        <f t="array" ref="AE1073">INDEX(Description!A$2:A$4489,Merged!$AD1073)</f>
        <v>prodigal_1_1070</v>
      </c>
      <c r="AF1073" t="str" cm="1">
        <f t="array" ref="AF1073">INDEX(Description!B$2:B$4489,Merged!$AD1073)</f>
        <v>P17435</v>
      </c>
      <c r="AG1073" t="str" cm="1">
        <f t="array" ref="AG1073">INDEX(Description!C$2:C$4489,Merged!$AD1073)</f>
        <v>YNF1_RHOCA</v>
      </c>
      <c r="AH1073" t="str" cm="1">
        <f t="array" ref="AH1073">INDEX(Description!D$2:D$4489,Merged!$AD1073)</f>
        <v>Uncharacterized_27.7_kDa_protein_in_nifB_3'region</v>
      </c>
      <c r="AI1073" t="str" cm="1">
        <f t="array" ref="AI1073">INDEX(Description!E$2:E$4489,Merged!$AD1073)</f>
        <v>yneT</v>
      </c>
      <c r="AJ1073" t="str">
        <f t="shared" si="101"/>
        <v>locus_tag=prodigal_1_1070;partial=00;start_type=ATG;rbs_motif=None;rbs_spacer=None;gc_cont=0.696;conf=100.00;score=132.12;cscore=130.38;sscore=1.74;rscore=-3.31;uscore=-0.74;tscore=4.54;;P17435;YNF1_RHOCA;Uncharacterized_27.7_kDa_protein_in_nifB_3'region;yneT</v>
      </c>
    </row>
    <row r="1074" spans="1:36" x14ac:dyDescent="0.2">
      <c r="A1074" t="s">
        <v>11274</v>
      </c>
      <c r="B1074" t="s">
        <v>11275</v>
      </c>
      <c r="C1074" t="s">
        <v>4</v>
      </c>
      <c r="D1074">
        <v>1155433</v>
      </c>
      <c r="E1074">
        <v>1155744</v>
      </c>
      <c r="F1074">
        <v>81.599999999999994</v>
      </c>
      <c r="G1074" t="s">
        <v>11276</v>
      </c>
      <c r="H1074">
        <v>0</v>
      </c>
      <c r="I1074" t="s">
        <v>12348</v>
      </c>
      <c r="S1074" t="str">
        <f t="shared" si="97"/>
        <v>prodigal_1_1</v>
      </c>
      <c r="T1074" t="str">
        <f t="shared" si="98"/>
        <v>prodigal_1_10</v>
      </c>
      <c r="U1074" t="str">
        <f t="shared" si="99"/>
        <v>prodigal_1_107</v>
      </c>
      <c r="V1074" t="str">
        <f t="shared" si="102"/>
        <v>prodigal_1_1071</v>
      </c>
      <c r="W1074" t="str">
        <f t="shared" si="100"/>
        <v>prodigal_1_1071;</v>
      </c>
      <c r="Z1074">
        <f>MATCH(S1074,Description!$A$2:$A$4489,0)</f>
        <v>1</v>
      </c>
      <c r="AA1074">
        <f>MATCH(T1074,Description!$A$2:$A$4489,0)</f>
        <v>2</v>
      </c>
      <c r="AB1074">
        <f>MATCH(U1074,Description!$A$2:$A$4489,0)</f>
        <v>80</v>
      </c>
      <c r="AC1074">
        <f>MATCH(V1074,Description!$A$2:$A$4489,0)</f>
        <v>82</v>
      </c>
      <c r="AD1074">
        <v>82</v>
      </c>
      <c r="AE1074" t="str" cm="1">
        <f t="array" ref="AE1074">INDEX(Description!A$2:A$4489,Merged!$AD1074)</f>
        <v>prodigal_1_1071</v>
      </c>
      <c r="AF1074" t="str" cm="1">
        <f t="array" ref="AF1074">INDEX(Description!B$2:B$4489,Merged!$AD1074)</f>
        <v>Q53203</v>
      </c>
      <c r="AG1074" t="str" cm="1">
        <f t="array" ref="AG1074">INDEX(Description!C$2:C$4489,Merged!$AD1074)</f>
        <v>NIFZ_SINFN</v>
      </c>
      <c r="AH1074" t="str" cm="1">
        <f t="array" ref="AH1074">INDEX(Description!D$2:D$4489,Merged!$AD1074)</f>
        <v>Putative_NifZ_protein</v>
      </c>
      <c r="AI1074" t="str" cm="1">
        <f t="array" ref="AI1074">INDEX(Description!E$2:E$4489,Merged!$AD1074)</f>
        <v>nifZ</v>
      </c>
      <c r="AJ1074" t="str">
        <f t="shared" si="101"/>
        <v>locus_tag=prodigal_1_1071;partial=00;start_type=ATG;rbs_motif=GGAG/GAGG;rbs_spacer=5-10bp;gc_cont=0.587;conf=100.00;score=85.20;cscore=70.48;sscore=14.72;rscore=8.88;uscore=-2.30;tscore=4.54;;Q53203;NIFZ_SINFN;Putative_NifZ_protein;nifZ</v>
      </c>
    </row>
    <row r="1075" spans="1:36" x14ac:dyDescent="0.2">
      <c r="A1075" t="s">
        <v>11274</v>
      </c>
      <c r="B1075" t="s">
        <v>11275</v>
      </c>
      <c r="C1075" t="s">
        <v>4</v>
      </c>
      <c r="D1075">
        <v>1155756</v>
      </c>
      <c r="E1075">
        <v>1155998</v>
      </c>
      <c r="F1075">
        <v>67</v>
      </c>
      <c r="G1075" t="s">
        <v>11276</v>
      </c>
      <c r="H1075">
        <v>0</v>
      </c>
      <c r="I1075" t="s">
        <v>12349</v>
      </c>
      <c r="S1075" t="str">
        <f t="shared" si="97"/>
        <v>prodigal_1_1</v>
      </c>
      <c r="T1075" t="str">
        <f t="shared" si="98"/>
        <v>prodigal_1_10</v>
      </c>
      <c r="U1075" t="str">
        <f t="shared" si="99"/>
        <v>prodigal_1_107</v>
      </c>
      <c r="V1075" t="str">
        <f t="shared" si="102"/>
        <v>prodigal_1_1072</v>
      </c>
      <c r="W1075" t="str">
        <f t="shared" si="100"/>
        <v>prodigal_1_1072;</v>
      </c>
      <c r="Z1075">
        <f>MATCH(S1075,Description!$A$2:$A$4489,0)</f>
        <v>1</v>
      </c>
      <c r="AA1075">
        <f>MATCH(T1075,Description!$A$2:$A$4489,0)</f>
        <v>2</v>
      </c>
      <c r="AB1075">
        <f>MATCH(U1075,Description!$A$2:$A$4489,0)</f>
        <v>80</v>
      </c>
      <c r="AC1075">
        <f>MATCH(V1075,Description!$A$2:$A$4489,0)</f>
        <v>83</v>
      </c>
      <c r="AD1075">
        <v>83</v>
      </c>
      <c r="AE1075" t="str" cm="1">
        <f t="array" ref="AE1075">INDEX(Description!A$2:A$4489,Merged!$AD1075)</f>
        <v>prodigal_1_1072</v>
      </c>
      <c r="AF1075" t="str" cm="1">
        <f t="array" ref="AF1075">INDEX(Description!B$2:B$4489,Merged!$AD1075)</f>
        <v>P23124</v>
      </c>
      <c r="AG1075" t="str" cm="1">
        <f t="array" ref="AG1075">INDEX(Description!C$2:C$4489,Merged!$AD1075)</f>
        <v>NIFZ_AZOCH</v>
      </c>
      <c r="AH1075" t="str" cm="1">
        <f t="array" ref="AH1075">INDEX(Description!D$2:D$4489,Merged!$AD1075)</f>
        <v>Protein_NifZ</v>
      </c>
      <c r="AI1075" t="str" cm="1">
        <f t="array" ref="AI1075">INDEX(Description!E$2:E$4489,Merged!$AD1075)</f>
        <v>nifZ</v>
      </c>
      <c r="AJ1075" t="str">
        <f t="shared" si="101"/>
        <v>locus_tag=prodigal_1_1072;partial=00;start_type=ATG;rbs_motif=GGAG/GAGG;rbs_spacer=5-10bp;gc_cont=0.634;conf=100.00;score=68.17;cscore=50.84;sscore=17.33;rscore=8.53;uscore=3.29;tscore=4.36;;P23124;NIFZ_AZOCH;Protein_NifZ;nifZ</v>
      </c>
    </row>
    <row r="1076" spans="1:36" x14ac:dyDescent="0.2">
      <c r="A1076" t="s">
        <v>11274</v>
      </c>
      <c r="B1076" t="s">
        <v>11275</v>
      </c>
      <c r="C1076" t="s">
        <v>4</v>
      </c>
      <c r="D1076">
        <v>1155998</v>
      </c>
      <c r="E1076">
        <v>1156369</v>
      </c>
      <c r="F1076">
        <v>53</v>
      </c>
      <c r="G1076" t="s">
        <v>11276</v>
      </c>
      <c r="H1076">
        <v>0</v>
      </c>
      <c r="I1076" t="s">
        <v>12350</v>
      </c>
      <c r="S1076" t="str">
        <f t="shared" si="97"/>
        <v>prodigal_1_1</v>
      </c>
      <c r="T1076" t="str">
        <f t="shared" si="98"/>
        <v>prodigal_1_10</v>
      </c>
      <c r="U1076" t="str">
        <f t="shared" si="99"/>
        <v>prodigal_1_107</v>
      </c>
      <c r="V1076" t="str">
        <f t="shared" si="102"/>
        <v>prodigal_1_1073</v>
      </c>
      <c r="W1076" t="str">
        <f t="shared" si="100"/>
        <v>prodigal_1_1073;</v>
      </c>
      <c r="Z1076">
        <f>MATCH(S1076,Description!$A$2:$A$4489,0)</f>
        <v>1</v>
      </c>
      <c r="AA1076">
        <f>MATCH(T1076,Description!$A$2:$A$4489,0)</f>
        <v>2</v>
      </c>
      <c r="AB1076">
        <f>MATCH(U1076,Description!$A$2:$A$4489,0)</f>
        <v>80</v>
      </c>
      <c r="AC1076">
        <f>MATCH(V1076,Description!$A$2:$A$4489,0)</f>
        <v>84</v>
      </c>
      <c r="AD1076">
        <v>84</v>
      </c>
      <c r="AE1076" t="str" cm="1">
        <f t="array" ref="AE1076">INDEX(Description!A$2:A$4489,Merged!$AD1076)</f>
        <v>prodigal_1_1073</v>
      </c>
      <c r="AF1076" t="str" cm="1">
        <f t="array" ref="AF1076">INDEX(Description!B$2:B$4489,Merged!$AD1076)</f>
        <v>*</v>
      </c>
      <c r="AG1076" cm="1">
        <f t="array" ref="AG1076">INDEX(Description!C$2:C$4489,Merged!$AD1076)</f>
        <v>0</v>
      </c>
      <c r="AH1076" cm="1">
        <f t="array" ref="AH1076">INDEX(Description!D$2:D$4489,Merged!$AD1076)</f>
        <v>0</v>
      </c>
      <c r="AI1076" cm="1">
        <f t="array" ref="AI1076">INDEX(Description!E$2:E$4489,Merged!$AD1076)</f>
        <v>0</v>
      </c>
      <c r="AJ1076" t="str">
        <f t="shared" si="101"/>
        <v>locus_tag=prodigal_1_1073;partial=00;start_type=ATG;rbs_motif=GGA/GAG/AGG;rbs_spacer=5-10bp;gc_cont=0.648;conf=100.00;score=56.62;cscore=50.07;sscore=6.55;rscore=0.72;uscore=-2.37;tscore=4.54;;*;0;0;0</v>
      </c>
    </row>
    <row r="1077" spans="1:36" x14ac:dyDescent="0.2">
      <c r="A1077" t="s">
        <v>11274</v>
      </c>
      <c r="B1077" t="s">
        <v>11275</v>
      </c>
      <c r="C1077" t="s">
        <v>4</v>
      </c>
      <c r="D1077">
        <v>1156413</v>
      </c>
      <c r="E1077">
        <v>1156673</v>
      </c>
      <c r="F1077">
        <v>50.6</v>
      </c>
      <c r="G1077" t="s">
        <v>11276</v>
      </c>
      <c r="H1077">
        <v>0</v>
      </c>
      <c r="I1077" t="s">
        <v>12351</v>
      </c>
      <c r="S1077" t="str">
        <f t="shared" si="97"/>
        <v>prodigal_1_1</v>
      </c>
      <c r="T1077" t="str">
        <f t="shared" si="98"/>
        <v>prodigal_1_10</v>
      </c>
      <c r="U1077" t="str">
        <f t="shared" si="99"/>
        <v>prodigal_1_107</v>
      </c>
      <c r="V1077" t="str">
        <f t="shared" si="102"/>
        <v>prodigal_1_1074</v>
      </c>
      <c r="W1077" t="str">
        <f t="shared" si="100"/>
        <v>prodigal_1_1074;</v>
      </c>
      <c r="Z1077">
        <f>MATCH(S1077,Description!$A$2:$A$4489,0)</f>
        <v>1</v>
      </c>
      <c r="AA1077">
        <f>MATCH(T1077,Description!$A$2:$A$4489,0)</f>
        <v>2</v>
      </c>
      <c r="AB1077">
        <f>MATCH(U1077,Description!$A$2:$A$4489,0)</f>
        <v>80</v>
      </c>
      <c r="AC1077">
        <f>MATCH(V1077,Description!$A$2:$A$4489,0)</f>
        <v>85</v>
      </c>
      <c r="AD1077">
        <v>85</v>
      </c>
      <c r="AE1077" t="str" cm="1">
        <f t="array" ref="AE1077">INDEX(Description!A$2:A$4489,Merged!$AD1077)</f>
        <v>prodigal_1_1074</v>
      </c>
      <c r="AF1077" t="str" cm="1">
        <f t="array" ref="AF1077">INDEX(Description!B$2:B$4489,Merged!$AD1077)</f>
        <v>*</v>
      </c>
      <c r="AG1077" cm="1">
        <f t="array" ref="AG1077">INDEX(Description!C$2:C$4489,Merged!$AD1077)</f>
        <v>0</v>
      </c>
      <c r="AH1077" cm="1">
        <f t="array" ref="AH1077">INDEX(Description!D$2:D$4489,Merged!$AD1077)</f>
        <v>0</v>
      </c>
      <c r="AI1077" cm="1">
        <f t="array" ref="AI1077">INDEX(Description!E$2:E$4489,Merged!$AD1077)</f>
        <v>0</v>
      </c>
      <c r="AJ1077" t="str">
        <f t="shared" si="101"/>
        <v>locus_tag=prodigal_1_1074;partial=00;start_type=ATG;rbs_motif=AGGAG;rbs_spacer=5-10bp;gc_cont=0.667;conf=100.00;score=51.44;cscore=29.38;sscore=22.06;rscore=15.89;uscore=0.82;tscore=4.54;;*;0;0;0</v>
      </c>
    </row>
    <row r="1078" spans="1:36" x14ac:dyDescent="0.2">
      <c r="A1078" t="s">
        <v>11274</v>
      </c>
      <c r="B1078" t="s">
        <v>11275</v>
      </c>
      <c r="C1078" t="s">
        <v>4</v>
      </c>
      <c r="D1078">
        <v>1156676</v>
      </c>
      <c r="E1078">
        <v>1157902</v>
      </c>
      <c r="F1078">
        <v>274.89999999999998</v>
      </c>
      <c r="G1078" t="s">
        <v>11276</v>
      </c>
      <c r="H1078">
        <v>0</v>
      </c>
      <c r="I1078" t="s">
        <v>12352</v>
      </c>
      <c r="S1078" t="str">
        <f t="shared" si="97"/>
        <v>prodigal_1_1</v>
      </c>
      <c r="T1078" t="str">
        <f t="shared" si="98"/>
        <v>prodigal_1_10</v>
      </c>
      <c r="U1078" t="str">
        <f t="shared" si="99"/>
        <v>prodigal_1_107</v>
      </c>
      <c r="V1078" t="str">
        <f t="shared" si="102"/>
        <v>prodigal_1_1075</v>
      </c>
      <c r="W1078" t="str">
        <f t="shared" si="100"/>
        <v>prodigal_1_1075;</v>
      </c>
      <c r="Z1078">
        <f>MATCH(S1078,Description!$A$2:$A$4489,0)</f>
        <v>1</v>
      </c>
      <c r="AA1078">
        <f>MATCH(T1078,Description!$A$2:$A$4489,0)</f>
        <v>2</v>
      </c>
      <c r="AB1078">
        <f>MATCH(U1078,Description!$A$2:$A$4489,0)</f>
        <v>80</v>
      </c>
      <c r="AC1078">
        <f>MATCH(V1078,Description!$A$2:$A$4489,0)</f>
        <v>86</v>
      </c>
      <c r="AD1078">
        <v>86</v>
      </c>
      <c r="AE1078" t="str" cm="1">
        <f t="array" ref="AE1078">INDEX(Description!A$2:A$4489,Merged!$AD1078)</f>
        <v>prodigal_1_1075</v>
      </c>
      <c r="AF1078" t="str" cm="1">
        <f t="array" ref="AF1078">INDEX(Description!B$2:B$4489,Merged!$AD1078)</f>
        <v>P39623</v>
      </c>
      <c r="AG1078" t="str" cm="1">
        <f t="array" ref="AG1078">INDEX(Description!C$2:C$4489,Merged!$AD1078)</f>
        <v>SPSC_BACSU</v>
      </c>
      <c r="AH1078" t="str" cm="1">
        <f t="array" ref="AH1078">INDEX(Description!D$2:D$4489,Merged!$AD1078)</f>
        <v>Spore_coat_polysaccharide_biosynthesis_protein_SpsC</v>
      </c>
      <c r="AI1078" t="str" cm="1">
        <f t="array" ref="AI1078">INDEX(Description!E$2:E$4489,Merged!$AD1078)</f>
        <v>spsC</v>
      </c>
      <c r="AJ1078" t="str">
        <f t="shared" si="101"/>
        <v>locus_tag=prodigal_1_1075;partial=00;start_type=ATG;rbs_motif=AGGAG;rbs_spacer=5-10bp;gc_cont=0.671;conf=99.99;score=276.14;cscore=256.28;sscore=19.86;rscore=15.89;uscore=-1.82;tscore=4.54;;P39623;SPSC_BACSU;Spore_coat_polysaccharide_biosynthesis_protein_SpsC;spsC</v>
      </c>
    </row>
    <row r="1079" spans="1:36" x14ac:dyDescent="0.2">
      <c r="A1079" t="s">
        <v>11274</v>
      </c>
      <c r="B1079" t="s">
        <v>11275</v>
      </c>
      <c r="C1079" t="s">
        <v>4</v>
      </c>
      <c r="D1079">
        <v>1157977</v>
      </c>
      <c r="E1079">
        <v>1158288</v>
      </c>
      <c r="F1079">
        <v>62.8</v>
      </c>
      <c r="G1079" t="s">
        <v>11276</v>
      </c>
      <c r="H1079">
        <v>0</v>
      </c>
      <c r="I1079" t="s">
        <v>12353</v>
      </c>
      <c r="S1079" t="str">
        <f t="shared" si="97"/>
        <v>prodigal_1_1</v>
      </c>
      <c r="T1079" t="str">
        <f t="shared" si="98"/>
        <v>prodigal_1_10</v>
      </c>
      <c r="U1079" t="str">
        <f t="shared" si="99"/>
        <v>prodigal_1_107</v>
      </c>
      <c r="V1079" t="str">
        <f t="shared" si="102"/>
        <v>prodigal_1_1076</v>
      </c>
      <c r="W1079" t="str">
        <f t="shared" si="100"/>
        <v>prodigal_1_1076;</v>
      </c>
      <c r="Z1079">
        <f>MATCH(S1079,Description!$A$2:$A$4489,0)</f>
        <v>1</v>
      </c>
      <c r="AA1079">
        <f>MATCH(T1079,Description!$A$2:$A$4489,0)</f>
        <v>2</v>
      </c>
      <c r="AB1079">
        <f>MATCH(U1079,Description!$A$2:$A$4489,0)</f>
        <v>80</v>
      </c>
      <c r="AC1079">
        <f>MATCH(V1079,Description!$A$2:$A$4489,0)</f>
        <v>87</v>
      </c>
      <c r="AD1079">
        <v>87</v>
      </c>
      <c r="AE1079" t="str" cm="1">
        <f t="array" ref="AE1079">INDEX(Description!A$2:A$4489,Merged!$AD1079)</f>
        <v>prodigal_1_1076</v>
      </c>
      <c r="AF1079" t="str" cm="1">
        <f t="array" ref="AF1079">INDEX(Description!B$2:B$4489,Merged!$AD1079)</f>
        <v>*</v>
      </c>
      <c r="AG1079" cm="1">
        <f t="array" ref="AG1079">INDEX(Description!C$2:C$4489,Merged!$AD1079)</f>
        <v>0</v>
      </c>
      <c r="AH1079" cm="1">
        <f t="array" ref="AH1079">INDEX(Description!D$2:D$4489,Merged!$AD1079)</f>
        <v>0</v>
      </c>
      <c r="AI1079" cm="1">
        <f t="array" ref="AI1079">INDEX(Description!E$2:E$4489,Merged!$AD1079)</f>
        <v>0</v>
      </c>
      <c r="AJ1079" t="str">
        <f t="shared" si="101"/>
        <v>locus_tag=prodigal_1_1076;partial=00;start_type=ATG;rbs_motif=GGAG/GAGG;rbs_spacer=5-10bp;gc_cont=0.647;conf=100.00;score=62.75;cscore=45.70;sscore=17.06;rscore=8.88;uscore=3.63;tscore=4.54;;*;0;0;0</v>
      </c>
    </row>
    <row r="1080" spans="1:36" x14ac:dyDescent="0.2">
      <c r="A1080" t="s">
        <v>11274</v>
      </c>
      <c r="B1080" t="s">
        <v>11275</v>
      </c>
      <c r="C1080" t="s">
        <v>4</v>
      </c>
      <c r="D1080">
        <v>1158465</v>
      </c>
      <c r="E1080">
        <v>1158683</v>
      </c>
      <c r="F1080">
        <v>39.9</v>
      </c>
      <c r="G1080" t="s">
        <v>11276</v>
      </c>
      <c r="H1080">
        <v>0</v>
      </c>
      <c r="I1080" t="s">
        <v>12354</v>
      </c>
      <c r="S1080" t="str">
        <f t="shared" si="97"/>
        <v>prodigal_1_1</v>
      </c>
      <c r="T1080" t="str">
        <f t="shared" si="98"/>
        <v>prodigal_1_10</v>
      </c>
      <c r="U1080" t="str">
        <f t="shared" si="99"/>
        <v>prodigal_1_107</v>
      </c>
      <c r="V1080" t="str">
        <f t="shared" si="102"/>
        <v>prodigal_1_1077</v>
      </c>
      <c r="W1080" t="str">
        <f t="shared" si="100"/>
        <v>prodigal_1_1077;</v>
      </c>
      <c r="Z1080">
        <f>MATCH(S1080,Description!$A$2:$A$4489,0)</f>
        <v>1</v>
      </c>
      <c r="AA1080">
        <f>MATCH(T1080,Description!$A$2:$A$4489,0)</f>
        <v>2</v>
      </c>
      <c r="AB1080">
        <f>MATCH(U1080,Description!$A$2:$A$4489,0)</f>
        <v>80</v>
      </c>
      <c r="AC1080">
        <f>MATCH(V1080,Description!$A$2:$A$4489,0)</f>
        <v>88</v>
      </c>
      <c r="AD1080">
        <v>88</v>
      </c>
      <c r="AE1080" t="str" cm="1">
        <f t="array" ref="AE1080">INDEX(Description!A$2:A$4489,Merged!$AD1080)</f>
        <v>prodigal_1_1077</v>
      </c>
      <c r="AF1080" t="str" cm="1">
        <f t="array" ref="AF1080">INDEX(Description!B$2:B$4489,Merged!$AD1080)</f>
        <v>*</v>
      </c>
      <c r="AG1080" cm="1">
        <f t="array" ref="AG1080">INDEX(Description!C$2:C$4489,Merged!$AD1080)</f>
        <v>0</v>
      </c>
      <c r="AH1080" cm="1">
        <f t="array" ref="AH1080">INDEX(Description!D$2:D$4489,Merged!$AD1080)</f>
        <v>0</v>
      </c>
      <c r="AI1080" cm="1">
        <f t="array" ref="AI1080">INDEX(Description!E$2:E$4489,Merged!$AD1080)</f>
        <v>0</v>
      </c>
      <c r="AJ1080" t="str">
        <f t="shared" si="101"/>
        <v>locus_tag=prodigal_1_1077;partial=00;start_type=ATG;rbs_motif=GGAG/GAGG;rbs_spacer=5-10bp;gc_cont=0.630;conf=99.99;score=39.91;cscore=26.64;sscore=13.27;rscore=7.67;uscore=1.68;tscore=3.92;;*;0;0;0</v>
      </c>
    </row>
    <row r="1081" spans="1:36" x14ac:dyDescent="0.2">
      <c r="A1081" t="s">
        <v>11274</v>
      </c>
      <c r="B1081" t="s">
        <v>11275</v>
      </c>
      <c r="C1081" t="s">
        <v>4</v>
      </c>
      <c r="D1081">
        <v>1158755</v>
      </c>
      <c r="E1081">
        <v>1159420</v>
      </c>
      <c r="F1081">
        <v>110</v>
      </c>
      <c r="G1081" t="s">
        <v>11287</v>
      </c>
      <c r="H1081">
        <v>0</v>
      </c>
      <c r="I1081" t="s">
        <v>12355</v>
      </c>
      <c r="S1081" t="str">
        <f t="shared" si="97"/>
        <v>prodigal_1_1</v>
      </c>
      <c r="T1081" t="str">
        <f t="shared" si="98"/>
        <v>prodigal_1_10</v>
      </c>
      <c r="U1081" t="str">
        <f t="shared" si="99"/>
        <v>prodigal_1_107</v>
      </c>
      <c r="V1081" t="str">
        <f t="shared" si="102"/>
        <v>prodigal_1_1078</v>
      </c>
      <c r="W1081" t="str">
        <f t="shared" si="100"/>
        <v>prodigal_1_1078;</v>
      </c>
      <c r="Z1081">
        <f>MATCH(S1081,Description!$A$2:$A$4489,0)</f>
        <v>1</v>
      </c>
      <c r="AA1081">
        <f>MATCH(T1081,Description!$A$2:$A$4489,0)</f>
        <v>2</v>
      </c>
      <c r="AB1081">
        <f>MATCH(U1081,Description!$A$2:$A$4489,0)</f>
        <v>80</v>
      </c>
      <c r="AC1081">
        <f>MATCH(V1081,Description!$A$2:$A$4489,0)</f>
        <v>89</v>
      </c>
      <c r="AD1081">
        <v>89</v>
      </c>
      <c r="AE1081" t="str" cm="1">
        <f t="array" ref="AE1081">INDEX(Description!A$2:A$4489,Merged!$AD1081)</f>
        <v>prodigal_1_1078</v>
      </c>
      <c r="AF1081" t="str" cm="1">
        <f t="array" ref="AF1081">INDEX(Description!B$2:B$4489,Merged!$AD1081)</f>
        <v>*</v>
      </c>
      <c r="AG1081" cm="1">
        <f t="array" ref="AG1081">INDEX(Description!C$2:C$4489,Merged!$AD1081)</f>
        <v>0</v>
      </c>
      <c r="AH1081" cm="1">
        <f t="array" ref="AH1081">INDEX(Description!D$2:D$4489,Merged!$AD1081)</f>
        <v>0</v>
      </c>
      <c r="AI1081" cm="1">
        <f t="array" ref="AI1081">INDEX(Description!E$2:E$4489,Merged!$AD1081)</f>
        <v>0</v>
      </c>
      <c r="AJ1081" t="str">
        <f t="shared" si="101"/>
        <v>locus_tag=prodigal_1_1078;partial=00;start_type=ATG;rbs_motif=GGA/GAG/AGG;rbs_spacer=5-10bp;gc_cont=0.673;conf=100.00;score=109.35;cscore=107.06;sscore=2.29;rscore=0.72;uscore=-2.32;tscore=4.54;;*;0;0;0</v>
      </c>
    </row>
    <row r="1082" spans="1:36" x14ac:dyDescent="0.2">
      <c r="A1082" t="s">
        <v>11274</v>
      </c>
      <c r="B1082" t="s">
        <v>11275</v>
      </c>
      <c r="C1082" t="s">
        <v>4</v>
      </c>
      <c r="D1082">
        <v>1159593</v>
      </c>
      <c r="E1082">
        <v>1159901</v>
      </c>
      <c r="F1082">
        <v>65.599999999999994</v>
      </c>
      <c r="G1082" t="s">
        <v>11276</v>
      </c>
      <c r="H1082">
        <v>0</v>
      </c>
      <c r="I1082" t="s">
        <v>12356</v>
      </c>
      <c r="S1082" t="str">
        <f t="shared" si="97"/>
        <v>prodigal_1_1</v>
      </c>
      <c r="T1082" t="str">
        <f t="shared" si="98"/>
        <v>prodigal_1_10</v>
      </c>
      <c r="U1082" t="str">
        <f t="shared" si="99"/>
        <v>prodigal_1_107</v>
      </c>
      <c r="V1082" t="str">
        <f t="shared" si="102"/>
        <v>prodigal_1_1079</v>
      </c>
      <c r="W1082" t="str">
        <f t="shared" si="100"/>
        <v>prodigal_1_1079;</v>
      </c>
      <c r="Z1082">
        <f>MATCH(S1082,Description!$A$2:$A$4489,0)</f>
        <v>1</v>
      </c>
      <c r="AA1082">
        <f>MATCH(T1082,Description!$A$2:$A$4489,0)</f>
        <v>2</v>
      </c>
      <c r="AB1082">
        <f>MATCH(U1082,Description!$A$2:$A$4489,0)</f>
        <v>80</v>
      </c>
      <c r="AC1082">
        <f>MATCH(V1082,Description!$A$2:$A$4489,0)</f>
        <v>90</v>
      </c>
      <c r="AD1082">
        <v>90</v>
      </c>
      <c r="AE1082" t="str" cm="1">
        <f t="array" ref="AE1082">INDEX(Description!A$2:A$4489,Merged!$AD1082)</f>
        <v>prodigal_1_1079</v>
      </c>
      <c r="AF1082" t="str" cm="1">
        <f t="array" ref="AF1082">INDEX(Description!B$2:B$4489,Merged!$AD1082)</f>
        <v>*</v>
      </c>
      <c r="AG1082" cm="1">
        <f t="array" ref="AG1082">INDEX(Description!C$2:C$4489,Merged!$AD1082)</f>
        <v>0</v>
      </c>
      <c r="AH1082" cm="1">
        <f t="array" ref="AH1082">INDEX(Description!D$2:D$4489,Merged!$AD1082)</f>
        <v>0</v>
      </c>
      <c r="AI1082" cm="1">
        <f t="array" ref="AI1082">INDEX(Description!E$2:E$4489,Merged!$AD1082)</f>
        <v>0</v>
      </c>
      <c r="AJ1082" t="str">
        <f t="shared" si="101"/>
        <v>locus_tag=prodigal_1_1079;partial=00;start_type=ATG;rbs_motif=GGAGG;rbs_spacer=3-4bp;gc_cont=0.667;conf=100.00;score=65.62;cscore=48.91;sscore=16.71;rscore=13.97;uscore=-1.80;tscore=4.54;;*;0;0;0</v>
      </c>
    </row>
    <row r="1083" spans="1:36" x14ac:dyDescent="0.2">
      <c r="A1083" t="s">
        <v>11274</v>
      </c>
      <c r="B1083" t="s">
        <v>11275</v>
      </c>
      <c r="C1083" t="s">
        <v>4</v>
      </c>
      <c r="D1083">
        <v>1159916</v>
      </c>
      <c r="E1083">
        <v>1160377</v>
      </c>
      <c r="F1083">
        <v>84.7</v>
      </c>
      <c r="G1083" t="s">
        <v>11276</v>
      </c>
      <c r="H1083">
        <v>0</v>
      </c>
      <c r="I1083" t="s">
        <v>12357</v>
      </c>
      <c r="S1083" t="str">
        <f t="shared" si="97"/>
        <v>prodigal_1_1</v>
      </c>
      <c r="T1083" t="str">
        <f t="shared" si="98"/>
        <v>prodigal_1_10</v>
      </c>
      <c r="U1083" t="str">
        <f t="shared" si="99"/>
        <v>prodigal_1_108</v>
      </c>
      <c r="V1083" t="str">
        <f t="shared" si="102"/>
        <v>prodigal_1_1080</v>
      </c>
      <c r="W1083" t="str">
        <f t="shared" si="100"/>
        <v>prodigal_1_1080;</v>
      </c>
      <c r="Z1083">
        <f>MATCH(S1083,Description!$A$2:$A$4489,0)</f>
        <v>1</v>
      </c>
      <c r="AA1083">
        <f>MATCH(T1083,Description!$A$2:$A$4489,0)</f>
        <v>2</v>
      </c>
      <c r="AB1083">
        <f>MATCH(U1083,Description!$A$2:$A$4489,0)</f>
        <v>91</v>
      </c>
      <c r="AC1083">
        <f>MATCH(V1083,Description!$A$2:$A$4489,0)</f>
        <v>92</v>
      </c>
      <c r="AD1083">
        <v>92</v>
      </c>
      <c r="AE1083" t="str" cm="1">
        <f t="array" ref="AE1083">INDEX(Description!A$2:A$4489,Merged!$AD1083)</f>
        <v>prodigal_1_1080</v>
      </c>
      <c r="AF1083" t="str" cm="1">
        <f t="array" ref="AF1083">INDEX(Description!B$2:B$4489,Merged!$AD1083)</f>
        <v>*</v>
      </c>
      <c r="AG1083" cm="1">
        <f t="array" ref="AG1083">INDEX(Description!C$2:C$4489,Merged!$AD1083)</f>
        <v>0</v>
      </c>
      <c r="AH1083" cm="1">
        <f t="array" ref="AH1083">INDEX(Description!D$2:D$4489,Merged!$AD1083)</f>
        <v>0</v>
      </c>
      <c r="AI1083" cm="1">
        <f t="array" ref="AI1083">INDEX(Description!E$2:E$4489,Merged!$AD1083)</f>
        <v>0</v>
      </c>
      <c r="AJ1083" t="str">
        <f t="shared" si="101"/>
        <v>locus_tag=prodigal_1_1080;partial=00;start_type=ATG;rbs_motif=GGA/GAG/AGG;rbs_spacer=5-10bp;gc_cont=0.656;conf=100.00;score=85.84;cscore=76.97;sscore=8.88;rscore=0.72;uscore=2.49;tscore=4.54;;*;0;0;0</v>
      </c>
    </row>
    <row r="1084" spans="1:36" x14ac:dyDescent="0.2">
      <c r="A1084" t="s">
        <v>11274</v>
      </c>
      <c r="B1084" t="s">
        <v>11275</v>
      </c>
      <c r="C1084" t="s">
        <v>4</v>
      </c>
      <c r="D1084">
        <v>1160383</v>
      </c>
      <c r="E1084">
        <v>1160724</v>
      </c>
      <c r="F1084">
        <v>62.7</v>
      </c>
      <c r="G1084" t="s">
        <v>11276</v>
      </c>
      <c r="H1084">
        <v>0</v>
      </c>
      <c r="I1084" t="s">
        <v>12358</v>
      </c>
      <c r="S1084" t="str">
        <f t="shared" si="97"/>
        <v>prodigal_1_1</v>
      </c>
      <c r="T1084" t="str">
        <f t="shared" si="98"/>
        <v>prodigal_1_10</v>
      </c>
      <c r="U1084" t="str">
        <f t="shared" si="99"/>
        <v>prodigal_1_108</v>
      </c>
      <c r="V1084" t="str">
        <f t="shared" si="102"/>
        <v>prodigal_1_1081</v>
      </c>
      <c r="W1084" t="str">
        <f t="shared" si="100"/>
        <v>prodigal_1_1081;</v>
      </c>
      <c r="Z1084">
        <f>MATCH(S1084,Description!$A$2:$A$4489,0)</f>
        <v>1</v>
      </c>
      <c r="AA1084">
        <f>MATCH(T1084,Description!$A$2:$A$4489,0)</f>
        <v>2</v>
      </c>
      <c r="AB1084">
        <f>MATCH(U1084,Description!$A$2:$A$4489,0)</f>
        <v>91</v>
      </c>
      <c r="AC1084">
        <f>MATCH(V1084,Description!$A$2:$A$4489,0)</f>
        <v>93</v>
      </c>
      <c r="AD1084">
        <v>93</v>
      </c>
      <c r="AE1084" t="str" cm="1">
        <f t="array" ref="AE1084">INDEX(Description!A$2:A$4489,Merged!$AD1084)</f>
        <v>prodigal_1_1081</v>
      </c>
      <c r="AF1084" t="str" cm="1">
        <f t="array" ref="AF1084">INDEX(Description!B$2:B$4489,Merged!$AD1084)</f>
        <v>*</v>
      </c>
      <c r="AG1084" cm="1">
        <f t="array" ref="AG1084">INDEX(Description!C$2:C$4489,Merged!$AD1084)</f>
        <v>0</v>
      </c>
      <c r="AH1084" cm="1">
        <f t="array" ref="AH1084">INDEX(Description!D$2:D$4489,Merged!$AD1084)</f>
        <v>0</v>
      </c>
      <c r="AI1084" cm="1">
        <f t="array" ref="AI1084">INDEX(Description!E$2:E$4489,Merged!$AD1084)</f>
        <v>0</v>
      </c>
      <c r="AJ1084" t="str">
        <f t="shared" si="101"/>
        <v>locus_tag=prodigal_1_1081;partial=00;start_type=ATG;rbs_motif=None;rbs_spacer=None;gc_cont=0.658;conf=100.00;score=63.94;cscore=60.68;sscore=3.26;rscore=-3.31;uscore=0.81;tscore=4.54;;*;0;0;0</v>
      </c>
    </row>
    <row r="1085" spans="1:36" x14ac:dyDescent="0.2">
      <c r="A1085" t="s">
        <v>11274</v>
      </c>
      <c r="B1085" t="s">
        <v>11275</v>
      </c>
      <c r="C1085" t="s">
        <v>4</v>
      </c>
      <c r="D1085">
        <v>1160757</v>
      </c>
      <c r="E1085">
        <v>1160924</v>
      </c>
      <c r="F1085">
        <v>35</v>
      </c>
      <c r="G1085" t="s">
        <v>11276</v>
      </c>
      <c r="H1085">
        <v>0</v>
      </c>
      <c r="I1085" t="s">
        <v>12359</v>
      </c>
      <c r="S1085" t="str">
        <f t="shared" si="97"/>
        <v>prodigal_1_1</v>
      </c>
      <c r="T1085" t="str">
        <f t="shared" si="98"/>
        <v>prodigal_1_10</v>
      </c>
      <c r="U1085" t="str">
        <f t="shared" si="99"/>
        <v>prodigal_1_108</v>
      </c>
      <c r="V1085" t="str">
        <f t="shared" si="102"/>
        <v>prodigal_1_1082</v>
      </c>
      <c r="W1085" t="str">
        <f t="shared" si="100"/>
        <v>prodigal_1_1082;</v>
      </c>
      <c r="Z1085">
        <f>MATCH(S1085,Description!$A$2:$A$4489,0)</f>
        <v>1</v>
      </c>
      <c r="AA1085">
        <f>MATCH(T1085,Description!$A$2:$A$4489,0)</f>
        <v>2</v>
      </c>
      <c r="AB1085">
        <f>MATCH(U1085,Description!$A$2:$A$4489,0)</f>
        <v>91</v>
      </c>
      <c r="AC1085">
        <f>MATCH(V1085,Description!$A$2:$A$4489,0)</f>
        <v>94</v>
      </c>
      <c r="AD1085">
        <v>94</v>
      </c>
      <c r="AE1085" t="str" cm="1">
        <f t="array" ref="AE1085">INDEX(Description!A$2:A$4489,Merged!$AD1085)</f>
        <v>prodigal_1_1082</v>
      </c>
      <c r="AF1085" t="str" cm="1">
        <f t="array" ref="AF1085">INDEX(Description!B$2:B$4489,Merged!$AD1085)</f>
        <v>*</v>
      </c>
      <c r="AG1085" cm="1">
        <f t="array" ref="AG1085">INDEX(Description!C$2:C$4489,Merged!$AD1085)</f>
        <v>0</v>
      </c>
      <c r="AH1085" cm="1">
        <f t="array" ref="AH1085">INDEX(Description!D$2:D$4489,Merged!$AD1085)</f>
        <v>0</v>
      </c>
      <c r="AI1085" cm="1">
        <f t="array" ref="AI1085">INDEX(Description!E$2:E$4489,Merged!$AD1085)</f>
        <v>0</v>
      </c>
      <c r="AJ1085" t="str">
        <f t="shared" si="101"/>
        <v>locus_tag=prodigal_1_1082;partial=00;start_type=ATG;rbs_motif=GGAG/GAGG;rbs_spacer=5-10bp;gc_cont=0.643;conf=99.97;score=35.94;cscore=27.09;sscore=8.85;rscore=5.86;uscore=-0.93;tscore=3.00;;*;0;0;0</v>
      </c>
    </row>
    <row r="1086" spans="1:36" x14ac:dyDescent="0.2">
      <c r="A1086" t="s">
        <v>11274</v>
      </c>
      <c r="B1086" t="s">
        <v>11275</v>
      </c>
      <c r="C1086" t="s">
        <v>4</v>
      </c>
      <c r="D1086">
        <v>1161010</v>
      </c>
      <c r="E1086">
        <v>1161507</v>
      </c>
      <c r="F1086">
        <v>90</v>
      </c>
      <c r="G1086" t="s">
        <v>11276</v>
      </c>
      <c r="H1086">
        <v>0</v>
      </c>
      <c r="I1086" t="s">
        <v>12360</v>
      </c>
      <c r="S1086" t="str">
        <f t="shared" si="97"/>
        <v>prodigal_1_1</v>
      </c>
      <c r="T1086" t="str">
        <f t="shared" si="98"/>
        <v>prodigal_1_10</v>
      </c>
      <c r="U1086" t="str">
        <f t="shared" si="99"/>
        <v>prodigal_1_108</v>
      </c>
      <c r="V1086" t="str">
        <f t="shared" si="102"/>
        <v>prodigal_1_1083</v>
      </c>
      <c r="W1086" t="str">
        <f t="shared" si="100"/>
        <v>prodigal_1_1083;</v>
      </c>
      <c r="Z1086">
        <f>MATCH(S1086,Description!$A$2:$A$4489,0)</f>
        <v>1</v>
      </c>
      <c r="AA1086">
        <f>MATCH(T1086,Description!$A$2:$A$4489,0)</f>
        <v>2</v>
      </c>
      <c r="AB1086">
        <f>MATCH(U1086,Description!$A$2:$A$4489,0)</f>
        <v>91</v>
      </c>
      <c r="AC1086">
        <f>MATCH(V1086,Description!$A$2:$A$4489,0)</f>
        <v>95</v>
      </c>
      <c r="AD1086">
        <v>95</v>
      </c>
      <c r="AE1086" t="str" cm="1">
        <f t="array" ref="AE1086">INDEX(Description!A$2:A$4489,Merged!$AD1086)</f>
        <v>prodigal_1_1083</v>
      </c>
      <c r="AF1086" t="str" cm="1">
        <f t="array" ref="AF1086">INDEX(Description!B$2:B$4489,Merged!$AD1086)</f>
        <v>P0A596</v>
      </c>
      <c r="AG1086" t="str" cm="1">
        <f t="array" ref="AG1086">INDEX(Description!C$2:C$4489,Merged!$AD1086)</f>
        <v>TRHBO_MYCBO</v>
      </c>
      <c r="AH1086" t="str" cm="1">
        <f t="array" ref="AH1086">INDEX(Description!D$2:D$4489,Merged!$AD1086)</f>
        <v>Group_2_truncated_hemoglobin_GlbO</v>
      </c>
      <c r="AI1086" t="str" cm="1">
        <f t="array" ref="AI1086">INDEX(Description!E$2:E$4489,Merged!$AD1086)</f>
        <v>glbO</v>
      </c>
      <c r="AJ1086" t="str">
        <f t="shared" si="101"/>
        <v>locus_tag=prodigal_1_1083;partial=00;start_type=ATG;rbs_motif=None;rbs_spacer=None;gc_cont=0.653;conf=100.00;score=90.04;cscore=91.92;sscore=-1.88;rscore=-3.31;uscore=-3.11;tscore=4.54;;P0A596;TRHBO_MYCBO;Group_2_truncated_hemoglobin_GlbO;glbO</v>
      </c>
    </row>
    <row r="1087" spans="1:36" x14ac:dyDescent="0.2">
      <c r="A1087" t="s">
        <v>11274</v>
      </c>
      <c r="B1087" t="s">
        <v>11275</v>
      </c>
      <c r="C1087" t="s">
        <v>4</v>
      </c>
      <c r="D1087">
        <v>1161532</v>
      </c>
      <c r="E1087">
        <v>1161771</v>
      </c>
      <c r="F1087">
        <v>51.5</v>
      </c>
      <c r="G1087" t="s">
        <v>11287</v>
      </c>
      <c r="H1087">
        <v>0</v>
      </c>
      <c r="I1087" t="s">
        <v>12361</v>
      </c>
      <c r="S1087" t="str">
        <f t="shared" si="97"/>
        <v>prodigal_1_1</v>
      </c>
      <c r="T1087" t="str">
        <f t="shared" si="98"/>
        <v>prodigal_1_10</v>
      </c>
      <c r="U1087" t="str">
        <f t="shared" si="99"/>
        <v>prodigal_1_108</v>
      </c>
      <c r="V1087" t="str">
        <f t="shared" si="102"/>
        <v>prodigal_1_1084</v>
      </c>
      <c r="W1087" t="str">
        <f t="shared" si="100"/>
        <v>prodigal_1_1084;</v>
      </c>
      <c r="Z1087">
        <f>MATCH(S1087,Description!$A$2:$A$4489,0)</f>
        <v>1</v>
      </c>
      <c r="AA1087">
        <f>MATCH(T1087,Description!$A$2:$A$4489,0)</f>
        <v>2</v>
      </c>
      <c r="AB1087">
        <f>MATCH(U1087,Description!$A$2:$A$4489,0)</f>
        <v>91</v>
      </c>
      <c r="AC1087">
        <f>MATCH(V1087,Description!$A$2:$A$4489,0)</f>
        <v>96</v>
      </c>
      <c r="AD1087">
        <v>96</v>
      </c>
      <c r="AE1087" t="str" cm="1">
        <f t="array" ref="AE1087">INDEX(Description!A$2:A$4489,Merged!$AD1087)</f>
        <v>prodigal_1_1084</v>
      </c>
      <c r="AF1087" t="str" cm="1">
        <f t="array" ref="AF1087">INDEX(Description!B$2:B$4489,Merged!$AD1087)</f>
        <v>*</v>
      </c>
      <c r="AG1087" cm="1">
        <f t="array" ref="AG1087">INDEX(Description!C$2:C$4489,Merged!$AD1087)</f>
        <v>0</v>
      </c>
      <c r="AH1087" cm="1">
        <f t="array" ref="AH1087">INDEX(Description!D$2:D$4489,Merged!$AD1087)</f>
        <v>0</v>
      </c>
      <c r="AI1087" cm="1">
        <f t="array" ref="AI1087">INDEX(Description!E$2:E$4489,Merged!$AD1087)</f>
        <v>0</v>
      </c>
      <c r="AJ1087" t="str">
        <f t="shared" si="101"/>
        <v>locus_tag=prodigal_1_1084;partial=00;start_type=ATG;rbs_motif=AGGA;rbs_spacer=5-10bp;gc_cont=0.679;conf=100.00;score=51.47;cscore=40.50;sscore=10.97;rscore=6.92;uscore=-0.26;tscore=4.31;;*;0;0;0</v>
      </c>
    </row>
    <row r="1088" spans="1:36" x14ac:dyDescent="0.2">
      <c r="A1088" t="s">
        <v>11274</v>
      </c>
      <c r="B1088" t="s">
        <v>11275</v>
      </c>
      <c r="C1088" t="s">
        <v>4</v>
      </c>
      <c r="D1088">
        <v>1161885</v>
      </c>
      <c r="E1088">
        <v>1162130</v>
      </c>
      <c r="F1088">
        <v>59.6</v>
      </c>
      <c r="G1088" t="s">
        <v>11287</v>
      </c>
      <c r="H1088">
        <v>0</v>
      </c>
      <c r="I1088" t="s">
        <v>12362</v>
      </c>
      <c r="S1088" t="str">
        <f t="shared" si="97"/>
        <v>prodigal_1_1</v>
      </c>
      <c r="T1088" t="str">
        <f t="shared" si="98"/>
        <v>prodigal_1_10</v>
      </c>
      <c r="U1088" t="str">
        <f t="shared" si="99"/>
        <v>prodigal_1_108</v>
      </c>
      <c r="V1088" t="str">
        <f t="shared" si="102"/>
        <v>prodigal_1_1085</v>
      </c>
      <c r="W1088" t="str">
        <f t="shared" si="100"/>
        <v>prodigal_1_1085;</v>
      </c>
      <c r="Z1088">
        <f>MATCH(S1088,Description!$A$2:$A$4489,0)</f>
        <v>1</v>
      </c>
      <c r="AA1088">
        <f>MATCH(T1088,Description!$A$2:$A$4489,0)</f>
        <v>2</v>
      </c>
      <c r="AB1088">
        <f>MATCH(U1088,Description!$A$2:$A$4489,0)</f>
        <v>91</v>
      </c>
      <c r="AC1088">
        <f>MATCH(V1088,Description!$A$2:$A$4489,0)</f>
        <v>97</v>
      </c>
      <c r="AD1088">
        <v>97</v>
      </c>
      <c r="AE1088" t="str" cm="1">
        <f t="array" ref="AE1088">INDEX(Description!A$2:A$4489,Merged!$AD1088)</f>
        <v>prodigal_1_1085</v>
      </c>
      <c r="AF1088" t="str" cm="1">
        <f t="array" ref="AF1088">INDEX(Description!B$2:B$4489,Merged!$AD1088)</f>
        <v>*</v>
      </c>
      <c r="AG1088" cm="1">
        <f t="array" ref="AG1088">INDEX(Description!C$2:C$4489,Merged!$AD1088)</f>
        <v>0</v>
      </c>
      <c r="AH1088" cm="1">
        <f t="array" ref="AH1088">INDEX(Description!D$2:D$4489,Merged!$AD1088)</f>
        <v>0</v>
      </c>
      <c r="AI1088" cm="1">
        <f t="array" ref="AI1088">INDEX(Description!E$2:E$4489,Merged!$AD1088)</f>
        <v>0</v>
      </c>
      <c r="AJ1088" t="str">
        <f t="shared" si="101"/>
        <v>locus_tag=prodigal_1_1085;partial=00;start_type=ATG;rbs_motif=AGGAG;rbs_spacer=5-10bp;gc_cont=0.659;conf=100.00;score=58.93;cscore=40.49;sscore=18.44;rscore=15.45;uscore=-0.77;tscore=4.41;;*;0;0;0</v>
      </c>
    </row>
    <row r="1089" spans="1:36" x14ac:dyDescent="0.2">
      <c r="A1089" t="s">
        <v>11274</v>
      </c>
      <c r="B1089" t="s">
        <v>11275</v>
      </c>
      <c r="C1089" t="s">
        <v>4</v>
      </c>
      <c r="D1089">
        <v>1162377</v>
      </c>
      <c r="E1089">
        <v>1162856</v>
      </c>
      <c r="F1089">
        <v>85.4</v>
      </c>
      <c r="G1089" t="s">
        <v>11276</v>
      </c>
      <c r="H1089">
        <v>0</v>
      </c>
      <c r="I1089" t="s">
        <v>12363</v>
      </c>
      <c r="S1089" t="str">
        <f t="shared" si="97"/>
        <v>prodigal_1_1</v>
      </c>
      <c r="T1089" t="str">
        <f t="shared" si="98"/>
        <v>prodigal_1_10</v>
      </c>
      <c r="U1089" t="str">
        <f t="shared" si="99"/>
        <v>prodigal_1_108</v>
      </c>
      <c r="V1089" t="str">
        <f t="shared" si="102"/>
        <v>prodigal_1_1086</v>
      </c>
      <c r="W1089" t="str">
        <f t="shared" si="100"/>
        <v>prodigal_1_1086;</v>
      </c>
      <c r="Z1089">
        <f>MATCH(S1089,Description!$A$2:$A$4489,0)</f>
        <v>1</v>
      </c>
      <c r="AA1089">
        <f>MATCH(T1089,Description!$A$2:$A$4489,0)</f>
        <v>2</v>
      </c>
      <c r="AB1089">
        <f>MATCH(U1089,Description!$A$2:$A$4489,0)</f>
        <v>91</v>
      </c>
      <c r="AC1089">
        <f>MATCH(V1089,Description!$A$2:$A$4489,0)</f>
        <v>98</v>
      </c>
      <c r="AD1089">
        <v>98</v>
      </c>
      <c r="AE1089" t="str" cm="1">
        <f t="array" ref="AE1089">INDEX(Description!A$2:A$4489,Merged!$AD1089)</f>
        <v>prodigal_1_1086</v>
      </c>
      <c r="AF1089" t="str" cm="1">
        <f t="array" ref="AF1089">INDEX(Description!B$2:B$4489,Merged!$AD1089)</f>
        <v>*</v>
      </c>
      <c r="AG1089" cm="1">
        <f t="array" ref="AG1089">INDEX(Description!C$2:C$4489,Merged!$AD1089)</f>
        <v>0</v>
      </c>
      <c r="AH1089" cm="1">
        <f t="array" ref="AH1089">INDEX(Description!D$2:D$4489,Merged!$AD1089)</f>
        <v>0</v>
      </c>
      <c r="AI1089" cm="1">
        <f t="array" ref="AI1089">INDEX(Description!E$2:E$4489,Merged!$AD1089)</f>
        <v>0</v>
      </c>
      <c r="AJ1089" t="str">
        <f t="shared" si="101"/>
        <v>locus_tag=prodigal_1_1086;partial=00;start_type=ATG;rbs_motif=GGAG/GAGG;rbs_spacer=5-10bp;gc_cont=0.660;conf=100.00;score=85.36;cscore=68.61;sscore=16.75;rscore=8.88;uscore=3.33;tscore=4.54;;*;0;0;0</v>
      </c>
    </row>
    <row r="1090" spans="1:36" x14ac:dyDescent="0.2">
      <c r="A1090" t="s">
        <v>11274</v>
      </c>
      <c r="B1090" t="s">
        <v>11275</v>
      </c>
      <c r="C1090" t="s">
        <v>4</v>
      </c>
      <c r="D1090">
        <v>1163029</v>
      </c>
      <c r="E1090">
        <v>1163361</v>
      </c>
      <c r="F1090">
        <v>74.400000000000006</v>
      </c>
      <c r="G1090" t="s">
        <v>11287</v>
      </c>
      <c r="H1090">
        <v>0</v>
      </c>
      <c r="I1090" t="s">
        <v>12364</v>
      </c>
      <c r="S1090" t="str">
        <f t="shared" si="97"/>
        <v>prodigal_1_1</v>
      </c>
      <c r="T1090" t="str">
        <f t="shared" si="98"/>
        <v>prodigal_1_10</v>
      </c>
      <c r="U1090" t="str">
        <f t="shared" si="99"/>
        <v>prodigal_1_108</v>
      </c>
      <c r="V1090" t="str">
        <f t="shared" si="102"/>
        <v>prodigal_1_1087</v>
      </c>
      <c r="W1090" t="str">
        <f t="shared" si="100"/>
        <v>prodigal_1_1087;</v>
      </c>
      <c r="Z1090">
        <f>MATCH(S1090,Description!$A$2:$A$4489,0)</f>
        <v>1</v>
      </c>
      <c r="AA1090">
        <f>MATCH(T1090,Description!$A$2:$A$4489,0)</f>
        <v>2</v>
      </c>
      <c r="AB1090">
        <f>MATCH(U1090,Description!$A$2:$A$4489,0)</f>
        <v>91</v>
      </c>
      <c r="AC1090">
        <f>MATCH(V1090,Description!$A$2:$A$4489,0)</f>
        <v>99</v>
      </c>
      <c r="AD1090">
        <v>99</v>
      </c>
      <c r="AE1090" t="str" cm="1">
        <f t="array" ref="AE1090">INDEX(Description!A$2:A$4489,Merged!$AD1090)</f>
        <v>prodigal_1_1087</v>
      </c>
      <c r="AF1090" t="str" cm="1">
        <f t="array" ref="AF1090">INDEX(Description!B$2:B$4489,Merged!$AD1090)</f>
        <v>*</v>
      </c>
      <c r="AG1090" cm="1">
        <f t="array" ref="AG1090">INDEX(Description!C$2:C$4489,Merged!$AD1090)</f>
        <v>0</v>
      </c>
      <c r="AH1090" cm="1">
        <f t="array" ref="AH1090">INDEX(Description!D$2:D$4489,Merged!$AD1090)</f>
        <v>0</v>
      </c>
      <c r="AI1090" cm="1">
        <f t="array" ref="AI1090">INDEX(Description!E$2:E$4489,Merged!$AD1090)</f>
        <v>0</v>
      </c>
      <c r="AJ1090" t="str">
        <f t="shared" si="101"/>
        <v>locus_tag=prodigal_1_1087;partial=00;start_type=ATG;rbs_motif=AGGAG;rbs_spacer=5-10bp;gc_cont=0.667;conf=100.00;score=75.71;cscore=52.35;sscore=23.36;rscore=15.89;uscore=1.63;tscore=4.54;;*;0;0;0</v>
      </c>
    </row>
    <row r="1091" spans="1:36" x14ac:dyDescent="0.2">
      <c r="A1091" t="s">
        <v>11274</v>
      </c>
      <c r="B1091" t="s">
        <v>11275</v>
      </c>
      <c r="C1091" t="s">
        <v>4</v>
      </c>
      <c r="D1091">
        <v>1163358</v>
      </c>
      <c r="E1091">
        <v>1163591</v>
      </c>
      <c r="F1091">
        <v>0.9</v>
      </c>
      <c r="G1091" t="s">
        <v>11287</v>
      </c>
      <c r="H1091">
        <v>0</v>
      </c>
      <c r="I1091" t="s">
        <v>12365</v>
      </c>
      <c r="S1091" t="str">
        <f t="shared" si="97"/>
        <v>prodigal_1_1</v>
      </c>
      <c r="T1091" t="str">
        <f t="shared" si="98"/>
        <v>prodigal_1_10</v>
      </c>
      <c r="U1091" t="str">
        <f t="shared" si="99"/>
        <v>prodigal_1_108</v>
      </c>
      <c r="V1091" t="str">
        <f t="shared" si="102"/>
        <v>prodigal_1_1088</v>
      </c>
      <c r="W1091" t="str">
        <f t="shared" si="100"/>
        <v>prodigal_1_1088;</v>
      </c>
      <c r="Z1091">
        <f>MATCH(S1091,Description!$A$2:$A$4489,0)</f>
        <v>1</v>
      </c>
      <c r="AA1091">
        <f>MATCH(T1091,Description!$A$2:$A$4489,0)</f>
        <v>2</v>
      </c>
      <c r="AB1091">
        <f>MATCH(U1091,Description!$A$2:$A$4489,0)</f>
        <v>91</v>
      </c>
      <c r="AC1091">
        <f>MATCH(V1091,Description!$A$2:$A$4489,0)</f>
        <v>100</v>
      </c>
      <c r="AD1091">
        <v>100</v>
      </c>
      <c r="AE1091" t="str" cm="1">
        <f t="array" ref="AE1091">INDEX(Description!A$2:A$4489,Merged!$AD1091)</f>
        <v>prodigal_1_1088</v>
      </c>
      <c r="AF1091" t="str" cm="1">
        <f t="array" ref="AF1091">INDEX(Description!B$2:B$4489,Merged!$AD1091)</f>
        <v>*</v>
      </c>
      <c r="AG1091" cm="1">
        <f t="array" ref="AG1091">INDEX(Description!C$2:C$4489,Merged!$AD1091)</f>
        <v>0</v>
      </c>
      <c r="AH1091" cm="1">
        <f t="array" ref="AH1091">INDEX(Description!D$2:D$4489,Merged!$AD1091)</f>
        <v>0</v>
      </c>
      <c r="AI1091" cm="1">
        <f t="array" ref="AI1091">INDEX(Description!E$2:E$4489,Merged!$AD1091)</f>
        <v>0</v>
      </c>
      <c r="AJ1091" t="str">
        <f t="shared" si="101"/>
        <v>locus_tag=prodigal_1_1088;partial=00;start_type=ATG;rbs_motif=GGAG/GAGG;rbs_spacer=5-10bp;gc_cont=0.692;conf=55.09;score=0.89;cscore=-10.03;sscore=10.92;rscore=8.21;uscore=-0.99;tscore=4.20;;*;0;0;0</v>
      </c>
    </row>
    <row r="1092" spans="1:36" x14ac:dyDescent="0.2">
      <c r="A1092" t="s">
        <v>11274</v>
      </c>
      <c r="B1092" t="s">
        <v>11275</v>
      </c>
      <c r="C1092" t="s">
        <v>4</v>
      </c>
      <c r="D1092">
        <v>1163723</v>
      </c>
      <c r="E1092">
        <v>1164493</v>
      </c>
      <c r="F1092">
        <v>175.3</v>
      </c>
      <c r="G1092" t="s">
        <v>11287</v>
      </c>
      <c r="H1092">
        <v>0</v>
      </c>
      <c r="I1092" t="s">
        <v>12366</v>
      </c>
      <c r="S1092" t="str">
        <f t="shared" si="97"/>
        <v>prodigal_1_1</v>
      </c>
      <c r="T1092" t="str">
        <f t="shared" si="98"/>
        <v>prodigal_1_10</v>
      </c>
      <c r="U1092" t="str">
        <f t="shared" si="99"/>
        <v>prodigal_1_108</v>
      </c>
      <c r="V1092" t="str">
        <f t="shared" si="102"/>
        <v>prodigal_1_1089</v>
      </c>
      <c r="W1092" t="str">
        <f t="shared" si="100"/>
        <v>prodigal_1_1089;</v>
      </c>
      <c r="Z1092">
        <f>MATCH(S1092,Description!$A$2:$A$4489,0)</f>
        <v>1</v>
      </c>
      <c r="AA1092">
        <f>MATCH(T1092,Description!$A$2:$A$4489,0)</f>
        <v>2</v>
      </c>
      <c r="AB1092">
        <f>MATCH(U1092,Description!$A$2:$A$4489,0)</f>
        <v>91</v>
      </c>
      <c r="AC1092">
        <f>MATCH(V1092,Description!$A$2:$A$4489,0)</f>
        <v>101</v>
      </c>
      <c r="AD1092">
        <v>101</v>
      </c>
      <c r="AE1092" t="str" cm="1">
        <f t="array" ref="AE1092">INDEX(Description!A$2:A$4489,Merged!$AD1092)</f>
        <v>prodigal_1_1089</v>
      </c>
      <c r="AF1092" t="str" cm="1">
        <f t="array" ref="AF1092">INDEX(Description!B$2:B$4489,Merged!$AD1092)</f>
        <v>*</v>
      </c>
      <c r="AG1092" cm="1">
        <f t="array" ref="AG1092">INDEX(Description!C$2:C$4489,Merged!$AD1092)</f>
        <v>0</v>
      </c>
      <c r="AH1092" cm="1">
        <f t="array" ref="AH1092">INDEX(Description!D$2:D$4489,Merged!$AD1092)</f>
        <v>0</v>
      </c>
      <c r="AI1092" cm="1">
        <f t="array" ref="AI1092">INDEX(Description!E$2:E$4489,Merged!$AD1092)</f>
        <v>0</v>
      </c>
      <c r="AJ1092" t="str">
        <f t="shared" si="101"/>
        <v>locus_tag=prodigal_1_1089;partial=00;start_type=ATG;rbs_motif=GGAG/GAGG;rbs_spacer=5-10bp;gc_cont=0.661;conf=100.00;score=174.64;cscore=161.65;sscore=12.99;rscore=8.88;uscore=0.21;tscore=4.54;;*;0;0;0</v>
      </c>
    </row>
    <row r="1093" spans="1:36" x14ac:dyDescent="0.2">
      <c r="A1093" t="s">
        <v>11274</v>
      </c>
      <c r="B1093" t="s">
        <v>11275</v>
      </c>
      <c r="C1093" t="s">
        <v>4</v>
      </c>
      <c r="D1093">
        <v>1164683</v>
      </c>
      <c r="E1093">
        <v>1165051</v>
      </c>
      <c r="F1093">
        <v>66.400000000000006</v>
      </c>
      <c r="G1093" t="s">
        <v>11287</v>
      </c>
      <c r="H1093">
        <v>0</v>
      </c>
      <c r="I1093" t="s">
        <v>12367</v>
      </c>
      <c r="S1093" t="str">
        <f t="shared" ref="S1093:S1156" si="103">MID($I1093,11,12)</f>
        <v>prodigal_1_1</v>
      </c>
      <c r="T1093" t="str">
        <f t="shared" ref="T1093:T1156" si="104">MID($I1093,11,13)</f>
        <v>prodigal_1_10</v>
      </c>
      <c r="U1093" t="str">
        <f t="shared" ref="U1093:U1156" si="105">MID($I1093,11,14)</f>
        <v>prodigal_1_109</v>
      </c>
      <c r="V1093" t="str">
        <f t="shared" si="102"/>
        <v>prodigal_1_1090</v>
      </c>
      <c r="W1093" t="str">
        <f t="shared" ref="W1093:W1156" si="106">MID($I1093,11,16)</f>
        <v>prodigal_1_1090;</v>
      </c>
      <c r="Z1093">
        <f>MATCH(S1093,Description!$A$2:$A$4489,0)</f>
        <v>1</v>
      </c>
      <c r="AA1093">
        <f>MATCH(T1093,Description!$A$2:$A$4489,0)</f>
        <v>2</v>
      </c>
      <c r="AB1093">
        <f>MATCH(U1093,Description!$A$2:$A$4489,0)</f>
        <v>102</v>
      </c>
      <c r="AC1093">
        <f>MATCH(V1093,Description!$A$2:$A$4489,0)</f>
        <v>103</v>
      </c>
      <c r="AD1093">
        <v>103</v>
      </c>
      <c r="AE1093" t="str" cm="1">
        <f t="array" ref="AE1093">INDEX(Description!A$2:A$4489,Merged!$AD1093)</f>
        <v>prodigal_1_1090</v>
      </c>
      <c r="AF1093" t="str" cm="1">
        <f t="array" ref="AF1093">INDEX(Description!B$2:B$4489,Merged!$AD1093)</f>
        <v>P70949</v>
      </c>
      <c r="AG1093" t="str" cm="1">
        <f t="array" ref="AG1093">INDEX(Description!C$2:C$4489,Merged!$AD1093)</f>
        <v>SUFT_BACSU</v>
      </c>
      <c r="AH1093" t="str" cm="1">
        <f t="array" ref="AH1093">INDEX(Description!D$2:D$4489,Merged!$AD1093)</f>
        <v>Fe-S_protein_maturation_auxiliary_factor_YitW</v>
      </c>
      <c r="AI1093" t="str" cm="1">
        <f t="array" ref="AI1093">INDEX(Description!E$2:E$4489,Merged!$AD1093)</f>
        <v>yitW</v>
      </c>
      <c r="AJ1093" t="str">
        <f t="shared" ref="AJ1093:AJ1156" si="107">I1093&amp;$AJ$2&amp;AF1093&amp;$AJ$2&amp;AG1093&amp;$AJ$2&amp;AH1093&amp;$AJ$2&amp;AI1093</f>
        <v>locus_tag=prodigal_1_1090;partial=00;start_type=ATG;rbs_motif=GGA/GAG/AGG;rbs_spacer=5-10bp;gc_cont=0.621;conf=100.00;score=65.72;cscore=62.41;sscore=3.31;rscore=0.72;uscore=-1.30;tscore=4.54;;P70949;SUFT_BACSU;Fe-S_protein_maturation_auxiliary_factor_YitW;yitW</v>
      </c>
    </row>
    <row r="1094" spans="1:36" x14ac:dyDescent="0.2">
      <c r="A1094" t="s">
        <v>11274</v>
      </c>
      <c r="B1094" t="s">
        <v>11275</v>
      </c>
      <c r="C1094" t="s">
        <v>4</v>
      </c>
      <c r="D1094">
        <v>1165372</v>
      </c>
      <c r="E1094">
        <v>1165902</v>
      </c>
      <c r="F1094">
        <v>128.1</v>
      </c>
      <c r="G1094" t="s">
        <v>11287</v>
      </c>
      <c r="H1094">
        <v>0</v>
      </c>
      <c r="I1094" t="s">
        <v>12368</v>
      </c>
      <c r="S1094" t="str">
        <f t="shared" si="103"/>
        <v>prodigal_1_1</v>
      </c>
      <c r="T1094" t="str">
        <f t="shared" si="104"/>
        <v>prodigal_1_10</v>
      </c>
      <c r="U1094" t="str">
        <f t="shared" si="105"/>
        <v>prodigal_1_109</v>
      </c>
      <c r="V1094" t="str">
        <f t="shared" si="102"/>
        <v>prodigal_1_1091</v>
      </c>
      <c r="W1094" t="str">
        <f t="shared" si="106"/>
        <v>prodigal_1_1091;</v>
      </c>
      <c r="Z1094">
        <f>MATCH(S1094,Description!$A$2:$A$4489,0)</f>
        <v>1</v>
      </c>
      <c r="AA1094">
        <f>MATCH(T1094,Description!$A$2:$A$4489,0)</f>
        <v>2</v>
      </c>
      <c r="AB1094">
        <f>MATCH(U1094,Description!$A$2:$A$4489,0)</f>
        <v>102</v>
      </c>
      <c r="AC1094">
        <f>MATCH(V1094,Description!$A$2:$A$4489,0)</f>
        <v>104</v>
      </c>
      <c r="AD1094">
        <v>104</v>
      </c>
      <c r="AE1094" t="str" cm="1">
        <f t="array" ref="AE1094">INDEX(Description!A$2:A$4489,Merged!$AD1094)</f>
        <v>prodigal_1_1091</v>
      </c>
      <c r="AF1094" t="str" cm="1">
        <f t="array" ref="AF1094">INDEX(Description!B$2:B$4489,Merged!$AD1094)</f>
        <v>*</v>
      </c>
      <c r="AG1094" cm="1">
        <f t="array" ref="AG1094">INDEX(Description!C$2:C$4489,Merged!$AD1094)</f>
        <v>0</v>
      </c>
      <c r="AH1094" cm="1">
        <f t="array" ref="AH1094">INDEX(Description!D$2:D$4489,Merged!$AD1094)</f>
        <v>0</v>
      </c>
      <c r="AI1094" cm="1">
        <f t="array" ref="AI1094">INDEX(Description!E$2:E$4489,Merged!$AD1094)</f>
        <v>0</v>
      </c>
      <c r="AJ1094" t="str">
        <f t="shared" si="107"/>
        <v>locus_tag=prodigal_1_1091;partial=00;start_type=ATG;rbs_motif=GGAG/GAGG;rbs_spacer=5-10bp;gc_cont=0.710;conf=100.00;score=129.17;cscore=113.09;sscore=16.08;rscore=8.88;uscore=1.56;tscore=4.54;;*;0;0;0</v>
      </c>
    </row>
    <row r="1095" spans="1:36" x14ac:dyDescent="0.2">
      <c r="A1095" t="s">
        <v>11274</v>
      </c>
      <c r="B1095" t="s">
        <v>11275</v>
      </c>
      <c r="C1095" t="s">
        <v>4</v>
      </c>
      <c r="D1095">
        <v>1165919</v>
      </c>
      <c r="E1095">
        <v>1166791</v>
      </c>
      <c r="F1095">
        <v>162.30000000000001</v>
      </c>
      <c r="G1095" t="s">
        <v>11287</v>
      </c>
      <c r="H1095">
        <v>0</v>
      </c>
      <c r="I1095" t="s">
        <v>12369</v>
      </c>
      <c r="S1095" t="str">
        <f t="shared" si="103"/>
        <v>prodigal_1_1</v>
      </c>
      <c r="T1095" t="str">
        <f t="shared" si="104"/>
        <v>prodigal_1_10</v>
      </c>
      <c r="U1095" t="str">
        <f t="shared" si="105"/>
        <v>prodigal_1_109</v>
      </c>
      <c r="V1095" t="str">
        <f t="shared" si="102"/>
        <v>prodigal_1_1092</v>
      </c>
      <c r="W1095" t="str">
        <f t="shared" si="106"/>
        <v>prodigal_1_1092;</v>
      </c>
      <c r="Z1095">
        <f>MATCH(S1095,Description!$A$2:$A$4489,0)</f>
        <v>1</v>
      </c>
      <c r="AA1095">
        <f>MATCH(T1095,Description!$A$2:$A$4489,0)</f>
        <v>2</v>
      </c>
      <c r="AB1095">
        <f>MATCH(U1095,Description!$A$2:$A$4489,0)</f>
        <v>102</v>
      </c>
      <c r="AC1095">
        <f>MATCH(V1095,Description!$A$2:$A$4489,0)</f>
        <v>105</v>
      </c>
      <c r="AD1095">
        <v>105</v>
      </c>
      <c r="AE1095" t="str" cm="1">
        <f t="array" ref="AE1095">INDEX(Description!A$2:A$4489,Merged!$AD1095)</f>
        <v>prodigal_1_1092</v>
      </c>
      <c r="AF1095" t="str" cm="1">
        <f t="array" ref="AF1095">INDEX(Description!B$2:B$4489,Merged!$AD1095)</f>
        <v>*</v>
      </c>
      <c r="AG1095" cm="1">
        <f t="array" ref="AG1095">INDEX(Description!C$2:C$4489,Merged!$AD1095)</f>
        <v>0</v>
      </c>
      <c r="AH1095" cm="1">
        <f t="array" ref="AH1095">INDEX(Description!D$2:D$4489,Merged!$AD1095)</f>
        <v>0</v>
      </c>
      <c r="AI1095" cm="1">
        <f t="array" ref="AI1095">INDEX(Description!E$2:E$4489,Merged!$AD1095)</f>
        <v>0</v>
      </c>
      <c r="AJ1095" t="str">
        <f t="shared" si="107"/>
        <v>locus_tag=prodigal_1_1092;partial=00;start_type=ATG;rbs_motif=GGAG/GAGG;rbs_spacer=5-10bp;gc_cont=0.709;conf=100.00;score=161.69;cscore=147.49;sscore=14.20;rscore=8.88;uscore=1.43;tscore=4.54;;*;0;0;0</v>
      </c>
    </row>
    <row r="1096" spans="1:36" x14ac:dyDescent="0.2">
      <c r="A1096" t="s">
        <v>11274</v>
      </c>
      <c r="B1096" t="s">
        <v>11275</v>
      </c>
      <c r="C1096" t="s">
        <v>4</v>
      </c>
      <c r="D1096">
        <v>1167112</v>
      </c>
      <c r="E1096">
        <v>1167345</v>
      </c>
      <c r="F1096">
        <v>46.9</v>
      </c>
      <c r="G1096" t="s">
        <v>11276</v>
      </c>
      <c r="H1096">
        <v>0</v>
      </c>
      <c r="I1096" t="s">
        <v>12370</v>
      </c>
      <c r="S1096" t="str">
        <f t="shared" si="103"/>
        <v>prodigal_1_1</v>
      </c>
      <c r="T1096" t="str">
        <f t="shared" si="104"/>
        <v>prodigal_1_10</v>
      </c>
      <c r="U1096" t="str">
        <f t="shared" si="105"/>
        <v>prodigal_1_109</v>
      </c>
      <c r="V1096" t="str">
        <f t="shared" si="102"/>
        <v>prodigal_1_1093</v>
      </c>
      <c r="W1096" t="str">
        <f t="shared" si="106"/>
        <v>prodigal_1_1093;</v>
      </c>
      <c r="Z1096">
        <f>MATCH(S1096,Description!$A$2:$A$4489,0)</f>
        <v>1</v>
      </c>
      <c r="AA1096">
        <f>MATCH(T1096,Description!$A$2:$A$4489,0)</f>
        <v>2</v>
      </c>
      <c r="AB1096">
        <f>MATCH(U1096,Description!$A$2:$A$4489,0)</f>
        <v>102</v>
      </c>
      <c r="AC1096">
        <f>MATCH(V1096,Description!$A$2:$A$4489,0)</f>
        <v>106</v>
      </c>
      <c r="AD1096">
        <v>106</v>
      </c>
      <c r="AE1096" t="str" cm="1">
        <f t="array" ref="AE1096">INDEX(Description!A$2:A$4489,Merged!$AD1096)</f>
        <v>prodigal_1_1093</v>
      </c>
      <c r="AF1096" t="str" cm="1">
        <f t="array" ref="AF1096">INDEX(Description!B$2:B$4489,Merged!$AD1096)</f>
        <v>*</v>
      </c>
      <c r="AG1096" cm="1">
        <f t="array" ref="AG1096">INDEX(Description!C$2:C$4489,Merged!$AD1096)</f>
        <v>0</v>
      </c>
      <c r="AH1096" cm="1">
        <f t="array" ref="AH1096">INDEX(Description!D$2:D$4489,Merged!$AD1096)</f>
        <v>0</v>
      </c>
      <c r="AI1096" cm="1">
        <f t="array" ref="AI1096">INDEX(Description!E$2:E$4489,Merged!$AD1096)</f>
        <v>0</v>
      </c>
      <c r="AJ1096" t="str">
        <f t="shared" si="107"/>
        <v>locus_tag=prodigal_1_1093;partial=00;start_type=ATG;rbs_motif=GGAG/GAGG;rbs_spacer=5-10bp;gc_cont=0.654;conf=100.00;score=46.91;cscore=33.83;sscore=13.09;rscore=8.21;uscore=0.68;tscore=4.20;;*;0;0;0</v>
      </c>
    </row>
    <row r="1097" spans="1:36" x14ac:dyDescent="0.2">
      <c r="A1097" t="s">
        <v>11274</v>
      </c>
      <c r="B1097" t="s">
        <v>11275</v>
      </c>
      <c r="C1097" t="s">
        <v>4</v>
      </c>
      <c r="D1097">
        <v>1167428</v>
      </c>
      <c r="E1097">
        <v>1167760</v>
      </c>
      <c r="F1097">
        <v>85.5</v>
      </c>
      <c r="G1097" t="s">
        <v>11276</v>
      </c>
      <c r="H1097">
        <v>0</v>
      </c>
      <c r="I1097" t="s">
        <v>12371</v>
      </c>
      <c r="S1097" t="str">
        <f t="shared" si="103"/>
        <v>prodigal_1_1</v>
      </c>
      <c r="T1097" t="str">
        <f t="shared" si="104"/>
        <v>prodigal_1_10</v>
      </c>
      <c r="U1097" t="str">
        <f t="shared" si="105"/>
        <v>prodigal_1_109</v>
      </c>
      <c r="V1097" t="str">
        <f t="shared" si="102"/>
        <v>prodigal_1_1094</v>
      </c>
      <c r="W1097" t="str">
        <f t="shared" si="106"/>
        <v>prodigal_1_1094;</v>
      </c>
      <c r="Z1097">
        <f>MATCH(S1097,Description!$A$2:$A$4489,0)</f>
        <v>1</v>
      </c>
      <c r="AA1097">
        <f>MATCH(T1097,Description!$A$2:$A$4489,0)</f>
        <v>2</v>
      </c>
      <c r="AB1097">
        <f>MATCH(U1097,Description!$A$2:$A$4489,0)</f>
        <v>102</v>
      </c>
      <c r="AC1097">
        <f>MATCH(V1097,Description!$A$2:$A$4489,0)</f>
        <v>107</v>
      </c>
      <c r="AD1097">
        <v>107</v>
      </c>
      <c r="AE1097" t="str" cm="1">
        <f t="array" ref="AE1097">INDEX(Description!A$2:A$4489,Merged!$AD1097)</f>
        <v>prodigal_1_1094</v>
      </c>
      <c r="AF1097" t="str" cm="1">
        <f t="array" ref="AF1097">INDEX(Description!B$2:B$4489,Merged!$AD1097)</f>
        <v>P73056</v>
      </c>
      <c r="AG1097" t="str" cm="1">
        <f t="array" ref="AG1097">INDEX(Description!C$2:C$4489,Merged!$AD1097)</f>
        <v>YC64L_SYNY3</v>
      </c>
      <c r="AH1097" t="str" cm="1">
        <f t="array" ref="AH1097">INDEX(Description!D$2:D$4489,Merged!$AD1097)</f>
        <v>Uncharacterized_monothiol_glutaredoxin_ycf64-like</v>
      </c>
      <c r="AI1097" t="str" cm="1">
        <f t="array" ref="AI1097">INDEX(Description!E$2:E$4489,Merged!$AD1097)</f>
        <v>ybzI</v>
      </c>
      <c r="AJ1097" t="str">
        <f t="shared" si="107"/>
        <v>locus_tag=prodigal_1_1094;partial=00;start_type=ATG;rbs_motif=AGGAG;rbs_spacer=5-10bp;gc_cont=0.634;conf=100.00;score=85.50;cscore=62.51;sscore=22.99;rscore=15.89;uscore=2.55;tscore=4.54;;P73056;YC64L_SYNY3;Uncharacterized_monothiol_glutaredoxin_ycf64-like;ybzI</v>
      </c>
    </row>
    <row r="1098" spans="1:36" x14ac:dyDescent="0.2">
      <c r="A1098" t="s">
        <v>11274</v>
      </c>
      <c r="B1098" t="s">
        <v>11275</v>
      </c>
      <c r="C1098" t="s">
        <v>4</v>
      </c>
      <c r="D1098">
        <v>1167886</v>
      </c>
      <c r="E1098">
        <v>1168452</v>
      </c>
      <c r="F1098">
        <v>96</v>
      </c>
      <c r="G1098" t="s">
        <v>11287</v>
      </c>
      <c r="H1098">
        <v>0</v>
      </c>
      <c r="I1098" t="s">
        <v>12372</v>
      </c>
      <c r="S1098" t="str">
        <f t="shared" si="103"/>
        <v>prodigal_1_1</v>
      </c>
      <c r="T1098" t="str">
        <f t="shared" si="104"/>
        <v>prodigal_1_10</v>
      </c>
      <c r="U1098" t="str">
        <f t="shared" si="105"/>
        <v>prodigal_1_109</v>
      </c>
      <c r="V1098" t="str">
        <f t="shared" si="102"/>
        <v>prodigal_1_1095</v>
      </c>
      <c r="W1098" t="str">
        <f t="shared" si="106"/>
        <v>prodigal_1_1095;</v>
      </c>
      <c r="Z1098">
        <f>MATCH(S1098,Description!$A$2:$A$4489,0)</f>
        <v>1</v>
      </c>
      <c r="AA1098">
        <f>MATCH(T1098,Description!$A$2:$A$4489,0)</f>
        <v>2</v>
      </c>
      <c r="AB1098">
        <f>MATCH(U1098,Description!$A$2:$A$4489,0)</f>
        <v>102</v>
      </c>
      <c r="AC1098">
        <f>MATCH(V1098,Description!$A$2:$A$4489,0)</f>
        <v>108</v>
      </c>
      <c r="AD1098">
        <v>108</v>
      </c>
      <c r="AE1098" t="str" cm="1">
        <f t="array" ref="AE1098">INDEX(Description!A$2:A$4489,Merged!$AD1098)</f>
        <v>prodigal_1_1095</v>
      </c>
      <c r="AF1098" t="str" cm="1">
        <f t="array" ref="AF1098">INDEX(Description!B$2:B$4489,Merged!$AD1098)</f>
        <v>Q2YIF7</v>
      </c>
      <c r="AG1098" t="str" cm="1">
        <f t="array" ref="AG1098">INDEX(Description!C$2:C$4489,Merged!$AD1098)</f>
        <v>CPDR_BRUA2</v>
      </c>
      <c r="AH1098" t="str" cm="1">
        <f t="array" ref="AH1098">INDEX(Description!D$2:D$4489,Merged!$AD1098)</f>
        <v>Response_regulator_receiver_protein_CpdR</v>
      </c>
      <c r="AI1098" t="str" cm="1">
        <f t="array" ref="AI1098">INDEX(Description!E$2:E$4489,Merged!$AD1098)</f>
        <v>cpdR</v>
      </c>
      <c r="AJ1098" t="str">
        <f t="shared" si="107"/>
        <v>locus_tag=prodigal_1_1095;partial=00;start_type=ATG;rbs_motif=GGA/GAG/AGG;rbs_spacer=5-10bp;gc_cont=0.653;conf=100.00;score=95.32;cscore=88.85;sscore=6.47;rscore=0.72;uscore=1.86;tscore=4.54;;Q2YIF7;CPDR_BRUA2;Response_regulator_receiver_protein_CpdR;cpdR</v>
      </c>
    </row>
    <row r="1099" spans="1:36" x14ac:dyDescent="0.2">
      <c r="A1099" t="s">
        <v>11274</v>
      </c>
      <c r="B1099" t="s">
        <v>11275</v>
      </c>
      <c r="C1099" t="s">
        <v>4</v>
      </c>
      <c r="D1099">
        <v>1168514</v>
      </c>
      <c r="E1099">
        <v>1169401</v>
      </c>
      <c r="F1099">
        <v>137</v>
      </c>
      <c r="G1099" t="s">
        <v>11276</v>
      </c>
      <c r="H1099">
        <v>0</v>
      </c>
      <c r="I1099" t="s">
        <v>12373</v>
      </c>
      <c r="S1099" t="str">
        <f t="shared" si="103"/>
        <v>prodigal_1_1</v>
      </c>
      <c r="T1099" t="str">
        <f t="shared" si="104"/>
        <v>prodigal_1_10</v>
      </c>
      <c r="U1099" t="str">
        <f t="shared" si="105"/>
        <v>prodigal_1_109</v>
      </c>
      <c r="V1099" t="str">
        <f t="shared" si="102"/>
        <v>prodigal_1_1096</v>
      </c>
      <c r="W1099" t="str">
        <f t="shared" si="106"/>
        <v>prodigal_1_1096;</v>
      </c>
      <c r="Z1099">
        <f>MATCH(S1099,Description!$A$2:$A$4489,0)</f>
        <v>1</v>
      </c>
      <c r="AA1099">
        <f>MATCH(T1099,Description!$A$2:$A$4489,0)</f>
        <v>2</v>
      </c>
      <c r="AB1099">
        <f>MATCH(U1099,Description!$A$2:$A$4489,0)</f>
        <v>102</v>
      </c>
      <c r="AC1099">
        <f>MATCH(V1099,Description!$A$2:$A$4489,0)</f>
        <v>109</v>
      </c>
      <c r="AD1099">
        <v>109</v>
      </c>
      <c r="AE1099" t="str" cm="1">
        <f t="array" ref="AE1099">INDEX(Description!A$2:A$4489,Merged!$AD1099)</f>
        <v>prodigal_1_1096</v>
      </c>
      <c r="AF1099" t="str" cm="1">
        <f t="array" ref="AF1099">INDEX(Description!B$2:B$4489,Merged!$AD1099)</f>
        <v>*</v>
      </c>
      <c r="AG1099" cm="1">
        <f t="array" ref="AG1099">INDEX(Description!C$2:C$4489,Merged!$AD1099)</f>
        <v>0</v>
      </c>
      <c r="AH1099" cm="1">
        <f t="array" ref="AH1099">INDEX(Description!D$2:D$4489,Merged!$AD1099)</f>
        <v>0</v>
      </c>
      <c r="AI1099" cm="1">
        <f t="array" ref="AI1099">INDEX(Description!E$2:E$4489,Merged!$AD1099)</f>
        <v>0</v>
      </c>
      <c r="AJ1099" t="str">
        <f t="shared" si="107"/>
        <v>locus_tag=prodigal_1_1096;partial=00;start_type=ATG;rbs_motif=GGxGG;rbs_spacer=5-10bp;gc_cont=0.670;conf=100.00;score=136.98;cscore=134.74;sscore=2.24;rscore=-2.87;uscore=0.57;tscore=4.54;;*;0;0;0</v>
      </c>
    </row>
    <row r="1100" spans="1:36" x14ac:dyDescent="0.2">
      <c r="A1100" t="s">
        <v>11274</v>
      </c>
      <c r="B1100" t="s">
        <v>11275</v>
      </c>
      <c r="C1100" t="s">
        <v>4</v>
      </c>
      <c r="D1100">
        <v>1170707</v>
      </c>
      <c r="E1100">
        <v>1171489</v>
      </c>
      <c r="F1100">
        <v>148.80000000000001</v>
      </c>
      <c r="G1100" t="s">
        <v>11276</v>
      </c>
      <c r="H1100">
        <v>0</v>
      </c>
      <c r="I1100" t="s">
        <v>12374</v>
      </c>
      <c r="S1100" t="str">
        <f t="shared" si="103"/>
        <v>prodigal_1_1</v>
      </c>
      <c r="T1100" t="str">
        <f t="shared" si="104"/>
        <v>prodigal_1_10</v>
      </c>
      <c r="U1100" t="str">
        <f t="shared" si="105"/>
        <v>prodigal_1_109</v>
      </c>
      <c r="V1100" t="str">
        <f t="shared" si="102"/>
        <v>prodigal_1_1097</v>
      </c>
      <c r="W1100" t="str">
        <f t="shared" si="106"/>
        <v>prodigal_1_1097;</v>
      </c>
      <c r="Z1100">
        <f>MATCH(S1100,Description!$A$2:$A$4489,0)</f>
        <v>1</v>
      </c>
      <c r="AA1100">
        <f>MATCH(T1100,Description!$A$2:$A$4489,0)</f>
        <v>2</v>
      </c>
      <c r="AB1100">
        <f>MATCH(U1100,Description!$A$2:$A$4489,0)</f>
        <v>102</v>
      </c>
      <c r="AC1100">
        <f>MATCH(V1100,Description!$A$2:$A$4489,0)</f>
        <v>110</v>
      </c>
      <c r="AD1100">
        <v>110</v>
      </c>
      <c r="AE1100" t="str" cm="1">
        <f t="array" ref="AE1100">INDEX(Description!A$2:A$4489,Merged!$AD1100)</f>
        <v>prodigal_1_1097</v>
      </c>
      <c r="AF1100" t="str" cm="1">
        <f t="array" ref="AF1100">INDEX(Description!B$2:B$4489,Merged!$AD1100)</f>
        <v>P95189</v>
      </c>
      <c r="AG1100" t="str" cm="1">
        <f t="array" ref="AG1100">INDEX(Description!C$2:C$4489,Merged!$AD1100)</f>
        <v>HISN_MYCTU</v>
      </c>
      <c r="AH1100" t="str" cm="1">
        <f t="array" ref="AH1100">INDEX(Description!D$2:D$4489,Merged!$AD1100)</f>
        <v>Histidinol-phosphatase</v>
      </c>
      <c r="AI1100" t="str" cm="1">
        <f t="array" ref="AI1100">INDEX(Description!E$2:E$4489,Merged!$AD1100)</f>
        <v>hisN</v>
      </c>
      <c r="AJ1100" t="str">
        <f t="shared" si="107"/>
        <v>locus_tag=prodigal_1_1097;partial=00;start_type=ATG;rbs_motif=GGA/GAG/AGG;rbs_spacer=5-10bp;gc_cont=0.687;conf=100.00;score=148.10;cscore=142.58;sscore=5.52;rscore=0.72;uscore=0.91;tscore=4.54;;P95189;HISN_MYCTU;Histidinol-phosphatase;hisN</v>
      </c>
    </row>
    <row r="1101" spans="1:36" x14ac:dyDescent="0.2">
      <c r="A1101" t="s">
        <v>11274</v>
      </c>
      <c r="B1101" t="s">
        <v>11275</v>
      </c>
      <c r="C1101" t="s">
        <v>4</v>
      </c>
      <c r="D1101">
        <v>1171499</v>
      </c>
      <c r="E1101">
        <v>1172440</v>
      </c>
      <c r="F1101">
        <v>162.4</v>
      </c>
      <c r="G1101" t="s">
        <v>11287</v>
      </c>
      <c r="H1101">
        <v>0</v>
      </c>
      <c r="I1101" t="s">
        <v>12375</v>
      </c>
      <c r="S1101" t="str">
        <f t="shared" si="103"/>
        <v>prodigal_1_1</v>
      </c>
      <c r="T1101" t="str">
        <f t="shared" si="104"/>
        <v>prodigal_1_10</v>
      </c>
      <c r="U1101" t="str">
        <f t="shared" si="105"/>
        <v>prodigal_1_109</v>
      </c>
      <c r="V1101" t="str">
        <f t="shared" si="102"/>
        <v>prodigal_1_1098</v>
      </c>
      <c r="W1101" t="str">
        <f t="shared" si="106"/>
        <v>prodigal_1_1098;</v>
      </c>
      <c r="Z1101">
        <f>MATCH(S1101,Description!$A$2:$A$4489,0)</f>
        <v>1</v>
      </c>
      <c r="AA1101">
        <f>MATCH(T1101,Description!$A$2:$A$4489,0)</f>
        <v>2</v>
      </c>
      <c r="AB1101">
        <f>MATCH(U1101,Description!$A$2:$A$4489,0)</f>
        <v>102</v>
      </c>
      <c r="AC1101">
        <f>MATCH(V1101,Description!$A$2:$A$4489,0)</f>
        <v>111</v>
      </c>
      <c r="AD1101">
        <v>111</v>
      </c>
      <c r="AE1101" t="str" cm="1">
        <f t="array" ref="AE1101">INDEX(Description!A$2:A$4489,Merged!$AD1101)</f>
        <v>prodigal_1_1098</v>
      </c>
      <c r="AF1101" t="str" cm="1">
        <f t="array" ref="AF1101">INDEX(Description!B$2:B$4489,Merged!$AD1101)</f>
        <v>*</v>
      </c>
      <c r="AG1101" cm="1">
        <f t="array" ref="AG1101">INDEX(Description!C$2:C$4489,Merged!$AD1101)</f>
        <v>0</v>
      </c>
      <c r="AH1101" cm="1">
        <f t="array" ref="AH1101">INDEX(Description!D$2:D$4489,Merged!$AD1101)</f>
        <v>0</v>
      </c>
      <c r="AI1101" cm="1">
        <f t="array" ref="AI1101">INDEX(Description!E$2:E$4489,Merged!$AD1101)</f>
        <v>0</v>
      </c>
      <c r="AJ1101" t="str">
        <f t="shared" si="107"/>
        <v>locus_tag=prodigal_1_1098;partial=00;start_type=ATG;rbs_motif=None;rbs_spacer=None;gc_cont=0.707;conf=100.00;score=162.37;cscore=159.27;sscore=3.09;rscore=-3.31;uscore=1.86;tscore=4.54;;*;0;0;0</v>
      </c>
    </row>
    <row r="1102" spans="1:36" x14ac:dyDescent="0.2">
      <c r="A1102" t="s">
        <v>11274</v>
      </c>
      <c r="B1102" t="s">
        <v>11275</v>
      </c>
      <c r="C1102" t="s">
        <v>4</v>
      </c>
      <c r="D1102">
        <v>1172609</v>
      </c>
      <c r="E1102">
        <v>1172992</v>
      </c>
      <c r="F1102">
        <v>73.099999999999994</v>
      </c>
      <c r="G1102" t="s">
        <v>11287</v>
      </c>
      <c r="H1102">
        <v>0</v>
      </c>
      <c r="I1102" t="s">
        <v>12376</v>
      </c>
      <c r="S1102" t="str">
        <f t="shared" si="103"/>
        <v>prodigal_1_1</v>
      </c>
      <c r="T1102" t="str">
        <f t="shared" si="104"/>
        <v>prodigal_1_10</v>
      </c>
      <c r="U1102" t="str">
        <f t="shared" si="105"/>
        <v>prodigal_1_109</v>
      </c>
      <c r="V1102" t="str">
        <f t="shared" si="102"/>
        <v>prodigal_1_1099</v>
      </c>
      <c r="W1102" t="str">
        <f t="shared" si="106"/>
        <v>prodigal_1_1099;</v>
      </c>
      <c r="Z1102">
        <f>MATCH(S1102,Description!$A$2:$A$4489,0)</f>
        <v>1</v>
      </c>
      <c r="AA1102">
        <f>MATCH(T1102,Description!$A$2:$A$4489,0)</f>
        <v>2</v>
      </c>
      <c r="AB1102">
        <f>MATCH(U1102,Description!$A$2:$A$4489,0)</f>
        <v>102</v>
      </c>
      <c r="AC1102">
        <f>MATCH(V1102,Description!$A$2:$A$4489,0)</f>
        <v>112</v>
      </c>
      <c r="AD1102">
        <v>112</v>
      </c>
      <c r="AE1102" t="str" cm="1">
        <f t="array" ref="AE1102">INDEX(Description!A$2:A$4489,Merged!$AD1102)</f>
        <v>prodigal_1_1099</v>
      </c>
      <c r="AF1102" t="str" cm="1">
        <f t="array" ref="AF1102">INDEX(Description!B$2:B$4489,Merged!$AD1102)</f>
        <v>*</v>
      </c>
      <c r="AG1102" cm="1">
        <f t="array" ref="AG1102">INDEX(Description!C$2:C$4489,Merged!$AD1102)</f>
        <v>0</v>
      </c>
      <c r="AH1102" cm="1">
        <f t="array" ref="AH1102">INDEX(Description!D$2:D$4489,Merged!$AD1102)</f>
        <v>0</v>
      </c>
      <c r="AI1102" cm="1">
        <f t="array" ref="AI1102">INDEX(Description!E$2:E$4489,Merged!$AD1102)</f>
        <v>0</v>
      </c>
      <c r="AJ1102" t="str">
        <f t="shared" si="107"/>
        <v>locus_tag=prodigal_1_1099;partial=00;start_type=ATG;rbs_motif=AGGAG;rbs_spacer=5-10bp;gc_cont=0.719;conf=100.00;score=72.47;cscore=51.60;sscore=20.87;rscore=15.89;uscore=1.09;tscore=4.54;;*;0;0;0</v>
      </c>
    </row>
    <row r="1103" spans="1:36" x14ac:dyDescent="0.2">
      <c r="A1103" t="s">
        <v>11274</v>
      </c>
      <c r="B1103" t="s">
        <v>11275</v>
      </c>
      <c r="C1103" t="s">
        <v>4</v>
      </c>
      <c r="D1103">
        <v>1173240</v>
      </c>
      <c r="E1103">
        <v>1173731</v>
      </c>
      <c r="F1103">
        <v>116.2</v>
      </c>
      <c r="G1103" t="s">
        <v>11276</v>
      </c>
      <c r="H1103">
        <v>0</v>
      </c>
      <c r="I1103" t="s">
        <v>12377</v>
      </c>
      <c r="S1103" t="str">
        <f t="shared" si="103"/>
        <v>prodigal_1_1</v>
      </c>
      <c r="T1103" t="str">
        <f t="shared" si="104"/>
        <v>prodigal_1_11</v>
      </c>
      <c r="U1103" t="str">
        <f t="shared" si="105"/>
        <v>prodigal_1_110</v>
      </c>
      <c r="V1103" t="str">
        <f t="shared" si="102"/>
        <v>prodigal_1_1100</v>
      </c>
      <c r="W1103" t="str">
        <f t="shared" si="106"/>
        <v>prodigal_1_1100;</v>
      </c>
      <c r="Z1103">
        <f>MATCH(S1103,Description!$A$2:$A$4489,0)</f>
        <v>1</v>
      </c>
      <c r="AA1103">
        <f>MATCH(T1103,Description!$A$2:$A$4489,0)</f>
        <v>113</v>
      </c>
      <c r="AB1103">
        <f>MATCH(U1103,Description!$A$2:$A$4489,0)</f>
        <v>114</v>
      </c>
      <c r="AC1103">
        <f>MATCH(V1103,Description!$A$2:$A$4489,0)</f>
        <v>115</v>
      </c>
      <c r="AD1103">
        <v>115</v>
      </c>
      <c r="AE1103" t="str" cm="1">
        <f t="array" ref="AE1103">INDEX(Description!A$2:A$4489,Merged!$AD1103)</f>
        <v>prodigal_1_1100</v>
      </c>
      <c r="AF1103" t="str" cm="1">
        <f t="array" ref="AF1103">INDEX(Description!B$2:B$4489,Merged!$AD1103)</f>
        <v>B5XT60</v>
      </c>
      <c r="AG1103" t="str" cm="1">
        <f t="array" ref="AG1103">INDEX(Description!C$2:C$4489,Merged!$AD1103)</f>
        <v>IBPA_KLEP3</v>
      </c>
      <c r="AH1103" t="str" cm="1">
        <f t="array" ref="AH1103">INDEX(Description!D$2:D$4489,Merged!$AD1103)</f>
        <v>Small_heat_shock_protein_IbpA</v>
      </c>
      <c r="AI1103" t="str" cm="1">
        <f t="array" ref="AI1103">INDEX(Description!E$2:E$4489,Merged!$AD1103)</f>
        <v>ibpA</v>
      </c>
      <c r="AJ1103" t="str">
        <f t="shared" si="107"/>
        <v>locus_tag=prodigal_1_1100;partial=00;start_type=ATG;rbs_motif=AGGAG;rbs_spacer=5-10bp;gc_cont=0.648;conf=100.00;score=116.22;cscore=93.73;sscore=22.50;rscore=15.89;uscore=2.06;tscore=4.54;;B5XT60;IBPA_KLEP3;Small_heat_shock_protein_IbpA;ibpA</v>
      </c>
    </row>
    <row r="1104" spans="1:36" x14ac:dyDescent="0.2">
      <c r="A1104" t="s">
        <v>11274</v>
      </c>
      <c r="B1104" t="s">
        <v>11275</v>
      </c>
      <c r="C1104" t="s">
        <v>4</v>
      </c>
      <c r="D1104">
        <v>1174003</v>
      </c>
      <c r="E1104">
        <v>1175469</v>
      </c>
      <c r="F1104">
        <v>241.5</v>
      </c>
      <c r="G1104" t="s">
        <v>11276</v>
      </c>
      <c r="H1104">
        <v>0</v>
      </c>
      <c r="I1104" t="s">
        <v>12378</v>
      </c>
      <c r="S1104" t="str">
        <f t="shared" si="103"/>
        <v>prodigal_1_1</v>
      </c>
      <c r="T1104" t="str">
        <f t="shared" si="104"/>
        <v>prodigal_1_11</v>
      </c>
      <c r="U1104" t="str">
        <f t="shared" si="105"/>
        <v>prodigal_1_110</v>
      </c>
      <c r="V1104" t="str">
        <f t="shared" si="102"/>
        <v>prodigal_1_1101</v>
      </c>
      <c r="W1104" t="str">
        <f t="shared" si="106"/>
        <v>prodigal_1_1101;</v>
      </c>
      <c r="Z1104">
        <f>MATCH(S1104,Description!$A$2:$A$4489,0)</f>
        <v>1</v>
      </c>
      <c r="AA1104">
        <f>MATCH(T1104,Description!$A$2:$A$4489,0)</f>
        <v>113</v>
      </c>
      <c r="AB1104">
        <f>MATCH(U1104,Description!$A$2:$A$4489,0)</f>
        <v>114</v>
      </c>
      <c r="AC1104">
        <f>MATCH(V1104,Description!$A$2:$A$4489,0)</f>
        <v>116</v>
      </c>
      <c r="AD1104">
        <v>116</v>
      </c>
      <c r="AE1104" t="str" cm="1">
        <f t="array" ref="AE1104">INDEX(Description!A$2:A$4489,Merged!$AD1104)</f>
        <v>prodigal_1_1101</v>
      </c>
      <c r="AF1104" t="str" cm="1">
        <f t="array" ref="AF1104">INDEX(Description!B$2:B$4489,Merged!$AD1104)</f>
        <v>*</v>
      </c>
      <c r="AG1104" cm="1">
        <f t="array" ref="AG1104">INDEX(Description!C$2:C$4489,Merged!$AD1104)</f>
        <v>0</v>
      </c>
      <c r="AH1104" cm="1">
        <f t="array" ref="AH1104">INDEX(Description!D$2:D$4489,Merged!$AD1104)</f>
        <v>0</v>
      </c>
      <c r="AI1104" cm="1">
        <f t="array" ref="AI1104">INDEX(Description!E$2:E$4489,Merged!$AD1104)</f>
        <v>0</v>
      </c>
      <c r="AJ1104" t="str">
        <f t="shared" si="107"/>
        <v>locus_tag=prodigal_1_1101;partial=00;start_type=ATG;rbs_motif=GGxGG;rbs_spacer=5-10bp;gc_cont=0.693;conf=99.99;score=240.89;cscore=240.95;sscore=-0.05;rscore=-2.87;uscore=-1.07;tscore=4.54;;*;0;0;0</v>
      </c>
    </row>
    <row r="1105" spans="1:36" x14ac:dyDescent="0.2">
      <c r="A1105" t="s">
        <v>11274</v>
      </c>
      <c r="B1105" t="s">
        <v>11275</v>
      </c>
      <c r="C1105" t="s">
        <v>4</v>
      </c>
      <c r="D1105">
        <v>1175551</v>
      </c>
      <c r="E1105">
        <v>1177095</v>
      </c>
      <c r="F1105">
        <v>285.89999999999998</v>
      </c>
      <c r="G1105" t="s">
        <v>11276</v>
      </c>
      <c r="H1105">
        <v>0</v>
      </c>
      <c r="I1105" t="s">
        <v>12379</v>
      </c>
      <c r="S1105" t="str">
        <f t="shared" si="103"/>
        <v>prodigal_1_1</v>
      </c>
      <c r="T1105" t="str">
        <f t="shared" si="104"/>
        <v>prodigal_1_11</v>
      </c>
      <c r="U1105" t="str">
        <f t="shared" si="105"/>
        <v>prodigal_1_110</v>
      </c>
      <c r="V1105" t="str">
        <f t="shared" si="102"/>
        <v>prodigal_1_1102</v>
      </c>
      <c r="W1105" t="str">
        <f t="shared" si="106"/>
        <v>prodigal_1_1102;</v>
      </c>
      <c r="Z1105">
        <f>MATCH(S1105,Description!$A$2:$A$4489,0)</f>
        <v>1</v>
      </c>
      <c r="AA1105">
        <f>MATCH(T1105,Description!$A$2:$A$4489,0)</f>
        <v>113</v>
      </c>
      <c r="AB1105">
        <f>MATCH(U1105,Description!$A$2:$A$4489,0)</f>
        <v>114</v>
      </c>
      <c r="AC1105">
        <f>MATCH(V1105,Description!$A$2:$A$4489,0)</f>
        <v>117</v>
      </c>
      <c r="AD1105">
        <v>117</v>
      </c>
      <c r="AE1105" t="str" cm="1">
        <f t="array" ref="AE1105">INDEX(Description!A$2:A$4489,Merged!$AD1105)</f>
        <v>prodigal_1_1102</v>
      </c>
      <c r="AF1105" t="str" cm="1">
        <f t="array" ref="AF1105">INDEX(Description!B$2:B$4489,Merged!$AD1105)</f>
        <v>P15713</v>
      </c>
      <c r="AG1105" t="str" cm="1">
        <f t="array" ref="AG1105">INDEX(Description!C$2:C$4489,Merged!$AD1105)</f>
        <v>PHLN_PSEAE</v>
      </c>
      <c r="AH1105" t="str" cm="1">
        <f t="array" ref="AH1105">INDEX(Description!D$2:D$4489,Merged!$AD1105)</f>
        <v>Non-hemolytic_phospholipase_C</v>
      </c>
      <c r="AI1105" t="str" cm="1">
        <f t="array" ref="AI1105">INDEX(Description!E$2:E$4489,Merged!$AD1105)</f>
        <v>plcN</v>
      </c>
      <c r="AJ1105" t="str">
        <f t="shared" si="107"/>
        <v>locus_tag=prodigal_1_1102;partial=00;start_type=ATG;rbs_motif=GGAG/GAGG;rbs_spacer=5-10bp;gc_cont=0.665;conf=99.99;score=285.94;cscore=272.62;sscore=13.33;rscore=8.88;uscore=-0.10;tscore=4.54;;P15713;PHLN_PSEAE;Non-hemolytic_phospholipase_C;plcN</v>
      </c>
    </row>
    <row r="1106" spans="1:36" x14ac:dyDescent="0.2">
      <c r="A1106" t="s">
        <v>11274</v>
      </c>
      <c r="B1106" t="s">
        <v>11275</v>
      </c>
      <c r="C1106" t="s">
        <v>4</v>
      </c>
      <c r="D1106">
        <v>1177193</v>
      </c>
      <c r="E1106">
        <v>1178218</v>
      </c>
      <c r="F1106">
        <v>127.2</v>
      </c>
      <c r="G1106" t="s">
        <v>11276</v>
      </c>
      <c r="H1106">
        <v>0</v>
      </c>
      <c r="I1106" t="s">
        <v>12380</v>
      </c>
      <c r="S1106" t="str">
        <f t="shared" si="103"/>
        <v>prodigal_1_1</v>
      </c>
      <c r="T1106" t="str">
        <f t="shared" si="104"/>
        <v>prodigal_1_11</v>
      </c>
      <c r="U1106" t="str">
        <f t="shared" si="105"/>
        <v>prodigal_1_110</v>
      </c>
      <c r="V1106" t="str">
        <f t="shared" si="102"/>
        <v>prodigal_1_1103</v>
      </c>
      <c r="W1106" t="str">
        <f t="shared" si="106"/>
        <v>prodigal_1_1103;</v>
      </c>
      <c r="Z1106">
        <f>MATCH(S1106,Description!$A$2:$A$4489,0)</f>
        <v>1</v>
      </c>
      <c r="AA1106">
        <f>MATCH(T1106,Description!$A$2:$A$4489,0)</f>
        <v>113</v>
      </c>
      <c r="AB1106">
        <f>MATCH(U1106,Description!$A$2:$A$4489,0)</f>
        <v>114</v>
      </c>
      <c r="AC1106">
        <f>MATCH(V1106,Description!$A$2:$A$4489,0)</f>
        <v>118</v>
      </c>
      <c r="AD1106">
        <v>118</v>
      </c>
      <c r="AE1106" t="str" cm="1">
        <f t="array" ref="AE1106">INDEX(Description!A$2:A$4489,Merged!$AD1106)</f>
        <v>prodigal_1_1103</v>
      </c>
      <c r="AF1106" t="str" cm="1">
        <f t="array" ref="AF1106">INDEX(Description!B$2:B$4489,Merged!$AD1106)</f>
        <v>Q58424</v>
      </c>
      <c r="AG1106" t="str" cm="1">
        <f t="array" ref="AG1106">INDEX(Description!C$2:C$4489,Merged!$AD1106)</f>
        <v>SERA_METJA</v>
      </c>
      <c r="AH1106" t="str" cm="1">
        <f t="array" ref="AH1106">INDEX(Description!D$2:D$4489,Merged!$AD1106)</f>
        <v>D-3-phosphoglycerate_dehydrogenase</v>
      </c>
      <c r="AI1106" t="str" cm="1">
        <f t="array" ref="AI1106">INDEX(Description!E$2:E$4489,Merged!$AD1106)</f>
        <v>serA</v>
      </c>
      <c r="AJ1106" t="str">
        <f t="shared" si="107"/>
        <v>locus_tag=prodigal_1_1103;partial=00;start_type=GTG;rbs_motif=GGA/GAG/AGG;rbs_spacer=11-12bp;gc_cont=0.727;conf=100.00;score=127.22;cscore=137.93;sscore=-10.71;rscore=-1.51;uscore=-1.07;tscore=-8.13;;Q58424;SERA_METJA;D-3-phosphoglycerate_dehydrogenase;serA</v>
      </c>
    </row>
    <row r="1107" spans="1:36" x14ac:dyDescent="0.2">
      <c r="A1107" t="s">
        <v>11274</v>
      </c>
      <c r="B1107" t="s">
        <v>11275</v>
      </c>
      <c r="C1107" t="s">
        <v>4</v>
      </c>
      <c r="D1107">
        <v>1178276</v>
      </c>
      <c r="E1107">
        <v>1179184</v>
      </c>
      <c r="F1107">
        <v>166.7</v>
      </c>
      <c r="G1107" t="s">
        <v>11276</v>
      </c>
      <c r="H1107">
        <v>0</v>
      </c>
      <c r="I1107" t="s">
        <v>12381</v>
      </c>
      <c r="S1107" t="str">
        <f t="shared" si="103"/>
        <v>prodigal_1_1</v>
      </c>
      <c r="T1107" t="str">
        <f t="shared" si="104"/>
        <v>prodigal_1_11</v>
      </c>
      <c r="U1107" t="str">
        <f t="shared" si="105"/>
        <v>prodigal_1_110</v>
      </c>
      <c r="V1107" t="str">
        <f t="shared" si="102"/>
        <v>prodigal_1_1104</v>
      </c>
      <c r="W1107" t="str">
        <f t="shared" si="106"/>
        <v>prodigal_1_1104;</v>
      </c>
      <c r="Z1107">
        <f>MATCH(S1107,Description!$A$2:$A$4489,0)</f>
        <v>1</v>
      </c>
      <c r="AA1107">
        <f>MATCH(T1107,Description!$A$2:$A$4489,0)</f>
        <v>113</v>
      </c>
      <c r="AB1107">
        <f>MATCH(U1107,Description!$A$2:$A$4489,0)</f>
        <v>114</v>
      </c>
      <c r="AC1107">
        <f>MATCH(V1107,Description!$A$2:$A$4489,0)</f>
        <v>119</v>
      </c>
      <c r="AD1107">
        <v>119</v>
      </c>
      <c r="AE1107" t="str" cm="1">
        <f t="array" ref="AE1107">INDEX(Description!A$2:A$4489,Merged!$AD1107)</f>
        <v>prodigal_1_1104</v>
      </c>
      <c r="AF1107" t="str" cm="1">
        <f t="array" ref="AF1107">INDEX(Description!B$2:B$4489,Merged!$AD1107)</f>
        <v>O34677</v>
      </c>
      <c r="AG1107" t="str" cm="1">
        <f t="array" ref="AG1107">INDEX(Description!C$2:C$4489,Merged!$AD1107)</f>
        <v>GLNQ_BACSU</v>
      </c>
      <c r="AH1107" t="str" cm="1">
        <f t="array" ref="AH1107">INDEX(Description!D$2:D$4489,Merged!$AD1107)</f>
        <v>Glutamine_transport_ATP-binding_protein_GlnQ</v>
      </c>
      <c r="AI1107" t="str" cm="1">
        <f t="array" ref="AI1107">INDEX(Description!E$2:E$4489,Merged!$AD1107)</f>
        <v>glnQ</v>
      </c>
      <c r="AJ1107" t="str">
        <f t="shared" si="107"/>
        <v>locus_tag=prodigal_1_1104;partial=00;start_type=ATG;rbs_motif=AGGA;rbs_spacer=5-10bp;gc_cont=0.640;conf=100.00;score=167.32;cscore=154.46;sscore=12.86;rscore=7.30;uscore=0.36;tscore=4.54;;O34677;GLNQ_BACSU;Glutamine_transport_ATP-binding_protein_GlnQ;glnQ</v>
      </c>
    </row>
    <row r="1108" spans="1:36" x14ac:dyDescent="0.2">
      <c r="A1108" t="s">
        <v>11274</v>
      </c>
      <c r="B1108" t="s">
        <v>11275</v>
      </c>
      <c r="C1108" t="s">
        <v>4</v>
      </c>
      <c r="D1108">
        <v>1179238</v>
      </c>
      <c r="E1108">
        <v>1180815</v>
      </c>
      <c r="F1108">
        <v>365.7</v>
      </c>
      <c r="G1108" t="s">
        <v>11276</v>
      </c>
      <c r="H1108">
        <v>0</v>
      </c>
      <c r="I1108" t="s">
        <v>12382</v>
      </c>
      <c r="S1108" t="str">
        <f t="shared" si="103"/>
        <v>prodigal_1_1</v>
      </c>
      <c r="T1108" t="str">
        <f t="shared" si="104"/>
        <v>prodigal_1_11</v>
      </c>
      <c r="U1108" t="str">
        <f t="shared" si="105"/>
        <v>prodigal_1_110</v>
      </c>
      <c r="V1108" t="str">
        <f t="shared" ref="V1108:V1171" si="108">MID($I1108,11,15)</f>
        <v>prodigal_1_1105</v>
      </c>
      <c r="W1108" t="str">
        <f t="shared" si="106"/>
        <v>prodigal_1_1105;</v>
      </c>
      <c r="Z1108">
        <f>MATCH(S1108,Description!$A$2:$A$4489,0)</f>
        <v>1</v>
      </c>
      <c r="AA1108">
        <f>MATCH(T1108,Description!$A$2:$A$4489,0)</f>
        <v>113</v>
      </c>
      <c r="AB1108">
        <f>MATCH(U1108,Description!$A$2:$A$4489,0)</f>
        <v>114</v>
      </c>
      <c r="AC1108">
        <f>MATCH(V1108,Description!$A$2:$A$4489,0)</f>
        <v>120</v>
      </c>
      <c r="AD1108">
        <v>120</v>
      </c>
      <c r="AE1108" t="str" cm="1">
        <f t="array" ref="AE1108">INDEX(Description!A$2:A$4489,Merged!$AD1108)</f>
        <v>prodigal_1_1105</v>
      </c>
      <c r="AF1108" t="str" cm="1">
        <f t="array" ref="AF1108">INDEX(Description!B$2:B$4489,Merged!$AD1108)</f>
        <v>P0AFT2</v>
      </c>
      <c r="AG1108" t="str" cm="1">
        <f t="array" ref="AG1108">INDEX(Description!C$2:C$4489,Merged!$AD1108)</f>
        <v>TCYL_ECOLI</v>
      </c>
      <c r="AH1108" t="str" cm="1">
        <f t="array" ref="AH1108">INDEX(Description!D$2:D$4489,Merged!$AD1108)</f>
        <v>L-cystine_transport_system_permease_protein_TcyL</v>
      </c>
      <c r="AI1108" t="str" cm="1">
        <f t="array" ref="AI1108">INDEX(Description!E$2:E$4489,Merged!$AD1108)</f>
        <v>tcyL</v>
      </c>
      <c r="AJ1108" t="str">
        <f t="shared" si="107"/>
        <v>locus_tag=prodigal_1_1105;partial=00;start_type=ATG;rbs_motif=GGA/GAG/AGG;rbs_spacer=5-10bp;gc_cont=0.660;conf=99.99;score=366.43;cscore=356.70;sscore=9.73;rscore=0.72;uscore=3.77;tscore=4.54;;P0AFT2;TCYL_ECOLI;L-cystine_transport_system_permease_protein_TcyL;tcyL</v>
      </c>
    </row>
    <row r="1109" spans="1:36" x14ac:dyDescent="0.2">
      <c r="A1109" t="s">
        <v>11274</v>
      </c>
      <c r="B1109" t="s">
        <v>11275</v>
      </c>
      <c r="C1109" t="s">
        <v>4</v>
      </c>
      <c r="D1109">
        <v>1180908</v>
      </c>
      <c r="E1109">
        <v>1181525</v>
      </c>
      <c r="F1109">
        <v>132.1</v>
      </c>
      <c r="G1109" t="s">
        <v>11287</v>
      </c>
      <c r="H1109">
        <v>0</v>
      </c>
      <c r="I1109" t="s">
        <v>12383</v>
      </c>
      <c r="S1109" t="str">
        <f t="shared" si="103"/>
        <v>prodigal_1_1</v>
      </c>
      <c r="T1109" t="str">
        <f t="shared" si="104"/>
        <v>prodigal_1_11</v>
      </c>
      <c r="U1109" t="str">
        <f t="shared" si="105"/>
        <v>prodigal_1_110</v>
      </c>
      <c r="V1109" t="str">
        <f t="shared" si="108"/>
        <v>prodigal_1_1106</v>
      </c>
      <c r="W1109" t="str">
        <f t="shared" si="106"/>
        <v>prodigal_1_1106;</v>
      </c>
      <c r="Z1109">
        <f>MATCH(S1109,Description!$A$2:$A$4489,0)</f>
        <v>1</v>
      </c>
      <c r="AA1109">
        <f>MATCH(T1109,Description!$A$2:$A$4489,0)</f>
        <v>113</v>
      </c>
      <c r="AB1109">
        <f>MATCH(U1109,Description!$A$2:$A$4489,0)</f>
        <v>114</v>
      </c>
      <c r="AC1109">
        <f>MATCH(V1109,Description!$A$2:$A$4489,0)</f>
        <v>121</v>
      </c>
      <c r="AD1109">
        <v>121</v>
      </c>
      <c r="AE1109" t="str" cm="1">
        <f t="array" ref="AE1109">INDEX(Description!A$2:A$4489,Merged!$AD1109)</f>
        <v>prodigal_1_1106</v>
      </c>
      <c r="AF1109" t="str" cm="1">
        <f t="array" ref="AF1109">INDEX(Description!B$2:B$4489,Merged!$AD1109)</f>
        <v>P64588</v>
      </c>
      <c r="AG1109" t="str" cm="1">
        <f t="array" ref="AG1109">INDEX(Description!C$2:C$4489,Merged!$AD1109)</f>
        <v>YQJI_ECOLI</v>
      </c>
      <c r="AH1109" t="str" cm="1">
        <f t="array" ref="AH1109">INDEX(Description!D$2:D$4489,Merged!$AD1109)</f>
        <v>Transcriptional_regulator_YqjI</v>
      </c>
      <c r="AI1109" t="str" cm="1">
        <f t="array" ref="AI1109">INDEX(Description!E$2:E$4489,Merged!$AD1109)</f>
        <v>yqjI</v>
      </c>
      <c r="AJ1109" t="str">
        <f t="shared" si="107"/>
        <v>locus_tag=prodigal_1_1106;partial=00;start_type=ATG;rbs_motif=AGGAG;rbs_spacer=5-10bp;gc_cont=0.689;conf=100.00;score=132.13;cscore=106.65;sscore=25.48;rscore=15.89;uscore=5.04;tscore=4.54;;P64588;YQJI_ECOLI;Transcriptional_regulator_YqjI;yqjI</v>
      </c>
    </row>
    <row r="1110" spans="1:36" x14ac:dyDescent="0.2">
      <c r="A1110" t="s">
        <v>11274</v>
      </c>
      <c r="B1110" t="s">
        <v>11275</v>
      </c>
      <c r="C1110" t="s">
        <v>4</v>
      </c>
      <c r="D1110">
        <v>1181698</v>
      </c>
      <c r="E1110">
        <v>1181964</v>
      </c>
      <c r="F1110">
        <v>13.1</v>
      </c>
      <c r="G1110" t="s">
        <v>11287</v>
      </c>
      <c r="H1110">
        <v>0</v>
      </c>
      <c r="I1110" t="s">
        <v>12384</v>
      </c>
      <c r="S1110" t="str">
        <f t="shared" si="103"/>
        <v>prodigal_1_1</v>
      </c>
      <c r="T1110" t="str">
        <f t="shared" si="104"/>
        <v>prodigal_1_11</v>
      </c>
      <c r="U1110" t="str">
        <f t="shared" si="105"/>
        <v>prodigal_1_110</v>
      </c>
      <c r="V1110" t="str">
        <f t="shared" si="108"/>
        <v>prodigal_1_1107</v>
      </c>
      <c r="W1110" t="str">
        <f t="shared" si="106"/>
        <v>prodigal_1_1107;</v>
      </c>
      <c r="Z1110">
        <f>MATCH(S1110,Description!$A$2:$A$4489,0)</f>
        <v>1</v>
      </c>
      <c r="AA1110">
        <f>MATCH(T1110,Description!$A$2:$A$4489,0)</f>
        <v>113</v>
      </c>
      <c r="AB1110">
        <f>MATCH(U1110,Description!$A$2:$A$4489,0)</f>
        <v>114</v>
      </c>
      <c r="AC1110">
        <f>MATCH(V1110,Description!$A$2:$A$4489,0)</f>
        <v>122</v>
      </c>
      <c r="AD1110">
        <v>122</v>
      </c>
      <c r="AE1110" t="str" cm="1">
        <f t="array" ref="AE1110">INDEX(Description!A$2:A$4489,Merged!$AD1110)</f>
        <v>prodigal_1_1107</v>
      </c>
      <c r="AF1110" t="str" cm="1">
        <f t="array" ref="AF1110">INDEX(Description!B$2:B$4489,Merged!$AD1110)</f>
        <v>*</v>
      </c>
      <c r="AG1110" cm="1">
        <f t="array" ref="AG1110">INDEX(Description!C$2:C$4489,Merged!$AD1110)</f>
        <v>0</v>
      </c>
      <c r="AH1110" cm="1">
        <f t="array" ref="AH1110">INDEX(Description!D$2:D$4489,Merged!$AD1110)</f>
        <v>0</v>
      </c>
      <c r="AI1110" cm="1">
        <f t="array" ref="AI1110">INDEX(Description!E$2:E$4489,Merged!$AD1110)</f>
        <v>0</v>
      </c>
      <c r="AJ1110" t="str">
        <f t="shared" si="107"/>
        <v>locus_tag=prodigal_1_1107;partial=00;start_type=GTG;rbs_motif=GGA/GAG/AGG;rbs_spacer=5-10bp;gc_cont=0.652;conf=94.61;score=12.47;cscore=22.12;sscore=-9.65;rscore=0.72;uscore=-1.59;tscore=-8.13;;*;0;0;0</v>
      </c>
    </row>
    <row r="1111" spans="1:36" x14ac:dyDescent="0.2">
      <c r="A1111" t="s">
        <v>11274</v>
      </c>
      <c r="B1111" t="s">
        <v>11275</v>
      </c>
      <c r="C1111" t="s">
        <v>4</v>
      </c>
      <c r="D1111">
        <v>1182327</v>
      </c>
      <c r="E1111">
        <v>1182698</v>
      </c>
      <c r="F1111">
        <v>5.7</v>
      </c>
      <c r="G1111" t="s">
        <v>11276</v>
      </c>
      <c r="H1111">
        <v>0</v>
      </c>
      <c r="I1111" t="s">
        <v>12385</v>
      </c>
      <c r="S1111" t="str">
        <f t="shared" si="103"/>
        <v>prodigal_1_1</v>
      </c>
      <c r="T1111" t="str">
        <f t="shared" si="104"/>
        <v>prodigal_1_11</v>
      </c>
      <c r="U1111" t="str">
        <f t="shared" si="105"/>
        <v>prodigal_1_110</v>
      </c>
      <c r="V1111" t="str">
        <f t="shared" si="108"/>
        <v>prodigal_1_1108</v>
      </c>
      <c r="W1111" t="str">
        <f t="shared" si="106"/>
        <v>prodigal_1_1108;</v>
      </c>
      <c r="Z1111">
        <f>MATCH(S1111,Description!$A$2:$A$4489,0)</f>
        <v>1</v>
      </c>
      <c r="AA1111">
        <f>MATCH(T1111,Description!$A$2:$A$4489,0)</f>
        <v>113</v>
      </c>
      <c r="AB1111">
        <f>MATCH(U1111,Description!$A$2:$A$4489,0)</f>
        <v>114</v>
      </c>
      <c r="AC1111">
        <f>MATCH(V1111,Description!$A$2:$A$4489,0)</f>
        <v>123</v>
      </c>
      <c r="AD1111">
        <v>123</v>
      </c>
      <c r="AE1111" t="str" cm="1">
        <f t="array" ref="AE1111">INDEX(Description!A$2:A$4489,Merged!$AD1111)</f>
        <v>prodigal_1_1108</v>
      </c>
      <c r="AF1111" t="str" cm="1">
        <f t="array" ref="AF1111">INDEX(Description!B$2:B$4489,Merged!$AD1111)</f>
        <v>*</v>
      </c>
      <c r="AG1111" cm="1">
        <f t="array" ref="AG1111">INDEX(Description!C$2:C$4489,Merged!$AD1111)</f>
        <v>0</v>
      </c>
      <c r="AH1111" cm="1">
        <f t="array" ref="AH1111">INDEX(Description!D$2:D$4489,Merged!$AD1111)</f>
        <v>0</v>
      </c>
      <c r="AI1111" cm="1">
        <f t="array" ref="AI1111">INDEX(Description!E$2:E$4489,Merged!$AD1111)</f>
        <v>0</v>
      </c>
      <c r="AJ1111" t="str">
        <f t="shared" si="107"/>
        <v>locus_tag=prodigal_1_1108;partial=00;start_type=ATG;rbs_motif=GGAG/GAGG;rbs_spacer=5-10bp;gc_cont=0.629;conf=78.64;score=5.67;cscore=-10.95;sscore=16.63;rscore=8.88;uscore=3.70;tscore=4.54;;*;0;0;0</v>
      </c>
    </row>
    <row r="1112" spans="1:36" x14ac:dyDescent="0.2">
      <c r="A1112" t="s">
        <v>11274</v>
      </c>
      <c r="B1112" t="s">
        <v>11275</v>
      </c>
      <c r="C1112" t="s">
        <v>4</v>
      </c>
      <c r="D1112">
        <v>1182637</v>
      </c>
      <c r="E1112">
        <v>1183077</v>
      </c>
      <c r="F1112">
        <v>0.2</v>
      </c>
      <c r="G1112" t="s">
        <v>11276</v>
      </c>
      <c r="H1112">
        <v>0</v>
      </c>
      <c r="I1112" t="s">
        <v>12386</v>
      </c>
      <c r="S1112" t="str">
        <f t="shared" si="103"/>
        <v>prodigal_1_1</v>
      </c>
      <c r="T1112" t="str">
        <f t="shared" si="104"/>
        <v>prodigal_1_11</v>
      </c>
      <c r="U1112" t="str">
        <f t="shared" si="105"/>
        <v>prodigal_1_110</v>
      </c>
      <c r="V1112" t="str">
        <f t="shared" si="108"/>
        <v>prodigal_1_1109</v>
      </c>
      <c r="W1112" t="str">
        <f t="shared" si="106"/>
        <v>prodigal_1_1109;</v>
      </c>
      <c r="Z1112">
        <f>MATCH(S1112,Description!$A$2:$A$4489,0)</f>
        <v>1</v>
      </c>
      <c r="AA1112">
        <f>MATCH(T1112,Description!$A$2:$A$4489,0)</f>
        <v>113</v>
      </c>
      <c r="AB1112">
        <f>MATCH(U1112,Description!$A$2:$A$4489,0)</f>
        <v>114</v>
      </c>
      <c r="AC1112">
        <f>MATCH(V1112,Description!$A$2:$A$4489,0)</f>
        <v>124</v>
      </c>
      <c r="AD1112">
        <v>124</v>
      </c>
      <c r="AE1112" t="str" cm="1">
        <f t="array" ref="AE1112">INDEX(Description!A$2:A$4489,Merged!$AD1112)</f>
        <v>prodigal_1_1109</v>
      </c>
      <c r="AF1112" t="str" cm="1">
        <f t="array" ref="AF1112">INDEX(Description!B$2:B$4489,Merged!$AD1112)</f>
        <v>*</v>
      </c>
      <c r="AG1112" cm="1">
        <f t="array" ref="AG1112">INDEX(Description!C$2:C$4489,Merged!$AD1112)</f>
        <v>0</v>
      </c>
      <c r="AH1112" cm="1">
        <f t="array" ref="AH1112">INDEX(Description!D$2:D$4489,Merged!$AD1112)</f>
        <v>0</v>
      </c>
      <c r="AI1112" cm="1">
        <f t="array" ref="AI1112">INDEX(Description!E$2:E$4489,Merged!$AD1112)</f>
        <v>0</v>
      </c>
      <c r="AJ1112" t="str">
        <f t="shared" si="107"/>
        <v>locus_tag=prodigal_1_1109;partial=00;start_type=GTG;rbs_motif=None;rbs_spacer=None;gc_cont=0.621;conf=51.14;score=0.20;cscore=12.08;sscore=-11.88;rscore=-3.31;uscore=-0.44;tscore=-8.13;;*;0;0;0</v>
      </c>
    </row>
    <row r="1113" spans="1:36" x14ac:dyDescent="0.2">
      <c r="A1113" t="s">
        <v>11274</v>
      </c>
      <c r="B1113" t="s">
        <v>11275</v>
      </c>
      <c r="C1113" t="s">
        <v>4</v>
      </c>
      <c r="D1113">
        <v>1183091</v>
      </c>
      <c r="E1113">
        <v>1183879</v>
      </c>
      <c r="F1113">
        <v>154.80000000000001</v>
      </c>
      <c r="G1113" t="s">
        <v>11287</v>
      </c>
      <c r="H1113">
        <v>0</v>
      </c>
      <c r="I1113" t="s">
        <v>12387</v>
      </c>
      <c r="S1113" t="str">
        <f t="shared" si="103"/>
        <v>prodigal_1_1</v>
      </c>
      <c r="T1113" t="str">
        <f t="shared" si="104"/>
        <v>prodigal_1_11</v>
      </c>
      <c r="U1113" t="str">
        <f t="shared" si="105"/>
        <v>prodigal_1_111</v>
      </c>
      <c r="V1113" t="str">
        <f t="shared" si="108"/>
        <v>prodigal_1_1110</v>
      </c>
      <c r="W1113" t="str">
        <f t="shared" si="106"/>
        <v>prodigal_1_1110;</v>
      </c>
      <c r="Z1113">
        <f>MATCH(S1113,Description!$A$2:$A$4489,0)</f>
        <v>1</v>
      </c>
      <c r="AA1113">
        <f>MATCH(T1113,Description!$A$2:$A$4489,0)</f>
        <v>113</v>
      </c>
      <c r="AB1113">
        <f>MATCH(U1113,Description!$A$2:$A$4489,0)</f>
        <v>125</v>
      </c>
      <c r="AC1113">
        <f>MATCH(V1113,Description!$A$2:$A$4489,0)</f>
        <v>126</v>
      </c>
      <c r="AD1113">
        <v>126</v>
      </c>
      <c r="AE1113" t="str" cm="1">
        <f t="array" ref="AE1113">INDEX(Description!A$2:A$4489,Merged!$AD1113)</f>
        <v>prodigal_1_1110</v>
      </c>
      <c r="AF1113" t="str" cm="1">
        <f t="array" ref="AF1113">INDEX(Description!B$2:B$4489,Merged!$AD1113)</f>
        <v>C6DH73</v>
      </c>
      <c r="AG1113" t="str" cm="1">
        <f t="array" ref="AG1113">INDEX(Description!C$2:C$4489,Merged!$AD1113)</f>
        <v>GLPE_PECCP</v>
      </c>
      <c r="AH1113" t="str" cm="1">
        <f t="array" ref="AH1113">INDEX(Description!D$2:D$4489,Merged!$AD1113)</f>
        <v>Thiosulfate_sulfurtransferase_GlpE</v>
      </c>
      <c r="AI1113" t="str" cm="1">
        <f t="array" ref="AI1113">INDEX(Description!E$2:E$4489,Merged!$AD1113)</f>
        <v>glpE</v>
      </c>
      <c r="AJ1113" t="str">
        <f t="shared" si="107"/>
        <v>locus_tag=prodigal_1_1110;partial=00;start_type=ATG;rbs_motif=AGGAG;rbs_spacer=5-10bp;gc_cont=0.693;conf=100.00;score=155.97;cscore=136.78;sscore=19.19;rscore=15.89;uscore=-2.41;tscore=4.54;;C6DH73;GLPE_PECCP;Thiosulfate_sulfurtransferase_GlpE;glpE</v>
      </c>
    </row>
    <row r="1114" spans="1:36" x14ac:dyDescent="0.2">
      <c r="A1114" t="s">
        <v>11274</v>
      </c>
      <c r="B1114" t="s">
        <v>11275</v>
      </c>
      <c r="C1114" t="s">
        <v>4</v>
      </c>
      <c r="D1114">
        <v>1183890</v>
      </c>
      <c r="E1114">
        <v>1185566</v>
      </c>
      <c r="F1114">
        <v>266.10000000000002</v>
      </c>
      <c r="G1114" t="s">
        <v>11287</v>
      </c>
      <c r="H1114">
        <v>0</v>
      </c>
      <c r="I1114" t="s">
        <v>12388</v>
      </c>
      <c r="S1114" t="str">
        <f t="shared" si="103"/>
        <v>prodigal_1_1</v>
      </c>
      <c r="T1114" t="str">
        <f t="shared" si="104"/>
        <v>prodigal_1_11</v>
      </c>
      <c r="U1114" t="str">
        <f t="shared" si="105"/>
        <v>prodigal_1_111</v>
      </c>
      <c r="V1114" t="str">
        <f t="shared" si="108"/>
        <v>prodigal_1_1111</v>
      </c>
      <c r="W1114" t="str">
        <f t="shared" si="106"/>
        <v>prodigal_1_1111;</v>
      </c>
      <c r="Z1114">
        <f>MATCH(S1114,Description!$A$2:$A$4489,0)</f>
        <v>1</v>
      </c>
      <c r="AA1114">
        <f>MATCH(T1114,Description!$A$2:$A$4489,0)</f>
        <v>113</v>
      </c>
      <c r="AB1114">
        <f>MATCH(U1114,Description!$A$2:$A$4489,0)</f>
        <v>125</v>
      </c>
      <c r="AC1114">
        <f>MATCH(V1114,Description!$A$2:$A$4489,0)</f>
        <v>127</v>
      </c>
      <c r="AD1114">
        <v>127</v>
      </c>
      <c r="AE1114" t="str" cm="1">
        <f t="array" ref="AE1114">INDEX(Description!A$2:A$4489,Merged!$AD1114)</f>
        <v>prodigal_1_1111</v>
      </c>
      <c r="AF1114" t="str" cm="1">
        <f t="array" ref="AF1114">INDEX(Description!B$2:B$4489,Merged!$AD1114)</f>
        <v>*</v>
      </c>
      <c r="AG1114" cm="1">
        <f t="array" ref="AG1114">INDEX(Description!C$2:C$4489,Merged!$AD1114)</f>
        <v>0</v>
      </c>
      <c r="AH1114" cm="1">
        <f t="array" ref="AH1114">INDEX(Description!D$2:D$4489,Merged!$AD1114)</f>
        <v>0</v>
      </c>
      <c r="AI1114" cm="1">
        <f t="array" ref="AI1114">INDEX(Description!E$2:E$4489,Merged!$AD1114)</f>
        <v>0</v>
      </c>
      <c r="AJ1114" t="str">
        <f t="shared" si="107"/>
        <v>locus_tag=prodigal_1_1111;partial=00;start_type=ATG;rbs_motif=GGAG/GAGG;rbs_spacer=5-10bp;gc_cont=0.716;conf=99.99;score=267.36;cscore=251.46;sscore=15.90;rscore=8.88;uscore=1.18;tscore=4.54;;*;0;0;0</v>
      </c>
    </row>
    <row r="1115" spans="1:36" x14ac:dyDescent="0.2">
      <c r="A1115" t="s">
        <v>11274</v>
      </c>
      <c r="B1115" t="s">
        <v>11275</v>
      </c>
      <c r="C1115" t="s">
        <v>4</v>
      </c>
      <c r="D1115">
        <v>1185563</v>
      </c>
      <c r="E1115">
        <v>1185994</v>
      </c>
      <c r="F1115">
        <v>47.6</v>
      </c>
      <c r="G1115" t="s">
        <v>11287</v>
      </c>
      <c r="H1115">
        <v>0</v>
      </c>
      <c r="I1115" t="s">
        <v>12389</v>
      </c>
      <c r="S1115" t="str">
        <f t="shared" si="103"/>
        <v>prodigal_1_1</v>
      </c>
      <c r="T1115" t="str">
        <f t="shared" si="104"/>
        <v>prodigal_1_11</v>
      </c>
      <c r="U1115" t="str">
        <f t="shared" si="105"/>
        <v>prodigal_1_111</v>
      </c>
      <c r="V1115" t="str">
        <f t="shared" si="108"/>
        <v>prodigal_1_1112</v>
      </c>
      <c r="W1115" t="str">
        <f t="shared" si="106"/>
        <v>prodigal_1_1112;</v>
      </c>
      <c r="Z1115">
        <f>MATCH(S1115,Description!$A$2:$A$4489,0)</f>
        <v>1</v>
      </c>
      <c r="AA1115">
        <f>MATCH(T1115,Description!$A$2:$A$4489,0)</f>
        <v>113</v>
      </c>
      <c r="AB1115">
        <f>MATCH(U1115,Description!$A$2:$A$4489,0)</f>
        <v>125</v>
      </c>
      <c r="AC1115">
        <f>MATCH(V1115,Description!$A$2:$A$4489,0)</f>
        <v>128</v>
      </c>
      <c r="AD1115">
        <v>128</v>
      </c>
      <c r="AE1115" t="str" cm="1">
        <f t="array" ref="AE1115">INDEX(Description!A$2:A$4489,Merged!$AD1115)</f>
        <v>prodigal_1_1112</v>
      </c>
      <c r="AF1115" t="str" cm="1">
        <f t="array" ref="AF1115">INDEX(Description!B$2:B$4489,Merged!$AD1115)</f>
        <v>P14301</v>
      </c>
      <c r="AG1115" t="str" cm="1">
        <f t="array" ref="AG1115">INDEX(Description!C$2:C$4489,Merged!$AD1115)</f>
        <v>YDRA_RHORU</v>
      </c>
      <c r="AH1115" t="str" cm="1">
        <f t="array" ref="AH1115">INDEX(Description!D$2:D$4489,Merged!$AD1115)</f>
        <v>Uncharacterized_15.7_kDa_protein_in_draG_3'region</v>
      </c>
      <c r="AI1115" t="str" cm="1">
        <f t="array" ref="AI1115">INDEX(Description!E$2:E$4489,Merged!$AD1115)</f>
        <v>ydjZ</v>
      </c>
      <c r="AJ1115" t="str">
        <f t="shared" si="107"/>
        <v>locus_tag=prodigal_1_1112;partial=00;start_type=GTG;rbs_motif=GGAG/GAGG;rbs_spacer=5-10bp;gc_cont=0.722;conf=100.00;score=48.75;cscore=48.09;sscore=0.66;rscore=8.88;uscore=-1.28;tscore=-8.13;;P14301;YDRA_RHORU;Uncharacterized_15.7_kDa_protein_in_draG_3'region;ydjZ</v>
      </c>
    </row>
    <row r="1116" spans="1:36" x14ac:dyDescent="0.2">
      <c r="A1116" t="s">
        <v>11274</v>
      </c>
      <c r="B1116" t="s">
        <v>11275</v>
      </c>
      <c r="C1116" t="s">
        <v>4</v>
      </c>
      <c r="D1116">
        <v>1186003</v>
      </c>
      <c r="E1116">
        <v>1186434</v>
      </c>
      <c r="F1116">
        <v>114.5</v>
      </c>
      <c r="G1116" t="s">
        <v>11287</v>
      </c>
      <c r="H1116">
        <v>0</v>
      </c>
      <c r="I1116" t="s">
        <v>12390</v>
      </c>
      <c r="S1116" t="str">
        <f t="shared" si="103"/>
        <v>prodigal_1_1</v>
      </c>
      <c r="T1116" t="str">
        <f t="shared" si="104"/>
        <v>prodigal_1_11</v>
      </c>
      <c r="U1116" t="str">
        <f t="shared" si="105"/>
        <v>prodigal_1_111</v>
      </c>
      <c r="V1116" t="str">
        <f t="shared" si="108"/>
        <v>prodigal_1_1113</v>
      </c>
      <c r="W1116" t="str">
        <f t="shared" si="106"/>
        <v>prodigal_1_1113;</v>
      </c>
      <c r="Z1116">
        <f>MATCH(S1116,Description!$A$2:$A$4489,0)</f>
        <v>1</v>
      </c>
      <c r="AA1116">
        <f>MATCH(T1116,Description!$A$2:$A$4489,0)</f>
        <v>113</v>
      </c>
      <c r="AB1116">
        <f>MATCH(U1116,Description!$A$2:$A$4489,0)</f>
        <v>125</v>
      </c>
      <c r="AC1116">
        <f>MATCH(V1116,Description!$A$2:$A$4489,0)</f>
        <v>129</v>
      </c>
      <c r="AD1116">
        <v>129</v>
      </c>
      <c r="AE1116" t="str" cm="1">
        <f t="array" ref="AE1116">INDEX(Description!A$2:A$4489,Merged!$AD1116)</f>
        <v>prodigal_1_1113</v>
      </c>
      <c r="AF1116" t="str" cm="1">
        <f t="array" ref="AF1116">INDEX(Description!B$2:B$4489,Merged!$AD1116)</f>
        <v>*</v>
      </c>
      <c r="AG1116" cm="1">
        <f t="array" ref="AG1116">INDEX(Description!C$2:C$4489,Merged!$AD1116)</f>
        <v>0</v>
      </c>
      <c r="AH1116" cm="1">
        <f t="array" ref="AH1116">INDEX(Description!D$2:D$4489,Merged!$AD1116)</f>
        <v>0</v>
      </c>
      <c r="AI1116" cm="1">
        <f t="array" ref="AI1116">INDEX(Description!E$2:E$4489,Merged!$AD1116)</f>
        <v>0</v>
      </c>
      <c r="AJ1116" t="str">
        <f t="shared" si="107"/>
        <v>locus_tag=prodigal_1_1113;partial=00;start_type=ATG;rbs_motif=GGAG/GAGG;rbs_spacer=5-10bp;gc_cont=0.660;conf=100.00;score=113.88;cscore=98.85;sscore=15.03;rscore=8.88;uscore=2.26;tscore=4.54;;*;0;0;0</v>
      </c>
    </row>
    <row r="1117" spans="1:36" x14ac:dyDescent="0.2">
      <c r="A1117" t="s">
        <v>11274</v>
      </c>
      <c r="B1117" t="s">
        <v>11275</v>
      </c>
      <c r="C1117" t="s">
        <v>4</v>
      </c>
      <c r="D1117">
        <v>1186905</v>
      </c>
      <c r="E1117">
        <v>1187783</v>
      </c>
      <c r="F1117">
        <v>226.1</v>
      </c>
      <c r="G1117" t="s">
        <v>11276</v>
      </c>
      <c r="H1117">
        <v>0</v>
      </c>
      <c r="I1117" t="s">
        <v>12391</v>
      </c>
      <c r="S1117" t="str">
        <f t="shared" si="103"/>
        <v>prodigal_1_1</v>
      </c>
      <c r="T1117" t="str">
        <f t="shared" si="104"/>
        <v>prodigal_1_11</v>
      </c>
      <c r="U1117" t="str">
        <f t="shared" si="105"/>
        <v>prodigal_1_111</v>
      </c>
      <c r="V1117" t="str">
        <f t="shared" si="108"/>
        <v>prodigal_1_1114</v>
      </c>
      <c r="W1117" t="str">
        <f t="shared" si="106"/>
        <v>prodigal_1_1114;</v>
      </c>
      <c r="Z1117">
        <f>MATCH(S1117,Description!$A$2:$A$4489,0)</f>
        <v>1</v>
      </c>
      <c r="AA1117">
        <f>MATCH(T1117,Description!$A$2:$A$4489,0)</f>
        <v>113</v>
      </c>
      <c r="AB1117">
        <f>MATCH(U1117,Description!$A$2:$A$4489,0)</f>
        <v>125</v>
      </c>
      <c r="AC1117">
        <f>MATCH(V1117,Description!$A$2:$A$4489,0)</f>
        <v>130</v>
      </c>
      <c r="AD1117">
        <v>130</v>
      </c>
      <c r="AE1117" t="str" cm="1">
        <f t="array" ref="AE1117">INDEX(Description!A$2:A$4489,Merged!$AD1117)</f>
        <v>prodigal_1_1114</v>
      </c>
      <c r="AF1117" t="str" cm="1">
        <f t="array" ref="AF1117">INDEX(Description!B$2:B$4489,Merged!$AD1117)</f>
        <v>P26252</v>
      </c>
      <c r="AG1117" t="str" cm="1">
        <f t="array" ref="AG1117">INDEX(Description!C$2:C$4489,Merged!$AD1117)</f>
        <v>NIFH2_AZOC5</v>
      </c>
      <c r="AH1117" t="str" cm="1">
        <f t="array" ref="AH1117">INDEX(Description!D$2:D$4489,Merged!$AD1117)</f>
        <v>Nitrogenase_iron_protein_2</v>
      </c>
      <c r="AI1117" t="str" cm="1">
        <f t="array" ref="AI1117">INDEX(Description!E$2:E$4489,Merged!$AD1117)</f>
        <v>nifH2</v>
      </c>
      <c r="AJ1117" t="str">
        <f t="shared" si="107"/>
        <v>locus_tag=prodigal_1_1114;partial=00;start_type=ATG;rbs_motif=AGGAG;rbs_spacer=5-10bp;gc_cont=0.638;conf=99.99;score=226.14;cscore=205.88;sscore=20.26;rscore=15.89;uscore=-0.18;tscore=4.54;;P26252;NIFH2_AZOC5;Nitrogenase_iron_protein_2;nifH2</v>
      </c>
    </row>
    <row r="1118" spans="1:36" x14ac:dyDescent="0.2">
      <c r="A1118" t="s">
        <v>11274</v>
      </c>
      <c r="B1118" t="s">
        <v>11275</v>
      </c>
      <c r="C1118" t="s">
        <v>4</v>
      </c>
      <c r="D1118">
        <v>1188453</v>
      </c>
      <c r="E1118">
        <v>1189301</v>
      </c>
      <c r="F1118">
        <v>176.8</v>
      </c>
      <c r="G1118" t="s">
        <v>11276</v>
      </c>
      <c r="H1118">
        <v>0</v>
      </c>
      <c r="I1118" t="s">
        <v>12392</v>
      </c>
      <c r="S1118" t="str">
        <f t="shared" si="103"/>
        <v>prodigal_1_1</v>
      </c>
      <c r="T1118" t="str">
        <f t="shared" si="104"/>
        <v>prodigal_1_11</v>
      </c>
      <c r="U1118" t="str">
        <f t="shared" si="105"/>
        <v>prodigal_1_111</v>
      </c>
      <c r="V1118" t="str">
        <f t="shared" si="108"/>
        <v>prodigal_1_1115</v>
      </c>
      <c r="W1118" t="str">
        <f t="shared" si="106"/>
        <v>prodigal_1_1115;</v>
      </c>
      <c r="Z1118">
        <f>MATCH(S1118,Description!$A$2:$A$4489,0)</f>
        <v>1</v>
      </c>
      <c r="AA1118">
        <f>MATCH(T1118,Description!$A$2:$A$4489,0)</f>
        <v>113</v>
      </c>
      <c r="AB1118">
        <f>MATCH(U1118,Description!$A$2:$A$4489,0)</f>
        <v>125</v>
      </c>
      <c r="AC1118">
        <f>MATCH(V1118,Description!$A$2:$A$4489,0)</f>
        <v>131</v>
      </c>
      <c r="AD1118">
        <v>131</v>
      </c>
      <c r="AE1118" t="str" cm="1">
        <f t="array" ref="AE1118">INDEX(Description!A$2:A$4489,Merged!$AD1118)</f>
        <v>prodigal_1_1115</v>
      </c>
      <c r="AF1118" t="str" cm="1">
        <f t="array" ref="AF1118">INDEX(Description!B$2:B$4489,Merged!$AD1118)</f>
        <v>P26482</v>
      </c>
      <c r="AG1118" t="str" cm="1">
        <f t="array" ref="AG1118">INDEX(Description!C$2:C$4489,Merged!$AD1118)</f>
        <v>FIXA_AZOC5</v>
      </c>
      <c r="AH1118" t="str" cm="1">
        <f t="array" ref="AH1118">INDEX(Description!D$2:D$4489,Merged!$AD1118)</f>
        <v>Protein_FixA</v>
      </c>
      <c r="AI1118" t="str" cm="1">
        <f t="array" ref="AI1118">INDEX(Description!E$2:E$4489,Merged!$AD1118)</f>
        <v>fixA</v>
      </c>
      <c r="AJ1118" t="str">
        <f t="shared" si="107"/>
        <v>locus_tag=prodigal_1_1115;partial=00;start_type=ATG;rbs_motif=GGAG/GAGG;rbs_spacer=5-10bp;gc_cont=0.667;conf=100.00;score=176.12;cscore=163.08;sscore=13.04;rscore=8.88;uscore=0.27;tscore=4.54;;P26482;FIXA_AZOC5;Protein_FixA;fixA</v>
      </c>
    </row>
    <row r="1119" spans="1:36" x14ac:dyDescent="0.2">
      <c r="A1119" t="s">
        <v>11274</v>
      </c>
      <c r="B1119" t="s">
        <v>11275</v>
      </c>
      <c r="C1119" t="s">
        <v>4</v>
      </c>
      <c r="D1119">
        <v>1189361</v>
      </c>
      <c r="E1119">
        <v>1190467</v>
      </c>
      <c r="F1119">
        <v>247.3</v>
      </c>
      <c r="G1119" t="s">
        <v>11276</v>
      </c>
      <c r="H1119">
        <v>0</v>
      </c>
      <c r="I1119" t="s">
        <v>12393</v>
      </c>
      <c r="S1119" t="str">
        <f t="shared" si="103"/>
        <v>prodigal_1_1</v>
      </c>
      <c r="T1119" t="str">
        <f t="shared" si="104"/>
        <v>prodigal_1_11</v>
      </c>
      <c r="U1119" t="str">
        <f t="shared" si="105"/>
        <v>prodigal_1_111</v>
      </c>
      <c r="V1119" t="str">
        <f t="shared" si="108"/>
        <v>prodigal_1_1116</v>
      </c>
      <c r="W1119" t="str">
        <f t="shared" si="106"/>
        <v>prodigal_1_1116;</v>
      </c>
      <c r="Z1119">
        <f>MATCH(S1119,Description!$A$2:$A$4489,0)</f>
        <v>1</v>
      </c>
      <c r="AA1119">
        <f>MATCH(T1119,Description!$A$2:$A$4489,0)</f>
        <v>113</v>
      </c>
      <c r="AB1119">
        <f>MATCH(U1119,Description!$A$2:$A$4489,0)</f>
        <v>125</v>
      </c>
      <c r="AC1119">
        <f>MATCH(V1119,Description!$A$2:$A$4489,0)</f>
        <v>132</v>
      </c>
      <c r="AD1119">
        <v>132</v>
      </c>
      <c r="AE1119" t="str" cm="1">
        <f t="array" ref="AE1119">INDEX(Description!A$2:A$4489,Merged!$AD1119)</f>
        <v>prodigal_1_1116</v>
      </c>
      <c r="AF1119" t="str" cm="1">
        <f t="array" ref="AF1119">INDEX(Description!B$2:B$4489,Merged!$AD1119)</f>
        <v>P26483</v>
      </c>
      <c r="AG1119" t="str" cm="1">
        <f t="array" ref="AG1119">INDEX(Description!C$2:C$4489,Merged!$AD1119)</f>
        <v>FIXB_AZOC5</v>
      </c>
      <c r="AH1119" t="str" cm="1">
        <f t="array" ref="AH1119">INDEX(Description!D$2:D$4489,Merged!$AD1119)</f>
        <v>Protein_FixB</v>
      </c>
      <c r="AI1119" t="str" cm="1">
        <f t="array" ref="AI1119">INDEX(Description!E$2:E$4489,Merged!$AD1119)</f>
        <v>fixB</v>
      </c>
      <c r="AJ1119" t="str">
        <f t="shared" si="107"/>
        <v>locus_tag=prodigal_1_1116;partial=00;start_type=ATG;rbs_motif=None;rbs_spacer=None;gc_cont=0.667;conf=99.99;score=247.25;cscore=243.23;sscore=4.03;rscore=-3.31;uscore=2.79;tscore=4.54;;P26483;FIXB_AZOC5;Protein_FixB;fixB</v>
      </c>
    </row>
    <row r="1120" spans="1:36" x14ac:dyDescent="0.2">
      <c r="A1120" t="s">
        <v>11274</v>
      </c>
      <c r="B1120" t="s">
        <v>11275</v>
      </c>
      <c r="C1120" t="s">
        <v>4</v>
      </c>
      <c r="D1120">
        <v>1190478</v>
      </c>
      <c r="E1120">
        <v>1191785</v>
      </c>
      <c r="F1120">
        <v>301.7</v>
      </c>
      <c r="G1120" t="s">
        <v>11276</v>
      </c>
      <c r="H1120">
        <v>0</v>
      </c>
      <c r="I1120" t="s">
        <v>12394</v>
      </c>
      <c r="S1120" t="str">
        <f t="shared" si="103"/>
        <v>prodigal_1_1</v>
      </c>
      <c r="T1120" t="str">
        <f t="shared" si="104"/>
        <v>prodigal_1_11</v>
      </c>
      <c r="U1120" t="str">
        <f t="shared" si="105"/>
        <v>prodigal_1_111</v>
      </c>
      <c r="V1120" t="str">
        <f t="shared" si="108"/>
        <v>prodigal_1_1117</v>
      </c>
      <c r="W1120" t="str">
        <f t="shared" si="106"/>
        <v>prodigal_1_1117;</v>
      </c>
      <c r="Z1120">
        <f>MATCH(S1120,Description!$A$2:$A$4489,0)</f>
        <v>1</v>
      </c>
      <c r="AA1120">
        <f>MATCH(T1120,Description!$A$2:$A$4489,0)</f>
        <v>113</v>
      </c>
      <c r="AB1120">
        <f>MATCH(U1120,Description!$A$2:$A$4489,0)</f>
        <v>125</v>
      </c>
      <c r="AC1120">
        <f>MATCH(V1120,Description!$A$2:$A$4489,0)</f>
        <v>133</v>
      </c>
      <c r="AD1120">
        <v>133</v>
      </c>
      <c r="AE1120" t="str" cm="1">
        <f t="array" ref="AE1120">INDEX(Description!A$2:A$4489,Merged!$AD1120)</f>
        <v>prodigal_1_1117</v>
      </c>
      <c r="AF1120" t="str" cm="1">
        <f t="array" ref="AF1120">INDEX(Description!B$2:B$4489,Merged!$AD1120)</f>
        <v>P26484</v>
      </c>
      <c r="AG1120" t="str" cm="1">
        <f t="array" ref="AG1120">INDEX(Description!C$2:C$4489,Merged!$AD1120)</f>
        <v>FIXC_AZOC5</v>
      </c>
      <c r="AH1120" t="str" cm="1">
        <f t="array" ref="AH1120">INDEX(Description!D$2:D$4489,Merged!$AD1120)</f>
        <v>Protein_FixC</v>
      </c>
      <c r="AI1120" t="str" cm="1">
        <f t="array" ref="AI1120">INDEX(Description!E$2:E$4489,Merged!$AD1120)</f>
        <v>fixC</v>
      </c>
      <c r="AJ1120" t="str">
        <f t="shared" si="107"/>
        <v>locus_tag=prodigal_1_1117;partial=00;start_type=ATG;rbs_motif=GGAG/GAGG;rbs_spacer=5-10bp;gc_cont=0.628;conf=99.99;score=302.87;cscore=289.23;sscore=13.64;rscore=8.88;uscore=-0.95;tscore=4.54;;P26484;FIXC_AZOC5;Protein_FixC;fixC</v>
      </c>
    </row>
    <row r="1121" spans="1:36" x14ac:dyDescent="0.2">
      <c r="A1121" t="s">
        <v>11274</v>
      </c>
      <c r="B1121" t="s">
        <v>11275</v>
      </c>
      <c r="C1121" t="s">
        <v>4</v>
      </c>
      <c r="D1121">
        <v>1191815</v>
      </c>
      <c r="E1121">
        <v>1192111</v>
      </c>
      <c r="F1121">
        <v>60.9</v>
      </c>
      <c r="G1121" t="s">
        <v>11276</v>
      </c>
      <c r="H1121">
        <v>0</v>
      </c>
      <c r="I1121" t="s">
        <v>12395</v>
      </c>
      <c r="S1121" t="str">
        <f t="shared" si="103"/>
        <v>prodigal_1_1</v>
      </c>
      <c r="T1121" t="str">
        <f t="shared" si="104"/>
        <v>prodigal_1_11</v>
      </c>
      <c r="U1121" t="str">
        <f t="shared" si="105"/>
        <v>prodigal_1_111</v>
      </c>
      <c r="V1121" t="str">
        <f t="shared" si="108"/>
        <v>prodigal_1_1118</v>
      </c>
      <c r="W1121" t="str">
        <f t="shared" si="106"/>
        <v>prodigal_1_1118;</v>
      </c>
      <c r="Z1121">
        <f>MATCH(S1121,Description!$A$2:$A$4489,0)</f>
        <v>1</v>
      </c>
      <c r="AA1121">
        <f>MATCH(T1121,Description!$A$2:$A$4489,0)</f>
        <v>113</v>
      </c>
      <c r="AB1121">
        <f>MATCH(U1121,Description!$A$2:$A$4489,0)</f>
        <v>125</v>
      </c>
      <c r="AC1121">
        <f>MATCH(V1121,Description!$A$2:$A$4489,0)</f>
        <v>134</v>
      </c>
      <c r="AD1121">
        <v>134</v>
      </c>
      <c r="AE1121" t="str" cm="1">
        <f t="array" ref="AE1121">INDEX(Description!A$2:A$4489,Merged!$AD1121)</f>
        <v>prodigal_1_1118</v>
      </c>
      <c r="AF1121" t="str" cm="1">
        <f t="array" ref="AF1121">INDEX(Description!B$2:B$4489,Merged!$AD1121)</f>
        <v>P10326</v>
      </c>
      <c r="AG1121" t="str" cm="1">
        <f t="array" ref="AG1121">INDEX(Description!C$2:C$4489,Merged!$AD1121)</f>
        <v>FIXX_BRADU</v>
      </c>
      <c r="AH1121" t="str" cm="1">
        <f t="array" ref="AH1121">INDEX(Description!D$2:D$4489,Merged!$AD1121)</f>
        <v>Ferredoxin-like_protein</v>
      </c>
      <c r="AI1121" t="str" cm="1">
        <f t="array" ref="AI1121">INDEX(Description!E$2:E$4489,Merged!$AD1121)</f>
        <v>fixX</v>
      </c>
      <c r="AJ1121" t="str">
        <f t="shared" si="107"/>
        <v>locus_tag=prodigal_1_1118;partial=00;start_type=ATG;rbs_motif=GGAG/GAGG;rbs_spacer=5-10bp;gc_cont=0.663;conf=100.00;score=61.81;cscore=45.64;sscore=16.18;rscore=8.88;uscore=1.80;tscore=4.54;;P10326;FIXX_BRADU;Ferredoxin-like_protein;fixX</v>
      </c>
    </row>
    <row r="1122" spans="1:36" x14ac:dyDescent="0.2">
      <c r="A1122" t="s">
        <v>11274</v>
      </c>
      <c r="B1122" t="s">
        <v>11275</v>
      </c>
      <c r="C1122" t="s">
        <v>4</v>
      </c>
      <c r="D1122">
        <v>1194411</v>
      </c>
      <c r="E1122">
        <v>1199909</v>
      </c>
      <c r="F1122">
        <v>1192.8</v>
      </c>
      <c r="G1122" t="s">
        <v>11276</v>
      </c>
      <c r="H1122">
        <v>0</v>
      </c>
      <c r="I1122" t="s">
        <v>12396</v>
      </c>
      <c r="S1122" t="str">
        <f t="shared" si="103"/>
        <v>prodigal_1_1</v>
      </c>
      <c r="T1122" t="str">
        <f t="shared" si="104"/>
        <v>prodigal_1_11</v>
      </c>
      <c r="U1122" t="str">
        <f t="shared" si="105"/>
        <v>prodigal_1_111</v>
      </c>
      <c r="V1122" t="str">
        <f t="shared" si="108"/>
        <v>prodigal_1_1119</v>
      </c>
      <c r="W1122" t="str">
        <f t="shared" si="106"/>
        <v>prodigal_1_1119;</v>
      </c>
      <c r="Z1122">
        <f>MATCH(S1122,Description!$A$2:$A$4489,0)</f>
        <v>1</v>
      </c>
      <c r="AA1122">
        <f>MATCH(T1122,Description!$A$2:$A$4489,0)</f>
        <v>113</v>
      </c>
      <c r="AB1122">
        <f>MATCH(U1122,Description!$A$2:$A$4489,0)</f>
        <v>125</v>
      </c>
      <c r="AC1122">
        <f>MATCH(V1122,Description!$A$2:$A$4489,0)</f>
        <v>135</v>
      </c>
      <c r="AD1122">
        <v>135</v>
      </c>
      <c r="AE1122" t="str" cm="1">
        <f t="array" ref="AE1122">INDEX(Description!A$2:A$4489,Merged!$AD1122)</f>
        <v>prodigal_1_1119</v>
      </c>
      <c r="AF1122" t="str" cm="1">
        <f t="array" ref="AF1122">INDEX(Description!B$2:B$4489,Merged!$AD1122)</f>
        <v>*</v>
      </c>
      <c r="AG1122" cm="1">
        <f t="array" ref="AG1122">INDEX(Description!C$2:C$4489,Merged!$AD1122)</f>
        <v>0</v>
      </c>
      <c r="AH1122" cm="1">
        <f t="array" ref="AH1122">INDEX(Description!D$2:D$4489,Merged!$AD1122)</f>
        <v>0</v>
      </c>
      <c r="AI1122" cm="1">
        <f t="array" ref="AI1122">INDEX(Description!E$2:E$4489,Merged!$AD1122)</f>
        <v>0</v>
      </c>
      <c r="AJ1122" t="str">
        <f t="shared" si="107"/>
        <v>locus_tag=prodigal_1_1119;partial=00;start_type=ATG;rbs_motif=GGA/GAG/AGG;rbs_spacer=11-12bp;gc_cont=0.662;conf=99.99;score=1192.11;cscore=1190.42;sscore=1.69;rscore=-1.51;uscore=-0.69;tscore=4.54;;*;0;0;0</v>
      </c>
    </row>
    <row r="1123" spans="1:36" x14ac:dyDescent="0.2">
      <c r="A1123" t="s">
        <v>11274</v>
      </c>
      <c r="B1123" t="s">
        <v>11275</v>
      </c>
      <c r="C1123" t="s">
        <v>4</v>
      </c>
      <c r="D1123">
        <v>1200185</v>
      </c>
      <c r="E1123">
        <v>1200733</v>
      </c>
      <c r="F1123">
        <v>96</v>
      </c>
      <c r="G1123" t="s">
        <v>11276</v>
      </c>
      <c r="H1123">
        <v>0</v>
      </c>
      <c r="I1123" t="s">
        <v>12397</v>
      </c>
      <c r="S1123" t="str">
        <f t="shared" si="103"/>
        <v>prodigal_1_1</v>
      </c>
      <c r="T1123" t="str">
        <f t="shared" si="104"/>
        <v>prodigal_1_11</v>
      </c>
      <c r="U1123" t="str">
        <f t="shared" si="105"/>
        <v>prodigal_1_112</v>
      </c>
      <c r="V1123" t="str">
        <f t="shared" si="108"/>
        <v>prodigal_1_1120</v>
      </c>
      <c r="W1123" t="str">
        <f t="shared" si="106"/>
        <v>prodigal_1_1120;</v>
      </c>
      <c r="Z1123">
        <f>MATCH(S1123,Description!$A$2:$A$4489,0)</f>
        <v>1</v>
      </c>
      <c r="AA1123">
        <f>MATCH(T1123,Description!$A$2:$A$4489,0)</f>
        <v>113</v>
      </c>
      <c r="AB1123">
        <f>MATCH(U1123,Description!$A$2:$A$4489,0)</f>
        <v>136</v>
      </c>
      <c r="AC1123">
        <f>MATCH(V1123,Description!$A$2:$A$4489,0)</f>
        <v>137</v>
      </c>
      <c r="AD1123">
        <v>137</v>
      </c>
      <c r="AE1123" t="str" cm="1">
        <f t="array" ref="AE1123">INDEX(Description!A$2:A$4489,Merged!$AD1123)</f>
        <v>prodigal_1_1120</v>
      </c>
      <c r="AF1123" t="str" cm="1">
        <f t="array" ref="AF1123">INDEX(Description!B$2:B$4489,Merged!$AD1123)</f>
        <v>*</v>
      </c>
      <c r="AG1123" cm="1">
        <f t="array" ref="AG1123">INDEX(Description!C$2:C$4489,Merged!$AD1123)</f>
        <v>0</v>
      </c>
      <c r="AH1123" cm="1">
        <f t="array" ref="AH1123">INDEX(Description!D$2:D$4489,Merged!$AD1123)</f>
        <v>0</v>
      </c>
      <c r="AI1123" cm="1">
        <f t="array" ref="AI1123">INDEX(Description!E$2:E$4489,Merged!$AD1123)</f>
        <v>0</v>
      </c>
      <c r="AJ1123" t="str">
        <f t="shared" si="107"/>
        <v>locus_tag=prodigal_1_1120;partial=00;start_type=ATG;rbs_motif=GGAG/GAGG;rbs_spacer=5-10bp;gc_cont=0.676;conf=100.00;score=95.39;cscore=81.19;sscore=14.20;rscore=8.88;uscore=1.43;tscore=4.54;;*;0;0;0</v>
      </c>
    </row>
    <row r="1124" spans="1:36" x14ac:dyDescent="0.2">
      <c r="A1124" t="s">
        <v>11274</v>
      </c>
      <c r="B1124" t="s">
        <v>11275</v>
      </c>
      <c r="C1124" t="s">
        <v>4</v>
      </c>
      <c r="D1124">
        <v>1201093</v>
      </c>
      <c r="E1124">
        <v>1202148</v>
      </c>
      <c r="F1124">
        <v>225.6</v>
      </c>
      <c r="G1124" t="s">
        <v>11276</v>
      </c>
      <c r="H1124">
        <v>0</v>
      </c>
      <c r="I1124" t="s">
        <v>12398</v>
      </c>
      <c r="S1124" t="str">
        <f t="shared" si="103"/>
        <v>prodigal_1_1</v>
      </c>
      <c r="T1124" t="str">
        <f t="shared" si="104"/>
        <v>prodigal_1_11</v>
      </c>
      <c r="U1124" t="str">
        <f t="shared" si="105"/>
        <v>prodigal_1_112</v>
      </c>
      <c r="V1124" t="str">
        <f t="shared" si="108"/>
        <v>prodigal_1_1121</v>
      </c>
      <c r="W1124" t="str">
        <f t="shared" si="106"/>
        <v>prodigal_1_1121;</v>
      </c>
      <c r="Z1124">
        <f>MATCH(S1124,Description!$A$2:$A$4489,0)</f>
        <v>1</v>
      </c>
      <c r="AA1124">
        <f>MATCH(T1124,Description!$A$2:$A$4489,0)</f>
        <v>113</v>
      </c>
      <c r="AB1124">
        <f>MATCH(U1124,Description!$A$2:$A$4489,0)</f>
        <v>136</v>
      </c>
      <c r="AC1124">
        <f>MATCH(V1124,Description!$A$2:$A$4489,0)</f>
        <v>138</v>
      </c>
      <c r="AD1124">
        <v>138</v>
      </c>
      <c r="AE1124" t="str" cm="1">
        <f t="array" ref="AE1124">INDEX(Description!A$2:A$4489,Merged!$AD1124)</f>
        <v>prodigal_1_1121</v>
      </c>
      <c r="AF1124" t="str" cm="1">
        <f t="array" ref="AF1124">INDEX(Description!B$2:B$4489,Merged!$AD1124)</f>
        <v>B9JS40</v>
      </c>
      <c r="AG1124" t="str" cm="1">
        <f t="array" ref="AG1124">INDEX(Description!C$2:C$4489,Merged!$AD1124)</f>
        <v>HEMH_AGRVS</v>
      </c>
      <c r="AH1124" t="str" cm="1">
        <f t="array" ref="AH1124">INDEX(Description!D$2:D$4489,Merged!$AD1124)</f>
        <v>Ferrochelatase</v>
      </c>
      <c r="AI1124" t="str" cm="1">
        <f t="array" ref="AI1124">INDEX(Description!E$2:E$4489,Merged!$AD1124)</f>
        <v>hemH</v>
      </c>
      <c r="AJ1124" t="str">
        <f t="shared" si="107"/>
        <v>locus_tag=prodigal_1_1121;partial=00;start_type=ATG;rbs_motif=GGAG/GAGG;rbs_spacer=5-10bp;gc_cont=0.658;conf=99.99;score=224.96;cscore=215.47;sscore=9.49;rscore=8.88;uscore=-3.28;tscore=4.54;;B9JS40;HEMH_AGRVS;Ferrochelatase;hemH</v>
      </c>
    </row>
    <row r="1125" spans="1:36" x14ac:dyDescent="0.2">
      <c r="A1125" t="s">
        <v>11274</v>
      </c>
      <c r="B1125" t="s">
        <v>11275</v>
      </c>
      <c r="C1125" t="s">
        <v>4</v>
      </c>
      <c r="D1125">
        <v>1202370</v>
      </c>
      <c r="E1125">
        <v>1203299</v>
      </c>
      <c r="F1125">
        <v>142.69999999999999</v>
      </c>
      <c r="G1125" t="s">
        <v>11287</v>
      </c>
      <c r="H1125">
        <v>0</v>
      </c>
      <c r="I1125" t="s">
        <v>12399</v>
      </c>
      <c r="S1125" t="str">
        <f t="shared" si="103"/>
        <v>prodigal_1_1</v>
      </c>
      <c r="T1125" t="str">
        <f t="shared" si="104"/>
        <v>prodigal_1_11</v>
      </c>
      <c r="U1125" t="str">
        <f t="shared" si="105"/>
        <v>prodigal_1_112</v>
      </c>
      <c r="V1125" t="str">
        <f t="shared" si="108"/>
        <v>prodigal_1_1122</v>
      </c>
      <c r="W1125" t="str">
        <f t="shared" si="106"/>
        <v>prodigal_1_1122;</v>
      </c>
      <c r="Z1125">
        <f>MATCH(S1125,Description!$A$2:$A$4489,0)</f>
        <v>1</v>
      </c>
      <c r="AA1125">
        <f>MATCH(T1125,Description!$A$2:$A$4489,0)</f>
        <v>113</v>
      </c>
      <c r="AB1125">
        <f>MATCH(U1125,Description!$A$2:$A$4489,0)</f>
        <v>136</v>
      </c>
      <c r="AC1125">
        <f>MATCH(V1125,Description!$A$2:$A$4489,0)</f>
        <v>139</v>
      </c>
      <c r="AD1125">
        <v>139</v>
      </c>
      <c r="AE1125" t="str" cm="1">
        <f t="array" ref="AE1125">INDEX(Description!A$2:A$4489,Merged!$AD1125)</f>
        <v>prodigal_1_1122</v>
      </c>
      <c r="AF1125" t="str" cm="1">
        <f t="array" ref="AF1125">INDEX(Description!B$2:B$4489,Merged!$AD1125)</f>
        <v>P0A697</v>
      </c>
      <c r="AG1125" t="str" cm="1">
        <f t="array" ref="AG1125">INDEX(Description!C$2:C$4489,Merged!$AD1125)</f>
        <v>OGT_MYCBO</v>
      </c>
      <c r="AH1125" t="str" cm="1">
        <f t="array" ref="AH1125">INDEX(Description!D$2:D$4489,Merged!$AD1125)</f>
        <v>Methylated-DNA--protein-cysteine_methyltransferase</v>
      </c>
      <c r="AI1125" t="str" cm="1">
        <f t="array" ref="AI1125">INDEX(Description!E$2:E$4489,Merged!$AD1125)</f>
        <v>ogt</v>
      </c>
      <c r="AJ1125" t="str">
        <f t="shared" si="107"/>
        <v>locus_tag=prodigal_1_1122;partial=00;start_type=GTG;rbs_motif=GGAG/GAGG;rbs_spacer=5-10bp;gc_cont=0.711;conf=100.00;score=142.66;cscore=140.17;sscore=2.49;rscore=8.88;uscore=1.75;tscore=-8.13;;P0A697;OGT_MYCBO;Methylated-DNA--protein-cysteine_methyltransferase;ogt</v>
      </c>
    </row>
    <row r="1126" spans="1:36" x14ac:dyDescent="0.2">
      <c r="A1126" t="s">
        <v>11274</v>
      </c>
      <c r="B1126" t="s">
        <v>11275</v>
      </c>
      <c r="C1126" t="s">
        <v>4</v>
      </c>
      <c r="D1126">
        <v>1203391</v>
      </c>
      <c r="E1126">
        <v>1204197</v>
      </c>
      <c r="F1126">
        <v>136.5</v>
      </c>
      <c r="G1126" t="s">
        <v>11287</v>
      </c>
      <c r="H1126">
        <v>0</v>
      </c>
      <c r="I1126" t="s">
        <v>12400</v>
      </c>
      <c r="S1126" t="str">
        <f t="shared" si="103"/>
        <v>prodigal_1_1</v>
      </c>
      <c r="T1126" t="str">
        <f t="shared" si="104"/>
        <v>prodigal_1_11</v>
      </c>
      <c r="U1126" t="str">
        <f t="shared" si="105"/>
        <v>prodigal_1_112</v>
      </c>
      <c r="V1126" t="str">
        <f t="shared" si="108"/>
        <v>prodigal_1_1123</v>
      </c>
      <c r="W1126" t="str">
        <f t="shared" si="106"/>
        <v>prodigal_1_1123;</v>
      </c>
      <c r="Z1126">
        <f>MATCH(S1126,Description!$A$2:$A$4489,0)</f>
        <v>1</v>
      </c>
      <c r="AA1126">
        <f>MATCH(T1126,Description!$A$2:$A$4489,0)</f>
        <v>113</v>
      </c>
      <c r="AB1126">
        <f>MATCH(U1126,Description!$A$2:$A$4489,0)</f>
        <v>136</v>
      </c>
      <c r="AC1126">
        <f>MATCH(V1126,Description!$A$2:$A$4489,0)</f>
        <v>140</v>
      </c>
      <c r="AD1126">
        <v>140</v>
      </c>
      <c r="AE1126" t="str" cm="1">
        <f t="array" ref="AE1126">INDEX(Description!A$2:A$4489,Merged!$AD1126)</f>
        <v>prodigal_1_1123</v>
      </c>
      <c r="AF1126" t="str" cm="1">
        <f t="array" ref="AF1126">INDEX(Description!B$2:B$4489,Merged!$AD1126)</f>
        <v>Q92PC8</v>
      </c>
      <c r="AG1126" t="str" cm="1">
        <f t="array" ref="AG1126">INDEX(Description!C$2:C$4489,Merged!$AD1126)</f>
        <v>BLUB_RHIME</v>
      </c>
      <c r="AH1126" t="str" cm="1">
        <f t="array" ref="AH1126">INDEX(Description!D$2:D$4489,Merged!$AD1126)</f>
        <v>5,6-dimethylbenzimidazole_synthase</v>
      </c>
      <c r="AI1126" t="str" cm="1">
        <f t="array" ref="AI1126">INDEX(Description!E$2:E$4489,Merged!$AD1126)</f>
        <v>bluB</v>
      </c>
      <c r="AJ1126" t="str">
        <f t="shared" si="107"/>
        <v>locus_tag=prodigal_1_1123;partial=00;start_type=ATG;rbs_motif=AGGAG;rbs_spacer=5-10bp;gc_cont=0.693;conf=100.00;score=135.88;cscore=115.85;sscore=20.03;rscore=15.89;uscore=0.25;tscore=4.54;;Q92PC8;BLUB_RHIME;5,6-dimethylbenzimidazole_synthase;bluB</v>
      </c>
    </row>
    <row r="1127" spans="1:36" x14ac:dyDescent="0.2">
      <c r="A1127" t="s">
        <v>11274</v>
      </c>
      <c r="B1127" t="s">
        <v>11275</v>
      </c>
      <c r="C1127" t="s">
        <v>4</v>
      </c>
      <c r="D1127">
        <v>1204374</v>
      </c>
      <c r="E1127">
        <v>1205027</v>
      </c>
      <c r="F1127">
        <v>120.7</v>
      </c>
      <c r="G1127" t="s">
        <v>11276</v>
      </c>
      <c r="H1127">
        <v>0</v>
      </c>
      <c r="I1127" t="s">
        <v>12401</v>
      </c>
      <c r="S1127" t="str">
        <f t="shared" si="103"/>
        <v>prodigal_1_1</v>
      </c>
      <c r="T1127" t="str">
        <f t="shared" si="104"/>
        <v>prodigal_1_11</v>
      </c>
      <c r="U1127" t="str">
        <f t="shared" si="105"/>
        <v>prodigal_1_112</v>
      </c>
      <c r="V1127" t="str">
        <f t="shared" si="108"/>
        <v>prodigal_1_1124</v>
      </c>
      <c r="W1127" t="str">
        <f t="shared" si="106"/>
        <v>prodigal_1_1124;</v>
      </c>
      <c r="Z1127">
        <f>MATCH(S1127,Description!$A$2:$A$4489,0)</f>
        <v>1</v>
      </c>
      <c r="AA1127">
        <f>MATCH(T1127,Description!$A$2:$A$4489,0)</f>
        <v>113</v>
      </c>
      <c r="AB1127">
        <f>MATCH(U1127,Description!$A$2:$A$4489,0)</f>
        <v>136</v>
      </c>
      <c r="AC1127">
        <f>MATCH(V1127,Description!$A$2:$A$4489,0)</f>
        <v>141</v>
      </c>
      <c r="AD1127">
        <v>141</v>
      </c>
      <c r="AE1127" t="str" cm="1">
        <f t="array" ref="AE1127">INDEX(Description!A$2:A$4489,Merged!$AD1127)</f>
        <v>prodigal_1_1124</v>
      </c>
      <c r="AF1127" t="str" cm="1">
        <f t="array" ref="AF1127">INDEX(Description!B$2:B$4489,Merged!$AD1127)</f>
        <v>Q9CLQ9</v>
      </c>
      <c r="AG1127" t="str" cm="1">
        <f t="array" ref="AG1127">INDEX(Description!C$2:C$4489,Merged!$AD1127)</f>
        <v>SLMA_PASMU</v>
      </c>
      <c r="AH1127" t="str" cm="1">
        <f t="array" ref="AH1127">INDEX(Description!D$2:D$4489,Merged!$AD1127)</f>
        <v>Nucleoid_occlusion_factor_SlmA</v>
      </c>
      <c r="AI1127" t="str" cm="1">
        <f t="array" ref="AI1127">INDEX(Description!E$2:E$4489,Merged!$AD1127)</f>
        <v>slmA</v>
      </c>
      <c r="AJ1127" t="str">
        <f t="shared" si="107"/>
        <v>locus_tag=prodigal_1_1124;partial=00;start_type=ATG;rbs_motif=None;rbs_spacer=None;gc_cont=0.638;conf=100.00;score=120.71;cscore=119.89;sscore=0.82;rscore=-3.31;uscore=-0.42;tscore=4.54;;Q9CLQ9;SLMA_PASMU;Nucleoid_occlusion_factor_SlmA;slmA</v>
      </c>
    </row>
    <row r="1128" spans="1:36" x14ac:dyDescent="0.2">
      <c r="A1128" t="s">
        <v>11274</v>
      </c>
      <c r="B1128" t="s">
        <v>11275</v>
      </c>
      <c r="C1128" t="s">
        <v>4</v>
      </c>
      <c r="D1128">
        <v>1205131</v>
      </c>
      <c r="E1128">
        <v>1206324</v>
      </c>
      <c r="F1128">
        <v>219.9</v>
      </c>
      <c r="G1128" t="s">
        <v>11276</v>
      </c>
      <c r="H1128">
        <v>0</v>
      </c>
      <c r="I1128" t="s">
        <v>12402</v>
      </c>
      <c r="S1128" t="str">
        <f t="shared" si="103"/>
        <v>prodigal_1_1</v>
      </c>
      <c r="T1128" t="str">
        <f t="shared" si="104"/>
        <v>prodigal_1_11</v>
      </c>
      <c r="U1128" t="str">
        <f t="shared" si="105"/>
        <v>prodigal_1_112</v>
      </c>
      <c r="V1128" t="str">
        <f t="shared" si="108"/>
        <v>prodigal_1_1125</v>
      </c>
      <c r="W1128" t="str">
        <f t="shared" si="106"/>
        <v>prodigal_1_1125;</v>
      </c>
      <c r="Z1128">
        <f>MATCH(S1128,Description!$A$2:$A$4489,0)</f>
        <v>1</v>
      </c>
      <c r="AA1128">
        <f>MATCH(T1128,Description!$A$2:$A$4489,0)</f>
        <v>113</v>
      </c>
      <c r="AB1128">
        <f>MATCH(U1128,Description!$A$2:$A$4489,0)</f>
        <v>136</v>
      </c>
      <c r="AC1128">
        <f>MATCH(V1128,Description!$A$2:$A$4489,0)</f>
        <v>142</v>
      </c>
      <c r="AD1128">
        <v>142</v>
      </c>
      <c r="AE1128" t="str" cm="1">
        <f t="array" ref="AE1128">INDEX(Description!A$2:A$4489,Merged!$AD1128)</f>
        <v>prodigal_1_1125</v>
      </c>
      <c r="AF1128" t="str" cm="1">
        <f t="array" ref="AF1128">INDEX(Description!B$2:B$4489,Merged!$AD1128)</f>
        <v>P52477</v>
      </c>
      <c r="AG1128" t="str" cm="1">
        <f t="array" ref="AG1128">INDEX(Description!C$2:C$4489,Merged!$AD1128)</f>
        <v>MEXA_PSEAE</v>
      </c>
      <c r="AH1128" t="str" cm="1">
        <f t="array" ref="AH1128">INDEX(Description!D$2:D$4489,Merged!$AD1128)</f>
        <v>Multidrug_resistance_protein_MexA</v>
      </c>
      <c r="AI1128" t="str" cm="1">
        <f t="array" ref="AI1128">INDEX(Description!E$2:E$4489,Merged!$AD1128)</f>
        <v>mexA</v>
      </c>
      <c r="AJ1128" t="str">
        <f t="shared" si="107"/>
        <v>locus_tag=prodigal_1_1125;partial=00;start_type=ATG;rbs_motif=GGA/GAG/AGG;rbs_spacer=5-10bp;gc_cont=0.717;conf=99.99;score=219.92;cscore=212.56;sscore=7.36;rscore=0.72;uscore=2.10;tscore=4.54;;P52477;MEXA_PSEAE;Multidrug_resistance_protein_MexA;mexA</v>
      </c>
    </row>
    <row r="1129" spans="1:36" x14ac:dyDescent="0.2">
      <c r="A1129" t="s">
        <v>11274</v>
      </c>
      <c r="B1129" t="s">
        <v>11275</v>
      </c>
      <c r="C1129" t="s">
        <v>4</v>
      </c>
      <c r="D1129">
        <v>1206321</v>
      </c>
      <c r="E1129">
        <v>1209515</v>
      </c>
      <c r="F1129">
        <v>689.6</v>
      </c>
      <c r="G1129" t="s">
        <v>11276</v>
      </c>
      <c r="H1129">
        <v>0</v>
      </c>
      <c r="I1129" t="s">
        <v>12403</v>
      </c>
      <c r="S1129" t="str">
        <f t="shared" si="103"/>
        <v>prodigal_1_1</v>
      </c>
      <c r="T1129" t="str">
        <f t="shared" si="104"/>
        <v>prodigal_1_11</v>
      </c>
      <c r="U1129" t="str">
        <f t="shared" si="105"/>
        <v>prodigal_1_112</v>
      </c>
      <c r="V1129" t="str">
        <f t="shared" si="108"/>
        <v>prodigal_1_1126</v>
      </c>
      <c r="W1129" t="str">
        <f t="shared" si="106"/>
        <v>prodigal_1_1126;</v>
      </c>
      <c r="Z1129">
        <f>MATCH(S1129,Description!$A$2:$A$4489,0)</f>
        <v>1</v>
      </c>
      <c r="AA1129">
        <f>MATCH(T1129,Description!$A$2:$A$4489,0)</f>
        <v>113</v>
      </c>
      <c r="AB1129">
        <f>MATCH(U1129,Description!$A$2:$A$4489,0)</f>
        <v>136</v>
      </c>
      <c r="AC1129">
        <f>MATCH(V1129,Description!$A$2:$A$4489,0)</f>
        <v>143</v>
      </c>
      <c r="AD1129">
        <v>143</v>
      </c>
      <c r="AE1129" t="str" cm="1">
        <f t="array" ref="AE1129">INDEX(Description!A$2:A$4489,Merged!$AD1129)</f>
        <v>prodigal_1_1126</v>
      </c>
      <c r="AF1129" t="str" cm="1">
        <f t="array" ref="AF1129">INDEX(Description!B$2:B$4489,Merged!$AD1129)</f>
        <v>P25197</v>
      </c>
      <c r="AG1129" t="str" cm="1">
        <f t="array" ref="AG1129">INDEX(Description!C$2:C$4489,Merged!$AD1129)</f>
        <v>NOLG_RHIME</v>
      </c>
      <c r="AH1129" t="str" cm="1">
        <f t="array" ref="AH1129">INDEX(Description!D$2:D$4489,Merged!$AD1129)</f>
        <v>Nodulation_protein_NolG</v>
      </c>
      <c r="AI1129" t="str" cm="1">
        <f t="array" ref="AI1129">INDEX(Description!E$2:E$4489,Merged!$AD1129)</f>
        <v>nolG</v>
      </c>
      <c r="AJ1129" t="str">
        <f t="shared" si="107"/>
        <v>locus_tag=prodigal_1_1126;partial=00;start_type=GTG;rbs_motif=AGGAG;rbs_spacer=5-10bp;gc_cont=0.689;conf=99.99;score=690.91;cscore=681.79;sscore=9.12;rscore=15.89;uscore=0.07;tscore=-8.13;;P25197;NOLG_RHIME;Nodulation_protein_NolG;nolG</v>
      </c>
    </row>
    <row r="1130" spans="1:36" x14ac:dyDescent="0.2">
      <c r="A1130" t="s">
        <v>11274</v>
      </c>
      <c r="B1130" t="s">
        <v>11275</v>
      </c>
      <c r="C1130" t="s">
        <v>4</v>
      </c>
      <c r="D1130">
        <v>1209565</v>
      </c>
      <c r="E1130">
        <v>1210137</v>
      </c>
      <c r="F1130">
        <v>124.7</v>
      </c>
      <c r="G1130" t="s">
        <v>11287</v>
      </c>
      <c r="H1130">
        <v>0</v>
      </c>
      <c r="I1130" t="s">
        <v>12404</v>
      </c>
      <c r="S1130" t="str">
        <f t="shared" si="103"/>
        <v>prodigal_1_1</v>
      </c>
      <c r="T1130" t="str">
        <f t="shared" si="104"/>
        <v>prodigal_1_11</v>
      </c>
      <c r="U1130" t="str">
        <f t="shared" si="105"/>
        <v>prodigal_1_112</v>
      </c>
      <c r="V1130" t="str">
        <f t="shared" si="108"/>
        <v>prodigal_1_1127</v>
      </c>
      <c r="W1130" t="str">
        <f t="shared" si="106"/>
        <v>prodigal_1_1127;</v>
      </c>
      <c r="Z1130">
        <f>MATCH(S1130,Description!$A$2:$A$4489,0)</f>
        <v>1</v>
      </c>
      <c r="AA1130">
        <f>MATCH(T1130,Description!$A$2:$A$4489,0)</f>
        <v>113</v>
      </c>
      <c r="AB1130">
        <f>MATCH(U1130,Description!$A$2:$A$4489,0)</f>
        <v>136</v>
      </c>
      <c r="AC1130">
        <f>MATCH(V1130,Description!$A$2:$A$4489,0)</f>
        <v>144</v>
      </c>
      <c r="AD1130">
        <v>144</v>
      </c>
      <c r="AE1130" t="str" cm="1">
        <f t="array" ref="AE1130">INDEX(Description!A$2:A$4489,Merged!$AD1130)</f>
        <v>prodigal_1_1127</v>
      </c>
      <c r="AF1130" t="str" cm="1">
        <f t="array" ref="AF1130">INDEX(Description!B$2:B$4489,Merged!$AD1130)</f>
        <v>*</v>
      </c>
      <c r="AG1130" cm="1">
        <f t="array" ref="AG1130">INDEX(Description!C$2:C$4489,Merged!$AD1130)</f>
        <v>0</v>
      </c>
      <c r="AH1130" cm="1">
        <f t="array" ref="AH1130">INDEX(Description!D$2:D$4489,Merged!$AD1130)</f>
        <v>0</v>
      </c>
      <c r="AI1130" cm="1">
        <f t="array" ref="AI1130">INDEX(Description!E$2:E$4489,Merged!$AD1130)</f>
        <v>0</v>
      </c>
      <c r="AJ1130" t="str">
        <f t="shared" si="107"/>
        <v>locus_tag=prodigal_1_1127;partial=00;start_type=ATG;rbs_motif=GGAG/GAGG;rbs_spacer=5-10bp;gc_cont=0.644;conf=100.00;score=124.07;cscore=112.65;sscore=11.42;rscore=8.88;uscore=-1.35;tscore=4.54;;*;0;0;0</v>
      </c>
    </row>
    <row r="1131" spans="1:36" x14ac:dyDescent="0.2">
      <c r="A1131" t="s">
        <v>11274</v>
      </c>
      <c r="B1131" t="s">
        <v>11275</v>
      </c>
      <c r="C1131" t="s">
        <v>4</v>
      </c>
      <c r="D1131">
        <v>1210512</v>
      </c>
      <c r="E1131">
        <v>1211669</v>
      </c>
      <c r="F1131">
        <v>210.6</v>
      </c>
      <c r="G1131" t="s">
        <v>11287</v>
      </c>
      <c r="H1131">
        <v>0</v>
      </c>
      <c r="I1131" t="s">
        <v>12405</v>
      </c>
      <c r="S1131" t="str">
        <f t="shared" si="103"/>
        <v>prodigal_1_1</v>
      </c>
      <c r="T1131" t="str">
        <f t="shared" si="104"/>
        <v>prodigal_1_11</v>
      </c>
      <c r="U1131" t="str">
        <f t="shared" si="105"/>
        <v>prodigal_1_112</v>
      </c>
      <c r="V1131" t="str">
        <f t="shared" si="108"/>
        <v>prodigal_1_1128</v>
      </c>
      <c r="W1131" t="str">
        <f t="shared" si="106"/>
        <v>prodigal_1_1128;</v>
      </c>
      <c r="Z1131">
        <f>MATCH(S1131,Description!$A$2:$A$4489,0)</f>
        <v>1</v>
      </c>
      <c r="AA1131">
        <f>MATCH(T1131,Description!$A$2:$A$4489,0)</f>
        <v>113</v>
      </c>
      <c r="AB1131">
        <f>MATCH(U1131,Description!$A$2:$A$4489,0)</f>
        <v>136</v>
      </c>
      <c r="AC1131">
        <f>MATCH(V1131,Description!$A$2:$A$4489,0)</f>
        <v>145</v>
      </c>
      <c r="AD1131">
        <v>145</v>
      </c>
      <c r="AE1131" t="str" cm="1">
        <f t="array" ref="AE1131">INDEX(Description!A$2:A$4489,Merged!$AD1131)</f>
        <v>prodigal_1_1128</v>
      </c>
      <c r="AF1131" t="str" cm="1">
        <f t="array" ref="AF1131">INDEX(Description!B$2:B$4489,Merged!$AD1131)</f>
        <v>*</v>
      </c>
      <c r="AG1131" cm="1">
        <f t="array" ref="AG1131">INDEX(Description!C$2:C$4489,Merged!$AD1131)</f>
        <v>0</v>
      </c>
      <c r="AH1131" cm="1">
        <f t="array" ref="AH1131">INDEX(Description!D$2:D$4489,Merged!$AD1131)</f>
        <v>0</v>
      </c>
      <c r="AI1131" cm="1">
        <f t="array" ref="AI1131">INDEX(Description!E$2:E$4489,Merged!$AD1131)</f>
        <v>0</v>
      </c>
      <c r="AJ1131" t="str">
        <f t="shared" si="107"/>
        <v>locus_tag=prodigal_1_1128;partial=00;start_type=ATG;rbs_motif=None;rbs_spacer=None;gc_cont=0.693;conf=99.99;score=209.95;cscore=206.05;sscore=3.90;rscore=-3.31;uscore=3.31;tscore=4.54;;*;0;0;0</v>
      </c>
    </row>
    <row r="1132" spans="1:36" x14ac:dyDescent="0.2">
      <c r="A1132" t="s">
        <v>11274</v>
      </c>
      <c r="B1132" t="s">
        <v>11275</v>
      </c>
      <c r="C1132" t="s">
        <v>4</v>
      </c>
      <c r="D1132">
        <v>1211972</v>
      </c>
      <c r="E1132">
        <v>1213000</v>
      </c>
      <c r="F1132">
        <v>181.7</v>
      </c>
      <c r="G1132" t="s">
        <v>11276</v>
      </c>
      <c r="H1132">
        <v>0</v>
      </c>
      <c r="I1132" t="s">
        <v>12406</v>
      </c>
      <c r="S1132" t="str">
        <f t="shared" si="103"/>
        <v>prodigal_1_1</v>
      </c>
      <c r="T1132" t="str">
        <f t="shared" si="104"/>
        <v>prodigal_1_11</v>
      </c>
      <c r="U1132" t="str">
        <f t="shared" si="105"/>
        <v>prodigal_1_112</v>
      </c>
      <c r="V1132" t="str">
        <f t="shared" si="108"/>
        <v>prodigal_1_1129</v>
      </c>
      <c r="W1132" t="str">
        <f t="shared" si="106"/>
        <v>prodigal_1_1129;</v>
      </c>
      <c r="Z1132">
        <f>MATCH(S1132,Description!$A$2:$A$4489,0)</f>
        <v>1</v>
      </c>
      <c r="AA1132">
        <f>MATCH(T1132,Description!$A$2:$A$4489,0)</f>
        <v>113</v>
      </c>
      <c r="AB1132">
        <f>MATCH(U1132,Description!$A$2:$A$4489,0)</f>
        <v>136</v>
      </c>
      <c r="AC1132">
        <f>MATCH(V1132,Description!$A$2:$A$4489,0)</f>
        <v>146</v>
      </c>
      <c r="AD1132">
        <v>146</v>
      </c>
      <c r="AE1132" t="str" cm="1">
        <f t="array" ref="AE1132">INDEX(Description!A$2:A$4489,Merged!$AD1132)</f>
        <v>prodigal_1_1129</v>
      </c>
      <c r="AF1132" t="str" cm="1">
        <f t="array" ref="AF1132">INDEX(Description!B$2:B$4489,Merged!$AD1132)</f>
        <v>Q6N3Y0</v>
      </c>
      <c r="AG1132" t="str" cm="1">
        <f t="array" ref="AG1132">INDEX(Description!C$2:C$4489,Merged!$AD1132)</f>
        <v>ARSM_RHOPA</v>
      </c>
      <c r="AH1132" t="str" cm="1">
        <f t="array" ref="AH1132">INDEX(Description!D$2:D$4489,Merged!$AD1132)</f>
        <v>Arsenite_methyltransferase</v>
      </c>
      <c r="AI1132" t="str" cm="1">
        <f t="array" ref="AI1132">INDEX(Description!E$2:E$4489,Merged!$AD1132)</f>
        <v>arsM</v>
      </c>
      <c r="AJ1132" t="str">
        <f t="shared" si="107"/>
        <v>locus_tag=prodigal_1_1129;partial=00;start_type=ATG;rbs_motif=None;rbs_spacer=None;gc_cont=0.717;conf=99.99;score=181.71;cscore=183.03;sscore=-1.32;rscore=-3.31;uscore=-2.56;tscore=4.54;;Q6N3Y0;ARSM_RHOPA;Arsenite_methyltransferase;arsM</v>
      </c>
    </row>
    <row r="1133" spans="1:36" x14ac:dyDescent="0.2">
      <c r="A1133" t="s">
        <v>11274</v>
      </c>
      <c r="B1133" t="s">
        <v>11275</v>
      </c>
      <c r="C1133" t="s">
        <v>4</v>
      </c>
      <c r="D1133">
        <v>1213000</v>
      </c>
      <c r="E1133">
        <v>1213917</v>
      </c>
      <c r="F1133">
        <v>193.7</v>
      </c>
      <c r="G1133" t="s">
        <v>11276</v>
      </c>
      <c r="H1133">
        <v>0</v>
      </c>
      <c r="I1133" t="s">
        <v>12407</v>
      </c>
      <c r="S1133" t="str">
        <f t="shared" si="103"/>
        <v>prodigal_1_1</v>
      </c>
      <c r="T1133" t="str">
        <f t="shared" si="104"/>
        <v>prodigal_1_11</v>
      </c>
      <c r="U1133" t="str">
        <f t="shared" si="105"/>
        <v>prodigal_1_113</v>
      </c>
      <c r="V1133" t="str">
        <f t="shared" si="108"/>
        <v>prodigal_1_1130</v>
      </c>
      <c r="W1133" t="str">
        <f t="shared" si="106"/>
        <v>prodigal_1_1130;</v>
      </c>
      <c r="Z1133">
        <f>MATCH(S1133,Description!$A$2:$A$4489,0)</f>
        <v>1</v>
      </c>
      <c r="AA1133">
        <f>MATCH(T1133,Description!$A$2:$A$4489,0)</f>
        <v>113</v>
      </c>
      <c r="AB1133">
        <f>MATCH(U1133,Description!$A$2:$A$4489,0)</f>
        <v>147</v>
      </c>
      <c r="AC1133">
        <f>MATCH(V1133,Description!$A$2:$A$4489,0)</f>
        <v>148</v>
      </c>
      <c r="AD1133">
        <v>148</v>
      </c>
      <c r="AE1133" t="str" cm="1">
        <f t="array" ref="AE1133">INDEX(Description!A$2:A$4489,Merged!$AD1133)</f>
        <v>prodigal_1_1130</v>
      </c>
      <c r="AF1133" t="str" cm="1">
        <f t="array" ref="AF1133">INDEX(Description!B$2:B$4489,Merged!$AD1133)</f>
        <v>P71319</v>
      </c>
      <c r="AG1133" t="str" cm="1">
        <f t="array" ref="AG1133">INDEX(Description!C$2:C$4489,Merged!$AD1133)</f>
        <v>METF_PECCC</v>
      </c>
      <c r="AH1133" t="str" cm="1">
        <f t="array" ref="AH1133">INDEX(Description!D$2:D$4489,Merged!$AD1133)</f>
        <v>5,10-methylenetetrahydrofolate_reductase</v>
      </c>
      <c r="AI1133" t="str" cm="1">
        <f t="array" ref="AI1133">INDEX(Description!E$2:E$4489,Merged!$AD1133)</f>
        <v>metF</v>
      </c>
      <c r="AJ1133" t="str">
        <f t="shared" si="107"/>
        <v>locus_tag=prodigal_1_1130;partial=00;start_type=ATG;rbs_motif=GGAGG;rbs_spacer=5-10bp;gc_cont=0.671;conf=99.99;score=194.97;cscore=178.81;sscore=16.16;rscore=10.30;uscore=0.04;tscore=4.54;;P71319;METF_PECCC;5,10-methylenetetrahydrofolate_reductase;metF</v>
      </c>
    </row>
    <row r="1134" spans="1:36" x14ac:dyDescent="0.2">
      <c r="A1134" t="s">
        <v>11274</v>
      </c>
      <c r="B1134" t="s">
        <v>11275</v>
      </c>
      <c r="C1134" t="s">
        <v>4</v>
      </c>
      <c r="D1134">
        <v>1214134</v>
      </c>
      <c r="E1134">
        <v>1217856</v>
      </c>
      <c r="F1134">
        <v>859.5</v>
      </c>
      <c r="G1134" t="s">
        <v>11276</v>
      </c>
      <c r="H1134">
        <v>0</v>
      </c>
      <c r="I1134" t="s">
        <v>12408</v>
      </c>
      <c r="S1134" t="str">
        <f t="shared" si="103"/>
        <v>prodigal_1_1</v>
      </c>
      <c r="T1134" t="str">
        <f t="shared" si="104"/>
        <v>prodigal_1_11</v>
      </c>
      <c r="U1134" t="str">
        <f t="shared" si="105"/>
        <v>prodigal_1_113</v>
      </c>
      <c r="V1134" t="str">
        <f t="shared" si="108"/>
        <v>prodigal_1_1131</v>
      </c>
      <c r="W1134" t="str">
        <f t="shared" si="106"/>
        <v>prodigal_1_1131;</v>
      </c>
      <c r="Z1134">
        <f>MATCH(S1134,Description!$A$2:$A$4489,0)</f>
        <v>1</v>
      </c>
      <c r="AA1134">
        <f>MATCH(T1134,Description!$A$2:$A$4489,0)</f>
        <v>113</v>
      </c>
      <c r="AB1134">
        <f>MATCH(U1134,Description!$A$2:$A$4489,0)</f>
        <v>147</v>
      </c>
      <c r="AC1134">
        <f>MATCH(V1134,Description!$A$2:$A$4489,0)</f>
        <v>149</v>
      </c>
      <c r="AD1134">
        <v>149</v>
      </c>
      <c r="AE1134" t="str" cm="1">
        <f t="array" ref="AE1134">INDEX(Description!A$2:A$4489,Merged!$AD1134)</f>
        <v>prodigal_1_1131</v>
      </c>
      <c r="AF1134" t="str" cm="1">
        <f t="array" ref="AF1134">INDEX(Description!B$2:B$4489,Merged!$AD1134)</f>
        <v>Q9I2Q2</v>
      </c>
      <c r="AG1134" t="str" cm="1">
        <f t="array" ref="AG1134">INDEX(Description!C$2:C$4489,Merged!$AD1134)</f>
        <v>METH_PSEAE</v>
      </c>
      <c r="AH1134" t="str" cm="1">
        <f t="array" ref="AH1134">INDEX(Description!D$2:D$4489,Merged!$AD1134)</f>
        <v>Methionine_synthase</v>
      </c>
      <c r="AI1134" t="str" cm="1">
        <f t="array" ref="AI1134">INDEX(Description!E$2:E$4489,Merged!$AD1134)</f>
        <v>metH</v>
      </c>
      <c r="AJ1134" t="str">
        <f t="shared" si="107"/>
        <v>locus_tag=prodigal_1_1131;partial=00;start_type=ATG;rbs_motif=GGA/GAG/AGG;rbs_spacer=5-10bp;gc_cont=0.673;conf=99.99;score=858.81;cscore=854.17;sscore=4.65;rscore=0.72;uscore=0.03;tscore=4.54;;Q9I2Q2;METH_PSEAE;Methionine_synthase;metH</v>
      </c>
    </row>
    <row r="1135" spans="1:36" x14ac:dyDescent="0.2">
      <c r="A1135" t="s">
        <v>11274</v>
      </c>
      <c r="B1135" t="s">
        <v>11275</v>
      </c>
      <c r="C1135" t="s">
        <v>4</v>
      </c>
      <c r="D1135">
        <v>1218033</v>
      </c>
      <c r="E1135">
        <v>1219217</v>
      </c>
      <c r="F1135">
        <v>268.7</v>
      </c>
      <c r="G1135" t="s">
        <v>11276</v>
      </c>
      <c r="H1135">
        <v>0</v>
      </c>
      <c r="I1135" t="s">
        <v>12409</v>
      </c>
      <c r="S1135" t="str">
        <f t="shared" si="103"/>
        <v>prodigal_1_1</v>
      </c>
      <c r="T1135" t="str">
        <f t="shared" si="104"/>
        <v>prodigal_1_11</v>
      </c>
      <c r="U1135" t="str">
        <f t="shared" si="105"/>
        <v>prodigal_1_113</v>
      </c>
      <c r="V1135" t="str">
        <f t="shared" si="108"/>
        <v>prodigal_1_1132</v>
      </c>
      <c r="W1135" t="str">
        <f t="shared" si="106"/>
        <v>prodigal_1_1132;</v>
      </c>
      <c r="Z1135">
        <f>MATCH(S1135,Description!$A$2:$A$4489,0)</f>
        <v>1</v>
      </c>
      <c r="AA1135">
        <f>MATCH(T1135,Description!$A$2:$A$4489,0)</f>
        <v>113</v>
      </c>
      <c r="AB1135">
        <f>MATCH(U1135,Description!$A$2:$A$4489,0)</f>
        <v>147</v>
      </c>
      <c r="AC1135">
        <f>MATCH(V1135,Description!$A$2:$A$4489,0)</f>
        <v>150</v>
      </c>
      <c r="AD1135">
        <v>150</v>
      </c>
      <c r="AE1135" t="str" cm="1">
        <f t="array" ref="AE1135">INDEX(Description!A$2:A$4489,Merged!$AD1135)</f>
        <v>prodigal_1_1132</v>
      </c>
      <c r="AF1135" t="str" cm="1">
        <f t="array" ref="AF1135">INDEX(Description!B$2:B$4489,Merged!$AD1135)</f>
        <v>O58489</v>
      </c>
      <c r="AG1135" t="str" cm="1">
        <f t="array" ref="AG1135">INDEX(Description!C$2:C$4489,Merged!$AD1135)</f>
        <v>AAT_PYRHO</v>
      </c>
      <c r="AH1135" t="str" cm="1">
        <f t="array" ref="AH1135">INDEX(Description!D$2:D$4489,Merged!$AD1135)</f>
        <v>Aspartate_aminotransferase</v>
      </c>
      <c r="AI1135" t="str" cm="1">
        <f t="array" ref="AI1135">INDEX(Description!E$2:E$4489,Merged!$AD1135)</f>
        <v>aspC</v>
      </c>
      <c r="AJ1135" t="str">
        <f t="shared" si="107"/>
        <v>locus_tag=prodigal_1_1132;partial=00;start_type=ATG;rbs_motif=AGGAG;rbs_spacer=5-10bp;gc_cont=0.678;conf=99.99;score=268.74;cscore=247.60;sscore=21.14;rscore=15.89;uscore=0.71;tscore=4.54;;O58489;AAT_PYRHO;Aspartate_aminotransferase;aspC</v>
      </c>
    </row>
    <row r="1136" spans="1:36" x14ac:dyDescent="0.2">
      <c r="A1136" t="s">
        <v>11274</v>
      </c>
      <c r="B1136" t="s">
        <v>11275</v>
      </c>
      <c r="C1136" t="s">
        <v>4</v>
      </c>
      <c r="D1136">
        <v>1219221</v>
      </c>
      <c r="E1136">
        <v>1219808</v>
      </c>
      <c r="F1136">
        <v>74.3</v>
      </c>
      <c r="G1136" t="s">
        <v>11276</v>
      </c>
      <c r="H1136">
        <v>0</v>
      </c>
      <c r="I1136" t="s">
        <v>12410</v>
      </c>
      <c r="S1136" t="str">
        <f t="shared" si="103"/>
        <v>prodigal_1_1</v>
      </c>
      <c r="T1136" t="str">
        <f t="shared" si="104"/>
        <v>prodigal_1_11</v>
      </c>
      <c r="U1136" t="str">
        <f t="shared" si="105"/>
        <v>prodigal_1_113</v>
      </c>
      <c r="V1136" t="str">
        <f t="shared" si="108"/>
        <v>prodigal_1_1133</v>
      </c>
      <c r="W1136" t="str">
        <f t="shared" si="106"/>
        <v>prodigal_1_1133;</v>
      </c>
      <c r="Z1136">
        <f>MATCH(S1136,Description!$A$2:$A$4489,0)</f>
        <v>1</v>
      </c>
      <c r="AA1136">
        <f>MATCH(T1136,Description!$A$2:$A$4489,0)</f>
        <v>113</v>
      </c>
      <c r="AB1136">
        <f>MATCH(U1136,Description!$A$2:$A$4489,0)</f>
        <v>147</v>
      </c>
      <c r="AC1136">
        <f>MATCH(V1136,Description!$A$2:$A$4489,0)</f>
        <v>151</v>
      </c>
      <c r="AD1136">
        <v>151</v>
      </c>
      <c r="AE1136" t="str" cm="1">
        <f t="array" ref="AE1136">INDEX(Description!A$2:A$4489,Merged!$AD1136)</f>
        <v>prodigal_1_1133</v>
      </c>
      <c r="AF1136" t="str" cm="1">
        <f t="array" ref="AF1136">INDEX(Description!B$2:B$4489,Merged!$AD1136)</f>
        <v>*</v>
      </c>
      <c r="AG1136" cm="1">
        <f t="array" ref="AG1136">INDEX(Description!C$2:C$4489,Merged!$AD1136)</f>
        <v>0</v>
      </c>
      <c r="AH1136" cm="1">
        <f t="array" ref="AH1136">INDEX(Description!D$2:D$4489,Merged!$AD1136)</f>
        <v>0</v>
      </c>
      <c r="AI1136" cm="1">
        <f t="array" ref="AI1136">INDEX(Description!E$2:E$4489,Merged!$AD1136)</f>
        <v>0</v>
      </c>
      <c r="AJ1136" t="str">
        <f t="shared" si="107"/>
        <v>locus_tag=prodigal_1_1133;partial=00;start_type=GTG;rbs_motif=AGxAGG/AGGxGG;rbs_spacer=5-10bp;gc_cont=0.718;conf=100.00;score=75.56;cscore=83.49;sscore=-7.92;rscore=-0.17;uscore=-0.85;tscore=-8.13;;*;0;0;0</v>
      </c>
    </row>
    <row r="1137" spans="1:36" x14ac:dyDescent="0.2">
      <c r="A1137" t="s">
        <v>11274</v>
      </c>
      <c r="B1137" t="s">
        <v>11275</v>
      </c>
      <c r="C1137" t="s">
        <v>4</v>
      </c>
      <c r="D1137">
        <v>1220042</v>
      </c>
      <c r="E1137">
        <v>1220968</v>
      </c>
      <c r="F1137">
        <v>150.80000000000001</v>
      </c>
      <c r="G1137" t="s">
        <v>11276</v>
      </c>
      <c r="H1137">
        <v>0</v>
      </c>
      <c r="I1137" t="s">
        <v>12411</v>
      </c>
      <c r="S1137" t="str">
        <f t="shared" si="103"/>
        <v>prodigal_1_1</v>
      </c>
      <c r="T1137" t="str">
        <f t="shared" si="104"/>
        <v>prodigal_1_11</v>
      </c>
      <c r="U1137" t="str">
        <f t="shared" si="105"/>
        <v>prodigal_1_113</v>
      </c>
      <c r="V1137" t="str">
        <f t="shared" si="108"/>
        <v>prodigal_1_1134</v>
      </c>
      <c r="W1137" t="str">
        <f t="shared" si="106"/>
        <v>prodigal_1_1134;</v>
      </c>
      <c r="Z1137">
        <f>MATCH(S1137,Description!$A$2:$A$4489,0)</f>
        <v>1</v>
      </c>
      <c r="AA1137">
        <f>MATCH(T1137,Description!$A$2:$A$4489,0)</f>
        <v>113</v>
      </c>
      <c r="AB1137">
        <f>MATCH(U1137,Description!$A$2:$A$4489,0)</f>
        <v>147</v>
      </c>
      <c r="AC1137">
        <f>MATCH(V1137,Description!$A$2:$A$4489,0)</f>
        <v>152</v>
      </c>
      <c r="AD1137">
        <v>152</v>
      </c>
      <c r="AE1137" t="str" cm="1">
        <f t="array" ref="AE1137">INDEX(Description!A$2:A$4489,Merged!$AD1137)</f>
        <v>prodigal_1_1134</v>
      </c>
      <c r="AF1137" t="str" cm="1">
        <f t="array" ref="AF1137">INDEX(Description!B$2:B$4489,Merged!$AD1137)</f>
        <v>E0J5J4</v>
      </c>
      <c r="AG1137" t="str" cm="1">
        <f t="array" ref="AG1137">INDEX(Description!C$2:C$4489,Merged!$AD1137)</f>
        <v>KDGK_ECOLW</v>
      </c>
      <c r="AH1137" t="str" cm="1">
        <f t="array" ref="AH1137">INDEX(Description!D$2:D$4489,Merged!$AD1137)</f>
        <v>2-dehydro-3-deoxygluconokinase</v>
      </c>
      <c r="AI1137" t="str" cm="1">
        <f t="array" ref="AI1137">INDEX(Description!E$2:E$4489,Merged!$AD1137)</f>
        <v>kdgK</v>
      </c>
      <c r="AJ1137" t="str">
        <f t="shared" si="107"/>
        <v>locus_tag=prodigal_1_1134;partial=00;start_type=GTG;rbs_motif=GGAGG;rbs_spacer=5-10bp;gc_cont=0.703;conf=100.00;score=150.17;cscore=150.87;sscore=-0.71;rscore=10.30;uscore=-2.22;tscore=-8.13;;E0J5J4;KDGK_ECOLW;2-dehydro-3-deoxygluconokinase;kdgK</v>
      </c>
    </row>
    <row r="1138" spans="1:36" x14ac:dyDescent="0.2">
      <c r="A1138" t="s">
        <v>11274</v>
      </c>
      <c r="B1138" t="s">
        <v>11275</v>
      </c>
      <c r="C1138" t="s">
        <v>4</v>
      </c>
      <c r="D1138">
        <v>1220990</v>
      </c>
      <c r="E1138">
        <v>1223416</v>
      </c>
      <c r="F1138">
        <v>303.5</v>
      </c>
      <c r="G1138" t="s">
        <v>11287</v>
      </c>
      <c r="H1138">
        <v>0</v>
      </c>
      <c r="I1138" t="s">
        <v>12412</v>
      </c>
      <c r="S1138" t="str">
        <f t="shared" si="103"/>
        <v>prodigal_1_1</v>
      </c>
      <c r="T1138" t="str">
        <f t="shared" si="104"/>
        <v>prodigal_1_11</v>
      </c>
      <c r="U1138" t="str">
        <f t="shared" si="105"/>
        <v>prodigal_1_113</v>
      </c>
      <c r="V1138" t="str">
        <f t="shared" si="108"/>
        <v>prodigal_1_1135</v>
      </c>
      <c r="W1138" t="str">
        <f t="shared" si="106"/>
        <v>prodigal_1_1135;</v>
      </c>
      <c r="Z1138">
        <f>MATCH(S1138,Description!$A$2:$A$4489,0)</f>
        <v>1</v>
      </c>
      <c r="AA1138">
        <f>MATCH(T1138,Description!$A$2:$A$4489,0)</f>
        <v>113</v>
      </c>
      <c r="AB1138">
        <f>MATCH(U1138,Description!$A$2:$A$4489,0)</f>
        <v>147</v>
      </c>
      <c r="AC1138">
        <f>MATCH(V1138,Description!$A$2:$A$4489,0)</f>
        <v>153</v>
      </c>
      <c r="AD1138">
        <v>153</v>
      </c>
      <c r="AE1138" t="str" cm="1">
        <f t="array" ref="AE1138">INDEX(Description!A$2:A$4489,Merged!$AD1138)</f>
        <v>prodigal_1_1135</v>
      </c>
      <c r="AF1138" t="str" cm="1">
        <f t="array" ref="AF1138">INDEX(Description!B$2:B$4489,Merged!$AD1138)</f>
        <v>Q02987</v>
      </c>
      <c r="AG1138" t="str" cm="1">
        <f t="array" ref="AG1138">INDEX(Description!C$2:C$4489,Merged!$AD1138)</f>
        <v>HYPF_RHOCA</v>
      </c>
      <c r="AH1138" t="str" cm="1">
        <f t="array" ref="AH1138">INDEX(Description!D$2:D$4489,Merged!$AD1138)</f>
        <v>Carbamoyltransferase_HypF</v>
      </c>
      <c r="AI1138" t="str" cm="1">
        <f t="array" ref="AI1138">INDEX(Description!E$2:E$4489,Merged!$AD1138)</f>
        <v>hypF</v>
      </c>
      <c r="AJ1138" t="str">
        <f t="shared" si="107"/>
        <v>locus_tag=prodigal_1_1135;partial=00;start_type=ATG;rbs_motif=GGA/GAG/AGG;rbs_spacer=5-10bp;gc_cont=0.733;conf=99.99;score=304.62;cscore=297.24;sscore=7.38;rscore=0.72;uscore=1.00;tscore=4.54;;Q02987;HYPF_RHOCA;Carbamoyltransferase_HypF;hypF</v>
      </c>
    </row>
    <row r="1139" spans="1:36" x14ac:dyDescent="0.2">
      <c r="A1139" t="s">
        <v>11274</v>
      </c>
      <c r="B1139" t="s">
        <v>11275</v>
      </c>
      <c r="C1139" t="s">
        <v>4</v>
      </c>
      <c r="D1139">
        <v>1223431</v>
      </c>
      <c r="E1139">
        <v>1224888</v>
      </c>
      <c r="F1139">
        <v>236</v>
      </c>
      <c r="G1139" t="s">
        <v>11287</v>
      </c>
      <c r="H1139">
        <v>0</v>
      </c>
      <c r="I1139" t="s">
        <v>12413</v>
      </c>
      <c r="S1139" t="str">
        <f t="shared" si="103"/>
        <v>prodigal_1_1</v>
      </c>
      <c r="T1139" t="str">
        <f t="shared" si="104"/>
        <v>prodigal_1_11</v>
      </c>
      <c r="U1139" t="str">
        <f t="shared" si="105"/>
        <v>prodigal_1_113</v>
      </c>
      <c r="V1139" t="str">
        <f t="shared" si="108"/>
        <v>prodigal_1_1136</v>
      </c>
      <c r="W1139" t="str">
        <f t="shared" si="106"/>
        <v>prodigal_1_1136;</v>
      </c>
      <c r="Z1139">
        <f>MATCH(S1139,Description!$A$2:$A$4489,0)</f>
        <v>1</v>
      </c>
      <c r="AA1139">
        <f>MATCH(T1139,Description!$A$2:$A$4489,0)</f>
        <v>113</v>
      </c>
      <c r="AB1139">
        <f>MATCH(U1139,Description!$A$2:$A$4489,0)</f>
        <v>147</v>
      </c>
      <c r="AC1139">
        <f>MATCH(V1139,Description!$A$2:$A$4489,0)</f>
        <v>154</v>
      </c>
      <c r="AD1139">
        <v>154</v>
      </c>
      <c r="AE1139" t="str" cm="1">
        <f t="array" ref="AE1139">INDEX(Description!A$2:A$4489,Merged!$AD1139)</f>
        <v>prodigal_1_1136</v>
      </c>
      <c r="AF1139" t="str" cm="1">
        <f t="array" ref="AF1139">INDEX(Description!B$2:B$4489,Merged!$AD1139)</f>
        <v>P13065</v>
      </c>
      <c r="AG1139" t="str" cm="1">
        <f t="array" ref="AG1139">INDEX(Description!C$2:C$4489,Merged!$AD1139)</f>
        <v>PHSL_DESBA</v>
      </c>
      <c r="AH1139" t="str" cm="1">
        <f t="array" ref="AH1139">INDEX(Description!D$2:D$4489,Merged!$AD1139)</f>
        <v>Periplasmic_[NiFeSe]_hydrogenase_large_subunit</v>
      </c>
      <c r="AI1139" t="str" cm="1">
        <f t="array" ref="AI1139">INDEX(Description!E$2:E$4489,Merged!$AD1139)</f>
        <v>glgP</v>
      </c>
      <c r="AJ1139" t="str">
        <f t="shared" si="107"/>
        <v>locus_tag=prodigal_1_1136;partial=00;start_type=ATG;rbs_motif=AGGA/GGAG/GAGG;rbs_spacer=11-12bp;gc_cont=0.725;conf=99.99;score=237.32;cscore=231.10;sscore=6.23;rscore=0.27;uscore=0.12;tscore=4.54;;P13065;PHSL_DESBA;Periplasmic_[NiFeSe]_hydrogenase_large_subunit;glgP</v>
      </c>
    </row>
    <row r="1140" spans="1:36" x14ac:dyDescent="0.2">
      <c r="A1140" t="s">
        <v>11274</v>
      </c>
      <c r="B1140" t="s">
        <v>11275</v>
      </c>
      <c r="C1140" t="s">
        <v>4</v>
      </c>
      <c r="D1140">
        <v>1224885</v>
      </c>
      <c r="E1140">
        <v>1225892</v>
      </c>
      <c r="F1140">
        <v>170.6</v>
      </c>
      <c r="G1140" t="s">
        <v>11287</v>
      </c>
      <c r="H1140">
        <v>0</v>
      </c>
      <c r="I1140" t="s">
        <v>12414</v>
      </c>
      <c r="S1140" t="str">
        <f t="shared" si="103"/>
        <v>prodigal_1_1</v>
      </c>
      <c r="T1140" t="str">
        <f t="shared" si="104"/>
        <v>prodigal_1_11</v>
      </c>
      <c r="U1140" t="str">
        <f t="shared" si="105"/>
        <v>prodigal_1_113</v>
      </c>
      <c r="V1140" t="str">
        <f t="shared" si="108"/>
        <v>prodigal_1_1137</v>
      </c>
      <c r="W1140" t="str">
        <f t="shared" si="106"/>
        <v>prodigal_1_1137;</v>
      </c>
      <c r="Z1140">
        <f>MATCH(S1140,Description!$A$2:$A$4489,0)</f>
        <v>1</v>
      </c>
      <c r="AA1140">
        <f>MATCH(T1140,Description!$A$2:$A$4489,0)</f>
        <v>113</v>
      </c>
      <c r="AB1140">
        <f>MATCH(U1140,Description!$A$2:$A$4489,0)</f>
        <v>147</v>
      </c>
      <c r="AC1140">
        <f>MATCH(V1140,Description!$A$2:$A$4489,0)</f>
        <v>155</v>
      </c>
      <c r="AD1140">
        <v>155</v>
      </c>
      <c r="AE1140" t="str" cm="1">
        <f t="array" ref="AE1140">INDEX(Description!A$2:A$4489,Merged!$AD1140)</f>
        <v>prodigal_1_1137</v>
      </c>
      <c r="AF1140" t="str" cm="1">
        <f t="array" ref="AF1140">INDEX(Description!B$2:B$4489,Merged!$AD1140)</f>
        <v>P13063</v>
      </c>
      <c r="AG1140" t="str" cm="1">
        <f t="array" ref="AG1140">INDEX(Description!C$2:C$4489,Merged!$AD1140)</f>
        <v>PHSS_DESBA</v>
      </c>
      <c r="AH1140" t="str" cm="1">
        <f t="array" ref="AH1140">INDEX(Description!D$2:D$4489,Merged!$AD1140)</f>
        <v>Periplasmic_[NiFeSe]_hydrogenase_small_subunit</v>
      </c>
      <c r="AI1140" t="str" cm="1">
        <f t="array" ref="AI1140">INDEX(Description!E$2:E$4489,Merged!$AD1140)</f>
        <v>malP</v>
      </c>
      <c r="AJ1140" t="str">
        <f t="shared" si="107"/>
        <v>locus_tag=prodigal_1_1137;partial=00;start_type=GTG;rbs_motif=AGGAG;rbs_spacer=5-10bp;gc_cont=0.698;conf=100.00;score=171.91;cscore=162.36;sscore=9.55;rscore=15.89;uscore=0.49;tscore=-8.13;;P13063;PHSS_DESBA;Periplasmic_[NiFeSe]_hydrogenase_small_subunit;malP</v>
      </c>
    </row>
    <row r="1141" spans="1:36" x14ac:dyDescent="0.2">
      <c r="A1141" t="s">
        <v>11274</v>
      </c>
      <c r="B1141" t="s">
        <v>11275</v>
      </c>
      <c r="C1141" t="s">
        <v>4</v>
      </c>
      <c r="D1141">
        <v>1225889</v>
      </c>
      <c r="E1141">
        <v>1227301</v>
      </c>
      <c r="F1141">
        <v>276.5</v>
      </c>
      <c r="G1141" t="s">
        <v>11287</v>
      </c>
      <c r="H1141">
        <v>0</v>
      </c>
      <c r="I1141" t="s">
        <v>12415</v>
      </c>
      <c r="S1141" t="str">
        <f t="shared" si="103"/>
        <v>prodigal_1_1</v>
      </c>
      <c r="T1141" t="str">
        <f t="shared" si="104"/>
        <v>prodigal_1_11</v>
      </c>
      <c r="U1141" t="str">
        <f t="shared" si="105"/>
        <v>prodigal_1_113</v>
      </c>
      <c r="V1141" t="str">
        <f t="shared" si="108"/>
        <v>prodigal_1_1138</v>
      </c>
      <c r="W1141" t="str">
        <f t="shared" si="106"/>
        <v>prodigal_1_1138;</v>
      </c>
      <c r="Z1141">
        <f>MATCH(S1141,Description!$A$2:$A$4489,0)</f>
        <v>1</v>
      </c>
      <c r="AA1141">
        <f>MATCH(T1141,Description!$A$2:$A$4489,0)</f>
        <v>113</v>
      </c>
      <c r="AB1141">
        <f>MATCH(U1141,Description!$A$2:$A$4489,0)</f>
        <v>147</v>
      </c>
      <c r="AC1141">
        <f>MATCH(V1141,Description!$A$2:$A$4489,0)</f>
        <v>156</v>
      </c>
      <c r="AD1141">
        <v>156</v>
      </c>
      <c r="AE1141" t="str" cm="1">
        <f t="array" ref="AE1141">INDEX(Description!A$2:A$4489,Merged!$AD1141)</f>
        <v>prodigal_1_1138</v>
      </c>
      <c r="AF1141" t="str" cm="1">
        <f t="array" ref="AF1141">INDEX(Description!B$2:B$4489,Merged!$AD1141)</f>
        <v>Q06067</v>
      </c>
      <c r="AG1141" t="str" cm="1">
        <f t="array" ref="AG1141">INDEX(Description!C$2:C$4489,Merged!$AD1141)</f>
        <v>ATOS_ECOLI</v>
      </c>
      <c r="AH1141" t="str" cm="1">
        <f t="array" ref="AH1141">INDEX(Description!D$2:D$4489,Merged!$AD1141)</f>
        <v>Signal_transduction_histidine-protein_kinase_AtoS</v>
      </c>
      <c r="AI1141" t="str" cm="1">
        <f t="array" ref="AI1141">INDEX(Description!E$2:E$4489,Merged!$AD1141)</f>
        <v>atoS</v>
      </c>
      <c r="AJ1141" t="str">
        <f t="shared" si="107"/>
        <v>locus_tag=prodigal_1_1138;partial=00;start_type=ATG;rbs_motif=GGA/GAG/AGG;rbs_spacer=5-10bp;gc_cont=0.705;conf=99.99;score=276.47;cscore=268.79;sscore=7.68;rscore=0.72;uscore=2.42;tscore=4.54;;Q06067;ATOS_ECOLI;Signal_transduction_histidine-protein_kinase_AtoS;atoS</v>
      </c>
    </row>
    <row r="1142" spans="1:36" x14ac:dyDescent="0.2">
      <c r="A1142" t="s">
        <v>11274</v>
      </c>
      <c r="B1142" t="s">
        <v>11275</v>
      </c>
      <c r="C1142" t="s">
        <v>4</v>
      </c>
      <c r="D1142">
        <v>1227397</v>
      </c>
      <c r="E1142">
        <v>1228335</v>
      </c>
      <c r="F1142">
        <v>197.7</v>
      </c>
      <c r="G1142" t="s">
        <v>11287</v>
      </c>
      <c r="H1142">
        <v>0</v>
      </c>
      <c r="I1142" t="s">
        <v>12416</v>
      </c>
      <c r="S1142" t="str">
        <f t="shared" si="103"/>
        <v>prodigal_1_1</v>
      </c>
      <c r="T1142" t="str">
        <f t="shared" si="104"/>
        <v>prodigal_1_11</v>
      </c>
      <c r="U1142" t="str">
        <f t="shared" si="105"/>
        <v>prodigal_1_113</v>
      </c>
      <c r="V1142" t="str">
        <f t="shared" si="108"/>
        <v>prodigal_1_1139</v>
      </c>
      <c r="W1142" t="str">
        <f t="shared" si="106"/>
        <v>prodigal_1_1139;</v>
      </c>
      <c r="Z1142">
        <f>MATCH(S1142,Description!$A$2:$A$4489,0)</f>
        <v>1</v>
      </c>
      <c r="AA1142">
        <f>MATCH(T1142,Description!$A$2:$A$4489,0)</f>
        <v>113</v>
      </c>
      <c r="AB1142">
        <f>MATCH(U1142,Description!$A$2:$A$4489,0)</f>
        <v>147</v>
      </c>
      <c r="AC1142">
        <f>MATCH(V1142,Description!$A$2:$A$4489,0)</f>
        <v>157</v>
      </c>
      <c r="AD1142">
        <v>157</v>
      </c>
      <c r="AE1142" t="str" cm="1">
        <f t="array" ref="AE1142">INDEX(Description!A$2:A$4489,Merged!$AD1142)</f>
        <v>prodigal_1_1139</v>
      </c>
      <c r="AF1142" t="str" cm="1">
        <f t="array" ref="AF1142">INDEX(Description!B$2:B$4489,Merged!$AD1142)</f>
        <v>*</v>
      </c>
      <c r="AG1142" cm="1">
        <f t="array" ref="AG1142">INDEX(Description!C$2:C$4489,Merged!$AD1142)</f>
        <v>0</v>
      </c>
      <c r="AH1142" cm="1">
        <f t="array" ref="AH1142">INDEX(Description!D$2:D$4489,Merged!$AD1142)</f>
        <v>0</v>
      </c>
      <c r="AI1142" cm="1">
        <f t="array" ref="AI1142">INDEX(Description!E$2:E$4489,Merged!$AD1142)</f>
        <v>0</v>
      </c>
      <c r="AJ1142" t="str">
        <f t="shared" si="107"/>
        <v>locus_tag=prodigal_1_1139;partial=00;start_type=ATG;rbs_motif=GGAG/GAGG;rbs_spacer=5-10bp;gc_cont=0.709;conf=99.99;score=197.68;cscore=182.01;sscore=15.66;rscore=8.88;uscore=2.24;tscore=4.54;;*;0;0;0</v>
      </c>
    </row>
    <row r="1143" spans="1:36" x14ac:dyDescent="0.2">
      <c r="A1143" t="s">
        <v>11274</v>
      </c>
      <c r="B1143" t="s">
        <v>11275</v>
      </c>
      <c r="C1143" t="s">
        <v>4</v>
      </c>
      <c r="D1143">
        <v>1228470</v>
      </c>
      <c r="E1143">
        <v>1229111</v>
      </c>
      <c r="F1143">
        <v>93.5</v>
      </c>
      <c r="G1143" t="s">
        <v>11287</v>
      </c>
      <c r="H1143">
        <v>0</v>
      </c>
      <c r="I1143" t="s">
        <v>12417</v>
      </c>
      <c r="S1143" t="str">
        <f t="shared" si="103"/>
        <v>prodigal_1_1</v>
      </c>
      <c r="T1143" t="str">
        <f t="shared" si="104"/>
        <v>prodigal_1_11</v>
      </c>
      <c r="U1143" t="str">
        <f t="shared" si="105"/>
        <v>prodigal_1_114</v>
      </c>
      <c r="V1143" t="str">
        <f t="shared" si="108"/>
        <v>prodigal_1_1140</v>
      </c>
      <c r="W1143" t="str">
        <f t="shared" si="106"/>
        <v>prodigal_1_1140;</v>
      </c>
      <c r="Z1143">
        <f>MATCH(S1143,Description!$A$2:$A$4489,0)</f>
        <v>1</v>
      </c>
      <c r="AA1143">
        <f>MATCH(T1143,Description!$A$2:$A$4489,0)</f>
        <v>113</v>
      </c>
      <c r="AB1143">
        <f>MATCH(U1143,Description!$A$2:$A$4489,0)</f>
        <v>158</v>
      </c>
      <c r="AC1143">
        <f>MATCH(V1143,Description!$A$2:$A$4489,0)</f>
        <v>159</v>
      </c>
      <c r="AD1143">
        <v>159</v>
      </c>
      <c r="AE1143" t="str" cm="1">
        <f t="array" ref="AE1143">INDEX(Description!A$2:A$4489,Merged!$AD1143)</f>
        <v>prodigal_1_1140</v>
      </c>
      <c r="AF1143" t="str" cm="1">
        <f t="array" ref="AF1143">INDEX(Description!B$2:B$4489,Merged!$AD1143)</f>
        <v>B8GWW6</v>
      </c>
      <c r="AG1143" t="str" cm="1">
        <f t="array" ref="AG1143">INDEX(Description!C$2:C$4489,Merged!$AD1143)</f>
        <v>ALKB_CAUVN</v>
      </c>
      <c r="AH1143" t="str" cm="1">
        <f t="array" ref="AH1143">INDEX(Description!D$2:D$4489,Merged!$AD1143)</f>
        <v>Alpha-ketoglutarate-dependent_dioxygenase_AlkB_homolog</v>
      </c>
      <c r="AI1143" t="str" cm="1">
        <f t="array" ref="AI1143">INDEX(Description!E$2:E$4489,Merged!$AD1143)</f>
        <v>alkB</v>
      </c>
      <c r="AJ1143" t="str">
        <f t="shared" si="107"/>
        <v>locus_tag=prodigal_1_1140;partial=00;start_type=ATG;rbs_motif=None;rbs_spacer=None;gc_cont=0.737;conf=100.00;score=92.86;cscore=90.42;sscore=2.44;rscore=-3.31;uscore=1.86;tscore=4.54;;B8GWW6;ALKB_CAUVN;Alpha-ketoglutarate-dependent_dioxygenase_AlkB_homolog;alkB</v>
      </c>
    </row>
    <row r="1144" spans="1:36" x14ac:dyDescent="0.2">
      <c r="A1144" t="s">
        <v>11274</v>
      </c>
      <c r="B1144" t="s">
        <v>11275</v>
      </c>
      <c r="C1144" t="s">
        <v>4</v>
      </c>
      <c r="D1144">
        <v>1229363</v>
      </c>
      <c r="E1144">
        <v>1229740</v>
      </c>
      <c r="F1144">
        <v>95.2</v>
      </c>
      <c r="G1144" t="s">
        <v>11276</v>
      </c>
      <c r="H1144">
        <v>0</v>
      </c>
      <c r="I1144" t="s">
        <v>12418</v>
      </c>
      <c r="S1144" t="str">
        <f t="shared" si="103"/>
        <v>prodigal_1_1</v>
      </c>
      <c r="T1144" t="str">
        <f t="shared" si="104"/>
        <v>prodigal_1_11</v>
      </c>
      <c r="U1144" t="str">
        <f t="shared" si="105"/>
        <v>prodigal_1_114</v>
      </c>
      <c r="V1144" t="str">
        <f t="shared" si="108"/>
        <v>prodigal_1_1141</v>
      </c>
      <c r="W1144" t="str">
        <f t="shared" si="106"/>
        <v>prodigal_1_1141;</v>
      </c>
      <c r="Z1144">
        <f>MATCH(S1144,Description!$A$2:$A$4489,0)</f>
        <v>1</v>
      </c>
      <c r="AA1144">
        <f>MATCH(T1144,Description!$A$2:$A$4489,0)</f>
        <v>113</v>
      </c>
      <c r="AB1144">
        <f>MATCH(U1144,Description!$A$2:$A$4489,0)</f>
        <v>158</v>
      </c>
      <c r="AC1144">
        <f>MATCH(V1144,Description!$A$2:$A$4489,0)</f>
        <v>160</v>
      </c>
      <c r="AD1144">
        <v>160</v>
      </c>
      <c r="AE1144" t="str" cm="1">
        <f t="array" ref="AE1144">INDEX(Description!A$2:A$4489,Merged!$AD1144)</f>
        <v>prodigal_1_1141</v>
      </c>
      <c r="AF1144" t="str" cm="1">
        <f t="array" ref="AF1144">INDEX(Description!B$2:B$4489,Merged!$AD1144)</f>
        <v>*</v>
      </c>
      <c r="AG1144" cm="1">
        <f t="array" ref="AG1144">INDEX(Description!C$2:C$4489,Merged!$AD1144)</f>
        <v>0</v>
      </c>
      <c r="AH1144" cm="1">
        <f t="array" ref="AH1144">INDEX(Description!D$2:D$4489,Merged!$AD1144)</f>
        <v>0</v>
      </c>
      <c r="AI1144" cm="1">
        <f t="array" ref="AI1144">INDEX(Description!E$2:E$4489,Merged!$AD1144)</f>
        <v>0</v>
      </c>
      <c r="AJ1144" t="str">
        <f t="shared" si="107"/>
        <v>locus_tag=prodigal_1_1141;partial=00;start_type=ATG;rbs_motif=AGGAG;rbs_spacer=5-10bp;gc_cont=0.661;conf=100.00;score=95.16;cscore=76.36;sscore=18.80;rscore=15.89;uscore=-1.64;tscore=4.54;;*;0;0;0</v>
      </c>
    </row>
    <row r="1145" spans="1:36" x14ac:dyDescent="0.2">
      <c r="A1145" t="s">
        <v>11274</v>
      </c>
      <c r="B1145" t="s">
        <v>11275</v>
      </c>
      <c r="C1145" t="s">
        <v>4</v>
      </c>
      <c r="D1145">
        <v>1229824</v>
      </c>
      <c r="E1145">
        <v>1230471</v>
      </c>
      <c r="F1145">
        <v>116.7</v>
      </c>
      <c r="G1145" t="s">
        <v>11287</v>
      </c>
      <c r="H1145">
        <v>0</v>
      </c>
      <c r="I1145" t="s">
        <v>12419</v>
      </c>
      <c r="S1145" t="str">
        <f t="shared" si="103"/>
        <v>prodigal_1_1</v>
      </c>
      <c r="T1145" t="str">
        <f t="shared" si="104"/>
        <v>prodigal_1_11</v>
      </c>
      <c r="U1145" t="str">
        <f t="shared" si="105"/>
        <v>prodigal_1_114</v>
      </c>
      <c r="V1145" t="str">
        <f t="shared" si="108"/>
        <v>prodigal_1_1142</v>
      </c>
      <c r="W1145" t="str">
        <f t="shared" si="106"/>
        <v>prodigal_1_1142;</v>
      </c>
      <c r="Z1145">
        <f>MATCH(S1145,Description!$A$2:$A$4489,0)</f>
        <v>1</v>
      </c>
      <c r="AA1145">
        <f>MATCH(T1145,Description!$A$2:$A$4489,0)</f>
        <v>113</v>
      </c>
      <c r="AB1145">
        <f>MATCH(U1145,Description!$A$2:$A$4489,0)</f>
        <v>158</v>
      </c>
      <c r="AC1145">
        <f>MATCH(V1145,Description!$A$2:$A$4489,0)</f>
        <v>161</v>
      </c>
      <c r="AD1145">
        <v>161</v>
      </c>
      <c r="AE1145" t="str" cm="1">
        <f t="array" ref="AE1145">INDEX(Description!A$2:A$4489,Merged!$AD1145)</f>
        <v>prodigal_1_1142</v>
      </c>
      <c r="AF1145" t="str" cm="1">
        <f t="array" ref="AF1145">INDEX(Description!B$2:B$4489,Merged!$AD1145)</f>
        <v>P21369</v>
      </c>
      <c r="AG1145" t="str" cm="1">
        <f t="array" ref="AG1145">INDEX(Description!C$2:C$4489,Merged!$AD1145)</f>
        <v>PNCA_ECOLI</v>
      </c>
      <c r="AH1145" t="str" cm="1">
        <f t="array" ref="AH1145">INDEX(Description!D$2:D$4489,Merged!$AD1145)</f>
        <v>Nicotinamidase</v>
      </c>
      <c r="AI1145" t="str" cm="1">
        <f t="array" ref="AI1145">INDEX(Description!E$2:E$4489,Merged!$AD1145)</f>
        <v>pncA</v>
      </c>
      <c r="AJ1145" t="str">
        <f t="shared" si="107"/>
        <v>locus_tag=prodigal_1_1142;partial=00;start_type=ATG;rbs_motif=GGAG/GAGG;rbs_spacer=5-10bp;gc_cont=0.688;conf=100.00;score=116.06;cscore=100.73;sscore=15.33;rscore=8.88;uscore=2.56;tscore=4.54;;P21369;PNCA_ECOLI;Nicotinamidase;pncA</v>
      </c>
    </row>
    <row r="1146" spans="1:36" x14ac:dyDescent="0.2">
      <c r="A1146" t="s">
        <v>11274</v>
      </c>
      <c r="B1146" t="s">
        <v>11275</v>
      </c>
      <c r="C1146" t="s">
        <v>4</v>
      </c>
      <c r="D1146">
        <v>1230687</v>
      </c>
      <c r="E1146">
        <v>1232591</v>
      </c>
      <c r="F1146">
        <v>474.8</v>
      </c>
      <c r="G1146" t="s">
        <v>11276</v>
      </c>
      <c r="H1146">
        <v>0</v>
      </c>
      <c r="I1146" t="s">
        <v>12420</v>
      </c>
      <c r="S1146" t="str">
        <f t="shared" si="103"/>
        <v>prodigal_1_1</v>
      </c>
      <c r="T1146" t="str">
        <f t="shared" si="104"/>
        <v>prodigal_1_11</v>
      </c>
      <c r="U1146" t="str">
        <f t="shared" si="105"/>
        <v>prodigal_1_114</v>
      </c>
      <c r="V1146" t="str">
        <f t="shared" si="108"/>
        <v>prodigal_1_1143</v>
      </c>
      <c r="W1146" t="str">
        <f t="shared" si="106"/>
        <v>prodigal_1_1143;</v>
      </c>
      <c r="Z1146">
        <f>MATCH(S1146,Description!$A$2:$A$4489,0)</f>
        <v>1</v>
      </c>
      <c r="AA1146">
        <f>MATCH(T1146,Description!$A$2:$A$4489,0)</f>
        <v>113</v>
      </c>
      <c r="AB1146">
        <f>MATCH(U1146,Description!$A$2:$A$4489,0)</f>
        <v>158</v>
      </c>
      <c r="AC1146">
        <f>MATCH(V1146,Description!$A$2:$A$4489,0)</f>
        <v>162</v>
      </c>
      <c r="AD1146">
        <v>162</v>
      </c>
      <c r="AE1146" t="str" cm="1">
        <f t="array" ref="AE1146">INDEX(Description!A$2:A$4489,Merged!$AD1146)</f>
        <v>prodigal_1_1143</v>
      </c>
      <c r="AF1146" t="str" cm="1">
        <f t="array" ref="AF1146">INDEX(Description!B$2:B$4489,Merged!$AD1146)</f>
        <v>A7IC65</v>
      </c>
      <c r="AG1146" t="str" cm="1">
        <f t="array" ref="AG1146">INDEX(Description!C$2:C$4489,Merged!$AD1146)</f>
        <v>DNAK_XANP2</v>
      </c>
      <c r="AH1146" t="str" cm="1">
        <f t="array" ref="AH1146">INDEX(Description!D$2:D$4489,Merged!$AD1146)</f>
        <v>Chaperone_protein_DnaK</v>
      </c>
      <c r="AI1146" t="str" cm="1">
        <f t="array" ref="AI1146">INDEX(Description!E$2:E$4489,Merged!$AD1146)</f>
        <v>dnaK</v>
      </c>
      <c r="AJ1146" t="str">
        <f t="shared" si="107"/>
        <v>locus_tag=prodigal_1_1143;partial=00;start_type=ATG;rbs_motif=AGGAG;rbs_spacer=5-10bp;gc_cont=0.662;conf=99.99;score=474.85;cscore=458.74;sscore=16.11;rscore=15.89;uscore=-4.33;tscore=4.54;;A7IC65;DNAK_XANP2;Chaperone_protein_DnaK;dnaK</v>
      </c>
    </row>
    <row r="1147" spans="1:36" x14ac:dyDescent="0.2">
      <c r="A1147" t="s">
        <v>11274</v>
      </c>
      <c r="B1147" t="s">
        <v>11275</v>
      </c>
      <c r="C1147" t="s">
        <v>4</v>
      </c>
      <c r="D1147">
        <v>1232821</v>
      </c>
      <c r="E1147">
        <v>1233960</v>
      </c>
      <c r="F1147">
        <v>230.2</v>
      </c>
      <c r="G1147" t="s">
        <v>11276</v>
      </c>
      <c r="H1147">
        <v>0</v>
      </c>
      <c r="I1147" t="s">
        <v>12421</v>
      </c>
      <c r="S1147" t="str">
        <f t="shared" si="103"/>
        <v>prodigal_1_1</v>
      </c>
      <c r="T1147" t="str">
        <f t="shared" si="104"/>
        <v>prodigal_1_11</v>
      </c>
      <c r="U1147" t="str">
        <f t="shared" si="105"/>
        <v>prodigal_1_114</v>
      </c>
      <c r="V1147" t="str">
        <f t="shared" si="108"/>
        <v>prodigal_1_1144</v>
      </c>
      <c r="W1147" t="str">
        <f t="shared" si="106"/>
        <v>prodigal_1_1144;</v>
      </c>
      <c r="Z1147">
        <f>MATCH(S1147,Description!$A$2:$A$4489,0)</f>
        <v>1</v>
      </c>
      <c r="AA1147">
        <f>MATCH(T1147,Description!$A$2:$A$4489,0)</f>
        <v>113</v>
      </c>
      <c r="AB1147">
        <f>MATCH(U1147,Description!$A$2:$A$4489,0)</f>
        <v>158</v>
      </c>
      <c r="AC1147">
        <f>MATCH(V1147,Description!$A$2:$A$4489,0)</f>
        <v>163</v>
      </c>
      <c r="AD1147">
        <v>163</v>
      </c>
      <c r="AE1147" t="str" cm="1">
        <f t="array" ref="AE1147">INDEX(Description!A$2:A$4489,Merged!$AD1147)</f>
        <v>prodigal_1_1144</v>
      </c>
      <c r="AF1147" t="str" cm="1">
        <f t="array" ref="AF1147">INDEX(Description!B$2:B$4489,Merged!$AD1147)</f>
        <v>A7IC67</v>
      </c>
      <c r="AG1147" t="str" cm="1">
        <f t="array" ref="AG1147">INDEX(Description!C$2:C$4489,Merged!$AD1147)</f>
        <v>DNAJ_XANP2</v>
      </c>
      <c r="AH1147" t="str" cm="1">
        <f t="array" ref="AH1147">INDEX(Description!D$2:D$4489,Merged!$AD1147)</f>
        <v>Chaperone_protein_DnaJ</v>
      </c>
      <c r="AI1147" t="str" cm="1">
        <f t="array" ref="AI1147">INDEX(Description!E$2:E$4489,Merged!$AD1147)</f>
        <v>dnaJ</v>
      </c>
      <c r="AJ1147" t="str">
        <f t="shared" si="107"/>
        <v>locus_tag=prodigal_1_1144;partial=00;start_type=ATG;rbs_motif=None;rbs_spacer=None;gc_cont=0.683;conf=99.99;score=229.56;cscore=228.85;sscore=0.72;rscore=-3.31;uscore=0.14;tscore=4.54;;A7IC67;DNAJ_XANP2;Chaperone_protein_DnaJ;dnaJ</v>
      </c>
    </row>
    <row r="1148" spans="1:36" x14ac:dyDescent="0.2">
      <c r="A1148" t="s">
        <v>11274</v>
      </c>
      <c r="B1148" t="s">
        <v>11275</v>
      </c>
      <c r="C1148" t="s">
        <v>4</v>
      </c>
      <c r="D1148">
        <v>1234207</v>
      </c>
      <c r="E1148">
        <v>1234809</v>
      </c>
      <c r="F1148">
        <v>127.1</v>
      </c>
      <c r="G1148" t="s">
        <v>11276</v>
      </c>
      <c r="H1148">
        <v>0</v>
      </c>
      <c r="I1148" t="s">
        <v>12422</v>
      </c>
      <c r="S1148" t="str">
        <f t="shared" si="103"/>
        <v>prodigal_1_1</v>
      </c>
      <c r="T1148" t="str">
        <f t="shared" si="104"/>
        <v>prodigal_1_11</v>
      </c>
      <c r="U1148" t="str">
        <f t="shared" si="105"/>
        <v>prodigal_1_114</v>
      </c>
      <c r="V1148" t="str">
        <f t="shared" si="108"/>
        <v>prodigal_1_1145</v>
      </c>
      <c r="W1148" t="str">
        <f t="shared" si="106"/>
        <v>prodigal_1_1145;</v>
      </c>
      <c r="Z1148">
        <f>MATCH(S1148,Description!$A$2:$A$4489,0)</f>
        <v>1</v>
      </c>
      <c r="AA1148">
        <f>MATCH(T1148,Description!$A$2:$A$4489,0)</f>
        <v>113</v>
      </c>
      <c r="AB1148">
        <f>MATCH(U1148,Description!$A$2:$A$4489,0)</f>
        <v>158</v>
      </c>
      <c r="AC1148">
        <f>MATCH(V1148,Description!$A$2:$A$4489,0)</f>
        <v>164</v>
      </c>
      <c r="AD1148">
        <v>164</v>
      </c>
      <c r="AE1148" t="str" cm="1">
        <f t="array" ref="AE1148">INDEX(Description!A$2:A$4489,Merged!$AD1148)</f>
        <v>prodigal_1_1145</v>
      </c>
      <c r="AF1148" t="str" cm="1">
        <f t="array" ref="AF1148">INDEX(Description!B$2:B$4489,Merged!$AD1148)</f>
        <v>L0D9B6</v>
      </c>
      <c r="AG1148" t="str" cm="1">
        <f t="array" ref="AG1148">INDEX(Description!C$2:C$4489,Merged!$AD1148)</f>
        <v>OLSG_SINAD</v>
      </c>
      <c r="AH1148" t="str" cm="1">
        <f t="array" ref="AH1148">INDEX(Description!D$2:D$4489,Merged!$AD1148)</f>
        <v>Ornithine_lipid_N-methyltransferase</v>
      </c>
      <c r="AI1148" t="str" cm="1">
        <f t="array" ref="AI1148">INDEX(Description!E$2:E$4489,Merged!$AD1148)</f>
        <v>olsG</v>
      </c>
      <c r="AJ1148" t="str">
        <f t="shared" si="107"/>
        <v>locus_tag=prodigal_1_1145;partial=00;start_type=ATG;rbs_motif=GGAG/GAGG;rbs_spacer=5-10bp;gc_cont=0.685;conf=100.00;score=126.42;cscore=114.71;sscore=11.71;rscore=8.88;uscore=-1.06;tscore=4.54;;L0D9B6;OLSG_SINAD;Ornithine_lipid_N-methyltransferase;olsG</v>
      </c>
    </row>
    <row r="1149" spans="1:36" x14ac:dyDescent="0.2">
      <c r="A1149" t="s">
        <v>11274</v>
      </c>
      <c r="B1149" t="s">
        <v>11275</v>
      </c>
      <c r="C1149" t="s">
        <v>4</v>
      </c>
      <c r="D1149">
        <v>1234871</v>
      </c>
      <c r="E1149">
        <v>1235452</v>
      </c>
      <c r="F1149">
        <v>74.099999999999994</v>
      </c>
      <c r="G1149" t="s">
        <v>11276</v>
      </c>
      <c r="H1149">
        <v>0</v>
      </c>
      <c r="I1149" t="s">
        <v>12423</v>
      </c>
      <c r="S1149" t="str">
        <f t="shared" si="103"/>
        <v>prodigal_1_1</v>
      </c>
      <c r="T1149" t="str">
        <f t="shared" si="104"/>
        <v>prodigal_1_11</v>
      </c>
      <c r="U1149" t="str">
        <f t="shared" si="105"/>
        <v>prodigal_1_114</v>
      </c>
      <c r="V1149" t="str">
        <f t="shared" si="108"/>
        <v>prodigal_1_1146</v>
      </c>
      <c r="W1149" t="str">
        <f t="shared" si="106"/>
        <v>prodigal_1_1146;</v>
      </c>
      <c r="Z1149">
        <f>MATCH(S1149,Description!$A$2:$A$4489,0)</f>
        <v>1</v>
      </c>
      <c r="AA1149">
        <f>MATCH(T1149,Description!$A$2:$A$4489,0)</f>
        <v>113</v>
      </c>
      <c r="AB1149">
        <f>MATCH(U1149,Description!$A$2:$A$4489,0)</f>
        <v>158</v>
      </c>
      <c r="AC1149">
        <f>MATCH(V1149,Description!$A$2:$A$4489,0)</f>
        <v>165</v>
      </c>
      <c r="AD1149">
        <v>165</v>
      </c>
      <c r="AE1149" t="str" cm="1">
        <f t="array" ref="AE1149">INDEX(Description!A$2:A$4489,Merged!$AD1149)</f>
        <v>prodigal_1_1146</v>
      </c>
      <c r="AF1149" t="str" cm="1">
        <f t="array" ref="AF1149">INDEX(Description!B$2:B$4489,Merged!$AD1149)</f>
        <v>*</v>
      </c>
      <c r="AG1149" cm="1">
        <f t="array" ref="AG1149">INDEX(Description!C$2:C$4489,Merged!$AD1149)</f>
        <v>0</v>
      </c>
      <c r="AH1149" cm="1">
        <f t="array" ref="AH1149">INDEX(Description!D$2:D$4489,Merged!$AD1149)</f>
        <v>0</v>
      </c>
      <c r="AI1149" cm="1">
        <f t="array" ref="AI1149">INDEX(Description!E$2:E$4489,Merged!$AD1149)</f>
        <v>0</v>
      </c>
      <c r="AJ1149" t="str">
        <f t="shared" si="107"/>
        <v>locus_tag=prodigal_1_1146;partial=00;start_type=ATG;rbs_motif=None;rbs_spacer=None;gc_cont=0.715;conf=100.00;score=74.06;cscore=72.18;sscore=1.89;rscore=-3.31;uscore=0.65;tscore=4.54;;*;0;0;0</v>
      </c>
    </row>
    <row r="1150" spans="1:36" x14ac:dyDescent="0.2">
      <c r="A1150" t="s">
        <v>11274</v>
      </c>
      <c r="B1150" t="s">
        <v>11275</v>
      </c>
      <c r="C1150" t="s">
        <v>4</v>
      </c>
      <c r="D1150">
        <v>1235449</v>
      </c>
      <c r="E1150">
        <v>1236159</v>
      </c>
      <c r="F1150">
        <v>141.19999999999999</v>
      </c>
      <c r="G1150" t="s">
        <v>11276</v>
      </c>
      <c r="H1150">
        <v>0</v>
      </c>
      <c r="I1150" t="s">
        <v>12424</v>
      </c>
      <c r="S1150" t="str">
        <f t="shared" si="103"/>
        <v>prodigal_1_1</v>
      </c>
      <c r="T1150" t="str">
        <f t="shared" si="104"/>
        <v>prodigal_1_11</v>
      </c>
      <c r="U1150" t="str">
        <f t="shared" si="105"/>
        <v>prodigal_1_114</v>
      </c>
      <c r="V1150" t="str">
        <f t="shared" si="108"/>
        <v>prodigal_1_1147</v>
      </c>
      <c r="W1150" t="str">
        <f t="shared" si="106"/>
        <v>prodigal_1_1147;</v>
      </c>
      <c r="Z1150">
        <f>MATCH(S1150,Description!$A$2:$A$4489,0)</f>
        <v>1</v>
      </c>
      <c r="AA1150">
        <f>MATCH(T1150,Description!$A$2:$A$4489,0)</f>
        <v>113</v>
      </c>
      <c r="AB1150">
        <f>MATCH(U1150,Description!$A$2:$A$4489,0)</f>
        <v>158</v>
      </c>
      <c r="AC1150">
        <f>MATCH(V1150,Description!$A$2:$A$4489,0)</f>
        <v>166</v>
      </c>
      <c r="AD1150">
        <v>166</v>
      </c>
      <c r="AE1150" t="str" cm="1">
        <f t="array" ref="AE1150">INDEX(Description!A$2:A$4489,Merged!$AD1150)</f>
        <v>prodigal_1_1147</v>
      </c>
      <c r="AF1150" t="str" cm="1">
        <f t="array" ref="AF1150">INDEX(Description!B$2:B$4489,Merged!$AD1150)</f>
        <v>B0UL68</v>
      </c>
      <c r="AG1150" t="str" cm="1">
        <f t="array" ref="AG1150">INDEX(Description!C$2:C$4489,Merged!$AD1150)</f>
        <v>PYRF_METS4</v>
      </c>
      <c r="AH1150" t="str" cm="1">
        <f t="array" ref="AH1150">INDEX(Description!D$2:D$4489,Merged!$AD1150)</f>
        <v>Orotidine_5'-phosphate_decarboxylase</v>
      </c>
      <c r="AI1150" t="str" cm="1">
        <f t="array" ref="AI1150">INDEX(Description!E$2:E$4489,Merged!$AD1150)</f>
        <v>pyrF</v>
      </c>
      <c r="AJ1150" t="str">
        <f t="shared" si="107"/>
        <v>locus_tag=prodigal_1_1147;partial=00;start_type=GTG;rbs_motif=AGGAGG;rbs_spacer=5-10bp;gc_cont=0.724;conf=100.00;score=144.28;cscore=137.37;sscore=6.91;rscore=13.75;uscore=-1.76;tscore=-8.13;;B0UL68;PYRF_METS4;Orotidine_5'-phosphate_decarboxylase;pyrF</v>
      </c>
    </row>
    <row r="1151" spans="1:36" x14ac:dyDescent="0.2">
      <c r="A1151" t="s">
        <v>11274</v>
      </c>
      <c r="B1151" t="s">
        <v>11275</v>
      </c>
      <c r="C1151" t="s">
        <v>4</v>
      </c>
      <c r="D1151">
        <v>1236176</v>
      </c>
      <c r="E1151">
        <v>1236817</v>
      </c>
      <c r="F1151">
        <v>121.4</v>
      </c>
      <c r="G1151" t="s">
        <v>11276</v>
      </c>
      <c r="H1151">
        <v>0</v>
      </c>
      <c r="I1151" t="s">
        <v>12425</v>
      </c>
      <c r="S1151" t="str">
        <f t="shared" si="103"/>
        <v>prodigal_1_1</v>
      </c>
      <c r="T1151" t="str">
        <f t="shared" si="104"/>
        <v>prodigal_1_11</v>
      </c>
      <c r="U1151" t="str">
        <f t="shared" si="105"/>
        <v>prodigal_1_114</v>
      </c>
      <c r="V1151" t="str">
        <f t="shared" si="108"/>
        <v>prodigal_1_1148</v>
      </c>
      <c r="W1151" t="str">
        <f t="shared" si="106"/>
        <v>prodigal_1_1148;</v>
      </c>
      <c r="Z1151">
        <f>MATCH(S1151,Description!$A$2:$A$4489,0)</f>
        <v>1</v>
      </c>
      <c r="AA1151">
        <f>MATCH(T1151,Description!$A$2:$A$4489,0)</f>
        <v>113</v>
      </c>
      <c r="AB1151">
        <f>MATCH(U1151,Description!$A$2:$A$4489,0)</f>
        <v>158</v>
      </c>
      <c r="AC1151">
        <f>MATCH(V1151,Description!$A$2:$A$4489,0)</f>
        <v>167</v>
      </c>
      <c r="AD1151">
        <v>167</v>
      </c>
      <c r="AE1151" t="str" cm="1">
        <f t="array" ref="AE1151">INDEX(Description!A$2:A$4489,Merged!$AD1151)</f>
        <v>prodigal_1_1148</v>
      </c>
      <c r="AF1151" t="str" cm="1">
        <f t="array" ref="AF1151">INDEX(Description!B$2:B$4489,Merged!$AD1151)</f>
        <v>*</v>
      </c>
      <c r="AG1151" cm="1">
        <f t="array" ref="AG1151">INDEX(Description!C$2:C$4489,Merged!$AD1151)</f>
        <v>0</v>
      </c>
      <c r="AH1151" cm="1">
        <f t="array" ref="AH1151">INDEX(Description!D$2:D$4489,Merged!$AD1151)</f>
        <v>0</v>
      </c>
      <c r="AI1151" cm="1">
        <f t="array" ref="AI1151">INDEX(Description!E$2:E$4489,Merged!$AD1151)</f>
        <v>0</v>
      </c>
      <c r="AJ1151" t="str">
        <f t="shared" si="107"/>
        <v>locus_tag=prodigal_1_1148;partial=00;start_type=ATG;rbs_motif=GGAGG;rbs_spacer=5-10bp;gc_cont=0.659;conf=100.00;score=122.51;cscore=106.21;sscore=16.30;rscore=10.30;uscore=0.36;tscore=4.54;;*;0;0;0</v>
      </c>
    </row>
    <row r="1152" spans="1:36" x14ac:dyDescent="0.2">
      <c r="A1152" t="s">
        <v>11274</v>
      </c>
      <c r="B1152" t="s">
        <v>11275</v>
      </c>
      <c r="C1152" t="s">
        <v>4</v>
      </c>
      <c r="D1152">
        <v>1236865</v>
      </c>
      <c r="E1152">
        <v>1237683</v>
      </c>
      <c r="F1152">
        <v>143.1</v>
      </c>
      <c r="G1152" t="s">
        <v>11276</v>
      </c>
      <c r="H1152">
        <v>0</v>
      </c>
      <c r="I1152" t="s">
        <v>12426</v>
      </c>
      <c r="S1152" t="str">
        <f t="shared" si="103"/>
        <v>prodigal_1_1</v>
      </c>
      <c r="T1152" t="str">
        <f t="shared" si="104"/>
        <v>prodigal_1_11</v>
      </c>
      <c r="U1152" t="str">
        <f t="shared" si="105"/>
        <v>prodigal_1_114</v>
      </c>
      <c r="V1152" t="str">
        <f t="shared" si="108"/>
        <v>prodigal_1_1149</v>
      </c>
      <c r="W1152" t="str">
        <f t="shared" si="106"/>
        <v>prodigal_1_1149;</v>
      </c>
      <c r="Z1152">
        <f>MATCH(S1152,Description!$A$2:$A$4489,0)</f>
        <v>1</v>
      </c>
      <c r="AA1152">
        <f>MATCH(T1152,Description!$A$2:$A$4489,0)</f>
        <v>113</v>
      </c>
      <c r="AB1152">
        <f>MATCH(U1152,Description!$A$2:$A$4489,0)</f>
        <v>158</v>
      </c>
      <c r="AC1152">
        <f>MATCH(V1152,Description!$A$2:$A$4489,0)</f>
        <v>168</v>
      </c>
      <c r="AD1152">
        <v>168</v>
      </c>
      <c r="AE1152" t="str" cm="1">
        <f t="array" ref="AE1152">INDEX(Description!A$2:A$4489,Merged!$AD1152)</f>
        <v>prodigal_1_1149</v>
      </c>
      <c r="AF1152" t="str" cm="1">
        <f t="array" ref="AF1152">INDEX(Description!B$2:B$4489,Merged!$AD1152)</f>
        <v>Q13E66</v>
      </c>
      <c r="AG1152" t="str" cm="1">
        <f t="array" ref="AG1152">INDEX(Description!C$2:C$4489,Merged!$AD1152)</f>
        <v>DAPB_RHOPS</v>
      </c>
      <c r="AH1152" t="str" cm="1">
        <f t="array" ref="AH1152">INDEX(Description!D$2:D$4489,Merged!$AD1152)</f>
        <v>4-hydroxy-tetrahydrodipicolinate_reductase</v>
      </c>
      <c r="AI1152" t="str" cm="1">
        <f t="array" ref="AI1152">INDEX(Description!E$2:E$4489,Merged!$AD1152)</f>
        <v>dapB</v>
      </c>
      <c r="AJ1152" t="str">
        <f t="shared" si="107"/>
        <v>locus_tag=prodigal_1_1149;partial=00;start_type=GTG;rbs_motif=GGAG/GAGG;rbs_spacer=5-10bp;gc_cont=0.722;conf=100.00;score=143.88;cscore=147.26;sscore=-3.38;rscore=8.88;uscore=-4.89;tscore=-8.13;;Q13E66;DAPB_RHOPS;4-hydroxy-tetrahydrodipicolinate_reductase;dapB</v>
      </c>
    </row>
    <row r="1153" spans="1:36" x14ac:dyDescent="0.2">
      <c r="A1153" t="s">
        <v>11274</v>
      </c>
      <c r="B1153" t="s">
        <v>11275</v>
      </c>
      <c r="C1153" t="s">
        <v>4</v>
      </c>
      <c r="D1153">
        <v>1237699</v>
      </c>
      <c r="E1153">
        <v>1238322</v>
      </c>
      <c r="F1153">
        <v>129.19999999999999</v>
      </c>
      <c r="G1153" t="s">
        <v>11276</v>
      </c>
      <c r="H1153">
        <v>0</v>
      </c>
      <c r="I1153" t="s">
        <v>12427</v>
      </c>
      <c r="S1153" t="str">
        <f t="shared" si="103"/>
        <v>prodigal_1_1</v>
      </c>
      <c r="T1153" t="str">
        <f t="shared" si="104"/>
        <v>prodigal_1_11</v>
      </c>
      <c r="U1153" t="str">
        <f t="shared" si="105"/>
        <v>prodigal_1_115</v>
      </c>
      <c r="V1153" t="str">
        <f t="shared" si="108"/>
        <v>prodigal_1_1150</v>
      </c>
      <c r="W1153" t="str">
        <f t="shared" si="106"/>
        <v>prodigal_1_1150;</v>
      </c>
      <c r="Z1153">
        <f>MATCH(S1153,Description!$A$2:$A$4489,0)</f>
        <v>1</v>
      </c>
      <c r="AA1153">
        <f>MATCH(T1153,Description!$A$2:$A$4489,0)</f>
        <v>113</v>
      </c>
      <c r="AB1153">
        <f>MATCH(U1153,Description!$A$2:$A$4489,0)</f>
        <v>169</v>
      </c>
      <c r="AC1153">
        <f>MATCH(V1153,Description!$A$2:$A$4489,0)</f>
        <v>170</v>
      </c>
      <c r="AD1153">
        <v>170</v>
      </c>
      <c r="AE1153" t="str" cm="1">
        <f t="array" ref="AE1153">INDEX(Description!A$2:A$4489,Merged!$AD1153)</f>
        <v>prodigal_1_1150</v>
      </c>
      <c r="AF1153" t="str" cm="1">
        <f t="array" ref="AF1153">INDEX(Description!B$2:B$4489,Merged!$AD1153)</f>
        <v>A7IC75</v>
      </c>
      <c r="AG1153" t="str" cm="1">
        <f t="array" ref="AG1153">INDEX(Description!C$2:C$4489,Merged!$AD1153)</f>
        <v>GPMA_XANP2</v>
      </c>
      <c r="AH1153" t="str" cm="1">
        <f t="array" ref="AH1153">INDEX(Description!D$2:D$4489,Merged!$AD1153)</f>
        <v>2,3-bisphosphoglycerate-dependent_phosphoglycerate_mutase</v>
      </c>
      <c r="AI1153" t="str" cm="1">
        <f t="array" ref="AI1153">INDEX(Description!E$2:E$4489,Merged!$AD1153)</f>
        <v>gpmA</v>
      </c>
      <c r="AJ1153" t="str">
        <f t="shared" si="107"/>
        <v>locus_tag=prodigal_1_1150;partial=00;start_type=ATG;rbs_motif=GGAG/GAGG;rbs_spacer=5-10bp;gc_cont=0.676;conf=100.00;score=130.34;cscore=113.56;sscore=16.78;rscore=8.88;uscore=2.24;tscore=4.54;;A7IC75;GPMA_XANP2;2,3-bisphosphoglycerate-dependent_phosphoglycerate_mutase;gpmA</v>
      </c>
    </row>
    <row r="1154" spans="1:36" x14ac:dyDescent="0.2">
      <c r="A1154" t="s">
        <v>11274</v>
      </c>
      <c r="B1154" t="s">
        <v>11275</v>
      </c>
      <c r="C1154" t="s">
        <v>4</v>
      </c>
      <c r="D1154">
        <v>1238846</v>
      </c>
      <c r="E1154">
        <v>1239121</v>
      </c>
      <c r="F1154">
        <v>20.7</v>
      </c>
      <c r="G1154" t="s">
        <v>11276</v>
      </c>
      <c r="H1154">
        <v>0</v>
      </c>
      <c r="I1154" t="s">
        <v>12428</v>
      </c>
      <c r="S1154" t="str">
        <f t="shared" si="103"/>
        <v>prodigal_1_1</v>
      </c>
      <c r="T1154" t="str">
        <f t="shared" si="104"/>
        <v>prodigal_1_11</v>
      </c>
      <c r="U1154" t="str">
        <f t="shared" si="105"/>
        <v>prodigal_1_115</v>
      </c>
      <c r="V1154" t="str">
        <f t="shared" si="108"/>
        <v>prodigal_1_1151</v>
      </c>
      <c r="W1154" t="str">
        <f t="shared" si="106"/>
        <v>prodigal_1_1151;</v>
      </c>
      <c r="Z1154">
        <f>MATCH(S1154,Description!$A$2:$A$4489,0)</f>
        <v>1</v>
      </c>
      <c r="AA1154">
        <f>MATCH(T1154,Description!$A$2:$A$4489,0)</f>
        <v>113</v>
      </c>
      <c r="AB1154">
        <f>MATCH(U1154,Description!$A$2:$A$4489,0)</f>
        <v>169</v>
      </c>
      <c r="AC1154">
        <f>MATCH(V1154,Description!$A$2:$A$4489,0)</f>
        <v>171</v>
      </c>
      <c r="AD1154">
        <v>171</v>
      </c>
      <c r="AE1154" t="str" cm="1">
        <f t="array" ref="AE1154">INDEX(Description!A$2:A$4489,Merged!$AD1154)</f>
        <v>prodigal_1_1151</v>
      </c>
      <c r="AF1154" t="str" cm="1">
        <f t="array" ref="AF1154">INDEX(Description!B$2:B$4489,Merged!$AD1154)</f>
        <v>*</v>
      </c>
      <c r="AG1154" cm="1">
        <f t="array" ref="AG1154">INDEX(Description!C$2:C$4489,Merged!$AD1154)</f>
        <v>0</v>
      </c>
      <c r="AH1154" cm="1">
        <f t="array" ref="AH1154">INDEX(Description!D$2:D$4489,Merged!$AD1154)</f>
        <v>0</v>
      </c>
      <c r="AI1154" cm="1">
        <f t="array" ref="AI1154">INDEX(Description!E$2:E$4489,Merged!$AD1154)</f>
        <v>0</v>
      </c>
      <c r="AJ1154" t="str">
        <f t="shared" si="107"/>
        <v>locus_tag=prodigal_1_1151;partial=00;start_type=ATG;rbs_motif=GGxGG;rbs_spacer=5-10bp;gc_cont=0.656;conf=99.01;score=20.03;cscore=19.61;sscore=0.42;rscore=-2.87;uscore=-0.60;tscore=4.54;;*;0;0;0</v>
      </c>
    </row>
    <row r="1155" spans="1:36" x14ac:dyDescent="0.2">
      <c r="A1155" t="s">
        <v>11274</v>
      </c>
      <c r="B1155" t="s">
        <v>11275</v>
      </c>
      <c r="C1155" t="s">
        <v>4</v>
      </c>
      <c r="D1155">
        <v>1239178</v>
      </c>
      <c r="E1155">
        <v>1240266</v>
      </c>
      <c r="F1155">
        <v>173.6</v>
      </c>
      <c r="G1155" t="s">
        <v>11287</v>
      </c>
      <c r="H1155">
        <v>0</v>
      </c>
      <c r="I1155" t="s">
        <v>12429</v>
      </c>
      <c r="S1155" t="str">
        <f t="shared" si="103"/>
        <v>prodigal_1_1</v>
      </c>
      <c r="T1155" t="str">
        <f t="shared" si="104"/>
        <v>prodigal_1_11</v>
      </c>
      <c r="U1155" t="str">
        <f t="shared" si="105"/>
        <v>prodigal_1_115</v>
      </c>
      <c r="V1155" t="str">
        <f t="shared" si="108"/>
        <v>prodigal_1_1152</v>
      </c>
      <c r="W1155" t="str">
        <f t="shared" si="106"/>
        <v>prodigal_1_1152;</v>
      </c>
      <c r="Z1155">
        <f>MATCH(S1155,Description!$A$2:$A$4489,0)</f>
        <v>1</v>
      </c>
      <c r="AA1155">
        <f>MATCH(T1155,Description!$A$2:$A$4489,0)</f>
        <v>113</v>
      </c>
      <c r="AB1155">
        <f>MATCH(U1155,Description!$A$2:$A$4489,0)</f>
        <v>169</v>
      </c>
      <c r="AC1155">
        <f>MATCH(V1155,Description!$A$2:$A$4489,0)</f>
        <v>172</v>
      </c>
      <c r="AD1155">
        <v>172</v>
      </c>
      <c r="AE1155" t="str" cm="1">
        <f t="array" ref="AE1155">INDEX(Description!A$2:A$4489,Merged!$AD1155)</f>
        <v>prodigal_1_1152</v>
      </c>
      <c r="AF1155" t="str" cm="1">
        <f t="array" ref="AF1155">INDEX(Description!B$2:B$4489,Merged!$AD1155)</f>
        <v>P77302</v>
      </c>
      <c r="AG1155" t="str" cm="1">
        <f t="array" ref="AG1155">INDEX(Description!C$2:C$4489,Merged!$AD1155)</f>
        <v>DGCM_ECOLI</v>
      </c>
      <c r="AH1155" t="str" cm="1">
        <f t="array" ref="AH1155">INDEX(Description!D$2:D$4489,Merged!$AD1155)</f>
        <v>Diguanylate_cyclase_DgcM</v>
      </c>
      <c r="AI1155" t="str" cm="1">
        <f t="array" ref="AI1155">INDEX(Description!E$2:E$4489,Merged!$AD1155)</f>
        <v>dgcM</v>
      </c>
      <c r="AJ1155" t="str">
        <f t="shared" si="107"/>
        <v>locus_tag=prodigal_1_1152;partial=00;start_type=ATG;rbs_motif=GGA/GAG/AGG;rbs_spacer=11-12bp;gc_cont=0.666;conf=100.00;score=173.55;cscore=169.13;sscore=4.42;rscore=-1.51;uscore=1.39;tscore=4.54;;P77302;DGCM_ECOLI;Diguanylate_cyclase_DgcM;dgcM</v>
      </c>
    </row>
    <row r="1156" spans="1:36" x14ac:dyDescent="0.2">
      <c r="A1156" t="s">
        <v>11274</v>
      </c>
      <c r="B1156" t="s">
        <v>11275</v>
      </c>
      <c r="C1156" t="s">
        <v>4</v>
      </c>
      <c r="D1156">
        <v>1240393</v>
      </c>
      <c r="E1156">
        <v>1240998</v>
      </c>
      <c r="F1156">
        <v>84.7</v>
      </c>
      <c r="G1156" t="s">
        <v>11287</v>
      </c>
      <c r="H1156">
        <v>0</v>
      </c>
      <c r="I1156" t="s">
        <v>12430</v>
      </c>
      <c r="S1156" t="str">
        <f t="shared" si="103"/>
        <v>prodigal_1_1</v>
      </c>
      <c r="T1156" t="str">
        <f t="shared" si="104"/>
        <v>prodigal_1_11</v>
      </c>
      <c r="U1156" t="str">
        <f t="shared" si="105"/>
        <v>prodigal_1_115</v>
      </c>
      <c r="V1156" t="str">
        <f t="shared" si="108"/>
        <v>prodigal_1_1153</v>
      </c>
      <c r="W1156" t="str">
        <f t="shared" si="106"/>
        <v>prodigal_1_1153;</v>
      </c>
      <c r="Z1156">
        <f>MATCH(S1156,Description!$A$2:$A$4489,0)</f>
        <v>1</v>
      </c>
      <c r="AA1156">
        <f>MATCH(T1156,Description!$A$2:$A$4489,0)</f>
        <v>113</v>
      </c>
      <c r="AB1156">
        <f>MATCH(U1156,Description!$A$2:$A$4489,0)</f>
        <v>169</v>
      </c>
      <c r="AC1156">
        <f>MATCH(V1156,Description!$A$2:$A$4489,0)</f>
        <v>173</v>
      </c>
      <c r="AD1156">
        <v>173</v>
      </c>
      <c r="AE1156" t="str" cm="1">
        <f t="array" ref="AE1156">INDEX(Description!A$2:A$4489,Merged!$AD1156)</f>
        <v>prodigal_1_1153</v>
      </c>
      <c r="AF1156" t="str" cm="1">
        <f t="array" ref="AF1156">INDEX(Description!B$2:B$4489,Merged!$AD1156)</f>
        <v>Q6NBY8</v>
      </c>
      <c r="AG1156" t="str" cm="1">
        <f t="array" ref="AG1156">INDEX(Description!C$2:C$4489,Merged!$AD1156)</f>
        <v>PHNN_RHOPA</v>
      </c>
      <c r="AH1156" t="str" cm="1">
        <f t="array" ref="AH1156">INDEX(Description!D$2:D$4489,Merged!$AD1156)</f>
        <v>Ribose_1,5-bisphosphate_phosphokinase_PhnN</v>
      </c>
      <c r="AI1156" t="str" cm="1">
        <f t="array" ref="AI1156">INDEX(Description!E$2:E$4489,Merged!$AD1156)</f>
        <v>phnN</v>
      </c>
      <c r="AJ1156" t="str">
        <f t="shared" si="107"/>
        <v>locus_tag=prodigal_1_1153;partial=00;start_type=ATG;rbs_motif=AGGA;rbs_spacer=5-10bp;gc_cont=0.759;conf=100.00;score=84.68;cscore=73.22;sscore=11.46;rscore=7.30;uscore=-0.38;tscore=4.54;;Q6NBY8;PHNN_RHOPA;Ribose_1,5-bisphosphate_phosphokinase_PhnN;phnN</v>
      </c>
    </row>
    <row r="1157" spans="1:36" x14ac:dyDescent="0.2">
      <c r="A1157" t="s">
        <v>11274</v>
      </c>
      <c r="B1157" t="s">
        <v>11275</v>
      </c>
      <c r="C1157" t="s">
        <v>4</v>
      </c>
      <c r="D1157">
        <v>1241152</v>
      </c>
      <c r="E1157">
        <v>1241886</v>
      </c>
      <c r="F1157">
        <v>134.1</v>
      </c>
      <c r="G1157" t="s">
        <v>11287</v>
      </c>
      <c r="H1157">
        <v>0</v>
      </c>
      <c r="I1157" t="s">
        <v>12431</v>
      </c>
      <c r="S1157" t="str">
        <f t="shared" ref="S1157:S1220" si="109">MID($I1157,11,12)</f>
        <v>prodigal_1_1</v>
      </c>
      <c r="T1157" t="str">
        <f t="shared" ref="T1157:T1220" si="110">MID($I1157,11,13)</f>
        <v>prodigal_1_11</v>
      </c>
      <c r="U1157" t="str">
        <f t="shared" ref="U1157:U1220" si="111">MID($I1157,11,14)</f>
        <v>prodigal_1_115</v>
      </c>
      <c r="V1157" t="str">
        <f t="shared" si="108"/>
        <v>prodigal_1_1154</v>
      </c>
      <c r="W1157" t="str">
        <f t="shared" ref="W1157:W1220" si="112">MID($I1157,11,16)</f>
        <v>prodigal_1_1154;</v>
      </c>
      <c r="Z1157">
        <f>MATCH(S1157,Description!$A$2:$A$4489,0)</f>
        <v>1</v>
      </c>
      <c r="AA1157">
        <f>MATCH(T1157,Description!$A$2:$A$4489,0)</f>
        <v>113</v>
      </c>
      <c r="AB1157">
        <f>MATCH(U1157,Description!$A$2:$A$4489,0)</f>
        <v>169</v>
      </c>
      <c r="AC1157">
        <f>MATCH(V1157,Description!$A$2:$A$4489,0)</f>
        <v>174</v>
      </c>
      <c r="AD1157">
        <v>174</v>
      </c>
      <c r="AE1157" t="str" cm="1">
        <f t="array" ref="AE1157">INDEX(Description!A$2:A$4489,Merged!$AD1157)</f>
        <v>prodigal_1_1154</v>
      </c>
      <c r="AF1157" t="str" cm="1">
        <f t="array" ref="AF1157">INDEX(Description!B$2:B$4489,Merged!$AD1157)</f>
        <v>P16679</v>
      </c>
      <c r="AG1157" t="str" cm="1">
        <f t="array" ref="AG1157">INDEX(Description!C$2:C$4489,Merged!$AD1157)</f>
        <v>PHNL_ECOLI</v>
      </c>
      <c r="AH1157" t="str" cm="1">
        <f t="array" ref="AH1157">INDEX(Description!D$2:D$4489,Merged!$AD1157)</f>
        <v>Alpha-D-ribose_1-methylphosphonate_5-triphosphate_synthase_subunit_PhnL</v>
      </c>
      <c r="AI1157" t="str" cm="1">
        <f t="array" ref="AI1157">INDEX(Description!E$2:E$4489,Merged!$AD1157)</f>
        <v>phnL</v>
      </c>
      <c r="AJ1157" t="str">
        <f t="shared" ref="AJ1157:AJ1220" si="113">I1157&amp;$AJ$2&amp;AF1157&amp;$AJ$2&amp;AG1157&amp;$AJ$2&amp;AH1157&amp;$AJ$2&amp;AI1157</f>
        <v>locus_tag=prodigal_1_1154;partial=00;start_type=ATG;rbs_motif=GGAG/GAGG;rbs_spacer=5-10bp;gc_cont=0.736;conf=100.00;score=135.24;cscore=117.91;sscore=17.33;rscore=8.88;uscore=2.75;tscore=4.54;;P16679;PHNL_ECOLI;Alpha-D-ribose_1-methylphosphonate_5-triphosphate_synthase_subunit_PhnL;phnL</v>
      </c>
    </row>
    <row r="1158" spans="1:36" x14ac:dyDescent="0.2">
      <c r="A1158" t="s">
        <v>11274</v>
      </c>
      <c r="B1158" t="s">
        <v>11275</v>
      </c>
      <c r="C1158" t="s">
        <v>4</v>
      </c>
      <c r="D1158">
        <v>1241898</v>
      </c>
      <c r="E1158">
        <v>1242689</v>
      </c>
      <c r="F1158">
        <v>141.4</v>
      </c>
      <c r="G1158" t="s">
        <v>11287</v>
      </c>
      <c r="H1158">
        <v>0</v>
      </c>
      <c r="I1158" t="s">
        <v>12432</v>
      </c>
      <c r="S1158" t="str">
        <f t="shared" si="109"/>
        <v>prodigal_1_1</v>
      </c>
      <c r="T1158" t="str">
        <f t="shared" si="110"/>
        <v>prodigal_1_11</v>
      </c>
      <c r="U1158" t="str">
        <f t="shared" si="111"/>
        <v>prodigal_1_115</v>
      </c>
      <c r="V1158" t="str">
        <f t="shared" si="108"/>
        <v>prodigal_1_1155</v>
      </c>
      <c r="W1158" t="str">
        <f t="shared" si="112"/>
        <v>prodigal_1_1155;</v>
      </c>
      <c r="Z1158">
        <f>MATCH(S1158,Description!$A$2:$A$4489,0)</f>
        <v>1</v>
      </c>
      <c r="AA1158">
        <f>MATCH(T1158,Description!$A$2:$A$4489,0)</f>
        <v>113</v>
      </c>
      <c r="AB1158">
        <f>MATCH(U1158,Description!$A$2:$A$4489,0)</f>
        <v>169</v>
      </c>
      <c r="AC1158">
        <f>MATCH(V1158,Description!$A$2:$A$4489,0)</f>
        <v>175</v>
      </c>
      <c r="AD1158">
        <v>175</v>
      </c>
      <c r="AE1158" t="str" cm="1">
        <f t="array" ref="AE1158">INDEX(Description!A$2:A$4489,Merged!$AD1158)</f>
        <v>prodigal_1_1155</v>
      </c>
      <c r="AF1158" t="str" cm="1">
        <f t="array" ref="AF1158">INDEX(Description!B$2:B$4489,Merged!$AD1158)</f>
        <v>P16678</v>
      </c>
      <c r="AG1158" t="str" cm="1">
        <f t="array" ref="AG1158">INDEX(Description!C$2:C$4489,Merged!$AD1158)</f>
        <v>PHNK_ECOLI</v>
      </c>
      <c r="AH1158" t="str" cm="1">
        <f t="array" ref="AH1158">INDEX(Description!D$2:D$4489,Merged!$AD1158)</f>
        <v>Putative_phosphonates_utilization_ATP-binding_protein_PhnK</v>
      </c>
      <c r="AI1158" t="str" cm="1">
        <f t="array" ref="AI1158">INDEX(Description!E$2:E$4489,Merged!$AD1158)</f>
        <v>phnK</v>
      </c>
      <c r="AJ1158" t="str">
        <f t="shared" si="113"/>
        <v>locus_tag=prodigal_1_1155;partial=00;start_type=ATG;rbs_motif=GGAGG;rbs_spacer=5-10bp;gc_cont=0.707;conf=100.00;score=142.67;cscore=126.13;sscore=16.54;rscore=10.30;uscore=0.41;tscore=4.54;;P16678;PHNK_ECOLI;Putative_phosphonates_utilization_ATP-binding_protein_PhnK;phnK</v>
      </c>
    </row>
    <row r="1159" spans="1:36" x14ac:dyDescent="0.2">
      <c r="A1159" t="s">
        <v>11274</v>
      </c>
      <c r="B1159" t="s">
        <v>11275</v>
      </c>
      <c r="C1159" t="s">
        <v>4</v>
      </c>
      <c r="D1159">
        <v>1242686</v>
      </c>
      <c r="E1159">
        <v>1243567</v>
      </c>
      <c r="F1159">
        <v>181.4</v>
      </c>
      <c r="G1159" t="s">
        <v>11287</v>
      </c>
      <c r="H1159">
        <v>0</v>
      </c>
      <c r="I1159" t="s">
        <v>12433</v>
      </c>
      <c r="S1159" t="str">
        <f t="shared" si="109"/>
        <v>prodigal_1_1</v>
      </c>
      <c r="T1159" t="str">
        <f t="shared" si="110"/>
        <v>prodigal_1_11</v>
      </c>
      <c r="U1159" t="str">
        <f t="shared" si="111"/>
        <v>prodigal_1_115</v>
      </c>
      <c r="V1159" t="str">
        <f t="shared" si="108"/>
        <v>prodigal_1_1156</v>
      </c>
      <c r="W1159" t="str">
        <f t="shared" si="112"/>
        <v>prodigal_1_1156;</v>
      </c>
      <c r="Z1159">
        <f>MATCH(S1159,Description!$A$2:$A$4489,0)</f>
        <v>1</v>
      </c>
      <c r="AA1159">
        <f>MATCH(T1159,Description!$A$2:$A$4489,0)</f>
        <v>113</v>
      </c>
      <c r="AB1159">
        <f>MATCH(U1159,Description!$A$2:$A$4489,0)</f>
        <v>169</v>
      </c>
      <c r="AC1159">
        <f>MATCH(V1159,Description!$A$2:$A$4489,0)</f>
        <v>176</v>
      </c>
      <c r="AD1159">
        <v>176</v>
      </c>
      <c r="AE1159" t="str" cm="1">
        <f t="array" ref="AE1159">INDEX(Description!A$2:A$4489,Merged!$AD1159)</f>
        <v>prodigal_1_1156</v>
      </c>
      <c r="AF1159" t="str" cm="1">
        <f t="array" ref="AF1159">INDEX(Description!B$2:B$4489,Merged!$AD1159)</f>
        <v>Q52987</v>
      </c>
      <c r="AG1159" t="str" cm="1">
        <f t="array" ref="AG1159">INDEX(Description!C$2:C$4489,Merged!$AD1159)</f>
        <v>PHNJ_RHIME</v>
      </c>
      <c r="AH1159" t="str" cm="1">
        <f t="array" ref="AH1159">INDEX(Description!D$2:D$4489,Merged!$AD1159)</f>
        <v>Alpha-D-ribose_1-methylphosphonate_5-phosphate_C-P-lyase</v>
      </c>
      <c r="AI1159" t="str" cm="1">
        <f t="array" ref="AI1159">INDEX(Description!E$2:E$4489,Merged!$AD1159)</f>
        <v>phnJ</v>
      </c>
      <c r="AJ1159" t="str">
        <f t="shared" si="113"/>
        <v>locus_tag=prodigal_1_1156;partial=00;start_type=ATG;rbs_motif=GGAGG;rbs_spacer=5-10bp;gc_cont=0.687;conf=99.99;score=182.65;cscore=166.30;sscore=16.35;rscore=10.30;uscore=0.21;tscore=4.54;;Q52987;PHNJ_RHIME;Alpha-D-ribose_1-methylphosphonate_5-phosphate_C-P-lyase;phnJ</v>
      </c>
    </row>
    <row r="1160" spans="1:36" x14ac:dyDescent="0.2">
      <c r="A1160" t="s">
        <v>11274</v>
      </c>
      <c r="B1160" t="s">
        <v>11275</v>
      </c>
      <c r="C1160" t="s">
        <v>4</v>
      </c>
      <c r="D1160">
        <v>1243564</v>
      </c>
      <c r="E1160">
        <v>1244790</v>
      </c>
      <c r="F1160">
        <v>236.7</v>
      </c>
      <c r="G1160" t="s">
        <v>11287</v>
      </c>
      <c r="H1160">
        <v>0</v>
      </c>
      <c r="I1160" t="s">
        <v>12434</v>
      </c>
      <c r="S1160" t="str">
        <f t="shared" si="109"/>
        <v>prodigal_1_1</v>
      </c>
      <c r="T1160" t="str">
        <f t="shared" si="110"/>
        <v>prodigal_1_11</v>
      </c>
      <c r="U1160" t="str">
        <f t="shared" si="111"/>
        <v>prodigal_1_115</v>
      </c>
      <c r="V1160" t="str">
        <f t="shared" si="108"/>
        <v>prodigal_1_1157</v>
      </c>
      <c r="W1160" t="str">
        <f t="shared" si="112"/>
        <v>prodigal_1_1157;</v>
      </c>
      <c r="Z1160">
        <f>MATCH(S1160,Description!$A$2:$A$4489,0)</f>
        <v>1</v>
      </c>
      <c r="AA1160">
        <f>MATCH(T1160,Description!$A$2:$A$4489,0)</f>
        <v>113</v>
      </c>
      <c r="AB1160">
        <f>MATCH(U1160,Description!$A$2:$A$4489,0)</f>
        <v>169</v>
      </c>
      <c r="AC1160">
        <f>MATCH(V1160,Description!$A$2:$A$4489,0)</f>
        <v>177</v>
      </c>
      <c r="AD1160">
        <v>177</v>
      </c>
      <c r="AE1160" t="str" cm="1">
        <f t="array" ref="AE1160">INDEX(Description!A$2:A$4489,Merged!$AD1160)</f>
        <v>prodigal_1_1157</v>
      </c>
      <c r="AF1160" t="str" cm="1">
        <f t="array" ref="AF1160">INDEX(Description!B$2:B$4489,Merged!$AD1160)</f>
        <v>Q52986</v>
      </c>
      <c r="AG1160" t="str" cm="1">
        <f t="array" ref="AG1160">INDEX(Description!C$2:C$4489,Merged!$AD1160)</f>
        <v>PHNI_RHIME</v>
      </c>
      <c r="AH1160" t="str" cm="1">
        <f t="array" ref="AH1160">INDEX(Description!D$2:D$4489,Merged!$AD1160)</f>
        <v>Alpha-D-ribose_1-methylphosphonate_5-triphosphate_synthase_subunit_PhnI</v>
      </c>
      <c r="AI1160" t="str" cm="1">
        <f t="array" ref="AI1160">INDEX(Description!E$2:E$4489,Merged!$AD1160)</f>
        <v>phnI</v>
      </c>
      <c r="AJ1160" t="str">
        <f t="shared" si="113"/>
        <v>locus_tag=prodigal_1_1157;partial=00;start_type=ATG;rbs_motif=GGAG/GAGG;rbs_spacer=5-10bp;gc_cont=0.739;conf=99.99;score=237.94;cscore=225.26;sscore=12.68;rscore=8.88;uscore=-2.00;tscore=4.54;;Q52986;PHNI_RHIME;Alpha-D-ribose_1-methylphosphonate_5-triphosphate_synthase_subunit_PhnI;phnI</v>
      </c>
    </row>
    <row r="1161" spans="1:36" x14ac:dyDescent="0.2">
      <c r="A1161" t="s">
        <v>11274</v>
      </c>
      <c r="B1161" t="s">
        <v>11275</v>
      </c>
      <c r="C1161" t="s">
        <v>4</v>
      </c>
      <c r="D1161">
        <v>1244792</v>
      </c>
      <c r="E1161">
        <v>1245385</v>
      </c>
      <c r="F1161">
        <v>106.9</v>
      </c>
      <c r="G1161" t="s">
        <v>11287</v>
      </c>
      <c r="H1161">
        <v>0</v>
      </c>
      <c r="I1161" t="s">
        <v>12435</v>
      </c>
      <c r="S1161" t="str">
        <f t="shared" si="109"/>
        <v>prodigal_1_1</v>
      </c>
      <c r="T1161" t="str">
        <f t="shared" si="110"/>
        <v>prodigal_1_11</v>
      </c>
      <c r="U1161" t="str">
        <f t="shared" si="111"/>
        <v>prodigal_1_115</v>
      </c>
      <c r="V1161" t="str">
        <f t="shared" si="108"/>
        <v>prodigal_1_1158</v>
      </c>
      <c r="W1161" t="str">
        <f t="shared" si="112"/>
        <v>prodigal_1_1158;</v>
      </c>
      <c r="Z1161">
        <f>MATCH(S1161,Description!$A$2:$A$4489,0)</f>
        <v>1</v>
      </c>
      <c r="AA1161">
        <f>MATCH(T1161,Description!$A$2:$A$4489,0)</f>
        <v>113</v>
      </c>
      <c r="AB1161">
        <f>MATCH(U1161,Description!$A$2:$A$4489,0)</f>
        <v>169</v>
      </c>
      <c r="AC1161">
        <f>MATCH(V1161,Description!$A$2:$A$4489,0)</f>
        <v>178</v>
      </c>
      <c r="AD1161">
        <v>178</v>
      </c>
      <c r="AE1161" t="str" cm="1">
        <f t="array" ref="AE1161">INDEX(Description!A$2:A$4489,Merged!$AD1161)</f>
        <v>prodigal_1_1158</v>
      </c>
      <c r="AF1161" t="str" cm="1">
        <f t="array" ref="AF1161">INDEX(Description!B$2:B$4489,Merged!$AD1161)</f>
        <v>*</v>
      </c>
      <c r="AG1161" cm="1">
        <f t="array" ref="AG1161">INDEX(Description!C$2:C$4489,Merged!$AD1161)</f>
        <v>0</v>
      </c>
      <c r="AH1161" cm="1">
        <f t="array" ref="AH1161">INDEX(Description!D$2:D$4489,Merged!$AD1161)</f>
        <v>0</v>
      </c>
      <c r="AI1161" cm="1">
        <f t="array" ref="AI1161">INDEX(Description!E$2:E$4489,Merged!$AD1161)</f>
        <v>0</v>
      </c>
      <c r="AJ1161" t="str">
        <f t="shared" si="113"/>
        <v>locus_tag=prodigal_1_1158;partial=00;start_type=ATG;rbs_motif=GGAGG;rbs_spacer=3-4bp;gc_cont=0.744;conf=100.00;score=108.26;cscore=88.46;sscore=19.80;rscore=13.97;uscore=-0.12;tscore=4.54;;*;0;0;0</v>
      </c>
    </row>
    <row r="1162" spans="1:36" x14ac:dyDescent="0.2">
      <c r="A1162" t="s">
        <v>11274</v>
      </c>
      <c r="B1162" t="s">
        <v>11275</v>
      </c>
      <c r="C1162" t="s">
        <v>4</v>
      </c>
      <c r="D1162">
        <v>1245385</v>
      </c>
      <c r="E1162">
        <v>1245936</v>
      </c>
      <c r="F1162">
        <v>86.4</v>
      </c>
      <c r="G1162" t="s">
        <v>11287</v>
      </c>
      <c r="H1162">
        <v>0</v>
      </c>
      <c r="I1162" t="s">
        <v>12436</v>
      </c>
      <c r="S1162" t="str">
        <f t="shared" si="109"/>
        <v>prodigal_1_1</v>
      </c>
      <c r="T1162" t="str">
        <f t="shared" si="110"/>
        <v>prodigal_1_11</v>
      </c>
      <c r="U1162" t="str">
        <f t="shared" si="111"/>
        <v>prodigal_1_115</v>
      </c>
      <c r="V1162" t="str">
        <f t="shared" si="108"/>
        <v>prodigal_1_1159</v>
      </c>
      <c r="W1162" t="str">
        <f t="shared" si="112"/>
        <v>prodigal_1_1159;</v>
      </c>
      <c r="Z1162">
        <f>MATCH(S1162,Description!$A$2:$A$4489,0)</f>
        <v>1</v>
      </c>
      <c r="AA1162">
        <f>MATCH(T1162,Description!$A$2:$A$4489,0)</f>
        <v>113</v>
      </c>
      <c r="AB1162">
        <f>MATCH(U1162,Description!$A$2:$A$4489,0)</f>
        <v>169</v>
      </c>
      <c r="AC1162">
        <f>MATCH(V1162,Description!$A$2:$A$4489,0)</f>
        <v>179</v>
      </c>
      <c r="AD1162">
        <v>179</v>
      </c>
      <c r="AE1162" t="str" cm="1">
        <f t="array" ref="AE1162">INDEX(Description!A$2:A$4489,Merged!$AD1162)</f>
        <v>prodigal_1_1159</v>
      </c>
      <c r="AF1162" t="str" cm="1">
        <f t="array" ref="AF1162">INDEX(Description!B$2:B$4489,Merged!$AD1162)</f>
        <v>Q52984</v>
      </c>
      <c r="AG1162" t="str" cm="1">
        <f t="array" ref="AG1162">INDEX(Description!C$2:C$4489,Merged!$AD1162)</f>
        <v>PHNG_RHIME</v>
      </c>
      <c r="AH1162" t="str" cm="1">
        <f t="array" ref="AH1162">INDEX(Description!D$2:D$4489,Merged!$AD1162)</f>
        <v>Alpha-D-ribose_1-methylphosphonate_5-triphosphate_synthase_subunit_PhnG</v>
      </c>
      <c r="AI1162" t="str" cm="1">
        <f t="array" ref="AI1162">INDEX(Description!E$2:E$4489,Merged!$AD1162)</f>
        <v>phnG</v>
      </c>
      <c r="AJ1162" t="str">
        <f t="shared" si="113"/>
        <v>locus_tag=prodigal_1_1159;partial=00;start_type=ATG;rbs_motif=GGAG/GAGG;rbs_spacer=5-10bp;gc_cont=0.781;conf=100.00;score=85.76;cscore=72.59;sscore=13.16;rscore=8.88;uscore=0.39;tscore=4.54;;Q52984;PHNG_RHIME;Alpha-D-ribose_1-methylphosphonate_5-triphosphate_synthase_subunit_PhnG;phnG</v>
      </c>
    </row>
    <row r="1163" spans="1:36" x14ac:dyDescent="0.2">
      <c r="A1163" t="s">
        <v>11274</v>
      </c>
      <c r="B1163" t="s">
        <v>11275</v>
      </c>
      <c r="C1163" t="s">
        <v>4</v>
      </c>
      <c r="D1163">
        <v>1246051</v>
      </c>
      <c r="E1163">
        <v>1246836</v>
      </c>
      <c r="F1163">
        <v>154.69999999999999</v>
      </c>
      <c r="G1163" t="s">
        <v>11276</v>
      </c>
      <c r="H1163">
        <v>0</v>
      </c>
      <c r="I1163" t="s">
        <v>12437</v>
      </c>
      <c r="S1163" t="str">
        <f t="shared" si="109"/>
        <v>prodigal_1_1</v>
      </c>
      <c r="T1163" t="str">
        <f t="shared" si="110"/>
        <v>prodigal_1_11</v>
      </c>
      <c r="U1163" t="str">
        <f t="shared" si="111"/>
        <v>prodigal_1_116</v>
      </c>
      <c r="V1163" t="str">
        <f t="shared" si="108"/>
        <v>prodigal_1_1160</v>
      </c>
      <c r="W1163" t="str">
        <f t="shared" si="112"/>
        <v>prodigal_1_1160;</v>
      </c>
      <c r="Z1163">
        <f>MATCH(S1163,Description!$A$2:$A$4489,0)</f>
        <v>1</v>
      </c>
      <c r="AA1163">
        <f>MATCH(T1163,Description!$A$2:$A$4489,0)</f>
        <v>113</v>
      </c>
      <c r="AB1163">
        <f>MATCH(U1163,Description!$A$2:$A$4489,0)</f>
        <v>180</v>
      </c>
      <c r="AC1163">
        <f>MATCH(V1163,Description!$A$2:$A$4489,0)</f>
        <v>181</v>
      </c>
      <c r="AD1163">
        <v>181</v>
      </c>
      <c r="AE1163" t="str" cm="1">
        <f t="array" ref="AE1163">INDEX(Description!A$2:A$4489,Merged!$AD1163)</f>
        <v>prodigal_1_1160</v>
      </c>
      <c r="AF1163" t="str" cm="1">
        <f t="array" ref="AF1163">INDEX(Description!B$2:B$4489,Merged!$AD1163)</f>
        <v>O86029</v>
      </c>
      <c r="AG1163" t="str" cm="1">
        <f t="array" ref="AG1163">INDEX(Description!C$2:C$4489,Merged!$AD1163)</f>
        <v>Y6150_RHIME</v>
      </c>
      <c r="AH1163" t="str" cm="1">
        <f t="array" ref="AH1163">INDEX(Description!D$2:D$4489,Merged!$AD1163)</f>
        <v>Uncharacterized_HTH-type_transcriptional_regulator_RB1450</v>
      </c>
      <c r="AI1163" t="str" cm="1">
        <f t="array" ref="AI1163">INDEX(Description!E$2:E$4489,Merged!$AD1163)</f>
        <v>metK1</v>
      </c>
      <c r="AJ1163" t="str">
        <f t="shared" si="113"/>
        <v>locus_tag=prodigal_1_1160;partial=00;start_type=ATG;rbs_motif=GGAGG;rbs_spacer=5-10bp;gc_cont=0.719;conf=100.00;score=154.69;cscore=137.92;sscore=16.77;rscore=10.30;uscore=1.93;tscore=4.54;;O86029;Y6150_RHIME;Uncharacterized_HTH-type_transcriptional_regulator_RB1450;metK1</v>
      </c>
    </row>
    <row r="1164" spans="1:36" x14ac:dyDescent="0.2">
      <c r="A1164" t="s">
        <v>11274</v>
      </c>
      <c r="B1164" t="s">
        <v>11275</v>
      </c>
      <c r="C1164" t="s">
        <v>4</v>
      </c>
      <c r="D1164">
        <v>1247598</v>
      </c>
      <c r="E1164">
        <v>1248437</v>
      </c>
      <c r="F1164">
        <v>216.1</v>
      </c>
      <c r="G1164" t="s">
        <v>11276</v>
      </c>
      <c r="H1164">
        <v>0</v>
      </c>
      <c r="I1164" t="s">
        <v>12438</v>
      </c>
      <c r="S1164" t="str">
        <f t="shared" si="109"/>
        <v>prodigal_1_1</v>
      </c>
      <c r="T1164" t="str">
        <f t="shared" si="110"/>
        <v>prodigal_1_11</v>
      </c>
      <c r="U1164" t="str">
        <f t="shared" si="111"/>
        <v>prodigal_1_116</v>
      </c>
      <c r="V1164" t="str">
        <f t="shared" si="108"/>
        <v>prodigal_1_1161</v>
      </c>
      <c r="W1164" t="str">
        <f t="shared" si="112"/>
        <v>prodigal_1_1161;</v>
      </c>
      <c r="Z1164">
        <f>MATCH(S1164,Description!$A$2:$A$4489,0)</f>
        <v>1</v>
      </c>
      <c r="AA1164">
        <f>MATCH(T1164,Description!$A$2:$A$4489,0)</f>
        <v>113</v>
      </c>
      <c r="AB1164">
        <f>MATCH(U1164,Description!$A$2:$A$4489,0)</f>
        <v>180</v>
      </c>
      <c r="AC1164">
        <f>MATCH(V1164,Description!$A$2:$A$4489,0)</f>
        <v>182</v>
      </c>
      <c r="AD1164">
        <v>182</v>
      </c>
      <c r="AE1164" t="str" cm="1">
        <f t="array" ref="AE1164">INDEX(Description!A$2:A$4489,Merged!$AD1164)</f>
        <v>prodigal_1_1161</v>
      </c>
      <c r="AF1164" t="str" cm="1">
        <f t="array" ref="AF1164">INDEX(Description!B$2:B$4489,Merged!$AD1164)</f>
        <v>P43756</v>
      </c>
      <c r="AG1164" t="str" cm="1">
        <f t="array" ref="AG1164">INDEX(Description!C$2:C$4489,Merged!$AD1164)</f>
        <v>FOCA_HAEIN</v>
      </c>
      <c r="AH1164" t="str" cm="1">
        <f t="array" ref="AH1164">INDEX(Description!D$2:D$4489,Merged!$AD1164)</f>
        <v>Formate_channel_FocA</v>
      </c>
      <c r="AI1164" t="str" cm="1">
        <f t="array" ref="AI1164">INDEX(Description!E$2:E$4489,Merged!$AD1164)</f>
        <v>focA</v>
      </c>
      <c r="AJ1164" t="str">
        <f t="shared" si="113"/>
        <v>locus_tag=prodigal_1_1161;partial=00;start_type=ATG;rbs_motif=AGGAG;rbs_spacer=5-10bp;gc_cont=0.645;conf=99.99;score=215.43;cscore=194.02;sscore=21.41;rscore=15.89;uscore=1.63;tscore=4.54;;P43756;FOCA_HAEIN;Formate_channel_FocA;focA</v>
      </c>
    </row>
    <row r="1165" spans="1:36" x14ac:dyDescent="0.2">
      <c r="A1165" t="s">
        <v>11274</v>
      </c>
      <c r="B1165" t="s">
        <v>11275</v>
      </c>
      <c r="C1165" t="s">
        <v>4</v>
      </c>
      <c r="D1165">
        <v>1248684</v>
      </c>
      <c r="E1165">
        <v>1250297</v>
      </c>
      <c r="F1165">
        <v>295.2</v>
      </c>
      <c r="G1165" t="s">
        <v>11276</v>
      </c>
      <c r="H1165">
        <v>0</v>
      </c>
      <c r="I1165" t="s">
        <v>12439</v>
      </c>
      <c r="S1165" t="str">
        <f t="shared" si="109"/>
        <v>prodigal_1_1</v>
      </c>
      <c r="T1165" t="str">
        <f t="shared" si="110"/>
        <v>prodigal_1_11</v>
      </c>
      <c r="U1165" t="str">
        <f t="shared" si="111"/>
        <v>prodigal_1_116</v>
      </c>
      <c r="V1165" t="str">
        <f t="shared" si="108"/>
        <v>prodigal_1_1162</v>
      </c>
      <c r="W1165" t="str">
        <f t="shared" si="112"/>
        <v>prodigal_1_1162;</v>
      </c>
      <c r="Z1165">
        <f>MATCH(S1165,Description!$A$2:$A$4489,0)</f>
        <v>1</v>
      </c>
      <c r="AA1165">
        <f>MATCH(T1165,Description!$A$2:$A$4489,0)</f>
        <v>113</v>
      </c>
      <c r="AB1165">
        <f>MATCH(U1165,Description!$A$2:$A$4489,0)</f>
        <v>180</v>
      </c>
      <c r="AC1165">
        <f>MATCH(V1165,Description!$A$2:$A$4489,0)</f>
        <v>183</v>
      </c>
      <c r="AD1165">
        <v>183</v>
      </c>
      <c r="AE1165" t="str" cm="1">
        <f t="array" ref="AE1165">INDEX(Description!A$2:A$4489,Merged!$AD1165)</f>
        <v>prodigal_1_1162</v>
      </c>
      <c r="AF1165" t="str" cm="1">
        <f t="array" ref="AF1165">INDEX(Description!B$2:B$4489,Merged!$AD1165)</f>
        <v>A6T9C8</v>
      </c>
      <c r="AG1165" t="str" cm="1">
        <f t="array" ref="AG1165">INDEX(Description!C$2:C$4489,Merged!$AD1165)</f>
        <v>HPXW_KLEP7</v>
      </c>
      <c r="AH1165" t="str" cm="1">
        <f t="array" ref="AH1165">INDEX(Description!D$2:D$4489,Merged!$AD1165)</f>
        <v>Oxamate_amidohydrolase_proenzyme</v>
      </c>
      <c r="AI1165" t="str" cm="1">
        <f t="array" ref="AI1165">INDEX(Description!E$2:E$4489,Merged!$AD1165)</f>
        <v>hpxW</v>
      </c>
      <c r="AJ1165" t="str">
        <f t="shared" si="113"/>
        <v>locus_tag=prodigal_1_1162;partial=00;start_type=ATG;rbs_motif=GGAG/GAGG;rbs_spacer=5-10bp;gc_cont=0.716;conf=99.99;score=294.54;cscore=280.25;sscore=14.29;rscore=8.88;uscore=1.52;tscore=4.54;;A6T9C8;HPXW_KLEP7;Oxamate_amidohydrolase_proenzyme;hpxW</v>
      </c>
    </row>
    <row r="1166" spans="1:36" x14ac:dyDescent="0.2">
      <c r="A1166" t="s">
        <v>11274</v>
      </c>
      <c r="B1166" t="s">
        <v>11275</v>
      </c>
      <c r="C1166" t="s">
        <v>4</v>
      </c>
      <c r="D1166">
        <v>1250754</v>
      </c>
      <c r="E1166">
        <v>1250945</v>
      </c>
      <c r="F1166">
        <v>17.5</v>
      </c>
      <c r="G1166" t="s">
        <v>11287</v>
      </c>
      <c r="H1166">
        <v>0</v>
      </c>
      <c r="I1166" t="s">
        <v>12440</v>
      </c>
      <c r="S1166" t="str">
        <f t="shared" si="109"/>
        <v>prodigal_1_1</v>
      </c>
      <c r="T1166" t="str">
        <f t="shared" si="110"/>
        <v>prodigal_1_11</v>
      </c>
      <c r="U1166" t="str">
        <f t="shared" si="111"/>
        <v>prodigal_1_116</v>
      </c>
      <c r="V1166" t="str">
        <f t="shared" si="108"/>
        <v>prodigal_1_1163</v>
      </c>
      <c r="W1166" t="str">
        <f t="shared" si="112"/>
        <v>prodigal_1_1163;</v>
      </c>
      <c r="Z1166">
        <f>MATCH(S1166,Description!$A$2:$A$4489,0)</f>
        <v>1</v>
      </c>
      <c r="AA1166">
        <f>MATCH(T1166,Description!$A$2:$A$4489,0)</f>
        <v>113</v>
      </c>
      <c r="AB1166">
        <f>MATCH(U1166,Description!$A$2:$A$4489,0)</f>
        <v>180</v>
      </c>
      <c r="AC1166">
        <f>MATCH(V1166,Description!$A$2:$A$4489,0)</f>
        <v>184</v>
      </c>
      <c r="AD1166">
        <v>184</v>
      </c>
      <c r="AE1166" t="str" cm="1">
        <f t="array" ref="AE1166">INDEX(Description!A$2:A$4489,Merged!$AD1166)</f>
        <v>prodigal_1_1163</v>
      </c>
      <c r="AF1166" t="str" cm="1">
        <f t="array" ref="AF1166">INDEX(Description!B$2:B$4489,Merged!$AD1166)</f>
        <v>*</v>
      </c>
      <c r="AG1166" cm="1">
        <f t="array" ref="AG1166">INDEX(Description!C$2:C$4489,Merged!$AD1166)</f>
        <v>0</v>
      </c>
      <c r="AH1166" cm="1">
        <f t="array" ref="AH1166">INDEX(Description!D$2:D$4489,Merged!$AD1166)</f>
        <v>0</v>
      </c>
      <c r="AI1166" cm="1">
        <f t="array" ref="AI1166">INDEX(Description!E$2:E$4489,Merged!$AD1166)</f>
        <v>0</v>
      </c>
      <c r="AJ1166" t="str">
        <f t="shared" si="113"/>
        <v>locus_tag=prodigal_1_1163;partial=00;start_type=ATG;rbs_motif=AGGA;rbs_spacer=5-10bp;gc_cont=0.703;conf=98.25;score=17.53;cscore=8.41;sscore=9.12;rscore=5.52;uscore=0.16;tscore=3.43;;*;0;0;0</v>
      </c>
    </row>
    <row r="1167" spans="1:36" x14ac:dyDescent="0.2">
      <c r="A1167" t="s">
        <v>11274</v>
      </c>
      <c r="B1167" t="s">
        <v>11275</v>
      </c>
      <c r="C1167" t="s">
        <v>4</v>
      </c>
      <c r="D1167">
        <v>1251111</v>
      </c>
      <c r="E1167">
        <v>1251698</v>
      </c>
      <c r="F1167">
        <v>112.7</v>
      </c>
      <c r="G1167" t="s">
        <v>11287</v>
      </c>
      <c r="H1167">
        <v>0</v>
      </c>
      <c r="I1167" t="s">
        <v>12441</v>
      </c>
      <c r="S1167" t="str">
        <f t="shared" si="109"/>
        <v>prodigal_1_1</v>
      </c>
      <c r="T1167" t="str">
        <f t="shared" si="110"/>
        <v>prodigal_1_11</v>
      </c>
      <c r="U1167" t="str">
        <f t="shared" si="111"/>
        <v>prodigal_1_116</v>
      </c>
      <c r="V1167" t="str">
        <f t="shared" si="108"/>
        <v>prodigal_1_1164</v>
      </c>
      <c r="W1167" t="str">
        <f t="shared" si="112"/>
        <v>prodigal_1_1164;</v>
      </c>
      <c r="Z1167">
        <f>MATCH(S1167,Description!$A$2:$A$4489,0)</f>
        <v>1</v>
      </c>
      <c r="AA1167">
        <f>MATCH(T1167,Description!$A$2:$A$4489,0)</f>
        <v>113</v>
      </c>
      <c r="AB1167">
        <f>MATCH(U1167,Description!$A$2:$A$4489,0)</f>
        <v>180</v>
      </c>
      <c r="AC1167">
        <f>MATCH(V1167,Description!$A$2:$A$4489,0)</f>
        <v>185</v>
      </c>
      <c r="AD1167">
        <v>185</v>
      </c>
      <c r="AE1167" t="str" cm="1">
        <f t="array" ref="AE1167">INDEX(Description!A$2:A$4489,Merged!$AD1167)</f>
        <v>prodigal_1_1164</v>
      </c>
      <c r="AF1167" t="str" cm="1">
        <f t="array" ref="AF1167">INDEX(Description!B$2:B$4489,Merged!$AD1167)</f>
        <v>*</v>
      </c>
      <c r="AG1167" cm="1">
        <f t="array" ref="AG1167">INDEX(Description!C$2:C$4489,Merged!$AD1167)</f>
        <v>0</v>
      </c>
      <c r="AH1167" cm="1">
        <f t="array" ref="AH1167">INDEX(Description!D$2:D$4489,Merged!$AD1167)</f>
        <v>0</v>
      </c>
      <c r="AI1167" cm="1">
        <f t="array" ref="AI1167">INDEX(Description!E$2:E$4489,Merged!$AD1167)</f>
        <v>0</v>
      </c>
      <c r="AJ1167" t="str">
        <f t="shared" si="113"/>
        <v>locus_tag=prodigal_1_1164;partial=00;start_type=ATG;rbs_motif=AGGAG/GGAGG;rbs_spacer=11-12bp;gc_cont=0.641;conf=100.00;score=112.04;cscore=108.98;sscore=3.05;rscore=0.66;uscore=-1.50;tscore=4.54;;*;0;0;0</v>
      </c>
    </row>
    <row r="1168" spans="1:36" x14ac:dyDescent="0.2">
      <c r="A1168" t="s">
        <v>11274</v>
      </c>
      <c r="B1168" t="s">
        <v>11275</v>
      </c>
      <c r="C1168" t="s">
        <v>4</v>
      </c>
      <c r="D1168">
        <v>1252222</v>
      </c>
      <c r="E1168">
        <v>1253619</v>
      </c>
      <c r="F1168">
        <v>342.6</v>
      </c>
      <c r="G1168" t="s">
        <v>11276</v>
      </c>
      <c r="H1168">
        <v>0</v>
      </c>
      <c r="I1168" t="s">
        <v>12442</v>
      </c>
      <c r="S1168" t="str">
        <f t="shared" si="109"/>
        <v>prodigal_1_1</v>
      </c>
      <c r="T1168" t="str">
        <f t="shared" si="110"/>
        <v>prodigal_1_11</v>
      </c>
      <c r="U1168" t="str">
        <f t="shared" si="111"/>
        <v>prodigal_1_116</v>
      </c>
      <c r="V1168" t="str">
        <f t="shared" si="108"/>
        <v>prodigal_1_1165</v>
      </c>
      <c r="W1168" t="str">
        <f t="shared" si="112"/>
        <v>prodigal_1_1165;</v>
      </c>
      <c r="Z1168">
        <f>MATCH(S1168,Description!$A$2:$A$4489,0)</f>
        <v>1</v>
      </c>
      <c r="AA1168">
        <f>MATCH(T1168,Description!$A$2:$A$4489,0)</f>
        <v>113</v>
      </c>
      <c r="AB1168">
        <f>MATCH(U1168,Description!$A$2:$A$4489,0)</f>
        <v>180</v>
      </c>
      <c r="AC1168">
        <f>MATCH(V1168,Description!$A$2:$A$4489,0)</f>
        <v>186</v>
      </c>
      <c r="AD1168">
        <v>186</v>
      </c>
      <c r="AE1168" t="str" cm="1">
        <f t="array" ref="AE1168">INDEX(Description!A$2:A$4489,Merged!$AD1168)</f>
        <v>prodigal_1_1165</v>
      </c>
      <c r="AF1168" t="str" cm="1">
        <f t="array" ref="AF1168">INDEX(Description!B$2:B$4489,Merged!$AD1168)</f>
        <v>A9VYP7</v>
      </c>
      <c r="AG1168" t="str" cm="1">
        <f t="array" ref="AG1168">INDEX(Description!C$2:C$4489,Merged!$AD1168)</f>
        <v>SAHH_METEP</v>
      </c>
      <c r="AH1168" t="str" cm="1">
        <f t="array" ref="AH1168">INDEX(Description!D$2:D$4489,Merged!$AD1168)</f>
        <v>Adenosylhomocysteinase</v>
      </c>
      <c r="AI1168" t="str" cm="1">
        <f t="array" ref="AI1168">INDEX(Description!E$2:E$4489,Merged!$AD1168)</f>
        <v>ahcY</v>
      </c>
      <c r="AJ1168" t="str">
        <f t="shared" si="113"/>
        <v>locus_tag=prodigal_1_1165;partial=00;start_type=ATG;rbs_motif=GGAG/GAGG;rbs_spacer=5-10bp;gc_cont=0.646;conf=99.99;score=342.64;cscore=328.88;sscore=13.76;rscore=8.88;uscore=0.34;tscore=4.54;;A9VYP7;SAHH_METEP;Adenosylhomocysteinase;ahcY</v>
      </c>
    </row>
    <row r="1169" spans="1:36" x14ac:dyDescent="0.2">
      <c r="A1169" t="s">
        <v>11274</v>
      </c>
      <c r="B1169" t="s">
        <v>11275</v>
      </c>
      <c r="C1169" t="s">
        <v>4</v>
      </c>
      <c r="D1169">
        <v>1253989</v>
      </c>
      <c r="E1169">
        <v>1255875</v>
      </c>
      <c r="F1169">
        <v>377.6</v>
      </c>
      <c r="G1169" t="s">
        <v>11276</v>
      </c>
      <c r="H1169">
        <v>0</v>
      </c>
      <c r="I1169" t="s">
        <v>12443</v>
      </c>
      <c r="S1169" t="str">
        <f t="shared" si="109"/>
        <v>prodigal_1_1</v>
      </c>
      <c r="T1169" t="str">
        <f t="shared" si="110"/>
        <v>prodigal_1_11</v>
      </c>
      <c r="U1169" t="str">
        <f t="shared" si="111"/>
        <v>prodigal_1_116</v>
      </c>
      <c r="V1169" t="str">
        <f t="shared" si="108"/>
        <v>prodigal_1_1166</v>
      </c>
      <c r="W1169" t="str">
        <f t="shared" si="112"/>
        <v>prodigal_1_1166;</v>
      </c>
      <c r="Z1169">
        <f>MATCH(S1169,Description!$A$2:$A$4489,0)</f>
        <v>1</v>
      </c>
      <c r="AA1169">
        <f>MATCH(T1169,Description!$A$2:$A$4489,0)</f>
        <v>113</v>
      </c>
      <c r="AB1169">
        <f>MATCH(U1169,Description!$A$2:$A$4489,0)</f>
        <v>180</v>
      </c>
      <c r="AC1169">
        <f>MATCH(V1169,Description!$A$2:$A$4489,0)</f>
        <v>187</v>
      </c>
      <c r="AD1169">
        <v>187</v>
      </c>
      <c r="AE1169" t="str" cm="1">
        <f t="array" ref="AE1169">INDEX(Description!A$2:A$4489,Merged!$AD1169)</f>
        <v>prodigal_1_1166</v>
      </c>
      <c r="AF1169" t="str" cm="1">
        <f t="array" ref="AF1169">INDEX(Description!B$2:B$4489,Merged!$AD1169)</f>
        <v>A7IBQ1</v>
      </c>
      <c r="AG1169" t="str" cm="1">
        <f t="array" ref="AG1169">INDEX(Description!C$2:C$4489,Merged!$AD1169)</f>
        <v>KUP_XANP2</v>
      </c>
      <c r="AH1169" t="str" cm="1">
        <f t="array" ref="AH1169">INDEX(Description!D$2:D$4489,Merged!$AD1169)</f>
        <v>Probable_potassium_transport_system_protein_Kup</v>
      </c>
      <c r="AI1169" t="str" cm="1">
        <f t="array" ref="AI1169">INDEX(Description!E$2:E$4489,Merged!$AD1169)</f>
        <v>kup</v>
      </c>
      <c r="AJ1169" t="str">
        <f t="shared" si="113"/>
        <v>locus_tag=prodigal_1_1166;partial=00;start_type=ATG;rbs_motif=GGA/GAG/AGG;rbs_spacer=11-12bp;gc_cont=0.680;conf=99.99;score=376.90;cscore=372.51;sscore=4.39;rscore=-1.51;uscore=2.01;tscore=4.54;;A7IBQ1;KUP_XANP2;Probable_potassium_transport_system_protein_Kup;kup</v>
      </c>
    </row>
    <row r="1170" spans="1:36" x14ac:dyDescent="0.2">
      <c r="A1170" t="s">
        <v>11274</v>
      </c>
      <c r="B1170" t="s">
        <v>11275</v>
      </c>
      <c r="C1170" t="s">
        <v>4</v>
      </c>
      <c r="D1170">
        <v>1256050</v>
      </c>
      <c r="E1170">
        <v>1257198</v>
      </c>
      <c r="F1170">
        <v>213.1</v>
      </c>
      <c r="G1170" t="s">
        <v>11276</v>
      </c>
      <c r="H1170">
        <v>0</v>
      </c>
      <c r="I1170" t="s">
        <v>12444</v>
      </c>
      <c r="S1170" t="str">
        <f t="shared" si="109"/>
        <v>prodigal_1_1</v>
      </c>
      <c r="T1170" t="str">
        <f t="shared" si="110"/>
        <v>prodigal_1_11</v>
      </c>
      <c r="U1170" t="str">
        <f t="shared" si="111"/>
        <v>prodigal_1_116</v>
      </c>
      <c r="V1170" t="str">
        <f t="shared" si="108"/>
        <v>prodigal_1_1167</v>
      </c>
      <c r="W1170" t="str">
        <f t="shared" si="112"/>
        <v>prodigal_1_1167;</v>
      </c>
      <c r="Z1170">
        <f>MATCH(S1170,Description!$A$2:$A$4489,0)</f>
        <v>1</v>
      </c>
      <c r="AA1170">
        <f>MATCH(T1170,Description!$A$2:$A$4489,0)</f>
        <v>113</v>
      </c>
      <c r="AB1170">
        <f>MATCH(U1170,Description!$A$2:$A$4489,0)</f>
        <v>180</v>
      </c>
      <c r="AC1170">
        <f>MATCH(V1170,Description!$A$2:$A$4489,0)</f>
        <v>188</v>
      </c>
      <c r="AD1170">
        <v>188</v>
      </c>
      <c r="AE1170" t="str" cm="1">
        <f t="array" ref="AE1170">INDEX(Description!A$2:A$4489,Merged!$AD1170)</f>
        <v>prodigal_1_1167</v>
      </c>
      <c r="AF1170" t="str" cm="1">
        <f t="array" ref="AF1170">INDEX(Description!B$2:B$4489,Merged!$AD1170)</f>
        <v>*</v>
      </c>
      <c r="AG1170" cm="1">
        <f t="array" ref="AG1170">INDEX(Description!C$2:C$4489,Merged!$AD1170)</f>
        <v>0</v>
      </c>
      <c r="AH1170" cm="1">
        <f t="array" ref="AH1170">INDEX(Description!D$2:D$4489,Merged!$AD1170)</f>
        <v>0</v>
      </c>
      <c r="AI1170" cm="1">
        <f t="array" ref="AI1170">INDEX(Description!E$2:E$4489,Merged!$AD1170)</f>
        <v>0</v>
      </c>
      <c r="AJ1170" t="str">
        <f t="shared" si="113"/>
        <v>locus_tag=prodigal_1_1167;partial=00;start_type=GTG;rbs_motif=GGAG/GAGG;rbs_spacer=5-10bp;gc_cont=0.699;conf=99.99;score=213.09;cscore=216.83;sscore=-3.73;rscore=8.88;uscore=-4.48;tscore=-8.13;;*;0;0;0</v>
      </c>
    </row>
    <row r="1171" spans="1:36" x14ac:dyDescent="0.2">
      <c r="A1171" t="s">
        <v>11274</v>
      </c>
      <c r="B1171" t="s">
        <v>11275</v>
      </c>
      <c r="C1171" t="s">
        <v>4</v>
      </c>
      <c r="D1171">
        <v>1257552</v>
      </c>
      <c r="E1171">
        <v>1258424</v>
      </c>
      <c r="F1171">
        <v>151.30000000000001</v>
      </c>
      <c r="G1171" t="s">
        <v>11287</v>
      </c>
      <c r="H1171">
        <v>0</v>
      </c>
      <c r="I1171" t="s">
        <v>12445</v>
      </c>
      <c r="S1171" t="str">
        <f t="shared" si="109"/>
        <v>prodigal_1_1</v>
      </c>
      <c r="T1171" t="str">
        <f t="shared" si="110"/>
        <v>prodigal_1_11</v>
      </c>
      <c r="U1171" t="str">
        <f t="shared" si="111"/>
        <v>prodigal_1_116</v>
      </c>
      <c r="V1171" t="str">
        <f t="shared" si="108"/>
        <v>prodigal_1_1168</v>
      </c>
      <c r="W1171" t="str">
        <f t="shared" si="112"/>
        <v>prodigal_1_1168;</v>
      </c>
      <c r="Z1171">
        <f>MATCH(S1171,Description!$A$2:$A$4489,0)</f>
        <v>1</v>
      </c>
      <c r="AA1171">
        <f>MATCH(T1171,Description!$A$2:$A$4489,0)</f>
        <v>113</v>
      </c>
      <c r="AB1171">
        <f>MATCH(U1171,Description!$A$2:$A$4489,0)</f>
        <v>180</v>
      </c>
      <c r="AC1171">
        <f>MATCH(V1171,Description!$A$2:$A$4489,0)</f>
        <v>189</v>
      </c>
      <c r="AD1171">
        <v>189</v>
      </c>
      <c r="AE1171" t="str" cm="1">
        <f t="array" ref="AE1171">INDEX(Description!A$2:A$4489,Merged!$AD1171)</f>
        <v>prodigal_1_1168</v>
      </c>
      <c r="AF1171" t="str" cm="1">
        <f t="array" ref="AF1171">INDEX(Description!B$2:B$4489,Merged!$AD1171)</f>
        <v>P16931</v>
      </c>
      <c r="AG1171" t="str" cm="1">
        <f t="array" ref="AG1171">INDEX(Description!C$2:C$4489,Merged!$AD1171)</f>
        <v>DGDR_BURCE</v>
      </c>
      <c r="AH1171" t="str" cm="1">
        <f t="array" ref="AH1171">INDEX(Description!D$2:D$4489,Merged!$AD1171)</f>
        <v>HTH-type_transcriptional_regulator_DgdR</v>
      </c>
      <c r="AI1171" t="str" cm="1">
        <f t="array" ref="AI1171">INDEX(Description!E$2:E$4489,Merged!$AD1171)</f>
        <v>dgdR</v>
      </c>
      <c r="AJ1171" t="str">
        <f t="shared" si="113"/>
        <v>locus_tag=prodigal_1_1168;partial=00;start_type=ATG;rbs_motif=None;rbs_spacer=None;gc_cont=0.723;conf=100.00;score=150.61;cscore=144.97;sscore=5.64;rscore=-3.31;uscore=5.05;tscore=4.54;;P16931;DGDR_BURCE;HTH-type_transcriptional_regulator_DgdR;dgdR</v>
      </c>
    </row>
    <row r="1172" spans="1:36" x14ac:dyDescent="0.2">
      <c r="A1172" t="s">
        <v>11274</v>
      </c>
      <c r="B1172" t="s">
        <v>11275</v>
      </c>
      <c r="C1172" t="s">
        <v>4</v>
      </c>
      <c r="D1172">
        <v>1258620</v>
      </c>
      <c r="E1172">
        <v>1259384</v>
      </c>
      <c r="F1172">
        <v>129.19999999999999</v>
      </c>
      <c r="G1172" t="s">
        <v>11276</v>
      </c>
      <c r="H1172">
        <v>0</v>
      </c>
      <c r="I1172" t="s">
        <v>12446</v>
      </c>
      <c r="S1172" t="str">
        <f t="shared" si="109"/>
        <v>prodigal_1_1</v>
      </c>
      <c r="T1172" t="str">
        <f t="shared" si="110"/>
        <v>prodigal_1_11</v>
      </c>
      <c r="U1172" t="str">
        <f t="shared" si="111"/>
        <v>prodigal_1_116</v>
      </c>
      <c r="V1172" t="str">
        <f t="shared" ref="V1172:V1235" si="114">MID($I1172,11,15)</f>
        <v>prodigal_1_1169</v>
      </c>
      <c r="W1172" t="str">
        <f t="shared" si="112"/>
        <v>prodigal_1_1169;</v>
      </c>
      <c r="Z1172">
        <f>MATCH(S1172,Description!$A$2:$A$4489,0)</f>
        <v>1</v>
      </c>
      <c r="AA1172">
        <f>MATCH(T1172,Description!$A$2:$A$4489,0)</f>
        <v>113</v>
      </c>
      <c r="AB1172">
        <f>MATCH(U1172,Description!$A$2:$A$4489,0)</f>
        <v>180</v>
      </c>
      <c r="AC1172">
        <f>MATCH(V1172,Description!$A$2:$A$4489,0)</f>
        <v>190</v>
      </c>
      <c r="AD1172">
        <v>190</v>
      </c>
      <c r="AE1172" t="str" cm="1">
        <f t="array" ref="AE1172">INDEX(Description!A$2:A$4489,Merged!$AD1172)</f>
        <v>prodigal_1_1169</v>
      </c>
      <c r="AF1172" t="str" cm="1">
        <f t="array" ref="AF1172">INDEX(Description!B$2:B$4489,Merged!$AD1172)</f>
        <v>O28881</v>
      </c>
      <c r="AG1172" t="str" cm="1">
        <f t="array" ref="AG1172">INDEX(Description!C$2:C$4489,Merged!$AD1172)</f>
        <v>LIVG_ARCFU</v>
      </c>
      <c r="AH1172" t="str" cm="1">
        <f t="array" ref="AH1172">INDEX(Description!D$2:D$4489,Merged!$AD1172)</f>
        <v>Probable_branched-chain_amino_acid_transport_ATP-binding_protein_LivG</v>
      </c>
      <c r="AI1172" t="str" cm="1">
        <f t="array" ref="AI1172">INDEX(Description!E$2:E$4489,Merged!$AD1172)</f>
        <v>livG</v>
      </c>
      <c r="AJ1172" t="str">
        <f t="shared" si="113"/>
        <v>locus_tag=prodigal_1_1169;partial=00;start_type=TTG;rbs_motif=GGAG/GAGG;rbs_spacer=5-10bp;gc_cont=0.698;conf=100.00;score=129.23;cscore=133.19;sscore=-3.96;rscore=8.88;uscore=-1.25;tscore=-11.60;;O28881;LIVG_ARCFU;Probable_branched-chain_amino_acid_transport_ATP-binding_protein_LivG;livG</v>
      </c>
    </row>
    <row r="1173" spans="1:36" x14ac:dyDescent="0.2">
      <c r="A1173" t="s">
        <v>11274</v>
      </c>
      <c r="B1173" t="s">
        <v>11275</v>
      </c>
      <c r="C1173" t="s">
        <v>4</v>
      </c>
      <c r="D1173">
        <v>1259381</v>
      </c>
      <c r="E1173">
        <v>1260163</v>
      </c>
      <c r="F1173">
        <v>129.19999999999999</v>
      </c>
      <c r="G1173" t="s">
        <v>11276</v>
      </c>
      <c r="H1173">
        <v>0</v>
      </c>
      <c r="I1173" t="s">
        <v>12447</v>
      </c>
      <c r="S1173" t="str">
        <f t="shared" si="109"/>
        <v>prodigal_1_1</v>
      </c>
      <c r="T1173" t="str">
        <f t="shared" si="110"/>
        <v>prodigal_1_11</v>
      </c>
      <c r="U1173" t="str">
        <f t="shared" si="111"/>
        <v>prodigal_1_117</v>
      </c>
      <c r="V1173" t="str">
        <f t="shared" si="114"/>
        <v>prodigal_1_1170</v>
      </c>
      <c r="W1173" t="str">
        <f t="shared" si="112"/>
        <v>prodigal_1_1170;</v>
      </c>
      <c r="Z1173">
        <f>MATCH(S1173,Description!$A$2:$A$4489,0)</f>
        <v>1</v>
      </c>
      <c r="AA1173">
        <f>MATCH(T1173,Description!$A$2:$A$4489,0)</f>
        <v>113</v>
      </c>
      <c r="AB1173">
        <f>MATCH(U1173,Description!$A$2:$A$4489,0)</f>
        <v>191</v>
      </c>
      <c r="AC1173">
        <f>MATCH(V1173,Description!$A$2:$A$4489,0)</f>
        <v>192</v>
      </c>
      <c r="AD1173">
        <v>192</v>
      </c>
      <c r="AE1173" t="str" cm="1">
        <f t="array" ref="AE1173">INDEX(Description!A$2:A$4489,Merged!$AD1173)</f>
        <v>prodigal_1_1170</v>
      </c>
      <c r="AF1173" t="str" cm="1">
        <f t="array" ref="AF1173">INDEX(Description!B$2:B$4489,Merged!$AD1173)</f>
        <v>Q58664</v>
      </c>
      <c r="AG1173" t="str" cm="1">
        <f t="array" ref="AG1173">INDEX(Description!C$2:C$4489,Merged!$AD1173)</f>
        <v>LIVF_METJA</v>
      </c>
      <c r="AH1173" t="str" cm="1">
        <f t="array" ref="AH1173">INDEX(Description!D$2:D$4489,Merged!$AD1173)</f>
        <v>Probable_branched-chain_amino_acid_transport_ATP-binding_protein_LivF</v>
      </c>
      <c r="AI1173" t="str" cm="1">
        <f t="array" ref="AI1173">INDEX(Description!E$2:E$4489,Merged!$AD1173)</f>
        <v>livF</v>
      </c>
      <c r="AJ1173" t="str">
        <f t="shared" si="113"/>
        <v>locus_tag=prodigal_1_1170;partial=00;start_type=ATG;rbs_motif=GGxGG;rbs_spacer=3-4bp;gc_cont=0.710;conf=100.00;score=131.06;cscore=123.19;sscore=7.87;rscore=2.04;uscore=-0.59;tscore=4.54;;Q58664;LIVF_METJA;Probable_branched-chain_amino_acid_transport_ATP-binding_protein_LivF;livF</v>
      </c>
    </row>
    <row r="1174" spans="1:36" x14ac:dyDescent="0.2">
      <c r="A1174" t="s">
        <v>11274</v>
      </c>
      <c r="B1174" t="s">
        <v>11275</v>
      </c>
      <c r="C1174" t="s">
        <v>4</v>
      </c>
      <c r="D1174">
        <v>1260165</v>
      </c>
      <c r="E1174">
        <v>1261028</v>
      </c>
      <c r="F1174">
        <v>187</v>
      </c>
      <c r="G1174" t="s">
        <v>11276</v>
      </c>
      <c r="H1174">
        <v>0</v>
      </c>
      <c r="I1174" t="s">
        <v>12448</v>
      </c>
      <c r="S1174" t="str">
        <f t="shared" si="109"/>
        <v>prodigal_1_1</v>
      </c>
      <c r="T1174" t="str">
        <f t="shared" si="110"/>
        <v>prodigal_1_11</v>
      </c>
      <c r="U1174" t="str">
        <f t="shared" si="111"/>
        <v>prodigal_1_117</v>
      </c>
      <c r="V1174" t="str">
        <f t="shared" si="114"/>
        <v>prodigal_1_1171</v>
      </c>
      <c r="W1174" t="str">
        <f t="shared" si="112"/>
        <v>prodigal_1_1171;</v>
      </c>
      <c r="Z1174">
        <f>MATCH(S1174,Description!$A$2:$A$4489,0)</f>
        <v>1</v>
      </c>
      <c r="AA1174">
        <f>MATCH(T1174,Description!$A$2:$A$4489,0)</f>
        <v>113</v>
      </c>
      <c r="AB1174">
        <f>MATCH(U1174,Description!$A$2:$A$4489,0)</f>
        <v>191</v>
      </c>
      <c r="AC1174">
        <f>MATCH(V1174,Description!$A$2:$A$4489,0)</f>
        <v>193</v>
      </c>
      <c r="AD1174">
        <v>193</v>
      </c>
      <c r="AE1174" t="str" cm="1">
        <f t="array" ref="AE1174">INDEX(Description!A$2:A$4489,Merged!$AD1174)</f>
        <v>prodigal_1_1171</v>
      </c>
      <c r="AF1174" t="str" cm="1">
        <f t="array" ref="AF1174">INDEX(Description!B$2:B$4489,Merged!$AD1174)</f>
        <v>P21627</v>
      </c>
      <c r="AG1174" t="str" cm="1">
        <f t="array" ref="AG1174">INDEX(Description!C$2:C$4489,Merged!$AD1174)</f>
        <v>BRAD_PSEAE</v>
      </c>
      <c r="AH1174" t="str" cm="1">
        <f t="array" ref="AH1174">INDEX(Description!D$2:D$4489,Merged!$AD1174)</f>
        <v>High-affinity_branched-chain_amino_acid_transport_system_permease_protein_BraD</v>
      </c>
      <c r="AI1174" t="str" cm="1">
        <f t="array" ref="AI1174">INDEX(Description!E$2:E$4489,Merged!$AD1174)</f>
        <v>braD</v>
      </c>
      <c r="AJ1174" t="str">
        <f t="shared" si="113"/>
        <v>locus_tag=prodigal_1_1171;partial=00;start_type=ATG;rbs_motif=GGA/GAG/AGG;rbs_spacer=5-10bp;gc_cont=0.690;conf=99.99;score=188.27;cscore=181.04;sscore=7.23;rscore=0.72;uscore=0.70;tscore=4.54;;P21627;BRAD_PSEAE;High-affinity_branched-chain_amino_acid_transport_system_permease_protein_BraD;braD</v>
      </c>
    </row>
    <row r="1175" spans="1:36" x14ac:dyDescent="0.2">
      <c r="A1175" t="s">
        <v>11274</v>
      </c>
      <c r="B1175" t="s">
        <v>11275</v>
      </c>
      <c r="C1175" t="s">
        <v>4</v>
      </c>
      <c r="D1175">
        <v>1261042</v>
      </c>
      <c r="E1175">
        <v>1261968</v>
      </c>
      <c r="F1175">
        <v>196.4</v>
      </c>
      <c r="G1175" t="s">
        <v>11276</v>
      </c>
      <c r="H1175">
        <v>0</v>
      </c>
      <c r="I1175" t="s">
        <v>12449</v>
      </c>
      <c r="S1175" t="str">
        <f t="shared" si="109"/>
        <v>prodigal_1_1</v>
      </c>
      <c r="T1175" t="str">
        <f t="shared" si="110"/>
        <v>prodigal_1_11</v>
      </c>
      <c r="U1175" t="str">
        <f t="shared" si="111"/>
        <v>prodigal_1_117</v>
      </c>
      <c r="V1175" t="str">
        <f t="shared" si="114"/>
        <v>prodigal_1_1172</v>
      </c>
      <c r="W1175" t="str">
        <f t="shared" si="112"/>
        <v>prodigal_1_1172;</v>
      </c>
      <c r="Z1175">
        <f>MATCH(S1175,Description!$A$2:$A$4489,0)</f>
        <v>1</v>
      </c>
      <c r="AA1175">
        <f>MATCH(T1175,Description!$A$2:$A$4489,0)</f>
        <v>113</v>
      </c>
      <c r="AB1175">
        <f>MATCH(U1175,Description!$A$2:$A$4489,0)</f>
        <v>191</v>
      </c>
      <c r="AC1175">
        <f>MATCH(V1175,Description!$A$2:$A$4489,0)</f>
        <v>194</v>
      </c>
      <c r="AD1175">
        <v>194</v>
      </c>
      <c r="AE1175" t="str" cm="1">
        <f t="array" ref="AE1175">INDEX(Description!A$2:A$4489,Merged!$AD1175)</f>
        <v>prodigal_1_1172</v>
      </c>
      <c r="AF1175" t="str" cm="1">
        <f t="array" ref="AF1175">INDEX(Description!B$2:B$4489,Merged!$AD1175)</f>
        <v>P22729</v>
      </c>
      <c r="AG1175" t="str" cm="1">
        <f t="array" ref="AG1175">INDEX(Description!C$2:C$4489,Merged!$AD1175)</f>
        <v>LIVM_ECOLI</v>
      </c>
      <c r="AH1175" t="str" cm="1">
        <f t="array" ref="AH1175">INDEX(Description!D$2:D$4489,Merged!$AD1175)</f>
        <v>High-affinity_branched-chain_amino_acid_transport_system_permease_protein_LivM</v>
      </c>
      <c r="AI1175" t="str" cm="1">
        <f t="array" ref="AI1175">INDEX(Description!E$2:E$4489,Merged!$AD1175)</f>
        <v>livM</v>
      </c>
      <c r="AJ1175" t="str">
        <f t="shared" si="113"/>
        <v>locus_tag=prodigal_1_1172;partial=00;start_type=ATG;rbs_motif=None;rbs_spacer=None;gc_cont=0.674;conf=99.99;score=197.48;cscore=194.87;sscore=2.61;rscore=-3.31;uscore=0.25;tscore=4.54;;P22729;LIVM_ECOLI;High-affinity_branched-chain_amino_acid_transport_system_permease_protein_LivM;livM</v>
      </c>
    </row>
    <row r="1176" spans="1:36" x14ac:dyDescent="0.2">
      <c r="A1176" t="s">
        <v>11274</v>
      </c>
      <c r="B1176" t="s">
        <v>11275</v>
      </c>
      <c r="C1176" t="s">
        <v>4</v>
      </c>
      <c r="D1176">
        <v>1261968</v>
      </c>
      <c r="E1176">
        <v>1262552</v>
      </c>
      <c r="F1176">
        <v>108</v>
      </c>
      <c r="G1176" t="s">
        <v>11276</v>
      </c>
      <c r="H1176">
        <v>0</v>
      </c>
      <c r="I1176" t="s">
        <v>12450</v>
      </c>
      <c r="S1176" t="str">
        <f t="shared" si="109"/>
        <v>prodigal_1_1</v>
      </c>
      <c r="T1176" t="str">
        <f t="shared" si="110"/>
        <v>prodigal_1_11</v>
      </c>
      <c r="U1176" t="str">
        <f t="shared" si="111"/>
        <v>prodigal_1_117</v>
      </c>
      <c r="V1176" t="str">
        <f t="shared" si="114"/>
        <v>prodigal_1_1173</v>
      </c>
      <c r="W1176" t="str">
        <f t="shared" si="112"/>
        <v>prodigal_1_1173;</v>
      </c>
      <c r="Z1176">
        <f>MATCH(S1176,Description!$A$2:$A$4489,0)</f>
        <v>1</v>
      </c>
      <c r="AA1176">
        <f>MATCH(T1176,Description!$A$2:$A$4489,0)</f>
        <v>113</v>
      </c>
      <c r="AB1176">
        <f>MATCH(U1176,Description!$A$2:$A$4489,0)</f>
        <v>191</v>
      </c>
      <c r="AC1176">
        <f>MATCH(V1176,Description!$A$2:$A$4489,0)</f>
        <v>195</v>
      </c>
      <c r="AD1176">
        <v>195</v>
      </c>
      <c r="AE1176" t="str" cm="1">
        <f t="array" ref="AE1176">INDEX(Description!A$2:A$4489,Merged!$AD1176)</f>
        <v>prodigal_1_1173</v>
      </c>
      <c r="AF1176" t="str" cm="1">
        <f t="array" ref="AF1176">INDEX(Description!B$2:B$4489,Merged!$AD1176)</f>
        <v>*</v>
      </c>
      <c r="AG1176" cm="1">
        <f t="array" ref="AG1176">INDEX(Description!C$2:C$4489,Merged!$AD1176)</f>
        <v>0</v>
      </c>
      <c r="AH1176" cm="1">
        <f t="array" ref="AH1176">INDEX(Description!D$2:D$4489,Merged!$AD1176)</f>
        <v>0</v>
      </c>
      <c r="AI1176" cm="1">
        <f t="array" ref="AI1176">INDEX(Description!E$2:E$4489,Merged!$AD1176)</f>
        <v>0</v>
      </c>
      <c r="AJ1176" t="str">
        <f t="shared" si="113"/>
        <v>locus_tag=prodigal_1_1173;partial=00;start_type=ATG;rbs_motif=GGAGG;rbs_spacer=5-10bp;gc_cont=0.682;conf=100.00;score=109.49;cscore=93.37;sscore=16.12;rscore=10.30;uscore=-0.26;tscore=4.54;;*;0;0;0</v>
      </c>
    </row>
    <row r="1177" spans="1:36" x14ac:dyDescent="0.2">
      <c r="A1177" t="s">
        <v>11274</v>
      </c>
      <c r="B1177" t="s">
        <v>11275</v>
      </c>
      <c r="C1177" t="s">
        <v>4</v>
      </c>
      <c r="D1177">
        <v>1262549</v>
      </c>
      <c r="E1177">
        <v>1263775</v>
      </c>
      <c r="F1177">
        <v>272.3</v>
      </c>
      <c r="G1177" t="s">
        <v>11276</v>
      </c>
      <c r="H1177">
        <v>0</v>
      </c>
      <c r="I1177" t="s">
        <v>12451</v>
      </c>
      <c r="S1177" t="str">
        <f t="shared" si="109"/>
        <v>prodigal_1_1</v>
      </c>
      <c r="T1177" t="str">
        <f t="shared" si="110"/>
        <v>prodigal_1_11</v>
      </c>
      <c r="U1177" t="str">
        <f t="shared" si="111"/>
        <v>prodigal_1_117</v>
      </c>
      <c r="V1177" t="str">
        <f t="shared" si="114"/>
        <v>prodigal_1_1174</v>
      </c>
      <c r="W1177" t="str">
        <f t="shared" si="112"/>
        <v>prodigal_1_1174;</v>
      </c>
      <c r="Z1177">
        <f>MATCH(S1177,Description!$A$2:$A$4489,0)</f>
        <v>1</v>
      </c>
      <c r="AA1177">
        <f>MATCH(T1177,Description!$A$2:$A$4489,0)</f>
        <v>113</v>
      </c>
      <c r="AB1177">
        <f>MATCH(U1177,Description!$A$2:$A$4489,0)</f>
        <v>191</v>
      </c>
      <c r="AC1177">
        <f>MATCH(V1177,Description!$A$2:$A$4489,0)</f>
        <v>196</v>
      </c>
      <c r="AD1177">
        <v>196</v>
      </c>
      <c r="AE1177" t="str" cm="1">
        <f t="array" ref="AE1177">INDEX(Description!A$2:A$4489,Merged!$AD1177)</f>
        <v>prodigal_1_1174</v>
      </c>
      <c r="AF1177" t="str" cm="1">
        <f t="array" ref="AF1177">INDEX(Description!B$2:B$4489,Merged!$AD1177)</f>
        <v>*</v>
      </c>
      <c r="AG1177" cm="1">
        <f t="array" ref="AG1177">INDEX(Description!C$2:C$4489,Merged!$AD1177)</f>
        <v>0</v>
      </c>
      <c r="AH1177" cm="1">
        <f t="array" ref="AH1177">INDEX(Description!D$2:D$4489,Merged!$AD1177)</f>
        <v>0</v>
      </c>
      <c r="AI1177" cm="1">
        <f t="array" ref="AI1177">INDEX(Description!E$2:E$4489,Merged!$AD1177)</f>
        <v>0</v>
      </c>
      <c r="AJ1177" t="str">
        <f t="shared" si="113"/>
        <v>locus_tag=prodigal_1_1174;partial=00;start_type=GTG;rbs_motif=AGGAG;rbs_spacer=5-10bp;gc_cont=0.659;conf=99.99;score=273.56;cscore=258.52;sscore=15.04;rscore=15.89;uscore=5.99;tscore=-8.13;;*;0;0;0</v>
      </c>
    </row>
    <row r="1178" spans="1:36" x14ac:dyDescent="0.2">
      <c r="A1178" t="s">
        <v>11274</v>
      </c>
      <c r="B1178" t="s">
        <v>11275</v>
      </c>
      <c r="C1178" t="s">
        <v>4</v>
      </c>
      <c r="D1178">
        <v>1263877</v>
      </c>
      <c r="E1178">
        <v>1265196</v>
      </c>
      <c r="F1178">
        <v>261.60000000000002</v>
      </c>
      <c r="G1178" t="s">
        <v>11276</v>
      </c>
      <c r="H1178">
        <v>0</v>
      </c>
      <c r="I1178" t="s">
        <v>12452</v>
      </c>
      <c r="S1178" t="str">
        <f t="shared" si="109"/>
        <v>prodigal_1_1</v>
      </c>
      <c r="T1178" t="str">
        <f t="shared" si="110"/>
        <v>prodigal_1_11</v>
      </c>
      <c r="U1178" t="str">
        <f t="shared" si="111"/>
        <v>prodigal_1_117</v>
      </c>
      <c r="V1178" t="str">
        <f t="shared" si="114"/>
        <v>prodigal_1_1175</v>
      </c>
      <c r="W1178" t="str">
        <f t="shared" si="112"/>
        <v>prodigal_1_1175;</v>
      </c>
      <c r="Z1178">
        <f>MATCH(S1178,Description!$A$2:$A$4489,0)</f>
        <v>1</v>
      </c>
      <c r="AA1178">
        <f>MATCH(T1178,Description!$A$2:$A$4489,0)</f>
        <v>113</v>
      </c>
      <c r="AB1178">
        <f>MATCH(U1178,Description!$A$2:$A$4489,0)</f>
        <v>191</v>
      </c>
      <c r="AC1178">
        <f>MATCH(V1178,Description!$A$2:$A$4489,0)</f>
        <v>197</v>
      </c>
      <c r="AD1178">
        <v>197</v>
      </c>
      <c r="AE1178" t="str" cm="1">
        <f t="array" ref="AE1178">INDEX(Description!A$2:A$4489,Merged!$AD1178)</f>
        <v>prodigal_1_1175</v>
      </c>
      <c r="AF1178" t="str" cm="1">
        <f t="array" ref="AF1178">INDEX(Description!B$2:B$4489,Merged!$AD1178)</f>
        <v>P54995</v>
      </c>
      <c r="AG1178" t="str" cm="1">
        <f t="array" ref="AG1178">INDEX(Description!C$2:C$4489,Merged!$AD1178)</f>
        <v>DSZA_RHOSG</v>
      </c>
      <c r="AH1178" t="str" cm="1">
        <f t="array" ref="AH1178">INDEX(Description!D$2:D$4489,Merged!$AD1178)</f>
        <v>Dibenzothiophene-sulfone_monooxygenase</v>
      </c>
      <c r="AI1178" t="str" cm="1">
        <f t="array" ref="AI1178">INDEX(Description!E$2:E$4489,Merged!$AD1178)</f>
        <v>dszA</v>
      </c>
      <c r="AJ1178" t="str">
        <f t="shared" si="113"/>
        <v>locus_tag=prodigal_1_1175;partial=00;start_type=ATG;rbs_motif=GGAGG;rbs_spacer=5-10bp;gc_cont=0.680;conf=99.99;score=261.56;cscore=244.66;sscore=16.90;rscore=10.30;uscore=2.06;tscore=4.54;;P54995;DSZA_RHOSG;Dibenzothiophene-sulfone_monooxygenase;dszA</v>
      </c>
    </row>
    <row r="1179" spans="1:36" x14ac:dyDescent="0.2">
      <c r="A1179" t="s">
        <v>11274</v>
      </c>
      <c r="B1179" t="s">
        <v>11275</v>
      </c>
      <c r="C1179" t="s">
        <v>4</v>
      </c>
      <c r="D1179">
        <v>1265196</v>
      </c>
      <c r="E1179">
        <v>1265714</v>
      </c>
      <c r="F1179">
        <v>65</v>
      </c>
      <c r="G1179" t="s">
        <v>11276</v>
      </c>
      <c r="H1179">
        <v>0</v>
      </c>
      <c r="I1179" t="s">
        <v>12453</v>
      </c>
      <c r="S1179" t="str">
        <f t="shared" si="109"/>
        <v>prodigal_1_1</v>
      </c>
      <c r="T1179" t="str">
        <f t="shared" si="110"/>
        <v>prodigal_1_11</v>
      </c>
      <c r="U1179" t="str">
        <f t="shared" si="111"/>
        <v>prodigal_1_117</v>
      </c>
      <c r="V1179" t="str">
        <f t="shared" si="114"/>
        <v>prodigal_1_1176</v>
      </c>
      <c r="W1179" t="str">
        <f t="shared" si="112"/>
        <v>prodigal_1_1176;</v>
      </c>
      <c r="Z1179">
        <f>MATCH(S1179,Description!$A$2:$A$4489,0)</f>
        <v>1</v>
      </c>
      <c r="AA1179">
        <f>MATCH(T1179,Description!$A$2:$A$4489,0)</f>
        <v>113</v>
      </c>
      <c r="AB1179">
        <f>MATCH(U1179,Description!$A$2:$A$4489,0)</f>
        <v>191</v>
      </c>
      <c r="AC1179">
        <f>MATCH(V1179,Description!$A$2:$A$4489,0)</f>
        <v>198</v>
      </c>
      <c r="AD1179">
        <v>198</v>
      </c>
      <c r="AE1179" t="str" cm="1">
        <f t="array" ref="AE1179">INDEX(Description!A$2:A$4489,Merged!$AD1179)</f>
        <v>prodigal_1_1176</v>
      </c>
      <c r="AF1179" t="str" cm="1">
        <f t="array" ref="AF1179">INDEX(Description!B$2:B$4489,Merged!$AD1179)</f>
        <v>B9JLT5</v>
      </c>
      <c r="AG1179" t="str" cm="1">
        <f t="array" ref="AG1179">INDEX(Description!C$2:C$4489,Merged!$AD1179)</f>
        <v>RUTF2_AGRRK</v>
      </c>
      <c r="AH1179" t="str" cm="1">
        <f t="array" ref="AH1179">INDEX(Description!D$2:D$4489,Merged!$AD1179)</f>
        <v>FMN_reductase_(NADH)_RutF_2</v>
      </c>
      <c r="AI1179" t="str" cm="1">
        <f t="array" ref="AI1179">INDEX(Description!E$2:E$4489,Merged!$AD1179)</f>
        <v>rutF2</v>
      </c>
      <c r="AJ1179" t="str">
        <f t="shared" si="113"/>
        <v>locus_tag=prodigal_1_1176;partial=00;start_type=ATG;rbs_motif=GGxGG;rbs_spacer=5-10bp;gc_cont=0.713;conf=100.00;score=70.33;cscore=64.50;sscore=5.82;rscore=-2.87;uscore=-1.12;tscore=4.54;;B9JLT5;RUTF2_AGRRK;FMN_reductase_(NADH)_RutF_2;rutF2</v>
      </c>
    </row>
    <row r="1180" spans="1:36" x14ac:dyDescent="0.2">
      <c r="A1180" t="s">
        <v>11274</v>
      </c>
      <c r="B1180" t="s">
        <v>11275</v>
      </c>
      <c r="C1180" t="s">
        <v>4</v>
      </c>
      <c r="D1180">
        <v>1265879</v>
      </c>
      <c r="E1180">
        <v>1266262</v>
      </c>
      <c r="F1180">
        <v>37</v>
      </c>
      <c r="G1180" t="s">
        <v>11287</v>
      </c>
      <c r="H1180">
        <v>0</v>
      </c>
      <c r="I1180" t="s">
        <v>12454</v>
      </c>
      <c r="S1180" t="str">
        <f t="shared" si="109"/>
        <v>prodigal_1_1</v>
      </c>
      <c r="T1180" t="str">
        <f t="shared" si="110"/>
        <v>prodigal_1_11</v>
      </c>
      <c r="U1180" t="str">
        <f t="shared" si="111"/>
        <v>prodigal_1_117</v>
      </c>
      <c r="V1180" t="str">
        <f t="shared" si="114"/>
        <v>prodigal_1_1177</v>
      </c>
      <c r="W1180" t="str">
        <f t="shared" si="112"/>
        <v>prodigal_1_1177;</v>
      </c>
      <c r="Z1180">
        <f>MATCH(S1180,Description!$A$2:$A$4489,0)</f>
        <v>1</v>
      </c>
      <c r="AA1180">
        <f>MATCH(T1180,Description!$A$2:$A$4489,0)</f>
        <v>113</v>
      </c>
      <c r="AB1180">
        <f>MATCH(U1180,Description!$A$2:$A$4489,0)</f>
        <v>191</v>
      </c>
      <c r="AC1180">
        <f>MATCH(V1180,Description!$A$2:$A$4489,0)</f>
        <v>199</v>
      </c>
      <c r="AD1180">
        <v>199</v>
      </c>
      <c r="AE1180" t="str" cm="1">
        <f t="array" ref="AE1180">INDEX(Description!A$2:A$4489,Merged!$AD1180)</f>
        <v>prodigal_1_1177</v>
      </c>
      <c r="AF1180" t="str" cm="1">
        <f t="array" ref="AF1180">INDEX(Description!B$2:B$4489,Merged!$AD1180)</f>
        <v>*</v>
      </c>
      <c r="AG1180" cm="1">
        <f t="array" ref="AG1180">INDEX(Description!C$2:C$4489,Merged!$AD1180)</f>
        <v>0</v>
      </c>
      <c r="AH1180" cm="1">
        <f t="array" ref="AH1180">INDEX(Description!D$2:D$4489,Merged!$AD1180)</f>
        <v>0</v>
      </c>
      <c r="AI1180" cm="1">
        <f t="array" ref="AI1180">INDEX(Description!E$2:E$4489,Merged!$AD1180)</f>
        <v>0</v>
      </c>
      <c r="AJ1180" t="str">
        <f t="shared" si="113"/>
        <v>locus_tag=prodigal_1_1177;partial=00;start_type=ATG;rbs_motif=GGAG/GAGG;rbs_spacer=5-10bp;gc_cont=0.659;conf=99.98;score=38.20;cscore=21.70;sscore=16.50;rscore=8.88;uscore=1.90;tscore=4.54;;*;0;0;0</v>
      </c>
    </row>
    <row r="1181" spans="1:36" x14ac:dyDescent="0.2">
      <c r="A1181" t="s">
        <v>11274</v>
      </c>
      <c r="B1181" t="s">
        <v>11275</v>
      </c>
      <c r="C1181" t="s">
        <v>4</v>
      </c>
      <c r="D1181">
        <v>1266272</v>
      </c>
      <c r="E1181">
        <v>1266400</v>
      </c>
      <c r="F1181">
        <v>20.9</v>
      </c>
      <c r="G1181" t="s">
        <v>11287</v>
      </c>
      <c r="H1181">
        <v>0</v>
      </c>
      <c r="I1181" t="s">
        <v>12455</v>
      </c>
      <c r="S1181" t="str">
        <f t="shared" si="109"/>
        <v>prodigal_1_1</v>
      </c>
      <c r="T1181" t="str">
        <f t="shared" si="110"/>
        <v>prodigal_1_11</v>
      </c>
      <c r="U1181" t="str">
        <f t="shared" si="111"/>
        <v>prodigal_1_117</v>
      </c>
      <c r="V1181" t="str">
        <f t="shared" si="114"/>
        <v>prodigal_1_1178</v>
      </c>
      <c r="W1181" t="str">
        <f t="shared" si="112"/>
        <v>prodigal_1_1178;</v>
      </c>
      <c r="Z1181">
        <f>MATCH(S1181,Description!$A$2:$A$4489,0)</f>
        <v>1</v>
      </c>
      <c r="AA1181">
        <f>MATCH(T1181,Description!$A$2:$A$4489,0)</f>
        <v>113</v>
      </c>
      <c r="AB1181">
        <f>MATCH(U1181,Description!$A$2:$A$4489,0)</f>
        <v>191</v>
      </c>
      <c r="AC1181">
        <f>MATCH(V1181,Description!$A$2:$A$4489,0)</f>
        <v>200</v>
      </c>
      <c r="AD1181">
        <v>200</v>
      </c>
      <c r="AE1181" t="str" cm="1">
        <f t="array" ref="AE1181">INDEX(Description!A$2:A$4489,Merged!$AD1181)</f>
        <v>prodigal_1_1178</v>
      </c>
      <c r="AF1181" t="str" cm="1">
        <f t="array" ref="AF1181">INDEX(Description!B$2:B$4489,Merged!$AD1181)</f>
        <v>*</v>
      </c>
      <c r="AG1181" cm="1">
        <f t="array" ref="AG1181">INDEX(Description!C$2:C$4489,Merged!$AD1181)</f>
        <v>0</v>
      </c>
      <c r="AH1181" cm="1">
        <f t="array" ref="AH1181">INDEX(Description!D$2:D$4489,Merged!$AD1181)</f>
        <v>0</v>
      </c>
      <c r="AI1181" cm="1">
        <f t="array" ref="AI1181">INDEX(Description!E$2:E$4489,Merged!$AD1181)</f>
        <v>0</v>
      </c>
      <c r="AJ1181" t="str">
        <f t="shared" si="113"/>
        <v>locus_tag=prodigal_1_1178;partial=00;start_type=ATG;rbs_motif=AGGAG;rbs_spacer=5-10bp;gc_cont=0.566;conf=99.05;score=20.22;cscore=9.43;sscore=10.78;rscore=8.01;uscore=1.14;tscore=2.29;;*;0;0;0</v>
      </c>
    </row>
    <row r="1182" spans="1:36" x14ac:dyDescent="0.2">
      <c r="A1182" t="s">
        <v>11274</v>
      </c>
      <c r="B1182" t="s">
        <v>11275</v>
      </c>
      <c r="C1182" t="s">
        <v>4</v>
      </c>
      <c r="D1182">
        <v>1266606</v>
      </c>
      <c r="E1182">
        <v>1266818</v>
      </c>
      <c r="F1182">
        <v>40.700000000000003</v>
      </c>
      <c r="G1182" t="s">
        <v>11287</v>
      </c>
      <c r="H1182">
        <v>0</v>
      </c>
      <c r="I1182" t="s">
        <v>12456</v>
      </c>
      <c r="S1182" t="str">
        <f t="shared" si="109"/>
        <v>prodigal_1_1</v>
      </c>
      <c r="T1182" t="str">
        <f t="shared" si="110"/>
        <v>prodigal_1_11</v>
      </c>
      <c r="U1182" t="str">
        <f t="shared" si="111"/>
        <v>prodigal_1_117</v>
      </c>
      <c r="V1182" t="str">
        <f t="shared" si="114"/>
        <v>prodigal_1_1179</v>
      </c>
      <c r="W1182" t="str">
        <f t="shared" si="112"/>
        <v>prodigal_1_1179;</v>
      </c>
      <c r="Z1182">
        <f>MATCH(S1182,Description!$A$2:$A$4489,0)</f>
        <v>1</v>
      </c>
      <c r="AA1182">
        <f>MATCH(T1182,Description!$A$2:$A$4489,0)</f>
        <v>113</v>
      </c>
      <c r="AB1182">
        <f>MATCH(U1182,Description!$A$2:$A$4489,0)</f>
        <v>191</v>
      </c>
      <c r="AC1182">
        <f>MATCH(V1182,Description!$A$2:$A$4489,0)</f>
        <v>201</v>
      </c>
      <c r="AD1182">
        <v>201</v>
      </c>
      <c r="AE1182" t="str" cm="1">
        <f t="array" ref="AE1182">INDEX(Description!A$2:A$4489,Merged!$AD1182)</f>
        <v>prodigal_1_1179</v>
      </c>
      <c r="AF1182" t="str" cm="1">
        <f t="array" ref="AF1182">INDEX(Description!B$2:B$4489,Merged!$AD1182)</f>
        <v>P55390</v>
      </c>
      <c r="AG1182" t="str" cm="1">
        <f t="array" ref="AG1182">INDEX(Description!C$2:C$4489,Merged!$AD1182)</f>
        <v>Y4CH_SINFN</v>
      </c>
      <c r="AH1182" t="str" cm="1">
        <f t="array" ref="AH1182">INDEX(Description!D$2:D$4489,Merged!$AD1182)</f>
        <v>Probable_cold_shock_protein_y4cH</v>
      </c>
      <c r="AI1182" t="str" cm="1">
        <f t="array" ref="AI1182">INDEX(Description!E$2:E$4489,Merged!$AD1182)</f>
        <v>yeiF</v>
      </c>
      <c r="AJ1182" t="str">
        <f t="shared" si="113"/>
        <v>locus_tag=prodigal_1_1179;partial=00;start_type=ATG;rbs_motif=GGA/GAG/AGG;rbs_spacer=5-10bp;gc_cont=0.624;conf=99.99;score=40.01;cscore=33.39;sscore=6.62;rscore=0.61;uscore=2.85;tscore=3.81;;P55390;Y4CH_SINFN;Probable_cold_shock_protein_y4cH;yeiF</v>
      </c>
    </row>
    <row r="1183" spans="1:36" x14ac:dyDescent="0.2">
      <c r="A1183" t="s">
        <v>11274</v>
      </c>
      <c r="B1183" t="s">
        <v>11275</v>
      </c>
      <c r="C1183" t="s">
        <v>4</v>
      </c>
      <c r="D1183">
        <v>1267211</v>
      </c>
      <c r="E1183">
        <v>1268071</v>
      </c>
      <c r="F1183">
        <v>90.2</v>
      </c>
      <c r="G1183" t="s">
        <v>11276</v>
      </c>
      <c r="H1183">
        <v>0</v>
      </c>
      <c r="I1183" t="s">
        <v>12457</v>
      </c>
      <c r="S1183" t="str">
        <f t="shared" si="109"/>
        <v>prodigal_1_1</v>
      </c>
      <c r="T1183" t="str">
        <f t="shared" si="110"/>
        <v>prodigal_1_11</v>
      </c>
      <c r="U1183" t="str">
        <f t="shared" si="111"/>
        <v>prodigal_1_118</v>
      </c>
      <c r="V1183" t="str">
        <f t="shared" si="114"/>
        <v>prodigal_1_1180</v>
      </c>
      <c r="W1183" t="str">
        <f t="shared" si="112"/>
        <v>prodigal_1_1180;</v>
      </c>
      <c r="Z1183">
        <f>MATCH(S1183,Description!$A$2:$A$4489,0)</f>
        <v>1</v>
      </c>
      <c r="AA1183">
        <f>MATCH(T1183,Description!$A$2:$A$4489,0)</f>
        <v>113</v>
      </c>
      <c r="AB1183">
        <f>MATCH(U1183,Description!$A$2:$A$4489,0)</f>
        <v>202</v>
      </c>
      <c r="AC1183">
        <f>MATCH(V1183,Description!$A$2:$A$4489,0)</f>
        <v>203</v>
      </c>
      <c r="AD1183">
        <v>203</v>
      </c>
      <c r="AE1183" t="str" cm="1">
        <f t="array" ref="AE1183">INDEX(Description!A$2:A$4489,Merged!$AD1183)</f>
        <v>prodigal_1_1180</v>
      </c>
      <c r="AF1183" t="str" cm="1">
        <f t="array" ref="AF1183">INDEX(Description!B$2:B$4489,Merged!$AD1183)</f>
        <v>*</v>
      </c>
      <c r="AG1183" cm="1">
        <f t="array" ref="AG1183">INDEX(Description!C$2:C$4489,Merged!$AD1183)</f>
        <v>0</v>
      </c>
      <c r="AH1183" cm="1">
        <f t="array" ref="AH1183">INDEX(Description!D$2:D$4489,Merged!$AD1183)</f>
        <v>0</v>
      </c>
      <c r="AI1183" cm="1">
        <f t="array" ref="AI1183">INDEX(Description!E$2:E$4489,Merged!$AD1183)</f>
        <v>0</v>
      </c>
      <c r="AJ1183" t="str">
        <f t="shared" si="113"/>
        <v>locus_tag=prodigal_1_1180;partial=00;start_type=TTG;rbs_motif=GGAG/GAGG;rbs_spacer=5-10bp;gc_cont=0.647;conf=100.00;score=90.16;cscore=94.93;sscore=-4.78;rscore=8.88;uscore=-2.06;tscore=-11.60;;*;0;0;0</v>
      </c>
    </row>
    <row r="1184" spans="1:36" x14ac:dyDescent="0.2">
      <c r="A1184" t="s">
        <v>11274</v>
      </c>
      <c r="B1184" t="s">
        <v>11275</v>
      </c>
      <c r="C1184" t="s">
        <v>4</v>
      </c>
      <c r="D1184">
        <v>1268360</v>
      </c>
      <c r="E1184">
        <v>1271686</v>
      </c>
      <c r="F1184">
        <v>785.1</v>
      </c>
      <c r="G1184" t="s">
        <v>11287</v>
      </c>
      <c r="H1184">
        <v>0</v>
      </c>
      <c r="I1184" t="s">
        <v>12458</v>
      </c>
      <c r="S1184" t="str">
        <f t="shared" si="109"/>
        <v>prodigal_1_1</v>
      </c>
      <c r="T1184" t="str">
        <f t="shared" si="110"/>
        <v>prodigal_1_11</v>
      </c>
      <c r="U1184" t="str">
        <f t="shared" si="111"/>
        <v>prodigal_1_118</v>
      </c>
      <c r="V1184" t="str">
        <f t="shared" si="114"/>
        <v>prodigal_1_1181</v>
      </c>
      <c r="W1184" t="str">
        <f t="shared" si="112"/>
        <v>prodigal_1_1181;</v>
      </c>
      <c r="Z1184">
        <f>MATCH(S1184,Description!$A$2:$A$4489,0)</f>
        <v>1</v>
      </c>
      <c r="AA1184">
        <f>MATCH(T1184,Description!$A$2:$A$4489,0)</f>
        <v>113</v>
      </c>
      <c r="AB1184">
        <f>MATCH(U1184,Description!$A$2:$A$4489,0)</f>
        <v>202</v>
      </c>
      <c r="AC1184">
        <f>MATCH(V1184,Description!$A$2:$A$4489,0)</f>
        <v>204</v>
      </c>
      <c r="AD1184">
        <v>204</v>
      </c>
      <c r="AE1184" t="str" cm="1">
        <f t="array" ref="AE1184">INDEX(Description!A$2:A$4489,Merged!$AD1184)</f>
        <v>prodigal_1_1181</v>
      </c>
      <c r="AF1184" t="str" cm="1">
        <f t="array" ref="AF1184">INDEX(Description!B$2:B$4489,Merged!$AD1184)</f>
        <v>P25197</v>
      </c>
      <c r="AG1184" t="str" cm="1">
        <f t="array" ref="AG1184">INDEX(Description!C$2:C$4489,Merged!$AD1184)</f>
        <v>NOLG_RHIME</v>
      </c>
      <c r="AH1184" t="str" cm="1">
        <f t="array" ref="AH1184">INDEX(Description!D$2:D$4489,Merged!$AD1184)</f>
        <v>Nodulation_protein_NolG</v>
      </c>
      <c r="AI1184" t="str" cm="1">
        <f t="array" ref="AI1184">INDEX(Description!E$2:E$4489,Merged!$AD1184)</f>
        <v>nolG</v>
      </c>
      <c r="AJ1184" t="str">
        <f t="shared" si="113"/>
        <v>locus_tag=prodigal_1_1181;partial=00;start_type=ATG;rbs_motif=GGA/GAG/AGG;rbs_spacer=5-10bp;gc_cont=0.682;conf=99.99;score=786.20;cscore=779.12;sscore=7.08;rscore=0.72;uscore=0.66;tscore=4.54;;P25197;NOLG_RHIME;Nodulation_protein_NolG;nolG</v>
      </c>
    </row>
    <row r="1185" spans="1:36" x14ac:dyDescent="0.2">
      <c r="A1185" t="s">
        <v>11274</v>
      </c>
      <c r="B1185" t="s">
        <v>11275</v>
      </c>
      <c r="C1185" t="s">
        <v>4</v>
      </c>
      <c r="D1185">
        <v>1271698</v>
      </c>
      <c r="E1185">
        <v>1272738</v>
      </c>
      <c r="F1185">
        <v>236.9</v>
      </c>
      <c r="G1185" t="s">
        <v>11287</v>
      </c>
      <c r="H1185">
        <v>0</v>
      </c>
      <c r="I1185" t="s">
        <v>12459</v>
      </c>
      <c r="S1185" t="str">
        <f t="shared" si="109"/>
        <v>prodigal_1_1</v>
      </c>
      <c r="T1185" t="str">
        <f t="shared" si="110"/>
        <v>prodigal_1_11</v>
      </c>
      <c r="U1185" t="str">
        <f t="shared" si="111"/>
        <v>prodigal_1_118</v>
      </c>
      <c r="V1185" t="str">
        <f t="shared" si="114"/>
        <v>prodigal_1_1182</v>
      </c>
      <c r="W1185" t="str">
        <f t="shared" si="112"/>
        <v>prodigal_1_1182;</v>
      </c>
      <c r="Z1185">
        <f>MATCH(S1185,Description!$A$2:$A$4489,0)</f>
        <v>1</v>
      </c>
      <c r="AA1185">
        <f>MATCH(T1185,Description!$A$2:$A$4489,0)</f>
        <v>113</v>
      </c>
      <c r="AB1185">
        <f>MATCH(U1185,Description!$A$2:$A$4489,0)</f>
        <v>202</v>
      </c>
      <c r="AC1185">
        <f>MATCH(V1185,Description!$A$2:$A$4489,0)</f>
        <v>205</v>
      </c>
      <c r="AD1185">
        <v>205</v>
      </c>
      <c r="AE1185" t="str" cm="1">
        <f t="array" ref="AE1185">INDEX(Description!A$2:A$4489,Merged!$AD1185)</f>
        <v>prodigal_1_1182</v>
      </c>
      <c r="AF1185" t="str" cm="1">
        <f t="array" ref="AF1185">INDEX(Description!B$2:B$4489,Merged!$AD1185)</f>
        <v>*</v>
      </c>
      <c r="AG1185" cm="1">
        <f t="array" ref="AG1185">INDEX(Description!C$2:C$4489,Merged!$AD1185)</f>
        <v>0</v>
      </c>
      <c r="AH1185" cm="1">
        <f t="array" ref="AH1185">INDEX(Description!D$2:D$4489,Merged!$AD1185)</f>
        <v>0</v>
      </c>
      <c r="AI1185" cm="1">
        <f t="array" ref="AI1185">INDEX(Description!E$2:E$4489,Merged!$AD1185)</f>
        <v>0</v>
      </c>
      <c r="AJ1185" t="str">
        <f t="shared" si="113"/>
        <v>locus_tag=prodigal_1_1182;partial=00;start_type=ATG;rbs_motif=GGAG/GAGG;rbs_spacer=5-10bp;gc_cont=0.691;conf=99.99;score=237.72;cscore=227.07;sscore=10.65;rscore=8.88;uscore=-3.60;tscore=4.54;;*;0;0;0</v>
      </c>
    </row>
    <row r="1186" spans="1:36" x14ac:dyDescent="0.2">
      <c r="A1186" t="s">
        <v>11274</v>
      </c>
      <c r="B1186" t="s">
        <v>11275</v>
      </c>
      <c r="C1186" t="s">
        <v>4</v>
      </c>
      <c r="D1186">
        <v>1272780</v>
      </c>
      <c r="E1186">
        <v>1272983</v>
      </c>
      <c r="F1186">
        <v>46.1</v>
      </c>
      <c r="G1186" t="s">
        <v>11287</v>
      </c>
      <c r="H1186">
        <v>0</v>
      </c>
      <c r="I1186" t="s">
        <v>12460</v>
      </c>
      <c r="S1186" t="str">
        <f t="shared" si="109"/>
        <v>prodigal_1_1</v>
      </c>
      <c r="T1186" t="str">
        <f t="shared" si="110"/>
        <v>prodigal_1_11</v>
      </c>
      <c r="U1186" t="str">
        <f t="shared" si="111"/>
        <v>prodigal_1_118</v>
      </c>
      <c r="V1186" t="str">
        <f t="shared" si="114"/>
        <v>prodigal_1_1183</v>
      </c>
      <c r="W1186" t="str">
        <f t="shared" si="112"/>
        <v>prodigal_1_1183;</v>
      </c>
      <c r="Z1186">
        <f>MATCH(S1186,Description!$A$2:$A$4489,0)</f>
        <v>1</v>
      </c>
      <c r="AA1186">
        <f>MATCH(T1186,Description!$A$2:$A$4489,0)</f>
        <v>113</v>
      </c>
      <c r="AB1186">
        <f>MATCH(U1186,Description!$A$2:$A$4489,0)</f>
        <v>202</v>
      </c>
      <c r="AC1186">
        <f>MATCH(V1186,Description!$A$2:$A$4489,0)</f>
        <v>206</v>
      </c>
      <c r="AD1186">
        <v>206</v>
      </c>
      <c r="AE1186" t="str" cm="1">
        <f t="array" ref="AE1186">INDEX(Description!A$2:A$4489,Merged!$AD1186)</f>
        <v>prodigal_1_1183</v>
      </c>
      <c r="AF1186" t="str" cm="1">
        <f t="array" ref="AF1186">INDEX(Description!B$2:B$4489,Merged!$AD1186)</f>
        <v>*</v>
      </c>
      <c r="AG1186" cm="1">
        <f t="array" ref="AG1186">INDEX(Description!C$2:C$4489,Merged!$AD1186)</f>
        <v>0</v>
      </c>
      <c r="AH1186" cm="1">
        <f t="array" ref="AH1186">INDEX(Description!D$2:D$4489,Merged!$AD1186)</f>
        <v>0</v>
      </c>
      <c r="AI1186" cm="1">
        <f t="array" ref="AI1186">INDEX(Description!E$2:E$4489,Merged!$AD1186)</f>
        <v>0</v>
      </c>
      <c r="AJ1186" t="str">
        <f t="shared" si="113"/>
        <v>locus_tag=prodigal_1_1183;partial=00;start_type=ATG;rbs_motif=AGGAG;rbs_spacer=5-10bp;gc_cont=0.627;conf=100.00;score=47.01;cscore=34.40;sscore=12.61;rscore=12.78;uscore=-4.71;tscore=3.65;;*;0;0;0</v>
      </c>
    </row>
    <row r="1187" spans="1:36" x14ac:dyDescent="0.2">
      <c r="A1187" t="s">
        <v>11274</v>
      </c>
      <c r="B1187" t="s">
        <v>11275</v>
      </c>
      <c r="C1187" t="s">
        <v>4</v>
      </c>
      <c r="D1187">
        <v>1273019</v>
      </c>
      <c r="E1187">
        <v>1274314</v>
      </c>
      <c r="F1187">
        <v>293.60000000000002</v>
      </c>
      <c r="G1187" t="s">
        <v>11287</v>
      </c>
      <c r="H1187">
        <v>0</v>
      </c>
      <c r="I1187" t="s">
        <v>12461</v>
      </c>
      <c r="S1187" t="str">
        <f t="shared" si="109"/>
        <v>prodigal_1_1</v>
      </c>
      <c r="T1187" t="str">
        <f t="shared" si="110"/>
        <v>prodigal_1_11</v>
      </c>
      <c r="U1187" t="str">
        <f t="shared" si="111"/>
        <v>prodigal_1_118</v>
      </c>
      <c r="V1187" t="str">
        <f t="shared" si="114"/>
        <v>prodigal_1_1184</v>
      </c>
      <c r="W1187" t="str">
        <f t="shared" si="112"/>
        <v>prodigal_1_1184;</v>
      </c>
      <c r="Z1187">
        <f>MATCH(S1187,Description!$A$2:$A$4489,0)</f>
        <v>1</v>
      </c>
      <c r="AA1187">
        <f>MATCH(T1187,Description!$A$2:$A$4489,0)</f>
        <v>113</v>
      </c>
      <c r="AB1187">
        <f>MATCH(U1187,Description!$A$2:$A$4489,0)</f>
        <v>202</v>
      </c>
      <c r="AC1187">
        <f>MATCH(V1187,Description!$A$2:$A$4489,0)</f>
        <v>207</v>
      </c>
      <c r="AD1187">
        <v>207</v>
      </c>
      <c r="AE1187" t="str" cm="1">
        <f t="array" ref="AE1187">INDEX(Description!A$2:A$4489,Merged!$AD1187)</f>
        <v>prodigal_1_1184</v>
      </c>
      <c r="AF1187" t="str" cm="1">
        <f t="array" ref="AF1187">INDEX(Description!B$2:B$4489,Merged!$AD1187)</f>
        <v>B7JBP8</v>
      </c>
      <c r="AG1187" t="str" cm="1">
        <f t="array" ref="AG1187">INDEX(Description!C$2:C$4489,Merged!$AD1187)</f>
        <v>SQRD_ACIF2</v>
      </c>
      <c r="AH1187" t="str" cm="1">
        <f t="array" ref="AH1187">INDEX(Description!D$2:D$4489,Merged!$AD1187)</f>
        <v>Sulfide-quinone_reductase</v>
      </c>
      <c r="AI1187" t="str" cm="1">
        <f t="array" ref="AI1187">INDEX(Description!E$2:E$4489,Merged!$AD1187)</f>
        <v>shc</v>
      </c>
      <c r="AJ1187" t="str">
        <f t="shared" si="113"/>
        <v>locus_tag=prodigal_1_1184;partial=00;start_type=ATG;rbs_motif=GGAGG;rbs_spacer=5-10bp;gc_cont=0.657;conf=99.99;score=292.97;cscore=278.47;sscore=14.50;rscore=10.30;uscore=0.31;tscore=4.54;;B7JBP8;SQRD_ACIF2;Sulfide-quinone_reductase;shc</v>
      </c>
    </row>
    <row r="1188" spans="1:36" x14ac:dyDescent="0.2">
      <c r="A1188" t="s">
        <v>11274</v>
      </c>
      <c r="B1188" t="s">
        <v>11275</v>
      </c>
      <c r="C1188" t="s">
        <v>4</v>
      </c>
      <c r="D1188">
        <v>1274458</v>
      </c>
      <c r="E1188">
        <v>1274808</v>
      </c>
      <c r="F1188">
        <v>43.2</v>
      </c>
      <c r="G1188" t="s">
        <v>11276</v>
      </c>
      <c r="H1188">
        <v>0</v>
      </c>
      <c r="I1188" t="s">
        <v>12462</v>
      </c>
      <c r="S1188" t="str">
        <f t="shared" si="109"/>
        <v>prodigal_1_1</v>
      </c>
      <c r="T1188" t="str">
        <f t="shared" si="110"/>
        <v>prodigal_1_11</v>
      </c>
      <c r="U1188" t="str">
        <f t="shared" si="111"/>
        <v>prodigal_1_118</v>
      </c>
      <c r="V1188" t="str">
        <f t="shared" si="114"/>
        <v>prodigal_1_1185</v>
      </c>
      <c r="W1188" t="str">
        <f t="shared" si="112"/>
        <v>prodigal_1_1185;</v>
      </c>
      <c r="Z1188">
        <f>MATCH(S1188,Description!$A$2:$A$4489,0)</f>
        <v>1</v>
      </c>
      <c r="AA1188">
        <f>MATCH(T1188,Description!$A$2:$A$4489,0)</f>
        <v>113</v>
      </c>
      <c r="AB1188">
        <f>MATCH(U1188,Description!$A$2:$A$4489,0)</f>
        <v>202</v>
      </c>
      <c r="AC1188">
        <f>MATCH(V1188,Description!$A$2:$A$4489,0)</f>
        <v>208</v>
      </c>
      <c r="AD1188">
        <v>208</v>
      </c>
      <c r="AE1188" t="str" cm="1">
        <f t="array" ref="AE1188">INDEX(Description!A$2:A$4489,Merged!$AD1188)</f>
        <v>prodigal_1_1185</v>
      </c>
      <c r="AF1188" t="str" cm="1">
        <f t="array" ref="AF1188">INDEX(Description!B$2:B$4489,Merged!$AD1188)</f>
        <v>Q87AD5</v>
      </c>
      <c r="AG1188" t="str" cm="1">
        <f t="array" ref="AG1188">INDEX(Description!C$2:C$4489,Merged!$AD1188)</f>
        <v>BIGR_XYLFT</v>
      </c>
      <c r="AH1188" t="str" cm="1">
        <f t="array" ref="AH1188">INDEX(Description!D$2:D$4489,Merged!$AD1188)</f>
        <v>Biofilm_growth-associated_repressor</v>
      </c>
      <c r="AI1188" t="str" cm="1">
        <f t="array" ref="AI1188">INDEX(Description!E$2:E$4489,Merged!$AD1188)</f>
        <v>bigR</v>
      </c>
      <c r="AJ1188" t="str">
        <f t="shared" si="113"/>
        <v>locus_tag=prodigal_1_1185;partial=00;start_type=GTG;rbs_motif=GGAG/GAGG;rbs_spacer=5-10bp;gc_cont=0.627;conf=100.00;score=43.17;cscore=43.49;sscore=-0.33;rscore=8.88;uscore=-1.07;tscore=-8.13;;Q87AD5;BIGR_XYLFT;Biofilm_growth-associated_repressor;bigR</v>
      </c>
    </row>
    <row r="1189" spans="1:36" x14ac:dyDescent="0.2">
      <c r="A1189" t="s">
        <v>11274</v>
      </c>
      <c r="B1189" t="s">
        <v>11275</v>
      </c>
      <c r="C1189" t="s">
        <v>4</v>
      </c>
      <c r="D1189">
        <v>1274981</v>
      </c>
      <c r="E1189">
        <v>1276240</v>
      </c>
      <c r="F1189">
        <v>210.5</v>
      </c>
      <c r="G1189" t="s">
        <v>11276</v>
      </c>
      <c r="H1189">
        <v>0</v>
      </c>
      <c r="I1189" t="s">
        <v>12463</v>
      </c>
      <c r="S1189" t="str">
        <f t="shared" si="109"/>
        <v>prodigal_1_1</v>
      </c>
      <c r="T1189" t="str">
        <f t="shared" si="110"/>
        <v>prodigal_1_11</v>
      </c>
      <c r="U1189" t="str">
        <f t="shared" si="111"/>
        <v>prodigal_1_118</v>
      </c>
      <c r="V1189" t="str">
        <f t="shared" si="114"/>
        <v>prodigal_1_1186</v>
      </c>
      <c r="W1189" t="str">
        <f t="shared" si="112"/>
        <v>prodigal_1_1186;</v>
      </c>
      <c r="Z1189">
        <f>MATCH(S1189,Description!$A$2:$A$4489,0)</f>
        <v>1</v>
      </c>
      <c r="AA1189">
        <f>MATCH(T1189,Description!$A$2:$A$4489,0)</f>
        <v>113</v>
      </c>
      <c r="AB1189">
        <f>MATCH(U1189,Description!$A$2:$A$4489,0)</f>
        <v>202</v>
      </c>
      <c r="AC1189">
        <f>MATCH(V1189,Description!$A$2:$A$4489,0)</f>
        <v>209</v>
      </c>
      <c r="AD1189">
        <v>209</v>
      </c>
      <c r="AE1189" t="str" cm="1">
        <f t="array" ref="AE1189">INDEX(Description!A$2:A$4489,Merged!$AD1189)</f>
        <v>prodigal_1_1186</v>
      </c>
      <c r="AF1189" t="str" cm="1">
        <f t="array" ref="AF1189">INDEX(Description!B$2:B$4489,Merged!$AD1189)</f>
        <v>P36928</v>
      </c>
      <c r="AG1189" t="str" cm="1">
        <f t="array" ref="AG1189">INDEX(Description!C$2:C$4489,Merged!$AD1189)</f>
        <v>YEGD_ECOLI</v>
      </c>
      <c r="AH1189" t="str" cm="1">
        <f t="array" ref="AH1189">INDEX(Description!D$2:D$4489,Merged!$AD1189)</f>
        <v>Uncharacterized_chaperone_protein_YegD</v>
      </c>
      <c r="AI1189" t="str" cm="1">
        <f t="array" ref="AI1189">INDEX(Description!E$2:E$4489,Merged!$AD1189)</f>
        <v>yegD</v>
      </c>
      <c r="AJ1189" t="str">
        <f t="shared" si="113"/>
        <v>locus_tag=prodigal_1_1186;partial=00;start_type=ATG;rbs_motif=AGGAGG;rbs_spacer=3-4bp;gc_cont=0.710;conf=99.99;score=210.48;cscore=186.74;sscore=23.75;rscore=16.23;uscore=2.97;tscore=4.54;;P36928;YEGD_ECOLI;Uncharacterized_chaperone_protein_YegD;yegD</v>
      </c>
    </row>
    <row r="1190" spans="1:36" x14ac:dyDescent="0.2">
      <c r="A1190" t="s">
        <v>11274</v>
      </c>
      <c r="B1190" t="s">
        <v>11275</v>
      </c>
      <c r="C1190" t="s">
        <v>4</v>
      </c>
      <c r="D1190">
        <v>1276331</v>
      </c>
      <c r="E1190">
        <v>1276642</v>
      </c>
      <c r="F1190">
        <v>69.2</v>
      </c>
      <c r="G1190" t="s">
        <v>11276</v>
      </c>
      <c r="H1190">
        <v>0</v>
      </c>
      <c r="I1190" t="s">
        <v>12464</v>
      </c>
      <c r="S1190" t="str">
        <f t="shared" si="109"/>
        <v>prodigal_1_1</v>
      </c>
      <c r="T1190" t="str">
        <f t="shared" si="110"/>
        <v>prodigal_1_11</v>
      </c>
      <c r="U1190" t="str">
        <f t="shared" si="111"/>
        <v>prodigal_1_118</v>
      </c>
      <c r="V1190" t="str">
        <f t="shared" si="114"/>
        <v>prodigal_1_1187</v>
      </c>
      <c r="W1190" t="str">
        <f t="shared" si="112"/>
        <v>prodigal_1_1187;</v>
      </c>
      <c r="Z1190">
        <f>MATCH(S1190,Description!$A$2:$A$4489,0)</f>
        <v>1</v>
      </c>
      <c r="AA1190">
        <f>MATCH(T1190,Description!$A$2:$A$4489,0)</f>
        <v>113</v>
      </c>
      <c r="AB1190">
        <f>MATCH(U1190,Description!$A$2:$A$4489,0)</f>
        <v>202</v>
      </c>
      <c r="AC1190">
        <f>MATCH(V1190,Description!$A$2:$A$4489,0)</f>
        <v>210</v>
      </c>
      <c r="AD1190">
        <v>210</v>
      </c>
      <c r="AE1190" t="str" cm="1">
        <f t="array" ref="AE1190">INDEX(Description!A$2:A$4489,Merged!$AD1190)</f>
        <v>prodigal_1_1187</v>
      </c>
      <c r="AF1190" t="str" cm="1">
        <f t="array" ref="AF1190">INDEX(Description!B$2:B$4489,Merged!$AD1190)</f>
        <v>P0AFJ1</v>
      </c>
      <c r="AG1190" t="str" cm="1">
        <f t="array" ref="AG1190">INDEX(Description!C$2:C$4489,Merged!$AD1190)</f>
        <v>YJDM_ECOLI</v>
      </c>
      <c r="AH1190" t="str" cm="1">
        <f t="array" ref="AH1190">INDEX(Description!D$2:D$4489,Merged!$AD1190)</f>
        <v>Protein_YjdM</v>
      </c>
      <c r="AI1190" t="str" cm="1">
        <f t="array" ref="AI1190">INDEX(Description!E$2:E$4489,Merged!$AD1190)</f>
        <v>yjdM</v>
      </c>
      <c r="AJ1190" t="str">
        <f t="shared" si="113"/>
        <v>locus_tag=prodigal_1_1187;partial=00;start_type=GTG;rbs_motif=GGAG/GAGG;rbs_spacer=5-10bp;gc_cont=0.657;conf=100.00;score=69.21;cscore=67.14;sscore=2.07;rscore=8.88;uscore=1.32;tscore=-8.13;;P0AFJ1;YJDM_ECOLI;Protein_YjdM;yjdM</v>
      </c>
    </row>
    <row r="1191" spans="1:36" x14ac:dyDescent="0.2">
      <c r="A1191" t="s">
        <v>11274</v>
      </c>
      <c r="B1191" t="s">
        <v>11275</v>
      </c>
      <c r="C1191" t="s">
        <v>4</v>
      </c>
      <c r="D1191">
        <v>1276656</v>
      </c>
      <c r="E1191">
        <v>1278230</v>
      </c>
      <c r="F1191">
        <v>360.4</v>
      </c>
      <c r="G1191" t="s">
        <v>11287</v>
      </c>
      <c r="H1191">
        <v>0</v>
      </c>
      <c r="I1191" t="s">
        <v>12465</v>
      </c>
      <c r="S1191" t="str">
        <f t="shared" si="109"/>
        <v>prodigal_1_1</v>
      </c>
      <c r="T1191" t="str">
        <f t="shared" si="110"/>
        <v>prodigal_1_11</v>
      </c>
      <c r="U1191" t="str">
        <f t="shared" si="111"/>
        <v>prodigal_1_118</v>
      </c>
      <c r="V1191" t="str">
        <f t="shared" si="114"/>
        <v>prodigal_1_1188</v>
      </c>
      <c r="W1191" t="str">
        <f t="shared" si="112"/>
        <v>prodigal_1_1188;</v>
      </c>
      <c r="Z1191">
        <f>MATCH(S1191,Description!$A$2:$A$4489,0)</f>
        <v>1</v>
      </c>
      <c r="AA1191">
        <f>MATCH(T1191,Description!$A$2:$A$4489,0)</f>
        <v>113</v>
      </c>
      <c r="AB1191">
        <f>MATCH(U1191,Description!$A$2:$A$4489,0)</f>
        <v>202</v>
      </c>
      <c r="AC1191">
        <f>MATCH(V1191,Description!$A$2:$A$4489,0)</f>
        <v>211</v>
      </c>
      <c r="AD1191">
        <v>211</v>
      </c>
      <c r="AE1191" t="str" cm="1">
        <f t="array" ref="AE1191">INDEX(Description!A$2:A$4489,Merged!$AD1191)</f>
        <v>prodigal_1_1188</v>
      </c>
      <c r="AF1191" t="str" cm="1">
        <f t="array" ref="AF1191">INDEX(Description!B$2:B$4489,Merged!$AD1191)</f>
        <v>Q9KQS1</v>
      </c>
      <c r="AG1191" t="str" cm="1">
        <f t="array" ref="AG1191">INDEX(Description!C$2:C$4489,Merged!$AD1191)</f>
        <v>DCTM_VIBCH</v>
      </c>
      <c r="AH1191" t="str" cm="1">
        <f t="array" ref="AH1191">INDEX(Description!D$2:D$4489,Merged!$AD1191)</f>
        <v>C4-dicarboxylate_TRAP_transporter_large_permease_protein_DctM</v>
      </c>
      <c r="AI1191" t="str" cm="1">
        <f t="array" ref="AI1191">INDEX(Description!E$2:E$4489,Merged!$AD1191)</f>
        <v>dctM</v>
      </c>
      <c r="AJ1191" t="str">
        <f t="shared" si="113"/>
        <v>locus_tag=prodigal_1_1188;partial=00;start_type=ATG;rbs_motif=GGA/GAG/AGG;rbs_spacer=5-10bp;gc_cont=0.682;conf=99.99;score=363.84;cscore=357.29;sscore=6.55;rscore=0.72;uscore=-2.14;tscore=4.54;;Q9KQS1;DCTM_VIBCH;C4-dicarboxylate_TRAP_transporter_large_permease_protein_DctM;dctM</v>
      </c>
    </row>
    <row r="1192" spans="1:36" x14ac:dyDescent="0.2">
      <c r="A1192" t="s">
        <v>11274</v>
      </c>
      <c r="B1192" t="s">
        <v>11275</v>
      </c>
      <c r="C1192" t="s">
        <v>4</v>
      </c>
      <c r="D1192">
        <v>1278230</v>
      </c>
      <c r="E1192">
        <v>1278820</v>
      </c>
      <c r="F1192">
        <v>105.4</v>
      </c>
      <c r="G1192" t="s">
        <v>11287</v>
      </c>
      <c r="H1192">
        <v>0</v>
      </c>
      <c r="I1192" t="s">
        <v>12466</v>
      </c>
      <c r="S1192" t="str">
        <f t="shared" si="109"/>
        <v>prodigal_1_1</v>
      </c>
      <c r="T1192" t="str">
        <f t="shared" si="110"/>
        <v>prodigal_1_11</v>
      </c>
      <c r="U1192" t="str">
        <f t="shared" si="111"/>
        <v>prodigal_1_118</v>
      </c>
      <c r="V1192" t="str">
        <f t="shared" si="114"/>
        <v>prodigal_1_1189</v>
      </c>
      <c r="W1192" t="str">
        <f t="shared" si="112"/>
        <v>prodigal_1_1189;</v>
      </c>
      <c r="Z1192">
        <f>MATCH(S1192,Description!$A$2:$A$4489,0)</f>
        <v>1</v>
      </c>
      <c r="AA1192">
        <f>MATCH(T1192,Description!$A$2:$A$4489,0)</f>
        <v>113</v>
      </c>
      <c r="AB1192">
        <f>MATCH(U1192,Description!$A$2:$A$4489,0)</f>
        <v>202</v>
      </c>
      <c r="AC1192">
        <f>MATCH(V1192,Description!$A$2:$A$4489,0)</f>
        <v>212</v>
      </c>
      <c r="AD1192">
        <v>212</v>
      </c>
      <c r="AE1192" t="str" cm="1">
        <f t="array" ref="AE1192">INDEX(Description!A$2:A$4489,Merged!$AD1192)</f>
        <v>prodigal_1_1189</v>
      </c>
      <c r="AF1192" t="str" cm="1">
        <f t="array" ref="AF1192">INDEX(Description!B$2:B$4489,Merged!$AD1192)</f>
        <v>*</v>
      </c>
      <c r="AG1192" cm="1">
        <f t="array" ref="AG1192">INDEX(Description!C$2:C$4489,Merged!$AD1192)</f>
        <v>0</v>
      </c>
      <c r="AH1192" cm="1">
        <f t="array" ref="AH1192">INDEX(Description!D$2:D$4489,Merged!$AD1192)</f>
        <v>0</v>
      </c>
      <c r="AI1192" cm="1">
        <f t="array" ref="AI1192">INDEX(Description!E$2:E$4489,Merged!$AD1192)</f>
        <v>0</v>
      </c>
      <c r="AJ1192" t="str">
        <f t="shared" si="113"/>
        <v>locus_tag=prodigal_1_1189;partial=00;start_type=ATG;rbs_motif=None;rbs_spacer=None;gc_cont=0.694;conf=100.00;score=105.36;cscore=101.67;sscore=3.69;rscore=-3.31;uscore=2.45;tscore=4.54;;*;0;0;0</v>
      </c>
    </row>
    <row r="1193" spans="1:36" x14ac:dyDescent="0.2">
      <c r="A1193" t="s">
        <v>11274</v>
      </c>
      <c r="B1193" t="s">
        <v>11275</v>
      </c>
      <c r="C1193" t="s">
        <v>4</v>
      </c>
      <c r="D1193">
        <v>1278789</v>
      </c>
      <c r="E1193">
        <v>1279892</v>
      </c>
      <c r="F1193">
        <v>265.10000000000002</v>
      </c>
      <c r="G1193" t="s">
        <v>11287</v>
      </c>
      <c r="H1193">
        <v>0</v>
      </c>
      <c r="I1193" t="s">
        <v>12467</v>
      </c>
      <c r="S1193" t="str">
        <f t="shared" si="109"/>
        <v>prodigal_1_1</v>
      </c>
      <c r="T1193" t="str">
        <f t="shared" si="110"/>
        <v>prodigal_1_11</v>
      </c>
      <c r="U1193" t="str">
        <f t="shared" si="111"/>
        <v>prodigal_1_119</v>
      </c>
      <c r="V1193" t="str">
        <f t="shared" si="114"/>
        <v>prodigal_1_1190</v>
      </c>
      <c r="W1193" t="str">
        <f t="shared" si="112"/>
        <v>prodigal_1_1190;</v>
      </c>
      <c r="Z1193">
        <f>MATCH(S1193,Description!$A$2:$A$4489,0)</f>
        <v>1</v>
      </c>
      <c r="AA1193">
        <f>MATCH(T1193,Description!$A$2:$A$4489,0)</f>
        <v>113</v>
      </c>
      <c r="AB1193">
        <f>MATCH(U1193,Description!$A$2:$A$4489,0)</f>
        <v>213</v>
      </c>
      <c r="AC1193">
        <f>MATCH(V1193,Description!$A$2:$A$4489,0)</f>
        <v>214</v>
      </c>
      <c r="AD1193">
        <v>214</v>
      </c>
      <c r="AE1193" t="str" cm="1">
        <f t="array" ref="AE1193">INDEX(Description!A$2:A$4489,Merged!$AD1193)</f>
        <v>prodigal_1_1190</v>
      </c>
      <c r="AF1193" t="str" cm="1">
        <f t="array" ref="AF1193">INDEX(Description!B$2:B$4489,Merged!$AD1193)</f>
        <v>Q3J1R2</v>
      </c>
      <c r="AG1193" t="str" cm="1">
        <f t="array" ref="AG1193">INDEX(Description!C$2:C$4489,Merged!$AD1193)</f>
        <v>TAKP_CERS4</v>
      </c>
      <c r="AH1193" t="str" cm="1">
        <f t="array" ref="AH1193">INDEX(Description!D$2:D$4489,Merged!$AD1193)</f>
        <v>Alpha-keto_acid-binding_periplasmic_protein_TakP</v>
      </c>
      <c r="AI1193" t="str" cm="1">
        <f t="array" ref="AI1193">INDEX(Description!E$2:E$4489,Merged!$AD1193)</f>
        <v>takP</v>
      </c>
      <c r="AJ1193" t="str">
        <f t="shared" si="113"/>
        <v>locus_tag=prodigal_1_1190;partial=00;start_type=ATG;rbs_motif=AGGAG;rbs_spacer=5-10bp;gc_cont=0.668;conf=99.99;score=265.15;cscore=241.82;sscore=23.33;rscore=15.89;uscore=2.89;tscore=4.54;;Q3J1R2;TAKP_CERS4;Alpha-keto_acid-binding_periplasmic_protein_TakP;takP</v>
      </c>
    </row>
    <row r="1194" spans="1:36" x14ac:dyDescent="0.2">
      <c r="A1194" t="s">
        <v>11274</v>
      </c>
      <c r="B1194" t="s">
        <v>11275</v>
      </c>
      <c r="C1194" t="s">
        <v>4</v>
      </c>
      <c r="D1194">
        <v>1279968</v>
      </c>
      <c r="E1194">
        <v>1280309</v>
      </c>
      <c r="F1194">
        <v>102.3</v>
      </c>
      <c r="G1194" t="s">
        <v>11287</v>
      </c>
      <c r="H1194">
        <v>0</v>
      </c>
      <c r="I1194" t="s">
        <v>12468</v>
      </c>
      <c r="S1194" t="str">
        <f t="shared" si="109"/>
        <v>prodigal_1_1</v>
      </c>
      <c r="T1194" t="str">
        <f t="shared" si="110"/>
        <v>prodigal_1_11</v>
      </c>
      <c r="U1194" t="str">
        <f t="shared" si="111"/>
        <v>prodigal_1_119</v>
      </c>
      <c r="V1194" t="str">
        <f t="shared" si="114"/>
        <v>prodigal_1_1191</v>
      </c>
      <c r="W1194" t="str">
        <f t="shared" si="112"/>
        <v>prodigal_1_1191;</v>
      </c>
      <c r="Z1194">
        <f>MATCH(S1194,Description!$A$2:$A$4489,0)</f>
        <v>1</v>
      </c>
      <c r="AA1194">
        <f>MATCH(T1194,Description!$A$2:$A$4489,0)</f>
        <v>113</v>
      </c>
      <c r="AB1194">
        <f>MATCH(U1194,Description!$A$2:$A$4489,0)</f>
        <v>213</v>
      </c>
      <c r="AC1194">
        <f>MATCH(V1194,Description!$A$2:$A$4489,0)</f>
        <v>215</v>
      </c>
      <c r="AD1194">
        <v>215</v>
      </c>
      <c r="AE1194" t="str" cm="1">
        <f t="array" ref="AE1194">INDEX(Description!A$2:A$4489,Merged!$AD1194)</f>
        <v>prodigal_1_1191</v>
      </c>
      <c r="AF1194" t="str" cm="1">
        <f t="array" ref="AF1194">INDEX(Description!B$2:B$4489,Merged!$AD1194)</f>
        <v>*</v>
      </c>
      <c r="AG1194" cm="1">
        <f t="array" ref="AG1194">INDEX(Description!C$2:C$4489,Merged!$AD1194)</f>
        <v>0</v>
      </c>
      <c r="AH1194" cm="1">
        <f t="array" ref="AH1194">INDEX(Description!D$2:D$4489,Merged!$AD1194)</f>
        <v>0</v>
      </c>
      <c r="AI1194" cm="1">
        <f t="array" ref="AI1194">INDEX(Description!E$2:E$4489,Merged!$AD1194)</f>
        <v>0</v>
      </c>
      <c r="AJ1194" t="str">
        <f t="shared" si="113"/>
        <v>locus_tag=prodigal_1_1191;partial=00;start_type=ATG;rbs_motif=AGGAG;rbs_spacer=5-10bp;gc_cont=0.637;conf=100.00;score=101.61;cscore=78.68;sscore=22.93;rscore=15.89;uscore=3.14;tscore=4.54;;*;0;0;0</v>
      </c>
    </row>
    <row r="1195" spans="1:36" x14ac:dyDescent="0.2">
      <c r="A1195" t="s">
        <v>11274</v>
      </c>
      <c r="B1195" t="s">
        <v>11275</v>
      </c>
      <c r="C1195" t="s">
        <v>4</v>
      </c>
      <c r="D1195">
        <v>1280558</v>
      </c>
      <c r="E1195">
        <v>1281379</v>
      </c>
      <c r="F1195">
        <v>115.1</v>
      </c>
      <c r="G1195" t="s">
        <v>11276</v>
      </c>
      <c r="H1195">
        <v>0</v>
      </c>
      <c r="I1195" t="s">
        <v>12469</v>
      </c>
      <c r="S1195" t="str">
        <f t="shared" si="109"/>
        <v>prodigal_1_1</v>
      </c>
      <c r="T1195" t="str">
        <f t="shared" si="110"/>
        <v>prodigal_1_11</v>
      </c>
      <c r="U1195" t="str">
        <f t="shared" si="111"/>
        <v>prodigal_1_119</v>
      </c>
      <c r="V1195" t="str">
        <f t="shared" si="114"/>
        <v>prodigal_1_1192</v>
      </c>
      <c r="W1195" t="str">
        <f t="shared" si="112"/>
        <v>prodigal_1_1192;</v>
      </c>
      <c r="Z1195">
        <f>MATCH(S1195,Description!$A$2:$A$4489,0)</f>
        <v>1</v>
      </c>
      <c r="AA1195">
        <f>MATCH(T1195,Description!$A$2:$A$4489,0)</f>
        <v>113</v>
      </c>
      <c r="AB1195">
        <f>MATCH(U1195,Description!$A$2:$A$4489,0)</f>
        <v>213</v>
      </c>
      <c r="AC1195">
        <f>MATCH(V1195,Description!$A$2:$A$4489,0)</f>
        <v>216</v>
      </c>
      <c r="AD1195">
        <v>216</v>
      </c>
      <c r="AE1195" t="str" cm="1">
        <f t="array" ref="AE1195">INDEX(Description!A$2:A$4489,Merged!$AD1195)</f>
        <v>prodigal_1_1192</v>
      </c>
      <c r="AF1195" t="str" cm="1">
        <f t="array" ref="AF1195">INDEX(Description!B$2:B$4489,Merged!$AD1195)</f>
        <v>*</v>
      </c>
      <c r="AG1195" cm="1">
        <f t="array" ref="AG1195">INDEX(Description!C$2:C$4489,Merged!$AD1195)</f>
        <v>0</v>
      </c>
      <c r="AH1195" cm="1">
        <f t="array" ref="AH1195">INDEX(Description!D$2:D$4489,Merged!$AD1195)</f>
        <v>0</v>
      </c>
      <c r="AI1195" cm="1">
        <f t="array" ref="AI1195">INDEX(Description!E$2:E$4489,Merged!$AD1195)</f>
        <v>0</v>
      </c>
      <c r="AJ1195" t="str">
        <f t="shared" si="113"/>
        <v>locus_tag=prodigal_1_1192;partial=00;start_type=ATG;rbs_motif=None;rbs_spacer=None;gc_cont=0.707;conf=100.00;score=115.07;cscore=115.17;sscore=-0.10;rscore=-3.31;uscore=-1.34;tscore=4.54;;*;0;0;0</v>
      </c>
    </row>
    <row r="1196" spans="1:36" x14ac:dyDescent="0.2">
      <c r="A1196" t="s">
        <v>11274</v>
      </c>
      <c r="B1196" t="s">
        <v>11275</v>
      </c>
      <c r="C1196" t="s">
        <v>4</v>
      </c>
      <c r="D1196">
        <v>1281599</v>
      </c>
      <c r="E1196">
        <v>1282231</v>
      </c>
      <c r="F1196">
        <v>100.4</v>
      </c>
      <c r="G1196" t="s">
        <v>11276</v>
      </c>
      <c r="H1196">
        <v>0</v>
      </c>
      <c r="I1196" t="s">
        <v>12470</v>
      </c>
      <c r="S1196" t="str">
        <f t="shared" si="109"/>
        <v>prodigal_1_1</v>
      </c>
      <c r="T1196" t="str">
        <f t="shared" si="110"/>
        <v>prodigal_1_11</v>
      </c>
      <c r="U1196" t="str">
        <f t="shared" si="111"/>
        <v>prodigal_1_119</v>
      </c>
      <c r="V1196" t="str">
        <f t="shared" si="114"/>
        <v>prodigal_1_1193</v>
      </c>
      <c r="W1196" t="str">
        <f t="shared" si="112"/>
        <v>prodigal_1_1193;</v>
      </c>
      <c r="Z1196">
        <f>MATCH(S1196,Description!$A$2:$A$4489,0)</f>
        <v>1</v>
      </c>
      <c r="AA1196">
        <f>MATCH(T1196,Description!$A$2:$A$4489,0)</f>
        <v>113</v>
      </c>
      <c r="AB1196">
        <f>MATCH(U1196,Description!$A$2:$A$4489,0)</f>
        <v>213</v>
      </c>
      <c r="AC1196">
        <f>MATCH(V1196,Description!$A$2:$A$4489,0)</f>
        <v>217</v>
      </c>
      <c r="AD1196">
        <v>217</v>
      </c>
      <c r="AE1196" t="str" cm="1">
        <f t="array" ref="AE1196">INDEX(Description!A$2:A$4489,Merged!$AD1196)</f>
        <v>prodigal_1_1193</v>
      </c>
      <c r="AF1196" t="str" cm="1">
        <f t="array" ref="AF1196">INDEX(Description!B$2:B$4489,Merged!$AD1196)</f>
        <v>Q3IYV6</v>
      </c>
      <c r="AG1196" t="str" cm="1">
        <f t="array" ref="AG1196">INDEX(Description!C$2:C$4489,Merged!$AD1196)</f>
        <v>RPOE_CERS4</v>
      </c>
      <c r="AH1196" t="str" cm="1">
        <f t="array" ref="AH1196">INDEX(Description!D$2:D$4489,Merged!$AD1196)</f>
        <v>ECF_RNA_polymerase_sigma_factor_RpoE</v>
      </c>
      <c r="AI1196" t="str" cm="1">
        <f t="array" ref="AI1196">INDEX(Description!E$2:E$4489,Merged!$AD1196)</f>
        <v>rpoE</v>
      </c>
      <c r="AJ1196" t="str">
        <f t="shared" si="113"/>
        <v>locus_tag=prodigal_1_1193;partial=00;start_type=ATG;rbs_motif=None;rbs_spacer=None;gc_cont=0.695;conf=100.00;score=99.78;cscore=100.37;sscore=-0.59;rscore=-3.31;uscore=-1.17;tscore=4.54;;Q3IYV6;RPOE_CERS4;ECF_RNA_polymerase_sigma_factor_RpoE;rpoE</v>
      </c>
    </row>
    <row r="1197" spans="1:36" x14ac:dyDescent="0.2">
      <c r="A1197" t="s">
        <v>11274</v>
      </c>
      <c r="B1197" t="s">
        <v>11275</v>
      </c>
      <c r="C1197" t="s">
        <v>4</v>
      </c>
      <c r="D1197">
        <v>1282228</v>
      </c>
      <c r="E1197">
        <v>1282923</v>
      </c>
      <c r="F1197">
        <v>83.9</v>
      </c>
      <c r="G1197" t="s">
        <v>11276</v>
      </c>
      <c r="H1197">
        <v>0</v>
      </c>
      <c r="I1197" t="s">
        <v>12471</v>
      </c>
      <c r="S1197" t="str">
        <f t="shared" si="109"/>
        <v>prodigal_1_1</v>
      </c>
      <c r="T1197" t="str">
        <f t="shared" si="110"/>
        <v>prodigal_1_11</v>
      </c>
      <c r="U1197" t="str">
        <f t="shared" si="111"/>
        <v>prodigal_1_119</v>
      </c>
      <c r="V1197" t="str">
        <f t="shared" si="114"/>
        <v>prodigal_1_1194</v>
      </c>
      <c r="W1197" t="str">
        <f t="shared" si="112"/>
        <v>prodigal_1_1194;</v>
      </c>
      <c r="Z1197">
        <f>MATCH(S1197,Description!$A$2:$A$4489,0)</f>
        <v>1</v>
      </c>
      <c r="AA1197">
        <f>MATCH(T1197,Description!$A$2:$A$4489,0)</f>
        <v>113</v>
      </c>
      <c r="AB1197">
        <f>MATCH(U1197,Description!$A$2:$A$4489,0)</f>
        <v>213</v>
      </c>
      <c r="AC1197">
        <f>MATCH(V1197,Description!$A$2:$A$4489,0)</f>
        <v>218</v>
      </c>
      <c r="AD1197">
        <v>218</v>
      </c>
      <c r="AE1197" t="str" cm="1">
        <f t="array" ref="AE1197">INDEX(Description!A$2:A$4489,Merged!$AD1197)</f>
        <v>prodigal_1_1194</v>
      </c>
      <c r="AF1197" t="str" cm="1">
        <f t="array" ref="AF1197">INDEX(Description!B$2:B$4489,Merged!$AD1197)</f>
        <v>*</v>
      </c>
      <c r="AG1197" cm="1">
        <f t="array" ref="AG1197">INDEX(Description!C$2:C$4489,Merged!$AD1197)</f>
        <v>0</v>
      </c>
      <c r="AH1197" cm="1">
        <f t="array" ref="AH1197">INDEX(Description!D$2:D$4489,Merged!$AD1197)</f>
        <v>0</v>
      </c>
      <c r="AI1197" cm="1">
        <f t="array" ref="AI1197">INDEX(Description!E$2:E$4489,Merged!$AD1197)</f>
        <v>0</v>
      </c>
      <c r="AJ1197" t="str">
        <f t="shared" si="113"/>
        <v>locus_tag=prodigal_1_1194;partial=00;start_type=ATG;rbs_motif=GGA/GAG/AGG;rbs_spacer=5-10bp;gc_cont=0.767;conf=100.00;score=88.96;cscore=82.41;sscore=6.56;rscore=0.72;uscore=-3.73;tscore=4.54;;*;0;0;0</v>
      </c>
    </row>
    <row r="1198" spans="1:36" x14ac:dyDescent="0.2">
      <c r="A1198" t="s">
        <v>11274</v>
      </c>
      <c r="B1198" t="s">
        <v>11275</v>
      </c>
      <c r="C1198" t="s">
        <v>4</v>
      </c>
      <c r="D1198">
        <v>1282930</v>
      </c>
      <c r="E1198">
        <v>1283475</v>
      </c>
      <c r="F1198">
        <v>96.8</v>
      </c>
      <c r="G1198" t="s">
        <v>11287</v>
      </c>
      <c r="H1198">
        <v>0</v>
      </c>
      <c r="I1198" t="s">
        <v>12472</v>
      </c>
      <c r="S1198" t="str">
        <f t="shared" si="109"/>
        <v>prodigal_1_1</v>
      </c>
      <c r="T1198" t="str">
        <f t="shared" si="110"/>
        <v>prodigal_1_11</v>
      </c>
      <c r="U1198" t="str">
        <f t="shared" si="111"/>
        <v>prodigal_1_119</v>
      </c>
      <c r="V1198" t="str">
        <f t="shared" si="114"/>
        <v>prodigal_1_1195</v>
      </c>
      <c r="W1198" t="str">
        <f t="shared" si="112"/>
        <v>prodigal_1_1195;</v>
      </c>
      <c r="Z1198">
        <f>MATCH(S1198,Description!$A$2:$A$4489,0)</f>
        <v>1</v>
      </c>
      <c r="AA1198">
        <f>MATCH(T1198,Description!$A$2:$A$4489,0)</f>
        <v>113</v>
      </c>
      <c r="AB1198">
        <f>MATCH(U1198,Description!$A$2:$A$4489,0)</f>
        <v>213</v>
      </c>
      <c r="AC1198">
        <f>MATCH(V1198,Description!$A$2:$A$4489,0)</f>
        <v>219</v>
      </c>
      <c r="AD1198">
        <v>219</v>
      </c>
      <c r="AE1198" t="str" cm="1">
        <f t="array" ref="AE1198">INDEX(Description!A$2:A$4489,Merged!$AD1198)</f>
        <v>prodigal_1_1195</v>
      </c>
      <c r="AF1198" t="str" cm="1">
        <f t="array" ref="AF1198">INDEX(Description!B$2:B$4489,Merged!$AD1198)</f>
        <v>*</v>
      </c>
      <c r="AG1198" cm="1">
        <f t="array" ref="AG1198">INDEX(Description!C$2:C$4489,Merged!$AD1198)</f>
        <v>0</v>
      </c>
      <c r="AH1198" cm="1">
        <f t="array" ref="AH1198">INDEX(Description!D$2:D$4489,Merged!$AD1198)</f>
        <v>0</v>
      </c>
      <c r="AI1198" cm="1">
        <f t="array" ref="AI1198">INDEX(Description!E$2:E$4489,Merged!$AD1198)</f>
        <v>0</v>
      </c>
      <c r="AJ1198" t="str">
        <f t="shared" si="113"/>
        <v>locus_tag=prodigal_1_1195;partial=00;start_type=ATG;rbs_motif=None;rbs_spacer=None;gc_cont=0.690;conf=100.00;score=96.17;cscore=92.90;sscore=3.27;rscore=-3.31;uscore=2.69;tscore=4.54;;*;0;0;0</v>
      </c>
    </row>
    <row r="1199" spans="1:36" x14ac:dyDescent="0.2">
      <c r="A1199" t="s">
        <v>11274</v>
      </c>
      <c r="B1199" t="s">
        <v>11275</v>
      </c>
      <c r="C1199" t="s">
        <v>4</v>
      </c>
      <c r="D1199">
        <v>1283498</v>
      </c>
      <c r="E1199">
        <v>1284679</v>
      </c>
      <c r="F1199">
        <v>128.1</v>
      </c>
      <c r="G1199" t="s">
        <v>11276</v>
      </c>
      <c r="H1199">
        <v>0</v>
      </c>
      <c r="I1199" t="s">
        <v>12473</v>
      </c>
      <c r="S1199" t="str">
        <f t="shared" si="109"/>
        <v>prodigal_1_1</v>
      </c>
      <c r="T1199" t="str">
        <f t="shared" si="110"/>
        <v>prodigal_1_11</v>
      </c>
      <c r="U1199" t="str">
        <f t="shared" si="111"/>
        <v>prodigal_1_119</v>
      </c>
      <c r="V1199" t="str">
        <f t="shared" si="114"/>
        <v>prodigal_1_1196</v>
      </c>
      <c r="W1199" t="str">
        <f t="shared" si="112"/>
        <v>prodigal_1_1196;</v>
      </c>
      <c r="Z1199">
        <f>MATCH(S1199,Description!$A$2:$A$4489,0)</f>
        <v>1</v>
      </c>
      <c r="AA1199">
        <f>MATCH(T1199,Description!$A$2:$A$4489,0)</f>
        <v>113</v>
      </c>
      <c r="AB1199">
        <f>MATCH(U1199,Description!$A$2:$A$4489,0)</f>
        <v>213</v>
      </c>
      <c r="AC1199">
        <f>MATCH(V1199,Description!$A$2:$A$4489,0)</f>
        <v>220</v>
      </c>
      <c r="AD1199">
        <v>220</v>
      </c>
      <c r="AE1199" t="str" cm="1">
        <f t="array" ref="AE1199">INDEX(Description!A$2:A$4489,Merged!$AD1199)</f>
        <v>prodigal_1_1196</v>
      </c>
      <c r="AF1199" t="str" cm="1">
        <f t="array" ref="AF1199">INDEX(Description!B$2:B$4489,Merged!$AD1199)</f>
        <v>P0AB83</v>
      </c>
      <c r="AG1199" t="str" cm="1">
        <f t="array" ref="AG1199">INDEX(Description!C$2:C$4489,Merged!$AD1199)</f>
        <v>END3_ECOLI</v>
      </c>
      <c r="AH1199" t="str" cm="1">
        <f t="array" ref="AH1199">INDEX(Description!D$2:D$4489,Merged!$AD1199)</f>
        <v>Endonuclease_III</v>
      </c>
      <c r="AI1199" t="str" cm="1">
        <f t="array" ref="AI1199">INDEX(Description!E$2:E$4489,Merged!$AD1199)</f>
        <v>nth</v>
      </c>
      <c r="AJ1199" t="str">
        <f t="shared" si="113"/>
        <v>locus_tag=prodigal_1_1196;partial=00;start_type=ATG;rbs_motif=None;rbs_spacer=None;gc_cont=0.729;conf=100.00;score=128.14;cscore=129.04;sscore=-0.90;rscore=-3.31;uscore=-2.14;tscore=4.54;;P0AB83;END3_ECOLI;Endonuclease_III;nth</v>
      </c>
    </row>
    <row r="1200" spans="1:36" x14ac:dyDescent="0.2">
      <c r="A1200" t="s">
        <v>11274</v>
      </c>
      <c r="B1200" t="s">
        <v>11275</v>
      </c>
      <c r="C1200" t="s">
        <v>4</v>
      </c>
      <c r="D1200">
        <v>1285000</v>
      </c>
      <c r="E1200">
        <v>1285512</v>
      </c>
      <c r="F1200">
        <v>93.5</v>
      </c>
      <c r="G1200" t="s">
        <v>11287</v>
      </c>
      <c r="H1200">
        <v>0</v>
      </c>
      <c r="I1200" t="s">
        <v>12474</v>
      </c>
      <c r="S1200" t="str">
        <f t="shared" si="109"/>
        <v>prodigal_1_1</v>
      </c>
      <c r="T1200" t="str">
        <f t="shared" si="110"/>
        <v>prodigal_1_11</v>
      </c>
      <c r="U1200" t="str">
        <f t="shared" si="111"/>
        <v>prodigal_1_119</v>
      </c>
      <c r="V1200" t="str">
        <f t="shared" si="114"/>
        <v>prodigal_1_1197</v>
      </c>
      <c r="W1200" t="str">
        <f t="shared" si="112"/>
        <v>prodigal_1_1197;</v>
      </c>
      <c r="Z1200">
        <f>MATCH(S1200,Description!$A$2:$A$4489,0)</f>
        <v>1</v>
      </c>
      <c r="AA1200">
        <f>MATCH(T1200,Description!$A$2:$A$4489,0)</f>
        <v>113</v>
      </c>
      <c r="AB1200">
        <f>MATCH(U1200,Description!$A$2:$A$4489,0)</f>
        <v>213</v>
      </c>
      <c r="AC1200">
        <f>MATCH(V1200,Description!$A$2:$A$4489,0)</f>
        <v>221</v>
      </c>
      <c r="AD1200">
        <v>221</v>
      </c>
      <c r="AE1200" t="str" cm="1">
        <f t="array" ref="AE1200">INDEX(Description!A$2:A$4489,Merged!$AD1200)</f>
        <v>prodigal_1_1197</v>
      </c>
      <c r="AF1200" t="str" cm="1">
        <f t="array" ref="AF1200">INDEX(Description!B$2:B$4489,Merged!$AD1200)</f>
        <v>P12833</v>
      </c>
      <c r="AG1200" t="str" cm="1">
        <f t="array" ref="AG1200">INDEX(Description!C$2:C$4489,Merged!$AD1200)</f>
        <v>DYR3_SALTM</v>
      </c>
      <c r="AH1200" t="str" cm="1">
        <f t="array" ref="AH1200">INDEX(Description!D$2:D$4489,Merged!$AD1200)</f>
        <v>Dihydrofolate_reductase_type_3</v>
      </c>
      <c r="AI1200" t="str" cm="1">
        <f t="array" ref="AI1200">INDEX(Description!E$2:E$4489,Merged!$AD1200)</f>
        <v>dhfrIII</v>
      </c>
      <c r="AJ1200" t="str">
        <f t="shared" si="113"/>
        <v>locus_tag=prodigal_1_1197;partial=00;start_type=ATG;rbs_motif=GGAG/GAGG;rbs_spacer=5-10bp;gc_cont=0.698;conf=100.00;score=94.78;cscore=79.48;sscore=15.31;rscore=8.88;uscore=0.59;tscore=4.54;;P12833;DYR3_SALTM;Dihydrofolate_reductase_type_3;dhfrIII</v>
      </c>
    </row>
    <row r="1201" spans="1:36" x14ac:dyDescent="0.2">
      <c r="A1201" t="s">
        <v>11274</v>
      </c>
      <c r="B1201" t="s">
        <v>11275</v>
      </c>
      <c r="C1201" t="s">
        <v>4</v>
      </c>
      <c r="D1201">
        <v>1285509</v>
      </c>
      <c r="E1201">
        <v>1286771</v>
      </c>
      <c r="F1201">
        <v>144.19999999999999</v>
      </c>
      <c r="G1201" t="s">
        <v>11287</v>
      </c>
      <c r="H1201">
        <v>0</v>
      </c>
      <c r="I1201" t="s">
        <v>12475</v>
      </c>
      <c r="S1201" t="str">
        <f t="shared" si="109"/>
        <v>prodigal_1_1</v>
      </c>
      <c r="T1201" t="str">
        <f t="shared" si="110"/>
        <v>prodigal_1_11</v>
      </c>
      <c r="U1201" t="str">
        <f t="shared" si="111"/>
        <v>prodigal_1_119</v>
      </c>
      <c r="V1201" t="str">
        <f t="shared" si="114"/>
        <v>prodigal_1_1198</v>
      </c>
      <c r="W1201" t="str">
        <f t="shared" si="112"/>
        <v>prodigal_1_1198;</v>
      </c>
      <c r="Z1201">
        <f>MATCH(S1201,Description!$A$2:$A$4489,0)</f>
        <v>1</v>
      </c>
      <c r="AA1201">
        <f>MATCH(T1201,Description!$A$2:$A$4489,0)</f>
        <v>113</v>
      </c>
      <c r="AB1201">
        <f>MATCH(U1201,Description!$A$2:$A$4489,0)</f>
        <v>213</v>
      </c>
      <c r="AC1201">
        <f>MATCH(V1201,Description!$A$2:$A$4489,0)</f>
        <v>222</v>
      </c>
      <c r="AD1201">
        <v>222</v>
      </c>
      <c r="AE1201" t="str" cm="1">
        <f t="array" ref="AE1201">INDEX(Description!A$2:A$4489,Merged!$AD1201)</f>
        <v>prodigal_1_1198</v>
      </c>
      <c r="AF1201" t="str" cm="1">
        <f t="array" ref="AF1201">INDEX(Description!B$2:B$4489,Merged!$AD1201)</f>
        <v>Q46337</v>
      </c>
      <c r="AG1201" t="str" cm="1">
        <f t="array" ref="AG1201">INDEX(Description!C$2:C$4489,Merged!$AD1201)</f>
        <v>SOXA_CORS1</v>
      </c>
      <c r="AH1201" t="str" cm="1">
        <f t="array" ref="AH1201">INDEX(Description!D$2:D$4489,Merged!$AD1201)</f>
        <v>Sarcosine_oxidase_subunit_alpha</v>
      </c>
      <c r="AI1201" t="str" cm="1">
        <f t="array" ref="AI1201">INDEX(Description!E$2:E$4489,Merged!$AD1201)</f>
        <v>soxA</v>
      </c>
      <c r="AJ1201" t="str">
        <f t="shared" si="113"/>
        <v>locus_tag=prodigal_1_1198;partial=00;start_type=GTG;rbs_motif=None;rbs_spacer=None;gc_cont=0.714;conf=100.00;score=145.25;cscore=153.50;sscore=-8.25;rscore=-3.31;uscore=2.12;tscore=-8.13;;Q46337;SOXA_CORS1;Sarcosine_oxidase_subunit_alpha;soxA</v>
      </c>
    </row>
    <row r="1202" spans="1:36" x14ac:dyDescent="0.2">
      <c r="A1202" t="s">
        <v>11274</v>
      </c>
      <c r="B1202" t="s">
        <v>11275</v>
      </c>
      <c r="C1202" t="s">
        <v>4</v>
      </c>
      <c r="D1202">
        <v>1286790</v>
      </c>
      <c r="E1202">
        <v>1287371</v>
      </c>
      <c r="F1202">
        <v>107.1</v>
      </c>
      <c r="G1202" t="s">
        <v>11287</v>
      </c>
      <c r="H1202">
        <v>0</v>
      </c>
      <c r="I1202" t="s">
        <v>12476</v>
      </c>
      <c r="S1202" t="str">
        <f t="shared" si="109"/>
        <v>prodigal_1_1</v>
      </c>
      <c r="T1202" t="str">
        <f t="shared" si="110"/>
        <v>prodigal_1_11</v>
      </c>
      <c r="U1202" t="str">
        <f t="shared" si="111"/>
        <v>prodigal_1_119</v>
      </c>
      <c r="V1202" t="str">
        <f t="shared" si="114"/>
        <v>prodigal_1_1199</v>
      </c>
      <c r="W1202" t="str">
        <f t="shared" si="112"/>
        <v>prodigal_1_1199;</v>
      </c>
      <c r="Z1202">
        <f>MATCH(S1202,Description!$A$2:$A$4489,0)</f>
        <v>1</v>
      </c>
      <c r="AA1202">
        <f>MATCH(T1202,Description!$A$2:$A$4489,0)</f>
        <v>113</v>
      </c>
      <c r="AB1202">
        <f>MATCH(U1202,Description!$A$2:$A$4489,0)</f>
        <v>213</v>
      </c>
      <c r="AC1202">
        <f>MATCH(V1202,Description!$A$2:$A$4489,0)</f>
        <v>223</v>
      </c>
      <c r="AD1202">
        <v>223</v>
      </c>
      <c r="AE1202" t="str" cm="1">
        <f t="array" ref="AE1202">INDEX(Description!A$2:A$4489,Merged!$AD1202)</f>
        <v>prodigal_1_1199</v>
      </c>
      <c r="AF1202" t="str" cm="1">
        <f t="array" ref="AF1202">INDEX(Description!B$2:B$4489,Merged!$AD1202)</f>
        <v>*</v>
      </c>
      <c r="AG1202" cm="1">
        <f t="array" ref="AG1202">INDEX(Description!C$2:C$4489,Merged!$AD1202)</f>
        <v>0</v>
      </c>
      <c r="AH1202" cm="1">
        <f t="array" ref="AH1202">INDEX(Description!D$2:D$4489,Merged!$AD1202)</f>
        <v>0</v>
      </c>
      <c r="AI1202" cm="1">
        <f t="array" ref="AI1202">INDEX(Description!E$2:E$4489,Merged!$AD1202)</f>
        <v>0</v>
      </c>
      <c r="AJ1202" t="str">
        <f t="shared" si="113"/>
        <v>locus_tag=prodigal_1_1199;partial=00;start_type=ATG;rbs_motif=None;rbs_spacer=None;gc_cont=0.686;conf=100.00;score=106.45;cscore=105.79;sscore=0.66;rscore=-3.31;uscore=0.08;tscore=4.54;;*;0;0;0</v>
      </c>
    </row>
    <row r="1203" spans="1:36" x14ac:dyDescent="0.2">
      <c r="A1203" t="s">
        <v>11274</v>
      </c>
      <c r="B1203" t="s">
        <v>11275</v>
      </c>
      <c r="C1203" t="s">
        <v>4</v>
      </c>
      <c r="D1203">
        <v>1287905</v>
      </c>
      <c r="E1203">
        <v>1288870</v>
      </c>
      <c r="F1203">
        <v>166.6</v>
      </c>
      <c r="G1203" t="s">
        <v>11287</v>
      </c>
      <c r="H1203">
        <v>0</v>
      </c>
      <c r="I1203" t="s">
        <v>12477</v>
      </c>
      <c r="S1203" t="str">
        <f t="shared" si="109"/>
        <v>prodigal_1_1</v>
      </c>
      <c r="T1203" t="str">
        <f t="shared" si="110"/>
        <v>prodigal_1_12</v>
      </c>
      <c r="U1203" t="str">
        <f t="shared" si="111"/>
        <v>prodigal_1_120</v>
      </c>
      <c r="V1203" t="str">
        <f t="shared" si="114"/>
        <v>prodigal_1_1200</v>
      </c>
      <c r="W1203" t="str">
        <f t="shared" si="112"/>
        <v>prodigal_1_1200;</v>
      </c>
      <c r="Z1203">
        <f>MATCH(S1203,Description!$A$2:$A$4489,0)</f>
        <v>1</v>
      </c>
      <c r="AA1203">
        <f>MATCH(T1203,Description!$A$2:$A$4489,0)</f>
        <v>224</v>
      </c>
      <c r="AB1203">
        <f>MATCH(U1203,Description!$A$2:$A$4489,0)</f>
        <v>225</v>
      </c>
      <c r="AC1203">
        <f>MATCH(V1203,Description!$A$2:$A$4489,0)</f>
        <v>226</v>
      </c>
      <c r="AD1203">
        <v>226</v>
      </c>
      <c r="AE1203" t="str" cm="1">
        <f t="array" ref="AE1203">INDEX(Description!A$2:A$4489,Merged!$AD1203)</f>
        <v>prodigal_1_1200</v>
      </c>
      <c r="AF1203" t="str" cm="1">
        <f t="array" ref="AF1203">INDEX(Description!B$2:B$4489,Merged!$AD1203)</f>
        <v>Q89XW5</v>
      </c>
      <c r="AG1203" t="str" cm="1">
        <f t="array" ref="AG1203">INDEX(Description!C$2:C$4489,Merged!$AD1203)</f>
        <v>XERD_BRADU</v>
      </c>
      <c r="AH1203" t="str" cm="1">
        <f t="array" ref="AH1203">INDEX(Description!D$2:D$4489,Merged!$AD1203)</f>
        <v>Tyrosine_recombinase_XerD</v>
      </c>
      <c r="AI1203" t="str" cm="1">
        <f t="array" ref="AI1203">INDEX(Description!E$2:E$4489,Merged!$AD1203)</f>
        <v>xerD</v>
      </c>
      <c r="AJ1203" t="str">
        <f t="shared" si="113"/>
        <v>locus_tag=prodigal_1_1200;partial=00;start_type=ATG;rbs_motif=AGGA/GGAG/GAGG;rbs_spacer=11-12bp;gc_cont=0.739;conf=100.00;score=168.11;cscore=162.00;sscore=6.11;rscore=0.27;uscore=-0.22;tscore=4.54;;Q89XW5;XERD_BRADU;Tyrosine_recombinase_XerD;xerD</v>
      </c>
    </row>
    <row r="1204" spans="1:36" x14ac:dyDescent="0.2">
      <c r="A1204" t="s">
        <v>11274</v>
      </c>
      <c r="B1204" t="s">
        <v>11275</v>
      </c>
      <c r="C1204" t="s">
        <v>4</v>
      </c>
      <c r="D1204">
        <v>1288867</v>
      </c>
      <c r="E1204">
        <v>1289010</v>
      </c>
      <c r="F1204">
        <v>34.799999999999997</v>
      </c>
      <c r="G1204" t="s">
        <v>11287</v>
      </c>
      <c r="H1204">
        <v>0</v>
      </c>
      <c r="I1204" t="s">
        <v>12478</v>
      </c>
      <c r="S1204" t="str">
        <f t="shared" si="109"/>
        <v>prodigal_1_1</v>
      </c>
      <c r="T1204" t="str">
        <f t="shared" si="110"/>
        <v>prodigal_1_12</v>
      </c>
      <c r="U1204" t="str">
        <f t="shared" si="111"/>
        <v>prodigal_1_120</v>
      </c>
      <c r="V1204" t="str">
        <f t="shared" si="114"/>
        <v>prodigal_1_1201</v>
      </c>
      <c r="W1204" t="str">
        <f t="shared" si="112"/>
        <v>prodigal_1_1201;</v>
      </c>
      <c r="Z1204">
        <f>MATCH(S1204,Description!$A$2:$A$4489,0)</f>
        <v>1</v>
      </c>
      <c r="AA1204">
        <f>MATCH(T1204,Description!$A$2:$A$4489,0)</f>
        <v>224</v>
      </c>
      <c r="AB1204">
        <f>MATCH(U1204,Description!$A$2:$A$4489,0)</f>
        <v>225</v>
      </c>
      <c r="AC1204">
        <f>MATCH(V1204,Description!$A$2:$A$4489,0)</f>
        <v>227</v>
      </c>
      <c r="AD1204">
        <v>227</v>
      </c>
      <c r="AE1204" t="str" cm="1">
        <f t="array" ref="AE1204">INDEX(Description!A$2:A$4489,Merged!$AD1204)</f>
        <v>prodigal_1_1201</v>
      </c>
      <c r="AF1204" t="str" cm="1">
        <f t="array" ref="AF1204">INDEX(Description!B$2:B$4489,Merged!$AD1204)</f>
        <v>*</v>
      </c>
      <c r="AG1204" cm="1">
        <f t="array" ref="AG1204">INDEX(Description!C$2:C$4489,Merged!$AD1204)</f>
        <v>0</v>
      </c>
      <c r="AH1204" cm="1">
        <f t="array" ref="AH1204">INDEX(Description!D$2:D$4489,Merged!$AD1204)</f>
        <v>0</v>
      </c>
      <c r="AI1204" cm="1">
        <f t="array" ref="AI1204">INDEX(Description!E$2:E$4489,Merged!$AD1204)</f>
        <v>0</v>
      </c>
      <c r="AJ1204" t="str">
        <f t="shared" si="113"/>
        <v>locus_tag=prodigal_1_1201;partial=00;start_type=ATG;rbs_motif=AGGAG;rbs_spacer=5-10bp;gc_cont=0.701;conf=99.96;score=34.10;cscore=21.78;sscore=12.33;rscore=8.96;uscore=1.45;tscore=2.56;;*;0;0;0</v>
      </c>
    </row>
    <row r="1205" spans="1:36" x14ac:dyDescent="0.2">
      <c r="A1205" t="s">
        <v>11274</v>
      </c>
      <c r="B1205" t="s">
        <v>11275</v>
      </c>
      <c r="C1205" t="s">
        <v>4</v>
      </c>
      <c r="D1205">
        <v>1289165</v>
      </c>
      <c r="E1205">
        <v>1289779</v>
      </c>
      <c r="F1205">
        <v>104.8</v>
      </c>
      <c r="G1205" t="s">
        <v>11276</v>
      </c>
      <c r="H1205">
        <v>0</v>
      </c>
      <c r="I1205" t="s">
        <v>12479</v>
      </c>
      <c r="S1205" t="str">
        <f t="shared" si="109"/>
        <v>prodigal_1_1</v>
      </c>
      <c r="T1205" t="str">
        <f t="shared" si="110"/>
        <v>prodigal_1_12</v>
      </c>
      <c r="U1205" t="str">
        <f t="shared" si="111"/>
        <v>prodigal_1_120</v>
      </c>
      <c r="V1205" t="str">
        <f t="shared" si="114"/>
        <v>prodigal_1_1202</v>
      </c>
      <c r="W1205" t="str">
        <f t="shared" si="112"/>
        <v>prodigal_1_1202;</v>
      </c>
      <c r="Z1205">
        <f>MATCH(S1205,Description!$A$2:$A$4489,0)</f>
        <v>1</v>
      </c>
      <c r="AA1205">
        <f>MATCH(T1205,Description!$A$2:$A$4489,0)</f>
        <v>224</v>
      </c>
      <c r="AB1205">
        <f>MATCH(U1205,Description!$A$2:$A$4489,0)</f>
        <v>225</v>
      </c>
      <c r="AC1205">
        <f>MATCH(V1205,Description!$A$2:$A$4489,0)</f>
        <v>228</v>
      </c>
      <c r="AD1205">
        <v>228</v>
      </c>
      <c r="AE1205" t="str" cm="1">
        <f t="array" ref="AE1205">INDEX(Description!A$2:A$4489,Merged!$AD1205)</f>
        <v>prodigal_1_1202</v>
      </c>
      <c r="AF1205" t="str" cm="1">
        <f t="array" ref="AF1205">INDEX(Description!B$2:B$4489,Merged!$AD1205)</f>
        <v>Q89XW7</v>
      </c>
      <c r="AG1205" t="str" cm="1">
        <f t="array" ref="AG1205">INDEX(Description!C$2:C$4489,Merged!$AD1205)</f>
        <v>AROK_BRADU</v>
      </c>
      <c r="AH1205" t="str" cm="1">
        <f t="array" ref="AH1205">INDEX(Description!D$2:D$4489,Merged!$AD1205)</f>
        <v>Shikimate_kinase</v>
      </c>
      <c r="AI1205" t="str" cm="1">
        <f t="array" ref="AI1205">INDEX(Description!E$2:E$4489,Merged!$AD1205)</f>
        <v>aroK</v>
      </c>
      <c r="AJ1205" t="str">
        <f t="shared" si="113"/>
        <v>locus_tag=prodigal_1_1202;partial=00;start_type=TTG;rbs_motif=GGAGG;rbs_spacer=5-10bp;gc_cont=0.712;conf=100.00;score=104.77;cscore=106.25;sscore=-1.48;rscore=10.30;uscore=-0.18;tscore=-11.60;;Q89XW7;AROK_BRADU;Shikimate_kinase;aroK</v>
      </c>
    </row>
    <row r="1206" spans="1:36" x14ac:dyDescent="0.2">
      <c r="A1206" t="s">
        <v>11274</v>
      </c>
      <c r="B1206" t="s">
        <v>11275</v>
      </c>
      <c r="C1206" t="s">
        <v>4</v>
      </c>
      <c r="D1206">
        <v>1289789</v>
      </c>
      <c r="E1206">
        <v>1290949</v>
      </c>
      <c r="F1206">
        <v>234.2</v>
      </c>
      <c r="G1206" t="s">
        <v>11276</v>
      </c>
      <c r="H1206">
        <v>0</v>
      </c>
      <c r="I1206" t="s">
        <v>12480</v>
      </c>
      <c r="S1206" t="str">
        <f t="shared" si="109"/>
        <v>prodigal_1_1</v>
      </c>
      <c r="T1206" t="str">
        <f t="shared" si="110"/>
        <v>prodigal_1_12</v>
      </c>
      <c r="U1206" t="str">
        <f t="shared" si="111"/>
        <v>prodigal_1_120</v>
      </c>
      <c r="V1206" t="str">
        <f t="shared" si="114"/>
        <v>prodigal_1_1203</v>
      </c>
      <c r="W1206" t="str">
        <f t="shared" si="112"/>
        <v>prodigal_1_1203;</v>
      </c>
      <c r="Z1206">
        <f>MATCH(S1206,Description!$A$2:$A$4489,0)</f>
        <v>1</v>
      </c>
      <c r="AA1206">
        <f>MATCH(T1206,Description!$A$2:$A$4489,0)</f>
        <v>224</v>
      </c>
      <c r="AB1206">
        <f>MATCH(U1206,Description!$A$2:$A$4489,0)</f>
        <v>225</v>
      </c>
      <c r="AC1206">
        <f>MATCH(V1206,Description!$A$2:$A$4489,0)</f>
        <v>229</v>
      </c>
      <c r="AD1206">
        <v>229</v>
      </c>
      <c r="AE1206" t="str" cm="1">
        <f t="array" ref="AE1206">INDEX(Description!A$2:A$4489,Merged!$AD1206)</f>
        <v>prodigal_1_1203</v>
      </c>
      <c r="AF1206" t="str" cm="1">
        <f t="array" ref="AF1206">INDEX(Description!B$2:B$4489,Merged!$AD1206)</f>
        <v>Q98FY1</v>
      </c>
      <c r="AG1206" t="str" cm="1">
        <f t="array" ref="AG1206">INDEX(Description!C$2:C$4489,Merged!$AD1206)</f>
        <v>AROB_RHILO</v>
      </c>
      <c r="AH1206" t="str" cm="1">
        <f t="array" ref="AH1206">INDEX(Description!D$2:D$4489,Merged!$AD1206)</f>
        <v>3-dehydroquinate_synthase</v>
      </c>
      <c r="AI1206" t="str" cm="1">
        <f t="array" ref="AI1206">INDEX(Description!E$2:E$4489,Merged!$AD1206)</f>
        <v>aroB</v>
      </c>
      <c r="AJ1206" t="str">
        <f t="shared" si="113"/>
        <v>locus_tag=prodigal_1_1203;partial=00;start_type=ATG;rbs_motif=GGAG/GAGG;rbs_spacer=5-10bp;gc_cont=0.705;conf=99.99;score=235.38;cscore=218.68;sscore=16.70;rscore=8.88;uscore=2.10;tscore=4.54;;Q98FY1;AROB_RHILO;3-dehydroquinate_synthase;aroB</v>
      </c>
    </row>
    <row r="1207" spans="1:36" x14ac:dyDescent="0.2">
      <c r="A1207" t="s">
        <v>11274</v>
      </c>
      <c r="B1207" t="s">
        <v>11275</v>
      </c>
      <c r="C1207" t="s">
        <v>4</v>
      </c>
      <c r="D1207">
        <v>1291244</v>
      </c>
      <c r="E1207">
        <v>1295317</v>
      </c>
      <c r="F1207">
        <v>573.20000000000005</v>
      </c>
      <c r="G1207" t="s">
        <v>11287</v>
      </c>
      <c r="H1207">
        <v>0</v>
      </c>
      <c r="I1207" t="s">
        <v>12481</v>
      </c>
      <c r="S1207" t="str">
        <f t="shared" si="109"/>
        <v>prodigal_1_1</v>
      </c>
      <c r="T1207" t="str">
        <f t="shared" si="110"/>
        <v>prodigal_1_12</v>
      </c>
      <c r="U1207" t="str">
        <f t="shared" si="111"/>
        <v>prodigal_1_120</v>
      </c>
      <c r="V1207" t="str">
        <f t="shared" si="114"/>
        <v>prodigal_1_1204</v>
      </c>
      <c r="W1207" t="str">
        <f t="shared" si="112"/>
        <v>prodigal_1_1204;</v>
      </c>
      <c r="Z1207">
        <f>MATCH(S1207,Description!$A$2:$A$4489,0)</f>
        <v>1</v>
      </c>
      <c r="AA1207">
        <f>MATCH(T1207,Description!$A$2:$A$4489,0)</f>
        <v>224</v>
      </c>
      <c r="AB1207">
        <f>MATCH(U1207,Description!$A$2:$A$4489,0)</f>
        <v>225</v>
      </c>
      <c r="AC1207">
        <f>MATCH(V1207,Description!$A$2:$A$4489,0)</f>
        <v>230</v>
      </c>
      <c r="AD1207">
        <v>230</v>
      </c>
      <c r="AE1207" t="str" cm="1">
        <f t="array" ref="AE1207">INDEX(Description!A$2:A$4489,Merged!$AD1207)</f>
        <v>prodigal_1_1204</v>
      </c>
      <c r="AF1207" t="str" cm="1">
        <f t="array" ref="AF1207">INDEX(Description!B$2:B$4489,Merged!$AD1207)</f>
        <v>*</v>
      </c>
      <c r="AG1207" cm="1">
        <f t="array" ref="AG1207">INDEX(Description!C$2:C$4489,Merged!$AD1207)</f>
        <v>0</v>
      </c>
      <c r="AH1207" cm="1">
        <f t="array" ref="AH1207">INDEX(Description!D$2:D$4489,Merged!$AD1207)</f>
        <v>0</v>
      </c>
      <c r="AI1207" cm="1">
        <f t="array" ref="AI1207">INDEX(Description!E$2:E$4489,Merged!$AD1207)</f>
        <v>0</v>
      </c>
      <c r="AJ1207" t="str">
        <f t="shared" si="113"/>
        <v>locus_tag=prodigal_1_1204;partial=00;start_type=GTG;rbs_motif=AGGAG;rbs_spacer=5-10bp;gc_cont=0.740;conf=99.99;score=573.20;cscore=571.30;sscore=1.90;rscore=15.89;uscore=-5.86;tscore=-8.13;;*;0;0;0</v>
      </c>
    </row>
    <row r="1208" spans="1:36" x14ac:dyDescent="0.2">
      <c r="A1208" t="s">
        <v>11274</v>
      </c>
      <c r="B1208" t="s">
        <v>11275</v>
      </c>
      <c r="C1208" t="s">
        <v>4</v>
      </c>
      <c r="D1208">
        <v>1295381</v>
      </c>
      <c r="E1208">
        <v>1296793</v>
      </c>
      <c r="F1208">
        <v>254.3</v>
      </c>
      <c r="G1208" t="s">
        <v>11287</v>
      </c>
      <c r="H1208">
        <v>0</v>
      </c>
      <c r="I1208" t="s">
        <v>12482</v>
      </c>
      <c r="S1208" t="str">
        <f t="shared" si="109"/>
        <v>prodigal_1_1</v>
      </c>
      <c r="T1208" t="str">
        <f t="shared" si="110"/>
        <v>prodigal_1_12</v>
      </c>
      <c r="U1208" t="str">
        <f t="shared" si="111"/>
        <v>prodigal_1_120</v>
      </c>
      <c r="V1208" t="str">
        <f t="shared" si="114"/>
        <v>prodigal_1_1205</v>
      </c>
      <c r="W1208" t="str">
        <f t="shared" si="112"/>
        <v>prodigal_1_1205;</v>
      </c>
      <c r="Z1208">
        <f>MATCH(S1208,Description!$A$2:$A$4489,0)</f>
        <v>1</v>
      </c>
      <c r="AA1208">
        <f>MATCH(T1208,Description!$A$2:$A$4489,0)</f>
        <v>224</v>
      </c>
      <c r="AB1208">
        <f>MATCH(U1208,Description!$A$2:$A$4489,0)</f>
        <v>225</v>
      </c>
      <c r="AC1208">
        <f>MATCH(V1208,Description!$A$2:$A$4489,0)</f>
        <v>231</v>
      </c>
      <c r="AD1208">
        <v>231</v>
      </c>
      <c r="AE1208" t="str" cm="1">
        <f t="array" ref="AE1208">INDEX(Description!A$2:A$4489,Merged!$AD1208)</f>
        <v>prodigal_1_1205</v>
      </c>
      <c r="AF1208" t="str" cm="1">
        <f t="array" ref="AF1208">INDEX(Description!B$2:B$4489,Merged!$AD1208)</f>
        <v>P94535</v>
      </c>
      <c r="AG1208" t="str" cm="1">
        <f t="array" ref="AG1208">INDEX(Description!C$2:C$4489,Merged!$AD1208)</f>
        <v>GLCD_BACSU</v>
      </c>
      <c r="AH1208" t="str" cm="1">
        <f t="array" ref="AH1208">INDEX(Description!D$2:D$4489,Merged!$AD1208)</f>
        <v>Glycolate_oxidase_subunit_GlcD</v>
      </c>
      <c r="AI1208" t="str" cm="1">
        <f t="array" ref="AI1208">INDEX(Description!E$2:E$4489,Merged!$AD1208)</f>
        <v>glcD</v>
      </c>
      <c r="AJ1208" t="str">
        <f t="shared" si="113"/>
        <v>locus_tag=prodigal_1_1205;partial=00;start_type=ATG;rbs_motif=AGGA;rbs_spacer=5-10bp;gc_cont=0.670;conf=99.99;score=253.66;cscore=242.47;sscore=11.20;rscore=7.30;uscore=0.01;tscore=4.54;;P94535;GLCD_BACSU;Glycolate_oxidase_subunit_GlcD;glcD</v>
      </c>
    </row>
    <row r="1209" spans="1:36" x14ac:dyDescent="0.2">
      <c r="A1209" t="s">
        <v>11274</v>
      </c>
      <c r="B1209" t="s">
        <v>11275</v>
      </c>
      <c r="C1209" t="s">
        <v>4</v>
      </c>
      <c r="D1209">
        <v>1297030</v>
      </c>
      <c r="E1209">
        <v>1297539</v>
      </c>
      <c r="F1209">
        <v>62.9</v>
      </c>
      <c r="G1209" t="s">
        <v>11276</v>
      </c>
      <c r="H1209">
        <v>0</v>
      </c>
      <c r="I1209" t="s">
        <v>12483</v>
      </c>
      <c r="S1209" t="str">
        <f t="shared" si="109"/>
        <v>prodigal_1_1</v>
      </c>
      <c r="T1209" t="str">
        <f t="shared" si="110"/>
        <v>prodigal_1_12</v>
      </c>
      <c r="U1209" t="str">
        <f t="shared" si="111"/>
        <v>prodigal_1_120</v>
      </c>
      <c r="V1209" t="str">
        <f t="shared" si="114"/>
        <v>prodigal_1_1206</v>
      </c>
      <c r="W1209" t="str">
        <f t="shared" si="112"/>
        <v>prodigal_1_1206;</v>
      </c>
      <c r="Z1209">
        <f>MATCH(S1209,Description!$A$2:$A$4489,0)</f>
        <v>1</v>
      </c>
      <c r="AA1209">
        <f>MATCH(T1209,Description!$A$2:$A$4489,0)</f>
        <v>224</v>
      </c>
      <c r="AB1209">
        <f>MATCH(U1209,Description!$A$2:$A$4489,0)</f>
        <v>225</v>
      </c>
      <c r="AC1209">
        <f>MATCH(V1209,Description!$A$2:$A$4489,0)</f>
        <v>232</v>
      </c>
      <c r="AD1209">
        <v>232</v>
      </c>
      <c r="AE1209" t="str" cm="1">
        <f t="array" ref="AE1209">INDEX(Description!A$2:A$4489,Merged!$AD1209)</f>
        <v>prodigal_1_1206</v>
      </c>
      <c r="AF1209" t="str" cm="1">
        <f t="array" ref="AF1209">INDEX(Description!B$2:B$4489,Merged!$AD1209)</f>
        <v>*</v>
      </c>
      <c r="AG1209" cm="1">
        <f t="array" ref="AG1209">INDEX(Description!C$2:C$4489,Merged!$AD1209)</f>
        <v>0</v>
      </c>
      <c r="AH1209" cm="1">
        <f t="array" ref="AH1209">INDEX(Description!D$2:D$4489,Merged!$AD1209)</f>
        <v>0</v>
      </c>
      <c r="AI1209" cm="1">
        <f t="array" ref="AI1209">INDEX(Description!E$2:E$4489,Merged!$AD1209)</f>
        <v>0</v>
      </c>
      <c r="AJ1209" t="str">
        <f t="shared" si="113"/>
        <v>locus_tag=prodigal_1_1206;partial=00;start_type=ATG;rbs_motif=GGA/GAG/AGG;rbs_spacer=5-10bp;gc_cont=0.624;conf=100.00;score=62.94;cscore=54.17;sscore=8.77;rscore=0.72;uscore=3.51;tscore=4.54;;*;0;0;0</v>
      </c>
    </row>
    <row r="1210" spans="1:36" x14ac:dyDescent="0.2">
      <c r="A1210" t="s">
        <v>11274</v>
      </c>
      <c r="B1210" t="s">
        <v>11275</v>
      </c>
      <c r="C1210" t="s">
        <v>4</v>
      </c>
      <c r="D1210">
        <v>1297838</v>
      </c>
      <c r="E1210">
        <v>1298023</v>
      </c>
      <c r="F1210">
        <v>34.200000000000003</v>
      </c>
      <c r="G1210" t="s">
        <v>11276</v>
      </c>
      <c r="H1210">
        <v>0</v>
      </c>
      <c r="I1210" t="s">
        <v>12484</v>
      </c>
      <c r="S1210" t="str">
        <f t="shared" si="109"/>
        <v>prodigal_1_1</v>
      </c>
      <c r="T1210" t="str">
        <f t="shared" si="110"/>
        <v>prodigal_1_12</v>
      </c>
      <c r="U1210" t="str">
        <f t="shared" si="111"/>
        <v>prodigal_1_120</v>
      </c>
      <c r="V1210" t="str">
        <f t="shared" si="114"/>
        <v>prodigal_1_1207</v>
      </c>
      <c r="W1210" t="str">
        <f t="shared" si="112"/>
        <v>prodigal_1_1207;</v>
      </c>
      <c r="Z1210">
        <f>MATCH(S1210,Description!$A$2:$A$4489,0)</f>
        <v>1</v>
      </c>
      <c r="AA1210">
        <f>MATCH(T1210,Description!$A$2:$A$4489,0)</f>
        <v>224</v>
      </c>
      <c r="AB1210">
        <f>MATCH(U1210,Description!$A$2:$A$4489,0)</f>
        <v>225</v>
      </c>
      <c r="AC1210">
        <f>MATCH(V1210,Description!$A$2:$A$4489,0)</f>
        <v>233</v>
      </c>
      <c r="AD1210">
        <v>233</v>
      </c>
      <c r="AE1210" t="str" cm="1">
        <f t="array" ref="AE1210">INDEX(Description!A$2:A$4489,Merged!$AD1210)</f>
        <v>prodigal_1_1207</v>
      </c>
      <c r="AF1210" t="str" cm="1">
        <f t="array" ref="AF1210">INDEX(Description!B$2:B$4489,Merged!$AD1210)</f>
        <v>*</v>
      </c>
      <c r="AG1210" cm="1">
        <f t="array" ref="AG1210">INDEX(Description!C$2:C$4489,Merged!$AD1210)</f>
        <v>0</v>
      </c>
      <c r="AH1210" cm="1">
        <f t="array" ref="AH1210">INDEX(Description!D$2:D$4489,Merged!$AD1210)</f>
        <v>0</v>
      </c>
      <c r="AI1210" cm="1">
        <f t="array" ref="AI1210">INDEX(Description!E$2:E$4489,Merged!$AD1210)</f>
        <v>0</v>
      </c>
      <c r="AJ1210" t="str">
        <f t="shared" si="113"/>
        <v>locus_tag=prodigal_1_1207;partial=00;start_type=ATG;rbs_motif=AGGAG;rbs_spacer=5-10bp;gc_cont=0.656;conf=99.96;score=33.53;cscore=17.31;sscore=16.22;rscore=11.64;uscore=1.91;tscore=3.32;;*;0;0;0</v>
      </c>
    </row>
    <row r="1211" spans="1:36" x14ac:dyDescent="0.2">
      <c r="A1211" t="s">
        <v>11274</v>
      </c>
      <c r="B1211" t="s">
        <v>11275</v>
      </c>
      <c r="C1211" t="s">
        <v>4</v>
      </c>
      <c r="D1211">
        <v>1298093</v>
      </c>
      <c r="E1211">
        <v>1299007</v>
      </c>
      <c r="F1211">
        <v>163.69999999999999</v>
      </c>
      <c r="G1211" t="s">
        <v>11287</v>
      </c>
      <c r="H1211">
        <v>0</v>
      </c>
      <c r="I1211" t="s">
        <v>12485</v>
      </c>
      <c r="S1211" t="str">
        <f t="shared" si="109"/>
        <v>prodigal_1_1</v>
      </c>
      <c r="T1211" t="str">
        <f t="shared" si="110"/>
        <v>prodigal_1_12</v>
      </c>
      <c r="U1211" t="str">
        <f t="shared" si="111"/>
        <v>prodigal_1_120</v>
      </c>
      <c r="V1211" t="str">
        <f t="shared" si="114"/>
        <v>prodigal_1_1208</v>
      </c>
      <c r="W1211" t="str">
        <f t="shared" si="112"/>
        <v>prodigal_1_1208;</v>
      </c>
      <c r="Z1211">
        <f>MATCH(S1211,Description!$A$2:$A$4489,0)</f>
        <v>1</v>
      </c>
      <c r="AA1211">
        <f>MATCH(T1211,Description!$A$2:$A$4489,0)</f>
        <v>224</v>
      </c>
      <c r="AB1211">
        <f>MATCH(U1211,Description!$A$2:$A$4489,0)</f>
        <v>225</v>
      </c>
      <c r="AC1211">
        <f>MATCH(V1211,Description!$A$2:$A$4489,0)</f>
        <v>234</v>
      </c>
      <c r="AD1211">
        <v>234</v>
      </c>
      <c r="AE1211" t="str" cm="1">
        <f t="array" ref="AE1211">INDEX(Description!A$2:A$4489,Merged!$AD1211)</f>
        <v>prodigal_1_1208</v>
      </c>
      <c r="AF1211" t="str" cm="1">
        <f t="array" ref="AF1211">INDEX(Description!B$2:B$4489,Merged!$AD1211)</f>
        <v>Q89FW1</v>
      </c>
      <c r="AG1211" t="str" cm="1">
        <f t="array" ref="AG1211">INDEX(Description!C$2:C$4489,Merged!$AD1211)</f>
        <v>PRMA_BRADU</v>
      </c>
      <c r="AH1211" t="str" cm="1">
        <f t="array" ref="AH1211">INDEX(Description!D$2:D$4489,Merged!$AD1211)</f>
        <v>Ribosomal_protein_L11_methyltransferase</v>
      </c>
      <c r="AI1211" t="str" cm="1">
        <f t="array" ref="AI1211">INDEX(Description!E$2:E$4489,Merged!$AD1211)</f>
        <v>prmA</v>
      </c>
      <c r="AJ1211" t="str">
        <f t="shared" si="113"/>
        <v>locus_tag=prodigal_1_1208;partial=00;start_type=ATG;rbs_motif=AGGA;rbs_spacer=5-10bp;gc_cont=0.714;conf=100.00;score=163.75;cscore=151.53;sscore=12.22;rscore=7.30;uscore=0.38;tscore=4.54;;Q89FW1;PRMA_BRADU;Ribosomal_protein_L11_methyltransferase;prmA</v>
      </c>
    </row>
    <row r="1212" spans="1:36" x14ac:dyDescent="0.2">
      <c r="A1212" t="s">
        <v>11274</v>
      </c>
      <c r="B1212" t="s">
        <v>11275</v>
      </c>
      <c r="C1212" t="s">
        <v>4</v>
      </c>
      <c r="D1212">
        <v>1299071</v>
      </c>
      <c r="E1212">
        <v>1300333</v>
      </c>
      <c r="F1212">
        <v>238.2</v>
      </c>
      <c r="G1212" t="s">
        <v>11287</v>
      </c>
      <c r="H1212">
        <v>0</v>
      </c>
      <c r="I1212" t="s">
        <v>12486</v>
      </c>
      <c r="S1212" t="str">
        <f t="shared" si="109"/>
        <v>prodigal_1_1</v>
      </c>
      <c r="T1212" t="str">
        <f t="shared" si="110"/>
        <v>prodigal_1_12</v>
      </c>
      <c r="U1212" t="str">
        <f t="shared" si="111"/>
        <v>prodigal_1_120</v>
      </c>
      <c r="V1212" t="str">
        <f t="shared" si="114"/>
        <v>prodigal_1_1209</v>
      </c>
      <c r="W1212" t="str">
        <f t="shared" si="112"/>
        <v>prodigal_1_1209;</v>
      </c>
      <c r="Z1212">
        <f>MATCH(S1212,Description!$A$2:$A$4489,0)</f>
        <v>1</v>
      </c>
      <c r="AA1212">
        <f>MATCH(T1212,Description!$A$2:$A$4489,0)</f>
        <v>224</v>
      </c>
      <c r="AB1212">
        <f>MATCH(U1212,Description!$A$2:$A$4489,0)</f>
        <v>225</v>
      </c>
      <c r="AC1212">
        <f>MATCH(V1212,Description!$A$2:$A$4489,0)</f>
        <v>235</v>
      </c>
      <c r="AD1212">
        <v>235</v>
      </c>
      <c r="AE1212" t="str" cm="1">
        <f t="array" ref="AE1212">INDEX(Description!A$2:A$4489,Merged!$AD1212)</f>
        <v>prodigal_1_1209</v>
      </c>
      <c r="AF1212" t="str" cm="1">
        <f t="array" ref="AF1212">INDEX(Description!B$2:B$4489,Merged!$AD1212)</f>
        <v>P0AA89</v>
      </c>
      <c r="AG1212" t="str" cm="1">
        <f t="array" ref="AG1212">INDEX(Description!C$2:C$4489,Merged!$AD1212)</f>
        <v>DOSC_ECOLI</v>
      </c>
      <c r="AH1212" t="str" cm="1">
        <f t="array" ref="AH1212">INDEX(Description!D$2:D$4489,Merged!$AD1212)</f>
        <v>Diguanylate_cyclase_DosC</v>
      </c>
      <c r="AI1212" t="str" cm="1">
        <f t="array" ref="AI1212">INDEX(Description!E$2:E$4489,Merged!$AD1212)</f>
        <v>dosC</v>
      </c>
      <c r="AJ1212" t="str">
        <f t="shared" si="113"/>
        <v>locus_tag=prodigal_1_1209;partial=00;start_type=GTG;rbs_motif=GGA/GAG/AGG;rbs_spacer=5-10bp;gc_cont=0.669;conf=99.99;score=237.50;cscore=244.96;sscore=-7.46;rscore=0.72;uscore=0.60;tscore=-8.13;;P0AA89;DOSC_ECOLI;Diguanylate_cyclase_DosC;dosC</v>
      </c>
    </row>
    <row r="1213" spans="1:36" x14ac:dyDescent="0.2">
      <c r="A1213" t="s">
        <v>11274</v>
      </c>
      <c r="B1213" t="s">
        <v>11275</v>
      </c>
      <c r="C1213" t="s">
        <v>4</v>
      </c>
      <c r="D1213">
        <v>1300519</v>
      </c>
      <c r="E1213">
        <v>1302960</v>
      </c>
      <c r="F1213">
        <v>490.1</v>
      </c>
      <c r="G1213" t="s">
        <v>11287</v>
      </c>
      <c r="H1213">
        <v>0</v>
      </c>
      <c r="I1213" t="s">
        <v>12487</v>
      </c>
      <c r="S1213" t="str">
        <f t="shared" si="109"/>
        <v>prodigal_1_1</v>
      </c>
      <c r="T1213" t="str">
        <f t="shared" si="110"/>
        <v>prodigal_1_12</v>
      </c>
      <c r="U1213" t="str">
        <f t="shared" si="111"/>
        <v>prodigal_1_121</v>
      </c>
      <c r="V1213" t="str">
        <f t="shared" si="114"/>
        <v>prodigal_1_1210</v>
      </c>
      <c r="W1213" t="str">
        <f t="shared" si="112"/>
        <v>prodigal_1_1210;</v>
      </c>
      <c r="Z1213">
        <f>MATCH(S1213,Description!$A$2:$A$4489,0)</f>
        <v>1</v>
      </c>
      <c r="AA1213">
        <f>MATCH(T1213,Description!$A$2:$A$4489,0)</f>
        <v>224</v>
      </c>
      <c r="AB1213">
        <f>MATCH(U1213,Description!$A$2:$A$4489,0)</f>
        <v>236</v>
      </c>
      <c r="AC1213">
        <f>MATCH(V1213,Description!$A$2:$A$4489,0)</f>
        <v>237</v>
      </c>
      <c r="AD1213">
        <v>237</v>
      </c>
      <c r="AE1213" t="str" cm="1">
        <f t="array" ref="AE1213">INDEX(Description!A$2:A$4489,Merged!$AD1213)</f>
        <v>prodigal_1_1210</v>
      </c>
      <c r="AF1213" t="str" cm="1">
        <f t="array" ref="AF1213">INDEX(Description!B$2:B$4489,Merged!$AD1213)</f>
        <v>Q4ULN5</v>
      </c>
      <c r="AG1213" t="str" cm="1">
        <f t="array" ref="AG1213">INDEX(Description!C$2:C$4489,Merged!$AD1213)</f>
        <v>UVRD_RICFE</v>
      </c>
      <c r="AH1213" t="str" cm="1">
        <f t="array" ref="AH1213">INDEX(Description!D$2:D$4489,Merged!$AD1213)</f>
        <v>Probable_DNA_helicase_II_homolog</v>
      </c>
      <c r="AI1213" t="str" cm="1">
        <f t="array" ref="AI1213">INDEX(Description!E$2:E$4489,Merged!$AD1213)</f>
        <v>uvrD</v>
      </c>
      <c r="AJ1213" t="str">
        <f t="shared" si="113"/>
        <v>locus_tag=prodigal_1_1210;partial=00;start_type=GTG;rbs_motif=GGA/GAG/AGG;rbs_spacer=11-12bp;gc_cont=0.692;conf=99.99;score=490.08;cscore=495.81;sscore=-5.73;rscore=-1.51;uscore=3.92;tscore=-8.13;;Q4ULN5;UVRD_RICFE;Probable_DNA_helicase_II_homolog;uvrD</v>
      </c>
    </row>
    <row r="1214" spans="1:36" x14ac:dyDescent="0.2">
      <c r="A1214" t="s">
        <v>11274</v>
      </c>
      <c r="B1214" t="s">
        <v>11275</v>
      </c>
      <c r="C1214" t="s">
        <v>4</v>
      </c>
      <c r="D1214">
        <v>1303077</v>
      </c>
      <c r="E1214">
        <v>1303310</v>
      </c>
      <c r="F1214">
        <v>62.5</v>
      </c>
      <c r="G1214" t="s">
        <v>11287</v>
      </c>
      <c r="H1214">
        <v>0</v>
      </c>
      <c r="I1214" t="s">
        <v>12488</v>
      </c>
      <c r="S1214" t="str">
        <f t="shared" si="109"/>
        <v>prodigal_1_1</v>
      </c>
      <c r="T1214" t="str">
        <f t="shared" si="110"/>
        <v>prodigal_1_12</v>
      </c>
      <c r="U1214" t="str">
        <f t="shared" si="111"/>
        <v>prodigal_1_121</v>
      </c>
      <c r="V1214" t="str">
        <f t="shared" si="114"/>
        <v>prodigal_1_1211</v>
      </c>
      <c r="W1214" t="str">
        <f t="shared" si="112"/>
        <v>prodigal_1_1211;</v>
      </c>
      <c r="Z1214">
        <f>MATCH(S1214,Description!$A$2:$A$4489,0)</f>
        <v>1</v>
      </c>
      <c r="AA1214">
        <f>MATCH(T1214,Description!$A$2:$A$4489,0)</f>
        <v>224</v>
      </c>
      <c r="AB1214">
        <f>MATCH(U1214,Description!$A$2:$A$4489,0)</f>
        <v>236</v>
      </c>
      <c r="AC1214">
        <f>MATCH(V1214,Description!$A$2:$A$4489,0)</f>
        <v>238</v>
      </c>
      <c r="AD1214">
        <v>238</v>
      </c>
      <c r="AE1214" t="str" cm="1">
        <f t="array" ref="AE1214">INDEX(Description!A$2:A$4489,Merged!$AD1214)</f>
        <v>prodigal_1_1211</v>
      </c>
      <c r="AF1214" t="str" cm="1">
        <f t="array" ref="AF1214">INDEX(Description!B$2:B$4489,Merged!$AD1214)</f>
        <v>*</v>
      </c>
      <c r="AG1214" cm="1">
        <f t="array" ref="AG1214">INDEX(Description!C$2:C$4489,Merged!$AD1214)</f>
        <v>0</v>
      </c>
      <c r="AH1214" cm="1">
        <f t="array" ref="AH1214">INDEX(Description!D$2:D$4489,Merged!$AD1214)</f>
        <v>0</v>
      </c>
      <c r="AI1214" cm="1">
        <f t="array" ref="AI1214">INDEX(Description!E$2:E$4489,Merged!$AD1214)</f>
        <v>0</v>
      </c>
      <c r="AJ1214" t="str">
        <f t="shared" si="113"/>
        <v>locus_tag=prodigal_1_1211;partial=00;start_type=ATG;rbs_motif=AGGAG;rbs_spacer=5-10bp;gc_cont=0.705;conf=100.00;score=62.50;cscore=41.72;sscore=20.78;rscore=14.69;uscore=1.90;tscore=4.20;;*;0;0;0</v>
      </c>
    </row>
    <row r="1215" spans="1:36" x14ac:dyDescent="0.2">
      <c r="A1215" t="s">
        <v>11274</v>
      </c>
      <c r="B1215" t="s">
        <v>11275</v>
      </c>
      <c r="C1215" t="s">
        <v>4</v>
      </c>
      <c r="D1215">
        <v>1303396</v>
      </c>
      <c r="E1215">
        <v>1303728</v>
      </c>
      <c r="F1215">
        <v>81.2</v>
      </c>
      <c r="G1215" t="s">
        <v>11287</v>
      </c>
      <c r="H1215">
        <v>0</v>
      </c>
      <c r="I1215" t="s">
        <v>12489</v>
      </c>
      <c r="S1215" t="str">
        <f t="shared" si="109"/>
        <v>prodigal_1_1</v>
      </c>
      <c r="T1215" t="str">
        <f t="shared" si="110"/>
        <v>prodigal_1_12</v>
      </c>
      <c r="U1215" t="str">
        <f t="shared" si="111"/>
        <v>prodigal_1_121</v>
      </c>
      <c r="V1215" t="str">
        <f t="shared" si="114"/>
        <v>prodigal_1_1212</v>
      </c>
      <c r="W1215" t="str">
        <f t="shared" si="112"/>
        <v>prodigal_1_1212;</v>
      </c>
      <c r="Z1215">
        <f>MATCH(S1215,Description!$A$2:$A$4489,0)</f>
        <v>1</v>
      </c>
      <c r="AA1215">
        <f>MATCH(T1215,Description!$A$2:$A$4489,0)</f>
        <v>224</v>
      </c>
      <c r="AB1215">
        <f>MATCH(U1215,Description!$A$2:$A$4489,0)</f>
        <v>236</v>
      </c>
      <c r="AC1215">
        <f>MATCH(V1215,Description!$A$2:$A$4489,0)</f>
        <v>239</v>
      </c>
      <c r="AD1215">
        <v>239</v>
      </c>
      <c r="AE1215" t="str" cm="1">
        <f t="array" ref="AE1215">INDEX(Description!A$2:A$4489,Merged!$AD1215)</f>
        <v>prodigal_1_1212</v>
      </c>
      <c r="AF1215" t="str" cm="1">
        <f t="array" ref="AF1215">INDEX(Description!B$2:B$4489,Merged!$AD1215)</f>
        <v>*</v>
      </c>
      <c r="AG1215" cm="1">
        <f t="array" ref="AG1215">INDEX(Description!C$2:C$4489,Merged!$AD1215)</f>
        <v>0</v>
      </c>
      <c r="AH1215" cm="1">
        <f t="array" ref="AH1215">INDEX(Description!D$2:D$4489,Merged!$AD1215)</f>
        <v>0</v>
      </c>
      <c r="AI1215" cm="1">
        <f t="array" ref="AI1215">INDEX(Description!E$2:E$4489,Merged!$AD1215)</f>
        <v>0</v>
      </c>
      <c r="AJ1215" t="str">
        <f t="shared" si="113"/>
        <v>locus_tag=prodigal_1_1212;partial=00;start_type=ATG;rbs_motif=GGAGG;rbs_spacer=5-10bp;gc_cont=0.646;conf=100.00;score=81.24;cscore=63.97;sscore=17.28;rscore=10.30;uscore=2.44;tscore=4.54;;*;0;0;0</v>
      </c>
    </row>
    <row r="1216" spans="1:36" x14ac:dyDescent="0.2">
      <c r="A1216" t="s">
        <v>11274</v>
      </c>
      <c r="B1216" t="s">
        <v>11275</v>
      </c>
      <c r="C1216" t="s">
        <v>4</v>
      </c>
      <c r="D1216">
        <v>1303814</v>
      </c>
      <c r="E1216">
        <v>1305292</v>
      </c>
      <c r="F1216">
        <v>265.3</v>
      </c>
      <c r="G1216" t="s">
        <v>11287</v>
      </c>
      <c r="H1216">
        <v>0</v>
      </c>
      <c r="I1216" t="s">
        <v>12490</v>
      </c>
      <c r="S1216" t="str">
        <f t="shared" si="109"/>
        <v>prodigal_1_1</v>
      </c>
      <c r="T1216" t="str">
        <f t="shared" si="110"/>
        <v>prodigal_1_12</v>
      </c>
      <c r="U1216" t="str">
        <f t="shared" si="111"/>
        <v>prodigal_1_121</v>
      </c>
      <c r="V1216" t="str">
        <f t="shared" si="114"/>
        <v>prodigal_1_1213</v>
      </c>
      <c r="W1216" t="str">
        <f t="shared" si="112"/>
        <v>prodigal_1_1213;</v>
      </c>
      <c r="Z1216">
        <f>MATCH(S1216,Description!$A$2:$A$4489,0)</f>
        <v>1</v>
      </c>
      <c r="AA1216">
        <f>MATCH(T1216,Description!$A$2:$A$4489,0)</f>
        <v>224</v>
      </c>
      <c r="AB1216">
        <f>MATCH(U1216,Description!$A$2:$A$4489,0)</f>
        <v>236</v>
      </c>
      <c r="AC1216">
        <f>MATCH(V1216,Description!$A$2:$A$4489,0)</f>
        <v>240</v>
      </c>
      <c r="AD1216">
        <v>240</v>
      </c>
      <c r="AE1216" t="str" cm="1">
        <f t="array" ref="AE1216">INDEX(Description!A$2:A$4489,Merged!$AD1216)</f>
        <v>prodigal_1_1213</v>
      </c>
      <c r="AF1216" t="str" cm="1">
        <f t="array" ref="AF1216">INDEX(Description!B$2:B$4489,Merged!$AD1216)</f>
        <v>*</v>
      </c>
      <c r="AG1216" cm="1">
        <f t="array" ref="AG1216">INDEX(Description!C$2:C$4489,Merged!$AD1216)</f>
        <v>0</v>
      </c>
      <c r="AH1216" cm="1">
        <f t="array" ref="AH1216">INDEX(Description!D$2:D$4489,Merged!$AD1216)</f>
        <v>0</v>
      </c>
      <c r="AI1216" cm="1">
        <f t="array" ref="AI1216">INDEX(Description!E$2:E$4489,Merged!$AD1216)</f>
        <v>0</v>
      </c>
      <c r="AJ1216" t="str">
        <f t="shared" si="113"/>
        <v>locus_tag=prodigal_1_1213;partial=00;start_type=ATG;rbs_motif=GGAG/GAGG;rbs_spacer=5-10bp;gc_cont=0.715;conf=99.99;score=266.45;cscore=257.76;sscore=8.69;rscore=8.88;uscore=-5.84;tscore=4.54;;*;0;0;0</v>
      </c>
    </row>
    <row r="1217" spans="1:36" x14ac:dyDescent="0.2">
      <c r="A1217" t="s">
        <v>11274</v>
      </c>
      <c r="B1217" t="s">
        <v>11275</v>
      </c>
      <c r="C1217" t="s">
        <v>4</v>
      </c>
      <c r="D1217">
        <v>1305308</v>
      </c>
      <c r="E1217">
        <v>1306648</v>
      </c>
      <c r="F1217">
        <v>281.60000000000002</v>
      </c>
      <c r="G1217" t="s">
        <v>11287</v>
      </c>
      <c r="H1217">
        <v>0</v>
      </c>
      <c r="I1217" t="s">
        <v>12491</v>
      </c>
      <c r="S1217" t="str">
        <f t="shared" si="109"/>
        <v>prodigal_1_1</v>
      </c>
      <c r="T1217" t="str">
        <f t="shared" si="110"/>
        <v>prodigal_1_12</v>
      </c>
      <c r="U1217" t="str">
        <f t="shared" si="111"/>
        <v>prodigal_1_121</v>
      </c>
      <c r="V1217" t="str">
        <f t="shared" si="114"/>
        <v>prodigal_1_1214</v>
      </c>
      <c r="W1217" t="str">
        <f t="shared" si="112"/>
        <v>prodigal_1_1214;</v>
      </c>
      <c r="Z1217">
        <f>MATCH(S1217,Description!$A$2:$A$4489,0)</f>
        <v>1</v>
      </c>
      <c r="AA1217">
        <f>MATCH(T1217,Description!$A$2:$A$4489,0)</f>
        <v>224</v>
      </c>
      <c r="AB1217">
        <f>MATCH(U1217,Description!$A$2:$A$4489,0)</f>
        <v>236</v>
      </c>
      <c r="AC1217">
        <f>MATCH(V1217,Description!$A$2:$A$4489,0)</f>
        <v>241</v>
      </c>
      <c r="AD1217">
        <v>241</v>
      </c>
      <c r="AE1217" t="str" cm="1">
        <f t="array" ref="AE1217">INDEX(Description!A$2:A$4489,Merged!$AD1217)</f>
        <v>prodigal_1_1214</v>
      </c>
      <c r="AF1217" t="str" cm="1">
        <f t="array" ref="AF1217">INDEX(Description!B$2:B$4489,Merged!$AD1217)</f>
        <v>O27199</v>
      </c>
      <c r="AG1217" t="str" cm="1">
        <f t="array" ref="AG1217">INDEX(Description!C$2:C$4489,Merged!$AD1217)</f>
        <v>PYRC_METTH</v>
      </c>
      <c r="AH1217" t="str" cm="1">
        <f t="array" ref="AH1217">INDEX(Description!D$2:D$4489,Merged!$AD1217)</f>
        <v>Dihydroorotase</v>
      </c>
      <c r="AI1217" t="str" cm="1">
        <f t="array" ref="AI1217">INDEX(Description!E$2:E$4489,Merged!$AD1217)</f>
        <v>pyrC</v>
      </c>
      <c r="AJ1217" t="str">
        <f t="shared" si="113"/>
        <v>locus_tag=prodigal_1_1214;partial=00;start_type=ATG;rbs_motif=GGAG/GAGG;rbs_spacer=5-10bp;gc_cont=0.696;conf=99.99;score=280.96;cscore=265.46;sscore=15.50;rscore=8.88;uscore=2.73;tscore=4.54;;O27199;PYRC_METTH;Dihydroorotase;pyrC</v>
      </c>
    </row>
    <row r="1218" spans="1:36" x14ac:dyDescent="0.2">
      <c r="A1218" t="s">
        <v>11274</v>
      </c>
      <c r="B1218" t="s">
        <v>11275</v>
      </c>
      <c r="C1218" t="s">
        <v>4</v>
      </c>
      <c r="D1218">
        <v>1306724</v>
      </c>
      <c r="E1218">
        <v>1307560</v>
      </c>
      <c r="F1218">
        <v>169.6</v>
      </c>
      <c r="G1218" t="s">
        <v>11276</v>
      </c>
      <c r="H1218">
        <v>0</v>
      </c>
      <c r="I1218" t="s">
        <v>12492</v>
      </c>
      <c r="S1218" t="str">
        <f t="shared" si="109"/>
        <v>prodigal_1_1</v>
      </c>
      <c r="T1218" t="str">
        <f t="shared" si="110"/>
        <v>prodigal_1_12</v>
      </c>
      <c r="U1218" t="str">
        <f t="shared" si="111"/>
        <v>prodigal_1_121</v>
      </c>
      <c r="V1218" t="str">
        <f t="shared" si="114"/>
        <v>prodigal_1_1215</v>
      </c>
      <c r="W1218" t="str">
        <f t="shared" si="112"/>
        <v>prodigal_1_1215;</v>
      </c>
      <c r="Z1218">
        <f>MATCH(S1218,Description!$A$2:$A$4489,0)</f>
        <v>1</v>
      </c>
      <c r="AA1218">
        <f>MATCH(T1218,Description!$A$2:$A$4489,0)</f>
        <v>224</v>
      </c>
      <c r="AB1218">
        <f>MATCH(U1218,Description!$A$2:$A$4489,0)</f>
        <v>236</v>
      </c>
      <c r="AC1218">
        <f>MATCH(V1218,Description!$A$2:$A$4489,0)</f>
        <v>242</v>
      </c>
      <c r="AD1218">
        <v>242</v>
      </c>
      <c r="AE1218" t="str" cm="1">
        <f t="array" ref="AE1218">INDEX(Description!A$2:A$4489,Merged!$AD1218)</f>
        <v>prodigal_1_1215</v>
      </c>
      <c r="AF1218" t="str" cm="1">
        <f t="array" ref="AF1218">INDEX(Description!B$2:B$4489,Merged!$AD1218)</f>
        <v>A7MTS4</v>
      </c>
      <c r="AG1218" t="str" cm="1">
        <f t="array" ref="AG1218">INDEX(Description!C$2:C$4489,Merged!$AD1218)</f>
        <v>YGFZ_VIBC1</v>
      </c>
      <c r="AH1218" t="str" cm="1">
        <f t="array" ref="AH1218">INDEX(Description!D$2:D$4489,Merged!$AD1218)</f>
        <v>tRNA-modifying_protein_YgfZ</v>
      </c>
      <c r="AI1218" t="str" cm="1">
        <f t="array" ref="AI1218">INDEX(Description!E$2:E$4489,Merged!$AD1218)</f>
        <v>ygfZ</v>
      </c>
      <c r="AJ1218" t="str">
        <f t="shared" si="113"/>
        <v>locus_tag=prodigal_1_1215;partial=00;start_type=ATG;rbs_motif=AGGA;rbs_spacer=5-10bp;gc_cont=0.691;conf=100.00;score=169.64;cscore=155.46;sscore=14.18;rscore=7.30;uscore=2.34;tscore=4.54;;A7MTS4;YGFZ_VIBC1;tRNA-modifying_protein_YgfZ;ygfZ</v>
      </c>
    </row>
    <row r="1219" spans="1:36" x14ac:dyDescent="0.2">
      <c r="A1219" t="s">
        <v>11274</v>
      </c>
      <c r="B1219" t="s">
        <v>11275</v>
      </c>
      <c r="C1219" t="s">
        <v>4</v>
      </c>
      <c r="D1219">
        <v>1307557</v>
      </c>
      <c r="E1219">
        <v>1308201</v>
      </c>
      <c r="F1219">
        <v>114.9</v>
      </c>
      <c r="G1219" t="s">
        <v>11276</v>
      </c>
      <c r="H1219">
        <v>0</v>
      </c>
      <c r="I1219" t="s">
        <v>12493</v>
      </c>
      <c r="S1219" t="str">
        <f t="shared" si="109"/>
        <v>prodigal_1_1</v>
      </c>
      <c r="T1219" t="str">
        <f t="shared" si="110"/>
        <v>prodigal_1_12</v>
      </c>
      <c r="U1219" t="str">
        <f t="shared" si="111"/>
        <v>prodigal_1_121</v>
      </c>
      <c r="V1219" t="str">
        <f t="shared" si="114"/>
        <v>prodigal_1_1216</v>
      </c>
      <c r="W1219" t="str">
        <f t="shared" si="112"/>
        <v>prodigal_1_1216;</v>
      </c>
      <c r="Z1219">
        <f>MATCH(S1219,Description!$A$2:$A$4489,0)</f>
        <v>1</v>
      </c>
      <c r="AA1219">
        <f>MATCH(T1219,Description!$A$2:$A$4489,0)</f>
        <v>224</v>
      </c>
      <c r="AB1219">
        <f>MATCH(U1219,Description!$A$2:$A$4489,0)</f>
        <v>236</v>
      </c>
      <c r="AC1219">
        <f>MATCH(V1219,Description!$A$2:$A$4489,0)</f>
        <v>243</v>
      </c>
      <c r="AD1219">
        <v>243</v>
      </c>
      <c r="AE1219" t="str" cm="1">
        <f t="array" ref="AE1219">INDEX(Description!A$2:A$4489,Merged!$AD1219)</f>
        <v>prodigal_1_1216</v>
      </c>
      <c r="AF1219" t="str" cm="1">
        <f t="array" ref="AF1219">INDEX(Description!B$2:B$4489,Merged!$AD1219)</f>
        <v>P05100</v>
      </c>
      <c r="AG1219" t="str" cm="1">
        <f t="array" ref="AG1219">INDEX(Description!C$2:C$4489,Merged!$AD1219)</f>
        <v>3MG1_ECOLI</v>
      </c>
      <c r="AH1219" t="str" cm="1">
        <f t="array" ref="AH1219">INDEX(Description!D$2:D$4489,Merged!$AD1219)</f>
        <v>DNA-3-methyladenine_glycosylase_1</v>
      </c>
      <c r="AI1219" t="str" cm="1">
        <f t="array" ref="AI1219">INDEX(Description!E$2:E$4489,Merged!$AD1219)</f>
        <v>tag</v>
      </c>
      <c r="AJ1219" t="str">
        <f t="shared" si="113"/>
        <v>locus_tag=prodigal_1_1216;partial=00;start_type=GTG;rbs_motif=GGAGG;rbs_spacer=3-4bp;gc_cont=0.695;conf=100.00;score=116.22;cscore=108.94;sscore=7.28;rscore=13.97;uscore=0.15;tscore=-8.13;;P05100;3MG1_ECOLI;DNA-3-methyladenine_glycosylase_1;tag</v>
      </c>
    </row>
    <row r="1220" spans="1:36" x14ac:dyDescent="0.2">
      <c r="A1220" t="s">
        <v>11274</v>
      </c>
      <c r="B1220" t="s">
        <v>11275</v>
      </c>
      <c r="C1220" t="s">
        <v>4</v>
      </c>
      <c r="D1220">
        <v>1308188</v>
      </c>
      <c r="E1220">
        <v>1308751</v>
      </c>
      <c r="F1220">
        <v>84.1</v>
      </c>
      <c r="G1220" t="s">
        <v>11287</v>
      </c>
      <c r="H1220">
        <v>0</v>
      </c>
      <c r="I1220" t="s">
        <v>12494</v>
      </c>
      <c r="S1220" t="str">
        <f t="shared" si="109"/>
        <v>prodigal_1_1</v>
      </c>
      <c r="T1220" t="str">
        <f t="shared" si="110"/>
        <v>prodigal_1_12</v>
      </c>
      <c r="U1220" t="str">
        <f t="shared" si="111"/>
        <v>prodigal_1_121</v>
      </c>
      <c r="V1220" t="str">
        <f t="shared" si="114"/>
        <v>prodigal_1_1217</v>
      </c>
      <c r="W1220" t="str">
        <f t="shared" si="112"/>
        <v>prodigal_1_1217;</v>
      </c>
      <c r="Z1220">
        <f>MATCH(S1220,Description!$A$2:$A$4489,0)</f>
        <v>1</v>
      </c>
      <c r="AA1220">
        <f>MATCH(T1220,Description!$A$2:$A$4489,0)</f>
        <v>224</v>
      </c>
      <c r="AB1220">
        <f>MATCH(U1220,Description!$A$2:$A$4489,0)</f>
        <v>236</v>
      </c>
      <c r="AC1220">
        <f>MATCH(V1220,Description!$A$2:$A$4489,0)</f>
        <v>244</v>
      </c>
      <c r="AD1220">
        <v>244</v>
      </c>
      <c r="AE1220" t="str" cm="1">
        <f t="array" ref="AE1220">INDEX(Description!A$2:A$4489,Merged!$AD1220)</f>
        <v>prodigal_1_1217</v>
      </c>
      <c r="AF1220" t="str" cm="1">
        <f t="array" ref="AF1220">INDEX(Description!B$2:B$4489,Merged!$AD1220)</f>
        <v>*</v>
      </c>
      <c r="AG1220" cm="1">
        <f t="array" ref="AG1220">INDEX(Description!C$2:C$4489,Merged!$AD1220)</f>
        <v>0</v>
      </c>
      <c r="AH1220" cm="1">
        <f t="array" ref="AH1220">INDEX(Description!D$2:D$4489,Merged!$AD1220)</f>
        <v>0</v>
      </c>
      <c r="AI1220" cm="1">
        <f t="array" ref="AI1220">INDEX(Description!E$2:E$4489,Merged!$AD1220)</f>
        <v>0</v>
      </c>
      <c r="AJ1220" t="str">
        <f t="shared" si="113"/>
        <v>locus_tag=prodigal_1_1217;partial=00;start_type=ATG;rbs_motif=GGA/GAG/AGG;rbs_spacer=5-10bp;gc_cont=0.725;conf=100.00;score=83.45;cscore=75.27;sscore=8.18;rscore=0.72;uscore=3.57;tscore=4.54;;*;0;0;0</v>
      </c>
    </row>
    <row r="1221" spans="1:36" x14ac:dyDescent="0.2">
      <c r="A1221" t="s">
        <v>11274</v>
      </c>
      <c r="B1221" t="s">
        <v>11275</v>
      </c>
      <c r="C1221" t="s">
        <v>4</v>
      </c>
      <c r="D1221">
        <v>1308930</v>
      </c>
      <c r="E1221">
        <v>1310045</v>
      </c>
      <c r="F1221">
        <v>188.3</v>
      </c>
      <c r="G1221" t="s">
        <v>11276</v>
      </c>
      <c r="H1221">
        <v>0</v>
      </c>
      <c r="I1221" t="s">
        <v>12495</v>
      </c>
      <c r="S1221" t="str">
        <f t="shared" ref="S1221:S1284" si="115">MID($I1221,11,12)</f>
        <v>prodigal_1_1</v>
      </c>
      <c r="T1221" t="str">
        <f t="shared" ref="T1221:T1284" si="116">MID($I1221,11,13)</f>
        <v>prodigal_1_12</v>
      </c>
      <c r="U1221" t="str">
        <f t="shared" ref="U1221:U1284" si="117">MID($I1221,11,14)</f>
        <v>prodigal_1_121</v>
      </c>
      <c r="V1221" t="str">
        <f t="shared" si="114"/>
        <v>prodigal_1_1218</v>
      </c>
      <c r="W1221" t="str">
        <f t="shared" ref="W1221:W1284" si="118">MID($I1221,11,16)</f>
        <v>prodigal_1_1218;</v>
      </c>
      <c r="Z1221">
        <f>MATCH(S1221,Description!$A$2:$A$4489,0)</f>
        <v>1</v>
      </c>
      <c r="AA1221">
        <f>MATCH(T1221,Description!$A$2:$A$4489,0)</f>
        <v>224</v>
      </c>
      <c r="AB1221">
        <f>MATCH(U1221,Description!$A$2:$A$4489,0)</f>
        <v>236</v>
      </c>
      <c r="AC1221">
        <f>MATCH(V1221,Description!$A$2:$A$4489,0)</f>
        <v>245</v>
      </c>
      <c r="AD1221">
        <v>245</v>
      </c>
      <c r="AE1221" t="str" cm="1">
        <f t="array" ref="AE1221">INDEX(Description!A$2:A$4489,Merged!$AD1221)</f>
        <v>prodigal_1_1218</v>
      </c>
      <c r="AF1221" t="str" cm="1">
        <f t="array" ref="AF1221">INDEX(Description!B$2:B$4489,Merged!$AD1221)</f>
        <v>*</v>
      </c>
      <c r="AG1221" cm="1">
        <f t="array" ref="AG1221">INDEX(Description!C$2:C$4489,Merged!$AD1221)</f>
        <v>0</v>
      </c>
      <c r="AH1221" cm="1">
        <f t="array" ref="AH1221">INDEX(Description!D$2:D$4489,Merged!$AD1221)</f>
        <v>0</v>
      </c>
      <c r="AI1221" cm="1">
        <f t="array" ref="AI1221">INDEX(Description!E$2:E$4489,Merged!$AD1221)</f>
        <v>0</v>
      </c>
      <c r="AJ1221" t="str">
        <f t="shared" ref="AJ1221:AJ1284" si="119">I1221&amp;$AJ$2&amp;AF1221&amp;$AJ$2&amp;AG1221&amp;$AJ$2&amp;AH1221&amp;$AJ$2&amp;AI1221</f>
        <v>locus_tag=prodigal_1_1218;partial=00;start_type=ATG;rbs_motif=None;rbs_spacer=None;gc_cont=0.703;conf=99.99;score=188.31;cscore=184.00;sscore=4.32;rscore=-3.31;uscore=3.08;tscore=4.54;;*;0;0;0</v>
      </c>
    </row>
    <row r="1222" spans="1:36" x14ac:dyDescent="0.2">
      <c r="A1222" t="s">
        <v>11274</v>
      </c>
      <c r="B1222" t="s">
        <v>11275</v>
      </c>
      <c r="C1222" t="s">
        <v>4</v>
      </c>
      <c r="D1222">
        <v>1310141</v>
      </c>
      <c r="E1222">
        <v>1310470</v>
      </c>
      <c r="F1222">
        <v>31.1</v>
      </c>
      <c r="G1222" t="s">
        <v>11276</v>
      </c>
      <c r="H1222">
        <v>0</v>
      </c>
      <c r="I1222" t="s">
        <v>12496</v>
      </c>
      <c r="S1222" t="str">
        <f t="shared" si="115"/>
        <v>prodigal_1_1</v>
      </c>
      <c r="T1222" t="str">
        <f t="shared" si="116"/>
        <v>prodigal_1_12</v>
      </c>
      <c r="U1222" t="str">
        <f t="shared" si="117"/>
        <v>prodigal_1_121</v>
      </c>
      <c r="V1222" t="str">
        <f t="shared" si="114"/>
        <v>prodigal_1_1219</v>
      </c>
      <c r="W1222" t="str">
        <f t="shared" si="118"/>
        <v>prodigal_1_1219;</v>
      </c>
      <c r="Z1222">
        <f>MATCH(S1222,Description!$A$2:$A$4489,0)</f>
        <v>1</v>
      </c>
      <c r="AA1222">
        <f>MATCH(T1222,Description!$A$2:$A$4489,0)</f>
        <v>224</v>
      </c>
      <c r="AB1222">
        <f>MATCH(U1222,Description!$A$2:$A$4489,0)</f>
        <v>236</v>
      </c>
      <c r="AC1222">
        <f>MATCH(V1222,Description!$A$2:$A$4489,0)</f>
        <v>246</v>
      </c>
      <c r="AD1222">
        <v>246</v>
      </c>
      <c r="AE1222" t="str" cm="1">
        <f t="array" ref="AE1222">INDEX(Description!A$2:A$4489,Merged!$AD1222)</f>
        <v>prodigal_1_1219</v>
      </c>
      <c r="AF1222" t="str" cm="1">
        <f t="array" ref="AF1222">INDEX(Description!B$2:B$4489,Merged!$AD1222)</f>
        <v>*</v>
      </c>
      <c r="AG1222" cm="1">
        <f t="array" ref="AG1222">INDEX(Description!C$2:C$4489,Merged!$AD1222)</f>
        <v>0</v>
      </c>
      <c r="AH1222" cm="1">
        <f t="array" ref="AH1222">INDEX(Description!D$2:D$4489,Merged!$AD1222)</f>
        <v>0</v>
      </c>
      <c r="AI1222" cm="1">
        <f t="array" ref="AI1222">INDEX(Description!E$2:E$4489,Merged!$AD1222)</f>
        <v>0</v>
      </c>
      <c r="AJ1222" t="str">
        <f t="shared" si="119"/>
        <v>locus_tag=prodigal_1_1219;partial=00;start_type=GTG;rbs_motif=GGA/GAG/AGG;rbs_spacer=5-10bp;gc_cont=0.700;conf=99.92;score=31.13;cscore=35.58;sscore=-4.44;rscore=0.72;uscore=2.97;tscore=-8.13;;*;0;0;0</v>
      </c>
    </row>
    <row r="1223" spans="1:36" x14ac:dyDescent="0.2">
      <c r="A1223" t="s">
        <v>11274</v>
      </c>
      <c r="B1223" t="s">
        <v>11275</v>
      </c>
      <c r="C1223" t="s">
        <v>4</v>
      </c>
      <c r="D1223">
        <v>1310520</v>
      </c>
      <c r="E1223">
        <v>1312490</v>
      </c>
      <c r="F1223">
        <v>464.5</v>
      </c>
      <c r="G1223" t="s">
        <v>11287</v>
      </c>
      <c r="H1223">
        <v>0</v>
      </c>
      <c r="I1223" t="s">
        <v>12497</v>
      </c>
      <c r="S1223" t="str">
        <f t="shared" si="115"/>
        <v>prodigal_1_1</v>
      </c>
      <c r="T1223" t="str">
        <f t="shared" si="116"/>
        <v>prodigal_1_12</v>
      </c>
      <c r="U1223" t="str">
        <f t="shared" si="117"/>
        <v>prodigal_1_122</v>
      </c>
      <c r="V1223" t="str">
        <f t="shared" si="114"/>
        <v>prodigal_1_1220</v>
      </c>
      <c r="W1223" t="str">
        <f t="shared" si="118"/>
        <v>prodigal_1_1220;</v>
      </c>
      <c r="Z1223">
        <f>MATCH(S1223,Description!$A$2:$A$4489,0)</f>
        <v>1</v>
      </c>
      <c r="AA1223">
        <f>MATCH(T1223,Description!$A$2:$A$4489,0)</f>
        <v>224</v>
      </c>
      <c r="AB1223">
        <f>MATCH(U1223,Description!$A$2:$A$4489,0)</f>
        <v>247</v>
      </c>
      <c r="AC1223">
        <f>MATCH(V1223,Description!$A$2:$A$4489,0)</f>
        <v>248</v>
      </c>
      <c r="AD1223">
        <v>248</v>
      </c>
      <c r="AE1223" t="str" cm="1">
        <f t="array" ref="AE1223">INDEX(Description!A$2:A$4489,Merged!$AD1223)</f>
        <v>prodigal_1_1220</v>
      </c>
      <c r="AF1223" t="str" cm="1">
        <f t="array" ref="AF1223">INDEX(Description!B$2:B$4489,Merged!$AD1223)</f>
        <v>C3MB49</v>
      </c>
      <c r="AG1223" t="str" cm="1">
        <f t="array" ref="AG1223">INDEX(Description!C$2:C$4489,Merged!$AD1223)</f>
        <v>SYT_SINFN</v>
      </c>
      <c r="AH1223" t="str" cm="1">
        <f t="array" ref="AH1223">INDEX(Description!D$2:D$4489,Merged!$AD1223)</f>
        <v>Threonine--tRNA_ligase</v>
      </c>
      <c r="AI1223" t="str" cm="1">
        <f t="array" ref="AI1223">INDEX(Description!E$2:E$4489,Merged!$AD1223)</f>
        <v>thrS</v>
      </c>
      <c r="AJ1223" t="str">
        <f t="shared" si="119"/>
        <v>locus_tag=prodigal_1_1220;partial=00;start_type=ATG;rbs_motif=AGGAG;rbs_spacer=5-10bp;gc_cont=0.664;conf=99.99;score=466.45;cscore=444.71;sscore=21.73;rscore=15.89;uscore=-0.66;tscore=4.54;;C3MB49;SYT_SINFN;Threonine--tRNA_ligase;thrS</v>
      </c>
    </row>
    <row r="1224" spans="1:36" x14ac:dyDescent="0.2">
      <c r="A1224" t="s">
        <v>11274</v>
      </c>
      <c r="B1224" t="s">
        <v>11275</v>
      </c>
      <c r="C1224" t="s">
        <v>4</v>
      </c>
      <c r="D1224">
        <v>1312755</v>
      </c>
      <c r="E1224">
        <v>1313576</v>
      </c>
      <c r="F1224">
        <v>171.5</v>
      </c>
      <c r="G1224" t="s">
        <v>11287</v>
      </c>
      <c r="H1224">
        <v>0</v>
      </c>
      <c r="I1224" t="s">
        <v>12498</v>
      </c>
      <c r="S1224" t="str">
        <f t="shared" si="115"/>
        <v>prodigal_1_1</v>
      </c>
      <c r="T1224" t="str">
        <f t="shared" si="116"/>
        <v>prodigal_1_12</v>
      </c>
      <c r="U1224" t="str">
        <f t="shared" si="117"/>
        <v>prodigal_1_122</v>
      </c>
      <c r="V1224" t="str">
        <f t="shared" si="114"/>
        <v>prodigal_1_1221</v>
      </c>
      <c r="W1224" t="str">
        <f t="shared" si="118"/>
        <v>prodigal_1_1221;</v>
      </c>
      <c r="Z1224">
        <f>MATCH(S1224,Description!$A$2:$A$4489,0)</f>
        <v>1</v>
      </c>
      <c r="AA1224">
        <f>MATCH(T1224,Description!$A$2:$A$4489,0)</f>
        <v>224</v>
      </c>
      <c r="AB1224">
        <f>MATCH(U1224,Description!$A$2:$A$4489,0)</f>
        <v>247</v>
      </c>
      <c r="AC1224">
        <f>MATCH(V1224,Description!$A$2:$A$4489,0)</f>
        <v>249</v>
      </c>
      <c r="AD1224">
        <v>249</v>
      </c>
      <c r="AE1224" t="str" cm="1">
        <f t="array" ref="AE1224">INDEX(Description!A$2:A$4489,Merged!$AD1224)</f>
        <v>prodigal_1_1221</v>
      </c>
      <c r="AF1224" t="str" cm="1">
        <f t="array" ref="AF1224">INDEX(Description!B$2:B$4489,Merged!$AD1224)</f>
        <v>O31775</v>
      </c>
      <c r="AG1224" t="str" cm="1">
        <f t="array" ref="AG1224">INDEX(Description!C$2:C$4489,Merged!$AD1224)</f>
        <v>YMDB_BACSU</v>
      </c>
      <c r="AH1224" t="str" cm="1">
        <f t="array" ref="AH1224">INDEX(Description!D$2:D$4489,Merged!$AD1224)</f>
        <v>2',3'-cyclic-nucleotide_2'-phosphodiesterase</v>
      </c>
      <c r="AI1224" t="str" cm="1">
        <f t="array" ref="AI1224">INDEX(Description!E$2:E$4489,Merged!$AD1224)</f>
        <v>ymdB</v>
      </c>
      <c r="AJ1224" t="str">
        <f t="shared" si="119"/>
        <v>locus_tag=prodigal_1_1221;partial=00;start_type=ATG;rbs_motif=GGA/GAG/AGG;rbs_spacer=5-10bp;gc_cont=0.702;conf=100.00;score=172.79;cscore=164.13;sscore=8.66;rscore=0.72;uscore=2.13;tscore=4.54;;O31775;YMDB_BACSU;2',3'-cyclic-nucleotide_2'-phosphodiesterase;ymdB</v>
      </c>
    </row>
    <row r="1225" spans="1:36" x14ac:dyDescent="0.2">
      <c r="A1225" t="s">
        <v>11274</v>
      </c>
      <c r="B1225" t="s">
        <v>11275</v>
      </c>
      <c r="C1225" t="s">
        <v>4</v>
      </c>
      <c r="D1225">
        <v>1313578</v>
      </c>
      <c r="E1225">
        <v>1314276</v>
      </c>
      <c r="F1225">
        <v>75.3</v>
      </c>
      <c r="G1225" t="s">
        <v>11287</v>
      </c>
      <c r="H1225">
        <v>0</v>
      </c>
      <c r="I1225" t="s">
        <v>12499</v>
      </c>
      <c r="S1225" t="str">
        <f t="shared" si="115"/>
        <v>prodigal_1_1</v>
      </c>
      <c r="T1225" t="str">
        <f t="shared" si="116"/>
        <v>prodigal_1_12</v>
      </c>
      <c r="U1225" t="str">
        <f t="shared" si="117"/>
        <v>prodigal_1_122</v>
      </c>
      <c r="V1225" t="str">
        <f t="shared" si="114"/>
        <v>prodigal_1_1222</v>
      </c>
      <c r="W1225" t="str">
        <f t="shared" si="118"/>
        <v>prodigal_1_1222;</v>
      </c>
      <c r="Z1225">
        <f>MATCH(S1225,Description!$A$2:$A$4489,0)</f>
        <v>1</v>
      </c>
      <c r="AA1225">
        <f>MATCH(T1225,Description!$A$2:$A$4489,0)</f>
        <v>224</v>
      </c>
      <c r="AB1225">
        <f>MATCH(U1225,Description!$A$2:$A$4489,0)</f>
        <v>247</v>
      </c>
      <c r="AC1225">
        <f>MATCH(V1225,Description!$A$2:$A$4489,0)</f>
        <v>250</v>
      </c>
      <c r="AD1225">
        <v>250</v>
      </c>
      <c r="AE1225" t="str" cm="1">
        <f t="array" ref="AE1225">INDEX(Description!A$2:A$4489,Merged!$AD1225)</f>
        <v>prodigal_1_1222</v>
      </c>
      <c r="AF1225" t="str" cm="1">
        <f t="array" ref="AF1225">INDEX(Description!B$2:B$4489,Merged!$AD1225)</f>
        <v>A0R3H2</v>
      </c>
      <c r="AG1225" t="str" cm="1">
        <f t="array" ref="AG1225">INDEX(Description!C$2:C$4489,Merged!$AD1225)</f>
        <v>5FCL_MYCS2</v>
      </c>
      <c r="AH1225" t="str" cm="1">
        <f t="array" ref="AH1225">INDEX(Description!D$2:D$4489,Merged!$AD1225)</f>
        <v>5-formyltetrahydrofolate_cyclo-ligase</v>
      </c>
      <c r="AI1225" t="str" cm="1">
        <f t="array" ref="AI1225">INDEX(Description!E$2:E$4489,Merged!$AD1225)</f>
        <v>ygfA</v>
      </c>
      <c r="AJ1225" t="str">
        <f t="shared" si="119"/>
        <v>locus_tag=prodigal_1_1222;partial=00;start_type=ATG;rbs_motif=GGA/GAG/AGG;rbs_spacer=5-10bp;gc_cont=0.715;conf=100.00;score=74.69;cscore=70.42;sscore=4.28;rscore=0.72;uscore=-0.33;tscore=4.54;;A0R3H2;5FCL_MYCS2;5-formyltetrahydrofolate_cyclo-ligase;ygfA</v>
      </c>
    </row>
    <row r="1226" spans="1:36" x14ac:dyDescent="0.2">
      <c r="A1226" t="s">
        <v>11274</v>
      </c>
      <c r="B1226" t="s">
        <v>11275</v>
      </c>
      <c r="C1226" t="s">
        <v>4</v>
      </c>
      <c r="D1226">
        <v>1314580</v>
      </c>
      <c r="E1226">
        <v>1316118</v>
      </c>
      <c r="F1226">
        <v>292.10000000000002</v>
      </c>
      <c r="G1226" t="s">
        <v>11276</v>
      </c>
      <c r="H1226">
        <v>0</v>
      </c>
      <c r="I1226" t="s">
        <v>12500</v>
      </c>
      <c r="S1226" t="str">
        <f t="shared" si="115"/>
        <v>prodigal_1_1</v>
      </c>
      <c r="T1226" t="str">
        <f t="shared" si="116"/>
        <v>prodigal_1_12</v>
      </c>
      <c r="U1226" t="str">
        <f t="shared" si="117"/>
        <v>prodigal_1_122</v>
      </c>
      <c r="V1226" t="str">
        <f t="shared" si="114"/>
        <v>prodigal_1_1223</v>
      </c>
      <c r="W1226" t="str">
        <f t="shared" si="118"/>
        <v>prodigal_1_1223;</v>
      </c>
      <c r="Z1226">
        <f>MATCH(S1226,Description!$A$2:$A$4489,0)</f>
        <v>1</v>
      </c>
      <c r="AA1226">
        <f>MATCH(T1226,Description!$A$2:$A$4489,0)</f>
        <v>224</v>
      </c>
      <c r="AB1226">
        <f>MATCH(U1226,Description!$A$2:$A$4489,0)</f>
        <v>247</v>
      </c>
      <c r="AC1226">
        <f>MATCH(V1226,Description!$A$2:$A$4489,0)</f>
        <v>251</v>
      </c>
      <c r="AD1226">
        <v>251</v>
      </c>
      <c r="AE1226" t="str" cm="1">
        <f t="array" ref="AE1226">INDEX(Description!A$2:A$4489,Merged!$AD1226)</f>
        <v>prodigal_1_1223</v>
      </c>
      <c r="AF1226" t="str" cm="1">
        <f t="array" ref="AF1226">INDEX(Description!B$2:B$4489,Merged!$AD1226)</f>
        <v>P56882</v>
      </c>
      <c r="AG1226" t="str" cm="1">
        <f t="array" ref="AG1226">INDEX(Description!C$2:C$4489,Merged!$AD1226)</f>
        <v>MURJ_RHIME</v>
      </c>
      <c r="AH1226" t="str" cm="1">
        <f t="array" ref="AH1226">INDEX(Description!D$2:D$4489,Merged!$AD1226)</f>
        <v>Probable_lipid_II_flippase_MurJ</v>
      </c>
      <c r="AI1226" t="str" cm="1">
        <f t="array" ref="AI1226">INDEX(Description!E$2:E$4489,Merged!$AD1226)</f>
        <v>murJ</v>
      </c>
      <c r="AJ1226" t="str">
        <f t="shared" si="119"/>
        <v>locus_tag=prodigal_1_1223;partial=00;start_type=ATG;rbs_motif=None;rbs_spacer=None;gc_cont=0.702;conf=99.99;score=292.10;cscore=290.19;sscore=1.91;rscore=-3.31;uscore=0.68;tscore=4.54;;P56882;MURJ_RHIME;Probable_lipid_II_flippase_MurJ;murJ</v>
      </c>
    </row>
    <row r="1227" spans="1:36" x14ac:dyDescent="0.2">
      <c r="A1227" t="s">
        <v>11274</v>
      </c>
      <c r="B1227" t="s">
        <v>11275</v>
      </c>
      <c r="C1227" t="s">
        <v>4</v>
      </c>
      <c r="D1227">
        <v>1316282</v>
      </c>
      <c r="E1227">
        <v>1317526</v>
      </c>
      <c r="F1227">
        <v>242</v>
      </c>
      <c r="G1227" t="s">
        <v>11276</v>
      </c>
      <c r="H1227">
        <v>0</v>
      </c>
      <c r="I1227" t="s">
        <v>12501</v>
      </c>
      <c r="S1227" t="str">
        <f t="shared" si="115"/>
        <v>prodigal_1_1</v>
      </c>
      <c r="T1227" t="str">
        <f t="shared" si="116"/>
        <v>prodigal_1_12</v>
      </c>
      <c r="U1227" t="str">
        <f t="shared" si="117"/>
        <v>prodigal_1_122</v>
      </c>
      <c r="V1227" t="str">
        <f t="shared" si="114"/>
        <v>prodigal_1_1224</v>
      </c>
      <c r="W1227" t="str">
        <f t="shared" si="118"/>
        <v>prodigal_1_1224;</v>
      </c>
      <c r="Z1227">
        <f>MATCH(S1227,Description!$A$2:$A$4489,0)</f>
        <v>1</v>
      </c>
      <c r="AA1227">
        <f>MATCH(T1227,Description!$A$2:$A$4489,0)</f>
        <v>224</v>
      </c>
      <c r="AB1227">
        <f>MATCH(U1227,Description!$A$2:$A$4489,0)</f>
        <v>247</v>
      </c>
      <c r="AC1227">
        <f>MATCH(V1227,Description!$A$2:$A$4489,0)</f>
        <v>252</v>
      </c>
      <c r="AD1227">
        <v>252</v>
      </c>
      <c r="AE1227" t="str" cm="1">
        <f t="array" ref="AE1227">INDEX(Description!A$2:A$4489,Merged!$AD1227)</f>
        <v>prodigal_1_1224</v>
      </c>
      <c r="AF1227" t="str" cm="1">
        <f t="array" ref="AF1227">INDEX(Description!B$2:B$4489,Merged!$AD1227)</f>
        <v>B4EY99</v>
      </c>
      <c r="AG1227" t="str" cm="1">
        <f t="array" ref="AG1227">INDEX(Description!C$2:C$4489,Merged!$AD1227)</f>
        <v>MDTA_PROMH</v>
      </c>
      <c r="AH1227" t="str" cm="1">
        <f t="array" ref="AH1227">INDEX(Description!D$2:D$4489,Merged!$AD1227)</f>
        <v>Multidrug_resistance_protein_MdtA</v>
      </c>
      <c r="AI1227" t="str" cm="1">
        <f t="array" ref="AI1227">INDEX(Description!E$2:E$4489,Merged!$AD1227)</f>
        <v>mdtA</v>
      </c>
      <c r="AJ1227" t="str">
        <f t="shared" si="119"/>
        <v>locus_tag=prodigal_1_1224;partial=00;start_type=ATG;rbs_motif=GGAG/GAGG;rbs_spacer=5-10bp;gc_cont=0.670;conf=99.99;score=242.03;cscore=228.85;sscore=13.18;rscore=8.88;uscore=-0.25;tscore=4.54;;B4EY99;MDTA_PROMH;Multidrug_resistance_protein_MdtA;mdtA</v>
      </c>
    </row>
    <row r="1228" spans="1:36" x14ac:dyDescent="0.2">
      <c r="A1228" t="s">
        <v>11274</v>
      </c>
      <c r="B1228" t="s">
        <v>11275</v>
      </c>
      <c r="C1228" t="s">
        <v>4</v>
      </c>
      <c r="D1228">
        <v>1317537</v>
      </c>
      <c r="E1228">
        <v>1320731</v>
      </c>
      <c r="F1228">
        <v>760.2</v>
      </c>
      <c r="G1228" t="s">
        <v>11276</v>
      </c>
      <c r="H1228">
        <v>0</v>
      </c>
      <c r="I1228" t="s">
        <v>12502</v>
      </c>
      <c r="S1228" t="str">
        <f t="shared" si="115"/>
        <v>prodigal_1_1</v>
      </c>
      <c r="T1228" t="str">
        <f t="shared" si="116"/>
        <v>prodigal_1_12</v>
      </c>
      <c r="U1228" t="str">
        <f t="shared" si="117"/>
        <v>prodigal_1_122</v>
      </c>
      <c r="V1228" t="str">
        <f t="shared" si="114"/>
        <v>prodigal_1_1225</v>
      </c>
      <c r="W1228" t="str">
        <f t="shared" si="118"/>
        <v>prodigal_1_1225;</v>
      </c>
      <c r="Z1228">
        <f>MATCH(S1228,Description!$A$2:$A$4489,0)</f>
        <v>1</v>
      </c>
      <c r="AA1228">
        <f>MATCH(T1228,Description!$A$2:$A$4489,0)</f>
        <v>224</v>
      </c>
      <c r="AB1228">
        <f>MATCH(U1228,Description!$A$2:$A$4489,0)</f>
        <v>247</v>
      </c>
      <c r="AC1228">
        <f>MATCH(V1228,Description!$A$2:$A$4489,0)</f>
        <v>253</v>
      </c>
      <c r="AD1228">
        <v>253</v>
      </c>
      <c r="AE1228" t="str" cm="1">
        <f t="array" ref="AE1228">INDEX(Description!A$2:A$4489,Merged!$AD1228)</f>
        <v>prodigal_1_1225</v>
      </c>
      <c r="AF1228" t="str" cm="1">
        <f t="array" ref="AF1228">INDEX(Description!B$2:B$4489,Merged!$AD1228)</f>
        <v>Q8G2M6</v>
      </c>
      <c r="AG1228" t="str" cm="1">
        <f t="array" ref="AG1228">INDEX(Description!C$2:C$4489,Merged!$AD1228)</f>
        <v>BEPE_BRUSU</v>
      </c>
      <c r="AH1228" t="str" cm="1">
        <f t="array" ref="AH1228">INDEX(Description!D$2:D$4489,Merged!$AD1228)</f>
        <v>Efflux_pump_membrane_transporter_BepE</v>
      </c>
      <c r="AI1228" t="str" cm="1">
        <f t="array" ref="AI1228">INDEX(Description!E$2:E$4489,Merged!$AD1228)</f>
        <v>bepE</v>
      </c>
      <c r="AJ1228" t="str">
        <f t="shared" si="119"/>
        <v>locus_tag=prodigal_1_1225;partial=00;start_type=ATG;rbs_motif=AGGAG;rbs_spacer=5-10bp;gc_cont=0.668;conf=99.99;score=761.34;cscore=737.29;sscore=24.05;rscore=15.89;uscore=2.45;tscore=4.54;;Q8G2M6;BEPE_BRUSU;Efflux_pump_membrane_transporter_BepE;bepE</v>
      </c>
    </row>
    <row r="1229" spans="1:36" x14ac:dyDescent="0.2">
      <c r="A1229" t="s">
        <v>11274</v>
      </c>
      <c r="B1229" t="s">
        <v>11275</v>
      </c>
      <c r="C1229" t="s">
        <v>4</v>
      </c>
      <c r="D1229">
        <v>1321022</v>
      </c>
      <c r="E1229">
        <v>1322425</v>
      </c>
      <c r="F1229">
        <v>289.60000000000002</v>
      </c>
      <c r="G1229" t="s">
        <v>11287</v>
      </c>
      <c r="H1229">
        <v>0</v>
      </c>
      <c r="I1229" t="s">
        <v>12503</v>
      </c>
      <c r="S1229" t="str">
        <f t="shared" si="115"/>
        <v>prodigal_1_1</v>
      </c>
      <c r="T1229" t="str">
        <f t="shared" si="116"/>
        <v>prodigal_1_12</v>
      </c>
      <c r="U1229" t="str">
        <f t="shared" si="117"/>
        <v>prodigal_1_122</v>
      </c>
      <c r="V1229" t="str">
        <f t="shared" si="114"/>
        <v>prodigal_1_1226</v>
      </c>
      <c r="W1229" t="str">
        <f t="shared" si="118"/>
        <v>prodigal_1_1226;</v>
      </c>
      <c r="Z1229">
        <f>MATCH(S1229,Description!$A$2:$A$4489,0)</f>
        <v>1</v>
      </c>
      <c r="AA1229">
        <f>MATCH(T1229,Description!$A$2:$A$4489,0)</f>
        <v>224</v>
      </c>
      <c r="AB1229">
        <f>MATCH(U1229,Description!$A$2:$A$4489,0)</f>
        <v>247</v>
      </c>
      <c r="AC1229">
        <f>MATCH(V1229,Description!$A$2:$A$4489,0)</f>
        <v>254</v>
      </c>
      <c r="AD1229">
        <v>254</v>
      </c>
      <c r="AE1229" t="str" cm="1">
        <f t="array" ref="AE1229">INDEX(Description!A$2:A$4489,Merged!$AD1229)</f>
        <v>prodigal_1_1226</v>
      </c>
      <c r="AF1229" t="str" cm="1">
        <f t="array" ref="AF1229">INDEX(Description!B$2:B$4489,Merged!$AD1229)</f>
        <v>P0AE16</v>
      </c>
      <c r="AG1229" t="str" cm="1">
        <f t="array" ref="AG1229">INDEX(Description!C$2:C$4489,Merged!$AD1229)</f>
        <v>AMPG_ECOLI</v>
      </c>
      <c r="AH1229" t="str" cm="1">
        <f t="array" ref="AH1229">INDEX(Description!D$2:D$4489,Merged!$AD1229)</f>
        <v>Anhydromuropeptide_permease</v>
      </c>
      <c r="AI1229" t="str" cm="1">
        <f t="array" ref="AI1229">INDEX(Description!E$2:E$4489,Merged!$AD1229)</f>
        <v>ampG</v>
      </c>
      <c r="AJ1229" t="str">
        <f t="shared" si="119"/>
        <v>locus_tag=prodigal_1_1226;partial=00;start_type=ATG;rbs_motif=AGGA/GGAG/GAGG;rbs_spacer=11-12bp;gc_cont=0.702;conf=99.99;score=289.57;cscore=285.63;sscore=3.93;rscore=0.27;uscore=-0.88;tscore=4.54;;P0AE16;AMPG_ECOLI;Anhydromuropeptide_permease;ampG</v>
      </c>
    </row>
    <row r="1230" spans="1:36" x14ac:dyDescent="0.2">
      <c r="A1230" t="s">
        <v>11274</v>
      </c>
      <c r="B1230" t="s">
        <v>11275</v>
      </c>
      <c r="C1230" t="s">
        <v>4</v>
      </c>
      <c r="D1230">
        <v>1322556</v>
      </c>
      <c r="E1230">
        <v>1323230</v>
      </c>
      <c r="F1230">
        <v>135.69999999999999</v>
      </c>
      <c r="G1230" t="s">
        <v>11287</v>
      </c>
      <c r="H1230">
        <v>0</v>
      </c>
      <c r="I1230" t="s">
        <v>12504</v>
      </c>
      <c r="S1230" t="str">
        <f t="shared" si="115"/>
        <v>prodigal_1_1</v>
      </c>
      <c r="T1230" t="str">
        <f t="shared" si="116"/>
        <v>prodigal_1_12</v>
      </c>
      <c r="U1230" t="str">
        <f t="shared" si="117"/>
        <v>prodigal_1_122</v>
      </c>
      <c r="V1230" t="str">
        <f t="shared" si="114"/>
        <v>prodigal_1_1227</v>
      </c>
      <c r="W1230" t="str">
        <f t="shared" si="118"/>
        <v>prodigal_1_1227;</v>
      </c>
      <c r="Z1230">
        <f>MATCH(S1230,Description!$A$2:$A$4489,0)</f>
        <v>1</v>
      </c>
      <c r="AA1230">
        <f>MATCH(T1230,Description!$A$2:$A$4489,0)</f>
        <v>224</v>
      </c>
      <c r="AB1230">
        <f>MATCH(U1230,Description!$A$2:$A$4489,0)</f>
        <v>247</v>
      </c>
      <c r="AC1230">
        <f>MATCH(V1230,Description!$A$2:$A$4489,0)</f>
        <v>255</v>
      </c>
      <c r="AD1230">
        <v>255</v>
      </c>
      <c r="AE1230" t="str" cm="1">
        <f t="array" ref="AE1230">INDEX(Description!A$2:A$4489,Merged!$AD1230)</f>
        <v>prodigal_1_1227</v>
      </c>
      <c r="AF1230" t="str" cm="1">
        <f t="array" ref="AF1230">INDEX(Description!B$2:B$4489,Merged!$AD1230)</f>
        <v>A8R3T0</v>
      </c>
      <c r="AG1230" t="str" cm="1">
        <f t="array" ref="AG1230">INDEX(Description!C$2:C$4489,Merged!$AD1230)</f>
        <v>AGMR_PSEPU</v>
      </c>
      <c r="AH1230" t="str" cm="1">
        <f t="array" ref="AH1230">INDEX(Description!D$2:D$4489,Merged!$AD1230)</f>
        <v>Glycerol_metabolism_activator</v>
      </c>
      <c r="AI1230" t="str" cm="1">
        <f t="array" ref="AI1230">INDEX(Description!E$2:E$4489,Merged!$AD1230)</f>
        <v>agmR</v>
      </c>
      <c r="AJ1230" t="str">
        <f t="shared" si="119"/>
        <v>locus_tag=prodigal_1_1227;partial=00;start_type=TTG;rbs_motif=GGAGG;rbs_spacer=5-10bp;gc_cont=0.676;conf=100.00;score=135.68;cscore=140.61;sscore=-4.93;rscore=10.30;uscore=-3.63;tscore=-11.60;;A8R3T0;AGMR_PSEPU;Glycerol_metabolism_activator;agmR</v>
      </c>
    </row>
    <row r="1231" spans="1:36" x14ac:dyDescent="0.2">
      <c r="A1231" t="s">
        <v>11274</v>
      </c>
      <c r="B1231" t="s">
        <v>11275</v>
      </c>
      <c r="C1231" t="s">
        <v>4</v>
      </c>
      <c r="D1231">
        <v>1323377</v>
      </c>
      <c r="E1231">
        <v>1323850</v>
      </c>
      <c r="F1231">
        <v>81.5</v>
      </c>
      <c r="G1231" t="s">
        <v>11287</v>
      </c>
      <c r="H1231">
        <v>0</v>
      </c>
      <c r="I1231" t="s">
        <v>12505</v>
      </c>
      <c r="S1231" t="str">
        <f t="shared" si="115"/>
        <v>prodigal_1_1</v>
      </c>
      <c r="T1231" t="str">
        <f t="shared" si="116"/>
        <v>prodigal_1_12</v>
      </c>
      <c r="U1231" t="str">
        <f t="shared" si="117"/>
        <v>prodigal_1_122</v>
      </c>
      <c r="V1231" t="str">
        <f t="shared" si="114"/>
        <v>prodigal_1_1228</v>
      </c>
      <c r="W1231" t="str">
        <f t="shared" si="118"/>
        <v>prodigal_1_1228;</v>
      </c>
      <c r="Z1231">
        <f>MATCH(S1231,Description!$A$2:$A$4489,0)</f>
        <v>1</v>
      </c>
      <c r="AA1231">
        <f>MATCH(T1231,Description!$A$2:$A$4489,0)</f>
        <v>224</v>
      </c>
      <c r="AB1231">
        <f>MATCH(U1231,Description!$A$2:$A$4489,0)</f>
        <v>247</v>
      </c>
      <c r="AC1231">
        <f>MATCH(V1231,Description!$A$2:$A$4489,0)</f>
        <v>256</v>
      </c>
      <c r="AD1231">
        <v>256</v>
      </c>
      <c r="AE1231" t="str" cm="1">
        <f t="array" ref="AE1231">INDEX(Description!A$2:A$4489,Merged!$AD1231)</f>
        <v>prodigal_1_1228</v>
      </c>
      <c r="AF1231" t="str" cm="1">
        <f t="array" ref="AF1231">INDEX(Description!B$2:B$4489,Merged!$AD1231)</f>
        <v>P74125</v>
      </c>
      <c r="AG1231" t="str" cm="1">
        <f t="array" ref="AG1231">INDEX(Description!C$2:C$4489,Merged!$AD1231)</f>
        <v>Y1880_SYNY3</v>
      </c>
      <c r="AH1231" t="str" cm="1">
        <f t="array" ref="AH1231">INDEX(Description!D$2:D$4489,Merged!$AD1231)</f>
        <v>UPF0047_protein_sll1880</v>
      </c>
      <c r="AI1231" t="str" cm="1">
        <f t="array" ref="AI1231">INDEX(Description!E$2:E$4489,Merged!$AD1231)</f>
        <v>eep</v>
      </c>
      <c r="AJ1231" t="str">
        <f t="shared" si="119"/>
        <v>locus_tag=prodigal_1_1228;partial=00;start_type=ATG;rbs_motif=AGGA;rbs_spacer=5-10bp;gc_cont=0.709;conf=100.00;score=80.80;cscore=68.44;sscore=12.36;rscore=7.30;uscore=1.17;tscore=4.54;;P74125;Y1880_SYNY3;UPF0047_protein_sll1880;eep</v>
      </c>
    </row>
    <row r="1232" spans="1:36" x14ac:dyDescent="0.2">
      <c r="A1232" t="s">
        <v>11274</v>
      </c>
      <c r="B1232" t="s">
        <v>11275</v>
      </c>
      <c r="C1232" t="s">
        <v>4</v>
      </c>
      <c r="D1232">
        <v>1323972</v>
      </c>
      <c r="E1232">
        <v>1324928</v>
      </c>
      <c r="F1232">
        <v>183.1</v>
      </c>
      <c r="G1232" t="s">
        <v>11276</v>
      </c>
      <c r="H1232">
        <v>0</v>
      </c>
      <c r="I1232" t="s">
        <v>12506</v>
      </c>
      <c r="S1232" t="str">
        <f t="shared" si="115"/>
        <v>prodigal_1_1</v>
      </c>
      <c r="T1232" t="str">
        <f t="shared" si="116"/>
        <v>prodigal_1_12</v>
      </c>
      <c r="U1232" t="str">
        <f t="shared" si="117"/>
        <v>prodigal_1_122</v>
      </c>
      <c r="V1232" t="str">
        <f t="shared" si="114"/>
        <v>prodigal_1_1229</v>
      </c>
      <c r="W1232" t="str">
        <f t="shared" si="118"/>
        <v>prodigal_1_1229;</v>
      </c>
      <c r="Z1232">
        <f>MATCH(S1232,Description!$A$2:$A$4489,0)</f>
        <v>1</v>
      </c>
      <c r="AA1232">
        <f>MATCH(T1232,Description!$A$2:$A$4489,0)</f>
        <v>224</v>
      </c>
      <c r="AB1232">
        <f>MATCH(U1232,Description!$A$2:$A$4489,0)</f>
        <v>247</v>
      </c>
      <c r="AC1232">
        <f>MATCH(V1232,Description!$A$2:$A$4489,0)</f>
        <v>257</v>
      </c>
      <c r="AD1232">
        <v>257</v>
      </c>
      <c r="AE1232" t="str" cm="1">
        <f t="array" ref="AE1232">INDEX(Description!A$2:A$4489,Merged!$AD1232)</f>
        <v>prodigal_1_1229</v>
      </c>
      <c r="AF1232" t="str" cm="1">
        <f t="array" ref="AF1232">INDEX(Description!B$2:B$4489,Merged!$AD1232)</f>
        <v>P71668</v>
      </c>
      <c r="AG1232" t="str" cm="1">
        <f t="array" ref="AG1232">INDEX(Description!C$2:C$4489,Merged!$AD1232)</f>
        <v>LIPI_MYCTU</v>
      </c>
      <c r="AH1232" t="str" cm="1">
        <f t="array" ref="AH1232">INDEX(Description!D$2:D$4489,Merged!$AD1232)</f>
        <v>Esterase_LipI</v>
      </c>
      <c r="AI1232" t="str" cm="1">
        <f t="array" ref="AI1232">INDEX(Description!E$2:E$4489,Merged!$AD1232)</f>
        <v>lipI</v>
      </c>
      <c r="AJ1232" t="str">
        <f t="shared" si="119"/>
        <v>locus_tag=prodigal_1_1229;partial=00;start_type=ATG;rbs_motif=AGGA/GGAG/GAGG;rbs_spacer=11-12bp;gc_cont=0.693;conf=99.99;score=183.12;cscore=176.13;sscore=6.99;rscore=0.27;uscore=2.18;tscore=4.54;;P71668;LIPI_MYCTU;Esterase_LipI;lipI</v>
      </c>
    </row>
    <row r="1233" spans="1:36" x14ac:dyDescent="0.2">
      <c r="A1233" t="s">
        <v>11274</v>
      </c>
      <c r="B1233" t="s">
        <v>11275</v>
      </c>
      <c r="C1233" t="s">
        <v>4</v>
      </c>
      <c r="D1233">
        <v>1324942</v>
      </c>
      <c r="E1233">
        <v>1325439</v>
      </c>
      <c r="F1233">
        <v>71.7</v>
      </c>
      <c r="G1233" t="s">
        <v>11287</v>
      </c>
      <c r="H1233">
        <v>0</v>
      </c>
      <c r="I1233" t="s">
        <v>12507</v>
      </c>
      <c r="S1233" t="str">
        <f t="shared" si="115"/>
        <v>prodigal_1_1</v>
      </c>
      <c r="T1233" t="str">
        <f t="shared" si="116"/>
        <v>prodigal_1_12</v>
      </c>
      <c r="U1233" t="str">
        <f t="shared" si="117"/>
        <v>prodigal_1_123</v>
      </c>
      <c r="V1233" t="str">
        <f t="shared" si="114"/>
        <v>prodigal_1_1230</v>
      </c>
      <c r="W1233" t="str">
        <f t="shared" si="118"/>
        <v>prodigal_1_1230;</v>
      </c>
      <c r="Z1233">
        <f>MATCH(S1233,Description!$A$2:$A$4489,0)</f>
        <v>1</v>
      </c>
      <c r="AA1233">
        <f>MATCH(T1233,Description!$A$2:$A$4489,0)</f>
        <v>224</v>
      </c>
      <c r="AB1233">
        <f>MATCH(U1233,Description!$A$2:$A$4489,0)</f>
        <v>258</v>
      </c>
      <c r="AC1233">
        <f>MATCH(V1233,Description!$A$2:$A$4489,0)</f>
        <v>259</v>
      </c>
      <c r="AD1233">
        <v>259</v>
      </c>
      <c r="AE1233" t="str" cm="1">
        <f t="array" ref="AE1233">INDEX(Description!A$2:A$4489,Merged!$AD1233)</f>
        <v>prodigal_1_1230</v>
      </c>
      <c r="AF1233" t="str" cm="1">
        <f t="array" ref="AF1233">INDEX(Description!B$2:B$4489,Merged!$AD1233)</f>
        <v>*</v>
      </c>
      <c r="AG1233" cm="1">
        <f t="array" ref="AG1233">INDEX(Description!C$2:C$4489,Merged!$AD1233)</f>
        <v>0</v>
      </c>
      <c r="AH1233" cm="1">
        <f t="array" ref="AH1233">INDEX(Description!D$2:D$4489,Merged!$AD1233)</f>
        <v>0</v>
      </c>
      <c r="AI1233" cm="1">
        <f t="array" ref="AI1233">INDEX(Description!E$2:E$4489,Merged!$AD1233)</f>
        <v>0</v>
      </c>
      <c r="AJ1233" t="str">
        <f t="shared" si="119"/>
        <v>locus_tag=prodigal_1_1230;partial=00;start_type=ATG;rbs_motif=GGA/GAG/AGG;rbs_spacer=5-10bp;gc_cont=0.721;conf=100.00;score=71.66;cscore=64.23;sscore=7.44;rscore=0.72;uscore=2.17;tscore=4.54;;*;0;0;0</v>
      </c>
    </row>
    <row r="1234" spans="1:36" x14ac:dyDescent="0.2">
      <c r="A1234" t="s">
        <v>11274</v>
      </c>
      <c r="B1234" t="s">
        <v>11275</v>
      </c>
      <c r="C1234" t="s">
        <v>4</v>
      </c>
      <c r="D1234">
        <v>1325575</v>
      </c>
      <c r="E1234">
        <v>1326198</v>
      </c>
      <c r="F1234">
        <v>85.1</v>
      </c>
      <c r="G1234" t="s">
        <v>11287</v>
      </c>
      <c r="H1234">
        <v>0</v>
      </c>
      <c r="I1234" t="s">
        <v>12508</v>
      </c>
      <c r="S1234" t="str">
        <f t="shared" si="115"/>
        <v>prodigal_1_1</v>
      </c>
      <c r="T1234" t="str">
        <f t="shared" si="116"/>
        <v>prodigal_1_12</v>
      </c>
      <c r="U1234" t="str">
        <f t="shared" si="117"/>
        <v>prodigal_1_123</v>
      </c>
      <c r="V1234" t="str">
        <f t="shared" si="114"/>
        <v>prodigal_1_1231</v>
      </c>
      <c r="W1234" t="str">
        <f t="shared" si="118"/>
        <v>prodigal_1_1231;</v>
      </c>
      <c r="Z1234">
        <f>MATCH(S1234,Description!$A$2:$A$4489,0)</f>
        <v>1</v>
      </c>
      <c r="AA1234">
        <f>MATCH(T1234,Description!$A$2:$A$4489,0)</f>
        <v>224</v>
      </c>
      <c r="AB1234">
        <f>MATCH(U1234,Description!$A$2:$A$4489,0)</f>
        <v>258</v>
      </c>
      <c r="AC1234">
        <f>MATCH(V1234,Description!$A$2:$A$4489,0)</f>
        <v>260</v>
      </c>
      <c r="AD1234">
        <v>260</v>
      </c>
      <c r="AE1234" t="str" cm="1">
        <f t="array" ref="AE1234">INDEX(Description!A$2:A$4489,Merged!$AD1234)</f>
        <v>prodigal_1_1231</v>
      </c>
      <c r="AF1234" t="str" cm="1">
        <f t="array" ref="AF1234">INDEX(Description!B$2:B$4489,Merged!$AD1234)</f>
        <v>Q52462</v>
      </c>
      <c r="AG1234" t="str" cm="1">
        <f t="array" ref="AG1234">INDEX(Description!C$2:C$4489,Merged!$AD1234)</f>
        <v>NAHD_PSEU8</v>
      </c>
      <c r="AH1234" t="str" cm="1">
        <f t="array" ref="AH1234">INDEX(Description!D$2:D$4489,Merged!$AD1234)</f>
        <v>2-hydroxychromene-2-carboxylate_isomerase</v>
      </c>
      <c r="AI1234" t="str" cm="1">
        <f t="array" ref="AI1234">INDEX(Description!E$2:E$4489,Merged!$AD1234)</f>
        <v>doxJ</v>
      </c>
      <c r="AJ1234" t="str">
        <f t="shared" si="119"/>
        <v>locus_tag=prodigal_1_1231;partial=00;start_type=TTG;rbs_motif=GGA/GAG/AGG;rbs_spacer=5-10bp;gc_cont=0.696;conf=100.00;score=85.05;cscore=94.49;sscore=-9.44;rscore=0.72;uscore=1.44;tscore=-11.60;;Q52462;NAHD_PSEU8;2-hydroxychromene-2-carboxylate_isomerase;doxJ</v>
      </c>
    </row>
    <row r="1235" spans="1:36" x14ac:dyDescent="0.2">
      <c r="A1235" t="s">
        <v>11274</v>
      </c>
      <c r="B1235" t="s">
        <v>11275</v>
      </c>
      <c r="C1235" t="s">
        <v>4</v>
      </c>
      <c r="D1235">
        <v>1326382</v>
      </c>
      <c r="E1235">
        <v>1326729</v>
      </c>
      <c r="F1235">
        <v>77.5</v>
      </c>
      <c r="G1235" t="s">
        <v>11276</v>
      </c>
      <c r="H1235">
        <v>0</v>
      </c>
      <c r="I1235" t="s">
        <v>12509</v>
      </c>
      <c r="S1235" t="str">
        <f t="shared" si="115"/>
        <v>prodigal_1_1</v>
      </c>
      <c r="T1235" t="str">
        <f t="shared" si="116"/>
        <v>prodigal_1_12</v>
      </c>
      <c r="U1235" t="str">
        <f t="shared" si="117"/>
        <v>prodigal_1_123</v>
      </c>
      <c r="V1235" t="str">
        <f t="shared" si="114"/>
        <v>prodigal_1_1232</v>
      </c>
      <c r="W1235" t="str">
        <f t="shared" si="118"/>
        <v>prodigal_1_1232;</v>
      </c>
      <c r="Z1235">
        <f>MATCH(S1235,Description!$A$2:$A$4489,0)</f>
        <v>1</v>
      </c>
      <c r="AA1235">
        <f>MATCH(T1235,Description!$A$2:$A$4489,0)</f>
        <v>224</v>
      </c>
      <c r="AB1235">
        <f>MATCH(U1235,Description!$A$2:$A$4489,0)</f>
        <v>258</v>
      </c>
      <c r="AC1235">
        <f>MATCH(V1235,Description!$A$2:$A$4489,0)</f>
        <v>261</v>
      </c>
      <c r="AD1235">
        <v>261</v>
      </c>
      <c r="AE1235" t="str" cm="1">
        <f t="array" ref="AE1235">INDEX(Description!A$2:A$4489,Merged!$AD1235)</f>
        <v>prodigal_1_1232</v>
      </c>
      <c r="AF1235" t="str" cm="1">
        <f t="array" ref="AF1235">INDEX(Description!B$2:B$4489,Merged!$AD1235)</f>
        <v>*</v>
      </c>
      <c r="AG1235" cm="1">
        <f t="array" ref="AG1235">INDEX(Description!C$2:C$4489,Merged!$AD1235)</f>
        <v>0</v>
      </c>
      <c r="AH1235" cm="1">
        <f t="array" ref="AH1235">INDEX(Description!D$2:D$4489,Merged!$AD1235)</f>
        <v>0</v>
      </c>
      <c r="AI1235" cm="1">
        <f t="array" ref="AI1235">INDEX(Description!E$2:E$4489,Merged!$AD1235)</f>
        <v>0</v>
      </c>
      <c r="AJ1235" t="str">
        <f t="shared" si="119"/>
        <v>locus_tag=prodigal_1_1232;partial=00;start_type=ATG;rbs_motif=AGGAG;rbs_spacer=5-10bp;gc_cont=0.744;conf=100.00;score=77.48;cscore=56.41;sscore=21.07;rscore=15.89;uscore=0.63;tscore=4.54;;*;0;0;0</v>
      </c>
    </row>
    <row r="1236" spans="1:36" x14ac:dyDescent="0.2">
      <c r="A1236" t="s">
        <v>11274</v>
      </c>
      <c r="B1236" t="s">
        <v>11275</v>
      </c>
      <c r="C1236" t="s">
        <v>4</v>
      </c>
      <c r="D1236">
        <v>1326732</v>
      </c>
      <c r="E1236">
        <v>1327202</v>
      </c>
      <c r="F1236">
        <v>102.8</v>
      </c>
      <c r="G1236" t="s">
        <v>11276</v>
      </c>
      <c r="H1236">
        <v>0</v>
      </c>
      <c r="I1236" t="s">
        <v>12510</v>
      </c>
      <c r="S1236" t="str">
        <f t="shared" si="115"/>
        <v>prodigal_1_1</v>
      </c>
      <c r="T1236" t="str">
        <f t="shared" si="116"/>
        <v>prodigal_1_12</v>
      </c>
      <c r="U1236" t="str">
        <f t="shared" si="117"/>
        <v>prodigal_1_123</v>
      </c>
      <c r="V1236" t="str">
        <f t="shared" ref="V1236:V1299" si="120">MID($I1236,11,15)</f>
        <v>prodigal_1_1233</v>
      </c>
      <c r="W1236" t="str">
        <f t="shared" si="118"/>
        <v>prodigal_1_1233;</v>
      </c>
      <c r="Z1236">
        <f>MATCH(S1236,Description!$A$2:$A$4489,0)</f>
        <v>1</v>
      </c>
      <c r="AA1236">
        <f>MATCH(T1236,Description!$A$2:$A$4489,0)</f>
        <v>224</v>
      </c>
      <c r="AB1236">
        <f>MATCH(U1236,Description!$A$2:$A$4489,0)</f>
        <v>258</v>
      </c>
      <c r="AC1236">
        <f>MATCH(V1236,Description!$A$2:$A$4489,0)</f>
        <v>262</v>
      </c>
      <c r="AD1236">
        <v>262</v>
      </c>
      <c r="AE1236" t="str" cm="1">
        <f t="array" ref="AE1236">INDEX(Description!A$2:A$4489,Merged!$AD1236)</f>
        <v>prodigal_1_1233</v>
      </c>
      <c r="AF1236" t="str" cm="1">
        <f t="array" ref="AF1236">INDEX(Description!B$2:B$4489,Merged!$AD1236)</f>
        <v>*</v>
      </c>
      <c r="AG1236" cm="1">
        <f t="array" ref="AG1236">INDEX(Description!C$2:C$4489,Merged!$AD1236)</f>
        <v>0</v>
      </c>
      <c r="AH1236" cm="1">
        <f t="array" ref="AH1236">INDEX(Description!D$2:D$4489,Merged!$AD1236)</f>
        <v>0</v>
      </c>
      <c r="AI1236" cm="1">
        <f t="array" ref="AI1236">INDEX(Description!E$2:E$4489,Merged!$AD1236)</f>
        <v>0</v>
      </c>
      <c r="AJ1236" t="str">
        <f t="shared" si="119"/>
        <v>locus_tag=prodigal_1_1233;partial=00;start_type=ATG;rbs_motif=AGGAG;rbs_spacer=5-10bp;gc_cont=0.686;conf=100.00;score=104.03;cscore=82.06;sscore=21.97;rscore=15.89;uscore=0.28;tscore=4.54;;*;0;0;0</v>
      </c>
    </row>
    <row r="1237" spans="1:36" x14ac:dyDescent="0.2">
      <c r="A1237" t="s">
        <v>11274</v>
      </c>
      <c r="B1237" t="s">
        <v>11275</v>
      </c>
      <c r="C1237" t="s">
        <v>4</v>
      </c>
      <c r="D1237">
        <v>1327349</v>
      </c>
      <c r="E1237">
        <v>1327798</v>
      </c>
      <c r="F1237">
        <v>74.2</v>
      </c>
      <c r="G1237" t="s">
        <v>11287</v>
      </c>
      <c r="H1237">
        <v>0</v>
      </c>
      <c r="I1237" t="s">
        <v>12511</v>
      </c>
      <c r="S1237" t="str">
        <f t="shared" si="115"/>
        <v>prodigal_1_1</v>
      </c>
      <c r="T1237" t="str">
        <f t="shared" si="116"/>
        <v>prodigal_1_12</v>
      </c>
      <c r="U1237" t="str">
        <f t="shared" si="117"/>
        <v>prodigal_1_123</v>
      </c>
      <c r="V1237" t="str">
        <f t="shared" si="120"/>
        <v>prodigal_1_1234</v>
      </c>
      <c r="W1237" t="str">
        <f t="shared" si="118"/>
        <v>prodigal_1_1234;</v>
      </c>
      <c r="Z1237">
        <f>MATCH(S1237,Description!$A$2:$A$4489,0)</f>
        <v>1</v>
      </c>
      <c r="AA1237">
        <f>MATCH(T1237,Description!$A$2:$A$4489,0)</f>
        <v>224</v>
      </c>
      <c r="AB1237">
        <f>MATCH(U1237,Description!$A$2:$A$4489,0)</f>
        <v>258</v>
      </c>
      <c r="AC1237">
        <f>MATCH(V1237,Description!$A$2:$A$4489,0)</f>
        <v>263</v>
      </c>
      <c r="AD1237">
        <v>263</v>
      </c>
      <c r="AE1237" t="str" cm="1">
        <f t="array" ref="AE1237">INDEX(Description!A$2:A$4489,Merged!$AD1237)</f>
        <v>prodigal_1_1234</v>
      </c>
      <c r="AF1237" t="str" cm="1">
        <f t="array" ref="AF1237">INDEX(Description!B$2:B$4489,Merged!$AD1237)</f>
        <v>*</v>
      </c>
      <c r="AG1237" cm="1">
        <f t="array" ref="AG1237">INDEX(Description!C$2:C$4489,Merged!$AD1237)</f>
        <v>0</v>
      </c>
      <c r="AH1237" cm="1">
        <f t="array" ref="AH1237">INDEX(Description!D$2:D$4489,Merged!$AD1237)</f>
        <v>0</v>
      </c>
      <c r="AI1237" cm="1">
        <f t="array" ref="AI1237">INDEX(Description!E$2:E$4489,Merged!$AD1237)</f>
        <v>0</v>
      </c>
      <c r="AJ1237" t="str">
        <f t="shared" si="119"/>
        <v>locus_tag=prodigal_1_1234;partial=00;start_type=ATG;rbs_motif=None;rbs_spacer=None;gc_cont=0.687;conf=100.00;score=73.59;cscore=70.86;sscore=2.73;rscore=-3.31;uscore=2.15;tscore=4.54;;*;0;0;0</v>
      </c>
    </row>
    <row r="1238" spans="1:36" x14ac:dyDescent="0.2">
      <c r="A1238" t="s">
        <v>11274</v>
      </c>
      <c r="B1238" t="s">
        <v>11275</v>
      </c>
      <c r="C1238" t="s">
        <v>4</v>
      </c>
      <c r="D1238">
        <v>1327981</v>
      </c>
      <c r="E1238">
        <v>1329474</v>
      </c>
      <c r="F1238">
        <v>340.1</v>
      </c>
      <c r="G1238" t="s">
        <v>11287</v>
      </c>
      <c r="H1238">
        <v>0</v>
      </c>
      <c r="I1238" t="s">
        <v>12512</v>
      </c>
      <c r="S1238" t="str">
        <f t="shared" si="115"/>
        <v>prodigal_1_1</v>
      </c>
      <c r="T1238" t="str">
        <f t="shared" si="116"/>
        <v>prodigal_1_12</v>
      </c>
      <c r="U1238" t="str">
        <f t="shared" si="117"/>
        <v>prodigal_1_123</v>
      </c>
      <c r="V1238" t="str">
        <f t="shared" si="120"/>
        <v>prodigal_1_1235</v>
      </c>
      <c r="W1238" t="str">
        <f t="shared" si="118"/>
        <v>prodigal_1_1235;</v>
      </c>
      <c r="Z1238">
        <f>MATCH(S1238,Description!$A$2:$A$4489,0)</f>
        <v>1</v>
      </c>
      <c r="AA1238">
        <f>MATCH(T1238,Description!$A$2:$A$4489,0)</f>
        <v>224</v>
      </c>
      <c r="AB1238">
        <f>MATCH(U1238,Description!$A$2:$A$4489,0)</f>
        <v>258</v>
      </c>
      <c r="AC1238">
        <f>MATCH(V1238,Description!$A$2:$A$4489,0)</f>
        <v>264</v>
      </c>
      <c r="AD1238">
        <v>264</v>
      </c>
      <c r="AE1238" t="str" cm="1">
        <f t="array" ref="AE1238">INDEX(Description!A$2:A$4489,Merged!$AD1238)</f>
        <v>prodigal_1_1235</v>
      </c>
      <c r="AF1238" t="str" cm="1">
        <f t="array" ref="AF1238">INDEX(Description!B$2:B$4489,Merged!$AD1238)</f>
        <v>A7IFB7</v>
      </c>
      <c r="AG1238" t="str" cm="1">
        <f t="array" ref="AG1238">INDEX(Description!C$2:C$4489,Merged!$AD1238)</f>
        <v>AMPA_XANP2</v>
      </c>
      <c r="AH1238" t="str" cm="1">
        <f t="array" ref="AH1238">INDEX(Description!D$2:D$4489,Merged!$AD1238)</f>
        <v>Probable_cytosol_aminopeptidase</v>
      </c>
      <c r="AI1238" t="str" cm="1">
        <f t="array" ref="AI1238">INDEX(Description!E$2:E$4489,Merged!$AD1238)</f>
        <v>pepA</v>
      </c>
      <c r="AJ1238" t="str">
        <f t="shared" si="119"/>
        <v>locus_tag=prodigal_1_1235;partial=00;start_type=ATG;rbs_motif=GGAG/GAGG;rbs_spacer=5-10bp;gc_cont=0.689;conf=99.99;score=339.47;cscore=323.99;sscore=15.48;rscore=8.88;uscore=2.71;tscore=4.54;;A7IFB7;AMPA_XANP2;Probable_cytosol_aminopeptidase;pepA</v>
      </c>
    </row>
    <row r="1239" spans="1:36" x14ac:dyDescent="0.2">
      <c r="A1239" t="s">
        <v>11274</v>
      </c>
      <c r="B1239" t="s">
        <v>11275</v>
      </c>
      <c r="C1239" t="s">
        <v>4</v>
      </c>
      <c r="D1239">
        <v>1330060</v>
      </c>
      <c r="E1239">
        <v>1330434</v>
      </c>
      <c r="F1239">
        <v>98.4</v>
      </c>
      <c r="G1239" t="s">
        <v>11287</v>
      </c>
      <c r="H1239">
        <v>0</v>
      </c>
      <c r="I1239" t="s">
        <v>12513</v>
      </c>
      <c r="S1239" t="str">
        <f t="shared" si="115"/>
        <v>prodigal_1_1</v>
      </c>
      <c r="T1239" t="str">
        <f t="shared" si="116"/>
        <v>prodigal_1_12</v>
      </c>
      <c r="U1239" t="str">
        <f t="shared" si="117"/>
        <v>prodigal_1_123</v>
      </c>
      <c r="V1239" t="str">
        <f t="shared" si="120"/>
        <v>prodigal_1_1236</v>
      </c>
      <c r="W1239" t="str">
        <f t="shared" si="118"/>
        <v>prodigal_1_1236;</v>
      </c>
      <c r="Z1239">
        <f>MATCH(S1239,Description!$A$2:$A$4489,0)</f>
        <v>1</v>
      </c>
      <c r="AA1239">
        <f>MATCH(T1239,Description!$A$2:$A$4489,0)</f>
        <v>224</v>
      </c>
      <c r="AB1239">
        <f>MATCH(U1239,Description!$A$2:$A$4489,0)</f>
        <v>258</v>
      </c>
      <c r="AC1239">
        <f>MATCH(V1239,Description!$A$2:$A$4489,0)</f>
        <v>265</v>
      </c>
      <c r="AD1239">
        <v>265</v>
      </c>
      <c r="AE1239" t="str" cm="1">
        <f t="array" ref="AE1239">INDEX(Description!A$2:A$4489,Merged!$AD1239)</f>
        <v>prodigal_1_1236</v>
      </c>
      <c r="AF1239" t="str" cm="1">
        <f t="array" ref="AF1239">INDEX(Description!B$2:B$4489,Merged!$AD1239)</f>
        <v>A7IFB8</v>
      </c>
      <c r="AG1239" t="str" cm="1">
        <f t="array" ref="AG1239">INDEX(Description!C$2:C$4489,Merged!$AD1239)</f>
        <v>RS16_XANP2</v>
      </c>
      <c r="AH1239" t="str" cm="1">
        <f t="array" ref="AH1239">INDEX(Description!D$2:D$4489,Merged!$AD1239)</f>
        <v>30S_ribosomal_protein_S16</v>
      </c>
      <c r="AI1239" t="str" cm="1">
        <f t="array" ref="AI1239">INDEX(Description!E$2:E$4489,Merged!$AD1239)</f>
        <v>rpsP</v>
      </c>
      <c r="AJ1239" t="str">
        <f t="shared" si="119"/>
        <v>locus_tag=prodigal_1_1236;partial=00;start_type=ATG;rbs_motif=AGGA;rbs_spacer=5-10bp;gc_cont=0.709;conf=100.00;score=98.35;cscore=82.59;sscore=15.76;rscore=7.30;uscore=3.92;tscore=4.54;;A7IFB8;RS16_XANP2;30S_ribosomal_protein_S16;rpsP</v>
      </c>
    </row>
    <row r="1240" spans="1:36" x14ac:dyDescent="0.2">
      <c r="A1240" t="s">
        <v>11274</v>
      </c>
      <c r="B1240" t="s">
        <v>11275</v>
      </c>
      <c r="C1240" t="s">
        <v>4</v>
      </c>
      <c r="D1240">
        <v>1330603</v>
      </c>
      <c r="E1240">
        <v>1332144</v>
      </c>
      <c r="F1240">
        <v>325.89999999999998</v>
      </c>
      <c r="G1240" t="s">
        <v>11287</v>
      </c>
      <c r="H1240">
        <v>0</v>
      </c>
      <c r="I1240" t="s">
        <v>12514</v>
      </c>
      <c r="S1240" t="str">
        <f t="shared" si="115"/>
        <v>prodigal_1_1</v>
      </c>
      <c r="T1240" t="str">
        <f t="shared" si="116"/>
        <v>prodigal_1_12</v>
      </c>
      <c r="U1240" t="str">
        <f t="shared" si="117"/>
        <v>prodigal_1_123</v>
      </c>
      <c r="V1240" t="str">
        <f t="shared" si="120"/>
        <v>prodigal_1_1237</v>
      </c>
      <c r="W1240" t="str">
        <f t="shared" si="118"/>
        <v>prodigal_1_1237;</v>
      </c>
      <c r="Z1240">
        <f>MATCH(S1240,Description!$A$2:$A$4489,0)</f>
        <v>1</v>
      </c>
      <c r="AA1240">
        <f>MATCH(T1240,Description!$A$2:$A$4489,0)</f>
        <v>224</v>
      </c>
      <c r="AB1240">
        <f>MATCH(U1240,Description!$A$2:$A$4489,0)</f>
        <v>258</v>
      </c>
      <c r="AC1240">
        <f>MATCH(V1240,Description!$A$2:$A$4489,0)</f>
        <v>266</v>
      </c>
      <c r="AD1240">
        <v>266</v>
      </c>
      <c r="AE1240" t="str" cm="1">
        <f t="array" ref="AE1240">INDEX(Description!A$2:A$4489,Merged!$AD1240)</f>
        <v>prodigal_1_1237</v>
      </c>
      <c r="AF1240" t="str" cm="1">
        <f t="array" ref="AF1240">INDEX(Description!B$2:B$4489,Merged!$AD1240)</f>
        <v>Q92J55</v>
      </c>
      <c r="AG1240" t="str" cm="1">
        <f t="array" ref="AG1240">INDEX(Description!C$2:C$4489,Merged!$AD1240)</f>
        <v>SRP54_RICCN</v>
      </c>
      <c r="AH1240" t="str" cm="1">
        <f t="array" ref="AH1240">INDEX(Description!D$2:D$4489,Merged!$AD1240)</f>
        <v>Signal_recognition_particle_protein</v>
      </c>
      <c r="AI1240" t="str" cm="1">
        <f t="array" ref="AI1240">INDEX(Description!E$2:E$4489,Merged!$AD1240)</f>
        <v>ffh</v>
      </c>
      <c r="AJ1240" t="str">
        <f t="shared" si="119"/>
        <v>locus_tag=prodigal_1_1237;partial=00;start_type=ATG;rbs_motif=GGA/GAG/AGG;rbs_spacer=5-10bp;gc_cont=0.698;conf=99.99;score=325.29;cscore=317.22;sscore=8.07;rscore=0.72;uscore=3.46;tscore=4.54;;Q92J55;SRP54_RICCN;Signal_recognition_particle_protein;ffh</v>
      </c>
    </row>
    <row r="1241" spans="1:36" x14ac:dyDescent="0.2">
      <c r="A1241" t="s">
        <v>11274</v>
      </c>
      <c r="B1241" t="s">
        <v>11275</v>
      </c>
      <c r="C1241" t="s">
        <v>4</v>
      </c>
      <c r="D1241">
        <v>1332328</v>
      </c>
      <c r="E1241">
        <v>1332627</v>
      </c>
      <c r="F1241">
        <v>42.6</v>
      </c>
      <c r="G1241" t="s">
        <v>11276</v>
      </c>
      <c r="H1241">
        <v>0</v>
      </c>
      <c r="I1241" t="s">
        <v>12515</v>
      </c>
      <c r="S1241" t="str">
        <f t="shared" si="115"/>
        <v>prodigal_1_1</v>
      </c>
      <c r="T1241" t="str">
        <f t="shared" si="116"/>
        <v>prodigal_1_12</v>
      </c>
      <c r="U1241" t="str">
        <f t="shared" si="117"/>
        <v>prodigal_1_123</v>
      </c>
      <c r="V1241" t="str">
        <f t="shared" si="120"/>
        <v>prodigal_1_1238</v>
      </c>
      <c r="W1241" t="str">
        <f t="shared" si="118"/>
        <v>prodigal_1_1238;</v>
      </c>
      <c r="Z1241">
        <f>MATCH(S1241,Description!$A$2:$A$4489,0)</f>
        <v>1</v>
      </c>
      <c r="AA1241">
        <f>MATCH(T1241,Description!$A$2:$A$4489,0)</f>
        <v>224</v>
      </c>
      <c r="AB1241">
        <f>MATCH(U1241,Description!$A$2:$A$4489,0)</f>
        <v>258</v>
      </c>
      <c r="AC1241">
        <f>MATCH(V1241,Description!$A$2:$A$4489,0)</f>
        <v>267</v>
      </c>
      <c r="AD1241">
        <v>267</v>
      </c>
      <c r="AE1241" t="str" cm="1">
        <f t="array" ref="AE1241">INDEX(Description!A$2:A$4489,Merged!$AD1241)</f>
        <v>prodigal_1_1238</v>
      </c>
      <c r="AF1241" t="str" cm="1">
        <f t="array" ref="AF1241">INDEX(Description!B$2:B$4489,Merged!$AD1241)</f>
        <v>*</v>
      </c>
      <c r="AG1241" cm="1">
        <f t="array" ref="AG1241">INDEX(Description!C$2:C$4489,Merged!$AD1241)</f>
        <v>0</v>
      </c>
      <c r="AH1241" cm="1">
        <f t="array" ref="AH1241">INDEX(Description!D$2:D$4489,Merged!$AD1241)</f>
        <v>0</v>
      </c>
      <c r="AI1241" cm="1">
        <f t="array" ref="AI1241">INDEX(Description!E$2:E$4489,Merged!$AD1241)</f>
        <v>0</v>
      </c>
      <c r="AJ1241" t="str">
        <f t="shared" si="119"/>
        <v>locus_tag=prodigal_1_1238;partial=00;start_type=ATG;rbs_motif=None;rbs_spacer=None;gc_cont=0.687;conf=99.99;score=42.57;cscore=42.42;sscore=0.15;rscore=-3.31;uscore=-1.08;tscore=4.54;;*;0;0;0</v>
      </c>
    </row>
    <row r="1242" spans="1:36" x14ac:dyDescent="0.2">
      <c r="A1242" t="s">
        <v>11274</v>
      </c>
      <c r="B1242" t="s">
        <v>11275</v>
      </c>
      <c r="C1242" t="s">
        <v>4</v>
      </c>
      <c r="D1242">
        <v>1332590</v>
      </c>
      <c r="E1242">
        <v>1332901</v>
      </c>
      <c r="F1242">
        <v>26.7</v>
      </c>
      <c r="G1242" t="s">
        <v>11276</v>
      </c>
      <c r="H1242">
        <v>0</v>
      </c>
      <c r="I1242" t="s">
        <v>12516</v>
      </c>
      <c r="S1242" t="str">
        <f t="shared" si="115"/>
        <v>prodigal_1_1</v>
      </c>
      <c r="T1242" t="str">
        <f t="shared" si="116"/>
        <v>prodigal_1_12</v>
      </c>
      <c r="U1242" t="str">
        <f t="shared" si="117"/>
        <v>prodigal_1_123</v>
      </c>
      <c r="V1242" t="str">
        <f t="shared" si="120"/>
        <v>prodigal_1_1239</v>
      </c>
      <c r="W1242" t="str">
        <f t="shared" si="118"/>
        <v>prodigal_1_1239;</v>
      </c>
      <c r="Z1242">
        <f>MATCH(S1242,Description!$A$2:$A$4489,0)</f>
        <v>1</v>
      </c>
      <c r="AA1242">
        <f>MATCH(T1242,Description!$A$2:$A$4489,0)</f>
        <v>224</v>
      </c>
      <c r="AB1242">
        <f>MATCH(U1242,Description!$A$2:$A$4489,0)</f>
        <v>258</v>
      </c>
      <c r="AC1242">
        <f>MATCH(V1242,Description!$A$2:$A$4489,0)</f>
        <v>268</v>
      </c>
      <c r="AD1242">
        <v>268</v>
      </c>
      <c r="AE1242" t="str" cm="1">
        <f t="array" ref="AE1242">INDEX(Description!A$2:A$4489,Merged!$AD1242)</f>
        <v>prodigal_1_1239</v>
      </c>
      <c r="AF1242" t="str" cm="1">
        <f t="array" ref="AF1242">INDEX(Description!B$2:B$4489,Merged!$AD1242)</f>
        <v>*</v>
      </c>
      <c r="AG1242" cm="1">
        <f t="array" ref="AG1242">INDEX(Description!C$2:C$4489,Merged!$AD1242)</f>
        <v>0</v>
      </c>
      <c r="AH1242" cm="1">
        <f t="array" ref="AH1242">INDEX(Description!D$2:D$4489,Merged!$AD1242)</f>
        <v>0</v>
      </c>
      <c r="AI1242" cm="1">
        <f t="array" ref="AI1242">INDEX(Description!E$2:E$4489,Merged!$AD1242)</f>
        <v>0</v>
      </c>
      <c r="AJ1242" t="str">
        <f t="shared" si="119"/>
        <v>locus_tag=prodigal_1_1239;partial=00;start_type=ATG;rbs_motif=None;rbs_spacer=None;gc_cont=0.696;conf=99.79;score=26.75;cscore=25.45;sscore=1.29;rscore=-3.31;uscore=0.06;tscore=4.54;;*;0;0;0</v>
      </c>
    </row>
    <row r="1243" spans="1:36" x14ac:dyDescent="0.2">
      <c r="A1243" t="s">
        <v>11274</v>
      </c>
      <c r="B1243" t="s">
        <v>11275</v>
      </c>
      <c r="C1243" t="s">
        <v>4</v>
      </c>
      <c r="D1243">
        <v>1333245</v>
      </c>
      <c r="E1243">
        <v>1334300</v>
      </c>
      <c r="F1243">
        <v>166.3</v>
      </c>
      <c r="G1243" t="s">
        <v>11276</v>
      </c>
      <c r="H1243">
        <v>0</v>
      </c>
      <c r="I1243" t="s">
        <v>12517</v>
      </c>
      <c r="S1243" t="str">
        <f t="shared" si="115"/>
        <v>prodigal_1_1</v>
      </c>
      <c r="T1243" t="str">
        <f t="shared" si="116"/>
        <v>prodigal_1_12</v>
      </c>
      <c r="U1243" t="str">
        <f t="shared" si="117"/>
        <v>prodigal_1_124</v>
      </c>
      <c r="V1243" t="str">
        <f t="shared" si="120"/>
        <v>prodigal_1_1240</v>
      </c>
      <c r="W1243" t="str">
        <f t="shared" si="118"/>
        <v>prodigal_1_1240;</v>
      </c>
      <c r="Z1243">
        <f>MATCH(S1243,Description!$A$2:$A$4489,0)</f>
        <v>1</v>
      </c>
      <c r="AA1243">
        <f>MATCH(T1243,Description!$A$2:$A$4489,0)</f>
        <v>224</v>
      </c>
      <c r="AB1243">
        <f>MATCH(U1243,Description!$A$2:$A$4489,0)</f>
        <v>269</v>
      </c>
      <c r="AC1243">
        <f>MATCH(V1243,Description!$A$2:$A$4489,0)</f>
        <v>270</v>
      </c>
      <c r="AD1243">
        <v>270</v>
      </c>
      <c r="AE1243" t="str" cm="1">
        <f t="array" ref="AE1243">INDEX(Description!A$2:A$4489,Merged!$AD1243)</f>
        <v>prodigal_1_1240</v>
      </c>
      <c r="AF1243" t="str" cm="1">
        <f t="array" ref="AF1243">INDEX(Description!B$2:B$4489,Merged!$AD1243)</f>
        <v>O34798</v>
      </c>
      <c r="AG1243" t="str" cm="1">
        <f t="array" ref="AG1243">INDEX(Description!C$2:C$4489,Merged!$AD1243)</f>
        <v>PDAC_BACSU</v>
      </c>
      <c r="AH1243" t="str" cm="1">
        <f t="array" ref="AH1243">INDEX(Description!D$2:D$4489,Merged!$AD1243)</f>
        <v>Peptidoglycan-N-acetylmuramic_acid_deacetylase_PdaC</v>
      </c>
      <c r="AI1243" t="str" cm="1">
        <f t="array" ref="AI1243">INDEX(Description!E$2:E$4489,Merged!$AD1243)</f>
        <v>pdaC</v>
      </c>
      <c r="AJ1243" t="str">
        <f t="shared" si="119"/>
        <v>locus_tag=prodigal_1_1240;partial=00;start_type=ATG;rbs_motif=GGA/GAG/AGG;rbs_spacer=5-10bp;gc_cont=0.673;conf=100.00;score=165.60;cscore=158.98;sscore=6.62;rscore=0.72;uscore=2.01;tscore=4.54;;O34798;PDAC_BACSU;Peptidoglycan-N-acetylmuramic_acid_deacetylase_PdaC;pdaC</v>
      </c>
    </row>
    <row r="1244" spans="1:36" x14ac:dyDescent="0.2">
      <c r="A1244" t="s">
        <v>11274</v>
      </c>
      <c r="B1244" t="s">
        <v>11275</v>
      </c>
      <c r="C1244" t="s">
        <v>4</v>
      </c>
      <c r="D1244">
        <v>1334441</v>
      </c>
      <c r="E1244">
        <v>1334731</v>
      </c>
      <c r="F1244">
        <v>71</v>
      </c>
      <c r="G1244" t="s">
        <v>11276</v>
      </c>
      <c r="H1244">
        <v>0</v>
      </c>
      <c r="I1244" t="s">
        <v>12518</v>
      </c>
      <c r="S1244" t="str">
        <f t="shared" si="115"/>
        <v>prodigal_1_1</v>
      </c>
      <c r="T1244" t="str">
        <f t="shared" si="116"/>
        <v>prodigal_1_12</v>
      </c>
      <c r="U1244" t="str">
        <f t="shared" si="117"/>
        <v>prodigal_1_124</v>
      </c>
      <c r="V1244" t="str">
        <f t="shared" si="120"/>
        <v>prodigal_1_1241</v>
      </c>
      <c r="W1244" t="str">
        <f t="shared" si="118"/>
        <v>prodigal_1_1241;</v>
      </c>
      <c r="Z1244">
        <f>MATCH(S1244,Description!$A$2:$A$4489,0)</f>
        <v>1</v>
      </c>
      <c r="AA1244">
        <f>MATCH(T1244,Description!$A$2:$A$4489,0)</f>
        <v>224</v>
      </c>
      <c r="AB1244">
        <f>MATCH(U1244,Description!$A$2:$A$4489,0)</f>
        <v>269</v>
      </c>
      <c r="AC1244">
        <f>MATCH(V1244,Description!$A$2:$A$4489,0)</f>
        <v>271</v>
      </c>
      <c r="AD1244">
        <v>271</v>
      </c>
      <c r="AE1244" t="str" cm="1">
        <f t="array" ref="AE1244">INDEX(Description!A$2:A$4489,Merged!$AD1244)</f>
        <v>prodigal_1_1241</v>
      </c>
      <c r="AF1244" t="str" cm="1">
        <f t="array" ref="AF1244">INDEX(Description!B$2:B$4489,Merged!$AD1244)</f>
        <v>*</v>
      </c>
      <c r="AG1244" cm="1">
        <f t="array" ref="AG1244">INDEX(Description!C$2:C$4489,Merged!$AD1244)</f>
        <v>0</v>
      </c>
      <c r="AH1244" cm="1">
        <f t="array" ref="AH1244">INDEX(Description!D$2:D$4489,Merged!$AD1244)</f>
        <v>0</v>
      </c>
      <c r="AI1244" cm="1">
        <f t="array" ref="AI1244">INDEX(Description!E$2:E$4489,Merged!$AD1244)</f>
        <v>0</v>
      </c>
      <c r="AJ1244" t="str">
        <f t="shared" si="119"/>
        <v>locus_tag=prodigal_1_1241;partial=00;start_type=ATG;rbs_motif=GGAG/GAGG;rbs_spacer=5-10bp;gc_cont=0.646;conf=100.00;score=70.95;cscore=55.50;sscore=15.46;rscore=8.88;uscore=2.03;tscore=4.54;;*;0;0;0</v>
      </c>
    </row>
    <row r="1245" spans="1:36" x14ac:dyDescent="0.2">
      <c r="A1245" t="s">
        <v>11274</v>
      </c>
      <c r="B1245" t="s">
        <v>11275</v>
      </c>
      <c r="C1245" t="s">
        <v>4</v>
      </c>
      <c r="D1245">
        <v>1334740</v>
      </c>
      <c r="E1245">
        <v>1336107</v>
      </c>
      <c r="F1245">
        <v>268</v>
      </c>
      <c r="G1245" t="s">
        <v>11276</v>
      </c>
      <c r="H1245">
        <v>0</v>
      </c>
      <c r="I1245" t="s">
        <v>12519</v>
      </c>
      <c r="S1245" t="str">
        <f t="shared" si="115"/>
        <v>prodigal_1_1</v>
      </c>
      <c r="T1245" t="str">
        <f t="shared" si="116"/>
        <v>prodigal_1_12</v>
      </c>
      <c r="U1245" t="str">
        <f t="shared" si="117"/>
        <v>prodigal_1_124</v>
      </c>
      <c r="V1245" t="str">
        <f t="shared" si="120"/>
        <v>prodigal_1_1242</v>
      </c>
      <c r="W1245" t="str">
        <f t="shared" si="118"/>
        <v>prodigal_1_1242;</v>
      </c>
      <c r="Z1245">
        <f>MATCH(S1245,Description!$A$2:$A$4489,0)</f>
        <v>1</v>
      </c>
      <c r="AA1245">
        <f>MATCH(T1245,Description!$A$2:$A$4489,0)</f>
        <v>224</v>
      </c>
      <c r="AB1245">
        <f>MATCH(U1245,Description!$A$2:$A$4489,0)</f>
        <v>269</v>
      </c>
      <c r="AC1245">
        <f>MATCH(V1245,Description!$A$2:$A$4489,0)</f>
        <v>272</v>
      </c>
      <c r="AD1245">
        <v>272</v>
      </c>
      <c r="AE1245" t="str" cm="1">
        <f t="array" ref="AE1245">INDEX(Description!A$2:A$4489,Merged!$AD1245)</f>
        <v>prodigal_1_1242</v>
      </c>
      <c r="AF1245" t="str" cm="1">
        <f t="array" ref="AF1245">INDEX(Description!B$2:B$4489,Merged!$AD1245)</f>
        <v>*</v>
      </c>
      <c r="AG1245" cm="1">
        <f t="array" ref="AG1245">INDEX(Description!C$2:C$4489,Merged!$AD1245)</f>
        <v>0</v>
      </c>
      <c r="AH1245" cm="1">
        <f t="array" ref="AH1245">INDEX(Description!D$2:D$4489,Merged!$AD1245)</f>
        <v>0</v>
      </c>
      <c r="AI1245" cm="1">
        <f t="array" ref="AI1245">INDEX(Description!E$2:E$4489,Merged!$AD1245)</f>
        <v>0</v>
      </c>
      <c r="AJ1245" t="str">
        <f t="shared" si="119"/>
        <v>locus_tag=prodigal_1_1242;partial=00;start_type=ATG;rbs_motif=None;rbs_spacer=None;gc_cont=0.720;conf=99.99;score=269.15;cscore=265.24;sscore=3.91;rscore=-3.31;uscore=1.49;tscore=4.54;;*;0;0;0</v>
      </c>
    </row>
    <row r="1246" spans="1:36" x14ac:dyDescent="0.2">
      <c r="A1246" t="s">
        <v>11274</v>
      </c>
      <c r="B1246" t="s">
        <v>11275</v>
      </c>
      <c r="C1246" t="s">
        <v>4</v>
      </c>
      <c r="D1246">
        <v>1336120</v>
      </c>
      <c r="E1246">
        <v>1336476</v>
      </c>
      <c r="F1246">
        <v>53.1</v>
      </c>
      <c r="G1246" t="s">
        <v>11287</v>
      </c>
      <c r="H1246">
        <v>0</v>
      </c>
      <c r="I1246" t="s">
        <v>12520</v>
      </c>
      <c r="S1246" t="str">
        <f t="shared" si="115"/>
        <v>prodigal_1_1</v>
      </c>
      <c r="T1246" t="str">
        <f t="shared" si="116"/>
        <v>prodigal_1_12</v>
      </c>
      <c r="U1246" t="str">
        <f t="shared" si="117"/>
        <v>prodigal_1_124</v>
      </c>
      <c r="V1246" t="str">
        <f t="shared" si="120"/>
        <v>prodigal_1_1243</v>
      </c>
      <c r="W1246" t="str">
        <f t="shared" si="118"/>
        <v>prodigal_1_1243;</v>
      </c>
      <c r="Z1246">
        <f>MATCH(S1246,Description!$A$2:$A$4489,0)</f>
        <v>1</v>
      </c>
      <c r="AA1246">
        <f>MATCH(T1246,Description!$A$2:$A$4489,0)</f>
        <v>224</v>
      </c>
      <c r="AB1246">
        <f>MATCH(U1246,Description!$A$2:$A$4489,0)</f>
        <v>269</v>
      </c>
      <c r="AC1246">
        <f>MATCH(V1246,Description!$A$2:$A$4489,0)</f>
        <v>273</v>
      </c>
      <c r="AD1246">
        <v>273</v>
      </c>
      <c r="AE1246" t="str" cm="1">
        <f t="array" ref="AE1246">INDEX(Description!A$2:A$4489,Merged!$AD1246)</f>
        <v>prodigal_1_1243</v>
      </c>
      <c r="AF1246" t="str" cm="1">
        <f t="array" ref="AF1246">INDEX(Description!B$2:B$4489,Merged!$AD1246)</f>
        <v>*</v>
      </c>
      <c r="AG1246" cm="1">
        <f t="array" ref="AG1246">INDEX(Description!C$2:C$4489,Merged!$AD1246)</f>
        <v>0</v>
      </c>
      <c r="AH1246" cm="1">
        <f t="array" ref="AH1246">INDEX(Description!D$2:D$4489,Merged!$AD1246)</f>
        <v>0</v>
      </c>
      <c r="AI1246" cm="1">
        <f t="array" ref="AI1246">INDEX(Description!E$2:E$4489,Merged!$AD1246)</f>
        <v>0</v>
      </c>
      <c r="AJ1246" t="str">
        <f t="shared" si="119"/>
        <v>locus_tag=prodigal_1_1243;partial=00;start_type=ATG;rbs_motif=GGAG/GAGG;rbs_spacer=5-10bp;gc_cont=0.664;conf=100.00;score=52.40;cscore=39.48;sscore=12.92;rscore=8.88;uscore=0.15;tscore=4.54;;*;0;0;0</v>
      </c>
    </row>
    <row r="1247" spans="1:36" x14ac:dyDescent="0.2">
      <c r="A1247" t="s">
        <v>11274</v>
      </c>
      <c r="B1247" t="s">
        <v>11275</v>
      </c>
      <c r="C1247" t="s">
        <v>4</v>
      </c>
      <c r="D1247">
        <v>1336594</v>
      </c>
      <c r="E1247">
        <v>1337301</v>
      </c>
      <c r="F1247">
        <v>120.1</v>
      </c>
      <c r="G1247" t="s">
        <v>11276</v>
      </c>
      <c r="H1247">
        <v>0</v>
      </c>
      <c r="I1247" t="s">
        <v>12521</v>
      </c>
      <c r="S1247" t="str">
        <f t="shared" si="115"/>
        <v>prodigal_1_1</v>
      </c>
      <c r="T1247" t="str">
        <f t="shared" si="116"/>
        <v>prodigal_1_12</v>
      </c>
      <c r="U1247" t="str">
        <f t="shared" si="117"/>
        <v>prodigal_1_124</v>
      </c>
      <c r="V1247" t="str">
        <f t="shared" si="120"/>
        <v>prodigal_1_1244</v>
      </c>
      <c r="W1247" t="str">
        <f t="shared" si="118"/>
        <v>prodigal_1_1244;</v>
      </c>
      <c r="Z1247">
        <f>MATCH(S1247,Description!$A$2:$A$4489,0)</f>
        <v>1</v>
      </c>
      <c r="AA1247">
        <f>MATCH(T1247,Description!$A$2:$A$4489,0)</f>
        <v>224</v>
      </c>
      <c r="AB1247">
        <f>MATCH(U1247,Description!$A$2:$A$4489,0)</f>
        <v>269</v>
      </c>
      <c r="AC1247">
        <f>MATCH(V1247,Description!$A$2:$A$4489,0)</f>
        <v>274</v>
      </c>
      <c r="AD1247">
        <v>274</v>
      </c>
      <c r="AE1247" t="str" cm="1">
        <f t="array" ref="AE1247">INDEX(Description!A$2:A$4489,Merged!$AD1247)</f>
        <v>prodigal_1_1244</v>
      </c>
      <c r="AF1247" t="str" cm="1">
        <f t="array" ref="AF1247">INDEX(Description!B$2:B$4489,Merged!$AD1247)</f>
        <v>A1B3Z0</v>
      </c>
      <c r="AG1247" t="str" cm="1">
        <f t="array" ref="AG1247">INDEX(Description!C$2:C$4489,Merged!$AD1247)</f>
        <v>LEXA_PARDP</v>
      </c>
      <c r="AH1247" t="str" cm="1">
        <f t="array" ref="AH1247">INDEX(Description!D$2:D$4489,Merged!$AD1247)</f>
        <v>LexA_repressor</v>
      </c>
      <c r="AI1247" t="str" cm="1">
        <f t="array" ref="AI1247">INDEX(Description!E$2:E$4489,Merged!$AD1247)</f>
        <v>lexA</v>
      </c>
      <c r="AJ1247" t="str">
        <f t="shared" si="119"/>
        <v>locus_tag=prodigal_1_1244;partial=00;start_type=ATG;rbs_motif=AGGA;rbs_spacer=5-10bp;gc_cont=0.684;conf=100.00;score=120.07;cscore=108.50;sscore=11.57;rscore=7.30;uscore=-0.27;tscore=4.54;;A1B3Z0;LEXA_PARDP;LexA_repressor;lexA</v>
      </c>
    </row>
    <row r="1248" spans="1:36" x14ac:dyDescent="0.2">
      <c r="A1248" t="s">
        <v>11274</v>
      </c>
      <c r="B1248" t="s">
        <v>11275</v>
      </c>
      <c r="C1248" t="s">
        <v>4</v>
      </c>
      <c r="D1248">
        <v>1337305</v>
      </c>
      <c r="E1248">
        <v>1338945</v>
      </c>
      <c r="F1248">
        <v>286.8</v>
      </c>
      <c r="G1248" t="s">
        <v>11287</v>
      </c>
      <c r="H1248">
        <v>0</v>
      </c>
      <c r="I1248" t="s">
        <v>12522</v>
      </c>
      <c r="S1248" t="str">
        <f t="shared" si="115"/>
        <v>prodigal_1_1</v>
      </c>
      <c r="T1248" t="str">
        <f t="shared" si="116"/>
        <v>prodigal_1_12</v>
      </c>
      <c r="U1248" t="str">
        <f t="shared" si="117"/>
        <v>prodigal_1_124</v>
      </c>
      <c r="V1248" t="str">
        <f t="shared" si="120"/>
        <v>prodigal_1_1245</v>
      </c>
      <c r="W1248" t="str">
        <f t="shared" si="118"/>
        <v>prodigal_1_1245;</v>
      </c>
      <c r="Z1248">
        <f>MATCH(S1248,Description!$A$2:$A$4489,0)</f>
        <v>1</v>
      </c>
      <c r="AA1248">
        <f>MATCH(T1248,Description!$A$2:$A$4489,0)</f>
        <v>224</v>
      </c>
      <c r="AB1248">
        <f>MATCH(U1248,Description!$A$2:$A$4489,0)</f>
        <v>269</v>
      </c>
      <c r="AC1248">
        <f>MATCH(V1248,Description!$A$2:$A$4489,0)</f>
        <v>275</v>
      </c>
      <c r="AD1248">
        <v>275</v>
      </c>
      <c r="AE1248" t="str" cm="1">
        <f t="array" ref="AE1248">INDEX(Description!A$2:A$4489,Merged!$AD1248)</f>
        <v>prodigal_1_1245</v>
      </c>
      <c r="AF1248" t="str" cm="1">
        <f t="array" ref="AF1248">INDEX(Description!B$2:B$4489,Merged!$AD1248)</f>
        <v>B1L3K8</v>
      </c>
      <c r="AG1248" t="str" cm="1">
        <f t="array" ref="AG1248">INDEX(Description!C$2:C$4489,Merged!$AD1248)</f>
        <v>DNLI1_KORCO</v>
      </c>
      <c r="AH1248" t="str" cm="1">
        <f t="array" ref="AH1248">INDEX(Description!D$2:D$4489,Merged!$AD1248)</f>
        <v>DNA_ligase_1</v>
      </c>
      <c r="AI1248" t="str" cm="1">
        <f t="array" ref="AI1248">INDEX(Description!E$2:E$4489,Merged!$AD1248)</f>
        <v>lig1</v>
      </c>
      <c r="AJ1248" t="str">
        <f t="shared" si="119"/>
        <v>locus_tag=prodigal_1_1245;partial=00;start_type=GTG;rbs_motif=GGAG/GAGG;rbs_spacer=5-10bp;gc_cont=0.702;conf=99.99;score=287.93;cscore=285.34;sscore=2.59;rscore=8.88;uscore=0.71;tscore=-8.13;;B1L3K8;DNLI1_KORCO;DNA_ligase_1;lig1</v>
      </c>
    </row>
    <row r="1249" spans="1:36" x14ac:dyDescent="0.2">
      <c r="A1249" t="s">
        <v>11274</v>
      </c>
      <c r="B1249" t="s">
        <v>11275</v>
      </c>
      <c r="C1249" t="s">
        <v>4</v>
      </c>
      <c r="D1249">
        <v>1338959</v>
      </c>
      <c r="E1249">
        <v>1339993</v>
      </c>
      <c r="F1249">
        <v>147.19999999999999</v>
      </c>
      <c r="G1249" t="s">
        <v>11287</v>
      </c>
      <c r="H1249">
        <v>0</v>
      </c>
      <c r="I1249" t="s">
        <v>12523</v>
      </c>
      <c r="S1249" t="str">
        <f t="shared" si="115"/>
        <v>prodigal_1_1</v>
      </c>
      <c r="T1249" t="str">
        <f t="shared" si="116"/>
        <v>prodigal_1_12</v>
      </c>
      <c r="U1249" t="str">
        <f t="shared" si="117"/>
        <v>prodigal_1_124</v>
      </c>
      <c r="V1249" t="str">
        <f t="shared" si="120"/>
        <v>prodigal_1_1246</v>
      </c>
      <c r="W1249" t="str">
        <f t="shared" si="118"/>
        <v>prodigal_1_1246;</v>
      </c>
      <c r="Z1249">
        <f>MATCH(S1249,Description!$A$2:$A$4489,0)</f>
        <v>1</v>
      </c>
      <c r="AA1249">
        <f>MATCH(T1249,Description!$A$2:$A$4489,0)</f>
        <v>224</v>
      </c>
      <c r="AB1249">
        <f>MATCH(U1249,Description!$A$2:$A$4489,0)</f>
        <v>269</v>
      </c>
      <c r="AC1249">
        <f>MATCH(V1249,Description!$A$2:$A$4489,0)</f>
        <v>276</v>
      </c>
      <c r="AD1249">
        <v>276</v>
      </c>
      <c r="AE1249" t="str" cm="1">
        <f t="array" ref="AE1249">INDEX(Description!A$2:A$4489,Merged!$AD1249)</f>
        <v>prodigal_1_1246</v>
      </c>
      <c r="AF1249" t="str" cm="1">
        <f t="array" ref="AF1249">INDEX(Description!B$2:B$4489,Merged!$AD1249)</f>
        <v>B1ZZL9</v>
      </c>
      <c r="AG1249" t="str" cm="1">
        <f t="array" ref="AG1249">INDEX(Description!C$2:C$4489,Merged!$AD1249)</f>
        <v>DNLI_OPITP</v>
      </c>
      <c r="AH1249" t="str" cm="1">
        <f t="array" ref="AH1249">INDEX(Description!D$2:D$4489,Merged!$AD1249)</f>
        <v>Probable_DNA_ligase</v>
      </c>
      <c r="AI1249" t="str" cm="1">
        <f t="array" ref="AI1249">INDEX(Description!E$2:E$4489,Merged!$AD1249)</f>
        <v>lig</v>
      </c>
      <c r="AJ1249" t="str">
        <f t="shared" si="119"/>
        <v>locus_tag=prodigal_1_1246;partial=00;start_type=TTG;rbs_motif=None;rbs_spacer=None;gc_cont=0.704;conf=100.00;score=146.59;cscore=158.27;sscore=-11.68;rscore=-3.31;uscore=3.87;tscore=-11.60;;B1ZZL9;DNLI_OPITP;Probable_DNA_ligase;lig</v>
      </c>
    </row>
    <row r="1250" spans="1:36" x14ac:dyDescent="0.2">
      <c r="A1250" t="s">
        <v>11274</v>
      </c>
      <c r="B1250" t="s">
        <v>11275</v>
      </c>
      <c r="C1250" t="s">
        <v>4</v>
      </c>
      <c r="D1250">
        <v>1340102</v>
      </c>
      <c r="E1250">
        <v>1341148</v>
      </c>
      <c r="F1250">
        <v>155</v>
      </c>
      <c r="G1250" t="s">
        <v>11276</v>
      </c>
      <c r="H1250">
        <v>0</v>
      </c>
      <c r="I1250" t="s">
        <v>12524</v>
      </c>
      <c r="S1250" t="str">
        <f t="shared" si="115"/>
        <v>prodigal_1_1</v>
      </c>
      <c r="T1250" t="str">
        <f t="shared" si="116"/>
        <v>prodigal_1_12</v>
      </c>
      <c r="U1250" t="str">
        <f t="shared" si="117"/>
        <v>prodigal_1_124</v>
      </c>
      <c r="V1250" t="str">
        <f t="shared" si="120"/>
        <v>prodigal_1_1247</v>
      </c>
      <c r="W1250" t="str">
        <f t="shared" si="118"/>
        <v>prodigal_1_1247;</v>
      </c>
      <c r="Z1250">
        <f>MATCH(S1250,Description!$A$2:$A$4489,0)</f>
        <v>1</v>
      </c>
      <c r="AA1250">
        <f>MATCH(T1250,Description!$A$2:$A$4489,0)</f>
        <v>224</v>
      </c>
      <c r="AB1250">
        <f>MATCH(U1250,Description!$A$2:$A$4489,0)</f>
        <v>269</v>
      </c>
      <c r="AC1250">
        <f>MATCH(V1250,Description!$A$2:$A$4489,0)</f>
        <v>277</v>
      </c>
      <c r="AD1250">
        <v>277</v>
      </c>
      <c r="AE1250" t="str" cm="1">
        <f t="array" ref="AE1250">INDEX(Description!A$2:A$4489,Merged!$AD1250)</f>
        <v>prodigal_1_1247</v>
      </c>
      <c r="AF1250" t="str" cm="1">
        <f t="array" ref="AF1250">INDEX(Description!B$2:B$4489,Merged!$AD1250)</f>
        <v>A1AB99</v>
      </c>
      <c r="AG1250" t="str" cm="1">
        <f t="array" ref="AG1250">INDEX(Description!C$2:C$4489,Merged!$AD1250)</f>
        <v>TAM_ECOK1</v>
      </c>
      <c r="AH1250" t="str" cm="1">
        <f t="array" ref="AH1250">INDEX(Description!D$2:D$4489,Merged!$AD1250)</f>
        <v>Trans-aconitate_2-methyltransferase</v>
      </c>
      <c r="AI1250" t="str" cm="1">
        <f t="array" ref="AI1250">INDEX(Description!E$2:E$4489,Merged!$AD1250)</f>
        <v>tam</v>
      </c>
      <c r="AJ1250" t="str">
        <f t="shared" si="119"/>
        <v>locus_tag=prodigal_1_1247;partial=00;start_type=GTG;rbs_motif=GGAG/GAGG;rbs_spacer=5-10bp;gc_cont=0.716;conf=100.00;score=154.98;cscore=153.51;sscore=1.47;rscore=8.88;uscore=0.72;tscore=-8.13;;A1AB99;TAM_ECOK1;Trans-aconitate_2-methyltransferase;tam</v>
      </c>
    </row>
    <row r="1251" spans="1:36" x14ac:dyDescent="0.2">
      <c r="A1251" t="s">
        <v>11274</v>
      </c>
      <c r="B1251" t="s">
        <v>11275</v>
      </c>
      <c r="C1251" t="s">
        <v>4</v>
      </c>
      <c r="D1251">
        <v>1341129</v>
      </c>
      <c r="E1251">
        <v>1341635</v>
      </c>
      <c r="F1251">
        <v>102.2</v>
      </c>
      <c r="G1251" t="s">
        <v>11287</v>
      </c>
      <c r="H1251">
        <v>0</v>
      </c>
      <c r="I1251" t="s">
        <v>12525</v>
      </c>
      <c r="S1251" t="str">
        <f t="shared" si="115"/>
        <v>prodigal_1_1</v>
      </c>
      <c r="T1251" t="str">
        <f t="shared" si="116"/>
        <v>prodigal_1_12</v>
      </c>
      <c r="U1251" t="str">
        <f t="shared" si="117"/>
        <v>prodigal_1_124</v>
      </c>
      <c r="V1251" t="str">
        <f t="shared" si="120"/>
        <v>prodigal_1_1248</v>
      </c>
      <c r="W1251" t="str">
        <f t="shared" si="118"/>
        <v>prodigal_1_1248;</v>
      </c>
      <c r="Z1251">
        <f>MATCH(S1251,Description!$A$2:$A$4489,0)</f>
        <v>1</v>
      </c>
      <c r="AA1251">
        <f>MATCH(T1251,Description!$A$2:$A$4489,0)</f>
        <v>224</v>
      </c>
      <c r="AB1251">
        <f>MATCH(U1251,Description!$A$2:$A$4489,0)</f>
        <v>269</v>
      </c>
      <c r="AC1251">
        <f>MATCH(V1251,Description!$A$2:$A$4489,0)</f>
        <v>278</v>
      </c>
      <c r="AD1251">
        <v>278</v>
      </c>
      <c r="AE1251" t="str" cm="1">
        <f t="array" ref="AE1251">INDEX(Description!A$2:A$4489,Merged!$AD1251)</f>
        <v>prodigal_1_1248</v>
      </c>
      <c r="AF1251" t="str" cm="1">
        <f t="array" ref="AF1251">INDEX(Description!B$2:B$4489,Merged!$AD1251)</f>
        <v>*</v>
      </c>
      <c r="AG1251" cm="1">
        <f t="array" ref="AG1251">INDEX(Description!C$2:C$4489,Merged!$AD1251)</f>
        <v>0</v>
      </c>
      <c r="AH1251" cm="1">
        <f t="array" ref="AH1251">INDEX(Description!D$2:D$4489,Merged!$AD1251)</f>
        <v>0</v>
      </c>
      <c r="AI1251" cm="1">
        <f t="array" ref="AI1251">INDEX(Description!E$2:E$4489,Merged!$AD1251)</f>
        <v>0</v>
      </c>
      <c r="AJ1251" t="str">
        <f t="shared" si="119"/>
        <v>locus_tag=prodigal_1_1248;partial=00;start_type=ATG;rbs_motif=AGGAG;rbs_spacer=5-10bp;gc_cont=0.679;conf=100.00;score=103.54;cscore=79.75;sscore=23.79;rscore=15.89;uscore=2.06;tscore=4.54;;*;0;0;0</v>
      </c>
    </row>
    <row r="1252" spans="1:36" x14ac:dyDescent="0.2">
      <c r="A1252" t="s">
        <v>11274</v>
      </c>
      <c r="B1252" t="s">
        <v>11275</v>
      </c>
      <c r="C1252" t="s">
        <v>4</v>
      </c>
      <c r="D1252">
        <v>1341632</v>
      </c>
      <c r="E1252">
        <v>1342339</v>
      </c>
      <c r="F1252">
        <v>90.1</v>
      </c>
      <c r="G1252" t="s">
        <v>11287</v>
      </c>
      <c r="H1252">
        <v>0</v>
      </c>
      <c r="I1252" t="s">
        <v>12526</v>
      </c>
      <c r="S1252" t="str">
        <f t="shared" si="115"/>
        <v>prodigal_1_1</v>
      </c>
      <c r="T1252" t="str">
        <f t="shared" si="116"/>
        <v>prodigal_1_12</v>
      </c>
      <c r="U1252" t="str">
        <f t="shared" si="117"/>
        <v>prodigal_1_124</v>
      </c>
      <c r="V1252" t="str">
        <f t="shared" si="120"/>
        <v>prodigal_1_1249</v>
      </c>
      <c r="W1252" t="str">
        <f t="shared" si="118"/>
        <v>prodigal_1_1249;</v>
      </c>
      <c r="Z1252">
        <f>MATCH(S1252,Description!$A$2:$A$4489,0)</f>
        <v>1</v>
      </c>
      <c r="AA1252">
        <f>MATCH(T1252,Description!$A$2:$A$4489,0)</f>
        <v>224</v>
      </c>
      <c r="AB1252">
        <f>MATCH(U1252,Description!$A$2:$A$4489,0)</f>
        <v>269</v>
      </c>
      <c r="AC1252">
        <f>MATCH(V1252,Description!$A$2:$A$4489,0)</f>
        <v>279</v>
      </c>
      <c r="AD1252">
        <v>279</v>
      </c>
      <c r="AE1252" t="str" cm="1">
        <f t="array" ref="AE1252">INDEX(Description!A$2:A$4489,Merged!$AD1252)</f>
        <v>prodigal_1_1249</v>
      </c>
      <c r="AF1252" t="str" cm="1">
        <f t="array" ref="AF1252">INDEX(Description!B$2:B$4489,Merged!$AD1252)</f>
        <v>P42506</v>
      </c>
      <c r="AG1252" t="str" cm="1">
        <f t="array" ref="AG1252">INDEX(Description!C$2:C$4489,Merged!$AD1252)</f>
        <v>Y048_RHOCB</v>
      </c>
      <c r="AH1252" t="str" cm="1">
        <f t="array" ref="AH1252">INDEX(Description!D$2:D$4489,Merged!$AD1252)</f>
        <v>Uncharacterized_protein_RCAP_rcc00048</v>
      </c>
      <c r="AI1252" t="str" cm="1">
        <f t="array" ref="AI1252">INDEX(Description!E$2:E$4489,Merged!$AD1252)</f>
        <v>ssuA</v>
      </c>
      <c r="AJ1252" t="str">
        <f t="shared" si="119"/>
        <v>locus_tag=prodigal_1_1249;partial=00;start_type=GTG;rbs_motif=None;rbs_spacer=None;gc_cont=0.712;conf=100.00;score=89.42;cscore=100.01;sscore=-10.59;rscore=-3.31;uscore=1.50;tscore=-8.13;;P42506;Y048_RHOCB;Uncharacterized_protein_RCAP_rcc00048;ssuA</v>
      </c>
    </row>
    <row r="1253" spans="1:36" x14ac:dyDescent="0.2">
      <c r="A1253" t="s">
        <v>11274</v>
      </c>
      <c r="B1253" t="s">
        <v>11275</v>
      </c>
      <c r="C1253" t="s">
        <v>4</v>
      </c>
      <c r="D1253">
        <v>1342536</v>
      </c>
      <c r="E1253">
        <v>1342706</v>
      </c>
      <c r="F1253">
        <v>1</v>
      </c>
      <c r="G1253" t="s">
        <v>11276</v>
      </c>
      <c r="H1253">
        <v>0</v>
      </c>
      <c r="I1253" t="s">
        <v>12527</v>
      </c>
      <c r="S1253" t="str">
        <f t="shared" si="115"/>
        <v>prodigal_1_1</v>
      </c>
      <c r="T1253" t="str">
        <f t="shared" si="116"/>
        <v>prodigal_1_12</v>
      </c>
      <c r="U1253" t="str">
        <f t="shared" si="117"/>
        <v>prodigal_1_125</v>
      </c>
      <c r="V1253" t="str">
        <f t="shared" si="120"/>
        <v>prodigal_1_1250</v>
      </c>
      <c r="W1253" t="str">
        <f t="shared" si="118"/>
        <v>prodigal_1_1250;</v>
      </c>
      <c r="Z1253">
        <f>MATCH(S1253,Description!$A$2:$A$4489,0)</f>
        <v>1</v>
      </c>
      <c r="AA1253">
        <f>MATCH(T1253,Description!$A$2:$A$4489,0)</f>
        <v>224</v>
      </c>
      <c r="AB1253">
        <f>MATCH(U1253,Description!$A$2:$A$4489,0)</f>
        <v>280</v>
      </c>
      <c r="AC1253">
        <f>MATCH(V1253,Description!$A$2:$A$4489,0)</f>
        <v>281</v>
      </c>
      <c r="AD1253">
        <v>281</v>
      </c>
      <c r="AE1253" t="str" cm="1">
        <f t="array" ref="AE1253">INDEX(Description!A$2:A$4489,Merged!$AD1253)</f>
        <v>prodigal_1_1250</v>
      </c>
      <c r="AF1253" t="str" cm="1">
        <f t="array" ref="AF1253">INDEX(Description!B$2:B$4489,Merged!$AD1253)</f>
        <v>*</v>
      </c>
      <c r="AG1253" cm="1">
        <f t="array" ref="AG1253">INDEX(Description!C$2:C$4489,Merged!$AD1253)</f>
        <v>0</v>
      </c>
      <c r="AH1253" cm="1">
        <f t="array" ref="AH1253">INDEX(Description!D$2:D$4489,Merged!$AD1253)</f>
        <v>0</v>
      </c>
      <c r="AI1253" cm="1">
        <f t="array" ref="AI1253">INDEX(Description!E$2:E$4489,Merged!$AD1253)</f>
        <v>0</v>
      </c>
      <c r="AJ1253" t="str">
        <f t="shared" si="119"/>
        <v>locus_tag=prodigal_1_1250;partial=00;start_type=ATG;rbs_motif=None;rbs_spacer=None;gc_cont=0.667;conf=55.81;score=1.02;cscore=11.12;sscore=-10.10;rscore=-4.92;uscore=-8.23;tscore=3.05;;*;0;0;0</v>
      </c>
    </row>
    <row r="1254" spans="1:36" x14ac:dyDescent="0.2">
      <c r="A1254" t="s">
        <v>11274</v>
      </c>
      <c r="B1254" t="s">
        <v>11275</v>
      </c>
      <c r="C1254" t="s">
        <v>4</v>
      </c>
      <c r="D1254">
        <v>1342625</v>
      </c>
      <c r="E1254">
        <v>1342831</v>
      </c>
      <c r="F1254">
        <v>16.600000000000001</v>
      </c>
      <c r="G1254" t="s">
        <v>11287</v>
      </c>
      <c r="H1254">
        <v>0</v>
      </c>
      <c r="I1254" t="s">
        <v>12528</v>
      </c>
      <c r="S1254" t="str">
        <f t="shared" si="115"/>
        <v>prodigal_1_1</v>
      </c>
      <c r="T1254" t="str">
        <f t="shared" si="116"/>
        <v>prodigal_1_12</v>
      </c>
      <c r="U1254" t="str">
        <f t="shared" si="117"/>
        <v>prodigal_1_125</v>
      </c>
      <c r="V1254" t="str">
        <f t="shared" si="120"/>
        <v>prodigal_1_1251</v>
      </c>
      <c r="W1254" t="str">
        <f t="shared" si="118"/>
        <v>prodigal_1_1251;</v>
      </c>
      <c r="Z1254">
        <f>MATCH(S1254,Description!$A$2:$A$4489,0)</f>
        <v>1</v>
      </c>
      <c r="AA1254">
        <f>MATCH(T1254,Description!$A$2:$A$4489,0)</f>
        <v>224</v>
      </c>
      <c r="AB1254">
        <f>MATCH(U1254,Description!$A$2:$A$4489,0)</f>
        <v>280</v>
      </c>
      <c r="AC1254">
        <f>MATCH(V1254,Description!$A$2:$A$4489,0)</f>
        <v>282</v>
      </c>
      <c r="AD1254">
        <v>282</v>
      </c>
      <c r="AE1254" t="str" cm="1">
        <f t="array" ref="AE1254">INDEX(Description!A$2:A$4489,Merged!$AD1254)</f>
        <v>prodigal_1_1251</v>
      </c>
      <c r="AF1254" t="str" cm="1">
        <f t="array" ref="AF1254">INDEX(Description!B$2:B$4489,Merged!$AD1254)</f>
        <v>*</v>
      </c>
      <c r="AG1254" cm="1">
        <f t="array" ref="AG1254">INDEX(Description!C$2:C$4489,Merged!$AD1254)</f>
        <v>0</v>
      </c>
      <c r="AH1254" cm="1">
        <f t="array" ref="AH1254">INDEX(Description!D$2:D$4489,Merged!$AD1254)</f>
        <v>0</v>
      </c>
      <c r="AI1254" cm="1">
        <f t="array" ref="AI1254">INDEX(Description!E$2:E$4489,Merged!$AD1254)</f>
        <v>0</v>
      </c>
      <c r="AJ1254" t="str">
        <f t="shared" si="119"/>
        <v>locus_tag=prodigal_1_1251;partial=00;start_type=ATG;rbs_motif=GGAG/GAGG;rbs_spacer=5-10bp;gc_cont=0.691;conf=97.52;score=15.97;cscore=7.57;sscore=8.40;rscore=7.25;uscore=-1.90;tscore=3.71;;*;0;0;0</v>
      </c>
    </row>
    <row r="1255" spans="1:36" x14ac:dyDescent="0.2">
      <c r="A1255" t="s">
        <v>11274</v>
      </c>
      <c r="B1255" t="s">
        <v>11275</v>
      </c>
      <c r="C1255" t="s">
        <v>4</v>
      </c>
      <c r="D1255">
        <v>1343098</v>
      </c>
      <c r="E1255">
        <v>1343523</v>
      </c>
      <c r="F1255">
        <v>79.099999999999994</v>
      </c>
      <c r="G1255" t="s">
        <v>11276</v>
      </c>
      <c r="H1255">
        <v>0</v>
      </c>
      <c r="I1255" t="s">
        <v>12529</v>
      </c>
      <c r="S1255" t="str">
        <f t="shared" si="115"/>
        <v>prodigal_1_1</v>
      </c>
      <c r="T1255" t="str">
        <f t="shared" si="116"/>
        <v>prodigal_1_12</v>
      </c>
      <c r="U1255" t="str">
        <f t="shared" si="117"/>
        <v>prodigal_1_125</v>
      </c>
      <c r="V1255" t="str">
        <f t="shared" si="120"/>
        <v>prodigal_1_1252</v>
      </c>
      <c r="W1255" t="str">
        <f t="shared" si="118"/>
        <v>prodigal_1_1252;</v>
      </c>
      <c r="Z1255">
        <f>MATCH(S1255,Description!$A$2:$A$4489,0)</f>
        <v>1</v>
      </c>
      <c r="AA1255">
        <f>MATCH(T1255,Description!$A$2:$A$4489,0)</f>
        <v>224</v>
      </c>
      <c r="AB1255">
        <f>MATCH(U1255,Description!$A$2:$A$4489,0)</f>
        <v>280</v>
      </c>
      <c r="AC1255">
        <f>MATCH(V1255,Description!$A$2:$A$4489,0)</f>
        <v>283</v>
      </c>
      <c r="AD1255">
        <v>283</v>
      </c>
      <c r="AE1255" t="str" cm="1">
        <f t="array" ref="AE1255">INDEX(Description!A$2:A$4489,Merged!$AD1255)</f>
        <v>prodigal_1_1252</v>
      </c>
      <c r="AF1255" t="str" cm="1">
        <f t="array" ref="AF1255">INDEX(Description!B$2:B$4489,Merged!$AD1255)</f>
        <v>Q75UV1</v>
      </c>
      <c r="AG1255" t="str" cm="1">
        <f t="array" ref="AG1255">INDEX(Description!C$2:C$4489,Merged!$AD1255)</f>
        <v>NDX1_THETH</v>
      </c>
      <c r="AH1255" t="str" cm="1">
        <f t="array" ref="AH1255">INDEX(Description!D$2:D$4489,Merged!$AD1255)</f>
        <v>Diadenosine_hexaphosphate_hydrolase</v>
      </c>
      <c r="AI1255" t="str" cm="1">
        <f t="array" ref="AI1255">INDEX(Description!E$2:E$4489,Merged!$AD1255)</f>
        <v>ndx1</v>
      </c>
      <c r="AJ1255" t="str">
        <f t="shared" si="119"/>
        <v>locus_tag=prodigal_1_1252;partial=00;start_type=ATG;rbs_motif=GGAG/GAGG;rbs_spacer=5-10bp;gc_cont=0.735;conf=100.00;score=79.09;cscore=64.14;sscore=14.95;rscore=8.88;uscore=1.53;tscore=4.54;;Q75UV1;NDX1_THETH;Diadenosine_hexaphosphate_hydrolase;ndx1</v>
      </c>
    </row>
    <row r="1256" spans="1:36" x14ac:dyDescent="0.2">
      <c r="A1256" t="s">
        <v>11274</v>
      </c>
      <c r="B1256" t="s">
        <v>11275</v>
      </c>
      <c r="C1256" t="s">
        <v>4</v>
      </c>
      <c r="D1256">
        <v>1343593</v>
      </c>
      <c r="E1256">
        <v>1344072</v>
      </c>
      <c r="F1256">
        <v>49.2</v>
      </c>
      <c r="G1256" t="s">
        <v>11276</v>
      </c>
      <c r="H1256">
        <v>0</v>
      </c>
      <c r="I1256" t="s">
        <v>12530</v>
      </c>
      <c r="S1256" t="str">
        <f t="shared" si="115"/>
        <v>prodigal_1_1</v>
      </c>
      <c r="T1256" t="str">
        <f t="shared" si="116"/>
        <v>prodigal_1_12</v>
      </c>
      <c r="U1256" t="str">
        <f t="shared" si="117"/>
        <v>prodigal_1_125</v>
      </c>
      <c r="V1256" t="str">
        <f t="shared" si="120"/>
        <v>prodigal_1_1253</v>
      </c>
      <c r="W1256" t="str">
        <f t="shared" si="118"/>
        <v>prodigal_1_1253;</v>
      </c>
      <c r="Z1256">
        <f>MATCH(S1256,Description!$A$2:$A$4489,0)</f>
        <v>1</v>
      </c>
      <c r="AA1256">
        <f>MATCH(T1256,Description!$A$2:$A$4489,0)</f>
        <v>224</v>
      </c>
      <c r="AB1256">
        <f>MATCH(U1256,Description!$A$2:$A$4489,0)</f>
        <v>280</v>
      </c>
      <c r="AC1256">
        <f>MATCH(V1256,Description!$A$2:$A$4489,0)</f>
        <v>284</v>
      </c>
      <c r="AD1256">
        <v>284</v>
      </c>
      <c r="AE1256" t="str" cm="1">
        <f t="array" ref="AE1256">INDEX(Description!A$2:A$4489,Merged!$AD1256)</f>
        <v>prodigal_1_1253</v>
      </c>
      <c r="AF1256" t="str" cm="1">
        <f t="array" ref="AF1256">INDEX(Description!B$2:B$4489,Merged!$AD1256)</f>
        <v>*</v>
      </c>
      <c r="AG1256" cm="1">
        <f t="array" ref="AG1256">INDEX(Description!C$2:C$4489,Merged!$AD1256)</f>
        <v>0</v>
      </c>
      <c r="AH1256" cm="1">
        <f t="array" ref="AH1256">INDEX(Description!D$2:D$4489,Merged!$AD1256)</f>
        <v>0</v>
      </c>
      <c r="AI1256" cm="1">
        <f t="array" ref="AI1256">INDEX(Description!E$2:E$4489,Merged!$AD1256)</f>
        <v>0</v>
      </c>
      <c r="AJ1256" t="str">
        <f t="shared" si="119"/>
        <v>locus_tag=prodigal_1_1253;partial=00;start_type=ATG;rbs_motif=None;rbs_spacer=None;gc_cont=0.725;conf=100.00;score=49.22;cscore=48.47;sscore=0.75;rscore=-3.31;uscore=-0.49;tscore=4.54;;*;0;0;0</v>
      </c>
    </row>
    <row r="1257" spans="1:36" x14ac:dyDescent="0.2">
      <c r="A1257" t="s">
        <v>11274</v>
      </c>
      <c r="B1257" t="s">
        <v>11275</v>
      </c>
      <c r="C1257" t="s">
        <v>4</v>
      </c>
      <c r="D1257">
        <v>1344185</v>
      </c>
      <c r="E1257">
        <v>1344463</v>
      </c>
      <c r="F1257">
        <v>45.5</v>
      </c>
      <c r="G1257" t="s">
        <v>11276</v>
      </c>
      <c r="H1257">
        <v>0</v>
      </c>
      <c r="I1257" t="s">
        <v>12531</v>
      </c>
      <c r="S1257" t="str">
        <f t="shared" si="115"/>
        <v>prodigal_1_1</v>
      </c>
      <c r="T1257" t="str">
        <f t="shared" si="116"/>
        <v>prodigal_1_12</v>
      </c>
      <c r="U1257" t="str">
        <f t="shared" si="117"/>
        <v>prodigal_1_125</v>
      </c>
      <c r="V1257" t="str">
        <f t="shared" si="120"/>
        <v>prodigal_1_1254</v>
      </c>
      <c r="W1257" t="str">
        <f t="shared" si="118"/>
        <v>prodigal_1_1254;</v>
      </c>
      <c r="Z1257">
        <f>MATCH(S1257,Description!$A$2:$A$4489,0)</f>
        <v>1</v>
      </c>
      <c r="AA1257">
        <f>MATCH(T1257,Description!$A$2:$A$4489,0)</f>
        <v>224</v>
      </c>
      <c r="AB1257">
        <f>MATCH(U1257,Description!$A$2:$A$4489,0)</f>
        <v>280</v>
      </c>
      <c r="AC1257">
        <f>MATCH(V1257,Description!$A$2:$A$4489,0)</f>
        <v>285</v>
      </c>
      <c r="AD1257">
        <v>285</v>
      </c>
      <c r="AE1257" t="str" cm="1">
        <f t="array" ref="AE1257">INDEX(Description!A$2:A$4489,Merged!$AD1257)</f>
        <v>prodigal_1_1254</v>
      </c>
      <c r="AF1257" t="str" cm="1">
        <f t="array" ref="AF1257">INDEX(Description!B$2:B$4489,Merged!$AD1257)</f>
        <v>*</v>
      </c>
      <c r="AG1257" cm="1">
        <f t="array" ref="AG1257">INDEX(Description!C$2:C$4489,Merged!$AD1257)</f>
        <v>0</v>
      </c>
      <c r="AH1257" cm="1">
        <f t="array" ref="AH1257">INDEX(Description!D$2:D$4489,Merged!$AD1257)</f>
        <v>0</v>
      </c>
      <c r="AI1257" cm="1">
        <f t="array" ref="AI1257">INDEX(Description!E$2:E$4489,Merged!$AD1257)</f>
        <v>0</v>
      </c>
      <c r="AJ1257" t="str">
        <f t="shared" si="119"/>
        <v>locus_tag=prodigal_1_1254;partial=00;start_type=TTG;rbs_motif=GGAG/GAGG;rbs_spacer=5-10bp;gc_cont=0.692;conf=100.00;score=45.55;cscore=47.96;sscore=-2.42;rscore=8.88;uscore=0.30;tscore=-11.60;;*;0;0;0</v>
      </c>
    </row>
    <row r="1258" spans="1:36" x14ac:dyDescent="0.2">
      <c r="A1258" t="s">
        <v>11274</v>
      </c>
      <c r="B1258" t="s">
        <v>11275</v>
      </c>
      <c r="C1258" t="s">
        <v>4</v>
      </c>
      <c r="D1258">
        <v>1344547</v>
      </c>
      <c r="E1258">
        <v>1345668</v>
      </c>
      <c r="F1258">
        <v>164.9</v>
      </c>
      <c r="G1258" t="s">
        <v>11287</v>
      </c>
      <c r="H1258">
        <v>0</v>
      </c>
      <c r="I1258" t="s">
        <v>12532</v>
      </c>
      <c r="S1258" t="str">
        <f t="shared" si="115"/>
        <v>prodigal_1_1</v>
      </c>
      <c r="T1258" t="str">
        <f t="shared" si="116"/>
        <v>prodigal_1_12</v>
      </c>
      <c r="U1258" t="str">
        <f t="shared" si="117"/>
        <v>prodigal_1_125</v>
      </c>
      <c r="V1258" t="str">
        <f t="shared" si="120"/>
        <v>prodigal_1_1255</v>
      </c>
      <c r="W1258" t="str">
        <f t="shared" si="118"/>
        <v>prodigal_1_1255;</v>
      </c>
      <c r="Z1258">
        <f>MATCH(S1258,Description!$A$2:$A$4489,0)</f>
        <v>1</v>
      </c>
      <c r="AA1258">
        <f>MATCH(T1258,Description!$A$2:$A$4489,0)</f>
        <v>224</v>
      </c>
      <c r="AB1258">
        <f>MATCH(U1258,Description!$A$2:$A$4489,0)</f>
        <v>280</v>
      </c>
      <c r="AC1258">
        <f>MATCH(V1258,Description!$A$2:$A$4489,0)</f>
        <v>286</v>
      </c>
      <c r="AD1258">
        <v>286</v>
      </c>
      <c r="AE1258" t="str" cm="1">
        <f t="array" ref="AE1258">INDEX(Description!A$2:A$4489,Merged!$AD1258)</f>
        <v>prodigal_1_1255</v>
      </c>
      <c r="AF1258" t="str" cm="1">
        <f t="array" ref="AF1258">INDEX(Description!B$2:B$4489,Merged!$AD1258)</f>
        <v>*</v>
      </c>
      <c r="AG1258" cm="1">
        <f t="array" ref="AG1258">INDEX(Description!C$2:C$4489,Merged!$AD1258)</f>
        <v>0</v>
      </c>
      <c r="AH1258" cm="1">
        <f t="array" ref="AH1258">INDEX(Description!D$2:D$4489,Merged!$AD1258)</f>
        <v>0</v>
      </c>
      <c r="AI1258" cm="1">
        <f t="array" ref="AI1258">INDEX(Description!E$2:E$4489,Merged!$AD1258)</f>
        <v>0</v>
      </c>
      <c r="AJ1258" t="str">
        <f t="shared" si="119"/>
        <v>locus_tag=prodigal_1_1255;partial=00;start_type=ATG;rbs_motif=GGA/GAG/AGG;rbs_spacer=5-10bp;gc_cont=0.698;conf=100.00;score=164.87;cscore=164.29;sscore=0.58;rscore=0.72;uscore=-4.68;tscore=4.54;;*;0;0;0</v>
      </c>
    </row>
    <row r="1259" spans="1:36" x14ac:dyDescent="0.2">
      <c r="A1259" t="s">
        <v>11274</v>
      </c>
      <c r="B1259" t="s">
        <v>11275</v>
      </c>
      <c r="C1259" t="s">
        <v>4</v>
      </c>
      <c r="D1259">
        <v>1345734</v>
      </c>
      <c r="E1259">
        <v>1346678</v>
      </c>
      <c r="F1259">
        <v>132.69999999999999</v>
      </c>
      <c r="G1259" t="s">
        <v>11287</v>
      </c>
      <c r="H1259">
        <v>0</v>
      </c>
      <c r="I1259" t="s">
        <v>12533</v>
      </c>
      <c r="S1259" t="str">
        <f t="shared" si="115"/>
        <v>prodigal_1_1</v>
      </c>
      <c r="T1259" t="str">
        <f t="shared" si="116"/>
        <v>prodigal_1_12</v>
      </c>
      <c r="U1259" t="str">
        <f t="shared" si="117"/>
        <v>prodigal_1_125</v>
      </c>
      <c r="V1259" t="str">
        <f t="shared" si="120"/>
        <v>prodigal_1_1256</v>
      </c>
      <c r="W1259" t="str">
        <f t="shared" si="118"/>
        <v>prodigal_1_1256;</v>
      </c>
      <c r="Z1259">
        <f>MATCH(S1259,Description!$A$2:$A$4489,0)</f>
        <v>1</v>
      </c>
      <c r="AA1259">
        <f>MATCH(T1259,Description!$A$2:$A$4489,0)</f>
        <v>224</v>
      </c>
      <c r="AB1259">
        <f>MATCH(U1259,Description!$A$2:$A$4489,0)</f>
        <v>280</v>
      </c>
      <c r="AC1259">
        <f>MATCH(V1259,Description!$A$2:$A$4489,0)</f>
        <v>287</v>
      </c>
      <c r="AD1259">
        <v>287</v>
      </c>
      <c r="AE1259" t="str" cm="1">
        <f t="array" ref="AE1259">INDEX(Description!A$2:A$4489,Merged!$AD1259)</f>
        <v>prodigal_1_1256</v>
      </c>
      <c r="AF1259" t="str" cm="1">
        <f t="array" ref="AF1259">INDEX(Description!B$2:B$4489,Merged!$AD1259)</f>
        <v>O58012</v>
      </c>
      <c r="AG1259" t="str" cm="1">
        <f t="array" ref="AG1259">INDEX(Description!C$2:C$4489,Merged!$AD1259)</f>
        <v>Y274_PYRHO</v>
      </c>
      <c r="AH1259" t="str" cm="1">
        <f t="array" ref="AH1259">INDEX(Description!D$2:D$4489,Merged!$AD1259)</f>
        <v>Putative_GTPase_PH0274</v>
      </c>
      <c r="AI1259" t="str" cm="1">
        <f t="array" ref="AI1259">INDEX(Description!E$2:E$4489,Merged!$AD1259)</f>
        <v>hemQ</v>
      </c>
      <c r="AJ1259" t="str">
        <f t="shared" si="119"/>
        <v>locus_tag=prodigal_1_1256;partial=00;start_type=ATG;rbs_motif=None;rbs_spacer=None;gc_cont=0.713;conf=100.00;score=132.73;cscore=134.04;sscore=-1.30;rscore=-3.31;uscore=-2.54;tscore=4.54;;O58012;Y274_PYRHO;Putative_GTPase_PH0274;hemQ</v>
      </c>
    </row>
    <row r="1260" spans="1:36" x14ac:dyDescent="0.2">
      <c r="A1260" t="s">
        <v>11274</v>
      </c>
      <c r="B1260" t="s">
        <v>11275</v>
      </c>
      <c r="C1260" t="s">
        <v>4</v>
      </c>
      <c r="D1260">
        <v>1346813</v>
      </c>
      <c r="E1260">
        <v>1347136</v>
      </c>
      <c r="F1260">
        <v>41.4</v>
      </c>
      <c r="G1260" t="s">
        <v>11287</v>
      </c>
      <c r="H1260">
        <v>0</v>
      </c>
      <c r="I1260" t="s">
        <v>12534</v>
      </c>
      <c r="S1260" t="str">
        <f t="shared" si="115"/>
        <v>prodigal_1_1</v>
      </c>
      <c r="T1260" t="str">
        <f t="shared" si="116"/>
        <v>prodigal_1_12</v>
      </c>
      <c r="U1260" t="str">
        <f t="shared" si="117"/>
        <v>prodigal_1_125</v>
      </c>
      <c r="V1260" t="str">
        <f t="shared" si="120"/>
        <v>prodigal_1_1257</v>
      </c>
      <c r="W1260" t="str">
        <f t="shared" si="118"/>
        <v>prodigal_1_1257;</v>
      </c>
      <c r="Z1260">
        <f>MATCH(S1260,Description!$A$2:$A$4489,0)</f>
        <v>1</v>
      </c>
      <c r="AA1260">
        <f>MATCH(T1260,Description!$A$2:$A$4489,0)</f>
        <v>224</v>
      </c>
      <c r="AB1260">
        <f>MATCH(U1260,Description!$A$2:$A$4489,0)</f>
        <v>280</v>
      </c>
      <c r="AC1260">
        <f>MATCH(V1260,Description!$A$2:$A$4489,0)</f>
        <v>288</v>
      </c>
      <c r="AD1260">
        <v>288</v>
      </c>
      <c r="AE1260" t="str" cm="1">
        <f t="array" ref="AE1260">INDEX(Description!A$2:A$4489,Merged!$AD1260)</f>
        <v>prodigal_1_1257</v>
      </c>
      <c r="AF1260" t="str" cm="1">
        <f t="array" ref="AF1260">INDEX(Description!B$2:B$4489,Merged!$AD1260)</f>
        <v>*</v>
      </c>
      <c r="AG1260" cm="1">
        <f t="array" ref="AG1260">INDEX(Description!C$2:C$4489,Merged!$AD1260)</f>
        <v>0</v>
      </c>
      <c r="AH1260" cm="1">
        <f t="array" ref="AH1260">INDEX(Description!D$2:D$4489,Merged!$AD1260)</f>
        <v>0</v>
      </c>
      <c r="AI1260" cm="1">
        <f t="array" ref="AI1260">INDEX(Description!E$2:E$4489,Merged!$AD1260)</f>
        <v>0</v>
      </c>
      <c r="AJ1260" t="str">
        <f t="shared" si="119"/>
        <v>locus_tag=prodigal_1_1257;partial=00;start_type=ATG;rbs_motif=GGAG/GAGG;rbs_spacer=5-10bp;gc_cont=0.719;conf=99.99;score=40.77;cscore=30.65;sscore=10.12;rscore=8.88;uscore=-2.65;tscore=4.54;;*;0;0;0</v>
      </c>
    </row>
    <row r="1261" spans="1:36" x14ac:dyDescent="0.2">
      <c r="A1261" t="s">
        <v>11274</v>
      </c>
      <c r="B1261" t="s">
        <v>11275</v>
      </c>
      <c r="C1261" t="s">
        <v>4</v>
      </c>
      <c r="D1261">
        <v>1347472</v>
      </c>
      <c r="E1261">
        <v>1347813</v>
      </c>
      <c r="F1261">
        <v>54</v>
      </c>
      <c r="G1261" t="s">
        <v>11276</v>
      </c>
      <c r="H1261">
        <v>0</v>
      </c>
      <c r="I1261" t="s">
        <v>12535</v>
      </c>
      <c r="S1261" t="str">
        <f t="shared" si="115"/>
        <v>prodigal_1_1</v>
      </c>
      <c r="T1261" t="str">
        <f t="shared" si="116"/>
        <v>prodigal_1_12</v>
      </c>
      <c r="U1261" t="str">
        <f t="shared" si="117"/>
        <v>prodigal_1_125</v>
      </c>
      <c r="V1261" t="str">
        <f t="shared" si="120"/>
        <v>prodigal_1_1258</v>
      </c>
      <c r="W1261" t="str">
        <f t="shared" si="118"/>
        <v>prodigal_1_1258;</v>
      </c>
      <c r="Z1261">
        <f>MATCH(S1261,Description!$A$2:$A$4489,0)</f>
        <v>1</v>
      </c>
      <c r="AA1261">
        <f>MATCH(T1261,Description!$A$2:$A$4489,0)</f>
        <v>224</v>
      </c>
      <c r="AB1261">
        <f>MATCH(U1261,Description!$A$2:$A$4489,0)</f>
        <v>280</v>
      </c>
      <c r="AC1261">
        <f>MATCH(V1261,Description!$A$2:$A$4489,0)</f>
        <v>289</v>
      </c>
      <c r="AD1261">
        <v>289</v>
      </c>
      <c r="AE1261" t="str" cm="1">
        <f t="array" ref="AE1261">INDEX(Description!A$2:A$4489,Merged!$AD1261)</f>
        <v>prodigal_1_1258</v>
      </c>
      <c r="AF1261" t="str" cm="1">
        <f t="array" ref="AF1261">INDEX(Description!B$2:B$4489,Merged!$AD1261)</f>
        <v>*</v>
      </c>
      <c r="AG1261" cm="1">
        <f t="array" ref="AG1261">INDEX(Description!C$2:C$4489,Merged!$AD1261)</f>
        <v>0</v>
      </c>
      <c r="AH1261" cm="1">
        <f t="array" ref="AH1261">INDEX(Description!D$2:D$4489,Merged!$AD1261)</f>
        <v>0</v>
      </c>
      <c r="AI1261" cm="1">
        <f t="array" ref="AI1261">INDEX(Description!E$2:E$4489,Merged!$AD1261)</f>
        <v>0</v>
      </c>
      <c r="AJ1261" t="str">
        <f t="shared" si="119"/>
        <v>locus_tag=prodigal_1_1258;partial=00;start_type=ATG;rbs_motif=AGGA;rbs_spacer=5-10bp;gc_cont=0.696;conf=100.00;score=53.98;cscore=42.32;sscore=11.66;rscore=7.30;uscore=-0.18;tscore=4.54;;*;0;0;0</v>
      </c>
    </row>
    <row r="1262" spans="1:36" x14ac:dyDescent="0.2">
      <c r="A1262" t="s">
        <v>11274</v>
      </c>
      <c r="B1262" t="s">
        <v>11275</v>
      </c>
      <c r="C1262" t="s">
        <v>4</v>
      </c>
      <c r="D1262">
        <v>1348049</v>
      </c>
      <c r="E1262">
        <v>1349449</v>
      </c>
      <c r="F1262">
        <v>265.5</v>
      </c>
      <c r="G1262" t="s">
        <v>11276</v>
      </c>
      <c r="H1262">
        <v>0</v>
      </c>
      <c r="I1262" t="s">
        <v>12536</v>
      </c>
      <c r="S1262" t="str">
        <f t="shared" si="115"/>
        <v>prodigal_1_1</v>
      </c>
      <c r="T1262" t="str">
        <f t="shared" si="116"/>
        <v>prodigal_1_12</v>
      </c>
      <c r="U1262" t="str">
        <f t="shared" si="117"/>
        <v>prodigal_1_125</v>
      </c>
      <c r="V1262" t="str">
        <f t="shared" si="120"/>
        <v>prodigal_1_1259</v>
      </c>
      <c r="W1262" t="str">
        <f t="shared" si="118"/>
        <v>prodigal_1_1259;</v>
      </c>
      <c r="Z1262">
        <f>MATCH(S1262,Description!$A$2:$A$4489,0)</f>
        <v>1</v>
      </c>
      <c r="AA1262">
        <f>MATCH(T1262,Description!$A$2:$A$4489,0)</f>
        <v>224</v>
      </c>
      <c r="AB1262">
        <f>MATCH(U1262,Description!$A$2:$A$4489,0)</f>
        <v>280</v>
      </c>
      <c r="AC1262">
        <f>MATCH(V1262,Description!$A$2:$A$4489,0)</f>
        <v>290</v>
      </c>
      <c r="AD1262">
        <v>290</v>
      </c>
      <c r="AE1262" t="str" cm="1">
        <f t="array" ref="AE1262">INDEX(Description!A$2:A$4489,Merged!$AD1262)</f>
        <v>prodigal_1_1259</v>
      </c>
      <c r="AF1262" t="str" cm="1">
        <f t="array" ref="AF1262">INDEX(Description!B$2:B$4489,Merged!$AD1262)</f>
        <v>P78061</v>
      </c>
      <c r="AG1262" t="str" cm="1">
        <f t="array" ref="AG1262">INDEX(Description!C$2:C$4489,Merged!$AD1262)</f>
        <v>PUUA_ECOLI</v>
      </c>
      <c r="AH1262" t="str" cm="1">
        <f t="array" ref="AH1262">INDEX(Description!D$2:D$4489,Merged!$AD1262)</f>
        <v>Gamma-glutamylputrescine_synthetase_PuuA</v>
      </c>
      <c r="AI1262" t="str" cm="1">
        <f t="array" ref="AI1262">INDEX(Description!E$2:E$4489,Merged!$AD1262)</f>
        <v>puuA</v>
      </c>
      <c r="AJ1262" t="str">
        <f t="shared" si="119"/>
        <v>locus_tag=prodigal_1_1259;partial=00;start_type=ATG;rbs_motif=GGA/GAG/AGG;rbs_spacer=5-10bp;gc_cont=0.695;conf=99.99;score=264.83;cscore=258.25;sscore=6.58;rscore=0.72;uscore=1.97;tscore=4.54;;P78061;PUUA_ECOLI;Gamma-glutamylputrescine_synthetase_PuuA;puuA</v>
      </c>
    </row>
    <row r="1263" spans="1:36" x14ac:dyDescent="0.2">
      <c r="A1263" t="s">
        <v>11274</v>
      </c>
      <c r="B1263" t="s">
        <v>11275</v>
      </c>
      <c r="C1263" t="s">
        <v>4</v>
      </c>
      <c r="D1263">
        <v>1349549</v>
      </c>
      <c r="E1263">
        <v>1350655</v>
      </c>
      <c r="F1263">
        <v>281.39999999999998</v>
      </c>
      <c r="G1263" t="s">
        <v>11276</v>
      </c>
      <c r="H1263">
        <v>0</v>
      </c>
      <c r="I1263" t="s">
        <v>12537</v>
      </c>
      <c r="S1263" t="str">
        <f t="shared" si="115"/>
        <v>prodigal_1_1</v>
      </c>
      <c r="T1263" t="str">
        <f t="shared" si="116"/>
        <v>prodigal_1_12</v>
      </c>
      <c r="U1263" t="str">
        <f t="shared" si="117"/>
        <v>prodigal_1_126</v>
      </c>
      <c r="V1263" t="str">
        <f t="shared" si="120"/>
        <v>prodigal_1_1260</v>
      </c>
      <c r="W1263" t="str">
        <f t="shared" si="118"/>
        <v>prodigal_1_1260;</v>
      </c>
      <c r="Z1263">
        <f>MATCH(S1263,Description!$A$2:$A$4489,0)</f>
        <v>1</v>
      </c>
      <c r="AA1263">
        <f>MATCH(T1263,Description!$A$2:$A$4489,0)</f>
        <v>224</v>
      </c>
      <c r="AB1263">
        <f>MATCH(U1263,Description!$A$2:$A$4489,0)</f>
        <v>291</v>
      </c>
      <c r="AC1263">
        <f>MATCH(V1263,Description!$A$2:$A$4489,0)</f>
        <v>292</v>
      </c>
      <c r="AD1263">
        <v>292</v>
      </c>
      <c r="AE1263" t="str" cm="1">
        <f t="array" ref="AE1263">INDEX(Description!A$2:A$4489,Merged!$AD1263)</f>
        <v>prodigal_1_1260</v>
      </c>
      <c r="AF1263" t="str" cm="1">
        <f t="array" ref="AF1263">INDEX(Description!B$2:B$4489,Merged!$AD1263)</f>
        <v>Q02UB7</v>
      </c>
      <c r="AG1263" t="str" cm="1">
        <f t="array" ref="AG1263">INDEX(Description!C$2:C$4489,Merged!$AD1263)</f>
        <v>SPUD_PSEAB</v>
      </c>
      <c r="AH1263" t="str" cm="1">
        <f t="array" ref="AH1263">INDEX(Description!D$2:D$4489,Merged!$AD1263)</f>
        <v>Putrescine-binding_periplasmic_protein_SpuD</v>
      </c>
      <c r="AI1263" t="str" cm="1">
        <f t="array" ref="AI1263">INDEX(Description!E$2:E$4489,Merged!$AD1263)</f>
        <v>spuD</v>
      </c>
      <c r="AJ1263" t="str">
        <f t="shared" si="119"/>
        <v>locus_tag=prodigal_1_1260;partial=00;start_type=ATG;rbs_motif=AGGAG;rbs_spacer=5-10bp;gc_cont=0.597;conf=99.99;score=281.36;cscore=261.84;sscore=19.51;rscore=15.89;uscore=-0.92;tscore=4.54;;Q02UB7;SPUD_PSEAB;Putrescine-binding_periplasmic_protein_SpuD;spuD</v>
      </c>
    </row>
    <row r="1264" spans="1:36" x14ac:dyDescent="0.2">
      <c r="A1264" t="s">
        <v>11274</v>
      </c>
      <c r="B1264" t="s">
        <v>11275</v>
      </c>
      <c r="C1264" t="s">
        <v>4</v>
      </c>
      <c r="D1264">
        <v>1350807</v>
      </c>
      <c r="E1264">
        <v>1350971</v>
      </c>
      <c r="F1264">
        <v>12.9</v>
      </c>
      <c r="G1264" t="s">
        <v>11276</v>
      </c>
      <c r="H1264">
        <v>0</v>
      </c>
      <c r="I1264" t="s">
        <v>12538</v>
      </c>
      <c r="S1264" t="str">
        <f t="shared" si="115"/>
        <v>prodigal_1_1</v>
      </c>
      <c r="T1264" t="str">
        <f t="shared" si="116"/>
        <v>prodigal_1_12</v>
      </c>
      <c r="U1264" t="str">
        <f t="shared" si="117"/>
        <v>prodigal_1_126</v>
      </c>
      <c r="V1264" t="str">
        <f t="shared" si="120"/>
        <v>prodigal_1_1261</v>
      </c>
      <c r="W1264" t="str">
        <f t="shared" si="118"/>
        <v>prodigal_1_1261;</v>
      </c>
      <c r="Z1264">
        <f>MATCH(S1264,Description!$A$2:$A$4489,0)</f>
        <v>1</v>
      </c>
      <c r="AA1264">
        <f>MATCH(T1264,Description!$A$2:$A$4489,0)</f>
        <v>224</v>
      </c>
      <c r="AB1264">
        <f>MATCH(U1264,Description!$A$2:$A$4489,0)</f>
        <v>291</v>
      </c>
      <c r="AC1264">
        <f>MATCH(V1264,Description!$A$2:$A$4489,0)</f>
        <v>293</v>
      </c>
      <c r="AD1264">
        <v>293</v>
      </c>
      <c r="AE1264" t="str" cm="1">
        <f t="array" ref="AE1264">INDEX(Description!A$2:A$4489,Merged!$AD1264)</f>
        <v>prodigal_1_1261</v>
      </c>
      <c r="AF1264" t="str" cm="1">
        <f t="array" ref="AF1264">INDEX(Description!B$2:B$4489,Merged!$AD1264)</f>
        <v>*</v>
      </c>
      <c r="AG1264" cm="1">
        <f t="array" ref="AG1264">INDEX(Description!C$2:C$4489,Merged!$AD1264)</f>
        <v>0</v>
      </c>
      <c r="AH1264" cm="1">
        <f t="array" ref="AH1264">INDEX(Description!D$2:D$4489,Merged!$AD1264)</f>
        <v>0</v>
      </c>
      <c r="AI1264" cm="1">
        <f t="array" ref="AI1264">INDEX(Description!E$2:E$4489,Merged!$AD1264)</f>
        <v>0</v>
      </c>
      <c r="AJ1264" t="str">
        <f t="shared" si="119"/>
        <v>locus_tag=prodigal_1_1261;partial=00;start_type=ATG;rbs_motif=GGAGG;rbs_spacer=5-10bp;gc_cont=0.612;conf=95.14;score=12.94;cscore=3.13;sscore=9.81;rscore=6.67;uscore=0.20;tscore=2.94;;*;0;0;0</v>
      </c>
    </row>
    <row r="1265" spans="1:36" x14ac:dyDescent="0.2">
      <c r="A1265" t="s">
        <v>11274</v>
      </c>
      <c r="B1265" t="s">
        <v>11275</v>
      </c>
      <c r="C1265" t="s">
        <v>4</v>
      </c>
      <c r="D1265">
        <v>1350968</v>
      </c>
      <c r="E1265">
        <v>1351390</v>
      </c>
      <c r="F1265">
        <v>5.5</v>
      </c>
      <c r="G1265" t="s">
        <v>11276</v>
      </c>
      <c r="H1265">
        <v>0</v>
      </c>
      <c r="I1265" t="s">
        <v>12539</v>
      </c>
      <c r="S1265" t="str">
        <f t="shared" si="115"/>
        <v>prodigal_1_1</v>
      </c>
      <c r="T1265" t="str">
        <f t="shared" si="116"/>
        <v>prodigal_1_12</v>
      </c>
      <c r="U1265" t="str">
        <f t="shared" si="117"/>
        <v>prodigal_1_126</v>
      </c>
      <c r="V1265" t="str">
        <f t="shared" si="120"/>
        <v>prodigal_1_1262</v>
      </c>
      <c r="W1265" t="str">
        <f t="shared" si="118"/>
        <v>prodigal_1_1262;</v>
      </c>
      <c r="Z1265">
        <f>MATCH(S1265,Description!$A$2:$A$4489,0)</f>
        <v>1</v>
      </c>
      <c r="AA1265">
        <f>MATCH(T1265,Description!$A$2:$A$4489,0)</f>
        <v>224</v>
      </c>
      <c r="AB1265">
        <f>MATCH(U1265,Description!$A$2:$A$4489,0)</f>
        <v>291</v>
      </c>
      <c r="AC1265">
        <f>MATCH(V1265,Description!$A$2:$A$4489,0)</f>
        <v>294</v>
      </c>
      <c r="AD1265">
        <v>294</v>
      </c>
      <c r="AE1265" t="str" cm="1">
        <f t="array" ref="AE1265">INDEX(Description!A$2:A$4489,Merged!$AD1265)</f>
        <v>prodigal_1_1262</v>
      </c>
      <c r="AF1265" t="str" cm="1">
        <f t="array" ref="AF1265">INDEX(Description!B$2:B$4489,Merged!$AD1265)</f>
        <v>*</v>
      </c>
      <c r="AG1265" cm="1">
        <f t="array" ref="AG1265">INDEX(Description!C$2:C$4489,Merged!$AD1265)</f>
        <v>0</v>
      </c>
      <c r="AH1265" cm="1">
        <f t="array" ref="AH1265">INDEX(Description!D$2:D$4489,Merged!$AD1265)</f>
        <v>0</v>
      </c>
      <c r="AI1265" cm="1">
        <f t="array" ref="AI1265">INDEX(Description!E$2:E$4489,Merged!$AD1265)</f>
        <v>0</v>
      </c>
      <c r="AJ1265" t="str">
        <f t="shared" si="119"/>
        <v>locus_tag=prodigal_1_1262;partial=00;start_type=TTG;rbs_motif=GGA/GAG/AGG;rbs_spacer=5-10bp;gc_cont=0.572;conf=77.82;score=5.46;cscore=19.95;sscore=-14.49;rscore=0.72;uscore=-3.61;tscore=-11.60;;*;0;0;0</v>
      </c>
    </row>
    <row r="1266" spans="1:36" x14ac:dyDescent="0.2">
      <c r="A1266" t="s">
        <v>11274</v>
      </c>
      <c r="B1266" t="s">
        <v>11275</v>
      </c>
      <c r="C1266" t="s">
        <v>4</v>
      </c>
      <c r="D1266">
        <v>1351420</v>
      </c>
      <c r="E1266">
        <v>1351881</v>
      </c>
      <c r="F1266">
        <v>78.099999999999994</v>
      </c>
      <c r="G1266" t="s">
        <v>11287</v>
      </c>
      <c r="H1266">
        <v>0</v>
      </c>
      <c r="I1266" t="s">
        <v>12540</v>
      </c>
      <c r="S1266" t="str">
        <f t="shared" si="115"/>
        <v>prodigal_1_1</v>
      </c>
      <c r="T1266" t="str">
        <f t="shared" si="116"/>
        <v>prodigal_1_12</v>
      </c>
      <c r="U1266" t="str">
        <f t="shared" si="117"/>
        <v>prodigal_1_126</v>
      </c>
      <c r="V1266" t="str">
        <f t="shared" si="120"/>
        <v>prodigal_1_1263</v>
      </c>
      <c r="W1266" t="str">
        <f t="shared" si="118"/>
        <v>prodigal_1_1263;</v>
      </c>
      <c r="Z1266">
        <f>MATCH(S1266,Description!$A$2:$A$4489,0)</f>
        <v>1</v>
      </c>
      <c r="AA1266">
        <f>MATCH(T1266,Description!$A$2:$A$4489,0)</f>
        <v>224</v>
      </c>
      <c r="AB1266">
        <f>MATCH(U1266,Description!$A$2:$A$4489,0)</f>
        <v>291</v>
      </c>
      <c r="AC1266">
        <f>MATCH(V1266,Description!$A$2:$A$4489,0)</f>
        <v>295</v>
      </c>
      <c r="AD1266">
        <v>295</v>
      </c>
      <c r="AE1266" t="str" cm="1">
        <f t="array" ref="AE1266">INDEX(Description!A$2:A$4489,Merged!$AD1266)</f>
        <v>prodigal_1_1263</v>
      </c>
      <c r="AF1266" t="str" cm="1">
        <f t="array" ref="AF1266">INDEX(Description!B$2:B$4489,Merged!$AD1266)</f>
        <v>Q131J2</v>
      </c>
      <c r="AG1266" t="str" cm="1">
        <f t="array" ref="AG1266">INDEX(Description!C$2:C$4489,Merged!$AD1266)</f>
        <v>RNH_RHOPS</v>
      </c>
      <c r="AH1266" t="str" cm="1">
        <f t="array" ref="AH1266">INDEX(Description!D$2:D$4489,Merged!$AD1266)</f>
        <v>Ribonuclease_H</v>
      </c>
      <c r="AI1266" t="str" cm="1">
        <f t="array" ref="AI1266">INDEX(Description!E$2:E$4489,Merged!$AD1266)</f>
        <v>rnhA</v>
      </c>
      <c r="AJ1266" t="str">
        <f t="shared" si="119"/>
        <v>locus_tag=prodigal_1_1263;partial=00;start_type=ATG;rbs_motif=None;rbs_spacer=None;gc_cont=0.669;conf=100.00;score=84.74;cscore=78.91;sscore=5.82;rscore=-3.31;uscore=-2.00;tscore=4.54;;Q131J2;RNH_RHOPS;Ribonuclease_H;rnhA</v>
      </c>
    </row>
    <row r="1267" spans="1:36" x14ac:dyDescent="0.2">
      <c r="A1267" t="s">
        <v>11274</v>
      </c>
      <c r="B1267" t="s">
        <v>11275</v>
      </c>
      <c r="C1267" t="s">
        <v>4</v>
      </c>
      <c r="D1267">
        <v>1351881</v>
      </c>
      <c r="E1267">
        <v>1352843</v>
      </c>
      <c r="F1267">
        <v>152.69999999999999</v>
      </c>
      <c r="G1267" t="s">
        <v>11287</v>
      </c>
      <c r="H1267">
        <v>0</v>
      </c>
      <c r="I1267" t="s">
        <v>12541</v>
      </c>
      <c r="S1267" t="str">
        <f t="shared" si="115"/>
        <v>prodigal_1_1</v>
      </c>
      <c r="T1267" t="str">
        <f t="shared" si="116"/>
        <v>prodigal_1_12</v>
      </c>
      <c r="U1267" t="str">
        <f t="shared" si="117"/>
        <v>prodigal_1_126</v>
      </c>
      <c r="V1267" t="str">
        <f t="shared" si="120"/>
        <v>prodigal_1_1264</v>
      </c>
      <c r="W1267" t="str">
        <f t="shared" si="118"/>
        <v>prodigal_1_1264;</v>
      </c>
      <c r="Z1267">
        <f>MATCH(S1267,Description!$A$2:$A$4489,0)</f>
        <v>1</v>
      </c>
      <c r="AA1267">
        <f>MATCH(T1267,Description!$A$2:$A$4489,0)</f>
        <v>224</v>
      </c>
      <c r="AB1267">
        <f>MATCH(U1267,Description!$A$2:$A$4489,0)</f>
        <v>291</v>
      </c>
      <c r="AC1267">
        <f>MATCH(V1267,Description!$A$2:$A$4489,0)</f>
        <v>296</v>
      </c>
      <c r="AD1267">
        <v>296</v>
      </c>
      <c r="AE1267" t="str" cm="1">
        <f t="array" ref="AE1267">INDEX(Description!A$2:A$4489,Merged!$AD1267)</f>
        <v>prodigal_1_1264</v>
      </c>
      <c r="AF1267" t="str" cm="1">
        <f t="array" ref="AF1267">INDEX(Description!B$2:B$4489,Merged!$AD1267)</f>
        <v>A7IHV6</v>
      </c>
      <c r="AG1267" t="str" cm="1">
        <f t="array" ref="AG1267">INDEX(Description!C$2:C$4489,Merged!$AD1267)</f>
        <v>KHSE_XANP2</v>
      </c>
      <c r="AH1267" t="str" cm="1">
        <f t="array" ref="AH1267">INDEX(Description!D$2:D$4489,Merged!$AD1267)</f>
        <v>Homoserine_kinase</v>
      </c>
      <c r="AI1267" t="str" cm="1">
        <f t="array" ref="AI1267">INDEX(Description!E$2:E$4489,Merged!$AD1267)</f>
        <v>thrB</v>
      </c>
      <c r="AJ1267" t="str">
        <f t="shared" si="119"/>
        <v>locus_tag=prodigal_1_1264;partial=00;start_type=GTG;rbs_motif=GGAG/GAGG;rbs_spacer=5-10bp;gc_cont=0.677;conf=100.00;score=153.93;cscore=152.99;sscore=0.94;rscore=8.88;uscore=-1.05;tscore=-8.13;;A7IHV6;KHSE_XANP2;Homoserine_kinase;thrB</v>
      </c>
    </row>
    <row r="1268" spans="1:36" x14ac:dyDescent="0.2">
      <c r="A1268" t="s">
        <v>11274</v>
      </c>
      <c r="B1268" t="s">
        <v>11275</v>
      </c>
      <c r="C1268" t="s">
        <v>4</v>
      </c>
      <c r="D1268">
        <v>1352847</v>
      </c>
      <c r="E1268">
        <v>1353938</v>
      </c>
      <c r="F1268">
        <v>188.9</v>
      </c>
      <c r="G1268" t="s">
        <v>11287</v>
      </c>
      <c r="H1268">
        <v>0</v>
      </c>
      <c r="I1268" t="s">
        <v>12542</v>
      </c>
      <c r="S1268" t="str">
        <f t="shared" si="115"/>
        <v>prodigal_1_1</v>
      </c>
      <c r="T1268" t="str">
        <f t="shared" si="116"/>
        <v>prodigal_1_12</v>
      </c>
      <c r="U1268" t="str">
        <f t="shared" si="117"/>
        <v>prodigal_1_126</v>
      </c>
      <c r="V1268" t="str">
        <f t="shared" si="120"/>
        <v>prodigal_1_1265</v>
      </c>
      <c r="W1268" t="str">
        <f t="shared" si="118"/>
        <v>prodigal_1_1265;</v>
      </c>
      <c r="Z1268">
        <f>MATCH(S1268,Description!$A$2:$A$4489,0)</f>
        <v>1</v>
      </c>
      <c r="AA1268">
        <f>MATCH(T1268,Description!$A$2:$A$4489,0)</f>
        <v>224</v>
      </c>
      <c r="AB1268">
        <f>MATCH(U1268,Description!$A$2:$A$4489,0)</f>
        <v>291</v>
      </c>
      <c r="AC1268">
        <f>MATCH(V1268,Description!$A$2:$A$4489,0)</f>
        <v>297</v>
      </c>
      <c r="AD1268">
        <v>297</v>
      </c>
      <c r="AE1268" t="str" cm="1">
        <f t="array" ref="AE1268">INDEX(Description!A$2:A$4489,Merged!$AD1268)</f>
        <v>prodigal_1_1265</v>
      </c>
      <c r="AF1268" t="str" cm="1">
        <f t="array" ref="AF1268">INDEX(Description!B$2:B$4489,Merged!$AD1268)</f>
        <v>Q6N1Y1</v>
      </c>
      <c r="AG1268" t="str" cm="1">
        <f t="array" ref="AG1268">INDEX(Description!C$2:C$4489,Merged!$AD1268)</f>
        <v>ISPH2_RHOPA</v>
      </c>
      <c r="AH1268" t="str" cm="1">
        <f t="array" ref="AH1268">INDEX(Description!D$2:D$4489,Merged!$AD1268)</f>
        <v>4-hydroxy-3-methylbut-2-enyl_diphosphate_reductase_2</v>
      </c>
      <c r="AI1268" t="str" cm="1">
        <f t="array" ref="AI1268">INDEX(Description!E$2:E$4489,Merged!$AD1268)</f>
        <v>ispH2</v>
      </c>
      <c r="AJ1268" t="str">
        <f t="shared" si="119"/>
        <v>locus_tag=prodigal_1_1265;partial=00;start_type=ATG;rbs_motif=None;rbs_spacer=None;gc_cont=0.681;conf=99.99;score=188.26;cscore=187.95;sscore=0.31;rscore=-3.31;uscore=-0.27;tscore=4.54;;Q6N1Y1;ISPH2_RHOPA;4-hydroxy-3-methylbut-2-enyl_diphosphate_reductase_2;ispH2</v>
      </c>
    </row>
    <row r="1269" spans="1:36" x14ac:dyDescent="0.2">
      <c r="A1269" t="s">
        <v>11274</v>
      </c>
      <c r="B1269" t="s">
        <v>11275</v>
      </c>
      <c r="C1269" t="s">
        <v>4</v>
      </c>
      <c r="D1269">
        <v>1354206</v>
      </c>
      <c r="E1269">
        <v>1354907</v>
      </c>
      <c r="F1269">
        <v>150.30000000000001</v>
      </c>
      <c r="G1269" t="s">
        <v>11276</v>
      </c>
      <c r="H1269">
        <v>0</v>
      </c>
      <c r="I1269" t="s">
        <v>12543</v>
      </c>
      <c r="S1269" t="str">
        <f t="shared" si="115"/>
        <v>prodigal_1_1</v>
      </c>
      <c r="T1269" t="str">
        <f t="shared" si="116"/>
        <v>prodigal_1_12</v>
      </c>
      <c r="U1269" t="str">
        <f t="shared" si="117"/>
        <v>prodigal_1_126</v>
      </c>
      <c r="V1269" t="str">
        <f t="shared" si="120"/>
        <v>prodigal_1_1266</v>
      </c>
      <c r="W1269" t="str">
        <f t="shared" si="118"/>
        <v>prodigal_1_1266;</v>
      </c>
      <c r="Z1269">
        <f>MATCH(S1269,Description!$A$2:$A$4489,0)</f>
        <v>1</v>
      </c>
      <c r="AA1269">
        <f>MATCH(T1269,Description!$A$2:$A$4489,0)</f>
        <v>224</v>
      </c>
      <c r="AB1269">
        <f>MATCH(U1269,Description!$A$2:$A$4489,0)</f>
        <v>291</v>
      </c>
      <c r="AC1269">
        <f>MATCH(V1269,Description!$A$2:$A$4489,0)</f>
        <v>298</v>
      </c>
      <c r="AD1269">
        <v>298</v>
      </c>
      <c r="AE1269" t="str" cm="1">
        <f t="array" ref="AE1269">INDEX(Description!A$2:A$4489,Merged!$AD1269)</f>
        <v>prodigal_1_1266</v>
      </c>
      <c r="AF1269" t="str" cm="1">
        <f t="array" ref="AF1269">INDEX(Description!B$2:B$4489,Merged!$AD1269)</f>
        <v>*</v>
      </c>
      <c r="AG1269" cm="1">
        <f t="array" ref="AG1269">INDEX(Description!C$2:C$4489,Merged!$AD1269)</f>
        <v>0</v>
      </c>
      <c r="AH1269" cm="1">
        <f t="array" ref="AH1269">INDEX(Description!D$2:D$4489,Merged!$AD1269)</f>
        <v>0</v>
      </c>
      <c r="AI1269" cm="1">
        <f t="array" ref="AI1269">INDEX(Description!E$2:E$4489,Merged!$AD1269)</f>
        <v>0</v>
      </c>
      <c r="AJ1269" t="str">
        <f t="shared" si="119"/>
        <v>locus_tag=prodigal_1_1266;partial=00;start_type=ATG;rbs_motif=GGAG/GAGG;rbs_spacer=5-10bp;gc_cont=0.674;conf=100.00;score=150.29;cscore=136.45;sscore=13.84;rscore=8.88;uscore=0.41;tscore=4.54;;*;0;0;0</v>
      </c>
    </row>
    <row r="1270" spans="1:36" x14ac:dyDescent="0.2">
      <c r="A1270" t="s">
        <v>11274</v>
      </c>
      <c r="B1270" t="s">
        <v>11275</v>
      </c>
      <c r="C1270" t="s">
        <v>4</v>
      </c>
      <c r="D1270">
        <v>1355054</v>
      </c>
      <c r="E1270">
        <v>1357120</v>
      </c>
      <c r="F1270">
        <v>441.6</v>
      </c>
      <c r="G1270" t="s">
        <v>11287</v>
      </c>
      <c r="H1270">
        <v>0</v>
      </c>
      <c r="I1270" t="s">
        <v>12544</v>
      </c>
      <c r="S1270" t="str">
        <f t="shared" si="115"/>
        <v>prodigal_1_1</v>
      </c>
      <c r="T1270" t="str">
        <f t="shared" si="116"/>
        <v>prodigal_1_12</v>
      </c>
      <c r="U1270" t="str">
        <f t="shared" si="117"/>
        <v>prodigal_1_126</v>
      </c>
      <c r="V1270" t="str">
        <f t="shared" si="120"/>
        <v>prodigal_1_1267</v>
      </c>
      <c r="W1270" t="str">
        <f t="shared" si="118"/>
        <v>prodigal_1_1267;</v>
      </c>
      <c r="Z1270">
        <f>MATCH(S1270,Description!$A$2:$A$4489,0)</f>
        <v>1</v>
      </c>
      <c r="AA1270">
        <f>MATCH(T1270,Description!$A$2:$A$4489,0)</f>
        <v>224</v>
      </c>
      <c r="AB1270">
        <f>MATCH(U1270,Description!$A$2:$A$4489,0)</f>
        <v>291</v>
      </c>
      <c r="AC1270">
        <f>MATCH(V1270,Description!$A$2:$A$4489,0)</f>
        <v>299</v>
      </c>
      <c r="AD1270">
        <v>299</v>
      </c>
      <c r="AE1270" t="str" cm="1">
        <f t="array" ref="AE1270">INDEX(Description!A$2:A$4489,Merged!$AD1270)</f>
        <v>prodigal_1_1267</v>
      </c>
      <c r="AF1270" t="str" cm="1">
        <f t="array" ref="AF1270">INDEX(Description!B$2:B$4489,Merged!$AD1270)</f>
        <v>*</v>
      </c>
      <c r="AG1270" cm="1">
        <f t="array" ref="AG1270">INDEX(Description!C$2:C$4489,Merged!$AD1270)</f>
        <v>0</v>
      </c>
      <c r="AH1270" cm="1">
        <f t="array" ref="AH1270">INDEX(Description!D$2:D$4489,Merged!$AD1270)</f>
        <v>0</v>
      </c>
      <c r="AI1270" cm="1">
        <f t="array" ref="AI1270">INDEX(Description!E$2:E$4489,Merged!$AD1270)</f>
        <v>0</v>
      </c>
      <c r="AJ1270" t="str">
        <f t="shared" si="119"/>
        <v>locus_tag=prodigal_1_1267;partial=00;start_type=ATG;rbs_motif=GGA/GAG/AGG;rbs_spacer=5-10bp;gc_cont=0.716;conf=99.99;score=441.56;cscore=439.94;sscore=1.61;rscore=0.72;uscore=-3.65;tscore=4.54;;*;0;0;0</v>
      </c>
    </row>
    <row r="1271" spans="1:36" x14ac:dyDescent="0.2">
      <c r="A1271" t="s">
        <v>11274</v>
      </c>
      <c r="B1271" t="s">
        <v>11275</v>
      </c>
      <c r="C1271" t="s">
        <v>4</v>
      </c>
      <c r="D1271">
        <v>1357272</v>
      </c>
      <c r="E1271">
        <v>1360091</v>
      </c>
      <c r="F1271">
        <v>532</v>
      </c>
      <c r="G1271" t="s">
        <v>11287</v>
      </c>
      <c r="H1271">
        <v>0</v>
      </c>
      <c r="I1271" t="s">
        <v>12545</v>
      </c>
      <c r="S1271" t="str">
        <f t="shared" si="115"/>
        <v>prodigal_1_1</v>
      </c>
      <c r="T1271" t="str">
        <f t="shared" si="116"/>
        <v>prodigal_1_12</v>
      </c>
      <c r="U1271" t="str">
        <f t="shared" si="117"/>
        <v>prodigal_1_126</v>
      </c>
      <c r="V1271" t="str">
        <f t="shared" si="120"/>
        <v>prodigal_1_1268</v>
      </c>
      <c r="W1271" t="str">
        <f t="shared" si="118"/>
        <v>prodigal_1_1268;</v>
      </c>
      <c r="Z1271">
        <f>MATCH(S1271,Description!$A$2:$A$4489,0)</f>
        <v>1</v>
      </c>
      <c r="AA1271">
        <f>MATCH(T1271,Description!$A$2:$A$4489,0)</f>
        <v>224</v>
      </c>
      <c r="AB1271">
        <f>MATCH(U1271,Description!$A$2:$A$4489,0)</f>
        <v>291</v>
      </c>
      <c r="AC1271">
        <f>MATCH(V1271,Description!$A$2:$A$4489,0)</f>
        <v>300</v>
      </c>
      <c r="AD1271">
        <v>300</v>
      </c>
      <c r="AE1271" t="str" cm="1">
        <f t="array" ref="AE1271">INDEX(Description!A$2:A$4489,Merged!$AD1271)</f>
        <v>prodigal_1_1268</v>
      </c>
      <c r="AF1271" t="str" cm="1">
        <f t="array" ref="AF1271">INDEX(Description!B$2:B$4489,Merged!$AD1271)</f>
        <v>*</v>
      </c>
      <c r="AG1271" cm="1">
        <f t="array" ref="AG1271">INDEX(Description!C$2:C$4489,Merged!$AD1271)</f>
        <v>0</v>
      </c>
      <c r="AH1271" cm="1">
        <f t="array" ref="AH1271">INDEX(Description!D$2:D$4489,Merged!$AD1271)</f>
        <v>0</v>
      </c>
      <c r="AI1271" cm="1">
        <f t="array" ref="AI1271">INDEX(Description!E$2:E$4489,Merged!$AD1271)</f>
        <v>0</v>
      </c>
      <c r="AJ1271" t="str">
        <f t="shared" si="119"/>
        <v>locus_tag=prodigal_1_1268;partial=00;start_type=ATG;rbs_motif=GGAGG;rbs_spacer=5-10bp;gc_cont=0.730;conf=99.99;score=535.01;cscore=518.89;sscore=16.12;rscore=10.30;uscore=-1.69;tscore=4.54;;*;0;0;0</v>
      </c>
    </row>
    <row r="1272" spans="1:36" x14ac:dyDescent="0.2">
      <c r="A1272" t="s">
        <v>11274</v>
      </c>
      <c r="B1272" t="s">
        <v>11275</v>
      </c>
      <c r="C1272" t="s">
        <v>4</v>
      </c>
      <c r="D1272">
        <v>1360091</v>
      </c>
      <c r="E1272">
        <v>1361032</v>
      </c>
      <c r="F1272">
        <v>114.7</v>
      </c>
      <c r="G1272" t="s">
        <v>11287</v>
      </c>
      <c r="H1272">
        <v>0</v>
      </c>
      <c r="I1272" t="s">
        <v>12546</v>
      </c>
      <c r="S1272" t="str">
        <f t="shared" si="115"/>
        <v>prodigal_1_1</v>
      </c>
      <c r="T1272" t="str">
        <f t="shared" si="116"/>
        <v>prodigal_1_12</v>
      </c>
      <c r="U1272" t="str">
        <f t="shared" si="117"/>
        <v>prodigal_1_126</v>
      </c>
      <c r="V1272" t="str">
        <f t="shared" si="120"/>
        <v>prodigal_1_1269</v>
      </c>
      <c r="W1272" t="str">
        <f t="shared" si="118"/>
        <v>prodigal_1_1269;</v>
      </c>
      <c r="Z1272">
        <f>MATCH(S1272,Description!$A$2:$A$4489,0)</f>
        <v>1</v>
      </c>
      <c r="AA1272">
        <f>MATCH(T1272,Description!$A$2:$A$4489,0)</f>
        <v>224</v>
      </c>
      <c r="AB1272">
        <f>MATCH(U1272,Description!$A$2:$A$4489,0)</f>
        <v>291</v>
      </c>
      <c r="AC1272">
        <f>MATCH(V1272,Description!$A$2:$A$4489,0)</f>
        <v>301</v>
      </c>
      <c r="AD1272">
        <v>301</v>
      </c>
      <c r="AE1272" t="str" cm="1">
        <f t="array" ref="AE1272">INDEX(Description!A$2:A$4489,Merged!$AD1272)</f>
        <v>prodigal_1_1269</v>
      </c>
      <c r="AF1272" t="str" cm="1">
        <f t="array" ref="AF1272">INDEX(Description!B$2:B$4489,Merged!$AD1272)</f>
        <v>*</v>
      </c>
      <c r="AG1272" cm="1">
        <f t="array" ref="AG1272">INDEX(Description!C$2:C$4489,Merged!$AD1272)</f>
        <v>0</v>
      </c>
      <c r="AH1272" cm="1">
        <f t="array" ref="AH1272">INDEX(Description!D$2:D$4489,Merged!$AD1272)</f>
        <v>0</v>
      </c>
      <c r="AI1272" cm="1">
        <f t="array" ref="AI1272">INDEX(Description!E$2:E$4489,Merged!$AD1272)</f>
        <v>0</v>
      </c>
      <c r="AJ1272" t="str">
        <f t="shared" si="119"/>
        <v>locus_tag=prodigal_1_1269;partial=00;start_type=GTG;rbs_motif=AGGA/GGAG/GAGG;rbs_spacer=11-12bp;gc_cont=0.718;conf=100.00;score=115.86;cscore=124.51;sscore=-8.65;rscore=0.27;uscore=-1.92;tscore=-8.13;;*;0;0;0</v>
      </c>
    </row>
    <row r="1273" spans="1:36" x14ac:dyDescent="0.2">
      <c r="A1273" t="s">
        <v>11274</v>
      </c>
      <c r="B1273" t="s">
        <v>11275</v>
      </c>
      <c r="C1273" t="s">
        <v>4</v>
      </c>
      <c r="D1273">
        <v>1361046</v>
      </c>
      <c r="E1273">
        <v>1362047</v>
      </c>
      <c r="F1273">
        <v>210.7</v>
      </c>
      <c r="G1273" t="s">
        <v>11287</v>
      </c>
      <c r="H1273">
        <v>0</v>
      </c>
      <c r="I1273" t="s">
        <v>12547</v>
      </c>
      <c r="S1273" t="str">
        <f t="shared" si="115"/>
        <v>prodigal_1_1</v>
      </c>
      <c r="T1273" t="str">
        <f t="shared" si="116"/>
        <v>prodigal_1_12</v>
      </c>
      <c r="U1273" t="str">
        <f t="shared" si="117"/>
        <v>prodigal_1_127</v>
      </c>
      <c r="V1273" t="str">
        <f t="shared" si="120"/>
        <v>prodigal_1_1270</v>
      </c>
      <c r="W1273" t="str">
        <f t="shared" si="118"/>
        <v>prodigal_1_1270;</v>
      </c>
      <c r="Z1273">
        <f>MATCH(S1273,Description!$A$2:$A$4489,0)</f>
        <v>1</v>
      </c>
      <c r="AA1273">
        <f>MATCH(T1273,Description!$A$2:$A$4489,0)</f>
        <v>224</v>
      </c>
      <c r="AB1273">
        <f>MATCH(U1273,Description!$A$2:$A$4489,0)</f>
        <v>302</v>
      </c>
      <c r="AC1273">
        <f>MATCH(V1273,Description!$A$2:$A$4489,0)</f>
        <v>303</v>
      </c>
      <c r="AD1273">
        <v>303</v>
      </c>
      <c r="AE1273" t="str" cm="1">
        <f t="array" ref="AE1273">INDEX(Description!A$2:A$4489,Merged!$AD1273)</f>
        <v>prodigal_1_1270</v>
      </c>
      <c r="AF1273" t="str" cm="1">
        <f t="array" ref="AF1273">INDEX(Description!B$2:B$4489,Merged!$AD1273)</f>
        <v>P94474</v>
      </c>
      <c r="AG1273" t="str" cm="1">
        <f t="array" ref="AG1273">INDEX(Description!C$2:C$4489,Merged!$AD1273)</f>
        <v>YEAC_BACSU</v>
      </c>
      <c r="AH1273" t="str" cm="1">
        <f t="array" ref="AH1273">INDEX(Description!D$2:D$4489,Merged!$AD1273)</f>
        <v>Uncharacterized_protein_YeaC</v>
      </c>
      <c r="AI1273" t="str" cm="1">
        <f t="array" ref="AI1273">INDEX(Description!E$2:E$4489,Merged!$AD1273)</f>
        <v>yeaC</v>
      </c>
      <c r="AJ1273" t="str">
        <f t="shared" si="119"/>
        <v>locus_tag=prodigal_1_1270;partial=00;start_type=ATG;rbs_motif=GGAG/GAGG;rbs_spacer=5-10bp;gc_cont=0.701;conf=99.99;score=210.01;cscore=198.52;sscore=11.49;rscore=8.88;uscore=-1.28;tscore=4.54;;P94474;YEAC_BACSU;Uncharacterized_protein_YeaC;yeaC</v>
      </c>
    </row>
    <row r="1274" spans="1:36" x14ac:dyDescent="0.2">
      <c r="A1274" t="s">
        <v>11274</v>
      </c>
      <c r="B1274" t="s">
        <v>11275</v>
      </c>
      <c r="C1274" t="s">
        <v>4</v>
      </c>
      <c r="D1274">
        <v>1362243</v>
      </c>
      <c r="E1274">
        <v>1362860</v>
      </c>
      <c r="F1274">
        <v>106.8</v>
      </c>
      <c r="G1274" t="s">
        <v>11276</v>
      </c>
      <c r="H1274">
        <v>0</v>
      </c>
      <c r="I1274" t="s">
        <v>12548</v>
      </c>
      <c r="S1274" t="str">
        <f t="shared" si="115"/>
        <v>prodigal_1_1</v>
      </c>
      <c r="T1274" t="str">
        <f t="shared" si="116"/>
        <v>prodigal_1_12</v>
      </c>
      <c r="U1274" t="str">
        <f t="shared" si="117"/>
        <v>prodigal_1_127</v>
      </c>
      <c r="V1274" t="str">
        <f t="shared" si="120"/>
        <v>prodigal_1_1271</v>
      </c>
      <c r="W1274" t="str">
        <f t="shared" si="118"/>
        <v>prodigal_1_1271;</v>
      </c>
      <c r="Z1274">
        <f>MATCH(S1274,Description!$A$2:$A$4489,0)</f>
        <v>1</v>
      </c>
      <c r="AA1274">
        <f>MATCH(T1274,Description!$A$2:$A$4489,0)</f>
        <v>224</v>
      </c>
      <c r="AB1274">
        <f>MATCH(U1274,Description!$A$2:$A$4489,0)</f>
        <v>302</v>
      </c>
      <c r="AC1274">
        <f>MATCH(V1274,Description!$A$2:$A$4489,0)</f>
        <v>304</v>
      </c>
      <c r="AD1274">
        <v>304</v>
      </c>
      <c r="AE1274" t="str" cm="1">
        <f t="array" ref="AE1274">INDEX(Description!A$2:A$4489,Merged!$AD1274)</f>
        <v>prodigal_1_1271</v>
      </c>
      <c r="AF1274" t="str" cm="1">
        <f t="array" ref="AF1274">INDEX(Description!B$2:B$4489,Merged!$AD1274)</f>
        <v>*</v>
      </c>
      <c r="AG1274" cm="1">
        <f t="array" ref="AG1274">INDEX(Description!C$2:C$4489,Merged!$AD1274)</f>
        <v>0</v>
      </c>
      <c r="AH1274" cm="1">
        <f t="array" ref="AH1274">INDEX(Description!D$2:D$4489,Merged!$AD1274)</f>
        <v>0</v>
      </c>
      <c r="AI1274" cm="1">
        <f t="array" ref="AI1274">INDEX(Description!E$2:E$4489,Merged!$AD1274)</f>
        <v>0</v>
      </c>
      <c r="AJ1274" t="str">
        <f t="shared" si="119"/>
        <v>locus_tag=prodigal_1_1271;partial=00;start_type=ATG;rbs_motif=AGGAG;rbs_spacer=5-10bp;gc_cont=0.694;conf=100.00;score=106.83;cscore=86.62;sscore=20.21;rscore=15.89;uscore=-0.23;tscore=4.54;;*;0;0;0</v>
      </c>
    </row>
    <row r="1275" spans="1:36" x14ac:dyDescent="0.2">
      <c r="A1275" t="s">
        <v>11274</v>
      </c>
      <c r="B1275" t="s">
        <v>11275</v>
      </c>
      <c r="C1275" t="s">
        <v>4</v>
      </c>
      <c r="D1275">
        <v>1362857</v>
      </c>
      <c r="E1275">
        <v>1363591</v>
      </c>
      <c r="F1275">
        <v>131.19999999999999</v>
      </c>
      <c r="G1275" t="s">
        <v>11276</v>
      </c>
      <c r="H1275">
        <v>0</v>
      </c>
      <c r="I1275" t="s">
        <v>12549</v>
      </c>
      <c r="S1275" t="str">
        <f t="shared" si="115"/>
        <v>prodigal_1_1</v>
      </c>
      <c r="T1275" t="str">
        <f t="shared" si="116"/>
        <v>prodigal_1_12</v>
      </c>
      <c r="U1275" t="str">
        <f t="shared" si="117"/>
        <v>prodigal_1_127</v>
      </c>
      <c r="V1275" t="str">
        <f t="shared" si="120"/>
        <v>prodigal_1_1272</v>
      </c>
      <c r="W1275" t="str">
        <f t="shared" si="118"/>
        <v>prodigal_1_1272;</v>
      </c>
      <c r="Z1275">
        <f>MATCH(S1275,Description!$A$2:$A$4489,0)</f>
        <v>1</v>
      </c>
      <c r="AA1275">
        <f>MATCH(T1275,Description!$A$2:$A$4489,0)</f>
        <v>224</v>
      </c>
      <c r="AB1275">
        <f>MATCH(U1275,Description!$A$2:$A$4489,0)</f>
        <v>302</v>
      </c>
      <c r="AC1275">
        <f>MATCH(V1275,Description!$A$2:$A$4489,0)</f>
        <v>305</v>
      </c>
      <c r="AD1275">
        <v>305</v>
      </c>
      <c r="AE1275" t="str" cm="1">
        <f t="array" ref="AE1275">INDEX(Description!A$2:A$4489,Merged!$AD1275)</f>
        <v>prodigal_1_1272</v>
      </c>
      <c r="AF1275" t="str" cm="1">
        <f t="array" ref="AF1275">INDEX(Description!B$2:B$4489,Merged!$AD1275)</f>
        <v>Q7N3M0</v>
      </c>
      <c r="AG1275" t="str" cm="1">
        <f t="array" ref="AG1275">INDEX(Description!C$2:C$4489,Merged!$AD1275)</f>
        <v>NUDL_PHOLL</v>
      </c>
      <c r="AH1275" t="str" cm="1">
        <f t="array" ref="AH1275">INDEX(Description!D$2:D$4489,Merged!$AD1275)</f>
        <v>Uncharacterized_Nudix_hydrolase_NudL</v>
      </c>
      <c r="AI1275" t="str" cm="1">
        <f t="array" ref="AI1275">INDEX(Description!E$2:E$4489,Merged!$AD1275)</f>
        <v>nudL</v>
      </c>
      <c r="AJ1275" t="str">
        <f t="shared" si="119"/>
        <v>locus_tag=prodigal_1_1272;partial=00;start_type=ATG;rbs_motif=GGxGG;rbs_spacer=3-4bp;gc_cont=0.691;conf=100.00;score=132.47;cscore=123.20;sscore=9.27;rscore=2.04;uscore=1.40;tscore=4.54;;Q7N3M0;NUDL_PHOLL;Uncharacterized_Nudix_hydrolase_NudL;nudL</v>
      </c>
    </row>
    <row r="1276" spans="1:36" x14ac:dyDescent="0.2">
      <c r="A1276" t="s">
        <v>11274</v>
      </c>
      <c r="B1276" t="s">
        <v>11275</v>
      </c>
      <c r="C1276" t="s">
        <v>4</v>
      </c>
      <c r="D1276">
        <v>1363591</v>
      </c>
      <c r="E1276">
        <v>1363851</v>
      </c>
      <c r="F1276">
        <v>39.6</v>
      </c>
      <c r="G1276" t="s">
        <v>11276</v>
      </c>
      <c r="H1276">
        <v>0</v>
      </c>
      <c r="I1276" t="s">
        <v>12550</v>
      </c>
      <c r="S1276" t="str">
        <f t="shared" si="115"/>
        <v>prodigal_1_1</v>
      </c>
      <c r="T1276" t="str">
        <f t="shared" si="116"/>
        <v>prodigal_1_12</v>
      </c>
      <c r="U1276" t="str">
        <f t="shared" si="117"/>
        <v>prodigal_1_127</v>
      </c>
      <c r="V1276" t="str">
        <f t="shared" si="120"/>
        <v>prodigal_1_1273</v>
      </c>
      <c r="W1276" t="str">
        <f t="shared" si="118"/>
        <v>prodigal_1_1273;</v>
      </c>
      <c r="Z1276">
        <f>MATCH(S1276,Description!$A$2:$A$4489,0)</f>
        <v>1</v>
      </c>
      <c r="AA1276">
        <f>MATCH(T1276,Description!$A$2:$A$4489,0)</f>
        <v>224</v>
      </c>
      <c r="AB1276">
        <f>MATCH(U1276,Description!$A$2:$A$4489,0)</f>
        <v>302</v>
      </c>
      <c r="AC1276">
        <f>MATCH(V1276,Description!$A$2:$A$4489,0)</f>
        <v>306</v>
      </c>
      <c r="AD1276">
        <v>306</v>
      </c>
      <c r="AE1276" t="str" cm="1">
        <f t="array" ref="AE1276">INDEX(Description!A$2:A$4489,Merged!$AD1276)</f>
        <v>prodigal_1_1273</v>
      </c>
      <c r="AF1276" t="str" cm="1">
        <f t="array" ref="AF1276">INDEX(Description!B$2:B$4489,Merged!$AD1276)</f>
        <v>*</v>
      </c>
      <c r="AG1276" cm="1">
        <f t="array" ref="AG1276">INDEX(Description!C$2:C$4489,Merged!$AD1276)</f>
        <v>0</v>
      </c>
      <c r="AH1276" cm="1">
        <f t="array" ref="AH1276">INDEX(Description!D$2:D$4489,Merged!$AD1276)</f>
        <v>0</v>
      </c>
      <c r="AI1276" cm="1">
        <f t="array" ref="AI1276">INDEX(Description!E$2:E$4489,Merged!$AD1276)</f>
        <v>0</v>
      </c>
      <c r="AJ1276" t="str">
        <f t="shared" si="119"/>
        <v>locus_tag=prodigal_1_1273;partial=00;start_type=ATG;rbs_motif=None;rbs_spacer=None;gc_cont=0.690;conf=100.00;score=44.16;cscore=38.23;sscore=5.93;rscore=-3.31;uscore=0.11;tscore=4.54;;*;0;0;0</v>
      </c>
    </row>
    <row r="1277" spans="1:36" x14ac:dyDescent="0.2">
      <c r="A1277" t="s">
        <v>11274</v>
      </c>
      <c r="B1277" t="s">
        <v>11275</v>
      </c>
      <c r="C1277" t="s">
        <v>4</v>
      </c>
      <c r="D1277">
        <v>1363848</v>
      </c>
      <c r="E1277">
        <v>1365071</v>
      </c>
      <c r="F1277">
        <v>166.2</v>
      </c>
      <c r="G1277" t="s">
        <v>11276</v>
      </c>
      <c r="H1277">
        <v>0</v>
      </c>
      <c r="I1277" t="s">
        <v>12551</v>
      </c>
      <c r="S1277" t="str">
        <f t="shared" si="115"/>
        <v>prodigal_1_1</v>
      </c>
      <c r="T1277" t="str">
        <f t="shared" si="116"/>
        <v>prodigal_1_12</v>
      </c>
      <c r="U1277" t="str">
        <f t="shared" si="117"/>
        <v>prodigal_1_127</v>
      </c>
      <c r="V1277" t="str">
        <f t="shared" si="120"/>
        <v>prodigal_1_1274</v>
      </c>
      <c r="W1277" t="str">
        <f t="shared" si="118"/>
        <v>prodigal_1_1274;</v>
      </c>
      <c r="Z1277">
        <f>MATCH(S1277,Description!$A$2:$A$4489,0)</f>
        <v>1</v>
      </c>
      <c r="AA1277">
        <f>MATCH(T1277,Description!$A$2:$A$4489,0)</f>
        <v>224</v>
      </c>
      <c r="AB1277">
        <f>MATCH(U1277,Description!$A$2:$A$4489,0)</f>
        <v>302</v>
      </c>
      <c r="AC1277">
        <f>MATCH(V1277,Description!$A$2:$A$4489,0)</f>
        <v>307</v>
      </c>
      <c r="AD1277">
        <v>307</v>
      </c>
      <c r="AE1277" t="str" cm="1">
        <f t="array" ref="AE1277">INDEX(Description!A$2:A$4489,Merged!$AD1277)</f>
        <v>prodigal_1_1274</v>
      </c>
      <c r="AF1277" t="str" cm="1">
        <f t="array" ref="AF1277">INDEX(Description!B$2:B$4489,Merged!$AD1277)</f>
        <v>A4IQ63</v>
      </c>
      <c r="AG1277" t="str" cm="1">
        <f t="array" ref="AG1277">INDEX(Description!C$2:C$4489,Merged!$AD1277)</f>
        <v>CCA_GEOTN</v>
      </c>
      <c r="AH1277" t="str" cm="1">
        <f t="array" ref="AH1277">INDEX(Description!D$2:D$4489,Merged!$AD1277)</f>
        <v>CCA-adding_enzyme</v>
      </c>
      <c r="AI1277" t="str" cm="1">
        <f t="array" ref="AI1277">INDEX(Description!E$2:E$4489,Merged!$AD1277)</f>
        <v>cca</v>
      </c>
      <c r="AJ1277" t="str">
        <f t="shared" si="119"/>
        <v>locus_tag=prodigal_1_1274;partial=00;start_type=ATG;rbs_motif=GGxGG;rbs_spacer=5-10bp;gc_cont=0.739;conf=100.00;score=173.66;cscore=167.82;sscore=5.84;rscore=-2.87;uscore=-3.28;tscore=4.54;;A4IQ63;CCA_GEOTN;CCA-adding_enzyme;cca</v>
      </c>
    </row>
    <row r="1278" spans="1:36" x14ac:dyDescent="0.2">
      <c r="A1278" t="s">
        <v>11274</v>
      </c>
      <c r="B1278" t="s">
        <v>11275</v>
      </c>
      <c r="C1278" t="s">
        <v>4</v>
      </c>
      <c r="D1278">
        <v>1365220</v>
      </c>
      <c r="E1278">
        <v>1365453</v>
      </c>
      <c r="F1278">
        <v>58.4</v>
      </c>
      <c r="G1278" t="s">
        <v>11287</v>
      </c>
      <c r="H1278">
        <v>0</v>
      </c>
      <c r="I1278" t="s">
        <v>12552</v>
      </c>
      <c r="S1278" t="str">
        <f t="shared" si="115"/>
        <v>prodigal_1_1</v>
      </c>
      <c r="T1278" t="str">
        <f t="shared" si="116"/>
        <v>prodigal_1_12</v>
      </c>
      <c r="U1278" t="str">
        <f t="shared" si="117"/>
        <v>prodigal_1_127</v>
      </c>
      <c r="V1278" t="str">
        <f t="shared" si="120"/>
        <v>prodigal_1_1275</v>
      </c>
      <c r="W1278" t="str">
        <f t="shared" si="118"/>
        <v>prodigal_1_1275;</v>
      </c>
      <c r="Z1278">
        <f>MATCH(S1278,Description!$A$2:$A$4489,0)</f>
        <v>1</v>
      </c>
      <c r="AA1278">
        <f>MATCH(T1278,Description!$A$2:$A$4489,0)</f>
        <v>224</v>
      </c>
      <c r="AB1278">
        <f>MATCH(U1278,Description!$A$2:$A$4489,0)</f>
        <v>302</v>
      </c>
      <c r="AC1278">
        <f>MATCH(V1278,Description!$A$2:$A$4489,0)</f>
        <v>308</v>
      </c>
      <c r="AD1278">
        <v>308</v>
      </c>
      <c r="AE1278" t="str" cm="1">
        <f t="array" ref="AE1278">INDEX(Description!A$2:A$4489,Merged!$AD1278)</f>
        <v>prodigal_1_1275</v>
      </c>
      <c r="AF1278" t="str" cm="1">
        <f t="array" ref="AF1278">INDEX(Description!B$2:B$4489,Merged!$AD1278)</f>
        <v>*</v>
      </c>
      <c r="AG1278" cm="1">
        <f t="array" ref="AG1278">INDEX(Description!C$2:C$4489,Merged!$AD1278)</f>
        <v>0</v>
      </c>
      <c r="AH1278" cm="1">
        <f t="array" ref="AH1278">INDEX(Description!D$2:D$4489,Merged!$AD1278)</f>
        <v>0</v>
      </c>
      <c r="AI1278" cm="1">
        <f t="array" ref="AI1278">INDEX(Description!E$2:E$4489,Merged!$AD1278)</f>
        <v>0</v>
      </c>
      <c r="AJ1278" t="str">
        <f t="shared" si="119"/>
        <v>locus_tag=prodigal_1_1275;partial=00;start_type=ATG;rbs_motif=GGAG/GAGG;rbs_spacer=5-10bp;gc_cont=0.654;conf=100.00;score=58.38;cscore=44.22;sscore=14.16;rscore=8.21;uscore=1.76;tscore=4.20;;*;0;0;0</v>
      </c>
    </row>
    <row r="1279" spans="1:36" x14ac:dyDescent="0.2">
      <c r="A1279" t="s">
        <v>11274</v>
      </c>
      <c r="B1279" t="s">
        <v>11275</v>
      </c>
      <c r="C1279" t="s">
        <v>4</v>
      </c>
      <c r="D1279">
        <v>1365554</v>
      </c>
      <c r="E1279">
        <v>1366498</v>
      </c>
      <c r="F1279">
        <v>158.1</v>
      </c>
      <c r="G1279" t="s">
        <v>11287</v>
      </c>
      <c r="H1279">
        <v>0</v>
      </c>
      <c r="I1279" t="s">
        <v>12553</v>
      </c>
      <c r="S1279" t="str">
        <f t="shared" si="115"/>
        <v>prodigal_1_1</v>
      </c>
      <c r="T1279" t="str">
        <f t="shared" si="116"/>
        <v>prodigal_1_12</v>
      </c>
      <c r="U1279" t="str">
        <f t="shared" si="117"/>
        <v>prodigal_1_127</v>
      </c>
      <c r="V1279" t="str">
        <f t="shared" si="120"/>
        <v>prodigal_1_1276</v>
      </c>
      <c r="W1279" t="str">
        <f t="shared" si="118"/>
        <v>prodigal_1_1276;</v>
      </c>
      <c r="Z1279">
        <f>MATCH(S1279,Description!$A$2:$A$4489,0)</f>
        <v>1</v>
      </c>
      <c r="AA1279">
        <f>MATCH(T1279,Description!$A$2:$A$4489,0)</f>
        <v>224</v>
      </c>
      <c r="AB1279">
        <f>MATCH(U1279,Description!$A$2:$A$4489,0)</f>
        <v>302</v>
      </c>
      <c r="AC1279">
        <f>MATCH(V1279,Description!$A$2:$A$4489,0)</f>
        <v>309</v>
      </c>
      <c r="AD1279">
        <v>309</v>
      </c>
      <c r="AE1279" t="str" cm="1">
        <f t="array" ref="AE1279">INDEX(Description!A$2:A$4489,Merged!$AD1279)</f>
        <v>prodigal_1_1276</v>
      </c>
      <c r="AF1279" t="str" cm="1">
        <f t="array" ref="AF1279">INDEX(Description!B$2:B$4489,Merged!$AD1279)</f>
        <v>*</v>
      </c>
      <c r="AG1279" cm="1">
        <f t="array" ref="AG1279">INDEX(Description!C$2:C$4489,Merged!$AD1279)</f>
        <v>0</v>
      </c>
      <c r="AH1279" cm="1">
        <f t="array" ref="AH1279">INDEX(Description!D$2:D$4489,Merged!$AD1279)</f>
        <v>0</v>
      </c>
      <c r="AI1279" cm="1">
        <f t="array" ref="AI1279">INDEX(Description!E$2:E$4489,Merged!$AD1279)</f>
        <v>0</v>
      </c>
      <c r="AJ1279" t="str">
        <f t="shared" si="119"/>
        <v>locus_tag=prodigal_1_1276;partial=00;start_type=ATG;rbs_motif=None;rbs_spacer=None;gc_cont=0.676;conf=100.00;score=157.47;cscore=155.37;sscore=2.11;rscore=-3.31;uscore=1.52;tscore=4.54;;*;0;0;0</v>
      </c>
    </row>
    <row r="1280" spans="1:36" x14ac:dyDescent="0.2">
      <c r="A1280" t="s">
        <v>11274</v>
      </c>
      <c r="B1280" t="s">
        <v>11275</v>
      </c>
      <c r="C1280" t="s">
        <v>4</v>
      </c>
      <c r="D1280">
        <v>1366728</v>
      </c>
      <c r="E1280">
        <v>1367651</v>
      </c>
      <c r="F1280">
        <v>170.9</v>
      </c>
      <c r="G1280" t="s">
        <v>11287</v>
      </c>
      <c r="H1280">
        <v>0</v>
      </c>
      <c r="I1280" t="s">
        <v>12554</v>
      </c>
      <c r="S1280" t="str">
        <f t="shared" si="115"/>
        <v>prodigal_1_1</v>
      </c>
      <c r="T1280" t="str">
        <f t="shared" si="116"/>
        <v>prodigal_1_12</v>
      </c>
      <c r="U1280" t="str">
        <f t="shared" si="117"/>
        <v>prodigal_1_127</v>
      </c>
      <c r="V1280" t="str">
        <f t="shared" si="120"/>
        <v>prodigal_1_1277</v>
      </c>
      <c r="W1280" t="str">
        <f t="shared" si="118"/>
        <v>prodigal_1_1277;</v>
      </c>
      <c r="Z1280">
        <f>MATCH(S1280,Description!$A$2:$A$4489,0)</f>
        <v>1</v>
      </c>
      <c r="AA1280">
        <f>MATCH(T1280,Description!$A$2:$A$4489,0)</f>
        <v>224</v>
      </c>
      <c r="AB1280">
        <f>MATCH(U1280,Description!$A$2:$A$4489,0)</f>
        <v>302</v>
      </c>
      <c r="AC1280">
        <f>MATCH(V1280,Description!$A$2:$A$4489,0)</f>
        <v>310</v>
      </c>
      <c r="AD1280">
        <v>310</v>
      </c>
      <c r="AE1280" t="str" cm="1">
        <f t="array" ref="AE1280">INDEX(Description!A$2:A$4489,Merged!$AD1280)</f>
        <v>prodigal_1_1277</v>
      </c>
      <c r="AF1280" t="str" cm="1">
        <f t="array" ref="AF1280">INDEX(Description!B$2:B$4489,Merged!$AD1280)</f>
        <v>Q89SC2</v>
      </c>
      <c r="AG1280" t="str" cm="1">
        <f t="array" ref="AG1280">INDEX(Description!C$2:C$4489,Merged!$AD1280)</f>
        <v>HEM6_BRADU</v>
      </c>
      <c r="AH1280" t="str" cm="1">
        <f t="array" ref="AH1280">INDEX(Description!D$2:D$4489,Merged!$AD1280)</f>
        <v>Oxygen-dependent_coproporphyrinogen-III_oxidase</v>
      </c>
      <c r="AI1280" t="str" cm="1">
        <f t="array" ref="AI1280">INDEX(Description!E$2:E$4489,Merged!$AD1280)</f>
        <v>hemF</v>
      </c>
      <c r="AJ1280" t="str">
        <f t="shared" si="119"/>
        <v>locus_tag=prodigal_1_1277;partial=00;start_type=ATG;rbs_motif=GGAG/GAGG;rbs_spacer=5-10bp;gc_cont=0.688;conf=100.00;score=170.94;cscore=156.85;sscore=14.09;rscore=8.88;uscore=0.66;tscore=4.54;;Q89SC2;HEM6_BRADU;Oxygen-dependent_coproporphyrinogen-III_oxidase;hemF</v>
      </c>
    </row>
    <row r="1281" spans="1:36" x14ac:dyDescent="0.2">
      <c r="A1281" t="s">
        <v>11274</v>
      </c>
      <c r="B1281" t="s">
        <v>11275</v>
      </c>
      <c r="C1281" t="s">
        <v>4</v>
      </c>
      <c r="D1281">
        <v>1367812</v>
      </c>
      <c r="E1281">
        <v>1368276</v>
      </c>
      <c r="F1281">
        <v>74.8</v>
      </c>
      <c r="G1281" t="s">
        <v>11287</v>
      </c>
      <c r="H1281">
        <v>0</v>
      </c>
      <c r="I1281" t="s">
        <v>12555</v>
      </c>
      <c r="S1281" t="str">
        <f t="shared" si="115"/>
        <v>prodigal_1_1</v>
      </c>
      <c r="T1281" t="str">
        <f t="shared" si="116"/>
        <v>prodigal_1_12</v>
      </c>
      <c r="U1281" t="str">
        <f t="shared" si="117"/>
        <v>prodigal_1_127</v>
      </c>
      <c r="V1281" t="str">
        <f t="shared" si="120"/>
        <v>prodigal_1_1278</v>
      </c>
      <c r="W1281" t="str">
        <f t="shared" si="118"/>
        <v>prodigal_1_1278;</v>
      </c>
      <c r="Z1281">
        <f>MATCH(S1281,Description!$A$2:$A$4489,0)</f>
        <v>1</v>
      </c>
      <c r="AA1281">
        <f>MATCH(T1281,Description!$A$2:$A$4489,0)</f>
        <v>224</v>
      </c>
      <c r="AB1281">
        <f>MATCH(U1281,Description!$A$2:$A$4489,0)</f>
        <v>302</v>
      </c>
      <c r="AC1281">
        <f>MATCH(V1281,Description!$A$2:$A$4489,0)</f>
        <v>311</v>
      </c>
      <c r="AD1281">
        <v>311</v>
      </c>
      <c r="AE1281" t="str" cm="1">
        <f t="array" ref="AE1281">INDEX(Description!A$2:A$4489,Merged!$AD1281)</f>
        <v>prodigal_1_1278</v>
      </c>
      <c r="AF1281" t="str" cm="1">
        <f t="array" ref="AF1281">INDEX(Description!B$2:B$4489,Merged!$AD1281)</f>
        <v>D7A3L6</v>
      </c>
      <c r="AG1281" t="str" cm="1">
        <f t="array" ref="AG1281">INDEX(Description!C$2:C$4489,Merged!$AD1281)</f>
        <v>TRML_STAND</v>
      </c>
      <c r="AH1281" t="str" cm="1">
        <f t="array" ref="AH1281">INDEX(Description!D$2:D$4489,Merged!$AD1281)</f>
        <v>tRNA_(cytidine(34)-2'-O)-methyltransferase</v>
      </c>
      <c r="AI1281" t="str" cm="1">
        <f t="array" ref="AI1281">INDEX(Description!E$2:E$4489,Merged!$AD1281)</f>
        <v>trmL</v>
      </c>
      <c r="AJ1281" t="str">
        <f t="shared" si="119"/>
        <v>locus_tag=prodigal_1_1278;partial=00;start_type=ATG;rbs_motif=GGAG/GAGG;rbs_spacer=5-10bp;gc_cont=0.686;conf=100.00;score=74.16;cscore=58.70;sscore=15.47;rscore=8.88;uscore=2.69;tscore=4.54;;D7A3L6;TRML_STAND;tRNA_(cytidine(34)-2'-O)-methyltransferase;trmL</v>
      </c>
    </row>
    <row r="1282" spans="1:36" x14ac:dyDescent="0.2">
      <c r="A1282" t="s">
        <v>11274</v>
      </c>
      <c r="B1282" t="s">
        <v>11275</v>
      </c>
      <c r="C1282" t="s">
        <v>4</v>
      </c>
      <c r="D1282">
        <v>1368505</v>
      </c>
      <c r="E1282">
        <v>1369032</v>
      </c>
      <c r="F1282">
        <v>72.2</v>
      </c>
      <c r="G1282" t="s">
        <v>11276</v>
      </c>
      <c r="H1282">
        <v>0</v>
      </c>
      <c r="I1282" t="s">
        <v>12556</v>
      </c>
      <c r="S1282" t="str">
        <f t="shared" si="115"/>
        <v>prodigal_1_1</v>
      </c>
      <c r="T1282" t="str">
        <f t="shared" si="116"/>
        <v>prodigal_1_12</v>
      </c>
      <c r="U1282" t="str">
        <f t="shared" si="117"/>
        <v>prodigal_1_127</v>
      </c>
      <c r="V1282" t="str">
        <f t="shared" si="120"/>
        <v>prodigal_1_1279</v>
      </c>
      <c r="W1282" t="str">
        <f t="shared" si="118"/>
        <v>prodigal_1_1279;</v>
      </c>
      <c r="Z1282">
        <f>MATCH(S1282,Description!$A$2:$A$4489,0)</f>
        <v>1</v>
      </c>
      <c r="AA1282">
        <f>MATCH(T1282,Description!$A$2:$A$4489,0)</f>
        <v>224</v>
      </c>
      <c r="AB1282">
        <f>MATCH(U1282,Description!$A$2:$A$4489,0)</f>
        <v>302</v>
      </c>
      <c r="AC1282">
        <f>MATCH(V1282,Description!$A$2:$A$4489,0)</f>
        <v>312</v>
      </c>
      <c r="AD1282">
        <v>312</v>
      </c>
      <c r="AE1282" t="str" cm="1">
        <f t="array" ref="AE1282">INDEX(Description!A$2:A$4489,Merged!$AD1282)</f>
        <v>prodigal_1_1279</v>
      </c>
      <c r="AF1282" t="str" cm="1">
        <f t="array" ref="AF1282">INDEX(Description!B$2:B$4489,Merged!$AD1282)</f>
        <v>P51130</v>
      </c>
      <c r="AG1282" t="str" cm="1">
        <f t="array" ref="AG1282">INDEX(Description!C$2:C$4489,Merged!$AD1282)</f>
        <v>UCRI_BRADU</v>
      </c>
      <c r="AH1282" t="str" cm="1">
        <f t="array" ref="AH1282">INDEX(Description!D$2:D$4489,Merged!$AD1282)</f>
        <v>Ubiquinol-cytochrome_c_reductase_iron-sulfur_subunit</v>
      </c>
      <c r="AI1282" t="str" cm="1">
        <f t="array" ref="AI1282">INDEX(Description!E$2:E$4489,Merged!$AD1282)</f>
        <v>petA</v>
      </c>
      <c r="AJ1282" t="str">
        <f t="shared" si="119"/>
        <v>locus_tag=prodigal_1_1279;partial=00;start_type=GTG;rbs_motif=GGA/GAG/AGG;rbs_spacer=5-10bp;gc_cont=0.652;conf=100.00;score=72.20;cscore=78.98;sscore=-6.78;rscore=0.72;uscore=0.63;tscore=-8.13;;P51130;UCRI_BRADU;Ubiquinol-cytochrome_c_reductase_iron-sulfur_subunit;petA</v>
      </c>
    </row>
    <row r="1283" spans="1:36" x14ac:dyDescent="0.2">
      <c r="A1283" t="s">
        <v>11274</v>
      </c>
      <c r="B1283" t="s">
        <v>11275</v>
      </c>
      <c r="C1283" t="s">
        <v>4</v>
      </c>
      <c r="D1283">
        <v>1369073</v>
      </c>
      <c r="E1283">
        <v>1370353</v>
      </c>
      <c r="F1283">
        <v>306.39999999999998</v>
      </c>
      <c r="G1283" t="s">
        <v>11276</v>
      </c>
      <c r="H1283">
        <v>0</v>
      </c>
      <c r="I1283" t="s">
        <v>12557</v>
      </c>
      <c r="S1283" t="str">
        <f t="shared" si="115"/>
        <v>prodigal_1_1</v>
      </c>
      <c r="T1283" t="str">
        <f t="shared" si="116"/>
        <v>prodigal_1_12</v>
      </c>
      <c r="U1283" t="str">
        <f t="shared" si="117"/>
        <v>prodigal_1_128</v>
      </c>
      <c r="V1283" t="str">
        <f t="shared" si="120"/>
        <v>prodigal_1_1280</v>
      </c>
      <c r="W1283" t="str">
        <f t="shared" si="118"/>
        <v>prodigal_1_1280;</v>
      </c>
      <c r="Z1283">
        <f>MATCH(S1283,Description!$A$2:$A$4489,0)</f>
        <v>1</v>
      </c>
      <c r="AA1283">
        <f>MATCH(T1283,Description!$A$2:$A$4489,0)</f>
        <v>224</v>
      </c>
      <c r="AB1283">
        <f>MATCH(U1283,Description!$A$2:$A$4489,0)</f>
        <v>313</v>
      </c>
      <c r="AC1283">
        <f>MATCH(V1283,Description!$A$2:$A$4489,0)</f>
        <v>314</v>
      </c>
      <c r="AD1283">
        <v>314</v>
      </c>
      <c r="AE1283" t="str" cm="1">
        <f t="array" ref="AE1283">INDEX(Description!A$2:A$4489,Merged!$AD1283)</f>
        <v>prodigal_1_1280</v>
      </c>
      <c r="AF1283" t="str" cm="1">
        <f t="array" ref="AF1283">INDEX(Description!B$2:B$4489,Merged!$AD1283)</f>
        <v>P51131</v>
      </c>
      <c r="AG1283" t="str" cm="1">
        <f t="array" ref="AG1283">INDEX(Description!C$2:C$4489,Merged!$AD1283)</f>
        <v>CYBC_BRADU</v>
      </c>
      <c r="AH1283" t="str" cm="1">
        <f t="array" ref="AH1283">INDEX(Description!D$2:D$4489,Merged!$AD1283)</f>
        <v>Cytochrome_b/c1</v>
      </c>
      <c r="AI1283" t="str" cm="1">
        <f t="array" ref="AI1283">INDEX(Description!E$2:E$4489,Merged!$AD1283)</f>
        <v>fbcH</v>
      </c>
      <c r="AJ1283" t="str">
        <f t="shared" si="119"/>
        <v>locus_tag=prodigal_1_1280;partial=00;start_type=ATG;rbs_motif=GGA/GAG/AGG;rbs_spacer=5-10bp;gc_cont=0.632;conf=99.99;score=307.23;cscore=298.13;sscore=9.11;rscore=0.72;uscore=3.00;tscore=4.54;;P51131;CYBC_BRADU;Cytochrome_b/c1;fbcH</v>
      </c>
    </row>
    <row r="1284" spans="1:36" x14ac:dyDescent="0.2">
      <c r="A1284" t="s">
        <v>11274</v>
      </c>
      <c r="B1284" t="s">
        <v>11275</v>
      </c>
      <c r="C1284" t="s">
        <v>4</v>
      </c>
      <c r="D1284">
        <v>1370373</v>
      </c>
      <c r="E1284">
        <v>1371212</v>
      </c>
      <c r="F1284">
        <v>181</v>
      </c>
      <c r="G1284" t="s">
        <v>11276</v>
      </c>
      <c r="H1284">
        <v>0</v>
      </c>
      <c r="I1284" t="s">
        <v>12558</v>
      </c>
      <c r="S1284" t="str">
        <f t="shared" si="115"/>
        <v>prodigal_1_1</v>
      </c>
      <c r="T1284" t="str">
        <f t="shared" si="116"/>
        <v>prodigal_1_12</v>
      </c>
      <c r="U1284" t="str">
        <f t="shared" si="117"/>
        <v>prodigal_1_128</v>
      </c>
      <c r="V1284" t="str">
        <f t="shared" si="120"/>
        <v>prodigal_1_1281</v>
      </c>
      <c r="W1284" t="str">
        <f t="shared" si="118"/>
        <v>prodigal_1_1281;</v>
      </c>
      <c r="Z1284">
        <f>MATCH(S1284,Description!$A$2:$A$4489,0)</f>
        <v>1</v>
      </c>
      <c r="AA1284">
        <f>MATCH(T1284,Description!$A$2:$A$4489,0)</f>
        <v>224</v>
      </c>
      <c r="AB1284">
        <f>MATCH(U1284,Description!$A$2:$A$4489,0)</f>
        <v>313</v>
      </c>
      <c r="AC1284">
        <f>MATCH(V1284,Description!$A$2:$A$4489,0)</f>
        <v>315</v>
      </c>
      <c r="AD1284">
        <v>315</v>
      </c>
      <c r="AE1284" t="str" cm="1">
        <f t="array" ref="AE1284">INDEX(Description!A$2:A$4489,Merged!$AD1284)</f>
        <v>prodigal_1_1281</v>
      </c>
      <c r="AF1284" t="str" cm="1">
        <f t="array" ref="AF1284">INDEX(Description!B$2:B$4489,Merged!$AD1284)</f>
        <v>P51131</v>
      </c>
      <c r="AG1284" t="str" cm="1">
        <f t="array" ref="AG1284">INDEX(Description!C$2:C$4489,Merged!$AD1284)</f>
        <v>CYBC_BRADU</v>
      </c>
      <c r="AH1284" t="str" cm="1">
        <f t="array" ref="AH1284">INDEX(Description!D$2:D$4489,Merged!$AD1284)</f>
        <v>Cytochrome_b/c1</v>
      </c>
      <c r="AI1284" t="str" cm="1">
        <f t="array" ref="AI1284">INDEX(Description!E$2:E$4489,Merged!$AD1284)</f>
        <v>fbcH</v>
      </c>
      <c r="AJ1284" t="str">
        <f t="shared" si="119"/>
        <v>locus_tag=prodigal_1_1281;partial=00;start_type=ATG;rbs_motif=GGAG/GAGG;rbs_spacer=5-10bp;gc_cont=0.664;conf=99.99;score=182.04;cscore=168.69;sscore=13.35;rscore=8.88;uscore=-1.14;tscore=4.54;;P51131;CYBC_BRADU;Cytochrome_b/c1;fbcH</v>
      </c>
    </row>
    <row r="1285" spans="1:36" x14ac:dyDescent="0.2">
      <c r="A1285" t="s">
        <v>11274</v>
      </c>
      <c r="B1285" t="s">
        <v>11275</v>
      </c>
      <c r="C1285" t="s">
        <v>4</v>
      </c>
      <c r="D1285">
        <v>1371531</v>
      </c>
      <c r="E1285">
        <v>1372067</v>
      </c>
      <c r="F1285">
        <v>122.2</v>
      </c>
      <c r="G1285" t="s">
        <v>11276</v>
      </c>
      <c r="H1285">
        <v>0</v>
      </c>
      <c r="I1285" t="s">
        <v>12559</v>
      </c>
      <c r="S1285" t="str">
        <f t="shared" ref="S1285:S1348" si="121">MID($I1285,11,12)</f>
        <v>prodigal_1_1</v>
      </c>
      <c r="T1285" t="str">
        <f t="shared" ref="T1285:T1348" si="122">MID($I1285,11,13)</f>
        <v>prodigal_1_12</v>
      </c>
      <c r="U1285" t="str">
        <f t="shared" ref="U1285:U1348" si="123">MID($I1285,11,14)</f>
        <v>prodigal_1_128</v>
      </c>
      <c r="V1285" t="str">
        <f t="shared" si="120"/>
        <v>prodigal_1_1282</v>
      </c>
      <c r="W1285" t="str">
        <f t="shared" ref="W1285:W1348" si="124">MID($I1285,11,16)</f>
        <v>prodigal_1_1282;</v>
      </c>
      <c r="Z1285">
        <f>MATCH(S1285,Description!$A$2:$A$4489,0)</f>
        <v>1</v>
      </c>
      <c r="AA1285">
        <f>MATCH(T1285,Description!$A$2:$A$4489,0)</f>
        <v>224</v>
      </c>
      <c r="AB1285">
        <f>MATCH(U1285,Description!$A$2:$A$4489,0)</f>
        <v>313</v>
      </c>
      <c r="AC1285">
        <f>MATCH(V1285,Description!$A$2:$A$4489,0)</f>
        <v>316</v>
      </c>
      <c r="AD1285">
        <v>316</v>
      </c>
      <c r="AE1285" t="str" cm="1">
        <f t="array" ref="AE1285">INDEX(Description!A$2:A$4489,Merged!$AD1285)</f>
        <v>prodigal_1_1282</v>
      </c>
      <c r="AF1285" t="str" cm="1">
        <f t="array" ref="AF1285">INDEX(Description!B$2:B$4489,Merged!$AD1285)</f>
        <v>A8IEI6</v>
      </c>
      <c r="AG1285" t="str" cm="1">
        <f t="array" ref="AG1285">INDEX(Description!C$2:C$4489,Merged!$AD1285)</f>
        <v>APT_AZOC5</v>
      </c>
      <c r="AH1285" t="str" cm="1">
        <f t="array" ref="AH1285">INDEX(Description!D$2:D$4489,Merged!$AD1285)</f>
        <v>Adenine_phosphoribosyltransferase</v>
      </c>
      <c r="AI1285" t="str" cm="1">
        <f t="array" ref="AI1285">INDEX(Description!E$2:E$4489,Merged!$AD1285)</f>
        <v>apt</v>
      </c>
      <c r="AJ1285" t="str">
        <f t="shared" ref="AJ1285:AJ1348" si="125">I1285&amp;$AJ$2&amp;AF1285&amp;$AJ$2&amp;AG1285&amp;$AJ$2&amp;AH1285&amp;$AJ$2&amp;AI1285</f>
        <v>locus_tag=prodigal_1_1282;partial=00;start_type=ATG;rbs_motif=GGAG/GAGG;rbs_spacer=5-10bp;gc_cont=0.682;conf=100.00;score=121.59;cscore=107.43;sscore=14.16;rscore=8.88;uscore=1.39;tscore=4.54;;A8IEI6;APT_AZOC5;Adenine_phosphoribosyltransferase;apt</v>
      </c>
    </row>
    <row r="1286" spans="1:36" x14ac:dyDescent="0.2">
      <c r="A1286" t="s">
        <v>11274</v>
      </c>
      <c r="B1286" t="s">
        <v>11275</v>
      </c>
      <c r="C1286" t="s">
        <v>4</v>
      </c>
      <c r="D1286">
        <v>1372332</v>
      </c>
      <c r="E1286">
        <v>1373324</v>
      </c>
      <c r="F1286">
        <v>191.7</v>
      </c>
      <c r="G1286" t="s">
        <v>11276</v>
      </c>
      <c r="H1286">
        <v>0</v>
      </c>
      <c r="I1286" t="s">
        <v>12560</v>
      </c>
      <c r="S1286" t="str">
        <f t="shared" si="121"/>
        <v>prodigal_1_1</v>
      </c>
      <c r="T1286" t="str">
        <f t="shared" si="122"/>
        <v>prodigal_1_12</v>
      </c>
      <c r="U1286" t="str">
        <f t="shared" si="123"/>
        <v>prodigal_1_128</v>
      </c>
      <c r="V1286" t="str">
        <f t="shared" si="120"/>
        <v>prodigal_1_1283</v>
      </c>
      <c r="W1286" t="str">
        <f t="shared" si="124"/>
        <v>prodigal_1_1283;</v>
      </c>
      <c r="Z1286">
        <f>MATCH(S1286,Description!$A$2:$A$4489,0)</f>
        <v>1</v>
      </c>
      <c r="AA1286">
        <f>MATCH(T1286,Description!$A$2:$A$4489,0)</f>
        <v>224</v>
      </c>
      <c r="AB1286">
        <f>MATCH(U1286,Description!$A$2:$A$4489,0)</f>
        <v>313</v>
      </c>
      <c r="AC1286">
        <f>MATCH(V1286,Description!$A$2:$A$4489,0)</f>
        <v>317</v>
      </c>
      <c r="AD1286">
        <v>317</v>
      </c>
      <c r="AE1286" t="str" cm="1">
        <f t="array" ref="AE1286">INDEX(Description!A$2:A$4489,Merged!$AD1286)</f>
        <v>prodigal_1_1283</v>
      </c>
      <c r="AF1286" t="str" cm="1">
        <f t="array" ref="AF1286">INDEX(Description!B$2:B$4489,Merged!$AD1286)</f>
        <v>Q6M0B9</v>
      </c>
      <c r="AG1286" t="str" cm="1">
        <f t="array" ref="AG1286">INDEX(Description!C$2:C$4489,Merged!$AD1286)</f>
        <v>UGNO_METMP</v>
      </c>
      <c r="AH1286" t="str" cm="1">
        <f t="array" ref="AH1286">INDEX(Description!D$2:D$4489,Merged!$AD1286)</f>
        <v>UDP-N-acetylglucosamine_3-dehydrogenase</v>
      </c>
      <c r="AI1286" t="str" cm="1">
        <f t="array" ref="AI1286">INDEX(Description!E$2:E$4489,Merged!$AD1286)</f>
        <v>udg1</v>
      </c>
      <c r="AJ1286" t="str">
        <f t="shared" si="125"/>
        <v>locus_tag=prodigal_1_1283;partial=00;start_type=ATG;rbs_motif=GGAG/GAGG;rbs_spacer=5-10bp;gc_cont=0.685;conf=99.99;score=191.01;cscore=177.68;sscore=13.32;rscore=8.88;uscore=0.55;tscore=4.54;;Q6M0B9;UGNO_METMP;UDP-N-acetylglucosamine_3-dehydrogenase;udg1</v>
      </c>
    </row>
    <row r="1287" spans="1:36" x14ac:dyDescent="0.2">
      <c r="A1287" t="s">
        <v>11274</v>
      </c>
      <c r="B1287" t="s">
        <v>11275</v>
      </c>
      <c r="C1287" t="s">
        <v>4</v>
      </c>
      <c r="D1287">
        <v>1373353</v>
      </c>
      <c r="E1287">
        <v>1374507</v>
      </c>
      <c r="F1287">
        <v>247.8</v>
      </c>
      <c r="G1287" t="s">
        <v>11276</v>
      </c>
      <c r="H1287">
        <v>0</v>
      </c>
      <c r="I1287" t="s">
        <v>12561</v>
      </c>
      <c r="S1287" t="str">
        <f t="shared" si="121"/>
        <v>prodigal_1_1</v>
      </c>
      <c r="T1287" t="str">
        <f t="shared" si="122"/>
        <v>prodigal_1_12</v>
      </c>
      <c r="U1287" t="str">
        <f t="shared" si="123"/>
        <v>prodigal_1_128</v>
      </c>
      <c r="V1287" t="str">
        <f t="shared" si="120"/>
        <v>prodigal_1_1284</v>
      </c>
      <c r="W1287" t="str">
        <f t="shared" si="124"/>
        <v>prodigal_1_1284;</v>
      </c>
      <c r="Z1287">
        <f>MATCH(S1287,Description!$A$2:$A$4489,0)</f>
        <v>1</v>
      </c>
      <c r="AA1287">
        <f>MATCH(T1287,Description!$A$2:$A$4489,0)</f>
        <v>224</v>
      </c>
      <c r="AB1287">
        <f>MATCH(U1287,Description!$A$2:$A$4489,0)</f>
        <v>313</v>
      </c>
      <c r="AC1287">
        <f>MATCH(V1287,Description!$A$2:$A$4489,0)</f>
        <v>318</v>
      </c>
      <c r="AD1287">
        <v>318</v>
      </c>
      <c r="AE1287" t="str" cm="1">
        <f t="array" ref="AE1287">INDEX(Description!A$2:A$4489,Merged!$AD1287)</f>
        <v>prodigal_1_1284</v>
      </c>
      <c r="AF1287" t="str" cm="1">
        <f t="array" ref="AF1287">INDEX(Description!B$2:B$4489,Merged!$AD1287)</f>
        <v>Q9HZ76</v>
      </c>
      <c r="AG1287" t="str" cm="1">
        <f t="array" ref="AG1287">INDEX(Description!C$2:C$4489,Merged!$AD1287)</f>
        <v>WBPE_PSEAE</v>
      </c>
      <c r="AH1287" t="str" cm="1">
        <f t="array" ref="AH1287">INDEX(Description!D$2:D$4489,Merged!$AD1287)</f>
        <v>UDP-2-acetamido-2-deoxy-3-oxo-D-glucuronate_aminotransferase</v>
      </c>
      <c r="AI1287" t="str" cm="1">
        <f t="array" ref="AI1287">INDEX(Description!E$2:E$4489,Merged!$AD1287)</f>
        <v>wbpE</v>
      </c>
      <c r="AJ1287" t="str">
        <f t="shared" si="125"/>
        <v>locus_tag=prodigal_1_1284;partial=00;start_type=ATG;rbs_motif=GGAG/GAGG;rbs_spacer=5-10bp;gc_cont=0.684;conf=99.99;score=248.80;cscore=234.14;sscore=14.66;rscore=8.88;uscore=0.27;tscore=4.54;;Q9HZ76;WBPE_PSEAE;UDP-2-acetamido-2-deoxy-3-oxo-D-glucuronate_aminotransferase;wbpE</v>
      </c>
    </row>
    <row r="1288" spans="1:36" x14ac:dyDescent="0.2">
      <c r="A1288" t="s">
        <v>11274</v>
      </c>
      <c r="B1288" t="s">
        <v>11275</v>
      </c>
      <c r="C1288" t="s">
        <v>4</v>
      </c>
      <c r="D1288">
        <v>1374516</v>
      </c>
      <c r="E1288">
        <v>1375001</v>
      </c>
      <c r="F1288">
        <v>56.3</v>
      </c>
      <c r="G1288" t="s">
        <v>11287</v>
      </c>
      <c r="H1288">
        <v>0</v>
      </c>
      <c r="I1288" t="s">
        <v>12562</v>
      </c>
      <c r="S1288" t="str">
        <f t="shared" si="121"/>
        <v>prodigal_1_1</v>
      </c>
      <c r="T1288" t="str">
        <f t="shared" si="122"/>
        <v>prodigal_1_12</v>
      </c>
      <c r="U1288" t="str">
        <f t="shared" si="123"/>
        <v>prodigal_1_128</v>
      </c>
      <c r="V1288" t="str">
        <f t="shared" si="120"/>
        <v>prodigal_1_1285</v>
      </c>
      <c r="W1288" t="str">
        <f t="shared" si="124"/>
        <v>prodigal_1_1285;</v>
      </c>
      <c r="Z1288">
        <f>MATCH(S1288,Description!$A$2:$A$4489,0)</f>
        <v>1</v>
      </c>
      <c r="AA1288">
        <f>MATCH(T1288,Description!$A$2:$A$4489,0)</f>
        <v>224</v>
      </c>
      <c r="AB1288">
        <f>MATCH(U1288,Description!$A$2:$A$4489,0)</f>
        <v>313</v>
      </c>
      <c r="AC1288">
        <f>MATCH(V1288,Description!$A$2:$A$4489,0)</f>
        <v>319</v>
      </c>
      <c r="AD1288">
        <v>319</v>
      </c>
      <c r="AE1288" t="str" cm="1">
        <f t="array" ref="AE1288">INDEX(Description!A$2:A$4489,Merged!$AD1288)</f>
        <v>prodigal_1_1285</v>
      </c>
      <c r="AF1288" t="str" cm="1">
        <f t="array" ref="AF1288">INDEX(Description!B$2:B$4489,Merged!$AD1288)</f>
        <v>Q52928</v>
      </c>
      <c r="AG1288" t="str" cm="1">
        <f t="array" ref="AG1288">INDEX(Description!C$2:C$4489,Merged!$AD1288)</f>
        <v>EXOI_RHIME</v>
      </c>
      <c r="AH1288" t="str" cm="1">
        <f t="array" ref="AH1288">INDEX(Description!D$2:D$4489,Merged!$AD1288)</f>
        <v>Succinoglycan_biosynthesis_protein_ExoI</v>
      </c>
      <c r="AI1288" t="str" cm="1">
        <f t="array" ref="AI1288">INDEX(Description!E$2:E$4489,Merged!$AD1288)</f>
        <v>exoI</v>
      </c>
      <c r="AJ1288" t="str">
        <f t="shared" si="125"/>
        <v>locus_tag=prodigal_1_1285;partial=00;start_type=ATG;rbs_motif=None;rbs_spacer=None;gc_cont=0.743;conf=100.00;score=55.69;cscore=53.65;sscore=2.03;rscore=-3.31;uscore=1.45;tscore=4.54;;Q52928;EXOI_RHIME;Succinoglycan_biosynthesis_protein_ExoI;exoI</v>
      </c>
    </row>
    <row r="1289" spans="1:36" x14ac:dyDescent="0.2">
      <c r="A1289" t="s">
        <v>11274</v>
      </c>
      <c r="B1289" t="s">
        <v>11275</v>
      </c>
      <c r="C1289" t="s">
        <v>4</v>
      </c>
      <c r="D1289">
        <v>1375132</v>
      </c>
      <c r="E1289">
        <v>1376334</v>
      </c>
      <c r="F1289">
        <v>141.4</v>
      </c>
      <c r="G1289" t="s">
        <v>11276</v>
      </c>
      <c r="H1289">
        <v>0</v>
      </c>
      <c r="I1289" t="s">
        <v>12563</v>
      </c>
      <c r="S1289" t="str">
        <f t="shared" si="121"/>
        <v>prodigal_1_1</v>
      </c>
      <c r="T1289" t="str">
        <f t="shared" si="122"/>
        <v>prodigal_1_12</v>
      </c>
      <c r="U1289" t="str">
        <f t="shared" si="123"/>
        <v>prodigal_1_128</v>
      </c>
      <c r="V1289" t="str">
        <f t="shared" si="120"/>
        <v>prodigal_1_1286</v>
      </c>
      <c r="W1289" t="str">
        <f t="shared" si="124"/>
        <v>prodigal_1_1286;</v>
      </c>
      <c r="Z1289">
        <f>MATCH(S1289,Description!$A$2:$A$4489,0)</f>
        <v>1</v>
      </c>
      <c r="AA1289">
        <f>MATCH(T1289,Description!$A$2:$A$4489,0)</f>
        <v>224</v>
      </c>
      <c r="AB1289">
        <f>MATCH(U1289,Description!$A$2:$A$4489,0)</f>
        <v>313</v>
      </c>
      <c r="AC1289">
        <f>MATCH(V1289,Description!$A$2:$A$4489,0)</f>
        <v>320</v>
      </c>
      <c r="AD1289">
        <v>320</v>
      </c>
      <c r="AE1289" t="str" cm="1">
        <f t="array" ref="AE1289">INDEX(Description!A$2:A$4489,Merged!$AD1289)</f>
        <v>prodigal_1_1286</v>
      </c>
      <c r="AF1289" t="str" cm="1">
        <f t="array" ref="AF1289">INDEX(Description!B$2:B$4489,Merged!$AD1289)</f>
        <v>P37894</v>
      </c>
      <c r="AG1289" t="str" cm="1">
        <f t="array" ref="AG1289">INDEX(Description!C$2:C$4489,Merged!$AD1289)</f>
        <v>PLEC_CAUVC</v>
      </c>
      <c r="AH1289" t="str" cm="1">
        <f t="array" ref="AH1289">INDEX(Description!D$2:D$4489,Merged!$AD1289)</f>
        <v>Non-motile_and_phage-resistance_protein</v>
      </c>
      <c r="AI1289" t="str" cm="1">
        <f t="array" ref="AI1289">INDEX(Description!E$2:E$4489,Merged!$AD1289)</f>
        <v>pleC</v>
      </c>
      <c r="AJ1289" t="str">
        <f t="shared" si="125"/>
        <v>locus_tag=prodigal_1_1286;partial=00;start_type=ATG;rbs_motif=None;rbs_spacer=None;gc_cont=0.727;conf=100.00;score=141.44;cscore=140.04;sscore=1.40;rscore=-3.31;uscore=0.16;tscore=4.54;;P37894;PLEC_CAUVC;Non-motile_and_phage-resistance_protein;pleC</v>
      </c>
    </row>
    <row r="1290" spans="1:36" x14ac:dyDescent="0.2">
      <c r="A1290" t="s">
        <v>11274</v>
      </c>
      <c r="B1290" t="s">
        <v>11275</v>
      </c>
      <c r="C1290" t="s">
        <v>4</v>
      </c>
      <c r="D1290">
        <v>1376351</v>
      </c>
      <c r="E1290">
        <v>1377385</v>
      </c>
      <c r="F1290">
        <v>185</v>
      </c>
      <c r="G1290" t="s">
        <v>11287</v>
      </c>
      <c r="H1290">
        <v>0</v>
      </c>
      <c r="I1290" t="s">
        <v>12564</v>
      </c>
      <c r="S1290" t="str">
        <f t="shared" si="121"/>
        <v>prodigal_1_1</v>
      </c>
      <c r="T1290" t="str">
        <f t="shared" si="122"/>
        <v>prodigal_1_12</v>
      </c>
      <c r="U1290" t="str">
        <f t="shared" si="123"/>
        <v>prodigal_1_128</v>
      </c>
      <c r="V1290" t="str">
        <f t="shared" si="120"/>
        <v>prodigal_1_1287</v>
      </c>
      <c r="W1290" t="str">
        <f t="shared" si="124"/>
        <v>prodigal_1_1287;</v>
      </c>
      <c r="Z1290">
        <f>MATCH(S1290,Description!$A$2:$A$4489,0)</f>
        <v>1</v>
      </c>
      <c r="AA1290">
        <f>MATCH(T1290,Description!$A$2:$A$4489,0)</f>
        <v>224</v>
      </c>
      <c r="AB1290">
        <f>MATCH(U1290,Description!$A$2:$A$4489,0)</f>
        <v>313</v>
      </c>
      <c r="AC1290">
        <f>MATCH(V1290,Description!$A$2:$A$4489,0)</f>
        <v>321</v>
      </c>
      <c r="AD1290">
        <v>321</v>
      </c>
      <c r="AE1290" t="str" cm="1">
        <f t="array" ref="AE1290">INDEX(Description!A$2:A$4489,Merged!$AD1290)</f>
        <v>prodigal_1_1287</v>
      </c>
      <c r="AF1290" t="str" cm="1">
        <f t="array" ref="AF1290">INDEX(Description!B$2:B$4489,Merged!$AD1290)</f>
        <v>A6U9W4</v>
      </c>
      <c r="AG1290" t="str" cm="1">
        <f t="array" ref="AG1290">INDEX(Description!C$2:C$4489,Merged!$AD1290)</f>
        <v>COBT_SINMW</v>
      </c>
      <c r="AH1290" t="str" cm="1">
        <f t="array" ref="AH1290">INDEX(Description!D$2:D$4489,Merged!$AD1290)</f>
        <v>Nicotinate-nucleotide--dimethylbenzimidazole_phosphoribosyltransferase</v>
      </c>
      <c r="AI1290" t="str" cm="1">
        <f t="array" ref="AI1290">INDEX(Description!E$2:E$4489,Merged!$AD1290)</f>
        <v>cobT</v>
      </c>
      <c r="AJ1290" t="str">
        <f t="shared" si="125"/>
        <v>locus_tag=prodigal_1_1287;partial=00;start_type=ATG;rbs_motif=GGA/GAG/AGG;rbs_spacer=5-10bp;gc_cont=0.722;conf=99.99;score=184.34;cscore=177.39;sscore=6.95;rscore=0.72;uscore=2.34;tscore=4.54;;A6U9W4;COBT_SINMW;Nicotinate-nucleotide--dimethylbenzimidazole_phosphoribosyltransferase;cobT</v>
      </c>
    </row>
    <row r="1291" spans="1:36" x14ac:dyDescent="0.2">
      <c r="A1291" t="s">
        <v>11274</v>
      </c>
      <c r="B1291" t="s">
        <v>11275</v>
      </c>
      <c r="C1291" t="s">
        <v>4</v>
      </c>
      <c r="D1291">
        <v>1377698</v>
      </c>
      <c r="E1291">
        <v>1378225</v>
      </c>
      <c r="F1291">
        <v>116.9</v>
      </c>
      <c r="G1291" t="s">
        <v>11276</v>
      </c>
      <c r="H1291">
        <v>0</v>
      </c>
      <c r="I1291" t="s">
        <v>12565</v>
      </c>
      <c r="S1291" t="str">
        <f t="shared" si="121"/>
        <v>prodigal_1_1</v>
      </c>
      <c r="T1291" t="str">
        <f t="shared" si="122"/>
        <v>prodigal_1_12</v>
      </c>
      <c r="U1291" t="str">
        <f t="shared" si="123"/>
        <v>prodigal_1_128</v>
      </c>
      <c r="V1291" t="str">
        <f t="shared" si="120"/>
        <v>prodigal_1_1288</v>
      </c>
      <c r="W1291" t="str">
        <f t="shared" si="124"/>
        <v>prodigal_1_1288;</v>
      </c>
      <c r="Z1291">
        <f>MATCH(S1291,Description!$A$2:$A$4489,0)</f>
        <v>1</v>
      </c>
      <c r="AA1291">
        <f>MATCH(T1291,Description!$A$2:$A$4489,0)</f>
        <v>224</v>
      </c>
      <c r="AB1291">
        <f>MATCH(U1291,Description!$A$2:$A$4489,0)</f>
        <v>313</v>
      </c>
      <c r="AC1291">
        <f>MATCH(V1291,Description!$A$2:$A$4489,0)</f>
        <v>322</v>
      </c>
      <c r="AD1291">
        <v>322</v>
      </c>
      <c r="AE1291" t="str" cm="1">
        <f t="array" ref="AE1291">INDEX(Description!A$2:A$4489,Merged!$AD1291)</f>
        <v>prodigal_1_1288</v>
      </c>
      <c r="AF1291" t="str" cm="1">
        <f t="array" ref="AF1291">INDEX(Description!B$2:B$4489,Merged!$AD1291)</f>
        <v>P44679</v>
      </c>
      <c r="AG1291" t="str" cm="1">
        <f t="array" ref="AG1291">INDEX(Description!C$2:C$4489,Merged!$AD1291)</f>
        <v>YBGC_HAEIN</v>
      </c>
      <c r="AH1291" t="str" cm="1">
        <f t="array" ref="AH1291">INDEX(Description!D$2:D$4489,Merged!$AD1291)</f>
        <v>Acyl-CoA_thioesterase_YbgC</v>
      </c>
      <c r="AI1291" t="str" cm="1">
        <f t="array" ref="AI1291">INDEX(Description!E$2:E$4489,Merged!$AD1291)</f>
        <v>ybgC</v>
      </c>
      <c r="AJ1291" t="str">
        <f t="shared" si="125"/>
        <v>locus_tag=prodigal_1_1288;partial=00;start_type=ATG;rbs_motif=AGGA;rbs_spacer=5-10bp;gc_cont=0.682;conf=100.00;score=116.89;cscore=105.72;sscore=11.16;rscore=7.30;uscore=-0.68;tscore=4.54;;P44679;YBGC_HAEIN;Acyl-CoA_thioesterase_YbgC;ybgC</v>
      </c>
    </row>
    <row r="1292" spans="1:36" x14ac:dyDescent="0.2">
      <c r="A1292" t="s">
        <v>11274</v>
      </c>
      <c r="B1292" t="s">
        <v>11275</v>
      </c>
      <c r="C1292" t="s">
        <v>4</v>
      </c>
      <c r="D1292">
        <v>1378716</v>
      </c>
      <c r="E1292">
        <v>1379546</v>
      </c>
      <c r="F1292">
        <v>167.5</v>
      </c>
      <c r="G1292" t="s">
        <v>11276</v>
      </c>
      <c r="H1292">
        <v>0</v>
      </c>
      <c r="I1292" t="s">
        <v>12566</v>
      </c>
      <c r="S1292" t="str">
        <f t="shared" si="121"/>
        <v>prodigal_1_1</v>
      </c>
      <c r="T1292" t="str">
        <f t="shared" si="122"/>
        <v>prodigal_1_12</v>
      </c>
      <c r="U1292" t="str">
        <f t="shared" si="123"/>
        <v>prodigal_1_128</v>
      </c>
      <c r="V1292" t="str">
        <f t="shared" si="120"/>
        <v>prodigal_1_1289</v>
      </c>
      <c r="W1292" t="str">
        <f t="shared" si="124"/>
        <v>prodigal_1_1289;</v>
      </c>
      <c r="Z1292">
        <f>MATCH(S1292,Description!$A$2:$A$4489,0)</f>
        <v>1</v>
      </c>
      <c r="AA1292">
        <f>MATCH(T1292,Description!$A$2:$A$4489,0)</f>
        <v>224</v>
      </c>
      <c r="AB1292">
        <f>MATCH(U1292,Description!$A$2:$A$4489,0)</f>
        <v>313</v>
      </c>
      <c r="AC1292">
        <f>MATCH(V1292,Description!$A$2:$A$4489,0)</f>
        <v>323</v>
      </c>
      <c r="AD1292">
        <v>323</v>
      </c>
      <c r="AE1292" t="str" cm="1">
        <f t="array" ref="AE1292">INDEX(Description!A$2:A$4489,Merged!$AD1292)</f>
        <v>prodigal_1_1289</v>
      </c>
      <c r="AF1292" t="str" cm="1">
        <f t="array" ref="AF1292">INDEX(Description!B$2:B$4489,Merged!$AD1292)</f>
        <v>P0ABU9</v>
      </c>
      <c r="AG1292" t="str" cm="1">
        <f t="array" ref="AG1292">INDEX(Description!C$2:C$4489,Merged!$AD1292)</f>
        <v>TOLQ_ECOLI</v>
      </c>
      <c r="AH1292" t="str" cm="1">
        <f t="array" ref="AH1292">INDEX(Description!D$2:D$4489,Merged!$AD1292)</f>
        <v>Tol-Pal_system_protein_TolQ</v>
      </c>
      <c r="AI1292" t="str" cm="1">
        <f t="array" ref="AI1292">INDEX(Description!E$2:E$4489,Merged!$AD1292)</f>
        <v>tolQ</v>
      </c>
      <c r="AJ1292" t="str">
        <f t="shared" si="125"/>
        <v>locus_tag=prodigal_1_1289;partial=00;start_type=ATG;rbs_motif=GGAG/GAGG;rbs_spacer=5-10bp;gc_cont=0.680;conf=100.00;score=166.81;cscore=155.37;sscore=11.44;rscore=8.88;uscore=-1.34;tscore=4.54;;P0ABU9;TOLQ_ECOLI;Tol-Pal_system_protein_TolQ;tolQ</v>
      </c>
    </row>
    <row r="1293" spans="1:36" x14ac:dyDescent="0.2">
      <c r="A1293" t="s">
        <v>11274</v>
      </c>
      <c r="B1293" t="s">
        <v>11275</v>
      </c>
      <c r="C1293" t="s">
        <v>4</v>
      </c>
      <c r="D1293">
        <v>1379550</v>
      </c>
      <c r="E1293">
        <v>1380008</v>
      </c>
      <c r="F1293">
        <v>100.9</v>
      </c>
      <c r="G1293" t="s">
        <v>11276</v>
      </c>
      <c r="H1293">
        <v>0</v>
      </c>
      <c r="I1293" t="s">
        <v>12567</v>
      </c>
      <c r="S1293" t="str">
        <f t="shared" si="121"/>
        <v>prodigal_1_1</v>
      </c>
      <c r="T1293" t="str">
        <f t="shared" si="122"/>
        <v>prodigal_1_12</v>
      </c>
      <c r="U1293" t="str">
        <f t="shared" si="123"/>
        <v>prodigal_1_129</v>
      </c>
      <c r="V1293" t="str">
        <f t="shared" si="120"/>
        <v>prodigal_1_1290</v>
      </c>
      <c r="W1293" t="str">
        <f t="shared" si="124"/>
        <v>prodigal_1_1290;</v>
      </c>
      <c r="Z1293">
        <f>MATCH(S1293,Description!$A$2:$A$4489,0)</f>
        <v>1</v>
      </c>
      <c r="AA1293">
        <f>MATCH(T1293,Description!$A$2:$A$4489,0)</f>
        <v>224</v>
      </c>
      <c r="AB1293">
        <f>MATCH(U1293,Description!$A$2:$A$4489,0)</f>
        <v>324</v>
      </c>
      <c r="AC1293">
        <f>MATCH(V1293,Description!$A$2:$A$4489,0)</f>
        <v>325</v>
      </c>
      <c r="AD1293">
        <v>325</v>
      </c>
      <c r="AE1293" t="str" cm="1">
        <f t="array" ref="AE1293">INDEX(Description!A$2:A$4489,Merged!$AD1293)</f>
        <v>prodigal_1_1290</v>
      </c>
      <c r="AF1293" t="str" cm="1">
        <f t="array" ref="AF1293">INDEX(Description!B$2:B$4489,Merged!$AD1293)</f>
        <v>P0ABV2</v>
      </c>
      <c r="AG1293" t="str" cm="1">
        <f t="array" ref="AG1293">INDEX(Description!C$2:C$4489,Merged!$AD1293)</f>
        <v>EXBD_ECOLI</v>
      </c>
      <c r="AH1293" t="str" cm="1">
        <f t="array" ref="AH1293">INDEX(Description!D$2:D$4489,Merged!$AD1293)</f>
        <v>Biopolymer_transport_protein_ExbD</v>
      </c>
      <c r="AI1293" t="str" cm="1">
        <f t="array" ref="AI1293">INDEX(Description!E$2:E$4489,Merged!$AD1293)</f>
        <v>exbD</v>
      </c>
      <c r="AJ1293" t="str">
        <f t="shared" si="125"/>
        <v>locus_tag=prodigal_1_1290;partial=00;start_type=ATG;rbs_motif=GGAG/GAGG;rbs_spacer=5-10bp;gc_cont=0.664;conf=100.00;score=102.12;cscore=86.71;sscore=15.41;rscore=8.88;uscore=0.74;tscore=4.54;;P0ABV2;EXBD_ECOLI;Biopolymer_transport_protein_ExbD;exbD</v>
      </c>
    </row>
    <row r="1294" spans="1:36" x14ac:dyDescent="0.2">
      <c r="A1294" t="s">
        <v>11274</v>
      </c>
      <c r="B1294" t="s">
        <v>11275</v>
      </c>
      <c r="C1294" t="s">
        <v>4</v>
      </c>
      <c r="D1294">
        <v>1380017</v>
      </c>
      <c r="E1294">
        <v>1380958</v>
      </c>
      <c r="F1294">
        <v>172.2</v>
      </c>
      <c r="G1294" t="s">
        <v>11276</v>
      </c>
      <c r="H1294">
        <v>0</v>
      </c>
      <c r="I1294" t="s">
        <v>12568</v>
      </c>
      <c r="S1294" t="str">
        <f t="shared" si="121"/>
        <v>prodigal_1_1</v>
      </c>
      <c r="T1294" t="str">
        <f t="shared" si="122"/>
        <v>prodigal_1_12</v>
      </c>
      <c r="U1294" t="str">
        <f t="shared" si="123"/>
        <v>prodigal_1_129</v>
      </c>
      <c r="V1294" t="str">
        <f t="shared" si="120"/>
        <v>prodigal_1_1291</v>
      </c>
      <c r="W1294" t="str">
        <f t="shared" si="124"/>
        <v>prodigal_1_1291;</v>
      </c>
      <c r="Z1294">
        <f>MATCH(S1294,Description!$A$2:$A$4489,0)</f>
        <v>1</v>
      </c>
      <c r="AA1294">
        <f>MATCH(T1294,Description!$A$2:$A$4489,0)</f>
        <v>224</v>
      </c>
      <c r="AB1294">
        <f>MATCH(U1294,Description!$A$2:$A$4489,0)</f>
        <v>324</v>
      </c>
      <c r="AC1294">
        <f>MATCH(V1294,Description!$A$2:$A$4489,0)</f>
        <v>326</v>
      </c>
      <c r="AD1294">
        <v>326</v>
      </c>
      <c r="AE1294" t="str" cm="1">
        <f t="array" ref="AE1294">INDEX(Description!A$2:A$4489,Merged!$AD1294)</f>
        <v>prodigal_1_1291</v>
      </c>
      <c r="AF1294" t="str" cm="1">
        <f t="array" ref="AF1294">INDEX(Description!B$2:B$4489,Merged!$AD1294)</f>
        <v>*</v>
      </c>
      <c r="AG1294" cm="1">
        <f t="array" ref="AG1294">INDEX(Description!C$2:C$4489,Merged!$AD1294)</f>
        <v>0</v>
      </c>
      <c r="AH1294" cm="1">
        <f t="array" ref="AH1294">INDEX(Description!D$2:D$4489,Merged!$AD1294)</f>
        <v>0</v>
      </c>
      <c r="AI1294" cm="1">
        <f t="array" ref="AI1294">INDEX(Description!E$2:E$4489,Merged!$AD1294)</f>
        <v>0</v>
      </c>
      <c r="AJ1294" t="str">
        <f t="shared" si="125"/>
        <v>locus_tag=prodigal_1_1291;partial=00;start_type=ATG;rbs_motif=AGGAG/GGAGG;rbs_spacer=11-12bp;gc_cont=0.689;conf=100.00;score=173.42;cscore=168.31;sscore=5.11;rscore=0.66;uscore=-1.27;tscore=4.54;;*;0;0;0</v>
      </c>
    </row>
    <row r="1295" spans="1:36" x14ac:dyDescent="0.2">
      <c r="A1295" t="s">
        <v>11274</v>
      </c>
      <c r="B1295" t="s">
        <v>11275</v>
      </c>
      <c r="C1295" t="s">
        <v>4</v>
      </c>
      <c r="D1295">
        <v>1381090</v>
      </c>
      <c r="E1295">
        <v>1382430</v>
      </c>
      <c r="F1295">
        <v>255.6</v>
      </c>
      <c r="G1295" t="s">
        <v>11276</v>
      </c>
      <c r="H1295">
        <v>0</v>
      </c>
      <c r="I1295" t="s">
        <v>12569</v>
      </c>
      <c r="S1295" t="str">
        <f t="shared" si="121"/>
        <v>prodigal_1_1</v>
      </c>
      <c r="T1295" t="str">
        <f t="shared" si="122"/>
        <v>prodigal_1_12</v>
      </c>
      <c r="U1295" t="str">
        <f t="shared" si="123"/>
        <v>prodigal_1_129</v>
      </c>
      <c r="V1295" t="str">
        <f t="shared" si="120"/>
        <v>prodigal_1_1292</v>
      </c>
      <c r="W1295" t="str">
        <f t="shared" si="124"/>
        <v>prodigal_1_1292;</v>
      </c>
      <c r="Z1295">
        <f>MATCH(S1295,Description!$A$2:$A$4489,0)</f>
        <v>1</v>
      </c>
      <c r="AA1295">
        <f>MATCH(T1295,Description!$A$2:$A$4489,0)</f>
        <v>224</v>
      </c>
      <c r="AB1295">
        <f>MATCH(U1295,Description!$A$2:$A$4489,0)</f>
        <v>324</v>
      </c>
      <c r="AC1295">
        <f>MATCH(V1295,Description!$A$2:$A$4489,0)</f>
        <v>327</v>
      </c>
      <c r="AD1295">
        <v>327</v>
      </c>
      <c r="AE1295" t="str" cm="1">
        <f t="array" ref="AE1295">INDEX(Description!A$2:A$4489,Merged!$AD1295)</f>
        <v>prodigal_1_1292</v>
      </c>
      <c r="AF1295" t="str" cm="1">
        <f t="array" ref="AF1295">INDEX(Description!B$2:B$4489,Merged!$AD1295)</f>
        <v>Q6NAR1</v>
      </c>
      <c r="AG1295" t="str" cm="1">
        <f t="array" ref="AG1295">INDEX(Description!C$2:C$4489,Merged!$AD1295)</f>
        <v>TOLB_RHOPA</v>
      </c>
      <c r="AH1295" t="str" cm="1">
        <f t="array" ref="AH1295">INDEX(Description!D$2:D$4489,Merged!$AD1295)</f>
        <v>Tol-Pal_system_protein_TolB</v>
      </c>
      <c r="AI1295" t="str" cm="1">
        <f t="array" ref="AI1295">INDEX(Description!E$2:E$4489,Merged!$AD1295)</f>
        <v>tolB</v>
      </c>
      <c r="AJ1295" t="str">
        <f t="shared" si="125"/>
        <v>locus_tag=prodigal_1_1292;partial=00;start_type=GTG;rbs_motif=GGA/GAG/AGG;rbs_spacer=5-10bp;gc_cont=0.681;conf=99.99;score=255.62;cscore=261.65;sscore=-6.04;rscore=0.72;uscore=1.37;tscore=-8.13;;Q6NAR1;TOLB_RHOPA;Tol-Pal_system_protein_TolB;tolB</v>
      </c>
    </row>
    <row r="1296" spans="1:36" x14ac:dyDescent="0.2">
      <c r="A1296" t="s">
        <v>11274</v>
      </c>
      <c r="B1296" t="s">
        <v>11275</v>
      </c>
      <c r="C1296" t="s">
        <v>4</v>
      </c>
      <c r="D1296">
        <v>1382938</v>
      </c>
      <c r="E1296">
        <v>1383426</v>
      </c>
      <c r="F1296">
        <v>88</v>
      </c>
      <c r="G1296" t="s">
        <v>11276</v>
      </c>
      <c r="H1296">
        <v>0</v>
      </c>
      <c r="I1296" t="s">
        <v>12570</v>
      </c>
      <c r="S1296" t="str">
        <f t="shared" si="121"/>
        <v>prodigal_1_1</v>
      </c>
      <c r="T1296" t="str">
        <f t="shared" si="122"/>
        <v>prodigal_1_12</v>
      </c>
      <c r="U1296" t="str">
        <f t="shared" si="123"/>
        <v>prodigal_1_129</v>
      </c>
      <c r="V1296" t="str">
        <f t="shared" si="120"/>
        <v>prodigal_1_1293</v>
      </c>
      <c r="W1296" t="str">
        <f t="shared" si="124"/>
        <v>prodigal_1_1293;</v>
      </c>
      <c r="Z1296">
        <f>MATCH(S1296,Description!$A$2:$A$4489,0)</f>
        <v>1</v>
      </c>
      <c r="AA1296">
        <f>MATCH(T1296,Description!$A$2:$A$4489,0)</f>
        <v>224</v>
      </c>
      <c r="AB1296">
        <f>MATCH(U1296,Description!$A$2:$A$4489,0)</f>
        <v>324</v>
      </c>
      <c r="AC1296">
        <f>MATCH(V1296,Description!$A$2:$A$4489,0)</f>
        <v>328</v>
      </c>
      <c r="AD1296">
        <v>328</v>
      </c>
      <c r="AE1296" t="str" cm="1">
        <f t="array" ref="AE1296">INDEX(Description!A$2:A$4489,Merged!$AD1296)</f>
        <v>prodigal_1_1293</v>
      </c>
      <c r="AF1296" t="str" cm="1">
        <f t="array" ref="AF1296">INDEX(Description!B$2:B$4489,Merged!$AD1296)</f>
        <v>Q926C3</v>
      </c>
      <c r="AG1296" t="str" cm="1">
        <f t="array" ref="AG1296">INDEX(Description!C$2:C$4489,Merged!$AD1296)</f>
        <v>PAL_RHIME</v>
      </c>
      <c r="AH1296" t="str" cm="1">
        <f t="array" ref="AH1296">INDEX(Description!D$2:D$4489,Merged!$AD1296)</f>
        <v>Peptidoglycan-associated_lipoprotein</v>
      </c>
      <c r="AI1296" t="str" cm="1">
        <f t="array" ref="AI1296">INDEX(Description!E$2:E$4489,Merged!$AD1296)</f>
        <v>pal</v>
      </c>
      <c r="AJ1296" t="str">
        <f t="shared" si="125"/>
        <v>locus_tag=prodigal_1_1293;partial=00;start_type=ATG;rbs_motif=GGAG/GAGG;rbs_spacer=5-10bp;gc_cont=0.669;conf=100.00;score=87.31;cscore=77.58;sscore=9.73;rscore=8.88;uscore=-3.04;tscore=4.54;;Q926C3;PAL_RHIME;Peptidoglycan-associated_lipoprotein;pal</v>
      </c>
    </row>
    <row r="1297" spans="1:36" x14ac:dyDescent="0.2">
      <c r="A1297" t="s">
        <v>11274</v>
      </c>
      <c r="B1297" t="s">
        <v>11275</v>
      </c>
      <c r="C1297" t="s">
        <v>4</v>
      </c>
      <c r="D1297">
        <v>1383629</v>
      </c>
      <c r="E1297">
        <v>1384519</v>
      </c>
      <c r="F1297">
        <v>127.1</v>
      </c>
      <c r="G1297" t="s">
        <v>11276</v>
      </c>
      <c r="H1297">
        <v>0</v>
      </c>
      <c r="I1297" t="s">
        <v>12571</v>
      </c>
      <c r="S1297" t="str">
        <f t="shared" si="121"/>
        <v>prodigal_1_1</v>
      </c>
      <c r="T1297" t="str">
        <f t="shared" si="122"/>
        <v>prodigal_1_12</v>
      </c>
      <c r="U1297" t="str">
        <f t="shared" si="123"/>
        <v>prodigal_1_129</v>
      </c>
      <c r="V1297" t="str">
        <f t="shared" si="120"/>
        <v>prodigal_1_1294</v>
      </c>
      <c r="W1297" t="str">
        <f t="shared" si="124"/>
        <v>prodigal_1_1294;</v>
      </c>
      <c r="Z1297">
        <f>MATCH(S1297,Description!$A$2:$A$4489,0)</f>
        <v>1</v>
      </c>
      <c r="AA1297">
        <f>MATCH(T1297,Description!$A$2:$A$4489,0)</f>
        <v>224</v>
      </c>
      <c r="AB1297">
        <f>MATCH(U1297,Description!$A$2:$A$4489,0)</f>
        <v>324</v>
      </c>
      <c r="AC1297">
        <f>MATCH(V1297,Description!$A$2:$A$4489,0)</f>
        <v>329</v>
      </c>
      <c r="AD1297">
        <v>329</v>
      </c>
      <c r="AE1297" t="str" cm="1">
        <f t="array" ref="AE1297">INDEX(Description!A$2:A$4489,Merged!$AD1297)</f>
        <v>prodigal_1_1294</v>
      </c>
      <c r="AF1297" t="str" cm="1">
        <f t="array" ref="AF1297">INDEX(Description!B$2:B$4489,Merged!$AD1297)</f>
        <v>*</v>
      </c>
      <c r="AG1297" cm="1">
        <f t="array" ref="AG1297">INDEX(Description!C$2:C$4489,Merged!$AD1297)</f>
        <v>0</v>
      </c>
      <c r="AH1297" cm="1">
        <f t="array" ref="AH1297">INDEX(Description!D$2:D$4489,Merged!$AD1297)</f>
        <v>0</v>
      </c>
      <c r="AI1297" cm="1">
        <f t="array" ref="AI1297">INDEX(Description!E$2:E$4489,Merged!$AD1297)</f>
        <v>0</v>
      </c>
      <c r="AJ1297" t="str">
        <f t="shared" si="125"/>
        <v>locus_tag=prodigal_1_1294;partial=00;start_type=ATG;rbs_motif=None;rbs_spacer=None;gc_cont=0.703;conf=100.00;score=126.44;cscore=125.68;sscore=0.75;rscore=-3.31;uscore=0.17;tscore=4.54;;*;0;0;0</v>
      </c>
    </row>
    <row r="1298" spans="1:36" x14ac:dyDescent="0.2">
      <c r="A1298" t="s">
        <v>11274</v>
      </c>
      <c r="B1298" t="s">
        <v>11275</v>
      </c>
      <c r="C1298" t="s">
        <v>4</v>
      </c>
      <c r="D1298">
        <v>1384506</v>
      </c>
      <c r="E1298">
        <v>1385588</v>
      </c>
      <c r="F1298">
        <v>84.9</v>
      </c>
      <c r="G1298" t="s">
        <v>11276</v>
      </c>
      <c r="H1298">
        <v>0</v>
      </c>
      <c r="I1298" t="s">
        <v>12572</v>
      </c>
      <c r="S1298" t="str">
        <f t="shared" si="121"/>
        <v>prodigal_1_1</v>
      </c>
      <c r="T1298" t="str">
        <f t="shared" si="122"/>
        <v>prodigal_1_12</v>
      </c>
      <c r="U1298" t="str">
        <f t="shared" si="123"/>
        <v>prodigal_1_129</v>
      </c>
      <c r="V1298" t="str">
        <f t="shared" si="120"/>
        <v>prodigal_1_1295</v>
      </c>
      <c r="W1298" t="str">
        <f t="shared" si="124"/>
        <v>prodigal_1_1295;</v>
      </c>
      <c r="Z1298">
        <f>MATCH(S1298,Description!$A$2:$A$4489,0)</f>
        <v>1</v>
      </c>
      <c r="AA1298">
        <f>MATCH(T1298,Description!$A$2:$A$4489,0)</f>
        <v>224</v>
      </c>
      <c r="AB1298">
        <f>MATCH(U1298,Description!$A$2:$A$4489,0)</f>
        <v>324</v>
      </c>
      <c r="AC1298">
        <f>MATCH(V1298,Description!$A$2:$A$4489,0)</f>
        <v>330</v>
      </c>
      <c r="AD1298">
        <v>330</v>
      </c>
      <c r="AE1298" t="str" cm="1">
        <f t="array" ref="AE1298">INDEX(Description!A$2:A$4489,Merged!$AD1298)</f>
        <v>prodigal_1_1295</v>
      </c>
      <c r="AF1298" t="str" cm="1">
        <f t="array" ref="AF1298">INDEX(Description!B$2:B$4489,Merged!$AD1298)</f>
        <v>Q6NAQ6</v>
      </c>
      <c r="AG1298" t="str" cm="1">
        <f t="array" ref="AG1298">INDEX(Description!C$2:C$4489,Merged!$AD1298)</f>
        <v>TILS_RHOPA</v>
      </c>
      <c r="AH1298" t="str" cm="1">
        <f t="array" ref="AH1298">INDEX(Description!D$2:D$4489,Merged!$AD1298)</f>
        <v>tRNA(Ile)-lysidine_synthase</v>
      </c>
      <c r="AI1298" t="str" cm="1">
        <f t="array" ref="AI1298">INDEX(Description!E$2:E$4489,Merged!$AD1298)</f>
        <v>tilS</v>
      </c>
      <c r="AJ1298" t="str">
        <f t="shared" si="125"/>
        <v>locus_tag=prodigal_1_1295;partial=00;start_type=GTG;rbs_motif=GGAG/GAGG;rbs_spacer=5-10bp;gc_cont=0.734;conf=100.00;score=86.06;cscore=86.39;sscore=-0.33;rscore=8.88;uscore=-2.27;tscore=-8.13;;Q6NAQ6;TILS_RHOPA;tRNA(Ile)-lysidine_synthase;tilS</v>
      </c>
    </row>
    <row r="1299" spans="1:36" x14ac:dyDescent="0.2">
      <c r="A1299" t="s">
        <v>11274</v>
      </c>
      <c r="B1299" t="s">
        <v>11275</v>
      </c>
      <c r="C1299" t="s">
        <v>4</v>
      </c>
      <c r="D1299">
        <v>1385754</v>
      </c>
      <c r="E1299">
        <v>1387673</v>
      </c>
      <c r="F1299">
        <v>423.7</v>
      </c>
      <c r="G1299" t="s">
        <v>11276</v>
      </c>
      <c r="H1299">
        <v>0</v>
      </c>
      <c r="I1299" t="s">
        <v>12573</v>
      </c>
      <c r="S1299" t="str">
        <f t="shared" si="121"/>
        <v>prodigal_1_1</v>
      </c>
      <c r="T1299" t="str">
        <f t="shared" si="122"/>
        <v>prodigal_1_12</v>
      </c>
      <c r="U1299" t="str">
        <f t="shared" si="123"/>
        <v>prodigal_1_129</v>
      </c>
      <c r="V1299" t="str">
        <f t="shared" si="120"/>
        <v>prodigal_1_1296</v>
      </c>
      <c r="W1299" t="str">
        <f t="shared" si="124"/>
        <v>prodigal_1_1296;</v>
      </c>
      <c r="Z1299">
        <f>MATCH(S1299,Description!$A$2:$A$4489,0)</f>
        <v>1</v>
      </c>
      <c r="AA1299">
        <f>MATCH(T1299,Description!$A$2:$A$4489,0)</f>
        <v>224</v>
      </c>
      <c r="AB1299">
        <f>MATCH(U1299,Description!$A$2:$A$4489,0)</f>
        <v>324</v>
      </c>
      <c r="AC1299">
        <f>MATCH(V1299,Description!$A$2:$A$4489,0)</f>
        <v>331</v>
      </c>
      <c r="AD1299">
        <v>331</v>
      </c>
      <c r="AE1299" t="str" cm="1">
        <f t="array" ref="AE1299">INDEX(Description!A$2:A$4489,Merged!$AD1299)</f>
        <v>prodigal_1_1296</v>
      </c>
      <c r="AF1299" t="str" cm="1">
        <f t="array" ref="AF1299">INDEX(Description!B$2:B$4489,Merged!$AD1299)</f>
        <v>A1URA3</v>
      </c>
      <c r="AG1299" t="str" cm="1">
        <f t="array" ref="AG1299">INDEX(Description!C$2:C$4489,Merged!$AD1299)</f>
        <v>FTSH_BARBK</v>
      </c>
      <c r="AH1299" t="str" cm="1">
        <f t="array" ref="AH1299">INDEX(Description!D$2:D$4489,Merged!$AD1299)</f>
        <v>ATP-dependent_zinc_metalloprotease_FtsH</v>
      </c>
      <c r="AI1299" t="str" cm="1">
        <f t="array" ref="AI1299">INDEX(Description!E$2:E$4489,Merged!$AD1299)</f>
        <v>ftsH</v>
      </c>
      <c r="AJ1299" t="str">
        <f t="shared" si="125"/>
        <v>locus_tag=prodigal_1_1296;partial=00;start_type=ATG;rbs_motif=GGAG/GAGG;rbs_spacer=5-10bp;gc_cont=0.670;conf=99.99;score=423.66;cscore=409.19;sscore=14.47;rscore=8.88;uscore=1.05;tscore=4.54;;A1URA3;FTSH_BARBK;ATP-dependent_zinc_metalloprotease_FtsH;ftsH</v>
      </c>
    </row>
    <row r="1300" spans="1:36" x14ac:dyDescent="0.2">
      <c r="A1300" t="s">
        <v>11274</v>
      </c>
      <c r="B1300" t="s">
        <v>11275</v>
      </c>
      <c r="C1300" t="s">
        <v>4</v>
      </c>
      <c r="D1300">
        <v>1387819</v>
      </c>
      <c r="E1300">
        <v>1389363</v>
      </c>
      <c r="F1300">
        <v>246.2</v>
      </c>
      <c r="G1300" t="s">
        <v>11276</v>
      </c>
      <c r="H1300">
        <v>0</v>
      </c>
      <c r="I1300" t="s">
        <v>12574</v>
      </c>
      <c r="S1300" t="str">
        <f t="shared" si="121"/>
        <v>prodigal_1_1</v>
      </c>
      <c r="T1300" t="str">
        <f t="shared" si="122"/>
        <v>prodigal_1_12</v>
      </c>
      <c r="U1300" t="str">
        <f t="shared" si="123"/>
        <v>prodigal_1_129</v>
      </c>
      <c r="V1300" t="str">
        <f t="shared" ref="V1300:V1363" si="126">MID($I1300,11,15)</f>
        <v>prodigal_1_1297</v>
      </c>
      <c r="W1300" t="str">
        <f t="shared" si="124"/>
        <v>prodigal_1_1297;</v>
      </c>
      <c r="Z1300">
        <f>MATCH(S1300,Description!$A$2:$A$4489,0)</f>
        <v>1</v>
      </c>
      <c r="AA1300">
        <f>MATCH(T1300,Description!$A$2:$A$4489,0)</f>
        <v>224</v>
      </c>
      <c r="AB1300">
        <f>MATCH(U1300,Description!$A$2:$A$4489,0)</f>
        <v>324</v>
      </c>
      <c r="AC1300">
        <f>MATCH(V1300,Description!$A$2:$A$4489,0)</f>
        <v>332</v>
      </c>
      <c r="AD1300">
        <v>332</v>
      </c>
      <c r="AE1300" t="str" cm="1">
        <f t="array" ref="AE1300">INDEX(Description!A$2:A$4489,Merged!$AD1300)</f>
        <v>prodigal_1_1297</v>
      </c>
      <c r="AF1300" t="str" cm="1">
        <f t="array" ref="AF1300">INDEX(Description!B$2:B$4489,Merged!$AD1300)</f>
        <v>O05467</v>
      </c>
      <c r="AG1300" t="str" cm="1">
        <f t="array" ref="AG1300">INDEX(Description!C$2:C$4489,Merged!$AD1300)</f>
        <v>MURJ_RHITR</v>
      </c>
      <c r="AH1300" t="str" cm="1">
        <f t="array" ref="AH1300">INDEX(Description!D$2:D$4489,Merged!$AD1300)</f>
        <v>Probable_lipid_II_flippase_MurJ</v>
      </c>
      <c r="AI1300" t="str" cm="1">
        <f t="array" ref="AI1300">INDEX(Description!E$2:E$4489,Merged!$AD1300)</f>
        <v>murJ</v>
      </c>
      <c r="AJ1300" t="str">
        <f t="shared" si="125"/>
        <v>locus_tag=prodigal_1_1297;partial=00;start_type=ATG;rbs_motif=GGA/GAG/AGG;rbs_spacer=5-10bp;gc_cont=0.747;conf=99.99;score=246.19;cscore=244.73;sscore=1.46;rscore=0.72;uscore=-3.80;tscore=4.54;;O05467;MURJ_RHITR;Probable_lipid_II_flippase_MurJ;murJ</v>
      </c>
    </row>
    <row r="1301" spans="1:36" x14ac:dyDescent="0.2">
      <c r="A1301" t="s">
        <v>11274</v>
      </c>
      <c r="B1301" t="s">
        <v>11275</v>
      </c>
      <c r="C1301" t="s">
        <v>4</v>
      </c>
      <c r="D1301">
        <v>1389543</v>
      </c>
      <c r="E1301">
        <v>1390580</v>
      </c>
      <c r="F1301">
        <v>241.4</v>
      </c>
      <c r="G1301" t="s">
        <v>11276</v>
      </c>
      <c r="H1301">
        <v>0</v>
      </c>
      <c r="I1301" t="s">
        <v>12575</v>
      </c>
      <c r="S1301" t="str">
        <f t="shared" si="121"/>
        <v>prodigal_1_1</v>
      </c>
      <c r="T1301" t="str">
        <f t="shared" si="122"/>
        <v>prodigal_1_12</v>
      </c>
      <c r="U1301" t="str">
        <f t="shared" si="123"/>
        <v>prodigal_1_129</v>
      </c>
      <c r="V1301" t="str">
        <f t="shared" si="126"/>
        <v>prodigal_1_1298</v>
      </c>
      <c r="W1301" t="str">
        <f t="shared" si="124"/>
        <v>prodigal_1_1298;</v>
      </c>
      <c r="Z1301">
        <f>MATCH(S1301,Description!$A$2:$A$4489,0)</f>
        <v>1</v>
      </c>
      <c r="AA1301">
        <f>MATCH(T1301,Description!$A$2:$A$4489,0)</f>
        <v>224</v>
      </c>
      <c r="AB1301">
        <f>MATCH(U1301,Description!$A$2:$A$4489,0)</f>
        <v>324</v>
      </c>
      <c r="AC1301">
        <f>MATCH(V1301,Description!$A$2:$A$4489,0)</f>
        <v>333</v>
      </c>
      <c r="AD1301">
        <v>333</v>
      </c>
      <c r="AE1301" t="str" cm="1">
        <f t="array" ref="AE1301">INDEX(Description!A$2:A$4489,Merged!$AD1301)</f>
        <v>prodigal_1_1298</v>
      </c>
      <c r="AF1301" t="str" cm="1">
        <f t="array" ref="AF1301">INDEX(Description!B$2:B$4489,Merged!$AD1301)</f>
        <v>Q89W91</v>
      </c>
      <c r="AG1301" t="str" cm="1">
        <f t="array" ref="AG1301">INDEX(Description!C$2:C$4489,Merged!$AD1301)</f>
        <v>SYW_BRADU</v>
      </c>
      <c r="AH1301" t="str" cm="1">
        <f t="array" ref="AH1301">INDEX(Description!D$2:D$4489,Merged!$AD1301)</f>
        <v>Tryptophan--tRNA_ligase</v>
      </c>
      <c r="AI1301" t="str" cm="1">
        <f t="array" ref="AI1301">INDEX(Description!E$2:E$4489,Merged!$AD1301)</f>
        <v>trpS</v>
      </c>
      <c r="AJ1301" t="str">
        <f t="shared" si="125"/>
        <v>locus_tag=prodigal_1_1298;partial=00;start_type=ATG;rbs_motif=AGGAG;rbs_spacer=5-10bp;gc_cont=0.654;conf=99.99;score=240.71;cscore=220.87;sscore=19.84;rscore=15.89;uscore=0.06;tscore=4.54;;Q89W91;SYW_BRADU;Tryptophan--tRNA_ligase;trpS</v>
      </c>
    </row>
    <row r="1302" spans="1:36" x14ac:dyDescent="0.2">
      <c r="A1302" t="s">
        <v>11274</v>
      </c>
      <c r="B1302" t="s">
        <v>11275</v>
      </c>
      <c r="C1302" t="s">
        <v>4</v>
      </c>
      <c r="D1302">
        <v>1390639</v>
      </c>
      <c r="E1302">
        <v>1391379</v>
      </c>
      <c r="F1302">
        <v>163.9</v>
      </c>
      <c r="G1302" t="s">
        <v>11276</v>
      </c>
      <c r="H1302">
        <v>0</v>
      </c>
      <c r="I1302" t="s">
        <v>12576</v>
      </c>
      <c r="S1302" t="str">
        <f t="shared" si="121"/>
        <v>prodigal_1_1</v>
      </c>
      <c r="T1302" t="str">
        <f t="shared" si="122"/>
        <v>prodigal_1_12</v>
      </c>
      <c r="U1302" t="str">
        <f t="shared" si="123"/>
        <v>prodigal_1_129</v>
      </c>
      <c r="V1302" t="str">
        <f t="shared" si="126"/>
        <v>prodigal_1_1299</v>
      </c>
      <c r="W1302" t="str">
        <f t="shared" si="124"/>
        <v>prodigal_1_1299;</v>
      </c>
      <c r="Z1302">
        <f>MATCH(S1302,Description!$A$2:$A$4489,0)</f>
        <v>1</v>
      </c>
      <c r="AA1302">
        <f>MATCH(T1302,Description!$A$2:$A$4489,0)</f>
        <v>224</v>
      </c>
      <c r="AB1302">
        <f>MATCH(U1302,Description!$A$2:$A$4489,0)</f>
        <v>324</v>
      </c>
      <c r="AC1302">
        <f>MATCH(V1302,Description!$A$2:$A$4489,0)</f>
        <v>334</v>
      </c>
      <c r="AD1302">
        <v>334</v>
      </c>
      <c r="AE1302" t="str" cm="1">
        <f t="array" ref="AE1302">INDEX(Description!A$2:A$4489,Merged!$AD1302)</f>
        <v>prodigal_1_1299</v>
      </c>
      <c r="AF1302" t="str" cm="1">
        <f t="array" ref="AF1302">INDEX(Description!B$2:B$4489,Merged!$AD1302)</f>
        <v>A8HVC4</v>
      </c>
      <c r="AG1302" t="str" cm="1">
        <f t="array" ref="AG1302">INDEX(Description!C$2:C$4489,Merged!$AD1302)</f>
        <v>UBIG_AZOC5</v>
      </c>
      <c r="AH1302" t="str" cm="1">
        <f t="array" ref="AH1302">INDEX(Description!D$2:D$4489,Merged!$AD1302)</f>
        <v>Ubiquinone_biosynthesis_O-methyltransferase</v>
      </c>
      <c r="AI1302" t="str" cm="1">
        <f t="array" ref="AI1302">INDEX(Description!E$2:E$4489,Merged!$AD1302)</f>
        <v>ubiG</v>
      </c>
      <c r="AJ1302" t="str">
        <f t="shared" si="125"/>
        <v>locus_tag=prodigal_1_1299;partial=00;start_type=ATG;rbs_motif=AGGAG;rbs_spacer=5-10bp;gc_cont=0.706;conf=100.00;score=163.87;cscore=145.38;sscore=18.49;rscore=15.89;uscore=-1.95;tscore=4.54;;A8HVC4;UBIG_AZOC5;Ubiquinone_biosynthesis_O-methyltransferase;ubiG</v>
      </c>
    </row>
    <row r="1303" spans="1:36" x14ac:dyDescent="0.2">
      <c r="A1303" t="s">
        <v>11274</v>
      </c>
      <c r="B1303" t="s">
        <v>11275</v>
      </c>
      <c r="C1303" t="s">
        <v>4</v>
      </c>
      <c r="D1303">
        <v>1391591</v>
      </c>
      <c r="E1303">
        <v>1392520</v>
      </c>
      <c r="F1303">
        <v>75</v>
      </c>
      <c r="G1303" t="s">
        <v>11276</v>
      </c>
      <c r="H1303">
        <v>0</v>
      </c>
      <c r="I1303" t="s">
        <v>12577</v>
      </c>
      <c r="S1303" t="str">
        <f t="shared" si="121"/>
        <v>prodigal_1_1</v>
      </c>
      <c r="T1303" t="str">
        <f t="shared" si="122"/>
        <v>prodigal_1_13</v>
      </c>
      <c r="U1303" t="str">
        <f t="shared" si="123"/>
        <v>prodigal_1_130</v>
      </c>
      <c r="V1303" t="str">
        <f t="shared" si="126"/>
        <v>prodigal_1_1300</v>
      </c>
      <c r="W1303" t="str">
        <f t="shared" si="124"/>
        <v>prodigal_1_1300;</v>
      </c>
      <c r="Z1303">
        <f>MATCH(S1303,Description!$A$2:$A$4489,0)</f>
        <v>1</v>
      </c>
      <c r="AA1303">
        <f>MATCH(T1303,Description!$A$2:$A$4489,0)</f>
        <v>335</v>
      </c>
      <c r="AB1303">
        <f>MATCH(U1303,Description!$A$2:$A$4489,0)</f>
        <v>336</v>
      </c>
      <c r="AC1303">
        <f>MATCH(V1303,Description!$A$2:$A$4489,0)</f>
        <v>337</v>
      </c>
      <c r="AD1303">
        <v>337</v>
      </c>
      <c r="AE1303" t="str" cm="1">
        <f t="array" ref="AE1303">INDEX(Description!A$2:A$4489,Merged!$AD1303)</f>
        <v>prodigal_1_1300</v>
      </c>
      <c r="AF1303" t="str" cm="1">
        <f t="array" ref="AF1303">INDEX(Description!B$2:B$4489,Merged!$AD1303)</f>
        <v>*</v>
      </c>
      <c r="AG1303" cm="1">
        <f t="array" ref="AG1303">INDEX(Description!C$2:C$4489,Merged!$AD1303)</f>
        <v>0</v>
      </c>
      <c r="AH1303" cm="1">
        <f t="array" ref="AH1303">INDEX(Description!D$2:D$4489,Merged!$AD1303)</f>
        <v>0</v>
      </c>
      <c r="AI1303" cm="1">
        <f t="array" ref="AI1303">INDEX(Description!E$2:E$4489,Merged!$AD1303)</f>
        <v>0</v>
      </c>
      <c r="AJ1303" t="str">
        <f t="shared" si="125"/>
        <v>locus_tag=prodigal_1_1300;partial=00;start_type=ATG;rbs_motif=GGxGG;rbs_spacer=5-10bp;gc_cont=0.543;conf=100.00;score=74.32;cscore=74.20;sscore=0.11;rscore=-2.87;uscore=-0.90;tscore=4.54;;*;0;0;0</v>
      </c>
    </row>
    <row r="1304" spans="1:36" x14ac:dyDescent="0.2">
      <c r="A1304" t="s">
        <v>11274</v>
      </c>
      <c r="B1304" t="s">
        <v>11275</v>
      </c>
      <c r="C1304" t="s">
        <v>4</v>
      </c>
      <c r="D1304">
        <v>1392517</v>
      </c>
      <c r="E1304">
        <v>1393002</v>
      </c>
      <c r="F1304">
        <v>70.8</v>
      </c>
      <c r="G1304" t="s">
        <v>11287</v>
      </c>
      <c r="H1304">
        <v>0</v>
      </c>
      <c r="I1304" t="s">
        <v>12578</v>
      </c>
      <c r="S1304" t="str">
        <f t="shared" si="121"/>
        <v>prodigal_1_1</v>
      </c>
      <c r="T1304" t="str">
        <f t="shared" si="122"/>
        <v>prodigal_1_13</v>
      </c>
      <c r="U1304" t="str">
        <f t="shared" si="123"/>
        <v>prodigal_1_130</v>
      </c>
      <c r="V1304" t="str">
        <f t="shared" si="126"/>
        <v>prodigal_1_1301</v>
      </c>
      <c r="W1304" t="str">
        <f t="shared" si="124"/>
        <v>prodigal_1_1301;</v>
      </c>
      <c r="Z1304">
        <f>MATCH(S1304,Description!$A$2:$A$4489,0)</f>
        <v>1</v>
      </c>
      <c r="AA1304">
        <f>MATCH(T1304,Description!$A$2:$A$4489,0)</f>
        <v>335</v>
      </c>
      <c r="AB1304">
        <f>MATCH(U1304,Description!$A$2:$A$4489,0)</f>
        <v>336</v>
      </c>
      <c r="AC1304">
        <f>MATCH(V1304,Description!$A$2:$A$4489,0)</f>
        <v>338</v>
      </c>
      <c r="AD1304">
        <v>338</v>
      </c>
      <c r="AE1304" t="str" cm="1">
        <f t="array" ref="AE1304">INDEX(Description!A$2:A$4489,Merged!$AD1304)</f>
        <v>prodigal_1_1301</v>
      </c>
      <c r="AF1304" t="str" cm="1">
        <f t="array" ref="AF1304">INDEX(Description!B$2:B$4489,Merged!$AD1304)</f>
        <v>*</v>
      </c>
      <c r="AG1304" cm="1">
        <f t="array" ref="AG1304">INDEX(Description!C$2:C$4489,Merged!$AD1304)</f>
        <v>0</v>
      </c>
      <c r="AH1304" cm="1">
        <f t="array" ref="AH1304">INDEX(Description!D$2:D$4489,Merged!$AD1304)</f>
        <v>0</v>
      </c>
      <c r="AI1304" cm="1">
        <f t="array" ref="AI1304">INDEX(Description!E$2:E$4489,Merged!$AD1304)</f>
        <v>0</v>
      </c>
      <c r="AJ1304" t="str">
        <f t="shared" si="125"/>
        <v>locus_tag=prodigal_1_1301;partial=00;start_type=GTG;rbs_motif=GGAG/GAGG;rbs_spacer=5-10bp;gc_cont=0.679;conf=100.00;score=72.10;cscore=69.33;sscore=2.77;rscore=8.88;uscore=0.73;tscore=-8.13;;*;0;0;0</v>
      </c>
    </row>
    <row r="1305" spans="1:36" x14ac:dyDescent="0.2">
      <c r="A1305" t="s">
        <v>11274</v>
      </c>
      <c r="B1305" t="s">
        <v>11275</v>
      </c>
      <c r="C1305" t="s">
        <v>4</v>
      </c>
      <c r="D1305">
        <v>1392999</v>
      </c>
      <c r="E1305">
        <v>1393883</v>
      </c>
      <c r="F1305">
        <v>174.5</v>
      </c>
      <c r="G1305" t="s">
        <v>11287</v>
      </c>
      <c r="H1305">
        <v>0</v>
      </c>
      <c r="I1305" t="s">
        <v>12579</v>
      </c>
      <c r="S1305" t="str">
        <f t="shared" si="121"/>
        <v>prodigal_1_1</v>
      </c>
      <c r="T1305" t="str">
        <f t="shared" si="122"/>
        <v>prodigal_1_13</v>
      </c>
      <c r="U1305" t="str">
        <f t="shared" si="123"/>
        <v>prodigal_1_130</v>
      </c>
      <c r="V1305" t="str">
        <f t="shared" si="126"/>
        <v>prodigal_1_1302</v>
      </c>
      <c r="W1305" t="str">
        <f t="shared" si="124"/>
        <v>prodigal_1_1302;</v>
      </c>
      <c r="Z1305">
        <f>MATCH(S1305,Description!$A$2:$A$4489,0)</f>
        <v>1</v>
      </c>
      <c r="AA1305">
        <f>MATCH(T1305,Description!$A$2:$A$4489,0)</f>
        <v>335</v>
      </c>
      <c r="AB1305">
        <f>MATCH(U1305,Description!$A$2:$A$4489,0)</f>
        <v>336</v>
      </c>
      <c r="AC1305">
        <f>MATCH(V1305,Description!$A$2:$A$4489,0)</f>
        <v>339</v>
      </c>
      <c r="AD1305">
        <v>339</v>
      </c>
      <c r="AE1305" t="str" cm="1">
        <f t="array" ref="AE1305">INDEX(Description!A$2:A$4489,Merged!$AD1305)</f>
        <v>prodigal_1_1302</v>
      </c>
      <c r="AF1305" t="str" cm="1">
        <f t="array" ref="AF1305">INDEX(Description!B$2:B$4489,Merged!$AD1305)</f>
        <v>P0DP68</v>
      </c>
      <c r="AG1305" t="str" cm="1">
        <f t="array" ref="AG1305">INDEX(Description!C$2:C$4489,Merged!$AD1305)</f>
        <v>NIT1_YEREN</v>
      </c>
      <c r="AH1305" t="str" cm="1">
        <f t="array" ref="AH1305">INDEX(Description!D$2:D$4489,Merged!$AD1305)</f>
        <v>Deaminated_glutathione_amidase</v>
      </c>
      <c r="AI1305" t="str" cm="1">
        <f t="array" ref="AI1305">INDEX(Description!E$2:E$4489,Merged!$AD1305)</f>
        <v>nit1</v>
      </c>
      <c r="AJ1305" t="str">
        <f t="shared" si="125"/>
        <v>locus_tag=prodigal_1_1302;partial=00;start_type=ATG;rbs_motif=GGA/GAG/AGG;rbs_spacer=5-10bp;gc_cont=0.699;conf=100.00;score=174.54;cscore=168.19;sscore=6.35;rscore=0.72;uscore=1.08;tscore=4.54;;P0DP68;NIT1_YEREN;Deaminated_glutathione_amidase;nit1</v>
      </c>
    </row>
    <row r="1306" spans="1:36" x14ac:dyDescent="0.2">
      <c r="A1306" t="s">
        <v>11274</v>
      </c>
      <c r="B1306" t="s">
        <v>11275</v>
      </c>
      <c r="C1306" t="s">
        <v>4</v>
      </c>
      <c r="D1306">
        <v>1394036</v>
      </c>
      <c r="E1306">
        <v>1394293</v>
      </c>
      <c r="F1306">
        <v>30.9</v>
      </c>
      <c r="G1306" t="s">
        <v>11287</v>
      </c>
      <c r="H1306">
        <v>0</v>
      </c>
      <c r="I1306" t="s">
        <v>12580</v>
      </c>
      <c r="S1306" t="str">
        <f t="shared" si="121"/>
        <v>prodigal_1_1</v>
      </c>
      <c r="T1306" t="str">
        <f t="shared" si="122"/>
        <v>prodigal_1_13</v>
      </c>
      <c r="U1306" t="str">
        <f t="shared" si="123"/>
        <v>prodigal_1_130</v>
      </c>
      <c r="V1306" t="str">
        <f t="shared" si="126"/>
        <v>prodigal_1_1303</v>
      </c>
      <c r="W1306" t="str">
        <f t="shared" si="124"/>
        <v>prodigal_1_1303;</v>
      </c>
      <c r="Z1306">
        <f>MATCH(S1306,Description!$A$2:$A$4489,0)</f>
        <v>1</v>
      </c>
      <c r="AA1306">
        <f>MATCH(T1306,Description!$A$2:$A$4489,0)</f>
        <v>335</v>
      </c>
      <c r="AB1306">
        <f>MATCH(U1306,Description!$A$2:$A$4489,0)</f>
        <v>336</v>
      </c>
      <c r="AC1306">
        <f>MATCH(V1306,Description!$A$2:$A$4489,0)</f>
        <v>340</v>
      </c>
      <c r="AD1306">
        <v>340</v>
      </c>
      <c r="AE1306" t="str" cm="1">
        <f t="array" ref="AE1306">INDEX(Description!A$2:A$4489,Merged!$AD1306)</f>
        <v>prodigal_1_1303</v>
      </c>
      <c r="AF1306" t="str" cm="1">
        <f t="array" ref="AF1306">INDEX(Description!B$2:B$4489,Merged!$AD1306)</f>
        <v>Q9HU55</v>
      </c>
      <c r="AG1306" t="str" cm="1">
        <f t="array" ref="AG1306">INDEX(Description!C$2:C$4489,Merged!$AD1306)</f>
        <v>GLRX_PSEAE</v>
      </c>
      <c r="AH1306" t="str" cm="1">
        <f t="array" ref="AH1306">INDEX(Description!D$2:D$4489,Merged!$AD1306)</f>
        <v>Glutaredoxin</v>
      </c>
      <c r="AI1306" t="str" cm="1">
        <f t="array" ref="AI1306">INDEX(Description!E$2:E$4489,Merged!$AD1306)</f>
        <v>grx</v>
      </c>
      <c r="AJ1306" t="str">
        <f t="shared" si="125"/>
        <v>locus_tag=prodigal_1_1303;partial=00;start_type=ATG;rbs_motif=None;rbs_spacer=None;gc_cont=0.632;conf=99.92;score=30.89;cscore=29.72;sscore=1.17;rscore=-3.31;uscore=-0.07;tscore=4.54;;Q9HU55;GLRX_PSEAE;Glutaredoxin;grx</v>
      </c>
    </row>
    <row r="1307" spans="1:36" x14ac:dyDescent="0.2">
      <c r="A1307" t="s">
        <v>11274</v>
      </c>
      <c r="B1307" t="s">
        <v>11275</v>
      </c>
      <c r="C1307" t="s">
        <v>4</v>
      </c>
      <c r="D1307">
        <v>1394362</v>
      </c>
      <c r="E1307">
        <v>1395129</v>
      </c>
      <c r="F1307">
        <v>94.4</v>
      </c>
      <c r="G1307" t="s">
        <v>11287</v>
      </c>
      <c r="H1307">
        <v>0</v>
      </c>
      <c r="I1307" t="s">
        <v>12581</v>
      </c>
      <c r="S1307" t="str">
        <f t="shared" si="121"/>
        <v>prodigal_1_1</v>
      </c>
      <c r="T1307" t="str">
        <f t="shared" si="122"/>
        <v>prodigal_1_13</v>
      </c>
      <c r="U1307" t="str">
        <f t="shared" si="123"/>
        <v>prodigal_1_130</v>
      </c>
      <c r="V1307" t="str">
        <f t="shared" si="126"/>
        <v>prodigal_1_1304</v>
      </c>
      <c r="W1307" t="str">
        <f t="shared" si="124"/>
        <v>prodigal_1_1304;</v>
      </c>
      <c r="Z1307">
        <f>MATCH(S1307,Description!$A$2:$A$4489,0)</f>
        <v>1</v>
      </c>
      <c r="AA1307">
        <f>MATCH(T1307,Description!$A$2:$A$4489,0)</f>
        <v>335</v>
      </c>
      <c r="AB1307">
        <f>MATCH(U1307,Description!$A$2:$A$4489,0)</f>
        <v>336</v>
      </c>
      <c r="AC1307">
        <f>MATCH(V1307,Description!$A$2:$A$4489,0)</f>
        <v>341</v>
      </c>
      <c r="AD1307">
        <v>341</v>
      </c>
      <c r="AE1307" t="str" cm="1">
        <f t="array" ref="AE1307">INDEX(Description!A$2:A$4489,Merged!$AD1307)</f>
        <v>prodigal_1_1304</v>
      </c>
      <c r="AF1307" t="str" cm="1">
        <f t="array" ref="AF1307">INDEX(Description!B$2:B$4489,Merged!$AD1307)</f>
        <v>P31773</v>
      </c>
      <c r="AG1307" t="str" cm="1">
        <f t="array" ref="AG1307">INDEX(Description!C$2:C$4489,Merged!$AD1307)</f>
        <v>COMF_HAEIN</v>
      </c>
      <c r="AH1307" t="str" cm="1">
        <f t="array" ref="AH1307">INDEX(Description!D$2:D$4489,Merged!$AD1307)</f>
        <v>Competence_protein_F</v>
      </c>
      <c r="AI1307" t="str" cm="1">
        <f t="array" ref="AI1307">INDEX(Description!E$2:E$4489,Merged!$AD1307)</f>
        <v>comF</v>
      </c>
      <c r="AJ1307" t="str">
        <f t="shared" si="125"/>
        <v>locus_tag=prodigal_1_1304;partial=00;start_type=ATG;rbs_motif=GGAGG;rbs_spacer=5-10bp;gc_cont=0.719;conf=100.00;score=94.36;cscore=77.60;sscore=16.76;rscore=10.30;uscore=1.92;tscore=4.54;;P31773;COMF_HAEIN;Competence_protein_F;comF</v>
      </c>
    </row>
    <row r="1308" spans="1:36" x14ac:dyDescent="0.2">
      <c r="A1308" t="s">
        <v>11274</v>
      </c>
      <c r="B1308" t="s">
        <v>11275</v>
      </c>
      <c r="C1308" t="s">
        <v>4</v>
      </c>
      <c r="D1308">
        <v>1395289</v>
      </c>
      <c r="E1308">
        <v>1397793</v>
      </c>
      <c r="F1308">
        <v>529.70000000000005</v>
      </c>
      <c r="G1308" t="s">
        <v>11287</v>
      </c>
      <c r="H1308">
        <v>0</v>
      </c>
      <c r="I1308" t="s">
        <v>12582</v>
      </c>
      <c r="S1308" t="str">
        <f t="shared" si="121"/>
        <v>prodigal_1_1</v>
      </c>
      <c r="T1308" t="str">
        <f t="shared" si="122"/>
        <v>prodigal_1_13</v>
      </c>
      <c r="U1308" t="str">
        <f t="shared" si="123"/>
        <v>prodigal_1_130</v>
      </c>
      <c r="V1308" t="str">
        <f t="shared" si="126"/>
        <v>prodigal_1_1305</v>
      </c>
      <c r="W1308" t="str">
        <f t="shared" si="124"/>
        <v>prodigal_1_1305;</v>
      </c>
      <c r="Z1308">
        <f>MATCH(S1308,Description!$A$2:$A$4489,0)</f>
        <v>1</v>
      </c>
      <c r="AA1308">
        <f>MATCH(T1308,Description!$A$2:$A$4489,0)</f>
        <v>335</v>
      </c>
      <c r="AB1308">
        <f>MATCH(U1308,Description!$A$2:$A$4489,0)</f>
        <v>336</v>
      </c>
      <c r="AC1308">
        <f>MATCH(V1308,Description!$A$2:$A$4489,0)</f>
        <v>342</v>
      </c>
      <c r="AD1308">
        <v>342</v>
      </c>
      <c r="AE1308" t="str" cm="1">
        <f t="array" ref="AE1308">INDEX(Description!A$2:A$4489,Merged!$AD1308)</f>
        <v>prodigal_1_1305</v>
      </c>
      <c r="AF1308" t="str" cm="1">
        <f t="array" ref="AF1308">INDEX(Description!B$2:B$4489,Merged!$AD1308)</f>
        <v>Q9ZHC7</v>
      </c>
      <c r="AG1308" t="str" cm="1">
        <f t="array" ref="AG1308">INDEX(Description!C$2:C$4489,Merged!$AD1308)</f>
        <v>SILP_SALTM</v>
      </c>
      <c r="AH1308" t="str" cm="1">
        <f t="array" ref="AH1308">INDEX(Description!D$2:D$4489,Merged!$AD1308)</f>
        <v>Silver_exporting_P-type_ATPase</v>
      </c>
      <c r="AI1308" t="str" cm="1">
        <f t="array" ref="AI1308">INDEX(Description!E$2:E$4489,Merged!$AD1308)</f>
        <v>silP</v>
      </c>
      <c r="AJ1308" t="str">
        <f t="shared" si="125"/>
        <v>locus_tag=prodigal_1_1305;partial=00;start_type=ATG;rbs_motif=GGAG/GAGG;rbs_spacer=5-10bp;gc_cont=0.689;conf=99.99;score=529.09;cscore=512.81;sscore=16.27;rscore=8.88;uscore=3.50;tscore=4.54;;Q9ZHC7;SILP_SALTM;Silver_exporting_P-type_ATPase;silP</v>
      </c>
    </row>
    <row r="1309" spans="1:36" x14ac:dyDescent="0.2">
      <c r="A1309" t="s">
        <v>11274</v>
      </c>
      <c r="B1309" t="s">
        <v>11275</v>
      </c>
      <c r="C1309" t="s">
        <v>4</v>
      </c>
      <c r="D1309">
        <v>1397956</v>
      </c>
      <c r="E1309">
        <v>1398204</v>
      </c>
      <c r="F1309">
        <v>45.2</v>
      </c>
      <c r="G1309" t="s">
        <v>11276</v>
      </c>
      <c r="H1309">
        <v>0</v>
      </c>
      <c r="I1309" t="s">
        <v>12583</v>
      </c>
      <c r="S1309" t="str">
        <f t="shared" si="121"/>
        <v>prodigal_1_1</v>
      </c>
      <c r="T1309" t="str">
        <f t="shared" si="122"/>
        <v>prodigal_1_13</v>
      </c>
      <c r="U1309" t="str">
        <f t="shared" si="123"/>
        <v>prodigal_1_130</v>
      </c>
      <c r="V1309" t="str">
        <f t="shared" si="126"/>
        <v>prodigal_1_1306</v>
      </c>
      <c r="W1309" t="str">
        <f t="shared" si="124"/>
        <v>prodigal_1_1306;</v>
      </c>
      <c r="Z1309">
        <f>MATCH(S1309,Description!$A$2:$A$4489,0)</f>
        <v>1</v>
      </c>
      <c r="AA1309">
        <f>MATCH(T1309,Description!$A$2:$A$4489,0)</f>
        <v>335</v>
      </c>
      <c r="AB1309">
        <f>MATCH(U1309,Description!$A$2:$A$4489,0)</f>
        <v>336</v>
      </c>
      <c r="AC1309">
        <f>MATCH(V1309,Description!$A$2:$A$4489,0)</f>
        <v>343</v>
      </c>
      <c r="AD1309">
        <v>343</v>
      </c>
      <c r="AE1309" t="str" cm="1">
        <f t="array" ref="AE1309">INDEX(Description!A$2:A$4489,Merged!$AD1309)</f>
        <v>prodigal_1_1306</v>
      </c>
      <c r="AF1309" t="str" cm="1">
        <f t="array" ref="AF1309">INDEX(Description!B$2:B$4489,Merged!$AD1309)</f>
        <v>O32222</v>
      </c>
      <c r="AG1309" t="str" cm="1">
        <f t="array" ref="AG1309">INDEX(Description!C$2:C$4489,Merged!$AD1309)</f>
        <v>CSOR_BACSU</v>
      </c>
      <c r="AH1309" t="str" cm="1">
        <f t="array" ref="AH1309">INDEX(Description!D$2:D$4489,Merged!$AD1309)</f>
        <v>Copper-sensing_transcriptional_repressor_CsoR</v>
      </c>
      <c r="AI1309" t="str" cm="1">
        <f t="array" ref="AI1309">INDEX(Description!E$2:E$4489,Merged!$AD1309)</f>
        <v>csoR</v>
      </c>
      <c r="AJ1309" t="str">
        <f t="shared" si="125"/>
        <v>locus_tag=prodigal_1_1306;partial=00;start_type=ATG;rbs_motif=None;rbs_spacer=None;gc_cont=0.663;conf=100.00;score=45.21;cscore=42.19;sscore=3.03;rscore=-3.36;uscore=1.92;tscore=4.47;;O32222;CSOR_BACSU;Copper-sensing_transcriptional_repressor_CsoR;csoR</v>
      </c>
    </row>
    <row r="1310" spans="1:36" x14ac:dyDescent="0.2">
      <c r="A1310" t="s">
        <v>11274</v>
      </c>
      <c r="B1310" t="s">
        <v>11275</v>
      </c>
      <c r="C1310" t="s">
        <v>4</v>
      </c>
      <c r="D1310">
        <v>1398454</v>
      </c>
      <c r="E1310">
        <v>1399014</v>
      </c>
      <c r="F1310">
        <v>115.5</v>
      </c>
      <c r="G1310" t="s">
        <v>11287</v>
      </c>
      <c r="H1310">
        <v>0</v>
      </c>
      <c r="I1310" t="s">
        <v>12584</v>
      </c>
      <c r="S1310" t="str">
        <f t="shared" si="121"/>
        <v>prodigal_1_1</v>
      </c>
      <c r="T1310" t="str">
        <f t="shared" si="122"/>
        <v>prodigal_1_13</v>
      </c>
      <c r="U1310" t="str">
        <f t="shared" si="123"/>
        <v>prodigal_1_130</v>
      </c>
      <c r="V1310" t="str">
        <f t="shared" si="126"/>
        <v>prodigal_1_1307</v>
      </c>
      <c r="W1310" t="str">
        <f t="shared" si="124"/>
        <v>prodigal_1_1307;</v>
      </c>
      <c r="Z1310">
        <f>MATCH(S1310,Description!$A$2:$A$4489,0)</f>
        <v>1</v>
      </c>
      <c r="AA1310">
        <f>MATCH(T1310,Description!$A$2:$A$4489,0)</f>
        <v>335</v>
      </c>
      <c r="AB1310">
        <f>MATCH(U1310,Description!$A$2:$A$4489,0)</f>
        <v>336</v>
      </c>
      <c r="AC1310">
        <f>MATCH(V1310,Description!$A$2:$A$4489,0)</f>
        <v>344</v>
      </c>
      <c r="AD1310">
        <v>344</v>
      </c>
      <c r="AE1310" t="str" cm="1">
        <f t="array" ref="AE1310">INDEX(Description!A$2:A$4489,Merged!$AD1310)</f>
        <v>prodigal_1_1307</v>
      </c>
      <c r="AF1310" t="str" cm="1">
        <f t="array" ref="AF1310">INDEX(Description!B$2:B$4489,Merged!$AD1310)</f>
        <v>O34331</v>
      </c>
      <c r="AG1310" t="str" cm="1">
        <f t="array" ref="AG1310">INDEX(Description!C$2:C$4489,Merged!$AD1310)</f>
        <v>YLBH_BACSU</v>
      </c>
      <c r="AH1310" t="str" cm="1">
        <f t="array" ref="AH1310">INDEX(Description!D$2:D$4489,Merged!$AD1310)</f>
        <v>Putative_rRNA_methyltransferase_YlbH</v>
      </c>
      <c r="AI1310" t="str" cm="1">
        <f t="array" ref="AI1310">INDEX(Description!E$2:E$4489,Merged!$AD1310)</f>
        <v>ylbH</v>
      </c>
      <c r="AJ1310" t="str">
        <f t="shared" si="125"/>
        <v>locus_tag=prodigal_1_1307;partial=00;start_type=ATG;rbs_motif=GGA/GAG/AGG;rbs_spacer=5-10bp;gc_cont=0.717;conf=100.00;score=116.65;cscore=111.92;sscore=4.73;rscore=0.72;uscore=-1.66;tscore=4.54;;O34331;YLBH_BACSU;Putative_rRNA_methyltransferase_YlbH;ylbH</v>
      </c>
    </row>
    <row r="1311" spans="1:36" x14ac:dyDescent="0.2">
      <c r="A1311" t="s">
        <v>11274</v>
      </c>
      <c r="B1311" t="s">
        <v>11275</v>
      </c>
      <c r="C1311" t="s">
        <v>4</v>
      </c>
      <c r="D1311">
        <v>1399028</v>
      </c>
      <c r="E1311">
        <v>1401019</v>
      </c>
      <c r="F1311">
        <v>240.4</v>
      </c>
      <c r="G1311" t="s">
        <v>11287</v>
      </c>
      <c r="H1311">
        <v>0</v>
      </c>
      <c r="I1311" t="s">
        <v>12585</v>
      </c>
      <c r="S1311" t="str">
        <f t="shared" si="121"/>
        <v>prodigal_1_1</v>
      </c>
      <c r="T1311" t="str">
        <f t="shared" si="122"/>
        <v>prodigal_1_13</v>
      </c>
      <c r="U1311" t="str">
        <f t="shared" si="123"/>
        <v>prodigal_1_130</v>
      </c>
      <c r="V1311" t="str">
        <f t="shared" si="126"/>
        <v>prodigal_1_1308</v>
      </c>
      <c r="W1311" t="str">
        <f t="shared" si="124"/>
        <v>prodigal_1_1308;</v>
      </c>
      <c r="Z1311">
        <f>MATCH(S1311,Description!$A$2:$A$4489,0)</f>
        <v>1</v>
      </c>
      <c r="AA1311">
        <f>MATCH(T1311,Description!$A$2:$A$4489,0)</f>
        <v>335</v>
      </c>
      <c r="AB1311">
        <f>MATCH(U1311,Description!$A$2:$A$4489,0)</f>
        <v>336</v>
      </c>
      <c r="AC1311">
        <f>MATCH(V1311,Description!$A$2:$A$4489,0)</f>
        <v>345</v>
      </c>
      <c r="AD1311">
        <v>345</v>
      </c>
      <c r="AE1311" t="str" cm="1">
        <f t="array" ref="AE1311">INDEX(Description!A$2:A$4489,Merged!$AD1311)</f>
        <v>prodigal_1_1308</v>
      </c>
      <c r="AF1311" t="str" cm="1">
        <f t="array" ref="AF1311">INDEX(Description!B$2:B$4489,Merged!$AD1311)</f>
        <v>Q1RJR2</v>
      </c>
      <c r="AG1311" t="str" cm="1">
        <f t="array" ref="AG1311">INDEX(Description!C$2:C$4489,Merged!$AD1311)</f>
        <v>Y321_RICBR</v>
      </c>
      <c r="AH1311" t="str" cm="1">
        <f t="array" ref="AH1311">INDEX(Description!D$2:D$4489,Merged!$AD1311)</f>
        <v>Uncharacterized_RNA_pseudouridine_synthase_RBE_0321</v>
      </c>
      <c r="AI1311" t="str" cm="1">
        <f t="array" ref="AI1311">INDEX(Description!E$2:E$4489,Merged!$AD1311)</f>
        <v>ygfB</v>
      </c>
      <c r="AJ1311" t="str">
        <f t="shared" si="125"/>
        <v>locus_tag=prodigal_1_1308;partial=00;start_type=ATG;rbs_motif=GGA/GAG/AGG;rbs_spacer=5-10bp;gc_cont=0.759;conf=99.99;score=239.72;cscore=234.71;sscore=5.01;rscore=0.72;uscore=0.40;tscore=4.54;;Q1RJR2;Y321_RICBR;Uncharacterized_RNA_pseudouridine_synthase_RBE_0321;ygfB</v>
      </c>
    </row>
    <row r="1312" spans="1:36" x14ac:dyDescent="0.2">
      <c r="A1312" t="s">
        <v>11274</v>
      </c>
      <c r="B1312" t="s">
        <v>11275</v>
      </c>
      <c r="C1312" t="s">
        <v>4</v>
      </c>
      <c r="D1312">
        <v>1401357</v>
      </c>
      <c r="E1312">
        <v>1401785</v>
      </c>
      <c r="F1312">
        <v>71.5</v>
      </c>
      <c r="G1312" t="s">
        <v>11276</v>
      </c>
      <c r="H1312">
        <v>0</v>
      </c>
      <c r="I1312" t="s">
        <v>12586</v>
      </c>
      <c r="S1312" t="str">
        <f t="shared" si="121"/>
        <v>prodigal_1_1</v>
      </c>
      <c r="T1312" t="str">
        <f t="shared" si="122"/>
        <v>prodigal_1_13</v>
      </c>
      <c r="U1312" t="str">
        <f t="shared" si="123"/>
        <v>prodigal_1_130</v>
      </c>
      <c r="V1312" t="str">
        <f t="shared" si="126"/>
        <v>prodigal_1_1309</v>
      </c>
      <c r="W1312" t="str">
        <f t="shared" si="124"/>
        <v>prodigal_1_1309;</v>
      </c>
      <c r="Z1312">
        <f>MATCH(S1312,Description!$A$2:$A$4489,0)</f>
        <v>1</v>
      </c>
      <c r="AA1312">
        <f>MATCH(T1312,Description!$A$2:$A$4489,0)</f>
        <v>335</v>
      </c>
      <c r="AB1312">
        <f>MATCH(U1312,Description!$A$2:$A$4489,0)</f>
        <v>336</v>
      </c>
      <c r="AC1312">
        <f>MATCH(V1312,Description!$A$2:$A$4489,0)</f>
        <v>346</v>
      </c>
      <c r="AD1312">
        <v>346</v>
      </c>
      <c r="AE1312" t="str" cm="1">
        <f t="array" ref="AE1312">INDEX(Description!A$2:A$4489,Merged!$AD1312)</f>
        <v>prodigal_1_1309</v>
      </c>
      <c r="AF1312" t="str" cm="1">
        <f t="array" ref="AF1312">INDEX(Description!B$2:B$4489,Merged!$AD1312)</f>
        <v>A9CK16</v>
      </c>
      <c r="AG1312" t="str" cm="1">
        <f t="array" ref="AG1312">INDEX(Description!C$2:C$4489,Merged!$AD1312)</f>
        <v>TADA_AGRFC</v>
      </c>
      <c r="AH1312" t="str" cm="1">
        <f t="array" ref="AH1312">INDEX(Description!D$2:D$4489,Merged!$AD1312)</f>
        <v>tRNA-specific_adenosine_deaminase</v>
      </c>
      <c r="AI1312" t="str" cm="1">
        <f t="array" ref="AI1312">INDEX(Description!E$2:E$4489,Merged!$AD1312)</f>
        <v>tadA</v>
      </c>
      <c r="AJ1312" t="str">
        <f t="shared" si="125"/>
        <v>locus_tag=prodigal_1_1309;partial=00;start_type=ATG;rbs_motif=GGA/GAG/AGG;rbs_spacer=5-10bp;gc_cont=0.704;conf=100.00;score=71.50;cscore=64.19;sscore=7.31;rscore=0.72;uscore=2.05;tscore=4.54;;A9CK16;TADA_AGRFC;tRNA-specific_adenosine_deaminase;tadA</v>
      </c>
    </row>
    <row r="1313" spans="1:36" x14ac:dyDescent="0.2">
      <c r="A1313" t="s">
        <v>11274</v>
      </c>
      <c r="B1313" t="s">
        <v>11275</v>
      </c>
      <c r="C1313" t="s">
        <v>4</v>
      </c>
      <c r="D1313">
        <v>1401798</v>
      </c>
      <c r="E1313">
        <v>1402184</v>
      </c>
      <c r="F1313">
        <v>11.2</v>
      </c>
      <c r="G1313" t="s">
        <v>11287</v>
      </c>
      <c r="H1313">
        <v>0</v>
      </c>
      <c r="I1313" t="s">
        <v>12587</v>
      </c>
      <c r="S1313" t="str">
        <f t="shared" si="121"/>
        <v>prodigal_1_1</v>
      </c>
      <c r="T1313" t="str">
        <f t="shared" si="122"/>
        <v>prodigal_1_13</v>
      </c>
      <c r="U1313" t="str">
        <f t="shared" si="123"/>
        <v>prodigal_1_131</v>
      </c>
      <c r="V1313" t="str">
        <f t="shared" si="126"/>
        <v>prodigal_1_1310</v>
      </c>
      <c r="W1313" t="str">
        <f t="shared" si="124"/>
        <v>prodigal_1_1310;</v>
      </c>
      <c r="Z1313">
        <f>MATCH(S1313,Description!$A$2:$A$4489,0)</f>
        <v>1</v>
      </c>
      <c r="AA1313">
        <f>MATCH(T1313,Description!$A$2:$A$4489,0)</f>
        <v>335</v>
      </c>
      <c r="AB1313">
        <f>MATCH(U1313,Description!$A$2:$A$4489,0)</f>
        <v>347</v>
      </c>
      <c r="AC1313">
        <f>MATCH(V1313,Description!$A$2:$A$4489,0)</f>
        <v>348</v>
      </c>
      <c r="AD1313">
        <v>348</v>
      </c>
      <c r="AE1313" t="str" cm="1">
        <f t="array" ref="AE1313">INDEX(Description!A$2:A$4489,Merged!$AD1313)</f>
        <v>prodigal_1_1310</v>
      </c>
      <c r="AF1313" t="str" cm="1">
        <f t="array" ref="AF1313">INDEX(Description!B$2:B$4489,Merged!$AD1313)</f>
        <v>*</v>
      </c>
      <c r="AG1313" cm="1">
        <f t="array" ref="AG1313">INDEX(Description!C$2:C$4489,Merged!$AD1313)</f>
        <v>0</v>
      </c>
      <c r="AH1313" cm="1">
        <f t="array" ref="AH1313">INDEX(Description!D$2:D$4489,Merged!$AD1313)</f>
        <v>0</v>
      </c>
      <c r="AI1313" cm="1">
        <f t="array" ref="AI1313">INDEX(Description!E$2:E$4489,Merged!$AD1313)</f>
        <v>0</v>
      </c>
      <c r="AJ1313" t="str">
        <f t="shared" si="125"/>
        <v>locus_tag=prodigal_1_1310;partial=00;start_type=GTG;rbs_motif=GGA/GAG/AGG;rbs_spacer=5-10bp;gc_cont=0.711;conf=93.99;score=11.96;cscore=18.78;sscore=-6.81;rscore=0.72;uscore=-0.17;tscore=-8.13;;*;0;0;0</v>
      </c>
    </row>
    <row r="1314" spans="1:36" x14ac:dyDescent="0.2">
      <c r="A1314" t="s">
        <v>11274</v>
      </c>
      <c r="B1314" t="s">
        <v>11275</v>
      </c>
      <c r="C1314" t="s">
        <v>4</v>
      </c>
      <c r="D1314">
        <v>1402231</v>
      </c>
      <c r="E1314">
        <v>1402635</v>
      </c>
      <c r="F1314">
        <v>57.9</v>
      </c>
      <c r="G1314" t="s">
        <v>11287</v>
      </c>
      <c r="H1314">
        <v>0</v>
      </c>
      <c r="I1314" t="s">
        <v>12588</v>
      </c>
      <c r="S1314" t="str">
        <f t="shared" si="121"/>
        <v>prodigal_1_1</v>
      </c>
      <c r="T1314" t="str">
        <f t="shared" si="122"/>
        <v>prodigal_1_13</v>
      </c>
      <c r="U1314" t="str">
        <f t="shared" si="123"/>
        <v>prodigal_1_131</v>
      </c>
      <c r="V1314" t="str">
        <f t="shared" si="126"/>
        <v>prodigal_1_1311</v>
      </c>
      <c r="W1314" t="str">
        <f t="shared" si="124"/>
        <v>prodigal_1_1311;</v>
      </c>
      <c r="Z1314">
        <f>MATCH(S1314,Description!$A$2:$A$4489,0)</f>
        <v>1</v>
      </c>
      <c r="AA1314">
        <f>MATCH(T1314,Description!$A$2:$A$4489,0)</f>
        <v>335</v>
      </c>
      <c r="AB1314">
        <f>MATCH(U1314,Description!$A$2:$A$4489,0)</f>
        <v>347</v>
      </c>
      <c r="AC1314">
        <f>MATCH(V1314,Description!$A$2:$A$4489,0)</f>
        <v>349</v>
      </c>
      <c r="AD1314">
        <v>349</v>
      </c>
      <c r="AE1314" t="str" cm="1">
        <f t="array" ref="AE1314">INDEX(Description!A$2:A$4489,Merged!$AD1314)</f>
        <v>prodigal_1_1311</v>
      </c>
      <c r="AF1314" t="str" cm="1">
        <f t="array" ref="AF1314">INDEX(Description!B$2:B$4489,Merged!$AD1314)</f>
        <v>*</v>
      </c>
      <c r="AG1314" cm="1">
        <f t="array" ref="AG1314">INDEX(Description!C$2:C$4489,Merged!$AD1314)</f>
        <v>0</v>
      </c>
      <c r="AH1314" cm="1">
        <f t="array" ref="AH1314">INDEX(Description!D$2:D$4489,Merged!$AD1314)</f>
        <v>0</v>
      </c>
      <c r="AI1314" cm="1">
        <f t="array" ref="AI1314">INDEX(Description!E$2:E$4489,Merged!$AD1314)</f>
        <v>0</v>
      </c>
      <c r="AJ1314" t="str">
        <f t="shared" si="125"/>
        <v>locus_tag=prodigal_1_1311;partial=00;start_type=ATG;rbs_motif=GGAGG;rbs_spacer=5-10bp;gc_cont=0.701;conf=100.00;score=57.28;cscore=41.64;sscore=15.65;rscore=10.30;uscore=1.46;tscore=4.54;;*;0;0;0</v>
      </c>
    </row>
    <row r="1315" spans="1:36" x14ac:dyDescent="0.2">
      <c r="A1315" t="s">
        <v>11274</v>
      </c>
      <c r="B1315" t="s">
        <v>11275</v>
      </c>
      <c r="C1315" t="s">
        <v>4</v>
      </c>
      <c r="D1315">
        <v>1402970</v>
      </c>
      <c r="E1315">
        <v>1403875</v>
      </c>
      <c r="F1315">
        <v>170</v>
      </c>
      <c r="G1315" t="s">
        <v>11287</v>
      </c>
      <c r="H1315">
        <v>0</v>
      </c>
      <c r="I1315" t="s">
        <v>12589</v>
      </c>
      <c r="S1315" t="str">
        <f t="shared" si="121"/>
        <v>prodigal_1_1</v>
      </c>
      <c r="T1315" t="str">
        <f t="shared" si="122"/>
        <v>prodigal_1_13</v>
      </c>
      <c r="U1315" t="str">
        <f t="shared" si="123"/>
        <v>prodigal_1_131</v>
      </c>
      <c r="V1315" t="str">
        <f t="shared" si="126"/>
        <v>prodigal_1_1312</v>
      </c>
      <c r="W1315" t="str">
        <f t="shared" si="124"/>
        <v>prodigal_1_1312;</v>
      </c>
      <c r="Z1315">
        <f>MATCH(S1315,Description!$A$2:$A$4489,0)</f>
        <v>1</v>
      </c>
      <c r="AA1315">
        <f>MATCH(T1315,Description!$A$2:$A$4489,0)</f>
        <v>335</v>
      </c>
      <c r="AB1315">
        <f>MATCH(U1315,Description!$A$2:$A$4489,0)</f>
        <v>347</v>
      </c>
      <c r="AC1315">
        <f>MATCH(V1315,Description!$A$2:$A$4489,0)</f>
        <v>350</v>
      </c>
      <c r="AD1315">
        <v>350</v>
      </c>
      <c r="AE1315" t="str" cm="1">
        <f t="array" ref="AE1315">INDEX(Description!A$2:A$4489,Merged!$AD1315)</f>
        <v>prodigal_1_1312</v>
      </c>
      <c r="AF1315" t="str" cm="1">
        <f t="array" ref="AF1315">INDEX(Description!B$2:B$4489,Merged!$AD1315)</f>
        <v>Q6NAM1</v>
      </c>
      <c r="AG1315" t="str" cm="1">
        <f t="array" ref="AG1315">INDEX(Description!C$2:C$4489,Merged!$AD1315)</f>
        <v>DEHA_RHOPA</v>
      </c>
      <c r="AH1315" t="str" cm="1">
        <f t="array" ref="AH1315">INDEX(Description!D$2:D$4489,Merged!$AD1315)</f>
        <v>Fluoroacetate_dehalogenase</v>
      </c>
      <c r="AI1315" t="str" cm="1">
        <f t="array" ref="AI1315">INDEX(Description!E$2:E$4489,Merged!$AD1315)</f>
        <v>fac-dex</v>
      </c>
      <c r="AJ1315" t="str">
        <f t="shared" si="125"/>
        <v>locus_tag=prodigal_1_1312;partial=00;start_type=GTG;rbs_motif=AGGAG;rbs_spacer=5-10bp;gc_cont=0.698;conf=100.00;score=169.37;cscore=160.99;sscore=8.38;rscore=15.89;uscore=1.27;tscore=-8.13;;Q6NAM1;DEHA_RHOPA;Fluoroacetate_dehalogenase;fac-dex</v>
      </c>
    </row>
    <row r="1316" spans="1:36" x14ac:dyDescent="0.2">
      <c r="A1316" t="s">
        <v>11274</v>
      </c>
      <c r="B1316" t="s">
        <v>11275</v>
      </c>
      <c r="C1316" t="s">
        <v>4</v>
      </c>
      <c r="D1316">
        <v>1404042</v>
      </c>
      <c r="E1316">
        <v>1404890</v>
      </c>
      <c r="F1316">
        <v>145.19999999999999</v>
      </c>
      <c r="G1316" t="s">
        <v>11276</v>
      </c>
      <c r="H1316">
        <v>0</v>
      </c>
      <c r="I1316" t="s">
        <v>12590</v>
      </c>
      <c r="S1316" t="str">
        <f t="shared" si="121"/>
        <v>prodigal_1_1</v>
      </c>
      <c r="T1316" t="str">
        <f t="shared" si="122"/>
        <v>prodigal_1_13</v>
      </c>
      <c r="U1316" t="str">
        <f t="shared" si="123"/>
        <v>prodigal_1_131</v>
      </c>
      <c r="V1316" t="str">
        <f t="shared" si="126"/>
        <v>prodigal_1_1313</v>
      </c>
      <c r="W1316" t="str">
        <f t="shared" si="124"/>
        <v>prodigal_1_1313;</v>
      </c>
      <c r="Z1316">
        <f>MATCH(S1316,Description!$A$2:$A$4489,0)</f>
        <v>1</v>
      </c>
      <c r="AA1316">
        <f>MATCH(T1316,Description!$A$2:$A$4489,0)</f>
        <v>335</v>
      </c>
      <c r="AB1316">
        <f>MATCH(U1316,Description!$A$2:$A$4489,0)</f>
        <v>347</v>
      </c>
      <c r="AC1316">
        <f>MATCH(V1316,Description!$A$2:$A$4489,0)</f>
        <v>351</v>
      </c>
      <c r="AD1316">
        <v>351</v>
      </c>
      <c r="AE1316" t="str" cm="1">
        <f t="array" ref="AE1316">INDEX(Description!A$2:A$4489,Merged!$AD1316)</f>
        <v>prodigal_1_1313</v>
      </c>
      <c r="AF1316" t="str" cm="1">
        <f t="array" ref="AF1316">INDEX(Description!B$2:B$4489,Merged!$AD1316)</f>
        <v>Q0BSF0</v>
      </c>
      <c r="AG1316" t="str" cm="1">
        <f t="array" ref="AG1316">INDEX(Description!C$2:C$4489,Merged!$AD1316)</f>
        <v>PDXY_GRABC</v>
      </c>
      <c r="AH1316" t="str" cm="1">
        <f t="array" ref="AH1316">INDEX(Description!D$2:D$4489,Merged!$AD1316)</f>
        <v>Pyridoxal_kinase_PdxY</v>
      </c>
      <c r="AI1316" t="str" cm="1">
        <f t="array" ref="AI1316">INDEX(Description!E$2:E$4489,Merged!$AD1316)</f>
        <v>pdxY</v>
      </c>
      <c r="AJ1316" t="str">
        <f t="shared" si="125"/>
        <v>locus_tag=prodigal_1_1313;partial=00;start_type=ATG;rbs_motif=GGA/GAG/AGG;rbs_spacer=5-10bp;gc_cont=0.662;conf=100.00;score=145.16;cscore=141.13;sscore=4.03;rscore=0.72;uscore=-1.23;tscore=4.54;;Q0BSF0;PDXY_GRABC;Pyridoxal_kinase_PdxY;pdxY</v>
      </c>
    </row>
    <row r="1317" spans="1:36" x14ac:dyDescent="0.2">
      <c r="A1317" t="s">
        <v>11274</v>
      </c>
      <c r="B1317" t="s">
        <v>11275</v>
      </c>
      <c r="C1317" t="s">
        <v>4</v>
      </c>
      <c r="D1317">
        <v>1404981</v>
      </c>
      <c r="E1317">
        <v>1405892</v>
      </c>
      <c r="F1317">
        <v>177.2</v>
      </c>
      <c r="G1317" t="s">
        <v>11276</v>
      </c>
      <c r="H1317">
        <v>0</v>
      </c>
      <c r="I1317" t="s">
        <v>12591</v>
      </c>
      <c r="S1317" t="str">
        <f t="shared" si="121"/>
        <v>prodigal_1_1</v>
      </c>
      <c r="T1317" t="str">
        <f t="shared" si="122"/>
        <v>prodigal_1_13</v>
      </c>
      <c r="U1317" t="str">
        <f t="shared" si="123"/>
        <v>prodigal_1_131</v>
      </c>
      <c r="V1317" t="str">
        <f t="shared" si="126"/>
        <v>prodigal_1_1314</v>
      </c>
      <c r="W1317" t="str">
        <f t="shared" si="124"/>
        <v>prodigal_1_1314;</v>
      </c>
      <c r="Z1317">
        <f>MATCH(S1317,Description!$A$2:$A$4489,0)</f>
        <v>1</v>
      </c>
      <c r="AA1317">
        <f>MATCH(T1317,Description!$A$2:$A$4489,0)</f>
        <v>335</v>
      </c>
      <c r="AB1317">
        <f>MATCH(U1317,Description!$A$2:$A$4489,0)</f>
        <v>347</v>
      </c>
      <c r="AC1317">
        <f>MATCH(V1317,Description!$A$2:$A$4489,0)</f>
        <v>352</v>
      </c>
      <c r="AD1317">
        <v>352</v>
      </c>
      <c r="AE1317" t="str" cm="1">
        <f t="array" ref="AE1317">INDEX(Description!A$2:A$4489,Merged!$AD1317)</f>
        <v>prodigal_1_1314</v>
      </c>
      <c r="AF1317" t="str" cm="1">
        <f t="array" ref="AF1317">INDEX(Description!B$2:B$4489,Merged!$AD1317)</f>
        <v>Q98KN6</v>
      </c>
      <c r="AG1317" t="str" cm="1">
        <f t="array" ref="AG1317">INDEX(Description!C$2:C$4489,Merged!$AD1317)</f>
        <v>Y1393_RHILO</v>
      </c>
      <c r="AH1317" t="str" cm="1">
        <f t="array" ref="AH1317">INDEX(Description!D$2:D$4489,Merged!$AD1317)</f>
        <v>Uncharacterized_isomerase_mll1393</v>
      </c>
      <c r="AI1317" t="str" cm="1">
        <f t="array" ref="AI1317">INDEX(Description!E$2:E$4489,Merged!$AD1317)</f>
        <v>fabG2</v>
      </c>
      <c r="AJ1317" t="str">
        <f t="shared" si="125"/>
        <v>locus_tag=prodigal_1_1314;partial=00;start_type=ATG;rbs_motif=None;rbs_spacer=None;gc_cont=0.708;conf=100.00;score=177.17;cscore=177.62;sscore=-0.45;rscore=-3.31;uscore=-1.69;tscore=4.54;;Q98KN6;Y1393_RHILO;Uncharacterized_isomerase_mll1393;fabG2</v>
      </c>
    </row>
    <row r="1318" spans="1:36" x14ac:dyDescent="0.2">
      <c r="A1318" t="s">
        <v>11274</v>
      </c>
      <c r="B1318" t="s">
        <v>11275</v>
      </c>
      <c r="C1318" t="s">
        <v>4</v>
      </c>
      <c r="D1318">
        <v>1406059</v>
      </c>
      <c r="E1318">
        <v>1407159</v>
      </c>
      <c r="F1318">
        <v>239.2</v>
      </c>
      <c r="G1318" t="s">
        <v>11276</v>
      </c>
      <c r="H1318">
        <v>0</v>
      </c>
      <c r="I1318" t="s">
        <v>12592</v>
      </c>
      <c r="S1318" t="str">
        <f t="shared" si="121"/>
        <v>prodigal_1_1</v>
      </c>
      <c r="T1318" t="str">
        <f t="shared" si="122"/>
        <v>prodigal_1_13</v>
      </c>
      <c r="U1318" t="str">
        <f t="shared" si="123"/>
        <v>prodigal_1_131</v>
      </c>
      <c r="V1318" t="str">
        <f t="shared" si="126"/>
        <v>prodigal_1_1315</v>
      </c>
      <c r="W1318" t="str">
        <f t="shared" si="124"/>
        <v>prodigal_1_1315;</v>
      </c>
      <c r="Z1318">
        <f>MATCH(S1318,Description!$A$2:$A$4489,0)</f>
        <v>1</v>
      </c>
      <c r="AA1318">
        <f>MATCH(T1318,Description!$A$2:$A$4489,0)</f>
        <v>335</v>
      </c>
      <c r="AB1318">
        <f>MATCH(U1318,Description!$A$2:$A$4489,0)</f>
        <v>347</v>
      </c>
      <c r="AC1318">
        <f>MATCH(V1318,Description!$A$2:$A$4489,0)</f>
        <v>353</v>
      </c>
      <c r="AD1318">
        <v>353</v>
      </c>
      <c r="AE1318" t="str" cm="1">
        <f t="array" ref="AE1318">INDEX(Description!A$2:A$4489,Merged!$AD1318)</f>
        <v>prodigal_1_1315</v>
      </c>
      <c r="AF1318" t="str" cm="1">
        <f t="array" ref="AF1318">INDEX(Description!B$2:B$4489,Merged!$AD1318)</f>
        <v>P77258</v>
      </c>
      <c r="AG1318" t="str" cm="1">
        <f t="array" ref="AG1318">INDEX(Description!C$2:C$4489,Merged!$AD1318)</f>
        <v>NEMA_ECOLI</v>
      </c>
      <c r="AH1318" t="str" cm="1">
        <f t="array" ref="AH1318">INDEX(Description!D$2:D$4489,Merged!$AD1318)</f>
        <v>N-ethylmaleimide_reductase</v>
      </c>
      <c r="AI1318" t="str" cm="1">
        <f t="array" ref="AI1318">INDEX(Description!E$2:E$4489,Merged!$AD1318)</f>
        <v>nemA</v>
      </c>
      <c r="AJ1318" t="str">
        <f t="shared" si="125"/>
        <v>locus_tag=prodigal_1_1315;partial=00;start_type=ATG;rbs_motif=GGA/GAG/AGG;rbs_spacer=5-10bp;gc_cont=0.676;conf=99.99;score=239.17;cscore=231.49;sscore=7.68;rscore=0.72;uscore=2.41;tscore=4.54;;P77258;NEMA_ECOLI;N-ethylmaleimide_reductase;nemA</v>
      </c>
    </row>
    <row r="1319" spans="1:36" x14ac:dyDescent="0.2">
      <c r="A1319" t="s">
        <v>11274</v>
      </c>
      <c r="B1319" t="s">
        <v>11275</v>
      </c>
      <c r="C1319" t="s">
        <v>4</v>
      </c>
      <c r="D1319">
        <v>1407161</v>
      </c>
      <c r="E1319">
        <v>1407910</v>
      </c>
      <c r="F1319">
        <v>122.6</v>
      </c>
      <c r="G1319" t="s">
        <v>11276</v>
      </c>
      <c r="H1319">
        <v>0</v>
      </c>
      <c r="I1319" t="s">
        <v>12593</v>
      </c>
      <c r="S1319" t="str">
        <f t="shared" si="121"/>
        <v>prodigal_1_1</v>
      </c>
      <c r="T1319" t="str">
        <f t="shared" si="122"/>
        <v>prodigal_1_13</v>
      </c>
      <c r="U1319" t="str">
        <f t="shared" si="123"/>
        <v>prodigal_1_131</v>
      </c>
      <c r="V1319" t="str">
        <f t="shared" si="126"/>
        <v>prodigal_1_1316</v>
      </c>
      <c r="W1319" t="str">
        <f t="shared" si="124"/>
        <v>prodigal_1_1316;</v>
      </c>
      <c r="Z1319">
        <f>MATCH(S1319,Description!$A$2:$A$4489,0)</f>
        <v>1</v>
      </c>
      <c r="AA1319">
        <f>MATCH(T1319,Description!$A$2:$A$4489,0)</f>
        <v>335</v>
      </c>
      <c r="AB1319">
        <f>MATCH(U1319,Description!$A$2:$A$4489,0)</f>
        <v>347</v>
      </c>
      <c r="AC1319">
        <f>MATCH(V1319,Description!$A$2:$A$4489,0)</f>
        <v>354</v>
      </c>
      <c r="AD1319">
        <v>354</v>
      </c>
      <c r="AE1319" t="str" cm="1">
        <f t="array" ref="AE1319">INDEX(Description!A$2:A$4489,Merged!$AD1319)</f>
        <v>prodigal_1_1316</v>
      </c>
      <c r="AF1319" t="str" cm="1">
        <f t="array" ref="AF1319">INDEX(Description!B$2:B$4489,Merged!$AD1319)</f>
        <v>*</v>
      </c>
      <c r="AG1319" cm="1">
        <f t="array" ref="AG1319">INDEX(Description!C$2:C$4489,Merged!$AD1319)</f>
        <v>0</v>
      </c>
      <c r="AH1319" cm="1">
        <f t="array" ref="AH1319">INDEX(Description!D$2:D$4489,Merged!$AD1319)</f>
        <v>0</v>
      </c>
      <c r="AI1319" cm="1">
        <f t="array" ref="AI1319">INDEX(Description!E$2:E$4489,Merged!$AD1319)</f>
        <v>0</v>
      </c>
      <c r="AJ1319" t="str">
        <f t="shared" si="125"/>
        <v>locus_tag=prodigal_1_1316;partial=00;start_type=ATG;rbs_motif=GGA/GAG/AGG;rbs_spacer=5-10bp;gc_cont=0.705;conf=100.00;score=123.83;cscore=115.24;sscore=8.59;rscore=0.72;uscore=2.07;tscore=4.54;;*;0;0;0</v>
      </c>
    </row>
    <row r="1320" spans="1:36" x14ac:dyDescent="0.2">
      <c r="A1320" t="s">
        <v>11274</v>
      </c>
      <c r="B1320" t="s">
        <v>11275</v>
      </c>
      <c r="C1320" t="s">
        <v>4</v>
      </c>
      <c r="D1320">
        <v>1407985</v>
      </c>
      <c r="E1320">
        <v>1408962</v>
      </c>
      <c r="F1320">
        <v>128.30000000000001</v>
      </c>
      <c r="G1320" t="s">
        <v>11276</v>
      </c>
      <c r="H1320">
        <v>0</v>
      </c>
      <c r="I1320" t="s">
        <v>12594</v>
      </c>
      <c r="S1320" t="str">
        <f t="shared" si="121"/>
        <v>prodigal_1_1</v>
      </c>
      <c r="T1320" t="str">
        <f t="shared" si="122"/>
        <v>prodigal_1_13</v>
      </c>
      <c r="U1320" t="str">
        <f t="shared" si="123"/>
        <v>prodigal_1_131</v>
      </c>
      <c r="V1320" t="str">
        <f t="shared" si="126"/>
        <v>prodigal_1_1317</v>
      </c>
      <c r="W1320" t="str">
        <f t="shared" si="124"/>
        <v>prodigal_1_1317;</v>
      </c>
      <c r="Z1320">
        <f>MATCH(S1320,Description!$A$2:$A$4489,0)</f>
        <v>1</v>
      </c>
      <c r="AA1320">
        <f>MATCH(T1320,Description!$A$2:$A$4489,0)</f>
        <v>335</v>
      </c>
      <c r="AB1320">
        <f>MATCH(U1320,Description!$A$2:$A$4489,0)</f>
        <v>347</v>
      </c>
      <c r="AC1320">
        <f>MATCH(V1320,Description!$A$2:$A$4489,0)</f>
        <v>355</v>
      </c>
      <c r="AD1320">
        <v>355</v>
      </c>
      <c r="AE1320" t="str" cm="1">
        <f t="array" ref="AE1320">INDEX(Description!A$2:A$4489,Merged!$AD1320)</f>
        <v>prodigal_1_1317</v>
      </c>
      <c r="AF1320" t="str" cm="1">
        <f t="array" ref="AF1320">INDEX(Description!B$2:B$4489,Merged!$AD1320)</f>
        <v>*</v>
      </c>
      <c r="AG1320" cm="1">
        <f t="array" ref="AG1320">INDEX(Description!C$2:C$4489,Merged!$AD1320)</f>
        <v>0</v>
      </c>
      <c r="AH1320" cm="1">
        <f t="array" ref="AH1320">INDEX(Description!D$2:D$4489,Merged!$AD1320)</f>
        <v>0</v>
      </c>
      <c r="AI1320" cm="1">
        <f t="array" ref="AI1320">INDEX(Description!E$2:E$4489,Merged!$AD1320)</f>
        <v>0</v>
      </c>
      <c r="AJ1320" t="str">
        <f t="shared" si="125"/>
        <v>locus_tag=prodigal_1_1317;partial=00;start_type=ATG;rbs_motif=GGA/GAG/AGG;rbs_spacer=5-10bp;gc_cont=0.721;conf=100.00;score=128.33;cscore=128.60;sscore=-0.27;rscore=0.72;uscore=-5.54;tscore=4.54;;*;0;0;0</v>
      </c>
    </row>
    <row r="1321" spans="1:36" x14ac:dyDescent="0.2">
      <c r="A1321" t="s">
        <v>11274</v>
      </c>
      <c r="B1321" t="s">
        <v>11275</v>
      </c>
      <c r="C1321" t="s">
        <v>4</v>
      </c>
      <c r="D1321">
        <v>1409253</v>
      </c>
      <c r="E1321">
        <v>1409591</v>
      </c>
      <c r="F1321">
        <v>42.8</v>
      </c>
      <c r="G1321" t="s">
        <v>11287</v>
      </c>
      <c r="H1321">
        <v>0</v>
      </c>
      <c r="I1321" t="s">
        <v>12595</v>
      </c>
      <c r="S1321" t="str">
        <f t="shared" si="121"/>
        <v>prodigal_1_1</v>
      </c>
      <c r="T1321" t="str">
        <f t="shared" si="122"/>
        <v>prodigal_1_13</v>
      </c>
      <c r="U1321" t="str">
        <f t="shared" si="123"/>
        <v>prodigal_1_131</v>
      </c>
      <c r="V1321" t="str">
        <f t="shared" si="126"/>
        <v>prodigal_1_1318</v>
      </c>
      <c r="W1321" t="str">
        <f t="shared" si="124"/>
        <v>prodigal_1_1318;</v>
      </c>
      <c r="Z1321">
        <f>MATCH(S1321,Description!$A$2:$A$4489,0)</f>
        <v>1</v>
      </c>
      <c r="AA1321">
        <f>MATCH(T1321,Description!$A$2:$A$4489,0)</f>
        <v>335</v>
      </c>
      <c r="AB1321">
        <f>MATCH(U1321,Description!$A$2:$A$4489,0)</f>
        <v>347</v>
      </c>
      <c r="AC1321">
        <f>MATCH(V1321,Description!$A$2:$A$4489,0)</f>
        <v>356</v>
      </c>
      <c r="AD1321">
        <v>356</v>
      </c>
      <c r="AE1321" t="str" cm="1">
        <f t="array" ref="AE1321">INDEX(Description!A$2:A$4489,Merged!$AD1321)</f>
        <v>prodigal_1_1318</v>
      </c>
      <c r="AF1321" t="str" cm="1">
        <f t="array" ref="AF1321">INDEX(Description!B$2:B$4489,Merged!$AD1321)</f>
        <v>*</v>
      </c>
      <c r="AG1321" cm="1">
        <f t="array" ref="AG1321">INDEX(Description!C$2:C$4489,Merged!$AD1321)</f>
        <v>0</v>
      </c>
      <c r="AH1321" cm="1">
        <f t="array" ref="AH1321">INDEX(Description!D$2:D$4489,Merged!$AD1321)</f>
        <v>0</v>
      </c>
      <c r="AI1321" cm="1">
        <f t="array" ref="AI1321">INDEX(Description!E$2:E$4489,Merged!$AD1321)</f>
        <v>0</v>
      </c>
      <c r="AJ1321" t="str">
        <f t="shared" si="125"/>
        <v>locus_tag=prodigal_1_1318;partial=00;start_type=ATG;rbs_motif=GGA/GAG/AGG;rbs_spacer=5-10bp;gc_cont=0.737;conf=99.99;score=42.13;cscore=37.86;sscore=4.27;rscore=0.72;uscore=-0.34;tscore=4.54;;*;0;0;0</v>
      </c>
    </row>
    <row r="1322" spans="1:36" x14ac:dyDescent="0.2">
      <c r="A1322" t="s">
        <v>11274</v>
      </c>
      <c r="B1322" t="s">
        <v>11275</v>
      </c>
      <c r="C1322" t="s">
        <v>4</v>
      </c>
      <c r="D1322">
        <v>1409806</v>
      </c>
      <c r="E1322">
        <v>1410351</v>
      </c>
      <c r="F1322">
        <v>117.2</v>
      </c>
      <c r="G1322" t="s">
        <v>11287</v>
      </c>
      <c r="H1322">
        <v>0</v>
      </c>
      <c r="I1322" t="s">
        <v>12596</v>
      </c>
      <c r="S1322" t="str">
        <f t="shared" si="121"/>
        <v>prodigal_1_1</v>
      </c>
      <c r="T1322" t="str">
        <f t="shared" si="122"/>
        <v>prodigal_1_13</v>
      </c>
      <c r="U1322" t="str">
        <f t="shared" si="123"/>
        <v>prodigal_1_131</v>
      </c>
      <c r="V1322" t="str">
        <f t="shared" si="126"/>
        <v>prodigal_1_1319</v>
      </c>
      <c r="W1322" t="str">
        <f t="shared" si="124"/>
        <v>prodigal_1_1319;</v>
      </c>
      <c r="Z1322">
        <f>MATCH(S1322,Description!$A$2:$A$4489,0)</f>
        <v>1</v>
      </c>
      <c r="AA1322">
        <f>MATCH(T1322,Description!$A$2:$A$4489,0)</f>
        <v>335</v>
      </c>
      <c r="AB1322">
        <f>MATCH(U1322,Description!$A$2:$A$4489,0)</f>
        <v>347</v>
      </c>
      <c r="AC1322">
        <f>MATCH(V1322,Description!$A$2:$A$4489,0)</f>
        <v>357</v>
      </c>
      <c r="AD1322">
        <v>357</v>
      </c>
      <c r="AE1322" t="str" cm="1">
        <f t="array" ref="AE1322">INDEX(Description!A$2:A$4489,Merged!$AD1322)</f>
        <v>prodigal_1_1319</v>
      </c>
      <c r="AF1322" t="str" cm="1">
        <f t="array" ref="AF1322">INDEX(Description!B$2:B$4489,Merged!$AD1322)</f>
        <v>A8HQP5</v>
      </c>
      <c r="AG1322" t="str" cm="1">
        <f t="array" ref="AG1322">INDEX(Description!C$2:C$4489,Merged!$AD1322)</f>
        <v>AHPD_AZOC5</v>
      </c>
      <c r="AH1322" t="str" cm="1">
        <f t="array" ref="AH1322">INDEX(Description!D$2:D$4489,Merged!$AD1322)</f>
        <v>Alkyl_hydroperoxide_reductase_AhpD</v>
      </c>
      <c r="AI1322" t="str" cm="1">
        <f t="array" ref="AI1322">INDEX(Description!E$2:E$4489,Merged!$AD1322)</f>
        <v>ahpD</v>
      </c>
      <c r="AJ1322" t="str">
        <f t="shared" si="125"/>
        <v>locus_tag=prodigal_1_1319;partial=00;start_type=ATG;rbs_motif=GGA/GAG/AGG;rbs_spacer=5-10bp;gc_cont=0.687;conf=100.00;score=118.22;cscore=113.37;sscore=4.85;rscore=0.72;uscore=-1.42;tscore=4.54;;A8HQP5;AHPD_AZOC5;Alkyl_hydroperoxide_reductase_AhpD;ahpD</v>
      </c>
    </row>
    <row r="1323" spans="1:36" x14ac:dyDescent="0.2">
      <c r="A1323" t="s">
        <v>11274</v>
      </c>
      <c r="B1323" t="s">
        <v>11275</v>
      </c>
      <c r="C1323" t="s">
        <v>4</v>
      </c>
      <c r="D1323">
        <v>1410377</v>
      </c>
      <c r="E1323">
        <v>1410931</v>
      </c>
      <c r="F1323">
        <v>138.4</v>
      </c>
      <c r="G1323" t="s">
        <v>11287</v>
      </c>
      <c r="H1323">
        <v>0</v>
      </c>
      <c r="I1323" t="s">
        <v>12597</v>
      </c>
      <c r="S1323" t="str">
        <f t="shared" si="121"/>
        <v>prodigal_1_1</v>
      </c>
      <c r="T1323" t="str">
        <f t="shared" si="122"/>
        <v>prodigal_1_13</v>
      </c>
      <c r="U1323" t="str">
        <f t="shared" si="123"/>
        <v>prodigal_1_132</v>
      </c>
      <c r="V1323" t="str">
        <f t="shared" si="126"/>
        <v>prodigal_1_1320</v>
      </c>
      <c r="W1323" t="str">
        <f t="shared" si="124"/>
        <v>prodigal_1_1320;</v>
      </c>
      <c r="Z1323">
        <f>MATCH(S1323,Description!$A$2:$A$4489,0)</f>
        <v>1</v>
      </c>
      <c r="AA1323">
        <f>MATCH(T1323,Description!$A$2:$A$4489,0)</f>
        <v>335</v>
      </c>
      <c r="AB1323">
        <f>MATCH(U1323,Description!$A$2:$A$4489,0)</f>
        <v>358</v>
      </c>
      <c r="AC1323">
        <f>MATCH(V1323,Description!$A$2:$A$4489,0)</f>
        <v>359</v>
      </c>
      <c r="AD1323">
        <v>359</v>
      </c>
      <c r="AE1323" t="str" cm="1">
        <f t="array" ref="AE1323">INDEX(Description!A$2:A$4489,Merged!$AD1323)</f>
        <v>prodigal_1_1320</v>
      </c>
      <c r="AF1323" t="str" cm="1">
        <f t="array" ref="AF1323">INDEX(Description!B$2:B$4489,Merged!$AD1323)</f>
        <v>P9WQB6</v>
      </c>
      <c r="AG1323" t="str" cm="1">
        <f t="array" ref="AG1323">INDEX(Description!C$2:C$4489,Merged!$AD1323)</f>
        <v>AHPC_MYCTO</v>
      </c>
      <c r="AH1323" t="str" cm="1">
        <f t="array" ref="AH1323">INDEX(Description!D$2:D$4489,Merged!$AD1323)</f>
        <v>Alkyl_hydroperoxide_reductase_C</v>
      </c>
      <c r="AI1323" t="str" cm="1">
        <f t="array" ref="AI1323">INDEX(Description!E$2:E$4489,Merged!$AD1323)</f>
        <v>ahpC</v>
      </c>
      <c r="AJ1323" t="str">
        <f t="shared" si="125"/>
        <v>locus_tag=prodigal_1_1320;partial=00;start_type=ATG;rbs_motif=GGAG/GAGG;rbs_spacer=5-10bp;gc_cont=0.652;conf=100.00;score=137.77;cscore=121.49;sscore=16.28;rscore=8.88;uscore=3.51;tscore=4.54;;P9WQB6;AHPC_MYCTO;Alkyl_hydroperoxide_reductase_C;ahpC</v>
      </c>
    </row>
    <row r="1324" spans="1:36" x14ac:dyDescent="0.2">
      <c r="A1324" t="s">
        <v>11274</v>
      </c>
      <c r="B1324" t="s">
        <v>11275</v>
      </c>
      <c r="C1324" t="s">
        <v>4</v>
      </c>
      <c r="D1324">
        <v>1411334</v>
      </c>
      <c r="E1324">
        <v>1412170</v>
      </c>
      <c r="F1324">
        <v>161.80000000000001</v>
      </c>
      <c r="G1324" t="s">
        <v>11276</v>
      </c>
      <c r="H1324">
        <v>0</v>
      </c>
      <c r="I1324" t="s">
        <v>12598</v>
      </c>
      <c r="S1324" t="str">
        <f t="shared" si="121"/>
        <v>prodigal_1_1</v>
      </c>
      <c r="T1324" t="str">
        <f t="shared" si="122"/>
        <v>prodigal_1_13</v>
      </c>
      <c r="U1324" t="str">
        <f t="shared" si="123"/>
        <v>prodigal_1_132</v>
      </c>
      <c r="V1324" t="str">
        <f t="shared" si="126"/>
        <v>prodigal_1_1321</v>
      </c>
      <c r="W1324" t="str">
        <f t="shared" si="124"/>
        <v>prodigal_1_1321;</v>
      </c>
      <c r="Z1324">
        <f>MATCH(S1324,Description!$A$2:$A$4489,0)</f>
        <v>1</v>
      </c>
      <c r="AA1324">
        <f>MATCH(T1324,Description!$A$2:$A$4489,0)</f>
        <v>335</v>
      </c>
      <c r="AB1324">
        <f>MATCH(U1324,Description!$A$2:$A$4489,0)</f>
        <v>358</v>
      </c>
      <c r="AC1324">
        <f>MATCH(V1324,Description!$A$2:$A$4489,0)</f>
        <v>360</v>
      </c>
      <c r="AD1324">
        <v>360</v>
      </c>
      <c r="AE1324" t="str" cm="1">
        <f t="array" ref="AE1324">INDEX(Description!A$2:A$4489,Merged!$AD1324)</f>
        <v>prodigal_1_1321</v>
      </c>
      <c r="AF1324" t="str" cm="1">
        <f t="array" ref="AF1324">INDEX(Description!B$2:B$4489,Merged!$AD1324)</f>
        <v>P59245</v>
      </c>
      <c r="AG1324" t="str" cm="1">
        <f t="array" ref="AG1324">INDEX(Description!C$2:C$4489,Merged!$AD1324)</f>
        <v>MODD_ECOL6</v>
      </c>
      <c r="AH1324" t="str" cm="1">
        <f t="array" ref="AH1324">INDEX(Description!D$2:D$4489,Merged!$AD1324)</f>
        <v>Putative_pyrophosphorylase_ModD</v>
      </c>
      <c r="AI1324" t="str" cm="1">
        <f t="array" ref="AI1324">INDEX(Description!E$2:E$4489,Merged!$AD1324)</f>
        <v>modD</v>
      </c>
      <c r="AJ1324" t="str">
        <f t="shared" si="125"/>
        <v>locus_tag=prodigal_1_1321;partial=00;start_type=ATG;rbs_motif=GGA/GAG/AGG;rbs_spacer=5-10bp;gc_cont=0.724;conf=100.00;score=161.77;cscore=156.46;sscore=5.32;rscore=0.72;uscore=0.06;tscore=4.54;;P59245;MODD_ECOL6;Putative_pyrophosphorylase_ModD;modD</v>
      </c>
    </row>
    <row r="1325" spans="1:36" x14ac:dyDescent="0.2">
      <c r="A1325" t="s">
        <v>11274</v>
      </c>
      <c r="B1325" t="s">
        <v>11275</v>
      </c>
      <c r="C1325" t="s">
        <v>4</v>
      </c>
      <c r="D1325">
        <v>1412324</v>
      </c>
      <c r="E1325">
        <v>1412530</v>
      </c>
      <c r="F1325">
        <v>45.8</v>
      </c>
      <c r="G1325" t="s">
        <v>11287</v>
      </c>
      <c r="H1325">
        <v>0</v>
      </c>
      <c r="I1325" t="s">
        <v>12599</v>
      </c>
      <c r="S1325" t="str">
        <f t="shared" si="121"/>
        <v>prodigal_1_1</v>
      </c>
      <c r="T1325" t="str">
        <f t="shared" si="122"/>
        <v>prodigal_1_13</v>
      </c>
      <c r="U1325" t="str">
        <f t="shared" si="123"/>
        <v>prodigal_1_132</v>
      </c>
      <c r="V1325" t="str">
        <f t="shared" si="126"/>
        <v>prodigal_1_1322</v>
      </c>
      <c r="W1325" t="str">
        <f t="shared" si="124"/>
        <v>prodigal_1_1322;</v>
      </c>
      <c r="Z1325">
        <f>MATCH(S1325,Description!$A$2:$A$4489,0)</f>
        <v>1</v>
      </c>
      <c r="AA1325">
        <f>MATCH(T1325,Description!$A$2:$A$4489,0)</f>
        <v>335</v>
      </c>
      <c r="AB1325">
        <f>MATCH(U1325,Description!$A$2:$A$4489,0)</f>
        <v>358</v>
      </c>
      <c r="AC1325">
        <f>MATCH(V1325,Description!$A$2:$A$4489,0)</f>
        <v>361</v>
      </c>
      <c r="AD1325">
        <v>361</v>
      </c>
      <c r="AE1325" t="str" cm="1">
        <f t="array" ref="AE1325">INDEX(Description!A$2:A$4489,Merged!$AD1325)</f>
        <v>prodigal_1_1322</v>
      </c>
      <c r="AF1325" t="str" cm="1">
        <f t="array" ref="AF1325">INDEX(Description!B$2:B$4489,Merged!$AD1325)</f>
        <v>P45183</v>
      </c>
      <c r="AG1325" t="str" cm="1">
        <f t="array" ref="AG1325">INDEX(Description!C$2:C$4489,Merged!$AD1325)</f>
        <v>MOP_HAEIN</v>
      </c>
      <c r="AH1325" t="str" cm="1">
        <f t="array" ref="AH1325">INDEX(Description!D$2:D$4489,Merged!$AD1325)</f>
        <v>Probable_molybdenum-pterin-binding_protein</v>
      </c>
      <c r="AI1325" t="str" cm="1">
        <f t="array" ref="AI1325">INDEX(Description!E$2:E$4489,Merged!$AD1325)</f>
        <v>mopR</v>
      </c>
      <c r="AJ1325" t="str">
        <f t="shared" si="125"/>
        <v>locus_tag=prodigal_1_1322;partial=00;start_type=ATG;rbs_motif=GGAG/GAGG;rbs_spacer=5-10bp;gc_cont=0.618;conf=100.00;score=45.13;cscore=37.49;sscore=7.64;rscore=7.25;uscore=-2.66;tscore=3.71;;P45183;MOP_HAEIN;Probable_molybdenum-pterin-binding_protein;mopR</v>
      </c>
    </row>
    <row r="1326" spans="1:36" x14ac:dyDescent="0.2">
      <c r="A1326" t="s">
        <v>11274</v>
      </c>
      <c r="B1326" t="s">
        <v>11275</v>
      </c>
      <c r="C1326" t="s">
        <v>4</v>
      </c>
      <c r="D1326">
        <v>1412837</v>
      </c>
      <c r="E1326">
        <v>1413157</v>
      </c>
      <c r="F1326">
        <v>52.7</v>
      </c>
      <c r="G1326" t="s">
        <v>11276</v>
      </c>
      <c r="H1326">
        <v>0</v>
      </c>
      <c r="I1326" t="s">
        <v>12600</v>
      </c>
      <c r="S1326" t="str">
        <f t="shared" si="121"/>
        <v>prodigal_1_1</v>
      </c>
      <c r="T1326" t="str">
        <f t="shared" si="122"/>
        <v>prodigal_1_13</v>
      </c>
      <c r="U1326" t="str">
        <f t="shared" si="123"/>
        <v>prodigal_1_132</v>
      </c>
      <c r="V1326" t="str">
        <f t="shared" si="126"/>
        <v>prodigal_1_1323</v>
      </c>
      <c r="W1326" t="str">
        <f t="shared" si="124"/>
        <v>prodigal_1_1323;</v>
      </c>
      <c r="Z1326">
        <f>MATCH(S1326,Description!$A$2:$A$4489,0)</f>
        <v>1</v>
      </c>
      <c r="AA1326">
        <f>MATCH(T1326,Description!$A$2:$A$4489,0)</f>
        <v>335</v>
      </c>
      <c r="AB1326">
        <f>MATCH(U1326,Description!$A$2:$A$4489,0)</f>
        <v>358</v>
      </c>
      <c r="AC1326">
        <f>MATCH(V1326,Description!$A$2:$A$4489,0)</f>
        <v>362</v>
      </c>
      <c r="AD1326">
        <v>362</v>
      </c>
      <c r="AE1326" t="str" cm="1">
        <f t="array" ref="AE1326">INDEX(Description!A$2:A$4489,Merged!$AD1326)</f>
        <v>prodigal_1_1323</v>
      </c>
      <c r="AF1326" t="str" cm="1">
        <f t="array" ref="AF1326">INDEX(Description!B$2:B$4489,Merged!$AD1326)</f>
        <v>Q53211</v>
      </c>
      <c r="AG1326" t="str" cm="1">
        <f t="array" ref="AG1326">INDEX(Description!C$2:C$4489,Merged!$AD1326)</f>
        <v>Y4VC_SINFN</v>
      </c>
      <c r="AH1326" t="str" cm="1">
        <f t="array" ref="AH1326">INDEX(Description!D$2:D$4489,Merged!$AD1326)</f>
        <v>Uncharacterized_protein_y4vC</v>
      </c>
      <c r="AI1326" t="str" cm="1">
        <f t="array" ref="AI1326">INDEX(Description!E$2:E$4489,Merged!$AD1326)</f>
        <v>yeiF</v>
      </c>
      <c r="AJ1326" t="str">
        <f t="shared" si="125"/>
        <v>locus_tag=prodigal_1_1323;partial=00;start_type=ATG;rbs_motif=GGA/GAG/AGG;rbs_spacer=5-10bp;gc_cont=0.601;conf=100.00;score=52.74;cscore=44.28;sscore=8.46;rscore=0.72;uscore=3.20;tscore=4.54;;Q53211;Y4VC_SINFN;Uncharacterized_protein_y4vC;yeiF</v>
      </c>
    </row>
    <row r="1327" spans="1:36" x14ac:dyDescent="0.2">
      <c r="A1327" t="s">
        <v>11274</v>
      </c>
      <c r="B1327" t="s">
        <v>11275</v>
      </c>
      <c r="C1327" t="s">
        <v>4</v>
      </c>
      <c r="D1327">
        <v>1413212</v>
      </c>
      <c r="E1327">
        <v>1414453</v>
      </c>
      <c r="F1327">
        <v>235</v>
      </c>
      <c r="G1327" t="s">
        <v>11276</v>
      </c>
      <c r="H1327">
        <v>0</v>
      </c>
      <c r="I1327" t="s">
        <v>12601</v>
      </c>
      <c r="S1327" t="str">
        <f t="shared" si="121"/>
        <v>prodigal_1_1</v>
      </c>
      <c r="T1327" t="str">
        <f t="shared" si="122"/>
        <v>prodigal_1_13</v>
      </c>
      <c r="U1327" t="str">
        <f t="shared" si="123"/>
        <v>prodigal_1_132</v>
      </c>
      <c r="V1327" t="str">
        <f t="shared" si="126"/>
        <v>prodigal_1_1324</v>
      </c>
      <c r="W1327" t="str">
        <f t="shared" si="124"/>
        <v>prodigal_1_1324;</v>
      </c>
      <c r="Z1327">
        <f>MATCH(S1327,Description!$A$2:$A$4489,0)</f>
        <v>1</v>
      </c>
      <c r="AA1327">
        <f>MATCH(T1327,Description!$A$2:$A$4489,0)</f>
        <v>335</v>
      </c>
      <c r="AB1327">
        <f>MATCH(U1327,Description!$A$2:$A$4489,0)</f>
        <v>358</v>
      </c>
      <c r="AC1327">
        <f>MATCH(V1327,Description!$A$2:$A$4489,0)</f>
        <v>363</v>
      </c>
      <c r="AD1327">
        <v>363</v>
      </c>
      <c r="AE1327" t="str" cm="1">
        <f t="array" ref="AE1327">INDEX(Description!A$2:A$4489,Merged!$AD1327)</f>
        <v>prodigal_1_1324</v>
      </c>
      <c r="AF1327" t="str" cm="1">
        <f t="array" ref="AF1327">INDEX(Description!B$2:B$4489,Merged!$AD1327)</f>
        <v>P05342</v>
      </c>
      <c r="AG1327" t="str" cm="1">
        <f t="array" ref="AG1327">INDEX(Description!C$2:C$4489,Merged!$AD1327)</f>
        <v>NIFV_AZOVI</v>
      </c>
      <c r="AH1327" t="str" cm="1">
        <f t="array" ref="AH1327">INDEX(Description!D$2:D$4489,Merged!$AD1327)</f>
        <v>Homocitrate_synthase</v>
      </c>
      <c r="AI1327" t="str" cm="1">
        <f t="array" ref="AI1327">INDEX(Description!E$2:E$4489,Merged!$AD1327)</f>
        <v>nifV</v>
      </c>
      <c r="AJ1327" t="str">
        <f t="shared" si="125"/>
        <v>locus_tag=prodigal_1_1324;partial=00;start_type=ATG;rbs_motif=GGAGG;rbs_spacer=5-10bp;gc_cont=0.715;conf=99.99;score=235.73;cscore=220.13;sscore=15.60;rscore=10.30;uscore=0.07;tscore=4.54;;P05342;NIFV_AZOVI;Homocitrate_synthase;nifV</v>
      </c>
    </row>
    <row r="1328" spans="1:36" x14ac:dyDescent="0.2">
      <c r="A1328" t="s">
        <v>11274</v>
      </c>
      <c r="B1328" t="s">
        <v>11275</v>
      </c>
      <c r="C1328" t="s">
        <v>4</v>
      </c>
      <c r="D1328">
        <v>1414457</v>
      </c>
      <c r="E1328">
        <v>1415248</v>
      </c>
      <c r="F1328">
        <v>160.5</v>
      </c>
      <c r="G1328" t="s">
        <v>11276</v>
      </c>
      <c r="H1328">
        <v>0</v>
      </c>
      <c r="I1328" t="s">
        <v>12602</v>
      </c>
      <c r="S1328" t="str">
        <f t="shared" si="121"/>
        <v>prodigal_1_1</v>
      </c>
      <c r="T1328" t="str">
        <f t="shared" si="122"/>
        <v>prodigal_1_13</v>
      </c>
      <c r="U1328" t="str">
        <f t="shared" si="123"/>
        <v>prodigal_1_132</v>
      </c>
      <c r="V1328" t="str">
        <f t="shared" si="126"/>
        <v>prodigal_1_1325</v>
      </c>
      <c r="W1328" t="str">
        <f t="shared" si="124"/>
        <v>prodigal_1_1325;</v>
      </c>
      <c r="Z1328">
        <f>MATCH(S1328,Description!$A$2:$A$4489,0)</f>
        <v>1</v>
      </c>
      <c r="AA1328">
        <f>MATCH(T1328,Description!$A$2:$A$4489,0)</f>
        <v>335</v>
      </c>
      <c r="AB1328">
        <f>MATCH(U1328,Description!$A$2:$A$4489,0)</f>
        <v>358</v>
      </c>
      <c r="AC1328">
        <f>MATCH(V1328,Description!$A$2:$A$4489,0)</f>
        <v>364</v>
      </c>
      <c r="AD1328">
        <v>364</v>
      </c>
      <c r="AE1328" t="str" cm="1">
        <f t="array" ref="AE1328">INDEX(Description!A$2:A$4489,Merged!$AD1328)</f>
        <v>prodigal_1_1325</v>
      </c>
      <c r="AF1328" t="str" cm="1">
        <f t="array" ref="AF1328">INDEX(Description!B$2:B$4489,Merged!$AD1328)</f>
        <v>P23145</v>
      </c>
      <c r="AG1328" t="str" cm="1">
        <f t="array" ref="AG1328">INDEX(Description!C$2:C$4489,Merged!$AD1328)</f>
        <v>NIFP_AZOCH</v>
      </c>
      <c r="AH1328" t="str" cm="1">
        <f t="array" ref="AH1328">INDEX(Description!D$2:D$4489,Merged!$AD1328)</f>
        <v>Probable_serine_acetyltransferase</v>
      </c>
      <c r="AI1328" t="str" cm="1">
        <f t="array" ref="AI1328">INDEX(Description!E$2:E$4489,Merged!$AD1328)</f>
        <v>nifP</v>
      </c>
      <c r="AJ1328" t="str">
        <f t="shared" si="125"/>
        <v>locus_tag=prodigal_1_1325;partial=00;start_type=ATG;rbs_motif=GGAG/GAGG;rbs_spacer=5-10bp;gc_cont=0.696;conf=100.00;score=161.71;cscore=146.45;sscore=15.27;rscore=8.88;uscore=0.60;tscore=4.54;;P23145;NIFP_AZOCH;Probable_serine_acetyltransferase;nifP</v>
      </c>
    </row>
    <row r="1329" spans="1:36" x14ac:dyDescent="0.2">
      <c r="A1329" t="s">
        <v>11274</v>
      </c>
      <c r="B1329" t="s">
        <v>11275</v>
      </c>
      <c r="C1329" t="s">
        <v>4</v>
      </c>
      <c r="D1329">
        <v>1415361</v>
      </c>
      <c r="E1329">
        <v>1415768</v>
      </c>
      <c r="F1329">
        <v>63</v>
      </c>
      <c r="G1329" t="s">
        <v>11276</v>
      </c>
      <c r="H1329">
        <v>0</v>
      </c>
      <c r="I1329" t="s">
        <v>12603</v>
      </c>
      <c r="S1329" t="str">
        <f t="shared" si="121"/>
        <v>prodigal_1_1</v>
      </c>
      <c r="T1329" t="str">
        <f t="shared" si="122"/>
        <v>prodigal_1_13</v>
      </c>
      <c r="U1329" t="str">
        <f t="shared" si="123"/>
        <v>prodigal_1_132</v>
      </c>
      <c r="V1329" t="str">
        <f t="shared" si="126"/>
        <v>prodigal_1_1326</v>
      </c>
      <c r="W1329" t="str">
        <f t="shared" si="124"/>
        <v>prodigal_1_1326;</v>
      </c>
      <c r="Z1329">
        <f>MATCH(S1329,Description!$A$2:$A$4489,0)</f>
        <v>1</v>
      </c>
      <c r="AA1329">
        <f>MATCH(T1329,Description!$A$2:$A$4489,0)</f>
        <v>335</v>
      </c>
      <c r="AB1329">
        <f>MATCH(U1329,Description!$A$2:$A$4489,0)</f>
        <v>358</v>
      </c>
      <c r="AC1329">
        <f>MATCH(V1329,Description!$A$2:$A$4489,0)</f>
        <v>365</v>
      </c>
      <c r="AD1329">
        <v>365</v>
      </c>
      <c r="AE1329" t="str" cm="1">
        <f t="array" ref="AE1329">INDEX(Description!A$2:A$4489,Merged!$AD1329)</f>
        <v>prodigal_1_1326</v>
      </c>
      <c r="AF1329" t="str" cm="1">
        <f t="array" ref="AF1329">INDEX(Description!B$2:B$4489,Merged!$AD1329)</f>
        <v>B0UAP4</v>
      </c>
      <c r="AG1329" t="str" cm="1">
        <f t="array" ref="AG1329">INDEX(Description!C$2:C$4489,Merged!$AD1329)</f>
        <v>NIFW_METS4</v>
      </c>
      <c r="AH1329" t="str" cm="1">
        <f t="array" ref="AH1329">INDEX(Description!D$2:D$4489,Merged!$AD1329)</f>
        <v>Nitrogenase-stabilizing/protective_protein_NifW</v>
      </c>
      <c r="AI1329" t="str" cm="1">
        <f t="array" ref="AI1329">INDEX(Description!E$2:E$4489,Merged!$AD1329)</f>
        <v>nifW</v>
      </c>
      <c r="AJ1329" t="str">
        <f t="shared" si="125"/>
        <v>locus_tag=prodigal_1_1326;partial=00;start_type=GTG;rbs_motif=None;rbs_spacer=None;gc_cont=0.630;conf=100.00;score=62.97;cscore=72.72;sscore=-9.75;rscore=-3.31;uscore=1.69;tscore=-8.13;;B0UAP4;NIFW_METS4;Nitrogenase-stabilizing/protective_protein_NifW;nifW</v>
      </c>
    </row>
    <row r="1330" spans="1:36" x14ac:dyDescent="0.2">
      <c r="A1330" t="s">
        <v>11274</v>
      </c>
      <c r="B1330" t="s">
        <v>11275</v>
      </c>
      <c r="C1330" t="s">
        <v>4</v>
      </c>
      <c r="D1330">
        <v>1416358</v>
      </c>
      <c r="E1330">
        <v>1417323</v>
      </c>
      <c r="F1330">
        <v>206.3</v>
      </c>
      <c r="G1330" t="s">
        <v>11276</v>
      </c>
      <c r="H1330">
        <v>0</v>
      </c>
      <c r="I1330" t="s">
        <v>12604</v>
      </c>
      <c r="S1330" t="str">
        <f t="shared" si="121"/>
        <v>prodigal_1_1</v>
      </c>
      <c r="T1330" t="str">
        <f t="shared" si="122"/>
        <v>prodigal_1_13</v>
      </c>
      <c r="U1330" t="str">
        <f t="shared" si="123"/>
        <v>prodigal_1_132</v>
      </c>
      <c r="V1330" t="str">
        <f t="shared" si="126"/>
        <v>prodigal_1_1327</v>
      </c>
      <c r="W1330" t="str">
        <f t="shared" si="124"/>
        <v>prodigal_1_1327;</v>
      </c>
      <c r="Z1330">
        <f>MATCH(S1330,Description!$A$2:$A$4489,0)</f>
        <v>1</v>
      </c>
      <c r="AA1330">
        <f>MATCH(T1330,Description!$A$2:$A$4489,0)</f>
        <v>335</v>
      </c>
      <c r="AB1330">
        <f>MATCH(U1330,Description!$A$2:$A$4489,0)</f>
        <v>358</v>
      </c>
      <c r="AC1330">
        <f>MATCH(V1330,Description!$A$2:$A$4489,0)</f>
        <v>366</v>
      </c>
      <c r="AD1330">
        <v>366</v>
      </c>
      <c r="AE1330" t="str" cm="1">
        <f t="array" ref="AE1330">INDEX(Description!A$2:A$4489,Merged!$AD1330)</f>
        <v>prodigal_1_1327</v>
      </c>
      <c r="AF1330" t="str" cm="1">
        <f t="array" ref="AF1330">INDEX(Description!B$2:B$4489,Merged!$AD1330)</f>
        <v>A7IBL9</v>
      </c>
      <c r="AG1330" t="str" cm="1">
        <f t="array" ref="AG1330">INDEX(Description!C$2:C$4489,Merged!$AD1330)</f>
        <v>MDH_XANP2</v>
      </c>
      <c r="AH1330" t="str" cm="1">
        <f t="array" ref="AH1330">INDEX(Description!D$2:D$4489,Merged!$AD1330)</f>
        <v>Malate_dehydrogenase</v>
      </c>
      <c r="AI1330" t="str" cm="1">
        <f t="array" ref="AI1330">INDEX(Description!E$2:E$4489,Merged!$AD1330)</f>
        <v>mdh</v>
      </c>
      <c r="AJ1330" t="str">
        <f t="shared" si="125"/>
        <v>locus_tag=prodigal_1_1327;partial=00;start_type=ATG;rbs_motif=GGAG/GAGG;rbs_spacer=5-10bp;gc_cont=0.684;conf=99.99;score=205.63;cscore=194.69;sscore=10.94;rscore=8.88;uscore=-1.84;tscore=4.54;;A7IBL9;MDH_XANP2;Malate_dehydrogenase;mdh</v>
      </c>
    </row>
    <row r="1331" spans="1:36" x14ac:dyDescent="0.2">
      <c r="A1331" t="s">
        <v>11274</v>
      </c>
      <c r="B1331" t="s">
        <v>11275</v>
      </c>
      <c r="C1331" t="s">
        <v>4</v>
      </c>
      <c r="D1331">
        <v>1417542</v>
      </c>
      <c r="E1331">
        <v>1418744</v>
      </c>
      <c r="F1331">
        <v>283.60000000000002</v>
      </c>
      <c r="G1331" t="s">
        <v>11276</v>
      </c>
      <c r="H1331">
        <v>0</v>
      </c>
      <c r="I1331" t="s">
        <v>12605</v>
      </c>
      <c r="S1331" t="str">
        <f t="shared" si="121"/>
        <v>prodigal_1_1</v>
      </c>
      <c r="T1331" t="str">
        <f t="shared" si="122"/>
        <v>prodigal_1_13</v>
      </c>
      <c r="U1331" t="str">
        <f t="shared" si="123"/>
        <v>prodigal_1_132</v>
      </c>
      <c r="V1331" t="str">
        <f t="shared" si="126"/>
        <v>prodigal_1_1328</v>
      </c>
      <c r="W1331" t="str">
        <f t="shared" si="124"/>
        <v>prodigal_1_1328;</v>
      </c>
      <c r="Z1331">
        <f>MATCH(S1331,Description!$A$2:$A$4489,0)</f>
        <v>1</v>
      </c>
      <c r="AA1331">
        <f>MATCH(T1331,Description!$A$2:$A$4489,0)</f>
        <v>335</v>
      </c>
      <c r="AB1331">
        <f>MATCH(U1331,Description!$A$2:$A$4489,0)</f>
        <v>358</v>
      </c>
      <c r="AC1331">
        <f>MATCH(V1331,Description!$A$2:$A$4489,0)</f>
        <v>367</v>
      </c>
      <c r="AD1331">
        <v>367</v>
      </c>
      <c r="AE1331" t="str" cm="1">
        <f t="array" ref="AE1331">INDEX(Description!A$2:A$4489,Merged!$AD1331)</f>
        <v>prodigal_1_1328</v>
      </c>
      <c r="AF1331" t="str" cm="1">
        <f t="array" ref="AF1331">INDEX(Description!B$2:B$4489,Merged!$AD1331)</f>
        <v>B6JE33</v>
      </c>
      <c r="AG1331" t="str" cm="1">
        <f t="array" ref="AG1331">INDEX(Description!C$2:C$4489,Merged!$AD1331)</f>
        <v>SUCC_AFIC5</v>
      </c>
      <c r="AH1331" t="str" cm="1">
        <f t="array" ref="AH1331">INDEX(Description!D$2:D$4489,Merged!$AD1331)</f>
        <v>Succinate--CoA_ligase_[ADP-forming]_subunit_beta</v>
      </c>
      <c r="AI1331" t="str" cm="1">
        <f t="array" ref="AI1331">INDEX(Description!E$2:E$4489,Merged!$AD1331)</f>
        <v>sucC</v>
      </c>
      <c r="AJ1331" t="str">
        <f t="shared" si="125"/>
        <v>locus_tag=prodigal_1_1328;partial=00;start_type=ATG;rbs_motif=GGA/GAG/AGG;rbs_spacer=5-10bp;gc_cont=0.639;conf=99.99;score=282.95;cscore=279.24;sscore=3.71;rscore=0.72;uscore=-0.90;tscore=4.54;;B6JE33;SUCC_AFIC5;Succinate--CoA_ligase_[ADP-forming]_subunit_beta;sucC</v>
      </c>
    </row>
    <row r="1332" spans="1:36" x14ac:dyDescent="0.2">
      <c r="A1332" t="s">
        <v>11274</v>
      </c>
      <c r="B1332" t="s">
        <v>11275</v>
      </c>
      <c r="C1332" t="s">
        <v>4</v>
      </c>
      <c r="D1332">
        <v>1418744</v>
      </c>
      <c r="E1332">
        <v>1419628</v>
      </c>
      <c r="F1332">
        <v>190.5</v>
      </c>
      <c r="G1332" t="s">
        <v>11276</v>
      </c>
      <c r="H1332">
        <v>0</v>
      </c>
      <c r="I1332" t="s">
        <v>12606</v>
      </c>
      <c r="S1332" t="str">
        <f t="shared" si="121"/>
        <v>prodigal_1_1</v>
      </c>
      <c r="T1332" t="str">
        <f t="shared" si="122"/>
        <v>prodigal_1_13</v>
      </c>
      <c r="U1332" t="str">
        <f t="shared" si="123"/>
        <v>prodigal_1_132</v>
      </c>
      <c r="V1332" t="str">
        <f t="shared" si="126"/>
        <v>prodigal_1_1329</v>
      </c>
      <c r="W1332" t="str">
        <f t="shared" si="124"/>
        <v>prodigal_1_1329;</v>
      </c>
      <c r="Z1332">
        <f>MATCH(S1332,Description!$A$2:$A$4489,0)</f>
        <v>1</v>
      </c>
      <c r="AA1332">
        <f>MATCH(T1332,Description!$A$2:$A$4489,0)</f>
        <v>335</v>
      </c>
      <c r="AB1332">
        <f>MATCH(U1332,Description!$A$2:$A$4489,0)</f>
        <v>358</v>
      </c>
      <c r="AC1332">
        <f>MATCH(V1332,Description!$A$2:$A$4489,0)</f>
        <v>368</v>
      </c>
      <c r="AD1332">
        <v>368</v>
      </c>
      <c r="AE1332" t="str" cm="1">
        <f t="array" ref="AE1332">INDEX(Description!A$2:A$4489,Merged!$AD1332)</f>
        <v>prodigal_1_1329</v>
      </c>
      <c r="AF1332" t="str" cm="1">
        <f t="array" ref="AF1332">INDEX(Description!B$2:B$4489,Merged!$AD1332)</f>
        <v>O08371</v>
      </c>
      <c r="AG1332" t="str" cm="1">
        <f t="array" ref="AG1332">INDEX(Description!C$2:C$4489,Merged!$AD1332)</f>
        <v>SUCD_RICPR</v>
      </c>
      <c r="AH1332" t="str" cm="1">
        <f t="array" ref="AH1332">INDEX(Description!D$2:D$4489,Merged!$AD1332)</f>
        <v>Succinate--CoA_ligase_[ADP-forming]_subunit_alpha</v>
      </c>
      <c r="AI1332" t="str" cm="1">
        <f t="array" ref="AI1332">INDEX(Description!E$2:E$4489,Merged!$AD1332)</f>
        <v>sucD</v>
      </c>
      <c r="AJ1332" t="str">
        <f t="shared" si="125"/>
        <v>locus_tag=prodigal_1_1329;partial=00;start_type=ATG;rbs_motif=AGGA;rbs_spacer=5-10bp;gc_cont=0.679;conf=99.99;score=193.38;cscore=180.26;sscore=13.12;rscore=7.30;uscore=-1.62;tscore=4.54;;O08371;SUCD_RICPR;Succinate--CoA_ligase_[ADP-forming]_subunit_alpha;sucD</v>
      </c>
    </row>
    <row r="1333" spans="1:36" x14ac:dyDescent="0.2">
      <c r="A1333" t="s">
        <v>11274</v>
      </c>
      <c r="B1333" t="s">
        <v>11275</v>
      </c>
      <c r="C1333" t="s">
        <v>4</v>
      </c>
      <c r="D1333">
        <v>1420039</v>
      </c>
      <c r="E1333">
        <v>1422993</v>
      </c>
      <c r="F1333">
        <v>676.6</v>
      </c>
      <c r="G1333" t="s">
        <v>11276</v>
      </c>
      <c r="H1333">
        <v>0</v>
      </c>
      <c r="I1333" t="s">
        <v>12607</v>
      </c>
      <c r="S1333" t="str">
        <f t="shared" si="121"/>
        <v>prodigal_1_1</v>
      </c>
      <c r="T1333" t="str">
        <f t="shared" si="122"/>
        <v>prodigal_1_13</v>
      </c>
      <c r="U1333" t="str">
        <f t="shared" si="123"/>
        <v>prodigal_1_133</v>
      </c>
      <c r="V1333" t="str">
        <f t="shared" si="126"/>
        <v>prodigal_1_1330</v>
      </c>
      <c r="W1333" t="str">
        <f t="shared" si="124"/>
        <v>prodigal_1_1330;</v>
      </c>
      <c r="Z1333">
        <f>MATCH(S1333,Description!$A$2:$A$4489,0)</f>
        <v>1</v>
      </c>
      <c r="AA1333">
        <f>MATCH(T1333,Description!$A$2:$A$4489,0)</f>
        <v>335</v>
      </c>
      <c r="AB1333">
        <f>MATCH(U1333,Description!$A$2:$A$4489,0)</f>
        <v>369</v>
      </c>
      <c r="AC1333">
        <f>MATCH(V1333,Description!$A$2:$A$4489,0)</f>
        <v>370</v>
      </c>
      <c r="AD1333">
        <v>370</v>
      </c>
      <c r="AE1333" t="str" cm="1">
        <f t="array" ref="AE1333">INDEX(Description!A$2:A$4489,Merged!$AD1333)</f>
        <v>prodigal_1_1330</v>
      </c>
      <c r="AF1333" t="str" cm="1">
        <f t="array" ref="AF1333">INDEX(Description!B$2:B$4489,Merged!$AD1333)</f>
        <v>A6WXF0</v>
      </c>
      <c r="AG1333" t="str" cm="1">
        <f t="array" ref="AG1333">INDEX(Description!C$2:C$4489,Merged!$AD1333)</f>
        <v>ODO1_BRUA4</v>
      </c>
      <c r="AH1333" t="str" cm="1">
        <f t="array" ref="AH1333">INDEX(Description!D$2:D$4489,Merged!$AD1333)</f>
        <v>2-oxoglutarate_dehydrogenase_E1_component</v>
      </c>
      <c r="AI1333" t="str" cm="1">
        <f t="array" ref="AI1333">INDEX(Description!E$2:E$4489,Merged!$AD1333)</f>
        <v>sucA</v>
      </c>
      <c r="AJ1333" t="str">
        <f t="shared" si="125"/>
        <v>locus_tag=prodigal_1_1330;partial=00;start_type=ATG;rbs_motif=AGGA;rbs_spacer=5-10bp;gc_cont=0.655;conf=99.99;score=675.94;cscore=666.13;sscore=9.82;rscore=7.30;uscore=-1.37;tscore=4.54;;A6WXF0;ODO1_BRUA4;2-oxoglutarate_dehydrogenase_E1_component;sucA</v>
      </c>
    </row>
    <row r="1334" spans="1:36" x14ac:dyDescent="0.2">
      <c r="A1334" t="s">
        <v>11274</v>
      </c>
      <c r="B1334" t="s">
        <v>11275</v>
      </c>
      <c r="C1334" t="s">
        <v>4</v>
      </c>
      <c r="D1334">
        <v>1423025</v>
      </c>
      <c r="E1334">
        <v>1423351</v>
      </c>
      <c r="F1334">
        <v>32</v>
      </c>
      <c r="G1334" t="s">
        <v>11276</v>
      </c>
      <c r="H1334">
        <v>0</v>
      </c>
      <c r="I1334" t="s">
        <v>12608</v>
      </c>
      <c r="S1334" t="str">
        <f t="shared" si="121"/>
        <v>prodigal_1_1</v>
      </c>
      <c r="T1334" t="str">
        <f t="shared" si="122"/>
        <v>prodigal_1_13</v>
      </c>
      <c r="U1334" t="str">
        <f t="shared" si="123"/>
        <v>prodigal_1_133</v>
      </c>
      <c r="V1334" t="str">
        <f t="shared" si="126"/>
        <v>prodigal_1_1331</v>
      </c>
      <c r="W1334" t="str">
        <f t="shared" si="124"/>
        <v>prodigal_1_1331;</v>
      </c>
      <c r="Z1334">
        <f>MATCH(S1334,Description!$A$2:$A$4489,0)</f>
        <v>1</v>
      </c>
      <c r="AA1334">
        <f>MATCH(T1334,Description!$A$2:$A$4489,0)</f>
        <v>335</v>
      </c>
      <c r="AB1334">
        <f>MATCH(U1334,Description!$A$2:$A$4489,0)</f>
        <v>369</v>
      </c>
      <c r="AC1334">
        <f>MATCH(V1334,Description!$A$2:$A$4489,0)</f>
        <v>371</v>
      </c>
      <c r="AD1334">
        <v>371</v>
      </c>
      <c r="AE1334" t="str" cm="1">
        <f t="array" ref="AE1334">INDEX(Description!A$2:A$4489,Merged!$AD1334)</f>
        <v>prodigal_1_1331</v>
      </c>
      <c r="AF1334" t="str" cm="1">
        <f t="array" ref="AF1334">INDEX(Description!B$2:B$4489,Merged!$AD1334)</f>
        <v>*</v>
      </c>
      <c r="AG1334" cm="1">
        <f t="array" ref="AG1334">INDEX(Description!C$2:C$4489,Merged!$AD1334)</f>
        <v>0</v>
      </c>
      <c r="AH1334" cm="1">
        <f t="array" ref="AH1334">INDEX(Description!D$2:D$4489,Merged!$AD1334)</f>
        <v>0</v>
      </c>
      <c r="AI1334" cm="1">
        <f t="array" ref="AI1334">INDEX(Description!E$2:E$4489,Merged!$AD1334)</f>
        <v>0</v>
      </c>
      <c r="AJ1334" t="str">
        <f t="shared" si="125"/>
        <v>locus_tag=prodigal_1_1331;partial=00;start_type=TTG;rbs_motif=AGGAG;rbs_spacer=5-10bp;gc_cont=0.685;conf=99.95;score=32.89;cscore=29.50;sscore=3.39;rscore=15.89;uscore=-1.84;tscore=-11.60;;*;0;0;0</v>
      </c>
    </row>
    <row r="1335" spans="1:36" x14ac:dyDescent="0.2">
      <c r="A1335" t="s">
        <v>11274</v>
      </c>
      <c r="B1335" t="s">
        <v>11275</v>
      </c>
      <c r="C1335" t="s">
        <v>4</v>
      </c>
      <c r="D1335">
        <v>1423379</v>
      </c>
      <c r="E1335">
        <v>1424596</v>
      </c>
      <c r="F1335">
        <v>242.4</v>
      </c>
      <c r="G1335" t="s">
        <v>11276</v>
      </c>
      <c r="H1335">
        <v>0</v>
      </c>
      <c r="I1335" t="s">
        <v>12609</v>
      </c>
      <c r="S1335" t="str">
        <f t="shared" si="121"/>
        <v>prodigal_1_1</v>
      </c>
      <c r="T1335" t="str">
        <f t="shared" si="122"/>
        <v>prodigal_1_13</v>
      </c>
      <c r="U1335" t="str">
        <f t="shared" si="123"/>
        <v>prodigal_1_133</v>
      </c>
      <c r="V1335" t="str">
        <f t="shared" si="126"/>
        <v>prodigal_1_1332</v>
      </c>
      <c r="W1335" t="str">
        <f t="shared" si="124"/>
        <v>prodigal_1_1332;</v>
      </c>
      <c r="Z1335">
        <f>MATCH(S1335,Description!$A$2:$A$4489,0)</f>
        <v>1</v>
      </c>
      <c r="AA1335">
        <f>MATCH(T1335,Description!$A$2:$A$4489,0)</f>
        <v>335</v>
      </c>
      <c r="AB1335">
        <f>MATCH(U1335,Description!$A$2:$A$4489,0)</f>
        <v>369</v>
      </c>
      <c r="AC1335">
        <f>MATCH(V1335,Description!$A$2:$A$4489,0)</f>
        <v>372</v>
      </c>
      <c r="AD1335">
        <v>372</v>
      </c>
      <c r="AE1335" t="str" cm="1">
        <f t="array" ref="AE1335">INDEX(Description!A$2:A$4489,Merged!$AD1335)</f>
        <v>prodigal_1_1332</v>
      </c>
      <c r="AF1335" t="str" cm="1">
        <f t="array" ref="AF1335">INDEX(Description!B$2:B$4489,Merged!$AD1335)</f>
        <v>Q6FYD4</v>
      </c>
      <c r="AG1335" t="str" cm="1">
        <f t="array" ref="AG1335">INDEX(Description!C$2:C$4489,Merged!$AD1335)</f>
        <v>ODO2_BARQU</v>
      </c>
      <c r="AH1335" t="str" cm="1">
        <f t="array" ref="AH1335">INDEX(Description!D$2:D$4489,Merged!$AD1335)</f>
        <v>Dihydrolipoyllysine-residue_succinyltransferase_component_of_2-oxoglutarate_dehydrogenase_complex</v>
      </c>
      <c r="AI1335" t="str" cm="1">
        <f t="array" ref="AI1335">INDEX(Description!E$2:E$4489,Merged!$AD1335)</f>
        <v>sucB</v>
      </c>
      <c r="AJ1335" t="str">
        <f t="shared" si="125"/>
        <v>locus_tag=prodigal_1_1332;partial=00;start_type=ATG;rbs_motif=AGxAGG/AGGxGG;rbs_spacer=5-10bp;gc_cont=0.696;conf=99.99;score=243.42;cscore=239.27;sscore=4.15;rscore=-0.17;uscore=-1.20;tscore=4.54;;Q6FYD4;ODO2_BARQU;Dihydrolipoyllysine-residue_succinyltransferase_component_of_2-oxoglutarate_dehydrogenase_complex;sucB</v>
      </c>
    </row>
    <row r="1336" spans="1:36" x14ac:dyDescent="0.2">
      <c r="A1336" t="s">
        <v>11274</v>
      </c>
      <c r="B1336" t="s">
        <v>11275</v>
      </c>
      <c r="C1336" t="s">
        <v>4</v>
      </c>
      <c r="D1336">
        <v>1424909</v>
      </c>
      <c r="E1336">
        <v>1426312</v>
      </c>
      <c r="F1336">
        <v>362</v>
      </c>
      <c r="G1336" t="s">
        <v>11276</v>
      </c>
      <c r="H1336">
        <v>0</v>
      </c>
      <c r="I1336" t="s">
        <v>12610</v>
      </c>
      <c r="S1336" t="str">
        <f t="shared" si="121"/>
        <v>prodigal_1_1</v>
      </c>
      <c r="T1336" t="str">
        <f t="shared" si="122"/>
        <v>prodigal_1_13</v>
      </c>
      <c r="U1336" t="str">
        <f t="shared" si="123"/>
        <v>prodigal_1_133</v>
      </c>
      <c r="V1336" t="str">
        <f t="shared" si="126"/>
        <v>prodigal_1_1333</v>
      </c>
      <c r="W1336" t="str">
        <f t="shared" si="124"/>
        <v>prodigal_1_1333;</v>
      </c>
      <c r="Z1336">
        <f>MATCH(S1336,Description!$A$2:$A$4489,0)</f>
        <v>1</v>
      </c>
      <c r="AA1336">
        <f>MATCH(T1336,Description!$A$2:$A$4489,0)</f>
        <v>335</v>
      </c>
      <c r="AB1336">
        <f>MATCH(U1336,Description!$A$2:$A$4489,0)</f>
        <v>369</v>
      </c>
      <c r="AC1336">
        <f>MATCH(V1336,Description!$A$2:$A$4489,0)</f>
        <v>373</v>
      </c>
      <c r="AD1336">
        <v>373</v>
      </c>
      <c r="AE1336" t="str" cm="1">
        <f t="array" ref="AE1336">INDEX(Description!A$2:A$4489,Merged!$AD1336)</f>
        <v>prodigal_1_1333</v>
      </c>
      <c r="AF1336" t="str" cm="1">
        <f t="array" ref="AF1336">INDEX(Description!B$2:B$4489,Merged!$AD1336)</f>
        <v>P31046</v>
      </c>
      <c r="AG1336" t="str" cm="1">
        <f t="array" ref="AG1336">INDEX(Description!C$2:C$4489,Merged!$AD1336)</f>
        <v>DLDH3_PSEPU</v>
      </c>
      <c r="AH1336" t="str" cm="1">
        <f t="array" ref="AH1336">INDEX(Description!D$2:D$4489,Merged!$AD1336)</f>
        <v>Dihydrolipoyl_dehydrogenase_3</v>
      </c>
      <c r="AI1336" t="str" cm="1">
        <f t="array" ref="AI1336">INDEX(Description!E$2:E$4489,Merged!$AD1336)</f>
        <v>lpd3</v>
      </c>
      <c r="AJ1336" t="str">
        <f t="shared" si="125"/>
        <v>locus_tag=prodigal_1_1333;partial=00;start_type=ATG;rbs_motif=GGAG/GAGG;rbs_spacer=5-10bp;gc_cont=0.672;conf=99.99;score=361.36;cscore=350.65;sscore=10.71;rscore=8.88;uscore=-2.06;tscore=4.54;;P31046;DLDH3_PSEPU;Dihydrolipoyl_dehydrogenase_3;lpd3</v>
      </c>
    </row>
    <row r="1337" spans="1:36" x14ac:dyDescent="0.2">
      <c r="A1337" t="s">
        <v>11274</v>
      </c>
      <c r="B1337" t="s">
        <v>11275</v>
      </c>
      <c r="C1337" t="s">
        <v>4</v>
      </c>
      <c r="D1337">
        <v>1426793</v>
      </c>
      <c r="E1337">
        <v>1427227</v>
      </c>
      <c r="F1337">
        <v>70.2</v>
      </c>
      <c r="G1337" t="s">
        <v>11287</v>
      </c>
      <c r="H1337">
        <v>0</v>
      </c>
      <c r="I1337" t="s">
        <v>12611</v>
      </c>
      <c r="S1337" t="str">
        <f t="shared" si="121"/>
        <v>prodigal_1_1</v>
      </c>
      <c r="T1337" t="str">
        <f t="shared" si="122"/>
        <v>prodigal_1_13</v>
      </c>
      <c r="U1337" t="str">
        <f t="shared" si="123"/>
        <v>prodigal_1_133</v>
      </c>
      <c r="V1337" t="str">
        <f t="shared" si="126"/>
        <v>prodigal_1_1334</v>
      </c>
      <c r="W1337" t="str">
        <f t="shared" si="124"/>
        <v>prodigal_1_1334;</v>
      </c>
      <c r="Z1337">
        <f>MATCH(S1337,Description!$A$2:$A$4489,0)</f>
        <v>1</v>
      </c>
      <c r="AA1337">
        <f>MATCH(T1337,Description!$A$2:$A$4489,0)</f>
        <v>335</v>
      </c>
      <c r="AB1337">
        <f>MATCH(U1337,Description!$A$2:$A$4489,0)</f>
        <v>369</v>
      </c>
      <c r="AC1337">
        <f>MATCH(V1337,Description!$A$2:$A$4489,0)</f>
        <v>374</v>
      </c>
      <c r="AD1337">
        <v>374</v>
      </c>
      <c r="AE1337" t="str" cm="1">
        <f t="array" ref="AE1337">INDEX(Description!A$2:A$4489,Merged!$AD1337)</f>
        <v>prodigal_1_1334</v>
      </c>
      <c r="AF1337" t="str" cm="1">
        <f t="array" ref="AF1337">INDEX(Description!B$2:B$4489,Merged!$AD1337)</f>
        <v>*</v>
      </c>
      <c r="AG1337" cm="1">
        <f t="array" ref="AG1337">INDEX(Description!C$2:C$4489,Merged!$AD1337)</f>
        <v>0</v>
      </c>
      <c r="AH1337" cm="1">
        <f t="array" ref="AH1337">INDEX(Description!D$2:D$4489,Merged!$AD1337)</f>
        <v>0</v>
      </c>
      <c r="AI1337" cm="1">
        <f t="array" ref="AI1337">INDEX(Description!E$2:E$4489,Merged!$AD1337)</f>
        <v>0</v>
      </c>
      <c r="AJ1337" t="str">
        <f t="shared" si="125"/>
        <v>locus_tag=prodigal_1_1334;partial=00;start_type=ATG;rbs_motif=GGA/GAG/AGG;rbs_spacer=5-10bp;gc_cont=0.743;conf=100.00;score=70.24;cscore=62.81;sscore=7.43;rscore=0.72;uscore=2.16;tscore=4.54;;*;0;0;0</v>
      </c>
    </row>
    <row r="1338" spans="1:36" x14ac:dyDescent="0.2">
      <c r="A1338" t="s">
        <v>11274</v>
      </c>
      <c r="B1338" t="s">
        <v>11275</v>
      </c>
      <c r="C1338" t="s">
        <v>4</v>
      </c>
      <c r="D1338">
        <v>1427362</v>
      </c>
      <c r="E1338">
        <v>1428333</v>
      </c>
      <c r="F1338">
        <v>144.1</v>
      </c>
      <c r="G1338" t="s">
        <v>11287</v>
      </c>
      <c r="H1338">
        <v>0</v>
      </c>
      <c r="I1338" t="s">
        <v>12612</v>
      </c>
      <c r="S1338" t="str">
        <f t="shared" si="121"/>
        <v>prodigal_1_1</v>
      </c>
      <c r="T1338" t="str">
        <f t="shared" si="122"/>
        <v>prodigal_1_13</v>
      </c>
      <c r="U1338" t="str">
        <f t="shared" si="123"/>
        <v>prodigal_1_133</v>
      </c>
      <c r="V1338" t="str">
        <f t="shared" si="126"/>
        <v>prodigal_1_1335</v>
      </c>
      <c r="W1338" t="str">
        <f t="shared" si="124"/>
        <v>prodigal_1_1335;</v>
      </c>
      <c r="Z1338">
        <f>MATCH(S1338,Description!$A$2:$A$4489,0)</f>
        <v>1</v>
      </c>
      <c r="AA1338">
        <f>MATCH(T1338,Description!$A$2:$A$4489,0)</f>
        <v>335</v>
      </c>
      <c r="AB1338">
        <f>MATCH(U1338,Description!$A$2:$A$4489,0)</f>
        <v>369</v>
      </c>
      <c r="AC1338">
        <f>MATCH(V1338,Description!$A$2:$A$4489,0)</f>
        <v>375</v>
      </c>
      <c r="AD1338">
        <v>375</v>
      </c>
      <c r="AE1338" t="str" cm="1">
        <f t="array" ref="AE1338">INDEX(Description!A$2:A$4489,Merged!$AD1338)</f>
        <v>prodigal_1_1335</v>
      </c>
      <c r="AF1338" t="str" cm="1">
        <f t="array" ref="AF1338">INDEX(Description!B$2:B$4489,Merged!$AD1338)</f>
        <v>Q89X68</v>
      </c>
      <c r="AG1338" t="str" cm="1">
        <f t="array" ref="AG1338">INDEX(Description!C$2:C$4489,Merged!$AD1338)</f>
        <v>XERC_BRADU</v>
      </c>
      <c r="AH1338" t="str" cm="1">
        <f t="array" ref="AH1338">INDEX(Description!D$2:D$4489,Merged!$AD1338)</f>
        <v>Tyrosine_recombinase_XerC</v>
      </c>
      <c r="AI1338" t="str" cm="1">
        <f t="array" ref="AI1338">INDEX(Description!E$2:E$4489,Merged!$AD1338)</f>
        <v>xerC</v>
      </c>
      <c r="AJ1338" t="str">
        <f t="shared" si="125"/>
        <v>locus_tag=prodigal_1_1335;partial=00;start_type=ATG;rbs_motif=None;rbs_spacer=None;gc_cont=0.740;conf=100.00;score=144.08;cscore=141.39;sscore=2.70;rscore=-3.31;uscore=1.46;tscore=4.54;;Q89X68;XERC_BRADU;Tyrosine_recombinase_XerC;xerC</v>
      </c>
    </row>
    <row r="1339" spans="1:36" x14ac:dyDescent="0.2">
      <c r="A1339" t="s">
        <v>11274</v>
      </c>
      <c r="B1339" t="s">
        <v>11275</v>
      </c>
      <c r="C1339" t="s">
        <v>4</v>
      </c>
      <c r="D1339">
        <v>1428595</v>
      </c>
      <c r="E1339">
        <v>1429668</v>
      </c>
      <c r="F1339">
        <v>224.4</v>
      </c>
      <c r="G1339" t="s">
        <v>11276</v>
      </c>
      <c r="H1339">
        <v>0</v>
      </c>
      <c r="I1339" t="s">
        <v>12613</v>
      </c>
      <c r="S1339" t="str">
        <f t="shared" si="121"/>
        <v>prodigal_1_1</v>
      </c>
      <c r="T1339" t="str">
        <f t="shared" si="122"/>
        <v>prodigal_1_13</v>
      </c>
      <c r="U1339" t="str">
        <f t="shared" si="123"/>
        <v>prodigal_1_133</v>
      </c>
      <c r="V1339" t="str">
        <f t="shared" si="126"/>
        <v>prodigal_1_1336</v>
      </c>
      <c r="W1339" t="str">
        <f t="shared" si="124"/>
        <v>prodigal_1_1336;</v>
      </c>
      <c r="Z1339">
        <f>MATCH(S1339,Description!$A$2:$A$4489,0)</f>
        <v>1</v>
      </c>
      <c r="AA1339">
        <f>MATCH(T1339,Description!$A$2:$A$4489,0)</f>
        <v>335</v>
      </c>
      <c r="AB1339">
        <f>MATCH(U1339,Description!$A$2:$A$4489,0)</f>
        <v>369</v>
      </c>
      <c r="AC1339">
        <f>MATCH(V1339,Description!$A$2:$A$4489,0)</f>
        <v>376</v>
      </c>
      <c r="AD1339">
        <v>376</v>
      </c>
      <c r="AE1339" t="str" cm="1">
        <f t="array" ref="AE1339">INDEX(Description!A$2:A$4489,Merged!$AD1339)</f>
        <v>prodigal_1_1336</v>
      </c>
      <c r="AF1339" t="str" cm="1">
        <f t="array" ref="AF1339">INDEX(Description!B$2:B$4489,Merged!$AD1339)</f>
        <v>*</v>
      </c>
      <c r="AG1339" cm="1">
        <f t="array" ref="AG1339">INDEX(Description!C$2:C$4489,Merged!$AD1339)</f>
        <v>0</v>
      </c>
      <c r="AH1339" cm="1">
        <f t="array" ref="AH1339">INDEX(Description!D$2:D$4489,Merged!$AD1339)</f>
        <v>0</v>
      </c>
      <c r="AI1339" cm="1">
        <f t="array" ref="AI1339">INDEX(Description!E$2:E$4489,Merged!$AD1339)</f>
        <v>0</v>
      </c>
      <c r="AJ1339" t="str">
        <f t="shared" si="125"/>
        <v>locus_tag=prodigal_1_1336;partial=00;start_type=ATG;rbs_motif=AGGAG/GGAGG;rbs_spacer=11-12bp;gc_cont=0.688;conf=99.99;score=224.44;cscore=222.87;sscore=1.56;rscore=0.66;uscore=-3.64;tscore=4.54;;*;0;0;0</v>
      </c>
    </row>
    <row r="1340" spans="1:36" x14ac:dyDescent="0.2">
      <c r="A1340" t="s">
        <v>11274</v>
      </c>
      <c r="B1340" t="s">
        <v>11275</v>
      </c>
      <c r="C1340" t="s">
        <v>4</v>
      </c>
      <c r="D1340">
        <v>1429665</v>
      </c>
      <c r="E1340">
        <v>1430906</v>
      </c>
      <c r="F1340">
        <v>273.5</v>
      </c>
      <c r="G1340" t="s">
        <v>11276</v>
      </c>
      <c r="H1340">
        <v>0</v>
      </c>
      <c r="I1340" t="s">
        <v>12614</v>
      </c>
      <c r="S1340" t="str">
        <f t="shared" si="121"/>
        <v>prodigal_1_1</v>
      </c>
      <c r="T1340" t="str">
        <f t="shared" si="122"/>
        <v>prodigal_1_13</v>
      </c>
      <c r="U1340" t="str">
        <f t="shared" si="123"/>
        <v>prodigal_1_133</v>
      </c>
      <c r="V1340" t="str">
        <f t="shared" si="126"/>
        <v>prodigal_1_1337</v>
      </c>
      <c r="W1340" t="str">
        <f t="shared" si="124"/>
        <v>prodigal_1_1337;</v>
      </c>
      <c r="Z1340">
        <f>MATCH(S1340,Description!$A$2:$A$4489,0)</f>
        <v>1</v>
      </c>
      <c r="AA1340">
        <f>MATCH(T1340,Description!$A$2:$A$4489,0)</f>
        <v>335</v>
      </c>
      <c r="AB1340">
        <f>MATCH(U1340,Description!$A$2:$A$4489,0)</f>
        <v>369</v>
      </c>
      <c r="AC1340">
        <f>MATCH(V1340,Description!$A$2:$A$4489,0)</f>
        <v>377</v>
      </c>
      <c r="AD1340">
        <v>377</v>
      </c>
      <c r="AE1340" t="str" cm="1">
        <f t="array" ref="AE1340">INDEX(Description!A$2:A$4489,Merged!$AD1340)</f>
        <v>prodigal_1_1337</v>
      </c>
      <c r="AF1340" t="str" cm="1">
        <f t="array" ref="AF1340">INDEX(Description!B$2:B$4489,Merged!$AD1340)</f>
        <v>P75958</v>
      </c>
      <c r="AG1340" t="str" cm="1">
        <f t="array" ref="AG1340">INDEX(Description!C$2:C$4489,Merged!$AD1340)</f>
        <v>LOLE_ECOLI</v>
      </c>
      <c r="AH1340" t="str" cm="1">
        <f t="array" ref="AH1340">INDEX(Description!D$2:D$4489,Merged!$AD1340)</f>
        <v>Lipoprotein-releasing_system_transmembrane_protein_LolE</v>
      </c>
      <c r="AI1340" t="str" cm="1">
        <f t="array" ref="AI1340">INDEX(Description!E$2:E$4489,Merged!$AD1340)</f>
        <v>lolE</v>
      </c>
      <c r="AJ1340" t="str">
        <f t="shared" si="125"/>
        <v>locus_tag=prodigal_1_1337;partial=00;start_type=ATG;rbs_motif=None;rbs_spacer=None;gc_cont=0.674;conf=99.99;score=279.48;cscore=273.64;sscore=5.84;rscore=-3.31;uscore=-1.34;tscore=4.54;;P75958;LOLE_ECOLI;Lipoprotein-releasing_system_transmembrane_protein_LolE;lolE</v>
      </c>
    </row>
    <row r="1341" spans="1:36" x14ac:dyDescent="0.2">
      <c r="A1341" t="s">
        <v>11274</v>
      </c>
      <c r="B1341" t="s">
        <v>11275</v>
      </c>
      <c r="C1341" t="s">
        <v>4</v>
      </c>
      <c r="D1341">
        <v>1430903</v>
      </c>
      <c r="E1341">
        <v>1431622</v>
      </c>
      <c r="F1341">
        <v>106.4</v>
      </c>
      <c r="G1341" t="s">
        <v>11276</v>
      </c>
      <c r="H1341">
        <v>0</v>
      </c>
      <c r="I1341" t="s">
        <v>12615</v>
      </c>
      <c r="S1341" t="str">
        <f t="shared" si="121"/>
        <v>prodigal_1_1</v>
      </c>
      <c r="T1341" t="str">
        <f t="shared" si="122"/>
        <v>prodigal_1_13</v>
      </c>
      <c r="U1341" t="str">
        <f t="shared" si="123"/>
        <v>prodigal_1_133</v>
      </c>
      <c r="V1341" t="str">
        <f t="shared" si="126"/>
        <v>prodigal_1_1338</v>
      </c>
      <c r="W1341" t="str">
        <f t="shared" si="124"/>
        <v>prodigal_1_1338;</v>
      </c>
      <c r="Z1341">
        <f>MATCH(S1341,Description!$A$2:$A$4489,0)</f>
        <v>1</v>
      </c>
      <c r="AA1341">
        <f>MATCH(T1341,Description!$A$2:$A$4489,0)</f>
        <v>335</v>
      </c>
      <c r="AB1341">
        <f>MATCH(U1341,Description!$A$2:$A$4489,0)</f>
        <v>369</v>
      </c>
      <c r="AC1341">
        <f>MATCH(V1341,Description!$A$2:$A$4489,0)</f>
        <v>378</v>
      </c>
      <c r="AD1341">
        <v>378</v>
      </c>
      <c r="AE1341" t="str" cm="1">
        <f t="array" ref="AE1341">INDEX(Description!A$2:A$4489,Merged!$AD1341)</f>
        <v>prodigal_1_1338</v>
      </c>
      <c r="AF1341" t="str" cm="1">
        <f t="array" ref="AF1341">INDEX(Description!B$2:B$4489,Merged!$AD1341)</f>
        <v>Q32EX7</v>
      </c>
      <c r="AG1341" t="str" cm="1">
        <f t="array" ref="AG1341">INDEX(Description!C$2:C$4489,Merged!$AD1341)</f>
        <v>LOLD_SHIDS</v>
      </c>
      <c r="AH1341" t="str" cm="1">
        <f t="array" ref="AH1341">INDEX(Description!D$2:D$4489,Merged!$AD1341)</f>
        <v>Lipoprotein-releasing_system_ATP-binding_protein_LolD</v>
      </c>
      <c r="AI1341" t="str" cm="1">
        <f t="array" ref="AI1341">INDEX(Description!E$2:E$4489,Merged!$AD1341)</f>
        <v>lolD</v>
      </c>
      <c r="AJ1341" t="str">
        <f t="shared" si="125"/>
        <v>locus_tag=prodigal_1_1338;partial=00;start_type=GTG;rbs_motif=GGxGG;rbs_spacer=5-10bp;gc_cont=0.683;conf=100.00;score=110.55;cscore=115.44;sscore=-4.89;rscore=-2.87;uscore=1.95;tscore=-8.13;;Q32EX7;LOLD_SHIDS;Lipoprotein-releasing_system_ATP-binding_protein_LolD;lolD</v>
      </c>
    </row>
    <row r="1342" spans="1:36" x14ac:dyDescent="0.2">
      <c r="A1342" t="s">
        <v>11274</v>
      </c>
      <c r="B1342" t="s">
        <v>11275</v>
      </c>
      <c r="C1342" t="s">
        <v>4</v>
      </c>
      <c r="D1342">
        <v>1431840</v>
      </c>
      <c r="E1342">
        <v>1432136</v>
      </c>
      <c r="F1342">
        <v>33.9</v>
      </c>
      <c r="G1342" t="s">
        <v>11276</v>
      </c>
      <c r="H1342">
        <v>0</v>
      </c>
      <c r="I1342" t="s">
        <v>12616</v>
      </c>
      <c r="S1342" t="str">
        <f t="shared" si="121"/>
        <v>prodigal_1_1</v>
      </c>
      <c r="T1342" t="str">
        <f t="shared" si="122"/>
        <v>prodigal_1_13</v>
      </c>
      <c r="U1342" t="str">
        <f t="shared" si="123"/>
        <v>prodigal_1_133</v>
      </c>
      <c r="V1342" t="str">
        <f t="shared" si="126"/>
        <v>prodigal_1_1339</v>
      </c>
      <c r="W1342" t="str">
        <f t="shared" si="124"/>
        <v>prodigal_1_1339;</v>
      </c>
      <c r="Z1342">
        <f>MATCH(S1342,Description!$A$2:$A$4489,0)</f>
        <v>1</v>
      </c>
      <c r="AA1342">
        <f>MATCH(T1342,Description!$A$2:$A$4489,0)</f>
        <v>335</v>
      </c>
      <c r="AB1342">
        <f>MATCH(U1342,Description!$A$2:$A$4489,0)</f>
        <v>369</v>
      </c>
      <c r="AC1342">
        <f>MATCH(V1342,Description!$A$2:$A$4489,0)</f>
        <v>379</v>
      </c>
      <c r="AD1342">
        <v>379</v>
      </c>
      <c r="AE1342" t="str" cm="1">
        <f t="array" ref="AE1342">INDEX(Description!A$2:A$4489,Merged!$AD1342)</f>
        <v>prodigal_1_1339</v>
      </c>
      <c r="AF1342" t="str" cm="1">
        <f t="array" ref="AF1342">INDEX(Description!B$2:B$4489,Merged!$AD1342)</f>
        <v>*</v>
      </c>
      <c r="AG1342" cm="1">
        <f t="array" ref="AG1342">INDEX(Description!C$2:C$4489,Merged!$AD1342)</f>
        <v>0</v>
      </c>
      <c r="AH1342" cm="1">
        <f t="array" ref="AH1342">INDEX(Description!D$2:D$4489,Merged!$AD1342)</f>
        <v>0</v>
      </c>
      <c r="AI1342" cm="1">
        <f t="array" ref="AI1342">INDEX(Description!E$2:E$4489,Merged!$AD1342)</f>
        <v>0</v>
      </c>
      <c r="AJ1342" t="str">
        <f t="shared" si="125"/>
        <v>locus_tag=prodigal_1_1339;partial=00;start_type=ATG;rbs_motif=None;rbs_spacer=None;gc_cont=0.653;conf=99.95;score=33.29;cscore=38.75;sscore=-5.46;rscore=-3.31;uscore=-6.04;tscore=4.54;;*;0;0;0</v>
      </c>
    </row>
    <row r="1343" spans="1:36" x14ac:dyDescent="0.2">
      <c r="A1343" t="s">
        <v>11274</v>
      </c>
      <c r="B1343" t="s">
        <v>11275</v>
      </c>
      <c r="C1343" t="s">
        <v>4</v>
      </c>
      <c r="D1343">
        <v>1432313</v>
      </c>
      <c r="E1343">
        <v>1432798</v>
      </c>
      <c r="F1343">
        <v>120.7</v>
      </c>
      <c r="G1343" t="s">
        <v>11287</v>
      </c>
      <c r="H1343">
        <v>0</v>
      </c>
      <c r="I1343" t="s">
        <v>12617</v>
      </c>
      <c r="S1343" t="str">
        <f t="shared" si="121"/>
        <v>prodigal_1_1</v>
      </c>
      <c r="T1343" t="str">
        <f t="shared" si="122"/>
        <v>prodigal_1_13</v>
      </c>
      <c r="U1343" t="str">
        <f t="shared" si="123"/>
        <v>prodigal_1_134</v>
      </c>
      <c r="V1343" t="str">
        <f t="shared" si="126"/>
        <v>prodigal_1_1340</v>
      </c>
      <c r="W1343" t="str">
        <f t="shared" si="124"/>
        <v>prodigal_1_1340;</v>
      </c>
      <c r="Z1343">
        <f>MATCH(S1343,Description!$A$2:$A$4489,0)</f>
        <v>1</v>
      </c>
      <c r="AA1343">
        <f>MATCH(T1343,Description!$A$2:$A$4489,0)</f>
        <v>335</v>
      </c>
      <c r="AB1343">
        <f>MATCH(U1343,Description!$A$2:$A$4489,0)</f>
        <v>380</v>
      </c>
      <c r="AC1343">
        <f>MATCH(V1343,Description!$A$2:$A$4489,0)</f>
        <v>381</v>
      </c>
      <c r="AD1343">
        <v>381</v>
      </c>
      <c r="AE1343" t="str" cm="1">
        <f t="array" ref="AE1343">INDEX(Description!A$2:A$4489,Merged!$AD1343)</f>
        <v>prodigal_1_1340</v>
      </c>
      <c r="AF1343" t="str" cm="1">
        <f t="array" ref="AF1343">INDEX(Description!B$2:B$4489,Merged!$AD1343)</f>
        <v>P44758</v>
      </c>
      <c r="AG1343" t="str" cm="1">
        <f t="array" ref="AG1343">INDEX(Description!C$2:C$4489,Merged!$AD1343)</f>
        <v>PRX5_HAEIN</v>
      </c>
      <c r="AH1343" t="str" cm="1">
        <f t="array" ref="AH1343">INDEX(Description!D$2:D$4489,Merged!$AD1343)</f>
        <v>Hybrid_peroxiredoxin_hyPrx5</v>
      </c>
      <c r="AI1343" t="str" cm="1">
        <f t="array" ref="AI1343">INDEX(Description!E$2:E$4489,Merged!$AD1343)</f>
        <v>PGdx</v>
      </c>
      <c r="AJ1343" t="str">
        <f t="shared" si="125"/>
        <v>locus_tag=prodigal_1_1340;partial=00;start_type=ATG;rbs_motif=GGAG/GAGG;rbs_spacer=5-10bp;gc_cont=0.679;conf=100.00;score=120.07;cscore=106.24;sscore=13.83;rscore=8.88;uscore=1.05;tscore=4.54;;P44758;PRX5_HAEIN;Hybrid_peroxiredoxin_hyPrx5;PGdx</v>
      </c>
    </row>
    <row r="1344" spans="1:36" x14ac:dyDescent="0.2">
      <c r="A1344" t="s">
        <v>11274</v>
      </c>
      <c r="B1344" t="s">
        <v>11275</v>
      </c>
      <c r="C1344" t="s">
        <v>4</v>
      </c>
      <c r="D1344">
        <v>1433035</v>
      </c>
      <c r="E1344">
        <v>1433949</v>
      </c>
      <c r="F1344">
        <v>131.6</v>
      </c>
      <c r="G1344" t="s">
        <v>11287</v>
      </c>
      <c r="H1344">
        <v>0</v>
      </c>
      <c r="I1344" t="s">
        <v>12618</v>
      </c>
      <c r="S1344" t="str">
        <f t="shared" si="121"/>
        <v>prodigal_1_1</v>
      </c>
      <c r="T1344" t="str">
        <f t="shared" si="122"/>
        <v>prodigal_1_13</v>
      </c>
      <c r="U1344" t="str">
        <f t="shared" si="123"/>
        <v>prodigal_1_134</v>
      </c>
      <c r="V1344" t="str">
        <f t="shared" si="126"/>
        <v>prodigal_1_1341</v>
      </c>
      <c r="W1344" t="str">
        <f t="shared" si="124"/>
        <v>prodigal_1_1341;</v>
      </c>
      <c r="Z1344">
        <f>MATCH(S1344,Description!$A$2:$A$4489,0)</f>
        <v>1</v>
      </c>
      <c r="AA1344">
        <f>MATCH(T1344,Description!$A$2:$A$4489,0)</f>
        <v>335</v>
      </c>
      <c r="AB1344">
        <f>MATCH(U1344,Description!$A$2:$A$4489,0)</f>
        <v>380</v>
      </c>
      <c r="AC1344">
        <f>MATCH(V1344,Description!$A$2:$A$4489,0)</f>
        <v>382</v>
      </c>
      <c r="AD1344">
        <v>382</v>
      </c>
      <c r="AE1344" t="str" cm="1">
        <f t="array" ref="AE1344">INDEX(Description!A$2:A$4489,Merged!$AD1344)</f>
        <v>prodigal_1_1341</v>
      </c>
      <c r="AF1344" t="str" cm="1">
        <f t="array" ref="AF1344">INDEX(Description!B$2:B$4489,Merged!$AD1344)</f>
        <v>*</v>
      </c>
      <c r="AG1344" cm="1">
        <f t="array" ref="AG1344">INDEX(Description!C$2:C$4489,Merged!$AD1344)</f>
        <v>0</v>
      </c>
      <c r="AH1344" cm="1">
        <f t="array" ref="AH1344">INDEX(Description!D$2:D$4489,Merged!$AD1344)</f>
        <v>0</v>
      </c>
      <c r="AI1344" cm="1">
        <f t="array" ref="AI1344">INDEX(Description!E$2:E$4489,Merged!$AD1344)</f>
        <v>0</v>
      </c>
      <c r="AJ1344" t="str">
        <f t="shared" si="125"/>
        <v>locus_tag=prodigal_1_1341;partial=00;start_type=ATG;rbs_motif=None;rbs_spacer=None;gc_cont=0.731;conf=100.00;score=130.93;cscore=129.80;sscore=1.13;rscore=-3.31;uscore=0.55;tscore=4.54;;*;0;0;0</v>
      </c>
    </row>
    <row r="1345" spans="1:36" x14ac:dyDescent="0.2">
      <c r="A1345" t="s">
        <v>11274</v>
      </c>
      <c r="B1345" t="s">
        <v>11275</v>
      </c>
      <c r="C1345" t="s">
        <v>4</v>
      </c>
      <c r="D1345">
        <v>1434116</v>
      </c>
      <c r="E1345">
        <v>1434733</v>
      </c>
      <c r="F1345">
        <v>109.5</v>
      </c>
      <c r="G1345" t="s">
        <v>11276</v>
      </c>
      <c r="H1345">
        <v>0</v>
      </c>
      <c r="I1345" t="s">
        <v>12619</v>
      </c>
      <c r="S1345" t="str">
        <f t="shared" si="121"/>
        <v>prodigal_1_1</v>
      </c>
      <c r="T1345" t="str">
        <f t="shared" si="122"/>
        <v>prodigal_1_13</v>
      </c>
      <c r="U1345" t="str">
        <f t="shared" si="123"/>
        <v>prodigal_1_134</v>
      </c>
      <c r="V1345" t="str">
        <f t="shared" si="126"/>
        <v>prodigal_1_1342</v>
      </c>
      <c r="W1345" t="str">
        <f t="shared" si="124"/>
        <v>prodigal_1_1342;</v>
      </c>
      <c r="Z1345">
        <f>MATCH(S1345,Description!$A$2:$A$4489,0)</f>
        <v>1</v>
      </c>
      <c r="AA1345">
        <f>MATCH(T1345,Description!$A$2:$A$4489,0)</f>
        <v>335</v>
      </c>
      <c r="AB1345">
        <f>MATCH(U1345,Description!$A$2:$A$4489,0)</f>
        <v>380</v>
      </c>
      <c r="AC1345">
        <f>MATCH(V1345,Description!$A$2:$A$4489,0)</f>
        <v>383</v>
      </c>
      <c r="AD1345">
        <v>383</v>
      </c>
      <c r="AE1345" t="str" cm="1">
        <f t="array" ref="AE1345">INDEX(Description!A$2:A$4489,Merged!$AD1345)</f>
        <v>prodigal_1_1342</v>
      </c>
      <c r="AF1345" t="str" cm="1">
        <f t="array" ref="AF1345">INDEX(Description!B$2:B$4489,Merged!$AD1345)</f>
        <v>A7IIJ3</v>
      </c>
      <c r="AG1345" t="str" cm="1">
        <f t="array" ref="AG1345">INDEX(Description!C$2:C$4489,Merged!$AD1345)</f>
        <v>Y2594_XANP2</v>
      </c>
      <c r="AH1345" t="str" cm="1">
        <f t="array" ref="AH1345">INDEX(Description!D$2:D$4489,Merged!$AD1345)</f>
        <v>UPF0301_protein_Xaut_2594</v>
      </c>
      <c r="AI1345" t="str" cm="1">
        <f t="array" ref="AI1345">INDEX(Description!E$2:E$4489,Merged!$AD1345)</f>
        <v>yrrT</v>
      </c>
      <c r="AJ1345" t="str">
        <f t="shared" si="125"/>
        <v>locus_tag=prodigal_1_1342;partial=00;start_type=ATG;rbs_motif=None;rbs_spacer=None;gc_cont=0.657;conf=100.00;score=109.47;cscore=112.84;sscore=-3.37;rscore=-3.31;uscore=-4.60;tscore=4.54;;A7IIJ3;Y2594_XANP2;UPF0301_protein_Xaut_2594;yrrT</v>
      </c>
    </row>
    <row r="1346" spans="1:36" x14ac:dyDescent="0.2">
      <c r="A1346" t="s">
        <v>11274</v>
      </c>
      <c r="B1346" t="s">
        <v>11275</v>
      </c>
      <c r="C1346" t="s">
        <v>4</v>
      </c>
      <c r="D1346">
        <v>1434745</v>
      </c>
      <c r="E1346">
        <v>1435620</v>
      </c>
      <c r="F1346">
        <v>147.69999999999999</v>
      </c>
      <c r="G1346" t="s">
        <v>11287</v>
      </c>
      <c r="H1346">
        <v>0</v>
      </c>
      <c r="I1346" t="s">
        <v>12620</v>
      </c>
      <c r="S1346" t="str">
        <f t="shared" si="121"/>
        <v>prodigal_1_1</v>
      </c>
      <c r="T1346" t="str">
        <f t="shared" si="122"/>
        <v>prodigal_1_13</v>
      </c>
      <c r="U1346" t="str">
        <f t="shared" si="123"/>
        <v>prodigal_1_134</v>
      </c>
      <c r="V1346" t="str">
        <f t="shared" si="126"/>
        <v>prodigal_1_1343</v>
      </c>
      <c r="W1346" t="str">
        <f t="shared" si="124"/>
        <v>prodigal_1_1343;</v>
      </c>
      <c r="Z1346">
        <f>MATCH(S1346,Description!$A$2:$A$4489,0)</f>
        <v>1</v>
      </c>
      <c r="AA1346">
        <f>MATCH(T1346,Description!$A$2:$A$4489,0)</f>
        <v>335</v>
      </c>
      <c r="AB1346">
        <f>MATCH(U1346,Description!$A$2:$A$4489,0)</f>
        <v>380</v>
      </c>
      <c r="AC1346">
        <f>MATCH(V1346,Description!$A$2:$A$4489,0)</f>
        <v>384</v>
      </c>
      <c r="AD1346">
        <v>384</v>
      </c>
      <c r="AE1346" t="str" cm="1">
        <f t="array" ref="AE1346">INDEX(Description!A$2:A$4489,Merged!$AD1346)</f>
        <v>prodigal_1_1343</v>
      </c>
      <c r="AF1346" t="str" cm="1">
        <f t="array" ref="AF1346">INDEX(Description!B$2:B$4489,Merged!$AD1346)</f>
        <v>*</v>
      </c>
      <c r="AG1346" cm="1">
        <f t="array" ref="AG1346">INDEX(Description!C$2:C$4489,Merged!$AD1346)</f>
        <v>0</v>
      </c>
      <c r="AH1346" cm="1">
        <f t="array" ref="AH1346">INDEX(Description!D$2:D$4489,Merged!$AD1346)</f>
        <v>0</v>
      </c>
      <c r="AI1346" cm="1">
        <f t="array" ref="AI1346">INDEX(Description!E$2:E$4489,Merged!$AD1346)</f>
        <v>0</v>
      </c>
      <c r="AJ1346" t="str">
        <f t="shared" si="125"/>
        <v>locus_tag=prodigal_1_1343;partial=00;start_type=ATG;rbs_motif=GGAG/GAGG;rbs_spacer=5-10bp;gc_cont=0.710;conf=100.00;score=147.06;cscore=131.57;sscore=15.49;rscore=8.88;uscore=2.72;tscore=4.54;;*;0;0;0</v>
      </c>
    </row>
    <row r="1347" spans="1:36" x14ac:dyDescent="0.2">
      <c r="A1347" t="s">
        <v>11274</v>
      </c>
      <c r="B1347" t="s">
        <v>11275</v>
      </c>
      <c r="C1347" t="s">
        <v>4</v>
      </c>
      <c r="D1347">
        <v>1435691</v>
      </c>
      <c r="E1347">
        <v>1436128</v>
      </c>
      <c r="F1347">
        <v>69.900000000000006</v>
      </c>
      <c r="G1347" t="s">
        <v>11276</v>
      </c>
      <c r="H1347">
        <v>0</v>
      </c>
      <c r="I1347" t="s">
        <v>12621</v>
      </c>
      <c r="S1347" t="str">
        <f t="shared" si="121"/>
        <v>prodigal_1_1</v>
      </c>
      <c r="T1347" t="str">
        <f t="shared" si="122"/>
        <v>prodigal_1_13</v>
      </c>
      <c r="U1347" t="str">
        <f t="shared" si="123"/>
        <v>prodigal_1_134</v>
      </c>
      <c r="V1347" t="str">
        <f t="shared" si="126"/>
        <v>prodigal_1_1344</v>
      </c>
      <c r="W1347" t="str">
        <f t="shared" si="124"/>
        <v>prodigal_1_1344;</v>
      </c>
      <c r="Z1347">
        <f>MATCH(S1347,Description!$A$2:$A$4489,0)</f>
        <v>1</v>
      </c>
      <c r="AA1347">
        <f>MATCH(T1347,Description!$A$2:$A$4489,0)</f>
        <v>335</v>
      </c>
      <c r="AB1347">
        <f>MATCH(U1347,Description!$A$2:$A$4489,0)</f>
        <v>380</v>
      </c>
      <c r="AC1347">
        <f>MATCH(V1347,Description!$A$2:$A$4489,0)</f>
        <v>385</v>
      </c>
      <c r="AD1347">
        <v>385</v>
      </c>
      <c r="AE1347" t="str" cm="1">
        <f t="array" ref="AE1347">INDEX(Description!A$2:A$4489,Merged!$AD1347)</f>
        <v>prodigal_1_1344</v>
      </c>
      <c r="AF1347" t="str" cm="1">
        <f t="array" ref="AF1347">INDEX(Description!B$2:B$4489,Merged!$AD1347)</f>
        <v>P0ACS5</v>
      </c>
      <c r="AG1347" t="str" cm="1">
        <f t="array" ref="AG1347">INDEX(Description!C$2:C$4489,Merged!$AD1347)</f>
        <v>ZNTR_ECOLI</v>
      </c>
      <c r="AH1347" t="str" cm="1">
        <f t="array" ref="AH1347">INDEX(Description!D$2:D$4489,Merged!$AD1347)</f>
        <v>HTH-type_transcriptional_regulator_ZntR</v>
      </c>
      <c r="AI1347" t="str" cm="1">
        <f t="array" ref="AI1347">INDEX(Description!E$2:E$4489,Merged!$AD1347)</f>
        <v>zntR</v>
      </c>
      <c r="AJ1347" t="str">
        <f t="shared" si="125"/>
        <v>locus_tag=prodigal_1_1344;partial=00;start_type=ATG;rbs_motif=GGA/GAG/AGG;rbs_spacer=5-10bp;gc_cont=0.731;conf=100.00;score=69.93;cscore=63.12;sscore=6.82;rscore=0.72;uscore=1.55;tscore=4.54;;P0ACS5;ZNTR_ECOLI;HTH-type_transcriptional_regulator_ZntR;zntR</v>
      </c>
    </row>
    <row r="1348" spans="1:36" x14ac:dyDescent="0.2">
      <c r="A1348" t="s">
        <v>11274</v>
      </c>
      <c r="B1348" t="s">
        <v>11275</v>
      </c>
      <c r="C1348" t="s">
        <v>4</v>
      </c>
      <c r="D1348">
        <v>1436167</v>
      </c>
      <c r="E1348">
        <v>1439076</v>
      </c>
      <c r="F1348">
        <v>606.29999999999995</v>
      </c>
      <c r="G1348" t="s">
        <v>11287</v>
      </c>
      <c r="H1348">
        <v>0</v>
      </c>
      <c r="I1348" t="s">
        <v>12622</v>
      </c>
      <c r="S1348" t="str">
        <f t="shared" si="121"/>
        <v>prodigal_1_1</v>
      </c>
      <c r="T1348" t="str">
        <f t="shared" si="122"/>
        <v>prodigal_1_13</v>
      </c>
      <c r="U1348" t="str">
        <f t="shared" si="123"/>
        <v>prodigal_1_134</v>
      </c>
      <c r="V1348" t="str">
        <f t="shared" si="126"/>
        <v>prodigal_1_1345</v>
      </c>
      <c r="W1348" t="str">
        <f t="shared" si="124"/>
        <v>prodigal_1_1345;</v>
      </c>
      <c r="Z1348">
        <f>MATCH(S1348,Description!$A$2:$A$4489,0)</f>
        <v>1</v>
      </c>
      <c r="AA1348">
        <f>MATCH(T1348,Description!$A$2:$A$4489,0)</f>
        <v>335</v>
      </c>
      <c r="AB1348">
        <f>MATCH(U1348,Description!$A$2:$A$4489,0)</f>
        <v>380</v>
      </c>
      <c r="AC1348">
        <f>MATCH(V1348,Description!$A$2:$A$4489,0)</f>
        <v>386</v>
      </c>
      <c r="AD1348">
        <v>386</v>
      </c>
      <c r="AE1348" t="str" cm="1">
        <f t="array" ref="AE1348">INDEX(Description!A$2:A$4489,Merged!$AD1348)</f>
        <v>prodigal_1_1345</v>
      </c>
      <c r="AF1348" t="str" cm="1">
        <f t="array" ref="AF1348">INDEX(Description!B$2:B$4489,Merged!$AD1348)</f>
        <v>Q9I310</v>
      </c>
      <c r="AG1348" t="str" cm="1">
        <f t="array" ref="AG1348">INDEX(Description!C$2:C$4489,Merged!$AD1348)</f>
        <v>Y1727_PSEAE</v>
      </c>
      <c r="AH1348" t="str" cm="1">
        <f t="array" ref="AH1348">INDEX(Description!D$2:D$4489,Merged!$AD1348)</f>
        <v>Uncharacterized_signaling_protein_PA1727</v>
      </c>
      <c r="AI1348" t="str" cm="1">
        <f t="array" ref="AI1348">INDEX(Description!E$2:E$4489,Merged!$AD1348)</f>
        <v>eep</v>
      </c>
      <c r="AJ1348" t="str">
        <f t="shared" si="125"/>
        <v>locus_tag=prodigal_1_1345;partial=00;start_type=TTG;rbs_motif=GGAGG;rbs_spacer=5-10bp;gc_cont=0.680;conf=99.99;score=605.62;cscore=609.89;sscore=-4.28;rscore=10.30;uscore=-2.32;tscore=-11.60;;Q9I310;Y1727_PSEAE;Uncharacterized_signaling_protein_PA1727;eep</v>
      </c>
    </row>
    <row r="1349" spans="1:36" x14ac:dyDescent="0.2">
      <c r="A1349" t="s">
        <v>11274</v>
      </c>
      <c r="B1349" t="s">
        <v>11275</v>
      </c>
      <c r="C1349" t="s">
        <v>4</v>
      </c>
      <c r="D1349">
        <v>1439517</v>
      </c>
      <c r="E1349">
        <v>1440515</v>
      </c>
      <c r="F1349">
        <v>210.6</v>
      </c>
      <c r="G1349" t="s">
        <v>11287</v>
      </c>
      <c r="H1349">
        <v>0</v>
      </c>
      <c r="I1349" t="s">
        <v>12623</v>
      </c>
      <c r="S1349" t="str">
        <f t="shared" ref="S1349:S1412" si="127">MID($I1349,11,12)</f>
        <v>prodigal_1_1</v>
      </c>
      <c r="T1349" t="str">
        <f t="shared" ref="T1349:T1412" si="128">MID($I1349,11,13)</f>
        <v>prodigal_1_13</v>
      </c>
      <c r="U1349" t="str">
        <f t="shared" ref="U1349:U1412" si="129">MID($I1349,11,14)</f>
        <v>prodigal_1_134</v>
      </c>
      <c r="V1349" t="str">
        <f t="shared" si="126"/>
        <v>prodigal_1_1346</v>
      </c>
      <c r="W1349" t="str">
        <f t="shared" ref="W1349:W1412" si="130">MID($I1349,11,16)</f>
        <v>prodigal_1_1346;</v>
      </c>
      <c r="Z1349">
        <f>MATCH(S1349,Description!$A$2:$A$4489,0)</f>
        <v>1</v>
      </c>
      <c r="AA1349">
        <f>MATCH(T1349,Description!$A$2:$A$4489,0)</f>
        <v>335</v>
      </c>
      <c r="AB1349">
        <f>MATCH(U1349,Description!$A$2:$A$4489,0)</f>
        <v>380</v>
      </c>
      <c r="AC1349">
        <f>MATCH(V1349,Description!$A$2:$A$4489,0)</f>
        <v>387</v>
      </c>
      <c r="AD1349">
        <v>387</v>
      </c>
      <c r="AE1349" t="str" cm="1">
        <f t="array" ref="AE1349">INDEX(Description!A$2:A$4489,Merged!$AD1349)</f>
        <v>prodigal_1_1346</v>
      </c>
      <c r="AF1349" t="str" cm="1">
        <f t="array" ref="AF1349">INDEX(Description!B$2:B$4489,Merged!$AD1349)</f>
        <v>A0R1E8</v>
      </c>
      <c r="AG1349" t="str" cm="1">
        <f t="array" ref="AG1349">INDEX(Description!C$2:C$4489,Merged!$AD1349)</f>
        <v>PKS5_MYCS2</v>
      </c>
      <c r="AH1349" t="str" cm="1">
        <f t="array" ref="AH1349">INDEX(Description!D$2:D$4489,Merged!$AD1349)</f>
        <v>Mycocerosic_acid_synthase-like_polyketide_synthase</v>
      </c>
      <c r="AI1349" t="str" cm="1">
        <f t="array" ref="AI1349">INDEX(Description!E$2:E$4489,Merged!$AD1349)</f>
        <v>pks5</v>
      </c>
      <c r="AJ1349" t="str">
        <f t="shared" ref="AJ1349:AJ1412" si="131">I1349&amp;$AJ$2&amp;AF1349&amp;$AJ$2&amp;AG1349&amp;$AJ$2&amp;AH1349&amp;$AJ$2&amp;AI1349</f>
        <v>locus_tag=prodigal_1_1346;partial=00;start_type=ATG;rbs_motif=GGAG/GAGG;rbs_spacer=5-10bp;gc_cont=0.695;conf=99.99;score=209.93;cscore=198.18;sscore=11.75;rscore=8.88;uscore=-1.02;tscore=4.54;;A0R1E8;PKS5_MYCS2;Mycocerosic_acid_synthase-like_polyketide_synthase;pks5</v>
      </c>
    </row>
    <row r="1350" spans="1:36" x14ac:dyDescent="0.2">
      <c r="A1350" t="s">
        <v>11274</v>
      </c>
      <c r="B1350" t="s">
        <v>11275</v>
      </c>
      <c r="C1350" t="s">
        <v>4</v>
      </c>
      <c r="D1350">
        <v>1440708</v>
      </c>
      <c r="E1350">
        <v>1440893</v>
      </c>
      <c r="F1350">
        <v>46</v>
      </c>
      <c r="G1350" t="s">
        <v>11276</v>
      </c>
      <c r="H1350">
        <v>0</v>
      </c>
      <c r="I1350" t="s">
        <v>12624</v>
      </c>
      <c r="S1350" t="str">
        <f t="shared" si="127"/>
        <v>prodigal_1_1</v>
      </c>
      <c r="T1350" t="str">
        <f t="shared" si="128"/>
        <v>prodigal_1_13</v>
      </c>
      <c r="U1350" t="str">
        <f t="shared" si="129"/>
        <v>prodigal_1_134</v>
      </c>
      <c r="V1350" t="str">
        <f t="shared" si="126"/>
        <v>prodigal_1_1347</v>
      </c>
      <c r="W1350" t="str">
        <f t="shared" si="130"/>
        <v>prodigal_1_1347;</v>
      </c>
      <c r="Z1350">
        <f>MATCH(S1350,Description!$A$2:$A$4489,0)</f>
        <v>1</v>
      </c>
      <c r="AA1350">
        <f>MATCH(T1350,Description!$A$2:$A$4489,0)</f>
        <v>335</v>
      </c>
      <c r="AB1350">
        <f>MATCH(U1350,Description!$A$2:$A$4489,0)</f>
        <v>380</v>
      </c>
      <c r="AC1350">
        <f>MATCH(V1350,Description!$A$2:$A$4489,0)</f>
        <v>388</v>
      </c>
      <c r="AD1350">
        <v>388</v>
      </c>
      <c r="AE1350" t="str" cm="1">
        <f t="array" ref="AE1350">INDEX(Description!A$2:A$4489,Merged!$AD1350)</f>
        <v>prodigal_1_1347</v>
      </c>
      <c r="AF1350" t="str" cm="1">
        <f t="array" ref="AF1350">INDEX(Description!B$2:B$4489,Merged!$AD1350)</f>
        <v>*</v>
      </c>
      <c r="AG1350" cm="1">
        <f t="array" ref="AG1350">INDEX(Description!C$2:C$4489,Merged!$AD1350)</f>
        <v>0</v>
      </c>
      <c r="AH1350" cm="1">
        <f t="array" ref="AH1350">INDEX(Description!D$2:D$4489,Merged!$AD1350)</f>
        <v>0</v>
      </c>
      <c r="AI1350" cm="1">
        <f t="array" ref="AI1350">INDEX(Description!E$2:E$4489,Merged!$AD1350)</f>
        <v>0</v>
      </c>
      <c r="AJ1350" t="str">
        <f t="shared" si="131"/>
        <v>locus_tag=prodigal_1_1347;partial=00;start_type=ATG;rbs_motif=AGGAG;rbs_spacer=5-10bp;gc_cont=0.645;conf=100.00;score=46.03;cscore=29.14;sscore=16.89;rscore=11.64;uscore=1.93;tscore=3.32;;*;0;0;0</v>
      </c>
    </row>
    <row r="1351" spans="1:36" x14ac:dyDescent="0.2">
      <c r="A1351" t="s">
        <v>11274</v>
      </c>
      <c r="B1351" t="s">
        <v>11275</v>
      </c>
      <c r="C1351" t="s">
        <v>4</v>
      </c>
      <c r="D1351">
        <v>1441364</v>
      </c>
      <c r="E1351">
        <v>1441819</v>
      </c>
      <c r="F1351">
        <v>54.2</v>
      </c>
      <c r="G1351" t="s">
        <v>11276</v>
      </c>
      <c r="H1351">
        <v>0</v>
      </c>
      <c r="I1351" t="s">
        <v>12625</v>
      </c>
      <c r="S1351" t="str">
        <f t="shared" si="127"/>
        <v>prodigal_1_1</v>
      </c>
      <c r="T1351" t="str">
        <f t="shared" si="128"/>
        <v>prodigal_1_13</v>
      </c>
      <c r="U1351" t="str">
        <f t="shared" si="129"/>
        <v>prodigal_1_134</v>
      </c>
      <c r="V1351" t="str">
        <f t="shared" si="126"/>
        <v>prodigal_1_1348</v>
      </c>
      <c r="W1351" t="str">
        <f t="shared" si="130"/>
        <v>prodigal_1_1348;</v>
      </c>
      <c r="Z1351">
        <f>MATCH(S1351,Description!$A$2:$A$4489,0)</f>
        <v>1</v>
      </c>
      <c r="AA1351">
        <f>MATCH(T1351,Description!$A$2:$A$4489,0)</f>
        <v>335</v>
      </c>
      <c r="AB1351">
        <f>MATCH(U1351,Description!$A$2:$A$4489,0)</f>
        <v>380</v>
      </c>
      <c r="AC1351">
        <f>MATCH(V1351,Description!$A$2:$A$4489,0)</f>
        <v>389</v>
      </c>
      <c r="AD1351">
        <v>389</v>
      </c>
      <c r="AE1351" t="str" cm="1">
        <f t="array" ref="AE1351">INDEX(Description!A$2:A$4489,Merged!$AD1351)</f>
        <v>prodigal_1_1348</v>
      </c>
      <c r="AF1351" t="str" cm="1">
        <f t="array" ref="AF1351">INDEX(Description!B$2:B$4489,Merged!$AD1351)</f>
        <v>*</v>
      </c>
      <c r="AG1351" cm="1">
        <f t="array" ref="AG1351">INDEX(Description!C$2:C$4489,Merged!$AD1351)</f>
        <v>0</v>
      </c>
      <c r="AH1351" cm="1">
        <f t="array" ref="AH1351">INDEX(Description!D$2:D$4489,Merged!$AD1351)</f>
        <v>0</v>
      </c>
      <c r="AI1351" cm="1">
        <f t="array" ref="AI1351">INDEX(Description!E$2:E$4489,Merged!$AD1351)</f>
        <v>0</v>
      </c>
      <c r="AJ1351" t="str">
        <f t="shared" si="131"/>
        <v>locus_tag=prodigal_1_1348;partial=00;start_type=ATG;rbs_motif=GGAG/GAGG;rbs_spacer=5-10bp;gc_cont=0.730;conf=100.00;score=53.53;cscore=43.83;sscore=9.70;rscore=8.88;uscore=-3.07;tscore=4.54;;*;0;0;0</v>
      </c>
    </row>
    <row r="1352" spans="1:36" x14ac:dyDescent="0.2">
      <c r="A1352" t="s">
        <v>11274</v>
      </c>
      <c r="B1352" t="s">
        <v>11275</v>
      </c>
      <c r="C1352" t="s">
        <v>4</v>
      </c>
      <c r="D1352">
        <v>1441868</v>
      </c>
      <c r="E1352">
        <v>1442092</v>
      </c>
      <c r="F1352">
        <v>38.299999999999997</v>
      </c>
      <c r="G1352" t="s">
        <v>11287</v>
      </c>
      <c r="H1352">
        <v>0</v>
      </c>
      <c r="I1352" t="s">
        <v>12626</v>
      </c>
      <c r="S1352" t="str">
        <f t="shared" si="127"/>
        <v>prodigal_1_1</v>
      </c>
      <c r="T1352" t="str">
        <f t="shared" si="128"/>
        <v>prodigal_1_13</v>
      </c>
      <c r="U1352" t="str">
        <f t="shared" si="129"/>
        <v>prodigal_1_134</v>
      </c>
      <c r="V1352" t="str">
        <f t="shared" si="126"/>
        <v>prodigal_1_1349</v>
      </c>
      <c r="W1352" t="str">
        <f t="shared" si="130"/>
        <v>prodigal_1_1349;</v>
      </c>
      <c r="Z1352">
        <f>MATCH(S1352,Description!$A$2:$A$4489,0)</f>
        <v>1</v>
      </c>
      <c r="AA1352">
        <f>MATCH(T1352,Description!$A$2:$A$4489,0)</f>
        <v>335</v>
      </c>
      <c r="AB1352">
        <f>MATCH(U1352,Description!$A$2:$A$4489,0)</f>
        <v>380</v>
      </c>
      <c r="AC1352">
        <f>MATCH(V1352,Description!$A$2:$A$4489,0)</f>
        <v>390</v>
      </c>
      <c r="AD1352">
        <v>390</v>
      </c>
      <c r="AE1352" t="str" cm="1">
        <f t="array" ref="AE1352">INDEX(Description!A$2:A$4489,Merged!$AD1352)</f>
        <v>prodigal_1_1349</v>
      </c>
      <c r="AF1352" t="str" cm="1">
        <f t="array" ref="AF1352">INDEX(Description!B$2:B$4489,Merged!$AD1352)</f>
        <v>A7IDK1</v>
      </c>
      <c r="AG1352" t="str" cm="1">
        <f t="array" ref="AG1352">INDEX(Description!C$2:C$4489,Merged!$AD1352)</f>
        <v>RL31_XANP2</v>
      </c>
      <c r="AH1352" t="str" cm="1">
        <f t="array" ref="AH1352">INDEX(Description!D$2:D$4489,Merged!$AD1352)</f>
        <v>50S_ribosomal_protein_L31</v>
      </c>
      <c r="AI1352" t="str" cm="1">
        <f t="array" ref="AI1352">INDEX(Description!E$2:E$4489,Merged!$AD1352)</f>
        <v>rpmE</v>
      </c>
      <c r="AJ1352" t="str">
        <f t="shared" si="131"/>
        <v>locus_tag=prodigal_1_1349;partial=00;start_type=ATG;rbs_motif=AGGA;rbs_spacer=5-10bp;gc_cont=0.613;conf=99.98;score=37.67;cscore=30.61;sscore=7.06;rscore=6.48;uscore=-2.80;tscore=4.03;;A7IDK1;RL31_XANP2;50S_ribosomal_protein_L31;rpmE</v>
      </c>
    </row>
    <row r="1353" spans="1:36" x14ac:dyDescent="0.2">
      <c r="A1353" t="s">
        <v>11274</v>
      </c>
      <c r="B1353" t="s">
        <v>11275</v>
      </c>
      <c r="C1353" t="s">
        <v>4</v>
      </c>
      <c r="D1353">
        <v>1442194</v>
      </c>
      <c r="E1353">
        <v>1444008</v>
      </c>
      <c r="F1353">
        <v>329.7</v>
      </c>
      <c r="G1353" t="s">
        <v>11276</v>
      </c>
      <c r="H1353">
        <v>0</v>
      </c>
      <c r="I1353" t="s">
        <v>12627</v>
      </c>
      <c r="S1353" t="str">
        <f t="shared" si="127"/>
        <v>prodigal_1_1</v>
      </c>
      <c r="T1353" t="str">
        <f t="shared" si="128"/>
        <v>prodigal_1_13</v>
      </c>
      <c r="U1353" t="str">
        <f t="shared" si="129"/>
        <v>prodigal_1_135</v>
      </c>
      <c r="V1353" t="str">
        <f t="shared" si="126"/>
        <v>prodigal_1_1350</v>
      </c>
      <c r="W1353" t="str">
        <f t="shared" si="130"/>
        <v>prodigal_1_1350;</v>
      </c>
      <c r="Z1353">
        <f>MATCH(S1353,Description!$A$2:$A$4489,0)</f>
        <v>1</v>
      </c>
      <c r="AA1353">
        <f>MATCH(T1353,Description!$A$2:$A$4489,0)</f>
        <v>335</v>
      </c>
      <c r="AB1353">
        <f>MATCH(U1353,Description!$A$2:$A$4489,0)</f>
        <v>391</v>
      </c>
      <c r="AC1353">
        <f>MATCH(V1353,Description!$A$2:$A$4489,0)</f>
        <v>392</v>
      </c>
      <c r="AD1353">
        <v>392</v>
      </c>
      <c r="AE1353" t="str" cm="1">
        <f t="array" ref="AE1353">INDEX(Description!A$2:A$4489,Merged!$AD1353)</f>
        <v>prodigal_1_1350</v>
      </c>
      <c r="AF1353" t="str" cm="1">
        <f t="array" ref="AF1353">INDEX(Description!B$2:B$4489,Merged!$AD1353)</f>
        <v>Q1QX69</v>
      </c>
      <c r="AG1353" t="str" cm="1">
        <f t="array" ref="AG1353">INDEX(Description!C$2:C$4489,Merged!$AD1353)</f>
        <v>MSBA_CHRSD</v>
      </c>
      <c r="AH1353" t="str" cm="1">
        <f t="array" ref="AH1353">INDEX(Description!D$2:D$4489,Merged!$AD1353)</f>
        <v>ATP-dependent_lipid_A-core_flippase</v>
      </c>
      <c r="AI1353" t="str" cm="1">
        <f t="array" ref="AI1353">INDEX(Description!E$2:E$4489,Merged!$AD1353)</f>
        <v>msbA</v>
      </c>
      <c r="AJ1353" t="str">
        <f t="shared" si="131"/>
        <v>locus_tag=prodigal_1_1350;partial=00;start_type=TTG;rbs_motif=GGA/GAG/AGG;rbs_spacer=5-10bp;gc_cont=0.710;conf=99.99;score=329.69;cscore=340.44;sscore=-10.75;rscore=0.72;uscore=0.12;tscore=-11.60;;Q1QX69;MSBA_CHRSD;ATP-dependent_lipid_A-core_flippase;msbA</v>
      </c>
    </row>
    <row r="1354" spans="1:36" x14ac:dyDescent="0.2">
      <c r="A1354" t="s">
        <v>11274</v>
      </c>
      <c r="B1354" t="s">
        <v>11275</v>
      </c>
      <c r="C1354" t="s">
        <v>4</v>
      </c>
      <c r="D1354">
        <v>1444363</v>
      </c>
      <c r="E1354">
        <v>1444833</v>
      </c>
      <c r="F1354">
        <v>66.3</v>
      </c>
      <c r="G1354" t="s">
        <v>11287</v>
      </c>
      <c r="H1354">
        <v>0</v>
      </c>
      <c r="I1354" t="s">
        <v>12628</v>
      </c>
      <c r="S1354" t="str">
        <f t="shared" si="127"/>
        <v>prodigal_1_1</v>
      </c>
      <c r="T1354" t="str">
        <f t="shared" si="128"/>
        <v>prodigal_1_13</v>
      </c>
      <c r="U1354" t="str">
        <f t="shared" si="129"/>
        <v>prodigal_1_135</v>
      </c>
      <c r="V1354" t="str">
        <f t="shared" si="126"/>
        <v>prodigal_1_1351</v>
      </c>
      <c r="W1354" t="str">
        <f t="shared" si="130"/>
        <v>prodigal_1_1351;</v>
      </c>
      <c r="Z1354">
        <f>MATCH(S1354,Description!$A$2:$A$4489,0)</f>
        <v>1</v>
      </c>
      <c r="AA1354">
        <f>MATCH(T1354,Description!$A$2:$A$4489,0)</f>
        <v>335</v>
      </c>
      <c r="AB1354">
        <f>MATCH(U1354,Description!$A$2:$A$4489,0)</f>
        <v>391</v>
      </c>
      <c r="AC1354">
        <f>MATCH(V1354,Description!$A$2:$A$4489,0)</f>
        <v>393</v>
      </c>
      <c r="AD1354">
        <v>393</v>
      </c>
      <c r="AE1354" t="str" cm="1">
        <f t="array" ref="AE1354">INDEX(Description!A$2:A$4489,Merged!$AD1354)</f>
        <v>prodigal_1_1351</v>
      </c>
      <c r="AF1354" t="str" cm="1">
        <f t="array" ref="AF1354">INDEX(Description!B$2:B$4489,Merged!$AD1354)</f>
        <v>*</v>
      </c>
      <c r="AG1354" cm="1">
        <f t="array" ref="AG1354">INDEX(Description!C$2:C$4489,Merged!$AD1354)</f>
        <v>0</v>
      </c>
      <c r="AH1354" cm="1">
        <f t="array" ref="AH1354">INDEX(Description!D$2:D$4489,Merged!$AD1354)</f>
        <v>0</v>
      </c>
      <c r="AI1354" cm="1">
        <f t="array" ref="AI1354">INDEX(Description!E$2:E$4489,Merged!$AD1354)</f>
        <v>0</v>
      </c>
      <c r="AJ1354" t="str">
        <f t="shared" si="131"/>
        <v>locus_tag=prodigal_1_1351;partial=00;start_type=ATG;rbs_motif=None;rbs_spacer=None;gc_cont=0.705;conf=100.00;score=65.67;cscore=62.54;sscore=3.13;rscore=-3.31;uscore=2.55;tscore=4.54;;*;0;0;0</v>
      </c>
    </row>
    <row r="1355" spans="1:36" x14ac:dyDescent="0.2">
      <c r="A1355" t="s">
        <v>11274</v>
      </c>
      <c r="B1355" t="s">
        <v>11275</v>
      </c>
      <c r="C1355" t="s">
        <v>4</v>
      </c>
      <c r="D1355">
        <v>1445112</v>
      </c>
      <c r="E1355">
        <v>1446131</v>
      </c>
      <c r="F1355">
        <v>209.4</v>
      </c>
      <c r="G1355" t="s">
        <v>11287</v>
      </c>
      <c r="H1355">
        <v>0</v>
      </c>
      <c r="I1355" t="s">
        <v>12629</v>
      </c>
      <c r="S1355" t="str">
        <f t="shared" si="127"/>
        <v>prodigal_1_1</v>
      </c>
      <c r="T1355" t="str">
        <f t="shared" si="128"/>
        <v>prodigal_1_13</v>
      </c>
      <c r="U1355" t="str">
        <f t="shared" si="129"/>
        <v>prodigal_1_135</v>
      </c>
      <c r="V1355" t="str">
        <f t="shared" si="126"/>
        <v>prodigal_1_1352</v>
      </c>
      <c r="W1355" t="str">
        <f t="shared" si="130"/>
        <v>prodigal_1_1352;</v>
      </c>
      <c r="Z1355">
        <f>MATCH(S1355,Description!$A$2:$A$4489,0)</f>
        <v>1</v>
      </c>
      <c r="AA1355">
        <f>MATCH(T1355,Description!$A$2:$A$4489,0)</f>
        <v>335</v>
      </c>
      <c r="AB1355">
        <f>MATCH(U1355,Description!$A$2:$A$4489,0)</f>
        <v>391</v>
      </c>
      <c r="AC1355">
        <f>MATCH(V1355,Description!$A$2:$A$4489,0)</f>
        <v>394</v>
      </c>
      <c r="AD1355">
        <v>394</v>
      </c>
      <c r="AE1355" t="str" cm="1">
        <f t="array" ref="AE1355">INDEX(Description!A$2:A$4489,Merged!$AD1355)</f>
        <v>prodigal_1_1352</v>
      </c>
      <c r="AF1355" t="str" cm="1">
        <f t="array" ref="AF1355">INDEX(Description!B$2:B$4489,Merged!$AD1355)</f>
        <v>P46827</v>
      </c>
      <c r="AG1355" t="str" cm="1">
        <f t="array" ref="AG1355">INDEX(Description!C$2:C$4489,Merged!$AD1355)</f>
        <v>YTXE_PRIMG</v>
      </c>
      <c r="AH1355" t="str" cm="1">
        <f t="array" ref="AH1355">INDEX(Description!D$2:D$4489,Merged!$AD1355)</f>
        <v>Uncharacterized_24.6_kDa_protein_in_ccpA_3'region</v>
      </c>
      <c r="AI1355" t="str" cm="1">
        <f t="array" ref="AI1355">INDEX(Description!E$2:E$4489,Merged!$AD1355)</f>
        <v>ytxE</v>
      </c>
      <c r="AJ1355" t="str">
        <f t="shared" si="131"/>
        <v>locus_tag=prodigal_1_1352;partial=00;start_type=ATG;rbs_motif=GGA/GAG/AGG;rbs_spacer=5-10bp;gc_cont=0.683;conf=99.99;score=210.62;cscore=204.15;sscore=6.47;rscore=0.72;uscore=-0.02;tscore=4.54;;P46827;YTXE_PRIMG;Uncharacterized_24.6_kDa_protein_in_ccpA_3'region;ytxE</v>
      </c>
    </row>
    <row r="1356" spans="1:36" x14ac:dyDescent="0.2">
      <c r="A1356" t="s">
        <v>11274</v>
      </c>
      <c r="B1356" t="s">
        <v>11275</v>
      </c>
      <c r="C1356" t="s">
        <v>4</v>
      </c>
      <c r="D1356">
        <v>1446136</v>
      </c>
      <c r="E1356">
        <v>1447206</v>
      </c>
      <c r="F1356">
        <v>185.8</v>
      </c>
      <c r="G1356" t="s">
        <v>11287</v>
      </c>
      <c r="H1356">
        <v>0</v>
      </c>
      <c r="I1356" t="s">
        <v>12630</v>
      </c>
      <c r="S1356" t="str">
        <f t="shared" si="127"/>
        <v>prodigal_1_1</v>
      </c>
      <c r="T1356" t="str">
        <f t="shared" si="128"/>
        <v>prodigal_1_13</v>
      </c>
      <c r="U1356" t="str">
        <f t="shared" si="129"/>
        <v>prodigal_1_135</v>
      </c>
      <c r="V1356" t="str">
        <f t="shared" si="126"/>
        <v>prodigal_1_1353</v>
      </c>
      <c r="W1356" t="str">
        <f t="shared" si="130"/>
        <v>prodigal_1_1353;</v>
      </c>
      <c r="Z1356">
        <f>MATCH(S1356,Description!$A$2:$A$4489,0)</f>
        <v>1</v>
      </c>
      <c r="AA1356">
        <f>MATCH(T1356,Description!$A$2:$A$4489,0)</f>
        <v>335</v>
      </c>
      <c r="AB1356">
        <f>MATCH(U1356,Description!$A$2:$A$4489,0)</f>
        <v>391</v>
      </c>
      <c r="AC1356">
        <f>MATCH(V1356,Description!$A$2:$A$4489,0)</f>
        <v>395</v>
      </c>
      <c r="AD1356">
        <v>395</v>
      </c>
      <c r="AE1356" t="str" cm="1">
        <f t="array" ref="AE1356">INDEX(Description!A$2:A$4489,Merged!$AD1356)</f>
        <v>prodigal_1_1353</v>
      </c>
      <c r="AF1356" t="str" cm="1">
        <f t="array" ref="AF1356">INDEX(Description!B$2:B$4489,Merged!$AD1356)</f>
        <v>*</v>
      </c>
      <c r="AG1356" cm="1">
        <f t="array" ref="AG1356">INDEX(Description!C$2:C$4489,Merged!$AD1356)</f>
        <v>0</v>
      </c>
      <c r="AH1356" cm="1">
        <f t="array" ref="AH1356">INDEX(Description!D$2:D$4489,Merged!$AD1356)</f>
        <v>0</v>
      </c>
      <c r="AI1356" cm="1">
        <f t="array" ref="AI1356">INDEX(Description!E$2:E$4489,Merged!$AD1356)</f>
        <v>0</v>
      </c>
      <c r="AJ1356" t="str">
        <f t="shared" si="131"/>
        <v>locus_tag=prodigal_1_1353;partial=00;start_type=ATG;rbs_motif=None;rbs_spacer=None;gc_cont=0.691;conf=99.99;score=185.15;cscore=185.77;sscore=-0.62;rscore=-3.31;uscore=-1.21;tscore=4.54;;*;0;0;0</v>
      </c>
    </row>
    <row r="1357" spans="1:36" x14ac:dyDescent="0.2">
      <c r="A1357" t="s">
        <v>11274</v>
      </c>
      <c r="B1357" t="s">
        <v>11275</v>
      </c>
      <c r="C1357" t="s">
        <v>4</v>
      </c>
      <c r="D1357">
        <v>1447498</v>
      </c>
      <c r="E1357">
        <v>1450095</v>
      </c>
      <c r="F1357">
        <v>395.6</v>
      </c>
      <c r="G1357" t="s">
        <v>11276</v>
      </c>
      <c r="H1357">
        <v>0</v>
      </c>
      <c r="I1357" t="s">
        <v>12631</v>
      </c>
      <c r="S1357" t="str">
        <f t="shared" si="127"/>
        <v>prodigal_1_1</v>
      </c>
      <c r="T1357" t="str">
        <f t="shared" si="128"/>
        <v>prodigal_1_13</v>
      </c>
      <c r="U1357" t="str">
        <f t="shared" si="129"/>
        <v>prodigal_1_135</v>
      </c>
      <c r="V1357" t="str">
        <f t="shared" si="126"/>
        <v>prodigal_1_1354</v>
      </c>
      <c r="W1357" t="str">
        <f t="shared" si="130"/>
        <v>prodigal_1_1354;</v>
      </c>
      <c r="Z1357">
        <f>MATCH(S1357,Description!$A$2:$A$4489,0)</f>
        <v>1</v>
      </c>
      <c r="AA1357">
        <f>MATCH(T1357,Description!$A$2:$A$4489,0)</f>
        <v>335</v>
      </c>
      <c r="AB1357">
        <f>MATCH(U1357,Description!$A$2:$A$4489,0)</f>
        <v>391</v>
      </c>
      <c r="AC1357">
        <f>MATCH(V1357,Description!$A$2:$A$4489,0)</f>
        <v>396</v>
      </c>
      <c r="AD1357">
        <v>396</v>
      </c>
      <c r="AE1357" t="str" cm="1">
        <f t="array" ref="AE1357">INDEX(Description!A$2:A$4489,Merged!$AD1357)</f>
        <v>prodigal_1_1354</v>
      </c>
      <c r="AF1357" t="str" cm="1">
        <f t="array" ref="AF1357">INDEX(Description!B$2:B$4489,Merged!$AD1357)</f>
        <v>Q9RQQ9</v>
      </c>
      <c r="AG1357" t="str" cm="1">
        <f t="array" ref="AG1357">INDEX(Description!C$2:C$4489,Merged!$AD1357)</f>
        <v>DIVL_CAUVC</v>
      </c>
      <c r="AH1357" t="str" cm="1">
        <f t="array" ref="AH1357">INDEX(Description!D$2:D$4489,Merged!$AD1357)</f>
        <v>Sensor_protein_DivL</v>
      </c>
      <c r="AI1357" t="str" cm="1">
        <f t="array" ref="AI1357">INDEX(Description!E$2:E$4489,Merged!$AD1357)</f>
        <v>divL</v>
      </c>
      <c r="AJ1357" t="str">
        <f t="shared" si="131"/>
        <v>locus_tag=prodigal_1_1354;partial=00;start_type=ATG;rbs_motif=GGA/GAG/AGG;rbs_spacer=11-12bp;gc_cont=0.726;conf=99.99;score=395.63;cscore=395.42;sscore=0.21;rscore=-1.51;uscore=-2.82;tscore=4.54;;Q9RQQ9;DIVL_CAUVC;Sensor_protein_DivL;divL</v>
      </c>
    </row>
    <row r="1358" spans="1:36" x14ac:dyDescent="0.2">
      <c r="A1358" t="s">
        <v>11274</v>
      </c>
      <c r="B1358" t="s">
        <v>11275</v>
      </c>
      <c r="C1358" t="s">
        <v>4</v>
      </c>
      <c r="D1358">
        <v>1450092</v>
      </c>
      <c r="E1358">
        <v>1451645</v>
      </c>
      <c r="F1358">
        <v>307.10000000000002</v>
      </c>
      <c r="G1358" t="s">
        <v>11276</v>
      </c>
      <c r="H1358">
        <v>0</v>
      </c>
      <c r="I1358" t="s">
        <v>12632</v>
      </c>
      <c r="S1358" t="str">
        <f t="shared" si="127"/>
        <v>prodigal_1_1</v>
      </c>
      <c r="T1358" t="str">
        <f t="shared" si="128"/>
        <v>prodigal_1_13</v>
      </c>
      <c r="U1358" t="str">
        <f t="shared" si="129"/>
        <v>prodigal_1_135</v>
      </c>
      <c r="V1358" t="str">
        <f t="shared" si="126"/>
        <v>prodigal_1_1355</v>
      </c>
      <c r="W1358" t="str">
        <f t="shared" si="130"/>
        <v>prodigal_1_1355;</v>
      </c>
      <c r="Z1358">
        <f>MATCH(S1358,Description!$A$2:$A$4489,0)</f>
        <v>1</v>
      </c>
      <c r="AA1358">
        <f>MATCH(T1358,Description!$A$2:$A$4489,0)</f>
        <v>335</v>
      </c>
      <c r="AB1358">
        <f>MATCH(U1358,Description!$A$2:$A$4489,0)</f>
        <v>391</v>
      </c>
      <c r="AC1358">
        <f>MATCH(V1358,Description!$A$2:$A$4489,0)</f>
        <v>397</v>
      </c>
      <c r="AD1358">
        <v>397</v>
      </c>
      <c r="AE1358" t="str" cm="1">
        <f t="array" ref="AE1358">INDEX(Description!A$2:A$4489,Merged!$AD1358)</f>
        <v>prodigal_1_1355</v>
      </c>
      <c r="AF1358" t="str" cm="1">
        <f t="array" ref="AF1358">INDEX(Description!B$2:B$4489,Merged!$AD1358)</f>
        <v>Q9A2M2</v>
      </c>
      <c r="AG1358" t="str" cm="1">
        <f t="array" ref="AG1358">INDEX(Description!C$2:C$4489,Merged!$AD1358)</f>
        <v>AMGK_CAUVC</v>
      </c>
      <c r="AH1358" t="str" cm="1">
        <f t="array" ref="AH1358">INDEX(Description!D$2:D$4489,Merged!$AD1358)</f>
        <v>N-acetylmuramate/N-acetylglucosamine_kinase</v>
      </c>
      <c r="AI1358" t="str" cm="1">
        <f t="array" ref="AI1358">INDEX(Description!E$2:E$4489,Merged!$AD1358)</f>
        <v>amgK</v>
      </c>
      <c r="AJ1358" t="str">
        <f t="shared" si="131"/>
        <v>locus_tag=prodigal_1_1355;partial=00;start_type=ATG;rbs_motif=GGAG/GAGG;rbs_spacer=5-10bp;gc_cont=0.699;conf=99.99;score=311.47;cscore=296.75;sscore=14.72;rscore=8.88;uscore=-3.03;tscore=4.54;;Q9A2M2;AMGK_CAUVC;N-acetylmuramate/N-acetylglucosamine_kinase;amgK</v>
      </c>
    </row>
    <row r="1359" spans="1:36" x14ac:dyDescent="0.2">
      <c r="A1359" t="s">
        <v>11274</v>
      </c>
      <c r="B1359" t="s">
        <v>11275</v>
      </c>
      <c r="C1359" t="s">
        <v>4</v>
      </c>
      <c r="D1359">
        <v>1451645</v>
      </c>
      <c r="E1359">
        <v>1452364</v>
      </c>
      <c r="F1359">
        <v>127.5</v>
      </c>
      <c r="G1359" t="s">
        <v>11276</v>
      </c>
      <c r="H1359">
        <v>0</v>
      </c>
      <c r="I1359" t="s">
        <v>12633</v>
      </c>
      <c r="S1359" t="str">
        <f t="shared" si="127"/>
        <v>prodigal_1_1</v>
      </c>
      <c r="T1359" t="str">
        <f t="shared" si="128"/>
        <v>prodigal_1_13</v>
      </c>
      <c r="U1359" t="str">
        <f t="shared" si="129"/>
        <v>prodigal_1_135</v>
      </c>
      <c r="V1359" t="str">
        <f t="shared" si="126"/>
        <v>prodigal_1_1356</v>
      </c>
      <c r="W1359" t="str">
        <f t="shared" si="130"/>
        <v>prodigal_1_1356;</v>
      </c>
      <c r="Z1359">
        <f>MATCH(S1359,Description!$A$2:$A$4489,0)</f>
        <v>1</v>
      </c>
      <c r="AA1359">
        <f>MATCH(T1359,Description!$A$2:$A$4489,0)</f>
        <v>335</v>
      </c>
      <c r="AB1359">
        <f>MATCH(U1359,Description!$A$2:$A$4489,0)</f>
        <v>391</v>
      </c>
      <c r="AC1359">
        <f>MATCH(V1359,Description!$A$2:$A$4489,0)</f>
        <v>398</v>
      </c>
      <c r="AD1359">
        <v>398</v>
      </c>
      <c r="AE1359" t="str" cm="1">
        <f t="array" ref="AE1359">INDEX(Description!A$2:A$4489,Merged!$AD1359)</f>
        <v>prodigal_1_1356</v>
      </c>
      <c r="AF1359" t="str" cm="1">
        <f t="array" ref="AF1359">INDEX(Description!B$2:B$4489,Merged!$AD1359)</f>
        <v>Q9A2M1</v>
      </c>
      <c r="AG1359" t="str" cm="1">
        <f t="array" ref="AG1359">INDEX(Description!C$2:C$4489,Merged!$AD1359)</f>
        <v>MURU_CAUVC</v>
      </c>
      <c r="AH1359" t="str" cm="1">
        <f t="array" ref="AH1359">INDEX(Description!D$2:D$4489,Merged!$AD1359)</f>
        <v>N-acetylmuramate_alpha-1-phosphate_uridylyltransferase</v>
      </c>
      <c r="AI1359" t="str" cm="1">
        <f t="array" ref="AI1359">INDEX(Description!E$2:E$4489,Merged!$AD1359)</f>
        <v>murU</v>
      </c>
      <c r="AJ1359" t="str">
        <f t="shared" si="131"/>
        <v>locus_tag=prodigal_1_1356;partial=00;start_type=ATG;rbs_motif=AGGA/GGAG/GAGG;rbs_spacer=11-12bp;gc_cont=0.699;conf=100.00;score=128.83;cscore=122.53;sscore=6.30;rscore=0.27;uscore=0.21;tscore=4.54;;Q9A2M1;MURU_CAUVC;N-acetylmuramate_alpha-1-phosphate_uridylyltransferase;murU</v>
      </c>
    </row>
    <row r="1360" spans="1:36" x14ac:dyDescent="0.2">
      <c r="A1360" t="s">
        <v>11274</v>
      </c>
      <c r="B1360" t="s">
        <v>11275</v>
      </c>
      <c r="C1360" t="s">
        <v>4</v>
      </c>
      <c r="D1360">
        <v>1452752</v>
      </c>
      <c r="E1360">
        <v>1455793</v>
      </c>
      <c r="F1360">
        <v>489</v>
      </c>
      <c r="G1360" t="s">
        <v>11276</v>
      </c>
      <c r="H1360">
        <v>0</v>
      </c>
      <c r="I1360" t="s">
        <v>12634</v>
      </c>
      <c r="S1360" t="str">
        <f t="shared" si="127"/>
        <v>prodigal_1_1</v>
      </c>
      <c r="T1360" t="str">
        <f t="shared" si="128"/>
        <v>prodigal_1_13</v>
      </c>
      <c r="U1360" t="str">
        <f t="shared" si="129"/>
        <v>prodigal_1_135</v>
      </c>
      <c r="V1360" t="str">
        <f t="shared" si="126"/>
        <v>prodigal_1_1357</v>
      </c>
      <c r="W1360" t="str">
        <f t="shared" si="130"/>
        <v>prodigal_1_1357;</v>
      </c>
      <c r="Z1360">
        <f>MATCH(S1360,Description!$A$2:$A$4489,0)</f>
        <v>1</v>
      </c>
      <c r="AA1360">
        <f>MATCH(T1360,Description!$A$2:$A$4489,0)</f>
        <v>335</v>
      </c>
      <c r="AB1360">
        <f>MATCH(U1360,Description!$A$2:$A$4489,0)</f>
        <v>391</v>
      </c>
      <c r="AC1360">
        <f>MATCH(V1360,Description!$A$2:$A$4489,0)</f>
        <v>399</v>
      </c>
      <c r="AD1360">
        <v>399</v>
      </c>
      <c r="AE1360" t="str" cm="1">
        <f t="array" ref="AE1360">INDEX(Description!A$2:A$4489,Merged!$AD1360)</f>
        <v>prodigal_1_1357</v>
      </c>
      <c r="AF1360" t="str" cm="1">
        <f t="array" ref="AF1360">INDEX(Description!B$2:B$4489,Merged!$AD1360)</f>
        <v>Q1RIZ9</v>
      </c>
      <c r="AG1360" t="str" cm="1">
        <f t="array" ref="AG1360">INDEX(Description!C$2:C$4489,Merged!$AD1360)</f>
        <v>Y584_RICBR</v>
      </c>
      <c r="AH1360" t="str" cm="1">
        <f t="array" ref="AH1360">INDEX(Description!D$2:D$4489,Merged!$AD1360)</f>
        <v>Uncharacterized_protein_RBE_0584</v>
      </c>
      <c r="AI1360" t="str" cm="1">
        <f t="array" ref="AI1360">INDEX(Description!E$2:E$4489,Merged!$AD1360)</f>
        <v>metK1</v>
      </c>
      <c r="AJ1360" t="str">
        <f t="shared" si="131"/>
        <v>locus_tag=prodigal_1_1357;partial=00;start_type=ATG;rbs_motif=AGGAG;rbs_spacer=5-10bp;gc_cont=0.747;conf=99.99;score=488.39;cscore=470.98;sscore=17.41;rscore=15.89;uscore=-2.38;tscore=4.54;;Q1RIZ9;Y584_RICBR;Uncharacterized_protein_RBE_0584;metK1</v>
      </c>
    </row>
    <row r="1361" spans="1:36" x14ac:dyDescent="0.2">
      <c r="A1361" t="s">
        <v>11274</v>
      </c>
      <c r="B1361" t="s">
        <v>11275</v>
      </c>
      <c r="C1361" t="s">
        <v>4</v>
      </c>
      <c r="D1361">
        <v>1455790</v>
      </c>
      <c r="E1361">
        <v>1459353</v>
      </c>
      <c r="F1361">
        <v>609.70000000000005</v>
      </c>
      <c r="G1361" t="s">
        <v>11276</v>
      </c>
      <c r="H1361">
        <v>0</v>
      </c>
      <c r="I1361" t="s">
        <v>12635</v>
      </c>
      <c r="S1361" t="str">
        <f t="shared" si="127"/>
        <v>prodigal_1_1</v>
      </c>
      <c r="T1361" t="str">
        <f t="shared" si="128"/>
        <v>prodigal_1_13</v>
      </c>
      <c r="U1361" t="str">
        <f t="shared" si="129"/>
        <v>prodigal_1_135</v>
      </c>
      <c r="V1361" t="str">
        <f t="shared" si="126"/>
        <v>prodigal_1_1358</v>
      </c>
      <c r="W1361" t="str">
        <f t="shared" si="130"/>
        <v>prodigal_1_1358;</v>
      </c>
      <c r="Z1361">
        <f>MATCH(S1361,Description!$A$2:$A$4489,0)</f>
        <v>1</v>
      </c>
      <c r="AA1361">
        <f>MATCH(T1361,Description!$A$2:$A$4489,0)</f>
        <v>335</v>
      </c>
      <c r="AB1361">
        <f>MATCH(U1361,Description!$A$2:$A$4489,0)</f>
        <v>391</v>
      </c>
      <c r="AC1361">
        <f>MATCH(V1361,Description!$A$2:$A$4489,0)</f>
        <v>400</v>
      </c>
      <c r="AD1361">
        <v>400</v>
      </c>
      <c r="AE1361" t="str" cm="1">
        <f t="array" ref="AE1361">INDEX(Description!A$2:A$4489,Merged!$AD1361)</f>
        <v>prodigal_1_1358</v>
      </c>
      <c r="AF1361" t="str" cm="1">
        <f t="array" ref="AF1361">INDEX(Description!B$2:B$4489,Merged!$AD1361)</f>
        <v>B1I493</v>
      </c>
      <c r="AG1361" t="str" cm="1">
        <f t="array" ref="AG1361">INDEX(Description!C$2:C$4489,Merged!$AD1361)</f>
        <v>ADDA_DESAP</v>
      </c>
      <c r="AH1361" t="str" cm="1">
        <f t="array" ref="AH1361">INDEX(Description!D$2:D$4489,Merged!$AD1361)</f>
        <v>ATP-dependent_helicase/nuclease_subunit_A</v>
      </c>
      <c r="AI1361" t="str" cm="1">
        <f t="array" ref="AI1361">INDEX(Description!E$2:E$4489,Merged!$AD1361)</f>
        <v>addA</v>
      </c>
      <c r="AJ1361" t="str">
        <f t="shared" si="131"/>
        <v>locus_tag=prodigal_1_1358;partial=00;start_type=ATG;rbs_motif=AGGAGG;rbs_spacer=3-4bp;gc_cont=0.738;conf=99.99;score=615.35;cscore=593.28;sscore=22.07;rscore=16.23;uscore=-4.39;tscore=4.54;;B1I493;ADDA_DESAP;ATP-dependent_helicase/nuclease_subunit_A;addA</v>
      </c>
    </row>
    <row r="1362" spans="1:36" x14ac:dyDescent="0.2">
      <c r="A1362" t="s">
        <v>11274</v>
      </c>
      <c r="B1362" t="s">
        <v>11275</v>
      </c>
      <c r="C1362" t="s">
        <v>4</v>
      </c>
      <c r="D1362">
        <v>1459440</v>
      </c>
      <c r="E1362">
        <v>1459760</v>
      </c>
      <c r="F1362">
        <v>80.599999999999994</v>
      </c>
      <c r="G1362" t="s">
        <v>11276</v>
      </c>
      <c r="H1362">
        <v>0</v>
      </c>
      <c r="I1362" t="s">
        <v>12636</v>
      </c>
      <c r="S1362" t="str">
        <f t="shared" si="127"/>
        <v>prodigal_1_1</v>
      </c>
      <c r="T1362" t="str">
        <f t="shared" si="128"/>
        <v>prodigal_1_13</v>
      </c>
      <c r="U1362" t="str">
        <f t="shared" si="129"/>
        <v>prodigal_1_135</v>
      </c>
      <c r="V1362" t="str">
        <f t="shared" si="126"/>
        <v>prodigal_1_1359</v>
      </c>
      <c r="W1362" t="str">
        <f t="shared" si="130"/>
        <v>prodigal_1_1359;</v>
      </c>
      <c r="Z1362">
        <f>MATCH(S1362,Description!$A$2:$A$4489,0)</f>
        <v>1</v>
      </c>
      <c r="AA1362">
        <f>MATCH(T1362,Description!$A$2:$A$4489,0)</f>
        <v>335</v>
      </c>
      <c r="AB1362">
        <f>MATCH(U1362,Description!$A$2:$A$4489,0)</f>
        <v>391</v>
      </c>
      <c r="AC1362">
        <f>MATCH(V1362,Description!$A$2:$A$4489,0)</f>
        <v>401</v>
      </c>
      <c r="AD1362">
        <v>401</v>
      </c>
      <c r="AE1362" t="str" cm="1">
        <f t="array" ref="AE1362">INDEX(Description!A$2:A$4489,Merged!$AD1362)</f>
        <v>prodigal_1_1359</v>
      </c>
      <c r="AF1362" t="str" cm="1">
        <f t="array" ref="AF1362">INDEX(Description!B$2:B$4489,Merged!$AD1362)</f>
        <v>P10473</v>
      </c>
      <c r="AG1362" t="str" cm="1">
        <f t="array" ref="AG1362">INDEX(Description!C$2:C$4489,Merged!$AD1362)</f>
        <v>THIO_RHORU</v>
      </c>
      <c r="AH1362" t="str" cm="1">
        <f t="array" ref="AH1362">INDEX(Description!D$2:D$4489,Merged!$AD1362)</f>
        <v>Thioredoxin</v>
      </c>
      <c r="AI1362" t="str" cm="1">
        <f t="array" ref="AI1362">INDEX(Description!E$2:E$4489,Merged!$AD1362)</f>
        <v>trxA</v>
      </c>
      <c r="AJ1362" t="str">
        <f t="shared" si="131"/>
        <v>locus_tag=prodigal_1_1359;partial=00;start_type=ATG;rbs_motif=GGAG/GAGG;rbs_spacer=5-10bp;gc_cont=0.617;conf=100.00;score=80.59;cscore=63.30;sscore=17.29;rscore=8.88;uscore=3.87;tscore=4.54;;P10473;THIO_RHORU;Thioredoxin;trxA</v>
      </c>
    </row>
    <row r="1363" spans="1:36" x14ac:dyDescent="0.2">
      <c r="A1363" t="s">
        <v>11274</v>
      </c>
      <c r="B1363" t="s">
        <v>11275</v>
      </c>
      <c r="C1363" t="s">
        <v>4</v>
      </c>
      <c r="D1363">
        <v>1459744</v>
      </c>
      <c r="E1363">
        <v>1460115</v>
      </c>
      <c r="F1363">
        <v>36.299999999999997</v>
      </c>
      <c r="G1363" t="s">
        <v>11287</v>
      </c>
      <c r="H1363">
        <v>0</v>
      </c>
      <c r="I1363" t="s">
        <v>12637</v>
      </c>
      <c r="S1363" t="str">
        <f t="shared" si="127"/>
        <v>prodigal_1_1</v>
      </c>
      <c r="T1363" t="str">
        <f t="shared" si="128"/>
        <v>prodigal_1_13</v>
      </c>
      <c r="U1363" t="str">
        <f t="shared" si="129"/>
        <v>prodigal_1_136</v>
      </c>
      <c r="V1363" t="str">
        <f t="shared" si="126"/>
        <v>prodigal_1_1360</v>
      </c>
      <c r="W1363" t="str">
        <f t="shared" si="130"/>
        <v>prodigal_1_1360;</v>
      </c>
      <c r="Z1363">
        <f>MATCH(S1363,Description!$A$2:$A$4489,0)</f>
        <v>1</v>
      </c>
      <c r="AA1363">
        <f>MATCH(T1363,Description!$A$2:$A$4489,0)</f>
        <v>335</v>
      </c>
      <c r="AB1363">
        <f>MATCH(U1363,Description!$A$2:$A$4489,0)</f>
        <v>402</v>
      </c>
      <c r="AC1363">
        <f>MATCH(V1363,Description!$A$2:$A$4489,0)</f>
        <v>403</v>
      </c>
      <c r="AD1363">
        <v>403</v>
      </c>
      <c r="AE1363" t="str" cm="1">
        <f t="array" ref="AE1363">INDEX(Description!A$2:A$4489,Merged!$AD1363)</f>
        <v>prodigal_1_1360</v>
      </c>
      <c r="AF1363" t="str" cm="1">
        <f t="array" ref="AF1363">INDEX(Description!B$2:B$4489,Merged!$AD1363)</f>
        <v>*</v>
      </c>
      <c r="AG1363" cm="1">
        <f t="array" ref="AG1363">INDEX(Description!C$2:C$4489,Merged!$AD1363)</f>
        <v>0</v>
      </c>
      <c r="AH1363" cm="1">
        <f t="array" ref="AH1363">INDEX(Description!D$2:D$4489,Merged!$AD1363)</f>
        <v>0</v>
      </c>
      <c r="AI1363" cm="1">
        <f t="array" ref="AI1363">INDEX(Description!E$2:E$4489,Merged!$AD1363)</f>
        <v>0</v>
      </c>
      <c r="AJ1363" t="str">
        <f t="shared" si="131"/>
        <v>locus_tag=prodigal_1_1360;partial=00;start_type=GTG;rbs_motif=AGGAG;rbs_spacer=5-10bp;gc_cont=0.696;conf=99.98;score=36.27;cscore=27.75;sscore=8.51;rscore=15.89;uscore=0.75;tscore=-8.13;;*;0;0;0</v>
      </c>
    </row>
    <row r="1364" spans="1:36" x14ac:dyDescent="0.2">
      <c r="A1364" t="s">
        <v>11274</v>
      </c>
      <c r="B1364" t="s">
        <v>11275</v>
      </c>
      <c r="C1364" t="s">
        <v>4</v>
      </c>
      <c r="D1364">
        <v>1460274</v>
      </c>
      <c r="E1364">
        <v>1461074</v>
      </c>
      <c r="F1364">
        <v>112.9</v>
      </c>
      <c r="G1364" t="s">
        <v>11287</v>
      </c>
      <c r="H1364">
        <v>0</v>
      </c>
      <c r="I1364" t="s">
        <v>12638</v>
      </c>
      <c r="S1364" t="str">
        <f t="shared" si="127"/>
        <v>prodigal_1_1</v>
      </c>
      <c r="T1364" t="str">
        <f t="shared" si="128"/>
        <v>prodigal_1_13</v>
      </c>
      <c r="U1364" t="str">
        <f t="shared" si="129"/>
        <v>prodigal_1_136</v>
      </c>
      <c r="V1364" t="str">
        <f t="shared" ref="V1364:V1427" si="132">MID($I1364,11,15)</f>
        <v>prodigal_1_1361</v>
      </c>
      <c r="W1364" t="str">
        <f t="shared" si="130"/>
        <v>prodigal_1_1361;</v>
      </c>
      <c r="Z1364">
        <f>MATCH(S1364,Description!$A$2:$A$4489,0)</f>
        <v>1</v>
      </c>
      <c r="AA1364">
        <f>MATCH(T1364,Description!$A$2:$A$4489,0)</f>
        <v>335</v>
      </c>
      <c r="AB1364">
        <f>MATCH(U1364,Description!$A$2:$A$4489,0)</f>
        <v>402</v>
      </c>
      <c r="AC1364">
        <f>MATCH(V1364,Description!$A$2:$A$4489,0)</f>
        <v>404</v>
      </c>
      <c r="AD1364">
        <v>404</v>
      </c>
      <c r="AE1364" t="str" cm="1">
        <f t="array" ref="AE1364">INDEX(Description!A$2:A$4489,Merged!$AD1364)</f>
        <v>prodigal_1_1361</v>
      </c>
      <c r="AF1364" t="str" cm="1">
        <f t="array" ref="AF1364">INDEX(Description!B$2:B$4489,Merged!$AD1364)</f>
        <v>A7IKI9</v>
      </c>
      <c r="AG1364" t="str" cm="1">
        <f t="array" ref="AG1364">INDEX(Description!C$2:C$4489,Merged!$AD1364)</f>
        <v>TRUA_XANP2</v>
      </c>
      <c r="AH1364" t="str" cm="1">
        <f t="array" ref="AH1364">INDEX(Description!D$2:D$4489,Merged!$AD1364)</f>
        <v>tRNA_pseudouridine_synthase_A</v>
      </c>
      <c r="AI1364" t="str" cm="1">
        <f t="array" ref="AI1364">INDEX(Description!E$2:E$4489,Merged!$AD1364)</f>
        <v>truA</v>
      </c>
      <c r="AJ1364" t="str">
        <f t="shared" si="131"/>
        <v>locus_tag=prodigal_1_1361;partial=00;start_type=GTG;rbs_motif=None;rbs_spacer=None;gc_cont=0.702;conf=100.00;score=112.27;cscore=121.72;sscore=-9.45;rscore=-3.31;uscore=2.64;tscore=-8.13;;A7IKI9;TRUA_XANP2;tRNA_pseudouridine_synthase_A;truA</v>
      </c>
    </row>
    <row r="1365" spans="1:36" x14ac:dyDescent="0.2">
      <c r="A1365" t="s">
        <v>11274</v>
      </c>
      <c r="B1365" t="s">
        <v>11275</v>
      </c>
      <c r="C1365" t="s">
        <v>4</v>
      </c>
      <c r="D1365">
        <v>1461104</v>
      </c>
      <c r="E1365">
        <v>1461337</v>
      </c>
      <c r="F1365">
        <v>9.1999999999999993</v>
      </c>
      <c r="G1365" t="s">
        <v>11276</v>
      </c>
      <c r="H1365">
        <v>0</v>
      </c>
      <c r="I1365" t="s">
        <v>12639</v>
      </c>
      <c r="S1365" t="str">
        <f t="shared" si="127"/>
        <v>prodigal_1_1</v>
      </c>
      <c r="T1365" t="str">
        <f t="shared" si="128"/>
        <v>prodigal_1_13</v>
      </c>
      <c r="U1365" t="str">
        <f t="shared" si="129"/>
        <v>prodigal_1_136</v>
      </c>
      <c r="V1365" t="str">
        <f t="shared" si="132"/>
        <v>prodigal_1_1362</v>
      </c>
      <c r="W1365" t="str">
        <f t="shared" si="130"/>
        <v>prodigal_1_1362;</v>
      </c>
      <c r="Z1365">
        <f>MATCH(S1365,Description!$A$2:$A$4489,0)</f>
        <v>1</v>
      </c>
      <c r="AA1365">
        <f>MATCH(T1365,Description!$A$2:$A$4489,0)</f>
        <v>335</v>
      </c>
      <c r="AB1365">
        <f>MATCH(U1365,Description!$A$2:$A$4489,0)</f>
        <v>402</v>
      </c>
      <c r="AC1365">
        <f>MATCH(V1365,Description!$A$2:$A$4489,0)</f>
        <v>405</v>
      </c>
      <c r="AD1365">
        <v>405</v>
      </c>
      <c r="AE1365" t="str" cm="1">
        <f t="array" ref="AE1365">INDEX(Description!A$2:A$4489,Merged!$AD1365)</f>
        <v>prodigal_1_1362</v>
      </c>
      <c r="AF1365" t="str" cm="1">
        <f t="array" ref="AF1365">INDEX(Description!B$2:B$4489,Merged!$AD1365)</f>
        <v>*</v>
      </c>
      <c r="AG1365" cm="1">
        <f t="array" ref="AG1365">INDEX(Description!C$2:C$4489,Merged!$AD1365)</f>
        <v>0</v>
      </c>
      <c r="AH1365" cm="1">
        <f t="array" ref="AH1365">INDEX(Description!D$2:D$4489,Merged!$AD1365)</f>
        <v>0</v>
      </c>
      <c r="AI1365" cm="1">
        <f t="array" ref="AI1365">INDEX(Description!E$2:E$4489,Merged!$AD1365)</f>
        <v>0</v>
      </c>
      <c r="AJ1365" t="str">
        <f t="shared" si="131"/>
        <v>locus_tag=prodigal_1_1362;partial=00;start_type=ATG;rbs_motif=GGxGG;rbs_spacer=5-10bp;gc_cont=0.449;conf=89.13;score=9.15;cscore=6.48;sscore=2.67;rscore=-3.11;uscore=1.58;tscore=4.20;;*;0;0;0</v>
      </c>
    </row>
    <row r="1366" spans="1:36" x14ac:dyDescent="0.2">
      <c r="A1366" t="s">
        <v>11274</v>
      </c>
      <c r="B1366" t="s">
        <v>11275</v>
      </c>
      <c r="C1366" t="s">
        <v>4</v>
      </c>
      <c r="D1366">
        <v>1461332</v>
      </c>
      <c r="E1366">
        <v>1462252</v>
      </c>
      <c r="F1366">
        <v>180.8</v>
      </c>
      <c r="G1366" t="s">
        <v>11287</v>
      </c>
      <c r="H1366">
        <v>0</v>
      </c>
      <c r="I1366" t="s">
        <v>12640</v>
      </c>
      <c r="S1366" t="str">
        <f t="shared" si="127"/>
        <v>prodigal_1_1</v>
      </c>
      <c r="T1366" t="str">
        <f t="shared" si="128"/>
        <v>prodigal_1_13</v>
      </c>
      <c r="U1366" t="str">
        <f t="shared" si="129"/>
        <v>prodigal_1_136</v>
      </c>
      <c r="V1366" t="str">
        <f t="shared" si="132"/>
        <v>prodigal_1_1363</v>
      </c>
      <c r="W1366" t="str">
        <f t="shared" si="130"/>
        <v>prodigal_1_1363;</v>
      </c>
      <c r="Z1366">
        <f>MATCH(S1366,Description!$A$2:$A$4489,0)</f>
        <v>1</v>
      </c>
      <c r="AA1366">
        <f>MATCH(T1366,Description!$A$2:$A$4489,0)</f>
        <v>335</v>
      </c>
      <c r="AB1366">
        <f>MATCH(U1366,Description!$A$2:$A$4489,0)</f>
        <v>402</v>
      </c>
      <c r="AC1366">
        <f>MATCH(V1366,Description!$A$2:$A$4489,0)</f>
        <v>406</v>
      </c>
      <c r="AD1366">
        <v>406</v>
      </c>
      <c r="AE1366" t="str" cm="1">
        <f t="array" ref="AE1366">INDEX(Description!A$2:A$4489,Merged!$AD1366)</f>
        <v>prodigal_1_1363</v>
      </c>
      <c r="AF1366" t="str" cm="1">
        <f t="array" ref="AF1366">INDEX(Description!B$2:B$4489,Merged!$AD1366)</f>
        <v>B0UP41</v>
      </c>
      <c r="AG1366" t="str" cm="1">
        <f t="array" ref="AG1366">INDEX(Description!C$2:C$4489,Merged!$AD1366)</f>
        <v>FMT_METS4</v>
      </c>
      <c r="AH1366" t="str" cm="1">
        <f t="array" ref="AH1366">INDEX(Description!D$2:D$4489,Merged!$AD1366)</f>
        <v>Methionyl-tRNA_formyltransferase</v>
      </c>
      <c r="AI1366" t="str" cm="1">
        <f t="array" ref="AI1366">INDEX(Description!E$2:E$4489,Merged!$AD1366)</f>
        <v>fmt</v>
      </c>
      <c r="AJ1366" t="str">
        <f t="shared" si="131"/>
        <v>locus_tag=prodigal_1_1363;partial=00;start_type=ATG;rbs_motif=GGA/GAG/AGG;rbs_spacer=5-10bp;gc_cont=0.716;conf=99.99;score=180.78;cscore=175.45;sscore=5.33;rscore=0.72;uscore=0.07;tscore=4.54;;B0UP41;FMT_METS4;Methionyl-tRNA_formyltransferase;fmt</v>
      </c>
    </row>
    <row r="1367" spans="1:36" x14ac:dyDescent="0.2">
      <c r="A1367" t="s">
        <v>11274</v>
      </c>
      <c r="B1367" t="s">
        <v>11275</v>
      </c>
      <c r="C1367" t="s">
        <v>4</v>
      </c>
      <c r="D1367">
        <v>1462316</v>
      </c>
      <c r="E1367">
        <v>1462834</v>
      </c>
      <c r="F1367">
        <v>117.7</v>
      </c>
      <c r="G1367" t="s">
        <v>11287</v>
      </c>
      <c r="H1367">
        <v>0</v>
      </c>
      <c r="I1367" t="s">
        <v>12641</v>
      </c>
      <c r="S1367" t="str">
        <f t="shared" si="127"/>
        <v>prodigal_1_1</v>
      </c>
      <c r="T1367" t="str">
        <f t="shared" si="128"/>
        <v>prodigal_1_13</v>
      </c>
      <c r="U1367" t="str">
        <f t="shared" si="129"/>
        <v>prodigal_1_136</v>
      </c>
      <c r="V1367" t="str">
        <f t="shared" si="132"/>
        <v>prodigal_1_1364</v>
      </c>
      <c r="W1367" t="str">
        <f t="shared" si="130"/>
        <v>prodigal_1_1364;</v>
      </c>
      <c r="Z1367">
        <f>MATCH(S1367,Description!$A$2:$A$4489,0)</f>
        <v>1</v>
      </c>
      <c r="AA1367">
        <f>MATCH(T1367,Description!$A$2:$A$4489,0)</f>
        <v>335</v>
      </c>
      <c r="AB1367">
        <f>MATCH(U1367,Description!$A$2:$A$4489,0)</f>
        <v>402</v>
      </c>
      <c r="AC1367">
        <f>MATCH(V1367,Description!$A$2:$A$4489,0)</f>
        <v>407</v>
      </c>
      <c r="AD1367">
        <v>407</v>
      </c>
      <c r="AE1367" t="str" cm="1">
        <f t="array" ref="AE1367">INDEX(Description!A$2:A$4489,Merged!$AD1367)</f>
        <v>prodigal_1_1364</v>
      </c>
      <c r="AF1367" t="str" cm="1">
        <f t="array" ref="AF1367">INDEX(Description!B$2:B$4489,Merged!$AD1367)</f>
        <v>A4YLB9</v>
      </c>
      <c r="AG1367" t="str" cm="1">
        <f t="array" ref="AG1367">INDEX(Description!C$2:C$4489,Merged!$AD1367)</f>
        <v>DEF_BRASO</v>
      </c>
      <c r="AH1367" t="str" cm="1">
        <f t="array" ref="AH1367">INDEX(Description!D$2:D$4489,Merged!$AD1367)</f>
        <v>Peptide_deformylase</v>
      </c>
      <c r="AI1367" t="str" cm="1">
        <f t="array" ref="AI1367">INDEX(Description!E$2:E$4489,Merged!$AD1367)</f>
        <v>def</v>
      </c>
      <c r="AJ1367" t="str">
        <f t="shared" si="131"/>
        <v>locus_tag=prodigal_1_1364;partial=00;start_type=ATG;rbs_motif=None;rbs_spacer=None;gc_cont=0.644;conf=100.00;score=117.02;cscore=115.01;sscore=2.01;rscore=-3.31;uscore=1.43;tscore=4.54;;A4YLB9;DEF_BRASO;Peptide_deformylase;def</v>
      </c>
    </row>
    <row r="1368" spans="1:36" x14ac:dyDescent="0.2">
      <c r="A1368" t="s">
        <v>11274</v>
      </c>
      <c r="B1368" t="s">
        <v>11275</v>
      </c>
      <c r="C1368" t="s">
        <v>4</v>
      </c>
      <c r="D1368">
        <v>1462916</v>
      </c>
      <c r="E1368">
        <v>1464106</v>
      </c>
      <c r="F1368">
        <v>179.8</v>
      </c>
      <c r="G1368" t="s">
        <v>11276</v>
      </c>
      <c r="H1368">
        <v>0</v>
      </c>
      <c r="I1368" t="s">
        <v>12642</v>
      </c>
      <c r="S1368" t="str">
        <f t="shared" si="127"/>
        <v>prodigal_1_1</v>
      </c>
      <c r="T1368" t="str">
        <f t="shared" si="128"/>
        <v>prodigal_1_13</v>
      </c>
      <c r="U1368" t="str">
        <f t="shared" si="129"/>
        <v>prodigal_1_136</v>
      </c>
      <c r="V1368" t="str">
        <f t="shared" si="132"/>
        <v>prodigal_1_1365</v>
      </c>
      <c r="W1368" t="str">
        <f t="shared" si="130"/>
        <v>prodigal_1_1365;</v>
      </c>
      <c r="Z1368">
        <f>MATCH(S1368,Description!$A$2:$A$4489,0)</f>
        <v>1</v>
      </c>
      <c r="AA1368">
        <f>MATCH(T1368,Description!$A$2:$A$4489,0)</f>
        <v>335</v>
      </c>
      <c r="AB1368">
        <f>MATCH(U1368,Description!$A$2:$A$4489,0)</f>
        <v>402</v>
      </c>
      <c r="AC1368">
        <f>MATCH(V1368,Description!$A$2:$A$4489,0)</f>
        <v>408</v>
      </c>
      <c r="AD1368">
        <v>408</v>
      </c>
      <c r="AE1368" t="str" cm="1">
        <f t="array" ref="AE1368">INDEX(Description!A$2:A$4489,Merged!$AD1368)</f>
        <v>prodigal_1_1365</v>
      </c>
      <c r="AF1368" t="str" cm="1">
        <f t="array" ref="AF1368">INDEX(Description!B$2:B$4489,Merged!$AD1368)</f>
        <v>*</v>
      </c>
      <c r="AG1368" cm="1">
        <f t="array" ref="AG1368">INDEX(Description!C$2:C$4489,Merged!$AD1368)</f>
        <v>0</v>
      </c>
      <c r="AH1368" cm="1">
        <f t="array" ref="AH1368">INDEX(Description!D$2:D$4489,Merged!$AD1368)</f>
        <v>0</v>
      </c>
      <c r="AI1368" cm="1">
        <f t="array" ref="AI1368">INDEX(Description!E$2:E$4489,Merged!$AD1368)</f>
        <v>0</v>
      </c>
      <c r="AJ1368" t="str">
        <f t="shared" si="131"/>
        <v>locus_tag=prodigal_1_1365;partial=00;start_type=ATG;rbs_motif=GGA/GAG/AGG;rbs_spacer=5-10bp;gc_cont=0.680;conf=99.99;score=179.81;cscore=175.34;sscore=4.48;rscore=0.72;uscore=-0.79;tscore=4.54;;*;0;0;0</v>
      </c>
    </row>
    <row r="1369" spans="1:36" x14ac:dyDescent="0.2">
      <c r="A1369" t="s">
        <v>11274</v>
      </c>
      <c r="B1369" t="s">
        <v>11275</v>
      </c>
      <c r="C1369" t="s">
        <v>4</v>
      </c>
      <c r="D1369">
        <v>1464227</v>
      </c>
      <c r="E1369">
        <v>1465108</v>
      </c>
      <c r="F1369">
        <v>103.2</v>
      </c>
      <c r="G1369" t="s">
        <v>11276</v>
      </c>
      <c r="H1369">
        <v>0</v>
      </c>
      <c r="I1369" t="s">
        <v>12643</v>
      </c>
      <c r="S1369" t="str">
        <f t="shared" si="127"/>
        <v>prodigal_1_1</v>
      </c>
      <c r="T1369" t="str">
        <f t="shared" si="128"/>
        <v>prodigal_1_13</v>
      </c>
      <c r="U1369" t="str">
        <f t="shared" si="129"/>
        <v>prodigal_1_136</v>
      </c>
      <c r="V1369" t="str">
        <f t="shared" si="132"/>
        <v>prodigal_1_1366</v>
      </c>
      <c r="W1369" t="str">
        <f t="shared" si="130"/>
        <v>prodigal_1_1366;</v>
      </c>
      <c r="Z1369">
        <f>MATCH(S1369,Description!$A$2:$A$4489,0)</f>
        <v>1</v>
      </c>
      <c r="AA1369">
        <f>MATCH(T1369,Description!$A$2:$A$4489,0)</f>
        <v>335</v>
      </c>
      <c r="AB1369">
        <f>MATCH(U1369,Description!$A$2:$A$4489,0)</f>
        <v>402</v>
      </c>
      <c r="AC1369">
        <f>MATCH(V1369,Description!$A$2:$A$4489,0)</f>
        <v>409</v>
      </c>
      <c r="AD1369">
        <v>409</v>
      </c>
      <c r="AE1369" t="str" cm="1">
        <f t="array" ref="AE1369">INDEX(Description!A$2:A$4489,Merged!$AD1369)</f>
        <v>prodigal_1_1366</v>
      </c>
      <c r="AF1369" t="str" cm="1">
        <f t="array" ref="AF1369">INDEX(Description!B$2:B$4489,Merged!$AD1369)</f>
        <v>A7IKJ3</v>
      </c>
      <c r="AG1369" t="str" cm="1">
        <f t="array" ref="AG1369">INDEX(Description!C$2:C$4489,Merged!$AD1369)</f>
        <v>FPG_XANP2</v>
      </c>
      <c r="AH1369" t="str" cm="1">
        <f t="array" ref="AH1369">INDEX(Description!D$2:D$4489,Merged!$AD1369)</f>
        <v>Formamidopyrimidine-DNA_glycosylase</v>
      </c>
      <c r="AI1369" t="str" cm="1">
        <f t="array" ref="AI1369">INDEX(Description!E$2:E$4489,Merged!$AD1369)</f>
        <v>mutM</v>
      </c>
      <c r="AJ1369" t="str">
        <f t="shared" si="131"/>
        <v>locus_tag=prodigal_1_1366;partial=00;start_type=ATG;rbs_motif=GGA/GAG/AGG;rbs_spacer=5-10bp;gc_cont=0.694;conf=100.00;score=103.15;cscore=100.25;sscore=2.91;rscore=0.72;uscore=-2.36;tscore=4.54;;A7IKJ3;FPG_XANP2;Formamidopyrimidine-DNA_glycosylase;mutM</v>
      </c>
    </row>
    <row r="1370" spans="1:36" x14ac:dyDescent="0.2">
      <c r="A1370" t="s">
        <v>11274</v>
      </c>
      <c r="B1370" t="s">
        <v>11275</v>
      </c>
      <c r="C1370" t="s">
        <v>4</v>
      </c>
      <c r="D1370">
        <v>1465261</v>
      </c>
      <c r="E1370">
        <v>1465380</v>
      </c>
      <c r="F1370">
        <v>2.4</v>
      </c>
      <c r="G1370" t="s">
        <v>11287</v>
      </c>
      <c r="H1370">
        <v>0</v>
      </c>
      <c r="I1370" t="s">
        <v>12644</v>
      </c>
      <c r="S1370" t="str">
        <f t="shared" si="127"/>
        <v>prodigal_1_1</v>
      </c>
      <c r="T1370" t="str">
        <f t="shared" si="128"/>
        <v>prodigal_1_13</v>
      </c>
      <c r="U1370" t="str">
        <f t="shared" si="129"/>
        <v>prodigal_1_136</v>
      </c>
      <c r="V1370" t="str">
        <f t="shared" si="132"/>
        <v>prodigal_1_1367</v>
      </c>
      <c r="W1370" t="str">
        <f t="shared" si="130"/>
        <v>prodigal_1_1367;</v>
      </c>
      <c r="Z1370">
        <f>MATCH(S1370,Description!$A$2:$A$4489,0)</f>
        <v>1</v>
      </c>
      <c r="AA1370">
        <f>MATCH(T1370,Description!$A$2:$A$4489,0)</f>
        <v>335</v>
      </c>
      <c r="AB1370">
        <f>MATCH(U1370,Description!$A$2:$A$4489,0)</f>
        <v>402</v>
      </c>
      <c r="AC1370">
        <f>MATCH(V1370,Description!$A$2:$A$4489,0)</f>
        <v>410</v>
      </c>
      <c r="AD1370">
        <v>410</v>
      </c>
      <c r="AE1370" t="str" cm="1">
        <f t="array" ref="AE1370">INDEX(Description!A$2:A$4489,Merged!$AD1370)</f>
        <v>prodigal_1_1367</v>
      </c>
      <c r="AF1370" t="str" cm="1">
        <f t="array" ref="AF1370">INDEX(Description!B$2:B$4489,Merged!$AD1370)</f>
        <v>*</v>
      </c>
      <c r="AG1370" cm="1">
        <f t="array" ref="AG1370">INDEX(Description!C$2:C$4489,Merged!$AD1370)</f>
        <v>0</v>
      </c>
      <c r="AH1370" cm="1">
        <f t="array" ref="AH1370">INDEX(Description!D$2:D$4489,Merged!$AD1370)</f>
        <v>0</v>
      </c>
      <c r="AI1370" cm="1">
        <f t="array" ref="AI1370">INDEX(Description!E$2:E$4489,Merged!$AD1370)</f>
        <v>0</v>
      </c>
      <c r="AJ1370" t="str">
        <f t="shared" si="131"/>
        <v>locus_tag=prodigal_1_1367;partial=00;start_type=ATG;rbs_motif=GGA/GAG/AGG;rbs_spacer=5-10bp;gc_cont=0.633;conf=59.68;score=1.71;cscore=6.33;sscore=-4.62;rscore=0.34;uscore=-6.43;tscore=2.13;;*;0;0;0</v>
      </c>
    </row>
    <row r="1371" spans="1:36" x14ac:dyDescent="0.2">
      <c r="A1371" t="s">
        <v>11274</v>
      </c>
      <c r="B1371" t="s">
        <v>11275</v>
      </c>
      <c r="C1371" t="s">
        <v>4</v>
      </c>
      <c r="D1371">
        <v>1465708</v>
      </c>
      <c r="E1371">
        <v>1471737</v>
      </c>
      <c r="F1371">
        <v>902.1</v>
      </c>
      <c r="G1371" t="s">
        <v>11276</v>
      </c>
      <c r="H1371">
        <v>0</v>
      </c>
      <c r="I1371" t="s">
        <v>12645</v>
      </c>
      <c r="S1371" t="str">
        <f t="shared" si="127"/>
        <v>prodigal_1_1</v>
      </c>
      <c r="T1371" t="str">
        <f t="shared" si="128"/>
        <v>prodigal_1_13</v>
      </c>
      <c r="U1371" t="str">
        <f t="shared" si="129"/>
        <v>prodigal_1_136</v>
      </c>
      <c r="V1371" t="str">
        <f t="shared" si="132"/>
        <v>prodigal_1_1368</v>
      </c>
      <c r="W1371" t="str">
        <f t="shared" si="130"/>
        <v>prodigal_1_1368;</v>
      </c>
      <c r="Z1371">
        <f>MATCH(S1371,Description!$A$2:$A$4489,0)</f>
        <v>1</v>
      </c>
      <c r="AA1371">
        <f>MATCH(T1371,Description!$A$2:$A$4489,0)</f>
        <v>335</v>
      </c>
      <c r="AB1371">
        <f>MATCH(U1371,Description!$A$2:$A$4489,0)</f>
        <v>402</v>
      </c>
      <c r="AC1371">
        <f>MATCH(V1371,Description!$A$2:$A$4489,0)</f>
        <v>411</v>
      </c>
      <c r="AD1371">
        <v>411</v>
      </c>
      <c r="AE1371" t="str" cm="1">
        <f t="array" ref="AE1371">INDEX(Description!A$2:A$4489,Merged!$AD1371)</f>
        <v>prodigal_1_1368</v>
      </c>
      <c r="AF1371" t="str" cm="1">
        <f t="array" ref="AF1371">INDEX(Description!B$2:B$4489,Merged!$AD1371)</f>
        <v>P75033</v>
      </c>
      <c r="AG1371" t="str" cm="1">
        <f t="array" ref="AG1371">INDEX(Description!C$2:C$4489,Merged!$AD1371)</f>
        <v>Y153_MYCPN</v>
      </c>
      <c r="AH1371" t="str" cm="1">
        <f t="array" ref="AH1371">INDEX(Description!D$2:D$4489,Merged!$AD1371)</f>
        <v>Uncharacterized_ATP-dependent_helicase_MG140_homolog</v>
      </c>
      <c r="AI1371" t="str" cm="1">
        <f t="array" ref="AI1371">INDEX(Description!E$2:E$4489,Merged!$AD1371)</f>
        <v>wbbL2</v>
      </c>
      <c r="AJ1371" t="str">
        <f t="shared" si="131"/>
        <v>locus_tag=prodigal_1_1368;partial=00;start_type=ATG;rbs_motif=GGxGG;rbs_spacer=5-10bp;gc_cont=0.683;conf=99.99;score=902.09;cscore=902.11;sscore=-0.02;rscore=-2.87;uscore=-1.69;tscore=4.54;;P75033;Y153_MYCPN;Uncharacterized_ATP-dependent_helicase_MG140_homolog;wbbL2</v>
      </c>
    </row>
    <row r="1372" spans="1:36" x14ac:dyDescent="0.2">
      <c r="A1372" t="s">
        <v>11274</v>
      </c>
      <c r="B1372" t="s">
        <v>11275</v>
      </c>
      <c r="C1372" t="s">
        <v>4</v>
      </c>
      <c r="D1372">
        <v>1471939</v>
      </c>
      <c r="E1372">
        <v>1472787</v>
      </c>
      <c r="F1372">
        <v>140.6</v>
      </c>
      <c r="G1372" t="s">
        <v>11287</v>
      </c>
      <c r="H1372">
        <v>0</v>
      </c>
      <c r="I1372" t="s">
        <v>12646</v>
      </c>
      <c r="S1372" t="str">
        <f t="shared" si="127"/>
        <v>prodigal_1_1</v>
      </c>
      <c r="T1372" t="str">
        <f t="shared" si="128"/>
        <v>prodigal_1_13</v>
      </c>
      <c r="U1372" t="str">
        <f t="shared" si="129"/>
        <v>prodigal_1_136</v>
      </c>
      <c r="V1372" t="str">
        <f t="shared" si="132"/>
        <v>prodigal_1_1369</v>
      </c>
      <c r="W1372" t="str">
        <f t="shared" si="130"/>
        <v>prodigal_1_1369;</v>
      </c>
      <c r="Z1372">
        <f>MATCH(S1372,Description!$A$2:$A$4489,0)</f>
        <v>1</v>
      </c>
      <c r="AA1372">
        <f>MATCH(T1372,Description!$A$2:$A$4489,0)</f>
        <v>335</v>
      </c>
      <c r="AB1372">
        <f>MATCH(U1372,Description!$A$2:$A$4489,0)</f>
        <v>402</v>
      </c>
      <c r="AC1372">
        <f>MATCH(V1372,Description!$A$2:$A$4489,0)</f>
        <v>413</v>
      </c>
      <c r="AD1372">
        <v>413</v>
      </c>
      <c r="AE1372" t="str" cm="1">
        <f t="array" ref="AE1372">INDEX(Description!A$2:A$4489,Merged!$AD1372)</f>
        <v>prodigal_1_1369</v>
      </c>
      <c r="AF1372" t="str" cm="1">
        <f t="array" ref="AF1372">INDEX(Description!B$2:B$4489,Merged!$AD1372)</f>
        <v>Q52154</v>
      </c>
      <c r="AG1372" t="str" cm="1">
        <f t="array" ref="AG1372">INDEX(Description!C$2:C$4489,Merged!$AD1372)</f>
        <v>PCAR_PSEPU</v>
      </c>
      <c r="AH1372" t="str" cm="1">
        <f t="array" ref="AH1372">INDEX(Description!D$2:D$4489,Merged!$AD1372)</f>
        <v>Pca_regulon_regulatory_protein</v>
      </c>
      <c r="AI1372" t="str" cm="1">
        <f t="array" ref="AI1372">INDEX(Description!E$2:E$4489,Merged!$AD1372)</f>
        <v>pcaR</v>
      </c>
      <c r="AJ1372" t="str">
        <f t="shared" si="131"/>
        <v>locus_tag=prodigal_1_1369;partial=00;start_type=ATG;rbs_motif=AGGA/GGAG/GAGG;rbs_spacer=11-12bp;gc_cont=0.689;conf=100.00;score=141.57;cscore=138.53;sscore=3.04;rscore=0.27;uscore=-2.74;tscore=4.54;;Q52154;PCAR_PSEPU;Pca_regulon_regulatory_protein;pcaR</v>
      </c>
    </row>
    <row r="1373" spans="1:36" x14ac:dyDescent="0.2">
      <c r="A1373" t="s">
        <v>11274</v>
      </c>
      <c r="B1373" t="s">
        <v>11275</v>
      </c>
      <c r="C1373" t="s">
        <v>4</v>
      </c>
      <c r="D1373">
        <v>1472816</v>
      </c>
      <c r="E1373">
        <v>1474339</v>
      </c>
      <c r="F1373">
        <v>336.2</v>
      </c>
      <c r="G1373" t="s">
        <v>11287</v>
      </c>
      <c r="H1373">
        <v>0</v>
      </c>
      <c r="I1373" t="s">
        <v>12647</v>
      </c>
      <c r="S1373" t="str">
        <f t="shared" si="127"/>
        <v>prodigal_1_1</v>
      </c>
      <c r="T1373" t="str">
        <f t="shared" si="128"/>
        <v>prodigal_1_13</v>
      </c>
      <c r="U1373" t="str">
        <f t="shared" si="129"/>
        <v>prodigal_1_137</v>
      </c>
      <c r="V1373" t="str">
        <f t="shared" si="132"/>
        <v>prodigal_1_1370</v>
      </c>
      <c r="W1373" t="str">
        <f t="shared" si="130"/>
        <v>prodigal_1_1370;</v>
      </c>
      <c r="Z1373">
        <f>MATCH(S1373,Description!$A$2:$A$4489,0)</f>
        <v>1</v>
      </c>
      <c r="AA1373">
        <f>MATCH(T1373,Description!$A$2:$A$4489,0)</f>
        <v>335</v>
      </c>
      <c r="AB1373">
        <f>MATCH(U1373,Description!$A$2:$A$4489,0)</f>
        <v>414</v>
      </c>
      <c r="AC1373">
        <f>MATCH(V1373,Description!$A$2:$A$4489,0)</f>
        <v>415</v>
      </c>
      <c r="AD1373">
        <v>415</v>
      </c>
      <c r="AE1373" t="str" cm="1">
        <f t="array" ref="AE1373">INDEX(Description!A$2:A$4489,Merged!$AD1373)</f>
        <v>prodigal_1_1370</v>
      </c>
      <c r="AF1373" t="str" cm="1">
        <f t="array" ref="AF1373">INDEX(Description!B$2:B$4489,Merged!$AD1373)</f>
        <v>P70795</v>
      </c>
      <c r="AG1373" t="str" cm="1">
        <f t="array" ref="AG1373">INDEX(Description!C$2:C$4489,Merged!$AD1373)</f>
        <v>YZ2R_AGRVI</v>
      </c>
      <c r="AH1373" t="str" cm="1">
        <f t="array" ref="AH1373">INDEX(Description!D$2:D$4489,Merged!$AD1373)</f>
        <v>Uncharacterized_52.8_kDa_protein_in_TAR-I_ttuC'_3'region</v>
      </c>
      <c r="AI1373" t="str" cm="1">
        <f t="array" ref="AI1373">INDEX(Description!E$2:E$4489,Merged!$AD1373)</f>
        <v>yyzN</v>
      </c>
      <c r="AJ1373" t="str">
        <f t="shared" si="131"/>
        <v>locus_tag=prodigal_1_1370;partial=00;start_type=ATG;rbs_motif=GGAG/GAGG;rbs_spacer=5-10bp;gc_cont=0.660;conf=99.99;score=337.43;cscore=323.00;sscore=14.43;rscore=8.88;uscore=-0.21;tscore=4.54;;P70795;YZ2R_AGRVI;Uncharacterized_52.8_kDa_protein_in_TAR-I_ttuC'_3'region;yyzN</v>
      </c>
    </row>
    <row r="1374" spans="1:36" x14ac:dyDescent="0.2">
      <c r="A1374" t="s">
        <v>11274</v>
      </c>
      <c r="B1374" t="s">
        <v>11275</v>
      </c>
      <c r="C1374" t="s">
        <v>4</v>
      </c>
      <c r="D1374">
        <v>1474345</v>
      </c>
      <c r="E1374">
        <v>1474806</v>
      </c>
      <c r="F1374">
        <v>94.3</v>
      </c>
      <c r="G1374" t="s">
        <v>11287</v>
      </c>
      <c r="H1374">
        <v>0</v>
      </c>
      <c r="I1374" t="s">
        <v>12648</v>
      </c>
      <c r="S1374" t="str">
        <f t="shared" si="127"/>
        <v>prodigal_1_1</v>
      </c>
      <c r="T1374" t="str">
        <f t="shared" si="128"/>
        <v>prodigal_1_13</v>
      </c>
      <c r="U1374" t="str">
        <f t="shared" si="129"/>
        <v>prodigal_1_137</v>
      </c>
      <c r="V1374" t="str">
        <f t="shared" si="132"/>
        <v>prodigal_1_1371</v>
      </c>
      <c r="W1374" t="str">
        <f t="shared" si="130"/>
        <v>prodigal_1_1371;</v>
      </c>
      <c r="Z1374">
        <f>MATCH(S1374,Description!$A$2:$A$4489,0)</f>
        <v>1</v>
      </c>
      <c r="AA1374">
        <f>MATCH(T1374,Description!$A$2:$A$4489,0)</f>
        <v>335</v>
      </c>
      <c r="AB1374">
        <f>MATCH(U1374,Description!$A$2:$A$4489,0)</f>
        <v>414</v>
      </c>
      <c r="AC1374">
        <f>MATCH(V1374,Description!$A$2:$A$4489,0)</f>
        <v>416</v>
      </c>
      <c r="AD1374">
        <v>416</v>
      </c>
      <c r="AE1374" t="str" cm="1">
        <f t="array" ref="AE1374">INDEX(Description!A$2:A$4489,Merged!$AD1374)</f>
        <v>prodigal_1_1371</v>
      </c>
      <c r="AF1374" t="str" cm="1">
        <f t="array" ref="AF1374">INDEX(Description!B$2:B$4489,Merged!$AD1374)</f>
        <v>*</v>
      </c>
      <c r="AG1374" cm="1">
        <f t="array" ref="AG1374">INDEX(Description!C$2:C$4489,Merged!$AD1374)</f>
        <v>0</v>
      </c>
      <c r="AH1374" cm="1">
        <f t="array" ref="AH1374">INDEX(Description!D$2:D$4489,Merged!$AD1374)</f>
        <v>0</v>
      </c>
      <c r="AI1374" cm="1">
        <f t="array" ref="AI1374">INDEX(Description!E$2:E$4489,Merged!$AD1374)</f>
        <v>0</v>
      </c>
      <c r="AJ1374" t="str">
        <f t="shared" si="131"/>
        <v>locus_tag=prodigal_1_1371;partial=00;start_type=ATG;rbs_motif=AGGAG;rbs_spacer=5-10bp;gc_cont=0.667;conf=100.00;score=94.31;cscore=72.05;sscore=22.26;rscore=15.89;uscore=1.82;tscore=4.54;;*;0;0;0</v>
      </c>
    </row>
    <row r="1375" spans="1:36" x14ac:dyDescent="0.2">
      <c r="A1375" t="s">
        <v>11274</v>
      </c>
      <c r="B1375" t="s">
        <v>11275</v>
      </c>
      <c r="C1375" t="s">
        <v>4</v>
      </c>
      <c r="D1375">
        <v>1474927</v>
      </c>
      <c r="E1375">
        <v>1475895</v>
      </c>
      <c r="F1375">
        <v>227.3</v>
      </c>
      <c r="G1375" t="s">
        <v>11287</v>
      </c>
      <c r="H1375">
        <v>0</v>
      </c>
      <c r="I1375" t="s">
        <v>12649</v>
      </c>
      <c r="S1375" t="str">
        <f t="shared" si="127"/>
        <v>prodigal_1_1</v>
      </c>
      <c r="T1375" t="str">
        <f t="shared" si="128"/>
        <v>prodigal_1_13</v>
      </c>
      <c r="U1375" t="str">
        <f t="shared" si="129"/>
        <v>prodigal_1_137</v>
      </c>
      <c r="V1375" t="str">
        <f t="shared" si="132"/>
        <v>prodigal_1_1372</v>
      </c>
      <c r="W1375" t="str">
        <f t="shared" si="130"/>
        <v>prodigal_1_1372;</v>
      </c>
      <c r="Z1375">
        <f>MATCH(S1375,Description!$A$2:$A$4489,0)</f>
        <v>1</v>
      </c>
      <c r="AA1375">
        <f>MATCH(T1375,Description!$A$2:$A$4489,0)</f>
        <v>335</v>
      </c>
      <c r="AB1375">
        <f>MATCH(U1375,Description!$A$2:$A$4489,0)</f>
        <v>414</v>
      </c>
      <c r="AC1375">
        <f>MATCH(V1375,Description!$A$2:$A$4489,0)</f>
        <v>417</v>
      </c>
      <c r="AD1375">
        <v>417</v>
      </c>
      <c r="AE1375" t="str" cm="1">
        <f t="array" ref="AE1375">INDEX(Description!A$2:A$4489,Merged!$AD1375)</f>
        <v>prodigal_1_1372</v>
      </c>
      <c r="AF1375" t="str" cm="1">
        <f t="array" ref="AF1375">INDEX(Description!B$2:B$4489,Merged!$AD1375)</f>
        <v>P27103</v>
      </c>
      <c r="AG1375" t="str" cm="1">
        <f t="array" ref="AG1375">INDEX(Description!C$2:C$4489,Merged!$AD1375)</f>
        <v>YTCB_PSESQ</v>
      </c>
      <c r="AH1375" t="str" cm="1">
        <f t="array" ref="AH1375">INDEX(Description!D$2:D$4489,Merged!$AD1375)</f>
        <v>UPF0065_protein_in_tcbD-tcbE_intergenic_region</v>
      </c>
      <c r="AI1375" t="str" cm="1">
        <f t="array" ref="AI1375">INDEX(Description!E$2:E$4489,Merged!$AD1375)</f>
        <v>ytcB</v>
      </c>
      <c r="AJ1375" t="str">
        <f t="shared" si="131"/>
        <v>locus_tag=prodigal_1_1372;partial=00;start_type=ATG;rbs_motif=AGGAG;rbs_spacer=5-10bp;gc_cont=0.676;conf=99.99;score=227.26;cscore=206.23;sscore=21.03;rscore=15.89;uscore=0.59;tscore=4.54;;P27103;YTCB_PSESQ;UPF0065_protein_in_tcbD-tcbE_intergenic_region;ytcB</v>
      </c>
    </row>
    <row r="1376" spans="1:36" x14ac:dyDescent="0.2">
      <c r="A1376" t="s">
        <v>11274</v>
      </c>
      <c r="B1376" t="s">
        <v>11275</v>
      </c>
      <c r="C1376" t="s">
        <v>4</v>
      </c>
      <c r="D1376">
        <v>1475983</v>
      </c>
      <c r="E1376">
        <v>1477134</v>
      </c>
      <c r="F1376">
        <v>234.8</v>
      </c>
      <c r="G1376" t="s">
        <v>11287</v>
      </c>
      <c r="H1376">
        <v>0</v>
      </c>
      <c r="I1376" t="s">
        <v>12650</v>
      </c>
      <c r="S1376" t="str">
        <f t="shared" si="127"/>
        <v>prodigal_1_1</v>
      </c>
      <c r="T1376" t="str">
        <f t="shared" si="128"/>
        <v>prodigal_1_13</v>
      </c>
      <c r="U1376" t="str">
        <f t="shared" si="129"/>
        <v>prodigal_1_137</v>
      </c>
      <c r="V1376" t="str">
        <f t="shared" si="132"/>
        <v>prodigal_1_1373</v>
      </c>
      <c r="W1376" t="str">
        <f t="shared" si="130"/>
        <v>prodigal_1_1373;</v>
      </c>
      <c r="Z1376">
        <f>MATCH(S1376,Description!$A$2:$A$4489,0)</f>
        <v>1</v>
      </c>
      <c r="AA1376">
        <f>MATCH(T1376,Description!$A$2:$A$4489,0)</f>
        <v>335</v>
      </c>
      <c r="AB1376">
        <f>MATCH(U1376,Description!$A$2:$A$4489,0)</f>
        <v>414</v>
      </c>
      <c r="AC1376">
        <f>MATCH(V1376,Description!$A$2:$A$4489,0)</f>
        <v>418</v>
      </c>
      <c r="AD1376">
        <v>418</v>
      </c>
      <c r="AE1376" t="str" cm="1">
        <f t="array" ref="AE1376">INDEX(Description!A$2:A$4489,Merged!$AD1376)</f>
        <v>prodigal_1_1373</v>
      </c>
      <c r="AF1376" t="str" cm="1">
        <f t="array" ref="AF1376">INDEX(Description!B$2:B$4489,Merged!$AD1376)</f>
        <v>A9WGE3</v>
      </c>
      <c r="AG1376" t="str" cm="1">
        <f t="array" ref="AG1376">INDEX(Description!C$2:C$4489,Merged!$AD1376)</f>
        <v>SCCT_CHLAA</v>
      </c>
      <c r="AH1376" t="str" cm="1">
        <f t="array" ref="AH1376">INDEX(Description!D$2:D$4489,Merged!$AD1376)</f>
        <v>Succinyl-CoA--D-citramalate_CoA-transferase</v>
      </c>
      <c r="AI1376" t="str" cm="1">
        <f t="array" ref="AI1376">INDEX(Description!E$2:E$4489,Merged!$AD1376)</f>
        <v>scbA</v>
      </c>
      <c r="AJ1376" t="str">
        <f t="shared" si="131"/>
        <v>locus_tag=prodigal_1_1373;partial=00;start_type=ATG;rbs_motif=GGAG/GAGG;rbs_spacer=5-10bp;gc_cont=0.689;conf=99.99;score=235.99;cscore=221.99;sscore=14.00;rscore=8.88;uscore=-0.58;tscore=4.54;;A9WGE3;SCCT_CHLAA;Succinyl-CoA--D-citramalate_CoA-transferase;scbA</v>
      </c>
    </row>
    <row r="1377" spans="1:36" x14ac:dyDescent="0.2">
      <c r="A1377" t="s">
        <v>11274</v>
      </c>
      <c r="B1377" t="s">
        <v>11275</v>
      </c>
      <c r="C1377" t="s">
        <v>4</v>
      </c>
      <c r="D1377">
        <v>1477146</v>
      </c>
      <c r="E1377">
        <v>1477964</v>
      </c>
      <c r="F1377">
        <v>137.4</v>
      </c>
      <c r="G1377" t="s">
        <v>11287</v>
      </c>
      <c r="H1377">
        <v>0</v>
      </c>
      <c r="I1377" t="s">
        <v>12651</v>
      </c>
      <c r="S1377" t="str">
        <f t="shared" si="127"/>
        <v>prodigal_1_1</v>
      </c>
      <c r="T1377" t="str">
        <f t="shared" si="128"/>
        <v>prodigal_1_13</v>
      </c>
      <c r="U1377" t="str">
        <f t="shared" si="129"/>
        <v>prodigal_1_137</v>
      </c>
      <c r="V1377" t="str">
        <f t="shared" si="132"/>
        <v>prodigal_1_1374</v>
      </c>
      <c r="W1377" t="str">
        <f t="shared" si="130"/>
        <v>prodigal_1_1374;</v>
      </c>
      <c r="Z1377">
        <f>MATCH(S1377,Description!$A$2:$A$4489,0)</f>
        <v>1</v>
      </c>
      <c r="AA1377">
        <f>MATCH(T1377,Description!$A$2:$A$4489,0)</f>
        <v>335</v>
      </c>
      <c r="AB1377">
        <f>MATCH(U1377,Description!$A$2:$A$4489,0)</f>
        <v>414</v>
      </c>
      <c r="AC1377">
        <f>MATCH(V1377,Description!$A$2:$A$4489,0)</f>
        <v>419</v>
      </c>
      <c r="AD1377">
        <v>419</v>
      </c>
      <c r="AE1377" t="str" cm="1">
        <f t="array" ref="AE1377">INDEX(Description!A$2:A$4489,Merged!$AD1377)</f>
        <v>prodigal_1_1374</v>
      </c>
      <c r="AF1377" t="str" cm="1">
        <f t="array" ref="AF1377">INDEX(Description!B$2:B$4489,Merged!$AD1377)</f>
        <v>*</v>
      </c>
      <c r="AG1377" cm="1">
        <f t="array" ref="AG1377">INDEX(Description!C$2:C$4489,Merged!$AD1377)</f>
        <v>0</v>
      </c>
      <c r="AH1377" cm="1">
        <f t="array" ref="AH1377">INDEX(Description!D$2:D$4489,Merged!$AD1377)</f>
        <v>0</v>
      </c>
      <c r="AI1377" cm="1">
        <f t="array" ref="AI1377">INDEX(Description!E$2:E$4489,Merged!$AD1377)</f>
        <v>0</v>
      </c>
      <c r="AJ1377" t="str">
        <f t="shared" si="131"/>
        <v>locus_tag=prodigal_1_1374;partial=00;start_type=ATG;rbs_motif=GGA/GAG/AGG;rbs_spacer=5-10bp;gc_cont=0.698;conf=100.00;score=136.73;cscore=127.15;sscore=9.58;rscore=0.72;uscore=4.97;tscore=4.54;;*;0;0;0</v>
      </c>
    </row>
    <row r="1378" spans="1:36" x14ac:dyDescent="0.2">
      <c r="A1378" t="s">
        <v>11274</v>
      </c>
      <c r="B1378" t="s">
        <v>11275</v>
      </c>
      <c r="C1378" t="s">
        <v>4</v>
      </c>
      <c r="D1378">
        <v>1478551</v>
      </c>
      <c r="E1378">
        <v>1478643</v>
      </c>
      <c r="F1378">
        <v>2.9</v>
      </c>
      <c r="G1378" t="s">
        <v>11276</v>
      </c>
      <c r="H1378">
        <v>0</v>
      </c>
      <c r="I1378" t="s">
        <v>12652</v>
      </c>
      <c r="S1378" t="str">
        <f t="shared" si="127"/>
        <v>prodigal_1_1</v>
      </c>
      <c r="T1378" t="str">
        <f t="shared" si="128"/>
        <v>prodigal_1_13</v>
      </c>
      <c r="U1378" t="str">
        <f t="shared" si="129"/>
        <v>prodigal_1_137</v>
      </c>
      <c r="V1378" t="str">
        <f t="shared" si="132"/>
        <v>prodigal_1_1375</v>
      </c>
      <c r="W1378" t="str">
        <f t="shared" si="130"/>
        <v>prodigal_1_1375;</v>
      </c>
      <c r="Z1378">
        <f>MATCH(S1378,Description!$A$2:$A$4489,0)</f>
        <v>1</v>
      </c>
      <c r="AA1378">
        <f>MATCH(T1378,Description!$A$2:$A$4489,0)</f>
        <v>335</v>
      </c>
      <c r="AB1378">
        <f>MATCH(U1378,Description!$A$2:$A$4489,0)</f>
        <v>414</v>
      </c>
      <c r="AC1378">
        <f>MATCH(V1378,Description!$A$2:$A$4489,0)</f>
        <v>420</v>
      </c>
      <c r="AD1378">
        <v>420</v>
      </c>
      <c r="AE1378" t="str" cm="1">
        <f t="array" ref="AE1378">INDEX(Description!A$2:A$4489,Merged!$AD1378)</f>
        <v>prodigal_1_1375</v>
      </c>
      <c r="AF1378" t="str" cm="1">
        <f t="array" ref="AF1378">INDEX(Description!B$2:B$4489,Merged!$AD1378)</f>
        <v>*</v>
      </c>
      <c r="AG1378" cm="1">
        <f t="array" ref="AG1378">INDEX(Description!C$2:C$4489,Merged!$AD1378)</f>
        <v>0</v>
      </c>
      <c r="AH1378" cm="1">
        <f t="array" ref="AH1378">INDEX(Description!D$2:D$4489,Merged!$AD1378)</f>
        <v>0</v>
      </c>
      <c r="AI1378" cm="1">
        <f t="array" ref="AI1378">INDEX(Description!E$2:E$4489,Merged!$AD1378)</f>
        <v>0</v>
      </c>
      <c r="AJ1378" t="str">
        <f t="shared" si="131"/>
        <v>locus_tag=prodigal_1_1375;partial=00;start_type=ATG;rbs_motif=GGA/GAG/AGG;rbs_spacer=5-10bp;gc_cont=0.634;conf=66.19;score=2.92;cscore=1.68;sscore=1.24;rscore=0.26;uscore=-0.66;tscore=1.63;;*;0;0;0</v>
      </c>
    </row>
    <row r="1379" spans="1:36" x14ac:dyDescent="0.2">
      <c r="A1379" t="s">
        <v>11274</v>
      </c>
      <c r="B1379" t="s">
        <v>11275</v>
      </c>
      <c r="C1379" t="s">
        <v>4</v>
      </c>
      <c r="D1379">
        <v>1478933</v>
      </c>
      <c r="E1379">
        <v>1481842</v>
      </c>
      <c r="F1379">
        <v>607.20000000000005</v>
      </c>
      <c r="G1379" t="s">
        <v>11287</v>
      </c>
      <c r="H1379">
        <v>0</v>
      </c>
      <c r="I1379" t="s">
        <v>12653</v>
      </c>
      <c r="S1379" t="str">
        <f t="shared" si="127"/>
        <v>prodigal_1_1</v>
      </c>
      <c r="T1379" t="str">
        <f t="shared" si="128"/>
        <v>prodigal_1_13</v>
      </c>
      <c r="U1379" t="str">
        <f t="shared" si="129"/>
        <v>prodigal_1_137</v>
      </c>
      <c r="V1379" t="str">
        <f t="shared" si="132"/>
        <v>prodigal_1_1376</v>
      </c>
      <c r="W1379" t="str">
        <f t="shared" si="130"/>
        <v>prodigal_1_1376;</v>
      </c>
      <c r="Z1379">
        <f>MATCH(S1379,Description!$A$2:$A$4489,0)</f>
        <v>1</v>
      </c>
      <c r="AA1379">
        <f>MATCH(T1379,Description!$A$2:$A$4489,0)</f>
        <v>335</v>
      </c>
      <c r="AB1379">
        <f>MATCH(U1379,Description!$A$2:$A$4489,0)</f>
        <v>414</v>
      </c>
      <c r="AC1379">
        <f>MATCH(V1379,Description!$A$2:$A$4489,0)</f>
        <v>421</v>
      </c>
      <c r="AD1379">
        <v>421</v>
      </c>
      <c r="AE1379" t="str" cm="1">
        <f t="array" ref="AE1379">INDEX(Description!A$2:A$4489,Merged!$AD1379)</f>
        <v>prodigal_1_1376</v>
      </c>
      <c r="AF1379" t="str" cm="1">
        <f t="array" ref="AF1379">INDEX(Description!B$2:B$4489,Merged!$AD1379)</f>
        <v>*</v>
      </c>
      <c r="AG1379" cm="1">
        <f t="array" ref="AG1379">INDEX(Description!C$2:C$4489,Merged!$AD1379)</f>
        <v>0</v>
      </c>
      <c r="AH1379" cm="1">
        <f t="array" ref="AH1379">INDEX(Description!D$2:D$4489,Merged!$AD1379)</f>
        <v>0</v>
      </c>
      <c r="AI1379" cm="1">
        <f t="array" ref="AI1379">INDEX(Description!E$2:E$4489,Merged!$AD1379)</f>
        <v>0</v>
      </c>
      <c r="AJ1379" t="str">
        <f t="shared" si="131"/>
        <v>locus_tag=prodigal_1_1376;partial=00;start_type=GTG;rbs_motif=GGA/GAG/AGG;rbs_spacer=5-10bp;gc_cont=0.687;conf=99.99;score=606.52;cscore=613.71;sscore=-7.18;rscore=0.72;uscore=0.88;tscore=-8.13;;*;0;0;0</v>
      </c>
    </row>
    <row r="1380" spans="1:36" x14ac:dyDescent="0.2">
      <c r="A1380" t="s">
        <v>11274</v>
      </c>
      <c r="B1380" t="s">
        <v>11275</v>
      </c>
      <c r="C1380" t="s">
        <v>4</v>
      </c>
      <c r="D1380">
        <v>1482505</v>
      </c>
      <c r="E1380">
        <v>1482651</v>
      </c>
      <c r="F1380">
        <v>3.4</v>
      </c>
      <c r="G1380" t="s">
        <v>11287</v>
      </c>
      <c r="H1380">
        <v>0</v>
      </c>
      <c r="I1380" t="s">
        <v>12654</v>
      </c>
      <c r="S1380" t="str">
        <f t="shared" si="127"/>
        <v>prodigal_1_1</v>
      </c>
      <c r="T1380" t="str">
        <f t="shared" si="128"/>
        <v>prodigal_1_13</v>
      </c>
      <c r="U1380" t="str">
        <f t="shared" si="129"/>
        <v>prodigal_1_137</v>
      </c>
      <c r="V1380" t="str">
        <f t="shared" si="132"/>
        <v>prodigal_1_1377</v>
      </c>
      <c r="W1380" t="str">
        <f t="shared" si="130"/>
        <v>prodigal_1_1377;</v>
      </c>
      <c r="Z1380">
        <f>MATCH(S1380,Description!$A$2:$A$4489,0)</f>
        <v>1</v>
      </c>
      <c r="AA1380">
        <f>MATCH(T1380,Description!$A$2:$A$4489,0)</f>
        <v>335</v>
      </c>
      <c r="AB1380">
        <f>MATCH(U1380,Description!$A$2:$A$4489,0)</f>
        <v>414</v>
      </c>
      <c r="AC1380">
        <f>MATCH(V1380,Description!$A$2:$A$4489,0)</f>
        <v>422</v>
      </c>
      <c r="AD1380">
        <v>422</v>
      </c>
      <c r="AE1380" t="str" cm="1">
        <f t="array" ref="AE1380">INDEX(Description!A$2:A$4489,Merged!$AD1380)</f>
        <v>prodigal_1_1377</v>
      </c>
      <c r="AF1380" t="str" cm="1">
        <f t="array" ref="AF1380">INDEX(Description!B$2:B$4489,Merged!$AD1380)</f>
        <v>*</v>
      </c>
      <c r="AG1380" cm="1">
        <f t="array" ref="AG1380">INDEX(Description!C$2:C$4489,Merged!$AD1380)</f>
        <v>0</v>
      </c>
      <c r="AH1380" cm="1">
        <f t="array" ref="AH1380">INDEX(Description!D$2:D$4489,Merged!$AD1380)</f>
        <v>0</v>
      </c>
      <c r="AI1380" cm="1">
        <f t="array" ref="AI1380">INDEX(Description!E$2:E$4489,Merged!$AD1380)</f>
        <v>0</v>
      </c>
      <c r="AJ1380" t="str">
        <f t="shared" si="131"/>
        <v>locus_tag=prodigal_1_1377;partial=00;start_type=ATG;rbs_motif=AGGAG;rbs_spacer=5-10bp;gc_cont=0.701;conf=65.38;score=2.77;cscore=-8.05;sscore=10.81;rscore=9.16;uscore=0.19;tscore=2.62;;*;0;0;0</v>
      </c>
    </row>
    <row r="1381" spans="1:36" x14ac:dyDescent="0.2">
      <c r="A1381" t="s">
        <v>11274</v>
      </c>
      <c r="B1381" t="s">
        <v>11275</v>
      </c>
      <c r="C1381" t="s">
        <v>4</v>
      </c>
      <c r="D1381">
        <v>1482666</v>
      </c>
      <c r="E1381">
        <v>1483811</v>
      </c>
      <c r="F1381">
        <v>199.6</v>
      </c>
      <c r="G1381" t="s">
        <v>11276</v>
      </c>
      <c r="H1381">
        <v>0</v>
      </c>
      <c r="I1381" t="s">
        <v>12655</v>
      </c>
      <c r="S1381" t="str">
        <f t="shared" si="127"/>
        <v>prodigal_1_1</v>
      </c>
      <c r="T1381" t="str">
        <f t="shared" si="128"/>
        <v>prodigal_1_13</v>
      </c>
      <c r="U1381" t="str">
        <f t="shared" si="129"/>
        <v>prodigal_1_137</v>
      </c>
      <c r="V1381" t="str">
        <f t="shared" si="132"/>
        <v>prodigal_1_1378</v>
      </c>
      <c r="W1381" t="str">
        <f t="shared" si="130"/>
        <v>prodigal_1_1378;</v>
      </c>
      <c r="Z1381">
        <f>MATCH(S1381,Description!$A$2:$A$4489,0)</f>
        <v>1</v>
      </c>
      <c r="AA1381">
        <f>MATCH(T1381,Description!$A$2:$A$4489,0)</f>
        <v>335</v>
      </c>
      <c r="AB1381">
        <f>MATCH(U1381,Description!$A$2:$A$4489,0)</f>
        <v>414</v>
      </c>
      <c r="AC1381">
        <f>MATCH(V1381,Description!$A$2:$A$4489,0)</f>
        <v>423</v>
      </c>
      <c r="AD1381">
        <v>423</v>
      </c>
      <c r="AE1381" t="str" cm="1">
        <f t="array" ref="AE1381">INDEX(Description!A$2:A$4489,Merged!$AD1381)</f>
        <v>prodigal_1_1378</v>
      </c>
      <c r="AF1381" t="str" cm="1">
        <f t="array" ref="AF1381">INDEX(Description!B$2:B$4489,Merged!$AD1381)</f>
        <v>*</v>
      </c>
      <c r="AG1381" cm="1">
        <f t="array" ref="AG1381">INDEX(Description!C$2:C$4489,Merged!$AD1381)</f>
        <v>0</v>
      </c>
      <c r="AH1381" cm="1">
        <f t="array" ref="AH1381">INDEX(Description!D$2:D$4489,Merged!$AD1381)</f>
        <v>0</v>
      </c>
      <c r="AI1381" cm="1">
        <f t="array" ref="AI1381">INDEX(Description!E$2:E$4489,Merged!$AD1381)</f>
        <v>0</v>
      </c>
      <c r="AJ1381" t="str">
        <f t="shared" si="131"/>
        <v>locus_tag=prodigal_1_1378;partial=00;start_type=ATG;rbs_motif=GGA/GAG/AGG;rbs_spacer=5-10bp;gc_cont=0.695;conf=99.99;score=199.62;cscore=192.15;sscore=7.47;rscore=0.72;uscore=2.21;tscore=4.54;;*;0;0;0</v>
      </c>
    </row>
    <row r="1382" spans="1:36" x14ac:dyDescent="0.2">
      <c r="A1382" t="s">
        <v>11274</v>
      </c>
      <c r="B1382" t="s">
        <v>11275</v>
      </c>
      <c r="C1382" t="s">
        <v>4</v>
      </c>
      <c r="D1382">
        <v>1483934</v>
      </c>
      <c r="E1382">
        <v>1484818</v>
      </c>
      <c r="F1382">
        <v>139.69999999999999</v>
      </c>
      <c r="G1382" t="s">
        <v>11276</v>
      </c>
      <c r="H1382">
        <v>0</v>
      </c>
      <c r="I1382" t="s">
        <v>12656</v>
      </c>
      <c r="S1382" t="str">
        <f t="shared" si="127"/>
        <v>prodigal_1_1</v>
      </c>
      <c r="T1382" t="str">
        <f t="shared" si="128"/>
        <v>prodigal_1_13</v>
      </c>
      <c r="U1382" t="str">
        <f t="shared" si="129"/>
        <v>prodigal_1_137</v>
      </c>
      <c r="V1382" t="str">
        <f t="shared" si="132"/>
        <v>prodigal_1_1379</v>
      </c>
      <c r="W1382" t="str">
        <f t="shared" si="130"/>
        <v>prodigal_1_1379;</v>
      </c>
      <c r="Z1382">
        <f>MATCH(S1382,Description!$A$2:$A$4489,0)</f>
        <v>1</v>
      </c>
      <c r="AA1382">
        <f>MATCH(T1382,Description!$A$2:$A$4489,0)</f>
        <v>335</v>
      </c>
      <c r="AB1382">
        <f>MATCH(U1382,Description!$A$2:$A$4489,0)</f>
        <v>414</v>
      </c>
      <c r="AC1382">
        <f>MATCH(V1382,Description!$A$2:$A$4489,0)</f>
        <v>424</v>
      </c>
      <c r="AD1382">
        <v>424</v>
      </c>
      <c r="AE1382" t="str" cm="1">
        <f t="array" ref="AE1382">INDEX(Description!A$2:A$4489,Merged!$AD1382)</f>
        <v>prodigal_1_1379</v>
      </c>
      <c r="AF1382" t="str" cm="1">
        <f t="array" ref="AF1382">INDEX(Description!B$2:B$4489,Merged!$AD1382)</f>
        <v>P58744</v>
      </c>
      <c r="AG1382" t="str" cm="1">
        <f t="array" ref="AG1382">INDEX(Description!C$2:C$4489,Merged!$AD1382)</f>
        <v>DKGA_SALTI</v>
      </c>
      <c r="AH1382" t="str" cm="1">
        <f t="array" ref="AH1382">INDEX(Description!D$2:D$4489,Merged!$AD1382)</f>
        <v>Putative_2,5-diketo-D-gluconic_acid_reductase_A</v>
      </c>
      <c r="AI1382" t="str" cm="1">
        <f t="array" ref="AI1382">INDEX(Description!E$2:E$4489,Merged!$AD1382)</f>
        <v>dkgA</v>
      </c>
      <c r="AJ1382" t="str">
        <f t="shared" si="131"/>
        <v>locus_tag=prodigal_1_1379;partial=00;start_type=ATG;rbs_motif=GGxGG;rbs_spacer=5-10bp;gc_cont=0.676;conf=100.00;score=139.72;cscore=141.14;sscore=-1.42;rscore=-2.87;uscore=-3.09;tscore=4.54;;P58744;DKGA_SALTI;Putative_2,5-diketo-D-gluconic_acid_reductase_A;dkgA</v>
      </c>
    </row>
    <row r="1383" spans="1:36" x14ac:dyDescent="0.2">
      <c r="A1383" t="s">
        <v>11274</v>
      </c>
      <c r="B1383" t="s">
        <v>11275</v>
      </c>
      <c r="C1383" t="s">
        <v>4</v>
      </c>
      <c r="D1383">
        <v>1484829</v>
      </c>
      <c r="E1383">
        <v>1486661</v>
      </c>
      <c r="F1383">
        <v>256.39999999999998</v>
      </c>
      <c r="G1383" t="s">
        <v>11287</v>
      </c>
      <c r="H1383">
        <v>0</v>
      </c>
      <c r="I1383" t="s">
        <v>12657</v>
      </c>
      <c r="S1383" t="str">
        <f t="shared" si="127"/>
        <v>prodigal_1_1</v>
      </c>
      <c r="T1383" t="str">
        <f t="shared" si="128"/>
        <v>prodigal_1_13</v>
      </c>
      <c r="U1383" t="str">
        <f t="shared" si="129"/>
        <v>prodigal_1_138</v>
      </c>
      <c r="V1383" t="str">
        <f t="shared" si="132"/>
        <v>prodigal_1_1380</v>
      </c>
      <c r="W1383" t="str">
        <f t="shared" si="130"/>
        <v>prodigal_1_1380;</v>
      </c>
      <c r="Z1383">
        <f>MATCH(S1383,Description!$A$2:$A$4489,0)</f>
        <v>1</v>
      </c>
      <c r="AA1383">
        <f>MATCH(T1383,Description!$A$2:$A$4489,0)</f>
        <v>335</v>
      </c>
      <c r="AB1383">
        <f>MATCH(U1383,Description!$A$2:$A$4489,0)</f>
        <v>425</v>
      </c>
      <c r="AC1383">
        <f>MATCH(V1383,Description!$A$2:$A$4489,0)</f>
        <v>426</v>
      </c>
      <c r="AD1383">
        <v>426</v>
      </c>
      <c r="AE1383" t="str" cm="1">
        <f t="array" ref="AE1383">INDEX(Description!A$2:A$4489,Merged!$AD1383)</f>
        <v>prodigal_1_1380</v>
      </c>
      <c r="AF1383" t="str" cm="1">
        <f t="array" ref="AF1383">INDEX(Description!B$2:B$4489,Merged!$AD1383)</f>
        <v>P57453</v>
      </c>
      <c r="AG1383" t="str" cm="1">
        <f t="array" ref="AG1383">INDEX(Description!C$2:C$4489,Merged!$AD1383)</f>
        <v>DEAD_BUCAI</v>
      </c>
      <c r="AH1383" t="str" cm="1">
        <f t="array" ref="AH1383">INDEX(Description!D$2:D$4489,Merged!$AD1383)</f>
        <v>ATP-dependent_RNA_helicase_DeaD</v>
      </c>
      <c r="AI1383" t="str" cm="1">
        <f t="array" ref="AI1383">INDEX(Description!E$2:E$4489,Merged!$AD1383)</f>
        <v>deaD</v>
      </c>
      <c r="AJ1383" t="str">
        <f t="shared" si="131"/>
        <v>locus_tag=prodigal_1_1380;partial=00;start_type=ATG;rbs_motif=None;rbs_spacer=None;gc_cont=0.730;conf=99.99;score=255.74;cscore=254.25;sscore=1.50;rscore=-3.31;uscore=0.92;tscore=4.54;;P57453;DEAD_BUCAI;ATP-dependent_RNA_helicase_DeaD;deaD</v>
      </c>
    </row>
    <row r="1384" spans="1:36" x14ac:dyDescent="0.2">
      <c r="A1384" t="s">
        <v>11274</v>
      </c>
      <c r="B1384" t="s">
        <v>11275</v>
      </c>
      <c r="C1384" t="s">
        <v>4</v>
      </c>
      <c r="D1384">
        <v>1486841</v>
      </c>
      <c r="E1384">
        <v>1487797</v>
      </c>
      <c r="F1384">
        <v>162.6</v>
      </c>
      <c r="G1384" t="s">
        <v>11287</v>
      </c>
      <c r="H1384">
        <v>0</v>
      </c>
      <c r="I1384" t="s">
        <v>12658</v>
      </c>
      <c r="S1384" t="str">
        <f t="shared" si="127"/>
        <v>prodigal_1_1</v>
      </c>
      <c r="T1384" t="str">
        <f t="shared" si="128"/>
        <v>prodigal_1_13</v>
      </c>
      <c r="U1384" t="str">
        <f t="shared" si="129"/>
        <v>prodigal_1_138</v>
      </c>
      <c r="V1384" t="str">
        <f t="shared" si="132"/>
        <v>prodigal_1_1381</v>
      </c>
      <c r="W1384" t="str">
        <f t="shared" si="130"/>
        <v>prodigal_1_1381;</v>
      </c>
      <c r="Z1384">
        <f>MATCH(S1384,Description!$A$2:$A$4489,0)</f>
        <v>1</v>
      </c>
      <c r="AA1384">
        <f>MATCH(T1384,Description!$A$2:$A$4489,0)</f>
        <v>335</v>
      </c>
      <c r="AB1384">
        <f>MATCH(U1384,Description!$A$2:$A$4489,0)</f>
        <v>425</v>
      </c>
      <c r="AC1384">
        <f>MATCH(V1384,Description!$A$2:$A$4489,0)</f>
        <v>427</v>
      </c>
      <c r="AD1384">
        <v>427</v>
      </c>
      <c r="AE1384" t="str" cm="1">
        <f t="array" ref="AE1384">INDEX(Description!A$2:A$4489,Merged!$AD1384)</f>
        <v>prodigal_1_1381</v>
      </c>
      <c r="AF1384" t="str" cm="1">
        <f t="array" ref="AF1384">INDEX(Description!B$2:B$4489,Merged!$AD1384)</f>
        <v>P37767</v>
      </c>
      <c r="AG1384" t="str" cm="1">
        <f t="array" ref="AG1384">INDEX(Description!C$2:C$4489,Merged!$AD1384)</f>
        <v>YFHH_ECOLI</v>
      </c>
      <c r="AH1384" t="str" cm="1">
        <f t="array" ref="AH1384">INDEX(Description!D$2:D$4489,Merged!$AD1384)</f>
        <v>Uncharacterized_HTH-type_transcriptional_regulator_YfhH</v>
      </c>
      <c r="AI1384" t="str" cm="1">
        <f t="array" ref="AI1384">INDEX(Description!E$2:E$4489,Merged!$AD1384)</f>
        <v>yfhH</v>
      </c>
      <c r="AJ1384" t="str">
        <f t="shared" si="131"/>
        <v>locus_tag=prodigal_1_1381;partial=00;start_type=ATG;rbs_motif=GGA/GAG/AGG;rbs_spacer=5-10bp;gc_cont=0.681;conf=100.00;score=161.92;cscore=160.10;sscore=1.82;rscore=0.72;uscore=-2.79;tscore=4.54;;P37767;YFHH_ECOLI;Uncharacterized_HTH-type_transcriptional_regulator_YfhH;yfhH</v>
      </c>
    </row>
    <row r="1385" spans="1:36" x14ac:dyDescent="0.2">
      <c r="A1385" t="s">
        <v>11274</v>
      </c>
      <c r="B1385" t="s">
        <v>11275</v>
      </c>
      <c r="C1385" t="s">
        <v>4</v>
      </c>
      <c r="D1385">
        <v>1488343</v>
      </c>
      <c r="E1385">
        <v>1489161</v>
      </c>
      <c r="F1385">
        <v>153.1</v>
      </c>
      <c r="G1385" t="s">
        <v>11276</v>
      </c>
      <c r="H1385">
        <v>0</v>
      </c>
      <c r="I1385" t="s">
        <v>12659</v>
      </c>
      <c r="S1385" t="str">
        <f t="shared" si="127"/>
        <v>prodigal_1_1</v>
      </c>
      <c r="T1385" t="str">
        <f t="shared" si="128"/>
        <v>prodigal_1_13</v>
      </c>
      <c r="U1385" t="str">
        <f t="shared" si="129"/>
        <v>prodigal_1_138</v>
      </c>
      <c r="V1385" t="str">
        <f t="shared" si="132"/>
        <v>prodigal_1_1382</v>
      </c>
      <c r="W1385" t="str">
        <f t="shared" si="130"/>
        <v>prodigal_1_1382;</v>
      </c>
      <c r="Z1385">
        <f>MATCH(S1385,Description!$A$2:$A$4489,0)</f>
        <v>1</v>
      </c>
      <c r="AA1385">
        <f>MATCH(T1385,Description!$A$2:$A$4489,0)</f>
        <v>335</v>
      </c>
      <c r="AB1385">
        <f>MATCH(U1385,Description!$A$2:$A$4489,0)</f>
        <v>425</v>
      </c>
      <c r="AC1385">
        <f>MATCH(V1385,Description!$A$2:$A$4489,0)</f>
        <v>428</v>
      </c>
      <c r="AD1385">
        <v>428</v>
      </c>
      <c r="AE1385" t="str" cm="1">
        <f t="array" ref="AE1385">INDEX(Description!A$2:A$4489,Merged!$AD1385)</f>
        <v>prodigal_1_1382</v>
      </c>
      <c r="AF1385" t="str" cm="1">
        <f t="array" ref="AF1385">INDEX(Description!B$2:B$4489,Merged!$AD1385)</f>
        <v>B5FR34</v>
      </c>
      <c r="AG1385" t="str" cm="1">
        <f t="array" ref="AG1385">INDEX(Description!C$2:C$4489,Merged!$AD1385)</f>
        <v>HPCH_SALDC</v>
      </c>
      <c r="AH1385" t="str" cm="1">
        <f t="array" ref="AH1385">INDEX(Description!D$2:D$4489,Merged!$AD1385)</f>
        <v>4-hydroxy-2-oxo-heptane-1,7-dioate_aldolase</v>
      </c>
      <c r="AI1385" t="str" cm="1">
        <f t="array" ref="AI1385">INDEX(Description!E$2:E$4489,Merged!$AD1385)</f>
        <v>hpcH</v>
      </c>
      <c r="AJ1385" t="str">
        <f t="shared" si="131"/>
        <v>locus_tag=prodigal_1_1382;partial=00;start_type=ATG;rbs_motif=GGAG/GAGG;rbs_spacer=5-10bp;gc_cont=0.694;conf=100.00;score=153.14;cscore=140.94;sscore=12.20;rscore=8.88;uscore=-1.22;tscore=4.54;;B5FR34;HPCH_SALDC;4-hydroxy-2-oxo-heptane-1,7-dioate_aldolase;hpcH</v>
      </c>
    </row>
    <row r="1386" spans="1:36" x14ac:dyDescent="0.2">
      <c r="A1386" t="s">
        <v>11274</v>
      </c>
      <c r="B1386" t="s">
        <v>11275</v>
      </c>
      <c r="C1386" t="s">
        <v>4</v>
      </c>
      <c r="D1386">
        <v>1489163</v>
      </c>
      <c r="E1386">
        <v>1490140</v>
      </c>
      <c r="F1386">
        <v>137.80000000000001</v>
      </c>
      <c r="G1386" t="s">
        <v>11276</v>
      </c>
      <c r="H1386">
        <v>0</v>
      </c>
      <c r="I1386" t="s">
        <v>12660</v>
      </c>
      <c r="S1386" t="str">
        <f t="shared" si="127"/>
        <v>prodigal_1_1</v>
      </c>
      <c r="T1386" t="str">
        <f t="shared" si="128"/>
        <v>prodigal_1_13</v>
      </c>
      <c r="U1386" t="str">
        <f t="shared" si="129"/>
        <v>prodigal_1_138</v>
      </c>
      <c r="V1386" t="str">
        <f t="shared" si="132"/>
        <v>prodigal_1_1383</v>
      </c>
      <c r="W1386" t="str">
        <f t="shared" si="130"/>
        <v>prodigal_1_1383;</v>
      </c>
      <c r="Z1386">
        <f>MATCH(S1386,Description!$A$2:$A$4489,0)</f>
        <v>1</v>
      </c>
      <c r="AA1386">
        <f>MATCH(T1386,Description!$A$2:$A$4489,0)</f>
        <v>335</v>
      </c>
      <c r="AB1386">
        <f>MATCH(U1386,Description!$A$2:$A$4489,0)</f>
        <v>425</v>
      </c>
      <c r="AC1386">
        <f>MATCH(V1386,Description!$A$2:$A$4489,0)</f>
        <v>429</v>
      </c>
      <c r="AD1386">
        <v>429</v>
      </c>
      <c r="AE1386" t="str" cm="1">
        <f t="array" ref="AE1386">INDEX(Description!A$2:A$4489,Merged!$AD1386)</f>
        <v>prodigal_1_1383</v>
      </c>
      <c r="AF1386" t="str" cm="1">
        <f t="array" ref="AF1386">INDEX(Description!B$2:B$4489,Merged!$AD1386)</f>
        <v>O27051</v>
      </c>
      <c r="AG1386" t="str" cm="1">
        <f t="array" ref="AG1386">INDEX(Description!C$2:C$4489,Merged!$AD1386)</f>
        <v>SERA_METTH</v>
      </c>
      <c r="AH1386" t="str" cm="1">
        <f t="array" ref="AH1386">INDEX(Description!D$2:D$4489,Merged!$AD1386)</f>
        <v>D-3-phosphoglycerate_dehydrogenase</v>
      </c>
      <c r="AI1386" t="str" cm="1">
        <f t="array" ref="AI1386">INDEX(Description!E$2:E$4489,Merged!$AD1386)</f>
        <v>serA</v>
      </c>
      <c r="AJ1386" t="str">
        <f t="shared" si="131"/>
        <v>locus_tag=prodigal_1_1383;partial=00;start_type=ATG;rbs_motif=GGA/GAG/AGG;rbs_spacer=5-10bp;gc_cont=0.711;conf=100.00;score=139.05;cscore=135.77;sscore=3.28;rscore=0.72;uscore=-3.25;tscore=4.54;;O27051;SERA_METTH;D-3-phosphoglycerate_dehydrogenase;serA</v>
      </c>
    </row>
    <row r="1387" spans="1:36" x14ac:dyDescent="0.2">
      <c r="A1387" t="s">
        <v>11274</v>
      </c>
      <c r="B1387" t="s">
        <v>11275</v>
      </c>
      <c r="C1387" t="s">
        <v>4</v>
      </c>
      <c r="D1387">
        <v>1490467</v>
      </c>
      <c r="E1387">
        <v>1491399</v>
      </c>
      <c r="F1387">
        <v>208.6</v>
      </c>
      <c r="G1387" t="s">
        <v>11276</v>
      </c>
      <c r="H1387">
        <v>0</v>
      </c>
      <c r="I1387" t="s">
        <v>12661</v>
      </c>
      <c r="S1387" t="str">
        <f t="shared" si="127"/>
        <v>prodigal_1_1</v>
      </c>
      <c r="T1387" t="str">
        <f t="shared" si="128"/>
        <v>prodigal_1_13</v>
      </c>
      <c r="U1387" t="str">
        <f t="shared" si="129"/>
        <v>prodigal_1_138</v>
      </c>
      <c r="V1387" t="str">
        <f t="shared" si="132"/>
        <v>prodigal_1_1384</v>
      </c>
      <c r="W1387" t="str">
        <f t="shared" si="130"/>
        <v>prodigal_1_1384;</v>
      </c>
      <c r="Z1387">
        <f>MATCH(S1387,Description!$A$2:$A$4489,0)</f>
        <v>1</v>
      </c>
      <c r="AA1387">
        <f>MATCH(T1387,Description!$A$2:$A$4489,0)</f>
        <v>335</v>
      </c>
      <c r="AB1387">
        <f>MATCH(U1387,Description!$A$2:$A$4489,0)</f>
        <v>425</v>
      </c>
      <c r="AC1387">
        <f>MATCH(V1387,Description!$A$2:$A$4489,0)</f>
        <v>430</v>
      </c>
      <c r="AD1387">
        <v>430</v>
      </c>
      <c r="AE1387" t="str" cm="1">
        <f t="array" ref="AE1387">INDEX(Description!A$2:A$4489,Merged!$AD1387)</f>
        <v>prodigal_1_1384</v>
      </c>
      <c r="AF1387" t="str" cm="1">
        <f t="array" ref="AF1387">INDEX(Description!B$2:B$4489,Merged!$AD1387)</f>
        <v>P0A3T2</v>
      </c>
      <c r="AG1387" t="str" cm="1">
        <f t="array" ref="AG1387">INDEX(Description!C$2:C$4489,Merged!$AD1387)</f>
        <v>BCSP_BRUME</v>
      </c>
      <c r="AH1387" t="str" cm="1">
        <f t="array" ref="AH1387">INDEX(Description!D$2:D$4489,Merged!$AD1387)</f>
        <v>31_kDa_immunogenic_protein</v>
      </c>
      <c r="AI1387" t="str" cm="1">
        <f t="array" ref="AI1387">INDEX(Description!E$2:E$4489,Merged!$AD1387)</f>
        <v>bcsP31</v>
      </c>
      <c r="AJ1387" t="str">
        <f t="shared" si="131"/>
        <v>locus_tag=prodigal_1_1384;partial=00;start_type=ATG;rbs_motif=GGAGG;rbs_spacer=5-10bp;gc_cont=0.642;conf=99.99;score=207.92;cscore=193.67;sscore=14.26;rscore=10.30;uscore=0.07;tscore=4.54;;P0A3T2;BCSP_BRUME;31_kDa_immunogenic_protein;bcsP31</v>
      </c>
    </row>
    <row r="1388" spans="1:36" x14ac:dyDescent="0.2">
      <c r="A1388" t="s">
        <v>11274</v>
      </c>
      <c r="B1388" t="s">
        <v>11275</v>
      </c>
      <c r="C1388" t="s">
        <v>4</v>
      </c>
      <c r="D1388">
        <v>1491466</v>
      </c>
      <c r="E1388">
        <v>1493376</v>
      </c>
      <c r="F1388">
        <v>413.4</v>
      </c>
      <c r="G1388" t="s">
        <v>11276</v>
      </c>
      <c r="H1388">
        <v>0</v>
      </c>
      <c r="I1388" t="s">
        <v>12662</v>
      </c>
      <c r="S1388" t="str">
        <f t="shared" si="127"/>
        <v>prodigal_1_1</v>
      </c>
      <c r="T1388" t="str">
        <f t="shared" si="128"/>
        <v>prodigal_1_13</v>
      </c>
      <c r="U1388" t="str">
        <f t="shared" si="129"/>
        <v>prodigal_1_138</v>
      </c>
      <c r="V1388" t="str">
        <f t="shared" si="132"/>
        <v>prodigal_1_1385</v>
      </c>
      <c r="W1388" t="str">
        <f t="shared" si="130"/>
        <v>prodigal_1_1385;</v>
      </c>
      <c r="Z1388">
        <f>MATCH(S1388,Description!$A$2:$A$4489,0)</f>
        <v>1</v>
      </c>
      <c r="AA1388">
        <f>MATCH(T1388,Description!$A$2:$A$4489,0)</f>
        <v>335</v>
      </c>
      <c r="AB1388">
        <f>MATCH(U1388,Description!$A$2:$A$4489,0)</f>
        <v>425</v>
      </c>
      <c r="AC1388">
        <f>MATCH(V1388,Description!$A$2:$A$4489,0)</f>
        <v>431</v>
      </c>
      <c r="AD1388">
        <v>431</v>
      </c>
      <c r="AE1388" t="str" cm="1">
        <f t="array" ref="AE1388">INDEX(Description!A$2:A$4489,Merged!$AD1388)</f>
        <v>prodigal_1_1385</v>
      </c>
      <c r="AF1388" t="str" cm="1">
        <f t="array" ref="AF1388">INDEX(Description!B$2:B$4489,Merged!$AD1388)</f>
        <v>P55571</v>
      </c>
      <c r="AG1388" t="str" cm="1">
        <f t="array" ref="AG1388">INDEX(Description!C$2:C$4489,Merged!$AD1388)</f>
        <v>Y4ML_SINFN</v>
      </c>
      <c r="AH1388" t="str" cm="1">
        <f t="array" ref="AH1388">INDEX(Description!D$2:D$4489,Merged!$AD1388)</f>
        <v>Uncharacterized_protein_y4mL</v>
      </c>
      <c r="AI1388" t="str" cm="1">
        <f t="array" ref="AI1388">INDEX(Description!E$2:E$4489,Merged!$AD1388)</f>
        <v>yeiF</v>
      </c>
      <c r="AJ1388" t="str">
        <f t="shared" si="131"/>
        <v>locus_tag=prodigal_1_1385;partial=00;start_type=ATG;rbs_motif=GGAG/GAGG;rbs_spacer=5-10bp;gc_cont=0.655;conf=99.99;score=413.39;cscore=400.45;sscore=12.94;rscore=8.88;uscore=-0.48;tscore=4.54;;P55571;Y4ML_SINFN;Uncharacterized_protein_y4mL;yeiF</v>
      </c>
    </row>
    <row r="1389" spans="1:36" x14ac:dyDescent="0.2">
      <c r="A1389" t="s">
        <v>11274</v>
      </c>
      <c r="B1389" t="s">
        <v>11275</v>
      </c>
      <c r="C1389" t="s">
        <v>4</v>
      </c>
      <c r="D1389">
        <v>1493769</v>
      </c>
      <c r="E1389">
        <v>1494986</v>
      </c>
      <c r="F1389">
        <v>175.1</v>
      </c>
      <c r="G1389" t="s">
        <v>11287</v>
      </c>
      <c r="H1389">
        <v>0</v>
      </c>
      <c r="I1389" t="s">
        <v>12663</v>
      </c>
      <c r="S1389" t="str">
        <f t="shared" si="127"/>
        <v>prodigal_1_1</v>
      </c>
      <c r="T1389" t="str">
        <f t="shared" si="128"/>
        <v>prodigal_1_13</v>
      </c>
      <c r="U1389" t="str">
        <f t="shared" si="129"/>
        <v>prodigal_1_138</v>
      </c>
      <c r="V1389" t="str">
        <f t="shared" si="132"/>
        <v>prodigal_1_1386</v>
      </c>
      <c r="W1389" t="str">
        <f t="shared" si="130"/>
        <v>prodigal_1_1386;</v>
      </c>
      <c r="Z1389">
        <f>MATCH(S1389,Description!$A$2:$A$4489,0)</f>
        <v>1</v>
      </c>
      <c r="AA1389">
        <f>MATCH(T1389,Description!$A$2:$A$4489,0)</f>
        <v>335</v>
      </c>
      <c r="AB1389">
        <f>MATCH(U1389,Description!$A$2:$A$4489,0)</f>
        <v>425</v>
      </c>
      <c r="AC1389">
        <f>MATCH(V1389,Description!$A$2:$A$4489,0)</f>
        <v>432</v>
      </c>
      <c r="AD1389">
        <v>432</v>
      </c>
      <c r="AE1389" t="str" cm="1">
        <f t="array" ref="AE1389">INDEX(Description!A$2:A$4489,Merged!$AD1389)</f>
        <v>prodigal_1_1386</v>
      </c>
      <c r="AF1389" t="str" cm="1">
        <f t="array" ref="AF1389">INDEX(Description!B$2:B$4489,Merged!$AD1389)</f>
        <v>Q39Z84</v>
      </c>
      <c r="AG1389" t="str" cm="1">
        <f t="array" ref="AG1389">INDEX(Description!C$2:C$4489,Merged!$AD1389)</f>
        <v>Y194_GEOMG</v>
      </c>
      <c r="AH1389" t="str" cm="1">
        <f t="array" ref="AH1389">INDEX(Description!D$2:D$4489,Merged!$AD1389)</f>
        <v>Putative_nickel_insertion_protein</v>
      </c>
      <c r="AI1389" t="str" cm="1">
        <f t="array" ref="AI1389">INDEX(Description!E$2:E$4489,Merged!$AD1389)</f>
        <v>sdcBA</v>
      </c>
      <c r="AJ1389" t="str">
        <f t="shared" si="131"/>
        <v>locus_tag=prodigal_1_1386;partial=00;start_type=ATG;rbs_motif=None;rbs_spacer=None;gc_cont=0.743;conf=99.99;score=179.73;cscore=173.89;sscore=5.84;rscore=-3.31;uscore=-0.01;tscore=4.54;;Q39Z84;Y194_GEOMG;Putative_nickel_insertion_protein;sdcBA</v>
      </c>
    </row>
    <row r="1390" spans="1:36" x14ac:dyDescent="0.2">
      <c r="A1390" t="s">
        <v>11274</v>
      </c>
      <c r="B1390" t="s">
        <v>11275</v>
      </c>
      <c r="C1390" t="s">
        <v>4</v>
      </c>
      <c r="D1390">
        <v>1494983</v>
      </c>
      <c r="E1390">
        <v>1496323</v>
      </c>
      <c r="F1390">
        <v>266.3</v>
      </c>
      <c r="G1390" t="s">
        <v>11287</v>
      </c>
      <c r="H1390">
        <v>0</v>
      </c>
      <c r="I1390" t="s">
        <v>12664</v>
      </c>
      <c r="S1390" t="str">
        <f t="shared" si="127"/>
        <v>prodigal_1_1</v>
      </c>
      <c r="T1390" t="str">
        <f t="shared" si="128"/>
        <v>prodigal_1_13</v>
      </c>
      <c r="U1390" t="str">
        <f t="shared" si="129"/>
        <v>prodigal_1_138</v>
      </c>
      <c r="V1390" t="str">
        <f t="shared" si="132"/>
        <v>prodigal_1_1387</v>
      </c>
      <c r="W1390" t="str">
        <f t="shared" si="130"/>
        <v>prodigal_1_1387;</v>
      </c>
      <c r="Z1390">
        <f>MATCH(S1390,Description!$A$2:$A$4489,0)</f>
        <v>1</v>
      </c>
      <c r="AA1390">
        <f>MATCH(T1390,Description!$A$2:$A$4489,0)</f>
        <v>335</v>
      </c>
      <c r="AB1390">
        <f>MATCH(U1390,Description!$A$2:$A$4489,0)</f>
        <v>425</v>
      </c>
      <c r="AC1390">
        <f>MATCH(V1390,Description!$A$2:$A$4489,0)</f>
        <v>433</v>
      </c>
      <c r="AD1390">
        <v>433</v>
      </c>
      <c r="AE1390" t="str" cm="1">
        <f t="array" ref="AE1390">INDEX(Description!A$2:A$4489,Merged!$AD1390)</f>
        <v>prodigal_1_1387</v>
      </c>
      <c r="AF1390" t="str" cm="1">
        <f t="array" ref="AF1390">INDEX(Description!B$2:B$4489,Merged!$AD1390)</f>
        <v>*</v>
      </c>
      <c r="AG1390" cm="1">
        <f t="array" ref="AG1390">INDEX(Description!C$2:C$4489,Merged!$AD1390)</f>
        <v>0</v>
      </c>
      <c r="AH1390" cm="1">
        <f t="array" ref="AH1390">INDEX(Description!D$2:D$4489,Merged!$AD1390)</f>
        <v>0</v>
      </c>
      <c r="AI1390" cm="1">
        <f t="array" ref="AI1390">INDEX(Description!E$2:E$4489,Merged!$AD1390)</f>
        <v>0</v>
      </c>
      <c r="AJ1390" t="str">
        <f t="shared" si="131"/>
        <v>locus_tag=prodigal_1_1387;partial=00;start_type=ATG;rbs_motif=AGGAG;rbs_spacer=5-10bp;gc_cont=0.696;conf=99.99;score=269.74;cscore=248.01;sscore=21.73;rscore=15.89;uscore=-2.17;tscore=4.54;;*;0;0;0</v>
      </c>
    </row>
    <row r="1391" spans="1:36" x14ac:dyDescent="0.2">
      <c r="A1391" t="s">
        <v>11274</v>
      </c>
      <c r="B1391" t="s">
        <v>11275</v>
      </c>
      <c r="C1391" t="s">
        <v>4</v>
      </c>
      <c r="D1391">
        <v>1496320</v>
      </c>
      <c r="E1391">
        <v>1497030</v>
      </c>
      <c r="F1391">
        <v>145.19999999999999</v>
      </c>
      <c r="G1391" t="s">
        <v>11287</v>
      </c>
      <c r="H1391">
        <v>0</v>
      </c>
      <c r="I1391" t="s">
        <v>12665</v>
      </c>
      <c r="S1391" t="str">
        <f t="shared" si="127"/>
        <v>prodigal_1_1</v>
      </c>
      <c r="T1391" t="str">
        <f t="shared" si="128"/>
        <v>prodigal_1_13</v>
      </c>
      <c r="U1391" t="str">
        <f t="shared" si="129"/>
        <v>prodigal_1_138</v>
      </c>
      <c r="V1391" t="str">
        <f t="shared" si="132"/>
        <v>prodigal_1_1388</v>
      </c>
      <c r="W1391" t="str">
        <f t="shared" si="130"/>
        <v>prodigal_1_1388;</v>
      </c>
      <c r="Z1391">
        <f>MATCH(S1391,Description!$A$2:$A$4489,0)</f>
        <v>1</v>
      </c>
      <c r="AA1391">
        <f>MATCH(T1391,Description!$A$2:$A$4489,0)</f>
        <v>335</v>
      </c>
      <c r="AB1391">
        <f>MATCH(U1391,Description!$A$2:$A$4489,0)</f>
        <v>425</v>
      </c>
      <c r="AC1391">
        <f>MATCH(V1391,Description!$A$2:$A$4489,0)</f>
        <v>434</v>
      </c>
      <c r="AD1391">
        <v>434</v>
      </c>
      <c r="AE1391" t="str" cm="1">
        <f t="array" ref="AE1391">INDEX(Description!A$2:A$4489,Merged!$AD1391)</f>
        <v>prodigal_1_1388</v>
      </c>
      <c r="AF1391" t="str" cm="1">
        <f t="array" ref="AF1391">INDEX(Description!B$2:B$4489,Merged!$AD1391)</f>
        <v>Q9KBI9</v>
      </c>
      <c r="AG1391" t="str" cm="1">
        <f t="array" ref="AG1391">INDEX(Description!C$2:C$4489,Merged!$AD1391)</f>
        <v>RRAAH_HALH5</v>
      </c>
      <c r="AH1391" t="str" cm="1">
        <f t="array" ref="AH1391">INDEX(Description!D$2:D$4489,Merged!$AD1391)</f>
        <v>Putative_4-hydroxy-4-methyl-2-oxoglutarate_aldolase</v>
      </c>
      <c r="AI1391" t="str" cm="1">
        <f t="array" ref="AI1391">INDEX(Description!E$2:E$4489,Merged!$AD1391)</f>
        <v>rqkA</v>
      </c>
      <c r="AJ1391" t="str">
        <f t="shared" si="131"/>
        <v>locus_tag=prodigal_1_1388;partial=00;start_type=ATG;rbs_motif=GGAG/GAGG;rbs_spacer=5-10bp;gc_cont=0.689;conf=100.00;score=145.16;cscore=135.24;sscore=9.93;rscore=8.88;uscore=-3.50;tscore=4.54;;Q9KBI9;RRAAH_HALH5;Putative_4-hydroxy-4-methyl-2-oxoglutarate_aldolase;rqkA</v>
      </c>
    </row>
    <row r="1392" spans="1:36" x14ac:dyDescent="0.2">
      <c r="A1392" t="s">
        <v>11274</v>
      </c>
      <c r="B1392" t="s">
        <v>11275</v>
      </c>
      <c r="C1392" t="s">
        <v>4</v>
      </c>
      <c r="D1392">
        <v>1497129</v>
      </c>
      <c r="E1392">
        <v>1498043</v>
      </c>
      <c r="F1392">
        <v>173.4</v>
      </c>
      <c r="G1392" t="s">
        <v>11287</v>
      </c>
      <c r="H1392">
        <v>0</v>
      </c>
      <c r="I1392" t="s">
        <v>12666</v>
      </c>
      <c r="S1392" t="str">
        <f t="shared" si="127"/>
        <v>prodigal_1_1</v>
      </c>
      <c r="T1392" t="str">
        <f t="shared" si="128"/>
        <v>prodigal_1_13</v>
      </c>
      <c r="U1392" t="str">
        <f t="shared" si="129"/>
        <v>prodigal_1_138</v>
      </c>
      <c r="V1392" t="str">
        <f t="shared" si="132"/>
        <v>prodigal_1_1389</v>
      </c>
      <c r="W1392" t="str">
        <f t="shared" si="130"/>
        <v>prodigal_1_1389;</v>
      </c>
      <c r="Z1392">
        <f>MATCH(S1392,Description!$A$2:$A$4489,0)</f>
        <v>1</v>
      </c>
      <c r="AA1392">
        <f>MATCH(T1392,Description!$A$2:$A$4489,0)</f>
        <v>335</v>
      </c>
      <c r="AB1392">
        <f>MATCH(U1392,Description!$A$2:$A$4489,0)</f>
        <v>425</v>
      </c>
      <c r="AC1392">
        <f>MATCH(V1392,Description!$A$2:$A$4489,0)</f>
        <v>435</v>
      </c>
      <c r="AD1392">
        <v>435</v>
      </c>
      <c r="AE1392" t="str" cm="1">
        <f t="array" ref="AE1392">INDEX(Description!A$2:A$4489,Merged!$AD1392)</f>
        <v>prodigal_1_1389</v>
      </c>
      <c r="AF1392" t="str" cm="1">
        <f t="array" ref="AF1392">INDEX(Description!B$2:B$4489,Merged!$AD1392)</f>
        <v>B9MRD1</v>
      </c>
      <c r="AG1392" t="str" cm="1">
        <f t="array" ref="AG1392">INDEX(Description!C$2:C$4489,Merged!$AD1392)</f>
        <v>DAPA_CALBD</v>
      </c>
      <c r="AH1392" t="str" cm="1">
        <f t="array" ref="AH1392">INDEX(Description!D$2:D$4489,Merged!$AD1392)</f>
        <v>4-hydroxy-tetrahydrodipicolinate_synthase</v>
      </c>
      <c r="AI1392" t="str" cm="1">
        <f t="array" ref="AI1392">INDEX(Description!E$2:E$4489,Merged!$AD1392)</f>
        <v>dapA</v>
      </c>
      <c r="AJ1392" t="str">
        <f t="shared" si="131"/>
        <v>locus_tag=prodigal_1_1389;partial=00;start_type=ATG;rbs_motif=AGGAG;rbs_spacer=5-10bp;gc_cont=0.703;conf=100.00;score=174.59;cscore=151.50;sscore=23.09;rscore=15.89;uscore=1.50;tscore=4.54;;B9MRD1;DAPA_CALBD;4-hydroxy-tetrahydrodipicolinate_synthase;dapA</v>
      </c>
    </row>
    <row r="1393" spans="1:36" x14ac:dyDescent="0.2">
      <c r="A1393" t="s">
        <v>11274</v>
      </c>
      <c r="B1393" t="s">
        <v>11275</v>
      </c>
      <c r="C1393" t="s">
        <v>4</v>
      </c>
      <c r="D1393">
        <v>1498055</v>
      </c>
      <c r="E1393">
        <v>1499785</v>
      </c>
      <c r="F1393">
        <v>342.5</v>
      </c>
      <c r="G1393" t="s">
        <v>11287</v>
      </c>
      <c r="H1393">
        <v>0</v>
      </c>
      <c r="I1393" t="s">
        <v>12667</v>
      </c>
      <c r="S1393" t="str">
        <f t="shared" si="127"/>
        <v>prodigal_1_1</v>
      </c>
      <c r="T1393" t="str">
        <f t="shared" si="128"/>
        <v>prodigal_1_13</v>
      </c>
      <c r="U1393" t="str">
        <f t="shared" si="129"/>
        <v>prodigal_1_139</v>
      </c>
      <c r="V1393" t="str">
        <f t="shared" si="132"/>
        <v>prodigal_1_1390</v>
      </c>
      <c r="W1393" t="str">
        <f t="shared" si="130"/>
        <v>prodigal_1_1390;</v>
      </c>
      <c r="Z1393">
        <f>MATCH(S1393,Description!$A$2:$A$4489,0)</f>
        <v>1</v>
      </c>
      <c r="AA1393">
        <f>MATCH(T1393,Description!$A$2:$A$4489,0)</f>
        <v>335</v>
      </c>
      <c r="AB1393">
        <f>MATCH(U1393,Description!$A$2:$A$4489,0)</f>
        <v>436</v>
      </c>
      <c r="AC1393">
        <f>MATCH(V1393,Description!$A$2:$A$4489,0)</f>
        <v>437</v>
      </c>
      <c r="AD1393">
        <v>437</v>
      </c>
      <c r="AE1393" t="str" cm="1">
        <f t="array" ref="AE1393">INDEX(Description!A$2:A$4489,Merged!$AD1393)</f>
        <v>prodigal_1_1390</v>
      </c>
      <c r="AF1393" t="str" cm="1">
        <f t="array" ref="AF1393">INDEX(Description!B$2:B$4489,Merged!$AD1393)</f>
        <v>P0DOV7</v>
      </c>
      <c r="AG1393" t="str" cm="1">
        <f t="array" ref="AG1393">INDEX(Description!C$2:C$4489,Merged!$AD1393)</f>
        <v>SGD_PSEPU</v>
      </c>
      <c r="AH1393" t="str" cm="1">
        <f t="array" ref="AH1393">INDEX(Description!D$2:D$4489,Merged!$AD1393)</f>
        <v>6-deoxy-6-sulfo-D-gluconate_dehydratase</v>
      </c>
      <c r="AI1393" t="str" cm="1">
        <f t="array" ref="AI1393">INDEX(Description!E$2:E$4489,Merged!$AD1393)</f>
        <v>sgcX</v>
      </c>
      <c r="AJ1393" t="str">
        <f t="shared" si="131"/>
        <v>locus_tag=prodigal_1_1390;partial=00;start_type=ATG;rbs_motif=GGAG/GAGG;rbs_spacer=5-10bp;gc_cont=0.684;conf=99.99;score=341.86;cscore=327.10;sscore=14.77;rscore=8.88;uscore=2.00;tscore=4.54;;P0DOV7;SGD_PSEPU;6-deoxy-6-sulfo-D-gluconate_dehydratase;sgcX</v>
      </c>
    </row>
    <row r="1394" spans="1:36" x14ac:dyDescent="0.2">
      <c r="A1394" t="s">
        <v>11274</v>
      </c>
      <c r="B1394" t="s">
        <v>11275</v>
      </c>
      <c r="C1394" t="s">
        <v>4</v>
      </c>
      <c r="D1394">
        <v>1499982</v>
      </c>
      <c r="E1394">
        <v>1500722</v>
      </c>
      <c r="F1394">
        <v>128.80000000000001</v>
      </c>
      <c r="G1394" t="s">
        <v>11287</v>
      </c>
      <c r="H1394">
        <v>0</v>
      </c>
      <c r="I1394" t="s">
        <v>12668</v>
      </c>
      <c r="S1394" t="str">
        <f t="shared" si="127"/>
        <v>prodigal_1_1</v>
      </c>
      <c r="T1394" t="str">
        <f t="shared" si="128"/>
        <v>prodigal_1_13</v>
      </c>
      <c r="U1394" t="str">
        <f t="shared" si="129"/>
        <v>prodigal_1_139</v>
      </c>
      <c r="V1394" t="str">
        <f t="shared" si="132"/>
        <v>prodigal_1_1391</v>
      </c>
      <c r="W1394" t="str">
        <f t="shared" si="130"/>
        <v>prodigal_1_1391;</v>
      </c>
      <c r="Z1394">
        <f>MATCH(S1394,Description!$A$2:$A$4489,0)</f>
        <v>1</v>
      </c>
      <c r="AA1394">
        <f>MATCH(T1394,Description!$A$2:$A$4489,0)</f>
        <v>335</v>
      </c>
      <c r="AB1394">
        <f>MATCH(U1394,Description!$A$2:$A$4489,0)</f>
        <v>436</v>
      </c>
      <c r="AC1394">
        <f>MATCH(V1394,Description!$A$2:$A$4489,0)</f>
        <v>438</v>
      </c>
      <c r="AD1394">
        <v>438</v>
      </c>
      <c r="AE1394" t="str" cm="1">
        <f t="array" ref="AE1394">INDEX(Description!A$2:A$4489,Merged!$AD1394)</f>
        <v>prodigal_1_1391</v>
      </c>
      <c r="AF1394" t="str" cm="1">
        <f t="array" ref="AF1394">INDEX(Description!B$2:B$4489,Merged!$AD1394)</f>
        <v>P0ACL7</v>
      </c>
      <c r="AG1394" t="str" cm="1">
        <f t="array" ref="AG1394">INDEX(Description!C$2:C$4489,Merged!$AD1394)</f>
        <v>LLDR_ECOLI</v>
      </c>
      <c r="AH1394" t="str" cm="1">
        <f t="array" ref="AH1394">INDEX(Description!D$2:D$4489,Merged!$AD1394)</f>
        <v>Putative_L-lactate_dehydrogenase_operon_regulatory_protein</v>
      </c>
      <c r="AI1394" t="str" cm="1">
        <f t="array" ref="AI1394">INDEX(Description!E$2:E$4489,Merged!$AD1394)</f>
        <v>lldR</v>
      </c>
      <c r="AJ1394" t="str">
        <f t="shared" si="131"/>
        <v>locus_tag=prodigal_1_1391;partial=00;start_type=ATG;rbs_motif=GGA/GAG/AGG;rbs_spacer=5-10bp;gc_cont=0.707;conf=100.00;score=130.44;cscore=123.88;sscore=6.56;rscore=0.72;uscore=-0.39;tscore=4.54;;P0ACL7;LLDR_ECOLI;Putative_L-lactate_dehydrogenase_operon_regulatory_protein;lldR</v>
      </c>
    </row>
    <row r="1395" spans="1:36" x14ac:dyDescent="0.2">
      <c r="A1395" t="s">
        <v>11274</v>
      </c>
      <c r="B1395" t="s">
        <v>11275</v>
      </c>
      <c r="C1395" t="s">
        <v>4</v>
      </c>
      <c r="D1395">
        <v>1500719</v>
      </c>
      <c r="E1395">
        <v>1501417</v>
      </c>
      <c r="F1395">
        <v>86.7</v>
      </c>
      <c r="G1395" t="s">
        <v>11287</v>
      </c>
      <c r="H1395">
        <v>0</v>
      </c>
      <c r="I1395" t="s">
        <v>12669</v>
      </c>
      <c r="S1395" t="str">
        <f t="shared" si="127"/>
        <v>prodigal_1_1</v>
      </c>
      <c r="T1395" t="str">
        <f t="shared" si="128"/>
        <v>prodigal_1_13</v>
      </c>
      <c r="U1395" t="str">
        <f t="shared" si="129"/>
        <v>prodigal_1_139</v>
      </c>
      <c r="V1395" t="str">
        <f t="shared" si="132"/>
        <v>prodigal_1_1392</v>
      </c>
      <c r="W1395" t="str">
        <f t="shared" si="130"/>
        <v>prodigal_1_1392;</v>
      </c>
      <c r="Z1395">
        <f>MATCH(S1395,Description!$A$2:$A$4489,0)</f>
        <v>1</v>
      </c>
      <c r="AA1395">
        <f>MATCH(T1395,Description!$A$2:$A$4489,0)</f>
        <v>335</v>
      </c>
      <c r="AB1395">
        <f>MATCH(U1395,Description!$A$2:$A$4489,0)</f>
        <v>436</v>
      </c>
      <c r="AC1395">
        <f>MATCH(V1395,Description!$A$2:$A$4489,0)</f>
        <v>439</v>
      </c>
      <c r="AD1395">
        <v>439</v>
      </c>
      <c r="AE1395" t="str" cm="1">
        <f t="array" ref="AE1395">INDEX(Description!A$2:A$4489,Merged!$AD1395)</f>
        <v>prodigal_1_1392</v>
      </c>
      <c r="AF1395" t="str" cm="1">
        <f t="array" ref="AF1395">INDEX(Description!B$2:B$4489,Merged!$AD1395)</f>
        <v>F9UST0</v>
      </c>
      <c r="AG1395" t="str" cm="1">
        <f t="array" ref="AG1395">INDEX(Description!C$2:C$4489,Merged!$AD1395)</f>
        <v>LARB_LACPL</v>
      </c>
      <c r="AH1395" t="str" cm="1">
        <f t="array" ref="AH1395">INDEX(Description!D$2:D$4489,Merged!$AD1395)</f>
        <v>Pyridinium-3,5-biscarboxylic_acid_mononucleotide_synthase</v>
      </c>
      <c r="AI1395" t="str" cm="1">
        <f t="array" ref="AI1395">INDEX(Description!E$2:E$4489,Merged!$AD1395)</f>
        <v>larB</v>
      </c>
      <c r="AJ1395" t="str">
        <f t="shared" si="131"/>
        <v>locus_tag=prodigal_1_1392;partial=00;start_type=ATG;rbs_motif=None;rbs_spacer=None;gc_cont=0.738;conf=100.00;score=87.95;cscore=85.55;sscore=2.40;rscore=-3.31;uscore=-0.08;tscore=4.54;;F9UST0;LARB_LACPL;Pyridinium-3,5-biscarboxylic_acid_mononucleotide_synthase;larB</v>
      </c>
    </row>
    <row r="1396" spans="1:36" x14ac:dyDescent="0.2">
      <c r="A1396" t="s">
        <v>11274</v>
      </c>
      <c r="B1396" t="s">
        <v>11275</v>
      </c>
      <c r="C1396" t="s">
        <v>4</v>
      </c>
      <c r="D1396">
        <v>1501410</v>
      </c>
      <c r="E1396">
        <v>1502198</v>
      </c>
      <c r="F1396">
        <v>95.8</v>
      </c>
      <c r="G1396" t="s">
        <v>11287</v>
      </c>
      <c r="H1396">
        <v>0</v>
      </c>
      <c r="I1396" t="s">
        <v>12670</v>
      </c>
      <c r="S1396" t="str">
        <f t="shared" si="127"/>
        <v>prodigal_1_1</v>
      </c>
      <c r="T1396" t="str">
        <f t="shared" si="128"/>
        <v>prodigal_1_13</v>
      </c>
      <c r="U1396" t="str">
        <f t="shared" si="129"/>
        <v>prodigal_1_139</v>
      </c>
      <c r="V1396" t="str">
        <f t="shared" si="132"/>
        <v>prodigal_1_1393</v>
      </c>
      <c r="W1396" t="str">
        <f t="shared" si="130"/>
        <v>prodigal_1_1393;</v>
      </c>
      <c r="Z1396">
        <f>MATCH(S1396,Description!$A$2:$A$4489,0)</f>
        <v>1</v>
      </c>
      <c r="AA1396">
        <f>MATCH(T1396,Description!$A$2:$A$4489,0)</f>
        <v>335</v>
      </c>
      <c r="AB1396">
        <f>MATCH(U1396,Description!$A$2:$A$4489,0)</f>
        <v>436</v>
      </c>
      <c r="AC1396">
        <f>MATCH(V1396,Description!$A$2:$A$4489,0)</f>
        <v>440</v>
      </c>
      <c r="AD1396">
        <v>440</v>
      </c>
      <c r="AE1396" t="str" cm="1">
        <f t="array" ref="AE1396">INDEX(Description!A$2:A$4489,Merged!$AD1396)</f>
        <v>prodigal_1_1393</v>
      </c>
      <c r="AF1396" t="str" cm="1">
        <f t="array" ref="AF1396">INDEX(Description!B$2:B$4489,Merged!$AD1396)</f>
        <v>*</v>
      </c>
      <c r="AG1396" cm="1">
        <f t="array" ref="AG1396">INDEX(Description!C$2:C$4489,Merged!$AD1396)</f>
        <v>0</v>
      </c>
      <c r="AH1396" cm="1">
        <f t="array" ref="AH1396">INDEX(Description!D$2:D$4489,Merged!$AD1396)</f>
        <v>0</v>
      </c>
      <c r="AI1396" cm="1">
        <f t="array" ref="AI1396">INDEX(Description!E$2:E$4489,Merged!$AD1396)</f>
        <v>0</v>
      </c>
      <c r="AJ1396" t="str">
        <f t="shared" si="131"/>
        <v>locus_tag=prodigal_1_1393;partial=00;start_type=ATG;rbs_motif=AGGAG/GGAGG;rbs_spacer=11-12bp;gc_cont=0.711;conf=100.00;score=95.11;cscore=92.64;sscore=2.46;rscore=0.66;uscore=-2.09;tscore=4.54;;*;0;0;0</v>
      </c>
    </row>
    <row r="1397" spans="1:36" x14ac:dyDescent="0.2">
      <c r="A1397" t="s">
        <v>11274</v>
      </c>
      <c r="B1397" t="s">
        <v>11275</v>
      </c>
      <c r="C1397" t="s">
        <v>4</v>
      </c>
      <c r="D1397">
        <v>1502330</v>
      </c>
      <c r="E1397">
        <v>1504021</v>
      </c>
      <c r="F1397">
        <v>337.3</v>
      </c>
      <c r="G1397" t="s">
        <v>11276</v>
      </c>
      <c r="H1397">
        <v>0</v>
      </c>
      <c r="I1397" t="s">
        <v>12671</v>
      </c>
      <c r="S1397" t="str">
        <f t="shared" si="127"/>
        <v>prodigal_1_1</v>
      </c>
      <c r="T1397" t="str">
        <f t="shared" si="128"/>
        <v>prodigal_1_13</v>
      </c>
      <c r="U1397" t="str">
        <f t="shared" si="129"/>
        <v>prodigal_1_139</v>
      </c>
      <c r="V1397" t="str">
        <f t="shared" si="132"/>
        <v>prodigal_1_1394</v>
      </c>
      <c r="W1397" t="str">
        <f t="shared" si="130"/>
        <v>prodigal_1_1394;</v>
      </c>
      <c r="Z1397">
        <f>MATCH(S1397,Description!$A$2:$A$4489,0)</f>
        <v>1</v>
      </c>
      <c r="AA1397">
        <f>MATCH(T1397,Description!$A$2:$A$4489,0)</f>
        <v>335</v>
      </c>
      <c r="AB1397">
        <f>MATCH(U1397,Description!$A$2:$A$4489,0)</f>
        <v>436</v>
      </c>
      <c r="AC1397">
        <f>MATCH(V1397,Description!$A$2:$A$4489,0)</f>
        <v>441</v>
      </c>
      <c r="AD1397">
        <v>441</v>
      </c>
      <c r="AE1397" t="str" cm="1">
        <f t="array" ref="AE1397">INDEX(Description!A$2:A$4489,Merged!$AD1397)</f>
        <v>prodigal_1_1394</v>
      </c>
      <c r="AF1397" t="str" cm="1">
        <f t="array" ref="AF1397">INDEX(Description!B$2:B$4489,Merged!$AD1397)</f>
        <v>Q7U5G1</v>
      </c>
      <c r="AG1397" t="str" cm="1">
        <f t="array" ref="AG1397">INDEX(Description!C$2:C$4489,Merged!$AD1397)</f>
        <v>ILVB_PARMW</v>
      </c>
      <c r="AH1397" t="str" cm="1">
        <f t="array" ref="AH1397">INDEX(Description!D$2:D$4489,Merged!$AD1397)</f>
        <v>Acetolactate_synthase_large_subunit</v>
      </c>
      <c r="AI1397" t="str" cm="1">
        <f t="array" ref="AI1397">INDEX(Description!E$2:E$4489,Merged!$AD1397)</f>
        <v>ilvB</v>
      </c>
      <c r="AJ1397" t="str">
        <f t="shared" si="131"/>
        <v>locus_tag=prodigal_1_1394;partial=00;start_type=ATG;rbs_motif=GGAGG;rbs_spacer=5-10bp;gc_cont=0.702;conf=99.99;score=337.25;cscore=321.66;sscore=15.59;rscore=10.30;uscore=0.76;tscore=4.54;;Q7U5G1;ILVB_PARMW;Acetolactate_synthase_large_subunit;ilvB</v>
      </c>
    </row>
    <row r="1398" spans="1:36" x14ac:dyDescent="0.2">
      <c r="A1398" t="s">
        <v>11274</v>
      </c>
      <c r="B1398" t="s">
        <v>11275</v>
      </c>
      <c r="C1398" t="s">
        <v>4</v>
      </c>
      <c r="D1398">
        <v>1504018</v>
      </c>
      <c r="E1398">
        <v>1505451</v>
      </c>
      <c r="F1398">
        <v>282.2</v>
      </c>
      <c r="G1398" t="s">
        <v>11276</v>
      </c>
      <c r="H1398">
        <v>0</v>
      </c>
      <c r="I1398" t="s">
        <v>12672</v>
      </c>
      <c r="S1398" t="str">
        <f t="shared" si="127"/>
        <v>prodigal_1_1</v>
      </c>
      <c r="T1398" t="str">
        <f t="shared" si="128"/>
        <v>prodigal_1_13</v>
      </c>
      <c r="U1398" t="str">
        <f t="shared" si="129"/>
        <v>prodigal_1_139</v>
      </c>
      <c r="V1398" t="str">
        <f t="shared" si="132"/>
        <v>prodigal_1_1395</v>
      </c>
      <c r="W1398" t="str">
        <f t="shared" si="130"/>
        <v>prodigal_1_1395;</v>
      </c>
      <c r="Z1398">
        <f>MATCH(S1398,Description!$A$2:$A$4489,0)</f>
        <v>1</v>
      </c>
      <c r="AA1398">
        <f>MATCH(T1398,Description!$A$2:$A$4489,0)</f>
        <v>335</v>
      </c>
      <c r="AB1398">
        <f>MATCH(U1398,Description!$A$2:$A$4489,0)</f>
        <v>436</v>
      </c>
      <c r="AC1398">
        <f>MATCH(V1398,Description!$A$2:$A$4489,0)</f>
        <v>442</v>
      </c>
      <c r="AD1398">
        <v>442</v>
      </c>
      <c r="AE1398" t="str" cm="1">
        <f t="array" ref="AE1398">INDEX(Description!A$2:A$4489,Merged!$AD1398)</f>
        <v>prodigal_1_1395</v>
      </c>
      <c r="AF1398" t="str" cm="1">
        <f t="array" ref="AF1398">INDEX(Description!B$2:B$4489,Merged!$AD1398)</f>
        <v>P0DV35</v>
      </c>
      <c r="AG1398" t="str" cm="1">
        <f t="array" ref="AG1398">INDEX(Description!C$2:C$4489,Merged!$AD1398)</f>
        <v>D2HDH_XANCL</v>
      </c>
      <c r="AH1398" t="str" cm="1">
        <f t="array" ref="AH1398">INDEX(Description!D$2:D$4489,Merged!$AD1398)</f>
        <v>D-2-hydroxyglutarate_dehydrogenase</v>
      </c>
      <c r="AI1398" t="str" cm="1">
        <f t="array" ref="AI1398">INDEX(Description!E$2:E$4489,Merged!$AD1398)</f>
        <v>d2hgdh</v>
      </c>
      <c r="AJ1398" t="str">
        <f t="shared" si="131"/>
        <v>locus_tag=prodigal_1_1395;partial=00;start_type=ATG;rbs_motif=GGxGG;rbs_spacer=5-10bp;gc_cont=0.695;conf=99.99;score=288.02;cscore=282.18;sscore=5.84;rscore=-2.87;uscore=-1.70;tscore=4.54;;P0DV35;D2HDH_XANCL;D-2-hydroxyglutarate_dehydrogenase;d2hgdh</v>
      </c>
    </row>
    <row r="1399" spans="1:36" x14ac:dyDescent="0.2">
      <c r="A1399" t="s">
        <v>11274</v>
      </c>
      <c r="B1399" t="s">
        <v>11275</v>
      </c>
      <c r="C1399" t="s">
        <v>4</v>
      </c>
      <c r="D1399">
        <v>1505451</v>
      </c>
      <c r="E1399">
        <v>1506083</v>
      </c>
      <c r="F1399">
        <v>165</v>
      </c>
      <c r="G1399" t="s">
        <v>11276</v>
      </c>
      <c r="H1399">
        <v>0</v>
      </c>
      <c r="I1399" t="s">
        <v>12673</v>
      </c>
      <c r="S1399" t="str">
        <f t="shared" si="127"/>
        <v>prodigal_1_1</v>
      </c>
      <c r="T1399" t="str">
        <f t="shared" si="128"/>
        <v>prodigal_1_13</v>
      </c>
      <c r="U1399" t="str">
        <f t="shared" si="129"/>
        <v>prodigal_1_139</v>
      </c>
      <c r="V1399" t="str">
        <f t="shared" si="132"/>
        <v>prodigal_1_1396</v>
      </c>
      <c r="W1399" t="str">
        <f t="shared" si="130"/>
        <v>prodigal_1_1396;</v>
      </c>
      <c r="Z1399">
        <f>MATCH(S1399,Description!$A$2:$A$4489,0)</f>
        <v>1</v>
      </c>
      <c r="AA1399">
        <f>MATCH(T1399,Description!$A$2:$A$4489,0)</f>
        <v>335</v>
      </c>
      <c r="AB1399">
        <f>MATCH(U1399,Description!$A$2:$A$4489,0)</f>
        <v>436</v>
      </c>
      <c r="AC1399">
        <f>MATCH(V1399,Description!$A$2:$A$4489,0)</f>
        <v>443</v>
      </c>
      <c r="AD1399">
        <v>443</v>
      </c>
      <c r="AE1399" t="str" cm="1">
        <f t="array" ref="AE1399">INDEX(Description!A$2:A$4489,Merged!$AD1399)</f>
        <v>prodigal_1_1396</v>
      </c>
      <c r="AF1399" t="str" cm="1">
        <f t="array" ref="AF1399">INDEX(Description!B$2:B$4489,Merged!$AD1399)</f>
        <v>P77526</v>
      </c>
      <c r="AG1399" t="str" cm="1">
        <f t="array" ref="AG1399">INDEX(Description!C$2:C$4489,Merged!$AD1399)</f>
        <v>YFCG_ECOLI</v>
      </c>
      <c r="AH1399" t="str" cm="1">
        <f t="array" ref="AH1399">INDEX(Description!D$2:D$4489,Merged!$AD1399)</f>
        <v>Disulfide-bond_oxidoreductase_YfcG</v>
      </c>
      <c r="AI1399" t="str" cm="1">
        <f t="array" ref="AI1399">INDEX(Description!E$2:E$4489,Merged!$AD1399)</f>
        <v>yfcG</v>
      </c>
      <c r="AJ1399" t="str">
        <f t="shared" si="131"/>
        <v>locus_tag=prodigal_1_1396;partial=00;start_type=ATG;rbs_motif=AGGAG;rbs_spacer=5-10bp;gc_cont=0.645;conf=100.00;score=167.94;cscore=146.23;sscore=21.72;rscore=15.89;uscore=-1.67;tscore=4.54;;P77526;YFCG_ECOLI;Disulfide-bond_oxidoreductase_YfcG;yfcG</v>
      </c>
    </row>
    <row r="1400" spans="1:36" x14ac:dyDescent="0.2">
      <c r="A1400" t="s">
        <v>11274</v>
      </c>
      <c r="B1400" t="s">
        <v>11275</v>
      </c>
      <c r="C1400" t="s">
        <v>4</v>
      </c>
      <c r="D1400">
        <v>1506098</v>
      </c>
      <c r="E1400">
        <v>1506874</v>
      </c>
      <c r="F1400">
        <v>137.4</v>
      </c>
      <c r="G1400" t="s">
        <v>11287</v>
      </c>
      <c r="H1400">
        <v>0</v>
      </c>
      <c r="I1400" t="s">
        <v>12674</v>
      </c>
      <c r="S1400" t="str">
        <f t="shared" si="127"/>
        <v>prodigal_1_1</v>
      </c>
      <c r="T1400" t="str">
        <f t="shared" si="128"/>
        <v>prodigal_1_13</v>
      </c>
      <c r="U1400" t="str">
        <f t="shared" si="129"/>
        <v>prodigal_1_139</v>
      </c>
      <c r="V1400" t="str">
        <f t="shared" si="132"/>
        <v>prodigal_1_1397</v>
      </c>
      <c r="W1400" t="str">
        <f t="shared" si="130"/>
        <v>prodigal_1_1397;</v>
      </c>
      <c r="Z1400">
        <f>MATCH(S1400,Description!$A$2:$A$4489,0)</f>
        <v>1</v>
      </c>
      <c r="AA1400">
        <f>MATCH(T1400,Description!$A$2:$A$4489,0)</f>
        <v>335</v>
      </c>
      <c r="AB1400">
        <f>MATCH(U1400,Description!$A$2:$A$4489,0)</f>
        <v>436</v>
      </c>
      <c r="AC1400">
        <f>MATCH(V1400,Description!$A$2:$A$4489,0)</f>
        <v>444</v>
      </c>
      <c r="AD1400">
        <v>444</v>
      </c>
      <c r="AE1400" t="str" cm="1">
        <f t="array" ref="AE1400">INDEX(Description!A$2:A$4489,Merged!$AD1400)</f>
        <v>prodigal_1_1397</v>
      </c>
      <c r="AF1400" t="str" cm="1">
        <f t="array" ref="AF1400">INDEX(Description!B$2:B$4489,Merged!$AD1400)</f>
        <v>Q52154</v>
      </c>
      <c r="AG1400" t="str" cm="1">
        <f t="array" ref="AG1400">INDEX(Description!C$2:C$4489,Merged!$AD1400)</f>
        <v>PCAR_PSEPU</v>
      </c>
      <c r="AH1400" t="str" cm="1">
        <f t="array" ref="AH1400">INDEX(Description!D$2:D$4489,Merged!$AD1400)</f>
        <v>Pca_regulon_regulatory_protein</v>
      </c>
      <c r="AI1400" t="str" cm="1">
        <f t="array" ref="AI1400">INDEX(Description!E$2:E$4489,Merged!$AD1400)</f>
        <v>pcaR</v>
      </c>
      <c r="AJ1400" t="str">
        <f t="shared" si="131"/>
        <v>locus_tag=prodigal_1_1397;partial=00;start_type=GTG;rbs_motif=GGxGG;rbs_spacer=5-10bp;gc_cont=0.673;conf=100.00;score=141.52;cscore=147.85;sscore=-6.32;rscore=-2.87;uscore=0.52;tscore=-8.13;;Q52154;PCAR_PSEPU;Pca_regulon_regulatory_protein;pcaR</v>
      </c>
    </row>
    <row r="1401" spans="1:36" x14ac:dyDescent="0.2">
      <c r="A1401" t="s">
        <v>11274</v>
      </c>
      <c r="B1401" t="s">
        <v>11275</v>
      </c>
      <c r="C1401" t="s">
        <v>4</v>
      </c>
      <c r="D1401">
        <v>1506871</v>
      </c>
      <c r="E1401">
        <v>1507860</v>
      </c>
      <c r="F1401">
        <v>190</v>
      </c>
      <c r="G1401" t="s">
        <v>11287</v>
      </c>
      <c r="H1401">
        <v>0</v>
      </c>
      <c r="I1401" t="s">
        <v>12675</v>
      </c>
      <c r="S1401" t="str">
        <f t="shared" si="127"/>
        <v>prodigal_1_1</v>
      </c>
      <c r="T1401" t="str">
        <f t="shared" si="128"/>
        <v>prodigal_1_13</v>
      </c>
      <c r="U1401" t="str">
        <f t="shared" si="129"/>
        <v>prodigal_1_139</v>
      </c>
      <c r="V1401" t="str">
        <f t="shared" si="132"/>
        <v>prodigal_1_1398</v>
      </c>
      <c r="W1401" t="str">
        <f t="shared" si="130"/>
        <v>prodigal_1_1398;</v>
      </c>
      <c r="Z1401">
        <f>MATCH(S1401,Description!$A$2:$A$4489,0)</f>
        <v>1</v>
      </c>
      <c r="AA1401">
        <f>MATCH(T1401,Description!$A$2:$A$4489,0)</f>
        <v>335</v>
      </c>
      <c r="AB1401">
        <f>MATCH(U1401,Description!$A$2:$A$4489,0)</f>
        <v>436</v>
      </c>
      <c r="AC1401">
        <f>MATCH(V1401,Description!$A$2:$A$4489,0)</f>
        <v>445</v>
      </c>
      <c r="AD1401">
        <v>445</v>
      </c>
      <c r="AE1401" t="str" cm="1">
        <f t="array" ref="AE1401">INDEX(Description!A$2:A$4489,Merged!$AD1401)</f>
        <v>prodigal_1_1398</v>
      </c>
      <c r="AF1401" t="str" cm="1">
        <f t="array" ref="AF1401">INDEX(Description!B$2:B$4489,Merged!$AD1401)</f>
        <v>B1VLT7</v>
      </c>
      <c r="AG1401" t="str" cm="1">
        <f t="array" ref="AG1401">INDEX(Description!C$2:C$4489,Merged!$AD1401)</f>
        <v>LCDH_STRGG</v>
      </c>
      <c r="AH1401" t="str" cm="1">
        <f t="array" ref="AH1401">INDEX(Description!D$2:D$4489,Merged!$AD1401)</f>
        <v>L-carnitine_dehydrogenase</v>
      </c>
      <c r="AI1401" t="str" cm="1">
        <f t="array" ref="AI1401">INDEX(Description!E$2:E$4489,Merged!$AD1401)</f>
        <v>lcdH</v>
      </c>
      <c r="AJ1401" t="str">
        <f t="shared" si="131"/>
        <v>locus_tag=prodigal_1_1398;partial=00;start_type=ATG;rbs_motif=GGAG/GAGG;rbs_spacer=5-10bp;gc_cont=0.707;conf=99.99;score=189.36;cscore=172.40;sscore=16.96;rscore=8.88;uscore=4.19;tscore=4.54;;B1VLT7;LCDH_STRGG;L-carnitine_dehydrogenase;lcdH</v>
      </c>
    </row>
    <row r="1402" spans="1:36" x14ac:dyDescent="0.2">
      <c r="A1402" t="s">
        <v>11274</v>
      </c>
      <c r="B1402" t="s">
        <v>11275</v>
      </c>
      <c r="C1402" t="s">
        <v>4</v>
      </c>
      <c r="D1402">
        <v>1508123</v>
      </c>
      <c r="E1402">
        <v>1509328</v>
      </c>
      <c r="F1402">
        <v>233.3</v>
      </c>
      <c r="G1402" t="s">
        <v>11276</v>
      </c>
      <c r="H1402">
        <v>0</v>
      </c>
      <c r="I1402" t="s">
        <v>12676</v>
      </c>
      <c r="S1402" t="str">
        <f t="shared" si="127"/>
        <v>prodigal_1_1</v>
      </c>
      <c r="T1402" t="str">
        <f t="shared" si="128"/>
        <v>prodigal_1_13</v>
      </c>
      <c r="U1402" t="str">
        <f t="shared" si="129"/>
        <v>prodigal_1_139</v>
      </c>
      <c r="V1402" t="str">
        <f t="shared" si="132"/>
        <v>prodigal_1_1399</v>
      </c>
      <c r="W1402" t="str">
        <f t="shared" si="130"/>
        <v>prodigal_1_1399;</v>
      </c>
      <c r="Z1402">
        <f>MATCH(S1402,Description!$A$2:$A$4489,0)</f>
        <v>1</v>
      </c>
      <c r="AA1402">
        <f>MATCH(T1402,Description!$A$2:$A$4489,0)</f>
        <v>335</v>
      </c>
      <c r="AB1402">
        <f>MATCH(U1402,Description!$A$2:$A$4489,0)</f>
        <v>436</v>
      </c>
      <c r="AC1402">
        <f>MATCH(V1402,Description!$A$2:$A$4489,0)</f>
        <v>446</v>
      </c>
      <c r="AD1402">
        <v>446</v>
      </c>
      <c r="AE1402" t="str" cm="1">
        <f t="array" ref="AE1402">INDEX(Description!A$2:A$4489,Merged!$AD1402)</f>
        <v>prodigal_1_1399</v>
      </c>
      <c r="AF1402" t="str" cm="1">
        <f t="array" ref="AF1402">INDEX(Description!B$2:B$4489,Merged!$AD1402)</f>
        <v>Q51956</v>
      </c>
      <c r="AG1402" t="str" cm="1">
        <f t="array" ref="AG1402">INDEX(Description!C$2:C$4489,Merged!$AD1402)</f>
        <v>PCAF_PSEPU</v>
      </c>
      <c r="AH1402" t="str" cm="1">
        <f t="array" ref="AH1402">INDEX(Description!D$2:D$4489,Merged!$AD1402)</f>
        <v>Beta-ketoadipyl-CoA_thiolase</v>
      </c>
      <c r="AI1402" t="str" cm="1">
        <f t="array" ref="AI1402">INDEX(Description!E$2:E$4489,Merged!$AD1402)</f>
        <v>pcaF</v>
      </c>
      <c r="AJ1402" t="str">
        <f t="shared" si="131"/>
        <v>locus_tag=prodigal_1_1399;partial=00;start_type=ATG;rbs_motif=None;rbs_spacer=None;gc_cont=0.711;conf=99.99;score=233.31;cscore=229.10;sscore=4.21;rscore=-3.31;uscore=2.98;tscore=4.54;;Q51956;PCAF_PSEPU;Beta-ketoadipyl-CoA_thiolase;pcaF</v>
      </c>
    </row>
    <row r="1403" spans="1:36" x14ac:dyDescent="0.2">
      <c r="A1403" t="s">
        <v>11274</v>
      </c>
      <c r="B1403" t="s">
        <v>11275</v>
      </c>
      <c r="C1403" t="s">
        <v>4</v>
      </c>
      <c r="D1403">
        <v>1509364</v>
      </c>
      <c r="E1403">
        <v>1510587</v>
      </c>
      <c r="F1403">
        <v>287.3</v>
      </c>
      <c r="G1403" t="s">
        <v>11276</v>
      </c>
      <c r="H1403">
        <v>0</v>
      </c>
      <c r="I1403" t="s">
        <v>12677</v>
      </c>
      <c r="S1403" t="str">
        <f t="shared" si="127"/>
        <v>prodigal_1_1</v>
      </c>
      <c r="T1403" t="str">
        <f t="shared" si="128"/>
        <v>prodigal_1_14</v>
      </c>
      <c r="U1403" t="str">
        <f t="shared" si="129"/>
        <v>prodigal_1_140</v>
      </c>
      <c r="V1403" t="str">
        <f t="shared" si="132"/>
        <v>prodigal_1_1400</v>
      </c>
      <c r="W1403" t="str">
        <f t="shared" si="130"/>
        <v>prodigal_1_1400;</v>
      </c>
      <c r="Z1403">
        <f>MATCH(S1403,Description!$A$2:$A$4489,0)</f>
        <v>1</v>
      </c>
      <c r="AA1403">
        <f>MATCH(T1403,Description!$A$2:$A$4489,0)</f>
        <v>447</v>
      </c>
      <c r="AB1403">
        <f>MATCH(U1403,Description!$A$2:$A$4489,0)</f>
        <v>448</v>
      </c>
      <c r="AC1403">
        <f>MATCH(V1403,Description!$A$2:$A$4489,0)</f>
        <v>449</v>
      </c>
      <c r="AD1403">
        <v>449</v>
      </c>
      <c r="AE1403" t="str" cm="1">
        <f t="array" ref="AE1403">INDEX(Description!A$2:A$4489,Merged!$AD1403)</f>
        <v>prodigal_1_1400</v>
      </c>
      <c r="AF1403" t="str" cm="1">
        <f t="array" ref="AF1403">INDEX(Description!B$2:B$4489,Merged!$AD1403)</f>
        <v>*</v>
      </c>
      <c r="AG1403" cm="1">
        <f t="array" ref="AG1403">INDEX(Description!C$2:C$4489,Merged!$AD1403)</f>
        <v>0</v>
      </c>
      <c r="AH1403" cm="1">
        <f t="array" ref="AH1403">INDEX(Description!D$2:D$4489,Merged!$AD1403)</f>
        <v>0</v>
      </c>
      <c r="AI1403" cm="1">
        <f t="array" ref="AI1403">INDEX(Description!E$2:E$4489,Merged!$AD1403)</f>
        <v>0</v>
      </c>
      <c r="AJ1403" t="str">
        <f t="shared" si="131"/>
        <v>locus_tag=prodigal_1_1400;partial=00;start_type=ATG;rbs_motif=AGGAG;rbs_spacer=5-10bp;gc_cont=0.650;conf=99.99;score=288.22;cscore=267.14;sscore=21.09;rscore=15.89;uscore=-0.24;tscore=4.54;;*;0;0;0</v>
      </c>
    </row>
    <row r="1404" spans="1:36" x14ac:dyDescent="0.2">
      <c r="A1404" t="s">
        <v>11274</v>
      </c>
      <c r="B1404" t="s">
        <v>11275</v>
      </c>
      <c r="C1404" t="s">
        <v>4</v>
      </c>
      <c r="D1404">
        <v>1510718</v>
      </c>
      <c r="E1404">
        <v>1511008</v>
      </c>
      <c r="F1404">
        <v>56.6</v>
      </c>
      <c r="G1404" t="s">
        <v>11276</v>
      </c>
      <c r="H1404">
        <v>0</v>
      </c>
      <c r="I1404" t="s">
        <v>12678</v>
      </c>
      <c r="S1404" t="str">
        <f t="shared" si="127"/>
        <v>prodigal_1_1</v>
      </c>
      <c r="T1404" t="str">
        <f t="shared" si="128"/>
        <v>prodigal_1_14</v>
      </c>
      <c r="U1404" t="str">
        <f t="shared" si="129"/>
        <v>prodigal_1_140</v>
      </c>
      <c r="V1404" t="str">
        <f t="shared" si="132"/>
        <v>prodigal_1_1401</v>
      </c>
      <c r="W1404" t="str">
        <f t="shared" si="130"/>
        <v>prodigal_1_1401;</v>
      </c>
      <c r="Z1404">
        <f>MATCH(S1404,Description!$A$2:$A$4489,0)</f>
        <v>1</v>
      </c>
      <c r="AA1404">
        <f>MATCH(T1404,Description!$A$2:$A$4489,0)</f>
        <v>447</v>
      </c>
      <c r="AB1404">
        <f>MATCH(U1404,Description!$A$2:$A$4489,0)</f>
        <v>448</v>
      </c>
      <c r="AC1404">
        <f>MATCH(V1404,Description!$A$2:$A$4489,0)</f>
        <v>450</v>
      </c>
      <c r="AD1404">
        <v>450</v>
      </c>
      <c r="AE1404" t="str" cm="1">
        <f t="array" ref="AE1404">INDEX(Description!A$2:A$4489,Merged!$AD1404)</f>
        <v>prodigal_1_1401</v>
      </c>
      <c r="AF1404" t="str" cm="1">
        <f t="array" ref="AF1404">INDEX(Description!B$2:B$4489,Merged!$AD1404)</f>
        <v>O33947</v>
      </c>
      <c r="AG1404" t="str" cm="1">
        <f t="array" ref="AG1404">INDEX(Description!C$2:C$4489,Merged!$AD1404)</f>
        <v>CATC1_ACILW</v>
      </c>
      <c r="AH1404" t="str" cm="1">
        <f t="array" ref="AH1404">INDEX(Description!D$2:D$4489,Merged!$AD1404)</f>
        <v>Muconolactone_Delta-isomerase_1</v>
      </c>
      <c r="AI1404" t="str" cm="1">
        <f t="array" ref="AI1404">INDEX(Description!E$2:E$4489,Merged!$AD1404)</f>
        <v>catC1</v>
      </c>
      <c r="AJ1404" t="str">
        <f t="shared" si="131"/>
        <v>locus_tag=prodigal_1_1401;partial=00;start_type=ATG;rbs_motif=GGA/GAG/AGG;rbs_spacer=5-10bp;gc_cont=0.629;conf=100.00;score=56.61;cscore=49.27;sscore=7.34;rscore=0.72;uscore=2.08;tscore=4.54;;O33947;CATC1_ACILW;Muconolactone_Delta-isomerase_1;catC1</v>
      </c>
    </row>
    <row r="1405" spans="1:36" x14ac:dyDescent="0.2">
      <c r="A1405" t="s">
        <v>11274</v>
      </c>
      <c r="B1405" t="s">
        <v>11275</v>
      </c>
      <c r="C1405" t="s">
        <v>4</v>
      </c>
      <c r="D1405">
        <v>1511020</v>
      </c>
      <c r="E1405">
        <v>1511697</v>
      </c>
      <c r="F1405">
        <v>153.4</v>
      </c>
      <c r="G1405" t="s">
        <v>11276</v>
      </c>
      <c r="H1405">
        <v>0</v>
      </c>
      <c r="I1405" t="s">
        <v>12679</v>
      </c>
      <c r="S1405" t="str">
        <f t="shared" si="127"/>
        <v>prodigal_1_1</v>
      </c>
      <c r="T1405" t="str">
        <f t="shared" si="128"/>
        <v>prodigal_1_14</v>
      </c>
      <c r="U1405" t="str">
        <f t="shared" si="129"/>
        <v>prodigal_1_140</v>
      </c>
      <c r="V1405" t="str">
        <f t="shared" si="132"/>
        <v>prodigal_1_1402</v>
      </c>
      <c r="W1405" t="str">
        <f t="shared" si="130"/>
        <v>prodigal_1_1402;</v>
      </c>
      <c r="Z1405">
        <f>MATCH(S1405,Description!$A$2:$A$4489,0)</f>
        <v>1</v>
      </c>
      <c r="AA1405">
        <f>MATCH(T1405,Description!$A$2:$A$4489,0)</f>
        <v>447</v>
      </c>
      <c r="AB1405">
        <f>MATCH(U1405,Description!$A$2:$A$4489,0)</f>
        <v>448</v>
      </c>
      <c r="AC1405">
        <f>MATCH(V1405,Description!$A$2:$A$4489,0)</f>
        <v>451</v>
      </c>
      <c r="AD1405">
        <v>451</v>
      </c>
      <c r="AE1405" t="str" cm="1">
        <f t="array" ref="AE1405">INDEX(Description!A$2:A$4489,Merged!$AD1405)</f>
        <v>prodigal_1_1402</v>
      </c>
      <c r="AF1405" t="str" cm="1">
        <f t="array" ref="AF1405">INDEX(Description!B$2:B$4489,Merged!$AD1405)</f>
        <v>Q01103</v>
      </c>
      <c r="AG1405" t="str" cm="1">
        <f t="array" ref="AG1405">INDEX(Description!C$2:C$4489,Merged!$AD1405)</f>
        <v>PCAI_PSEPU</v>
      </c>
      <c r="AH1405" t="str" cm="1">
        <f t="array" ref="AH1405">INDEX(Description!D$2:D$4489,Merged!$AD1405)</f>
        <v>3-oxoadipate_CoA-transferase_subunit_A</v>
      </c>
      <c r="AI1405" t="str" cm="1">
        <f t="array" ref="AI1405">INDEX(Description!E$2:E$4489,Merged!$AD1405)</f>
        <v>pcaI</v>
      </c>
      <c r="AJ1405" t="str">
        <f t="shared" si="131"/>
        <v>locus_tag=prodigal_1_1402;partial=00;start_type=ATG;rbs_motif=GGA/GAG/AGG;rbs_spacer=5-10bp;gc_cont=0.690;conf=100.00;score=154.51;cscore=145.10;sscore=9.41;rscore=0.72;uscore=2.99;tscore=4.54;;Q01103;PCAI_PSEPU;3-oxoadipate_CoA-transferase_subunit_A;pcaI</v>
      </c>
    </row>
    <row r="1406" spans="1:36" x14ac:dyDescent="0.2">
      <c r="A1406" t="s">
        <v>11274</v>
      </c>
      <c r="B1406" t="s">
        <v>11275</v>
      </c>
      <c r="C1406" t="s">
        <v>4</v>
      </c>
      <c r="D1406">
        <v>1511694</v>
      </c>
      <c r="E1406">
        <v>1512353</v>
      </c>
      <c r="F1406">
        <v>155.30000000000001</v>
      </c>
      <c r="G1406" t="s">
        <v>11276</v>
      </c>
      <c r="H1406">
        <v>0</v>
      </c>
      <c r="I1406" t="s">
        <v>12680</v>
      </c>
      <c r="S1406" t="str">
        <f t="shared" si="127"/>
        <v>prodigal_1_1</v>
      </c>
      <c r="T1406" t="str">
        <f t="shared" si="128"/>
        <v>prodigal_1_14</v>
      </c>
      <c r="U1406" t="str">
        <f t="shared" si="129"/>
        <v>prodigal_1_140</v>
      </c>
      <c r="V1406" t="str">
        <f t="shared" si="132"/>
        <v>prodigal_1_1403</v>
      </c>
      <c r="W1406" t="str">
        <f t="shared" si="130"/>
        <v>prodigal_1_1403;</v>
      </c>
      <c r="Z1406">
        <f>MATCH(S1406,Description!$A$2:$A$4489,0)</f>
        <v>1</v>
      </c>
      <c r="AA1406">
        <f>MATCH(T1406,Description!$A$2:$A$4489,0)</f>
        <v>447</v>
      </c>
      <c r="AB1406">
        <f>MATCH(U1406,Description!$A$2:$A$4489,0)</f>
        <v>448</v>
      </c>
      <c r="AC1406">
        <f>MATCH(V1406,Description!$A$2:$A$4489,0)</f>
        <v>452</v>
      </c>
      <c r="AD1406">
        <v>452</v>
      </c>
      <c r="AE1406" t="str" cm="1">
        <f t="array" ref="AE1406">INDEX(Description!A$2:A$4489,Merged!$AD1406)</f>
        <v>prodigal_1_1403</v>
      </c>
      <c r="AF1406" t="str" cm="1">
        <f t="array" ref="AF1406">INDEX(Description!B$2:B$4489,Merged!$AD1406)</f>
        <v>P0A101</v>
      </c>
      <c r="AG1406" t="str" cm="1">
        <f t="array" ref="AG1406">INDEX(Description!C$2:C$4489,Merged!$AD1406)</f>
        <v>PCAJ_PSEPK</v>
      </c>
      <c r="AH1406" t="str" cm="1">
        <f t="array" ref="AH1406">INDEX(Description!D$2:D$4489,Merged!$AD1406)</f>
        <v>3-oxoadipate_CoA-transferase_subunit_B</v>
      </c>
      <c r="AI1406" t="str" cm="1">
        <f t="array" ref="AI1406">INDEX(Description!E$2:E$4489,Merged!$AD1406)</f>
        <v>pcaJ</v>
      </c>
      <c r="AJ1406" t="str">
        <f t="shared" si="131"/>
        <v>locus_tag=prodigal_1_1403;partial=00;start_type=ATG;rbs_motif=GGAG/GAGG;rbs_spacer=5-10bp;gc_cont=0.668;conf=100.00;score=157.98;cscore=143.27;sscore=14.72;rscore=8.88;uscore=-1.41;tscore=4.54;;P0A101;PCAJ_PSEPK;3-oxoadipate_CoA-transferase_subunit_B;pcaJ</v>
      </c>
    </row>
    <row r="1407" spans="1:36" x14ac:dyDescent="0.2">
      <c r="A1407" t="s">
        <v>11274</v>
      </c>
      <c r="B1407" t="s">
        <v>11275</v>
      </c>
      <c r="C1407" t="s">
        <v>4</v>
      </c>
      <c r="D1407">
        <v>1512363</v>
      </c>
      <c r="E1407">
        <v>1512674</v>
      </c>
      <c r="F1407">
        <v>88.5</v>
      </c>
      <c r="G1407" t="s">
        <v>11276</v>
      </c>
      <c r="H1407">
        <v>0</v>
      </c>
      <c r="I1407" t="s">
        <v>12681</v>
      </c>
      <c r="S1407" t="str">
        <f t="shared" si="127"/>
        <v>prodigal_1_1</v>
      </c>
      <c r="T1407" t="str">
        <f t="shared" si="128"/>
        <v>prodigal_1_14</v>
      </c>
      <c r="U1407" t="str">
        <f t="shared" si="129"/>
        <v>prodigal_1_140</v>
      </c>
      <c r="V1407" t="str">
        <f t="shared" si="132"/>
        <v>prodigal_1_1404</v>
      </c>
      <c r="W1407" t="str">
        <f t="shared" si="130"/>
        <v>prodigal_1_1404;</v>
      </c>
      <c r="Z1407">
        <f>MATCH(S1407,Description!$A$2:$A$4489,0)</f>
        <v>1</v>
      </c>
      <c r="AA1407">
        <f>MATCH(T1407,Description!$A$2:$A$4489,0)</f>
        <v>447</v>
      </c>
      <c r="AB1407">
        <f>MATCH(U1407,Description!$A$2:$A$4489,0)</f>
        <v>448</v>
      </c>
      <c r="AC1407">
        <f>MATCH(V1407,Description!$A$2:$A$4489,0)</f>
        <v>453</v>
      </c>
      <c r="AD1407">
        <v>453</v>
      </c>
      <c r="AE1407" t="str" cm="1">
        <f t="array" ref="AE1407">INDEX(Description!A$2:A$4489,Merged!$AD1407)</f>
        <v>prodigal_1_1404</v>
      </c>
      <c r="AF1407" t="str" cm="1">
        <f t="array" ref="AF1407">INDEX(Description!B$2:B$4489,Merged!$AD1407)</f>
        <v>*</v>
      </c>
      <c r="AG1407" cm="1">
        <f t="array" ref="AG1407">INDEX(Description!C$2:C$4489,Merged!$AD1407)</f>
        <v>0</v>
      </c>
      <c r="AH1407" cm="1">
        <f t="array" ref="AH1407">INDEX(Description!D$2:D$4489,Merged!$AD1407)</f>
        <v>0</v>
      </c>
      <c r="AI1407" cm="1">
        <f t="array" ref="AI1407">INDEX(Description!E$2:E$4489,Merged!$AD1407)</f>
        <v>0</v>
      </c>
      <c r="AJ1407" t="str">
        <f t="shared" si="131"/>
        <v>locus_tag=prodigal_1_1404;partial=00;start_type=ATG;rbs_motif=AGGAG;rbs_spacer=5-10bp;gc_cont=0.647;conf=100.00;score=89.65;cscore=68.43;sscore=21.23;rscore=15.89;uscore=-0.38;tscore=4.54;;*;0;0;0</v>
      </c>
    </row>
    <row r="1408" spans="1:36" x14ac:dyDescent="0.2">
      <c r="A1408" t="s">
        <v>11274</v>
      </c>
      <c r="B1408" t="s">
        <v>11275</v>
      </c>
      <c r="C1408" t="s">
        <v>4</v>
      </c>
      <c r="D1408">
        <v>1512671</v>
      </c>
      <c r="E1408">
        <v>1513390</v>
      </c>
      <c r="F1408">
        <v>133.80000000000001</v>
      </c>
      <c r="G1408" t="s">
        <v>11276</v>
      </c>
      <c r="H1408">
        <v>0</v>
      </c>
      <c r="I1408" t="s">
        <v>12682</v>
      </c>
      <c r="S1408" t="str">
        <f t="shared" si="127"/>
        <v>prodigal_1_1</v>
      </c>
      <c r="T1408" t="str">
        <f t="shared" si="128"/>
        <v>prodigal_1_14</v>
      </c>
      <c r="U1408" t="str">
        <f t="shared" si="129"/>
        <v>prodigal_1_140</v>
      </c>
      <c r="V1408" t="str">
        <f t="shared" si="132"/>
        <v>prodigal_1_1405</v>
      </c>
      <c r="W1408" t="str">
        <f t="shared" si="130"/>
        <v>prodigal_1_1405;</v>
      </c>
      <c r="Z1408">
        <f>MATCH(S1408,Description!$A$2:$A$4489,0)</f>
        <v>1</v>
      </c>
      <c r="AA1408">
        <f>MATCH(T1408,Description!$A$2:$A$4489,0)</f>
        <v>447</v>
      </c>
      <c r="AB1408">
        <f>MATCH(U1408,Description!$A$2:$A$4489,0)</f>
        <v>448</v>
      </c>
      <c r="AC1408">
        <f>MATCH(V1408,Description!$A$2:$A$4489,0)</f>
        <v>454</v>
      </c>
      <c r="AD1408">
        <v>454</v>
      </c>
      <c r="AE1408" t="str" cm="1">
        <f t="array" ref="AE1408">INDEX(Description!A$2:A$4489,Merged!$AD1408)</f>
        <v>prodigal_1_1405</v>
      </c>
      <c r="AF1408" t="str" cm="1">
        <f t="array" ref="AF1408">INDEX(Description!B$2:B$4489,Merged!$AD1408)</f>
        <v>Q9L9F8</v>
      </c>
      <c r="AG1408" t="str" cm="1">
        <f t="array" ref="AG1408">INDEX(Description!C$2:C$4489,Merged!$AD1408)</f>
        <v>NOVJ_STRNV</v>
      </c>
      <c r="AH1408" t="str" cm="1">
        <f t="array" ref="AH1408">INDEX(Description!D$2:D$4489,Merged!$AD1408)</f>
        <v>Short-chain_reductase_protein_NovJ</v>
      </c>
      <c r="AI1408" t="str" cm="1">
        <f t="array" ref="AI1408">INDEX(Description!E$2:E$4489,Merged!$AD1408)</f>
        <v>novJ</v>
      </c>
      <c r="AJ1408" t="str">
        <f t="shared" si="131"/>
        <v>locus_tag=prodigal_1_1405;partial=00;start_type=ATG;rbs_motif=GGAGG;rbs_spacer=5-10bp;gc_cont=0.693;conf=100.00;score=135.08;cscore=116.98;sscore=18.10;rscore=10.30;uscore=1.96;tscore=4.54;;Q9L9F8;NOVJ_STRNV;Short-chain_reductase_protein_NovJ;novJ</v>
      </c>
    </row>
    <row r="1409" spans="1:36" x14ac:dyDescent="0.2">
      <c r="A1409" t="s">
        <v>11274</v>
      </c>
      <c r="B1409" t="s">
        <v>11275</v>
      </c>
      <c r="C1409" t="s">
        <v>4</v>
      </c>
      <c r="D1409">
        <v>1513412</v>
      </c>
      <c r="E1409">
        <v>1514446</v>
      </c>
      <c r="F1409">
        <v>190.9</v>
      </c>
      <c r="G1409" t="s">
        <v>11276</v>
      </c>
      <c r="H1409">
        <v>0</v>
      </c>
      <c r="I1409" t="s">
        <v>12683</v>
      </c>
      <c r="S1409" t="str">
        <f t="shared" si="127"/>
        <v>prodigal_1_1</v>
      </c>
      <c r="T1409" t="str">
        <f t="shared" si="128"/>
        <v>prodigal_1_14</v>
      </c>
      <c r="U1409" t="str">
        <f t="shared" si="129"/>
        <v>prodigal_1_140</v>
      </c>
      <c r="V1409" t="str">
        <f t="shared" si="132"/>
        <v>prodigal_1_1406</v>
      </c>
      <c r="W1409" t="str">
        <f t="shared" si="130"/>
        <v>prodigal_1_1406;</v>
      </c>
      <c r="Z1409">
        <f>MATCH(S1409,Description!$A$2:$A$4489,0)</f>
        <v>1</v>
      </c>
      <c r="AA1409">
        <f>MATCH(T1409,Description!$A$2:$A$4489,0)</f>
        <v>447</v>
      </c>
      <c r="AB1409">
        <f>MATCH(U1409,Description!$A$2:$A$4489,0)</f>
        <v>448</v>
      </c>
      <c r="AC1409">
        <f>MATCH(V1409,Description!$A$2:$A$4489,0)</f>
        <v>455</v>
      </c>
      <c r="AD1409">
        <v>455</v>
      </c>
      <c r="AE1409" t="str" cm="1">
        <f t="array" ref="AE1409">INDEX(Description!A$2:A$4489,Merged!$AD1409)</f>
        <v>prodigal_1_1406</v>
      </c>
      <c r="AF1409" t="str" cm="1">
        <f t="array" ref="AF1409">INDEX(Description!B$2:B$4489,Merged!$AD1409)</f>
        <v>*</v>
      </c>
      <c r="AG1409" cm="1">
        <f t="array" ref="AG1409">INDEX(Description!C$2:C$4489,Merged!$AD1409)</f>
        <v>0</v>
      </c>
      <c r="AH1409" cm="1">
        <f t="array" ref="AH1409">INDEX(Description!D$2:D$4489,Merged!$AD1409)</f>
        <v>0</v>
      </c>
      <c r="AI1409" cm="1">
        <f t="array" ref="AI1409">INDEX(Description!E$2:E$4489,Merged!$AD1409)</f>
        <v>0</v>
      </c>
      <c r="AJ1409" t="str">
        <f t="shared" si="131"/>
        <v>locus_tag=prodigal_1_1406;partial=00;start_type=ATG;rbs_motif=GGAG/GAGG;rbs_spacer=5-10bp;gc_cont=0.699;conf=99.99;score=191.90;cscore=177.48;sscore=14.43;rscore=8.88;uscore=-0.04;tscore=4.54;;*;0;0;0</v>
      </c>
    </row>
    <row r="1410" spans="1:36" x14ac:dyDescent="0.2">
      <c r="A1410" t="s">
        <v>11274</v>
      </c>
      <c r="B1410" t="s">
        <v>11275</v>
      </c>
      <c r="C1410" t="s">
        <v>4</v>
      </c>
      <c r="D1410">
        <v>1514472</v>
      </c>
      <c r="E1410">
        <v>1515269</v>
      </c>
      <c r="F1410">
        <v>161.5</v>
      </c>
      <c r="G1410" t="s">
        <v>11276</v>
      </c>
      <c r="H1410">
        <v>0</v>
      </c>
      <c r="I1410" t="s">
        <v>12684</v>
      </c>
      <c r="S1410" t="str">
        <f t="shared" si="127"/>
        <v>prodigal_1_1</v>
      </c>
      <c r="T1410" t="str">
        <f t="shared" si="128"/>
        <v>prodigal_1_14</v>
      </c>
      <c r="U1410" t="str">
        <f t="shared" si="129"/>
        <v>prodigal_1_140</v>
      </c>
      <c r="V1410" t="str">
        <f t="shared" si="132"/>
        <v>prodigal_1_1407</v>
      </c>
      <c r="W1410" t="str">
        <f t="shared" si="130"/>
        <v>prodigal_1_1407;</v>
      </c>
      <c r="Z1410">
        <f>MATCH(S1410,Description!$A$2:$A$4489,0)</f>
        <v>1</v>
      </c>
      <c r="AA1410">
        <f>MATCH(T1410,Description!$A$2:$A$4489,0)</f>
        <v>447</v>
      </c>
      <c r="AB1410">
        <f>MATCH(U1410,Description!$A$2:$A$4489,0)</f>
        <v>448</v>
      </c>
      <c r="AC1410">
        <f>MATCH(V1410,Description!$A$2:$A$4489,0)</f>
        <v>456</v>
      </c>
      <c r="AD1410">
        <v>456</v>
      </c>
      <c r="AE1410" t="str" cm="1">
        <f t="array" ref="AE1410">INDEX(Description!A$2:A$4489,Merged!$AD1410)</f>
        <v>prodigal_1_1407</v>
      </c>
      <c r="AF1410" t="str" cm="1">
        <f t="array" ref="AF1410">INDEX(Description!B$2:B$4489,Merged!$AD1410)</f>
        <v>Q59093</v>
      </c>
      <c r="AG1410" t="str" cm="1">
        <f t="array" ref="AG1410">INDEX(Description!C$2:C$4489,Merged!$AD1410)</f>
        <v>ELH1_ACIAD</v>
      </c>
      <c r="AH1410" t="str" cm="1">
        <f t="array" ref="AH1410">INDEX(Description!D$2:D$4489,Merged!$AD1410)</f>
        <v>3-oxoadipate_enol-lactonase_1</v>
      </c>
      <c r="AI1410" t="str" cm="1">
        <f t="array" ref="AI1410">INDEX(Description!E$2:E$4489,Merged!$AD1410)</f>
        <v>pcaD</v>
      </c>
      <c r="AJ1410" t="str">
        <f t="shared" si="131"/>
        <v>locus_tag=prodigal_1_1407;partial=00;start_type=ATG;rbs_motif=GGAG/GAGG;rbs_spacer=5-10bp;gc_cont=0.714;conf=100.00;score=162.48;cscore=147.30;sscore=15.18;rscore=8.88;uscore=0.76;tscore=4.54;;Q59093;ELH1_ACIAD;3-oxoadipate_enol-lactonase_1;pcaD</v>
      </c>
    </row>
    <row r="1411" spans="1:36" x14ac:dyDescent="0.2">
      <c r="A1411" t="s">
        <v>11274</v>
      </c>
      <c r="B1411" t="s">
        <v>11275</v>
      </c>
      <c r="C1411" t="s">
        <v>4</v>
      </c>
      <c r="D1411">
        <v>1515353</v>
      </c>
      <c r="E1411">
        <v>1516852</v>
      </c>
      <c r="F1411">
        <v>350.7</v>
      </c>
      <c r="G1411" t="s">
        <v>11287</v>
      </c>
      <c r="H1411">
        <v>0</v>
      </c>
      <c r="I1411" t="s">
        <v>12685</v>
      </c>
      <c r="S1411" t="str">
        <f t="shared" si="127"/>
        <v>prodigal_1_1</v>
      </c>
      <c r="T1411" t="str">
        <f t="shared" si="128"/>
        <v>prodigal_1_14</v>
      </c>
      <c r="U1411" t="str">
        <f t="shared" si="129"/>
        <v>prodigal_1_140</v>
      </c>
      <c r="V1411" t="str">
        <f t="shared" si="132"/>
        <v>prodigal_1_1408</v>
      </c>
      <c r="W1411" t="str">
        <f t="shared" si="130"/>
        <v>prodigal_1_1408;</v>
      </c>
      <c r="Z1411">
        <f>MATCH(S1411,Description!$A$2:$A$4489,0)</f>
        <v>1</v>
      </c>
      <c r="AA1411">
        <f>MATCH(T1411,Description!$A$2:$A$4489,0)</f>
        <v>447</v>
      </c>
      <c r="AB1411">
        <f>MATCH(U1411,Description!$A$2:$A$4489,0)</f>
        <v>448</v>
      </c>
      <c r="AC1411">
        <f>MATCH(V1411,Description!$A$2:$A$4489,0)</f>
        <v>457</v>
      </c>
      <c r="AD1411">
        <v>457</v>
      </c>
      <c r="AE1411" t="str" cm="1">
        <f t="array" ref="AE1411">INDEX(Description!A$2:A$4489,Merged!$AD1411)</f>
        <v>prodigal_1_1408</v>
      </c>
      <c r="AF1411" t="str" cm="1">
        <f t="array" ref="AF1411">INDEX(Description!B$2:B$4489,Merged!$AD1411)</f>
        <v>P70795</v>
      </c>
      <c r="AG1411" t="str" cm="1">
        <f t="array" ref="AG1411">INDEX(Description!C$2:C$4489,Merged!$AD1411)</f>
        <v>YZ2R_AGRVI</v>
      </c>
      <c r="AH1411" t="str" cm="1">
        <f t="array" ref="AH1411">INDEX(Description!D$2:D$4489,Merged!$AD1411)</f>
        <v>Uncharacterized_52.8_kDa_protein_in_TAR-I_ttuC'_3'region</v>
      </c>
      <c r="AI1411" t="str" cm="1">
        <f t="array" ref="AI1411">INDEX(Description!E$2:E$4489,Merged!$AD1411)</f>
        <v>yyzN</v>
      </c>
      <c r="AJ1411" t="str">
        <f t="shared" si="131"/>
        <v>locus_tag=prodigal_1_1408;partial=00;start_type=GTG;rbs_motif=GGAG/GAGG;rbs_spacer=5-10bp;gc_cont=0.672;conf=99.99;score=351.83;cscore=349.26;sscore=2.57;rscore=8.88;uscore=0.66;tscore=-8.13;;P70795;YZ2R_AGRVI;Uncharacterized_52.8_kDa_protein_in_TAR-I_ttuC'_3'region;yyzN</v>
      </c>
    </row>
    <row r="1412" spans="1:36" x14ac:dyDescent="0.2">
      <c r="A1412" t="s">
        <v>11274</v>
      </c>
      <c r="B1412" t="s">
        <v>11275</v>
      </c>
      <c r="C1412" t="s">
        <v>4</v>
      </c>
      <c r="D1412">
        <v>1516863</v>
      </c>
      <c r="E1412">
        <v>1517324</v>
      </c>
      <c r="F1412">
        <v>81.599999999999994</v>
      </c>
      <c r="G1412" t="s">
        <v>11287</v>
      </c>
      <c r="H1412">
        <v>0</v>
      </c>
      <c r="I1412" t="s">
        <v>12686</v>
      </c>
      <c r="S1412" t="str">
        <f t="shared" si="127"/>
        <v>prodigal_1_1</v>
      </c>
      <c r="T1412" t="str">
        <f t="shared" si="128"/>
        <v>prodigal_1_14</v>
      </c>
      <c r="U1412" t="str">
        <f t="shared" si="129"/>
        <v>prodigal_1_140</v>
      </c>
      <c r="V1412" t="str">
        <f t="shared" si="132"/>
        <v>prodigal_1_1409</v>
      </c>
      <c r="W1412" t="str">
        <f t="shared" si="130"/>
        <v>prodigal_1_1409;</v>
      </c>
      <c r="Z1412">
        <f>MATCH(S1412,Description!$A$2:$A$4489,0)</f>
        <v>1</v>
      </c>
      <c r="AA1412">
        <f>MATCH(T1412,Description!$A$2:$A$4489,0)</f>
        <v>447</v>
      </c>
      <c r="AB1412">
        <f>MATCH(U1412,Description!$A$2:$A$4489,0)</f>
        <v>448</v>
      </c>
      <c r="AC1412">
        <f>MATCH(V1412,Description!$A$2:$A$4489,0)</f>
        <v>458</v>
      </c>
      <c r="AD1412">
        <v>458</v>
      </c>
      <c r="AE1412" t="str" cm="1">
        <f t="array" ref="AE1412">INDEX(Description!A$2:A$4489,Merged!$AD1412)</f>
        <v>prodigal_1_1409</v>
      </c>
      <c r="AF1412" t="str" cm="1">
        <f t="array" ref="AF1412">INDEX(Description!B$2:B$4489,Merged!$AD1412)</f>
        <v>P70794</v>
      </c>
      <c r="AG1412" t="str" cm="1">
        <f t="array" ref="AG1412">INDEX(Description!C$2:C$4489,Merged!$AD1412)</f>
        <v>YTZ1_AGRVI</v>
      </c>
      <c r="AH1412" t="str" cm="1">
        <f t="array" ref="AH1412">INDEX(Description!D$2:D$4489,Merged!$AD1412)</f>
        <v>Uncharacterized_16.3_kDa_protein_in_TAR-I_ttuC'_3'region</v>
      </c>
      <c r="AI1412" t="str" cm="1">
        <f t="array" ref="AI1412">INDEX(Description!E$2:E$4489,Merged!$AD1412)</f>
        <v>ytxO</v>
      </c>
      <c r="AJ1412" t="str">
        <f t="shared" si="131"/>
        <v>locus_tag=prodigal_1_1409;partial=00;start_type=GTG;rbs_motif=GGAGG;rbs_spacer=5-10bp;gc_cont=0.695;conf=100.00;score=80.95;cscore=80.15;sscore=0.81;rscore=10.30;uscore=-0.70;tscore=-8.13;;P70794;YTZ1_AGRVI;Uncharacterized_16.3_kDa_protein_in_TAR-I_ttuC'_3'region;ytxO</v>
      </c>
    </row>
    <row r="1413" spans="1:36" x14ac:dyDescent="0.2">
      <c r="A1413" t="s">
        <v>11274</v>
      </c>
      <c r="B1413" t="s">
        <v>11275</v>
      </c>
      <c r="C1413" t="s">
        <v>4</v>
      </c>
      <c r="D1413">
        <v>1517692</v>
      </c>
      <c r="E1413">
        <v>1519281</v>
      </c>
      <c r="F1413">
        <v>271.39999999999998</v>
      </c>
      <c r="G1413" t="s">
        <v>11287</v>
      </c>
      <c r="H1413">
        <v>0</v>
      </c>
      <c r="I1413" t="s">
        <v>12687</v>
      </c>
      <c r="S1413" t="str">
        <f t="shared" ref="S1413:S1476" si="133">MID($I1413,11,12)</f>
        <v>prodigal_1_1</v>
      </c>
      <c r="T1413" t="str">
        <f t="shared" ref="T1413:T1476" si="134">MID($I1413,11,13)</f>
        <v>prodigal_1_14</v>
      </c>
      <c r="U1413" t="str">
        <f t="shared" ref="U1413:U1476" si="135">MID($I1413,11,14)</f>
        <v>prodigal_1_141</v>
      </c>
      <c r="V1413" t="str">
        <f t="shared" si="132"/>
        <v>prodigal_1_1410</v>
      </c>
      <c r="W1413" t="str">
        <f t="shared" ref="W1413:W1476" si="136">MID($I1413,11,16)</f>
        <v>prodigal_1_1410;</v>
      </c>
      <c r="Z1413">
        <f>MATCH(S1413,Description!$A$2:$A$4489,0)</f>
        <v>1</v>
      </c>
      <c r="AA1413">
        <f>MATCH(T1413,Description!$A$2:$A$4489,0)</f>
        <v>447</v>
      </c>
      <c r="AB1413">
        <f>MATCH(U1413,Description!$A$2:$A$4489,0)</f>
        <v>459</v>
      </c>
      <c r="AC1413">
        <f>MATCH(V1413,Description!$A$2:$A$4489,0)</f>
        <v>460</v>
      </c>
      <c r="AD1413">
        <v>460</v>
      </c>
      <c r="AE1413" t="str" cm="1">
        <f t="array" ref="AE1413">INDEX(Description!A$2:A$4489,Merged!$AD1413)</f>
        <v>prodigal_1_1410</v>
      </c>
      <c r="AF1413" t="str" cm="1">
        <f t="array" ref="AF1413">INDEX(Description!B$2:B$4489,Merged!$AD1413)</f>
        <v>P96843</v>
      </c>
      <c r="AG1413" t="str" cm="1">
        <f t="array" ref="AG1413">INDEX(Description!C$2:C$4489,Merged!$AD1413)</f>
        <v>FAD3_MYCTU</v>
      </c>
      <c r="AH1413" t="str" cm="1">
        <f t="array" ref="AH1413">INDEX(Description!D$2:D$4489,Merged!$AD1413)</f>
        <v>3-[(3aS,4S,7aS)-7a-methyl-1,5-dioxo-octahydro-1H-inden-4-yl]propanoyl:CoA_ligase</v>
      </c>
      <c r="AI1413" t="str" cm="1">
        <f t="array" ref="AI1413">INDEX(Description!E$2:E$4489,Merged!$AD1413)</f>
        <v>fadD3</v>
      </c>
      <c r="AJ1413" t="str">
        <f t="shared" ref="AJ1413:AJ1476" si="137">I1413&amp;$AJ$2&amp;AF1413&amp;$AJ$2&amp;AG1413&amp;$AJ$2&amp;AH1413&amp;$AJ$2&amp;AI1413</f>
        <v>locus_tag=prodigal_1_1410;partial=00;start_type=ATG;rbs_motif=GGA/GAG/AGG;rbs_spacer=5-10bp;gc_cont=0.701;conf=99.99;score=272.52;cscore=266.73;sscore=5.79;rscore=0.72;uscore=-0.56;tscore=4.54;;P96843;FAD3_MYCTU;3-[(3aS,4S,7aS)-7a-methyl-1,5-dioxo-octahydro-1H-inden-4-yl]propanoyl:CoA_ligase;fadD3</v>
      </c>
    </row>
    <row r="1414" spans="1:36" x14ac:dyDescent="0.2">
      <c r="A1414" t="s">
        <v>11274</v>
      </c>
      <c r="B1414" t="s">
        <v>11275</v>
      </c>
      <c r="C1414" t="s">
        <v>4</v>
      </c>
      <c r="D1414">
        <v>1519299</v>
      </c>
      <c r="E1414">
        <v>1520342</v>
      </c>
      <c r="F1414">
        <v>215</v>
      </c>
      <c r="G1414" t="s">
        <v>11287</v>
      </c>
      <c r="H1414">
        <v>0</v>
      </c>
      <c r="I1414" t="s">
        <v>12688</v>
      </c>
      <c r="S1414" t="str">
        <f t="shared" si="133"/>
        <v>prodigal_1_1</v>
      </c>
      <c r="T1414" t="str">
        <f t="shared" si="134"/>
        <v>prodigal_1_14</v>
      </c>
      <c r="U1414" t="str">
        <f t="shared" si="135"/>
        <v>prodigal_1_141</v>
      </c>
      <c r="V1414" t="str">
        <f t="shared" si="132"/>
        <v>prodigal_1_1411</v>
      </c>
      <c r="W1414" t="str">
        <f t="shared" si="136"/>
        <v>prodigal_1_1411;</v>
      </c>
      <c r="Z1414">
        <f>MATCH(S1414,Description!$A$2:$A$4489,0)</f>
        <v>1</v>
      </c>
      <c r="AA1414">
        <f>MATCH(T1414,Description!$A$2:$A$4489,0)</f>
        <v>447</v>
      </c>
      <c r="AB1414">
        <f>MATCH(U1414,Description!$A$2:$A$4489,0)</f>
        <v>459</v>
      </c>
      <c r="AC1414">
        <f>MATCH(V1414,Description!$A$2:$A$4489,0)</f>
        <v>461</v>
      </c>
      <c r="AD1414">
        <v>461</v>
      </c>
      <c r="AE1414" t="str" cm="1">
        <f t="array" ref="AE1414">INDEX(Description!A$2:A$4489,Merged!$AD1414)</f>
        <v>prodigal_1_1411</v>
      </c>
      <c r="AF1414" t="str" cm="1">
        <f t="array" ref="AF1414">INDEX(Description!B$2:B$4489,Merged!$AD1414)</f>
        <v>*</v>
      </c>
      <c r="AG1414" cm="1">
        <f t="array" ref="AG1414">INDEX(Description!C$2:C$4489,Merged!$AD1414)</f>
        <v>0</v>
      </c>
      <c r="AH1414" cm="1">
        <f t="array" ref="AH1414">INDEX(Description!D$2:D$4489,Merged!$AD1414)</f>
        <v>0</v>
      </c>
      <c r="AI1414" cm="1">
        <f t="array" ref="AI1414">INDEX(Description!E$2:E$4489,Merged!$AD1414)</f>
        <v>0</v>
      </c>
      <c r="AJ1414" t="str">
        <f t="shared" si="137"/>
        <v>locus_tag=prodigal_1_1411;partial=00;start_type=ATG;rbs_motif=GGA/GAG/AGG;rbs_spacer=5-10bp;gc_cont=0.666;conf=99.99;score=215.71;cscore=206.51;sscore=9.20;rscore=0.72;uscore=3.20;tscore=4.54;;*;0;0;0</v>
      </c>
    </row>
    <row r="1415" spans="1:36" x14ac:dyDescent="0.2">
      <c r="A1415" t="s">
        <v>11274</v>
      </c>
      <c r="B1415" t="s">
        <v>11275</v>
      </c>
      <c r="C1415" t="s">
        <v>4</v>
      </c>
      <c r="D1415">
        <v>1520392</v>
      </c>
      <c r="E1415">
        <v>1522038</v>
      </c>
      <c r="F1415">
        <v>286.3</v>
      </c>
      <c r="G1415" t="s">
        <v>11287</v>
      </c>
      <c r="H1415">
        <v>0</v>
      </c>
      <c r="I1415" t="s">
        <v>12689</v>
      </c>
      <c r="S1415" t="str">
        <f t="shared" si="133"/>
        <v>prodigal_1_1</v>
      </c>
      <c r="T1415" t="str">
        <f t="shared" si="134"/>
        <v>prodigal_1_14</v>
      </c>
      <c r="U1415" t="str">
        <f t="shared" si="135"/>
        <v>prodigal_1_141</v>
      </c>
      <c r="V1415" t="str">
        <f t="shared" si="132"/>
        <v>prodigal_1_1412</v>
      </c>
      <c r="W1415" t="str">
        <f t="shared" si="136"/>
        <v>prodigal_1_1412;</v>
      </c>
      <c r="Z1415">
        <f>MATCH(S1415,Description!$A$2:$A$4489,0)</f>
        <v>1</v>
      </c>
      <c r="AA1415">
        <f>MATCH(T1415,Description!$A$2:$A$4489,0)</f>
        <v>447</v>
      </c>
      <c r="AB1415">
        <f>MATCH(U1415,Description!$A$2:$A$4489,0)</f>
        <v>459</v>
      </c>
      <c r="AC1415">
        <f>MATCH(V1415,Description!$A$2:$A$4489,0)</f>
        <v>462</v>
      </c>
      <c r="AD1415">
        <v>462</v>
      </c>
      <c r="AE1415" t="str" cm="1">
        <f t="array" ref="AE1415">INDEX(Description!A$2:A$4489,Merged!$AD1415)</f>
        <v>prodigal_1_1412</v>
      </c>
      <c r="AF1415" t="str" cm="1">
        <f t="array" ref="AF1415">INDEX(Description!B$2:B$4489,Merged!$AD1415)</f>
        <v>B4EY25</v>
      </c>
      <c r="AG1415" t="str" cm="1">
        <f t="array" ref="AG1415">INDEX(Description!C$2:C$4489,Merged!$AD1415)</f>
        <v>CAIC_PROMH</v>
      </c>
      <c r="AH1415" t="str" cm="1">
        <f t="array" ref="AH1415">INDEX(Description!D$2:D$4489,Merged!$AD1415)</f>
        <v>Crotonobetaine/carnitine--CoA_ligase</v>
      </c>
      <c r="AI1415" t="str" cm="1">
        <f t="array" ref="AI1415">INDEX(Description!E$2:E$4489,Merged!$AD1415)</f>
        <v>caiC</v>
      </c>
      <c r="AJ1415" t="str">
        <f t="shared" si="137"/>
        <v>locus_tag=prodigal_1_1412;partial=00;start_type=ATG;rbs_motif=AGGAG;rbs_spacer=5-10bp;gc_cont=0.676;conf=99.99;score=287.07;cscore=265.00;sscore=22.07;rscore=15.89;uscore=0.89;tscore=4.54;;B4EY25;CAIC_PROMH;Crotonobetaine/carnitine--CoA_ligase;caiC</v>
      </c>
    </row>
    <row r="1416" spans="1:36" x14ac:dyDescent="0.2">
      <c r="A1416" t="s">
        <v>11274</v>
      </c>
      <c r="B1416" t="s">
        <v>11275</v>
      </c>
      <c r="C1416" t="s">
        <v>4</v>
      </c>
      <c r="D1416">
        <v>1522087</v>
      </c>
      <c r="E1416">
        <v>1523244</v>
      </c>
      <c r="F1416">
        <v>233.4</v>
      </c>
      <c r="G1416" t="s">
        <v>11287</v>
      </c>
      <c r="H1416">
        <v>0</v>
      </c>
      <c r="I1416" t="s">
        <v>12690</v>
      </c>
      <c r="S1416" t="str">
        <f t="shared" si="133"/>
        <v>prodigal_1_1</v>
      </c>
      <c r="T1416" t="str">
        <f t="shared" si="134"/>
        <v>prodigal_1_14</v>
      </c>
      <c r="U1416" t="str">
        <f t="shared" si="135"/>
        <v>prodigal_1_141</v>
      </c>
      <c r="V1416" t="str">
        <f t="shared" si="132"/>
        <v>prodigal_1_1413</v>
      </c>
      <c r="W1416" t="str">
        <f t="shared" si="136"/>
        <v>prodigal_1_1413;</v>
      </c>
      <c r="Z1416">
        <f>MATCH(S1416,Description!$A$2:$A$4489,0)</f>
        <v>1</v>
      </c>
      <c r="AA1416">
        <f>MATCH(T1416,Description!$A$2:$A$4489,0)</f>
        <v>447</v>
      </c>
      <c r="AB1416">
        <f>MATCH(U1416,Description!$A$2:$A$4489,0)</f>
        <v>459</v>
      </c>
      <c r="AC1416">
        <f>MATCH(V1416,Description!$A$2:$A$4489,0)</f>
        <v>463</v>
      </c>
      <c r="AD1416">
        <v>463</v>
      </c>
      <c r="AE1416" t="str" cm="1">
        <f t="array" ref="AE1416">INDEX(Description!A$2:A$4489,Merged!$AD1416)</f>
        <v>prodigal_1_1413</v>
      </c>
      <c r="AF1416" t="str" cm="1">
        <f t="array" ref="AF1416">INDEX(Description!B$2:B$4489,Merged!$AD1416)</f>
        <v>P76518</v>
      </c>
      <c r="AG1416" t="str" cm="1">
        <f t="array" ref="AG1416">INDEX(Description!C$2:C$4489,Merged!$AD1416)</f>
        <v>ACOCT_ECOLI</v>
      </c>
      <c r="AH1416" t="str" cm="1">
        <f t="array" ref="AH1416">INDEX(Description!D$2:D$4489,Merged!$AD1416)</f>
        <v>Acetyl-CoA:oxalate_CoA-transferase</v>
      </c>
      <c r="AI1416" t="str" cm="1">
        <f t="array" ref="AI1416">INDEX(Description!E$2:E$4489,Merged!$AD1416)</f>
        <v>yfdE</v>
      </c>
      <c r="AJ1416" t="str">
        <f t="shared" si="137"/>
        <v>locus_tag=prodigal_1_1413;partial=00;start_type=ATG;rbs_motif=GGAGG;rbs_spacer=5-10bp;gc_cont=0.680;conf=99.99;score=234.51;cscore=218.30;sscore=16.21;rscore=10.30;uscore=0.22;tscore=4.54;;P76518;ACOCT_ECOLI;Acetyl-CoA:oxalate_CoA-transferase;yfdE</v>
      </c>
    </row>
    <row r="1417" spans="1:36" x14ac:dyDescent="0.2">
      <c r="A1417" t="s">
        <v>11274</v>
      </c>
      <c r="B1417" t="s">
        <v>11275</v>
      </c>
      <c r="C1417" t="s">
        <v>4</v>
      </c>
      <c r="D1417">
        <v>1523256</v>
      </c>
      <c r="E1417">
        <v>1524386</v>
      </c>
      <c r="F1417">
        <v>234.6</v>
      </c>
      <c r="G1417" t="s">
        <v>11287</v>
      </c>
      <c r="H1417">
        <v>0</v>
      </c>
      <c r="I1417" t="s">
        <v>12691</v>
      </c>
      <c r="S1417" t="str">
        <f t="shared" si="133"/>
        <v>prodigal_1_1</v>
      </c>
      <c r="T1417" t="str">
        <f t="shared" si="134"/>
        <v>prodigal_1_14</v>
      </c>
      <c r="U1417" t="str">
        <f t="shared" si="135"/>
        <v>prodigal_1_141</v>
      </c>
      <c r="V1417" t="str">
        <f t="shared" si="132"/>
        <v>prodigal_1_1414</v>
      </c>
      <c r="W1417" t="str">
        <f t="shared" si="136"/>
        <v>prodigal_1_1414;</v>
      </c>
      <c r="Z1417">
        <f>MATCH(S1417,Description!$A$2:$A$4489,0)</f>
        <v>1</v>
      </c>
      <c r="AA1417">
        <f>MATCH(T1417,Description!$A$2:$A$4489,0)</f>
        <v>447</v>
      </c>
      <c r="AB1417">
        <f>MATCH(U1417,Description!$A$2:$A$4489,0)</f>
        <v>459</v>
      </c>
      <c r="AC1417">
        <f>MATCH(V1417,Description!$A$2:$A$4489,0)</f>
        <v>464</v>
      </c>
      <c r="AD1417">
        <v>464</v>
      </c>
      <c r="AE1417" t="str" cm="1">
        <f t="array" ref="AE1417">INDEX(Description!A$2:A$4489,Merged!$AD1417)</f>
        <v>prodigal_1_1414</v>
      </c>
      <c r="AF1417" t="str" cm="1">
        <f t="array" ref="AF1417">INDEX(Description!B$2:B$4489,Merged!$AD1417)</f>
        <v>P63428</v>
      </c>
      <c r="AG1417" t="str" cm="1">
        <f t="array" ref="AG1417">INDEX(Description!C$2:C$4489,Merged!$AD1417)</f>
        <v>ACDP_MYCBO</v>
      </c>
      <c r="AH1417" t="str" cm="1">
        <f t="array" ref="AH1417">INDEX(Description!D$2:D$4489,Merged!$AD1417)</f>
        <v>Probable_acyl-CoA_dehydrogenase_fadE25</v>
      </c>
      <c r="AI1417" t="str" cm="1">
        <f t="array" ref="AI1417">INDEX(Description!E$2:E$4489,Merged!$AD1417)</f>
        <v>fadE25</v>
      </c>
      <c r="AJ1417" t="str">
        <f t="shared" si="137"/>
        <v>locus_tag=prodigal_1_1414;partial=00;start_type=TTG;rbs_motif=AGGAG;rbs_spacer=5-10bp;gc_cont=0.674;conf=99.99;score=235.44;cscore=226.93;sscore=8.52;rscore=15.89;uscore=3.35;tscore=-11.60;;P63428;ACDP_MYCBO;Probable_acyl-CoA_dehydrogenase_fadE25;fadE25</v>
      </c>
    </row>
    <row r="1418" spans="1:36" x14ac:dyDescent="0.2">
      <c r="A1418" t="s">
        <v>11274</v>
      </c>
      <c r="B1418" t="s">
        <v>11275</v>
      </c>
      <c r="C1418" t="s">
        <v>4</v>
      </c>
      <c r="D1418">
        <v>1524424</v>
      </c>
      <c r="E1418">
        <v>1525611</v>
      </c>
      <c r="F1418">
        <v>203.4</v>
      </c>
      <c r="G1418" t="s">
        <v>11287</v>
      </c>
      <c r="H1418">
        <v>0</v>
      </c>
      <c r="I1418" t="s">
        <v>12692</v>
      </c>
      <c r="S1418" t="str">
        <f t="shared" si="133"/>
        <v>prodigal_1_1</v>
      </c>
      <c r="T1418" t="str">
        <f t="shared" si="134"/>
        <v>prodigal_1_14</v>
      </c>
      <c r="U1418" t="str">
        <f t="shared" si="135"/>
        <v>prodigal_1_141</v>
      </c>
      <c r="V1418" t="str">
        <f t="shared" si="132"/>
        <v>prodigal_1_1415</v>
      </c>
      <c r="W1418" t="str">
        <f t="shared" si="136"/>
        <v>prodigal_1_1415;</v>
      </c>
      <c r="Z1418">
        <f>MATCH(S1418,Description!$A$2:$A$4489,0)</f>
        <v>1</v>
      </c>
      <c r="AA1418">
        <f>MATCH(T1418,Description!$A$2:$A$4489,0)</f>
        <v>447</v>
      </c>
      <c r="AB1418">
        <f>MATCH(U1418,Description!$A$2:$A$4489,0)</f>
        <v>459</v>
      </c>
      <c r="AC1418">
        <f>MATCH(V1418,Description!$A$2:$A$4489,0)</f>
        <v>465</v>
      </c>
      <c r="AD1418">
        <v>465</v>
      </c>
      <c r="AE1418" t="str" cm="1">
        <f t="array" ref="AE1418">INDEX(Description!A$2:A$4489,Merged!$AD1418)</f>
        <v>prodigal_1_1415</v>
      </c>
      <c r="AF1418" t="str" cm="1">
        <f t="array" ref="AF1418">INDEX(Description!B$2:B$4489,Merged!$AD1418)</f>
        <v>O06543</v>
      </c>
      <c r="AG1418" t="str" cm="1">
        <f t="array" ref="AG1418">INDEX(Description!C$2:C$4489,Merged!$AD1418)</f>
        <v>AMACR_MYCTU</v>
      </c>
      <c r="AH1418" t="str" cm="1">
        <f t="array" ref="AH1418">INDEX(Description!D$2:D$4489,Merged!$AD1418)</f>
        <v>Alpha-methylacyl-CoA_racemase</v>
      </c>
      <c r="AI1418" t="str" cm="1">
        <f t="array" ref="AI1418">INDEX(Description!E$2:E$4489,Merged!$AD1418)</f>
        <v>mcr</v>
      </c>
      <c r="AJ1418" t="str">
        <f t="shared" si="137"/>
        <v>locus_tag=prodigal_1_1415;partial=00;start_type=ATG;rbs_motif=GGAG/GAGG;rbs_spacer=5-10bp;gc_cont=0.708;conf=99.99;score=207.80;cscore=193.09;sscore=14.72;rscore=8.88;uscore=-3.12;tscore=4.54;;O06543;AMACR_MYCTU;Alpha-methylacyl-CoA_racemase;mcr</v>
      </c>
    </row>
    <row r="1419" spans="1:36" x14ac:dyDescent="0.2">
      <c r="A1419" t="s">
        <v>11274</v>
      </c>
      <c r="B1419" t="s">
        <v>11275</v>
      </c>
      <c r="C1419" t="s">
        <v>4</v>
      </c>
      <c r="D1419">
        <v>1525608</v>
      </c>
      <c r="E1419">
        <v>1526663</v>
      </c>
      <c r="F1419">
        <v>177.5</v>
      </c>
      <c r="G1419" t="s">
        <v>11287</v>
      </c>
      <c r="H1419">
        <v>0</v>
      </c>
      <c r="I1419" t="s">
        <v>12693</v>
      </c>
      <c r="S1419" t="str">
        <f t="shared" si="133"/>
        <v>prodigal_1_1</v>
      </c>
      <c r="T1419" t="str">
        <f t="shared" si="134"/>
        <v>prodigal_1_14</v>
      </c>
      <c r="U1419" t="str">
        <f t="shared" si="135"/>
        <v>prodigal_1_141</v>
      </c>
      <c r="V1419" t="str">
        <f t="shared" si="132"/>
        <v>prodigal_1_1416</v>
      </c>
      <c r="W1419" t="str">
        <f t="shared" si="136"/>
        <v>prodigal_1_1416;</v>
      </c>
      <c r="Z1419">
        <f>MATCH(S1419,Description!$A$2:$A$4489,0)</f>
        <v>1</v>
      </c>
      <c r="AA1419">
        <f>MATCH(T1419,Description!$A$2:$A$4489,0)</f>
        <v>447</v>
      </c>
      <c r="AB1419">
        <f>MATCH(U1419,Description!$A$2:$A$4489,0)</f>
        <v>459</v>
      </c>
      <c r="AC1419">
        <f>MATCH(V1419,Description!$A$2:$A$4489,0)</f>
        <v>466</v>
      </c>
      <c r="AD1419">
        <v>466</v>
      </c>
      <c r="AE1419" t="str" cm="1">
        <f t="array" ref="AE1419">INDEX(Description!A$2:A$4489,Merged!$AD1419)</f>
        <v>prodigal_1_1416</v>
      </c>
      <c r="AF1419" t="str" cm="1">
        <f t="array" ref="AF1419">INDEX(Description!B$2:B$4489,Merged!$AD1419)</f>
        <v>*</v>
      </c>
      <c r="AG1419" cm="1">
        <f t="array" ref="AG1419">INDEX(Description!C$2:C$4489,Merged!$AD1419)</f>
        <v>0</v>
      </c>
      <c r="AH1419" cm="1">
        <f t="array" ref="AH1419">INDEX(Description!D$2:D$4489,Merged!$AD1419)</f>
        <v>0</v>
      </c>
      <c r="AI1419" cm="1">
        <f t="array" ref="AI1419">INDEX(Description!E$2:E$4489,Merged!$AD1419)</f>
        <v>0</v>
      </c>
      <c r="AJ1419" t="str">
        <f t="shared" si="137"/>
        <v>locus_tag=prodigal_1_1416;partial=00;start_type=ATG;rbs_motif=GGA/GAG/AGG;rbs_spacer=5-10bp;gc_cont=0.687;conf=100.00;score=176.81;cscore=170.72;sscore=6.10;rscore=0.72;uscore=1.49;tscore=4.54;;*;0;0;0</v>
      </c>
    </row>
    <row r="1420" spans="1:36" x14ac:dyDescent="0.2">
      <c r="A1420" t="s">
        <v>11274</v>
      </c>
      <c r="B1420" t="s">
        <v>11275</v>
      </c>
      <c r="C1420" t="s">
        <v>4</v>
      </c>
      <c r="D1420">
        <v>1526780</v>
      </c>
      <c r="E1420">
        <v>1528348</v>
      </c>
      <c r="F1420">
        <v>253.1</v>
      </c>
      <c r="G1420" t="s">
        <v>11276</v>
      </c>
      <c r="H1420">
        <v>0</v>
      </c>
      <c r="I1420" t="s">
        <v>12694</v>
      </c>
      <c r="S1420" t="str">
        <f t="shared" si="133"/>
        <v>prodigal_1_1</v>
      </c>
      <c r="T1420" t="str">
        <f t="shared" si="134"/>
        <v>prodigal_1_14</v>
      </c>
      <c r="U1420" t="str">
        <f t="shared" si="135"/>
        <v>prodigal_1_141</v>
      </c>
      <c r="V1420" t="str">
        <f t="shared" si="132"/>
        <v>prodigal_1_1417</v>
      </c>
      <c r="W1420" t="str">
        <f t="shared" si="136"/>
        <v>prodigal_1_1417;</v>
      </c>
      <c r="Z1420">
        <f>MATCH(S1420,Description!$A$2:$A$4489,0)</f>
        <v>1</v>
      </c>
      <c r="AA1420">
        <f>MATCH(T1420,Description!$A$2:$A$4489,0)</f>
        <v>447</v>
      </c>
      <c r="AB1420">
        <f>MATCH(U1420,Description!$A$2:$A$4489,0)</f>
        <v>459</v>
      </c>
      <c r="AC1420">
        <f>MATCH(V1420,Description!$A$2:$A$4489,0)</f>
        <v>467</v>
      </c>
      <c r="AD1420">
        <v>467</v>
      </c>
      <c r="AE1420" t="str" cm="1">
        <f t="array" ref="AE1420">INDEX(Description!A$2:A$4489,Merged!$AD1420)</f>
        <v>prodigal_1_1417</v>
      </c>
      <c r="AF1420" t="str" cm="1">
        <f t="array" ref="AF1420">INDEX(Description!B$2:B$4489,Merged!$AD1420)</f>
        <v>O53554</v>
      </c>
      <c r="AG1420" t="str" cm="1">
        <f t="array" ref="AG1420">INDEX(Description!C$2:C$4489,Merged!$AD1420)</f>
        <v>ILVX_MYCTU</v>
      </c>
      <c r="AH1420" t="str" cm="1">
        <f t="array" ref="AH1420">INDEX(Description!D$2:D$4489,Merged!$AD1420)</f>
        <v>Putative_acetolactate_synthase_large_subunit_IlvX</v>
      </c>
      <c r="AI1420" t="str" cm="1">
        <f t="array" ref="AI1420">INDEX(Description!E$2:E$4489,Merged!$AD1420)</f>
        <v>ilvX</v>
      </c>
      <c r="AJ1420" t="str">
        <f t="shared" si="137"/>
        <v>locus_tag=prodigal_1_1417;partial=00;start_type=GTG;rbs_motif=AGGAG;rbs_spacer=5-10bp;gc_cont=0.706;conf=99.99;score=253.05;cscore=244.16;sscore=8.90;rscore=15.89;uscore=1.14;tscore=-8.13;;O53554;ILVX_MYCTU;Putative_acetolactate_synthase_large_subunit_IlvX;ilvX</v>
      </c>
    </row>
    <row r="1421" spans="1:36" x14ac:dyDescent="0.2">
      <c r="A1421" t="s">
        <v>11274</v>
      </c>
      <c r="B1421" t="s">
        <v>11275</v>
      </c>
      <c r="C1421" t="s">
        <v>4</v>
      </c>
      <c r="D1421">
        <v>1528404</v>
      </c>
      <c r="E1421">
        <v>1529408</v>
      </c>
      <c r="F1421">
        <v>242.4</v>
      </c>
      <c r="G1421" t="s">
        <v>11276</v>
      </c>
      <c r="H1421">
        <v>0</v>
      </c>
      <c r="I1421" t="s">
        <v>12695</v>
      </c>
      <c r="S1421" t="str">
        <f t="shared" si="133"/>
        <v>prodigal_1_1</v>
      </c>
      <c r="T1421" t="str">
        <f t="shared" si="134"/>
        <v>prodigal_1_14</v>
      </c>
      <c r="U1421" t="str">
        <f t="shared" si="135"/>
        <v>prodigal_1_141</v>
      </c>
      <c r="V1421" t="str">
        <f t="shared" si="132"/>
        <v>prodigal_1_1418</v>
      </c>
      <c r="W1421" t="str">
        <f t="shared" si="136"/>
        <v>prodigal_1_1418;</v>
      </c>
      <c r="Z1421">
        <f>MATCH(S1421,Description!$A$2:$A$4489,0)</f>
        <v>1</v>
      </c>
      <c r="AA1421">
        <f>MATCH(T1421,Description!$A$2:$A$4489,0)</f>
        <v>447</v>
      </c>
      <c r="AB1421">
        <f>MATCH(U1421,Description!$A$2:$A$4489,0)</f>
        <v>459</v>
      </c>
      <c r="AC1421">
        <f>MATCH(V1421,Description!$A$2:$A$4489,0)</f>
        <v>468</v>
      </c>
      <c r="AD1421">
        <v>468</v>
      </c>
      <c r="AE1421" t="str" cm="1">
        <f t="array" ref="AE1421">INDEX(Description!A$2:A$4489,Merged!$AD1421)</f>
        <v>prodigal_1_1418</v>
      </c>
      <c r="AF1421" t="str" cm="1">
        <f t="array" ref="AF1421">INDEX(Description!B$2:B$4489,Merged!$AD1421)</f>
        <v>P0A177</v>
      </c>
      <c r="AG1421" t="str" cm="1">
        <f t="array" ref="AG1421">INDEX(Description!C$2:C$4489,Merged!$AD1421)</f>
        <v>YCLC_PSEPU</v>
      </c>
      <c r="AH1421" t="str" cm="1">
        <f t="array" ref="AH1421">INDEX(Description!D$2:D$4489,Merged!$AD1421)</f>
        <v>UPF0065_protein_in_clcB-clcD_intergenic_region</v>
      </c>
      <c r="AI1421" t="str" cm="1">
        <f t="array" ref="AI1421">INDEX(Description!E$2:E$4489,Merged!$AD1421)</f>
        <v>edcC</v>
      </c>
      <c r="AJ1421" t="str">
        <f t="shared" si="137"/>
        <v>locus_tag=prodigal_1_1418;partial=00;start_type=ATG;rbs_motif=GGAGG;rbs_spacer=5-10bp;gc_cont=0.654;conf=99.99;score=243.07;cscore=226.83;sscore=16.24;rscore=10.30;uscore=0.73;tscore=4.54;;P0A177;YCLC_PSEPU;UPF0065_protein_in_clcB-clcD_intergenic_region;edcC</v>
      </c>
    </row>
    <row r="1422" spans="1:36" x14ac:dyDescent="0.2">
      <c r="A1422" t="s">
        <v>11274</v>
      </c>
      <c r="B1422" t="s">
        <v>11275</v>
      </c>
      <c r="C1422" t="s">
        <v>4</v>
      </c>
      <c r="D1422">
        <v>1529478</v>
      </c>
      <c r="E1422">
        <v>1530653</v>
      </c>
      <c r="F1422">
        <v>206.9</v>
      </c>
      <c r="G1422" t="s">
        <v>11276</v>
      </c>
      <c r="H1422">
        <v>0</v>
      </c>
      <c r="I1422" t="s">
        <v>12696</v>
      </c>
      <c r="S1422" t="str">
        <f t="shared" si="133"/>
        <v>prodigal_1_1</v>
      </c>
      <c r="T1422" t="str">
        <f t="shared" si="134"/>
        <v>prodigal_1_14</v>
      </c>
      <c r="U1422" t="str">
        <f t="shared" si="135"/>
        <v>prodigal_1_141</v>
      </c>
      <c r="V1422" t="str">
        <f t="shared" si="132"/>
        <v>prodigal_1_1419</v>
      </c>
      <c r="W1422" t="str">
        <f t="shared" si="136"/>
        <v>prodigal_1_1419;</v>
      </c>
      <c r="Z1422">
        <f>MATCH(S1422,Description!$A$2:$A$4489,0)</f>
        <v>1</v>
      </c>
      <c r="AA1422">
        <f>MATCH(T1422,Description!$A$2:$A$4489,0)</f>
        <v>447</v>
      </c>
      <c r="AB1422">
        <f>MATCH(U1422,Description!$A$2:$A$4489,0)</f>
        <v>459</v>
      </c>
      <c r="AC1422">
        <f>MATCH(V1422,Description!$A$2:$A$4489,0)</f>
        <v>469</v>
      </c>
      <c r="AD1422">
        <v>469</v>
      </c>
      <c r="AE1422" t="str" cm="1">
        <f t="array" ref="AE1422">INDEX(Description!A$2:A$4489,Merged!$AD1422)</f>
        <v>prodigal_1_1419</v>
      </c>
      <c r="AF1422" t="str" cm="1">
        <f t="array" ref="AF1422">INDEX(Description!B$2:B$4489,Merged!$AD1422)</f>
        <v>J7TF92</v>
      </c>
      <c r="AG1422" t="str" cm="1">
        <f t="array" ref="AG1422">INDEX(Description!C$2:C$4489,Merged!$AD1422)</f>
        <v>ACDA_CLOS1</v>
      </c>
      <c r="AH1422" t="str" cm="1">
        <f t="array" ref="AH1422">INDEX(Description!D$2:D$4489,Merged!$AD1422)</f>
        <v>3-(aryl)acrylate_reductase</v>
      </c>
      <c r="AI1422" t="str" cm="1">
        <f t="array" ref="AI1422">INDEX(Description!E$2:E$4489,Merged!$AD1422)</f>
        <v>acdA</v>
      </c>
      <c r="AJ1422" t="str">
        <f t="shared" si="137"/>
        <v>locus_tag=prodigal_1_1419;partial=00;start_type=ATG;rbs_motif=None;rbs_spacer=None;gc_cont=0.690;conf=99.99;score=206.93;cscore=207.65;sscore=-0.73;rscore=-3.31;uscore=-1.96;tscore=4.54;;J7TF92;ACDA_CLOS1;3-(aryl)acrylate_reductase;acdA</v>
      </c>
    </row>
    <row r="1423" spans="1:36" x14ac:dyDescent="0.2">
      <c r="A1423" t="s">
        <v>11274</v>
      </c>
      <c r="B1423" t="s">
        <v>11275</v>
      </c>
      <c r="C1423" t="s">
        <v>4</v>
      </c>
      <c r="D1423">
        <v>1530640</v>
      </c>
      <c r="E1423">
        <v>1531335</v>
      </c>
      <c r="F1423">
        <v>102</v>
      </c>
      <c r="G1423" t="s">
        <v>11287</v>
      </c>
      <c r="H1423">
        <v>0</v>
      </c>
      <c r="I1423" t="s">
        <v>12697</v>
      </c>
      <c r="S1423" t="str">
        <f t="shared" si="133"/>
        <v>prodigal_1_1</v>
      </c>
      <c r="T1423" t="str">
        <f t="shared" si="134"/>
        <v>prodigal_1_14</v>
      </c>
      <c r="U1423" t="str">
        <f t="shared" si="135"/>
        <v>prodigal_1_142</v>
      </c>
      <c r="V1423" t="str">
        <f t="shared" si="132"/>
        <v>prodigal_1_1420</v>
      </c>
      <c r="W1423" t="str">
        <f t="shared" si="136"/>
        <v>prodigal_1_1420;</v>
      </c>
      <c r="Z1423">
        <f>MATCH(S1423,Description!$A$2:$A$4489,0)</f>
        <v>1</v>
      </c>
      <c r="AA1423">
        <f>MATCH(T1423,Description!$A$2:$A$4489,0)</f>
        <v>447</v>
      </c>
      <c r="AB1423">
        <f>MATCH(U1423,Description!$A$2:$A$4489,0)</f>
        <v>470</v>
      </c>
      <c r="AC1423">
        <f>MATCH(V1423,Description!$A$2:$A$4489,0)</f>
        <v>471</v>
      </c>
      <c r="AD1423">
        <v>471</v>
      </c>
      <c r="AE1423" t="str" cm="1">
        <f t="array" ref="AE1423">INDEX(Description!A$2:A$4489,Merged!$AD1423)</f>
        <v>prodigal_1_1420</v>
      </c>
      <c r="AF1423" t="str" cm="1">
        <f t="array" ref="AF1423">INDEX(Description!B$2:B$4489,Merged!$AD1423)</f>
        <v>O31500</v>
      </c>
      <c r="AG1423" t="str" cm="1">
        <f t="array" ref="AG1423">INDEX(Description!C$2:C$4489,Merged!$AD1423)</f>
        <v>YERO_BACSU</v>
      </c>
      <c r="AH1423" t="str" cm="1">
        <f t="array" ref="AH1423">INDEX(Description!D$2:D$4489,Merged!$AD1423)</f>
        <v>Uncharacterized_HTH-type_transcriptional_regulator_YerO</v>
      </c>
      <c r="AI1423" t="str" cm="1">
        <f t="array" ref="AI1423">INDEX(Description!E$2:E$4489,Merged!$AD1423)</f>
        <v>yerO</v>
      </c>
      <c r="AJ1423" t="str">
        <f t="shared" si="137"/>
        <v>locus_tag=prodigal_1_1420;partial=00;start_type=ATG;rbs_motif=GGA/GAG/AGG;rbs_spacer=5-10bp;gc_cont=0.652;conf=100.00;score=101.36;cscore=92.74;sscore=8.62;rscore=0.72;uscore=4.01;tscore=4.54;;O31500;YERO_BACSU;Uncharacterized_HTH-type_transcriptional_regulator_YerO;yerO</v>
      </c>
    </row>
    <row r="1424" spans="1:36" x14ac:dyDescent="0.2">
      <c r="A1424" t="s">
        <v>11274</v>
      </c>
      <c r="B1424" t="s">
        <v>11275</v>
      </c>
      <c r="C1424" t="s">
        <v>4</v>
      </c>
      <c r="D1424">
        <v>1531799</v>
      </c>
      <c r="E1424">
        <v>1533604</v>
      </c>
      <c r="F1424">
        <v>261.89999999999998</v>
      </c>
      <c r="G1424" t="s">
        <v>11276</v>
      </c>
      <c r="H1424">
        <v>0</v>
      </c>
      <c r="I1424" t="s">
        <v>12698</v>
      </c>
      <c r="S1424" t="str">
        <f t="shared" si="133"/>
        <v>prodigal_1_1</v>
      </c>
      <c r="T1424" t="str">
        <f t="shared" si="134"/>
        <v>prodigal_1_14</v>
      </c>
      <c r="U1424" t="str">
        <f t="shared" si="135"/>
        <v>prodigal_1_142</v>
      </c>
      <c r="V1424" t="str">
        <f t="shared" si="132"/>
        <v>prodigal_1_1421</v>
      </c>
      <c r="W1424" t="str">
        <f t="shared" si="136"/>
        <v>prodigal_1_1421;</v>
      </c>
      <c r="Z1424">
        <f>MATCH(S1424,Description!$A$2:$A$4489,0)</f>
        <v>1</v>
      </c>
      <c r="AA1424">
        <f>MATCH(T1424,Description!$A$2:$A$4489,0)</f>
        <v>447</v>
      </c>
      <c r="AB1424">
        <f>MATCH(U1424,Description!$A$2:$A$4489,0)</f>
        <v>470</v>
      </c>
      <c r="AC1424">
        <f>MATCH(V1424,Description!$A$2:$A$4489,0)</f>
        <v>472</v>
      </c>
      <c r="AD1424">
        <v>472</v>
      </c>
      <c r="AE1424" t="str" cm="1">
        <f t="array" ref="AE1424">INDEX(Description!A$2:A$4489,Merged!$AD1424)</f>
        <v>prodigal_1_1421</v>
      </c>
      <c r="AF1424" t="str" cm="1">
        <f t="array" ref="AF1424">INDEX(Description!B$2:B$4489,Merged!$AD1424)</f>
        <v>Q7ANN4</v>
      </c>
      <c r="AG1424" t="str" cm="1">
        <f t="array" ref="AG1424">INDEX(Description!C$2:C$4489,Merged!$AD1424)</f>
        <v>PRSD_RHIME</v>
      </c>
      <c r="AH1424" t="str" cm="1">
        <f t="array" ref="AH1424">INDEX(Description!D$2:D$4489,Merged!$AD1424)</f>
        <v>Type_I_secretion_system_ATP-binding_protein_PrsD</v>
      </c>
      <c r="AI1424" t="str" cm="1">
        <f t="array" ref="AI1424">INDEX(Description!E$2:E$4489,Merged!$AD1424)</f>
        <v>prsD</v>
      </c>
      <c r="AJ1424" t="str">
        <f t="shared" si="137"/>
        <v>locus_tag=prodigal_1_1421;partial=00;start_type=ATG;rbs_motif=GGA/GAG/AGG;rbs_spacer=11-12bp;gc_cont=0.723;conf=99.99;score=261.94;cscore=260.37;sscore=1.57;rscore=-1.51;uscore=-1.46;tscore=4.54;;Q7ANN4;PRSD_RHIME;Type_I_secretion_system_ATP-binding_protein_PrsD;prsD</v>
      </c>
    </row>
    <row r="1425" spans="1:36" x14ac:dyDescent="0.2">
      <c r="A1425" t="s">
        <v>11274</v>
      </c>
      <c r="B1425" t="s">
        <v>11275</v>
      </c>
      <c r="C1425" t="s">
        <v>4</v>
      </c>
      <c r="D1425">
        <v>1533613</v>
      </c>
      <c r="E1425">
        <v>1534923</v>
      </c>
      <c r="F1425">
        <v>255.7</v>
      </c>
      <c r="G1425" t="s">
        <v>11276</v>
      </c>
      <c r="H1425">
        <v>0</v>
      </c>
      <c r="I1425" t="s">
        <v>12699</v>
      </c>
      <c r="S1425" t="str">
        <f t="shared" si="133"/>
        <v>prodigal_1_1</v>
      </c>
      <c r="T1425" t="str">
        <f t="shared" si="134"/>
        <v>prodigal_1_14</v>
      </c>
      <c r="U1425" t="str">
        <f t="shared" si="135"/>
        <v>prodigal_1_142</v>
      </c>
      <c r="V1425" t="str">
        <f t="shared" si="132"/>
        <v>prodigal_1_1422</v>
      </c>
      <c r="W1425" t="str">
        <f t="shared" si="136"/>
        <v>prodigal_1_1422;</v>
      </c>
      <c r="Z1425">
        <f>MATCH(S1425,Description!$A$2:$A$4489,0)</f>
        <v>1</v>
      </c>
      <c r="AA1425">
        <f>MATCH(T1425,Description!$A$2:$A$4489,0)</f>
        <v>447</v>
      </c>
      <c r="AB1425">
        <f>MATCH(U1425,Description!$A$2:$A$4489,0)</f>
        <v>470</v>
      </c>
      <c r="AC1425">
        <f>MATCH(V1425,Description!$A$2:$A$4489,0)</f>
        <v>473</v>
      </c>
      <c r="AD1425">
        <v>473</v>
      </c>
      <c r="AE1425" t="str" cm="1">
        <f t="array" ref="AE1425">INDEX(Description!A$2:A$4489,Merged!$AD1425)</f>
        <v>prodigal_1_1422</v>
      </c>
      <c r="AF1425" t="str" cm="1">
        <f t="array" ref="AF1425">INDEX(Description!B$2:B$4489,Merged!$AD1425)</f>
        <v>Q7ANN5</v>
      </c>
      <c r="AG1425" t="str" cm="1">
        <f t="array" ref="AG1425">INDEX(Description!C$2:C$4489,Merged!$AD1425)</f>
        <v>PRSE_RHIME</v>
      </c>
      <c r="AH1425" t="str" cm="1">
        <f t="array" ref="AH1425">INDEX(Description!D$2:D$4489,Merged!$AD1425)</f>
        <v>Type_I_secretion_system_membrane_fusion_protein_PrsE</v>
      </c>
      <c r="AI1425" t="str" cm="1">
        <f t="array" ref="AI1425">INDEX(Description!E$2:E$4489,Merged!$AD1425)</f>
        <v>prsE</v>
      </c>
      <c r="AJ1425" t="str">
        <f t="shared" si="137"/>
        <v>locus_tag=prodigal_1_1422;partial=00;start_type=ATG;rbs_motif=AGGAG;rbs_spacer=5-10bp;gc_cont=0.693;conf=99.99;score=256.85;cscore=237.63;sscore=19.22;rscore=15.89;uscore=-2.41;tscore=4.54;;Q7ANN5;PRSE_RHIME;Type_I_secretion_system_membrane_fusion_protein_PrsE;prsE</v>
      </c>
    </row>
    <row r="1426" spans="1:36" x14ac:dyDescent="0.2">
      <c r="A1426" t="s">
        <v>11274</v>
      </c>
      <c r="B1426" t="s">
        <v>11275</v>
      </c>
      <c r="C1426" t="s">
        <v>4</v>
      </c>
      <c r="D1426">
        <v>1535406</v>
      </c>
      <c r="E1426">
        <v>1543340</v>
      </c>
      <c r="F1426">
        <v>1889.2</v>
      </c>
      <c r="G1426" t="s">
        <v>11276</v>
      </c>
      <c r="H1426">
        <v>0</v>
      </c>
      <c r="I1426" t="s">
        <v>12700</v>
      </c>
      <c r="S1426" t="str">
        <f t="shared" si="133"/>
        <v>prodigal_1_1</v>
      </c>
      <c r="T1426" t="str">
        <f t="shared" si="134"/>
        <v>prodigal_1_14</v>
      </c>
      <c r="U1426" t="str">
        <f t="shared" si="135"/>
        <v>prodigal_1_142</v>
      </c>
      <c r="V1426" t="str">
        <f t="shared" si="132"/>
        <v>prodigal_1_1423</v>
      </c>
      <c r="W1426" t="str">
        <f t="shared" si="136"/>
        <v>prodigal_1_1423;</v>
      </c>
      <c r="Z1426">
        <f>MATCH(S1426,Description!$A$2:$A$4489,0)</f>
        <v>1</v>
      </c>
      <c r="AA1426">
        <f>MATCH(T1426,Description!$A$2:$A$4489,0)</f>
        <v>447</v>
      </c>
      <c r="AB1426">
        <f>MATCH(U1426,Description!$A$2:$A$4489,0)</f>
        <v>470</v>
      </c>
      <c r="AC1426">
        <f>MATCH(V1426,Description!$A$2:$A$4489,0)</f>
        <v>474</v>
      </c>
      <c r="AD1426">
        <v>474</v>
      </c>
      <c r="AE1426" t="str" cm="1">
        <f t="array" ref="AE1426">INDEX(Description!A$2:A$4489,Merged!$AD1426)</f>
        <v>prodigal_1_1423</v>
      </c>
      <c r="AF1426" t="str" cm="1">
        <f t="array" ref="AF1426">INDEX(Description!B$2:B$4489,Merged!$AD1426)</f>
        <v>*</v>
      </c>
      <c r="AG1426" cm="1">
        <f t="array" ref="AG1426">INDEX(Description!C$2:C$4489,Merged!$AD1426)</f>
        <v>0</v>
      </c>
      <c r="AH1426" cm="1">
        <f t="array" ref="AH1426">INDEX(Description!D$2:D$4489,Merged!$AD1426)</f>
        <v>0</v>
      </c>
      <c r="AI1426" cm="1">
        <f t="array" ref="AI1426">INDEX(Description!E$2:E$4489,Merged!$AD1426)</f>
        <v>0</v>
      </c>
      <c r="AJ1426" t="str">
        <f t="shared" si="137"/>
        <v>locus_tag=prodigal_1_1423;partial=00;start_type=ATG;rbs_motif=GGA/GAG/AGG;rbs_spacer=5-10bp;gc_cont=0.669;conf=99.99;score=1888.59;cscore=1882.70;sscore=5.89;rscore=0.72;uscore=1.28;tscore=4.54;;*;0;0;0</v>
      </c>
    </row>
    <row r="1427" spans="1:36" x14ac:dyDescent="0.2">
      <c r="A1427" t="s">
        <v>11274</v>
      </c>
      <c r="B1427" t="s">
        <v>11275</v>
      </c>
      <c r="C1427" t="s">
        <v>4</v>
      </c>
      <c r="D1427">
        <v>1543490</v>
      </c>
      <c r="E1427">
        <v>1544602</v>
      </c>
      <c r="F1427">
        <v>155</v>
      </c>
      <c r="G1427" t="s">
        <v>11287</v>
      </c>
      <c r="H1427">
        <v>0</v>
      </c>
      <c r="I1427" t="s">
        <v>12701</v>
      </c>
      <c r="S1427" t="str">
        <f t="shared" si="133"/>
        <v>prodigal_1_1</v>
      </c>
      <c r="T1427" t="str">
        <f t="shared" si="134"/>
        <v>prodigal_1_14</v>
      </c>
      <c r="U1427" t="str">
        <f t="shared" si="135"/>
        <v>prodigal_1_142</v>
      </c>
      <c r="V1427" t="str">
        <f t="shared" si="132"/>
        <v>prodigal_1_1424</v>
      </c>
      <c r="W1427" t="str">
        <f t="shared" si="136"/>
        <v>prodigal_1_1424;</v>
      </c>
      <c r="Z1427">
        <f>MATCH(S1427,Description!$A$2:$A$4489,0)</f>
        <v>1</v>
      </c>
      <c r="AA1427">
        <f>MATCH(T1427,Description!$A$2:$A$4489,0)</f>
        <v>447</v>
      </c>
      <c r="AB1427">
        <f>MATCH(U1427,Description!$A$2:$A$4489,0)</f>
        <v>470</v>
      </c>
      <c r="AC1427">
        <f>MATCH(V1427,Description!$A$2:$A$4489,0)</f>
        <v>475</v>
      </c>
      <c r="AD1427">
        <v>475</v>
      </c>
      <c r="AE1427" t="str" cm="1">
        <f t="array" ref="AE1427">INDEX(Description!A$2:A$4489,Merged!$AD1427)</f>
        <v>prodigal_1_1424</v>
      </c>
      <c r="AF1427" t="str" cm="1">
        <f t="array" ref="AF1427">INDEX(Description!B$2:B$4489,Merged!$AD1427)</f>
        <v>Q9I1P2</v>
      </c>
      <c r="AG1427" t="str" cm="1">
        <f t="array" ref="AG1427">INDEX(Description!C$2:C$4489,Merged!$AD1427)</f>
        <v>VQSM_PSEAE</v>
      </c>
      <c r="AH1427" t="str" cm="1">
        <f t="array" ref="AH1427">INDEX(Description!D$2:D$4489,Merged!$AD1427)</f>
        <v>HTH-type_transcriptional_regulator_VqsM</v>
      </c>
      <c r="AI1427" t="str" cm="1">
        <f t="array" ref="AI1427">INDEX(Description!E$2:E$4489,Merged!$AD1427)</f>
        <v>vqsM</v>
      </c>
      <c r="AJ1427" t="str">
        <f t="shared" si="137"/>
        <v>locus_tag=prodigal_1_1424;partial=00;start_type=ATG;rbs_motif=GGAG/GAGG;rbs_spacer=5-10bp;gc_cont=0.680;conf=100.00;score=154.34;cscore=143.18;sscore=11.16;rscore=8.88;uscore=-1.61;tscore=4.54;;Q9I1P2;VQSM_PSEAE;HTH-type_transcriptional_regulator_VqsM;vqsM</v>
      </c>
    </row>
    <row r="1428" spans="1:36" x14ac:dyDescent="0.2">
      <c r="A1428" t="s">
        <v>11274</v>
      </c>
      <c r="B1428" t="s">
        <v>11275</v>
      </c>
      <c r="C1428" t="s">
        <v>4</v>
      </c>
      <c r="D1428">
        <v>1545067</v>
      </c>
      <c r="E1428">
        <v>1545816</v>
      </c>
      <c r="F1428">
        <v>98.9</v>
      </c>
      <c r="G1428" t="s">
        <v>11276</v>
      </c>
      <c r="H1428">
        <v>0</v>
      </c>
      <c r="I1428" t="s">
        <v>12702</v>
      </c>
      <c r="S1428" t="str">
        <f t="shared" si="133"/>
        <v>prodigal_1_1</v>
      </c>
      <c r="T1428" t="str">
        <f t="shared" si="134"/>
        <v>prodigal_1_14</v>
      </c>
      <c r="U1428" t="str">
        <f t="shared" si="135"/>
        <v>prodigal_1_142</v>
      </c>
      <c r="V1428" t="str">
        <f t="shared" ref="V1428:V1491" si="138">MID($I1428,11,15)</f>
        <v>prodigal_1_1425</v>
      </c>
      <c r="W1428" t="str">
        <f t="shared" si="136"/>
        <v>prodigal_1_1425;</v>
      </c>
      <c r="Z1428">
        <f>MATCH(S1428,Description!$A$2:$A$4489,0)</f>
        <v>1</v>
      </c>
      <c r="AA1428">
        <f>MATCH(T1428,Description!$A$2:$A$4489,0)</f>
        <v>447</v>
      </c>
      <c r="AB1428">
        <f>MATCH(U1428,Description!$A$2:$A$4489,0)</f>
        <v>470</v>
      </c>
      <c r="AC1428">
        <f>MATCH(V1428,Description!$A$2:$A$4489,0)</f>
        <v>476</v>
      </c>
      <c r="AD1428">
        <v>476</v>
      </c>
      <c r="AE1428" t="str" cm="1">
        <f t="array" ref="AE1428">INDEX(Description!A$2:A$4489,Merged!$AD1428)</f>
        <v>prodigal_1_1425</v>
      </c>
      <c r="AF1428" t="str" cm="1">
        <f t="array" ref="AF1428">INDEX(Description!B$2:B$4489,Merged!$AD1428)</f>
        <v>*</v>
      </c>
      <c r="AG1428" cm="1">
        <f t="array" ref="AG1428">INDEX(Description!C$2:C$4489,Merged!$AD1428)</f>
        <v>0</v>
      </c>
      <c r="AH1428" cm="1">
        <f t="array" ref="AH1428">INDEX(Description!D$2:D$4489,Merged!$AD1428)</f>
        <v>0</v>
      </c>
      <c r="AI1428" cm="1">
        <f t="array" ref="AI1428">INDEX(Description!E$2:E$4489,Merged!$AD1428)</f>
        <v>0</v>
      </c>
      <c r="AJ1428" t="str">
        <f t="shared" si="137"/>
        <v>locus_tag=prodigal_1_1425;partial=00;start_type=ATG;rbs_motif=AGGA;rbs_spacer=5-10bp;gc_cont=0.692;conf=100.00;score=98.89;cscore=85.29;sscore=13.59;rscore=7.30;uscore=1.75;tscore=4.54;;*;0;0;0</v>
      </c>
    </row>
    <row r="1429" spans="1:36" x14ac:dyDescent="0.2">
      <c r="A1429" t="s">
        <v>11274</v>
      </c>
      <c r="B1429" t="s">
        <v>11275</v>
      </c>
      <c r="C1429" t="s">
        <v>4</v>
      </c>
      <c r="D1429">
        <v>1546131</v>
      </c>
      <c r="E1429">
        <v>1546568</v>
      </c>
      <c r="F1429">
        <v>59.4</v>
      </c>
      <c r="G1429" t="s">
        <v>11287</v>
      </c>
      <c r="H1429">
        <v>0</v>
      </c>
      <c r="I1429" t="s">
        <v>12703</v>
      </c>
      <c r="S1429" t="str">
        <f t="shared" si="133"/>
        <v>prodigal_1_1</v>
      </c>
      <c r="T1429" t="str">
        <f t="shared" si="134"/>
        <v>prodigal_1_14</v>
      </c>
      <c r="U1429" t="str">
        <f t="shared" si="135"/>
        <v>prodigal_1_142</v>
      </c>
      <c r="V1429" t="str">
        <f t="shared" si="138"/>
        <v>prodigal_1_1426</v>
      </c>
      <c r="W1429" t="str">
        <f t="shared" si="136"/>
        <v>prodigal_1_1426;</v>
      </c>
      <c r="Z1429">
        <f>MATCH(S1429,Description!$A$2:$A$4489,0)</f>
        <v>1</v>
      </c>
      <c r="AA1429">
        <f>MATCH(T1429,Description!$A$2:$A$4489,0)</f>
        <v>447</v>
      </c>
      <c r="AB1429">
        <f>MATCH(U1429,Description!$A$2:$A$4489,0)</f>
        <v>470</v>
      </c>
      <c r="AC1429">
        <f>MATCH(V1429,Description!$A$2:$A$4489,0)</f>
        <v>477</v>
      </c>
      <c r="AD1429">
        <v>477</v>
      </c>
      <c r="AE1429" t="str" cm="1">
        <f t="array" ref="AE1429">INDEX(Description!A$2:A$4489,Merged!$AD1429)</f>
        <v>prodigal_1_1426</v>
      </c>
      <c r="AF1429" t="str" cm="1">
        <f t="array" ref="AF1429">INDEX(Description!B$2:B$4489,Merged!$AD1429)</f>
        <v>*</v>
      </c>
      <c r="AG1429" cm="1">
        <f t="array" ref="AG1429">INDEX(Description!C$2:C$4489,Merged!$AD1429)</f>
        <v>0</v>
      </c>
      <c r="AH1429" cm="1">
        <f t="array" ref="AH1429">INDEX(Description!D$2:D$4489,Merged!$AD1429)</f>
        <v>0</v>
      </c>
      <c r="AI1429" cm="1">
        <f t="array" ref="AI1429">INDEX(Description!E$2:E$4489,Merged!$AD1429)</f>
        <v>0</v>
      </c>
      <c r="AJ1429" t="str">
        <f t="shared" si="137"/>
        <v>locus_tag=prodigal_1_1426;partial=00;start_type=GTG;rbs_motif=None;rbs_spacer=None;gc_cont=0.701;conf=100.00;score=58.74;cscore=70.87;sscore=-12.13;rscore=-3.31;uscore=-0.04;tscore=-8.13;;*;0;0;0</v>
      </c>
    </row>
    <row r="1430" spans="1:36" x14ac:dyDescent="0.2">
      <c r="A1430" t="s">
        <v>11274</v>
      </c>
      <c r="B1430" t="s">
        <v>11275</v>
      </c>
      <c r="C1430" t="s">
        <v>4</v>
      </c>
      <c r="D1430">
        <v>1547245</v>
      </c>
      <c r="E1430">
        <v>1547532</v>
      </c>
      <c r="F1430">
        <v>37.299999999999997</v>
      </c>
      <c r="G1430" t="s">
        <v>11287</v>
      </c>
      <c r="H1430">
        <v>0</v>
      </c>
      <c r="I1430" t="s">
        <v>12704</v>
      </c>
      <c r="S1430" t="str">
        <f t="shared" si="133"/>
        <v>prodigal_1_1</v>
      </c>
      <c r="T1430" t="str">
        <f t="shared" si="134"/>
        <v>prodigal_1_14</v>
      </c>
      <c r="U1430" t="str">
        <f t="shared" si="135"/>
        <v>prodigal_1_142</v>
      </c>
      <c r="V1430" t="str">
        <f t="shared" si="138"/>
        <v>prodigal_1_1427</v>
      </c>
      <c r="W1430" t="str">
        <f t="shared" si="136"/>
        <v>prodigal_1_1427;</v>
      </c>
      <c r="Z1430">
        <f>MATCH(S1430,Description!$A$2:$A$4489,0)</f>
        <v>1</v>
      </c>
      <c r="AA1430">
        <f>MATCH(T1430,Description!$A$2:$A$4489,0)</f>
        <v>447</v>
      </c>
      <c r="AB1430">
        <f>MATCH(U1430,Description!$A$2:$A$4489,0)</f>
        <v>470</v>
      </c>
      <c r="AC1430">
        <f>MATCH(V1430,Description!$A$2:$A$4489,0)</f>
        <v>478</v>
      </c>
      <c r="AD1430">
        <v>478</v>
      </c>
      <c r="AE1430" t="str" cm="1">
        <f t="array" ref="AE1430">INDEX(Description!A$2:A$4489,Merged!$AD1430)</f>
        <v>prodigal_1_1427</v>
      </c>
      <c r="AF1430" t="str" cm="1">
        <f t="array" ref="AF1430">INDEX(Description!B$2:B$4489,Merged!$AD1430)</f>
        <v>*</v>
      </c>
      <c r="AG1430" cm="1">
        <f t="array" ref="AG1430">INDEX(Description!C$2:C$4489,Merged!$AD1430)</f>
        <v>0</v>
      </c>
      <c r="AH1430" cm="1">
        <f t="array" ref="AH1430">INDEX(Description!D$2:D$4489,Merged!$AD1430)</f>
        <v>0</v>
      </c>
      <c r="AI1430" cm="1">
        <f t="array" ref="AI1430">INDEX(Description!E$2:E$4489,Merged!$AD1430)</f>
        <v>0</v>
      </c>
      <c r="AJ1430" t="str">
        <f t="shared" si="137"/>
        <v>locus_tag=prodigal_1_1427;partial=00;start_type=GTG;rbs_motif=None;rbs_spacer=None;gc_cont=0.646;conf=99.98;score=36.65;cscore=49.81;sscore=-13.16;rscore=-3.31;uscore=-1.06;tscore=-8.13;;*;0;0;0</v>
      </c>
    </row>
    <row r="1431" spans="1:36" x14ac:dyDescent="0.2">
      <c r="A1431" t="s">
        <v>11274</v>
      </c>
      <c r="B1431" t="s">
        <v>11275</v>
      </c>
      <c r="C1431" t="s">
        <v>4</v>
      </c>
      <c r="D1431">
        <v>1547719</v>
      </c>
      <c r="E1431">
        <v>1547871</v>
      </c>
      <c r="F1431">
        <v>5.6</v>
      </c>
      <c r="G1431" t="s">
        <v>11276</v>
      </c>
      <c r="H1431">
        <v>0</v>
      </c>
      <c r="I1431" t="s">
        <v>12705</v>
      </c>
      <c r="S1431" t="str">
        <f t="shared" si="133"/>
        <v>prodigal_1_1</v>
      </c>
      <c r="T1431" t="str">
        <f t="shared" si="134"/>
        <v>prodigal_1_14</v>
      </c>
      <c r="U1431" t="str">
        <f t="shared" si="135"/>
        <v>prodigal_1_142</v>
      </c>
      <c r="V1431" t="str">
        <f t="shared" si="138"/>
        <v>prodigal_1_1428</v>
      </c>
      <c r="W1431" t="str">
        <f t="shared" si="136"/>
        <v>prodigal_1_1428;</v>
      </c>
      <c r="Z1431">
        <f>MATCH(S1431,Description!$A$2:$A$4489,0)</f>
        <v>1</v>
      </c>
      <c r="AA1431">
        <f>MATCH(T1431,Description!$A$2:$A$4489,0)</f>
        <v>447</v>
      </c>
      <c r="AB1431">
        <f>MATCH(U1431,Description!$A$2:$A$4489,0)</f>
        <v>470</v>
      </c>
      <c r="AC1431">
        <f>MATCH(V1431,Description!$A$2:$A$4489,0)</f>
        <v>479</v>
      </c>
      <c r="AD1431">
        <v>479</v>
      </c>
      <c r="AE1431" t="str" cm="1">
        <f t="array" ref="AE1431">INDEX(Description!A$2:A$4489,Merged!$AD1431)</f>
        <v>prodigal_1_1428</v>
      </c>
      <c r="AF1431" t="str" cm="1">
        <f t="array" ref="AF1431">INDEX(Description!B$2:B$4489,Merged!$AD1431)</f>
        <v>*</v>
      </c>
      <c r="AG1431" cm="1">
        <f t="array" ref="AG1431">INDEX(Description!C$2:C$4489,Merged!$AD1431)</f>
        <v>0</v>
      </c>
      <c r="AH1431" cm="1">
        <f t="array" ref="AH1431">INDEX(Description!D$2:D$4489,Merged!$AD1431)</f>
        <v>0</v>
      </c>
      <c r="AI1431" cm="1">
        <f t="array" ref="AI1431">INDEX(Description!E$2:E$4489,Merged!$AD1431)</f>
        <v>0</v>
      </c>
      <c r="AJ1431" t="str">
        <f t="shared" si="137"/>
        <v>locus_tag=prodigal_1_1428;partial=00;start_type=ATG;rbs_motif=None;rbs_spacer=None;gc_cont=0.647;conf=78.48;score=5.63;cscore=8.00;sscore=-2.37;rscore=-5.51;uscore=0.41;tscore=2.72;;*;0;0;0</v>
      </c>
    </row>
    <row r="1432" spans="1:36" x14ac:dyDescent="0.2">
      <c r="A1432" t="s">
        <v>11274</v>
      </c>
      <c r="B1432" t="s">
        <v>11275</v>
      </c>
      <c r="C1432" t="s">
        <v>4</v>
      </c>
      <c r="D1432">
        <v>1548117</v>
      </c>
      <c r="E1432">
        <v>1548545</v>
      </c>
      <c r="F1432">
        <v>46.1</v>
      </c>
      <c r="G1432" t="s">
        <v>11276</v>
      </c>
      <c r="H1432">
        <v>0</v>
      </c>
      <c r="I1432" t="s">
        <v>12706</v>
      </c>
      <c r="S1432" t="str">
        <f t="shared" si="133"/>
        <v>prodigal_1_1</v>
      </c>
      <c r="T1432" t="str">
        <f t="shared" si="134"/>
        <v>prodigal_1_14</v>
      </c>
      <c r="U1432" t="str">
        <f t="shared" si="135"/>
        <v>prodigal_1_142</v>
      </c>
      <c r="V1432" t="str">
        <f t="shared" si="138"/>
        <v>prodigal_1_1429</v>
      </c>
      <c r="W1432" t="str">
        <f t="shared" si="136"/>
        <v>prodigal_1_1429;</v>
      </c>
      <c r="Z1432">
        <f>MATCH(S1432,Description!$A$2:$A$4489,0)</f>
        <v>1</v>
      </c>
      <c r="AA1432">
        <f>MATCH(T1432,Description!$A$2:$A$4489,0)</f>
        <v>447</v>
      </c>
      <c r="AB1432">
        <f>MATCH(U1432,Description!$A$2:$A$4489,0)</f>
        <v>470</v>
      </c>
      <c r="AC1432">
        <f>MATCH(V1432,Description!$A$2:$A$4489,0)</f>
        <v>480</v>
      </c>
      <c r="AD1432">
        <v>480</v>
      </c>
      <c r="AE1432" t="str" cm="1">
        <f t="array" ref="AE1432">INDEX(Description!A$2:A$4489,Merged!$AD1432)</f>
        <v>prodigal_1_1429</v>
      </c>
      <c r="AF1432" t="str" cm="1">
        <f t="array" ref="AF1432">INDEX(Description!B$2:B$4489,Merged!$AD1432)</f>
        <v>*</v>
      </c>
      <c r="AG1432" cm="1">
        <f t="array" ref="AG1432">INDEX(Description!C$2:C$4489,Merged!$AD1432)</f>
        <v>0</v>
      </c>
      <c r="AH1432" cm="1">
        <f t="array" ref="AH1432">INDEX(Description!D$2:D$4489,Merged!$AD1432)</f>
        <v>0</v>
      </c>
      <c r="AI1432" cm="1">
        <f t="array" ref="AI1432">INDEX(Description!E$2:E$4489,Merged!$AD1432)</f>
        <v>0</v>
      </c>
      <c r="AJ1432" t="str">
        <f t="shared" si="137"/>
        <v>locus_tag=prodigal_1_1429;partial=00;start_type=ATG;rbs_motif=AGGAG;rbs_spacer=5-10bp;gc_cont=0.615;conf=100.00;score=45.43;cscore=24.26;sscore=21.17;rscore=15.89;uscore=1.39;tscore=4.54;;*;0;0;0</v>
      </c>
    </row>
    <row r="1433" spans="1:36" x14ac:dyDescent="0.2">
      <c r="A1433" t="s">
        <v>11274</v>
      </c>
      <c r="B1433" t="s">
        <v>11275</v>
      </c>
      <c r="C1433" t="s">
        <v>4</v>
      </c>
      <c r="D1433">
        <v>1548624</v>
      </c>
      <c r="E1433">
        <v>1549130</v>
      </c>
      <c r="F1433">
        <v>50.9</v>
      </c>
      <c r="G1433" t="s">
        <v>11276</v>
      </c>
      <c r="H1433">
        <v>0</v>
      </c>
      <c r="I1433" t="s">
        <v>12707</v>
      </c>
      <c r="S1433" t="str">
        <f t="shared" si="133"/>
        <v>prodigal_1_1</v>
      </c>
      <c r="T1433" t="str">
        <f t="shared" si="134"/>
        <v>prodigal_1_14</v>
      </c>
      <c r="U1433" t="str">
        <f t="shared" si="135"/>
        <v>prodigal_1_143</v>
      </c>
      <c r="V1433" t="str">
        <f t="shared" si="138"/>
        <v>prodigal_1_1430</v>
      </c>
      <c r="W1433" t="str">
        <f t="shared" si="136"/>
        <v>prodigal_1_1430;</v>
      </c>
      <c r="Z1433">
        <f>MATCH(S1433,Description!$A$2:$A$4489,0)</f>
        <v>1</v>
      </c>
      <c r="AA1433">
        <f>MATCH(T1433,Description!$A$2:$A$4489,0)</f>
        <v>447</v>
      </c>
      <c r="AB1433">
        <f>MATCH(U1433,Description!$A$2:$A$4489,0)</f>
        <v>481</v>
      </c>
      <c r="AC1433">
        <f>MATCH(V1433,Description!$A$2:$A$4489,0)</f>
        <v>482</v>
      </c>
      <c r="AD1433">
        <v>482</v>
      </c>
      <c r="AE1433" t="str" cm="1">
        <f t="array" ref="AE1433">INDEX(Description!A$2:A$4489,Merged!$AD1433)</f>
        <v>prodigal_1_1430</v>
      </c>
      <c r="AF1433" t="str" cm="1">
        <f t="array" ref="AF1433">INDEX(Description!B$2:B$4489,Merged!$AD1433)</f>
        <v>Q45968</v>
      </c>
      <c r="AG1433" t="str" cm="1">
        <f t="array" ref="AG1433">INDEX(Description!C$2:C$4489,Merged!$AD1433)</f>
        <v>TRA1_COXBU</v>
      </c>
      <c r="AH1433" t="str" cm="1">
        <f t="array" ref="AH1433">INDEX(Description!D$2:D$4489,Merged!$AD1433)</f>
        <v>Transposase_for_insertion_sequence_element_IS1111A</v>
      </c>
      <c r="AI1433" t="str" cm="1">
        <f t="array" ref="AI1433">INDEX(Description!E$2:E$4489,Merged!$AD1433)</f>
        <v>tms1</v>
      </c>
      <c r="AJ1433" t="str">
        <f t="shared" si="137"/>
        <v>locus_tag=prodigal_1_1430;partial=00;start_type=ATG;rbs_motif=GGAG/GAGG;rbs_spacer=5-10bp;gc_cont=0.659;conf=100.00;score=50.87;cscore=40.72;sscore=10.15;rscore=8.88;uscore=-3.27;tscore=4.54;;Q45968;TRA1_COXBU;Transposase_for_insertion_sequence_element_IS1111A;tms1</v>
      </c>
    </row>
    <row r="1434" spans="1:36" x14ac:dyDescent="0.2">
      <c r="A1434" t="s">
        <v>11274</v>
      </c>
      <c r="B1434" t="s">
        <v>11275</v>
      </c>
      <c r="C1434" t="s">
        <v>4</v>
      </c>
      <c r="D1434">
        <v>1549539</v>
      </c>
      <c r="E1434">
        <v>1550381</v>
      </c>
      <c r="F1434">
        <v>144.4</v>
      </c>
      <c r="G1434" t="s">
        <v>11287</v>
      </c>
      <c r="H1434">
        <v>0</v>
      </c>
      <c r="I1434" t="s">
        <v>12708</v>
      </c>
      <c r="S1434" t="str">
        <f t="shared" si="133"/>
        <v>prodigal_1_1</v>
      </c>
      <c r="T1434" t="str">
        <f t="shared" si="134"/>
        <v>prodigal_1_14</v>
      </c>
      <c r="U1434" t="str">
        <f t="shared" si="135"/>
        <v>prodigal_1_143</v>
      </c>
      <c r="V1434" t="str">
        <f t="shared" si="138"/>
        <v>prodigal_1_1431</v>
      </c>
      <c r="W1434" t="str">
        <f t="shared" si="136"/>
        <v>prodigal_1_1431;</v>
      </c>
      <c r="Z1434">
        <f>MATCH(S1434,Description!$A$2:$A$4489,0)</f>
        <v>1</v>
      </c>
      <c r="AA1434">
        <f>MATCH(T1434,Description!$A$2:$A$4489,0)</f>
        <v>447</v>
      </c>
      <c r="AB1434">
        <f>MATCH(U1434,Description!$A$2:$A$4489,0)</f>
        <v>481</v>
      </c>
      <c r="AC1434">
        <f>MATCH(V1434,Description!$A$2:$A$4489,0)</f>
        <v>483</v>
      </c>
      <c r="AD1434">
        <v>483</v>
      </c>
      <c r="AE1434" t="str" cm="1">
        <f t="array" ref="AE1434">INDEX(Description!A$2:A$4489,Merged!$AD1434)</f>
        <v>prodigal_1_1431</v>
      </c>
      <c r="AF1434" t="str" cm="1">
        <f t="array" ref="AF1434">INDEX(Description!B$2:B$4489,Merged!$AD1434)</f>
        <v>Q39BA7</v>
      </c>
      <c r="AG1434" t="str" cm="1">
        <f t="array" ref="AG1434">INDEX(Description!C$2:C$4489,Merged!$AD1434)</f>
        <v>UGL_BURL3</v>
      </c>
      <c r="AH1434" t="str" cm="1">
        <f t="array" ref="AH1434">INDEX(Description!D$2:D$4489,Merged!$AD1434)</f>
        <v>Ureidoglycolate_lyase</v>
      </c>
      <c r="AI1434" t="str" cm="1">
        <f t="array" ref="AI1434">INDEX(Description!E$2:E$4489,Merged!$AD1434)</f>
        <v>ugl</v>
      </c>
      <c r="AJ1434" t="str">
        <f t="shared" si="137"/>
        <v>locus_tag=prodigal_1_1431;partial=00;start_type=ATG;rbs_motif=GGA/GAG/AGG;rbs_spacer=11-12bp;gc_cont=0.673;conf=100.00;score=144.42;cscore=136.65;sscore=7.76;rscore=-1.51;uscore=4.74;tscore=4.54;;Q39BA7;UGL_BURL3;Ureidoglycolate_lyase;ugl</v>
      </c>
    </row>
    <row r="1435" spans="1:36" x14ac:dyDescent="0.2">
      <c r="A1435" t="s">
        <v>11274</v>
      </c>
      <c r="B1435" t="s">
        <v>11275</v>
      </c>
      <c r="C1435" t="s">
        <v>4</v>
      </c>
      <c r="D1435">
        <v>1550441</v>
      </c>
      <c r="E1435">
        <v>1551178</v>
      </c>
      <c r="F1435">
        <v>112.1</v>
      </c>
      <c r="G1435" t="s">
        <v>11287</v>
      </c>
      <c r="H1435">
        <v>0</v>
      </c>
      <c r="I1435" t="s">
        <v>12709</v>
      </c>
      <c r="S1435" t="str">
        <f t="shared" si="133"/>
        <v>prodigal_1_1</v>
      </c>
      <c r="T1435" t="str">
        <f t="shared" si="134"/>
        <v>prodigal_1_14</v>
      </c>
      <c r="U1435" t="str">
        <f t="shared" si="135"/>
        <v>prodigal_1_143</v>
      </c>
      <c r="V1435" t="str">
        <f t="shared" si="138"/>
        <v>prodigal_1_1432</v>
      </c>
      <c r="W1435" t="str">
        <f t="shared" si="136"/>
        <v>prodigal_1_1432;</v>
      </c>
      <c r="Z1435">
        <f>MATCH(S1435,Description!$A$2:$A$4489,0)</f>
        <v>1</v>
      </c>
      <c r="AA1435">
        <f>MATCH(T1435,Description!$A$2:$A$4489,0)</f>
        <v>447</v>
      </c>
      <c r="AB1435">
        <f>MATCH(U1435,Description!$A$2:$A$4489,0)</f>
        <v>481</v>
      </c>
      <c r="AC1435">
        <f>MATCH(V1435,Description!$A$2:$A$4489,0)</f>
        <v>484</v>
      </c>
      <c r="AD1435">
        <v>484</v>
      </c>
      <c r="AE1435" t="str" cm="1">
        <f t="array" ref="AE1435">INDEX(Description!A$2:A$4489,Merged!$AD1435)</f>
        <v>prodigal_1_1432</v>
      </c>
      <c r="AF1435" t="str" cm="1">
        <f t="array" ref="AF1435">INDEX(Description!B$2:B$4489,Merged!$AD1435)</f>
        <v>Q9LBG2</v>
      </c>
      <c r="AG1435" t="str" cm="1">
        <f t="array" ref="AG1435">INDEX(Description!C$2:C$4489,Merged!$AD1435)</f>
        <v>LVR_LEIAQ</v>
      </c>
      <c r="AH1435" t="str" cm="1">
        <f t="array" ref="AH1435">INDEX(Description!D$2:D$4489,Merged!$AD1435)</f>
        <v>Levodione_reductase</v>
      </c>
      <c r="AI1435" t="str" cm="1">
        <f t="array" ref="AI1435">INDEX(Description!E$2:E$4489,Merged!$AD1435)</f>
        <v>lvr</v>
      </c>
      <c r="AJ1435" t="str">
        <f t="shared" si="137"/>
        <v>locus_tag=prodigal_1_1432;partial=00;start_type=GTG;rbs_motif=None;rbs_spacer=None;gc_cont=0.718;conf=100.00;score=118.25;cscore=125.10;sscore=-6.84;rscore=-3.31;uscore=-1.55;tscore=-8.13;;Q9LBG2;LVR_LEIAQ;Levodione_reductase;lvr</v>
      </c>
    </row>
    <row r="1436" spans="1:36" x14ac:dyDescent="0.2">
      <c r="A1436" t="s">
        <v>11274</v>
      </c>
      <c r="B1436" t="s">
        <v>11275</v>
      </c>
      <c r="C1436" t="s">
        <v>4</v>
      </c>
      <c r="D1436">
        <v>1551175</v>
      </c>
      <c r="E1436">
        <v>1552434</v>
      </c>
      <c r="F1436">
        <v>259.5</v>
      </c>
      <c r="G1436" t="s">
        <v>11287</v>
      </c>
      <c r="H1436">
        <v>0</v>
      </c>
      <c r="I1436" t="s">
        <v>12710</v>
      </c>
      <c r="S1436" t="str">
        <f t="shared" si="133"/>
        <v>prodigal_1_1</v>
      </c>
      <c r="T1436" t="str">
        <f t="shared" si="134"/>
        <v>prodigal_1_14</v>
      </c>
      <c r="U1436" t="str">
        <f t="shared" si="135"/>
        <v>prodigal_1_143</v>
      </c>
      <c r="V1436" t="str">
        <f t="shared" si="138"/>
        <v>prodigal_1_1433</v>
      </c>
      <c r="W1436" t="str">
        <f t="shared" si="136"/>
        <v>prodigal_1_1433;</v>
      </c>
      <c r="Z1436">
        <f>MATCH(S1436,Description!$A$2:$A$4489,0)</f>
        <v>1</v>
      </c>
      <c r="AA1436">
        <f>MATCH(T1436,Description!$A$2:$A$4489,0)</f>
        <v>447</v>
      </c>
      <c r="AB1436">
        <f>MATCH(U1436,Description!$A$2:$A$4489,0)</f>
        <v>481</v>
      </c>
      <c r="AC1436">
        <f>MATCH(V1436,Description!$A$2:$A$4489,0)</f>
        <v>485</v>
      </c>
      <c r="AD1436">
        <v>485</v>
      </c>
      <c r="AE1436" t="str" cm="1">
        <f t="array" ref="AE1436">INDEX(Description!A$2:A$4489,Merged!$AD1436)</f>
        <v>prodigal_1_1433</v>
      </c>
      <c r="AF1436" t="str" cm="1">
        <f t="array" ref="AF1436">INDEX(Description!B$2:B$4489,Merged!$AD1436)</f>
        <v>*</v>
      </c>
      <c r="AG1436" cm="1">
        <f t="array" ref="AG1436">INDEX(Description!C$2:C$4489,Merged!$AD1436)</f>
        <v>0</v>
      </c>
      <c r="AH1436" cm="1">
        <f t="array" ref="AH1436">INDEX(Description!D$2:D$4489,Merged!$AD1436)</f>
        <v>0</v>
      </c>
      <c r="AI1436" cm="1">
        <f t="array" ref="AI1436">INDEX(Description!E$2:E$4489,Merged!$AD1436)</f>
        <v>0</v>
      </c>
      <c r="AJ1436" t="str">
        <f t="shared" si="137"/>
        <v>locus_tag=prodigal_1_1433;partial=00;start_type=ATG;rbs_motif=GGAGG;rbs_spacer=5-10bp;gc_cont=0.663;conf=99.99;score=260.44;cscore=241.41;sscore=19.03;rscore=10.30;uscore=3.30;tscore=4.54;;*;0;0;0</v>
      </c>
    </row>
    <row r="1437" spans="1:36" x14ac:dyDescent="0.2">
      <c r="A1437" t="s">
        <v>11274</v>
      </c>
      <c r="B1437" t="s">
        <v>11275</v>
      </c>
      <c r="C1437" t="s">
        <v>4</v>
      </c>
      <c r="D1437">
        <v>1552470</v>
      </c>
      <c r="E1437">
        <v>1553234</v>
      </c>
      <c r="F1437">
        <v>154.1</v>
      </c>
      <c r="G1437" t="s">
        <v>11287</v>
      </c>
      <c r="H1437">
        <v>0</v>
      </c>
      <c r="I1437" t="s">
        <v>12711</v>
      </c>
      <c r="S1437" t="str">
        <f t="shared" si="133"/>
        <v>prodigal_1_1</v>
      </c>
      <c r="T1437" t="str">
        <f t="shared" si="134"/>
        <v>prodigal_1_14</v>
      </c>
      <c r="U1437" t="str">
        <f t="shared" si="135"/>
        <v>prodigal_1_143</v>
      </c>
      <c r="V1437" t="str">
        <f t="shared" si="138"/>
        <v>prodigal_1_1434</v>
      </c>
      <c r="W1437" t="str">
        <f t="shared" si="136"/>
        <v>prodigal_1_1434;</v>
      </c>
      <c r="Z1437">
        <f>MATCH(S1437,Description!$A$2:$A$4489,0)</f>
        <v>1</v>
      </c>
      <c r="AA1437">
        <f>MATCH(T1437,Description!$A$2:$A$4489,0)</f>
        <v>447</v>
      </c>
      <c r="AB1437">
        <f>MATCH(U1437,Description!$A$2:$A$4489,0)</f>
        <v>481</v>
      </c>
      <c r="AC1437">
        <f>MATCH(V1437,Description!$A$2:$A$4489,0)</f>
        <v>486</v>
      </c>
      <c r="AD1437">
        <v>486</v>
      </c>
      <c r="AE1437" t="str" cm="1">
        <f t="array" ref="AE1437">INDEX(Description!A$2:A$4489,Merged!$AD1437)</f>
        <v>prodigal_1_1434</v>
      </c>
      <c r="AF1437" t="str" cm="1">
        <f t="array" ref="AF1437">INDEX(Description!B$2:B$4489,Merged!$AD1437)</f>
        <v>*</v>
      </c>
      <c r="AG1437" cm="1">
        <f t="array" ref="AG1437">INDEX(Description!C$2:C$4489,Merged!$AD1437)</f>
        <v>0</v>
      </c>
      <c r="AH1437" cm="1">
        <f t="array" ref="AH1437">INDEX(Description!D$2:D$4489,Merged!$AD1437)</f>
        <v>0</v>
      </c>
      <c r="AI1437" cm="1">
        <f t="array" ref="AI1437">INDEX(Description!E$2:E$4489,Merged!$AD1437)</f>
        <v>0</v>
      </c>
      <c r="AJ1437" t="str">
        <f t="shared" si="137"/>
        <v>locus_tag=prodigal_1_1434;partial=00;start_type=ATG;rbs_motif=AGGAG;rbs_spacer=5-10bp;gc_cont=0.660;conf=100.00;score=154.92;cscore=135.08;sscore=19.84;rscore=15.89;uscore=-1.37;tscore=4.54;;*;0;0;0</v>
      </c>
    </row>
    <row r="1438" spans="1:36" x14ac:dyDescent="0.2">
      <c r="A1438" t="s">
        <v>11274</v>
      </c>
      <c r="B1438" t="s">
        <v>11275</v>
      </c>
      <c r="C1438" t="s">
        <v>4</v>
      </c>
      <c r="D1438">
        <v>1553281</v>
      </c>
      <c r="E1438">
        <v>1554471</v>
      </c>
      <c r="F1438">
        <v>161.1</v>
      </c>
      <c r="G1438" t="s">
        <v>11287</v>
      </c>
      <c r="H1438">
        <v>0</v>
      </c>
      <c r="I1438" t="s">
        <v>12712</v>
      </c>
      <c r="S1438" t="str">
        <f t="shared" si="133"/>
        <v>prodigal_1_1</v>
      </c>
      <c r="T1438" t="str">
        <f t="shared" si="134"/>
        <v>prodigal_1_14</v>
      </c>
      <c r="U1438" t="str">
        <f t="shared" si="135"/>
        <v>prodigal_1_143</v>
      </c>
      <c r="V1438" t="str">
        <f t="shared" si="138"/>
        <v>prodigal_1_1435</v>
      </c>
      <c r="W1438" t="str">
        <f t="shared" si="136"/>
        <v>prodigal_1_1435;</v>
      </c>
      <c r="Z1438">
        <f>MATCH(S1438,Description!$A$2:$A$4489,0)</f>
        <v>1</v>
      </c>
      <c r="AA1438">
        <f>MATCH(T1438,Description!$A$2:$A$4489,0)</f>
        <v>447</v>
      </c>
      <c r="AB1438">
        <f>MATCH(U1438,Description!$A$2:$A$4489,0)</f>
        <v>481</v>
      </c>
      <c r="AC1438">
        <f>MATCH(V1438,Description!$A$2:$A$4489,0)</f>
        <v>487</v>
      </c>
      <c r="AD1438">
        <v>487</v>
      </c>
      <c r="AE1438" t="str" cm="1">
        <f t="array" ref="AE1438">INDEX(Description!A$2:A$4489,Merged!$AD1438)</f>
        <v>prodigal_1_1435</v>
      </c>
      <c r="AF1438" t="str" cm="1">
        <f t="array" ref="AF1438">INDEX(Description!B$2:B$4489,Merged!$AD1438)</f>
        <v>B8H3Q5</v>
      </c>
      <c r="AG1438" t="str" cm="1">
        <f t="array" ref="AG1438">INDEX(Description!C$2:C$4489,Merged!$AD1438)</f>
        <v>LLDD_CAUVN</v>
      </c>
      <c r="AH1438" t="str" cm="1">
        <f t="array" ref="AH1438">INDEX(Description!D$2:D$4489,Merged!$AD1438)</f>
        <v>L-lactate_dehydrogenase</v>
      </c>
      <c r="AI1438" t="str" cm="1">
        <f t="array" ref="AI1438">INDEX(Description!E$2:E$4489,Merged!$AD1438)</f>
        <v>lldD</v>
      </c>
      <c r="AJ1438" t="str">
        <f t="shared" si="137"/>
        <v>locus_tag=prodigal_1_1435;partial=00;start_type=GTG;rbs_motif=AGGA;rbs_spacer=5-10bp;gc_cont=0.691;conf=100.00;score=160.47;cscore=162.45;sscore=-1.98;rscore=7.30;uscore=-0.50;tscore=-8.13;;B8H3Q5;LLDD_CAUVN;L-lactate_dehydrogenase;lldD</v>
      </c>
    </row>
    <row r="1439" spans="1:36" x14ac:dyDescent="0.2">
      <c r="A1439" t="s">
        <v>11274</v>
      </c>
      <c r="B1439" t="s">
        <v>11275</v>
      </c>
      <c r="C1439" t="s">
        <v>4</v>
      </c>
      <c r="D1439">
        <v>1554678</v>
      </c>
      <c r="E1439">
        <v>1555679</v>
      </c>
      <c r="F1439">
        <v>135.6</v>
      </c>
      <c r="G1439" t="s">
        <v>11276</v>
      </c>
      <c r="H1439">
        <v>0</v>
      </c>
      <c r="I1439" t="s">
        <v>12713</v>
      </c>
      <c r="S1439" t="str">
        <f t="shared" si="133"/>
        <v>prodigal_1_1</v>
      </c>
      <c r="T1439" t="str">
        <f t="shared" si="134"/>
        <v>prodigal_1_14</v>
      </c>
      <c r="U1439" t="str">
        <f t="shared" si="135"/>
        <v>prodigal_1_143</v>
      </c>
      <c r="V1439" t="str">
        <f t="shared" si="138"/>
        <v>prodigal_1_1436</v>
      </c>
      <c r="W1439" t="str">
        <f t="shared" si="136"/>
        <v>prodigal_1_1436;</v>
      </c>
      <c r="Z1439">
        <f>MATCH(S1439,Description!$A$2:$A$4489,0)</f>
        <v>1</v>
      </c>
      <c r="AA1439">
        <f>MATCH(T1439,Description!$A$2:$A$4489,0)</f>
        <v>447</v>
      </c>
      <c r="AB1439">
        <f>MATCH(U1439,Description!$A$2:$A$4489,0)</f>
        <v>481</v>
      </c>
      <c r="AC1439">
        <f>MATCH(V1439,Description!$A$2:$A$4489,0)</f>
        <v>488</v>
      </c>
      <c r="AD1439">
        <v>488</v>
      </c>
      <c r="AE1439" t="str" cm="1">
        <f t="array" ref="AE1439">INDEX(Description!A$2:A$4489,Merged!$AD1439)</f>
        <v>prodigal_1_1436</v>
      </c>
      <c r="AF1439" t="str" cm="1">
        <f t="array" ref="AF1439">INDEX(Description!B$2:B$4489,Merged!$AD1439)</f>
        <v>O05494</v>
      </c>
      <c r="AG1439" t="str" cm="1">
        <f t="array" ref="AG1439">INDEX(Description!C$2:C$4489,Merged!$AD1439)</f>
        <v>YDHC_BACSU</v>
      </c>
      <c r="AH1439" t="str" cm="1">
        <f t="array" ref="AH1439">INDEX(Description!D$2:D$4489,Merged!$AD1439)</f>
        <v>Uncharacterized_HTH-type_transcriptional_regulator_YdhC</v>
      </c>
      <c r="AI1439" t="str" cm="1">
        <f t="array" ref="AI1439">INDEX(Description!E$2:E$4489,Merged!$AD1439)</f>
        <v>ydhC</v>
      </c>
      <c r="AJ1439" t="str">
        <f t="shared" si="137"/>
        <v>locus_tag=prodigal_1_1436;partial=00;start_type=ATG;rbs_motif=GGA/GAG/AGG;rbs_spacer=5-10bp;gc_cont=0.665;conf=100.00;score=135.60;cscore=134.42;sscore=1.18;rscore=0.72;uscore=-4.08;tscore=4.54;;O05494;YDHC_BACSU;Uncharacterized_HTH-type_transcriptional_regulator_YdhC;ydhC</v>
      </c>
    </row>
    <row r="1440" spans="1:36" x14ac:dyDescent="0.2">
      <c r="A1440" t="s">
        <v>11274</v>
      </c>
      <c r="B1440" t="s">
        <v>11275</v>
      </c>
      <c r="C1440" t="s">
        <v>4</v>
      </c>
      <c r="D1440">
        <v>1555798</v>
      </c>
      <c r="E1440">
        <v>1556076</v>
      </c>
      <c r="F1440">
        <v>43.1</v>
      </c>
      <c r="G1440" t="s">
        <v>11276</v>
      </c>
      <c r="H1440">
        <v>0</v>
      </c>
      <c r="I1440" t="s">
        <v>12714</v>
      </c>
      <c r="S1440" t="str">
        <f t="shared" si="133"/>
        <v>prodigal_1_1</v>
      </c>
      <c r="T1440" t="str">
        <f t="shared" si="134"/>
        <v>prodigal_1_14</v>
      </c>
      <c r="U1440" t="str">
        <f t="shared" si="135"/>
        <v>prodigal_1_143</v>
      </c>
      <c r="V1440" t="str">
        <f t="shared" si="138"/>
        <v>prodigal_1_1437</v>
      </c>
      <c r="W1440" t="str">
        <f t="shared" si="136"/>
        <v>prodigal_1_1437;</v>
      </c>
      <c r="Z1440">
        <f>MATCH(S1440,Description!$A$2:$A$4489,0)</f>
        <v>1</v>
      </c>
      <c r="AA1440">
        <f>MATCH(T1440,Description!$A$2:$A$4489,0)</f>
        <v>447</v>
      </c>
      <c r="AB1440">
        <f>MATCH(U1440,Description!$A$2:$A$4489,0)</f>
        <v>481</v>
      </c>
      <c r="AC1440">
        <f>MATCH(V1440,Description!$A$2:$A$4489,0)</f>
        <v>489</v>
      </c>
      <c r="AD1440">
        <v>489</v>
      </c>
      <c r="AE1440" t="str" cm="1">
        <f t="array" ref="AE1440">INDEX(Description!A$2:A$4489,Merged!$AD1440)</f>
        <v>prodigal_1_1437</v>
      </c>
      <c r="AF1440" t="str" cm="1">
        <f t="array" ref="AF1440">INDEX(Description!B$2:B$4489,Merged!$AD1440)</f>
        <v>*</v>
      </c>
      <c r="AG1440" cm="1">
        <f t="array" ref="AG1440">INDEX(Description!C$2:C$4489,Merged!$AD1440)</f>
        <v>0</v>
      </c>
      <c r="AH1440" cm="1">
        <f t="array" ref="AH1440">INDEX(Description!D$2:D$4489,Merged!$AD1440)</f>
        <v>0</v>
      </c>
      <c r="AI1440" cm="1">
        <f t="array" ref="AI1440">INDEX(Description!E$2:E$4489,Merged!$AD1440)</f>
        <v>0</v>
      </c>
      <c r="AJ1440" t="str">
        <f t="shared" si="137"/>
        <v>locus_tag=prodigal_1_1437;partial=00;start_type=ATG;rbs_motif=GGAGG;rbs_spacer=5-10bp;gc_cont=0.627;conf=99.99;score=43.07;cscore=28.29;sscore=14.78;rscore=10.30;uscore=-0.05;tscore=4.54;;*;0;0;0</v>
      </c>
    </row>
    <row r="1441" spans="1:36" x14ac:dyDescent="0.2">
      <c r="A1441" t="s">
        <v>11274</v>
      </c>
      <c r="B1441" t="s">
        <v>11275</v>
      </c>
      <c r="C1441" t="s">
        <v>4</v>
      </c>
      <c r="D1441">
        <v>1556564</v>
      </c>
      <c r="E1441">
        <v>1557187</v>
      </c>
      <c r="F1441">
        <v>32.700000000000003</v>
      </c>
      <c r="G1441" t="s">
        <v>11276</v>
      </c>
      <c r="H1441">
        <v>0</v>
      </c>
      <c r="I1441" t="s">
        <v>12715</v>
      </c>
      <c r="S1441" t="str">
        <f t="shared" si="133"/>
        <v>prodigal_1_1</v>
      </c>
      <c r="T1441" t="str">
        <f t="shared" si="134"/>
        <v>prodigal_1_14</v>
      </c>
      <c r="U1441" t="str">
        <f t="shared" si="135"/>
        <v>prodigal_1_143</v>
      </c>
      <c r="V1441" t="str">
        <f t="shared" si="138"/>
        <v>prodigal_1_1438</v>
      </c>
      <c r="W1441" t="str">
        <f t="shared" si="136"/>
        <v>prodigal_1_1438;</v>
      </c>
      <c r="Z1441">
        <f>MATCH(S1441,Description!$A$2:$A$4489,0)</f>
        <v>1</v>
      </c>
      <c r="AA1441">
        <f>MATCH(T1441,Description!$A$2:$A$4489,0)</f>
        <v>447</v>
      </c>
      <c r="AB1441">
        <f>MATCH(U1441,Description!$A$2:$A$4489,0)</f>
        <v>481</v>
      </c>
      <c r="AC1441">
        <f>MATCH(V1441,Description!$A$2:$A$4489,0)</f>
        <v>490</v>
      </c>
      <c r="AD1441">
        <v>490</v>
      </c>
      <c r="AE1441" t="str" cm="1">
        <f t="array" ref="AE1441">INDEX(Description!A$2:A$4489,Merged!$AD1441)</f>
        <v>prodigal_1_1438</v>
      </c>
      <c r="AF1441" t="str" cm="1">
        <f t="array" ref="AF1441">INDEX(Description!B$2:B$4489,Merged!$AD1441)</f>
        <v>*</v>
      </c>
      <c r="AG1441" cm="1">
        <f t="array" ref="AG1441">INDEX(Description!C$2:C$4489,Merged!$AD1441)</f>
        <v>0</v>
      </c>
      <c r="AH1441" cm="1">
        <f t="array" ref="AH1441">INDEX(Description!D$2:D$4489,Merged!$AD1441)</f>
        <v>0</v>
      </c>
      <c r="AI1441" cm="1">
        <f t="array" ref="AI1441">INDEX(Description!E$2:E$4489,Merged!$AD1441)</f>
        <v>0</v>
      </c>
      <c r="AJ1441" t="str">
        <f t="shared" si="137"/>
        <v>locus_tag=prodigal_1_1438;partial=00;start_type=ATG;rbs_motif=None;rbs_spacer=None;gc_cont=0.655;conf=99.94;score=32.05;cscore=37.64;sscore=-5.59;rscore=-3.31;uscore=-6.17;tscore=4.54;;*;0;0;0</v>
      </c>
    </row>
    <row r="1442" spans="1:36" x14ac:dyDescent="0.2">
      <c r="A1442" t="s">
        <v>11274</v>
      </c>
      <c r="B1442" t="s">
        <v>11275</v>
      </c>
      <c r="C1442" t="s">
        <v>4</v>
      </c>
      <c r="D1442">
        <v>1557350</v>
      </c>
      <c r="E1442">
        <v>1558681</v>
      </c>
      <c r="F1442">
        <v>190.6</v>
      </c>
      <c r="G1442" t="s">
        <v>11287</v>
      </c>
      <c r="H1442">
        <v>0</v>
      </c>
      <c r="I1442" t="s">
        <v>12716</v>
      </c>
      <c r="S1442" t="str">
        <f t="shared" si="133"/>
        <v>prodigal_1_1</v>
      </c>
      <c r="T1442" t="str">
        <f t="shared" si="134"/>
        <v>prodigal_1_14</v>
      </c>
      <c r="U1442" t="str">
        <f t="shared" si="135"/>
        <v>prodigal_1_143</v>
      </c>
      <c r="V1442" t="str">
        <f t="shared" si="138"/>
        <v>prodigal_1_1439</v>
      </c>
      <c r="W1442" t="str">
        <f t="shared" si="136"/>
        <v>prodigal_1_1439;</v>
      </c>
      <c r="Z1442">
        <f>MATCH(S1442,Description!$A$2:$A$4489,0)</f>
        <v>1</v>
      </c>
      <c r="AA1442">
        <f>MATCH(T1442,Description!$A$2:$A$4489,0)</f>
        <v>447</v>
      </c>
      <c r="AB1442">
        <f>MATCH(U1442,Description!$A$2:$A$4489,0)</f>
        <v>481</v>
      </c>
      <c r="AC1442">
        <f>MATCH(V1442,Description!$A$2:$A$4489,0)</f>
        <v>491</v>
      </c>
      <c r="AD1442">
        <v>491</v>
      </c>
      <c r="AE1442" t="str" cm="1">
        <f t="array" ref="AE1442">INDEX(Description!A$2:A$4489,Merged!$AD1442)</f>
        <v>prodigal_1_1439</v>
      </c>
      <c r="AF1442" t="str" cm="1">
        <f t="array" ref="AF1442">INDEX(Description!B$2:B$4489,Merged!$AD1442)</f>
        <v>Q9HZ47</v>
      </c>
      <c r="AG1442" t="str" cm="1">
        <f t="array" ref="AG1442">INDEX(Description!C$2:C$4489,Merged!$AD1442)</f>
        <v>GTRS_PSEAE</v>
      </c>
      <c r="AH1442" t="str" cm="1">
        <f t="array" ref="AH1442">INDEX(Description!D$2:D$4489,Merged!$AD1442)</f>
        <v>Sensor_histidine_kinase_GtrS</v>
      </c>
      <c r="AI1442" t="str" cm="1">
        <f t="array" ref="AI1442">INDEX(Description!E$2:E$4489,Merged!$AD1442)</f>
        <v>gtrS</v>
      </c>
      <c r="AJ1442" t="str">
        <f t="shared" si="137"/>
        <v>locus_tag=prodigal_1_1439;partial=00;start_type=ATG;rbs_motif=GGAGG;rbs_spacer=3-4bp;gc_cont=0.724;conf=99.99;score=193.20;cscore=173.39;sscore=19.81;rscore=13.97;uscore=-1.28;tscore=4.54;;Q9HZ47;GTRS_PSEAE;Sensor_histidine_kinase_GtrS;gtrS</v>
      </c>
    </row>
    <row r="1443" spans="1:36" x14ac:dyDescent="0.2">
      <c r="A1443" t="s">
        <v>11274</v>
      </c>
      <c r="B1443" t="s">
        <v>11275</v>
      </c>
      <c r="C1443" t="s">
        <v>4</v>
      </c>
      <c r="D1443">
        <v>1558678</v>
      </c>
      <c r="E1443">
        <v>1559412</v>
      </c>
      <c r="F1443">
        <v>119.1</v>
      </c>
      <c r="G1443" t="s">
        <v>11287</v>
      </c>
      <c r="H1443">
        <v>0</v>
      </c>
      <c r="I1443" t="s">
        <v>12717</v>
      </c>
      <c r="S1443" t="str">
        <f t="shared" si="133"/>
        <v>prodigal_1_1</v>
      </c>
      <c r="T1443" t="str">
        <f t="shared" si="134"/>
        <v>prodigal_1_14</v>
      </c>
      <c r="U1443" t="str">
        <f t="shared" si="135"/>
        <v>prodigal_1_144</v>
      </c>
      <c r="V1443" t="str">
        <f t="shared" si="138"/>
        <v>prodigal_1_1440</v>
      </c>
      <c r="W1443" t="str">
        <f t="shared" si="136"/>
        <v>prodigal_1_1440;</v>
      </c>
      <c r="Z1443">
        <f>MATCH(S1443,Description!$A$2:$A$4489,0)</f>
        <v>1</v>
      </c>
      <c r="AA1443">
        <f>MATCH(T1443,Description!$A$2:$A$4489,0)</f>
        <v>447</v>
      </c>
      <c r="AB1443">
        <f>MATCH(U1443,Description!$A$2:$A$4489,0)</f>
        <v>492</v>
      </c>
      <c r="AC1443">
        <f>MATCH(V1443,Description!$A$2:$A$4489,0)</f>
        <v>493</v>
      </c>
      <c r="AD1443">
        <v>493</v>
      </c>
      <c r="AE1443" t="str" cm="1">
        <f t="array" ref="AE1443">INDEX(Description!A$2:A$4489,Merged!$AD1443)</f>
        <v>prodigal_1_1440</v>
      </c>
      <c r="AF1443" t="str" cm="1">
        <f t="array" ref="AF1443">INDEX(Description!B$2:B$4489,Merged!$AD1443)</f>
        <v>A0A0H3NGY1</v>
      </c>
      <c r="AG1443" t="str" cm="1">
        <f t="array" ref="AG1443">INDEX(Description!C$2:C$4489,Merged!$AD1443)</f>
        <v>OMPR_SALTS</v>
      </c>
      <c r="AH1443" t="str" cm="1">
        <f t="array" ref="AH1443">INDEX(Description!D$2:D$4489,Merged!$AD1443)</f>
        <v>DNA-binding_dual_transcriptional_regulator_OmpR</v>
      </c>
      <c r="AI1443" t="str" cm="1">
        <f t="array" ref="AI1443">INDEX(Description!E$2:E$4489,Merged!$AD1443)</f>
        <v>ompR</v>
      </c>
      <c r="AJ1443" t="str">
        <f t="shared" si="137"/>
        <v>locus_tag=prodigal_1_1440;partial=00;start_type=ATG;rbs_motif=None;rbs_spacer=None;gc_cont=0.699;conf=100.00;score=118.44;cscore=116.73;sscore=1.71;rscore=-3.31;uscore=1.12;tscore=4.54;;A0A0H3NGY1;OMPR_SALTS;DNA-binding_dual_transcriptional_regulator_OmpR;ompR</v>
      </c>
    </row>
    <row r="1444" spans="1:36" x14ac:dyDescent="0.2">
      <c r="A1444" t="s">
        <v>11274</v>
      </c>
      <c r="B1444" t="s">
        <v>11275</v>
      </c>
      <c r="C1444" t="s">
        <v>4</v>
      </c>
      <c r="D1444">
        <v>1559584</v>
      </c>
      <c r="E1444">
        <v>1560153</v>
      </c>
      <c r="F1444">
        <v>97.6</v>
      </c>
      <c r="G1444" t="s">
        <v>11276</v>
      </c>
      <c r="H1444">
        <v>0</v>
      </c>
      <c r="I1444" t="s">
        <v>12718</v>
      </c>
      <c r="S1444" t="str">
        <f t="shared" si="133"/>
        <v>prodigal_1_1</v>
      </c>
      <c r="T1444" t="str">
        <f t="shared" si="134"/>
        <v>prodigal_1_14</v>
      </c>
      <c r="U1444" t="str">
        <f t="shared" si="135"/>
        <v>prodigal_1_144</v>
      </c>
      <c r="V1444" t="str">
        <f t="shared" si="138"/>
        <v>prodigal_1_1441</v>
      </c>
      <c r="W1444" t="str">
        <f t="shared" si="136"/>
        <v>prodigal_1_1441;</v>
      </c>
      <c r="Z1444">
        <f>MATCH(S1444,Description!$A$2:$A$4489,0)</f>
        <v>1</v>
      </c>
      <c r="AA1444">
        <f>MATCH(T1444,Description!$A$2:$A$4489,0)</f>
        <v>447</v>
      </c>
      <c r="AB1444">
        <f>MATCH(U1444,Description!$A$2:$A$4489,0)</f>
        <v>492</v>
      </c>
      <c r="AC1444">
        <f>MATCH(V1444,Description!$A$2:$A$4489,0)</f>
        <v>494</v>
      </c>
      <c r="AD1444">
        <v>494</v>
      </c>
      <c r="AE1444" t="str" cm="1">
        <f t="array" ref="AE1444">INDEX(Description!A$2:A$4489,Merged!$AD1444)</f>
        <v>prodigal_1_1441</v>
      </c>
      <c r="AF1444" t="str" cm="1">
        <f t="array" ref="AF1444">INDEX(Description!B$2:B$4489,Merged!$AD1444)</f>
        <v>*</v>
      </c>
      <c r="AG1444" cm="1">
        <f t="array" ref="AG1444">INDEX(Description!C$2:C$4489,Merged!$AD1444)</f>
        <v>0</v>
      </c>
      <c r="AH1444" cm="1">
        <f t="array" ref="AH1444">INDEX(Description!D$2:D$4489,Merged!$AD1444)</f>
        <v>0</v>
      </c>
      <c r="AI1444" cm="1">
        <f t="array" ref="AI1444">INDEX(Description!E$2:E$4489,Merged!$AD1444)</f>
        <v>0</v>
      </c>
      <c r="AJ1444" t="str">
        <f t="shared" si="137"/>
        <v>locus_tag=prodigal_1_1441;partial=00;start_type=ATG;rbs_motif=GGAG/GAGG;rbs_spacer=5-10bp;gc_cont=0.705;conf=100.00;score=97.65;cscore=79.68;sscore=17.97;rscore=8.88;uscore=4.55;tscore=4.54;;*;0;0;0</v>
      </c>
    </row>
    <row r="1445" spans="1:36" x14ac:dyDescent="0.2">
      <c r="A1445" t="s">
        <v>11274</v>
      </c>
      <c r="B1445" t="s">
        <v>11275</v>
      </c>
      <c r="C1445" t="s">
        <v>4</v>
      </c>
      <c r="D1445">
        <v>1560218</v>
      </c>
      <c r="E1445">
        <v>1560715</v>
      </c>
      <c r="F1445">
        <v>79.099999999999994</v>
      </c>
      <c r="G1445" t="s">
        <v>11276</v>
      </c>
      <c r="H1445">
        <v>0</v>
      </c>
      <c r="I1445" t="s">
        <v>12719</v>
      </c>
      <c r="S1445" t="str">
        <f t="shared" si="133"/>
        <v>prodigal_1_1</v>
      </c>
      <c r="T1445" t="str">
        <f t="shared" si="134"/>
        <v>prodigal_1_14</v>
      </c>
      <c r="U1445" t="str">
        <f t="shared" si="135"/>
        <v>prodigal_1_144</v>
      </c>
      <c r="V1445" t="str">
        <f t="shared" si="138"/>
        <v>prodigal_1_1442</v>
      </c>
      <c r="W1445" t="str">
        <f t="shared" si="136"/>
        <v>prodigal_1_1442;</v>
      </c>
      <c r="Z1445">
        <f>MATCH(S1445,Description!$A$2:$A$4489,0)</f>
        <v>1</v>
      </c>
      <c r="AA1445">
        <f>MATCH(T1445,Description!$A$2:$A$4489,0)</f>
        <v>447</v>
      </c>
      <c r="AB1445">
        <f>MATCH(U1445,Description!$A$2:$A$4489,0)</f>
        <v>492</v>
      </c>
      <c r="AC1445">
        <f>MATCH(V1445,Description!$A$2:$A$4489,0)</f>
        <v>495</v>
      </c>
      <c r="AD1445">
        <v>495</v>
      </c>
      <c r="AE1445" t="str" cm="1">
        <f t="array" ref="AE1445">INDEX(Description!A$2:A$4489,Merged!$AD1445)</f>
        <v>prodigal_1_1442</v>
      </c>
      <c r="AF1445" t="str" cm="1">
        <f t="array" ref="AF1445">INDEX(Description!B$2:B$4489,Merged!$AD1445)</f>
        <v>*</v>
      </c>
      <c r="AG1445" cm="1">
        <f t="array" ref="AG1445">INDEX(Description!C$2:C$4489,Merged!$AD1445)</f>
        <v>0</v>
      </c>
      <c r="AH1445" cm="1">
        <f t="array" ref="AH1445">INDEX(Description!D$2:D$4489,Merged!$AD1445)</f>
        <v>0</v>
      </c>
      <c r="AI1445" cm="1">
        <f t="array" ref="AI1445">INDEX(Description!E$2:E$4489,Merged!$AD1445)</f>
        <v>0</v>
      </c>
      <c r="AJ1445" t="str">
        <f t="shared" si="137"/>
        <v>locus_tag=prodigal_1_1442;partial=00;start_type=ATG;rbs_motif=GGA/GAG/AGG;rbs_spacer=5-10bp;gc_cont=0.681;conf=100.00;score=79.07;cscore=71.91;sscore=7.17;rscore=0.72;uscore=1.90;tscore=4.54;;*;0;0;0</v>
      </c>
    </row>
    <row r="1446" spans="1:36" x14ac:dyDescent="0.2">
      <c r="A1446" t="s">
        <v>11274</v>
      </c>
      <c r="B1446" t="s">
        <v>11275</v>
      </c>
      <c r="C1446" t="s">
        <v>4</v>
      </c>
      <c r="D1446">
        <v>1560793</v>
      </c>
      <c r="E1446">
        <v>1562115</v>
      </c>
      <c r="F1446">
        <v>233.4</v>
      </c>
      <c r="G1446" t="s">
        <v>11276</v>
      </c>
      <c r="H1446">
        <v>0</v>
      </c>
      <c r="I1446" t="s">
        <v>12720</v>
      </c>
      <c r="S1446" t="str">
        <f t="shared" si="133"/>
        <v>prodigal_1_1</v>
      </c>
      <c r="T1446" t="str">
        <f t="shared" si="134"/>
        <v>prodigal_1_14</v>
      </c>
      <c r="U1446" t="str">
        <f t="shared" si="135"/>
        <v>prodigal_1_144</v>
      </c>
      <c r="V1446" t="str">
        <f t="shared" si="138"/>
        <v>prodigal_1_1443</v>
      </c>
      <c r="W1446" t="str">
        <f t="shared" si="136"/>
        <v>prodigal_1_1443;</v>
      </c>
      <c r="Z1446">
        <f>MATCH(S1446,Description!$A$2:$A$4489,0)</f>
        <v>1</v>
      </c>
      <c r="AA1446">
        <f>MATCH(T1446,Description!$A$2:$A$4489,0)</f>
        <v>447</v>
      </c>
      <c r="AB1446">
        <f>MATCH(U1446,Description!$A$2:$A$4489,0)</f>
        <v>492</v>
      </c>
      <c r="AC1446">
        <f>MATCH(V1446,Description!$A$2:$A$4489,0)</f>
        <v>496</v>
      </c>
      <c r="AD1446">
        <v>496</v>
      </c>
      <c r="AE1446" t="str" cm="1">
        <f t="array" ref="AE1446">INDEX(Description!A$2:A$4489,Merged!$AD1446)</f>
        <v>prodigal_1_1443</v>
      </c>
      <c r="AF1446" t="str" cm="1">
        <f t="array" ref="AF1446">INDEX(Description!B$2:B$4489,Merged!$AD1446)</f>
        <v>O31561</v>
      </c>
      <c r="AG1446" t="str" cm="1">
        <f t="array" ref="AG1446">INDEX(Description!C$2:C$4489,Merged!$AD1446)</f>
        <v>YFIS_BACSU</v>
      </c>
      <c r="AH1446" t="str" cm="1">
        <f t="array" ref="AH1446">INDEX(Description!D$2:D$4489,Merged!$AD1446)</f>
        <v>Uncharacterized_MFS-type_transporter_YfiS</v>
      </c>
      <c r="AI1446" t="str" cm="1">
        <f t="array" ref="AI1446">INDEX(Description!E$2:E$4489,Merged!$AD1446)</f>
        <v>yfiS</v>
      </c>
      <c r="AJ1446" t="str">
        <f t="shared" si="137"/>
        <v>locus_tag=prodigal_1_1443;partial=00;start_type=ATG;rbs_motif=AGGA;rbs_spacer=5-10bp;gc_cont=0.705;conf=99.99;score=233.42;cscore=220.26;sscore=13.16;rscore=7.30;uscore=1.32;tscore=4.54;;O31561;YFIS_BACSU;Uncharacterized_MFS-type_transporter_YfiS;yfiS</v>
      </c>
    </row>
    <row r="1447" spans="1:36" x14ac:dyDescent="0.2">
      <c r="A1447" t="s">
        <v>11274</v>
      </c>
      <c r="B1447" t="s">
        <v>11275</v>
      </c>
      <c r="C1447" t="s">
        <v>4</v>
      </c>
      <c r="D1447">
        <v>1562222</v>
      </c>
      <c r="E1447">
        <v>1562941</v>
      </c>
      <c r="F1447">
        <v>58.8</v>
      </c>
      <c r="G1447" t="s">
        <v>11276</v>
      </c>
      <c r="H1447">
        <v>0</v>
      </c>
      <c r="I1447" t="s">
        <v>12721</v>
      </c>
      <c r="S1447" t="str">
        <f t="shared" si="133"/>
        <v>prodigal_1_1</v>
      </c>
      <c r="T1447" t="str">
        <f t="shared" si="134"/>
        <v>prodigal_1_14</v>
      </c>
      <c r="U1447" t="str">
        <f t="shared" si="135"/>
        <v>prodigal_1_144</v>
      </c>
      <c r="V1447" t="str">
        <f t="shared" si="138"/>
        <v>prodigal_1_1444</v>
      </c>
      <c r="W1447" t="str">
        <f t="shared" si="136"/>
        <v>prodigal_1_1444;</v>
      </c>
      <c r="Z1447">
        <f>MATCH(S1447,Description!$A$2:$A$4489,0)</f>
        <v>1</v>
      </c>
      <c r="AA1447">
        <f>MATCH(T1447,Description!$A$2:$A$4489,0)</f>
        <v>447</v>
      </c>
      <c r="AB1447">
        <f>MATCH(U1447,Description!$A$2:$A$4489,0)</f>
        <v>492</v>
      </c>
      <c r="AC1447">
        <f>MATCH(V1447,Description!$A$2:$A$4489,0)</f>
        <v>497</v>
      </c>
      <c r="AD1447">
        <v>497</v>
      </c>
      <c r="AE1447" t="str" cm="1">
        <f t="array" ref="AE1447">INDEX(Description!A$2:A$4489,Merged!$AD1447)</f>
        <v>prodigal_1_1444</v>
      </c>
      <c r="AF1447" t="str" cm="1">
        <f t="array" ref="AF1447">INDEX(Description!B$2:B$4489,Merged!$AD1447)</f>
        <v>P44136</v>
      </c>
      <c r="AG1447" t="str" cm="1">
        <f t="array" ref="AG1447">INDEX(Description!C$2:C$4489,Merged!$AD1447)</f>
        <v>Y1248_HAEIN</v>
      </c>
      <c r="AH1447" t="str" cm="1">
        <f t="array" ref="AH1447">INDEX(Description!D$2:D$4489,Merged!$AD1447)</f>
        <v>Putative_nickel/cobalt_efflux_system_HI_1248</v>
      </c>
      <c r="AI1447" t="str" cm="1">
        <f t="array" ref="AI1447">INDEX(Description!E$2:E$4489,Merged!$AD1447)</f>
        <v>ybcG</v>
      </c>
      <c r="AJ1447" t="str">
        <f t="shared" si="137"/>
        <v>locus_tag=prodigal_1_1444;partial=00;start_type=ATG;rbs_motif=None;rbs_spacer=None;gc_cont=0.676;conf=100.00;score=58.83;cscore=56.56;sscore=2.27;rscore=-3.31;uscore=1.03;tscore=4.54;;P44136;Y1248_HAEIN;Putative_nickel/cobalt_efflux_system_HI_1248;ybcG</v>
      </c>
    </row>
    <row r="1448" spans="1:36" x14ac:dyDescent="0.2">
      <c r="A1448" t="s">
        <v>11274</v>
      </c>
      <c r="B1448" t="s">
        <v>11275</v>
      </c>
      <c r="C1448" t="s">
        <v>4</v>
      </c>
      <c r="D1448">
        <v>1562946</v>
      </c>
      <c r="E1448">
        <v>1564328</v>
      </c>
      <c r="F1448">
        <v>131.5</v>
      </c>
      <c r="G1448" t="s">
        <v>11287</v>
      </c>
      <c r="H1448">
        <v>0</v>
      </c>
      <c r="I1448" t="s">
        <v>12722</v>
      </c>
      <c r="S1448" t="str">
        <f t="shared" si="133"/>
        <v>prodigal_1_1</v>
      </c>
      <c r="T1448" t="str">
        <f t="shared" si="134"/>
        <v>prodigal_1_14</v>
      </c>
      <c r="U1448" t="str">
        <f t="shared" si="135"/>
        <v>prodigal_1_144</v>
      </c>
      <c r="V1448" t="str">
        <f t="shared" si="138"/>
        <v>prodigal_1_1445</v>
      </c>
      <c r="W1448" t="str">
        <f t="shared" si="136"/>
        <v>prodigal_1_1445;</v>
      </c>
      <c r="Z1448">
        <f>MATCH(S1448,Description!$A$2:$A$4489,0)</f>
        <v>1</v>
      </c>
      <c r="AA1448">
        <f>MATCH(T1448,Description!$A$2:$A$4489,0)</f>
        <v>447</v>
      </c>
      <c r="AB1448">
        <f>MATCH(U1448,Description!$A$2:$A$4489,0)</f>
        <v>492</v>
      </c>
      <c r="AC1448">
        <f>MATCH(V1448,Description!$A$2:$A$4489,0)</f>
        <v>498</v>
      </c>
      <c r="AD1448">
        <v>498</v>
      </c>
      <c r="AE1448" t="str" cm="1">
        <f t="array" ref="AE1448">INDEX(Description!A$2:A$4489,Merged!$AD1448)</f>
        <v>prodigal_1_1445</v>
      </c>
      <c r="AF1448" t="str" cm="1">
        <f t="array" ref="AF1448">INDEX(Description!B$2:B$4489,Merged!$AD1448)</f>
        <v>P0AA89</v>
      </c>
      <c r="AG1448" t="str" cm="1">
        <f t="array" ref="AG1448">INDEX(Description!C$2:C$4489,Merged!$AD1448)</f>
        <v>DOSC_ECOLI</v>
      </c>
      <c r="AH1448" t="str" cm="1">
        <f t="array" ref="AH1448">INDEX(Description!D$2:D$4489,Merged!$AD1448)</f>
        <v>Diguanylate_cyclase_DosC</v>
      </c>
      <c r="AI1448" t="str" cm="1">
        <f t="array" ref="AI1448">INDEX(Description!E$2:E$4489,Merged!$AD1448)</f>
        <v>dosC</v>
      </c>
      <c r="AJ1448" t="str">
        <f t="shared" si="137"/>
        <v>locus_tag=prodigal_1_1445;partial=00;start_type=ATG;rbs_motif=GGAG/GAGG;rbs_spacer=5-10bp;gc_cont=0.593;conf=100.00;score=130.81;cscore=115.14;sscore=15.67;rscore=8.88;uscore=2.90;tscore=4.54;;P0AA89;DOSC_ECOLI;Diguanylate_cyclase_DosC;dosC</v>
      </c>
    </row>
    <row r="1449" spans="1:36" x14ac:dyDescent="0.2">
      <c r="A1449" t="s">
        <v>11274</v>
      </c>
      <c r="B1449" t="s">
        <v>11275</v>
      </c>
      <c r="C1449" t="s">
        <v>4</v>
      </c>
      <c r="D1449">
        <v>1564753</v>
      </c>
      <c r="E1449">
        <v>1567062</v>
      </c>
      <c r="F1449">
        <v>186.9</v>
      </c>
      <c r="G1449" t="s">
        <v>11276</v>
      </c>
      <c r="H1449">
        <v>0</v>
      </c>
      <c r="I1449" t="s">
        <v>12723</v>
      </c>
      <c r="S1449" t="str">
        <f t="shared" si="133"/>
        <v>prodigal_1_1</v>
      </c>
      <c r="T1449" t="str">
        <f t="shared" si="134"/>
        <v>prodigal_1_14</v>
      </c>
      <c r="U1449" t="str">
        <f t="shared" si="135"/>
        <v>prodigal_1_144</v>
      </c>
      <c r="V1449" t="str">
        <f t="shared" si="138"/>
        <v>prodigal_1_1446</v>
      </c>
      <c r="W1449" t="str">
        <f t="shared" si="136"/>
        <v>prodigal_1_1446;</v>
      </c>
      <c r="Z1449">
        <f>MATCH(S1449,Description!$A$2:$A$4489,0)</f>
        <v>1</v>
      </c>
      <c r="AA1449">
        <f>MATCH(T1449,Description!$A$2:$A$4489,0)</f>
        <v>447</v>
      </c>
      <c r="AB1449">
        <f>MATCH(U1449,Description!$A$2:$A$4489,0)</f>
        <v>492</v>
      </c>
      <c r="AC1449">
        <f>MATCH(V1449,Description!$A$2:$A$4489,0)</f>
        <v>499</v>
      </c>
      <c r="AD1449">
        <v>499</v>
      </c>
      <c r="AE1449" t="str" cm="1">
        <f t="array" ref="AE1449">INDEX(Description!A$2:A$4489,Merged!$AD1449)</f>
        <v>prodigal_1_1446</v>
      </c>
      <c r="AF1449" t="str" cm="1">
        <f t="array" ref="AF1449">INDEX(Description!B$2:B$4489,Merged!$AD1449)</f>
        <v>P55552</v>
      </c>
      <c r="AG1449" t="str" cm="1">
        <f t="array" ref="AG1449">INDEX(Description!C$2:C$4489,Merged!$AD1449)</f>
        <v>Y4LL_SINFN</v>
      </c>
      <c r="AH1449" t="str" cm="1">
        <f t="array" ref="AH1449">INDEX(Description!D$2:D$4489,Merged!$AD1449)</f>
        <v>Uncharacterized_protein_y4lL</v>
      </c>
      <c r="AI1449" t="str" cm="1">
        <f t="array" ref="AI1449">INDEX(Description!E$2:E$4489,Merged!$AD1449)</f>
        <v>yeiF</v>
      </c>
      <c r="AJ1449" t="str">
        <f t="shared" si="137"/>
        <v>locus_tag=prodigal_1_1446;partial=00;start_type=ATG;rbs_motif=None;rbs_spacer=None;gc_cont=0.626;conf=99.99;score=186.89;cscore=186.08;sscore=0.81;rscore=-3.31;uscore=-0.42;tscore=4.54;;P55552;Y4LL_SINFN;Uncharacterized_protein_y4lL;yeiF</v>
      </c>
    </row>
    <row r="1450" spans="1:36" x14ac:dyDescent="0.2">
      <c r="A1450" t="s">
        <v>11274</v>
      </c>
      <c r="B1450" t="s">
        <v>11275</v>
      </c>
      <c r="C1450" t="s">
        <v>4</v>
      </c>
      <c r="D1450">
        <v>1567972</v>
      </c>
      <c r="E1450">
        <v>1568988</v>
      </c>
      <c r="F1450">
        <v>221.9</v>
      </c>
      <c r="G1450" t="s">
        <v>11276</v>
      </c>
      <c r="H1450">
        <v>0</v>
      </c>
      <c r="I1450" t="s">
        <v>12724</v>
      </c>
      <c r="S1450" t="str">
        <f t="shared" si="133"/>
        <v>prodigal_1_1</v>
      </c>
      <c r="T1450" t="str">
        <f t="shared" si="134"/>
        <v>prodigal_1_14</v>
      </c>
      <c r="U1450" t="str">
        <f t="shared" si="135"/>
        <v>prodigal_1_144</v>
      </c>
      <c r="V1450" t="str">
        <f t="shared" si="138"/>
        <v>prodigal_1_1447</v>
      </c>
      <c r="W1450" t="str">
        <f t="shared" si="136"/>
        <v>prodigal_1_1447;</v>
      </c>
      <c r="Z1450">
        <f>MATCH(S1450,Description!$A$2:$A$4489,0)</f>
        <v>1</v>
      </c>
      <c r="AA1450">
        <f>MATCH(T1450,Description!$A$2:$A$4489,0)</f>
        <v>447</v>
      </c>
      <c r="AB1450">
        <f>MATCH(U1450,Description!$A$2:$A$4489,0)</f>
        <v>492</v>
      </c>
      <c r="AC1450">
        <f>MATCH(V1450,Description!$A$2:$A$4489,0)</f>
        <v>500</v>
      </c>
      <c r="AD1450">
        <v>500</v>
      </c>
      <c r="AE1450" t="str" cm="1">
        <f t="array" ref="AE1450">INDEX(Description!A$2:A$4489,Merged!$AD1450)</f>
        <v>prodigal_1_1447</v>
      </c>
      <c r="AF1450" t="str" cm="1">
        <f t="array" ref="AF1450">INDEX(Description!B$2:B$4489,Merged!$AD1450)</f>
        <v>Q9K9G5</v>
      </c>
      <c r="AG1450" t="str" cm="1">
        <f t="array" ref="AG1450">INDEX(Description!C$2:C$4489,Merged!$AD1450)</f>
        <v>THIY_HALH5</v>
      </c>
      <c r="AH1450" t="str" cm="1">
        <f t="array" ref="AH1450">INDEX(Description!D$2:D$4489,Merged!$AD1450)</f>
        <v>Formylaminopyrimidine-binding_protein</v>
      </c>
      <c r="AI1450" t="str" cm="1">
        <f t="array" ref="AI1450">INDEX(Description!E$2:E$4489,Merged!$AD1450)</f>
        <v>thiY</v>
      </c>
      <c r="AJ1450" t="str">
        <f t="shared" si="137"/>
        <v>locus_tag=prodigal_1_1447;partial=00;start_type=ATG;rbs_motif=AGGAG;rbs_spacer=5-10bp;gc_cont=0.634;conf=99.99;score=221.28;cscore=195.02;sscore=26.27;rscore=15.89;uscore=6.48;tscore=4.54;;Q9K9G5;THIY_HALH5;Formylaminopyrimidine-binding_protein;thiY</v>
      </c>
    </row>
    <row r="1451" spans="1:36" x14ac:dyDescent="0.2">
      <c r="A1451" t="s">
        <v>11274</v>
      </c>
      <c r="B1451" t="s">
        <v>11275</v>
      </c>
      <c r="C1451" t="s">
        <v>4</v>
      </c>
      <c r="D1451">
        <v>1568985</v>
      </c>
      <c r="E1451">
        <v>1569389</v>
      </c>
      <c r="F1451">
        <v>54</v>
      </c>
      <c r="G1451" t="s">
        <v>11276</v>
      </c>
      <c r="H1451">
        <v>0</v>
      </c>
      <c r="I1451" t="s">
        <v>12725</v>
      </c>
      <c r="S1451" t="str">
        <f t="shared" si="133"/>
        <v>prodigal_1_1</v>
      </c>
      <c r="T1451" t="str">
        <f t="shared" si="134"/>
        <v>prodigal_1_14</v>
      </c>
      <c r="U1451" t="str">
        <f t="shared" si="135"/>
        <v>prodigal_1_144</v>
      </c>
      <c r="V1451" t="str">
        <f t="shared" si="138"/>
        <v>prodigal_1_1448</v>
      </c>
      <c r="W1451" t="str">
        <f t="shared" si="136"/>
        <v>prodigal_1_1448;</v>
      </c>
      <c r="Z1451">
        <f>MATCH(S1451,Description!$A$2:$A$4489,0)</f>
        <v>1</v>
      </c>
      <c r="AA1451">
        <f>MATCH(T1451,Description!$A$2:$A$4489,0)</f>
        <v>447</v>
      </c>
      <c r="AB1451">
        <f>MATCH(U1451,Description!$A$2:$A$4489,0)</f>
        <v>492</v>
      </c>
      <c r="AC1451">
        <f>MATCH(V1451,Description!$A$2:$A$4489,0)</f>
        <v>501</v>
      </c>
      <c r="AD1451">
        <v>501</v>
      </c>
      <c r="AE1451" t="str" cm="1">
        <f t="array" ref="AE1451">INDEX(Description!A$2:A$4489,Merged!$AD1451)</f>
        <v>prodigal_1_1448</v>
      </c>
      <c r="AF1451" t="str" cm="1">
        <f t="array" ref="AF1451">INDEX(Description!B$2:B$4489,Merged!$AD1451)</f>
        <v>*</v>
      </c>
      <c r="AG1451" cm="1">
        <f t="array" ref="AG1451">INDEX(Description!C$2:C$4489,Merged!$AD1451)</f>
        <v>0</v>
      </c>
      <c r="AH1451" cm="1">
        <f t="array" ref="AH1451">INDEX(Description!D$2:D$4489,Merged!$AD1451)</f>
        <v>0</v>
      </c>
      <c r="AI1451" cm="1">
        <f t="array" ref="AI1451">INDEX(Description!E$2:E$4489,Merged!$AD1451)</f>
        <v>0</v>
      </c>
      <c r="AJ1451" t="str">
        <f t="shared" si="137"/>
        <v>locus_tag=prodigal_1_1448;partial=00;start_type=ATG;rbs_motif=None;rbs_spacer=None;gc_cont=0.659;conf=100.00;score=58.56;cscore=49.90;sscore=8.66;rscore=-3.31;uscore=2.83;tscore=4.54;;*;0;0;0</v>
      </c>
    </row>
    <row r="1452" spans="1:36" x14ac:dyDescent="0.2">
      <c r="A1452" t="s">
        <v>11274</v>
      </c>
      <c r="B1452" t="s">
        <v>11275</v>
      </c>
      <c r="C1452" t="s">
        <v>4</v>
      </c>
      <c r="D1452">
        <v>1569386</v>
      </c>
      <c r="E1452">
        <v>1570168</v>
      </c>
      <c r="F1452">
        <v>155.80000000000001</v>
      </c>
      <c r="G1452" t="s">
        <v>11276</v>
      </c>
      <c r="H1452">
        <v>0</v>
      </c>
      <c r="I1452" t="s">
        <v>12726</v>
      </c>
      <c r="S1452" t="str">
        <f t="shared" si="133"/>
        <v>prodigal_1_1</v>
      </c>
      <c r="T1452" t="str">
        <f t="shared" si="134"/>
        <v>prodigal_1_14</v>
      </c>
      <c r="U1452" t="str">
        <f t="shared" si="135"/>
        <v>prodigal_1_144</v>
      </c>
      <c r="V1452" t="str">
        <f t="shared" si="138"/>
        <v>prodigal_1_1449</v>
      </c>
      <c r="W1452" t="str">
        <f t="shared" si="136"/>
        <v>prodigal_1_1449;</v>
      </c>
      <c r="Z1452">
        <f>MATCH(S1452,Description!$A$2:$A$4489,0)</f>
        <v>1</v>
      </c>
      <c r="AA1452">
        <f>MATCH(T1452,Description!$A$2:$A$4489,0)</f>
        <v>447</v>
      </c>
      <c r="AB1452">
        <f>MATCH(U1452,Description!$A$2:$A$4489,0)</f>
        <v>492</v>
      </c>
      <c r="AC1452">
        <f>MATCH(V1452,Description!$A$2:$A$4489,0)</f>
        <v>502</v>
      </c>
      <c r="AD1452">
        <v>502</v>
      </c>
      <c r="AE1452" t="str" cm="1">
        <f t="array" ref="AE1452">INDEX(Description!A$2:A$4489,Merged!$AD1452)</f>
        <v>prodigal_1_1449</v>
      </c>
      <c r="AF1452" t="str" cm="1">
        <f t="array" ref="AF1452">INDEX(Description!B$2:B$4489,Merged!$AD1452)</f>
        <v>Q9K9G6</v>
      </c>
      <c r="AG1452" t="str" cm="1">
        <f t="array" ref="AG1452">INDEX(Description!C$2:C$4489,Merged!$AD1452)</f>
        <v>THIX_HALH5</v>
      </c>
      <c r="AH1452" t="str" cm="1">
        <f t="array" ref="AH1452">INDEX(Description!D$2:D$4489,Merged!$AD1452)</f>
        <v>Formylaminopyrimidine_transport_permease_protein_ThiX</v>
      </c>
      <c r="AI1452" t="str" cm="1">
        <f t="array" ref="AI1452">INDEX(Description!E$2:E$4489,Merged!$AD1452)</f>
        <v>thiX</v>
      </c>
      <c r="AJ1452" t="str">
        <f t="shared" si="137"/>
        <v>locus_tag=prodigal_1_1449;partial=00;start_type=ATG;rbs_motif=None;rbs_spacer=None;gc_cont=0.656;conf=100.00;score=160.42;cscore=152.28;sscore=8.14;rscore=-3.31;uscore=2.31;tscore=4.54;;Q9K9G6;THIX_HALH5;Formylaminopyrimidine_transport_permease_protein_ThiX;thiX</v>
      </c>
    </row>
    <row r="1453" spans="1:36" x14ac:dyDescent="0.2">
      <c r="A1453" t="s">
        <v>11274</v>
      </c>
      <c r="B1453" t="s">
        <v>11275</v>
      </c>
      <c r="C1453" t="s">
        <v>4</v>
      </c>
      <c r="D1453">
        <v>1570165</v>
      </c>
      <c r="E1453">
        <v>1570965</v>
      </c>
      <c r="F1453">
        <v>137.5</v>
      </c>
      <c r="G1453" t="s">
        <v>11276</v>
      </c>
      <c r="H1453">
        <v>0</v>
      </c>
      <c r="I1453" t="s">
        <v>12727</v>
      </c>
      <c r="S1453" t="str">
        <f t="shared" si="133"/>
        <v>prodigal_1_1</v>
      </c>
      <c r="T1453" t="str">
        <f t="shared" si="134"/>
        <v>prodigal_1_14</v>
      </c>
      <c r="U1453" t="str">
        <f t="shared" si="135"/>
        <v>prodigal_1_145</v>
      </c>
      <c r="V1453" t="str">
        <f t="shared" si="138"/>
        <v>prodigal_1_1450</v>
      </c>
      <c r="W1453" t="str">
        <f t="shared" si="136"/>
        <v>prodigal_1_1450;</v>
      </c>
      <c r="Z1453">
        <f>MATCH(S1453,Description!$A$2:$A$4489,0)</f>
        <v>1</v>
      </c>
      <c r="AA1453">
        <f>MATCH(T1453,Description!$A$2:$A$4489,0)</f>
        <v>447</v>
      </c>
      <c r="AB1453">
        <f>MATCH(U1453,Description!$A$2:$A$4489,0)</f>
        <v>503</v>
      </c>
      <c r="AC1453">
        <f>MATCH(V1453,Description!$A$2:$A$4489,0)</f>
        <v>504</v>
      </c>
      <c r="AD1453">
        <v>504</v>
      </c>
      <c r="AE1453" t="str" cm="1">
        <f t="array" ref="AE1453">INDEX(Description!A$2:A$4489,Merged!$AD1453)</f>
        <v>prodigal_1_1450</v>
      </c>
      <c r="AF1453" t="str" cm="1">
        <f t="array" ref="AF1453">INDEX(Description!B$2:B$4489,Merged!$AD1453)</f>
        <v>Q1M7R4</v>
      </c>
      <c r="AG1453" t="str" cm="1">
        <f t="array" ref="AG1453">INDEX(Description!C$2:C$4489,Merged!$AD1453)</f>
        <v>TAUB_RHIL3</v>
      </c>
      <c r="AH1453" t="str" cm="1">
        <f t="array" ref="AH1453">INDEX(Description!D$2:D$4489,Merged!$AD1453)</f>
        <v>Taurine_import_ATP-binding_protein_TauB</v>
      </c>
      <c r="AI1453" t="str" cm="1">
        <f t="array" ref="AI1453">INDEX(Description!E$2:E$4489,Merged!$AD1453)</f>
        <v>tauB</v>
      </c>
      <c r="AJ1453" t="str">
        <f t="shared" si="137"/>
        <v>locus_tag=prodigal_1_1450;partial=00;start_type=ATG;rbs_motif=GGAG/GAGG;rbs_spacer=5-10bp;gc_cont=0.667;conf=100.00;score=139.53;cscore=124.81;sscore=14.72;rscore=8.88;uscore=-0.70;tscore=4.54;;Q1M7R4;TAUB_RHIL3;Taurine_import_ATP-binding_protein_TauB;tauB</v>
      </c>
    </row>
    <row r="1454" spans="1:36" x14ac:dyDescent="0.2">
      <c r="A1454" t="s">
        <v>11274</v>
      </c>
      <c r="B1454" t="s">
        <v>11275</v>
      </c>
      <c r="C1454" t="s">
        <v>4</v>
      </c>
      <c r="D1454">
        <v>1571074</v>
      </c>
      <c r="E1454">
        <v>1572264</v>
      </c>
      <c r="F1454">
        <v>185.9</v>
      </c>
      <c r="G1454" t="s">
        <v>11276</v>
      </c>
      <c r="H1454">
        <v>0</v>
      </c>
      <c r="I1454" t="s">
        <v>12728</v>
      </c>
      <c r="S1454" t="str">
        <f t="shared" si="133"/>
        <v>prodigal_1_1</v>
      </c>
      <c r="T1454" t="str">
        <f t="shared" si="134"/>
        <v>prodigal_1_14</v>
      </c>
      <c r="U1454" t="str">
        <f t="shared" si="135"/>
        <v>prodigal_1_145</v>
      </c>
      <c r="V1454" t="str">
        <f t="shared" si="138"/>
        <v>prodigal_1_1451</v>
      </c>
      <c r="W1454" t="str">
        <f t="shared" si="136"/>
        <v>prodigal_1_1451;</v>
      </c>
      <c r="Z1454">
        <f>MATCH(S1454,Description!$A$2:$A$4489,0)</f>
        <v>1</v>
      </c>
      <c r="AA1454">
        <f>MATCH(T1454,Description!$A$2:$A$4489,0)</f>
        <v>447</v>
      </c>
      <c r="AB1454">
        <f>MATCH(U1454,Description!$A$2:$A$4489,0)</f>
        <v>503</v>
      </c>
      <c r="AC1454">
        <f>MATCH(V1454,Description!$A$2:$A$4489,0)</f>
        <v>505</v>
      </c>
      <c r="AD1454">
        <v>505</v>
      </c>
      <c r="AE1454" t="str" cm="1">
        <f t="array" ref="AE1454">INDEX(Description!A$2:A$4489,Merged!$AD1454)</f>
        <v>prodigal_1_1451</v>
      </c>
      <c r="AF1454" t="str" cm="1">
        <f t="array" ref="AF1454">INDEX(Description!B$2:B$4489,Merged!$AD1454)</f>
        <v>Q9ADP8</v>
      </c>
      <c r="AG1454" t="str" cm="1">
        <f t="array" ref="AG1454">INDEX(Description!C$2:C$4489,Merged!$AD1454)</f>
        <v>Y4007_STRCO</v>
      </c>
      <c r="AH1454" t="str" cm="1">
        <f t="array" ref="AH1454">INDEX(Description!D$2:D$4489,Merged!$AD1454)</f>
        <v>Probable_transporter_SCO4007</v>
      </c>
      <c r="AI1454" t="str" cm="1">
        <f t="array" ref="AI1454">INDEX(Description!E$2:E$4489,Merged!$AD1454)</f>
        <v>lpl12</v>
      </c>
      <c r="AJ1454" t="str">
        <f t="shared" si="137"/>
        <v>locus_tag=prodigal_1_1451;partial=00;start_type=ATG;rbs_motif=GGA/GAG/AGG;rbs_spacer=5-10bp;gc_cont=0.685;conf=99.99;score=185.93;cscore=180.61;sscore=5.32;rscore=0.72;uscore=0.06;tscore=4.54;;Q9ADP8;Y4007_STRCO;Probable_transporter_SCO4007;lpl12</v>
      </c>
    </row>
    <row r="1455" spans="1:36" x14ac:dyDescent="0.2">
      <c r="A1455" t="s">
        <v>11274</v>
      </c>
      <c r="B1455" t="s">
        <v>11275</v>
      </c>
      <c r="C1455" t="s">
        <v>4</v>
      </c>
      <c r="D1455">
        <v>1572399</v>
      </c>
      <c r="E1455">
        <v>1573301</v>
      </c>
      <c r="F1455">
        <v>117.3</v>
      </c>
      <c r="G1455" t="s">
        <v>11276</v>
      </c>
      <c r="H1455">
        <v>0</v>
      </c>
      <c r="I1455" t="s">
        <v>12729</v>
      </c>
      <c r="S1455" t="str">
        <f t="shared" si="133"/>
        <v>prodigal_1_1</v>
      </c>
      <c r="T1455" t="str">
        <f t="shared" si="134"/>
        <v>prodigal_1_14</v>
      </c>
      <c r="U1455" t="str">
        <f t="shared" si="135"/>
        <v>prodigal_1_145</v>
      </c>
      <c r="V1455" t="str">
        <f t="shared" si="138"/>
        <v>prodigal_1_1452</v>
      </c>
      <c r="W1455" t="str">
        <f t="shared" si="136"/>
        <v>prodigal_1_1452;</v>
      </c>
      <c r="Z1455">
        <f>MATCH(S1455,Description!$A$2:$A$4489,0)</f>
        <v>1</v>
      </c>
      <c r="AA1455">
        <f>MATCH(T1455,Description!$A$2:$A$4489,0)</f>
        <v>447</v>
      </c>
      <c r="AB1455">
        <f>MATCH(U1455,Description!$A$2:$A$4489,0)</f>
        <v>503</v>
      </c>
      <c r="AC1455">
        <f>MATCH(V1455,Description!$A$2:$A$4489,0)</f>
        <v>506</v>
      </c>
      <c r="AD1455">
        <v>506</v>
      </c>
      <c r="AE1455" t="str" cm="1">
        <f t="array" ref="AE1455">INDEX(Description!A$2:A$4489,Merged!$AD1455)</f>
        <v>prodigal_1_1452</v>
      </c>
      <c r="AF1455" t="str" cm="1">
        <f t="array" ref="AF1455">INDEX(Description!B$2:B$4489,Merged!$AD1455)</f>
        <v>P77300</v>
      </c>
      <c r="AG1455" t="str" cm="1">
        <f t="array" ref="AG1455">INDEX(Description!C$2:C$4489,Merged!$AD1455)</f>
        <v>XYNR_ECOLI</v>
      </c>
      <c r="AH1455" t="str" cm="1">
        <f t="array" ref="AH1455">INDEX(Description!D$2:D$4489,Merged!$AD1455)</f>
        <v>HTH-type_transcriptional_regulator_XynR</v>
      </c>
      <c r="AI1455" t="str" cm="1">
        <f t="array" ref="AI1455">INDEX(Description!E$2:E$4489,Merged!$AD1455)</f>
        <v>xynR</v>
      </c>
      <c r="AJ1455" t="str">
        <f t="shared" si="137"/>
        <v>locus_tag=prodigal_1_1452;partial=00;start_type=ATG;rbs_motif=GGA/GAG/AGG;rbs_spacer=5-10bp;gc_cont=0.692;conf=100.00;score=117.34;cscore=115.24;sscore=2.10;rscore=0.72;uscore=-3.16;tscore=4.54;;P77300;XYNR_ECOLI;HTH-type_transcriptional_regulator_XynR;xynR</v>
      </c>
    </row>
    <row r="1456" spans="1:36" x14ac:dyDescent="0.2">
      <c r="A1456" t="s">
        <v>11274</v>
      </c>
      <c r="B1456" t="s">
        <v>11275</v>
      </c>
      <c r="C1456" t="s">
        <v>4</v>
      </c>
      <c r="D1456">
        <v>1573626</v>
      </c>
      <c r="E1456">
        <v>1574393</v>
      </c>
      <c r="F1456">
        <v>53.4</v>
      </c>
      <c r="G1456" t="s">
        <v>11276</v>
      </c>
      <c r="H1456">
        <v>0</v>
      </c>
      <c r="I1456" t="s">
        <v>12730</v>
      </c>
      <c r="S1456" t="str">
        <f t="shared" si="133"/>
        <v>prodigal_1_1</v>
      </c>
      <c r="T1456" t="str">
        <f t="shared" si="134"/>
        <v>prodigal_1_14</v>
      </c>
      <c r="U1456" t="str">
        <f t="shared" si="135"/>
        <v>prodigal_1_145</v>
      </c>
      <c r="V1456" t="str">
        <f t="shared" si="138"/>
        <v>prodigal_1_1453</v>
      </c>
      <c r="W1456" t="str">
        <f t="shared" si="136"/>
        <v>prodigal_1_1453;</v>
      </c>
      <c r="Z1456">
        <f>MATCH(S1456,Description!$A$2:$A$4489,0)</f>
        <v>1</v>
      </c>
      <c r="AA1456">
        <f>MATCH(T1456,Description!$A$2:$A$4489,0)</f>
        <v>447</v>
      </c>
      <c r="AB1456">
        <f>MATCH(U1456,Description!$A$2:$A$4489,0)</f>
        <v>503</v>
      </c>
      <c r="AC1456">
        <f>MATCH(V1456,Description!$A$2:$A$4489,0)</f>
        <v>507</v>
      </c>
      <c r="AD1456">
        <v>507</v>
      </c>
      <c r="AE1456" t="str" cm="1">
        <f t="array" ref="AE1456">INDEX(Description!A$2:A$4489,Merged!$AD1456)</f>
        <v>prodigal_1_1453</v>
      </c>
      <c r="AF1456" t="str" cm="1">
        <f t="array" ref="AF1456">INDEX(Description!B$2:B$4489,Merged!$AD1456)</f>
        <v>*</v>
      </c>
      <c r="AG1456" cm="1">
        <f t="array" ref="AG1456">INDEX(Description!C$2:C$4489,Merged!$AD1456)</f>
        <v>0</v>
      </c>
      <c r="AH1456" cm="1">
        <f t="array" ref="AH1456">INDEX(Description!D$2:D$4489,Merged!$AD1456)</f>
        <v>0</v>
      </c>
      <c r="AI1456" cm="1">
        <f t="array" ref="AI1456">INDEX(Description!E$2:E$4489,Merged!$AD1456)</f>
        <v>0</v>
      </c>
      <c r="AJ1456" t="str">
        <f t="shared" si="137"/>
        <v>locus_tag=prodigal_1_1453;partial=00;start_type=GTG;rbs_motif=GGAGG;rbs_spacer=5-10bp;gc_cont=0.634;conf=100.00;score=52.77;cscore=51.30;sscore=1.46;rscore=10.30;uscore=-0.05;tscore=-8.13;;*;0;0;0</v>
      </c>
    </row>
    <row r="1457" spans="1:36" x14ac:dyDescent="0.2">
      <c r="A1457" t="s">
        <v>11274</v>
      </c>
      <c r="B1457" t="s">
        <v>11275</v>
      </c>
      <c r="C1457" t="s">
        <v>4</v>
      </c>
      <c r="D1457">
        <v>1574557</v>
      </c>
      <c r="E1457">
        <v>1575390</v>
      </c>
      <c r="F1457">
        <v>87.2</v>
      </c>
      <c r="G1457" t="s">
        <v>11276</v>
      </c>
      <c r="H1457">
        <v>0</v>
      </c>
      <c r="I1457" t="s">
        <v>12731</v>
      </c>
      <c r="S1457" t="str">
        <f t="shared" si="133"/>
        <v>prodigal_1_1</v>
      </c>
      <c r="T1457" t="str">
        <f t="shared" si="134"/>
        <v>prodigal_1_14</v>
      </c>
      <c r="U1457" t="str">
        <f t="shared" si="135"/>
        <v>prodigal_1_145</v>
      </c>
      <c r="V1457" t="str">
        <f t="shared" si="138"/>
        <v>prodigal_1_1454</v>
      </c>
      <c r="W1457" t="str">
        <f t="shared" si="136"/>
        <v>prodigal_1_1454;</v>
      </c>
      <c r="Z1457">
        <f>MATCH(S1457,Description!$A$2:$A$4489,0)</f>
        <v>1</v>
      </c>
      <c r="AA1457">
        <f>MATCH(T1457,Description!$A$2:$A$4489,0)</f>
        <v>447</v>
      </c>
      <c r="AB1457">
        <f>MATCH(U1457,Description!$A$2:$A$4489,0)</f>
        <v>503</v>
      </c>
      <c r="AC1457">
        <f>MATCH(V1457,Description!$A$2:$A$4489,0)</f>
        <v>508</v>
      </c>
      <c r="AD1457">
        <v>508</v>
      </c>
      <c r="AE1457" t="str" cm="1">
        <f t="array" ref="AE1457">INDEX(Description!A$2:A$4489,Merged!$AD1457)</f>
        <v>prodigal_1_1454</v>
      </c>
      <c r="AF1457" t="str" cm="1">
        <f t="array" ref="AF1457">INDEX(Description!B$2:B$4489,Merged!$AD1457)</f>
        <v>*</v>
      </c>
      <c r="AG1457" cm="1">
        <f t="array" ref="AG1457">INDEX(Description!C$2:C$4489,Merged!$AD1457)</f>
        <v>0</v>
      </c>
      <c r="AH1457" cm="1">
        <f t="array" ref="AH1457">INDEX(Description!D$2:D$4489,Merged!$AD1457)</f>
        <v>0</v>
      </c>
      <c r="AI1457" cm="1">
        <f t="array" ref="AI1457">INDEX(Description!E$2:E$4489,Merged!$AD1457)</f>
        <v>0</v>
      </c>
      <c r="AJ1457" t="str">
        <f t="shared" si="137"/>
        <v>locus_tag=prodigal_1_1454;partial=00;start_type=ATG;rbs_motif=AGGA;rbs_spacer=5-10bp;gc_cont=0.616;conf=100.00;score=87.24;cscore=76.52;sscore=10.72;rscore=7.30;uscore=-1.12;tscore=4.54;;*;0;0;0</v>
      </c>
    </row>
    <row r="1458" spans="1:36" x14ac:dyDescent="0.2">
      <c r="A1458" t="s">
        <v>11274</v>
      </c>
      <c r="B1458" t="s">
        <v>11275</v>
      </c>
      <c r="C1458" t="s">
        <v>4</v>
      </c>
      <c r="D1458">
        <v>1576326</v>
      </c>
      <c r="E1458">
        <v>1577492</v>
      </c>
      <c r="F1458">
        <v>249.8</v>
      </c>
      <c r="G1458" t="s">
        <v>11276</v>
      </c>
      <c r="H1458">
        <v>0</v>
      </c>
      <c r="I1458" t="s">
        <v>12732</v>
      </c>
      <c r="S1458" t="str">
        <f t="shared" si="133"/>
        <v>prodigal_1_1</v>
      </c>
      <c r="T1458" t="str">
        <f t="shared" si="134"/>
        <v>prodigal_1_14</v>
      </c>
      <c r="U1458" t="str">
        <f t="shared" si="135"/>
        <v>prodigal_1_145</v>
      </c>
      <c r="V1458" t="str">
        <f t="shared" si="138"/>
        <v>prodigal_1_1455</v>
      </c>
      <c r="W1458" t="str">
        <f t="shared" si="136"/>
        <v>prodigal_1_1455;</v>
      </c>
      <c r="Z1458">
        <f>MATCH(S1458,Description!$A$2:$A$4489,0)</f>
        <v>1</v>
      </c>
      <c r="AA1458">
        <f>MATCH(T1458,Description!$A$2:$A$4489,0)</f>
        <v>447</v>
      </c>
      <c r="AB1458">
        <f>MATCH(U1458,Description!$A$2:$A$4489,0)</f>
        <v>503</v>
      </c>
      <c r="AC1458">
        <f>MATCH(V1458,Description!$A$2:$A$4489,0)</f>
        <v>509</v>
      </c>
      <c r="AD1458">
        <v>509</v>
      </c>
      <c r="AE1458" t="str" cm="1">
        <f t="array" ref="AE1458">INDEX(Description!A$2:A$4489,Merged!$AD1458)</f>
        <v>prodigal_1_1455</v>
      </c>
      <c r="AF1458" t="str" cm="1">
        <f t="array" ref="AF1458">INDEX(Description!B$2:B$4489,Merged!$AD1458)</f>
        <v>P31134</v>
      </c>
      <c r="AG1458" t="str" cm="1">
        <f t="array" ref="AG1458">INDEX(Description!C$2:C$4489,Merged!$AD1458)</f>
        <v>POTG_ECOLI</v>
      </c>
      <c r="AH1458" t="str" cm="1">
        <f t="array" ref="AH1458">INDEX(Description!D$2:D$4489,Merged!$AD1458)</f>
        <v>Putrescine_transport_ATP-binding_protein_PotG</v>
      </c>
      <c r="AI1458" t="str" cm="1">
        <f t="array" ref="AI1458">INDEX(Description!E$2:E$4489,Merged!$AD1458)</f>
        <v>potG</v>
      </c>
      <c r="AJ1458" t="str">
        <f t="shared" si="137"/>
        <v>locus_tag=prodigal_1_1455;partial=00;start_type=ATG;rbs_motif=GGxGG;rbs_spacer=5-10bp;gc_cont=0.665;conf=99.99;score=249.16;cscore=248.01;sscore=1.15;rscore=-2.87;uscore=0.13;tscore=4.54;;P31134;POTG_ECOLI;Putrescine_transport_ATP-binding_protein_PotG;potG</v>
      </c>
    </row>
    <row r="1459" spans="1:36" x14ac:dyDescent="0.2">
      <c r="A1459" t="s">
        <v>11274</v>
      </c>
      <c r="B1459" t="s">
        <v>11275</v>
      </c>
      <c r="C1459" t="s">
        <v>4</v>
      </c>
      <c r="D1459">
        <v>1577503</v>
      </c>
      <c r="E1459">
        <v>1578420</v>
      </c>
      <c r="F1459">
        <v>233.6</v>
      </c>
      <c r="G1459" t="s">
        <v>11276</v>
      </c>
      <c r="H1459">
        <v>0</v>
      </c>
      <c r="I1459" t="s">
        <v>12733</v>
      </c>
      <c r="S1459" t="str">
        <f t="shared" si="133"/>
        <v>prodigal_1_1</v>
      </c>
      <c r="T1459" t="str">
        <f t="shared" si="134"/>
        <v>prodigal_1_14</v>
      </c>
      <c r="U1459" t="str">
        <f t="shared" si="135"/>
        <v>prodigal_1_145</v>
      </c>
      <c r="V1459" t="str">
        <f t="shared" si="138"/>
        <v>prodigal_1_1456</v>
      </c>
      <c r="W1459" t="str">
        <f t="shared" si="136"/>
        <v>prodigal_1_1456;</v>
      </c>
      <c r="Z1459">
        <f>MATCH(S1459,Description!$A$2:$A$4489,0)</f>
        <v>1</v>
      </c>
      <c r="AA1459">
        <f>MATCH(T1459,Description!$A$2:$A$4489,0)</f>
        <v>447</v>
      </c>
      <c r="AB1459">
        <f>MATCH(U1459,Description!$A$2:$A$4489,0)</f>
        <v>503</v>
      </c>
      <c r="AC1459">
        <f>MATCH(V1459,Description!$A$2:$A$4489,0)</f>
        <v>510</v>
      </c>
      <c r="AD1459">
        <v>510</v>
      </c>
      <c r="AE1459" t="str" cm="1">
        <f t="array" ref="AE1459">INDEX(Description!A$2:A$4489,Merged!$AD1459)</f>
        <v>prodigal_1_1456</v>
      </c>
      <c r="AF1459" t="str" cm="1">
        <f t="array" ref="AF1459">INDEX(Description!B$2:B$4489,Merged!$AD1459)</f>
        <v>P31135</v>
      </c>
      <c r="AG1459" t="str" cm="1">
        <f t="array" ref="AG1459">INDEX(Description!C$2:C$4489,Merged!$AD1459)</f>
        <v>POTH_ECOLI</v>
      </c>
      <c r="AH1459" t="str" cm="1">
        <f t="array" ref="AH1459">INDEX(Description!D$2:D$4489,Merged!$AD1459)</f>
        <v>Putrescine_transport_system_permease_protein_PotH</v>
      </c>
      <c r="AI1459" t="str" cm="1">
        <f t="array" ref="AI1459">INDEX(Description!E$2:E$4489,Merged!$AD1459)</f>
        <v>potH</v>
      </c>
      <c r="AJ1459" t="str">
        <f t="shared" si="137"/>
        <v>locus_tag=prodigal_1_1456;partial=00;start_type=ATG;rbs_motif=AGGAG;rbs_spacer=5-10bp;gc_cont=0.636;conf=99.99;score=234.74;cscore=213.56;sscore=21.18;rscore=15.89;uscore=-0.42;tscore=4.54;;P31135;POTH_ECOLI;Putrescine_transport_system_permease_protein_PotH;potH</v>
      </c>
    </row>
    <row r="1460" spans="1:36" x14ac:dyDescent="0.2">
      <c r="A1460" t="s">
        <v>11274</v>
      </c>
      <c r="B1460" t="s">
        <v>11275</v>
      </c>
      <c r="C1460" t="s">
        <v>4</v>
      </c>
      <c r="D1460">
        <v>1578417</v>
      </c>
      <c r="E1460">
        <v>1579235</v>
      </c>
      <c r="F1460">
        <v>200.1</v>
      </c>
      <c r="G1460" t="s">
        <v>11276</v>
      </c>
      <c r="H1460">
        <v>0</v>
      </c>
      <c r="I1460" t="s">
        <v>12734</v>
      </c>
      <c r="S1460" t="str">
        <f t="shared" si="133"/>
        <v>prodigal_1_1</v>
      </c>
      <c r="T1460" t="str">
        <f t="shared" si="134"/>
        <v>prodigal_1_14</v>
      </c>
      <c r="U1460" t="str">
        <f t="shared" si="135"/>
        <v>prodigal_1_145</v>
      </c>
      <c r="V1460" t="str">
        <f t="shared" si="138"/>
        <v>prodigal_1_1457</v>
      </c>
      <c r="W1460" t="str">
        <f t="shared" si="136"/>
        <v>prodigal_1_1457;</v>
      </c>
      <c r="Z1460">
        <f>MATCH(S1460,Description!$A$2:$A$4489,0)</f>
        <v>1</v>
      </c>
      <c r="AA1460">
        <f>MATCH(T1460,Description!$A$2:$A$4489,0)</f>
        <v>447</v>
      </c>
      <c r="AB1460">
        <f>MATCH(U1460,Description!$A$2:$A$4489,0)</f>
        <v>503</v>
      </c>
      <c r="AC1460">
        <f>MATCH(V1460,Description!$A$2:$A$4489,0)</f>
        <v>511</v>
      </c>
      <c r="AD1460">
        <v>511</v>
      </c>
      <c r="AE1460" t="str" cm="1">
        <f t="array" ref="AE1460">INDEX(Description!A$2:A$4489,Merged!$AD1460)</f>
        <v>prodigal_1_1457</v>
      </c>
      <c r="AF1460" t="str" cm="1">
        <f t="array" ref="AF1460">INDEX(Description!B$2:B$4489,Merged!$AD1460)</f>
        <v>P0AFL1</v>
      </c>
      <c r="AG1460" t="str" cm="1">
        <f t="array" ref="AG1460">INDEX(Description!C$2:C$4489,Merged!$AD1460)</f>
        <v>POTI_ECOLI</v>
      </c>
      <c r="AH1460" t="str" cm="1">
        <f t="array" ref="AH1460">INDEX(Description!D$2:D$4489,Merged!$AD1460)</f>
        <v>Putrescine_transport_system_permease_protein_PotI</v>
      </c>
      <c r="AI1460" t="str" cm="1">
        <f t="array" ref="AI1460">INDEX(Description!E$2:E$4489,Merged!$AD1460)</f>
        <v>potI</v>
      </c>
      <c r="AJ1460" t="str">
        <f t="shared" si="137"/>
        <v>locus_tag=prodigal_1_1457;partial=00;start_type=ATG;rbs_motif=GGAGG;rbs_spacer=5-10bp;gc_cont=0.653;conf=99.99;score=201.37;cscore=184.74;sscore=16.62;rscore=10.30;uscore=0.49;tscore=4.54;;P0AFL1;POTI_ECOLI;Putrescine_transport_system_permease_protein_PotI;potI</v>
      </c>
    </row>
    <row r="1461" spans="1:36" x14ac:dyDescent="0.2">
      <c r="A1461" t="s">
        <v>11274</v>
      </c>
      <c r="B1461" t="s">
        <v>11275</v>
      </c>
      <c r="C1461" t="s">
        <v>4</v>
      </c>
      <c r="D1461">
        <v>1579079</v>
      </c>
      <c r="E1461">
        <v>1579675</v>
      </c>
      <c r="F1461">
        <v>6.4</v>
      </c>
      <c r="G1461" t="s">
        <v>11287</v>
      </c>
      <c r="H1461">
        <v>0</v>
      </c>
      <c r="I1461" t="s">
        <v>12735</v>
      </c>
      <c r="S1461" t="str">
        <f t="shared" si="133"/>
        <v>prodigal_1_1</v>
      </c>
      <c r="T1461" t="str">
        <f t="shared" si="134"/>
        <v>prodigal_1_14</v>
      </c>
      <c r="U1461" t="str">
        <f t="shared" si="135"/>
        <v>prodigal_1_145</v>
      </c>
      <c r="V1461" t="str">
        <f t="shared" si="138"/>
        <v>prodigal_1_1458</v>
      </c>
      <c r="W1461" t="str">
        <f t="shared" si="136"/>
        <v>prodigal_1_1458;</v>
      </c>
      <c r="Z1461">
        <f>MATCH(S1461,Description!$A$2:$A$4489,0)</f>
        <v>1</v>
      </c>
      <c r="AA1461">
        <f>MATCH(T1461,Description!$A$2:$A$4489,0)</f>
        <v>447</v>
      </c>
      <c r="AB1461">
        <f>MATCH(U1461,Description!$A$2:$A$4489,0)</f>
        <v>503</v>
      </c>
      <c r="AC1461">
        <f>MATCH(V1461,Description!$A$2:$A$4489,0)</f>
        <v>512</v>
      </c>
      <c r="AD1461">
        <v>512</v>
      </c>
      <c r="AE1461" t="str" cm="1">
        <f t="array" ref="AE1461">INDEX(Description!A$2:A$4489,Merged!$AD1461)</f>
        <v>prodigal_1_1458</v>
      </c>
      <c r="AF1461" t="str" cm="1">
        <f t="array" ref="AF1461">INDEX(Description!B$2:B$4489,Merged!$AD1461)</f>
        <v>*</v>
      </c>
      <c r="AG1461" cm="1">
        <f t="array" ref="AG1461">INDEX(Description!C$2:C$4489,Merged!$AD1461)</f>
        <v>0</v>
      </c>
      <c r="AH1461" cm="1">
        <f t="array" ref="AH1461">INDEX(Description!D$2:D$4489,Merged!$AD1461)</f>
        <v>0</v>
      </c>
      <c r="AI1461" cm="1">
        <f t="array" ref="AI1461">INDEX(Description!E$2:E$4489,Merged!$AD1461)</f>
        <v>0</v>
      </c>
      <c r="AJ1461" t="str">
        <f t="shared" si="137"/>
        <v>locus_tag=prodigal_1_1458;partial=00;start_type=ATG;rbs_motif=None;rbs_spacer=None;gc_cont=0.750;conf=78.93;score=5.75;cscore=4.53;sscore=1.21;rscore=-3.31;uscore=0.63;tscore=4.54;;*;0;0;0</v>
      </c>
    </row>
    <row r="1462" spans="1:36" x14ac:dyDescent="0.2">
      <c r="A1462" t="s">
        <v>11274</v>
      </c>
      <c r="B1462" t="s">
        <v>11275</v>
      </c>
      <c r="C1462" t="s">
        <v>4</v>
      </c>
      <c r="D1462">
        <v>1579696</v>
      </c>
      <c r="E1462">
        <v>1581645</v>
      </c>
      <c r="F1462">
        <v>327.60000000000002</v>
      </c>
      <c r="G1462" t="s">
        <v>11276</v>
      </c>
      <c r="H1462">
        <v>0</v>
      </c>
      <c r="I1462" t="s">
        <v>12736</v>
      </c>
      <c r="S1462" t="str">
        <f t="shared" si="133"/>
        <v>prodigal_1_1</v>
      </c>
      <c r="T1462" t="str">
        <f t="shared" si="134"/>
        <v>prodigal_1_14</v>
      </c>
      <c r="U1462" t="str">
        <f t="shared" si="135"/>
        <v>prodigal_1_145</v>
      </c>
      <c r="V1462" t="str">
        <f t="shared" si="138"/>
        <v>prodigal_1_1459</v>
      </c>
      <c r="W1462" t="str">
        <f t="shared" si="136"/>
        <v>prodigal_1_1459;</v>
      </c>
      <c r="Z1462">
        <f>MATCH(S1462,Description!$A$2:$A$4489,0)</f>
        <v>1</v>
      </c>
      <c r="AA1462">
        <f>MATCH(T1462,Description!$A$2:$A$4489,0)</f>
        <v>447</v>
      </c>
      <c r="AB1462">
        <f>MATCH(U1462,Description!$A$2:$A$4489,0)</f>
        <v>503</v>
      </c>
      <c r="AC1462">
        <f>MATCH(V1462,Description!$A$2:$A$4489,0)</f>
        <v>513</v>
      </c>
      <c r="AD1462">
        <v>513</v>
      </c>
      <c r="AE1462" t="str" cm="1">
        <f t="array" ref="AE1462">INDEX(Description!A$2:A$4489,Merged!$AD1462)</f>
        <v>prodigal_1_1459</v>
      </c>
      <c r="AF1462" t="str" cm="1">
        <f t="array" ref="AF1462">INDEX(Description!B$2:B$4489,Merged!$AD1462)</f>
        <v>Q6GAV2</v>
      </c>
      <c r="AG1462" t="str" cm="1">
        <f t="array" ref="AG1462">INDEX(Description!C$2:C$4489,Merged!$AD1462)</f>
        <v>OTRF1_STAAS</v>
      </c>
      <c r="AH1462" t="str" cm="1">
        <f t="array" ref="AH1462">INDEX(Description!D$2:D$4489,Merged!$AD1462)</f>
        <v>Putative_O-acetyltransferase_SAS0844</v>
      </c>
      <c r="AI1462" t="str" cm="1">
        <f t="array" ref="AI1462">INDEX(Description!E$2:E$4489,Merged!$AD1462)</f>
        <v>otrA</v>
      </c>
      <c r="AJ1462" t="str">
        <f t="shared" si="137"/>
        <v>locus_tag=prodigal_1_1459;partial=00;start_type=ATG;rbs_motif=GGA/GAG/AGG;rbs_spacer=5-10bp;gc_cont=0.719;conf=99.99;score=327.58;cscore=322.15;sscore=5.43;rscore=0.72;uscore=0.17;tscore=4.54;;Q6GAV2;OTRF1_STAAS;Putative_O-acetyltransferase_SAS0844;otrA</v>
      </c>
    </row>
    <row r="1463" spans="1:36" x14ac:dyDescent="0.2">
      <c r="A1463" t="s">
        <v>11274</v>
      </c>
      <c r="B1463" t="s">
        <v>11275</v>
      </c>
      <c r="C1463" t="s">
        <v>4</v>
      </c>
      <c r="D1463">
        <v>1581729</v>
      </c>
      <c r="E1463">
        <v>1582559</v>
      </c>
      <c r="F1463">
        <v>152.19999999999999</v>
      </c>
      <c r="G1463" t="s">
        <v>11287</v>
      </c>
      <c r="H1463">
        <v>0</v>
      </c>
      <c r="I1463" t="s">
        <v>12737</v>
      </c>
      <c r="S1463" t="str">
        <f t="shared" si="133"/>
        <v>prodigal_1_1</v>
      </c>
      <c r="T1463" t="str">
        <f t="shared" si="134"/>
        <v>prodigal_1_14</v>
      </c>
      <c r="U1463" t="str">
        <f t="shared" si="135"/>
        <v>prodigal_1_146</v>
      </c>
      <c r="V1463" t="str">
        <f t="shared" si="138"/>
        <v>prodigal_1_1460</v>
      </c>
      <c r="W1463" t="str">
        <f t="shared" si="136"/>
        <v>prodigal_1_1460;</v>
      </c>
      <c r="Z1463">
        <f>MATCH(S1463,Description!$A$2:$A$4489,0)</f>
        <v>1</v>
      </c>
      <c r="AA1463">
        <f>MATCH(T1463,Description!$A$2:$A$4489,0)</f>
        <v>447</v>
      </c>
      <c r="AB1463">
        <f>MATCH(U1463,Description!$A$2:$A$4489,0)</f>
        <v>514</v>
      </c>
      <c r="AC1463">
        <f>MATCH(V1463,Description!$A$2:$A$4489,0)</f>
        <v>515</v>
      </c>
      <c r="AD1463">
        <v>515</v>
      </c>
      <c r="AE1463" t="str" cm="1">
        <f t="array" ref="AE1463">INDEX(Description!A$2:A$4489,Merged!$AD1463)</f>
        <v>prodigal_1_1460</v>
      </c>
      <c r="AF1463" t="str" cm="1">
        <f t="array" ref="AF1463">INDEX(Description!B$2:B$4489,Merged!$AD1463)</f>
        <v>P73475</v>
      </c>
      <c r="AG1463" t="str" cm="1">
        <f t="array" ref="AG1463">INDEX(Description!C$2:C$4489,Merged!$AD1463)</f>
        <v>Y1230_SYNY3</v>
      </c>
      <c r="AH1463" t="str" cm="1">
        <f t="array" ref="AH1463">INDEX(Description!D$2:D$4489,Merged!$AD1463)</f>
        <v>Universal_stress_protein_Slr1230</v>
      </c>
      <c r="AI1463" t="str" cm="1">
        <f t="array" ref="AI1463">INDEX(Description!E$2:E$4489,Merged!$AD1463)</f>
        <v>ybcG</v>
      </c>
      <c r="AJ1463" t="str">
        <f t="shared" si="137"/>
        <v>locus_tag=prodigal_1_1460;partial=00;start_type=ATG;rbs_motif=AGGA/GGAG/GAGG;rbs_spacer=11-12bp;gc_cont=0.679;conf=100.00;score=151.51;cscore=147.53;sscore=3.98;rscore=0.27;uscore=-0.17;tscore=4.54;;P73475;Y1230_SYNY3;Universal_stress_protein_Slr1230;ybcG</v>
      </c>
    </row>
    <row r="1464" spans="1:36" x14ac:dyDescent="0.2">
      <c r="A1464" t="s">
        <v>11274</v>
      </c>
      <c r="B1464" t="s">
        <v>11275</v>
      </c>
      <c r="C1464" t="s">
        <v>4</v>
      </c>
      <c r="D1464">
        <v>1582900</v>
      </c>
      <c r="E1464">
        <v>1583919</v>
      </c>
      <c r="F1464">
        <v>165.3</v>
      </c>
      <c r="G1464" t="s">
        <v>11276</v>
      </c>
      <c r="H1464">
        <v>0</v>
      </c>
      <c r="I1464" t="s">
        <v>12738</v>
      </c>
      <c r="S1464" t="str">
        <f t="shared" si="133"/>
        <v>prodigal_1_1</v>
      </c>
      <c r="T1464" t="str">
        <f t="shared" si="134"/>
        <v>prodigal_1_14</v>
      </c>
      <c r="U1464" t="str">
        <f t="shared" si="135"/>
        <v>prodigal_1_146</v>
      </c>
      <c r="V1464" t="str">
        <f t="shared" si="138"/>
        <v>prodigal_1_1461</v>
      </c>
      <c r="W1464" t="str">
        <f t="shared" si="136"/>
        <v>prodigal_1_1461;</v>
      </c>
      <c r="Z1464">
        <f>MATCH(S1464,Description!$A$2:$A$4489,0)</f>
        <v>1</v>
      </c>
      <c r="AA1464">
        <f>MATCH(T1464,Description!$A$2:$A$4489,0)</f>
        <v>447</v>
      </c>
      <c r="AB1464">
        <f>MATCH(U1464,Description!$A$2:$A$4489,0)</f>
        <v>514</v>
      </c>
      <c r="AC1464">
        <f>MATCH(V1464,Description!$A$2:$A$4489,0)</f>
        <v>516</v>
      </c>
      <c r="AD1464">
        <v>516</v>
      </c>
      <c r="AE1464" t="str" cm="1">
        <f t="array" ref="AE1464">INDEX(Description!A$2:A$4489,Merged!$AD1464)</f>
        <v>prodigal_1_1461</v>
      </c>
      <c r="AF1464" t="str" cm="1">
        <f t="array" ref="AF1464">INDEX(Description!B$2:B$4489,Merged!$AD1464)</f>
        <v>Q55487</v>
      </c>
      <c r="AG1464" t="str" cm="1">
        <f t="array" ref="AG1464">INDEX(Description!C$2:C$4489,Merged!$AD1464)</f>
        <v>Y501_SYNY3</v>
      </c>
      <c r="AH1464" t="str" cm="1">
        <f t="array" ref="AH1464">INDEX(Description!D$2:D$4489,Merged!$AD1464)</f>
        <v>Uncharacterized_glycosyltransferase_sll0501</v>
      </c>
      <c r="AI1464" t="str" cm="1">
        <f t="array" ref="AI1464">INDEX(Description!E$2:E$4489,Merged!$AD1464)</f>
        <v>cyp127A1</v>
      </c>
      <c r="AJ1464" t="str">
        <f t="shared" si="137"/>
        <v>locus_tag=prodigal_1_1461;partial=00;start_type=ATG;rbs_motif=GGA/GAG/AGG;rbs_spacer=5-10bp;gc_cont=0.675;conf=100.00;score=165.27;cscore=160.28;sscore=4.99;rscore=0.72;uscore=-0.27;tscore=4.54;;Q55487;Y501_SYNY3;Uncharacterized_glycosyltransferase_sll0501;cyp127A1</v>
      </c>
    </row>
    <row r="1465" spans="1:36" x14ac:dyDescent="0.2">
      <c r="A1465" t="s">
        <v>11274</v>
      </c>
      <c r="B1465" t="s">
        <v>11275</v>
      </c>
      <c r="C1465" t="s">
        <v>4</v>
      </c>
      <c r="D1465">
        <v>1583916</v>
      </c>
      <c r="E1465">
        <v>1584716</v>
      </c>
      <c r="F1465">
        <v>120</v>
      </c>
      <c r="G1465" t="s">
        <v>11276</v>
      </c>
      <c r="H1465">
        <v>0</v>
      </c>
      <c r="I1465" t="s">
        <v>12739</v>
      </c>
      <c r="S1465" t="str">
        <f t="shared" si="133"/>
        <v>prodigal_1_1</v>
      </c>
      <c r="T1465" t="str">
        <f t="shared" si="134"/>
        <v>prodigal_1_14</v>
      </c>
      <c r="U1465" t="str">
        <f t="shared" si="135"/>
        <v>prodigal_1_146</v>
      </c>
      <c r="V1465" t="str">
        <f t="shared" si="138"/>
        <v>prodigal_1_1462</v>
      </c>
      <c r="W1465" t="str">
        <f t="shared" si="136"/>
        <v>prodigal_1_1462;</v>
      </c>
      <c r="Z1465">
        <f>MATCH(S1465,Description!$A$2:$A$4489,0)</f>
        <v>1</v>
      </c>
      <c r="AA1465">
        <f>MATCH(T1465,Description!$A$2:$A$4489,0)</f>
        <v>447</v>
      </c>
      <c r="AB1465">
        <f>MATCH(U1465,Description!$A$2:$A$4489,0)</f>
        <v>514</v>
      </c>
      <c r="AC1465">
        <f>MATCH(V1465,Description!$A$2:$A$4489,0)</f>
        <v>517</v>
      </c>
      <c r="AD1465">
        <v>517</v>
      </c>
      <c r="AE1465" t="str" cm="1">
        <f t="array" ref="AE1465">INDEX(Description!A$2:A$4489,Merged!$AD1465)</f>
        <v>prodigal_1_1462</v>
      </c>
      <c r="AF1465" t="str" cm="1">
        <f t="array" ref="AF1465">INDEX(Description!B$2:B$4489,Merged!$AD1465)</f>
        <v>*</v>
      </c>
      <c r="AG1465" cm="1">
        <f t="array" ref="AG1465">INDEX(Description!C$2:C$4489,Merged!$AD1465)</f>
        <v>0</v>
      </c>
      <c r="AH1465" cm="1">
        <f t="array" ref="AH1465">INDEX(Description!D$2:D$4489,Merged!$AD1465)</f>
        <v>0</v>
      </c>
      <c r="AI1465" cm="1">
        <f t="array" ref="AI1465">INDEX(Description!E$2:E$4489,Merged!$AD1465)</f>
        <v>0</v>
      </c>
      <c r="AJ1465" t="str">
        <f t="shared" si="137"/>
        <v>locus_tag=prodigal_1_1462;partial=00;start_type=GTG;rbs_motif=GGAG/GAGG;rbs_spacer=5-10bp;gc_cont=0.740;conf=100.00;score=122.51;cscore=120.47;sscore=2.04;rscore=8.88;uscore=-1.23;tscore=-8.13;;*;0;0;0</v>
      </c>
    </row>
    <row r="1466" spans="1:36" x14ac:dyDescent="0.2">
      <c r="A1466" t="s">
        <v>11274</v>
      </c>
      <c r="B1466" t="s">
        <v>11275</v>
      </c>
      <c r="C1466" t="s">
        <v>4</v>
      </c>
      <c r="D1466">
        <v>1585071</v>
      </c>
      <c r="E1466">
        <v>1585586</v>
      </c>
      <c r="F1466">
        <v>78.099999999999994</v>
      </c>
      <c r="G1466" t="s">
        <v>11276</v>
      </c>
      <c r="H1466">
        <v>0</v>
      </c>
      <c r="I1466" t="s">
        <v>12740</v>
      </c>
      <c r="S1466" t="str">
        <f t="shared" si="133"/>
        <v>prodigal_1_1</v>
      </c>
      <c r="T1466" t="str">
        <f t="shared" si="134"/>
        <v>prodigal_1_14</v>
      </c>
      <c r="U1466" t="str">
        <f t="shared" si="135"/>
        <v>prodigal_1_146</v>
      </c>
      <c r="V1466" t="str">
        <f t="shared" si="138"/>
        <v>prodigal_1_1463</v>
      </c>
      <c r="W1466" t="str">
        <f t="shared" si="136"/>
        <v>prodigal_1_1463;</v>
      </c>
      <c r="Z1466">
        <f>MATCH(S1466,Description!$A$2:$A$4489,0)</f>
        <v>1</v>
      </c>
      <c r="AA1466">
        <f>MATCH(T1466,Description!$A$2:$A$4489,0)</f>
        <v>447</v>
      </c>
      <c r="AB1466">
        <f>MATCH(U1466,Description!$A$2:$A$4489,0)</f>
        <v>514</v>
      </c>
      <c r="AC1466">
        <f>MATCH(V1466,Description!$A$2:$A$4489,0)</f>
        <v>518</v>
      </c>
      <c r="AD1466">
        <v>518</v>
      </c>
      <c r="AE1466" t="str" cm="1">
        <f t="array" ref="AE1466">INDEX(Description!A$2:A$4489,Merged!$AD1466)</f>
        <v>prodigal_1_1463</v>
      </c>
      <c r="AF1466" t="str" cm="1">
        <f t="array" ref="AF1466">INDEX(Description!B$2:B$4489,Merged!$AD1466)</f>
        <v>*</v>
      </c>
      <c r="AG1466" cm="1">
        <f t="array" ref="AG1466">INDEX(Description!C$2:C$4489,Merged!$AD1466)</f>
        <v>0</v>
      </c>
      <c r="AH1466" cm="1">
        <f t="array" ref="AH1466">INDEX(Description!D$2:D$4489,Merged!$AD1466)</f>
        <v>0</v>
      </c>
      <c r="AI1466" cm="1">
        <f t="array" ref="AI1466">INDEX(Description!E$2:E$4489,Merged!$AD1466)</f>
        <v>0</v>
      </c>
      <c r="AJ1466" t="str">
        <f t="shared" si="137"/>
        <v>locus_tag=prodigal_1_1463;partial=00;start_type=ATG;rbs_motif=GGxGG;rbs_spacer=5-10bp;gc_cont=0.703;conf=100.00;score=77.47;cscore=77.24;sscore=0.23;rscore=-2.87;uscore=-0.79;tscore=4.54;;*;0;0;0</v>
      </c>
    </row>
    <row r="1467" spans="1:36" x14ac:dyDescent="0.2">
      <c r="A1467" t="s">
        <v>11274</v>
      </c>
      <c r="B1467" t="s">
        <v>11275</v>
      </c>
      <c r="C1467" t="s">
        <v>4</v>
      </c>
      <c r="D1467">
        <v>1585702</v>
      </c>
      <c r="E1467">
        <v>1587114</v>
      </c>
      <c r="F1467">
        <v>291</v>
      </c>
      <c r="G1467" t="s">
        <v>11287</v>
      </c>
      <c r="H1467">
        <v>0</v>
      </c>
      <c r="I1467" t="s">
        <v>12741</v>
      </c>
      <c r="S1467" t="str">
        <f t="shared" si="133"/>
        <v>prodigal_1_1</v>
      </c>
      <c r="T1467" t="str">
        <f t="shared" si="134"/>
        <v>prodigal_1_14</v>
      </c>
      <c r="U1467" t="str">
        <f t="shared" si="135"/>
        <v>prodigal_1_146</v>
      </c>
      <c r="V1467" t="str">
        <f t="shared" si="138"/>
        <v>prodigal_1_1464</v>
      </c>
      <c r="W1467" t="str">
        <f t="shared" si="136"/>
        <v>prodigal_1_1464;</v>
      </c>
      <c r="Z1467">
        <f>MATCH(S1467,Description!$A$2:$A$4489,0)</f>
        <v>1</v>
      </c>
      <c r="AA1467">
        <f>MATCH(T1467,Description!$A$2:$A$4489,0)</f>
        <v>447</v>
      </c>
      <c r="AB1467">
        <f>MATCH(U1467,Description!$A$2:$A$4489,0)</f>
        <v>514</v>
      </c>
      <c r="AC1467">
        <f>MATCH(V1467,Description!$A$2:$A$4489,0)</f>
        <v>519</v>
      </c>
      <c r="AD1467">
        <v>519</v>
      </c>
      <c r="AE1467" t="str" cm="1">
        <f t="array" ref="AE1467">INDEX(Description!A$2:A$4489,Merged!$AD1467)</f>
        <v>prodigal_1_1464</v>
      </c>
      <c r="AF1467" t="str" cm="1">
        <f t="array" ref="AF1467">INDEX(Description!B$2:B$4489,Merged!$AD1467)</f>
        <v>C3LVE3</v>
      </c>
      <c r="AG1467" t="str" cm="1">
        <f t="array" ref="AG1467">INDEX(Description!C$2:C$4489,Merged!$AD1467)</f>
        <v>CLCA_VIBCM</v>
      </c>
      <c r="AH1467" t="str" cm="1">
        <f t="array" ref="AH1467">INDEX(Description!D$2:D$4489,Merged!$AD1467)</f>
        <v>H(+)/Cl(-)_exchange_transporter_ClcA</v>
      </c>
      <c r="AI1467" t="str" cm="1">
        <f t="array" ref="AI1467">INDEX(Description!E$2:E$4489,Merged!$AD1467)</f>
        <v>clcA</v>
      </c>
      <c r="AJ1467" t="str">
        <f t="shared" si="137"/>
        <v>locus_tag=prodigal_1_1464;partial=00;start_type=ATG;rbs_motif=None;rbs_spacer=None;gc_cont=0.707;conf=99.99;score=291.01;cscore=291.02;sscore=-0.01;rscore=-3.31;uscore=-1.24;tscore=4.54;;C3LVE3;CLCA_VIBCM;H(+)/Cl(-)_exchange_transporter_ClcA;clcA</v>
      </c>
    </row>
    <row r="1468" spans="1:36" x14ac:dyDescent="0.2">
      <c r="A1468" t="s">
        <v>11274</v>
      </c>
      <c r="B1468" t="s">
        <v>11275</v>
      </c>
      <c r="C1468" t="s">
        <v>4</v>
      </c>
      <c r="D1468">
        <v>1587186</v>
      </c>
      <c r="E1468">
        <v>1588928</v>
      </c>
      <c r="F1468">
        <v>334.1</v>
      </c>
      <c r="G1468" t="s">
        <v>11287</v>
      </c>
      <c r="H1468">
        <v>0</v>
      </c>
      <c r="I1468" t="s">
        <v>12742</v>
      </c>
      <c r="S1468" t="str">
        <f t="shared" si="133"/>
        <v>prodigal_1_1</v>
      </c>
      <c r="T1468" t="str">
        <f t="shared" si="134"/>
        <v>prodigal_1_14</v>
      </c>
      <c r="U1468" t="str">
        <f t="shared" si="135"/>
        <v>prodigal_1_146</v>
      </c>
      <c r="V1468" t="str">
        <f t="shared" si="138"/>
        <v>prodigal_1_1465</v>
      </c>
      <c r="W1468" t="str">
        <f t="shared" si="136"/>
        <v>prodigal_1_1465;</v>
      </c>
      <c r="Z1468">
        <f>MATCH(S1468,Description!$A$2:$A$4489,0)</f>
        <v>1</v>
      </c>
      <c r="AA1468">
        <f>MATCH(T1468,Description!$A$2:$A$4489,0)</f>
        <v>447</v>
      </c>
      <c r="AB1468">
        <f>MATCH(U1468,Description!$A$2:$A$4489,0)</f>
        <v>514</v>
      </c>
      <c r="AC1468">
        <f>MATCH(V1468,Description!$A$2:$A$4489,0)</f>
        <v>520</v>
      </c>
      <c r="AD1468">
        <v>520</v>
      </c>
      <c r="AE1468" t="str" cm="1">
        <f t="array" ref="AE1468">INDEX(Description!A$2:A$4489,Merged!$AD1468)</f>
        <v>prodigal_1_1465</v>
      </c>
      <c r="AF1468" t="str" cm="1">
        <f t="array" ref="AF1468">INDEX(Description!B$2:B$4489,Merged!$AD1468)</f>
        <v>Q57335</v>
      </c>
      <c r="AG1468" t="str" cm="1">
        <f t="array" ref="AG1468">INDEX(Description!C$2:C$4489,Merged!$AD1468)</f>
        <v>Y036_HAEIN</v>
      </c>
      <c r="AH1468" t="str" cm="1">
        <f t="array" ref="AH1468">INDEX(Description!D$2:D$4489,Merged!$AD1468)</f>
        <v>Uncharacterized_ABC_transporter_ATP-binding_protein_HI_0036</v>
      </c>
      <c r="AI1468" t="str" cm="1">
        <f t="array" ref="AI1468">INDEX(Description!E$2:E$4489,Merged!$AD1468)</f>
        <v>xypA</v>
      </c>
      <c r="AJ1468" t="str">
        <f t="shared" si="137"/>
        <v>locus_tag=prodigal_1_1465;partial=00;start_type=TTG;rbs_motif=GGAG/GAGG;rbs_spacer=5-10bp;gc_cont=0.675;conf=99.99;score=333.48;cscore=336.13;sscore=-2.65;rscore=8.88;uscore=0.72;tscore=-11.60;;Q57335;Y036_HAEIN;Uncharacterized_ABC_transporter_ATP-binding_protein_HI_0036;xypA</v>
      </c>
    </row>
    <row r="1469" spans="1:36" x14ac:dyDescent="0.2">
      <c r="A1469" t="s">
        <v>11274</v>
      </c>
      <c r="B1469" t="s">
        <v>11275</v>
      </c>
      <c r="C1469" t="s">
        <v>4</v>
      </c>
      <c r="D1469">
        <v>1589223</v>
      </c>
      <c r="E1469">
        <v>1589876</v>
      </c>
      <c r="F1469">
        <v>76.400000000000006</v>
      </c>
      <c r="G1469" t="s">
        <v>11287</v>
      </c>
      <c r="H1469">
        <v>0</v>
      </c>
      <c r="I1469" t="s">
        <v>12743</v>
      </c>
      <c r="S1469" t="str">
        <f t="shared" si="133"/>
        <v>prodigal_1_1</v>
      </c>
      <c r="T1469" t="str">
        <f t="shared" si="134"/>
        <v>prodigal_1_14</v>
      </c>
      <c r="U1469" t="str">
        <f t="shared" si="135"/>
        <v>prodigal_1_146</v>
      </c>
      <c r="V1469" t="str">
        <f t="shared" si="138"/>
        <v>prodigal_1_1466</v>
      </c>
      <c r="W1469" t="str">
        <f t="shared" si="136"/>
        <v>prodigal_1_1466;</v>
      </c>
      <c r="Z1469">
        <f>MATCH(S1469,Description!$A$2:$A$4489,0)</f>
        <v>1</v>
      </c>
      <c r="AA1469">
        <f>MATCH(T1469,Description!$A$2:$A$4489,0)</f>
        <v>447</v>
      </c>
      <c r="AB1469">
        <f>MATCH(U1469,Description!$A$2:$A$4489,0)</f>
        <v>514</v>
      </c>
      <c r="AC1469">
        <f>MATCH(V1469,Description!$A$2:$A$4489,0)</f>
        <v>521</v>
      </c>
      <c r="AD1469">
        <v>521</v>
      </c>
      <c r="AE1469" t="str" cm="1">
        <f t="array" ref="AE1469">INDEX(Description!A$2:A$4489,Merged!$AD1469)</f>
        <v>prodigal_1_1466</v>
      </c>
      <c r="AF1469" t="str" cm="1">
        <f t="array" ref="AF1469">INDEX(Description!B$2:B$4489,Merged!$AD1469)</f>
        <v>*</v>
      </c>
      <c r="AG1469" cm="1">
        <f t="array" ref="AG1469">INDEX(Description!C$2:C$4489,Merged!$AD1469)</f>
        <v>0</v>
      </c>
      <c r="AH1469" cm="1">
        <f t="array" ref="AH1469">INDEX(Description!D$2:D$4489,Merged!$AD1469)</f>
        <v>0</v>
      </c>
      <c r="AI1469" cm="1">
        <f t="array" ref="AI1469">INDEX(Description!E$2:E$4489,Merged!$AD1469)</f>
        <v>0</v>
      </c>
      <c r="AJ1469" t="str">
        <f t="shared" si="137"/>
        <v>locus_tag=prodigal_1_1466;partial=00;start_type=ATG;rbs_motif=None;rbs_spacer=None;gc_cont=0.706;conf=100.00;score=77.22;cscore=73.30;sscore=3.93;rscore=-3.31;uscore=1.90;tscore=4.54;;*;0;0;0</v>
      </c>
    </row>
    <row r="1470" spans="1:36" x14ac:dyDescent="0.2">
      <c r="A1470" t="s">
        <v>11274</v>
      </c>
      <c r="B1470" t="s">
        <v>11275</v>
      </c>
      <c r="C1470" t="s">
        <v>4</v>
      </c>
      <c r="D1470">
        <v>1589921</v>
      </c>
      <c r="E1470">
        <v>1590835</v>
      </c>
      <c r="F1470">
        <v>140.4</v>
      </c>
      <c r="G1470" t="s">
        <v>11287</v>
      </c>
      <c r="H1470">
        <v>0</v>
      </c>
      <c r="I1470" t="s">
        <v>12744</v>
      </c>
      <c r="S1470" t="str">
        <f t="shared" si="133"/>
        <v>prodigal_1_1</v>
      </c>
      <c r="T1470" t="str">
        <f t="shared" si="134"/>
        <v>prodigal_1_14</v>
      </c>
      <c r="U1470" t="str">
        <f t="shared" si="135"/>
        <v>prodigal_1_146</v>
      </c>
      <c r="V1470" t="str">
        <f t="shared" si="138"/>
        <v>prodigal_1_1467</v>
      </c>
      <c r="W1470" t="str">
        <f t="shared" si="136"/>
        <v>prodigal_1_1467;</v>
      </c>
      <c r="Z1470">
        <f>MATCH(S1470,Description!$A$2:$A$4489,0)</f>
        <v>1</v>
      </c>
      <c r="AA1470">
        <f>MATCH(T1470,Description!$A$2:$A$4489,0)</f>
        <v>447</v>
      </c>
      <c r="AB1470">
        <f>MATCH(U1470,Description!$A$2:$A$4489,0)</f>
        <v>514</v>
      </c>
      <c r="AC1470">
        <f>MATCH(V1470,Description!$A$2:$A$4489,0)</f>
        <v>522</v>
      </c>
      <c r="AD1470">
        <v>522</v>
      </c>
      <c r="AE1470" t="str" cm="1">
        <f t="array" ref="AE1470">INDEX(Description!A$2:A$4489,Merged!$AD1470)</f>
        <v>prodigal_1_1467</v>
      </c>
      <c r="AF1470" t="str" cm="1">
        <f t="array" ref="AF1470">INDEX(Description!B$2:B$4489,Merged!$AD1470)</f>
        <v>*</v>
      </c>
      <c r="AG1470" cm="1">
        <f t="array" ref="AG1470">INDEX(Description!C$2:C$4489,Merged!$AD1470)</f>
        <v>0</v>
      </c>
      <c r="AH1470" cm="1">
        <f t="array" ref="AH1470">INDEX(Description!D$2:D$4489,Merged!$AD1470)</f>
        <v>0</v>
      </c>
      <c r="AI1470" cm="1">
        <f t="array" ref="AI1470">INDEX(Description!E$2:E$4489,Merged!$AD1470)</f>
        <v>0</v>
      </c>
      <c r="AJ1470" t="str">
        <f t="shared" si="137"/>
        <v>locus_tag=prodigal_1_1467;partial=00;start_type=ATG;rbs_motif=None;rbs_spacer=None;gc_cont=0.693;conf=100.00;score=139.78;cscore=137.40;sscore=2.38;rscore=-3.31;uscore=1.80;tscore=4.54;;*;0;0;0</v>
      </c>
    </row>
    <row r="1471" spans="1:36" x14ac:dyDescent="0.2">
      <c r="A1471" t="s">
        <v>11274</v>
      </c>
      <c r="B1471" t="s">
        <v>11275</v>
      </c>
      <c r="C1471" t="s">
        <v>4</v>
      </c>
      <c r="D1471">
        <v>1591316</v>
      </c>
      <c r="E1471">
        <v>1592080</v>
      </c>
      <c r="F1471">
        <v>149.80000000000001</v>
      </c>
      <c r="G1471" t="s">
        <v>11287</v>
      </c>
      <c r="H1471">
        <v>0</v>
      </c>
      <c r="I1471" t="s">
        <v>12745</v>
      </c>
      <c r="S1471" t="str">
        <f t="shared" si="133"/>
        <v>prodigal_1_1</v>
      </c>
      <c r="T1471" t="str">
        <f t="shared" si="134"/>
        <v>prodigal_1_14</v>
      </c>
      <c r="U1471" t="str">
        <f t="shared" si="135"/>
        <v>prodigal_1_146</v>
      </c>
      <c r="V1471" t="str">
        <f t="shared" si="138"/>
        <v>prodigal_1_1468</v>
      </c>
      <c r="W1471" t="str">
        <f t="shared" si="136"/>
        <v>prodigal_1_1468;</v>
      </c>
      <c r="Z1471">
        <f>MATCH(S1471,Description!$A$2:$A$4489,0)</f>
        <v>1</v>
      </c>
      <c r="AA1471">
        <f>MATCH(T1471,Description!$A$2:$A$4489,0)</f>
        <v>447</v>
      </c>
      <c r="AB1471">
        <f>MATCH(U1471,Description!$A$2:$A$4489,0)</f>
        <v>514</v>
      </c>
      <c r="AC1471">
        <f>MATCH(V1471,Description!$A$2:$A$4489,0)</f>
        <v>523</v>
      </c>
      <c r="AD1471">
        <v>523</v>
      </c>
      <c r="AE1471" t="str" cm="1">
        <f t="array" ref="AE1471">INDEX(Description!A$2:A$4489,Merged!$AD1471)</f>
        <v>prodigal_1_1468</v>
      </c>
      <c r="AF1471" t="str" cm="1">
        <f t="array" ref="AF1471">INDEX(Description!B$2:B$4489,Merged!$AD1471)</f>
        <v>P0A3U4</v>
      </c>
      <c r="AG1471" t="str" cm="1">
        <f t="array" ref="AG1471">INDEX(Description!C$2:C$4489,Merged!$AD1471)</f>
        <v>OM31_BRUME</v>
      </c>
      <c r="AH1471" t="str" cm="1">
        <f t="array" ref="AH1471">INDEX(Description!D$2:D$4489,Merged!$AD1471)</f>
        <v>31_kDa_outer-membrane_immunogenic_protein</v>
      </c>
      <c r="AI1471" t="str" cm="1">
        <f t="array" ref="AI1471">INDEX(Description!E$2:E$4489,Merged!$AD1471)</f>
        <v>omp31</v>
      </c>
      <c r="AJ1471" t="str">
        <f t="shared" si="137"/>
        <v>locus_tag=prodigal_1_1468;partial=00;start_type=ATG;rbs_motif=GGA/GAG/AGG;rbs_spacer=5-10bp;gc_cont=0.625;conf=100.00;score=149.19;cscore=143.13;sscore=6.06;rscore=0.72;uscore=1.45;tscore=4.54;;P0A3U4;OM31_BRUME;31_kDa_outer-membrane_immunogenic_protein;omp31</v>
      </c>
    </row>
    <row r="1472" spans="1:36" x14ac:dyDescent="0.2">
      <c r="A1472" t="s">
        <v>11274</v>
      </c>
      <c r="B1472" t="s">
        <v>11275</v>
      </c>
      <c r="C1472" t="s">
        <v>4</v>
      </c>
      <c r="D1472">
        <v>1592413</v>
      </c>
      <c r="E1472">
        <v>1592751</v>
      </c>
      <c r="F1472">
        <v>47.9</v>
      </c>
      <c r="G1472" t="s">
        <v>11276</v>
      </c>
      <c r="H1472">
        <v>0</v>
      </c>
      <c r="I1472" t="s">
        <v>12746</v>
      </c>
      <c r="S1472" t="str">
        <f t="shared" si="133"/>
        <v>prodigal_1_1</v>
      </c>
      <c r="T1472" t="str">
        <f t="shared" si="134"/>
        <v>prodigal_1_14</v>
      </c>
      <c r="U1472" t="str">
        <f t="shared" si="135"/>
        <v>prodigal_1_146</v>
      </c>
      <c r="V1472" t="str">
        <f t="shared" si="138"/>
        <v>prodigal_1_1469</v>
      </c>
      <c r="W1472" t="str">
        <f t="shared" si="136"/>
        <v>prodigal_1_1469;</v>
      </c>
      <c r="Z1472">
        <f>MATCH(S1472,Description!$A$2:$A$4489,0)</f>
        <v>1</v>
      </c>
      <c r="AA1472">
        <f>MATCH(T1472,Description!$A$2:$A$4489,0)</f>
        <v>447</v>
      </c>
      <c r="AB1472">
        <f>MATCH(U1472,Description!$A$2:$A$4489,0)</f>
        <v>514</v>
      </c>
      <c r="AC1472">
        <f>MATCH(V1472,Description!$A$2:$A$4489,0)</f>
        <v>524</v>
      </c>
      <c r="AD1472">
        <v>524</v>
      </c>
      <c r="AE1472" t="str" cm="1">
        <f t="array" ref="AE1472">INDEX(Description!A$2:A$4489,Merged!$AD1472)</f>
        <v>prodigal_1_1469</v>
      </c>
      <c r="AF1472" t="str" cm="1">
        <f t="array" ref="AF1472">INDEX(Description!B$2:B$4489,Merged!$AD1472)</f>
        <v>*</v>
      </c>
      <c r="AG1472" cm="1">
        <f t="array" ref="AG1472">INDEX(Description!C$2:C$4489,Merged!$AD1472)</f>
        <v>0</v>
      </c>
      <c r="AH1472" cm="1">
        <f t="array" ref="AH1472">INDEX(Description!D$2:D$4489,Merged!$AD1472)</f>
        <v>0</v>
      </c>
      <c r="AI1472" cm="1">
        <f t="array" ref="AI1472">INDEX(Description!E$2:E$4489,Merged!$AD1472)</f>
        <v>0</v>
      </c>
      <c r="AJ1472" t="str">
        <f t="shared" si="137"/>
        <v>locus_tag=prodigal_1_1469;partial=00;start_type=ATG;rbs_motif=GGAG/GAGG;rbs_spacer=5-10bp;gc_cont=0.658;conf=100.00;score=47.95;cscore=33.21;sscore=14.73;rscore=8.88;uscore=1.31;tscore=4.54;;*;0;0;0</v>
      </c>
    </row>
    <row r="1473" spans="1:36" x14ac:dyDescent="0.2">
      <c r="A1473" t="s">
        <v>11274</v>
      </c>
      <c r="B1473" t="s">
        <v>11275</v>
      </c>
      <c r="C1473" t="s">
        <v>4</v>
      </c>
      <c r="D1473">
        <v>1592864</v>
      </c>
      <c r="E1473">
        <v>1593628</v>
      </c>
      <c r="F1473">
        <v>161.9</v>
      </c>
      <c r="G1473" t="s">
        <v>11287</v>
      </c>
      <c r="H1473">
        <v>0</v>
      </c>
      <c r="I1473" t="s">
        <v>12747</v>
      </c>
      <c r="S1473" t="str">
        <f t="shared" si="133"/>
        <v>prodigal_1_1</v>
      </c>
      <c r="T1473" t="str">
        <f t="shared" si="134"/>
        <v>prodigal_1_14</v>
      </c>
      <c r="U1473" t="str">
        <f t="shared" si="135"/>
        <v>prodigal_1_147</v>
      </c>
      <c r="V1473" t="str">
        <f t="shared" si="138"/>
        <v>prodigal_1_1470</v>
      </c>
      <c r="W1473" t="str">
        <f t="shared" si="136"/>
        <v>prodigal_1_1470;</v>
      </c>
      <c r="Z1473">
        <f>MATCH(S1473,Description!$A$2:$A$4489,0)</f>
        <v>1</v>
      </c>
      <c r="AA1473">
        <f>MATCH(T1473,Description!$A$2:$A$4489,0)</f>
        <v>447</v>
      </c>
      <c r="AB1473">
        <f>MATCH(U1473,Description!$A$2:$A$4489,0)</f>
        <v>525</v>
      </c>
      <c r="AC1473">
        <f>MATCH(V1473,Description!$A$2:$A$4489,0)</f>
        <v>526</v>
      </c>
      <c r="AD1473">
        <v>526</v>
      </c>
      <c r="AE1473" t="str" cm="1">
        <f t="array" ref="AE1473">INDEX(Description!A$2:A$4489,Merged!$AD1473)</f>
        <v>prodigal_1_1470</v>
      </c>
      <c r="AF1473" t="str" cm="1">
        <f t="array" ref="AF1473">INDEX(Description!B$2:B$4489,Merged!$AD1473)</f>
        <v>P0A3U4</v>
      </c>
      <c r="AG1473" t="str" cm="1">
        <f t="array" ref="AG1473">INDEX(Description!C$2:C$4489,Merged!$AD1473)</f>
        <v>OM31_BRUME</v>
      </c>
      <c r="AH1473" t="str" cm="1">
        <f t="array" ref="AH1473">INDEX(Description!D$2:D$4489,Merged!$AD1473)</f>
        <v>31_kDa_outer-membrane_immunogenic_protein</v>
      </c>
      <c r="AI1473" t="str" cm="1">
        <f t="array" ref="AI1473">INDEX(Description!E$2:E$4489,Merged!$AD1473)</f>
        <v>omp31</v>
      </c>
      <c r="AJ1473" t="str">
        <f t="shared" si="137"/>
        <v>locus_tag=prodigal_1_1470;partial=00;start_type=ATG;rbs_motif=GGAG/GAGG;rbs_spacer=5-10bp;gc_cont=0.658;conf=100.00;score=161.21;cscore=146.68;sscore=14.53;rscore=8.88;uscore=1.76;tscore=4.54;;P0A3U4;OM31_BRUME;31_kDa_outer-membrane_immunogenic_protein;omp31</v>
      </c>
    </row>
    <row r="1474" spans="1:36" x14ac:dyDescent="0.2">
      <c r="A1474" t="s">
        <v>11274</v>
      </c>
      <c r="B1474" t="s">
        <v>11275</v>
      </c>
      <c r="C1474" t="s">
        <v>4</v>
      </c>
      <c r="D1474">
        <v>1594158</v>
      </c>
      <c r="E1474">
        <v>1594439</v>
      </c>
      <c r="F1474">
        <v>43.9</v>
      </c>
      <c r="G1474" t="s">
        <v>11276</v>
      </c>
      <c r="H1474">
        <v>0</v>
      </c>
      <c r="I1474" t="s">
        <v>12748</v>
      </c>
      <c r="S1474" t="str">
        <f t="shared" si="133"/>
        <v>prodigal_1_1</v>
      </c>
      <c r="T1474" t="str">
        <f t="shared" si="134"/>
        <v>prodigal_1_14</v>
      </c>
      <c r="U1474" t="str">
        <f t="shared" si="135"/>
        <v>prodigal_1_147</v>
      </c>
      <c r="V1474" t="str">
        <f t="shared" si="138"/>
        <v>prodigal_1_1471</v>
      </c>
      <c r="W1474" t="str">
        <f t="shared" si="136"/>
        <v>prodigal_1_1471;</v>
      </c>
      <c r="Z1474">
        <f>MATCH(S1474,Description!$A$2:$A$4489,0)</f>
        <v>1</v>
      </c>
      <c r="AA1474">
        <f>MATCH(T1474,Description!$A$2:$A$4489,0)</f>
        <v>447</v>
      </c>
      <c r="AB1474">
        <f>MATCH(U1474,Description!$A$2:$A$4489,0)</f>
        <v>525</v>
      </c>
      <c r="AC1474">
        <f>MATCH(V1474,Description!$A$2:$A$4489,0)</f>
        <v>527</v>
      </c>
      <c r="AD1474">
        <v>527</v>
      </c>
      <c r="AE1474" t="str" cm="1">
        <f t="array" ref="AE1474">INDEX(Description!A$2:A$4489,Merged!$AD1474)</f>
        <v>prodigal_1_1471</v>
      </c>
      <c r="AF1474" t="str" cm="1">
        <f t="array" ref="AF1474">INDEX(Description!B$2:B$4489,Merged!$AD1474)</f>
        <v>*</v>
      </c>
      <c r="AG1474" cm="1">
        <f t="array" ref="AG1474">INDEX(Description!C$2:C$4489,Merged!$AD1474)</f>
        <v>0</v>
      </c>
      <c r="AH1474" cm="1">
        <f t="array" ref="AH1474">INDEX(Description!D$2:D$4489,Merged!$AD1474)</f>
        <v>0</v>
      </c>
      <c r="AI1474" cm="1">
        <f t="array" ref="AI1474">INDEX(Description!E$2:E$4489,Merged!$AD1474)</f>
        <v>0</v>
      </c>
      <c r="AJ1474" t="str">
        <f t="shared" si="137"/>
        <v>locus_tag=prodigal_1_1471;partial=00;start_type=ATG;rbs_motif=GGAG/GAGG;rbs_spacer=5-10bp;gc_cont=0.677;conf=100.00;score=43.93;cscore=34.54;sscore=9.39;rscore=8.88;uscore=-4.04;tscore=4.54;;*;0;0;0</v>
      </c>
    </row>
    <row r="1475" spans="1:36" x14ac:dyDescent="0.2">
      <c r="A1475" t="s">
        <v>11274</v>
      </c>
      <c r="B1475" t="s">
        <v>11275</v>
      </c>
      <c r="C1475" t="s">
        <v>4</v>
      </c>
      <c r="D1475">
        <v>1594725</v>
      </c>
      <c r="E1475">
        <v>1596641</v>
      </c>
      <c r="F1475">
        <v>434</v>
      </c>
      <c r="G1475" t="s">
        <v>11287</v>
      </c>
      <c r="H1475">
        <v>0</v>
      </c>
      <c r="I1475" t="s">
        <v>12749</v>
      </c>
      <c r="S1475" t="str">
        <f t="shared" si="133"/>
        <v>prodigal_1_1</v>
      </c>
      <c r="T1475" t="str">
        <f t="shared" si="134"/>
        <v>prodigal_1_14</v>
      </c>
      <c r="U1475" t="str">
        <f t="shared" si="135"/>
        <v>prodigal_1_147</v>
      </c>
      <c r="V1475" t="str">
        <f t="shared" si="138"/>
        <v>prodigal_1_1472</v>
      </c>
      <c r="W1475" t="str">
        <f t="shared" si="136"/>
        <v>prodigal_1_1472;</v>
      </c>
      <c r="Z1475">
        <f>MATCH(S1475,Description!$A$2:$A$4489,0)</f>
        <v>1</v>
      </c>
      <c r="AA1475">
        <f>MATCH(T1475,Description!$A$2:$A$4489,0)</f>
        <v>447</v>
      </c>
      <c r="AB1475">
        <f>MATCH(U1475,Description!$A$2:$A$4489,0)</f>
        <v>525</v>
      </c>
      <c r="AC1475">
        <f>MATCH(V1475,Description!$A$2:$A$4489,0)</f>
        <v>528</v>
      </c>
      <c r="AD1475">
        <v>528</v>
      </c>
      <c r="AE1475" t="str" cm="1">
        <f t="array" ref="AE1475">INDEX(Description!A$2:A$4489,Merged!$AD1475)</f>
        <v>prodigal_1_1472</v>
      </c>
      <c r="AF1475" t="str" cm="1">
        <f t="array" ref="AF1475">INDEX(Description!B$2:B$4489,Merged!$AD1475)</f>
        <v>P28812</v>
      </c>
      <c r="AG1475" t="str" cm="1">
        <f t="array" ref="AG1475">INDEX(Description!C$2:C$4489,Merged!$AD1475)</f>
        <v>Y3568_PSEAE</v>
      </c>
      <c r="AH1475" t="str" cm="1">
        <f t="array" ref="AH1475">INDEX(Description!D$2:D$4489,Merged!$AD1475)</f>
        <v>Uncharacterized_protein_PA3568</v>
      </c>
      <c r="AI1475" t="str" cm="1">
        <f t="array" ref="AI1475">INDEX(Description!E$2:E$4489,Merged!$AD1475)</f>
        <v>guaB3</v>
      </c>
      <c r="AJ1475" t="str">
        <f t="shared" si="137"/>
        <v>locus_tag=prodigal_1_1472;partial=00;start_type=ATG;rbs_motif=GGAG/GAGG;rbs_spacer=5-10bp;gc_cont=0.688;conf=99.99;score=433.37;cscore=418.53;sscore=14.84;rscore=8.88;uscore=2.07;tscore=4.54;;P28812;Y3568_PSEAE;Uncharacterized_protein_PA3568;guaB3</v>
      </c>
    </row>
    <row r="1476" spans="1:36" x14ac:dyDescent="0.2">
      <c r="A1476" t="s">
        <v>11274</v>
      </c>
      <c r="B1476" t="s">
        <v>11275</v>
      </c>
      <c r="C1476" t="s">
        <v>4</v>
      </c>
      <c r="D1476">
        <v>1596970</v>
      </c>
      <c r="E1476">
        <v>1598598</v>
      </c>
      <c r="F1476">
        <v>362.8</v>
      </c>
      <c r="G1476" t="s">
        <v>11276</v>
      </c>
      <c r="H1476">
        <v>0</v>
      </c>
      <c r="I1476" t="s">
        <v>12750</v>
      </c>
      <c r="S1476" t="str">
        <f t="shared" si="133"/>
        <v>prodigal_1_1</v>
      </c>
      <c r="T1476" t="str">
        <f t="shared" si="134"/>
        <v>prodigal_1_14</v>
      </c>
      <c r="U1476" t="str">
        <f t="shared" si="135"/>
        <v>prodigal_1_147</v>
      </c>
      <c r="V1476" t="str">
        <f t="shared" si="138"/>
        <v>prodigal_1_1473</v>
      </c>
      <c r="W1476" t="str">
        <f t="shared" si="136"/>
        <v>prodigal_1_1473;</v>
      </c>
      <c r="Z1476">
        <f>MATCH(S1476,Description!$A$2:$A$4489,0)</f>
        <v>1</v>
      </c>
      <c r="AA1476">
        <f>MATCH(T1476,Description!$A$2:$A$4489,0)</f>
        <v>447</v>
      </c>
      <c r="AB1476">
        <f>MATCH(U1476,Description!$A$2:$A$4489,0)</f>
        <v>525</v>
      </c>
      <c r="AC1476">
        <f>MATCH(V1476,Description!$A$2:$A$4489,0)</f>
        <v>529</v>
      </c>
      <c r="AD1476">
        <v>529</v>
      </c>
      <c r="AE1476" t="str" cm="1">
        <f t="array" ref="AE1476">INDEX(Description!A$2:A$4489,Merged!$AD1476)</f>
        <v>prodigal_1_1473</v>
      </c>
      <c r="AF1476" t="str" cm="1">
        <f t="array" ref="AF1476">INDEX(Description!B$2:B$4489,Merged!$AD1476)</f>
        <v>A4YDR9</v>
      </c>
      <c r="AG1476" t="str" cm="1">
        <f t="array" ref="AG1476">INDEX(Description!C$2:C$4489,Merged!$AD1476)</f>
        <v>HBCL2_METS5</v>
      </c>
      <c r="AH1476" t="str" cm="1">
        <f t="array" ref="AH1476">INDEX(Description!D$2:D$4489,Merged!$AD1476)</f>
        <v>4-hydroxybutyrate--CoA_ligase_2</v>
      </c>
      <c r="AI1476" t="str" cm="1">
        <f t="array" ref="AI1476">INDEX(Description!E$2:E$4489,Merged!$AD1476)</f>
        <v>halS8</v>
      </c>
      <c r="AJ1476" t="str">
        <f t="shared" si="137"/>
        <v>locus_tag=prodigal_1_1473;partial=00;start_type=ATG;rbs_motif=GGAGG;rbs_spacer=5-10bp;gc_cont=0.667;conf=99.99;score=362.84;cscore=346.25;sscore=16.59;rscore=10.30;uscore=1.75;tscore=4.54;;A4YDR9;HBCL2_METS5;4-hydroxybutyrate--CoA_ligase_2;halS8</v>
      </c>
    </row>
    <row r="1477" spans="1:36" x14ac:dyDescent="0.2">
      <c r="A1477" t="s">
        <v>11274</v>
      </c>
      <c r="B1477" t="s">
        <v>11275</v>
      </c>
      <c r="C1477" t="s">
        <v>4</v>
      </c>
      <c r="D1477">
        <v>1599040</v>
      </c>
      <c r="E1477">
        <v>1599819</v>
      </c>
      <c r="F1477">
        <v>144.5</v>
      </c>
      <c r="G1477" t="s">
        <v>11287</v>
      </c>
      <c r="H1477">
        <v>0</v>
      </c>
      <c r="I1477" t="s">
        <v>12751</v>
      </c>
      <c r="S1477" t="str">
        <f t="shared" ref="S1477:S1540" si="139">MID($I1477,11,12)</f>
        <v>prodigal_1_1</v>
      </c>
      <c r="T1477" t="str">
        <f t="shared" ref="T1477:T1540" si="140">MID($I1477,11,13)</f>
        <v>prodigal_1_14</v>
      </c>
      <c r="U1477" t="str">
        <f t="shared" ref="U1477:U1540" si="141">MID($I1477,11,14)</f>
        <v>prodigal_1_147</v>
      </c>
      <c r="V1477" t="str">
        <f t="shared" si="138"/>
        <v>prodigal_1_1474</v>
      </c>
      <c r="W1477" t="str">
        <f t="shared" ref="W1477:W1540" si="142">MID($I1477,11,16)</f>
        <v>prodigal_1_1474;</v>
      </c>
      <c r="Z1477">
        <f>MATCH(S1477,Description!$A$2:$A$4489,0)</f>
        <v>1</v>
      </c>
      <c r="AA1477">
        <f>MATCH(T1477,Description!$A$2:$A$4489,0)</f>
        <v>447</v>
      </c>
      <c r="AB1477">
        <f>MATCH(U1477,Description!$A$2:$A$4489,0)</f>
        <v>525</v>
      </c>
      <c r="AC1477">
        <f>MATCH(V1477,Description!$A$2:$A$4489,0)</f>
        <v>530</v>
      </c>
      <c r="AD1477">
        <v>530</v>
      </c>
      <c r="AE1477" t="str" cm="1">
        <f t="array" ref="AE1477">INDEX(Description!A$2:A$4489,Merged!$AD1477)</f>
        <v>prodigal_1_1474</v>
      </c>
      <c r="AF1477" t="str" cm="1">
        <f t="array" ref="AF1477">INDEX(Description!B$2:B$4489,Merged!$AD1477)</f>
        <v>*</v>
      </c>
      <c r="AG1477" cm="1">
        <f t="array" ref="AG1477">INDEX(Description!C$2:C$4489,Merged!$AD1477)</f>
        <v>0</v>
      </c>
      <c r="AH1477" cm="1">
        <f t="array" ref="AH1477">INDEX(Description!D$2:D$4489,Merged!$AD1477)</f>
        <v>0</v>
      </c>
      <c r="AI1477" cm="1">
        <f t="array" ref="AI1477">INDEX(Description!E$2:E$4489,Merged!$AD1477)</f>
        <v>0</v>
      </c>
      <c r="AJ1477" t="str">
        <f t="shared" ref="AJ1477:AJ1540" si="143">I1477&amp;$AJ$2&amp;AF1477&amp;$AJ$2&amp;AG1477&amp;$AJ$2&amp;AH1477&amp;$AJ$2&amp;AI1477</f>
        <v>locus_tag=prodigal_1_1474;partial=00;start_type=ATG;rbs_motif=GGA/GAG/AGG;rbs_spacer=11-12bp;gc_cont=0.706;conf=100.00;score=144.51;cscore=142.19;sscore=2.32;rscore=-1.51;uscore=-0.71;tscore=4.54;;*;0;0;0</v>
      </c>
    </row>
    <row r="1478" spans="1:36" x14ac:dyDescent="0.2">
      <c r="A1478" t="s">
        <v>11274</v>
      </c>
      <c r="B1478" t="s">
        <v>11275</v>
      </c>
      <c r="C1478" t="s">
        <v>4</v>
      </c>
      <c r="D1478">
        <v>1599965</v>
      </c>
      <c r="E1478">
        <v>1600672</v>
      </c>
      <c r="F1478">
        <v>138.30000000000001</v>
      </c>
      <c r="G1478" t="s">
        <v>11287</v>
      </c>
      <c r="H1478">
        <v>0</v>
      </c>
      <c r="I1478" t="s">
        <v>12752</v>
      </c>
      <c r="S1478" t="str">
        <f t="shared" si="139"/>
        <v>prodigal_1_1</v>
      </c>
      <c r="T1478" t="str">
        <f t="shared" si="140"/>
        <v>prodigal_1_14</v>
      </c>
      <c r="U1478" t="str">
        <f t="shared" si="141"/>
        <v>prodigal_1_147</v>
      </c>
      <c r="V1478" t="str">
        <f t="shared" si="138"/>
        <v>prodigal_1_1475</v>
      </c>
      <c r="W1478" t="str">
        <f t="shared" si="142"/>
        <v>prodigal_1_1475;</v>
      </c>
      <c r="Z1478">
        <f>MATCH(S1478,Description!$A$2:$A$4489,0)</f>
        <v>1</v>
      </c>
      <c r="AA1478">
        <f>MATCH(T1478,Description!$A$2:$A$4489,0)</f>
        <v>447</v>
      </c>
      <c r="AB1478">
        <f>MATCH(U1478,Description!$A$2:$A$4489,0)</f>
        <v>525</v>
      </c>
      <c r="AC1478">
        <f>MATCH(V1478,Description!$A$2:$A$4489,0)</f>
        <v>531</v>
      </c>
      <c r="AD1478">
        <v>531</v>
      </c>
      <c r="AE1478" t="str" cm="1">
        <f t="array" ref="AE1478">INDEX(Description!A$2:A$4489,Merged!$AD1478)</f>
        <v>prodigal_1_1475</v>
      </c>
      <c r="AF1478" t="str" cm="1">
        <f t="array" ref="AF1478">INDEX(Description!B$2:B$4489,Merged!$AD1478)</f>
        <v>*</v>
      </c>
      <c r="AG1478" cm="1">
        <f t="array" ref="AG1478">INDEX(Description!C$2:C$4489,Merged!$AD1478)</f>
        <v>0</v>
      </c>
      <c r="AH1478" cm="1">
        <f t="array" ref="AH1478">INDEX(Description!D$2:D$4489,Merged!$AD1478)</f>
        <v>0</v>
      </c>
      <c r="AI1478" cm="1">
        <f t="array" ref="AI1478">INDEX(Description!E$2:E$4489,Merged!$AD1478)</f>
        <v>0</v>
      </c>
      <c r="AJ1478" t="str">
        <f t="shared" si="143"/>
        <v>locus_tag=prodigal_1_1475;partial=00;start_type=ATG;rbs_motif=GGA/GAG/AGG;rbs_spacer=5-10bp;gc_cont=0.725;conf=100.00;score=137.61;cscore=131.26;sscore=6.35;rscore=0.72;uscore=1.74;tscore=4.54;;*;0;0;0</v>
      </c>
    </row>
    <row r="1479" spans="1:36" x14ac:dyDescent="0.2">
      <c r="A1479" t="s">
        <v>11274</v>
      </c>
      <c r="B1479" t="s">
        <v>11275</v>
      </c>
      <c r="C1479" t="s">
        <v>4</v>
      </c>
      <c r="D1479">
        <v>1600808</v>
      </c>
      <c r="E1479">
        <v>1602232</v>
      </c>
      <c r="F1479">
        <v>160.69999999999999</v>
      </c>
      <c r="G1479" t="s">
        <v>11276</v>
      </c>
      <c r="H1479">
        <v>0</v>
      </c>
      <c r="I1479" t="s">
        <v>12753</v>
      </c>
      <c r="S1479" t="str">
        <f t="shared" si="139"/>
        <v>prodigal_1_1</v>
      </c>
      <c r="T1479" t="str">
        <f t="shared" si="140"/>
        <v>prodigal_1_14</v>
      </c>
      <c r="U1479" t="str">
        <f t="shared" si="141"/>
        <v>prodigal_1_147</v>
      </c>
      <c r="V1479" t="str">
        <f t="shared" si="138"/>
        <v>prodigal_1_1476</v>
      </c>
      <c r="W1479" t="str">
        <f t="shared" si="142"/>
        <v>prodigal_1_1476;</v>
      </c>
      <c r="Z1479">
        <f>MATCH(S1479,Description!$A$2:$A$4489,0)</f>
        <v>1</v>
      </c>
      <c r="AA1479">
        <f>MATCH(T1479,Description!$A$2:$A$4489,0)</f>
        <v>447</v>
      </c>
      <c r="AB1479">
        <f>MATCH(U1479,Description!$A$2:$A$4489,0)</f>
        <v>525</v>
      </c>
      <c r="AC1479">
        <f>MATCH(V1479,Description!$A$2:$A$4489,0)</f>
        <v>532</v>
      </c>
      <c r="AD1479">
        <v>532</v>
      </c>
      <c r="AE1479" t="str" cm="1">
        <f t="array" ref="AE1479">INDEX(Description!A$2:A$4489,Merged!$AD1479)</f>
        <v>prodigal_1_1476</v>
      </c>
      <c r="AF1479" t="str" cm="1">
        <f t="array" ref="AF1479">INDEX(Description!B$2:B$4489,Merged!$AD1479)</f>
        <v>*</v>
      </c>
      <c r="AG1479" cm="1">
        <f t="array" ref="AG1479">INDEX(Description!C$2:C$4489,Merged!$AD1479)</f>
        <v>0</v>
      </c>
      <c r="AH1479" cm="1">
        <f t="array" ref="AH1479">INDEX(Description!D$2:D$4489,Merged!$AD1479)</f>
        <v>0</v>
      </c>
      <c r="AI1479" cm="1">
        <f t="array" ref="AI1479">INDEX(Description!E$2:E$4489,Merged!$AD1479)</f>
        <v>0</v>
      </c>
      <c r="AJ1479" t="str">
        <f t="shared" si="143"/>
        <v>locus_tag=prodigal_1_1476;partial=00;start_type=ATG;rbs_motif=None;rbs_spacer=None;gc_cont=0.740;conf=100.00;score=160.72;cscore=155.99;sscore=4.74;rscore=-3.31;uscore=3.50;tscore=4.54;;*;0;0;0</v>
      </c>
    </row>
    <row r="1480" spans="1:36" x14ac:dyDescent="0.2">
      <c r="A1480" t="s">
        <v>11274</v>
      </c>
      <c r="B1480" t="s">
        <v>11275</v>
      </c>
      <c r="C1480" t="s">
        <v>4</v>
      </c>
      <c r="D1480">
        <v>1602391</v>
      </c>
      <c r="E1480">
        <v>1603038</v>
      </c>
      <c r="F1480">
        <v>129.1</v>
      </c>
      <c r="G1480" t="s">
        <v>11287</v>
      </c>
      <c r="H1480">
        <v>0</v>
      </c>
      <c r="I1480" t="s">
        <v>12754</v>
      </c>
      <c r="S1480" t="str">
        <f t="shared" si="139"/>
        <v>prodigal_1_1</v>
      </c>
      <c r="T1480" t="str">
        <f t="shared" si="140"/>
        <v>prodigal_1_14</v>
      </c>
      <c r="U1480" t="str">
        <f t="shared" si="141"/>
        <v>prodigal_1_147</v>
      </c>
      <c r="V1480" t="str">
        <f t="shared" si="138"/>
        <v>prodigal_1_1477</v>
      </c>
      <c r="W1480" t="str">
        <f t="shared" si="142"/>
        <v>prodigal_1_1477;</v>
      </c>
      <c r="Z1480">
        <f>MATCH(S1480,Description!$A$2:$A$4489,0)</f>
        <v>1</v>
      </c>
      <c r="AA1480">
        <f>MATCH(T1480,Description!$A$2:$A$4489,0)</f>
        <v>447</v>
      </c>
      <c r="AB1480">
        <f>MATCH(U1480,Description!$A$2:$A$4489,0)</f>
        <v>525</v>
      </c>
      <c r="AC1480">
        <f>MATCH(V1480,Description!$A$2:$A$4489,0)</f>
        <v>533</v>
      </c>
      <c r="AD1480">
        <v>533</v>
      </c>
      <c r="AE1480" t="str" cm="1">
        <f t="array" ref="AE1480">INDEX(Description!A$2:A$4489,Merged!$AD1480)</f>
        <v>prodigal_1_1477</v>
      </c>
      <c r="AF1480" t="str" cm="1">
        <f t="array" ref="AF1480">INDEX(Description!B$2:B$4489,Merged!$AD1480)</f>
        <v>O67071</v>
      </c>
      <c r="AG1480" t="str" cm="1">
        <f t="array" ref="AG1480">INDEX(Description!C$2:C$4489,Merged!$AD1480)</f>
        <v>Y928_AQUAE</v>
      </c>
      <c r="AH1480" t="str" cm="1">
        <f t="array" ref="AH1480">INDEX(Description!D$2:D$4489,Merged!$AD1480)</f>
        <v>Uncharacterized_protein_aq_928</v>
      </c>
      <c r="AI1480" t="str" cm="1">
        <f t="array" ref="AI1480">INDEX(Description!E$2:E$4489,Merged!$AD1480)</f>
        <v>fadE10</v>
      </c>
      <c r="AJ1480" t="str">
        <f t="shared" si="143"/>
        <v>locus_tag=prodigal_1_1477;partial=00;start_type=ATG;rbs_motif=GGAG/GAGG;rbs_spacer=5-10bp;gc_cont=0.681;conf=100.00;score=129.05;cscore=113.25;sscore=15.80;rscore=8.88;uscore=2.38;tscore=4.54;;O67071;Y928_AQUAE;Uncharacterized_protein_aq_928;fadE10</v>
      </c>
    </row>
    <row r="1481" spans="1:36" x14ac:dyDescent="0.2">
      <c r="A1481" t="s">
        <v>11274</v>
      </c>
      <c r="B1481" t="s">
        <v>11275</v>
      </c>
      <c r="C1481" t="s">
        <v>4</v>
      </c>
      <c r="D1481">
        <v>1603199</v>
      </c>
      <c r="E1481">
        <v>1604248</v>
      </c>
      <c r="F1481">
        <v>185.5</v>
      </c>
      <c r="G1481" t="s">
        <v>11287</v>
      </c>
      <c r="H1481">
        <v>0</v>
      </c>
      <c r="I1481" t="s">
        <v>12755</v>
      </c>
      <c r="S1481" t="str">
        <f t="shared" si="139"/>
        <v>prodigal_1_1</v>
      </c>
      <c r="T1481" t="str">
        <f t="shared" si="140"/>
        <v>prodigal_1_14</v>
      </c>
      <c r="U1481" t="str">
        <f t="shared" si="141"/>
        <v>prodigal_1_147</v>
      </c>
      <c r="V1481" t="str">
        <f t="shared" si="138"/>
        <v>prodigal_1_1478</v>
      </c>
      <c r="W1481" t="str">
        <f t="shared" si="142"/>
        <v>prodigal_1_1478;</v>
      </c>
      <c r="Z1481">
        <f>MATCH(S1481,Description!$A$2:$A$4489,0)</f>
        <v>1</v>
      </c>
      <c r="AA1481">
        <f>MATCH(T1481,Description!$A$2:$A$4489,0)</f>
        <v>447</v>
      </c>
      <c r="AB1481">
        <f>MATCH(U1481,Description!$A$2:$A$4489,0)</f>
        <v>525</v>
      </c>
      <c r="AC1481">
        <f>MATCH(V1481,Description!$A$2:$A$4489,0)</f>
        <v>534</v>
      </c>
      <c r="AD1481">
        <v>534</v>
      </c>
      <c r="AE1481" t="str" cm="1">
        <f t="array" ref="AE1481">INDEX(Description!A$2:A$4489,Merged!$AD1481)</f>
        <v>prodigal_1_1478</v>
      </c>
      <c r="AF1481" t="str" cm="1">
        <f t="array" ref="AF1481">INDEX(Description!B$2:B$4489,Merged!$AD1481)</f>
        <v>P0AFR0</v>
      </c>
      <c r="AG1481" t="str" cm="1">
        <f t="array" ref="AG1481">INDEX(Description!C$2:C$4489,Merged!$AD1481)</f>
        <v>RSSA_ECOLI</v>
      </c>
      <c r="AH1481" t="str" cm="1">
        <f t="array" ref="AH1481">INDEX(Description!D$2:D$4489,Merged!$AD1481)</f>
        <v>NTE_family_protein_RssA</v>
      </c>
      <c r="AI1481" t="str" cm="1">
        <f t="array" ref="AI1481">INDEX(Description!E$2:E$4489,Merged!$AD1481)</f>
        <v>rssA</v>
      </c>
      <c r="AJ1481" t="str">
        <f t="shared" si="143"/>
        <v>locus_tag=prodigal_1_1478;partial=00;start_type=ATG;rbs_motif=GGAG/GAGG;rbs_spacer=5-10bp;gc_cont=0.716;conf=99.99;score=184.87;cscore=177.24;sscore=7.63;rscore=8.88;uscore=-5.14;tscore=4.54;;P0AFR0;RSSA_ECOLI;NTE_family_protein_RssA;rssA</v>
      </c>
    </row>
    <row r="1482" spans="1:36" x14ac:dyDescent="0.2">
      <c r="A1482" t="s">
        <v>11274</v>
      </c>
      <c r="B1482" t="s">
        <v>11275</v>
      </c>
      <c r="C1482" t="s">
        <v>4</v>
      </c>
      <c r="D1482">
        <v>1604527</v>
      </c>
      <c r="E1482">
        <v>1604997</v>
      </c>
      <c r="F1482">
        <v>49.2</v>
      </c>
      <c r="G1482" t="s">
        <v>11287</v>
      </c>
      <c r="H1482">
        <v>0</v>
      </c>
      <c r="I1482" t="s">
        <v>12756</v>
      </c>
      <c r="S1482" t="str">
        <f t="shared" si="139"/>
        <v>prodigal_1_1</v>
      </c>
      <c r="T1482" t="str">
        <f t="shared" si="140"/>
        <v>prodigal_1_14</v>
      </c>
      <c r="U1482" t="str">
        <f t="shared" si="141"/>
        <v>prodigal_1_147</v>
      </c>
      <c r="V1482" t="str">
        <f t="shared" si="138"/>
        <v>prodigal_1_1479</v>
      </c>
      <c r="W1482" t="str">
        <f t="shared" si="142"/>
        <v>prodigal_1_1479;</v>
      </c>
      <c r="Z1482">
        <f>MATCH(S1482,Description!$A$2:$A$4489,0)</f>
        <v>1</v>
      </c>
      <c r="AA1482">
        <f>MATCH(T1482,Description!$A$2:$A$4489,0)</f>
        <v>447</v>
      </c>
      <c r="AB1482">
        <f>MATCH(U1482,Description!$A$2:$A$4489,0)</f>
        <v>525</v>
      </c>
      <c r="AC1482">
        <f>MATCH(V1482,Description!$A$2:$A$4489,0)</f>
        <v>535</v>
      </c>
      <c r="AD1482">
        <v>535</v>
      </c>
      <c r="AE1482" t="str" cm="1">
        <f t="array" ref="AE1482">INDEX(Description!A$2:A$4489,Merged!$AD1482)</f>
        <v>prodigal_1_1479</v>
      </c>
      <c r="AF1482" t="str" cm="1">
        <f t="array" ref="AF1482">INDEX(Description!B$2:B$4489,Merged!$AD1482)</f>
        <v>B2IBC1</v>
      </c>
      <c r="AG1482" t="str" cm="1">
        <f t="array" ref="AG1482">INDEX(Description!C$2:C$4489,Merged!$AD1482)</f>
        <v>YIDD_BEII9</v>
      </c>
      <c r="AH1482" t="str" cm="1">
        <f t="array" ref="AH1482">INDEX(Description!D$2:D$4489,Merged!$AD1482)</f>
        <v>Putative_membrane_protein_insertion_efficiency_factor</v>
      </c>
      <c r="AI1482" t="str" cm="1">
        <f t="array" ref="AI1482">INDEX(Description!E$2:E$4489,Merged!$AD1482)</f>
        <v>ytjA</v>
      </c>
      <c r="AJ1482" t="str">
        <f t="shared" si="143"/>
        <v>locus_tag=prodigal_1_1479;partial=00;start_type=ATG;rbs_motif=GGA/GAG/AGG;rbs_spacer=5-10bp;gc_cont=0.724;conf=100.00;score=48.57;cscore=45.73;sscore=2.85;rscore=0.72;uscore=-1.76;tscore=4.54;;B2IBC1;YIDD_BEII9;Putative_membrane_protein_insertion_efficiency_factor;ytjA</v>
      </c>
    </row>
    <row r="1483" spans="1:36" x14ac:dyDescent="0.2">
      <c r="A1483" t="s">
        <v>11274</v>
      </c>
      <c r="B1483" t="s">
        <v>11275</v>
      </c>
      <c r="C1483" t="s">
        <v>4</v>
      </c>
      <c r="D1483">
        <v>1605069</v>
      </c>
      <c r="E1483">
        <v>1605683</v>
      </c>
      <c r="F1483">
        <v>116.9</v>
      </c>
      <c r="G1483" t="s">
        <v>11276</v>
      </c>
      <c r="H1483">
        <v>0</v>
      </c>
      <c r="I1483" t="s">
        <v>12757</v>
      </c>
      <c r="S1483" t="str">
        <f t="shared" si="139"/>
        <v>prodigal_1_1</v>
      </c>
      <c r="T1483" t="str">
        <f t="shared" si="140"/>
        <v>prodigal_1_14</v>
      </c>
      <c r="U1483" t="str">
        <f t="shared" si="141"/>
        <v>prodigal_1_148</v>
      </c>
      <c r="V1483" t="str">
        <f t="shared" si="138"/>
        <v>prodigal_1_1480</v>
      </c>
      <c r="W1483" t="str">
        <f t="shared" si="142"/>
        <v>prodigal_1_1480;</v>
      </c>
      <c r="Z1483">
        <f>MATCH(S1483,Description!$A$2:$A$4489,0)</f>
        <v>1</v>
      </c>
      <c r="AA1483">
        <f>MATCH(T1483,Description!$A$2:$A$4489,0)</f>
        <v>447</v>
      </c>
      <c r="AB1483">
        <f>MATCH(U1483,Description!$A$2:$A$4489,0)</f>
        <v>536</v>
      </c>
      <c r="AC1483">
        <f>MATCH(V1483,Description!$A$2:$A$4489,0)</f>
        <v>537</v>
      </c>
      <c r="AD1483">
        <v>537</v>
      </c>
      <c r="AE1483" t="str" cm="1">
        <f t="array" ref="AE1483">INDEX(Description!A$2:A$4489,Merged!$AD1483)</f>
        <v>prodigal_1_1480</v>
      </c>
      <c r="AF1483" t="str" cm="1">
        <f t="array" ref="AF1483">INDEX(Description!B$2:B$4489,Merged!$AD1483)</f>
        <v>P29941</v>
      </c>
      <c r="AG1483" t="str" cm="1">
        <f t="array" ref="AG1483">INDEX(Description!C$2:C$4489,Merged!$AD1483)</f>
        <v>YCB8_SINSX</v>
      </c>
      <c r="AH1483" t="str" cm="1">
        <f t="array" ref="AH1483">INDEX(Description!D$2:D$4489,Merged!$AD1483)</f>
        <v>Uncharacterized_19.2_kDa_protein_in_cobO_3'region</v>
      </c>
      <c r="AI1483" t="str" cm="1">
        <f t="array" ref="AI1483">INDEX(Description!E$2:E$4489,Merged!$AD1483)</f>
        <v>ycaR</v>
      </c>
      <c r="AJ1483" t="str">
        <f t="shared" si="143"/>
        <v>locus_tag=prodigal_1_1480;partial=00;start_type=ATG;rbs_motif=GGAGG;rbs_spacer=5-10bp;gc_cont=0.728;conf=100.00;score=116.90;cscore=103.55;sscore=13.36;rscore=10.30;uscore=-1.48;tscore=4.54;;P29941;YCB8_SINSX;Uncharacterized_19.2_kDa_protein_in_cobO_3'region;ycaR</v>
      </c>
    </row>
    <row r="1484" spans="1:36" x14ac:dyDescent="0.2">
      <c r="A1484" t="s">
        <v>11274</v>
      </c>
      <c r="B1484" t="s">
        <v>11275</v>
      </c>
      <c r="C1484" t="s">
        <v>4</v>
      </c>
      <c r="D1484">
        <v>1605687</v>
      </c>
      <c r="E1484">
        <v>1606145</v>
      </c>
      <c r="F1484">
        <v>77.900000000000006</v>
      </c>
      <c r="G1484" t="s">
        <v>11287</v>
      </c>
      <c r="H1484">
        <v>0</v>
      </c>
      <c r="I1484" t="s">
        <v>12758</v>
      </c>
      <c r="S1484" t="str">
        <f t="shared" si="139"/>
        <v>prodigal_1_1</v>
      </c>
      <c r="T1484" t="str">
        <f t="shared" si="140"/>
        <v>prodigal_1_14</v>
      </c>
      <c r="U1484" t="str">
        <f t="shared" si="141"/>
        <v>prodigal_1_148</v>
      </c>
      <c r="V1484" t="str">
        <f t="shared" si="138"/>
        <v>prodigal_1_1481</v>
      </c>
      <c r="W1484" t="str">
        <f t="shared" si="142"/>
        <v>prodigal_1_1481;</v>
      </c>
      <c r="Z1484">
        <f>MATCH(S1484,Description!$A$2:$A$4489,0)</f>
        <v>1</v>
      </c>
      <c r="AA1484">
        <f>MATCH(T1484,Description!$A$2:$A$4489,0)</f>
        <v>447</v>
      </c>
      <c r="AB1484">
        <f>MATCH(U1484,Description!$A$2:$A$4489,0)</f>
        <v>536</v>
      </c>
      <c r="AC1484">
        <f>MATCH(V1484,Description!$A$2:$A$4489,0)</f>
        <v>538</v>
      </c>
      <c r="AD1484">
        <v>538</v>
      </c>
      <c r="AE1484" t="str" cm="1">
        <f t="array" ref="AE1484">INDEX(Description!A$2:A$4489,Merged!$AD1484)</f>
        <v>prodigal_1_1481</v>
      </c>
      <c r="AF1484" t="str" cm="1">
        <f t="array" ref="AF1484">INDEX(Description!B$2:B$4489,Merged!$AD1484)</f>
        <v>*</v>
      </c>
      <c r="AG1484" cm="1">
        <f t="array" ref="AG1484">INDEX(Description!C$2:C$4489,Merged!$AD1484)</f>
        <v>0</v>
      </c>
      <c r="AH1484" cm="1">
        <f t="array" ref="AH1484">INDEX(Description!D$2:D$4489,Merged!$AD1484)</f>
        <v>0</v>
      </c>
      <c r="AI1484" cm="1">
        <f t="array" ref="AI1484">INDEX(Description!E$2:E$4489,Merged!$AD1484)</f>
        <v>0</v>
      </c>
      <c r="AJ1484" t="str">
        <f t="shared" si="143"/>
        <v>locus_tag=prodigal_1_1481;partial=00;start_type=ATG;rbs_motif=GGA/GAG/AGG;rbs_spacer=5-10bp;gc_cont=0.725;conf=100.00;score=77.27;cscore=75.12;sscore=2.15;rscore=0.72;uscore=-2.46;tscore=4.54;;*;0;0;0</v>
      </c>
    </row>
    <row r="1485" spans="1:36" x14ac:dyDescent="0.2">
      <c r="A1485" t="s">
        <v>11274</v>
      </c>
      <c r="B1485" t="s">
        <v>11275</v>
      </c>
      <c r="C1485" t="s">
        <v>4</v>
      </c>
      <c r="D1485">
        <v>1606537</v>
      </c>
      <c r="E1485">
        <v>1607433</v>
      </c>
      <c r="F1485">
        <v>185.1</v>
      </c>
      <c r="G1485" t="s">
        <v>11276</v>
      </c>
      <c r="H1485">
        <v>0</v>
      </c>
      <c r="I1485" t="s">
        <v>12759</v>
      </c>
      <c r="S1485" t="str">
        <f t="shared" si="139"/>
        <v>prodigal_1_1</v>
      </c>
      <c r="T1485" t="str">
        <f t="shared" si="140"/>
        <v>prodigal_1_14</v>
      </c>
      <c r="U1485" t="str">
        <f t="shared" si="141"/>
        <v>prodigal_1_148</v>
      </c>
      <c r="V1485" t="str">
        <f t="shared" si="138"/>
        <v>prodigal_1_1482</v>
      </c>
      <c r="W1485" t="str">
        <f t="shared" si="142"/>
        <v>prodigal_1_1482;</v>
      </c>
      <c r="Z1485">
        <f>MATCH(S1485,Description!$A$2:$A$4489,0)</f>
        <v>1</v>
      </c>
      <c r="AA1485">
        <f>MATCH(T1485,Description!$A$2:$A$4489,0)</f>
        <v>447</v>
      </c>
      <c r="AB1485">
        <f>MATCH(U1485,Description!$A$2:$A$4489,0)</f>
        <v>536</v>
      </c>
      <c r="AC1485">
        <f>MATCH(V1485,Description!$A$2:$A$4489,0)</f>
        <v>539</v>
      </c>
      <c r="AD1485">
        <v>539</v>
      </c>
      <c r="AE1485" t="str" cm="1">
        <f t="array" ref="AE1485">INDEX(Description!A$2:A$4489,Merged!$AD1485)</f>
        <v>prodigal_1_1482</v>
      </c>
      <c r="AF1485" t="str" cm="1">
        <f t="array" ref="AF1485">INDEX(Description!B$2:B$4489,Merged!$AD1485)</f>
        <v>A8HUG2</v>
      </c>
      <c r="AG1485" t="str" cm="1">
        <f t="array" ref="AG1485">INDEX(Description!C$2:C$4489,Merged!$AD1485)</f>
        <v>GCH1_AZOC5</v>
      </c>
      <c r="AH1485" t="str" cm="1">
        <f t="array" ref="AH1485">INDEX(Description!D$2:D$4489,Merged!$AD1485)</f>
        <v>GTP_cyclohydrolase_1</v>
      </c>
      <c r="AI1485" t="str" cm="1">
        <f t="array" ref="AI1485">INDEX(Description!E$2:E$4489,Merged!$AD1485)</f>
        <v>folE</v>
      </c>
      <c r="AJ1485" t="str">
        <f t="shared" si="143"/>
        <v>locus_tag=prodigal_1_1482;partial=00;start_type=ATG;rbs_motif=GGAG/GAGG;rbs_spacer=5-10bp;gc_cont=0.691;conf=99.99;score=185.06;cscore=172.30;sscore=12.75;rscore=8.88;uscore=-0.67;tscore=4.54;;A8HUG2;GCH1_AZOC5;GTP_cyclohydrolase_1;folE</v>
      </c>
    </row>
    <row r="1486" spans="1:36" x14ac:dyDescent="0.2">
      <c r="A1486" t="s">
        <v>11274</v>
      </c>
      <c r="B1486" t="s">
        <v>11275</v>
      </c>
      <c r="C1486" t="s">
        <v>4</v>
      </c>
      <c r="D1486">
        <v>1608047</v>
      </c>
      <c r="E1486">
        <v>1608526</v>
      </c>
      <c r="F1486">
        <v>87.8</v>
      </c>
      <c r="G1486" t="s">
        <v>11276</v>
      </c>
      <c r="H1486">
        <v>0</v>
      </c>
      <c r="I1486" t="s">
        <v>12760</v>
      </c>
      <c r="S1486" t="str">
        <f t="shared" si="139"/>
        <v>prodigal_1_1</v>
      </c>
      <c r="T1486" t="str">
        <f t="shared" si="140"/>
        <v>prodigal_1_14</v>
      </c>
      <c r="U1486" t="str">
        <f t="shared" si="141"/>
        <v>prodigal_1_148</v>
      </c>
      <c r="V1486" t="str">
        <f t="shared" si="138"/>
        <v>prodigal_1_1483</v>
      </c>
      <c r="W1486" t="str">
        <f t="shared" si="142"/>
        <v>prodigal_1_1483;</v>
      </c>
      <c r="Z1486">
        <f>MATCH(S1486,Description!$A$2:$A$4489,0)</f>
        <v>1</v>
      </c>
      <c r="AA1486">
        <f>MATCH(T1486,Description!$A$2:$A$4489,0)</f>
        <v>447</v>
      </c>
      <c r="AB1486">
        <f>MATCH(U1486,Description!$A$2:$A$4489,0)</f>
        <v>536</v>
      </c>
      <c r="AC1486">
        <f>MATCH(V1486,Description!$A$2:$A$4489,0)</f>
        <v>540</v>
      </c>
      <c r="AD1486">
        <v>540</v>
      </c>
      <c r="AE1486" t="str" cm="1">
        <f t="array" ref="AE1486">INDEX(Description!A$2:A$4489,Merged!$AD1486)</f>
        <v>prodigal_1_1483</v>
      </c>
      <c r="AF1486" t="str" cm="1">
        <f t="array" ref="AF1486">INDEX(Description!B$2:B$4489,Merged!$AD1486)</f>
        <v>Q1MGA3</v>
      </c>
      <c r="AG1486" t="str" cm="1">
        <f t="array" ref="AG1486">INDEX(Description!C$2:C$4489,Merged!$AD1486)</f>
        <v>HIS3_RHIL3</v>
      </c>
      <c r="AH1486" t="str" cm="1">
        <f t="array" ref="AH1486">INDEX(Description!D$2:D$4489,Merged!$AD1486)</f>
        <v>Phosphoribosyl-AMP_cyclohydrolase</v>
      </c>
      <c r="AI1486" t="str" cm="1">
        <f t="array" ref="AI1486">INDEX(Description!E$2:E$4489,Merged!$AD1486)</f>
        <v>hisI</v>
      </c>
      <c r="AJ1486" t="str">
        <f t="shared" si="143"/>
        <v>locus_tag=prodigal_1_1483;partial=00;start_type=ATG;rbs_motif=AGxAGG/AGGxGG;rbs_spacer=3-4bp;gc_cont=0.696;conf=100.00;score=87.11;cscore=74.70;sscore=12.41;rscore=6.40;uscore=2.12;tscore=4.54;;Q1MGA3;HIS3_RHIL3;Phosphoribosyl-AMP_cyclohydrolase;hisI</v>
      </c>
    </row>
    <row r="1487" spans="1:36" x14ac:dyDescent="0.2">
      <c r="A1487" t="s">
        <v>11274</v>
      </c>
      <c r="B1487" t="s">
        <v>11275</v>
      </c>
      <c r="C1487" t="s">
        <v>4</v>
      </c>
      <c r="D1487">
        <v>1608545</v>
      </c>
      <c r="E1487">
        <v>1609009</v>
      </c>
      <c r="F1487">
        <v>89.4</v>
      </c>
      <c r="G1487" t="s">
        <v>11287</v>
      </c>
      <c r="H1487">
        <v>0</v>
      </c>
      <c r="I1487" t="s">
        <v>12761</v>
      </c>
      <c r="S1487" t="str">
        <f t="shared" si="139"/>
        <v>prodigal_1_1</v>
      </c>
      <c r="T1487" t="str">
        <f t="shared" si="140"/>
        <v>prodigal_1_14</v>
      </c>
      <c r="U1487" t="str">
        <f t="shared" si="141"/>
        <v>prodigal_1_148</v>
      </c>
      <c r="V1487" t="str">
        <f t="shared" si="138"/>
        <v>prodigal_1_1484</v>
      </c>
      <c r="W1487" t="str">
        <f t="shared" si="142"/>
        <v>prodigal_1_1484;</v>
      </c>
      <c r="Z1487">
        <f>MATCH(S1487,Description!$A$2:$A$4489,0)</f>
        <v>1</v>
      </c>
      <c r="AA1487">
        <f>MATCH(T1487,Description!$A$2:$A$4489,0)</f>
        <v>447</v>
      </c>
      <c r="AB1487">
        <f>MATCH(U1487,Description!$A$2:$A$4489,0)</f>
        <v>536</v>
      </c>
      <c r="AC1487">
        <f>MATCH(V1487,Description!$A$2:$A$4489,0)</f>
        <v>541</v>
      </c>
      <c r="AD1487">
        <v>541</v>
      </c>
      <c r="AE1487" t="str" cm="1">
        <f t="array" ref="AE1487">INDEX(Description!A$2:A$4489,Merged!$AD1487)</f>
        <v>prodigal_1_1484</v>
      </c>
      <c r="AF1487" t="str" cm="1">
        <f t="array" ref="AF1487">INDEX(Description!B$2:B$4489,Merged!$AD1487)</f>
        <v>*</v>
      </c>
      <c r="AG1487" cm="1">
        <f t="array" ref="AG1487">INDEX(Description!C$2:C$4489,Merged!$AD1487)</f>
        <v>0</v>
      </c>
      <c r="AH1487" cm="1">
        <f t="array" ref="AH1487">INDEX(Description!D$2:D$4489,Merged!$AD1487)</f>
        <v>0</v>
      </c>
      <c r="AI1487" cm="1">
        <f t="array" ref="AI1487">INDEX(Description!E$2:E$4489,Merged!$AD1487)</f>
        <v>0</v>
      </c>
      <c r="AJ1487" t="str">
        <f t="shared" si="143"/>
        <v>locus_tag=prodigal_1_1484;partial=00;start_type=ATG;rbs_motif=AGGAG;rbs_spacer=5-10bp;gc_cont=0.718;conf=100.00;score=90.53;cscore=69.30;sscore=21.23;rscore=15.89;uscore=-0.37;tscore=4.54;;*;0;0;0</v>
      </c>
    </row>
    <row r="1488" spans="1:36" x14ac:dyDescent="0.2">
      <c r="A1488" t="s">
        <v>11274</v>
      </c>
      <c r="B1488" t="s">
        <v>11275</v>
      </c>
      <c r="C1488" t="s">
        <v>4</v>
      </c>
      <c r="D1488">
        <v>1609020</v>
      </c>
      <c r="E1488">
        <v>1612565</v>
      </c>
      <c r="F1488">
        <v>705.6</v>
      </c>
      <c r="G1488" t="s">
        <v>11287</v>
      </c>
      <c r="H1488">
        <v>0</v>
      </c>
      <c r="I1488" t="s">
        <v>12762</v>
      </c>
      <c r="S1488" t="str">
        <f t="shared" si="139"/>
        <v>prodigal_1_1</v>
      </c>
      <c r="T1488" t="str">
        <f t="shared" si="140"/>
        <v>prodigal_1_14</v>
      </c>
      <c r="U1488" t="str">
        <f t="shared" si="141"/>
        <v>prodigal_1_148</v>
      </c>
      <c r="V1488" t="str">
        <f t="shared" si="138"/>
        <v>prodigal_1_1485</v>
      </c>
      <c r="W1488" t="str">
        <f t="shared" si="142"/>
        <v>prodigal_1_1485;</v>
      </c>
      <c r="Z1488">
        <f>MATCH(S1488,Description!$A$2:$A$4489,0)</f>
        <v>1</v>
      </c>
      <c r="AA1488">
        <f>MATCH(T1488,Description!$A$2:$A$4489,0)</f>
        <v>447</v>
      </c>
      <c r="AB1488">
        <f>MATCH(U1488,Description!$A$2:$A$4489,0)</f>
        <v>536</v>
      </c>
      <c r="AC1488">
        <f>MATCH(V1488,Description!$A$2:$A$4489,0)</f>
        <v>542</v>
      </c>
      <c r="AD1488">
        <v>542</v>
      </c>
      <c r="AE1488" t="str" cm="1">
        <f t="array" ref="AE1488">INDEX(Description!A$2:A$4489,Merged!$AD1488)</f>
        <v>prodigal_1_1485</v>
      </c>
      <c r="AF1488" t="str" cm="1">
        <f t="array" ref="AF1488">INDEX(Description!B$2:B$4489,Merged!$AD1488)</f>
        <v>P0A509</v>
      </c>
      <c r="AG1488" t="str" cm="1">
        <f t="array" ref="AG1488">INDEX(Description!C$2:C$4489,Merged!$AD1488)</f>
        <v>ACCA1_MYCBO</v>
      </c>
      <c r="AH1488" t="str" cm="1">
        <f t="array" ref="AH1488">INDEX(Description!D$2:D$4489,Merged!$AD1488)</f>
        <v>Biotin-dependent_3-methylcrotonyl-coenzyme_A_carboxylase_alpha1_subunit</v>
      </c>
      <c r="AI1488" t="str" cm="1">
        <f t="array" ref="AI1488">INDEX(Description!E$2:E$4489,Merged!$AD1488)</f>
        <v>accA1</v>
      </c>
      <c r="AJ1488" t="str">
        <f t="shared" si="143"/>
        <v>locus_tag=prodigal_1_1485;partial=00;start_type=ATG;rbs_motif=AGGAGG;rbs_spacer=5-10bp;gc_cont=0.691;conf=99.99;score=706.78;cscore=686.39;sscore=20.39;rscore=13.75;uscore=0.88;tscore=4.54;;P0A509;ACCA1_MYCBO;Biotin-dependent_3-methylcrotonyl-coenzyme_A_carboxylase_alpha1_subunit;accA1</v>
      </c>
    </row>
    <row r="1489" spans="1:36" x14ac:dyDescent="0.2">
      <c r="A1489" t="s">
        <v>11274</v>
      </c>
      <c r="B1489" t="s">
        <v>11275</v>
      </c>
      <c r="C1489" t="s">
        <v>4</v>
      </c>
      <c r="D1489">
        <v>1612571</v>
      </c>
      <c r="E1489">
        <v>1613221</v>
      </c>
      <c r="F1489">
        <v>129.19999999999999</v>
      </c>
      <c r="G1489" t="s">
        <v>11287</v>
      </c>
      <c r="H1489">
        <v>0</v>
      </c>
      <c r="I1489" t="s">
        <v>12763</v>
      </c>
      <c r="S1489" t="str">
        <f t="shared" si="139"/>
        <v>prodigal_1_1</v>
      </c>
      <c r="T1489" t="str">
        <f t="shared" si="140"/>
        <v>prodigal_1_14</v>
      </c>
      <c r="U1489" t="str">
        <f t="shared" si="141"/>
        <v>prodigal_1_148</v>
      </c>
      <c r="V1489" t="str">
        <f t="shared" si="138"/>
        <v>prodigal_1_1486</v>
      </c>
      <c r="W1489" t="str">
        <f t="shared" si="142"/>
        <v>prodigal_1_1486;</v>
      </c>
      <c r="Z1489">
        <f>MATCH(S1489,Description!$A$2:$A$4489,0)</f>
        <v>1</v>
      </c>
      <c r="AA1489">
        <f>MATCH(T1489,Description!$A$2:$A$4489,0)</f>
        <v>447</v>
      </c>
      <c r="AB1489">
        <f>MATCH(U1489,Description!$A$2:$A$4489,0)</f>
        <v>536</v>
      </c>
      <c r="AC1489">
        <f>MATCH(V1489,Description!$A$2:$A$4489,0)</f>
        <v>543</v>
      </c>
      <c r="AD1489">
        <v>543</v>
      </c>
      <c r="AE1489" t="str" cm="1">
        <f t="array" ref="AE1489">INDEX(Description!A$2:A$4489,Merged!$AD1489)</f>
        <v>prodigal_1_1486</v>
      </c>
      <c r="AF1489" t="str" cm="1">
        <f t="array" ref="AF1489">INDEX(Description!B$2:B$4489,Merged!$AD1489)</f>
        <v>O31473</v>
      </c>
      <c r="AG1489" t="str" cm="1">
        <f t="array" ref="AG1489">INDEX(Description!C$2:C$4489,Merged!$AD1489)</f>
        <v>YCGI_BACSU</v>
      </c>
      <c r="AH1489" t="str" cm="1">
        <f t="array" ref="AH1489">INDEX(Description!D$2:D$4489,Merged!$AD1489)</f>
        <v>Uncharacterized_protein_YcgI</v>
      </c>
      <c r="AI1489" t="str" cm="1">
        <f t="array" ref="AI1489">INDEX(Description!E$2:E$4489,Merged!$AD1489)</f>
        <v>ycgI</v>
      </c>
      <c r="AJ1489" t="str">
        <f t="shared" si="143"/>
        <v>locus_tag=prodigal_1_1486;partial=00;start_type=ATG;rbs_motif=AGGAG;rbs_spacer=5-10bp;gc_cont=0.633;conf=100.00;score=130.34;cscore=111.24;sscore=19.10;rscore=15.89;uscore=-2.50;tscore=4.54;;O31473;YCGI_BACSU;Uncharacterized_protein_YcgI;ycgI</v>
      </c>
    </row>
    <row r="1490" spans="1:36" x14ac:dyDescent="0.2">
      <c r="A1490" t="s">
        <v>11274</v>
      </c>
      <c r="B1490" t="s">
        <v>11275</v>
      </c>
      <c r="C1490" t="s">
        <v>4</v>
      </c>
      <c r="D1490">
        <v>1613232</v>
      </c>
      <c r="E1490">
        <v>1614047</v>
      </c>
      <c r="F1490">
        <v>182.9</v>
      </c>
      <c r="G1490" t="s">
        <v>11287</v>
      </c>
      <c r="H1490">
        <v>0</v>
      </c>
      <c r="I1490" t="s">
        <v>12764</v>
      </c>
      <c r="S1490" t="str">
        <f t="shared" si="139"/>
        <v>prodigal_1_1</v>
      </c>
      <c r="T1490" t="str">
        <f t="shared" si="140"/>
        <v>prodigal_1_14</v>
      </c>
      <c r="U1490" t="str">
        <f t="shared" si="141"/>
        <v>prodigal_1_148</v>
      </c>
      <c r="V1490" t="str">
        <f t="shared" si="138"/>
        <v>prodigal_1_1487</v>
      </c>
      <c r="W1490" t="str">
        <f t="shared" si="142"/>
        <v>prodigal_1_1487;</v>
      </c>
      <c r="Z1490">
        <f>MATCH(S1490,Description!$A$2:$A$4489,0)</f>
        <v>1</v>
      </c>
      <c r="AA1490">
        <f>MATCH(T1490,Description!$A$2:$A$4489,0)</f>
        <v>447</v>
      </c>
      <c r="AB1490">
        <f>MATCH(U1490,Description!$A$2:$A$4489,0)</f>
        <v>536</v>
      </c>
      <c r="AC1490">
        <f>MATCH(V1490,Description!$A$2:$A$4489,0)</f>
        <v>544</v>
      </c>
      <c r="AD1490">
        <v>544</v>
      </c>
      <c r="AE1490" t="str" cm="1">
        <f t="array" ref="AE1490">INDEX(Description!A$2:A$4489,Merged!$AD1490)</f>
        <v>prodigal_1_1487</v>
      </c>
      <c r="AF1490" t="str" cm="1">
        <f t="array" ref="AF1490">INDEX(Description!B$2:B$4489,Merged!$AD1490)</f>
        <v>O31473</v>
      </c>
      <c r="AG1490" t="str" cm="1">
        <f t="array" ref="AG1490">INDEX(Description!C$2:C$4489,Merged!$AD1490)</f>
        <v>YCGI_BACSU</v>
      </c>
      <c r="AH1490" t="str" cm="1">
        <f t="array" ref="AH1490">INDEX(Description!D$2:D$4489,Merged!$AD1490)</f>
        <v>Uncharacterized_protein_YcgI</v>
      </c>
      <c r="AI1490" t="str" cm="1">
        <f t="array" ref="AI1490">INDEX(Description!E$2:E$4489,Merged!$AD1490)</f>
        <v>ycgI</v>
      </c>
      <c r="AJ1490" t="str">
        <f t="shared" si="143"/>
        <v>locus_tag=prodigal_1_1487;partial=00;start_type=ATG;rbs_motif=AGGAG;rbs_spacer=5-10bp;gc_cont=0.694;conf=99.99;score=184.03;cscore=162.29;sscore=21.74;rscore=15.89;uscore=0.16;tscore=4.54;;O31473;YCGI_BACSU;Uncharacterized_protein_YcgI;ycgI</v>
      </c>
    </row>
    <row r="1491" spans="1:36" x14ac:dyDescent="0.2">
      <c r="A1491" t="s">
        <v>11274</v>
      </c>
      <c r="B1491" t="s">
        <v>11275</v>
      </c>
      <c r="C1491" t="s">
        <v>4</v>
      </c>
      <c r="D1491">
        <v>1614060</v>
      </c>
      <c r="E1491">
        <v>1614875</v>
      </c>
      <c r="F1491">
        <v>157</v>
      </c>
      <c r="G1491" t="s">
        <v>11287</v>
      </c>
      <c r="H1491">
        <v>0</v>
      </c>
      <c r="I1491" t="s">
        <v>12765</v>
      </c>
      <c r="S1491" t="str">
        <f t="shared" si="139"/>
        <v>prodigal_1_1</v>
      </c>
      <c r="T1491" t="str">
        <f t="shared" si="140"/>
        <v>prodigal_1_14</v>
      </c>
      <c r="U1491" t="str">
        <f t="shared" si="141"/>
        <v>prodigal_1_148</v>
      </c>
      <c r="V1491" t="str">
        <f t="shared" si="138"/>
        <v>prodigal_1_1488</v>
      </c>
      <c r="W1491" t="str">
        <f t="shared" si="142"/>
        <v>prodigal_1_1488;</v>
      </c>
      <c r="Z1491">
        <f>MATCH(S1491,Description!$A$2:$A$4489,0)</f>
        <v>1</v>
      </c>
      <c r="AA1491">
        <f>MATCH(T1491,Description!$A$2:$A$4489,0)</f>
        <v>447</v>
      </c>
      <c r="AB1491">
        <f>MATCH(U1491,Description!$A$2:$A$4489,0)</f>
        <v>536</v>
      </c>
      <c r="AC1491">
        <f>MATCH(V1491,Description!$A$2:$A$4489,0)</f>
        <v>545</v>
      </c>
      <c r="AD1491">
        <v>545</v>
      </c>
      <c r="AE1491" t="str" cm="1">
        <f t="array" ref="AE1491">INDEX(Description!A$2:A$4489,Merged!$AD1491)</f>
        <v>prodigal_1_1488</v>
      </c>
      <c r="AF1491" t="str" cm="1">
        <f t="array" ref="AF1491">INDEX(Description!B$2:B$4489,Merged!$AD1491)</f>
        <v>Q93DX8</v>
      </c>
      <c r="AG1491" t="str" cm="1">
        <f t="array" ref="AG1491">INDEX(Description!C$2:C$4489,Merged!$AD1491)</f>
        <v>CYSA_BURCE</v>
      </c>
      <c r="AH1491" t="str" cm="1">
        <f t="array" ref="AH1491">INDEX(Description!D$2:D$4489,Merged!$AD1491)</f>
        <v>Sulfate/thiosulfate_import_ATP-binding_protein_CysA</v>
      </c>
      <c r="AI1491" t="str" cm="1">
        <f t="array" ref="AI1491">INDEX(Description!E$2:E$4489,Merged!$AD1491)</f>
        <v>cysA</v>
      </c>
      <c r="AJ1491" t="str">
        <f t="shared" si="143"/>
        <v>locus_tag=prodigal_1_1488;partial=00;start_type=ATG;rbs_motif=GGAGG;rbs_spacer=5-10bp;gc_cont=0.689;conf=100.00;score=158.31;cscore=141.69;sscore=16.62;rscore=10.30;uscore=0.49;tscore=4.54;;Q93DX8;CYSA_BURCE;Sulfate/thiosulfate_import_ATP-binding_protein_CysA;cysA</v>
      </c>
    </row>
    <row r="1492" spans="1:36" x14ac:dyDescent="0.2">
      <c r="A1492" t="s">
        <v>11274</v>
      </c>
      <c r="B1492" t="s">
        <v>11275</v>
      </c>
      <c r="C1492" t="s">
        <v>4</v>
      </c>
      <c r="D1492">
        <v>1614872</v>
      </c>
      <c r="E1492">
        <v>1615687</v>
      </c>
      <c r="F1492">
        <v>177.9</v>
      </c>
      <c r="G1492" t="s">
        <v>11287</v>
      </c>
      <c r="H1492">
        <v>0</v>
      </c>
      <c r="I1492" t="s">
        <v>12766</v>
      </c>
      <c r="S1492" t="str">
        <f t="shared" si="139"/>
        <v>prodigal_1_1</v>
      </c>
      <c r="T1492" t="str">
        <f t="shared" si="140"/>
        <v>prodigal_1_14</v>
      </c>
      <c r="U1492" t="str">
        <f t="shared" si="141"/>
        <v>prodigal_1_148</v>
      </c>
      <c r="V1492" t="str">
        <f t="shared" ref="V1492:V1555" si="144">MID($I1492,11,15)</f>
        <v>prodigal_1_1489</v>
      </c>
      <c r="W1492" t="str">
        <f t="shared" si="142"/>
        <v>prodigal_1_1489;</v>
      </c>
      <c r="Z1492">
        <f>MATCH(S1492,Description!$A$2:$A$4489,0)</f>
        <v>1</v>
      </c>
      <c r="AA1492">
        <f>MATCH(T1492,Description!$A$2:$A$4489,0)</f>
        <v>447</v>
      </c>
      <c r="AB1492">
        <f>MATCH(U1492,Description!$A$2:$A$4489,0)</f>
        <v>536</v>
      </c>
      <c r="AC1492">
        <f>MATCH(V1492,Description!$A$2:$A$4489,0)</f>
        <v>546</v>
      </c>
      <c r="AD1492">
        <v>546</v>
      </c>
      <c r="AE1492" t="str" cm="1">
        <f t="array" ref="AE1492">INDEX(Description!A$2:A$4489,Merged!$AD1492)</f>
        <v>prodigal_1_1489</v>
      </c>
      <c r="AF1492" t="str" cm="1">
        <f t="array" ref="AF1492">INDEX(Description!B$2:B$4489,Merged!$AD1492)</f>
        <v>Q2YJB4</v>
      </c>
      <c r="AG1492" t="str" cm="1">
        <f t="array" ref="AG1492">INDEX(Description!C$2:C$4489,Merged!$AD1492)</f>
        <v>Y3648_BRUA2</v>
      </c>
      <c r="AH1492" t="str" cm="1">
        <f t="array" ref="AH1492">INDEX(Description!D$2:D$4489,Merged!$AD1492)</f>
        <v>Probable_ABC_transporter_permease_protein_BAB2_1148</v>
      </c>
      <c r="AI1492" t="str" cm="1">
        <f t="array" ref="AI1492">INDEX(Description!E$2:E$4489,Merged!$AD1492)</f>
        <v>guaB3</v>
      </c>
      <c r="AJ1492" t="str">
        <f t="shared" si="143"/>
        <v>locus_tag=prodigal_1_1489;partial=00;start_type=ATG;rbs_motif=AGGAG;rbs_spacer=5-10bp;gc_cont=0.668;conf=100.00;score=177.21;cscore=156.35;sscore=20.87;rscore=15.89;uscore=1.08;tscore=4.54;;Q2YJB4;Y3648_BRUA2;Probable_ABC_transporter_permease_protein_BAB2_1148;guaB3</v>
      </c>
    </row>
    <row r="1493" spans="1:36" x14ac:dyDescent="0.2">
      <c r="A1493" t="s">
        <v>11274</v>
      </c>
      <c r="B1493" t="s">
        <v>11275</v>
      </c>
      <c r="C1493" t="s">
        <v>4</v>
      </c>
      <c r="D1493">
        <v>1615931</v>
      </c>
      <c r="E1493">
        <v>1617034</v>
      </c>
      <c r="F1493">
        <v>273.5</v>
      </c>
      <c r="G1493" t="s">
        <v>11287</v>
      </c>
      <c r="H1493">
        <v>0</v>
      </c>
      <c r="I1493" t="s">
        <v>12767</v>
      </c>
      <c r="S1493" t="str">
        <f t="shared" si="139"/>
        <v>prodigal_1_1</v>
      </c>
      <c r="T1493" t="str">
        <f t="shared" si="140"/>
        <v>prodigal_1_14</v>
      </c>
      <c r="U1493" t="str">
        <f t="shared" si="141"/>
        <v>prodigal_1_149</v>
      </c>
      <c r="V1493" t="str">
        <f t="shared" si="144"/>
        <v>prodigal_1_1490</v>
      </c>
      <c r="W1493" t="str">
        <f t="shared" si="142"/>
        <v>prodigal_1_1490;</v>
      </c>
      <c r="Z1493">
        <f>MATCH(S1493,Description!$A$2:$A$4489,0)</f>
        <v>1</v>
      </c>
      <c r="AA1493">
        <f>MATCH(T1493,Description!$A$2:$A$4489,0)</f>
        <v>447</v>
      </c>
      <c r="AB1493">
        <f>MATCH(U1493,Description!$A$2:$A$4489,0)</f>
        <v>547</v>
      </c>
      <c r="AC1493">
        <f>MATCH(V1493,Description!$A$2:$A$4489,0)</f>
        <v>548</v>
      </c>
      <c r="AD1493">
        <v>548</v>
      </c>
      <c r="AE1493" t="str" cm="1">
        <f t="array" ref="AE1493">INDEX(Description!A$2:A$4489,Merged!$AD1493)</f>
        <v>prodigal_1_1490</v>
      </c>
      <c r="AF1493" t="str" cm="1">
        <f t="array" ref="AF1493">INDEX(Description!B$2:B$4489,Merged!$AD1493)</f>
        <v>*</v>
      </c>
      <c r="AG1493" cm="1">
        <f t="array" ref="AG1493">INDEX(Description!C$2:C$4489,Merged!$AD1493)</f>
        <v>0</v>
      </c>
      <c r="AH1493" cm="1">
        <f t="array" ref="AH1493">INDEX(Description!D$2:D$4489,Merged!$AD1493)</f>
        <v>0</v>
      </c>
      <c r="AI1493" cm="1">
        <f t="array" ref="AI1493">INDEX(Description!E$2:E$4489,Merged!$AD1493)</f>
        <v>0</v>
      </c>
      <c r="AJ1493" t="str">
        <f t="shared" si="143"/>
        <v>locus_tag=prodigal_1_1490;partial=00;start_type=ATG;rbs_motif=GGA/GAG/AGG;rbs_spacer=5-10bp;gc_cont=0.657;conf=99.99;score=272.80;cscore=264.91;sscore=7.90;rscore=0.72;uscore=3.29;tscore=4.54;;*;0;0;0</v>
      </c>
    </row>
    <row r="1494" spans="1:36" x14ac:dyDescent="0.2">
      <c r="A1494" t="s">
        <v>11274</v>
      </c>
      <c r="B1494" t="s">
        <v>11275</v>
      </c>
      <c r="C1494" t="s">
        <v>4</v>
      </c>
      <c r="D1494">
        <v>1617436</v>
      </c>
      <c r="E1494">
        <v>1618125</v>
      </c>
      <c r="F1494">
        <v>121.4</v>
      </c>
      <c r="G1494" t="s">
        <v>11276</v>
      </c>
      <c r="H1494">
        <v>0</v>
      </c>
      <c r="I1494" t="s">
        <v>12768</v>
      </c>
      <c r="S1494" t="str">
        <f t="shared" si="139"/>
        <v>prodigal_1_1</v>
      </c>
      <c r="T1494" t="str">
        <f t="shared" si="140"/>
        <v>prodigal_1_14</v>
      </c>
      <c r="U1494" t="str">
        <f t="shared" si="141"/>
        <v>prodigal_1_149</v>
      </c>
      <c r="V1494" t="str">
        <f t="shared" si="144"/>
        <v>prodigal_1_1491</v>
      </c>
      <c r="W1494" t="str">
        <f t="shared" si="142"/>
        <v>prodigal_1_1491;</v>
      </c>
      <c r="Z1494">
        <f>MATCH(S1494,Description!$A$2:$A$4489,0)</f>
        <v>1</v>
      </c>
      <c r="AA1494">
        <f>MATCH(T1494,Description!$A$2:$A$4489,0)</f>
        <v>447</v>
      </c>
      <c r="AB1494">
        <f>MATCH(U1494,Description!$A$2:$A$4489,0)</f>
        <v>547</v>
      </c>
      <c r="AC1494">
        <f>MATCH(V1494,Description!$A$2:$A$4489,0)</f>
        <v>549</v>
      </c>
      <c r="AD1494">
        <v>549</v>
      </c>
      <c r="AE1494" t="str" cm="1">
        <f t="array" ref="AE1494">INDEX(Description!A$2:A$4489,Merged!$AD1494)</f>
        <v>prodigal_1_1491</v>
      </c>
      <c r="AF1494" t="str" cm="1">
        <f t="array" ref="AF1494">INDEX(Description!B$2:B$4489,Merged!$AD1494)</f>
        <v>Q55039</v>
      </c>
      <c r="AG1494" t="str" cm="1">
        <f t="array" ref="AG1494">INDEX(Description!C$2:C$4489,Merged!$AD1494)</f>
        <v>GPH_SYNE7</v>
      </c>
      <c r="AH1494" t="str" cm="1">
        <f t="array" ref="AH1494">INDEX(Description!D$2:D$4489,Merged!$AD1494)</f>
        <v>Phosphoglycolate_phosphatase</v>
      </c>
      <c r="AI1494" t="str" cm="1">
        <f t="array" ref="AI1494">INDEX(Description!E$2:E$4489,Merged!$AD1494)</f>
        <v>cbbZ</v>
      </c>
      <c r="AJ1494" t="str">
        <f t="shared" si="143"/>
        <v>locus_tag=prodigal_1_1491;partial=00;start_type=ATG;rbs_motif=GGAGG;rbs_spacer=5-10bp;gc_cont=0.687;conf=100.00;score=121.38;cscore=109.24;sscore=12.13;rscore=10.30;uscore=-2.70;tscore=4.54;;Q55039;GPH_SYNE7;Phosphoglycolate_phosphatase;cbbZ</v>
      </c>
    </row>
    <row r="1495" spans="1:36" x14ac:dyDescent="0.2">
      <c r="A1495" t="s">
        <v>11274</v>
      </c>
      <c r="B1495" t="s">
        <v>11275</v>
      </c>
      <c r="C1495" t="s">
        <v>4</v>
      </c>
      <c r="D1495">
        <v>1618479</v>
      </c>
      <c r="E1495">
        <v>1620431</v>
      </c>
      <c r="F1495">
        <v>465</v>
      </c>
      <c r="G1495" t="s">
        <v>11287</v>
      </c>
      <c r="H1495">
        <v>0</v>
      </c>
      <c r="I1495" t="s">
        <v>12769</v>
      </c>
      <c r="S1495" t="str">
        <f t="shared" si="139"/>
        <v>prodigal_1_1</v>
      </c>
      <c r="T1495" t="str">
        <f t="shared" si="140"/>
        <v>prodigal_1_14</v>
      </c>
      <c r="U1495" t="str">
        <f t="shared" si="141"/>
        <v>prodigal_1_149</v>
      </c>
      <c r="V1495" t="str">
        <f t="shared" si="144"/>
        <v>prodigal_1_1492</v>
      </c>
      <c r="W1495" t="str">
        <f t="shared" si="142"/>
        <v>prodigal_1_1492;</v>
      </c>
      <c r="Z1495">
        <f>MATCH(S1495,Description!$A$2:$A$4489,0)</f>
        <v>1</v>
      </c>
      <c r="AA1495">
        <f>MATCH(T1495,Description!$A$2:$A$4489,0)</f>
        <v>447</v>
      </c>
      <c r="AB1495">
        <f>MATCH(U1495,Description!$A$2:$A$4489,0)</f>
        <v>547</v>
      </c>
      <c r="AC1495">
        <f>MATCH(V1495,Description!$A$2:$A$4489,0)</f>
        <v>550</v>
      </c>
      <c r="AD1495">
        <v>550</v>
      </c>
      <c r="AE1495" t="str" cm="1">
        <f t="array" ref="AE1495">INDEX(Description!A$2:A$4489,Merged!$AD1495)</f>
        <v>prodigal_1_1492</v>
      </c>
      <c r="AF1495" t="str" cm="1">
        <f t="array" ref="AF1495">INDEX(Description!B$2:B$4489,Merged!$AD1495)</f>
        <v>A7IFD4</v>
      </c>
      <c r="AG1495" t="str" cm="1">
        <f t="array" ref="AG1495">INDEX(Description!C$2:C$4489,Merged!$AD1495)</f>
        <v>ACSA_XANP2</v>
      </c>
      <c r="AH1495" t="str" cm="1">
        <f t="array" ref="AH1495">INDEX(Description!D$2:D$4489,Merged!$AD1495)</f>
        <v>Acetyl-coenzyme_A_synthetase</v>
      </c>
      <c r="AI1495" t="str" cm="1">
        <f t="array" ref="AI1495">INDEX(Description!E$2:E$4489,Merged!$AD1495)</f>
        <v>acsA</v>
      </c>
      <c r="AJ1495" t="str">
        <f t="shared" si="143"/>
        <v>locus_tag=prodigal_1_1492;partial=00;start_type=ATG;rbs_motif=GGAGG;rbs_spacer=5-10bp;gc_cont=0.666;conf=99.99;score=464.36;cscore=449.31;sscore=15.04;rscore=10.30;uscore=0.86;tscore=4.54;;A7IFD4;ACSA_XANP2;Acetyl-coenzyme_A_synthetase;acsA</v>
      </c>
    </row>
    <row r="1496" spans="1:36" x14ac:dyDescent="0.2">
      <c r="A1496" t="s">
        <v>11274</v>
      </c>
      <c r="B1496" t="s">
        <v>11275</v>
      </c>
      <c r="C1496" t="s">
        <v>4</v>
      </c>
      <c r="D1496">
        <v>1620816</v>
      </c>
      <c r="E1496">
        <v>1621187</v>
      </c>
      <c r="F1496">
        <v>59.7</v>
      </c>
      <c r="G1496" t="s">
        <v>11276</v>
      </c>
      <c r="H1496">
        <v>0</v>
      </c>
      <c r="I1496" t="s">
        <v>12770</v>
      </c>
      <c r="S1496" t="str">
        <f t="shared" si="139"/>
        <v>prodigal_1_1</v>
      </c>
      <c r="T1496" t="str">
        <f t="shared" si="140"/>
        <v>prodigal_1_14</v>
      </c>
      <c r="U1496" t="str">
        <f t="shared" si="141"/>
        <v>prodigal_1_149</v>
      </c>
      <c r="V1496" t="str">
        <f t="shared" si="144"/>
        <v>prodigal_1_1493</v>
      </c>
      <c r="W1496" t="str">
        <f t="shared" si="142"/>
        <v>prodigal_1_1493;</v>
      </c>
      <c r="Z1496">
        <f>MATCH(S1496,Description!$A$2:$A$4489,0)</f>
        <v>1</v>
      </c>
      <c r="AA1496">
        <f>MATCH(T1496,Description!$A$2:$A$4489,0)</f>
        <v>447</v>
      </c>
      <c r="AB1496">
        <f>MATCH(U1496,Description!$A$2:$A$4489,0)</f>
        <v>547</v>
      </c>
      <c r="AC1496">
        <f>MATCH(V1496,Description!$A$2:$A$4489,0)</f>
        <v>551</v>
      </c>
      <c r="AD1496">
        <v>551</v>
      </c>
      <c r="AE1496" t="str" cm="1">
        <f t="array" ref="AE1496">INDEX(Description!A$2:A$4489,Merged!$AD1496)</f>
        <v>prodigal_1_1493</v>
      </c>
      <c r="AF1496" t="str" cm="1">
        <f t="array" ref="AF1496">INDEX(Description!B$2:B$4489,Merged!$AD1496)</f>
        <v>*</v>
      </c>
      <c r="AG1496" cm="1">
        <f t="array" ref="AG1496">INDEX(Description!C$2:C$4489,Merged!$AD1496)</f>
        <v>0</v>
      </c>
      <c r="AH1496" cm="1">
        <f t="array" ref="AH1496">INDEX(Description!D$2:D$4489,Merged!$AD1496)</f>
        <v>0</v>
      </c>
      <c r="AI1496" cm="1">
        <f t="array" ref="AI1496">INDEX(Description!E$2:E$4489,Merged!$AD1496)</f>
        <v>0</v>
      </c>
      <c r="AJ1496" t="str">
        <f t="shared" si="143"/>
        <v>locus_tag=prodigal_1_1493;partial=00;start_type=ATG;rbs_motif=AGGA;rbs_spacer=5-10bp;gc_cont=0.712;conf=100.00;score=59.69;cscore=43.53;sscore=16.16;rscore=7.30;uscore=4.32;tscore=4.54;;*;0;0;0</v>
      </c>
    </row>
    <row r="1497" spans="1:36" x14ac:dyDescent="0.2">
      <c r="A1497" t="s">
        <v>11274</v>
      </c>
      <c r="B1497" t="s">
        <v>11275</v>
      </c>
      <c r="C1497" t="s">
        <v>4</v>
      </c>
      <c r="D1497">
        <v>1621192</v>
      </c>
      <c r="E1497">
        <v>1621848</v>
      </c>
      <c r="F1497">
        <v>92.9</v>
      </c>
      <c r="G1497" t="s">
        <v>11287</v>
      </c>
      <c r="H1497">
        <v>0</v>
      </c>
      <c r="I1497" t="s">
        <v>12771</v>
      </c>
      <c r="S1497" t="str">
        <f t="shared" si="139"/>
        <v>prodigal_1_1</v>
      </c>
      <c r="T1497" t="str">
        <f t="shared" si="140"/>
        <v>prodigal_1_14</v>
      </c>
      <c r="U1497" t="str">
        <f t="shared" si="141"/>
        <v>prodigal_1_149</v>
      </c>
      <c r="V1497" t="str">
        <f t="shared" si="144"/>
        <v>prodigal_1_1494</v>
      </c>
      <c r="W1497" t="str">
        <f t="shared" si="142"/>
        <v>prodigal_1_1494;</v>
      </c>
      <c r="Z1497">
        <f>MATCH(S1497,Description!$A$2:$A$4489,0)</f>
        <v>1</v>
      </c>
      <c r="AA1497">
        <f>MATCH(T1497,Description!$A$2:$A$4489,0)</f>
        <v>447</v>
      </c>
      <c r="AB1497">
        <f>MATCH(U1497,Description!$A$2:$A$4489,0)</f>
        <v>547</v>
      </c>
      <c r="AC1497">
        <f>MATCH(V1497,Description!$A$2:$A$4489,0)</f>
        <v>552</v>
      </c>
      <c r="AD1497">
        <v>552</v>
      </c>
      <c r="AE1497" t="str" cm="1">
        <f t="array" ref="AE1497">INDEX(Description!A$2:A$4489,Merged!$AD1497)</f>
        <v>prodigal_1_1494</v>
      </c>
      <c r="AF1497" t="str" cm="1">
        <f t="array" ref="AF1497">INDEX(Description!B$2:B$4489,Merged!$AD1497)</f>
        <v>A0KNJ1</v>
      </c>
      <c r="AG1497" t="str" cm="1">
        <f t="array" ref="AG1497">INDEX(Description!C$2:C$4489,Merged!$AD1497)</f>
        <v>PRMA_AERHH</v>
      </c>
      <c r="AH1497" t="str" cm="1">
        <f t="array" ref="AH1497">INDEX(Description!D$2:D$4489,Merged!$AD1497)</f>
        <v>Ribosomal_protein_L11_methyltransferase</v>
      </c>
      <c r="AI1497" t="str" cm="1">
        <f t="array" ref="AI1497">INDEX(Description!E$2:E$4489,Merged!$AD1497)</f>
        <v>prmA</v>
      </c>
      <c r="AJ1497" t="str">
        <f t="shared" si="143"/>
        <v>locus_tag=prodigal_1_1494;partial=00;start_type=TTG;rbs_motif=None;rbs_spacer=None;gc_cont=0.725;conf=100.00;score=98.98;cscore=109.28;sscore=-10.30;rscore=-3.31;uscore=-1.44;tscore=-11.60;;A0KNJ1;PRMA_AERHH;Ribosomal_protein_L11_methyltransferase;prmA</v>
      </c>
    </row>
    <row r="1498" spans="1:36" x14ac:dyDescent="0.2">
      <c r="A1498" t="s">
        <v>11274</v>
      </c>
      <c r="B1498" t="s">
        <v>11275</v>
      </c>
      <c r="C1498" t="s">
        <v>4</v>
      </c>
      <c r="D1498">
        <v>1621845</v>
      </c>
      <c r="E1498">
        <v>1622258</v>
      </c>
      <c r="F1498">
        <v>99.5</v>
      </c>
      <c r="G1498" t="s">
        <v>11287</v>
      </c>
      <c r="H1498">
        <v>0</v>
      </c>
      <c r="I1498" t="s">
        <v>12772</v>
      </c>
      <c r="S1498" t="str">
        <f t="shared" si="139"/>
        <v>prodigal_1_1</v>
      </c>
      <c r="T1498" t="str">
        <f t="shared" si="140"/>
        <v>prodigal_1_14</v>
      </c>
      <c r="U1498" t="str">
        <f t="shared" si="141"/>
        <v>prodigal_1_149</v>
      </c>
      <c r="V1498" t="str">
        <f t="shared" si="144"/>
        <v>prodigal_1_1495</v>
      </c>
      <c r="W1498" t="str">
        <f t="shared" si="142"/>
        <v>prodigal_1_1495;</v>
      </c>
      <c r="Z1498">
        <f>MATCH(S1498,Description!$A$2:$A$4489,0)</f>
        <v>1</v>
      </c>
      <c r="AA1498">
        <f>MATCH(T1498,Description!$A$2:$A$4489,0)</f>
        <v>447</v>
      </c>
      <c r="AB1498">
        <f>MATCH(U1498,Description!$A$2:$A$4489,0)</f>
        <v>547</v>
      </c>
      <c r="AC1498">
        <f>MATCH(V1498,Description!$A$2:$A$4489,0)</f>
        <v>553</v>
      </c>
      <c r="AD1498">
        <v>553</v>
      </c>
      <c r="AE1498" t="str" cm="1">
        <f t="array" ref="AE1498">INDEX(Description!A$2:A$4489,Merged!$AD1498)</f>
        <v>prodigal_1_1495</v>
      </c>
      <c r="AF1498" t="str" cm="1">
        <f t="array" ref="AF1498">INDEX(Description!B$2:B$4489,Merged!$AD1498)</f>
        <v>*</v>
      </c>
      <c r="AG1498" cm="1">
        <f t="array" ref="AG1498">INDEX(Description!C$2:C$4489,Merged!$AD1498)</f>
        <v>0</v>
      </c>
      <c r="AH1498" cm="1">
        <f t="array" ref="AH1498">INDEX(Description!D$2:D$4489,Merged!$AD1498)</f>
        <v>0</v>
      </c>
      <c r="AI1498" cm="1">
        <f t="array" ref="AI1498">INDEX(Description!E$2:E$4489,Merged!$AD1498)</f>
        <v>0</v>
      </c>
      <c r="AJ1498" t="str">
        <f t="shared" si="143"/>
        <v>locus_tag=prodigal_1_1495;partial=00;start_type=ATG;rbs_motif=GGA/GAG/AGG;rbs_spacer=5-10bp;gc_cont=0.643;conf=100.00;score=98.86;cscore=90.95;sscore=7.91;rscore=0.72;uscore=3.30;tscore=4.54;;*;0;0;0</v>
      </c>
    </row>
    <row r="1499" spans="1:36" x14ac:dyDescent="0.2">
      <c r="A1499" t="s">
        <v>11274</v>
      </c>
      <c r="B1499" t="s">
        <v>11275</v>
      </c>
      <c r="C1499" t="s">
        <v>4</v>
      </c>
      <c r="D1499">
        <v>1622381</v>
      </c>
      <c r="E1499">
        <v>1622680</v>
      </c>
      <c r="F1499">
        <v>66.400000000000006</v>
      </c>
      <c r="G1499" t="s">
        <v>11276</v>
      </c>
      <c r="H1499">
        <v>0</v>
      </c>
      <c r="I1499" t="s">
        <v>12773</v>
      </c>
      <c r="S1499" t="str">
        <f t="shared" si="139"/>
        <v>prodigal_1_1</v>
      </c>
      <c r="T1499" t="str">
        <f t="shared" si="140"/>
        <v>prodigal_1_14</v>
      </c>
      <c r="U1499" t="str">
        <f t="shared" si="141"/>
        <v>prodigal_1_149</v>
      </c>
      <c r="V1499" t="str">
        <f t="shared" si="144"/>
        <v>prodigal_1_1496</v>
      </c>
      <c r="W1499" t="str">
        <f t="shared" si="142"/>
        <v>prodigal_1_1496;</v>
      </c>
      <c r="Z1499">
        <f>MATCH(S1499,Description!$A$2:$A$4489,0)</f>
        <v>1</v>
      </c>
      <c r="AA1499">
        <f>MATCH(T1499,Description!$A$2:$A$4489,0)</f>
        <v>447</v>
      </c>
      <c r="AB1499">
        <f>MATCH(U1499,Description!$A$2:$A$4489,0)</f>
        <v>547</v>
      </c>
      <c r="AC1499">
        <f>MATCH(V1499,Description!$A$2:$A$4489,0)</f>
        <v>554</v>
      </c>
      <c r="AD1499">
        <v>554</v>
      </c>
      <c r="AE1499" t="str" cm="1">
        <f t="array" ref="AE1499">INDEX(Description!A$2:A$4489,Merged!$AD1499)</f>
        <v>prodigal_1_1496</v>
      </c>
      <c r="AF1499" t="str" cm="1">
        <f t="array" ref="AF1499">INDEX(Description!B$2:B$4489,Merged!$AD1499)</f>
        <v>*</v>
      </c>
      <c r="AG1499" cm="1">
        <f t="array" ref="AG1499">INDEX(Description!C$2:C$4489,Merged!$AD1499)</f>
        <v>0</v>
      </c>
      <c r="AH1499" cm="1">
        <f t="array" ref="AH1499">INDEX(Description!D$2:D$4489,Merged!$AD1499)</f>
        <v>0</v>
      </c>
      <c r="AI1499" cm="1">
        <f t="array" ref="AI1499">INDEX(Description!E$2:E$4489,Merged!$AD1499)</f>
        <v>0</v>
      </c>
      <c r="AJ1499" t="str">
        <f t="shared" si="143"/>
        <v>locus_tag=prodigal_1_1496;partial=00;start_type=ATG;rbs_motif=GGAGG;rbs_spacer=5-10bp;gc_cont=0.640;conf=100.00;score=66.41;cscore=51.65;sscore=14.76;rscore=10.30;uscore=-0.08;tscore=4.54;;*;0;0;0</v>
      </c>
    </row>
    <row r="1500" spans="1:36" x14ac:dyDescent="0.2">
      <c r="A1500" t="s">
        <v>11274</v>
      </c>
      <c r="B1500" t="s">
        <v>11275</v>
      </c>
      <c r="C1500" t="s">
        <v>4</v>
      </c>
      <c r="D1500">
        <v>1622809</v>
      </c>
      <c r="E1500">
        <v>1623564</v>
      </c>
      <c r="F1500">
        <v>90.6</v>
      </c>
      <c r="G1500" t="s">
        <v>11276</v>
      </c>
      <c r="H1500">
        <v>0</v>
      </c>
      <c r="I1500" t="s">
        <v>12774</v>
      </c>
      <c r="S1500" t="str">
        <f t="shared" si="139"/>
        <v>prodigal_1_1</v>
      </c>
      <c r="T1500" t="str">
        <f t="shared" si="140"/>
        <v>prodigal_1_14</v>
      </c>
      <c r="U1500" t="str">
        <f t="shared" si="141"/>
        <v>prodigal_1_149</v>
      </c>
      <c r="V1500" t="str">
        <f t="shared" si="144"/>
        <v>prodigal_1_1497</v>
      </c>
      <c r="W1500" t="str">
        <f t="shared" si="142"/>
        <v>prodigal_1_1497;</v>
      </c>
      <c r="Z1500">
        <f>MATCH(S1500,Description!$A$2:$A$4489,0)</f>
        <v>1</v>
      </c>
      <c r="AA1500">
        <f>MATCH(T1500,Description!$A$2:$A$4489,0)</f>
        <v>447</v>
      </c>
      <c r="AB1500">
        <f>MATCH(U1500,Description!$A$2:$A$4489,0)</f>
        <v>547</v>
      </c>
      <c r="AC1500">
        <f>MATCH(V1500,Description!$A$2:$A$4489,0)</f>
        <v>555</v>
      </c>
      <c r="AD1500">
        <v>555</v>
      </c>
      <c r="AE1500" t="str" cm="1">
        <f t="array" ref="AE1500">INDEX(Description!A$2:A$4489,Merged!$AD1500)</f>
        <v>prodigal_1_1497</v>
      </c>
      <c r="AF1500" t="str" cm="1">
        <f t="array" ref="AF1500">INDEX(Description!B$2:B$4489,Merged!$AD1500)</f>
        <v>*</v>
      </c>
      <c r="AG1500" cm="1">
        <f t="array" ref="AG1500">INDEX(Description!C$2:C$4489,Merged!$AD1500)</f>
        <v>0</v>
      </c>
      <c r="AH1500" cm="1">
        <f t="array" ref="AH1500">INDEX(Description!D$2:D$4489,Merged!$AD1500)</f>
        <v>0</v>
      </c>
      <c r="AI1500" cm="1">
        <f t="array" ref="AI1500">INDEX(Description!E$2:E$4489,Merged!$AD1500)</f>
        <v>0</v>
      </c>
      <c r="AJ1500" t="str">
        <f t="shared" si="143"/>
        <v>locus_tag=prodigal_1_1497;partial=00;start_type=GTG;rbs_motif=GGAG/GAGG;rbs_spacer=5-10bp;gc_cont=0.698;conf=100.00;score=90.62;cscore=89.97;sscore=0.65;rscore=8.88;uscore=-0.10;tscore=-8.13;;*;0;0;0</v>
      </c>
    </row>
    <row r="1501" spans="1:36" x14ac:dyDescent="0.2">
      <c r="A1501" t="s">
        <v>11274</v>
      </c>
      <c r="B1501" t="s">
        <v>11275</v>
      </c>
      <c r="C1501" t="s">
        <v>4</v>
      </c>
      <c r="D1501">
        <v>1623803</v>
      </c>
      <c r="E1501">
        <v>1624783</v>
      </c>
      <c r="F1501">
        <v>152.19999999999999</v>
      </c>
      <c r="G1501" t="s">
        <v>11287</v>
      </c>
      <c r="H1501">
        <v>0</v>
      </c>
      <c r="I1501" t="s">
        <v>12775</v>
      </c>
      <c r="S1501" t="str">
        <f t="shared" si="139"/>
        <v>prodigal_1_1</v>
      </c>
      <c r="T1501" t="str">
        <f t="shared" si="140"/>
        <v>prodigal_1_14</v>
      </c>
      <c r="U1501" t="str">
        <f t="shared" si="141"/>
        <v>prodigal_1_149</v>
      </c>
      <c r="V1501" t="str">
        <f t="shared" si="144"/>
        <v>prodigal_1_1498</v>
      </c>
      <c r="W1501" t="str">
        <f t="shared" si="142"/>
        <v>prodigal_1_1498;</v>
      </c>
      <c r="Z1501">
        <f>MATCH(S1501,Description!$A$2:$A$4489,0)</f>
        <v>1</v>
      </c>
      <c r="AA1501">
        <f>MATCH(T1501,Description!$A$2:$A$4489,0)</f>
        <v>447</v>
      </c>
      <c r="AB1501">
        <f>MATCH(U1501,Description!$A$2:$A$4489,0)</f>
        <v>547</v>
      </c>
      <c r="AC1501">
        <f>MATCH(V1501,Description!$A$2:$A$4489,0)</f>
        <v>556</v>
      </c>
      <c r="AD1501">
        <v>556</v>
      </c>
      <c r="AE1501" t="str" cm="1">
        <f t="array" ref="AE1501">INDEX(Description!A$2:A$4489,Merged!$AD1501)</f>
        <v>prodigal_1_1498</v>
      </c>
      <c r="AF1501" t="str" cm="1">
        <f t="array" ref="AF1501">INDEX(Description!B$2:B$4489,Merged!$AD1501)</f>
        <v>A8IJ80</v>
      </c>
      <c r="AG1501" t="str" cm="1">
        <f t="array" ref="AG1501">INDEX(Description!C$2:C$4489,Merged!$AD1501)</f>
        <v>GPDA_AZOC5</v>
      </c>
      <c r="AH1501" t="str" cm="1">
        <f t="array" ref="AH1501">INDEX(Description!D$2:D$4489,Merged!$AD1501)</f>
        <v>Glycerol-3-phosphate_dehydrogenase_[NAD(P)+]</v>
      </c>
      <c r="AI1501" t="str" cm="1">
        <f t="array" ref="AI1501">INDEX(Description!E$2:E$4489,Merged!$AD1501)</f>
        <v>gpsA</v>
      </c>
      <c r="AJ1501" t="str">
        <f t="shared" si="143"/>
        <v>locus_tag=prodigal_1_1498;partial=00;start_type=GTG;rbs_motif=None;rbs_spacer=None;gc_cont=0.739;conf=100.00;score=153.47;cscore=161.85;sscore=-8.38;rscore=-3.31;uscore=1.81;tscore=-8.13;;A8IJ80;GPDA_AZOC5;Glycerol-3-phosphate_dehydrogenase_[NAD(P)+];gpsA</v>
      </c>
    </row>
    <row r="1502" spans="1:36" x14ac:dyDescent="0.2">
      <c r="A1502" t="s">
        <v>11274</v>
      </c>
      <c r="B1502" t="s">
        <v>11275</v>
      </c>
      <c r="C1502" t="s">
        <v>4</v>
      </c>
      <c r="D1502">
        <v>1624786</v>
      </c>
      <c r="E1502">
        <v>1625853</v>
      </c>
      <c r="F1502">
        <v>199.1</v>
      </c>
      <c r="G1502" t="s">
        <v>11287</v>
      </c>
      <c r="H1502">
        <v>0</v>
      </c>
      <c r="I1502" t="s">
        <v>12776</v>
      </c>
      <c r="S1502" t="str">
        <f t="shared" si="139"/>
        <v>prodigal_1_1</v>
      </c>
      <c r="T1502" t="str">
        <f t="shared" si="140"/>
        <v>prodigal_1_14</v>
      </c>
      <c r="U1502" t="str">
        <f t="shared" si="141"/>
        <v>prodigal_1_149</v>
      </c>
      <c r="V1502" t="str">
        <f t="shared" si="144"/>
        <v>prodigal_1_1499</v>
      </c>
      <c r="W1502" t="str">
        <f t="shared" si="142"/>
        <v>prodigal_1_1499;</v>
      </c>
      <c r="Z1502">
        <f>MATCH(S1502,Description!$A$2:$A$4489,0)</f>
        <v>1</v>
      </c>
      <c r="AA1502">
        <f>MATCH(T1502,Description!$A$2:$A$4489,0)</f>
        <v>447</v>
      </c>
      <c r="AB1502">
        <f>MATCH(U1502,Description!$A$2:$A$4489,0)</f>
        <v>547</v>
      </c>
      <c r="AC1502">
        <f>MATCH(V1502,Description!$A$2:$A$4489,0)</f>
        <v>557</v>
      </c>
      <c r="AD1502">
        <v>557</v>
      </c>
      <c r="AE1502" t="str" cm="1">
        <f t="array" ref="AE1502">INDEX(Description!A$2:A$4489,Merged!$AD1502)</f>
        <v>prodigal_1_1499</v>
      </c>
      <c r="AF1502" t="str" cm="1">
        <f t="array" ref="AF1502">INDEX(Description!B$2:B$4489,Merged!$AD1502)</f>
        <v>Q07VK8</v>
      </c>
      <c r="AG1502" t="str" cm="1">
        <f t="array" ref="AG1502">INDEX(Description!C$2:C$4489,Merged!$AD1502)</f>
        <v>TSAD_RHOP5</v>
      </c>
      <c r="AH1502" t="str" cm="1">
        <f t="array" ref="AH1502">INDEX(Description!D$2:D$4489,Merged!$AD1502)</f>
        <v>tRNA_N6-adenosine_threonylcarbamoyltransferase</v>
      </c>
      <c r="AI1502" t="str" cm="1">
        <f t="array" ref="AI1502">INDEX(Description!E$2:E$4489,Merged!$AD1502)</f>
        <v>tsaD</v>
      </c>
      <c r="AJ1502" t="str">
        <f t="shared" si="143"/>
        <v>locus_tag=prodigal_1_1499;partial=00;start_type=GTG;rbs_motif=AGGAGG;rbs_spacer=5-10bp;gc_cont=0.725;conf=99.99;score=198.48;cscore=193.51;sscore=4.96;rscore=13.75;uscore=-0.00;tscore=-8.13;;Q07VK8;TSAD_RHOP5;tRNA_N6-adenosine_threonylcarbamoyltransferase;tsaD</v>
      </c>
    </row>
    <row r="1503" spans="1:36" x14ac:dyDescent="0.2">
      <c r="A1503" t="s">
        <v>11274</v>
      </c>
      <c r="B1503" t="s">
        <v>11275</v>
      </c>
      <c r="C1503" t="s">
        <v>4</v>
      </c>
      <c r="D1503">
        <v>1625958</v>
      </c>
      <c r="E1503">
        <v>1626908</v>
      </c>
      <c r="F1503">
        <v>196.3</v>
      </c>
      <c r="G1503" t="s">
        <v>11276</v>
      </c>
      <c r="H1503">
        <v>0</v>
      </c>
      <c r="I1503" t="s">
        <v>12777</v>
      </c>
      <c r="S1503" t="str">
        <f t="shared" si="139"/>
        <v>prodigal_1_1</v>
      </c>
      <c r="T1503" t="str">
        <f t="shared" si="140"/>
        <v>prodigal_1_15</v>
      </c>
      <c r="U1503" t="str">
        <f t="shared" si="141"/>
        <v>prodigal_1_150</v>
      </c>
      <c r="V1503" t="str">
        <f t="shared" si="144"/>
        <v>prodigal_1_1500</v>
      </c>
      <c r="W1503" t="str">
        <f t="shared" si="142"/>
        <v>prodigal_1_1500;</v>
      </c>
      <c r="Z1503">
        <f>MATCH(S1503,Description!$A$2:$A$4489,0)</f>
        <v>1</v>
      </c>
      <c r="AA1503">
        <f>MATCH(T1503,Description!$A$2:$A$4489,0)</f>
        <v>558</v>
      </c>
      <c r="AB1503">
        <f>MATCH(U1503,Description!$A$2:$A$4489,0)</f>
        <v>559</v>
      </c>
      <c r="AC1503">
        <f>MATCH(V1503,Description!$A$2:$A$4489,0)</f>
        <v>560</v>
      </c>
      <c r="AD1503">
        <v>560</v>
      </c>
      <c r="AE1503" t="str" cm="1">
        <f t="array" ref="AE1503">INDEX(Description!A$2:A$4489,Merged!$AD1503)</f>
        <v>prodigal_1_1500</v>
      </c>
      <c r="AF1503" t="str" cm="1">
        <f t="array" ref="AF1503">INDEX(Description!B$2:B$4489,Merged!$AD1503)</f>
        <v>A6WXJ2</v>
      </c>
      <c r="AG1503" t="str" cm="1">
        <f t="array" ref="AG1503">INDEX(Description!C$2:C$4489,Merged!$AD1503)</f>
        <v>HEM3_BRUA4</v>
      </c>
      <c r="AH1503" t="str" cm="1">
        <f t="array" ref="AH1503">INDEX(Description!D$2:D$4489,Merged!$AD1503)</f>
        <v>Porphobilinogen_deaminase</v>
      </c>
      <c r="AI1503" t="str" cm="1">
        <f t="array" ref="AI1503">INDEX(Description!E$2:E$4489,Merged!$AD1503)</f>
        <v>hemC</v>
      </c>
      <c r="AJ1503" t="str">
        <f t="shared" si="143"/>
        <v>locus_tag=prodigal_1_1500;partial=00;start_type=ATG;rbs_motif=None;rbs_spacer=None;gc_cont=0.728;conf=99.99;score=196.27;cscore=190.77;sscore=5.49;rscore=-3.31;uscore=4.26;tscore=4.54;;A6WXJ2;HEM3_BRUA4;Porphobilinogen_deaminase;hemC</v>
      </c>
    </row>
    <row r="1504" spans="1:36" x14ac:dyDescent="0.2">
      <c r="A1504" t="s">
        <v>11274</v>
      </c>
      <c r="B1504" t="s">
        <v>11275</v>
      </c>
      <c r="C1504" t="s">
        <v>4</v>
      </c>
      <c r="D1504">
        <v>1626920</v>
      </c>
      <c r="E1504">
        <v>1627615</v>
      </c>
      <c r="F1504">
        <v>95.9</v>
      </c>
      <c r="G1504" t="s">
        <v>11276</v>
      </c>
      <c r="H1504">
        <v>0</v>
      </c>
      <c r="I1504" t="s">
        <v>12778</v>
      </c>
      <c r="S1504" t="str">
        <f t="shared" si="139"/>
        <v>prodigal_1_1</v>
      </c>
      <c r="T1504" t="str">
        <f t="shared" si="140"/>
        <v>prodigal_1_15</v>
      </c>
      <c r="U1504" t="str">
        <f t="shared" si="141"/>
        <v>prodigal_1_150</v>
      </c>
      <c r="V1504" t="str">
        <f t="shared" si="144"/>
        <v>prodigal_1_1501</v>
      </c>
      <c r="W1504" t="str">
        <f t="shared" si="142"/>
        <v>prodigal_1_1501;</v>
      </c>
      <c r="Z1504">
        <f>MATCH(S1504,Description!$A$2:$A$4489,0)</f>
        <v>1</v>
      </c>
      <c r="AA1504">
        <f>MATCH(T1504,Description!$A$2:$A$4489,0)</f>
        <v>558</v>
      </c>
      <c r="AB1504">
        <f>MATCH(U1504,Description!$A$2:$A$4489,0)</f>
        <v>559</v>
      </c>
      <c r="AC1504">
        <f>MATCH(V1504,Description!$A$2:$A$4489,0)</f>
        <v>561</v>
      </c>
      <c r="AD1504">
        <v>561</v>
      </c>
      <c r="AE1504" t="str" cm="1">
        <f t="array" ref="AE1504">INDEX(Description!A$2:A$4489,Merged!$AD1504)</f>
        <v>prodigal_1_1501</v>
      </c>
      <c r="AF1504" t="str" cm="1">
        <f t="array" ref="AF1504">INDEX(Description!B$2:B$4489,Merged!$AD1504)</f>
        <v>*</v>
      </c>
      <c r="AG1504" cm="1">
        <f t="array" ref="AG1504">INDEX(Description!C$2:C$4489,Merged!$AD1504)</f>
        <v>0</v>
      </c>
      <c r="AH1504" cm="1">
        <f t="array" ref="AH1504">INDEX(Description!D$2:D$4489,Merged!$AD1504)</f>
        <v>0</v>
      </c>
      <c r="AI1504" cm="1">
        <f t="array" ref="AI1504">INDEX(Description!E$2:E$4489,Merged!$AD1504)</f>
        <v>0</v>
      </c>
      <c r="AJ1504" t="str">
        <f t="shared" si="143"/>
        <v>locus_tag=prodigal_1_1501;partial=00;start_type=ATG;rbs_motif=GGAGG;rbs_spacer=5-10bp;gc_cont=0.721;conf=100.00;score=97.02;cscore=81.10;sscore=15.91;rscore=10.30;uscore=-0.08;tscore=4.54;;*;0;0;0</v>
      </c>
    </row>
    <row r="1505" spans="1:36" x14ac:dyDescent="0.2">
      <c r="A1505" t="s">
        <v>11274</v>
      </c>
      <c r="B1505" t="s">
        <v>11275</v>
      </c>
      <c r="C1505" t="s">
        <v>4</v>
      </c>
      <c r="D1505">
        <v>1627706</v>
      </c>
      <c r="E1505">
        <v>1629454</v>
      </c>
      <c r="F1505">
        <v>207.2</v>
      </c>
      <c r="G1505" t="s">
        <v>11276</v>
      </c>
      <c r="H1505">
        <v>0</v>
      </c>
      <c r="I1505" t="s">
        <v>12779</v>
      </c>
      <c r="S1505" t="str">
        <f t="shared" si="139"/>
        <v>prodigal_1_1</v>
      </c>
      <c r="T1505" t="str">
        <f t="shared" si="140"/>
        <v>prodigal_1_15</v>
      </c>
      <c r="U1505" t="str">
        <f t="shared" si="141"/>
        <v>prodigal_1_150</v>
      </c>
      <c r="V1505" t="str">
        <f t="shared" si="144"/>
        <v>prodigal_1_1502</v>
      </c>
      <c r="W1505" t="str">
        <f t="shared" si="142"/>
        <v>prodigal_1_1502;</v>
      </c>
      <c r="Z1505">
        <f>MATCH(S1505,Description!$A$2:$A$4489,0)</f>
        <v>1</v>
      </c>
      <c r="AA1505">
        <f>MATCH(T1505,Description!$A$2:$A$4489,0)</f>
        <v>558</v>
      </c>
      <c r="AB1505">
        <f>MATCH(U1505,Description!$A$2:$A$4489,0)</f>
        <v>559</v>
      </c>
      <c r="AC1505">
        <f>MATCH(V1505,Description!$A$2:$A$4489,0)</f>
        <v>562</v>
      </c>
      <c r="AD1505">
        <v>562</v>
      </c>
      <c r="AE1505" t="str" cm="1">
        <f t="array" ref="AE1505">INDEX(Description!A$2:A$4489,Merged!$AD1505)</f>
        <v>prodigal_1_1502</v>
      </c>
      <c r="AF1505" t="str" cm="1">
        <f t="array" ref="AF1505">INDEX(Description!B$2:B$4489,Merged!$AD1505)</f>
        <v>*</v>
      </c>
      <c r="AG1505" cm="1">
        <f t="array" ref="AG1505">INDEX(Description!C$2:C$4489,Merged!$AD1505)</f>
        <v>0</v>
      </c>
      <c r="AH1505" cm="1">
        <f t="array" ref="AH1505">INDEX(Description!D$2:D$4489,Merged!$AD1505)</f>
        <v>0</v>
      </c>
      <c r="AI1505" cm="1">
        <f t="array" ref="AI1505">INDEX(Description!E$2:E$4489,Merged!$AD1505)</f>
        <v>0</v>
      </c>
      <c r="AJ1505" t="str">
        <f t="shared" si="143"/>
        <v>locus_tag=prodigal_1_1502;partial=00;start_type=ATG;rbs_motif=AGGAG;rbs_spacer=3-4bp;gc_cont=0.746;conf=99.99;score=207.18;cscore=189.43;sscore=17.75;rscore=10.91;uscore=2.30;tscore=4.54;;*;0;0;0</v>
      </c>
    </row>
    <row r="1506" spans="1:36" x14ac:dyDescent="0.2">
      <c r="A1506" t="s">
        <v>11274</v>
      </c>
      <c r="B1506" t="s">
        <v>11275</v>
      </c>
      <c r="C1506" t="s">
        <v>4</v>
      </c>
      <c r="D1506">
        <v>1629451</v>
      </c>
      <c r="E1506">
        <v>1631448</v>
      </c>
      <c r="F1506">
        <v>253.3</v>
      </c>
      <c r="G1506" t="s">
        <v>11276</v>
      </c>
      <c r="H1506">
        <v>0</v>
      </c>
      <c r="I1506" t="s">
        <v>12780</v>
      </c>
      <c r="S1506" t="str">
        <f t="shared" si="139"/>
        <v>prodigal_1_1</v>
      </c>
      <c r="T1506" t="str">
        <f t="shared" si="140"/>
        <v>prodigal_1_15</v>
      </c>
      <c r="U1506" t="str">
        <f t="shared" si="141"/>
        <v>prodigal_1_150</v>
      </c>
      <c r="V1506" t="str">
        <f t="shared" si="144"/>
        <v>prodigal_1_1503</v>
      </c>
      <c r="W1506" t="str">
        <f t="shared" si="142"/>
        <v>prodigal_1_1503;</v>
      </c>
      <c r="Z1506">
        <f>MATCH(S1506,Description!$A$2:$A$4489,0)</f>
        <v>1</v>
      </c>
      <c r="AA1506">
        <f>MATCH(T1506,Description!$A$2:$A$4489,0)</f>
        <v>558</v>
      </c>
      <c r="AB1506">
        <f>MATCH(U1506,Description!$A$2:$A$4489,0)</f>
        <v>559</v>
      </c>
      <c r="AC1506">
        <f>MATCH(V1506,Description!$A$2:$A$4489,0)</f>
        <v>563</v>
      </c>
      <c r="AD1506">
        <v>563</v>
      </c>
      <c r="AE1506" t="str" cm="1">
        <f t="array" ref="AE1506">INDEX(Description!A$2:A$4489,Merged!$AD1506)</f>
        <v>prodigal_1_1503</v>
      </c>
      <c r="AF1506" t="str" cm="1">
        <f t="array" ref="AF1506">INDEX(Description!B$2:B$4489,Merged!$AD1506)</f>
        <v>*</v>
      </c>
      <c r="AG1506" cm="1">
        <f t="array" ref="AG1506">INDEX(Description!C$2:C$4489,Merged!$AD1506)</f>
        <v>0</v>
      </c>
      <c r="AH1506" cm="1">
        <f t="array" ref="AH1506">INDEX(Description!D$2:D$4489,Merged!$AD1506)</f>
        <v>0</v>
      </c>
      <c r="AI1506" cm="1">
        <f t="array" ref="AI1506">INDEX(Description!E$2:E$4489,Merged!$AD1506)</f>
        <v>0</v>
      </c>
      <c r="AJ1506" t="str">
        <f t="shared" si="143"/>
        <v>locus_tag=prodigal_1_1503;partial=00;start_type=GTG;rbs_motif=GGA/GAG/AGG;rbs_spacer=5-10bp;gc_cont=0.738;conf=99.99;score=254.59;cscore=256.60;sscore=-2.02;rscore=0.72;uscore=4.10;tscore=-8.13;;*;0;0;0</v>
      </c>
    </row>
    <row r="1507" spans="1:36" x14ac:dyDescent="0.2">
      <c r="A1507" t="s">
        <v>11274</v>
      </c>
      <c r="B1507" t="s">
        <v>11275</v>
      </c>
      <c r="C1507" t="s">
        <v>4</v>
      </c>
      <c r="D1507">
        <v>1631735</v>
      </c>
      <c r="E1507">
        <v>1631959</v>
      </c>
      <c r="F1507">
        <v>10.7</v>
      </c>
      <c r="G1507" t="s">
        <v>11276</v>
      </c>
      <c r="H1507">
        <v>0</v>
      </c>
      <c r="I1507" t="s">
        <v>12781</v>
      </c>
      <c r="S1507" t="str">
        <f t="shared" si="139"/>
        <v>prodigal_1_1</v>
      </c>
      <c r="T1507" t="str">
        <f t="shared" si="140"/>
        <v>prodigal_1_15</v>
      </c>
      <c r="U1507" t="str">
        <f t="shared" si="141"/>
        <v>prodigal_1_150</v>
      </c>
      <c r="V1507" t="str">
        <f t="shared" si="144"/>
        <v>prodigal_1_1504</v>
      </c>
      <c r="W1507" t="str">
        <f t="shared" si="142"/>
        <v>prodigal_1_1504;</v>
      </c>
      <c r="Z1507">
        <f>MATCH(S1507,Description!$A$2:$A$4489,0)</f>
        <v>1</v>
      </c>
      <c r="AA1507">
        <f>MATCH(T1507,Description!$A$2:$A$4489,0)</f>
        <v>558</v>
      </c>
      <c r="AB1507">
        <f>MATCH(U1507,Description!$A$2:$A$4489,0)</f>
        <v>559</v>
      </c>
      <c r="AC1507">
        <f>MATCH(V1507,Description!$A$2:$A$4489,0)</f>
        <v>564</v>
      </c>
      <c r="AD1507">
        <v>564</v>
      </c>
      <c r="AE1507" t="str" cm="1">
        <f t="array" ref="AE1507">INDEX(Description!A$2:A$4489,Merged!$AD1507)</f>
        <v>prodigal_1_1504</v>
      </c>
      <c r="AF1507" t="str" cm="1">
        <f t="array" ref="AF1507">INDEX(Description!B$2:B$4489,Merged!$AD1507)</f>
        <v>*</v>
      </c>
      <c r="AG1507" cm="1">
        <f t="array" ref="AG1507">INDEX(Description!C$2:C$4489,Merged!$AD1507)</f>
        <v>0</v>
      </c>
      <c r="AH1507" cm="1">
        <f t="array" ref="AH1507">INDEX(Description!D$2:D$4489,Merged!$AD1507)</f>
        <v>0</v>
      </c>
      <c r="AI1507" cm="1">
        <f t="array" ref="AI1507">INDEX(Description!E$2:E$4489,Merged!$AD1507)</f>
        <v>0</v>
      </c>
      <c r="AJ1507" t="str">
        <f t="shared" si="143"/>
        <v>locus_tag=prodigal_1_1504;partial=00;start_type=ATG;rbs_motif=None;rbs_spacer=None;gc_cont=0.738;conf=90.91;score=10.02;cscore=10.71;sscore=-0.69;rscore=-3.72;uscore=-0.35;tscore=4.03;;*;0;0;0</v>
      </c>
    </row>
    <row r="1508" spans="1:36" x14ac:dyDescent="0.2">
      <c r="A1508" t="s">
        <v>11274</v>
      </c>
      <c r="B1508" t="s">
        <v>11275</v>
      </c>
      <c r="C1508" t="s">
        <v>4</v>
      </c>
      <c r="D1508">
        <v>1632044</v>
      </c>
      <c r="E1508">
        <v>1633333</v>
      </c>
      <c r="F1508">
        <v>256.89999999999998</v>
      </c>
      <c r="G1508" t="s">
        <v>11276</v>
      </c>
      <c r="H1508">
        <v>0</v>
      </c>
      <c r="I1508" t="s">
        <v>12782</v>
      </c>
      <c r="S1508" t="str">
        <f t="shared" si="139"/>
        <v>prodigal_1_1</v>
      </c>
      <c r="T1508" t="str">
        <f t="shared" si="140"/>
        <v>prodigal_1_15</v>
      </c>
      <c r="U1508" t="str">
        <f t="shared" si="141"/>
        <v>prodigal_1_150</v>
      </c>
      <c r="V1508" t="str">
        <f t="shared" si="144"/>
        <v>prodigal_1_1505</v>
      </c>
      <c r="W1508" t="str">
        <f t="shared" si="142"/>
        <v>prodigal_1_1505;</v>
      </c>
      <c r="Z1508">
        <f>MATCH(S1508,Description!$A$2:$A$4489,0)</f>
        <v>1</v>
      </c>
      <c r="AA1508">
        <f>MATCH(T1508,Description!$A$2:$A$4489,0)</f>
        <v>558</v>
      </c>
      <c r="AB1508">
        <f>MATCH(U1508,Description!$A$2:$A$4489,0)</f>
        <v>559</v>
      </c>
      <c r="AC1508">
        <f>MATCH(V1508,Description!$A$2:$A$4489,0)</f>
        <v>565</v>
      </c>
      <c r="AD1508">
        <v>565</v>
      </c>
      <c r="AE1508" t="str" cm="1">
        <f t="array" ref="AE1508">INDEX(Description!A$2:A$4489,Merged!$AD1508)</f>
        <v>prodigal_1_1505</v>
      </c>
      <c r="AF1508" t="str" cm="1">
        <f t="array" ref="AF1508">INDEX(Description!B$2:B$4489,Merged!$AD1508)</f>
        <v>A7IK18</v>
      </c>
      <c r="AG1508" t="str" cm="1">
        <f t="array" ref="AG1508">INDEX(Description!C$2:C$4489,Merged!$AD1508)</f>
        <v>MURA_XANP2</v>
      </c>
      <c r="AH1508" t="str" cm="1">
        <f t="array" ref="AH1508">INDEX(Description!D$2:D$4489,Merged!$AD1508)</f>
        <v>UDP-N-acetylglucosamine_1-carboxyvinyltransferase</v>
      </c>
      <c r="AI1508" t="str" cm="1">
        <f t="array" ref="AI1508">INDEX(Description!E$2:E$4489,Merged!$AD1508)</f>
        <v>murA</v>
      </c>
      <c r="AJ1508" t="str">
        <f t="shared" si="143"/>
        <v>locus_tag=prodigal_1_1505;partial=00;start_type=ATG;rbs_motif=AGGA;rbs_spacer=5-10bp;gc_cont=0.689;conf=99.99;score=256.85;cscore=246.80;sscore=10.06;rscore=7.30;uscore=-1.79;tscore=4.54;;A7IK18;MURA_XANP2;UDP-N-acetylglucosamine_1-carboxyvinyltransferase;murA</v>
      </c>
    </row>
    <row r="1509" spans="1:36" x14ac:dyDescent="0.2">
      <c r="A1509" t="s">
        <v>11274</v>
      </c>
      <c r="B1509" t="s">
        <v>11275</v>
      </c>
      <c r="C1509" t="s">
        <v>4</v>
      </c>
      <c r="D1509">
        <v>1633491</v>
      </c>
      <c r="E1509">
        <v>1635209</v>
      </c>
      <c r="F1509">
        <v>244.1</v>
      </c>
      <c r="G1509" t="s">
        <v>11276</v>
      </c>
      <c r="H1509">
        <v>0</v>
      </c>
      <c r="I1509" t="s">
        <v>12783</v>
      </c>
      <c r="S1509" t="str">
        <f t="shared" si="139"/>
        <v>prodigal_1_1</v>
      </c>
      <c r="T1509" t="str">
        <f t="shared" si="140"/>
        <v>prodigal_1_15</v>
      </c>
      <c r="U1509" t="str">
        <f t="shared" si="141"/>
        <v>prodigal_1_150</v>
      </c>
      <c r="V1509" t="str">
        <f t="shared" si="144"/>
        <v>prodigal_1_1506</v>
      </c>
      <c r="W1509" t="str">
        <f t="shared" si="142"/>
        <v>prodigal_1_1506;</v>
      </c>
      <c r="Z1509">
        <f>MATCH(S1509,Description!$A$2:$A$4489,0)</f>
        <v>1</v>
      </c>
      <c r="AA1509">
        <f>MATCH(T1509,Description!$A$2:$A$4489,0)</f>
        <v>558</v>
      </c>
      <c r="AB1509">
        <f>MATCH(U1509,Description!$A$2:$A$4489,0)</f>
        <v>559</v>
      </c>
      <c r="AC1509">
        <f>MATCH(V1509,Description!$A$2:$A$4489,0)</f>
        <v>566</v>
      </c>
      <c r="AD1509">
        <v>566</v>
      </c>
      <c r="AE1509" t="str" cm="1">
        <f t="array" ref="AE1509">INDEX(Description!A$2:A$4489,Merged!$AD1509)</f>
        <v>prodigal_1_1506</v>
      </c>
      <c r="AF1509" t="str" cm="1">
        <f t="array" ref="AF1509">INDEX(Description!B$2:B$4489,Merged!$AD1509)</f>
        <v>Q9I310</v>
      </c>
      <c r="AG1509" t="str" cm="1">
        <f t="array" ref="AG1509">INDEX(Description!C$2:C$4489,Merged!$AD1509)</f>
        <v>Y1727_PSEAE</v>
      </c>
      <c r="AH1509" t="str" cm="1">
        <f t="array" ref="AH1509">INDEX(Description!D$2:D$4489,Merged!$AD1509)</f>
        <v>Uncharacterized_signaling_protein_PA1727</v>
      </c>
      <c r="AI1509" t="str" cm="1">
        <f t="array" ref="AI1509">INDEX(Description!E$2:E$4489,Merged!$AD1509)</f>
        <v>eep</v>
      </c>
      <c r="AJ1509" t="str">
        <f t="shared" si="143"/>
        <v>locus_tag=prodigal_1_1506;partial=00;start_type=ATG;rbs_motif=None;rbs_spacer=None;gc_cont=0.649;conf=99.99;score=244.05;cscore=244.25;sscore=-0.20;rscore=-3.31;uscore=-1.44;tscore=4.54;;Q9I310;Y1727_PSEAE;Uncharacterized_signaling_protein_PA1727;eep</v>
      </c>
    </row>
    <row r="1510" spans="1:36" x14ac:dyDescent="0.2">
      <c r="A1510" t="s">
        <v>11274</v>
      </c>
      <c r="B1510" t="s">
        <v>11275</v>
      </c>
      <c r="C1510" t="s">
        <v>4</v>
      </c>
      <c r="D1510">
        <v>1635268</v>
      </c>
      <c r="E1510">
        <v>1635555</v>
      </c>
      <c r="F1510">
        <v>48.4</v>
      </c>
      <c r="G1510" t="s">
        <v>11287</v>
      </c>
      <c r="H1510">
        <v>0</v>
      </c>
      <c r="I1510" t="s">
        <v>12784</v>
      </c>
      <c r="S1510" t="str">
        <f t="shared" si="139"/>
        <v>prodigal_1_1</v>
      </c>
      <c r="T1510" t="str">
        <f t="shared" si="140"/>
        <v>prodigal_1_15</v>
      </c>
      <c r="U1510" t="str">
        <f t="shared" si="141"/>
        <v>prodigal_1_150</v>
      </c>
      <c r="V1510" t="str">
        <f t="shared" si="144"/>
        <v>prodigal_1_1507</v>
      </c>
      <c r="W1510" t="str">
        <f t="shared" si="142"/>
        <v>prodigal_1_1507;</v>
      </c>
      <c r="Z1510">
        <f>MATCH(S1510,Description!$A$2:$A$4489,0)</f>
        <v>1</v>
      </c>
      <c r="AA1510">
        <f>MATCH(T1510,Description!$A$2:$A$4489,0)</f>
        <v>558</v>
      </c>
      <c r="AB1510">
        <f>MATCH(U1510,Description!$A$2:$A$4489,0)</f>
        <v>559</v>
      </c>
      <c r="AC1510">
        <f>MATCH(V1510,Description!$A$2:$A$4489,0)</f>
        <v>567</v>
      </c>
      <c r="AD1510">
        <v>567</v>
      </c>
      <c r="AE1510" t="str" cm="1">
        <f t="array" ref="AE1510">INDEX(Description!A$2:A$4489,Merged!$AD1510)</f>
        <v>prodigal_1_1507</v>
      </c>
      <c r="AF1510" t="str" cm="1">
        <f t="array" ref="AF1510">INDEX(Description!B$2:B$4489,Merged!$AD1510)</f>
        <v>*</v>
      </c>
      <c r="AG1510" cm="1">
        <f t="array" ref="AG1510">INDEX(Description!C$2:C$4489,Merged!$AD1510)</f>
        <v>0</v>
      </c>
      <c r="AH1510" cm="1">
        <f t="array" ref="AH1510">INDEX(Description!D$2:D$4489,Merged!$AD1510)</f>
        <v>0</v>
      </c>
      <c r="AI1510" cm="1">
        <f t="array" ref="AI1510">INDEX(Description!E$2:E$4489,Merged!$AD1510)</f>
        <v>0</v>
      </c>
      <c r="AJ1510" t="str">
        <f t="shared" si="143"/>
        <v>locus_tag=prodigal_1_1507;partial=00;start_type=ATG;rbs_motif=None;rbs_spacer=None;gc_cont=0.635;conf=100.00;score=47.72;cscore=45.99;sscore=1.73;rscore=-3.31;uscore=1.15;tscore=4.54;;*;0;0;0</v>
      </c>
    </row>
    <row r="1511" spans="1:36" x14ac:dyDescent="0.2">
      <c r="A1511" t="s">
        <v>11274</v>
      </c>
      <c r="B1511" t="s">
        <v>11275</v>
      </c>
      <c r="C1511" t="s">
        <v>4</v>
      </c>
      <c r="D1511">
        <v>1635927</v>
      </c>
      <c r="E1511">
        <v>1636364</v>
      </c>
      <c r="F1511">
        <v>79.599999999999994</v>
      </c>
      <c r="G1511" t="s">
        <v>11276</v>
      </c>
      <c r="H1511">
        <v>0</v>
      </c>
      <c r="I1511" t="s">
        <v>12785</v>
      </c>
      <c r="S1511" t="str">
        <f t="shared" si="139"/>
        <v>prodigal_1_1</v>
      </c>
      <c r="T1511" t="str">
        <f t="shared" si="140"/>
        <v>prodigal_1_15</v>
      </c>
      <c r="U1511" t="str">
        <f t="shared" si="141"/>
        <v>prodigal_1_150</v>
      </c>
      <c r="V1511" t="str">
        <f t="shared" si="144"/>
        <v>prodigal_1_1508</v>
      </c>
      <c r="W1511" t="str">
        <f t="shared" si="142"/>
        <v>prodigal_1_1508;</v>
      </c>
      <c r="Z1511">
        <f>MATCH(S1511,Description!$A$2:$A$4489,0)</f>
        <v>1</v>
      </c>
      <c r="AA1511">
        <f>MATCH(T1511,Description!$A$2:$A$4489,0)</f>
        <v>558</v>
      </c>
      <c r="AB1511">
        <f>MATCH(U1511,Description!$A$2:$A$4489,0)</f>
        <v>559</v>
      </c>
      <c r="AC1511">
        <f>MATCH(V1511,Description!$A$2:$A$4489,0)</f>
        <v>568</v>
      </c>
      <c r="AD1511">
        <v>568</v>
      </c>
      <c r="AE1511" t="str" cm="1">
        <f t="array" ref="AE1511">INDEX(Description!A$2:A$4489,Merged!$AD1511)</f>
        <v>prodigal_1_1508</v>
      </c>
      <c r="AF1511" t="str" cm="1">
        <f t="array" ref="AF1511">INDEX(Description!B$2:B$4489,Merged!$AD1511)</f>
        <v>*</v>
      </c>
      <c r="AG1511" cm="1">
        <f t="array" ref="AG1511">INDEX(Description!C$2:C$4489,Merged!$AD1511)</f>
        <v>0</v>
      </c>
      <c r="AH1511" cm="1">
        <f t="array" ref="AH1511">INDEX(Description!D$2:D$4489,Merged!$AD1511)</f>
        <v>0</v>
      </c>
      <c r="AI1511" cm="1">
        <f t="array" ref="AI1511">INDEX(Description!E$2:E$4489,Merged!$AD1511)</f>
        <v>0</v>
      </c>
      <c r="AJ1511" t="str">
        <f t="shared" si="143"/>
        <v>locus_tag=prodigal_1_1508;partial=00;start_type=ATG;rbs_motif=GGAG/GAGG;rbs_spacer=5-10bp;gc_cont=0.667;conf=100.00;score=79.60;cscore=63.84;sscore=15.76;rscore=8.88;uscore=2.34;tscore=4.54;;*;0;0;0</v>
      </c>
    </row>
    <row r="1512" spans="1:36" x14ac:dyDescent="0.2">
      <c r="A1512" t="s">
        <v>11274</v>
      </c>
      <c r="B1512" t="s">
        <v>11275</v>
      </c>
      <c r="C1512" t="s">
        <v>4</v>
      </c>
      <c r="D1512">
        <v>1636459</v>
      </c>
      <c r="E1512">
        <v>1637763</v>
      </c>
      <c r="F1512">
        <v>241.6</v>
      </c>
      <c r="G1512" t="s">
        <v>11276</v>
      </c>
      <c r="H1512">
        <v>0</v>
      </c>
      <c r="I1512" t="s">
        <v>12786</v>
      </c>
      <c r="S1512" t="str">
        <f t="shared" si="139"/>
        <v>prodigal_1_1</v>
      </c>
      <c r="T1512" t="str">
        <f t="shared" si="140"/>
        <v>prodigal_1_15</v>
      </c>
      <c r="U1512" t="str">
        <f t="shared" si="141"/>
        <v>prodigal_1_150</v>
      </c>
      <c r="V1512" t="str">
        <f t="shared" si="144"/>
        <v>prodigal_1_1509</v>
      </c>
      <c r="W1512" t="str">
        <f t="shared" si="142"/>
        <v>prodigal_1_1509;</v>
      </c>
      <c r="Z1512">
        <f>MATCH(S1512,Description!$A$2:$A$4489,0)</f>
        <v>1</v>
      </c>
      <c r="AA1512">
        <f>MATCH(T1512,Description!$A$2:$A$4489,0)</f>
        <v>558</v>
      </c>
      <c r="AB1512">
        <f>MATCH(U1512,Description!$A$2:$A$4489,0)</f>
        <v>559</v>
      </c>
      <c r="AC1512">
        <f>MATCH(V1512,Description!$A$2:$A$4489,0)</f>
        <v>569</v>
      </c>
      <c r="AD1512">
        <v>569</v>
      </c>
      <c r="AE1512" t="str" cm="1">
        <f t="array" ref="AE1512">INDEX(Description!A$2:A$4489,Merged!$AD1512)</f>
        <v>prodigal_1_1509</v>
      </c>
      <c r="AF1512" t="str" cm="1">
        <f t="array" ref="AF1512">INDEX(Description!B$2:B$4489,Merged!$AD1512)</f>
        <v>P59397</v>
      </c>
      <c r="AG1512" t="str" cm="1">
        <f t="array" ref="AG1512">INDEX(Description!C$2:C$4489,Merged!$AD1512)</f>
        <v>HISX_BRADU</v>
      </c>
      <c r="AH1512" t="str" cm="1">
        <f t="array" ref="AH1512">INDEX(Description!D$2:D$4489,Merged!$AD1512)</f>
        <v>Histidinol_dehydrogenase</v>
      </c>
      <c r="AI1512" t="str" cm="1">
        <f t="array" ref="AI1512">INDEX(Description!E$2:E$4489,Merged!$AD1512)</f>
        <v>hisD</v>
      </c>
      <c r="AJ1512" t="str">
        <f t="shared" si="143"/>
        <v>locus_tag=prodigal_1_1509;partial=00;start_type=ATG;rbs_motif=None;rbs_spacer=None;gc_cont=0.693;conf=99.99;score=241.63;cscore=239.08;sscore=2.55;rscore=-3.31;uscore=1.31;tscore=4.54;;P59397;HISX_BRADU;Histidinol_dehydrogenase;hisD</v>
      </c>
    </row>
    <row r="1513" spans="1:36" x14ac:dyDescent="0.2">
      <c r="A1513" t="s">
        <v>11274</v>
      </c>
      <c r="B1513" t="s">
        <v>11275</v>
      </c>
      <c r="C1513" t="s">
        <v>4</v>
      </c>
      <c r="D1513">
        <v>1637767</v>
      </c>
      <c r="E1513">
        <v>1638249</v>
      </c>
      <c r="F1513">
        <v>99.7</v>
      </c>
      <c r="G1513" t="s">
        <v>11276</v>
      </c>
      <c r="H1513">
        <v>0</v>
      </c>
      <c r="I1513" t="s">
        <v>12787</v>
      </c>
      <c r="S1513" t="str">
        <f t="shared" si="139"/>
        <v>prodigal_1_1</v>
      </c>
      <c r="T1513" t="str">
        <f t="shared" si="140"/>
        <v>prodigal_1_15</v>
      </c>
      <c r="U1513" t="str">
        <f t="shared" si="141"/>
        <v>prodigal_1_151</v>
      </c>
      <c r="V1513" t="str">
        <f t="shared" si="144"/>
        <v>prodigal_1_1510</v>
      </c>
      <c r="W1513" t="str">
        <f t="shared" si="142"/>
        <v>prodigal_1_1510;</v>
      </c>
      <c r="Z1513">
        <f>MATCH(S1513,Description!$A$2:$A$4489,0)</f>
        <v>1</v>
      </c>
      <c r="AA1513">
        <f>MATCH(T1513,Description!$A$2:$A$4489,0)</f>
        <v>558</v>
      </c>
      <c r="AB1513">
        <f>MATCH(U1513,Description!$A$2:$A$4489,0)</f>
        <v>570</v>
      </c>
      <c r="AC1513">
        <f>MATCH(V1513,Description!$A$2:$A$4489,0)</f>
        <v>571</v>
      </c>
      <c r="AD1513">
        <v>571</v>
      </c>
      <c r="AE1513" t="str" cm="1">
        <f t="array" ref="AE1513">INDEX(Description!A$2:A$4489,Merged!$AD1513)</f>
        <v>prodigal_1_1510</v>
      </c>
      <c r="AF1513" t="str" cm="1">
        <f t="array" ref="AF1513">INDEX(Description!B$2:B$4489,Merged!$AD1513)</f>
        <v>A7IEN8</v>
      </c>
      <c r="AG1513" t="str" cm="1">
        <f t="array" ref="AG1513">INDEX(Description!C$2:C$4489,Merged!$AD1513)</f>
        <v>Y1232_XANP2</v>
      </c>
      <c r="AH1513" t="str" cm="1">
        <f t="array" ref="AH1513">INDEX(Description!D$2:D$4489,Merged!$AD1513)</f>
        <v>UPF0262_protein_Xaut_1232</v>
      </c>
      <c r="AI1513" t="str" cm="1">
        <f t="array" ref="AI1513">INDEX(Description!E$2:E$4489,Merged!$AD1513)</f>
        <v>ybcG</v>
      </c>
      <c r="AJ1513" t="str">
        <f t="shared" si="143"/>
        <v>locus_tag=prodigal_1_1510;partial=00;start_type=ATG;rbs_motif=GGA/GAG/AGG;rbs_spacer=5-10bp;gc_cont=0.648;conf=100.00;score=100.90;cscore=93.49;sscore=7.41;rscore=0.72;uscore=0.91;tscore=4.54;;A7IEN8;Y1232_XANP2;UPF0262_protein_Xaut_1232;ybcG</v>
      </c>
    </row>
    <row r="1514" spans="1:36" x14ac:dyDescent="0.2">
      <c r="A1514" t="s">
        <v>11274</v>
      </c>
      <c r="B1514" t="s">
        <v>11275</v>
      </c>
      <c r="C1514" t="s">
        <v>4</v>
      </c>
      <c r="D1514">
        <v>1638254</v>
      </c>
      <c r="E1514">
        <v>1638715</v>
      </c>
      <c r="F1514">
        <v>73.5</v>
      </c>
      <c r="G1514" t="s">
        <v>11276</v>
      </c>
      <c r="H1514">
        <v>0</v>
      </c>
      <c r="I1514" t="s">
        <v>12788</v>
      </c>
      <c r="S1514" t="str">
        <f t="shared" si="139"/>
        <v>prodigal_1_1</v>
      </c>
      <c r="T1514" t="str">
        <f t="shared" si="140"/>
        <v>prodigal_1_15</v>
      </c>
      <c r="U1514" t="str">
        <f t="shared" si="141"/>
        <v>prodigal_1_151</v>
      </c>
      <c r="V1514" t="str">
        <f t="shared" si="144"/>
        <v>prodigal_1_1511</v>
      </c>
      <c r="W1514" t="str">
        <f t="shared" si="142"/>
        <v>prodigal_1_1511;</v>
      </c>
      <c r="Z1514">
        <f>MATCH(S1514,Description!$A$2:$A$4489,0)</f>
        <v>1</v>
      </c>
      <c r="AA1514">
        <f>MATCH(T1514,Description!$A$2:$A$4489,0)</f>
        <v>558</v>
      </c>
      <c r="AB1514">
        <f>MATCH(U1514,Description!$A$2:$A$4489,0)</f>
        <v>570</v>
      </c>
      <c r="AC1514">
        <f>MATCH(V1514,Description!$A$2:$A$4489,0)</f>
        <v>572</v>
      </c>
      <c r="AD1514">
        <v>572</v>
      </c>
      <c r="AE1514" t="str" cm="1">
        <f t="array" ref="AE1514">INDEX(Description!A$2:A$4489,Merged!$AD1514)</f>
        <v>prodigal_1_1511</v>
      </c>
      <c r="AF1514" t="str" cm="1">
        <f t="array" ref="AF1514">INDEX(Description!B$2:B$4489,Merged!$AD1514)</f>
        <v>*</v>
      </c>
      <c r="AG1514" cm="1">
        <f t="array" ref="AG1514">INDEX(Description!C$2:C$4489,Merged!$AD1514)</f>
        <v>0</v>
      </c>
      <c r="AH1514" cm="1">
        <f t="array" ref="AH1514">INDEX(Description!D$2:D$4489,Merged!$AD1514)</f>
        <v>0</v>
      </c>
      <c r="AI1514" cm="1">
        <f t="array" ref="AI1514">INDEX(Description!E$2:E$4489,Merged!$AD1514)</f>
        <v>0</v>
      </c>
      <c r="AJ1514" t="str">
        <f t="shared" si="143"/>
        <v>locus_tag=prodigal_1_1511;partial=00;start_type=ATG;rbs_motif=GGA/GAG/AGG;rbs_spacer=5-10bp;gc_cont=0.684;conf=100.00;score=74.71;cscore=66.75;sscore=7.95;rscore=0.72;uscore=1.46;tscore=4.54;;*;0;0;0</v>
      </c>
    </row>
    <row r="1515" spans="1:36" x14ac:dyDescent="0.2">
      <c r="A1515" t="s">
        <v>11274</v>
      </c>
      <c r="B1515" t="s">
        <v>11275</v>
      </c>
      <c r="C1515" t="s">
        <v>4</v>
      </c>
      <c r="D1515">
        <v>1638954</v>
      </c>
      <c r="E1515">
        <v>1639913</v>
      </c>
      <c r="F1515">
        <v>168.5</v>
      </c>
      <c r="G1515" t="s">
        <v>11287</v>
      </c>
      <c r="H1515">
        <v>0</v>
      </c>
      <c r="I1515" t="s">
        <v>12789</v>
      </c>
      <c r="S1515" t="str">
        <f t="shared" si="139"/>
        <v>prodigal_1_1</v>
      </c>
      <c r="T1515" t="str">
        <f t="shared" si="140"/>
        <v>prodigal_1_15</v>
      </c>
      <c r="U1515" t="str">
        <f t="shared" si="141"/>
        <v>prodigal_1_151</v>
      </c>
      <c r="V1515" t="str">
        <f t="shared" si="144"/>
        <v>prodigal_1_1512</v>
      </c>
      <c r="W1515" t="str">
        <f t="shared" si="142"/>
        <v>prodigal_1_1512;</v>
      </c>
      <c r="Z1515">
        <f>MATCH(S1515,Description!$A$2:$A$4489,0)</f>
        <v>1</v>
      </c>
      <c r="AA1515">
        <f>MATCH(T1515,Description!$A$2:$A$4489,0)</f>
        <v>558</v>
      </c>
      <c r="AB1515">
        <f>MATCH(U1515,Description!$A$2:$A$4489,0)</f>
        <v>570</v>
      </c>
      <c r="AC1515">
        <f>MATCH(V1515,Description!$A$2:$A$4489,0)</f>
        <v>573</v>
      </c>
      <c r="AD1515">
        <v>573</v>
      </c>
      <c r="AE1515" t="str" cm="1">
        <f t="array" ref="AE1515">INDEX(Description!A$2:A$4489,Merged!$AD1515)</f>
        <v>prodigal_1_1512</v>
      </c>
      <c r="AF1515" t="str" cm="1">
        <f t="array" ref="AF1515">INDEX(Description!B$2:B$4489,Merged!$AD1515)</f>
        <v>*</v>
      </c>
      <c r="AG1515" cm="1">
        <f t="array" ref="AG1515">INDEX(Description!C$2:C$4489,Merged!$AD1515)</f>
        <v>0</v>
      </c>
      <c r="AH1515" cm="1">
        <f t="array" ref="AH1515">INDEX(Description!D$2:D$4489,Merged!$AD1515)</f>
        <v>0</v>
      </c>
      <c r="AI1515" cm="1">
        <f t="array" ref="AI1515">INDEX(Description!E$2:E$4489,Merged!$AD1515)</f>
        <v>0</v>
      </c>
      <c r="AJ1515" t="str">
        <f t="shared" si="143"/>
        <v>locus_tag=prodigal_1_1512;partial=00;start_type=TTG;rbs_motif=AGGAG;rbs_spacer=5-10bp;gc_cont=0.706;conf=100.00;score=168.47;cscore=162.78;sscore=5.69;rscore=15.89;uscore=1.39;tscore=-11.60;;*;0;0;0</v>
      </c>
    </row>
    <row r="1516" spans="1:36" x14ac:dyDescent="0.2">
      <c r="A1516" t="s">
        <v>11274</v>
      </c>
      <c r="B1516" t="s">
        <v>11275</v>
      </c>
      <c r="C1516" t="s">
        <v>4</v>
      </c>
      <c r="D1516">
        <v>1640015</v>
      </c>
      <c r="E1516">
        <v>1640650</v>
      </c>
      <c r="F1516">
        <v>135.69999999999999</v>
      </c>
      <c r="G1516" t="s">
        <v>11287</v>
      </c>
      <c r="H1516">
        <v>0</v>
      </c>
      <c r="I1516" t="s">
        <v>12790</v>
      </c>
      <c r="S1516" t="str">
        <f t="shared" si="139"/>
        <v>prodigal_1_1</v>
      </c>
      <c r="T1516" t="str">
        <f t="shared" si="140"/>
        <v>prodigal_1_15</v>
      </c>
      <c r="U1516" t="str">
        <f t="shared" si="141"/>
        <v>prodigal_1_151</v>
      </c>
      <c r="V1516" t="str">
        <f t="shared" si="144"/>
        <v>prodigal_1_1513</v>
      </c>
      <c r="W1516" t="str">
        <f t="shared" si="142"/>
        <v>prodigal_1_1513;</v>
      </c>
      <c r="Z1516">
        <f>MATCH(S1516,Description!$A$2:$A$4489,0)</f>
        <v>1</v>
      </c>
      <c r="AA1516">
        <f>MATCH(T1516,Description!$A$2:$A$4489,0)</f>
        <v>558</v>
      </c>
      <c r="AB1516">
        <f>MATCH(U1516,Description!$A$2:$A$4489,0)</f>
        <v>570</v>
      </c>
      <c r="AC1516">
        <f>MATCH(V1516,Description!$A$2:$A$4489,0)</f>
        <v>574</v>
      </c>
      <c r="AD1516">
        <v>574</v>
      </c>
      <c r="AE1516" t="str" cm="1">
        <f t="array" ref="AE1516">INDEX(Description!A$2:A$4489,Merged!$AD1516)</f>
        <v>prodigal_1_1513</v>
      </c>
      <c r="AF1516" t="str" cm="1">
        <f t="array" ref="AF1516">INDEX(Description!B$2:B$4489,Merged!$AD1516)</f>
        <v>Q8K9Q4</v>
      </c>
      <c r="AG1516" t="str" cm="1">
        <f t="array" ref="AG1516">INDEX(Description!C$2:C$4489,Merged!$AD1516)</f>
        <v>Y257_BUCAP</v>
      </c>
      <c r="AH1516" t="str" cm="1">
        <f t="array" ref="AH1516">INDEX(Description!D$2:D$4489,Merged!$AD1516)</f>
        <v>UPF0056_membrane_protein_BUsg_257</v>
      </c>
      <c r="AI1516" t="str" cm="1">
        <f t="array" ref="AI1516">INDEX(Description!E$2:E$4489,Merged!$AD1516)</f>
        <v>yrrT</v>
      </c>
      <c r="AJ1516" t="str">
        <f t="shared" si="143"/>
        <v>locus_tag=prodigal_1_1513;partial=00;start_type=ATG;rbs_motif=GGAGG;rbs_spacer=5-10bp;gc_cont=0.668;conf=100.00;score=136.53;cscore=118.29;sscore=18.24;rscore=10.30;uscore=2.54;tscore=4.54;;Q8K9Q4;Y257_BUCAP;UPF0056_membrane_protein_BUsg_257;yrrT</v>
      </c>
    </row>
    <row r="1517" spans="1:36" x14ac:dyDescent="0.2">
      <c r="A1517" t="s">
        <v>11274</v>
      </c>
      <c r="B1517" t="s">
        <v>11275</v>
      </c>
      <c r="C1517" t="s">
        <v>4</v>
      </c>
      <c r="D1517">
        <v>1640689</v>
      </c>
      <c r="E1517">
        <v>1641687</v>
      </c>
      <c r="F1517">
        <v>172</v>
      </c>
      <c r="G1517" t="s">
        <v>11287</v>
      </c>
      <c r="H1517">
        <v>0</v>
      </c>
      <c r="I1517" t="s">
        <v>12791</v>
      </c>
      <c r="S1517" t="str">
        <f t="shared" si="139"/>
        <v>prodigal_1_1</v>
      </c>
      <c r="T1517" t="str">
        <f t="shared" si="140"/>
        <v>prodigal_1_15</v>
      </c>
      <c r="U1517" t="str">
        <f t="shared" si="141"/>
        <v>prodigal_1_151</v>
      </c>
      <c r="V1517" t="str">
        <f t="shared" si="144"/>
        <v>prodigal_1_1514</v>
      </c>
      <c r="W1517" t="str">
        <f t="shared" si="142"/>
        <v>prodigal_1_1514;</v>
      </c>
      <c r="Z1517">
        <f>MATCH(S1517,Description!$A$2:$A$4489,0)</f>
        <v>1</v>
      </c>
      <c r="AA1517">
        <f>MATCH(T1517,Description!$A$2:$A$4489,0)</f>
        <v>558</v>
      </c>
      <c r="AB1517">
        <f>MATCH(U1517,Description!$A$2:$A$4489,0)</f>
        <v>570</v>
      </c>
      <c r="AC1517">
        <f>MATCH(V1517,Description!$A$2:$A$4489,0)</f>
        <v>575</v>
      </c>
      <c r="AD1517">
        <v>575</v>
      </c>
      <c r="AE1517" t="str" cm="1">
        <f t="array" ref="AE1517">INDEX(Description!A$2:A$4489,Merged!$AD1517)</f>
        <v>prodigal_1_1514</v>
      </c>
      <c r="AF1517" t="str" cm="1">
        <f t="array" ref="AF1517">INDEX(Description!B$2:B$4489,Merged!$AD1517)</f>
        <v>*</v>
      </c>
      <c r="AG1517" cm="1">
        <f t="array" ref="AG1517">INDEX(Description!C$2:C$4489,Merged!$AD1517)</f>
        <v>0</v>
      </c>
      <c r="AH1517" cm="1">
        <f t="array" ref="AH1517">INDEX(Description!D$2:D$4489,Merged!$AD1517)</f>
        <v>0</v>
      </c>
      <c r="AI1517" cm="1">
        <f t="array" ref="AI1517">INDEX(Description!E$2:E$4489,Merged!$AD1517)</f>
        <v>0</v>
      </c>
      <c r="AJ1517" t="str">
        <f t="shared" si="143"/>
        <v>locus_tag=prodigal_1_1514;partial=00;start_type=ATG;rbs_motif=GGxGG;rbs_spacer=5-10bp;gc_cont=0.675;conf=100.00;score=171.31;cscore=173.04;sscore=-1.73;rscore=-2.87;uscore=-2.75;tscore=4.54;;*;0;0;0</v>
      </c>
    </row>
    <row r="1518" spans="1:36" x14ac:dyDescent="0.2">
      <c r="A1518" t="s">
        <v>11274</v>
      </c>
      <c r="B1518" t="s">
        <v>11275</v>
      </c>
      <c r="C1518" t="s">
        <v>4</v>
      </c>
      <c r="D1518">
        <v>1641962</v>
      </c>
      <c r="E1518">
        <v>1642798</v>
      </c>
      <c r="F1518">
        <v>169.2</v>
      </c>
      <c r="G1518" t="s">
        <v>11276</v>
      </c>
      <c r="H1518">
        <v>0</v>
      </c>
      <c r="I1518" t="s">
        <v>12792</v>
      </c>
      <c r="S1518" t="str">
        <f t="shared" si="139"/>
        <v>prodigal_1_1</v>
      </c>
      <c r="T1518" t="str">
        <f t="shared" si="140"/>
        <v>prodigal_1_15</v>
      </c>
      <c r="U1518" t="str">
        <f t="shared" si="141"/>
        <v>prodigal_1_151</v>
      </c>
      <c r="V1518" t="str">
        <f t="shared" si="144"/>
        <v>prodigal_1_1515</v>
      </c>
      <c r="W1518" t="str">
        <f t="shared" si="142"/>
        <v>prodigal_1_1515;</v>
      </c>
      <c r="Z1518">
        <f>MATCH(S1518,Description!$A$2:$A$4489,0)</f>
        <v>1</v>
      </c>
      <c r="AA1518">
        <f>MATCH(T1518,Description!$A$2:$A$4489,0)</f>
        <v>558</v>
      </c>
      <c r="AB1518">
        <f>MATCH(U1518,Description!$A$2:$A$4489,0)</f>
        <v>570</v>
      </c>
      <c r="AC1518">
        <f>MATCH(V1518,Description!$A$2:$A$4489,0)</f>
        <v>576</v>
      </c>
      <c r="AD1518">
        <v>576</v>
      </c>
      <c r="AE1518" t="str" cm="1">
        <f t="array" ref="AE1518">INDEX(Description!A$2:A$4489,Merged!$AD1518)</f>
        <v>prodigal_1_1515</v>
      </c>
      <c r="AF1518" t="str" cm="1">
        <f t="array" ref="AF1518">INDEX(Description!B$2:B$4489,Merged!$AD1518)</f>
        <v>*</v>
      </c>
      <c r="AG1518" cm="1">
        <f t="array" ref="AG1518">INDEX(Description!C$2:C$4489,Merged!$AD1518)</f>
        <v>0</v>
      </c>
      <c r="AH1518" cm="1">
        <f t="array" ref="AH1518">INDEX(Description!D$2:D$4489,Merged!$AD1518)</f>
        <v>0</v>
      </c>
      <c r="AI1518" cm="1">
        <f t="array" ref="AI1518">INDEX(Description!E$2:E$4489,Merged!$AD1518)</f>
        <v>0</v>
      </c>
      <c r="AJ1518" t="str">
        <f t="shared" si="143"/>
        <v>locus_tag=prodigal_1_1515;partial=00;start_type=ATG;rbs_motif=AGGAG;rbs_spacer=5-10bp;gc_cont=0.667;conf=100.00;score=169.17;cscore=145.62;sscore=23.55;rscore=15.89;uscore=3.11;tscore=4.54;;*;0;0;0</v>
      </c>
    </row>
    <row r="1519" spans="1:36" x14ac:dyDescent="0.2">
      <c r="A1519" t="s">
        <v>11274</v>
      </c>
      <c r="B1519" t="s">
        <v>11275</v>
      </c>
      <c r="C1519" t="s">
        <v>4</v>
      </c>
      <c r="D1519">
        <v>1643082</v>
      </c>
      <c r="E1519">
        <v>1643630</v>
      </c>
      <c r="F1519">
        <v>112.5</v>
      </c>
      <c r="G1519" t="s">
        <v>11276</v>
      </c>
      <c r="H1519">
        <v>0</v>
      </c>
      <c r="I1519" t="s">
        <v>12793</v>
      </c>
      <c r="S1519" t="str">
        <f t="shared" si="139"/>
        <v>prodigal_1_1</v>
      </c>
      <c r="T1519" t="str">
        <f t="shared" si="140"/>
        <v>prodigal_1_15</v>
      </c>
      <c r="U1519" t="str">
        <f t="shared" si="141"/>
        <v>prodigal_1_151</v>
      </c>
      <c r="V1519" t="str">
        <f t="shared" si="144"/>
        <v>prodigal_1_1516</v>
      </c>
      <c r="W1519" t="str">
        <f t="shared" si="142"/>
        <v>prodigal_1_1516;</v>
      </c>
      <c r="Z1519">
        <f>MATCH(S1519,Description!$A$2:$A$4489,0)</f>
        <v>1</v>
      </c>
      <c r="AA1519">
        <f>MATCH(T1519,Description!$A$2:$A$4489,0)</f>
        <v>558</v>
      </c>
      <c r="AB1519">
        <f>MATCH(U1519,Description!$A$2:$A$4489,0)</f>
        <v>570</v>
      </c>
      <c r="AC1519">
        <f>MATCH(V1519,Description!$A$2:$A$4489,0)</f>
        <v>577</v>
      </c>
      <c r="AD1519">
        <v>577</v>
      </c>
      <c r="AE1519" t="str" cm="1">
        <f t="array" ref="AE1519">INDEX(Description!A$2:A$4489,Merged!$AD1519)</f>
        <v>prodigal_1_1516</v>
      </c>
      <c r="AF1519" t="str" cm="1">
        <f t="array" ref="AF1519">INDEX(Description!B$2:B$4489,Merged!$AD1519)</f>
        <v>P0AGE6</v>
      </c>
      <c r="AG1519" t="str" cm="1">
        <f t="array" ref="AG1519">INDEX(Description!C$2:C$4489,Merged!$AD1519)</f>
        <v>CHRR_ECOLI</v>
      </c>
      <c r="AH1519" t="str" cm="1">
        <f t="array" ref="AH1519">INDEX(Description!D$2:D$4489,Merged!$AD1519)</f>
        <v>Quinone_reductase</v>
      </c>
      <c r="AI1519" t="str" cm="1">
        <f t="array" ref="AI1519">INDEX(Description!E$2:E$4489,Merged!$AD1519)</f>
        <v>chrR</v>
      </c>
      <c r="AJ1519" t="str">
        <f t="shared" si="143"/>
        <v>locus_tag=prodigal_1_1516;partial=00;start_type=ATG;rbs_motif=AGGAG;rbs_spacer=5-10bp;gc_cont=0.659;conf=100.00;score=111.87;cscore=93.29;sscore=18.58;rscore=15.89;uscore=-1.21;tscore=4.54;;P0AGE6;CHRR_ECOLI;Quinone_reductase;chrR</v>
      </c>
    </row>
    <row r="1520" spans="1:36" x14ac:dyDescent="0.2">
      <c r="A1520" t="s">
        <v>11274</v>
      </c>
      <c r="B1520" t="s">
        <v>11275</v>
      </c>
      <c r="C1520" t="s">
        <v>4</v>
      </c>
      <c r="D1520">
        <v>1643812</v>
      </c>
      <c r="E1520">
        <v>1644177</v>
      </c>
      <c r="F1520">
        <v>73.5</v>
      </c>
      <c r="G1520" t="s">
        <v>11287</v>
      </c>
      <c r="H1520">
        <v>0</v>
      </c>
      <c r="I1520" t="s">
        <v>12794</v>
      </c>
      <c r="S1520" t="str">
        <f t="shared" si="139"/>
        <v>prodigal_1_1</v>
      </c>
      <c r="T1520" t="str">
        <f t="shared" si="140"/>
        <v>prodigal_1_15</v>
      </c>
      <c r="U1520" t="str">
        <f t="shared" si="141"/>
        <v>prodigal_1_151</v>
      </c>
      <c r="V1520" t="str">
        <f t="shared" si="144"/>
        <v>prodigal_1_1517</v>
      </c>
      <c r="W1520" t="str">
        <f t="shared" si="142"/>
        <v>prodigal_1_1517;</v>
      </c>
      <c r="Z1520">
        <f>MATCH(S1520,Description!$A$2:$A$4489,0)</f>
        <v>1</v>
      </c>
      <c r="AA1520">
        <f>MATCH(T1520,Description!$A$2:$A$4489,0)</f>
        <v>558</v>
      </c>
      <c r="AB1520">
        <f>MATCH(U1520,Description!$A$2:$A$4489,0)</f>
        <v>570</v>
      </c>
      <c r="AC1520">
        <f>MATCH(V1520,Description!$A$2:$A$4489,0)</f>
        <v>578</v>
      </c>
      <c r="AD1520">
        <v>578</v>
      </c>
      <c r="AE1520" t="str" cm="1">
        <f t="array" ref="AE1520">INDEX(Description!A$2:A$4489,Merged!$AD1520)</f>
        <v>prodigal_1_1517</v>
      </c>
      <c r="AF1520" t="str" cm="1">
        <f t="array" ref="AF1520">INDEX(Description!B$2:B$4489,Merged!$AD1520)</f>
        <v>P65870</v>
      </c>
      <c r="AG1520" t="str" cm="1">
        <f t="array" ref="AG1520">INDEX(Description!C$2:C$4489,Merged!$AD1520)</f>
        <v>QUED_ECOLI</v>
      </c>
      <c r="AH1520" t="str" cm="1">
        <f t="array" ref="AH1520">INDEX(Description!D$2:D$4489,Merged!$AD1520)</f>
        <v>6-carboxy-5,6,7,8-tetrahydropterin_synthase</v>
      </c>
      <c r="AI1520" t="str" cm="1">
        <f t="array" ref="AI1520">INDEX(Description!E$2:E$4489,Merged!$AD1520)</f>
        <v>queD</v>
      </c>
      <c r="AJ1520" t="str">
        <f t="shared" si="143"/>
        <v>locus_tag=prodigal_1_1517;partial=00;start_type=ATG;rbs_motif=None;rbs_spacer=None;gc_cont=0.653;conf=100.00;score=78.05;cscore=69.15;sscore=8.90;rscore=-3.31;uscore=3.06;tscore=4.54;;P65870;QUED_ECOLI;6-carboxy-5,6,7,8-tetrahydropterin_synthase;queD</v>
      </c>
    </row>
    <row r="1521" spans="1:36" x14ac:dyDescent="0.2">
      <c r="A1521" t="s">
        <v>11274</v>
      </c>
      <c r="B1521" t="s">
        <v>11275</v>
      </c>
      <c r="C1521" t="s">
        <v>4</v>
      </c>
      <c r="D1521">
        <v>1644174</v>
      </c>
      <c r="E1521">
        <v>1644806</v>
      </c>
      <c r="F1521">
        <v>101.1</v>
      </c>
      <c r="G1521" t="s">
        <v>11287</v>
      </c>
      <c r="H1521">
        <v>0</v>
      </c>
      <c r="I1521" t="s">
        <v>12795</v>
      </c>
      <c r="S1521" t="str">
        <f t="shared" si="139"/>
        <v>prodigal_1_1</v>
      </c>
      <c r="T1521" t="str">
        <f t="shared" si="140"/>
        <v>prodigal_1_15</v>
      </c>
      <c r="U1521" t="str">
        <f t="shared" si="141"/>
        <v>prodigal_1_151</v>
      </c>
      <c r="V1521" t="str">
        <f t="shared" si="144"/>
        <v>prodigal_1_1518</v>
      </c>
      <c r="W1521" t="str">
        <f t="shared" si="142"/>
        <v>prodigal_1_1518;</v>
      </c>
      <c r="Z1521">
        <f>MATCH(S1521,Description!$A$2:$A$4489,0)</f>
        <v>1</v>
      </c>
      <c r="AA1521">
        <f>MATCH(T1521,Description!$A$2:$A$4489,0)</f>
        <v>558</v>
      </c>
      <c r="AB1521">
        <f>MATCH(U1521,Description!$A$2:$A$4489,0)</f>
        <v>570</v>
      </c>
      <c r="AC1521">
        <f>MATCH(V1521,Description!$A$2:$A$4489,0)</f>
        <v>579</v>
      </c>
      <c r="AD1521">
        <v>579</v>
      </c>
      <c r="AE1521" t="str" cm="1">
        <f t="array" ref="AE1521">INDEX(Description!A$2:A$4489,Merged!$AD1521)</f>
        <v>prodigal_1_1518</v>
      </c>
      <c r="AF1521" t="str" cm="1">
        <f t="array" ref="AF1521">INDEX(Description!B$2:B$4489,Merged!$AD1521)</f>
        <v>Q7VVJ8</v>
      </c>
      <c r="AG1521" t="str" cm="1">
        <f t="array" ref="AG1521">INDEX(Description!C$2:C$4489,Merged!$AD1521)</f>
        <v>QUEE_BORPE</v>
      </c>
      <c r="AH1521" t="str" cm="1">
        <f t="array" ref="AH1521">INDEX(Description!D$2:D$4489,Merged!$AD1521)</f>
        <v>7-carboxy-7-deazaguanine_synthase</v>
      </c>
      <c r="AI1521" t="str" cm="1">
        <f t="array" ref="AI1521">INDEX(Description!E$2:E$4489,Merged!$AD1521)</f>
        <v>queE</v>
      </c>
      <c r="AJ1521" t="str">
        <f t="shared" si="143"/>
        <v>locus_tag=prodigal_1_1518;partial=00;start_type=ATG;rbs_motif=GGA/GAG/AGG;rbs_spacer=5-10bp;gc_cont=0.697;conf=100.00;score=101.10;cscore=96.40;sscore=4.70;rscore=0.72;uscore=-0.56;tscore=4.54;;Q7VVJ8;QUEE_BORPE;7-carboxy-7-deazaguanine_synthase;queE</v>
      </c>
    </row>
    <row r="1522" spans="1:36" x14ac:dyDescent="0.2">
      <c r="A1522" t="s">
        <v>11274</v>
      </c>
      <c r="B1522" t="s">
        <v>11275</v>
      </c>
      <c r="C1522" t="s">
        <v>4</v>
      </c>
      <c r="D1522">
        <v>1644878</v>
      </c>
      <c r="E1522">
        <v>1646125</v>
      </c>
      <c r="F1522">
        <v>212.3</v>
      </c>
      <c r="G1522" t="s">
        <v>11287</v>
      </c>
      <c r="H1522">
        <v>0</v>
      </c>
      <c r="I1522" t="s">
        <v>12796</v>
      </c>
      <c r="S1522" t="str">
        <f t="shared" si="139"/>
        <v>prodigal_1_1</v>
      </c>
      <c r="T1522" t="str">
        <f t="shared" si="140"/>
        <v>prodigal_1_15</v>
      </c>
      <c r="U1522" t="str">
        <f t="shared" si="141"/>
        <v>prodigal_1_151</v>
      </c>
      <c r="V1522" t="str">
        <f t="shared" si="144"/>
        <v>prodigal_1_1519</v>
      </c>
      <c r="W1522" t="str">
        <f t="shared" si="142"/>
        <v>prodigal_1_1519;</v>
      </c>
      <c r="Z1522">
        <f>MATCH(S1522,Description!$A$2:$A$4489,0)</f>
        <v>1</v>
      </c>
      <c r="AA1522">
        <f>MATCH(T1522,Description!$A$2:$A$4489,0)</f>
        <v>558</v>
      </c>
      <c r="AB1522">
        <f>MATCH(U1522,Description!$A$2:$A$4489,0)</f>
        <v>570</v>
      </c>
      <c r="AC1522">
        <f>MATCH(V1522,Description!$A$2:$A$4489,0)</f>
        <v>580</v>
      </c>
      <c r="AD1522">
        <v>580</v>
      </c>
      <c r="AE1522" t="str" cm="1">
        <f t="array" ref="AE1522">INDEX(Description!A$2:A$4489,Merged!$AD1522)</f>
        <v>prodigal_1_1519</v>
      </c>
      <c r="AF1522" t="str" cm="1">
        <f t="array" ref="AF1522">INDEX(Description!B$2:B$4489,Merged!$AD1522)</f>
        <v>*</v>
      </c>
      <c r="AG1522" cm="1">
        <f t="array" ref="AG1522">INDEX(Description!C$2:C$4489,Merged!$AD1522)</f>
        <v>0</v>
      </c>
      <c r="AH1522" cm="1">
        <f t="array" ref="AH1522">INDEX(Description!D$2:D$4489,Merged!$AD1522)</f>
        <v>0</v>
      </c>
      <c r="AI1522" cm="1">
        <f t="array" ref="AI1522">INDEX(Description!E$2:E$4489,Merged!$AD1522)</f>
        <v>0</v>
      </c>
      <c r="AJ1522" t="str">
        <f t="shared" si="143"/>
        <v>locus_tag=prodigal_1_1519;partial=00;start_type=TTG;rbs_motif=GGA/GAG/AGG;rbs_spacer=5-10bp;gc_cont=0.675;conf=99.99;score=212.30;cscore=224.45;sscore=-12.14;rscore=0.72;uscore=-1.27;tscore=-11.60;;*;0;0;0</v>
      </c>
    </row>
    <row r="1523" spans="1:36" x14ac:dyDescent="0.2">
      <c r="A1523" t="s">
        <v>11274</v>
      </c>
      <c r="B1523" t="s">
        <v>11275</v>
      </c>
      <c r="C1523" t="s">
        <v>4</v>
      </c>
      <c r="D1523">
        <v>1646474</v>
      </c>
      <c r="E1523">
        <v>1647415</v>
      </c>
      <c r="F1523">
        <v>183.4</v>
      </c>
      <c r="G1523" t="s">
        <v>11276</v>
      </c>
      <c r="H1523">
        <v>0</v>
      </c>
      <c r="I1523" t="s">
        <v>12797</v>
      </c>
      <c r="S1523" t="str">
        <f t="shared" si="139"/>
        <v>prodigal_1_1</v>
      </c>
      <c r="T1523" t="str">
        <f t="shared" si="140"/>
        <v>prodigal_1_15</v>
      </c>
      <c r="U1523" t="str">
        <f t="shared" si="141"/>
        <v>prodigal_1_152</v>
      </c>
      <c r="V1523" t="str">
        <f t="shared" si="144"/>
        <v>prodigal_1_1520</v>
      </c>
      <c r="W1523" t="str">
        <f t="shared" si="142"/>
        <v>prodigal_1_1520;</v>
      </c>
      <c r="Z1523">
        <f>MATCH(S1523,Description!$A$2:$A$4489,0)</f>
        <v>1</v>
      </c>
      <c r="AA1523">
        <f>MATCH(T1523,Description!$A$2:$A$4489,0)</f>
        <v>558</v>
      </c>
      <c r="AB1523">
        <f>MATCH(U1523,Description!$A$2:$A$4489,0)</f>
        <v>581</v>
      </c>
      <c r="AC1523">
        <f>MATCH(V1523,Description!$A$2:$A$4489,0)</f>
        <v>582</v>
      </c>
      <c r="AD1523">
        <v>582</v>
      </c>
      <c r="AE1523" t="str" cm="1">
        <f t="array" ref="AE1523">INDEX(Description!A$2:A$4489,Merged!$AD1523)</f>
        <v>prodigal_1_1520</v>
      </c>
      <c r="AF1523" t="str" cm="1">
        <f t="array" ref="AF1523">INDEX(Description!B$2:B$4489,Merged!$AD1523)</f>
        <v>O34689</v>
      </c>
      <c r="AG1523" t="str" cm="1">
        <f t="array" ref="AG1523">INDEX(Description!C$2:C$4489,Merged!$AD1523)</f>
        <v>MHQA_BACSU</v>
      </c>
      <c r="AH1523" t="str" cm="1">
        <f t="array" ref="AH1523">INDEX(Description!D$2:D$4489,Merged!$AD1523)</f>
        <v>Putative_ring-cleaving_dioxygenase_MhqA</v>
      </c>
      <c r="AI1523" t="str" cm="1">
        <f t="array" ref="AI1523">INDEX(Description!E$2:E$4489,Merged!$AD1523)</f>
        <v>mhqA</v>
      </c>
      <c r="AJ1523" t="str">
        <f t="shared" si="143"/>
        <v>locus_tag=prodigal_1_1520;partial=00;start_type=ATG;rbs_motif=GGAG/GAGG;rbs_spacer=5-10bp;gc_cont=0.689;conf=99.99;score=183.43;cscore=168.88;sscore=14.55;rscore=8.88;uscore=1.13;tscore=4.54;;O34689;MHQA_BACSU;Putative_ring-cleaving_dioxygenase_MhqA;mhqA</v>
      </c>
    </row>
    <row r="1524" spans="1:36" x14ac:dyDescent="0.2">
      <c r="A1524" t="s">
        <v>11274</v>
      </c>
      <c r="B1524" t="s">
        <v>11275</v>
      </c>
      <c r="C1524" t="s">
        <v>4</v>
      </c>
      <c r="D1524">
        <v>1647570</v>
      </c>
      <c r="E1524">
        <v>1648052</v>
      </c>
      <c r="F1524">
        <v>78.8</v>
      </c>
      <c r="G1524" t="s">
        <v>11287</v>
      </c>
      <c r="H1524">
        <v>0</v>
      </c>
      <c r="I1524" t="s">
        <v>12798</v>
      </c>
      <c r="S1524" t="str">
        <f t="shared" si="139"/>
        <v>prodigal_1_1</v>
      </c>
      <c r="T1524" t="str">
        <f t="shared" si="140"/>
        <v>prodigal_1_15</v>
      </c>
      <c r="U1524" t="str">
        <f t="shared" si="141"/>
        <v>prodigal_1_152</v>
      </c>
      <c r="V1524" t="str">
        <f t="shared" si="144"/>
        <v>prodigal_1_1521</v>
      </c>
      <c r="W1524" t="str">
        <f t="shared" si="142"/>
        <v>prodigal_1_1521;</v>
      </c>
      <c r="Z1524">
        <f>MATCH(S1524,Description!$A$2:$A$4489,0)</f>
        <v>1</v>
      </c>
      <c r="AA1524">
        <f>MATCH(T1524,Description!$A$2:$A$4489,0)</f>
        <v>558</v>
      </c>
      <c r="AB1524">
        <f>MATCH(U1524,Description!$A$2:$A$4489,0)</f>
        <v>581</v>
      </c>
      <c r="AC1524">
        <f>MATCH(V1524,Description!$A$2:$A$4489,0)</f>
        <v>583</v>
      </c>
      <c r="AD1524">
        <v>583</v>
      </c>
      <c r="AE1524" t="str" cm="1">
        <f t="array" ref="AE1524">INDEX(Description!A$2:A$4489,Merged!$AD1524)</f>
        <v>prodigal_1_1521</v>
      </c>
      <c r="AF1524" t="str" cm="1">
        <f t="array" ref="AF1524">INDEX(Description!B$2:B$4489,Merged!$AD1524)</f>
        <v>P96684</v>
      </c>
      <c r="AG1524" t="str" cm="1">
        <f t="array" ref="AG1524">INDEX(Description!C$2:C$4489,Merged!$AD1524)</f>
        <v>YDFG_BACSU</v>
      </c>
      <c r="AH1524" t="str" cm="1">
        <f t="array" ref="AH1524">INDEX(Description!D$2:D$4489,Merged!$AD1524)</f>
        <v>Uncharacterized_protein_YdfG</v>
      </c>
      <c r="AI1524" t="str" cm="1">
        <f t="array" ref="AI1524">INDEX(Description!E$2:E$4489,Merged!$AD1524)</f>
        <v>ydfG</v>
      </c>
      <c r="AJ1524" t="str">
        <f t="shared" si="143"/>
        <v>locus_tag=prodigal_1_1521;partial=00;start_type=ATG;rbs_motif=GGA/GAG/AGG;rbs_spacer=11-12bp;gc_cont=0.692;conf=100.00;score=78.14;cscore=73.47;sscore=4.67;rscore=-1.51;uscore=2.30;tscore=4.54;;P96684;YDFG_BACSU;Uncharacterized_protein_YdfG;ydfG</v>
      </c>
    </row>
    <row r="1525" spans="1:36" x14ac:dyDescent="0.2">
      <c r="A1525" t="s">
        <v>11274</v>
      </c>
      <c r="B1525" t="s">
        <v>11275</v>
      </c>
      <c r="C1525" t="s">
        <v>4</v>
      </c>
      <c r="D1525">
        <v>1648115</v>
      </c>
      <c r="E1525">
        <v>1648621</v>
      </c>
      <c r="F1525">
        <v>70.099999999999994</v>
      </c>
      <c r="G1525" t="s">
        <v>11276</v>
      </c>
      <c r="H1525">
        <v>0</v>
      </c>
      <c r="I1525" t="s">
        <v>12799</v>
      </c>
      <c r="S1525" t="str">
        <f t="shared" si="139"/>
        <v>prodigal_1_1</v>
      </c>
      <c r="T1525" t="str">
        <f t="shared" si="140"/>
        <v>prodigal_1_15</v>
      </c>
      <c r="U1525" t="str">
        <f t="shared" si="141"/>
        <v>prodigal_1_152</v>
      </c>
      <c r="V1525" t="str">
        <f t="shared" si="144"/>
        <v>prodigal_1_1522</v>
      </c>
      <c r="W1525" t="str">
        <f t="shared" si="142"/>
        <v>prodigal_1_1522;</v>
      </c>
      <c r="Z1525">
        <f>MATCH(S1525,Description!$A$2:$A$4489,0)</f>
        <v>1</v>
      </c>
      <c r="AA1525">
        <f>MATCH(T1525,Description!$A$2:$A$4489,0)</f>
        <v>558</v>
      </c>
      <c r="AB1525">
        <f>MATCH(U1525,Description!$A$2:$A$4489,0)</f>
        <v>581</v>
      </c>
      <c r="AC1525">
        <f>MATCH(V1525,Description!$A$2:$A$4489,0)</f>
        <v>584</v>
      </c>
      <c r="AD1525">
        <v>584</v>
      </c>
      <c r="AE1525" t="str" cm="1">
        <f t="array" ref="AE1525">INDEX(Description!A$2:A$4489,Merged!$AD1525)</f>
        <v>prodigal_1_1522</v>
      </c>
      <c r="AF1525" t="str" cm="1">
        <f t="array" ref="AF1525">INDEX(Description!B$2:B$4489,Merged!$AD1525)</f>
        <v>*</v>
      </c>
      <c r="AG1525" cm="1">
        <f t="array" ref="AG1525">INDEX(Description!C$2:C$4489,Merged!$AD1525)</f>
        <v>0</v>
      </c>
      <c r="AH1525" cm="1">
        <f t="array" ref="AH1525">INDEX(Description!D$2:D$4489,Merged!$AD1525)</f>
        <v>0</v>
      </c>
      <c r="AI1525" cm="1">
        <f t="array" ref="AI1525">INDEX(Description!E$2:E$4489,Merged!$AD1525)</f>
        <v>0</v>
      </c>
      <c r="AJ1525" t="str">
        <f t="shared" si="143"/>
        <v>locus_tag=prodigal_1_1522;partial=00;start_type=ATG;rbs_motif=GGA/GAG/AGG;rbs_spacer=5-10bp;gc_cont=0.690;conf=100.00;score=70.05;cscore=62.10;sscore=7.96;rscore=0.72;uscore=2.69;tscore=4.54;;*;0;0;0</v>
      </c>
    </row>
    <row r="1526" spans="1:36" x14ac:dyDescent="0.2">
      <c r="A1526" t="s">
        <v>11274</v>
      </c>
      <c r="B1526" t="s">
        <v>11275</v>
      </c>
      <c r="C1526" t="s">
        <v>4</v>
      </c>
      <c r="D1526">
        <v>1648721</v>
      </c>
      <c r="E1526">
        <v>1649851</v>
      </c>
      <c r="F1526">
        <v>238.5</v>
      </c>
      <c r="G1526" t="s">
        <v>11287</v>
      </c>
      <c r="H1526">
        <v>0</v>
      </c>
      <c r="I1526" t="s">
        <v>12800</v>
      </c>
      <c r="S1526" t="str">
        <f t="shared" si="139"/>
        <v>prodigal_1_1</v>
      </c>
      <c r="T1526" t="str">
        <f t="shared" si="140"/>
        <v>prodigal_1_15</v>
      </c>
      <c r="U1526" t="str">
        <f t="shared" si="141"/>
        <v>prodigal_1_152</v>
      </c>
      <c r="V1526" t="str">
        <f t="shared" si="144"/>
        <v>prodigal_1_1523</v>
      </c>
      <c r="W1526" t="str">
        <f t="shared" si="142"/>
        <v>prodigal_1_1523;</v>
      </c>
      <c r="Z1526">
        <f>MATCH(S1526,Description!$A$2:$A$4489,0)</f>
        <v>1</v>
      </c>
      <c r="AA1526">
        <f>MATCH(T1526,Description!$A$2:$A$4489,0)</f>
        <v>558</v>
      </c>
      <c r="AB1526">
        <f>MATCH(U1526,Description!$A$2:$A$4489,0)</f>
        <v>581</v>
      </c>
      <c r="AC1526">
        <f>MATCH(V1526,Description!$A$2:$A$4489,0)</f>
        <v>585</v>
      </c>
      <c r="AD1526">
        <v>585</v>
      </c>
      <c r="AE1526" t="str" cm="1">
        <f t="array" ref="AE1526">INDEX(Description!A$2:A$4489,Merged!$AD1526)</f>
        <v>prodigal_1_1523</v>
      </c>
      <c r="AF1526" t="str" cm="1">
        <f t="array" ref="AF1526">INDEX(Description!B$2:B$4489,Merged!$AD1526)</f>
        <v>A7Z6M4</v>
      </c>
      <c r="AG1526" t="str" cm="1">
        <f t="array" ref="AG1526">INDEX(Description!C$2:C$4489,Merged!$AD1526)</f>
        <v>GCST_BACVZ</v>
      </c>
      <c r="AH1526" t="str" cm="1">
        <f t="array" ref="AH1526">INDEX(Description!D$2:D$4489,Merged!$AD1526)</f>
        <v>Aminomethyltransferase</v>
      </c>
      <c r="AI1526" t="str" cm="1">
        <f t="array" ref="AI1526">INDEX(Description!E$2:E$4489,Merged!$AD1526)</f>
        <v>gcvT</v>
      </c>
      <c r="AJ1526" t="str">
        <f t="shared" si="143"/>
        <v>locus_tag=prodigal_1_1523;partial=00;start_type=ATG;rbs_motif=GGA/GAG/AGG;rbs_spacer=5-10bp;gc_cont=0.656;conf=99.99;score=237.83;cscore=233.69;sscore=4.14;rscore=0.72;uscore=-0.47;tscore=4.54;;A7Z6M4;GCST_BACVZ;Aminomethyltransferase;gcvT</v>
      </c>
    </row>
    <row r="1527" spans="1:36" x14ac:dyDescent="0.2">
      <c r="A1527" t="s">
        <v>11274</v>
      </c>
      <c r="B1527" t="s">
        <v>11275</v>
      </c>
      <c r="C1527" t="s">
        <v>4</v>
      </c>
      <c r="D1527">
        <v>1650217</v>
      </c>
      <c r="E1527">
        <v>1651620</v>
      </c>
      <c r="F1527">
        <v>308.89999999999998</v>
      </c>
      <c r="G1527" t="s">
        <v>11276</v>
      </c>
      <c r="H1527">
        <v>0</v>
      </c>
      <c r="I1527" t="s">
        <v>12801</v>
      </c>
      <c r="S1527" t="str">
        <f t="shared" si="139"/>
        <v>prodigal_1_1</v>
      </c>
      <c r="T1527" t="str">
        <f t="shared" si="140"/>
        <v>prodigal_1_15</v>
      </c>
      <c r="U1527" t="str">
        <f t="shared" si="141"/>
        <v>prodigal_1_152</v>
      </c>
      <c r="V1527" t="str">
        <f t="shared" si="144"/>
        <v>prodigal_1_1524</v>
      </c>
      <c r="W1527" t="str">
        <f t="shared" si="142"/>
        <v>prodigal_1_1524;</v>
      </c>
      <c r="Z1527">
        <f>MATCH(S1527,Description!$A$2:$A$4489,0)</f>
        <v>1</v>
      </c>
      <c r="AA1527">
        <f>MATCH(T1527,Description!$A$2:$A$4489,0)</f>
        <v>558</v>
      </c>
      <c r="AB1527">
        <f>MATCH(U1527,Description!$A$2:$A$4489,0)</f>
        <v>581</v>
      </c>
      <c r="AC1527">
        <f>MATCH(V1527,Description!$A$2:$A$4489,0)</f>
        <v>586</v>
      </c>
      <c r="AD1527">
        <v>586</v>
      </c>
      <c r="AE1527" t="str" cm="1">
        <f t="array" ref="AE1527">INDEX(Description!A$2:A$4489,Merged!$AD1527)</f>
        <v>prodigal_1_1524</v>
      </c>
      <c r="AF1527" t="str" cm="1">
        <f t="array" ref="AF1527">INDEX(Description!B$2:B$4489,Merged!$AD1527)</f>
        <v>O32176</v>
      </c>
      <c r="AG1527" t="str" cm="1">
        <f t="array" ref="AG1527">INDEX(Description!C$2:C$4489,Merged!$AD1527)</f>
        <v>FADE_BACSU</v>
      </c>
      <c r="AH1527" t="str" cm="1">
        <f t="array" ref="AH1527">INDEX(Description!D$2:D$4489,Merged!$AD1527)</f>
        <v>Probable_acyl-CoA_dehydrogenase</v>
      </c>
      <c r="AI1527" t="str" cm="1">
        <f t="array" ref="AI1527">INDEX(Description!E$2:E$4489,Merged!$AD1527)</f>
        <v>fadE</v>
      </c>
      <c r="AJ1527" t="str">
        <f t="shared" si="143"/>
        <v>locus_tag=prodigal_1_1524;partial=00;start_type=ATG;rbs_motif=GGAG/GAGG;rbs_spacer=5-10bp;gc_cont=0.638;conf=99.99;score=308.94;cscore=294.75;sscore=14.19;rscore=8.88;uscore=0.77;tscore=4.54;;O32176;FADE_BACSU;Probable_acyl-CoA_dehydrogenase;fadE</v>
      </c>
    </row>
    <row r="1528" spans="1:36" x14ac:dyDescent="0.2">
      <c r="A1528" t="s">
        <v>11274</v>
      </c>
      <c r="B1528" t="s">
        <v>11275</v>
      </c>
      <c r="C1528" t="s">
        <v>4</v>
      </c>
      <c r="D1528">
        <v>1651715</v>
      </c>
      <c r="E1528">
        <v>1652227</v>
      </c>
      <c r="F1528">
        <v>97.5</v>
      </c>
      <c r="G1528" t="s">
        <v>11276</v>
      </c>
      <c r="H1528">
        <v>0</v>
      </c>
      <c r="I1528" t="s">
        <v>12802</v>
      </c>
      <c r="S1528" t="str">
        <f t="shared" si="139"/>
        <v>prodigal_1_1</v>
      </c>
      <c r="T1528" t="str">
        <f t="shared" si="140"/>
        <v>prodigal_1_15</v>
      </c>
      <c r="U1528" t="str">
        <f t="shared" si="141"/>
        <v>prodigal_1_152</v>
      </c>
      <c r="V1528" t="str">
        <f t="shared" si="144"/>
        <v>prodigal_1_1525</v>
      </c>
      <c r="W1528" t="str">
        <f t="shared" si="142"/>
        <v>prodigal_1_1525;</v>
      </c>
      <c r="Z1528">
        <f>MATCH(S1528,Description!$A$2:$A$4489,0)</f>
        <v>1</v>
      </c>
      <c r="AA1528">
        <f>MATCH(T1528,Description!$A$2:$A$4489,0)</f>
        <v>558</v>
      </c>
      <c r="AB1528">
        <f>MATCH(U1528,Description!$A$2:$A$4489,0)</f>
        <v>581</v>
      </c>
      <c r="AC1528">
        <f>MATCH(V1528,Description!$A$2:$A$4489,0)</f>
        <v>587</v>
      </c>
      <c r="AD1528">
        <v>587</v>
      </c>
      <c r="AE1528" t="str" cm="1">
        <f t="array" ref="AE1528">INDEX(Description!A$2:A$4489,Merged!$AD1528)</f>
        <v>prodigal_1_1525</v>
      </c>
      <c r="AF1528" t="str" cm="1">
        <f t="array" ref="AF1528">INDEX(Description!B$2:B$4489,Merged!$AD1528)</f>
        <v>P54990</v>
      </c>
      <c r="AG1528" t="str" cm="1">
        <f t="array" ref="AG1528">INDEX(Description!C$2:C$4489,Merged!$AD1528)</f>
        <v>NTAB_AMIAI</v>
      </c>
      <c r="AH1528" t="str" cm="1">
        <f t="array" ref="AH1528">INDEX(Description!D$2:D$4489,Merged!$AD1528)</f>
        <v>FMN_reductase_(NADH)_NtaB</v>
      </c>
      <c r="AI1528" t="str" cm="1">
        <f t="array" ref="AI1528">INDEX(Description!E$2:E$4489,Merged!$AD1528)</f>
        <v>ntaB</v>
      </c>
      <c r="AJ1528" t="str">
        <f t="shared" si="143"/>
        <v>locus_tag=prodigal_1_1525;partial=00;start_type=ATG;rbs_motif=None;rbs_spacer=None;gc_cont=0.651;conf=100.00;score=97.51;cscore=93.91;sscore=3.60;rscore=-3.31;uscore=2.37;tscore=4.54;;P54990;NTAB_AMIAI;FMN_reductase_(NADH)_NtaB;ntaB</v>
      </c>
    </row>
    <row r="1529" spans="1:36" x14ac:dyDescent="0.2">
      <c r="A1529" t="s">
        <v>11274</v>
      </c>
      <c r="B1529" t="s">
        <v>11275</v>
      </c>
      <c r="C1529" t="s">
        <v>4</v>
      </c>
      <c r="D1529">
        <v>1652231</v>
      </c>
      <c r="E1529">
        <v>1654531</v>
      </c>
      <c r="F1529">
        <v>426.3</v>
      </c>
      <c r="G1529" t="s">
        <v>11276</v>
      </c>
      <c r="H1529">
        <v>0</v>
      </c>
      <c r="I1529" t="s">
        <v>12803</v>
      </c>
      <c r="S1529" t="str">
        <f t="shared" si="139"/>
        <v>prodigal_1_1</v>
      </c>
      <c r="T1529" t="str">
        <f t="shared" si="140"/>
        <v>prodigal_1_15</v>
      </c>
      <c r="U1529" t="str">
        <f t="shared" si="141"/>
        <v>prodigal_1_152</v>
      </c>
      <c r="V1529" t="str">
        <f t="shared" si="144"/>
        <v>prodigal_1_1526</v>
      </c>
      <c r="W1529" t="str">
        <f t="shared" si="142"/>
        <v>prodigal_1_1526;</v>
      </c>
      <c r="Z1529">
        <f>MATCH(S1529,Description!$A$2:$A$4489,0)</f>
        <v>1</v>
      </c>
      <c r="AA1529">
        <f>MATCH(T1529,Description!$A$2:$A$4489,0)</f>
        <v>558</v>
      </c>
      <c r="AB1529">
        <f>MATCH(U1529,Description!$A$2:$A$4489,0)</f>
        <v>581</v>
      </c>
      <c r="AC1529">
        <f>MATCH(V1529,Description!$A$2:$A$4489,0)</f>
        <v>588</v>
      </c>
      <c r="AD1529">
        <v>588</v>
      </c>
      <c r="AE1529" t="str" cm="1">
        <f t="array" ref="AE1529">INDEX(Description!A$2:A$4489,Merged!$AD1529)</f>
        <v>prodigal_1_1526</v>
      </c>
      <c r="AF1529" t="str" cm="1">
        <f t="array" ref="AF1529">INDEX(Description!B$2:B$4489,Merged!$AD1529)</f>
        <v>A8FF41</v>
      </c>
      <c r="AG1529" t="str" cm="1">
        <f t="array" ref="AG1529">INDEX(Description!C$2:C$4489,Merged!$AD1529)</f>
        <v>GCST_BACP2</v>
      </c>
      <c r="AH1529" t="str" cm="1">
        <f t="array" ref="AH1529">INDEX(Description!D$2:D$4489,Merged!$AD1529)</f>
        <v>Aminomethyltransferase</v>
      </c>
      <c r="AI1529" t="str" cm="1">
        <f t="array" ref="AI1529">INDEX(Description!E$2:E$4489,Merged!$AD1529)</f>
        <v>gcvT</v>
      </c>
      <c r="AJ1529" t="str">
        <f t="shared" si="143"/>
        <v>locus_tag=prodigal_1_1526;partial=00;start_type=ATG;rbs_motif=GGA/GAG/AGG;rbs_spacer=5-10bp;gc_cont=0.683;conf=99.99;score=427.52;cscore=419.43;sscore=8.09;rscore=0.72;uscore=1.59;tscore=4.54;;A8FF41;GCST_BACP2;Aminomethyltransferase;gcvT</v>
      </c>
    </row>
    <row r="1530" spans="1:36" x14ac:dyDescent="0.2">
      <c r="A1530" t="s">
        <v>11274</v>
      </c>
      <c r="B1530" t="s">
        <v>11275</v>
      </c>
      <c r="C1530" t="s">
        <v>4</v>
      </c>
      <c r="D1530">
        <v>1654993</v>
      </c>
      <c r="E1530">
        <v>1655580</v>
      </c>
      <c r="F1530">
        <v>100.6</v>
      </c>
      <c r="G1530" t="s">
        <v>11276</v>
      </c>
      <c r="H1530">
        <v>0</v>
      </c>
      <c r="I1530" t="s">
        <v>12804</v>
      </c>
      <c r="S1530" t="str">
        <f t="shared" si="139"/>
        <v>prodigal_1_1</v>
      </c>
      <c r="T1530" t="str">
        <f t="shared" si="140"/>
        <v>prodigal_1_15</v>
      </c>
      <c r="U1530" t="str">
        <f t="shared" si="141"/>
        <v>prodigal_1_152</v>
      </c>
      <c r="V1530" t="str">
        <f t="shared" si="144"/>
        <v>prodigal_1_1527</v>
      </c>
      <c r="W1530" t="str">
        <f t="shared" si="142"/>
        <v>prodigal_1_1527;</v>
      </c>
      <c r="Z1530">
        <f>MATCH(S1530,Description!$A$2:$A$4489,0)</f>
        <v>1</v>
      </c>
      <c r="AA1530">
        <f>MATCH(T1530,Description!$A$2:$A$4489,0)</f>
        <v>558</v>
      </c>
      <c r="AB1530">
        <f>MATCH(U1530,Description!$A$2:$A$4489,0)</f>
        <v>581</v>
      </c>
      <c r="AC1530">
        <f>MATCH(V1530,Description!$A$2:$A$4489,0)</f>
        <v>589</v>
      </c>
      <c r="AD1530">
        <v>589</v>
      </c>
      <c r="AE1530" t="str" cm="1">
        <f t="array" ref="AE1530">INDEX(Description!A$2:A$4489,Merged!$AD1530)</f>
        <v>prodigal_1_1527</v>
      </c>
      <c r="AF1530" t="str" cm="1">
        <f t="array" ref="AF1530">INDEX(Description!B$2:B$4489,Merged!$AD1530)</f>
        <v>*</v>
      </c>
      <c r="AG1530" cm="1">
        <f t="array" ref="AG1530">INDEX(Description!C$2:C$4489,Merged!$AD1530)</f>
        <v>0</v>
      </c>
      <c r="AH1530" cm="1">
        <f t="array" ref="AH1530">INDEX(Description!D$2:D$4489,Merged!$AD1530)</f>
        <v>0</v>
      </c>
      <c r="AI1530" cm="1">
        <f t="array" ref="AI1530">INDEX(Description!E$2:E$4489,Merged!$AD1530)</f>
        <v>0</v>
      </c>
      <c r="AJ1530" t="str">
        <f t="shared" si="143"/>
        <v>locus_tag=prodigal_1_1527;partial=00;start_type=ATG;rbs_motif=GGAG/GAGG;rbs_spacer=5-10bp;gc_cont=0.694;conf=100.00;score=99.94;cscore=88.58;sscore=11.36;rscore=8.88;uscore=-1.41;tscore=4.54;;*;0;0;0</v>
      </c>
    </row>
    <row r="1531" spans="1:36" x14ac:dyDescent="0.2">
      <c r="A1531" t="s">
        <v>11274</v>
      </c>
      <c r="B1531" t="s">
        <v>11275</v>
      </c>
      <c r="C1531" t="s">
        <v>4</v>
      </c>
      <c r="D1531">
        <v>1655577</v>
      </c>
      <c r="E1531">
        <v>1656530</v>
      </c>
      <c r="F1531">
        <v>185.5</v>
      </c>
      <c r="G1531" t="s">
        <v>11276</v>
      </c>
      <c r="H1531">
        <v>0</v>
      </c>
      <c r="I1531" t="s">
        <v>12805</v>
      </c>
      <c r="S1531" t="str">
        <f t="shared" si="139"/>
        <v>prodigal_1_1</v>
      </c>
      <c r="T1531" t="str">
        <f t="shared" si="140"/>
        <v>prodigal_1_15</v>
      </c>
      <c r="U1531" t="str">
        <f t="shared" si="141"/>
        <v>prodigal_1_152</v>
      </c>
      <c r="V1531" t="str">
        <f t="shared" si="144"/>
        <v>prodigal_1_1528</v>
      </c>
      <c r="W1531" t="str">
        <f t="shared" si="142"/>
        <v>prodigal_1_1528;</v>
      </c>
      <c r="Z1531">
        <f>MATCH(S1531,Description!$A$2:$A$4489,0)</f>
        <v>1</v>
      </c>
      <c r="AA1531">
        <f>MATCH(T1531,Description!$A$2:$A$4489,0)</f>
        <v>558</v>
      </c>
      <c r="AB1531">
        <f>MATCH(U1531,Description!$A$2:$A$4489,0)</f>
        <v>581</v>
      </c>
      <c r="AC1531">
        <f>MATCH(V1531,Description!$A$2:$A$4489,0)</f>
        <v>590</v>
      </c>
      <c r="AD1531">
        <v>590</v>
      </c>
      <c r="AE1531" t="str" cm="1">
        <f t="array" ref="AE1531">INDEX(Description!A$2:A$4489,Merged!$AD1531)</f>
        <v>prodigal_1_1528</v>
      </c>
      <c r="AF1531" t="str" cm="1">
        <f t="array" ref="AF1531">INDEX(Description!B$2:B$4489,Merged!$AD1531)</f>
        <v>D0C9N8</v>
      </c>
      <c r="AG1531" t="str" cm="1">
        <f t="array" ref="AG1531">INDEX(Description!C$2:C$4489,Merged!$AD1531)</f>
        <v>CNTB_ACIB2</v>
      </c>
      <c r="AH1531" t="str" cm="1">
        <f t="array" ref="AH1531">INDEX(Description!D$2:D$4489,Merged!$AD1531)</f>
        <v>Carnitine_monooxygenase_reductase_subunit</v>
      </c>
      <c r="AI1531" t="str" cm="1">
        <f t="array" ref="AI1531">INDEX(Description!E$2:E$4489,Merged!$AD1531)</f>
        <v>cntB</v>
      </c>
      <c r="AJ1531" t="str">
        <f t="shared" si="143"/>
        <v>locus_tag=prodigal_1_1528;partial=00;start_type=ATG;rbs_motif=GGAGG;rbs_spacer=5-10bp;gc_cont=0.700;conf=99.99;score=188.28;cscore=172.14;sscore=16.13;rscore=10.30;uscore=-1.50;tscore=4.54;;D0C9N8;CNTB_ACIB2;Carnitine_monooxygenase_reductase_subunit;cntB</v>
      </c>
    </row>
    <row r="1532" spans="1:36" x14ac:dyDescent="0.2">
      <c r="A1532" t="s">
        <v>11274</v>
      </c>
      <c r="B1532" t="s">
        <v>11275</v>
      </c>
      <c r="C1532" t="s">
        <v>4</v>
      </c>
      <c r="D1532">
        <v>1656541</v>
      </c>
      <c r="E1532">
        <v>1657602</v>
      </c>
      <c r="F1532">
        <v>220.5</v>
      </c>
      <c r="G1532" t="s">
        <v>11276</v>
      </c>
      <c r="H1532">
        <v>0</v>
      </c>
      <c r="I1532" t="s">
        <v>12806</v>
      </c>
      <c r="S1532" t="str">
        <f t="shared" si="139"/>
        <v>prodigal_1_1</v>
      </c>
      <c r="T1532" t="str">
        <f t="shared" si="140"/>
        <v>prodigal_1_15</v>
      </c>
      <c r="U1532" t="str">
        <f t="shared" si="141"/>
        <v>prodigal_1_152</v>
      </c>
      <c r="V1532" t="str">
        <f t="shared" si="144"/>
        <v>prodigal_1_1529</v>
      </c>
      <c r="W1532" t="str">
        <f t="shared" si="142"/>
        <v>prodigal_1_1529;</v>
      </c>
      <c r="Z1532">
        <f>MATCH(S1532,Description!$A$2:$A$4489,0)</f>
        <v>1</v>
      </c>
      <c r="AA1532">
        <f>MATCH(T1532,Description!$A$2:$A$4489,0)</f>
        <v>558</v>
      </c>
      <c r="AB1532">
        <f>MATCH(U1532,Description!$A$2:$A$4489,0)</f>
        <v>581</v>
      </c>
      <c r="AC1532">
        <f>MATCH(V1532,Description!$A$2:$A$4489,0)</f>
        <v>591</v>
      </c>
      <c r="AD1532">
        <v>591</v>
      </c>
      <c r="AE1532" t="str" cm="1">
        <f t="array" ref="AE1532">INDEX(Description!A$2:A$4489,Merged!$AD1532)</f>
        <v>prodigal_1_1529</v>
      </c>
      <c r="AF1532" t="str" cm="1">
        <f t="array" ref="AF1532">INDEX(Description!B$2:B$4489,Merged!$AD1532)</f>
        <v>*</v>
      </c>
      <c r="AG1532" cm="1">
        <f t="array" ref="AG1532">INDEX(Description!C$2:C$4489,Merged!$AD1532)</f>
        <v>0</v>
      </c>
      <c r="AH1532" cm="1">
        <f t="array" ref="AH1532">INDEX(Description!D$2:D$4489,Merged!$AD1532)</f>
        <v>0</v>
      </c>
      <c r="AI1532" cm="1">
        <f t="array" ref="AI1532">INDEX(Description!E$2:E$4489,Merged!$AD1532)</f>
        <v>0</v>
      </c>
      <c r="AJ1532" t="str">
        <f t="shared" si="143"/>
        <v>locus_tag=prodigal_1_1529;partial=00;start_type=ATG;rbs_motif=GGAG/GAGG;rbs_spacer=5-10bp;gc_cont=0.641;conf=99.99;score=221.66;cscore=207.87;sscore=13.79;rscore=8.88;uscore=-0.80;tscore=4.54;;*;0;0;0</v>
      </c>
    </row>
    <row r="1533" spans="1:36" x14ac:dyDescent="0.2">
      <c r="A1533" t="s">
        <v>11274</v>
      </c>
      <c r="B1533" t="s">
        <v>11275</v>
      </c>
      <c r="C1533" t="s">
        <v>4</v>
      </c>
      <c r="D1533">
        <v>1657739</v>
      </c>
      <c r="E1533">
        <v>1658653</v>
      </c>
      <c r="F1533">
        <v>159.1</v>
      </c>
      <c r="G1533" t="s">
        <v>11287</v>
      </c>
      <c r="H1533">
        <v>0</v>
      </c>
      <c r="I1533" t="s">
        <v>12807</v>
      </c>
      <c r="S1533" t="str">
        <f t="shared" si="139"/>
        <v>prodigal_1_1</v>
      </c>
      <c r="T1533" t="str">
        <f t="shared" si="140"/>
        <v>prodigal_1_15</v>
      </c>
      <c r="U1533" t="str">
        <f t="shared" si="141"/>
        <v>prodigal_1_153</v>
      </c>
      <c r="V1533" t="str">
        <f t="shared" si="144"/>
        <v>prodigal_1_1530</v>
      </c>
      <c r="W1533" t="str">
        <f t="shared" si="142"/>
        <v>prodigal_1_1530;</v>
      </c>
      <c r="Z1533">
        <f>MATCH(S1533,Description!$A$2:$A$4489,0)</f>
        <v>1</v>
      </c>
      <c r="AA1533">
        <f>MATCH(T1533,Description!$A$2:$A$4489,0)</f>
        <v>558</v>
      </c>
      <c r="AB1533">
        <f>MATCH(U1533,Description!$A$2:$A$4489,0)</f>
        <v>592</v>
      </c>
      <c r="AC1533">
        <f>MATCH(V1533,Description!$A$2:$A$4489,0)</f>
        <v>593</v>
      </c>
      <c r="AD1533">
        <v>593</v>
      </c>
      <c r="AE1533" t="str" cm="1">
        <f t="array" ref="AE1533">INDEX(Description!A$2:A$4489,Merged!$AD1533)</f>
        <v>prodigal_1_1530</v>
      </c>
      <c r="AF1533" t="str" cm="1">
        <f t="array" ref="AF1533">INDEX(Description!B$2:B$4489,Merged!$AD1533)</f>
        <v>Q04778</v>
      </c>
      <c r="AG1533" t="str" cm="1">
        <f t="array" ref="AG1533">INDEX(Description!C$2:C$4489,Merged!$AD1533)</f>
        <v>ALSR_BACSU</v>
      </c>
      <c r="AH1533" t="str" cm="1">
        <f t="array" ref="AH1533">INDEX(Description!D$2:D$4489,Merged!$AD1533)</f>
        <v>HTH-type_transcriptional_regulator_AlsR</v>
      </c>
      <c r="AI1533" t="str" cm="1">
        <f t="array" ref="AI1533">INDEX(Description!E$2:E$4489,Merged!$AD1533)</f>
        <v>alsR</v>
      </c>
      <c r="AJ1533" t="str">
        <f t="shared" si="143"/>
        <v>locus_tag=prodigal_1_1530;partial=00;start_type=GTG;rbs_motif=GGA/GAG/AGG;rbs_spacer=5-10bp;gc_cont=0.675;conf=100.00;score=158.43;cscore=163.37;sscore=-4.94;rscore=0.72;uscore=3.13;tscore=-8.13;;Q04778;ALSR_BACSU;HTH-type_transcriptional_regulator_AlsR;alsR</v>
      </c>
    </row>
    <row r="1534" spans="1:36" x14ac:dyDescent="0.2">
      <c r="A1534" t="s">
        <v>11274</v>
      </c>
      <c r="B1534" t="s">
        <v>11275</v>
      </c>
      <c r="C1534" t="s">
        <v>4</v>
      </c>
      <c r="D1534">
        <v>1658781</v>
      </c>
      <c r="E1534">
        <v>1660505</v>
      </c>
      <c r="F1534">
        <v>348.1</v>
      </c>
      <c r="G1534" t="s">
        <v>11276</v>
      </c>
      <c r="H1534">
        <v>0</v>
      </c>
      <c r="I1534" t="s">
        <v>12808</v>
      </c>
      <c r="S1534" t="str">
        <f t="shared" si="139"/>
        <v>prodigal_1_1</v>
      </c>
      <c r="T1534" t="str">
        <f t="shared" si="140"/>
        <v>prodigal_1_15</v>
      </c>
      <c r="U1534" t="str">
        <f t="shared" si="141"/>
        <v>prodigal_1_153</v>
      </c>
      <c r="V1534" t="str">
        <f t="shared" si="144"/>
        <v>prodigal_1_1531</v>
      </c>
      <c r="W1534" t="str">
        <f t="shared" si="142"/>
        <v>prodigal_1_1531;</v>
      </c>
      <c r="Z1534">
        <f>MATCH(S1534,Description!$A$2:$A$4489,0)</f>
        <v>1</v>
      </c>
      <c r="AA1534">
        <f>MATCH(T1534,Description!$A$2:$A$4489,0)</f>
        <v>558</v>
      </c>
      <c r="AB1534">
        <f>MATCH(U1534,Description!$A$2:$A$4489,0)</f>
        <v>592</v>
      </c>
      <c r="AC1534">
        <f>MATCH(V1534,Description!$A$2:$A$4489,0)</f>
        <v>594</v>
      </c>
      <c r="AD1534">
        <v>594</v>
      </c>
      <c r="AE1534" t="str" cm="1">
        <f t="array" ref="AE1534">INDEX(Description!A$2:A$4489,Merged!$AD1534)</f>
        <v>prodigal_1_1531</v>
      </c>
      <c r="AF1534" t="str" cm="1">
        <f t="array" ref="AF1534">INDEX(Description!B$2:B$4489,Merged!$AD1534)</f>
        <v>P33224</v>
      </c>
      <c r="AG1534" t="str" cm="1">
        <f t="array" ref="AG1534">INDEX(Description!C$2:C$4489,Merged!$AD1534)</f>
        <v>AIDB_ECOLI</v>
      </c>
      <c r="AH1534" t="str" cm="1">
        <f t="array" ref="AH1534">INDEX(Description!D$2:D$4489,Merged!$AD1534)</f>
        <v>Putative_acyl-CoA_dehydrogenase_AidB</v>
      </c>
      <c r="AI1534" t="str" cm="1">
        <f t="array" ref="AI1534">INDEX(Description!E$2:E$4489,Merged!$AD1534)</f>
        <v>aidB</v>
      </c>
      <c r="AJ1534" t="str">
        <f t="shared" si="143"/>
        <v>locus_tag=prodigal_1_1531;partial=00;start_type=ATG;rbs_motif=GGAGG;rbs_spacer=5-10bp;gc_cont=0.693;conf=99.99;score=348.13;cscore=333.29;sscore=14.84;rscore=10.30;uscore=0.00;tscore=4.54;;P33224;AIDB_ECOLI;Putative_acyl-CoA_dehydrogenase_AidB;aidB</v>
      </c>
    </row>
    <row r="1535" spans="1:36" x14ac:dyDescent="0.2">
      <c r="A1535" t="s">
        <v>11274</v>
      </c>
      <c r="B1535" t="s">
        <v>11275</v>
      </c>
      <c r="C1535" t="s">
        <v>4</v>
      </c>
      <c r="D1535">
        <v>1660502</v>
      </c>
      <c r="E1535">
        <v>1661737</v>
      </c>
      <c r="F1535">
        <v>251.8</v>
      </c>
      <c r="G1535" t="s">
        <v>11276</v>
      </c>
      <c r="H1535">
        <v>0</v>
      </c>
      <c r="I1535" t="s">
        <v>12809</v>
      </c>
      <c r="S1535" t="str">
        <f t="shared" si="139"/>
        <v>prodigal_1_1</v>
      </c>
      <c r="T1535" t="str">
        <f t="shared" si="140"/>
        <v>prodigal_1_15</v>
      </c>
      <c r="U1535" t="str">
        <f t="shared" si="141"/>
        <v>prodigal_1_153</v>
      </c>
      <c r="V1535" t="str">
        <f t="shared" si="144"/>
        <v>prodigal_1_1532</v>
      </c>
      <c r="W1535" t="str">
        <f t="shared" si="142"/>
        <v>prodigal_1_1532;</v>
      </c>
      <c r="Z1535">
        <f>MATCH(S1535,Description!$A$2:$A$4489,0)</f>
        <v>1</v>
      </c>
      <c r="AA1535">
        <f>MATCH(T1535,Description!$A$2:$A$4489,0)</f>
        <v>558</v>
      </c>
      <c r="AB1535">
        <f>MATCH(U1535,Description!$A$2:$A$4489,0)</f>
        <v>592</v>
      </c>
      <c r="AC1535">
        <f>MATCH(V1535,Description!$A$2:$A$4489,0)</f>
        <v>595</v>
      </c>
      <c r="AD1535">
        <v>595</v>
      </c>
      <c r="AE1535" t="str" cm="1">
        <f t="array" ref="AE1535">INDEX(Description!A$2:A$4489,Merged!$AD1535)</f>
        <v>prodigal_1_1532</v>
      </c>
      <c r="AF1535" t="str" cm="1">
        <f t="array" ref="AF1535">INDEX(Description!B$2:B$4489,Merged!$AD1535)</f>
        <v>A9X6P9</v>
      </c>
      <c r="AG1535" t="str" cm="1">
        <f t="array" ref="AG1535">INDEX(Description!C$2:C$4489,Merged!$AD1535)</f>
        <v>ACOCT_ACEAC</v>
      </c>
      <c r="AH1535" t="str" cm="1">
        <f t="array" ref="AH1535">INDEX(Description!D$2:D$4489,Merged!$AD1535)</f>
        <v>Acetyl-CoA:oxalate_CoA-transferase</v>
      </c>
      <c r="AI1535" t="str" cm="1">
        <f t="array" ref="AI1535">INDEX(Description!E$2:E$4489,Merged!$AD1535)</f>
        <v>uctC</v>
      </c>
      <c r="AJ1535" t="str">
        <f t="shared" si="143"/>
        <v>locus_tag=prodigal_1_1532;partial=00;start_type=ATG;rbs_motif=GGAG/GAGG;rbs_spacer=5-10bp;gc_cont=0.706;conf=99.99;score=255.35;cscore=240.63;sscore=14.72;rscore=8.88;uscore=-2.23;tscore=4.54;;A9X6P9;ACOCT_ACEAC;Acetyl-CoA:oxalate_CoA-transferase;uctC</v>
      </c>
    </row>
    <row r="1536" spans="1:36" x14ac:dyDescent="0.2">
      <c r="A1536" t="s">
        <v>11274</v>
      </c>
      <c r="B1536" t="s">
        <v>11275</v>
      </c>
      <c r="C1536" t="s">
        <v>4</v>
      </c>
      <c r="D1536">
        <v>1661774</v>
      </c>
      <c r="E1536">
        <v>1662904</v>
      </c>
      <c r="F1536">
        <v>255.9</v>
      </c>
      <c r="G1536" t="s">
        <v>11276</v>
      </c>
      <c r="H1536">
        <v>0</v>
      </c>
      <c r="I1536" t="s">
        <v>12810</v>
      </c>
      <c r="S1536" t="str">
        <f t="shared" si="139"/>
        <v>prodigal_1_1</v>
      </c>
      <c r="T1536" t="str">
        <f t="shared" si="140"/>
        <v>prodigal_1_15</v>
      </c>
      <c r="U1536" t="str">
        <f t="shared" si="141"/>
        <v>prodigal_1_153</v>
      </c>
      <c r="V1536" t="str">
        <f t="shared" si="144"/>
        <v>prodigal_1_1533</v>
      </c>
      <c r="W1536" t="str">
        <f t="shared" si="142"/>
        <v>prodigal_1_1533;</v>
      </c>
      <c r="Z1536">
        <f>MATCH(S1536,Description!$A$2:$A$4489,0)</f>
        <v>1</v>
      </c>
      <c r="AA1536">
        <f>MATCH(T1536,Description!$A$2:$A$4489,0)</f>
        <v>558</v>
      </c>
      <c r="AB1536">
        <f>MATCH(U1536,Description!$A$2:$A$4489,0)</f>
        <v>592</v>
      </c>
      <c r="AC1536">
        <f>MATCH(V1536,Description!$A$2:$A$4489,0)</f>
        <v>596</v>
      </c>
      <c r="AD1536">
        <v>596</v>
      </c>
      <c r="AE1536" t="str" cm="1">
        <f t="array" ref="AE1536">INDEX(Description!A$2:A$4489,Merged!$AD1536)</f>
        <v>prodigal_1_1533</v>
      </c>
      <c r="AF1536" t="str" cm="1">
        <f t="array" ref="AF1536">INDEX(Description!B$2:B$4489,Merged!$AD1536)</f>
        <v>*</v>
      </c>
      <c r="AG1536" cm="1">
        <f t="array" ref="AG1536">INDEX(Description!C$2:C$4489,Merged!$AD1536)</f>
        <v>0</v>
      </c>
      <c r="AH1536" cm="1">
        <f t="array" ref="AH1536">INDEX(Description!D$2:D$4489,Merged!$AD1536)</f>
        <v>0</v>
      </c>
      <c r="AI1536" cm="1">
        <f t="array" ref="AI1536">INDEX(Description!E$2:E$4489,Merged!$AD1536)</f>
        <v>0</v>
      </c>
      <c r="AJ1536" t="str">
        <f t="shared" si="143"/>
        <v>locus_tag=prodigal_1_1533;partial=00;start_type=ATG;rbs_motif=GGAGG;rbs_spacer=5-10bp;gc_cont=0.681;conf=99.99;score=256.78;cscore=239.25;sscore=17.53;rscore=10.30;uscore=1.81;tscore=4.54;;*;0;0;0</v>
      </c>
    </row>
    <row r="1537" spans="1:36" x14ac:dyDescent="0.2">
      <c r="A1537" t="s">
        <v>11274</v>
      </c>
      <c r="B1537" t="s">
        <v>11275</v>
      </c>
      <c r="C1537" t="s">
        <v>4</v>
      </c>
      <c r="D1537">
        <v>1662972</v>
      </c>
      <c r="E1537">
        <v>1664948</v>
      </c>
      <c r="F1537">
        <v>436.3</v>
      </c>
      <c r="G1537" t="s">
        <v>11276</v>
      </c>
      <c r="H1537">
        <v>0</v>
      </c>
      <c r="I1537" t="s">
        <v>12811</v>
      </c>
      <c r="S1537" t="str">
        <f t="shared" si="139"/>
        <v>prodigal_1_1</v>
      </c>
      <c r="T1537" t="str">
        <f t="shared" si="140"/>
        <v>prodigal_1_15</v>
      </c>
      <c r="U1537" t="str">
        <f t="shared" si="141"/>
        <v>prodigal_1_153</v>
      </c>
      <c r="V1537" t="str">
        <f t="shared" si="144"/>
        <v>prodigal_1_1534</v>
      </c>
      <c r="W1537" t="str">
        <f t="shared" si="142"/>
        <v>prodigal_1_1534;</v>
      </c>
      <c r="Z1537">
        <f>MATCH(S1537,Description!$A$2:$A$4489,0)</f>
        <v>1</v>
      </c>
      <c r="AA1537">
        <f>MATCH(T1537,Description!$A$2:$A$4489,0)</f>
        <v>558</v>
      </c>
      <c r="AB1537">
        <f>MATCH(U1537,Description!$A$2:$A$4489,0)</f>
        <v>592</v>
      </c>
      <c r="AC1537">
        <f>MATCH(V1537,Description!$A$2:$A$4489,0)</f>
        <v>597</v>
      </c>
      <c r="AD1537">
        <v>597</v>
      </c>
      <c r="AE1537" t="str" cm="1">
        <f t="array" ref="AE1537">INDEX(Description!A$2:A$4489,Merged!$AD1537)</f>
        <v>prodigal_1_1534</v>
      </c>
      <c r="AF1537" t="str" cm="1">
        <f t="array" ref="AF1537">INDEX(Description!B$2:B$4489,Merged!$AD1537)</f>
        <v>P55571</v>
      </c>
      <c r="AG1537" t="str" cm="1">
        <f t="array" ref="AG1537">INDEX(Description!C$2:C$4489,Merged!$AD1537)</f>
        <v>Y4ML_SINFN</v>
      </c>
      <c r="AH1537" t="str" cm="1">
        <f t="array" ref="AH1537">INDEX(Description!D$2:D$4489,Merged!$AD1537)</f>
        <v>Uncharacterized_protein_y4mL</v>
      </c>
      <c r="AI1537" t="str" cm="1">
        <f t="array" ref="AI1537">INDEX(Description!E$2:E$4489,Merged!$AD1537)</f>
        <v>yeiF</v>
      </c>
      <c r="AJ1537" t="str">
        <f t="shared" si="143"/>
        <v>locus_tag=prodigal_1_1534;partial=00;start_type=ATG;rbs_motif=AGGAG;rbs_spacer=5-10bp;gc_cont=0.689;conf=99.99;score=436.30;cscore=417.85;sscore=18.45;rscore=15.89;uscore=-1.99;tscore=4.54;;P55571;Y4ML_SINFN;Uncharacterized_protein_y4mL;yeiF</v>
      </c>
    </row>
    <row r="1538" spans="1:36" x14ac:dyDescent="0.2">
      <c r="A1538" t="s">
        <v>11274</v>
      </c>
      <c r="B1538" t="s">
        <v>11275</v>
      </c>
      <c r="C1538" t="s">
        <v>4</v>
      </c>
      <c r="D1538">
        <v>1665064</v>
      </c>
      <c r="E1538">
        <v>1666299</v>
      </c>
      <c r="F1538">
        <v>251.4</v>
      </c>
      <c r="G1538" t="s">
        <v>11287</v>
      </c>
      <c r="H1538">
        <v>0</v>
      </c>
      <c r="I1538" t="s">
        <v>12812</v>
      </c>
      <c r="S1538" t="str">
        <f t="shared" si="139"/>
        <v>prodigal_1_1</v>
      </c>
      <c r="T1538" t="str">
        <f t="shared" si="140"/>
        <v>prodigal_1_15</v>
      </c>
      <c r="U1538" t="str">
        <f t="shared" si="141"/>
        <v>prodigal_1_153</v>
      </c>
      <c r="V1538" t="str">
        <f t="shared" si="144"/>
        <v>prodigal_1_1535</v>
      </c>
      <c r="W1538" t="str">
        <f t="shared" si="142"/>
        <v>prodigal_1_1535;</v>
      </c>
      <c r="Z1538">
        <f>MATCH(S1538,Description!$A$2:$A$4489,0)</f>
        <v>1</v>
      </c>
      <c r="AA1538">
        <f>MATCH(T1538,Description!$A$2:$A$4489,0)</f>
        <v>558</v>
      </c>
      <c r="AB1538">
        <f>MATCH(U1538,Description!$A$2:$A$4489,0)</f>
        <v>592</v>
      </c>
      <c r="AC1538">
        <f>MATCH(V1538,Description!$A$2:$A$4489,0)</f>
        <v>598</v>
      </c>
      <c r="AD1538">
        <v>598</v>
      </c>
      <c r="AE1538" t="str" cm="1">
        <f t="array" ref="AE1538">INDEX(Description!A$2:A$4489,Merged!$AD1538)</f>
        <v>prodigal_1_1535</v>
      </c>
      <c r="AF1538" t="str" cm="1">
        <f t="array" ref="AF1538">INDEX(Description!B$2:B$4489,Merged!$AD1538)</f>
        <v>A9WGE3</v>
      </c>
      <c r="AG1538" t="str" cm="1">
        <f t="array" ref="AG1538">INDEX(Description!C$2:C$4489,Merged!$AD1538)</f>
        <v>SCCT_CHLAA</v>
      </c>
      <c r="AH1538" t="str" cm="1">
        <f t="array" ref="AH1538">INDEX(Description!D$2:D$4489,Merged!$AD1538)</f>
        <v>Succinyl-CoA--D-citramalate_CoA-transferase</v>
      </c>
      <c r="AI1538" t="str" cm="1">
        <f t="array" ref="AI1538">INDEX(Description!E$2:E$4489,Merged!$AD1538)</f>
        <v>scbA</v>
      </c>
      <c r="AJ1538" t="str">
        <f t="shared" si="143"/>
        <v>locus_tag=prodigal_1_1535;partial=00;start_type=ATG;rbs_motif=GGAG/GAGG;rbs_spacer=5-10bp;gc_cont=0.710;conf=99.99;score=251.36;cscore=236.71;sscore=14.64;rscore=8.88;uscore=1.22;tscore=4.54;;A9WGE3;SCCT_CHLAA;Succinyl-CoA--D-citramalate_CoA-transferase;scbA</v>
      </c>
    </row>
    <row r="1539" spans="1:36" x14ac:dyDescent="0.2">
      <c r="A1539" t="s">
        <v>11274</v>
      </c>
      <c r="B1539" t="s">
        <v>11275</v>
      </c>
      <c r="C1539" t="s">
        <v>4</v>
      </c>
      <c r="D1539">
        <v>1666406</v>
      </c>
      <c r="E1539">
        <v>1667212</v>
      </c>
      <c r="F1539">
        <v>161</v>
      </c>
      <c r="G1539" t="s">
        <v>11287</v>
      </c>
      <c r="H1539">
        <v>0</v>
      </c>
      <c r="I1539" t="s">
        <v>12813</v>
      </c>
      <c r="S1539" t="str">
        <f t="shared" si="139"/>
        <v>prodigal_1_1</v>
      </c>
      <c r="T1539" t="str">
        <f t="shared" si="140"/>
        <v>prodigal_1_15</v>
      </c>
      <c r="U1539" t="str">
        <f t="shared" si="141"/>
        <v>prodigal_1_153</v>
      </c>
      <c r="V1539" t="str">
        <f t="shared" si="144"/>
        <v>prodigal_1_1536</v>
      </c>
      <c r="W1539" t="str">
        <f t="shared" si="142"/>
        <v>prodigal_1_1536;</v>
      </c>
      <c r="Z1539">
        <f>MATCH(S1539,Description!$A$2:$A$4489,0)</f>
        <v>1</v>
      </c>
      <c r="AA1539">
        <f>MATCH(T1539,Description!$A$2:$A$4489,0)</f>
        <v>558</v>
      </c>
      <c r="AB1539">
        <f>MATCH(U1539,Description!$A$2:$A$4489,0)</f>
        <v>592</v>
      </c>
      <c r="AC1539">
        <f>MATCH(V1539,Description!$A$2:$A$4489,0)</f>
        <v>599</v>
      </c>
      <c r="AD1539">
        <v>599</v>
      </c>
      <c r="AE1539" t="str" cm="1">
        <f t="array" ref="AE1539">INDEX(Description!A$2:A$4489,Merged!$AD1539)</f>
        <v>prodigal_1_1536</v>
      </c>
      <c r="AF1539" t="str" cm="1">
        <f t="array" ref="AF1539">INDEX(Description!B$2:B$4489,Merged!$AD1539)</f>
        <v>Q6XL52</v>
      </c>
      <c r="AG1539" t="str" cm="1">
        <f t="array" ref="AG1539">INDEX(Description!C$2:C$4489,Merged!$AD1539)</f>
        <v>TSAQ_COMTE</v>
      </c>
      <c r="AH1539" t="str" cm="1">
        <f t="array" ref="AH1539">INDEX(Description!D$2:D$4489,Merged!$AD1539)</f>
        <v>HTH-type_transcriptional_regulator_TsaQ1/TsaQ2</v>
      </c>
      <c r="AI1539" t="str" cm="1">
        <f t="array" ref="AI1539">INDEX(Description!E$2:E$4489,Merged!$AD1539)</f>
        <v>tsaQ2</v>
      </c>
      <c r="AJ1539" t="str">
        <f t="shared" si="143"/>
        <v>locus_tag=prodigal_1_1536;partial=00;start_type=ATG;rbs_motif=GGA/GAG/AGG;rbs_spacer=5-10bp;gc_cont=0.693;conf=100.00;score=160.95;cscore=155.80;sscore=5.15;rscore=0.72;uscore=-0.11;tscore=4.54;;Q6XL52;TSAQ_COMTE;HTH-type_transcriptional_regulator_TsaQ1/TsaQ2;tsaQ2</v>
      </c>
    </row>
    <row r="1540" spans="1:36" x14ac:dyDescent="0.2">
      <c r="A1540" t="s">
        <v>11274</v>
      </c>
      <c r="B1540" t="s">
        <v>11275</v>
      </c>
      <c r="C1540" t="s">
        <v>4</v>
      </c>
      <c r="D1540">
        <v>1667303</v>
      </c>
      <c r="E1540">
        <v>1668049</v>
      </c>
      <c r="F1540">
        <v>161.5</v>
      </c>
      <c r="G1540" t="s">
        <v>11287</v>
      </c>
      <c r="H1540">
        <v>0</v>
      </c>
      <c r="I1540" t="s">
        <v>12814</v>
      </c>
      <c r="S1540" t="str">
        <f t="shared" si="139"/>
        <v>prodigal_1_1</v>
      </c>
      <c r="T1540" t="str">
        <f t="shared" si="140"/>
        <v>prodigal_1_15</v>
      </c>
      <c r="U1540" t="str">
        <f t="shared" si="141"/>
        <v>prodigal_1_153</v>
      </c>
      <c r="V1540" t="str">
        <f t="shared" si="144"/>
        <v>prodigal_1_1537</v>
      </c>
      <c r="W1540" t="str">
        <f t="shared" si="142"/>
        <v>prodigal_1_1537;</v>
      </c>
      <c r="Z1540">
        <f>MATCH(S1540,Description!$A$2:$A$4489,0)</f>
        <v>1</v>
      </c>
      <c r="AA1540">
        <f>MATCH(T1540,Description!$A$2:$A$4489,0)</f>
        <v>558</v>
      </c>
      <c r="AB1540">
        <f>MATCH(U1540,Description!$A$2:$A$4489,0)</f>
        <v>592</v>
      </c>
      <c r="AC1540">
        <f>MATCH(V1540,Description!$A$2:$A$4489,0)</f>
        <v>600</v>
      </c>
      <c r="AD1540">
        <v>600</v>
      </c>
      <c r="AE1540" t="str" cm="1">
        <f t="array" ref="AE1540">INDEX(Description!A$2:A$4489,Merged!$AD1540)</f>
        <v>prodigal_1_1537</v>
      </c>
      <c r="AF1540" t="str" cm="1">
        <f t="array" ref="AF1540">INDEX(Description!B$2:B$4489,Merged!$AD1540)</f>
        <v>P76082</v>
      </c>
      <c r="AG1540" t="str" cm="1">
        <f t="array" ref="AG1540">INDEX(Description!C$2:C$4489,Merged!$AD1540)</f>
        <v>PAAF_ECOLI</v>
      </c>
      <c r="AH1540" t="str" cm="1">
        <f t="array" ref="AH1540">INDEX(Description!D$2:D$4489,Merged!$AD1540)</f>
        <v>2,3-dehydroadipyl-CoA_hydratase</v>
      </c>
      <c r="AI1540" t="str" cm="1">
        <f t="array" ref="AI1540">INDEX(Description!E$2:E$4489,Merged!$AD1540)</f>
        <v>paaF</v>
      </c>
      <c r="AJ1540" t="str">
        <f t="shared" si="143"/>
        <v>locus_tag=prodigal_1_1537;partial=00;start_type=ATG;rbs_motif=AGGAG;rbs_spacer=5-10bp;gc_cont=0.695;conf=100.00;score=161.52;cscore=140.87;sscore=20.65;rscore=15.89;uscore=0.21;tscore=4.54;;P76082;PAAF_ECOLI;2,3-dehydroadipyl-CoA_hydratase;paaF</v>
      </c>
    </row>
    <row r="1541" spans="1:36" x14ac:dyDescent="0.2">
      <c r="A1541" t="s">
        <v>11274</v>
      </c>
      <c r="B1541" t="s">
        <v>11275</v>
      </c>
      <c r="C1541" t="s">
        <v>4</v>
      </c>
      <c r="D1541">
        <v>1668119</v>
      </c>
      <c r="E1541">
        <v>1669105</v>
      </c>
      <c r="F1541">
        <v>193.4</v>
      </c>
      <c r="G1541" t="s">
        <v>11287</v>
      </c>
      <c r="H1541">
        <v>0</v>
      </c>
      <c r="I1541" t="s">
        <v>12815</v>
      </c>
      <c r="S1541" t="str">
        <f t="shared" ref="S1541:S1604" si="145">MID($I1541,11,12)</f>
        <v>prodigal_1_1</v>
      </c>
      <c r="T1541" t="str">
        <f t="shared" ref="T1541:T1604" si="146">MID($I1541,11,13)</f>
        <v>prodigal_1_15</v>
      </c>
      <c r="U1541" t="str">
        <f t="shared" ref="U1541:U1604" si="147">MID($I1541,11,14)</f>
        <v>prodigal_1_153</v>
      </c>
      <c r="V1541" t="str">
        <f t="shared" si="144"/>
        <v>prodigal_1_1538</v>
      </c>
      <c r="W1541" t="str">
        <f t="shared" ref="W1541:W1604" si="148">MID($I1541,11,16)</f>
        <v>prodigal_1_1538;</v>
      </c>
      <c r="Z1541">
        <f>MATCH(S1541,Description!$A$2:$A$4489,0)</f>
        <v>1</v>
      </c>
      <c r="AA1541">
        <f>MATCH(T1541,Description!$A$2:$A$4489,0)</f>
        <v>558</v>
      </c>
      <c r="AB1541">
        <f>MATCH(U1541,Description!$A$2:$A$4489,0)</f>
        <v>592</v>
      </c>
      <c r="AC1541">
        <f>MATCH(V1541,Description!$A$2:$A$4489,0)</f>
        <v>601</v>
      </c>
      <c r="AD1541">
        <v>601</v>
      </c>
      <c r="AE1541" t="str" cm="1">
        <f t="array" ref="AE1541">INDEX(Description!A$2:A$4489,Merged!$AD1541)</f>
        <v>prodigal_1_1538</v>
      </c>
      <c r="AF1541" t="str" cm="1">
        <f t="array" ref="AF1541">INDEX(Description!B$2:B$4489,Merged!$AD1541)</f>
        <v>*</v>
      </c>
      <c r="AG1541" cm="1">
        <f t="array" ref="AG1541">INDEX(Description!C$2:C$4489,Merged!$AD1541)</f>
        <v>0</v>
      </c>
      <c r="AH1541" cm="1">
        <f t="array" ref="AH1541">INDEX(Description!D$2:D$4489,Merged!$AD1541)</f>
        <v>0</v>
      </c>
      <c r="AI1541" cm="1">
        <f t="array" ref="AI1541">INDEX(Description!E$2:E$4489,Merged!$AD1541)</f>
        <v>0</v>
      </c>
      <c r="AJ1541" t="str">
        <f t="shared" ref="AJ1541:AJ1604" si="149">I1541&amp;$AJ$2&amp;AF1541&amp;$AJ$2&amp;AG1541&amp;$AJ$2&amp;AH1541&amp;$AJ$2&amp;AI1541</f>
        <v>locus_tag=prodigal_1_1538;partial=00;start_type=ATG;rbs_motif=GGAGG;rbs_spacer=5-10bp;gc_cont=0.703;conf=99.99;score=194.69;cscore=178.54;sscore=16.15;rscore=10.30;uscore=0.02;tscore=4.54;;*;0;0;0</v>
      </c>
    </row>
    <row r="1542" spans="1:36" x14ac:dyDescent="0.2">
      <c r="A1542" t="s">
        <v>11274</v>
      </c>
      <c r="B1542" t="s">
        <v>11275</v>
      </c>
      <c r="C1542" t="s">
        <v>4</v>
      </c>
      <c r="D1542">
        <v>1669102</v>
      </c>
      <c r="E1542">
        <v>1669812</v>
      </c>
      <c r="F1542">
        <v>159.5</v>
      </c>
      <c r="G1542" t="s">
        <v>11287</v>
      </c>
      <c r="H1542">
        <v>0</v>
      </c>
      <c r="I1542" t="s">
        <v>12816</v>
      </c>
      <c r="S1542" t="str">
        <f t="shared" si="145"/>
        <v>prodigal_1_1</v>
      </c>
      <c r="T1542" t="str">
        <f t="shared" si="146"/>
        <v>prodigal_1_15</v>
      </c>
      <c r="U1542" t="str">
        <f t="shared" si="147"/>
        <v>prodigal_1_153</v>
      </c>
      <c r="V1542" t="str">
        <f t="shared" si="144"/>
        <v>prodigal_1_1539</v>
      </c>
      <c r="W1542" t="str">
        <f t="shared" si="148"/>
        <v>prodigal_1_1539;</v>
      </c>
      <c r="Z1542">
        <f>MATCH(S1542,Description!$A$2:$A$4489,0)</f>
        <v>1</v>
      </c>
      <c r="AA1542">
        <f>MATCH(T1542,Description!$A$2:$A$4489,0)</f>
        <v>558</v>
      </c>
      <c r="AB1542">
        <f>MATCH(U1542,Description!$A$2:$A$4489,0)</f>
        <v>592</v>
      </c>
      <c r="AC1542">
        <f>MATCH(V1542,Description!$A$2:$A$4489,0)</f>
        <v>602</v>
      </c>
      <c r="AD1542">
        <v>602</v>
      </c>
      <c r="AE1542" t="str" cm="1">
        <f t="array" ref="AE1542">INDEX(Description!A$2:A$4489,Merged!$AD1542)</f>
        <v>prodigal_1_1539</v>
      </c>
      <c r="AF1542" t="str" cm="1">
        <f t="array" ref="AF1542">INDEX(Description!B$2:B$4489,Merged!$AD1542)</f>
        <v>P21630</v>
      </c>
      <c r="AG1542" t="str" cm="1">
        <f t="array" ref="AG1542">INDEX(Description!C$2:C$4489,Merged!$AD1542)</f>
        <v>BRAG_PSEAE</v>
      </c>
      <c r="AH1542" t="str" cm="1">
        <f t="array" ref="AH1542">INDEX(Description!D$2:D$4489,Merged!$AD1542)</f>
        <v>High-affinity_branched-chain_amino_acid_transport_ATP-binding_protein_BraG</v>
      </c>
      <c r="AI1542" t="str" cm="1">
        <f t="array" ref="AI1542">INDEX(Description!E$2:E$4489,Merged!$AD1542)</f>
        <v>braG</v>
      </c>
      <c r="AJ1542" t="str">
        <f t="shared" si="149"/>
        <v>locus_tag=prodigal_1_1539;partial=00;start_type=ATG;rbs_motif=GGA/GAG/AGG;rbs_spacer=5-10bp;gc_cont=0.669;conf=100.00;score=160.73;cscore=154.89;sscore=5.84;rscore=0.72;uscore=-0.68;tscore=4.54;;P21630;BRAG_PSEAE;High-affinity_branched-chain_amino_acid_transport_ATP-binding_protein_BraG;braG</v>
      </c>
    </row>
    <row r="1543" spans="1:36" x14ac:dyDescent="0.2">
      <c r="A1543" t="s">
        <v>11274</v>
      </c>
      <c r="B1543" t="s">
        <v>11275</v>
      </c>
      <c r="C1543" t="s">
        <v>4</v>
      </c>
      <c r="D1543">
        <v>1669805</v>
      </c>
      <c r="E1543">
        <v>1670515</v>
      </c>
      <c r="F1543">
        <v>166</v>
      </c>
      <c r="G1543" t="s">
        <v>11287</v>
      </c>
      <c r="H1543">
        <v>0</v>
      </c>
      <c r="I1543" t="s">
        <v>12817</v>
      </c>
      <c r="S1543" t="str">
        <f t="shared" si="145"/>
        <v>prodigal_1_1</v>
      </c>
      <c r="T1543" t="str">
        <f t="shared" si="146"/>
        <v>prodigal_1_15</v>
      </c>
      <c r="U1543" t="str">
        <f t="shared" si="147"/>
        <v>prodigal_1_154</v>
      </c>
      <c r="V1543" t="str">
        <f t="shared" si="144"/>
        <v>prodigal_1_1540</v>
      </c>
      <c r="W1543" t="str">
        <f t="shared" si="148"/>
        <v>prodigal_1_1540;</v>
      </c>
      <c r="Z1543">
        <f>MATCH(S1543,Description!$A$2:$A$4489,0)</f>
        <v>1</v>
      </c>
      <c r="AA1543">
        <f>MATCH(T1543,Description!$A$2:$A$4489,0)</f>
        <v>558</v>
      </c>
      <c r="AB1543">
        <f>MATCH(U1543,Description!$A$2:$A$4489,0)</f>
        <v>603</v>
      </c>
      <c r="AC1543">
        <f>MATCH(V1543,Description!$A$2:$A$4489,0)</f>
        <v>604</v>
      </c>
      <c r="AD1543">
        <v>604</v>
      </c>
      <c r="AE1543" t="str" cm="1">
        <f t="array" ref="AE1543">INDEX(Description!A$2:A$4489,Merged!$AD1543)</f>
        <v>prodigal_1_1540</v>
      </c>
      <c r="AF1543" t="str" cm="1">
        <f t="array" ref="AF1543">INDEX(Description!B$2:B$4489,Merged!$AD1543)</f>
        <v>P0A193</v>
      </c>
      <c r="AG1543" t="str" cm="1">
        <f t="array" ref="AG1543">INDEX(Description!C$2:C$4489,Merged!$AD1543)</f>
        <v>LIVG_SALTY</v>
      </c>
      <c r="AH1543" t="str" cm="1">
        <f t="array" ref="AH1543">INDEX(Description!D$2:D$4489,Merged!$AD1543)</f>
        <v>High-affinity_branched-chain_amino_acid_transport_ATP-binding_protein_LivG</v>
      </c>
      <c r="AI1543" t="str" cm="1">
        <f t="array" ref="AI1543">INDEX(Description!E$2:E$4489,Merged!$AD1543)</f>
        <v>livG</v>
      </c>
      <c r="AJ1543" t="str">
        <f t="shared" si="149"/>
        <v>locus_tag=prodigal_1_1540;partial=00;start_type=ATG;rbs_motif=AGGA;rbs_spacer=5-10bp;gc_cont=0.668;conf=100.00;score=167.25;cscore=153.54;sscore=13.71;rscore=7.30;uscore=0.61;tscore=4.54;;P0A193;LIVG_SALTY;High-affinity_branched-chain_amino_acid_transport_ATP-binding_protein_LivG;livG</v>
      </c>
    </row>
    <row r="1544" spans="1:36" x14ac:dyDescent="0.2">
      <c r="A1544" t="s">
        <v>11274</v>
      </c>
      <c r="B1544" t="s">
        <v>11275</v>
      </c>
      <c r="C1544" t="s">
        <v>4</v>
      </c>
      <c r="D1544">
        <v>1670509</v>
      </c>
      <c r="E1544">
        <v>1671501</v>
      </c>
      <c r="F1544">
        <v>212.7</v>
      </c>
      <c r="G1544" t="s">
        <v>11287</v>
      </c>
      <c r="H1544">
        <v>0</v>
      </c>
      <c r="I1544" t="s">
        <v>12818</v>
      </c>
      <c r="S1544" t="str">
        <f t="shared" si="145"/>
        <v>prodigal_1_1</v>
      </c>
      <c r="T1544" t="str">
        <f t="shared" si="146"/>
        <v>prodigal_1_15</v>
      </c>
      <c r="U1544" t="str">
        <f t="shared" si="147"/>
        <v>prodigal_1_154</v>
      </c>
      <c r="V1544" t="str">
        <f t="shared" si="144"/>
        <v>prodigal_1_1541</v>
      </c>
      <c r="W1544" t="str">
        <f t="shared" si="148"/>
        <v>prodigal_1_1541;</v>
      </c>
      <c r="Z1544">
        <f>MATCH(S1544,Description!$A$2:$A$4489,0)</f>
        <v>1</v>
      </c>
      <c r="AA1544">
        <f>MATCH(T1544,Description!$A$2:$A$4489,0)</f>
        <v>558</v>
      </c>
      <c r="AB1544">
        <f>MATCH(U1544,Description!$A$2:$A$4489,0)</f>
        <v>603</v>
      </c>
      <c r="AC1544">
        <f>MATCH(V1544,Description!$A$2:$A$4489,0)</f>
        <v>605</v>
      </c>
      <c r="AD1544">
        <v>605</v>
      </c>
      <c r="AE1544" t="str" cm="1">
        <f t="array" ref="AE1544">INDEX(Description!A$2:A$4489,Merged!$AD1544)</f>
        <v>prodigal_1_1541</v>
      </c>
      <c r="AF1544" t="str" cm="1">
        <f t="array" ref="AF1544">INDEX(Description!B$2:B$4489,Merged!$AD1544)</f>
        <v>*</v>
      </c>
      <c r="AG1544" cm="1">
        <f t="array" ref="AG1544">INDEX(Description!C$2:C$4489,Merged!$AD1544)</f>
        <v>0</v>
      </c>
      <c r="AH1544" cm="1">
        <f t="array" ref="AH1544">INDEX(Description!D$2:D$4489,Merged!$AD1544)</f>
        <v>0</v>
      </c>
      <c r="AI1544" cm="1">
        <f t="array" ref="AI1544">INDEX(Description!E$2:E$4489,Merged!$AD1544)</f>
        <v>0</v>
      </c>
      <c r="AJ1544" t="str">
        <f t="shared" si="149"/>
        <v>locus_tag=prodigal_1_1541;partial=00;start_type=ATG;rbs_motif=None;rbs_spacer=None;gc_cont=0.694;conf=99.99;score=213.56;cscore=211.69;sscore=1.86;rscore=-3.31;uscore=-0.23;tscore=4.54;;*;0;0;0</v>
      </c>
    </row>
    <row r="1545" spans="1:36" x14ac:dyDescent="0.2">
      <c r="A1545" t="s">
        <v>11274</v>
      </c>
      <c r="B1545" t="s">
        <v>11275</v>
      </c>
      <c r="C1545" t="s">
        <v>4</v>
      </c>
      <c r="D1545">
        <v>1671540</v>
      </c>
      <c r="E1545">
        <v>1672412</v>
      </c>
      <c r="F1545">
        <v>204.6</v>
      </c>
      <c r="G1545" t="s">
        <v>11287</v>
      </c>
      <c r="H1545">
        <v>0</v>
      </c>
      <c r="I1545" t="s">
        <v>12819</v>
      </c>
      <c r="S1545" t="str">
        <f t="shared" si="145"/>
        <v>prodigal_1_1</v>
      </c>
      <c r="T1545" t="str">
        <f t="shared" si="146"/>
        <v>prodigal_1_15</v>
      </c>
      <c r="U1545" t="str">
        <f t="shared" si="147"/>
        <v>prodigal_1_154</v>
      </c>
      <c r="V1545" t="str">
        <f t="shared" si="144"/>
        <v>prodigal_1_1542</v>
      </c>
      <c r="W1545" t="str">
        <f t="shared" si="148"/>
        <v>prodigal_1_1542;</v>
      </c>
      <c r="Z1545">
        <f>MATCH(S1545,Description!$A$2:$A$4489,0)</f>
        <v>1</v>
      </c>
      <c r="AA1545">
        <f>MATCH(T1545,Description!$A$2:$A$4489,0)</f>
        <v>558</v>
      </c>
      <c r="AB1545">
        <f>MATCH(U1545,Description!$A$2:$A$4489,0)</f>
        <v>603</v>
      </c>
      <c r="AC1545">
        <f>MATCH(V1545,Description!$A$2:$A$4489,0)</f>
        <v>606</v>
      </c>
      <c r="AD1545">
        <v>606</v>
      </c>
      <c r="AE1545" t="str" cm="1">
        <f t="array" ref="AE1545">INDEX(Description!A$2:A$4489,Merged!$AD1545)</f>
        <v>prodigal_1_1542</v>
      </c>
      <c r="AF1545" t="str" cm="1">
        <f t="array" ref="AF1545">INDEX(Description!B$2:B$4489,Merged!$AD1545)</f>
        <v>*</v>
      </c>
      <c r="AG1545" cm="1">
        <f t="array" ref="AG1545">INDEX(Description!C$2:C$4489,Merged!$AD1545)</f>
        <v>0</v>
      </c>
      <c r="AH1545" cm="1">
        <f t="array" ref="AH1545">INDEX(Description!D$2:D$4489,Merged!$AD1545)</f>
        <v>0</v>
      </c>
      <c r="AI1545" cm="1">
        <f t="array" ref="AI1545">INDEX(Description!E$2:E$4489,Merged!$AD1545)</f>
        <v>0</v>
      </c>
      <c r="AJ1545" t="str">
        <f t="shared" si="149"/>
        <v>locus_tag=prodigal_1_1542;partial=00;start_type=ATG;rbs_motif=GGA/GAG/AGG;rbs_spacer=5-10bp;gc_cont=0.661;conf=99.99;score=204.63;cscore=196.38;sscore=8.25;rscore=0.72;uscore=2.99;tscore=4.54;;*;0;0;0</v>
      </c>
    </row>
    <row r="1546" spans="1:36" x14ac:dyDescent="0.2">
      <c r="A1546" t="s">
        <v>11274</v>
      </c>
      <c r="B1546" t="s">
        <v>11275</v>
      </c>
      <c r="C1546" t="s">
        <v>4</v>
      </c>
      <c r="D1546">
        <v>1672491</v>
      </c>
      <c r="E1546">
        <v>1673660</v>
      </c>
      <c r="F1546">
        <v>299.39999999999998</v>
      </c>
      <c r="G1546" t="s">
        <v>11287</v>
      </c>
      <c r="H1546">
        <v>0</v>
      </c>
      <c r="I1546" t="s">
        <v>12820</v>
      </c>
      <c r="S1546" t="str">
        <f t="shared" si="145"/>
        <v>prodigal_1_1</v>
      </c>
      <c r="T1546" t="str">
        <f t="shared" si="146"/>
        <v>prodigal_1_15</v>
      </c>
      <c r="U1546" t="str">
        <f t="shared" si="147"/>
        <v>prodigal_1_154</v>
      </c>
      <c r="V1546" t="str">
        <f t="shared" si="144"/>
        <v>prodigal_1_1543</v>
      </c>
      <c r="W1546" t="str">
        <f t="shared" si="148"/>
        <v>prodigal_1_1543;</v>
      </c>
      <c r="Z1546">
        <f>MATCH(S1546,Description!$A$2:$A$4489,0)</f>
        <v>1</v>
      </c>
      <c r="AA1546">
        <f>MATCH(T1546,Description!$A$2:$A$4489,0)</f>
        <v>558</v>
      </c>
      <c r="AB1546">
        <f>MATCH(U1546,Description!$A$2:$A$4489,0)</f>
        <v>603</v>
      </c>
      <c r="AC1546">
        <f>MATCH(V1546,Description!$A$2:$A$4489,0)</f>
        <v>607</v>
      </c>
      <c r="AD1546">
        <v>607</v>
      </c>
      <c r="AE1546" t="str" cm="1">
        <f t="array" ref="AE1546">INDEX(Description!A$2:A$4489,Merged!$AD1546)</f>
        <v>prodigal_1_1543</v>
      </c>
      <c r="AF1546" t="str" cm="1">
        <f t="array" ref="AF1546">INDEX(Description!B$2:B$4489,Merged!$AD1546)</f>
        <v>*</v>
      </c>
      <c r="AG1546" cm="1">
        <f t="array" ref="AG1546">INDEX(Description!C$2:C$4489,Merged!$AD1546)</f>
        <v>0</v>
      </c>
      <c r="AH1546" cm="1">
        <f t="array" ref="AH1546">INDEX(Description!D$2:D$4489,Merged!$AD1546)</f>
        <v>0</v>
      </c>
      <c r="AI1546" cm="1">
        <f t="array" ref="AI1546">INDEX(Description!E$2:E$4489,Merged!$AD1546)</f>
        <v>0</v>
      </c>
      <c r="AJ1546" t="str">
        <f t="shared" si="149"/>
        <v>locus_tag=prodigal_1_1543;partial=00;start_type=ATG;rbs_motif=GGAGG;rbs_spacer=5-10bp;gc_cont=0.640;conf=99.99;score=298.79;cscore=285.11;sscore=13.68;rscore=10.30;uscore=-0.50;tscore=4.54;;*;0;0;0</v>
      </c>
    </row>
    <row r="1547" spans="1:36" x14ac:dyDescent="0.2">
      <c r="A1547" t="s">
        <v>11274</v>
      </c>
      <c r="B1547" t="s">
        <v>11275</v>
      </c>
      <c r="C1547" t="s">
        <v>4</v>
      </c>
      <c r="D1547">
        <v>1674079</v>
      </c>
      <c r="E1547">
        <v>1676154</v>
      </c>
      <c r="F1547">
        <v>421.3</v>
      </c>
      <c r="G1547" t="s">
        <v>11276</v>
      </c>
      <c r="H1547">
        <v>0</v>
      </c>
      <c r="I1547" t="s">
        <v>12821</v>
      </c>
      <c r="S1547" t="str">
        <f t="shared" si="145"/>
        <v>prodigal_1_1</v>
      </c>
      <c r="T1547" t="str">
        <f t="shared" si="146"/>
        <v>prodigal_1_15</v>
      </c>
      <c r="U1547" t="str">
        <f t="shared" si="147"/>
        <v>prodigal_1_154</v>
      </c>
      <c r="V1547" t="str">
        <f t="shared" si="144"/>
        <v>prodigal_1_1544</v>
      </c>
      <c r="W1547" t="str">
        <f t="shared" si="148"/>
        <v>prodigal_1_1544;</v>
      </c>
      <c r="Z1547">
        <f>MATCH(S1547,Description!$A$2:$A$4489,0)</f>
        <v>1</v>
      </c>
      <c r="AA1547">
        <f>MATCH(T1547,Description!$A$2:$A$4489,0)</f>
        <v>558</v>
      </c>
      <c r="AB1547">
        <f>MATCH(U1547,Description!$A$2:$A$4489,0)</f>
        <v>603</v>
      </c>
      <c r="AC1547">
        <f>MATCH(V1547,Description!$A$2:$A$4489,0)</f>
        <v>608</v>
      </c>
      <c r="AD1547">
        <v>608</v>
      </c>
      <c r="AE1547" t="str" cm="1">
        <f t="array" ref="AE1547">INDEX(Description!A$2:A$4489,Merged!$AD1547)</f>
        <v>prodigal_1_1544</v>
      </c>
      <c r="AF1547" t="str" cm="1">
        <f t="array" ref="AF1547">INDEX(Description!B$2:B$4489,Merged!$AD1547)</f>
        <v>A1S7L6</v>
      </c>
      <c r="AG1547" t="str" cm="1">
        <f t="array" ref="AG1547">INDEX(Description!C$2:C$4489,Merged!$AD1547)</f>
        <v>FADJ_SHEAM</v>
      </c>
      <c r="AH1547" t="str" cm="1">
        <f t="array" ref="AH1547">INDEX(Description!D$2:D$4489,Merged!$AD1547)</f>
        <v>Fatty_acid_oxidation_complex_subunit_alpha</v>
      </c>
      <c r="AI1547" t="str" cm="1">
        <f t="array" ref="AI1547">INDEX(Description!E$2:E$4489,Merged!$AD1547)</f>
        <v>fadJ</v>
      </c>
      <c r="AJ1547" t="str">
        <f t="shared" si="149"/>
        <v>locus_tag=prodigal_1_1544;partial=00;start_type=ATG;rbs_motif=GGAGG;rbs_spacer=3-4bp;gc_cont=0.700;conf=99.99;score=421.28;cscore=399.70;sscore=21.59;rscore=13.97;uscore=3.08;tscore=4.54;;A1S7L6;FADJ_SHEAM;Fatty_acid_oxidation_complex_subunit_alpha;fadJ</v>
      </c>
    </row>
    <row r="1548" spans="1:36" x14ac:dyDescent="0.2">
      <c r="A1548" t="s">
        <v>11274</v>
      </c>
      <c r="B1548" t="s">
        <v>11275</v>
      </c>
      <c r="C1548" t="s">
        <v>4</v>
      </c>
      <c r="D1548">
        <v>1676151</v>
      </c>
      <c r="E1548">
        <v>1677866</v>
      </c>
      <c r="F1548">
        <v>324.39999999999998</v>
      </c>
      <c r="G1548" t="s">
        <v>11276</v>
      </c>
      <c r="H1548">
        <v>0</v>
      </c>
      <c r="I1548" t="s">
        <v>12822</v>
      </c>
      <c r="S1548" t="str">
        <f t="shared" si="145"/>
        <v>prodigal_1_1</v>
      </c>
      <c r="T1548" t="str">
        <f t="shared" si="146"/>
        <v>prodigal_1_15</v>
      </c>
      <c r="U1548" t="str">
        <f t="shared" si="147"/>
        <v>prodigal_1_154</v>
      </c>
      <c r="V1548" t="str">
        <f t="shared" si="144"/>
        <v>prodigal_1_1545</v>
      </c>
      <c r="W1548" t="str">
        <f t="shared" si="148"/>
        <v>prodigal_1_1545;</v>
      </c>
      <c r="Z1548">
        <f>MATCH(S1548,Description!$A$2:$A$4489,0)</f>
        <v>1</v>
      </c>
      <c r="AA1548">
        <f>MATCH(T1548,Description!$A$2:$A$4489,0)</f>
        <v>558</v>
      </c>
      <c r="AB1548">
        <f>MATCH(U1548,Description!$A$2:$A$4489,0)</f>
        <v>603</v>
      </c>
      <c r="AC1548">
        <f>MATCH(V1548,Description!$A$2:$A$4489,0)</f>
        <v>609</v>
      </c>
      <c r="AD1548">
        <v>609</v>
      </c>
      <c r="AE1548" t="str" cm="1">
        <f t="array" ref="AE1548">INDEX(Description!A$2:A$4489,Merged!$AD1548)</f>
        <v>prodigal_1_1545</v>
      </c>
      <c r="AF1548" t="str" cm="1">
        <f t="array" ref="AF1548">INDEX(Description!B$2:B$4489,Merged!$AD1548)</f>
        <v>P94547</v>
      </c>
      <c r="AG1548" t="str" cm="1">
        <f t="array" ref="AG1548">INDEX(Description!C$2:C$4489,Merged!$AD1548)</f>
        <v>LCFA_BACSU</v>
      </c>
      <c r="AH1548" t="str" cm="1">
        <f t="array" ref="AH1548">INDEX(Description!D$2:D$4489,Merged!$AD1548)</f>
        <v>Long-chain-fatty-acid--CoA_ligase</v>
      </c>
      <c r="AI1548" t="str" cm="1">
        <f t="array" ref="AI1548">INDEX(Description!E$2:E$4489,Merged!$AD1548)</f>
        <v>lcfA</v>
      </c>
      <c r="AJ1548" t="str">
        <f t="shared" si="149"/>
        <v>locus_tag=prodigal_1_1545;partial=00;start_type=ATG;rbs_motif=None;rbs_spacer=None;gc_cont=0.701;conf=99.99;score=330.03;cscore=324.19;sscore=5.84;rscore=-3.31;uscore=-1.02;tscore=4.54;;P94547;LCFA_BACSU;Long-chain-fatty-acid--CoA_ligase;lcfA</v>
      </c>
    </row>
    <row r="1549" spans="1:36" x14ac:dyDescent="0.2">
      <c r="A1549" t="s">
        <v>11274</v>
      </c>
      <c r="B1549" t="s">
        <v>11275</v>
      </c>
      <c r="C1549" t="s">
        <v>4</v>
      </c>
      <c r="D1549">
        <v>1677887</v>
      </c>
      <c r="E1549">
        <v>1679074</v>
      </c>
      <c r="F1549">
        <v>261.60000000000002</v>
      </c>
      <c r="G1549" t="s">
        <v>11276</v>
      </c>
      <c r="H1549">
        <v>0</v>
      </c>
      <c r="I1549" t="s">
        <v>12823</v>
      </c>
      <c r="S1549" t="str">
        <f t="shared" si="145"/>
        <v>prodigal_1_1</v>
      </c>
      <c r="T1549" t="str">
        <f t="shared" si="146"/>
        <v>prodigal_1_15</v>
      </c>
      <c r="U1549" t="str">
        <f t="shared" si="147"/>
        <v>prodigal_1_154</v>
      </c>
      <c r="V1549" t="str">
        <f t="shared" si="144"/>
        <v>prodigal_1_1546</v>
      </c>
      <c r="W1549" t="str">
        <f t="shared" si="148"/>
        <v>prodigal_1_1546;</v>
      </c>
      <c r="Z1549">
        <f>MATCH(S1549,Description!$A$2:$A$4489,0)</f>
        <v>1</v>
      </c>
      <c r="AA1549">
        <f>MATCH(T1549,Description!$A$2:$A$4489,0)</f>
        <v>558</v>
      </c>
      <c r="AB1549">
        <f>MATCH(U1549,Description!$A$2:$A$4489,0)</f>
        <v>603</v>
      </c>
      <c r="AC1549">
        <f>MATCH(V1549,Description!$A$2:$A$4489,0)</f>
        <v>610</v>
      </c>
      <c r="AD1549">
        <v>610</v>
      </c>
      <c r="AE1549" t="str" cm="1">
        <f t="array" ref="AE1549">INDEX(Description!A$2:A$4489,Merged!$AD1549)</f>
        <v>prodigal_1_1546</v>
      </c>
      <c r="AF1549" t="str" cm="1">
        <f t="array" ref="AF1549">INDEX(Description!B$2:B$4489,Merged!$AD1549)</f>
        <v>O32177</v>
      </c>
      <c r="AG1549" t="str" cm="1">
        <f t="array" ref="AG1549">INDEX(Description!C$2:C$4489,Merged!$AD1549)</f>
        <v>FADA_BACSU</v>
      </c>
      <c r="AH1549" t="str" cm="1">
        <f t="array" ref="AH1549">INDEX(Description!D$2:D$4489,Merged!$AD1549)</f>
        <v>3-ketoacyl-CoA_thiolase</v>
      </c>
      <c r="AI1549" t="str" cm="1">
        <f t="array" ref="AI1549">INDEX(Description!E$2:E$4489,Merged!$AD1549)</f>
        <v>fadA</v>
      </c>
      <c r="AJ1549" t="str">
        <f t="shared" si="149"/>
        <v>locus_tag=prodigal_1_1546;partial=00;start_type=ATG;rbs_motif=AGGA;rbs_spacer=5-10bp;gc_cont=0.707;conf=99.99;score=262.66;cscore=245.37;sscore=17.29;rscore=7.30;uscore=4.39;tscore=4.54;;O32177;FADA_BACSU;3-ketoacyl-CoA_thiolase;fadA</v>
      </c>
    </row>
    <row r="1550" spans="1:36" x14ac:dyDescent="0.2">
      <c r="A1550" t="s">
        <v>11274</v>
      </c>
      <c r="B1550" t="s">
        <v>11275</v>
      </c>
      <c r="C1550" t="s">
        <v>4</v>
      </c>
      <c r="D1550">
        <v>1679078</v>
      </c>
      <c r="E1550">
        <v>1680274</v>
      </c>
      <c r="F1550">
        <v>275.5</v>
      </c>
      <c r="G1550" t="s">
        <v>11276</v>
      </c>
      <c r="H1550">
        <v>0</v>
      </c>
      <c r="I1550" t="s">
        <v>12824</v>
      </c>
      <c r="S1550" t="str">
        <f t="shared" si="145"/>
        <v>prodigal_1_1</v>
      </c>
      <c r="T1550" t="str">
        <f t="shared" si="146"/>
        <v>prodigal_1_15</v>
      </c>
      <c r="U1550" t="str">
        <f t="shared" si="147"/>
        <v>prodigal_1_154</v>
      </c>
      <c r="V1550" t="str">
        <f t="shared" si="144"/>
        <v>prodigal_1_1547</v>
      </c>
      <c r="W1550" t="str">
        <f t="shared" si="148"/>
        <v>prodigal_1_1547;</v>
      </c>
      <c r="Z1550">
        <f>MATCH(S1550,Description!$A$2:$A$4489,0)</f>
        <v>1</v>
      </c>
      <c r="AA1550">
        <f>MATCH(T1550,Description!$A$2:$A$4489,0)</f>
        <v>558</v>
      </c>
      <c r="AB1550">
        <f>MATCH(U1550,Description!$A$2:$A$4489,0)</f>
        <v>603</v>
      </c>
      <c r="AC1550">
        <f>MATCH(V1550,Description!$A$2:$A$4489,0)</f>
        <v>611</v>
      </c>
      <c r="AD1550">
        <v>611</v>
      </c>
      <c r="AE1550" t="str" cm="1">
        <f t="array" ref="AE1550">INDEX(Description!A$2:A$4489,Merged!$AD1550)</f>
        <v>prodigal_1_1547</v>
      </c>
      <c r="AF1550" t="str" cm="1">
        <f t="array" ref="AF1550">INDEX(Description!B$2:B$4489,Merged!$AD1550)</f>
        <v>P95280</v>
      </c>
      <c r="AG1550" t="str" cm="1">
        <f t="array" ref="AG1550">INDEX(Description!C$2:C$4489,Merged!$AD1550)</f>
        <v>ACD17_MYCTU</v>
      </c>
      <c r="AH1550" t="str" cm="1">
        <f t="array" ref="AH1550">INDEX(Description!D$2:D$4489,Merged!$AD1550)</f>
        <v>Putative_acyl-CoA_dehydrogenase_FadE17</v>
      </c>
      <c r="AI1550" t="str" cm="1">
        <f t="array" ref="AI1550">INDEX(Description!E$2:E$4489,Merged!$AD1550)</f>
        <v>fadE17</v>
      </c>
      <c r="AJ1550" t="str">
        <f t="shared" si="149"/>
        <v>locus_tag=prodigal_1_1547;partial=00;start_type=ATG;rbs_motif=GGA/GAG/AGG;rbs_spacer=5-10bp;gc_cont=0.658;conf=99.99;score=276.77;cscore=267.44;sscore=9.33;rscore=0.72;uscore=2.83;tscore=4.54;;P95280;ACD17_MYCTU;Putative_acyl-CoA_dehydrogenase_FadE17;fadE17</v>
      </c>
    </row>
    <row r="1551" spans="1:36" x14ac:dyDescent="0.2">
      <c r="A1551" t="s">
        <v>11274</v>
      </c>
      <c r="B1551" t="s">
        <v>11275</v>
      </c>
      <c r="C1551" t="s">
        <v>4</v>
      </c>
      <c r="D1551">
        <v>1680288</v>
      </c>
      <c r="E1551">
        <v>1681442</v>
      </c>
      <c r="F1551">
        <v>235.5</v>
      </c>
      <c r="G1551" t="s">
        <v>11276</v>
      </c>
      <c r="H1551">
        <v>0</v>
      </c>
      <c r="I1551" t="s">
        <v>12825</v>
      </c>
      <c r="S1551" t="str">
        <f t="shared" si="145"/>
        <v>prodigal_1_1</v>
      </c>
      <c r="T1551" t="str">
        <f t="shared" si="146"/>
        <v>prodigal_1_15</v>
      </c>
      <c r="U1551" t="str">
        <f t="shared" si="147"/>
        <v>prodigal_1_154</v>
      </c>
      <c r="V1551" t="str">
        <f t="shared" si="144"/>
        <v>prodigal_1_1548</v>
      </c>
      <c r="W1551" t="str">
        <f t="shared" si="148"/>
        <v>prodigal_1_1548;</v>
      </c>
      <c r="Z1551">
        <f>MATCH(S1551,Description!$A$2:$A$4489,0)</f>
        <v>1</v>
      </c>
      <c r="AA1551">
        <f>MATCH(T1551,Description!$A$2:$A$4489,0)</f>
        <v>558</v>
      </c>
      <c r="AB1551">
        <f>MATCH(U1551,Description!$A$2:$A$4489,0)</f>
        <v>603</v>
      </c>
      <c r="AC1551">
        <f>MATCH(V1551,Description!$A$2:$A$4489,0)</f>
        <v>612</v>
      </c>
      <c r="AD1551">
        <v>612</v>
      </c>
      <c r="AE1551" t="str" cm="1">
        <f t="array" ref="AE1551">INDEX(Description!A$2:A$4489,Merged!$AD1551)</f>
        <v>prodigal_1_1548</v>
      </c>
      <c r="AF1551" t="str" cm="1">
        <f t="array" ref="AF1551">INDEX(Description!B$2:B$4489,Merged!$AD1551)</f>
        <v>Q5W271</v>
      </c>
      <c r="AG1551" t="str" cm="1">
        <f t="array" ref="AG1551">INDEX(Description!C$2:C$4489,Merged!$AD1551)</f>
        <v>PIGA_SERS3</v>
      </c>
      <c r="AH1551" t="str" cm="1">
        <f t="array" ref="AH1551">INDEX(Description!D$2:D$4489,Merged!$AD1551)</f>
        <v>L-prolyl-[peptidyl-carrier_protein]_dehydrogenase</v>
      </c>
      <c r="AI1551" t="str" cm="1">
        <f t="array" ref="AI1551">INDEX(Description!E$2:E$4489,Merged!$AD1551)</f>
        <v>pigA</v>
      </c>
      <c r="AJ1551" t="str">
        <f t="shared" si="149"/>
        <v>locus_tag=prodigal_1_1548;partial=00;start_type=ATG;rbs_motif=GGAGG;rbs_spacer=5-10bp;gc_cont=0.703;conf=99.99;score=236.58;cscore=222.71;sscore=13.87;rscore=10.30;uscore=-2.09;tscore=4.54;;Q5W271;PIGA_SERS3;L-prolyl-[peptidyl-carrier_protein]_dehydrogenase;pigA</v>
      </c>
    </row>
    <row r="1552" spans="1:36" x14ac:dyDescent="0.2">
      <c r="A1552" t="s">
        <v>11274</v>
      </c>
      <c r="B1552" t="s">
        <v>11275</v>
      </c>
      <c r="C1552" t="s">
        <v>4</v>
      </c>
      <c r="D1552">
        <v>1681507</v>
      </c>
      <c r="E1552">
        <v>1682640</v>
      </c>
      <c r="F1552">
        <v>193.4</v>
      </c>
      <c r="G1552" t="s">
        <v>11287</v>
      </c>
      <c r="H1552">
        <v>0</v>
      </c>
      <c r="I1552" t="s">
        <v>12826</v>
      </c>
      <c r="S1552" t="str">
        <f t="shared" si="145"/>
        <v>prodigal_1_1</v>
      </c>
      <c r="T1552" t="str">
        <f t="shared" si="146"/>
        <v>prodigal_1_15</v>
      </c>
      <c r="U1552" t="str">
        <f t="shared" si="147"/>
        <v>prodigal_1_154</v>
      </c>
      <c r="V1552" t="str">
        <f t="shared" si="144"/>
        <v>prodigal_1_1549</v>
      </c>
      <c r="W1552" t="str">
        <f t="shared" si="148"/>
        <v>prodigal_1_1549;</v>
      </c>
      <c r="Z1552">
        <f>MATCH(S1552,Description!$A$2:$A$4489,0)</f>
        <v>1</v>
      </c>
      <c r="AA1552">
        <f>MATCH(T1552,Description!$A$2:$A$4489,0)</f>
        <v>558</v>
      </c>
      <c r="AB1552">
        <f>MATCH(U1552,Description!$A$2:$A$4489,0)</f>
        <v>603</v>
      </c>
      <c r="AC1552">
        <f>MATCH(V1552,Description!$A$2:$A$4489,0)</f>
        <v>613</v>
      </c>
      <c r="AD1552">
        <v>613</v>
      </c>
      <c r="AE1552" t="str" cm="1">
        <f t="array" ref="AE1552">INDEX(Description!A$2:A$4489,Merged!$AD1552)</f>
        <v>prodigal_1_1549</v>
      </c>
      <c r="AF1552" t="str" cm="1">
        <f t="array" ref="AF1552">INDEX(Description!B$2:B$4489,Merged!$AD1552)</f>
        <v>*</v>
      </c>
      <c r="AG1552" cm="1">
        <f t="array" ref="AG1552">INDEX(Description!C$2:C$4489,Merged!$AD1552)</f>
        <v>0</v>
      </c>
      <c r="AH1552" cm="1">
        <f t="array" ref="AH1552">INDEX(Description!D$2:D$4489,Merged!$AD1552)</f>
        <v>0</v>
      </c>
      <c r="AI1552" cm="1">
        <f t="array" ref="AI1552">INDEX(Description!E$2:E$4489,Merged!$AD1552)</f>
        <v>0</v>
      </c>
      <c r="AJ1552" t="str">
        <f t="shared" si="149"/>
        <v>locus_tag=prodigal_1_1549;partial=00;start_type=ATG;rbs_motif=AGGAG;rbs_spacer=5-10bp;gc_cont=0.729;conf=99.99;score=193.42;cscore=172.20;sscore=21.23;rscore=15.89;uscore=0.79;tscore=4.54;;*;0;0;0</v>
      </c>
    </row>
    <row r="1553" spans="1:36" x14ac:dyDescent="0.2">
      <c r="A1553" t="s">
        <v>11274</v>
      </c>
      <c r="B1553" t="s">
        <v>11275</v>
      </c>
      <c r="C1553" t="s">
        <v>4</v>
      </c>
      <c r="D1553">
        <v>1682732</v>
      </c>
      <c r="E1553">
        <v>1683838</v>
      </c>
      <c r="F1553">
        <v>212.4</v>
      </c>
      <c r="G1553" t="s">
        <v>11287</v>
      </c>
      <c r="H1553">
        <v>0</v>
      </c>
      <c r="I1553" t="s">
        <v>12827</v>
      </c>
      <c r="S1553" t="str">
        <f t="shared" si="145"/>
        <v>prodigal_1_1</v>
      </c>
      <c r="T1553" t="str">
        <f t="shared" si="146"/>
        <v>prodigal_1_15</v>
      </c>
      <c r="U1553" t="str">
        <f t="shared" si="147"/>
        <v>prodigal_1_155</v>
      </c>
      <c r="V1553" t="str">
        <f t="shared" si="144"/>
        <v>prodigal_1_1550</v>
      </c>
      <c r="W1553" t="str">
        <f t="shared" si="148"/>
        <v>prodigal_1_1550;</v>
      </c>
      <c r="Z1553">
        <f>MATCH(S1553,Description!$A$2:$A$4489,0)</f>
        <v>1</v>
      </c>
      <c r="AA1553">
        <f>MATCH(T1553,Description!$A$2:$A$4489,0)</f>
        <v>558</v>
      </c>
      <c r="AB1553">
        <f>MATCH(U1553,Description!$A$2:$A$4489,0)</f>
        <v>614</v>
      </c>
      <c r="AC1553">
        <f>MATCH(V1553,Description!$A$2:$A$4489,0)</f>
        <v>615</v>
      </c>
      <c r="AD1553">
        <v>615</v>
      </c>
      <c r="AE1553" t="str" cm="1">
        <f t="array" ref="AE1553">INDEX(Description!A$2:A$4489,Merged!$AD1553)</f>
        <v>prodigal_1_1550</v>
      </c>
      <c r="AF1553" t="str" cm="1">
        <f t="array" ref="AF1553">INDEX(Description!B$2:B$4489,Merged!$AD1553)</f>
        <v>*</v>
      </c>
      <c r="AG1553" cm="1">
        <f t="array" ref="AG1553">INDEX(Description!C$2:C$4489,Merged!$AD1553)</f>
        <v>0</v>
      </c>
      <c r="AH1553" cm="1">
        <f t="array" ref="AH1553">INDEX(Description!D$2:D$4489,Merged!$AD1553)</f>
        <v>0</v>
      </c>
      <c r="AI1553" cm="1">
        <f t="array" ref="AI1553">INDEX(Description!E$2:E$4489,Merged!$AD1553)</f>
        <v>0</v>
      </c>
      <c r="AJ1553" t="str">
        <f t="shared" si="149"/>
        <v>locus_tag=prodigal_1_1550;partial=00;start_type=ATG;rbs_motif=GGA/GAG/AGG;rbs_spacer=11-12bp;gc_cont=0.723;conf=99.99;score=213.47;cscore=208.39;sscore=5.08;rscore=-1.51;uscore=0.98;tscore=4.54;;*;0;0;0</v>
      </c>
    </row>
    <row r="1554" spans="1:36" x14ac:dyDescent="0.2">
      <c r="A1554" t="s">
        <v>11274</v>
      </c>
      <c r="B1554" t="s">
        <v>11275</v>
      </c>
      <c r="C1554" t="s">
        <v>4</v>
      </c>
      <c r="D1554">
        <v>1683857</v>
      </c>
      <c r="E1554">
        <v>1685122</v>
      </c>
      <c r="F1554">
        <v>153.6</v>
      </c>
      <c r="G1554" t="s">
        <v>11287</v>
      </c>
      <c r="H1554">
        <v>0</v>
      </c>
      <c r="I1554" t="s">
        <v>12828</v>
      </c>
      <c r="S1554" t="str">
        <f t="shared" si="145"/>
        <v>prodigal_1_1</v>
      </c>
      <c r="T1554" t="str">
        <f t="shared" si="146"/>
        <v>prodigal_1_15</v>
      </c>
      <c r="U1554" t="str">
        <f t="shared" si="147"/>
        <v>prodigal_1_155</v>
      </c>
      <c r="V1554" t="str">
        <f t="shared" si="144"/>
        <v>prodigal_1_1551</v>
      </c>
      <c r="W1554" t="str">
        <f t="shared" si="148"/>
        <v>prodigal_1_1551;</v>
      </c>
      <c r="Z1554">
        <f>MATCH(S1554,Description!$A$2:$A$4489,0)</f>
        <v>1</v>
      </c>
      <c r="AA1554">
        <f>MATCH(T1554,Description!$A$2:$A$4489,0)</f>
        <v>558</v>
      </c>
      <c r="AB1554">
        <f>MATCH(U1554,Description!$A$2:$A$4489,0)</f>
        <v>614</v>
      </c>
      <c r="AC1554">
        <f>MATCH(V1554,Description!$A$2:$A$4489,0)</f>
        <v>616</v>
      </c>
      <c r="AD1554">
        <v>616</v>
      </c>
      <c r="AE1554" t="str" cm="1">
        <f t="array" ref="AE1554">INDEX(Description!A$2:A$4489,Merged!$AD1554)</f>
        <v>prodigal_1_1551</v>
      </c>
      <c r="AF1554" t="str" cm="1">
        <f t="array" ref="AF1554">INDEX(Description!B$2:B$4489,Merged!$AD1554)</f>
        <v>*</v>
      </c>
      <c r="AG1554" cm="1">
        <f t="array" ref="AG1554">INDEX(Description!C$2:C$4489,Merged!$AD1554)</f>
        <v>0</v>
      </c>
      <c r="AH1554" cm="1">
        <f t="array" ref="AH1554">INDEX(Description!D$2:D$4489,Merged!$AD1554)</f>
        <v>0</v>
      </c>
      <c r="AI1554" cm="1">
        <f t="array" ref="AI1554">INDEX(Description!E$2:E$4489,Merged!$AD1554)</f>
        <v>0</v>
      </c>
      <c r="AJ1554" t="str">
        <f t="shared" si="149"/>
        <v>locus_tag=prodigal_1_1551;partial=00;start_type=ATG;rbs_motif=AGxAGG/AGGxGG;rbs_spacer=3-4bp;gc_cont=0.751;conf=100.00;score=156.28;cscore=144.05;sscore=12.23;rscore=6.40;uscore=-1.44;tscore=4.54;;*;0;0;0</v>
      </c>
    </row>
    <row r="1555" spans="1:36" x14ac:dyDescent="0.2">
      <c r="A1555" t="s">
        <v>11274</v>
      </c>
      <c r="B1555" t="s">
        <v>11275</v>
      </c>
      <c r="C1555" t="s">
        <v>4</v>
      </c>
      <c r="D1555">
        <v>1685122</v>
      </c>
      <c r="E1555">
        <v>1686612</v>
      </c>
      <c r="F1555">
        <v>283.3</v>
      </c>
      <c r="G1555" t="s">
        <v>11287</v>
      </c>
      <c r="H1555">
        <v>0</v>
      </c>
      <c r="I1555" t="s">
        <v>12829</v>
      </c>
      <c r="S1555" t="str">
        <f t="shared" si="145"/>
        <v>prodigal_1_1</v>
      </c>
      <c r="T1555" t="str">
        <f t="shared" si="146"/>
        <v>prodigal_1_15</v>
      </c>
      <c r="U1555" t="str">
        <f t="shared" si="147"/>
        <v>prodigal_1_155</v>
      </c>
      <c r="V1555" t="str">
        <f t="shared" si="144"/>
        <v>prodigal_1_1552</v>
      </c>
      <c r="W1555" t="str">
        <f t="shared" si="148"/>
        <v>prodigal_1_1552;</v>
      </c>
      <c r="Z1555">
        <f>MATCH(S1555,Description!$A$2:$A$4489,0)</f>
        <v>1</v>
      </c>
      <c r="AA1555">
        <f>MATCH(T1555,Description!$A$2:$A$4489,0)</f>
        <v>558</v>
      </c>
      <c r="AB1555">
        <f>MATCH(U1555,Description!$A$2:$A$4489,0)</f>
        <v>614</v>
      </c>
      <c r="AC1555">
        <f>MATCH(V1555,Description!$A$2:$A$4489,0)</f>
        <v>617</v>
      </c>
      <c r="AD1555">
        <v>617</v>
      </c>
      <c r="AE1555" t="str" cm="1">
        <f t="array" ref="AE1555">INDEX(Description!A$2:A$4489,Merged!$AD1555)</f>
        <v>prodigal_1_1552</v>
      </c>
      <c r="AF1555" t="str" cm="1">
        <f t="array" ref="AF1555">INDEX(Description!B$2:B$4489,Merged!$AD1555)</f>
        <v>I6WZK7</v>
      </c>
      <c r="AG1555" t="str" cm="1">
        <f t="array" ref="AG1555">INDEX(Description!C$2:C$4489,Merged!$AD1555)</f>
        <v>MMCO_MYCTU</v>
      </c>
      <c r="AH1555" t="str" cm="1">
        <f t="array" ref="AH1555">INDEX(Description!D$2:D$4489,Merged!$AD1555)</f>
        <v>Multicopper_oxidase_MmcO</v>
      </c>
      <c r="AI1555" t="str" cm="1">
        <f t="array" ref="AI1555">INDEX(Description!E$2:E$4489,Merged!$AD1555)</f>
        <v>mmcO</v>
      </c>
      <c r="AJ1555" t="str">
        <f t="shared" si="149"/>
        <v>locus_tag=prodigal_1_1552;partial=00;start_type=ATG;rbs_motif=GGA/GAG/AGG;rbs_spacer=5-10bp;gc_cont=0.680;conf=99.99;score=284.40;cscore=278.83;sscore=5.57;rscore=0.72;uscore=-0.82;tscore=4.54;;I6WZK7;MMCO_MYCTU;Multicopper_oxidase_MmcO;mmcO</v>
      </c>
    </row>
    <row r="1556" spans="1:36" x14ac:dyDescent="0.2">
      <c r="A1556" t="s">
        <v>11274</v>
      </c>
      <c r="B1556" t="s">
        <v>11275</v>
      </c>
      <c r="C1556" t="s">
        <v>4</v>
      </c>
      <c r="D1556">
        <v>1686626</v>
      </c>
      <c r="E1556">
        <v>1687915</v>
      </c>
      <c r="F1556">
        <v>301.60000000000002</v>
      </c>
      <c r="G1556" t="s">
        <v>11287</v>
      </c>
      <c r="H1556">
        <v>0</v>
      </c>
      <c r="I1556" t="s">
        <v>12830</v>
      </c>
      <c r="S1556" t="str">
        <f t="shared" si="145"/>
        <v>prodigal_1_1</v>
      </c>
      <c r="T1556" t="str">
        <f t="shared" si="146"/>
        <v>prodigal_1_15</v>
      </c>
      <c r="U1556" t="str">
        <f t="shared" si="147"/>
        <v>prodigal_1_155</v>
      </c>
      <c r="V1556" t="str">
        <f t="shared" ref="V1556:V1619" si="150">MID($I1556,11,15)</f>
        <v>prodigal_1_1553</v>
      </c>
      <c r="W1556" t="str">
        <f t="shared" si="148"/>
        <v>prodigal_1_1553;</v>
      </c>
      <c r="Z1556">
        <f>MATCH(S1556,Description!$A$2:$A$4489,0)</f>
        <v>1</v>
      </c>
      <c r="AA1556">
        <f>MATCH(T1556,Description!$A$2:$A$4489,0)</f>
        <v>558</v>
      </c>
      <c r="AB1556">
        <f>MATCH(U1556,Description!$A$2:$A$4489,0)</f>
        <v>614</v>
      </c>
      <c r="AC1556">
        <f>MATCH(V1556,Description!$A$2:$A$4489,0)</f>
        <v>618</v>
      </c>
      <c r="AD1556">
        <v>618</v>
      </c>
      <c r="AE1556" t="str" cm="1">
        <f t="array" ref="AE1556">INDEX(Description!A$2:A$4489,Merged!$AD1556)</f>
        <v>prodigal_1_1553</v>
      </c>
      <c r="AF1556" t="str" cm="1">
        <f t="array" ref="AF1556">INDEX(Description!B$2:B$4489,Merged!$AD1556)</f>
        <v>*</v>
      </c>
      <c r="AG1556" cm="1">
        <f t="array" ref="AG1556">INDEX(Description!C$2:C$4489,Merged!$AD1556)</f>
        <v>0</v>
      </c>
      <c r="AH1556" cm="1">
        <f t="array" ref="AH1556">INDEX(Description!D$2:D$4489,Merged!$AD1556)</f>
        <v>0</v>
      </c>
      <c r="AI1556" cm="1">
        <f t="array" ref="AI1556">INDEX(Description!E$2:E$4489,Merged!$AD1556)</f>
        <v>0</v>
      </c>
      <c r="AJ1556" t="str">
        <f t="shared" si="149"/>
        <v>locus_tag=prodigal_1_1553;partial=00;start_type=ATG;rbs_motif=AGGAG;rbs_spacer=5-10bp;gc_cont=0.656;conf=99.99;score=300.96;cscore=280.71;sscore=20.25;rscore=15.89;uscore=0.46;tscore=4.54;;*;0;0;0</v>
      </c>
    </row>
    <row r="1557" spans="1:36" x14ac:dyDescent="0.2">
      <c r="A1557" t="s">
        <v>11274</v>
      </c>
      <c r="B1557" t="s">
        <v>11275</v>
      </c>
      <c r="C1557" t="s">
        <v>4</v>
      </c>
      <c r="D1557">
        <v>1688641</v>
      </c>
      <c r="E1557">
        <v>1689483</v>
      </c>
      <c r="F1557">
        <v>176.9</v>
      </c>
      <c r="G1557" t="s">
        <v>11276</v>
      </c>
      <c r="H1557">
        <v>0</v>
      </c>
      <c r="I1557" t="s">
        <v>12831</v>
      </c>
      <c r="S1557" t="str">
        <f t="shared" si="145"/>
        <v>prodigal_1_1</v>
      </c>
      <c r="T1557" t="str">
        <f t="shared" si="146"/>
        <v>prodigal_1_15</v>
      </c>
      <c r="U1557" t="str">
        <f t="shared" si="147"/>
        <v>prodigal_1_155</v>
      </c>
      <c r="V1557" t="str">
        <f t="shared" si="150"/>
        <v>prodigal_1_1554</v>
      </c>
      <c r="W1557" t="str">
        <f t="shared" si="148"/>
        <v>prodigal_1_1554;</v>
      </c>
      <c r="Z1557">
        <f>MATCH(S1557,Description!$A$2:$A$4489,0)</f>
        <v>1</v>
      </c>
      <c r="AA1557">
        <f>MATCH(T1557,Description!$A$2:$A$4489,0)</f>
        <v>558</v>
      </c>
      <c r="AB1557">
        <f>MATCH(U1557,Description!$A$2:$A$4489,0)</f>
        <v>614</v>
      </c>
      <c r="AC1557">
        <f>MATCH(V1557,Description!$A$2:$A$4489,0)</f>
        <v>619</v>
      </c>
      <c r="AD1557">
        <v>619</v>
      </c>
      <c r="AE1557" t="str" cm="1">
        <f t="array" ref="AE1557">INDEX(Description!A$2:A$4489,Merged!$AD1557)</f>
        <v>prodigal_1_1554</v>
      </c>
      <c r="AF1557" t="str" cm="1">
        <f t="array" ref="AF1557">INDEX(Description!B$2:B$4489,Merged!$AD1557)</f>
        <v>Q66BP6</v>
      </c>
      <c r="AG1557" t="str" cm="1">
        <f t="array" ref="AG1557">INDEX(Description!C$2:C$4489,Merged!$AD1557)</f>
        <v>EFEU_YERPS</v>
      </c>
      <c r="AH1557" t="str" cm="1">
        <f t="array" ref="AH1557">INDEX(Description!D$2:D$4489,Merged!$AD1557)</f>
        <v>Ferrous_iron_permease_EfeU</v>
      </c>
      <c r="AI1557" t="str" cm="1">
        <f t="array" ref="AI1557">INDEX(Description!E$2:E$4489,Merged!$AD1557)</f>
        <v>efeU</v>
      </c>
      <c r="AJ1557" t="str">
        <f t="shared" si="149"/>
        <v>locus_tag=prodigal_1_1554;partial=00;start_type=ATG;rbs_motif=GGA/GAG/AGG;rbs_spacer=5-10bp;gc_cont=0.682;conf=100.00;score=176.94;cscore=173.27;sscore=3.67;rscore=0.72;uscore=-1.60;tscore=4.54;;Q66BP6;EFEU_YERPS;Ferrous_iron_permease_EfeU;efeU</v>
      </c>
    </row>
    <row r="1558" spans="1:36" x14ac:dyDescent="0.2">
      <c r="A1558" t="s">
        <v>11274</v>
      </c>
      <c r="B1558" t="s">
        <v>11275</v>
      </c>
      <c r="C1558" t="s">
        <v>4</v>
      </c>
      <c r="D1558">
        <v>1689729</v>
      </c>
      <c r="E1558">
        <v>1690091</v>
      </c>
      <c r="F1558">
        <v>68.599999999999994</v>
      </c>
      <c r="G1558" t="s">
        <v>11287</v>
      </c>
      <c r="H1558">
        <v>0</v>
      </c>
      <c r="I1558" t="s">
        <v>12832</v>
      </c>
      <c r="S1558" t="str">
        <f t="shared" si="145"/>
        <v>prodigal_1_1</v>
      </c>
      <c r="T1558" t="str">
        <f t="shared" si="146"/>
        <v>prodigal_1_15</v>
      </c>
      <c r="U1558" t="str">
        <f t="shared" si="147"/>
        <v>prodigal_1_155</v>
      </c>
      <c r="V1558" t="str">
        <f t="shared" si="150"/>
        <v>prodigal_1_1555</v>
      </c>
      <c r="W1558" t="str">
        <f t="shared" si="148"/>
        <v>prodigal_1_1555;</v>
      </c>
      <c r="Z1558">
        <f>MATCH(S1558,Description!$A$2:$A$4489,0)</f>
        <v>1</v>
      </c>
      <c r="AA1558">
        <f>MATCH(T1558,Description!$A$2:$A$4489,0)</f>
        <v>558</v>
      </c>
      <c r="AB1558">
        <f>MATCH(U1558,Description!$A$2:$A$4489,0)</f>
        <v>614</v>
      </c>
      <c r="AC1558">
        <f>MATCH(V1558,Description!$A$2:$A$4489,0)</f>
        <v>620</v>
      </c>
      <c r="AD1558">
        <v>620</v>
      </c>
      <c r="AE1558" t="str" cm="1">
        <f t="array" ref="AE1558">INDEX(Description!A$2:A$4489,Merged!$AD1558)</f>
        <v>prodigal_1_1555</v>
      </c>
      <c r="AF1558" t="str" cm="1">
        <f t="array" ref="AF1558">INDEX(Description!B$2:B$4489,Merged!$AD1558)</f>
        <v>*</v>
      </c>
      <c r="AG1558" cm="1">
        <f t="array" ref="AG1558">INDEX(Description!C$2:C$4489,Merged!$AD1558)</f>
        <v>0</v>
      </c>
      <c r="AH1558" cm="1">
        <f t="array" ref="AH1558">INDEX(Description!D$2:D$4489,Merged!$AD1558)</f>
        <v>0</v>
      </c>
      <c r="AI1558" cm="1">
        <f t="array" ref="AI1558">INDEX(Description!E$2:E$4489,Merged!$AD1558)</f>
        <v>0</v>
      </c>
      <c r="AJ1558" t="str">
        <f t="shared" si="149"/>
        <v>locus_tag=prodigal_1_1555;partial=00;start_type=ATG;rbs_motif=GGAG/GAGG;rbs_spacer=5-10bp;gc_cont=0.697;conf=100.00;score=67.97;cscore=55.62;sscore=12.34;rscore=8.88;uscore=-0.43;tscore=4.54;;*;0;0;0</v>
      </c>
    </row>
    <row r="1559" spans="1:36" x14ac:dyDescent="0.2">
      <c r="A1559" t="s">
        <v>11274</v>
      </c>
      <c r="B1559" t="s">
        <v>11275</v>
      </c>
      <c r="C1559" t="s">
        <v>4</v>
      </c>
      <c r="D1559">
        <v>1690361</v>
      </c>
      <c r="E1559">
        <v>1691110</v>
      </c>
      <c r="F1559">
        <v>161.30000000000001</v>
      </c>
      <c r="G1559" t="s">
        <v>11276</v>
      </c>
      <c r="H1559">
        <v>0</v>
      </c>
      <c r="I1559" t="s">
        <v>12833</v>
      </c>
      <c r="S1559" t="str">
        <f t="shared" si="145"/>
        <v>prodigal_1_1</v>
      </c>
      <c r="T1559" t="str">
        <f t="shared" si="146"/>
        <v>prodigal_1_15</v>
      </c>
      <c r="U1559" t="str">
        <f t="shared" si="147"/>
        <v>prodigal_1_155</v>
      </c>
      <c r="V1559" t="str">
        <f t="shared" si="150"/>
        <v>prodigal_1_1556</v>
      </c>
      <c r="W1559" t="str">
        <f t="shared" si="148"/>
        <v>prodigal_1_1556;</v>
      </c>
      <c r="Z1559">
        <f>MATCH(S1559,Description!$A$2:$A$4489,0)</f>
        <v>1</v>
      </c>
      <c r="AA1559">
        <f>MATCH(T1559,Description!$A$2:$A$4489,0)</f>
        <v>558</v>
      </c>
      <c r="AB1559">
        <f>MATCH(U1559,Description!$A$2:$A$4489,0)</f>
        <v>614</v>
      </c>
      <c r="AC1559">
        <f>MATCH(V1559,Description!$A$2:$A$4489,0)</f>
        <v>621</v>
      </c>
      <c r="AD1559">
        <v>621</v>
      </c>
      <c r="AE1559" t="str" cm="1">
        <f t="array" ref="AE1559">INDEX(Description!A$2:A$4489,Merged!$AD1559)</f>
        <v>prodigal_1_1556</v>
      </c>
      <c r="AF1559" t="str" cm="1">
        <f t="array" ref="AF1559">INDEX(Description!B$2:B$4489,Merged!$AD1559)</f>
        <v>Q58370</v>
      </c>
      <c r="AG1559" t="str" cm="1">
        <f t="array" ref="AG1559">INDEX(Description!C$2:C$4489,Merged!$AD1559)</f>
        <v>TAL_METJA</v>
      </c>
      <c r="AH1559" t="str" cm="1">
        <f t="array" ref="AH1559">INDEX(Description!D$2:D$4489,Merged!$AD1559)</f>
        <v>Probable_transaldolase</v>
      </c>
      <c r="AI1559" t="str" cm="1">
        <f t="array" ref="AI1559">INDEX(Description!E$2:E$4489,Merged!$AD1559)</f>
        <v>tal</v>
      </c>
      <c r="AJ1559" t="str">
        <f t="shared" si="149"/>
        <v>locus_tag=prodigal_1_1556;partial=00;start_type=ATG;rbs_motif=AGGAG;rbs_spacer=5-10bp;gc_cont=0.676;conf=100.00;score=161.27;cscore=142.12;sscore=19.15;rscore=15.89;uscore=-1.29;tscore=4.54;;Q58370;TAL_METJA;Probable_transaldolase;tal</v>
      </c>
    </row>
    <row r="1560" spans="1:36" x14ac:dyDescent="0.2">
      <c r="A1560" t="s">
        <v>11274</v>
      </c>
      <c r="B1560" t="s">
        <v>11275</v>
      </c>
      <c r="C1560" t="s">
        <v>4</v>
      </c>
      <c r="D1560">
        <v>1691386</v>
      </c>
      <c r="E1560">
        <v>1692585</v>
      </c>
      <c r="F1560">
        <v>156.6</v>
      </c>
      <c r="G1560" t="s">
        <v>11276</v>
      </c>
      <c r="H1560">
        <v>0</v>
      </c>
      <c r="I1560" t="s">
        <v>12834</v>
      </c>
      <c r="S1560" t="str">
        <f t="shared" si="145"/>
        <v>prodigal_1_1</v>
      </c>
      <c r="T1560" t="str">
        <f t="shared" si="146"/>
        <v>prodigal_1_15</v>
      </c>
      <c r="U1560" t="str">
        <f t="shared" si="147"/>
        <v>prodigal_1_155</v>
      </c>
      <c r="V1560" t="str">
        <f t="shared" si="150"/>
        <v>prodigal_1_1557</v>
      </c>
      <c r="W1560" t="str">
        <f t="shared" si="148"/>
        <v>prodigal_1_1557;</v>
      </c>
      <c r="Z1560">
        <f>MATCH(S1560,Description!$A$2:$A$4489,0)</f>
        <v>1</v>
      </c>
      <c r="AA1560">
        <f>MATCH(T1560,Description!$A$2:$A$4489,0)</f>
        <v>558</v>
      </c>
      <c r="AB1560">
        <f>MATCH(U1560,Description!$A$2:$A$4489,0)</f>
        <v>614</v>
      </c>
      <c r="AC1560">
        <f>MATCH(V1560,Description!$A$2:$A$4489,0)</f>
        <v>622</v>
      </c>
      <c r="AD1560">
        <v>622</v>
      </c>
      <c r="AE1560" t="str" cm="1">
        <f t="array" ref="AE1560">INDEX(Description!A$2:A$4489,Merged!$AD1560)</f>
        <v>prodigal_1_1557</v>
      </c>
      <c r="AF1560" t="str" cm="1">
        <f t="array" ref="AF1560">INDEX(Description!B$2:B$4489,Merged!$AD1560)</f>
        <v>L7N5A6</v>
      </c>
      <c r="AG1560" t="str" cm="1">
        <f t="array" ref="AG1560">INDEX(Description!C$2:C$4489,Merged!$AD1560)</f>
        <v>PPX2_MYCTO</v>
      </c>
      <c r="AH1560" t="str" cm="1">
        <f t="array" ref="AH1560">INDEX(Description!D$2:D$4489,Merged!$AD1560)</f>
        <v>Exopolyphosphatase_2</v>
      </c>
      <c r="AI1560" t="str" cm="1">
        <f t="array" ref="AI1560">INDEX(Description!E$2:E$4489,Merged!$AD1560)</f>
        <v>ppx2</v>
      </c>
      <c r="AJ1560" t="str">
        <f t="shared" si="149"/>
        <v>locus_tag=prodigal_1_1557;partial=00;start_type=ATG;rbs_motif=GGA/GAG/AGG;rbs_spacer=5-10bp;gc_cont=0.728;conf=100.00;score=155.99;cscore=156.02;sscore=-0.03;rscore=0.72;uscore=-4.64;tscore=4.54;;L7N5A6;PPX2_MYCTO;Exopolyphosphatase_2;ppx2</v>
      </c>
    </row>
    <row r="1561" spans="1:36" x14ac:dyDescent="0.2">
      <c r="A1561" t="s">
        <v>11274</v>
      </c>
      <c r="B1561" t="s">
        <v>11275</v>
      </c>
      <c r="C1561" t="s">
        <v>4</v>
      </c>
      <c r="D1561">
        <v>1692582</v>
      </c>
      <c r="E1561">
        <v>1693307</v>
      </c>
      <c r="F1561">
        <v>117.2</v>
      </c>
      <c r="G1561" t="s">
        <v>11276</v>
      </c>
      <c r="H1561">
        <v>0</v>
      </c>
      <c r="I1561" t="s">
        <v>12835</v>
      </c>
      <c r="S1561" t="str">
        <f t="shared" si="145"/>
        <v>prodigal_1_1</v>
      </c>
      <c r="T1561" t="str">
        <f t="shared" si="146"/>
        <v>prodigal_1_15</v>
      </c>
      <c r="U1561" t="str">
        <f t="shared" si="147"/>
        <v>prodigal_1_155</v>
      </c>
      <c r="V1561" t="str">
        <f t="shared" si="150"/>
        <v>prodigal_1_1558</v>
      </c>
      <c r="W1561" t="str">
        <f t="shared" si="148"/>
        <v>prodigal_1_1558;</v>
      </c>
      <c r="Z1561">
        <f>MATCH(S1561,Description!$A$2:$A$4489,0)</f>
        <v>1</v>
      </c>
      <c r="AA1561">
        <f>MATCH(T1561,Description!$A$2:$A$4489,0)</f>
        <v>558</v>
      </c>
      <c r="AB1561">
        <f>MATCH(U1561,Description!$A$2:$A$4489,0)</f>
        <v>614</v>
      </c>
      <c r="AC1561">
        <f>MATCH(V1561,Description!$A$2:$A$4489,0)</f>
        <v>623</v>
      </c>
      <c r="AD1561">
        <v>623</v>
      </c>
      <c r="AE1561" t="str" cm="1">
        <f t="array" ref="AE1561">INDEX(Description!A$2:A$4489,Merged!$AD1561)</f>
        <v>prodigal_1_1558</v>
      </c>
      <c r="AF1561" t="str" cm="1">
        <f t="array" ref="AF1561">INDEX(Description!B$2:B$4489,Merged!$AD1561)</f>
        <v>A7IDJ5</v>
      </c>
      <c r="AG1561" t="str" cm="1">
        <f t="array" ref="AG1561">INDEX(Description!C$2:C$4489,Merged!$AD1561)</f>
        <v>RLME_XANP2</v>
      </c>
      <c r="AH1561" t="str" cm="1">
        <f t="array" ref="AH1561">INDEX(Description!D$2:D$4489,Merged!$AD1561)</f>
        <v>Ribosomal_RNA_large_subunit_methyltransferase_E</v>
      </c>
      <c r="AI1561" t="str" cm="1">
        <f t="array" ref="AI1561">INDEX(Description!E$2:E$4489,Merged!$AD1561)</f>
        <v>rlmE</v>
      </c>
      <c r="AJ1561" t="str">
        <f t="shared" si="149"/>
        <v>locus_tag=prodigal_1_1558;partial=00;start_type=GTG;rbs_motif=GGAG/GAGG;rbs_spacer=5-10bp;gc_cont=0.687;conf=100.00;score=119.43;cscore=117.39;sscore=2.04;rscore=8.88;uscore=-0.95;tscore=-8.13;;A7IDJ5;RLME_XANP2;Ribosomal_RNA_large_subunit_methyltransferase_E;rlmE</v>
      </c>
    </row>
    <row r="1562" spans="1:36" x14ac:dyDescent="0.2">
      <c r="A1562" t="s">
        <v>11274</v>
      </c>
      <c r="B1562" t="s">
        <v>11275</v>
      </c>
      <c r="C1562" t="s">
        <v>4</v>
      </c>
      <c r="D1562">
        <v>1693323</v>
      </c>
      <c r="E1562">
        <v>1694762</v>
      </c>
      <c r="F1562">
        <v>329.7</v>
      </c>
      <c r="G1562" t="s">
        <v>11287</v>
      </c>
      <c r="H1562">
        <v>0</v>
      </c>
      <c r="I1562" t="s">
        <v>12836</v>
      </c>
      <c r="S1562" t="str">
        <f t="shared" si="145"/>
        <v>prodigal_1_1</v>
      </c>
      <c r="T1562" t="str">
        <f t="shared" si="146"/>
        <v>prodigal_1_15</v>
      </c>
      <c r="U1562" t="str">
        <f t="shared" si="147"/>
        <v>prodigal_1_155</v>
      </c>
      <c r="V1562" t="str">
        <f t="shared" si="150"/>
        <v>prodigal_1_1559</v>
      </c>
      <c r="W1562" t="str">
        <f t="shared" si="148"/>
        <v>prodigal_1_1559;</v>
      </c>
      <c r="Z1562">
        <f>MATCH(S1562,Description!$A$2:$A$4489,0)</f>
        <v>1</v>
      </c>
      <c r="AA1562">
        <f>MATCH(T1562,Description!$A$2:$A$4489,0)</f>
        <v>558</v>
      </c>
      <c r="AB1562">
        <f>MATCH(U1562,Description!$A$2:$A$4489,0)</f>
        <v>614</v>
      </c>
      <c r="AC1562">
        <f>MATCH(V1562,Description!$A$2:$A$4489,0)</f>
        <v>624</v>
      </c>
      <c r="AD1562">
        <v>624</v>
      </c>
      <c r="AE1562" t="str" cm="1">
        <f t="array" ref="AE1562">INDEX(Description!A$2:A$4489,Merged!$AD1562)</f>
        <v>prodigal_1_1559</v>
      </c>
      <c r="AF1562" t="str" cm="1">
        <f t="array" ref="AF1562">INDEX(Description!B$2:B$4489,Merged!$AD1562)</f>
        <v>P31474</v>
      </c>
      <c r="AG1562" t="str" cm="1">
        <f t="array" ref="AG1562">INDEX(Description!C$2:C$4489,Merged!$AD1562)</f>
        <v>HSRA_ECOLI</v>
      </c>
      <c r="AH1562" t="str" cm="1">
        <f t="array" ref="AH1562">INDEX(Description!D$2:D$4489,Merged!$AD1562)</f>
        <v>Probable_transport_protein_HsrA</v>
      </c>
      <c r="AI1562" t="str" cm="1">
        <f t="array" ref="AI1562">INDEX(Description!E$2:E$4489,Merged!$AD1562)</f>
        <v>hsrA</v>
      </c>
      <c r="AJ1562" t="str">
        <f t="shared" si="149"/>
        <v>locus_tag=prodigal_1_1559;partial=00;start_type=ATG;rbs_motif=GGAG/GAGG;rbs_spacer=5-10bp;gc_cont=0.685;conf=99.99;score=329.02;cscore=313.18;sscore=15.84;rscore=8.88;uscore=3.07;tscore=4.54;;P31474;HSRA_ECOLI;Probable_transport_protein_HsrA;hsrA</v>
      </c>
    </row>
    <row r="1563" spans="1:36" x14ac:dyDescent="0.2">
      <c r="A1563" t="s">
        <v>11274</v>
      </c>
      <c r="B1563" t="s">
        <v>11275</v>
      </c>
      <c r="C1563" t="s">
        <v>4</v>
      </c>
      <c r="D1563">
        <v>1694977</v>
      </c>
      <c r="E1563">
        <v>1695228</v>
      </c>
      <c r="F1563">
        <v>35.700000000000003</v>
      </c>
      <c r="G1563" t="s">
        <v>11276</v>
      </c>
      <c r="H1563">
        <v>0</v>
      </c>
      <c r="I1563" t="s">
        <v>12837</v>
      </c>
      <c r="S1563" t="str">
        <f t="shared" si="145"/>
        <v>prodigal_1_1</v>
      </c>
      <c r="T1563" t="str">
        <f t="shared" si="146"/>
        <v>prodigal_1_15</v>
      </c>
      <c r="U1563" t="str">
        <f t="shared" si="147"/>
        <v>prodigal_1_156</v>
      </c>
      <c r="V1563" t="str">
        <f t="shared" si="150"/>
        <v>prodigal_1_1560</v>
      </c>
      <c r="W1563" t="str">
        <f t="shared" si="148"/>
        <v>prodigal_1_1560;</v>
      </c>
      <c r="Z1563">
        <f>MATCH(S1563,Description!$A$2:$A$4489,0)</f>
        <v>1</v>
      </c>
      <c r="AA1563">
        <f>MATCH(T1563,Description!$A$2:$A$4489,0)</f>
        <v>558</v>
      </c>
      <c r="AB1563">
        <f>MATCH(U1563,Description!$A$2:$A$4489,0)</f>
        <v>625</v>
      </c>
      <c r="AC1563">
        <f>MATCH(V1563,Description!$A$2:$A$4489,0)</f>
        <v>626</v>
      </c>
      <c r="AD1563">
        <v>626</v>
      </c>
      <c r="AE1563" t="str" cm="1">
        <f t="array" ref="AE1563">INDEX(Description!A$2:A$4489,Merged!$AD1563)</f>
        <v>prodigal_1_1560</v>
      </c>
      <c r="AF1563" t="str" cm="1">
        <f t="array" ref="AF1563">INDEX(Description!B$2:B$4489,Merged!$AD1563)</f>
        <v>*</v>
      </c>
      <c r="AG1563" cm="1">
        <f t="array" ref="AG1563">INDEX(Description!C$2:C$4489,Merged!$AD1563)</f>
        <v>0</v>
      </c>
      <c r="AH1563" cm="1">
        <f t="array" ref="AH1563">INDEX(Description!D$2:D$4489,Merged!$AD1563)</f>
        <v>0</v>
      </c>
      <c r="AI1563" cm="1">
        <f t="array" ref="AI1563">INDEX(Description!E$2:E$4489,Merged!$AD1563)</f>
        <v>0</v>
      </c>
      <c r="AJ1563" t="str">
        <f t="shared" si="149"/>
        <v>locus_tag=prodigal_1_1560;partial=00;start_type=ATG;rbs_motif=AGGAG/GGAGG;rbs_spacer=11-12bp;gc_cont=0.667;conf=99.97;score=35.72;cscore=28.99;sscore=6.73;rscore=0.66;uscore=1.55;tscore=4.52;;*;0;0;0</v>
      </c>
    </row>
    <row r="1564" spans="1:36" x14ac:dyDescent="0.2">
      <c r="A1564" t="s">
        <v>11274</v>
      </c>
      <c r="B1564" t="s">
        <v>11275</v>
      </c>
      <c r="C1564" t="s">
        <v>4</v>
      </c>
      <c r="D1564">
        <v>1695433</v>
      </c>
      <c r="E1564">
        <v>1696002</v>
      </c>
      <c r="F1564">
        <v>102.4</v>
      </c>
      <c r="G1564" t="s">
        <v>11287</v>
      </c>
      <c r="H1564">
        <v>0</v>
      </c>
      <c r="I1564" t="s">
        <v>12838</v>
      </c>
      <c r="S1564" t="str">
        <f t="shared" si="145"/>
        <v>prodigal_1_1</v>
      </c>
      <c r="T1564" t="str">
        <f t="shared" si="146"/>
        <v>prodigal_1_15</v>
      </c>
      <c r="U1564" t="str">
        <f t="shared" si="147"/>
        <v>prodigal_1_156</v>
      </c>
      <c r="V1564" t="str">
        <f t="shared" si="150"/>
        <v>prodigal_1_1561</v>
      </c>
      <c r="W1564" t="str">
        <f t="shared" si="148"/>
        <v>prodigal_1_1561;</v>
      </c>
      <c r="Z1564">
        <f>MATCH(S1564,Description!$A$2:$A$4489,0)</f>
        <v>1</v>
      </c>
      <c r="AA1564">
        <f>MATCH(T1564,Description!$A$2:$A$4489,0)</f>
        <v>558</v>
      </c>
      <c r="AB1564">
        <f>MATCH(U1564,Description!$A$2:$A$4489,0)</f>
        <v>625</v>
      </c>
      <c r="AC1564">
        <f>MATCH(V1564,Description!$A$2:$A$4489,0)</f>
        <v>627</v>
      </c>
      <c r="AD1564">
        <v>627</v>
      </c>
      <c r="AE1564" t="str" cm="1">
        <f t="array" ref="AE1564">INDEX(Description!A$2:A$4489,Merged!$AD1564)</f>
        <v>prodigal_1_1561</v>
      </c>
      <c r="AF1564" t="str" cm="1">
        <f t="array" ref="AF1564">INDEX(Description!B$2:B$4489,Merged!$AD1564)</f>
        <v>*</v>
      </c>
      <c r="AG1564" cm="1">
        <f t="array" ref="AG1564">INDEX(Description!C$2:C$4489,Merged!$AD1564)</f>
        <v>0</v>
      </c>
      <c r="AH1564" cm="1">
        <f t="array" ref="AH1564">INDEX(Description!D$2:D$4489,Merged!$AD1564)</f>
        <v>0</v>
      </c>
      <c r="AI1564" cm="1">
        <f t="array" ref="AI1564">INDEX(Description!E$2:E$4489,Merged!$AD1564)</f>
        <v>0</v>
      </c>
      <c r="AJ1564" t="str">
        <f t="shared" si="149"/>
        <v>locus_tag=prodigal_1_1561;partial=00;start_type=ATG;rbs_motif=GGAG/GAGG;rbs_spacer=5-10bp;gc_cont=0.689;conf=100.00;score=101.72;cscore=89.23;sscore=12.49;rscore=8.88;uscore=-0.28;tscore=4.54;;*;0;0;0</v>
      </c>
    </row>
    <row r="1565" spans="1:36" x14ac:dyDescent="0.2">
      <c r="A1565" t="s">
        <v>11274</v>
      </c>
      <c r="B1565" t="s">
        <v>11275</v>
      </c>
      <c r="C1565" t="s">
        <v>4</v>
      </c>
      <c r="D1565">
        <v>1696296</v>
      </c>
      <c r="E1565">
        <v>1697039</v>
      </c>
      <c r="F1565">
        <v>82.7</v>
      </c>
      <c r="G1565" t="s">
        <v>11287</v>
      </c>
      <c r="H1565">
        <v>0</v>
      </c>
      <c r="I1565" t="s">
        <v>12839</v>
      </c>
      <c r="S1565" t="str">
        <f t="shared" si="145"/>
        <v>prodigal_1_1</v>
      </c>
      <c r="T1565" t="str">
        <f t="shared" si="146"/>
        <v>prodigal_1_15</v>
      </c>
      <c r="U1565" t="str">
        <f t="shared" si="147"/>
        <v>prodigal_1_156</v>
      </c>
      <c r="V1565" t="str">
        <f t="shared" si="150"/>
        <v>prodigal_1_1562</v>
      </c>
      <c r="W1565" t="str">
        <f t="shared" si="148"/>
        <v>prodigal_1_1562;</v>
      </c>
      <c r="Z1565">
        <f>MATCH(S1565,Description!$A$2:$A$4489,0)</f>
        <v>1</v>
      </c>
      <c r="AA1565">
        <f>MATCH(T1565,Description!$A$2:$A$4489,0)</f>
        <v>558</v>
      </c>
      <c r="AB1565">
        <f>MATCH(U1565,Description!$A$2:$A$4489,0)</f>
        <v>625</v>
      </c>
      <c r="AC1565">
        <f>MATCH(V1565,Description!$A$2:$A$4489,0)</f>
        <v>628</v>
      </c>
      <c r="AD1565">
        <v>628</v>
      </c>
      <c r="AE1565" t="str" cm="1">
        <f t="array" ref="AE1565">INDEX(Description!A$2:A$4489,Merged!$AD1565)</f>
        <v>prodigal_1_1562</v>
      </c>
      <c r="AF1565" t="str" cm="1">
        <f t="array" ref="AF1565">INDEX(Description!B$2:B$4489,Merged!$AD1565)</f>
        <v>C6AQR4</v>
      </c>
      <c r="AG1565" t="str" cm="1">
        <f t="array" ref="AG1565">INDEX(Description!C$2:C$4489,Merged!$AD1565)</f>
        <v>TRMN6_AGGAN</v>
      </c>
      <c r="AH1565" t="str" cm="1">
        <f t="array" ref="AH1565">INDEX(Description!D$2:D$4489,Merged!$AD1565)</f>
        <v>tRNA1(Val)_(adenine(37)-N6)-methyltransferase</v>
      </c>
      <c r="AI1565" t="str" cm="1">
        <f t="array" ref="AI1565">INDEX(Description!E$2:E$4489,Merged!$AD1565)</f>
        <v>trmL</v>
      </c>
      <c r="AJ1565" t="str">
        <f t="shared" si="149"/>
        <v>locus_tag=prodigal_1_1562;partial=00;start_type=ATG;rbs_motif=None;rbs_spacer=None;gc_cont=0.753;conf=100.00;score=83.93;cscore=82.78;sscore=1.15;rscore=-3.31;uscore=-1.33;tscore=4.54;;C6AQR4;TRMN6_AGGAN;tRNA1(Val)_(adenine(37)-N6)-methyltransferase;trmL</v>
      </c>
    </row>
    <row r="1566" spans="1:36" x14ac:dyDescent="0.2">
      <c r="A1566" t="s">
        <v>11274</v>
      </c>
      <c r="B1566" t="s">
        <v>11275</v>
      </c>
      <c r="C1566" t="s">
        <v>4</v>
      </c>
      <c r="D1566">
        <v>1697032</v>
      </c>
      <c r="E1566">
        <v>1697259</v>
      </c>
      <c r="F1566">
        <v>46.5</v>
      </c>
      <c r="G1566" t="s">
        <v>11287</v>
      </c>
      <c r="H1566">
        <v>0</v>
      </c>
      <c r="I1566" t="s">
        <v>12840</v>
      </c>
      <c r="S1566" t="str">
        <f t="shared" si="145"/>
        <v>prodigal_1_1</v>
      </c>
      <c r="T1566" t="str">
        <f t="shared" si="146"/>
        <v>prodigal_1_15</v>
      </c>
      <c r="U1566" t="str">
        <f t="shared" si="147"/>
        <v>prodigal_1_156</v>
      </c>
      <c r="V1566" t="str">
        <f t="shared" si="150"/>
        <v>prodigal_1_1563</v>
      </c>
      <c r="W1566" t="str">
        <f t="shared" si="148"/>
        <v>prodigal_1_1563;</v>
      </c>
      <c r="Z1566">
        <f>MATCH(S1566,Description!$A$2:$A$4489,0)</f>
        <v>1</v>
      </c>
      <c r="AA1566">
        <f>MATCH(T1566,Description!$A$2:$A$4489,0)</f>
        <v>558</v>
      </c>
      <c r="AB1566">
        <f>MATCH(U1566,Description!$A$2:$A$4489,0)</f>
        <v>625</v>
      </c>
      <c r="AC1566">
        <f>MATCH(V1566,Description!$A$2:$A$4489,0)</f>
        <v>629</v>
      </c>
      <c r="AD1566">
        <v>629</v>
      </c>
      <c r="AE1566" t="str" cm="1">
        <f t="array" ref="AE1566">INDEX(Description!A$2:A$4489,Merged!$AD1566)</f>
        <v>prodigal_1_1563</v>
      </c>
      <c r="AF1566" t="str" cm="1">
        <f t="array" ref="AF1566">INDEX(Description!B$2:B$4489,Merged!$AD1566)</f>
        <v>*</v>
      </c>
      <c r="AG1566" cm="1">
        <f t="array" ref="AG1566">INDEX(Description!C$2:C$4489,Merged!$AD1566)</f>
        <v>0</v>
      </c>
      <c r="AH1566" cm="1">
        <f t="array" ref="AH1566">INDEX(Description!D$2:D$4489,Merged!$AD1566)</f>
        <v>0</v>
      </c>
      <c r="AI1566" cm="1">
        <f t="array" ref="AI1566">INDEX(Description!E$2:E$4489,Merged!$AD1566)</f>
        <v>0</v>
      </c>
      <c r="AJ1566" t="str">
        <f t="shared" si="149"/>
        <v>locus_tag=prodigal_1_1563;partial=00;start_type=ATG;rbs_motif=GGAG/GAGG;rbs_spacer=5-10bp;gc_cont=0.662;conf=100.00;score=45.86;cscore=34.44;sscore=11.42;rscore=7.99;uscore=-0.01;tscore=4.09;;*;0;0;0</v>
      </c>
    </row>
    <row r="1567" spans="1:36" x14ac:dyDescent="0.2">
      <c r="A1567" t="s">
        <v>11274</v>
      </c>
      <c r="B1567" t="s">
        <v>11275</v>
      </c>
      <c r="C1567" t="s">
        <v>4</v>
      </c>
      <c r="D1567">
        <v>1697387</v>
      </c>
      <c r="E1567">
        <v>1698394</v>
      </c>
      <c r="F1567">
        <v>200</v>
      </c>
      <c r="G1567" t="s">
        <v>11276</v>
      </c>
      <c r="H1567">
        <v>0</v>
      </c>
      <c r="I1567" t="s">
        <v>12841</v>
      </c>
      <c r="S1567" t="str">
        <f t="shared" si="145"/>
        <v>prodigal_1_1</v>
      </c>
      <c r="T1567" t="str">
        <f t="shared" si="146"/>
        <v>prodigal_1_15</v>
      </c>
      <c r="U1567" t="str">
        <f t="shared" si="147"/>
        <v>prodigal_1_156</v>
      </c>
      <c r="V1567" t="str">
        <f t="shared" si="150"/>
        <v>prodigal_1_1564</v>
      </c>
      <c r="W1567" t="str">
        <f t="shared" si="148"/>
        <v>prodigal_1_1564;</v>
      </c>
      <c r="Z1567">
        <f>MATCH(S1567,Description!$A$2:$A$4489,0)</f>
        <v>1</v>
      </c>
      <c r="AA1567">
        <f>MATCH(T1567,Description!$A$2:$A$4489,0)</f>
        <v>558</v>
      </c>
      <c r="AB1567">
        <f>MATCH(U1567,Description!$A$2:$A$4489,0)</f>
        <v>625</v>
      </c>
      <c r="AC1567">
        <f>MATCH(V1567,Description!$A$2:$A$4489,0)</f>
        <v>630</v>
      </c>
      <c r="AD1567">
        <v>630</v>
      </c>
      <c r="AE1567" t="str" cm="1">
        <f t="array" ref="AE1567">INDEX(Description!A$2:A$4489,Merged!$AD1567)</f>
        <v>prodigal_1_1564</v>
      </c>
      <c r="AF1567" t="str" cm="1">
        <f t="array" ref="AF1567">INDEX(Description!B$2:B$4489,Merged!$AD1567)</f>
        <v>P44916</v>
      </c>
      <c r="AG1567" t="str" cm="1">
        <f t="array" ref="AG1567">INDEX(Description!C$2:C$4489,Merged!$AD1567)</f>
        <v>ISPB_HAEIN</v>
      </c>
      <c r="AH1567" t="str" cm="1">
        <f t="array" ref="AH1567">INDEX(Description!D$2:D$4489,Merged!$AD1567)</f>
        <v>Octaprenyl_diphosphate_synthase</v>
      </c>
      <c r="AI1567" t="str" cm="1">
        <f t="array" ref="AI1567">INDEX(Description!E$2:E$4489,Merged!$AD1567)</f>
        <v>ispB</v>
      </c>
      <c r="AJ1567" t="str">
        <f t="shared" si="149"/>
        <v>locus_tag=prodigal_1_1564;partial=00;start_type=TTG;rbs_motif=GGAG/GAGG;rbs_spacer=5-10bp;gc_cont=0.675;conf=99.99;score=200.02;cscore=203.23;sscore=-3.21;rscore=8.88;uscore=-0.50;tscore=-11.60;;P44916;ISPB_HAEIN;Octaprenyl_diphosphate_synthase;ispB</v>
      </c>
    </row>
    <row r="1568" spans="1:36" x14ac:dyDescent="0.2">
      <c r="A1568" t="s">
        <v>11274</v>
      </c>
      <c r="B1568" t="s">
        <v>11275</v>
      </c>
      <c r="C1568" t="s">
        <v>4</v>
      </c>
      <c r="D1568">
        <v>1698584</v>
      </c>
      <c r="E1568">
        <v>1699840</v>
      </c>
      <c r="F1568">
        <v>275.60000000000002</v>
      </c>
      <c r="G1568" t="s">
        <v>11287</v>
      </c>
      <c r="H1568">
        <v>0</v>
      </c>
      <c r="I1568" t="s">
        <v>12842</v>
      </c>
      <c r="S1568" t="str">
        <f t="shared" si="145"/>
        <v>prodigal_1_1</v>
      </c>
      <c r="T1568" t="str">
        <f t="shared" si="146"/>
        <v>prodigal_1_15</v>
      </c>
      <c r="U1568" t="str">
        <f t="shared" si="147"/>
        <v>prodigal_1_156</v>
      </c>
      <c r="V1568" t="str">
        <f t="shared" si="150"/>
        <v>prodigal_1_1565</v>
      </c>
      <c r="W1568" t="str">
        <f t="shared" si="148"/>
        <v>prodigal_1_1565;</v>
      </c>
      <c r="Z1568">
        <f>MATCH(S1568,Description!$A$2:$A$4489,0)</f>
        <v>1</v>
      </c>
      <c r="AA1568">
        <f>MATCH(T1568,Description!$A$2:$A$4489,0)</f>
        <v>558</v>
      </c>
      <c r="AB1568">
        <f>MATCH(U1568,Description!$A$2:$A$4489,0)</f>
        <v>625</v>
      </c>
      <c r="AC1568">
        <f>MATCH(V1568,Description!$A$2:$A$4489,0)</f>
        <v>631</v>
      </c>
      <c r="AD1568">
        <v>631</v>
      </c>
      <c r="AE1568" t="str" cm="1">
        <f t="array" ref="AE1568">INDEX(Description!A$2:A$4489,Merged!$AD1568)</f>
        <v>prodigal_1_1565</v>
      </c>
      <c r="AF1568" t="str" cm="1">
        <f t="array" ref="AF1568">INDEX(Description!B$2:B$4489,Merged!$AD1568)</f>
        <v>*</v>
      </c>
      <c r="AG1568" cm="1">
        <f t="array" ref="AG1568">INDEX(Description!C$2:C$4489,Merged!$AD1568)</f>
        <v>0</v>
      </c>
      <c r="AH1568" cm="1">
        <f t="array" ref="AH1568">INDEX(Description!D$2:D$4489,Merged!$AD1568)</f>
        <v>0</v>
      </c>
      <c r="AI1568" cm="1">
        <f t="array" ref="AI1568">INDEX(Description!E$2:E$4489,Merged!$AD1568)</f>
        <v>0</v>
      </c>
      <c r="AJ1568" t="str">
        <f t="shared" si="149"/>
        <v>locus_tag=prodigal_1_1565;partial=00;start_type=ATG;rbs_motif=GGAGG;rbs_spacer=5-10bp;gc_cont=0.686;conf=99.99;score=276.72;cscore=257.26;sscore=19.46;rscore=10.30;uscore=3.47;tscore=4.54;;*;0;0;0</v>
      </c>
    </row>
    <row r="1569" spans="1:36" x14ac:dyDescent="0.2">
      <c r="A1569" t="s">
        <v>11274</v>
      </c>
      <c r="B1569" t="s">
        <v>11275</v>
      </c>
      <c r="C1569" t="s">
        <v>4</v>
      </c>
      <c r="D1569">
        <v>1699824</v>
      </c>
      <c r="E1569">
        <v>1701551</v>
      </c>
      <c r="F1569">
        <v>312</v>
      </c>
      <c r="G1569" t="s">
        <v>11287</v>
      </c>
      <c r="H1569">
        <v>0</v>
      </c>
      <c r="I1569" t="s">
        <v>12843</v>
      </c>
      <c r="S1569" t="str">
        <f t="shared" si="145"/>
        <v>prodigal_1_1</v>
      </c>
      <c r="T1569" t="str">
        <f t="shared" si="146"/>
        <v>prodigal_1_15</v>
      </c>
      <c r="U1569" t="str">
        <f t="shared" si="147"/>
        <v>prodigal_1_156</v>
      </c>
      <c r="V1569" t="str">
        <f t="shared" si="150"/>
        <v>prodigal_1_1566</v>
      </c>
      <c r="W1569" t="str">
        <f t="shared" si="148"/>
        <v>prodigal_1_1566;</v>
      </c>
      <c r="Z1569">
        <f>MATCH(S1569,Description!$A$2:$A$4489,0)</f>
        <v>1</v>
      </c>
      <c r="AA1569">
        <f>MATCH(T1569,Description!$A$2:$A$4489,0)</f>
        <v>558</v>
      </c>
      <c r="AB1569">
        <f>MATCH(U1569,Description!$A$2:$A$4489,0)</f>
        <v>625</v>
      </c>
      <c r="AC1569">
        <f>MATCH(V1569,Description!$A$2:$A$4489,0)</f>
        <v>632</v>
      </c>
      <c r="AD1569">
        <v>632</v>
      </c>
      <c r="AE1569" t="str" cm="1">
        <f t="array" ref="AE1569">INDEX(Description!A$2:A$4489,Merged!$AD1569)</f>
        <v>prodigal_1_1566</v>
      </c>
      <c r="AF1569" t="str" cm="1">
        <f t="array" ref="AF1569">INDEX(Description!B$2:B$4489,Merged!$AD1569)</f>
        <v>P55493</v>
      </c>
      <c r="AG1569" t="str" cm="1">
        <f t="array" ref="AG1569">INDEX(Description!C$2:C$4489,Merged!$AD1569)</f>
        <v>Y4IJ_SINFN</v>
      </c>
      <c r="AH1569" t="str" cm="1">
        <f t="array" ref="AH1569">INDEX(Description!D$2:D$4489,Merged!$AD1569)</f>
        <v>Uncharacterized_protein_y4iJ</v>
      </c>
      <c r="AI1569" t="str" cm="1">
        <f t="array" ref="AI1569">INDEX(Description!E$2:E$4489,Merged!$AD1569)</f>
        <v>yeiF</v>
      </c>
      <c r="AJ1569" t="str">
        <f t="shared" si="149"/>
        <v>locus_tag=prodigal_1_1566;partial=00;start_type=TTG;rbs_motif=AGGAG;rbs_spacer=5-10bp;gc_cont=0.711;conf=99.99;score=312.03;cscore=306.10;sscore=5.93;rscore=15.89;uscore=1.63;tscore=-11.60;;P55493;Y4IJ_SINFN;Uncharacterized_protein_y4iJ;yeiF</v>
      </c>
    </row>
    <row r="1570" spans="1:36" x14ac:dyDescent="0.2">
      <c r="A1570" t="s">
        <v>11274</v>
      </c>
      <c r="B1570" t="s">
        <v>11275</v>
      </c>
      <c r="C1570" t="s">
        <v>4</v>
      </c>
      <c r="D1570">
        <v>1701716</v>
      </c>
      <c r="E1570">
        <v>1702840</v>
      </c>
      <c r="F1570">
        <v>145.5</v>
      </c>
      <c r="G1570" t="s">
        <v>11287</v>
      </c>
      <c r="H1570">
        <v>0</v>
      </c>
      <c r="I1570" t="s">
        <v>12844</v>
      </c>
      <c r="S1570" t="str">
        <f t="shared" si="145"/>
        <v>prodigal_1_1</v>
      </c>
      <c r="T1570" t="str">
        <f t="shared" si="146"/>
        <v>prodigal_1_15</v>
      </c>
      <c r="U1570" t="str">
        <f t="shared" si="147"/>
        <v>prodigal_1_156</v>
      </c>
      <c r="V1570" t="str">
        <f t="shared" si="150"/>
        <v>prodigal_1_1567</v>
      </c>
      <c r="W1570" t="str">
        <f t="shared" si="148"/>
        <v>prodigal_1_1567;</v>
      </c>
      <c r="Z1570">
        <f>MATCH(S1570,Description!$A$2:$A$4489,0)</f>
        <v>1</v>
      </c>
      <c r="AA1570">
        <f>MATCH(T1570,Description!$A$2:$A$4489,0)</f>
        <v>558</v>
      </c>
      <c r="AB1570">
        <f>MATCH(U1570,Description!$A$2:$A$4489,0)</f>
        <v>625</v>
      </c>
      <c r="AC1570">
        <f>MATCH(V1570,Description!$A$2:$A$4489,0)</f>
        <v>633</v>
      </c>
      <c r="AD1570">
        <v>633</v>
      </c>
      <c r="AE1570" t="str" cm="1">
        <f t="array" ref="AE1570">INDEX(Description!A$2:A$4489,Merged!$AD1570)</f>
        <v>prodigal_1_1567</v>
      </c>
      <c r="AF1570" t="str" cm="1">
        <f t="array" ref="AF1570">INDEX(Description!B$2:B$4489,Merged!$AD1570)</f>
        <v>*</v>
      </c>
      <c r="AG1570" cm="1">
        <f t="array" ref="AG1570">INDEX(Description!C$2:C$4489,Merged!$AD1570)</f>
        <v>0</v>
      </c>
      <c r="AH1570" cm="1">
        <f t="array" ref="AH1570">INDEX(Description!D$2:D$4489,Merged!$AD1570)</f>
        <v>0</v>
      </c>
      <c r="AI1570" cm="1">
        <f t="array" ref="AI1570">INDEX(Description!E$2:E$4489,Merged!$AD1570)</f>
        <v>0</v>
      </c>
      <c r="AJ1570" t="str">
        <f t="shared" si="149"/>
        <v>locus_tag=prodigal_1_1567;partial=00;start_type=ATG;rbs_motif=GGA/GAG/AGG;rbs_spacer=5-10bp;gc_cont=0.679;conf=100.00;score=144.80;cscore=140.06;sscore=4.74;rscore=0.72;uscore=0.13;tscore=4.54;;*;0;0;0</v>
      </c>
    </row>
    <row r="1571" spans="1:36" x14ac:dyDescent="0.2">
      <c r="A1571" t="s">
        <v>11274</v>
      </c>
      <c r="B1571" t="s">
        <v>11275</v>
      </c>
      <c r="C1571" t="s">
        <v>4</v>
      </c>
      <c r="D1571">
        <v>1703269</v>
      </c>
      <c r="E1571">
        <v>1704750</v>
      </c>
      <c r="F1571">
        <v>236</v>
      </c>
      <c r="G1571" t="s">
        <v>11276</v>
      </c>
      <c r="H1571">
        <v>0</v>
      </c>
      <c r="I1571" t="s">
        <v>12845</v>
      </c>
      <c r="S1571" t="str">
        <f t="shared" si="145"/>
        <v>prodigal_1_1</v>
      </c>
      <c r="T1571" t="str">
        <f t="shared" si="146"/>
        <v>prodigal_1_15</v>
      </c>
      <c r="U1571" t="str">
        <f t="shared" si="147"/>
        <v>prodigal_1_156</v>
      </c>
      <c r="V1571" t="str">
        <f t="shared" si="150"/>
        <v>prodigal_1_1568</v>
      </c>
      <c r="W1571" t="str">
        <f t="shared" si="148"/>
        <v>prodigal_1_1568;</v>
      </c>
      <c r="Z1571">
        <f>MATCH(S1571,Description!$A$2:$A$4489,0)</f>
        <v>1</v>
      </c>
      <c r="AA1571">
        <f>MATCH(T1571,Description!$A$2:$A$4489,0)</f>
        <v>558</v>
      </c>
      <c r="AB1571">
        <f>MATCH(U1571,Description!$A$2:$A$4489,0)</f>
        <v>625</v>
      </c>
      <c r="AC1571">
        <f>MATCH(V1571,Description!$A$2:$A$4489,0)</f>
        <v>634</v>
      </c>
      <c r="AD1571">
        <v>634</v>
      </c>
      <c r="AE1571" t="str" cm="1">
        <f t="array" ref="AE1571">INDEX(Description!A$2:A$4489,Merged!$AD1571)</f>
        <v>prodigal_1_1568</v>
      </c>
      <c r="AF1571" t="str" cm="1">
        <f t="array" ref="AF1571">INDEX(Description!B$2:B$4489,Merged!$AD1571)</f>
        <v>*</v>
      </c>
      <c r="AG1571" cm="1">
        <f t="array" ref="AG1571">INDEX(Description!C$2:C$4489,Merged!$AD1571)</f>
        <v>0</v>
      </c>
      <c r="AH1571" cm="1">
        <f t="array" ref="AH1571">INDEX(Description!D$2:D$4489,Merged!$AD1571)</f>
        <v>0</v>
      </c>
      <c r="AI1571" cm="1">
        <f t="array" ref="AI1571">INDEX(Description!E$2:E$4489,Merged!$AD1571)</f>
        <v>0</v>
      </c>
      <c r="AJ1571" t="str">
        <f t="shared" si="149"/>
        <v>locus_tag=prodigal_1_1568;partial=00;start_type=ATG;rbs_motif=GGAG/GAGG;rbs_spacer=5-10bp;gc_cont=0.733;conf=99.99;score=235.98;cscore=221.20;sscore=14.78;rscore=8.88;uscore=1.35;tscore=4.54;;*;0;0;0</v>
      </c>
    </row>
    <row r="1572" spans="1:36" x14ac:dyDescent="0.2">
      <c r="A1572" t="s">
        <v>11274</v>
      </c>
      <c r="B1572" t="s">
        <v>11275</v>
      </c>
      <c r="C1572" t="s">
        <v>4</v>
      </c>
      <c r="D1572">
        <v>1704831</v>
      </c>
      <c r="E1572">
        <v>1706171</v>
      </c>
      <c r="F1572">
        <v>266.2</v>
      </c>
      <c r="G1572" t="s">
        <v>11287</v>
      </c>
      <c r="H1572">
        <v>0</v>
      </c>
      <c r="I1572" t="s">
        <v>12846</v>
      </c>
      <c r="S1572" t="str">
        <f t="shared" si="145"/>
        <v>prodigal_1_1</v>
      </c>
      <c r="T1572" t="str">
        <f t="shared" si="146"/>
        <v>prodigal_1_15</v>
      </c>
      <c r="U1572" t="str">
        <f t="shared" si="147"/>
        <v>prodigal_1_156</v>
      </c>
      <c r="V1572" t="str">
        <f t="shared" si="150"/>
        <v>prodigal_1_1569</v>
      </c>
      <c r="W1572" t="str">
        <f t="shared" si="148"/>
        <v>prodigal_1_1569;</v>
      </c>
      <c r="Z1572">
        <f>MATCH(S1572,Description!$A$2:$A$4489,0)</f>
        <v>1</v>
      </c>
      <c r="AA1572">
        <f>MATCH(T1572,Description!$A$2:$A$4489,0)</f>
        <v>558</v>
      </c>
      <c r="AB1572">
        <f>MATCH(U1572,Description!$A$2:$A$4489,0)</f>
        <v>625</v>
      </c>
      <c r="AC1572">
        <f>MATCH(V1572,Description!$A$2:$A$4489,0)</f>
        <v>635</v>
      </c>
      <c r="AD1572">
        <v>635</v>
      </c>
      <c r="AE1572" t="str" cm="1">
        <f t="array" ref="AE1572">INDEX(Description!A$2:A$4489,Merged!$AD1572)</f>
        <v>prodigal_1_1569</v>
      </c>
      <c r="AF1572" t="str" cm="1">
        <f t="array" ref="AF1572">INDEX(Description!B$2:B$4489,Merged!$AD1572)</f>
        <v>*</v>
      </c>
      <c r="AG1572" cm="1">
        <f t="array" ref="AG1572">INDEX(Description!C$2:C$4489,Merged!$AD1572)</f>
        <v>0</v>
      </c>
      <c r="AH1572" cm="1">
        <f t="array" ref="AH1572">INDEX(Description!D$2:D$4489,Merged!$AD1572)</f>
        <v>0</v>
      </c>
      <c r="AI1572" cm="1">
        <f t="array" ref="AI1572">INDEX(Description!E$2:E$4489,Merged!$AD1572)</f>
        <v>0</v>
      </c>
      <c r="AJ1572" t="str">
        <f t="shared" si="149"/>
        <v>locus_tag=prodigal_1_1569;partial=00;start_type=ATG;rbs_motif=None;rbs_spacer=None;gc_cont=0.691;conf=99.99;score=266.21;cscore=261.60;sscore=4.61;rscore=-3.31;uscore=3.37;tscore=4.54;;*;0;0;0</v>
      </c>
    </row>
    <row r="1573" spans="1:36" x14ac:dyDescent="0.2">
      <c r="A1573" t="s">
        <v>11274</v>
      </c>
      <c r="B1573" t="s">
        <v>11275</v>
      </c>
      <c r="C1573" t="s">
        <v>4</v>
      </c>
      <c r="D1573">
        <v>1706290</v>
      </c>
      <c r="E1573">
        <v>1706781</v>
      </c>
      <c r="F1573">
        <v>81</v>
      </c>
      <c r="G1573" t="s">
        <v>11287</v>
      </c>
      <c r="H1573">
        <v>0</v>
      </c>
      <c r="I1573" t="s">
        <v>12847</v>
      </c>
      <c r="S1573" t="str">
        <f t="shared" si="145"/>
        <v>prodigal_1_1</v>
      </c>
      <c r="T1573" t="str">
        <f t="shared" si="146"/>
        <v>prodigal_1_15</v>
      </c>
      <c r="U1573" t="str">
        <f t="shared" si="147"/>
        <v>prodigal_1_157</v>
      </c>
      <c r="V1573" t="str">
        <f t="shared" si="150"/>
        <v>prodigal_1_1570</v>
      </c>
      <c r="W1573" t="str">
        <f t="shared" si="148"/>
        <v>prodigal_1_1570;</v>
      </c>
      <c r="Z1573">
        <f>MATCH(S1573,Description!$A$2:$A$4489,0)</f>
        <v>1</v>
      </c>
      <c r="AA1573">
        <f>MATCH(T1573,Description!$A$2:$A$4489,0)</f>
        <v>558</v>
      </c>
      <c r="AB1573">
        <f>MATCH(U1573,Description!$A$2:$A$4489,0)</f>
        <v>636</v>
      </c>
      <c r="AC1573">
        <f>MATCH(V1573,Description!$A$2:$A$4489,0)</f>
        <v>637</v>
      </c>
      <c r="AD1573">
        <v>637</v>
      </c>
      <c r="AE1573" t="str" cm="1">
        <f t="array" ref="AE1573">INDEX(Description!A$2:A$4489,Merged!$AD1573)</f>
        <v>prodigal_1_1570</v>
      </c>
      <c r="AF1573" t="str" cm="1">
        <f t="array" ref="AF1573">INDEX(Description!B$2:B$4489,Merged!$AD1573)</f>
        <v>*</v>
      </c>
      <c r="AG1573" cm="1">
        <f t="array" ref="AG1573">INDEX(Description!C$2:C$4489,Merged!$AD1573)</f>
        <v>0</v>
      </c>
      <c r="AH1573" cm="1">
        <f t="array" ref="AH1573">INDEX(Description!D$2:D$4489,Merged!$AD1573)</f>
        <v>0</v>
      </c>
      <c r="AI1573" cm="1">
        <f t="array" ref="AI1573">INDEX(Description!E$2:E$4489,Merged!$AD1573)</f>
        <v>0</v>
      </c>
      <c r="AJ1573" t="str">
        <f t="shared" si="149"/>
        <v>locus_tag=prodigal_1_1570;partial=00;start_type=ATG;rbs_motif=GGA/GAG/AGG;rbs_spacer=5-10bp;gc_cont=0.648;conf=100.00;score=80.34;cscore=76.44;sscore=3.90;rscore=0.72;uscore=-0.71;tscore=4.54;;*;0;0;0</v>
      </c>
    </row>
    <row r="1574" spans="1:36" x14ac:dyDescent="0.2">
      <c r="A1574" t="s">
        <v>11274</v>
      </c>
      <c r="B1574" t="s">
        <v>11275</v>
      </c>
      <c r="C1574" t="s">
        <v>4</v>
      </c>
      <c r="D1574">
        <v>1706937</v>
      </c>
      <c r="E1574">
        <v>1708766</v>
      </c>
      <c r="F1574">
        <v>463.2</v>
      </c>
      <c r="G1574" t="s">
        <v>11276</v>
      </c>
      <c r="H1574">
        <v>0</v>
      </c>
      <c r="I1574" t="s">
        <v>12848</v>
      </c>
      <c r="S1574" t="str">
        <f t="shared" si="145"/>
        <v>prodigal_1_1</v>
      </c>
      <c r="T1574" t="str">
        <f t="shared" si="146"/>
        <v>prodigal_1_15</v>
      </c>
      <c r="U1574" t="str">
        <f t="shared" si="147"/>
        <v>prodigal_1_157</v>
      </c>
      <c r="V1574" t="str">
        <f t="shared" si="150"/>
        <v>prodigal_1_1571</v>
      </c>
      <c r="W1574" t="str">
        <f t="shared" si="148"/>
        <v>prodigal_1_1571;</v>
      </c>
      <c r="Z1574">
        <f>MATCH(S1574,Description!$A$2:$A$4489,0)</f>
        <v>1</v>
      </c>
      <c r="AA1574">
        <f>MATCH(T1574,Description!$A$2:$A$4489,0)</f>
        <v>558</v>
      </c>
      <c r="AB1574">
        <f>MATCH(U1574,Description!$A$2:$A$4489,0)</f>
        <v>636</v>
      </c>
      <c r="AC1574">
        <f>MATCH(V1574,Description!$A$2:$A$4489,0)</f>
        <v>638</v>
      </c>
      <c r="AD1574">
        <v>638</v>
      </c>
      <c r="AE1574" t="str" cm="1">
        <f t="array" ref="AE1574">INDEX(Description!A$2:A$4489,Merged!$AD1574)</f>
        <v>prodigal_1_1571</v>
      </c>
      <c r="AF1574" t="str" cm="1">
        <f t="array" ref="AF1574">INDEX(Description!B$2:B$4489,Merged!$AD1574)</f>
        <v>P0A3B1</v>
      </c>
      <c r="AG1574" t="str" cm="1">
        <f t="array" ref="AG1574">INDEX(Description!C$2:C$4489,Merged!$AD1574)</f>
        <v>BIPA_ECOL6</v>
      </c>
      <c r="AH1574" t="str" cm="1">
        <f t="array" ref="AH1574">INDEX(Description!D$2:D$4489,Merged!$AD1574)</f>
        <v>50S_ribosomal_subunit_assembly_factor_BipA</v>
      </c>
      <c r="AI1574" t="str" cm="1">
        <f t="array" ref="AI1574">INDEX(Description!E$2:E$4489,Merged!$AD1574)</f>
        <v>bipA</v>
      </c>
      <c r="AJ1574" t="str">
        <f t="shared" si="149"/>
        <v>locus_tag=prodigal_1_1571;partial=00;start_type=ATG;rbs_motif=GGA/GAG/AGG;rbs_spacer=5-10bp;gc_cont=0.667;conf=99.99;score=463.18;cscore=456.19;sscore=6.98;rscore=0.72;uscore=1.72;tscore=4.54;;P0A3B1;BIPA_ECOL6;50S_ribosomal_subunit_assembly_factor_BipA;bipA</v>
      </c>
    </row>
    <row r="1575" spans="1:36" x14ac:dyDescent="0.2">
      <c r="A1575" t="s">
        <v>11274</v>
      </c>
      <c r="B1575" t="s">
        <v>11275</v>
      </c>
      <c r="C1575" t="s">
        <v>4</v>
      </c>
      <c r="D1575">
        <v>1708965</v>
      </c>
      <c r="E1575">
        <v>1709462</v>
      </c>
      <c r="F1575">
        <v>74</v>
      </c>
      <c r="G1575" t="s">
        <v>11276</v>
      </c>
      <c r="H1575">
        <v>0</v>
      </c>
      <c r="I1575" t="s">
        <v>12849</v>
      </c>
      <c r="S1575" t="str">
        <f t="shared" si="145"/>
        <v>prodigal_1_1</v>
      </c>
      <c r="T1575" t="str">
        <f t="shared" si="146"/>
        <v>prodigal_1_15</v>
      </c>
      <c r="U1575" t="str">
        <f t="shared" si="147"/>
        <v>prodigal_1_157</v>
      </c>
      <c r="V1575" t="str">
        <f t="shared" si="150"/>
        <v>prodigal_1_1572</v>
      </c>
      <c r="W1575" t="str">
        <f t="shared" si="148"/>
        <v>prodigal_1_1572;</v>
      </c>
      <c r="Z1575">
        <f>MATCH(S1575,Description!$A$2:$A$4489,0)</f>
        <v>1</v>
      </c>
      <c r="AA1575">
        <f>MATCH(T1575,Description!$A$2:$A$4489,0)</f>
        <v>558</v>
      </c>
      <c r="AB1575">
        <f>MATCH(U1575,Description!$A$2:$A$4489,0)</f>
        <v>636</v>
      </c>
      <c r="AC1575">
        <f>MATCH(V1575,Description!$A$2:$A$4489,0)</f>
        <v>639</v>
      </c>
      <c r="AD1575">
        <v>639</v>
      </c>
      <c r="AE1575" t="str" cm="1">
        <f t="array" ref="AE1575">INDEX(Description!A$2:A$4489,Merged!$AD1575)</f>
        <v>prodigal_1_1572</v>
      </c>
      <c r="AF1575" t="str" cm="1">
        <f t="array" ref="AF1575">INDEX(Description!B$2:B$4489,Merged!$AD1575)</f>
        <v>*</v>
      </c>
      <c r="AG1575" cm="1">
        <f t="array" ref="AG1575">INDEX(Description!C$2:C$4489,Merged!$AD1575)</f>
        <v>0</v>
      </c>
      <c r="AH1575" cm="1">
        <f t="array" ref="AH1575">INDEX(Description!D$2:D$4489,Merged!$AD1575)</f>
        <v>0</v>
      </c>
      <c r="AI1575" cm="1">
        <f t="array" ref="AI1575">INDEX(Description!E$2:E$4489,Merged!$AD1575)</f>
        <v>0</v>
      </c>
      <c r="AJ1575" t="str">
        <f t="shared" si="149"/>
        <v>locus_tag=prodigal_1_1572;partial=00;start_type=ATG;rbs_motif=GGA/GAG/AGG;rbs_spacer=5-10bp;gc_cont=0.709;conf=100.00;score=73.31;cscore=66.72;sscore=6.59;rscore=0.72;uscore=1.98;tscore=4.54;;*;0;0;0</v>
      </c>
    </row>
    <row r="1576" spans="1:36" x14ac:dyDescent="0.2">
      <c r="A1576" t="s">
        <v>11274</v>
      </c>
      <c r="B1576" t="s">
        <v>11275</v>
      </c>
      <c r="C1576" t="s">
        <v>4</v>
      </c>
      <c r="D1576">
        <v>1709494</v>
      </c>
      <c r="E1576">
        <v>1709790</v>
      </c>
      <c r="F1576">
        <v>61.9</v>
      </c>
      <c r="G1576" t="s">
        <v>11287</v>
      </c>
      <c r="H1576">
        <v>0</v>
      </c>
      <c r="I1576" t="s">
        <v>12850</v>
      </c>
      <c r="S1576" t="str">
        <f t="shared" si="145"/>
        <v>prodigal_1_1</v>
      </c>
      <c r="T1576" t="str">
        <f t="shared" si="146"/>
        <v>prodigal_1_15</v>
      </c>
      <c r="U1576" t="str">
        <f t="shared" si="147"/>
        <v>prodigal_1_157</v>
      </c>
      <c r="V1576" t="str">
        <f t="shared" si="150"/>
        <v>prodigal_1_1573</v>
      </c>
      <c r="W1576" t="str">
        <f t="shared" si="148"/>
        <v>prodigal_1_1573;</v>
      </c>
      <c r="Z1576">
        <f>MATCH(S1576,Description!$A$2:$A$4489,0)</f>
        <v>1</v>
      </c>
      <c r="AA1576">
        <f>MATCH(T1576,Description!$A$2:$A$4489,0)</f>
        <v>558</v>
      </c>
      <c r="AB1576">
        <f>MATCH(U1576,Description!$A$2:$A$4489,0)</f>
        <v>636</v>
      </c>
      <c r="AC1576">
        <f>MATCH(V1576,Description!$A$2:$A$4489,0)</f>
        <v>640</v>
      </c>
      <c r="AD1576">
        <v>640</v>
      </c>
      <c r="AE1576" t="str" cm="1">
        <f t="array" ref="AE1576">INDEX(Description!A$2:A$4489,Merged!$AD1576)</f>
        <v>prodigal_1_1573</v>
      </c>
      <c r="AF1576" t="str" cm="1">
        <f t="array" ref="AF1576">INDEX(Description!B$2:B$4489,Merged!$AD1576)</f>
        <v>*</v>
      </c>
      <c r="AG1576" cm="1">
        <f t="array" ref="AG1576">INDEX(Description!C$2:C$4489,Merged!$AD1576)</f>
        <v>0</v>
      </c>
      <c r="AH1576" cm="1">
        <f t="array" ref="AH1576">INDEX(Description!D$2:D$4489,Merged!$AD1576)</f>
        <v>0</v>
      </c>
      <c r="AI1576" cm="1">
        <f t="array" ref="AI1576">INDEX(Description!E$2:E$4489,Merged!$AD1576)</f>
        <v>0</v>
      </c>
      <c r="AJ1576" t="str">
        <f t="shared" si="149"/>
        <v>locus_tag=prodigal_1_1573;partial=00;start_type=ATG;rbs_motif=AGGAG;rbs_spacer=5-10bp;gc_cont=0.640;conf=100.00;score=61.22;cscore=44.17;sscore=17.05;rscore=15.89;uscore=-2.73;tscore=4.54;;*;0;0;0</v>
      </c>
    </row>
    <row r="1577" spans="1:36" x14ac:dyDescent="0.2">
      <c r="A1577" t="s">
        <v>11274</v>
      </c>
      <c r="B1577" t="s">
        <v>11275</v>
      </c>
      <c r="C1577" t="s">
        <v>4</v>
      </c>
      <c r="D1577">
        <v>1710107</v>
      </c>
      <c r="E1577">
        <v>1711063</v>
      </c>
      <c r="F1577">
        <v>165.5</v>
      </c>
      <c r="G1577" t="s">
        <v>11276</v>
      </c>
      <c r="H1577">
        <v>0</v>
      </c>
      <c r="I1577" t="s">
        <v>12851</v>
      </c>
      <c r="S1577" t="str">
        <f t="shared" si="145"/>
        <v>prodigal_1_1</v>
      </c>
      <c r="T1577" t="str">
        <f t="shared" si="146"/>
        <v>prodigal_1_15</v>
      </c>
      <c r="U1577" t="str">
        <f t="shared" si="147"/>
        <v>prodigal_1_157</v>
      </c>
      <c r="V1577" t="str">
        <f t="shared" si="150"/>
        <v>prodigal_1_1574</v>
      </c>
      <c r="W1577" t="str">
        <f t="shared" si="148"/>
        <v>prodigal_1_1574;</v>
      </c>
      <c r="Z1577">
        <f>MATCH(S1577,Description!$A$2:$A$4489,0)</f>
        <v>1</v>
      </c>
      <c r="AA1577">
        <f>MATCH(T1577,Description!$A$2:$A$4489,0)</f>
        <v>558</v>
      </c>
      <c r="AB1577">
        <f>MATCH(U1577,Description!$A$2:$A$4489,0)</f>
        <v>636</v>
      </c>
      <c r="AC1577">
        <f>MATCH(V1577,Description!$A$2:$A$4489,0)</f>
        <v>641</v>
      </c>
      <c r="AD1577">
        <v>641</v>
      </c>
      <c r="AE1577" t="str" cm="1">
        <f t="array" ref="AE1577">INDEX(Description!A$2:A$4489,Merged!$AD1577)</f>
        <v>prodigal_1_1574</v>
      </c>
      <c r="AF1577" t="str" cm="1">
        <f t="array" ref="AF1577">INDEX(Description!B$2:B$4489,Merged!$AD1577)</f>
        <v>P58114</v>
      </c>
      <c r="AG1577" t="str" cm="1">
        <f t="array" ref="AG1577">INDEX(Description!C$2:C$4489,Merged!$AD1577)</f>
        <v>Y3178_CAUVC</v>
      </c>
      <c r="AH1577" t="str" cm="1">
        <f t="array" ref="AH1577">INDEX(Description!D$2:D$4489,Merged!$AD1577)</f>
        <v>Pirin-like_protein_CC_3178</v>
      </c>
      <c r="AI1577" t="str" cm="1">
        <f t="array" ref="AI1577">INDEX(Description!E$2:E$4489,Merged!$AD1577)</f>
        <v>sseC1</v>
      </c>
      <c r="AJ1577" t="str">
        <f t="shared" si="149"/>
        <v>locus_tag=prodigal_1_1574;partial=00;start_type=ATG;rbs_motif=GGAGG;rbs_spacer=5-10bp;gc_cont=0.699;conf=100.00;score=165.48;cscore=151.81;sscore=13.67;rscore=10.30;uscore=-1.16;tscore=4.54;;P58114;Y3178_CAUVC;Pirin-like_protein_CC_3178;sseC1</v>
      </c>
    </row>
    <row r="1578" spans="1:36" x14ac:dyDescent="0.2">
      <c r="A1578" t="s">
        <v>11274</v>
      </c>
      <c r="B1578" t="s">
        <v>11275</v>
      </c>
      <c r="C1578" t="s">
        <v>4</v>
      </c>
      <c r="D1578">
        <v>1711087</v>
      </c>
      <c r="E1578">
        <v>1713930</v>
      </c>
      <c r="F1578">
        <v>481.3</v>
      </c>
      <c r="G1578" t="s">
        <v>11287</v>
      </c>
      <c r="H1578">
        <v>0</v>
      </c>
      <c r="I1578" t="s">
        <v>12852</v>
      </c>
      <c r="S1578" t="str">
        <f t="shared" si="145"/>
        <v>prodigal_1_1</v>
      </c>
      <c r="T1578" t="str">
        <f t="shared" si="146"/>
        <v>prodigal_1_15</v>
      </c>
      <c r="U1578" t="str">
        <f t="shared" si="147"/>
        <v>prodigal_1_157</v>
      </c>
      <c r="V1578" t="str">
        <f t="shared" si="150"/>
        <v>prodigal_1_1575</v>
      </c>
      <c r="W1578" t="str">
        <f t="shared" si="148"/>
        <v>prodigal_1_1575;</v>
      </c>
      <c r="Z1578">
        <f>MATCH(S1578,Description!$A$2:$A$4489,0)</f>
        <v>1</v>
      </c>
      <c r="AA1578">
        <f>MATCH(T1578,Description!$A$2:$A$4489,0)</f>
        <v>558</v>
      </c>
      <c r="AB1578">
        <f>MATCH(U1578,Description!$A$2:$A$4489,0)</f>
        <v>636</v>
      </c>
      <c r="AC1578">
        <f>MATCH(V1578,Description!$A$2:$A$4489,0)</f>
        <v>642</v>
      </c>
      <c r="AD1578">
        <v>642</v>
      </c>
      <c r="AE1578" t="str" cm="1">
        <f t="array" ref="AE1578">INDEX(Description!A$2:A$4489,Merged!$AD1578)</f>
        <v>prodigal_1_1575</v>
      </c>
      <c r="AF1578" t="str" cm="1">
        <f t="array" ref="AF1578">INDEX(Description!B$2:B$4489,Merged!$AD1578)</f>
        <v>P9WQ20</v>
      </c>
      <c r="AG1578" t="str" cm="1">
        <f t="array" ref="AG1578">INDEX(Description!C$2:C$4489,Merged!$AD1578)</f>
        <v>TREY_MYCTO</v>
      </c>
      <c r="AH1578" t="str" cm="1">
        <f t="array" ref="AH1578">INDEX(Description!D$2:D$4489,Merged!$AD1578)</f>
        <v>Putative_maltooligosyl_trehalose_synthase</v>
      </c>
      <c r="AI1578" t="str" cm="1">
        <f t="array" ref="AI1578">INDEX(Description!E$2:E$4489,Merged!$AD1578)</f>
        <v>treY</v>
      </c>
      <c r="AJ1578" t="str">
        <f t="shared" si="149"/>
        <v>locus_tag=prodigal_1_1575;partial=00;start_type=TTG;rbs_motif=None;rbs_spacer=None;gc_cont=0.720;conf=99.99;score=480.65;cscore=495.34;sscore=-14.69;rscore=-3.31;uscore=0.86;tscore=-11.60;;P9WQ20;TREY_MYCTO;Putative_maltooligosyl_trehalose_synthase;treY</v>
      </c>
    </row>
    <row r="1579" spans="1:36" x14ac:dyDescent="0.2">
      <c r="A1579" t="s">
        <v>11274</v>
      </c>
      <c r="B1579" t="s">
        <v>11275</v>
      </c>
      <c r="C1579" t="s">
        <v>4</v>
      </c>
      <c r="D1579">
        <v>1714550</v>
      </c>
      <c r="E1579">
        <v>1717891</v>
      </c>
      <c r="F1579">
        <v>625.70000000000005</v>
      </c>
      <c r="G1579" t="s">
        <v>11287</v>
      </c>
      <c r="H1579">
        <v>0</v>
      </c>
      <c r="I1579" t="s">
        <v>12853</v>
      </c>
      <c r="S1579" t="str">
        <f t="shared" si="145"/>
        <v>prodigal_1_1</v>
      </c>
      <c r="T1579" t="str">
        <f t="shared" si="146"/>
        <v>prodigal_1_15</v>
      </c>
      <c r="U1579" t="str">
        <f t="shared" si="147"/>
        <v>prodigal_1_157</v>
      </c>
      <c r="V1579" t="str">
        <f t="shared" si="150"/>
        <v>prodigal_1_1576</v>
      </c>
      <c r="W1579" t="str">
        <f t="shared" si="148"/>
        <v>prodigal_1_1576;</v>
      </c>
      <c r="Z1579">
        <f>MATCH(S1579,Description!$A$2:$A$4489,0)</f>
        <v>1</v>
      </c>
      <c r="AA1579">
        <f>MATCH(T1579,Description!$A$2:$A$4489,0)</f>
        <v>558</v>
      </c>
      <c r="AB1579">
        <f>MATCH(U1579,Description!$A$2:$A$4489,0)</f>
        <v>636</v>
      </c>
      <c r="AC1579">
        <f>MATCH(V1579,Description!$A$2:$A$4489,0)</f>
        <v>643</v>
      </c>
      <c r="AD1579">
        <v>643</v>
      </c>
      <c r="AE1579" t="str" cm="1">
        <f t="array" ref="AE1579">INDEX(Description!A$2:A$4489,Merged!$AD1579)</f>
        <v>prodigal_1_1576</v>
      </c>
      <c r="AF1579" t="str" cm="1">
        <f t="array" ref="AF1579">INDEX(Description!B$2:B$4489,Merged!$AD1579)</f>
        <v>P72235</v>
      </c>
      <c r="AG1579" t="str" cm="1">
        <f t="array" ref="AG1579">INDEX(Description!C$2:C$4489,Merged!$AD1579)</f>
        <v>TRES_PIMSR</v>
      </c>
      <c r="AH1579" t="str" cm="1">
        <f t="array" ref="AH1579">INDEX(Description!D$2:D$4489,Merged!$AD1579)</f>
        <v>Trehalose_synthase</v>
      </c>
      <c r="AI1579" t="str" cm="1">
        <f t="array" ref="AI1579">INDEX(Description!E$2:E$4489,Merged!$AD1579)</f>
        <v>treS</v>
      </c>
      <c r="AJ1579" t="str">
        <f t="shared" si="149"/>
        <v>locus_tag=prodigal_1_1576;partial=00;start_type=ATG;rbs_motif=GGAG/GAGG;rbs_spacer=5-10bp;gc_cont=0.703;conf=99.99;score=625.01;cscore=613.16;sscore=11.85;rscore=8.88;uscore=-0.93;tscore=4.54;;P72235;TRES_PIMSR;Trehalose_synthase;treS</v>
      </c>
    </row>
    <row r="1580" spans="1:36" x14ac:dyDescent="0.2">
      <c r="A1580" t="s">
        <v>11274</v>
      </c>
      <c r="B1580" t="s">
        <v>11275</v>
      </c>
      <c r="C1580" t="s">
        <v>4</v>
      </c>
      <c r="D1580">
        <v>1718170</v>
      </c>
      <c r="E1580">
        <v>1719774</v>
      </c>
      <c r="F1580">
        <v>338.7</v>
      </c>
      <c r="G1580" t="s">
        <v>11276</v>
      </c>
      <c r="H1580">
        <v>0</v>
      </c>
      <c r="I1580" t="s">
        <v>12854</v>
      </c>
      <c r="S1580" t="str">
        <f t="shared" si="145"/>
        <v>prodigal_1_1</v>
      </c>
      <c r="T1580" t="str">
        <f t="shared" si="146"/>
        <v>prodigal_1_15</v>
      </c>
      <c r="U1580" t="str">
        <f t="shared" si="147"/>
        <v>prodigal_1_157</v>
      </c>
      <c r="V1580" t="str">
        <f t="shared" si="150"/>
        <v>prodigal_1_1577</v>
      </c>
      <c r="W1580" t="str">
        <f t="shared" si="148"/>
        <v>prodigal_1_1577;</v>
      </c>
      <c r="Z1580">
        <f>MATCH(S1580,Description!$A$2:$A$4489,0)</f>
        <v>1</v>
      </c>
      <c r="AA1580">
        <f>MATCH(T1580,Description!$A$2:$A$4489,0)</f>
        <v>558</v>
      </c>
      <c r="AB1580">
        <f>MATCH(U1580,Description!$A$2:$A$4489,0)</f>
        <v>636</v>
      </c>
      <c r="AC1580">
        <f>MATCH(V1580,Description!$A$2:$A$4489,0)</f>
        <v>644</v>
      </c>
      <c r="AD1580">
        <v>644</v>
      </c>
      <c r="AE1580" t="str" cm="1">
        <f t="array" ref="AE1580">INDEX(Description!A$2:A$4489,Merged!$AD1580)</f>
        <v>prodigal_1_1577</v>
      </c>
      <c r="AF1580" t="str" cm="1">
        <f t="array" ref="AF1580">INDEX(Description!B$2:B$4489,Merged!$AD1580)</f>
        <v>Q9Z3R8</v>
      </c>
      <c r="AG1580" t="str" cm="1">
        <f t="array" ref="AG1580">INDEX(Description!C$2:C$4489,Merged!$AD1580)</f>
        <v>AGLA_RHIME</v>
      </c>
      <c r="AH1580" t="str" cm="1">
        <f t="array" ref="AH1580">INDEX(Description!D$2:D$4489,Merged!$AD1580)</f>
        <v>Probable_alpha-glucosidase</v>
      </c>
      <c r="AI1580" t="str" cm="1">
        <f t="array" ref="AI1580">INDEX(Description!E$2:E$4489,Merged!$AD1580)</f>
        <v>aglA</v>
      </c>
      <c r="AJ1580" t="str">
        <f t="shared" si="149"/>
        <v>locus_tag=prodigal_1_1577;partial=00;start_type=ATG;rbs_motif=GGAG/GAGG;rbs_spacer=5-10bp;gc_cont=0.662;conf=99.99;score=338.72;cscore=327.04;sscore=11.68;rscore=8.88;uscore=-1.74;tscore=4.54;;Q9Z3R8;AGLA_RHIME;Probable_alpha-glucosidase;aglA</v>
      </c>
    </row>
    <row r="1581" spans="1:36" x14ac:dyDescent="0.2">
      <c r="A1581" t="s">
        <v>11274</v>
      </c>
      <c r="B1581" t="s">
        <v>11275</v>
      </c>
      <c r="C1581" t="s">
        <v>4</v>
      </c>
      <c r="D1581">
        <v>1719841</v>
      </c>
      <c r="E1581">
        <v>1721439</v>
      </c>
      <c r="F1581">
        <v>301.7</v>
      </c>
      <c r="G1581" t="s">
        <v>11287</v>
      </c>
      <c r="H1581">
        <v>0</v>
      </c>
      <c r="I1581" t="s">
        <v>12855</v>
      </c>
      <c r="S1581" t="str">
        <f t="shared" si="145"/>
        <v>prodigal_1_1</v>
      </c>
      <c r="T1581" t="str">
        <f t="shared" si="146"/>
        <v>prodigal_1_15</v>
      </c>
      <c r="U1581" t="str">
        <f t="shared" si="147"/>
        <v>prodigal_1_157</v>
      </c>
      <c r="V1581" t="str">
        <f t="shared" si="150"/>
        <v>prodigal_1_1578</v>
      </c>
      <c r="W1581" t="str">
        <f t="shared" si="148"/>
        <v>prodigal_1_1578;</v>
      </c>
      <c r="Z1581">
        <f>MATCH(S1581,Description!$A$2:$A$4489,0)</f>
        <v>1</v>
      </c>
      <c r="AA1581">
        <f>MATCH(T1581,Description!$A$2:$A$4489,0)</f>
        <v>558</v>
      </c>
      <c r="AB1581">
        <f>MATCH(U1581,Description!$A$2:$A$4489,0)</f>
        <v>636</v>
      </c>
      <c r="AC1581">
        <f>MATCH(V1581,Description!$A$2:$A$4489,0)</f>
        <v>645</v>
      </c>
      <c r="AD1581">
        <v>645</v>
      </c>
      <c r="AE1581" t="str" cm="1">
        <f t="array" ref="AE1581">INDEX(Description!A$2:A$4489,Merged!$AD1581)</f>
        <v>prodigal_1_1578</v>
      </c>
      <c r="AF1581" t="str" cm="1">
        <f t="array" ref="AF1581">INDEX(Description!B$2:B$4489,Merged!$AD1581)</f>
        <v>C8WLM1</v>
      </c>
      <c r="AG1581" t="str" cm="1">
        <f t="array" ref="AG1581">INDEX(Description!C$2:C$4489,Merged!$AD1581)</f>
        <v>CGR2_EGGLE</v>
      </c>
      <c r="AH1581" t="str" cm="1">
        <f t="array" ref="AH1581">INDEX(Description!D$2:D$4489,Merged!$AD1581)</f>
        <v>Digoxin_reductase</v>
      </c>
      <c r="AI1581" t="str" cm="1">
        <f t="array" ref="AI1581">INDEX(Description!E$2:E$4489,Merged!$AD1581)</f>
        <v>cgr2</v>
      </c>
      <c r="AJ1581" t="str">
        <f t="shared" si="149"/>
        <v>locus_tag=prodigal_1_1578;partial=00;start_type=ATG;rbs_motif=GGAG/GAGG;rbs_spacer=5-10bp;gc_cont=0.714;conf=99.99;score=302.92;cscore=285.78;sscore=17.14;rscore=8.88;uscore=2.53;tscore=4.54;;C8WLM1;CGR2_EGGLE;Digoxin_reductase;cgr2</v>
      </c>
    </row>
    <row r="1582" spans="1:36" x14ac:dyDescent="0.2">
      <c r="A1582" t="s">
        <v>11274</v>
      </c>
      <c r="B1582" t="s">
        <v>11275</v>
      </c>
      <c r="C1582" t="s">
        <v>4</v>
      </c>
      <c r="D1582">
        <v>1721448</v>
      </c>
      <c r="E1582">
        <v>1722986</v>
      </c>
      <c r="F1582">
        <v>316.60000000000002</v>
      </c>
      <c r="G1582" t="s">
        <v>11287</v>
      </c>
      <c r="H1582">
        <v>0</v>
      </c>
      <c r="I1582" t="s">
        <v>12856</v>
      </c>
      <c r="S1582" t="str">
        <f t="shared" si="145"/>
        <v>prodigal_1_1</v>
      </c>
      <c r="T1582" t="str">
        <f t="shared" si="146"/>
        <v>prodigal_1_15</v>
      </c>
      <c r="U1582" t="str">
        <f t="shared" si="147"/>
        <v>prodigal_1_157</v>
      </c>
      <c r="V1582" t="str">
        <f t="shared" si="150"/>
        <v>prodigal_1_1579</v>
      </c>
      <c r="W1582" t="str">
        <f t="shared" si="148"/>
        <v>prodigal_1_1579;</v>
      </c>
      <c r="Z1582">
        <f>MATCH(S1582,Description!$A$2:$A$4489,0)</f>
        <v>1</v>
      </c>
      <c r="AA1582">
        <f>MATCH(T1582,Description!$A$2:$A$4489,0)</f>
        <v>558</v>
      </c>
      <c r="AB1582">
        <f>MATCH(U1582,Description!$A$2:$A$4489,0)</f>
        <v>636</v>
      </c>
      <c r="AC1582">
        <f>MATCH(V1582,Description!$A$2:$A$4489,0)</f>
        <v>646</v>
      </c>
      <c r="AD1582">
        <v>646</v>
      </c>
      <c r="AE1582" t="str" cm="1">
        <f t="array" ref="AE1582">INDEX(Description!A$2:A$4489,Merged!$AD1582)</f>
        <v>prodigal_1_1579</v>
      </c>
      <c r="AF1582" t="str" cm="1">
        <f t="array" ref="AF1582">INDEX(Description!B$2:B$4489,Merged!$AD1582)</f>
        <v>P53003</v>
      </c>
      <c r="AG1582" t="str" cm="1">
        <f t="array" ref="AG1582">INDEX(Description!C$2:C$4489,Merged!$AD1582)</f>
        <v>PCCB_SACEN</v>
      </c>
      <c r="AH1582" t="str" cm="1">
        <f t="array" ref="AH1582">INDEX(Description!D$2:D$4489,Merged!$AD1582)</f>
        <v>Propionyl-CoA_carboxylase_beta_chain</v>
      </c>
      <c r="AI1582" t="str" cm="1">
        <f t="array" ref="AI1582">INDEX(Description!E$2:E$4489,Merged!$AD1582)</f>
        <v>pccB</v>
      </c>
      <c r="AJ1582" t="str">
        <f t="shared" si="149"/>
        <v>locus_tag=prodigal_1_1579;partial=00;start_type=ATG;rbs_motif=AGGA/GGAG/GAGG;rbs_spacer=11-12bp;gc_cont=0.695;conf=99.99;score=315.94;cscore=310.19;sscore=5.75;rscore=0.27;uscore=1.59;tscore=4.54;;P53003;PCCB_SACEN;Propionyl-CoA_carboxylase_beta_chain;pccB</v>
      </c>
    </row>
    <row r="1583" spans="1:36" x14ac:dyDescent="0.2">
      <c r="A1583" t="s">
        <v>11274</v>
      </c>
      <c r="B1583" t="s">
        <v>11275</v>
      </c>
      <c r="C1583" t="s">
        <v>4</v>
      </c>
      <c r="D1583">
        <v>1723223</v>
      </c>
      <c r="E1583">
        <v>1723444</v>
      </c>
      <c r="F1583">
        <v>54.4</v>
      </c>
      <c r="G1583" t="s">
        <v>11276</v>
      </c>
      <c r="H1583">
        <v>0</v>
      </c>
      <c r="I1583" t="s">
        <v>12857</v>
      </c>
      <c r="S1583" t="str">
        <f t="shared" si="145"/>
        <v>prodigal_1_1</v>
      </c>
      <c r="T1583" t="str">
        <f t="shared" si="146"/>
        <v>prodigal_1_15</v>
      </c>
      <c r="U1583" t="str">
        <f t="shared" si="147"/>
        <v>prodigal_1_158</v>
      </c>
      <c r="V1583" t="str">
        <f t="shared" si="150"/>
        <v>prodigal_1_1580</v>
      </c>
      <c r="W1583" t="str">
        <f t="shared" si="148"/>
        <v>prodigal_1_1580;</v>
      </c>
      <c r="Z1583">
        <f>MATCH(S1583,Description!$A$2:$A$4489,0)</f>
        <v>1</v>
      </c>
      <c r="AA1583">
        <f>MATCH(T1583,Description!$A$2:$A$4489,0)</f>
        <v>558</v>
      </c>
      <c r="AB1583">
        <f>MATCH(U1583,Description!$A$2:$A$4489,0)</f>
        <v>647</v>
      </c>
      <c r="AC1583">
        <f>MATCH(V1583,Description!$A$2:$A$4489,0)</f>
        <v>648</v>
      </c>
      <c r="AD1583">
        <v>648</v>
      </c>
      <c r="AE1583" t="str" cm="1">
        <f t="array" ref="AE1583">INDEX(Description!A$2:A$4489,Merged!$AD1583)</f>
        <v>prodigal_1_1580</v>
      </c>
      <c r="AF1583" t="str" cm="1">
        <f t="array" ref="AF1583">INDEX(Description!B$2:B$4489,Merged!$AD1583)</f>
        <v>Q9CCH9</v>
      </c>
      <c r="AG1583" t="str" cm="1">
        <f t="array" ref="AG1583">INDEX(Description!C$2:C$4489,Merged!$AD1583)</f>
        <v>BTB7_MYCLE</v>
      </c>
      <c r="AH1583" t="str" cm="1">
        <f t="array" ref="AH1583">INDEX(Description!D$2:D$4489,Merged!$AD1583)</f>
        <v>Biotinylated_protein_TB7.3_homolog</v>
      </c>
      <c r="AI1583" t="str" cm="1">
        <f t="array" ref="AI1583">INDEX(Description!E$2:E$4489,Merged!$AD1583)</f>
        <v>btaF</v>
      </c>
      <c r="AJ1583" t="str">
        <f t="shared" si="149"/>
        <v>locus_tag=prodigal_1_1580;partial=00;start_type=ATG;rbs_motif=GGAG/GAGG;rbs_spacer=5-10bp;gc_cont=0.671;conf=100.00;score=54.39;cscore=40.79;sscore=13.60;rscore=7.78;uscore=1.84;tscore=3.98;;Q9CCH9;BTB7_MYCLE;Biotinylated_protein_TB7.3_homolog;btaF</v>
      </c>
    </row>
    <row r="1584" spans="1:36" x14ac:dyDescent="0.2">
      <c r="A1584" t="s">
        <v>11274</v>
      </c>
      <c r="B1584" t="s">
        <v>11275</v>
      </c>
      <c r="C1584" t="s">
        <v>4</v>
      </c>
      <c r="D1584">
        <v>1723459</v>
      </c>
      <c r="E1584">
        <v>1723962</v>
      </c>
      <c r="F1584">
        <v>95.1</v>
      </c>
      <c r="G1584" t="s">
        <v>11287</v>
      </c>
      <c r="H1584">
        <v>0</v>
      </c>
      <c r="I1584" t="s">
        <v>12858</v>
      </c>
      <c r="S1584" t="str">
        <f t="shared" si="145"/>
        <v>prodigal_1_1</v>
      </c>
      <c r="T1584" t="str">
        <f t="shared" si="146"/>
        <v>prodigal_1_15</v>
      </c>
      <c r="U1584" t="str">
        <f t="shared" si="147"/>
        <v>prodigal_1_158</v>
      </c>
      <c r="V1584" t="str">
        <f t="shared" si="150"/>
        <v>prodigal_1_1581</v>
      </c>
      <c r="W1584" t="str">
        <f t="shared" si="148"/>
        <v>prodigal_1_1581;</v>
      </c>
      <c r="Z1584">
        <f>MATCH(S1584,Description!$A$2:$A$4489,0)</f>
        <v>1</v>
      </c>
      <c r="AA1584">
        <f>MATCH(T1584,Description!$A$2:$A$4489,0)</f>
        <v>558</v>
      </c>
      <c r="AB1584">
        <f>MATCH(U1584,Description!$A$2:$A$4489,0)</f>
        <v>647</v>
      </c>
      <c r="AC1584">
        <f>MATCH(V1584,Description!$A$2:$A$4489,0)</f>
        <v>649</v>
      </c>
      <c r="AD1584">
        <v>649</v>
      </c>
      <c r="AE1584" t="str" cm="1">
        <f t="array" ref="AE1584">INDEX(Description!A$2:A$4489,Merged!$AD1584)</f>
        <v>prodigal_1_1581</v>
      </c>
      <c r="AF1584" t="str" cm="1">
        <f t="array" ref="AF1584">INDEX(Description!B$2:B$4489,Merged!$AD1584)</f>
        <v>B9J8R4</v>
      </c>
      <c r="AG1584" t="str" cm="1">
        <f t="array" ref="AG1584">INDEX(Description!C$2:C$4489,Merged!$AD1584)</f>
        <v>RUTF1_AGRRK</v>
      </c>
      <c r="AH1584" t="str" cm="1">
        <f t="array" ref="AH1584">INDEX(Description!D$2:D$4489,Merged!$AD1584)</f>
        <v>FMN_reductase_(NADH)_RutF_1</v>
      </c>
      <c r="AI1584" t="str" cm="1">
        <f t="array" ref="AI1584">INDEX(Description!E$2:E$4489,Merged!$AD1584)</f>
        <v>rutF1</v>
      </c>
      <c r="AJ1584" t="str">
        <f t="shared" si="149"/>
        <v>locus_tag=prodigal_1_1581;partial=00;start_type=ATG;rbs_motif=GGAGG;rbs_spacer=5-10bp;gc_cont=0.677;conf=100.00;score=94.48;cscore=76.20;sscore=18.28;rscore=10.30;uscore=4.10;tscore=4.54;;B9J8R4;RUTF1_AGRRK;FMN_reductase_(NADH)_RutF_1;rutF1</v>
      </c>
    </row>
    <row r="1585" spans="1:36" x14ac:dyDescent="0.2">
      <c r="A1585" t="s">
        <v>11274</v>
      </c>
      <c r="B1585" t="s">
        <v>11275</v>
      </c>
      <c r="C1585" t="s">
        <v>4</v>
      </c>
      <c r="D1585">
        <v>1724136</v>
      </c>
      <c r="E1585">
        <v>1725290</v>
      </c>
      <c r="F1585">
        <v>226.6</v>
      </c>
      <c r="G1585" t="s">
        <v>11276</v>
      </c>
      <c r="H1585">
        <v>0</v>
      </c>
      <c r="I1585" t="s">
        <v>12859</v>
      </c>
      <c r="S1585" t="str">
        <f t="shared" si="145"/>
        <v>prodigal_1_1</v>
      </c>
      <c r="T1585" t="str">
        <f t="shared" si="146"/>
        <v>prodigal_1_15</v>
      </c>
      <c r="U1585" t="str">
        <f t="shared" si="147"/>
        <v>prodigal_1_158</v>
      </c>
      <c r="V1585" t="str">
        <f t="shared" si="150"/>
        <v>prodigal_1_1582</v>
      </c>
      <c r="W1585" t="str">
        <f t="shared" si="148"/>
        <v>prodigal_1_1582;</v>
      </c>
      <c r="Z1585">
        <f>MATCH(S1585,Description!$A$2:$A$4489,0)</f>
        <v>1</v>
      </c>
      <c r="AA1585">
        <f>MATCH(T1585,Description!$A$2:$A$4489,0)</f>
        <v>558</v>
      </c>
      <c r="AB1585">
        <f>MATCH(U1585,Description!$A$2:$A$4489,0)</f>
        <v>647</v>
      </c>
      <c r="AC1585">
        <f>MATCH(V1585,Description!$A$2:$A$4489,0)</f>
        <v>650</v>
      </c>
      <c r="AD1585">
        <v>650</v>
      </c>
      <c r="AE1585" t="str" cm="1">
        <f t="array" ref="AE1585">INDEX(Description!A$2:A$4489,Merged!$AD1585)</f>
        <v>prodigal_1_1582</v>
      </c>
      <c r="AF1585" t="str" cm="1">
        <f t="array" ref="AF1585">INDEX(Description!B$2:B$4489,Merged!$AD1585)</f>
        <v>Q13PC1</v>
      </c>
      <c r="AG1585" t="str" cm="1">
        <f t="array" ref="AG1585">INDEX(Description!C$2:C$4489,Merged!$AD1585)</f>
        <v>SPCAD_PARXL</v>
      </c>
      <c r="AH1585" t="str" cm="1">
        <f t="array" ref="AH1585">INDEX(Description!D$2:D$4489,Merged!$AD1585)</f>
        <v>3-sulfinopropanoyl-CoA_desulfinase</v>
      </c>
      <c r="AI1585" t="str" cm="1">
        <f t="array" ref="AI1585">INDEX(Description!E$2:E$4489,Merged!$AD1585)</f>
        <v>acd</v>
      </c>
      <c r="AJ1585" t="str">
        <f t="shared" si="149"/>
        <v>locus_tag=prodigal_1_1582;partial=00;start_type=ATG;rbs_motif=GGA/GAG/AGG;rbs_spacer=5-10bp;gc_cont=0.656;conf=99.99;score=226.62;cscore=223.40;sscore=3.22;rscore=0.72;uscore=-2.04;tscore=4.54;;Q13PC1;SPCAD_PARXL;3-sulfinopropanoyl-CoA_desulfinase;acd</v>
      </c>
    </row>
    <row r="1586" spans="1:36" x14ac:dyDescent="0.2">
      <c r="A1586" t="s">
        <v>11274</v>
      </c>
      <c r="B1586" t="s">
        <v>11275</v>
      </c>
      <c r="C1586" t="s">
        <v>4</v>
      </c>
      <c r="D1586">
        <v>1725321</v>
      </c>
      <c r="E1586">
        <v>1725785</v>
      </c>
      <c r="F1586">
        <v>82.1</v>
      </c>
      <c r="G1586" t="s">
        <v>11276</v>
      </c>
      <c r="H1586">
        <v>0</v>
      </c>
      <c r="I1586" t="s">
        <v>12860</v>
      </c>
      <c r="S1586" t="str">
        <f t="shared" si="145"/>
        <v>prodigal_1_1</v>
      </c>
      <c r="T1586" t="str">
        <f t="shared" si="146"/>
        <v>prodigal_1_15</v>
      </c>
      <c r="U1586" t="str">
        <f t="shared" si="147"/>
        <v>prodigal_1_158</v>
      </c>
      <c r="V1586" t="str">
        <f t="shared" si="150"/>
        <v>prodigal_1_1583</v>
      </c>
      <c r="W1586" t="str">
        <f t="shared" si="148"/>
        <v>prodigal_1_1583;</v>
      </c>
      <c r="Z1586">
        <f>MATCH(S1586,Description!$A$2:$A$4489,0)</f>
        <v>1</v>
      </c>
      <c r="AA1586">
        <f>MATCH(T1586,Description!$A$2:$A$4489,0)</f>
        <v>558</v>
      </c>
      <c r="AB1586">
        <f>MATCH(U1586,Description!$A$2:$A$4489,0)</f>
        <v>647</v>
      </c>
      <c r="AC1586">
        <f>MATCH(V1586,Description!$A$2:$A$4489,0)</f>
        <v>651</v>
      </c>
      <c r="AD1586">
        <v>651</v>
      </c>
      <c r="AE1586" t="str" cm="1">
        <f t="array" ref="AE1586">INDEX(Description!A$2:A$4489,Merged!$AD1586)</f>
        <v>prodigal_1_1583</v>
      </c>
      <c r="AF1586" t="str" cm="1">
        <f t="array" ref="AF1586">INDEX(Description!B$2:B$4489,Merged!$AD1586)</f>
        <v>Q47LH3</v>
      </c>
      <c r="AG1586" t="str" cm="1">
        <f t="array" ref="AG1586">INDEX(Description!C$2:C$4489,Merged!$AD1586)</f>
        <v>Y2666_THEFY</v>
      </c>
      <c r="AH1586" t="str" cm="1">
        <f t="array" ref="AH1586">INDEX(Description!D$2:D$4489,Merged!$AD1586)</f>
        <v>UPF0336_protein_Tfu_2666</v>
      </c>
      <c r="AI1586" t="str" cm="1">
        <f t="array" ref="AI1586">INDEX(Description!E$2:E$4489,Merged!$AD1586)</f>
        <v>yrrT</v>
      </c>
      <c r="AJ1586" t="str">
        <f t="shared" si="149"/>
        <v>locus_tag=prodigal_1_1583;partial=00;start_type=ATG;rbs_motif=GGAGG;rbs_spacer=5-10bp;gc_cont=0.692;conf=100.00;score=82.06;cscore=70.94;sscore=11.12;rscore=10.30;uscore=-3.72;tscore=4.54;;Q47LH3;Y2666_THEFY;UPF0336_protein_Tfu_2666;yrrT</v>
      </c>
    </row>
    <row r="1587" spans="1:36" x14ac:dyDescent="0.2">
      <c r="A1587" t="s">
        <v>11274</v>
      </c>
      <c r="B1587" t="s">
        <v>11275</v>
      </c>
      <c r="C1587" t="s">
        <v>4</v>
      </c>
      <c r="D1587">
        <v>1725790</v>
      </c>
      <c r="E1587">
        <v>1727478</v>
      </c>
      <c r="F1587">
        <v>213.6</v>
      </c>
      <c r="G1587" t="s">
        <v>11276</v>
      </c>
      <c r="H1587">
        <v>0</v>
      </c>
      <c r="I1587" t="s">
        <v>12861</v>
      </c>
      <c r="S1587" t="str">
        <f t="shared" si="145"/>
        <v>prodigal_1_1</v>
      </c>
      <c r="T1587" t="str">
        <f t="shared" si="146"/>
        <v>prodigal_1_15</v>
      </c>
      <c r="U1587" t="str">
        <f t="shared" si="147"/>
        <v>prodigal_1_158</v>
      </c>
      <c r="V1587" t="str">
        <f t="shared" si="150"/>
        <v>prodigal_1_1584</v>
      </c>
      <c r="W1587" t="str">
        <f t="shared" si="148"/>
        <v>prodigal_1_1584;</v>
      </c>
      <c r="Z1587">
        <f>MATCH(S1587,Description!$A$2:$A$4489,0)</f>
        <v>1</v>
      </c>
      <c r="AA1587">
        <f>MATCH(T1587,Description!$A$2:$A$4489,0)</f>
        <v>558</v>
      </c>
      <c r="AB1587">
        <f>MATCH(U1587,Description!$A$2:$A$4489,0)</f>
        <v>647</v>
      </c>
      <c r="AC1587">
        <f>MATCH(V1587,Description!$A$2:$A$4489,0)</f>
        <v>652</v>
      </c>
      <c r="AD1587">
        <v>652</v>
      </c>
      <c r="AE1587" t="str" cm="1">
        <f t="array" ref="AE1587">INDEX(Description!A$2:A$4489,Merged!$AD1587)</f>
        <v>prodigal_1_1584</v>
      </c>
      <c r="AF1587" t="str" cm="1">
        <f t="array" ref="AF1587">INDEX(Description!B$2:B$4489,Merged!$AD1587)</f>
        <v>*</v>
      </c>
      <c r="AG1587" cm="1">
        <f t="array" ref="AG1587">INDEX(Description!C$2:C$4489,Merged!$AD1587)</f>
        <v>0</v>
      </c>
      <c r="AH1587" cm="1">
        <f t="array" ref="AH1587">INDEX(Description!D$2:D$4489,Merged!$AD1587)</f>
        <v>0</v>
      </c>
      <c r="AI1587" cm="1">
        <f t="array" ref="AI1587">INDEX(Description!E$2:E$4489,Merged!$AD1587)</f>
        <v>0</v>
      </c>
      <c r="AJ1587" t="str">
        <f t="shared" si="149"/>
        <v>locus_tag=prodigal_1_1584;partial=00;start_type=GTG;rbs_motif=GGA/GAG/AGG;rbs_spacer=5-10bp;gc_cont=0.744;conf=99.99;score=214.82;cscore=220.82;sscore=-6.00;rscore=0.72;uscore=0.18;tscore=-8.13;;*;0;0;0</v>
      </c>
    </row>
    <row r="1588" spans="1:36" x14ac:dyDescent="0.2">
      <c r="A1588" t="s">
        <v>11274</v>
      </c>
      <c r="B1588" t="s">
        <v>11275</v>
      </c>
      <c r="C1588" t="s">
        <v>4</v>
      </c>
      <c r="D1588">
        <v>1727620</v>
      </c>
      <c r="E1588">
        <v>1729023</v>
      </c>
      <c r="F1588">
        <v>264.8</v>
      </c>
      <c r="G1588" t="s">
        <v>11287</v>
      </c>
      <c r="H1588">
        <v>0</v>
      </c>
      <c r="I1588" t="s">
        <v>12862</v>
      </c>
      <c r="S1588" t="str">
        <f t="shared" si="145"/>
        <v>prodigal_1_1</v>
      </c>
      <c r="T1588" t="str">
        <f t="shared" si="146"/>
        <v>prodigal_1_15</v>
      </c>
      <c r="U1588" t="str">
        <f t="shared" si="147"/>
        <v>prodigal_1_158</v>
      </c>
      <c r="V1588" t="str">
        <f t="shared" si="150"/>
        <v>prodigal_1_1585</v>
      </c>
      <c r="W1588" t="str">
        <f t="shared" si="148"/>
        <v>prodigal_1_1585;</v>
      </c>
      <c r="Z1588">
        <f>MATCH(S1588,Description!$A$2:$A$4489,0)</f>
        <v>1</v>
      </c>
      <c r="AA1588">
        <f>MATCH(T1588,Description!$A$2:$A$4489,0)</f>
        <v>558</v>
      </c>
      <c r="AB1588">
        <f>MATCH(U1588,Description!$A$2:$A$4489,0)</f>
        <v>647</v>
      </c>
      <c r="AC1588">
        <f>MATCH(V1588,Description!$A$2:$A$4489,0)</f>
        <v>653</v>
      </c>
      <c r="AD1588">
        <v>653</v>
      </c>
      <c r="AE1588" t="str" cm="1">
        <f t="array" ref="AE1588">INDEX(Description!A$2:A$4489,Merged!$AD1588)</f>
        <v>prodigal_1_1585</v>
      </c>
      <c r="AF1588" t="str" cm="1">
        <f t="array" ref="AF1588">INDEX(Description!B$2:B$4489,Merged!$AD1588)</f>
        <v>Q01856</v>
      </c>
      <c r="AG1588" t="str" cm="1">
        <f t="array" ref="AG1588">INDEX(Description!C$2:C$4489,Merged!$AD1588)</f>
        <v>Y3073_CERS4</v>
      </c>
      <c r="AH1588" t="str" cm="1">
        <f t="array" ref="AH1588">INDEX(Description!D$2:D$4489,Merged!$AD1588)</f>
        <v>Uncharacterized_HTH-type_transcriptional_regulator_RHOS4_30730</v>
      </c>
      <c r="AI1588" t="str" cm="1">
        <f t="array" ref="AI1588">INDEX(Description!E$2:E$4489,Merged!$AD1588)</f>
        <v>crtC</v>
      </c>
      <c r="AJ1588" t="str">
        <f t="shared" si="149"/>
        <v>locus_tag=prodigal_1_1585;partial=00;start_type=ATG;rbs_motif=AGGA/GGAG/GAGG;rbs_spacer=11-12bp;gc_cont=0.707;conf=99.99;score=264.19;cscore=256.78;sscore=7.42;rscore=0.27;uscore=3.26;tscore=4.54;;Q01856;Y3073_CERS4;Uncharacterized_HTH-type_transcriptional_regulator_RHOS4_30730;crtC</v>
      </c>
    </row>
    <row r="1589" spans="1:36" x14ac:dyDescent="0.2">
      <c r="A1589" t="s">
        <v>11274</v>
      </c>
      <c r="B1589" t="s">
        <v>11275</v>
      </c>
      <c r="C1589" t="s">
        <v>4</v>
      </c>
      <c r="D1589">
        <v>1729314</v>
      </c>
      <c r="E1589">
        <v>1730966</v>
      </c>
      <c r="F1589">
        <v>332.5</v>
      </c>
      <c r="G1589" t="s">
        <v>11276</v>
      </c>
      <c r="H1589">
        <v>0</v>
      </c>
      <c r="I1589" t="s">
        <v>12863</v>
      </c>
      <c r="S1589" t="str">
        <f t="shared" si="145"/>
        <v>prodigal_1_1</v>
      </c>
      <c r="T1589" t="str">
        <f t="shared" si="146"/>
        <v>prodigal_1_15</v>
      </c>
      <c r="U1589" t="str">
        <f t="shared" si="147"/>
        <v>prodigal_1_158</v>
      </c>
      <c r="V1589" t="str">
        <f t="shared" si="150"/>
        <v>prodigal_1_1586</v>
      </c>
      <c r="W1589" t="str">
        <f t="shared" si="148"/>
        <v>prodigal_1_1586;</v>
      </c>
      <c r="Z1589">
        <f>MATCH(S1589,Description!$A$2:$A$4489,0)</f>
        <v>1</v>
      </c>
      <c r="AA1589">
        <f>MATCH(T1589,Description!$A$2:$A$4489,0)</f>
        <v>558</v>
      </c>
      <c r="AB1589">
        <f>MATCH(U1589,Description!$A$2:$A$4489,0)</f>
        <v>647</v>
      </c>
      <c r="AC1589">
        <f>MATCH(V1589,Description!$A$2:$A$4489,0)</f>
        <v>654</v>
      </c>
      <c r="AD1589">
        <v>654</v>
      </c>
      <c r="AE1589" t="str" cm="1">
        <f t="array" ref="AE1589">INDEX(Description!A$2:A$4489,Merged!$AD1589)</f>
        <v>prodigal_1_1586</v>
      </c>
      <c r="AF1589" t="str" cm="1">
        <f t="array" ref="AF1589">INDEX(Description!B$2:B$4489,Merged!$AD1589)</f>
        <v>Q0S7V5</v>
      </c>
      <c r="AG1589" t="str" cm="1">
        <f t="array" ref="AG1589">INDEX(Description!C$2:C$4489,Merged!$AD1589)</f>
        <v>FAD3_RHOJR</v>
      </c>
      <c r="AH1589" t="str" cm="1">
        <f t="array" ref="AH1589">INDEX(Description!D$2:D$4489,Merged!$AD1589)</f>
        <v>3-[(3aS,4S,7aS)-7a-methyl-1,5-dioxo-octahydro-1H-inden-4-yl]propanoyl:CoA_ligase</v>
      </c>
      <c r="AI1589" t="str" cm="1">
        <f t="array" ref="AI1589">INDEX(Description!E$2:E$4489,Merged!$AD1589)</f>
        <v>fadD3</v>
      </c>
      <c r="AJ1589" t="str">
        <f t="shared" si="149"/>
        <v>locus_tag=prodigal_1_1586;partial=00;start_type=ATG;rbs_motif=AGGA;rbs_spacer=5-10bp;gc_cont=0.690;conf=99.99;score=332.48;cscore=322.27;sscore=10.21;rscore=7.30;uscore=-1.63;tscore=4.54;;Q0S7V5;FAD3_RHOJR;3-[(3aS,4S,7aS)-7a-methyl-1,5-dioxo-octahydro-1H-inden-4-yl]propanoyl:CoA_ligase;fadD3</v>
      </c>
    </row>
    <row r="1590" spans="1:36" x14ac:dyDescent="0.2">
      <c r="A1590" t="s">
        <v>11274</v>
      </c>
      <c r="B1590" t="s">
        <v>11275</v>
      </c>
      <c r="C1590" t="s">
        <v>4</v>
      </c>
      <c r="D1590">
        <v>1731145</v>
      </c>
      <c r="E1590">
        <v>1731921</v>
      </c>
      <c r="F1590">
        <v>156.19999999999999</v>
      </c>
      <c r="G1590" t="s">
        <v>11276</v>
      </c>
      <c r="H1590">
        <v>0</v>
      </c>
      <c r="I1590" t="s">
        <v>12864</v>
      </c>
      <c r="S1590" t="str">
        <f t="shared" si="145"/>
        <v>prodigal_1_1</v>
      </c>
      <c r="T1590" t="str">
        <f t="shared" si="146"/>
        <v>prodigal_1_15</v>
      </c>
      <c r="U1590" t="str">
        <f t="shared" si="147"/>
        <v>prodigal_1_158</v>
      </c>
      <c r="V1590" t="str">
        <f t="shared" si="150"/>
        <v>prodigal_1_1587</v>
      </c>
      <c r="W1590" t="str">
        <f t="shared" si="148"/>
        <v>prodigal_1_1587;</v>
      </c>
      <c r="Z1590">
        <f>MATCH(S1590,Description!$A$2:$A$4489,0)</f>
        <v>1</v>
      </c>
      <c r="AA1590">
        <f>MATCH(T1590,Description!$A$2:$A$4489,0)</f>
        <v>558</v>
      </c>
      <c r="AB1590">
        <f>MATCH(U1590,Description!$A$2:$A$4489,0)</f>
        <v>647</v>
      </c>
      <c r="AC1590">
        <f>MATCH(V1590,Description!$A$2:$A$4489,0)</f>
        <v>655</v>
      </c>
      <c r="AD1590">
        <v>655</v>
      </c>
      <c r="AE1590" t="str" cm="1">
        <f t="array" ref="AE1590">INDEX(Description!A$2:A$4489,Merged!$AD1590)</f>
        <v>prodigal_1_1587</v>
      </c>
      <c r="AF1590" t="str" cm="1">
        <f t="array" ref="AF1590">INDEX(Description!B$2:B$4489,Merged!$AD1590)</f>
        <v>Q9X248</v>
      </c>
      <c r="AG1590" t="str" cm="1">
        <f t="array" ref="AG1590">INDEX(Description!C$2:C$4489,Merged!$AD1590)</f>
        <v>FABG_THEMA</v>
      </c>
      <c r="AH1590" t="str" cm="1">
        <f t="array" ref="AH1590">INDEX(Description!D$2:D$4489,Merged!$AD1590)</f>
        <v>3-oxoacyl-[acyl-carrier-protein]_reductase_FabG</v>
      </c>
      <c r="AI1590" t="str" cm="1">
        <f t="array" ref="AI1590">INDEX(Description!E$2:E$4489,Merged!$AD1590)</f>
        <v>fabG</v>
      </c>
      <c r="AJ1590" t="str">
        <f t="shared" si="149"/>
        <v>locus_tag=prodigal_1_1587;partial=00;start_type=ATG;rbs_motif=GGAGG;rbs_spacer=5-10bp;gc_cont=0.678;conf=100.00;score=155.51;cscore=145.71;sscore=9.80;rscore=10.30;uscore=-4.39;tscore=4.54;;Q9X248;FABG_THEMA;3-oxoacyl-[acyl-carrier-protein]_reductase_FabG;fabG</v>
      </c>
    </row>
    <row r="1591" spans="1:36" x14ac:dyDescent="0.2">
      <c r="A1591" t="s">
        <v>11274</v>
      </c>
      <c r="B1591" t="s">
        <v>11275</v>
      </c>
      <c r="C1591" t="s">
        <v>4</v>
      </c>
      <c r="D1591">
        <v>1731986</v>
      </c>
      <c r="E1591">
        <v>1733149</v>
      </c>
      <c r="F1591">
        <v>252.7</v>
      </c>
      <c r="G1591" t="s">
        <v>11276</v>
      </c>
      <c r="H1591">
        <v>0</v>
      </c>
      <c r="I1591" t="s">
        <v>12865</v>
      </c>
      <c r="S1591" t="str">
        <f t="shared" si="145"/>
        <v>prodigal_1_1</v>
      </c>
      <c r="T1591" t="str">
        <f t="shared" si="146"/>
        <v>prodigal_1_15</v>
      </c>
      <c r="U1591" t="str">
        <f t="shared" si="147"/>
        <v>prodigal_1_158</v>
      </c>
      <c r="V1591" t="str">
        <f t="shared" si="150"/>
        <v>prodigal_1_1588</v>
      </c>
      <c r="W1591" t="str">
        <f t="shared" si="148"/>
        <v>prodigal_1_1588;</v>
      </c>
      <c r="Z1591">
        <f>MATCH(S1591,Description!$A$2:$A$4489,0)</f>
        <v>1</v>
      </c>
      <c r="AA1591">
        <f>MATCH(T1591,Description!$A$2:$A$4489,0)</f>
        <v>558</v>
      </c>
      <c r="AB1591">
        <f>MATCH(U1591,Description!$A$2:$A$4489,0)</f>
        <v>647</v>
      </c>
      <c r="AC1591">
        <f>MATCH(V1591,Description!$A$2:$A$4489,0)</f>
        <v>656</v>
      </c>
      <c r="AD1591">
        <v>656</v>
      </c>
      <c r="AE1591" t="str" cm="1">
        <f t="array" ref="AE1591">INDEX(Description!A$2:A$4489,Merged!$AD1591)</f>
        <v>prodigal_1_1588</v>
      </c>
      <c r="AF1591" t="str" cm="1">
        <f t="array" ref="AF1591">INDEX(Description!B$2:B$4489,Merged!$AD1591)</f>
        <v>*</v>
      </c>
      <c r="AG1591" cm="1">
        <f t="array" ref="AG1591">INDEX(Description!C$2:C$4489,Merged!$AD1591)</f>
        <v>0</v>
      </c>
      <c r="AH1591" cm="1">
        <f t="array" ref="AH1591">INDEX(Description!D$2:D$4489,Merged!$AD1591)</f>
        <v>0</v>
      </c>
      <c r="AI1591" cm="1">
        <f t="array" ref="AI1591">INDEX(Description!E$2:E$4489,Merged!$AD1591)</f>
        <v>0</v>
      </c>
      <c r="AJ1591" t="str">
        <f t="shared" si="149"/>
        <v>locus_tag=prodigal_1_1588;partial=00;start_type=ATG;rbs_motif=GGAGG;rbs_spacer=5-10bp;gc_cont=0.642;conf=99.99;score=252.66;cscore=233.59;sscore=19.07;rscore=10.30;uscore=4.23;tscore=4.54;;*;0;0;0</v>
      </c>
    </row>
    <row r="1592" spans="1:36" x14ac:dyDescent="0.2">
      <c r="A1592" t="s">
        <v>11274</v>
      </c>
      <c r="B1592" t="s">
        <v>11275</v>
      </c>
      <c r="C1592" t="s">
        <v>4</v>
      </c>
      <c r="D1592">
        <v>1733165</v>
      </c>
      <c r="E1592">
        <v>1733623</v>
      </c>
      <c r="F1592">
        <v>68.900000000000006</v>
      </c>
      <c r="G1592" t="s">
        <v>11276</v>
      </c>
      <c r="H1592">
        <v>0</v>
      </c>
      <c r="I1592" t="s">
        <v>12866</v>
      </c>
      <c r="S1592" t="str">
        <f t="shared" si="145"/>
        <v>prodigal_1_1</v>
      </c>
      <c r="T1592" t="str">
        <f t="shared" si="146"/>
        <v>prodigal_1_15</v>
      </c>
      <c r="U1592" t="str">
        <f t="shared" si="147"/>
        <v>prodigal_1_158</v>
      </c>
      <c r="V1592" t="str">
        <f t="shared" si="150"/>
        <v>prodigal_1_1589</v>
      </c>
      <c r="W1592" t="str">
        <f t="shared" si="148"/>
        <v>prodigal_1_1589;</v>
      </c>
      <c r="Z1592">
        <f>MATCH(S1592,Description!$A$2:$A$4489,0)</f>
        <v>1</v>
      </c>
      <c r="AA1592">
        <f>MATCH(T1592,Description!$A$2:$A$4489,0)</f>
        <v>558</v>
      </c>
      <c r="AB1592">
        <f>MATCH(U1592,Description!$A$2:$A$4489,0)</f>
        <v>647</v>
      </c>
      <c r="AC1592">
        <f>MATCH(V1592,Description!$A$2:$A$4489,0)</f>
        <v>657</v>
      </c>
      <c r="AD1592">
        <v>657</v>
      </c>
      <c r="AE1592" t="str" cm="1">
        <f t="array" ref="AE1592">INDEX(Description!A$2:A$4489,Merged!$AD1592)</f>
        <v>prodigal_1_1589</v>
      </c>
      <c r="AF1592" t="str" cm="1">
        <f t="array" ref="AF1592">INDEX(Description!B$2:B$4489,Merged!$AD1592)</f>
        <v>*</v>
      </c>
      <c r="AG1592" cm="1">
        <f t="array" ref="AG1592">INDEX(Description!C$2:C$4489,Merged!$AD1592)</f>
        <v>0</v>
      </c>
      <c r="AH1592" cm="1">
        <f t="array" ref="AH1592">INDEX(Description!D$2:D$4489,Merged!$AD1592)</f>
        <v>0</v>
      </c>
      <c r="AI1592" cm="1">
        <f t="array" ref="AI1592">INDEX(Description!E$2:E$4489,Merged!$AD1592)</f>
        <v>0</v>
      </c>
      <c r="AJ1592" t="str">
        <f t="shared" si="149"/>
        <v>locus_tag=prodigal_1_1589;partial=00;start_type=ATG;rbs_motif=GGAGG;rbs_spacer=5-10bp;gc_cont=0.715;conf=100.00;score=69.98;cscore=52.12;sscore=17.86;rscore=10.30;uscore=1.92;tscore=4.54;;*;0;0;0</v>
      </c>
    </row>
    <row r="1593" spans="1:36" x14ac:dyDescent="0.2">
      <c r="A1593" t="s">
        <v>11274</v>
      </c>
      <c r="B1593" t="s">
        <v>11275</v>
      </c>
      <c r="C1593" t="s">
        <v>4</v>
      </c>
      <c r="D1593">
        <v>1733803</v>
      </c>
      <c r="E1593">
        <v>1735209</v>
      </c>
      <c r="F1593">
        <v>216.2</v>
      </c>
      <c r="G1593" t="s">
        <v>11276</v>
      </c>
      <c r="H1593">
        <v>0</v>
      </c>
      <c r="I1593" t="s">
        <v>12867</v>
      </c>
      <c r="S1593" t="str">
        <f t="shared" si="145"/>
        <v>prodigal_1_1</v>
      </c>
      <c r="T1593" t="str">
        <f t="shared" si="146"/>
        <v>prodigal_1_15</v>
      </c>
      <c r="U1593" t="str">
        <f t="shared" si="147"/>
        <v>prodigal_1_159</v>
      </c>
      <c r="V1593" t="str">
        <f t="shared" si="150"/>
        <v>prodigal_1_1590</v>
      </c>
      <c r="W1593" t="str">
        <f t="shared" si="148"/>
        <v>prodigal_1_1590;</v>
      </c>
      <c r="Z1593">
        <f>MATCH(S1593,Description!$A$2:$A$4489,0)</f>
        <v>1</v>
      </c>
      <c r="AA1593">
        <f>MATCH(T1593,Description!$A$2:$A$4489,0)</f>
        <v>558</v>
      </c>
      <c r="AB1593">
        <f>MATCH(U1593,Description!$A$2:$A$4489,0)</f>
        <v>658</v>
      </c>
      <c r="AC1593">
        <f>MATCH(V1593,Description!$A$2:$A$4489,0)</f>
        <v>659</v>
      </c>
      <c r="AD1593">
        <v>659</v>
      </c>
      <c r="AE1593" t="str" cm="1">
        <f t="array" ref="AE1593">INDEX(Description!A$2:A$4489,Merged!$AD1593)</f>
        <v>prodigal_1_1590</v>
      </c>
      <c r="AF1593" t="str" cm="1">
        <f t="array" ref="AF1593">INDEX(Description!B$2:B$4489,Merged!$AD1593)</f>
        <v>P49787</v>
      </c>
      <c r="AG1593" t="str" cm="1">
        <f t="array" ref="AG1593">INDEX(Description!C$2:C$4489,Merged!$AD1593)</f>
        <v>ACCC1_BACSU</v>
      </c>
      <c r="AH1593" t="str" cm="1">
        <f t="array" ref="AH1593">INDEX(Description!D$2:D$4489,Merged!$AD1593)</f>
        <v>Biotin_carboxylase_1</v>
      </c>
      <c r="AI1593" t="str" cm="1">
        <f t="array" ref="AI1593">INDEX(Description!E$2:E$4489,Merged!$AD1593)</f>
        <v>accC1</v>
      </c>
      <c r="AJ1593" t="str">
        <f t="shared" si="149"/>
        <v>locus_tag=prodigal_1_1590;partial=00;start_type=ATG;rbs_motif=GGAG/GAGG;rbs_spacer=5-10bp;gc_cont=0.701;conf=99.99;score=215.51;cscore=205.83;sscore=9.68;rscore=8.88;uscore=-3.09;tscore=4.54;;P49787;ACCC1_BACSU;Biotin_carboxylase_1;accC1</v>
      </c>
    </row>
    <row r="1594" spans="1:36" x14ac:dyDescent="0.2">
      <c r="A1594" t="s">
        <v>11274</v>
      </c>
      <c r="B1594" t="s">
        <v>11275</v>
      </c>
      <c r="C1594" t="s">
        <v>4</v>
      </c>
      <c r="D1594">
        <v>1735389</v>
      </c>
      <c r="E1594">
        <v>1735928</v>
      </c>
      <c r="F1594">
        <v>117.2</v>
      </c>
      <c r="G1594" t="s">
        <v>11276</v>
      </c>
      <c r="H1594">
        <v>0</v>
      </c>
      <c r="I1594" t="s">
        <v>12868</v>
      </c>
      <c r="S1594" t="str">
        <f t="shared" si="145"/>
        <v>prodigal_1_1</v>
      </c>
      <c r="T1594" t="str">
        <f t="shared" si="146"/>
        <v>prodigal_1_15</v>
      </c>
      <c r="U1594" t="str">
        <f t="shared" si="147"/>
        <v>prodigal_1_159</v>
      </c>
      <c r="V1594" t="str">
        <f t="shared" si="150"/>
        <v>prodigal_1_1591</v>
      </c>
      <c r="W1594" t="str">
        <f t="shared" si="148"/>
        <v>prodigal_1_1591;</v>
      </c>
      <c r="Z1594">
        <f>MATCH(S1594,Description!$A$2:$A$4489,0)</f>
        <v>1</v>
      </c>
      <c r="AA1594">
        <f>MATCH(T1594,Description!$A$2:$A$4489,0)</f>
        <v>558</v>
      </c>
      <c r="AB1594">
        <f>MATCH(U1594,Description!$A$2:$A$4489,0)</f>
        <v>658</v>
      </c>
      <c r="AC1594">
        <f>MATCH(V1594,Description!$A$2:$A$4489,0)</f>
        <v>660</v>
      </c>
      <c r="AD1594">
        <v>660</v>
      </c>
      <c r="AE1594" t="str" cm="1">
        <f t="array" ref="AE1594">INDEX(Description!A$2:A$4489,Merged!$AD1594)</f>
        <v>prodigal_1_1591</v>
      </c>
      <c r="AF1594" t="str" cm="1">
        <f t="array" ref="AF1594">INDEX(Description!B$2:B$4489,Merged!$AD1594)</f>
        <v>*</v>
      </c>
      <c r="AG1594" cm="1">
        <f t="array" ref="AG1594">INDEX(Description!C$2:C$4489,Merged!$AD1594)</f>
        <v>0</v>
      </c>
      <c r="AH1594" cm="1">
        <f t="array" ref="AH1594">INDEX(Description!D$2:D$4489,Merged!$AD1594)</f>
        <v>0</v>
      </c>
      <c r="AI1594" cm="1">
        <f t="array" ref="AI1594">INDEX(Description!E$2:E$4489,Merged!$AD1594)</f>
        <v>0</v>
      </c>
      <c r="AJ1594" t="str">
        <f t="shared" si="149"/>
        <v>locus_tag=prodigal_1_1591;partial=00;start_type=ATG;rbs_motif=GGAGG;rbs_spacer=5-10bp;gc_cont=0.657;conf=100.00;score=116.52;cscore=102.11;sscore=14.42;rscore=10.30;uscore=0.23;tscore=4.54;;*;0;0;0</v>
      </c>
    </row>
    <row r="1595" spans="1:36" x14ac:dyDescent="0.2">
      <c r="A1595" t="s">
        <v>11274</v>
      </c>
      <c r="B1595" t="s">
        <v>11275</v>
      </c>
      <c r="C1595" t="s">
        <v>4</v>
      </c>
      <c r="D1595">
        <v>1735971</v>
      </c>
      <c r="E1595">
        <v>1737278</v>
      </c>
      <c r="F1595">
        <v>291.89999999999998</v>
      </c>
      <c r="G1595" t="s">
        <v>11276</v>
      </c>
      <c r="H1595">
        <v>0</v>
      </c>
      <c r="I1595" t="s">
        <v>12869</v>
      </c>
      <c r="S1595" t="str">
        <f t="shared" si="145"/>
        <v>prodigal_1_1</v>
      </c>
      <c r="T1595" t="str">
        <f t="shared" si="146"/>
        <v>prodigal_1_15</v>
      </c>
      <c r="U1595" t="str">
        <f t="shared" si="147"/>
        <v>prodigal_1_159</v>
      </c>
      <c r="V1595" t="str">
        <f t="shared" si="150"/>
        <v>prodigal_1_1592</v>
      </c>
      <c r="W1595" t="str">
        <f t="shared" si="148"/>
        <v>prodigal_1_1592;</v>
      </c>
      <c r="Z1595">
        <f>MATCH(S1595,Description!$A$2:$A$4489,0)</f>
        <v>1</v>
      </c>
      <c r="AA1595">
        <f>MATCH(T1595,Description!$A$2:$A$4489,0)</f>
        <v>558</v>
      </c>
      <c r="AB1595">
        <f>MATCH(U1595,Description!$A$2:$A$4489,0)</f>
        <v>658</v>
      </c>
      <c r="AC1595">
        <f>MATCH(V1595,Description!$A$2:$A$4489,0)</f>
        <v>661</v>
      </c>
      <c r="AD1595">
        <v>661</v>
      </c>
      <c r="AE1595" t="str" cm="1">
        <f t="array" ref="AE1595">INDEX(Description!A$2:A$4489,Merged!$AD1595)</f>
        <v>prodigal_1_1592</v>
      </c>
      <c r="AF1595" t="str" cm="1">
        <f t="array" ref="AF1595">INDEX(Description!B$2:B$4489,Merged!$AD1595)</f>
        <v>Q9HU16</v>
      </c>
      <c r="AG1595" t="str" cm="1">
        <f t="array" ref="AG1595">INDEX(Description!C$2:C$4489,Merged!$AD1595)</f>
        <v>DCTM_PSEAE</v>
      </c>
      <c r="AH1595" t="str" cm="1">
        <f t="array" ref="AH1595">INDEX(Description!D$2:D$4489,Merged!$AD1595)</f>
        <v>C4-dicarboxylate_TRAP_transporter_large_permease_protein_DctM</v>
      </c>
      <c r="AI1595" t="str" cm="1">
        <f t="array" ref="AI1595">INDEX(Description!E$2:E$4489,Merged!$AD1595)</f>
        <v>dctM</v>
      </c>
      <c r="AJ1595" t="str">
        <f t="shared" si="149"/>
        <v>locus_tag=prodigal_1_1592;partial=00;start_type=ATG;rbs_motif=AGxAGG/AGGxGG;rbs_spacer=3-4bp;gc_cont=0.660;conf=99.99;score=292.70;cscore=277.70;sscore=15.00;rscore=6.40;uscore=3.24;tscore=4.54;;Q9HU16;DCTM_PSEAE;C4-dicarboxylate_TRAP_transporter_large_permease_protein_DctM;dctM</v>
      </c>
    </row>
    <row r="1596" spans="1:36" x14ac:dyDescent="0.2">
      <c r="A1596" t="s">
        <v>11274</v>
      </c>
      <c r="B1596" t="s">
        <v>11275</v>
      </c>
      <c r="C1596" t="s">
        <v>4</v>
      </c>
      <c r="D1596">
        <v>1737324</v>
      </c>
      <c r="E1596">
        <v>1738463</v>
      </c>
      <c r="F1596">
        <v>280.60000000000002</v>
      </c>
      <c r="G1596" t="s">
        <v>11276</v>
      </c>
      <c r="H1596">
        <v>0</v>
      </c>
      <c r="I1596" t="s">
        <v>12870</v>
      </c>
      <c r="S1596" t="str">
        <f t="shared" si="145"/>
        <v>prodigal_1_1</v>
      </c>
      <c r="T1596" t="str">
        <f t="shared" si="146"/>
        <v>prodigal_1_15</v>
      </c>
      <c r="U1596" t="str">
        <f t="shared" si="147"/>
        <v>prodigal_1_159</v>
      </c>
      <c r="V1596" t="str">
        <f t="shared" si="150"/>
        <v>prodigal_1_1593</v>
      </c>
      <c r="W1596" t="str">
        <f t="shared" si="148"/>
        <v>prodigal_1_1593;</v>
      </c>
      <c r="Z1596">
        <f>MATCH(S1596,Description!$A$2:$A$4489,0)</f>
        <v>1</v>
      </c>
      <c r="AA1596">
        <f>MATCH(T1596,Description!$A$2:$A$4489,0)</f>
        <v>558</v>
      </c>
      <c r="AB1596">
        <f>MATCH(U1596,Description!$A$2:$A$4489,0)</f>
        <v>658</v>
      </c>
      <c r="AC1596">
        <f>MATCH(V1596,Description!$A$2:$A$4489,0)</f>
        <v>662</v>
      </c>
      <c r="AD1596">
        <v>662</v>
      </c>
      <c r="AE1596" t="str" cm="1">
        <f t="array" ref="AE1596">INDEX(Description!A$2:A$4489,Merged!$AD1596)</f>
        <v>prodigal_1_1593</v>
      </c>
      <c r="AF1596" t="str" cm="1">
        <f t="array" ref="AF1596">INDEX(Description!B$2:B$4489,Merged!$AD1596)</f>
        <v>Q21XD7</v>
      </c>
      <c r="AG1596" t="str" cm="1">
        <f t="array" ref="AG1596">INDEX(Description!C$2:C$4489,Merged!$AD1596)</f>
        <v>DCTP_ALBFT</v>
      </c>
      <c r="AH1596" t="str" cm="1">
        <f t="array" ref="AH1596">INDEX(Description!D$2:D$4489,Merged!$AD1596)</f>
        <v>Solute-binding_protein_Rfer_1840</v>
      </c>
      <c r="AI1596" t="str" cm="1">
        <f t="array" ref="AI1596">INDEX(Description!E$2:E$4489,Merged!$AD1596)</f>
        <v>dctM</v>
      </c>
      <c r="AJ1596" t="str">
        <f t="shared" si="149"/>
        <v>locus_tag=prodigal_1_1593;partial=00;start_type=ATG;rbs_motif=AGGAG;rbs_spacer=5-10bp;gc_cont=0.625;conf=99.99;score=281.40;cscore=257.22;sscore=24.18;rscore=15.89;uscore=2.96;tscore=4.54;;Q21XD7;DCTP_ALBFT;Solute-binding_protein_Rfer_1840;dctM</v>
      </c>
    </row>
    <row r="1597" spans="1:36" x14ac:dyDescent="0.2">
      <c r="A1597" t="s">
        <v>11274</v>
      </c>
      <c r="B1597" t="s">
        <v>11275</v>
      </c>
      <c r="C1597" t="s">
        <v>4</v>
      </c>
      <c r="D1597">
        <v>1738528</v>
      </c>
      <c r="E1597">
        <v>1739268</v>
      </c>
      <c r="F1597">
        <v>119.2</v>
      </c>
      <c r="G1597" t="s">
        <v>11276</v>
      </c>
      <c r="H1597">
        <v>0</v>
      </c>
      <c r="I1597" t="s">
        <v>12871</v>
      </c>
      <c r="S1597" t="str">
        <f t="shared" si="145"/>
        <v>prodigal_1_1</v>
      </c>
      <c r="T1597" t="str">
        <f t="shared" si="146"/>
        <v>prodigal_1_15</v>
      </c>
      <c r="U1597" t="str">
        <f t="shared" si="147"/>
        <v>prodigal_1_159</v>
      </c>
      <c r="V1597" t="str">
        <f t="shared" si="150"/>
        <v>prodigal_1_1594</v>
      </c>
      <c r="W1597" t="str">
        <f t="shared" si="148"/>
        <v>prodigal_1_1594;</v>
      </c>
      <c r="Z1597">
        <f>MATCH(S1597,Description!$A$2:$A$4489,0)</f>
        <v>1</v>
      </c>
      <c r="AA1597">
        <f>MATCH(T1597,Description!$A$2:$A$4489,0)</f>
        <v>558</v>
      </c>
      <c r="AB1597">
        <f>MATCH(U1597,Description!$A$2:$A$4489,0)</f>
        <v>658</v>
      </c>
      <c r="AC1597">
        <f>MATCH(V1597,Description!$A$2:$A$4489,0)</f>
        <v>663</v>
      </c>
      <c r="AD1597">
        <v>663</v>
      </c>
      <c r="AE1597" t="str" cm="1">
        <f t="array" ref="AE1597">INDEX(Description!A$2:A$4489,Merged!$AD1597)</f>
        <v>prodigal_1_1594</v>
      </c>
      <c r="AF1597" t="str" cm="1">
        <f t="array" ref="AF1597">INDEX(Description!B$2:B$4489,Merged!$AD1597)</f>
        <v>P76082</v>
      </c>
      <c r="AG1597" t="str" cm="1">
        <f t="array" ref="AG1597">INDEX(Description!C$2:C$4489,Merged!$AD1597)</f>
        <v>PAAF_ECOLI</v>
      </c>
      <c r="AH1597" t="str" cm="1">
        <f t="array" ref="AH1597">INDEX(Description!D$2:D$4489,Merged!$AD1597)</f>
        <v>2,3-dehydroadipyl-CoA_hydratase</v>
      </c>
      <c r="AI1597" t="str" cm="1">
        <f t="array" ref="AI1597">INDEX(Description!E$2:E$4489,Merged!$AD1597)</f>
        <v>paaF</v>
      </c>
      <c r="AJ1597" t="str">
        <f t="shared" si="149"/>
        <v>locus_tag=prodigal_1_1594;partial=00;start_type=ATG;rbs_motif=GGAG/GAGG;rbs_spacer=5-10bp;gc_cont=0.742;conf=100.00;score=119.24;cscore=105.59;sscore=13.66;rscore=8.88;uscore=0.23;tscore=4.54;;P76082;PAAF_ECOLI;2,3-dehydroadipyl-CoA_hydratase;paaF</v>
      </c>
    </row>
    <row r="1598" spans="1:36" x14ac:dyDescent="0.2">
      <c r="A1598" t="s">
        <v>11274</v>
      </c>
      <c r="B1598" t="s">
        <v>11275</v>
      </c>
      <c r="C1598" t="s">
        <v>4</v>
      </c>
      <c r="D1598">
        <v>1739280</v>
      </c>
      <c r="E1598">
        <v>1740449</v>
      </c>
      <c r="F1598">
        <v>184.7</v>
      </c>
      <c r="G1598" t="s">
        <v>11276</v>
      </c>
      <c r="H1598">
        <v>0</v>
      </c>
      <c r="I1598" t="s">
        <v>12872</v>
      </c>
      <c r="S1598" t="str">
        <f t="shared" si="145"/>
        <v>prodigal_1_1</v>
      </c>
      <c r="T1598" t="str">
        <f t="shared" si="146"/>
        <v>prodigal_1_15</v>
      </c>
      <c r="U1598" t="str">
        <f t="shared" si="147"/>
        <v>prodigal_1_159</v>
      </c>
      <c r="V1598" t="str">
        <f t="shared" si="150"/>
        <v>prodigal_1_1595</v>
      </c>
      <c r="W1598" t="str">
        <f t="shared" si="148"/>
        <v>prodigal_1_1595;</v>
      </c>
      <c r="Z1598">
        <f>MATCH(S1598,Description!$A$2:$A$4489,0)</f>
        <v>1</v>
      </c>
      <c r="AA1598">
        <f>MATCH(T1598,Description!$A$2:$A$4489,0)</f>
        <v>558</v>
      </c>
      <c r="AB1598">
        <f>MATCH(U1598,Description!$A$2:$A$4489,0)</f>
        <v>658</v>
      </c>
      <c r="AC1598">
        <f>MATCH(V1598,Description!$A$2:$A$4489,0)</f>
        <v>664</v>
      </c>
      <c r="AD1598">
        <v>664</v>
      </c>
      <c r="AE1598" t="str" cm="1">
        <f t="array" ref="AE1598">INDEX(Description!A$2:A$4489,Merged!$AD1598)</f>
        <v>prodigal_1_1595</v>
      </c>
      <c r="AF1598" t="str" cm="1">
        <f t="array" ref="AF1598">INDEX(Description!B$2:B$4489,Merged!$AD1598)</f>
        <v>I6XHJ3</v>
      </c>
      <c r="AG1598" t="str" cm="1">
        <f t="array" ref="AG1598">INDEX(Description!C$2:C$4489,Merged!$AD1598)</f>
        <v>FADA6_MYCTU</v>
      </c>
      <c r="AH1598" t="str" cm="1">
        <f t="array" ref="AH1598">INDEX(Description!D$2:D$4489,Merged!$AD1598)</f>
        <v>Steroid_3-ketoacyl-CoA_thiolase_FadA6</v>
      </c>
      <c r="AI1598" t="str" cm="1">
        <f t="array" ref="AI1598">INDEX(Description!E$2:E$4489,Merged!$AD1598)</f>
        <v>fadA6</v>
      </c>
      <c r="AJ1598" t="str">
        <f t="shared" si="149"/>
        <v>locus_tag=prodigal_1_1595;partial=00;start_type=ATG;rbs_motif=GGA/GAG/AGG;rbs_spacer=5-10bp;gc_cont=0.697;conf=99.99;score=185.85;cscore=183.34;sscore=2.51;rscore=0.72;uscore=-3.90;tscore=4.54;;I6XHJ3;FADA6_MYCTU;Steroid_3-ketoacyl-CoA_thiolase_FadA6;fadA6</v>
      </c>
    </row>
    <row r="1599" spans="1:36" x14ac:dyDescent="0.2">
      <c r="A1599" t="s">
        <v>11274</v>
      </c>
      <c r="B1599" t="s">
        <v>11275</v>
      </c>
      <c r="C1599" t="s">
        <v>4</v>
      </c>
      <c r="D1599">
        <v>1740618</v>
      </c>
      <c r="E1599">
        <v>1740860</v>
      </c>
      <c r="F1599">
        <v>8.1999999999999993</v>
      </c>
      <c r="G1599" t="s">
        <v>11276</v>
      </c>
      <c r="H1599">
        <v>0</v>
      </c>
      <c r="I1599" t="s">
        <v>12873</v>
      </c>
      <c r="S1599" t="str">
        <f t="shared" si="145"/>
        <v>prodigal_1_1</v>
      </c>
      <c r="T1599" t="str">
        <f t="shared" si="146"/>
        <v>prodigal_1_15</v>
      </c>
      <c r="U1599" t="str">
        <f t="shared" si="147"/>
        <v>prodigal_1_159</v>
      </c>
      <c r="V1599" t="str">
        <f t="shared" si="150"/>
        <v>prodigal_1_1596</v>
      </c>
      <c r="W1599" t="str">
        <f t="shared" si="148"/>
        <v>prodigal_1_1596;</v>
      </c>
      <c r="Z1599">
        <f>MATCH(S1599,Description!$A$2:$A$4489,0)</f>
        <v>1</v>
      </c>
      <c r="AA1599">
        <f>MATCH(T1599,Description!$A$2:$A$4489,0)</f>
        <v>558</v>
      </c>
      <c r="AB1599">
        <f>MATCH(U1599,Description!$A$2:$A$4489,0)</f>
        <v>658</v>
      </c>
      <c r="AC1599">
        <f>MATCH(V1599,Description!$A$2:$A$4489,0)</f>
        <v>665</v>
      </c>
      <c r="AD1599">
        <v>665</v>
      </c>
      <c r="AE1599" t="str" cm="1">
        <f t="array" ref="AE1599">INDEX(Description!A$2:A$4489,Merged!$AD1599)</f>
        <v>prodigal_1_1596</v>
      </c>
      <c r="AF1599" t="str" cm="1">
        <f t="array" ref="AF1599">INDEX(Description!B$2:B$4489,Merged!$AD1599)</f>
        <v>*</v>
      </c>
      <c r="AG1599" cm="1">
        <f t="array" ref="AG1599">INDEX(Description!C$2:C$4489,Merged!$AD1599)</f>
        <v>0</v>
      </c>
      <c r="AH1599" cm="1">
        <f t="array" ref="AH1599">INDEX(Description!D$2:D$4489,Merged!$AD1599)</f>
        <v>0</v>
      </c>
      <c r="AI1599" cm="1">
        <f t="array" ref="AI1599">INDEX(Description!E$2:E$4489,Merged!$AD1599)</f>
        <v>0</v>
      </c>
      <c r="AJ1599" t="str">
        <f t="shared" si="149"/>
        <v>locus_tag=prodigal_1_1596;partial=00;start_type=ATG;rbs_motif=None;rbs_spacer=None;gc_cont=0.663;conf=86.86;score=8.21;cscore=3.73;sscore=4.48;rscore=-3.44;uscore=3.57;tscore=4.36;;*;0;0;0</v>
      </c>
    </row>
    <row r="1600" spans="1:36" x14ac:dyDescent="0.2">
      <c r="A1600" t="s">
        <v>11274</v>
      </c>
      <c r="B1600" t="s">
        <v>11275</v>
      </c>
      <c r="C1600" t="s">
        <v>4</v>
      </c>
      <c r="D1600">
        <v>1740788</v>
      </c>
      <c r="E1600">
        <v>1742650</v>
      </c>
      <c r="F1600">
        <v>411.6</v>
      </c>
      <c r="G1600" t="s">
        <v>11287</v>
      </c>
      <c r="H1600">
        <v>0</v>
      </c>
      <c r="I1600" t="s">
        <v>12874</v>
      </c>
      <c r="S1600" t="str">
        <f t="shared" si="145"/>
        <v>prodigal_1_1</v>
      </c>
      <c r="T1600" t="str">
        <f t="shared" si="146"/>
        <v>prodigal_1_15</v>
      </c>
      <c r="U1600" t="str">
        <f t="shared" si="147"/>
        <v>prodigal_1_159</v>
      </c>
      <c r="V1600" t="str">
        <f t="shared" si="150"/>
        <v>prodigal_1_1597</v>
      </c>
      <c r="W1600" t="str">
        <f t="shared" si="148"/>
        <v>prodigal_1_1597;</v>
      </c>
      <c r="Z1600">
        <f>MATCH(S1600,Description!$A$2:$A$4489,0)</f>
        <v>1</v>
      </c>
      <c r="AA1600">
        <f>MATCH(T1600,Description!$A$2:$A$4489,0)</f>
        <v>558</v>
      </c>
      <c r="AB1600">
        <f>MATCH(U1600,Description!$A$2:$A$4489,0)</f>
        <v>658</v>
      </c>
      <c r="AC1600">
        <f>MATCH(V1600,Description!$A$2:$A$4489,0)</f>
        <v>666</v>
      </c>
      <c r="AD1600">
        <v>666</v>
      </c>
      <c r="AE1600" t="str" cm="1">
        <f t="array" ref="AE1600">INDEX(Description!A$2:A$4489,Merged!$AD1600)</f>
        <v>prodigal_1_1597</v>
      </c>
      <c r="AF1600" t="str" cm="1">
        <f t="array" ref="AF1600">INDEX(Description!B$2:B$4489,Merged!$AD1600)</f>
        <v>O07838</v>
      </c>
      <c r="AG1600" t="str" cm="1">
        <f t="array" ref="AG1600">INDEX(Description!C$2:C$4489,Merged!$AD1600)</f>
        <v>DCTM_RHOCA</v>
      </c>
      <c r="AH1600" t="str" cm="1">
        <f t="array" ref="AH1600">INDEX(Description!D$2:D$4489,Merged!$AD1600)</f>
        <v>C4-dicarboxylate_TRAP_transporter_large_permease_protein_DctM</v>
      </c>
      <c r="AI1600" t="str" cm="1">
        <f t="array" ref="AI1600">INDEX(Description!E$2:E$4489,Merged!$AD1600)</f>
        <v>dctM</v>
      </c>
      <c r="AJ1600" t="str">
        <f t="shared" si="149"/>
        <v>locus_tag=prodigal_1_1597;partial=00;start_type=ATG;rbs_motif=AGGA;rbs_spacer=5-10bp;gc_cont=0.673;conf=99.99;score=410.92;cscore=398.35;sscore=12.57;rscore=7.30;uscore=1.38;tscore=4.54;;O07838;DCTM_RHOCA;C4-dicarboxylate_TRAP_transporter_large_permease_protein_DctM;dctM</v>
      </c>
    </row>
    <row r="1601" spans="1:36" x14ac:dyDescent="0.2">
      <c r="A1601" t="s">
        <v>11274</v>
      </c>
      <c r="B1601" t="s">
        <v>11275</v>
      </c>
      <c r="C1601" t="s">
        <v>4</v>
      </c>
      <c r="D1601">
        <v>1743146</v>
      </c>
      <c r="E1601">
        <v>1743532</v>
      </c>
      <c r="F1601">
        <v>70.8</v>
      </c>
      <c r="G1601" t="s">
        <v>11276</v>
      </c>
      <c r="H1601">
        <v>0</v>
      </c>
      <c r="I1601" t="s">
        <v>12875</v>
      </c>
      <c r="S1601" t="str">
        <f t="shared" si="145"/>
        <v>prodigal_1_1</v>
      </c>
      <c r="T1601" t="str">
        <f t="shared" si="146"/>
        <v>prodigal_1_15</v>
      </c>
      <c r="U1601" t="str">
        <f t="shared" si="147"/>
        <v>prodigal_1_159</v>
      </c>
      <c r="V1601" t="str">
        <f t="shared" si="150"/>
        <v>prodigal_1_1598</v>
      </c>
      <c r="W1601" t="str">
        <f t="shared" si="148"/>
        <v>prodigal_1_1598;</v>
      </c>
      <c r="Z1601">
        <f>MATCH(S1601,Description!$A$2:$A$4489,0)</f>
        <v>1</v>
      </c>
      <c r="AA1601">
        <f>MATCH(T1601,Description!$A$2:$A$4489,0)</f>
        <v>558</v>
      </c>
      <c r="AB1601">
        <f>MATCH(U1601,Description!$A$2:$A$4489,0)</f>
        <v>658</v>
      </c>
      <c r="AC1601">
        <f>MATCH(V1601,Description!$A$2:$A$4489,0)</f>
        <v>667</v>
      </c>
      <c r="AD1601">
        <v>667</v>
      </c>
      <c r="AE1601" t="str" cm="1">
        <f t="array" ref="AE1601">INDEX(Description!A$2:A$4489,Merged!$AD1601)</f>
        <v>prodigal_1_1598</v>
      </c>
      <c r="AF1601" t="str" cm="1">
        <f t="array" ref="AF1601">INDEX(Description!B$2:B$4489,Merged!$AD1601)</f>
        <v>*</v>
      </c>
      <c r="AG1601" cm="1">
        <f t="array" ref="AG1601">INDEX(Description!C$2:C$4489,Merged!$AD1601)</f>
        <v>0</v>
      </c>
      <c r="AH1601" cm="1">
        <f t="array" ref="AH1601">INDEX(Description!D$2:D$4489,Merged!$AD1601)</f>
        <v>0</v>
      </c>
      <c r="AI1601" cm="1">
        <f t="array" ref="AI1601">INDEX(Description!E$2:E$4489,Merged!$AD1601)</f>
        <v>0</v>
      </c>
      <c r="AJ1601" t="str">
        <f t="shared" si="149"/>
        <v>locus_tag=prodigal_1_1598;partial=00;start_type=ATG;rbs_motif=GGA/GAG/AGG;rbs_spacer=5-10bp;gc_cont=0.651;conf=100.00;score=70.81;cscore=67.21;sscore=3.60;rscore=0.72;uscore=-1.66;tscore=4.54;;*;0;0;0</v>
      </c>
    </row>
    <row r="1602" spans="1:36" x14ac:dyDescent="0.2">
      <c r="A1602" t="s">
        <v>11274</v>
      </c>
      <c r="B1602" t="s">
        <v>11275</v>
      </c>
      <c r="C1602" t="s">
        <v>4</v>
      </c>
      <c r="D1602">
        <v>1743577</v>
      </c>
      <c r="E1602">
        <v>1744536</v>
      </c>
      <c r="F1602">
        <v>202.5</v>
      </c>
      <c r="G1602" t="s">
        <v>11276</v>
      </c>
      <c r="H1602">
        <v>0</v>
      </c>
      <c r="I1602" t="s">
        <v>12876</v>
      </c>
      <c r="S1602" t="str">
        <f t="shared" si="145"/>
        <v>prodigal_1_1</v>
      </c>
      <c r="T1602" t="str">
        <f t="shared" si="146"/>
        <v>prodigal_1_15</v>
      </c>
      <c r="U1602" t="str">
        <f t="shared" si="147"/>
        <v>prodigal_1_159</v>
      </c>
      <c r="V1602" t="str">
        <f t="shared" si="150"/>
        <v>prodigal_1_1599</v>
      </c>
      <c r="W1602" t="str">
        <f t="shared" si="148"/>
        <v>prodigal_1_1599;</v>
      </c>
      <c r="Z1602">
        <f>MATCH(S1602,Description!$A$2:$A$4489,0)</f>
        <v>1</v>
      </c>
      <c r="AA1602">
        <f>MATCH(T1602,Description!$A$2:$A$4489,0)</f>
        <v>558</v>
      </c>
      <c r="AB1602">
        <f>MATCH(U1602,Description!$A$2:$A$4489,0)</f>
        <v>658</v>
      </c>
      <c r="AC1602">
        <f>MATCH(V1602,Description!$A$2:$A$4489,0)</f>
        <v>668</v>
      </c>
      <c r="AD1602">
        <v>668</v>
      </c>
      <c r="AE1602" t="str" cm="1">
        <f t="array" ref="AE1602">INDEX(Description!A$2:A$4489,Merged!$AD1602)</f>
        <v>prodigal_1_1599</v>
      </c>
      <c r="AF1602" t="str" cm="1">
        <f t="array" ref="AF1602">INDEX(Description!B$2:B$4489,Merged!$AD1602)</f>
        <v>P0A177</v>
      </c>
      <c r="AG1602" t="str" cm="1">
        <f t="array" ref="AG1602">INDEX(Description!C$2:C$4489,Merged!$AD1602)</f>
        <v>YCLC_PSEPU</v>
      </c>
      <c r="AH1602" t="str" cm="1">
        <f t="array" ref="AH1602">INDEX(Description!D$2:D$4489,Merged!$AD1602)</f>
        <v>UPF0065_protein_in_clcB-clcD_intergenic_region</v>
      </c>
      <c r="AI1602" t="str" cm="1">
        <f t="array" ref="AI1602">INDEX(Description!E$2:E$4489,Merged!$AD1602)</f>
        <v>edcC</v>
      </c>
      <c r="AJ1602" t="str">
        <f t="shared" si="149"/>
        <v>locus_tag=prodigal_1_1599;partial=00;start_type=ATG;rbs_motif=GGAGG;rbs_spacer=5-10bp;gc_cont=0.655;conf=99.99;score=203.28;cscore=184.06;sscore=19.22;rscore=10.30;uscore=3.58;tscore=4.54;;P0A177;YCLC_PSEPU;UPF0065_protein_in_clcB-clcD_intergenic_region;edcC</v>
      </c>
    </row>
    <row r="1603" spans="1:36" x14ac:dyDescent="0.2">
      <c r="A1603" t="s">
        <v>11274</v>
      </c>
      <c r="B1603" t="s">
        <v>11275</v>
      </c>
      <c r="C1603" t="s">
        <v>4</v>
      </c>
      <c r="D1603">
        <v>1744613</v>
      </c>
      <c r="E1603">
        <v>1745071</v>
      </c>
      <c r="F1603">
        <v>75.8</v>
      </c>
      <c r="G1603" t="s">
        <v>11276</v>
      </c>
      <c r="H1603">
        <v>0</v>
      </c>
      <c r="I1603" t="s">
        <v>12877</v>
      </c>
      <c r="S1603" t="str">
        <f t="shared" si="145"/>
        <v>prodigal_1_1</v>
      </c>
      <c r="T1603" t="str">
        <f t="shared" si="146"/>
        <v>prodigal_1_16</v>
      </c>
      <c r="U1603" t="str">
        <f t="shared" si="147"/>
        <v>prodigal_1_160</v>
      </c>
      <c r="V1603" t="str">
        <f t="shared" si="150"/>
        <v>prodigal_1_1600</v>
      </c>
      <c r="W1603" t="str">
        <f t="shared" si="148"/>
        <v>prodigal_1_1600;</v>
      </c>
      <c r="Z1603">
        <f>MATCH(S1603,Description!$A$2:$A$4489,0)</f>
        <v>1</v>
      </c>
      <c r="AA1603">
        <f>MATCH(T1603,Description!$A$2:$A$4489,0)</f>
        <v>669</v>
      </c>
      <c r="AB1603">
        <f>MATCH(U1603,Description!$A$2:$A$4489,0)</f>
        <v>670</v>
      </c>
      <c r="AC1603">
        <f>MATCH(V1603,Description!$A$2:$A$4489,0)</f>
        <v>671</v>
      </c>
      <c r="AD1603">
        <v>671</v>
      </c>
      <c r="AE1603" t="str" cm="1">
        <f t="array" ref="AE1603">INDEX(Description!A$2:A$4489,Merged!$AD1603)</f>
        <v>prodigal_1_1600</v>
      </c>
      <c r="AF1603" t="str" cm="1">
        <f t="array" ref="AF1603">INDEX(Description!B$2:B$4489,Merged!$AD1603)</f>
        <v>*</v>
      </c>
      <c r="AG1603" cm="1">
        <f t="array" ref="AG1603">INDEX(Description!C$2:C$4489,Merged!$AD1603)</f>
        <v>0</v>
      </c>
      <c r="AH1603" cm="1">
        <f t="array" ref="AH1603">INDEX(Description!D$2:D$4489,Merged!$AD1603)</f>
        <v>0</v>
      </c>
      <c r="AI1603" cm="1">
        <f t="array" ref="AI1603">INDEX(Description!E$2:E$4489,Merged!$AD1603)</f>
        <v>0</v>
      </c>
      <c r="AJ1603" t="str">
        <f t="shared" si="149"/>
        <v>locus_tag=prodigal_1_1600;partial=00;start_type=GTG;rbs_motif=AGGA;rbs_spacer=5-10bp;gc_cont=0.660;conf=100.00;score=75.80;cscore=75.78;sscore=0.02;rscore=7.30;uscore=0.86;tscore=-8.13;;*;0;0;0</v>
      </c>
    </row>
    <row r="1604" spans="1:36" x14ac:dyDescent="0.2">
      <c r="A1604" t="s">
        <v>11274</v>
      </c>
      <c r="B1604" t="s">
        <v>11275</v>
      </c>
      <c r="C1604" t="s">
        <v>4</v>
      </c>
      <c r="D1604">
        <v>1745071</v>
      </c>
      <c r="E1604">
        <v>1746564</v>
      </c>
      <c r="F1604">
        <v>297.39999999999998</v>
      </c>
      <c r="G1604" t="s">
        <v>11276</v>
      </c>
      <c r="H1604">
        <v>0</v>
      </c>
      <c r="I1604" t="s">
        <v>12878</v>
      </c>
      <c r="S1604" t="str">
        <f t="shared" si="145"/>
        <v>prodigal_1_1</v>
      </c>
      <c r="T1604" t="str">
        <f t="shared" si="146"/>
        <v>prodigal_1_16</v>
      </c>
      <c r="U1604" t="str">
        <f t="shared" si="147"/>
        <v>prodigal_1_160</v>
      </c>
      <c r="V1604" t="str">
        <f t="shared" si="150"/>
        <v>prodigal_1_1601</v>
      </c>
      <c r="W1604" t="str">
        <f t="shared" si="148"/>
        <v>prodigal_1_1601;</v>
      </c>
      <c r="Z1604">
        <f>MATCH(S1604,Description!$A$2:$A$4489,0)</f>
        <v>1</v>
      </c>
      <c r="AA1604">
        <f>MATCH(T1604,Description!$A$2:$A$4489,0)</f>
        <v>669</v>
      </c>
      <c r="AB1604">
        <f>MATCH(U1604,Description!$A$2:$A$4489,0)</f>
        <v>670</v>
      </c>
      <c r="AC1604">
        <f>MATCH(V1604,Description!$A$2:$A$4489,0)</f>
        <v>672</v>
      </c>
      <c r="AD1604">
        <v>672</v>
      </c>
      <c r="AE1604" t="str" cm="1">
        <f t="array" ref="AE1604">INDEX(Description!A$2:A$4489,Merged!$AD1604)</f>
        <v>prodigal_1_1601</v>
      </c>
      <c r="AF1604" t="str" cm="1">
        <f t="array" ref="AF1604">INDEX(Description!B$2:B$4489,Merged!$AD1604)</f>
        <v>P70795</v>
      </c>
      <c r="AG1604" t="str" cm="1">
        <f t="array" ref="AG1604">INDEX(Description!C$2:C$4489,Merged!$AD1604)</f>
        <v>YZ2R_AGRVI</v>
      </c>
      <c r="AH1604" t="str" cm="1">
        <f t="array" ref="AH1604">INDEX(Description!D$2:D$4489,Merged!$AD1604)</f>
        <v>Uncharacterized_52.8_kDa_protein_in_TAR-I_ttuC'_3'region</v>
      </c>
      <c r="AI1604" t="str" cm="1">
        <f t="array" ref="AI1604">INDEX(Description!E$2:E$4489,Merged!$AD1604)</f>
        <v>yyzN</v>
      </c>
      <c r="AJ1604" t="str">
        <f t="shared" si="149"/>
        <v>locus_tag=prodigal_1_1601;partial=00;start_type=ATG;rbs_motif=GGAGG;rbs_spacer=5-10bp;gc_cont=0.681;conf=99.99;score=299.16;cscore=283.04;sscore=16.12;rscore=10.30;uscore=-0.48;tscore=4.54;;P70795;YZ2R_AGRVI;Uncharacterized_52.8_kDa_protein_in_TAR-I_ttuC'_3'region;yyzN</v>
      </c>
    </row>
    <row r="1605" spans="1:36" x14ac:dyDescent="0.2">
      <c r="A1605" t="s">
        <v>11274</v>
      </c>
      <c r="B1605" t="s">
        <v>11275</v>
      </c>
      <c r="C1605" t="s">
        <v>4</v>
      </c>
      <c r="D1605">
        <v>1746564</v>
      </c>
      <c r="E1605">
        <v>1747418</v>
      </c>
      <c r="F1605">
        <v>115.7</v>
      </c>
      <c r="G1605" t="s">
        <v>11276</v>
      </c>
      <c r="H1605">
        <v>0</v>
      </c>
      <c r="I1605" t="s">
        <v>12879</v>
      </c>
      <c r="S1605" t="str">
        <f t="shared" ref="S1605:S1668" si="151">MID($I1605,11,12)</f>
        <v>prodigal_1_1</v>
      </c>
      <c r="T1605" t="str">
        <f t="shared" ref="T1605:T1668" si="152">MID($I1605,11,13)</f>
        <v>prodigal_1_16</v>
      </c>
      <c r="U1605" t="str">
        <f t="shared" ref="U1605:U1668" si="153">MID($I1605,11,14)</f>
        <v>prodigal_1_160</v>
      </c>
      <c r="V1605" t="str">
        <f t="shared" si="150"/>
        <v>prodigal_1_1602</v>
      </c>
      <c r="W1605" t="str">
        <f t="shared" ref="W1605:W1668" si="154">MID($I1605,11,16)</f>
        <v>prodigal_1_1602;</v>
      </c>
      <c r="Z1605">
        <f>MATCH(S1605,Description!$A$2:$A$4489,0)</f>
        <v>1</v>
      </c>
      <c r="AA1605">
        <f>MATCH(T1605,Description!$A$2:$A$4489,0)</f>
        <v>669</v>
      </c>
      <c r="AB1605">
        <f>MATCH(U1605,Description!$A$2:$A$4489,0)</f>
        <v>670</v>
      </c>
      <c r="AC1605">
        <f>MATCH(V1605,Description!$A$2:$A$4489,0)</f>
        <v>673</v>
      </c>
      <c r="AD1605">
        <v>673</v>
      </c>
      <c r="AE1605" t="str" cm="1">
        <f t="array" ref="AE1605">INDEX(Description!A$2:A$4489,Merged!$AD1605)</f>
        <v>prodigal_1_1602</v>
      </c>
      <c r="AF1605" t="str" cm="1">
        <f t="array" ref="AF1605">INDEX(Description!B$2:B$4489,Merged!$AD1605)</f>
        <v>A6XIG6</v>
      </c>
      <c r="AG1605" t="str" cm="1">
        <f t="array" ref="AG1605">INDEX(Description!C$2:C$4489,Merged!$AD1605)</f>
        <v>SLMH_HYDIT</v>
      </c>
      <c r="AH1605" t="str" cm="1">
        <f t="array" ref="AH1605">INDEX(Description!D$2:D$4489,Merged!$AD1605)</f>
        <v>4-sulfomuconolactone_hydrolase</v>
      </c>
      <c r="AI1605" t="str" cm="1">
        <f t="array" ref="AI1605">INDEX(Description!E$2:E$4489,Merged!$AD1605)</f>
        <v>slmA</v>
      </c>
      <c r="AJ1605" t="str">
        <f t="shared" ref="AJ1605:AJ1668" si="155">I1605&amp;$AJ$2&amp;AF1605&amp;$AJ$2&amp;AG1605&amp;$AJ$2&amp;AH1605&amp;$AJ$2&amp;AI1605</f>
        <v>locus_tag=prodigal_1_1602;partial=00;start_type=ATG;rbs_motif=AGGA;rbs_spacer=5-10bp;gc_cont=0.690;conf=100.00;score=119.12;cscore=106.00;sscore=13.12;rscore=7.30;uscore=-2.18;tscore=4.54;;A6XIG6;SLMH_HYDIT;4-sulfomuconolactone_hydrolase;slmA</v>
      </c>
    </row>
    <row r="1606" spans="1:36" x14ac:dyDescent="0.2">
      <c r="A1606" t="s">
        <v>11274</v>
      </c>
      <c r="B1606" t="s">
        <v>11275</v>
      </c>
      <c r="C1606" t="s">
        <v>4</v>
      </c>
      <c r="D1606">
        <v>1747423</v>
      </c>
      <c r="E1606">
        <v>1748136</v>
      </c>
      <c r="F1606">
        <v>128.4</v>
      </c>
      <c r="G1606" t="s">
        <v>11287</v>
      </c>
      <c r="H1606">
        <v>0</v>
      </c>
      <c r="I1606" t="s">
        <v>12880</v>
      </c>
      <c r="S1606" t="str">
        <f t="shared" si="151"/>
        <v>prodigal_1_1</v>
      </c>
      <c r="T1606" t="str">
        <f t="shared" si="152"/>
        <v>prodigal_1_16</v>
      </c>
      <c r="U1606" t="str">
        <f t="shared" si="153"/>
        <v>prodigal_1_160</v>
      </c>
      <c r="V1606" t="str">
        <f t="shared" si="150"/>
        <v>prodigal_1_1603</v>
      </c>
      <c r="W1606" t="str">
        <f t="shared" si="154"/>
        <v>prodigal_1_1603;</v>
      </c>
      <c r="Z1606">
        <f>MATCH(S1606,Description!$A$2:$A$4489,0)</f>
        <v>1</v>
      </c>
      <c r="AA1606">
        <f>MATCH(T1606,Description!$A$2:$A$4489,0)</f>
        <v>669</v>
      </c>
      <c r="AB1606">
        <f>MATCH(U1606,Description!$A$2:$A$4489,0)</f>
        <v>670</v>
      </c>
      <c r="AC1606">
        <f>MATCH(V1606,Description!$A$2:$A$4489,0)</f>
        <v>674</v>
      </c>
      <c r="AD1606">
        <v>674</v>
      </c>
      <c r="AE1606" t="str" cm="1">
        <f t="array" ref="AE1606">INDEX(Description!A$2:A$4489,Merged!$AD1606)</f>
        <v>prodigal_1_1603</v>
      </c>
      <c r="AF1606" t="str" cm="1">
        <f t="array" ref="AF1606">INDEX(Description!B$2:B$4489,Merged!$AD1606)</f>
        <v>P54988</v>
      </c>
      <c r="AG1606" t="str" cm="1">
        <f t="array" ref="AG1606">INDEX(Description!C$2:C$4489,Merged!$AD1606)</f>
        <v>NTRA_AMIAI</v>
      </c>
      <c r="AH1606" t="str" cm="1">
        <f t="array" ref="AH1606">INDEX(Description!D$2:D$4489,Merged!$AD1606)</f>
        <v>Nta_operon_transcriptional_regulator</v>
      </c>
      <c r="AI1606" t="str" cm="1">
        <f t="array" ref="AI1606">INDEX(Description!E$2:E$4489,Merged!$AD1606)</f>
        <v>ntaR</v>
      </c>
      <c r="AJ1606" t="str">
        <f t="shared" si="155"/>
        <v>locus_tag=prodigal_1_1603;partial=00;start_type=ATG;rbs_motif=GGAG/GAGG;rbs_spacer=5-10bp;gc_cont=0.697;conf=100.00;score=127.75;cscore=114.95;sscore=12.79;rscore=8.88;uscore=0.02;tscore=4.54;;P54988;NTRA_AMIAI;Nta_operon_transcriptional_regulator;ntaR</v>
      </c>
    </row>
    <row r="1607" spans="1:36" x14ac:dyDescent="0.2">
      <c r="A1607" t="s">
        <v>11274</v>
      </c>
      <c r="B1607" t="s">
        <v>11275</v>
      </c>
      <c r="C1607" t="s">
        <v>4</v>
      </c>
      <c r="D1607">
        <v>1748327</v>
      </c>
      <c r="E1607">
        <v>1749109</v>
      </c>
      <c r="F1607">
        <v>150</v>
      </c>
      <c r="G1607" t="s">
        <v>11276</v>
      </c>
      <c r="H1607">
        <v>0</v>
      </c>
      <c r="I1607" t="s">
        <v>12881</v>
      </c>
      <c r="S1607" t="str">
        <f t="shared" si="151"/>
        <v>prodigal_1_1</v>
      </c>
      <c r="T1607" t="str">
        <f t="shared" si="152"/>
        <v>prodigal_1_16</v>
      </c>
      <c r="U1607" t="str">
        <f t="shared" si="153"/>
        <v>prodigal_1_160</v>
      </c>
      <c r="V1607" t="str">
        <f t="shared" si="150"/>
        <v>prodigal_1_1604</v>
      </c>
      <c r="W1607" t="str">
        <f t="shared" si="154"/>
        <v>prodigal_1_1604;</v>
      </c>
      <c r="Z1607">
        <f>MATCH(S1607,Description!$A$2:$A$4489,0)</f>
        <v>1</v>
      </c>
      <c r="AA1607">
        <f>MATCH(T1607,Description!$A$2:$A$4489,0)</f>
        <v>669</v>
      </c>
      <c r="AB1607">
        <f>MATCH(U1607,Description!$A$2:$A$4489,0)</f>
        <v>670</v>
      </c>
      <c r="AC1607">
        <f>MATCH(V1607,Description!$A$2:$A$4489,0)</f>
        <v>675</v>
      </c>
      <c r="AD1607">
        <v>675</v>
      </c>
      <c r="AE1607" t="str" cm="1">
        <f t="array" ref="AE1607">INDEX(Description!A$2:A$4489,Merged!$AD1607)</f>
        <v>prodigal_1_1604</v>
      </c>
      <c r="AF1607" t="str" cm="1">
        <f t="array" ref="AF1607">INDEX(Description!B$2:B$4489,Merged!$AD1607)</f>
        <v>P42270</v>
      </c>
      <c r="AG1607" t="str" cm="1">
        <f t="array" ref="AG1607">INDEX(Description!C$2:C$4489,Merged!$AD1607)</f>
        <v>HPCG_ECOLX</v>
      </c>
      <c r="AH1607" t="str" cm="1">
        <f t="array" ref="AH1607">INDEX(Description!D$2:D$4489,Merged!$AD1607)</f>
        <v>2-oxo-hept-4-ene-1,7-dioate_hydratase</v>
      </c>
      <c r="AI1607" t="str" cm="1">
        <f t="array" ref="AI1607">INDEX(Description!E$2:E$4489,Merged!$AD1607)</f>
        <v>hpcG</v>
      </c>
      <c r="AJ1607" t="str">
        <f t="shared" si="155"/>
        <v>locus_tag=prodigal_1_1604;partial=00;start_type=ATG;rbs_motif=GGAG/GAGG;rbs_spacer=5-10bp;gc_cont=0.676;conf=100.00;score=150.03;cscore=135.94;sscore=14.08;rscore=8.88;uscore=0.66;tscore=4.54;;P42270;HPCG_ECOLX;2-oxo-hept-4-ene-1,7-dioate_hydratase;hpcG</v>
      </c>
    </row>
    <row r="1608" spans="1:36" x14ac:dyDescent="0.2">
      <c r="A1608" t="s">
        <v>11274</v>
      </c>
      <c r="B1608" t="s">
        <v>11275</v>
      </c>
      <c r="C1608" t="s">
        <v>4</v>
      </c>
      <c r="D1608">
        <v>1749106</v>
      </c>
      <c r="E1608">
        <v>1749909</v>
      </c>
      <c r="F1608">
        <v>119</v>
      </c>
      <c r="G1608" t="s">
        <v>11276</v>
      </c>
      <c r="H1608">
        <v>0</v>
      </c>
      <c r="I1608" t="s">
        <v>12882</v>
      </c>
      <c r="S1608" t="str">
        <f t="shared" si="151"/>
        <v>prodigal_1_1</v>
      </c>
      <c r="T1608" t="str">
        <f t="shared" si="152"/>
        <v>prodigal_1_16</v>
      </c>
      <c r="U1608" t="str">
        <f t="shared" si="153"/>
        <v>prodigal_1_160</v>
      </c>
      <c r="V1608" t="str">
        <f t="shared" si="150"/>
        <v>prodigal_1_1605</v>
      </c>
      <c r="W1608" t="str">
        <f t="shared" si="154"/>
        <v>prodigal_1_1605;</v>
      </c>
      <c r="Z1608">
        <f>MATCH(S1608,Description!$A$2:$A$4489,0)</f>
        <v>1</v>
      </c>
      <c r="AA1608">
        <f>MATCH(T1608,Description!$A$2:$A$4489,0)</f>
        <v>669</v>
      </c>
      <c r="AB1608">
        <f>MATCH(U1608,Description!$A$2:$A$4489,0)</f>
        <v>670</v>
      </c>
      <c r="AC1608">
        <f>MATCH(V1608,Description!$A$2:$A$4489,0)</f>
        <v>676</v>
      </c>
      <c r="AD1608">
        <v>676</v>
      </c>
      <c r="AE1608" t="str" cm="1">
        <f t="array" ref="AE1608">INDEX(Description!A$2:A$4489,Merged!$AD1608)</f>
        <v>prodigal_1_1605</v>
      </c>
      <c r="AF1608" t="str" cm="1">
        <f t="array" ref="AF1608">INDEX(Description!B$2:B$4489,Merged!$AD1608)</f>
        <v>A9MPQ4</v>
      </c>
      <c r="AG1608" t="str" cm="1">
        <f t="array" ref="AG1608">INDEX(Description!C$2:C$4489,Merged!$AD1608)</f>
        <v>GARL_SALAR</v>
      </c>
      <c r="AH1608" t="str" cm="1">
        <f t="array" ref="AH1608">INDEX(Description!D$2:D$4489,Merged!$AD1608)</f>
        <v>5-keto-4-deoxy-D-glucarate_aldolase</v>
      </c>
      <c r="AI1608" t="str" cm="1">
        <f t="array" ref="AI1608">INDEX(Description!E$2:E$4489,Merged!$AD1608)</f>
        <v>garL</v>
      </c>
      <c r="AJ1608" t="str">
        <f t="shared" si="155"/>
        <v>locus_tag=prodigal_1_1605;partial=00;start_type=ATG;rbs_motif=None;rbs_spacer=None;gc_cont=0.716;conf=100.00;score=123.57;cscore=116.23;sscore=7.34;rscore=-3.31;uscore=1.51;tscore=4.54;;A9MPQ4;GARL_SALAR;5-keto-4-deoxy-D-glucarate_aldolase;garL</v>
      </c>
    </row>
    <row r="1609" spans="1:36" x14ac:dyDescent="0.2">
      <c r="A1609" t="s">
        <v>11274</v>
      </c>
      <c r="B1609" t="s">
        <v>11275</v>
      </c>
      <c r="C1609" t="s">
        <v>4</v>
      </c>
      <c r="D1609">
        <v>1750096</v>
      </c>
      <c r="E1609">
        <v>1751115</v>
      </c>
      <c r="F1609">
        <v>251.7</v>
      </c>
      <c r="G1609" t="s">
        <v>11287</v>
      </c>
      <c r="H1609">
        <v>0</v>
      </c>
      <c r="I1609" t="s">
        <v>12883</v>
      </c>
      <c r="S1609" t="str">
        <f t="shared" si="151"/>
        <v>prodigal_1_1</v>
      </c>
      <c r="T1609" t="str">
        <f t="shared" si="152"/>
        <v>prodigal_1_16</v>
      </c>
      <c r="U1609" t="str">
        <f t="shared" si="153"/>
        <v>prodigal_1_160</v>
      </c>
      <c r="V1609" t="str">
        <f t="shared" si="150"/>
        <v>prodigal_1_1606</v>
      </c>
      <c r="W1609" t="str">
        <f t="shared" si="154"/>
        <v>prodigal_1_1606;</v>
      </c>
      <c r="Z1609">
        <f>MATCH(S1609,Description!$A$2:$A$4489,0)</f>
        <v>1</v>
      </c>
      <c r="AA1609">
        <f>MATCH(T1609,Description!$A$2:$A$4489,0)</f>
        <v>669</v>
      </c>
      <c r="AB1609">
        <f>MATCH(U1609,Description!$A$2:$A$4489,0)</f>
        <v>670</v>
      </c>
      <c r="AC1609">
        <f>MATCH(V1609,Description!$A$2:$A$4489,0)</f>
        <v>677</v>
      </c>
      <c r="AD1609">
        <v>677</v>
      </c>
      <c r="AE1609" t="str" cm="1">
        <f t="array" ref="AE1609">INDEX(Description!A$2:A$4489,Merged!$AD1609)</f>
        <v>prodigal_1_1606</v>
      </c>
      <c r="AF1609" t="str" cm="1">
        <f t="array" ref="AF1609">INDEX(Description!B$2:B$4489,Merged!$AD1609)</f>
        <v>P55572</v>
      </c>
      <c r="AG1609" t="str" cm="1">
        <f t="array" ref="AG1609">INDEX(Description!C$2:C$4489,Merged!$AD1609)</f>
        <v>Y4MM_SINFN</v>
      </c>
      <c r="AH1609" t="str" cm="1">
        <f t="array" ref="AH1609">INDEX(Description!D$2:D$4489,Merged!$AD1609)</f>
        <v>Uncharacterized_protein_y4mM</v>
      </c>
      <c r="AI1609" t="str" cm="1">
        <f t="array" ref="AI1609">INDEX(Description!E$2:E$4489,Merged!$AD1609)</f>
        <v>yeiF</v>
      </c>
      <c r="AJ1609" t="str">
        <f t="shared" si="155"/>
        <v>locus_tag=prodigal_1_1606;partial=00;start_type=ATG;rbs_motif=GGAGG;rbs_spacer=5-10bp;gc_cont=0.643;conf=99.99;score=251.06;cscore=240.17;sscore=10.89;rscore=10.30;uscore=-3.29;tscore=4.54;;P55572;Y4MM_SINFN;Uncharacterized_protein_y4mM;yeiF</v>
      </c>
    </row>
    <row r="1610" spans="1:36" x14ac:dyDescent="0.2">
      <c r="A1610" t="s">
        <v>11274</v>
      </c>
      <c r="B1610" t="s">
        <v>11275</v>
      </c>
      <c r="C1610" t="s">
        <v>4</v>
      </c>
      <c r="D1610">
        <v>1751193</v>
      </c>
      <c r="E1610">
        <v>1752206</v>
      </c>
      <c r="F1610">
        <v>106.2</v>
      </c>
      <c r="G1610" t="s">
        <v>11276</v>
      </c>
      <c r="H1610">
        <v>0</v>
      </c>
      <c r="I1610" t="s">
        <v>12884</v>
      </c>
      <c r="S1610" t="str">
        <f t="shared" si="151"/>
        <v>prodigal_1_1</v>
      </c>
      <c r="T1610" t="str">
        <f t="shared" si="152"/>
        <v>prodigal_1_16</v>
      </c>
      <c r="U1610" t="str">
        <f t="shared" si="153"/>
        <v>prodigal_1_160</v>
      </c>
      <c r="V1610" t="str">
        <f t="shared" si="150"/>
        <v>prodigal_1_1607</v>
      </c>
      <c r="W1610" t="str">
        <f t="shared" si="154"/>
        <v>prodigal_1_1607;</v>
      </c>
      <c r="Z1610">
        <f>MATCH(S1610,Description!$A$2:$A$4489,0)</f>
        <v>1</v>
      </c>
      <c r="AA1610">
        <f>MATCH(T1610,Description!$A$2:$A$4489,0)</f>
        <v>669</v>
      </c>
      <c r="AB1610">
        <f>MATCH(U1610,Description!$A$2:$A$4489,0)</f>
        <v>670</v>
      </c>
      <c r="AC1610">
        <f>MATCH(V1610,Description!$A$2:$A$4489,0)</f>
        <v>678</v>
      </c>
      <c r="AD1610">
        <v>678</v>
      </c>
      <c r="AE1610" t="str" cm="1">
        <f t="array" ref="AE1610">INDEX(Description!A$2:A$4489,Merged!$AD1610)</f>
        <v>prodigal_1_1607</v>
      </c>
      <c r="AF1610" t="str" cm="1">
        <f t="array" ref="AF1610">INDEX(Description!B$2:B$4489,Merged!$AD1610)</f>
        <v>Q0K846</v>
      </c>
      <c r="AG1610" t="str" cm="1">
        <f t="array" ref="AG1610">INDEX(Description!C$2:C$4489,Merged!$AD1610)</f>
        <v>SAUR_CUPNH</v>
      </c>
      <c r="AH1610" t="str" cm="1">
        <f t="array" ref="AH1610">INDEX(Description!D$2:D$4489,Merged!$AD1610)</f>
        <v>Probable_transcriptional_regulator_SauR</v>
      </c>
      <c r="AI1610" t="str" cm="1">
        <f t="array" ref="AI1610">INDEX(Description!E$2:E$4489,Merged!$AD1610)</f>
        <v>sauR</v>
      </c>
      <c r="AJ1610" t="str">
        <f t="shared" si="155"/>
        <v>locus_tag=prodigal_1_1607;partial=00;start_type=ATG;rbs_motif=None;rbs_spacer=None;gc_cont=0.711;conf=100.00;score=106.21;cscore=102.20;sscore=4.01;rscore=-3.31;uscore=2.77;tscore=4.54;;Q0K846;SAUR_CUPNH;Probable_transcriptional_regulator_SauR;sauR</v>
      </c>
    </row>
    <row r="1611" spans="1:36" x14ac:dyDescent="0.2">
      <c r="A1611" t="s">
        <v>11274</v>
      </c>
      <c r="B1611" t="s">
        <v>11275</v>
      </c>
      <c r="C1611" t="s">
        <v>4</v>
      </c>
      <c r="D1611">
        <v>1752271</v>
      </c>
      <c r="E1611">
        <v>1753920</v>
      </c>
      <c r="F1611">
        <v>350</v>
      </c>
      <c r="G1611" t="s">
        <v>11276</v>
      </c>
      <c r="H1611">
        <v>0</v>
      </c>
      <c r="I1611" t="s">
        <v>12885</v>
      </c>
      <c r="S1611" t="str">
        <f t="shared" si="151"/>
        <v>prodigal_1_1</v>
      </c>
      <c r="T1611" t="str">
        <f t="shared" si="152"/>
        <v>prodigal_1_16</v>
      </c>
      <c r="U1611" t="str">
        <f t="shared" si="153"/>
        <v>prodigal_1_160</v>
      </c>
      <c r="V1611" t="str">
        <f t="shared" si="150"/>
        <v>prodigal_1_1608</v>
      </c>
      <c r="W1611" t="str">
        <f t="shared" si="154"/>
        <v>prodigal_1_1608;</v>
      </c>
      <c r="Z1611">
        <f>MATCH(S1611,Description!$A$2:$A$4489,0)</f>
        <v>1</v>
      </c>
      <c r="AA1611">
        <f>MATCH(T1611,Description!$A$2:$A$4489,0)</f>
        <v>669</v>
      </c>
      <c r="AB1611">
        <f>MATCH(U1611,Description!$A$2:$A$4489,0)</f>
        <v>670</v>
      </c>
      <c r="AC1611">
        <f>MATCH(V1611,Description!$A$2:$A$4489,0)</f>
        <v>679</v>
      </c>
      <c r="AD1611">
        <v>679</v>
      </c>
      <c r="AE1611" t="str" cm="1">
        <f t="array" ref="AE1611">INDEX(Description!A$2:A$4489,Merged!$AD1611)</f>
        <v>prodigal_1_1608</v>
      </c>
      <c r="AF1611" t="str" cm="1">
        <f t="array" ref="AF1611">INDEX(Description!B$2:B$4489,Merged!$AD1611)</f>
        <v>Q9EY88</v>
      </c>
      <c r="AG1611" t="str" cm="1">
        <f t="array" ref="AG1611">INDEX(Description!C$2:C$4489,Merged!$AD1611)</f>
        <v>FCS_AMYSP</v>
      </c>
      <c r="AH1611" t="str" cm="1">
        <f t="array" ref="AH1611">INDEX(Description!D$2:D$4489,Merged!$AD1611)</f>
        <v>Feruloyl-CoA_synthase</v>
      </c>
      <c r="AI1611" t="str" cm="1">
        <f t="array" ref="AI1611">INDEX(Description!E$2:E$4489,Merged!$AD1611)</f>
        <v>fcs</v>
      </c>
      <c r="AJ1611" t="str">
        <f t="shared" si="155"/>
        <v>locus_tag=prodigal_1_1608;partial=00;start_type=ATG;rbs_motif=GGAGG;rbs_spacer=5-10bp;gc_cont=0.669;conf=99.99;score=350.04;cscore=335.67;sscore=14.37;rscore=10.30;uscore=-0.47;tscore=4.54;;Q9EY88;FCS_AMYSP;Feruloyl-CoA_synthase;fcs</v>
      </c>
    </row>
    <row r="1612" spans="1:36" x14ac:dyDescent="0.2">
      <c r="A1612" t="s">
        <v>11274</v>
      </c>
      <c r="B1612" t="s">
        <v>11275</v>
      </c>
      <c r="C1612" t="s">
        <v>4</v>
      </c>
      <c r="D1612">
        <v>1753969</v>
      </c>
      <c r="E1612">
        <v>1754748</v>
      </c>
      <c r="F1612">
        <v>141.69999999999999</v>
      </c>
      <c r="G1612" t="s">
        <v>11276</v>
      </c>
      <c r="H1612">
        <v>0</v>
      </c>
      <c r="I1612" t="s">
        <v>12886</v>
      </c>
      <c r="S1612" t="str">
        <f t="shared" si="151"/>
        <v>prodigal_1_1</v>
      </c>
      <c r="T1612" t="str">
        <f t="shared" si="152"/>
        <v>prodigal_1_16</v>
      </c>
      <c r="U1612" t="str">
        <f t="shared" si="153"/>
        <v>prodigal_1_160</v>
      </c>
      <c r="V1612" t="str">
        <f t="shared" si="150"/>
        <v>prodigal_1_1609</v>
      </c>
      <c r="W1612" t="str">
        <f t="shared" si="154"/>
        <v>prodigal_1_1609;</v>
      </c>
      <c r="Z1612">
        <f>MATCH(S1612,Description!$A$2:$A$4489,0)</f>
        <v>1</v>
      </c>
      <c r="AA1612">
        <f>MATCH(T1612,Description!$A$2:$A$4489,0)</f>
        <v>669</v>
      </c>
      <c r="AB1612">
        <f>MATCH(U1612,Description!$A$2:$A$4489,0)</f>
        <v>670</v>
      </c>
      <c r="AC1612">
        <f>MATCH(V1612,Description!$A$2:$A$4489,0)</f>
        <v>680</v>
      </c>
      <c r="AD1612">
        <v>680</v>
      </c>
      <c r="AE1612" t="str" cm="1">
        <f t="array" ref="AE1612">INDEX(Description!A$2:A$4489,Merged!$AD1612)</f>
        <v>prodigal_1_1609</v>
      </c>
      <c r="AF1612" t="str" cm="1">
        <f t="array" ref="AF1612">INDEX(Description!B$2:B$4489,Merged!$AD1612)</f>
        <v>Q56840</v>
      </c>
      <c r="AG1612" t="str" cm="1">
        <f t="array" ref="AG1612">INDEX(Description!C$2:C$4489,Merged!$AD1612)</f>
        <v>HCDR1_XANP2</v>
      </c>
      <c r="AH1612" t="str" cm="1">
        <f t="array" ref="AH1612">INDEX(Description!D$2:D$4489,Merged!$AD1612)</f>
        <v>2-(R)-hydroxypropyl-CoM_dehydrogenase</v>
      </c>
      <c r="AI1612" t="str" cm="1">
        <f t="array" ref="AI1612">INDEX(Description!E$2:E$4489,Merged!$AD1612)</f>
        <v>xecD1</v>
      </c>
      <c r="AJ1612" t="str">
        <f t="shared" si="155"/>
        <v>locus_tag=prodigal_1_1609;partial=00;start_type=ATG;rbs_motif=None;rbs_spacer=None;gc_cont=0.679;conf=100.00;score=141.71;cscore=141.96;sscore=-0.25;rscore=-3.31;uscore=-1.48;tscore=4.54;;Q56840;HCDR1_XANP2;2-(R)-hydroxypropyl-CoM_dehydrogenase;xecD1</v>
      </c>
    </row>
    <row r="1613" spans="1:36" x14ac:dyDescent="0.2">
      <c r="A1613" t="s">
        <v>11274</v>
      </c>
      <c r="B1613" t="s">
        <v>11275</v>
      </c>
      <c r="C1613" t="s">
        <v>4</v>
      </c>
      <c r="D1613">
        <v>1754846</v>
      </c>
      <c r="E1613">
        <v>1756378</v>
      </c>
      <c r="F1613">
        <v>279.7</v>
      </c>
      <c r="G1613" t="s">
        <v>11276</v>
      </c>
      <c r="H1613">
        <v>0</v>
      </c>
      <c r="I1613" t="s">
        <v>12887</v>
      </c>
      <c r="S1613" t="str">
        <f t="shared" si="151"/>
        <v>prodigal_1_1</v>
      </c>
      <c r="T1613" t="str">
        <f t="shared" si="152"/>
        <v>prodigal_1_16</v>
      </c>
      <c r="U1613" t="str">
        <f t="shared" si="153"/>
        <v>prodigal_1_161</v>
      </c>
      <c r="V1613" t="str">
        <f t="shared" si="150"/>
        <v>prodigal_1_1610</v>
      </c>
      <c r="W1613" t="str">
        <f t="shared" si="154"/>
        <v>prodigal_1_1610;</v>
      </c>
      <c r="Z1613">
        <f>MATCH(S1613,Description!$A$2:$A$4489,0)</f>
        <v>1</v>
      </c>
      <c r="AA1613">
        <f>MATCH(T1613,Description!$A$2:$A$4489,0)</f>
        <v>669</v>
      </c>
      <c r="AB1613">
        <f>MATCH(U1613,Description!$A$2:$A$4489,0)</f>
        <v>681</v>
      </c>
      <c r="AC1613">
        <f>MATCH(V1613,Description!$A$2:$A$4489,0)</f>
        <v>682</v>
      </c>
      <c r="AD1613">
        <v>682</v>
      </c>
      <c r="AE1613" t="str" cm="1">
        <f t="array" ref="AE1613">INDEX(Description!A$2:A$4489,Merged!$AD1613)</f>
        <v>prodigal_1_1610</v>
      </c>
      <c r="AF1613" t="str" cm="1">
        <f t="array" ref="AF1613">INDEX(Description!B$2:B$4489,Merged!$AD1613)</f>
        <v>P52111</v>
      </c>
      <c r="AG1613" t="str" cm="1">
        <f t="array" ref="AG1613">INDEX(Description!C$2:C$4489,Merged!$AD1613)</f>
        <v>GLPD_PSEAE</v>
      </c>
      <c r="AH1613" t="str" cm="1">
        <f t="array" ref="AH1613">INDEX(Description!D$2:D$4489,Merged!$AD1613)</f>
        <v>Glycerol-3-phosphate_dehydrogenase</v>
      </c>
      <c r="AI1613" t="str" cm="1">
        <f t="array" ref="AI1613">INDEX(Description!E$2:E$4489,Merged!$AD1613)</f>
        <v>glpD</v>
      </c>
      <c r="AJ1613" t="str">
        <f t="shared" si="155"/>
        <v>locus_tag=prodigal_1_1610;partial=00;start_type=ATG;rbs_motif=AGGAG;rbs_spacer=5-10bp;gc_cont=0.707;conf=99.99;score=279.71;cscore=258.87;sscore=20.85;rscore=15.89;uscore=0.41;tscore=4.54;;P52111;GLPD_PSEAE;Glycerol-3-phosphate_dehydrogenase;glpD</v>
      </c>
    </row>
    <row r="1614" spans="1:36" x14ac:dyDescent="0.2">
      <c r="A1614" t="s">
        <v>11274</v>
      </c>
      <c r="B1614" t="s">
        <v>11275</v>
      </c>
      <c r="C1614" t="s">
        <v>4</v>
      </c>
      <c r="D1614">
        <v>1756398</v>
      </c>
      <c r="E1614">
        <v>1757888</v>
      </c>
      <c r="F1614">
        <v>270.5</v>
      </c>
      <c r="G1614" t="s">
        <v>11276</v>
      </c>
      <c r="H1614">
        <v>0</v>
      </c>
      <c r="I1614" t="s">
        <v>12888</v>
      </c>
      <c r="S1614" t="str">
        <f t="shared" si="151"/>
        <v>prodigal_1_1</v>
      </c>
      <c r="T1614" t="str">
        <f t="shared" si="152"/>
        <v>prodigal_1_16</v>
      </c>
      <c r="U1614" t="str">
        <f t="shared" si="153"/>
        <v>prodigal_1_161</v>
      </c>
      <c r="V1614" t="str">
        <f t="shared" si="150"/>
        <v>prodigal_1_1611</v>
      </c>
      <c r="W1614" t="str">
        <f t="shared" si="154"/>
        <v>prodigal_1_1611;</v>
      </c>
      <c r="Z1614">
        <f>MATCH(S1614,Description!$A$2:$A$4489,0)</f>
        <v>1</v>
      </c>
      <c r="AA1614">
        <f>MATCH(T1614,Description!$A$2:$A$4489,0)</f>
        <v>669</v>
      </c>
      <c r="AB1614">
        <f>MATCH(U1614,Description!$A$2:$A$4489,0)</f>
        <v>681</v>
      </c>
      <c r="AC1614">
        <f>MATCH(V1614,Description!$A$2:$A$4489,0)</f>
        <v>683</v>
      </c>
      <c r="AD1614">
        <v>683</v>
      </c>
      <c r="AE1614" t="str" cm="1">
        <f t="array" ref="AE1614">INDEX(Description!A$2:A$4489,Merged!$AD1614)</f>
        <v>prodigal_1_1611</v>
      </c>
      <c r="AF1614" t="str" cm="1">
        <f t="array" ref="AF1614">INDEX(Description!B$2:B$4489,Merged!$AD1614)</f>
        <v>A7IJ56</v>
      </c>
      <c r="AG1614" t="str" cm="1">
        <f t="array" ref="AG1614">INDEX(Description!C$2:C$4489,Merged!$AD1614)</f>
        <v>GLPK_XANP2</v>
      </c>
      <c r="AH1614" t="str" cm="1">
        <f t="array" ref="AH1614">INDEX(Description!D$2:D$4489,Merged!$AD1614)</f>
        <v>Glycerol_kinase</v>
      </c>
      <c r="AI1614" t="str" cm="1">
        <f t="array" ref="AI1614">INDEX(Description!E$2:E$4489,Merged!$AD1614)</f>
        <v>glpK</v>
      </c>
      <c r="AJ1614" t="str">
        <f t="shared" si="155"/>
        <v>locus_tag=prodigal_1_1611;partial=00;start_type=TTG;rbs_motif=GGAGG;rbs_spacer=5-10bp;gc_cont=0.717;conf=99.99;score=271.55;cscore=267.94;sscore=3.61;rscore=10.30;uscore=3.85;tscore=-11.60;;A7IJ56;GLPK_XANP2;Glycerol_kinase;glpK</v>
      </c>
    </row>
    <row r="1615" spans="1:36" x14ac:dyDescent="0.2">
      <c r="A1615" t="s">
        <v>11274</v>
      </c>
      <c r="B1615" t="s">
        <v>11275</v>
      </c>
      <c r="C1615" t="s">
        <v>4</v>
      </c>
      <c r="D1615">
        <v>1757895</v>
      </c>
      <c r="E1615">
        <v>1758407</v>
      </c>
      <c r="F1615">
        <v>86.4</v>
      </c>
      <c r="G1615" t="s">
        <v>11287</v>
      </c>
      <c r="H1615">
        <v>0</v>
      </c>
      <c r="I1615" t="s">
        <v>12889</v>
      </c>
      <c r="S1615" t="str">
        <f t="shared" si="151"/>
        <v>prodigal_1_1</v>
      </c>
      <c r="T1615" t="str">
        <f t="shared" si="152"/>
        <v>prodigal_1_16</v>
      </c>
      <c r="U1615" t="str">
        <f t="shared" si="153"/>
        <v>prodigal_1_161</v>
      </c>
      <c r="V1615" t="str">
        <f t="shared" si="150"/>
        <v>prodigal_1_1612</v>
      </c>
      <c r="W1615" t="str">
        <f t="shared" si="154"/>
        <v>prodigal_1_1612;</v>
      </c>
      <c r="Z1615">
        <f>MATCH(S1615,Description!$A$2:$A$4489,0)</f>
        <v>1</v>
      </c>
      <c r="AA1615">
        <f>MATCH(T1615,Description!$A$2:$A$4489,0)</f>
        <v>669</v>
      </c>
      <c r="AB1615">
        <f>MATCH(U1615,Description!$A$2:$A$4489,0)</f>
        <v>681</v>
      </c>
      <c r="AC1615">
        <f>MATCH(V1615,Description!$A$2:$A$4489,0)</f>
        <v>684</v>
      </c>
      <c r="AD1615">
        <v>684</v>
      </c>
      <c r="AE1615" t="str" cm="1">
        <f t="array" ref="AE1615">INDEX(Description!A$2:A$4489,Merged!$AD1615)</f>
        <v>prodigal_1_1612</v>
      </c>
      <c r="AF1615" t="str" cm="1">
        <f t="array" ref="AF1615">INDEX(Description!B$2:B$4489,Merged!$AD1615)</f>
        <v>A8IL81</v>
      </c>
      <c r="AG1615" t="str" cm="1">
        <f t="array" ref="AG1615">INDEX(Description!C$2:C$4489,Merged!$AD1615)</f>
        <v>Y4000_AZOC5</v>
      </c>
      <c r="AH1615" t="str" cm="1">
        <f t="array" ref="AH1615">INDEX(Description!D$2:D$4489,Merged!$AD1615)</f>
        <v>UPF0178_protein_AZC_4000</v>
      </c>
      <c r="AI1615" t="str" cm="1">
        <f t="array" ref="AI1615">INDEX(Description!E$2:E$4489,Merged!$AD1615)</f>
        <v>lpl12</v>
      </c>
      <c r="AJ1615" t="str">
        <f t="shared" si="155"/>
        <v>locus_tag=prodigal_1_1612;partial=00;start_type=ATG;rbs_motif=GGA/GAG/AGG;rbs_spacer=5-10bp;gc_cont=0.698;conf=100.00;score=85.76;cscore=80.22;sscore=5.54;rscore=0.72;uscore=0.93;tscore=4.54;;A8IL81;Y4000_AZOC5;UPF0178_protein_AZC_4000;lpl12</v>
      </c>
    </row>
    <row r="1616" spans="1:36" x14ac:dyDescent="0.2">
      <c r="A1616" t="s">
        <v>11274</v>
      </c>
      <c r="B1616" t="s">
        <v>11275</v>
      </c>
      <c r="C1616" t="s">
        <v>4</v>
      </c>
      <c r="D1616">
        <v>1758513</v>
      </c>
      <c r="E1616">
        <v>1759310</v>
      </c>
      <c r="F1616">
        <v>114.4</v>
      </c>
      <c r="G1616" t="s">
        <v>11276</v>
      </c>
      <c r="H1616">
        <v>0</v>
      </c>
      <c r="I1616" t="s">
        <v>12890</v>
      </c>
      <c r="S1616" t="str">
        <f t="shared" si="151"/>
        <v>prodigal_1_1</v>
      </c>
      <c r="T1616" t="str">
        <f t="shared" si="152"/>
        <v>prodigal_1_16</v>
      </c>
      <c r="U1616" t="str">
        <f t="shared" si="153"/>
        <v>prodigal_1_161</v>
      </c>
      <c r="V1616" t="str">
        <f t="shared" si="150"/>
        <v>prodigal_1_1613</v>
      </c>
      <c r="W1616" t="str">
        <f t="shared" si="154"/>
        <v>prodigal_1_1613;</v>
      </c>
      <c r="Z1616">
        <f>MATCH(S1616,Description!$A$2:$A$4489,0)</f>
        <v>1</v>
      </c>
      <c r="AA1616">
        <f>MATCH(T1616,Description!$A$2:$A$4489,0)</f>
        <v>669</v>
      </c>
      <c r="AB1616">
        <f>MATCH(U1616,Description!$A$2:$A$4489,0)</f>
        <v>681</v>
      </c>
      <c r="AC1616">
        <f>MATCH(V1616,Description!$A$2:$A$4489,0)</f>
        <v>685</v>
      </c>
      <c r="AD1616">
        <v>685</v>
      </c>
      <c r="AE1616" t="str" cm="1">
        <f t="array" ref="AE1616">INDEX(Description!A$2:A$4489,Merged!$AD1616)</f>
        <v>prodigal_1_1613</v>
      </c>
      <c r="AF1616" t="str" cm="1">
        <f t="array" ref="AF1616">INDEX(Description!B$2:B$4489,Merged!$AD1616)</f>
        <v>O34349</v>
      </c>
      <c r="AG1616" t="str" cm="1">
        <f t="array" ref="AG1616">INDEX(Description!C$2:C$4489,Merged!$AD1616)</f>
        <v>PGPB_BACSU</v>
      </c>
      <c r="AH1616" t="str" cm="1">
        <f t="array" ref="AH1616">INDEX(Description!D$2:D$4489,Merged!$AD1616)</f>
        <v>Phosphatidylglycerophosphatase_B</v>
      </c>
      <c r="AI1616" t="str" cm="1">
        <f t="array" ref="AI1616">INDEX(Description!E$2:E$4489,Merged!$AD1616)</f>
        <v>pgpB</v>
      </c>
      <c r="AJ1616" t="str">
        <f t="shared" si="155"/>
        <v>locus_tag=prodigal_1_1613;partial=00;start_type=ATG;rbs_motif=None;rbs_spacer=None;gc_cont=0.701;conf=100.00;score=114.45;cscore=113.20;sscore=1.25;rscore=-3.31;uscore=0.02;tscore=4.54;;O34349;PGPB_BACSU;Phosphatidylglycerophosphatase_B;pgpB</v>
      </c>
    </row>
    <row r="1617" spans="1:36" x14ac:dyDescent="0.2">
      <c r="A1617" t="s">
        <v>11274</v>
      </c>
      <c r="B1617" t="s">
        <v>11275</v>
      </c>
      <c r="C1617" t="s">
        <v>4</v>
      </c>
      <c r="D1617">
        <v>1759398</v>
      </c>
      <c r="E1617">
        <v>1760060</v>
      </c>
      <c r="F1617">
        <v>68.7</v>
      </c>
      <c r="G1617" t="s">
        <v>11276</v>
      </c>
      <c r="H1617">
        <v>0</v>
      </c>
      <c r="I1617" t="s">
        <v>12891</v>
      </c>
      <c r="S1617" t="str">
        <f t="shared" si="151"/>
        <v>prodigal_1_1</v>
      </c>
      <c r="T1617" t="str">
        <f t="shared" si="152"/>
        <v>prodigal_1_16</v>
      </c>
      <c r="U1617" t="str">
        <f t="shared" si="153"/>
        <v>prodigal_1_161</v>
      </c>
      <c r="V1617" t="str">
        <f t="shared" si="150"/>
        <v>prodigal_1_1614</v>
      </c>
      <c r="W1617" t="str">
        <f t="shared" si="154"/>
        <v>prodigal_1_1614;</v>
      </c>
      <c r="Z1617">
        <f>MATCH(S1617,Description!$A$2:$A$4489,0)</f>
        <v>1</v>
      </c>
      <c r="AA1617">
        <f>MATCH(T1617,Description!$A$2:$A$4489,0)</f>
        <v>669</v>
      </c>
      <c r="AB1617">
        <f>MATCH(U1617,Description!$A$2:$A$4489,0)</f>
        <v>681</v>
      </c>
      <c r="AC1617">
        <f>MATCH(V1617,Description!$A$2:$A$4489,0)</f>
        <v>686</v>
      </c>
      <c r="AD1617">
        <v>686</v>
      </c>
      <c r="AE1617" t="str" cm="1">
        <f t="array" ref="AE1617">INDEX(Description!A$2:A$4489,Merged!$AD1617)</f>
        <v>prodigal_1_1614</v>
      </c>
      <c r="AF1617" t="str" cm="1">
        <f t="array" ref="AF1617">INDEX(Description!B$2:B$4489,Merged!$AD1617)</f>
        <v>*</v>
      </c>
      <c r="AG1617" cm="1">
        <f t="array" ref="AG1617">INDEX(Description!C$2:C$4489,Merged!$AD1617)</f>
        <v>0</v>
      </c>
      <c r="AH1617" cm="1">
        <f t="array" ref="AH1617">INDEX(Description!D$2:D$4489,Merged!$AD1617)</f>
        <v>0</v>
      </c>
      <c r="AI1617" cm="1">
        <f t="array" ref="AI1617">INDEX(Description!E$2:E$4489,Merged!$AD1617)</f>
        <v>0</v>
      </c>
      <c r="AJ1617" t="str">
        <f t="shared" si="155"/>
        <v>locus_tag=prodigal_1_1614;partial=00;start_type=ATG;rbs_motif=GGAG/GAGG;rbs_spacer=5-10bp;gc_cont=0.712;conf=100.00;score=68.73;cscore=58.54;sscore=10.19;rscore=8.88;uscore=-3.24;tscore=4.54;;*;0;0;0</v>
      </c>
    </row>
    <row r="1618" spans="1:36" x14ac:dyDescent="0.2">
      <c r="A1618" t="s">
        <v>11274</v>
      </c>
      <c r="B1618" t="s">
        <v>11275</v>
      </c>
      <c r="C1618" t="s">
        <v>4</v>
      </c>
      <c r="D1618">
        <v>1760326</v>
      </c>
      <c r="E1618">
        <v>1762026</v>
      </c>
      <c r="F1618">
        <v>340</v>
      </c>
      <c r="G1618" t="s">
        <v>11276</v>
      </c>
      <c r="H1618">
        <v>0</v>
      </c>
      <c r="I1618" t="s">
        <v>12892</v>
      </c>
      <c r="S1618" t="str">
        <f t="shared" si="151"/>
        <v>prodigal_1_1</v>
      </c>
      <c r="T1618" t="str">
        <f t="shared" si="152"/>
        <v>prodigal_1_16</v>
      </c>
      <c r="U1618" t="str">
        <f t="shared" si="153"/>
        <v>prodigal_1_161</v>
      </c>
      <c r="V1618" t="str">
        <f t="shared" si="150"/>
        <v>prodigal_1_1615</v>
      </c>
      <c r="W1618" t="str">
        <f t="shared" si="154"/>
        <v>prodigal_1_1615;</v>
      </c>
      <c r="Z1618">
        <f>MATCH(S1618,Description!$A$2:$A$4489,0)</f>
        <v>1</v>
      </c>
      <c r="AA1618">
        <f>MATCH(T1618,Description!$A$2:$A$4489,0)</f>
        <v>669</v>
      </c>
      <c r="AB1618">
        <f>MATCH(U1618,Description!$A$2:$A$4489,0)</f>
        <v>681</v>
      </c>
      <c r="AC1618">
        <f>MATCH(V1618,Description!$A$2:$A$4489,0)</f>
        <v>687</v>
      </c>
      <c r="AD1618">
        <v>687</v>
      </c>
      <c r="AE1618" t="str" cm="1">
        <f t="array" ref="AE1618">INDEX(Description!A$2:A$4489,Merged!$AD1618)</f>
        <v>prodigal_1_1615</v>
      </c>
      <c r="AF1618" t="str" cm="1">
        <f t="array" ref="AF1618">INDEX(Description!B$2:B$4489,Merged!$AD1618)</f>
        <v>A0LNN5</v>
      </c>
      <c r="AG1618" t="str" cm="1">
        <f t="array" ref="AG1618">INDEX(Description!C$2:C$4489,Merged!$AD1618)</f>
        <v>SFMCT_SYNFM</v>
      </c>
      <c r="AH1618" t="str" cm="1">
        <f t="array" ref="AH1618">INDEX(Description!D$2:D$4489,Merged!$AD1618)</f>
        <v>L-lactate_transporter</v>
      </c>
      <c r="AI1618" t="str" cm="1">
        <f t="array" ref="AI1618">INDEX(Description!E$2:E$4489,Merged!$AD1618)</f>
        <v>sfmB</v>
      </c>
      <c r="AJ1618" t="str">
        <f t="shared" si="155"/>
        <v>locus_tag=prodigal_1_1615;partial=00;start_type=ATG;rbs_motif=GGAGG;rbs_spacer=3-4bp;gc_cont=0.679;conf=99.99;score=339.37;cscore=321.36;sscore=18.02;rscore=13.97;uscore=0.16;tscore=4.54;;A0LNN5;SFMCT_SYNFM;L-lactate_transporter;sfmB</v>
      </c>
    </row>
    <row r="1619" spans="1:36" x14ac:dyDescent="0.2">
      <c r="A1619" t="s">
        <v>11274</v>
      </c>
      <c r="B1619" t="s">
        <v>11275</v>
      </c>
      <c r="C1619" t="s">
        <v>4</v>
      </c>
      <c r="D1619">
        <v>1762317</v>
      </c>
      <c r="E1619">
        <v>1763729</v>
      </c>
      <c r="F1619">
        <v>280</v>
      </c>
      <c r="G1619" t="s">
        <v>11276</v>
      </c>
      <c r="H1619">
        <v>0</v>
      </c>
      <c r="I1619" t="s">
        <v>12893</v>
      </c>
      <c r="S1619" t="str">
        <f t="shared" si="151"/>
        <v>prodigal_1_1</v>
      </c>
      <c r="T1619" t="str">
        <f t="shared" si="152"/>
        <v>prodigal_1_16</v>
      </c>
      <c r="U1619" t="str">
        <f t="shared" si="153"/>
        <v>prodigal_1_161</v>
      </c>
      <c r="V1619" t="str">
        <f t="shared" si="150"/>
        <v>prodigal_1_1616</v>
      </c>
      <c r="W1619" t="str">
        <f t="shared" si="154"/>
        <v>prodigal_1_1616;</v>
      </c>
      <c r="Z1619">
        <f>MATCH(S1619,Description!$A$2:$A$4489,0)</f>
        <v>1</v>
      </c>
      <c r="AA1619">
        <f>MATCH(T1619,Description!$A$2:$A$4489,0)</f>
        <v>669</v>
      </c>
      <c r="AB1619">
        <f>MATCH(U1619,Description!$A$2:$A$4489,0)</f>
        <v>681</v>
      </c>
      <c r="AC1619">
        <f>MATCH(V1619,Description!$A$2:$A$4489,0)</f>
        <v>688</v>
      </c>
      <c r="AD1619">
        <v>688</v>
      </c>
      <c r="AE1619" t="str" cm="1">
        <f t="array" ref="AE1619">INDEX(Description!A$2:A$4489,Merged!$AD1619)</f>
        <v>prodigal_1_1616</v>
      </c>
      <c r="AF1619" t="str" cm="1">
        <f t="array" ref="AF1619">INDEX(Description!B$2:B$4489,Merged!$AD1619)</f>
        <v>Q00934</v>
      </c>
      <c r="AG1619" t="str" cm="1">
        <f t="array" ref="AG1619">INDEX(Description!C$2:C$4489,Merged!$AD1619)</f>
        <v>PILR_PSEAE</v>
      </c>
      <c r="AH1619" t="str" cm="1">
        <f t="array" ref="AH1619">INDEX(Description!D$2:D$4489,Merged!$AD1619)</f>
        <v>Response_regulator_protein_PilR</v>
      </c>
      <c r="AI1619" t="str" cm="1">
        <f t="array" ref="AI1619">INDEX(Description!E$2:E$4489,Merged!$AD1619)</f>
        <v>pilR</v>
      </c>
      <c r="AJ1619" t="str">
        <f t="shared" si="155"/>
        <v>locus_tag=prodigal_1_1616;partial=00;start_type=ATG;rbs_motif=None;rbs_spacer=None;gc_cont=0.699;conf=99.99;score=279.36;cscore=281.15;sscore=-1.79;rscore=-3.31;uscore=-2.37;tscore=4.54;;Q00934;PILR_PSEAE;Response_regulator_protein_PilR;pilR</v>
      </c>
    </row>
    <row r="1620" spans="1:36" x14ac:dyDescent="0.2">
      <c r="A1620" t="s">
        <v>11274</v>
      </c>
      <c r="B1620" t="s">
        <v>11275</v>
      </c>
      <c r="C1620" t="s">
        <v>4</v>
      </c>
      <c r="D1620">
        <v>1763722</v>
      </c>
      <c r="E1620">
        <v>1765980</v>
      </c>
      <c r="F1620">
        <v>405.4</v>
      </c>
      <c r="G1620" t="s">
        <v>11276</v>
      </c>
      <c r="H1620">
        <v>0</v>
      </c>
      <c r="I1620" t="s">
        <v>12894</v>
      </c>
      <c r="S1620" t="str">
        <f t="shared" si="151"/>
        <v>prodigal_1_1</v>
      </c>
      <c r="T1620" t="str">
        <f t="shared" si="152"/>
        <v>prodigal_1_16</v>
      </c>
      <c r="U1620" t="str">
        <f t="shared" si="153"/>
        <v>prodigal_1_161</v>
      </c>
      <c r="V1620" t="str">
        <f t="shared" ref="V1620:V1683" si="156">MID($I1620,11,15)</f>
        <v>prodigal_1_1617</v>
      </c>
      <c r="W1620" t="str">
        <f t="shared" si="154"/>
        <v>prodigal_1_1617;</v>
      </c>
      <c r="Z1620">
        <f>MATCH(S1620,Description!$A$2:$A$4489,0)</f>
        <v>1</v>
      </c>
      <c r="AA1620">
        <f>MATCH(T1620,Description!$A$2:$A$4489,0)</f>
        <v>669</v>
      </c>
      <c r="AB1620">
        <f>MATCH(U1620,Description!$A$2:$A$4489,0)</f>
        <v>681</v>
      </c>
      <c r="AC1620">
        <f>MATCH(V1620,Description!$A$2:$A$4489,0)</f>
        <v>689</v>
      </c>
      <c r="AD1620">
        <v>689</v>
      </c>
      <c r="AE1620" t="str" cm="1">
        <f t="array" ref="AE1620">INDEX(Description!A$2:A$4489,Merged!$AD1620)</f>
        <v>prodigal_1_1617</v>
      </c>
      <c r="AF1620" t="str" cm="1">
        <f t="array" ref="AF1620">INDEX(Description!B$2:B$4489,Merged!$AD1620)</f>
        <v>P13633</v>
      </c>
      <c r="AG1620" t="str" cm="1">
        <f t="array" ref="AG1620">INDEX(Description!C$2:C$4489,Merged!$AD1620)</f>
        <v>DCTB_RHIME</v>
      </c>
      <c r="AH1620" t="str" cm="1">
        <f t="array" ref="AH1620">INDEX(Description!D$2:D$4489,Merged!$AD1620)</f>
        <v>C4-dicarboxylate_transport_sensor_protein_DctB</v>
      </c>
      <c r="AI1620" t="str" cm="1">
        <f t="array" ref="AI1620">INDEX(Description!E$2:E$4489,Merged!$AD1620)</f>
        <v>dctB</v>
      </c>
      <c r="AJ1620" t="str">
        <f t="shared" si="155"/>
        <v>locus_tag=prodigal_1_1617;partial=00;start_type=ATG;rbs_motif=GGA/GAG/AGG;rbs_spacer=5-10bp;gc_cont=0.712;conf=99.99;score=406.69;cscore=401.35;sscore=5.33;rscore=0.72;uscore=-1.18;tscore=4.54;;P13633;DCTB_RHIME;C4-dicarboxylate_transport_sensor_protein_DctB;dctB</v>
      </c>
    </row>
    <row r="1621" spans="1:36" x14ac:dyDescent="0.2">
      <c r="A1621" t="s">
        <v>11274</v>
      </c>
      <c r="B1621" t="s">
        <v>11275</v>
      </c>
      <c r="C1621" t="s">
        <v>4</v>
      </c>
      <c r="D1621">
        <v>1766074</v>
      </c>
      <c r="E1621">
        <v>1767645</v>
      </c>
      <c r="F1621">
        <v>270.5</v>
      </c>
      <c r="G1621" t="s">
        <v>11276</v>
      </c>
      <c r="H1621">
        <v>0</v>
      </c>
      <c r="I1621" t="s">
        <v>12895</v>
      </c>
      <c r="S1621" t="str">
        <f t="shared" si="151"/>
        <v>prodigal_1_1</v>
      </c>
      <c r="T1621" t="str">
        <f t="shared" si="152"/>
        <v>prodigal_1_16</v>
      </c>
      <c r="U1621" t="str">
        <f t="shared" si="153"/>
        <v>prodigal_1_161</v>
      </c>
      <c r="V1621" t="str">
        <f t="shared" si="156"/>
        <v>prodigal_1_1618</v>
      </c>
      <c r="W1621" t="str">
        <f t="shared" si="154"/>
        <v>prodigal_1_1618;</v>
      </c>
      <c r="Z1621">
        <f>MATCH(S1621,Description!$A$2:$A$4489,0)</f>
        <v>1</v>
      </c>
      <c r="AA1621">
        <f>MATCH(T1621,Description!$A$2:$A$4489,0)</f>
        <v>669</v>
      </c>
      <c r="AB1621">
        <f>MATCH(U1621,Description!$A$2:$A$4489,0)</f>
        <v>681</v>
      </c>
      <c r="AC1621">
        <f>MATCH(V1621,Description!$A$2:$A$4489,0)</f>
        <v>690</v>
      </c>
      <c r="AD1621">
        <v>690</v>
      </c>
      <c r="AE1621" t="str" cm="1">
        <f t="array" ref="AE1621">INDEX(Description!A$2:A$4489,Merged!$AD1621)</f>
        <v>prodigal_1_1618</v>
      </c>
      <c r="AF1621" t="str" cm="1">
        <f t="array" ref="AF1621">INDEX(Description!B$2:B$4489,Merged!$AD1621)</f>
        <v>C0SPB0</v>
      </c>
      <c r="AG1621" t="str" cm="1">
        <f t="array" ref="AG1621">INDEX(Description!C$2:C$4489,Merged!$AD1621)</f>
        <v>YTCI_BACSU</v>
      </c>
      <c r="AH1621" t="str" cm="1">
        <f t="array" ref="AH1621">INDEX(Description!D$2:D$4489,Merged!$AD1621)</f>
        <v>Uncharacterized_acyl--CoA_ligase_YtcI</v>
      </c>
      <c r="AI1621" t="str" cm="1">
        <f t="array" ref="AI1621">INDEX(Description!E$2:E$4489,Merged!$AD1621)</f>
        <v>ytcI</v>
      </c>
      <c r="AJ1621" t="str">
        <f t="shared" si="155"/>
        <v>locus_tag=prodigal_1_1618;partial=00;start_type=ATG;rbs_motif=None;rbs_spacer=None;gc_cont=0.711;conf=99.99;score=270.52;cscore=265.77;sscore=4.75;rscore=-3.31;uscore=3.51;tscore=4.54;;C0SPB0;YTCI_BACSU;Uncharacterized_acyl--CoA_ligase_YtcI;ytcI</v>
      </c>
    </row>
    <row r="1622" spans="1:36" x14ac:dyDescent="0.2">
      <c r="A1622" t="s">
        <v>11274</v>
      </c>
      <c r="B1622" t="s">
        <v>11275</v>
      </c>
      <c r="C1622" t="s">
        <v>4</v>
      </c>
      <c r="D1622">
        <v>1767787</v>
      </c>
      <c r="E1622">
        <v>1769367</v>
      </c>
      <c r="F1622">
        <v>253.7</v>
      </c>
      <c r="G1622" t="s">
        <v>11287</v>
      </c>
      <c r="H1622">
        <v>0</v>
      </c>
      <c r="I1622" t="s">
        <v>12896</v>
      </c>
      <c r="S1622" t="str">
        <f t="shared" si="151"/>
        <v>prodigal_1_1</v>
      </c>
      <c r="T1622" t="str">
        <f t="shared" si="152"/>
        <v>prodigal_1_16</v>
      </c>
      <c r="U1622" t="str">
        <f t="shared" si="153"/>
        <v>prodigal_1_161</v>
      </c>
      <c r="V1622" t="str">
        <f t="shared" si="156"/>
        <v>prodigal_1_1619</v>
      </c>
      <c r="W1622" t="str">
        <f t="shared" si="154"/>
        <v>prodigal_1_1619;</v>
      </c>
      <c r="Z1622">
        <f>MATCH(S1622,Description!$A$2:$A$4489,0)</f>
        <v>1</v>
      </c>
      <c r="AA1622">
        <f>MATCH(T1622,Description!$A$2:$A$4489,0)</f>
        <v>669</v>
      </c>
      <c r="AB1622">
        <f>MATCH(U1622,Description!$A$2:$A$4489,0)</f>
        <v>681</v>
      </c>
      <c r="AC1622">
        <f>MATCH(V1622,Description!$A$2:$A$4489,0)</f>
        <v>691</v>
      </c>
      <c r="AD1622">
        <v>691</v>
      </c>
      <c r="AE1622" t="str" cm="1">
        <f t="array" ref="AE1622">INDEX(Description!A$2:A$4489,Merged!$AD1622)</f>
        <v>prodigal_1_1619</v>
      </c>
      <c r="AF1622" t="str" cm="1">
        <f t="array" ref="AF1622">INDEX(Description!B$2:B$4489,Merged!$AD1622)</f>
        <v>Q9F464</v>
      </c>
      <c r="AG1622" t="str" cm="1">
        <f t="array" ref="AG1622">INDEX(Description!C$2:C$4489,Merged!$AD1622)</f>
        <v>HYUC_PAEAU</v>
      </c>
      <c r="AH1622" t="str" cm="1">
        <f t="array" ref="AH1622">INDEX(Description!D$2:D$4489,Merged!$AD1622)</f>
        <v>N-carbamoyl-L-amino-acid_hydrolase</v>
      </c>
      <c r="AI1622" t="str" cm="1">
        <f t="array" ref="AI1622">INDEX(Description!E$2:E$4489,Merged!$AD1622)</f>
        <v>hyuC</v>
      </c>
      <c r="AJ1622" t="str">
        <f t="shared" si="155"/>
        <v>locus_tag=prodigal_1_1619;partial=00;start_type=ATG;rbs_motif=GGAGG;rbs_spacer=5-10bp;gc_cont=0.732;conf=99.99;score=253.75;cscore=237.58;sscore=16.16;rscore=10.30;uscore=1.33;tscore=4.54;;Q9F464;HYUC_PAEAU;N-carbamoyl-L-amino-acid_hydrolase;hyuC</v>
      </c>
    </row>
    <row r="1623" spans="1:36" x14ac:dyDescent="0.2">
      <c r="A1623" t="s">
        <v>11274</v>
      </c>
      <c r="B1623" t="s">
        <v>11275</v>
      </c>
      <c r="C1623" t="s">
        <v>4</v>
      </c>
      <c r="D1623">
        <v>1769433</v>
      </c>
      <c r="E1623">
        <v>1770161</v>
      </c>
      <c r="F1623">
        <v>152</v>
      </c>
      <c r="G1623" t="s">
        <v>11287</v>
      </c>
      <c r="H1623">
        <v>0</v>
      </c>
      <c r="I1623" t="s">
        <v>12897</v>
      </c>
      <c r="S1623" t="str">
        <f t="shared" si="151"/>
        <v>prodigal_1_1</v>
      </c>
      <c r="T1623" t="str">
        <f t="shared" si="152"/>
        <v>prodigal_1_16</v>
      </c>
      <c r="U1623" t="str">
        <f t="shared" si="153"/>
        <v>prodigal_1_162</v>
      </c>
      <c r="V1623" t="str">
        <f t="shared" si="156"/>
        <v>prodigal_1_1620</v>
      </c>
      <c r="W1623" t="str">
        <f t="shared" si="154"/>
        <v>prodigal_1_1620;</v>
      </c>
      <c r="Z1623">
        <f>MATCH(S1623,Description!$A$2:$A$4489,0)</f>
        <v>1</v>
      </c>
      <c r="AA1623">
        <f>MATCH(T1623,Description!$A$2:$A$4489,0)</f>
        <v>669</v>
      </c>
      <c r="AB1623">
        <f>MATCH(U1623,Description!$A$2:$A$4489,0)</f>
        <v>692</v>
      </c>
      <c r="AC1623">
        <f>MATCH(V1623,Description!$A$2:$A$4489,0)</f>
        <v>693</v>
      </c>
      <c r="AD1623">
        <v>693</v>
      </c>
      <c r="AE1623" t="str" cm="1">
        <f t="array" ref="AE1623">INDEX(Description!A$2:A$4489,Merged!$AD1623)</f>
        <v>prodigal_1_1620</v>
      </c>
      <c r="AF1623" t="str" cm="1">
        <f t="array" ref="AF1623">INDEX(Description!B$2:B$4489,Merged!$AD1623)</f>
        <v>O34677</v>
      </c>
      <c r="AG1623" t="str" cm="1">
        <f t="array" ref="AG1623">INDEX(Description!C$2:C$4489,Merged!$AD1623)</f>
        <v>GLNQ_BACSU</v>
      </c>
      <c r="AH1623" t="str" cm="1">
        <f t="array" ref="AH1623">INDEX(Description!D$2:D$4489,Merged!$AD1623)</f>
        <v>Glutamine_transport_ATP-binding_protein_GlnQ</v>
      </c>
      <c r="AI1623" t="str" cm="1">
        <f t="array" ref="AI1623">INDEX(Description!E$2:E$4489,Merged!$AD1623)</f>
        <v>glnQ</v>
      </c>
      <c r="AJ1623" t="str">
        <f t="shared" si="155"/>
        <v>locus_tag=prodigal_1_1620;partial=00;start_type=ATG;rbs_motif=GGAGG;rbs_spacer=5-10bp;gc_cont=0.668;conf=100.00;score=153.20;cscore=135.13;sscore=18.07;rscore=10.30;uscore=2.04;tscore=4.54;;O34677;GLNQ_BACSU;Glutamine_transport_ATP-binding_protein_GlnQ;glnQ</v>
      </c>
    </row>
    <row r="1624" spans="1:36" x14ac:dyDescent="0.2">
      <c r="A1624" t="s">
        <v>11274</v>
      </c>
      <c r="B1624" t="s">
        <v>11275</v>
      </c>
      <c r="C1624" t="s">
        <v>4</v>
      </c>
      <c r="D1624">
        <v>1770148</v>
      </c>
      <c r="E1624">
        <v>1770798</v>
      </c>
      <c r="F1624">
        <v>146.30000000000001</v>
      </c>
      <c r="G1624" t="s">
        <v>11287</v>
      </c>
      <c r="H1624">
        <v>0</v>
      </c>
      <c r="I1624" t="s">
        <v>12898</v>
      </c>
      <c r="S1624" t="str">
        <f t="shared" si="151"/>
        <v>prodigal_1_1</v>
      </c>
      <c r="T1624" t="str">
        <f t="shared" si="152"/>
        <v>prodigal_1_16</v>
      </c>
      <c r="U1624" t="str">
        <f t="shared" si="153"/>
        <v>prodigal_1_162</v>
      </c>
      <c r="V1624" t="str">
        <f t="shared" si="156"/>
        <v>prodigal_1_1621</v>
      </c>
      <c r="W1624" t="str">
        <f t="shared" si="154"/>
        <v>prodigal_1_1621;</v>
      </c>
      <c r="Z1624">
        <f>MATCH(S1624,Description!$A$2:$A$4489,0)</f>
        <v>1</v>
      </c>
      <c r="AA1624">
        <f>MATCH(T1624,Description!$A$2:$A$4489,0)</f>
        <v>669</v>
      </c>
      <c r="AB1624">
        <f>MATCH(U1624,Description!$A$2:$A$4489,0)</f>
        <v>692</v>
      </c>
      <c r="AC1624">
        <f>MATCH(V1624,Description!$A$2:$A$4489,0)</f>
        <v>694</v>
      </c>
      <c r="AD1624">
        <v>694</v>
      </c>
      <c r="AE1624" t="str" cm="1">
        <f t="array" ref="AE1624">INDEX(Description!A$2:A$4489,Merged!$AD1624)</f>
        <v>prodigal_1_1621</v>
      </c>
      <c r="AF1624" t="str" cm="1">
        <f t="array" ref="AF1624">INDEX(Description!B$2:B$4489,Merged!$AD1624)</f>
        <v>P42399</v>
      </c>
      <c r="AG1624" t="str" cm="1">
        <f t="array" ref="AG1624">INDEX(Description!C$2:C$4489,Merged!$AD1624)</f>
        <v>YCKA_BACSU</v>
      </c>
      <c r="AH1624" t="str" cm="1">
        <f t="array" ref="AH1624">INDEX(Description!D$2:D$4489,Merged!$AD1624)</f>
        <v>Probable_amino-acid_ABC_transporter_permease_protein_YckA</v>
      </c>
      <c r="AI1624" t="str" cm="1">
        <f t="array" ref="AI1624">INDEX(Description!E$2:E$4489,Merged!$AD1624)</f>
        <v>yckA</v>
      </c>
      <c r="AJ1624" t="str">
        <f t="shared" si="155"/>
        <v>locus_tag=prodigal_1_1621;partial=00;start_type=ATG;rbs_motif=GGA/GAG/AGG;rbs_spacer=5-10bp;gc_cont=0.656;conf=100.00;score=147.50;cscore=140.37;sscore=7.13;rscore=0.72;uscore=0.64;tscore=4.54;;P42399;YCKA_BACSU;Probable_amino-acid_ABC_transporter_permease_protein_YckA;yckA</v>
      </c>
    </row>
    <row r="1625" spans="1:36" x14ac:dyDescent="0.2">
      <c r="A1625" t="s">
        <v>11274</v>
      </c>
      <c r="B1625" t="s">
        <v>11275</v>
      </c>
      <c r="C1625" t="s">
        <v>4</v>
      </c>
      <c r="D1625">
        <v>1770803</v>
      </c>
      <c r="E1625">
        <v>1771465</v>
      </c>
      <c r="F1625">
        <v>158.6</v>
      </c>
      <c r="G1625" t="s">
        <v>11287</v>
      </c>
      <c r="H1625">
        <v>0</v>
      </c>
      <c r="I1625" t="s">
        <v>12899</v>
      </c>
      <c r="S1625" t="str">
        <f t="shared" si="151"/>
        <v>prodigal_1_1</v>
      </c>
      <c r="T1625" t="str">
        <f t="shared" si="152"/>
        <v>prodigal_1_16</v>
      </c>
      <c r="U1625" t="str">
        <f t="shared" si="153"/>
        <v>prodigal_1_162</v>
      </c>
      <c r="V1625" t="str">
        <f t="shared" si="156"/>
        <v>prodigal_1_1622</v>
      </c>
      <c r="W1625" t="str">
        <f t="shared" si="154"/>
        <v>prodigal_1_1622;</v>
      </c>
      <c r="Z1625">
        <f>MATCH(S1625,Description!$A$2:$A$4489,0)</f>
        <v>1</v>
      </c>
      <c r="AA1625">
        <f>MATCH(T1625,Description!$A$2:$A$4489,0)</f>
        <v>669</v>
      </c>
      <c r="AB1625">
        <f>MATCH(U1625,Description!$A$2:$A$4489,0)</f>
        <v>692</v>
      </c>
      <c r="AC1625">
        <f>MATCH(V1625,Description!$A$2:$A$4489,0)</f>
        <v>695</v>
      </c>
      <c r="AD1625">
        <v>695</v>
      </c>
      <c r="AE1625" t="str" cm="1">
        <f t="array" ref="AE1625">INDEX(Description!A$2:A$4489,Merged!$AD1625)</f>
        <v>prodigal_1_1622</v>
      </c>
      <c r="AF1625" t="str" cm="1">
        <f t="array" ref="AF1625">INDEX(Description!B$2:B$4489,Merged!$AD1625)</f>
        <v>O34671</v>
      </c>
      <c r="AG1625" t="str" cm="1">
        <f t="array" ref="AG1625">INDEX(Description!C$2:C$4489,Merged!$AD1625)</f>
        <v>GLNM_BACSU</v>
      </c>
      <c r="AH1625" t="str" cm="1">
        <f t="array" ref="AH1625">INDEX(Description!D$2:D$4489,Merged!$AD1625)</f>
        <v>Probable_glutamine_ABC_transporter_permease_protein_GlnM</v>
      </c>
      <c r="AI1625" t="str" cm="1">
        <f t="array" ref="AI1625">INDEX(Description!E$2:E$4489,Merged!$AD1625)</f>
        <v>glnM</v>
      </c>
      <c r="AJ1625" t="str">
        <f t="shared" si="155"/>
        <v>locus_tag=prodigal_1_1622;partial=00;start_type=ATG;rbs_motif=GGAG/GAGG;rbs_spacer=5-10bp;gc_cont=0.641;conf=100.00;score=159.39;cscore=142.18;sscore=17.21;rscore=8.88;uscore=2.99;tscore=4.54;;O34671;GLNM_BACSU;Probable_glutamine_ABC_transporter_permease_protein_GlnM;glnM</v>
      </c>
    </row>
    <row r="1626" spans="1:36" x14ac:dyDescent="0.2">
      <c r="A1626" t="s">
        <v>11274</v>
      </c>
      <c r="B1626" t="s">
        <v>11275</v>
      </c>
      <c r="C1626" t="s">
        <v>4</v>
      </c>
      <c r="D1626">
        <v>1771510</v>
      </c>
      <c r="E1626">
        <v>1772307</v>
      </c>
      <c r="F1626">
        <v>184.5</v>
      </c>
      <c r="G1626" t="s">
        <v>11287</v>
      </c>
      <c r="H1626">
        <v>0</v>
      </c>
      <c r="I1626" t="s">
        <v>12900</v>
      </c>
      <c r="S1626" t="str">
        <f t="shared" si="151"/>
        <v>prodigal_1_1</v>
      </c>
      <c r="T1626" t="str">
        <f t="shared" si="152"/>
        <v>prodigal_1_16</v>
      </c>
      <c r="U1626" t="str">
        <f t="shared" si="153"/>
        <v>prodigal_1_162</v>
      </c>
      <c r="V1626" t="str">
        <f t="shared" si="156"/>
        <v>prodigal_1_1623</v>
      </c>
      <c r="W1626" t="str">
        <f t="shared" si="154"/>
        <v>prodigal_1_1623;</v>
      </c>
      <c r="Z1626">
        <f>MATCH(S1626,Description!$A$2:$A$4489,0)</f>
        <v>1</v>
      </c>
      <c r="AA1626">
        <f>MATCH(T1626,Description!$A$2:$A$4489,0)</f>
        <v>669</v>
      </c>
      <c r="AB1626">
        <f>MATCH(U1626,Description!$A$2:$A$4489,0)</f>
        <v>692</v>
      </c>
      <c r="AC1626">
        <f>MATCH(V1626,Description!$A$2:$A$4489,0)</f>
        <v>696</v>
      </c>
      <c r="AD1626">
        <v>696</v>
      </c>
      <c r="AE1626" t="str" cm="1">
        <f t="array" ref="AE1626">INDEX(Description!A$2:A$4489,Merged!$AD1626)</f>
        <v>prodigal_1_1623</v>
      </c>
      <c r="AF1626" t="str" cm="1">
        <f t="array" ref="AF1626">INDEX(Description!B$2:B$4489,Merged!$AD1626)</f>
        <v>Q01269</v>
      </c>
      <c r="AG1626" t="str" cm="1">
        <f t="array" ref="AG1626">INDEX(Description!C$2:C$4489,Merged!$AD1626)</f>
        <v>PHEC_PSEAE</v>
      </c>
      <c r="AH1626" t="str" cm="1">
        <f t="array" ref="AH1626">INDEX(Description!D$2:D$4489,Merged!$AD1626)</f>
        <v>Cyclohexadienyl_dehydratase</v>
      </c>
      <c r="AI1626" t="str" cm="1">
        <f t="array" ref="AI1626">INDEX(Description!E$2:E$4489,Merged!$AD1626)</f>
        <v>pheC</v>
      </c>
      <c r="AJ1626" t="str">
        <f t="shared" si="155"/>
        <v>locus_tag=prodigal_1_1623;partial=00;start_type=ATG;rbs_motif=AGGA;rbs_spacer=5-10bp;gc_cont=0.664;conf=99.99;score=183.81;cscore=171.20;sscore=12.61;rscore=7.30;uscore=1.43;tscore=4.54;;Q01269;PHEC_PSEAE;Cyclohexadienyl_dehydratase;pheC</v>
      </c>
    </row>
    <row r="1627" spans="1:36" x14ac:dyDescent="0.2">
      <c r="A1627" t="s">
        <v>11274</v>
      </c>
      <c r="B1627" t="s">
        <v>11275</v>
      </c>
      <c r="C1627" t="s">
        <v>4</v>
      </c>
      <c r="D1627">
        <v>1772459</v>
      </c>
      <c r="E1627">
        <v>1773346</v>
      </c>
      <c r="F1627">
        <v>141.19999999999999</v>
      </c>
      <c r="G1627" t="s">
        <v>11276</v>
      </c>
      <c r="H1627">
        <v>0</v>
      </c>
      <c r="I1627" t="s">
        <v>12901</v>
      </c>
      <c r="S1627" t="str">
        <f t="shared" si="151"/>
        <v>prodigal_1_1</v>
      </c>
      <c r="T1627" t="str">
        <f t="shared" si="152"/>
        <v>prodigal_1_16</v>
      </c>
      <c r="U1627" t="str">
        <f t="shared" si="153"/>
        <v>prodigal_1_162</v>
      </c>
      <c r="V1627" t="str">
        <f t="shared" si="156"/>
        <v>prodigal_1_1624</v>
      </c>
      <c r="W1627" t="str">
        <f t="shared" si="154"/>
        <v>prodigal_1_1624;</v>
      </c>
      <c r="Z1627">
        <f>MATCH(S1627,Description!$A$2:$A$4489,0)</f>
        <v>1</v>
      </c>
      <c r="AA1627">
        <f>MATCH(T1627,Description!$A$2:$A$4489,0)</f>
        <v>669</v>
      </c>
      <c r="AB1627">
        <f>MATCH(U1627,Description!$A$2:$A$4489,0)</f>
        <v>692</v>
      </c>
      <c r="AC1627">
        <f>MATCH(V1627,Description!$A$2:$A$4489,0)</f>
        <v>697</v>
      </c>
      <c r="AD1627">
        <v>697</v>
      </c>
      <c r="AE1627" t="str" cm="1">
        <f t="array" ref="AE1627">INDEX(Description!A$2:A$4489,Merged!$AD1627)</f>
        <v>prodigal_1_1624</v>
      </c>
      <c r="AF1627" t="str" cm="1">
        <f t="array" ref="AF1627">INDEX(Description!B$2:B$4489,Merged!$AD1627)</f>
        <v>P23841</v>
      </c>
      <c r="AG1627" t="str" cm="1">
        <f t="array" ref="AG1627">INDEX(Description!C$2:C$4489,Merged!$AD1627)</f>
        <v>XAPR_ECOLI</v>
      </c>
      <c r="AH1627" t="str" cm="1">
        <f t="array" ref="AH1627">INDEX(Description!D$2:D$4489,Merged!$AD1627)</f>
        <v>HTH-type_transcriptional_regulator_XapR</v>
      </c>
      <c r="AI1627" t="str" cm="1">
        <f t="array" ref="AI1627">INDEX(Description!E$2:E$4489,Merged!$AD1627)</f>
        <v>xapR</v>
      </c>
      <c r="AJ1627" t="str">
        <f t="shared" si="155"/>
        <v>locus_tag=prodigal_1_1624;partial=00;start_type=ATG;rbs_motif=None;rbs_spacer=None;gc_cont=0.695;conf=100.00;score=141.16;cscore=139.62;sscore=1.54;rscore=-3.31;uscore=0.31;tscore=4.54;;P23841;XAPR_ECOLI;HTH-type_transcriptional_regulator_XapR;xapR</v>
      </c>
    </row>
    <row r="1628" spans="1:36" x14ac:dyDescent="0.2">
      <c r="A1628" t="s">
        <v>11274</v>
      </c>
      <c r="B1628" t="s">
        <v>11275</v>
      </c>
      <c r="C1628" t="s">
        <v>4</v>
      </c>
      <c r="D1628">
        <v>1773459</v>
      </c>
      <c r="E1628">
        <v>1775306</v>
      </c>
      <c r="F1628">
        <v>244.5</v>
      </c>
      <c r="G1628" t="s">
        <v>11287</v>
      </c>
      <c r="H1628">
        <v>0</v>
      </c>
      <c r="I1628" t="s">
        <v>12902</v>
      </c>
      <c r="S1628" t="str">
        <f t="shared" si="151"/>
        <v>prodigal_1_1</v>
      </c>
      <c r="T1628" t="str">
        <f t="shared" si="152"/>
        <v>prodigal_1_16</v>
      </c>
      <c r="U1628" t="str">
        <f t="shared" si="153"/>
        <v>prodigal_1_162</v>
      </c>
      <c r="V1628" t="str">
        <f t="shared" si="156"/>
        <v>prodigal_1_1625</v>
      </c>
      <c r="W1628" t="str">
        <f t="shared" si="154"/>
        <v>prodigal_1_1625;</v>
      </c>
      <c r="Z1628">
        <f>MATCH(S1628,Description!$A$2:$A$4489,0)</f>
        <v>1</v>
      </c>
      <c r="AA1628">
        <f>MATCH(T1628,Description!$A$2:$A$4489,0)</f>
        <v>669</v>
      </c>
      <c r="AB1628">
        <f>MATCH(U1628,Description!$A$2:$A$4489,0)</f>
        <v>692</v>
      </c>
      <c r="AC1628">
        <f>MATCH(V1628,Description!$A$2:$A$4489,0)</f>
        <v>698</v>
      </c>
      <c r="AD1628">
        <v>698</v>
      </c>
      <c r="AE1628" t="str" cm="1">
        <f t="array" ref="AE1628">INDEX(Description!A$2:A$4489,Merged!$AD1628)</f>
        <v>prodigal_1_1625</v>
      </c>
      <c r="AF1628" t="str" cm="1">
        <f t="array" ref="AF1628">INDEX(Description!B$2:B$4489,Merged!$AD1628)</f>
        <v>*</v>
      </c>
      <c r="AG1628" cm="1">
        <f t="array" ref="AG1628">INDEX(Description!C$2:C$4489,Merged!$AD1628)</f>
        <v>0</v>
      </c>
      <c r="AH1628" cm="1">
        <f t="array" ref="AH1628">INDEX(Description!D$2:D$4489,Merged!$AD1628)</f>
        <v>0</v>
      </c>
      <c r="AI1628" cm="1">
        <f t="array" ref="AI1628">INDEX(Description!E$2:E$4489,Merged!$AD1628)</f>
        <v>0</v>
      </c>
      <c r="AJ1628" t="str">
        <f t="shared" si="155"/>
        <v>locus_tag=prodigal_1_1625;partial=00;start_type=GTG;rbs_motif=GGAG/GAGG;rbs_spacer=5-10bp;gc_cont=0.712;conf=99.99;score=243.89;cscore=243.31;sscore=0.57;rscore=8.88;uscore=0.48;tscore=-8.13;;*;0;0;0</v>
      </c>
    </row>
    <row r="1629" spans="1:36" x14ac:dyDescent="0.2">
      <c r="A1629" t="s">
        <v>11274</v>
      </c>
      <c r="B1629" t="s">
        <v>11275</v>
      </c>
      <c r="C1629" t="s">
        <v>4</v>
      </c>
      <c r="D1629">
        <v>1775614</v>
      </c>
      <c r="E1629">
        <v>1776366</v>
      </c>
      <c r="F1629">
        <v>88.1</v>
      </c>
      <c r="G1629" t="s">
        <v>11276</v>
      </c>
      <c r="H1629">
        <v>0</v>
      </c>
      <c r="I1629" t="s">
        <v>12903</v>
      </c>
      <c r="S1629" t="str">
        <f t="shared" si="151"/>
        <v>prodigal_1_1</v>
      </c>
      <c r="T1629" t="str">
        <f t="shared" si="152"/>
        <v>prodigal_1_16</v>
      </c>
      <c r="U1629" t="str">
        <f t="shared" si="153"/>
        <v>prodigal_1_162</v>
      </c>
      <c r="V1629" t="str">
        <f t="shared" si="156"/>
        <v>prodigal_1_1626</v>
      </c>
      <c r="W1629" t="str">
        <f t="shared" si="154"/>
        <v>prodigal_1_1626;</v>
      </c>
      <c r="Z1629">
        <f>MATCH(S1629,Description!$A$2:$A$4489,0)</f>
        <v>1</v>
      </c>
      <c r="AA1629">
        <f>MATCH(T1629,Description!$A$2:$A$4489,0)</f>
        <v>669</v>
      </c>
      <c r="AB1629">
        <f>MATCH(U1629,Description!$A$2:$A$4489,0)</f>
        <v>692</v>
      </c>
      <c r="AC1629">
        <f>MATCH(V1629,Description!$A$2:$A$4489,0)</f>
        <v>699</v>
      </c>
      <c r="AD1629">
        <v>699</v>
      </c>
      <c r="AE1629" t="str" cm="1">
        <f t="array" ref="AE1629">INDEX(Description!A$2:A$4489,Merged!$AD1629)</f>
        <v>prodigal_1_1626</v>
      </c>
      <c r="AF1629" t="str" cm="1">
        <f t="array" ref="AF1629">INDEX(Description!B$2:B$4489,Merged!$AD1629)</f>
        <v>P67064</v>
      </c>
      <c r="AG1629" t="str" cm="1">
        <f t="array" ref="AG1629">INDEX(Description!C$2:C$4489,Merged!$AD1629)</f>
        <v>MENG_TROWT</v>
      </c>
      <c r="AH1629" t="str" cm="1">
        <f t="array" ref="AH1629">INDEX(Description!D$2:D$4489,Merged!$AD1629)</f>
        <v>Demethylmenaquinone_methyltransferase</v>
      </c>
      <c r="AI1629" t="str" cm="1">
        <f t="array" ref="AI1629">INDEX(Description!E$2:E$4489,Merged!$AD1629)</f>
        <v>menG</v>
      </c>
      <c r="AJ1629" t="str">
        <f t="shared" si="155"/>
        <v>locus_tag=prodigal_1_1626;partial=00;start_type=TTG;rbs_motif=GGAG/GAGG;rbs_spacer=5-10bp;gc_cont=0.649;conf=100.00;score=88.13;cscore=91.47;sscore=-3.34;rscore=8.88;uscore=-0.63;tscore=-11.60;;P67064;MENG_TROWT;Demethylmenaquinone_methyltransferase;menG</v>
      </c>
    </row>
    <row r="1630" spans="1:36" x14ac:dyDescent="0.2">
      <c r="A1630" t="s">
        <v>11274</v>
      </c>
      <c r="B1630" t="s">
        <v>11275</v>
      </c>
      <c r="C1630" t="s">
        <v>4</v>
      </c>
      <c r="D1630">
        <v>1776400</v>
      </c>
      <c r="E1630">
        <v>1776801</v>
      </c>
      <c r="F1630">
        <v>77.8</v>
      </c>
      <c r="G1630" t="s">
        <v>11287</v>
      </c>
      <c r="H1630">
        <v>0</v>
      </c>
      <c r="I1630" t="s">
        <v>12904</v>
      </c>
      <c r="S1630" t="str">
        <f t="shared" si="151"/>
        <v>prodigal_1_1</v>
      </c>
      <c r="T1630" t="str">
        <f t="shared" si="152"/>
        <v>prodigal_1_16</v>
      </c>
      <c r="U1630" t="str">
        <f t="shared" si="153"/>
        <v>prodigal_1_162</v>
      </c>
      <c r="V1630" t="str">
        <f t="shared" si="156"/>
        <v>prodigal_1_1627</v>
      </c>
      <c r="W1630" t="str">
        <f t="shared" si="154"/>
        <v>prodigal_1_1627;</v>
      </c>
      <c r="Z1630">
        <f>MATCH(S1630,Description!$A$2:$A$4489,0)</f>
        <v>1</v>
      </c>
      <c r="AA1630">
        <f>MATCH(T1630,Description!$A$2:$A$4489,0)</f>
        <v>669</v>
      </c>
      <c r="AB1630">
        <f>MATCH(U1630,Description!$A$2:$A$4489,0)</f>
        <v>692</v>
      </c>
      <c r="AC1630">
        <f>MATCH(V1630,Description!$A$2:$A$4489,0)</f>
        <v>700</v>
      </c>
      <c r="AD1630">
        <v>700</v>
      </c>
      <c r="AE1630" t="str" cm="1">
        <f t="array" ref="AE1630">INDEX(Description!A$2:A$4489,Merged!$AD1630)</f>
        <v>prodigal_1_1627</v>
      </c>
      <c r="AF1630" t="str" cm="1">
        <f t="array" ref="AF1630">INDEX(Description!B$2:B$4489,Merged!$AD1630)</f>
        <v>*</v>
      </c>
      <c r="AG1630" cm="1">
        <f t="array" ref="AG1630">INDEX(Description!C$2:C$4489,Merged!$AD1630)</f>
        <v>0</v>
      </c>
      <c r="AH1630" cm="1">
        <f t="array" ref="AH1630">INDEX(Description!D$2:D$4489,Merged!$AD1630)</f>
        <v>0</v>
      </c>
      <c r="AI1630" cm="1">
        <f t="array" ref="AI1630">INDEX(Description!E$2:E$4489,Merged!$AD1630)</f>
        <v>0</v>
      </c>
      <c r="AJ1630" t="str">
        <f t="shared" si="155"/>
        <v>locus_tag=prodigal_1_1627;partial=00;start_type=ATG;rbs_motif=GGxGG;rbs_spacer=3-4bp;gc_cont=0.649;conf=100.00;score=80.92;cscore=73.05;sscore=7.87;rscore=2.04;uscore=-1.87;tscore=4.54;;*;0;0;0</v>
      </c>
    </row>
    <row r="1631" spans="1:36" x14ac:dyDescent="0.2">
      <c r="A1631" t="s">
        <v>11274</v>
      </c>
      <c r="B1631" t="s">
        <v>11275</v>
      </c>
      <c r="C1631" t="s">
        <v>4</v>
      </c>
      <c r="D1631">
        <v>1776798</v>
      </c>
      <c r="E1631">
        <v>1777757</v>
      </c>
      <c r="F1631">
        <v>209.9</v>
      </c>
      <c r="G1631" t="s">
        <v>11287</v>
      </c>
      <c r="H1631">
        <v>0</v>
      </c>
      <c r="I1631" t="s">
        <v>12905</v>
      </c>
      <c r="S1631" t="str">
        <f t="shared" si="151"/>
        <v>prodigal_1_1</v>
      </c>
      <c r="T1631" t="str">
        <f t="shared" si="152"/>
        <v>prodigal_1_16</v>
      </c>
      <c r="U1631" t="str">
        <f t="shared" si="153"/>
        <v>prodigal_1_162</v>
      </c>
      <c r="V1631" t="str">
        <f t="shared" si="156"/>
        <v>prodigal_1_1628</v>
      </c>
      <c r="W1631" t="str">
        <f t="shared" si="154"/>
        <v>prodigal_1_1628;</v>
      </c>
      <c r="Z1631">
        <f>MATCH(S1631,Description!$A$2:$A$4489,0)</f>
        <v>1</v>
      </c>
      <c r="AA1631">
        <f>MATCH(T1631,Description!$A$2:$A$4489,0)</f>
        <v>669</v>
      </c>
      <c r="AB1631">
        <f>MATCH(U1631,Description!$A$2:$A$4489,0)</f>
        <v>692</v>
      </c>
      <c r="AC1631">
        <f>MATCH(V1631,Description!$A$2:$A$4489,0)</f>
        <v>701</v>
      </c>
      <c r="AD1631">
        <v>701</v>
      </c>
      <c r="AE1631" t="str" cm="1">
        <f t="array" ref="AE1631">INDEX(Description!A$2:A$4489,Merged!$AD1631)</f>
        <v>prodigal_1_1628</v>
      </c>
      <c r="AF1631" t="str" cm="1">
        <f t="array" ref="AF1631">INDEX(Description!B$2:B$4489,Merged!$AD1631)</f>
        <v>*</v>
      </c>
      <c r="AG1631" cm="1">
        <f t="array" ref="AG1631">INDEX(Description!C$2:C$4489,Merged!$AD1631)</f>
        <v>0</v>
      </c>
      <c r="AH1631" cm="1">
        <f t="array" ref="AH1631">INDEX(Description!D$2:D$4489,Merged!$AD1631)</f>
        <v>0</v>
      </c>
      <c r="AI1631" cm="1">
        <f t="array" ref="AI1631">INDEX(Description!E$2:E$4489,Merged!$AD1631)</f>
        <v>0</v>
      </c>
      <c r="AJ1631" t="str">
        <f t="shared" si="155"/>
        <v>locus_tag=prodigal_1_1628;partial=00;start_type=GTG;rbs_motif=AGGAG;rbs_spacer=5-10bp;gc_cont=0.677;conf=99.99;score=211.23;cscore=199.03;sscore=12.20;rscore=15.89;uscore=3.15;tscore=-8.13;;*;0;0;0</v>
      </c>
    </row>
    <row r="1632" spans="1:36" x14ac:dyDescent="0.2">
      <c r="A1632" t="s">
        <v>11274</v>
      </c>
      <c r="B1632" t="s">
        <v>11275</v>
      </c>
      <c r="C1632" t="s">
        <v>4</v>
      </c>
      <c r="D1632">
        <v>1777754</v>
      </c>
      <c r="E1632">
        <v>1778716</v>
      </c>
      <c r="F1632">
        <v>191.6</v>
      </c>
      <c r="G1632" t="s">
        <v>11287</v>
      </c>
      <c r="H1632">
        <v>0</v>
      </c>
      <c r="I1632" t="s">
        <v>12906</v>
      </c>
      <c r="S1632" t="str">
        <f t="shared" si="151"/>
        <v>prodigal_1_1</v>
      </c>
      <c r="T1632" t="str">
        <f t="shared" si="152"/>
        <v>prodigal_1_16</v>
      </c>
      <c r="U1632" t="str">
        <f t="shared" si="153"/>
        <v>prodigal_1_162</v>
      </c>
      <c r="V1632" t="str">
        <f t="shared" si="156"/>
        <v>prodigal_1_1629</v>
      </c>
      <c r="W1632" t="str">
        <f t="shared" si="154"/>
        <v>prodigal_1_1629;</v>
      </c>
      <c r="Z1632">
        <f>MATCH(S1632,Description!$A$2:$A$4489,0)</f>
        <v>1</v>
      </c>
      <c r="AA1632">
        <f>MATCH(T1632,Description!$A$2:$A$4489,0)</f>
        <v>669</v>
      </c>
      <c r="AB1632">
        <f>MATCH(U1632,Description!$A$2:$A$4489,0)</f>
        <v>692</v>
      </c>
      <c r="AC1632">
        <f>MATCH(V1632,Description!$A$2:$A$4489,0)</f>
        <v>702</v>
      </c>
      <c r="AD1632">
        <v>702</v>
      </c>
      <c r="AE1632" t="str" cm="1">
        <f t="array" ref="AE1632">INDEX(Description!A$2:A$4489,Merged!$AD1632)</f>
        <v>prodigal_1_1629</v>
      </c>
      <c r="AF1632" t="str" cm="1">
        <f t="array" ref="AF1632">INDEX(Description!B$2:B$4489,Merged!$AD1632)</f>
        <v>O34886</v>
      </c>
      <c r="AG1632" t="str" cm="1">
        <f t="array" ref="AG1632">INDEX(Description!C$2:C$4489,Merged!$AD1632)</f>
        <v>YTCB_BACSU</v>
      </c>
      <c r="AH1632" t="str" cm="1">
        <f t="array" ref="AH1632">INDEX(Description!D$2:D$4489,Merged!$AD1632)</f>
        <v>Uncharacterized_UDP-glucose_epimerase_YtcB</v>
      </c>
      <c r="AI1632" t="str" cm="1">
        <f t="array" ref="AI1632">INDEX(Description!E$2:E$4489,Merged!$AD1632)</f>
        <v>ytcB</v>
      </c>
      <c r="AJ1632" t="str">
        <f t="shared" si="155"/>
        <v>locus_tag=prodigal_1_1629;partial=00;start_type=ATG;rbs_motif=GGAG/GAGG;rbs_spacer=5-10bp;gc_cont=0.633;conf=99.99;score=191.62;cscore=177.72;sscore=13.91;rscore=8.88;uscore=0.48;tscore=4.54;;O34886;YTCB_BACSU;Uncharacterized_UDP-glucose_epimerase_YtcB;ytcB</v>
      </c>
    </row>
    <row r="1633" spans="1:36" x14ac:dyDescent="0.2">
      <c r="A1633" t="s">
        <v>11274</v>
      </c>
      <c r="B1633" t="s">
        <v>11275</v>
      </c>
      <c r="C1633" t="s">
        <v>4</v>
      </c>
      <c r="D1633">
        <v>1778808</v>
      </c>
      <c r="E1633">
        <v>1780802</v>
      </c>
      <c r="F1633">
        <v>279</v>
      </c>
      <c r="G1633" t="s">
        <v>11287</v>
      </c>
      <c r="H1633">
        <v>0</v>
      </c>
      <c r="I1633" t="s">
        <v>12907</v>
      </c>
      <c r="S1633" t="str">
        <f t="shared" si="151"/>
        <v>prodigal_1_1</v>
      </c>
      <c r="T1633" t="str">
        <f t="shared" si="152"/>
        <v>prodigal_1_16</v>
      </c>
      <c r="U1633" t="str">
        <f t="shared" si="153"/>
        <v>prodigal_1_163</v>
      </c>
      <c r="V1633" t="str">
        <f t="shared" si="156"/>
        <v>prodigal_1_1630</v>
      </c>
      <c r="W1633" t="str">
        <f t="shared" si="154"/>
        <v>prodigal_1_1630;</v>
      </c>
      <c r="Z1633">
        <f>MATCH(S1633,Description!$A$2:$A$4489,0)</f>
        <v>1</v>
      </c>
      <c r="AA1633">
        <f>MATCH(T1633,Description!$A$2:$A$4489,0)</f>
        <v>669</v>
      </c>
      <c r="AB1633">
        <f>MATCH(U1633,Description!$A$2:$A$4489,0)</f>
        <v>703</v>
      </c>
      <c r="AC1633">
        <f>MATCH(V1633,Description!$A$2:$A$4489,0)</f>
        <v>704</v>
      </c>
      <c r="AD1633">
        <v>704</v>
      </c>
      <c r="AE1633" t="str" cm="1">
        <f t="array" ref="AE1633">INDEX(Description!A$2:A$4489,Merged!$AD1633)</f>
        <v>prodigal_1_1630</v>
      </c>
      <c r="AF1633" t="str" cm="1">
        <f t="array" ref="AF1633">INDEX(Description!B$2:B$4489,Merged!$AD1633)</f>
        <v>P55583</v>
      </c>
      <c r="AG1633" t="str" cm="1">
        <f t="array" ref="AG1633">INDEX(Description!C$2:C$4489,Merged!$AD1633)</f>
        <v>Y4NK_SINFN</v>
      </c>
      <c r="AH1633" t="str" cm="1">
        <f t="array" ref="AH1633">INDEX(Description!D$2:D$4489,Merged!$AD1633)</f>
        <v>Uncharacterized_protein_y4nK</v>
      </c>
      <c r="AI1633" t="str" cm="1">
        <f t="array" ref="AI1633">INDEX(Description!E$2:E$4489,Merged!$AD1633)</f>
        <v>yeiF</v>
      </c>
      <c r="AJ1633" t="str">
        <f t="shared" si="155"/>
        <v>locus_tag=prodigal_1_1630;partial=00;start_type=ATG;rbs_motif=GGA/GAG/AGG;rbs_spacer=5-10bp;gc_cont=0.679;conf=99.99;score=279.02;cscore=274.83;sscore=4.19;rscore=0.72;uscore=-1.07;tscore=4.54;;P55583;Y4NK_SINFN;Uncharacterized_protein_y4nK;yeiF</v>
      </c>
    </row>
    <row r="1634" spans="1:36" x14ac:dyDescent="0.2">
      <c r="A1634" t="s">
        <v>11274</v>
      </c>
      <c r="B1634" t="s">
        <v>11275</v>
      </c>
      <c r="C1634" t="s">
        <v>4</v>
      </c>
      <c r="D1634">
        <v>1780868</v>
      </c>
      <c r="E1634">
        <v>1782688</v>
      </c>
      <c r="F1634">
        <v>304.3</v>
      </c>
      <c r="G1634" t="s">
        <v>11287</v>
      </c>
      <c r="H1634">
        <v>0</v>
      </c>
      <c r="I1634" t="s">
        <v>12908</v>
      </c>
      <c r="S1634" t="str">
        <f t="shared" si="151"/>
        <v>prodigal_1_1</v>
      </c>
      <c r="T1634" t="str">
        <f t="shared" si="152"/>
        <v>prodigal_1_16</v>
      </c>
      <c r="U1634" t="str">
        <f t="shared" si="153"/>
        <v>prodigal_1_163</v>
      </c>
      <c r="V1634" t="str">
        <f t="shared" si="156"/>
        <v>prodigal_1_1631</v>
      </c>
      <c r="W1634" t="str">
        <f t="shared" si="154"/>
        <v>prodigal_1_1631;</v>
      </c>
      <c r="Z1634">
        <f>MATCH(S1634,Description!$A$2:$A$4489,0)</f>
        <v>1</v>
      </c>
      <c r="AA1634">
        <f>MATCH(T1634,Description!$A$2:$A$4489,0)</f>
        <v>669</v>
      </c>
      <c r="AB1634">
        <f>MATCH(U1634,Description!$A$2:$A$4489,0)</f>
        <v>703</v>
      </c>
      <c r="AC1634">
        <f>MATCH(V1634,Description!$A$2:$A$4489,0)</f>
        <v>705</v>
      </c>
      <c r="AD1634">
        <v>705</v>
      </c>
      <c r="AE1634" t="str" cm="1">
        <f t="array" ref="AE1634">INDEX(Description!A$2:A$4489,Merged!$AD1634)</f>
        <v>prodigal_1_1631</v>
      </c>
      <c r="AF1634" t="str" cm="1">
        <f t="array" ref="AF1634">INDEX(Description!B$2:B$4489,Merged!$AD1634)</f>
        <v>*</v>
      </c>
      <c r="AG1634" cm="1">
        <f t="array" ref="AG1634">INDEX(Description!C$2:C$4489,Merged!$AD1634)</f>
        <v>0</v>
      </c>
      <c r="AH1634" cm="1">
        <f t="array" ref="AH1634">INDEX(Description!D$2:D$4489,Merged!$AD1634)</f>
        <v>0</v>
      </c>
      <c r="AI1634" cm="1">
        <f t="array" ref="AI1634">INDEX(Description!E$2:E$4489,Merged!$AD1634)</f>
        <v>0</v>
      </c>
      <c r="AJ1634" t="str">
        <f t="shared" si="155"/>
        <v>locus_tag=prodigal_1_1631;partial=00;start_type=ATG;rbs_motif=None;rbs_spacer=None;gc_cont=0.663;conf=99.99;score=304.34;cscore=299.67;sscore=4.67;rscore=-3.31;uscore=3.44;tscore=4.54;;*;0;0;0</v>
      </c>
    </row>
    <row r="1635" spans="1:36" x14ac:dyDescent="0.2">
      <c r="A1635" t="s">
        <v>11274</v>
      </c>
      <c r="B1635" t="s">
        <v>11275</v>
      </c>
      <c r="C1635" t="s">
        <v>4</v>
      </c>
      <c r="D1635">
        <v>1782747</v>
      </c>
      <c r="E1635">
        <v>1783874</v>
      </c>
      <c r="F1635">
        <v>210.5</v>
      </c>
      <c r="G1635" t="s">
        <v>11287</v>
      </c>
      <c r="H1635">
        <v>0</v>
      </c>
      <c r="I1635" t="s">
        <v>12909</v>
      </c>
      <c r="S1635" t="str">
        <f t="shared" si="151"/>
        <v>prodigal_1_1</v>
      </c>
      <c r="T1635" t="str">
        <f t="shared" si="152"/>
        <v>prodigal_1_16</v>
      </c>
      <c r="U1635" t="str">
        <f t="shared" si="153"/>
        <v>prodigal_1_163</v>
      </c>
      <c r="V1635" t="str">
        <f t="shared" si="156"/>
        <v>prodigal_1_1632</v>
      </c>
      <c r="W1635" t="str">
        <f t="shared" si="154"/>
        <v>prodigal_1_1632;</v>
      </c>
      <c r="Z1635">
        <f>MATCH(S1635,Description!$A$2:$A$4489,0)</f>
        <v>1</v>
      </c>
      <c r="AA1635">
        <f>MATCH(T1635,Description!$A$2:$A$4489,0)</f>
        <v>669</v>
      </c>
      <c r="AB1635">
        <f>MATCH(U1635,Description!$A$2:$A$4489,0)</f>
        <v>703</v>
      </c>
      <c r="AC1635">
        <f>MATCH(V1635,Description!$A$2:$A$4489,0)</f>
        <v>706</v>
      </c>
      <c r="AD1635">
        <v>706</v>
      </c>
      <c r="AE1635" t="str" cm="1">
        <f t="array" ref="AE1635">INDEX(Description!A$2:A$4489,Merged!$AD1635)</f>
        <v>prodigal_1_1632</v>
      </c>
      <c r="AF1635" t="str" cm="1">
        <f t="array" ref="AF1635">INDEX(Description!B$2:B$4489,Merged!$AD1635)</f>
        <v>P9WIQ0</v>
      </c>
      <c r="AG1635" t="str" cm="1">
        <f t="array" ref="AG1635">INDEX(Description!C$2:C$4489,Merged!$AD1635)</f>
        <v>GLF_MYCTO</v>
      </c>
      <c r="AH1635" t="str" cm="1">
        <f t="array" ref="AH1635">INDEX(Description!D$2:D$4489,Merged!$AD1635)</f>
        <v>UDP-galactopyranose_mutase</v>
      </c>
      <c r="AI1635" t="str" cm="1">
        <f t="array" ref="AI1635">INDEX(Description!E$2:E$4489,Merged!$AD1635)</f>
        <v>glf</v>
      </c>
      <c r="AJ1635" t="str">
        <f t="shared" si="155"/>
        <v>locus_tag=prodigal_1_1632;partial=00;start_type=ATG;rbs_motif=None;rbs_spacer=None;gc_cont=0.637;conf=99.99;score=211.66;cscore=207.42;sscore=4.23;rscore=-3.31;uscore=1.83;tscore=4.54;;P9WIQ0;GLF_MYCTO;UDP-galactopyranose_mutase;glf</v>
      </c>
    </row>
    <row r="1636" spans="1:36" x14ac:dyDescent="0.2">
      <c r="A1636" t="s">
        <v>11274</v>
      </c>
      <c r="B1636" t="s">
        <v>11275</v>
      </c>
      <c r="C1636" t="s">
        <v>4</v>
      </c>
      <c r="D1636">
        <v>1783885</v>
      </c>
      <c r="E1636">
        <v>1784823</v>
      </c>
      <c r="F1636">
        <v>132.9</v>
      </c>
      <c r="G1636" t="s">
        <v>11287</v>
      </c>
      <c r="H1636">
        <v>0</v>
      </c>
      <c r="I1636" t="s">
        <v>12910</v>
      </c>
      <c r="S1636" t="str">
        <f t="shared" si="151"/>
        <v>prodigal_1_1</v>
      </c>
      <c r="T1636" t="str">
        <f t="shared" si="152"/>
        <v>prodigal_1_16</v>
      </c>
      <c r="U1636" t="str">
        <f t="shared" si="153"/>
        <v>prodigal_1_163</v>
      </c>
      <c r="V1636" t="str">
        <f t="shared" si="156"/>
        <v>prodigal_1_1633</v>
      </c>
      <c r="W1636" t="str">
        <f t="shared" si="154"/>
        <v>prodigal_1_1633;</v>
      </c>
      <c r="Z1636">
        <f>MATCH(S1636,Description!$A$2:$A$4489,0)</f>
        <v>1</v>
      </c>
      <c r="AA1636">
        <f>MATCH(T1636,Description!$A$2:$A$4489,0)</f>
        <v>669</v>
      </c>
      <c r="AB1636">
        <f>MATCH(U1636,Description!$A$2:$A$4489,0)</f>
        <v>703</v>
      </c>
      <c r="AC1636">
        <f>MATCH(V1636,Description!$A$2:$A$4489,0)</f>
        <v>707</v>
      </c>
      <c r="AD1636">
        <v>707</v>
      </c>
      <c r="AE1636" t="str" cm="1">
        <f t="array" ref="AE1636">INDEX(Description!A$2:A$4489,Merged!$AD1636)</f>
        <v>prodigal_1_1633</v>
      </c>
      <c r="AF1636" t="str" cm="1">
        <f t="array" ref="AF1636">INDEX(Description!B$2:B$4489,Merged!$AD1636)</f>
        <v>*</v>
      </c>
      <c r="AG1636" cm="1">
        <f t="array" ref="AG1636">INDEX(Description!C$2:C$4489,Merged!$AD1636)</f>
        <v>0</v>
      </c>
      <c r="AH1636" cm="1">
        <f t="array" ref="AH1636">INDEX(Description!D$2:D$4489,Merged!$AD1636)</f>
        <v>0</v>
      </c>
      <c r="AI1636" cm="1">
        <f t="array" ref="AI1636">INDEX(Description!E$2:E$4489,Merged!$AD1636)</f>
        <v>0</v>
      </c>
      <c r="AJ1636" t="str">
        <f t="shared" si="155"/>
        <v>locus_tag=prodigal_1_1633;partial=00;start_type=ATG;rbs_motif=None;rbs_spacer=None;gc_cont=0.689;conf=100.00;score=137.50;cscore=130.23;sscore=7.28;rscore=-3.31;uscore=1.44;tscore=4.54;;*;0;0;0</v>
      </c>
    </row>
    <row r="1637" spans="1:36" x14ac:dyDescent="0.2">
      <c r="A1637" t="s">
        <v>11274</v>
      </c>
      <c r="B1637" t="s">
        <v>11275</v>
      </c>
      <c r="C1637" t="s">
        <v>4</v>
      </c>
      <c r="D1637">
        <v>1784820</v>
      </c>
      <c r="E1637">
        <v>1785626</v>
      </c>
      <c r="F1637">
        <v>104.9</v>
      </c>
      <c r="G1637" t="s">
        <v>11287</v>
      </c>
      <c r="H1637">
        <v>0</v>
      </c>
      <c r="I1637" t="s">
        <v>12911</v>
      </c>
      <c r="S1637" t="str">
        <f t="shared" si="151"/>
        <v>prodigal_1_1</v>
      </c>
      <c r="T1637" t="str">
        <f t="shared" si="152"/>
        <v>prodigal_1_16</v>
      </c>
      <c r="U1637" t="str">
        <f t="shared" si="153"/>
        <v>prodigal_1_163</v>
      </c>
      <c r="V1637" t="str">
        <f t="shared" si="156"/>
        <v>prodigal_1_1634</v>
      </c>
      <c r="W1637" t="str">
        <f t="shared" si="154"/>
        <v>prodigal_1_1634;</v>
      </c>
      <c r="Z1637">
        <f>MATCH(S1637,Description!$A$2:$A$4489,0)</f>
        <v>1</v>
      </c>
      <c r="AA1637">
        <f>MATCH(T1637,Description!$A$2:$A$4489,0)</f>
        <v>669</v>
      </c>
      <c r="AB1637">
        <f>MATCH(U1637,Description!$A$2:$A$4489,0)</f>
        <v>703</v>
      </c>
      <c r="AC1637">
        <f>MATCH(V1637,Description!$A$2:$A$4489,0)</f>
        <v>708</v>
      </c>
      <c r="AD1637">
        <v>708</v>
      </c>
      <c r="AE1637" t="str" cm="1">
        <f t="array" ref="AE1637">INDEX(Description!A$2:A$4489,Merged!$AD1637)</f>
        <v>prodigal_1_1634</v>
      </c>
      <c r="AF1637" t="str" cm="1">
        <f t="array" ref="AF1637">INDEX(Description!B$2:B$4489,Merged!$AD1637)</f>
        <v>*</v>
      </c>
      <c r="AG1637" cm="1">
        <f t="array" ref="AG1637">INDEX(Description!C$2:C$4489,Merged!$AD1637)</f>
        <v>0</v>
      </c>
      <c r="AH1637" cm="1">
        <f t="array" ref="AH1637">INDEX(Description!D$2:D$4489,Merged!$AD1637)</f>
        <v>0</v>
      </c>
      <c r="AI1637" cm="1">
        <f t="array" ref="AI1637">INDEX(Description!E$2:E$4489,Merged!$AD1637)</f>
        <v>0</v>
      </c>
      <c r="AJ1637" t="str">
        <f t="shared" si="155"/>
        <v>locus_tag=prodigal_1_1634;partial=00;start_type=ATG;rbs_motif=None;rbs_spacer=None;gc_cont=0.674;conf=100.00;score=104.22;cscore=99.61;sscore=4.61;rscore=-3.31;uscore=4.02;tscore=4.54;;*;0;0;0</v>
      </c>
    </row>
    <row r="1638" spans="1:36" x14ac:dyDescent="0.2">
      <c r="A1638" t="s">
        <v>11274</v>
      </c>
      <c r="B1638" t="s">
        <v>11275</v>
      </c>
      <c r="C1638" t="s">
        <v>4</v>
      </c>
      <c r="D1638">
        <v>1785805</v>
      </c>
      <c r="E1638">
        <v>1786227</v>
      </c>
      <c r="F1638">
        <v>59.7</v>
      </c>
      <c r="G1638" t="s">
        <v>11287</v>
      </c>
      <c r="H1638">
        <v>0</v>
      </c>
      <c r="I1638" t="s">
        <v>12912</v>
      </c>
      <c r="S1638" t="str">
        <f t="shared" si="151"/>
        <v>prodigal_1_1</v>
      </c>
      <c r="T1638" t="str">
        <f t="shared" si="152"/>
        <v>prodigal_1_16</v>
      </c>
      <c r="U1638" t="str">
        <f t="shared" si="153"/>
        <v>prodigal_1_163</v>
      </c>
      <c r="V1638" t="str">
        <f t="shared" si="156"/>
        <v>prodigal_1_1635</v>
      </c>
      <c r="W1638" t="str">
        <f t="shared" si="154"/>
        <v>prodigal_1_1635;</v>
      </c>
      <c r="Z1638">
        <f>MATCH(S1638,Description!$A$2:$A$4489,0)</f>
        <v>1</v>
      </c>
      <c r="AA1638">
        <f>MATCH(T1638,Description!$A$2:$A$4489,0)</f>
        <v>669</v>
      </c>
      <c r="AB1638">
        <f>MATCH(U1638,Description!$A$2:$A$4489,0)</f>
        <v>703</v>
      </c>
      <c r="AC1638">
        <f>MATCH(V1638,Description!$A$2:$A$4489,0)</f>
        <v>709</v>
      </c>
      <c r="AD1638">
        <v>709</v>
      </c>
      <c r="AE1638" t="str" cm="1">
        <f t="array" ref="AE1638">INDEX(Description!A$2:A$4489,Merged!$AD1638)</f>
        <v>prodigal_1_1635</v>
      </c>
      <c r="AF1638" t="str" cm="1">
        <f t="array" ref="AF1638">INDEX(Description!B$2:B$4489,Merged!$AD1638)</f>
        <v>Q52742</v>
      </c>
      <c r="AG1638" t="str" cm="1">
        <f t="array" ref="AG1638">INDEX(Description!C$2:C$4489,Merged!$AD1638)</f>
        <v>Y1250_RHIEC</v>
      </c>
      <c r="AH1638" t="str" cm="1">
        <f t="array" ref="AH1638">INDEX(Description!D$2:D$4489,Merged!$AD1638)</f>
        <v>Uncharacterized_SufE-like_protein_RHE_CH01250</v>
      </c>
      <c r="AI1638" t="str" cm="1">
        <f t="array" ref="AI1638">INDEX(Description!E$2:E$4489,Merged!$AD1638)</f>
        <v>ybcG</v>
      </c>
      <c r="AJ1638" t="str">
        <f t="shared" si="155"/>
        <v>locus_tag=prodigal_1_1635;partial=00;start_type=ATG;rbs_motif=GGA/GAG/AGG;rbs_spacer=5-10bp;gc_cont=0.648;conf=100.00;score=59.67;cscore=55.63;sscore=4.04;rscore=0.72;uscore=-1.23;tscore=4.54;;Q52742;Y1250_RHIEC;Uncharacterized_SufE-like_protein_RHE_CH01250;ybcG</v>
      </c>
    </row>
    <row r="1639" spans="1:36" x14ac:dyDescent="0.2">
      <c r="A1639" t="s">
        <v>11274</v>
      </c>
      <c r="B1639" t="s">
        <v>11275</v>
      </c>
      <c r="C1639" t="s">
        <v>4</v>
      </c>
      <c r="D1639">
        <v>1786321</v>
      </c>
      <c r="E1639">
        <v>1786785</v>
      </c>
      <c r="F1639">
        <v>64.099999999999994</v>
      </c>
      <c r="G1639" t="s">
        <v>11287</v>
      </c>
      <c r="H1639">
        <v>0</v>
      </c>
      <c r="I1639" t="s">
        <v>12913</v>
      </c>
      <c r="S1639" t="str">
        <f t="shared" si="151"/>
        <v>prodigal_1_1</v>
      </c>
      <c r="T1639" t="str">
        <f t="shared" si="152"/>
        <v>prodigal_1_16</v>
      </c>
      <c r="U1639" t="str">
        <f t="shared" si="153"/>
        <v>prodigal_1_163</v>
      </c>
      <c r="V1639" t="str">
        <f t="shared" si="156"/>
        <v>prodigal_1_1636</v>
      </c>
      <c r="W1639" t="str">
        <f t="shared" si="154"/>
        <v>prodigal_1_1636;</v>
      </c>
      <c r="Z1639">
        <f>MATCH(S1639,Description!$A$2:$A$4489,0)</f>
        <v>1</v>
      </c>
      <c r="AA1639">
        <f>MATCH(T1639,Description!$A$2:$A$4489,0)</f>
        <v>669</v>
      </c>
      <c r="AB1639">
        <f>MATCH(U1639,Description!$A$2:$A$4489,0)</f>
        <v>703</v>
      </c>
      <c r="AC1639">
        <f>MATCH(V1639,Description!$A$2:$A$4489,0)</f>
        <v>710</v>
      </c>
      <c r="AD1639">
        <v>710</v>
      </c>
      <c r="AE1639" t="str" cm="1">
        <f t="array" ref="AE1639">INDEX(Description!A$2:A$4489,Merged!$AD1639)</f>
        <v>prodigal_1_1636</v>
      </c>
      <c r="AF1639" t="str" cm="1">
        <f t="array" ref="AF1639">INDEX(Description!B$2:B$4489,Merged!$AD1639)</f>
        <v>*</v>
      </c>
      <c r="AG1639" cm="1">
        <f t="array" ref="AG1639">INDEX(Description!C$2:C$4489,Merged!$AD1639)</f>
        <v>0</v>
      </c>
      <c r="AH1639" cm="1">
        <f t="array" ref="AH1639">INDEX(Description!D$2:D$4489,Merged!$AD1639)</f>
        <v>0</v>
      </c>
      <c r="AI1639" cm="1">
        <f t="array" ref="AI1639">INDEX(Description!E$2:E$4489,Merged!$AD1639)</f>
        <v>0</v>
      </c>
      <c r="AJ1639" t="str">
        <f t="shared" si="155"/>
        <v>locus_tag=prodigal_1_1636;partial=00;start_type=ATG;rbs_motif=GGAG/GAGG;rbs_spacer=5-10bp;gc_cont=0.725;conf=100.00;score=63.46;cscore=52.46;sscore=11.00;rscore=8.88;uscore=-1.77;tscore=4.54;;*;0;0;0</v>
      </c>
    </row>
    <row r="1640" spans="1:36" x14ac:dyDescent="0.2">
      <c r="A1640" t="s">
        <v>11274</v>
      </c>
      <c r="B1640" t="s">
        <v>11275</v>
      </c>
      <c r="C1640" t="s">
        <v>4</v>
      </c>
      <c r="D1640">
        <v>1787023</v>
      </c>
      <c r="E1640">
        <v>1788492</v>
      </c>
      <c r="F1640">
        <v>208.8</v>
      </c>
      <c r="G1640" t="s">
        <v>11276</v>
      </c>
      <c r="H1640">
        <v>0</v>
      </c>
      <c r="I1640" t="s">
        <v>12914</v>
      </c>
      <c r="S1640" t="str">
        <f t="shared" si="151"/>
        <v>prodigal_1_1</v>
      </c>
      <c r="T1640" t="str">
        <f t="shared" si="152"/>
        <v>prodigal_1_16</v>
      </c>
      <c r="U1640" t="str">
        <f t="shared" si="153"/>
        <v>prodigal_1_163</v>
      </c>
      <c r="V1640" t="str">
        <f t="shared" si="156"/>
        <v>prodigal_1_1637</v>
      </c>
      <c r="W1640" t="str">
        <f t="shared" si="154"/>
        <v>prodigal_1_1637;</v>
      </c>
      <c r="Z1640">
        <f>MATCH(S1640,Description!$A$2:$A$4489,0)</f>
        <v>1</v>
      </c>
      <c r="AA1640">
        <f>MATCH(T1640,Description!$A$2:$A$4489,0)</f>
        <v>669</v>
      </c>
      <c r="AB1640">
        <f>MATCH(U1640,Description!$A$2:$A$4489,0)</f>
        <v>703</v>
      </c>
      <c r="AC1640">
        <f>MATCH(V1640,Description!$A$2:$A$4489,0)</f>
        <v>711</v>
      </c>
      <c r="AD1640">
        <v>711</v>
      </c>
      <c r="AE1640" t="str" cm="1">
        <f t="array" ref="AE1640">INDEX(Description!A$2:A$4489,Merged!$AD1640)</f>
        <v>prodigal_1_1637</v>
      </c>
      <c r="AF1640" t="str" cm="1">
        <f t="array" ref="AF1640">INDEX(Description!B$2:B$4489,Merged!$AD1640)</f>
        <v>Q03228</v>
      </c>
      <c r="AG1640" t="str" cm="1">
        <f t="array" ref="AG1640">INDEX(Description!C$2:C$4489,Merged!$AD1640)</f>
        <v>DIVJ_CAUVC</v>
      </c>
      <c r="AH1640" t="str" cm="1">
        <f t="array" ref="AH1640">INDEX(Description!D$2:D$4489,Merged!$AD1640)</f>
        <v>Histidine_protein_kinase_DivJ</v>
      </c>
      <c r="AI1640" t="str" cm="1">
        <f t="array" ref="AI1640">INDEX(Description!E$2:E$4489,Merged!$AD1640)</f>
        <v>divJ</v>
      </c>
      <c r="AJ1640" t="str">
        <f t="shared" si="155"/>
        <v>locus_tag=prodigal_1_1637;partial=00;start_type=GTG;rbs_motif=GGA/GAG/AGG;rbs_spacer=5-10bp;gc_cont=0.737;conf=99.99;score=208.80;cscore=217.29;sscore=-8.49;rscore=0.72;uscore=-1.07;tscore=-8.13;;Q03228;DIVJ_CAUVC;Histidine_protein_kinase_DivJ;divJ</v>
      </c>
    </row>
    <row r="1641" spans="1:36" x14ac:dyDescent="0.2">
      <c r="A1641" t="s">
        <v>11274</v>
      </c>
      <c r="B1641" t="s">
        <v>11275</v>
      </c>
      <c r="C1641" t="s">
        <v>4</v>
      </c>
      <c r="D1641">
        <v>1788489</v>
      </c>
      <c r="E1641">
        <v>1789151</v>
      </c>
      <c r="F1641">
        <v>97.3</v>
      </c>
      <c r="G1641" t="s">
        <v>11276</v>
      </c>
      <c r="H1641">
        <v>0</v>
      </c>
      <c r="I1641" t="s">
        <v>12915</v>
      </c>
      <c r="S1641" t="str">
        <f t="shared" si="151"/>
        <v>prodigal_1_1</v>
      </c>
      <c r="T1641" t="str">
        <f t="shared" si="152"/>
        <v>prodigal_1_16</v>
      </c>
      <c r="U1641" t="str">
        <f t="shared" si="153"/>
        <v>prodigal_1_163</v>
      </c>
      <c r="V1641" t="str">
        <f t="shared" si="156"/>
        <v>prodigal_1_1638</v>
      </c>
      <c r="W1641" t="str">
        <f t="shared" si="154"/>
        <v>prodigal_1_1638;</v>
      </c>
      <c r="Z1641">
        <f>MATCH(S1641,Description!$A$2:$A$4489,0)</f>
        <v>1</v>
      </c>
      <c r="AA1641">
        <f>MATCH(T1641,Description!$A$2:$A$4489,0)</f>
        <v>669</v>
      </c>
      <c r="AB1641">
        <f>MATCH(U1641,Description!$A$2:$A$4489,0)</f>
        <v>703</v>
      </c>
      <c r="AC1641">
        <f>MATCH(V1641,Description!$A$2:$A$4489,0)</f>
        <v>712</v>
      </c>
      <c r="AD1641">
        <v>712</v>
      </c>
      <c r="AE1641" t="str" cm="1">
        <f t="array" ref="AE1641">INDEX(Description!A$2:A$4489,Merged!$AD1641)</f>
        <v>prodigal_1_1638</v>
      </c>
      <c r="AF1641" t="str" cm="1">
        <f t="array" ref="AF1641">INDEX(Description!B$2:B$4489,Merged!$AD1641)</f>
        <v>*</v>
      </c>
      <c r="AG1641" cm="1">
        <f t="array" ref="AG1641">INDEX(Description!C$2:C$4489,Merged!$AD1641)</f>
        <v>0</v>
      </c>
      <c r="AH1641" cm="1">
        <f t="array" ref="AH1641">INDEX(Description!D$2:D$4489,Merged!$AD1641)</f>
        <v>0</v>
      </c>
      <c r="AI1641" cm="1">
        <f t="array" ref="AI1641">INDEX(Description!E$2:E$4489,Merged!$AD1641)</f>
        <v>0</v>
      </c>
      <c r="AJ1641" t="str">
        <f t="shared" si="155"/>
        <v>locus_tag=prodigal_1_1638;partial=00;start_type=ATG;rbs_motif=GGAGG;rbs_spacer=5-10bp;gc_cont=0.732;conf=100.00;score=99.10;cscore=82.96;sscore=16.13;rscore=10.30;uscore=-0.49;tscore=4.54;;*;0;0;0</v>
      </c>
    </row>
    <row r="1642" spans="1:36" x14ac:dyDescent="0.2">
      <c r="A1642" t="s">
        <v>11274</v>
      </c>
      <c r="B1642" t="s">
        <v>11275</v>
      </c>
      <c r="C1642" t="s">
        <v>4</v>
      </c>
      <c r="D1642">
        <v>1789151</v>
      </c>
      <c r="E1642">
        <v>1789495</v>
      </c>
      <c r="F1642">
        <v>67.900000000000006</v>
      </c>
      <c r="G1642" t="s">
        <v>11276</v>
      </c>
      <c r="H1642">
        <v>0</v>
      </c>
      <c r="I1642" t="s">
        <v>12916</v>
      </c>
      <c r="S1642" t="str">
        <f t="shared" si="151"/>
        <v>prodigal_1_1</v>
      </c>
      <c r="T1642" t="str">
        <f t="shared" si="152"/>
        <v>prodigal_1_16</v>
      </c>
      <c r="U1642" t="str">
        <f t="shared" si="153"/>
        <v>prodigal_1_163</v>
      </c>
      <c r="V1642" t="str">
        <f t="shared" si="156"/>
        <v>prodigal_1_1639</v>
      </c>
      <c r="W1642" t="str">
        <f t="shared" si="154"/>
        <v>prodigal_1_1639;</v>
      </c>
      <c r="Z1642">
        <f>MATCH(S1642,Description!$A$2:$A$4489,0)</f>
        <v>1</v>
      </c>
      <c r="AA1642">
        <f>MATCH(T1642,Description!$A$2:$A$4489,0)</f>
        <v>669</v>
      </c>
      <c r="AB1642">
        <f>MATCH(U1642,Description!$A$2:$A$4489,0)</f>
        <v>703</v>
      </c>
      <c r="AC1642">
        <f>MATCH(V1642,Description!$A$2:$A$4489,0)</f>
        <v>713</v>
      </c>
      <c r="AD1642">
        <v>713</v>
      </c>
      <c r="AE1642" t="str" cm="1">
        <f t="array" ref="AE1642">INDEX(Description!A$2:A$4489,Merged!$AD1642)</f>
        <v>prodigal_1_1639</v>
      </c>
      <c r="AF1642" t="str" cm="1">
        <f t="array" ref="AF1642">INDEX(Description!B$2:B$4489,Merged!$AD1642)</f>
        <v>*</v>
      </c>
      <c r="AG1642" cm="1">
        <f t="array" ref="AG1642">INDEX(Description!C$2:C$4489,Merged!$AD1642)</f>
        <v>0</v>
      </c>
      <c r="AH1642" cm="1">
        <f t="array" ref="AH1642">INDEX(Description!D$2:D$4489,Merged!$AD1642)</f>
        <v>0</v>
      </c>
      <c r="AI1642" cm="1">
        <f t="array" ref="AI1642">INDEX(Description!E$2:E$4489,Merged!$AD1642)</f>
        <v>0</v>
      </c>
      <c r="AJ1642" t="str">
        <f t="shared" si="155"/>
        <v>locus_tag=prodigal_1_1639;partial=00;start_type=ATG;rbs_motif=GGA/GAG/AGG;rbs_spacer=5-10bp;gc_cont=0.684;conf=100.00;score=72.63;cscore=66.08;sscore=6.55;rscore=0.72;uscore=-3.48;tscore=4.54;;*;0;0;0</v>
      </c>
    </row>
    <row r="1643" spans="1:36" x14ac:dyDescent="0.2">
      <c r="A1643" t="s">
        <v>11274</v>
      </c>
      <c r="B1643" t="s">
        <v>11275</v>
      </c>
      <c r="C1643" t="s">
        <v>4</v>
      </c>
      <c r="D1643">
        <v>1789577</v>
      </c>
      <c r="E1643">
        <v>1789825</v>
      </c>
      <c r="F1643">
        <v>5</v>
      </c>
      <c r="G1643" t="s">
        <v>11276</v>
      </c>
      <c r="H1643">
        <v>0</v>
      </c>
      <c r="I1643" t="s">
        <v>12917</v>
      </c>
      <c r="S1643" t="str">
        <f t="shared" si="151"/>
        <v>prodigal_1_1</v>
      </c>
      <c r="T1643" t="str">
        <f t="shared" si="152"/>
        <v>prodigal_1_16</v>
      </c>
      <c r="U1643" t="str">
        <f t="shared" si="153"/>
        <v>prodigal_1_164</v>
      </c>
      <c r="V1643" t="str">
        <f t="shared" si="156"/>
        <v>prodigal_1_1640</v>
      </c>
      <c r="W1643" t="str">
        <f t="shared" si="154"/>
        <v>prodigal_1_1640;</v>
      </c>
      <c r="Z1643">
        <f>MATCH(S1643,Description!$A$2:$A$4489,0)</f>
        <v>1</v>
      </c>
      <c r="AA1643">
        <f>MATCH(T1643,Description!$A$2:$A$4489,0)</f>
        <v>669</v>
      </c>
      <c r="AB1643">
        <f>MATCH(U1643,Description!$A$2:$A$4489,0)</f>
        <v>714</v>
      </c>
      <c r="AC1643">
        <f>MATCH(V1643,Description!$A$2:$A$4489,0)</f>
        <v>715</v>
      </c>
      <c r="AD1643">
        <v>715</v>
      </c>
      <c r="AE1643" t="str" cm="1">
        <f t="array" ref="AE1643">INDEX(Description!A$2:A$4489,Merged!$AD1643)</f>
        <v>prodigal_1_1640</v>
      </c>
      <c r="AF1643" t="str" cm="1">
        <f t="array" ref="AF1643">INDEX(Description!B$2:B$4489,Merged!$AD1643)</f>
        <v>*</v>
      </c>
      <c r="AG1643" cm="1">
        <f t="array" ref="AG1643">INDEX(Description!C$2:C$4489,Merged!$AD1643)</f>
        <v>0</v>
      </c>
      <c r="AH1643" cm="1">
        <f t="array" ref="AH1643">INDEX(Description!D$2:D$4489,Merged!$AD1643)</f>
        <v>0</v>
      </c>
      <c r="AI1643" cm="1">
        <f t="array" ref="AI1643">INDEX(Description!E$2:E$4489,Merged!$AD1643)</f>
        <v>0</v>
      </c>
      <c r="AJ1643" t="str">
        <f t="shared" si="155"/>
        <v>locus_tag=prodigal_1_1640;partial=00;start_type=GTG;rbs_motif=GGA/GAG/AGG;rbs_spacer=5-10bp;gc_cont=0.723;conf=76.15;score=5.05;cscore=11.29;sscore=-6.24;rscore=0.71;uscore=1.31;tscore=-8.27;;*;0;0;0</v>
      </c>
    </row>
    <row r="1644" spans="1:36" x14ac:dyDescent="0.2">
      <c r="A1644" t="s">
        <v>11274</v>
      </c>
      <c r="B1644" t="s">
        <v>11275</v>
      </c>
      <c r="C1644" t="s">
        <v>4</v>
      </c>
      <c r="D1644">
        <v>1790108</v>
      </c>
      <c r="E1644">
        <v>1790764</v>
      </c>
      <c r="F1644">
        <v>130.6</v>
      </c>
      <c r="G1644" t="s">
        <v>11287</v>
      </c>
      <c r="H1644">
        <v>0</v>
      </c>
      <c r="I1644" t="s">
        <v>12918</v>
      </c>
      <c r="S1644" t="str">
        <f t="shared" si="151"/>
        <v>prodigal_1_1</v>
      </c>
      <c r="T1644" t="str">
        <f t="shared" si="152"/>
        <v>prodigal_1_16</v>
      </c>
      <c r="U1644" t="str">
        <f t="shared" si="153"/>
        <v>prodigal_1_164</v>
      </c>
      <c r="V1644" t="str">
        <f t="shared" si="156"/>
        <v>prodigal_1_1641</v>
      </c>
      <c r="W1644" t="str">
        <f t="shared" si="154"/>
        <v>prodigal_1_1641;</v>
      </c>
      <c r="Z1644">
        <f>MATCH(S1644,Description!$A$2:$A$4489,0)</f>
        <v>1</v>
      </c>
      <c r="AA1644">
        <f>MATCH(T1644,Description!$A$2:$A$4489,0)</f>
        <v>669</v>
      </c>
      <c r="AB1644">
        <f>MATCH(U1644,Description!$A$2:$A$4489,0)</f>
        <v>714</v>
      </c>
      <c r="AC1644">
        <f>MATCH(V1644,Description!$A$2:$A$4489,0)</f>
        <v>716</v>
      </c>
      <c r="AD1644">
        <v>716</v>
      </c>
      <c r="AE1644" t="str" cm="1">
        <f t="array" ref="AE1644">INDEX(Description!A$2:A$4489,Merged!$AD1644)</f>
        <v>prodigal_1_1641</v>
      </c>
      <c r="AF1644" t="str" cm="1">
        <f t="array" ref="AF1644">INDEX(Description!B$2:B$4489,Merged!$AD1644)</f>
        <v>*</v>
      </c>
      <c r="AG1644" cm="1">
        <f t="array" ref="AG1644">INDEX(Description!C$2:C$4489,Merged!$AD1644)</f>
        <v>0</v>
      </c>
      <c r="AH1644" cm="1">
        <f t="array" ref="AH1644">INDEX(Description!D$2:D$4489,Merged!$AD1644)</f>
        <v>0</v>
      </c>
      <c r="AI1644" cm="1">
        <f t="array" ref="AI1644">INDEX(Description!E$2:E$4489,Merged!$AD1644)</f>
        <v>0</v>
      </c>
      <c r="AJ1644" t="str">
        <f t="shared" si="155"/>
        <v>locus_tag=prodigal_1_1641;partial=00;start_type=ATG;rbs_motif=GGAGG;rbs_spacer=5-10bp;gc_cont=0.691;conf=100.00;score=131.94;cscore=113.99;sscore=17.95;rscore=10.30;uscore=1.82;tscore=4.54;;*;0;0;0</v>
      </c>
    </row>
    <row r="1645" spans="1:36" x14ac:dyDescent="0.2">
      <c r="A1645" t="s">
        <v>11274</v>
      </c>
      <c r="B1645" t="s">
        <v>11275</v>
      </c>
      <c r="C1645" t="s">
        <v>4</v>
      </c>
      <c r="D1645">
        <v>1790761</v>
      </c>
      <c r="E1645">
        <v>1791336</v>
      </c>
      <c r="F1645">
        <v>88.2</v>
      </c>
      <c r="G1645" t="s">
        <v>11287</v>
      </c>
      <c r="H1645">
        <v>0</v>
      </c>
      <c r="I1645" t="s">
        <v>12919</v>
      </c>
      <c r="S1645" t="str">
        <f t="shared" si="151"/>
        <v>prodigal_1_1</v>
      </c>
      <c r="T1645" t="str">
        <f t="shared" si="152"/>
        <v>prodigal_1_16</v>
      </c>
      <c r="U1645" t="str">
        <f t="shared" si="153"/>
        <v>prodigal_1_164</v>
      </c>
      <c r="V1645" t="str">
        <f t="shared" si="156"/>
        <v>prodigal_1_1642</v>
      </c>
      <c r="W1645" t="str">
        <f t="shared" si="154"/>
        <v>prodigal_1_1642;</v>
      </c>
      <c r="Z1645">
        <f>MATCH(S1645,Description!$A$2:$A$4489,0)</f>
        <v>1</v>
      </c>
      <c r="AA1645">
        <f>MATCH(T1645,Description!$A$2:$A$4489,0)</f>
        <v>669</v>
      </c>
      <c r="AB1645">
        <f>MATCH(U1645,Description!$A$2:$A$4489,0)</f>
        <v>714</v>
      </c>
      <c r="AC1645">
        <f>MATCH(V1645,Description!$A$2:$A$4489,0)</f>
        <v>717</v>
      </c>
      <c r="AD1645">
        <v>717</v>
      </c>
      <c r="AE1645" t="str" cm="1">
        <f t="array" ref="AE1645">INDEX(Description!A$2:A$4489,Merged!$AD1645)</f>
        <v>prodigal_1_1642</v>
      </c>
      <c r="AF1645" t="str" cm="1">
        <f t="array" ref="AF1645">INDEX(Description!B$2:B$4489,Merged!$AD1645)</f>
        <v>*</v>
      </c>
      <c r="AG1645" cm="1">
        <f t="array" ref="AG1645">INDEX(Description!C$2:C$4489,Merged!$AD1645)</f>
        <v>0</v>
      </c>
      <c r="AH1645" cm="1">
        <f t="array" ref="AH1645">INDEX(Description!D$2:D$4489,Merged!$AD1645)</f>
        <v>0</v>
      </c>
      <c r="AI1645" cm="1">
        <f t="array" ref="AI1645">INDEX(Description!E$2:E$4489,Merged!$AD1645)</f>
        <v>0</v>
      </c>
      <c r="AJ1645" t="str">
        <f t="shared" si="155"/>
        <v>locus_tag=prodigal_1_1642;partial=00;start_type=GTG;rbs_motif=GGA/GAG/AGG;rbs_spacer=5-10bp;gc_cont=0.722;conf=100.00;score=88.20;cscore=98.66;sscore=-10.46;rscore=0.72;uscore=-3.05;tscore=-8.13;;*;0;0;0</v>
      </c>
    </row>
    <row r="1646" spans="1:36" x14ac:dyDescent="0.2">
      <c r="A1646" t="s">
        <v>11274</v>
      </c>
      <c r="B1646" t="s">
        <v>11275</v>
      </c>
      <c r="C1646" t="s">
        <v>4</v>
      </c>
      <c r="D1646">
        <v>1791484</v>
      </c>
      <c r="E1646">
        <v>1791915</v>
      </c>
      <c r="F1646">
        <v>85.3</v>
      </c>
      <c r="G1646" t="s">
        <v>11287</v>
      </c>
      <c r="H1646">
        <v>0</v>
      </c>
      <c r="I1646" t="s">
        <v>12920</v>
      </c>
      <c r="S1646" t="str">
        <f t="shared" si="151"/>
        <v>prodigal_1_1</v>
      </c>
      <c r="T1646" t="str">
        <f t="shared" si="152"/>
        <v>prodigal_1_16</v>
      </c>
      <c r="U1646" t="str">
        <f t="shared" si="153"/>
        <v>prodigal_1_164</v>
      </c>
      <c r="V1646" t="str">
        <f t="shared" si="156"/>
        <v>prodigal_1_1643</v>
      </c>
      <c r="W1646" t="str">
        <f t="shared" si="154"/>
        <v>prodigal_1_1643;</v>
      </c>
      <c r="Z1646">
        <f>MATCH(S1646,Description!$A$2:$A$4489,0)</f>
        <v>1</v>
      </c>
      <c r="AA1646">
        <f>MATCH(T1646,Description!$A$2:$A$4489,0)</f>
        <v>669</v>
      </c>
      <c r="AB1646">
        <f>MATCH(U1646,Description!$A$2:$A$4489,0)</f>
        <v>714</v>
      </c>
      <c r="AC1646">
        <f>MATCH(V1646,Description!$A$2:$A$4489,0)</f>
        <v>718</v>
      </c>
      <c r="AD1646">
        <v>718</v>
      </c>
      <c r="AE1646" t="str" cm="1">
        <f t="array" ref="AE1646">INDEX(Description!A$2:A$4489,Merged!$AD1646)</f>
        <v>prodigal_1_1643</v>
      </c>
      <c r="AF1646" t="str" cm="1">
        <f t="array" ref="AF1646">INDEX(Description!B$2:B$4489,Merged!$AD1646)</f>
        <v>*</v>
      </c>
      <c r="AG1646" cm="1">
        <f t="array" ref="AG1646">INDEX(Description!C$2:C$4489,Merged!$AD1646)</f>
        <v>0</v>
      </c>
      <c r="AH1646" cm="1">
        <f t="array" ref="AH1646">INDEX(Description!D$2:D$4489,Merged!$AD1646)</f>
        <v>0</v>
      </c>
      <c r="AI1646" cm="1">
        <f t="array" ref="AI1646">INDEX(Description!E$2:E$4489,Merged!$AD1646)</f>
        <v>0</v>
      </c>
      <c r="AJ1646" t="str">
        <f t="shared" si="155"/>
        <v>locus_tag=prodigal_1_1643;partial=00;start_type=GTG;rbs_motif=GGAG/GAGG;rbs_spacer=5-10bp;gc_cont=0.671;conf=100.00;score=85.93;cscore=81.87;sscore=4.07;rscore=8.88;uscore=2.66;tscore=-8.13;;*;0;0;0</v>
      </c>
    </row>
    <row r="1647" spans="1:36" x14ac:dyDescent="0.2">
      <c r="A1647" t="s">
        <v>11274</v>
      </c>
      <c r="B1647" t="s">
        <v>11275</v>
      </c>
      <c r="C1647" t="s">
        <v>4</v>
      </c>
      <c r="D1647">
        <v>1791972</v>
      </c>
      <c r="E1647">
        <v>1793237</v>
      </c>
      <c r="F1647">
        <v>252.8</v>
      </c>
      <c r="G1647" t="s">
        <v>11287</v>
      </c>
      <c r="H1647">
        <v>0</v>
      </c>
      <c r="I1647" t="s">
        <v>12921</v>
      </c>
      <c r="S1647" t="str">
        <f t="shared" si="151"/>
        <v>prodigal_1_1</v>
      </c>
      <c r="T1647" t="str">
        <f t="shared" si="152"/>
        <v>prodigal_1_16</v>
      </c>
      <c r="U1647" t="str">
        <f t="shared" si="153"/>
        <v>prodigal_1_164</v>
      </c>
      <c r="V1647" t="str">
        <f t="shared" si="156"/>
        <v>prodigal_1_1644</v>
      </c>
      <c r="W1647" t="str">
        <f t="shared" si="154"/>
        <v>prodigal_1_1644;</v>
      </c>
      <c r="Z1647">
        <f>MATCH(S1647,Description!$A$2:$A$4489,0)</f>
        <v>1</v>
      </c>
      <c r="AA1647">
        <f>MATCH(T1647,Description!$A$2:$A$4489,0)</f>
        <v>669</v>
      </c>
      <c r="AB1647">
        <f>MATCH(U1647,Description!$A$2:$A$4489,0)</f>
        <v>714</v>
      </c>
      <c r="AC1647">
        <f>MATCH(V1647,Description!$A$2:$A$4489,0)</f>
        <v>719</v>
      </c>
      <c r="AD1647">
        <v>719</v>
      </c>
      <c r="AE1647" t="str" cm="1">
        <f t="array" ref="AE1647">INDEX(Description!A$2:A$4489,Merged!$AD1647)</f>
        <v>prodigal_1_1644</v>
      </c>
      <c r="AF1647" t="str" cm="1">
        <f t="array" ref="AF1647">INDEX(Description!B$2:B$4489,Merged!$AD1647)</f>
        <v>Q986A5</v>
      </c>
      <c r="AG1647" t="str" cm="1">
        <f t="array" ref="AG1647">INDEX(Description!C$2:C$4489,Merged!$AD1647)</f>
        <v>PUR2_RHILO</v>
      </c>
      <c r="AH1647" t="str" cm="1">
        <f t="array" ref="AH1647">INDEX(Description!D$2:D$4489,Merged!$AD1647)</f>
        <v>Phosphoribosylamine--glycine_ligase</v>
      </c>
      <c r="AI1647" t="str" cm="1">
        <f t="array" ref="AI1647">INDEX(Description!E$2:E$4489,Merged!$AD1647)</f>
        <v>purD</v>
      </c>
      <c r="AJ1647" t="str">
        <f t="shared" si="155"/>
        <v>locus_tag=prodigal_1_1644;partial=00;start_type=ATG;rbs_motif=AGGAG;rbs_spacer=5-10bp;gc_cont=0.691;conf=99.99;score=252.11;cscore=231.03;sscore=21.08;rscore=15.89;uscore=1.29;tscore=4.54;;Q986A5;PUR2_RHILO;Phosphoribosylamine--glycine_ligase;purD</v>
      </c>
    </row>
    <row r="1648" spans="1:36" x14ac:dyDescent="0.2">
      <c r="A1648" t="s">
        <v>11274</v>
      </c>
      <c r="B1648" t="s">
        <v>11275</v>
      </c>
      <c r="C1648" t="s">
        <v>4</v>
      </c>
      <c r="D1648">
        <v>1793375</v>
      </c>
      <c r="E1648">
        <v>1794964</v>
      </c>
      <c r="F1648">
        <v>217.8</v>
      </c>
      <c r="G1648" t="s">
        <v>11276</v>
      </c>
      <c r="H1648">
        <v>0</v>
      </c>
      <c r="I1648" t="s">
        <v>12922</v>
      </c>
      <c r="S1648" t="str">
        <f t="shared" si="151"/>
        <v>prodigal_1_1</v>
      </c>
      <c r="T1648" t="str">
        <f t="shared" si="152"/>
        <v>prodigal_1_16</v>
      </c>
      <c r="U1648" t="str">
        <f t="shared" si="153"/>
        <v>prodigal_1_164</v>
      </c>
      <c r="V1648" t="str">
        <f t="shared" si="156"/>
        <v>prodigal_1_1645</v>
      </c>
      <c r="W1648" t="str">
        <f t="shared" si="154"/>
        <v>prodigal_1_1645;</v>
      </c>
      <c r="Z1648">
        <f>MATCH(S1648,Description!$A$2:$A$4489,0)</f>
        <v>1</v>
      </c>
      <c r="AA1648">
        <f>MATCH(T1648,Description!$A$2:$A$4489,0)</f>
        <v>669</v>
      </c>
      <c r="AB1648">
        <f>MATCH(U1648,Description!$A$2:$A$4489,0)</f>
        <v>714</v>
      </c>
      <c r="AC1648">
        <f>MATCH(V1648,Description!$A$2:$A$4489,0)</f>
        <v>720</v>
      </c>
      <c r="AD1648">
        <v>720</v>
      </c>
      <c r="AE1648" t="str" cm="1">
        <f t="array" ref="AE1648">INDEX(Description!A$2:A$4489,Merged!$AD1648)</f>
        <v>prodigal_1_1645</v>
      </c>
      <c r="AF1648" t="str" cm="1">
        <f t="array" ref="AF1648">INDEX(Description!B$2:B$4489,Merged!$AD1648)</f>
        <v>A8I6A9</v>
      </c>
      <c r="AG1648" t="str" cm="1">
        <f t="array" ref="AG1648">INDEX(Description!C$2:C$4489,Merged!$AD1648)</f>
        <v>EX7L_AZOC5</v>
      </c>
      <c r="AH1648" t="str" cm="1">
        <f t="array" ref="AH1648">INDEX(Description!D$2:D$4489,Merged!$AD1648)</f>
        <v>Exodeoxyribonuclease_7_large_subunit</v>
      </c>
      <c r="AI1648" t="str" cm="1">
        <f t="array" ref="AI1648">INDEX(Description!E$2:E$4489,Merged!$AD1648)</f>
        <v>xseA</v>
      </c>
      <c r="AJ1648" t="str">
        <f t="shared" si="155"/>
        <v>locus_tag=prodigal_1_1645;partial=00;start_type=ATG;rbs_motif=None;rbs_spacer=None;gc_cont=0.730;conf=99.99;score=217.76;cscore=213.75;sscore=4.01;rscore=-3.31;uscore=2.77;tscore=4.54;;A8I6A9;EX7L_AZOC5;Exodeoxyribonuclease_7_large_subunit;xseA</v>
      </c>
    </row>
    <row r="1649" spans="1:36" x14ac:dyDescent="0.2">
      <c r="A1649" t="s">
        <v>11274</v>
      </c>
      <c r="B1649" t="s">
        <v>11275</v>
      </c>
      <c r="C1649" t="s">
        <v>4</v>
      </c>
      <c r="D1649">
        <v>1795036</v>
      </c>
      <c r="E1649">
        <v>1795260</v>
      </c>
      <c r="F1649">
        <v>30.5</v>
      </c>
      <c r="G1649" t="s">
        <v>11276</v>
      </c>
      <c r="H1649">
        <v>0</v>
      </c>
      <c r="I1649" t="s">
        <v>12923</v>
      </c>
      <c r="S1649" t="str">
        <f t="shared" si="151"/>
        <v>prodigal_1_1</v>
      </c>
      <c r="T1649" t="str">
        <f t="shared" si="152"/>
        <v>prodigal_1_16</v>
      </c>
      <c r="U1649" t="str">
        <f t="shared" si="153"/>
        <v>prodigal_1_164</v>
      </c>
      <c r="V1649" t="str">
        <f t="shared" si="156"/>
        <v>prodigal_1_1646</v>
      </c>
      <c r="W1649" t="str">
        <f t="shared" si="154"/>
        <v>prodigal_1_1646;</v>
      </c>
      <c r="Z1649">
        <f>MATCH(S1649,Description!$A$2:$A$4489,0)</f>
        <v>1</v>
      </c>
      <c r="AA1649">
        <f>MATCH(T1649,Description!$A$2:$A$4489,0)</f>
        <v>669</v>
      </c>
      <c r="AB1649">
        <f>MATCH(U1649,Description!$A$2:$A$4489,0)</f>
        <v>714</v>
      </c>
      <c r="AC1649">
        <f>MATCH(V1649,Description!$A$2:$A$4489,0)</f>
        <v>721</v>
      </c>
      <c r="AD1649">
        <v>721</v>
      </c>
      <c r="AE1649" t="str" cm="1">
        <f t="array" ref="AE1649">INDEX(Description!A$2:A$4489,Merged!$AD1649)</f>
        <v>prodigal_1_1646</v>
      </c>
      <c r="AF1649" t="str" cm="1">
        <f t="array" ref="AF1649">INDEX(Description!B$2:B$4489,Merged!$AD1649)</f>
        <v>*</v>
      </c>
      <c r="AG1649" cm="1">
        <f t="array" ref="AG1649">INDEX(Description!C$2:C$4489,Merged!$AD1649)</f>
        <v>0</v>
      </c>
      <c r="AH1649" cm="1">
        <f t="array" ref="AH1649">INDEX(Description!D$2:D$4489,Merged!$AD1649)</f>
        <v>0</v>
      </c>
      <c r="AI1649" cm="1">
        <f t="array" ref="AI1649">INDEX(Description!E$2:E$4489,Merged!$AD1649)</f>
        <v>0</v>
      </c>
      <c r="AJ1649" t="str">
        <f t="shared" si="155"/>
        <v>locus_tag=prodigal_1_1646;partial=00;start_type=ATG;rbs_motif=None;rbs_spacer=None;gc_cont=0.684;conf=99.91;score=30.49;cscore=29.90;sscore=0.59;rscore=-3.72;uscore=0.28;tscore=4.03;;*;0;0;0</v>
      </c>
    </row>
    <row r="1650" spans="1:36" x14ac:dyDescent="0.2">
      <c r="A1650" t="s">
        <v>11274</v>
      </c>
      <c r="B1650" t="s">
        <v>11275</v>
      </c>
      <c r="C1650" t="s">
        <v>4</v>
      </c>
      <c r="D1650">
        <v>1795467</v>
      </c>
      <c r="E1650">
        <v>1796504</v>
      </c>
      <c r="F1650">
        <v>145.4</v>
      </c>
      <c r="G1650" t="s">
        <v>11287</v>
      </c>
      <c r="H1650">
        <v>0</v>
      </c>
      <c r="I1650" t="s">
        <v>12924</v>
      </c>
      <c r="S1650" t="str">
        <f t="shared" si="151"/>
        <v>prodigal_1_1</v>
      </c>
      <c r="T1650" t="str">
        <f t="shared" si="152"/>
        <v>prodigal_1_16</v>
      </c>
      <c r="U1650" t="str">
        <f t="shared" si="153"/>
        <v>prodigal_1_164</v>
      </c>
      <c r="V1650" t="str">
        <f t="shared" si="156"/>
        <v>prodigal_1_1647</v>
      </c>
      <c r="W1650" t="str">
        <f t="shared" si="154"/>
        <v>prodigal_1_1647;</v>
      </c>
      <c r="Z1650">
        <f>MATCH(S1650,Description!$A$2:$A$4489,0)</f>
        <v>1</v>
      </c>
      <c r="AA1650">
        <f>MATCH(T1650,Description!$A$2:$A$4489,0)</f>
        <v>669</v>
      </c>
      <c r="AB1650">
        <f>MATCH(U1650,Description!$A$2:$A$4489,0)</f>
        <v>714</v>
      </c>
      <c r="AC1650">
        <f>MATCH(V1650,Description!$A$2:$A$4489,0)</f>
        <v>722</v>
      </c>
      <c r="AD1650">
        <v>722</v>
      </c>
      <c r="AE1650" t="str" cm="1">
        <f t="array" ref="AE1650">INDEX(Description!A$2:A$4489,Merged!$AD1650)</f>
        <v>prodigal_1_1647</v>
      </c>
      <c r="AF1650" t="str" cm="1">
        <f t="array" ref="AF1650">INDEX(Description!B$2:B$4489,Merged!$AD1650)</f>
        <v>A7IFD6</v>
      </c>
      <c r="AG1650" t="str" cm="1">
        <f t="array" ref="AG1650">INDEX(Description!C$2:C$4489,Merged!$AD1650)</f>
        <v>LPXK_XANP2</v>
      </c>
      <c r="AH1650" t="str" cm="1">
        <f t="array" ref="AH1650">INDEX(Description!D$2:D$4489,Merged!$AD1650)</f>
        <v>Tetraacyldisaccharide_4'-kinase</v>
      </c>
      <c r="AI1650" t="str" cm="1">
        <f t="array" ref="AI1650">INDEX(Description!E$2:E$4489,Merged!$AD1650)</f>
        <v>lpxK</v>
      </c>
      <c r="AJ1650" t="str">
        <f t="shared" si="155"/>
        <v>locus_tag=prodigal_1_1647;partial=00;start_type=ATG;rbs_motif=None;rbs_spacer=None;gc_cont=0.744;conf=100.00;score=149.97;cscore=140.77;sscore=9.20;rscore=-3.31;uscore=3.36;tscore=4.54;;A7IFD6;LPXK_XANP2;Tetraacyldisaccharide_4'-kinase;lpxK</v>
      </c>
    </row>
    <row r="1651" spans="1:36" x14ac:dyDescent="0.2">
      <c r="A1651" t="s">
        <v>11274</v>
      </c>
      <c r="B1651" t="s">
        <v>11275</v>
      </c>
      <c r="C1651" t="s">
        <v>4</v>
      </c>
      <c r="D1651">
        <v>1796501</v>
      </c>
      <c r="E1651">
        <v>1797796</v>
      </c>
      <c r="F1651">
        <v>224.7</v>
      </c>
      <c r="G1651" t="s">
        <v>11287</v>
      </c>
      <c r="H1651">
        <v>0</v>
      </c>
      <c r="I1651" t="s">
        <v>12925</v>
      </c>
      <c r="S1651" t="str">
        <f t="shared" si="151"/>
        <v>prodigal_1_1</v>
      </c>
      <c r="T1651" t="str">
        <f t="shared" si="152"/>
        <v>prodigal_1_16</v>
      </c>
      <c r="U1651" t="str">
        <f t="shared" si="153"/>
        <v>prodigal_1_164</v>
      </c>
      <c r="V1651" t="str">
        <f t="shared" si="156"/>
        <v>prodigal_1_1648</v>
      </c>
      <c r="W1651" t="str">
        <f t="shared" si="154"/>
        <v>prodigal_1_1648;</v>
      </c>
      <c r="Z1651">
        <f>MATCH(S1651,Description!$A$2:$A$4489,0)</f>
        <v>1</v>
      </c>
      <c r="AA1651">
        <f>MATCH(T1651,Description!$A$2:$A$4489,0)</f>
        <v>669</v>
      </c>
      <c r="AB1651">
        <f>MATCH(U1651,Description!$A$2:$A$4489,0)</f>
        <v>714</v>
      </c>
      <c r="AC1651">
        <f>MATCH(V1651,Description!$A$2:$A$4489,0)</f>
        <v>723</v>
      </c>
      <c r="AD1651">
        <v>723</v>
      </c>
      <c r="AE1651" t="str" cm="1">
        <f t="array" ref="AE1651">INDEX(Description!A$2:A$4489,Merged!$AD1651)</f>
        <v>prodigal_1_1648</v>
      </c>
      <c r="AF1651" t="str" cm="1">
        <f t="array" ref="AF1651">INDEX(Description!B$2:B$4489,Merged!$AD1651)</f>
        <v>P0AC75</v>
      </c>
      <c r="AG1651" t="str" cm="1">
        <f t="array" ref="AG1651">INDEX(Description!C$2:C$4489,Merged!$AD1651)</f>
        <v>KDTA_ECOLI</v>
      </c>
      <c r="AH1651" t="str" cm="1">
        <f t="array" ref="AH1651">INDEX(Description!D$2:D$4489,Merged!$AD1651)</f>
        <v>3-deoxy-D-manno-octulosonic_acid_transferase</v>
      </c>
      <c r="AI1651" t="str" cm="1">
        <f t="array" ref="AI1651">INDEX(Description!E$2:E$4489,Merged!$AD1651)</f>
        <v>waaA</v>
      </c>
      <c r="AJ1651" t="str">
        <f t="shared" si="155"/>
        <v>locus_tag=prodigal_1_1648;partial=00;start_type=GTG;rbs_motif=GGxGG;rbs_spacer=5-10bp;gc_cont=0.723;conf=99.99;score=231.37;cscore=238.22;sscore=-6.84;rscore=-2.87;uscore=-2.47;tscore=-8.13;;P0AC75;KDTA_ECOLI;3-deoxy-D-manno-octulosonic_acid_transferase;waaA</v>
      </c>
    </row>
    <row r="1652" spans="1:36" x14ac:dyDescent="0.2">
      <c r="A1652" t="s">
        <v>11274</v>
      </c>
      <c r="B1652" t="s">
        <v>11275</v>
      </c>
      <c r="C1652" t="s">
        <v>4</v>
      </c>
      <c r="D1652">
        <v>1797793</v>
      </c>
      <c r="E1652">
        <v>1798500</v>
      </c>
      <c r="F1652">
        <v>97.5</v>
      </c>
      <c r="G1652" t="s">
        <v>11287</v>
      </c>
      <c r="H1652">
        <v>0</v>
      </c>
      <c r="I1652" t="s">
        <v>12926</v>
      </c>
      <c r="S1652" t="str">
        <f t="shared" si="151"/>
        <v>prodigal_1_1</v>
      </c>
      <c r="T1652" t="str">
        <f t="shared" si="152"/>
        <v>prodigal_1_16</v>
      </c>
      <c r="U1652" t="str">
        <f t="shared" si="153"/>
        <v>prodigal_1_164</v>
      </c>
      <c r="V1652" t="str">
        <f t="shared" si="156"/>
        <v>prodigal_1_1649</v>
      </c>
      <c r="W1652" t="str">
        <f t="shared" si="154"/>
        <v>prodigal_1_1649;</v>
      </c>
      <c r="Z1652">
        <f>MATCH(S1652,Description!$A$2:$A$4489,0)</f>
        <v>1</v>
      </c>
      <c r="AA1652">
        <f>MATCH(T1652,Description!$A$2:$A$4489,0)</f>
        <v>669</v>
      </c>
      <c r="AB1652">
        <f>MATCH(U1652,Description!$A$2:$A$4489,0)</f>
        <v>714</v>
      </c>
      <c r="AC1652">
        <f>MATCH(V1652,Description!$A$2:$A$4489,0)</f>
        <v>724</v>
      </c>
      <c r="AD1652">
        <v>724</v>
      </c>
      <c r="AE1652" t="str" cm="1">
        <f t="array" ref="AE1652">INDEX(Description!A$2:A$4489,Merged!$AD1652)</f>
        <v>prodigal_1_1649</v>
      </c>
      <c r="AF1652" t="str" cm="1">
        <f t="array" ref="AF1652">INDEX(Description!B$2:B$4489,Merged!$AD1652)</f>
        <v>*</v>
      </c>
      <c r="AG1652" cm="1">
        <f t="array" ref="AG1652">INDEX(Description!C$2:C$4489,Merged!$AD1652)</f>
        <v>0</v>
      </c>
      <c r="AH1652" cm="1">
        <f t="array" ref="AH1652">INDEX(Description!D$2:D$4489,Merged!$AD1652)</f>
        <v>0</v>
      </c>
      <c r="AI1652" cm="1">
        <f t="array" ref="AI1652">INDEX(Description!E$2:E$4489,Merged!$AD1652)</f>
        <v>0</v>
      </c>
      <c r="AJ1652" t="str">
        <f t="shared" si="155"/>
        <v>locus_tag=prodigal_1_1649;partial=00;start_type=ATG;rbs_motif=GGA/GAG/AGG;rbs_spacer=11-12bp;gc_cont=0.665;conf=100.00;score=97.55;cscore=94.74;sscore=2.80;rscore=-1.51;uscore=-0.22;tscore=4.54;;*;0;0;0</v>
      </c>
    </row>
    <row r="1653" spans="1:36" x14ac:dyDescent="0.2">
      <c r="A1653" t="s">
        <v>11274</v>
      </c>
      <c r="B1653" t="s">
        <v>11275</v>
      </c>
      <c r="C1653" t="s">
        <v>4</v>
      </c>
      <c r="D1653">
        <v>1798602</v>
      </c>
      <c r="E1653">
        <v>1798841</v>
      </c>
      <c r="F1653">
        <v>53.1</v>
      </c>
      <c r="G1653" t="s">
        <v>11287</v>
      </c>
      <c r="H1653">
        <v>0</v>
      </c>
      <c r="I1653" t="s">
        <v>12927</v>
      </c>
      <c r="S1653" t="str">
        <f t="shared" si="151"/>
        <v>prodigal_1_1</v>
      </c>
      <c r="T1653" t="str">
        <f t="shared" si="152"/>
        <v>prodigal_1_16</v>
      </c>
      <c r="U1653" t="str">
        <f t="shared" si="153"/>
        <v>prodigal_1_165</v>
      </c>
      <c r="V1653" t="str">
        <f t="shared" si="156"/>
        <v>prodigal_1_1650</v>
      </c>
      <c r="W1653" t="str">
        <f t="shared" si="154"/>
        <v>prodigal_1_1650;</v>
      </c>
      <c r="Z1653">
        <f>MATCH(S1653,Description!$A$2:$A$4489,0)</f>
        <v>1</v>
      </c>
      <c r="AA1653">
        <f>MATCH(T1653,Description!$A$2:$A$4489,0)</f>
        <v>669</v>
      </c>
      <c r="AB1653">
        <f>MATCH(U1653,Description!$A$2:$A$4489,0)</f>
        <v>725</v>
      </c>
      <c r="AC1653">
        <f>MATCH(V1653,Description!$A$2:$A$4489,0)</f>
        <v>726</v>
      </c>
      <c r="AD1653">
        <v>726</v>
      </c>
      <c r="AE1653" t="str" cm="1">
        <f t="array" ref="AE1653">INDEX(Description!A$2:A$4489,Merged!$AD1653)</f>
        <v>prodigal_1_1650</v>
      </c>
      <c r="AF1653" t="str" cm="1">
        <f t="array" ref="AF1653">INDEX(Description!B$2:B$4489,Merged!$AD1653)</f>
        <v>*</v>
      </c>
      <c r="AG1653" cm="1">
        <f t="array" ref="AG1653">INDEX(Description!C$2:C$4489,Merged!$AD1653)</f>
        <v>0</v>
      </c>
      <c r="AH1653" cm="1">
        <f t="array" ref="AH1653">INDEX(Description!D$2:D$4489,Merged!$AD1653)</f>
        <v>0</v>
      </c>
      <c r="AI1653" cm="1">
        <f t="array" ref="AI1653">INDEX(Description!E$2:E$4489,Merged!$AD1653)</f>
        <v>0</v>
      </c>
      <c r="AJ1653" t="str">
        <f t="shared" si="155"/>
        <v>locus_tag=prodigal_1_1650;partial=00;start_type=ATG;rbs_motif=GGA/GAG/AGG;rbs_spacer=5-10bp;gc_cont=0.625;conf=100.00;score=54.42;cscore=44.83;sscore=9.60;rscore=0.68;uscore=3.31;tscore=4.31;;*;0;0;0</v>
      </c>
    </row>
    <row r="1654" spans="1:36" x14ac:dyDescent="0.2">
      <c r="A1654" t="s">
        <v>11274</v>
      </c>
      <c r="B1654" t="s">
        <v>11275</v>
      </c>
      <c r="C1654" t="s">
        <v>4</v>
      </c>
      <c r="D1654">
        <v>1798838</v>
      </c>
      <c r="E1654">
        <v>1799653</v>
      </c>
      <c r="F1654">
        <v>111.2</v>
      </c>
      <c r="G1654" t="s">
        <v>11287</v>
      </c>
      <c r="H1654">
        <v>0</v>
      </c>
      <c r="I1654" t="s">
        <v>12928</v>
      </c>
      <c r="S1654" t="str">
        <f t="shared" si="151"/>
        <v>prodigal_1_1</v>
      </c>
      <c r="T1654" t="str">
        <f t="shared" si="152"/>
        <v>prodigal_1_16</v>
      </c>
      <c r="U1654" t="str">
        <f t="shared" si="153"/>
        <v>prodigal_1_165</v>
      </c>
      <c r="V1654" t="str">
        <f t="shared" si="156"/>
        <v>prodigal_1_1651</v>
      </c>
      <c r="W1654" t="str">
        <f t="shared" si="154"/>
        <v>prodigal_1_1651;</v>
      </c>
      <c r="Z1654">
        <f>MATCH(S1654,Description!$A$2:$A$4489,0)</f>
        <v>1</v>
      </c>
      <c r="AA1654">
        <f>MATCH(T1654,Description!$A$2:$A$4489,0)</f>
        <v>669</v>
      </c>
      <c r="AB1654">
        <f>MATCH(U1654,Description!$A$2:$A$4489,0)</f>
        <v>725</v>
      </c>
      <c r="AC1654">
        <f>MATCH(V1654,Description!$A$2:$A$4489,0)</f>
        <v>727</v>
      </c>
      <c r="AD1654">
        <v>727</v>
      </c>
      <c r="AE1654" t="str" cm="1">
        <f t="array" ref="AE1654">INDEX(Description!A$2:A$4489,Merged!$AD1654)</f>
        <v>prodigal_1_1651</v>
      </c>
      <c r="AF1654" t="str" cm="1">
        <f t="array" ref="AF1654">INDEX(Description!B$2:B$4489,Merged!$AD1654)</f>
        <v>P95189</v>
      </c>
      <c r="AG1654" t="str" cm="1">
        <f t="array" ref="AG1654">INDEX(Description!C$2:C$4489,Merged!$AD1654)</f>
        <v>HISN_MYCTU</v>
      </c>
      <c r="AH1654" t="str" cm="1">
        <f t="array" ref="AH1654">INDEX(Description!D$2:D$4489,Merged!$AD1654)</f>
        <v>Histidinol-phosphatase</v>
      </c>
      <c r="AI1654" t="str" cm="1">
        <f t="array" ref="AI1654">INDEX(Description!E$2:E$4489,Merged!$AD1654)</f>
        <v>hisN</v>
      </c>
      <c r="AJ1654" t="str">
        <f t="shared" si="155"/>
        <v>locus_tag=prodigal_1_1651;partial=00;start_type=ATG;rbs_motif=GGAG/GAGG;rbs_spacer=5-10bp;gc_cont=0.728;conf=100.00;score=111.24;cscore=97.52;sscore=13.72;rscore=8.88;uscore=0.30;tscore=4.54;;P95189;HISN_MYCTU;Histidinol-phosphatase;hisN</v>
      </c>
    </row>
    <row r="1655" spans="1:36" x14ac:dyDescent="0.2">
      <c r="A1655" t="s">
        <v>11274</v>
      </c>
      <c r="B1655" t="s">
        <v>11275</v>
      </c>
      <c r="C1655" t="s">
        <v>4</v>
      </c>
      <c r="D1655">
        <v>1799802</v>
      </c>
      <c r="E1655">
        <v>1800767</v>
      </c>
      <c r="F1655">
        <v>164</v>
      </c>
      <c r="G1655" t="s">
        <v>11287</v>
      </c>
      <c r="H1655">
        <v>0</v>
      </c>
      <c r="I1655" t="s">
        <v>12929</v>
      </c>
      <c r="S1655" t="str">
        <f t="shared" si="151"/>
        <v>prodigal_1_1</v>
      </c>
      <c r="T1655" t="str">
        <f t="shared" si="152"/>
        <v>prodigal_1_16</v>
      </c>
      <c r="U1655" t="str">
        <f t="shared" si="153"/>
        <v>prodigal_1_165</v>
      </c>
      <c r="V1655" t="str">
        <f t="shared" si="156"/>
        <v>prodigal_1_1652</v>
      </c>
      <c r="W1655" t="str">
        <f t="shared" si="154"/>
        <v>prodigal_1_1652;</v>
      </c>
      <c r="Z1655">
        <f>MATCH(S1655,Description!$A$2:$A$4489,0)</f>
        <v>1</v>
      </c>
      <c r="AA1655">
        <f>MATCH(T1655,Description!$A$2:$A$4489,0)</f>
        <v>669</v>
      </c>
      <c r="AB1655">
        <f>MATCH(U1655,Description!$A$2:$A$4489,0)</f>
        <v>725</v>
      </c>
      <c r="AC1655">
        <f>MATCH(V1655,Description!$A$2:$A$4489,0)</f>
        <v>728</v>
      </c>
      <c r="AD1655">
        <v>728</v>
      </c>
      <c r="AE1655" t="str" cm="1">
        <f t="array" ref="AE1655">INDEX(Description!A$2:A$4489,Merged!$AD1655)</f>
        <v>prodigal_1_1652</v>
      </c>
      <c r="AF1655" t="str" cm="1">
        <f t="array" ref="AF1655">INDEX(Description!B$2:B$4489,Merged!$AD1655)</f>
        <v>C4L7X6</v>
      </c>
      <c r="AG1655" t="str" cm="1">
        <f t="array" ref="AG1655">INDEX(Description!C$2:C$4489,Merged!$AD1655)</f>
        <v>UBIA_TOLAT</v>
      </c>
      <c r="AH1655" t="str" cm="1">
        <f t="array" ref="AH1655">INDEX(Description!D$2:D$4489,Merged!$AD1655)</f>
        <v>4-hydroxybenzoate_octaprenyltransferase</v>
      </c>
      <c r="AI1655" t="str" cm="1">
        <f t="array" ref="AI1655">INDEX(Description!E$2:E$4489,Merged!$AD1655)</f>
        <v>ubiA</v>
      </c>
      <c r="AJ1655" t="str">
        <f t="shared" si="155"/>
        <v>locus_tag=prodigal_1_1652;partial=00;start_type=TTG;rbs_motif=GGA/GAG/AGG;rbs_spacer=5-10bp;gc_cont=0.696;conf=100.00;score=165.13;cscore=174.01;sscore=-8.88;rscore=0.72;uscore=0.82;tscore=-11.60;;C4L7X6;UBIA_TOLAT;4-hydroxybenzoate_octaprenyltransferase;ubiA</v>
      </c>
    </row>
    <row r="1656" spans="1:36" x14ac:dyDescent="0.2">
      <c r="A1656" t="s">
        <v>11274</v>
      </c>
      <c r="B1656" t="s">
        <v>11275</v>
      </c>
      <c r="C1656" t="s">
        <v>4</v>
      </c>
      <c r="D1656">
        <v>1800777</v>
      </c>
      <c r="E1656">
        <v>1801262</v>
      </c>
      <c r="F1656">
        <v>73.400000000000006</v>
      </c>
      <c r="G1656" t="s">
        <v>11287</v>
      </c>
      <c r="H1656">
        <v>0</v>
      </c>
      <c r="I1656" t="s">
        <v>12930</v>
      </c>
      <c r="S1656" t="str">
        <f t="shared" si="151"/>
        <v>prodigal_1_1</v>
      </c>
      <c r="T1656" t="str">
        <f t="shared" si="152"/>
        <v>prodigal_1_16</v>
      </c>
      <c r="U1656" t="str">
        <f t="shared" si="153"/>
        <v>prodigal_1_165</v>
      </c>
      <c r="V1656" t="str">
        <f t="shared" si="156"/>
        <v>prodigal_1_1653</v>
      </c>
      <c r="W1656" t="str">
        <f t="shared" si="154"/>
        <v>prodigal_1_1653;</v>
      </c>
      <c r="Z1656">
        <f>MATCH(S1656,Description!$A$2:$A$4489,0)</f>
        <v>1</v>
      </c>
      <c r="AA1656">
        <f>MATCH(T1656,Description!$A$2:$A$4489,0)</f>
        <v>669</v>
      </c>
      <c r="AB1656">
        <f>MATCH(U1656,Description!$A$2:$A$4489,0)</f>
        <v>725</v>
      </c>
      <c r="AC1656">
        <f>MATCH(V1656,Description!$A$2:$A$4489,0)</f>
        <v>729</v>
      </c>
      <c r="AD1656">
        <v>729</v>
      </c>
      <c r="AE1656" t="str" cm="1">
        <f t="array" ref="AE1656">INDEX(Description!A$2:A$4489,Merged!$AD1656)</f>
        <v>prodigal_1_1653</v>
      </c>
      <c r="AF1656" t="str" cm="1">
        <f t="array" ref="AF1656">INDEX(Description!B$2:B$4489,Merged!$AD1656)</f>
        <v>*</v>
      </c>
      <c r="AG1656" cm="1">
        <f t="array" ref="AG1656">INDEX(Description!C$2:C$4489,Merged!$AD1656)</f>
        <v>0</v>
      </c>
      <c r="AH1656" cm="1">
        <f t="array" ref="AH1656">INDEX(Description!D$2:D$4489,Merged!$AD1656)</f>
        <v>0</v>
      </c>
      <c r="AI1656" cm="1">
        <f t="array" ref="AI1656">INDEX(Description!E$2:E$4489,Merged!$AD1656)</f>
        <v>0</v>
      </c>
      <c r="AJ1656" t="str">
        <f t="shared" si="155"/>
        <v>locus_tag=prodigal_1_1653;partial=00;start_type=ATG;rbs_motif=AGGA/GGAG/GAGG;rbs_spacer=11-12bp;gc_cont=0.640;conf=100.00;score=72.70;cscore=67.73;sscore=4.97;rscore=0.27;uscore=0.81;tscore=4.54;;*;0;0;0</v>
      </c>
    </row>
    <row r="1657" spans="1:36" x14ac:dyDescent="0.2">
      <c r="A1657" t="s">
        <v>11274</v>
      </c>
      <c r="B1657" t="s">
        <v>11275</v>
      </c>
      <c r="C1657" t="s">
        <v>4</v>
      </c>
      <c r="D1657">
        <v>1801774</v>
      </c>
      <c r="E1657">
        <v>1803534</v>
      </c>
      <c r="F1657">
        <v>400.7</v>
      </c>
      <c r="G1657" t="s">
        <v>11276</v>
      </c>
      <c r="H1657">
        <v>0</v>
      </c>
      <c r="I1657" t="s">
        <v>12931</v>
      </c>
      <c r="S1657" t="str">
        <f t="shared" si="151"/>
        <v>prodigal_1_1</v>
      </c>
      <c r="T1657" t="str">
        <f t="shared" si="152"/>
        <v>prodigal_1_16</v>
      </c>
      <c r="U1657" t="str">
        <f t="shared" si="153"/>
        <v>prodigal_1_165</v>
      </c>
      <c r="V1657" t="str">
        <f t="shared" si="156"/>
        <v>prodigal_1_1654</v>
      </c>
      <c r="W1657" t="str">
        <f t="shared" si="154"/>
        <v>prodigal_1_1654;</v>
      </c>
      <c r="Z1657">
        <f>MATCH(S1657,Description!$A$2:$A$4489,0)</f>
        <v>1</v>
      </c>
      <c r="AA1657">
        <f>MATCH(T1657,Description!$A$2:$A$4489,0)</f>
        <v>669</v>
      </c>
      <c r="AB1657">
        <f>MATCH(U1657,Description!$A$2:$A$4489,0)</f>
        <v>725</v>
      </c>
      <c r="AC1657">
        <f>MATCH(V1657,Description!$A$2:$A$4489,0)</f>
        <v>730</v>
      </c>
      <c r="AD1657">
        <v>730</v>
      </c>
      <c r="AE1657" t="str" cm="1">
        <f t="array" ref="AE1657">INDEX(Description!A$2:A$4489,Merged!$AD1657)</f>
        <v>prodigal_1_1654</v>
      </c>
      <c r="AF1657" t="str" cm="1">
        <f t="array" ref="AF1657">INDEX(Description!B$2:B$4489,Merged!$AD1657)</f>
        <v>P00893</v>
      </c>
      <c r="AG1657" t="str" cm="1">
        <f t="array" ref="AG1657">INDEX(Description!C$2:C$4489,Merged!$AD1657)</f>
        <v>ILVI_ECOLI</v>
      </c>
      <c r="AH1657" t="str" cm="1">
        <f t="array" ref="AH1657">INDEX(Description!D$2:D$4489,Merged!$AD1657)</f>
        <v>Acetolactate_synthase_isozyme_3_large_subunit</v>
      </c>
      <c r="AI1657" t="str" cm="1">
        <f t="array" ref="AI1657">INDEX(Description!E$2:E$4489,Merged!$AD1657)</f>
        <v>ilvI</v>
      </c>
      <c r="AJ1657" t="str">
        <f t="shared" si="155"/>
        <v>locus_tag=prodigal_1_1654;partial=00;start_type=ATG;rbs_motif=AGGAG;rbs_spacer=5-10bp;gc_cont=0.659;conf=99.99;score=400.66;cscore=382.96;sscore=17.70;rscore=15.89;uscore=-2.74;tscore=4.54;;P00893;ILVI_ECOLI;Acetolactate_synthase_isozyme_3_large_subunit;ilvI</v>
      </c>
    </row>
    <row r="1658" spans="1:36" x14ac:dyDescent="0.2">
      <c r="A1658" t="s">
        <v>11274</v>
      </c>
      <c r="B1658" t="s">
        <v>11275</v>
      </c>
      <c r="C1658" t="s">
        <v>4</v>
      </c>
      <c r="D1658">
        <v>1803642</v>
      </c>
      <c r="E1658">
        <v>1804157</v>
      </c>
      <c r="F1658">
        <v>115.3</v>
      </c>
      <c r="G1658" t="s">
        <v>11276</v>
      </c>
      <c r="H1658">
        <v>0</v>
      </c>
      <c r="I1658" t="s">
        <v>12932</v>
      </c>
      <c r="S1658" t="str">
        <f t="shared" si="151"/>
        <v>prodigal_1_1</v>
      </c>
      <c r="T1658" t="str">
        <f t="shared" si="152"/>
        <v>prodigal_1_16</v>
      </c>
      <c r="U1658" t="str">
        <f t="shared" si="153"/>
        <v>prodigal_1_165</v>
      </c>
      <c r="V1658" t="str">
        <f t="shared" si="156"/>
        <v>prodigal_1_1655</v>
      </c>
      <c r="W1658" t="str">
        <f t="shared" si="154"/>
        <v>prodigal_1_1655;</v>
      </c>
      <c r="Z1658">
        <f>MATCH(S1658,Description!$A$2:$A$4489,0)</f>
        <v>1</v>
      </c>
      <c r="AA1658">
        <f>MATCH(T1658,Description!$A$2:$A$4489,0)</f>
        <v>669</v>
      </c>
      <c r="AB1658">
        <f>MATCH(U1658,Description!$A$2:$A$4489,0)</f>
        <v>725</v>
      </c>
      <c r="AC1658">
        <f>MATCH(V1658,Description!$A$2:$A$4489,0)</f>
        <v>731</v>
      </c>
      <c r="AD1658">
        <v>731</v>
      </c>
      <c r="AE1658" t="str" cm="1">
        <f t="array" ref="AE1658">INDEX(Description!A$2:A$4489,Merged!$AD1658)</f>
        <v>prodigal_1_1655</v>
      </c>
      <c r="AF1658" t="str" cm="1">
        <f t="array" ref="AF1658">INDEX(Description!B$2:B$4489,Merged!$AD1658)</f>
        <v>Q57625</v>
      </c>
      <c r="AG1658" t="str" cm="1">
        <f t="array" ref="AG1658">INDEX(Description!C$2:C$4489,Merged!$AD1658)</f>
        <v>ILVH_METJA</v>
      </c>
      <c r="AH1658" t="str" cm="1">
        <f t="array" ref="AH1658">INDEX(Description!D$2:D$4489,Merged!$AD1658)</f>
        <v>Probable_acetolactate_synthase_small_subunit</v>
      </c>
      <c r="AI1658" t="str" cm="1">
        <f t="array" ref="AI1658">INDEX(Description!E$2:E$4489,Merged!$AD1658)</f>
        <v>ilvH</v>
      </c>
      <c r="AJ1658" t="str">
        <f t="shared" si="155"/>
        <v>locus_tag=prodigal_1_1655;partial=00;start_type=ATG;rbs_motif=GGA/GAG/AGG;rbs_spacer=5-10bp;gc_cont=0.682;conf=100.00;score=115.35;cscore=104.74;sscore=10.61;rscore=0.72;uscore=5.34;tscore=4.54;;Q57625;ILVH_METJA;Probable_acetolactate_synthase_small_subunit;ilvH</v>
      </c>
    </row>
    <row r="1659" spans="1:36" x14ac:dyDescent="0.2">
      <c r="A1659" t="s">
        <v>11274</v>
      </c>
      <c r="B1659" t="s">
        <v>11275</v>
      </c>
      <c r="C1659" t="s">
        <v>4</v>
      </c>
      <c r="D1659">
        <v>1804255</v>
      </c>
      <c r="E1659">
        <v>1805274</v>
      </c>
      <c r="F1659">
        <v>262.3</v>
      </c>
      <c r="G1659" t="s">
        <v>11276</v>
      </c>
      <c r="H1659">
        <v>0</v>
      </c>
      <c r="I1659" t="s">
        <v>12933</v>
      </c>
      <c r="S1659" t="str">
        <f t="shared" si="151"/>
        <v>prodigal_1_1</v>
      </c>
      <c r="T1659" t="str">
        <f t="shared" si="152"/>
        <v>prodigal_1_16</v>
      </c>
      <c r="U1659" t="str">
        <f t="shared" si="153"/>
        <v>prodigal_1_165</v>
      </c>
      <c r="V1659" t="str">
        <f t="shared" si="156"/>
        <v>prodigal_1_1656</v>
      </c>
      <c r="W1659" t="str">
        <f t="shared" si="154"/>
        <v>prodigal_1_1656;</v>
      </c>
      <c r="Z1659">
        <f>MATCH(S1659,Description!$A$2:$A$4489,0)</f>
        <v>1</v>
      </c>
      <c r="AA1659">
        <f>MATCH(T1659,Description!$A$2:$A$4489,0)</f>
        <v>669</v>
      </c>
      <c r="AB1659">
        <f>MATCH(U1659,Description!$A$2:$A$4489,0)</f>
        <v>725</v>
      </c>
      <c r="AC1659">
        <f>MATCH(V1659,Description!$A$2:$A$4489,0)</f>
        <v>732</v>
      </c>
      <c r="AD1659">
        <v>732</v>
      </c>
      <c r="AE1659" t="str" cm="1">
        <f t="array" ref="AE1659">INDEX(Description!A$2:A$4489,Merged!$AD1659)</f>
        <v>prodigal_1_1656</v>
      </c>
      <c r="AF1659" t="str" cm="1">
        <f t="array" ref="AF1659">INDEX(Description!B$2:B$4489,Merged!$AD1659)</f>
        <v>A7IFE5</v>
      </c>
      <c r="AG1659" t="str" cm="1">
        <f t="array" ref="AG1659">INDEX(Description!C$2:C$4489,Merged!$AD1659)</f>
        <v>ILVC_XANP2</v>
      </c>
      <c r="AH1659" t="str" cm="1">
        <f t="array" ref="AH1659">INDEX(Description!D$2:D$4489,Merged!$AD1659)</f>
        <v>Ketol-acid_reductoisomerase_(NADP(+))</v>
      </c>
      <c r="AI1659" t="str" cm="1">
        <f t="array" ref="AI1659">INDEX(Description!E$2:E$4489,Merged!$AD1659)</f>
        <v>ilvC</v>
      </c>
      <c r="AJ1659" t="str">
        <f t="shared" si="155"/>
        <v>locus_tag=prodigal_1_1656;partial=00;start_type=ATG;rbs_motif=AGGAG;rbs_spacer=5-10bp;gc_cont=0.652;conf=99.99;score=262.25;cscore=240.41;sscore=21.85;rscore=15.89;uscore=1.41;tscore=4.54;;A7IFE5;ILVC_XANP2;Ketol-acid_reductoisomerase_(NADP(+));ilvC</v>
      </c>
    </row>
    <row r="1660" spans="1:36" x14ac:dyDescent="0.2">
      <c r="A1660" t="s">
        <v>11274</v>
      </c>
      <c r="B1660" t="s">
        <v>11275</v>
      </c>
      <c r="C1660" t="s">
        <v>4</v>
      </c>
      <c r="D1660">
        <v>1805356</v>
      </c>
      <c r="E1660">
        <v>1805670</v>
      </c>
      <c r="F1660">
        <v>4.2</v>
      </c>
      <c r="G1660" t="s">
        <v>11276</v>
      </c>
      <c r="H1660">
        <v>0</v>
      </c>
      <c r="I1660" t="s">
        <v>12934</v>
      </c>
      <c r="S1660" t="str">
        <f t="shared" si="151"/>
        <v>prodigal_1_1</v>
      </c>
      <c r="T1660" t="str">
        <f t="shared" si="152"/>
        <v>prodigal_1_16</v>
      </c>
      <c r="U1660" t="str">
        <f t="shared" si="153"/>
        <v>prodigal_1_165</v>
      </c>
      <c r="V1660" t="str">
        <f t="shared" si="156"/>
        <v>prodigal_1_1657</v>
      </c>
      <c r="W1660" t="str">
        <f t="shared" si="154"/>
        <v>prodigal_1_1657;</v>
      </c>
      <c r="Z1660">
        <f>MATCH(S1660,Description!$A$2:$A$4489,0)</f>
        <v>1</v>
      </c>
      <c r="AA1660">
        <f>MATCH(T1660,Description!$A$2:$A$4489,0)</f>
        <v>669</v>
      </c>
      <c r="AB1660">
        <f>MATCH(U1660,Description!$A$2:$A$4489,0)</f>
        <v>725</v>
      </c>
      <c r="AC1660">
        <f>MATCH(V1660,Description!$A$2:$A$4489,0)</f>
        <v>733</v>
      </c>
      <c r="AD1660">
        <v>733</v>
      </c>
      <c r="AE1660" t="str" cm="1">
        <f t="array" ref="AE1660">INDEX(Description!A$2:A$4489,Merged!$AD1660)</f>
        <v>prodigal_1_1657</v>
      </c>
      <c r="AF1660" t="str" cm="1">
        <f t="array" ref="AF1660">INDEX(Description!B$2:B$4489,Merged!$AD1660)</f>
        <v>*</v>
      </c>
      <c r="AG1660" cm="1">
        <f t="array" ref="AG1660">INDEX(Description!C$2:C$4489,Merged!$AD1660)</f>
        <v>0</v>
      </c>
      <c r="AH1660" cm="1">
        <f t="array" ref="AH1660">INDEX(Description!D$2:D$4489,Merged!$AD1660)</f>
        <v>0</v>
      </c>
      <c r="AI1660" cm="1">
        <f t="array" ref="AI1660">INDEX(Description!E$2:E$4489,Merged!$AD1660)</f>
        <v>0</v>
      </c>
      <c r="AJ1660" t="str">
        <f t="shared" si="155"/>
        <v>locus_tag=prodigal_1_1657;partial=00;start_type=ATG;rbs_motif=GGAG/GAGG;rbs_spacer=5-10bp;gc_cont=0.581;conf=72.49;score=4.21;cscore=-6.92;sscore=11.13;rscore=8.88;uscore=-1.79;tscore=4.54;;*;0;0;0</v>
      </c>
    </row>
    <row r="1661" spans="1:36" x14ac:dyDescent="0.2">
      <c r="A1661" t="s">
        <v>11274</v>
      </c>
      <c r="B1661" t="s">
        <v>11275</v>
      </c>
      <c r="C1661" t="s">
        <v>4</v>
      </c>
      <c r="D1661">
        <v>1805618</v>
      </c>
      <c r="E1661">
        <v>1805827</v>
      </c>
      <c r="F1661">
        <v>12.4</v>
      </c>
      <c r="G1661" t="s">
        <v>11276</v>
      </c>
      <c r="H1661">
        <v>0</v>
      </c>
      <c r="I1661" t="s">
        <v>12935</v>
      </c>
      <c r="S1661" t="str">
        <f t="shared" si="151"/>
        <v>prodigal_1_1</v>
      </c>
      <c r="T1661" t="str">
        <f t="shared" si="152"/>
        <v>prodigal_1_16</v>
      </c>
      <c r="U1661" t="str">
        <f t="shared" si="153"/>
        <v>prodigal_1_165</v>
      </c>
      <c r="V1661" t="str">
        <f t="shared" si="156"/>
        <v>prodigal_1_1658</v>
      </c>
      <c r="W1661" t="str">
        <f t="shared" si="154"/>
        <v>prodigal_1_1658;</v>
      </c>
      <c r="Z1661">
        <f>MATCH(S1661,Description!$A$2:$A$4489,0)</f>
        <v>1</v>
      </c>
      <c r="AA1661">
        <f>MATCH(T1661,Description!$A$2:$A$4489,0)</f>
        <v>669</v>
      </c>
      <c r="AB1661">
        <f>MATCH(U1661,Description!$A$2:$A$4489,0)</f>
        <v>725</v>
      </c>
      <c r="AC1661">
        <f>MATCH(V1661,Description!$A$2:$A$4489,0)</f>
        <v>734</v>
      </c>
      <c r="AD1661">
        <v>734</v>
      </c>
      <c r="AE1661" t="str" cm="1">
        <f t="array" ref="AE1661">INDEX(Description!A$2:A$4489,Merged!$AD1661)</f>
        <v>prodigal_1_1658</v>
      </c>
      <c r="AF1661" t="str" cm="1">
        <f t="array" ref="AF1661">INDEX(Description!B$2:B$4489,Merged!$AD1661)</f>
        <v>*</v>
      </c>
      <c r="AG1661" cm="1">
        <f t="array" ref="AG1661">INDEX(Description!C$2:C$4489,Merged!$AD1661)</f>
        <v>0</v>
      </c>
      <c r="AH1661" cm="1">
        <f t="array" ref="AH1661">INDEX(Description!D$2:D$4489,Merged!$AD1661)</f>
        <v>0</v>
      </c>
      <c r="AI1661" cm="1">
        <f t="array" ref="AI1661">INDEX(Description!E$2:E$4489,Merged!$AD1661)</f>
        <v>0</v>
      </c>
      <c r="AJ1661" t="str">
        <f t="shared" si="155"/>
        <v>locus_tag=prodigal_1_1658;partial=00;start_type=GTG;rbs_motif=GGAG/GAGG;rbs_spacer=5-10bp;gc_cont=0.595;conf=94.53;score=12.40;cscore=12.90;sscore=-0.50;rscore=7.35;uscore=1.97;tscore=-9.82;;*;0;0;0</v>
      </c>
    </row>
    <row r="1662" spans="1:36" x14ac:dyDescent="0.2">
      <c r="A1662" t="s">
        <v>11274</v>
      </c>
      <c r="B1662" t="s">
        <v>11275</v>
      </c>
      <c r="C1662" t="s">
        <v>4</v>
      </c>
      <c r="D1662">
        <v>1806027</v>
      </c>
      <c r="E1662">
        <v>1806293</v>
      </c>
      <c r="F1662">
        <v>49.5</v>
      </c>
      <c r="G1662" t="s">
        <v>11276</v>
      </c>
      <c r="H1662">
        <v>0</v>
      </c>
      <c r="I1662" t="s">
        <v>12936</v>
      </c>
      <c r="S1662" t="str">
        <f t="shared" si="151"/>
        <v>prodigal_1_1</v>
      </c>
      <c r="T1662" t="str">
        <f t="shared" si="152"/>
        <v>prodigal_1_16</v>
      </c>
      <c r="U1662" t="str">
        <f t="shared" si="153"/>
        <v>prodigal_1_165</v>
      </c>
      <c r="V1662" t="str">
        <f t="shared" si="156"/>
        <v>prodigal_1_1659</v>
      </c>
      <c r="W1662" t="str">
        <f t="shared" si="154"/>
        <v>prodigal_1_1659;</v>
      </c>
      <c r="Z1662">
        <f>MATCH(S1662,Description!$A$2:$A$4489,0)</f>
        <v>1</v>
      </c>
      <c r="AA1662">
        <f>MATCH(T1662,Description!$A$2:$A$4489,0)</f>
        <v>669</v>
      </c>
      <c r="AB1662">
        <f>MATCH(U1662,Description!$A$2:$A$4489,0)</f>
        <v>725</v>
      </c>
      <c r="AC1662">
        <f>MATCH(V1662,Description!$A$2:$A$4489,0)</f>
        <v>735</v>
      </c>
      <c r="AD1662">
        <v>735</v>
      </c>
      <c r="AE1662" t="str" cm="1">
        <f t="array" ref="AE1662">INDEX(Description!A$2:A$4489,Merged!$AD1662)</f>
        <v>prodigal_1_1659</v>
      </c>
      <c r="AF1662" t="str" cm="1">
        <f t="array" ref="AF1662">INDEX(Description!B$2:B$4489,Merged!$AD1662)</f>
        <v>P17985</v>
      </c>
      <c r="AG1662" t="str" cm="1">
        <f t="array" ref="AG1662">INDEX(Description!C$2:C$4489,Merged!$AD1662)</f>
        <v>YIA3_RHISP</v>
      </c>
      <c r="AH1662" t="str" cm="1">
        <f t="array" ref="AH1662">INDEX(Description!D$2:D$4489,Merged!$AD1662)</f>
        <v>Insertion_element_ISR1_uncharacterized_10_kDa_protein_A3</v>
      </c>
      <c r="AI1662" t="str" cm="1">
        <f t="array" ref="AI1662">INDEX(Description!E$2:E$4489,Merged!$AD1662)</f>
        <v>yhzF</v>
      </c>
      <c r="AJ1662" t="str">
        <f t="shared" si="155"/>
        <v>locus_tag=prodigal_1_1659;partial=00;start_type=ATG;rbs_motif=GGAG/GAGG;rbs_spacer=5-10bp;gc_cont=0.610;conf=100.00;score=48.88;cscore=33.75;sscore=15.13;rscore=8.88;uscore=2.36;tscore=4.54;;P17985;YIA3_RHISP;Insertion_element_ISR1_uncharacterized_10_kDa_protein_A3;yhzF</v>
      </c>
    </row>
    <row r="1663" spans="1:36" x14ac:dyDescent="0.2">
      <c r="A1663" t="s">
        <v>11274</v>
      </c>
      <c r="B1663" t="s">
        <v>11275</v>
      </c>
      <c r="C1663" t="s">
        <v>4</v>
      </c>
      <c r="D1663">
        <v>1806287</v>
      </c>
      <c r="E1663">
        <v>1807216</v>
      </c>
      <c r="F1663">
        <v>91.2</v>
      </c>
      <c r="G1663" t="s">
        <v>11276</v>
      </c>
      <c r="H1663">
        <v>0</v>
      </c>
      <c r="I1663" t="s">
        <v>12937</v>
      </c>
      <c r="S1663" t="str">
        <f t="shared" si="151"/>
        <v>prodigal_1_1</v>
      </c>
      <c r="T1663" t="str">
        <f t="shared" si="152"/>
        <v>prodigal_1_16</v>
      </c>
      <c r="U1663" t="str">
        <f t="shared" si="153"/>
        <v>prodigal_1_166</v>
      </c>
      <c r="V1663" t="str">
        <f t="shared" si="156"/>
        <v>prodigal_1_1660</v>
      </c>
      <c r="W1663" t="str">
        <f t="shared" si="154"/>
        <v>prodigal_1_1660;</v>
      </c>
      <c r="Z1663">
        <f>MATCH(S1663,Description!$A$2:$A$4489,0)</f>
        <v>1</v>
      </c>
      <c r="AA1663">
        <f>MATCH(T1663,Description!$A$2:$A$4489,0)</f>
        <v>669</v>
      </c>
      <c r="AB1663">
        <f>MATCH(U1663,Description!$A$2:$A$4489,0)</f>
        <v>736</v>
      </c>
      <c r="AC1663">
        <f>MATCH(V1663,Description!$A$2:$A$4489,0)</f>
        <v>737</v>
      </c>
      <c r="AD1663">
        <v>737</v>
      </c>
      <c r="AE1663" t="str" cm="1">
        <f t="array" ref="AE1663">INDEX(Description!A$2:A$4489,Merged!$AD1663)</f>
        <v>prodigal_1_1660</v>
      </c>
      <c r="AF1663" t="str" cm="1">
        <f t="array" ref="AF1663">INDEX(Description!B$2:B$4489,Merged!$AD1663)</f>
        <v>P24577</v>
      </c>
      <c r="AG1663" t="str" cm="1">
        <f t="array" ref="AG1663">INDEX(Description!C$2:C$4489,Merged!$AD1663)</f>
        <v>YI71_BURM1</v>
      </c>
      <c r="AH1663" t="str" cm="1">
        <f t="array" ref="AH1663">INDEX(Description!D$2:D$4489,Merged!$AD1663)</f>
        <v>Insertion_element_IS407_uncharacterized_31.7_kDa_protein</v>
      </c>
      <c r="AI1663" t="str" cm="1">
        <f t="array" ref="AI1663">INDEX(Description!E$2:E$4489,Merged!$AD1663)</f>
        <v>yhzF</v>
      </c>
      <c r="AJ1663" t="str">
        <f t="shared" si="155"/>
        <v>locus_tag=prodigal_1_1660;partial=00;start_type=ATG;rbs_motif=GGA/GAG/AGG;rbs_spacer=5-10bp;gc_cont=0.667;conf=100.00;score=92.47;cscore=85.42;sscore=7.05;rscore=0.72;uscore=0.53;tscore=4.54;;P24577;YI71_BURM1;Insertion_element_IS407_uncharacterized_31.7_kDa_protein;yhzF</v>
      </c>
    </row>
    <row r="1664" spans="1:36" x14ac:dyDescent="0.2">
      <c r="A1664" t="s">
        <v>11274</v>
      </c>
      <c r="B1664" t="s">
        <v>11275</v>
      </c>
      <c r="C1664" t="s">
        <v>4</v>
      </c>
      <c r="D1664">
        <v>1807373</v>
      </c>
      <c r="E1664">
        <v>1807765</v>
      </c>
      <c r="F1664">
        <v>29.5</v>
      </c>
      <c r="G1664" t="s">
        <v>11276</v>
      </c>
      <c r="H1664">
        <v>0</v>
      </c>
      <c r="I1664" t="s">
        <v>12938</v>
      </c>
      <c r="S1664" t="str">
        <f t="shared" si="151"/>
        <v>prodigal_1_1</v>
      </c>
      <c r="T1664" t="str">
        <f t="shared" si="152"/>
        <v>prodigal_1_16</v>
      </c>
      <c r="U1664" t="str">
        <f t="shared" si="153"/>
        <v>prodigal_1_166</v>
      </c>
      <c r="V1664" t="str">
        <f t="shared" si="156"/>
        <v>prodigal_1_1661</v>
      </c>
      <c r="W1664" t="str">
        <f t="shared" si="154"/>
        <v>prodigal_1_1661;</v>
      </c>
      <c r="Z1664">
        <f>MATCH(S1664,Description!$A$2:$A$4489,0)</f>
        <v>1</v>
      </c>
      <c r="AA1664">
        <f>MATCH(T1664,Description!$A$2:$A$4489,0)</f>
        <v>669</v>
      </c>
      <c r="AB1664">
        <f>MATCH(U1664,Description!$A$2:$A$4489,0)</f>
        <v>736</v>
      </c>
      <c r="AC1664">
        <f>MATCH(V1664,Description!$A$2:$A$4489,0)</f>
        <v>738</v>
      </c>
      <c r="AD1664">
        <v>738</v>
      </c>
      <c r="AE1664" t="str" cm="1">
        <f t="array" ref="AE1664">INDEX(Description!A$2:A$4489,Merged!$AD1664)</f>
        <v>prodigal_1_1661</v>
      </c>
      <c r="AF1664" t="str" cm="1">
        <f t="array" ref="AF1664">INDEX(Description!B$2:B$4489,Merged!$AD1664)</f>
        <v>*</v>
      </c>
      <c r="AG1664" cm="1">
        <f t="array" ref="AG1664">INDEX(Description!C$2:C$4489,Merged!$AD1664)</f>
        <v>0</v>
      </c>
      <c r="AH1664" cm="1">
        <f t="array" ref="AH1664">INDEX(Description!D$2:D$4489,Merged!$AD1664)</f>
        <v>0</v>
      </c>
      <c r="AI1664" cm="1">
        <f t="array" ref="AI1664">INDEX(Description!E$2:E$4489,Merged!$AD1664)</f>
        <v>0</v>
      </c>
      <c r="AJ1664" t="str">
        <f t="shared" si="155"/>
        <v>locus_tag=prodigal_1_1661;partial=00;start_type=ATG;rbs_motif=GGxGG;rbs_spacer=5-10bp;gc_cont=0.735;conf=99.89;score=29.53;cscore=28.39;sscore=1.14;rscore=-2.87;uscore=-0.53;tscore=4.54;;*;0;0;0</v>
      </c>
    </row>
    <row r="1665" spans="1:36" x14ac:dyDescent="0.2">
      <c r="A1665" t="s">
        <v>11274</v>
      </c>
      <c r="B1665" t="s">
        <v>11275</v>
      </c>
      <c r="C1665" t="s">
        <v>4</v>
      </c>
      <c r="D1665">
        <v>1807943</v>
      </c>
      <c r="E1665">
        <v>1810189</v>
      </c>
      <c r="F1665">
        <v>454.2</v>
      </c>
      <c r="G1665" t="s">
        <v>11276</v>
      </c>
      <c r="H1665">
        <v>0</v>
      </c>
      <c r="I1665" t="s">
        <v>12939</v>
      </c>
      <c r="S1665" t="str">
        <f t="shared" si="151"/>
        <v>prodigal_1_1</v>
      </c>
      <c r="T1665" t="str">
        <f t="shared" si="152"/>
        <v>prodigal_1_16</v>
      </c>
      <c r="U1665" t="str">
        <f t="shared" si="153"/>
        <v>prodigal_1_166</v>
      </c>
      <c r="V1665" t="str">
        <f t="shared" si="156"/>
        <v>prodigal_1_1662</v>
      </c>
      <c r="W1665" t="str">
        <f t="shared" si="154"/>
        <v>prodigal_1_1662;</v>
      </c>
      <c r="Z1665">
        <f>MATCH(S1665,Description!$A$2:$A$4489,0)</f>
        <v>1</v>
      </c>
      <c r="AA1665">
        <f>MATCH(T1665,Description!$A$2:$A$4489,0)</f>
        <v>669</v>
      </c>
      <c r="AB1665">
        <f>MATCH(U1665,Description!$A$2:$A$4489,0)</f>
        <v>736</v>
      </c>
      <c r="AC1665">
        <f>MATCH(V1665,Description!$A$2:$A$4489,0)</f>
        <v>739</v>
      </c>
      <c r="AD1665">
        <v>739</v>
      </c>
      <c r="AE1665" t="str" cm="1">
        <f t="array" ref="AE1665">INDEX(Description!A$2:A$4489,Merged!$AD1665)</f>
        <v>prodigal_1_1662</v>
      </c>
      <c r="AF1665" t="str" cm="1">
        <f t="array" ref="AF1665">INDEX(Description!B$2:B$4489,Merged!$AD1665)</f>
        <v>*</v>
      </c>
      <c r="AG1665" cm="1">
        <f t="array" ref="AG1665">INDEX(Description!C$2:C$4489,Merged!$AD1665)</f>
        <v>0</v>
      </c>
      <c r="AH1665" cm="1">
        <f t="array" ref="AH1665">INDEX(Description!D$2:D$4489,Merged!$AD1665)</f>
        <v>0</v>
      </c>
      <c r="AI1665" cm="1">
        <f t="array" ref="AI1665">INDEX(Description!E$2:E$4489,Merged!$AD1665)</f>
        <v>0</v>
      </c>
      <c r="AJ1665" t="str">
        <f t="shared" si="155"/>
        <v>locus_tag=prodigal_1_1662;partial=00;start_type=ATG;rbs_motif=GGA/GAG/AGG;rbs_spacer=5-10bp;gc_cont=0.644;conf=99.99;score=454.18;cscore=449.51;sscore=4.68;rscore=0.72;uscore=-0.59;tscore=4.54;;*;0;0;0</v>
      </c>
    </row>
    <row r="1666" spans="1:36" x14ac:dyDescent="0.2">
      <c r="A1666" t="s">
        <v>11274</v>
      </c>
      <c r="B1666" t="s">
        <v>11275</v>
      </c>
      <c r="C1666" t="s">
        <v>4</v>
      </c>
      <c r="D1666">
        <v>1810731</v>
      </c>
      <c r="E1666">
        <v>1812740</v>
      </c>
      <c r="F1666">
        <v>439.4</v>
      </c>
      <c r="G1666" t="s">
        <v>11276</v>
      </c>
      <c r="H1666">
        <v>0</v>
      </c>
      <c r="I1666" t="s">
        <v>12940</v>
      </c>
      <c r="S1666" t="str">
        <f t="shared" si="151"/>
        <v>prodigal_1_1</v>
      </c>
      <c r="T1666" t="str">
        <f t="shared" si="152"/>
        <v>prodigal_1_16</v>
      </c>
      <c r="U1666" t="str">
        <f t="shared" si="153"/>
        <v>prodigal_1_166</v>
      </c>
      <c r="V1666" t="str">
        <f t="shared" si="156"/>
        <v>prodigal_1_1663</v>
      </c>
      <c r="W1666" t="str">
        <f t="shared" si="154"/>
        <v>prodigal_1_1663;</v>
      </c>
      <c r="Z1666">
        <f>MATCH(S1666,Description!$A$2:$A$4489,0)</f>
        <v>1</v>
      </c>
      <c r="AA1666">
        <f>MATCH(T1666,Description!$A$2:$A$4489,0)</f>
        <v>669</v>
      </c>
      <c r="AB1666">
        <f>MATCH(U1666,Description!$A$2:$A$4489,0)</f>
        <v>736</v>
      </c>
      <c r="AC1666">
        <f>MATCH(V1666,Description!$A$2:$A$4489,0)</f>
        <v>740</v>
      </c>
      <c r="AD1666">
        <v>740</v>
      </c>
      <c r="AE1666" t="str" cm="1">
        <f t="array" ref="AE1666">INDEX(Description!A$2:A$4489,Merged!$AD1666)</f>
        <v>prodigal_1_1663</v>
      </c>
      <c r="AF1666" t="str" cm="1">
        <f t="array" ref="AF1666">INDEX(Description!B$2:B$4489,Merged!$AD1666)</f>
        <v>A4TRG0</v>
      </c>
      <c r="AG1666" t="str" cm="1">
        <f t="array" ref="AG1666">INDEX(Description!C$2:C$4489,Merged!$AD1666)</f>
        <v>BTUB_YERPP</v>
      </c>
      <c r="AH1666" t="str" cm="1">
        <f t="array" ref="AH1666">INDEX(Description!D$2:D$4489,Merged!$AD1666)</f>
        <v>Vitamin_B12_transporter_BtuB</v>
      </c>
      <c r="AI1666" t="str" cm="1">
        <f t="array" ref="AI1666">INDEX(Description!E$2:E$4489,Merged!$AD1666)</f>
        <v>btuB</v>
      </c>
      <c r="AJ1666" t="str">
        <f t="shared" si="155"/>
        <v>locus_tag=prodigal_1_1663;partial=00;start_type=ATG;rbs_motif=GGAG/GAGG;rbs_spacer=5-10bp;gc_cont=0.650;conf=99.99;score=438.76;cscore=426.24;sscore=12.52;rscore=8.88;uscore=-0.26;tscore=4.54;;A4TRG0;BTUB_YERPP;Vitamin_B12_transporter_BtuB;btuB</v>
      </c>
    </row>
    <row r="1667" spans="1:36" x14ac:dyDescent="0.2">
      <c r="A1667" t="s">
        <v>11274</v>
      </c>
      <c r="B1667" t="s">
        <v>11275</v>
      </c>
      <c r="C1667" t="s">
        <v>4</v>
      </c>
      <c r="D1667">
        <v>1812749</v>
      </c>
      <c r="E1667">
        <v>1813639</v>
      </c>
      <c r="F1667">
        <v>105.8</v>
      </c>
      <c r="G1667" t="s">
        <v>11276</v>
      </c>
      <c r="H1667">
        <v>0</v>
      </c>
      <c r="I1667" t="s">
        <v>12941</v>
      </c>
      <c r="S1667" t="str">
        <f t="shared" si="151"/>
        <v>prodigal_1_1</v>
      </c>
      <c r="T1667" t="str">
        <f t="shared" si="152"/>
        <v>prodigal_1_16</v>
      </c>
      <c r="U1667" t="str">
        <f t="shared" si="153"/>
        <v>prodigal_1_166</v>
      </c>
      <c r="V1667" t="str">
        <f t="shared" si="156"/>
        <v>prodigal_1_1664</v>
      </c>
      <c r="W1667" t="str">
        <f t="shared" si="154"/>
        <v>prodigal_1_1664;</v>
      </c>
      <c r="Z1667">
        <f>MATCH(S1667,Description!$A$2:$A$4489,0)</f>
        <v>1</v>
      </c>
      <c r="AA1667">
        <f>MATCH(T1667,Description!$A$2:$A$4489,0)</f>
        <v>669</v>
      </c>
      <c r="AB1667">
        <f>MATCH(U1667,Description!$A$2:$A$4489,0)</f>
        <v>736</v>
      </c>
      <c r="AC1667">
        <f>MATCH(V1667,Description!$A$2:$A$4489,0)</f>
        <v>741</v>
      </c>
      <c r="AD1667">
        <v>741</v>
      </c>
      <c r="AE1667" t="str" cm="1">
        <f t="array" ref="AE1667">INDEX(Description!A$2:A$4489,Merged!$AD1667)</f>
        <v>prodigal_1_1664</v>
      </c>
      <c r="AF1667" t="str" cm="1">
        <f t="array" ref="AF1667">INDEX(Description!B$2:B$4489,Merged!$AD1667)</f>
        <v>*</v>
      </c>
      <c r="AG1667" cm="1">
        <f t="array" ref="AG1667">INDEX(Description!C$2:C$4489,Merged!$AD1667)</f>
        <v>0</v>
      </c>
      <c r="AH1667" cm="1">
        <f t="array" ref="AH1667">INDEX(Description!D$2:D$4489,Merged!$AD1667)</f>
        <v>0</v>
      </c>
      <c r="AI1667" cm="1">
        <f t="array" ref="AI1667">INDEX(Description!E$2:E$4489,Merged!$AD1667)</f>
        <v>0</v>
      </c>
      <c r="AJ1667" t="str">
        <f t="shared" si="155"/>
        <v>locus_tag=prodigal_1_1664;partial=00;start_type=ATG;rbs_motif=GGA/GAG/AGG;rbs_spacer=5-10bp;gc_cont=0.723;conf=100.00;score=106.94;cscore=103.49;sscore=3.45;rscore=0.72;uscore=-3.00;tscore=4.54;;*;0;0;0</v>
      </c>
    </row>
    <row r="1668" spans="1:36" x14ac:dyDescent="0.2">
      <c r="A1668" t="s">
        <v>11274</v>
      </c>
      <c r="B1668" t="s">
        <v>11275</v>
      </c>
      <c r="C1668" t="s">
        <v>4</v>
      </c>
      <c r="D1668">
        <v>1813636</v>
      </c>
      <c r="E1668">
        <v>1814667</v>
      </c>
      <c r="F1668">
        <v>161.30000000000001</v>
      </c>
      <c r="G1668" t="s">
        <v>11276</v>
      </c>
      <c r="H1668">
        <v>0</v>
      </c>
      <c r="I1668" t="s">
        <v>12942</v>
      </c>
      <c r="S1668" t="str">
        <f t="shared" si="151"/>
        <v>prodigal_1_1</v>
      </c>
      <c r="T1668" t="str">
        <f t="shared" si="152"/>
        <v>prodigal_1_16</v>
      </c>
      <c r="U1668" t="str">
        <f t="shared" si="153"/>
        <v>prodigal_1_166</v>
      </c>
      <c r="V1668" t="str">
        <f t="shared" si="156"/>
        <v>prodigal_1_1665</v>
      </c>
      <c r="W1668" t="str">
        <f t="shared" si="154"/>
        <v>prodigal_1_1665;</v>
      </c>
      <c r="Z1668">
        <f>MATCH(S1668,Description!$A$2:$A$4489,0)</f>
        <v>1</v>
      </c>
      <c r="AA1668">
        <f>MATCH(T1668,Description!$A$2:$A$4489,0)</f>
        <v>669</v>
      </c>
      <c r="AB1668">
        <f>MATCH(U1668,Description!$A$2:$A$4489,0)</f>
        <v>736</v>
      </c>
      <c r="AC1668">
        <f>MATCH(V1668,Description!$A$2:$A$4489,0)</f>
        <v>742</v>
      </c>
      <c r="AD1668">
        <v>742</v>
      </c>
      <c r="AE1668" t="str" cm="1">
        <f t="array" ref="AE1668">INDEX(Description!A$2:A$4489,Merged!$AD1668)</f>
        <v>prodigal_1_1665</v>
      </c>
      <c r="AF1668" t="str" cm="1">
        <f t="array" ref="AF1668">INDEX(Description!B$2:B$4489,Merged!$AD1668)</f>
        <v>B0R5G3</v>
      </c>
      <c r="AG1668" t="str" cm="1">
        <f t="array" ref="AG1668">INDEX(Description!C$2:C$4489,Merged!$AD1668)</f>
        <v>BTUCA_HALS3</v>
      </c>
      <c r="AH1668" t="str" cm="1">
        <f t="array" ref="AH1668">INDEX(Description!D$2:D$4489,Merged!$AD1668)</f>
        <v>Cobalamin_import_system_permease_protein_BtuC</v>
      </c>
      <c r="AI1668" t="str" cm="1">
        <f t="array" ref="AI1668">INDEX(Description!E$2:E$4489,Merged!$AD1668)</f>
        <v>btuC</v>
      </c>
      <c r="AJ1668" t="str">
        <f t="shared" si="155"/>
        <v>locus_tag=prodigal_1_1665;partial=00;start_type=ATG;rbs_motif=None;rbs_spacer=None;gc_cont=0.723;conf=100.00;score=165.88;cscore=158.79;sscore=7.09;rscore=-3.31;uscore=1.25;tscore=4.54;;B0R5G3;BTUCA_HALS3;Cobalamin_import_system_permease_protein_BtuC;btuC</v>
      </c>
    </row>
    <row r="1669" spans="1:36" x14ac:dyDescent="0.2">
      <c r="A1669" t="s">
        <v>11274</v>
      </c>
      <c r="B1669" t="s">
        <v>11275</v>
      </c>
      <c r="C1669" t="s">
        <v>4</v>
      </c>
      <c r="D1669">
        <v>1814664</v>
      </c>
      <c r="E1669">
        <v>1815428</v>
      </c>
      <c r="F1669">
        <v>123.2</v>
      </c>
      <c r="G1669" t="s">
        <v>11276</v>
      </c>
      <c r="H1669">
        <v>0</v>
      </c>
      <c r="I1669" t="s">
        <v>12943</v>
      </c>
      <c r="S1669" t="str">
        <f t="shared" ref="S1669:S1732" si="157">MID($I1669,11,12)</f>
        <v>prodigal_1_1</v>
      </c>
      <c r="T1669" t="str">
        <f t="shared" ref="T1669:T1732" si="158">MID($I1669,11,13)</f>
        <v>prodigal_1_16</v>
      </c>
      <c r="U1669" t="str">
        <f t="shared" ref="U1669:U1732" si="159">MID($I1669,11,14)</f>
        <v>prodigal_1_166</v>
      </c>
      <c r="V1669" t="str">
        <f t="shared" si="156"/>
        <v>prodigal_1_1666</v>
      </c>
      <c r="W1669" t="str">
        <f t="shared" ref="W1669:W1732" si="160">MID($I1669,11,16)</f>
        <v>prodigal_1_1666;</v>
      </c>
      <c r="Z1669">
        <f>MATCH(S1669,Description!$A$2:$A$4489,0)</f>
        <v>1</v>
      </c>
      <c r="AA1669">
        <f>MATCH(T1669,Description!$A$2:$A$4489,0)</f>
        <v>669</v>
      </c>
      <c r="AB1669">
        <f>MATCH(U1669,Description!$A$2:$A$4489,0)</f>
        <v>736</v>
      </c>
      <c r="AC1669">
        <f>MATCH(V1669,Description!$A$2:$A$4489,0)</f>
        <v>743</v>
      </c>
      <c r="AD1669">
        <v>743</v>
      </c>
      <c r="AE1669" t="str" cm="1">
        <f t="array" ref="AE1669">INDEX(Description!A$2:A$4489,Merged!$AD1669)</f>
        <v>prodigal_1_1666</v>
      </c>
      <c r="AF1669" t="str" cm="1">
        <f t="array" ref="AF1669">INDEX(Description!B$2:B$4489,Merged!$AD1669)</f>
        <v>Q9RKQ4</v>
      </c>
      <c r="AG1669" t="str" cm="1">
        <f t="array" ref="AG1669">INDEX(Description!C$2:C$4489,Merged!$AD1669)</f>
        <v>HMUV_STRCO</v>
      </c>
      <c r="AH1669" t="str" cm="1">
        <f t="array" ref="AH1669">INDEX(Description!D$2:D$4489,Merged!$AD1669)</f>
        <v>Hemin_import_ATP-binding_protein_HmuV</v>
      </c>
      <c r="AI1669" t="str" cm="1">
        <f t="array" ref="AI1669">INDEX(Description!E$2:E$4489,Merged!$AD1669)</f>
        <v>hmuV</v>
      </c>
      <c r="AJ1669" t="str">
        <f t="shared" ref="AJ1669:AJ1732" si="161">I1669&amp;$AJ$2&amp;AF1669&amp;$AJ$2&amp;AG1669&amp;$AJ$2&amp;AH1669&amp;$AJ$2&amp;AI1669</f>
        <v>locus_tag=prodigal_1_1666;partial=00;start_type=ATG;rbs_motif=GGA/GAG/AGG;rbs_spacer=5-10bp;gc_cont=0.742;conf=100.00;score=124.52;cscore=117.81;sscore=6.70;rscore=0.72;uscore=0.14;tscore=4.54;;Q9RKQ4;HMUV_STRCO;Hemin_import_ATP-binding_protein_HmuV;hmuV</v>
      </c>
    </row>
    <row r="1670" spans="1:36" x14ac:dyDescent="0.2">
      <c r="A1670" t="s">
        <v>11274</v>
      </c>
      <c r="B1670" t="s">
        <v>11275</v>
      </c>
      <c r="C1670" t="s">
        <v>4</v>
      </c>
      <c r="D1670">
        <v>1815454</v>
      </c>
      <c r="E1670">
        <v>1819686</v>
      </c>
      <c r="F1670">
        <v>829.1</v>
      </c>
      <c r="G1670" t="s">
        <v>11287</v>
      </c>
      <c r="H1670">
        <v>0</v>
      </c>
      <c r="I1670" t="s">
        <v>12944</v>
      </c>
      <c r="S1670" t="str">
        <f t="shared" si="157"/>
        <v>prodigal_1_1</v>
      </c>
      <c r="T1670" t="str">
        <f t="shared" si="158"/>
        <v>prodigal_1_16</v>
      </c>
      <c r="U1670" t="str">
        <f t="shared" si="159"/>
        <v>prodigal_1_166</v>
      </c>
      <c r="V1670" t="str">
        <f t="shared" si="156"/>
        <v>prodigal_1_1667</v>
      </c>
      <c r="W1670" t="str">
        <f t="shared" si="160"/>
        <v>prodigal_1_1667;</v>
      </c>
      <c r="Z1670">
        <f>MATCH(S1670,Description!$A$2:$A$4489,0)</f>
        <v>1</v>
      </c>
      <c r="AA1670">
        <f>MATCH(T1670,Description!$A$2:$A$4489,0)</f>
        <v>669</v>
      </c>
      <c r="AB1670">
        <f>MATCH(U1670,Description!$A$2:$A$4489,0)</f>
        <v>736</v>
      </c>
      <c r="AC1670">
        <f>MATCH(V1670,Description!$A$2:$A$4489,0)</f>
        <v>744</v>
      </c>
      <c r="AD1670">
        <v>744</v>
      </c>
      <c r="AE1670" t="str" cm="1">
        <f t="array" ref="AE1670">INDEX(Description!A$2:A$4489,Merged!$AD1670)</f>
        <v>prodigal_1_1667</v>
      </c>
      <c r="AF1670" t="str" cm="1">
        <f t="array" ref="AF1670">INDEX(Description!B$2:B$4489,Merged!$AD1670)</f>
        <v>*</v>
      </c>
      <c r="AG1670" cm="1">
        <f t="array" ref="AG1670">INDEX(Description!C$2:C$4489,Merged!$AD1670)</f>
        <v>0</v>
      </c>
      <c r="AH1670" cm="1">
        <f t="array" ref="AH1670">INDEX(Description!D$2:D$4489,Merged!$AD1670)</f>
        <v>0</v>
      </c>
      <c r="AI1670" cm="1">
        <f t="array" ref="AI1670">INDEX(Description!E$2:E$4489,Merged!$AD1670)</f>
        <v>0</v>
      </c>
      <c r="AJ1670" t="str">
        <f t="shared" si="161"/>
        <v>locus_tag=prodigal_1_1667;partial=00;start_type=ATG;rbs_motif=GGA/GAG/AGG;rbs_spacer=5-10bp;gc_cont=0.725;conf=99.99;score=829.98;cscore=822.01;sscore=7.98;rscore=0.72;uscore=1.82;tscore=4.54;;*;0;0;0</v>
      </c>
    </row>
    <row r="1671" spans="1:36" x14ac:dyDescent="0.2">
      <c r="A1671" t="s">
        <v>11274</v>
      </c>
      <c r="B1671" t="s">
        <v>11275</v>
      </c>
      <c r="C1671" t="s">
        <v>4</v>
      </c>
      <c r="D1671">
        <v>1819722</v>
      </c>
      <c r="E1671">
        <v>1821608</v>
      </c>
      <c r="F1671">
        <v>391.6</v>
      </c>
      <c r="G1671" t="s">
        <v>11287</v>
      </c>
      <c r="H1671">
        <v>0</v>
      </c>
      <c r="I1671" t="s">
        <v>12945</v>
      </c>
      <c r="S1671" t="str">
        <f t="shared" si="157"/>
        <v>prodigal_1_1</v>
      </c>
      <c r="T1671" t="str">
        <f t="shared" si="158"/>
        <v>prodigal_1_16</v>
      </c>
      <c r="U1671" t="str">
        <f t="shared" si="159"/>
        <v>prodigal_1_166</v>
      </c>
      <c r="V1671" t="str">
        <f t="shared" si="156"/>
        <v>prodigal_1_1668</v>
      </c>
      <c r="W1671" t="str">
        <f t="shared" si="160"/>
        <v>prodigal_1_1668;</v>
      </c>
      <c r="Z1671">
        <f>MATCH(S1671,Description!$A$2:$A$4489,0)</f>
        <v>1</v>
      </c>
      <c r="AA1671">
        <f>MATCH(T1671,Description!$A$2:$A$4489,0)</f>
        <v>669</v>
      </c>
      <c r="AB1671">
        <f>MATCH(U1671,Description!$A$2:$A$4489,0)</f>
        <v>736</v>
      </c>
      <c r="AC1671">
        <f>MATCH(V1671,Description!$A$2:$A$4489,0)</f>
        <v>745</v>
      </c>
      <c r="AD1671">
        <v>745</v>
      </c>
      <c r="AE1671" t="str" cm="1">
        <f t="array" ref="AE1671">INDEX(Description!A$2:A$4489,Merged!$AD1671)</f>
        <v>prodigal_1_1668</v>
      </c>
      <c r="AF1671" t="str" cm="1">
        <f t="array" ref="AF1671">INDEX(Description!B$2:B$4489,Merged!$AD1671)</f>
        <v>D2TN56</v>
      </c>
      <c r="AG1671" t="str" cm="1">
        <f t="array" ref="AG1671">INDEX(Description!C$2:C$4489,Merged!$AD1671)</f>
        <v>TAMA_CITRI</v>
      </c>
      <c r="AH1671" t="str" cm="1">
        <f t="array" ref="AH1671">INDEX(Description!D$2:D$4489,Merged!$AD1671)</f>
        <v>Translocation_and_assembly_module_subunit_TamA</v>
      </c>
      <c r="AI1671" t="str" cm="1">
        <f t="array" ref="AI1671">INDEX(Description!E$2:E$4489,Merged!$AD1671)</f>
        <v>tamA</v>
      </c>
      <c r="AJ1671" t="str">
        <f t="shared" si="161"/>
        <v>locus_tag=prodigal_1_1668;partial=00;start_type=GTG;rbs_motif=None;rbs_spacer=None;gc_cont=0.688;conf=99.99;score=390.93;cscore=401.73;sscore=-10.79;rscore=-3.31;uscore=1.30;tscore=-8.13;;D2TN56;TAMA_CITRI;Translocation_and_assembly_module_subunit_TamA;tamA</v>
      </c>
    </row>
    <row r="1672" spans="1:36" x14ac:dyDescent="0.2">
      <c r="A1672" t="s">
        <v>11274</v>
      </c>
      <c r="B1672" t="s">
        <v>11275</v>
      </c>
      <c r="C1672" t="s">
        <v>4</v>
      </c>
      <c r="D1672">
        <v>1822017</v>
      </c>
      <c r="E1672">
        <v>1822571</v>
      </c>
      <c r="F1672">
        <v>69.099999999999994</v>
      </c>
      <c r="G1672" t="s">
        <v>11276</v>
      </c>
      <c r="H1672">
        <v>0</v>
      </c>
      <c r="I1672" t="s">
        <v>12946</v>
      </c>
      <c r="S1672" t="str">
        <f t="shared" si="157"/>
        <v>prodigal_1_1</v>
      </c>
      <c r="T1672" t="str">
        <f t="shared" si="158"/>
        <v>prodigal_1_16</v>
      </c>
      <c r="U1672" t="str">
        <f t="shared" si="159"/>
        <v>prodigal_1_166</v>
      </c>
      <c r="V1672" t="str">
        <f t="shared" si="156"/>
        <v>prodigal_1_1669</v>
      </c>
      <c r="W1672" t="str">
        <f t="shared" si="160"/>
        <v>prodigal_1_1669;</v>
      </c>
      <c r="Z1672">
        <f>MATCH(S1672,Description!$A$2:$A$4489,0)</f>
        <v>1</v>
      </c>
      <c r="AA1672">
        <f>MATCH(T1672,Description!$A$2:$A$4489,0)</f>
        <v>669</v>
      </c>
      <c r="AB1672">
        <f>MATCH(U1672,Description!$A$2:$A$4489,0)</f>
        <v>736</v>
      </c>
      <c r="AC1672">
        <f>MATCH(V1672,Description!$A$2:$A$4489,0)</f>
        <v>746</v>
      </c>
      <c r="AD1672">
        <v>746</v>
      </c>
      <c r="AE1672" t="str" cm="1">
        <f t="array" ref="AE1672">INDEX(Description!A$2:A$4489,Merged!$AD1672)</f>
        <v>prodigal_1_1669</v>
      </c>
      <c r="AF1672" t="str" cm="1">
        <f t="array" ref="AF1672">INDEX(Description!B$2:B$4489,Merged!$AD1672)</f>
        <v>*</v>
      </c>
      <c r="AG1672" cm="1">
        <f t="array" ref="AG1672">INDEX(Description!C$2:C$4489,Merged!$AD1672)</f>
        <v>0</v>
      </c>
      <c r="AH1672" cm="1">
        <f t="array" ref="AH1672">INDEX(Description!D$2:D$4489,Merged!$AD1672)</f>
        <v>0</v>
      </c>
      <c r="AI1672" cm="1">
        <f t="array" ref="AI1672">INDEX(Description!E$2:E$4489,Merged!$AD1672)</f>
        <v>0</v>
      </c>
      <c r="AJ1672" t="str">
        <f t="shared" si="161"/>
        <v>locus_tag=prodigal_1_1669;partial=00;start_type=ATG;rbs_motif=GGAG/GAGG;rbs_spacer=5-10bp;gc_cont=0.667;conf=100.00;score=69.07;cscore=56.20;sscore=12.88;rscore=8.88;uscore=-0.55;tscore=4.54;;*;0;0;0</v>
      </c>
    </row>
    <row r="1673" spans="1:36" x14ac:dyDescent="0.2">
      <c r="A1673" t="s">
        <v>11274</v>
      </c>
      <c r="B1673" t="s">
        <v>11275</v>
      </c>
      <c r="C1673" t="s">
        <v>4</v>
      </c>
      <c r="D1673">
        <v>1822697</v>
      </c>
      <c r="E1673">
        <v>1823887</v>
      </c>
      <c r="F1673">
        <v>218.2</v>
      </c>
      <c r="G1673" t="s">
        <v>11276</v>
      </c>
      <c r="H1673">
        <v>0</v>
      </c>
      <c r="I1673" t="s">
        <v>12947</v>
      </c>
      <c r="S1673" t="str">
        <f t="shared" si="157"/>
        <v>prodigal_1_1</v>
      </c>
      <c r="T1673" t="str">
        <f t="shared" si="158"/>
        <v>prodigal_1_16</v>
      </c>
      <c r="U1673" t="str">
        <f t="shared" si="159"/>
        <v>prodigal_1_167</v>
      </c>
      <c r="V1673" t="str">
        <f t="shared" si="156"/>
        <v>prodigal_1_1670</v>
      </c>
      <c r="W1673" t="str">
        <f t="shared" si="160"/>
        <v>prodigal_1_1670;</v>
      </c>
      <c r="Z1673">
        <f>MATCH(S1673,Description!$A$2:$A$4489,0)</f>
        <v>1</v>
      </c>
      <c r="AA1673">
        <f>MATCH(T1673,Description!$A$2:$A$4489,0)</f>
        <v>669</v>
      </c>
      <c r="AB1673">
        <f>MATCH(U1673,Description!$A$2:$A$4489,0)</f>
        <v>747</v>
      </c>
      <c r="AC1673">
        <f>MATCH(V1673,Description!$A$2:$A$4489,0)</f>
        <v>748</v>
      </c>
      <c r="AD1673">
        <v>748</v>
      </c>
      <c r="AE1673" t="str" cm="1">
        <f t="array" ref="AE1673">INDEX(Description!A$2:A$4489,Merged!$AD1673)</f>
        <v>prodigal_1_1670</v>
      </c>
      <c r="AF1673" t="str" cm="1">
        <f t="array" ref="AF1673">INDEX(Description!B$2:B$4489,Merged!$AD1673)</f>
        <v>Q58713</v>
      </c>
      <c r="AG1673" t="str" cm="1">
        <f t="array" ref="AG1673">INDEX(Description!C$2:C$4489,Merged!$AD1673)</f>
        <v>Y1317_METJA</v>
      </c>
      <c r="AH1673" t="str" cm="1">
        <f t="array" ref="AH1673">INDEX(Description!D$2:D$4489,Merged!$AD1673)</f>
        <v>Uncharacterized_MFS-type_transporter_MJ1317</v>
      </c>
      <c r="AI1673" t="str" cm="1">
        <f t="array" ref="AI1673">INDEX(Description!E$2:E$4489,Merged!$AD1673)</f>
        <v>xylS</v>
      </c>
      <c r="AJ1673" t="str">
        <f t="shared" si="161"/>
        <v>locus_tag=prodigal_1_1670;partial=00;start_type=ATG;rbs_motif=None;rbs_spacer=None;gc_cont=0.729;conf=99.99;score=218.24;cscore=216.75;sscore=1.49;rscore=-3.31;uscore=0.26;tscore=4.54;;Q58713;Y1317_METJA;Uncharacterized_MFS-type_transporter_MJ1317;xylS</v>
      </c>
    </row>
    <row r="1674" spans="1:36" x14ac:dyDescent="0.2">
      <c r="A1674" t="s">
        <v>11274</v>
      </c>
      <c r="B1674" t="s">
        <v>11275</v>
      </c>
      <c r="C1674" t="s">
        <v>4</v>
      </c>
      <c r="D1674">
        <v>1823895</v>
      </c>
      <c r="E1674">
        <v>1825247</v>
      </c>
      <c r="F1674">
        <v>263.10000000000002</v>
      </c>
      <c r="G1674" t="s">
        <v>11287</v>
      </c>
      <c r="H1674">
        <v>0</v>
      </c>
      <c r="I1674" t="s">
        <v>12948</v>
      </c>
      <c r="S1674" t="str">
        <f t="shared" si="157"/>
        <v>prodigal_1_1</v>
      </c>
      <c r="T1674" t="str">
        <f t="shared" si="158"/>
        <v>prodigal_1_16</v>
      </c>
      <c r="U1674" t="str">
        <f t="shared" si="159"/>
        <v>prodigal_1_167</v>
      </c>
      <c r="V1674" t="str">
        <f t="shared" si="156"/>
        <v>prodigal_1_1671</v>
      </c>
      <c r="W1674" t="str">
        <f t="shared" si="160"/>
        <v>prodigal_1_1671;</v>
      </c>
      <c r="Z1674">
        <f>MATCH(S1674,Description!$A$2:$A$4489,0)</f>
        <v>1</v>
      </c>
      <c r="AA1674">
        <f>MATCH(T1674,Description!$A$2:$A$4489,0)</f>
        <v>669</v>
      </c>
      <c r="AB1674">
        <f>MATCH(U1674,Description!$A$2:$A$4489,0)</f>
        <v>747</v>
      </c>
      <c r="AC1674">
        <f>MATCH(V1674,Description!$A$2:$A$4489,0)</f>
        <v>749</v>
      </c>
      <c r="AD1674">
        <v>749</v>
      </c>
      <c r="AE1674" t="str" cm="1">
        <f t="array" ref="AE1674">INDEX(Description!A$2:A$4489,Merged!$AD1674)</f>
        <v>prodigal_1_1671</v>
      </c>
      <c r="AF1674" t="str" cm="1">
        <f t="array" ref="AF1674">INDEX(Description!B$2:B$4489,Merged!$AD1674)</f>
        <v>*</v>
      </c>
      <c r="AG1674" cm="1">
        <f t="array" ref="AG1674">INDEX(Description!C$2:C$4489,Merged!$AD1674)</f>
        <v>0</v>
      </c>
      <c r="AH1674" cm="1">
        <f t="array" ref="AH1674">INDEX(Description!D$2:D$4489,Merged!$AD1674)</f>
        <v>0</v>
      </c>
      <c r="AI1674" cm="1">
        <f t="array" ref="AI1674">INDEX(Description!E$2:E$4489,Merged!$AD1674)</f>
        <v>0</v>
      </c>
      <c r="AJ1674" t="str">
        <f t="shared" si="161"/>
        <v>locus_tag=prodigal_1_1671;partial=00;start_type=ATG;rbs_motif=GGA/GAG/AGG;rbs_spacer=5-10bp;gc_cont=0.695;conf=99.99;score=263.14;cscore=256.11;sscore=7.03;rscore=0.72;uscore=1.77;tscore=4.54;;*;0;0;0</v>
      </c>
    </row>
    <row r="1675" spans="1:36" x14ac:dyDescent="0.2">
      <c r="A1675" t="s">
        <v>11274</v>
      </c>
      <c r="B1675" t="s">
        <v>11275</v>
      </c>
      <c r="C1675" t="s">
        <v>4</v>
      </c>
      <c r="D1675">
        <v>1825414</v>
      </c>
      <c r="E1675">
        <v>1827372</v>
      </c>
      <c r="F1675">
        <v>276.89999999999998</v>
      </c>
      <c r="G1675" t="s">
        <v>11287</v>
      </c>
      <c r="H1675">
        <v>0</v>
      </c>
      <c r="I1675" t="s">
        <v>12949</v>
      </c>
      <c r="S1675" t="str">
        <f t="shared" si="157"/>
        <v>prodigal_1_1</v>
      </c>
      <c r="T1675" t="str">
        <f t="shared" si="158"/>
        <v>prodigal_1_16</v>
      </c>
      <c r="U1675" t="str">
        <f t="shared" si="159"/>
        <v>prodigal_1_167</v>
      </c>
      <c r="V1675" t="str">
        <f t="shared" si="156"/>
        <v>prodigal_1_1672</v>
      </c>
      <c r="W1675" t="str">
        <f t="shared" si="160"/>
        <v>prodigal_1_1672;</v>
      </c>
      <c r="Z1675">
        <f>MATCH(S1675,Description!$A$2:$A$4489,0)</f>
        <v>1</v>
      </c>
      <c r="AA1675">
        <f>MATCH(T1675,Description!$A$2:$A$4489,0)</f>
        <v>669</v>
      </c>
      <c r="AB1675">
        <f>MATCH(U1675,Description!$A$2:$A$4489,0)</f>
        <v>747</v>
      </c>
      <c r="AC1675">
        <f>MATCH(V1675,Description!$A$2:$A$4489,0)</f>
        <v>750</v>
      </c>
      <c r="AD1675">
        <v>750</v>
      </c>
      <c r="AE1675" t="str" cm="1">
        <f t="array" ref="AE1675">INDEX(Description!A$2:A$4489,Merged!$AD1675)</f>
        <v>prodigal_1_1672</v>
      </c>
      <c r="AF1675" t="str" cm="1">
        <f t="array" ref="AF1675">INDEX(Description!B$2:B$4489,Merged!$AD1675)</f>
        <v>Q8Z6P7</v>
      </c>
      <c r="AG1675" t="str" cm="1">
        <f t="array" ref="AG1675">INDEX(Description!C$2:C$4489,Merged!$AD1675)</f>
        <v>YDHK_SALTI</v>
      </c>
      <c r="AH1675" t="str" cm="1">
        <f t="array" ref="AH1675">INDEX(Description!D$2:D$4489,Merged!$AD1675)</f>
        <v>Uncharacterized_transporter_YdhK</v>
      </c>
      <c r="AI1675" t="str" cm="1">
        <f t="array" ref="AI1675">INDEX(Description!E$2:E$4489,Merged!$AD1675)</f>
        <v>ydhK</v>
      </c>
      <c r="AJ1675" t="str">
        <f t="shared" si="161"/>
        <v>locus_tag=prodigal_1_1672;partial=00;start_type=ATG;rbs_motif=None;rbs_spacer=None;gc_cont=0.728;conf=99.99;score=282.22;cscore=276.39;sscore=5.82;rscore=-3.31;uscore=-0.68;tscore=4.54;;Q8Z6P7;YDHK_SALTI;Uncharacterized_transporter_YdhK;ydhK</v>
      </c>
    </row>
    <row r="1676" spans="1:36" x14ac:dyDescent="0.2">
      <c r="A1676" t="s">
        <v>11274</v>
      </c>
      <c r="B1676" t="s">
        <v>11275</v>
      </c>
      <c r="C1676" t="s">
        <v>4</v>
      </c>
      <c r="D1676">
        <v>1827372</v>
      </c>
      <c r="E1676">
        <v>1827833</v>
      </c>
      <c r="F1676">
        <v>62.3</v>
      </c>
      <c r="G1676" t="s">
        <v>11287</v>
      </c>
      <c r="H1676">
        <v>0</v>
      </c>
      <c r="I1676" t="s">
        <v>12950</v>
      </c>
      <c r="S1676" t="str">
        <f t="shared" si="157"/>
        <v>prodigal_1_1</v>
      </c>
      <c r="T1676" t="str">
        <f t="shared" si="158"/>
        <v>prodigal_1_16</v>
      </c>
      <c r="U1676" t="str">
        <f t="shared" si="159"/>
        <v>prodigal_1_167</v>
      </c>
      <c r="V1676" t="str">
        <f t="shared" si="156"/>
        <v>prodigal_1_1673</v>
      </c>
      <c r="W1676" t="str">
        <f t="shared" si="160"/>
        <v>prodigal_1_1673;</v>
      </c>
      <c r="Z1676">
        <f>MATCH(S1676,Description!$A$2:$A$4489,0)</f>
        <v>1</v>
      </c>
      <c r="AA1676">
        <f>MATCH(T1676,Description!$A$2:$A$4489,0)</f>
        <v>669</v>
      </c>
      <c r="AB1676">
        <f>MATCH(U1676,Description!$A$2:$A$4489,0)</f>
        <v>747</v>
      </c>
      <c r="AC1676">
        <f>MATCH(V1676,Description!$A$2:$A$4489,0)</f>
        <v>751</v>
      </c>
      <c r="AD1676">
        <v>751</v>
      </c>
      <c r="AE1676" t="str" cm="1">
        <f t="array" ref="AE1676">INDEX(Description!A$2:A$4489,Merged!$AD1676)</f>
        <v>prodigal_1_1673</v>
      </c>
      <c r="AF1676" t="str" cm="1">
        <f t="array" ref="AF1676">INDEX(Description!B$2:B$4489,Merged!$AD1676)</f>
        <v>*</v>
      </c>
      <c r="AG1676" cm="1">
        <f t="array" ref="AG1676">INDEX(Description!C$2:C$4489,Merged!$AD1676)</f>
        <v>0</v>
      </c>
      <c r="AH1676" cm="1">
        <f t="array" ref="AH1676">INDEX(Description!D$2:D$4489,Merged!$AD1676)</f>
        <v>0</v>
      </c>
      <c r="AI1676" cm="1">
        <f t="array" ref="AI1676">INDEX(Description!E$2:E$4489,Merged!$AD1676)</f>
        <v>0</v>
      </c>
      <c r="AJ1676" t="str">
        <f t="shared" si="161"/>
        <v>locus_tag=prodigal_1_1673;partial=00;start_type=ATG;rbs_motif=None;rbs_spacer=None;gc_cont=0.703;conf=100.00;score=61.61;cscore=58.03;sscore=3.58;rscore=-3.31;uscore=3.00;tscore=4.54;;*;0;0;0</v>
      </c>
    </row>
    <row r="1677" spans="1:36" x14ac:dyDescent="0.2">
      <c r="A1677" t="s">
        <v>11274</v>
      </c>
      <c r="B1677" t="s">
        <v>11275</v>
      </c>
      <c r="C1677" t="s">
        <v>4</v>
      </c>
      <c r="D1677">
        <v>1828489</v>
      </c>
      <c r="E1677">
        <v>1829853</v>
      </c>
      <c r="F1677">
        <v>302.60000000000002</v>
      </c>
      <c r="G1677" t="s">
        <v>11287</v>
      </c>
      <c r="H1677">
        <v>0</v>
      </c>
      <c r="I1677" t="s">
        <v>12951</v>
      </c>
      <c r="S1677" t="str">
        <f t="shared" si="157"/>
        <v>prodigal_1_1</v>
      </c>
      <c r="T1677" t="str">
        <f t="shared" si="158"/>
        <v>prodigal_1_16</v>
      </c>
      <c r="U1677" t="str">
        <f t="shared" si="159"/>
        <v>prodigal_1_167</v>
      </c>
      <c r="V1677" t="str">
        <f t="shared" si="156"/>
        <v>prodigal_1_1674</v>
      </c>
      <c r="W1677" t="str">
        <f t="shared" si="160"/>
        <v>prodigal_1_1674;</v>
      </c>
      <c r="Z1677">
        <f>MATCH(S1677,Description!$A$2:$A$4489,0)</f>
        <v>1</v>
      </c>
      <c r="AA1677">
        <f>MATCH(T1677,Description!$A$2:$A$4489,0)</f>
        <v>669</v>
      </c>
      <c r="AB1677">
        <f>MATCH(U1677,Description!$A$2:$A$4489,0)</f>
        <v>747</v>
      </c>
      <c r="AC1677">
        <f>MATCH(V1677,Description!$A$2:$A$4489,0)</f>
        <v>752</v>
      </c>
      <c r="AD1677">
        <v>752</v>
      </c>
      <c r="AE1677" t="str" cm="1">
        <f t="array" ref="AE1677">INDEX(Description!A$2:A$4489,Merged!$AD1677)</f>
        <v>prodigal_1_1674</v>
      </c>
      <c r="AF1677" t="str" cm="1">
        <f t="array" ref="AF1677">INDEX(Description!B$2:B$4489,Merged!$AD1677)</f>
        <v>P37798</v>
      </c>
      <c r="AG1677" t="str" cm="1">
        <f t="array" ref="AG1677">INDEX(Description!C$2:C$4489,Merged!$AD1677)</f>
        <v>ACCC_PSEAE</v>
      </c>
      <c r="AH1677" t="str" cm="1">
        <f t="array" ref="AH1677">INDEX(Description!D$2:D$4489,Merged!$AD1677)</f>
        <v>Biotin_carboxylase</v>
      </c>
      <c r="AI1677" t="str" cm="1">
        <f t="array" ref="AI1677">INDEX(Description!E$2:E$4489,Merged!$AD1677)</f>
        <v>accC</v>
      </c>
      <c r="AJ1677" t="str">
        <f t="shared" si="161"/>
        <v>locus_tag=prodigal_1_1674;partial=00;start_type=ATG;rbs_motif=GGA/GAG/AGG;rbs_spacer=5-10bp;gc_cont=0.667;conf=99.99;score=303.54;cscore=296.81;sscore=6.73;rscore=0.72;uscore=0.49;tscore=4.54;;P37798;ACCC_PSEAE;Biotin_carboxylase;accC</v>
      </c>
    </row>
    <row r="1678" spans="1:36" x14ac:dyDescent="0.2">
      <c r="A1678" t="s">
        <v>11274</v>
      </c>
      <c r="B1678" t="s">
        <v>11275</v>
      </c>
      <c r="C1678" t="s">
        <v>4</v>
      </c>
      <c r="D1678">
        <v>1829881</v>
      </c>
      <c r="E1678">
        <v>1830345</v>
      </c>
      <c r="F1678">
        <v>85.9</v>
      </c>
      <c r="G1678" t="s">
        <v>11287</v>
      </c>
      <c r="H1678">
        <v>0</v>
      </c>
      <c r="I1678" t="s">
        <v>12952</v>
      </c>
      <c r="S1678" t="str">
        <f t="shared" si="157"/>
        <v>prodigal_1_1</v>
      </c>
      <c r="T1678" t="str">
        <f t="shared" si="158"/>
        <v>prodigal_1_16</v>
      </c>
      <c r="U1678" t="str">
        <f t="shared" si="159"/>
        <v>prodigal_1_167</v>
      </c>
      <c r="V1678" t="str">
        <f t="shared" si="156"/>
        <v>prodigal_1_1675</v>
      </c>
      <c r="W1678" t="str">
        <f t="shared" si="160"/>
        <v>prodigal_1_1675;</v>
      </c>
      <c r="Z1678">
        <f>MATCH(S1678,Description!$A$2:$A$4489,0)</f>
        <v>1</v>
      </c>
      <c r="AA1678">
        <f>MATCH(T1678,Description!$A$2:$A$4489,0)</f>
        <v>669</v>
      </c>
      <c r="AB1678">
        <f>MATCH(U1678,Description!$A$2:$A$4489,0)</f>
        <v>747</v>
      </c>
      <c r="AC1678">
        <f>MATCH(V1678,Description!$A$2:$A$4489,0)</f>
        <v>753</v>
      </c>
      <c r="AD1678">
        <v>753</v>
      </c>
      <c r="AE1678" t="str" cm="1">
        <f t="array" ref="AE1678">INDEX(Description!A$2:A$4489,Merged!$AD1678)</f>
        <v>prodigal_1_1675</v>
      </c>
      <c r="AF1678" t="str" cm="1">
        <f t="array" ref="AF1678">INDEX(Description!B$2:B$4489,Merged!$AD1678)</f>
        <v>Q5XAE6</v>
      </c>
      <c r="AG1678" t="str" cm="1">
        <f t="array" ref="AG1678">INDEX(Description!C$2:C$4489,Merged!$AD1678)</f>
        <v>BCCP_STRP6</v>
      </c>
      <c r="AH1678" t="str" cm="1">
        <f t="array" ref="AH1678">INDEX(Description!D$2:D$4489,Merged!$AD1678)</f>
        <v>Biotin_carboxyl_carrier_protein_of_acetyl-CoA_carboxylase</v>
      </c>
      <c r="AI1678" t="str" cm="1">
        <f t="array" ref="AI1678">INDEX(Description!E$2:E$4489,Merged!$AD1678)</f>
        <v>accB</v>
      </c>
      <c r="AJ1678" t="str">
        <f t="shared" si="161"/>
        <v>locus_tag=prodigal_1_1675;partial=00;start_type=ATG;rbs_motif=AGGA;rbs_spacer=5-10bp;gc_cont=0.688;conf=100.00;score=85.94;cscore=76.10;sscore=9.84;rscore=7.30;uscore=-2.00;tscore=4.54;;Q5XAE6;BCCP_STRP6;Biotin_carboxyl_carrier_protein_of_acetyl-CoA_carboxylase;accB</v>
      </c>
    </row>
    <row r="1679" spans="1:36" x14ac:dyDescent="0.2">
      <c r="A1679" t="s">
        <v>11274</v>
      </c>
      <c r="B1679" t="s">
        <v>11275</v>
      </c>
      <c r="C1679" t="s">
        <v>4</v>
      </c>
      <c r="D1679">
        <v>1830406</v>
      </c>
      <c r="E1679">
        <v>1830846</v>
      </c>
      <c r="F1679">
        <v>59.9</v>
      </c>
      <c r="G1679" t="s">
        <v>11287</v>
      </c>
      <c r="H1679">
        <v>0</v>
      </c>
      <c r="I1679" t="s">
        <v>12953</v>
      </c>
      <c r="S1679" t="str">
        <f t="shared" si="157"/>
        <v>prodigal_1_1</v>
      </c>
      <c r="T1679" t="str">
        <f t="shared" si="158"/>
        <v>prodigal_1_16</v>
      </c>
      <c r="U1679" t="str">
        <f t="shared" si="159"/>
        <v>prodigal_1_167</v>
      </c>
      <c r="V1679" t="str">
        <f t="shared" si="156"/>
        <v>prodigal_1_1676</v>
      </c>
      <c r="W1679" t="str">
        <f t="shared" si="160"/>
        <v>prodigal_1_1676;</v>
      </c>
      <c r="Z1679">
        <f>MATCH(S1679,Description!$A$2:$A$4489,0)</f>
        <v>1</v>
      </c>
      <c r="AA1679">
        <f>MATCH(T1679,Description!$A$2:$A$4489,0)</f>
        <v>669</v>
      </c>
      <c r="AB1679">
        <f>MATCH(U1679,Description!$A$2:$A$4489,0)</f>
        <v>747</v>
      </c>
      <c r="AC1679">
        <f>MATCH(V1679,Description!$A$2:$A$4489,0)</f>
        <v>754</v>
      </c>
      <c r="AD1679">
        <v>754</v>
      </c>
      <c r="AE1679" t="str" cm="1">
        <f t="array" ref="AE1679">INDEX(Description!A$2:A$4489,Merged!$AD1679)</f>
        <v>prodigal_1_1676</v>
      </c>
      <c r="AF1679" t="str" cm="1">
        <f t="array" ref="AF1679">INDEX(Description!B$2:B$4489,Merged!$AD1679)</f>
        <v>A8IBI0</v>
      </c>
      <c r="AG1679" t="str" cm="1">
        <f t="array" ref="AG1679">INDEX(Description!C$2:C$4489,Merged!$AD1679)</f>
        <v>AROQ_AZOC5</v>
      </c>
      <c r="AH1679" t="str" cm="1">
        <f t="array" ref="AH1679">INDEX(Description!D$2:D$4489,Merged!$AD1679)</f>
        <v>3-dehydroquinate_dehydratase</v>
      </c>
      <c r="AI1679" t="str" cm="1">
        <f t="array" ref="AI1679">INDEX(Description!E$2:E$4489,Merged!$AD1679)</f>
        <v>aroQ</v>
      </c>
      <c r="AJ1679" t="str">
        <f t="shared" si="161"/>
        <v>locus_tag=prodigal_1_1676;partial=00;start_type=ATG;rbs_motif=None;rbs_spacer=None;gc_cont=0.676;conf=100.00;score=59.25;cscore=63.67;sscore=-4.41;rscore=-3.31;uscore=-5.00;tscore=4.54;;A8IBI0;AROQ_AZOC5;3-dehydroquinate_dehydratase;aroQ</v>
      </c>
    </row>
    <row r="1680" spans="1:36" x14ac:dyDescent="0.2">
      <c r="A1680" t="s">
        <v>11274</v>
      </c>
      <c r="B1680" t="s">
        <v>11275</v>
      </c>
      <c r="C1680" t="s">
        <v>4</v>
      </c>
      <c r="D1680">
        <v>1831130</v>
      </c>
      <c r="E1680">
        <v>1832935</v>
      </c>
      <c r="F1680">
        <v>358.2</v>
      </c>
      <c r="G1680" t="s">
        <v>11287</v>
      </c>
      <c r="H1680">
        <v>0</v>
      </c>
      <c r="I1680" t="s">
        <v>12954</v>
      </c>
      <c r="S1680" t="str">
        <f t="shared" si="157"/>
        <v>prodigal_1_1</v>
      </c>
      <c r="T1680" t="str">
        <f t="shared" si="158"/>
        <v>prodigal_1_16</v>
      </c>
      <c r="U1680" t="str">
        <f t="shared" si="159"/>
        <v>prodigal_1_167</v>
      </c>
      <c r="V1680" t="str">
        <f t="shared" si="156"/>
        <v>prodigal_1_1677</v>
      </c>
      <c r="W1680" t="str">
        <f t="shared" si="160"/>
        <v>prodigal_1_1677;</v>
      </c>
      <c r="Z1680">
        <f>MATCH(S1680,Description!$A$2:$A$4489,0)</f>
        <v>1</v>
      </c>
      <c r="AA1680">
        <f>MATCH(T1680,Description!$A$2:$A$4489,0)</f>
        <v>669</v>
      </c>
      <c r="AB1680">
        <f>MATCH(U1680,Description!$A$2:$A$4489,0)</f>
        <v>747</v>
      </c>
      <c r="AC1680">
        <f>MATCH(V1680,Description!$A$2:$A$4489,0)</f>
        <v>755</v>
      </c>
      <c r="AD1680">
        <v>755</v>
      </c>
      <c r="AE1680" t="str" cm="1">
        <f t="array" ref="AE1680">INDEX(Description!A$2:A$4489,Merged!$AD1680)</f>
        <v>prodigal_1_1677</v>
      </c>
      <c r="AF1680" t="str" cm="1">
        <f t="array" ref="AF1680">INDEX(Description!B$2:B$4489,Merged!$AD1680)</f>
        <v>Q936X2</v>
      </c>
      <c r="AG1680" t="str" cm="1">
        <f t="array" ref="AG1680">INDEX(Description!C$2:C$4489,Merged!$AD1680)</f>
        <v>ATZF_PSESD</v>
      </c>
      <c r="AH1680" t="str" cm="1">
        <f t="array" ref="AH1680">INDEX(Description!D$2:D$4489,Merged!$AD1680)</f>
        <v>Allophanate_hydrolase</v>
      </c>
      <c r="AI1680" t="str" cm="1">
        <f t="array" ref="AI1680">INDEX(Description!E$2:E$4489,Merged!$AD1680)</f>
        <v>atzF</v>
      </c>
      <c r="AJ1680" t="str">
        <f t="shared" si="161"/>
        <v>locus_tag=prodigal_1_1677;partial=00;start_type=ATG;rbs_motif=GGA/GAG/AGG;rbs_spacer=5-10bp;gc_cont=0.726;conf=99.99;score=357.59;cscore=351.88;sscore=5.71;rscore=0.72;uscore=1.10;tscore=4.54;;Q936X2;ATZF_PSESD;Allophanate_hydrolase;atzF</v>
      </c>
    </row>
    <row r="1681" spans="1:36" x14ac:dyDescent="0.2">
      <c r="A1681" t="s">
        <v>11274</v>
      </c>
      <c r="B1681" t="s">
        <v>11275</v>
      </c>
      <c r="C1681" t="s">
        <v>4</v>
      </c>
      <c r="D1681">
        <v>1833247</v>
      </c>
      <c r="E1681">
        <v>1833405</v>
      </c>
      <c r="F1681">
        <v>13.3</v>
      </c>
      <c r="G1681" t="s">
        <v>11287</v>
      </c>
      <c r="H1681">
        <v>0</v>
      </c>
      <c r="I1681" t="s">
        <v>12955</v>
      </c>
      <c r="S1681" t="str">
        <f t="shared" si="157"/>
        <v>prodigal_1_1</v>
      </c>
      <c r="T1681" t="str">
        <f t="shared" si="158"/>
        <v>prodigal_1_16</v>
      </c>
      <c r="U1681" t="str">
        <f t="shared" si="159"/>
        <v>prodigal_1_167</v>
      </c>
      <c r="V1681" t="str">
        <f t="shared" si="156"/>
        <v>prodigal_1_1678</v>
      </c>
      <c r="W1681" t="str">
        <f t="shared" si="160"/>
        <v>prodigal_1_1678;</v>
      </c>
      <c r="Z1681">
        <f>MATCH(S1681,Description!$A$2:$A$4489,0)</f>
        <v>1</v>
      </c>
      <c r="AA1681">
        <f>MATCH(T1681,Description!$A$2:$A$4489,0)</f>
        <v>669</v>
      </c>
      <c r="AB1681">
        <f>MATCH(U1681,Description!$A$2:$A$4489,0)</f>
        <v>747</v>
      </c>
      <c r="AC1681">
        <f>MATCH(V1681,Description!$A$2:$A$4489,0)</f>
        <v>756</v>
      </c>
      <c r="AD1681">
        <v>756</v>
      </c>
      <c r="AE1681" t="str" cm="1">
        <f t="array" ref="AE1681">INDEX(Description!A$2:A$4489,Merged!$AD1681)</f>
        <v>prodigal_1_1678</v>
      </c>
      <c r="AF1681" t="str" cm="1">
        <f t="array" ref="AF1681">INDEX(Description!B$2:B$4489,Merged!$AD1681)</f>
        <v>*</v>
      </c>
      <c r="AG1681" cm="1">
        <f t="array" ref="AG1681">INDEX(Description!C$2:C$4489,Merged!$AD1681)</f>
        <v>0</v>
      </c>
      <c r="AH1681" cm="1">
        <f t="array" ref="AH1681">INDEX(Description!D$2:D$4489,Merged!$AD1681)</f>
        <v>0</v>
      </c>
      <c r="AI1681" cm="1">
        <f t="array" ref="AI1681">INDEX(Description!E$2:E$4489,Merged!$AD1681)</f>
        <v>0</v>
      </c>
      <c r="AJ1681" t="str">
        <f t="shared" si="161"/>
        <v>locus_tag=prodigal_1_1678;partial=00;start_type=ATG;rbs_motif=GGA/GAG/AGG;rbs_spacer=5-10bp;gc_cont=0.654;conf=95.50;score=13.29;cscore=18.42;sscore=-5.13;rscore=0.45;uscore=-8.41;tscore=2.83;;*;0;0;0</v>
      </c>
    </row>
    <row r="1682" spans="1:36" x14ac:dyDescent="0.2">
      <c r="A1682" t="s">
        <v>11274</v>
      </c>
      <c r="B1682" t="s">
        <v>11275</v>
      </c>
      <c r="C1682" t="s">
        <v>4</v>
      </c>
      <c r="D1682">
        <v>1833591</v>
      </c>
      <c r="E1682">
        <v>1834460</v>
      </c>
      <c r="F1682">
        <v>196.5</v>
      </c>
      <c r="G1682" t="s">
        <v>11287</v>
      </c>
      <c r="H1682">
        <v>0</v>
      </c>
      <c r="I1682" t="s">
        <v>12956</v>
      </c>
      <c r="S1682" t="str">
        <f t="shared" si="157"/>
        <v>prodigal_1_1</v>
      </c>
      <c r="T1682" t="str">
        <f t="shared" si="158"/>
        <v>prodigal_1_16</v>
      </c>
      <c r="U1682" t="str">
        <f t="shared" si="159"/>
        <v>prodigal_1_167</v>
      </c>
      <c r="V1682" t="str">
        <f t="shared" si="156"/>
        <v>prodigal_1_1679</v>
      </c>
      <c r="W1682" t="str">
        <f t="shared" si="160"/>
        <v>prodigal_1_1679;</v>
      </c>
      <c r="Z1682">
        <f>MATCH(S1682,Description!$A$2:$A$4489,0)</f>
        <v>1</v>
      </c>
      <c r="AA1682">
        <f>MATCH(T1682,Description!$A$2:$A$4489,0)</f>
        <v>669</v>
      </c>
      <c r="AB1682">
        <f>MATCH(U1682,Description!$A$2:$A$4489,0)</f>
        <v>747</v>
      </c>
      <c r="AC1682">
        <f>MATCH(V1682,Description!$A$2:$A$4489,0)</f>
        <v>757</v>
      </c>
      <c r="AD1682">
        <v>757</v>
      </c>
      <c r="AE1682" t="str" cm="1">
        <f t="array" ref="AE1682">INDEX(Description!A$2:A$4489,Merged!$AD1682)</f>
        <v>prodigal_1_1679</v>
      </c>
      <c r="AF1682" t="str" cm="1">
        <f t="array" ref="AF1682">INDEX(Description!B$2:B$4489,Merged!$AD1682)</f>
        <v>Q46339</v>
      </c>
      <c r="AG1682" t="str" cm="1">
        <f t="array" ref="AG1682">INDEX(Description!C$2:C$4489,Merged!$AD1682)</f>
        <v>PURU_CORS1</v>
      </c>
      <c r="AH1682" t="str" cm="1">
        <f t="array" ref="AH1682">INDEX(Description!D$2:D$4489,Merged!$AD1682)</f>
        <v>Formyltetrahydrofolate_deformylase</v>
      </c>
      <c r="AI1682" t="str" cm="1">
        <f t="array" ref="AI1682">INDEX(Description!E$2:E$4489,Merged!$AD1682)</f>
        <v>purU</v>
      </c>
      <c r="AJ1682" t="str">
        <f t="shared" si="161"/>
        <v>locus_tag=prodigal_1_1679;partial=00;start_type=ATG;rbs_motif=GGAG/GAGG;rbs_spacer=5-10bp;gc_cont=0.659;conf=99.99;score=196.51;cscore=182.59;sscore=13.93;rscore=8.88;uscore=0.50;tscore=4.54;;Q46339;PURU_CORS1;Formyltetrahydrofolate_deformylase;purU</v>
      </c>
    </row>
    <row r="1683" spans="1:36" x14ac:dyDescent="0.2">
      <c r="A1683" t="s">
        <v>11274</v>
      </c>
      <c r="B1683" t="s">
        <v>11275</v>
      </c>
      <c r="C1683" t="s">
        <v>4</v>
      </c>
      <c r="D1683">
        <v>1834559</v>
      </c>
      <c r="E1683">
        <v>1835179</v>
      </c>
      <c r="F1683">
        <v>81.7</v>
      </c>
      <c r="G1683" t="s">
        <v>11287</v>
      </c>
      <c r="H1683">
        <v>0</v>
      </c>
      <c r="I1683" t="s">
        <v>12957</v>
      </c>
      <c r="S1683" t="str">
        <f t="shared" si="157"/>
        <v>prodigal_1_1</v>
      </c>
      <c r="T1683" t="str">
        <f t="shared" si="158"/>
        <v>prodigal_1_16</v>
      </c>
      <c r="U1683" t="str">
        <f t="shared" si="159"/>
        <v>prodigal_1_168</v>
      </c>
      <c r="V1683" t="str">
        <f t="shared" si="156"/>
        <v>prodigal_1_1680</v>
      </c>
      <c r="W1683" t="str">
        <f t="shared" si="160"/>
        <v>prodigal_1_1680;</v>
      </c>
      <c r="Z1683">
        <f>MATCH(S1683,Description!$A$2:$A$4489,0)</f>
        <v>1</v>
      </c>
      <c r="AA1683">
        <f>MATCH(T1683,Description!$A$2:$A$4489,0)</f>
        <v>669</v>
      </c>
      <c r="AB1683">
        <f>MATCH(U1683,Description!$A$2:$A$4489,0)</f>
        <v>758</v>
      </c>
      <c r="AC1683">
        <f>MATCH(V1683,Description!$A$2:$A$4489,0)</f>
        <v>759</v>
      </c>
      <c r="AD1683">
        <v>759</v>
      </c>
      <c r="AE1683" t="str" cm="1">
        <f t="array" ref="AE1683">INDEX(Description!A$2:A$4489,Merged!$AD1683)</f>
        <v>prodigal_1_1680</v>
      </c>
      <c r="AF1683" t="str" cm="1">
        <f t="array" ref="AF1683">INDEX(Description!B$2:B$4489,Merged!$AD1683)</f>
        <v>*</v>
      </c>
      <c r="AG1683" cm="1">
        <f t="array" ref="AG1683">INDEX(Description!C$2:C$4489,Merged!$AD1683)</f>
        <v>0</v>
      </c>
      <c r="AH1683" cm="1">
        <f t="array" ref="AH1683">INDEX(Description!D$2:D$4489,Merged!$AD1683)</f>
        <v>0</v>
      </c>
      <c r="AI1683" cm="1">
        <f t="array" ref="AI1683">INDEX(Description!E$2:E$4489,Merged!$AD1683)</f>
        <v>0</v>
      </c>
      <c r="AJ1683" t="str">
        <f t="shared" si="161"/>
        <v>locus_tag=prodigal_1_1680;partial=00;start_type=GTG;rbs_motif=GGAG/GAGG;rbs_spacer=5-10bp;gc_cont=0.742;conf=100.00;score=82.92;cscore=79.62;sscore=3.30;rscore=8.88;uscore=1.30;tscore=-8.13;;*;0;0;0</v>
      </c>
    </row>
    <row r="1684" spans="1:36" x14ac:dyDescent="0.2">
      <c r="A1684" t="s">
        <v>11274</v>
      </c>
      <c r="B1684" t="s">
        <v>11275</v>
      </c>
      <c r="C1684" t="s">
        <v>4</v>
      </c>
      <c r="D1684">
        <v>1835172</v>
      </c>
      <c r="E1684">
        <v>1838144</v>
      </c>
      <c r="F1684">
        <v>570.5</v>
      </c>
      <c r="G1684" t="s">
        <v>11287</v>
      </c>
      <c r="H1684">
        <v>0</v>
      </c>
      <c r="I1684" t="s">
        <v>12958</v>
      </c>
      <c r="S1684" t="str">
        <f t="shared" si="157"/>
        <v>prodigal_1_1</v>
      </c>
      <c r="T1684" t="str">
        <f t="shared" si="158"/>
        <v>prodigal_1_16</v>
      </c>
      <c r="U1684" t="str">
        <f t="shared" si="159"/>
        <v>prodigal_1_168</v>
      </c>
      <c r="V1684" t="str">
        <f t="shared" ref="V1684:V1747" si="162">MID($I1684,11,15)</f>
        <v>prodigal_1_1681</v>
      </c>
      <c r="W1684" t="str">
        <f t="shared" si="160"/>
        <v>prodigal_1_1681;</v>
      </c>
      <c r="Z1684">
        <f>MATCH(S1684,Description!$A$2:$A$4489,0)</f>
        <v>1</v>
      </c>
      <c r="AA1684">
        <f>MATCH(T1684,Description!$A$2:$A$4489,0)</f>
        <v>669</v>
      </c>
      <c r="AB1684">
        <f>MATCH(U1684,Description!$A$2:$A$4489,0)</f>
        <v>758</v>
      </c>
      <c r="AC1684">
        <f>MATCH(V1684,Description!$A$2:$A$4489,0)</f>
        <v>760</v>
      </c>
      <c r="AD1684">
        <v>760</v>
      </c>
      <c r="AE1684" t="str" cm="1">
        <f t="array" ref="AE1684">INDEX(Description!A$2:A$4489,Merged!$AD1684)</f>
        <v>prodigal_1_1681</v>
      </c>
      <c r="AF1684" t="str" cm="1">
        <f t="array" ref="AF1684">INDEX(Description!B$2:B$4489,Merged!$AD1684)</f>
        <v>O87386</v>
      </c>
      <c r="AG1684" t="str" cm="1">
        <f t="array" ref="AG1684">INDEX(Description!C$2:C$4489,Merged!$AD1684)</f>
        <v>SOXA_RHIME</v>
      </c>
      <c r="AH1684" t="str" cm="1">
        <f t="array" ref="AH1684">INDEX(Description!D$2:D$4489,Merged!$AD1684)</f>
        <v>Sarcosine_oxidase_subunit_alpha</v>
      </c>
      <c r="AI1684" t="str" cm="1">
        <f t="array" ref="AI1684">INDEX(Description!E$2:E$4489,Merged!$AD1684)</f>
        <v>soxA</v>
      </c>
      <c r="AJ1684" t="str">
        <f t="shared" si="161"/>
        <v>locus_tag=prodigal_1_1681;partial=00;start_type=ATG;rbs_motif=GGA/GAG/AGG;rbs_spacer=5-10bp;gc_cont=0.699;conf=99.99;score=571.78;cscore=564.47;sscore=7.31;rscore=0.72;uscore=0.75;tscore=4.54;;O87386;SOXA_RHIME;Sarcosine_oxidase_subunit_alpha;soxA</v>
      </c>
    </row>
    <row r="1685" spans="1:36" x14ac:dyDescent="0.2">
      <c r="A1685" t="s">
        <v>11274</v>
      </c>
      <c r="B1685" t="s">
        <v>11275</v>
      </c>
      <c r="C1685" t="s">
        <v>4</v>
      </c>
      <c r="D1685">
        <v>1838141</v>
      </c>
      <c r="E1685">
        <v>1838419</v>
      </c>
      <c r="F1685">
        <v>39.200000000000003</v>
      </c>
      <c r="G1685" t="s">
        <v>11287</v>
      </c>
      <c r="H1685">
        <v>0</v>
      </c>
      <c r="I1685" t="s">
        <v>12959</v>
      </c>
      <c r="S1685" t="str">
        <f t="shared" si="157"/>
        <v>prodigal_1_1</v>
      </c>
      <c r="T1685" t="str">
        <f t="shared" si="158"/>
        <v>prodigal_1_16</v>
      </c>
      <c r="U1685" t="str">
        <f t="shared" si="159"/>
        <v>prodigal_1_168</v>
      </c>
      <c r="V1685" t="str">
        <f t="shared" si="162"/>
        <v>prodigal_1_1682</v>
      </c>
      <c r="W1685" t="str">
        <f t="shared" si="160"/>
        <v>prodigal_1_1682;</v>
      </c>
      <c r="Z1685">
        <f>MATCH(S1685,Description!$A$2:$A$4489,0)</f>
        <v>1</v>
      </c>
      <c r="AA1685">
        <f>MATCH(T1685,Description!$A$2:$A$4489,0)</f>
        <v>669</v>
      </c>
      <c r="AB1685">
        <f>MATCH(U1685,Description!$A$2:$A$4489,0)</f>
        <v>758</v>
      </c>
      <c r="AC1685">
        <f>MATCH(V1685,Description!$A$2:$A$4489,0)</f>
        <v>761</v>
      </c>
      <c r="AD1685">
        <v>761</v>
      </c>
      <c r="AE1685" t="str" cm="1">
        <f t="array" ref="AE1685">INDEX(Description!A$2:A$4489,Merged!$AD1685)</f>
        <v>prodigal_1_1682</v>
      </c>
      <c r="AF1685" t="str" cm="1">
        <f t="array" ref="AF1685">INDEX(Description!B$2:B$4489,Merged!$AD1685)</f>
        <v>*</v>
      </c>
      <c r="AG1685" cm="1">
        <f t="array" ref="AG1685">INDEX(Description!C$2:C$4489,Merged!$AD1685)</f>
        <v>0</v>
      </c>
      <c r="AH1685" cm="1">
        <f t="array" ref="AH1685">INDEX(Description!D$2:D$4489,Merged!$AD1685)</f>
        <v>0</v>
      </c>
      <c r="AI1685" cm="1">
        <f t="array" ref="AI1685">INDEX(Description!E$2:E$4489,Merged!$AD1685)</f>
        <v>0</v>
      </c>
      <c r="AJ1685" t="str">
        <f t="shared" si="161"/>
        <v>locus_tag=prodigal_1_1682;partial=00;start_type=ATG;rbs_motif=GGA/GAG/AGG;rbs_spacer=5-10bp;gc_cont=0.681;conf=99.99;score=38.59;cscore=31.39;sscore=7.20;rscore=0.72;uscore=2.59;tscore=4.54;;*;0;0;0</v>
      </c>
    </row>
    <row r="1686" spans="1:36" x14ac:dyDescent="0.2">
      <c r="A1686" t="s">
        <v>11274</v>
      </c>
      <c r="B1686" t="s">
        <v>11275</v>
      </c>
      <c r="C1686" t="s">
        <v>4</v>
      </c>
      <c r="D1686">
        <v>1838625</v>
      </c>
      <c r="E1686">
        <v>1839881</v>
      </c>
      <c r="F1686">
        <v>241.5</v>
      </c>
      <c r="G1686" t="s">
        <v>11287</v>
      </c>
      <c r="H1686">
        <v>0</v>
      </c>
      <c r="I1686" t="s">
        <v>12960</v>
      </c>
      <c r="S1686" t="str">
        <f t="shared" si="157"/>
        <v>prodigal_1_1</v>
      </c>
      <c r="T1686" t="str">
        <f t="shared" si="158"/>
        <v>prodigal_1_16</v>
      </c>
      <c r="U1686" t="str">
        <f t="shared" si="159"/>
        <v>prodigal_1_168</v>
      </c>
      <c r="V1686" t="str">
        <f t="shared" si="162"/>
        <v>prodigal_1_1683</v>
      </c>
      <c r="W1686" t="str">
        <f t="shared" si="160"/>
        <v>prodigal_1_1683;</v>
      </c>
      <c r="Z1686">
        <f>MATCH(S1686,Description!$A$2:$A$4489,0)</f>
        <v>1</v>
      </c>
      <c r="AA1686">
        <f>MATCH(T1686,Description!$A$2:$A$4489,0)</f>
        <v>669</v>
      </c>
      <c r="AB1686">
        <f>MATCH(U1686,Description!$A$2:$A$4489,0)</f>
        <v>758</v>
      </c>
      <c r="AC1686">
        <f>MATCH(V1686,Description!$A$2:$A$4489,0)</f>
        <v>762</v>
      </c>
      <c r="AD1686">
        <v>762</v>
      </c>
      <c r="AE1686" t="str" cm="1">
        <f t="array" ref="AE1686">INDEX(Description!A$2:A$4489,Merged!$AD1686)</f>
        <v>prodigal_1_1683</v>
      </c>
      <c r="AF1686" t="str" cm="1">
        <f t="array" ref="AF1686">INDEX(Description!B$2:B$4489,Merged!$AD1686)</f>
        <v>O87388</v>
      </c>
      <c r="AG1686" t="str" cm="1">
        <f t="array" ref="AG1686">INDEX(Description!C$2:C$4489,Merged!$AD1686)</f>
        <v>SOXB_RHIME</v>
      </c>
      <c r="AH1686" t="str" cm="1">
        <f t="array" ref="AH1686">INDEX(Description!D$2:D$4489,Merged!$AD1686)</f>
        <v>Sarcosine_oxidase_subunit_beta</v>
      </c>
      <c r="AI1686" t="str" cm="1">
        <f t="array" ref="AI1686">INDEX(Description!E$2:E$4489,Merged!$AD1686)</f>
        <v>soxB</v>
      </c>
      <c r="AJ1686" t="str">
        <f t="shared" si="161"/>
        <v>locus_tag=prodigal_1_1683;partial=00;start_type=ATG;rbs_motif=None;rbs_spacer=None;gc_cont=0.678;conf=99.99;score=240.86;cscore=238.37;sscore=2.48;rscore=-3.31;uscore=1.90;tscore=4.54;;O87388;SOXB_RHIME;Sarcosine_oxidase_subunit_beta;soxB</v>
      </c>
    </row>
    <row r="1687" spans="1:36" x14ac:dyDescent="0.2">
      <c r="A1687" t="s">
        <v>11274</v>
      </c>
      <c r="B1687" t="s">
        <v>11275</v>
      </c>
      <c r="C1687" t="s">
        <v>4</v>
      </c>
      <c r="D1687">
        <v>1840061</v>
      </c>
      <c r="E1687">
        <v>1841035</v>
      </c>
      <c r="F1687">
        <v>158.69999999999999</v>
      </c>
      <c r="G1687" t="s">
        <v>11276</v>
      </c>
      <c r="H1687">
        <v>0</v>
      </c>
      <c r="I1687" t="s">
        <v>12961</v>
      </c>
      <c r="S1687" t="str">
        <f t="shared" si="157"/>
        <v>prodigal_1_1</v>
      </c>
      <c r="T1687" t="str">
        <f t="shared" si="158"/>
        <v>prodigal_1_16</v>
      </c>
      <c r="U1687" t="str">
        <f t="shared" si="159"/>
        <v>prodigal_1_168</v>
      </c>
      <c r="V1687" t="str">
        <f t="shared" si="162"/>
        <v>prodigal_1_1684</v>
      </c>
      <c r="W1687" t="str">
        <f t="shared" si="160"/>
        <v>prodigal_1_1684;</v>
      </c>
      <c r="Z1687">
        <f>MATCH(S1687,Description!$A$2:$A$4489,0)</f>
        <v>1</v>
      </c>
      <c r="AA1687">
        <f>MATCH(T1687,Description!$A$2:$A$4489,0)</f>
        <v>669</v>
      </c>
      <c r="AB1687">
        <f>MATCH(U1687,Description!$A$2:$A$4489,0)</f>
        <v>758</v>
      </c>
      <c r="AC1687">
        <f>MATCH(V1687,Description!$A$2:$A$4489,0)</f>
        <v>763</v>
      </c>
      <c r="AD1687">
        <v>763</v>
      </c>
      <c r="AE1687" t="str" cm="1">
        <f t="array" ref="AE1687">INDEX(Description!A$2:A$4489,Merged!$AD1687)</f>
        <v>prodigal_1_1684</v>
      </c>
      <c r="AF1687" t="str" cm="1">
        <f t="array" ref="AF1687">INDEX(Description!B$2:B$4489,Merged!$AD1687)</f>
        <v>P52595</v>
      </c>
      <c r="AG1687" t="str" cm="1">
        <f t="array" ref="AG1687">INDEX(Description!C$2:C$4489,Merged!$AD1687)</f>
        <v>CBBR_RHORU</v>
      </c>
      <c r="AH1687" t="str" cm="1">
        <f t="array" ref="AH1687">INDEX(Description!D$2:D$4489,Merged!$AD1687)</f>
        <v>HTH-type_transcriptional_regulator_CbbR</v>
      </c>
      <c r="AI1687" t="str" cm="1">
        <f t="array" ref="AI1687">INDEX(Description!E$2:E$4489,Merged!$AD1687)</f>
        <v>cbbR</v>
      </c>
      <c r="AJ1687" t="str">
        <f t="shared" si="161"/>
        <v>locus_tag=prodigal_1_1684;partial=00;start_type=ATG;rbs_motif=GGAGG;rbs_spacer=5-10bp;gc_cont=0.731;conf=100.00;score=158.71;cscore=140.84;sscore=17.87;rscore=10.30;uscore=3.04;tscore=4.54;;P52595;CBBR_RHORU;HTH-type_transcriptional_regulator_CbbR;cbbR</v>
      </c>
    </row>
    <row r="1688" spans="1:36" x14ac:dyDescent="0.2">
      <c r="A1688" t="s">
        <v>11274</v>
      </c>
      <c r="B1688" t="s">
        <v>11275</v>
      </c>
      <c r="C1688" t="s">
        <v>4</v>
      </c>
      <c r="D1688">
        <v>1841154</v>
      </c>
      <c r="E1688">
        <v>1841354</v>
      </c>
      <c r="F1688">
        <v>55.2</v>
      </c>
      <c r="G1688" t="s">
        <v>11287</v>
      </c>
      <c r="H1688">
        <v>0</v>
      </c>
      <c r="I1688" t="s">
        <v>12962</v>
      </c>
      <c r="S1688" t="str">
        <f t="shared" si="157"/>
        <v>prodigal_1_1</v>
      </c>
      <c r="T1688" t="str">
        <f t="shared" si="158"/>
        <v>prodigal_1_16</v>
      </c>
      <c r="U1688" t="str">
        <f t="shared" si="159"/>
        <v>prodigal_1_168</v>
      </c>
      <c r="V1688" t="str">
        <f t="shared" si="162"/>
        <v>prodigal_1_1685</v>
      </c>
      <c r="W1688" t="str">
        <f t="shared" si="160"/>
        <v>prodigal_1_1685;</v>
      </c>
      <c r="Z1688">
        <f>MATCH(S1688,Description!$A$2:$A$4489,0)</f>
        <v>1</v>
      </c>
      <c r="AA1688">
        <f>MATCH(T1688,Description!$A$2:$A$4489,0)</f>
        <v>669</v>
      </c>
      <c r="AB1688">
        <f>MATCH(U1688,Description!$A$2:$A$4489,0)</f>
        <v>758</v>
      </c>
      <c r="AC1688">
        <f>MATCH(V1688,Description!$A$2:$A$4489,0)</f>
        <v>764</v>
      </c>
      <c r="AD1688">
        <v>764</v>
      </c>
      <c r="AE1688" t="str" cm="1">
        <f t="array" ref="AE1688">INDEX(Description!A$2:A$4489,Merged!$AD1688)</f>
        <v>prodigal_1_1685</v>
      </c>
      <c r="AF1688" t="str" cm="1">
        <f t="array" ref="AF1688">INDEX(Description!B$2:B$4489,Merged!$AD1688)</f>
        <v>*</v>
      </c>
      <c r="AG1688" cm="1">
        <f t="array" ref="AG1688">INDEX(Description!C$2:C$4489,Merged!$AD1688)</f>
        <v>0</v>
      </c>
      <c r="AH1688" cm="1">
        <f t="array" ref="AH1688">INDEX(Description!D$2:D$4489,Merged!$AD1688)</f>
        <v>0</v>
      </c>
      <c r="AI1688" cm="1">
        <f t="array" ref="AI1688">INDEX(Description!E$2:E$4489,Merged!$AD1688)</f>
        <v>0</v>
      </c>
      <c r="AJ1688" t="str">
        <f t="shared" si="161"/>
        <v>locus_tag=prodigal_1_1685;partial=00;start_type=ATG;rbs_motif=GGAG/GAGG;rbs_spacer=5-10bp;gc_cont=0.632;conf=100.00;score=55.24;cscore=40.84;sscore=14.40;rscore=7.04;uscore=3.76;tscore=3.60;;*;0;0;0</v>
      </c>
    </row>
    <row r="1689" spans="1:36" x14ac:dyDescent="0.2">
      <c r="A1689" t="s">
        <v>11274</v>
      </c>
      <c r="B1689" t="s">
        <v>11275</v>
      </c>
      <c r="C1689" t="s">
        <v>4</v>
      </c>
      <c r="D1689">
        <v>1841501</v>
      </c>
      <c r="E1689">
        <v>1842910</v>
      </c>
      <c r="F1689">
        <v>329.2</v>
      </c>
      <c r="G1689" t="s">
        <v>11287</v>
      </c>
      <c r="H1689">
        <v>0</v>
      </c>
      <c r="I1689" t="s">
        <v>12963</v>
      </c>
      <c r="S1689" t="str">
        <f t="shared" si="157"/>
        <v>prodigal_1_1</v>
      </c>
      <c r="T1689" t="str">
        <f t="shared" si="158"/>
        <v>prodigal_1_16</v>
      </c>
      <c r="U1689" t="str">
        <f t="shared" si="159"/>
        <v>prodigal_1_168</v>
      </c>
      <c r="V1689" t="str">
        <f t="shared" si="162"/>
        <v>prodigal_1_1686</v>
      </c>
      <c r="W1689" t="str">
        <f t="shared" si="160"/>
        <v>prodigal_1_1686;</v>
      </c>
      <c r="Z1689">
        <f>MATCH(S1689,Description!$A$2:$A$4489,0)</f>
        <v>1</v>
      </c>
      <c r="AA1689">
        <f>MATCH(T1689,Description!$A$2:$A$4489,0)</f>
        <v>669</v>
      </c>
      <c r="AB1689">
        <f>MATCH(U1689,Description!$A$2:$A$4489,0)</f>
        <v>758</v>
      </c>
      <c r="AC1689">
        <f>MATCH(V1689,Description!$A$2:$A$4489,0)</f>
        <v>765</v>
      </c>
      <c r="AD1689">
        <v>765</v>
      </c>
      <c r="AE1689" t="str" cm="1">
        <f t="array" ref="AE1689">INDEX(Description!A$2:A$4489,Merged!$AD1689)</f>
        <v>prodigal_1_1686</v>
      </c>
      <c r="AF1689" t="str" cm="1">
        <f t="array" ref="AF1689">INDEX(Description!B$2:B$4489,Merged!$AD1689)</f>
        <v>B8ZYW3</v>
      </c>
      <c r="AG1689" t="str" cm="1">
        <f t="array" ref="AG1689">INDEX(Description!C$2:C$4489,Merged!$AD1689)</f>
        <v>AMT2_HALMT</v>
      </c>
      <c r="AH1689" t="str" cm="1">
        <f t="array" ref="AH1689">INDEX(Description!D$2:D$4489,Merged!$AD1689)</f>
        <v>Ammonium_transporter_Amt2</v>
      </c>
      <c r="AI1689" t="str" cm="1">
        <f t="array" ref="AI1689">INDEX(Description!E$2:E$4489,Merged!$AD1689)</f>
        <v>amt2</v>
      </c>
      <c r="AJ1689" t="str">
        <f t="shared" si="161"/>
        <v>locus_tag=prodigal_1_1686;partial=00;start_type=ATG;rbs_motif=GGA/GAG/AGG;rbs_spacer=5-10bp;gc_cont=0.640;conf=99.99;score=329.18;cscore=324.31;sscore=4.87;rscore=0.72;uscore=-0.40;tscore=4.54;;B8ZYW3;AMT2_HALMT;Ammonium_transporter_Amt2;amt2</v>
      </c>
    </row>
    <row r="1690" spans="1:36" x14ac:dyDescent="0.2">
      <c r="A1690" t="s">
        <v>11274</v>
      </c>
      <c r="B1690" t="s">
        <v>11275</v>
      </c>
      <c r="C1690" t="s">
        <v>4</v>
      </c>
      <c r="D1690">
        <v>1843064</v>
      </c>
      <c r="E1690">
        <v>1843156</v>
      </c>
      <c r="F1690">
        <v>2.5</v>
      </c>
      <c r="G1690" t="s">
        <v>11287</v>
      </c>
      <c r="H1690">
        <v>0</v>
      </c>
      <c r="I1690" t="s">
        <v>12964</v>
      </c>
      <c r="S1690" t="str">
        <f t="shared" si="157"/>
        <v>prodigal_1_1</v>
      </c>
      <c r="T1690" t="str">
        <f t="shared" si="158"/>
        <v>prodigal_1_16</v>
      </c>
      <c r="U1690" t="str">
        <f t="shared" si="159"/>
        <v>prodigal_1_168</v>
      </c>
      <c r="V1690" t="str">
        <f t="shared" si="162"/>
        <v>prodigal_1_1687</v>
      </c>
      <c r="W1690" t="str">
        <f t="shared" si="160"/>
        <v>prodigal_1_1687;</v>
      </c>
      <c r="Z1690">
        <f>MATCH(S1690,Description!$A$2:$A$4489,0)</f>
        <v>1</v>
      </c>
      <c r="AA1690">
        <f>MATCH(T1690,Description!$A$2:$A$4489,0)</f>
        <v>669</v>
      </c>
      <c r="AB1690">
        <f>MATCH(U1690,Description!$A$2:$A$4489,0)</f>
        <v>758</v>
      </c>
      <c r="AC1690">
        <f>MATCH(V1690,Description!$A$2:$A$4489,0)</f>
        <v>766</v>
      </c>
      <c r="AD1690">
        <v>766</v>
      </c>
      <c r="AE1690" t="str" cm="1">
        <f t="array" ref="AE1690">INDEX(Description!A$2:A$4489,Merged!$AD1690)</f>
        <v>prodigal_1_1687</v>
      </c>
      <c r="AF1690" t="str" cm="1">
        <f t="array" ref="AF1690">INDEX(Description!B$2:B$4489,Merged!$AD1690)</f>
        <v>*</v>
      </c>
      <c r="AG1690" cm="1">
        <f t="array" ref="AG1690">INDEX(Description!C$2:C$4489,Merged!$AD1690)</f>
        <v>0</v>
      </c>
      <c r="AH1690" cm="1">
        <f t="array" ref="AH1690">INDEX(Description!D$2:D$4489,Merged!$AD1690)</f>
        <v>0</v>
      </c>
      <c r="AI1690" cm="1">
        <f t="array" ref="AI1690">INDEX(Description!E$2:E$4489,Merged!$AD1690)</f>
        <v>0</v>
      </c>
      <c r="AJ1690" t="str">
        <f t="shared" si="161"/>
        <v>locus_tag=prodigal_1_1687;partial=00;start_type=ATG;rbs_motif=GGAG/GAGG;rbs_spacer=5-10bp;gc_cont=0.538;conf=60.67;score=1.88;cscore=-2.04;sscore=3.93;rscore=3.20;uscore=0.25;tscore=1.63;;*;0;0;0</v>
      </c>
    </row>
    <row r="1691" spans="1:36" x14ac:dyDescent="0.2">
      <c r="A1691" t="s">
        <v>11274</v>
      </c>
      <c r="B1691" t="s">
        <v>11275</v>
      </c>
      <c r="C1691" t="s">
        <v>4</v>
      </c>
      <c r="D1691">
        <v>1843392</v>
      </c>
      <c r="E1691">
        <v>1844753</v>
      </c>
      <c r="F1691">
        <v>310.7</v>
      </c>
      <c r="G1691" t="s">
        <v>11287</v>
      </c>
      <c r="H1691">
        <v>0</v>
      </c>
      <c r="I1691" t="s">
        <v>12965</v>
      </c>
      <c r="S1691" t="str">
        <f t="shared" si="157"/>
        <v>prodigal_1_1</v>
      </c>
      <c r="T1691" t="str">
        <f t="shared" si="158"/>
        <v>prodigal_1_16</v>
      </c>
      <c r="U1691" t="str">
        <f t="shared" si="159"/>
        <v>prodigal_1_168</v>
      </c>
      <c r="V1691" t="str">
        <f t="shared" si="162"/>
        <v>prodigal_1_1688</v>
      </c>
      <c r="W1691" t="str">
        <f t="shared" si="160"/>
        <v>prodigal_1_1688;</v>
      </c>
      <c r="Z1691">
        <f>MATCH(S1691,Description!$A$2:$A$4489,0)</f>
        <v>1</v>
      </c>
      <c r="AA1691">
        <f>MATCH(T1691,Description!$A$2:$A$4489,0)</f>
        <v>669</v>
      </c>
      <c r="AB1691">
        <f>MATCH(U1691,Description!$A$2:$A$4489,0)</f>
        <v>758</v>
      </c>
      <c r="AC1691">
        <f>MATCH(V1691,Description!$A$2:$A$4489,0)</f>
        <v>767</v>
      </c>
      <c r="AD1691">
        <v>767</v>
      </c>
      <c r="AE1691" t="str" cm="1">
        <f t="array" ref="AE1691">INDEX(Description!A$2:A$4489,Merged!$AD1691)</f>
        <v>prodigal_1_1688</v>
      </c>
      <c r="AF1691" t="str" cm="1">
        <f t="array" ref="AF1691">INDEX(Description!B$2:B$4489,Merged!$AD1691)</f>
        <v>O87393</v>
      </c>
      <c r="AG1691" t="str" cm="1">
        <f t="array" ref="AG1691">INDEX(Description!C$2:C$4489,Merged!$AD1691)</f>
        <v>GLNA3_RHIME</v>
      </c>
      <c r="AH1691" t="str" cm="1">
        <f t="array" ref="AH1691">INDEX(Description!D$2:D$4489,Merged!$AD1691)</f>
        <v>Glutamine_synthetase</v>
      </c>
      <c r="AI1691" t="str" cm="1">
        <f t="array" ref="AI1691">INDEX(Description!E$2:E$4489,Merged!$AD1691)</f>
        <v>glnT</v>
      </c>
      <c r="AJ1691" t="str">
        <f t="shared" si="161"/>
        <v>locus_tag=prodigal_1_1688;partial=00;start_type=ATG;rbs_motif=GGAG/GAGG;rbs_spacer=5-10bp;gc_cont=0.642;conf=99.99;score=310.75;cscore=291.63;sscore=19.12;rscore=8.88;uscore=5.70;tscore=4.54;;O87393;GLNA3_RHIME;Glutamine_synthetase;glnT</v>
      </c>
    </row>
    <row r="1692" spans="1:36" x14ac:dyDescent="0.2">
      <c r="A1692" t="s">
        <v>11274</v>
      </c>
      <c r="B1692" t="s">
        <v>11275</v>
      </c>
      <c r="C1692" t="s">
        <v>4</v>
      </c>
      <c r="D1692">
        <v>1844875</v>
      </c>
      <c r="E1692">
        <v>1846212</v>
      </c>
      <c r="F1692">
        <v>305.3</v>
      </c>
      <c r="G1692" t="s">
        <v>11287</v>
      </c>
      <c r="H1692">
        <v>0</v>
      </c>
      <c r="I1692" t="s">
        <v>12966</v>
      </c>
      <c r="S1692" t="str">
        <f t="shared" si="157"/>
        <v>prodigal_1_1</v>
      </c>
      <c r="T1692" t="str">
        <f t="shared" si="158"/>
        <v>prodigal_1_16</v>
      </c>
      <c r="U1692" t="str">
        <f t="shared" si="159"/>
        <v>prodigal_1_168</v>
      </c>
      <c r="V1692" t="str">
        <f t="shared" si="162"/>
        <v>prodigal_1_1689</v>
      </c>
      <c r="W1692" t="str">
        <f t="shared" si="160"/>
        <v>prodigal_1_1689;</v>
      </c>
      <c r="Z1692">
        <f>MATCH(S1692,Description!$A$2:$A$4489,0)</f>
        <v>1</v>
      </c>
      <c r="AA1692">
        <f>MATCH(T1692,Description!$A$2:$A$4489,0)</f>
        <v>669</v>
      </c>
      <c r="AB1692">
        <f>MATCH(U1692,Description!$A$2:$A$4489,0)</f>
        <v>758</v>
      </c>
      <c r="AC1692">
        <f>MATCH(V1692,Description!$A$2:$A$4489,0)</f>
        <v>768</v>
      </c>
      <c r="AD1692">
        <v>768</v>
      </c>
      <c r="AE1692" t="str" cm="1">
        <f t="array" ref="AE1692">INDEX(Description!A$2:A$4489,Merged!$AD1692)</f>
        <v>prodigal_1_1689</v>
      </c>
      <c r="AF1692" t="str" cm="1">
        <f t="array" ref="AF1692">INDEX(Description!B$2:B$4489,Merged!$AD1692)</f>
        <v>O87392</v>
      </c>
      <c r="AG1692" t="str" cm="1">
        <f t="array" ref="AG1692">INDEX(Description!C$2:C$4489,Merged!$AD1692)</f>
        <v>GLXD_RHIME</v>
      </c>
      <c r="AH1692" t="str" cm="1">
        <f t="array" ref="AH1692">INDEX(Description!D$2:D$4489,Merged!$AD1692)</f>
        <v>Glutamate_synthase_large_subunit-like_protein</v>
      </c>
      <c r="AI1692" t="str" cm="1">
        <f t="array" ref="AI1692">INDEX(Description!E$2:E$4489,Merged!$AD1692)</f>
        <v>glxD</v>
      </c>
      <c r="AJ1692" t="str">
        <f t="shared" si="161"/>
        <v>locus_tag=prodigal_1_1689;partial=00;start_type=ATG;rbs_motif=GGAG/GAGG;rbs_spacer=5-10bp;gc_cont=0.692;conf=99.99;score=305.31;cscore=288.60;sscore=16.71;rscore=8.88;uscore=3.29;tscore=4.54;;O87392;GLXD_RHIME;Glutamate_synthase_large_subunit-like_protein;glxD</v>
      </c>
    </row>
    <row r="1693" spans="1:36" x14ac:dyDescent="0.2">
      <c r="A1693" t="s">
        <v>11274</v>
      </c>
      <c r="B1693" t="s">
        <v>11275</v>
      </c>
      <c r="C1693" t="s">
        <v>4</v>
      </c>
      <c r="D1693">
        <v>1846290</v>
      </c>
      <c r="E1693">
        <v>1847000</v>
      </c>
      <c r="F1693">
        <v>161.5</v>
      </c>
      <c r="G1693" t="s">
        <v>11287</v>
      </c>
      <c r="H1693">
        <v>0</v>
      </c>
      <c r="I1693" t="s">
        <v>12967</v>
      </c>
      <c r="S1693" t="str">
        <f t="shared" si="157"/>
        <v>prodigal_1_1</v>
      </c>
      <c r="T1693" t="str">
        <f t="shared" si="158"/>
        <v>prodigal_1_16</v>
      </c>
      <c r="U1693" t="str">
        <f t="shared" si="159"/>
        <v>prodigal_1_169</v>
      </c>
      <c r="V1693" t="str">
        <f t="shared" si="162"/>
        <v>prodigal_1_1690</v>
      </c>
      <c r="W1693" t="str">
        <f t="shared" si="160"/>
        <v>prodigal_1_1690;</v>
      </c>
      <c r="Z1693">
        <f>MATCH(S1693,Description!$A$2:$A$4489,0)</f>
        <v>1</v>
      </c>
      <c r="AA1693">
        <f>MATCH(T1693,Description!$A$2:$A$4489,0)</f>
        <v>669</v>
      </c>
      <c r="AB1693">
        <f>MATCH(U1693,Description!$A$2:$A$4489,0)</f>
        <v>769</v>
      </c>
      <c r="AC1693">
        <f>MATCH(V1693,Description!$A$2:$A$4489,0)</f>
        <v>770</v>
      </c>
      <c r="AD1693">
        <v>770</v>
      </c>
      <c r="AE1693" t="str" cm="1">
        <f t="array" ref="AE1693">INDEX(Description!A$2:A$4489,Merged!$AD1693)</f>
        <v>prodigal_1_1690</v>
      </c>
      <c r="AF1693" t="str" cm="1">
        <f t="array" ref="AF1693">INDEX(Description!B$2:B$4489,Merged!$AD1693)</f>
        <v>O87391</v>
      </c>
      <c r="AG1693" t="str" cm="1">
        <f t="array" ref="AG1693">INDEX(Description!C$2:C$4489,Merged!$AD1693)</f>
        <v>GLXC_RHIME</v>
      </c>
      <c r="AH1693" t="str" cm="1">
        <f t="array" ref="AH1693">INDEX(Description!D$2:D$4489,Merged!$AD1693)</f>
        <v>Protein_GlxC</v>
      </c>
      <c r="AI1693" t="str" cm="1">
        <f t="array" ref="AI1693">INDEX(Description!E$2:E$4489,Merged!$AD1693)</f>
        <v>glxC</v>
      </c>
      <c r="AJ1693" t="str">
        <f t="shared" si="161"/>
        <v>locus_tag=prodigal_1_1690;partial=00;start_type=ATG;rbs_motif=GGAG/GAGG;rbs_spacer=5-10bp;gc_cont=0.660;conf=100.00;score=162.80;cscore=146.26;sscore=16.54;rscore=8.88;uscore=1.82;tscore=4.54;;O87391;GLXC_RHIME;Protein_GlxC;glxC</v>
      </c>
    </row>
    <row r="1694" spans="1:36" x14ac:dyDescent="0.2">
      <c r="A1694" t="s">
        <v>11274</v>
      </c>
      <c r="B1694" t="s">
        <v>11275</v>
      </c>
      <c r="C1694" t="s">
        <v>4</v>
      </c>
      <c r="D1694">
        <v>1846997</v>
      </c>
      <c r="E1694">
        <v>1847917</v>
      </c>
      <c r="F1694">
        <v>177.2</v>
      </c>
      <c r="G1694" t="s">
        <v>11287</v>
      </c>
      <c r="H1694">
        <v>0</v>
      </c>
      <c r="I1694" t="s">
        <v>12968</v>
      </c>
      <c r="S1694" t="str">
        <f t="shared" si="157"/>
        <v>prodigal_1_1</v>
      </c>
      <c r="T1694" t="str">
        <f t="shared" si="158"/>
        <v>prodigal_1_16</v>
      </c>
      <c r="U1694" t="str">
        <f t="shared" si="159"/>
        <v>prodigal_1_169</v>
      </c>
      <c r="V1694" t="str">
        <f t="shared" si="162"/>
        <v>prodigal_1_1691</v>
      </c>
      <c r="W1694" t="str">
        <f t="shared" si="160"/>
        <v>prodigal_1_1691;</v>
      </c>
      <c r="Z1694">
        <f>MATCH(S1694,Description!$A$2:$A$4489,0)</f>
        <v>1</v>
      </c>
      <c r="AA1694">
        <f>MATCH(T1694,Description!$A$2:$A$4489,0)</f>
        <v>669</v>
      </c>
      <c r="AB1694">
        <f>MATCH(U1694,Description!$A$2:$A$4489,0)</f>
        <v>769</v>
      </c>
      <c r="AC1694">
        <f>MATCH(V1694,Description!$A$2:$A$4489,0)</f>
        <v>771</v>
      </c>
      <c r="AD1694">
        <v>771</v>
      </c>
      <c r="AE1694" t="str" cm="1">
        <f t="array" ref="AE1694">INDEX(Description!A$2:A$4489,Merged!$AD1694)</f>
        <v>prodigal_1_1691</v>
      </c>
      <c r="AF1694" t="str" cm="1">
        <f t="array" ref="AF1694">INDEX(Description!B$2:B$4489,Merged!$AD1694)</f>
        <v>O87390</v>
      </c>
      <c r="AG1694" t="str" cm="1">
        <f t="array" ref="AG1694">INDEX(Description!C$2:C$4489,Merged!$AD1694)</f>
        <v>GLXB_RHIME</v>
      </c>
      <c r="AH1694" t="str" cm="1">
        <f t="array" ref="AH1694">INDEX(Description!D$2:D$4489,Merged!$AD1694)</f>
        <v>Glutamine_amidotransferase-like_protein_GlxB</v>
      </c>
      <c r="AI1694" t="str" cm="1">
        <f t="array" ref="AI1694">INDEX(Description!E$2:E$4489,Merged!$AD1694)</f>
        <v>glxB</v>
      </c>
      <c r="AJ1694" t="str">
        <f t="shared" si="161"/>
        <v>locus_tag=prodigal_1_1691;partial=00;start_type=ATG;rbs_motif=None;rbs_spacer=None;gc_cont=0.676;conf=100.00;score=177.16;cscore=176.96;sscore=0.20;rscore=-3.31;uscore=-1.04;tscore=4.54;;O87390;GLXB_RHIME;Glutamine_amidotransferase-like_protein_GlxB;glxB</v>
      </c>
    </row>
    <row r="1695" spans="1:36" x14ac:dyDescent="0.2">
      <c r="A1695" t="s">
        <v>11274</v>
      </c>
      <c r="B1695" t="s">
        <v>11275</v>
      </c>
      <c r="C1695" t="s">
        <v>4</v>
      </c>
      <c r="D1695">
        <v>1848030</v>
      </c>
      <c r="E1695">
        <v>1848698</v>
      </c>
      <c r="F1695">
        <v>124.9</v>
      </c>
      <c r="G1695" t="s">
        <v>11287</v>
      </c>
      <c r="H1695">
        <v>0</v>
      </c>
      <c r="I1695" t="s">
        <v>12969</v>
      </c>
      <c r="S1695" t="str">
        <f t="shared" si="157"/>
        <v>prodigal_1_1</v>
      </c>
      <c r="T1695" t="str">
        <f t="shared" si="158"/>
        <v>prodigal_1_16</v>
      </c>
      <c r="U1695" t="str">
        <f t="shared" si="159"/>
        <v>prodigal_1_169</v>
      </c>
      <c r="V1695" t="str">
        <f t="shared" si="162"/>
        <v>prodigal_1_1692</v>
      </c>
      <c r="W1695" t="str">
        <f t="shared" si="160"/>
        <v>prodigal_1_1692;</v>
      </c>
      <c r="Z1695">
        <f>MATCH(S1695,Description!$A$2:$A$4489,0)</f>
        <v>1</v>
      </c>
      <c r="AA1695">
        <f>MATCH(T1695,Description!$A$2:$A$4489,0)</f>
        <v>669</v>
      </c>
      <c r="AB1695">
        <f>MATCH(U1695,Description!$A$2:$A$4489,0)</f>
        <v>769</v>
      </c>
      <c r="AC1695">
        <f>MATCH(V1695,Description!$A$2:$A$4489,0)</f>
        <v>772</v>
      </c>
      <c r="AD1695">
        <v>772</v>
      </c>
      <c r="AE1695" t="str" cm="1">
        <f t="array" ref="AE1695">INDEX(Description!A$2:A$4489,Merged!$AD1695)</f>
        <v>prodigal_1_1692</v>
      </c>
      <c r="AF1695" t="str" cm="1">
        <f t="array" ref="AF1695">INDEX(Description!B$2:B$4489,Merged!$AD1695)</f>
        <v>*</v>
      </c>
      <c r="AG1695" cm="1">
        <f t="array" ref="AG1695">INDEX(Description!C$2:C$4489,Merged!$AD1695)</f>
        <v>0</v>
      </c>
      <c r="AH1695" cm="1">
        <f t="array" ref="AH1695">INDEX(Description!D$2:D$4489,Merged!$AD1695)</f>
        <v>0</v>
      </c>
      <c r="AI1695" cm="1">
        <f t="array" ref="AI1695">INDEX(Description!E$2:E$4489,Merged!$AD1695)</f>
        <v>0</v>
      </c>
      <c r="AJ1695" t="str">
        <f t="shared" si="161"/>
        <v>locus_tag=prodigal_1_1692;partial=00;start_type=GTG;rbs_motif=GGAGG;rbs_spacer=5-10bp;gc_cont=0.682;conf=100.00;score=124.29;cscore=125.46;sscore=-1.17;rscore=10.30;uscore=-2.68;tscore=-8.13;;*;0;0;0</v>
      </c>
    </row>
    <row r="1696" spans="1:36" x14ac:dyDescent="0.2">
      <c r="A1696" t="s">
        <v>11274</v>
      </c>
      <c r="B1696" t="s">
        <v>11275</v>
      </c>
      <c r="C1696" t="s">
        <v>4</v>
      </c>
      <c r="D1696">
        <v>1849186</v>
      </c>
      <c r="E1696">
        <v>1850367</v>
      </c>
      <c r="F1696">
        <v>15.9</v>
      </c>
      <c r="G1696" t="s">
        <v>11276</v>
      </c>
      <c r="H1696">
        <v>0</v>
      </c>
      <c r="I1696" t="s">
        <v>12970</v>
      </c>
      <c r="S1696" t="str">
        <f t="shared" si="157"/>
        <v>prodigal_1_1</v>
      </c>
      <c r="T1696" t="str">
        <f t="shared" si="158"/>
        <v>prodigal_1_16</v>
      </c>
      <c r="U1696" t="str">
        <f t="shared" si="159"/>
        <v>prodigal_1_169</v>
      </c>
      <c r="V1696" t="str">
        <f t="shared" si="162"/>
        <v>prodigal_1_1693</v>
      </c>
      <c r="W1696" t="str">
        <f t="shared" si="160"/>
        <v>prodigal_1_1693;</v>
      </c>
      <c r="Z1696">
        <f>MATCH(S1696,Description!$A$2:$A$4489,0)</f>
        <v>1</v>
      </c>
      <c r="AA1696">
        <f>MATCH(T1696,Description!$A$2:$A$4489,0)</f>
        <v>669</v>
      </c>
      <c r="AB1696">
        <f>MATCH(U1696,Description!$A$2:$A$4489,0)</f>
        <v>769</v>
      </c>
      <c r="AC1696">
        <f>MATCH(V1696,Description!$A$2:$A$4489,0)</f>
        <v>773</v>
      </c>
      <c r="AD1696">
        <v>773</v>
      </c>
      <c r="AE1696" t="str" cm="1">
        <f t="array" ref="AE1696">INDEX(Description!A$2:A$4489,Merged!$AD1696)</f>
        <v>prodigal_1_1693</v>
      </c>
      <c r="AF1696" t="str" cm="1">
        <f t="array" ref="AF1696">INDEX(Description!B$2:B$4489,Merged!$AD1696)</f>
        <v>P39347</v>
      </c>
      <c r="AG1696" t="str" cm="1">
        <f t="array" ref="AG1696">INDEX(Description!C$2:C$4489,Merged!$AD1696)</f>
        <v>INTB_ECOLI</v>
      </c>
      <c r="AH1696" t="str" cm="1">
        <f t="array" ref="AH1696">INDEX(Description!D$2:D$4489,Merged!$AD1696)</f>
        <v>Putative_protein_IntB</v>
      </c>
      <c r="AI1696" t="str" cm="1">
        <f t="array" ref="AI1696">INDEX(Description!E$2:E$4489,Merged!$AD1696)</f>
        <v>intB</v>
      </c>
      <c r="AJ1696" t="str">
        <f t="shared" si="161"/>
        <v>locus_tag=prodigal_1_1693;partial=00;start_type=ATG;rbs_motif=None;rbs_spacer=None;gc_cont=0.608;conf=97.51;score=15.95;cscore=17.06;sscore=-1.11;rscore=-3.31;uscore=-2.35;tscore=4.54;;P39347;INTB_ECOLI;Putative_protein_IntB;intB</v>
      </c>
    </row>
    <row r="1697" spans="1:36" x14ac:dyDescent="0.2">
      <c r="A1697" t="s">
        <v>11274</v>
      </c>
      <c r="B1697" t="s">
        <v>11275</v>
      </c>
      <c r="C1697" t="s">
        <v>4</v>
      </c>
      <c r="D1697">
        <v>1850911</v>
      </c>
      <c r="E1697">
        <v>1851900</v>
      </c>
      <c r="F1697">
        <v>15.6</v>
      </c>
      <c r="G1697" t="s">
        <v>11276</v>
      </c>
      <c r="H1697">
        <v>0</v>
      </c>
      <c r="I1697" t="s">
        <v>12971</v>
      </c>
      <c r="S1697" t="str">
        <f t="shared" si="157"/>
        <v>prodigal_1_1</v>
      </c>
      <c r="T1697" t="str">
        <f t="shared" si="158"/>
        <v>prodigal_1_16</v>
      </c>
      <c r="U1697" t="str">
        <f t="shared" si="159"/>
        <v>prodigal_1_169</v>
      </c>
      <c r="V1697" t="str">
        <f t="shared" si="162"/>
        <v>prodigal_1_1694</v>
      </c>
      <c r="W1697" t="str">
        <f t="shared" si="160"/>
        <v>prodigal_1_1694;</v>
      </c>
      <c r="Z1697">
        <f>MATCH(S1697,Description!$A$2:$A$4489,0)</f>
        <v>1</v>
      </c>
      <c r="AA1697">
        <f>MATCH(T1697,Description!$A$2:$A$4489,0)</f>
        <v>669</v>
      </c>
      <c r="AB1697">
        <f>MATCH(U1697,Description!$A$2:$A$4489,0)</f>
        <v>769</v>
      </c>
      <c r="AC1697">
        <f>MATCH(V1697,Description!$A$2:$A$4489,0)</f>
        <v>774</v>
      </c>
      <c r="AD1697">
        <v>774</v>
      </c>
      <c r="AE1697" t="str" cm="1">
        <f t="array" ref="AE1697">INDEX(Description!A$2:A$4489,Merged!$AD1697)</f>
        <v>prodigal_1_1694</v>
      </c>
      <c r="AF1697" t="str" cm="1">
        <f t="array" ref="AF1697">INDEX(Description!B$2:B$4489,Merged!$AD1697)</f>
        <v>*</v>
      </c>
      <c r="AG1697" cm="1">
        <f t="array" ref="AG1697">INDEX(Description!C$2:C$4489,Merged!$AD1697)</f>
        <v>0</v>
      </c>
      <c r="AH1697" cm="1">
        <f t="array" ref="AH1697">INDEX(Description!D$2:D$4489,Merged!$AD1697)</f>
        <v>0</v>
      </c>
      <c r="AI1697" cm="1">
        <f t="array" ref="AI1697">INDEX(Description!E$2:E$4489,Merged!$AD1697)</f>
        <v>0</v>
      </c>
      <c r="AJ1697" t="str">
        <f t="shared" si="161"/>
        <v>locus_tag=prodigal_1_1694;partial=00;start_type=ATG;rbs_motif=GGA/GAG/AGG;rbs_spacer=5-10bp;gc_cont=0.467;conf=96.88;score=14.94;cscore=9.29;sscore=5.65;rscore=0.72;uscore=1.04;tscore=4.54;;*;0;0;0</v>
      </c>
    </row>
    <row r="1698" spans="1:36" x14ac:dyDescent="0.2">
      <c r="A1698" t="s">
        <v>11274</v>
      </c>
      <c r="B1698" t="s">
        <v>11275</v>
      </c>
      <c r="C1698" t="s">
        <v>4</v>
      </c>
      <c r="D1698">
        <v>1852657</v>
      </c>
      <c r="E1698">
        <v>1852935</v>
      </c>
      <c r="F1698">
        <v>58.2</v>
      </c>
      <c r="G1698" t="s">
        <v>11276</v>
      </c>
      <c r="H1698">
        <v>0</v>
      </c>
      <c r="I1698" t="s">
        <v>12972</v>
      </c>
      <c r="S1698" t="str">
        <f t="shared" si="157"/>
        <v>prodigal_1_1</v>
      </c>
      <c r="T1698" t="str">
        <f t="shared" si="158"/>
        <v>prodigal_1_16</v>
      </c>
      <c r="U1698" t="str">
        <f t="shared" si="159"/>
        <v>prodigal_1_169</v>
      </c>
      <c r="V1698" t="str">
        <f t="shared" si="162"/>
        <v>prodigal_1_1695</v>
      </c>
      <c r="W1698" t="str">
        <f t="shared" si="160"/>
        <v>prodigal_1_1695;</v>
      </c>
      <c r="Z1698">
        <f>MATCH(S1698,Description!$A$2:$A$4489,0)</f>
        <v>1</v>
      </c>
      <c r="AA1698">
        <f>MATCH(T1698,Description!$A$2:$A$4489,0)</f>
        <v>669</v>
      </c>
      <c r="AB1698">
        <f>MATCH(U1698,Description!$A$2:$A$4489,0)</f>
        <v>769</v>
      </c>
      <c r="AC1698">
        <f>MATCH(V1698,Description!$A$2:$A$4489,0)</f>
        <v>775</v>
      </c>
      <c r="AD1698">
        <v>775</v>
      </c>
      <c r="AE1698" t="str" cm="1">
        <f t="array" ref="AE1698">INDEX(Description!A$2:A$4489,Merged!$AD1698)</f>
        <v>prodigal_1_1695</v>
      </c>
      <c r="AF1698" t="str" cm="1">
        <f t="array" ref="AF1698">INDEX(Description!B$2:B$4489,Merged!$AD1698)</f>
        <v>P69961</v>
      </c>
      <c r="AG1698" t="str" cm="1">
        <f t="array" ref="AG1698">INDEX(Description!C$2:C$4489,Merged!$AD1698)</f>
        <v>LCRS_YERPE</v>
      </c>
      <c r="AH1698" t="str" cm="1">
        <f t="array" ref="AH1698">INDEX(Description!D$2:D$4489,Merged!$AD1698)</f>
        <v>Low_calcium_response_locus_protein_S</v>
      </c>
      <c r="AI1698" t="str" cm="1">
        <f t="array" ref="AI1698">INDEX(Description!E$2:E$4489,Merged!$AD1698)</f>
        <v>lcrS</v>
      </c>
      <c r="AJ1698" t="str">
        <f t="shared" si="161"/>
        <v>locus_tag=prodigal_1_1695;partial=00;start_type=ATG;rbs_motif=GGAGG;rbs_spacer=5-10bp;gc_cont=0.616;conf=100.00;score=57.59;cscore=44.76;sscore=12.84;rscore=10.30;uscore=-1.35;tscore=4.54;;P69961;LCRS_YERPE;Low_calcium_response_locus_protein_S;lcrS</v>
      </c>
    </row>
    <row r="1699" spans="1:36" x14ac:dyDescent="0.2">
      <c r="A1699" t="s">
        <v>11274</v>
      </c>
      <c r="B1699" t="s">
        <v>11275</v>
      </c>
      <c r="C1699" t="s">
        <v>4</v>
      </c>
      <c r="D1699">
        <v>1853043</v>
      </c>
      <c r="E1699">
        <v>1853801</v>
      </c>
      <c r="F1699">
        <v>69.8</v>
      </c>
      <c r="G1699" t="s">
        <v>11276</v>
      </c>
      <c r="H1699">
        <v>0</v>
      </c>
      <c r="I1699" t="s">
        <v>12973</v>
      </c>
      <c r="S1699" t="str">
        <f t="shared" si="157"/>
        <v>prodigal_1_1</v>
      </c>
      <c r="T1699" t="str">
        <f t="shared" si="158"/>
        <v>prodigal_1_16</v>
      </c>
      <c r="U1699" t="str">
        <f t="shared" si="159"/>
        <v>prodigal_1_169</v>
      </c>
      <c r="V1699" t="str">
        <f t="shared" si="162"/>
        <v>prodigal_1_1696</v>
      </c>
      <c r="W1699" t="str">
        <f t="shared" si="160"/>
        <v>prodigal_1_1696;</v>
      </c>
      <c r="Z1699">
        <f>MATCH(S1699,Description!$A$2:$A$4489,0)</f>
        <v>1</v>
      </c>
      <c r="AA1699">
        <f>MATCH(T1699,Description!$A$2:$A$4489,0)</f>
        <v>669</v>
      </c>
      <c r="AB1699">
        <f>MATCH(U1699,Description!$A$2:$A$4489,0)</f>
        <v>769</v>
      </c>
      <c r="AC1699">
        <f>MATCH(V1699,Description!$A$2:$A$4489,0)</f>
        <v>776</v>
      </c>
      <c r="AD1699">
        <v>776</v>
      </c>
      <c r="AE1699" t="str" cm="1">
        <f t="array" ref="AE1699">INDEX(Description!A$2:A$4489,Merged!$AD1699)</f>
        <v>prodigal_1_1696</v>
      </c>
      <c r="AF1699" t="str" cm="1">
        <f t="array" ref="AF1699">INDEX(Description!B$2:B$4489,Merged!$AD1699)</f>
        <v>P17984</v>
      </c>
      <c r="AG1699" t="str" cm="1">
        <f t="array" ref="AG1699">INDEX(Description!C$2:C$4489,Merged!$AD1699)</f>
        <v>YIA2_RHISP</v>
      </c>
      <c r="AH1699" t="str" cm="1">
        <f t="array" ref="AH1699">INDEX(Description!D$2:D$4489,Merged!$AD1699)</f>
        <v>Insertion_element_ISR1_uncharacterized_17_kDa_protein_A2</v>
      </c>
      <c r="AI1699" t="str" cm="1">
        <f t="array" ref="AI1699">INDEX(Description!E$2:E$4489,Merged!$AD1699)</f>
        <v>yhzF</v>
      </c>
      <c r="AJ1699" t="str">
        <f t="shared" si="161"/>
        <v>locus_tag=prodigal_1_1696;partial=00;start_type=ATG;rbs_motif=None;rbs_spacer=None;gc_cont=0.638;conf=100.00;score=69.83;cscore=69.48;sscore=0.35;rscore=-3.31;uscore=-0.89;tscore=4.54;;P17984;YIA2_RHISP;Insertion_element_ISR1_uncharacterized_17_kDa_protein_A2;yhzF</v>
      </c>
    </row>
    <row r="1700" spans="1:36" x14ac:dyDescent="0.2">
      <c r="A1700" t="s">
        <v>11274</v>
      </c>
      <c r="B1700" t="s">
        <v>11275</v>
      </c>
      <c r="C1700" t="s">
        <v>4</v>
      </c>
      <c r="D1700">
        <v>1853988</v>
      </c>
      <c r="E1700">
        <v>1854851</v>
      </c>
      <c r="F1700">
        <v>79.900000000000006</v>
      </c>
      <c r="G1700" t="s">
        <v>11276</v>
      </c>
      <c r="H1700">
        <v>0</v>
      </c>
      <c r="I1700" t="s">
        <v>12974</v>
      </c>
      <c r="S1700" t="str">
        <f t="shared" si="157"/>
        <v>prodigal_1_1</v>
      </c>
      <c r="T1700" t="str">
        <f t="shared" si="158"/>
        <v>prodigal_1_16</v>
      </c>
      <c r="U1700" t="str">
        <f t="shared" si="159"/>
        <v>prodigal_1_169</v>
      </c>
      <c r="V1700" t="str">
        <f t="shared" si="162"/>
        <v>prodigal_1_1697</v>
      </c>
      <c r="W1700" t="str">
        <f t="shared" si="160"/>
        <v>prodigal_1_1697;</v>
      </c>
      <c r="Z1700">
        <f>MATCH(S1700,Description!$A$2:$A$4489,0)</f>
        <v>1</v>
      </c>
      <c r="AA1700">
        <f>MATCH(T1700,Description!$A$2:$A$4489,0)</f>
        <v>669</v>
      </c>
      <c r="AB1700">
        <f>MATCH(U1700,Description!$A$2:$A$4489,0)</f>
        <v>769</v>
      </c>
      <c r="AC1700">
        <f>MATCH(V1700,Description!$A$2:$A$4489,0)</f>
        <v>777</v>
      </c>
      <c r="AD1700">
        <v>777</v>
      </c>
      <c r="AE1700" t="str" cm="1">
        <f t="array" ref="AE1700">INDEX(Description!A$2:A$4489,Merged!$AD1700)</f>
        <v>prodigal_1_1697</v>
      </c>
      <c r="AF1700" t="str" cm="1">
        <f t="array" ref="AF1700">INDEX(Description!B$2:B$4489,Merged!$AD1700)</f>
        <v>Q58424</v>
      </c>
      <c r="AG1700" t="str" cm="1">
        <f t="array" ref="AG1700">INDEX(Description!C$2:C$4489,Merged!$AD1700)</f>
        <v>SERA_METJA</v>
      </c>
      <c r="AH1700" t="str" cm="1">
        <f t="array" ref="AH1700">INDEX(Description!D$2:D$4489,Merged!$AD1700)</f>
        <v>D-3-phosphoglycerate_dehydrogenase</v>
      </c>
      <c r="AI1700" t="str" cm="1">
        <f t="array" ref="AI1700">INDEX(Description!E$2:E$4489,Merged!$AD1700)</f>
        <v>serA</v>
      </c>
      <c r="AJ1700" t="str">
        <f t="shared" si="161"/>
        <v>locus_tag=prodigal_1_1697;partial=00;start_type=ATG;rbs_motif=None;rbs_spacer=None;gc_cont=0.664;conf=100.00;score=79.23;cscore=80.81;sscore=-1.58;rscore=-3.31;uscore=-2.16;tscore=4.54;;Q58424;SERA_METJA;D-3-phosphoglycerate_dehydrogenase;serA</v>
      </c>
    </row>
    <row r="1701" spans="1:36" x14ac:dyDescent="0.2">
      <c r="A1701" t="s">
        <v>11274</v>
      </c>
      <c r="B1701" t="s">
        <v>11275</v>
      </c>
      <c r="C1701" t="s">
        <v>4</v>
      </c>
      <c r="D1701">
        <v>1854842</v>
      </c>
      <c r="E1701">
        <v>1855735</v>
      </c>
      <c r="F1701">
        <v>140.19999999999999</v>
      </c>
      <c r="G1701" t="s">
        <v>11287</v>
      </c>
      <c r="H1701">
        <v>0</v>
      </c>
      <c r="I1701" t="s">
        <v>12975</v>
      </c>
      <c r="S1701" t="str">
        <f t="shared" si="157"/>
        <v>prodigal_1_1</v>
      </c>
      <c r="T1701" t="str">
        <f t="shared" si="158"/>
        <v>prodigal_1_16</v>
      </c>
      <c r="U1701" t="str">
        <f t="shared" si="159"/>
        <v>prodigal_1_169</v>
      </c>
      <c r="V1701" t="str">
        <f t="shared" si="162"/>
        <v>prodigal_1_1698</v>
      </c>
      <c r="W1701" t="str">
        <f t="shared" si="160"/>
        <v>prodigal_1_1698;</v>
      </c>
      <c r="Z1701">
        <f>MATCH(S1701,Description!$A$2:$A$4489,0)</f>
        <v>1</v>
      </c>
      <c r="AA1701">
        <f>MATCH(T1701,Description!$A$2:$A$4489,0)</f>
        <v>669</v>
      </c>
      <c r="AB1701">
        <f>MATCH(U1701,Description!$A$2:$A$4489,0)</f>
        <v>769</v>
      </c>
      <c r="AC1701">
        <f>MATCH(V1701,Description!$A$2:$A$4489,0)</f>
        <v>778</v>
      </c>
      <c r="AD1701">
        <v>778</v>
      </c>
      <c r="AE1701" t="str" cm="1">
        <f t="array" ref="AE1701">INDEX(Description!A$2:A$4489,Merged!$AD1701)</f>
        <v>prodigal_1_1698</v>
      </c>
      <c r="AF1701" t="str" cm="1">
        <f t="array" ref="AF1701">INDEX(Description!B$2:B$4489,Merged!$AD1701)</f>
        <v>P77559</v>
      </c>
      <c r="AG1701" t="str" cm="1">
        <f t="array" ref="AG1701">INDEX(Description!C$2:C$4489,Merged!$AD1701)</f>
        <v>YNFL_ECOLI</v>
      </c>
      <c r="AH1701" t="str" cm="1">
        <f t="array" ref="AH1701">INDEX(Description!D$2:D$4489,Merged!$AD1701)</f>
        <v>Uncharacterized_HTH-type_transcriptional_regulator_YnfL</v>
      </c>
      <c r="AI1701" t="str" cm="1">
        <f t="array" ref="AI1701">INDEX(Description!E$2:E$4489,Merged!$AD1701)</f>
        <v>ynfL</v>
      </c>
      <c r="AJ1701" t="str">
        <f t="shared" si="161"/>
        <v>locus_tag=prodigal_1_1698;partial=00;start_type=ATG;rbs_motif=GGA/GAG/AGG;rbs_spacer=5-10bp;gc_cont=0.643;conf=100.00;score=141.17;cscore=134.51;sscore=6.66;rscore=0.72;uscore=0.40;tscore=4.54;;P77559;YNFL_ECOLI;Uncharacterized_HTH-type_transcriptional_regulator_YnfL;ynfL</v>
      </c>
    </row>
    <row r="1702" spans="1:36" x14ac:dyDescent="0.2">
      <c r="A1702" t="s">
        <v>11274</v>
      </c>
      <c r="B1702" t="s">
        <v>11275</v>
      </c>
      <c r="C1702" t="s">
        <v>4</v>
      </c>
      <c r="D1702">
        <v>1855762</v>
      </c>
      <c r="E1702">
        <v>1857303</v>
      </c>
      <c r="F1702">
        <v>282.5</v>
      </c>
      <c r="G1702" t="s">
        <v>11287</v>
      </c>
      <c r="H1702">
        <v>0</v>
      </c>
      <c r="I1702" t="s">
        <v>12976</v>
      </c>
      <c r="S1702" t="str">
        <f t="shared" si="157"/>
        <v>prodigal_1_1</v>
      </c>
      <c r="T1702" t="str">
        <f t="shared" si="158"/>
        <v>prodigal_1_16</v>
      </c>
      <c r="U1702" t="str">
        <f t="shared" si="159"/>
        <v>prodigal_1_169</v>
      </c>
      <c r="V1702" t="str">
        <f t="shared" si="162"/>
        <v>prodigal_1_1699</v>
      </c>
      <c r="W1702" t="str">
        <f t="shared" si="160"/>
        <v>prodigal_1_1699;</v>
      </c>
      <c r="Z1702">
        <f>MATCH(S1702,Description!$A$2:$A$4489,0)</f>
        <v>1</v>
      </c>
      <c r="AA1702">
        <f>MATCH(T1702,Description!$A$2:$A$4489,0)</f>
        <v>669</v>
      </c>
      <c r="AB1702">
        <f>MATCH(U1702,Description!$A$2:$A$4489,0)</f>
        <v>769</v>
      </c>
      <c r="AC1702">
        <f>MATCH(V1702,Description!$A$2:$A$4489,0)</f>
        <v>779</v>
      </c>
      <c r="AD1702">
        <v>779</v>
      </c>
      <c r="AE1702" t="str" cm="1">
        <f t="array" ref="AE1702">INDEX(Description!A$2:A$4489,Merged!$AD1702)</f>
        <v>prodigal_1_1699</v>
      </c>
      <c r="AF1702" t="str" cm="1">
        <f t="array" ref="AF1702">INDEX(Description!B$2:B$4489,Merged!$AD1702)</f>
        <v>P70795</v>
      </c>
      <c r="AG1702" t="str" cm="1">
        <f t="array" ref="AG1702">INDEX(Description!C$2:C$4489,Merged!$AD1702)</f>
        <v>YZ2R_AGRVI</v>
      </c>
      <c r="AH1702" t="str" cm="1">
        <f t="array" ref="AH1702">INDEX(Description!D$2:D$4489,Merged!$AD1702)</f>
        <v>Uncharacterized_52.8_kDa_protein_in_TAR-I_ttuC'_3'region</v>
      </c>
      <c r="AI1702" t="str" cm="1">
        <f t="array" ref="AI1702">INDEX(Description!E$2:E$4489,Merged!$AD1702)</f>
        <v>yyzN</v>
      </c>
      <c r="AJ1702" t="str">
        <f t="shared" si="161"/>
        <v>locus_tag=prodigal_1_1699;partial=00;start_type=ATG;rbs_motif=None;rbs_spacer=None;gc_cont=0.648;conf=99.99;score=283.50;cscore=277.16;sscore=6.34;rscore=-3.31;uscore=4.10;tscore=4.54;;P70795;YZ2R_AGRVI;Uncharacterized_52.8_kDa_protein_in_TAR-I_ttuC'_3'region;yyzN</v>
      </c>
    </row>
    <row r="1703" spans="1:36" x14ac:dyDescent="0.2">
      <c r="A1703" t="s">
        <v>11274</v>
      </c>
      <c r="B1703" t="s">
        <v>11275</v>
      </c>
      <c r="C1703" t="s">
        <v>4</v>
      </c>
      <c r="D1703">
        <v>1857329</v>
      </c>
      <c r="E1703">
        <v>1857802</v>
      </c>
      <c r="F1703">
        <v>71</v>
      </c>
      <c r="G1703" t="s">
        <v>11287</v>
      </c>
      <c r="H1703">
        <v>0</v>
      </c>
      <c r="I1703" t="s">
        <v>12977</v>
      </c>
      <c r="S1703" t="str">
        <f t="shared" si="157"/>
        <v>prodigal_1_1</v>
      </c>
      <c r="T1703" t="str">
        <f t="shared" si="158"/>
        <v>prodigal_1_17</v>
      </c>
      <c r="U1703" t="str">
        <f t="shared" si="159"/>
        <v>prodigal_1_170</v>
      </c>
      <c r="V1703" t="str">
        <f t="shared" si="162"/>
        <v>prodigal_1_1700</v>
      </c>
      <c r="W1703" t="str">
        <f t="shared" si="160"/>
        <v>prodigal_1_1700;</v>
      </c>
      <c r="Z1703">
        <f>MATCH(S1703,Description!$A$2:$A$4489,0)</f>
        <v>1</v>
      </c>
      <c r="AA1703">
        <f>MATCH(T1703,Description!$A$2:$A$4489,0)</f>
        <v>780</v>
      </c>
      <c r="AB1703">
        <f>MATCH(U1703,Description!$A$2:$A$4489,0)</f>
        <v>781</v>
      </c>
      <c r="AC1703">
        <f>MATCH(V1703,Description!$A$2:$A$4489,0)</f>
        <v>782</v>
      </c>
      <c r="AD1703">
        <v>782</v>
      </c>
      <c r="AE1703" t="str" cm="1">
        <f t="array" ref="AE1703">INDEX(Description!A$2:A$4489,Merged!$AD1703)</f>
        <v>prodigal_1_1700</v>
      </c>
      <c r="AF1703" t="str" cm="1">
        <f t="array" ref="AF1703">INDEX(Description!B$2:B$4489,Merged!$AD1703)</f>
        <v>*</v>
      </c>
      <c r="AG1703" cm="1">
        <f t="array" ref="AG1703">INDEX(Description!C$2:C$4489,Merged!$AD1703)</f>
        <v>0</v>
      </c>
      <c r="AH1703" cm="1">
        <f t="array" ref="AH1703">INDEX(Description!D$2:D$4489,Merged!$AD1703)</f>
        <v>0</v>
      </c>
      <c r="AI1703" cm="1">
        <f t="array" ref="AI1703">INDEX(Description!E$2:E$4489,Merged!$AD1703)</f>
        <v>0</v>
      </c>
      <c r="AJ1703" t="str">
        <f t="shared" si="161"/>
        <v>locus_tag=prodigal_1_1700;partial=00;start_type=ATG;rbs_motif=AGGAG/GGAGG;rbs_spacer=11-12bp;gc_cont=0.677;conf=100.00;score=71.02;cscore=65.23;sscore=5.79;rscore=0.66;uscore=0.58;tscore=4.54;;*;0;0;0</v>
      </c>
    </row>
    <row r="1704" spans="1:36" x14ac:dyDescent="0.2">
      <c r="A1704" t="s">
        <v>11274</v>
      </c>
      <c r="B1704" t="s">
        <v>11275</v>
      </c>
      <c r="C1704" t="s">
        <v>4</v>
      </c>
      <c r="D1704">
        <v>1857882</v>
      </c>
      <c r="E1704">
        <v>1858832</v>
      </c>
      <c r="F1704">
        <v>191</v>
      </c>
      <c r="G1704" t="s">
        <v>11287</v>
      </c>
      <c r="H1704">
        <v>0</v>
      </c>
      <c r="I1704" t="s">
        <v>12978</v>
      </c>
      <c r="S1704" t="str">
        <f t="shared" si="157"/>
        <v>prodigal_1_1</v>
      </c>
      <c r="T1704" t="str">
        <f t="shared" si="158"/>
        <v>prodigal_1_17</v>
      </c>
      <c r="U1704" t="str">
        <f t="shared" si="159"/>
        <v>prodigal_1_170</v>
      </c>
      <c r="V1704" t="str">
        <f t="shared" si="162"/>
        <v>prodigal_1_1701</v>
      </c>
      <c r="W1704" t="str">
        <f t="shared" si="160"/>
        <v>prodigal_1_1701;</v>
      </c>
      <c r="Z1704">
        <f>MATCH(S1704,Description!$A$2:$A$4489,0)</f>
        <v>1</v>
      </c>
      <c r="AA1704">
        <f>MATCH(T1704,Description!$A$2:$A$4489,0)</f>
        <v>780</v>
      </c>
      <c r="AB1704">
        <f>MATCH(U1704,Description!$A$2:$A$4489,0)</f>
        <v>781</v>
      </c>
      <c r="AC1704">
        <f>MATCH(V1704,Description!$A$2:$A$4489,0)</f>
        <v>783</v>
      </c>
      <c r="AD1704">
        <v>783</v>
      </c>
      <c r="AE1704" t="str" cm="1">
        <f t="array" ref="AE1704">INDEX(Description!A$2:A$4489,Merged!$AD1704)</f>
        <v>prodigal_1_1701</v>
      </c>
      <c r="AF1704" t="str" cm="1">
        <f t="array" ref="AF1704">INDEX(Description!B$2:B$4489,Merged!$AD1704)</f>
        <v>*</v>
      </c>
      <c r="AG1704" cm="1">
        <f t="array" ref="AG1704">INDEX(Description!C$2:C$4489,Merged!$AD1704)</f>
        <v>0</v>
      </c>
      <c r="AH1704" cm="1">
        <f t="array" ref="AH1704">INDEX(Description!D$2:D$4489,Merged!$AD1704)</f>
        <v>0</v>
      </c>
      <c r="AI1704" cm="1">
        <f t="array" ref="AI1704">INDEX(Description!E$2:E$4489,Merged!$AD1704)</f>
        <v>0</v>
      </c>
      <c r="AJ1704" t="str">
        <f t="shared" si="161"/>
        <v>locus_tag=prodigal_1_1701;partial=00;start_type=ATG;rbs_motif=GGAGG;rbs_spacer=5-10bp;gc_cont=0.628;conf=99.99;score=190.39;cscore=171.84;sscore=18.55;rscore=10.30;uscore=4.36;tscore=4.54;;*;0;0;0</v>
      </c>
    </row>
    <row r="1705" spans="1:36" x14ac:dyDescent="0.2">
      <c r="A1705" t="s">
        <v>11274</v>
      </c>
      <c r="B1705" t="s">
        <v>11275</v>
      </c>
      <c r="C1705" t="s">
        <v>4</v>
      </c>
      <c r="D1705">
        <v>1859050</v>
      </c>
      <c r="E1705">
        <v>1859619</v>
      </c>
      <c r="F1705">
        <v>107.8</v>
      </c>
      <c r="G1705" t="s">
        <v>11287</v>
      </c>
      <c r="H1705">
        <v>0</v>
      </c>
      <c r="I1705" t="s">
        <v>12979</v>
      </c>
      <c r="S1705" t="str">
        <f t="shared" si="157"/>
        <v>prodigal_1_1</v>
      </c>
      <c r="T1705" t="str">
        <f t="shared" si="158"/>
        <v>prodigal_1_17</v>
      </c>
      <c r="U1705" t="str">
        <f t="shared" si="159"/>
        <v>prodigal_1_170</v>
      </c>
      <c r="V1705" t="str">
        <f t="shared" si="162"/>
        <v>prodigal_1_1702</v>
      </c>
      <c r="W1705" t="str">
        <f t="shared" si="160"/>
        <v>prodigal_1_1702;</v>
      </c>
      <c r="Z1705">
        <f>MATCH(S1705,Description!$A$2:$A$4489,0)</f>
        <v>1</v>
      </c>
      <c r="AA1705">
        <f>MATCH(T1705,Description!$A$2:$A$4489,0)</f>
        <v>780</v>
      </c>
      <c r="AB1705">
        <f>MATCH(U1705,Description!$A$2:$A$4489,0)</f>
        <v>781</v>
      </c>
      <c r="AC1705">
        <f>MATCH(V1705,Description!$A$2:$A$4489,0)</f>
        <v>784</v>
      </c>
      <c r="AD1705">
        <v>784</v>
      </c>
      <c r="AE1705" t="str" cm="1">
        <f t="array" ref="AE1705">INDEX(Description!A$2:A$4489,Merged!$AD1705)</f>
        <v>prodigal_1_1702</v>
      </c>
      <c r="AF1705" t="str" cm="1">
        <f t="array" ref="AF1705">INDEX(Description!B$2:B$4489,Merged!$AD1705)</f>
        <v>Q9I0N5</v>
      </c>
      <c r="AG1705" t="str" cm="1">
        <f t="array" ref="AG1705">INDEX(Description!C$2:C$4489,Merged!$AD1705)</f>
        <v>3MDO_PSEAE</v>
      </c>
      <c r="AH1705" t="str" cm="1">
        <f t="array" ref="AH1705">INDEX(Description!D$2:D$4489,Merged!$AD1705)</f>
        <v>3-mercaptopropionate_dioxygenase</v>
      </c>
      <c r="AI1705" t="str" cm="1">
        <f t="array" ref="AI1705">INDEX(Description!E$2:E$4489,Merged!$AD1705)</f>
        <v>prdF</v>
      </c>
      <c r="AJ1705" t="str">
        <f t="shared" si="161"/>
        <v>locus_tag=prodigal_1_1702;partial=00;start_type=ATG;rbs_motif=GGAG/GAGG;rbs_spacer=5-10bp;gc_cont=0.660;conf=100.00;score=110.90;cscore=96.18;sscore=14.72;rscore=8.88;uscore=-1.77;tscore=4.54;;Q9I0N5;3MDO_PSEAE;3-mercaptopropionate_dioxygenase;prdF</v>
      </c>
    </row>
    <row r="1706" spans="1:36" x14ac:dyDescent="0.2">
      <c r="A1706" t="s">
        <v>11274</v>
      </c>
      <c r="B1706" t="s">
        <v>11275</v>
      </c>
      <c r="C1706" t="s">
        <v>4</v>
      </c>
      <c r="D1706">
        <v>1859616</v>
      </c>
      <c r="E1706">
        <v>1860842</v>
      </c>
      <c r="F1706">
        <v>204.2</v>
      </c>
      <c r="G1706" t="s">
        <v>11287</v>
      </c>
      <c r="H1706">
        <v>0</v>
      </c>
      <c r="I1706" t="s">
        <v>12980</v>
      </c>
      <c r="S1706" t="str">
        <f t="shared" si="157"/>
        <v>prodigal_1_1</v>
      </c>
      <c r="T1706" t="str">
        <f t="shared" si="158"/>
        <v>prodigal_1_17</v>
      </c>
      <c r="U1706" t="str">
        <f t="shared" si="159"/>
        <v>prodigal_1_170</v>
      </c>
      <c r="V1706" t="str">
        <f t="shared" si="162"/>
        <v>prodigal_1_1703</v>
      </c>
      <c r="W1706" t="str">
        <f t="shared" si="160"/>
        <v>prodigal_1_1703;</v>
      </c>
      <c r="Z1706">
        <f>MATCH(S1706,Description!$A$2:$A$4489,0)</f>
        <v>1</v>
      </c>
      <c r="AA1706">
        <f>MATCH(T1706,Description!$A$2:$A$4489,0)</f>
        <v>780</v>
      </c>
      <c r="AB1706">
        <f>MATCH(U1706,Description!$A$2:$A$4489,0)</f>
        <v>781</v>
      </c>
      <c r="AC1706">
        <f>MATCH(V1706,Description!$A$2:$A$4489,0)</f>
        <v>785</v>
      </c>
      <c r="AD1706">
        <v>785</v>
      </c>
      <c r="AE1706" t="str" cm="1">
        <f t="array" ref="AE1706">INDEX(Description!A$2:A$4489,Merged!$AD1706)</f>
        <v>prodigal_1_1703</v>
      </c>
      <c r="AF1706" t="str" cm="1">
        <f t="array" ref="AF1706">INDEX(Description!B$2:B$4489,Merged!$AD1706)</f>
        <v>Q7CXU0</v>
      </c>
      <c r="AG1706" t="str" cm="1">
        <f t="array" ref="AG1706">INDEX(Description!C$2:C$4489,Merged!$AD1706)</f>
        <v>SGCOT_AGRFC</v>
      </c>
      <c r="AH1706" t="str" cm="1">
        <f t="array" ref="AH1706">INDEX(Description!D$2:D$4489,Merged!$AD1706)</f>
        <v>Succinate--glutarate_CoA-transferase</v>
      </c>
      <c r="AI1706" t="str" cm="1">
        <f t="array" ref="AI1706">INDEX(Description!E$2:E$4489,Merged!$AD1706)</f>
        <v>caiB</v>
      </c>
      <c r="AJ1706" t="str">
        <f t="shared" si="161"/>
        <v>locus_tag=prodigal_1_1703;partial=00;start_type=ATG;rbs_motif=GGAG/GAGG;rbs_spacer=5-10bp;gc_cont=0.705;conf=99.99;score=203.54;cscore=190.17;sscore=13.37;rscore=8.88;uscore=0.60;tscore=4.54;;Q7CXU0;SGCOT_AGRFC;Succinate--glutarate_CoA-transferase;caiB</v>
      </c>
    </row>
    <row r="1707" spans="1:36" x14ac:dyDescent="0.2">
      <c r="A1707" t="s">
        <v>11274</v>
      </c>
      <c r="B1707" t="s">
        <v>11275</v>
      </c>
      <c r="C1707" t="s">
        <v>4</v>
      </c>
      <c r="D1707">
        <v>1860919</v>
      </c>
      <c r="E1707">
        <v>1861689</v>
      </c>
      <c r="F1707">
        <v>112</v>
      </c>
      <c r="G1707" t="s">
        <v>11276</v>
      </c>
      <c r="H1707">
        <v>0</v>
      </c>
      <c r="I1707" t="s">
        <v>12981</v>
      </c>
      <c r="S1707" t="str">
        <f t="shared" si="157"/>
        <v>prodigal_1_1</v>
      </c>
      <c r="T1707" t="str">
        <f t="shared" si="158"/>
        <v>prodigal_1_17</v>
      </c>
      <c r="U1707" t="str">
        <f t="shared" si="159"/>
        <v>prodigal_1_170</v>
      </c>
      <c r="V1707" t="str">
        <f t="shared" si="162"/>
        <v>prodigal_1_1704</v>
      </c>
      <c r="W1707" t="str">
        <f t="shared" si="160"/>
        <v>prodigal_1_1704;</v>
      </c>
      <c r="Z1707">
        <f>MATCH(S1707,Description!$A$2:$A$4489,0)</f>
        <v>1</v>
      </c>
      <c r="AA1707">
        <f>MATCH(T1707,Description!$A$2:$A$4489,0)</f>
        <v>780</v>
      </c>
      <c r="AB1707">
        <f>MATCH(U1707,Description!$A$2:$A$4489,0)</f>
        <v>781</v>
      </c>
      <c r="AC1707">
        <f>MATCH(V1707,Description!$A$2:$A$4489,0)</f>
        <v>786</v>
      </c>
      <c r="AD1707">
        <v>786</v>
      </c>
      <c r="AE1707" t="str" cm="1">
        <f t="array" ref="AE1707">INDEX(Description!A$2:A$4489,Merged!$AD1707)</f>
        <v>prodigal_1_1704</v>
      </c>
      <c r="AF1707" t="str" cm="1">
        <f t="array" ref="AF1707">INDEX(Description!B$2:B$4489,Merged!$AD1707)</f>
        <v>P64019</v>
      </c>
      <c r="AG1707" t="str" cm="1">
        <f t="array" ref="AG1707">INDEX(Description!C$2:C$4489,Merged!$AD1707)</f>
        <v>ECH14_MYCBO</v>
      </c>
      <c r="AH1707" t="str" cm="1">
        <f t="array" ref="AH1707">INDEX(Description!D$2:D$4489,Merged!$AD1707)</f>
        <v>Probable_enoyl-CoA_hydratase_echA14</v>
      </c>
      <c r="AI1707" t="str" cm="1">
        <f t="array" ref="AI1707">INDEX(Description!E$2:E$4489,Merged!$AD1707)</f>
        <v>echA14</v>
      </c>
      <c r="AJ1707" t="str">
        <f t="shared" si="161"/>
        <v>locus_tag=prodigal_1_1704;partial=00;start_type=ATG;rbs_motif=None;rbs_spacer=None;gc_cont=0.730;conf=100.00;score=112.01;cscore=105.88;sscore=6.13;rscore=-3.31;uscore=4.90;tscore=4.54;;P64019;ECH14_MYCBO;Probable_enoyl-CoA_hydratase_echA14;echA14</v>
      </c>
    </row>
    <row r="1708" spans="1:36" x14ac:dyDescent="0.2">
      <c r="A1708" t="s">
        <v>11274</v>
      </c>
      <c r="B1708" t="s">
        <v>11275</v>
      </c>
      <c r="C1708" t="s">
        <v>4</v>
      </c>
      <c r="D1708">
        <v>1861728</v>
      </c>
      <c r="E1708">
        <v>1862483</v>
      </c>
      <c r="F1708">
        <v>114.5</v>
      </c>
      <c r="G1708" t="s">
        <v>11276</v>
      </c>
      <c r="H1708">
        <v>0</v>
      </c>
      <c r="I1708" t="s">
        <v>12982</v>
      </c>
      <c r="S1708" t="str">
        <f t="shared" si="157"/>
        <v>prodigal_1_1</v>
      </c>
      <c r="T1708" t="str">
        <f t="shared" si="158"/>
        <v>prodigal_1_17</v>
      </c>
      <c r="U1708" t="str">
        <f t="shared" si="159"/>
        <v>prodigal_1_170</v>
      </c>
      <c r="V1708" t="str">
        <f t="shared" si="162"/>
        <v>prodigal_1_1705</v>
      </c>
      <c r="W1708" t="str">
        <f t="shared" si="160"/>
        <v>prodigal_1_1705;</v>
      </c>
      <c r="Z1708">
        <f>MATCH(S1708,Description!$A$2:$A$4489,0)</f>
        <v>1</v>
      </c>
      <c r="AA1708">
        <f>MATCH(T1708,Description!$A$2:$A$4489,0)</f>
        <v>780</v>
      </c>
      <c r="AB1708">
        <f>MATCH(U1708,Description!$A$2:$A$4489,0)</f>
        <v>781</v>
      </c>
      <c r="AC1708">
        <f>MATCH(V1708,Description!$A$2:$A$4489,0)</f>
        <v>787</v>
      </c>
      <c r="AD1708">
        <v>787</v>
      </c>
      <c r="AE1708" t="str" cm="1">
        <f t="array" ref="AE1708">INDEX(Description!A$2:A$4489,Merged!$AD1708)</f>
        <v>prodigal_1_1705</v>
      </c>
      <c r="AF1708" t="str" cm="1">
        <f t="array" ref="AF1708">INDEX(Description!B$2:B$4489,Merged!$AD1708)</f>
        <v>Q765S0</v>
      </c>
      <c r="AG1708" t="str" cm="1">
        <f t="array" ref="AG1708">INDEX(Description!C$2:C$4489,Merged!$AD1708)</f>
        <v>ALLR_KLEPN</v>
      </c>
      <c r="AH1708" t="str" cm="1">
        <f t="array" ref="AH1708">INDEX(Description!D$2:D$4489,Merged!$AD1708)</f>
        <v>HTH-type_transcriptional_repressor_AllR</v>
      </c>
      <c r="AI1708" t="str" cm="1">
        <f t="array" ref="AI1708">INDEX(Description!E$2:E$4489,Merged!$AD1708)</f>
        <v>allR</v>
      </c>
      <c r="AJ1708" t="str">
        <f t="shared" si="161"/>
        <v>locus_tag=prodigal_1_1705;partial=00;start_type=ATG;rbs_motif=GGA/GAG/AGG;rbs_spacer=5-10bp;gc_cont=0.689;conf=100.00;score=115.38;cscore=112.25;sscore=3.12;rscore=0.72;uscore=-3.00;tscore=4.54;;Q765S0;ALLR_KLEPN;HTH-type_transcriptional_repressor_AllR;allR</v>
      </c>
    </row>
    <row r="1709" spans="1:36" x14ac:dyDescent="0.2">
      <c r="A1709" t="s">
        <v>11274</v>
      </c>
      <c r="B1709" t="s">
        <v>11275</v>
      </c>
      <c r="C1709" t="s">
        <v>4</v>
      </c>
      <c r="D1709">
        <v>1862753</v>
      </c>
      <c r="E1709">
        <v>1863964</v>
      </c>
      <c r="F1709">
        <v>223.5</v>
      </c>
      <c r="G1709" t="s">
        <v>11276</v>
      </c>
      <c r="H1709">
        <v>0</v>
      </c>
      <c r="I1709" t="s">
        <v>12983</v>
      </c>
      <c r="S1709" t="str">
        <f t="shared" si="157"/>
        <v>prodigal_1_1</v>
      </c>
      <c r="T1709" t="str">
        <f t="shared" si="158"/>
        <v>prodigal_1_17</v>
      </c>
      <c r="U1709" t="str">
        <f t="shared" si="159"/>
        <v>prodigal_1_170</v>
      </c>
      <c r="V1709" t="str">
        <f t="shared" si="162"/>
        <v>prodigal_1_1706</v>
      </c>
      <c r="W1709" t="str">
        <f t="shared" si="160"/>
        <v>prodigal_1_1706;</v>
      </c>
      <c r="Z1709">
        <f>MATCH(S1709,Description!$A$2:$A$4489,0)</f>
        <v>1</v>
      </c>
      <c r="AA1709">
        <f>MATCH(T1709,Description!$A$2:$A$4489,0)</f>
        <v>780</v>
      </c>
      <c r="AB1709">
        <f>MATCH(U1709,Description!$A$2:$A$4489,0)</f>
        <v>781</v>
      </c>
      <c r="AC1709">
        <f>MATCH(V1709,Description!$A$2:$A$4489,0)</f>
        <v>788</v>
      </c>
      <c r="AD1709">
        <v>788</v>
      </c>
      <c r="AE1709" t="str" cm="1">
        <f t="array" ref="AE1709">INDEX(Description!A$2:A$4489,Merged!$AD1709)</f>
        <v>prodigal_1_1706</v>
      </c>
      <c r="AF1709" t="str" cm="1">
        <f t="array" ref="AF1709">INDEX(Description!B$2:B$4489,Merged!$AD1709)</f>
        <v>Q8XVS8</v>
      </c>
      <c r="AG1709" t="str" cm="1">
        <f t="array" ref="AG1709">INDEX(Description!C$2:C$4489,Merged!$AD1709)</f>
        <v>DGOD_RALSO</v>
      </c>
      <c r="AH1709" t="str" cm="1">
        <f t="array" ref="AH1709">INDEX(Description!D$2:D$4489,Merged!$AD1709)</f>
        <v>D-galactonate_dehydratase</v>
      </c>
      <c r="AI1709" t="str" cm="1">
        <f t="array" ref="AI1709">INDEX(Description!E$2:E$4489,Merged!$AD1709)</f>
        <v>dgoD</v>
      </c>
      <c r="AJ1709" t="str">
        <f t="shared" si="161"/>
        <v>locus_tag=prodigal_1_1706;partial=00;start_type=ATG;rbs_motif=AGGA;rbs_spacer=5-10bp;gc_cont=0.650;conf=99.99;score=222.86;cscore=210.80;sscore=12.06;rscore=7.30;uscore=0.87;tscore=4.54;;Q8XVS8;DGOD_RALSO;D-galactonate_dehydratase;dgoD</v>
      </c>
    </row>
    <row r="1710" spans="1:36" x14ac:dyDescent="0.2">
      <c r="A1710" t="s">
        <v>11274</v>
      </c>
      <c r="B1710" t="s">
        <v>11275</v>
      </c>
      <c r="C1710" t="s">
        <v>4</v>
      </c>
      <c r="D1710">
        <v>1863995</v>
      </c>
      <c r="E1710">
        <v>1864336</v>
      </c>
      <c r="F1710">
        <v>48.7</v>
      </c>
      <c r="G1710" t="s">
        <v>11276</v>
      </c>
      <c r="H1710">
        <v>0</v>
      </c>
      <c r="I1710" t="s">
        <v>12984</v>
      </c>
      <c r="S1710" t="str">
        <f t="shared" si="157"/>
        <v>prodigal_1_1</v>
      </c>
      <c r="T1710" t="str">
        <f t="shared" si="158"/>
        <v>prodigal_1_17</v>
      </c>
      <c r="U1710" t="str">
        <f t="shared" si="159"/>
        <v>prodigal_1_170</v>
      </c>
      <c r="V1710" t="str">
        <f t="shared" si="162"/>
        <v>prodigal_1_1707</v>
      </c>
      <c r="W1710" t="str">
        <f t="shared" si="160"/>
        <v>prodigal_1_1707;</v>
      </c>
      <c r="Z1710">
        <f>MATCH(S1710,Description!$A$2:$A$4489,0)</f>
        <v>1</v>
      </c>
      <c r="AA1710">
        <f>MATCH(T1710,Description!$A$2:$A$4489,0)</f>
        <v>780</v>
      </c>
      <c r="AB1710">
        <f>MATCH(U1710,Description!$A$2:$A$4489,0)</f>
        <v>781</v>
      </c>
      <c r="AC1710">
        <f>MATCH(V1710,Description!$A$2:$A$4489,0)</f>
        <v>789</v>
      </c>
      <c r="AD1710">
        <v>789</v>
      </c>
      <c r="AE1710" t="str" cm="1">
        <f t="array" ref="AE1710">INDEX(Description!A$2:A$4489,Merged!$AD1710)</f>
        <v>prodigal_1_1707</v>
      </c>
      <c r="AF1710" t="str" cm="1">
        <f t="array" ref="AF1710">INDEX(Description!B$2:B$4489,Merged!$AD1710)</f>
        <v>Q57498</v>
      </c>
      <c r="AG1710" t="str" cm="1">
        <f t="array" ref="AG1710">INDEX(Description!C$2:C$4489,Merged!$AD1710)</f>
        <v>Y1053_HAEIN</v>
      </c>
      <c r="AH1710" t="str" cm="1">
        <f t="array" ref="AH1710">INDEX(Description!D$2:D$4489,Merged!$AD1710)</f>
        <v>Uncharacterized_protein_HI_1053</v>
      </c>
      <c r="AI1710" t="str" cm="1">
        <f t="array" ref="AI1710">INDEX(Description!E$2:E$4489,Merged!$AD1710)</f>
        <v>pks16</v>
      </c>
      <c r="AJ1710" t="str">
        <f t="shared" si="161"/>
        <v>locus_tag=prodigal_1_1707;partial=00;start_type=ATG;rbs_motif=GGAG/GAGG;rbs_spacer=5-10bp;gc_cont=0.637;conf=100.00;score=49.68;cscore=34.61;sscore=15.07;rscore=8.88;uscore=0.70;tscore=4.54;;Q57498;Y1053_HAEIN;Uncharacterized_protein_HI_1053;pks16</v>
      </c>
    </row>
    <row r="1711" spans="1:36" x14ac:dyDescent="0.2">
      <c r="A1711" t="s">
        <v>11274</v>
      </c>
      <c r="B1711" t="s">
        <v>11275</v>
      </c>
      <c r="C1711" t="s">
        <v>4</v>
      </c>
      <c r="D1711">
        <v>1864467</v>
      </c>
      <c r="E1711">
        <v>1864760</v>
      </c>
      <c r="F1711">
        <v>2.6</v>
      </c>
      <c r="G1711" t="s">
        <v>11276</v>
      </c>
      <c r="H1711">
        <v>0</v>
      </c>
      <c r="I1711" t="s">
        <v>12985</v>
      </c>
      <c r="S1711" t="str">
        <f t="shared" si="157"/>
        <v>prodigal_1_1</v>
      </c>
      <c r="T1711" t="str">
        <f t="shared" si="158"/>
        <v>prodigal_1_17</v>
      </c>
      <c r="U1711" t="str">
        <f t="shared" si="159"/>
        <v>prodigal_1_170</v>
      </c>
      <c r="V1711" t="str">
        <f t="shared" si="162"/>
        <v>prodigal_1_1708</v>
      </c>
      <c r="W1711" t="str">
        <f t="shared" si="160"/>
        <v>prodigal_1_1708;</v>
      </c>
      <c r="Z1711">
        <f>MATCH(S1711,Description!$A$2:$A$4489,0)</f>
        <v>1</v>
      </c>
      <c r="AA1711">
        <f>MATCH(T1711,Description!$A$2:$A$4489,0)</f>
        <v>780</v>
      </c>
      <c r="AB1711">
        <f>MATCH(U1711,Description!$A$2:$A$4489,0)</f>
        <v>781</v>
      </c>
      <c r="AC1711">
        <f>MATCH(V1711,Description!$A$2:$A$4489,0)</f>
        <v>790</v>
      </c>
      <c r="AD1711">
        <v>790</v>
      </c>
      <c r="AE1711" t="str" cm="1">
        <f t="array" ref="AE1711">INDEX(Description!A$2:A$4489,Merged!$AD1711)</f>
        <v>prodigal_1_1708</v>
      </c>
      <c r="AF1711" t="str" cm="1">
        <f t="array" ref="AF1711">INDEX(Description!B$2:B$4489,Merged!$AD1711)</f>
        <v>*</v>
      </c>
      <c r="AG1711" cm="1">
        <f t="array" ref="AG1711">INDEX(Description!C$2:C$4489,Merged!$AD1711)</f>
        <v>0</v>
      </c>
      <c r="AH1711" cm="1">
        <f t="array" ref="AH1711">INDEX(Description!D$2:D$4489,Merged!$AD1711)</f>
        <v>0</v>
      </c>
      <c r="AI1711" cm="1">
        <f t="array" ref="AI1711">INDEX(Description!E$2:E$4489,Merged!$AD1711)</f>
        <v>0</v>
      </c>
      <c r="AJ1711" t="str">
        <f t="shared" si="161"/>
        <v>locus_tag=prodigal_1_1708;partial=00;start_type=TTG;rbs_motif=GGAG/GAGG;rbs_spacer=5-10bp;gc_cont=0.650;conf=64.35;score=2.57;cscore=7.17;sscore=-4.60;rscore=8.88;uscore=-1.89;tscore=-11.60;;*;0;0;0</v>
      </c>
    </row>
    <row r="1712" spans="1:36" x14ac:dyDescent="0.2">
      <c r="A1712" t="s">
        <v>11274</v>
      </c>
      <c r="B1712" t="s">
        <v>11275</v>
      </c>
      <c r="C1712" t="s">
        <v>4</v>
      </c>
      <c r="D1712">
        <v>1864966</v>
      </c>
      <c r="E1712">
        <v>1866111</v>
      </c>
      <c r="F1712">
        <v>143.4</v>
      </c>
      <c r="G1712" t="s">
        <v>11287</v>
      </c>
      <c r="H1712">
        <v>0</v>
      </c>
      <c r="I1712" t="s">
        <v>12986</v>
      </c>
      <c r="S1712" t="str">
        <f t="shared" si="157"/>
        <v>prodigal_1_1</v>
      </c>
      <c r="T1712" t="str">
        <f t="shared" si="158"/>
        <v>prodigal_1_17</v>
      </c>
      <c r="U1712" t="str">
        <f t="shared" si="159"/>
        <v>prodigal_1_170</v>
      </c>
      <c r="V1712" t="str">
        <f t="shared" si="162"/>
        <v>prodigal_1_1709</v>
      </c>
      <c r="W1712" t="str">
        <f t="shared" si="160"/>
        <v>prodigal_1_1709;</v>
      </c>
      <c r="Z1712">
        <f>MATCH(S1712,Description!$A$2:$A$4489,0)</f>
        <v>1</v>
      </c>
      <c r="AA1712">
        <f>MATCH(T1712,Description!$A$2:$A$4489,0)</f>
        <v>780</v>
      </c>
      <c r="AB1712">
        <f>MATCH(U1712,Description!$A$2:$A$4489,0)</f>
        <v>781</v>
      </c>
      <c r="AC1712">
        <f>MATCH(V1712,Description!$A$2:$A$4489,0)</f>
        <v>791</v>
      </c>
      <c r="AD1712">
        <v>791</v>
      </c>
      <c r="AE1712" t="str" cm="1">
        <f t="array" ref="AE1712">INDEX(Description!A$2:A$4489,Merged!$AD1712)</f>
        <v>prodigal_1_1709</v>
      </c>
      <c r="AF1712" t="str" cm="1">
        <f t="array" ref="AF1712">INDEX(Description!B$2:B$4489,Merged!$AD1712)</f>
        <v>*</v>
      </c>
      <c r="AG1712" cm="1">
        <f t="array" ref="AG1712">INDEX(Description!C$2:C$4489,Merged!$AD1712)</f>
        <v>0</v>
      </c>
      <c r="AH1712" cm="1">
        <f t="array" ref="AH1712">INDEX(Description!D$2:D$4489,Merged!$AD1712)</f>
        <v>0</v>
      </c>
      <c r="AI1712" cm="1">
        <f t="array" ref="AI1712">INDEX(Description!E$2:E$4489,Merged!$AD1712)</f>
        <v>0</v>
      </c>
      <c r="AJ1712" t="str">
        <f t="shared" si="161"/>
        <v>locus_tag=prodigal_1_1709;partial=00;start_type=ATG;rbs_motif=None;rbs_spacer=None;gc_cont=0.671;conf=100.00;score=143.39;cscore=141.66;sscore=1.74;rscore=-3.31;uscore=0.50;tscore=4.54;;*;0;0;0</v>
      </c>
    </row>
    <row r="1713" spans="1:36" x14ac:dyDescent="0.2">
      <c r="A1713" t="s">
        <v>11274</v>
      </c>
      <c r="B1713" t="s">
        <v>11275</v>
      </c>
      <c r="C1713" t="s">
        <v>4</v>
      </c>
      <c r="D1713">
        <v>1866211</v>
      </c>
      <c r="E1713">
        <v>1872891</v>
      </c>
      <c r="F1713">
        <v>848.9</v>
      </c>
      <c r="G1713" t="s">
        <v>11287</v>
      </c>
      <c r="H1713">
        <v>0</v>
      </c>
      <c r="I1713" t="s">
        <v>12987</v>
      </c>
      <c r="S1713" t="str">
        <f t="shared" si="157"/>
        <v>prodigal_1_1</v>
      </c>
      <c r="T1713" t="str">
        <f t="shared" si="158"/>
        <v>prodigal_1_17</v>
      </c>
      <c r="U1713" t="str">
        <f t="shared" si="159"/>
        <v>prodigal_1_171</v>
      </c>
      <c r="V1713" t="str">
        <f t="shared" si="162"/>
        <v>prodigal_1_1710</v>
      </c>
      <c r="W1713" t="str">
        <f t="shared" si="160"/>
        <v>prodigal_1_1710;</v>
      </c>
      <c r="Z1713">
        <f>MATCH(S1713,Description!$A$2:$A$4489,0)</f>
        <v>1</v>
      </c>
      <c r="AA1713">
        <f>MATCH(T1713,Description!$A$2:$A$4489,0)</f>
        <v>780</v>
      </c>
      <c r="AB1713">
        <f>MATCH(U1713,Description!$A$2:$A$4489,0)</f>
        <v>792</v>
      </c>
      <c r="AC1713">
        <f>MATCH(V1713,Description!$A$2:$A$4489,0)</f>
        <v>793</v>
      </c>
      <c r="AD1713">
        <v>793</v>
      </c>
      <c r="AE1713" t="str" cm="1">
        <f t="array" ref="AE1713">INDEX(Description!A$2:A$4489,Merged!$AD1713)</f>
        <v>prodigal_1_1710</v>
      </c>
      <c r="AF1713" t="str" cm="1">
        <f t="array" ref="AF1713">INDEX(Description!B$2:B$4489,Merged!$AD1713)</f>
        <v>*</v>
      </c>
      <c r="AG1713" cm="1">
        <f t="array" ref="AG1713">INDEX(Description!C$2:C$4489,Merged!$AD1713)</f>
        <v>0</v>
      </c>
      <c r="AH1713" cm="1">
        <f t="array" ref="AH1713">INDEX(Description!D$2:D$4489,Merged!$AD1713)</f>
        <v>0</v>
      </c>
      <c r="AI1713" cm="1">
        <f t="array" ref="AI1713">INDEX(Description!E$2:E$4489,Merged!$AD1713)</f>
        <v>0</v>
      </c>
      <c r="AJ1713" t="str">
        <f t="shared" si="161"/>
        <v>locus_tag=prodigal_1_1710;partial=00;start_type=ATG;rbs_motif=GGAGG;rbs_spacer=5-10bp;gc_cont=0.670;conf=99.99;score=848.27;cscore=836.07;sscore=12.20;rscore=10.30;uscore=-1.99;tscore=4.54;;*;0;0;0</v>
      </c>
    </row>
    <row r="1714" spans="1:36" x14ac:dyDescent="0.2">
      <c r="A1714" t="s">
        <v>11274</v>
      </c>
      <c r="B1714" t="s">
        <v>11275</v>
      </c>
      <c r="C1714" t="s">
        <v>4</v>
      </c>
      <c r="D1714">
        <v>1873666</v>
      </c>
      <c r="E1714">
        <v>1874418</v>
      </c>
      <c r="F1714">
        <v>106.6</v>
      </c>
      <c r="G1714" t="s">
        <v>11287</v>
      </c>
      <c r="H1714">
        <v>0</v>
      </c>
      <c r="I1714" t="s">
        <v>12988</v>
      </c>
      <c r="S1714" t="str">
        <f t="shared" si="157"/>
        <v>prodigal_1_1</v>
      </c>
      <c r="T1714" t="str">
        <f t="shared" si="158"/>
        <v>prodigal_1_17</v>
      </c>
      <c r="U1714" t="str">
        <f t="shared" si="159"/>
        <v>prodigal_1_171</v>
      </c>
      <c r="V1714" t="str">
        <f t="shared" si="162"/>
        <v>prodigal_1_1711</v>
      </c>
      <c r="W1714" t="str">
        <f t="shared" si="160"/>
        <v>prodigal_1_1711;</v>
      </c>
      <c r="Z1714">
        <f>MATCH(S1714,Description!$A$2:$A$4489,0)</f>
        <v>1</v>
      </c>
      <c r="AA1714">
        <f>MATCH(T1714,Description!$A$2:$A$4489,0)</f>
        <v>780</v>
      </c>
      <c r="AB1714">
        <f>MATCH(U1714,Description!$A$2:$A$4489,0)</f>
        <v>792</v>
      </c>
      <c r="AC1714">
        <f>MATCH(V1714,Description!$A$2:$A$4489,0)</f>
        <v>794</v>
      </c>
      <c r="AD1714">
        <v>794</v>
      </c>
      <c r="AE1714" t="str" cm="1">
        <f t="array" ref="AE1714">INDEX(Description!A$2:A$4489,Merged!$AD1714)</f>
        <v>prodigal_1_1711</v>
      </c>
      <c r="AF1714" t="str" cm="1">
        <f t="array" ref="AF1714">INDEX(Description!B$2:B$4489,Merged!$AD1714)</f>
        <v>O07130</v>
      </c>
      <c r="AG1714" t="str" cm="1">
        <f t="array" ref="AG1714">INDEX(Description!C$2:C$4489,Merged!$AD1714)</f>
        <v>REGX3_MYCBO</v>
      </c>
      <c r="AH1714" t="str" cm="1">
        <f t="array" ref="AH1714">INDEX(Description!D$2:D$4489,Merged!$AD1714)</f>
        <v>Sensory_transduction_protein_RegX3</v>
      </c>
      <c r="AI1714" t="str" cm="1">
        <f t="array" ref="AI1714">INDEX(Description!E$2:E$4489,Merged!$AD1714)</f>
        <v>regX3</v>
      </c>
      <c r="AJ1714" t="str">
        <f t="shared" si="161"/>
        <v>locus_tag=prodigal_1_1711;partial=00;start_type=ATG;rbs_motif=GGAGG;rbs_spacer=5-10bp;gc_cont=0.661;conf=100.00;score=107.74;cscore=92.64;sscore=15.10;rscore=10.30;uscore=-0.82;tscore=4.54;;O07130;REGX3_MYCBO;Sensory_transduction_protein_RegX3;regX3</v>
      </c>
    </row>
    <row r="1715" spans="1:36" x14ac:dyDescent="0.2">
      <c r="A1715" t="s">
        <v>11274</v>
      </c>
      <c r="B1715" t="s">
        <v>11275</v>
      </c>
      <c r="C1715" t="s">
        <v>4</v>
      </c>
      <c r="D1715">
        <v>1874436</v>
      </c>
      <c r="E1715">
        <v>1876523</v>
      </c>
      <c r="F1715">
        <v>317.5</v>
      </c>
      <c r="G1715" t="s">
        <v>11287</v>
      </c>
      <c r="H1715">
        <v>0</v>
      </c>
      <c r="I1715" t="s">
        <v>12989</v>
      </c>
      <c r="S1715" t="str">
        <f t="shared" si="157"/>
        <v>prodigal_1_1</v>
      </c>
      <c r="T1715" t="str">
        <f t="shared" si="158"/>
        <v>prodigal_1_17</v>
      </c>
      <c r="U1715" t="str">
        <f t="shared" si="159"/>
        <v>prodigal_1_171</v>
      </c>
      <c r="V1715" t="str">
        <f t="shared" si="162"/>
        <v>prodigal_1_1712</v>
      </c>
      <c r="W1715" t="str">
        <f t="shared" si="160"/>
        <v>prodigal_1_1712;</v>
      </c>
      <c r="Z1715">
        <f>MATCH(S1715,Description!$A$2:$A$4489,0)</f>
        <v>1</v>
      </c>
      <c r="AA1715">
        <f>MATCH(T1715,Description!$A$2:$A$4489,0)</f>
        <v>780</v>
      </c>
      <c r="AB1715">
        <f>MATCH(U1715,Description!$A$2:$A$4489,0)</f>
        <v>792</v>
      </c>
      <c r="AC1715">
        <f>MATCH(V1715,Description!$A$2:$A$4489,0)</f>
        <v>795</v>
      </c>
      <c r="AD1715">
        <v>795</v>
      </c>
      <c r="AE1715" t="str" cm="1">
        <f t="array" ref="AE1715">INDEX(Description!A$2:A$4489,Merged!$AD1715)</f>
        <v>prodigal_1_1712</v>
      </c>
      <c r="AF1715" t="str" cm="1">
        <f t="array" ref="AF1715">INDEX(Description!B$2:B$4489,Merged!$AD1715)</f>
        <v>P72292</v>
      </c>
      <c r="AG1715" t="str" cm="1">
        <f t="array" ref="AG1715">INDEX(Description!C$2:C$4489,Merged!$AD1715)</f>
        <v>CHVG_RHIME</v>
      </c>
      <c r="AH1715" t="str" cm="1">
        <f t="array" ref="AH1715">INDEX(Description!D$2:D$4489,Merged!$AD1715)</f>
        <v>Sensor_protein_ChvG</v>
      </c>
      <c r="AI1715" t="str" cm="1">
        <f t="array" ref="AI1715">INDEX(Description!E$2:E$4489,Merged!$AD1715)</f>
        <v>chvG</v>
      </c>
      <c r="AJ1715" t="str">
        <f t="shared" si="161"/>
        <v>locus_tag=prodigal_1_1712;partial=00;start_type=ATG;rbs_motif=GGAGG;rbs_spacer=5-10bp;gc_cont=0.680;conf=99.99;score=317.54;cscore=305.50;sscore=12.05;rscore=10.30;uscore=-2.79;tscore=4.54;;P72292;CHVG_RHIME;Sensor_protein_ChvG;chvG</v>
      </c>
    </row>
    <row r="1716" spans="1:36" x14ac:dyDescent="0.2">
      <c r="A1716" t="s">
        <v>11274</v>
      </c>
      <c r="B1716" t="s">
        <v>11275</v>
      </c>
      <c r="C1716" t="s">
        <v>4</v>
      </c>
      <c r="D1716">
        <v>1876645</v>
      </c>
      <c r="E1716">
        <v>1877427</v>
      </c>
      <c r="F1716">
        <v>104.1</v>
      </c>
      <c r="G1716" t="s">
        <v>11287</v>
      </c>
      <c r="H1716">
        <v>0</v>
      </c>
      <c r="I1716" t="s">
        <v>12990</v>
      </c>
      <c r="S1716" t="str">
        <f t="shared" si="157"/>
        <v>prodigal_1_1</v>
      </c>
      <c r="T1716" t="str">
        <f t="shared" si="158"/>
        <v>prodigal_1_17</v>
      </c>
      <c r="U1716" t="str">
        <f t="shared" si="159"/>
        <v>prodigal_1_171</v>
      </c>
      <c r="V1716" t="str">
        <f t="shared" si="162"/>
        <v>prodigal_1_1713</v>
      </c>
      <c r="W1716" t="str">
        <f t="shared" si="160"/>
        <v>prodigal_1_1713;</v>
      </c>
      <c r="Z1716">
        <f>MATCH(S1716,Description!$A$2:$A$4489,0)</f>
        <v>1</v>
      </c>
      <c r="AA1716">
        <f>MATCH(T1716,Description!$A$2:$A$4489,0)</f>
        <v>780</v>
      </c>
      <c r="AB1716">
        <f>MATCH(U1716,Description!$A$2:$A$4489,0)</f>
        <v>792</v>
      </c>
      <c r="AC1716">
        <f>MATCH(V1716,Description!$A$2:$A$4489,0)</f>
        <v>796</v>
      </c>
      <c r="AD1716">
        <v>796</v>
      </c>
      <c r="AE1716" t="str" cm="1">
        <f t="array" ref="AE1716">INDEX(Description!A$2:A$4489,Merged!$AD1716)</f>
        <v>prodigal_1_1713</v>
      </c>
      <c r="AF1716" t="str" cm="1">
        <f t="array" ref="AF1716">INDEX(Description!B$2:B$4489,Merged!$AD1716)</f>
        <v>*</v>
      </c>
      <c r="AG1716" cm="1">
        <f t="array" ref="AG1716">INDEX(Description!C$2:C$4489,Merged!$AD1716)</f>
        <v>0</v>
      </c>
      <c r="AH1716" cm="1">
        <f t="array" ref="AH1716">INDEX(Description!D$2:D$4489,Merged!$AD1716)</f>
        <v>0</v>
      </c>
      <c r="AI1716" cm="1">
        <f t="array" ref="AI1716">INDEX(Description!E$2:E$4489,Merged!$AD1716)</f>
        <v>0</v>
      </c>
      <c r="AJ1716" t="str">
        <f t="shared" si="161"/>
        <v>locus_tag=prodigal_1_1713;partial=00;start_type=GTG;rbs_motif=GGAGG;rbs_spacer=5-10bp;gc_cont=0.690;conf=100.00;score=104.07;cscore=103.91;sscore=0.16;rscore=10.30;uscore=-2.01;tscore=-8.13;;*;0;0;0</v>
      </c>
    </row>
    <row r="1717" spans="1:36" x14ac:dyDescent="0.2">
      <c r="A1717" t="s">
        <v>11274</v>
      </c>
      <c r="B1717" t="s">
        <v>11275</v>
      </c>
      <c r="C1717" t="s">
        <v>4</v>
      </c>
      <c r="D1717">
        <v>1877534</v>
      </c>
      <c r="E1717">
        <v>1877890</v>
      </c>
      <c r="F1717">
        <v>70.7</v>
      </c>
      <c r="G1717" t="s">
        <v>11287</v>
      </c>
      <c r="H1717">
        <v>0</v>
      </c>
      <c r="I1717" t="s">
        <v>12991</v>
      </c>
      <c r="S1717" t="str">
        <f t="shared" si="157"/>
        <v>prodigal_1_1</v>
      </c>
      <c r="T1717" t="str">
        <f t="shared" si="158"/>
        <v>prodigal_1_17</v>
      </c>
      <c r="U1717" t="str">
        <f t="shared" si="159"/>
        <v>prodigal_1_171</v>
      </c>
      <c r="V1717" t="str">
        <f t="shared" si="162"/>
        <v>prodigal_1_1714</v>
      </c>
      <c r="W1717" t="str">
        <f t="shared" si="160"/>
        <v>prodigal_1_1714;</v>
      </c>
      <c r="Z1717">
        <f>MATCH(S1717,Description!$A$2:$A$4489,0)</f>
        <v>1</v>
      </c>
      <c r="AA1717">
        <f>MATCH(T1717,Description!$A$2:$A$4489,0)</f>
        <v>780</v>
      </c>
      <c r="AB1717">
        <f>MATCH(U1717,Description!$A$2:$A$4489,0)</f>
        <v>792</v>
      </c>
      <c r="AC1717">
        <f>MATCH(V1717,Description!$A$2:$A$4489,0)</f>
        <v>797</v>
      </c>
      <c r="AD1717">
        <v>797</v>
      </c>
      <c r="AE1717" t="str" cm="1">
        <f t="array" ref="AE1717">INDEX(Description!A$2:A$4489,Merged!$AD1717)</f>
        <v>prodigal_1_1714</v>
      </c>
      <c r="AF1717" t="str" cm="1">
        <f t="array" ref="AF1717">INDEX(Description!B$2:B$4489,Merged!$AD1717)</f>
        <v>*</v>
      </c>
      <c r="AG1717" cm="1">
        <f t="array" ref="AG1717">INDEX(Description!C$2:C$4489,Merged!$AD1717)</f>
        <v>0</v>
      </c>
      <c r="AH1717" cm="1">
        <f t="array" ref="AH1717">INDEX(Description!D$2:D$4489,Merged!$AD1717)</f>
        <v>0</v>
      </c>
      <c r="AI1717" cm="1">
        <f t="array" ref="AI1717">INDEX(Description!E$2:E$4489,Merged!$AD1717)</f>
        <v>0</v>
      </c>
      <c r="AJ1717" t="str">
        <f t="shared" si="161"/>
        <v>locus_tag=prodigal_1_1714;partial=00;start_type=ATG;rbs_motif=GGA/GAG/AGG;rbs_spacer=5-10bp;gc_cont=0.686;conf=100.00;score=71.92;cscore=63.99;sscore=7.93;rscore=0.72;uscore=1.46;tscore=4.54;;*;0;0;0</v>
      </c>
    </row>
    <row r="1718" spans="1:36" x14ac:dyDescent="0.2">
      <c r="A1718" t="s">
        <v>11274</v>
      </c>
      <c r="B1718" t="s">
        <v>11275</v>
      </c>
      <c r="C1718" t="s">
        <v>4</v>
      </c>
      <c r="D1718">
        <v>1877897</v>
      </c>
      <c r="E1718">
        <v>1879666</v>
      </c>
      <c r="F1718">
        <v>335.1</v>
      </c>
      <c r="G1718" t="s">
        <v>11287</v>
      </c>
      <c r="H1718">
        <v>0</v>
      </c>
      <c r="I1718" t="s">
        <v>12992</v>
      </c>
      <c r="S1718" t="str">
        <f t="shared" si="157"/>
        <v>prodigal_1_1</v>
      </c>
      <c r="T1718" t="str">
        <f t="shared" si="158"/>
        <v>prodigal_1_17</v>
      </c>
      <c r="U1718" t="str">
        <f t="shared" si="159"/>
        <v>prodigal_1_171</v>
      </c>
      <c r="V1718" t="str">
        <f t="shared" si="162"/>
        <v>prodigal_1_1715</v>
      </c>
      <c r="W1718" t="str">
        <f t="shared" si="160"/>
        <v>prodigal_1_1715;</v>
      </c>
      <c r="Z1718">
        <f>MATCH(S1718,Description!$A$2:$A$4489,0)</f>
        <v>1</v>
      </c>
      <c r="AA1718">
        <f>MATCH(T1718,Description!$A$2:$A$4489,0)</f>
        <v>780</v>
      </c>
      <c r="AB1718">
        <f>MATCH(U1718,Description!$A$2:$A$4489,0)</f>
        <v>792</v>
      </c>
      <c r="AC1718">
        <f>MATCH(V1718,Description!$A$2:$A$4489,0)</f>
        <v>798</v>
      </c>
      <c r="AD1718">
        <v>798</v>
      </c>
      <c r="AE1718" t="str" cm="1">
        <f t="array" ref="AE1718">INDEX(Description!A$2:A$4489,Merged!$AD1718)</f>
        <v>prodigal_1_1715</v>
      </c>
      <c r="AF1718" t="str" cm="1">
        <f t="array" ref="AF1718">INDEX(Description!B$2:B$4489,Merged!$AD1718)</f>
        <v>P66947</v>
      </c>
      <c r="AG1718" t="str" cm="1">
        <f t="array" ref="AG1718">INDEX(Description!C$2:C$4489,Merged!$AD1718)</f>
        <v>ILVG_MYCBO</v>
      </c>
      <c r="AH1718" t="str" cm="1">
        <f t="array" ref="AH1718">INDEX(Description!D$2:D$4489,Merged!$AD1718)</f>
        <v>Probable_acetolactate_synthase</v>
      </c>
      <c r="AI1718" t="str" cm="1">
        <f t="array" ref="AI1718">INDEX(Description!E$2:E$4489,Merged!$AD1718)</f>
        <v>ilvG</v>
      </c>
      <c r="AJ1718" t="str">
        <f t="shared" si="161"/>
        <v>locus_tag=prodigal_1_1715;partial=00;start_type=ATG;rbs_motif=GGA/GAG/AGG;rbs_spacer=5-10bp;gc_cont=0.669;conf=99.99;score=334.43;cscore=330.16;sscore=4.28;rscore=0.72;uscore=-0.34;tscore=4.54;;P66947;ILVG_MYCBO;Probable_acetolactate_synthase;ilvG</v>
      </c>
    </row>
    <row r="1719" spans="1:36" x14ac:dyDescent="0.2">
      <c r="A1719" t="s">
        <v>11274</v>
      </c>
      <c r="B1719" t="s">
        <v>11275</v>
      </c>
      <c r="C1719" t="s">
        <v>4</v>
      </c>
      <c r="D1719">
        <v>1880254</v>
      </c>
      <c r="E1719">
        <v>1881063</v>
      </c>
      <c r="F1719">
        <v>173.1</v>
      </c>
      <c r="G1719" t="s">
        <v>11287</v>
      </c>
      <c r="H1719">
        <v>0</v>
      </c>
      <c r="I1719" t="s">
        <v>12993</v>
      </c>
      <c r="S1719" t="str">
        <f t="shared" si="157"/>
        <v>prodigal_1_1</v>
      </c>
      <c r="T1719" t="str">
        <f t="shared" si="158"/>
        <v>prodigal_1_17</v>
      </c>
      <c r="U1719" t="str">
        <f t="shared" si="159"/>
        <v>prodigal_1_171</v>
      </c>
      <c r="V1719" t="str">
        <f t="shared" si="162"/>
        <v>prodigal_1_1716</v>
      </c>
      <c r="W1719" t="str">
        <f t="shared" si="160"/>
        <v>prodigal_1_1716;</v>
      </c>
      <c r="Z1719">
        <f>MATCH(S1719,Description!$A$2:$A$4489,0)</f>
        <v>1</v>
      </c>
      <c r="AA1719">
        <f>MATCH(T1719,Description!$A$2:$A$4489,0)</f>
        <v>780</v>
      </c>
      <c r="AB1719">
        <f>MATCH(U1719,Description!$A$2:$A$4489,0)</f>
        <v>792</v>
      </c>
      <c r="AC1719">
        <f>MATCH(V1719,Description!$A$2:$A$4489,0)</f>
        <v>799</v>
      </c>
      <c r="AD1719">
        <v>799</v>
      </c>
      <c r="AE1719" t="str" cm="1">
        <f t="array" ref="AE1719">INDEX(Description!A$2:A$4489,Merged!$AD1719)</f>
        <v>prodigal_1_1716</v>
      </c>
      <c r="AF1719" t="str" cm="1">
        <f t="array" ref="AF1719">INDEX(Description!B$2:B$4489,Merged!$AD1719)</f>
        <v>Q57855</v>
      </c>
      <c r="AG1719" t="str" cm="1">
        <f t="array" ref="AG1719">INDEX(Description!C$2:C$4489,Merged!$AD1719)</f>
        <v>Y412_METJA</v>
      </c>
      <c r="AH1719" t="str" cm="1">
        <f t="array" ref="AH1719">INDEX(Description!D$2:D$4489,Merged!$AD1719)</f>
        <v>Uncharacterized_ABC_transporter_ATP-binding_protein_MJ0412</v>
      </c>
      <c r="AI1719" t="str" cm="1">
        <f t="array" ref="AI1719">INDEX(Description!E$2:E$4489,Merged!$AD1719)</f>
        <v>cbiM</v>
      </c>
      <c r="AJ1719" t="str">
        <f t="shared" si="161"/>
        <v>locus_tag=prodigal_1_1716;partial=00;start_type=ATG;rbs_motif=AGGAG;rbs_spacer=5-10bp;gc_cont=0.684;conf=100.00;score=174.30;cscore=156.15;sscore=18.16;rscore=15.89;uscore=-3.50;tscore=4.54;;Q57855;Y412_METJA;Uncharacterized_ABC_transporter_ATP-binding_protein_MJ0412;cbiM</v>
      </c>
    </row>
    <row r="1720" spans="1:36" x14ac:dyDescent="0.2">
      <c r="A1720" t="s">
        <v>11274</v>
      </c>
      <c r="B1720" t="s">
        <v>11275</v>
      </c>
      <c r="C1720" t="s">
        <v>4</v>
      </c>
      <c r="D1720">
        <v>1881069</v>
      </c>
      <c r="E1720">
        <v>1881860</v>
      </c>
      <c r="F1720">
        <v>189.5</v>
      </c>
      <c r="G1720" t="s">
        <v>11287</v>
      </c>
      <c r="H1720">
        <v>0</v>
      </c>
      <c r="I1720" t="s">
        <v>12994</v>
      </c>
      <c r="S1720" t="str">
        <f t="shared" si="157"/>
        <v>prodigal_1_1</v>
      </c>
      <c r="T1720" t="str">
        <f t="shared" si="158"/>
        <v>prodigal_1_17</v>
      </c>
      <c r="U1720" t="str">
        <f t="shared" si="159"/>
        <v>prodigal_1_171</v>
      </c>
      <c r="V1720" t="str">
        <f t="shared" si="162"/>
        <v>prodigal_1_1717</v>
      </c>
      <c r="W1720" t="str">
        <f t="shared" si="160"/>
        <v>prodigal_1_1717;</v>
      </c>
      <c r="Z1720">
        <f>MATCH(S1720,Description!$A$2:$A$4489,0)</f>
        <v>1</v>
      </c>
      <c r="AA1720">
        <f>MATCH(T1720,Description!$A$2:$A$4489,0)</f>
        <v>780</v>
      </c>
      <c r="AB1720">
        <f>MATCH(U1720,Description!$A$2:$A$4489,0)</f>
        <v>792</v>
      </c>
      <c r="AC1720">
        <f>MATCH(V1720,Description!$A$2:$A$4489,0)</f>
        <v>800</v>
      </c>
      <c r="AD1720">
        <v>800</v>
      </c>
      <c r="AE1720" t="str" cm="1">
        <f t="array" ref="AE1720">INDEX(Description!A$2:A$4489,Merged!$AD1720)</f>
        <v>prodigal_1_1717</v>
      </c>
      <c r="AF1720" t="str" cm="1">
        <f t="array" ref="AF1720">INDEX(Description!B$2:B$4489,Merged!$AD1720)</f>
        <v>Q9K9G6</v>
      </c>
      <c r="AG1720" t="str" cm="1">
        <f t="array" ref="AG1720">INDEX(Description!C$2:C$4489,Merged!$AD1720)</f>
        <v>THIX_HALH5</v>
      </c>
      <c r="AH1720" t="str" cm="1">
        <f t="array" ref="AH1720">INDEX(Description!D$2:D$4489,Merged!$AD1720)</f>
        <v>Formylaminopyrimidine_transport_permease_protein_ThiX</v>
      </c>
      <c r="AI1720" t="str" cm="1">
        <f t="array" ref="AI1720">INDEX(Description!E$2:E$4489,Merged!$AD1720)</f>
        <v>thiX</v>
      </c>
      <c r="AJ1720" t="str">
        <f t="shared" si="161"/>
        <v>locus_tag=prodigal_1_1717;partial=00;start_type=ATG;rbs_motif=GGAGG;rbs_spacer=3-4bp;gc_cont=0.681;conf=99.99;score=190.57;cscore=169.06;sscore=21.51;rscore=13.97;uscore=1.87;tscore=4.54;;Q9K9G6;THIX_HALH5;Formylaminopyrimidine_transport_permease_protein_ThiX;thiX</v>
      </c>
    </row>
    <row r="1721" spans="1:36" x14ac:dyDescent="0.2">
      <c r="A1721" t="s">
        <v>11274</v>
      </c>
      <c r="B1721" t="s">
        <v>11275</v>
      </c>
      <c r="C1721" t="s">
        <v>4</v>
      </c>
      <c r="D1721">
        <v>1881875</v>
      </c>
      <c r="E1721">
        <v>1883281</v>
      </c>
      <c r="F1721">
        <v>298</v>
      </c>
      <c r="G1721" t="s">
        <v>11287</v>
      </c>
      <c r="H1721">
        <v>0</v>
      </c>
      <c r="I1721" t="s">
        <v>12995</v>
      </c>
      <c r="S1721" t="str">
        <f t="shared" si="157"/>
        <v>prodigal_1_1</v>
      </c>
      <c r="T1721" t="str">
        <f t="shared" si="158"/>
        <v>prodigal_1_17</v>
      </c>
      <c r="U1721" t="str">
        <f t="shared" si="159"/>
        <v>prodigal_1_171</v>
      </c>
      <c r="V1721" t="str">
        <f t="shared" si="162"/>
        <v>prodigal_1_1718</v>
      </c>
      <c r="W1721" t="str">
        <f t="shared" si="160"/>
        <v>prodigal_1_1718;</v>
      </c>
      <c r="Z1721">
        <f>MATCH(S1721,Description!$A$2:$A$4489,0)</f>
        <v>1</v>
      </c>
      <c r="AA1721">
        <f>MATCH(T1721,Description!$A$2:$A$4489,0)</f>
        <v>780</v>
      </c>
      <c r="AB1721">
        <f>MATCH(U1721,Description!$A$2:$A$4489,0)</f>
        <v>792</v>
      </c>
      <c r="AC1721">
        <f>MATCH(V1721,Description!$A$2:$A$4489,0)</f>
        <v>801</v>
      </c>
      <c r="AD1721">
        <v>801</v>
      </c>
      <c r="AE1721" t="str" cm="1">
        <f t="array" ref="AE1721">INDEX(Description!A$2:A$4489,Merged!$AD1721)</f>
        <v>prodigal_1_1718</v>
      </c>
      <c r="AF1721" t="str" cm="1">
        <f t="array" ref="AF1721">INDEX(Description!B$2:B$4489,Merged!$AD1721)</f>
        <v>Q1AS71</v>
      </c>
      <c r="AG1721" t="str" cm="1">
        <f t="array" ref="AG1721">INDEX(Description!C$2:C$4489,Merged!$AD1721)</f>
        <v>ALLB_RUBXD</v>
      </c>
      <c r="AH1721" t="str" cm="1">
        <f t="array" ref="AH1721">INDEX(Description!D$2:D$4489,Merged!$AD1721)</f>
        <v>Allantoinase</v>
      </c>
      <c r="AI1721" t="str" cm="1">
        <f t="array" ref="AI1721">INDEX(Description!E$2:E$4489,Merged!$AD1721)</f>
        <v>allB</v>
      </c>
      <c r="AJ1721" t="str">
        <f t="shared" si="161"/>
        <v>locus_tag=prodigal_1_1718;partial=00;start_type=GTG;rbs_motif=AGGAG;rbs_spacer=5-10bp;gc_cont=0.654;conf=99.99;score=297.95;cscore=290.62;sscore=7.34;rscore=15.89;uscore=-0.42;tscore=-8.13;;Q1AS71;ALLB_RUBXD;Allantoinase;allB</v>
      </c>
    </row>
    <row r="1722" spans="1:36" x14ac:dyDescent="0.2">
      <c r="A1722" t="s">
        <v>11274</v>
      </c>
      <c r="B1722" t="s">
        <v>11275</v>
      </c>
      <c r="C1722" t="s">
        <v>4</v>
      </c>
      <c r="D1722">
        <v>1883397</v>
      </c>
      <c r="E1722">
        <v>1884428</v>
      </c>
      <c r="F1722">
        <v>178.4</v>
      </c>
      <c r="G1722" t="s">
        <v>11287</v>
      </c>
      <c r="H1722">
        <v>0</v>
      </c>
      <c r="I1722" t="s">
        <v>12996</v>
      </c>
      <c r="S1722" t="str">
        <f t="shared" si="157"/>
        <v>prodigal_1_1</v>
      </c>
      <c r="T1722" t="str">
        <f t="shared" si="158"/>
        <v>prodigal_1_17</v>
      </c>
      <c r="U1722" t="str">
        <f t="shared" si="159"/>
        <v>prodigal_1_171</v>
      </c>
      <c r="V1722" t="str">
        <f t="shared" si="162"/>
        <v>prodigal_1_1719</v>
      </c>
      <c r="W1722" t="str">
        <f t="shared" si="160"/>
        <v>prodigal_1_1719;</v>
      </c>
      <c r="Z1722">
        <f>MATCH(S1722,Description!$A$2:$A$4489,0)</f>
        <v>1</v>
      </c>
      <c r="AA1722">
        <f>MATCH(T1722,Description!$A$2:$A$4489,0)</f>
        <v>780</v>
      </c>
      <c r="AB1722">
        <f>MATCH(U1722,Description!$A$2:$A$4489,0)</f>
        <v>792</v>
      </c>
      <c r="AC1722">
        <f>MATCH(V1722,Description!$A$2:$A$4489,0)</f>
        <v>802</v>
      </c>
      <c r="AD1722">
        <v>802</v>
      </c>
      <c r="AE1722" t="str" cm="1">
        <f t="array" ref="AE1722">INDEX(Description!A$2:A$4489,Merged!$AD1722)</f>
        <v>prodigal_1_1719</v>
      </c>
      <c r="AF1722" t="str" cm="1">
        <f t="array" ref="AF1722">INDEX(Description!B$2:B$4489,Merged!$AD1722)</f>
        <v>P24203</v>
      </c>
      <c r="AG1722" t="str" cm="1">
        <f t="array" ref="AG1722">INDEX(Description!C$2:C$4489,Merged!$AD1722)</f>
        <v>YJIA_ECOLI</v>
      </c>
      <c r="AH1722" t="str" cm="1">
        <f t="array" ref="AH1722">INDEX(Description!D$2:D$4489,Merged!$AD1722)</f>
        <v>Zinc_chaperone_YjiA</v>
      </c>
      <c r="AI1722" t="str" cm="1">
        <f t="array" ref="AI1722">INDEX(Description!E$2:E$4489,Merged!$AD1722)</f>
        <v>yjiA</v>
      </c>
      <c r="AJ1722" t="str">
        <f t="shared" si="161"/>
        <v>locus_tag=prodigal_1_1719;partial=00;start_type=ATG;rbs_motif=AGGAG;rbs_spacer=5-10bp;gc_cont=0.693;conf=99.99;score=179.29;cscore=162.89;sscore=16.41;rscore=15.89;uscore=-4.91;tscore=4.54;;P24203;YJIA_ECOLI;Zinc_chaperone_YjiA;yjiA</v>
      </c>
    </row>
    <row r="1723" spans="1:36" x14ac:dyDescent="0.2">
      <c r="A1723" t="s">
        <v>11274</v>
      </c>
      <c r="B1723" t="s">
        <v>11275</v>
      </c>
      <c r="C1723" t="s">
        <v>4</v>
      </c>
      <c r="D1723">
        <v>1884465</v>
      </c>
      <c r="E1723">
        <v>1885439</v>
      </c>
      <c r="F1723">
        <v>207.6</v>
      </c>
      <c r="G1723" t="s">
        <v>11287</v>
      </c>
      <c r="H1723">
        <v>0</v>
      </c>
      <c r="I1723" t="s">
        <v>12997</v>
      </c>
      <c r="S1723" t="str">
        <f t="shared" si="157"/>
        <v>prodigal_1_1</v>
      </c>
      <c r="T1723" t="str">
        <f t="shared" si="158"/>
        <v>prodigal_1_17</v>
      </c>
      <c r="U1723" t="str">
        <f t="shared" si="159"/>
        <v>prodigal_1_172</v>
      </c>
      <c r="V1723" t="str">
        <f t="shared" si="162"/>
        <v>prodigal_1_1720</v>
      </c>
      <c r="W1723" t="str">
        <f t="shared" si="160"/>
        <v>prodigal_1_1720;</v>
      </c>
      <c r="Z1723">
        <f>MATCH(S1723,Description!$A$2:$A$4489,0)</f>
        <v>1</v>
      </c>
      <c r="AA1723">
        <f>MATCH(T1723,Description!$A$2:$A$4489,0)</f>
        <v>780</v>
      </c>
      <c r="AB1723">
        <f>MATCH(U1723,Description!$A$2:$A$4489,0)</f>
        <v>803</v>
      </c>
      <c r="AC1723">
        <f>MATCH(V1723,Description!$A$2:$A$4489,0)</f>
        <v>804</v>
      </c>
      <c r="AD1723">
        <v>804</v>
      </c>
      <c r="AE1723" t="str" cm="1">
        <f t="array" ref="AE1723">INDEX(Description!A$2:A$4489,Merged!$AD1723)</f>
        <v>prodigal_1_1720</v>
      </c>
      <c r="AF1723" t="str" cm="1">
        <f t="array" ref="AF1723">INDEX(Description!B$2:B$4489,Merged!$AD1723)</f>
        <v>*</v>
      </c>
      <c r="AG1723" cm="1">
        <f t="array" ref="AG1723">INDEX(Description!C$2:C$4489,Merged!$AD1723)</f>
        <v>0</v>
      </c>
      <c r="AH1723" cm="1">
        <f t="array" ref="AH1723">INDEX(Description!D$2:D$4489,Merged!$AD1723)</f>
        <v>0</v>
      </c>
      <c r="AI1723" cm="1">
        <f t="array" ref="AI1723">INDEX(Description!E$2:E$4489,Merged!$AD1723)</f>
        <v>0</v>
      </c>
      <c r="AJ1723" t="str">
        <f t="shared" si="161"/>
        <v>locus_tag=prodigal_1_1720;partial=00;start_type=ATG;rbs_motif=GGAG/GAGG;rbs_spacer=5-10bp;gc_cont=0.671;conf=99.99;score=206.97;cscore=193.62;sscore=13.35;rscore=8.88;uscore=0.58;tscore=4.54;;*;0;0;0</v>
      </c>
    </row>
    <row r="1724" spans="1:36" x14ac:dyDescent="0.2">
      <c r="A1724" t="s">
        <v>11274</v>
      </c>
      <c r="B1724" t="s">
        <v>11275</v>
      </c>
      <c r="C1724" t="s">
        <v>4</v>
      </c>
      <c r="D1724">
        <v>1885593</v>
      </c>
      <c r="E1724">
        <v>1886351</v>
      </c>
      <c r="F1724">
        <v>106.4</v>
      </c>
      <c r="G1724" t="s">
        <v>11276</v>
      </c>
      <c r="H1724">
        <v>0</v>
      </c>
      <c r="I1724" t="s">
        <v>12998</v>
      </c>
      <c r="S1724" t="str">
        <f t="shared" si="157"/>
        <v>prodigal_1_1</v>
      </c>
      <c r="T1724" t="str">
        <f t="shared" si="158"/>
        <v>prodigal_1_17</v>
      </c>
      <c r="U1724" t="str">
        <f t="shared" si="159"/>
        <v>prodigal_1_172</v>
      </c>
      <c r="V1724" t="str">
        <f t="shared" si="162"/>
        <v>prodigal_1_1721</v>
      </c>
      <c r="W1724" t="str">
        <f t="shared" si="160"/>
        <v>prodigal_1_1721;</v>
      </c>
      <c r="Z1724">
        <f>MATCH(S1724,Description!$A$2:$A$4489,0)</f>
        <v>1</v>
      </c>
      <c r="AA1724">
        <f>MATCH(T1724,Description!$A$2:$A$4489,0)</f>
        <v>780</v>
      </c>
      <c r="AB1724">
        <f>MATCH(U1724,Description!$A$2:$A$4489,0)</f>
        <v>803</v>
      </c>
      <c r="AC1724">
        <f>MATCH(V1724,Description!$A$2:$A$4489,0)</f>
        <v>805</v>
      </c>
      <c r="AD1724">
        <v>805</v>
      </c>
      <c r="AE1724" t="str" cm="1">
        <f t="array" ref="AE1724">INDEX(Description!A$2:A$4489,Merged!$AD1724)</f>
        <v>prodigal_1_1721</v>
      </c>
      <c r="AF1724" t="str" cm="1">
        <f t="array" ref="AF1724">INDEX(Description!B$2:B$4489,Merged!$AD1724)</f>
        <v>*</v>
      </c>
      <c r="AG1724" cm="1">
        <f t="array" ref="AG1724">INDEX(Description!C$2:C$4489,Merged!$AD1724)</f>
        <v>0</v>
      </c>
      <c r="AH1724" cm="1">
        <f t="array" ref="AH1724">INDEX(Description!D$2:D$4489,Merged!$AD1724)</f>
        <v>0</v>
      </c>
      <c r="AI1724" cm="1">
        <f t="array" ref="AI1724">INDEX(Description!E$2:E$4489,Merged!$AD1724)</f>
        <v>0</v>
      </c>
      <c r="AJ1724" t="str">
        <f t="shared" si="161"/>
        <v>locus_tag=prodigal_1_1721;partial=00;start_type=GTG;rbs_motif=GGAG/GAGG;rbs_spacer=5-10bp;gc_cont=0.667;conf=100.00;score=106.41;cscore=103.85;sscore=2.55;rscore=8.88;uscore=1.80;tscore=-8.13;;*;0;0;0</v>
      </c>
    </row>
    <row r="1725" spans="1:36" x14ac:dyDescent="0.2">
      <c r="A1725" t="s">
        <v>11274</v>
      </c>
      <c r="B1725" t="s">
        <v>11275</v>
      </c>
      <c r="C1725" t="s">
        <v>4</v>
      </c>
      <c r="D1725">
        <v>1886912</v>
      </c>
      <c r="E1725">
        <v>1887106</v>
      </c>
      <c r="F1725">
        <v>15.1</v>
      </c>
      <c r="G1725" t="s">
        <v>11287</v>
      </c>
      <c r="H1725">
        <v>0</v>
      </c>
      <c r="I1725" t="s">
        <v>12999</v>
      </c>
      <c r="S1725" t="str">
        <f t="shared" si="157"/>
        <v>prodigal_1_1</v>
      </c>
      <c r="T1725" t="str">
        <f t="shared" si="158"/>
        <v>prodigal_1_17</v>
      </c>
      <c r="U1725" t="str">
        <f t="shared" si="159"/>
        <v>prodigal_1_172</v>
      </c>
      <c r="V1725" t="str">
        <f t="shared" si="162"/>
        <v>prodigal_1_1722</v>
      </c>
      <c r="W1725" t="str">
        <f t="shared" si="160"/>
        <v>prodigal_1_1722;</v>
      </c>
      <c r="Z1725">
        <f>MATCH(S1725,Description!$A$2:$A$4489,0)</f>
        <v>1</v>
      </c>
      <c r="AA1725">
        <f>MATCH(T1725,Description!$A$2:$A$4489,0)</f>
        <v>780</v>
      </c>
      <c r="AB1725">
        <f>MATCH(U1725,Description!$A$2:$A$4489,0)</f>
        <v>803</v>
      </c>
      <c r="AC1725">
        <f>MATCH(V1725,Description!$A$2:$A$4489,0)</f>
        <v>806</v>
      </c>
      <c r="AD1725">
        <v>806</v>
      </c>
      <c r="AE1725" t="str" cm="1">
        <f t="array" ref="AE1725">INDEX(Description!A$2:A$4489,Merged!$AD1725)</f>
        <v>prodigal_1_1722</v>
      </c>
      <c r="AF1725" t="str" cm="1">
        <f t="array" ref="AF1725">INDEX(Description!B$2:B$4489,Merged!$AD1725)</f>
        <v>*</v>
      </c>
      <c r="AG1725" cm="1">
        <f t="array" ref="AG1725">INDEX(Description!C$2:C$4489,Merged!$AD1725)</f>
        <v>0</v>
      </c>
      <c r="AH1725" cm="1">
        <f t="array" ref="AH1725">INDEX(Description!D$2:D$4489,Merged!$AD1725)</f>
        <v>0</v>
      </c>
      <c r="AI1725" cm="1">
        <f t="array" ref="AI1725">INDEX(Description!E$2:E$4489,Merged!$AD1725)</f>
        <v>0</v>
      </c>
      <c r="AJ1725" t="str">
        <f t="shared" si="161"/>
        <v>locus_tag=prodigal_1_1722;partial=00;start_type=GTG;rbs_motif=GGA/GAG/AGG;rbs_spacer=5-10bp;gc_cont=0.641;conf=97.70;score=16.31;cscore=27.07;sscore=-10.76;rscore=0.55;uscore=-1.92;tscore=-10.59;;*;0;0;0</v>
      </c>
    </row>
    <row r="1726" spans="1:36" x14ac:dyDescent="0.2">
      <c r="A1726" t="s">
        <v>11274</v>
      </c>
      <c r="B1726" t="s">
        <v>11275</v>
      </c>
      <c r="C1726" t="s">
        <v>4</v>
      </c>
      <c r="D1726">
        <v>1887114</v>
      </c>
      <c r="E1726">
        <v>1890197</v>
      </c>
      <c r="F1726">
        <v>658.2</v>
      </c>
      <c r="G1726" t="s">
        <v>11287</v>
      </c>
      <c r="H1726">
        <v>0</v>
      </c>
      <c r="I1726" t="s">
        <v>13000</v>
      </c>
      <c r="S1726" t="str">
        <f t="shared" si="157"/>
        <v>prodigal_1_1</v>
      </c>
      <c r="T1726" t="str">
        <f t="shared" si="158"/>
        <v>prodigal_1_17</v>
      </c>
      <c r="U1726" t="str">
        <f t="shared" si="159"/>
        <v>prodigal_1_172</v>
      </c>
      <c r="V1726" t="str">
        <f t="shared" si="162"/>
        <v>prodigal_1_1723</v>
      </c>
      <c r="W1726" t="str">
        <f t="shared" si="160"/>
        <v>prodigal_1_1723;</v>
      </c>
      <c r="Z1726">
        <f>MATCH(S1726,Description!$A$2:$A$4489,0)</f>
        <v>1</v>
      </c>
      <c r="AA1726">
        <f>MATCH(T1726,Description!$A$2:$A$4489,0)</f>
        <v>780</v>
      </c>
      <c r="AB1726">
        <f>MATCH(U1726,Description!$A$2:$A$4489,0)</f>
        <v>803</v>
      </c>
      <c r="AC1726">
        <f>MATCH(V1726,Description!$A$2:$A$4489,0)</f>
        <v>807</v>
      </c>
      <c r="AD1726">
        <v>807</v>
      </c>
      <c r="AE1726" t="str" cm="1">
        <f t="array" ref="AE1726">INDEX(Description!A$2:A$4489,Merged!$AD1726)</f>
        <v>prodigal_1_1723</v>
      </c>
      <c r="AF1726" t="str" cm="1">
        <f t="array" ref="AF1726">INDEX(Description!B$2:B$4489,Merged!$AD1726)</f>
        <v>Q57124</v>
      </c>
      <c r="AG1726" t="str" cm="1">
        <f t="array" ref="AG1726">INDEX(Description!C$2:C$4489,Merged!$AD1726)</f>
        <v>Y895_HAEIN</v>
      </c>
      <c r="AH1726" t="str" cm="1">
        <f t="array" ref="AH1726">INDEX(Description!D$2:D$4489,Merged!$AD1726)</f>
        <v>Uncharacterized_transporter_HI_0895</v>
      </c>
      <c r="AI1726" t="str" cm="1">
        <f t="array" ref="AI1726">INDEX(Description!E$2:E$4489,Merged!$AD1726)</f>
        <v>fadE10</v>
      </c>
      <c r="AJ1726" t="str">
        <f t="shared" si="161"/>
        <v>locus_tag=prodigal_1_1723;partial=00;start_type=GTG;rbs_motif=GGAG/GAGG;rbs_spacer=5-10bp;gc_cont=0.635;conf=99.99;score=659.32;cscore=654.01;sscore=5.31;rscore=8.88;uscore=3.42;tscore=-8.13;;Q57124;Y895_HAEIN;Uncharacterized_transporter_HI_0895;fadE10</v>
      </c>
    </row>
    <row r="1727" spans="1:36" x14ac:dyDescent="0.2">
      <c r="A1727" t="s">
        <v>11274</v>
      </c>
      <c r="B1727" t="s">
        <v>11275</v>
      </c>
      <c r="C1727" t="s">
        <v>4</v>
      </c>
      <c r="D1727">
        <v>1890210</v>
      </c>
      <c r="E1727">
        <v>1891331</v>
      </c>
      <c r="F1727">
        <v>219.9</v>
      </c>
      <c r="G1727" t="s">
        <v>11287</v>
      </c>
      <c r="H1727">
        <v>0</v>
      </c>
      <c r="I1727" t="s">
        <v>13001</v>
      </c>
      <c r="S1727" t="str">
        <f t="shared" si="157"/>
        <v>prodigal_1_1</v>
      </c>
      <c r="T1727" t="str">
        <f t="shared" si="158"/>
        <v>prodigal_1_17</v>
      </c>
      <c r="U1727" t="str">
        <f t="shared" si="159"/>
        <v>prodigal_1_172</v>
      </c>
      <c r="V1727" t="str">
        <f t="shared" si="162"/>
        <v>prodigal_1_1724</v>
      </c>
      <c r="W1727" t="str">
        <f t="shared" si="160"/>
        <v>prodigal_1_1724;</v>
      </c>
      <c r="Z1727">
        <f>MATCH(S1727,Description!$A$2:$A$4489,0)</f>
        <v>1</v>
      </c>
      <c r="AA1727">
        <f>MATCH(T1727,Description!$A$2:$A$4489,0)</f>
        <v>780</v>
      </c>
      <c r="AB1727">
        <f>MATCH(U1727,Description!$A$2:$A$4489,0)</f>
        <v>803</v>
      </c>
      <c r="AC1727">
        <f>MATCH(V1727,Description!$A$2:$A$4489,0)</f>
        <v>808</v>
      </c>
      <c r="AD1727">
        <v>808</v>
      </c>
      <c r="AE1727" t="str" cm="1">
        <f t="array" ref="AE1727">INDEX(Description!A$2:A$4489,Merged!$AD1727)</f>
        <v>prodigal_1_1724</v>
      </c>
      <c r="AF1727" t="str" cm="1">
        <f t="array" ref="AF1727">INDEX(Description!B$2:B$4489,Merged!$AD1727)</f>
        <v>Q57500</v>
      </c>
      <c r="AG1727" t="str" cm="1">
        <f t="array" ref="AG1727">INDEX(Description!C$2:C$4489,Merged!$AD1727)</f>
        <v>Y894_HAEIN</v>
      </c>
      <c r="AH1727" t="str" cm="1">
        <f t="array" ref="AH1727">INDEX(Description!D$2:D$4489,Merged!$AD1727)</f>
        <v>Uncharacterized_protein_HI_0894</v>
      </c>
      <c r="AI1727" t="str" cm="1">
        <f t="array" ref="AI1727">INDEX(Description!E$2:E$4489,Merged!$AD1727)</f>
        <v>fadE10</v>
      </c>
      <c r="AJ1727" t="str">
        <f t="shared" si="161"/>
        <v>locus_tag=prodigal_1_1724;partial=00;start_type=ATG;rbs_motif=GGA/GAG/AGG;rbs_spacer=5-10bp;gc_cont=0.658;conf=99.99;score=219.87;cscore=215.72;sscore=4.15;rscore=0.72;uscore=-1.12;tscore=4.54;;Q57500;Y894_HAEIN;Uncharacterized_protein_HI_0894;fadE10</v>
      </c>
    </row>
    <row r="1728" spans="1:36" x14ac:dyDescent="0.2">
      <c r="A1728" t="s">
        <v>11274</v>
      </c>
      <c r="B1728" t="s">
        <v>11275</v>
      </c>
      <c r="C1728" t="s">
        <v>4</v>
      </c>
      <c r="D1728">
        <v>1891393</v>
      </c>
      <c r="E1728">
        <v>1892928</v>
      </c>
      <c r="F1728">
        <v>267.10000000000002</v>
      </c>
      <c r="G1728" t="s">
        <v>11287</v>
      </c>
      <c r="H1728">
        <v>0</v>
      </c>
      <c r="I1728" t="s">
        <v>13002</v>
      </c>
      <c r="S1728" t="str">
        <f t="shared" si="157"/>
        <v>prodigal_1_1</v>
      </c>
      <c r="T1728" t="str">
        <f t="shared" si="158"/>
        <v>prodigal_1_17</v>
      </c>
      <c r="U1728" t="str">
        <f t="shared" si="159"/>
        <v>prodigal_1_172</v>
      </c>
      <c r="V1728" t="str">
        <f t="shared" si="162"/>
        <v>prodigal_1_1725</v>
      </c>
      <c r="W1728" t="str">
        <f t="shared" si="160"/>
        <v>prodigal_1_1725;</v>
      </c>
      <c r="Z1728">
        <f>MATCH(S1728,Description!$A$2:$A$4489,0)</f>
        <v>1</v>
      </c>
      <c r="AA1728">
        <f>MATCH(T1728,Description!$A$2:$A$4489,0)</f>
        <v>780</v>
      </c>
      <c r="AB1728">
        <f>MATCH(U1728,Description!$A$2:$A$4489,0)</f>
        <v>803</v>
      </c>
      <c r="AC1728">
        <f>MATCH(V1728,Description!$A$2:$A$4489,0)</f>
        <v>809</v>
      </c>
      <c r="AD1728">
        <v>809</v>
      </c>
      <c r="AE1728" t="str" cm="1">
        <f t="array" ref="AE1728">INDEX(Description!A$2:A$4489,Merged!$AD1728)</f>
        <v>prodigal_1_1725</v>
      </c>
      <c r="AF1728" t="str" cm="1">
        <f t="array" ref="AF1728">INDEX(Description!B$2:B$4489,Merged!$AD1728)</f>
        <v>P24126</v>
      </c>
      <c r="AG1728" t="str" cm="1">
        <f t="array" ref="AG1728">INDEX(Description!C$2:C$4489,Merged!$AD1728)</f>
        <v>FUSA_BURCE</v>
      </c>
      <c r="AH1728" t="str" cm="1">
        <f t="array" ref="AH1728">INDEX(Description!D$2:D$4489,Merged!$AD1728)</f>
        <v>Fusaric_acid_resistance_protein_FusA</v>
      </c>
      <c r="AI1728" t="str" cm="1">
        <f t="array" ref="AI1728">INDEX(Description!E$2:E$4489,Merged!$AD1728)</f>
        <v>fusA</v>
      </c>
      <c r="AJ1728" t="str">
        <f t="shared" si="161"/>
        <v>locus_tag=prodigal_1_1725;partial=00;start_type=ATG;rbs_motif=None;rbs_spacer=None;gc_cont=0.688;conf=99.99;score=266.49;cscore=264.42;sscore=2.07;rscore=-3.31;uscore=1.49;tscore=4.54;;P24126;FUSA_BURCE;Fusaric_acid_resistance_protein_FusA;fusA</v>
      </c>
    </row>
    <row r="1729" spans="1:36" x14ac:dyDescent="0.2">
      <c r="A1729" t="s">
        <v>11274</v>
      </c>
      <c r="B1729" t="s">
        <v>11275</v>
      </c>
      <c r="C1729" t="s">
        <v>4</v>
      </c>
      <c r="D1729">
        <v>1893047</v>
      </c>
      <c r="E1729">
        <v>1893682</v>
      </c>
      <c r="F1729">
        <v>60.4</v>
      </c>
      <c r="G1729" t="s">
        <v>11276</v>
      </c>
      <c r="H1729">
        <v>0</v>
      </c>
      <c r="I1729" t="s">
        <v>13003</v>
      </c>
      <c r="S1729" t="str">
        <f t="shared" si="157"/>
        <v>prodigal_1_1</v>
      </c>
      <c r="T1729" t="str">
        <f t="shared" si="158"/>
        <v>prodigal_1_17</v>
      </c>
      <c r="U1729" t="str">
        <f t="shared" si="159"/>
        <v>prodigal_1_172</v>
      </c>
      <c r="V1729" t="str">
        <f t="shared" si="162"/>
        <v>prodigal_1_1726</v>
      </c>
      <c r="W1729" t="str">
        <f t="shared" si="160"/>
        <v>prodigal_1_1726;</v>
      </c>
      <c r="Z1729">
        <f>MATCH(S1729,Description!$A$2:$A$4489,0)</f>
        <v>1</v>
      </c>
      <c r="AA1729">
        <f>MATCH(T1729,Description!$A$2:$A$4489,0)</f>
        <v>780</v>
      </c>
      <c r="AB1729">
        <f>MATCH(U1729,Description!$A$2:$A$4489,0)</f>
        <v>803</v>
      </c>
      <c r="AC1729">
        <f>MATCH(V1729,Description!$A$2:$A$4489,0)</f>
        <v>810</v>
      </c>
      <c r="AD1729">
        <v>810</v>
      </c>
      <c r="AE1729" t="str" cm="1">
        <f t="array" ref="AE1729">INDEX(Description!A$2:A$4489,Merged!$AD1729)</f>
        <v>prodigal_1_1726</v>
      </c>
      <c r="AF1729" t="str" cm="1">
        <f t="array" ref="AF1729">INDEX(Description!B$2:B$4489,Merged!$AD1729)</f>
        <v>A6QKF4</v>
      </c>
      <c r="AG1729" t="str" cm="1">
        <f t="array" ref="AG1729">INDEX(Description!C$2:C$4489,Merged!$AD1729)</f>
        <v>ICAR_STAAE</v>
      </c>
      <c r="AH1729" t="str" cm="1">
        <f t="array" ref="AH1729">INDEX(Description!D$2:D$4489,Merged!$AD1729)</f>
        <v>Biofilm_operon_icaADBC_HTH-type_negative_transcriptional_regulator_IcaR</v>
      </c>
      <c r="AI1729" t="str" cm="1">
        <f t="array" ref="AI1729">INDEX(Description!E$2:E$4489,Merged!$AD1729)</f>
        <v>icaR</v>
      </c>
      <c r="AJ1729" t="str">
        <f t="shared" si="161"/>
        <v>locus_tag=prodigal_1_1726;partial=00;start_type=ATG;rbs_motif=None;rbs_spacer=None;gc_cont=0.621;conf=100.00;score=60.40;cscore=58.07;sscore=2.33;rscore=-3.31;uscore=1.09;tscore=4.54;;A6QKF4;ICAR_STAAE;Biofilm_operon_icaADBC_HTH-type_negative_transcriptional_regulator_IcaR;icaR</v>
      </c>
    </row>
    <row r="1730" spans="1:36" x14ac:dyDescent="0.2">
      <c r="A1730" t="s">
        <v>11274</v>
      </c>
      <c r="B1730" t="s">
        <v>11275</v>
      </c>
      <c r="C1730" t="s">
        <v>4</v>
      </c>
      <c r="D1730">
        <v>1893915</v>
      </c>
      <c r="E1730">
        <v>1894295</v>
      </c>
      <c r="F1730">
        <v>53.2</v>
      </c>
      <c r="G1730" t="s">
        <v>11287</v>
      </c>
      <c r="H1730">
        <v>0</v>
      </c>
      <c r="I1730" t="s">
        <v>13004</v>
      </c>
      <c r="S1730" t="str">
        <f t="shared" si="157"/>
        <v>prodigal_1_1</v>
      </c>
      <c r="T1730" t="str">
        <f t="shared" si="158"/>
        <v>prodigal_1_17</v>
      </c>
      <c r="U1730" t="str">
        <f t="shared" si="159"/>
        <v>prodigal_1_172</v>
      </c>
      <c r="V1730" t="str">
        <f t="shared" si="162"/>
        <v>prodigal_1_1727</v>
      </c>
      <c r="W1730" t="str">
        <f t="shared" si="160"/>
        <v>prodigal_1_1727;</v>
      </c>
      <c r="Z1730">
        <f>MATCH(S1730,Description!$A$2:$A$4489,0)</f>
        <v>1</v>
      </c>
      <c r="AA1730">
        <f>MATCH(T1730,Description!$A$2:$A$4489,0)</f>
        <v>780</v>
      </c>
      <c r="AB1730">
        <f>MATCH(U1730,Description!$A$2:$A$4489,0)</f>
        <v>803</v>
      </c>
      <c r="AC1730">
        <f>MATCH(V1730,Description!$A$2:$A$4489,0)</f>
        <v>811</v>
      </c>
      <c r="AD1730">
        <v>811</v>
      </c>
      <c r="AE1730" t="str" cm="1">
        <f t="array" ref="AE1730">INDEX(Description!A$2:A$4489,Merged!$AD1730)</f>
        <v>prodigal_1_1727</v>
      </c>
      <c r="AF1730" t="str" cm="1">
        <f t="array" ref="AF1730">INDEX(Description!B$2:B$4489,Merged!$AD1730)</f>
        <v>P55632</v>
      </c>
      <c r="AG1730" t="str" cm="1">
        <f t="array" ref="AG1730">INDEX(Description!C$2:C$4489,Merged!$AD1730)</f>
        <v>Y4QK_SINFN</v>
      </c>
      <c r="AH1730" t="str" cm="1">
        <f t="array" ref="AH1730">INDEX(Description!D$2:D$4489,Merged!$AD1730)</f>
        <v>Putative_integrase/recombinase_y4qK</v>
      </c>
      <c r="AI1730" t="str" cm="1">
        <f t="array" ref="AI1730">INDEX(Description!E$2:E$4489,Merged!$AD1730)</f>
        <v>yeiF</v>
      </c>
      <c r="AJ1730" t="str">
        <f t="shared" si="161"/>
        <v>locus_tag=prodigal_1_1727;partial=00;start_type=ATG;rbs_motif=GGAG/GAGG;rbs_spacer=5-10bp;gc_cont=0.664;conf=100.00;score=52.56;cscore=42.62;sscore=9.94;rscore=8.88;uscore=-2.83;tscore=4.54;;P55632;Y4QK_SINFN;Putative_integrase/recombinase_y4qK;yeiF</v>
      </c>
    </row>
    <row r="1731" spans="1:36" x14ac:dyDescent="0.2">
      <c r="A1731" t="s">
        <v>11274</v>
      </c>
      <c r="B1731" t="s">
        <v>11275</v>
      </c>
      <c r="C1731" t="s">
        <v>4</v>
      </c>
      <c r="D1731">
        <v>1894671</v>
      </c>
      <c r="E1731">
        <v>1896587</v>
      </c>
      <c r="F1731">
        <v>387.4</v>
      </c>
      <c r="G1731" t="s">
        <v>11287</v>
      </c>
      <c r="H1731">
        <v>0</v>
      </c>
      <c r="I1731" t="s">
        <v>13005</v>
      </c>
      <c r="S1731" t="str">
        <f t="shared" si="157"/>
        <v>prodigal_1_1</v>
      </c>
      <c r="T1731" t="str">
        <f t="shared" si="158"/>
        <v>prodigal_1_17</v>
      </c>
      <c r="U1731" t="str">
        <f t="shared" si="159"/>
        <v>prodigal_1_172</v>
      </c>
      <c r="V1731" t="str">
        <f t="shared" si="162"/>
        <v>prodigal_1_1728</v>
      </c>
      <c r="W1731" t="str">
        <f t="shared" si="160"/>
        <v>prodigal_1_1728;</v>
      </c>
      <c r="Z1731">
        <f>MATCH(S1731,Description!$A$2:$A$4489,0)</f>
        <v>1</v>
      </c>
      <c r="AA1731">
        <f>MATCH(T1731,Description!$A$2:$A$4489,0)</f>
        <v>780</v>
      </c>
      <c r="AB1731">
        <f>MATCH(U1731,Description!$A$2:$A$4489,0)</f>
        <v>803</v>
      </c>
      <c r="AC1731">
        <f>MATCH(V1731,Description!$A$2:$A$4489,0)</f>
        <v>812</v>
      </c>
      <c r="AD1731">
        <v>812</v>
      </c>
      <c r="AE1731" t="str" cm="1">
        <f t="array" ref="AE1731">INDEX(Description!A$2:A$4489,Merged!$AD1731)</f>
        <v>prodigal_1_1728</v>
      </c>
      <c r="AF1731" t="str" cm="1">
        <f t="array" ref="AF1731">INDEX(Description!B$2:B$4489,Merged!$AD1731)</f>
        <v>*</v>
      </c>
      <c r="AG1731" cm="1">
        <f t="array" ref="AG1731">INDEX(Description!C$2:C$4489,Merged!$AD1731)</f>
        <v>0</v>
      </c>
      <c r="AH1731" cm="1">
        <f t="array" ref="AH1731">INDEX(Description!D$2:D$4489,Merged!$AD1731)</f>
        <v>0</v>
      </c>
      <c r="AI1731" cm="1">
        <f t="array" ref="AI1731">INDEX(Description!E$2:E$4489,Merged!$AD1731)</f>
        <v>0</v>
      </c>
      <c r="AJ1731" t="str">
        <f t="shared" si="161"/>
        <v>locus_tag=prodigal_1_1728;partial=00;start_type=ATG;rbs_motif=GGAGG;rbs_spacer=5-10bp;gc_cont=0.673;conf=99.99;score=388.31;cscore=374.22;sscore=14.09;rscore=10.30;uscore=-1.69;tscore=4.54;;*;0;0;0</v>
      </c>
    </row>
    <row r="1732" spans="1:36" x14ac:dyDescent="0.2">
      <c r="A1732" t="s">
        <v>11274</v>
      </c>
      <c r="B1732" t="s">
        <v>11275</v>
      </c>
      <c r="C1732" t="s">
        <v>4</v>
      </c>
      <c r="D1732">
        <v>1896618</v>
      </c>
      <c r="E1732">
        <v>1897556</v>
      </c>
      <c r="F1732">
        <v>235.3</v>
      </c>
      <c r="G1732" t="s">
        <v>11287</v>
      </c>
      <c r="H1732">
        <v>0</v>
      </c>
      <c r="I1732" t="s">
        <v>13006</v>
      </c>
      <c r="S1732" t="str">
        <f t="shared" si="157"/>
        <v>prodigal_1_1</v>
      </c>
      <c r="T1732" t="str">
        <f t="shared" si="158"/>
        <v>prodigal_1_17</v>
      </c>
      <c r="U1732" t="str">
        <f t="shared" si="159"/>
        <v>prodigal_1_172</v>
      </c>
      <c r="V1732" t="str">
        <f t="shared" si="162"/>
        <v>prodigal_1_1729</v>
      </c>
      <c r="W1732" t="str">
        <f t="shared" si="160"/>
        <v>prodigal_1_1729;</v>
      </c>
      <c r="Z1732">
        <f>MATCH(S1732,Description!$A$2:$A$4489,0)</f>
        <v>1</v>
      </c>
      <c r="AA1732">
        <f>MATCH(T1732,Description!$A$2:$A$4489,0)</f>
        <v>780</v>
      </c>
      <c r="AB1732">
        <f>MATCH(U1732,Description!$A$2:$A$4489,0)</f>
        <v>803</v>
      </c>
      <c r="AC1732">
        <f>MATCH(V1732,Description!$A$2:$A$4489,0)</f>
        <v>813</v>
      </c>
      <c r="AD1732">
        <v>813</v>
      </c>
      <c r="AE1732" t="str" cm="1">
        <f t="array" ref="AE1732">INDEX(Description!A$2:A$4489,Merged!$AD1732)</f>
        <v>prodigal_1_1729</v>
      </c>
      <c r="AF1732" t="str" cm="1">
        <f t="array" ref="AF1732">INDEX(Description!B$2:B$4489,Merged!$AD1732)</f>
        <v>*</v>
      </c>
      <c r="AG1732" cm="1">
        <f t="array" ref="AG1732">INDEX(Description!C$2:C$4489,Merged!$AD1732)</f>
        <v>0</v>
      </c>
      <c r="AH1732" cm="1">
        <f t="array" ref="AH1732">INDEX(Description!D$2:D$4489,Merged!$AD1732)</f>
        <v>0</v>
      </c>
      <c r="AI1732" cm="1">
        <f t="array" ref="AI1732">INDEX(Description!E$2:E$4489,Merged!$AD1732)</f>
        <v>0</v>
      </c>
      <c r="AJ1732" t="str">
        <f t="shared" si="161"/>
        <v>locus_tag=prodigal_1_1729;partial=00;start_type=ATG;rbs_motif=GGAGG;rbs_spacer=3-4bp;gc_cont=0.642;conf=99.99;score=234.62;cscore=213.96;sscore=20.67;rscore=13.97;uscore=2.80;tscore=4.54;;*;0;0;0</v>
      </c>
    </row>
    <row r="1733" spans="1:36" x14ac:dyDescent="0.2">
      <c r="A1733" t="s">
        <v>11274</v>
      </c>
      <c r="B1733" t="s">
        <v>11275</v>
      </c>
      <c r="C1733" t="s">
        <v>4</v>
      </c>
      <c r="D1733">
        <v>1897902</v>
      </c>
      <c r="E1733">
        <v>1898765</v>
      </c>
      <c r="F1733">
        <v>168.4</v>
      </c>
      <c r="G1733" t="s">
        <v>11287</v>
      </c>
      <c r="H1733">
        <v>0</v>
      </c>
      <c r="I1733" t="s">
        <v>13007</v>
      </c>
      <c r="S1733" t="str">
        <f t="shared" ref="S1733:S1796" si="163">MID($I1733,11,12)</f>
        <v>prodigal_1_1</v>
      </c>
      <c r="T1733" t="str">
        <f t="shared" ref="T1733:T1796" si="164">MID($I1733,11,13)</f>
        <v>prodigal_1_17</v>
      </c>
      <c r="U1733" t="str">
        <f t="shared" ref="U1733:U1796" si="165">MID($I1733,11,14)</f>
        <v>prodigal_1_173</v>
      </c>
      <c r="V1733" t="str">
        <f t="shared" si="162"/>
        <v>prodigal_1_1730</v>
      </c>
      <c r="W1733" t="str">
        <f t="shared" ref="W1733:W1796" si="166">MID($I1733,11,16)</f>
        <v>prodigal_1_1730;</v>
      </c>
      <c r="Z1733">
        <f>MATCH(S1733,Description!$A$2:$A$4489,0)</f>
        <v>1</v>
      </c>
      <c r="AA1733">
        <f>MATCH(T1733,Description!$A$2:$A$4489,0)</f>
        <v>780</v>
      </c>
      <c r="AB1733">
        <f>MATCH(U1733,Description!$A$2:$A$4489,0)</f>
        <v>814</v>
      </c>
      <c r="AC1733">
        <f>MATCH(V1733,Description!$A$2:$A$4489,0)</f>
        <v>815</v>
      </c>
      <c r="AD1733">
        <v>815</v>
      </c>
      <c r="AE1733" t="str" cm="1">
        <f t="array" ref="AE1733">INDEX(Description!A$2:A$4489,Merged!$AD1733)</f>
        <v>prodigal_1_1730</v>
      </c>
      <c r="AF1733" t="str" cm="1">
        <f t="array" ref="AF1733">INDEX(Description!B$2:B$4489,Merged!$AD1733)</f>
        <v>Q59050</v>
      </c>
      <c r="AG1733" t="str" cm="1">
        <f t="array" ref="AG1733">INDEX(Description!C$2:C$4489,Merged!$AD1733)</f>
        <v>Y1656_METJA</v>
      </c>
      <c r="AH1733" t="str" cm="1">
        <f t="array" ref="AH1733">INDEX(Description!D$2:D$4489,Merged!$AD1733)</f>
        <v>Uncharacterized_protein_MJ1656</v>
      </c>
      <c r="AI1733" t="str" cm="1">
        <f t="array" ref="AI1733">INDEX(Description!E$2:E$4489,Merged!$AD1733)</f>
        <v>acaA</v>
      </c>
      <c r="AJ1733" t="str">
        <f t="shared" ref="AJ1733:AJ1796" si="167">I1733&amp;$AJ$2&amp;AF1733&amp;$AJ$2&amp;AG1733&amp;$AJ$2&amp;AH1733&amp;$AJ$2&amp;AI1733</f>
        <v>locus_tag=prodigal_1_1730;partial=00;start_type=ATG;rbs_motif=AGGAG/GGAGG;rbs_spacer=11-12bp;gc_cont=0.661;conf=100.00;score=167.74;cscore=162.11;sscore=5.63;rscore=0.66;uscore=1.08;tscore=4.54;;Q59050;Y1656_METJA;Uncharacterized_protein_MJ1656;acaA</v>
      </c>
    </row>
    <row r="1734" spans="1:36" x14ac:dyDescent="0.2">
      <c r="A1734" t="s">
        <v>11274</v>
      </c>
      <c r="B1734" t="s">
        <v>11275</v>
      </c>
      <c r="C1734" t="s">
        <v>4</v>
      </c>
      <c r="D1734">
        <v>1898952</v>
      </c>
      <c r="E1734">
        <v>1899488</v>
      </c>
      <c r="F1734">
        <v>101.3</v>
      </c>
      <c r="G1734" t="s">
        <v>11276</v>
      </c>
      <c r="H1734">
        <v>0</v>
      </c>
      <c r="I1734" t="s">
        <v>13008</v>
      </c>
      <c r="S1734" t="str">
        <f t="shared" si="163"/>
        <v>prodigal_1_1</v>
      </c>
      <c r="T1734" t="str">
        <f t="shared" si="164"/>
        <v>prodigal_1_17</v>
      </c>
      <c r="U1734" t="str">
        <f t="shared" si="165"/>
        <v>prodigal_1_173</v>
      </c>
      <c r="V1734" t="str">
        <f t="shared" si="162"/>
        <v>prodigal_1_1731</v>
      </c>
      <c r="W1734" t="str">
        <f t="shared" si="166"/>
        <v>prodigal_1_1731;</v>
      </c>
      <c r="Z1734">
        <f>MATCH(S1734,Description!$A$2:$A$4489,0)</f>
        <v>1</v>
      </c>
      <c r="AA1734">
        <f>MATCH(T1734,Description!$A$2:$A$4489,0)</f>
        <v>780</v>
      </c>
      <c r="AB1734">
        <f>MATCH(U1734,Description!$A$2:$A$4489,0)</f>
        <v>814</v>
      </c>
      <c r="AC1734">
        <f>MATCH(V1734,Description!$A$2:$A$4489,0)</f>
        <v>816</v>
      </c>
      <c r="AD1734">
        <v>816</v>
      </c>
      <c r="AE1734" t="str" cm="1">
        <f t="array" ref="AE1734">INDEX(Description!A$2:A$4489,Merged!$AD1734)</f>
        <v>prodigal_1_1731</v>
      </c>
      <c r="AF1734" t="str" cm="1">
        <f t="array" ref="AF1734">INDEX(Description!B$2:B$4489,Merged!$AD1734)</f>
        <v>*</v>
      </c>
      <c r="AG1734" cm="1">
        <f t="array" ref="AG1734">INDEX(Description!C$2:C$4489,Merged!$AD1734)</f>
        <v>0</v>
      </c>
      <c r="AH1734" cm="1">
        <f t="array" ref="AH1734">INDEX(Description!D$2:D$4489,Merged!$AD1734)</f>
        <v>0</v>
      </c>
      <c r="AI1734" cm="1">
        <f t="array" ref="AI1734">INDEX(Description!E$2:E$4489,Merged!$AD1734)</f>
        <v>0</v>
      </c>
      <c r="AJ1734" t="str">
        <f t="shared" si="167"/>
        <v>locus_tag=prodigal_1_1731;partial=00;start_type=ATG;rbs_motif=GGAGG;rbs_spacer=5-10bp;gc_cont=0.665;conf=100.00;score=101.32;cscore=86.91;sscore=14.42;rscore=10.30;uscore=-0.42;tscore=4.54;;*;0;0;0</v>
      </c>
    </row>
    <row r="1735" spans="1:36" x14ac:dyDescent="0.2">
      <c r="A1735" t="s">
        <v>11274</v>
      </c>
      <c r="B1735" t="s">
        <v>11275</v>
      </c>
      <c r="C1735" t="s">
        <v>4</v>
      </c>
      <c r="D1735">
        <v>1899523</v>
      </c>
      <c r="E1735">
        <v>1900203</v>
      </c>
      <c r="F1735">
        <v>139.6</v>
      </c>
      <c r="G1735" t="s">
        <v>11276</v>
      </c>
      <c r="H1735">
        <v>0</v>
      </c>
      <c r="I1735" t="s">
        <v>13009</v>
      </c>
      <c r="S1735" t="str">
        <f t="shared" si="163"/>
        <v>prodigal_1_1</v>
      </c>
      <c r="T1735" t="str">
        <f t="shared" si="164"/>
        <v>prodigal_1_17</v>
      </c>
      <c r="U1735" t="str">
        <f t="shared" si="165"/>
        <v>prodigal_1_173</v>
      </c>
      <c r="V1735" t="str">
        <f t="shared" si="162"/>
        <v>prodigal_1_1732</v>
      </c>
      <c r="W1735" t="str">
        <f t="shared" si="166"/>
        <v>prodigal_1_1732;</v>
      </c>
      <c r="Z1735">
        <f>MATCH(S1735,Description!$A$2:$A$4489,0)</f>
        <v>1</v>
      </c>
      <c r="AA1735">
        <f>MATCH(T1735,Description!$A$2:$A$4489,0)</f>
        <v>780</v>
      </c>
      <c r="AB1735">
        <f>MATCH(U1735,Description!$A$2:$A$4489,0)</f>
        <v>814</v>
      </c>
      <c r="AC1735">
        <f>MATCH(V1735,Description!$A$2:$A$4489,0)</f>
        <v>817</v>
      </c>
      <c r="AD1735">
        <v>817</v>
      </c>
      <c r="AE1735" t="str" cm="1">
        <f t="array" ref="AE1735">INDEX(Description!A$2:A$4489,Merged!$AD1735)</f>
        <v>prodigal_1_1732</v>
      </c>
      <c r="AF1735" t="str" cm="1">
        <f t="array" ref="AF1735">INDEX(Description!B$2:B$4489,Merged!$AD1735)</f>
        <v>P37335</v>
      </c>
      <c r="AG1735" t="str" cm="1">
        <f t="array" ref="AG1735">INDEX(Description!C$2:C$4489,Merged!$AD1735)</f>
        <v>BPHR_PARXL</v>
      </c>
      <c r="AH1735" t="str" cm="1">
        <f t="array" ref="AH1735">INDEX(Description!D$2:D$4489,Merged!$AD1735)</f>
        <v>Uncharacterized_HTH-type_transcriptional_regulator_BphR</v>
      </c>
      <c r="AI1735" t="str" cm="1">
        <f t="array" ref="AI1735">INDEX(Description!E$2:E$4489,Merged!$AD1735)</f>
        <v>bphR</v>
      </c>
      <c r="AJ1735" t="str">
        <f t="shared" si="167"/>
        <v>locus_tag=prodigal_1_1732;partial=00;start_type=ATG;rbs_motif=GGAG/GAGG;rbs_spacer=5-10bp;gc_cont=0.664;conf=100.00;score=140.50;cscore=125.61;sscore=14.89;rscore=8.88;uscore=0.56;tscore=4.54;;P37335;BPHR_PARXL;Uncharacterized_HTH-type_transcriptional_regulator_BphR;bphR</v>
      </c>
    </row>
    <row r="1736" spans="1:36" x14ac:dyDescent="0.2">
      <c r="A1736" t="s">
        <v>11274</v>
      </c>
      <c r="B1736" t="s">
        <v>11275</v>
      </c>
      <c r="C1736" t="s">
        <v>4</v>
      </c>
      <c r="D1736">
        <v>1900886</v>
      </c>
      <c r="E1736">
        <v>1902544</v>
      </c>
      <c r="F1736">
        <v>203.2</v>
      </c>
      <c r="G1736" t="s">
        <v>11276</v>
      </c>
      <c r="H1736">
        <v>0</v>
      </c>
      <c r="I1736" t="s">
        <v>13010</v>
      </c>
      <c r="S1736" t="str">
        <f t="shared" si="163"/>
        <v>prodigal_1_1</v>
      </c>
      <c r="T1736" t="str">
        <f t="shared" si="164"/>
        <v>prodigal_1_17</v>
      </c>
      <c r="U1736" t="str">
        <f t="shared" si="165"/>
        <v>prodigal_1_173</v>
      </c>
      <c r="V1736" t="str">
        <f t="shared" si="162"/>
        <v>prodigal_1_1733</v>
      </c>
      <c r="W1736" t="str">
        <f t="shared" si="166"/>
        <v>prodigal_1_1733;</v>
      </c>
      <c r="Z1736">
        <f>MATCH(S1736,Description!$A$2:$A$4489,0)</f>
        <v>1</v>
      </c>
      <c r="AA1736">
        <f>MATCH(T1736,Description!$A$2:$A$4489,0)</f>
        <v>780</v>
      </c>
      <c r="AB1736">
        <f>MATCH(U1736,Description!$A$2:$A$4489,0)</f>
        <v>814</v>
      </c>
      <c r="AC1736">
        <f>MATCH(V1736,Description!$A$2:$A$4489,0)</f>
        <v>818</v>
      </c>
      <c r="AD1736">
        <v>818</v>
      </c>
      <c r="AE1736" t="str" cm="1">
        <f t="array" ref="AE1736">INDEX(Description!A$2:A$4489,Merged!$AD1736)</f>
        <v>prodigal_1_1733</v>
      </c>
      <c r="AF1736" t="str" cm="1">
        <f t="array" ref="AF1736">INDEX(Description!B$2:B$4489,Merged!$AD1736)</f>
        <v>P36267</v>
      </c>
      <c r="AG1736" t="str" cm="1">
        <f t="array" ref="AG1736">INDEX(Description!C$2:C$4489,Merged!$AD1736)</f>
        <v>GGT_PSEUA</v>
      </c>
      <c r="AH1736" t="str" cm="1">
        <f t="array" ref="AH1736">INDEX(Description!D$2:D$4489,Merged!$AD1736)</f>
        <v>Glutathione_hydrolase_proenzyme</v>
      </c>
      <c r="AI1736" t="str" cm="1">
        <f t="array" ref="AI1736">INDEX(Description!E$2:E$4489,Merged!$AD1736)</f>
        <v>ggt</v>
      </c>
      <c r="AJ1736" t="str">
        <f t="shared" si="167"/>
        <v>locus_tag=prodigal_1_1733;partial=00;start_type=ATG;rbs_motif=AGGAG/GGAGG;rbs_spacer=11-12bp;gc_cont=0.667;conf=99.99;score=202.55;cscore=200.00;sscore=2.55;rscore=0.66;uscore=-2.00;tscore=4.54;;P36267;GGT_PSEUA;Glutathione_hydrolase_proenzyme;ggt</v>
      </c>
    </row>
    <row r="1737" spans="1:36" x14ac:dyDescent="0.2">
      <c r="A1737" t="s">
        <v>11274</v>
      </c>
      <c r="B1737" t="s">
        <v>11275</v>
      </c>
      <c r="C1737" t="s">
        <v>4</v>
      </c>
      <c r="D1737">
        <v>1902802</v>
      </c>
      <c r="E1737">
        <v>1904595</v>
      </c>
      <c r="F1737">
        <v>284.2</v>
      </c>
      <c r="G1737" t="s">
        <v>11276</v>
      </c>
      <c r="H1737">
        <v>0</v>
      </c>
      <c r="I1737" t="s">
        <v>13011</v>
      </c>
      <c r="S1737" t="str">
        <f t="shared" si="163"/>
        <v>prodigal_1_1</v>
      </c>
      <c r="T1737" t="str">
        <f t="shared" si="164"/>
        <v>prodigal_1_17</v>
      </c>
      <c r="U1737" t="str">
        <f t="shared" si="165"/>
        <v>prodigal_1_173</v>
      </c>
      <c r="V1737" t="str">
        <f t="shared" si="162"/>
        <v>prodigal_1_1734</v>
      </c>
      <c r="W1737" t="str">
        <f t="shared" si="166"/>
        <v>prodigal_1_1734;</v>
      </c>
      <c r="Z1737">
        <f>MATCH(S1737,Description!$A$2:$A$4489,0)</f>
        <v>1</v>
      </c>
      <c r="AA1737">
        <f>MATCH(T1737,Description!$A$2:$A$4489,0)</f>
        <v>780</v>
      </c>
      <c r="AB1737">
        <f>MATCH(U1737,Description!$A$2:$A$4489,0)</f>
        <v>814</v>
      </c>
      <c r="AC1737">
        <f>MATCH(V1737,Description!$A$2:$A$4489,0)</f>
        <v>819</v>
      </c>
      <c r="AD1737">
        <v>819</v>
      </c>
      <c r="AE1737" t="str" cm="1">
        <f t="array" ref="AE1737">INDEX(Description!A$2:A$4489,Merged!$AD1737)</f>
        <v>prodigal_1_1734</v>
      </c>
      <c r="AF1737" t="str" cm="1">
        <f t="array" ref="AF1737">INDEX(Description!B$2:B$4489,Merged!$AD1737)</f>
        <v>T2KMG7</v>
      </c>
      <c r="AG1737" t="str" cm="1">
        <f t="array" ref="AG1737">INDEX(Description!C$2:C$4489,Merged!$AD1737)</f>
        <v>PLH19_FORAG</v>
      </c>
      <c r="AH1737" t="str" cm="1">
        <f t="array" ref="AH1737">INDEX(Description!D$2:D$4489,Merged!$AD1737)</f>
        <v>Ulvan-active_sulfatase</v>
      </c>
      <c r="AI1737" t="str" cm="1">
        <f t="array" ref="AI1737">INDEX(Description!E$2:E$4489,Merged!$AD1737)</f>
        <v>pleD</v>
      </c>
      <c r="AJ1737" t="str">
        <f t="shared" si="167"/>
        <v>locus_tag=prodigal_1_1734;partial=00;start_type=ATG;rbs_motif=GGA/GAG/AGG;rbs_spacer=5-10bp;gc_cont=0.620;conf=99.99;score=283.53;cscore=274.74;sscore=8.79;rscore=0.72;uscore=4.18;tscore=4.54;;T2KMG7;PLH19_FORAG;Ulvan-active_sulfatase;pleD</v>
      </c>
    </row>
    <row r="1738" spans="1:36" x14ac:dyDescent="0.2">
      <c r="A1738" t="s">
        <v>11274</v>
      </c>
      <c r="B1738" t="s">
        <v>11275</v>
      </c>
      <c r="C1738" t="s">
        <v>4</v>
      </c>
      <c r="D1738">
        <v>1904871</v>
      </c>
      <c r="E1738">
        <v>1905044</v>
      </c>
      <c r="F1738">
        <v>2.2000000000000002</v>
      </c>
      <c r="G1738" t="s">
        <v>11276</v>
      </c>
      <c r="H1738">
        <v>0</v>
      </c>
      <c r="I1738" t="s">
        <v>13012</v>
      </c>
      <c r="S1738" t="str">
        <f t="shared" si="163"/>
        <v>prodigal_1_1</v>
      </c>
      <c r="T1738" t="str">
        <f t="shared" si="164"/>
        <v>prodigal_1_17</v>
      </c>
      <c r="U1738" t="str">
        <f t="shared" si="165"/>
        <v>prodigal_1_173</v>
      </c>
      <c r="V1738" t="str">
        <f t="shared" si="162"/>
        <v>prodigal_1_1735</v>
      </c>
      <c r="W1738" t="str">
        <f t="shared" si="166"/>
        <v>prodigal_1_1735;</v>
      </c>
      <c r="Z1738">
        <f>MATCH(S1738,Description!$A$2:$A$4489,0)</f>
        <v>1</v>
      </c>
      <c r="AA1738">
        <f>MATCH(T1738,Description!$A$2:$A$4489,0)</f>
        <v>780</v>
      </c>
      <c r="AB1738">
        <f>MATCH(U1738,Description!$A$2:$A$4489,0)</f>
        <v>814</v>
      </c>
      <c r="AC1738">
        <f>MATCH(V1738,Description!$A$2:$A$4489,0)</f>
        <v>820</v>
      </c>
      <c r="AD1738">
        <v>820</v>
      </c>
      <c r="AE1738" t="str" cm="1">
        <f t="array" ref="AE1738">INDEX(Description!A$2:A$4489,Merged!$AD1738)</f>
        <v>prodigal_1_1735</v>
      </c>
      <c r="AF1738" t="str" cm="1">
        <f t="array" ref="AF1738">INDEX(Description!B$2:B$4489,Merged!$AD1738)</f>
        <v>*</v>
      </c>
      <c r="AG1738" cm="1">
        <f t="array" ref="AG1738">INDEX(Description!C$2:C$4489,Merged!$AD1738)</f>
        <v>0</v>
      </c>
      <c r="AH1738" cm="1">
        <f t="array" ref="AH1738">INDEX(Description!D$2:D$4489,Merged!$AD1738)</f>
        <v>0</v>
      </c>
      <c r="AI1738" cm="1">
        <f t="array" ref="AI1738">INDEX(Description!E$2:E$4489,Merged!$AD1738)</f>
        <v>0</v>
      </c>
      <c r="AJ1738" t="str">
        <f t="shared" si="167"/>
        <v>locus_tag=prodigal_1_1735;partial=00;start_type=ATG;rbs_motif=AGxAGG/AGGxGG;rbs_spacer=3-4bp;gc_cont=0.644;conf=58.63;score=1.52;cscore=-0.17;sscore=1.68;rscore=4.38;uscore=-4.65;tscore=3.11;;*;0;0;0</v>
      </c>
    </row>
    <row r="1739" spans="1:36" x14ac:dyDescent="0.2">
      <c r="A1739" t="s">
        <v>11274</v>
      </c>
      <c r="B1739" t="s">
        <v>11275</v>
      </c>
      <c r="C1739" t="s">
        <v>4</v>
      </c>
      <c r="D1739">
        <v>1905157</v>
      </c>
      <c r="E1739">
        <v>1905486</v>
      </c>
      <c r="F1739">
        <v>44.4</v>
      </c>
      <c r="G1739" t="s">
        <v>11276</v>
      </c>
      <c r="H1739">
        <v>0</v>
      </c>
      <c r="I1739" t="s">
        <v>13013</v>
      </c>
      <c r="S1739" t="str">
        <f t="shared" si="163"/>
        <v>prodigal_1_1</v>
      </c>
      <c r="T1739" t="str">
        <f t="shared" si="164"/>
        <v>prodigal_1_17</v>
      </c>
      <c r="U1739" t="str">
        <f t="shared" si="165"/>
        <v>prodigal_1_173</v>
      </c>
      <c r="V1739" t="str">
        <f t="shared" si="162"/>
        <v>prodigal_1_1736</v>
      </c>
      <c r="W1739" t="str">
        <f t="shared" si="166"/>
        <v>prodigal_1_1736;</v>
      </c>
      <c r="Z1739">
        <f>MATCH(S1739,Description!$A$2:$A$4489,0)</f>
        <v>1</v>
      </c>
      <c r="AA1739">
        <f>MATCH(T1739,Description!$A$2:$A$4489,0)</f>
        <v>780</v>
      </c>
      <c r="AB1739">
        <f>MATCH(U1739,Description!$A$2:$A$4489,0)</f>
        <v>814</v>
      </c>
      <c r="AC1739">
        <f>MATCH(V1739,Description!$A$2:$A$4489,0)</f>
        <v>821</v>
      </c>
      <c r="AD1739">
        <v>821</v>
      </c>
      <c r="AE1739" t="str" cm="1">
        <f t="array" ref="AE1739">INDEX(Description!A$2:A$4489,Merged!$AD1739)</f>
        <v>prodigal_1_1736</v>
      </c>
      <c r="AF1739" t="str" cm="1">
        <f t="array" ref="AF1739">INDEX(Description!B$2:B$4489,Merged!$AD1739)</f>
        <v>Q51647</v>
      </c>
      <c r="AG1739" t="str" cm="1">
        <f t="array" ref="AG1739">INDEX(Description!C$2:C$4489,Merged!$AD1739)</f>
        <v>YISX_BURM1</v>
      </c>
      <c r="AH1739" t="str" cm="1">
        <f t="array" ref="AH1739">INDEX(Description!D$2:D$4489,Merged!$AD1739)</f>
        <v>Insertion_element_IS401_uncharacterized_12.4_kDa_protein</v>
      </c>
      <c r="AI1739" t="str" cm="1">
        <f t="array" ref="AI1739">INDEX(Description!E$2:E$4489,Merged!$AD1739)</f>
        <v>yisX</v>
      </c>
      <c r="AJ1739" t="str">
        <f t="shared" si="167"/>
        <v>locus_tag=prodigal_1_1736;partial=00;start_type=ATG;rbs_motif=GGAG/GAGG;rbs_spacer=5-10bp;gc_cont=0.636;conf=100.00;score=44.38;cscore=30.10;sscore=14.28;rscore=8.88;uscore=0.85;tscore=4.54;;Q51647;YISX_BURM1;Insertion_element_IS401_uncharacterized_12.4_kDa_protein;yisX</v>
      </c>
    </row>
    <row r="1740" spans="1:36" x14ac:dyDescent="0.2">
      <c r="A1740" t="s">
        <v>11274</v>
      </c>
      <c r="B1740" t="s">
        <v>11275</v>
      </c>
      <c r="C1740" t="s">
        <v>4</v>
      </c>
      <c r="D1740">
        <v>1905483</v>
      </c>
      <c r="E1740">
        <v>1906388</v>
      </c>
      <c r="F1740">
        <v>106.2</v>
      </c>
      <c r="G1740" t="s">
        <v>11276</v>
      </c>
      <c r="H1740">
        <v>0</v>
      </c>
      <c r="I1740" t="s">
        <v>13014</v>
      </c>
      <c r="S1740" t="str">
        <f t="shared" si="163"/>
        <v>prodigal_1_1</v>
      </c>
      <c r="T1740" t="str">
        <f t="shared" si="164"/>
        <v>prodigal_1_17</v>
      </c>
      <c r="U1740" t="str">
        <f t="shared" si="165"/>
        <v>prodigal_1_173</v>
      </c>
      <c r="V1740" t="str">
        <f t="shared" si="162"/>
        <v>prodigal_1_1737</v>
      </c>
      <c r="W1740" t="str">
        <f t="shared" si="166"/>
        <v>prodigal_1_1737;</v>
      </c>
      <c r="Z1740">
        <f>MATCH(S1740,Description!$A$2:$A$4489,0)</f>
        <v>1</v>
      </c>
      <c r="AA1740">
        <f>MATCH(T1740,Description!$A$2:$A$4489,0)</f>
        <v>780</v>
      </c>
      <c r="AB1740">
        <f>MATCH(U1740,Description!$A$2:$A$4489,0)</f>
        <v>814</v>
      </c>
      <c r="AC1740">
        <f>MATCH(V1740,Description!$A$2:$A$4489,0)</f>
        <v>822</v>
      </c>
      <c r="AD1740">
        <v>822</v>
      </c>
      <c r="AE1740" t="str" cm="1">
        <f t="array" ref="AE1740">INDEX(Description!A$2:A$4489,Merged!$AD1740)</f>
        <v>prodigal_1_1737</v>
      </c>
      <c r="AF1740" t="str" cm="1">
        <f t="array" ref="AF1740">INDEX(Description!B$2:B$4489,Merged!$AD1740)</f>
        <v>P16942</v>
      </c>
      <c r="AG1740" t="str" cm="1">
        <f t="array" ref="AG1740">INDEX(Description!C$2:C$4489,Merged!$AD1740)</f>
        <v>T629_SHISO</v>
      </c>
      <c r="AH1740" t="str" cm="1">
        <f t="array" ref="AH1740">INDEX(Description!D$2:D$4489,Merged!$AD1740)</f>
        <v>Transposase_for_insertion_sequence_element_IS629</v>
      </c>
      <c r="AI1740" t="str" cm="1">
        <f t="array" ref="AI1740">INDEX(Description!E$2:E$4489,Merged!$AD1740)</f>
        <v>bcgIB</v>
      </c>
      <c r="AJ1740" t="str">
        <f t="shared" si="167"/>
        <v>locus_tag=prodigal_1_1737;partial=00;start_type=ATG;rbs_motif=None;rbs_spacer=None;gc_cont=0.658;conf=100.00;score=110.76;cscore=103.41;sscore=7.35;rscore=-3.31;uscore=1.52;tscore=4.54;;P16942;T629_SHISO;Transposase_for_insertion_sequence_element_IS629;bcgIB</v>
      </c>
    </row>
    <row r="1741" spans="1:36" x14ac:dyDescent="0.2">
      <c r="A1741" t="s">
        <v>11274</v>
      </c>
      <c r="B1741" t="s">
        <v>11275</v>
      </c>
      <c r="C1741" t="s">
        <v>4</v>
      </c>
      <c r="D1741">
        <v>1906390</v>
      </c>
      <c r="E1741">
        <v>1906674</v>
      </c>
      <c r="F1741">
        <v>53.1</v>
      </c>
      <c r="G1741" t="s">
        <v>11287</v>
      </c>
      <c r="H1741">
        <v>0</v>
      </c>
      <c r="I1741" t="s">
        <v>13015</v>
      </c>
      <c r="S1741" t="str">
        <f t="shared" si="163"/>
        <v>prodigal_1_1</v>
      </c>
      <c r="T1741" t="str">
        <f t="shared" si="164"/>
        <v>prodigal_1_17</v>
      </c>
      <c r="U1741" t="str">
        <f t="shared" si="165"/>
        <v>prodigal_1_173</v>
      </c>
      <c r="V1741" t="str">
        <f t="shared" si="162"/>
        <v>prodigal_1_1738</v>
      </c>
      <c r="W1741" t="str">
        <f t="shared" si="166"/>
        <v>prodigal_1_1738;</v>
      </c>
      <c r="Z1741">
        <f>MATCH(S1741,Description!$A$2:$A$4489,0)</f>
        <v>1</v>
      </c>
      <c r="AA1741">
        <f>MATCH(T1741,Description!$A$2:$A$4489,0)</f>
        <v>780</v>
      </c>
      <c r="AB1741">
        <f>MATCH(U1741,Description!$A$2:$A$4489,0)</f>
        <v>814</v>
      </c>
      <c r="AC1741">
        <f>MATCH(V1741,Description!$A$2:$A$4489,0)</f>
        <v>823</v>
      </c>
      <c r="AD1741">
        <v>823</v>
      </c>
      <c r="AE1741" t="str" cm="1">
        <f t="array" ref="AE1741">INDEX(Description!A$2:A$4489,Merged!$AD1741)</f>
        <v>prodigal_1_1738</v>
      </c>
      <c r="AF1741" t="str" cm="1">
        <f t="array" ref="AF1741">INDEX(Description!B$2:B$4489,Merged!$AD1741)</f>
        <v>P17985</v>
      </c>
      <c r="AG1741" t="str" cm="1">
        <f t="array" ref="AG1741">INDEX(Description!C$2:C$4489,Merged!$AD1741)</f>
        <v>YIA3_RHISP</v>
      </c>
      <c r="AH1741" t="str" cm="1">
        <f t="array" ref="AH1741">INDEX(Description!D$2:D$4489,Merged!$AD1741)</f>
        <v>Insertion_element_ISR1_uncharacterized_10_kDa_protein_A3</v>
      </c>
      <c r="AI1741" t="str" cm="1">
        <f t="array" ref="AI1741">INDEX(Description!E$2:E$4489,Merged!$AD1741)</f>
        <v>yhzF</v>
      </c>
      <c r="AJ1741" t="str">
        <f t="shared" si="167"/>
        <v>locus_tag=prodigal_1_1738;partial=00;start_type=ATG;rbs_motif=GGAG/GAGG;rbs_spacer=5-10bp;gc_cont=0.642;conf=100.00;score=52.46;cscore=35.72;sscore=16.75;rscore=8.88;uscore=3.97;tscore=4.54;;P17985;YIA3_RHISP;Insertion_element_ISR1_uncharacterized_10_kDa_protein_A3;yhzF</v>
      </c>
    </row>
    <row r="1742" spans="1:36" x14ac:dyDescent="0.2">
      <c r="A1742" t="s">
        <v>11274</v>
      </c>
      <c r="B1742" t="s">
        <v>11275</v>
      </c>
      <c r="C1742" t="s">
        <v>4</v>
      </c>
      <c r="D1742">
        <v>1906937</v>
      </c>
      <c r="E1742">
        <v>1908457</v>
      </c>
      <c r="F1742">
        <v>296</v>
      </c>
      <c r="G1742" t="s">
        <v>11287</v>
      </c>
      <c r="H1742">
        <v>0</v>
      </c>
      <c r="I1742" t="s">
        <v>13016</v>
      </c>
      <c r="S1742" t="str">
        <f t="shared" si="163"/>
        <v>prodigal_1_1</v>
      </c>
      <c r="T1742" t="str">
        <f t="shared" si="164"/>
        <v>prodigal_1_17</v>
      </c>
      <c r="U1742" t="str">
        <f t="shared" si="165"/>
        <v>prodigal_1_173</v>
      </c>
      <c r="V1742" t="str">
        <f t="shared" si="162"/>
        <v>prodigal_1_1739</v>
      </c>
      <c r="W1742" t="str">
        <f t="shared" si="166"/>
        <v>prodigal_1_1739;</v>
      </c>
      <c r="Z1742">
        <f>MATCH(S1742,Description!$A$2:$A$4489,0)</f>
        <v>1</v>
      </c>
      <c r="AA1742">
        <f>MATCH(T1742,Description!$A$2:$A$4489,0)</f>
        <v>780</v>
      </c>
      <c r="AB1742">
        <f>MATCH(U1742,Description!$A$2:$A$4489,0)</f>
        <v>814</v>
      </c>
      <c r="AC1742">
        <f>MATCH(V1742,Description!$A$2:$A$4489,0)</f>
        <v>824</v>
      </c>
      <c r="AD1742">
        <v>824</v>
      </c>
      <c r="AE1742" t="str" cm="1">
        <f t="array" ref="AE1742">INDEX(Description!A$2:A$4489,Merged!$AD1742)</f>
        <v>prodigal_1_1739</v>
      </c>
      <c r="AF1742" t="str" cm="1">
        <f t="array" ref="AF1742">INDEX(Description!B$2:B$4489,Merged!$AD1742)</f>
        <v>O34660</v>
      </c>
      <c r="AG1742" t="str" cm="1">
        <f t="array" ref="AG1742">INDEX(Description!C$2:C$4489,Merged!$AD1742)</f>
        <v>ALDH4_BACSU</v>
      </c>
      <c r="AH1742" t="str" cm="1">
        <f t="array" ref="AH1742">INDEX(Description!D$2:D$4489,Merged!$AD1742)</f>
        <v>Putative_aldehyde_dehydrogenase_DhaS</v>
      </c>
      <c r="AI1742" t="str" cm="1">
        <f t="array" ref="AI1742">INDEX(Description!E$2:E$4489,Merged!$AD1742)</f>
        <v>dhaS</v>
      </c>
      <c r="AJ1742" t="str">
        <f t="shared" si="167"/>
        <v>locus_tag=prodigal_1_1739;partial=00;start_type=ATG;rbs_motif=GGAG/GAGG;rbs_spacer=5-10bp;gc_cont=0.676;conf=99.99;score=297.08;cscore=279.77;sscore=17.31;rscore=8.88;uscore=2.82;tscore=4.54;;O34660;ALDH4_BACSU;Putative_aldehyde_dehydrogenase_DhaS;dhaS</v>
      </c>
    </row>
    <row r="1743" spans="1:36" x14ac:dyDescent="0.2">
      <c r="A1743" t="s">
        <v>11274</v>
      </c>
      <c r="B1743" t="s">
        <v>11275</v>
      </c>
      <c r="C1743" t="s">
        <v>4</v>
      </c>
      <c r="D1743">
        <v>1908477</v>
      </c>
      <c r="E1743">
        <v>1909160</v>
      </c>
      <c r="F1743">
        <v>117.5</v>
      </c>
      <c r="G1743" t="s">
        <v>11287</v>
      </c>
      <c r="H1743">
        <v>0</v>
      </c>
      <c r="I1743" t="s">
        <v>13017</v>
      </c>
      <c r="S1743" t="str">
        <f t="shared" si="163"/>
        <v>prodigal_1_1</v>
      </c>
      <c r="T1743" t="str">
        <f t="shared" si="164"/>
        <v>prodigal_1_17</v>
      </c>
      <c r="U1743" t="str">
        <f t="shared" si="165"/>
        <v>prodigal_1_174</v>
      </c>
      <c r="V1743" t="str">
        <f t="shared" si="162"/>
        <v>prodigal_1_1740</v>
      </c>
      <c r="W1743" t="str">
        <f t="shared" si="166"/>
        <v>prodigal_1_1740;</v>
      </c>
      <c r="Z1743">
        <f>MATCH(S1743,Description!$A$2:$A$4489,0)</f>
        <v>1</v>
      </c>
      <c r="AA1743">
        <f>MATCH(T1743,Description!$A$2:$A$4489,0)</f>
        <v>780</v>
      </c>
      <c r="AB1743">
        <f>MATCH(U1743,Description!$A$2:$A$4489,0)</f>
        <v>825</v>
      </c>
      <c r="AC1743">
        <f>MATCH(V1743,Description!$A$2:$A$4489,0)</f>
        <v>826</v>
      </c>
      <c r="AD1743">
        <v>826</v>
      </c>
      <c r="AE1743" t="str" cm="1">
        <f t="array" ref="AE1743">INDEX(Description!A$2:A$4489,Merged!$AD1743)</f>
        <v>prodigal_1_1740</v>
      </c>
      <c r="AF1743" t="str" cm="1">
        <f t="array" ref="AF1743">INDEX(Description!B$2:B$4489,Merged!$AD1743)</f>
        <v>P0ACM2</v>
      </c>
      <c r="AG1743" t="str" cm="1">
        <f t="array" ref="AG1743">INDEX(Description!C$2:C$4489,Merged!$AD1743)</f>
        <v>RSPR_ECOLI</v>
      </c>
      <c r="AH1743" t="str" cm="1">
        <f t="array" ref="AH1743">INDEX(Description!D$2:D$4489,Merged!$AD1743)</f>
        <v>HTH-type_transcriptional_repressor_RspR</v>
      </c>
      <c r="AI1743" t="str" cm="1">
        <f t="array" ref="AI1743">INDEX(Description!E$2:E$4489,Merged!$AD1743)</f>
        <v>rspR</v>
      </c>
      <c r="AJ1743" t="str">
        <f t="shared" si="167"/>
        <v>locus_tag=prodigal_1_1740;partial=00;start_type=ATG;rbs_motif=GGAG/GAGG;rbs_spacer=5-10bp;gc_cont=0.684;conf=100.00;score=116.88;cscore=103.94;sscore=12.94;rscore=8.88;uscore=0.17;tscore=4.54;;P0ACM2;RSPR_ECOLI;HTH-type_transcriptional_repressor_RspR;rspR</v>
      </c>
    </row>
    <row r="1744" spans="1:36" x14ac:dyDescent="0.2">
      <c r="A1744" t="s">
        <v>11274</v>
      </c>
      <c r="B1744" t="s">
        <v>11275</v>
      </c>
      <c r="C1744" t="s">
        <v>4</v>
      </c>
      <c r="D1744">
        <v>1909309</v>
      </c>
      <c r="E1744">
        <v>1910559</v>
      </c>
      <c r="F1744">
        <v>272.39999999999998</v>
      </c>
      <c r="G1744" t="s">
        <v>11276</v>
      </c>
      <c r="H1744">
        <v>0</v>
      </c>
      <c r="I1744" t="s">
        <v>13018</v>
      </c>
      <c r="S1744" t="str">
        <f t="shared" si="163"/>
        <v>prodigal_1_1</v>
      </c>
      <c r="T1744" t="str">
        <f t="shared" si="164"/>
        <v>prodigal_1_17</v>
      </c>
      <c r="U1744" t="str">
        <f t="shared" si="165"/>
        <v>prodigal_1_174</v>
      </c>
      <c r="V1744" t="str">
        <f t="shared" si="162"/>
        <v>prodigal_1_1741</v>
      </c>
      <c r="W1744" t="str">
        <f t="shared" si="166"/>
        <v>prodigal_1_1741;</v>
      </c>
      <c r="Z1744">
        <f>MATCH(S1744,Description!$A$2:$A$4489,0)</f>
        <v>1</v>
      </c>
      <c r="AA1744">
        <f>MATCH(T1744,Description!$A$2:$A$4489,0)</f>
        <v>780</v>
      </c>
      <c r="AB1744">
        <f>MATCH(U1744,Description!$A$2:$A$4489,0)</f>
        <v>825</v>
      </c>
      <c r="AC1744">
        <f>MATCH(V1744,Description!$A$2:$A$4489,0)</f>
        <v>827</v>
      </c>
      <c r="AD1744">
        <v>827</v>
      </c>
      <c r="AE1744" t="str" cm="1">
        <f t="array" ref="AE1744">INDEX(Description!A$2:A$4489,Merged!$AD1744)</f>
        <v>prodigal_1_1741</v>
      </c>
      <c r="AF1744" t="str" cm="1">
        <f t="array" ref="AF1744">INDEX(Description!B$2:B$4489,Merged!$AD1744)</f>
        <v>*</v>
      </c>
      <c r="AG1744" cm="1">
        <f t="array" ref="AG1744">INDEX(Description!C$2:C$4489,Merged!$AD1744)</f>
        <v>0</v>
      </c>
      <c r="AH1744" cm="1">
        <f t="array" ref="AH1744">INDEX(Description!D$2:D$4489,Merged!$AD1744)</f>
        <v>0</v>
      </c>
      <c r="AI1744" cm="1">
        <f t="array" ref="AI1744">INDEX(Description!E$2:E$4489,Merged!$AD1744)</f>
        <v>0</v>
      </c>
      <c r="AJ1744" t="str">
        <f t="shared" si="167"/>
        <v>locus_tag=prodigal_1_1741;partial=00;start_type=ATG;rbs_motif=GGAGG;rbs_spacer=5-10bp;gc_cont=0.667;conf=99.99;score=272.36;cscore=256.10;sscore=16.26;rscore=10.30;uscore=1.42;tscore=4.54;;*;0;0;0</v>
      </c>
    </row>
    <row r="1745" spans="1:36" x14ac:dyDescent="0.2">
      <c r="A1745" t="s">
        <v>11274</v>
      </c>
      <c r="B1745" t="s">
        <v>11275</v>
      </c>
      <c r="C1745" t="s">
        <v>4</v>
      </c>
      <c r="D1745">
        <v>1910719</v>
      </c>
      <c r="E1745">
        <v>1911579</v>
      </c>
      <c r="F1745">
        <v>139.69999999999999</v>
      </c>
      <c r="G1745" t="s">
        <v>11276</v>
      </c>
      <c r="H1745">
        <v>0</v>
      </c>
      <c r="I1745" t="s">
        <v>13019</v>
      </c>
      <c r="S1745" t="str">
        <f t="shared" si="163"/>
        <v>prodigal_1_1</v>
      </c>
      <c r="T1745" t="str">
        <f t="shared" si="164"/>
        <v>prodigal_1_17</v>
      </c>
      <c r="U1745" t="str">
        <f t="shared" si="165"/>
        <v>prodigal_1_174</v>
      </c>
      <c r="V1745" t="str">
        <f t="shared" si="162"/>
        <v>prodigal_1_1742</v>
      </c>
      <c r="W1745" t="str">
        <f t="shared" si="166"/>
        <v>prodigal_1_1742;</v>
      </c>
      <c r="Z1745">
        <f>MATCH(S1745,Description!$A$2:$A$4489,0)</f>
        <v>1</v>
      </c>
      <c r="AA1745">
        <f>MATCH(T1745,Description!$A$2:$A$4489,0)</f>
        <v>780</v>
      </c>
      <c r="AB1745">
        <f>MATCH(U1745,Description!$A$2:$A$4489,0)</f>
        <v>825</v>
      </c>
      <c r="AC1745">
        <f>MATCH(V1745,Description!$A$2:$A$4489,0)</f>
        <v>828</v>
      </c>
      <c r="AD1745">
        <v>828</v>
      </c>
      <c r="AE1745" t="str" cm="1">
        <f t="array" ref="AE1745">INDEX(Description!A$2:A$4489,Merged!$AD1745)</f>
        <v>prodigal_1_1742</v>
      </c>
      <c r="AF1745" t="str" cm="1">
        <f t="array" ref="AF1745">INDEX(Description!B$2:B$4489,Merged!$AD1745)</f>
        <v>*</v>
      </c>
      <c r="AG1745" cm="1">
        <f t="array" ref="AG1745">INDEX(Description!C$2:C$4489,Merged!$AD1745)</f>
        <v>0</v>
      </c>
      <c r="AH1745" cm="1">
        <f t="array" ref="AH1745">INDEX(Description!D$2:D$4489,Merged!$AD1745)</f>
        <v>0</v>
      </c>
      <c r="AI1745" cm="1">
        <f t="array" ref="AI1745">INDEX(Description!E$2:E$4489,Merged!$AD1745)</f>
        <v>0</v>
      </c>
      <c r="AJ1745" t="str">
        <f t="shared" si="167"/>
        <v>locus_tag=prodigal_1_1742;partial=00;start_type=ATG;rbs_motif=GGA/GAG/AGG;rbs_spacer=5-10bp;gc_cont=0.691;conf=100.00;score=139.73;cscore=130.80;sscore=8.92;rscore=0.72;uscore=3.66;tscore=4.54;;*;0;0;0</v>
      </c>
    </row>
    <row r="1746" spans="1:36" x14ac:dyDescent="0.2">
      <c r="A1746" t="s">
        <v>11274</v>
      </c>
      <c r="B1746" t="s">
        <v>11275</v>
      </c>
      <c r="C1746" t="s">
        <v>4</v>
      </c>
      <c r="D1746">
        <v>1911576</v>
      </c>
      <c r="E1746">
        <v>1912562</v>
      </c>
      <c r="F1746">
        <v>159.4</v>
      </c>
      <c r="G1746" t="s">
        <v>11276</v>
      </c>
      <c r="H1746">
        <v>0</v>
      </c>
      <c r="I1746" t="s">
        <v>13020</v>
      </c>
      <c r="S1746" t="str">
        <f t="shared" si="163"/>
        <v>prodigal_1_1</v>
      </c>
      <c r="T1746" t="str">
        <f t="shared" si="164"/>
        <v>prodigal_1_17</v>
      </c>
      <c r="U1746" t="str">
        <f t="shared" si="165"/>
        <v>prodigal_1_174</v>
      </c>
      <c r="V1746" t="str">
        <f t="shared" si="162"/>
        <v>prodigal_1_1743</v>
      </c>
      <c r="W1746" t="str">
        <f t="shared" si="166"/>
        <v>prodigal_1_1743;</v>
      </c>
      <c r="Z1746">
        <f>MATCH(S1746,Description!$A$2:$A$4489,0)</f>
        <v>1</v>
      </c>
      <c r="AA1746">
        <f>MATCH(T1746,Description!$A$2:$A$4489,0)</f>
        <v>780</v>
      </c>
      <c r="AB1746">
        <f>MATCH(U1746,Description!$A$2:$A$4489,0)</f>
        <v>825</v>
      </c>
      <c r="AC1746">
        <f>MATCH(V1746,Description!$A$2:$A$4489,0)</f>
        <v>829</v>
      </c>
      <c r="AD1746">
        <v>829</v>
      </c>
      <c r="AE1746" t="str" cm="1">
        <f t="array" ref="AE1746">INDEX(Description!A$2:A$4489,Merged!$AD1746)</f>
        <v>prodigal_1_1743</v>
      </c>
      <c r="AF1746" t="str" cm="1">
        <f t="array" ref="AF1746">INDEX(Description!B$2:B$4489,Merged!$AD1746)</f>
        <v>P21628</v>
      </c>
      <c r="AG1746" t="str" cm="1">
        <f t="array" ref="AG1746">INDEX(Description!C$2:C$4489,Merged!$AD1746)</f>
        <v>BRAE_PSEAE</v>
      </c>
      <c r="AH1746" t="str" cm="1">
        <f t="array" ref="AH1746">INDEX(Description!D$2:D$4489,Merged!$AD1746)</f>
        <v>High-affinity_branched-chain_amino_acid_transport_system_permease_protein_BraE</v>
      </c>
      <c r="AI1746" t="str" cm="1">
        <f t="array" ref="AI1746">INDEX(Description!E$2:E$4489,Merged!$AD1746)</f>
        <v>braE</v>
      </c>
      <c r="AJ1746" t="str">
        <f t="shared" si="167"/>
        <v>locus_tag=prodigal_1_1743;partial=00;start_type=ATG;rbs_motif=GGAGG;rbs_spacer=5-10bp;gc_cont=0.690;conf=100.00;score=163.34;cscore=147.21;sscore=16.13;rscore=10.30;uscore=-2.61;tscore=4.54;;P21628;BRAE_PSEAE;High-affinity_branched-chain_amino_acid_transport_system_permease_protein_BraE;braE</v>
      </c>
    </row>
    <row r="1747" spans="1:36" x14ac:dyDescent="0.2">
      <c r="A1747" t="s">
        <v>11274</v>
      </c>
      <c r="B1747" t="s">
        <v>11275</v>
      </c>
      <c r="C1747" t="s">
        <v>4</v>
      </c>
      <c r="D1747">
        <v>1912555</v>
      </c>
      <c r="E1747">
        <v>1913298</v>
      </c>
      <c r="F1747">
        <v>108.6</v>
      </c>
      <c r="G1747" t="s">
        <v>11276</v>
      </c>
      <c r="H1747">
        <v>0</v>
      </c>
      <c r="I1747" t="s">
        <v>13021</v>
      </c>
      <c r="S1747" t="str">
        <f t="shared" si="163"/>
        <v>prodigal_1_1</v>
      </c>
      <c r="T1747" t="str">
        <f t="shared" si="164"/>
        <v>prodigal_1_17</v>
      </c>
      <c r="U1747" t="str">
        <f t="shared" si="165"/>
        <v>prodigal_1_174</v>
      </c>
      <c r="V1747" t="str">
        <f t="shared" si="162"/>
        <v>prodigal_1_1744</v>
      </c>
      <c r="W1747" t="str">
        <f t="shared" si="166"/>
        <v>prodigal_1_1744;</v>
      </c>
      <c r="Z1747">
        <f>MATCH(S1747,Description!$A$2:$A$4489,0)</f>
        <v>1</v>
      </c>
      <c r="AA1747">
        <f>MATCH(T1747,Description!$A$2:$A$4489,0)</f>
        <v>780</v>
      </c>
      <c r="AB1747">
        <f>MATCH(U1747,Description!$A$2:$A$4489,0)</f>
        <v>825</v>
      </c>
      <c r="AC1747">
        <f>MATCH(V1747,Description!$A$2:$A$4489,0)</f>
        <v>830</v>
      </c>
      <c r="AD1747">
        <v>830</v>
      </c>
      <c r="AE1747" t="str" cm="1">
        <f t="array" ref="AE1747">INDEX(Description!A$2:A$4489,Merged!$AD1747)</f>
        <v>prodigal_1_1744</v>
      </c>
      <c r="AF1747" t="str" cm="1">
        <f t="array" ref="AF1747">INDEX(Description!B$2:B$4489,Merged!$AD1747)</f>
        <v>P0A9S7</v>
      </c>
      <c r="AG1747" t="str" cm="1">
        <f t="array" ref="AG1747">INDEX(Description!C$2:C$4489,Merged!$AD1747)</f>
        <v>LIVG_ECOLI</v>
      </c>
      <c r="AH1747" t="str" cm="1">
        <f t="array" ref="AH1747">INDEX(Description!D$2:D$4489,Merged!$AD1747)</f>
        <v>High-affinity_branched-chain_amino_acid_transport_ATP-binding_protein_LivG</v>
      </c>
      <c r="AI1747" t="str" cm="1">
        <f t="array" ref="AI1747">INDEX(Description!E$2:E$4489,Merged!$AD1747)</f>
        <v>livG</v>
      </c>
      <c r="AJ1747" t="str">
        <f t="shared" si="167"/>
        <v>locus_tag=prodigal_1_1744;partial=00;start_type=ATG;rbs_motif=GGAG/GAGG;rbs_spacer=5-10bp;gc_cont=0.677;conf=100.00;score=109.88;cscore=95.25;sscore=14.63;rscore=8.88;uscore=-0.04;tscore=4.54;;P0A9S7;LIVG_ECOLI;High-affinity_branched-chain_amino_acid_transport_ATP-binding_protein_LivG;livG</v>
      </c>
    </row>
    <row r="1748" spans="1:36" x14ac:dyDescent="0.2">
      <c r="A1748" t="s">
        <v>11274</v>
      </c>
      <c r="B1748" t="s">
        <v>11275</v>
      </c>
      <c r="C1748" t="s">
        <v>4</v>
      </c>
      <c r="D1748">
        <v>1913291</v>
      </c>
      <c r="E1748">
        <v>1914007</v>
      </c>
      <c r="F1748">
        <v>98.3</v>
      </c>
      <c r="G1748" t="s">
        <v>11276</v>
      </c>
      <c r="H1748">
        <v>0</v>
      </c>
      <c r="I1748" t="s">
        <v>13022</v>
      </c>
      <c r="S1748" t="str">
        <f t="shared" si="163"/>
        <v>prodigal_1_1</v>
      </c>
      <c r="T1748" t="str">
        <f t="shared" si="164"/>
        <v>prodigal_1_17</v>
      </c>
      <c r="U1748" t="str">
        <f t="shared" si="165"/>
        <v>prodigal_1_174</v>
      </c>
      <c r="V1748" t="str">
        <f t="shared" ref="V1748:V1811" si="168">MID($I1748,11,15)</f>
        <v>prodigal_1_1745</v>
      </c>
      <c r="W1748" t="str">
        <f t="shared" si="166"/>
        <v>prodigal_1_1745;</v>
      </c>
      <c r="Z1748">
        <f>MATCH(S1748,Description!$A$2:$A$4489,0)</f>
        <v>1</v>
      </c>
      <c r="AA1748">
        <f>MATCH(T1748,Description!$A$2:$A$4489,0)</f>
        <v>780</v>
      </c>
      <c r="AB1748">
        <f>MATCH(U1748,Description!$A$2:$A$4489,0)</f>
        <v>825</v>
      </c>
      <c r="AC1748">
        <f>MATCH(V1748,Description!$A$2:$A$4489,0)</f>
        <v>831</v>
      </c>
      <c r="AD1748">
        <v>831</v>
      </c>
      <c r="AE1748" t="str" cm="1">
        <f t="array" ref="AE1748">INDEX(Description!A$2:A$4489,Merged!$AD1748)</f>
        <v>prodigal_1_1745</v>
      </c>
      <c r="AF1748" t="str" cm="1">
        <f t="array" ref="AF1748">INDEX(Description!B$2:B$4489,Merged!$AD1748)</f>
        <v>P21630</v>
      </c>
      <c r="AG1748" t="str" cm="1">
        <f t="array" ref="AG1748">INDEX(Description!C$2:C$4489,Merged!$AD1748)</f>
        <v>BRAG_PSEAE</v>
      </c>
      <c r="AH1748" t="str" cm="1">
        <f t="array" ref="AH1748">INDEX(Description!D$2:D$4489,Merged!$AD1748)</f>
        <v>High-affinity_branched-chain_amino_acid_transport_ATP-binding_protein_BraG</v>
      </c>
      <c r="AI1748" t="str" cm="1">
        <f t="array" ref="AI1748">INDEX(Description!E$2:E$4489,Merged!$AD1748)</f>
        <v>braG</v>
      </c>
      <c r="AJ1748" t="str">
        <f t="shared" si="167"/>
        <v>locus_tag=prodigal_1_1745;partial=00;start_type=GTG;rbs_motif=GGAGG;rbs_spacer=5-10bp;gc_cont=0.713;conf=100.00;score=99.50;cscore=96.19;sscore=3.32;rscore=10.30;uscore=-0.10;tscore=-8.13;;P21630;BRAG_PSEAE;High-affinity_branched-chain_amino_acid_transport_ATP-binding_protein_BraG;braG</v>
      </c>
    </row>
    <row r="1749" spans="1:36" x14ac:dyDescent="0.2">
      <c r="A1749" t="s">
        <v>11274</v>
      </c>
      <c r="B1749" t="s">
        <v>11275</v>
      </c>
      <c r="C1749" t="s">
        <v>4</v>
      </c>
      <c r="D1749">
        <v>1914007</v>
      </c>
      <c r="E1749">
        <v>1914831</v>
      </c>
      <c r="F1749">
        <v>99.4</v>
      </c>
      <c r="G1749" t="s">
        <v>11276</v>
      </c>
      <c r="H1749">
        <v>0</v>
      </c>
      <c r="I1749" t="s">
        <v>13023</v>
      </c>
      <c r="S1749" t="str">
        <f t="shared" si="163"/>
        <v>prodigal_1_1</v>
      </c>
      <c r="T1749" t="str">
        <f t="shared" si="164"/>
        <v>prodigal_1_17</v>
      </c>
      <c r="U1749" t="str">
        <f t="shared" si="165"/>
        <v>prodigal_1_174</v>
      </c>
      <c r="V1749" t="str">
        <f t="shared" si="168"/>
        <v>prodigal_1_1746</v>
      </c>
      <c r="W1749" t="str">
        <f t="shared" si="166"/>
        <v>prodigal_1_1746;</v>
      </c>
      <c r="Z1749">
        <f>MATCH(S1749,Description!$A$2:$A$4489,0)</f>
        <v>1</v>
      </c>
      <c r="AA1749">
        <f>MATCH(T1749,Description!$A$2:$A$4489,0)</f>
        <v>780</v>
      </c>
      <c r="AB1749">
        <f>MATCH(U1749,Description!$A$2:$A$4489,0)</f>
        <v>825</v>
      </c>
      <c r="AC1749">
        <f>MATCH(V1749,Description!$A$2:$A$4489,0)</f>
        <v>832</v>
      </c>
      <c r="AD1749">
        <v>832</v>
      </c>
      <c r="AE1749" t="str" cm="1">
        <f t="array" ref="AE1749">INDEX(Description!A$2:A$4489,Merged!$AD1749)</f>
        <v>prodigal_1_1746</v>
      </c>
      <c r="AF1749" t="str" cm="1">
        <f t="array" ref="AF1749">INDEX(Description!B$2:B$4489,Merged!$AD1749)</f>
        <v>C5BGT3</v>
      </c>
      <c r="AG1749" t="str" cm="1">
        <f t="array" ref="AG1749">INDEX(Description!C$2:C$4489,Merged!$AD1749)</f>
        <v>BIOH_EDWI9</v>
      </c>
      <c r="AH1749" t="str" cm="1">
        <f t="array" ref="AH1749">INDEX(Description!D$2:D$4489,Merged!$AD1749)</f>
        <v>Pimeloyl-[acyl-carrier_protein]_methyl_ester_esterase</v>
      </c>
      <c r="AI1749" t="str" cm="1">
        <f t="array" ref="AI1749">INDEX(Description!E$2:E$4489,Merged!$AD1749)</f>
        <v>bioH</v>
      </c>
      <c r="AJ1749" t="str">
        <f t="shared" si="167"/>
        <v>locus_tag=prodigal_1_1746;partial=00;start_type=ATG;rbs_motif=GGAG/GAGG;rbs_spacer=5-10bp;gc_cont=0.720;conf=100.00;score=100.73;cscore=85.21;sscore=15.52;rscore=8.88;uscore=0.81;tscore=4.54;;C5BGT3;BIOH_EDWI9;Pimeloyl-[acyl-carrier_protein]_methyl_ester_esterase;bioH</v>
      </c>
    </row>
    <row r="1750" spans="1:36" x14ac:dyDescent="0.2">
      <c r="A1750" t="s">
        <v>11274</v>
      </c>
      <c r="B1750" t="s">
        <v>11275</v>
      </c>
      <c r="C1750" t="s">
        <v>4</v>
      </c>
      <c r="D1750">
        <v>1915593</v>
      </c>
      <c r="E1750">
        <v>1915766</v>
      </c>
      <c r="F1750">
        <v>10.6</v>
      </c>
      <c r="G1750" t="s">
        <v>11276</v>
      </c>
      <c r="H1750">
        <v>0</v>
      </c>
      <c r="I1750" t="s">
        <v>13024</v>
      </c>
      <c r="S1750" t="str">
        <f t="shared" si="163"/>
        <v>prodigal_1_1</v>
      </c>
      <c r="T1750" t="str">
        <f t="shared" si="164"/>
        <v>prodigal_1_17</v>
      </c>
      <c r="U1750" t="str">
        <f t="shared" si="165"/>
        <v>prodigal_1_174</v>
      </c>
      <c r="V1750" t="str">
        <f t="shared" si="168"/>
        <v>prodigal_1_1747</v>
      </c>
      <c r="W1750" t="str">
        <f t="shared" si="166"/>
        <v>prodigal_1_1747;</v>
      </c>
      <c r="Z1750">
        <f>MATCH(S1750,Description!$A$2:$A$4489,0)</f>
        <v>1</v>
      </c>
      <c r="AA1750">
        <f>MATCH(T1750,Description!$A$2:$A$4489,0)</f>
        <v>780</v>
      </c>
      <c r="AB1750">
        <f>MATCH(U1750,Description!$A$2:$A$4489,0)</f>
        <v>825</v>
      </c>
      <c r="AC1750">
        <f>MATCH(V1750,Description!$A$2:$A$4489,0)</f>
        <v>833</v>
      </c>
      <c r="AD1750">
        <v>833</v>
      </c>
      <c r="AE1750" t="str" cm="1">
        <f t="array" ref="AE1750">INDEX(Description!A$2:A$4489,Merged!$AD1750)</f>
        <v>prodigal_1_1747</v>
      </c>
      <c r="AF1750" t="str" cm="1">
        <f t="array" ref="AF1750">INDEX(Description!B$2:B$4489,Merged!$AD1750)</f>
        <v>*</v>
      </c>
      <c r="AG1750" cm="1">
        <f t="array" ref="AG1750">INDEX(Description!C$2:C$4489,Merged!$AD1750)</f>
        <v>0</v>
      </c>
      <c r="AH1750" cm="1">
        <f t="array" ref="AH1750">INDEX(Description!D$2:D$4489,Merged!$AD1750)</f>
        <v>0</v>
      </c>
      <c r="AI1750" cm="1">
        <f t="array" ref="AI1750">INDEX(Description!E$2:E$4489,Merged!$AD1750)</f>
        <v>0</v>
      </c>
      <c r="AJ1750" t="str">
        <f t="shared" si="167"/>
        <v>locus_tag=prodigal_1_1747;partial=00;start_type=ATG;rbs_motif=AGxAGG/AGGxGG;rbs_spacer=3-4bp;gc_cont=0.592;conf=90.75;score=9.93;cscore=5.86;sscore=4.07;rscore=4.38;uscore=-2.76;tscore=3.11;;*;0;0;0</v>
      </c>
    </row>
    <row r="1751" spans="1:36" x14ac:dyDescent="0.2">
      <c r="A1751" t="s">
        <v>11274</v>
      </c>
      <c r="B1751" t="s">
        <v>11275</v>
      </c>
      <c r="C1751" t="s">
        <v>4</v>
      </c>
      <c r="D1751">
        <v>1916411</v>
      </c>
      <c r="E1751">
        <v>1917286</v>
      </c>
      <c r="F1751">
        <v>171.9</v>
      </c>
      <c r="G1751" t="s">
        <v>11276</v>
      </c>
      <c r="H1751">
        <v>0</v>
      </c>
      <c r="I1751" t="s">
        <v>13025</v>
      </c>
      <c r="S1751" t="str">
        <f t="shared" si="163"/>
        <v>prodigal_1_1</v>
      </c>
      <c r="T1751" t="str">
        <f t="shared" si="164"/>
        <v>prodigal_1_17</v>
      </c>
      <c r="U1751" t="str">
        <f t="shared" si="165"/>
        <v>prodigal_1_174</v>
      </c>
      <c r="V1751" t="str">
        <f t="shared" si="168"/>
        <v>prodigal_1_1748</v>
      </c>
      <c r="W1751" t="str">
        <f t="shared" si="166"/>
        <v>prodigal_1_1748;</v>
      </c>
      <c r="Z1751">
        <f>MATCH(S1751,Description!$A$2:$A$4489,0)</f>
        <v>1</v>
      </c>
      <c r="AA1751">
        <f>MATCH(T1751,Description!$A$2:$A$4489,0)</f>
        <v>780</v>
      </c>
      <c r="AB1751">
        <f>MATCH(U1751,Description!$A$2:$A$4489,0)</f>
        <v>825</v>
      </c>
      <c r="AC1751">
        <f>MATCH(V1751,Description!$A$2:$A$4489,0)</f>
        <v>834</v>
      </c>
      <c r="AD1751">
        <v>834</v>
      </c>
      <c r="AE1751" t="str" cm="1">
        <f t="array" ref="AE1751">INDEX(Description!A$2:A$4489,Merged!$AD1751)</f>
        <v>prodigal_1_1748</v>
      </c>
      <c r="AF1751" t="str" cm="1">
        <f t="array" ref="AF1751">INDEX(Description!B$2:B$4489,Merged!$AD1751)</f>
        <v>B5ZA76</v>
      </c>
      <c r="AG1751" t="str" cm="1">
        <f t="array" ref="AG1751">INDEX(Description!C$2:C$4489,Merged!$AD1751)</f>
        <v>PGDAE_HELPG</v>
      </c>
      <c r="AH1751" t="str" cm="1">
        <f t="array" ref="AH1751">INDEX(Description!D$2:D$4489,Merged!$AD1751)</f>
        <v>Peptidoglycan_deacetylase</v>
      </c>
      <c r="AI1751" t="str" cm="1">
        <f t="array" ref="AI1751">INDEX(Description!E$2:E$4489,Merged!$AD1751)</f>
        <v>pgdA</v>
      </c>
      <c r="AJ1751" t="str">
        <f t="shared" si="167"/>
        <v>locus_tag=prodigal_1_1748;partial=00;start_type=ATG;rbs_motif=GGA/GAG/AGG;rbs_spacer=5-10bp;gc_cont=0.648;conf=100.00;score=171.28;cscore=162.63;sscore=8.66;rscore=0.72;uscore=4.05;tscore=4.54;;B5ZA76;PGDAE_HELPG;Peptidoglycan_deacetylase;pgdA</v>
      </c>
    </row>
    <row r="1752" spans="1:36" x14ac:dyDescent="0.2">
      <c r="A1752" t="s">
        <v>11274</v>
      </c>
      <c r="B1752" t="s">
        <v>11275</v>
      </c>
      <c r="C1752" t="s">
        <v>4</v>
      </c>
      <c r="D1752">
        <v>1917434</v>
      </c>
      <c r="E1752">
        <v>1918213</v>
      </c>
      <c r="F1752">
        <v>123.9</v>
      </c>
      <c r="G1752" t="s">
        <v>11276</v>
      </c>
      <c r="H1752">
        <v>0</v>
      </c>
      <c r="I1752" t="s">
        <v>13026</v>
      </c>
      <c r="S1752" t="str">
        <f t="shared" si="163"/>
        <v>prodigal_1_1</v>
      </c>
      <c r="T1752" t="str">
        <f t="shared" si="164"/>
        <v>prodigal_1_17</v>
      </c>
      <c r="U1752" t="str">
        <f t="shared" si="165"/>
        <v>prodigal_1_174</v>
      </c>
      <c r="V1752" t="str">
        <f t="shared" si="168"/>
        <v>prodigal_1_1749</v>
      </c>
      <c r="W1752" t="str">
        <f t="shared" si="166"/>
        <v>prodigal_1_1749;</v>
      </c>
      <c r="Z1752">
        <f>MATCH(S1752,Description!$A$2:$A$4489,0)</f>
        <v>1</v>
      </c>
      <c r="AA1752">
        <f>MATCH(T1752,Description!$A$2:$A$4489,0)</f>
        <v>780</v>
      </c>
      <c r="AB1752">
        <f>MATCH(U1752,Description!$A$2:$A$4489,0)</f>
        <v>825</v>
      </c>
      <c r="AC1752">
        <f>MATCH(V1752,Description!$A$2:$A$4489,0)</f>
        <v>835</v>
      </c>
      <c r="AD1752">
        <v>835</v>
      </c>
      <c r="AE1752" t="str" cm="1">
        <f t="array" ref="AE1752">INDEX(Description!A$2:A$4489,Merged!$AD1752)</f>
        <v>prodigal_1_1749</v>
      </c>
      <c r="AF1752" t="str" cm="1">
        <f t="array" ref="AF1752">INDEX(Description!B$2:B$4489,Merged!$AD1752)</f>
        <v>O32229</v>
      </c>
      <c r="AG1752" t="str" cm="1">
        <f t="array" ref="AG1752">INDEX(Description!C$2:C$4489,Merged!$AD1752)</f>
        <v>YVAG_BACSU</v>
      </c>
      <c r="AH1752" t="str" cm="1">
        <f t="array" ref="AH1752">INDEX(Description!D$2:D$4489,Merged!$AD1752)</f>
        <v>Uncharacterized_oxidoreductase_YvaG</v>
      </c>
      <c r="AI1752" t="str" cm="1">
        <f t="array" ref="AI1752">INDEX(Description!E$2:E$4489,Merged!$AD1752)</f>
        <v>yvaG</v>
      </c>
      <c r="AJ1752" t="str">
        <f t="shared" si="167"/>
        <v>locus_tag=prodigal_1_1749;partial=00;start_type=ATG;rbs_motif=GGA/GAG/AGG;rbs_spacer=5-10bp;gc_cont=0.658;conf=100.00;score=123.93;cscore=121.46;sscore=2.47;rscore=0.72;uscore=-2.79;tscore=4.54;;O32229;YVAG_BACSU;Uncharacterized_oxidoreductase_YvaG;yvaG</v>
      </c>
    </row>
    <row r="1753" spans="1:36" x14ac:dyDescent="0.2">
      <c r="A1753" t="s">
        <v>11274</v>
      </c>
      <c r="B1753" t="s">
        <v>11275</v>
      </c>
      <c r="C1753" t="s">
        <v>4</v>
      </c>
      <c r="D1753">
        <v>1918261</v>
      </c>
      <c r="E1753">
        <v>1919232</v>
      </c>
      <c r="F1753">
        <v>218.1</v>
      </c>
      <c r="G1753" t="s">
        <v>11276</v>
      </c>
      <c r="H1753">
        <v>0</v>
      </c>
      <c r="I1753" t="s">
        <v>13027</v>
      </c>
      <c r="S1753" t="str">
        <f t="shared" si="163"/>
        <v>prodigal_1_1</v>
      </c>
      <c r="T1753" t="str">
        <f t="shared" si="164"/>
        <v>prodigal_1_17</v>
      </c>
      <c r="U1753" t="str">
        <f t="shared" si="165"/>
        <v>prodigal_1_175</v>
      </c>
      <c r="V1753" t="str">
        <f t="shared" si="168"/>
        <v>prodigal_1_1750</v>
      </c>
      <c r="W1753" t="str">
        <f t="shared" si="166"/>
        <v>prodigal_1_1750;</v>
      </c>
      <c r="Z1753">
        <f>MATCH(S1753,Description!$A$2:$A$4489,0)</f>
        <v>1</v>
      </c>
      <c r="AA1753">
        <f>MATCH(T1753,Description!$A$2:$A$4489,0)</f>
        <v>780</v>
      </c>
      <c r="AB1753">
        <f>MATCH(U1753,Description!$A$2:$A$4489,0)</f>
        <v>836</v>
      </c>
      <c r="AC1753">
        <f>MATCH(V1753,Description!$A$2:$A$4489,0)</f>
        <v>837</v>
      </c>
      <c r="AD1753">
        <v>837</v>
      </c>
      <c r="AE1753" t="str" cm="1">
        <f t="array" ref="AE1753">INDEX(Description!A$2:A$4489,Merged!$AD1753)</f>
        <v>prodigal_1_1750</v>
      </c>
      <c r="AF1753" t="str" cm="1">
        <f t="array" ref="AF1753">INDEX(Description!B$2:B$4489,Merged!$AD1753)</f>
        <v>Q45389</v>
      </c>
      <c r="AG1753" t="str" cm="1">
        <f t="array" ref="AG1753">INDEX(Description!C$2:C$4489,Merged!$AD1753)</f>
        <v>BUGT_BORPE</v>
      </c>
      <c r="AH1753" t="str" cm="1">
        <f t="array" ref="AH1753">INDEX(Description!D$2:D$4489,Merged!$AD1753)</f>
        <v>Protein_BugT</v>
      </c>
      <c r="AI1753" t="str" cm="1">
        <f t="array" ref="AI1753">INDEX(Description!E$2:E$4489,Merged!$AD1753)</f>
        <v>bugT</v>
      </c>
      <c r="AJ1753" t="str">
        <f t="shared" si="167"/>
        <v>locus_tag=prodigal_1_1750;partial=00;start_type=ATG;rbs_motif=GGAGG;rbs_spacer=5-10bp;gc_cont=0.659;conf=99.99;score=218.83;cscore=200.57;sscore=18.26;rscore=10.30;uscore=2.66;tscore=4.54;;Q45389;BUGT_BORPE;Protein_BugT;bugT</v>
      </c>
    </row>
    <row r="1754" spans="1:36" x14ac:dyDescent="0.2">
      <c r="A1754" t="s">
        <v>11274</v>
      </c>
      <c r="B1754" t="s">
        <v>11275</v>
      </c>
      <c r="C1754" t="s">
        <v>4</v>
      </c>
      <c r="D1754">
        <v>1919103</v>
      </c>
      <c r="E1754">
        <v>1919417</v>
      </c>
      <c r="F1754">
        <v>15.1</v>
      </c>
      <c r="G1754" t="s">
        <v>11287</v>
      </c>
      <c r="H1754">
        <v>0</v>
      </c>
      <c r="I1754" t="s">
        <v>13028</v>
      </c>
      <c r="S1754" t="str">
        <f t="shared" si="163"/>
        <v>prodigal_1_1</v>
      </c>
      <c r="T1754" t="str">
        <f t="shared" si="164"/>
        <v>prodigal_1_17</v>
      </c>
      <c r="U1754" t="str">
        <f t="shared" si="165"/>
        <v>prodigal_1_175</v>
      </c>
      <c r="V1754" t="str">
        <f t="shared" si="168"/>
        <v>prodigal_1_1751</v>
      </c>
      <c r="W1754" t="str">
        <f t="shared" si="166"/>
        <v>prodigal_1_1751;</v>
      </c>
      <c r="Z1754">
        <f>MATCH(S1754,Description!$A$2:$A$4489,0)</f>
        <v>1</v>
      </c>
      <c r="AA1754">
        <f>MATCH(T1754,Description!$A$2:$A$4489,0)</f>
        <v>780</v>
      </c>
      <c r="AB1754">
        <f>MATCH(U1754,Description!$A$2:$A$4489,0)</f>
        <v>836</v>
      </c>
      <c r="AC1754">
        <f>MATCH(V1754,Description!$A$2:$A$4489,0)</f>
        <v>838</v>
      </c>
      <c r="AD1754">
        <v>838</v>
      </c>
      <c r="AE1754" t="str" cm="1">
        <f t="array" ref="AE1754">INDEX(Description!A$2:A$4489,Merged!$AD1754)</f>
        <v>prodigal_1_1751</v>
      </c>
      <c r="AF1754" t="str" cm="1">
        <f t="array" ref="AF1754">INDEX(Description!B$2:B$4489,Merged!$AD1754)</f>
        <v>*</v>
      </c>
      <c r="AG1754" cm="1">
        <f t="array" ref="AG1754">INDEX(Description!C$2:C$4489,Merged!$AD1754)</f>
        <v>0</v>
      </c>
      <c r="AH1754" cm="1">
        <f t="array" ref="AH1754">INDEX(Description!D$2:D$4489,Merged!$AD1754)</f>
        <v>0</v>
      </c>
      <c r="AI1754" cm="1">
        <f t="array" ref="AI1754">INDEX(Description!E$2:E$4489,Merged!$AD1754)</f>
        <v>0</v>
      </c>
      <c r="AJ1754" t="str">
        <f t="shared" si="167"/>
        <v>locus_tag=prodigal_1_1751;partial=00;start_type=ATG;rbs_motif=GGAG/GAGG;rbs_spacer=5-10bp;gc_cont=0.629;conf=96.51;score=14.44;cscore=4.69;sscore=9.74;rscore=8.88;uscore=-3.03;tscore=4.54;;*;0;0;0</v>
      </c>
    </row>
    <row r="1755" spans="1:36" x14ac:dyDescent="0.2">
      <c r="A1755" t="s">
        <v>11274</v>
      </c>
      <c r="B1755" t="s">
        <v>11275</v>
      </c>
      <c r="C1755" t="s">
        <v>4</v>
      </c>
      <c r="D1755">
        <v>1919420</v>
      </c>
      <c r="E1755">
        <v>1920292</v>
      </c>
      <c r="F1755">
        <v>119.1</v>
      </c>
      <c r="G1755" t="s">
        <v>11276</v>
      </c>
      <c r="H1755">
        <v>0</v>
      </c>
      <c r="I1755" t="s">
        <v>13029</v>
      </c>
      <c r="S1755" t="str">
        <f t="shared" si="163"/>
        <v>prodigal_1_1</v>
      </c>
      <c r="T1755" t="str">
        <f t="shared" si="164"/>
        <v>prodigal_1_17</v>
      </c>
      <c r="U1755" t="str">
        <f t="shared" si="165"/>
        <v>prodigal_1_175</v>
      </c>
      <c r="V1755" t="str">
        <f t="shared" si="168"/>
        <v>prodigal_1_1752</v>
      </c>
      <c r="W1755" t="str">
        <f t="shared" si="166"/>
        <v>prodigal_1_1752;</v>
      </c>
      <c r="Z1755">
        <f>MATCH(S1755,Description!$A$2:$A$4489,0)</f>
        <v>1</v>
      </c>
      <c r="AA1755">
        <f>MATCH(T1755,Description!$A$2:$A$4489,0)</f>
        <v>780</v>
      </c>
      <c r="AB1755">
        <f>MATCH(U1755,Description!$A$2:$A$4489,0)</f>
        <v>836</v>
      </c>
      <c r="AC1755">
        <f>MATCH(V1755,Description!$A$2:$A$4489,0)</f>
        <v>839</v>
      </c>
      <c r="AD1755">
        <v>839</v>
      </c>
      <c r="AE1755" t="str" cm="1">
        <f t="array" ref="AE1755">INDEX(Description!A$2:A$4489,Merged!$AD1755)</f>
        <v>prodigal_1_1752</v>
      </c>
      <c r="AF1755" t="str" cm="1">
        <f t="array" ref="AF1755">INDEX(Description!B$2:B$4489,Merged!$AD1755)</f>
        <v>*</v>
      </c>
      <c r="AG1755" cm="1">
        <f t="array" ref="AG1755">INDEX(Description!C$2:C$4489,Merged!$AD1755)</f>
        <v>0</v>
      </c>
      <c r="AH1755" cm="1">
        <f t="array" ref="AH1755">INDEX(Description!D$2:D$4489,Merged!$AD1755)</f>
        <v>0</v>
      </c>
      <c r="AI1755" cm="1">
        <f t="array" ref="AI1755">INDEX(Description!E$2:E$4489,Merged!$AD1755)</f>
        <v>0</v>
      </c>
      <c r="AJ1755" t="str">
        <f t="shared" si="167"/>
        <v>locus_tag=prodigal_1_1752;partial=00;start_type=ATG;rbs_motif=GGA/GAG/AGG;rbs_spacer=11-12bp;gc_cont=0.656;conf=100.00;score=119.08;cscore=115.31;sscore=3.78;rscore=-1.51;uscore=0.75;tscore=4.54;;*;0;0;0</v>
      </c>
    </row>
    <row r="1756" spans="1:36" x14ac:dyDescent="0.2">
      <c r="A1756" t="s">
        <v>11274</v>
      </c>
      <c r="B1756" t="s">
        <v>11275</v>
      </c>
      <c r="C1756" t="s">
        <v>4</v>
      </c>
      <c r="D1756">
        <v>1920547</v>
      </c>
      <c r="E1756">
        <v>1921413</v>
      </c>
      <c r="F1756">
        <v>146.5</v>
      </c>
      <c r="G1756" t="s">
        <v>11276</v>
      </c>
      <c r="H1756">
        <v>0</v>
      </c>
      <c r="I1756" t="s">
        <v>13030</v>
      </c>
      <c r="S1756" t="str">
        <f t="shared" si="163"/>
        <v>prodigal_1_1</v>
      </c>
      <c r="T1756" t="str">
        <f t="shared" si="164"/>
        <v>prodigal_1_17</v>
      </c>
      <c r="U1756" t="str">
        <f t="shared" si="165"/>
        <v>prodigal_1_175</v>
      </c>
      <c r="V1756" t="str">
        <f t="shared" si="168"/>
        <v>prodigal_1_1753</v>
      </c>
      <c r="W1756" t="str">
        <f t="shared" si="166"/>
        <v>prodigal_1_1753;</v>
      </c>
      <c r="Z1756">
        <f>MATCH(S1756,Description!$A$2:$A$4489,0)</f>
        <v>1</v>
      </c>
      <c r="AA1756">
        <f>MATCH(T1756,Description!$A$2:$A$4489,0)</f>
        <v>780</v>
      </c>
      <c r="AB1756">
        <f>MATCH(U1756,Description!$A$2:$A$4489,0)</f>
        <v>836</v>
      </c>
      <c r="AC1756">
        <f>MATCH(V1756,Description!$A$2:$A$4489,0)</f>
        <v>840</v>
      </c>
      <c r="AD1756">
        <v>840</v>
      </c>
      <c r="AE1756" t="str" cm="1">
        <f t="array" ref="AE1756">INDEX(Description!A$2:A$4489,Merged!$AD1756)</f>
        <v>prodigal_1_1753</v>
      </c>
      <c r="AF1756" t="str" cm="1">
        <f t="array" ref="AF1756">INDEX(Description!B$2:B$4489,Merged!$AD1756)</f>
        <v>O06724</v>
      </c>
      <c r="AG1756" t="str" cm="1">
        <f t="array" ref="AG1756">INDEX(Description!C$2:C$4489,Merged!$AD1756)</f>
        <v>YISK_BACSU</v>
      </c>
      <c r="AH1756" t="str" cm="1">
        <f t="array" ref="AH1756">INDEX(Description!D$2:D$4489,Merged!$AD1756)</f>
        <v>Uncharacterized_protein_YisK</v>
      </c>
      <c r="AI1756" t="str" cm="1">
        <f t="array" ref="AI1756">INDEX(Description!E$2:E$4489,Merged!$AD1756)</f>
        <v>yisK</v>
      </c>
      <c r="AJ1756" t="str">
        <f t="shared" si="167"/>
        <v>locus_tag=prodigal_1_1753;partial=00;start_type=ATG;rbs_motif=AGGA;rbs_spacer=5-10bp;gc_cont=0.681;conf=100.00;score=145.88;cscore=134.12;sscore=11.75;rscore=7.30;uscore=0.57;tscore=4.54;;O06724;YISK_BACSU;Uncharacterized_protein_YisK;yisK</v>
      </c>
    </row>
    <row r="1757" spans="1:36" x14ac:dyDescent="0.2">
      <c r="A1757" t="s">
        <v>11274</v>
      </c>
      <c r="B1757" t="s">
        <v>11275</v>
      </c>
      <c r="C1757" t="s">
        <v>4</v>
      </c>
      <c r="D1757">
        <v>1921482</v>
      </c>
      <c r="E1757">
        <v>1921928</v>
      </c>
      <c r="F1757">
        <v>74.5</v>
      </c>
      <c r="G1757" t="s">
        <v>11276</v>
      </c>
      <c r="H1757">
        <v>0</v>
      </c>
      <c r="I1757" t="s">
        <v>13031</v>
      </c>
      <c r="S1757" t="str">
        <f t="shared" si="163"/>
        <v>prodigal_1_1</v>
      </c>
      <c r="T1757" t="str">
        <f t="shared" si="164"/>
        <v>prodigal_1_17</v>
      </c>
      <c r="U1757" t="str">
        <f t="shared" si="165"/>
        <v>prodigal_1_175</v>
      </c>
      <c r="V1757" t="str">
        <f t="shared" si="168"/>
        <v>prodigal_1_1754</v>
      </c>
      <c r="W1757" t="str">
        <f t="shared" si="166"/>
        <v>prodigal_1_1754;</v>
      </c>
      <c r="Z1757">
        <f>MATCH(S1757,Description!$A$2:$A$4489,0)</f>
        <v>1</v>
      </c>
      <c r="AA1757">
        <f>MATCH(T1757,Description!$A$2:$A$4489,0)</f>
        <v>780</v>
      </c>
      <c r="AB1757">
        <f>MATCH(U1757,Description!$A$2:$A$4489,0)</f>
        <v>836</v>
      </c>
      <c r="AC1757">
        <f>MATCH(V1757,Description!$A$2:$A$4489,0)</f>
        <v>841</v>
      </c>
      <c r="AD1757">
        <v>841</v>
      </c>
      <c r="AE1757" t="str" cm="1">
        <f t="array" ref="AE1757">INDEX(Description!A$2:A$4489,Merged!$AD1757)</f>
        <v>prodigal_1_1754</v>
      </c>
      <c r="AF1757" t="str" cm="1">
        <f t="array" ref="AF1757">INDEX(Description!B$2:B$4489,Merged!$AD1757)</f>
        <v>*</v>
      </c>
      <c r="AG1757" cm="1">
        <f t="array" ref="AG1757">INDEX(Description!C$2:C$4489,Merged!$AD1757)</f>
        <v>0</v>
      </c>
      <c r="AH1757" cm="1">
        <f t="array" ref="AH1757">INDEX(Description!D$2:D$4489,Merged!$AD1757)</f>
        <v>0</v>
      </c>
      <c r="AI1757" cm="1">
        <f t="array" ref="AI1757">INDEX(Description!E$2:E$4489,Merged!$AD1757)</f>
        <v>0</v>
      </c>
      <c r="AJ1757" t="str">
        <f t="shared" si="167"/>
        <v>locus_tag=prodigal_1_1754;partial=00;start_type=ATG;rbs_motif=GGA/GAG/AGG;rbs_spacer=5-10bp;gc_cont=0.698;conf=100.00;score=74.50;cscore=68.48;sscore=6.02;rscore=0.72;uscore=0.76;tscore=4.54;;*;0;0;0</v>
      </c>
    </row>
    <row r="1758" spans="1:36" x14ac:dyDescent="0.2">
      <c r="A1758" t="s">
        <v>11274</v>
      </c>
      <c r="B1758" t="s">
        <v>11275</v>
      </c>
      <c r="C1758" t="s">
        <v>4</v>
      </c>
      <c r="D1758">
        <v>1921928</v>
      </c>
      <c r="E1758">
        <v>1923427</v>
      </c>
      <c r="F1758">
        <v>310.60000000000002</v>
      </c>
      <c r="G1758" t="s">
        <v>11276</v>
      </c>
      <c r="H1758">
        <v>0</v>
      </c>
      <c r="I1758" t="s">
        <v>13032</v>
      </c>
      <c r="S1758" t="str">
        <f t="shared" si="163"/>
        <v>prodigal_1_1</v>
      </c>
      <c r="T1758" t="str">
        <f t="shared" si="164"/>
        <v>prodigal_1_17</v>
      </c>
      <c r="U1758" t="str">
        <f t="shared" si="165"/>
        <v>prodigal_1_175</v>
      </c>
      <c r="V1758" t="str">
        <f t="shared" si="168"/>
        <v>prodigal_1_1755</v>
      </c>
      <c r="W1758" t="str">
        <f t="shared" si="166"/>
        <v>prodigal_1_1755;</v>
      </c>
      <c r="Z1758">
        <f>MATCH(S1758,Description!$A$2:$A$4489,0)</f>
        <v>1</v>
      </c>
      <c r="AA1758">
        <f>MATCH(T1758,Description!$A$2:$A$4489,0)</f>
        <v>780</v>
      </c>
      <c r="AB1758">
        <f>MATCH(U1758,Description!$A$2:$A$4489,0)</f>
        <v>836</v>
      </c>
      <c r="AC1758">
        <f>MATCH(V1758,Description!$A$2:$A$4489,0)</f>
        <v>842</v>
      </c>
      <c r="AD1758">
        <v>842</v>
      </c>
      <c r="AE1758" t="str" cm="1">
        <f t="array" ref="AE1758">INDEX(Description!A$2:A$4489,Merged!$AD1758)</f>
        <v>prodigal_1_1755</v>
      </c>
      <c r="AF1758" t="str" cm="1">
        <f t="array" ref="AF1758">INDEX(Description!B$2:B$4489,Merged!$AD1758)</f>
        <v>P70795</v>
      </c>
      <c r="AG1758" t="str" cm="1">
        <f t="array" ref="AG1758">INDEX(Description!C$2:C$4489,Merged!$AD1758)</f>
        <v>YZ2R_AGRVI</v>
      </c>
      <c r="AH1758" t="str" cm="1">
        <f t="array" ref="AH1758">INDEX(Description!D$2:D$4489,Merged!$AD1758)</f>
        <v>Uncharacterized_52.8_kDa_protein_in_TAR-I_ttuC'_3'region</v>
      </c>
      <c r="AI1758" t="str" cm="1">
        <f t="array" ref="AI1758">INDEX(Description!E$2:E$4489,Merged!$AD1758)</f>
        <v>yyzN</v>
      </c>
      <c r="AJ1758" t="str">
        <f t="shared" si="167"/>
        <v>locus_tag=prodigal_1_1755;partial=00;start_type=ATG;rbs_motif=None;rbs_spacer=None;gc_cont=0.651;conf=99.99;score=315.14;cscore=308.38;sscore=6.76;rscore=-3.31;uscore=0.93;tscore=4.54;;P70795;YZ2R_AGRVI;Uncharacterized_52.8_kDa_protein_in_TAR-I_ttuC'_3'region;yyzN</v>
      </c>
    </row>
    <row r="1759" spans="1:36" x14ac:dyDescent="0.2">
      <c r="A1759" t="s">
        <v>11274</v>
      </c>
      <c r="B1759" t="s">
        <v>11275</v>
      </c>
      <c r="C1759" t="s">
        <v>4</v>
      </c>
      <c r="D1759">
        <v>1924116</v>
      </c>
      <c r="E1759">
        <v>1924874</v>
      </c>
      <c r="F1759">
        <v>69.8</v>
      </c>
      <c r="G1759" t="s">
        <v>11287</v>
      </c>
      <c r="H1759">
        <v>0</v>
      </c>
      <c r="I1759" t="s">
        <v>13033</v>
      </c>
      <c r="S1759" t="str">
        <f t="shared" si="163"/>
        <v>prodigal_1_1</v>
      </c>
      <c r="T1759" t="str">
        <f t="shared" si="164"/>
        <v>prodigal_1_17</v>
      </c>
      <c r="U1759" t="str">
        <f t="shared" si="165"/>
        <v>prodigal_1_175</v>
      </c>
      <c r="V1759" t="str">
        <f t="shared" si="168"/>
        <v>prodigal_1_1756</v>
      </c>
      <c r="W1759" t="str">
        <f t="shared" si="166"/>
        <v>prodigal_1_1756;</v>
      </c>
      <c r="Z1759">
        <f>MATCH(S1759,Description!$A$2:$A$4489,0)</f>
        <v>1</v>
      </c>
      <c r="AA1759">
        <f>MATCH(T1759,Description!$A$2:$A$4489,0)</f>
        <v>780</v>
      </c>
      <c r="AB1759">
        <f>MATCH(U1759,Description!$A$2:$A$4489,0)</f>
        <v>836</v>
      </c>
      <c r="AC1759">
        <f>MATCH(V1759,Description!$A$2:$A$4489,0)</f>
        <v>843</v>
      </c>
      <c r="AD1759">
        <v>843</v>
      </c>
      <c r="AE1759" t="str" cm="1">
        <f t="array" ref="AE1759">INDEX(Description!A$2:A$4489,Merged!$AD1759)</f>
        <v>prodigal_1_1756</v>
      </c>
      <c r="AF1759" t="str" cm="1">
        <f t="array" ref="AF1759">INDEX(Description!B$2:B$4489,Merged!$AD1759)</f>
        <v>P17984</v>
      </c>
      <c r="AG1759" t="str" cm="1">
        <f t="array" ref="AG1759">INDEX(Description!C$2:C$4489,Merged!$AD1759)</f>
        <v>YIA2_RHISP</v>
      </c>
      <c r="AH1759" t="str" cm="1">
        <f t="array" ref="AH1759">INDEX(Description!D$2:D$4489,Merged!$AD1759)</f>
        <v>Insertion_element_ISR1_uncharacterized_17_kDa_protein_A2</v>
      </c>
      <c r="AI1759" t="str" cm="1">
        <f t="array" ref="AI1759">INDEX(Description!E$2:E$4489,Merged!$AD1759)</f>
        <v>yhzF</v>
      </c>
      <c r="AJ1759" t="str">
        <f t="shared" si="167"/>
        <v>locus_tag=prodigal_1_1756;partial=00;start_type=ATG;rbs_motif=None;rbs_spacer=None;gc_cont=0.639;conf=100.00;score=69.83;cscore=69.48;sscore=0.35;rscore=-3.31;uscore=-0.89;tscore=4.54;;P17984;YIA2_RHISP;Insertion_element_ISR1_uncharacterized_17_kDa_protein_A2;yhzF</v>
      </c>
    </row>
    <row r="1760" spans="1:36" x14ac:dyDescent="0.2">
      <c r="A1760" t="s">
        <v>11274</v>
      </c>
      <c r="B1760" t="s">
        <v>11275</v>
      </c>
      <c r="C1760" t="s">
        <v>4</v>
      </c>
      <c r="D1760">
        <v>1924982</v>
      </c>
      <c r="E1760">
        <v>1925260</v>
      </c>
      <c r="F1760">
        <v>58.2</v>
      </c>
      <c r="G1760" t="s">
        <v>11287</v>
      </c>
      <c r="H1760">
        <v>0</v>
      </c>
      <c r="I1760" t="s">
        <v>13034</v>
      </c>
      <c r="S1760" t="str">
        <f t="shared" si="163"/>
        <v>prodigal_1_1</v>
      </c>
      <c r="T1760" t="str">
        <f t="shared" si="164"/>
        <v>prodigal_1_17</v>
      </c>
      <c r="U1760" t="str">
        <f t="shared" si="165"/>
        <v>prodigal_1_175</v>
      </c>
      <c r="V1760" t="str">
        <f t="shared" si="168"/>
        <v>prodigal_1_1757</v>
      </c>
      <c r="W1760" t="str">
        <f t="shared" si="166"/>
        <v>prodigal_1_1757;</v>
      </c>
      <c r="Z1760">
        <f>MATCH(S1760,Description!$A$2:$A$4489,0)</f>
        <v>1</v>
      </c>
      <c r="AA1760">
        <f>MATCH(T1760,Description!$A$2:$A$4489,0)</f>
        <v>780</v>
      </c>
      <c r="AB1760">
        <f>MATCH(U1760,Description!$A$2:$A$4489,0)</f>
        <v>836</v>
      </c>
      <c r="AC1760">
        <f>MATCH(V1760,Description!$A$2:$A$4489,0)</f>
        <v>844</v>
      </c>
      <c r="AD1760">
        <v>844</v>
      </c>
      <c r="AE1760" t="str" cm="1">
        <f t="array" ref="AE1760">INDEX(Description!A$2:A$4489,Merged!$AD1760)</f>
        <v>prodigal_1_1757</v>
      </c>
      <c r="AF1760" t="str" cm="1">
        <f t="array" ref="AF1760">INDEX(Description!B$2:B$4489,Merged!$AD1760)</f>
        <v>P69961</v>
      </c>
      <c r="AG1760" t="str" cm="1">
        <f t="array" ref="AG1760">INDEX(Description!C$2:C$4489,Merged!$AD1760)</f>
        <v>LCRS_YERPE</v>
      </c>
      <c r="AH1760" t="str" cm="1">
        <f t="array" ref="AH1760">INDEX(Description!D$2:D$4489,Merged!$AD1760)</f>
        <v>Low_calcium_response_locus_protein_S</v>
      </c>
      <c r="AI1760" t="str" cm="1">
        <f t="array" ref="AI1760">INDEX(Description!E$2:E$4489,Merged!$AD1760)</f>
        <v>lcrS</v>
      </c>
      <c r="AJ1760" t="str">
        <f t="shared" si="167"/>
        <v>locus_tag=prodigal_1_1757;partial=00;start_type=ATG;rbs_motif=GGAGG;rbs_spacer=5-10bp;gc_cont=0.616;conf=100.00;score=58.98;cscore=44.76;sscore=14.23;rscore=10.30;uscore=-1.35;tscore=4.54;;P69961;LCRS_YERPE;Low_calcium_response_locus_protein_S;lcrS</v>
      </c>
    </row>
    <row r="1761" spans="1:36" x14ac:dyDescent="0.2">
      <c r="A1761" t="s">
        <v>11274</v>
      </c>
      <c r="B1761" t="s">
        <v>11275</v>
      </c>
      <c r="C1761" t="s">
        <v>4</v>
      </c>
      <c r="D1761">
        <v>1925310</v>
      </c>
      <c r="E1761">
        <v>1925627</v>
      </c>
      <c r="F1761">
        <v>21</v>
      </c>
      <c r="G1761" t="s">
        <v>11287</v>
      </c>
      <c r="H1761">
        <v>0</v>
      </c>
      <c r="I1761" t="s">
        <v>13035</v>
      </c>
      <c r="S1761" t="str">
        <f t="shared" si="163"/>
        <v>prodigal_1_1</v>
      </c>
      <c r="T1761" t="str">
        <f t="shared" si="164"/>
        <v>prodigal_1_17</v>
      </c>
      <c r="U1761" t="str">
        <f t="shared" si="165"/>
        <v>prodigal_1_175</v>
      </c>
      <c r="V1761" t="str">
        <f t="shared" si="168"/>
        <v>prodigal_1_1758</v>
      </c>
      <c r="W1761" t="str">
        <f t="shared" si="166"/>
        <v>prodigal_1_1758;</v>
      </c>
      <c r="Z1761">
        <f>MATCH(S1761,Description!$A$2:$A$4489,0)</f>
        <v>1</v>
      </c>
      <c r="AA1761">
        <f>MATCH(T1761,Description!$A$2:$A$4489,0)</f>
        <v>780</v>
      </c>
      <c r="AB1761">
        <f>MATCH(U1761,Description!$A$2:$A$4489,0)</f>
        <v>836</v>
      </c>
      <c r="AC1761">
        <f>MATCH(V1761,Description!$A$2:$A$4489,0)</f>
        <v>845</v>
      </c>
      <c r="AD1761">
        <v>845</v>
      </c>
      <c r="AE1761" t="str" cm="1">
        <f t="array" ref="AE1761">INDEX(Description!A$2:A$4489,Merged!$AD1761)</f>
        <v>prodigal_1_1758</v>
      </c>
      <c r="AF1761" t="str" cm="1">
        <f t="array" ref="AF1761">INDEX(Description!B$2:B$4489,Merged!$AD1761)</f>
        <v>P0A9D2</v>
      </c>
      <c r="AG1761" t="str" cm="1">
        <f t="array" ref="AG1761">INDEX(Description!C$2:C$4489,Merged!$AD1761)</f>
        <v>GSTA_ECOLI</v>
      </c>
      <c r="AH1761" t="str" cm="1">
        <f t="array" ref="AH1761">INDEX(Description!D$2:D$4489,Merged!$AD1761)</f>
        <v>Glutathione_S-transferase_GstA</v>
      </c>
      <c r="AI1761" t="str" cm="1">
        <f t="array" ref="AI1761">INDEX(Description!E$2:E$4489,Merged!$AD1761)</f>
        <v>gstA</v>
      </c>
      <c r="AJ1761" t="str">
        <f t="shared" si="167"/>
        <v>locus_tag=prodigal_1_1758;partial=00;start_type=ATG;rbs_motif=GGAG/GAGG;rbs_spacer=5-10bp;gc_cont=0.541;conf=99.08;score=20.35;cscore=10.56;sscore=9.79;rscore=8.88;uscore=-2.98;tscore=4.54;;P0A9D2;GSTA_ECOLI;Glutathione_S-transferase_GstA;gstA</v>
      </c>
    </row>
    <row r="1762" spans="1:36" x14ac:dyDescent="0.2">
      <c r="A1762" t="s">
        <v>11274</v>
      </c>
      <c r="B1762" t="s">
        <v>11275</v>
      </c>
      <c r="C1762" t="s">
        <v>4</v>
      </c>
      <c r="D1762">
        <v>1925754</v>
      </c>
      <c r="E1762">
        <v>1925867</v>
      </c>
      <c r="F1762">
        <v>7.6</v>
      </c>
      <c r="G1762" t="s">
        <v>11276</v>
      </c>
      <c r="H1762">
        <v>0</v>
      </c>
      <c r="I1762" t="s">
        <v>13036</v>
      </c>
      <c r="S1762" t="str">
        <f t="shared" si="163"/>
        <v>prodigal_1_1</v>
      </c>
      <c r="T1762" t="str">
        <f t="shared" si="164"/>
        <v>prodigal_1_17</v>
      </c>
      <c r="U1762" t="str">
        <f t="shared" si="165"/>
        <v>prodigal_1_175</v>
      </c>
      <c r="V1762" t="str">
        <f t="shared" si="168"/>
        <v>prodigal_1_1759</v>
      </c>
      <c r="W1762" t="str">
        <f t="shared" si="166"/>
        <v>prodigal_1_1759;</v>
      </c>
      <c r="Z1762">
        <f>MATCH(S1762,Description!$A$2:$A$4489,0)</f>
        <v>1</v>
      </c>
      <c r="AA1762">
        <f>MATCH(T1762,Description!$A$2:$A$4489,0)</f>
        <v>780</v>
      </c>
      <c r="AB1762">
        <f>MATCH(U1762,Description!$A$2:$A$4489,0)</f>
        <v>836</v>
      </c>
      <c r="AC1762">
        <f>MATCH(V1762,Description!$A$2:$A$4489,0)</f>
        <v>846</v>
      </c>
      <c r="AD1762">
        <v>846</v>
      </c>
      <c r="AE1762" t="str" cm="1">
        <f t="array" ref="AE1762">INDEX(Description!A$2:A$4489,Merged!$AD1762)</f>
        <v>prodigal_1_1759</v>
      </c>
      <c r="AF1762" t="str" cm="1">
        <f t="array" ref="AF1762">INDEX(Description!B$2:B$4489,Merged!$AD1762)</f>
        <v>*</v>
      </c>
      <c r="AG1762" cm="1">
        <f t="array" ref="AG1762">INDEX(Description!C$2:C$4489,Merged!$AD1762)</f>
        <v>0</v>
      </c>
      <c r="AH1762" cm="1">
        <f t="array" ref="AH1762">INDEX(Description!D$2:D$4489,Merged!$AD1762)</f>
        <v>0</v>
      </c>
      <c r="AI1762" cm="1">
        <f t="array" ref="AI1762">INDEX(Description!E$2:E$4489,Merged!$AD1762)</f>
        <v>0</v>
      </c>
      <c r="AJ1762" t="str">
        <f t="shared" si="167"/>
        <v>locus_tag=prodigal_1_1759;partial=00;start_type=ATG;rbs_motif=AGGAG;rbs_spacer=5-10bp;gc_cont=0.570;conf=85.22;score=7.62;cscore=-1.79;sscore=9.41;rscore=7.06;uscore=0.84;tscore=2.02;;*;0;0;0</v>
      </c>
    </row>
    <row r="1763" spans="1:36" x14ac:dyDescent="0.2">
      <c r="A1763" t="s">
        <v>11274</v>
      </c>
      <c r="B1763" t="s">
        <v>11275</v>
      </c>
      <c r="C1763" t="s">
        <v>4</v>
      </c>
      <c r="D1763">
        <v>1925895</v>
      </c>
      <c r="E1763">
        <v>1926173</v>
      </c>
      <c r="F1763">
        <v>58.2</v>
      </c>
      <c r="G1763" t="s">
        <v>11276</v>
      </c>
      <c r="H1763">
        <v>0</v>
      </c>
      <c r="I1763" t="s">
        <v>13037</v>
      </c>
      <c r="S1763" t="str">
        <f t="shared" si="163"/>
        <v>prodigal_1_1</v>
      </c>
      <c r="T1763" t="str">
        <f t="shared" si="164"/>
        <v>prodigal_1_17</v>
      </c>
      <c r="U1763" t="str">
        <f t="shared" si="165"/>
        <v>prodigal_1_176</v>
      </c>
      <c r="V1763" t="str">
        <f t="shared" si="168"/>
        <v>prodigal_1_1760</v>
      </c>
      <c r="W1763" t="str">
        <f t="shared" si="166"/>
        <v>prodigal_1_1760;</v>
      </c>
      <c r="Z1763">
        <f>MATCH(S1763,Description!$A$2:$A$4489,0)</f>
        <v>1</v>
      </c>
      <c r="AA1763">
        <f>MATCH(T1763,Description!$A$2:$A$4489,0)</f>
        <v>780</v>
      </c>
      <c r="AB1763">
        <f>MATCH(U1763,Description!$A$2:$A$4489,0)</f>
        <v>847</v>
      </c>
      <c r="AC1763">
        <f>MATCH(V1763,Description!$A$2:$A$4489,0)</f>
        <v>848</v>
      </c>
      <c r="AD1763">
        <v>848</v>
      </c>
      <c r="AE1763" t="str" cm="1">
        <f t="array" ref="AE1763">INDEX(Description!A$2:A$4489,Merged!$AD1763)</f>
        <v>prodigal_1_1760</v>
      </c>
      <c r="AF1763" t="str" cm="1">
        <f t="array" ref="AF1763">INDEX(Description!B$2:B$4489,Merged!$AD1763)</f>
        <v>P69961</v>
      </c>
      <c r="AG1763" t="str" cm="1">
        <f t="array" ref="AG1763">INDEX(Description!C$2:C$4489,Merged!$AD1763)</f>
        <v>LCRS_YERPE</v>
      </c>
      <c r="AH1763" t="str" cm="1">
        <f t="array" ref="AH1763">INDEX(Description!D$2:D$4489,Merged!$AD1763)</f>
        <v>Low_calcium_response_locus_protein_S</v>
      </c>
      <c r="AI1763" t="str" cm="1">
        <f t="array" ref="AI1763">INDEX(Description!E$2:E$4489,Merged!$AD1763)</f>
        <v>lcrS</v>
      </c>
      <c r="AJ1763" t="str">
        <f t="shared" si="167"/>
        <v>locus_tag=prodigal_1_1760;partial=00;start_type=ATG;rbs_motif=GGAGG;rbs_spacer=5-10bp;gc_cont=0.616;conf=100.00;score=59.22;cscore=44.76;sscore=14.47;rscore=10.30;uscore=-1.35;tscore=4.54;;P69961;LCRS_YERPE;Low_calcium_response_locus_protein_S;lcrS</v>
      </c>
    </row>
    <row r="1764" spans="1:36" x14ac:dyDescent="0.2">
      <c r="A1764" t="s">
        <v>11274</v>
      </c>
      <c r="B1764" t="s">
        <v>11275</v>
      </c>
      <c r="C1764" t="s">
        <v>4</v>
      </c>
      <c r="D1764">
        <v>1926281</v>
      </c>
      <c r="E1764">
        <v>1927039</v>
      </c>
      <c r="F1764">
        <v>70.900000000000006</v>
      </c>
      <c r="G1764" t="s">
        <v>11276</v>
      </c>
      <c r="H1764">
        <v>0</v>
      </c>
      <c r="I1764" t="s">
        <v>13038</v>
      </c>
      <c r="S1764" t="str">
        <f t="shared" si="163"/>
        <v>prodigal_1_1</v>
      </c>
      <c r="T1764" t="str">
        <f t="shared" si="164"/>
        <v>prodigal_1_17</v>
      </c>
      <c r="U1764" t="str">
        <f t="shared" si="165"/>
        <v>prodigal_1_176</v>
      </c>
      <c r="V1764" t="str">
        <f t="shared" si="168"/>
        <v>prodigal_1_1761</v>
      </c>
      <c r="W1764" t="str">
        <f t="shared" si="166"/>
        <v>prodigal_1_1761;</v>
      </c>
      <c r="Z1764">
        <f>MATCH(S1764,Description!$A$2:$A$4489,0)</f>
        <v>1</v>
      </c>
      <c r="AA1764">
        <f>MATCH(T1764,Description!$A$2:$A$4489,0)</f>
        <v>780</v>
      </c>
      <c r="AB1764">
        <f>MATCH(U1764,Description!$A$2:$A$4489,0)</f>
        <v>847</v>
      </c>
      <c r="AC1764">
        <f>MATCH(V1764,Description!$A$2:$A$4489,0)</f>
        <v>849</v>
      </c>
      <c r="AD1764">
        <v>849</v>
      </c>
      <c r="AE1764" t="str" cm="1">
        <f t="array" ref="AE1764">INDEX(Description!A$2:A$4489,Merged!$AD1764)</f>
        <v>prodigal_1_1761</v>
      </c>
      <c r="AF1764" t="str" cm="1">
        <f t="array" ref="AF1764">INDEX(Description!B$2:B$4489,Merged!$AD1764)</f>
        <v>P17984</v>
      </c>
      <c r="AG1764" t="str" cm="1">
        <f t="array" ref="AG1764">INDEX(Description!C$2:C$4489,Merged!$AD1764)</f>
        <v>YIA2_RHISP</v>
      </c>
      <c r="AH1764" t="str" cm="1">
        <f t="array" ref="AH1764">INDEX(Description!D$2:D$4489,Merged!$AD1764)</f>
        <v>Insertion_element_ISR1_uncharacterized_17_kDa_protein_A2</v>
      </c>
      <c r="AI1764" t="str" cm="1">
        <f t="array" ref="AI1764">INDEX(Description!E$2:E$4489,Merged!$AD1764)</f>
        <v>yhzF</v>
      </c>
      <c r="AJ1764" t="str">
        <f t="shared" si="167"/>
        <v>locus_tag=prodigal_1_1761;partial=00;start_type=ATG;rbs_motif=None;rbs_spacer=None;gc_cont=0.636;conf=100.00;score=70.88;cscore=70.53;sscore=0.35;rscore=-3.31;uscore=-0.89;tscore=4.54;;P17984;YIA2_RHISP;Insertion_element_ISR1_uncharacterized_17_kDa_protein_A2;yhzF</v>
      </c>
    </row>
    <row r="1765" spans="1:36" x14ac:dyDescent="0.2">
      <c r="A1765" t="s">
        <v>11274</v>
      </c>
      <c r="B1765" t="s">
        <v>11275</v>
      </c>
      <c r="C1765" t="s">
        <v>4</v>
      </c>
      <c r="D1765">
        <v>1927658</v>
      </c>
      <c r="E1765">
        <v>1927942</v>
      </c>
      <c r="F1765">
        <v>2.2000000000000002</v>
      </c>
      <c r="G1765" t="s">
        <v>11276</v>
      </c>
      <c r="H1765">
        <v>0</v>
      </c>
      <c r="I1765" t="s">
        <v>13039</v>
      </c>
      <c r="S1765" t="str">
        <f t="shared" si="163"/>
        <v>prodigal_1_1</v>
      </c>
      <c r="T1765" t="str">
        <f t="shared" si="164"/>
        <v>prodigal_1_17</v>
      </c>
      <c r="U1765" t="str">
        <f t="shared" si="165"/>
        <v>prodigal_1_176</v>
      </c>
      <c r="V1765" t="str">
        <f t="shared" si="168"/>
        <v>prodigal_1_1762</v>
      </c>
      <c r="W1765" t="str">
        <f t="shared" si="166"/>
        <v>prodigal_1_1762;</v>
      </c>
      <c r="Z1765">
        <f>MATCH(S1765,Description!$A$2:$A$4489,0)</f>
        <v>1</v>
      </c>
      <c r="AA1765">
        <f>MATCH(T1765,Description!$A$2:$A$4489,0)</f>
        <v>780</v>
      </c>
      <c r="AB1765">
        <f>MATCH(U1765,Description!$A$2:$A$4489,0)</f>
        <v>847</v>
      </c>
      <c r="AC1765">
        <f>MATCH(V1765,Description!$A$2:$A$4489,0)</f>
        <v>850</v>
      </c>
      <c r="AD1765">
        <v>850</v>
      </c>
      <c r="AE1765" t="str" cm="1">
        <f t="array" ref="AE1765">INDEX(Description!A$2:A$4489,Merged!$AD1765)</f>
        <v>prodigal_1_1762</v>
      </c>
      <c r="AF1765" t="str" cm="1">
        <f t="array" ref="AF1765">INDEX(Description!B$2:B$4489,Merged!$AD1765)</f>
        <v>*</v>
      </c>
      <c r="AG1765" cm="1">
        <f t="array" ref="AG1765">INDEX(Description!C$2:C$4489,Merged!$AD1765)</f>
        <v>0</v>
      </c>
      <c r="AH1765" cm="1">
        <f t="array" ref="AH1765">INDEX(Description!D$2:D$4489,Merged!$AD1765)</f>
        <v>0</v>
      </c>
      <c r="AI1765" cm="1">
        <f t="array" ref="AI1765">INDEX(Description!E$2:E$4489,Merged!$AD1765)</f>
        <v>0</v>
      </c>
      <c r="AJ1765" t="str">
        <f t="shared" si="167"/>
        <v>locus_tag=prodigal_1_1762;partial=00;start_type=ATG;rbs_motif=AGGAG;rbs_spacer=5-10bp;gc_cont=0.604;conf=58.63;score=1.52;cscore=-20.21;sscore=21.73;rscore=15.89;uscore=2.44;tscore=4.54;;*;0;0;0</v>
      </c>
    </row>
    <row r="1766" spans="1:36" x14ac:dyDescent="0.2">
      <c r="A1766" t="s">
        <v>11274</v>
      </c>
      <c r="B1766" t="s">
        <v>11275</v>
      </c>
      <c r="C1766" t="s">
        <v>4</v>
      </c>
      <c r="D1766">
        <v>1927908</v>
      </c>
      <c r="E1766">
        <v>1929164</v>
      </c>
      <c r="F1766">
        <v>150.1</v>
      </c>
      <c r="G1766" t="s">
        <v>11287</v>
      </c>
      <c r="H1766">
        <v>0</v>
      </c>
      <c r="I1766" t="s">
        <v>13040</v>
      </c>
      <c r="S1766" t="str">
        <f t="shared" si="163"/>
        <v>prodigal_1_1</v>
      </c>
      <c r="T1766" t="str">
        <f t="shared" si="164"/>
        <v>prodigal_1_17</v>
      </c>
      <c r="U1766" t="str">
        <f t="shared" si="165"/>
        <v>prodigal_1_176</v>
      </c>
      <c r="V1766" t="str">
        <f t="shared" si="168"/>
        <v>prodigal_1_1763</v>
      </c>
      <c r="W1766" t="str">
        <f t="shared" si="166"/>
        <v>prodigal_1_1763;</v>
      </c>
      <c r="Z1766">
        <f>MATCH(S1766,Description!$A$2:$A$4489,0)</f>
        <v>1</v>
      </c>
      <c r="AA1766">
        <f>MATCH(T1766,Description!$A$2:$A$4489,0)</f>
        <v>780</v>
      </c>
      <c r="AB1766">
        <f>MATCH(U1766,Description!$A$2:$A$4489,0)</f>
        <v>847</v>
      </c>
      <c r="AC1766">
        <f>MATCH(V1766,Description!$A$2:$A$4489,0)</f>
        <v>851</v>
      </c>
      <c r="AD1766">
        <v>851</v>
      </c>
      <c r="AE1766" t="str" cm="1">
        <f t="array" ref="AE1766">INDEX(Description!A$2:A$4489,Merged!$AD1766)</f>
        <v>prodigal_1_1763</v>
      </c>
      <c r="AF1766" t="str" cm="1">
        <f t="array" ref="AF1766">INDEX(Description!B$2:B$4489,Merged!$AD1766)</f>
        <v>*</v>
      </c>
      <c r="AG1766" cm="1">
        <f t="array" ref="AG1766">INDEX(Description!C$2:C$4489,Merged!$AD1766)</f>
        <v>0</v>
      </c>
      <c r="AH1766" cm="1">
        <f t="array" ref="AH1766">INDEX(Description!D$2:D$4489,Merged!$AD1766)</f>
        <v>0</v>
      </c>
      <c r="AI1766" cm="1">
        <f t="array" ref="AI1766">INDEX(Description!E$2:E$4489,Merged!$AD1766)</f>
        <v>0</v>
      </c>
      <c r="AJ1766" t="str">
        <f t="shared" si="167"/>
        <v>locus_tag=prodigal_1_1763;partial=00;start_type=ATG;rbs_motif=AGGAG;rbs_spacer=5-10bp;gc_cont=0.611;conf=100.00;score=149.43;cscore=129.66;sscore=19.77;rscore=15.89;uscore=-0.01;tscore=4.54;;*;0;0;0</v>
      </c>
    </row>
    <row r="1767" spans="1:36" x14ac:dyDescent="0.2">
      <c r="A1767" t="s">
        <v>11274</v>
      </c>
      <c r="B1767" t="s">
        <v>11275</v>
      </c>
      <c r="C1767" t="s">
        <v>4</v>
      </c>
      <c r="D1767">
        <v>1929459</v>
      </c>
      <c r="E1767">
        <v>1931021</v>
      </c>
      <c r="F1767">
        <v>336.9</v>
      </c>
      <c r="G1767" t="s">
        <v>11287</v>
      </c>
      <c r="H1767">
        <v>0</v>
      </c>
      <c r="I1767" t="s">
        <v>13041</v>
      </c>
      <c r="S1767" t="str">
        <f t="shared" si="163"/>
        <v>prodigal_1_1</v>
      </c>
      <c r="T1767" t="str">
        <f t="shared" si="164"/>
        <v>prodigal_1_17</v>
      </c>
      <c r="U1767" t="str">
        <f t="shared" si="165"/>
        <v>prodigal_1_176</v>
      </c>
      <c r="V1767" t="str">
        <f t="shared" si="168"/>
        <v>prodigal_1_1764</v>
      </c>
      <c r="W1767" t="str">
        <f t="shared" si="166"/>
        <v>prodigal_1_1764;</v>
      </c>
      <c r="Z1767">
        <f>MATCH(S1767,Description!$A$2:$A$4489,0)</f>
        <v>1</v>
      </c>
      <c r="AA1767">
        <f>MATCH(T1767,Description!$A$2:$A$4489,0)</f>
        <v>780</v>
      </c>
      <c r="AB1767">
        <f>MATCH(U1767,Description!$A$2:$A$4489,0)</f>
        <v>847</v>
      </c>
      <c r="AC1767">
        <f>MATCH(V1767,Description!$A$2:$A$4489,0)</f>
        <v>852</v>
      </c>
      <c r="AD1767">
        <v>852</v>
      </c>
      <c r="AE1767" t="str" cm="1">
        <f t="array" ref="AE1767">INDEX(Description!A$2:A$4489,Merged!$AD1767)</f>
        <v>prodigal_1_1764</v>
      </c>
      <c r="AF1767" t="str" cm="1">
        <f t="array" ref="AF1767">INDEX(Description!B$2:B$4489,Merged!$AD1767)</f>
        <v>B6JHM4</v>
      </c>
      <c r="AG1767" t="str" cm="1">
        <f t="array" ref="AG1767">INDEX(Description!C$2:C$4489,Merged!$AD1767)</f>
        <v>GUAA_AFIC5</v>
      </c>
      <c r="AH1767" t="str" cm="1">
        <f t="array" ref="AH1767">INDEX(Description!D$2:D$4489,Merged!$AD1767)</f>
        <v>GMP_synthase_[glutamine-hydrolyzing]</v>
      </c>
      <c r="AI1767" t="str" cm="1">
        <f t="array" ref="AI1767">INDEX(Description!E$2:E$4489,Merged!$AD1767)</f>
        <v>guaA</v>
      </c>
      <c r="AJ1767" t="str">
        <f t="shared" si="167"/>
        <v>locus_tag=prodigal_1_1764;partial=00;start_type=ATG;rbs_motif=GGA/GAG/AGG;rbs_spacer=11-12bp;gc_cont=0.683;conf=99.99;score=336.94;cscore=331.78;sscore=5.16;rscore=-1.51;uscore=2.13;tscore=4.54;;B6JHM4;GUAA_AFIC5;GMP_synthase_[glutamine-hydrolyzing];guaA</v>
      </c>
    </row>
    <row r="1768" spans="1:36" x14ac:dyDescent="0.2">
      <c r="A1768" t="s">
        <v>11274</v>
      </c>
      <c r="B1768" t="s">
        <v>11275</v>
      </c>
      <c r="C1768" t="s">
        <v>4</v>
      </c>
      <c r="D1768">
        <v>1931107</v>
      </c>
      <c r="E1768">
        <v>1931757</v>
      </c>
      <c r="F1768">
        <v>47.5</v>
      </c>
      <c r="G1768" t="s">
        <v>11287</v>
      </c>
      <c r="H1768">
        <v>0</v>
      </c>
      <c r="I1768" t="s">
        <v>13042</v>
      </c>
      <c r="S1768" t="str">
        <f t="shared" si="163"/>
        <v>prodigal_1_1</v>
      </c>
      <c r="T1768" t="str">
        <f t="shared" si="164"/>
        <v>prodigal_1_17</v>
      </c>
      <c r="U1768" t="str">
        <f t="shared" si="165"/>
        <v>prodigal_1_176</v>
      </c>
      <c r="V1768" t="str">
        <f t="shared" si="168"/>
        <v>prodigal_1_1765</v>
      </c>
      <c r="W1768" t="str">
        <f t="shared" si="166"/>
        <v>prodigal_1_1765;</v>
      </c>
      <c r="Z1768">
        <f>MATCH(S1768,Description!$A$2:$A$4489,0)</f>
        <v>1</v>
      </c>
      <c r="AA1768">
        <f>MATCH(T1768,Description!$A$2:$A$4489,0)</f>
        <v>780</v>
      </c>
      <c r="AB1768">
        <f>MATCH(U1768,Description!$A$2:$A$4489,0)</f>
        <v>847</v>
      </c>
      <c r="AC1768">
        <f>MATCH(V1768,Description!$A$2:$A$4489,0)</f>
        <v>853</v>
      </c>
      <c r="AD1768">
        <v>853</v>
      </c>
      <c r="AE1768" t="str" cm="1">
        <f t="array" ref="AE1768">INDEX(Description!A$2:A$4489,Merged!$AD1768)</f>
        <v>prodigal_1_1765</v>
      </c>
      <c r="AF1768" t="str" cm="1">
        <f t="array" ref="AF1768">INDEX(Description!B$2:B$4489,Merged!$AD1768)</f>
        <v>*</v>
      </c>
      <c r="AG1768" cm="1">
        <f t="array" ref="AG1768">INDEX(Description!C$2:C$4489,Merged!$AD1768)</f>
        <v>0</v>
      </c>
      <c r="AH1768" cm="1">
        <f t="array" ref="AH1768">INDEX(Description!D$2:D$4489,Merged!$AD1768)</f>
        <v>0</v>
      </c>
      <c r="AI1768" cm="1">
        <f t="array" ref="AI1768">INDEX(Description!E$2:E$4489,Merged!$AD1768)</f>
        <v>0</v>
      </c>
      <c r="AJ1768" t="str">
        <f t="shared" si="167"/>
        <v>locus_tag=prodigal_1_1765;partial=00;start_type=ATG;rbs_motif=GGAGG;rbs_spacer=5-10bp;gc_cont=0.611;conf=100.00;score=47.50;cscore=32.15;sscore=15.35;rscore=10.30;uscore=0.51;tscore=4.54;;*;0;0;0</v>
      </c>
    </row>
    <row r="1769" spans="1:36" x14ac:dyDescent="0.2">
      <c r="A1769" t="s">
        <v>11274</v>
      </c>
      <c r="B1769" t="s">
        <v>11275</v>
      </c>
      <c r="C1769" t="s">
        <v>4</v>
      </c>
      <c r="D1769">
        <v>1931836</v>
      </c>
      <c r="E1769">
        <v>1933104</v>
      </c>
      <c r="F1769">
        <v>236.8</v>
      </c>
      <c r="G1769" t="s">
        <v>11287</v>
      </c>
      <c r="H1769">
        <v>0</v>
      </c>
      <c r="I1769" t="s">
        <v>13043</v>
      </c>
      <c r="S1769" t="str">
        <f t="shared" si="163"/>
        <v>prodigal_1_1</v>
      </c>
      <c r="T1769" t="str">
        <f t="shared" si="164"/>
        <v>prodigal_1_17</v>
      </c>
      <c r="U1769" t="str">
        <f t="shared" si="165"/>
        <v>prodigal_1_176</v>
      </c>
      <c r="V1769" t="str">
        <f t="shared" si="168"/>
        <v>prodigal_1_1766</v>
      </c>
      <c r="W1769" t="str">
        <f t="shared" si="166"/>
        <v>prodigal_1_1766;</v>
      </c>
      <c r="Z1769">
        <f>MATCH(S1769,Description!$A$2:$A$4489,0)</f>
        <v>1</v>
      </c>
      <c r="AA1769">
        <f>MATCH(T1769,Description!$A$2:$A$4489,0)</f>
        <v>780</v>
      </c>
      <c r="AB1769">
        <f>MATCH(U1769,Description!$A$2:$A$4489,0)</f>
        <v>847</v>
      </c>
      <c r="AC1769">
        <f>MATCH(V1769,Description!$A$2:$A$4489,0)</f>
        <v>854</v>
      </c>
      <c r="AD1769">
        <v>854</v>
      </c>
      <c r="AE1769" t="str" cm="1">
        <f t="array" ref="AE1769">INDEX(Description!A$2:A$4489,Merged!$AD1769)</f>
        <v>prodigal_1_1766</v>
      </c>
      <c r="AF1769" t="str" cm="1">
        <f t="array" ref="AF1769">INDEX(Description!B$2:B$4489,Merged!$AD1769)</f>
        <v>Q8Z1X1</v>
      </c>
      <c r="AG1769" t="str" cm="1">
        <f t="array" ref="AG1769">INDEX(Description!C$2:C$4489,Merged!$AD1769)</f>
        <v>RSMB_SALTI</v>
      </c>
      <c r="AH1769" t="str" cm="1">
        <f t="array" ref="AH1769">INDEX(Description!D$2:D$4489,Merged!$AD1769)</f>
        <v>Ribosomal_RNA_small_subunit_methyltransferase_B</v>
      </c>
      <c r="AI1769" t="str" cm="1">
        <f t="array" ref="AI1769">INDEX(Description!E$2:E$4489,Merged!$AD1769)</f>
        <v>rsmB</v>
      </c>
      <c r="AJ1769" t="str">
        <f t="shared" si="167"/>
        <v>locus_tag=prodigal_1_1766;partial=00;start_type=ATG;rbs_motif=None;rbs_spacer=None;gc_cont=0.723;conf=99.99;score=237.76;cscore=232.95;sscore=4.81;rscore=-3.31;uscore=2.58;tscore=4.54;;Q8Z1X1;RSMB_SALTI;Ribosomal_RNA_small_subunit_methyltransferase_B;rsmB</v>
      </c>
    </row>
    <row r="1770" spans="1:36" x14ac:dyDescent="0.2">
      <c r="A1770" t="s">
        <v>11274</v>
      </c>
      <c r="B1770" t="s">
        <v>11275</v>
      </c>
      <c r="C1770" t="s">
        <v>4</v>
      </c>
      <c r="D1770">
        <v>1933131</v>
      </c>
      <c r="E1770">
        <v>1933790</v>
      </c>
      <c r="F1770">
        <v>127.1</v>
      </c>
      <c r="G1770" t="s">
        <v>11287</v>
      </c>
      <c r="H1770">
        <v>0</v>
      </c>
      <c r="I1770" t="s">
        <v>13044</v>
      </c>
      <c r="S1770" t="str">
        <f t="shared" si="163"/>
        <v>prodigal_1_1</v>
      </c>
      <c r="T1770" t="str">
        <f t="shared" si="164"/>
        <v>prodigal_1_17</v>
      </c>
      <c r="U1770" t="str">
        <f t="shared" si="165"/>
        <v>prodigal_1_176</v>
      </c>
      <c r="V1770" t="str">
        <f t="shared" si="168"/>
        <v>prodigal_1_1767</v>
      </c>
      <c r="W1770" t="str">
        <f t="shared" si="166"/>
        <v>prodigal_1_1767;</v>
      </c>
      <c r="Z1770">
        <f>MATCH(S1770,Description!$A$2:$A$4489,0)</f>
        <v>1</v>
      </c>
      <c r="AA1770">
        <f>MATCH(T1770,Description!$A$2:$A$4489,0)</f>
        <v>780</v>
      </c>
      <c r="AB1770">
        <f>MATCH(U1770,Description!$A$2:$A$4489,0)</f>
        <v>847</v>
      </c>
      <c r="AC1770">
        <f>MATCH(V1770,Description!$A$2:$A$4489,0)</f>
        <v>855</v>
      </c>
      <c r="AD1770">
        <v>855</v>
      </c>
      <c r="AE1770" t="str" cm="1">
        <f t="array" ref="AE1770">INDEX(Description!A$2:A$4489,Merged!$AD1770)</f>
        <v>prodigal_1_1767</v>
      </c>
      <c r="AF1770" t="str" cm="1">
        <f t="array" ref="AF1770">INDEX(Description!B$2:B$4489,Merged!$AD1770)</f>
        <v>*</v>
      </c>
      <c r="AG1770" cm="1">
        <f t="array" ref="AG1770">INDEX(Description!C$2:C$4489,Merged!$AD1770)</f>
        <v>0</v>
      </c>
      <c r="AH1770" cm="1">
        <f t="array" ref="AH1770">INDEX(Description!D$2:D$4489,Merged!$AD1770)</f>
        <v>0</v>
      </c>
      <c r="AI1770" cm="1">
        <f t="array" ref="AI1770">INDEX(Description!E$2:E$4489,Merged!$AD1770)</f>
        <v>0</v>
      </c>
      <c r="AJ1770" t="str">
        <f t="shared" si="167"/>
        <v>locus_tag=prodigal_1_1767;partial=00;start_type=ATG;rbs_motif=GGAG/GAGG;rbs_spacer=5-10bp;gc_cont=0.682;conf=100.00;score=126.49;cscore=113.99;sscore=12.50;rscore=8.88;uscore=-0.27;tscore=4.54;;*;0;0;0</v>
      </c>
    </row>
    <row r="1771" spans="1:36" x14ac:dyDescent="0.2">
      <c r="A1771" t="s">
        <v>11274</v>
      </c>
      <c r="B1771" t="s">
        <v>11275</v>
      </c>
      <c r="C1771" t="s">
        <v>4</v>
      </c>
      <c r="D1771">
        <v>1933973</v>
      </c>
      <c r="E1771">
        <v>1934320</v>
      </c>
      <c r="F1771">
        <v>77.400000000000006</v>
      </c>
      <c r="G1771" t="s">
        <v>11287</v>
      </c>
      <c r="H1771">
        <v>0</v>
      </c>
      <c r="I1771" t="s">
        <v>13045</v>
      </c>
      <c r="S1771" t="str">
        <f t="shared" si="163"/>
        <v>prodigal_1_1</v>
      </c>
      <c r="T1771" t="str">
        <f t="shared" si="164"/>
        <v>prodigal_1_17</v>
      </c>
      <c r="U1771" t="str">
        <f t="shared" si="165"/>
        <v>prodigal_1_176</v>
      </c>
      <c r="V1771" t="str">
        <f t="shared" si="168"/>
        <v>prodigal_1_1768</v>
      </c>
      <c r="W1771" t="str">
        <f t="shared" si="166"/>
        <v>prodigal_1_1768;</v>
      </c>
      <c r="Z1771">
        <f>MATCH(S1771,Description!$A$2:$A$4489,0)</f>
        <v>1</v>
      </c>
      <c r="AA1771">
        <f>MATCH(T1771,Description!$A$2:$A$4489,0)</f>
        <v>780</v>
      </c>
      <c r="AB1771">
        <f>MATCH(U1771,Description!$A$2:$A$4489,0)</f>
        <v>847</v>
      </c>
      <c r="AC1771">
        <f>MATCH(V1771,Description!$A$2:$A$4489,0)</f>
        <v>856</v>
      </c>
      <c r="AD1771">
        <v>856</v>
      </c>
      <c r="AE1771" t="str" cm="1">
        <f t="array" ref="AE1771">INDEX(Description!A$2:A$4489,Merged!$AD1771)</f>
        <v>prodigal_1_1768</v>
      </c>
      <c r="AF1771" t="str" cm="1">
        <f t="array" ref="AF1771">INDEX(Description!B$2:B$4489,Merged!$AD1771)</f>
        <v>*</v>
      </c>
      <c r="AG1771" cm="1">
        <f t="array" ref="AG1771">INDEX(Description!C$2:C$4489,Merged!$AD1771)</f>
        <v>0</v>
      </c>
      <c r="AH1771" cm="1">
        <f t="array" ref="AH1771">INDEX(Description!D$2:D$4489,Merged!$AD1771)</f>
        <v>0</v>
      </c>
      <c r="AI1771" cm="1">
        <f t="array" ref="AI1771">INDEX(Description!E$2:E$4489,Merged!$AD1771)</f>
        <v>0</v>
      </c>
      <c r="AJ1771" t="str">
        <f t="shared" si="167"/>
        <v>locus_tag=prodigal_1_1768;partial=00;start_type=ATG;rbs_motif=AGGAG;rbs_spacer=5-10bp;gc_cont=0.707;conf=100.00;score=76.74;cscore=55.56;sscore=21.18;rscore=15.89;uscore=1.40;tscore=4.54;;*;0;0;0</v>
      </c>
    </row>
    <row r="1772" spans="1:36" x14ac:dyDescent="0.2">
      <c r="A1772" t="s">
        <v>11274</v>
      </c>
      <c r="B1772" t="s">
        <v>11275</v>
      </c>
      <c r="C1772" t="s">
        <v>4</v>
      </c>
      <c r="D1772">
        <v>1934482</v>
      </c>
      <c r="E1772">
        <v>1934997</v>
      </c>
      <c r="F1772">
        <v>106.3</v>
      </c>
      <c r="G1772" t="s">
        <v>11276</v>
      </c>
      <c r="H1772">
        <v>0</v>
      </c>
      <c r="I1772" t="s">
        <v>13046</v>
      </c>
      <c r="S1772" t="str">
        <f t="shared" si="163"/>
        <v>prodigal_1_1</v>
      </c>
      <c r="T1772" t="str">
        <f t="shared" si="164"/>
        <v>prodigal_1_17</v>
      </c>
      <c r="U1772" t="str">
        <f t="shared" si="165"/>
        <v>prodigal_1_176</v>
      </c>
      <c r="V1772" t="str">
        <f t="shared" si="168"/>
        <v>prodigal_1_1769</v>
      </c>
      <c r="W1772" t="str">
        <f t="shared" si="166"/>
        <v>prodigal_1_1769;</v>
      </c>
      <c r="Z1772">
        <f>MATCH(S1772,Description!$A$2:$A$4489,0)</f>
        <v>1</v>
      </c>
      <c r="AA1772">
        <f>MATCH(T1772,Description!$A$2:$A$4489,0)</f>
        <v>780</v>
      </c>
      <c r="AB1772">
        <f>MATCH(U1772,Description!$A$2:$A$4489,0)</f>
        <v>847</v>
      </c>
      <c r="AC1772">
        <f>MATCH(V1772,Description!$A$2:$A$4489,0)</f>
        <v>857</v>
      </c>
      <c r="AD1772">
        <v>857</v>
      </c>
      <c r="AE1772" t="str" cm="1">
        <f t="array" ref="AE1772">INDEX(Description!A$2:A$4489,Merged!$AD1772)</f>
        <v>prodigal_1_1769</v>
      </c>
      <c r="AF1772" t="str" cm="1">
        <f t="array" ref="AF1772">INDEX(Description!B$2:B$4489,Merged!$AD1772)</f>
        <v>*</v>
      </c>
      <c r="AG1772" cm="1">
        <f t="array" ref="AG1772">INDEX(Description!C$2:C$4489,Merged!$AD1772)</f>
        <v>0</v>
      </c>
      <c r="AH1772" cm="1">
        <f t="array" ref="AH1772">INDEX(Description!D$2:D$4489,Merged!$AD1772)</f>
        <v>0</v>
      </c>
      <c r="AI1772" cm="1">
        <f t="array" ref="AI1772">INDEX(Description!E$2:E$4489,Merged!$AD1772)</f>
        <v>0</v>
      </c>
      <c r="AJ1772" t="str">
        <f t="shared" si="167"/>
        <v>locus_tag=prodigal_1_1769;partial=00;start_type=ATG;rbs_motif=GGAGG;rbs_spacer=3-4bp;gc_cont=0.686;conf=100.00;score=106.29;cscore=86.35;sscore=19.94;rscore=13.97;uscore=1.43;tscore=4.54;;*;0;0;0</v>
      </c>
    </row>
    <row r="1773" spans="1:36" x14ac:dyDescent="0.2">
      <c r="A1773" t="s">
        <v>11274</v>
      </c>
      <c r="B1773" t="s">
        <v>11275</v>
      </c>
      <c r="C1773" t="s">
        <v>4</v>
      </c>
      <c r="D1773">
        <v>1935231</v>
      </c>
      <c r="E1773">
        <v>1935761</v>
      </c>
      <c r="F1773">
        <v>103.8</v>
      </c>
      <c r="G1773" t="s">
        <v>11276</v>
      </c>
      <c r="H1773">
        <v>0</v>
      </c>
      <c r="I1773" t="s">
        <v>13047</v>
      </c>
      <c r="S1773" t="str">
        <f t="shared" si="163"/>
        <v>prodigal_1_1</v>
      </c>
      <c r="T1773" t="str">
        <f t="shared" si="164"/>
        <v>prodigal_1_17</v>
      </c>
      <c r="U1773" t="str">
        <f t="shared" si="165"/>
        <v>prodigal_1_177</v>
      </c>
      <c r="V1773" t="str">
        <f t="shared" si="168"/>
        <v>prodigal_1_1770</v>
      </c>
      <c r="W1773" t="str">
        <f t="shared" si="166"/>
        <v>prodigal_1_1770;</v>
      </c>
      <c r="Z1773">
        <f>MATCH(S1773,Description!$A$2:$A$4489,0)</f>
        <v>1</v>
      </c>
      <c r="AA1773">
        <f>MATCH(T1773,Description!$A$2:$A$4489,0)</f>
        <v>780</v>
      </c>
      <c r="AB1773">
        <f>MATCH(U1773,Description!$A$2:$A$4489,0)</f>
        <v>858</v>
      </c>
      <c r="AC1773">
        <f>MATCH(V1773,Description!$A$2:$A$4489,0)</f>
        <v>859</v>
      </c>
      <c r="AD1773">
        <v>859</v>
      </c>
      <c r="AE1773" t="str" cm="1">
        <f t="array" ref="AE1773">INDEX(Description!A$2:A$4489,Merged!$AD1773)</f>
        <v>prodigal_1_1770</v>
      </c>
      <c r="AF1773" t="str" cm="1">
        <f t="array" ref="AF1773">INDEX(Description!B$2:B$4489,Merged!$AD1773)</f>
        <v>P40882</v>
      </c>
      <c r="AG1773" t="str" cm="1">
        <f t="array" ref="AG1773">INDEX(Description!C$2:C$4489,Merged!$AD1773)</f>
        <v>Y3753_PSEAE</v>
      </c>
      <c r="AH1773" t="str" cm="1">
        <f t="array" ref="AH1773">INDEX(Description!D$2:D$4489,Merged!$AD1773)</f>
        <v>Uncharacterized_protein_PA3753</v>
      </c>
      <c r="AI1773" t="str" cm="1">
        <f t="array" ref="AI1773">INDEX(Description!E$2:E$4489,Merged!$AD1773)</f>
        <v>guaB3</v>
      </c>
      <c r="AJ1773" t="str">
        <f t="shared" si="167"/>
        <v>locus_tag=prodigal_1_1770;partial=00;start_type=ATG;rbs_motif=GGA/GAG/AGG;rbs_spacer=5-10bp;gc_cont=0.670;conf=100.00;score=103.19;cscore=95.16;sscore=8.03;rscore=0.72;uscore=3.42;tscore=4.54;;P40882;Y3753_PSEAE;Uncharacterized_protein_PA3753;guaB3</v>
      </c>
    </row>
    <row r="1774" spans="1:36" x14ac:dyDescent="0.2">
      <c r="A1774" t="s">
        <v>11274</v>
      </c>
      <c r="B1774" t="s">
        <v>11275</v>
      </c>
      <c r="C1774" t="s">
        <v>4</v>
      </c>
      <c r="D1774">
        <v>1936064</v>
      </c>
      <c r="E1774">
        <v>1936705</v>
      </c>
      <c r="F1774">
        <v>109.7</v>
      </c>
      <c r="G1774" t="s">
        <v>11287</v>
      </c>
      <c r="H1774">
        <v>0</v>
      </c>
      <c r="I1774" t="s">
        <v>13048</v>
      </c>
      <c r="S1774" t="str">
        <f t="shared" si="163"/>
        <v>prodigal_1_1</v>
      </c>
      <c r="T1774" t="str">
        <f t="shared" si="164"/>
        <v>prodigal_1_17</v>
      </c>
      <c r="U1774" t="str">
        <f t="shared" si="165"/>
        <v>prodigal_1_177</v>
      </c>
      <c r="V1774" t="str">
        <f t="shared" si="168"/>
        <v>prodigal_1_1771</v>
      </c>
      <c r="W1774" t="str">
        <f t="shared" si="166"/>
        <v>prodigal_1_1771;</v>
      </c>
      <c r="Z1774">
        <f>MATCH(S1774,Description!$A$2:$A$4489,0)</f>
        <v>1</v>
      </c>
      <c r="AA1774">
        <f>MATCH(T1774,Description!$A$2:$A$4489,0)</f>
        <v>780</v>
      </c>
      <c r="AB1774">
        <f>MATCH(U1774,Description!$A$2:$A$4489,0)</f>
        <v>858</v>
      </c>
      <c r="AC1774">
        <f>MATCH(V1774,Description!$A$2:$A$4489,0)</f>
        <v>860</v>
      </c>
      <c r="AD1774">
        <v>860</v>
      </c>
      <c r="AE1774" t="str" cm="1">
        <f t="array" ref="AE1774">INDEX(Description!A$2:A$4489,Merged!$AD1774)</f>
        <v>prodigal_1_1771</v>
      </c>
      <c r="AF1774" t="str" cm="1">
        <f t="array" ref="AF1774">INDEX(Description!B$2:B$4489,Merged!$AD1774)</f>
        <v>*</v>
      </c>
      <c r="AG1774" cm="1">
        <f t="array" ref="AG1774">INDEX(Description!C$2:C$4489,Merged!$AD1774)</f>
        <v>0</v>
      </c>
      <c r="AH1774" cm="1">
        <f t="array" ref="AH1774">INDEX(Description!D$2:D$4489,Merged!$AD1774)</f>
        <v>0</v>
      </c>
      <c r="AI1774" cm="1">
        <f t="array" ref="AI1774">INDEX(Description!E$2:E$4489,Merged!$AD1774)</f>
        <v>0</v>
      </c>
      <c r="AJ1774" t="str">
        <f t="shared" si="167"/>
        <v>locus_tag=prodigal_1_1771;partial=00;start_type=ATG;rbs_motif=GGA/GAG/AGG;rbs_spacer=5-10bp;gc_cont=0.702;conf=100.00;score=109.03;cscore=102.81;sscore=6.23;rscore=0.72;uscore=1.61;tscore=4.54;;*;0;0;0</v>
      </c>
    </row>
    <row r="1775" spans="1:36" x14ac:dyDescent="0.2">
      <c r="A1775" t="s">
        <v>11274</v>
      </c>
      <c r="B1775" t="s">
        <v>11275</v>
      </c>
      <c r="C1775" t="s">
        <v>4</v>
      </c>
      <c r="D1775">
        <v>1936922</v>
      </c>
      <c r="E1775">
        <v>1937671</v>
      </c>
      <c r="F1775">
        <v>115</v>
      </c>
      <c r="G1775" t="s">
        <v>11276</v>
      </c>
      <c r="H1775">
        <v>0</v>
      </c>
      <c r="I1775" t="s">
        <v>13049</v>
      </c>
      <c r="S1775" t="str">
        <f t="shared" si="163"/>
        <v>prodigal_1_1</v>
      </c>
      <c r="T1775" t="str">
        <f t="shared" si="164"/>
        <v>prodigal_1_17</v>
      </c>
      <c r="U1775" t="str">
        <f t="shared" si="165"/>
        <v>prodigal_1_177</v>
      </c>
      <c r="V1775" t="str">
        <f t="shared" si="168"/>
        <v>prodigal_1_1772</v>
      </c>
      <c r="W1775" t="str">
        <f t="shared" si="166"/>
        <v>prodigal_1_1772;</v>
      </c>
      <c r="Z1775">
        <f>MATCH(S1775,Description!$A$2:$A$4489,0)</f>
        <v>1</v>
      </c>
      <c r="AA1775">
        <f>MATCH(T1775,Description!$A$2:$A$4489,0)</f>
        <v>780</v>
      </c>
      <c r="AB1775">
        <f>MATCH(U1775,Description!$A$2:$A$4489,0)</f>
        <v>858</v>
      </c>
      <c r="AC1775">
        <f>MATCH(V1775,Description!$A$2:$A$4489,0)</f>
        <v>861</v>
      </c>
      <c r="AD1775">
        <v>861</v>
      </c>
      <c r="AE1775" t="str" cm="1">
        <f t="array" ref="AE1775">INDEX(Description!A$2:A$4489,Merged!$AD1775)</f>
        <v>prodigal_1_1772</v>
      </c>
      <c r="AF1775" t="str" cm="1">
        <f t="array" ref="AF1775">INDEX(Description!B$2:B$4489,Merged!$AD1775)</f>
        <v>*</v>
      </c>
      <c r="AG1775" cm="1">
        <f t="array" ref="AG1775">INDEX(Description!C$2:C$4489,Merged!$AD1775)</f>
        <v>0</v>
      </c>
      <c r="AH1775" cm="1">
        <f t="array" ref="AH1775">INDEX(Description!D$2:D$4489,Merged!$AD1775)</f>
        <v>0</v>
      </c>
      <c r="AI1775" cm="1">
        <f t="array" ref="AI1775">INDEX(Description!E$2:E$4489,Merged!$AD1775)</f>
        <v>0</v>
      </c>
      <c r="AJ1775" t="str">
        <f t="shared" si="167"/>
        <v>locus_tag=prodigal_1_1772;partial=00;start_type=GTG;rbs_motif=None;rbs_spacer=None;gc_cont=0.699;conf=100.00;score=114.96;cscore=124.00;sscore=-9.04;rscore=-3.31;uscore=2.40;tscore=-8.13;;*;0;0;0</v>
      </c>
    </row>
    <row r="1776" spans="1:36" x14ac:dyDescent="0.2">
      <c r="A1776" t="s">
        <v>11274</v>
      </c>
      <c r="B1776" t="s">
        <v>11275</v>
      </c>
      <c r="C1776" t="s">
        <v>4</v>
      </c>
      <c r="D1776">
        <v>1937982</v>
      </c>
      <c r="E1776">
        <v>1938413</v>
      </c>
      <c r="F1776">
        <v>99.3</v>
      </c>
      <c r="G1776" t="s">
        <v>11276</v>
      </c>
      <c r="H1776">
        <v>0</v>
      </c>
      <c r="I1776" t="s">
        <v>13050</v>
      </c>
      <c r="S1776" t="str">
        <f t="shared" si="163"/>
        <v>prodigal_1_1</v>
      </c>
      <c r="T1776" t="str">
        <f t="shared" si="164"/>
        <v>prodigal_1_17</v>
      </c>
      <c r="U1776" t="str">
        <f t="shared" si="165"/>
        <v>prodigal_1_177</v>
      </c>
      <c r="V1776" t="str">
        <f t="shared" si="168"/>
        <v>prodigal_1_1773</v>
      </c>
      <c r="W1776" t="str">
        <f t="shared" si="166"/>
        <v>prodigal_1_1773;</v>
      </c>
      <c r="Z1776">
        <f>MATCH(S1776,Description!$A$2:$A$4489,0)</f>
        <v>1</v>
      </c>
      <c r="AA1776">
        <f>MATCH(T1776,Description!$A$2:$A$4489,0)</f>
        <v>780</v>
      </c>
      <c r="AB1776">
        <f>MATCH(U1776,Description!$A$2:$A$4489,0)</f>
        <v>858</v>
      </c>
      <c r="AC1776">
        <f>MATCH(V1776,Description!$A$2:$A$4489,0)</f>
        <v>862</v>
      </c>
      <c r="AD1776">
        <v>862</v>
      </c>
      <c r="AE1776" t="str" cm="1">
        <f t="array" ref="AE1776">INDEX(Description!A$2:A$4489,Merged!$AD1776)</f>
        <v>prodigal_1_1773</v>
      </c>
      <c r="AF1776" t="str" cm="1">
        <f t="array" ref="AF1776">INDEX(Description!B$2:B$4489,Merged!$AD1776)</f>
        <v>P15889</v>
      </c>
      <c r="AG1776" t="str" cm="1">
        <f t="array" ref="AG1776">INDEX(Description!C$2:C$4489,Merged!$AD1776)</f>
        <v>YR33_THEPE</v>
      </c>
      <c r="AH1776" t="str" cm="1">
        <f t="array" ref="AH1776">INDEX(Description!D$2:D$4489,Merged!$AD1776)</f>
        <v>Uncharacterized_33.4_kDa_protein_in_ribosomal_RNA_operon</v>
      </c>
      <c r="AI1776" t="str" cm="1">
        <f t="array" ref="AI1776">INDEX(Description!E$2:E$4489,Merged!$AD1776)</f>
        <v>cbiM</v>
      </c>
      <c r="AJ1776" t="str">
        <f t="shared" si="167"/>
        <v>locus_tag=prodigal_1_1773;partial=00;start_type=ATG;rbs_motif=AGGAG;rbs_spacer=5-10bp;gc_cont=0.678;conf=100.00;score=98.63;cscore=81.84;sscore=16.79;rscore=15.89;uscore=-2.99;tscore=4.54;;P15889;YR33_THEPE;Uncharacterized_33.4_kDa_protein_in_ribosomal_RNA_operon;cbiM</v>
      </c>
    </row>
    <row r="1777" spans="1:36" x14ac:dyDescent="0.2">
      <c r="A1777" t="s">
        <v>11274</v>
      </c>
      <c r="B1777" t="s">
        <v>11275</v>
      </c>
      <c r="C1777" t="s">
        <v>4</v>
      </c>
      <c r="D1777">
        <v>1938475</v>
      </c>
      <c r="E1777">
        <v>1939116</v>
      </c>
      <c r="F1777">
        <v>151.30000000000001</v>
      </c>
      <c r="G1777" t="s">
        <v>11287</v>
      </c>
      <c r="H1777">
        <v>0</v>
      </c>
      <c r="I1777" t="s">
        <v>13051</v>
      </c>
      <c r="S1777" t="str">
        <f t="shared" si="163"/>
        <v>prodigal_1_1</v>
      </c>
      <c r="T1777" t="str">
        <f t="shared" si="164"/>
        <v>prodigal_1_17</v>
      </c>
      <c r="U1777" t="str">
        <f t="shared" si="165"/>
        <v>prodigal_1_177</v>
      </c>
      <c r="V1777" t="str">
        <f t="shared" si="168"/>
        <v>prodigal_1_1774</v>
      </c>
      <c r="W1777" t="str">
        <f t="shared" si="166"/>
        <v>prodigal_1_1774;</v>
      </c>
      <c r="Z1777">
        <f>MATCH(S1777,Description!$A$2:$A$4489,0)</f>
        <v>1</v>
      </c>
      <c r="AA1777">
        <f>MATCH(T1777,Description!$A$2:$A$4489,0)</f>
        <v>780</v>
      </c>
      <c r="AB1777">
        <f>MATCH(U1777,Description!$A$2:$A$4489,0)</f>
        <v>858</v>
      </c>
      <c r="AC1777">
        <f>MATCH(V1777,Description!$A$2:$A$4489,0)</f>
        <v>863</v>
      </c>
      <c r="AD1777">
        <v>863</v>
      </c>
      <c r="AE1777" t="str" cm="1">
        <f t="array" ref="AE1777">INDEX(Description!A$2:A$4489,Merged!$AD1777)</f>
        <v>prodigal_1_1774</v>
      </c>
      <c r="AF1777" t="str" cm="1">
        <f t="array" ref="AF1777">INDEX(Description!B$2:B$4489,Merged!$AD1777)</f>
        <v>Q8PYP6</v>
      </c>
      <c r="AG1777" t="str" cm="1">
        <f t="array" ref="AG1777">INDEX(Description!C$2:C$4489,Merged!$AD1777)</f>
        <v>TDXH_METMA</v>
      </c>
      <c r="AH1777" t="str" cm="1">
        <f t="array" ref="AH1777">INDEX(Description!D$2:D$4489,Merged!$AD1777)</f>
        <v>Peroxiredoxin</v>
      </c>
      <c r="AI1777" t="str" cm="1">
        <f t="array" ref="AI1777">INDEX(Description!E$2:E$4489,Merged!$AD1777)</f>
        <v>tdh</v>
      </c>
      <c r="AJ1777" t="str">
        <f t="shared" si="167"/>
        <v>locus_tag=prodigal_1_1774;partial=00;start_type=ATG;rbs_motif=GGAG/GAGG;rbs_spacer=5-10bp;gc_cont=0.646;conf=100.00;score=152.29;cscore=131.97;sscore=20.32;rscore=8.88;uscore=5.95;tscore=4.54;;Q8PYP6;TDXH_METMA;Peroxiredoxin;tdh</v>
      </c>
    </row>
    <row r="1778" spans="1:36" x14ac:dyDescent="0.2">
      <c r="A1778" t="s">
        <v>11274</v>
      </c>
      <c r="B1778" t="s">
        <v>11275</v>
      </c>
      <c r="C1778" t="s">
        <v>4</v>
      </c>
      <c r="D1778">
        <v>1939411</v>
      </c>
      <c r="E1778">
        <v>1941087</v>
      </c>
      <c r="F1778">
        <v>395.5</v>
      </c>
      <c r="G1778" t="s">
        <v>11287</v>
      </c>
      <c r="H1778">
        <v>0</v>
      </c>
      <c r="I1778" t="s">
        <v>13052</v>
      </c>
      <c r="S1778" t="str">
        <f t="shared" si="163"/>
        <v>prodigal_1_1</v>
      </c>
      <c r="T1778" t="str">
        <f t="shared" si="164"/>
        <v>prodigal_1_17</v>
      </c>
      <c r="U1778" t="str">
        <f t="shared" si="165"/>
        <v>prodigal_1_177</v>
      </c>
      <c r="V1778" t="str">
        <f t="shared" si="168"/>
        <v>prodigal_1_1775</v>
      </c>
      <c r="W1778" t="str">
        <f t="shared" si="166"/>
        <v>prodigal_1_1775;</v>
      </c>
      <c r="Z1778">
        <f>MATCH(S1778,Description!$A$2:$A$4489,0)</f>
        <v>1</v>
      </c>
      <c r="AA1778">
        <f>MATCH(T1778,Description!$A$2:$A$4489,0)</f>
        <v>780</v>
      </c>
      <c r="AB1778">
        <f>MATCH(U1778,Description!$A$2:$A$4489,0)</f>
        <v>858</v>
      </c>
      <c r="AC1778">
        <f>MATCH(V1778,Description!$A$2:$A$4489,0)</f>
        <v>864</v>
      </c>
      <c r="AD1778">
        <v>864</v>
      </c>
      <c r="AE1778" t="str" cm="1">
        <f t="array" ref="AE1778">INDEX(Description!A$2:A$4489,Merged!$AD1778)</f>
        <v>prodigal_1_1775</v>
      </c>
      <c r="AF1778" t="str" cm="1">
        <f t="array" ref="AF1778">INDEX(Description!B$2:B$4489,Merged!$AD1778)</f>
        <v>Q98BC8</v>
      </c>
      <c r="AG1778" t="str" cm="1">
        <f t="array" ref="AG1778">INDEX(Description!C$2:C$4489,Merged!$AD1778)</f>
        <v>SYK_RHILO</v>
      </c>
      <c r="AH1778" t="str" cm="1">
        <f t="array" ref="AH1778">INDEX(Description!D$2:D$4489,Merged!$AD1778)</f>
        <v>Lysine--tRNA_ligase</v>
      </c>
      <c r="AI1778" t="str" cm="1">
        <f t="array" ref="AI1778">INDEX(Description!E$2:E$4489,Merged!$AD1778)</f>
        <v>lysS</v>
      </c>
      <c r="AJ1778" t="str">
        <f t="shared" si="167"/>
        <v>locus_tag=prodigal_1_1775;partial=00;start_type=ATG;rbs_motif=GGAG/GAGG;rbs_spacer=5-10bp;gc_cont=0.654;conf=99.99;score=395.53;cscore=381.01;sscore=14.52;rscore=8.88;uscore=1.10;tscore=4.54;;Q98BC8;SYK_RHILO;Lysine--tRNA_ligase;lysS</v>
      </c>
    </row>
    <row r="1779" spans="1:36" x14ac:dyDescent="0.2">
      <c r="A1779" t="s">
        <v>11274</v>
      </c>
      <c r="B1779" t="s">
        <v>11275</v>
      </c>
      <c r="C1779" t="s">
        <v>4</v>
      </c>
      <c r="D1779">
        <v>1941158</v>
      </c>
      <c r="E1779">
        <v>1941364</v>
      </c>
      <c r="F1779">
        <v>23.4</v>
      </c>
      <c r="G1779" t="s">
        <v>11287</v>
      </c>
      <c r="H1779">
        <v>0</v>
      </c>
      <c r="I1779" t="s">
        <v>13053</v>
      </c>
      <c r="S1779" t="str">
        <f t="shared" si="163"/>
        <v>prodigal_1_1</v>
      </c>
      <c r="T1779" t="str">
        <f t="shared" si="164"/>
        <v>prodigal_1_17</v>
      </c>
      <c r="U1779" t="str">
        <f t="shared" si="165"/>
        <v>prodigal_1_177</v>
      </c>
      <c r="V1779" t="str">
        <f t="shared" si="168"/>
        <v>prodigal_1_1776</v>
      </c>
      <c r="W1779" t="str">
        <f t="shared" si="166"/>
        <v>prodigal_1_1776;</v>
      </c>
      <c r="Z1779">
        <f>MATCH(S1779,Description!$A$2:$A$4489,0)</f>
        <v>1</v>
      </c>
      <c r="AA1779">
        <f>MATCH(T1779,Description!$A$2:$A$4489,0)</f>
        <v>780</v>
      </c>
      <c r="AB1779">
        <f>MATCH(U1779,Description!$A$2:$A$4489,0)</f>
        <v>858</v>
      </c>
      <c r="AC1779">
        <f>MATCH(V1779,Description!$A$2:$A$4489,0)</f>
        <v>865</v>
      </c>
      <c r="AD1779">
        <v>865</v>
      </c>
      <c r="AE1779" t="str" cm="1">
        <f t="array" ref="AE1779">INDEX(Description!A$2:A$4489,Merged!$AD1779)</f>
        <v>prodigal_1_1776</v>
      </c>
      <c r="AF1779" t="str" cm="1">
        <f t="array" ref="AF1779">INDEX(Description!B$2:B$4489,Merged!$AD1779)</f>
        <v>*</v>
      </c>
      <c r="AG1779" cm="1">
        <f t="array" ref="AG1779">INDEX(Description!C$2:C$4489,Merged!$AD1779)</f>
        <v>0</v>
      </c>
      <c r="AH1779" cm="1">
        <f t="array" ref="AH1779">INDEX(Description!D$2:D$4489,Merged!$AD1779)</f>
        <v>0</v>
      </c>
      <c r="AI1779" cm="1">
        <f t="array" ref="AI1779">INDEX(Description!E$2:E$4489,Merged!$AD1779)</f>
        <v>0</v>
      </c>
      <c r="AJ1779" t="str">
        <f t="shared" si="167"/>
        <v>locus_tag=prodigal_1_1776;partial=00;start_type=GTG;rbs_motif=GGAG/GAGG;rbs_spacer=5-10bp;gc_cont=0.681;conf=99.47;score=22.73;cscore=23.40;sscore=-0.67;rscore=7.25;uscore=2.70;tscore=-9.97;;*;0;0;0</v>
      </c>
    </row>
    <row r="1780" spans="1:36" x14ac:dyDescent="0.2">
      <c r="A1780" t="s">
        <v>11274</v>
      </c>
      <c r="B1780" t="s">
        <v>11275</v>
      </c>
      <c r="C1780" t="s">
        <v>4</v>
      </c>
      <c r="D1780">
        <v>1941446</v>
      </c>
      <c r="E1780">
        <v>1942120</v>
      </c>
      <c r="F1780">
        <v>94.9</v>
      </c>
      <c r="G1780" t="s">
        <v>11276</v>
      </c>
      <c r="H1780">
        <v>0</v>
      </c>
      <c r="I1780" t="s">
        <v>13054</v>
      </c>
      <c r="S1780" t="str">
        <f t="shared" si="163"/>
        <v>prodigal_1_1</v>
      </c>
      <c r="T1780" t="str">
        <f t="shared" si="164"/>
        <v>prodigal_1_17</v>
      </c>
      <c r="U1780" t="str">
        <f t="shared" si="165"/>
        <v>prodigal_1_177</v>
      </c>
      <c r="V1780" t="str">
        <f t="shared" si="168"/>
        <v>prodigal_1_1777</v>
      </c>
      <c r="W1780" t="str">
        <f t="shared" si="166"/>
        <v>prodigal_1_1777;</v>
      </c>
      <c r="Z1780">
        <f>MATCH(S1780,Description!$A$2:$A$4489,0)</f>
        <v>1</v>
      </c>
      <c r="AA1780">
        <f>MATCH(T1780,Description!$A$2:$A$4489,0)</f>
        <v>780</v>
      </c>
      <c r="AB1780">
        <f>MATCH(U1780,Description!$A$2:$A$4489,0)</f>
        <v>858</v>
      </c>
      <c r="AC1780">
        <f>MATCH(V1780,Description!$A$2:$A$4489,0)</f>
        <v>866</v>
      </c>
      <c r="AD1780">
        <v>866</v>
      </c>
      <c r="AE1780" t="str" cm="1">
        <f t="array" ref="AE1780">INDEX(Description!A$2:A$4489,Merged!$AD1780)</f>
        <v>prodigal_1_1777</v>
      </c>
      <c r="AF1780" t="str" cm="1">
        <f t="array" ref="AF1780">INDEX(Description!B$2:B$4489,Merged!$AD1780)</f>
        <v>P67437</v>
      </c>
      <c r="AG1780" t="str" cm="1">
        <f t="array" ref="AG1780">INDEX(Description!C$2:C$4489,Merged!$AD1780)</f>
        <v>Y1581_MYCBO</v>
      </c>
      <c r="AH1780" t="str" cm="1">
        <f t="array" ref="AH1780">INDEX(Description!D$2:D$4489,Merged!$AD1780)</f>
        <v>Uncharacterized_HTH-type_transcriptional_regulator_Mb1581</v>
      </c>
      <c r="AI1780" t="str" cm="1">
        <f t="array" ref="AI1780">INDEX(Description!E$2:E$4489,Merged!$AD1780)</f>
        <v>wbbL2</v>
      </c>
      <c r="AJ1780" t="str">
        <f t="shared" si="167"/>
        <v>locus_tag=prodigal_1_1777;partial=00;start_type=ATG;rbs_motif=None;rbs_spacer=None;gc_cont=0.714;conf=100.00;score=94.91;cscore=91.62;sscore=3.30;rscore=-3.31;uscore=2.06;tscore=4.54;;P67437;Y1581_MYCBO;Uncharacterized_HTH-type_transcriptional_regulator_Mb1581;wbbL2</v>
      </c>
    </row>
    <row r="1781" spans="1:36" x14ac:dyDescent="0.2">
      <c r="A1781" t="s">
        <v>11274</v>
      </c>
      <c r="B1781" t="s">
        <v>11275</v>
      </c>
      <c r="C1781" t="s">
        <v>4</v>
      </c>
      <c r="D1781">
        <v>1942114</v>
      </c>
      <c r="E1781">
        <v>1943121</v>
      </c>
      <c r="F1781">
        <v>169.7</v>
      </c>
      <c r="G1781" t="s">
        <v>11287</v>
      </c>
      <c r="H1781">
        <v>0</v>
      </c>
      <c r="I1781" t="s">
        <v>13055</v>
      </c>
      <c r="S1781" t="str">
        <f t="shared" si="163"/>
        <v>prodigal_1_1</v>
      </c>
      <c r="T1781" t="str">
        <f t="shared" si="164"/>
        <v>prodigal_1_17</v>
      </c>
      <c r="U1781" t="str">
        <f t="shared" si="165"/>
        <v>prodigal_1_177</v>
      </c>
      <c r="V1781" t="str">
        <f t="shared" si="168"/>
        <v>prodigal_1_1778</v>
      </c>
      <c r="W1781" t="str">
        <f t="shared" si="166"/>
        <v>prodigal_1_1778;</v>
      </c>
      <c r="Z1781">
        <f>MATCH(S1781,Description!$A$2:$A$4489,0)</f>
        <v>1</v>
      </c>
      <c r="AA1781">
        <f>MATCH(T1781,Description!$A$2:$A$4489,0)</f>
        <v>780</v>
      </c>
      <c r="AB1781">
        <f>MATCH(U1781,Description!$A$2:$A$4489,0)</f>
        <v>858</v>
      </c>
      <c r="AC1781">
        <f>MATCH(V1781,Description!$A$2:$A$4489,0)</f>
        <v>867</v>
      </c>
      <c r="AD1781">
        <v>867</v>
      </c>
      <c r="AE1781" t="str" cm="1">
        <f t="array" ref="AE1781">INDEX(Description!A$2:A$4489,Merged!$AD1781)</f>
        <v>prodigal_1_1778</v>
      </c>
      <c r="AF1781" t="str" cm="1">
        <f t="array" ref="AF1781">INDEX(Description!B$2:B$4489,Merged!$AD1781)</f>
        <v>G3XD47</v>
      </c>
      <c r="AG1781" t="str" cm="1">
        <f t="array" ref="AG1781">INDEX(Description!C$2:C$4489,Merged!$AD1781)</f>
        <v>ARGBP_PSEAE</v>
      </c>
      <c r="AH1781" t="str" cm="1">
        <f t="array" ref="AH1781">INDEX(Description!D$2:D$4489,Merged!$AD1781)</f>
        <v>L-arginine-binding_protein</v>
      </c>
      <c r="AI1781" t="str" cm="1">
        <f t="array" ref="AI1781">INDEX(Description!E$2:E$4489,Merged!$AD1781)</f>
        <v>aotJ</v>
      </c>
      <c r="AJ1781" t="str">
        <f t="shared" si="167"/>
        <v>locus_tag=prodigal_1_1778;partial=00;start_type=ATG;rbs_motif=None;rbs_spacer=None;gc_cont=0.708;conf=100.00;score=169.03;cscore=169.38;sscore=-0.35;rscore=-3.31;uscore=-0.93;tscore=4.54;;G3XD47;ARGBP_PSEAE;L-arginine-binding_protein;aotJ</v>
      </c>
    </row>
    <row r="1782" spans="1:36" x14ac:dyDescent="0.2">
      <c r="A1782" t="s">
        <v>11274</v>
      </c>
      <c r="B1782" t="s">
        <v>11275</v>
      </c>
      <c r="C1782" t="s">
        <v>4</v>
      </c>
      <c r="D1782">
        <v>1943172</v>
      </c>
      <c r="E1782">
        <v>1945199</v>
      </c>
      <c r="F1782">
        <v>250.8</v>
      </c>
      <c r="G1782" t="s">
        <v>11276</v>
      </c>
      <c r="H1782">
        <v>0</v>
      </c>
      <c r="I1782" t="s">
        <v>13056</v>
      </c>
      <c r="S1782" t="str">
        <f t="shared" si="163"/>
        <v>prodigal_1_1</v>
      </c>
      <c r="T1782" t="str">
        <f t="shared" si="164"/>
        <v>prodigal_1_17</v>
      </c>
      <c r="U1782" t="str">
        <f t="shared" si="165"/>
        <v>prodigal_1_177</v>
      </c>
      <c r="V1782" t="str">
        <f t="shared" si="168"/>
        <v>prodigal_1_1779</v>
      </c>
      <c r="W1782" t="str">
        <f t="shared" si="166"/>
        <v>prodigal_1_1779;</v>
      </c>
      <c r="Z1782">
        <f>MATCH(S1782,Description!$A$2:$A$4489,0)</f>
        <v>1</v>
      </c>
      <c r="AA1782">
        <f>MATCH(T1782,Description!$A$2:$A$4489,0)</f>
        <v>780</v>
      </c>
      <c r="AB1782">
        <f>MATCH(U1782,Description!$A$2:$A$4489,0)</f>
        <v>858</v>
      </c>
      <c r="AC1782">
        <f>MATCH(V1782,Description!$A$2:$A$4489,0)</f>
        <v>868</v>
      </c>
      <c r="AD1782">
        <v>868</v>
      </c>
      <c r="AE1782" t="str" cm="1">
        <f t="array" ref="AE1782">INDEX(Description!A$2:A$4489,Merged!$AD1782)</f>
        <v>prodigal_1_1779</v>
      </c>
      <c r="AF1782" t="str" cm="1">
        <f t="array" ref="AF1782">INDEX(Description!B$2:B$4489,Merged!$AD1782)</f>
        <v>*</v>
      </c>
      <c r="AG1782" cm="1">
        <f t="array" ref="AG1782">INDEX(Description!C$2:C$4489,Merged!$AD1782)</f>
        <v>0</v>
      </c>
      <c r="AH1782" cm="1">
        <f t="array" ref="AH1782">INDEX(Description!D$2:D$4489,Merged!$AD1782)</f>
        <v>0</v>
      </c>
      <c r="AI1782" cm="1">
        <f t="array" ref="AI1782">INDEX(Description!E$2:E$4489,Merged!$AD1782)</f>
        <v>0</v>
      </c>
      <c r="AJ1782" t="str">
        <f t="shared" si="167"/>
        <v>locus_tag=prodigal_1_1779;partial=00;start_type=ATG;rbs_motif=GGA/GAG/AGG;rbs_spacer=11-12bp;gc_cont=0.720;conf=99.99;score=250.82;cscore=246.58;sscore=4.24;rscore=-1.51;uscore=1.22;tscore=4.54;;*;0;0;0</v>
      </c>
    </row>
    <row r="1783" spans="1:36" x14ac:dyDescent="0.2">
      <c r="A1783" t="s">
        <v>11274</v>
      </c>
      <c r="B1783" t="s">
        <v>11275</v>
      </c>
      <c r="C1783" t="s">
        <v>4</v>
      </c>
      <c r="D1783">
        <v>1945144</v>
      </c>
      <c r="E1783">
        <v>1945785</v>
      </c>
      <c r="F1783">
        <v>147.9</v>
      </c>
      <c r="G1783" t="s">
        <v>11287</v>
      </c>
      <c r="H1783">
        <v>0</v>
      </c>
      <c r="I1783" t="s">
        <v>13057</v>
      </c>
      <c r="S1783" t="str">
        <f t="shared" si="163"/>
        <v>prodigal_1_1</v>
      </c>
      <c r="T1783" t="str">
        <f t="shared" si="164"/>
        <v>prodigal_1_17</v>
      </c>
      <c r="U1783" t="str">
        <f t="shared" si="165"/>
        <v>prodigal_1_178</v>
      </c>
      <c r="V1783" t="str">
        <f t="shared" si="168"/>
        <v>prodigal_1_1780</v>
      </c>
      <c r="W1783" t="str">
        <f t="shared" si="166"/>
        <v>prodigal_1_1780;</v>
      </c>
      <c r="Z1783">
        <f>MATCH(S1783,Description!$A$2:$A$4489,0)</f>
        <v>1</v>
      </c>
      <c r="AA1783">
        <f>MATCH(T1783,Description!$A$2:$A$4489,0)</f>
        <v>780</v>
      </c>
      <c r="AB1783">
        <f>MATCH(U1783,Description!$A$2:$A$4489,0)</f>
        <v>869</v>
      </c>
      <c r="AC1783">
        <f>MATCH(V1783,Description!$A$2:$A$4489,0)</f>
        <v>870</v>
      </c>
      <c r="AD1783">
        <v>870</v>
      </c>
      <c r="AE1783" t="str" cm="1">
        <f t="array" ref="AE1783">INDEX(Description!A$2:A$4489,Merged!$AD1783)</f>
        <v>prodigal_1_1780</v>
      </c>
      <c r="AF1783" t="str" cm="1">
        <f t="array" ref="AF1783">INDEX(Description!B$2:B$4489,Merged!$AD1783)</f>
        <v>Q1RIN4</v>
      </c>
      <c r="AG1783" t="str" cm="1">
        <f t="array" ref="AG1783">INDEX(Description!C$2:C$4489,Merged!$AD1783)</f>
        <v>SCO22_RICBR</v>
      </c>
      <c r="AH1783" t="str" cm="1">
        <f t="array" ref="AH1783">INDEX(Description!D$2:D$4489,Merged!$AD1783)</f>
        <v>SCO2-like_protein_RBE_0699</v>
      </c>
      <c r="AI1783" t="str" cm="1">
        <f t="array" ref="AI1783">INDEX(Description!E$2:E$4489,Merged!$AD1783)</f>
        <v>ypmQ</v>
      </c>
      <c r="AJ1783" t="str">
        <f t="shared" si="167"/>
        <v>locus_tag=prodigal_1_1780;partial=00;start_type=ATG;rbs_motif=GGA/GAG/AGG;rbs_spacer=5-10bp;gc_cont=0.662;conf=100.00;score=148.87;cscore=143.25;sscore=5.62;rscore=0.72;uscore=-0.62;tscore=4.54;;Q1RIN4;SCO22_RICBR;SCO2-like_protein_RBE_0699;ypmQ</v>
      </c>
    </row>
    <row r="1784" spans="1:36" x14ac:dyDescent="0.2">
      <c r="A1784" t="s">
        <v>11274</v>
      </c>
      <c r="B1784" t="s">
        <v>11275</v>
      </c>
      <c r="C1784" t="s">
        <v>4</v>
      </c>
      <c r="D1784">
        <v>1945814</v>
      </c>
      <c r="E1784">
        <v>1946020</v>
      </c>
      <c r="F1784">
        <v>19.100000000000001</v>
      </c>
      <c r="G1784" t="s">
        <v>11287</v>
      </c>
      <c r="H1784">
        <v>0</v>
      </c>
      <c r="I1784" t="s">
        <v>13058</v>
      </c>
      <c r="S1784" t="str">
        <f t="shared" si="163"/>
        <v>prodigal_1_1</v>
      </c>
      <c r="T1784" t="str">
        <f t="shared" si="164"/>
        <v>prodigal_1_17</v>
      </c>
      <c r="U1784" t="str">
        <f t="shared" si="165"/>
        <v>prodigal_1_178</v>
      </c>
      <c r="V1784" t="str">
        <f t="shared" si="168"/>
        <v>prodigal_1_1781</v>
      </c>
      <c r="W1784" t="str">
        <f t="shared" si="166"/>
        <v>prodigal_1_1781;</v>
      </c>
      <c r="Z1784">
        <f>MATCH(S1784,Description!$A$2:$A$4489,0)</f>
        <v>1</v>
      </c>
      <c r="AA1784">
        <f>MATCH(T1784,Description!$A$2:$A$4489,0)</f>
        <v>780</v>
      </c>
      <c r="AB1784">
        <f>MATCH(U1784,Description!$A$2:$A$4489,0)</f>
        <v>869</v>
      </c>
      <c r="AC1784">
        <f>MATCH(V1784,Description!$A$2:$A$4489,0)</f>
        <v>871</v>
      </c>
      <c r="AD1784">
        <v>871</v>
      </c>
      <c r="AE1784" t="str" cm="1">
        <f t="array" ref="AE1784">INDEX(Description!A$2:A$4489,Merged!$AD1784)</f>
        <v>prodigal_1_1781</v>
      </c>
      <c r="AF1784" t="str" cm="1">
        <f t="array" ref="AF1784">INDEX(Description!B$2:B$4489,Merged!$AD1784)</f>
        <v>*</v>
      </c>
      <c r="AG1784" cm="1">
        <f t="array" ref="AG1784">INDEX(Description!C$2:C$4489,Merged!$AD1784)</f>
        <v>0</v>
      </c>
      <c r="AH1784" cm="1">
        <f t="array" ref="AH1784">INDEX(Description!D$2:D$4489,Merged!$AD1784)</f>
        <v>0</v>
      </c>
      <c r="AI1784" cm="1">
        <f t="array" ref="AI1784">INDEX(Description!E$2:E$4489,Merged!$AD1784)</f>
        <v>0</v>
      </c>
      <c r="AJ1784" t="str">
        <f t="shared" si="167"/>
        <v>locus_tag=prodigal_1_1781;partial=00;start_type=ATG;rbs_motif=GGA/GAG/AGG;rbs_spacer=5-10bp;gc_cont=0.744;conf=98.59;score=18.48;cscore=14.78;sscore=3.70;rscore=0.59;uscore=0.06;tscore=3.71;;*;0;0;0</v>
      </c>
    </row>
    <row r="1785" spans="1:36" x14ac:dyDescent="0.2">
      <c r="A1785" t="s">
        <v>11274</v>
      </c>
      <c r="B1785" t="s">
        <v>11275</v>
      </c>
      <c r="C1785" t="s">
        <v>4</v>
      </c>
      <c r="D1785">
        <v>1946331</v>
      </c>
      <c r="E1785">
        <v>1947434</v>
      </c>
      <c r="F1785">
        <v>164.3</v>
      </c>
      <c r="G1785" t="s">
        <v>11276</v>
      </c>
      <c r="H1785">
        <v>0</v>
      </c>
      <c r="I1785" t="s">
        <v>13059</v>
      </c>
      <c r="S1785" t="str">
        <f t="shared" si="163"/>
        <v>prodigal_1_1</v>
      </c>
      <c r="T1785" t="str">
        <f t="shared" si="164"/>
        <v>prodigal_1_17</v>
      </c>
      <c r="U1785" t="str">
        <f t="shared" si="165"/>
        <v>prodigal_1_178</v>
      </c>
      <c r="V1785" t="str">
        <f t="shared" si="168"/>
        <v>prodigal_1_1782</v>
      </c>
      <c r="W1785" t="str">
        <f t="shared" si="166"/>
        <v>prodigal_1_1782;</v>
      </c>
      <c r="Z1785">
        <f>MATCH(S1785,Description!$A$2:$A$4489,0)</f>
        <v>1</v>
      </c>
      <c r="AA1785">
        <f>MATCH(T1785,Description!$A$2:$A$4489,0)</f>
        <v>780</v>
      </c>
      <c r="AB1785">
        <f>MATCH(U1785,Description!$A$2:$A$4489,0)</f>
        <v>869</v>
      </c>
      <c r="AC1785">
        <f>MATCH(V1785,Description!$A$2:$A$4489,0)</f>
        <v>872</v>
      </c>
      <c r="AD1785">
        <v>872</v>
      </c>
      <c r="AE1785" t="str" cm="1">
        <f t="array" ref="AE1785">INDEX(Description!A$2:A$4489,Merged!$AD1785)</f>
        <v>prodigal_1_1782</v>
      </c>
      <c r="AF1785" t="str" cm="1">
        <f t="array" ref="AF1785">INDEX(Description!B$2:B$4489,Merged!$AD1785)</f>
        <v>*</v>
      </c>
      <c r="AG1785" cm="1">
        <f t="array" ref="AG1785">INDEX(Description!C$2:C$4489,Merged!$AD1785)</f>
        <v>0</v>
      </c>
      <c r="AH1785" cm="1">
        <f t="array" ref="AH1785">INDEX(Description!D$2:D$4489,Merged!$AD1785)</f>
        <v>0</v>
      </c>
      <c r="AI1785" cm="1">
        <f t="array" ref="AI1785">INDEX(Description!E$2:E$4489,Merged!$AD1785)</f>
        <v>0</v>
      </c>
      <c r="AJ1785" t="str">
        <f t="shared" si="167"/>
        <v>locus_tag=prodigal_1_1782;partial=00;start_type=ATG;rbs_motif=GGAG/GAGG;rbs_spacer=5-10bp;gc_cont=0.691;conf=100.00;score=164.26;cscore=151.99;sscore=12.27;rscore=8.88;uscore=-1.15;tscore=4.54;;*;0;0;0</v>
      </c>
    </row>
    <row r="1786" spans="1:36" x14ac:dyDescent="0.2">
      <c r="A1786" t="s">
        <v>11274</v>
      </c>
      <c r="B1786" t="s">
        <v>11275</v>
      </c>
      <c r="C1786" t="s">
        <v>4</v>
      </c>
      <c r="D1786">
        <v>1947550</v>
      </c>
      <c r="E1786">
        <v>1948332</v>
      </c>
      <c r="F1786">
        <v>120.2</v>
      </c>
      <c r="G1786" t="s">
        <v>11287</v>
      </c>
      <c r="H1786">
        <v>0</v>
      </c>
      <c r="I1786" t="s">
        <v>13060</v>
      </c>
      <c r="S1786" t="str">
        <f t="shared" si="163"/>
        <v>prodigal_1_1</v>
      </c>
      <c r="T1786" t="str">
        <f t="shared" si="164"/>
        <v>prodigal_1_17</v>
      </c>
      <c r="U1786" t="str">
        <f t="shared" si="165"/>
        <v>prodigal_1_178</v>
      </c>
      <c r="V1786" t="str">
        <f t="shared" si="168"/>
        <v>prodigal_1_1783</v>
      </c>
      <c r="W1786" t="str">
        <f t="shared" si="166"/>
        <v>prodigal_1_1783;</v>
      </c>
      <c r="Z1786">
        <f>MATCH(S1786,Description!$A$2:$A$4489,0)</f>
        <v>1</v>
      </c>
      <c r="AA1786">
        <f>MATCH(T1786,Description!$A$2:$A$4489,0)</f>
        <v>780</v>
      </c>
      <c r="AB1786">
        <f>MATCH(U1786,Description!$A$2:$A$4489,0)</f>
        <v>869</v>
      </c>
      <c r="AC1786">
        <f>MATCH(V1786,Description!$A$2:$A$4489,0)</f>
        <v>873</v>
      </c>
      <c r="AD1786">
        <v>873</v>
      </c>
      <c r="AE1786" t="str" cm="1">
        <f t="array" ref="AE1786">INDEX(Description!A$2:A$4489,Merged!$AD1786)</f>
        <v>prodigal_1_1783</v>
      </c>
      <c r="AF1786" t="str" cm="1">
        <f t="array" ref="AF1786">INDEX(Description!B$2:B$4489,Merged!$AD1786)</f>
        <v>*</v>
      </c>
      <c r="AG1786" cm="1">
        <f t="array" ref="AG1786">INDEX(Description!C$2:C$4489,Merged!$AD1786)</f>
        <v>0</v>
      </c>
      <c r="AH1786" cm="1">
        <f t="array" ref="AH1786">INDEX(Description!D$2:D$4489,Merged!$AD1786)</f>
        <v>0</v>
      </c>
      <c r="AI1786" cm="1">
        <f t="array" ref="AI1786">INDEX(Description!E$2:E$4489,Merged!$AD1786)</f>
        <v>0</v>
      </c>
      <c r="AJ1786" t="str">
        <f t="shared" si="167"/>
        <v>locus_tag=prodigal_1_1783;partial=00;start_type=GTG;rbs_motif=AGGAG;rbs_spacer=5-10bp;gc_cont=0.734;conf=100.00;score=119.51;cscore=115.54;sscore=3.97;rscore=15.89;uscore=-3.14;tscore=-8.13;;*;0;0;0</v>
      </c>
    </row>
    <row r="1787" spans="1:36" x14ac:dyDescent="0.2">
      <c r="A1787" t="s">
        <v>11274</v>
      </c>
      <c r="B1787" t="s">
        <v>11275</v>
      </c>
      <c r="C1787" t="s">
        <v>4</v>
      </c>
      <c r="D1787">
        <v>1948894</v>
      </c>
      <c r="E1787">
        <v>1949706</v>
      </c>
      <c r="F1787">
        <v>118</v>
      </c>
      <c r="G1787" t="s">
        <v>11287</v>
      </c>
      <c r="H1787">
        <v>0</v>
      </c>
      <c r="I1787" t="s">
        <v>13061</v>
      </c>
      <c r="S1787" t="str">
        <f t="shared" si="163"/>
        <v>prodigal_1_1</v>
      </c>
      <c r="T1787" t="str">
        <f t="shared" si="164"/>
        <v>prodigal_1_17</v>
      </c>
      <c r="U1787" t="str">
        <f t="shared" si="165"/>
        <v>prodigal_1_178</v>
      </c>
      <c r="V1787" t="str">
        <f t="shared" si="168"/>
        <v>prodigal_1_1784</v>
      </c>
      <c r="W1787" t="str">
        <f t="shared" si="166"/>
        <v>prodigal_1_1784;</v>
      </c>
      <c r="Z1787">
        <f>MATCH(S1787,Description!$A$2:$A$4489,0)</f>
        <v>1</v>
      </c>
      <c r="AA1787">
        <f>MATCH(T1787,Description!$A$2:$A$4489,0)</f>
        <v>780</v>
      </c>
      <c r="AB1787">
        <f>MATCH(U1787,Description!$A$2:$A$4489,0)</f>
        <v>869</v>
      </c>
      <c r="AC1787">
        <f>MATCH(V1787,Description!$A$2:$A$4489,0)</f>
        <v>874</v>
      </c>
      <c r="AD1787">
        <v>874</v>
      </c>
      <c r="AE1787" t="str" cm="1">
        <f t="array" ref="AE1787">INDEX(Description!A$2:A$4489,Merged!$AD1787)</f>
        <v>prodigal_1_1784</v>
      </c>
      <c r="AF1787" t="str" cm="1">
        <f t="array" ref="AF1787">INDEX(Description!B$2:B$4489,Merged!$AD1787)</f>
        <v>*</v>
      </c>
      <c r="AG1787" cm="1">
        <f t="array" ref="AG1787">INDEX(Description!C$2:C$4489,Merged!$AD1787)</f>
        <v>0</v>
      </c>
      <c r="AH1787" cm="1">
        <f t="array" ref="AH1787">INDEX(Description!D$2:D$4489,Merged!$AD1787)</f>
        <v>0</v>
      </c>
      <c r="AI1787" cm="1">
        <f t="array" ref="AI1787">INDEX(Description!E$2:E$4489,Merged!$AD1787)</f>
        <v>0</v>
      </c>
      <c r="AJ1787" t="str">
        <f t="shared" si="167"/>
        <v>locus_tag=prodigal_1_1784;partial=00;start_type=ATG;rbs_motif=GGAGG;rbs_spacer=5-10bp;gc_cont=0.670;conf=100.00;score=119.33;cscore=101.21;sscore=18.12;rscore=10.30;uscore=1.98;tscore=4.54;;*;0;0;0</v>
      </c>
    </row>
    <row r="1788" spans="1:36" x14ac:dyDescent="0.2">
      <c r="A1788" t="s">
        <v>11274</v>
      </c>
      <c r="B1788" t="s">
        <v>11275</v>
      </c>
      <c r="C1788" t="s">
        <v>4</v>
      </c>
      <c r="D1788">
        <v>1949703</v>
      </c>
      <c r="E1788">
        <v>1950629</v>
      </c>
      <c r="F1788">
        <v>182</v>
      </c>
      <c r="G1788" t="s">
        <v>11287</v>
      </c>
      <c r="H1788">
        <v>0</v>
      </c>
      <c r="I1788" t="s">
        <v>13062</v>
      </c>
      <c r="S1788" t="str">
        <f t="shared" si="163"/>
        <v>prodigal_1_1</v>
      </c>
      <c r="T1788" t="str">
        <f t="shared" si="164"/>
        <v>prodigal_1_17</v>
      </c>
      <c r="U1788" t="str">
        <f t="shared" si="165"/>
        <v>prodigal_1_178</v>
      </c>
      <c r="V1788" t="str">
        <f t="shared" si="168"/>
        <v>prodigal_1_1785</v>
      </c>
      <c r="W1788" t="str">
        <f t="shared" si="166"/>
        <v>prodigal_1_1785;</v>
      </c>
      <c r="Z1788">
        <f>MATCH(S1788,Description!$A$2:$A$4489,0)</f>
        <v>1</v>
      </c>
      <c r="AA1788">
        <f>MATCH(T1788,Description!$A$2:$A$4489,0)</f>
        <v>780</v>
      </c>
      <c r="AB1788">
        <f>MATCH(U1788,Description!$A$2:$A$4489,0)</f>
        <v>869</v>
      </c>
      <c r="AC1788">
        <f>MATCH(V1788,Description!$A$2:$A$4489,0)</f>
        <v>875</v>
      </c>
      <c r="AD1788">
        <v>875</v>
      </c>
      <c r="AE1788" t="str" cm="1">
        <f t="array" ref="AE1788">INDEX(Description!A$2:A$4489,Merged!$AD1788)</f>
        <v>prodigal_1_1785</v>
      </c>
      <c r="AF1788" t="str" cm="1">
        <f t="array" ref="AF1788">INDEX(Description!B$2:B$4489,Merged!$AD1788)</f>
        <v>O34578</v>
      </c>
      <c r="AG1788" t="str" cm="1">
        <f t="array" ref="AG1788">INDEX(Description!C$2:C$4489,Merged!$AD1788)</f>
        <v>YJNA_BACSU</v>
      </c>
      <c r="AH1788" t="str" cm="1">
        <f t="array" ref="AH1788">INDEX(Description!D$2:D$4489,Merged!$AD1788)</f>
        <v>Probable_membrane_transporter_protein_YjnA</v>
      </c>
      <c r="AI1788" t="str" cm="1">
        <f t="array" ref="AI1788">INDEX(Description!E$2:E$4489,Merged!$AD1788)</f>
        <v>yjnA</v>
      </c>
      <c r="AJ1788" t="str">
        <f t="shared" si="167"/>
        <v>locus_tag=prodigal_1_1785;partial=00;start_type=GTG;rbs_motif=GGA/GAG/AGG;rbs_spacer=5-10bp;gc_cont=0.698;conf=99.99;score=182.02;cscore=189.39;sscore=-7.36;rscore=0.72;uscore=0.05;tscore=-8.13;;O34578;YJNA_BACSU;Probable_membrane_transporter_protein_YjnA;yjnA</v>
      </c>
    </row>
    <row r="1789" spans="1:36" x14ac:dyDescent="0.2">
      <c r="A1789" t="s">
        <v>11274</v>
      </c>
      <c r="B1789" t="s">
        <v>11275</v>
      </c>
      <c r="C1789" t="s">
        <v>4</v>
      </c>
      <c r="D1789">
        <v>1950746</v>
      </c>
      <c r="E1789">
        <v>1951462</v>
      </c>
      <c r="F1789">
        <v>50.5</v>
      </c>
      <c r="G1789" t="s">
        <v>11287</v>
      </c>
      <c r="H1789">
        <v>0</v>
      </c>
      <c r="I1789" t="s">
        <v>13063</v>
      </c>
      <c r="S1789" t="str">
        <f t="shared" si="163"/>
        <v>prodigal_1_1</v>
      </c>
      <c r="T1789" t="str">
        <f t="shared" si="164"/>
        <v>prodigal_1_17</v>
      </c>
      <c r="U1789" t="str">
        <f t="shared" si="165"/>
        <v>prodigal_1_178</v>
      </c>
      <c r="V1789" t="str">
        <f t="shared" si="168"/>
        <v>prodigal_1_1786</v>
      </c>
      <c r="W1789" t="str">
        <f t="shared" si="166"/>
        <v>prodigal_1_1786;</v>
      </c>
      <c r="Z1789">
        <f>MATCH(S1789,Description!$A$2:$A$4489,0)</f>
        <v>1</v>
      </c>
      <c r="AA1789">
        <f>MATCH(T1789,Description!$A$2:$A$4489,0)</f>
        <v>780</v>
      </c>
      <c r="AB1789">
        <f>MATCH(U1789,Description!$A$2:$A$4489,0)</f>
        <v>869</v>
      </c>
      <c r="AC1789">
        <f>MATCH(V1789,Description!$A$2:$A$4489,0)</f>
        <v>876</v>
      </c>
      <c r="AD1789">
        <v>876</v>
      </c>
      <c r="AE1789" t="str" cm="1">
        <f t="array" ref="AE1789">INDEX(Description!A$2:A$4489,Merged!$AD1789)</f>
        <v>prodigal_1_1786</v>
      </c>
      <c r="AF1789" t="str" cm="1">
        <f t="array" ref="AF1789">INDEX(Description!B$2:B$4489,Merged!$AD1789)</f>
        <v>*</v>
      </c>
      <c r="AG1789" cm="1">
        <f t="array" ref="AG1789">INDEX(Description!C$2:C$4489,Merged!$AD1789)</f>
        <v>0</v>
      </c>
      <c r="AH1789" cm="1">
        <f t="array" ref="AH1789">INDEX(Description!D$2:D$4489,Merged!$AD1789)</f>
        <v>0</v>
      </c>
      <c r="AI1789" cm="1">
        <f t="array" ref="AI1789">INDEX(Description!E$2:E$4489,Merged!$AD1789)</f>
        <v>0</v>
      </c>
      <c r="AJ1789" t="str">
        <f t="shared" si="167"/>
        <v>locus_tag=prodigal_1_1786;partial=00;start_type=ATG;rbs_motif=None;rbs_spacer=None;gc_cont=0.748;conf=100.00;score=51.71;cscore=47.90;sscore=3.81;rscore=-3.31;uscore=1.35;tscore=4.54;;*;0;0;0</v>
      </c>
    </row>
    <row r="1790" spans="1:36" x14ac:dyDescent="0.2">
      <c r="A1790" t="s">
        <v>11274</v>
      </c>
      <c r="B1790" t="s">
        <v>11275</v>
      </c>
      <c r="C1790" t="s">
        <v>4</v>
      </c>
      <c r="D1790">
        <v>1951468</v>
      </c>
      <c r="E1790">
        <v>1952448</v>
      </c>
      <c r="F1790">
        <v>164.7</v>
      </c>
      <c r="G1790" t="s">
        <v>11287</v>
      </c>
      <c r="H1790">
        <v>0</v>
      </c>
      <c r="I1790" t="s">
        <v>13064</v>
      </c>
      <c r="S1790" t="str">
        <f t="shared" si="163"/>
        <v>prodigal_1_1</v>
      </c>
      <c r="T1790" t="str">
        <f t="shared" si="164"/>
        <v>prodigal_1_17</v>
      </c>
      <c r="U1790" t="str">
        <f t="shared" si="165"/>
        <v>prodigal_1_178</v>
      </c>
      <c r="V1790" t="str">
        <f t="shared" si="168"/>
        <v>prodigal_1_1787</v>
      </c>
      <c r="W1790" t="str">
        <f t="shared" si="166"/>
        <v>prodigal_1_1787;</v>
      </c>
      <c r="Z1790">
        <f>MATCH(S1790,Description!$A$2:$A$4489,0)</f>
        <v>1</v>
      </c>
      <c r="AA1790">
        <f>MATCH(T1790,Description!$A$2:$A$4489,0)</f>
        <v>780</v>
      </c>
      <c r="AB1790">
        <f>MATCH(U1790,Description!$A$2:$A$4489,0)</f>
        <v>869</v>
      </c>
      <c r="AC1790">
        <f>MATCH(V1790,Description!$A$2:$A$4489,0)</f>
        <v>877</v>
      </c>
      <c r="AD1790">
        <v>877</v>
      </c>
      <c r="AE1790" t="str" cm="1">
        <f t="array" ref="AE1790">INDEX(Description!A$2:A$4489,Merged!$AD1790)</f>
        <v>prodigal_1_1787</v>
      </c>
      <c r="AF1790" t="str" cm="1">
        <f t="array" ref="AF1790">INDEX(Description!B$2:B$4489,Merged!$AD1790)</f>
        <v>P63578</v>
      </c>
      <c r="AG1790" t="str" cm="1">
        <f t="array" ref="AG1790">INDEX(Description!C$2:C$4489,Merged!$AD1790)</f>
        <v>Y1533_MYCBO</v>
      </c>
      <c r="AH1790" t="str" cm="1">
        <f t="array" ref="AH1790">INDEX(Description!D$2:D$4489,Merged!$AD1790)</f>
        <v>Probable_GTPase_Mb1533</v>
      </c>
      <c r="AI1790" t="str" cm="1">
        <f t="array" ref="AI1790">INDEX(Description!E$2:E$4489,Merged!$AD1790)</f>
        <v>wbbL2</v>
      </c>
      <c r="AJ1790" t="str">
        <f t="shared" si="167"/>
        <v>locus_tag=prodigal_1_1787;partial=00;start_type=GTG;rbs_motif=AGGA;rbs_spacer=5-10bp;gc_cont=0.721;conf=100.00;score=164.06;cscore=165.63;sscore=-1.57;rscore=7.30;uscore=-0.08;tscore=-8.13;;P63578;Y1533_MYCBO;Probable_GTPase_Mb1533;wbbL2</v>
      </c>
    </row>
    <row r="1791" spans="1:36" x14ac:dyDescent="0.2">
      <c r="A1791" t="s">
        <v>11274</v>
      </c>
      <c r="B1791" t="s">
        <v>11275</v>
      </c>
      <c r="C1791" t="s">
        <v>4</v>
      </c>
      <c r="D1791">
        <v>1952552</v>
      </c>
      <c r="E1791">
        <v>1952758</v>
      </c>
      <c r="F1791">
        <v>62.6</v>
      </c>
      <c r="G1791" t="s">
        <v>11276</v>
      </c>
      <c r="H1791">
        <v>0</v>
      </c>
      <c r="I1791" t="s">
        <v>13065</v>
      </c>
      <c r="S1791" t="str">
        <f t="shared" si="163"/>
        <v>prodigal_1_1</v>
      </c>
      <c r="T1791" t="str">
        <f t="shared" si="164"/>
        <v>prodigal_1_17</v>
      </c>
      <c r="U1791" t="str">
        <f t="shared" si="165"/>
        <v>prodigal_1_178</v>
      </c>
      <c r="V1791" t="str">
        <f t="shared" si="168"/>
        <v>prodigal_1_1788</v>
      </c>
      <c r="W1791" t="str">
        <f t="shared" si="166"/>
        <v>prodigal_1_1788;</v>
      </c>
      <c r="Z1791">
        <f>MATCH(S1791,Description!$A$2:$A$4489,0)</f>
        <v>1</v>
      </c>
      <c r="AA1791">
        <f>MATCH(T1791,Description!$A$2:$A$4489,0)</f>
        <v>780</v>
      </c>
      <c r="AB1791">
        <f>MATCH(U1791,Description!$A$2:$A$4489,0)</f>
        <v>869</v>
      </c>
      <c r="AC1791">
        <f>MATCH(V1791,Description!$A$2:$A$4489,0)</f>
        <v>878</v>
      </c>
      <c r="AD1791">
        <v>878</v>
      </c>
      <c r="AE1791" t="str" cm="1">
        <f t="array" ref="AE1791">INDEX(Description!A$2:A$4489,Merged!$AD1791)</f>
        <v>prodigal_1_1788</v>
      </c>
      <c r="AF1791" t="str" cm="1">
        <f t="array" ref="AF1791">INDEX(Description!B$2:B$4489,Merged!$AD1791)</f>
        <v>*</v>
      </c>
      <c r="AG1791" cm="1">
        <f t="array" ref="AG1791">INDEX(Description!C$2:C$4489,Merged!$AD1791)</f>
        <v>0</v>
      </c>
      <c r="AH1791" cm="1">
        <f t="array" ref="AH1791">INDEX(Description!D$2:D$4489,Merged!$AD1791)</f>
        <v>0</v>
      </c>
      <c r="AI1791" cm="1">
        <f t="array" ref="AI1791">INDEX(Description!E$2:E$4489,Merged!$AD1791)</f>
        <v>0</v>
      </c>
      <c r="AJ1791" t="str">
        <f t="shared" si="167"/>
        <v>locus_tag=prodigal_1_1788;partial=00;start_type=ATG;rbs_motif=AGGAG;rbs_spacer=5-10bp;gc_cont=0.609;conf=100.00;score=62.63;cscore=42.93;sscore=19.70;rscore=12.97;uscore=3.02;tscore=3.71;;*;0;0;0</v>
      </c>
    </row>
    <row r="1792" spans="1:36" x14ac:dyDescent="0.2">
      <c r="A1792" t="s">
        <v>11274</v>
      </c>
      <c r="B1792" t="s">
        <v>11275</v>
      </c>
      <c r="C1792" t="s">
        <v>4</v>
      </c>
      <c r="D1792">
        <v>1952852</v>
      </c>
      <c r="E1792">
        <v>1953352</v>
      </c>
      <c r="F1792">
        <v>82.3</v>
      </c>
      <c r="G1792" t="s">
        <v>11287</v>
      </c>
      <c r="H1792">
        <v>0</v>
      </c>
      <c r="I1792" t="s">
        <v>13066</v>
      </c>
      <c r="S1792" t="str">
        <f t="shared" si="163"/>
        <v>prodigal_1_1</v>
      </c>
      <c r="T1792" t="str">
        <f t="shared" si="164"/>
        <v>prodigal_1_17</v>
      </c>
      <c r="U1792" t="str">
        <f t="shared" si="165"/>
        <v>prodigal_1_178</v>
      </c>
      <c r="V1792" t="str">
        <f t="shared" si="168"/>
        <v>prodigal_1_1789</v>
      </c>
      <c r="W1792" t="str">
        <f t="shared" si="166"/>
        <v>prodigal_1_1789;</v>
      </c>
      <c r="Z1792">
        <f>MATCH(S1792,Description!$A$2:$A$4489,0)</f>
        <v>1</v>
      </c>
      <c r="AA1792">
        <f>MATCH(T1792,Description!$A$2:$A$4489,0)</f>
        <v>780</v>
      </c>
      <c r="AB1792">
        <f>MATCH(U1792,Description!$A$2:$A$4489,0)</f>
        <v>869</v>
      </c>
      <c r="AC1792">
        <f>MATCH(V1792,Description!$A$2:$A$4489,0)</f>
        <v>879</v>
      </c>
      <c r="AD1792">
        <v>879</v>
      </c>
      <c r="AE1792" t="str" cm="1">
        <f t="array" ref="AE1792">INDEX(Description!A$2:A$4489,Merged!$AD1792)</f>
        <v>prodigal_1_1789</v>
      </c>
      <c r="AF1792" t="str" cm="1">
        <f t="array" ref="AF1792">INDEX(Description!B$2:B$4489,Merged!$AD1792)</f>
        <v>P71512</v>
      </c>
      <c r="AG1792" t="str" cm="1">
        <f t="array" ref="AG1792">INDEX(Description!C$2:C$4489,Merged!$AD1792)</f>
        <v>HPPK_METEA</v>
      </c>
      <c r="AH1792" t="str" cm="1">
        <f t="array" ref="AH1792">INDEX(Description!D$2:D$4489,Merged!$AD1792)</f>
        <v>2-amino-4-hydroxy-6-hydroxymethyldihydropteridine_pyrophosphokinase</v>
      </c>
      <c r="AI1792" t="str" cm="1">
        <f t="array" ref="AI1792">INDEX(Description!E$2:E$4489,Merged!$AD1792)</f>
        <v>folK</v>
      </c>
      <c r="AJ1792" t="str">
        <f t="shared" si="167"/>
        <v>locus_tag=prodigal_1_1789;partial=00;start_type=ATG;rbs_motif=GGA/GAG/AGG;rbs_spacer=11-12bp;gc_cont=0.691;conf=100.00;score=83.49;cscore=81.85;sscore=1.64;rscore=-1.51;uscore=-2.60;tscore=4.54;;P71512;HPPK_METEA;2-amino-4-hydroxy-6-hydroxymethyldihydropteridine_pyrophosphokinase;folK</v>
      </c>
    </row>
    <row r="1793" spans="1:36" x14ac:dyDescent="0.2">
      <c r="A1793" t="s">
        <v>11274</v>
      </c>
      <c r="B1793" t="s">
        <v>11275</v>
      </c>
      <c r="C1793" t="s">
        <v>4</v>
      </c>
      <c r="D1793">
        <v>1953342</v>
      </c>
      <c r="E1793">
        <v>1954181</v>
      </c>
      <c r="F1793">
        <v>162.6</v>
      </c>
      <c r="G1793" t="s">
        <v>11287</v>
      </c>
      <c r="H1793">
        <v>0</v>
      </c>
      <c r="I1793" t="s">
        <v>13067</v>
      </c>
      <c r="S1793" t="str">
        <f t="shared" si="163"/>
        <v>prodigal_1_1</v>
      </c>
      <c r="T1793" t="str">
        <f t="shared" si="164"/>
        <v>prodigal_1_17</v>
      </c>
      <c r="U1793" t="str">
        <f t="shared" si="165"/>
        <v>prodigal_1_179</v>
      </c>
      <c r="V1793" t="str">
        <f t="shared" si="168"/>
        <v>prodigal_1_1790</v>
      </c>
      <c r="W1793" t="str">
        <f t="shared" si="166"/>
        <v>prodigal_1_1790;</v>
      </c>
      <c r="Z1793">
        <f>MATCH(S1793,Description!$A$2:$A$4489,0)</f>
        <v>1</v>
      </c>
      <c r="AA1793">
        <f>MATCH(T1793,Description!$A$2:$A$4489,0)</f>
        <v>780</v>
      </c>
      <c r="AB1793">
        <f>MATCH(U1793,Description!$A$2:$A$4489,0)</f>
        <v>880</v>
      </c>
      <c r="AC1793">
        <f>MATCH(V1793,Description!$A$2:$A$4489,0)</f>
        <v>881</v>
      </c>
      <c r="AD1793">
        <v>881</v>
      </c>
      <c r="AE1793" t="str" cm="1">
        <f t="array" ref="AE1793">INDEX(Description!A$2:A$4489,Merged!$AD1793)</f>
        <v>prodigal_1_1790</v>
      </c>
      <c r="AF1793" t="str" cm="1">
        <f t="array" ref="AF1793">INDEX(Description!B$2:B$4489,Merged!$AD1793)</f>
        <v>Q05621</v>
      </c>
      <c r="AG1793" t="str" cm="1">
        <f t="array" ref="AG1793">INDEX(Description!C$2:C$4489,Merged!$AD1793)</f>
        <v>DHPS_CLOB8</v>
      </c>
      <c r="AH1793" t="str" cm="1">
        <f t="array" ref="AH1793">INDEX(Description!D$2:D$4489,Merged!$AD1793)</f>
        <v>Dihydropteroate_synthase</v>
      </c>
      <c r="AI1793" t="str" cm="1">
        <f t="array" ref="AI1793">INDEX(Description!E$2:E$4489,Merged!$AD1793)</f>
        <v>sul</v>
      </c>
      <c r="AJ1793" t="str">
        <f t="shared" si="167"/>
        <v>locus_tag=prodigal_1_1790;partial=00;start_type=ATG;rbs_motif=None;rbs_spacer=None;gc_cont=0.692;conf=100.00;score=161.90;cscore=159.29;sscore=2.61;rscore=-3.31;uscore=2.03;tscore=4.54;;Q05621;DHPS_CLOB8;Dihydropteroate_synthase;sul</v>
      </c>
    </row>
    <row r="1794" spans="1:36" x14ac:dyDescent="0.2">
      <c r="A1794" t="s">
        <v>11274</v>
      </c>
      <c r="B1794" t="s">
        <v>11275</v>
      </c>
      <c r="C1794" t="s">
        <v>4</v>
      </c>
      <c r="D1794">
        <v>1954366</v>
      </c>
      <c r="E1794">
        <v>1957848</v>
      </c>
      <c r="F1794">
        <v>770.7</v>
      </c>
      <c r="G1794" t="s">
        <v>11287</v>
      </c>
      <c r="H1794">
        <v>0</v>
      </c>
      <c r="I1794" t="s">
        <v>13068</v>
      </c>
      <c r="S1794" t="str">
        <f t="shared" si="163"/>
        <v>prodigal_1_1</v>
      </c>
      <c r="T1794" t="str">
        <f t="shared" si="164"/>
        <v>prodigal_1_17</v>
      </c>
      <c r="U1794" t="str">
        <f t="shared" si="165"/>
        <v>prodigal_1_179</v>
      </c>
      <c r="V1794" t="str">
        <f t="shared" si="168"/>
        <v>prodigal_1_1791</v>
      </c>
      <c r="W1794" t="str">
        <f t="shared" si="166"/>
        <v>prodigal_1_1791;</v>
      </c>
      <c r="Z1794">
        <f>MATCH(S1794,Description!$A$2:$A$4489,0)</f>
        <v>1</v>
      </c>
      <c r="AA1794">
        <f>MATCH(T1794,Description!$A$2:$A$4489,0)</f>
        <v>780</v>
      </c>
      <c r="AB1794">
        <f>MATCH(U1794,Description!$A$2:$A$4489,0)</f>
        <v>880</v>
      </c>
      <c r="AC1794">
        <f>MATCH(V1794,Description!$A$2:$A$4489,0)</f>
        <v>882</v>
      </c>
      <c r="AD1794">
        <v>882</v>
      </c>
      <c r="AE1794" t="str" cm="1">
        <f t="array" ref="AE1794">INDEX(Description!A$2:A$4489,Merged!$AD1794)</f>
        <v>prodigal_1_1791</v>
      </c>
      <c r="AF1794" t="str" cm="1">
        <f t="array" ref="AF1794">INDEX(Description!B$2:B$4489,Merged!$AD1794)</f>
        <v>*</v>
      </c>
      <c r="AG1794" cm="1">
        <f t="array" ref="AG1794">INDEX(Description!C$2:C$4489,Merged!$AD1794)</f>
        <v>0</v>
      </c>
      <c r="AH1794" cm="1">
        <f t="array" ref="AH1794">INDEX(Description!D$2:D$4489,Merged!$AD1794)</f>
        <v>0</v>
      </c>
      <c r="AI1794" cm="1">
        <f t="array" ref="AI1794">INDEX(Description!E$2:E$4489,Merged!$AD1794)</f>
        <v>0</v>
      </c>
      <c r="AJ1794" t="str">
        <f t="shared" si="167"/>
        <v>locus_tag=prodigal_1_1791;partial=00;start_type=ATG;rbs_motif=GGAG/GAGG;rbs_spacer=5-10bp;gc_cont=0.684;conf=99.99;score=770.02;cscore=756.28;sscore=13.75;rscore=8.88;uscore=0.97;tscore=4.54;;*;0;0;0</v>
      </c>
    </row>
    <row r="1795" spans="1:36" x14ac:dyDescent="0.2">
      <c r="A1795" t="s">
        <v>11274</v>
      </c>
      <c r="B1795" t="s">
        <v>11275</v>
      </c>
      <c r="C1795" t="s">
        <v>4</v>
      </c>
      <c r="D1795">
        <v>1958270</v>
      </c>
      <c r="E1795">
        <v>1960075</v>
      </c>
      <c r="F1795">
        <v>454.9</v>
      </c>
      <c r="G1795" t="s">
        <v>11276</v>
      </c>
      <c r="H1795">
        <v>0</v>
      </c>
      <c r="I1795" t="s">
        <v>13069</v>
      </c>
      <c r="S1795" t="str">
        <f t="shared" si="163"/>
        <v>prodigal_1_1</v>
      </c>
      <c r="T1795" t="str">
        <f t="shared" si="164"/>
        <v>prodigal_1_17</v>
      </c>
      <c r="U1795" t="str">
        <f t="shared" si="165"/>
        <v>prodigal_1_179</v>
      </c>
      <c r="V1795" t="str">
        <f t="shared" si="168"/>
        <v>prodigal_1_1792</v>
      </c>
      <c r="W1795" t="str">
        <f t="shared" si="166"/>
        <v>prodigal_1_1792;</v>
      </c>
      <c r="Z1795">
        <f>MATCH(S1795,Description!$A$2:$A$4489,0)</f>
        <v>1</v>
      </c>
      <c r="AA1795">
        <f>MATCH(T1795,Description!$A$2:$A$4489,0)</f>
        <v>780</v>
      </c>
      <c r="AB1795">
        <f>MATCH(U1795,Description!$A$2:$A$4489,0)</f>
        <v>880</v>
      </c>
      <c r="AC1795">
        <f>MATCH(V1795,Description!$A$2:$A$4489,0)</f>
        <v>883</v>
      </c>
      <c r="AD1795">
        <v>883</v>
      </c>
      <c r="AE1795" t="str" cm="1">
        <f t="array" ref="AE1795">INDEX(Description!A$2:A$4489,Merged!$AD1795)</f>
        <v>prodigal_1_1792</v>
      </c>
      <c r="AF1795" t="str" cm="1">
        <f t="array" ref="AF1795">INDEX(Description!B$2:B$4489,Merged!$AD1795)</f>
        <v>A7IEG8</v>
      </c>
      <c r="AG1795" t="str" cm="1">
        <f t="array" ref="AG1795">INDEX(Description!C$2:C$4489,Merged!$AD1795)</f>
        <v>LEPA_XANP2</v>
      </c>
      <c r="AH1795" t="str" cm="1">
        <f t="array" ref="AH1795">INDEX(Description!D$2:D$4489,Merged!$AD1795)</f>
        <v>Elongation_factor_4</v>
      </c>
      <c r="AI1795" t="str" cm="1">
        <f t="array" ref="AI1795">INDEX(Description!E$2:E$4489,Merged!$AD1795)</f>
        <v>lepA</v>
      </c>
      <c r="AJ1795" t="str">
        <f t="shared" si="167"/>
        <v>locus_tag=prodigal_1_1792;partial=00;start_type=ATG;rbs_motif=None;rbs_spacer=None;gc_cont=0.646;conf=99.99;score=454.92;cscore=454.83;sscore=0.09;rscore=-3.31;uscore=-1.14;tscore=4.54;;A7IEG8;LEPA_XANP2;Elongation_factor_4;lepA</v>
      </c>
    </row>
    <row r="1796" spans="1:36" x14ac:dyDescent="0.2">
      <c r="A1796" t="s">
        <v>11274</v>
      </c>
      <c r="B1796" t="s">
        <v>11275</v>
      </c>
      <c r="C1796" t="s">
        <v>4</v>
      </c>
      <c r="D1796">
        <v>1960435</v>
      </c>
      <c r="E1796">
        <v>1960959</v>
      </c>
      <c r="F1796">
        <v>85.8</v>
      </c>
      <c r="G1796" t="s">
        <v>11287</v>
      </c>
      <c r="H1796">
        <v>0</v>
      </c>
      <c r="I1796" t="s">
        <v>13070</v>
      </c>
      <c r="S1796" t="str">
        <f t="shared" si="163"/>
        <v>prodigal_1_1</v>
      </c>
      <c r="T1796" t="str">
        <f t="shared" si="164"/>
        <v>prodigal_1_17</v>
      </c>
      <c r="U1796" t="str">
        <f t="shared" si="165"/>
        <v>prodigal_1_179</v>
      </c>
      <c r="V1796" t="str">
        <f t="shared" si="168"/>
        <v>prodigal_1_1793</v>
      </c>
      <c r="W1796" t="str">
        <f t="shared" si="166"/>
        <v>prodigal_1_1793;</v>
      </c>
      <c r="Z1796">
        <f>MATCH(S1796,Description!$A$2:$A$4489,0)</f>
        <v>1</v>
      </c>
      <c r="AA1796">
        <f>MATCH(T1796,Description!$A$2:$A$4489,0)</f>
        <v>780</v>
      </c>
      <c r="AB1796">
        <f>MATCH(U1796,Description!$A$2:$A$4489,0)</f>
        <v>880</v>
      </c>
      <c r="AC1796">
        <f>MATCH(V1796,Description!$A$2:$A$4489,0)</f>
        <v>884</v>
      </c>
      <c r="AD1796">
        <v>884</v>
      </c>
      <c r="AE1796" t="str" cm="1">
        <f t="array" ref="AE1796">INDEX(Description!A$2:A$4489,Merged!$AD1796)</f>
        <v>prodigal_1_1793</v>
      </c>
      <c r="AF1796" t="str" cm="1">
        <f t="array" ref="AF1796">INDEX(Description!B$2:B$4489,Merged!$AD1796)</f>
        <v>*</v>
      </c>
      <c r="AG1796" cm="1">
        <f t="array" ref="AG1796">INDEX(Description!C$2:C$4489,Merged!$AD1796)</f>
        <v>0</v>
      </c>
      <c r="AH1796" cm="1">
        <f t="array" ref="AH1796">INDEX(Description!D$2:D$4489,Merged!$AD1796)</f>
        <v>0</v>
      </c>
      <c r="AI1796" cm="1">
        <f t="array" ref="AI1796">INDEX(Description!E$2:E$4489,Merged!$AD1796)</f>
        <v>0</v>
      </c>
      <c r="AJ1796" t="str">
        <f t="shared" si="167"/>
        <v>locus_tag=prodigal_1_1793;partial=00;start_type=ATG;rbs_motif=GGAG/GAGG;rbs_spacer=5-10bp;gc_cont=0.680;conf=100.00;score=85.19;cscore=75.93;sscore=9.26;rscore=8.88;uscore=-3.51;tscore=4.54;;*;0;0;0</v>
      </c>
    </row>
    <row r="1797" spans="1:36" x14ac:dyDescent="0.2">
      <c r="A1797" t="s">
        <v>11274</v>
      </c>
      <c r="B1797" t="s">
        <v>11275</v>
      </c>
      <c r="C1797" t="s">
        <v>4</v>
      </c>
      <c r="D1797">
        <v>1961310</v>
      </c>
      <c r="E1797">
        <v>1961597</v>
      </c>
      <c r="F1797">
        <v>84.6</v>
      </c>
      <c r="G1797" t="s">
        <v>11276</v>
      </c>
      <c r="H1797">
        <v>0</v>
      </c>
      <c r="I1797" t="s">
        <v>13071</v>
      </c>
      <c r="S1797" t="str">
        <f t="shared" ref="S1797:S1860" si="169">MID($I1797,11,12)</f>
        <v>prodigal_1_1</v>
      </c>
      <c r="T1797" t="str">
        <f t="shared" ref="T1797:T1860" si="170">MID($I1797,11,13)</f>
        <v>prodigal_1_17</v>
      </c>
      <c r="U1797" t="str">
        <f t="shared" ref="U1797:U1860" si="171">MID($I1797,11,14)</f>
        <v>prodigal_1_179</v>
      </c>
      <c r="V1797" t="str">
        <f t="shared" si="168"/>
        <v>prodigal_1_1794</v>
      </c>
      <c r="W1797" t="str">
        <f t="shared" ref="W1797:W1860" si="172">MID($I1797,11,16)</f>
        <v>prodigal_1_1794;</v>
      </c>
      <c r="Z1797">
        <f>MATCH(S1797,Description!$A$2:$A$4489,0)</f>
        <v>1</v>
      </c>
      <c r="AA1797">
        <f>MATCH(T1797,Description!$A$2:$A$4489,0)</f>
        <v>780</v>
      </c>
      <c r="AB1797">
        <f>MATCH(U1797,Description!$A$2:$A$4489,0)</f>
        <v>880</v>
      </c>
      <c r="AC1797">
        <f>MATCH(V1797,Description!$A$2:$A$4489,0)</f>
        <v>885</v>
      </c>
      <c r="AD1797">
        <v>885</v>
      </c>
      <c r="AE1797" t="str" cm="1">
        <f t="array" ref="AE1797">INDEX(Description!A$2:A$4489,Merged!$AD1797)</f>
        <v>prodigal_1_1794</v>
      </c>
      <c r="AF1797" t="str" cm="1">
        <f t="array" ref="AF1797">INDEX(Description!B$2:B$4489,Merged!$AD1797)</f>
        <v>B2ICU3</v>
      </c>
      <c r="AG1797" t="str" cm="1">
        <f t="array" ref="AG1797">INDEX(Description!C$2:C$4489,Merged!$AD1797)</f>
        <v>CH10_BEII9</v>
      </c>
      <c r="AH1797" t="str" cm="1">
        <f t="array" ref="AH1797">INDEX(Description!D$2:D$4489,Merged!$AD1797)</f>
        <v>Co-chaperonin_GroES</v>
      </c>
      <c r="AI1797" t="str" cm="1">
        <f t="array" ref="AI1797">INDEX(Description!E$2:E$4489,Merged!$AD1797)</f>
        <v>groES</v>
      </c>
      <c r="AJ1797" t="str">
        <f t="shared" ref="AJ1797:AJ1860" si="173">I1797&amp;$AJ$2&amp;AF1797&amp;$AJ$2&amp;AG1797&amp;$AJ$2&amp;AH1797&amp;$AJ$2&amp;AI1797</f>
        <v>locus_tag=prodigal_1_1794;partial=00;start_type=ATG;rbs_motif=GGAG/GAGG;rbs_spacer=5-10bp;gc_cont=0.663;conf=100.00;score=84.60;cscore=70.48;sscore=14.12;rscore=8.88;uscore=0.70;tscore=4.54;;B2ICU3;CH10_BEII9;Co-chaperonin_GroES;groES</v>
      </c>
    </row>
    <row r="1798" spans="1:36" x14ac:dyDescent="0.2">
      <c r="A1798" t="s">
        <v>11274</v>
      </c>
      <c r="B1798" t="s">
        <v>11275</v>
      </c>
      <c r="C1798" t="s">
        <v>4</v>
      </c>
      <c r="D1798">
        <v>1961670</v>
      </c>
      <c r="E1798">
        <v>1963316</v>
      </c>
      <c r="F1798">
        <v>439.7</v>
      </c>
      <c r="G1798" t="s">
        <v>11276</v>
      </c>
      <c r="H1798">
        <v>0</v>
      </c>
      <c r="I1798" t="s">
        <v>13072</v>
      </c>
      <c r="S1798" t="str">
        <f t="shared" si="169"/>
        <v>prodigal_1_1</v>
      </c>
      <c r="T1798" t="str">
        <f t="shared" si="170"/>
        <v>prodigal_1_17</v>
      </c>
      <c r="U1798" t="str">
        <f t="shared" si="171"/>
        <v>prodigal_1_179</v>
      </c>
      <c r="V1798" t="str">
        <f t="shared" si="168"/>
        <v>prodigal_1_1795</v>
      </c>
      <c r="W1798" t="str">
        <f t="shared" si="172"/>
        <v>prodigal_1_1795;</v>
      </c>
      <c r="Z1798">
        <f>MATCH(S1798,Description!$A$2:$A$4489,0)</f>
        <v>1</v>
      </c>
      <c r="AA1798">
        <f>MATCH(T1798,Description!$A$2:$A$4489,0)</f>
        <v>780</v>
      </c>
      <c r="AB1798">
        <f>MATCH(U1798,Description!$A$2:$A$4489,0)</f>
        <v>880</v>
      </c>
      <c r="AC1798">
        <f>MATCH(V1798,Description!$A$2:$A$4489,0)</f>
        <v>886</v>
      </c>
      <c r="AD1798">
        <v>886</v>
      </c>
      <c r="AE1798" t="str" cm="1">
        <f t="array" ref="AE1798">INDEX(Description!A$2:A$4489,Merged!$AD1798)</f>
        <v>prodigal_1_1795</v>
      </c>
      <c r="AF1798" t="str" cm="1">
        <f t="array" ref="AF1798">INDEX(Description!B$2:B$4489,Merged!$AD1798)</f>
        <v>A8ILV4</v>
      </c>
      <c r="AG1798" t="str" cm="1">
        <f t="array" ref="AG1798">INDEX(Description!C$2:C$4489,Merged!$AD1798)</f>
        <v>CH601_AZOC5</v>
      </c>
      <c r="AH1798" t="str" cm="1">
        <f t="array" ref="AH1798">INDEX(Description!D$2:D$4489,Merged!$AD1798)</f>
        <v>Chaperonin_GroEL_1</v>
      </c>
      <c r="AI1798" t="str" cm="1">
        <f t="array" ref="AI1798">INDEX(Description!E$2:E$4489,Merged!$AD1798)</f>
        <v>groEL1</v>
      </c>
      <c r="AJ1798" t="str">
        <f t="shared" si="173"/>
        <v>locus_tag=prodigal_1_1795;partial=00;start_type=ATG;rbs_motif=AGGAG;rbs_spacer=5-10bp;gc_cont=0.670;conf=99.99;score=439.66;cscore=415.25;sscore=24.41;rscore=15.89;uscore=3.97;tscore=4.54;;A8ILV4;CH601_AZOC5;Chaperonin_GroEL_1;groEL1</v>
      </c>
    </row>
    <row r="1799" spans="1:36" x14ac:dyDescent="0.2">
      <c r="A1799" t="s">
        <v>11274</v>
      </c>
      <c r="B1799" t="s">
        <v>11275</v>
      </c>
      <c r="C1799" t="s">
        <v>4</v>
      </c>
      <c r="D1799">
        <v>1963543</v>
      </c>
      <c r="E1799">
        <v>1964829</v>
      </c>
      <c r="F1799">
        <v>172.1</v>
      </c>
      <c r="G1799" t="s">
        <v>11276</v>
      </c>
      <c r="H1799">
        <v>0</v>
      </c>
      <c r="I1799" t="s">
        <v>13073</v>
      </c>
      <c r="S1799" t="str">
        <f t="shared" si="169"/>
        <v>prodigal_1_1</v>
      </c>
      <c r="T1799" t="str">
        <f t="shared" si="170"/>
        <v>prodigal_1_17</v>
      </c>
      <c r="U1799" t="str">
        <f t="shared" si="171"/>
        <v>prodigal_1_179</v>
      </c>
      <c r="V1799" t="str">
        <f t="shared" si="168"/>
        <v>prodigal_1_1796</v>
      </c>
      <c r="W1799" t="str">
        <f t="shared" si="172"/>
        <v>prodigal_1_1796;</v>
      </c>
      <c r="Z1799">
        <f>MATCH(S1799,Description!$A$2:$A$4489,0)</f>
        <v>1</v>
      </c>
      <c r="AA1799">
        <f>MATCH(T1799,Description!$A$2:$A$4489,0)</f>
        <v>780</v>
      </c>
      <c r="AB1799">
        <f>MATCH(U1799,Description!$A$2:$A$4489,0)</f>
        <v>880</v>
      </c>
      <c r="AC1799">
        <f>MATCH(V1799,Description!$A$2:$A$4489,0)</f>
        <v>887</v>
      </c>
      <c r="AD1799">
        <v>887</v>
      </c>
      <c r="AE1799" t="str" cm="1">
        <f t="array" ref="AE1799">INDEX(Description!A$2:A$4489,Merged!$AD1799)</f>
        <v>prodigal_1_1796</v>
      </c>
      <c r="AF1799" t="str" cm="1">
        <f t="array" ref="AF1799">INDEX(Description!B$2:B$4489,Merged!$AD1799)</f>
        <v>Q9ABX9</v>
      </c>
      <c r="AG1799" t="str" cm="1">
        <f t="array" ref="AG1799">INDEX(Description!C$2:C$4489,Merged!$AD1799)</f>
        <v>Y091_CAUVC</v>
      </c>
      <c r="AH1799" t="str" cm="1">
        <f t="array" ref="AH1799">INDEX(Description!D$2:D$4489,Merged!$AD1799)</f>
        <v>Uncharacterized_signaling_protein_CC_0091</v>
      </c>
      <c r="AI1799" t="str" cm="1">
        <f t="array" ref="AI1799">INDEX(Description!E$2:E$4489,Merged!$AD1799)</f>
        <v>fadA</v>
      </c>
      <c r="AJ1799" t="str">
        <f t="shared" si="173"/>
        <v>locus_tag=prodigal_1_1796;partial=00;start_type=GTG;rbs_motif=GGAG/GAGG;rbs_spacer=5-10bp;gc_cont=0.728;conf=100.00;score=171.40;cscore=171.69;sscore=-0.29;rscore=8.88;uscore=-0.39;tscore=-8.13;;Q9ABX9;Y091_CAUVC;Uncharacterized_signaling_protein_CC_0091;fadA</v>
      </c>
    </row>
    <row r="1800" spans="1:36" x14ac:dyDescent="0.2">
      <c r="A1800" t="s">
        <v>11274</v>
      </c>
      <c r="B1800" t="s">
        <v>11275</v>
      </c>
      <c r="C1800" t="s">
        <v>4</v>
      </c>
      <c r="D1800">
        <v>1964903</v>
      </c>
      <c r="E1800">
        <v>1966228</v>
      </c>
      <c r="F1800">
        <v>296.2</v>
      </c>
      <c r="G1800" t="s">
        <v>11287</v>
      </c>
      <c r="H1800">
        <v>0</v>
      </c>
      <c r="I1800" t="s">
        <v>13074</v>
      </c>
      <c r="S1800" t="str">
        <f t="shared" si="169"/>
        <v>prodigal_1_1</v>
      </c>
      <c r="T1800" t="str">
        <f t="shared" si="170"/>
        <v>prodigal_1_17</v>
      </c>
      <c r="U1800" t="str">
        <f t="shared" si="171"/>
        <v>prodigal_1_179</v>
      </c>
      <c r="V1800" t="str">
        <f t="shared" si="168"/>
        <v>prodigal_1_1797</v>
      </c>
      <c r="W1800" t="str">
        <f t="shared" si="172"/>
        <v>prodigal_1_1797;</v>
      </c>
      <c r="Z1800">
        <f>MATCH(S1800,Description!$A$2:$A$4489,0)</f>
        <v>1</v>
      </c>
      <c r="AA1800">
        <f>MATCH(T1800,Description!$A$2:$A$4489,0)</f>
        <v>780</v>
      </c>
      <c r="AB1800">
        <f>MATCH(U1800,Description!$A$2:$A$4489,0)</f>
        <v>880</v>
      </c>
      <c r="AC1800">
        <f>MATCH(V1800,Description!$A$2:$A$4489,0)</f>
        <v>888</v>
      </c>
      <c r="AD1800">
        <v>888</v>
      </c>
      <c r="AE1800" t="str" cm="1">
        <f t="array" ref="AE1800">INDEX(Description!A$2:A$4489,Merged!$AD1800)</f>
        <v>prodigal_1_1797</v>
      </c>
      <c r="AF1800" t="str" cm="1">
        <f t="array" ref="AF1800">INDEX(Description!B$2:B$4489,Merged!$AD1800)</f>
        <v>Q9HU16</v>
      </c>
      <c r="AG1800" t="str" cm="1">
        <f t="array" ref="AG1800">INDEX(Description!C$2:C$4489,Merged!$AD1800)</f>
        <v>DCTM_PSEAE</v>
      </c>
      <c r="AH1800" t="str" cm="1">
        <f t="array" ref="AH1800">INDEX(Description!D$2:D$4489,Merged!$AD1800)</f>
        <v>C4-dicarboxylate_TRAP_transporter_large_permease_protein_DctM</v>
      </c>
      <c r="AI1800" t="str" cm="1">
        <f t="array" ref="AI1800">INDEX(Description!E$2:E$4489,Merged!$AD1800)</f>
        <v>dctM</v>
      </c>
      <c r="AJ1800" t="str">
        <f t="shared" si="173"/>
        <v>locus_tag=prodigal_1_1797;partial=00;start_type=ATG;rbs_motif=None;rbs_spacer=None;gc_cont=0.667;conf=99.99;score=297.39;cscore=295.81;sscore=1.58;rscore=-3.31;uscore=-0.87;tscore=4.54;;Q9HU16;DCTM_PSEAE;C4-dicarboxylate_TRAP_transporter_large_permease_protein_DctM;dctM</v>
      </c>
    </row>
    <row r="1801" spans="1:36" x14ac:dyDescent="0.2">
      <c r="A1801" t="s">
        <v>11274</v>
      </c>
      <c r="B1801" t="s">
        <v>11275</v>
      </c>
      <c r="C1801" t="s">
        <v>4</v>
      </c>
      <c r="D1801">
        <v>1966234</v>
      </c>
      <c r="E1801">
        <v>1966779</v>
      </c>
      <c r="F1801">
        <v>91.5</v>
      </c>
      <c r="G1801" t="s">
        <v>11287</v>
      </c>
      <c r="H1801">
        <v>0</v>
      </c>
      <c r="I1801" t="s">
        <v>13075</v>
      </c>
      <c r="S1801" t="str">
        <f t="shared" si="169"/>
        <v>prodigal_1_1</v>
      </c>
      <c r="T1801" t="str">
        <f t="shared" si="170"/>
        <v>prodigal_1_17</v>
      </c>
      <c r="U1801" t="str">
        <f t="shared" si="171"/>
        <v>prodigal_1_179</v>
      </c>
      <c r="V1801" t="str">
        <f t="shared" si="168"/>
        <v>prodigal_1_1798</v>
      </c>
      <c r="W1801" t="str">
        <f t="shared" si="172"/>
        <v>prodigal_1_1798;</v>
      </c>
      <c r="Z1801">
        <f>MATCH(S1801,Description!$A$2:$A$4489,0)</f>
        <v>1</v>
      </c>
      <c r="AA1801">
        <f>MATCH(T1801,Description!$A$2:$A$4489,0)</f>
        <v>780</v>
      </c>
      <c r="AB1801">
        <f>MATCH(U1801,Description!$A$2:$A$4489,0)</f>
        <v>880</v>
      </c>
      <c r="AC1801">
        <f>MATCH(V1801,Description!$A$2:$A$4489,0)</f>
        <v>889</v>
      </c>
      <c r="AD1801">
        <v>889</v>
      </c>
      <c r="AE1801" t="str" cm="1">
        <f t="array" ref="AE1801">INDEX(Description!A$2:A$4489,Merged!$AD1801)</f>
        <v>prodigal_1_1798</v>
      </c>
      <c r="AF1801" t="str" cm="1">
        <f t="array" ref="AF1801">INDEX(Description!B$2:B$4489,Merged!$AD1801)</f>
        <v>*</v>
      </c>
      <c r="AG1801" cm="1">
        <f t="array" ref="AG1801">INDEX(Description!C$2:C$4489,Merged!$AD1801)</f>
        <v>0</v>
      </c>
      <c r="AH1801" cm="1">
        <f t="array" ref="AH1801">INDEX(Description!D$2:D$4489,Merged!$AD1801)</f>
        <v>0</v>
      </c>
      <c r="AI1801" cm="1">
        <f t="array" ref="AI1801">INDEX(Description!E$2:E$4489,Merged!$AD1801)</f>
        <v>0</v>
      </c>
      <c r="AJ1801" t="str">
        <f t="shared" si="173"/>
        <v>locus_tag=prodigal_1_1798;partial=00;start_type=GTG;rbs_motif=None;rbs_spacer=None;gc_cont=0.650;conf=100.00;score=92.71;cscore=99.16;sscore=-6.44;rscore=-3.31;uscore=3.78;tscore=-8.13;;*;0;0;0</v>
      </c>
    </row>
    <row r="1802" spans="1:36" x14ac:dyDescent="0.2">
      <c r="A1802" t="s">
        <v>11274</v>
      </c>
      <c r="B1802" t="s">
        <v>11275</v>
      </c>
      <c r="C1802" t="s">
        <v>4</v>
      </c>
      <c r="D1802">
        <v>1966785</v>
      </c>
      <c r="E1802">
        <v>1967867</v>
      </c>
      <c r="F1802">
        <v>263.5</v>
      </c>
      <c r="G1802" t="s">
        <v>11287</v>
      </c>
      <c r="H1802">
        <v>0</v>
      </c>
      <c r="I1802" t="s">
        <v>13076</v>
      </c>
      <c r="S1802" t="str">
        <f t="shared" si="169"/>
        <v>prodigal_1_1</v>
      </c>
      <c r="T1802" t="str">
        <f t="shared" si="170"/>
        <v>prodigal_1_17</v>
      </c>
      <c r="U1802" t="str">
        <f t="shared" si="171"/>
        <v>prodigal_1_179</v>
      </c>
      <c r="V1802" t="str">
        <f t="shared" si="168"/>
        <v>prodigal_1_1799</v>
      </c>
      <c r="W1802" t="str">
        <f t="shared" si="172"/>
        <v>prodigal_1_1799;</v>
      </c>
      <c r="Z1802">
        <f>MATCH(S1802,Description!$A$2:$A$4489,0)</f>
        <v>1</v>
      </c>
      <c r="AA1802">
        <f>MATCH(T1802,Description!$A$2:$A$4489,0)</f>
        <v>780</v>
      </c>
      <c r="AB1802">
        <f>MATCH(U1802,Description!$A$2:$A$4489,0)</f>
        <v>880</v>
      </c>
      <c r="AC1802">
        <f>MATCH(V1802,Description!$A$2:$A$4489,0)</f>
        <v>890</v>
      </c>
      <c r="AD1802">
        <v>890</v>
      </c>
      <c r="AE1802" t="str" cm="1">
        <f t="array" ref="AE1802">INDEX(Description!A$2:A$4489,Merged!$AD1802)</f>
        <v>prodigal_1_1799</v>
      </c>
      <c r="AF1802" t="str" cm="1">
        <f t="array" ref="AF1802">INDEX(Description!B$2:B$4489,Merged!$AD1802)</f>
        <v>Q8YSQ6</v>
      </c>
      <c r="AG1802" t="str" cm="1">
        <f t="array" ref="AG1802">INDEX(Description!C$2:C$4489,Merged!$AD1802)</f>
        <v>TMBP_NOSS1</v>
      </c>
      <c r="AH1802" t="str" cm="1">
        <f t="array" ref="AH1802">INDEX(Description!D$2:D$4489,Merged!$AD1802)</f>
        <v>Monocarboxylate_2-oxoacid-binding_periplasmic_protein_all3028</v>
      </c>
      <c r="AI1802" t="str" cm="1">
        <f t="array" ref="AI1802">INDEX(Description!E$2:E$4489,Merged!$AD1802)</f>
        <v>tlyA</v>
      </c>
      <c r="AJ1802" t="str">
        <f t="shared" si="173"/>
        <v>locus_tag=prodigal_1_1799;partial=00;start_type=ATG;rbs_motif=GGAG/GAGG;rbs_spacer=5-10bp;gc_cont=0.640;conf=99.99;score=262.86;cscore=248.67;sscore=14.19;rscore=8.88;uscore=1.42;tscore=4.54;;Q8YSQ6;TMBP_NOSS1;Monocarboxylate_2-oxoacid-binding_periplasmic_protein_all3028;tlyA</v>
      </c>
    </row>
    <row r="1803" spans="1:36" x14ac:dyDescent="0.2">
      <c r="A1803" t="s">
        <v>11274</v>
      </c>
      <c r="B1803" t="s">
        <v>11275</v>
      </c>
      <c r="C1803" t="s">
        <v>4</v>
      </c>
      <c r="D1803">
        <v>1968259</v>
      </c>
      <c r="E1803">
        <v>1968720</v>
      </c>
      <c r="F1803">
        <v>94.1</v>
      </c>
      <c r="G1803" t="s">
        <v>11276</v>
      </c>
      <c r="H1803">
        <v>0</v>
      </c>
      <c r="I1803" t="s">
        <v>13077</v>
      </c>
      <c r="S1803" t="str">
        <f t="shared" si="169"/>
        <v>prodigal_1_1</v>
      </c>
      <c r="T1803" t="str">
        <f t="shared" si="170"/>
        <v>prodigal_1_18</v>
      </c>
      <c r="U1803" t="str">
        <f t="shared" si="171"/>
        <v>prodigal_1_180</v>
      </c>
      <c r="V1803" t="str">
        <f t="shared" si="168"/>
        <v>prodigal_1_1800</v>
      </c>
      <c r="W1803" t="str">
        <f t="shared" si="172"/>
        <v>prodigal_1_1800;</v>
      </c>
      <c r="Z1803">
        <f>MATCH(S1803,Description!$A$2:$A$4489,0)</f>
        <v>1</v>
      </c>
      <c r="AA1803">
        <f>MATCH(T1803,Description!$A$2:$A$4489,0)</f>
        <v>891</v>
      </c>
      <c r="AB1803">
        <f>MATCH(U1803,Description!$A$2:$A$4489,0)</f>
        <v>892</v>
      </c>
      <c r="AC1803">
        <f>MATCH(V1803,Description!$A$2:$A$4489,0)</f>
        <v>893</v>
      </c>
      <c r="AD1803">
        <v>893</v>
      </c>
      <c r="AE1803" t="str" cm="1">
        <f t="array" ref="AE1803">INDEX(Description!A$2:A$4489,Merged!$AD1803)</f>
        <v>prodigal_1_1800</v>
      </c>
      <c r="AF1803" t="str" cm="1">
        <f t="array" ref="AF1803">INDEX(Description!B$2:B$4489,Merged!$AD1803)</f>
        <v>Q51697</v>
      </c>
      <c r="AG1803" t="str" cm="1">
        <f t="array" ref="AG1803">INDEX(Description!C$2:C$4489,Merged!$AD1803)</f>
        <v>IORA_BREDI</v>
      </c>
      <c r="AH1803" t="str" cm="1">
        <f t="array" ref="AH1803">INDEX(Description!D$2:D$4489,Merged!$AD1803)</f>
        <v>Isoquinoline_1-oxidoreductase_subunit_alpha</v>
      </c>
      <c r="AI1803" t="str" cm="1">
        <f t="array" ref="AI1803">INDEX(Description!E$2:E$4489,Merged!$AD1803)</f>
        <v>iorA</v>
      </c>
      <c r="AJ1803" t="str">
        <f t="shared" si="173"/>
        <v>locus_tag=prodigal_1_1800;partial=00;start_type=ATG;rbs_motif=GGAG/GAGG;rbs_spacer=5-10bp;gc_cont=0.699;conf=100.00;score=94.05;cscore=78.17;sscore=15.88;rscore=8.88;uscore=2.46;tscore=4.54;;Q51697;IORA_BREDI;Isoquinoline_1-oxidoreductase_subunit_alpha;iorA</v>
      </c>
    </row>
    <row r="1804" spans="1:36" x14ac:dyDescent="0.2">
      <c r="A1804" t="s">
        <v>11274</v>
      </c>
      <c r="B1804" t="s">
        <v>11275</v>
      </c>
      <c r="C1804" t="s">
        <v>4</v>
      </c>
      <c r="D1804">
        <v>1968724</v>
      </c>
      <c r="E1804">
        <v>1970958</v>
      </c>
      <c r="F1804">
        <v>488.6</v>
      </c>
      <c r="G1804" t="s">
        <v>11276</v>
      </c>
      <c r="H1804">
        <v>0</v>
      </c>
      <c r="I1804" t="s">
        <v>13078</v>
      </c>
      <c r="S1804" t="str">
        <f t="shared" si="169"/>
        <v>prodigal_1_1</v>
      </c>
      <c r="T1804" t="str">
        <f t="shared" si="170"/>
        <v>prodigal_1_18</v>
      </c>
      <c r="U1804" t="str">
        <f t="shared" si="171"/>
        <v>prodigal_1_180</v>
      </c>
      <c r="V1804" t="str">
        <f t="shared" si="168"/>
        <v>prodigal_1_1801</v>
      </c>
      <c r="W1804" t="str">
        <f t="shared" si="172"/>
        <v>prodigal_1_1801;</v>
      </c>
      <c r="Z1804">
        <f>MATCH(S1804,Description!$A$2:$A$4489,0)</f>
        <v>1</v>
      </c>
      <c r="AA1804">
        <f>MATCH(T1804,Description!$A$2:$A$4489,0)</f>
        <v>891</v>
      </c>
      <c r="AB1804">
        <f>MATCH(U1804,Description!$A$2:$A$4489,0)</f>
        <v>892</v>
      </c>
      <c r="AC1804">
        <f>MATCH(V1804,Description!$A$2:$A$4489,0)</f>
        <v>894</v>
      </c>
      <c r="AD1804">
        <v>894</v>
      </c>
      <c r="AE1804" t="str" cm="1">
        <f t="array" ref="AE1804">INDEX(Description!A$2:A$4489,Merged!$AD1804)</f>
        <v>prodigal_1_1801</v>
      </c>
      <c r="AF1804" t="str" cm="1">
        <f t="array" ref="AF1804">INDEX(Description!B$2:B$4489,Merged!$AD1804)</f>
        <v>Q51698</v>
      </c>
      <c r="AG1804" t="str" cm="1">
        <f t="array" ref="AG1804">INDEX(Description!C$2:C$4489,Merged!$AD1804)</f>
        <v>IORB_BREDI</v>
      </c>
      <c r="AH1804" t="str" cm="1">
        <f t="array" ref="AH1804">INDEX(Description!D$2:D$4489,Merged!$AD1804)</f>
        <v>Isoquinoline_1-oxidoreductase_subunit_beta</v>
      </c>
      <c r="AI1804" t="str" cm="1">
        <f t="array" ref="AI1804">INDEX(Description!E$2:E$4489,Merged!$AD1804)</f>
        <v>iorB</v>
      </c>
      <c r="AJ1804" t="str">
        <f t="shared" si="173"/>
        <v>locus_tag=prodigal_1_1801;partial=00;start_type=ATG;rbs_motif=GGAGG;rbs_spacer=5-10bp;gc_cont=0.698;conf=99.99;score=489.89;cscore=473.30;sscore=16.59;rscore=10.30;uscore=0.51;tscore=4.54;;Q51698;IORB_BREDI;Isoquinoline_1-oxidoreductase_subunit_beta;iorB</v>
      </c>
    </row>
    <row r="1805" spans="1:36" x14ac:dyDescent="0.2">
      <c r="A1805" t="s">
        <v>11274</v>
      </c>
      <c r="B1805" t="s">
        <v>11275</v>
      </c>
      <c r="C1805" t="s">
        <v>4</v>
      </c>
      <c r="D1805">
        <v>1971150</v>
      </c>
      <c r="E1805">
        <v>1972241</v>
      </c>
      <c r="F1805">
        <v>203.3</v>
      </c>
      <c r="G1805" t="s">
        <v>11287</v>
      </c>
      <c r="H1805">
        <v>0</v>
      </c>
      <c r="I1805" t="s">
        <v>13079</v>
      </c>
      <c r="S1805" t="str">
        <f t="shared" si="169"/>
        <v>prodigal_1_1</v>
      </c>
      <c r="T1805" t="str">
        <f t="shared" si="170"/>
        <v>prodigal_1_18</v>
      </c>
      <c r="U1805" t="str">
        <f t="shared" si="171"/>
        <v>prodigal_1_180</v>
      </c>
      <c r="V1805" t="str">
        <f t="shared" si="168"/>
        <v>prodigal_1_1802</v>
      </c>
      <c r="W1805" t="str">
        <f t="shared" si="172"/>
        <v>prodigal_1_1802;</v>
      </c>
      <c r="Z1805">
        <f>MATCH(S1805,Description!$A$2:$A$4489,0)</f>
        <v>1</v>
      </c>
      <c r="AA1805">
        <f>MATCH(T1805,Description!$A$2:$A$4489,0)</f>
        <v>891</v>
      </c>
      <c r="AB1805">
        <f>MATCH(U1805,Description!$A$2:$A$4489,0)</f>
        <v>892</v>
      </c>
      <c r="AC1805">
        <f>MATCH(V1805,Description!$A$2:$A$4489,0)</f>
        <v>895</v>
      </c>
      <c r="AD1805">
        <v>895</v>
      </c>
      <c r="AE1805" t="str" cm="1">
        <f t="array" ref="AE1805">INDEX(Description!A$2:A$4489,Merged!$AD1805)</f>
        <v>prodigal_1_1802</v>
      </c>
      <c r="AF1805" t="str" cm="1">
        <f t="array" ref="AF1805">INDEX(Description!B$2:B$4489,Merged!$AD1805)</f>
        <v>*</v>
      </c>
      <c r="AG1805" cm="1">
        <f t="array" ref="AG1805">INDEX(Description!C$2:C$4489,Merged!$AD1805)</f>
        <v>0</v>
      </c>
      <c r="AH1805" cm="1">
        <f t="array" ref="AH1805">INDEX(Description!D$2:D$4489,Merged!$AD1805)</f>
        <v>0</v>
      </c>
      <c r="AI1805" cm="1">
        <f t="array" ref="AI1805">INDEX(Description!E$2:E$4489,Merged!$AD1805)</f>
        <v>0</v>
      </c>
      <c r="AJ1805" t="str">
        <f t="shared" si="173"/>
        <v>locus_tag=prodigal_1_1802;partial=00;start_type=ATG;rbs_motif=AGGAG;rbs_spacer=5-10bp;gc_cont=0.701;conf=99.99;score=202.64;cscore=181.81;sscore=20.83;rscore=15.89;uscore=1.05;tscore=4.54;;*;0;0;0</v>
      </c>
    </row>
    <row r="1806" spans="1:36" x14ac:dyDescent="0.2">
      <c r="A1806" t="s">
        <v>11274</v>
      </c>
      <c r="B1806" t="s">
        <v>11275</v>
      </c>
      <c r="C1806" t="s">
        <v>4</v>
      </c>
      <c r="D1806">
        <v>1972514</v>
      </c>
      <c r="E1806">
        <v>1973212</v>
      </c>
      <c r="F1806">
        <v>152.69999999999999</v>
      </c>
      <c r="G1806" t="s">
        <v>11276</v>
      </c>
      <c r="H1806">
        <v>0</v>
      </c>
      <c r="I1806" t="s">
        <v>13080</v>
      </c>
      <c r="S1806" t="str">
        <f t="shared" si="169"/>
        <v>prodigal_1_1</v>
      </c>
      <c r="T1806" t="str">
        <f t="shared" si="170"/>
        <v>prodigal_1_18</v>
      </c>
      <c r="U1806" t="str">
        <f t="shared" si="171"/>
        <v>prodigal_1_180</v>
      </c>
      <c r="V1806" t="str">
        <f t="shared" si="168"/>
        <v>prodigal_1_1803</v>
      </c>
      <c r="W1806" t="str">
        <f t="shared" si="172"/>
        <v>prodigal_1_1803;</v>
      </c>
      <c r="Z1806">
        <f>MATCH(S1806,Description!$A$2:$A$4489,0)</f>
        <v>1</v>
      </c>
      <c r="AA1806">
        <f>MATCH(T1806,Description!$A$2:$A$4489,0)</f>
        <v>891</v>
      </c>
      <c r="AB1806">
        <f>MATCH(U1806,Description!$A$2:$A$4489,0)</f>
        <v>892</v>
      </c>
      <c r="AC1806">
        <f>MATCH(V1806,Description!$A$2:$A$4489,0)</f>
        <v>896</v>
      </c>
      <c r="AD1806">
        <v>896</v>
      </c>
      <c r="AE1806" t="str" cm="1">
        <f t="array" ref="AE1806">INDEX(Description!A$2:A$4489,Merged!$AD1806)</f>
        <v>prodigal_1_1803</v>
      </c>
      <c r="AF1806" t="str" cm="1">
        <f t="array" ref="AF1806">INDEX(Description!B$2:B$4489,Merged!$AD1806)</f>
        <v>*</v>
      </c>
      <c r="AG1806" cm="1">
        <f t="array" ref="AG1806">INDEX(Description!C$2:C$4489,Merged!$AD1806)</f>
        <v>0</v>
      </c>
      <c r="AH1806" cm="1">
        <f t="array" ref="AH1806">INDEX(Description!D$2:D$4489,Merged!$AD1806)</f>
        <v>0</v>
      </c>
      <c r="AI1806" cm="1">
        <f t="array" ref="AI1806">INDEX(Description!E$2:E$4489,Merged!$AD1806)</f>
        <v>0</v>
      </c>
      <c r="AJ1806" t="str">
        <f t="shared" si="173"/>
        <v>locus_tag=prodigal_1_1803;partial=00;start_type=ATG;rbs_motif=GGAG/GAGG;rbs_spacer=5-10bp;gc_cont=0.695;conf=100.00;score=152.71;cscore=137.76;sscore=14.95;rscore=8.88;uscore=1.53;tscore=4.54;;*;0;0;0</v>
      </c>
    </row>
    <row r="1807" spans="1:36" x14ac:dyDescent="0.2">
      <c r="A1807" t="s">
        <v>11274</v>
      </c>
      <c r="B1807" t="s">
        <v>11275</v>
      </c>
      <c r="C1807" t="s">
        <v>4</v>
      </c>
      <c r="D1807">
        <v>1973486</v>
      </c>
      <c r="E1807">
        <v>1974415</v>
      </c>
      <c r="F1807">
        <v>193.8</v>
      </c>
      <c r="G1807" t="s">
        <v>11287</v>
      </c>
      <c r="H1807">
        <v>0</v>
      </c>
      <c r="I1807" t="s">
        <v>13081</v>
      </c>
      <c r="S1807" t="str">
        <f t="shared" si="169"/>
        <v>prodigal_1_1</v>
      </c>
      <c r="T1807" t="str">
        <f t="shared" si="170"/>
        <v>prodigal_1_18</v>
      </c>
      <c r="U1807" t="str">
        <f t="shared" si="171"/>
        <v>prodigal_1_180</v>
      </c>
      <c r="V1807" t="str">
        <f t="shared" si="168"/>
        <v>prodigal_1_1804</v>
      </c>
      <c r="W1807" t="str">
        <f t="shared" si="172"/>
        <v>prodigal_1_1804;</v>
      </c>
      <c r="Z1807">
        <f>MATCH(S1807,Description!$A$2:$A$4489,0)</f>
        <v>1</v>
      </c>
      <c r="AA1807">
        <f>MATCH(T1807,Description!$A$2:$A$4489,0)</f>
        <v>891</v>
      </c>
      <c r="AB1807">
        <f>MATCH(U1807,Description!$A$2:$A$4489,0)</f>
        <v>892</v>
      </c>
      <c r="AC1807">
        <f>MATCH(V1807,Description!$A$2:$A$4489,0)</f>
        <v>897</v>
      </c>
      <c r="AD1807">
        <v>897</v>
      </c>
      <c r="AE1807" t="str" cm="1">
        <f t="array" ref="AE1807">INDEX(Description!A$2:A$4489,Merged!$AD1807)</f>
        <v>prodigal_1_1804</v>
      </c>
      <c r="AF1807" t="str" cm="1">
        <f t="array" ref="AF1807">INDEX(Description!B$2:B$4489,Merged!$AD1807)</f>
        <v>O30107</v>
      </c>
      <c r="AG1807" t="str" cm="1">
        <f t="array" ref="AG1807">INDEX(Description!C$2:C$4489,Merged!$AD1807)</f>
        <v>Y130_ARCFU</v>
      </c>
      <c r="AH1807" t="str" cm="1">
        <f t="array" ref="AH1807">INDEX(Description!D$2:D$4489,Merged!$AD1807)</f>
        <v>Probable_deacetylase_AF_0130</v>
      </c>
      <c r="AI1807" t="str" cm="1">
        <f t="array" ref="AI1807">INDEX(Description!E$2:E$4489,Merged!$AD1807)</f>
        <v>xylS</v>
      </c>
      <c r="AJ1807" t="str">
        <f t="shared" si="173"/>
        <v>locus_tag=prodigal_1_1804;partial=00;start_type=ATG;rbs_motif=AGGAG/GGAGG;rbs_spacer=11-12bp;gc_cont=0.685;conf=99.99;score=193.12;cscore=185.75;sscore=7.37;rscore=0.66;uscore=2.82;tscore=4.54;;O30107;Y130_ARCFU;Probable_deacetylase_AF_0130;xylS</v>
      </c>
    </row>
    <row r="1808" spans="1:36" x14ac:dyDescent="0.2">
      <c r="A1808" t="s">
        <v>11274</v>
      </c>
      <c r="B1808" t="s">
        <v>11275</v>
      </c>
      <c r="C1808" t="s">
        <v>4</v>
      </c>
      <c r="D1808">
        <v>1974725</v>
      </c>
      <c r="E1808">
        <v>1975795</v>
      </c>
      <c r="F1808">
        <v>155.30000000000001</v>
      </c>
      <c r="G1808" t="s">
        <v>11287</v>
      </c>
      <c r="H1808">
        <v>0</v>
      </c>
      <c r="I1808" t="s">
        <v>13082</v>
      </c>
      <c r="S1808" t="str">
        <f t="shared" si="169"/>
        <v>prodigal_1_1</v>
      </c>
      <c r="T1808" t="str">
        <f t="shared" si="170"/>
        <v>prodigal_1_18</v>
      </c>
      <c r="U1808" t="str">
        <f t="shared" si="171"/>
        <v>prodigal_1_180</v>
      </c>
      <c r="V1808" t="str">
        <f t="shared" si="168"/>
        <v>prodigal_1_1805</v>
      </c>
      <c r="W1808" t="str">
        <f t="shared" si="172"/>
        <v>prodigal_1_1805;</v>
      </c>
      <c r="Z1808">
        <f>MATCH(S1808,Description!$A$2:$A$4489,0)</f>
        <v>1</v>
      </c>
      <c r="AA1808">
        <f>MATCH(T1808,Description!$A$2:$A$4489,0)</f>
        <v>891</v>
      </c>
      <c r="AB1808">
        <f>MATCH(U1808,Description!$A$2:$A$4489,0)</f>
        <v>892</v>
      </c>
      <c r="AC1808">
        <f>MATCH(V1808,Description!$A$2:$A$4489,0)</f>
        <v>898</v>
      </c>
      <c r="AD1808">
        <v>898</v>
      </c>
      <c r="AE1808" t="str" cm="1">
        <f t="array" ref="AE1808">INDEX(Description!A$2:A$4489,Merged!$AD1808)</f>
        <v>prodigal_1_1805</v>
      </c>
      <c r="AF1808" t="str" cm="1">
        <f t="array" ref="AF1808">INDEX(Description!B$2:B$4489,Merged!$AD1808)</f>
        <v>Q9UYB2</v>
      </c>
      <c r="AG1808" t="str" cm="1">
        <f t="array" ref="AG1808">INDEX(Description!C$2:C$4489,Merged!$AD1808)</f>
        <v>SUA5_PYRAB</v>
      </c>
      <c r="AH1808" t="str" cm="1">
        <f t="array" ref="AH1808">INDEX(Description!D$2:D$4489,Merged!$AD1808)</f>
        <v>Threonylcarbamoyl-AMP_synthase</v>
      </c>
      <c r="AI1808" t="str" cm="1">
        <f t="array" ref="AI1808">INDEX(Description!E$2:E$4489,Merged!$AD1808)</f>
        <v>sua5</v>
      </c>
      <c r="AJ1808" t="str">
        <f t="shared" si="173"/>
        <v>locus_tag=prodigal_1_1805;partial=00;start_type=ATG;rbs_motif=GGAG/GAGG;rbs_spacer=5-10bp;gc_cont=0.756;conf=100.00;score=154.65;cscore=144.47;sscore=10.17;rscore=8.88;uscore=-2.60;tscore=4.54;;Q9UYB2;SUA5_PYRAB;Threonylcarbamoyl-AMP_synthase;sua5</v>
      </c>
    </row>
    <row r="1809" spans="1:36" x14ac:dyDescent="0.2">
      <c r="A1809" t="s">
        <v>11274</v>
      </c>
      <c r="B1809" t="s">
        <v>11275</v>
      </c>
      <c r="C1809" t="s">
        <v>4</v>
      </c>
      <c r="D1809">
        <v>1976042</v>
      </c>
      <c r="E1809">
        <v>1977838</v>
      </c>
      <c r="F1809">
        <v>375.4</v>
      </c>
      <c r="G1809" t="s">
        <v>11276</v>
      </c>
      <c r="H1809">
        <v>0</v>
      </c>
      <c r="I1809" t="s">
        <v>13083</v>
      </c>
      <c r="S1809" t="str">
        <f t="shared" si="169"/>
        <v>prodigal_1_1</v>
      </c>
      <c r="T1809" t="str">
        <f t="shared" si="170"/>
        <v>prodigal_1_18</v>
      </c>
      <c r="U1809" t="str">
        <f t="shared" si="171"/>
        <v>prodigal_1_180</v>
      </c>
      <c r="V1809" t="str">
        <f t="shared" si="168"/>
        <v>prodigal_1_1806</v>
      </c>
      <c r="W1809" t="str">
        <f t="shared" si="172"/>
        <v>prodigal_1_1806;</v>
      </c>
      <c r="Z1809">
        <f>MATCH(S1809,Description!$A$2:$A$4489,0)</f>
        <v>1</v>
      </c>
      <c r="AA1809">
        <f>MATCH(T1809,Description!$A$2:$A$4489,0)</f>
        <v>891</v>
      </c>
      <c r="AB1809">
        <f>MATCH(U1809,Description!$A$2:$A$4489,0)</f>
        <v>892</v>
      </c>
      <c r="AC1809">
        <f>MATCH(V1809,Description!$A$2:$A$4489,0)</f>
        <v>899</v>
      </c>
      <c r="AD1809">
        <v>899</v>
      </c>
      <c r="AE1809" t="str" cm="1">
        <f t="array" ref="AE1809">INDEX(Description!A$2:A$4489,Merged!$AD1809)</f>
        <v>prodigal_1_1806</v>
      </c>
      <c r="AF1809" t="str" cm="1">
        <f t="array" ref="AF1809">INDEX(Description!B$2:B$4489,Merged!$AD1809)</f>
        <v>Q5LLW7</v>
      </c>
      <c r="AG1809" t="str" cm="1">
        <f t="array" ref="AG1809">INDEX(Description!C$2:C$4489,Merged!$AD1809)</f>
        <v>DMDC_RUEPO</v>
      </c>
      <c r="AH1809" t="str" cm="1">
        <f t="array" ref="AH1809">INDEX(Description!D$2:D$4489,Merged!$AD1809)</f>
        <v>3-methylmercaptopropionyl-CoA_dehydrogenase</v>
      </c>
      <c r="AI1809" t="str" cm="1">
        <f t="array" ref="AI1809">INDEX(Description!E$2:E$4489,Merged!$AD1809)</f>
        <v>dmdC</v>
      </c>
      <c r="AJ1809" t="str">
        <f t="shared" si="173"/>
        <v>locus_tag=prodigal_1_1806;partial=00;start_type=ATG;rbs_motif=GGAGG;rbs_spacer=5-10bp;gc_cont=0.693;conf=99.99;score=375.39;cscore=363.67;sscore=11.73;rscore=10.30;uscore=-3.11;tscore=4.54;;Q5LLW7;DMDC_RUEPO;3-methylmercaptopropionyl-CoA_dehydrogenase;dmdC</v>
      </c>
    </row>
    <row r="1810" spans="1:36" x14ac:dyDescent="0.2">
      <c r="A1810" t="s">
        <v>11274</v>
      </c>
      <c r="B1810" t="s">
        <v>11275</v>
      </c>
      <c r="C1810" t="s">
        <v>4</v>
      </c>
      <c r="D1810">
        <v>1978141</v>
      </c>
      <c r="E1810">
        <v>1979091</v>
      </c>
      <c r="F1810">
        <v>125</v>
      </c>
      <c r="G1810" t="s">
        <v>11287</v>
      </c>
      <c r="H1810">
        <v>0</v>
      </c>
      <c r="I1810" t="s">
        <v>13084</v>
      </c>
      <c r="S1810" t="str">
        <f t="shared" si="169"/>
        <v>prodigal_1_1</v>
      </c>
      <c r="T1810" t="str">
        <f t="shared" si="170"/>
        <v>prodigal_1_18</v>
      </c>
      <c r="U1810" t="str">
        <f t="shared" si="171"/>
        <v>prodigal_1_180</v>
      </c>
      <c r="V1810" t="str">
        <f t="shared" si="168"/>
        <v>prodigal_1_1807</v>
      </c>
      <c r="W1810" t="str">
        <f t="shared" si="172"/>
        <v>prodigal_1_1807;</v>
      </c>
      <c r="Z1810">
        <f>MATCH(S1810,Description!$A$2:$A$4489,0)</f>
        <v>1</v>
      </c>
      <c r="AA1810">
        <f>MATCH(T1810,Description!$A$2:$A$4489,0)</f>
        <v>891</v>
      </c>
      <c r="AB1810">
        <f>MATCH(U1810,Description!$A$2:$A$4489,0)</f>
        <v>892</v>
      </c>
      <c r="AC1810">
        <f>MATCH(V1810,Description!$A$2:$A$4489,0)</f>
        <v>900</v>
      </c>
      <c r="AD1810">
        <v>900</v>
      </c>
      <c r="AE1810" t="str" cm="1">
        <f t="array" ref="AE1810">INDEX(Description!A$2:A$4489,Merged!$AD1810)</f>
        <v>prodigal_1_1807</v>
      </c>
      <c r="AF1810" t="str" cm="1">
        <f t="array" ref="AF1810">INDEX(Description!B$2:B$4489,Merged!$AD1810)</f>
        <v>*</v>
      </c>
      <c r="AG1810" cm="1">
        <f t="array" ref="AG1810">INDEX(Description!C$2:C$4489,Merged!$AD1810)</f>
        <v>0</v>
      </c>
      <c r="AH1810" cm="1">
        <f t="array" ref="AH1810">INDEX(Description!D$2:D$4489,Merged!$AD1810)</f>
        <v>0</v>
      </c>
      <c r="AI1810" cm="1">
        <f t="array" ref="AI1810">INDEX(Description!E$2:E$4489,Merged!$AD1810)</f>
        <v>0</v>
      </c>
      <c r="AJ1810" t="str">
        <f t="shared" si="173"/>
        <v>locus_tag=prodigal_1_1807;partial=00;start_type=ATG;rbs_motif=GGA/GAG/AGG;rbs_spacer=5-10bp;gc_cont=0.712;conf=100.00;score=124.39;cscore=117.33;sscore=7.06;rscore=0.72;uscore=2.45;tscore=4.54;;*;0;0;0</v>
      </c>
    </row>
    <row r="1811" spans="1:36" x14ac:dyDescent="0.2">
      <c r="A1811" t="s">
        <v>11274</v>
      </c>
      <c r="B1811" t="s">
        <v>11275</v>
      </c>
      <c r="C1811" t="s">
        <v>4</v>
      </c>
      <c r="D1811">
        <v>1979358</v>
      </c>
      <c r="E1811">
        <v>1980311</v>
      </c>
      <c r="F1811">
        <v>135.80000000000001</v>
      </c>
      <c r="G1811" t="s">
        <v>11276</v>
      </c>
      <c r="H1811">
        <v>0</v>
      </c>
      <c r="I1811" t="s">
        <v>13085</v>
      </c>
      <c r="S1811" t="str">
        <f t="shared" si="169"/>
        <v>prodigal_1_1</v>
      </c>
      <c r="T1811" t="str">
        <f t="shared" si="170"/>
        <v>prodigal_1_18</v>
      </c>
      <c r="U1811" t="str">
        <f t="shared" si="171"/>
        <v>prodigal_1_180</v>
      </c>
      <c r="V1811" t="str">
        <f t="shared" si="168"/>
        <v>prodigal_1_1808</v>
      </c>
      <c r="W1811" t="str">
        <f t="shared" si="172"/>
        <v>prodigal_1_1808;</v>
      </c>
      <c r="Z1811">
        <f>MATCH(S1811,Description!$A$2:$A$4489,0)</f>
        <v>1</v>
      </c>
      <c r="AA1811">
        <f>MATCH(T1811,Description!$A$2:$A$4489,0)</f>
        <v>891</v>
      </c>
      <c r="AB1811">
        <f>MATCH(U1811,Description!$A$2:$A$4489,0)</f>
        <v>892</v>
      </c>
      <c r="AC1811">
        <f>MATCH(V1811,Description!$A$2:$A$4489,0)</f>
        <v>901</v>
      </c>
      <c r="AD1811">
        <v>901</v>
      </c>
      <c r="AE1811" t="str" cm="1">
        <f t="array" ref="AE1811">INDEX(Description!A$2:A$4489,Merged!$AD1811)</f>
        <v>prodigal_1_1808</v>
      </c>
      <c r="AF1811" t="str" cm="1">
        <f t="array" ref="AF1811">INDEX(Description!B$2:B$4489,Merged!$AD1811)</f>
        <v>*</v>
      </c>
      <c r="AG1811" cm="1">
        <f t="array" ref="AG1811">INDEX(Description!C$2:C$4489,Merged!$AD1811)</f>
        <v>0</v>
      </c>
      <c r="AH1811" cm="1">
        <f t="array" ref="AH1811">INDEX(Description!D$2:D$4489,Merged!$AD1811)</f>
        <v>0</v>
      </c>
      <c r="AI1811" cm="1">
        <f t="array" ref="AI1811">INDEX(Description!E$2:E$4489,Merged!$AD1811)</f>
        <v>0</v>
      </c>
      <c r="AJ1811" t="str">
        <f t="shared" si="173"/>
        <v>locus_tag=prodigal_1_1808;partial=00;start_type=ATG;rbs_motif=GGAG/GAGG;rbs_spacer=5-10bp;gc_cont=0.714;conf=100.00;score=135.80;cscore=122.34;sscore=13.46;rscore=8.88;uscore=0.04;tscore=4.54;;*;0;0;0</v>
      </c>
    </row>
    <row r="1812" spans="1:36" x14ac:dyDescent="0.2">
      <c r="A1812" t="s">
        <v>11274</v>
      </c>
      <c r="B1812" t="s">
        <v>11275</v>
      </c>
      <c r="C1812" t="s">
        <v>4</v>
      </c>
      <c r="D1812">
        <v>1980433</v>
      </c>
      <c r="E1812">
        <v>1981380</v>
      </c>
      <c r="F1812">
        <v>212.5</v>
      </c>
      <c r="G1812" t="s">
        <v>11276</v>
      </c>
      <c r="H1812">
        <v>0</v>
      </c>
      <c r="I1812" t="s">
        <v>13086</v>
      </c>
      <c r="S1812" t="str">
        <f t="shared" si="169"/>
        <v>prodigal_1_1</v>
      </c>
      <c r="T1812" t="str">
        <f t="shared" si="170"/>
        <v>prodigal_1_18</v>
      </c>
      <c r="U1812" t="str">
        <f t="shared" si="171"/>
        <v>prodigal_1_180</v>
      </c>
      <c r="V1812" t="str">
        <f t="shared" ref="V1812:V1875" si="174">MID($I1812,11,15)</f>
        <v>prodigal_1_1809</v>
      </c>
      <c r="W1812" t="str">
        <f t="shared" si="172"/>
        <v>prodigal_1_1809;</v>
      </c>
      <c r="Z1812">
        <f>MATCH(S1812,Description!$A$2:$A$4489,0)</f>
        <v>1</v>
      </c>
      <c r="AA1812">
        <f>MATCH(T1812,Description!$A$2:$A$4489,0)</f>
        <v>891</v>
      </c>
      <c r="AB1812">
        <f>MATCH(U1812,Description!$A$2:$A$4489,0)</f>
        <v>892</v>
      </c>
      <c r="AC1812">
        <f>MATCH(V1812,Description!$A$2:$A$4489,0)</f>
        <v>902</v>
      </c>
      <c r="AD1812">
        <v>902</v>
      </c>
      <c r="AE1812" t="str" cm="1">
        <f t="array" ref="AE1812">INDEX(Description!A$2:A$4489,Merged!$AD1812)</f>
        <v>prodigal_1_1809</v>
      </c>
      <c r="AF1812" t="str" cm="1">
        <f t="array" ref="AF1812">INDEX(Description!B$2:B$4489,Merged!$AD1812)</f>
        <v>P36879</v>
      </c>
      <c r="AG1812" t="str" cm="1">
        <f t="array" ref="AG1812">INDEX(Description!C$2:C$4489,Merged!$AD1812)</f>
        <v>YADG_ECOLI</v>
      </c>
      <c r="AH1812" t="str" cm="1">
        <f t="array" ref="AH1812">INDEX(Description!D$2:D$4489,Merged!$AD1812)</f>
        <v>Uncharacterized_ABC_transporter_ATP-binding_protein_YadG</v>
      </c>
      <c r="AI1812" t="str" cm="1">
        <f t="array" ref="AI1812">INDEX(Description!E$2:E$4489,Merged!$AD1812)</f>
        <v>yadG</v>
      </c>
      <c r="AJ1812" t="str">
        <f t="shared" si="173"/>
        <v>locus_tag=prodigal_1_1809;partial=00;start_type=ATG;rbs_motif=None;rbs_spacer=None;gc_cont=0.657;conf=99.99;score=212.48;cscore=209.61;sscore=2.87;rscore=-3.31;uscore=1.64;tscore=4.54;;P36879;YADG_ECOLI;Uncharacterized_ABC_transporter_ATP-binding_protein_YadG;yadG</v>
      </c>
    </row>
    <row r="1813" spans="1:36" x14ac:dyDescent="0.2">
      <c r="A1813" t="s">
        <v>11274</v>
      </c>
      <c r="B1813" t="s">
        <v>11275</v>
      </c>
      <c r="C1813" t="s">
        <v>4</v>
      </c>
      <c r="D1813">
        <v>1981383</v>
      </c>
      <c r="E1813">
        <v>1982144</v>
      </c>
      <c r="F1813">
        <v>180</v>
      </c>
      <c r="G1813" t="s">
        <v>11276</v>
      </c>
      <c r="H1813">
        <v>0</v>
      </c>
      <c r="I1813" t="s">
        <v>13087</v>
      </c>
      <c r="S1813" t="str">
        <f t="shared" si="169"/>
        <v>prodigal_1_1</v>
      </c>
      <c r="T1813" t="str">
        <f t="shared" si="170"/>
        <v>prodigal_1_18</v>
      </c>
      <c r="U1813" t="str">
        <f t="shared" si="171"/>
        <v>prodigal_1_181</v>
      </c>
      <c r="V1813" t="str">
        <f t="shared" si="174"/>
        <v>prodigal_1_1810</v>
      </c>
      <c r="W1813" t="str">
        <f t="shared" si="172"/>
        <v>prodigal_1_1810;</v>
      </c>
      <c r="Z1813">
        <f>MATCH(S1813,Description!$A$2:$A$4489,0)</f>
        <v>1</v>
      </c>
      <c r="AA1813">
        <f>MATCH(T1813,Description!$A$2:$A$4489,0)</f>
        <v>891</v>
      </c>
      <c r="AB1813">
        <f>MATCH(U1813,Description!$A$2:$A$4489,0)</f>
        <v>903</v>
      </c>
      <c r="AC1813">
        <f>MATCH(V1813,Description!$A$2:$A$4489,0)</f>
        <v>904</v>
      </c>
      <c r="AD1813">
        <v>904</v>
      </c>
      <c r="AE1813" t="str" cm="1">
        <f t="array" ref="AE1813">INDEX(Description!A$2:A$4489,Merged!$AD1813)</f>
        <v>prodigal_1_1810</v>
      </c>
      <c r="AF1813" t="str" cm="1">
        <f t="array" ref="AF1813">INDEX(Description!B$2:B$4489,Merged!$AD1813)</f>
        <v>P0AFN6</v>
      </c>
      <c r="AG1813" t="str" cm="1">
        <f t="array" ref="AG1813">INDEX(Description!C$2:C$4489,Merged!$AD1813)</f>
        <v>YADH_ECOLI</v>
      </c>
      <c r="AH1813" t="str" cm="1">
        <f t="array" ref="AH1813">INDEX(Description!D$2:D$4489,Merged!$AD1813)</f>
        <v>Inner_membrane_transport_permease_YadH</v>
      </c>
      <c r="AI1813" t="str" cm="1">
        <f t="array" ref="AI1813">INDEX(Description!E$2:E$4489,Merged!$AD1813)</f>
        <v>yadH</v>
      </c>
      <c r="AJ1813" t="str">
        <f t="shared" si="173"/>
        <v>locus_tag=prodigal_1_1810;partial=00;start_type=GTG;rbs_motif=GGAG/GAGG;rbs_spacer=5-10bp;gc_cont=0.636;conf=99.99;score=181.22;cscore=176.52;sscore=4.70;rscore=8.88;uscore=2.71;tscore=-8.13;;P0AFN6;YADH_ECOLI;Inner_membrane_transport_permease_YadH;yadH</v>
      </c>
    </row>
    <row r="1814" spans="1:36" x14ac:dyDescent="0.2">
      <c r="A1814" t="s">
        <v>11274</v>
      </c>
      <c r="B1814" t="s">
        <v>11275</v>
      </c>
      <c r="C1814" t="s">
        <v>4</v>
      </c>
      <c r="D1814">
        <v>1982217</v>
      </c>
      <c r="E1814">
        <v>1982738</v>
      </c>
      <c r="F1814">
        <v>141.19999999999999</v>
      </c>
      <c r="G1814" t="s">
        <v>11287</v>
      </c>
      <c r="H1814">
        <v>0</v>
      </c>
      <c r="I1814" t="s">
        <v>13088</v>
      </c>
      <c r="S1814" t="str">
        <f t="shared" si="169"/>
        <v>prodigal_1_1</v>
      </c>
      <c r="T1814" t="str">
        <f t="shared" si="170"/>
        <v>prodigal_1_18</v>
      </c>
      <c r="U1814" t="str">
        <f t="shared" si="171"/>
        <v>prodigal_1_181</v>
      </c>
      <c r="V1814" t="str">
        <f t="shared" si="174"/>
        <v>prodigal_1_1811</v>
      </c>
      <c r="W1814" t="str">
        <f t="shared" si="172"/>
        <v>prodigal_1_1811;</v>
      </c>
      <c r="Z1814">
        <f>MATCH(S1814,Description!$A$2:$A$4489,0)</f>
        <v>1</v>
      </c>
      <c r="AA1814">
        <f>MATCH(T1814,Description!$A$2:$A$4489,0)</f>
        <v>891</v>
      </c>
      <c r="AB1814">
        <f>MATCH(U1814,Description!$A$2:$A$4489,0)</f>
        <v>903</v>
      </c>
      <c r="AC1814">
        <f>MATCH(V1814,Description!$A$2:$A$4489,0)</f>
        <v>905</v>
      </c>
      <c r="AD1814">
        <v>905</v>
      </c>
      <c r="AE1814" t="str" cm="1">
        <f t="array" ref="AE1814">INDEX(Description!A$2:A$4489,Merged!$AD1814)</f>
        <v>prodigal_1_1811</v>
      </c>
      <c r="AF1814" t="str" cm="1">
        <f t="array" ref="AF1814">INDEX(Description!B$2:B$4489,Merged!$AD1814)</f>
        <v>*</v>
      </c>
      <c r="AG1814" cm="1">
        <f t="array" ref="AG1814">INDEX(Description!C$2:C$4489,Merged!$AD1814)</f>
        <v>0</v>
      </c>
      <c r="AH1814" cm="1">
        <f t="array" ref="AH1814">INDEX(Description!D$2:D$4489,Merged!$AD1814)</f>
        <v>0</v>
      </c>
      <c r="AI1814" cm="1">
        <f t="array" ref="AI1814">INDEX(Description!E$2:E$4489,Merged!$AD1814)</f>
        <v>0</v>
      </c>
      <c r="AJ1814" t="str">
        <f t="shared" si="173"/>
        <v>locus_tag=prodigal_1_1811;partial=00;start_type=ATG;rbs_motif=GGAG/GAGG;rbs_spacer=5-10bp;gc_cont=0.672;conf=100.00;score=140.56;cscore=125.18;sscore=15.37;rscore=8.88;uscore=2.60;tscore=4.54;;*;0;0;0</v>
      </c>
    </row>
    <row r="1815" spans="1:36" x14ac:dyDescent="0.2">
      <c r="A1815" t="s">
        <v>11274</v>
      </c>
      <c r="B1815" t="s">
        <v>11275</v>
      </c>
      <c r="C1815" t="s">
        <v>4</v>
      </c>
      <c r="D1815">
        <v>1982768</v>
      </c>
      <c r="E1815">
        <v>1982920</v>
      </c>
      <c r="F1815">
        <v>7.6</v>
      </c>
      <c r="G1815" t="s">
        <v>11276</v>
      </c>
      <c r="H1815">
        <v>0</v>
      </c>
      <c r="I1815" t="s">
        <v>13089</v>
      </c>
      <c r="S1815" t="str">
        <f t="shared" si="169"/>
        <v>prodigal_1_1</v>
      </c>
      <c r="T1815" t="str">
        <f t="shared" si="170"/>
        <v>prodigal_1_18</v>
      </c>
      <c r="U1815" t="str">
        <f t="shared" si="171"/>
        <v>prodigal_1_181</v>
      </c>
      <c r="V1815" t="str">
        <f t="shared" si="174"/>
        <v>prodigal_1_1812</v>
      </c>
      <c r="W1815" t="str">
        <f t="shared" si="172"/>
        <v>prodigal_1_1812;</v>
      </c>
      <c r="Z1815">
        <f>MATCH(S1815,Description!$A$2:$A$4489,0)</f>
        <v>1</v>
      </c>
      <c r="AA1815">
        <f>MATCH(T1815,Description!$A$2:$A$4489,0)</f>
        <v>891</v>
      </c>
      <c r="AB1815">
        <f>MATCH(U1815,Description!$A$2:$A$4489,0)</f>
        <v>903</v>
      </c>
      <c r="AC1815">
        <f>MATCH(V1815,Description!$A$2:$A$4489,0)</f>
        <v>906</v>
      </c>
      <c r="AD1815">
        <v>906</v>
      </c>
      <c r="AE1815" t="str" cm="1">
        <f t="array" ref="AE1815">INDEX(Description!A$2:A$4489,Merged!$AD1815)</f>
        <v>prodigal_1_1812</v>
      </c>
      <c r="AF1815" t="str" cm="1">
        <f t="array" ref="AF1815">INDEX(Description!B$2:B$4489,Merged!$AD1815)</f>
        <v>*</v>
      </c>
      <c r="AG1815" cm="1">
        <f t="array" ref="AG1815">INDEX(Description!C$2:C$4489,Merged!$AD1815)</f>
        <v>0</v>
      </c>
      <c r="AH1815" cm="1">
        <f t="array" ref="AH1815">INDEX(Description!D$2:D$4489,Merged!$AD1815)</f>
        <v>0</v>
      </c>
      <c r="AI1815" cm="1">
        <f t="array" ref="AI1815">INDEX(Description!E$2:E$4489,Merged!$AD1815)</f>
        <v>0</v>
      </c>
      <c r="AJ1815" t="str">
        <f t="shared" si="173"/>
        <v>locus_tag=prodigal_1_1812;partial=00;start_type=ATG;rbs_motif=GGAG/GAGG;rbs_spacer=5-10bp;gc_cont=0.673;conf=85.13;score=7.59;cscore=-0.83;sscore=8.42;rscore=5.33;uscore=0.86;tscore=2.72;;*;0;0;0</v>
      </c>
    </row>
    <row r="1816" spans="1:36" x14ac:dyDescent="0.2">
      <c r="A1816" t="s">
        <v>11274</v>
      </c>
      <c r="B1816" t="s">
        <v>11275</v>
      </c>
      <c r="C1816" t="s">
        <v>4</v>
      </c>
      <c r="D1816">
        <v>1982954</v>
      </c>
      <c r="E1816">
        <v>1983532</v>
      </c>
      <c r="F1816">
        <v>100.7</v>
      </c>
      <c r="G1816" t="s">
        <v>11276</v>
      </c>
      <c r="H1816">
        <v>0</v>
      </c>
      <c r="I1816" t="s">
        <v>13090</v>
      </c>
      <c r="S1816" t="str">
        <f t="shared" si="169"/>
        <v>prodigal_1_1</v>
      </c>
      <c r="T1816" t="str">
        <f t="shared" si="170"/>
        <v>prodigal_1_18</v>
      </c>
      <c r="U1816" t="str">
        <f t="shared" si="171"/>
        <v>prodigal_1_181</v>
      </c>
      <c r="V1816" t="str">
        <f t="shared" si="174"/>
        <v>prodigal_1_1813</v>
      </c>
      <c r="W1816" t="str">
        <f t="shared" si="172"/>
        <v>prodigal_1_1813;</v>
      </c>
      <c r="Z1816">
        <f>MATCH(S1816,Description!$A$2:$A$4489,0)</f>
        <v>1</v>
      </c>
      <c r="AA1816">
        <f>MATCH(T1816,Description!$A$2:$A$4489,0)</f>
        <v>891</v>
      </c>
      <c r="AB1816">
        <f>MATCH(U1816,Description!$A$2:$A$4489,0)</f>
        <v>903</v>
      </c>
      <c r="AC1816">
        <f>MATCH(V1816,Description!$A$2:$A$4489,0)</f>
        <v>907</v>
      </c>
      <c r="AD1816">
        <v>907</v>
      </c>
      <c r="AE1816" t="str" cm="1">
        <f t="array" ref="AE1816">INDEX(Description!A$2:A$4489,Merged!$AD1816)</f>
        <v>prodigal_1_1813</v>
      </c>
      <c r="AF1816" t="str" cm="1">
        <f t="array" ref="AF1816">INDEX(Description!B$2:B$4489,Merged!$AD1816)</f>
        <v>*</v>
      </c>
      <c r="AG1816" cm="1">
        <f t="array" ref="AG1816">INDEX(Description!C$2:C$4489,Merged!$AD1816)</f>
        <v>0</v>
      </c>
      <c r="AH1816" cm="1">
        <f t="array" ref="AH1816">INDEX(Description!D$2:D$4489,Merged!$AD1816)</f>
        <v>0</v>
      </c>
      <c r="AI1816" cm="1">
        <f t="array" ref="AI1816">INDEX(Description!E$2:E$4489,Merged!$AD1816)</f>
        <v>0</v>
      </c>
      <c r="AJ1816" t="str">
        <f t="shared" si="173"/>
        <v>locus_tag=prodigal_1_1813;partial=00;start_type=ATG;rbs_motif=GGA/GAG/AGG;rbs_spacer=5-10bp;gc_cont=0.703;conf=100.00;score=101.63;cscore=93.94;sscore=7.68;rscore=0.72;uscore=1.51;tscore=4.54;;*;0;0;0</v>
      </c>
    </row>
    <row r="1817" spans="1:36" x14ac:dyDescent="0.2">
      <c r="A1817" t="s">
        <v>11274</v>
      </c>
      <c r="B1817" t="s">
        <v>11275</v>
      </c>
      <c r="C1817" t="s">
        <v>4</v>
      </c>
      <c r="D1817">
        <v>1983640</v>
      </c>
      <c r="E1817">
        <v>1984059</v>
      </c>
      <c r="F1817">
        <v>100.6</v>
      </c>
      <c r="G1817" t="s">
        <v>11276</v>
      </c>
      <c r="H1817">
        <v>0</v>
      </c>
      <c r="I1817" t="s">
        <v>13091</v>
      </c>
      <c r="S1817" t="str">
        <f t="shared" si="169"/>
        <v>prodigal_1_1</v>
      </c>
      <c r="T1817" t="str">
        <f t="shared" si="170"/>
        <v>prodigal_1_18</v>
      </c>
      <c r="U1817" t="str">
        <f t="shared" si="171"/>
        <v>prodigal_1_181</v>
      </c>
      <c r="V1817" t="str">
        <f t="shared" si="174"/>
        <v>prodigal_1_1814</v>
      </c>
      <c r="W1817" t="str">
        <f t="shared" si="172"/>
        <v>prodigal_1_1814;</v>
      </c>
      <c r="Z1817">
        <f>MATCH(S1817,Description!$A$2:$A$4489,0)</f>
        <v>1</v>
      </c>
      <c r="AA1817">
        <f>MATCH(T1817,Description!$A$2:$A$4489,0)</f>
        <v>891</v>
      </c>
      <c r="AB1817">
        <f>MATCH(U1817,Description!$A$2:$A$4489,0)</f>
        <v>903</v>
      </c>
      <c r="AC1817">
        <f>MATCH(V1817,Description!$A$2:$A$4489,0)</f>
        <v>908</v>
      </c>
      <c r="AD1817">
        <v>908</v>
      </c>
      <c r="AE1817" t="str" cm="1">
        <f t="array" ref="AE1817">INDEX(Description!A$2:A$4489,Merged!$AD1817)</f>
        <v>prodigal_1_1814</v>
      </c>
      <c r="AF1817" t="str" cm="1">
        <f t="array" ref="AF1817">INDEX(Description!B$2:B$4489,Merged!$AD1817)</f>
        <v>*</v>
      </c>
      <c r="AG1817" cm="1">
        <f t="array" ref="AG1817">INDEX(Description!C$2:C$4489,Merged!$AD1817)</f>
        <v>0</v>
      </c>
      <c r="AH1817" cm="1">
        <f t="array" ref="AH1817">INDEX(Description!D$2:D$4489,Merged!$AD1817)</f>
        <v>0</v>
      </c>
      <c r="AI1817" cm="1">
        <f t="array" ref="AI1817">INDEX(Description!E$2:E$4489,Merged!$AD1817)</f>
        <v>0</v>
      </c>
      <c r="AJ1817" t="str">
        <f t="shared" si="173"/>
        <v>locus_tag=prodigal_1_1814;partial=00;start_type=ATG;rbs_motif=AGGAG;rbs_spacer=5-10bp;gc_cont=0.667;conf=100.00;score=100.64;cscore=81.69;sscore=18.95;rscore=15.89;uscore=-1.49;tscore=4.54;;*;0;0;0</v>
      </c>
    </row>
    <row r="1818" spans="1:36" x14ac:dyDescent="0.2">
      <c r="A1818" t="s">
        <v>11274</v>
      </c>
      <c r="B1818" t="s">
        <v>11275</v>
      </c>
      <c r="C1818" t="s">
        <v>4</v>
      </c>
      <c r="D1818">
        <v>1984120</v>
      </c>
      <c r="E1818">
        <v>1984329</v>
      </c>
      <c r="F1818">
        <v>20</v>
      </c>
      <c r="G1818" t="s">
        <v>11276</v>
      </c>
      <c r="H1818">
        <v>0</v>
      </c>
      <c r="I1818" t="s">
        <v>13092</v>
      </c>
      <c r="S1818" t="str">
        <f t="shared" si="169"/>
        <v>prodigal_1_1</v>
      </c>
      <c r="T1818" t="str">
        <f t="shared" si="170"/>
        <v>prodigal_1_18</v>
      </c>
      <c r="U1818" t="str">
        <f t="shared" si="171"/>
        <v>prodigal_1_181</v>
      </c>
      <c r="V1818" t="str">
        <f t="shared" si="174"/>
        <v>prodigal_1_1815</v>
      </c>
      <c r="W1818" t="str">
        <f t="shared" si="172"/>
        <v>prodigal_1_1815;</v>
      </c>
      <c r="Z1818">
        <f>MATCH(S1818,Description!$A$2:$A$4489,0)</f>
        <v>1</v>
      </c>
      <c r="AA1818">
        <f>MATCH(T1818,Description!$A$2:$A$4489,0)</f>
        <v>891</v>
      </c>
      <c r="AB1818">
        <f>MATCH(U1818,Description!$A$2:$A$4489,0)</f>
        <v>903</v>
      </c>
      <c r="AC1818">
        <f>MATCH(V1818,Description!$A$2:$A$4489,0)</f>
        <v>909</v>
      </c>
      <c r="AD1818">
        <v>909</v>
      </c>
      <c r="AE1818" t="str" cm="1">
        <f t="array" ref="AE1818">INDEX(Description!A$2:A$4489,Merged!$AD1818)</f>
        <v>prodigal_1_1815</v>
      </c>
      <c r="AF1818" t="str" cm="1">
        <f t="array" ref="AF1818">INDEX(Description!B$2:B$4489,Merged!$AD1818)</f>
        <v>*</v>
      </c>
      <c r="AG1818" cm="1">
        <f t="array" ref="AG1818">INDEX(Description!C$2:C$4489,Merged!$AD1818)</f>
        <v>0</v>
      </c>
      <c r="AH1818" cm="1">
        <f t="array" ref="AH1818">INDEX(Description!D$2:D$4489,Merged!$AD1818)</f>
        <v>0</v>
      </c>
      <c r="AI1818" cm="1">
        <f t="array" ref="AI1818">INDEX(Description!E$2:E$4489,Merged!$AD1818)</f>
        <v>0</v>
      </c>
      <c r="AJ1818" t="str">
        <f t="shared" si="173"/>
        <v>locus_tag=prodigal_1_1815;partial=00;start_type=ATG;rbs_motif=GGA/GAG/AGG;rbs_spacer=5-10bp;gc_cont=0.690;conf=99.01;score=20.04;cscore=20.53;sscore=-0.49;rscore=0.60;uscore=-4.85;tscore=3.76;;*;0;0;0</v>
      </c>
    </row>
    <row r="1819" spans="1:36" x14ac:dyDescent="0.2">
      <c r="A1819" t="s">
        <v>11274</v>
      </c>
      <c r="B1819" t="s">
        <v>11275</v>
      </c>
      <c r="C1819" t="s">
        <v>4</v>
      </c>
      <c r="D1819">
        <v>1984373</v>
      </c>
      <c r="E1819">
        <v>1985119</v>
      </c>
      <c r="F1819">
        <v>169.7</v>
      </c>
      <c r="G1819" t="s">
        <v>11287</v>
      </c>
      <c r="H1819">
        <v>0</v>
      </c>
      <c r="I1819" t="s">
        <v>13093</v>
      </c>
      <c r="S1819" t="str">
        <f t="shared" si="169"/>
        <v>prodigal_1_1</v>
      </c>
      <c r="T1819" t="str">
        <f t="shared" si="170"/>
        <v>prodigal_1_18</v>
      </c>
      <c r="U1819" t="str">
        <f t="shared" si="171"/>
        <v>prodigal_1_181</v>
      </c>
      <c r="V1819" t="str">
        <f t="shared" si="174"/>
        <v>prodigal_1_1816</v>
      </c>
      <c r="W1819" t="str">
        <f t="shared" si="172"/>
        <v>prodigal_1_1816;</v>
      </c>
      <c r="Z1819">
        <f>MATCH(S1819,Description!$A$2:$A$4489,0)</f>
        <v>1</v>
      </c>
      <c r="AA1819">
        <f>MATCH(T1819,Description!$A$2:$A$4489,0)</f>
        <v>891</v>
      </c>
      <c r="AB1819">
        <f>MATCH(U1819,Description!$A$2:$A$4489,0)</f>
        <v>903</v>
      </c>
      <c r="AC1819">
        <f>MATCH(V1819,Description!$A$2:$A$4489,0)</f>
        <v>910</v>
      </c>
      <c r="AD1819">
        <v>910</v>
      </c>
      <c r="AE1819" t="str" cm="1">
        <f t="array" ref="AE1819">INDEX(Description!A$2:A$4489,Merged!$AD1819)</f>
        <v>prodigal_1_1816</v>
      </c>
      <c r="AF1819" t="str" cm="1">
        <f t="array" ref="AF1819">INDEX(Description!B$2:B$4489,Merged!$AD1819)</f>
        <v>Q9I1H3</v>
      </c>
      <c r="AG1819" t="str" cm="1">
        <f t="array" ref="AG1819">INDEX(Description!C$2:C$4489,Merged!$AD1819)</f>
        <v>AMBE_PSEAE</v>
      </c>
      <c r="AH1819" t="str" cm="1">
        <f t="array" ref="AH1819">INDEX(Description!D$2:D$4489,Merged!$AD1819)</f>
        <v>AMB_antimetabolite_synthase_AmbE</v>
      </c>
      <c r="AI1819" t="str" cm="1">
        <f t="array" ref="AI1819">INDEX(Description!E$2:E$4489,Merged!$AD1819)</f>
        <v>ambE</v>
      </c>
      <c r="AJ1819" t="str">
        <f t="shared" si="173"/>
        <v>locus_tag=prodigal_1_1816;partial=00;start_type=ATG;rbs_motif=GGAG/GAGG;rbs_spacer=5-10bp;gc_cont=0.665;conf=100.00;score=169.71;cscore=159.73;sscore=9.97;rscore=8.88;uscore=-3.45;tscore=4.54;;Q9I1H3;AMBE_PSEAE;AMB_antimetabolite_synthase_AmbE;ambE</v>
      </c>
    </row>
    <row r="1820" spans="1:36" x14ac:dyDescent="0.2">
      <c r="A1820" t="s">
        <v>11274</v>
      </c>
      <c r="B1820" t="s">
        <v>11275</v>
      </c>
      <c r="C1820" t="s">
        <v>4</v>
      </c>
      <c r="D1820">
        <v>1985241</v>
      </c>
      <c r="E1820">
        <v>1985930</v>
      </c>
      <c r="F1820">
        <v>148.80000000000001</v>
      </c>
      <c r="G1820" t="s">
        <v>11287</v>
      </c>
      <c r="H1820">
        <v>0</v>
      </c>
      <c r="I1820" t="s">
        <v>13094</v>
      </c>
      <c r="S1820" t="str">
        <f t="shared" si="169"/>
        <v>prodigal_1_1</v>
      </c>
      <c r="T1820" t="str">
        <f t="shared" si="170"/>
        <v>prodigal_1_18</v>
      </c>
      <c r="U1820" t="str">
        <f t="shared" si="171"/>
        <v>prodigal_1_181</v>
      </c>
      <c r="V1820" t="str">
        <f t="shared" si="174"/>
        <v>prodigal_1_1817</v>
      </c>
      <c r="W1820" t="str">
        <f t="shared" si="172"/>
        <v>prodigal_1_1817;</v>
      </c>
      <c r="Z1820">
        <f>MATCH(S1820,Description!$A$2:$A$4489,0)</f>
        <v>1</v>
      </c>
      <c r="AA1820">
        <f>MATCH(T1820,Description!$A$2:$A$4489,0)</f>
        <v>891</v>
      </c>
      <c r="AB1820">
        <f>MATCH(U1820,Description!$A$2:$A$4489,0)</f>
        <v>903</v>
      </c>
      <c r="AC1820">
        <f>MATCH(V1820,Description!$A$2:$A$4489,0)</f>
        <v>911</v>
      </c>
      <c r="AD1820">
        <v>911</v>
      </c>
      <c r="AE1820" t="str" cm="1">
        <f t="array" ref="AE1820">INDEX(Description!A$2:A$4489,Merged!$AD1820)</f>
        <v>prodigal_1_1817</v>
      </c>
      <c r="AF1820" t="str" cm="1">
        <f t="array" ref="AF1820">INDEX(Description!B$2:B$4489,Merged!$AD1820)</f>
        <v>O05494</v>
      </c>
      <c r="AG1820" t="str" cm="1">
        <f t="array" ref="AG1820">INDEX(Description!C$2:C$4489,Merged!$AD1820)</f>
        <v>YDHC_BACSU</v>
      </c>
      <c r="AH1820" t="str" cm="1">
        <f t="array" ref="AH1820">INDEX(Description!D$2:D$4489,Merged!$AD1820)</f>
        <v>Uncharacterized_HTH-type_transcriptional_regulator_YdhC</v>
      </c>
      <c r="AI1820" t="str" cm="1">
        <f t="array" ref="AI1820">INDEX(Description!E$2:E$4489,Merged!$AD1820)</f>
        <v>ydhC</v>
      </c>
      <c r="AJ1820" t="str">
        <f t="shared" si="173"/>
        <v>locus_tag=prodigal_1_1817;partial=00;start_type=ATG;rbs_motif=GGA/GAG/AGG;rbs_spacer=5-10bp;gc_cont=0.646;conf=100.00;score=148.17;cscore=143.25;sscore=4.92;rscore=0.72;uscore=0.31;tscore=4.54;;O05494;YDHC_BACSU;Uncharacterized_HTH-type_transcriptional_regulator_YdhC;ydhC</v>
      </c>
    </row>
    <row r="1821" spans="1:36" x14ac:dyDescent="0.2">
      <c r="A1821" t="s">
        <v>11274</v>
      </c>
      <c r="B1821" t="s">
        <v>11275</v>
      </c>
      <c r="C1821" t="s">
        <v>4</v>
      </c>
      <c r="D1821">
        <v>1986194</v>
      </c>
      <c r="E1821">
        <v>1986664</v>
      </c>
      <c r="F1821">
        <v>96</v>
      </c>
      <c r="G1821" t="s">
        <v>11276</v>
      </c>
      <c r="H1821">
        <v>0</v>
      </c>
      <c r="I1821" t="s">
        <v>13095</v>
      </c>
      <c r="S1821" t="str">
        <f t="shared" si="169"/>
        <v>prodigal_1_1</v>
      </c>
      <c r="T1821" t="str">
        <f t="shared" si="170"/>
        <v>prodigal_1_18</v>
      </c>
      <c r="U1821" t="str">
        <f t="shared" si="171"/>
        <v>prodigal_1_181</v>
      </c>
      <c r="V1821" t="str">
        <f t="shared" si="174"/>
        <v>prodigal_1_1818</v>
      </c>
      <c r="W1821" t="str">
        <f t="shared" si="172"/>
        <v>prodigal_1_1818;</v>
      </c>
      <c r="Z1821">
        <f>MATCH(S1821,Description!$A$2:$A$4489,0)</f>
        <v>1</v>
      </c>
      <c r="AA1821">
        <f>MATCH(T1821,Description!$A$2:$A$4489,0)</f>
        <v>891</v>
      </c>
      <c r="AB1821">
        <f>MATCH(U1821,Description!$A$2:$A$4489,0)</f>
        <v>903</v>
      </c>
      <c r="AC1821">
        <f>MATCH(V1821,Description!$A$2:$A$4489,0)</f>
        <v>912</v>
      </c>
      <c r="AD1821">
        <v>912</v>
      </c>
      <c r="AE1821" t="str" cm="1">
        <f t="array" ref="AE1821">INDEX(Description!A$2:A$4489,Merged!$AD1821)</f>
        <v>prodigal_1_1818</v>
      </c>
      <c r="AF1821" t="str" cm="1">
        <f t="array" ref="AF1821">INDEX(Description!B$2:B$4489,Merged!$AD1821)</f>
        <v>P9WJA2</v>
      </c>
      <c r="AG1821" t="str" cm="1">
        <f t="array" ref="AG1821">INDEX(Description!C$2:C$4489,Merged!$AD1821)</f>
        <v>HRP1_MYCTO</v>
      </c>
      <c r="AH1821" t="str" cm="1">
        <f t="array" ref="AH1821">INDEX(Description!D$2:D$4489,Merged!$AD1821)</f>
        <v>Hypoxic_response_protein_1</v>
      </c>
      <c r="AI1821" t="str" cm="1">
        <f t="array" ref="AI1821">INDEX(Description!E$2:E$4489,Merged!$AD1821)</f>
        <v>hrp1</v>
      </c>
      <c r="AJ1821" t="str">
        <f t="shared" si="173"/>
        <v>locus_tag=prodigal_1_1818;partial=00;start_type=ATG;rbs_motif=GGAGG;rbs_spacer=5-10bp;gc_cont=0.650;conf=100.00;score=95.97;cscore=80.08;sscore=15.89;rscore=10.30;uscore=1.05;tscore=4.54;;P9WJA2;HRP1_MYCTO;Hypoxic_response_protein_1;hrp1</v>
      </c>
    </row>
    <row r="1822" spans="1:36" x14ac:dyDescent="0.2">
      <c r="A1822" t="s">
        <v>11274</v>
      </c>
      <c r="B1822" t="s">
        <v>11275</v>
      </c>
      <c r="C1822" t="s">
        <v>4</v>
      </c>
      <c r="D1822">
        <v>1987044</v>
      </c>
      <c r="E1822">
        <v>1988273</v>
      </c>
      <c r="F1822">
        <v>219.8</v>
      </c>
      <c r="G1822" t="s">
        <v>11276</v>
      </c>
      <c r="H1822">
        <v>0</v>
      </c>
      <c r="I1822" t="s">
        <v>13096</v>
      </c>
      <c r="S1822" t="str">
        <f t="shared" si="169"/>
        <v>prodigal_1_1</v>
      </c>
      <c r="T1822" t="str">
        <f t="shared" si="170"/>
        <v>prodigal_1_18</v>
      </c>
      <c r="U1822" t="str">
        <f t="shared" si="171"/>
        <v>prodigal_1_181</v>
      </c>
      <c r="V1822" t="str">
        <f t="shared" si="174"/>
        <v>prodigal_1_1819</v>
      </c>
      <c r="W1822" t="str">
        <f t="shared" si="172"/>
        <v>prodigal_1_1819;</v>
      </c>
      <c r="Z1822">
        <f>MATCH(S1822,Description!$A$2:$A$4489,0)</f>
        <v>1</v>
      </c>
      <c r="AA1822">
        <f>MATCH(T1822,Description!$A$2:$A$4489,0)</f>
        <v>891</v>
      </c>
      <c r="AB1822">
        <f>MATCH(U1822,Description!$A$2:$A$4489,0)</f>
        <v>903</v>
      </c>
      <c r="AC1822">
        <f>MATCH(V1822,Description!$A$2:$A$4489,0)</f>
        <v>913</v>
      </c>
      <c r="AD1822">
        <v>913</v>
      </c>
      <c r="AE1822" t="str" cm="1">
        <f t="array" ref="AE1822">INDEX(Description!A$2:A$4489,Merged!$AD1822)</f>
        <v>prodigal_1_1819</v>
      </c>
      <c r="AF1822" t="str" cm="1">
        <f t="array" ref="AF1822">INDEX(Description!B$2:B$4489,Merged!$AD1822)</f>
        <v>Q82M40</v>
      </c>
      <c r="AG1822" t="str" cm="1">
        <f t="array" ref="AG1822">INDEX(Description!C$2:C$4489,Merged!$AD1822)</f>
        <v>FCTA_STRAW</v>
      </c>
      <c r="AH1822" t="str" cm="1">
        <f t="array" ref="AH1822">INDEX(Description!D$2:D$4489,Merged!$AD1822)</f>
        <v>Formyl-CoA:oxalate_CoA-transferase</v>
      </c>
      <c r="AI1822" t="str" cm="1">
        <f t="array" ref="AI1822">INDEX(Description!E$2:E$4489,Merged!$AD1822)</f>
        <v>frc</v>
      </c>
      <c r="AJ1822" t="str">
        <f t="shared" si="173"/>
        <v>locus_tag=prodigal_1_1819;partial=00;start_type=ATG;rbs_motif=GGxGG;rbs_spacer=5-10bp;gc_cont=0.667;conf=99.99;score=219.18;cscore=218.66;sscore=0.52;rscore=-2.87;uscore=-0.50;tscore=4.54;;Q82M40;FCTA_STRAW;Formyl-CoA:oxalate_CoA-transferase;frc</v>
      </c>
    </row>
    <row r="1823" spans="1:36" x14ac:dyDescent="0.2">
      <c r="A1823" t="s">
        <v>11274</v>
      </c>
      <c r="B1823" t="s">
        <v>11275</v>
      </c>
      <c r="C1823" t="s">
        <v>4</v>
      </c>
      <c r="D1823">
        <v>1988805</v>
      </c>
      <c r="E1823">
        <v>1990064</v>
      </c>
      <c r="F1823">
        <v>263.2</v>
      </c>
      <c r="G1823" t="s">
        <v>11276</v>
      </c>
      <c r="H1823">
        <v>0</v>
      </c>
      <c r="I1823" t="s">
        <v>13097</v>
      </c>
      <c r="S1823" t="str">
        <f t="shared" si="169"/>
        <v>prodigal_1_1</v>
      </c>
      <c r="T1823" t="str">
        <f t="shared" si="170"/>
        <v>prodigal_1_18</v>
      </c>
      <c r="U1823" t="str">
        <f t="shared" si="171"/>
        <v>prodigal_1_182</v>
      </c>
      <c r="V1823" t="str">
        <f t="shared" si="174"/>
        <v>prodigal_1_1820</v>
      </c>
      <c r="W1823" t="str">
        <f t="shared" si="172"/>
        <v>prodigal_1_1820;</v>
      </c>
      <c r="Z1823">
        <f>MATCH(S1823,Description!$A$2:$A$4489,0)</f>
        <v>1</v>
      </c>
      <c r="AA1823">
        <f>MATCH(T1823,Description!$A$2:$A$4489,0)</f>
        <v>891</v>
      </c>
      <c r="AB1823">
        <f>MATCH(U1823,Description!$A$2:$A$4489,0)</f>
        <v>914</v>
      </c>
      <c r="AC1823">
        <f>MATCH(V1823,Description!$A$2:$A$4489,0)</f>
        <v>915</v>
      </c>
      <c r="AD1823">
        <v>915</v>
      </c>
      <c r="AE1823" t="str" cm="1">
        <f t="array" ref="AE1823">INDEX(Description!A$2:A$4489,Merged!$AD1823)</f>
        <v>prodigal_1_1820</v>
      </c>
      <c r="AF1823" t="str" cm="1">
        <f t="array" ref="AF1823">INDEX(Description!B$2:B$4489,Merged!$AD1823)</f>
        <v>Q51330</v>
      </c>
      <c r="AG1823" t="str" cm="1">
        <f t="array" ref="AG1823">INDEX(Description!C$2:C$4489,Merged!$AD1823)</f>
        <v>OXLT_OXAFO</v>
      </c>
      <c r="AH1823" t="str" cm="1">
        <f t="array" ref="AH1823">INDEX(Description!D$2:D$4489,Merged!$AD1823)</f>
        <v>Oxalate:formate_antiporter</v>
      </c>
      <c r="AI1823" t="str" cm="1">
        <f t="array" ref="AI1823">INDEX(Description!E$2:E$4489,Merged!$AD1823)</f>
        <v>oxlT</v>
      </c>
      <c r="AJ1823" t="str">
        <f t="shared" si="173"/>
        <v>locus_tag=prodigal_1_1820;partial=00;start_type=ATG;rbs_motif=GGxGG;rbs_spacer=5-10bp;gc_cont=0.663;conf=99.99;score=262.58;cscore=265.85;sscore=-3.27;rscore=-2.87;uscore=-4.29;tscore=4.54;;Q51330;OXLT_OXAFO;Oxalate:formate_antiporter;oxlT</v>
      </c>
    </row>
    <row r="1824" spans="1:36" x14ac:dyDescent="0.2">
      <c r="A1824" t="s">
        <v>11274</v>
      </c>
      <c r="B1824" t="s">
        <v>11275</v>
      </c>
      <c r="C1824" t="s">
        <v>4</v>
      </c>
      <c r="D1824">
        <v>1990128</v>
      </c>
      <c r="E1824">
        <v>1990352</v>
      </c>
      <c r="F1824">
        <v>24.1</v>
      </c>
      <c r="G1824" t="s">
        <v>11287</v>
      </c>
      <c r="H1824">
        <v>0</v>
      </c>
      <c r="I1824" t="s">
        <v>13098</v>
      </c>
      <c r="S1824" t="str">
        <f t="shared" si="169"/>
        <v>prodigal_1_1</v>
      </c>
      <c r="T1824" t="str">
        <f t="shared" si="170"/>
        <v>prodigal_1_18</v>
      </c>
      <c r="U1824" t="str">
        <f t="shared" si="171"/>
        <v>prodigal_1_182</v>
      </c>
      <c r="V1824" t="str">
        <f t="shared" si="174"/>
        <v>prodigal_1_1821</v>
      </c>
      <c r="W1824" t="str">
        <f t="shared" si="172"/>
        <v>prodigal_1_1821;</v>
      </c>
      <c r="Z1824">
        <f>MATCH(S1824,Description!$A$2:$A$4489,0)</f>
        <v>1</v>
      </c>
      <c r="AA1824">
        <f>MATCH(T1824,Description!$A$2:$A$4489,0)</f>
        <v>891</v>
      </c>
      <c r="AB1824">
        <f>MATCH(U1824,Description!$A$2:$A$4489,0)</f>
        <v>914</v>
      </c>
      <c r="AC1824">
        <f>MATCH(V1824,Description!$A$2:$A$4489,0)</f>
        <v>916</v>
      </c>
      <c r="AD1824">
        <v>916</v>
      </c>
      <c r="AE1824" t="str" cm="1">
        <f t="array" ref="AE1824">INDEX(Description!A$2:A$4489,Merged!$AD1824)</f>
        <v>prodigal_1_1821</v>
      </c>
      <c r="AF1824" t="str" cm="1">
        <f t="array" ref="AF1824">INDEX(Description!B$2:B$4489,Merged!$AD1824)</f>
        <v>*</v>
      </c>
      <c r="AG1824" cm="1">
        <f t="array" ref="AG1824">INDEX(Description!C$2:C$4489,Merged!$AD1824)</f>
        <v>0</v>
      </c>
      <c r="AH1824" cm="1">
        <f t="array" ref="AH1824">INDEX(Description!D$2:D$4489,Merged!$AD1824)</f>
        <v>0</v>
      </c>
      <c r="AI1824" cm="1">
        <f t="array" ref="AI1824">INDEX(Description!E$2:E$4489,Merged!$AD1824)</f>
        <v>0</v>
      </c>
      <c r="AJ1824" t="str">
        <f t="shared" si="173"/>
        <v>locus_tag=prodigal_1_1821;partial=00;start_type=ATG;rbs_motif=GGAGG;rbs_spacer=5-10bp;gc_cont=0.756;conf=99.61;score=24.10;cscore=13.45;sscore=10.65;rscore=9.14;uscore=-2.53;tscore=4.03;;*;0;0;0</v>
      </c>
    </row>
    <row r="1825" spans="1:36" x14ac:dyDescent="0.2">
      <c r="A1825" t="s">
        <v>11274</v>
      </c>
      <c r="B1825" t="s">
        <v>11275</v>
      </c>
      <c r="C1825" t="s">
        <v>4</v>
      </c>
      <c r="D1825">
        <v>1990523</v>
      </c>
      <c r="E1825">
        <v>1992157</v>
      </c>
      <c r="F1825">
        <v>306.10000000000002</v>
      </c>
      <c r="G1825" t="s">
        <v>11287</v>
      </c>
      <c r="H1825">
        <v>0</v>
      </c>
      <c r="I1825" t="s">
        <v>13099</v>
      </c>
      <c r="S1825" t="str">
        <f t="shared" si="169"/>
        <v>prodigal_1_1</v>
      </c>
      <c r="T1825" t="str">
        <f t="shared" si="170"/>
        <v>prodigal_1_18</v>
      </c>
      <c r="U1825" t="str">
        <f t="shared" si="171"/>
        <v>prodigal_1_182</v>
      </c>
      <c r="V1825" t="str">
        <f t="shared" si="174"/>
        <v>prodigal_1_1822</v>
      </c>
      <c r="W1825" t="str">
        <f t="shared" si="172"/>
        <v>prodigal_1_1822;</v>
      </c>
      <c r="Z1825">
        <f>MATCH(S1825,Description!$A$2:$A$4489,0)</f>
        <v>1</v>
      </c>
      <c r="AA1825">
        <f>MATCH(T1825,Description!$A$2:$A$4489,0)</f>
        <v>891</v>
      </c>
      <c r="AB1825">
        <f>MATCH(U1825,Description!$A$2:$A$4489,0)</f>
        <v>914</v>
      </c>
      <c r="AC1825">
        <f>MATCH(V1825,Description!$A$2:$A$4489,0)</f>
        <v>917</v>
      </c>
      <c r="AD1825">
        <v>917</v>
      </c>
      <c r="AE1825" t="str" cm="1">
        <f t="array" ref="AE1825">INDEX(Description!A$2:A$4489,Merged!$AD1825)</f>
        <v>prodigal_1_1822</v>
      </c>
      <c r="AF1825" t="str" cm="1">
        <f t="array" ref="AF1825">INDEX(Description!B$2:B$4489,Merged!$AD1825)</f>
        <v>A7IEQ6</v>
      </c>
      <c r="AG1825" t="str" cm="1">
        <f t="array" ref="AG1825">INDEX(Description!C$2:C$4489,Merged!$AD1825)</f>
        <v>G6PI_XANP2</v>
      </c>
      <c r="AH1825" t="str" cm="1">
        <f t="array" ref="AH1825">INDEX(Description!D$2:D$4489,Merged!$AD1825)</f>
        <v>Glucose-6-phosphate_isomerase</v>
      </c>
      <c r="AI1825" t="str" cm="1">
        <f t="array" ref="AI1825">INDEX(Description!E$2:E$4489,Merged!$AD1825)</f>
        <v>pgi</v>
      </c>
      <c r="AJ1825" t="str">
        <f t="shared" si="173"/>
        <v>locus_tag=prodigal_1_1822;partial=00;start_type=ATG;rbs_motif=AGGAG;rbs_spacer=5-10bp;gc_cont=0.701;conf=99.99;score=307.23;cscore=285.77;sscore=21.46;rscore=15.89;uscore=-0.10;tscore=4.54;;A7IEQ6;G6PI_XANP2;Glucose-6-phosphate_isomerase;pgi</v>
      </c>
    </row>
    <row r="1826" spans="1:36" x14ac:dyDescent="0.2">
      <c r="A1826" t="s">
        <v>11274</v>
      </c>
      <c r="B1826" t="s">
        <v>11275</v>
      </c>
      <c r="C1826" t="s">
        <v>4</v>
      </c>
      <c r="D1826">
        <v>1992172</v>
      </c>
      <c r="E1826">
        <v>1992894</v>
      </c>
      <c r="F1826">
        <v>108</v>
      </c>
      <c r="G1826" t="s">
        <v>11287</v>
      </c>
      <c r="H1826">
        <v>0</v>
      </c>
      <c r="I1826" t="s">
        <v>13100</v>
      </c>
      <c r="S1826" t="str">
        <f t="shared" si="169"/>
        <v>prodigal_1_1</v>
      </c>
      <c r="T1826" t="str">
        <f t="shared" si="170"/>
        <v>prodigal_1_18</v>
      </c>
      <c r="U1826" t="str">
        <f t="shared" si="171"/>
        <v>prodigal_1_182</v>
      </c>
      <c r="V1826" t="str">
        <f t="shared" si="174"/>
        <v>prodigal_1_1823</v>
      </c>
      <c r="W1826" t="str">
        <f t="shared" si="172"/>
        <v>prodigal_1_1823;</v>
      </c>
      <c r="Z1826">
        <f>MATCH(S1826,Description!$A$2:$A$4489,0)</f>
        <v>1</v>
      </c>
      <c r="AA1826">
        <f>MATCH(T1826,Description!$A$2:$A$4489,0)</f>
        <v>891</v>
      </c>
      <c r="AB1826">
        <f>MATCH(U1826,Description!$A$2:$A$4489,0)</f>
        <v>914</v>
      </c>
      <c r="AC1826">
        <f>MATCH(V1826,Description!$A$2:$A$4489,0)</f>
        <v>918</v>
      </c>
      <c r="AD1826">
        <v>918</v>
      </c>
      <c r="AE1826" t="str" cm="1">
        <f t="array" ref="AE1826">INDEX(Description!A$2:A$4489,Merged!$AD1826)</f>
        <v>prodigal_1_1823</v>
      </c>
      <c r="AF1826" t="str" cm="1">
        <f t="array" ref="AF1826">INDEX(Description!B$2:B$4489,Merged!$AD1826)</f>
        <v>Q989A3</v>
      </c>
      <c r="AG1826" t="str" cm="1">
        <f t="array" ref="AG1826">INDEX(Description!C$2:C$4489,Merged!$AD1826)</f>
        <v>6PGL_RHILO</v>
      </c>
      <c r="AH1826" t="str" cm="1">
        <f t="array" ref="AH1826">INDEX(Description!D$2:D$4489,Merged!$AD1826)</f>
        <v>6-phosphogluconolactonase</v>
      </c>
      <c r="AI1826" t="str" cm="1">
        <f t="array" ref="AI1826">INDEX(Description!E$2:E$4489,Merged!$AD1826)</f>
        <v>pgl</v>
      </c>
      <c r="AJ1826" t="str">
        <f t="shared" si="173"/>
        <v>locus_tag=prodigal_1_1823;partial=00;start_type=ATG;rbs_motif=None;rbs_spacer=None;gc_cont=0.748;conf=100.00;score=109.25;cscore=109.97;sscore=-0.71;rscore=-3.31;uscore=-3.20;tscore=4.54;;Q989A3;6PGL_RHILO;6-phosphogluconolactonase;pgl</v>
      </c>
    </row>
    <row r="1827" spans="1:36" x14ac:dyDescent="0.2">
      <c r="A1827" t="s">
        <v>11274</v>
      </c>
      <c r="B1827" t="s">
        <v>11275</v>
      </c>
      <c r="C1827" t="s">
        <v>4</v>
      </c>
      <c r="D1827">
        <v>1992887</v>
      </c>
      <c r="E1827">
        <v>1994362</v>
      </c>
      <c r="F1827">
        <v>294.89999999999998</v>
      </c>
      <c r="G1827" t="s">
        <v>11287</v>
      </c>
      <c r="H1827">
        <v>0</v>
      </c>
      <c r="I1827" t="s">
        <v>13101</v>
      </c>
      <c r="S1827" t="str">
        <f t="shared" si="169"/>
        <v>prodigal_1_1</v>
      </c>
      <c r="T1827" t="str">
        <f t="shared" si="170"/>
        <v>prodigal_1_18</v>
      </c>
      <c r="U1827" t="str">
        <f t="shared" si="171"/>
        <v>prodigal_1_182</v>
      </c>
      <c r="V1827" t="str">
        <f t="shared" si="174"/>
        <v>prodigal_1_1824</v>
      </c>
      <c r="W1827" t="str">
        <f t="shared" si="172"/>
        <v>prodigal_1_1824;</v>
      </c>
      <c r="Z1827">
        <f>MATCH(S1827,Description!$A$2:$A$4489,0)</f>
        <v>1</v>
      </c>
      <c r="AA1827">
        <f>MATCH(T1827,Description!$A$2:$A$4489,0)</f>
        <v>891</v>
      </c>
      <c r="AB1827">
        <f>MATCH(U1827,Description!$A$2:$A$4489,0)</f>
        <v>914</v>
      </c>
      <c r="AC1827">
        <f>MATCH(V1827,Description!$A$2:$A$4489,0)</f>
        <v>919</v>
      </c>
      <c r="AD1827">
        <v>919</v>
      </c>
      <c r="AE1827" t="str" cm="1">
        <f t="array" ref="AE1827">INDEX(Description!A$2:A$4489,Merged!$AD1827)</f>
        <v>prodigal_1_1824</v>
      </c>
      <c r="AF1827" t="str" cm="1">
        <f t="array" ref="AF1827">INDEX(Description!B$2:B$4489,Merged!$AD1827)</f>
        <v>Q9Z3S2</v>
      </c>
      <c r="AG1827" t="str" cm="1">
        <f t="array" ref="AG1827">INDEX(Description!C$2:C$4489,Merged!$AD1827)</f>
        <v>G6PD_RHIME</v>
      </c>
      <c r="AH1827" t="str" cm="1">
        <f t="array" ref="AH1827">INDEX(Description!D$2:D$4489,Merged!$AD1827)</f>
        <v>Glucose-6-phosphate_1-dehydrogenase</v>
      </c>
      <c r="AI1827" t="str" cm="1">
        <f t="array" ref="AI1827">INDEX(Description!E$2:E$4489,Merged!$AD1827)</f>
        <v>zwf</v>
      </c>
      <c r="AJ1827" t="str">
        <f t="shared" si="173"/>
        <v>locus_tag=prodigal_1_1824;partial=00;start_type=ATG;rbs_motif=GGA/GAG/AGG;rbs_spacer=5-10bp;gc_cont=0.682;conf=99.99;score=294.25;cscore=290.03;sscore=4.22;rscore=0.72;uscore=-0.39;tscore=4.54;;Q9Z3S2;G6PD_RHIME;Glucose-6-phosphate_1-dehydrogenase;zwf</v>
      </c>
    </row>
    <row r="1828" spans="1:36" x14ac:dyDescent="0.2">
      <c r="A1828" t="s">
        <v>11274</v>
      </c>
      <c r="B1828" t="s">
        <v>11275</v>
      </c>
      <c r="C1828" t="s">
        <v>4</v>
      </c>
      <c r="D1828">
        <v>1994891</v>
      </c>
      <c r="E1828">
        <v>1995121</v>
      </c>
      <c r="F1828">
        <v>37.6</v>
      </c>
      <c r="G1828" t="s">
        <v>11287</v>
      </c>
      <c r="H1828">
        <v>0</v>
      </c>
      <c r="I1828" t="s">
        <v>13102</v>
      </c>
      <c r="S1828" t="str">
        <f t="shared" si="169"/>
        <v>prodigal_1_1</v>
      </c>
      <c r="T1828" t="str">
        <f t="shared" si="170"/>
        <v>prodigal_1_18</v>
      </c>
      <c r="U1828" t="str">
        <f t="shared" si="171"/>
        <v>prodigal_1_182</v>
      </c>
      <c r="V1828" t="str">
        <f t="shared" si="174"/>
        <v>prodigal_1_1825</v>
      </c>
      <c r="W1828" t="str">
        <f t="shared" si="172"/>
        <v>prodigal_1_1825;</v>
      </c>
      <c r="Z1828">
        <f>MATCH(S1828,Description!$A$2:$A$4489,0)</f>
        <v>1</v>
      </c>
      <c r="AA1828">
        <f>MATCH(T1828,Description!$A$2:$A$4489,0)</f>
        <v>891</v>
      </c>
      <c r="AB1828">
        <f>MATCH(U1828,Description!$A$2:$A$4489,0)</f>
        <v>914</v>
      </c>
      <c r="AC1828">
        <f>MATCH(V1828,Description!$A$2:$A$4489,0)</f>
        <v>920</v>
      </c>
      <c r="AD1828">
        <v>920</v>
      </c>
      <c r="AE1828" t="str" cm="1">
        <f t="array" ref="AE1828">INDEX(Description!A$2:A$4489,Merged!$AD1828)</f>
        <v>prodigal_1_1825</v>
      </c>
      <c r="AF1828" t="str" cm="1">
        <f t="array" ref="AF1828">INDEX(Description!B$2:B$4489,Merged!$AD1828)</f>
        <v>Q98GY4</v>
      </c>
      <c r="AG1828" t="str" cm="1">
        <f t="array" ref="AG1828">INDEX(Description!C$2:C$4489,Merged!$AD1828)</f>
        <v>RS21_RHILO</v>
      </c>
      <c r="AH1828" t="str" cm="1">
        <f t="array" ref="AH1828">INDEX(Description!D$2:D$4489,Merged!$AD1828)</f>
        <v>30S_ribosomal_protein_S21</v>
      </c>
      <c r="AI1828" t="str" cm="1">
        <f t="array" ref="AI1828">INDEX(Description!E$2:E$4489,Merged!$AD1828)</f>
        <v>rpsU</v>
      </c>
      <c r="AJ1828" t="str">
        <f t="shared" si="173"/>
        <v>locus_tag=prodigal_1_1825;partial=00;start_type=GTG;rbs_motif=GGAG/GAGG;rbs_spacer=5-10bp;gc_cont=0.680;conf=99.98;score=36.92;cscore=36.71;sscore=0.20;rscore=8.10;uscore=1.67;tscore=-8.92;;Q98GY4;RS21_RHILO;30S_ribosomal_protein_S21;rpsU</v>
      </c>
    </row>
    <row r="1829" spans="1:36" x14ac:dyDescent="0.2">
      <c r="A1829" t="s">
        <v>11274</v>
      </c>
      <c r="B1829" t="s">
        <v>11275</v>
      </c>
      <c r="C1829" t="s">
        <v>4</v>
      </c>
      <c r="D1829">
        <v>1995407</v>
      </c>
      <c r="E1829">
        <v>1996528</v>
      </c>
      <c r="F1829">
        <v>36</v>
      </c>
      <c r="G1829" t="s">
        <v>11287</v>
      </c>
      <c r="H1829">
        <v>0</v>
      </c>
      <c r="I1829" t="s">
        <v>13103</v>
      </c>
      <c r="S1829" t="str">
        <f t="shared" si="169"/>
        <v>prodigal_1_1</v>
      </c>
      <c r="T1829" t="str">
        <f t="shared" si="170"/>
        <v>prodigal_1_18</v>
      </c>
      <c r="U1829" t="str">
        <f t="shared" si="171"/>
        <v>prodigal_1_182</v>
      </c>
      <c r="V1829" t="str">
        <f t="shared" si="174"/>
        <v>prodigal_1_1826</v>
      </c>
      <c r="W1829" t="str">
        <f t="shared" si="172"/>
        <v>prodigal_1_1826;</v>
      </c>
      <c r="Z1829">
        <f>MATCH(S1829,Description!$A$2:$A$4489,0)</f>
        <v>1</v>
      </c>
      <c r="AA1829">
        <f>MATCH(T1829,Description!$A$2:$A$4489,0)</f>
        <v>891</v>
      </c>
      <c r="AB1829">
        <f>MATCH(U1829,Description!$A$2:$A$4489,0)</f>
        <v>914</v>
      </c>
      <c r="AC1829">
        <f>MATCH(V1829,Description!$A$2:$A$4489,0)</f>
        <v>921</v>
      </c>
      <c r="AD1829">
        <v>921</v>
      </c>
      <c r="AE1829" t="str" cm="1">
        <f t="array" ref="AE1829">INDEX(Description!A$2:A$4489,Merged!$AD1829)</f>
        <v>prodigal_1_1826</v>
      </c>
      <c r="AF1829" t="str" cm="1">
        <f t="array" ref="AF1829">INDEX(Description!B$2:B$4489,Merged!$AD1829)</f>
        <v>P55377</v>
      </c>
      <c r="AG1829" t="str" cm="1">
        <f t="array" ref="AG1829">INDEX(Description!C$2:C$4489,Merged!$AD1829)</f>
        <v>Y4BJ_SINFN</v>
      </c>
      <c r="AH1829" t="str" cm="1">
        <f t="array" ref="AH1829">INDEX(Description!D$2:D$4489,Merged!$AD1829)</f>
        <v>Uncharacterized_protein_y4bJ</v>
      </c>
      <c r="AI1829" t="str" cm="1">
        <f t="array" ref="AI1829">INDEX(Description!E$2:E$4489,Merged!$AD1829)</f>
        <v>yeiF</v>
      </c>
      <c r="AJ1829" t="str">
        <f t="shared" si="173"/>
        <v>locus_tag=prodigal_1_1826;partial=00;start_type=ATG;rbs_motif=None;rbs_spacer=None;gc_cont=0.697;conf=99.98;score=36.86;cscore=34.71;sscore=2.15;rscore=-3.31;uscore=0.10;tscore=4.54;;P55377;Y4BJ_SINFN;Uncharacterized_protein_y4bJ;yeiF</v>
      </c>
    </row>
    <row r="1830" spans="1:36" x14ac:dyDescent="0.2">
      <c r="A1830" t="s">
        <v>11274</v>
      </c>
      <c r="B1830" t="s">
        <v>11275</v>
      </c>
      <c r="C1830" t="s">
        <v>4</v>
      </c>
      <c r="D1830">
        <v>1996571</v>
      </c>
      <c r="E1830">
        <v>1997680</v>
      </c>
      <c r="F1830">
        <v>216.4</v>
      </c>
      <c r="G1830" t="s">
        <v>11287</v>
      </c>
      <c r="H1830">
        <v>0</v>
      </c>
      <c r="I1830" t="s">
        <v>13104</v>
      </c>
      <c r="S1830" t="str">
        <f t="shared" si="169"/>
        <v>prodigal_1_1</v>
      </c>
      <c r="T1830" t="str">
        <f t="shared" si="170"/>
        <v>prodigal_1_18</v>
      </c>
      <c r="U1830" t="str">
        <f t="shared" si="171"/>
        <v>prodigal_1_182</v>
      </c>
      <c r="V1830" t="str">
        <f t="shared" si="174"/>
        <v>prodigal_1_1827</v>
      </c>
      <c r="W1830" t="str">
        <f t="shared" si="172"/>
        <v>prodigal_1_1827;</v>
      </c>
      <c r="Z1830">
        <f>MATCH(S1830,Description!$A$2:$A$4489,0)</f>
        <v>1</v>
      </c>
      <c r="AA1830">
        <f>MATCH(T1830,Description!$A$2:$A$4489,0)</f>
        <v>891</v>
      </c>
      <c r="AB1830">
        <f>MATCH(U1830,Description!$A$2:$A$4489,0)</f>
        <v>914</v>
      </c>
      <c r="AC1830">
        <f>MATCH(V1830,Description!$A$2:$A$4489,0)</f>
        <v>922</v>
      </c>
      <c r="AD1830">
        <v>922</v>
      </c>
      <c r="AE1830" t="str" cm="1">
        <f t="array" ref="AE1830">INDEX(Description!A$2:A$4489,Merged!$AD1830)</f>
        <v>prodigal_1_1827</v>
      </c>
      <c r="AF1830" t="str" cm="1">
        <f t="array" ref="AF1830">INDEX(Description!B$2:B$4489,Merged!$AD1830)</f>
        <v>P52559</v>
      </c>
      <c r="AG1830" t="str" cm="1">
        <f t="array" ref="AG1830">INDEX(Description!C$2:C$4489,Merged!$AD1830)</f>
        <v>PURK_BRUME</v>
      </c>
      <c r="AH1830" t="str" cm="1">
        <f t="array" ref="AH1830">INDEX(Description!D$2:D$4489,Merged!$AD1830)</f>
        <v>N5-carboxyaminoimidazole_ribonucleotide_synthase</v>
      </c>
      <c r="AI1830" t="str" cm="1">
        <f t="array" ref="AI1830">INDEX(Description!E$2:E$4489,Merged!$AD1830)</f>
        <v>purK</v>
      </c>
      <c r="AJ1830" t="str">
        <f t="shared" si="173"/>
        <v>locus_tag=prodigal_1_1827;partial=00;start_type=ATG;rbs_motif=None;rbs_spacer=None;gc_cont=0.713;conf=99.99;score=217.68;cscore=217.40;sscore=0.28;rscore=-3.31;uscore=-2.20;tscore=4.54;;P52559;PURK_BRUME;N5-carboxyaminoimidazole_ribonucleotide_synthase;purK</v>
      </c>
    </row>
    <row r="1831" spans="1:36" x14ac:dyDescent="0.2">
      <c r="A1831" t="s">
        <v>11274</v>
      </c>
      <c r="B1831" t="s">
        <v>11275</v>
      </c>
      <c r="C1831" t="s">
        <v>4</v>
      </c>
      <c r="D1831">
        <v>1997684</v>
      </c>
      <c r="E1831">
        <v>1998166</v>
      </c>
      <c r="F1831">
        <v>86.5</v>
      </c>
      <c r="G1831" t="s">
        <v>11287</v>
      </c>
      <c r="H1831">
        <v>0</v>
      </c>
      <c r="I1831" t="s">
        <v>13105</v>
      </c>
      <c r="S1831" t="str">
        <f t="shared" si="169"/>
        <v>prodigal_1_1</v>
      </c>
      <c r="T1831" t="str">
        <f t="shared" si="170"/>
        <v>prodigal_1_18</v>
      </c>
      <c r="U1831" t="str">
        <f t="shared" si="171"/>
        <v>prodigal_1_182</v>
      </c>
      <c r="V1831" t="str">
        <f t="shared" si="174"/>
        <v>prodigal_1_1828</v>
      </c>
      <c r="W1831" t="str">
        <f t="shared" si="172"/>
        <v>prodigal_1_1828;</v>
      </c>
      <c r="Z1831">
        <f>MATCH(S1831,Description!$A$2:$A$4489,0)</f>
        <v>1</v>
      </c>
      <c r="AA1831">
        <f>MATCH(T1831,Description!$A$2:$A$4489,0)</f>
        <v>891</v>
      </c>
      <c r="AB1831">
        <f>MATCH(U1831,Description!$A$2:$A$4489,0)</f>
        <v>914</v>
      </c>
      <c r="AC1831">
        <f>MATCH(V1831,Description!$A$2:$A$4489,0)</f>
        <v>923</v>
      </c>
      <c r="AD1831">
        <v>923</v>
      </c>
      <c r="AE1831" t="str" cm="1">
        <f t="array" ref="AE1831">INDEX(Description!A$2:A$4489,Merged!$AD1831)</f>
        <v>prodigal_1_1828</v>
      </c>
      <c r="AF1831" t="str" cm="1">
        <f t="array" ref="AF1831">INDEX(Description!B$2:B$4489,Merged!$AD1831)</f>
        <v>Q8FYW3</v>
      </c>
      <c r="AG1831" t="str" cm="1">
        <f t="array" ref="AG1831">INDEX(Description!C$2:C$4489,Merged!$AD1831)</f>
        <v>PURE_BRUSU</v>
      </c>
      <c r="AH1831" t="str" cm="1">
        <f t="array" ref="AH1831">INDEX(Description!D$2:D$4489,Merged!$AD1831)</f>
        <v>N5-carboxyaminoimidazole_ribonucleotide_mutase</v>
      </c>
      <c r="AI1831" t="str" cm="1">
        <f t="array" ref="AI1831">INDEX(Description!E$2:E$4489,Merged!$AD1831)</f>
        <v>purE</v>
      </c>
      <c r="AJ1831" t="str">
        <f t="shared" si="173"/>
        <v>locus_tag=prodigal_1_1828;partial=00;start_type=ATG;rbs_motif=GGA/GAG/AGG;rbs_spacer=5-10bp;gc_cont=0.718;conf=100.00;score=85.89;cscore=80.87;sscore=5.01;rscore=0.72;uscore=0.40;tscore=4.54;;Q8FYW3;PURE_BRUSU;N5-carboxyaminoimidazole_ribonucleotide_mutase;purE</v>
      </c>
    </row>
    <row r="1832" spans="1:36" x14ac:dyDescent="0.2">
      <c r="A1832" t="s">
        <v>11274</v>
      </c>
      <c r="B1832" t="s">
        <v>11275</v>
      </c>
      <c r="C1832" t="s">
        <v>4</v>
      </c>
      <c r="D1832">
        <v>1998371</v>
      </c>
      <c r="E1832">
        <v>2001382</v>
      </c>
      <c r="F1832">
        <v>638.9</v>
      </c>
      <c r="G1832" t="s">
        <v>11276</v>
      </c>
      <c r="H1832">
        <v>0</v>
      </c>
      <c r="I1832" t="s">
        <v>13106</v>
      </c>
      <c r="S1832" t="str">
        <f t="shared" si="169"/>
        <v>prodigal_1_1</v>
      </c>
      <c r="T1832" t="str">
        <f t="shared" si="170"/>
        <v>prodigal_1_18</v>
      </c>
      <c r="U1832" t="str">
        <f t="shared" si="171"/>
        <v>prodigal_1_182</v>
      </c>
      <c r="V1832" t="str">
        <f t="shared" si="174"/>
        <v>prodigal_1_1829</v>
      </c>
      <c r="W1832" t="str">
        <f t="shared" si="172"/>
        <v>prodigal_1_1829;</v>
      </c>
      <c r="Z1832">
        <f>MATCH(S1832,Description!$A$2:$A$4489,0)</f>
        <v>1</v>
      </c>
      <c r="AA1832">
        <f>MATCH(T1832,Description!$A$2:$A$4489,0)</f>
        <v>891</v>
      </c>
      <c r="AB1832">
        <f>MATCH(U1832,Description!$A$2:$A$4489,0)</f>
        <v>914</v>
      </c>
      <c r="AC1832">
        <f>MATCH(V1832,Description!$A$2:$A$4489,0)</f>
        <v>924</v>
      </c>
      <c r="AD1832">
        <v>924</v>
      </c>
      <c r="AE1832" t="str" cm="1">
        <f t="array" ref="AE1832">INDEX(Description!A$2:A$4489,Merged!$AD1832)</f>
        <v>prodigal_1_1829</v>
      </c>
      <c r="AF1832" t="str" cm="1">
        <f t="array" ref="AF1832">INDEX(Description!B$2:B$4489,Merged!$AD1832)</f>
        <v>Q9S1G2</v>
      </c>
      <c r="AG1832" t="str" cm="1">
        <f t="array" ref="AG1832">INDEX(Description!C$2:C$4489,Merged!$AD1832)</f>
        <v>DPO1_RHILE</v>
      </c>
      <c r="AH1832" t="str" cm="1">
        <f t="array" ref="AH1832">INDEX(Description!D$2:D$4489,Merged!$AD1832)</f>
        <v>DNA_polymerase_I</v>
      </c>
      <c r="AI1832" t="str" cm="1">
        <f t="array" ref="AI1832">INDEX(Description!E$2:E$4489,Merged!$AD1832)</f>
        <v>polA</v>
      </c>
      <c r="AJ1832" t="str">
        <f t="shared" si="173"/>
        <v>locus_tag=prodigal_1_1829;partial=00;start_type=ATG;rbs_motif=AGGA;rbs_spacer=5-10bp;gc_cont=0.677;conf=99.99;score=638.87;cscore=624.09;sscore=14.78;rscore=7.30;uscore=2.94;tscore=4.54;;Q9S1G2;DPO1_RHILE;DNA_polymerase_I;polA</v>
      </c>
    </row>
    <row r="1833" spans="1:36" x14ac:dyDescent="0.2">
      <c r="A1833" t="s">
        <v>11274</v>
      </c>
      <c r="B1833" t="s">
        <v>11275</v>
      </c>
      <c r="C1833" t="s">
        <v>4</v>
      </c>
      <c r="D1833">
        <v>2001664</v>
      </c>
      <c r="E1833">
        <v>2003157</v>
      </c>
      <c r="F1833">
        <v>249</v>
      </c>
      <c r="G1833" t="s">
        <v>11276</v>
      </c>
      <c r="H1833">
        <v>0</v>
      </c>
      <c r="I1833" t="s">
        <v>13107</v>
      </c>
      <c r="S1833" t="str">
        <f t="shared" si="169"/>
        <v>prodigal_1_1</v>
      </c>
      <c r="T1833" t="str">
        <f t="shared" si="170"/>
        <v>prodigal_1_18</v>
      </c>
      <c r="U1833" t="str">
        <f t="shared" si="171"/>
        <v>prodigal_1_183</v>
      </c>
      <c r="V1833" t="str">
        <f t="shared" si="174"/>
        <v>prodigal_1_1830</v>
      </c>
      <c r="W1833" t="str">
        <f t="shared" si="172"/>
        <v>prodigal_1_1830;</v>
      </c>
      <c r="Z1833">
        <f>MATCH(S1833,Description!$A$2:$A$4489,0)</f>
        <v>1</v>
      </c>
      <c r="AA1833">
        <f>MATCH(T1833,Description!$A$2:$A$4489,0)</f>
        <v>891</v>
      </c>
      <c r="AB1833">
        <f>MATCH(U1833,Description!$A$2:$A$4489,0)</f>
        <v>925</v>
      </c>
      <c r="AC1833">
        <f>MATCH(V1833,Description!$A$2:$A$4489,0)</f>
        <v>926</v>
      </c>
      <c r="AD1833">
        <v>926</v>
      </c>
      <c r="AE1833" t="str" cm="1">
        <f t="array" ref="AE1833">INDEX(Description!A$2:A$4489,Merged!$AD1833)</f>
        <v>prodigal_1_1830</v>
      </c>
      <c r="AF1833" t="str" cm="1">
        <f t="array" ref="AF1833">INDEX(Description!B$2:B$4489,Merged!$AD1833)</f>
        <v>A4VLU6</v>
      </c>
      <c r="AG1833" t="str" cm="1">
        <f t="array" ref="AG1833">INDEX(Description!C$2:C$4489,Merged!$AD1833)</f>
        <v>CYSG_PSEU5</v>
      </c>
      <c r="AH1833" t="str" cm="1">
        <f t="array" ref="AH1833">INDEX(Description!D$2:D$4489,Merged!$AD1833)</f>
        <v>Siroheme_synthase</v>
      </c>
      <c r="AI1833" t="str" cm="1">
        <f t="array" ref="AI1833">INDEX(Description!E$2:E$4489,Merged!$AD1833)</f>
        <v>cysG</v>
      </c>
      <c r="AJ1833" t="str">
        <f t="shared" si="173"/>
        <v>locus_tag=prodigal_1_1830;partial=00;start_type=ATG;rbs_motif=GGAG/GAGG;rbs_spacer=5-10bp;gc_cont=0.722;conf=99.99;score=248.35;cscore=233.81;sscore=14.53;rscore=8.88;uscore=1.76;tscore=4.54;;A4VLU6;CYSG_PSEU5;Siroheme_synthase;cysG</v>
      </c>
    </row>
    <row r="1834" spans="1:36" x14ac:dyDescent="0.2">
      <c r="A1834" t="s">
        <v>11274</v>
      </c>
      <c r="B1834" t="s">
        <v>11275</v>
      </c>
      <c r="C1834" t="s">
        <v>4</v>
      </c>
      <c r="D1834">
        <v>2003223</v>
      </c>
      <c r="E1834">
        <v>2004227</v>
      </c>
      <c r="F1834">
        <v>160.5</v>
      </c>
      <c r="G1834" t="s">
        <v>11287</v>
      </c>
      <c r="H1834">
        <v>0</v>
      </c>
      <c r="I1834" t="s">
        <v>13108</v>
      </c>
      <c r="S1834" t="str">
        <f t="shared" si="169"/>
        <v>prodigal_1_1</v>
      </c>
      <c r="T1834" t="str">
        <f t="shared" si="170"/>
        <v>prodigal_1_18</v>
      </c>
      <c r="U1834" t="str">
        <f t="shared" si="171"/>
        <v>prodigal_1_183</v>
      </c>
      <c r="V1834" t="str">
        <f t="shared" si="174"/>
        <v>prodigal_1_1831</v>
      </c>
      <c r="W1834" t="str">
        <f t="shared" si="172"/>
        <v>prodigal_1_1831;</v>
      </c>
      <c r="Z1834">
        <f>MATCH(S1834,Description!$A$2:$A$4489,0)</f>
        <v>1</v>
      </c>
      <c r="AA1834">
        <f>MATCH(T1834,Description!$A$2:$A$4489,0)</f>
        <v>891</v>
      </c>
      <c r="AB1834">
        <f>MATCH(U1834,Description!$A$2:$A$4489,0)</f>
        <v>925</v>
      </c>
      <c r="AC1834">
        <f>MATCH(V1834,Description!$A$2:$A$4489,0)</f>
        <v>927</v>
      </c>
      <c r="AD1834">
        <v>927</v>
      </c>
      <c r="AE1834" t="str" cm="1">
        <f t="array" ref="AE1834">INDEX(Description!A$2:A$4489,Merged!$AD1834)</f>
        <v>prodigal_1_1831</v>
      </c>
      <c r="AF1834" t="str" cm="1">
        <f t="array" ref="AF1834">INDEX(Description!B$2:B$4489,Merged!$AD1834)</f>
        <v>*</v>
      </c>
      <c r="AG1834" cm="1">
        <f t="array" ref="AG1834">INDEX(Description!C$2:C$4489,Merged!$AD1834)</f>
        <v>0</v>
      </c>
      <c r="AH1834" cm="1">
        <f t="array" ref="AH1834">INDEX(Description!D$2:D$4489,Merged!$AD1834)</f>
        <v>0</v>
      </c>
      <c r="AI1834" cm="1">
        <f t="array" ref="AI1834">INDEX(Description!E$2:E$4489,Merged!$AD1834)</f>
        <v>0</v>
      </c>
      <c r="AJ1834" t="str">
        <f t="shared" si="173"/>
        <v>locus_tag=prodigal_1_1831;partial=00;start_type=ATG;rbs_motif=GGA/GAG/AGG;rbs_spacer=5-10bp;gc_cont=0.677;conf=100.00;score=159.83;cscore=155.98;sscore=3.85;rscore=0.72;uscore=-0.76;tscore=4.54;;*;0;0;0</v>
      </c>
    </row>
    <row r="1835" spans="1:36" x14ac:dyDescent="0.2">
      <c r="A1835" t="s">
        <v>11274</v>
      </c>
      <c r="B1835" t="s">
        <v>11275</v>
      </c>
      <c r="C1835" t="s">
        <v>4</v>
      </c>
      <c r="D1835">
        <v>2004500</v>
      </c>
      <c r="E1835">
        <v>2005243</v>
      </c>
      <c r="F1835">
        <v>159.1</v>
      </c>
      <c r="G1835" t="s">
        <v>11287</v>
      </c>
      <c r="H1835">
        <v>0</v>
      </c>
      <c r="I1835" t="s">
        <v>13109</v>
      </c>
      <c r="S1835" t="str">
        <f t="shared" si="169"/>
        <v>prodigal_1_1</v>
      </c>
      <c r="T1835" t="str">
        <f t="shared" si="170"/>
        <v>prodigal_1_18</v>
      </c>
      <c r="U1835" t="str">
        <f t="shared" si="171"/>
        <v>prodigal_1_183</v>
      </c>
      <c r="V1835" t="str">
        <f t="shared" si="174"/>
        <v>prodigal_1_1832</v>
      </c>
      <c r="W1835" t="str">
        <f t="shared" si="172"/>
        <v>prodigal_1_1832;</v>
      </c>
      <c r="Z1835">
        <f>MATCH(S1835,Description!$A$2:$A$4489,0)</f>
        <v>1</v>
      </c>
      <c r="AA1835">
        <f>MATCH(T1835,Description!$A$2:$A$4489,0)</f>
        <v>891</v>
      </c>
      <c r="AB1835">
        <f>MATCH(U1835,Description!$A$2:$A$4489,0)</f>
        <v>925</v>
      </c>
      <c r="AC1835">
        <f>MATCH(V1835,Description!$A$2:$A$4489,0)</f>
        <v>928</v>
      </c>
      <c r="AD1835">
        <v>928</v>
      </c>
      <c r="AE1835" t="str" cm="1">
        <f t="array" ref="AE1835">INDEX(Description!A$2:A$4489,Merged!$AD1835)</f>
        <v>prodigal_1_1832</v>
      </c>
      <c r="AF1835" t="str" cm="1">
        <f t="array" ref="AF1835">INDEX(Description!B$2:B$4489,Merged!$AD1835)</f>
        <v>P14802</v>
      </c>
      <c r="AG1835" t="str" cm="1">
        <f t="array" ref="AG1835">INDEX(Description!C$2:C$4489,Merged!$AD1835)</f>
        <v>YOXD_BACSU</v>
      </c>
      <c r="AH1835" t="str" cm="1">
        <f t="array" ref="AH1835">INDEX(Description!D$2:D$4489,Merged!$AD1835)</f>
        <v>Uncharacterized_oxidoreductase_YoxD</v>
      </c>
      <c r="AI1835" t="str" cm="1">
        <f t="array" ref="AI1835">INDEX(Description!E$2:E$4489,Merged!$AD1835)</f>
        <v>yoxD</v>
      </c>
      <c r="AJ1835" t="str">
        <f t="shared" si="173"/>
        <v>locus_tag=prodigal_1_1832;partial=00;start_type=GTG;rbs_motif=GGAG/GAGG;rbs_spacer=5-10bp;gc_cont=0.704;conf=100.00;score=159.06;cscore=156.87;sscore=2.19;rscore=8.88;uscore=1.44;tscore=-8.13;;P14802;YOXD_BACSU;Uncharacterized_oxidoreductase_YoxD;yoxD</v>
      </c>
    </row>
    <row r="1836" spans="1:36" x14ac:dyDescent="0.2">
      <c r="A1836" t="s">
        <v>11274</v>
      </c>
      <c r="B1836" t="s">
        <v>11275</v>
      </c>
      <c r="C1836" t="s">
        <v>4</v>
      </c>
      <c r="D1836">
        <v>2005306</v>
      </c>
      <c r="E1836">
        <v>2006826</v>
      </c>
      <c r="F1836">
        <v>326.10000000000002</v>
      </c>
      <c r="G1836" t="s">
        <v>11287</v>
      </c>
      <c r="H1836">
        <v>0</v>
      </c>
      <c r="I1836" t="s">
        <v>13110</v>
      </c>
      <c r="S1836" t="str">
        <f t="shared" si="169"/>
        <v>prodigal_1_1</v>
      </c>
      <c r="T1836" t="str">
        <f t="shared" si="170"/>
        <v>prodigal_1_18</v>
      </c>
      <c r="U1836" t="str">
        <f t="shared" si="171"/>
        <v>prodigal_1_183</v>
      </c>
      <c r="V1836" t="str">
        <f t="shared" si="174"/>
        <v>prodigal_1_1833</v>
      </c>
      <c r="W1836" t="str">
        <f t="shared" si="172"/>
        <v>prodigal_1_1833;</v>
      </c>
      <c r="Z1836">
        <f>MATCH(S1836,Description!$A$2:$A$4489,0)</f>
        <v>1</v>
      </c>
      <c r="AA1836">
        <f>MATCH(T1836,Description!$A$2:$A$4489,0)</f>
        <v>891</v>
      </c>
      <c r="AB1836">
        <f>MATCH(U1836,Description!$A$2:$A$4489,0)</f>
        <v>925</v>
      </c>
      <c r="AC1836">
        <f>MATCH(V1836,Description!$A$2:$A$4489,0)</f>
        <v>929</v>
      </c>
      <c r="AD1836">
        <v>929</v>
      </c>
      <c r="AE1836" t="str" cm="1">
        <f t="array" ref="AE1836">INDEX(Description!A$2:A$4489,Merged!$AD1836)</f>
        <v>prodigal_1_1833</v>
      </c>
      <c r="AF1836" t="str" cm="1">
        <f t="array" ref="AF1836">INDEX(Description!B$2:B$4489,Merged!$AD1836)</f>
        <v>P77935</v>
      </c>
      <c r="AG1836" t="str" cm="1">
        <f t="array" ref="AG1836">INDEX(Description!C$2:C$4489,Merged!$AD1836)</f>
        <v>PUR1_RHIEC</v>
      </c>
      <c r="AH1836" t="str" cm="1">
        <f t="array" ref="AH1836">INDEX(Description!D$2:D$4489,Merged!$AD1836)</f>
        <v>Amidophosphoribosyltransferase</v>
      </c>
      <c r="AI1836" t="str" cm="1">
        <f t="array" ref="AI1836">INDEX(Description!E$2:E$4489,Merged!$AD1836)</f>
        <v>purF</v>
      </c>
      <c r="AJ1836" t="str">
        <f t="shared" si="173"/>
        <v>locus_tag=prodigal_1_1833;partial=00;start_type=ATG;rbs_motif=GGAGG;rbs_spacer=5-10bp;gc_cont=0.672;conf=99.99;score=325.48;cscore=314.95;sscore=10.53;rscore=10.30;uscore=-3.66;tscore=4.54;;P77935;PUR1_RHIEC;Amidophosphoribosyltransferase;purF</v>
      </c>
    </row>
    <row r="1837" spans="1:36" x14ac:dyDescent="0.2">
      <c r="A1837" t="s">
        <v>11274</v>
      </c>
      <c r="B1837" t="s">
        <v>11275</v>
      </c>
      <c r="C1837" t="s">
        <v>4</v>
      </c>
      <c r="D1837">
        <v>2007060</v>
      </c>
      <c r="E1837">
        <v>2007686</v>
      </c>
      <c r="F1837">
        <v>55.1</v>
      </c>
      <c r="G1837" t="s">
        <v>11287</v>
      </c>
      <c r="H1837">
        <v>0</v>
      </c>
      <c r="I1837" t="s">
        <v>13111</v>
      </c>
      <c r="S1837" t="str">
        <f t="shared" si="169"/>
        <v>prodigal_1_1</v>
      </c>
      <c r="T1837" t="str">
        <f t="shared" si="170"/>
        <v>prodigal_1_18</v>
      </c>
      <c r="U1837" t="str">
        <f t="shared" si="171"/>
        <v>prodigal_1_183</v>
      </c>
      <c r="V1837" t="str">
        <f t="shared" si="174"/>
        <v>prodigal_1_1834</v>
      </c>
      <c r="W1837" t="str">
        <f t="shared" si="172"/>
        <v>prodigal_1_1834;</v>
      </c>
      <c r="Z1837">
        <f>MATCH(S1837,Description!$A$2:$A$4489,0)</f>
        <v>1</v>
      </c>
      <c r="AA1837">
        <f>MATCH(T1837,Description!$A$2:$A$4489,0)</f>
        <v>891</v>
      </c>
      <c r="AB1837">
        <f>MATCH(U1837,Description!$A$2:$A$4489,0)</f>
        <v>925</v>
      </c>
      <c r="AC1837">
        <f>MATCH(V1837,Description!$A$2:$A$4489,0)</f>
        <v>930</v>
      </c>
      <c r="AD1837">
        <v>930</v>
      </c>
      <c r="AE1837" t="str" cm="1">
        <f t="array" ref="AE1837">INDEX(Description!A$2:A$4489,Merged!$AD1837)</f>
        <v>prodigal_1_1834</v>
      </c>
      <c r="AF1837" t="str" cm="1">
        <f t="array" ref="AF1837">INDEX(Description!B$2:B$4489,Merged!$AD1837)</f>
        <v>*</v>
      </c>
      <c r="AG1837" cm="1">
        <f t="array" ref="AG1837">INDEX(Description!C$2:C$4489,Merged!$AD1837)</f>
        <v>0</v>
      </c>
      <c r="AH1837" cm="1">
        <f t="array" ref="AH1837">INDEX(Description!D$2:D$4489,Merged!$AD1837)</f>
        <v>0</v>
      </c>
      <c r="AI1837" cm="1">
        <f t="array" ref="AI1837">INDEX(Description!E$2:E$4489,Merged!$AD1837)</f>
        <v>0</v>
      </c>
      <c r="AJ1837" t="str">
        <f t="shared" si="173"/>
        <v>locus_tag=prodigal_1_1834;partial=00;start_type=ATG;rbs_motif=GGA/GAG/AGG;rbs_spacer=11-12bp;gc_cont=0.635;conf=100.00;score=55.11;cscore=52.53;sscore=2.58;rscore=-1.51;uscore=-0.45;tscore=4.54;;*;0;0;0</v>
      </c>
    </row>
    <row r="1838" spans="1:36" x14ac:dyDescent="0.2">
      <c r="A1838" t="s">
        <v>11274</v>
      </c>
      <c r="B1838" t="s">
        <v>11275</v>
      </c>
      <c r="C1838" t="s">
        <v>4</v>
      </c>
      <c r="D1838">
        <v>2007819</v>
      </c>
      <c r="E1838">
        <v>2009297</v>
      </c>
      <c r="F1838">
        <v>261.8</v>
      </c>
      <c r="G1838" t="s">
        <v>11287</v>
      </c>
      <c r="H1838">
        <v>0</v>
      </c>
      <c r="I1838" t="s">
        <v>13112</v>
      </c>
      <c r="S1838" t="str">
        <f t="shared" si="169"/>
        <v>prodigal_1_1</v>
      </c>
      <c r="T1838" t="str">
        <f t="shared" si="170"/>
        <v>prodigal_1_18</v>
      </c>
      <c r="U1838" t="str">
        <f t="shared" si="171"/>
        <v>prodigal_1_183</v>
      </c>
      <c r="V1838" t="str">
        <f t="shared" si="174"/>
        <v>prodigal_1_1835</v>
      </c>
      <c r="W1838" t="str">
        <f t="shared" si="172"/>
        <v>prodigal_1_1835;</v>
      </c>
      <c r="Z1838">
        <f>MATCH(S1838,Description!$A$2:$A$4489,0)</f>
        <v>1</v>
      </c>
      <c r="AA1838">
        <f>MATCH(T1838,Description!$A$2:$A$4489,0)</f>
        <v>891</v>
      </c>
      <c r="AB1838">
        <f>MATCH(U1838,Description!$A$2:$A$4489,0)</f>
        <v>925</v>
      </c>
      <c r="AC1838">
        <f>MATCH(V1838,Description!$A$2:$A$4489,0)</f>
        <v>931</v>
      </c>
      <c r="AD1838">
        <v>931</v>
      </c>
      <c r="AE1838" t="str" cm="1">
        <f t="array" ref="AE1838">INDEX(Description!A$2:A$4489,Merged!$AD1838)</f>
        <v>prodigal_1_1835</v>
      </c>
      <c r="AF1838" t="str" cm="1">
        <f t="array" ref="AF1838">INDEX(Description!B$2:B$4489,Merged!$AD1838)</f>
        <v>Q2YMH5</v>
      </c>
      <c r="AG1838" t="str" cm="1">
        <f t="array" ref="AG1838">INDEX(Description!C$2:C$4489,Merged!$AD1838)</f>
        <v>RADA_BRUA2</v>
      </c>
      <c r="AH1838" t="str" cm="1">
        <f t="array" ref="AH1838">INDEX(Description!D$2:D$4489,Merged!$AD1838)</f>
        <v>DNA_repair_protein_RadA</v>
      </c>
      <c r="AI1838" t="str" cm="1">
        <f t="array" ref="AI1838">INDEX(Description!E$2:E$4489,Merged!$AD1838)</f>
        <v>radA</v>
      </c>
      <c r="AJ1838" t="str">
        <f t="shared" si="173"/>
        <v>locus_tag=prodigal_1_1835;partial=00;start_type=ATG;rbs_motif=AGGAG;rbs_spacer=5-10bp;gc_cont=0.717;conf=99.99;score=261.18;cscore=241.11;sscore=20.07;rscore=15.89;uscore=0.28;tscore=4.54;;Q2YMH5;RADA_BRUA2;DNA_repair_protein_RadA;radA</v>
      </c>
    </row>
    <row r="1839" spans="1:36" x14ac:dyDescent="0.2">
      <c r="A1839" t="s">
        <v>11274</v>
      </c>
      <c r="B1839" t="s">
        <v>11275</v>
      </c>
      <c r="C1839" t="s">
        <v>4</v>
      </c>
      <c r="D1839">
        <v>2009594</v>
      </c>
      <c r="E1839">
        <v>2010160</v>
      </c>
      <c r="F1839">
        <v>89.2</v>
      </c>
      <c r="G1839" t="s">
        <v>11287</v>
      </c>
      <c r="H1839">
        <v>0</v>
      </c>
      <c r="I1839" t="s">
        <v>13113</v>
      </c>
      <c r="S1839" t="str">
        <f t="shared" si="169"/>
        <v>prodigal_1_1</v>
      </c>
      <c r="T1839" t="str">
        <f t="shared" si="170"/>
        <v>prodigal_1_18</v>
      </c>
      <c r="U1839" t="str">
        <f t="shared" si="171"/>
        <v>prodigal_1_183</v>
      </c>
      <c r="V1839" t="str">
        <f t="shared" si="174"/>
        <v>prodigal_1_1836</v>
      </c>
      <c r="W1839" t="str">
        <f t="shared" si="172"/>
        <v>prodigal_1_1836;</v>
      </c>
      <c r="Z1839">
        <f>MATCH(S1839,Description!$A$2:$A$4489,0)</f>
        <v>1</v>
      </c>
      <c r="AA1839">
        <f>MATCH(T1839,Description!$A$2:$A$4489,0)</f>
        <v>891</v>
      </c>
      <c r="AB1839">
        <f>MATCH(U1839,Description!$A$2:$A$4489,0)</f>
        <v>925</v>
      </c>
      <c r="AC1839">
        <f>MATCH(V1839,Description!$A$2:$A$4489,0)</f>
        <v>932</v>
      </c>
      <c r="AD1839">
        <v>932</v>
      </c>
      <c r="AE1839" t="str" cm="1">
        <f t="array" ref="AE1839">INDEX(Description!A$2:A$4489,Merged!$AD1839)</f>
        <v>prodigal_1_1836</v>
      </c>
      <c r="AF1839" t="str" cm="1">
        <f t="array" ref="AF1839">INDEX(Description!B$2:B$4489,Merged!$AD1839)</f>
        <v>*</v>
      </c>
      <c r="AG1839" cm="1">
        <f t="array" ref="AG1839">INDEX(Description!C$2:C$4489,Merged!$AD1839)</f>
        <v>0</v>
      </c>
      <c r="AH1839" cm="1">
        <f t="array" ref="AH1839">INDEX(Description!D$2:D$4489,Merged!$AD1839)</f>
        <v>0</v>
      </c>
      <c r="AI1839" cm="1">
        <f t="array" ref="AI1839">INDEX(Description!E$2:E$4489,Merged!$AD1839)</f>
        <v>0</v>
      </c>
      <c r="AJ1839" t="str">
        <f t="shared" si="173"/>
        <v>locus_tag=prodigal_1_1836;partial=00;start_type=ATG;rbs_motif=GGAG/GAGG;rbs_spacer=5-10bp;gc_cont=0.691;conf=100.00;score=88.50;cscore=79.15;sscore=9.36;rscore=8.88;uscore=-3.41;tscore=4.54;;*;0;0;0</v>
      </c>
    </row>
    <row r="1840" spans="1:36" x14ac:dyDescent="0.2">
      <c r="A1840" t="s">
        <v>11274</v>
      </c>
      <c r="B1840" t="s">
        <v>11275</v>
      </c>
      <c r="C1840" t="s">
        <v>4</v>
      </c>
      <c r="D1840">
        <v>2010505</v>
      </c>
      <c r="E1840">
        <v>2011275</v>
      </c>
      <c r="F1840">
        <v>190.6</v>
      </c>
      <c r="G1840" t="s">
        <v>11276</v>
      </c>
      <c r="H1840">
        <v>0</v>
      </c>
      <c r="I1840" t="s">
        <v>13114</v>
      </c>
      <c r="S1840" t="str">
        <f t="shared" si="169"/>
        <v>prodigal_1_1</v>
      </c>
      <c r="T1840" t="str">
        <f t="shared" si="170"/>
        <v>prodigal_1_18</v>
      </c>
      <c r="U1840" t="str">
        <f t="shared" si="171"/>
        <v>prodigal_1_183</v>
      </c>
      <c r="V1840" t="str">
        <f t="shared" si="174"/>
        <v>prodigal_1_1837</v>
      </c>
      <c r="W1840" t="str">
        <f t="shared" si="172"/>
        <v>prodigal_1_1837;</v>
      </c>
      <c r="Z1840">
        <f>MATCH(S1840,Description!$A$2:$A$4489,0)</f>
        <v>1</v>
      </c>
      <c r="AA1840">
        <f>MATCH(T1840,Description!$A$2:$A$4489,0)</f>
        <v>891</v>
      </c>
      <c r="AB1840">
        <f>MATCH(U1840,Description!$A$2:$A$4489,0)</f>
        <v>925</v>
      </c>
      <c r="AC1840">
        <f>MATCH(V1840,Description!$A$2:$A$4489,0)</f>
        <v>933</v>
      </c>
      <c r="AD1840">
        <v>933</v>
      </c>
      <c r="AE1840" t="str" cm="1">
        <f t="array" ref="AE1840">INDEX(Description!A$2:A$4489,Merged!$AD1840)</f>
        <v>prodigal_1_1837</v>
      </c>
      <c r="AF1840" t="str" cm="1">
        <f t="array" ref="AF1840">INDEX(Description!B$2:B$4489,Merged!$AD1840)</f>
        <v>P69935</v>
      </c>
      <c r="AG1840" t="str" cm="1">
        <f t="array" ref="AG1840">INDEX(Description!C$2:C$4489,Merged!$AD1840)</f>
        <v>YDFG_SALTI</v>
      </c>
      <c r="AH1840" t="str" cm="1">
        <f t="array" ref="AH1840">INDEX(Description!D$2:D$4489,Merged!$AD1840)</f>
        <v>NADP-dependent_3-hydroxy_acid_dehydrogenase_YdfG</v>
      </c>
      <c r="AI1840" t="str" cm="1">
        <f t="array" ref="AI1840">INDEX(Description!E$2:E$4489,Merged!$AD1840)</f>
        <v>ydfG</v>
      </c>
      <c r="AJ1840" t="str">
        <f t="shared" si="173"/>
        <v>locus_tag=prodigal_1_1837;partial=00;start_type=ATG;rbs_motif=AGGAG;rbs_spacer=5-10bp;gc_cont=0.684;conf=99.99;score=190.62;cscore=167.50;sscore=23.12;rscore=15.89;uscore=2.68;tscore=4.54;;P69935;YDFG_SALTI;NADP-dependent_3-hydroxy_acid_dehydrogenase_YdfG;ydfG</v>
      </c>
    </row>
    <row r="1841" spans="1:36" x14ac:dyDescent="0.2">
      <c r="A1841" t="s">
        <v>11274</v>
      </c>
      <c r="B1841" t="s">
        <v>11275</v>
      </c>
      <c r="C1841" t="s">
        <v>4</v>
      </c>
      <c r="D1841">
        <v>2011436</v>
      </c>
      <c r="E1841">
        <v>2011966</v>
      </c>
      <c r="F1841">
        <v>101.8</v>
      </c>
      <c r="G1841" t="s">
        <v>11276</v>
      </c>
      <c r="H1841">
        <v>0</v>
      </c>
      <c r="I1841" t="s">
        <v>13115</v>
      </c>
      <c r="S1841" t="str">
        <f t="shared" si="169"/>
        <v>prodigal_1_1</v>
      </c>
      <c r="T1841" t="str">
        <f t="shared" si="170"/>
        <v>prodigal_1_18</v>
      </c>
      <c r="U1841" t="str">
        <f t="shared" si="171"/>
        <v>prodigal_1_183</v>
      </c>
      <c r="V1841" t="str">
        <f t="shared" si="174"/>
        <v>prodigal_1_1838</v>
      </c>
      <c r="W1841" t="str">
        <f t="shared" si="172"/>
        <v>prodigal_1_1838;</v>
      </c>
      <c r="Z1841">
        <f>MATCH(S1841,Description!$A$2:$A$4489,0)</f>
        <v>1</v>
      </c>
      <c r="AA1841">
        <f>MATCH(T1841,Description!$A$2:$A$4489,0)</f>
        <v>891</v>
      </c>
      <c r="AB1841">
        <f>MATCH(U1841,Description!$A$2:$A$4489,0)</f>
        <v>925</v>
      </c>
      <c r="AC1841">
        <f>MATCH(V1841,Description!$A$2:$A$4489,0)</f>
        <v>934</v>
      </c>
      <c r="AD1841">
        <v>934</v>
      </c>
      <c r="AE1841" t="str" cm="1">
        <f t="array" ref="AE1841">INDEX(Description!A$2:A$4489,Merged!$AD1841)</f>
        <v>prodigal_1_1838</v>
      </c>
      <c r="AF1841" t="str" cm="1">
        <f t="array" ref="AF1841">INDEX(Description!B$2:B$4489,Merged!$AD1841)</f>
        <v>P63755</v>
      </c>
      <c r="AG1841" t="str" cm="1">
        <f t="array" ref="AG1841">INDEX(Description!C$2:C$4489,Merged!$AD1841)</f>
        <v>PGSA_STAAM</v>
      </c>
      <c r="AH1841" t="str" cm="1">
        <f t="array" ref="AH1841">INDEX(Description!D$2:D$4489,Merged!$AD1841)</f>
        <v>CDP-diacylglycerol--glycerol-3-phosphate_3-phosphatidyltransferase</v>
      </c>
      <c r="AI1841" t="str" cm="1">
        <f t="array" ref="AI1841">INDEX(Description!E$2:E$4489,Merged!$AD1841)</f>
        <v>pgsA</v>
      </c>
      <c r="AJ1841" t="str">
        <f t="shared" si="173"/>
        <v>locus_tag=prodigal_1_1838;partial=00;start_type=GTG;rbs_motif=AGGAG/GGAGG;rbs_spacer=11-12bp;gc_cont=0.665;conf=100.00;score=101.84;cscore=110.75;sscore=-8.91;rscore=0.66;uscore=-1.44;tscore=-8.13;;P63755;PGSA_STAAM;CDP-diacylglycerol--glycerol-3-phosphate_3-phosphatidyltransferase;pgsA</v>
      </c>
    </row>
    <row r="1842" spans="1:36" x14ac:dyDescent="0.2">
      <c r="A1842" t="s">
        <v>11274</v>
      </c>
      <c r="B1842" t="s">
        <v>11275</v>
      </c>
      <c r="C1842" t="s">
        <v>4</v>
      </c>
      <c r="D1842">
        <v>2012050</v>
      </c>
      <c r="E1842">
        <v>2013147</v>
      </c>
      <c r="F1842">
        <v>239.5</v>
      </c>
      <c r="G1842" t="s">
        <v>11276</v>
      </c>
      <c r="H1842">
        <v>0</v>
      </c>
      <c r="I1842" t="s">
        <v>13116</v>
      </c>
      <c r="S1842" t="str">
        <f t="shared" si="169"/>
        <v>prodigal_1_1</v>
      </c>
      <c r="T1842" t="str">
        <f t="shared" si="170"/>
        <v>prodigal_1_18</v>
      </c>
      <c r="U1842" t="str">
        <f t="shared" si="171"/>
        <v>prodigal_1_183</v>
      </c>
      <c r="V1842" t="str">
        <f t="shared" si="174"/>
        <v>prodigal_1_1839</v>
      </c>
      <c r="W1842" t="str">
        <f t="shared" si="172"/>
        <v>prodigal_1_1839;</v>
      </c>
      <c r="Z1842">
        <f>MATCH(S1842,Description!$A$2:$A$4489,0)</f>
        <v>1</v>
      </c>
      <c r="AA1842">
        <f>MATCH(T1842,Description!$A$2:$A$4489,0)</f>
        <v>891</v>
      </c>
      <c r="AB1842">
        <f>MATCH(U1842,Description!$A$2:$A$4489,0)</f>
        <v>925</v>
      </c>
      <c r="AC1842">
        <f>MATCH(V1842,Description!$A$2:$A$4489,0)</f>
        <v>935</v>
      </c>
      <c r="AD1842">
        <v>935</v>
      </c>
      <c r="AE1842" t="str" cm="1">
        <f t="array" ref="AE1842">INDEX(Description!A$2:A$4489,Merged!$AD1842)</f>
        <v>prodigal_1_1839</v>
      </c>
      <c r="AF1842" t="str" cm="1">
        <f t="array" ref="AF1842">INDEX(Description!B$2:B$4489,Merged!$AD1842)</f>
        <v>Q9ZCT3</v>
      </c>
      <c r="AG1842" t="str" cm="1">
        <f t="array" ref="AG1842">INDEX(Description!C$2:C$4489,Merged!$AD1842)</f>
        <v>Y630_RICPR</v>
      </c>
      <c r="AH1842" t="str" cm="1">
        <f t="array" ref="AH1842">INDEX(Description!D$2:D$4489,Merged!$AD1842)</f>
        <v>Putative_transport_protein_RP630</v>
      </c>
      <c r="AI1842" t="str" cm="1">
        <f t="array" ref="AI1842">INDEX(Description!E$2:E$4489,Merged!$AD1842)</f>
        <v>metK1</v>
      </c>
      <c r="AJ1842" t="str">
        <f t="shared" si="173"/>
        <v>locus_tag=prodigal_1_1839;partial=00;start_type=ATG;rbs_motif=AGGAGG;rbs_spacer=3-4bp;gc_cont=0.628;conf=99.99;score=239.47;cscore=221.82;sscore=17.65;rscore=16.23;uscore=-3.13;tscore=4.54;;Q9ZCT3;Y630_RICPR;Putative_transport_protein_RP630;metK1</v>
      </c>
    </row>
    <row r="1843" spans="1:36" x14ac:dyDescent="0.2">
      <c r="A1843" t="s">
        <v>11274</v>
      </c>
      <c r="B1843" t="s">
        <v>11275</v>
      </c>
      <c r="C1843" t="s">
        <v>4</v>
      </c>
      <c r="D1843">
        <v>2013154</v>
      </c>
      <c r="E1843">
        <v>2013864</v>
      </c>
      <c r="F1843">
        <v>116.3</v>
      </c>
      <c r="G1843" t="s">
        <v>11276</v>
      </c>
      <c r="H1843">
        <v>0</v>
      </c>
      <c r="I1843" t="s">
        <v>13117</v>
      </c>
      <c r="S1843" t="str">
        <f t="shared" si="169"/>
        <v>prodigal_1_1</v>
      </c>
      <c r="T1843" t="str">
        <f t="shared" si="170"/>
        <v>prodigal_1_18</v>
      </c>
      <c r="U1843" t="str">
        <f t="shared" si="171"/>
        <v>prodigal_1_184</v>
      </c>
      <c r="V1843" t="str">
        <f t="shared" si="174"/>
        <v>prodigal_1_1840</v>
      </c>
      <c r="W1843" t="str">
        <f t="shared" si="172"/>
        <v>prodigal_1_1840;</v>
      </c>
      <c r="Z1843">
        <f>MATCH(S1843,Description!$A$2:$A$4489,0)</f>
        <v>1</v>
      </c>
      <c r="AA1843">
        <f>MATCH(T1843,Description!$A$2:$A$4489,0)</f>
        <v>891</v>
      </c>
      <c r="AB1843">
        <f>MATCH(U1843,Description!$A$2:$A$4489,0)</f>
        <v>936</v>
      </c>
      <c r="AC1843">
        <f>MATCH(V1843,Description!$A$2:$A$4489,0)</f>
        <v>937</v>
      </c>
      <c r="AD1843">
        <v>937</v>
      </c>
      <c r="AE1843" t="str" cm="1">
        <f t="array" ref="AE1843">INDEX(Description!A$2:A$4489,Merged!$AD1843)</f>
        <v>prodigal_1_1840</v>
      </c>
      <c r="AF1843" t="str" cm="1">
        <f t="array" ref="AF1843">INDEX(Description!B$2:B$4489,Merged!$AD1843)</f>
        <v>*</v>
      </c>
      <c r="AG1843" cm="1">
        <f t="array" ref="AG1843">INDEX(Description!C$2:C$4489,Merged!$AD1843)</f>
        <v>0</v>
      </c>
      <c r="AH1843" cm="1">
        <f t="array" ref="AH1843">INDEX(Description!D$2:D$4489,Merged!$AD1843)</f>
        <v>0</v>
      </c>
      <c r="AI1843" cm="1">
        <f t="array" ref="AI1843">INDEX(Description!E$2:E$4489,Merged!$AD1843)</f>
        <v>0</v>
      </c>
      <c r="AJ1843" t="str">
        <f t="shared" si="173"/>
        <v>locus_tag=prodigal_1_1840;partial=00;start_type=ATG;rbs_motif=GGA/GAG/AGG;rbs_spacer=5-10bp;gc_cont=0.727;conf=100.00;score=117.47;cscore=111.35;sscore=6.12;rscore=0.72;uscore=-0.35;tscore=4.54;;*;0;0;0</v>
      </c>
    </row>
    <row r="1844" spans="1:36" x14ac:dyDescent="0.2">
      <c r="A1844" t="s">
        <v>11274</v>
      </c>
      <c r="B1844" t="s">
        <v>11275</v>
      </c>
      <c r="C1844" t="s">
        <v>4</v>
      </c>
      <c r="D1844">
        <v>2013932</v>
      </c>
      <c r="E1844">
        <v>2016121</v>
      </c>
      <c r="F1844">
        <v>411.2</v>
      </c>
      <c r="G1844" t="s">
        <v>11276</v>
      </c>
      <c r="H1844">
        <v>0</v>
      </c>
      <c r="I1844" t="s">
        <v>13118</v>
      </c>
      <c r="S1844" t="str">
        <f t="shared" si="169"/>
        <v>prodigal_1_1</v>
      </c>
      <c r="T1844" t="str">
        <f t="shared" si="170"/>
        <v>prodigal_1_18</v>
      </c>
      <c r="U1844" t="str">
        <f t="shared" si="171"/>
        <v>prodigal_1_184</v>
      </c>
      <c r="V1844" t="str">
        <f t="shared" si="174"/>
        <v>prodigal_1_1841</v>
      </c>
      <c r="W1844" t="str">
        <f t="shared" si="172"/>
        <v>prodigal_1_1841;</v>
      </c>
      <c r="Z1844">
        <f>MATCH(S1844,Description!$A$2:$A$4489,0)</f>
        <v>1</v>
      </c>
      <c r="AA1844">
        <f>MATCH(T1844,Description!$A$2:$A$4489,0)</f>
        <v>891</v>
      </c>
      <c r="AB1844">
        <f>MATCH(U1844,Description!$A$2:$A$4489,0)</f>
        <v>936</v>
      </c>
      <c r="AC1844">
        <f>MATCH(V1844,Description!$A$2:$A$4489,0)</f>
        <v>938</v>
      </c>
      <c r="AD1844">
        <v>938</v>
      </c>
      <c r="AE1844" t="str" cm="1">
        <f t="array" ref="AE1844">INDEX(Description!A$2:A$4489,Merged!$AD1844)</f>
        <v>prodigal_1_1841</v>
      </c>
      <c r="AF1844" t="str" cm="1">
        <f t="array" ref="AF1844">INDEX(Description!B$2:B$4489,Merged!$AD1844)</f>
        <v>A7IK14</v>
      </c>
      <c r="AG1844" t="str" cm="1">
        <f t="array" ref="AG1844">INDEX(Description!C$2:C$4489,Merged!$AD1844)</f>
        <v>PPK1_XANP2</v>
      </c>
      <c r="AH1844" t="str" cm="1">
        <f t="array" ref="AH1844">INDEX(Description!D$2:D$4489,Merged!$AD1844)</f>
        <v>Polyphosphate_kinase</v>
      </c>
      <c r="AI1844" t="str" cm="1">
        <f t="array" ref="AI1844">INDEX(Description!E$2:E$4489,Merged!$AD1844)</f>
        <v>ppk</v>
      </c>
      <c r="AJ1844" t="str">
        <f t="shared" si="173"/>
        <v>locus_tag=prodigal_1_1841;partial=00;start_type=ATG;rbs_motif=GGA/GAG/AGG;rbs_spacer=5-10bp;gc_cont=0.645;conf=99.99;score=411.25;cscore=406.39;sscore=4.85;rscore=0.72;uscore=-0.41;tscore=4.54;;A7IK14;PPK1_XANP2;Polyphosphate_kinase;ppk</v>
      </c>
    </row>
    <row r="1845" spans="1:36" x14ac:dyDescent="0.2">
      <c r="A1845" t="s">
        <v>11274</v>
      </c>
      <c r="B1845" t="s">
        <v>11275</v>
      </c>
      <c r="C1845" t="s">
        <v>4</v>
      </c>
      <c r="D1845">
        <v>2016069</v>
      </c>
      <c r="E1845">
        <v>2017652</v>
      </c>
      <c r="F1845">
        <v>270.10000000000002</v>
      </c>
      <c r="G1845" t="s">
        <v>11276</v>
      </c>
      <c r="H1845">
        <v>0</v>
      </c>
      <c r="I1845" t="s">
        <v>13119</v>
      </c>
      <c r="S1845" t="str">
        <f t="shared" si="169"/>
        <v>prodigal_1_1</v>
      </c>
      <c r="T1845" t="str">
        <f t="shared" si="170"/>
        <v>prodigal_1_18</v>
      </c>
      <c r="U1845" t="str">
        <f t="shared" si="171"/>
        <v>prodigal_1_184</v>
      </c>
      <c r="V1845" t="str">
        <f t="shared" si="174"/>
        <v>prodigal_1_1842</v>
      </c>
      <c r="W1845" t="str">
        <f t="shared" si="172"/>
        <v>prodigal_1_1842;</v>
      </c>
      <c r="Z1845">
        <f>MATCH(S1845,Description!$A$2:$A$4489,0)</f>
        <v>1</v>
      </c>
      <c r="AA1845">
        <f>MATCH(T1845,Description!$A$2:$A$4489,0)</f>
        <v>891</v>
      </c>
      <c r="AB1845">
        <f>MATCH(U1845,Description!$A$2:$A$4489,0)</f>
        <v>936</v>
      </c>
      <c r="AC1845">
        <f>MATCH(V1845,Description!$A$2:$A$4489,0)</f>
        <v>939</v>
      </c>
      <c r="AD1845">
        <v>939</v>
      </c>
      <c r="AE1845" t="str" cm="1">
        <f t="array" ref="AE1845">INDEX(Description!A$2:A$4489,Merged!$AD1845)</f>
        <v>prodigal_1_1842</v>
      </c>
      <c r="AF1845" t="str" cm="1">
        <f t="array" ref="AF1845">INDEX(Description!B$2:B$4489,Merged!$AD1845)</f>
        <v>Q9RJD5</v>
      </c>
      <c r="AG1845" t="str" cm="1">
        <f t="array" ref="AG1845">INDEX(Description!C$2:C$4489,Merged!$AD1845)</f>
        <v>Y757_STRCO</v>
      </c>
      <c r="AH1845" t="str" cm="1">
        <f t="array" ref="AH1845">INDEX(Description!D$2:D$4489,Merged!$AD1845)</f>
        <v>Uncharacterized_protein_SCO0757</v>
      </c>
      <c r="AI1845" t="str" cm="1">
        <f t="array" ref="AI1845">INDEX(Description!E$2:E$4489,Merged!$AD1845)</f>
        <v>metK1</v>
      </c>
      <c r="AJ1845" t="str">
        <f t="shared" si="173"/>
        <v>locus_tag=prodigal_1_1842;partial=00;start_type=GTG;rbs_motif=GGA/GAG/AGG;rbs_spacer=11-12bp;gc_cont=0.696;conf=99.99;score=270.15;cscore=276.64;sscore=-6.50;rscore=-1.51;uscore=3.15;tscore=-8.13;;Q9RJD5;Y757_STRCO;Uncharacterized_protein_SCO0757;metK1</v>
      </c>
    </row>
    <row r="1846" spans="1:36" x14ac:dyDescent="0.2">
      <c r="A1846" t="s">
        <v>11274</v>
      </c>
      <c r="B1846" t="s">
        <v>11275</v>
      </c>
      <c r="C1846" t="s">
        <v>4</v>
      </c>
      <c r="D1846">
        <v>2018031</v>
      </c>
      <c r="E1846">
        <v>2020313</v>
      </c>
      <c r="F1846">
        <v>522.29999999999995</v>
      </c>
      <c r="G1846" t="s">
        <v>11287</v>
      </c>
      <c r="H1846">
        <v>0</v>
      </c>
      <c r="I1846" t="s">
        <v>13120</v>
      </c>
      <c r="S1846" t="str">
        <f t="shared" si="169"/>
        <v>prodigal_1_1</v>
      </c>
      <c r="T1846" t="str">
        <f t="shared" si="170"/>
        <v>prodigal_1_18</v>
      </c>
      <c r="U1846" t="str">
        <f t="shared" si="171"/>
        <v>prodigal_1_184</v>
      </c>
      <c r="V1846" t="str">
        <f t="shared" si="174"/>
        <v>prodigal_1_1843</v>
      </c>
      <c r="W1846" t="str">
        <f t="shared" si="172"/>
        <v>prodigal_1_1843;</v>
      </c>
      <c r="Z1846">
        <f>MATCH(S1846,Description!$A$2:$A$4489,0)</f>
        <v>1</v>
      </c>
      <c r="AA1846">
        <f>MATCH(T1846,Description!$A$2:$A$4489,0)</f>
        <v>891</v>
      </c>
      <c r="AB1846">
        <f>MATCH(U1846,Description!$A$2:$A$4489,0)</f>
        <v>936</v>
      </c>
      <c r="AC1846">
        <f>MATCH(V1846,Description!$A$2:$A$4489,0)</f>
        <v>940</v>
      </c>
      <c r="AD1846">
        <v>940</v>
      </c>
      <c r="AE1846" t="str" cm="1">
        <f t="array" ref="AE1846">INDEX(Description!A$2:A$4489,Merged!$AD1846)</f>
        <v>prodigal_1_1843</v>
      </c>
      <c r="AF1846" t="str" cm="1">
        <f t="array" ref="AF1846">INDEX(Description!B$2:B$4489,Merged!$AD1846)</f>
        <v>O30807</v>
      </c>
      <c r="AG1846" t="str" cm="1">
        <f t="array" ref="AG1846">INDEX(Description!C$2:C$4489,Merged!$AD1846)</f>
        <v>MAO1_RHIME</v>
      </c>
      <c r="AH1846" t="str" cm="1">
        <f t="array" ref="AH1846">INDEX(Description!D$2:D$4489,Merged!$AD1846)</f>
        <v>NAD-dependent_malic_enzyme</v>
      </c>
      <c r="AI1846" t="str" cm="1">
        <f t="array" ref="AI1846">INDEX(Description!E$2:E$4489,Merged!$AD1846)</f>
        <v>dme</v>
      </c>
      <c r="AJ1846" t="str">
        <f t="shared" si="173"/>
        <v>locus_tag=prodigal_1_1843;partial=00;start_type=ATG;rbs_motif=GGxGG;rbs_spacer=5-10bp;gc_cont=0.682;conf=99.99;score=521.61;cscore=524.65;sscore=-3.04;rscore=-2.87;uscore=-4.06;tscore=4.54;;O30807;MAO1_RHIME;NAD-dependent_malic_enzyme;dme</v>
      </c>
    </row>
    <row r="1847" spans="1:36" x14ac:dyDescent="0.2">
      <c r="A1847" t="s">
        <v>11274</v>
      </c>
      <c r="B1847" t="s">
        <v>11275</v>
      </c>
      <c r="C1847" t="s">
        <v>4</v>
      </c>
      <c r="D1847">
        <v>2020727</v>
      </c>
      <c r="E1847">
        <v>2022781</v>
      </c>
      <c r="F1847">
        <v>413.9</v>
      </c>
      <c r="G1847" t="s">
        <v>11276</v>
      </c>
      <c r="H1847">
        <v>0</v>
      </c>
      <c r="I1847" t="s">
        <v>13121</v>
      </c>
      <c r="S1847" t="str">
        <f t="shared" si="169"/>
        <v>prodigal_1_1</v>
      </c>
      <c r="T1847" t="str">
        <f t="shared" si="170"/>
        <v>prodigal_1_18</v>
      </c>
      <c r="U1847" t="str">
        <f t="shared" si="171"/>
        <v>prodigal_1_184</v>
      </c>
      <c r="V1847" t="str">
        <f t="shared" si="174"/>
        <v>prodigal_1_1844</v>
      </c>
      <c r="W1847" t="str">
        <f t="shared" si="172"/>
        <v>prodigal_1_1844;</v>
      </c>
      <c r="Z1847">
        <f>MATCH(S1847,Description!$A$2:$A$4489,0)</f>
        <v>1</v>
      </c>
      <c r="AA1847">
        <f>MATCH(T1847,Description!$A$2:$A$4489,0)</f>
        <v>891</v>
      </c>
      <c r="AB1847">
        <f>MATCH(U1847,Description!$A$2:$A$4489,0)</f>
        <v>936</v>
      </c>
      <c r="AC1847">
        <f>MATCH(V1847,Description!$A$2:$A$4489,0)</f>
        <v>941</v>
      </c>
      <c r="AD1847">
        <v>941</v>
      </c>
      <c r="AE1847" t="str" cm="1">
        <f t="array" ref="AE1847">INDEX(Description!A$2:A$4489,Merged!$AD1847)</f>
        <v>prodigal_1_1844</v>
      </c>
      <c r="AF1847" t="str" cm="1">
        <f t="array" ref="AF1847">INDEX(Description!B$2:B$4489,Merged!$AD1847)</f>
        <v>*</v>
      </c>
      <c r="AG1847" cm="1">
        <f t="array" ref="AG1847">INDEX(Description!C$2:C$4489,Merged!$AD1847)</f>
        <v>0</v>
      </c>
      <c r="AH1847" cm="1">
        <f t="array" ref="AH1847">INDEX(Description!D$2:D$4489,Merged!$AD1847)</f>
        <v>0</v>
      </c>
      <c r="AI1847" cm="1">
        <f t="array" ref="AI1847">INDEX(Description!E$2:E$4489,Merged!$AD1847)</f>
        <v>0</v>
      </c>
      <c r="AJ1847" t="str">
        <f t="shared" si="173"/>
        <v>locus_tag=prodigal_1_1844;partial=00;start_type=ATG;rbs_motif=GGAG/GAGG;rbs_spacer=5-10bp;gc_cont=0.687;conf=99.99;score=413.92;cscore=400.75;sscore=13.17;rscore=8.88;uscore=-0.26;tscore=4.54;;*;0;0;0</v>
      </c>
    </row>
    <row r="1848" spans="1:36" x14ac:dyDescent="0.2">
      <c r="A1848" t="s">
        <v>11274</v>
      </c>
      <c r="B1848" t="s">
        <v>11275</v>
      </c>
      <c r="C1848" t="s">
        <v>4</v>
      </c>
      <c r="D1848">
        <v>2022849</v>
      </c>
      <c r="E1848">
        <v>2023529</v>
      </c>
      <c r="F1848">
        <v>125.8</v>
      </c>
      <c r="G1848" t="s">
        <v>11287</v>
      </c>
      <c r="H1848">
        <v>0</v>
      </c>
      <c r="I1848" t="s">
        <v>13122</v>
      </c>
      <c r="S1848" t="str">
        <f t="shared" si="169"/>
        <v>prodigal_1_1</v>
      </c>
      <c r="T1848" t="str">
        <f t="shared" si="170"/>
        <v>prodigal_1_18</v>
      </c>
      <c r="U1848" t="str">
        <f t="shared" si="171"/>
        <v>prodigal_1_184</v>
      </c>
      <c r="V1848" t="str">
        <f t="shared" si="174"/>
        <v>prodigal_1_1845</v>
      </c>
      <c r="W1848" t="str">
        <f t="shared" si="172"/>
        <v>prodigal_1_1845;</v>
      </c>
      <c r="Z1848">
        <f>MATCH(S1848,Description!$A$2:$A$4489,0)</f>
        <v>1</v>
      </c>
      <c r="AA1848">
        <f>MATCH(T1848,Description!$A$2:$A$4489,0)</f>
        <v>891</v>
      </c>
      <c r="AB1848">
        <f>MATCH(U1848,Description!$A$2:$A$4489,0)</f>
        <v>936</v>
      </c>
      <c r="AC1848">
        <f>MATCH(V1848,Description!$A$2:$A$4489,0)</f>
        <v>942</v>
      </c>
      <c r="AD1848">
        <v>942</v>
      </c>
      <c r="AE1848" t="str" cm="1">
        <f t="array" ref="AE1848">INDEX(Description!A$2:A$4489,Merged!$AD1848)</f>
        <v>prodigal_1_1845</v>
      </c>
      <c r="AF1848" t="str" cm="1">
        <f t="array" ref="AF1848">INDEX(Description!B$2:B$4489,Merged!$AD1848)</f>
        <v>*</v>
      </c>
      <c r="AG1848" cm="1">
        <f t="array" ref="AG1848">INDEX(Description!C$2:C$4489,Merged!$AD1848)</f>
        <v>0</v>
      </c>
      <c r="AH1848" cm="1">
        <f t="array" ref="AH1848">INDEX(Description!D$2:D$4489,Merged!$AD1848)</f>
        <v>0</v>
      </c>
      <c r="AI1848" cm="1">
        <f t="array" ref="AI1848">INDEX(Description!E$2:E$4489,Merged!$AD1848)</f>
        <v>0</v>
      </c>
      <c r="AJ1848" t="str">
        <f t="shared" si="173"/>
        <v>locus_tag=prodigal_1_1845;partial=00;start_type=ATG;rbs_motif=GGxGG;rbs_spacer=3-4bp;gc_cont=0.687;conf=100.00;score=125.80;cscore=122.73;sscore=3.07;rscore=2.04;uscore=-3.51;tscore=4.54;;*;0;0;0</v>
      </c>
    </row>
    <row r="1849" spans="1:36" x14ac:dyDescent="0.2">
      <c r="A1849" t="s">
        <v>11274</v>
      </c>
      <c r="B1849" t="s">
        <v>11275</v>
      </c>
      <c r="C1849" t="s">
        <v>4</v>
      </c>
      <c r="D1849">
        <v>2023632</v>
      </c>
      <c r="E1849">
        <v>2025404</v>
      </c>
      <c r="F1849">
        <v>372.3</v>
      </c>
      <c r="G1849" t="s">
        <v>11287</v>
      </c>
      <c r="H1849">
        <v>0</v>
      </c>
      <c r="I1849" t="s">
        <v>13123</v>
      </c>
      <c r="S1849" t="str">
        <f t="shared" si="169"/>
        <v>prodigal_1_1</v>
      </c>
      <c r="T1849" t="str">
        <f t="shared" si="170"/>
        <v>prodigal_1_18</v>
      </c>
      <c r="U1849" t="str">
        <f t="shared" si="171"/>
        <v>prodigal_1_184</v>
      </c>
      <c r="V1849" t="str">
        <f t="shared" si="174"/>
        <v>prodigal_1_1846</v>
      </c>
      <c r="W1849" t="str">
        <f t="shared" si="172"/>
        <v>prodigal_1_1846;</v>
      </c>
      <c r="Z1849">
        <f>MATCH(S1849,Description!$A$2:$A$4489,0)</f>
        <v>1</v>
      </c>
      <c r="AA1849">
        <f>MATCH(T1849,Description!$A$2:$A$4489,0)</f>
        <v>891</v>
      </c>
      <c r="AB1849">
        <f>MATCH(U1849,Description!$A$2:$A$4489,0)</f>
        <v>936</v>
      </c>
      <c r="AC1849">
        <f>MATCH(V1849,Description!$A$2:$A$4489,0)</f>
        <v>943</v>
      </c>
      <c r="AD1849">
        <v>943</v>
      </c>
      <c r="AE1849" t="str" cm="1">
        <f t="array" ref="AE1849">INDEX(Description!A$2:A$4489,Merged!$AD1849)</f>
        <v>prodigal_1_1846</v>
      </c>
      <c r="AF1849" t="str" cm="1">
        <f t="array" ref="AF1849">INDEX(Description!B$2:B$4489,Merged!$AD1849)</f>
        <v>A7IK27</v>
      </c>
      <c r="AG1849" t="str" cm="1">
        <f t="array" ref="AG1849">INDEX(Description!C$2:C$4489,Merged!$AD1849)</f>
        <v>SYDND_XANP2</v>
      </c>
      <c r="AH1849" t="str" cm="1">
        <f t="array" ref="AH1849">INDEX(Description!D$2:D$4489,Merged!$AD1849)</f>
        <v>Aspartate--tRNA(Asp/Asn)_ligase</v>
      </c>
      <c r="AI1849" t="str" cm="1">
        <f t="array" ref="AI1849">INDEX(Description!E$2:E$4489,Merged!$AD1849)</f>
        <v>aspS</v>
      </c>
      <c r="AJ1849" t="str">
        <f t="shared" si="173"/>
        <v>locus_tag=prodigal_1_1846;partial=00;start_type=ATG;rbs_motif=GGA/GAG/AGG;rbs_spacer=5-10bp;gc_cont=0.662;conf=99.99;score=371.63;cscore=363.12;sscore=8.52;rscore=0.72;uscore=3.90;tscore=4.54;;A7IK27;SYDND_XANP2;Aspartate--tRNA(Asp/Asn)_ligase;aspS</v>
      </c>
    </row>
    <row r="1850" spans="1:36" x14ac:dyDescent="0.2">
      <c r="A1850" t="s">
        <v>11274</v>
      </c>
      <c r="B1850" t="s">
        <v>11275</v>
      </c>
      <c r="C1850" t="s">
        <v>4</v>
      </c>
      <c r="D1850">
        <v>2025698</v>
      </c>
      <c r="E1850">
        <v>2027980</v>
      </c>
      <c r="F1850">
        <v>445.7</v>
      </c>
      <c r="G1850" t="s">
        <v>11276</v>
      </c>
      <c r="H1850">
        <v>0</v>
      </c>
      <c r="I1850" t="s">
        <v>13124</v>
      </c>
      <c r="S1850" t="str">
        <f t="shared" si="169"/>
        <v>prodigal_1_1</v>
      </c>
      <c r="T1850" t="str">
        <f t="shared" si="170"/>
        <v>prodigal_1_18</v>
      </c>
      <c r="U1850" t="str">
        <f t="shared" si="171"/>
        <v>prodigal_1_184</v>
      </c>
      <c r="V1850" t="str">
        <f t="shared" si="174"/>
        <v>prodigal_1_1847</v>
      </c>
      <c r="W1850" t="str">
        <f t="shared" si="172"/>
        <v>prodigal_1_1847;</v>
      </c>
      <c r="Z1850">
        <f>MATCH(S1850,Description!$A$2:$A$4489,0)</f>
        <v>1</v>
      </c>
      <c r="AA1850">
        <f>MATCH(T1850,Description!$A$2:$A$4489,0)</f>
        <v>891</v>
      </c>
      <c r="AB1850">
        <f>MATCH(U1850,Description!$A$2:$A$4489,0)</f>
        <v>936</v>
      </c>
      <c r="AC1850">
        <f>MATCH(V1850,Description!$A$2:$A$4489,0)</f>
        <v>944</v>
      </c>
      <c r="AD1850">
        <v>944</v>
      </c>
      <c r="AE1850" t="str" cm="1">
        <f t="array" ref="AE1850">INDEX(Description!A$2:A$4489,Merged!$AD1850)</f>
        <v>prodigal_1_1847</v>
      </c>
      <c r="AF1850" t="str" cm="1">
        <f t="array" ref="AF1850">INDEX(Description!B$2:B$4489,Merged!$AD1850)</f>
        <v>P55552</v>
      </c>
      <c r="AG1850" t="str" cm="1">
        <f t="array" ref="AG1850">INDEX(Description!C$2:C$4489,Merged!$AD1850)</f>
        <v>Y4LL_SINFN</v>
      </c>
      <c r="AH1850" t="str" cm="1">
        <f t="array" ref="AH1850">INDEX(Description!D$2:D$4489,Merged!$AD1850)</f>
        <v>Uncharacterized_protein_y4lL</v>
      </c>
      <c r="AI1850" t="str" cm="1">
        <f t="array" ref="AI1850">INDEX(Description!E$2:E$4489,Merged!$AD1850)</f>
        <v>yeiF</v>
      </c>
      <c r="AJ1850" t="str">
        <f t="shared" si="173"/>
        <v>locus_tag=prodigal_1_1847;partial=00;start_type=ATG;rbs_motif=GGAGG;rbs_spacer=5-10bp;gc_cont=0.679;conf=99.99;score=445.73;cscore=431.99;sscore=13.74;rscore=10.30;uscore=-1.10;tscore=4.54;;P55552;Y4LL_SINFN;Uncharacterized_protein_y4lL;yeiF</v>
      </c>
    </row>
    <row r="1851" spans="1:36" x14ac:dyDescent="0.2">
      <c r="A1851" t="s">
        <v>11274</v>
      </c>
      <c r="B1851" t="s">
        <v>11275</v>
      </c>
      <c r="C1851" t="s">
        <v>4</v>
      </c>
      <c r="D1851">
        <v>2028048</v>
      </c>
      <c r="E1851">
        <v>2029226</v>
      </c>
      <c r="F1851">
        <v>230.5</v>
      </c>
      <c r="G1851" t="s">
        <v>11276</v>
      </c>
      <c r="H1851">
        <v>0</v>
      </c>
      <c r="I1851" t="s">
        <v>13125</v>
      </c>
      <c r="S1851" t="str">
        <f t="shared" si="169"/>
        <v>prodigal_1_1</v>
      </c>
      <c r="T1851" t="str">
        <f t="shared" si="170"/>
        <v>prodigal_1_18</v>
      </c>
      <c r="U1851" t="str">
        <f t="shared" si="171"/>
        <v>prodigal_1_184</v>
      </c>
      <c r="V1851" t="str">
        <f t="shared" si="174"/>
        <v>prodigal_1_1848</v>
      </c>
      <c r="W1851" t="str">
        <f t="shared" si="172"/>
        <v>prodigal_1_1848;</v>
      </c>
      <c r="Z1851">
        <f>MATCH(S1851,Description!$A$2:$A$4489,0)</f>
        <v>1</v>
      </c>
      <c r="AA1851">
        <f>MATCH(T1851,Description!$A$2:$A$4489,0)</f>
        <v>891</v>
      </c>
      <c r="AB1851">
        <f>MATCH(U1851,Description!$A$2:$A$4489,0)</f>
        <v>936</v>
      </c>
      <c r="AC1851">
        <f>MATCH(V1851,Description!$A$2:$A$4489,0)</f>
        <v>945</v>
      </c>
      <c r="AD1851">
        <v>945</v>
      </c>
      <c r="AE1851" t="str" cm="1">
        <f t="array" ref="AE1851">INDEX(Description!A$2:A$4489,Merged!$AD1851)</f>
        <v>prodigal_1_1848</v>
      </c>
      <c r="AF1851" t="str" cm="1">
        <f t="array" ref="AF1851">INDEX(Description!B$2:B$4489,Merged!$AD1851)</f>
        <v>Q1QLI8</v>
      </c>
      <c r="AG1851" t="str" cm="1">
        <f t="array" ref="AG1851">INDEX(Description!C$2:C$4489,Merged!$AD1851)</f>
        <v>RND_NITHX</v>
      </c>
      <c r="AH1851" t="str" cm="1">
        <f t="array" ref="AH1851">INDEX(Description!D$2:D$4489,Merged!$AD1851)</f>
        <v>Ribonuclease_D</v>
      </c>
      <c r="AI1851" t="str" cm="1">
        <f t="array" ref="AI1851">INDEX(Description!E$2:E$4489,Merged!$AD1851)</f>
        <v>rnd</v>
      </c>
      <c r="AJ1851" t="str">
        <f t="shared" si="173"/>
        <v>locus_tag=prodigal_1_1848;partial=00;start_type=ATG;rbs_motif=None;rbs_spacer=None;gc_cont=0.690;conf=99.99;score=230.50;cscore=229.56;sscore=0.94;rscore=-3.31;uscore=-0.29;tscore=4.54;;Q1QLI8;RND_NITHX;Ribonuclease_D;rnd</v>
      </c>
    </row>
    <row r="1852" spans="1:36" x14ac:dyDescent="0.2">
      <c r="A1852" t="s">
        <v>11274</v>
      </c>
      <c r="B1852" t="s">
        <v>11275</v>
      </c>
      <c r="C1852" t="s">
        <v>4</v>
      </c>
      <c r="D1852">
        <v>2029399</v>
      </c>
      <c r="E1852">
        <v>2031288</v>
      </c>
      <c r="F1852">
        <v>298.3</v>
      </c>
      <c r="G1852" t="s">
        <v>11276</v>
      </c>
      <c r="H1852">
        <v>0</v>
      </c>
      <c r="I1852" t="s">
        <v>13126</v>
      </c>
      <c r="S1852" t="str">
        <f t="shared" si="169"/>
        <v>prodigal_1_1</v>
      </c>
      <c r="T1852" t="str">
        <f t="shared" si="170"/>
        <v>prodigal_1_18</v>
      </c>
      <c r="U1852" t="str">
        <f t="shared" si="171"/>
        <v>prodigal_1_184</v>
      </c>
      <c r="V1852" t="str">
        <f t="shared" si="174"/>
        <v>prodigal_1_1849</v>
      </c>
      <c r="W1852" t="str">
        <f t="shared" si="172"/>
        <v>prodigal_1_1849;</v>
      </c>
      <c r="Z1852">
        <f>MATCH(S1852,Description!$A$2:$A$4489,0)</f>
        <v>1</v>
      </c>
      <c r="AA1852">
        <f>MATCH(T1852,Description!$A$2:$A$4489,0)</f>
        <v>891</v>
      </c>
      <c r="AB1852">
        <f>MATCH(U1852,Description!$A$2:$A$4489,0)</f>
        <v>936</v>
      </c>
      <c r="AC1852">
        <f>MATCH(V1852,Description!$A$2:$A$4489,0)</f>
        <v>946</v>
      </c>
      <c r="AD1852">
        <v>946</v>
      </c>
      <c r="AE1852" t="str" cm="1">
        <f t="array" ref="AE1852">INDEX(Description!A$2:A$4489,Merged!$AD1852)</f>
        <v>prodigal_1_1849</v>
      </c>
      <c r="AF1852" t="str" cm="1">
        <f t="array" ref="AF1852">INDEX(Description!B$2:B$4489,Merged!$AD1852)</f>
        <v>A8I6D2</v>
      </c>
      <c r="AG1852" t="str" cm="1">
        <f t="array" ref="AG1852">INDEX(Description!C$2:C$4489,Merged!$AD1852)</f>
        <v>MUTL_AZOC5</v>
      </c>
      <c r="AH1852" t="str" cm="1">
        <f t="array" ref="AH1852">INDEX(Description!D$2:D$4489,Merged!$AD1852)</f>
        <v>DNA_mismatch_repair_protein_MutL</v>
      </c>
      <c r="AI1852" t="str" cm="1">
        <f t="array" ref="AI1852">INDEX(Description!E$2:E$4489,Merged!$AD1852)</f>
        <v>mutL</v>
      </c>
      <c r="AJ1852" t="str">
        <f t="shared" si="173"/>
        <v>locus_tag=prodigal_1_1849;partial=00;start_type=ATG;rbs_motif=None;rbs_spacer=None;gc_cont=0.725;conf=99.99;score=298.26;cscore=294.78;sscore=3.48;rscore=-3.31;uscore=2.24;tscore=4.54;;A8I6D2;MUTL_AZOC5;DNA_mismatch_repair_protein_MutL;mutL</v>
      </c>
    </row>
    <row r="1853" spans="1:36" x14ac:dyDescent="0.2">
      <c r="A1853" t="s">
        <v>11274</v>
      </c>
      <c r="B1853" t="s">
        <v>11275</v>
      </c>
      <c r="C1853" t="s">
        <v>4</v>
      </c>
      <c r="D1853">
        <v>2031711</v>
      </c>
      <c r="E1853">
        <v>2032685</v>
      </c>
      <c r="F1853">
        <v>214.5</v>
      </c>
      <c r="G1853" t="s">
        <v>11287</v>
      </c>
      <c r="H1853">
        <v>0</v>
      </c>
      <c r="I1853" t="s">
        <v>13127</v>
      </c>
      <c r="S1853" t="str">
        <f t="shared" si="169"/>
        <v>prodigal_1_1</v>
      </c>
      <c r="T1853" t="str">
        <f t="shared" si="170"/>
        <v>prodigal_1_18</v>
      </c>
      <c r="U1853" t="str">
        <f t="shared" si="171"/>
        <v>prodigal_1_185</v>
      </c>
      <c r="V1853" t="str">
        <f t="shared" si="174"/>
        <v>prodigal_1_1850</v>
      </c>
      <c r="W1853" t="str">
        <f t="shared" si="172"/>
        <v>prodigal_1_1850;</v>
      </c>
      <c r="Z1853">
        <f>MATCH(S1853,Description!$A$2:$A$4489,0)</f>
        <v>1</v>
      </c>
      <c r="AA1853">
        <f>MATCH(T1853,Description!$A$2:$A$4489,0)</f>
        <v>891</v>
      </c>
      <c r="AB1853">
        <f>MATCH(U1853,Description!$A$2:$A$4489,0)</f>
        <v>947</v>
      </c>
      <c r="AC1853">
        <f>MATCH(V1853,Description!$A$2:$A$4489,0)</f>
        <v>948</v>
      </c>
      <c r="AD1853">
        <v>948</v>
      </c>
      <c r="AE1853" t="str" cm="1">
        <f t="array" ref="AE1853">INDEX(Description!A$2:A$4489,Merged!$AD1853)</f>
        <v>prodigal_1_1850</v>
      </c>
      <c r="AF1853" t="str" cm="1">
        <f t="array" ref="AF1853">INDEX(Description!B$2:B$4489,Merged!$AD1853)</f>
        <v>*</v>
      </c>
      <c r="AG1853" cm="1">
        <f t="array" ref="AG1853">INDEX(Description!C$2:C$4489,Merged!$AD1853)</f>
        <v>0</v>
      </c>
      <c r="AH1853" cm="1">
        <f t="array" ref="AH1853">INDEX(Description!D$2:D$4489,Merged!$AD1853)</f>
        <v>0</v>
      </c>
      <c r="AI1853" cm="1">
        <f t="array" ref="AI1853">INDEX(Description!E$2:E$4489,Merged!$AD1853)</f>
        <v>0</v>
      </c>
      <c r="AJ1853" t="str">
        <f t="shared" si="173"/>
        <v>locus_tag=prodigal_1_1850;partial=00;start_type=ATG;rbs_motif=GGAGG;rbs_spacer=3-4bp;gc_cont=0.679;conf=99.99;score=213.81;cscore=194.47;sscore=19.34;rscore=13.97;uscore=1.48;tscore=4.54;;*;0;0;0</v>
      </c>
    </row>
    <row r="1854" spans="1:36" x14ac:dyDescent="0.2">
      <c r="A1854" t="s">
        <v>11274</v>
      </c>
      <c r="B1854" t="s">
        <v>11275</v>
      </c>
      <c r="C1854" t="s">
        <v>4</v>
      </c>
      <c r="D1854">
        <v>2032953</v>
      </c>
      <c r="E1854">
        <v>2033966</v>
      </c>
      <c r="F1854">
        <v>244.4</v>
      </c>
      <c r="G1854" t="s">
        <v>11287</v>
      </c>
      <c r="H1854">
        <v>0</v>
      </c>
      <c r="I1854" t="s">
        <v>13128</v>
      </c>
      <c r="S1854" t="str">
        <f t="shared" si="169"/>
        <v>prodigal_1_1</v>
      </c>
      <c r="T1854" t="str">
        <f t="shared" si="170"/>
        <v>prodigal_1_18</v>
      </c>
      <c r="U1854" t="str">
        <f t="shared" si="171"/>
        <v>prodigal_1_185</v>
      </c>
      <c r="V1854" t="str">
        <f t="shared" si="174"/>
        <v>prodigal_1_1851</v>
      </c>
      <c r="W1854" t="str">
        <f t="shared" si="172"/>
        <v>prodigal_1_1851;</v>
      </c>
      <c r="Z1854">
        <f>MATCH(S1854,Description!$A$2:$A$4489,0)</f>
        <v>1</v>
      </c>
      <c r="AA1854">
        <f>MATCH(T1854,Description!$A$2:$A$4489,0)</f>
        <v>891</v>
      </c>
      <c r="AB1854">
        <f>MATCH(U1854,Description!$A$2:$A$4489,0)</f>
        <v>947</v>
      </c>
      <c r="AC1854">
        <f>MATCH(V1854,Description!$A$2:$A$4489,0)</f>
        <v>949</v>
      </c>
      <c r="AD1854">
        <v>949</v>
      </c>
      <c r="AE1854" t="str" cm="1">
        <f t="array" ref="AE1854">INDEX(Description!A$2:A$4489,Merged!$AD1854)</f>
        <v>prodigal_1_1851</v>
      </c>
      <c r="AF1854" t="str" cm="1">
        <f t="array" ref="AF1854">INDEX(Description!B$2:B$4489,Merged!$AD1854)</f>
        <v>Q52812</v>
      </c>
      <c r="AG1854" t="str" cm="1">
        <f t="array" ref="AG1854">INDEX(Description!C$2:C$4489,Merged!$AD1854)</f>
        <v>AAPJ_RHIL3</v>
      </c>
      <c r="AH1854" t="str" cm="1">
        <f t="array" ref="AH1854">INDEX(Description!D$2:D$4489,Merged!$AD1854)</f>
        <v>General_L-amino_acid-binding_periplasmic_protein_AapJ</v>
      </c>
      <c r="AI1854" t="str" cm="1">
        <f t="array" ref="AI1854">INDEX(Description!E$2:E$4489,Merged!$AD1854)</f>
        <v>aapJ</v>
      </c>
      <c r="AJ1854" t="str">
        <f t="shared" si="173"/>
        <v>locus_tag=prodigal_1_1851;partial=00;start_type=ATG;rbs_motif=GGxGG;rbs_spacer=5-10bp;gc_cont=0.665;conf=99.99;score=245.11;cscore=238.17;sscore=6.94;rscore=-2.87;uscore=4.58;tscore=4.54;;Q52812;AAPJ_RHIL3;General_L-amino_acid-binding_periplasmic_protein_AapJ;aapJ</v>
      </c>
    </row>
    <row r="1855" spans="1:36" x14ac:dyDescent="0.2">
      <c r="A1855" t="s">
        <v>11274</v>
      </c>
      <c r="B1855" t="s">
        <v>11275</v>
      </c>
      <c r="C1855" t="s">
        <v>4</v>
      </c>
      <c r="D1855">
        <v>2034020</v>
      </c>
      <c r="E1855">
        <v>2034652</v>
      </c>
      <c r="F1855">
        <v>129</v>
      </c>
      <c r="G1855" t="s">
        <v>11287</v>
      </c>
      <c r="H1855">
        <v>0</v>
      </c>
      <c r="I1855" t="s">
        <v>13129</v>
      </c>
      <c r="S1855" t="str">
        <f t="shared" si="169"/>
        <v>prodigal_1_1</v>
      </c>
      <c r="T1855" t="str">
        <f t="shared" si="170"/>
        <v>prodigal_1_18</v>
      </c>
      <c r="U1855" t="str">
        <f t="shared" si="171"/>
        <v>prodigal_1_185</v>
      </c>
      <c r="V1855" t="str">
        <f t="shared" si="174"/>
        <v>prodigal_1_1852</v>
      </c>
      <c r="W1855" t="str">
        <f t="shared" si="172"/>
        <v>prodigal_1_1852;</v>
      </c>
      <c r="Z1855">
        <f>MATCH(S1855,Description!$A$2:$A$4489,0)</f>
        <v>1</v>
      </c>
      <c r="AA1855">
        <f>MATCH(T1855,Description!$A$2:$A$4489,0)</f>
        <v>891</v>
      </c>
      <c r="AB1855">
        <f>MATCH(U1855,Description!$A$2:$A$4489,0)</f>
        <v>947</v>
      </c>
      <c r="AC1855">
        <f>MATCH(V1855,Description!$A$2:$A$4489,0)</f>
        <v>950</v>
      </c>
      <c r="AD1855">
        <v>950</v>
      </c>
      <c r="AE1855" t="str" cm="1">
        <f t="array" ref="AE1855">INDEX(Description!A$2:A$4489,Merged!$AD1855)</f>
        <v>prodigal_1_1852</v>
      </c>
      <c r="AF1855" t="str" cm="1">
        <f t="array" ref="AF1855">INDEX(Description!B$2:B$4489,Merged!$AD1855)</f>
        <v>Q65K99</v>
      </c>
      <c r="AG1855" t="str" cm="1">
        <f t="array" ref="AG1855">INDEX(Description!C$2:C$4489,Merged!$AD1855)</f>
        <v>YKUD_BACLD</v>
      </c>
      <c r="AH1855" t="str" cm="1">
        <f t="array" ref="AH1855">INDEX(Description!D$2:D$4489,Merged!$AD1855)</f>
        <v>Putative_L,D-transpeptidase_YkuD</v>
      </c>
      <c r="AI1855" t="str" cm="1">
        <f t="array" ref="AI1855">INDEX(Description!E$2:E$4489,Merged!$AD1855)</f>
        <v>ykuC</v>
      </c>
      <c r="AJ1855" t="str">
        <f t="shared" si="173"/>
        <v>locus_tag=prodigal_1_1852;partial=00;start_type=ATG;rbs_motif=GGAG/GAGG;rbs_spacer=5-10bp;gc_cont=0.694;conf=100.00;score=128.37;cscore=116.40;sscore=11.98;rscore=8.88;uscore=-0.80;tscore=4.54;;Q65K99;YKUD_BACLD;Putative_L,D-transpeptidase_YkuD;ykuC</v>
      </c>
    </row>
    <row r="1856" spans="1:36" x14ac:dyDescent="0.2">
      <c r="A1856" t="s">
        <v>11274</v>
      </c>
      <c r="B1856" t="s">
        <v>11275</v>
      </c>
      <c r="C1856" t="s">
        <v>4</v>
      </c>
      <c r="D1856">
        <v>2035108</v>
      </c>
      <c r="E1856">
        <v>2035854</v>
      </c>
      <c r="F1856">
        <v>172.5</v>
      </c>
      <c r="G1856" t="s">
        <v>11276</v>
      </c>
      <c r="H1856">
        <v>0</v>
      </c>
      <c r="I1856" t="s">
        <v>13130</v>
      </c>
      <c r="S1856" t="str">
        <f t="shared" si="169"/>
        <v>prodigal_1_1</v>
      </c>
      <c r="T1856" t="str">
        <f t="shared" si="170"/>
        <v>prodigal_1_18</v>
      </c>
      <c r="U1856" t="str">
        <f t="shared" si="171"/>
        <v>prodigal_1_185</v>
      </c>
      <c r="V1856" t="str">
        <f t="shared" si="174"/>
        <v>prodigal_1_1853</v>
      </c>
      <c r="W1856" t="str">
        <f t="shared" si="172"/>
        <v>prodigal_1_1853;</v>
      </c>
      <c r="Z1856">
        <f>MATCH(S1856,Description!$A$2:$A$4489,0)</f>
        <v>1</v>
      </c>
      <c r="AA1856">
        <f>MATCH(T1856,Description!$A$2:$A$4489,0)</f>
        <v>891</v>
      </c>
      <c r="AB1856">
        <f>MATCH(U1856,Description!$A$2:$A$4489,0)</f>
        <v>947</v>
      </c>
      <c r="AC1856">
        <f>MATCH(V1856,Description!$A$2:$A$4489,0)</f>
        <v>951</v>
      </c>
      <c r="AD1856">
        <v>951</v>
      </c>
      <c r="AE1856" t="str" cm="1">
        <f t="array" ref="AE1856">INDEX(Description!A$2:A$4489,Merged!$AD1856)</f>
        <v>prodigal_1_1853</v>
      </c>
      <c r="AF1856" t="str" cm="1">
        <f t="array" ref="AF1856">INDEX(Description!B$2:B$4489,Merged!$AD1856)</f>
        <v>A7IJU9</v>
      </c>
      <c r="AG1856" t="str" cm="1">
        <f t="array" ref="AG1856">INDEX(Description!C$2:C$4489,Merged!$AD1856)</f>
        <v>Y3062_XANP2</v>
      </c>
      <c r="AH1856" t="str" cm="1">
        <f t="array" ref="AH1856">INDEX(Description!D$2:D$4489,Merged!$AD1856)</f>
        <v>Probable_transcriptional_regulatory_protein_Xaut_3062</v>
      </c>
      <c r="AI1856" t="str" cm="1">
        <f t="array" ref="AI1856">INDEX(Description!E$2:E$4489,Merged!$AD1856)</f>
        <v>crtC</v>
      </c>
      <c r="AJ1856" t="str">
        <f t="shared" si="173"/>
        <v>locus_tag=prodigal_1_1853;partial=00;start_type=ATG;rbs_motif=GGA/GAG/AGG;rbs_spacer=11-12bp;gc_cont=0.663;conf=100.00;score=172.55;cscore=168.39;sscore=4.16;rscore=-1.51;uscore=1.13;tscore=4.54;;A7IJU9;Y3062_XANP2;Probable_transcriptional_regulatory_protein_Xaut_3062;crtC</v>
      </c>
    </row>
    <row r="1857" spans="1:36" x14ac:dyDescent="0.2">
      <c r="A1857" t="s">
        <v>11274</v>
      </c>
      <c r="B1857" t="s">
        <v>11275</v>
      </c>
      <c r="C1857" t="s">
        <v>4</v>
      </c>
      <c r="D1857">
        <v>2036139</v>
      </c>
      <c r="E1857">
        <v>2036561</v>
      </c>
      <c r="F1857">
        <v>76.900000000000006</v>
      </c>
      <c r="G1857" t="s">
        <v>11287</v>
      </c>
      <c r="H1857">
        <v>0</v>
      </c>
      <c r="I1857" t="s">
        <v>13131</v>
      </c>
      <c r="S1857" t="str">
        <f t="shared" si="169"/>
        <v>prodigal_1_1</v>
      </c>
      <c r="T1857" t="str">
        <f t="shared" si="170"/>
        <v>prodigal_1_18</v>
      </c>
      <c r="U1857" t="str">
        <f t="shared" si="171"/>
        <v>prodigal_1_185</v>
      </c>
      <c r="V1857" t="str">
        <f t="shared" si="174"/>
        <v>prodigal_1_1854</v>
      </c>
      <c r="W1857" t="str">
        <f t="shared" si="172"/>
        <v>prodigal_1_1854;</v>
      </c>
      <c r="Z1857">
        <f>MATCH(S1857,Description!$A$2:$A$4489,0)</f>
        <v>1</v>
      </c>
      <c r="AA1857">
        <f>MATCH(T1857,Description!$A$2:$A$4489,0)</f>
        <v>891</v>
      </c>
      <c r="AB1857">
        <f>MATCH(U1857,Description!$A$2:$A$4489,0)</f>
        <v>947</v>
      </c>
      <c r="AC1857">
        <f>MATCH(V1857,Description!$A$2:$A$4489,0)</f>
        <v>952</v>
      </c>
      <c r="AD1857">
        <v>952</v>
      </c>
      <c r="AE1857" t="str" cm="1">
        <f t="array" ref="AE1857">INDEX(Description!A$2:A$4489,Merged!$AD1857)</f>
        <v>prodigal_1_1854</v>
      </c>
      <c r="AF1857" t="str" cm="1">
        <f t="array" ref="AF1857">INDEX(Description!B$2:B$4489,Merged!$AD1857)</f>
        <v>Q8Z8S3</v>
      </c>
      <c r="AG1857" t="str" cm="1">
        <f t="array" ref="AG1857">INDEX(Description!C$2:C$4489,Merged!$AD1857)</f>
        <v>CUER_SALTI</v>
      </c>
      <c r="AH1857" t="str" cm="1">
        <f t="array" ref="AH1857">INDEX(Description!D$2:D$4489,Merged!$AD1857)</f>
        <v>HTH-type_transcriptional_regulator_CueR</v>
      </c>
      <c r="AI1857" t="str" cm="1">
        <f t="array" ref="AI1857">INDEX(Description!E$2:E$4489,Merged!$AD1857)</f>
        <v>cueR</v>
      </c>
      <c r="AJ1857" t="str">
        <f t="shared" si="173"/>
        <v>locus_tag=prodigal_1_1854;partial=00;start_type=ATG;rbs_motif=GGA/GAG/AGG;rbs_spacer=5-10bp;gc_cont=0.676;conf=100.00;score=76.22;cscore=71.60;sscore=4.62;rscore=0.72;uscore=0.01;tscore=4.54;;Q8Z8S3;CUER_SALTI;HTH-type_transcriptional_regulator_CueR;cueR</v>
      </c>
    </row>
    <row r="1858" spans="1:36" x14ac:dyDescent="0.2">
      <c r="A1858" t="s">
        <v>11274</v>
      </c>
      <c r="B1858" t="s">
        <v>11275</v>
      </c>
      <c r="C1858" t="s">
        <v>4</v>
      </c>
      <c r="D1858">
        <v>2036894</v>
      </c>
      <c r="E1858">
        <v>2039437</v>
      </c>
      <c r="F1858">
        <v>428.1</v>
      </c>
      <c r="G1858" t="s">
        <v>11276</v>
      </c>
      <c r="H1858">
        <v>0</v>
      </c>
      <c r="I1858" t="s">
        <v>13132</v>
      </c>
      <c r="S1858" t="str">
        <f t="shared" si="169"/>
        <v>prodigal_1_1</v>
      </c>
      <c r="T1858" t="str">
        <f t="shared" si="170"/>
        <v>prodigal_1_18</v>
      </c>
      <c r="U1858" t="str">
        <f t="shared" si="171"/>
        <v>prodigal_1_185</v>
      </c>
      <c r="V1858" t="str">
        <f t="shared" si="174"/>
        <v>prodigal_1_1855</v>
      </c>
      <c r="W1858" t="str">
        <f t="shared" si="172"/>
        <v>prodigal_1_1855;</v>
      </c>
      <c r="Z1858">
        <f>MATCH(S1858,Description!$A$2:$A$4489,0)</f>
        <v>1</v>
      </c>
      <c r="AA1858">
        <f>MATCH(T1858,Description!$A$2:$A$4489,0)</f>
        <v>891</v>
      </c>
      <c r="AB1858">
        <f>MATCH(U1858,Description!$A$2:$A$4489,0)</f>
        <v>947</v>
      </c>
      <c r="AC1858">
        <f>MATCH(V1858,Description!$A$2:$A$4489,0)</f>
        <v>953</v>
      </c>
      <c r="AD1858">
        <v>953</v>
      </c>
      <c r="AE1858" t="str" cm="1">
        <f t="array" ref="AE1858">INDEX(Description!A$2:A$4489,Merged!$AD1858)</f>
        <v>prodigal_1_1855</v>
      </c>
      <c r="AF1858" t="str" cm="1">
        <f t="array" ref="AF1858">INDEX(Description!B$2:B$4489,Merged!$AD1858)</f>
        <v>*</v>
      </c>
      <c r="AG1858" cm="1">
        <f t="array" ref="AG1858">INDEX(Description!C$2:C$4489,Merged!$AD1858)</f>
        <v>0</v>
      </c>
      <c r="AH1858" cm="1">
        <f t="array" ref="AH1858">INDEX(Description!D$2:D$4489,Merged!$AD1858)</f>
        <v>0</v>
      </c>
      <c r="AI1858" cm="1">
        <f t="array" ref="AI1858">INDEX(Description!E$2:E$4489,Merged!$AD1858)</f>
        <v>0</v>
      </c>
      <c r="AJ1858" t="str">
        <f t="shared" si="173"/>
        <v>locus_tag=prodigal_1_1855;partial=00;start_type=ATG;rbs_motif=AGGAG;rbs_spacer=5-10bp;gc_cont=0.721;conf=99.99;score=428.13;cscore=406.74;sscore=21.38;rscore=15.89;uscore=0.95;tscore=4.54;;*;0;0;0</v>
      </c>
    </row>
    <row r="1859" spans="1:36" x14ac:dyDescent="0.2">
      <c r="A1859" t="s">
        <v>11274</v>
      </c>
      <c r="B1859" t="s">
        <v>11275</v>
      </c>
      <c r="C1859" t="s">
        <v>4</v>
      </c>
      <c r="D1859">
        <v>2039508</v>
      </c>
      <c r="E1859">
        <v>2040017</v>
      </c>
      <c r="F1859">
        <v>75.900000000000006</v>
      </c>
      <c r="G1859" t="s">
        <v>11276</v>
      </c>
      <c r="H1859">
        <v>0</v>
      </c>
      <c r="I1859" t="s">
        <v>13133</v>
      </c>
      <c r="S1859" t="str">
        <f t="shared" si="169"/>
        <v>prodigal_1_1</v>
      </c>
      <c r="T1859" t="str">
        <f t="shared" si="170"/>
        <v>prodigal_1_18</v>
      </c>
      <c r="U1859" t="str">
        <f t="shared" si="171"/>
        <v>prodigal_1_185</v>
      </c>
      <c r="V1859" t="str">
        <f t="shared" si="174"/>
        <v>prodigal_1_1856</v>
      </c>
      <c r="W1859" t="str">
        <f t="shared" si="172"/>
        <v>prodigal_1_1856;</v>
      </c>
      <c r="Z1859">
        <f>MATCH(S1859,Description!$A$2:$A$4489,0)</f>
        <v>1</v>
      </c>
      <c r="AA1859">
        <f>MATCH(T1859,Description!$A$2:$A$4489,0)</f>
        <v>891</v>
      </c>
      <c r="AB1859">
        <f>MATCH(U1859,Description!$A$2:$A$4489,0)</f>
        <v>947</v>
      </c>
      <c r="AC1859">
        <f>MATCH(V1859,Description!$A$2:$A$4489,0)</f>
        <v>954</v>
      </c>
      <c r="AD1859">
        <v>954</v>
      </c>
      <c r="AE1859" t="str" cm="1">
        <f t="array" ref="AE1859">INDEX(Description!A$2:A$4489,Merged!$AD1859)</f>
        <v>prodigal_1_1856</v>
      </c>
      <c r="AF1859" t="str" cm="1">
        <f t="array" ref="AF1859">INDEX(Description!B$2:B$4489,Merged!$AD1859)</f>
        <v>A8IM96</v>
      </c>
      <c r="AG1859" t="str" cm="1">
        <f t="array" ref="AG1859">INDEX(Description!C$2:C$4489,Merged!$AD1859)</f>
        <v>RUVC_AZOC5</v>
      </c>
      <c r="AH1859" t="str" cm="1">
        <f t="array" ref="AH1859">INDEX(Description!D$2:D$4489,Merged!$AD1859)</f>
        <v>Crossover_junction_endodeoxyribonuclease_RuvC</v>
      </c>
      <c r="AI1859" t="str" cm="1">
        <f t="array" ref="AI1859">INDEX(Description!E$2:E$4489,Merged!$AD1859)</f>
        <v>ruvC</v>
      </c>
      <c r="AJ1859" t="str">
        <f t="shared" si="173"/>
        <v>locus_tag=prodigal_1_1856;partial=00;start_type=ATG;rbs_motif=GGA/GAG/AGG;rbs_spacer=11-12bp;gc_cont=0.700;conf=100.00;score=75.90;cscore=71.82;sscore=4.08;rscore=-1.51;uscore=1.05;tscore=4.54;;A8IM96;RUVC_AZOC5;Crossover_junction_endodeoxyribonuclease_RuvC;ruvC</v>
      </c>
    </row>
    <row r="1860" spans="1:36" x14ac:dyDescent="0.2">
      <c r="A1860" t="s">
        <v>11274</v>
      </c>
      <c r="B1860" t="s">
        <v>11275</v>
      </c>
      <c r="C1860" t="s">
        <v>4</v>
      </c>
      <c r="D1860">
        <v>2040053</v>
      </c>
      <c r="E1860">
        <v>2040484</v>
      </c>
      <c r="F1860">
        <v>65.3</v>
      </c>
      <c r="G1860" t="s">
        <v>11276</v>
      </c>
      <c r="H1860">
        <v>0</v>
      </c>
      <c r="I1860" t="s">
        <v>13134</v>
      </c>
      <c r="S1860" t="str">
        <f t="shared" si="169"/>
        <v>prodigal_1_1</v>
      </c>
      <c r="T1860" t="str">
        <f t="shared" si="170"/>
        <v>prodigal_1_18</v>
      </c>
      <c r="U1860" t="str">
        <f t="shared" si="171"/>
        <v>prodigal_1_185</v>
      </c>
      <c r="V1860" t="str">
        <f t="shared" si="174"/>
        <v>prodigal_1_1857</v>
      </c>
      <c r="W1860" t="str">
        <f t="shared" si="172"/>
        <v>prodigal_1_1857;</v>
      </c>
      <c r="Z1860">
        <f>MATCH(S1860,Description!$A$2:$A$4489,0)</f>
        <v>1</v>
      </c>
      <c r="AA1860">
        <f>MATCH(T1860,Description!$A$2:$A$4489,0)</f>
        <v>891</v>
      </c>
      <c r="AB1860">
        <f>MATCH(U1860,Description!$A$2:$A$4489,0)</f>
        <v>947</v>
      </c>
      <c r="AC1860">
        <f>MATCH(V1860,Description!$A$2:$A$4489,0)</f>
        <v>955</v>
      </c>
      <c r="AD1860">
        <v>955</v>
      </c>
      <c r="AE1860" t="str" cm="1">
        <f t="array" ref="AE1860">INDEX(Description!A$2:A$4489,Merged!$AD1860)</f>
        <v>prodigal_1_1857</v>
      </c>
      <c r="AF1860" t="str" cm="1">
        <f t="array" ref="AF1860">INDEX(Description!B$2:B$4489,Merged!$AD1860)</f>
        <v>*</v>
      </c>
      <c r="AG1860" cm="1">
        <f t="array" ref="AG1860">INDEX(Description!C$2:C$4489,Merged!$AD1860)</f>
        <v>0</v>
      </c>
      <c r="AH1860" cm="1">
        <f t="array" ref="AH1860">INDEX(Description!D$2:D$4489,Merged!$AD1860)</f>
        <v>0</v>
      </c>
      <c r="AI1860" cm="1">
        <f t="array" ref="AI1860">INDEX(Description!E$2:E$4489,Merged!$AD1860)</f>
        <v>0</v>
      </c>
      <c r="AJ1860" t="str">
        <f t="shared" si="173"/>
        <v>locus_tag=prodigal_1_1857;partial=00;start_type=ATG;rbs_motif=GGAGG;rbs_spacer=5-10bp;gc_cont=0.683;conf=100.00;score=66.21;cscore=53.99;sscore=12.21;rscore=10.30;uscore=-3.51;tscore=4.54;;*;0;0;0</v>
      </c>
    </row>
    <row r="1861" spans="1:36" x14ac:dyDescent="0.2">
      <c r="A1861" t="s">
        <v>11274</v>
      </c>
      <c r="B1861" t="s">
        <v>11275</v>
      </c>
      <c r="C1861" t="s">
        <v>4</v>
      </c>
      <c r="D1861">
        <v>2040504</v>
      </c>
      <c r="E1861">
        <v>2041121</v>
      </c>
      <c r="F1861">
        <v>127.3</v>
      </c>
      <c r="G1861" t="s">
        <v>11276</v>
      </c>
      <c r="H1861">
        <v>0</v>
      </c>
      <c r="I1861" t="s">
        <v>13135</v>
      </c>
      <c r="S1861" t="str">
        <f t="shared" ref="S1861:S1924" si="175">MID($I1861,11,12)</f>
        <v>prodigal_1_1</v>
      </c>
      <c r="T1861" t="str">
        <f t="shared" ref="T1861:T1924" si="176">MID($I1861,11,13)</f>
        <v>prodigal_1_18</v>
      </c>
      <c r="U1861" t="str">
        <f t="shared" ref="U1861:U1924" si="177">MID($I1861,11,14)</f>
        <v>prodigal_1_185</v>
      </c>
      <c r="V1861" t="str">
        <f t="shared" si="174"/>
        <v>prodigal_1_1858</v>
      </c>
      <c r="W1861" t="str">
        <f t="shared" ref="W1861:W1924" si="178">MID($I1861,11,16)</f>
        <v>prodigal_1_1858;</v>
      </c>
      <c r="Z1861">
        <f>MATCH(S1861,Description!$A$2:$A$4489,0)</f>
        <v>1</v>
      </c>
      <c r="AA1861">
        <f>MATCH(T1861,Description!$A$2:$A$4489,0)</f>
        <v>891</v>
      </c>
      <c r="AB1861">
        <f>MATCH(U1861,Description!$A$2:$A$4489,0)</f>
        <v>947</v>
      </c>
      <c r="AC1861">
        <f>MATCH(V1861,Description!$A$2:$A$4489,0)</f>
        <v>956</v>
      </c>
      <c r="AD1861">
        <v>956</v>
      </c>
      <c r="AE1861" t="str" cm="1">
        <f t="array" ref="AE1861">INDEX(Description!A$2:A$4489,Merged!$AD1861)</f>
        <v>prodigal_1_1858</v>
      </c>
      <c r="AF1861" t="str" cm="1">
        <f t="array" ref="AF1861">INDEX(Description!B$2:B$4489,Merged!$AD1861)</f>
        <v>A7IJV4</v>
      </c>
      <c r="AG1861" t="str" cm="1">
        <f t="array" ref="AG1861">INDEX(Description!C$2:C$4489,Merged!$AD1861)</f>
        <v>RUVA_XANP2</v>
      </c>
      <c r="AH1861" t="str" cm="1">
        <f t="array" ref="AH1861">INDEX(Description!D$2:D$4489,Merged!$AD1861)</f>
        <v>Holliday_junction_ATP-dependent_DNA_helicase_RuvA</v>
      </c>
      <c r="AI1861" t="str" cm="1">
        <f t="array" ref="AI1861">INDEX(Description!E$2:E$4489,Merged!$AD1861)</f>
        <v>ruvA</v>
      </c>
      <c r="AJ1861" t="str">
        <f t="shared" ref="AJ1861:AJ1924" si="179">I1861&amp;$AJ$2&amp;AF1861&amp;$AJ$2&amp;AG1861&amp;$AJ$2&amp;AH1861&amp;$AJ$2&amp;AI1861</f>
        <v>locus_tag=prodigal_1_1858;partial=00;start_type=ATG;rbs_motif=GGAG/GAGG;rbs_spacer=5-10bp;gc_cont=0.725;conf=100.00;score=128.33;cscore=114.28;sscore=14.04;rscore=8.88;uscore=-0.45;tscore=4.54;;A7IJV4;RUVA_XANP2;Holliday_junction_ATP-dependent_DNA_helicase_RuvA;ruvA</v>
      </c>
    </row>
    <row r="1862" spans="1:36" x14ac:dyDescent="0.2">
      <c r="A1862" t="s">
        <v>11274</v>
      </c>
      <c r="B1862" t="s">
        <v>11275</v>
      </c>
      <c r="C1862" t="s">
        <v>4</v>
      </c>
      <c r="D1862">
        <v>2041132</v>
      </c>
      <c r="E1862">
        <v>2041677</v>
      </c>
      <c r="F1862">
        <v>96</v>
      </c>
      <c r="G1862" t="s">
        <v>11287</v>
      </c>
      <c r="H1862">
        <v>0</v>
      </c>
      <c r="I1862" t="s">
        <v>13136</v>
      </c>
      <c r="S1862" t="str">
        <f t="shared" si="175"/>
        <v>prodigal_1_1</v>
      </c>
      <c r="T1862" t="str">
        <f t="shared" si="176"/>
        <v>prodigal_1_18</v>
      </c>
      <c r="U1862" t="str">
        <f t="shared" si="177"/>
        <v>prodigal_1_185</v>
      </c>
      <c r="V1862" t="str">
        <f t="shared" si="174"/>
        <v>prodigal_1_1859</v>
      </c>
      <c r="W1862" t="str">
        <f t="shared" si="178"/>
        <v>prodigal_1_1859;</v>
      </c>
      <c r="Z1862">
        <f>MATCH(S1862,Description!$A$2:$A$4489,0)</f>
        <v>1</v>
      </c>
      <c r="AA1862">
        <f>MATCH(T1862,Description!$A$2:$A$4489,0)</f>
        <v>891</v>
      </c>
      <c r="AB1862">
        <f>MATCH(U1862,Description!$A$2:$A$4489,0)</f>
        <v>947</v>
      </c>
      <c r="AC1862">
        <f>MATCH(V1862,Description!$A$2:$A$4489,0)</f>
        <v>957</v>
      </c>
      <c r="AD1862">
        <v>957</v>
      </c>
      <c r="AE1862" t="str" cm="1">
        <f t="array" ref="AE1862">INDEX(Description!A$2:A$4489,Merged!$AD1862)</f>
        <v>prodigal_1_1859</v>
      </c>
      <c r="AF1862" t="str" cm="1">
        <f t="array" ref="AF1862">INDEX(Description!B$2:B$4489,Merged!$AD1862)</f>
        <v>*</v>
      </c>
      <c r="AG1862" cm="1">
        <f t="array" ref="AG1862">INDEX(Description!C$2:C$4489,Merged!$AD1862)</f>
        <v>0</v>
      </c>
      <c r="AH1862" cm="1">
        <f t="array" ref="AH1862">INDEX(Description!D$2:D$4489,Merged!$AD1862)</f>
        <v>0</v>
      </c>
      <c r="AI1862" cm="1">
        <f t="array" ref="AI1862">INDEX(Description!E$2:E$4489,Merged!$AD1862)</f>
        <v>0</v>
      </c>
      <c r="AJ1862" t="str">
        <f t="shared" si="179"/>
        <v>locus_tag=prodigal_1_1859;partial=00;start_type=ATG;rbs_motif=GGAGG;rbs_spacer=5-10bp;gc_cont=0.637;conf=100.00;score=95.33;cscore=81.36;sscore=13.97;rscore=10.30;uscore=-0.22;tscore=4.54;;*;0;0;0</v>
      </c>
    </row>
    <row r="1863" spans="1:36" x14ac:dyDescent="0.2">
      <c r="A1863" t="s">
        <v>11274</v>
      </c>
      <c r="B1863" t="s">
        <v>11275</v>
      </c>
      <c r="C1863" t="s">
        <v>4</v>
      </c>
      <c r="D1863">
        <v>2041826</v>
      </c>
      <c r="E1863">
        <v>2042662</v>
      </c>
      <c r="F1863">
        <v>115.4</v>
      </c>
      <c r="G1863" t="s">
        <v>11276</v>
      </c>
      <c r="H1863">
        <v>0</v>
      </c>
      <c r="I1863" t="s">
        <v>13137</v>
      </c>
      <c r="S1863" t="str">
        <f t="shared" si="175"/>
        <v>prodigal_1_1</v>
      </c>
      <c r="T1863" t="str">
        <f t="shared" si="176"/>
        <v>prodigal_1_18</v>
      </c>
      <c r="U1863" t="str">
        <f t="shared" si="177"/>
        <v>prodigal_1_186</v>
      </c>
      <c r="V1863" t="str">
        <f t="shared" si="174"/>
        <v>prodigal_1_1860</v>
      </c>
      <c r="W1863" t="str">
        <f t="shared" si="178"/>
        <v>prodigal_1_1860;</v>
      </c>
      <c r="Z1863">
        <f>MATCH(S1863,Description!$A$2:$A$4489,0)</f>
        <v>1</v>
      </c>
      <c r="AA1863">
        <f>MATCH(T1863,Description!$A$2:$A$4489,0)</f>
        <v>891</v>
      </c>
      <c r="AB1863">
        <f>MATCH(U1863,Description!$A$2:$A$4489,0)</f>
        <v>958</v>
      </c>
      <c r="AC1863">
        <f>MATCH(V1863,Description!$A$2:$A$4489,0)</f>
        <v>959</v>
      </c>
      <c r="AD1863">
        <v>959</v>
      </c>
      <c r="AE1863" t="str" cm="1">
        <f t="array" ref="AE1863">INDEX(Description!A$2:A$4489,Merged!$AD1863)</f>
        <v>prodigal_1_1860</v>
      </c>
      <c r="AF1863" t="str" cm="1">
        <f t="array" ref="AF1863">INDEX(Description!B$2:B$4489,Merged!$AD1863)</f>
        <v>*</v>
      </c>
      <c r="AG1863" cm="1">
        <f t="array" ref="AG1863">INDEX(Description!C$2:C$4489,Merged!$AD1863)</f>
        <v>0</v>
      </c>
      <c r="AH1863" cm="1">
        <f t="array" ref="AH1863">INDEX(Description!D$2:D$4489,Merged!$AD1863)</f>
        <v>0</v>
      </c>
      <c r="AI1863" cm="1">
        <f t="array" ref="AI1863">INDEX(Description!E$2:E$4489,Merged!$AD1863)</f>
        <v>0</v>
      </c>
      <c r="AJ1863" t="str">
        <f t="shared" si="179"/>
        <v>locus_tag=prodigal_1_1860;partial=00;start_type=ATG;rbs_motif=GGAG/GAGG;rbs_spacer=5-10bp;gc_cont=0.731;conf=100.00;score=115.43;cscore=106.70;sscore=8.73;rscore=8.88;uscore=-4.70;tscore=4.54;;*;0;0;0</v>
      </c>
    </row>
    <row r="1864" spans="1:36" x14ac:dyDescent="0.2">
      <c r="A1864" t="s">
        <v>11274</v>
      </c>
      <c r="B1864" t="s">
        <v>11275</v>
      </c>
      <c r="C1864" t="s">
        <v>4</v>
      </c>
      <c r="D1864">
        <v>2043002</v>
      </c>
      <c r="E1864">
        <v>2044039</v>
      </c>
      <c r="F1864">
        <v>179.9</v>
      </c>
      <c r="G1864" t="s">
        <v>11276</v>
      </c>
      <c r="H1864">
        <v>0</v>
      </c>
      <c r="I1864" t="s">
        <v>13138</v>
      </c>
      <c r="S1864" t="str">
        <f t="shared" si="175"/>
        <v>prodigal_1_1</v>
      </c>
      <c r="T1864" t="str">
        <f t="shared" si="176"/>
        <v>prodigal_1_18</v>
      </c>
      <c r="U1864" t="str">
        <f t="shared" si="177"/>
        <v>prodigal_1_186</v>
      </c>
      <c r="V1864" t="str">
        <f t="shared" si="174"/>
        <v>prodigal_1_1861</v>
      </c>
      <c r="W1864" t="str">
        <f t="shared" si="178"/>
        <v>prodigal_1_1861;</v>
      </c>
      <c r="Z1864">
        <f>MATCH(S1864,Description!$A$2:$A$4489,0)</f>
        <v>1</v>
      </c>
      <c r="AA1864">
        <f>MATCH(T1864,Description!$A$2:$A$4489,0)</f>
        <v>891</v>
      </c>
      <c r="AB1864">
        <f>MATCH(U1864,Description!$A$2:$A$4489,0)</f>
        <v>958</v>
      </c>
      <c r="AC1864">
        <f>MATCH(V1864,Description!$A$2:$A$4489,0)</f>
        <v>960</v>
      </c>
      <c r="AD1864">
        <v>960</v>
      </c>
      <c r="AE1864" t="str" cm="1">
        <f t="array" ref="AE1864">INDEX(Description!A$2:A$4489,Merged!$AD1864)</f>
        <v>prodigal_1_1861</v>
      </c>
      <c r="AF1864" t="str" cm="1">
        <f t="array" ref="AF1864">INDEX(Description!B$2:B$4489,Merged!$AD1864)</f>
        <v>A8IMA7</v>
      </c>
      <c r="AG1864" t="str" cm="1">
        <f t="array" ref="AG1864">INDEX(Description!C$2:C$4489,Merged!$AD1864)</f>
        <v>RUVB_AZOC5</v>
      </c>
      <c r="AH1864" t="str" cm="1">
        <f t="array" ref="AH1864">INDEX(Description!D$2:D$4489,Merged!$AD1864)</f>
        <v>Holliday_junction_ATP-dependent_DNA_helicase_RuvB</v>
      </c>
      <c r="AI1864" t="str" cm="1">
        <f t="array" ref="AI1864">INDEX(Description!E$2:E$4489,Merged!$AD1864)</f>
        <v>ruvB</v>
      </c>
      <c r="AJ1864" t="str">
        <f t="shared" si="179"/>
        <v>locus_tag=prodigal_1_1861;partial=00;start_type=ATG;rbs_motif=None;rbs_spacer=None;gc_cont=0.694;conf=99.99;score=179.24;cscore=179.18;sscore=0.05;rscore=-3.31;uscore=-0.53;tscore=4.54;;A8IMA7;RUVB_AZOC5;Holliday_junction_ATP-dependent_DNA_helicase_RuvB;ruvB</v>
      </c>
    </row>
    <row r="1865" spans="1:36" x14ac:dyDescent="0.2">
      <c r="A1865" t="s">
        <v>11274</v>
      </c>
      <c r="B1865" t="s">
        <v>11275</v>
      </c>
      <c r="C1865" t="s">
        <v>4</v>
      </c>
      <c r="D1865">
        <v>2044052</v>
      </c>
      <c r="E1865">
        <v>2044378</v>
      </c>
      <c r="F1865">
        <v>47.9</v>
      </c>
      <c r="G1865" t="s">
        <v>11287</v>
      </c>
      <c r="H1865">
        <v>0</v>
      </c>
      <c r="I1865" t="s">
        <v>13139</v>
      </c>
      <c r="S1865" t="str">
        <f t="shared" si="175"/>
        <v>prodigal_1_1</v>
      </c>
      <c r="T1865" t="str">
        <f t="shared" si="176"/>
        <v>prodigal_1_18</v>
      </c>
      <c r="U1865" t="str">
        <f t="shared" si="177"/>
        <v>prodigal_1_186</v>
      </c>
      <c r="V1865" t="str">
        <f t="shared" si="174"/>
        <v>prodigal_1_1862</v>
      </c>
      <c r="W1865" t="str">
        <f t="shared" si="178"/>
        <v>prodigal_1_1862;</v>
      </c>
      <c r="Z1865">
        <f>MATCH(S1865,Description!$A$2:$A$4489,0)</f>
        <v>1</v>
      </c>
      <c r="AA1865">
        <f>MATCH(T1865,Description!$A$2:$A$4489,0)</f>
        <v>891</v>
      </c>
      <c r="AB1865">
        <f>MATCH(U1865,Description!$A$2:$A$4489,0)</f>
        <v>958</v>
      </c>
      <c r="AC1865">
        <f>MATCH(V1865,Description!$A$2:$A$4489,0)</f>
        <v>961</v>
      </c>
      <c r="AD1865">
        <v>961</v>
      </c>
      <c r="AE1865" t="str" cm="1">
        <f t="array" ref="AE1865">INDEX(Description!A$2:A$4489,Merged!$AD1865)</f>
        <v>prodigal_1_1862</v>
      </c>
      <c r="AF1865" t="str" cm="1">
        <f t="array" ref="AF1865">INDEX(Description!B$2:B$4489,Merged!$AD1865)</f>
        <v>*</v>
      </c>
      <c r="AG1865" cm="1">
        <f t="array" ref="AG1865">INDEX(Description!C$2:C$4489,Merged!$AD1865)</f>
        <v>0</v>
      </c>
      <c r="AH1865" cm="1">
        <f t="array" ref="AH1865">INDEX(Description!D$2:D$4489,Merged!$AD1865)</f>
        <v>0</v>
      </c>
      <c r="AI1865" cm="1">
        <f t="array" ref="AI1865">INDEX(Description!E$2:E$4489,Merged!$AD1865)</f>
        <v>0</v>
      </c>
      <c r="AJ1865" t="str">
        <f t="shared" si="179"/>
        <v>locus_tag=prodigal_1_1862;partial=00;start_type=ATG;rbs_motif=GGAG/GAGG;rbs_spacer=5-10bp;gc_cont=0.673;conf=100.00;score=47.86;cscore=32.28;sscore=15.58;rscore=8.88;uscore=2.15;tscore=4.54;;*;0;0;0</v>
      </c>
    </row>
    <row r="1866" spans="1:36" x14ac:dyDescent="0.2">
      <c r="A1866" t="s">
        <v>11274</v>
      </c>
      <c r="B1866" t="s">
        <v>11275</v>
      </c>
      <c r="C1866" t="s">
        <v>4</v>
      </c>
      <c r="D1866">
        <v>2044533</v>
      </c>
      <c r="E1866">
        <v>2045684</v>
      </c>
      <c r="F1866">
        <v>223.9</v>
      </c>
      <c r="G1866" t="s">
        <v>11287</v>
      </c>
      <c r="H1866">
        <v>0</v>
      </c>
      <c r="I1866" t="s">
        <v>13140</v>
      </c>
      <c r="S1866" t="str">
        <f t="shared" si="175"/>
        <v>prodigal_1_1</v>
      </c>
      <c r="T1866" t="str">
        <f t="shared" si="176"/>
        <v>prodigal_1_18</v>
      </c>
      <c r="U1866" t="str">
        <f t="shared" si="177"/>
        <v>prodigal_1_186</v>
      </c>
      <c r="V1866" t="str">
        <f t="shared" si="174"/>
        <v>prodigal_1_1863</v>
      </c>
      <c r="W1866" t="str">
        <f t="shared" si="178"/>
        <v>prodigal_1_1863;</v>
      </c>
      <c r="Z1866">
        <f>MATCH(S1866,Description!$A$2:$A$4489,0)</f>
        <v>1</v>
      </c>
      <c r="AA1866">
        <f>MATCH(T1866,Description!$A$2:$A$4489,0)</f>
        <v>891</v>
      </c>
      <c r="AB1866">
        <f>MATCH(U1866,Description!$A$2:$A$4489,0)</f>
        <v>958</v>
      </c>
      <c r="AC1866">
        <f>MATCH(V1866,Description!$A$2:$A$4489,0)</f>
        <v>962</v>
      </c>
      <c r="AD1866">
        <v>962</v>
      </c>
      <c r="AE1866" t="str" cm="1">
        <f t="array" ref="AE1866">INDEX(Description!A$2:A$4489,Merged!$AD1866)</f>
        <v>prodigal_1_1863</v>
      </c>
      <c r="AF1866" t="str" cm="1">
        <f t="array" ref="AF1866">INDEX(Description!B$2:B$4489,Merged!$AD1866)</f>
        <v>B0UL34</v>
      </c>
      <c r="AG1866" t="str" cm="1">
        <f t="array" ref="AG1866">INDEX(Description!C$2:C$4489,Merged!$AD1866)</f>
        <v>ALR_METS4</v>
      </c>
      <c r="AH1866" t="str" cm="1">
        <f t="array" ref="AH1866">INDEX(Description!D$2:D$4489,Merged!$AD1866)</f>
        <v>Alanine_racemase</v>
      </c>
      <c r="AI1866" t="str" cm="1">
        <f t="array" ref="AI1866">INDEX(Description!E$2:E$4489,Merged!$AD1866)</f>
        <v>alr</v>
      </c>
      <c r="AJ1866" t="str">
        <f t="shared" si="179"/>
        <v>locus_tag=prodigal_1_1863;partial=00;start_type=ATG;rbs_motif=GGAG/GAGG;rbs_spacer=5-10bp;gc_cont=0.712;conf=99.99;score=227.13;cscore=212.42;sscore=14.72;rscore=8.88;uscore=-1.93;tscore=4.54;;B0UL34;ALR_METS4;Alanine_racemase;alr</v>
      </c>
    </row>
    <row r="1867" spans="1:36" x14ac:dyDescent="0.2">
      <c r="A1867" t="s">
        <v>11274</v>
      </c>
      <c r="B1867" t="s">
        <v>11275</v>
      </c>
      <c r="C1867" t="s">
        <v>4</v>
      </c>
      <c r="D1867">
        <v>2045681</v>
      </c>
      <c r="E1867">
        <v>2047168</v>
      </c>
      <c r="F1867">
        <v>336.2</v>
      </c>
      <c r="G1867" t="s">
        <v>11287</v>
      </c>
      <c r="H1867">
        <v>0</v>
      </c>
      <c r="I1867" t="s">
        <v>13141</v>
      </c>
      <c r="S1867" t="str">
        <f t="shared" si="175"/>
        <v>prodigal_1_1</v>
      </c>
      <c r="T1867" t="str">
        <f t="shared" si="176"/>
        <v>prodigal_1_18</v>
      </c>
      <c r="U1867" t="str">
        <f t="shared" si="177"/>
        <v>prodigal_1_186</v>
      </c>
      <c r="V1867" t="str">
        <f t="shared" si="174"/>
        <v>prodigal_1_1864</v>
      </c>
      <c r="W1867" t="str">
        <f t="shared" si="178"/>
        <v>prodigal_1_1864;</v>
      </c>
      <c r="Z1867">
        <f>MATCH(S1867,Description!$A$2:$A$4489,0)</f>
        <v>1</v>
      </c>
      <c r="AA1867">
        <f>MATCH(T1867,Description!$A$2:$A$4489,0)</f>
        <v>891</v>
      </c>
      <c r="AB1867">
        <f>MATCH(U1867,Description!$A$2:$A$4489,0)</f>
        <v>958</v>
      </c>
      <c r="AC1867">
        <f>MATCH(V1867,Description!$A$2:$A$4489,0)</f>
        <v>963</v>
      </c>
      <c r="AD1867">
        <v>963</v>
      </c>
      <c r="AE1867" t="str" cm="1">
        <f t="array" ref="AE1867">INDEX(Description!A$2:A$4489,Merged!$AD1867)</f>
        <v>prodigal_1_1864</v>
      </c>
      <c r="AF1867" t="str" cm="1">
        <f t="array" ref="AF1867">INDEX(Description!B$2:B$4489,Merged!$AD1867)</f>
        <v>Q68WJ2</v>
      </c>
      <c r="AG1867" t="str" cm="1">
        <f t="array" ref="AG1867">INDEX(Description!C$2:C$4489,Merged!$AD1867)</f>
        <v>DNAB_RICTY</v>
      </c>
      <c r="AH1867" t="str" cm="1">
        <f t="array" ref="AH1867">INDEX(Description!D$2:D$4489,Merged!$AD1867)</f>
        <v>Replicative_DNA_helicase</v>
      </c>
      <c r="AI1867" t="str" cm="1">
        <f t="array" ref="AI1867">INDEX(Description!E$2:E$4489,Merged!$AD1867)</f>
        <v>dnaB</v>
      </c>
      <c r="AJ1867" t="str">
        <f t="shared" si="179"/>
        <v>locus_tag=prodigal_1_1864;partial=00;start_type=ATG;rbs_motif=GGA/GAG/AGG;rbs_spacer=5-10bp;gc_cont=0.666;conf=99.99;score=335.53;cscore=327.25;sscore=8.28;rscore=0.72;uscore=3.66;tscore=4.54;;Q68WJ2;DNAB_RICTY;Replicative_DNA_helicase;dnaB</v>
      </c>
    </row>
    <row r="1868" spans="1:36" x14ac:dyDescent="0.2">
      <c r="A1868" t="s">
        <v>11274</v>
      </c>
      <c r="B1868" t="s">
        <v>11275</v>
      </c>
      <c r="C1868" t="s">
        <v>4</v>
      </c>
      <c r="D1868">
        <v>2047522</v>
      </c>
      <c r="E1868">
        <v>2048460</v>
      </c>
      <c r="F1868">
        <v>190.4</v>
      </c>
      <c r="G1868" t="s">
        <v>11276</v>
      </c>
      <c r="H1868">
        <v>0</v>
      </c>
      <c r="I1868" t="s">
        <v>13142</v>
      </c>
      <c r="S1868" t="str">
        <f t="shared" si="175"/>
        <v>prodigal_1_1</v>
      </c>
      <c r="T1868" t="str">
        <f t="shared" si="176"/>
        <v>prodigal_1_18</v>
      </c>
      <c r="U1868" t="str">
        <f t="shared" si="177"/>
        <v>prodigal_1_186</v>
      </c>
      <c r="V1868" t="str">
        <f t="shared" si="174"/>
        <v>prodigal_1_1865</v>
      </c>
      <c r="W1868" t="str">
        <f t="shared" si="178"/>
        <v>prodigal_1_1865;</v>
      </c>
      <c r="Z1868">
        <f>MATCH(S1868,Description!$A$2:$A$4489,0)</f>
        <v>1</v>
      </c>
      <c r="AA1868">
        <f>MATCH(T1868,Description!$A$2:$A$4489,0)</f>
        <v>891</v>
      </c>
      <c r="AB1868">
        <f>MATCH(U1868,Description!$A$2:$A$4489,0)</f>
        <v>958</v>
      </c>
      <c r="AC1868">
        <f>MATCH(V1868,Description!$A$2:$A$4489,0)</f>
        <v>964</v>
      </c>
      <c r="AD1868">
        <v>964</v>
      </c>
      <c r="AE1868" t="str" cm="1">
        <f t="array" ref="AE1868">INDEX(Description!A$2:A$4489,Merged!$AD1868)</f>
        <v>prodigal_1_1865</v>
      </c>
      <c r="AF1868" t="str" cm="1">
        <f t="array" ref="AF1868">INDEX(Description!B$2:B$4489,Merged!$AD1868)</f>
        <v>Q5FKQ9</v>
      </c>
      <c r="AG1868" t="str" cm="1">
        <f t="array" ref="AG1868">INDEX(Description!C$2:C$4489,Merged!$AD1868)</f>
        <v>DAPA_LACAC</v>
      </c>
      <c r="AH1868" t="str" cm="1">
        <f t="array" ref="AH1868">INDEX(Description!D$2:D$4489,Merged!$AD1868)</f>
        <v>4-hydroxy-tetrahydrodipicolinate_synthase</v>
      </c>
      <c r="AI1868" t="str" cm="1">
        <f t="array" ref="AI1868">INDEX(Description!E$2:E$4489,Merged!$AD1868)</f>
        <v>dapA</v>
      </c>
      <c r="AJ1868" t="str">
        <f t="shared" si="179"/>
        <v>locus_tag=prodigal_1_1865;partial=00;start_type=ATG;rbs_motif=GGAG/GAGG;rbs_spacer=5-10bp;gc_cont=0.691;conf=99.99;score=190.40;cscore=175.68;sscore=14.72;rscore=8.88;uscore=1.29;tscore=4.54;;Q5FKQ9;DAPA_LACAC;4-hydroxy-tetrahydrodipicolinate_synthase;dapA</v>
      </c>
    </row>
    <row r="1869" spans="1:36" x14ac:dyDescent="0.2">
      <c r="A1869" t="s">
        <v>11274</v>
      </c>
      <c r="B1869" t="s">
        <v>11275</v>
      </c>
      <c r="C1869" t="s">
        <v>4</v>
      </c>
      <c r="D1869">
        <v>2048481</v>
      </c>
      <c r="E1869">
        <v>2049266</v>
      </c>
      <c r="F1869">
        <v>159.80000000000001</v>
      </c>
      <c r="G1869" t="s">
        <v>11276</v>
      </c>
      <c r="H1869">
        <v>0</v>
      </c>
      <c r="I1869" t="s">
        <v>13143</v>
      </c>
      <c r="S1869" t="str">
        <f t="shared" si="175"/>
        <v>prodigal_1_1</v>
      </c>
      <c r="T1869" t="str">
        <f t="shared" si="176"/>
        <v>prodigal_1_18</v>
      </c>
      <c r="U1869" t="str">
        <f t="shared" si="177"/>
        <v>prodigal_1_186</v>
      </c>
      <c r="V1869" t="str">
        <f t="shared" si="174"/>
        <v>prodigal_1_1866</v>
      </c>
      <c r="W1869" t="str">
        <f t="shared" si="178"/>
        <v>prodigal_1_1866;</v>
      </c>
      <c r="Z1869">
        <f>MATCH(S1869,Description!$A$2:$A$4489,0)</f>
        <v>1</v>
      </c>
      <c r="AA1869">
        <f>MATCH(T1869,Description!$A$2:$A$4489,0)</f>
        <v>891</v>
      </c>
      <c r="AB1869">
        <f>MATCH(U1869,Description!$A$2:$A$4489,0)</f>
        <v>958</v>
      </c>
      <c r="AC1869">
        <f>MATCH(V1869,Description!$A$2:$A$4489,0)</f>
        <v>965</v>
      </c>
      <c r="AD1869">
        <v>965</v>
      </c>
      <c r="AE1869" t="str" cm="1">
        <f t="array" ref="AE1869">INDEX(Description!A$2:A$4489,Merged!$AD1869)</f>
        <v>prodigal_1_1866</v>
      </c>
      <c r="AF1869" t="str" cm="1">
        <f t="array" ref="AF1869">INDEX(Description!B$2:B$4489,Merged!$AD1869)</f>
        <v>O54438</v>
      </c>
      <c r="AG1869" t="str" cm="1">
        <f t="array" ref="AG1869">INDEX(Description!C$2:C$4489,Merged!$AD1869)</f>
        <v>FABG_PSEAE</v>
      </c>
      <c r="AH1869" t="str" cm="1">
        <f t="array" ref="AH1869">INDEX(Description!D$2:D$4489,Merged!$AD1869)</f>
        <v>3-oxoacyl-[acyl-carrier-protein]_reductase_FabG</v>
      </c>
      <c r="AI1869" t="str" cm="1">
        <f t="array" ref="AI1869">INDEX(Description!E$2:E$4489,Merged!$AD1869)</f>
        <v>fabG</v>
      </c>
      <c r="AJ1869" t="str">
        <f t="shared" si="179"/>
        <v>locus_tag=prodigal_1_1866;partial=00;start_type=ATG;rbs_motif=GGAG/GAGG;rbs_spacer=5-10bp;gc_cont=0.697;conf=100.00;score=160.82;cscore=143.49;sscore=17.33;rscore=8.88;uscore=2.85;tscore=4.54;;O54438;FABG_PSEAE;3-oxoacyl-[acyl-carrier-protein]_reductase_FabG;fabG</v>
      </c>
    </row>
    <row r="1870" spans="1:36" x14ac:dyDescent="0.2">
      <c r="A1870" t="s">
        <v>11274</v>
      </c>
      <c r="B1870" t="s">
        <v>11275</v>
      </c>
      <c r="C1870" t="s">
        <v>4</v>
      </c>
      <c r="D1870">
        <v>2049738</v>
      </c>
      <c r="E1870">
        <v>2050127</v>
      </c>
      <c r="F1870">
        <v>49.8</v>
      </c>
      <c r="G1870" t="s">
        <v>11276</v>
      </c>
      <c r="H1870">
        <v>0</v>
      </c>
      <c r="I1870" t="s">
        <v>13144</v>
      </c>
      <c r="S1870" t="str">
        <f t="shared" si="175"/>
        <v>prodigal_1_1</v>
      </c>
      <c r="T1870" t="str">
        <f t="shared" si="176"/>
        <v>prodigal_1_18</v>
      </c>
      <c r="U1870" t="str">
        <f t="shared" si="177"/>
        <v>prodigal_1_186</v>
      </c>
      <c r="V1870" t="str">
        <f t="shared" si="174"/>
        <v>prodigal_1_1867</v>
      </c>
      <c r="W1870" t="str">
        <f t="shared" si="178"/>
        <v>prodigal_1_1867;</v>
      </c>
      <c r="Z1870">
        <f>MATCH(S1870,Description!$A$2:$A$4489,0)</f>
        <v>1</v>
      </c>
      <c r="AA1870">
        <f>MATCH(T1870,Description!$A$2:$A$4489,0)</f>
        <v>891</v>
      </c>
      <c r="AB1870">
        <f>MATCH(U1870,Description!$A$2:$A$4489,0)</f>
        <v>958</v>
      </c>
      <c r="AC1870">
        <f>MATCH(V1870,Description!$A$2:$A$4489,0)</f>
        <v>966</v>
      </c>
      <c r="AD1870">
        <v>966</v>
      </c>
      <c r="AE1870" t="str" cm="1">
        <f t="array" ref="AE1870">INDEX(Description!A$2:A$4489,Merged!$AD1870)</f>
        <v>prodigal_1_1867</v>
      </c>
      <c r="AF1870" t="str" cm="1">
        <f t="array" ref="AF1870">INDEX(Description!B$2:B$4489,Merged!$AD1870)</f>
        <v>*</v>
      </c>
      <c r="AG1870" cm="1">
        <f t="array" ref="AG1870">INDEX(Description!C$2:C$4489,Merged!$AD1870)</f>
        <v>0</v>
      </c>
      <c r="AH1870" cm="1">
        <f t="array" ref="AH1870">INDEX(Description!D$2:D$4489,Merged!$AD1870)</f>
        <v>0</v>
      </c>
      <c r="AI1870" cm="1">
        <f t="array" ref="AI1870">INDEX(Description!E$2:E$4489,Merged!$AD1870)</f>
        <v>0</v>
      </c>
      <c r="AJ1870" t="str">
        <f t="shared" si="179"/>
        <v>locus_tag=prodigal_1_1867;partial=00;start_type=ATG;rbs_motif=GGAG/GAGG;rbs_spacer=5-10bp;gc_cont=0.703;conf=100.00;score=49.19;cscore=37.49;sscore=11.70;rscore=8.88;uscore=-1.08;tscore=4.54;;*;0;0;0</v>
      </c>
    </row>
    <row r="1871" spans="1:36" x14ac:dyDescent="0.2">
      <c r="A1871" t="s">
        <v>11274</v>
      </c>
      <c r="B1871" t="s">
        <v>11275</v>
      </c>
      <c r="C1871" t="s">
        <v>4</v>
      </c>
      <c r="D1871">
        <v>2050225</v>
      </c>
      <c r="E1871">
        <v>2050521</v>
      </c>
      <c r="F1871">
        <v>19.8</v>
      </c>
      <c r="G1871" t="s">
        <v>11287</v>
      </c>
      <c r="H1871">
        <v>0</v>
      </c>
      <c r="I1871" t="s">
        <v>13145</v>
      </c>
      <c r="S1871" t="str">
        <f t="shared" si="175"/>
        <v>prodigal_1_1</v>
      </c>
      <c r="T1871" t="str">
        <f t="shared" si="176"/>
        <v>prodigal_1_18</v>
      </c>
      <c r="U1871" t="str">
        <f t="shared" si="177"/>
        <v>prodigal_1_186</v>
      </c>
      <c r="V1871" t="str">
        <f t="shared" si="174"/>
        <v>prodigal_1_1868</v>
      </c>
      <c r="W1871" t="str">
        <f t="shared" si="178"/>
        <v>prodigal_1_1868;</v>
      </c>
      <c r="Z1871">
        <f>MATCH(S1871,Description!$A$2:$A$4489,0)</f>
        <v>1</v>
      </c>
      <c r="AA1871">
        <f>MATCH(T1871,Description!$A$2:$A$4489,0)</f>
        <v>891</v>
      </c>
      <c r="AB1871">
        <f>MATCH(U1871,Description!$A$2:$A$4489,0)</f>
        <v>958</v>
      </c>
      <c r="AC1871">
        <f>MATCH(V1871,Description!$A$2:$A$4489,0)</f>
        <v>967</v>
      </c>
      <c r="AD1871">
        <v>967</v>
      </c>
      <c r="AE1871" t="str" cm="1">
        <f t="array" ref="AE1871">INDEX(Description!A$2:A$4489,Merged!$AD1871)</f>
        <v>prodigal_1_1868</v>
      </c>
      <c r="AF1871" t="str" cm="1">
        <f t="array" ref="AF1871">INDEX(Description!B$2:B$4489,Merged!$AD1871)</f>
        <v>B0UH52</v>
      </c>
      <c r="AG1871" t="str" cm="1">
        <f t="array" ref="AG1871">INDEX(Description!C$2:C$4489,Merged!$AD1871)</f>
        <v>Y3939_METS4</v>
      </c>
      <c r="AH1871" t="str" cm="1">
        <f t="array" ref="AH1871">INDEX(Description!D$2:D$4489,Merged!$AD1871)</f>
        <v>UPF0235_protein_M446_3939</v>
      </c>
      <c r="AI1871" t="str" cm="1">
        <f t="array" ref="AI1871">INDEX(Description!E$2:E$4489,Merged!$AD1871)</f>
        <v>guaB3</v>
      </c>
      <c r="AJ1871" t="str">
        <f t="shared" si="179"/>
        <v>locus_tag=prodigal_1_1868;partial=00;start_type=GTG;rbs_motif=GGA/GAG/AGG;rbs_spacer=5-10bp;gc_cont=0.747;conf=98.97;score=19.84;cscore=28.98;sscore=-9.14;rscore=0.72;uscore=-1.72;tscore=-8.13;;B0UH52;Y3939_METS4;UPF0235_protein_M446_3939;guaB3</v>
      </c>
    </row>
    <row r="1872" spans="1:36" x14ac:dyDescent="0.2">
      <c r="A1872" t="s">
        <v>11274</v>
      </c>
      <c r="B1872" t="s">
        <v>11275</v>
      </c>
      <c r="C1872" t="s">
        <v>4</v>
      </c>
      <c r="D1872">
        <v>2050554</v>
      </c>
      <c r="E1872">
        <v>2050844</v>
      </c>
      <c r="F1872">
        <v>61.1</v>
      </c>
      <c r="G1872" t="s">
        <v>11287</v>
      </c>
      <c r="H1872">
        <v>0</v>
      </c>
      <c r="I1872" t="s">
        <v>13146</v>
      </c>
      <c r="S1872" t="str">
        <f t="shared" si="175"/>
        <v>prodigal_1_1</v>
      </c>
      <c r="T1872" t="str">
        <f t="shared" si="176"/>
        <v>prodigal_1_18</v>
      </c>
      <c r="U1872" t="str">
        <f t="shared" si="177"/>
        <v>prodigal_1_186</v>
      </c>
      <c r="V1872" t="str">
        <f t="shared" si="174"/>
        <v>prodigal_1_1869</v>
      </c>
      <c r="W1872" t="str">
        <f t="shared" si="178"/>
        <v>prodigal_1_1869;</v>
      </c>
      <c r="Z1872">
        <f>MATCH(S1872,Description!$A$2:$A$4489,0)</f>
        <v>1</v>
      </c>
      <c r="AA1872">
        <f>MATCH(T1872,Description!$A$2:$A$4489,0)</f>
        <v>891</v>
      </c>
      <c r="AB1872">
        <f>MATCH(U1872,Description!$A$2:$A$4489,0)</f>
        <v>958</v>
      </c>
      <c r="AC1872">
        <f>MATCH(V1872,Description!$A$2:$A$4489,0)</f>
        <v>968</v>
      </c>
      <c r="AD1872">
        <v>968</v>
      </c>
      <c r="AE1872" t="str" cm="1">
        <f t="array" ref="AE1872">INDEX(Description!A$2:A$4489,Merged!$AD1872)</f>
        <v>prodigal_1_1869</v>
      </c>
      <c r="AF1872" t="str" cm="1">
        <f t="array" ref="AF1872">INDEX(Description!B$2:B$4489,Merged!$AD1872)</f>
        <v>Q8U530</v>
      </c>
      <c r="AG1872" t="str" cm="1">
        <f t="array" ref="AG1872">INDEX(Description!C$2:C$4489,Merged!$AD1872)</f>
        <v>YR5A_AGRFC</v>
      </c>
      <c r="AH1872" t="str" cm="1">
        <f t="array" ref="AH1872">INDEX(Description!D$2:D$4489,Merged!$AD1872)</f>
        <v>Uncharacterized_protein_Atu2659.1</v>
      </c>
      <c r="AI1872" t="str" cm="1">
        <f t="array" ref="AI1872">INDEX(Description!E$2:E$4489,Merged!$AD1872)</f>
        <v>yqzO</v>
      </c>
      <c r="AJ1872" t="str">
        <f t="shared" si="179"/>
        <v>locus_tag=prodigal_1_1869;partial=00;start_type=ATG;rbs_motif=None;rbs_spacer=None;gc_cont=0.588;conf=100.00;score=61.14;cscore=60.27;sscore=0.87;rscore=-3.31;uscore=-0.37;tscore=4.54;;Q8U530;YR5A_AGRFC;Uncharacterized_protein_Atu2659.1;yqzO</v>
      </c>
    </row>
    <row r="1873" spans="1:36" x14ac:dyDescent="0.2">
      <c r="A1873" t="s">
        <v>11274</v>
      </c>
      <c r="B1873" t="s">
        <v>11275</v>
      </c>
      <c r="C1873" t="s">
        <v>4</v>
      </c>
      <c r="D1873">
        <v>2050942</v>
      </c>
      <c r="E1873">
        <v>2051142</v>
      </c>
      <c r="F1873">
        <v>31.9</v>
      </c>
      <c r="G1873" t="s">
        <v>11287</v>
      </c>
      <c r="H1873">
        <v>0</v>
      </c>
      <c r="I1873" t="s">
        <v>13147</v>
      </c>
      <c r="S1873" t="str">
        <f t="shared" si="175"/>
        <v>prodigal_1_1</v>
      </c>
      <c r="T1873" t="str">
        <f t="shared" si="176"/>
        <v>prodigal_1_18</v>
      </c>
      <c r="U1873" t="str">
        <f t="shared" si="177"/>
        <v>prodigal_1_187</v>
      </c>
      <c r="V1873" t="str">
        <f t="shared" si="174"/>
        <v>prodigal_1_1870</v>
      </c>
      <c r="W1873" t="str">
        <f t="shared" si="178"/>
        <v>prodigal_1_1870;</v>
      </c>
      <c r="Z1873">
        <f>MATCH(S1873,Description!$A$2:$A$4489,0)</f>
        <v>1</v>
      </c>
      <c r="AA1873">
        <f>MATCH(T1873,Description!$A$2:$A$4489,0)</f>
        <v>891</v>
      </c>
      <c r="AB1873">
        <f>MATCH(U1873,Description!$A$2:$A$4489,0)</f>
        <v>969</v>
      </c>
      <c r="AC1873">
        <f>MATCH(V1873,Description!$A$2:$A$4489,0)</f>
        <v>970</v>
      </c>
      <c r="AD1873">
        <v>970</v>
      </c>
      <c r="AE1873" t="str" cm="1">
        <f t="array" ref="AE1873">INDEX(Description!A$2:A$4489,Merged!$AD1873)</f>
        <v>prodigal_1_1870</v>
      </c>
      <c r="AF1873" t="str" cm="1">
        <f t="array" ref="AF1873">INDEX(Description!B$2:B$4489,Merged!$AD1873)</f>
        <v>*</v>
      </c>
      <c r="AG1873" cm="1">
        <f t="array" ref="AG1873">INDEX(Description!C$2:C$4489,Merged!$AD1873)</f>
        <v>0</v>
      </c>
      <c r="AH1873" cm="1">
        <f t="array" ref="AH1873">INDEX(Description!D$2:D$4489,Merged!$AD1873)</f>
        <v>0</v>
      </c>
      <c r="AI1873" cm="1">
        <f t="array" ref="AI1873">INDEX(Description!E$2:E$4489,Merged!$AD1873)</f>
        <v>0</v>
      </c>
      <c r="AJ1873" t="str">
        <f t="shared" si="179"/>
        <v>locus_tag=prodigal_1_1870;partial=00;start_type=ATG;rbs_motif=AGGAG;rbs_spacer=5-10bp;gc_cont=0.711;conf=99.92;score=31.25;cscore=15.14;sscore=16.11;rscore=12.59;uscore=0.57;tscore=3.60;;*;0;0;0</v>
      </c>
    </row>
    <row r="1874" spans="1:36" x14ac:dyDescent="0.2">
      <c r="A1874" t="s">
        <v>11274</v>
      </c>
      <c r="B1874" t="s">
        <v>11275</v>
      </c>
      <c r="C1874" t="s">
        <v>4</v>
      </c>
      <c r="D1874">
        <v>2051601</v>
      </c>
      <c r="E1874">
        <v>2052554</v>
      </c>
      <c r="F1874">
        <v>196.9</v>
      </c>
      <c r="G1874" t="s">
        <v>11276</v>
      </c>
      <c r="H1874">
        <v>0</v>
      </c>
      <c r="I1874" t="s">
        <v>13148</v>
      </c>
      <c r="S1874" t="str">
        <f t="shared" si="175"/>
        <v>prodigal_1_1</v>
      </c>
      <c r="T1874" t="str">
        <f t="shared" si="176"/>
        <v>prodigal_1_18</v>
      </c>
      <c r="U1874" t="str">
        <f t="shared" si="177"/>
        <v>prodigal_1_187</v>
      </c>
      <c r="V1874" t="str">
        <f t="shared" si="174"/>
        <v>prodigal_1_1871</v>
      </c>
      <c r="W1874" t="str">
        <f t="shared" si="178"/>
        <v>prodigal_1_1871;</v>
      </c>
      <c r="Z1874">
        <f>MATCH(S1874,Description!$A$2:$A$4489,0)</f>
        <v>1</v>
      </c>
      <c r="AA1874">
        <f>MATCH(T1874,Description!$A$2:$A$4489,0)</f>
        <v>891</v>
      </c>
      <c r="AB1874">
        <f>MATCH(U1874,Description!$A$2:$A$4489,0)</f>
        <v>969</v>
      </c>
      <c r="AC1874">
        <f>MATCH(V1874,Description!$A$2:$A$4489,0)</f>
        <v>971</v>
      </c>
      <c r="AD1874">
        <v>971</v>
      </c>
      <c r="AE1874" t="str" cm="1">
        <f t="array" ref="AE1874">INDEX(Description!A$2:A$4489,Merged!$AD1874)</f>
        <v>prodigal_1_1871</v>
      </c>
      <c r="AF1874" t="str" cm="1">
        <f t="array" ref="AF1874">INDEX(Description!B$2:B$4489,Merged!$AD1874)</f>
        <v>A7ICM4</v>
      </c>
      <c r="AG1874" t="str" cm="1">
        <f t="array" ref="AG1874">INDEX(Description!C$2:C$4489,Merged!$AD1874)</f>
        <v>ACCA_XANP2</v>
      </c>
      <c r="AH1874" t="str" cm="1">
        <f t="array" ref="AH1874">INDEX(Description!D$2:D$4489,Merged!$AD1874)</f>
        <v>Acetyl-coenzyme_A_carboxylase_carboxyl_transferase_subunit_alpha</v>
      </c>
      <c r="AI1874" t="str" cm="1">
        <f t="array" ref="AI1874">INDEX(Description!E$2:E$4489,Merged!$AD1874)</f>
        <v>accA</v>
      </c>
      <c r="AJ1874" t="str">
        <f t="shared" si="179"/>
        <v>locus_tag=prodigal_1_1871;partial=00;start_type=ATG;rbs_motif=None;rbs_spacer=None;gc_cont=0.688;conf=99.99;score=196.94;cscore=192.49;sscore=4.44;rscore=-3.31;uscore=3.21;tscore=4.54;;A7ICM4;ACCA_XANP2;Acetyl-coenzyme_A_carboxylase_carboxyl_transferase_subunit_alpha;accA</v>
      </c>
    </row>
    <row r="1875" spans="1:36" x14ac:dyDescent="0.2">
      <c r="A1875" t="s">
        <v>11274</v>
      </c>
      <c r="B1875" t="s">
        <v>11275</v>
      </c>
      <c r="C1875" t="s">
        <v>4</v>
      </c>
      <c r="D1875">
        <v>2052830</v>
      </c>
      <c r="E1875">
        <v>2054224</v>
      </c>
      <c r="F1875">
        <v>194.8</v>
      </c>
      <c r="G1875" t="s">
        <v>11276</v>
      </c>
      <c r="H1875">
        <v>0</v>
      </c>
      <c r="I1875" t="s">
        <v>13149</v>
      </c>
      <c r="S1875" t="str">
        <f t="shared" si="175"/>
        <v>prodigal_1_1</v>
      </c>
      <c r="T1875" t="str">
        <f t="shared" si="176"/>
        <v>prodigal_1_18</v>
      </c>
      <c r="U1875" t="str">
        <f t="shared" si="177"/>
        <v>prodigal_1_187</v>
      </c>
      <c r="V1875" t="str">
        <f t="shared" si="174"/>
        <v>prodigal_1_1872</v>
      </c>
      <c r="W1875" t="str">
        <f t="shared" si="178"/>
        <v>prodigal_1_1872;</v>
      </c>
      <c r="Z1875">
        <f>MATCH(S1875,Description!$A$2:$A$4489,0)</f>
        <v>1</v>
      </c>
      <c r="AA1875">
        <f>MATCH(T1875,Description!$A$2:$A$4489,0)</f>
        <v>891</v>
      </c>
      <c r="AB1875">
        <f>MATCH(U1875,Description!$A$2:$A$4489,0)</f>
        <v>969</v>
      </c>
      <c r="AC1875">
        <f>MATCH(V1875,Description!$A$2:$A$4489,0)</f>
        <v>972</v>
      </c>
      <c r="AD1875">
        <v>972</v>
      </c>
      <c r="AE1875" t="str" cm="1">
        <f t="array" ref="AE1875">INDEX(Description!A$2:A$4489,Merged!$AD1875)</f>
        <v>prodigal_1_1872</v>
      </c>
      <c r="AF1875" t="str" cm="1">
        <f t="array" ref="AF1875">INDEX(Description!B$2:B$4489,Merged!$AD1875)</f>
        <v>P0AA99</v>
      </c>
      <c r="AG1875" t="str" cm="1">
        <f t="array" ref="AG1875">INDEX(Description!C$2:C$4489,Merged!$AD1875)</f>
        <v>YAFK_ECOLI</v>
      </c>
      <c r="AH1875" t="str" cm="1">
        <f t="array" ref="AH1875">INDEX(Description!D$2:D$4489,Merged!$AD1875)</f>
        <v>Putative_L,D-transpeptidase_YafK</v>
      </c>
      <c r="AI1875" t="str" cm="1">
        <f t="array" ref="AI1875">INDEX(Description!E$2:E$4489,Merged!$AD1875)</f>
        <v>yafK</v>
      </c>
      <c r="AJ1875" t="str">
        <f t="shared" si="179"/>
        <v>locus_tag=prodigal_1_1872;partial=00;start_type=ATG;rbs_motif=GGA/GAG/AGG;rbs_spacer=5-10bp;gc_cont=0.688;conf=99.99;score=194.18;cscore=190.83;sscore=3.34;rscore=0.72;uscore=-1.27;tscore=4.54;;P0AA99;YAFK_ECOLI;Putative_L,D-transpeptidase_YafK;yafK</v>
      </c>
    </row>
    <row r="1876" spans="1:36" x14ac:dyDescent="0.2">
      <c r="A1876" t="s">
        <v>11274</v>
      </c>
      <c r="B1876" t="s">
        <v>11275</v>
      </c>
      <c r="C1876" t="s">
        <v>4</v>
      </c>
      <c r="D1876">
        <v>2054289</v>
      </c>
      <c r="E1876">
        <v>2054504</v>
      </c>
      <c r="F1876">
        <v>-0.3</v>
      </c>
      <c r="G1876" t="s">
        <v>11287</v>
      </c>
      <c r="H1876">
        <v>0</v>
      </c>
      <c r="I1876" t="s">
        <v>13150</v>
      </c>
      <c r="S1876" t="str">
        <f t="shared" si="175"/>
        <v>prodigal_1_1</v>
      </c>
      <c r="T1876" t="str">
        <f t="shared" si="176"/>
        <v>prodigal_1_18</v>
      </c>
      <c r="U1876" t="str">
        <f t="shared" si="177"/>
        <v>prodigal_1_187</v>
      </c>
      <c r="V1876" t="str">
        <f t="shared" ref="V1876:V1939" si="180">MID($I1876,11,15)</f>
        <v>prodigal_1_1873</v>
      </c>
      <c r="W1876" t="str">
        <f t="shared" si="178"/>
        <v>prodigal_1_1873;</v>
      </c>
      <c r="Z1876">
        <f>MATCH(S1876,Description!$A$2:$A$4489,0)</f>
        <v>1</v>
      </c>
      <c r="AA1876">
        <f>MATCH(T1876,Description!$A$2:$A$4489,0)</f>
        <v>891</v>
      </c>
      <c r="AB1876">
        <f>MATCH(U1876,Description!$A$2:$A$4489,0)</f>
        <v>969</v>
      </c>
      <c r="AC1876">
        <f>MATCH(V1876,Description!$A$2:$A$4489,0)</f>
        <v>973</v>
      </c>
      <c r="AD1876">
        <v>973</v>
      </c>
      <c r="AE1876" t="str" cm="1">
        <f t="array" ref="AE1876">INDEX(Description!A$2:A$4489,Merged!$AD1876)</f>
        <v>prodigal_1_1873</v>
      </c>
      <c r="AF1876" t="str" cm="1">
        <f t="array" ref="AF1876">INDEX(Description!B$2:B$4489,Merged!$AD1876)</f>
        <v>*</v>
      </c>
      <c r="AG1876" cm="1">
        <f t="array" ref="AG1876">INDEX(Description!C$2:C$4489,Merged!$AD1876)</f>
        <v>0</v>
      </c>
      <c r="AH1876" cm="1">
        <f t="array" ref="AH1876">INDEX(Description!D$2:D$4489,Merged!$AD1876)</f>
        <v>0</v>
      </c>
      <c r="AI1876" cm="1">
        <f t="array" ref="AI1876">INDEX(Description!E$2:E$4489,Merged!$AD1876)</f>
        <v>0</v>
      </c>
      <c r="AJ1876" t="str">
        <f t="shared" si="179"/>
        <v>locus_tag=prodigal_1_1873;partial=00;start_type=ATG;rbs_motif=GGA/GAG/AGG;rbs_spacer=5-10bp;gc_cont=0.731;conf=52.86;score=0.50;cscore=-5.36;sscore=5.86;rscore=0.62;uscore=1.04;tscore=3.87;;*;0;0;0</v>
      </c>
    </row>
    <row r="1877" spans="1:36" x14ac:dyDescent="0.2">
      <c r="A1877" t="s">
        <v>11274</v>
      </c>
      <c r="B1877" t="s">
        <v>11275</v>
      </c>
      <c r="C1877" t="s">
        <v>4</v>
      </c>
      <c r="D1877">
        <v>2054545</v>
      </c>
      <c r="E1877">
        <v>2057325</v>
      </c>
      <c r="F1877">
        <v>660.9</v>
      </c>
      <c r="G1877" t="s">
        <v>11287</v>
      </c>
      <c r="H1877">
        <v>0</v>
      </c>
      <c r="I1877" t="s">
        <v>13151</v>
      </c>
      <c r="S1877" t="str">
        <f t="shared" si="175"/>
        <v>prodigal_1_1</v>
      </c>
      <c r="T1877" t="str">
        <f t="shared" si="176"/>
        <v>prodigal_1_18</v>
      </c>
      <c r="U1877" t="str">
        <f t="shared" si="177"/>
        <v>prodigal_1_187</v>
      </c>
      <c r="V1877" t="str">
        <f t="shared" si="180"/>
        <v>prodigal_1_1874</v>
      </c>
      <c r="W1877" t="str">
        <f t="shared" si="178"/>
        <v>prodigal_1_1874;</v>
      </c>
      <c r="Z1877">
        <f>MATCH(S1877,Description!$A$2:$A$4489,0)</f>
        <v>1</v>
      </c>
      <c r="AA1877">
        <f>MATCH(T1877,Description!$A$2:$A$4489,0)</f>
        <v>891</v>
      </c>
      <c r="AB1877">
        <f>MATCH(U1877,Description!$A$2:$A$4489,0)</f>
        <v>969</v>
      </c>
      <c r="AC1877">
        <f>MATCH(V1877,Description!$A$2:$A$4489,0)</f>
        <v>974</v>
      </c>
      <c r="AD1877">
        <v>974</v>
      </c>
      <c r="AE1877" t="str" cm="1">
        <f t="array" ref="AE1877">INDEX(Description!A$2:A$4489,Merged!$AD1877)</f>
        <v>prodigal_1_1874</v>
      </c>
      <c r="AF1877" t="str" cm="1">
        <f t="array" ref="AF1877">INDEX(Description!B$2:B$4489,Merged!$AD1877)</f>
        <v>A7ICM7</v>
      </c>
      <c r="AG1877" t="str" cm="1">
        <f t="array" ref="AG1877">INDEX(Description!C$2:C$4489,Merged!$AD1877)</f>
        <v>SECA_XANP2</v>
      </c>
      <c r="AH1877" t="str" cm="1">
        <f t="array" ref="AH1877">INDEX(Description!D$2:D$4489,Merged!$AD1877)</f>
        <v>Protein_translocase_subunit_SecA</v>
      </c>
      <c r="AI1877" t="str" cm="1">
        <f t="array" ref="AI1877">INDEX(Description!E$2:E$4489,Merged!$AD1877)</f>
        <v>secA</v>
      </c>
      <c r="AJ1877" t="str">
        <f t="shared" si="179"/>
        <v>locus_tag=prodigal_1_1874;partial=00;start_type=ATG;rbs_motif=GGA/GAG/AGG;rbs_spacer=5-10bp;gc_cont=0.655;conf=99.99;score=660.22;cscore=657.52;sscore=2.70;rscore=0.72;uscore=-1.91;tscore=4.54;;A7ICM7;SECA_XANP2;Protein_translocase_subunit_SecA;secA</v>
      </c>
    </row>
    <row r="1878" spans="1:36" x14ac:dyDescent="0.2">
      <c r="A1878" t="s">
        <v>11274</v>
      </c>
      <c r="B1878" t="s">
        <v>11275</v>
      </c>
      <c r="C1878" t="s">
        <v>4</v>
      </c>
      <c r="D1878">
        <v>2057778</v>
      </c>
      <c r="E1878">
        <v>2059058</v>
      </c>
      <c r="F1878">
        <v>271.5</v>
      </c>
      <c r="G1878" t="s">
        <v>11276</v>
      </c>
      <c r="H1878">
        <v>0</v>
      </c>
      <c r="I1878" t="s">
        <v>13152</v>
      </c>
      <c r="S1878" t="str">
        <f t="shared" si="175"/>
        <v>prodigal_1_1</v>
      </c>
      <c r="T1878" t="str">
        <f t="shared" si="176"/>
        <v>prodigal_1_18</v>
      </c>
      <c r="U1878" t="str">
        <f t="shared" si="177"/>
        <v>prodigal_1_187</v>
      </c>
      <c r="V1878" t="str">
        <f t="shared" si="180"/>
        <v>prodigal_1_1875</v>
      </c>
      <c r="W1878" t="str">
        <f t="shared" si="178"/>
        <v>prodigal_1_1875;</v>
      </c>
      <c r="Z1878">
        <f>MATCH(S1878,Description!$A$2:$A$4489,0)</f>
        <v>1</v>
      </c>
      <c r="AA1878">
        <f>MATCH(T1878,Description!$A$2:$A$4489,0)</f>
        <v>891</v>
      </c>
      <c r="AB1878">
        <f>MATCH(U1878,Description!$A$2:$A$4489,0)</f>
        <v>969</v>
      </c>
      <c r="AC1878">
        <f>MATCH(V1878,Description!$A$2:$A$4489,0)</f>
        <v>975</v>
      </c>
      <c r="AD1878">
        <v>975</v>
      </c>
      <c r="AE1878" t="str" cm="1">
        <f t="array" ref="AE1878">INDEX(Description!A$2:A$4489,Merged!$AD1878)</f>
        <v>prodigal_1_1875</v>
      </c>
      <c r="AF1878" t="str" cm="1">
        <f t="array" ref="AF1878">INDEX(Description!B$2:B$4489,Merged!$AD1878)</f>
        <v>P0AE06</v>
      </c>
      <c r="AG1878" t="str" cm="1">
        <f t="array" ref="AG1878">INDEX(Description!C$2:C$4489,Merged!$AD1878)</f>
        <v>ACRA_ECOLI</v>
      </c>
      <c r="AH1878" t="str" cm="1">
        <f t="array" ref="AH1878">INDEX(Description!D$2:D$4489,Merged!$AD1878)</f>
        <v>Multidrug_efflux_pump_subunit_AcrA</v>
      </c>
      <c r="AI1878" t="str" cm="1">
        <f t="array" ref="AI1878">INDEX(Description!E$2:E$4489,Merged!$AD1878)</f>
        <v>acrA</v>
      </c>
      <c r="AJ1878" t="str">
        <f t="shared" si="179"/>
        <v>locus_tag=prodigal_1_1875;partial=00;start_type=ATG;rbs_motif=GGAG/GAGG;rbs_spacer=5-10bp;gc_cont=0.670;conf=99.99;score=271.53;cscore=259.30;sscore=12.23;rscore=8.88;uscore=-1.19;tscore=4.54;;P0AE06;ACRA_ECOLI;Multidrug_efflux_pump_subunit_AcrA;acrA</v>
      </c>
    </row>
    <row r="1879" spans="1:36" x14ac:dyDescent="0.2">
      <c r="A1879" t="s">
        <v>11274</v>
      </c>
      <c r="B1879" t="s">
        <v>11275</v>
      </c>
      <c r="C1879" t="s">
        <v>4</v>
      </c>
      <c r="D1879">
        <v>2059088</v>
      </c>
      <c r="E1879">
        <v>2062312</v>
      </c>
      <c r="F1879">
        <v>770.6</v>
      </c>
      <c r="G1879" t="s">
        <v>11276</v>
      </c>
      <c r="H1879">
        <v>0</v>
      </c>
      <c r="I1879" t="s">
        <v>13153</v>
      </c>
      <c r="S1879" t="str">
        <f t="shared" si="175"/>
        <v>prodigal_1_1</v>
      </c>
      <c r="T1879" t="str">
        <f t="shared" si="176"/>
        <v>prodigal_1_18</v>
      </c>
      <c r="U1879" t="str">
        <f t="shared" si="177"/>
        <v>prodigal_1_187</v>
      </c>
      <c r="V1879" t="str">
        <f t="shared" si="180"/>
        <v>prodigal_1_1876</v>
      </c>
      <c r="W1879" t="str">
        <f t="shared" si="178"/>
        <v>prodigal_1_1876;</v>
      </c>
      <c r="Z1879">
        <f>MATCH(S1879,Description!$A$2:$A$4489,0)</f>
        <v>1</v>
      </c>
      <c r="AA1879">
        <f>MATCH(T1879,Description!$A$2:$A$4489,0)</f>
        <v>891</v>
      </c>
      <c r="AB1879">
        <f>MATCH(U1879,Description!$A$2:$A$4489,0)</f>
        <v>969</v>
      </c>
      <c r="AC1879">
        <f>MATCH(V1879,Description!$A$2:$A$4489,0)</f>
        <v>976</v>
      </c>
      <c r="AD1879">
        <v>976</v>
      </c>
      <c r="AE1879" t="str" cm="1">
        <f t="array" ref="AE1879">INDEX(Description!A$2:A$4489,Merged!$AD1879)</f>
        <v>prodigal_1_1876</v>
      </c>
      <c r="AF1879" t="str" cm="1">
        <f t="array" ref="AF1879">INDEX(Description!B$2:B$4489,Merged!$AD1879)</f>
        <v>Q8FWV9</v>
      </c>
      <c r="AG1879" t="str" cm="1">
        <f t="array" ref="AG1879">INDEX(Description!C$2:C$4489,Merged!$AD1879)</f>
        <v>BEPG_BRUSU</v>
      </c>
      <c r="AH1879" t="str" cm="1">
        <f t="array" ref="AH1879">INDEX(Description!D$2:D$4489,Merged!$AD1879)</f>
        <v>Efflux_pump_membrane_transporter_BepG</v>
      </c>
      <c r="AI1879" t="str" cm="1">
        <f t="array" ref="AI1879">INDEX(Description!E$2:E$4489,Merged!$AD1879)</f>
        <v>bepG</v>
      </c>
      <c r="AJ1879" t="str">
        <f t="shared" si="179"/>
        <v>locus_tag=prodigal_1_1876;partial=00;start_type=ATG;rbs_motif=GGA/GAG/AGG;rbs_spacer=5-10bp;gc_cont=0.646;conf=99.99;score=771.53;cscore=762.80;sscore=8.73;rscore=0.72;uscore=2.51;tscore=4.54;;Q8FWV9;BEPG_BRUSU;Efflux_pump_membrane_transporter_BepG;bepG</v>
      </c>
    </row>
    <row r="1880" spans="1:36" x14ac:dyDescent="0.2">
      <c r="A1880" t="s">
        <v>11274</v>
      </c>
      <c r="B1880" t="s">
        <v>11275</v>
      </c>
      <c r="C1880" t="s">
        <v>4</v>
      </c>
      <c r="D1880">
        <v>2062640</v>
      </c>
      <c r="E1880">
        <v>2066017</v>
      </c>
      <c r="F1880">
        <v>670.1</v>
      </c>
      <c r="G1880" t="s">
        <v>11276</v>
      </c>
      <c r="H1880">
        <v>0</v>
      </c>
      <c r="I1880" t="s">
        <v>13154</v>
      </c>
      <c r="S1880" t="str">
        <f t="shared" si="175"/>
        <v>prodigal_1_1</v>
      </c>
      <c r="T1880" t="str">
        <f t="shared" si="176"/>
        <v>prodigal_1_18</v>
      </c>
      <c r="U1880" t="str">
        <f t="shared" si="177"/>
        <v>prodigal_1_187</v>
      </c>
      <c r="V1880" t="str">
        <f t="shared" si="180"/>
        <v>prodigal_1_1877</v>
      </c>
      <c r="W1880" t="str">
        <f t="shared" si="178"/>
        <v>prodigal_1_1877;</v>
      </c>
      <c r="Z1880">
        <f>MATCH(S1880,Description!$A$2:$A$4489,0)</f>
        <v>1</v>
      </c>
      <c r="AA1880">
        <f>MATCH(T1880,Description!$A$2:$A$4489,0)</f>
        <v>891</v>
      </c>
      <c r="AB1880">
        <f>MATCH(U1880,Description!$A$2:$A$4489,0)</f>
        <v>969</v>
      </c>
      <c r="AC1880">
        <f>MATCH(V1880,Description!$A$2:$A$4489,0)</f>
        <v>977</v>
      </c>
      <c r="AD1880">
        <v>977</v>
      </c>
      <c r="AE1880" t="str" cm="1">
        <f t="array" ref="AE1880">INDEX(Description!A$2:A$4489,Merged!$AD1880)</f>
        <v>prodigal_1_1877</v>
      </c>
      <c r="AF1880" t="str" cm="1">
        <f t="array" ref="AF1880">INDEX(Description!B$2:B$4489,Merged!$AD1880)</f>
        <v>*</v>
      </c>
      <c r="AG1880" cm="1">
        <f t="array" ref="AG1880">INDEX(Description!C$2:C$4489,Merged!$AD1880)</f>
        <v>0</v>
      </c>
      <c r="AH1880" cm="1">
        <f t="array" ref="AH1880">INDEX(Description!D$2:D$4489,Merged!$AD1880)</f>
        <v>0</v>
      </c>
      <c r="AI1880" cm="1">
        <f t="array" ref="AI1880">INDEX(Description!E$2:E$4489,Merged!$AD1880)</f>
        <v>0</v>
      </c>
      <c r="AJ1880" t="str">
        <f t="shared" si="179"/>
        <v>locus_tag=prodigal_1_1877;partial=00;start_type=ATG;rbs_motif=GGA/GAG/AGG;rbs_spacer=5-10bp;gc_cont=0.680;conf=99.99;score=669.41;cscore=667.49;sscore=1.92;rscore=0.72;uscore=-2.69;tscore=4.54;;*;0;0;0</v>
      </c>
    </row>
    <row r="1881" spans="1:36" x14ac:dyDescent="0.2">
      <c r="A1881" t="s">
        <v>11274</v>
      </c>
      <c r="B1881" t="s">
        <v>11275</v>
      </c>
      <c r="C1881" t="s">
        <v>4</v>
      </c>
      <c r="D1881">
        <v>2066159</v>
      </c>
      <c r="E1881">
        <v>2066542</v>
      </c>
      <c r="F1881">
        <v>75.3</v>
      </c>
      <c r="G1881" t="s">
        <v>11287</v>
      </c>
      <c r="H1881">
        <v>0</v>
      </c>
      <c r="I1881" t="s">
        <v>13155</v>
      </c>
      <c r="S1881" t="str">
        <f t="shared" si="175"/>
        <v>prodigal_1_1</v>
      </c>
      <c r="T1881" t="str">
        <f t="shared" si="176"/>
        <v>prodigal_1_18</v>
      </c>
      <c r="U1881" t="str">
        <f t="shared" si="177"/>
        <v>prodigal_1_187</v>
      </c>
      <c r="V1881" t="str">
        <f t="shared" si="180"/>
        <v>prodigal_1_1878</v>
      </c>
      <c r="W1881" t="str">
        <f t="shared" si="178"/>
        <v>prodigal_1_1878;</v>
      </c>
      <c r="Z1881">
        <f>MATCH(S1881,Description!$A$2:$A$4489,0)</f>
        <v>1</v>
      </c>
      <c r="AA1881">
        <f>MATCH(T1881,Description!$A$2:$A$4489,0)</f>
        <v>891</v>
      </c>
      <c r="AB1881">
        <f>MATCH(U1881,Description!$A$2:$A$4489,0)</f>
        <v>969</v>
      </c>
      <c r="AC1881">
        <f>MATCH(V1881,Description!$A$2:$A$4489,0)</f>
        <v>978</v>
      </c>
      <c r="AD1881">
        <v>978</v>
      </c>
      <c r="AE1881" t="str" cm="1">
        <f t="array" ref="AE1881">INDEX(Description!A$2:A$4489,Merged!$AD1881)</f>
        <v>prodigal_1_1878</v>
      </c>
      <c r="AF1881" t="str" cm="1">
        <f t="array" ref="AF1881">INDEX(Description!B$2:B$4489,Merged!$AD1881)</f>
        <v>*</v>
      </c>
      <c r="AG1881" cm="1">
        <f t="array" ref="AG1881">INDEX(Description!C$2:C$4489,Merged!$AD1881)</f>
        <v>0</v>
      </c>
      <c r="AH1881" cm="1">
        <f t="array" ref="AH1881">INDEX(Description!D$2:D$4489,Merged!$AD1881)</f>
        <v>0</v>
      </c>
      <c r="AI1881" cm="1">
        <f t="array" ref="AI1881">INDEX(Description!E$2:E$4489,Merged!$AD1881)</f>
        <v>0</v>
      </c>
      <c r="AJ1881" t="str">
        <f t="shared" si="179"/>
        <v>locus_tag=prodigal_1_1878;partial=00;start_type=ATG;rbs_motif=GGxGG;rbs_spacer=5-10bp;gc_cont=0.703;conf=100.00;score=76.52;cscore=75.39;sscore=1.13;rscore=-2.87;uscore=-1.77;tscore=4.54;;*;0;0;0</v>
      </c>
    </row>
    <row r="1882" spans="1:36" x14ac:dyDescent="0.2">
      <c r="A1882" t="s">
        <v>11274</v>
      </c>
      <c r="B1882" t="s">
        <v>11275</v>
      </c>
      <c r="C1882" t="s">
        <v>4</v>
      </c>
      <c r="D1882">
        <v>2066547</v>
      </c>
      <c r="E1882">
        <v>2066852</v>
      </c>
      <c r="F1882">
        <v>42</v>
      </c>
      <c r="G1882" t="s">
        <v>11287</v>
      </c>
      <c r="H1882">
        <v>0</v>
      </c>
      <c r="I1882" t="s">
        <v>13156</v>
      </c>
      <c r="S1882" t="str">
        <f t="shared" si="175"/>
        <v>prodigal_1_1</v>
      </c>
      <c r="T1882" t="str">
        <f t="shared" si="176"/>
        <v>prodigal_1_18</v>
      </c>
      <c r="U1882" t="str">
        <f t="shared" si="177"/>
        <v>prodigal_1_187</v>
      </c>
      <c r="V1882" t="str">
        <f t="shared" si="180"/>
        <v>prodigal_1_1879</v>
      </c>
      <c r="W1882" t="str">
        <f t="shared" si="178"/>
        <v>prodigal_1_1879;</v>
      </c>
      <c r="Z1882">
        <f>MATCH(S1882,Description!$A$2:$A$4489,0)</f>
        <v>1</v>
      </c>
      <c r="AA1882">
        <f>MATCH(T1882,Description!$A$2:$A$4489,0)</f>
        <v>891</v>
      </c>
      <c r="AB1882">
        <f>MATCH(U1882,Description!$A$2:$A$4489,0)</f>
        <v>969</v>
      </c>
      <c r="AC1882">
        <f>MATCH(V1882,Description!$A$2:$A$4489,0)</f>
        <v>979</v>
      </c>
      <c r="AD1882">
        <v>979</v>
      </c>
      <c r="AE1882" t="str" cm="1">
        <f t="array" ref="AE1882">INDEX(Description!A$2:A$4489,Merged!$AD1882)</f>
        <v>prodigal_1_1879</v>
      </c>
      <c r="AF1882" t="str" cm="1">
        <f t="array" ref="AF1882">INDEX(Description!B$2:B$4489,Merged!$AD1882)</f>
        <v>*</v>
      </c>
      <c r="AG1882" cm="1">
        <f t="array" ref="AG1882">INDEX(Description!C$2:C$4489,Merged!$AD1882)</f>
        <v>0</v>
      </c>
      <c r="AH1882" cm="1">
        <f t="array" ref="AH1882">INDEX(Description!D$2:D$4489,Merged!$AD1882)</f>
        <v>0</v>
      </c>
      <c r="AI1882" cm="1">
        <f t="array" ref="AI1882">INDEX(Description!E$2:E$4489,Merged!$AD1882)</f>
        <v>0</v>
      </c>
      <c r="AJ1882" t="str">
        <f t="shared" si="179"/>
        <v>locus_tag=prodigal_1_1879;partial=00;start_type=ATG;rbs_motif=None;rbs_spacer=None;gc_cont=0.686;conf=99.99;score=41.35;cscore=40.46;sscore=0.89;rscore=-3.31;uscore=0.31;tscore=4.54;;*;0;0;0</v>
      </c>
    </row>
    <row r="1883" spans="1:36" x14ac:dyDescent="0.2">
      <c r="A1883" t="s">
        <v>11274</v>
      </c>
      <c r="B1883" t="s">
        <v>11275</v>
      </c>
      <c r="C1883" t="s">
        <v>4</v>
      </c>
      <c r="D1883">
        <v>2067511</v>
      </c>
      <c r="E1883">
        <v>2069475</v>
      </c>
      <c r="F1883">
        <v>353.7</v>
      </c>
      <c r="G1883" t="s">
        <v>11276</v>
      </c>
      <c r="H1883">
        <v>0</v>
      </c>
      <c r="I1883" t="s">
        <v>13157</v>
      </c>
      <c r="S1883" t="str">
        <f t="shared" si="175"/>
        <v>prodigal_1_1</v>
      </c>
      <c r="T1883" t="str">
        <f t="shared" si="176"/>
        <v>prodigal_1_18</v>
      </c>
      <c r="U1883" t="str">
        <f t="shared" si="177"/>
        <v>prodigal_1_188</v>
      </c>
      <c r="V1883" t="str">
        <f t="shared" si="180"/>
        <v>prodigal_1_1880</v>
      </c>
      <c r="W1883" t="str">
        <f t="shared" si="178"/>
        <v>prodigal_1_1880;</v>
      </c>
      <c r="Z1883">
        <f>MATCH(S1883,Description!$A$2:$A$4489,0)</f>
        <v>1</v>
      </c>
      <c r="AA1883">
        <f>MATCH(T1883,Description!$A$2:$A$4489,0)</f>
        <v>891</v>
      </c>
      <c r="AB1883">
        <f>MATCH(U1883,Description!$A$2:$A$4489,0)</f>
        <v>980</v>
      </c>
      <c r="AC1883">
        <f>MATCH(V1883,Description!$A$2:$A$4489,0)</f>
        <v>981</v>
      </c>
      <c r="AD1883">
        <v>981</v>
      </c>
      <c r="AE1883" t="str" cm="1">
        <f t="array" ref="AE1883">INDEX(Description!A$2:A$4489,Merged!$AD1883)</f>
        <v>prodigal_1_1880</v>
      </c>
      <c r="AF1883" t="str" cm="1">
        <f t="array" ref="AF1883">INDEX(Description!B$2:B$4489,Merged!$AD1883)</f>
        <v>P51010</v>
      </c>
      <c r="AG1883" t="str" cm="1">
        <f t="array" ref="AG1883">INDEX(Description!C$2:C$4489,Merged!$AD1883)</f>
        <v>TKT1_XANFL</v>
      </c>
      <c r="AH1883" t="str" cm="1">
        <f t="array" ref="AH1883">INDEX(Description!D$2:D$4489,Merged!$AD1883)</f>
        <v>Transketolase_1</v>
      </c>
      <c r="AI1883" t="str" cm="1">
        <f t="array" ref="AI1883">INDEX(Description!E$2:E$4489,Merged!$AD1883)</f>
        <v>tkt</v>
      </c>
      <c r="AJ1883" t="str">
        <f t="shared" si="179"/>
        <v>locus_tag=prodigal_1_1880;partial=00;start_type=ATG;rbs_motif=GGA/GAG/AGG;rbs_spacer=5-10bp;gc_cont=0.697;conf=99.99;score=353.72;cscore=348.22;sscore=5.50;rscore=0.72;uscore=0.23;tscore=4.54;;P51010;TKT1_XANFL;Transketolase_1;tkt</v>
      </c>
    </row>
    <row r="1884" spans="1:36" x14ac:dyDescent="0.2">
      <c r="A1884" t="s">
        <v>11274</v>
      </c>
      <c r="B1884" t="s">
        <v>11275</v>
      </c>
      <c r="C1884" t="s">
        <v>4</v>
      </c>
      <c r="D1884">
        <v>2069582</v>
      </c>
      <c r="E1884">
        <v>2070592</v>
      </c>
      <c r="F1884">
        <v>229.7</v>
      </c>
      <c r="G1884" t="s">
        <v>11276</v>
      </c>
      <c r="H1884">
        <v>0</v>
      </c>
      <c r="I1884" t="s">
        <v>13158</v>
      </c>
      <c r="S1884" t="str">
        <f t="shared" si="175"/>
        <v>prodigal_1_1</v>
      </c>
      <c r="T1884" t="str">
        <f t="shared" si="176"/>
        <v>prodigal_1_18</v>
      </c>
      <c r="U1884" t="str">
        <f t="shared" si="177"/>
        <v>prodigal_1_188</v>
      </c>
      <c r="V1884" t="str">
        <f t="shared" si="180"/>
        <v>prodigal_1_1881</v>
      </c>
      <c r="W1884" t="str">
        <f t="shared" si="178"/>
        <v>prodigal_1_1881;</v>
      </c>
      <c r="Z1884">
        <f>MATCH(S1884,Description!$A$2:$A$4489,0)</f>
        <v>1</v>
      </c>
      <c r="AA1884">
        <f>MATCH(T1884,Description!$A$2:$A$4489,0)</f>
        <v>891</v>
      </c>
      <c r="AB1884">
        <f>MATCH(U1884,Description!$A$2:$A$4489,0)</f>
        <v>980</v>
      </c>
      <c r="AC1884">
        <f>MATCH(V1884,Description!$A$2:$A$4489,0)</f>
        <v>982</v>
      </c>
      <c r="AD1884">
        <v>982</v>
      </c>
      <c r="AE1884" t="str" cm="1">
        <f t="array" ref="AE1884">INDEX(Description!A$2:A$4489,Merged!$AD1884)</f>
        <v>prodigal_1_1881</v>
      </c>
      <c r="AF1884" t="str" cm="1">
        <f t="array" ref="AF1884">INDEX(Description!B$2:B$4489,Merged!$AD1884)</f>
        <v>P51009</v>
      </c>
      <c r="AG1884" t="str" cm="1">
        <f t="array" ref="AG1884">INDEX(Description!C$2:C$4489,Merged!$AD1884)</f>
        <v>G3P_XANFL</v>
      </c>
      <c r="AH1884" t="str" cm="1">
        <f t="array" ref="AH1884">INDEX(Description!D$2:D$4489,Merged!$AD1884)</f>
        <v>Glyceraldehyde-3-phosphate_dehydrogenase</v>
      </c>
      <c r="AI1884" t="str" cm="1">
        <f t="array" ref="AI1884">INDEX(Description!E$2:E$4489,Merged!$AD1884)</f>
        <v>gap</v>
      </c>
      <c r="AJ1884" t="str">
        <f t="shared" si="179"/>
        <v>locus_tag=prodigal_1_1881;partial=00;start_type=ATG;rbs_motif=GGAGG;rbs_spacer=5-10bp;gc_cont=0.651;conf=99.99;score=229.66;cscore=216.03;sscore=13.63;rscore=10.30;uscore=-1.21;tscore=4.54;;P51009;G3P_XANFL;Glyceraldehyde-3-phosphate_dehydrogenase;gap</v>
      </c>
    </row>
    <row r="1885" spans="1:36" x14ac:dyDescent="0.2">
      <c r="A1885" t="s">
        <v>11274</v>
      </c>
      <c r="B1885" t="s">
        <v>11275</v>
      </c>
      <c r="C1885" t="s">
        <v>4</v>
      </c>
      <c r="D1885">
        <v>2070616</v>
      </c>
      <c r="E1885">
        <v>2071806</v>
      </c>
      <c r="F1885">
        <v>244</v>
      </c>
      <c r="G1885" t="s">
        <v>11276</v>
      </c>
      <c r="H1885">
        <v>0</v>
      </c>
      <c r="I1885" t="s">
        <v>13159</v>
      </c>
      <c r="S1885" t="str">
        <f t="shared" si="175"/>
        <v>prodigal_1_1</v>
      </c>
      <c r="T1885" t="str">
        <f t="shared" si="176"/>
        <v>prodigal_1_18</v>
      </c>
      <c r="U1885" t="str">
        <f t="shared" si="177"/>
        <v>prodigal_1_188</v>
      </c>
      <c r="V1885" t="str">
        <f t="shared" si="180"/>
        <v>prodigal_1_1882</v>
      </c>
      <c r="W1885" t="str">
        <f t="shared" si="178"/>
        <v>prodigal_1_1882;</v>
      </c>
      <c r="Z1885">
        <f>MATCH(S1885,Description!$A$2:$A$4489,0)</f>
        <v>1</v>
      </c>
      <c r="AA1885">
        <f>MATCH(T1885,Description!$A$2:$A$4489,0)</f>
        <v>891</v>
      </c>
      <c r="AB1885">
        <f>MATCH(U1885,Description!$A$2:$A$4489,0)</f>
        <v>980</v>
      </c>
      <c r="AC1885">
        <f>MATCH(V1885,Description!$A$2:$A$4489,0)</f>
        <v>983</v>
      </c>
      <c r="AD1885">
        <v>983</v>
      </c>
      <c r="AE1885" t="str" cm="1">
        <f t="array" ref="AE1885">INDEX(Description!A$2:A$4489,Merged!$AD1885)</f>
        <v>prodigal_1_1882</v>
      </c>
      <c r="AF1885" t="str" cm="1">
        <f t="array" ref="AF1885">INDEX(Description!B$2:B$4489,Merged!$AD1885)</f>
        <v>A7IJW3</v>
      </c>
      <c r="AG1885" t="str" cm="1">
        <f t="array" ref="AG1885">INDEX(Description!C$2:C$4489,Merged!$AD1885)</f>
        <v>PGK_XANP2</v>
      </c>
      <c r="AH1885" t="str" cm="1">
        <f t="array" ref="AH1885">INDEX(Description!D$2:D$4489,Merged!$AD1885)</f>
        <v>Phosphoglycerate_kinase</v>
      </c>
      <c r="AI1885" t="str" cm="1">
        <f t="array" ref="AI1885">INDEX(Description!E$2:E$4489,Merged!$AD1885)</f>
        <v>pgk</v>
      </c>
      <c r="AJ1885" t="str">
        <f t="shared" si="179"/>
        <v>locus_tag=prodigal_1_1882;partial=00;start_type=ATG;rbs_motif=GGAGG;rbs_spacer=5-10bp;gc_cont=0.675;conf=99.99;score=245.06;cscore=229.10;sscore=15.96;rscore=10.30;uscore=0.10;tscore=4.54;;A7IJW3;PGK_XANP2;Phosphoglycerate_kinase;pgk</v>
      </c>
    </row>
    <row r="1886" spans="1:36" x14ac:dyDescent="0.2">
      <c r="A1886" t="s">
        <v>11274</v>
      </c>
      <c r="B1886" t="s">
        <v>11275</v>
      </c>
      <c r="C1886" t="s">
        <v>4</v>
      </c>
      <c r="D1886">
        <v>2071879</v>
      </c>
      <c r="E1886">
        <v>2072901</v>
      </c>
      <c r="F1886">
        <v>231.6</v>
      </c>
      <c r="G1886" t="s">
        <v>11276</v>
      </c>
      <c r="H1886">
        <v>0</v>
      </c>
      <c r="I1886" t="s">
        <v>13160</v>
      </c>
      <c r="S1886" t="str">
        <f t="shared" si="175"/>
        <v>prodigal_1_1</v>
      </c>
      <c r="T1886" t="str">
        <f t="shared" si="176"/>
        <v>prodigal_1_18</v>
      </c>
      <c r="U1886" t="str">
        <f t="shared" si="177"/>
        <v>prodigal_1_188</v>
      </c>
      <c r="V1886" t="str">
        <f t="shared" si="180"/>
        <v>prodigal_1_1883</v>
      </c>
      <c r="W1886" t="str">
        <f t="shared" si="178"/>
        <v>prodigal_1_1883;</v>
      </c>
      <c r="Z1886">
        <f>MATCH(S1886,Description!$A$2:$A$4489,0)</f>
        <v>1</v>
      </c>
      <c r="AA1886">
        <f>MATCH(T1886,Description!$A$2:$A$4489,0)</f>
        <v>891</v>
      </c>
      <c r="AB1886">
        <f>MATCH(U1886,Description!$A$2:$A$4489,0)</f>
        <v>980</v>
      </c>
      <c r="AC1886">
        <f>MATCH(V1886,Description!$A$2:$A$4489,0)</f>
        <v>984</v>
      </c>
      <c r="AD1886">
        <v>984</v>
      </c>
      <c r="AE1886" t="str" cm="1">
        <f t="array" ref="AE1886">INDEX(Description!A$2:A$4489,Merged!$AD1886)</f>
        <v>prodigal_1_1883</v>
      </c>
      <c r="AF1886" t="str" cm="1">
        <f t="array" ref="AF1886">INDEX(Description!B$2:B$4489,Merged!$AD1886)</f>
        <v>Q8P5Z7</v>
      </c>
      <c r="AG1886" t="str" cm="1">
        <f t="array" ref="AG1886">INDEX(Description!C$2:C$4489,Merged!$AD1886)</f>
        <v>ALF1_XANCP</v>
      </c>
      <c r="AH1886" t="str" cm="1">
        <f t="array" ref="AH1886">INDEX(Description!D$2:D$4489,Merged!$AD1886)</f>
        <v>Probable_fructose-bisphosphate_aldolase_class_1</v>
      </c>
      <c r="AI1886" t="str" cm="1">
        <f t="array" ref="AI1886">INDEX(Description!E$2:E$4489,Merged!$AD1886)</f>
        <v>fda</v>
      </c>
      <c r="AJ1886" t="str">
        <f t="shared" si="179"/>
        <v>locus_tag=prodigal_1_1883;partial=00;start_type=ATG;rbs_motif=AGGA;rbs_spacer=5-10bp;gc_cont=0.658;conf=99.99;score=231.61;cscore=220.06;sscore=11.55;rscore=7.30;uscore=-0.29;tscore=4.54;;Q8P5Z7;ALF1_XANCP;Probable_fructose-bisphosphate_aldolase_class_1;fda</v>
      </c>
    </row>
    <row r="1887" spans="1:36" x14ac:dyDescent="0.2">
      <c r="A1887" t="s">
        <v>11274</v>
      </c>
      <c r="B1887" t="s">
        <v>11275</v>
      </c>
      <c r="C1887" t="s">
        <v>4</v>
      </c>
      <c r="D1887">
        <v>2073235</v>
      </c>
      <c r="E1887">
        <v>2073849</v>
      </c>
      <c r="F1887">
        <v>102.7</v>
      </c>
      <c r="G1887" t="s">
        <v>11276</v>
      </c>
      <c r="H1887">
        <v>0</v>
      </c>
      <c r="I1887" t="s">
        <v>13161</v>
      </c>
      <c r="S1887" t="str">
        <f t="shared" si="175"/>
        <v>prodigal_1_1</v>
      </c>
      <c r="T1887" t="str">
        <f t="shared" si="176"/>
        <v>prodigal_1_18</v>
      </c>
      <c r="U1887" t="str">
        <f t="shared" si="177"/>
        <v>prodigal_1_188</v>
      </c>
      <c r="V1887" t="str">
        <f t="shared" si="180"/>
        <v>prodigal_1_1884</v>
      </c>
      <c r="W1887" t="str">
        <f t="shared" si="178"/>
        <v>prodigal_1_1884;</v>
      </c>
      <c r="Z1887">
        <f>MATCH(S1887,Description!$A$2:$A$4489,0)</f>
        <v>1</v>
      </c>
      <c r="AA1887">
        <f>MATCH(T1887,Description!$A$2:$A$4489,0)</f>
        <v>891</v>
      </c>
      <c r="AB1887">
        <f>MATCH(U1887,Description!$A$2:$A$4489,0)</f>
        <v>980</v>
      </c>
      <c r="AC1887">
        <f>MATCH(V1887,Description!$A$2:$A$4489,0)</f>
        <v>985</v>
      </c>
      <c r="AD1887">
        <v>985</v>
      </c>
      <c r="AE1887" t="str" cm="1">
        <f t="array" ref="AE1887">INDEX(Description!A$2:A$4489,Merged!$AD1887)</f>
        <v>prodigal_1_1884</v>
      </c>
      <c r="AF1887" t="str" cm="1">
        <f t="array" ref="AF1887">INDEX(Description!B$2:B$4489,Merged!$AD1887)</f>
        <v>Q2NB00</v>
      </c>
      <c r="AG1887" t="str" cm="1">
        <f t="array" ref="AG1887">INDEX(Description!C$2:C$4489,Merged!$AD1887)</f>
        <v>THIE_ERYLH</v>
      </c>
      <c r="AH1887" t="str" cm="1">
        <f t="array" ref="AH1887">INDEX(Description!D$2:D$4489,Merged!$AD1887)</f>
        <v>Thiamine-phosphate_synthase</v>
      </c>
      <c r="AI1887" t="str" cm="1">
        <f t="array" ref="AI1887">INDEX(Description!E$2:E$4489,Merged!$AD1887)</f>
        <v>thiE</v>
      </c>
      <c r="AJ1887" t="str">
        <f t="shared" si="179"/>
        <v>locus_tag=prodigal_1_1884;partial=00;start_type=ATG;rbs_motif=GGA/GAG/AGG;rbs_spacer=5-10bp;gc_cont=0.743;conf=100.00;score=102.06;cscore=99.54;sscore=2.52;rscore=0.72;uscore=-2.09;tscore=4.54;;Q2NB00;THIE_ERYLH;Thiamine-phosphate_synthase;thiE</v>
      </c>
    </row>
    <row r="1888" spans="1:36" x14ac:dyDescent="0.2">
      <c r="A1888" t="s">
        <v>11274</v>
      </c>
      <c r="B1888" t="s">
        <v>11275</v>
      </c>
      <c r="C1888" t="s">
        <v>4</v>
      </c>
      <c r="D1888">
        <v>2073846</v>
      </c>
      <c r="E1888">
        <v>2074895</v>
      </c>
      <c r="F1888">
        <v>152.1</v>
      </c>
      <c r="G1888" t="s">
        <v>11276</v>
      </c>
      <c r="H1888">
        <v>0</v>
      </c>
      <c r="I1888" t="s">
        <v>13162</v>
      </c>
      <c r="S1888" t="str">
        <f t="shared" si="175"/>
        <v>prodigal_1_1</v>
      </c>
      <c r="T1888" t="str">
        <f t="shared" si="176"/>
        <v>prodigal_1_18</v>
      </c>
      <c r="U1888" t="str">
        <f t="shared" si="177"/>
        <v>prodigal_1_188</v>
      </c>
      <c r="V1888" t="str">
        <f t="shared" si="180"/>
        <v>prodigal_1_1885</v>
      </c>
      <c r="W1888" t="str">
        <f t="shared" si="178"/>
        <v>prodigal_1_1885;</v>
      </c>
      <c r="Z1888">
        <f>MATCH(S1888,Description!$A$2:$A$4489,0)</f>
        <v>1</v>
      </c>
      <c r="AA1888">
        <f>MATCH(T1888,Description!$A$2:$A$4489,0)</f>
        <v>891</v>
      </c>
      <c r="AB1888">
        <f>MATCH(U1888,Description!$A$2:$A$4489,0)</f>
        <v>980</v>
      </c>
      <c r="AC1888">
        <f>MATCH(V1888,Description!$A$2:$A$4489,0)</f>
        <v>986</v>
      </c>
      <c r="AD1888">
        <v>986</v>
      </c>
      <c r="AE1888" t="str" cm="1">
        <f t="array" ref="AE1888">INDEX(Description!A$2:A$4489,Merged!$AD1888)</f>
        <v>prodigal_1_1885</v>
      </c>
      <c r="AF1888" t="str" cm="1">
        <f t="array" ref="AF1888">INDEX(Description!B$2:B$4489,Merged!$AD1888)</f>
        <v>*</v>
      </c>
      <c r="AG1888" cm="1">
        <f t="array" ref="AG1888">INDEX(Description!C$2:C$4489,Merged!$AD1888)</f>
        <v>0</v>
      </c>
      <c r="AH1888" cm="1">
        <f t="array" ref="AH1888">INDEX(Description!D$2:D$4489,Merged!$AD1888)</f>
        <v>0</v>
      </c>
      <c r="AI1888" cm="1">
        <f t="array" ref="AI1888">INDEX(Description!E$2:E$4489,Merged!$AD1888)</f>
        <v>0</v>
      </c>
      <c r="AJ1888" t="str">
        <f t="shared" si="179"/>
        <v>locus_tag=prodigal_1_1885;partial=00;start_type=GTG;rbs_motif=GGAG/GAGG;rbs_spacer=5-10bp;gc_cont=0.710;conf=100.00;score=153.35;cscore=151.08;sscore=2.27;rscore=8.88;uscore=0.23;tscore=-8.13;;*;0;0;0</v>
      </c>
    </row>
    <row r="1889" spans="1:36" x14ac:dyDescent="0.2">
      <c r="A1889" t="s">
        <v>11274</v>
      </c>
      <c r="B1889" t="s">
        <v>11275</v>
      </c>
      <c r="C1889" t="s">
        <v>4</v>
      </c>
      <c r="D1889">
        <v>2075037</v>
      </c>
      <c r="E1889">
        <v>2075825</v>
      </c>
      <c r="F1889">
        <v>164.8</v>
      </c>
      <c r="G1889" t="s">
        <v>11276</v>
      </c>
      <c r="H1889">
        <v>0</v>
      </c>
      <c r="I1889" t="s">
        <v>13163</v>
      </c>
      <c r="S1889" t="str">
        <f t="shared" si="175"/>
        <v>prodigal_1_1</v>
      </c>
      <c r="T1889" t="str">
        <f t="shared" si="176"/>
        <v>prodigal_1_18</v>
      </c>
      <c r="U1889" t="str">
        <f t="shared" si="177"/>
        <v>prodigal_1_188</v>
      </c>
      <c r="V1889" t="str">
        <f t="shared" si="180"/>
        <v>prodigal_1_1886</v>
      </c>
      <c r="W1889" t="str">
        <f t="shared" si="178"/>
        <v>prodigal_1_1886;</v>
      </c>
      <c r="Z1889">
        <f>MATCH(S1889,Description!$A$2:$A$4489,0)</f>
        <v>1</v>
      </c>
      <c r="AA1889">
        <f>MATCH(T1889,Description!$A$2:$A$4489,0)</f>
        <v>891</v>
      </c>
      <c r="AB1889">
        <f>MATCH(U1889,Description!$A$2:$A$4489,0)</f>
        <v>980</v>
      </c>
      <c r="AC1889">
        <f>MATCH(V1889,Description!$A$2:$A$4489,0)</f>
        <v>987</v>
      </c>
      <c r="AD1889">
        <v>987</v>
      </c>
      <c r="AE1889" t="str" cm="1">
        <f t="array" ref="AE1889">INDEX(Description!A$2:A$4489,Merged!$AD1889)</f>
        <v>prodigal_1_1886</v>
      </c>
      <c r="AF1889" t="str" cm="1">
        <f t="array" ref="AF1889">INDEX(Description!B$2:B$4489,Merged!$AD1889)</f>
        <v>Q98F59</v>
      </c>
      <c r="AG1889" t="str" cm="1">
        <f t="array" ref="AG1889">INDEX(Description!C$2:C$4489,Merged!$AD1889)</f>
        <v>SUHB_RHILO</v>
      </c>
      <c r="AH1889" t="str" cm="1">
        <f t="array" ref="AH1889">INDEX(Description!D$2:D$4489,Merged!$AD1889)</f>
        <v>Inositol-1-monophosphatase</v>
      </c>
      <c r="AI1889" t="str" cm="1">
        <f t="array" ref="AI1889">INDEX(Description!E$2:E$4489,Merged!$AD1889)</f>
        <v>suhB</v>
      </c>
      <c r="AJ1889" t="str">
        <f t="shared" si="179"/>
        <v>locus_tag=prodigal_1_1886;partial=00;start_type=ATG;rbs_motif=AGGA;rbs_spacer=5-10bp;gc_cont=0.688;conf=100.00;score=164.76;cscore=151.71;sscore=13.05;rscore=7.30;uscore=1.21;tscore=4.54;;Q98F59;SUHB_RHILO;Inositol-1-monophosphatase;suhB</v>
      </c>
    </row>
    <row r="1890" spans="1:36" x14ac:dyDescent="0.2">
      <c r="A1890" t="s">
        <v>11274</v>
      </c>
      <c r="B1890" t="s">
        <v>11275</v>
      </c>
      <c r="C1890" t="s">
        <v>4</v>
      </c>
      <c r="D1890">
        <v>2075785</v>
      </c>
      <c r="E1890">
        <v>2076153</v>
      </c>
      <c r="F1890">
        <v>59.8</v>
      </c>
      <c r="G1890" t="s">
        <v>11287</v>
      </c>
      <c r="H1890">
        <v>0</v>
      </c>
      <c r="I1890" t="s">
        <v>13164</v>
      </c>
      <c r="S1890" t="str">
        <f t="shared" si="175"/>
        <v>prodigal_1_1</v>
      </c>
      <c r="T1890" t="str">
        <f t="shared" si="176"/>
        <v>prodigal_1_18</v>
      </c>
      <c r="U1890" t="str">
        <f t="shared" si="177"/>
        <v>prodigal_1_188</v>
      </c>
      <c r="V1890" t="str">
        <f t="shared" si="180"/>
        <v>prodigal_1_1887</v>
      </c>
      <c r="W1890" t="str">
        <f t="shared" si="178"/>
        <v>prodigal_1_1887;</v>
      </c>
      <c r="Z1890">
        <f>MATCH(S1890,Description!$A$2:$A$4489,0)</f>
        <v>1</v>
      </c>
      <c r="AA1890">
        <f>MATCH(T1890,Description!$A$2:$A$4489,0)</f>
        <v>891</v>
      </c>
      <c r="AB1890">
        <f>MATCH(U1890,Description!$A$2:$A$4489,0)</f>
        <v>980</v>
      </c>
      <c r="AC1890">
        <f>MATCH(V1890,Description!$A$2:$A$4489,0)</f>
        <v>988</v>
      </c>
      <c r="AD1890">
        <v>988</v>
      </c>
      <c r="AE1890" t="str" cm="1">
        <f t="array" ref="AE1890">INDEX(Description!A$2:A$4489,Merged!$AD1890)</f>
        <v>prodigal_1_1887</v>
      </c>
      <c r="AF1890" t="str" cm="1">
        <f t="array" ref="AF1890">INDEX(Description!B$2:B$4489,Merged!$AD1890)</f>
        <v>Q7SIA8</v>
      </c>
      <c r="AG1890" t="str" cm="1">
        <f t="array" ref="AG1890">INDEX(Description!C$2:C$4489,Merged!$AD1890)</f>
        <v>CUTA_THET8</v>
      </c>
      <c r="AH1890" t="str" cm="1">
        <f t="array" ref="AH1890">INDEX(Description!D$2:D$4489,Merged!$AD1890)</f>
        <v>Divalent-cation_tolerance_protein_CutA</v>
      </c>
      <c r="AI1890" t="str" cm="1">
        <f t="array" ref="AI1890">INDEX(Description!E$2:E$4489,Merged!$AD1890)</f>
        <v>cutA</v>
      </c>
      <c r="AJ1890" t="str">
        <f t="shared" si="179"/>
        <v>locus_tag=prodigal_1_1887;partial=00;start_type=ATG;rbs_motif=GGAGG;rbs_spacer=5-10bp;gc_cont=0.726;conf=100.00;score=59.14;cscore=43.42;sscore=15.72;rscore=10.30;uscore=1.54;tscore=4.54;;Q7SIA8;CUTA_THET8;Divalent-cation_tolerance_protein_CutA;cutA</v>
      </c>
    </row>
    <row r="1891" spans="1:36" x14ac:dyDescent="0.2">
      <c r="A1891" t="s">
        <v>11274</v>
      </c>
      <c r="B1891" t="s">
        <v>11275</v>
      </c>
      <c r="C1891" t="s">
        <v>4</v>
      </c>
      <c r="D1891">
        <v>2076480</v>
      </c>
      <c r="E1891">
        <v>2077262</v>
      </c>
      <c r="F1891">
        <v>159.19999999999999</v>
      </c>
      <c r="G1891" t="s">
        <v>11276</v>
      </c>
      <c r="H1891">
        <v>0</v>
      </c>
      <c r="I1891" t="s">
        <v>13165</v>
      </c>
      <c r="S1891" t="str">
        <f t="shared" si="175"/>
        <v>prodigal_1_1</v>
      </c>
      <c r="T1891" t="str">
        <f t="shared" si="176"/>
        <v>prodigal_1_18</v>
      </c>
      <c r="U1891" t="str">
        <f t="shared" si="177"/>
        <v>prodigal_1_188</v>
      </c>
      <c r="V1891" t="str">
        <f t="shared" si="180"/>
        <v>prodigal_1_1888</v>
      </c>
      <c r="W1891" t="str">
        <f t="shared" si="178"/>
        <v>prodigal_1_1888;</v>
      </c>
      <c r="Z1891">
        <f>MATCH(S1891,Description!$A$2:$A$4489,0)</f>
        <v>1</v>
      </c>
      <c r="AA1891">
        <f>MATCH(T1891,Description!$A$2:$A$4489,0)</f>
        <v>891</v>
      </c>
      <c r="AB1891">
        <f>MATCH(U1891,Description!$A$2:$A$4489,0)</f>
        <v>980</v>
      </c>
      <c r="AC1891">
        <f>MATCH(V1891,Description!$A$2:$A$4489,0)</f>
        <v>989</v>
      </c>
      <c r="AD1891">
        <v>989</v>
      </c>
      <c r="AE1891" t="str" cm="1">
        <f t="array" ref="AE1891">INDEX(Description!A$2:A$4489,Merged!$AD1891)</f>
        <v>prodigal_1_1888</v>
      </c>
      <c r="AF1891" t="str" cm="1">
        <f t="array" ref="AF1891">INDEX(Description!B$2:B$4489,Merged!$AD1891)</f>
        <v>A7HWM6</v>
      </c>
      <c r="AG1891" t="str" cm="1">
        <f t="array" ref="AG1891">INDEX(Description!C$2:C$4489,Merged!$AD1891)</f>
        <v>NADK_PARL1</v>
      </c>
      <c r="AH1891" t="str" cm="1">
        <f t="array" ref="AH1891">INDEX(Description!D$2:D$4489,Merged!$AD1891)</f>
        <v>NAD_kinase</v>
      </c>
      <c r="AI1891" t="str" cm="1">
        <f t="array" ref="AI1891">INDEX(Description!E$2:E$4489,Merged!$AD1891)</f>
        <v>nadK</v>
      </c>
      <c r="AJ1891" t="str">
        <f t="shared" si="179"/>
        <v>locus_tag=prodigal_1_1888;partial=00;start_type=ATG;rbs_motif=GGA/GAG/AGG;rbs_spacer=5-10bp;gc_cont=0.678;conf=100.00;score=159.18;cscore=153.03;sscore=6.14;rscore=0.72;uscore=0.88;tscore=4.54;;A7HWM6;NADK_PARL1;NAD_kinase;nadK</v>
      </c>
    </row>
    <row r="1892" spans="1:36" x14ac:dyDescent="0.2">
      <c r="A1892" t="s">
        <v>11274</v>
      </c>
      <c r="B1892" t="s">
        <v>11275</v>
      </c>
      <c r="C1892" t="s">
        <v>4</v>
      </c>
      <c r="D1892">
        <v>2077286</v>
      </c>
      <c r="E1892">
        <v>2078701</v>
      </c>
      <c r="F1892">
        <v>305.39999999999998</v>
      </c>
      <c r="G1892" t="s">
        <v>11276</v>
      </c>
      <c r="H1892">
        <v>0</v>
      </c>
      <c r="I1892" t="s">
        <v>13166</v>
      </c>
      <c r="S1892" t="str">
        <f t="shared" si="175"/>
        <v>prodigal_1_1</v>
      </c>
      <c r="T1892" t="str">
        <f t="shared" si="176"/>
        <v>prodigal_1_18</v>
      </c>
      <c r="U1892" t="str">
        <f t="shared" si="177"/>
        <v>prodigal_1_188</v>
      </c>
      <c r="V1892" t="str">
        <f t="shared" si="180"/>
        <v>prodigal_1_1889</v>
      </c>
      <c r="W1892" t="str">
        <f t="shared" si="178"/>
        <v>prodigal_1_1889;</v>
      </c>
      <c r="Z1892">
        <f>MATCH(S1892,Description!$A$2:$A$4489,0)</f>
        <v>1</v>
      </c>
      <c r="AA1892">
        <f>MATCH(T1892,Description!$A$2:$A$4489,0)</f>
        <v>891</v>
      </c>
      <c r="AB1892">
        <f>MATCH(U1892,Description!$A$2:$A$4489,0)</f>
        <v>980</v>
      </c>
      <c r="AC1892">
        <f>MATCH(V1892,Description!$A$2:$A$4489,0)</f>
        <v>990</v>
      </c>
      <c r="AD1892">
        <v>990</v>
      </c>
      <c r="AE1892" t="str" cm="1">
        <f t="array" ref="AE1892">INDEX(Description!A$2:A$4489,Merged!$AD1892)</f>
        <v>prodigal_1_1889</v>
      </c>
      <c r="AF1892" t="str" cm="1">
        <f t="array" ref="AF1892">INDEX(Description!B$2:B$4489,Merged!$AD1892)</f>
        <v>O52196</v>
      </c>
      <c r="AG1892" t="str" cm="1">
        <f t="array" ref="AG1892">INDEX(Description!C$2:C$4489,Merged!$AD1892)</f>
        <v>ALGI_AZOVI</v>
      </c>
      <c r="AH1892" t="str" cm="1">
        <f t="array" ref="AH1892">INDEX(Description!D$2:D$4489,Merged!$AD1892)</f>
        <v>Probable_alginate_O-acetylase_AlgI</v>
      </c>
      <c r="AI1892" t="str" cm="1">
        <f t="array" ref="AI1892">INDEX(Description!E$2:E$4489,Merged!$AD1892)</f>
        <v>algI</v>
      </c>
      <c r="AJ1892" t="str">
        <f t="shared" si="179"/>
        <v>locus_tag=prodigal_1_1889;partial=00;start_type=ATG;rbs_motif=None;rbs_spacer=None;gc_cont=0.658;conf=99.99;score=306.39;cscore=302.36;sscore=4.02;rscore=-3.31;uscore=1.77;tscore=4.54;;O52196;ALGI_AZOVI;Probable_alginate_O-acetylase_AlgI;algI</v>
      </c>
    </row>
    <row r="1893" spans="1:36" x14ac:dyDescent="0.2">
      <c r="A1893" t="s">
        <v>11274</v>
      </c>
      <c r="B1893" t="s">
        <v>11275</v>
      </c>
      <c r="C1893" t="s">
        <v>4</v>
      </c>
      <c r="D1893">
        <v>2078752</v>
      </c>
      <c r="E1893">
        <v>2079864</v>
      </c>
      <c r="F1893">
        <v>224.6</v>
      </c>
      <c r="G1893" t="s">
        <v>11276</v>
      </c>
      <c r="H1893">
        <v>0</v>
      </c>
      <c r="I1893" t="s">
        <v>13167</v>
      </c>
      <c r="S1893" t="str">
        <f t="shared" si="175"/>
        <v>prodigal_1_1</v>
      </c>
      <c r="T1893" t="str">
        <f t="shared" si="176"/>
        <v>prodigal_1_18</v>
      </c>
      <c r="U1893" t="str">
        <f t="shared" si="177"/>
        <v>prodigal_1_189</v>
      </c>
      <c r="V1893" t="str">
        <f t="shared" si="180"/>
        <v>prodigal_1_1890</v>
      </c>
      <c r="W1893" t="str">
        <f t="shared" si="178"/>
        <v>prodigal_1_1890;</v>
      </c>
      <c r="Z1893">
        <f>MATCH(S1893,Description!$A$2:$A$4489,0)</f>
        <v>1</v>
      </c>
      <c r="AA1893">
        <f>MATCH(T1893,Description!$A$2:$A$4489,0)</f>
        <v>891</v>
      </c>
      <c r="AB1893">
        <f>MATCH(U1893,Description!$A$2:$A$4489,0)</f>
        <v>991</v>
      </c>
      <c r="AC1893">
        <f>MATCH(V1893,Description!$A$2:$A$4489,0)</f>
        <v>992</v>
      </c>
      <c r="AD1893">
        <v>992</v>
      </c>
      <c r="AE1893" t="str" cm="1">
        <f t="array" ref="AE1893">INDEX(Description!A$2:A$4489,Merged!$AD1893)</f>
        <v>prodigal_1_1890</v>
      </c>
      <c r="AF1893" t="str" cm="1">
        <f t="array" ref="AF1893">INDEX(Description!B$2:B$4489,Merged!$AD1893)</f>
        <v>*</v>
      </c>
      <c r="AG1893" cm="1">
        <f t="array" ref="AG1893">INDEX(Description!C$2:C$4489,Merged!$AD1893)</f>
        <v>0</v>
      </c>
      <c r="AH1893" cm="1">
        <f t="array" ref="AH1893">INDEX(Description!D$2:D$4489,Merged!$AD1893)</f>
        <v>0</v>
      </c>
      <c r="AI1893" cm="1">
        <f t="array" ref="AI1893">INDEX(Description!E$2:E$4489,Merged!$AD1893)</f>
        <v>0</v>
      </c>
      <c r="AJ1893" t="str">
        <f t="shared" si="179"/>
        <v>locus_tag=prodigal_1_1890;partial=00;start_type=ATG;rbs_motif=GGAG/GAGG;rbs_spacer=5-10bp;gc_cont=0.676;conf=99.99;score=225.34;cscore=207.92;sscore=17.42;rscore=8.88;uscore=3.27;tscore=4.54;;*;0;0;0</v>
      </c>
    </row>
    <row r="1894" spans="1:36" x14ac:dyDescent="0.2">
      <c r="A1894" t="s">
        <v>11274</v>
      </c>
      <c r="B1894" t="s">
        <v>11275</v>
      </c>
      <c r="C1894" t="s">
        <v>4</v>
      </c>
      <c r="D1894">
        <v>2080418</v>
      </c>
      <c r="E1894">
        <v>2081020</v>
      </c>
      <c r="F1894">
        <v>92.5</v>
      </c>
      <c r="G1894" t="s">
        <v>11287</v>
      </c>
      <c r="H1894">
        <v>0</v>
      </c>
      <c r="I1894" t="s">
        <v>13168</v>
      </c>
      <c r="S1894" t="str">
        <f t="shared" si="175"/>
        <v>prodigal_1_1</v>
      </c>
      <c r="T1894" t="str">
        <f t="shared" si="176"/>
        <v>prodigal_1_18</v>
      </c>
      <c r="U1894" t="str">
        <f t="shared" si="177"/>
        <v>prodigal_1_189</v>
      </c>
      <c r="V1894" t="str">
        <f t="shared" si="180"/>
        <v>prodigal_1_1891</v>
      </c>
      <c r="W1894" t="str">
        <f t="shared" si="178"/>
        <v>prodigal_1_1891;</v>
      </c>
      <c r="Z1894">
        <f>MATCH(S1894,Description!$A$2:$A$4489,0)</f>
        <v>1</v>
      </c>
      <c r="AA1894">
        <f>MATCH(T1894,Description!$A$2:$A$4489,0)</f>
        <v>891</v>
      </c>
      <c r="AB1894">
        <f>MATCH(U1894,Description!$A$2:$A$4489,0)</f>
        <v>991</v>
      </c>
      <c r="AC1894">
        <f>MATCH(V1894,Description!$A$2:$A$4489,0)</f>
        <v>993</v>
      </c>
      <c r="AD1894">
        <v>993</v>
      </c>
      <c r="AE1894" t="str" cm="1">
        <f t="array" ref="AE1894">INDEX(Description!A$2:A$4489,Merged!$AD1894)</f>
        <v>prodigal_1_1891</v>
      </c>
      <c r="AF1894" t="str" cm="1">
        <f t="array" ref="AF1894">INDEX(Description!B$2:B$4489,Merged!$AD1894)</f>
        <v>P75954</v>
      </c>
      <c r="AG1894" t="str" cm="1">
        <f t="array" ref="AG1894">INDEX(Description!C$2:C$4489,Merged!$AD1894)</f>
        <v>YCFS_ECOLI</v>
      </c>
      <c r="AH1894" t="str" cm="1">
        <f t="array" ref="AH1894">INDEX(Description!D$2:D$4489,Merged!$AD1894)</f>
        <v>Probable_L,D-transpeptidase_YcfS</v>
      </c>
      <c r="AI1894" t="str" cm="1">
        <f t="array" ref="AI1894">INDEX(Description!E$2:E$4489,Merged!$AD1894)</f>
        <v>ycfS</v>
      </c>
      <c r="AJ1894" t="str">
        <f t="shared" si="179"/>
        <v>locus_tag=prodigal_1_1891;partial=00;start_type=ATG;rbs_motif=GGAG/GAGG;rbs_spacer=5-10bp;gc_cont=0.640;conf=100.00;score=91.82;cscore=80.35;sscore=11.46;rscore=8.88;uscore=-1.31;tscore=4.54;;P75954;YCFS_ECOLI;Probable_L,D-transpeptidase_YcfS;ycfS</v>
      </c>
    </row>
    <row r="1895" spans="1:36" x14ac:dyDescent="0.2">
      <c r="A1895" t="s">
        <v>11274</v>
      </c>
      <c r="B1895" t="s">
        <v>11275</v>
      </c>
      <c r="C1895" t="s">
        <v>4</v>
      </c>
      <c r="D1895">
        <v>2081335</v>
      </c>
      <c r="E1895">
        <v>2081550</v>
      </c>
      <c r="F1895">
        <v>38</v>
      </c>
      <c r="G1895" t="s">
        <v>11276</v>
      </c>
      <c r="H1895">
        <v>0</v>
      </c>
      <c r="I1895" t="s">
        <v>13169</v>
      </c>
      <c r="S1895" t="str">
        <f t="shared" si="175"/>
        <v>prodigal_1_1</v>
      </c>
      <c r="T1895" t="str">
        <f t="shared" si="176"/>
        <v>prodigal_1_18</v>
      </c>
      <c r="U1895" t="str">
        <f t="shared" si="177"/>
        <v>prodigal_1_189</v>
      </c>
      <c r="V1895" t="str">
        <f t="shared" si="180"/>
        <v>prodigal_1_1892</v>
      </c>
      <c r="W1895" t="str">
        <f t="shared" si="178"/>
        <v>prodigal_1_1892;</v>
      </c>
      <c r="Z1895">
        <f>MATCH(S1895,Description!$A$2:$A$4489,0)</f>
        <v>1</v>
      </c>
      <c r="AA1895">
        <f>MATCH(T1895,Description!$A$2:$A$4489,0)</f>
        <v>891</v>
      </c>
      <c r="AB1895">
        <f>MATCH(U1895,Description!$A$2:$A$4489,0)</f>
        <v>991</v>
      </c>
      <c r="AC1895">
        <f>MATCH(V1895,Description!$A$2:$A$4489,0)</f>
        <v>994</v>
      </c>
      <c r="AD1895">
        <v>994</v>
      </c>
      <c r="AE1895" t="str" cm="1">
        <f t="array" ref="AE1895">INDEX(Description!A$2:A$4489,Merged!$AD1895)</f>
        <v>prodigal_1_1892</v>
      </c>
      <c r="AF1895" t="str" cm="1">
        <f t="array" ref="AF1895">INDEX(Description!B$2:B$4489,Merged!$AD1895)</f>
        <v>*</v>
      </c>
      <c r="AG1895" cm="1">
        <f t="array" ref="AG1895">INDEX(Description!C$2:C$4489,Merged!$AD1895)</f>
        <v>0</v>
      </c>
      <c r="AH1895" cm="1">
        <f t="array" ref="AH1895">INDEX(Description!D$2:D$4489,Merged!$AD1895)</f>
        <v>0</v>
      </c>
      <c r="AI1895" cm="1">
        <f t="array" ref="AI1895">INDEX(Description!E$2:E$4489,Merged!$AD1895)</f>
        <v>0</v>
      </c>
      <c r="AJ1895" t="str">
        <f t="shared" si="179"/>
        <v>locus_tag=prodigal_1_1892;partial=00;start_type=ATG;rbs_motif=AGGAG;rbs_spacer=5-10bp;gc_cont=0.667;conf=99.98;score=38.04;cscore=21.64;sscore=16.40;rscore=13.54;uscore=-1.02;tscore=3.87;;*;0;0;0</v>
      </c>
    </row>
    <row r="1896" spans="1:36" x14ac:dyDescent="0.2">
      <c r="A1896" t="s">
        <v>11274</v>
      </c>
      <c r="B1896" t="s">
        <v>11275</v>
      </c>
      <c r="C1896" t="s">
        <v>4</v>
      </c>
      <c r="D1896">
        <v>2081708</v>
      </c>
      <c r="E1896">
        <v>2082685</v>
      </c>
      <c r="F1896">
        <v>190.6</v>
      </c>
      <c r="G1896" t="s">
        <v>11276</v>
      </c>
      <c r="H1896">
        <v>0</v>
      </c>
      <c r="I1896" t="s">
        <v>13170</v>
      </c>
      <c r="S1896" t="str">
        <f t="shared" si="175"/>
        <v>prodigal_1_1</v>
      </c>
      <c r="T1896" t="str">
        <f t="shared" si="176"/>
        <v>prodigal_1_18</v>
      </c>
      <c r="U1896" t="str">
        <f t="shared" si="177"/>
        <v>prodigal_1_189</v>
      </c>
      <c r="V1896" t="str">
        <f t="shared" si="180"/>
        <v>prodigal_1_1893</v>
      </c>
      <c r="W1896" t="str">
        <f t="shared" si="178"/>
        <v>prodigal_1_1893;</v>
      </c>
      <c r="Z1896">
        <f>MATCH(S1896,Description!$A$2:$A$4489,0)</f>
        <v>1</v>
      </c>
      <c r="AA1896">
        <f>MATCH(T1896,Description!$A$2:$A$4489,0)</f>
        <v>891</v>
      </c>
      <c r="AB1896">
        <f>MATCH(U1896,Description!$A$2:$A$4489,0)</f>
        <v>991</v>
      </c>
      <c r="AC1896">
        <f>MATCH(V1896,Description!$A$2:$A$4489,0)</f>
        <v>995</v>
      </c>
      <c r="AD1896">
        <v>995</v>
      </c>
      <c r="AE1896" t="str" cm="1">
        <f t="array" ref="AE1896">INDEX(Description!A$2:A$4489,Merged!$AD1896)</f>
        <v>prodigal_1_1893</v>
      </c>
      <c r="AF1896" t="str" cm="1">
        <f t="array" ref="AF1896">INDEX(Description!B$2:B$4489,Merged!$AD1896)</f>
        <v>Q66FY7</v>
      </c>
      <c r="AG1896" t="str" cm="1">
        <f t="array" ref="AG1896">INDEX(Description!C$2:C$4489,Merged!$AD1896)</f>
        <v>CORA_YERPS</v>
      </c>
      <c r="AH1896" t="str" cm="1">
        <f t="array" ref="AH1896">INDEX(Description!D$2:D$4489,Merged!$AD1896)</f>
        <v>Magnesium_transport_protein_CorA</v>
      </c>
      <c r="AI1896" t="str" cm="1">
        <f t="array" ref="AI1896">INDEX(Description!E$2:E$4489,Merged!$AD1896)</f>
        <v>corA</v>
      </c>
      <c r="AJ1896" t="str">
        <f t="shared" si="179"/>
        <v>locus_tag=prodigal_1_1893;partial=00;start_type=ATG;rbs_motif=GGAG/GAGG;rbs_spacer=5-10bp;gc_cont=0.642;conf=99.99;score=190.55;cscore=179.36;sscore=11.19;rscore=8.88;uscore=-2.23;tscore=4.54;;Q66FY7;CORA_YERPS;Magnesium_transport_protein_CorA;corA</v>
      </c>
    </row>
    <row r="1897" spans="1:36" x14ac:dyDescent="0.2">
      <c r="A1897" t="s">
        <v>11274</v>
      </c>
      <c r="B1897" t="s">
        <v>11275</v>
      </c>
      <c r="C1897" t="s">
        <v>4</v>
      </c>
      <c r="D1897">
        <v>2082698</v>
      </c>
      <c r="E1897">
        <v>2083492</v>
      </c>
      <c r="F1897">
        <v>131.9</v>
      </c>
      <c r="G1897" t="s">
        <v>11287</v>
      </c>
      <c r="H1897">
        <v>0</v>
      </c>
      <c r="I1897" t="s">
        <v>13171</v>
      </c>
      <c r="S1897" t="str">
        <f t="shared" si="175"/>
        <v>prodigal_1_1</v>
      </c>
      <c r="T1897" t="str">
        <f t="shared" si="176"/>
        <v>prodigal_1_18</v>
      </c>
      <c r="U1897" t="str">
        <f t="shared" si="177"/>
        <v>prodigal_1_189</v>
      </c>
      <c r="V1897" t="str">
        <f t="shared" si="180"/>
        <v>prodigal_1_1894</v>
      </c>
      <c r="W1897" t="str">
        <f t="shared" si="178"/>
        <v>prodigal_1_1894;</v>
      </c>
      <c r="Z1897">
        <f>MATCH(S1897,Description!$A$2:$A$4489,0)</f>
        <v>1</v>
      </c>
      <c r="AA1897">
        <f>MATCH(T1897,Description!$A$2:$A$4489,0)</f>
        <v>891</v>
      </c>
      <c r="AB1897">
        <f>MATCH(U1897,Description!$A$2:$A$4489,0)</f>
        <v>991</v>
      </c>
      <c r="AC1897">
        <f>MATCH(V1897,Description!$A$2:$A$4489,0)</f>
        <v>996</v>
      </c>
      <c r="AD1897">
        <v>996</v>
      </c>
      <c r="AE1897" t="str" cm="1">
        <f t="array" ref="AE1897">INDEX(Description!A$2:A$4489,Merged!$AD1897)</f>
        <v>prodigal_1_1894</v>
      </c>
      <c r="AF1897" t="str" cm="1">
        <f t="array" ref="AF1897">INDEX(Description!B$2:B$4489,Merged!$AD1897)</f>
        <v>P05406</v>
      </c>
      <c r="AG1897" t="str" cm="1">
        <f t="array" ref="AG1897">INDEX(Description!C$2:C$4489,Merged!$AD1897)</f>
        <v>FIXR_BRADU</v>
      </c>
      <c r="AH1897" t="str" cm="1">
        <f t="array" ref="AH1897">INDEX(Description!D$2:D$4489,Merged!$AD1897)</f>
        <v>Protein_FixR</v>
      </c>
      <c r="AI1897" t="str" cm="1">
        <f t="array" ref="AI1897">INDEX(Description!E$2:E$4489,Merged!$AD1897)</f>
        <v>fixR</v>
      </c>
      <c r="AJ1897" t="str">
        <f t="shared" si="179"/>
        <v>locus_tag=prodigal_1_1894;partial=00;start_type=ATG;rbs_motif=None;rbs_spacer=None;gc_cont=0.687;conf=100.00;score=131.86;cscore=129.58;sscore=2.28;rscore=-3.31;uscore=1.05;tscore=4.54;;P05406;FIXR_BRADU;Protein_FixR;fixR</v>
      </c>
    </row>
    <row r="1898" spans="1:36" x14ac:dyDescent="0.2">
      <c r="A1898" t="s">
        <v>11274</v>
      </c>
      <c r="B1898" t="s">
        <v>11275</v>
      </c>
      <c r="C1898" t="s">
        <v>4</v>
      </c>
      <c r="D1898">
        <v>2083612</v>
      </c>
      <c r="E1898">
        <v>2084253</v>
      </c>
      <c r="F1898">
        <v>124.6</v>
      </c>
      <c r="G1898" t="s">
        <v>11287</v>
      </c>
      <c r="H1898">
        <v>0</v>
      </c>
      <c r="I1898" t="s">
        <v>13172</v>
      </c>
      <c r="S1898" t="str">
        <f t="shared" si="175"/>
        <v>prodigal_1_1</v>
      </c>
      <c r="T1898" t="str">
        <f t="shared" si="176"/>
        <v>prodigal_1_18</v>
      </c>
      <c r="U1898" t="str">
        <f t="shared" si="177"/>
        <v>prodigal_1_189</v>
      </c>
      <c r="V1898" t="str">
        <f t="shared" si="180"/>
        <v>prodigal_1_1895</v>
      </c>
      <c r="W1898" t="str">
        <f t="shared" si="178"/>
        <v>prodigal_1_1895;</v>
      </c>
      <c r="Z1898">
        <f>MATCH(S1898,Description!$A$2:$A$4489,0)</f>
        <v>1</v>
      </c>
      <c r="AA1898">
        <f>MATCH(T1898,Description!$A$2:$A$4489,0)</f>
        <v>891</v>
      </c>
      <c r="AB1898">
        <f>MATCH(U1898,Description!$A$2:$A$4489,0)</f>
        <v>991</v>
      </c>
      <c r="AC1898">
        <f>MATCH(V1898,Description!$A$2:$A$4489,0)</f>
        <v>997</v>
      </c>
      <c r="AD1898">
        <v>997</v>
      </c>
      <c r="AE1898" t="str" cm="1">
        <f t="array" ref="AE1898">INDEX(Description!A$2:A$4489,Merged!$AD1898)</f>
        <v>prodigal_1_1895</v>
      </c>
      <c r="AF1898" t="str" cm="1">
        <f t="array" ref="AF1898">INDEX(Description!B$2:B$4489,Merged!$AD1898)</f>
        <v>A7II77</v>
      </c>
      <c r="AG1898" t="str" cm="1">
        <f t="array" ref="AG1898">INDEX(Description!C$2:C$4489,Merged!$AD1898)</f>
        <v>PDXH_XANP2</v>
      </c>
      <c r="AH1898" t="str" cm="1">
        <f t="array" ref="AH1898">INDEX(Description!D$2:D$4489,Merged!$AD1898)</f>
        <v>Pyridoxine/pyridoxamine_5'-phosphate_oxidase</v>
      </c>
      <c r="AI1898" t="str" cm="1">
        <f t="array" ref="AI1898">INDEX(Description!E$2:E$4489,Merged!$AD1898)</f>
        <v>pdxH</v>
      </c>
      <c r="AJ1898" t="str">
        <f t="shared" si="179"/>
        <v>locus_tag=prodigal_1_1895;partial=00;start_type=ATG;rbs_motif=GGAG/GAGG;rbs_spacer=5-10bp;gc_cont=0.684;conf=100.00;score=123.99;cscore=111.58;sscore=12.41;rscore=8.88;uscore=-0.37;tscore=4.54;;A7II77;PDXH_XANP2;Pyridoxine/pyridoxamine_5'-phosphate_oxidase;pdxH</v>
      </c>
    </row>
    <row r="1899" spans="1:36" x14ac:dyDescent="0.2">
      <c r="A1899" t="s">
        <v>11274</v>
      </c>
      <c r="B1899" t="s">
        <v>11275</v>
      </c>
      <c r="C1899" t="s">
        <v>4</v>
      </c>
      <c r="D1899">
        <v>2084366</v>
      </c>
      <c r="E1899">
        <v>2084794</v>
      </c>
      <c r="F1899">
        <v>37</v>
      </c>
      <c r="G1899" t="s">
        <v>11276</v>
      </c>
      <c r="H1899">
        <v>0</v>
      </c>
      <c r="I1899" t="s">
        <v>13173</v>
      </c>
      <c r="S1899" t="str">
        <f t="shared" si="175"/>
        <v>prodigal_1_1</v>
      </c>
      <c r="T1899" t="str">
        <f t="shared" si="176"/>
        <v>prodigal_1_18</v>
      </c>
      <c r="U1899" t="str">
        <f t="shared" si="177"/>
        <v>prodigal_1_189</v>
      </c>
      <c r="V1899" t="str">
        <f t="shared" si="180"/>
        <v>prodigal_1_1896</v>
      </c>
      <c r="W1899" t="str">
        <f t="shared" si="178"/>
        <v>prodigal_1_1896;</v>
      </c>
      <c r="Z1899">
        <f>MATCH(S1899,Description!$A$2:$A$4489,0)</f>
        <v>1</v>
      </c>
      <c r="AA1899">
        <f>MATCH(T1899,Description!$A$2:$A$4489,0)</f>
        <v>891</v>
      </c>
      <c r="AB1899">
        <f>MATCH(U1899,Description!$A$2:$A$4489,0)</f>
        <v>991</v>
      </c>
      <c r="AC1899">
        <f>MATCH(V1899,Description!$A$2:$A$4489,0)</f>
        <v>998</v>
      </c>
      <c r="AD1899">
        <v>998</v>
      </c>
      <c r="AE1899" t="str" cm="1">
        <f t="array" ref="AE1899">INDEX(Description!A$2:A$4489,Merged!$AD1899)</f>
        <v>prodigal_1_1896</v>
      </c>
      <c r="AF1899" t="str" cm="1">
        <f t="array" ref="AF1899">INDEX(Description!B$2:B$4489,Merged!$AD1899)</f>
        <v>*</v>
      </c>
      <c r="AG1899" cm="1">
        <f t="array" ref="AG1899">INDEX(Description!C$2:C$4489,Merged!$AD1899)</f>
        <v>0</v>
      </c>
      <c r="AH1899" cm="1">
        <f t="array" ref="AH1899">INDEX(Description!D$2:D$4489,Merged!$AD1899)</f>
        <v>0</v>
      </c>
      <c r="AI1899" cm="1">
        <f t="array" ref="AI1899">INDEX(Description!E$2:E$4489,Merged!$AD1899)</f>
        <v>0</v>
      </c>
      <c r="AJ1899" t="str">
        <f t="shared" si="179"/>
        <v>locus_tag=prodigal_1_1896;partial=00;start_type=ATG;rbs_motif=None;rbs_spacer=None;gc_cont=0.716;conf=99.98;score=36.97;cscore=36.24;sscore=0.73;rscore=-3.31;uscore=-0.51;tscore=4.54;;*;0;0;0</v>
      </c>
    </row>
    <row r="1900" spans="1:36" x14ac:dyDescent="0.2">
      <c r="A1900" t="s">
        <v>11274</v>
      </c>
      <c r="B1900" t="s">
        <v>11275</v>
      </c>
      <c r="C1900" t="s">
        <v>4</v>
      </c>
      <c r="D1900">
        <v>2084880</v>
      </c>
      <c r="E1900">
        <v>2085845</v>
      </c>
      <c r="F1900">
        <v>190.3</v>
      </c>
      <c r="G1900" t="s">
        <v>11276</v>
      </c>
      <c r="H1900">
        <v>0</v>
      </c>
      <c r="I1900" t="s">
        <v>13174</v>
      </c>
      <c r="S1900" t="str">
        <f t="shared" si="175"/>
        <v>prodigal_1_1</v>
      </c>
      <c r="T1900" t="str">
        <f t="shared" si="176"/>
        <v>prodigal_1_18</v>
      </c>
      <c r="U1900" t="str">
        <f t="shared" si="177"/>
        <v>prodigal_1_189</v>
      </c>
      <c r="V1900" t="str">
        <f t="shared" si="180"/>
        <v>prodigal_1_1897</v>
      </c>
      <c r="W1900" t="str">
        <f t="shared" si="178"/>
        <v>prodigal_1_1897;</v>
      </c>
      <c r="Z1900">
        <f>MATCH(S1900,Description!$A$2:$A$4489,0)</f>
        <v>1</v>
      </c>
      <c r="AA1900">
        <f>MATCH(T1900,Description!$A$2:$A$4489,0)</f>
        <v>891</v>
      </c>
      <c r="AB1900">
        <f>MATCH(U1900,Description!$A$2:$A$4489,0)</f>
        <v>991</v>
      </c>
      <c r="AC1900">
        <f>MATCH(V1900,Description!$A$2:$A$4489,0)</f>
        <v>999</v>
      </c>
      <c r="AD1900">
        <v>999</v>
      </c>
      <c r="AE1900" t="str" cm="1">
        <f t="array" ref="AE1900">INDEX(Description!A$2:A$4489,Merged!$AD1900)</f>
        <v>prodigal_1_1897</v>
      </c>
      <c r="AF1900" t="str" cm="1">
        <f t="array" ref="AF1900">INDEX(Description!B$2:B$4489,Merged!$AD1900)</f>
        <v>B8CXL0</v>
      </c>
      <c r="AG1900" t="str" cm="1">
        <f t="array" ref="AG1900">INDEX(Description!C$2:C$4489,Merged!$AD1900)</f>
        <v>DNAJ_HALOH</v>
      </c>
      <c r="AH1900" t="str" cm="1">
        <f t="array" ref="AH1900">INDEX(Description!D$2:D$4489,Merged!$AD1900)</f>
        <v>Chaperone_protein_DnaJ</v>
      </c>
      <c r="AI1900" t="str" cm="1">
        <f t="array" ref="AI1900">INDEX(Description!E$2:E$4489,Merged!$AD1900)</f>
        <v>dnaJ</v>
      </c>
      <c r="AJ1900" t="str">
        <f t="shared" si="179"/>
        <v>locus_tag=prodigal_1_1897;partial=00;start_type=ATG;rbs_motif=GGAG/GAGG;rbs_spacer=5-10bp;gc_cont=0.698;conf=99.99;score=190.26;cscore=179.15;sscore=11.11;rscore=8.88;uscore=-2.31;tscore=4.54;;B8CXL0;DNAJ_HALOH;Chaperone_protein_DnaJ;dnaJ</v>
      </c>
    </row>
    <row r="1901" spans="1:36" x14ac:dyDescent="0.2">
      <c r="A1901" t="s">
        <v>11274</v>
      </c>
      <c r="B1901" t="s">
        <v>11275</v>
      </c>
      <c r="C1901" t="s">
        <v>4</v>
      </c>
      <c r="D1901">
        <v>2085987</v>
      </c>
      <c r="E1901">
        <v>2087234</v>
      </c>
      <c r="F1901">
        <v>197.2</v>
      </c>
      <c r="G1901" t="s">
        <v>11287</v>
      </c>
      <c r="H1901">
        <v>0</v>
      </c>
      <c r="I1901" t="s">
        <v>13175</v>
      </c>
      <c r="S1901" t="str">
        <f t="shared" si="175"/>
        <v>prodigal_1_1</v>
      </c>
      <c r="T1901" t="str">
        <f t="shared" si="176"/>
        <v>prodigal_1_18</v>
      </c>
      <c r="U1901" t="str">
        <f t="shared" si="177"/>
        <v>prodigal_1_189</v>
      </c>
      <c r="V1901" t="str">
        <f t="shared" si="180"/>
        <v>prodigal_1_1898</v>
      </c>
      <c r="W1901" t="str">
        <f t="shared" si="178"/>
        <v>prodigal_1_1898;</v>
      </c>
      <c r="Z1901">
        <f>MATCH(S1901,Description!$A$2:$A$4489,0)</f>
        <v>1</v>
      </c>
      <c r="AA1901">
        <f>MATCH(T1901,Description!$A$2:$A$4489,0)</f>
        <v>891</v>
      </c>
      <c r="AB1901">
        <f>MATCH(U1901,Description!$A$2:$A$4489,0)</f>
        <v>991</v>
      </c>
      <c r="AC1901">
        <f>MATCH(V1901,Description!$A$2:$A$4489,0)</f>
        <v>1000</v>
      </c>
      <c r="AD1901">
        <v>1000</v>
      </c>
      <c r="AE1901" t="str" cm="1">
        <f t="array" ref="AE1901">INDEX(Description!A$2:A$4489,Merged!$AD1901)</f>
        <v>prodigal_1_1898</v>
      </c>
      <c r="AF1901" t="str" cm="1">
        <f t="array" ref="AF1901">INDEX(Description!B$2:B$4489,Merged!$AD1901)</f>
        <v>*</v>
      </c>
      <c r="AG1901" cm="1">
        <f t="array" ref="AG1901">INDEX(Description!C$2:C$4489,Merged!$AD1901)</f>
        <v>0</v>
      </c>
      <c r="AH1901" cm="1">
        <f t="array" ref="AH1901">INDEX(Description!D$2:D$4489,Merged!$AD1901)</f>
        <v>0</v>
      </c>
      <c r="AI1901" cm="1">
        <f t="array" ref="AI1901">INDEX(Description!E$2:E$4489,Merged!$AD1901)</f>
        <v>0</v>
      </c>
      <c r="AJ1901" t="str">
        <f t="shared" si="179"/>
        <v>locus_tag=prodigal_1_1898;partial=00;start_type=GTG;rbs_motif=None;rbs_spacer=None;gc_cont=0.724;conf=99.99;score=196.54;cscore=205.55;sscore=-9.01;rscore=-3.31;uscore=3.08;tscore=-8.13;;*;0;0;0</v>
      </c>
    </row>
    <row r="1902" spans="1:36" x14ac:dyDescent="0.2">
      <c r="A1902" t="s">
        <v>11274</v>
      </c>
      <c r="B1902" t="s">
        <v>11275</v>
      </c>
      <c r="C1902" t="s">
        <v>4</v>
      </c>
      <c r="D1902">
        <v>2087405</v>
      </c>
      <c r="E1902">
        <v>2088775</v>
      </c>
      <c r="F1902">
        <v>252.2</v>
      </c>
      <c r="G1902" t="s">
        <v>11276</v>
      </c>
      <c r="H1902">
        <v>0</v>
      </c>
      <c r="I1902" t="s">
        <v>13176</v>
      </c>
      <c r="S1902" t="str">
        <f t="shared" si="175"/>
        <v>prodigal_1_1</v>
      </c>
      <c r="T1902" t="str">
        <f t="shared" si="176"/>
        <v>prodigal_1_18</v>
      </c>
      <c r="U1902" t="str">
        <f t="shared" si="177"/>
        <v>prodigal_1_189</v>
      </c>
      <c r="V1902" t="str">
        <f t="shared" si="180"/>
        <v>prodigal_1_1899</v>
      </c>
      <c r="W1902" t="str">
        <f t="shared" si="178"/>
        <v>prodigal_1_1899;</v>
      </c>
      <c r="Z1902">
        <f>MATCH(S1902,Description!$A$2:$A$4489,0)</f>
        <v>1</v>
      </c>
      <c r="AA1902">
        <f>MATCH(T1902,Description!$A$2:$A$4489,0)</f>
        <v>891</v>
      </c>
      <c r="AB1902">
        <f>MATCH(U1902,Description!$A$2:$A$4489,0)</f>
        <v>991</v>
      </c>
      <c r="AC1902">
        <f>MATCH(V1902,Description!$A$2:$A$4489,0)</f>
        <v>1001</v>
      </c>
      <c r="AD1902">
        <v>1001</v>
      </c>
      <c r="AE1902" t="str" cm="1">
        <f t="array" ref="AE1902">INDEX(Description!A$2:A$4489,Merged!$AD1902)</f>
        <v>prodigal_1_1899</v>
      </c>
      <c r="AF1902" t="str" cm="1">
        <f t="array" ref="AF1902">INDEX(Description!B$2:B$4489,Merged!$AD1902)</f>
        <v>*</v>
      </c>
      <c r="AG1902" cm="1">
        <f t="array" ref="AG1902">INDEX(Description!C$2:C$4489,Merged!$AD1902)</f>
        <v>0</v>
      </c>
      <c r="AH1902" cm="1">
        <f t="array" ref="AH1902">INDEX(Description!D$2:D$4489,Merged!$AD1902)</f>
        <v>0</v>
      </c>
      <c r="AI1902" cm="1">
        <f t="array" ref="AI1902">INDEX(Description!E$2:E$4489,Merged!$AD1902)</f>
        <v>0</v>
      </c>
      <c r="AJ1902" t="str">
        <f t="shared" si="179"/>
        <v>locus_tag=prodigal_1_1899;partial=00;start_type=GTG;rbs_motif=AGGAG;rbs_spacer=5-10bp;gc_cont=0.721;conf=99.99;score=252.19;cscore=243.90;sscore=8.29;rscore=15.89;uscore=0.53;tscore=-8.13;;*;0;0;0</v>
      </c>
    </row>
    <row r="1903" spans="1:36" x14ac:dyDescent="0.2">
      <c r="A1903" t="s">
        <v>11274</v>
      </c>
      <c r="B1903" t="s">
        <v>11275</v>
      </c>
      <c r="C1903" t="s">
        <v>4</v>
      </c>
      <c r="D1903">
        <v>2089043</v>
      </c>
      <c r="E1903">
        <v>2090536</v>
      </c>
      <c r="F1903">
        <v>320.2</v>
      </c>
      <c r="G1903" t="s">
        <v>11287</v>
      </c>
      <c r="H1903">
        <v>0</v>
      </c>
      <c r="I1903" t="s">
        <v>13177</v>
      </c>
      <c r="S1903" t="str">
        <f t="shared" si="175"/>
        <v>prodigal_1_1</v>
      </c>
      <c r="T1903" t="str">
        <f t="shared" si="176"/>
        <v>prodigal_1_19</v>
      </c>
      <c r="U1903" t="str">
        <f t="shared" si="177"/>
        <v>prodigal_1_190</v>
      </c>
      <c r="V1903" t="str">
        <f t="shared" si="180"/>
        <v>prodigal_1_1900</v>
      </c>
      <c r="W1903" t="str">
        <f t="shared" si="178"/>
        <v>prodigal_1_1900;</v>
      </c>
      <c r="Z1903">
        <f>MATCH(S1903,Description!$A$2:$A$4489,0)</f>
        <v>1</v>
      </c>
      <c r="AA1903">
        <f>MATCH(T1903,Description!$A$2:$A$4489,0)</f>
        <v>1002</v>
      </c>
      <c r="AB1903">
        <f>MATCH(U1903,Description!$A$2:$A$4489,0)</f>
        <v>1003</v>
      </c>
      <c r="AC1903">
        <f>MATCH(V1903,Description!$A$2:$A$4489,0)</f>
        <v>1004</v>
      </c>
      <c r="AD1903">
        <v>1004</v>
      </c>
      <c r="AE1903" t="str" cm="1">
        <f t="array" ref="AE1903">INDEX(Description!A$2:A$4489,Merged!$AD1903)</f>
        <v>prodigal_1_1900</v>
      </c>
      <c r="AF1903" t="str" cm="1">
        <f t="array" ref="AF1903">INDEX(Description!B$2:B$4489,Merged!$AD1903)</f>
        <v>Q9HYF1</v>
      </c>
      <c r="AG1903" t="str" cm="1">
        <f t="array" ref="AG1903">INDEX(Description!C$2:C$4489,Merged!$AD1903)</f>
        <v>PK22_PSEAE</v>
      </c>
      <c r="AH1903" t="str" cm="1">
        <f t="array" ref="AH1903">INDEX(Description!D$2:D$4489,Merged!$AD1903)</f>
        <v>Polyphosphate:AMP_phosphotransferase</v>
      </c>
      <c r="AI1903" t="str" cm="1">
        <f t="array" ref="AI1903">INDEX(Description!E$2:E$4489,Merged!$AD1903)</f>
        <v>pap</v>
      </c>
      <c r="AJ1903" t="str">
        <f t="shared" si="179"/>
        <v>locus_tag=prodigal_1_1900;partial=00;start_type=ATG;rbs_motif=GGAGG;rbs_spacer=5-10bp;gc_cont=0.682;conf=99.99;score=321.09;cscore=302.89;sscore=18.20;rscore=10.30;uscore=2.50;tscore=4.54;;Q9HYF1;PK22_PSEAE;Polyphosphate:AMP_phosphotransferase;pap</v>
      </c>
    </row>
    <row r="1904" spans="1:36" x14ac:dyDescent="0.2">
      <c r="A1904" t="s">
        <v>11274</v>
      </c>
      <c r="B1904" t="s">
        <v>11275</v>
      </c>
      <c r="C1904" t="s">
        <v>4</v>
      </c>
      <c r="D1904">
        <v>2090575</v>
      </c>
      <c r="E1904">
        <v>2091027</v>
      </c>
      <c r="F1904">
        <v>103.2</v>
      </c>
      <c r="G1904" t="s">
        <v>11287</v>
      </c>
      <c r="H1904">
        <v>0</v>
      </c>
      <c r="I1904" t="s">
        <v>13178</v>
      </c>
      <c r="S1904" t="str">
        <f t="shared" si="175"/>
        <v>prodigal_1_1</v>
      </c>
      <c r="T1904" t="str">
        <f t="shared" si="176"/>
        <v>prodigal_1_19</v>
      </c>
      <c r="U1904" t="str">
        <f t="shared" si="177"/>
        <v>prodigal_1_190</v>
      </c>
      <c r="V1904" t="str">
        <f t="shared" si="180"/>
        <v>prodigal_1_1901</v>
      </c>
      <c r="W1904" t="str">
        <f t="shared" si="178"/>
        <v>prodigal_1_1901;</v>
      </c>
      <c r="Z1904">
        <f>MATCH(S1904,Description!$A$2:$A$4489,0)</f>
        <v>1</v>
      </c>
      <c r="AA1904">
        <f>MATCH(T1904,Description!$A$2:$A$4489,0)</f>
        <v>1002</v>
      </c>
      <c r="AB1904">
        <f>MATCH(U1904,Description!$A$2:$A$4489,0)</f>
        <v>1003</v>
      </c>
      <c r="AC1904">
        <f>MATCH(V1904,Description!$A$2:$A$4489,0)</f>
        <v>1005</v>
      </c>
      <c r="AD1904">
        <v>1005</v>
      </c>
      <c r="AE1904" t="str" cm="1">
        <f t="array" ref="AE1904">INDEX(Description!A$2:A$4489,Merged!$AD1904)</f>
        <v>prodigal_1_1901</v>
      </c>
      <c r="AF1904" t="str" cm="1">
        <f t="array" ref="AF1904">INDEX(Description!B$2:B$4489,Merged!$AD1904)</f>
        <v>C5AZ74</v>
      </c>
      <c r="AG1904" t="str" cm="1">
        <f t="array" ref="AG1904">INDEX(Description!C$2:C$4489,Merged!$AD1904)</f>
        <v>CROR_METEA</v>
      </c>
      <c r="AH1904" t="str" cm="1">
        <f t="array" ref="AH1904">INDEX(Description!D$2:D$4489,Merged!$AD1904)</f>
        <v>3-hydroxybutyryl-CoA_dehydratase</v>
      </c>
      <c r="AI1904" t="str" cm="1">
        <f t="array" ref="AI1904">INDEX(Description!E$2:E$4489,Merged!$AD1904)</f>
        <v>croR</v>
      </c>
      <c r="AJ1904" t="str">
        <f t="shared" si="179"/>
        <v>locus_tag=prodigal_1_1901;partial=00;start_type=ATG;rbs_motif=GGAG/GAGG;rbs_spacer=5-10bp;gc_cont=0.658;conf=100.00;score=102.53;cscore=86.12;sscore=16.41;rscore=8.88;uscore=3.64;tscore=4.54;;C5AZ74;CROR_METEA;3-hydroxybutyryl-CoA_dehydratase;croR</v>
      </c>
    </row>
    <row r="1905" spans="1:36" x14ac:dyDescent="0.2">
      <c r="A1905" t="s">
        <v>11274</v>
      </c>
      <c r="B1905" t="s">
        <v>11275</v>
      </c>
      <c r="C1905" t="s">
        <v>4</v>
      </c>
      <c r="D1905">
        <v>2091494</v>
      </c>
      <c r="E1905">
        <v>2093566</v>
      </c>
      <c r="F1905">
        <v>382</v>
      </c>
      <c r="G1905" t="s">
        <v>11276</v>
      </c>
      <c r="H1905">
        <v>0</v>
      </c>
      <c r="I1905" t="s">
        <v>13179</v>
      </c>
      <c r="S1905" t="str">
        <f t="shared" si="175"/>
        <v>prodigal_1_1</v>
      </c>
      <c r="T1905" t="str">
        <f t="shared" si="176"/>
        <v>prodigal_1_19</v>
      </c>
      <c r="U1905" t="str">
        <f t="shared" si="177"/>
        <v>prodigal_1_190</v>
      </c>
      <c r="V1905" t="str">
        <f t="shared" si="180"/>
        <v>prodigal_1_1902</v>
      </c>
      <c r="W1905" t="str">
        <f t="shared" si="178"/>
        <v>prodigal_1_1902;</v>
      </c>
      <c r="Z1905">
        <f>MATCH(S1905,Description!$A$2:$A$4489,0)</f>
        <v>1</v>
      </c>
      <c r="AA1905">
        <f>MATCH(T1905,Description!$A$2:$A$4489,0)</f>
        <v>1002</v>
      </c>
      <c r="AB1905">
        <f>MATCH(U1905,Description!$A$2:$A$4489,0)</f>
        <v>1003</v>
      </c>
      <c r="AC1905">
        <f>MATCH(V1905,Description!$A$2:$A$4489,0)</f>
        <v>1006</v>
      </c>
      <c r="AD1905">
        <v>1006</v>
      </c>
      <c r="AE1905" t="str" cm="1">
        <f t="array" ref="AE1905">INDEX(Description!A$2:A$4489,Merged!$AD1905)</f>
        <v>prodigal_1_1902</v>
      </c>
      <c r="AF1905" t="str" cm="1">
        <f t="array" ref="AF1905">INDEX(Description!B$2:B$4489,Merged!$AD1905)</f>
        <v>Q9I310</v>
      </c>
      <c r="AG1905" t="str" cm="1">
        <f t="array" ref="AG1905">INDEX(Description!C$2:C$4489,Merged!$AD1905)</f>
        <v>Y1727_PSEAE</v>
      </c>
      <c r="AH1905" t="str" cm="1">
        <f t="array" ref="AH1905">INDEX(Description!D$2:D$4489,Merged!$AD1905)</f>
        <v>Uncharacterized_signaling_protein_PA1727</v>
      </c>
      <c r="AI1905" t="str" cm="1">
        <f t="array" ref="AI1905">INDEX(Description!E$2:E$4489,Merged!$AD1905)</f>
        <v>eep</v>
      </c>
      <c r="AJ1905" t="str">
        <f t="shared" si="179"/>
        <v>locus_tag=prodigal_1_1902;partial=00;start_type=ATG;rbs_motif=GGAG/GAGG;rbs_spacer=5-10bp;gc_cont=0.681;conf=99.99;score=382.03;cscore=368.77;sscore=13.26;rscore=8.88;uscore=-0.16;tscore=4.54;;Q9I310;Y1727_PSEAE;Uncharacterized_signaling_protein_PA1727;eep</v>
      </c>
    </row>
    <row r="1906" spans="1:36" x14ac:dyDescent="0.2">
      <c r="A1906" t="s">
        <v>11274</v>
      </c>
      <c r="B1906" t="s">
        <v>11275</v>
      </c>
      <c r="C1906" t="s">
        <v>4</v>
      </c>
      <c r="D1906">
        <v>2093739</v>
      </c>
      <c r="E1906">
        <v>2096273</v>
      </c>
      <c r="F1906">
        <v>405.5</v>
      </c>
      <c r="G1906" t="s">
        <v>11287</v>
      </c>
      <c r="H1906">
        <v>0</v>
      </c>
      <c r="I1906" t="s">
        <v>13180</v>
      </c>
      <c r="S1906" t="str">
        <f t="shared" si="175"/>
        <v>prodigal_1_1</v>
      </c>
      <c r="T1906" t="str">
        <f t="shared" si="176"/>
        <v>prodigal_1_19</v>
      </c>
      <c r="U1906" t="str">
        <f t="shared" si="177"/>
        <v>prodigal_1_190</v>
      </c>
      <c r="V1906" t="str">
        <f t="shared" si="180"/>
        <v>prodigal_1_1903</v>
      </c>
      <c r="W1906" t="str">
        <f t="shared" si="178"/>
        <v>prodigal_1_1903;</v>
      </c>
      <c r="Z1906">
        <f>MATCH(S1906,Description!$A$2:$A$4489,0)</f>
        <v>1</v>
      </c>
      <c r="AA1906">
        <f>MATCH(T1906,Description!$A$2:$A$4489,0)</f>
        <v>1002</v>
      </c>
      <c r="AB1906">
        <f>MATCH(U1906,Description!$A$2:$A$4489,0)</f>
        <v>1003</v>
      </c>
      <c r="AC1906">
        <f>MATCH(V1906,Description!$A$2:$A$4489,0)</f>
        <v>1007</v>
      </c>
      <c r="AD1906">
        <v>1007</v>
      </c>
      <c r="AE1906" t="str" cm="1">
        <f t="array" ref="AE1906">INDEX(Description!A$2:A$4489,Merged!$AD1906)</f>
        <v>prodigal_1_1903</v>
      </c>
      <c r="AF1906" t="str" cm="1">
        <f t="array" ref="AF1906">INDEX(Description!B$2:B$4489,Merged!$AD1906)</f>
        <v>*</v>
      </c>
      <c r="AG1906" cm="1">
        <f t="array" ref="AG1906">INDEX(Description!C$2:C$4489,Merged!$AD1906)</f>
        <v>0</v>
      </c>
      <c r="AH1906" cm="1">
        <f t="array" ref="AH1906">INDEX(Description!D$2:D$4489,Merged!$AD1906)</f>
        <v>0</v>
      </c>
      <c r="AI1906" cm="1">
        <f t="array" ref="AI1906">INDEX(Description!E$2:E$4489,Merged!$AD1906)</f>
        <v>0</v>
      </c>
      <c r="AJ1906" t="str">
        <f t="shared" si="179"/>
        <v>locus_tag=prodigal_1_1903;partial=00;start_type=ATG;rbs_motif=GGA/GAG/AGG;rbs_spacer=5-10bp;gc_cont=0.703;conf=99.99;score=404.86;cscore=400.23;sscore=4.63;rscore=0.72;uscore=0.02;tscore=4.54;;*;0;0;0</v>
      </c>
    </row>
    <row r="1907" spans="1:36" x14ac:dyDescent="0.2">
      <c r="A1907" t="s">
        <v>11274</v>
      </c>
      <c r="B1907" t="s">
        <v>11275</v>
      </c>
      <c r="C1907" t="s">
        <v>4</v>
      </c>
      <c r="D1907">
        <v>2097240</v>
      </c>
      <c r="E1907">
        <v>2097521</v>
      </c>
      <c r="F1907">
        <v>33.6</v>
      </c>
      <c r="G1907" t="s">
        <v>11276</v>
      </c>
      <c r="H1907">
        <v>0</v>
      </c>
      <c r="I1907" t="s">
        <v>13181</v>
      </c>
      <c r="S1907" t="str">
        <f t="shared" si="175"/>
        <v>prodigal_1_1</v>
      </c>
      <c r="T1907" t="str">
        <f t="shared" si="176"/>
        <v>prodigal_1_19</v>
      </c>
      <c r="U1907" t="str">
        <f t="shared" si="177"/>
        <v>prodigal_1_190</v>
      </c>
      <c r="V1907" t="str">
        <f t="shared" si="180"/>
        <v>prodigal_1_1904</v>
      </c>
      <c r="W1907" t="str">
        <f t="shared" si="178"/>
        <v>prodigal_1_1904;</v>
      </c>
      <c r="Z1907">
        <f>MATCH(S1907,Description!$A$2:$A$4489,0)</f>
        <v>1</v>
      </c>
      <c r="AA1907">
        <f>MATCH(T1907,Description!$A$2:$A$4489,0)</f>
        <v>1002</v>
      </c>
      <c r="AB1907">
        <f>MATCH(U1907,Description!$A$2:$A$4489,0)</f>
        <v>1003</v>
      </c>
      <c r="AC1907">
        <f>MATCH(V1907,Description!$A$2:$A$4489,0)</f>
        <v>1008</v>
      </c>
      <c r="AD1907">
        <v>1008</v>
      </c>
      <c r="AE1907" t="str" cm="1">
        <f t="array" ref="AE1907">INDEX(Description!A$2:A$4489,Merged!$AD1907)</f>
        <v>prodigal_1_1904</v>
      </c>
      <c r="AF1907" t="str" cm="1">
        <f t="array" ref="AF1907">INDEX(Description!B$2:B$4489,Merged!$AD1907)</f>
        <v>*</v>
      </c>
      <c r="AG1907" cm="1">
        <f t="array" ref="AG1907">INDEX(Description!C$2:C$4489,Merged!$AD1907)</f>
        <v>0</v>
      </c>
      <c r="AH1907" cm="1">
        <f t="array" ref="AH1907">INDEX(Description!D$2:D$4489,Merged!$AD1907)</f>
        <v>0</v>
      </c>
      <c r="AI1907" cm="1">
        <f t="array" ref="AI1907">INDEX(Description!E$2:E$4489,Merged!$AD1907)</f>
        <v>0</v>
      </c>
      <c r="AJ1907" t="str">
        <f t="shared" si="179"/>
        <v>locus_tag=prodigal_1_1904;partial=00;start_type=ATG;rbs_motif=GGA/GAG/AGG;rbs_spacer=5-10bp;gc_cont=0.702;conf=99.96;score=33.59;cscore=25.56;sscore=8.04;rscore=0.72;uscore=2.77;tscore=4.54;;*;0;0;0</v>
      </c>
    </row>
    <row r="1908" spans="1:36" x14ac:dyDescent="0.2">
      <c r="A1908" t="s">
        <v>11274</v>
      </c>
      <c r="B1908" t="s">
        <v>11275</v>
      </c>
      <c r="C1908" t="s">
        <v>4</v>
      </c>
      <c r="D1908">
        <v>2097529</v>
      </c>
      <c r="E1908">
        <v>2098467</v>
      </c>
      <c r="F1908">
        <v>218.3</v>
      </c>
      <c r="G1908" t="s">
        <v>11276</v>
      </c>
      <c r="H1908">
        <v>0</v>
      </c>
      <c r="I1908" t="s">
        <v>13182</v>
      </c>
      <c r="S1908" t="str">
        <f t="shared" si="175"/>
        <v>prodigal_1_1</v>
      </c>
      <c r="T1908" t="str">
        <f t="shared" si="176"/>
        <v>prodigal_1_19</v>
      </c>
      <c r="U1908" t="str">
        <f t="shared" si="177"/>
        <v>prodigal_1_190</v>
      </c>
      <c r="V1908" t="str">
        <f t="shared" si="180"/>
        <v>prodigal_1_1905</v>
      </c>
      <c r="W1908" t="str">
        <f t="shared" si="178"/>
        <v>prodigal_1_1905;</v>
      </c>
      <c r="Z1908">
        <f>MATCH(S1908,Description!$A$2:$A$4489,0)</f>
        <v>1</v>
      </c>
      <c r="AA1908">
        <f>MATCH(T1908,Description!$A$2:$A$4489,0)</f>
        <v>1002</v>
      </c>
      <c r="AB1908">
        <f>MATCH(U1908,Description!$A$2:$A$4489,0)</f>
        <v>1003</v>
      </c>
      <c r="AC1908">
        <f>MATCH(V1908,Description!$A$2:$A$4489,0)</f>
        <v>1009</v>
      </c>
      <c r="AD1908">
        <v>1009</v>
      </c>
      <c r="AE1908" t="str" cm="1">
        <f t="array" ref="AE1908">INDEX(Description!A$2:A$4489,Merged!$AD1908)</f>
        <v>prodigal_1_1905</v>
      </c>
      <c r="AF1908" t="str" cm="1">
        <f t="array" ref="AF1908">INDEX(Description!B$2:B$4489,Merged!$AD1908)</f>
        <v>*</v>
      </c>
      <c r="AG1908" cm="1">
        <f t="array" ref="AG1908">INDEX(Description!C$2:C$4489,Merged!$AD1908)</f>
        <v>0</v>
      </c>
      <c r="AH1908" cm="1">
        <f t="array" ref="AH1908">INDEX(Description!D$2:D$4489,Merged!$AD1908)</f>
        <v>0</v>
      </c>
      <c r="AI1908" cm="1">
        <f t="array" ref="AI1908">INDEX(Description!E$2:E$4489,Merged!$AD1908)</f>
        <v>0</v>
      </c>
      <c r="AJ1908" t="str">
        <f t="shared" si="179"/>
        <v>locus_tag=prodigal_1_1905;partial=00;start_type=ATG;rbs_motif=GGAG/GAGG;rbs_spacer=5-10bp;gc_cont=0.658;conf=99.99;score=219.45;cscore=206.50;sscore=12.95;rscore=8.88;uscore=-1.67;tscore=4.54;;*;0;0;0</v>
      </c>
    </row>
    <row r="1909" spans="1:36" x14ac:dyDescent="0.2">
      <c r="A1909" t="s">
        <v>11274</v>
      </c>
      <c r="B1909" t="s">
        <v>11275</v>
      </c>
      <c r="C1909" t="s">
        <v>4</v>
      </c>
      <c r="D1909">
        <v>2098446</v>
      </c>
      <c r="E1909">
        <v>2099360</v>
      </c>
      <c r="F1909">
        <v>124</v>
      </c>
      <c r="G1909" t="s">
        <v>11287</v>
      </c>
      <c r="H1909">
        <v>0</v>
      </c>
      <c r="I1909" t="s">
        <v>13183</v>
      </c>
      <c r="S1909" t="str">
        <f t="shared" si="175"/>
        <v>prodigal_1_1</v>
      </c>
      <c r="T1909" t="str">
        <f t="shared" si="176"/>
        <v>prodigal_1_19</v>
      </c>
      <c r="U1909" t="str">
        <f t="shared" si="177"/>
        <v>prodigal_1_190</v>
      </c>
      <c r="V1909" t="str">
        <f t="shared" si="180"/>
        <v>prodigal_1_1906</v>
      </c>
      <c r="W1909" t="str">
        <f t="shared" si="178"/>
        <v>prodigal_1_1906;</v>
      </c>
      <c r="Z1909">
        <f>MATCH(S1909,Description!$A$2:$A$4489,0)</f>
        <v>1</v>
      </c>
      <c r="AA1909">
        <f>MATCH(T1909,Description!$A$2:$A$4489,0)</f>
        <v>1002</v>
      </c>
      <c r="AB1909">
        <f>MATCH(U1909,Description!$A$2:$A$4489,0)</f>
        <v>1003</v>
      </c>
      <c r="AC1909">
        <f>MATCH(V1909,Description!$A$2:$A$4489,0)</f>
        <v>1010</v>
      </c>
      <c r="AD1909">
        <v>1010</v>
      </c>
      <c r="AE1909" t="str" cm="1">
        <f t="array" ref="AE1909">INDEX(Description!A$2:A$4489,Merged!$AD1909)</f>
        <v>prodigal_1_1906</v>
      </c>
      <c r="AF1909" t="str" cm="1">
        <f t="array" ref="AF1909">INDEX(Description!B$2:B$4489,Merged!$AD1909)</f>
        <v>O68142</v>
      </c>
      <c r="AG1909" t="str" cm="1">
        <f t="array" ref="AG1909">INDEX(Description!C$2:C$4489,Merged!$AD1909)</f>
        <v>GLUQ_RHOCB</v>
      </c>
      <c r="AH1909" t="str" cm="1">
        <f t="array" ref="AH1909">INDEX(Description!D$2:D$4489,Merged!$AD1909)</f>
        <v>Glutamyl-Q_tRNA(Asp)_synthetase</v>
      </c>
      <c r="AI1909" t="str" cm="1">
        <f t="array" ref="AI1909">INDEX(Description!E$2:E$4489,Merged!$AD1909)</f>
        <v>gluQ</v>
      </c>
      <c r="AJ1909" t="str">
        <f t="shared" si="179"/>
        <v>locus_tag=prodigal_1_1906;partial=00;start_type=ATG;rbs_motif=None;rbs_spacer=None;gc_cont=0.722;conf=100.00;score=123.32;cscore=123.38;sscore=-0.06;rscore=-3.31;uscore=-0.65;tscore=4.54;;O68142;GLUQ_RHOCB;Glutamyl-Q_tRNA(Asp)_synthetase;gluQ</v>
      </c>
    </row>
    <row r="1910" spans="1:36" x14ac:dyDescent="0.2">
      <c r="A1910" t="s">
        <v>11274</v>
      </c>
      <c r="B1910" t="s">
        <v>11275</v>
      </c>
      <c r="C1910" t="s">
        <v>4</v>
      </c>
      <c r="D1910">
        <v>2099435</v>
      </c>
      <c r="E1910">
        <v>2100085</v>
      </c>
      <c r="F1910">
        <v>107.7</v>
      </c>
      <c r="G1910" t="s">
        <v>11276</v>
      </c>
      <c r="H1910">
        <v>0</v>
      </c>
      <c r="I1910" t="s">
        <v>13184</v>
      </c>
      <c r="S1910" t="str">
        <f t="shared" si="175"/>
        <v>prodigal_1_1</v>
      </c>
      <c r="T1910" t="str">
        <f t="shared" si="176"/>
        <v>prodigal_1_19</v>
      </c>
      <c r="U1910" t="str">
        <f t="shared" si="177"/>
        <v>prodigal_1_190</v>
      </c>
      <c r="V1910" t="str">
        <f t="shared" si="180"/>
        <v>prodigal_1_1907</v>
      </c>
      <c r="W1910" t="str">
        <f t="shared" si="178"/>
        <v>prodigal_1_1907;</v>
      </c>
      <c r="Z1910">
        <f>MATCH(S1910,Description!$A$2:$A$4489,0)</f>
        <v>1</v>
      </c>
      <c r="AA1910">
        <f>MATCH(T1910,Description!$A$2:$A$4489,0)</f>
        <v>1002</v>
      </c>
      <c r="AB1910">
        <f>MATCH(U1910,Description!$A$2:$A$4489,0)</f>
        <v>1003</v>
      </c>
      <c r="AC1910">
        <f>MATCH(V1910,Description!$A$2:$A$4489,0)</f>
        <v>1011</v>
      </c>
      <c r="AD1910">
        <v>1011</v>
      </c>
      <c r="AE1910" t="str" cm="1">
        <f t="array" ref="AE1910">INDEX(Description!A$2:A$4489,Merged!$AD1910)</f>
        <v>prodigal_1_1907</v>
      </c>
      <c r="AF1910" t="str" cm="1">
        <f t="array" ref="AF1910">INDEX(Description!B$2:B$4489,Merged!$AD1910)</f>
        <v>*</v>
      </c>
      <c r="AG1910" cm="1">
        <f t="array" ref="AG1910">INDEX(Description!C$2:C$4489,Merged!$AD1910)</f>
        <v>0</v>
      </c>
      <c r="AH1910" cm="1">
        <f t="array" ref="AH1910">INDEX(Description!D$2:D$4489,Merged!$AD1910)</f>
        <v>0</v>
      </c>
      <c r="AI1910" cm="1">
        <f t="array" ref="AI1910">INDEX(Description!E$2:E$4489,Merged!$AD1910)</f>
        <v>0</v>
      </c>
      <c r="AJ1910" t="str">
        <f t="shared" si="179"/>
        <v>locus_tag=prodigal_1_1907;partial=00;start_type=ATG;rbs_motif=GGAGG;rbs_spacer=3-4bp;gc_cont=0.748;conf=100.00;score=107.70;cscore=93.17;sscore=14.53;rscore=13.97;uscore=-3.98;tscore=4.54;;*;0;0;0</v>
      </c>
    </row>
    <row r="1911" spans="1:36" x14ac:dyDescent="0.2">
      <c r="A1911" t="s">
        <v>11274</v>
      </c>
      <c r="B1911" t="s">
        <v>11275</v>
      </c>
      <c r="C1911" t="s">
        <v>4</v>
      </c>
      <c r="D1911">
        <v>2100181</v>
      </c>
      <c r="E1911">
        <v>2100858</v>
      </c>
      <c r="F1911">
        <v>92.1</v>
      </c>
      <c r="G1911" t="s">
        <v>11276</v>
      </c>
      <c r="H1911">
        <v>0</v>
      </c>
      <c r="I1911" t="s">
        <v>13185</v>
      </c>
      <c r="S1911" t="str">
        <f t="shared" si="175"/>
        <v>prodigal_1_1</v>
      </c>
      <c r="T1911" t="str">
        <f t="shared" si="176"/>
        <v>prodigal_1_19</v>
      </c>
      <c r="U1911" t="str">
        <f t="shared" si="177"/>
        <v>prodigal_1_190</v>
      </c>
      <c r="V1911" t="str">
        <f t="shared" si="180"/>
        <v>prodigal_1_1908</v>
      </c>
      <c r="W1911" t="str">
        <f t="shared" si="178"/>
        <v>prodigal_1_1908;</v>
      </c>
      <c r="Z1911">
        <f>MATCH(S1911,Description!$A$2:$A$4489,0)</f>
        <v>1</v>
      </c>
      <c r="AA1911">
        <f>MATCH(T1911,Description!$A$2:$A$4489,0)</f>
        <v>1002</v>
      </c>
      <c r="AB1911">
        <f>MATCH(U1911,Description!$A$2:$A$4489,0)</f>
        <v>1003</v>
      </c>
      <c r="AC1911">
        <f>MATCH(V1911,Description!$A$2:$A$4489,0)</f>
        <v>1012</v>
      </c>
      <c r="AD1911">
        <v>1012</v>
      </c>
      <c r="AE1911" t="str" cm="1">
        <f t="array" ref="AE1911">INDEX(Description!A$2:A$4489,Merged!$AD1911)</f>
        <v>prodigal_1_1908</v>
      </c>
      <c r="AF1911" t="str" cm="1">
        <f t="array" ref="AF1911">INDEX(Description!B$2:B$4489,Merged!$AD1911)</f>
        <v>Q92GH6</v>
      </c>
      <c r="AG1911" t="str" cm="1">
        <f t="array" ref="AG1911">INDEX(Description!C$2:C$4489,Merged!$AD1911)</f>
        <v>Y1147_RICCN</v>
      </c>
      <c r="AH1911" t="str" cm="1">
        <f t="array" ref="AH1911">INDEX(Description!D$2:D$4489,Merged!$AD1911)</f>
        <v>Uncharacterized_hydrolase_RC1147</v>
      </c>
      <c r="AI1911" t="str" cm="1">
        <f t="array" ref="AI1911">INDEX(Description!E$2:E$4489,Merged!$AD1911)</f>
        <v>cbs</v>
      </c>
      <c r="AJ1911" t="str">
        <f t="shared" si="179"/>
        <v>locus_tag=prodigal_1_1908;partial=00;start_type=ATG;rbs_motif=GGA/GAG/AGG;rbs_spacer=5-10bp;gc_cont=0.740;conf=100.00;score=92.13;cscore=82.99;sscore=9.14;rscore=0.72;uscore=3.87;tscore=4.54;;Q92GH6;Y1147_RICCN;Uncharacterized_hydrolase_RC1147;cbs</v>
      </c>
    </row>
    <row r="1912" spans="1:36" x14ac:dyDescent="0.2">
      <c r="A1912" t="s">
        <v>11274</v>
      </c>
      <c r="B1912" t="s">
        <v>11275</v>
      </c>
      <c r="C1912" t="s">
        <v>4</v>
      </c>
      <c r="D1912">
        <v>2100937</v>
      </c>
      <c r="E1912">
        <v>2101494</v>
      </c>
      <c r="F1912">
        <v>56.4</v>
      </c>
      <c r="G1912" t="s">
        <v>11276</v>
      </c>
      <c r="H1912">
        <v>0</v>
      </c>
      <c r="I1912" t="s">
        <v>13186</v>
      </c>
      <c r="S1912" t="str">
        <f t="shared" si="175"/>
        <v>prodigal_1_1</v>
      </c>
      <c r="T1912" t="str">
        <f t="shared" si="176"/>
        <v>prodigal_1_19</v>
      </c>
      <c r="U1912" t="str">
        <f t="shared" si="177"/>
        <v>prodigal_1_190</v>
      </c>
      <c r="V1912" t="str">
        <f t="shared" si="180"/>
        <v>prodigal_1_1909</v>
      </c>
      <c r="W1912" t="str">
        <f t="shared" si="178"/>
        <v>prodigal_1_1909;</v>
      </c>
      <c r="Z1912">
        <f>MATCH(S1912,Description!$A$2:$A$4489,0)</f>
        <v>1</v>
      </c>
      <c r="AA1912">
        <f>MATCH(T1912,Description!$A$2:$A$4489,0)</f>
        <v>1002</v>
      </c>
      <c r="AB1912">
        <f>MATCH(U1912,Description!$A$2:$A$4489,0)</f>
        <v>1003</v>
      </c>
      <c r="AC1912">
        <f>MATCH(V1912,Description!$A$2:$A$4489,0)</f>
        <v>1013</v>
      </c>
      <c r="AD1912">
        <v>1013</v>
      </c>
      <c r="AE1912" t="str" cm="1">
        <f t="array" ref="AE1912">INDEX(Description!A$2:A$4489,Merged!$AD1912)</f>
        <v>prodigal_1_1909</v>
      </c>
      <c r="AF1912" t="str" cm="1">
        <f t="array" ref="AF1912">INDEX(Description!B$2:B$4489,Merged!$AD1912)</f>
        <v>*</v>
      </c>
      <c r="AG1912" cm="1">
        <f t="array" ref="AG1912">INDEX(Description!C$2:C$4489,Merged!$AD1912)</f>
        <v>0</v>
      </c>
      <c r="AH1912" cm="1">
        <f t="array" ref="AH1912">INDEX(Description!D$2:D$4489,Merged!$AD1912)</f>
        <v>0</v>
      </c>
      <c r="AI1912" cm="1">
        <f t="array" ref="AI1912">INDEX(Description!E$2:E$4489,Merged!$AD1912)</f>
        <v>0</v>
      </c>
      <c r="AJ1912" t="str">
        <f t="shared" si="179"/>
        <v>locus_tag=prodigal_1_1909;partial=00;start_type=TTG;rbs_motif=AGGAG;rbs_spacer=5-10bp;gc_cont=0.616;conf=100.00;score=56.37;cscore=53.71;sscore=2.66;rscore=15.89;uscore=-1.63;tscore=-11.60;;*;0;0;0</v>
      </c>
    </row>
    <row r="1913" spans="1:36" x14ac:dyDescent="0.2">
      <c r="A1913" t="s">
        <v>11274</v>
      </c>
      <c r="B1913" t="s">
        <v>11275</v>
      </c>
      <c r="C1913" t="s">
        <v>4</v>
      </c>
      <c r="D1913">
        <v>2101498</v>
      </c>
      <c r="E1913">
        <v>2102004</v>
      </c>
      <c r="F1913">
        <v>68.5</v>
      </c>
      <c r="G1913" t="s">
        <v>11287</v>
      </c>
      <c r="H1913">
        <v>0</v>
      </c>
      <c r="I1913" t="s">
        <v>13187</v>
      </c>
      <c r="S1913" t="str">
        <f t="shared" si="175"/>
        <v>prodigal_1_1</v>
      </c>
      <c r="T1913" t="str">
        <f t="shared" si="176"/>
        <v>prodigal_1_19</v>
      </c>
      <c r="U1913" t="str">
        <f t="shared" si="177"/>
        <v>prodigal_1_191</v>
      </c>
      <c r="V1913" t="str">
        <f t="shared" si="180"/>
        <v>prodigal_1_1910</v>
      </c>
      <c r="W1913" t="str">
        <f t="shared" si="178"/>
        <v>prodigal_1_1910;</v>
      </c>
      <c r="Z1913">
        <f>MATCH(S1913,Description!$A$2:$A$4489,0)</f>
        <v>1</v>
      </c>
      <c r="AA1913">
        <f>MATCH(T1913,Description!$A$2:$A$4489,0)</f>
        <v>1002</v>
      </c>
      <c r="AB1913">
        <f>MATCH(U1913,Description!$A$2:$A$4489,0)</f>
        <v>1014</v>
      </c>
      <c r="AC1913">
        <f>MATCH(V1913,Description!$A$2:$A$4489,0)</f>
        <v>1015</v>
      </c>
      <c r="AD1913">
        <v>1015</v>
      </c>
      <c r="AE1913" t="str" cm="1">
        <f t="array" ref="AE1913">INDEX(Description!A$2:A$4489,Merged!$AD1913)</f>
        <v>prodigal_1_1910</v>
      </c>
      <c r="AF1913" t="str" cm="1">
        <f t="array" ref="AF1913">INDEX(Description!B$2:B$4489,Merged!$AD1913)</f>
        <v>Q47BA6</v>
      </c>
      <c r="AG1913" t="str" cm="1">
        <f t="array" ref="AG1913">INDEX(Description!C$2:C$4489,Merged!$AD1913)</f>
        <v>DSBB_DECAR</v>
      </c>
      <c r="AH1913" t="str" cm="1">
        <f t="array" ref="AH1913">INDEX(Description!D$2:D$4489,Merged!$AD1913)</f>
        <v>Disulfide_bond_formation_protein_B</v>
      </c>
      <c r="AI1913" t="str" cm="1">
        <f t="array" ref="AI1913">INDEX(Description!E$2:E$4489,Merged!$AD1913)</f>
        <v>dsbB</v>
      </c>
      <c r="AJ1913" t="str">
        <f t="shared" si="179"/>
        <v>locus_tag=prodigal_1_1910;partial=00;start_type=ATG;rbs_motif=GGA/GAG/AGG;rbs_spacer=5-10bp;gc_cont=0.718;conf=100.00;score=67.83;cscore=59.98;sscore=7.85;rscore=0.72;uscore=3.23;tscore=4.54;;Q47BA6;DSBB_DECAR;Disulfide_bond_formation_protein_B;dsbB</v>
      </c>
    </row>
    <row r="1914" spans="1:36" x14ac:dyDescent="0.2">
      <c r="A1914" t="s">
        <v>11274</v>
      </c>
      <c r="B1914" t="s">
        <v>11275</v>
      </c>
      <c r="C1914" t="s">
        <v>4</v>
      </c>
      <c r="D1914">
        <v>2102301</v>
      </c>
      <c r="E1914">
        <v>2102843</v>
      </c>
      <c r="F1914">
        <v>90.9</v>
      </c>
      <c r="G1914" t="s">
        <v>11276</v>
      </c>
      <c r="H1914">
        <v>0</v>
      </c>
      <c r="I1914" t="s">
        <v>13188</v>
      </c>
      <c r="S1914" t="str">
        <f t="shared" si="175"/>
        <v>prodigal_1_1</v>
      </c>
      <c r="T1914" t="str">
        <f t="shared" si="176"/>
        <v>prodigal_1_19</v>
      </c>
      <c r="U1914" t="str">
        <f t="shared" si="177"/>
        <v>prodigal_1_191</v>
      </c>
      <c r="V1914" t="str">
        <f t="shared" si="180"/>
        <v>prodigal_1_1911</v>
      </c>
      <c r="W1914" t="str">
        <f t="shared" si="178"/>
        <v>prodigal_1_1911;</v>
      </c>
      <c r="Z1914">
        <f>MATCH(S1914,Description!$A$2:$A$4489,0)</f>
        <v>1</v>
      </c>
      <c r="AA1914">
        <f>MATCH(T1914,Description!$A$2:$A$4489,0)</f>
        <v>1002</v>
      </c>
      <c r="AB1914">
        <f>MATCH(U1914,Description!$A$2:$A$4489,0)</f>
        <v>1014</v>
      </c>
      <c r="AC1914">
        <f>MATCH(V1914,Description!$A$2:$A$4489,0)</f>
        <v>1016</v>
      </c>
      <c r="AD1914">
        <v>1016</v>
      </c>
      <c r="AE1914" t="str" cm="1">
        <f t="array" ref="AE1914">INDEX(Description!A$2:A$4489,Merged!$AD1914)</f>
        <v>prodigal_1_1911</v>
      </c>
      <c r="AF1914" t="str" cm="1">
        <f t="array" ref="AF1914">INDEX(Description!B$2:B$4489,Merged!$AD1914)</f>
        <v>*</v>
      </c>
      <c r="AG1914" cm="1">
        <f t="array" ref="AG1914">INDEX(Description!C$2:C$4489,Merged!$AD1914)</f>
        <v>0</v>
      </c>
      <c r="AH1914" cm="1">
        <f t="array" ref="AH1914">INDEX(Description!D$2:D$4489,Merged!$AD1914)</f>
        <v>0</v>
      </c>
      <c r="AI1914" cm="1">
        <f t="array" ref="AI1914">INDEX(Description!E$2:E$4489,Merged!$AD1914)</f>
        <v>0</v>
      </c>
      <c r="AJ1914" t="str">
        <f t="shared" si="179"/>
        <v>locus_tag=prodigal_1_1911;partial=00;start_type=ATG;rbs_motif=None;rbs_spacer=None;gc_cont=0.663;conf=100.00;score=90.86;cscore=89.89;sscore=0.97;rscore=-3.31;uscore=-0.26;tscore=4.54;;*;0;0;0</v>
      </c>
    </row>
    <row r="1915" spans="1:36" x14ac:dyDescent="0.2">
      <c r="A1915" t="s">
        <v>11274</v>
      </c>
      <c r="B1915" t="s">
        <v>11275</v>
      </c>
      <c r="C1915" t="s">
        <v>4</v>
      </c>
      <c r="D1915">
        <v>2103337</v>
      </c>
      <c r="E1915">
        <v>2103705</v>
      </c>
      <c r="F1915">
        <v>67.8</v>
      </c>
      <c r="G1915" t="s">
        <v>11287</v>
      </c>
      <c r="H1915">
        <v>0</v>
      </c>
      <c r="I1915" t="s">
        <v>13189</v>
      </c>
      <c r="S1915" t="str">
        <f t="shared" si="175"/>
        <v>prodigal_1_1</v>
      </c>
      <c r="T1915" t="str">
        <f t="shared" si="176"/>
        <v>prodigal_1_19</v>
      </c>
      <c r="U1915" t="str">
        <f t="shared" si="177"/>
        <v>prodigal_1_191</v>
      </c>
      <c r="V1915" t="str">
        <f t="shared" si="180"/>
        <v>prodigal_1_1912</v>
      </c>
      <c r="W1915" t="str">
        <f t="shared" si="178"/>
        <v>prodigal_1_1912;</v>
      </c>
      <c r="Z1915">
        <f>MATCH(S1915,Description!$A$2:$A$4489,0)</f>
        <v>1</v>
      </c>
      <c r="AA1915">
        <f>MATCH(T1915,Description!$A$2:$A$4489,0)</f>
        <v>1002</v>
      </c>
      <c r="AB1915">
        <f>MATCH(U1915,Description!$A$2:$A$4489,0)</f>
        <v>1014</v>
      </c>
      <c r="AC1915">
        <f>MATCH(V1915,Description!$A$2:$A$4489,0)</f>
        <v>1017</v>
      </c>
      <c r="AD1915">
        <v>1017</v>
      </c>
      <c r="AE1915" t="str" cm="1">
        <f t="array" ref="AE1915">INDEX(Description!A$2:A$4489,Merged!$AD1915)</f>
        <v>prodigal_1_1912</v>
      </c>
      <c r="AF1915" t="str" cm="1">
        <f t="array" ref="AF1915">INDEX(Description!B$2:B$4489,Merged!$AD1915)</f>
        <v>*</v>
      </c>
      <c r="AG1915" cm="1">
        <f t="array" ref="AG1915">INDEX(Description!C$2:C$4489,Merged!$AD1915)</f>
        <v>0</v>
      </c>
      <c r="AH1915" cm="1">
        <f t="array" ref="AH1915">INDEX(Description!D$2:D$4489,Merged!$AD1915)</f>
        <v>0</v>
      </c>
      <c r="AI1915" cm="1">
        <f t="array" ref="AI1915">INDEX(Description!E$2:E$4489,Merged!$AD1915)</f>
        <v>0</v>
      </c>
      <c r="AJ1915" t="str">
        <f t="shared" si="179"/>
        <v>locus_tag=prodigal_1_1912;partial=00;start_type=ATG;rbs_motif=AGGAGG;rbs_spacer=3-4bp;gc_cont=0.656;conf=100.00;score=67.13;cscore=47.91;sscore=19.22;rscore=16.23;uscore=-0.90;tscore=4.54;;*;0;0;0</v>
      </c>
    </row>
    <row r="1916" spans="1:36" x14ac:dyDescent="0.2">
      <c r="A1916" t="s">
        <v>11274</v>
      </c>
      <c r="B1916" t="s">
        <v>11275</v>
      </c>
      <c r="C1916" t="s">
        <v>4</v>
      </c>
      <c r="D1916">
        <v>2104184</v>
      </c>
      <c r="E1916">
        <v>2104966</v>
      </c>
      <c r="F1916">
        <v>127.2</v>
      </c>
      <c r="G1916" t="s">
        <v>11287</v>
      </c>
      <c r="H1916">
        <v>0</v>
      </c>
      <c r="I1916" t="s">
        <v>13190</v>
      </c>
      <c r="S1916" t="str">
        <f t="shared" si="175"/>
        <v>prodigal_1_1</v>
      </c>
      <c r="T1916" t="str">
        <f t="shared" si="176"/>
        <v>prodigal_1_19</v>
      </c>
      <c r="U1916" t="str">
        <f t="shared" si="177"/>
        <v>prodigal_1_191</v>
      </c>
      <c r="V1916" t="str">
        <f t="shared" si="180"/>
        <v>prodigal_1_1913</v>
      </c>
      <c r="W1916" t="str">
        <f t="shared" si="178"/>
        <v>prodigal_1_1913;</v>
      </c>
      <c r="Z1916">
        <f>MATCH(S1916,Description!$A$2:$A$4489,0)</f>
        <v>1</v>
      </c>
      <c r="AA1916">
        <f>MATCH(T1916,Description!$A$2:$A$4489,0)</f>
        <v>1002</v>
      </c>
      <c r="AB1916">
        <f>MATCH(U1916,Description!$A$2:$A$4489,0)</f>
        <v>1014</v>
      </c>
      <c r="AC1916">
        <f>MATCH(V1916,Description!$A$2:$A$4489,0)</f>
        <v>1018</v>
      </c>
      <c r="AD1916">
        <v>1018</v>
      </c>
      <c r="AE1916" t="str" cm="1">
        <f t="array" ref="AE1916">INDEX(Description!A$2:A$4489,Merged!$AD1916)</f>
        <v>prodigal_1_1913</v>
      </c>
      <c r="AF1916" t="str" cm="1">
        <f t="array" ref="AF1916">INDEX(Description!B$2:B$4489,Merged!$AD1916)</f>
        <v>*</v>
      </c>
      <c r="AG1916" cm="1">
        <f t="array" ref="AG1916">INDEX(Description!C$2:C$4489,Merged!$AD1916)</f>
        <v>0</v>
      </c>
      <c r="AH1916" cm="1">
        <f t="array" ref="AH1916">INDEX(Description!D$2:D$4489,Merged!$AD1916)</f>
        <v>0</v>
      </c>
      <c r="AI1916" cm="1">
        <f t="array" ref="AI1916">INDEX(Description!E$2:E$4489,Merged!$AD1916)</f>
        <v>0</v>
      </c>
      <c r="AJ1916" t="str">
        <f t="shared" si="179"/>
        <v>locus_tag=prodigal_1_1913;partial=00;start_type=ATG;rbs_motif=None;rbs_spacer=None;gc_cont=0.709;conf=100.00;score=126.57;cscore=123.16;sscore=3.41;rscore=-3.31;uscore=2.83;tscore=4.54;;*;0;0;0</v>
      </c>
    </row>
    <row r="1917" spans="1:36" x14ac:dyDescent="0.2">
      <c r="A1917" t="s">
        <v>11274</v>
      </c>
      <c r="B1917" t="s">
        <v>11275</v>
      </c>
      <c r="C1917" t="s">
        <v>4</v>
      </c>
      <c r="D1917">
        <v>2105228</v>
      </c>
      <c r="E1917">
        <v>2107924</v>
      </c>
      <c r="F1917">
        <v>679.9</v>
      </c>
      <c r="G1917" t="s">
        <v>11287</v>
      </c>
      <c r="H1917">
        <v>0</v>
      </c>
      <c r="I1917" t="s">
        <v>13191</v>
      </c>
      <c r="S1917" t="str">
        <f t="shared" si="175"/>
        <v>prodigal_1_1</v>
      </c>
      <c r="T1917" t="str">
        <f t="shared" si="176"/>
        <v>prodigal_1_19</v>
      </c>
      <c r="U1917" t="str">
        <f t="shared" si="177"/>
        <v>prodigal_1_191</v>
      </c>
      <c r="V1917" t="str">
        <f t="shared" si="180"/>
        <v>prodigal_1_1914</v>
      </c>
      <c r="W1917" t="str">
        <f t="shared" si="178"/>
        <v>prodigal_1_1914;</v>
      </c>
      <c r="Z1917">
        <f>MATCH(S1917,Description!$A$2:$A$4489,0)</f>
        <v>1</v>
      </c>
      <c r="AA1917">
        <f>MATCH(T1917,Description!$A$2:$A$4489,0)</f>
        <v>1002</v>
      </c>
      <c r="AB1917">
        <f>MATCH(U1917,Description!$A$2:$A$4489,0)</f>
        <v>1014</v>
      </c>
      <c r="AC1917">
        <f>MATCH(V1917,Description!$A$2:$A$4489,0)</f>
        <v>1019</v>
      </c>
      <c r="AD1917">
        <v>1019</v>
      </c>
      <c r="AE1917" t="str" cm="1">
        <f t="array" ref="AE1917">INDEX(Description!A$2:A$4489,Merged!$AD1917)</f>
        <v>prodigal_1_1914</v>
      </c>
      <c r="AF1917" t="str" cm="1">
        <f t="array" ref="AF1917">INDEX(Description!B$2:B$4489,Merged!$AD1917)</f>
        <v>P70920</v>
      </c>
      <c r="AG1917" t="str" cm="1">
        <f t="array" ref="AG1917">INDEX(Description!C$2:C$4489,Merged!$AD1917)</f>
        <v>ACNA_BRADU</v>
      </c>
      <c r="AH1917" t="str" cm="1">
        <f t="array" ref="AH1917">INDEX(Description!D$2:D$4489,Merged!$AD1917)</f>
        <v>Aconitate_hydratase_A</v>
      </c>
      <c r="AI1917" t="str" cm="1">
        <f t="array" ref="AI1917">INDEX(Description!E$2:E$4489,Merged!$AD1917)</f>
        <v>acnA</v>
      </c>
      <c r="AJ1917" t="str">
        <f t="shared" si="179"/>
        <v>locus_tag=prodigal_1_1914;partial=00;start_type=GTG;rbs_motif=GGAG/GAGG;rbs_spacer=5-10bp;gc_cont=0.644;conf=99.99;score=679.25;cscore=677.66;sscore=1.59;rscore=8.88;uscore=1.50;tscore=-8.13;;P70920;ACNA_BRADU;Aconitate_hydratase_A;acnA</v>
      </c>
    </row>
    <row r="1918" spans="1:36" x14ac:dyDescent="0.2">
      <c r="A1918" t="s">
        <v>11274</v>
      </c>
      <c r="B1918" t="s">
        <v>11275</v>
      </c>
      <c r="C1918" t="s">
        <v>4</v>
      </c>
      <c r="D1918">
        <v>2108090</v>
      </c>
      <c r="E1918">
        <v>2108710</v>
      </c>
      <c r="F1918">
        <v>76</v>
      </c>
      <c r="G1918" t="s">
        <v>11276</v>
      </c>
      <c r="H1918">
        <v>0</v>
      </c>
      <c r="I1918" t="s">
        <v>13192</v>
      </c>
      <c r="S1918" t="str">
        <f t="shared" si="175"/>
        <v>prodigal_1_1</v>
      </c>
      <c r="T1918" t="str">
        <f t="shared" si="176"/>
        <v>prodigal_1_19</v>
      </c>
      <c r="U1918" t="str">
        <f t="shared" si="177"/>
        <v>prodigal_1_191</v>
      </c>
      <c r="V1918" t="str">
        <f t="shared" si="180"/>
        <v>prodigal_1_1915</v>
      </c>
      <c r="W1918" t="str">
        <f t="shared" si="178"/>
        <v>prodigal_1_1915;</v>
      </c>
      <c r="Z1918">
        <f>MATCH(S1918,Description!$A$2:$A$4489,0)</f>
        <v>1</v>
      </c>
      <c r="AA1918">
        <f>MATCH(T1918,Description!$A$2:$A$4489,0)</f>
        <v>1002</v>
      </c>
      <c r="AB1918">
        <f>MATCH(U1918,Description!$A$2:$A$4489,0)</f>
        <v>1014</v>
      </c>
      <c r="AC1918">
        <f>MATCH(V1918,Description!$A$2:$A$4489,0)</f>
        <v>1020</v>
      </c>
      <c r="AD1918">
        <v>1020</v>
      </c>
      <c r="AE1918" t="str" cm="1">
        <f t="array" ref="AE1918">INDEX(Description!A$2:A$4489,Merged!$AD1918)</f>
        <v>prodigal_1_1915</v>
      </c>
      <c r="AF1918" t="str" cm="1">
        <f t="array" ref="AF1918">INDEX(Description!B$2:B$4489,Merged!$AD1918)</f>
        <v>Q3SVV2</v>
      </c>
      <c r="AG1918" t="str" cm="1">
        <f t="array" ref="AG1918">INDEX(Description!C$2:C$4489,Merged!$AD1918)</f>
        <v>CCMA_NITWN</v>
      </c>
      <c r="AH1918" t="str" cm="1">
        <f t="array" ref="AH1918">INDEX(Description!D$2:D$4489,Merged!$AD1918)</f>
        <v>Cytochrome_c_biogenesis_ATP-binding_export_protein_CcmA</v>
      </c>
      <c r="AI1918" t="str" cm="1">
        <f t="array" ref="AI1918">INDEX(Description!E$2:E$4489,Merged!$AD1918)</f>
        <v>ccmA</v>
      </c>
      <c r="AJ1918" t="str">
        <f t="shared" si="179"/>
        <v>locus_tag=prodigal_1_1915;partial=00;start_type=GTG;rbs_motif=AGxAGG/AGGxGG;rbs_spacer=3-4bp;gc_cont=0.704;conf=100.00;score=76.01;cscore=76.99;sscore=-0.99;rscore=6.40;uscore=0.74;tscore=-8.13;;Q3SVV2;CCMA_NITWN;Cytochrome_c_biogenesis_ATP-binding_export_protein_CcmA;ccmA</v>
      </c>
    </row>
    <row r="1919" spans="1:36" x14ac:dyDescent="0.2">
      <c r="A1919" t="s">
        <v>11274</v>
      </c>
      <c r="B1919" t="s">
        <v>11275</v>
      </c>
      <c r="C1919" t="s">
        <v>4</v>
      </c>
      <c r="D1919">
        <v>2108707</v>
      </c>
      <c r="E1919">
        <v>2109378</v>
      </c>
      <c r="F1919">
        <v>133.80000000000001</v>
      </c>
      <c r="G1919" t="s">
        <v>11276</v>
      </c>
      <c r="H1919">
        <v>0</v>
      </c>
      <c r="I1919" t="s">
        <v>13193</v>
      </c>
      <c r="S1919" t="str">
        <f t="shared" si="175"/>
        <v>prodigal_1_1</v>
      </c>
      <c r="T1919" t="str">
        <f t="shared" si="176"/>
        <v>prodigal_1_19</v>
      </c>
      <c r="U1919" t="str">
        <f t="shared" si="177"/>
        <v>prodigal_1_191</v>
      </c>
      <c r="V1919" t="str">
        <f t="shared" si="180"/>
        <v>prodigal_1_1916</v>
      </c>
      <c r="W1919" t="str">
        <f t="shared" si="178"/>
        <v>prodigal_1_1916;</v>
      </c>
      <c r="Z1919">
        <f>MATCH(S1919,Description!$A$2:$A$4489,0)</f>
        <v>1</v>
      </c>
      <c r="AA1919">
        <f>MATCH(T1919,Description!$A$2:$A$4489,0)</f>
        <v>1002</v>
      </c>
      <c r="AB1919">
        <f>MATCH(U1919,Description!$A$2:$A$4489,0)</f>
        <v>1014</v>
      </c>
      <c r="AC1919">
        <f>MATCH(V1919,Description!$A$2:$A$4489,0)</f>
        <v>1021</v>
      </c>
      <c r="AD1919">
        <v>1021</v>
      </c>
      <c r="AE1919" t="str" cm="1">
        <f t="array" ref="AE1919">INDEX(Description!A$2:A$4489,Merged!$AD1919)</f>
        <v>prodigal_1_1916</v>
      </c>
      <c r="AF1919" t="str" cm="1">
        <f t="array" ref="AF1919">INDEX(Description!B$2:B$4489,Merged!$AD1919)</f>
        <v>P30964</v>
      </c>
      <c r="AG1919" t="str" cm="1">
        <f t="array" ref="AG1919">INDEX(Description!C$2:C$4489,Merged!$AD1919)</f>
        <v>CCMB_BRADU</v>
      </c>
      <c r="AH1919" t="str" cm="1">
        <f t="array" ref="AH1919">INDEX(Description!D$2:D$4489,Merged!$AD1919)</f>
        <v>Heme_exporter_protein_B</v>
      </c>
      <c r="AI1919" t="str" cm="1">
        <f t="array" ref="AI1919">INDEX(Description!E$2:E$4489,Merged!$AD1919)</f>
        <v>cycW</v>
      </c>
      <c r="AJ1919" t="str">
        <f t="shared" si="179"/>
        <v>locus_tag=prodigal_1_1916;partial=00;start_type=ATG;rbs_motif=GGA/GAG/AGG;rbs_spacer=5-10bp;gc_cont=0.735;conf=100.00;score=136.42;cscore=129.87;sscore=6.56;rscore=0.72;uscore=-1.35;tscore=4.54;;P30964;CCMB_BRADU;Heme_exporter_protein_B;cycW</v>
      </c>
    </row>
    <row r="1920" spans="1:36" x14ac:dyDescent="0.2">
      <c r="A1920" t="s">
        <v>11274</v>
      </c>
      <c r="B1920" t="s">
        <v>11275</v>
      </c>
      <c r="C1920" t="s">
        <v>4</v>
      </c>
      <c r="D1920">
        <v>2109479</v>
      </c>
      <c r="E1920">
        <v>2110210</v>
      </c>
      <c r="F1920">
        <v>145</v>
      </c>
      <c r="G1920" t="s">
        <v>11276</v>
      </c>
      <c r="H1920">
        <v>0</v>
      </c>
      <c r="I1920" t="s">
        <v>13194</v>
      </c>
      <c r="S1920" t="str">
        <f t="shared" si="175"/>
        <v>prodigal_1_1</v>
      </c>
      <c r="T1920" t="str">
        <f t="shared" si="176"/>
        <v>prodigal_1_19</v>
      </c>
      <c r="U1920" t="str">
        <f t="shared" si="177"/>
        <v>prodigal_1_191</v>
      </c>
      <c r="V1920" t="str">
        <f t="shared" si="180"/>
        <v>prodigal_1_1917</v>
      </c>
      <c r="W1920" t="str">
        <f t="shared" si="178"/>
        <v>prodigal_1_1917;</v>
      </c>
      <c r="Z1920">
        <f>MATCH(S1920,Description!$A$2:$A$4489,0)</f>
        <v>1</v>
      </c>
      <c r="AA1920">
        <f>MATCH(T1920,Description!$A$2:$A$4489,0)</f>
        <v>1002</v>
      </c>
      <c r="AB1920">
        <f>MATCH(U1920,Description!$A$2:$A$4489,0)</f>
        <v>1014</v>
      </c>
      <c r="AC1920">
        <f>MATCH(V1920,Description!$A$2:$A$4489,0)</f>
        <v>1022</v>
      </c>
      <c r="AD1920">
        <v>1022</v>
      </c>
      <c r="AE1920" t="str" cm="1">
        <f t="array" ref="AE1920">INDEX(Description!A$2:A$4489,Merged!$AD1920)</f>
        <v>prodigal_1_1917</v>
      </c>
      <c r="AF1920" t="str" cm="1">
        <f t="array" ref="AF1920">INDEX(Description!B$2:B$4489,Merged!$AD1920)</f>
        <v>P30962</v>
      </c>
      <c r="AG1920" t="str" cm="1">
        <f t="array" ref="AG1920">INDEX(Description!C$2:C$4489,Merged!$AD1920)</f>
        <v>CCMC_BRADU</v>
      </c>
      <c r="AH1920" t="str" cm="1">
        <f t="array" ref="AH1920">INDEX(Description!D$2:D$4489,Merged!$AD1920)</f>
        <v>Heme_exporter_protein_C</v>
      </c>
      <c r="AI1920" t="str" cm="1">
        <f t="array" ref="AI1920">INDEX(Description!E$2:E$4489,Merged!$AD1920)</f>
        <v>cycZ</v>
      </c>
      <c r="AJ1920" t="str">
        <f t="shared" si="179"/>
        <v>locus_tag=prodigal_1_1917;partial=00;start_type=ATG;rbs_motif=None;rbs_spacer=None;gc_cont=0.673;conf=100.00;score=144.96;cscore=144.22;sscore=0.74;rscore=-3.31;uscore=-0.49;tscore=4.54;;P30962;CCMC_BRADU;Heme_exporter_protein_C;cycZ</v>
      </c>
    </row>
    <row r="1921" spans="1:36" x14ac:dyDescent="0.2">
      <c r="A1921" t="s">
        <v>11274</v>
      </c>
      <c r="B1921" t="s">
        <v>11275</v>
      </c>
      <c r="C1921" t="s">
        <v>4</v>
      </c>
      <c r="D1921">
        <v>2110213</v>
      </c>
      <c r="E1921">
        <v>2110434</v>
      </c>
      <c r="F1921">
        <v>25.7</v>
      </c>
      <c r="G1921" t="s">
        <v>11276</v>
      </c>
      <c r="H1921">
        <v>0</v>
      </c>
      <c r="I1921" t="s">
        <v>13195</v>
      </c>
      <c r="S1921" t="str">
        <f t="shared" si="175"/>
        <v>prodigal_1_1</v>
      </c>
      <c r="T1921" t="str">
        <f t="shared" si="176"/>
        <v>prodigal_1_19</v>
      </c>
      <c r="U1921" t="str">
        <f t="shared" si="177"/>
        <v>prodigal_1_191</v>
      </c>
      <c r="V1921" t="str">
        <f t="shared" si="180"/>
        <v>prodigal_1_1918</v>
      </c>
      <c r="W1921" t="str">
        <f t="shared" si="178"/>
        <v>prodigal_1_1918;</v>
      </c>
      <c r="Z1921">
        <f>MATCH(S1921,Description!$A$2:$A$4489,0)</f>
        <v>1</v>
      </c>
      <c r="AA1921">
        <f>MATCH(T1921,Description!$A$2:$A$4489,0)</f>
        <v>1002</v>
      </c>
      <c r="AB1921">
        <f>MATCH(U1921,Description!$A$2:$A$4489,0)</f>
        <v>1014</v>
      </c>
      <c r="AC1921">
        <f>MATCH(V1921,Description!$A$2:$A$4489,0)</f>
        <v>1023</v>
      </c>
      <c r="AD1921">
        <v>1023</v>
      </c>
      <c r="AE1921" t="str" cm="1">
        <f t="array" ref="AE1921">INDEX(Description!A$2:A$4489,Merged!$AD1921)</f>
        <v>prodigal_1_1918</v>
      </c>
      <c r="AF1921" t="str" cm="1">
        <f t="array" ref="AF1921">INDEX(Description!B$2:B$4489,Merged!$AD1921)</f>
        <v>*</v>
      </c>
      <c r="AG1921" cm="1">
        <f t="array" ref="AG1921">INDEX(Description!C$2:C$4489,Merged!$AD1921)</f>
        <v>0</v>
      </c>
      <c r="AH1921" cm="1">
        <f t="array" ref="AH1921">INDEX(Description!D$2:D$4489,Merged!$AD1921)</f>
        <v>0</v>
      </c>
      <c r="AI1921" cm="1">
        <f t="array" ref="AI1921">INDEX(Description!E$2:E$4489,Merged!$AD1921)</f>
        <v>0</v>
      </c>
      <c r="AJ1921" t="str">
        <f t="shared" si="179"/>
        <v>locus_tag=prodigal_1_1918;partial=00;start_type=ATG;rbs_motif=None;rbs_spacer=None;gc_cont=0.698;conf=99.79;score=26.90;cscore=25.08;sscore=1.82;rscore=-3.77;uscore=0.37;tscore=3.98;;*;0;0;0</v>
      </c>
    </row>
    <row r="1922" spans="1:36" x14ac:dyDescent="0.2">
      <c r="A1922" t="s">
        <v>11274</v>
      </c>
      <c r="B1922" t="s">
        <v>11275</v>
      </c>
      <c r="C1922" t="s">
        <v>4</v>
      </c>
      <c r="D1922">
        <v>2110431</v>
      </c>
      <c r="E1922">
        <v>2111027</v>
      </c>
      <c r="F1922">
        <v>114.6</v>
      </c>
      <c r="G1922" t="s">
        <v>11276</v>
      </c>
      <c r="H1922">
        <v>0</v>
      </c>
      <c r="I1922" t="s">
        <v>13196</v>
      </c>
      <c r="S1922" t="str">
        <f t="shared" si="175"/>
        <v>prodigal_1_1</v>
      </c>
      <c r="T1922" t="str">
        <f t="shared" si="176"/>
        <v>prodigal_1_19</v>
      </c>
      <c r="U1922" t="str">
        <f t="shared" si="177"/>
        <v>prodigal_1_191</v>
      </c>
      <c r="V1922" t="str">
        <f t="shared" si="180"/>
        <v>prodigal_1_1919</v>
      </c>
      <c r="W1922" t="str">
        <f t="shared" si="178"/>
        <v>prodigal_1_1919;</v>
      </c>
      <c r="Z1922">
        <f>MATCH(S1922,Description!$A$2:$A$4489,0)</f>
        <v>1</v>
      </c>
      <c r="AA1922">
        <f>MATCH(T1922,Description!$A$2:$A$4489,0)</f>
        <v>1002</v>
      </c>
      <c r="AB1922">
        <f>MATCH(U1922,Description!$A$2:$A$4489,0)</f>
        <v>1014</v>
      </c>
      <c r="AC1922">
        <f>MATCH(V1922,Description!$A$2:$A$4489,0)</f>
        <v>1024</v>
      </c>
      <c r="AD1922">
        <v>1024</v>
      </c>
      <c r="AE1922" t="str" cm="1">
        <f t="array" ref="AE1922">INDEX(Description!A$2:A$4489,Merged!$AD1922)</f>
        <v>prodigal_1_1919</v>
      </c>
      <c r="AF1922" t="str" cm="1">
        <f t="array" ref="AF1922">INDEX(Description!B$2:B$4489,Merged!$AD1922)</f>
        <v>P30960</v>
      </c>
      <c r="AG1922" t="str" cm="1">
        <f t="array" ref="AG1922">INDEX(Description!C$2:C$4489,Merged!$AD1922)</f>
        <v>CYCY_BRADU</v>
      </c>
      <c r="AH1922" t="str" cm="1">
        <f t="array" ref="AH1922">INDEX(Description!D$2:D$4489,Merged!$AD1922)</f>
        <v>Thiol:disulfide_interchange_protein_CycY</v>
      </c>
      <c r="AI1922" t="str" cm="1">
        <f t="array" ref="AI1922">INDEX(Description!E$2:E$4489,Merged!$AD1922)</f>
        <v>cycY</v>
      </c>
      <c r="AJ1922" t="str">
        <f t="shared" si="179"/>
        <v>locus_tag=prodigal_1_1919;partial=00;start_type=ATG;rbs_motif=GGAG/GAGG;rbs_spacer=5-10bp;gc_cont=0.702;conf=100.00;score=116.33;cscore=101.61;sscore=14.72;rscore=8.88;uscore=-0.45;tscore=4.54;;P30960;CYCY_BRADU;Thiol:disulfide_interchange_protein_CycY;cycY</v>
      </c>
    </row>
    <row r="1923" spans="1:36" x14ac:dyDescent="0.2">
      <c r="A1923" t="s">
        <v>11274</v>
      </c>
      <c r="B1923" t="s">
        <v>11275</v>
      </c>
      <c r="C1923" t="s">
        <v>4</v>
      </c>
      <c r="D1923">
        <v>2111080</v>
      </c>
      <c r="E1923">
        <v>2111892</v>
      </c>
      <c r="F1923">
        <v>154.6</v>
      </c>
      <c r="G1923" t="s">
        <v>11276</v>
      </c>
      <c r="H1923">
        <v>0</v>
      </c>
      <c r="I1923" t="s">
        <v>13197</v>
      </c>
      <c r="S1923" t="str">
        <f t="shared" si="175"/>
        <v>prodigal_1_1</v>
      </c>
      <c r="T1923" t="str">
        <f t="shared" si="176"/>
        <v>prodigal_1_19</v>
      </c>
      <c r="U1923" t="str">
        <f t="shared" si="177"/>
        <v>prodigal_1_192</v>
      </c>
      <c r="V1923" t="str">
        <f t="shared" si="180"/>
        <v>prodigal_1_1920</v>
      </c>
      <c r="W1923" t="str">
        <f t="shared" si="178"/>
        <v>prodigal_1_1920;</v>
      </c>
      <c r="Z1923">
        <f>MATCH(S1923,Description!$A$2:$A$4489,0)</f>
        <v>1</v>
      </c>
      <c r="AA1923">
        <f>MATCH(T1923,Description!$A$2:$A$4489,0)</f>
        <v>1002</v>
      </c>
      <c r="AB1923">
        <f>MATCH(U1923,Description!$A$2:$A$4489,0)</f>
        <v>1025</v>
      </c>
      <c r="AC1923">
        <f>MATCH(V1923,Description!$A$2:$A$4489,0)</f>
        <v>1026</v>
      </c>
      <c r="AD1923">
        <v>1026</v>
      </c>
      <c r="AE1923" t="str" cm="1">
        <f t="array" ref="AE1923">INDEX(Description!A$2:A$4489,Merged!$AD1923)</f>
        <v>prodigal_1_1920</v>
      </c>
      <c r="AF1923" t="str" cm="1">
        <f t="array" ref="AF1923">INDEX(Description!B$2:B$4489,Merged!$AD1923)</f>
        <v>P9WMN6</v>
      </c>
      <c r="AG1923" t="str" cm="1">
        <f t="array" ref="AG1923">INDEX(Description!C$2:C$4489,Merged!$AD1923)</f>
        <v>MOEZ_MYCTO</v>
      </c>
      <c r="AH1923" t="str" cm="1">
        <f t="array" ref="AH1923">INDEX(Description!D$2:D$4489,Merged!$AD1923)</f>
        <v>Probable_adenylyltransferase/sulfurtransferase_MoeZ</v>
      </c>
      <c r="AI1923" t="str" cm="1">
        <f t="array" ref="AI1923">INDEX(Description!E$2:E$4489,Merged!$AD1923)</f>
        <v>moeZ</v>
      </c>
      <c r="AJ1923" t="str">
        <f t="shared" si="179"/>
        <v>locus_tag=prodigal_1_1920;partial=00;start_type=ATG;rbs_motif=AGGA;rbs_spacer=5-10bp;gc_cont=0.708;conf=100.00;score=155.32;cscore=145.50;sscore=9.82;rscore=7.30;uscore=-2.73;tscore=4.54;;P9WMN6;MOEZ_MYCTO;Probable_adenylyltransferase/sulfurtransferase_MoeZ;moeZ</v>
      </c>
    </row>
    <row r="1924" spans="1:36" x14ac:dyDescent="0.2">
      <c r="A1924" t="s">
        <v>11274</v>
      </c>
      <c r="B1924" t="s">
        <v>11275</v>
      </c>
      <c r="C1924" t="s">
        <v>4</v>
      </c>
      <c r="D1924">
        <v>2112050</v>
      </c>
      <c r="E1924">
        <v>2113051</v>
      </c>
      <c r="F1924">
        <v>206.2</v>
      </c>
      <c r="G1924" t="s">
        <v>11287</v>
      </c>
      <c r="H1924">
        <v>0</v>
      </c>
      <c r="I1924" t="s">
        <v>13198</v>
      </c>
      <c r="S1924" t="str">
        <f t="shared" si="175"/>
        <v>prodigal_1_1</v>
      </c>
      <c r="T1924" t="str">
        <f t="shared" si="176"/>
        <v>prodigal_1_19</v>
      </c>
      <c r="U1924" t="str">
        <f t="shared" si="177"/>
        <v>prodigal_1_192</v>
      </c>
      <c r="V1924" t="str">
        <f t="shared" si="180"/>
        <v>prodigal_1_1921</v>
      </c>
      <c r="W1924" t="str">
        <f t="shared" si="178"/>
        <v>prodigal_1_1921;</v>
      </c>
      <c r="Z1924">
        <f>MATCH(S1924,Description!$A$2:$A$4489,0)</f>
        <v>1</v>
      </c>
      <c r="AA1924">
        <f>MATCH(T1924,Description!$A$2:$A$4489,0)</f>
        <v>1002</v>
      </c>
      <c r="AB1924">
        <f>MATCH(U1924,Description!$A$2:$A$4489,0)</f>
        <v>1025</v>
      </c>
      <c r="AC1924">
        <f>MATCH(V1924,Description!$A$2:$A$4489,0)</f>
        <v>1027</v>
      </c>
      <c r="AD1924">
        <v>1027</v>
      </c>
      <c r="AE1924" t="str" cm="1">
        <f t="array" ref="AE1924">INDEX(Description!A$2:A$4489,Merged!$AD1924)</f>
        <v>prodigal_1_1921</v>
      </c>
      <c r="AF1924" t="str" cm="1">
        <f t="array" ref="AF1924">INDEX(Description!B$2:B$4489,Merged!$AD1924)</f>
        <v>Q9C4M5</v>
      </c>
      <c r="AG1924" t="str" cm="1">
        <f t="array" ref="AG1924">INDEX(Description!C$2:C$4489,Merged!$AD1924)</f>
        <v>GYAR_THELN</v>
      </c>
      <c r="AH1924" t="str" cm="1">
        <f t="array" ref="AH1924">INDEX(Description!D$2:D$4489,Merged!$AD1924)</f>
        <v>Glyoxylate_reductase</v>
      </c>
      <c r="AI1924" t="str" cm="1">
        <f t="array" ref="AI1924">INDEX(Description!E$2:E$4489,Merged!$AD1924)</f>
        <v>gyaR</v>
      </c>
      <c r="AJ1924" t="str">
        <f t="shared" si="179"/>
        <v>locus_tag=prodigal_1_1921;partial=00;start_type=ATG;rbs_motif=GGA/GAG/AGG;rbs_spacer=5-10bp;gc_cont=0.675;conf=99.99;score=205.55;cscore=200.89;sscore=4.66;rscore=0.72;uscore=0.05;tscore=4.54;;Q9C4M5;GYAR_THELN;Glyoxylate_reductase;gyaR</v>
      </c>
    </row>
    <row r="1925" spans="1:36" x14ac:dyDescent="0.2">
      <c r="A1925" t="s">
        <v>11274</v>
      </c>
      <c r="B1925" t="s">
        <v>11275</v>
      </c>
      <c r="C1925" t="s">
        <v>4</v>
      </c>
      <c r="D1925">
        <v>2113207</v>
      </c>
      <c r="E1925">
        <v>2113770</v>
      </c>
      <c r="F1925">
        <v>112.7</v>
      </c>
      <c r="G1925" t="s">
        <v>11276</v>
      </c>
      <c r="H1925">
        <v>0</v>
      </c>
      <c r="I1925" t="s">
        <v>13199</v>
      </c>
      <c r="S1925" t="str">
        <f t="shared" ref="S1925:S1988" si="181">MID($I1925,11,12)</f>
        <v>prodigal_1_1</v>
      </c>
      <c r="T1925" t="str">
        <f t="shared" ref="T1925:T1988" si="182">MID($I1925,11,13)</f>
        <v>prodigal_1_19</v>
      </c>
      <c r="U1925" t="str">
        <f t="shared" ref="U1925:U1988" si="183">MID($I1925,11,14)</f>
        <v>prodigal_1_192</v>
      </c>
      <c r="V1925" t="str">
        <f t="shared" si="180"/>
        <v>prodigal_1_1922</v>
      </c>
      <c r="W1925" t="str">
        <f t="shared" ref="W1925:W1988" si="184">MID($I1925,11,16)</f>
        <v>prodigal_1_1922;</v>
      </c>
      <c r="Z1925">
        <f>MATCH(S1925,Description!$A$2:$A$4489,0)</f>
        <v>1</v>
      </c>
      <c r="AA1925">
        <f>MATCH(T1925,Description!$A$2:$A$4489,0)</f>
        <v>1002</v>
      </c>
      <c r="AB1925">
        <f>MATCH(U1925,Description!$A$2:$A$4489,0)</f>
        <v>1025</v>
      </c>
      <c r="AC1925">
        <f>MATCH(V1925,Description!$A$2:$A$4489,0)</f>
        <v>1028</v>
      </c>
      <c r="AD1925">
        <v>1028</v>
      </c>
      <c r="AE1925" t="str" cm="1">
        <f t="array" ref="AE1925">INDEX(Description!A$2:A$4489,Merged!$AD1925)</f>
        <v>prodigal_1_1922</v>
      </c>
      <c r="AF1925" t="str" cm="1">
        <f t="array" ref="AF1925">INDEX(Description!B$2:B$4489,Merged!$AD1925)</f>
        <v>*</v>
      </c>
      <c r="AG1925" cm="1">
        <f t="array" ref="AG1925">INDEX(Description!C$2:C$4489,Merged!$AD1925)</f>
        <v>0</v>
      </c>
      <c r="AH1925" cm="1">
        <f t="array" ref="AH1925">INDEX(Description!D$2:D$4489,Merged!$AD1925)</f>
        <v>0</v>
      </c>
      <c r="AI1925" cm="1">
        <f t="array" ref="AI1925">INDEX(Description!E$2:E$4489,Merged!$AD1925)</f>
        <v>0</v>
      </c>
      <c r="AJ1925" t="str">
        <f t="shared" ref="AJ1925:AJ1988" si="185">I1925&amp;$AJ$2&amp;AF1925&amp;$AJ$2&amp;AG1925&amp;$AJ$2&amp;AH1925&amp;$AJ$2&amp;AI1925</f>
        <v>locus_tag=prodigal_1_1922;partial=00;start_type=ATG;rbs_motif=AGGA;rbs_spacer=5-10bp;gc_cont=0.700;conf=100.00;score=112.75;cscore=97.98;sscore=14.77;rscore=7.30;uscore=2.92;tscore=4.54;;*;0;0;0</v>
      </c>
    </row>
    <row r="1926" spans="1:36" x14ac:dyDescent="0.2">
      <c r="A1926" t="s">
        <v>11274</v>
      </c>
      <c r="B1926" t="s">
        <v>11275</v>
      </c>
      <c r="C1926" t="s">
        <v>4</v>
      </c>
      <c r="D1926">
        <v>2114008</v>
      </c>
      <c r="E1926">
        <v>2114946</v>
      </c>
      <c r="F1926">
        <v>165.5</v>
      </c>
      <c r="G1926" t="s">
        <v>11287</v>
      </c>
      <c r="H1926">
        <v>0</v>
      </c>
      <c r="I1926" t="s">
        <v>13200</v>
      </c>
      <c r="S1926" t="str">
        <f t="shared" si="181"/>
        <v>prodigal_1_1</v>
      </c>
      <c r="T1926" t="str">
        <f t="shared" si="182"/>
        <v>prodigal_1_19</v>
      </c>
      <c r="U1926" t="str">
        <f t="shared" si="183"/>
        <v>prodigal_1_192</v>
      </c>
      <c r="V1926" t="str">
        <f t="shared" si="180"/>
        <v>prodigal_1_1923</v>
      </c>
      <c r="W1926" t="str">
        <f t="shared" si="184"/>
        <v>prodigal_1_1923;</v>
      </c>
      <c r="Z1926">
        <f>MATCH(S1926,Description!$A$2:$A$4489,0)</f>
        <v>1</v>
      </c>
      <c r="AA1926">
        <f>MATCH(T1926,Description!$A$2:$A$4489,0)</f>
        <v>1002</v>
      </c>
      <c r="AB1926">
        <f>MATCH(U1926,Description!$A$2:$A$4489,0)</f>
        <v>1025</v>
      </c>
      <c r="AC1926">
        <f>MATCH(V1926,Description!$A$2:$A$4489,0)</f>
        <v>1029</v>
      </c>
      <c r="AD1926">
        <v>1029</v>
      </c>
      <c r="AE1926" t="str" cm="1">
        <f t="array" ref="AE1926">INDEX(Description!A$2:A$4489,Merged!$AD1926)</f>
        <v>prodigal_1_1923</v>
      </c>
      <c r="AF1926" t="str" cm="1">
        <f t="array" ref="AF1926">INDEX(Description!B$2:B$4489,Merged!$AD1926)</f>
        <v>P0ACV2</v>
      </c>
      <c r="AG1926" t="str" cm="1">
        <f t="array" ref="AG1926">INDEX(Description!C$2:C$4489,Merged!$AD1926)</f>
        <v>LPXP_ECOLI</v>
      </c>
      <c r="AH1926" t="str" cm="1">
        <f t="array" ref="AH1926">INDEX(Description!D$2:D$4489,Merged!$AD1926)</f>
        <v>Lipid_A_biosynthesis_palmitoleoyltransferase</v>
      </c>
      <c r="AI1926" t="str" cm="1">
        <f t="array" ref="AI1926">INDEX(Description!E$2:E$4489,Merged!$AD1926)</f>
        <v>lpxP</v>
      </c>
      <c r="AJ1926" t="str">
        <f t="shared" si="185"/>
        <v>locus_tag=prodigal_1_1923;partial=00;start_type=GTG;rbs_motif=GGA/GAG/AGG;rbs_spacer=5-10bp;gc_cont=0.687;conf=100.00;score=166.62;cscore=171.04;sscore=-4.42;rscore=0.72;uscore=1.89;tscore=-8.13;;P0ACV2;LPXP_ECOLI;Lipid_A_biosynthesis_palmitoleoyltransferase;lpxP</v>
      </c>
    </row>
    <row r="1927" spans="1:36" x14ac:dyDescent="0.2">
      <c r="A1927" t="s">
        <v>11274</v>
      </c>
      <c r="B1927" t="s">
        <v>11275</v>
      </c>
      <c r="C1927" t="s">
        <v>4</v>
      </c>
      <c r="D1927">
        <v>2114963</v>
      </c>
      <c r="E1927">
        <v>2115985</v>
      </c>
      <c r="F1927">
        <v>228.5</v>
      </c>
      <c r="G1927" t="s">
        <v>11287</v>
      </c>
      <c r="H1927">
        <v>0</v>
      </c>
      <c r="I1927" t="s">
        <v>13201</v>
      </c>
      <c r="S1927" t="str">
        <f t="shared" si="181"/>
        <v>prodigal_1_1</v>
      </c>
      <c r="T1927" t="str">
        <f t="shared" si="182"/>
        <v>prodigal_1_19</v>
      </c>
      <c r="U1927" t="str">
        <f t="shared" si="183"/>
        <v>prodigal_1_192</v>
      </c>
      <c r="V1927" t="str">
        <f t="shared" si="180"/>
        <v>prodigal_1_1924</v>
      </c>
      <c r="W1927" t="str">
        <f t="shared" si="184"/>
        <v>prodigal_1_1924;</v>
      </c>
      <c r="Z1927">
        <f>MATCH(S1927,Description!$A$2:$A$4489,0)</f>
        <v>1</v>
      </c>
      <c r="AA1927">
        <f>MATCH(T1927,Description!$A$2:$A$4489,0)</f>
        <v>1002</v>
      </c>
      <c r="AB1927">
        <f>MATCH(U1927,Description!$A$2:$A$4489,0)</f>
        <v>1025</v>
      </c>
      <c r="AC1927">
        <f>MATCH(V1927,Description!$A$2:$A$4489,0)</f>
        <v>1030</v>
      </c>
      <c r="AD1927">
        <v>1030</v>
      </c>
      <c r="AE1927" t="str" cm="1">
        <f t="array" ref="AE1927">INDEX(Description!A$2:A$4489,Merged!$AD1927)</f>
        <v>prodigal_1_1924</v>
      </c>
      <c r="AF1927" t="str" cm="1">
        <f t="array" ref="AF1927">INDEX(Description!B$2:B$4489,Merged!$AD1927)</f>
        <v>A7FCU5</v>
      </c>
      <c r="AG1927" t="str" cm="1">
        <f t="array" ref="AG1927">INDEX(Description!C$2:C$4489,Merged!$AD1927)</f>
        <v>TDH_YERP3</v>
      </c>
      <c r="AH1927" t="str" cm="1">
        <f t="array" ref="AH1927">INDEX(Description!D$2:D$4489,Merged!$AD1927)</f>
        <v>L-threonine_3-dehydrogenase</v>
      </c>
      <c r="AI1927" t="str" cm="1">
        <f t="array" ref="AI1927">INDEX(Description!E$2:E$4489,Merged!$AD1927)</f>
        <v>tdh</v>
      </c>
      <c r="AJ1927" t="str">
        <f t="shared" si="185"/>
        <v>locus_tag=prodigal_1_1924;partial=00;start_type=ATG;rbs_motif=GGA/GAG/AGG;rbs_spacer=5-10bp;gc_cont=0.676;conf=99.99;score=229.51;cscore=221.93;sscore=7.58;rscore=0.72;uscore=1.27;tscore=4.54;;A7FCU5;TDH_YERP3;L-threonine_3-dehydrogenase;tdh</v>
      </c>
    </row>
    <row r="1928" spans="1:36" x14ac:dyDescent="0.2">
      <c r="A1928" t="s">
        <v>11274</v>
      </c>
      <c r="B1928" t="s">
        <v>11275</v>
      </c>
      <c r="C1928" t="s">
        <v>4</v>
      </c>
      <c r="D1928">
        <v>2116007</v>
      </c>
      <c r="E1928">
        <v>2116804</v>
      </c>
      <c r="F1928">
        <v>140.19999999999999</v>
      </c>
      <c r="G1928" t="s">
        <v>11287</v>
      </c>
      <c r="H1928">
        <v>0</v>
      </c>
      <c r="I1928" t="s">
        <v>13202</v>
      </c>
      <c r="S1928" t="str">
        <f t="shared" si="181"/>
        <v>prodigal_1_1</v>
      </c>
      <c r="T1928" t="str">
        <f t="shared" si="182"/>
        <v>prodigal_1_19</v>
      </c>
      <c r="U1928" t="str">
        <f t="shared" si="183"/>
        <v>prodigal_1_192</v>
      </c>
      <c r="V1928" t="str">
        <f t="shared" si="180"/>
        <v>prodigal_1_1925</v>
      </c>
      <c r="W1928" t="str">
        <f t="shared" si="184"/>
        <v>prodigal_1_1925;</v>
      </c>
      <c r="Z1928">
        <f>MATCH(S1928,Description!$A$2:$A$4489,0)</f>
        <v>1</v>
      </c>
      <c r="AA1928">
        <f>MATCH(T1928,Description!$A$2:$A$4489,0)</f>
        <v>1002</v>
      </c>
      <c r="AB1928">
        <f>MATCH(U1928,Description!$A$2:$A$4489,0)</f>
        <v>1025</v>
      </c>
      <c r="AC1928">
        <f>MATCH(V1928,Description!$A$2:$A$4489,0)</f>
        <v>1031</v>
      </c>
      <c r="AD1928">
        <v>1031</v>
      </c>
      <c r="AE1928" t="str" cm="1">
        <f t="array" ref="AE1928">INDEX(Description!A$2:A$4489,Merged!$AD1928)</f>
        <v>prodigal_1_1925</v>
      </c>
      <c r="AF1928" t="str" cm="1">
        <f t="array" ref="AF1928">INDEX(Description!B$2:B$4489,Merged!$AD1928)</f>
        <v>O54438</v>
      </c>
      <c r="AG1928" t="str" cm="1">
        <f t="array" ref="AG1928">INDEX(Description!C$2:C$4489,Merged!$AD1928)</f>
        <v>FABG_PSEAE</v>
      </c>
      <c r="AH1928" t="str" cm="1">
        <f t="array" ref="AH1928">INDEX(Description!D$2:D$4489,Merged!$AD1928)</f>
        <v>3-oxoacyl-[acyl-carrier-protein]_reductase_FabG</v>
      </c>
      <c r="AI1928" t="str" cm="1">
        <f t="array" ref="AI1928">INDEX(Description!E$2:E$4489,Merged!$AD1928)</f>
        <v>fabG</v>
      </c>
      <c r="AJ1928" t="str">
        <f t="shared" si="185"/>
        <v>locus_tag=prodigal_1_1925;partial=00;start_type=ATG;rbs_motif=None;rbs_spacer=None;gc_cont=0.712;conf=100.00;score=140.85;cscore=138.15;sscore=2.70;rscore=-3.31;uscore=0.80;tscore=4.54;;O54438;FABG_PSEAE;3-oxoacyl-[acyl-carrier-protein]_reductase_FabG;fabG</v>
      </c>
    </row>
    <row r="1929" spans="1:36" x14ac:dyDescent="0.2">
      <c r="A1929" t="s">
        <v>11274</v>
      </c>
      <c r="B1929" t="s">
        <v>11275</v>
      </c>
      <c r="C1929" t="s">
        <v>4</v>
      </c>
      <c r="D1929">
        <v>2116860</v>
      </c>
      <c r="E1929">
        <v>2118143</v>
      </c>
      <c r="F1929">
        <v>274.3</v>
      </c>
      <c r="G1929" t="s">
        <v>11287</v>
      </c>
      <c r="H1929">
        <v>0</v>
      </c>
      <c r="I1929" t="s">
        <v>13203</v>
      </c>
      <c r="S1929" t="str">
        <f t="shared" si="181"/>
        <v>prodigal_1_1</v>
      </c>
      <c r="T1929" t="str">
        <f t="shared" si="182"/>
        <v>prodigal_1_19</v>
      </c>
      <c r="U1929" t="str">
        <f t="shared" si="183"/>
        <v>prodigal_1_192</v>
      </c>
      <c r="V1929" t="str">
        <f t="shared" si="180"/>
        <v>prodigal_1_1926</v>
      </c>
      <c r="W1929" t="str">
        <f t="shared" si="184"/>
        <v>prodigal_1_1926;</v>
      </c>
      <c r="Z1929">
        <f>MATCH(S1929,Description!$A$2:$A$4489,0)</f>
        <v>1</v>
      </c>
      <c r="AA1929">
        <f>MATCH(T1929,Description!$A$2:$A$4489,0)</f>
        <v>1002</v>
      </c>
      <c r="AB1929">
        <f>MATCH(U1929,Description!$A$2:$A$4489,0)</f>
        <v>1025</v>
      </c>
      <c r="AC1929">
        <f>MATCH(V1929,Description!$A$2:$A$4489,0)</f>
        <v>1032</v>
      </c>
      <c r="AD1929">
        <v>1032</v>
      </c>
      <c r="AE1929" t="str" cm="1">
        <f t="array" ref="AE1929">INDEX(Description!A$2:A$4489,Merged!$AD1929)</f>
        <v>prodigal_1_1926</v>
      </c>
      <c r="AF1929" t="str" cm="1">
        <f t="array" ref="AF1929">INDEX(Description!B$2:B$4489,Merged!$AD1929)</f>
        <v>Q83E37</v>
      </c>
      <c r="AG1929" t="str" cm="1">
        <f t="array" ref="AG1929">INDEX(Description!C$2:C$4489,Merged!$AD1929)</f>
        <v>FABF_COXBU</v>
      </c>
      <c r="AH1929" t="str" cm="1">
        <f t="array" ref="AH1929">INDEX(Description!D$2:D$4489,Merged!$AD1929)</f>
        <v>3-oxoacyl-[acyl-carrier-protein]_synthase_2</v>
      </c>
      <c r="AI1929" t="str" cm="1">
        <f t="array" ref="AI1929">INDEX(Description!E$2:E$4489,Merged!$AD1929)</f>
        <v>fabF</v>
      </c>
      <c r="AJ1929" t="str">
        <f t="shared" si="185"/>
        <v>locus_tag=prodigal_1_1926;partial=00;start_type=ATG;rbs_motif=GGAG/GAGG;rbs_spacer=5-10bp;gc_cont=0.687;conf=99.99;score=273.69;cscore=260.68;sscore=13.01;rscore=8.88;uscore=0.24;tscore=4.54;;Q83E37;FABF_COXBU;3-oxoacyl-[acyl-carrier-protein]_synthase_2;fabF</v>
      </c>
    </row>
    <row r="1930" spans="1:36" x14ac:dyDescent="0.2">
      <c r="A1930" t="s">
        <v>11274</v>
      </c>
      <c r="B1930" t="s">
        <v>11275</v>
      </c>
      <c r="C1930" t="s">
        <v>4</v>
      </c>
      <c r="D1930">
        <v>2118397</v>
      </c>
      <c r="E1930">
        <v>2119578</v>
      </c>
      <c r="F1930">
        <v>226.7</v>
      </c>
      <c r="G1930" t="s">
        <v>11287</v>
      </c>
      <c r="H1930">
        <v>0</v>
      </c>
      <c r="I1930" t="s">
        <v>13204</v>
      </c>
      <c r="S1930" t="str">
        <f t="shared" si="181"/>
        <v>prodigal_1_1</v>
      </c>
      <c r="T1930" t="str">
        <f t="shared" si="182"/>
        <v>prodigal_1_19</v>
      </c>
      <c r="U1930" t="str">
        <f t="shared" si="183"/>
        <v>prodigal_1_192</v>
      </c>
      <c r="V1930" t="str">
        <f t="shared" si="180"/>
        <v>prodigal_1_1927</v>
      </c>
      <c r="W1930" t="str">
        <f t="shared" si="184"/>
        <v>prodigal_1_1927;</v>
      </c>
      <c r="Z1930">
        <f>MATCH(S1930,Description!$A$2:$A$4489,0)</f>
        <v>1</v>
      </c>
      <c r="AA1930">
        <f>MATCH(T1930,Description!$A$2:$A$4489,0)</f>
        <v>1002</v>
      </c>
      <c r="AB1930">
        <f>MATCH(U1930,Description!$A$2:$A$4489,0)</f>
        <v>1025</v>
      </c>
      <c r="AC1930">
        <f>MATCH(V1930,Description!$A$2:$A$4489,0)</f>
        <v>1033</v>
      </c>
      <c r="AD1930">
        <v>1033</v>
      </c>
      <c r="AE1930" t="str" cm="1">
        <f t="array" ref="AE1930">INDEX(Description!A$2:A$4489,Merged!$AD1930)</f>
        <v>prodigal_1_1927</v>
      </c>
      <c r="AF1930" t="str" cm="1">
        <f t="array" ref="AF1930">INDEX(Description!B$2:B$4489,Merged!$AD1930)</f>
        <v>P0AAI5</v>
      </c>
      <c r="AG1930" t="str" cm="1">
        <f t="array" ref="AG1930">INDEX(Description!C$2:C$4489,Merged!$AD1930)</f>
        <v>FABF_ECOLI</v>
      </c>
      <c r="AH1930" t="str" cm="1">
        <f t="array" ref="AH1930">INDEX(Description!D$2:D$4489,Merged!$AD1930)</f>
        <v>3-oxoacyl-[acyl-carrier-protein]_synthase_2</v>
      </c>
      <c r="AI1930" t="str" cm="1">
        <f t="array" ref="AI1930">INDEX(Description!E$2:E$4489,Merged!$AD1930)</f>
        <v>fabF</v>
      </c>
      <c r="AJ1930" t="str">
        <f t="shared" si="185"/>
        <v>locus_tag=prodigal_1_1927;partial=00;start_type=ATG;rbs_motif=GGA/GAG/AGG;rbs_spacer=5-10bp;gc_cont=0.695;conf=99.99;score=227.95;cscore=221.15;sscore=6.80;rscore=0.72;uscore=0.29;tscore=4.54;;P0AAI5;FABF_ECOLI;3-oxoacyl-[acyl-carrier-protein]_synthase_2;fabF</v>
      </c>
    </row>
    <row r="1931" spans="1:36" x14ac:dyDescent="0.2">
      <c r="A1931" t="s">
        <v>11274</v>
      </c>
      <c r="B1931" t="s">
        <v>11275</v>
      </c>
      <c r="C1931" t="s">
        <v>4</v>
      </c>
      <c r="D1931">
        <v>2119571</v>
      </c>
      <c r="E1931">
        <v>2120044</v>
      </c>
      <c r="F1931">
        <v>79.900000000000006</v>
      </c>
      <c r="G1931" t="s">
        <v>11287</v>
      </c>
      <c r="H1931">
        <v>0</v>
      </c>
      <c r="I1931" t="s">
        <v>13205</v>
      </c>
      <c r="S1931" t="str">
        <f t="shared" si="181"/>
        <v>prodigal_1_1</v>
      </c>
      <c r="T1931" t="str">
        <f t="shared" si="182"/>
        <v>prodigal_1_19</v>
      </c>
      <c r="U1931" t="str">
        <f t="shared" si="183"/>
        <v>prodigal_1_192</v>
      </c>
      <c r="V1931" t="str">
        <f t="shared" si="180"/>
        <v>prodigal_1_1928</v>
      </c>
      <c r="W1931" t="str">
        <f t="shared" si="184"/>
        <v>prodigal_1_1928;</v>
      </c>
      <c r="Z1931">
        <f>MATCH(S1931,Description!$A$2:$A$4489,0)</f>
        <v>1</v>
      </c>
      <c r="AA1931">
        <f>MATCH(T1931,Description!$A$2:$A$4489,0)</f>
        <v>1002</v>
      </c>
      <c r="AB1931">
        <f>MATCH(U1931,Description!$A$2:$A$4489,0)</f>
        <v>1025</v>
      </c>
      <c r="AC1931">
        <f>MATCH(V1931,Description!$A$2:$A$4489,0)</f>
        <v>1034</v>
      </c>
      <c r="AD1931">
        <v>1034</v>
      </c>
      <c r="AE1931" t="str" cm="1">
        <f t="array" ref="AE1931">INDEX(Description!A$2:A$4489,Merged!$AD1931)</f>
        <v>prodigal_1_1928</v>
      </c>
      <c r="AF1931" t="str" cm="1">
        <f t="array" ref="AF1931">INDEX(Description!B$2:B$4489,Merged!$AD1931)</f>
        <v>Q03RV0</v>
      </c>
      <c r="AG1931" t="str" cm="1">
        <f t="array" ref="AG1931">INDEX(Description!C$2:C$4489,Merged!$AD1931)</f>
        <v>FABZ_LEVBA</v>
      </c>
      <c r="AH1931" t="str" cm="1">
        <f t="array" ref="AH1931">INDEX(Description!D$2:D$4489,Merged!$AD1931)</f>
        <v>3-hydroxyacyl-[acyl-carrier-protein]_dehydratase_FabZ</v>
      </c>
      <c r="AI1931" t="str" cm="1">
        <f t="array" ref="AI1931">INDEX(Description!E$2:E$4489,Merged!$AD1931)</f>
        <v>fabZ</v>
      </c>
      <c r="AJ1931" t="str">
        <f t="shared" si="185"/>
        <v>locus_tag=prodigal_1_1928;partial=00;start_type=ATG;rbs_motif=GGA/GAG/AGG;rbs_spacer=5-10bp;gc_cont=0.616;conf=100.00;score=80.97;cscore=76.79;sscore=4.18;rscore=0.72;uscore=-2.19;tscore=4.54;;Q03RV0;FABZ_LEVBA;3-hydroxyacyl-[acyl-carrier-protein]_dehydratase_FabZ;fabZ</v>
      </c>
    </row>
    <row r="1932" spans="1:36" x14ac:dyDescent="0.2">
      <c r="A1932" t="s">
        <v>11274</v>
      </c>
      <c r="B1932" t="s">
        <v>11275</v>
      </c>
      <c r="C1932" t="s">
        <v>4</v>
      </c>
      <c r="D1932">
        <v>2120060</v>
      </c>
      <c r="E1932">
        <v>2120341</v>
      </c>
      <c r="F1932">
        <v>74.099999999999994</v>
      </c>
      <c r="G1932" t="s">
        <v>11287</v>
      </c>
      <c r="H1932">
        <v>0</v>
      </c>
      <c r="I1932" t="s">
        <v>13206</v>
      </c>
      <c r="S1932" t="str">
        <f t="shared" si="181"/>
        <v>prodigal_1_1</v>
      </c>
      <c r="T1932" t="str">
        <f t="shared" si="182"/>
        <v>prodigal_1_19</v>
      </c>
      <c r="U1932" t="str">
        <f t="shared" si="183"/>
        <v>prodigal_1_192</v>
      </c>
      <c r="V1932" t="str">
        <f t="shared" si="180"/>
        <v>prodigal_1_1929</v>
      </c>
      <c r="W1932" t="str">
        <f t="shared" si="184"/>
        <v>prodigal_1_1929;</v>
      </c>
      <c r="Z1932">
        <f>MATCH(S1932,Description!$A$2:$A$4489,0)</f>
        <v>1</v>
      </c>
      <c r="AA1932">
        <f>MATCH(T1932,Description!$A$2:$A$4489,0)</f>
        <v>1002</v>
      </c>
      <c r="AB1932">
        <f>MATCH(U1932,Description!$A$2:$A$4489,0)</f>
        <v>1025</v>
      </c>
      <c r="AC1932">
        <f>MATCH(V1932,Description!$A$2:$A$4489,0)</f>
        <v>1035</v>
      </c>
      <c r="AD1932">
        <v>1035</v>
      </c>
      <c r="AE1932" t="str" cm="1">
        <f t="array" ref="AE1932">INDEX(Description!A$2:A$4489,Merged!$AD1932)</f>
        <v>prodigal_1_1929</v>
      </c>
      <c r="AF1932" t="str" cm="1">
        <f t="array" ref="AF1932">INDEX(Description!B$2:B$4489,Merged!$AD1932)</f>
        <v>P63450</v>
      </c>
      <c r="AG1932" t="str" cm="1">
        <f t="array" ref="AG1932">INDEX(Description!C$2:C$4489,Merged!$AD1932)</f>
        <v>ACPXL_BRUME</v>
      </c>
      <c r="AH1932" t="str" cm="1">
        <f t="array" ref="AH1932">INDEX(Description!D$2:D$4489,Merged!$AD1932)</f>
        <v>Acyl_carrier_protein_AcpXL</v>
      </c>
      <c r="AI1932" t="str" cm="1">
        <f t="array" ref="AI1932">INDEX(Description!E$2:E$4489,Merged!$AD1932)</f>
        <v>acpXL</v>
      </c>
      <c r="AJ1932" t="str">
        <f t="shared" si="185"/>
        <v>locus_tag=prodigal_1_1929;partial=00;start_type=ATG;rbs_motif=GGAG/GAGG;rbs_spacer=5-10bp;gc_cont=0.610;conf=100.00;score=73.47;cscore=58.87;sscore=14.61;rscore=8.88;uscore=1.84;tscore=4.54;;P63450;ACPXL_BRUME;Acyl_carrier_protein_AcpXL;acpXL</v>
      </c>
    </row>
    <row r="1933" spans="1:36" x14ac:dyDescent="0.2">
      <c r="A1933" t="s">
        <v>11274</v>
      </c>
      <c r="B1933" t="s">
        <v>11275</v>
      </c>
      <c r="C1933" t="s">
        <v>4</v>
      </c>
      <c r="D1933">
        <v>2120521</v>
      </c>
      <c r="E1933">
        <v>2122143</v>
      </c>
      <c r="F1933">
        <v>299.3</v>
      </c>
      <c r="G1933" t="s">
        <v>11287</v>
      </c>
      <c r="H1933">
        <v>0</v>
      </c>
      <c r="I1933" t="s">
        <v>13207</v>
      </c>
      <c r="S1933" t="str">
        <f t="shared" si="181"/>
        <v>prodigal_1_1</v>
      </c>
      <c r="T1933" t="str">
        <f t="shared" si="182"/>
        <v>prodigal_1_19</v>
      </c>
      <c r="U1933" t="str">
        <f t="shared" si="183"/>
        <v>prodigal_1_193</v>
      </c>
      <c r="V1933" t="str">
        <f t="shared" si="180"/>
        <v>prodigal_1_1930</v>
      </c>
      <c r="W1933" t="str">
        <f t="shared" si="184"/>
        <v>prodigal_1_1930;</v>
      </c>
      <c r="Z1933">
        <f>MATCH(S1933,Description!$A$2:$A$4489,0)</f>
        <v>1</v>
      </c>
      <c r="AA1933">
        <f>MATCH(T1933,Description!$A$2:$A$4489,0)</f>
        <v>1002</v>
      </c>
      <c r="AB1933">
        <f>MATCH(U1933,Description!$A$2:$A$4489,0)</f>
        <v>1036</v>
      </c>
      <c r="AC1933">
        <f>MATCH(V1933,Description!$A$2:$A$4489,0)</f>
        <v>1037</v>
      </c>
      <c r="AD1933">
        <v>1037</v>
      </c>
      <c r="AE1933" t="str" cm="1">
        <f t="array" ref="AE1933">INDEX(Description!A$2:A$4489,Merged!$AD1933)</f>
        <v>prodigal_1_1930</v>
      </c>
      <c r="AF1933" t="str" cm="1">
        <f t="array" ref="AF1933">INDEX(Description!B$2:B$4489,Merged!$AD1933)</f>
        <v>P33224</v>
      </c>
      <c r="AG1933" t="str" cm="1">
        <f t="array" ref="AG1933">INDEX(Description!C$2:C$4489,Merged!$AD1933)</f>
        <v>AIDB_ECOLI</v>
      </c>
      <c r="AH1933" t="str" cm="1">
        <f t="array" ref="AH1933">INDEX(Description!D$2:D$4489,Merged!$AD1933)</f>
        <v>Putative_acyl-CoA_dehydrogenase_AidB</v>
      </c>
      <c r="AI1933" t="str" cm="1">
        <f t="array" ref="AI1933">INDEX(Description!E$2:E$4489,Merged!$AD1933)</f>
        <v>aidB</v>
      </c>
      <c r="AJ1933" t="str">
        <f t="shared" si="185"/>
        <v>locus_tag=prodigal_1_1930;partial=00;start_type=ATG;rbs_motif=AGGAG;rbs_spacer=5-10bp;gc_cont=0.695;conf=99.99;score=298.67;cscore=277.32;sscore=21.35;rscore=15.89;uscore=1.57;tscore=4.54;;P33224;AIDB_ECOLI;Putative_acyl-CoA_dehydrogenase_AidB;aidB</v>
      </c>
    </row>
    <row r="1934" spans="1:36" x14ac:dyDescent="0.2">
      <c r="A1934" t="s">
        <v>11274</v>
      </c>
      <c r="B1934" t="s">
        <v>11275</v>
      </c>
      <c r="C1934" t="s">
        <v>4</v>
      </c>
      <c r="D1934">
        <v>2122522</v>
      </c>
      <c r="E1934">
        <v>2123418</v>
      </c>
      <c r="F1934">
        <v>180.1</v>
      </c>
      <c r="G1934" t="s">
        <v>11287</v>
      </c>
      <c r="H1934">
        <v>0</v>
      </c>
      <c r="I1934" t="s">
        <v>13208</v>
      </c>
      <c r="S1934" t="str">
        <f t="shared" si="181"/>
        <v>prodigal_1_1</v>
      </c>
      <c r="T1934" t="str">
        <f t="shared" si="182"/>
        <v>prodigal_1_19</v>
      </c>
      <c r="U1934" t="str">
        <f t="shared" si="183"/>
        <v>prodigal_1_193</v>
      </c>
      <c r="V1934" t="str">
        <f t="shared" si="180"/>
        <v>prodigal_1_1931</v>
      </c>
      <c r="W1934" t="str">
        <f t="shared" si="184"/>
        <v>prodigal_1_1931;</v>
      </c>
      <c r="Z1934">
        <f>MATCH(S1934,Description!$A$2:$A$4489,0)</f>
        <v>1</v>
      </c>
      <c r="AA1934">
        <f>MATCH(T1934,Description!$A$2:$A$4489,0)</f>
        <v>1002</v>
      </c>
      <c r="AB1934">
        <f>MATCH(U1934,Description!$A$2:$A$4489,0)</f>
        <v>1036</v>
      </c>
      <c r="AC1934">
        <f>MATCH(V1934,Description!$A$2:$A$4489,0)</f>
        <v>1038</v>
      </c>
      <c r="AD1934">
        <v>1038</v>
      </c>
      <c r="AE1934" t="str" cm="1">
        <f t="array" ref="AE1934">INDEX(Description!A$2:A$4489,Merged!$AD1934)</f>
        <v>prodigal_1_1931</v>
      </c>
      <c r="AF1934" t="str" cm="1">
        <f t="array" ref="AF1934">INDEX(Description!B$2:B$4489,Merged!$AD1934)</f>
        <v>P64429</v>
      </c>
      <c r="AG1934" t="str" cm="1">
        <f t="array" ref="AG1934">INDEX(Description!C$2:C$4489,Merged!$AD1934)</f>
        <v>YPFJ_ECOLI</v>
      </c>
      <c r="AH1934" t="str" cm="1">
        <f t="array" ref="AH1934">INDEX(Description!D$2:D$4489,Merged!$AD1934)</f>
        <v>Uncharacterized_protein_YpfJ</v>
      </c>
      <c r="AI1934" t="str" cm="1">
        <f t="array" ref="AI1934">INDEX(Description!E$2:E$4489,Merged!$AD1934)</f>
        <v>ypfJ</v>
      </c>
      <c r="AJ1934" t="str">
        <f t="shared" si="185"/>
        <v>locus_tag=prodigal_1_1931;partial=00;start_type=ATG;rbs_motif=GGAG/GAGG;rbs_spacer=5-10bp;gc_cont=0.688;conf=99.99;score=179.46;cscore=168.45;sscore=11.01;rscore=8.88;uscore=-1.76;tscore=4.54;;P64429;YPFJ_ECOLI;Uncharacterized_protein_YpfJ;ypfJ</v>
      </c>
    </row>
    <row r="1935" spans="1:36" x14ac:dyDescent="0.2">
      <c r="A1935" t="s">
        <v>11274</v>
      </c>
      <c r="B1935" t="s">
        <v>11275</v>
      </c>
      <c r="C1935" t="s">
        <v>4</v>
      </c>
      <c r="D1935">
        <v>2123677</v>
      </c>
      <c r="E1935">
        <v>2124354</v>
      </c>
      <c r="F1935">
        <v>88.3</v>
      </c>
      <c r="G1935" t="s">
        <v>11276</v>
      </c>
      <c r="H1935">
        <v>0</v>
      </c>
      <c r="I1935" t="s">
        <v>13209</v>
      </c>
      <c r="S1935" t="str">
        <f t="shared" si="181"/>
        <v>prodigal_1_1</v>
      </c>
      <c r="T1935" t="str">
        <f t="shared" si="182"/>
        <v>prodigal_1_19</v>
      </c>
      <c r="U1935" t="str">
        <f t="shared" si="183"/>
        <v>prodigal_1_193</v>
      </c>
      <c r="V1935" t="str">
        <f t="shared" si="180"/>
        <v>prodigal_1_1932</v>
      </c>
      <c r="W1935" t="str">
        <f t="shared" si="184"/>
        <v>prodigal_1_1932;</v>
      </c>
      <c r="Z1935">
        <f>MATCH(S1935,Description!$A$2:$A$4489,0)</f>
        <v>1</v>
      </c>
      <c r="AA1935">
        <f>MATCH(T1935,Description!$A$2:$A$4489,0)</f>
        <v>1002</v>
      </c>
      <c r="AB1935">
        <f>MATCH(U1935,Description!$A$2:$A$4489,0)</f>
        <v>1036</v>
      </c>
      <c r="AC1935">
        <f>MATCH(V1935,Description!$A$2:$A$4489,0)</f>
        <v>1039</v>
      </c>
      <c r="AD1935">
        <v>1039</v>
      </c>
      <c r="AE1935" t="str" cm="1">
        <f t="array" ref="AE1935">INDEX(Description!A$2:A$4489,Merged!$AD1935)</f>
        <v>prodigal_1_1932</v>
      </c>
      <c r="AF1935" t="str" cm="1">
        <f t="array" ref="AF1935">INDEX(Description!B$2:B$4489,Merged!$AD1935)</f>
        <v>A7IES2</v>
      </c>
      <c r="AG1935" t="str" cm="1">
        <f t="array" ref="AG1935">INDEX(Description!C$2:C$4489,Merged!$AD1935)</f>
        <v>RNH2_XANP2</v>
      </c>
      <c r="AH1935" t="str" cm="1">
        <f t="array" ref="AH1935">INDEX(Description!D$2:D$4489,Merged!$AD1935)</f>
        <v>Ribonuclease_HII</v>
      </c>
      <c r="AI1935" t="str" cm="1">
        <f t="array" ref="AI1935">INDEX(Description!E$2:E$4489,Merged!$AD1935)</f>
        <v>rnhB</v>
      </c>
      <c r="AJ1935" t="str">
        <f t="shared" si="185"/>
        <v>locus_tag=prodigal_1_1932;partial=00;start_type=ATG;rbs_motif=None;rbs_spacer=None;gc_cont=0.729;conf=100.00;score=88.31;cscore=87.21;sscore=1.10;rscore=-3.31;uscore=-0.14;tscore=4.54;;A7IES2;RNH2_XANP2;Ribonuclease_HII;rnhB</v>
      </c>
    </row>
    <row r="1936" spans="1:36" x14ac:dyDescent="0.2">
      <c r="A1936" t="s">
        <v>11274</v>
      </c>
      <c r="B1936" t="s">
        <v>11275</v>
      </c>
      <c r="C1936" t="s">
        <v>4</v>
      </c>
      <c r="D1936">
        <v>2124719</v>
      </c>
      <c r="E1936">
        <v>2125201</v>
      </c>
      <c r="F1936">
        <v>101.1</v>
      </c>
      <c r="G1936" t="s">
        <v>11276</v>
      </c>
      <c r="H1936">
        <v>0</v>
      </c>
      <c r="I1936" t="s">
        <v>13210</v>
      </c>
      <c r="S1936" t="str">
        <f t="shared" si="181"/>
        <v>prodigal_1_1</v>
      </c>
      <c r="T1936" t="str">
        <f t="shared" si="182"/>
        <v>prodigal_1_19</v>
      </c>
      <c r="U1936" t="str">
        <f t="shared" si="183"/>
        <v>prodigal_1_193</v>
      </c>
      <c r="V1936" t="str">
        <f t="shared" si="180"/>
        <v>prodigal_1_1933</v>
      </c>
      <c r="W1936" t="str">
        <f t="shared" si="184"/>
        <v>prodigal_1_1933;</v>
      </c>
      <c r="Z1936">
        <f>MATCH(S1936,Description!$A$2:$A$4489,0)</f>
        <v>1</v>
      </c>
      <c r="AA1936">
        <f>MATCH(T1936,Description!$A$2:$A$4489,0)</f>
        <v>1002</v>
      </c>
      <c r="AB1936">
        <f>MATCH(U1936,Description!$A$2:$A$4489,0)</f>
        <v>1036</v>
      </c>
      <c r="AC1936">
        <f>MATCH(V1936,Description!$A$2:$A$4489,0)</f>
        <v>1040</v>
      </c>
      <c r="AD1936">
        <v>1040</v>
      </c>
      <c r="AE1936" t="str" cm="1">
        <f t="array" ref="AE1936">INDEX(Description!A$2:A$4489,Merged!$AD1936)</f>
        <v>prodigal_1_1933</v>
      </c>
      <c r="AF1936" t="str" cm="1">
        <f t="array" ref="AF1936">INDEX(Description!B$2:B$4489,Merged!$AD1936)</f>
        <v>P23001</v>
      </c>
      <c r="AG1936" t="str" cm="1">
        <f t="array" ref="AG1936">INDEX(Description!C$2:C$4489,Merged!$AD1936)</f>
        <v>FLAV_AZOCH</v>
      </c>
      <c r="AH1936" t="str" cm="1">
        <f t="array" ref="AH1936">INDEX(Description!D$2:D$4489,Merged!$AD1936)</f>
        <v>Flavodoxin_B</v>
      </c>
      <c r="AI1936" t="str" cm="1">
        <f t="array" ref="AI1936">INDEX(Description!E$2:E$4489,Merged!$AD1936)</f>
        <v>nifF</v>
      </c>
      <c r="AJ1936" t="str">
        <f t="shared" si="185"/>
        <v>locus_tag=prodigal_1_1933;partial=00;start_type=ATG;rbs_motif=GGA/GAG/AGG;rbs_spacer=5-10bp;gc_cont=0.619;conf=100.00;score=100.41;cscore=95.08;sscore=5.33;rscore=0.72;uscore=0.72;tscore=4.54;;P23001;FLAV_AZOCH;Flavodoxin_B;nifF</v>
      </c>
    </row>
    <row r="1937" spans="1:36" x14ac:dyDescent="0.2">
      <c r="A1937" t="s">
        <v>11274</v>
      </c>
      <c r="B1937" t="s">
        <v>11275</v>
      </c>
      <c r="C1937" t="s">
        <v>4</v>
      </c>
      <c r="D1937">
        <v>2125180</v>
      </c>
      <c r="E1937">
        <v>2125551</v>
      </c>
      <c r="F1937">
        <v>57.8</v>
      </c>
      <c r="G1937" t="s">
        <v>11276</v>
      </c>
      <c r="H1937">
        <v>0</v>
      </c>
      <c r="I1937" t="s">
        <v>13211</v>
      </c>
      <c r="S1937" t="str">
        <f t="shared" si="181"/>
        <v>prodigal_1_1</v>
      </c>
      <c r="T1937" t="str">
        <f t="shared" si="182"/>
        <v>prodigal_1_19</v>
      </c>
      <c r="U1937" t="str">
        <f t="shared" si="183"/>
        <v>prodigal_1_193</v>
      </c>
      <c r="V1937" t="str">
        <f t="shared" si="180"/>
        <v>prodigal_1_1934</v>
      </c>
      <c r="W1937" t="str">
        <f t="shared" si="184"/>
        <v>prodigal_1_1934;</v>
      </c>
      <c r="Z1937">
        <f>MATCH(S1937,Description!$A$2:$A$4489,0)</f>
        <v>1</v>
      </c>
      <c r="AA1937">
        <f>MATCH(T1937,Description!$A$2:$A$4489,0)</f>
        <v>1002</v>
      </c>
      <c r="AB1937">
        <f>MATCH(U1937,Description!$A$2:$A$4489,0)</f>
        <v>1036</v>
      </c>
      <c r="AC1937">
        <f>MATCH(V1937,Description!$A$2:$A$4489,0)</f>
        <v>1041</v>
      </c>
      <c r="AD1937">
        <v>1041</v>
      </c>
      <c r="AE1937" t="str" cm="1">
        <f t="array" ref="AE1937">INDEX(Description!A$2:A$4489,Merged!$AD1937)</f>
        <v>prodigal_1_1934</v>
      </c>
      <c r="AF1937" t="str" cm="1">
        <f t="array" ref="AF1937">INDEX(Description!B$2:B$4489,Merged!$AD1937)</f>
        <v>*</v>
      </c>
      <c r="AG1937" cm="1">
        <f t="array" ref="AG1937">INDEX(Description!C$2:C$4489,Merged!$AD1937)</f>
        <v>0</v>
      </c>
      <c r="AH1937" cm="1">
        <f t="array" ref="AH1937">INDEX(Description!D$2:D$4489,Merged!$AD1937)</f>
        <v>0</v>
      </c>
      <c r="AI1937" cm="1">
        <f t="array" ref="AI1937">INDEX(Description!E$2:E$4489,Merged!$AD1937)</f>
        <v>0</v>
      </c>
      <c r="AJ1937" t="str">
        <f t="shared" si="185"/>
        <v>locus_tag=prodigal_1_1934;partial=00;start_type=ATG;rbs_motif=None;rbs_spacer=None;gc_cont=0.626;conf=100.00;score=57.76;cscore=54.14;sscore=3.62;rscore=-3.31;uscore=2.38;tscore=4.54;;*;0;0;0</v>
      </c>
    </row>
    <row r="1938" spans="1:36" x14ac:dyDescent="0.2">
      <c r="A1938" t="s">
        <v>11274</v>
      </c>
      <c r="B1938" t="s">
        <v>11275</v>
      </c>
      <c r="C1938" t="s">
        <v>4</v>
      </c>
      <c r="D1938">
        <v>2125657</v>
      </c>
      <c r="E1938">
        <v>2126058</v>
      </c>
      <c r="F1938">
        <v>59.4</v>
      </c>
      <c r="G1938" t="s">
        <v>11276</v>
      </c>
      <c r="H1938">
        <v>0</v>
      </c>
      <c r="I1938" t="s">
        <v>13212</v>
      </c>
      <c r="S1938" t="str">
        <f t="shared" si="181"/>
        <v>prodigal_1_1</v>
      </c>
      <c r="T1938" t="str">
        <f t="shared" si="182"/>
        <v>prodigal_1_19</v>
      </c>
      <c r="U1938" t="str">
        <f t="shared" si="183"/>
        <v>prodigal_1_193</v>
      </c>
      <c r="V1938" t="str">
        <f t="shared" si="180"/>
        <v>prodigal_1_1935</v>
      </c>
      <c r="W1938" t="str">
        <f t="shared" si="184"/>
        <v>prodigal_1_1935;</v>
      </c>
      <c r="Z1938">
        <f>MATCH(S1938,Description!$A$2:$A$4489,0)</f>
        <v>1</v>
      </c>
      <c r="AA1938">
        <f>MATCH(T1938,Description!$A$2:$A$4489,0)</f>
        <v>1002</v>
      </c>
      <c r="AB1938">
        <f>MATCH(U1938,Description!$A$2:$A$4489,0)</f>
        <v>1036</v>
      </c>
      <c r="AC1938">
        <f>MATCH(V1938,Description!$A$2:$A$4489,0)</f>
        <v>1042</v>
      </c>
      <c r="AD1938">
        <v>1042</v>
      </c>
      <c r="AE1938" t="str" cm="1">
        <f t="array" ref="AE1938">INDEX(Description!A$2:A$4489,Merged!$AD1938)</f>
        <v>prodigal_1_1935</v>
      </c>
      <c r="AF1938" t="str" cm="1">
        <f t="array" ref="AF1938">INDEX(Description!B$2:B$4489,Merged!$AD1938)</f>
        <v>P37733</v>
      </c>
      <c r="AG1938" t="str" cm="1">
        <f t="array" ref="AG1938">INDEX(Description!C$2:C$4489,Merged!$AD1938)</f>
        <v>MODE_AZOVI</v>
      </c>
      <c r="AH1938" t="str" cm="1">
        <f t="array" ref="AH1938">INDEX(Description!D$2:D$4489,Merged!$AD1938)</f>
        <v>Molybdenum_transport_protein_ModE</v>
      </c>
      <c r="AI1938" t="str" cm="1">
        <f t="array" ref="AI1938">INDEX(Description!E$2:E$4489,Merged!$AD1938)</f>
        <v>modE</v>
      </c>
      <c r="AJ1938" t="str">
        <f t="shared" si="185"/>
        <v>locus_tag=prodigal_1_1935;partial=00;start_type=GTG;rbs_motif=GGAGG;rbs_spacer=5-10bp;gc_cont=0.682;conf=100.00;score=59.42;cscore=55.96;sscore=3.46;rscore=10.30;uscore=1.30;tscore=-8.13;;P37733;MODE_AZOVI;Molybdenum_transport_protein_ModE;modE</v>
      </c>
    </row>
    <row r="1939" spans="1:36" x14ac:dyDescent="0.2">
      <c r="A1939" t="s">
        <v>11274</v>
      </c>
      <c r="B1939" t="s">
        <v>11275</v>
      </c>
      <c r="C1939" t="s">
        <v>4</v>
      </c>
      <c r="D1939">
        <v>2125979</v>
      </c>
      <c r="E1939">
        <v>2127163</v>
      </c>
      <c r="F1939">
        <v>211.5</v>
      </c>
      <c r="G1939" t="s">
        <v>11287</v>
      </c>
      <c r="H1939">
        <v>0</v>
      </c>
      <c r="I1939" t="s">
        <v>13213</v>
      </c>
      <c r="S1939" t="str">
        <f t="shared" si="181"/>
        <v>prodigal_1_1</v>
      </c>
      <c r="T1939" t="str">
        <f t="shared" si="182"/>
        <v>prodigal_1_19</v>
      </c>
      <c r="U1939" t="str">
        <f t="shared" si="183"/>
        <v>prodigal_1_193</v>
      </c>
      <c r="V1939" t="str">
        <f t="shared" si="180"/>
        <v>prodigal_1_1936</v>
      </c>
      <c r="W1939" t="str">
        <f t="shared" si="184"/>
        <v>prodigal_1_1936;</v>
      </c>
      <c r="Z1939">
        <f>MATCH(S1939,Description!$A$2:$A$4489,0)</f>
        <v>1</v>
      </c>
      <c r="AA1939">
        <f>MATCH(T1939,Description!$A$2:$A$4489,0)</f>
        <v>1002</v>
      </c>
      <c r="AB1939">
        <f>MATCH(U1939,Description!$A$2:$A$4489,0)</f>
        <v>1036</v>
      </c>
      <c r="AC1939">
        <f>MATCH(V1939,Description!$A$2:$A$4489,0)</f>
        <v>1043</v>
      </c>
      <c r="AD1939">
        <v>1043</v>
      </c>
      <c r="AE1939" t="str" cm="1">
        <f t="array" ref="AE1939">INDEX(Description!A$2:A$4489,Merged!$AD1939)</f>
        <v>prodigal_1_1936</v>
      </c>
      <c r="AF1939" t="str" cm="1">
        <f t="array" ref="AF1939">INDEX(Description!B$2:B$4489,Merged!$AD1939)</f>
        <v>Q98KI3</v>
      </c>
      <c r="AG1939" t="str" cm="1">
        <f t="array" ref="AG1939">INDEX(Description!C$2:C$4489,Merged!$AD1939)</f>
        <v>MODC_RHILO</v>
      </c>
      <c r="AH1939" t="str" cm="1">
        <f t="array" ref="AH1939">INDEX(Description!D$2:D$4489,Merged!$AD1939)</f>
        <v>Molybdenum_import_ATP-binding_protein_ModC</v>
      </c>
      <c r="AI1939" t="str" cm="1">
        <f t="array" ref="AI1939">INDEX(Description!E$2:E$4489,Merged!$AD1939)</f>
        <v>modC</v>
      </c>
      <c r="AJ1939" t="str">
        <f t="shared" si="185"/>
        <v>locus_tag=prodigal_1_1936;partial=00;start_type=ATG;rbs_motif=None;rbs_spacer=None;gc_cont=0.682;conf=99.99;score=216.15;cscore=210.07;sscore=6.08;rscore=-3.31;uscore=0.24;tscore=4.54;;Q98KI3;MODC_RHILO;Molybdenum_import_ATP-binding_protein_ModC;modC</v>
      </c>
    </row>
    <row r="1940" spans="1:36" x14ac:dyDescent="0.2">
      <c r="A1940" t="s">
        <v>11274</v>
      </c>
      <c r="B1940" t="s">
        <v>11275</v>
      </c>
      <c r="C1940" t="s">
        <v>4</v>
      </c>
      <c r="D1940">
        <v>2127160</v>
      </c>
      <c r="E1940">
        <v>2127849</v>
      </c>
      <c r="F1940">
        <v>154.9</v>
      </c>
      <c r="G1940" t="s">
        <v>11287</v>
      </c>
      <c r="H1940">
        <v>0</v>
      </c>
      <c r="I1940" t="s">
        <v>13214</v>
      </c>
      <c r="S1940" t="str">
        <f t="shared" si="181"/>
        <v>prodigal_1_1</v>
      </c>
      <c r="T1940" t="str">
        <f t="shared" si="182"/>
        <v>prodigal_1_19</v>
      </c>
      <c r="U1940" t="str">
        <f t="shared" si="183"/>
        <v>prodigal_1_193</v>
      </c>
      <c r="V1940" t="str">
        <f t="shared" ref="V1940:V2003" si="186">MID($I1940,11,15)</f>
        <v>prodigal_1_1937</v>
      </c>
      <c r="W1940" t="str">
        <f t="shared" si="184"/>
        <v>prodigal_1_1937;</v>
      </c>
      <c r="Z1940">
        <f>MATCH(S1940,Description!$A$2:$A$4489,0)</f>
        <v>1</v>
      </c>
      <c r="AA1940">
        <f>MATCH(T1940,Description!$A$2:$A$4489,0)</f>
        <v>1002</v>
      </c>
      <c r="AB1940">
        <f>MATCH(U1940,Description!$A$2:$A$4489,0)</f>
        <v>1036</v>
      </c>
      <c r="AC1940">
        <f>MATCH(V1940,Description!$A$2:$A$4489,0)</f>
        <v>1044</v>
      </c>
      <c r="AD1940">
        <v>1044</v>
      </c>
      <c r="AE1940" t="str" cm="1">
        <f t="array" ref="AE1940">INDEX(Description!A$2:A$4489,Merged!$AD1940)</f>
        <v>prodigal_1_1937</v>
      </c>
      <c r="AF1940" t="str" cm="1">
        <f t="array" ref="AF1940">INDEX(Description!B$2:B$4489,Merged!$AD1940)</f>
        <v>P0AF01</v>
      </c>
      <c r="AG1940" t="str" cm="1">
        <f t="array" ref="AG1940">INDEX(Description!C$2:C$4489,Merged!$AD1940)</f>
        <v>MODB_ECOLI</v>
      </c>
      <c r="AH1940" t="str" cm="1">
        <f t="array" ref="AH1940">INDEX(Description!D$2:D$4489,Merged!$AD1940)</f>
        <v>Molybdenum_transport_system_permease_protein_ModB</v>
      </c>
      <c r="AI1940" t="str" cm="1">
        <f t="array" ref="AI1940">INDEX(Description!E$2:E$4489,Merged!$AD1940)</f>
        <v>modB</v>
      </c>
      <c r="AJ1940" t="str">
        <f t="shared" si="185"/>
        <v>locus_tag=prodigal_1_1937;partial=00;start_type=ATG;rbs_motif=GGAG/GAGG;rbs_spacer=5-10bp;gc_cont=0.681;conf=100.00;score=154.86;cscore=142.28;sscore=12.58;rscore=8.88;uscore=-0.84;tscore=4.54;;P0AF01;MODB_ECOLI;Molybdenum_transport_system_permease_protein_ModB;modB</v>
      </c>
    </row>
    <row r="1941" spans="1:36" x14ac:dyDescent="0.2">
      <c r="A1941" t="s">
        <v>11274</v>
      </c>
      <c r="B1941" t="s">
        <v>11275</v>
      </c>
      <c r="C1941" t="s">
        <v>4</v>
      </c>
      <c r="D1941">
        <v>2127984</v>
      </c>
      <c r="E1941">
        <v>2128769</v>
      </c>
      <c r="F1941">
        <v>179.5</v>
      </c>
      <c r="G1941" t="s">
        <v>11287</v>
      </c>
      <c r="H1941">
        <v>0</v>
      </c>
      <c r="I1941" t="s">
        <v>13215</v>
      </c>
      <c r="S1941" t="str">
        <f t="shared" si="181"/>
        <v>prodigal_1_1</v>
      </c>
      <c r="T1941" t="str">
        <f t="shared" si="182"/>
        <v>prodigal_1_19</v>
      </c>
      <c r="U1941" t="str">
        <f t="shared" si="183"/>
        <v>prodigal_1_193</v>
      </c>
      <c r="V1941" t="str">
        <f t="shared" si="186"/>
        <v>prodigal_1_1938</v>
      </c>
      <c r="W1941" t="str">
        <f t="shared" si="184"/>
        <v>prodigal_1_1938;</v>
      </c>
      <c r="Z1941">
        <f>MATCH(S1941,Description!$A$2:$A$4489,0)</f>
        <v>1</v>
      </c>
      <c r="AA1941">
        <f>MATCH(T1941,Description!$A$2:$A$4489,0)</f>
        <v>1002</v>
      </c>
      <c r="AB1941">
        <f>MATCH(U1941,Description!$A$2:$A$4489,0)</f>
        <v>1036</v>
      </c>
      <c r="AC1941">
        <f>MATCH(V1941,Description!$A$2:$A$4489,0)</f>
        <v>1045</v>
      </c>
      <c r="AD1941">
        <v>1045</v>
      </c>
      <c r="AE1941" t="str" cm="1">
        <f t="array" ref="AE1941">INDEX(Description!A$2:A$4489,Merged!$AD1941)</f>
        <v>prodigal_1_1938</v>
      </c>
      <c r="AF1941" t="str" cm="1">
        <f t="array" ref="AF1941">INDEX(Description!B$2:B$4489,Merged!$AD1941)</f>
        <v>P45323</v>
      </c>
      <c r="AG1941" t="str" cm="1">
        <f t="array" ref="AG1941">INDEX(Description!C$2:C$4489,Merged!$AD1941)</f>
        <v>MODA_HAEIN</v>
      </c>
      <c r="AH1941" t="str" cm="1">
        <f t="array" ref="AH1941">INDEX(Description!D$2:D$4489,Merged!$AD1941)</f>
        <v>Molybdate-binding_protein_ModA</v>
      </c>
      <c r="AI1941" t="str" cm="1">
        <f t="array" ref="AI1941">INDEX(Description!E$2:E$4489,Merged!$AD1941)</f>
        <v>modA</v>
      </c>
      <c r="AJ1941" t="str">
        <f t="shared" si="185"/>
        <v>locus_tag=prodigal_1_1938;partial=00;start_type=ATG;rbs_motif=GGA/GAG/AGG;rbs_spacer=5-10bp;gc_cont=0.668;conf=99.99;score=179.48;cscore=169.38;sscore=10.10;rscore=0.72;uscore=4.83;tscore=4.54;;P45323;MODA_HAEIN;Molybdate-binding_protein_ModA;modA</v>
      </c>
    </row>
    <row r="1942" spans="1:36" x14ac:dyDescent="0.2">
      <c r="A1942" t="s">
        <v>11274</v>
      </c>
      <c r="B1942" t="s">
        <v>11275</v>
      </c>
      <c r="C1942" t="s">
        <v>4</v>
      </c>
      <c r="D1942">
        <v>2128924</v>
      </c>
      <c r="E1942">
        <v>2129448</v>
      </c>
      <c r="F1942">
        <v>116.3</v>
      </c>
      <c r="G1942" t="s">
        <v>11287</v>
      </c>
      <c r="H1942">
        <v>0</v>
      </c>
      <c r="I1942" t="s">
        <v>13216</v>
      </c>
      <c r="S1942" t="str">
        <f t="shared" si="181"/>
        <v>prodigal_1_1</v>
      </c>
      <c r="T1942" t="str">
        <f t="shared" si="182"/>
        <v>prodigal_1_19</v>
      </c>
      <c r="U1942" t="str">
        <f t="shared" si="183"/>
        <v>prodigal_1_193</v>
      </c>
      <c r="V1942" t="str">
        <f t="shared" si="186"/>
        <v>prodigal_1_1939</v>
      </c>
      <c r="W1942" t="str">
        <f t="shared" si="184"/>
        <v>prodigal_1_1939;</v>
      </c>
      <c r="Z1942">
        <f>MATCH(S1942,Description!$A$2:$A$4489,0)</f>
        <v>1</v>
      </c>
      <c r="AA1942">
        <f>MATCH(T1942,Description!$A$2:$A$4489,0)</f>
        <v>1002</v>
      </c>
      <c r="AB1942">
        <f>MATCH(U1942,Description!$A$2:$A$4489,0)</f>
        <v>1036</v>
      </c>
      <c r="AC1942">
        <f>MATCH(V1942,Description!$A$2:$A$4489,0)</f>
        <v>1046</v>
      </c>
      <c r="AD1942">
        <v>1046</v>
      </c>
      <c r="AE1942" t="str" cm="1">
        <f t="array" ref="AE1942">INDEX(Description!A$2:A$4489,Merged!$AD1942)</f>
        <v>prodigal_1_1939</v>
      </c>
      <c r="AF1942" t="str" cm="1">
        <f t="array" ref="AF1942">INDEX(Description!B$2:B$4489,Merged!$AD1942)</f>
        <v>P30149</v>
      </c>
      <c r="AG1942" t="str" cm="1">
        <f t="array" ref="AG1942">INDEX(Description!C$2:C$4489,Merged!$AD1942)</f>
        <v>YABI_ECOLI</v>
      </c>
      <c r="AH1942" t="str" cm="1">
        <f t="array" ref="AH1942">INDEX(Description!D$2:D$4489,Merged!$AD1942)</f>
        <v>Inner_membrane_protein_YabI</v>
      </c>
      <c r="AI1942" t="str" cm="1">
        <f t="array" ref="AI1942">INDEX(Description!E$2:E$4489,Merged!$AD1942)</f>
        <v>yabI</v>
      </c>
      <c r="AJ1942" t="str">
        <f t="shared" si="185"/>
        <v>locus_tag=prodigal_1_1939;partial=00;start_type=ATG;rbs_motif=AGGAGG;rbs_spacer=3-4bp;gc_cont=0.684;conf=100.00;score=115.60;cscore=96.83;sscore=18.77;rscore=16.23;uscore=-1.35;tscore=4.54;;P30149;YABI_ECOLI;Inner_membrane_protein_YabI;yabI</v>
      </c>
    </row>
    <row r="1943" spans="1:36" x14ac:dyDescent="0.2">
      <c r="A1943" t="s">
        <v>11274</v>
      </c>
      <c r="B1943" t="s">
        <v>11275</v>
      </c>
      <c r="C1943" t="s">
        <v>4</v>
      </c>
      <c r="D1943">
        <v>2129757</v>
      </c>
      <c r="E1943">
        <v>2131388</v>
      </c>
      <c r="F1943">
        <v>241.1</v>
      </c>
      <c r="G1943" t="s">
        <v>11276</v>
      </c>
      <c r="H1943">
        <v>0</v>
      </c>
      <c r="I1943" t="s">
        <v>13217</v>
      </c>
      <c r="S1943" t="str">
        <f t="shared" si="181"/>
        <v>prodigal_1_1</v>
      </c>
      <c r="T1943" t="str">
        <f t="shared" si="182"/>
        <v>prodigal_1_19</v>
      </c>
      <c r="U1943" t="str">
        <f t="shared" si="183"/>
        <v>prodigal_1_194</v>
      </c>
      <c r="V1943" t="str">
        <f t="shared" si="186"/>
        <v>prodigal_1_1940</v>
      </c>
      <c r="W1943" t="str">
        <f t="shared" si="184"/>
        <v>prodigal_1_1940;</v>
      </c>
      <c r="Z1943">
        <f>MATCH(S1943,Description!$A$2:$A$4489,0)</f>
        <v>1</v>
      </c>
      <c r="AA1943">
        <f>MATCH(T1943,Description!$A$2:$A$4489,0)</f>
        <v>1002</v>
      </c>
      <c r="AB1943">
        <f>MATCH(U1943,Description!$A$2:$A$4489,0)</f>
        <v>1047</v>
      </c>
      <c r="AC1943">
        <f>MATCH(V1943,Description!$A$2:$A$4489,0)</f>
        <v>1048</v>
      </c>
      <c r="AD1943">
        <v>1048</v>
      </c>
      <c r="AE1943" t="str" cm="1">
        <f t="array" ref="AE1943">INDEX(Description!A$2:A$4489,Merged!$AD1943)</f>
        <v>prodigal_1_1940</v>
      </c>
      <c r="AF1943" t="str" cm="1">
        <f t="array" ref="AF1943">INDEX(Description!B$2:B$4489,Merged!$AD1943)</f>
        <v>P25888</v>
      </c>
      <c r="AG1943" t="str" cm="1">
        <f t="array" ref="AG1943">INDEX(Description!C$2:C$4489,Merged!$AD1943)</f>
        <v>RHLE_ECOLI</v>
      </c>
      <c r="AH1943" t="str" cm="1">
        <f t="array" ref="AH1943">INDEX(Description!D$2:D$4489,Merged!$AD1943)</f>
        <v>ATP-dependent_RNA_helicase_RhlE</v>
      </c>
      <c r="AI1943" t="str" cm="1">
        <f t="array" ref="AI1943">INDEX(Description!E$2:E$4489,Merged!$AD1943)</f>
        <v>rhlE</v>
      </c>
      <c r="AJ1943" t="str">
        <f t="shared" si="185"/>
        <v>locus_tag=prodigal_1_1940;partial=00;start_type=ATG;rbs_motif=GGA/GAG/AGG;rbs_spacer=5-10bp;gc_cont=0.708;conf=99.99;score=241.10;cscore=236.21;sscore=4.89;rscore=0.72;uscore=-0.37;tscore=4.54;;P25888;RHLE_ECOLI;ATP-dependent_RNA_helicase_RhlE;rhlE</v>
      </c>
    </row>
    <row r="1944" spans="1:36" x14ac:dyDescent="0.2">
      <c r="A1944" t="s">
        <v>11274</v>
      </c>
      <c r="B1944" t="s">
        <v>11275</v>
      </c>
      <c r="C1944" t="s">
        <v>4</v>
      </c>
      <c r="D1944">
        <v>2131527</v>
      </c>
      <c r="E1944">
        <v>2131802</v>
      </c>
      <c r="F1944">
        <v>50.1</v>
      </c>
      <c r="G1944" t="s">
        <v>11276</v>
      </c>
      <c r="H1944">
        <v>0</v>
      </c>
      <c r="I1944" t="s">
        <v>13218</v>
      </c>
      <c r="S1944" t="str">
        <f t="shared" si="181"/>
        <v>prodigal_1_1</v>
      </c>
      <c r="T1944" t="str">
        <f t="shared" si="182"/>
        <v>prodigal_1_19</v>
      </c>
      <c r="U1944" t="str">
        <f t="shared" si="183"/>
        <v>prodigal_1_194</v>
      </c>
      <c r="V1944" t="str">
        <f t="shared" si="186"/>
        <v>prodigal_1_1941</v>
      </c>
      <c r="W1944" t="str">
        <f t="shared" si="184"/>
        <v>prodigal_1_1941;</v>
      </c>
      <c r="Z1944">
        <f>MATCH(S1944,Description!$A$2:$A$4489,0)</f>
        <v>1</v>
      </c>
      <c r="AA1944">
        <f>MATCH(T1944,Description!$A$2:$A$4489,0)</f>
        <v>1002</v>
      </c>
      <c r="AB1944">
        <f>MATCH(U1944,Description!$A$2:$A$4489,0)</f>
        <v>1047</v>
      </c>
      <c r="AC1944">
        <f>MATCH(V1944,Description!$A$2:$A$4489,0)</f>
        <v>1049</v>
      </c>
      <c r="AD1944">
        <v>1049</v>
      </c>
      <c r="AE1944" t="str" cm="1">
        <f t="array" ref="AE1944">INDEX(Description!A$2:A$4489,Merged!$AD1944)</f>
        <v>prodigal_1_1941</v>
      </c>
      <c r="AF1944" t="str" cm="1">
        <f t="array" ref="AF1944">INDEX(Description!B$2:B$4489,Merged!$AD1944)</f>
        <v>A8I655</v>
      </c>
      <c r="AG1944" t="str" cm="1">
        <f t="array" ref="AG1944">INDEX(Description!C$2:C$4489,Merged!$AD1944)</f>
        <v>IF1_AZOC5</v>
      </c>
      <c r="AH1944" t="str" cm="1">
        <f t="array" ref="AH1944">INDEX(Description!D$2:D$4489,Merged!$AD1944)</f>
        <v>Translation_initiation_factor_IF-1</v>
      </c>
      <c r="AI1944" t="str" cm="1">
        <f t="array" ref="AI1944">INDEX(Description!E$2:E$4489,Merged!$AD1944)</f>
        <v>infA</v>
      </c>
      <c r="AJ1944" t="str">
        <f t="shared" si="185"/>
        <v>locus_tag=prodigal_1_1941;partial=00;start_type=ATG;rbs_motif=GGAG/GAGG;rbs_spacer=5-10bp;gc_cont=0.634;conf=100.00;score=50.14;cscore=36.50;sscore=13.64;rscore=8.88;uscore=0.21;tscore=4.54;;A8I655;IF1_AZOC5;Translation_initiation_factor_IF-1;infA</v>
      </c>
    </row>
    <row r="1945" spans="1:36" x14ac:dyDescent="0.2">
      <c r="A1945" t="s">
        <v>11274</v>
      </c>
      <c r="B1945" t="s">
        <v>11275</v>
      </c>
      <c r="C1945" t="s">
        <v>4</v>
      </c>
      <c r="D1945">
        <v>2131827</v>
      </c>
      <c r="E1945">
        <v>2133254</v>
      </c>
      <c r="F1945">
        <v>219.2</v>
      </c>
      <c r="G1945" t="s">
        <v>11276</v>
      </c>
      <c r="H1945">
        <v>0</v>
      </c>
      <c r="I1945" t="s">
        <v>13219</v>
      </c>
      <c r="S1945" t="str">
        <f t="shared" si="181"/>
        <v>prodigal_1_1</v>
      </c>
      <c r="T1945" t="str">
        <f t="shared" si="182"/>
        <v>prodigal_1_19</v>
      </c>
      <c r="U1945" t="str">
        <f t="shared" si="183"/>
        <v>prodigal_1_194</v>
      </c>
      <c r="V1945" t="str">
        <f t="shared" si="186"/>
        <v>prodigal_1_1942</v>
      </c>
      <c r="W1945" t="str">
        <f t="shared" si="184"/>
        <v>prodigal_1_1942;</v>
      </c>
      <c r="Z1945">
        <f>MATCH(S1945,Description!$A$2:$A$4489,0)</f>
        <v>1</v>
      </c>
      <c r="AA1945">
        <f>MATCH(T1945,Description!$A$2:$A$4489,0)</f>
        <v>1002</v>
      </c>
      <c r="AB1945">
        <f>MATCH(U1945,Description!$A$2:$A$4489,0)</f>
        <v>1047</v>
      </c>
      <c r="AC1945">
        <f>MATCH(V1945,Description!$A$2:$A$4489,0)</f>
        <v>1050</v>
      </c>
      <c r="AD1945">
        <v>1050</v>
      </c>
      <c r="AE1945" t="str" cm="1">
        <f t="array" ref="AE1945">INDEX(Description!A$2:A$4489,Merged!$AD1945)</f>
        <v>prodigal_1_1942</v>
      </c>
      <c r="AF1945" t="str" cm="1">
        <f t="array" ref="AF1945">INDEX(Description!B$2:B$4489,Merged!$AD1945)</f>
        <v>*</v>
      </c>
      <c r="AG1945" cm="1">
        <f t="array" ref="AG1945">INDEX(Description!C$2:C$4489,Merged!$AD1945)</f>
        <v>0</v>
      </c>
      <c r="AH1945" cm="1">
        <f t="array" ref="AH1945">INDEX(Description!D$2:D$4489,Merged!$AD1945)</f>
        <v>0</v>
      </c>
      <c r="AI1945" cm="1">
        <f t="array" ref="AI1945">INDEX(Description!E$2:E$4489,Merged!$AD1945)</f>
        <v>0</v>
      </c>
      <c r="AJ1945" t="str">
        <f t="shared" si="185"/>
        <v>locus_tag=prodigal_1_1942;partial=00;start_type=ATG;rbs_motif=GGxGG;rbs_spacer=5-10bp;gc_cont=0.679;conf=99.99;score=220.26;cscore=217.70;sscore=2.56;rscore=-2.87;uscore=-0.12;tscore=4.54;;*;0;0;0</v>
      </c>
    </row>
    <row r="1946" spans="1:36" x14ac:dyDescent="0.2">
      <c r="A1946" t="s">
        <v>11274</v>
      </c>
      <c r="B1946" t="s">
        <v>11275</v>
      </c>
      <c r="C1946" t="s">
        <v>4</v>
      </c>
      <c r="D1946">
        <v>2133707</v>
      </c>
      <c r="E1946">
        <v>2134294</v>
      </c>
      <c r="F1946">
        <v>109.7</v>
      </c>
      <c r="G1946" t="s">
        <v>11287</v>
      </c>
      <c r="H1946">
        <v>0</v>
      </c>
      <c r="I1946" t="s">
        <v>13220</v>
      </c>
      <c r="S1946" t="str">
        <f t="shared" si="181"/>
        <v>prodigal_1_1</v>
      </c>
      <c r="T1946" t="str">
        <f t="shared" si="182"/>
        <v>prodigal_1_19</v>
      </c>
      <c r="U1946" t="str">
        <f t="shared" si="183"/>
        <v>prodigal_1_194</v>
      </c>
      <c r="V1946" t="str">
        <f t="shared" si="186"/>
        <v>prodigal_1_1943</v>
      </c>
      <c r="W1946" t="str">
        <f t="shared" si="184"/>
        <v>prodigal_1_1943;</v>
      </c>
      <c r="Z1946">
        <f>MATCH(S1946,Description!$A$2:$A$4489,0)</f>
        <v>1</v>
      </c>
      <c r="AA1946">
        <f>MATCH(T1946,Description!$A$2:$A$4489,0)</f>
        <v>1002</v>
      </c>
      <c r="AB1946">
        <f>MATCH(U1946,Description!$A$2:$A$4489,0)</f>
        <v>1047</v>
      </c>
      <c r="AC1946">
        <f>MATCH(V1946,Description!$A$2:$A$4489,0)</f>
        <v>1051</v>
      </c>
      <c r="AD1946">
        <v>1051</v>
      </c>
      <c r="AE1946" t="str" cm="1">
        <f t="array" ref="AE1946">INDEX(Description!A$2:A$4489,Merged!$AD1946)</f>
        <v>prodigal_1_1943</v>
      </c>
      <c r="AF1946" t="str" cm="1">
        <f t="array" ref="AF1946">INDEX(Description!B$2:B$4489,Merged!$AD1946)</f>
        <v>O34816</v>
      </c>
      <c r="AG1946" t="str" cm="1">
        <f t="array" ref="AG1946">INDEX(Description!C$2:C$4489,Merged!$AD1946)</f>
        <v>YKUD_BACSU</v>
      </c>
      <c r="AH1946" t="str" cm="1">
        <f t="array" ref="AH1946">INDEX(Description!D$2:D$4489,Merged!$AD1946)</f>
        <v>Putative_L,D-transpeptidase_YkuD</v>
      </c>
      <c r="AI1946" t="str" cm="1">
        <f t="array" ref="AI1946">INDEX(Description!E$2:E$4489,Merged!$AD1946)</f>
        <v>ykuD</v>
      </c>
      <c r="AJ1946" t="str">
        <f t="shared" si="185"/>
        <v>locus_tag=prodigal_1_1943;partial=00;start_type=ATG;rbs_motif=GGA/GAG/AGG;rbs_spacer=5-10bp;gc_cont=0.667;conf=100.00;score=109.03;cscore=103.30;sscore=5.73;rscore=0.72;uscore=1.12;tscore=4.54;;O34816;YKUD_BACSU;Putative_L,D-transpeptidase_YkuD;ykuD</v>
      </c>
    </row>
    <row r="1947" spans="1:36" x14ac:dyDescent="0.2">
      <c r="A1947" t="s">
        <v>11274</v>
      </c>
      <c r="B1947" t="s">
        <v>11275</v>
      </c>
      <c r="C1947" t="s">
        <v>4</v>
      </c>
      <c r="D1947">
        <v>2134521</v>
      </c>
      <c r="E1947">
        <v>2135411</v>
      </c>
      <c r="F1947">
        <v>146.1</v>
      </c>
      <c r="G1947" t="s">
        <v>11287</v>
      </c>
      <c r="H1947">
        <v>0</v>
      </c>
      <c r="I1947" t="s">
        <v>13221</v>
      </c>
      <c r="S1947" t="str">
        <f t="shared" si="181"/>
        <v>prodigal_1_1</v>
      </c>
      <c r="T1947" t="str">
        <f t="shared" si="182"/>
        <v>prodigal_1_19</v>
      </c>
      <c r="U1947" t="str">
        <f t="shared" si="183"/>
        <v>prodigal_1_194</v>
      </c>
      <c r="V1947" t="str">
        <f t="shared" si="186"/>
        <v>prodigal_1_1944</v>
      </c>
      <c r="W1947" t="str">
        <f t="shared" si="184"/>
        <v>prodigal_1_1944;</v>
      </c>
      <c r="Z1947">
        <f>MATCH(S1947,Description!$A$2:$A$4489,0)</f>
        <v>1</v>
      </c>
      <c r="AA1947">
        <f>MATCH(T1947,Description!$A$2:$A$4489,0)</f>
        <v>1002</v>
      </c>
      <c r="AB1947">
        <f>MATCH(U1947,Description!$A$2:$A$4489,0)</f>
        <v>1047</v>
      </c>
      <c r="AC1947">
        <f>MATCH(V1947,Description!$A$2:$A$4489,0)</f>
        <v>1052</v>
      </c>
      <c r="AD1947">
        <v>1052</v>
      </c>
      <c r="AE1947" t="str" cm="1">
        <f t="array" ref="AE1947">INDEX(Description!A$2:A$4489,Merged!$AD1947)</f>
        <v>prodigal_1_1944</v>
      </c>
      <c r="AF1947" t="str" cm="1">
        <f t="array" ref="AF1947">INDEX(Description!B$2:B$4489,Merged!$AD1947)</f>
        <v>Q9JSN0</v>
      </c>
      <c r="AG1947" t="str" cm="1">
        <f t="array" ref="AG1947">INDEX(Description!C$2:C$4489,Merged!$AD1947)</f>
        <v>BIOH_NEIMA</v>
      </c>
      <c r="AH1947" t="str" cm="1">
        <f t="array" ref="AH1947">INDEX(Description!D$2:D$4489,Merged!$AD1947)</f>
        <v>Pimeloyl-[acyl-carrier_protein]_methyl_ester_esterase</v>
      </c>
      <c r="AI1947" t="str" cm="1">
        <f t="array" ref="AI1947">INDEX(Description!E$2:E$4489,Merged!$AD1947)</f>
        <v>bioH</v>
      </c>
      <c r="AJ1947" t="str">
        <f t="shared" si="185"/>
        <v>locus_tag=prodigal_1_1944;partial=00;start_type=ATG;rbs_motif=None;rbs_spacer=None;gc_cont=0.703;conf=100.00;score=145.40;cscore=148.94;sscore=-3.54;rscore=-3.31;uscore=-4.12;tscore=4.54;;Q9JSN0;BIOH_NEIMA;Pimeloyl-[acyl-carrier_protein]_methyl_ester_esterase;bioH</v>
      </c>
    </row>
    <row r="1948" spans="1:36" x14ac:dyDescent="0.2">
      <c r="A1948" t="s">
        <v>11274</v>
      </c>
      <c r="B1948" t="s">
        <v>11275</v>
      </c>
      <c r="C1948" t="s">
        <v>4</v>
      </c>
      <c r="D1948">
        <v>2135586</v>
      </c>
      <c r="E1948">
        <v>2136878</v>
      </c>
      <c r="F1948">
        <v>213.1</v>
      </c>
      <c r="G1948" t="s">
        <v>11276</v>
      </c>
      <c r="H1948">
        <v>0</v>
      </c>
      <c r="I1948" t="s">
        <v>13222</v>
      </c>
      <c r="S1948" t="str">
        <f t="shared" si="181"/>
        <v>prodigal_1_1</v>
      </c>
      <c r="T1948" t="str">
        <f t="shared" si="182"/>
        <v>prodigal_1_19</v>
      </c>
      <c r="U1948" t="str">
        <f t="shared" si="183"/>
        <v>prodigal_1_194</v>
      </c>
      <c r="V1948" t="str">
        <f t="shared" si="186"/>
        <v>prodigal_1_1945</v>
      </c>
      <c r="W1948" t="str">
        <f t="shared" si="184"/>
        <v>prodigal_1_1945;</v>
      </c>
      <c r="Z1948">
        <f>MATCH(S1948,Description!$A$2:$A$4489,0)</f>
        <v>1</v>
      </c>
      <c r="AA1948">
        <f>MATCH(T1948,Description!$A$2:$A$4489,0)</f>
        <v>1002</v>
      </c>
      <c r="AB1948">
        <f>MATCH(U1948,Description!$A$2:$A$4489,0)</f>
        <v>1047</v>
      </c>
      <c r="AC1948">
        <f>MATCH(V1948,Description!$A$2:$A$4489,0)</f>
        <v>1053</v>
      </c>
      <c r="AD1948">
        <v>1053</v>
      </c>
      <c r="AE1948" t="str" cm="1">
        <f t="array" ref="AE1948">INDEX(Description!A$2:A$4489,Merged!$AD1948)</f>
        <v>prodigal_1_1945</v>
      </c>
      <c r="AF1948" t="str" cm="1">
        <f t="array" ref="AF1948">INDEX(Description!B$2:B$4489,Merged!$AD1948)</f>
        <v>*</v>
      </c>
      <c r="AG1948" cm="1">
        <f t="array" ref="AG1948">INDEX(Description!C$2:C$4489,Merged!$AD1948)</f>
        <v>0</v>
      </c>
      <c r="AH1948" cm="1">
        <f t="array" ref="AH1948">INDEX(Description!D$2:D$4489,Merged!$AD1948)</f>
        <v>0</v>
      </c>
      <c r="AI1948" cm="1">
        <f t="array" ref="AI1948">INDEX(Description!E$2:E$4489,Merged!$AD1948)</f>
        <v>0</v>
      </c>
      <c r="AJ1948" t="str">
        <f t="shared" si="185"/>
        <v>locus_tag=prodigal_1_1945;partial=00;start_type=ATG;rbs_motif=AGGA;rbs_spacer=5-10bp;gc_cont=0.735;conf=99.99;score=213.14;cscore=200.73;sscore=12.41;rscore=7.30;uscore=0.57;tscore=4.54;;*;0;0;0</v>
      </c>
    </row>
    <row r="1949" spans="1:36" x14ac:dyDescent="0.2">
      <c r="A1949" t="s">
        <v>11274</v>
      </c>
      <c r="B1949" t="s">
        <v>11275</v>
      </c>
      <c r="C1949" t="s">
        <v>4</v>
      </c>
      <c r="D1949">
        <v>2136952</v>
      </c>
      <c r="E1949">
        <v>2137335</v>
      </c>
      <c r="F1949">
        <v>9.6999999999999993</v>
      </c>
      <c r="G1949" t="s">
        <v>11287</v>
      </c>
      <c r="H1949">
        <v>0</v>
      </c>
      <c r="I1949" t="s">
        <v>13223</v>
      </c>
      <c r="S1949" t="str">
        <f t="shared" si="181"/>
        <v>prodigal_1_1</v>
      </c>
      <c r="T1949" t="str">
        <f t="shared" si="182"/>
        <v>prodigal_1_19</v>
      </c>
      <c r="U1949" t="str">
        <f t="shared" si="183"/>
        <v>prodigal_1_194</v>
      </c>
      <c r="V1949" t="str">
        <f t="shared" si="186"/>
        <v>prodigal_1_1946</v>
      </c>
      <c r="W1949" t="str">
        <f t="shared" si="184"/>
        <v>prodigal_1_1946;</v>
      </c>
      <c r="Z1949">
        <f>MATCH(S1949,Description!$A$2:$A$4489,0)</f>
        <v>1</v>
      </c>
      <c r="AA1949">
        <f>MATCH(T1949,Description!$A$2:$A$4489,0)</f>
        <v>1002</v>
      </c>
      <c r="AB1949">
        <f>MATCH(U1949,Description!$A$2:$A$4489,0)</f>
        <v>1047</v>
      </c>
      <c r="AC1949">
        <f>MATCH(V1949,Description!$A$2:$A$4489,0)</f>
        <v>1054</v>
      </c>
      <c r="AD1949">
        <v>1054</v>
      </c>
      <c r="AE1949" t="str" cm="1">
        <f t="array" ref="AE1949">INDEX(Description!A$2:A$4489,Merged!$AD1949)</f>
        <v>prodigal_1_1946</v>
      </c>
      <c r="AF1949" t="str" cm="1">
        <f t="array" ref="AF1949">INDEX(Description!B$2:B$4489,Merged!$AD1949)</f>
        <v>*</v>
      </c>
      <c r="AG1949" cm="1">
        <f t="array" ref="AG1949">INDEX(Description!C$2:C$4489,Merged!$AD1949)</f>
        <v>0</v>
      </c>
      <c r="AH1949" cm="1">
        <f t="array" ref="AH1949">INDEX(Description!D$2:D$4489,Merged!$AD1949)</f>
        <v>0</v>
      </c>
      <c r="AI1949" cm="1">
        <f t="array" ref="AI1949">INDEX(Description!E$2:E$4489,Merged!$AD1949)</f>
        <v>0</v>
      </c>
      <c r="AJ1949" t="str">
        <f t="shared" si="185"/>
        <v>locus_tag=prodigal_1_1946;partial=00;start_type=ATG;rbs_motif=None;rbs_spacer=None;gc_cont=0.724;conf=88.82;score=9.02;cscore=4.58;sscore=4.44;rscore=-3.31;uscore=3.86;tscore=4.54;;*;0;0;0</v>
      </c>
    </row>
    <row r="1950" spans="1:36" x14ac:dyDescent="0.2">
      <c r="A1950" t="s">
        <v>11274</v>
      </c>
      <c r="B1950" t="s">
        <v>11275</v>
      </c>
      <c r="C1950" t="s">
        <v>4</v>
      </c>
      <c r="D1950">
        <v>2137602</v>
      </c>
      <c r="E1950">
        <v>2138288</v>
      </c>
      <c r="F1950">
        <v>143.80000000000001</v>
      </c>
      <c r="G1950" t="s">
        <v>11287</v>
      </c>
      <c r="H1950">
        <v>0</v>
      </c>
      <c r="I1950" t="s">
        <v>13224</v>
      </c>
      <c r="S1950" t="str">
        <f t="shared" si="181"/>
        <v>prodigal_1_1</v>
      </c>
      <c r="T1950" t="str">
        <f t="shared" si="182"/>
        <v>prodigal_1_19</v>
      </c>
      <c r="U1950" t="str">
        <f t="shared" si="183"/>
        <v>prodigal_1_194</v>
      </c>
      <c r="V1950" t="str">
        <f t="shared" si="186"/>
        <v>prodigal_1_1947</v>
      </c>
      <c r="W1950" t="str">
        <f t="shared" si="184"/>
        <v>prodigal_1_1947;</v>
      </c>
      <c r="Z1950">
        <f>MATCH(S1950,Description!$A$2:$A$4489,0)</f>
        <v>1</v>
      </c>
      <c r="AA1950">
        <f>MATCH(T1950,Description!$A$2:$A$4489,0)</f>
        <v>1002</v>
      </c>
      <c r="AB1950">
        <f>MATCH(U1950,Description!$A$2:$A$4489,0)</f>
        <v>1047</v>
      </c>
      <c r="AC1950">
        <f>MATCH(V1950,Description!$A$2:$A$4489,0)</f>
        <v>1055</v>
      </c>
      <c r="AD1950">
        <v>1055</v>
      </c>
      <c r="AE1950" t="str" cm="1">
        <f t="array" ref="AE1950">INDEX(Description!A$2:A$4489,Merged!$AD1950)</f>
        <v>prodigal_1_1947</v>
      </c>
      <c r="AF1950" t="str" cm="1">
        <f t="array" ref="AF1950">INDEX(Description!B$2:B$4489,Merged!$AD1950)</f>
        <v>Q98ML8</v>
      </c>
      <c r="AG1950" t="str" cm="1">
        <f t="array" ref="AG1950">INDEX(Description!C$2:C$4489,Merged!$AD1950)</f>
        <v>GPH_RHILO</v>
      </c>
      <c r="AH1950" t="str" cm="1">
        <f t="array" ref="AH1950">INDEX(Description!D$2:D$4489,Merged!$AD1950)</f>
        <v>Phosphoglycolate_phosphatase</v>
      </c>
      <c r="AI1950" t="str" cm="1">
        <f t="array" ref="AI1950">INDEX(Description!E$2:E$4489,Merged!$AD1950)</f>
        <v>gph</v>
      </c>
      <c r="AJ1950" t="str">
        <f t="shared" si="185"/>
        <v>locus_tag=prodigal_1_1947;partial=00;start_type=ATG;rbs_motif=GGAG/GAGG;rbs_spacer=5-10bp;gc_cont=0.715;conf=100.00;score=143.15;cscore=127.60;sscore=15.55;rscore=8.88;uscore=2.78;tscore=4.54;;Q98ML8;GPH_RHILO;Phosphoglycolate_phosphatase;gph</v>
      </c>
    </row>
    <row r="1951" spans="1:36" x14ac:dyDescent="0.2">
      <c r="A1951" t="s">
        <v>11274</v>
      </c>
      <c r="B1951" t="s">
        <v>11275</v>
      </c>
      <c r="C1951" t="s">
        <v>4</v>
      </c>
      <c r="D1951">
        <v>2138558</v>
      </c>
      <c r="E1951">
        <v>2139046</v>
      </c>
      <c r="F1951">
        <v>83.4</v>
      </c>
      <c r="G1951" t="s">
        <v>11276</v>
      </c>
      <c r="H1951">
        <v>0</v>
      </c>
      <c r="I1951" t="s">
        <v>13225</v>
      </c>
      <c r="S1951" t="str">
        <f t="shared" si="181"/>
        <v>prodigal_1_1</v>
      </c>
      <c r="T1951" t="str">
        <f t="shared" si="182"/>
        <v>prodigal_1_19</v>
      </c>
      <c r="U1951" t="str">
        <f t="shared" si="183"/>
        <v>prodigal_1_194</v>
      </c>
      <c r="V1951" t="str">
        <f t="shared" si="186"/>
        <v>prodigal_1_1948</v>
      </c>
      <c r="W1951" t="str">
        <f t="shared" si="184"/>
        <v>prodigal_1_1948;</v>
      </c>
      <c r="Z1951">
        <f>MATCH(S1951,Description!$A$2:$A$4489,0)</f>
        <v>1</v>
      </c>
      <c r="AA1951">
        <f>MATCH(T1951,Description!$A$2:$A$4489,0)</f>
        <v>1002</v>
      </c>
      <c r="AB1951">
        <f>MATCH(U1951,Description!$A$2:$A$4489,0)</f>
        <v>1047</v>
      </c>
      <c r="AC1951">
        <f>MATCH(V1951,Description!$A$2:$A$4489,0)</f>
        <v>1056</v>
      </c>
      <c r="AD1951">
        <v>1056</v>
      </c>
      <c r="AE1951" t="str" cm="1">
        <f t="array" ref="AE1951">INDEX(Description!A$2:A$4489,Merged!$AD1951)</f>
        <v>prodigal_1_1948</v>
      </c>
      <c r="AF1951" t="str" cm="1">
        <f t="array" ref="AF1951">INDEX(Description!B$2:B$4489,Merged!$AD1951)</f>
        <v>*</v>
      </c>
      <c r="AG1951" cm="1">
        <f t="array" ref="AG1951">INDEX(Description!C$2:C$4489,Merged!$AD1951)</f>
        <v>0</v>
      </c>
      <c r="AH1951" cm="1">
        <f t="array" ref="AH1951">INDEX(Description!D$2:D$4489,Merged!$AD1951)</f>
        <v>0</v>
      </c>
      <c r="AI1951" cm="1">
        <f t="array" ref="AI1951">INDEX(Description!E$2:E$4489,Merged!$AD1951)</f>
        <v>0</v>
      </c>
      <c r="AJ1951" t="str">
        <f t="shared" si="185"/>
        <v>locus_tag=prodigal_1_1948;partial=00;start_type=ATG;rbs_motif=AGGAG;rbs_spacer=5-10bp;gc_cont=0.706;conf=100.00;score=83.44;cscore=64.32;sscore=19.13;rscore=15.89;uscore=-1.31;tscore=4.54;;*;0;0;0</v>
      </c>
    </row>
    <row r="1952" spans="1:36" x14ac:dyDescent="0.2">
      <c r="A1952" t="s">
        <v>11274</v>
      </c>
      <c r="B1952" t="s">
        <v>11275</v>
      </c>
      <c r="C1952" t="s">
        <v>4</v>
      </c>
      <c r="D1952">
        <v>2139327</v>
      </c>
      <c r="E1952">
        <v>2140034</v>
      </c>
      <c r="F1952">
        <v>106.4</v>
      </c>
      <c r="G1952" t="s">
        <v>11276</v>
      </c>
      <c r="H1952">
        <v>0</v>
      </c>
      <c r="I1952" t="s">
        <v>13226</v>
      </c>
      <c r="S1952" t="str">
        <f t="shared" si="181"/>
        <v>prodigal_1_1</v>
      </c>
      <c r="T1952" t="str">
        <f t="shared" si="182"/>
        <v>prodigal_1_19</v>
      </c>
      <c r="U1952" t="str">
        <f t="shared" si="183"/>
        <v>prodigal_1_194</v>
      </c>
      <c r="V1952" t="str">
        <f t="shared" si="186"/>
        <v>prodigal_1_1949</v>
      </c>
      <c r="W1952" t="str">
        <f t="shared" si="184"/>
        <v>prodigal_1_1949;</v>
      </c>
      <c r="Z1952">
        <f>MATCH(S1952,Description!$A$2:$A$4489,0)</f>
        <v>1</v>
      </c>
      <c r="AA1952">
        <f>MATCH(T1952,Description!$A$2:$A$4489,0)</f>
        <v>1002</v>
      </c>
      <c r="AB1952">
        <f>MATCH(U1952,Description!$A$2:$A$4489,0)</f>
        <v>1047</v>
      </c>
      <c r="AC1952">
        <f>MATCH(V1952,Description!$A$2:$A$4489,0)</f>
        <v>1057</v>
      </c>
      <c r="AD1952">
        <v>1057</v>
      </c>
      <c r="AE1952" t="str" cm="1">
        <f t="array" ref="AE1952">INDEX(Description!A$2:A$4489,Merged!$AD1952)</f>
        <v>prodigal_1_1949</v>
      </c>
      <c r="AF1952" t="str" cm="1">
        <f t="array" ref="AF1952">INDEX(Description!B$2:B$4489,Merged!$AD1952)</f>
        <v>B1M272</v>
      </c>
      <c r="AG1952" t="str" cm="1">
        <f t="array" ref="AG1952">INDEX(Description!C$2:C$4489,Merged!$AD1952)</f>
        <v>RPIA_METRJ</v>
      </c>
      <c r="AH1952" t="str" cm="1">
        <f t="array" ref="AH1952">INDEX(Description!D$2:D$4489,Merged!$AD1952)</f>
        <v>Ribose-5-phosphate_isomerase_A</v>
      </c>
      <c r="AI1952" t="str" cm="1">
        <f t="array" ref="AI1952">INDEX(Description!E$2:E$4489,Merged!$AD1952)</f>
        <v>rpiA</v>
      </c>
      <c r="AJ1952" t="str">
        <f t="shared" si="185"/>
        <v>locus_tag=prodigal_1_1949;partial=00;start_type=ATG;rbs_motif=GGA/GAG/AGG;rbs_spacer=5-10bp;gc_cont=0.678;conf=100.00;score=105.75;cscore=99.02;sscore=6.73;rscore=0.72;uscore=2.12;tscore=4.54;;B1M272;RPIA_METRJ;Ribose-5-phosphate_isomerase_A;rpiA</v>
      </c>
    </row>
    <row r="1953" spans="1:36" x14ac:dyDescent="0.2">
      <c r="A1953" t="s">
        <v>11274</v>
      </c>
      <c r="B1953" t="s">
        <v>11275</v>
      </c>
      <c r="C1953" t="s">
        <v>4</v>
      </c>
      <c r="D1953">
        <v>2140070</v>
      </c>
      <c r="E1953">
        <v>2140612</v>
      </c>
      <c r="F1953">
        <v>126.6</v>
      </c>
      <c r="G1953" t="s">
        <v>11276</v>
      </c>
      <c r="H1953">
        <v>0</v>
      </c>
      <c r="I1953" t="s">
        <v>13227</v>
      </c>
      <c r="S1953" t="str">
        <f t="shared" si="181"/>
        <v>prodigal_1_1</v>
      </c>
      <c r="T1953" t="str">
        <f t="shared" si="182"/>
        <v>prodigal_1_19</v>
      </c>
      <c r="U1953" t="str">
        <f t="shared" si="183"/>
        <v>prodigal_1_195</v>
      </c>
      <c r="V1953" t="str">
        <f t="shared" si="186"/>
        <v>prodigal_1_1950</v>
      </c>
      <c r="W1953" t="str">
        <f t="shared" si="184"/>
        <v>prodigal_1_1950;</v>
      </c>
      <c r="Z1953">
        <f>MATCH(S1953,Description!$A$2:$A$4489,0)</f>
        <v>1</v>
      </c>
      <c r="AA1953">
        <f>MATCH(T1953,Description!$A$2:$A$4489,0)</f>
        <v>1002</v>
      </c>
      <c r="AB1953">
        <f>MATCH(U1953,Description!$A$2:$A$4489,0)</f>
        <v>1058</v>
      </c>
      <c r="AC1953">
        <f>MATCH(V1953,Description!$A$2:$A$4489,0)</f>
        <v>1059</v>
      </c>
      <c r="AD1953">
        <v>1059</v>
      </c>
      <c r="AE1953" t="str" cm="1">
        <f t="array" ref="AE1953">INDEX(Description!A$2:A$4489,Merged!$AD1953)</f>
        <v>prodigal_1_1950</v>
      </c>
      <c r="AF1953" t="str" cm="1">
        <f t="array" ref="AF1953">INDEX(Description!B$2:B$4489,Merged!$AD1953)</f>
        <v>*</v>
      </c>
      <c r="AG1953" cm="1">
        <f t="array" ref="AG1953">INDEX(Description!C$2:C$4489,Merged!$AD1953)</f>
        <v>0</v>
      </c>
      <c r="AH1953" cm="1">
        <f t="array" ref="AH1953">INDEX(Description!D$2:D$4489,Merged!$AD1953)</f>
        <v>0</v>
      </c>
      <c r="AI1953" cm="1">
        <f t="array" ref="AI1953">INDEX(Description!E$2:E$4489,Merged!$AD1953)</f>
        <v>0</v>
      </c>
      <c r="AJ1953" t="str">
        <f t="shared" si="185"/>
        <v>locus_tag=prodigal_1_1950;partial=00;start_type=ATG;rbs_motif=GGAG/GAGG;rbs_spacer=5-10bp;gc_cont=0.669;conf=100.00;score=127.49;cscore=110.05;sscore=17.45;rscore=8.88;uscore=3.13;tscore=4.54;;*;0;0;0</v>
      </c>
    </row>
    <row r="1954" spans="1:36" x14ac:dyDescent="0.2">
      <c r="A1954" t="s">
        <v>11274</v>
      </c>
      <c r="B1954" t="s">
        <v>11275</v>
      </c>
      <c r="C1954" t="s">
        <v>4</v>
      </c>
      <c r="D1954">
        <v>2140840</v>
      </c>
      <c r="E1954">
        <v>2143032</v>
      </c>
      <c r="F1954">
        <v>350.9</v>
      </c>
      <c r="G1954" t="s">
        <v>11287</v>
      </c>
      <c r="H1954">
        <v>0</v>
      </c>
      <c r="I1954" t="s">
        <v>13228</v>
      </c>
      <c r="S1954" t="str">
        <f t="shared" si="181"/>
        <v>prodigal_1_1</v>
      </c>
      <c r="T1954" t="str">
        <f t="shared" si="182"/>
        <v>prodigal_1_19</v>
      </c>
      <c r="U1954" t="str">
        <f t="shared" si="183"/>
        <v>prodigal_1_195</v>
      </c>
      <c r="V1954" t="str">
        <f t="shared" si="186"/>
        <v>prodigal_1_1951</v>
      </c>
      <c r="W1954" t="str">
        <f t="shared" si="184"/>
        <v>prodigal_1_1951;</v>
      </c>
      <c r="Z1954">
        <f>MATCH(S1954,Description!$A$2:$A$4489,0)</f>
        <v>1</v>
      </c>
      <c r="AA1954">
        <f>MATCH(T1954,Description!$A$2:$A$4489,0)</f>
        <v>1002</v>
      </c>
      <c r="AB1954">
        <f>MATCH(U1954,Description!$A$2:$A$4489,0)</f>
        <v>1058</v>
      </c>
      <c r="AC1954">
        <f>MATCH(V1954,Description!$A$2:$A$4489,0)</f>
        <v>1060</v>
      </c>
      <c r="AD1954">
        <v>1060</v>
      </c>
      <c r="AE1954" t="str" cm="1">
        <f t="array" ref="AE1954">INDEX(Description!A$2:A$4489,Merged!$AD1954)</f>
        <v>prodigal_1_1951</v>
      </c>
      <c r="AF1954" t="str" cm="1">
        <f t="array" ref="AF1954">INDEX(Description!B$2:B$4489,Merged!$AD1954)</f>
        <v>P55465</v>
      </c>
      <c r="AG1954" t="str" cm="1">
        <f t="array" ref="AG1954">INDEX(Description!C$2:C$4489,Merged!$AD1954)</f>
        <v>Y4GI_SINFN</v>
      </c>
      <c r="AH1954" t="str" cm="1">
        <f t="array" ref="AH1954">INDEX(Description!D$2:D$4489,Merged!$AD1954)</f>
        <v>Uncharacterized_protein_y4gI</v>
      </c>
      <c r="AI1954" t="str" cm="1">
        <f t="array" ref="AI1954">INDEX(Description!E$2:E$4489,Merged!$AD1954)</f>
        <v>yeiF</v>
      </c>
      <c r="AJ1954" t="str">
        <f t="shared" si="185"/>
        <v>locus_tag=prodigal_1_1951;partial=00;start_type=ATG;rbs_motif=GGA/GAG/AGG;rbs_spacer=5-10bp;gc_cont=0.710;conf=99.99;score=350.24;cscore=344.38;sscore=5.86;rscore=0.72;uscore=1.24;tscore=4.54;;P55465;Y4GI_SINFN;Uncharacterized_protein_y4gI;yeiF</v>
      </c>
    </row>
    <row r="1955" spans="1:36" x14ac:dyDescent="0.2">
      <c r="A1955" t="s">
        <v>11274</v>
      </c>
      <c r="B1955" t="s">
        <v>11275</v>
      </c>
      <c r="C1955" t="s">
        <v>4</v>
      </c>
      <c r="D1955">
        <v>2143258</v>
      </c>
      <c r="E1955">
        <v>2144619</v>
      </c>
      <c r="F1955">
        <v>312.7</v>
      </c>
      <c r="G1955" t="s">
        <v>11276</v>
      </c>
      <c r="H1955">
        <v>0</v>
      </c>
      <c r="I1955" t="s">
        <v>13229</v>
      </c>
      <c r="S1955" t="str">
        <f t="shared" si="181"/>
        <v>prodigal_1_1</v>
      </c>
      <c r="T1955" t="str">
        <f t="shared" si="182"/>
        <v>prodigal_1_19</v>
      </c>
      <c r="U1955" t="str">
        <f t="shared" si="183"/>
        <v>prodigal_1_195</v>
      </c>
      <c r="V1955" t="str">
        <f t="shared" si="186"/>
        <v>prodigal_1_1952</v>
      </c>
      <c r="W1955" t="str">
        <f t="shared" si="184"/>
        <v>prodigal_1_1952;</v>
      </c>
      <c r="Z1955">
        <f>MATCH(S1955,Description!$A$2:$A$4489,0)</f>
        <v>1</v>
      </c>
      <c r="AA1955">
        <f>MATCH(T1955,Description!$A$2:$A$4489,0)</f>
        <v>1002</v>
      </c>
      <c r="AB1955">
        <f>MATCH(U1955,Description!$A$2:$A$4489,0)</f>
        <v>1058</v>
      </c>
      <c r="AC1955">
        <f>MATCH(V1955,Description!$A$2:$A$4489,0)</f>
        <v>1061</v>
      </c>
      <c r="AD1955">
        <v>1061</v>
      </c>
      <c r="AE1955" t="str" cm="1">
        <f t="array" ref="AE1955">INDEX(Description!A$2:A$4489,Merged!$AD1955)</f>
        <v>prodigal_1_1952</v>
      </c>
      <c r="AF1955" t="str" cm="1">
        <f t="array" ref="AF1955">INDEX(Description!B$2:B$4489,Merged!$AD1955)</f>
        <v>P48639</v>
      </c>
      <c r="AG1955" t="str" cm="1">
        <f t="array" ref="AG1955">INDEX(Description!C$2:C$4489,Merged!$AD1955)</f>
        <v>GSHR_BURCE</v>
      </c>
      <c r="AH1955" t="str" cm="1">
        <f t="array" ref="AH1955">INDEX(Description!D$2:D$4489,Merged!$AD1955)</f>
        <v>Glutathione_reductase</v>
      </c>
      <c r="AI1955" t="str" cm="1">
        <f t="array" ref="AI1955">INDEX(Description!E$2:E$4489,Merged!$AD1955)</f>
        <v>gor</v>
      </c>
      <c r="AJ1955" t="str">
        <f t="shared" si="185"/>
        <v>locus_tag=prodigal_1_1952;partial=00;start_type=ATG;rbs_motif=GGAG/GAGG;rbs_spacer=5-10bp;gc_cont=0.688;conf=99.99;score=312.70;cscore=300.95;sscore=11.75;rscore=8.88;uscore=-1.67;tscore=4.54;;P48639;GSHR_BURCE;Glutathione_reductase;gor</v>
      </c>
    </row>
    <row r="1956" spans="1:36" x14ac:dyDescent="0.2">
      <c r="A1956" t="s">
        <v>11274</v>
      </c>
      <c r="B1956" t="s">
        <v>11275</v>
      </c>
      <c r="C1956" t="s">
        <v>4</v>
      </c>
      <c r="D1956">
        <v>2144684</v>
      </c>
      <c r="E1956">
        <v>2145922</v>
      </c>
      <c r="F1956">
        <v>278.5</v>
      </c>
      <c r="G1956" t="s">
        <v>11287</v>
      </c>
      <c r="H1956">
        <v>0</v>
      </c>
      <c r="I1956" t="s">
        <v>13230</v>
      </c>
      <c r="S1956" t="str">
        <f t="shared" si="181"/>
        <v>prodigal_1_1</v>
      </c>
      <c r="T1956" t="str">
        <f t="shared" si="182"/>
        <v>prodigal_1_19</v>
      </c>
      <c r="U1956" t="str">
        <f t="shared" si="183"/>
        <v>prodigal_1_195</v>
      </c>
      <c r="V1956" t="str">
        <f t="shared" si="186"/>
        <v>prodigal_1_1953</v>
      </c>
      <c r="W1956" t="str">
        <f t="shared" si="184"/>
        <v>prodigal_1_1953;</v>
      </c>
      <c r="Z1956">
        <f>MATCH(S1956,Description!$A$2:$A$4489,0)</f>
        <v>1</v>
      </c>
      <c r="AA1956">
        <f>MATCH(T1956,Description!$A$2:$A$4489,0)</f>
        <v>1002</v>
      </c>
      <c r="AB1956">
        <f>MATCH(U1956,Description!$A$2:$A$4489,0)</f>
        <v>1058</v>
      </c>
      <c r="AC1956">
        <f>MATCH(V1956,Description!$A$2:$A$4489,0)</f>
        <v>1062</v>
      </c>
      <c r="AD1956">
        <v>1062</v>
      </c>
      <c r="AE1956" t="str" cm="1">
        <f t="array" ref="AE1956">INDEX(Description!A$2:A$4489,Merged!$AD1956)</f>
        <v>prodigal_1_1953</v>
      </c>
      <c r="AF1956" t="str" cm="1">
        <f t="array" ref="AF1956">INDEX(Description!B$2:B$4489,Merged!$AD1956)</f>
        <v>P31442</v>
      </c>
      <c r="AG1956" t="str" cm="1">
        <f t="array" ref="AG1956">INDEX(Description!C$2:C$4489,Merged!$AD1956)</f>
        <v>EMRD_ECOLI</v>
      </c>
      <c r="AH1956" t="str" cm="1">
        <f t="array" ref="AH1956">INDEX(Description!D$2:D$4489,Merged!$AD1956)</f>
        <v>Multidrug_resistance_protein_D</v>
      </c>
      <c r="AI1956" t="str" cm="1">
        <f t="array" ref="AI1956">INDEX(Description!E$2:E$4489,Merged!$AD1956)</f>
        <v>emrD</v>
      </c>
      <c r="AJ1956" t="str">
        <f t="shared" si="185"/>
        <v>locus_tag=prodigal_1_1953;partial=00;start_type=ATG;rbs_motif=GGA/GAG/AGG;rbs_spacer=5-10bp;gc_cont=0.686;conf=99.99;score=277.89;cscore=272.81;sscore=5.08;rscore=0.72;uscore=0.47;tscore=4.54;;P31442;EMRD_ECOLI;Multidrug_resistance_protein_D;emrD</v>
      </c>
    </row>
    <row r="1957" spans="1:36" x14ac:dyDescent="0.2">
      <c r="A1957" t="s">
        <v>11274</v>
      </c>
      <c r="B1957" t="s">
        <v>11275</v>
      </c>
      <c r="C1957" t="s">
        <v>4</v>
      </c>
      <c r="D1957">
        <v>2146350</v>
      </c>
      <c r="E1957">
        <v>2147786</v>
      </c>
      <c r="F1957">
        <v>272.10000000000002</v>
      </c>
      <c r="G1957" t="s">
        <v>11276</v>
      </c>
      <c r="H1957">
        <v>0</v>
      </c>
      <c r="I1957" t="s">
        <v>13231</v>
      </c>
      <c r="S1957" t="str">
        <f t="shared" si="181"/>
        <v>prodigal_1_1</v>
      </c>
      <c r="T1957" t="str">
        <f t="shared" si="182"/>
        <v>prodigal_1_19</v>
      </c>
      <c r="U1957" t="str">
        <f t="shared" si="183"/>
        <v>prodigal_1_195</v>
      </c>
      <c r="V1957" t="str">
        <f t="shared" si="186"/>
        <v>prodigal_1_1954</v>
      </c>
      <c r="W1957" t="str">
        <f t="shared" si="184"/>
        <v>prodigal_1_1954;</v>
      </c>
      <c r="Z1957">
        <f>MATCH(S1957,Description!$A$2:$A$4489,0)</f>
        <v>1</v>
      </c>
      <c r="AA1957">
        <f>MATCH(T1957,Description!$A$2:$A$4489,0)</f>
        <v>1002</v>
      </c>
      <c r="AB1957">
        <f>MATCH(U1957,Description!$A$2:$A$4489,0)</f>
        <v>1058</v>
      </c>
      <c r="AC1957">
        <f>MATCH(V1957,Description!$A$2:$A$4489,0)</f>
        <v>1063</v>
      </c>
      <c r="AD1957">
        <v>1063</v>
      </c>
      <c r="AE1957" t="str" cm="1">
        <f t="array" ref="AE1957">INDEX(Description!A$2:A$4489,Merged!$AD1957)</f>
        <v>prodigal_1_1954</v>
      </c>
      <c r="AF1957" t="str" cm="1">
        <f t="array" ref="AF1957">INDEX(Description!B$2:B$4489,Merged!$AD1957)</f>
        <v>P80574</v>
      </c>
      <c r="AG1957" t="str" cm="1">
        <f t="array" ref="AG1957">INDEX(Description!C$2:C$4489,Merged!$AD1957)</f>
        <v>AROF_STRCO</v>
      </c>
      <c r="AH1957" t="str" cm="1">
        <f t="array" ref="AH1957">INDEX(Description!D$2:D$4489,Merged!$AD1957)</f>
        <v>Phospho-2-dehydro-3-deoxyheptonate_aldolase</v>
      </c>
      <c r="AI1957" t="str" cm="1">
        <f t="array" ref="AI1957">INDEX(Description!E$2:E$4489,Merged!$AD1957)</f>
        <v>aroH</v>
      </c>
      <c r="AJ1957" t="str">
        <f t="shared" si="185"/>
        <v>locus_tag=prodigal_1_1954;partial=00;start_type=ATG;rbs_motif=GGAG/GAGG;rbs_spacer=5-10bp;gc_cont=0.679;conf=99.99;score=272.15;cscore=258.38;sscore=13.77;rscore=8.88;uscore=0.34;tscore=4.54;;P80574;AROF_STRCO;Phospho-2-dehydro-3-deoxyheptonate_aldolase;aroH</v>
      </c>
    </row>
    <row r="1958" spans="1:36" x14ac:dyDescent="0.2">
      <c r="A1958" t="s">
        <v>11274</v>
      </c>
      <c r="B1958" t="s">
        <v>11275</v>
      </c>
      <c r="C1958" t="s">
        <v>4</v>
      </c>
      <c r="D1958">
        <v>2147985</v>
      </c>
      <c r="E1958">
        <v>2148215</v>
      </c>
      <c r="F1958">
        <v>11.6</v>
      </c>
      <c r="G1958" t="s">
        <v>11287</v>
      </c>
      <c r="H1958">
        <v>0</v>
      </c>
      <c r="I1958" t="s">
        <v>13232</v>
      </c>
      <c r="S1958" t="str">
        <f t="shared" si="181"/>
        <v>prodigal_1_1</v>
      </c>
      <c r="T1958" t="str">
        <f t="shared" si="182"/>
        <v>prodigal_1_19</v>
      </c>
      <c r="U1958" t="str">
        <f t="shared" si="183"/>
        <v>prodigal_1_195</v>
      </c>
      <c r="V1958" t="str">
        <f t="shared" si="186"/>
        <v>prodigal_1_1955</v>
      </c>
      <c r="W1958" t="str">
        <f t="shared" si="184"/>
        <v>prodigal_1_1955;</v>
      </c>
      <c r="Z1958">
        <f>MATCH(S1958,Description!$A$2:$A$4489,0)</f>
        <v>1</v>
      </c>
      <c r="AA1958">
        <f>MATCH(T1958,Description!$A$2:$A$4489,0)</f>
        <v>1002</v>
      </c>
      <c r="AB1958">
        <f>MATCH(U1958,Description!$A$2:$A$4489,0)</f>
        <v>1058</v>
      </c>
      <c r="AC1958">
        <f>MATCH(V1958,Description!$A$2:$A$4489,0)</f>
        <v>1064</v>
      </c>
      <c r="AD1958">
        <v>1064</v>
      </c>
      <c r="AE1958" t="str" cm="1">
        <f t="array" ref="AE1958">INDEX(Description!A$2:A$4489,Merged!$AD1958)</f>
        <v>prodigal_1_1955</v>
      </c>
      <c r="AF1958" t="str" cm="1">
        <f t="array" ref="AF1958">INDEX(Description!B$2:B$4489,Merged!$AD1958)</f>
        <v>*</v>
      </c>
      <c r="AG1958" cm="1">
        <f t="array" ref="AG1958">INDEX(Description!C$2:C$4489,Merged!$AD1958)</f>
        <v>0</v>
      </c>
      <c r="AH1958" cm="1">
        <f t="array" ref="AH1958">INDEX(Description!D$2:D$4489,Merged!$AD1958)</f>
        <v>0</v>
      </c>
      <c r="AI1958" cm="1">
        <f t="array" ref="AI1958">INDEX(Description!E$2:E$4489,Merged!$AD1958)</f>
        <v>0</v>
      </c>
      <c r="AJ1958" t="str">
        <f t="shared" si="185"/>
        <v>locus_tag=prodigal_1_1955;partial=00;start_type=ATG;rbs_motif=None;rbs_spacer=None;gc_cont=0.619;conf=92.46;score=10.91;cscore=11.07;sscore=-0.16;rscore=-3.62;uscore=-0.03;tscore=4.14;;*;0;0;0</v>
      </c>
    </row>
    <row r="1959" spans="1:36" x14ac:dyDescent="0.2">
      <c r="A1959" t="s">
        <v>11274</v>
      </c>
      <c r="B1959" t="s">
        <v>11275</v>
      </c>
      <c r="C1959" t="s">
        <v>4</v>
      </c>
      <c r="D1959">
        <v>2148338</v>
      </c>
      <c r="E1959">
        <v>2150068</v>
      </c>
      <c r="F1959">
        <v>326.39999999999998</v>
      </c>
      <c r="G1959" t="s">
        <v>11276</v>
      </c>
      <c r="H1959">
        <v>0</v>
      </c>
      <c r="I1959" t="s">
        <v>13233</v>
      </c>
      <c r="S1959" t="str">
        <f t="shared" si="181"/>
        <v>prodigal_1_1</v>
      </c>
      <c r="T1959" t="str">
        <f t="shared" si="182"/>
        <v>prodigal_1_19</v>
      </c>
      <c r="U1959" t="str">
        <f t="shared" si="183"/>
        <v>prodigal_1_195</v>
      </c>
      <c r="V1959" t="str">
        <f t="shared" si="186"/>
        <v>prodigal_1_1956</v>
      </c>
      <c r="W1959" t="str">
        <f t="shared" si="184"/>
        <v>prodigal_1_1956;</v>
      </c>
      <c r="Z1959">
        <f>MATCH(S1959,Description!$A$2:$A$4489,0)</f>
        <v>1</v>
      </c>
      <c r="AA1959">
        <f>MATCH(T1959,Description!$A$2:$A$4489,0)</f>
        <v>1002</v>
      </c>
      <c r="AB1959">
        <f>MATCH(U1959,Description!$A$2:$A$4489,0)</f>
        <v>1058</v>
      </c>
      <c r="AC1959">
        <f>MATCH(V1959,Description!$A$2:$A$4489,0)</f>
        <v>1065</v>
      </c>
      <c r="AD1959">
        <v>1065</v>
      </c>
      <c r="AE1959" t="str" cm="1">
        <f t="array" ref="AE1959">INDEX(Description!A$2:A$4489,Merged!$AD1959)</f>
        <v>prodigal_1_1956</v>
      </c>
      <c r="AF1959" t="str" cm="1">
        <f t="array" ref="AF1959">INDEX(Description!B$2:B$4489,Merged!$AD1959)</f>
        <v>P9WGF6</v>
      </c>
      <c r="AG1959" t="str" cm="1">
        <f t="array" ref="AG1959">INDEX(Description!C$2:C$4489,Merged!$AD1959)</f>
        <v>Y1739_MYCTO</v>
      </c>
      <c r="AH1959" t="str" cm="1">
        <f t="array" ref="AH1959">INDEX(Description!D$2:D$4489,Merged!$AD1959)</f>
        <v>Probable_sulfate_transporter_MT1781</v>
      </c>
      <c r="AI1959" t="str" cm="1">
        <f t="array" ref="AI1959">INDEX(Description!E$2:E$4489,Merged!$AD1959)</f>
        <v>eep</v>
      </c>
      <c r="AJ1959" t="str">
        <f t="shared" si="185"/>
        <v>locus_tag=prodigal_1_1956;partial=00;start_type=ATG;rbs_motif=GGA/GAG/AGG;rbs_spacer=5-10bp;gc_cont=0.704;conf=99.99;score=326.41;cscore=321.10;sscore=5.31;rscore=0.72;uscore=0.05;tscore=4.54;;P9WGF6;Y1739_MYCTO;Probable_sulfate_transporter_MT1781;eep</v>
      </c>
    </row>
    <row r="1960" spans="1:36" x14ac:dyDescent="0.2">
      <c r="A1960" t="s">
        <v>11274</v>
      </c>
      <c r="B1960" t="s">
        <v>11275</v>
      </c>
      <c r="C1960" t="s">
        <v>4</v>
      </c>
      <c r="D1960">
        <v>2150112</v>
      </c>
      <c r="E1960">
        <v>2150585</v>
      </c>
      <c r="F1960">
        <v>80.5</v>
      </c>
      <c r="G1960" t="s">
        <v>11287</v>
      </c>
      <c r="H1960">
        <v>0</v>
      </c>
      <c r="I1960" t="s">
        <v>13234</v>
      </c>
      <c r="S1960" t="str">
        <f t="shared" si="181"/>
        <v>prodigal_1_1</v>
      </c>
      <c r="T1960" t="str">
        <f t="shared" si="182"/>
        <v>prodigal_1_19</v>
      </c>
      <c r="U1960" t="str">
        <f t="shared" si="183"/>
        <v>prodigal_1_195</v>
      </c>
      <c r="V1960" t="str">
        <f t="shared" si="186"/>
        <v>prodigal_1_1957</v>
      </c>
      <c r="W1960" t="str">
        <f t="shared" si="184"/>
        <v>prodigal_1_1957;</v>
      </c>
      <c r="Z1960">
        <f>MATCH(S1960,Description!$A$2:$A$4489,0)</f>
        <v>1</v>
      </c>
      <c r="AA1960">
        <f>MATCH(T1960,Description!$A$2:$A$4489,0)</f>
        <v>1002</v>
      </c>
      <c r="AB1960">
        <f>MATCH(U1960,Description!$A$2:$A$4489,0)</f>
        <v>1058</v>
      </c>
      <c r="AC1960">
        <f>MATCH(V1960,Description!$A$2:$A$4489,0)</f>
        <v>1066</v>
      </c>
      <c r="AD1960">
        <v>1066</v>
      </c>
      <c r="AE1960" t="str" cm="1">
        <f t="array" ref="AE1960">INDEX(Description!A$2:A$4489,Merged!$AD1960)</f>
        <v>prodigal_1_1957</v>
      </c>
      <c r="AF1960" t="str" cm="1">
        <f t="array" ref="AF1960">INDEX(Description!B$2:B$4489,Merged!$AD1960)</f>
        <v>*</v>
      </c>
      <c r="AG1960" cm="1">
        <f t="array" ref="AG1960">INDEX(Description!C$2:C$4489,Merged!$AD1960)</f>
        <v>0</v>
      </c>
      <c r="AH1960" cm="1">
        <f t="array" ref="AH1960">INDEX(Description!D$2:D$4489,Merged!$AD1960)</f>
        <v>0</v>
      </c>
      <c r="AI1960" cm="1">
        <f t="array" ref="AI1960">INDEX(Description!E$2:E$4489,Merged!$AD1960)</f>
        <v>0</v>
      </c>
      <c r="AJ1960" t="str">
        <f t="shared" si="185"/>
        <v>locus_tag=prodigal_1_1957;partial=00;start_type=ATG;rbs_motif=GGA/GAG/AGG;rbs_spacer=5-10bp;gc_cont=0.667;conf=100.00;score=79.84;cscore=71.78;sscore=8.06;rscore=0.72;uscore=3.45;tscore=4.54;;*;0;0;0</v>
      </c>
    </row>
    <row r="1961" spans="1:36" x14ac:dyDescent="0.2">
      <c r="A1961" t="s">
        <v>11274</v>
      </c>
      <c r="B1961" t="s">
        <v>11275</v>
      </c>
      <c r="C1961" t="s">
        <v>4</v>
      </c>
      <c r="D1961">
        <v>2150860</v>
      </c>
      <c r="E1961">
        <v>2151600</v>
      </c>
      <c r="F1961">
        <v>119.8</v>
      </c>
      <c r="G1961" t="s">
        <v>11276</v>
      </c>
      <c r="H1961">
        <v>0</v>
      </c>
      <c r="I1961" t="s">
        <v>13235</v>
      </c>
      <c r="S1961" t="str">
        <f t="shared" si="181"/>
        <v>prodigal_1_1</v>
      </c>
      <c r="T1961" t="str">
        <f t="shared" si="182"/>
        <v>prodigal_1_19</v>
      </c>
      <c r="U1961" t="str">
        <f t="shared" si="183"/>
        <v>prodigal_1_195</v>
      </c>
      <c r="V1961" t="str">
        <f t="shared" si="186"/>
        <v>prodigal_1_1958</v>
      </c>
      <c r="W1961" t="str">
        <f t="shared" si="184"/>
        <v>prodigal_1_1958;</v>
      </c>
      <c r="Z1961">
        <f>MATCH(S1961,Description!$A$2:$A$4489,0)</f>
        <v>1</v>
      </c>
      <c r="AA1961">
        <f>MATCH(T1961,Description!$A$2:$A$4489,0)</f>
        <v>1002</v>
      </c>
      <c r="AB1961">
        <f>MATCH(U1961,Description!$A$2:$A$4489,0)</f>
        <v>1058</v>
      </c>
      <c r="AC1961">
        <f>MATCH(V1961,Description!$A$2:$A$4489,0)</f>
        <v>1067</v>
      </c>
      <c r="AD1961">
        <v>1067</v>
      </c>
      <c r="AE1961" t="str" cm="1">
        <f t="array" ref="AE1961">INDEX(Description!A$2:A$4489,Merged!$AD1961)</f>
        <v>prodigal_1_1958</v>
      </c>
      <c r="AF1961" t="str" cm="1">
        <f t="array" ref="AF1961">INDEX(Description!B$2:B$4489,Merged!$AD1961)</f>
        <v>P50201</v>
      </c>
      <c r="AG1961" t="str" cm="1">
        <f t="array" ref="AG1961">INDEX(Description!C$2:C$4489,Merged!$AD1961)</f>
        <v>MAS12_AGRRH</v>
      </c>
      <c r="AH1961" t="str" cm="1">
        <f t="array" ref="AH1961">INDEX(Description!D$2:D$4489,Merged!$AD1961)</f>
        <v>Agropine_synthesis_reductase</v>
      </c>
      <c r="AI1961" t="str" cm="1">
        <f t="array" ref="AI1961">INDEX(Description!E$2:E$4489,Merged!$AD1961)</f>
        <v>mas1</v>
      </c>
      <c r="AJ1961" t="str">
        <f t="shared" si="185"/>
        <v>locus_tag=prodigal_1_1958;partial=00;start_type=ATG;rbs_motif=GGA/GAG/AGG;rbs_spacer=5-10bp;gc_cont=0.729;conf=100.00;score=119.76;cscore=113.22;sscore=6.54;rscore=0.72;uscore=1.28;tscore=4.54;;P50201;MAS12_AGRRH;Agropine_synthesis_reductase;mas1</v>
      </c>
    </row>
    <row r="1962" spans="1:36" x14ac:dyDescent="0.2">
      <c r="A1962" t="s">
        <v>11274</v>
      </c>
      <c r="B1962" t="s">
        <v>11275</v>
      </c>
      <c r="C1962" t="s">
        <v>4</v>
      </c>
      <c r="D1962">
        <v>2151610</v>
      </c>
      <c r="E1962">
        <v>2152104</v>
      </c>
      <c r="F1962">
        <v>96.9</v>
      </c>
      <c r="G1962" t="s">
        <v>11287</v>
      </c>
      <c r="H1962">
        <v>0</v>
      </c>
      <c r="I1962" t="s">
        <v>13236</v>
      </c>
      <c r="S1962" t="str">
        <f t="shared" si="181"/>
        <v>prodigal_1_1</v>
      </c>
      <c r="T1962" t="str">
        <f t="shared" si="182"/>
        <v>prodigal_1_19</v>
      </c>
      <c r="U1962" t="str">
        <f t="shared" si="183"/>
        <v>prodigal_1_195</v>
      </c>
      <c r="V1962" t="str">
        <f t="shared" si="186"/>
        <v>prodigal_1_1959</v>
      </c>
      <c r="W1962" t="str">
        <f t="shared" si="184"/>
        <v>prodigal_1_1959;</v>
      </c>
      <c r="Z1962">
        <f>MATCH(S1962,Description!$A$2:$A$4489,0)</f>
        <v>1</v>
      </c>
      <c r="AA1962">
        <f>MATCH(T1962,Description!$A$2:$A$4489,0)</f>
        <v>1002</v>
      </c>
      <c r="AB1962">
        <f>MATCH(U1962,Description!$A$2:$A$4489,0)</f>
        <v>1058</v>
      </c>
      <c r="AC1962">
        <f>MATCH(V1962,Description!$A$2:$A$4489,0)</f>
        <v>1068</v>
      </c>
      <c r="AD1962">
        <v>1068</v>
      </c>
      <c r="AE1962" t="str" cm="1">
        <f t="array" ref="AE1962">INDEX(Description!A$2:A$4489,Merged!$AD1962)</f>
        <v>prodigal_1_1959</v>
      </c>
      <c r="AF1962" t="str" cm="1">
        <f t="array" ref="AF1962">INDEX(Description!B$2:B$4489,Merged!$AD1962)</f>
        <v>*</v>
      </c>
      <c r="AG1962" cm="1">
        <f t="array" ref="AG1962">INDEX(Description!C$2:C$4489,Merged!$AD1962)</f>
        <v>0</v>
      </c>
      <c r="AH1962" cm="1">
        <f t="array" ref="AH1962">INDEX(Description!D$2:D$4489,Merged!$AD1962)</f>
        <v>0</v>
      </c>
      <c r="AI1962" cm="1">
        <f t="array" ref="AI1962">INDEX(Description!E$2:E$4489,Merged!$AD1962)</f>
        <v>0</v>
      </c>
      <c r="AJ1962" t="str">
        <f t="shared" si="185"/>
        <v>locus_tag=prodigal_1_1959;partial=00;start_type=ATG;rbs_motif=None;rbs_spacer=None;gc_cont=0.723;conf=100.00;score=96.22;cscore=94.67;sscore=1.54;rscore=-3.31;uscore=0.96;tscore=4.54;;*;0;0;0</v>
      </c>
    </row>
    <row r="1963" spans="1:36" x14ac:dyDescent="0.2">
      <c r="A1963" t="s">
        <v>11274</v>
      </c>
      <c r="B1963" t="s">
        <v>11275</v>
      </c>
      <c r="C1963" t="s">
        <v>4</v>
      </c>
      <c r="D1963">
        <v>2152814</v>
      </c>
      <c r="E1963">
        <v>2153434</v>
      </c>
      <c r="F1963">
        <v>113.7</v>
      </c>
      <c r="G1963" t="s">
        <v>11276</v>
      </c>
      <c r="H1963">
        <v>0</v>
      </c>
      <c r="I1963" t="s">
        <v>13237</v>
      </c>
      <c r="S1963" t="str">
        <f t="shared" si="181"/>
        <v>prodigal_1_1</v>
      </c>
      <c r="T1963" t="str">
        <f t="shared" si="182"/>
        <v>prodigal_1_19</v>
      </c>
      <c r="U1963" t="str">
        <f t="shared" si="183"/>
        <v>prodigal_1_196</v>
      </c>
      <c r="V1963" t="str">
        <f t="shared" si="186"/>
        <v>prodigal_1_1960</v>
      </c>
      <c r="W1963" t="str">
        <f t="shared" si="184"/>
        <v>prodigal_1_1960;</v>
      </c>
      <c r="Z1963">
        <f>MATCH(S1963,Description!$A$2:$A$4489,0)</f>
        <v>1</v>
      </c>
      <c r="AA1963">
        <f>MATCH(T1963,Description!$A$2:$A$4489,0)</f>
        <v>1002</v>
      </c>
      <c r="AB1963">
        <f>MATCH(U1963,Description!$A$2:$A$4489,0)</f>
        <v>1069</v>
      </c>
      <c r="AC1963">
        <f>MATCH(V1963,Description!$A$2:$A$4489,0)</f>
        <v>1070</v>
      </c>
      <c r="AD1963">
        <v>1070</v>
      </c>
      <c r="AE1963" t="str" cm="1">
        <f t="array" ref="AE1963">INDEX(Description!A$2:A$4489,Merged!$AD1963)</f>
        <v>prodigal_1_1960</v>
      </c>
      <c r="AF1963" t="str" cm="1">
        <f t="array" ref="AF1963">INDEX(Description!B$2:B$4489,Merged!$AD1963)</f>
        <v>Q2IRX7</v>
      </c>
      <c r="AG1963" t="str" cm="1">
        <f t="array" ref="AG1963">INDEX(Description!C$2:C$4489,Merged!$AD1963)</f>
        <v>NTPPA_RHOP2</v>
      </c>
      <c r="AH1963" t="str" cm="1">
        <f t="array" ref="AH1963">INDEX(Description!D$2:D$4489,Merged!$AD1963)</f>
        <v>dTTP/UTP_pyrophosphatase</v>
      </c>
      <c r="AI1963" t="str" cm="1">
        <f t="array" ref="AI1963">INDEX(Description!E$2:E$4489,Merged!$AD1963)</f>
        <v>maf-2</v>
      </c>
      <c r="AJ1963" t="str">
        <f t="shared" si="185"/>
        <v>locus_tag=prodigal_1_1960;partial=00;start_type=GTG;rbs_motif=AGGA/GGAG/GAGG;rbs_spacer=11-12bp;gc_cont=0.702;conf=100.00;score=113.68;cscore=120.97;sscore=-7.29;rscore=0.27;uscore=0.57;tscore=-8.13;;Q2IRX7;NTPPA_RHOP2;dTTP/UTP_pyrophosphatase;maf-2</v>
      </c>
    </row>
    <row r="1964" spans="1:36" x14ac:dyDescent="0.2">
      <c r="A1964" t="s">
        <v>11274</v>
      </c>
      <c r="B1964" t="s">
        <v>11275</v>
      </c>
      <c r="C1964" t="s">
        <v>4</v>
      </c>
      <c r="D1964">
        <v>2153431</v>
      </c>
      <c r="E1964">
        <v>2153646</v>
      </c>
      <c r="F1964">
        <v>34.799999999999997</v>
      </c>
      <c r="G1964" t="s">
        <v>11276</v>
      </c>
      <c r="H1964">
        <v>0</v>
      </c>
      <c r="I1964" t="s">
        <v>13238</v>
      </c>
      <c r="S1964" t="str">
        <f t="shared" si="181"/>
        <v>prodigal_1_1</v>
      </c>
      <c r="T1964" t="str">
        <f t="shared" si="182"/>
        <v>prodigal_1_19</v>
      </c>
      <c r="U1964" t="str">
        <f t="shared" si="183"/>
        <v>prodigal_1_196</v>
      </c>
      <c r="V1964" t="str">
        <f t="shared" si="186"/>
        <v>prodigal_1_1961</v>
      </c>
      <c r="W1964" t="str">
        <f t="shared" si="184"/>
        <v>prodigal_1_1961;</v>
      </c>
      <c r="Z1964">
        <f>MATCH(S1964,Description!$A$2:$A$4489,0)</f>
        <v>1</v>
      </c>
      <c r="AA1964">
        <f>MATCH(T1964,Description!$A$2:$A$4489,0)</f>
        <v>1002</v>
      </c>
      <c r="AB1964">
        <f>MATCH(U1964,Description!$A$2:$A$4489,0)</f>
        <v>1069</v>
      </c>
      <c r="AC1964">
        <f>MATCH(V1964,Description!$A$2:$A$4489,0)</f>
        <v>1071</v>
      </c>
      <c r="AD1964">
        <v>1071</v>
      </c>
      <c r="AE1964" t="str" cm="1">
        <f t="array" ref="AE1964">INDEX(Description!A$2:A$4489,Merged!$AD1964)</f>
        <v>prodigal_1_1961</v>
      </c>
      <c r="AF1964" t="str" cm="1">
        <f t="array" ref="AF1964">INDEX(Description!B$2:B$4489,Merged!$AD1964)</f>
        <v>A8IC06</v>
      </c>
      <c r="AG1964" t="str" cm="1">
        <f t="array" ref="AG1964">INDEX(Description!C$2:C$4489,Merged!$AD1964)</f>
        <v>YACG_AZOC5</v>
      </c>
      <c r="AH1964" t="str" cm="1">
        <f t="array" ref="AH1964">INDEX(Description!D$2:D$4489,Merged!$AD1964)</f>
        <v>DNA_gyrase_inhibitor_YacG</v>
      </c>
      <c r="AI1964" t="str" cm="1">
        <f t="array" ref="AI1964">INDEX(Description!E$2:E$4489,Merged!$AD1964)</f>
        <v>yacG</v>
      </c>
      <c r="AJ1964" t="str">
        <f t="shared" si="185"/>
        <v>locus_tag=prodigal_1_1961;partial=00;start_type=ATG;rbs_motif=GGAG/GAGG;rbs_spacer=5-10bp;gc_cont=0.694;conf=99.99;score=39.29;cscore=26.56;sscore=12.73;rscore=7.57;uscore=-3.15;tscore=3.87;;A8IC06;YACG_AZOC5;DNA_gyrase_inhibitor_YacG;yacG</v>
      </c>
    </row>
    <row r="1965" spans="1:36" x14ac:dyDescent="0.2">
      <c r="A1965" t="s">
        <v>11274</v>
      </c>
      <c r="B1965" t="s">
        <v>11275</v>
      </c>
      <c r="C1965" t="s">
        <v>4</v>
      </c>
      <c r="D1965">
        <v>2153729</v>
      </c>
      <c r="E1965">
        <v>2154565</v>
      </c>
      <c r="F1965">
        <v>184.6</v>
      </c>
      <c r="G1965" t="s">
        <v>11287</v>
      </c>
      <c r="H1965">
        <v>0</v>
      </c>
      <c r="I1965" t="s">
        <v>13239</v>
      </c>
      <c r="S1965" t="str">
        <f t="shared" si="181"/>
        <v>prodigal_1_1</v>
      </c>
      <c r="T1965" t="str">
        <f t="shared" si="182"/>
        <v>prodigal_1_19</v>
      </c>
      <c r="U1965" t="str">
        <f t="shared" si="183"/>
        <v>prodigal_1_196</v>
      </c>
      <c r="V1965" t="str">
        <f t="shared" si="186"/>
        <v>prodigal_1_1962</v>
      </c>
      <c r="W1965" t="str">
        <f t="shared" si="184"/>
        <v>prodigal_1_1962;</v>
      </c>
      <c r="Z1965">
        <f>MATCH(S1965,Description!$A$2:$A$4489,0)</f>
        <v>1</v>
      </c>
      <c r="AA1965">
        <f>MATCH(T1965,Description!$A$2:$A$4489,0)</f>
        <v>1002</v>
      </c>
      <c r="AB1965">
        <f>MATCH(U1965,Description!$A$2:$A$4489,0)</f>
        <v>1069</v>
      </c>
      <c r="AC1965">
        <f>MATCH(V1965,Description!$A$2:$A$4489,0)</f>
        <v>1072</v>
      </c>
      <c r="AD1965">
        <v>1072</v>
      </c>
      <c r="AE1965" t="str" cm="1">
        <f t="array" ref="AE1965">INDEX(Description!A$2:A$4489,Merged!$AD1965)</f>
        <v>prodigal_1_1962</v>
      </c>
      <c r="AF1965" t="str" cm="1">
        <f t="array" ref="AF1965">INDEX(Description!B$2:B$4489,Merged!$AD1965)</f>
        <v>P25026</v>
      </c>
      <c r="AG1965" t="str" cm="1">
        <f t="array" ref="AG1965">INDEX(Description!C$2:C$4489,Merged!$AD1965)</f>
        <v>PRXC_BURPY</v>
      </c>
      <c r="AH1965" t="str" cm="1">
        <f t="array" ref="AH1965">INDEX(Description!D$2:D$4489,Merged!$AD1965)</f>
        <v>Non-heme_chloroperoxidase</v>
      </c>
      <c r="AI1965" t="str" cm="1">
        <f t="array" ref="AI1965">INDEX(Description!E$2:E$4489,Merged!$AD1965)</f>
        <v>cpo</v>
      </c>
      <c r="AJ1965" t="str">
        <f t="shared" si="185"/>
        <v>locus_tag=prodigal_1_1962;partial=00;start_type=ATG;rbs_motif=AGGAG;rbs_spacer=5-10bp;gc_cont=0.667;conf=99.99;score=183.90;cscore=162.58;sscore=21.33;rscore=15.89;uscore=1.54;tscore=4.54;;P25026;PRXC_BURPY;Non-heme_chloroperoxidase;cpo</v>
      </c>
    </row>
    <row r="1966" spans="1:36" x14ac:dyDescent="0.2">
      <c r="A1966" t="s">
        <v>11274</v>
      </c>
      <c r="B1966" t="s">
        <v>11275</v>
      </c>
      <c r="C1966" t="s">
        <v>4</v>
      </c>
      <c r="D1966">
        <v>2154971</v>
      </c>
      <c r="E1966">
        <v>2156452</v>
      </c>
      <c r="F1966">
        <v>319.5</v>
      </c>
      <c r="G1966" t="s">
        <v>11276</v>
      </c>
      <c r="H1966">
        <v>0</v>
      </c>
      <c r="I1966" t="s">
        <v>13240</v>
      </c>
      <c r="S1966" t="str">
        <f t="shared" si="181"/>
        <v>prodigal_1_1</v>
      </c>
      <c r="T1966" t="str">
        <f t="shared" si="182"/>
        <v>prodigal_1_19</v>
      </c>
      <c r="U1966" t="str">
        <f t="shared" si="183"/>
        <v>prodigal_1_196</v>
      </c>
      <c r="V1966" t="str">
        <f t="shared" si="186"/>
        <v>prodigal_1_1963</v>
      </c>
      <c r="W1966" t="str">
        <f t="shared" si="184"/>
        <v>prodigal_1_1963;</v>
      </c>
      <c r="Z1966">
        <f>MATCH(S1966,Description!$A$2:$A$4489,0)</f>
        <v>1</v>
      </c>
      <c r="AA1966">
        <f>MATCH(T1966,Description!$A$2:$A$4489,0)</f>
        <v>1002</v>
      </c>
      <c r="AB1966">
        <f>MATCH(U1966,Description!$A$2:$A$4489,0)</f>
        <v>1069</v>
      </c>
      <c r="AC1966">
        <f>MATCH(V1966,Description!$A$2:$A$4489,0)</f>
        <v>1073</v>
      </c>
      <c r="AD1966">
        <v>1073</v>
      </c>
      <c r="AE1966" t="str" cm="1">
        <f t="array" ref="AE1966">INDEX(Description!A$2:A$4489,Merged!$AD1966)</f>
        <v>prodigal_1_1963</v>
      </c>
      <c r="AF1966" t="str" cm="1">
        <f t="array" ref="AF1966">INDEX(Description!B$2:B$4489,Merged!$AD1966)</f>
        <v>P23883</v>
      </c>
      <c r="AG1966" t="str" cm="1">
        <f t="array" ref="AG1966">INDEX(Description!C$2:C$4489,Merged!$AD1966)</f>
        <v>PUUC_ECOLI</v>
      </c>
      <c r="AH1966" t="str" cm="1">
        <f t="array" ref="AH1966">INDEX(Description!D$2:D$4489,Merged!$AD1966)</f>
        <v>NADP/NAD-dependent_aldehyde_dehydrogenase_PuuC</v>
      </c>
      <c r="AI1966" t="str" cm="1">
        <f t="array" ref="AI1966">INDEX(Description!E$2:E$4489,Merged!$AD1966)</f>
        <v>puuC</v>
      </c>
      <c r="AJ1966" t="str">
        <f t="shared" si="185"/>
        <v>locus_tag=prodigal_1_1963;partial=00;start_type=ATG;rbs_motif=AGGAG;rbs_spacer=5-10bp;gc_cont=0.694;conf=99.99;score=319.53;cscore=298.47;sscore=21.05;rscore=15.89;uscore=0.62;tscore=4.54;;P23883;PUUC_ECOLI;NADP/NAD-dependent_aldehyde_dehydrogenase_PuuC;puuC</v>
      </c>
    </row>
    <row r="1967" spans="1:36" x14ac:dyDescent="0.2">
      <c r="A1967" t="s">
        <v>11274</v>
      </c>
      <c r="B1967" t="s">
        <v>11275</v>
      </c>
      <c r="C1967" t="s">
        <v>4</v>
      </c>
      <c r="D1967">
        <v>2156630</v>
      </c>
      <c r="E1967">
        <v>2157268</v>
      </c>
      <c r="F1967">
        <v>124.8</v>
      </c>
      <c r="G1967" t="s">
        <v>11287</v>
      </c>
      <c r="H1967">
        <v>0</v>
      </c>
      <c r="I1967" t="s">
        <v>13241</v>
      </c>
      <c r="S1967" t="str">
        <f t="shared" si="181"/>
        <v>prodigal_1_1</v>
      </c>
      <c r="T1967" t="str">
        <f t="shared" si="182"/>
        <v>prodigal_1_19</v>
      </c>
      <c r="U1967" t="str">
        <f t="shared" si="183"/>
        <v>prodigal_1_196</v>
      </c>
      <c r="V1967" t="str">
        <f t="shared" si="186"/>
        <v>prodigal_1_1964</v>
      </c>
      <c r="W1967" t="str">
        <f t="shared" si="184"/>
        <v>prodigal_1_1964;</v>
      </c>
      <c r="Z1967">
        <f>MATCH(S1967,Description!$A$2:$A$4489,0)</f>
        <v>1</v>
      </c>
      <c r="AA1967">
        <f>MATCH(T1967,Description!$A$2:$A$4489,0)</f>
        <v>1002</v>
      </c>
      <c r="AB1967">
        <f>MATCH(U1967,Description!$A$2:$A$4489,0)</f>
        <v>1069</v>
      </c>
      <c r="AC1967">
        <f>MATCH(V1967,Description!$A$2:$A$4489,0)</f>
        <v>1074</v>
      </c>
      <c r="AD1967">
        <v>1074</v>
      </c>
      <c r="AE1967" t="str" cm="1">
        <f t="array" ref="AE1967">INDEX(Description!A$2:A$4489,Merged!$AD1967)</f>
        <v>prodigal_1_1964</v>
      </c>
      <c r="AF1967" t="str" cm="1">
        <f t="array" ref="AF1967">INDEX(Description!B$2:B$4489,Merged!$AD1967)</f>
        <v>A7IIX3</v>
      </c>
      <c r="AG1967" t="str" cm="1">
        <f t="array" ref="AG1967">INDEX(Description!C$2:C$4489,Merged!$AD1967)</f>
        <v>TPMT_XANP2</v>
      </c>
      <c r="AH1967" t="str" cm="1">
        <f t="array" ref="AH1967">INDEX(Description!D$2:D$4489,Merged!$AD1967)</f>
        <v>Thiopurine_S-methyltransferase</v>
      </c>
      <c r="AI1967" t="str" cm="1">
        <f t="array" ref="AI1967">INDEX(Description!E$2:E$4489,Merged!$AD1967)</f>
        <v>tpm</v>
      </c>
      <c r="AJ1967" t="str">
        <f t="shared" si="185"/>
        <v>locus_tag=prodigal_1_1964;partial=00;start_type=ATG;rbs_motif=AGGA/GGAG/GAGG;rbs_spacer=11-12bp;gc_cont=0.643;conf=100.00;score=124.13;cscore=121.69;sscore=2.44;rscore=0.27;uscore=-1.72;tscore=4.54;;A7IIX3;TPMT_XANP2;Thiopurine_S-methyltransferase;tpm</v>
      </c>
    </row>
    <row r="1968" spans="1:36" x14ac:dyDescent="0.2">
      <c r="A1968" t="s">
        <v>11274</v>
      </c>
      <c r="B1968" t="s">
        <v>11275</v>
      </c>
      <c r="C1968" t="s">
        <v>4</v>
      </c>
      <c r="D1968">
        <v>2157524</v>
      </c>
      <c r="E1968">
        <v>2158957</v>
      </c>
      <c r="F1968">
        <v>298</v>
      </c>
      <c r="G1968" t="s">
        <v>11276</v>
      </c>
      <c r="H1968">
        <v>0</v>
      </c>
      <c r="I1968" t="s">
        <v>13242</v>
      </c>
      <c r="S1968" t="str">
        <f t="shared" si="181"/>
        <v>prodigal_1_1</v>
      </c>
      <c r="T1968" t="str">
        <f t="shared" si="182"/>
        <v>prodigal_1_19</v>
      </c>
      <c r="U1968" t="str">
        <f t="shared" si="183"/>
        <v>prodigal_1_196</v>
      </c>
      <c r="V1968" t="str">
        <f t="shared" si="186"/>
        <v>prodigal_1_1965</v>
      </c>
      <c r="W1968" t="str">
        <f t="shared" si="184"/>
        <v>prodigal_1_1965;</v>
      </c>
      <c r="Z1968">
        <f>MATCH(S1968,Description!$A$2:$A$4489,0)</f>
        <v>1</v>
      </c>
      <c r="AA1968">
        <f>MATCH(T1968,Description!$A$2:$A$4489,0)</f>
        <v>1002</v>
      </c>
      <c r="AB1968">
        <f>MATCH(U1968,Description!$A$2:$A$4489,0)</f>
        <v>1069</v>
      </c>
      <c r="AC1968">
        <f>MATCH(V1968,Description!$A$2:$A$4489,0)</f>
        <v>1075</v>
      </c>
      <c r="AD1968">
        <v>1075</v>
      </c>
      <c r="AE1968" t="str" cm="1">
        <f t="array" ref="AE1968">INDEX(Description!A$2:A$4489,Merged!$AD1968)</f>
        <v>prodigal_1_1965</v>
      </c>
      <c r="AF1968" t="str" cm="1">
        <f t="array" ref="AF1968">INDEX(Description!B$2:B$4489,Merged!$AD1968)</f>
        <v>Q9I6J2</v>
      </c>
      <c r="AG1968" t="str" cm="1">
        <f t="array" ref="AG1968">INDEX(Description!C$2:C$4489,Merged!$AD1968)</f>
        <v>SPUC_PSEAE</v>
      </c>
      <c r="AH1968" t="str" cm="1">
        <f t="array" ref="AH1968">INDEX(Description!D$2:D$4489,Merged!$AD1968)</f>
        <v>Putrescine--pyruvate_aminotransferase</v>
      </c>
      <c r="AI1968" t="str" cm="1">
        <f t="array" ref="AI1968">INDEX(Description!E$2:E$4489,Merged!$AD1968)</f>
        <v>spuC</v>
      </c>
      <c r="AJ1968" t="str">
        <f t="shared" si="185"/>
        <v>locus_tag=prodigal_1_1965;partial=00;start_type=GTG;rbs_motif=AGGAG;rbs_spacer=5-10bp;gc_cont=0.682;conf=99.99;score=298.03;cscore=289.12;sscore=8.91;rscore=15.89;uscore=1.15;tscore=-8.13;;Q9I6J2;SPUC_PSEAE;Putrescine--pyruvate_aminotransferase;spuC</v>
      </c>
    </row>
    <row r="1969" spans="1:36" x14ac:dyDescent="0.2">
      <c r="A1969" t="s">
        <v>11274</v>
      </c>
      <c r="B1969" t="s">
        <v>11275</v>
      </c>
      <c r="C1969" t="s">
        <v>4</v>
      </c>
      <c r="D1969">
        <v>2159023</v>
      </c>
      <c r="E1969">
        <v>2159619</v>
      </c>
      <c r="F1969">
        <v>114.6</v>
      </c>
      <c r="G1969" t="s">
        <v>11287</v>
      </c>
      <c r="H1969">
        <v>0</v>
      </c>
      <c r="I1969" t="s">
        <v>13243</v>
      </c>
      <c r="S1969" t="str">
        <f t="shared" si="181"/>
        <v>prodigal_1_1</v>
      </c>
      <c r="T1969" t="str">
        <f t="shared" si="182"/>
        <v>prodigal_1_19</v>
      </c>
      <c r="U1969" t="str">
        <f t="shared" si="183"/>
        <v>prodigal_1_196</v>
      </c>
      <c r="V1969" t="str">
        <f t="shared" si="186"/>
        <v>prodigal_1_1966</v>
      </c>
      <c r="W1969" t="str">
        <f t="shared" si="184"/>
        <v>prodigal_1_1966;</v>
      </c>
      <c r="Z1969">
        <f>MATCH(S1969,Description!$A$2:$A$4489,0)</f>
        <v>1</v>
      </c>
      <c r="AA1969">
        <f>MATCH(T1969,Description!$A$2:$A$4489,0)</f>
        <v>1002</v>
      </c>
      <c r="AB1969">
        <f>MATCH(U1969,Description!$A$2:$A$4489,0)</f>
        <v>1069</v>
      </c>
      <c r="AC1969">
        <f>MATCH(V1969,Description!$A$2:$A$4489,0)</f>
        <v>1076</v>
      </c>
      <c r="AD1969">
        <v>1076</v>
      </c>
      <c r="AE1969" t="str" cm="1">
        <f t="array" ref="AE1969">INDEX(Description!A$2:A$4489,Merged!$AD1969)</f>
        <v>prodigal_1_1966</v>
      </c>
      <c r="AF1969" t="str" cm="1">
        <f t="array" ref="AF1969">INDEX(Description!B$2:B$4489,Merged!$AD1969)</f>
        <v>P0ACA1</v>
      </c>
      <c r="AG1969" t="str" cm="1">
        <f t="array" ref="AG1969">INDEX(Description!C$2:C$4489,Merged!$AD1969)</f>
        <v>YIBF_ECOLI</v>
      </c>
      <c r="AH1969" t="str" cm="1">
        <f t="array" ref="AH1969">INDEX(Description!D$2:D$4489,Merged!$AD1969)</f>
        <v>Uncharacterized_GST-like_protein_YibF</v>
      </c>
      <c r="AI1969" t="str" cm="1">
        <f t="array" ref="AI1969">INDEX(Description!E$2:E$4489,Merged!$AD1969)</f>
        <v>yibF</v>
      </c>
      <c r="AJ1969" t="str">
        <f t="shared" si="185"/>
        <v>locus_tag=prodigal_1_1966;partial=00;start_type=ATG;rbs_motif=GGA/GAG/AGG;rbs_spacer=5-10bp;gc_cont=0.698;conf=100.00;score=114.58;cscore=105.79;sscore=8.79;rscore=0.72;uscore=3.53;tscore=4.54;;P0ACA1;YIBF_ECOLI;Uncharacterized_GST-like_protein_YibF;yibF</v>
      </c>
    </row>
    <row r="1970" spans="1:36" x14ac:dyDescent="0.2">
      <c r="A1970" t="s">
        <v>11274</v>
      </c>
      <c r="B1970" t="s">
        <v>11275</v>
      </c>
      <c r="C1970" t="s">
        <v>4</v>
      </c>
      <c r="D1970">
        <v>2159710</v>
      </c>
      <c r="E1970">
        <v>2160633</v>
      </c>
      <c r="F1970">
        <v>139</v>
      </c>
      <c r="G1970" t="s">
        <v>11287</v>
      </c>
      <c r="H1970">
        <v>0</v>
      </c>
      <c r="I1970" t="s">
        <v>13244</v>
      </c>
      <c r="S1970" t="str">
        <f t="shared" si="181"/>
        <v>prodigal_1_1</v>
      </c>
      <c r="T1970" t="str">
        <f t="shared" si="182"/>
        <v>prodigal_1_19</v>
      </c>
      <c r="U1970" t="str">
        <f t="shared" si="183"/>
        <v>prodigal_1_196</v>
      </c>
      <c r="V1970" t="str">
        <f t="shared" si="186"/>
        <v>prodigal_1_1967</v>
      </c>
      <c r="W1970" t="str">
        <f t="shared" si="184"/>
        <v>prodigal_1_1967;</v>
      </c>
      <c r="Z1970">
        <f>MATCH(S1970,Description!$A$2:$A$4489,0)</f>
        <v>1</v>
      </c>
      <c r="AA1970">
        <f>MATCH(T1970,Description!$A$2:$A$4489,0)</f>
        <v>1002</v>
      </c>
      <c r="AB1970">
        <f>MATCH(U1970,Description!$A$2:$A$4489,0)</f>
        <v>1069</v>
      </c>
      <c r="AC1970">
        <f>MATCH(V1970,Description!$A$2:$A$4489,0)</f>
        <v>1077</v>
      </c>
      <c r="AD1970">
        <v>1077</v>
      </c>
      <c r="AE1970" t="str" cm="1">
        <f t="array" ref="AE1970">INDEX(Description!A$2:A$4489,Merged!$AD1970)</f>
        <v>prodigal_1_1967</v>
      </c>
      <c r="AF1970" t="str" cm="1">
        <f t="array" ref="AF1970">INDEX(Description!B$2:B$4489,Merged!$AD1970)</f>
        <v>*</v>
      </c>
      <c r="AG1970" cm="1">
        <f t="array" ref="AG1970">INDEX(Description!C$2:C$4489,Merged!$AD1970)</f>
        <v>0</v>
      </c>
      <c r="AH1970" cm="1">
        <f t="array" ref="AH1970">INDEX(Description!D$2:D$4489,Merged!$AD1970)</f>
        <v>0</v>
      </c>
      <c r="AI1970" cm="1">
        <f t="array" ref="AI1970">INDEX(Description!E$2:E$4489,Merged!$AD1970)</f>
        <v>0</v>
      </c>
      <c r="AJ1970" t="str">
        <f t="shared" si="185"/>
        <v>locus_tag=prodigal_1_1967;partial=00;start_type=ATG;rbs_motif=GGA/GAG/AGG;rbs_spacer=5-10bp;gc_cont=0.724;conf=100.00;score=139.98;cscore=135.06;sscore=4.92;rscore=0.72;uscore=-1.37;tscore=4.54;;*;0;0;0</v>
      </c>
    </row>
    <row r="1971" spans="1:36" x14ac:dyDescent="0.2">
      <c r="A1971" t="s">
        <v>11274</v>
      </c>
      <c r="B1971" t="s">
        <v>11275</v>
      </c>
      <c r="C1971" t="s">
        <v>4</v>
      </c>
      <c r="D1971">
        <v>2160657</v>
      </c>
      <c r="E1971">
        <v>2161505</v>
      </c>
      <c r="F1971">
        <v>176.7</v>
      </c>
      <c r="G1971" t="s">
        <v>11287</v>
      </c>
      <c r="H1971">
        <v>0</v>
      </c>
      <c r="I1971" t="s">
        <v>13245</v>
      </c>
      <c r="S1971" t="str">
        <f t="shared" si="181"/>
        <v>prodigal_1_1</v>
      </c>
      <c r="T1971" t="str">
        <f t="shared" si="182"/>
        <v>prodigal_1_19</v>
      </c>
      <c r="U1971" t="str">
        <f t="shared" si="183"/>
        <v>prodigal_1_196</v>
      </c>
      <c r="V1971" t="str">
        <f t="shared" si="186"/>
        <v>prodigal_1_1968</v>
      </c>
      <c r="W1971" t="str">
        <f t="shared" si="184"/>
        <v>prodigal_1_1968;</v>
      </c>
      <c r="Z1971">
        <f>MATCH(S1971,Description!$A$2:$A$4489,0)</f>
        <v>1</v>
      </c>
      <c r="AA1971">
        <f>MATCH(T1971,Description!$A$2:$A$4489,0)</f>
        <v>1002</v>
      </c>
      <c r="AB1971">
        <f>MATCH(U1971,Description!$A$2:$A$4489,0)</f>
        <v>1069</v>
      </c>
      <c r="AC1971">
        <f>MATCH(V1971,Description!$A$2:$A$4489,0)</f>
        <v>1078</v>
      </c>
      <c r="AD1971">
        <v>1078</v>
      </c>
      <c r="AE1971" t="str" cm="1">
        <f t="array" ref="AE1971">INDEX(Description!A$2:A$4489,Merged!$AD1971)</f>
        <v>prodigal_1_1968</v>
      </c>
      <c r="AF1971" t="str" cm="1">
        <f t="array" ref="AF1971">INDEX(Description!B$2:B$4489,Merged!$AD1971)</f>
        <v>P37634</v>
      </c>
      <c r="AG1971" t="str" cm="1">
        <f t="array" ref="AG1971">INDEX(Description!C$2:C$4489,Merged!$AD1971)</f>
        <v>RLMJ_ECOLI</v>
      </c>
      <c r="AH1971" t="str" cm="1">
        <f t="array" ref="AH1971">INDEX(Description!D$2:D$4489,Merged!$AD1971)</f>
        <v>Ribosomal_RNA_large_subunit_methyltransferase_J</v>
      </c>
      <c r="AI1971" t="str" cm="1">
        <f t="array" ref="AI1971">INDEX(Description!E$2:E$4489,Merged!$AD1971)</f>
        <v>rlmJ</v>
      </c>
      <c r="AJ1971" t="str">
        <f t="shared" si="185"/>
        <v>locus_tag=prodigal_1_1968;partial=00;start_type=ATG;rbs_motif=GGA/GAG/AGG;rbs_spacer=5-10bp;gc_cont=0.710;conf=100.00;score=177.63;cscore=172.19;sscore=5.44;rscore=0.72;uscore=-0.73;tscore=4.54;;P37634;RLMJ_ECOLI;Ribosomal_RNA_large_subunit_methyltransferase_J;rlmJ</v>
      </c>
    </row>
    <row r="1972" spans="1:36" x14ac:dyDescent="0.2">
      <c r="A1972" t="s">
        <v>11274</v>
      </c>
      <c r="B1972" t="s">
        <v>11275</v>
      </c>
      <c r="C1972" t="s">
        <v>4</v>
      </c>
      <c r="D1972">
        <v>2161540</v>
      </c>
      <c r="E1972">
        <v>2162247</v>
      </c>
      <c r="F1972">
        <v>64.2</v>
      </c>
      <c r="G1972" t="s">
        <v>11287</v>
      </c>
      <c r="H1972">
        <v>0</v>
      </c>
      <c r="I1972" t="s">
        <v>13246</v>
      </c>
      <c r="S1972" t="str">
        <f t="shared" si="181"/>
        <v>prodigal_1_1</v>
      </c>
      <c r="T1972" t="str">
        <f t="shared" si="182"/>
        <v>prodigal_1_19</v>
      </c>
      <c r="U1972" t="str">
        <f t="shared" si="183"/>
        <v>prodigal_1_196</v>
      </c>
      <c r="V1972" t="str">
        <f t="shared" si="186"/>
        <v>prodigal_1_1969</v>
      </c>
      <c r="W1972" t="str">
        <f t="shared" si="184"/>
        <v>prodigal_1_1969;</v>
      </c>
      <c r="Z1972">
        <f>MATCH(S1972,Description!$A$2:$A$4489,0)</f>
        <v>1</v>
      </c>
      <c r="AA1972">
        <f>MATCH(T1972,Description!$A$2:$A$4489,0)</f>
        <v>1002</v>
      </c>
      <c r="AB1972">
        <f>MATCH(U1972,Description!$A$2:$A$4489,0)</f>
        <v>1069</v>
      </c>
      <c r="AC1972">
        <f>MATCH(V1972,Description!$A$2:$A$4489,0)</f>
        <v>1079</v>
      </c>
      <c r="AD1972">
        <v>1079</v>
      </c>
      <c r="AE1972" t="str" cm="1">
        <f t="array" ref="AE1972">INDEX(Description!A$2:A$4489,Merged!$AD1972)</f>
        <v>prodigal_1_1969</v>
      </c>
      <c r="AF1972" t="str" cm="1">
        <f t="array" ref="AF1972">INDEX(Description!B$2:B$4489,Merged!$AD1972)</f>
        <v>Q07465</v>
      </c>
      <c r="AG1972" t="str" cm="1">
        <f t="array" ref="AG1972">INDEX(Description!C$2:C$4489,Merged!$AD1972)</f>
        <v>RNI_AERHY</v>
      </c>
      <c r="AH1972" t="str" cm="1">
        <f t="array" ref="AH1972">INDEX(Description!D$2:D$4489,Merged!$AD1972)</f>
        <v>Ribonuclease</v>
      </c>
      <c r="AI1972" t="str" cm="1">
        <f t="array" ref="AI1972">INDEX(Description!E$2:E$4489,Merged!$AD1972)</f>
        <v>rnhA</v>
      </c>
      <c r="AJ1972" t="str">
        <f t="shared" si="185"/>
        <v>locus_tag=prodigal_1_1969;partial=00;start_type=GTG;rbs_motif=None;rbs_spacer=None;gc_cont=0.677;conf=100.00;score=68.83;cscore=73.00;sscore=-4.17;rscore=-3.31;uscore=2.67;tscore=-8.13;;Q07465;RNI_AERHY;Ribonuclease;rnhA</v>
      </c>
    </row>
    <row r="1973" spans="1:36" x14ac:dyDescent="0.2">
      <c r="A1973" t="s">
        <v>11274</v>
      </c>
      <c r="B1973" t="s">
        <v>11275</v>
      </c>
      <c r="C1973" t="s">
        <v>4</v>
      </c>
      <c r="D1973">
        <v>2162244</v>
      </c>
      <c r="E1973">
        <v>2162753</v>
      </c>
      <c r="F1973">
        <v>84</v>
      </c>
      <c r="G1973" t="s">
        <v>11287</v>
      </c>
      <c r="H1973">
        <v>0</v>
      </c>
      <c r="I1973" t="s">
        <v>13247</v>
      </c>
      <c r="S1973" t="str">
        <f t="shared" si="181"/>
        <v>prodigal_1_1</v>
      </c>
      <c r="T1973" t="str">
        <f t="shared" si="182"/>
        <v>prodigal_1_19</v>
      </c>
      <c r="U1973" t="str">
        <f t="shared" si="183"/>
        <v>prodigal_1_197</v>
      </c>
      <c r="V1973" t="str">
        <f t="shared" si="186"/>
        <v>prodigal_1_1970</v>
      </c>
      <c r="W1973" t="str">
        <f t="shared" si="184"/>
        <v>prodigal_1_1970;</v>
      </c>
      <c r="Z1973">
        <f>MATCH(S1973,Description!$A$2:$A$4489,0)</f>
        <v>1</v>
      </c>
      <c r="AA1973">
        <f>MATCH(T1973,Description!$A$2:$A$4489,0)</f>
        <v>1002</v>
      </c>
      <c r="AB1973">
        <f>MATCH(U1973,Description!$A$2:$A$4489,0)</f>
        <v>1080</v>
      </c>
      <c r="AC1973">
        <f>MATCH(V1973,Description!$A$2:$A$4489,0)</f>
        <v>1081</v>
      </c>
      <c r="AD1973">
        <v>1081</v>
      </c>
      <c r="AE1973" t="str" cm="1">
        <f t="array" ref="AE1973">INDEX(Description!A$2:A$4489,Merged!$AD1973)</f>
        <v>prodigal_1_1970</v>
      </c>
      <c r="AF1973" t="str" cm="1">
        <f t="array" ref="AF1973">INDEX(Description!B$2:B$4489,Merged!$AD1973)</f>
        <v>*</v>
      </c>
      <c r="AG1973" cm="1">
        <f t="array" ref="AG1973">INDEX(Description!C$2:C$4489,Merged!$AD1973)</f>
        <v>0</v>
      </c>
      <c r="AH1973" cm="1">
        <f t="array" ref="AH1973">INDEX(Description!D$2:D$4489,Merged!$AD1973)</f>
        <v>0</v>
      </c>
      <c r="AI1973" cm="1">
        <f t="array" ref="AI1973">INDEX(Description!E$2:E$4489,Merged!$AD1973)</f>
        <v>0</v>
      </c>
      <c r="AJ1973" t="str">
        <f t="shared" si="185"/>
        <v>locus_tag=prodigal_1_1970;partial=00;start_type=ATG;rbs_motif=GGAG/GAGG;rbs_spacer=5-10bp;gc_cont=0.661;conf=100.00;score=83.33;cscore=73.52;sscore=9.81;rscore=8.88;uscore=-2.96;tscore=4.54;;*;0;0;0</v>
      </c>
    </row>
    <row r="1974" spans="1:36" x14ac:dyDescent="0.2">
      <c r="A1974" t="s">
        <v>11274</v>
      </c>
      <c r="B1974" t="s">
        <v>11275</v>
      </c>
      <c r="C1974" t="s">
        <v>4</v>
      </c>
      <c r="D1974">
        <v>2163052</v>
      </c>
      <c r="E1974">
        <v>2164020</v>
      </c>
      <c r="F1974">
        <v>197.1</v>
      </c>
      <c r="G1974" t="s">
        <v>11287</v>
      </c>
      <c r="H1974">
        <v>0</v>
      </c>
      <c r="I1974" t="s">
        <v>13248</v>
      </c>
      <c r="S1974" t="str">
        <f t="shared" si="181"/>
        <v>prodigal_1_1</v>
      </c>
      <c r="T1974" t="str">
        <f t="shared" si="182"/>
        <v>prodigal_1_19</v>
      </c>
      <c r="U1974" t="str">
        <f t="shared" si="183"/>
        <v>prodigal_1_197</v>
      </c>
      <c r="V1974" t="str">
        <f t="shared" si="186"/>
        <v>prodigal_1_1971</v>
      </c>
      <c r="W1974" t="str">
        <f t="shared" si="184"/>
        <v>prodigal_1_1971;</v>
      </c>
      <c r="Z1974">
        <f>MATCH(S1974,Description!$A$2:$A$4489,0)</f>
        <v>1</v>
      </c>
      <c r="AA1974">
        <f>MATCH(T1974,Description!$A$2:$A$4489,0)</f>
        <v>1002</v>
      </c>
      <c r="AB1974">
        <f>MATCH(U1974,Description!$A$2:$A$4489,0)</f>
        <v>1080</v>
      </c>
      <c r="AC1974">
        <f>MATCH(V1974,Description!$A$2:$A$4489,0)</f>
        <v>1082</v>
      </c>
      <c r="AD1974">
        <v>1082</v>
      </c>
      <c r="AE1974" t="str" cm="1">
        <f t="array" ref="AE1974">INDEX(Description!A$2:A$4489,Merged!$AD1974)</f>
        <v>prodigal_1_1971</v>
      </c>
      <c r="AF1974" t="str" cm="1">
        <f t="array" ref="AF1974">INDEX(Description!B$2:B$4489,Merged!$AD1974)</f>
        <v>B0SVB3</v>
      </c>
      <c r="AG1974" t="str" cm="1">
        <f t="array" ref="AG1974">INDEX(Description!C$2:C$4489,Merged!$AD1974)</f>
        <v>MSRP_CAUSK</v>
      </c>
      <c r="AH1974" t="str" cm="1">
        <f t="array" ref="AH1974">INDEX(Description!D$2:D$4489,Merged!$AD1974)</f>
        <v>Protein-methionine-sulfoxide_reductase_catalytic_subunit_MsrP</v>
      </c>
      <c r="AI1974" t="str" cm="1">
        <f t="array" ref="AI1974">INDEX(Description!E$2:E$4489,Merged!$AD1974)</f>
        <v>msrP</v>
      </c>
      <c r="AJ1974" t="str">
        <f t="shared" si="185"/>
        <v>locus_tag=prodigal_1_1971;partial=00;start_type=ATG;rbs_motif=GGAGG;rbs_spacer=5-10bp;gc_cont=0.648;conf=99.99;score=197.12;cscore=182.46;sscore=14.66;rscore=10.30;uscore=-0.18;tscore=4.54;;B0SVB3;MSRP_CAUSK;Protein-methionine-sulfoxide_reductase_catalytic_subunit_MsrP;msrP</v>
      </c>
    </row>
    <row r="1975" spans="1:36" x14ac:dyDescent="0.2">
      <c r="A1975" t="s">
        <v>11274</v>
      </c>
      <c r="B1975" t="s">
        <v>11275</v>
      </c>
      <c r="C1975" t="s">
        <v>4</v>
      </c>
      <c r="D1975">
        <v>2164120</v>
      </c>
      <c r="E1975">
        <v>2164881</v>
      </c>
      <c r="F1975">
        <v>91.7</v>
      </c>
      <c r="G1975" t="s">
        <v>11287</v>
      </c>
      <c r="H1975">
        <v>0</v>
      </c>
      <c r="I1975" t="s">
        <v>13249</v>
      </c>
      <c r="S1975" t="str">
        <f t="shared" si="181"/>
        <v>prodigal_1_1</v>
      </c>
      <c r="T1975" t="str">
        <f t="shared" si="182"/>
        <v>prodigal_1_19</v>
      </c>
      <c r="U1975" t="str">
        <f t="shared" si="183"/>
        <v>prodigal_1_197</v>
      </c>
      <c r="V1975" t="str">
        <f t="shared" si="186"/>
        <v>prodigal_1_1972</v>
      </c>
      <c r="W1975" t="str">
        <f t="shared" si="184"/>
        <v>prodigal_1_1972;</v>
      </c>
      <c r="Z1975">
        <f>MATCH(S1975,Description!$A$2:$A$4489,0)</f>
        <v>1</v>
      </c>
      <c r="AA1975">
        <f>MATCH(T1975,Description!$A$2:$A$4489,0)</f>
        <v>1002</v>
      </c>
      <c r="AB1975">
        <f>MATCH(U1975,Description!$A$2:$A$4489,0)</f>
        <v>1080</v>
      </c>
      <c r="AC1975">
        <f>MATCH(V1975,Description!$A$2:$A$4489,0)</f>
        <v>1083</v>
      </c>
      <c r="AD1975">
        <v>1083</v>
      </c>
      <c r="AE1975" t="str" cm="1">
        <f t="array" ref="AE1975">INDEX(Description!A$2:A$4489,Merged!$AD1975)</f>
        <v>prodigal_1_1972</v>
      </c>
      <c r="AF1975" t="str" cm="1">
        <f t="array" ref="AF1975">INDEX(Description!B$2:B$4489,Merged!$AD1975)</f>
        <v>*</v>
      </c>
      <c r="AG1975" cm="1">
        <f t="array" ref="AG1975">INDEX(Description!C$2:C$4489,Merged!$AD1975)</f>
        <v>0</v>
      </c>
      <c r="AH1975" cm="1">
        <f t="array" ref="AH1975">INDEX(Description!D$2:D$4489,Merged!$AD1975)</f>
        <v>0</v>
      </c>
      <c r="AI1975" cm="1">
        <f t="array" ref="AI1975">INDEX(Description!E$2:E$4489,Merged!$AD1975)</f>
        <v>0</v>
      </c>
      <c r="AJ1975" t="str">
        <f t="shared" si="185"/>
        <v>locus_tag=prodigal_1_1972;partial=00;start_type=ATG;rbs_motif=GGAG/GAGG;rbs_spacer=5-10bp;gc_cont=0.715;conf=100.00;score=92.73;cscore=79.16;sscore=13.57;rscore=8.88;uscore=-0.92;tscore=4.54;;*;0;0;0</v>
      </c>
    </row>
    <row r="1976" spans="1:36" x14ac:dyDescent="0.2">
      <c r="A1976" t="s">
        <v>11274</v>
      </c>
      <c r="B1976" t="s">
        <v>11275</v>
      </c>
      <c r="C1976" t="s">
        <v>4</v>
      </c>
      <c r="D1976">
        <v>2164901</v>
      </c>
      <c r="E1976">
        <v>2165455</v>
      </c>
      <c r="F1976">
        <v>103.8</v>
      </c>
      <c r="G1976" t="s">
        <v>11287</v>
      </c>
      <c r="H1976">
        <v>0</v>
      </c>
      <c r="I1976" t="s">
        <v>13250</v>
      </c>
      <c r="S1976" t="str">
        <f t="shared" si="181"/>
        <v>prodigal_1_1</v>
      </c>
      <c r="T1976" t="str">
        <f t="shared" si="182"/>
        <v>prodigal_1_19</v>
      </c>
      <c r="U1976" t="str">
        <f t="shared" si="183"/>
        <v>prodigal_1_197</v>
      </c>
      <c r="V1976" t="str">
        <f t="shared" si="186"/>
        <v>prodigal_1_1973</v>
      </c>
      <c r="W1976" t="str">
        <f t="shared" si="184"/>
        <v>prodigal_1_1973;</v>
      </c>
      <c r="Z1976">
        <f>MATCH(S1976,Description!$A$2:$A$4489,0)</f>
        <v>1</v>
      </c>
      <c r="AA1976">
        <f>MATCH(T1976,Description!$A$2:$A$4489,0)</f>
        <v>1002</v>
      </c>
      <c r="AB1976">
        <f>MATCH(U1976,Description!$A$2:$A$4489,0)</f>
        <v>1080</v>
      </c>
      <c r="AC1976">
        <f>MATCH(V1976,Description!$A$2:$A$4489,0)</f>
        <v>1084</v>
      </c>
      <c r="AD1976">
        <v>1084</v>
      </c>
      <c r="AE1976" t="str" cm="1">
        <f t="array" ref="AE1976">INDEX(Description!A$2:A$4489,Merged!$AD1976)</f>
        <v>prodigal_1_1973</v>
      </c>
      <c r="AF1976" t="str" cm="1">
        <f t="array" ref="AF1976">INDEX(Description!B$2:B$4489,Merged!$AD1976)</f>
        <v>*</v>
      </c>
      <c r="AG1976" cm="1">
        <f t="array" ref="AG1976">INDEX(Description!C$2:C$4489,Merged!$AD1976)</f>
        <v>0</v>
      </c>
      <c r="AH1976" cm="1">
        <f t="array" ref="AH1976">INDEX(Description!D$2:D$4489,Merged!$AD1976)</f>
        <v>0</v>
      </c>
      <c r="AI1976" cm="1">
        <f t="array" ref="AI1976">INDEX(Description!E$2:E$4489,Merged!$AD1976)</f>
        <v>0</v>
      </c>
      <c r="AJ1976" t="str">
        <f t="shared" si="185"/>
        <v>locus_tag=prodigal_1_1973;partial=00;start_type=ATG;rbs_motif=GGA/GAG/AGG;rbs_spacer=5-10bp;gc_cont=0.699;conf=100.00;score=103.78;cscore=96.41;sscore=7.37;rscore=0.72;uscore=2.10;tscore=4.54;;*;0;0;0</v>
      </c>
    </row>
    <row r="1977" spans="1:36" x14ac:dyDescent="0.2">
      <c r="A1977" t="s">
        <v>11274</v>
      </c>
      <c r="B1977" t="s">
        <v>11275</v>
      </c>
      <c r="C1977" t="s">
        <v>4</v>
      </c>
      <c r="D1977">
        <v>2165628</v>
      </c>
      <c r="E1977">
        <v>2166101</v>
      </c>
      <c r="F1977">
        <v>83.8</v>
      </c>
      <c r="G1977" t="s">
        <v>11287</v>
      </c>
      <c r="H1977">
        <v>0</v>
      </c>
      <c r="I1977" t="s">
        <v>13251</v>
      </c>
      <c r="S1977" t="str">
        <f t="shared" si="181"/>
        <v>prodigal_1_1</v>
      </c>
      <c r="T1977" t="str">
        <f t="shared" si="182"/>
        <v>prodigal_1_19</v>
      </c>
      <c r="U1977" t="str">
        <f t="shared" si="183"/>
        <v>prodigal_1_197</v>
      </c>
      <c r="V1977" t="str">
        <f t="shared" si="186"/>
        <v>prodigal_1_1974</v>
      </c>
      <c r="W1977" t="str">
        <f t="shared" si="184"/>
        <v>prodigal_1_1974;</v>
      </c>
      <c r="Z1977">
        <f>MATCH(S1977,Description!$A$2:$A$4489,0)</f>
        <v>1</v>
      </c>
      <c r="AA1977">
        <f>MATCH(T1977,Description!$A$2:$A$4489,0)</f>
        <v>1002</v>
      </c>
      <c r="AB1977">
        <f>MATCH(U1977,Description!$A$2:$A$4489,0)</f>
        <v>1080</v>
      </c>
      <c r="AC1977">
        <f>MATCH(V1977,Description!$A$2:$A$4489,0)</f>
        <v>1085</v>
      </c>
      <c r="AD1977">
        <v>1085</v>
      </c>
      <c r="AE1977" t="str" cm="1">
        <f t="array" ref="AE1977">INDEX(Description!A$2:A$4489,Merged!$AD1977)</f>
        <v>prodigal_1_1974</v>
      </c>
      <c r="AF1977" t="str" cm="1">
        <f t="array" ref="AF1977">INDEX(Description!B$2:B$4489,Merged!$AD1977)</f>
        <v>*</v>
      </c>
      <c r="AG1977" cm="1">
        <f t="array" ref="AG1977">INDEX(Description!C$2:C$4489,Merged!$AD1977)</f>
        <v>0</v>
      </c>
      <c r="AH1977" cm="1">
        <f t="array" ref="AH1977">INDEX(Description!D$2:D$4489,Merged!$AD1977)</f>
        <v>0</v>
      </c>
      <c r="AI1977" cm="1">
        <f t="array" ref="AI1977">INDEX(Description!E$2:E$4489,Merged!$AD1977)</f>
        <v>0</v>
      </c>
      <c r="AJ1977" t="str">
        <f t="shared" si="185"/>
        <v>locus_tag=prodigal_1_1974;partial=00;start_type=ATG;rbs_motif=GGAGG;rbs_spacer=5-10bp;gc_cont=0.694;conf=100.00;score=83.17;cscore=67.74;sscore=15.43;rscore=10.30;uscore=1.25;tscore=4.54;;*;0;0;0</v>
      </c>
    </row>
    <row r="1978" spans="1:36" x14ac:dyDescent="0.2">
      <c r="A1978" t="s">
        <v>11274</v>
      </c>
      <c r="B1978" t="s">
        <v>11275</v>
      </c>
      <c r="C1978" t="s">
        <v>4</v>
      </c>
      <c r="D1978">
        <v>2166288</v>
      </c>
      <c r="E1978">
        <v>2167490</v>
      </c>
      <c r="F1978">
        <v>286.10000000000002</v>
      </c>
      <c r="G1978" t="s">
        <v>11287</v>
      </c>
      <c r="H1978">
        <v>0</v>
      </c>
      <c r="I1978" t="s">
        <v>13252</v>
      </c>
      <c r="S1978" t="str">
        <f t="shared" si="181"/>
        <v>prodigal_1_1</v>
      </c>
      <c r="T1978" t="str">
        <f t="shared" si="182"/>
        <v>prodigal_1_19</v>
      </c>
      <c r="U1978" t="str">
        <f t="shared" si="183"/>
        <v>prodigal_1_197</v>
      </c>
      <c r="V1978" t="str">
        <f t="shared" si="186"/>
        <v>prodigal_1_1975</v>
      </c>
      <c r="W1978" t="str">
        <f t="shared" si="184"/>
        <v>prodigal_1_1975;</v>
      </c>
      <c r="Z1978">
        <f>MATCH(S1978,Description!$A$2:$A$4489,0)</f>
        <v>1</v>
      </c>
      <c r="AA1978">
        <f>MATCH(T1978,Description!$A$2:$A$4489,0)</f>
        <v>1002</v>
      </c>
      <c r="AB1978">
        <f>MATCH(U1978,Description!$A$2:$A$4489,0)</f>
        <v>1080</v>
      </c>
      <c r="AC1978">
        <f>MATCH(V1978,Description!$A$2:$A$4489,0)</f>
        <v>1086</v>
      </c>
      <c r="AD1978">
        <v>1086</v>
      </c>
      <c r="AE1978" t="str" cm="1">
        <f t="array" ref="AE1978">INDEX(Description!A$2:A$4489,Merged!$AD1978)</f>
        <v>prodigal_1_1975</v>
      </c>
      <c r="AF1978" t="str" cm="1">
        <f t="array" ref="AF1978">INDEX(Description!B$2:B$4489,Merged!$AD1978)</f>
        <v>Q02635</v>
      </c>
      <c r="AG1978" t="str" cm="1">
        <f t="array" ref="AG1978">INDEX(Description!C$2:C$4489,Merged!$AD1978)</f>
        <v>AAPAT_RHIME</v>
      </c>
      <c r="AH1978" t="str" cm="1">
        <f t="array" ref="AH1978">INDEX(Description!D$2:D$4489,Merged!$AD1978)</f>
        <v>Aspartate/prephenate_aminotransferase</v>
      </c>
      <c r="AI1978" t="str" cm="1">
        <f t="array" ref="AI1978">INDEX(Description!E$2:E$4489,Merged!$AD1978)</f>
        <v>aatA</v>
      </c>
      <c r="AJ1978" t="str">
        <f t="shared" si="185"/>
        <v>locus_tag=prodigal_1_1975;partial=00;start_type=ATG;rbs_motif=GGAG/GAGG;rbs_spacer=5-10bp;gc_cont=0.666;conf=99.99;score=285.42;cscore=273.29;sscore=12.13;rscore=8.88;uscore=-0.65;tscore=4.54;;Q02635;AAPAT_RHIME;Aspartate/prephenate_aminotransferase;aatA</v>
      </c>
    </row>
    <row r="1979" spans="1:36" x14ac:dyDescent="0.2">
      <c r="A1979" t="s">
        <v>11274</v>
      </c>
      <c r="B1979" t="s">
        <v>11275</v>
      </c>
      <c r="C1979" t="s">
        <v>4</v>
      </c>
      <c r="D1979">
        <v>2167915</v>
      </c>
      <c r="E1979">
        <v>2168538</v>
      </c>
      <c r="F1979">
        <v>112.1</v>
      </c>
      <c r="G1979" t="s">
        <v>11276</v>
      </c>
      <c r="H1979">
        <v>0</v>
      </c>
      <c r="I1979" t="s">
        <v>13253</v>
      </c>
      <c r="S1979" t="str">
        <f t="shared" si="181"/>
        <v>prodigal_1_1</v>
      </c>
      <c r="T1979" t="str">
        <f t="shared" si="182"/>
        <v>prodigal_1_19</v>
      </c>
      <c r="U1979" t="str">
        <f t="shared" si="183"/>
        <v>prodigal_1_197</v>
      </c>
      <c r="V1979" t="str">
        <f t="shared" si="186"/>
        <v>prodigal_1_1976</v>
      </c>
      <c r="W1979" t="str">
        <f t="shared" si="184"/>
        <v>prodigal_1_1976;</v>
      </c>
      <c r="Z1979">
        <f>MATCH(S1979,Description!$A$2:$A$4489,0)</f>
        <v>1</v>
      </c>
      <c r="AA1979">
        <f>MATCH(T1979,Description!$A$2:$A$4489,0)</f>
        <v>1002</v>
      </c>
      <c r="AB1979">
        <f>MATCH(U1979,Description!$A$2:$A$4489,0)</f>
        <v>1080</v>
      </c>
      <c r="AC1979">
        <f>MATCH(V1979,Description!$A$2:$A$4489,0)</f>
        <v>1087</v>
      </c>
      <c r="AD1979">
        <v>1087</v>
      </c>
      <c r="AE1979" t="str" cm="1">
        <f t="array" ref="AE1979">INDEX(Description!A$2:A$4489,Merged!$AD1979)</f>
        <v>prodigal_1_1976</v>
      </c>
      <c r="AF1979" t="str" cm="1">
        <f t="array" ref="AF1979">INDEX(Description!B$2:B$4489,Merged!$AD1979)</f>
        <v>Q52828</v>
      </c>
      <c r="AG1979" t="str" cm="1">
        <f t="array" ref="AG1979">INDEX(Description!C$2:C$4489,Merged!$AD1979)</f>
        <v>GSTA_RHILE</v>
      </c>
      <c r="AH1979" t="str" cm="1">
        <f t="array" ref="AH1979">INDEX(Description!D$2:D$4489,Merged!$AD1979)</f>
        <v>Protein_GstA</v>
      </c>
      <c r="AI1979" t="str" cm="1">
        <f t="array" ref="AI1979">INDEX(Description!E$2:E$4489,Merged!$AD1979)</f>
        <v>gstA</v>
      </c>
      <c r="AJ1979" t="str">
        <f t="shared" si="185"/>
        <v>locus_tag=prodigal_1_1976;partial=00;start_type=GTG;rbs_motif=GGAGG;rbs_spacer=5-10bp;gc_cont=0.675;conf=100.00;score=112.06;cscore=111.69;sscore=0.36;rscore=10.30;uscore=-1.80;tscore=-8.13;;Q52828;GSTA_RHILE;Protein_GstA;gstA</v>
      </c>
    </row>
    <row r="1980" spans="1:36" x14ac:dyDescent="0.2">
      <c r="A1980" t="s">
        <v>11274</v>
      </c>
      <c r="B1980" t="s">
        <v>11275</v>
      </c>
      <c r="C1980" t="s">
        <v>4</v>
      </c>
      <c r="D1980">
        <v>2168922</v>
      </c>
      <c r="E1980">
        <v>2169281</v>
      </c>
      <c r="F1980">
        <v>31.6</v>
      </c>
      <c r="G1980" t="s">
        <v>11276</v>
      </c>
      <c r="H1980">
        <v>0</v>
      </c>
      <c r="I1980" t="s">
        <v>13254</v>
      </c>
      <c r="S1980" t="str">
        <f t="shared" si="181"/>
        <v>prodigal_1_1</v>
      </c>
      <c r="T1980" t="str">
        <f t="shared" si="182"/>
        <v>prodigal_1_19</v>
      </c>
      <c r="U1980" t="str">
        <f t="shared" si="183"/>
        <v>prodigal_1_197</v>
      </c>
      <c r="V1980" t="str">
        <f t="shared" si="186"/>
        <v>prodigal_1_1977</v>
      </c>
      <c r="W1980" t="str">
        <f t="shared" si="184"/>
        <v>prodigal_1_1977;</v>
      </c>
      <c r="Z1980">
        <f>MATCH(S1980,Description!$A$2:$A$4489,0)</f>
        <v>1</v>
      </c>
      <c r="AA1980">
        <f>MATCH(T1980,Description!$A$2:$A$4489,0)</f>
        <v>1002</v>
      </c>
      <c r="AB1980">
        <f>MATCH(U1980,Description!$A$2:$A$4489,0)</f>
        <v>1080</v>
      </c>
      <c r="AC1980">
        <f>MATCH(V1980,Description!$A$2:$A$4489,0)</f>
        <v>1088</v>
      </c>
      <c r="AD1980">
        <v>1088</v>
      </c>
      <c r="AE1980" t="str" cm="1">
        <f t="array" ref="AE1980">INDEX(Description!A$2:A$4489,Merged!$AD1980)</f>
        <v>prodigal_1_1977</v>
      </c>
      <c r="AF1980" t="str" cm="1">
        <f t="array" ref="AF1980">INDEX(Description!B$2:B$4489,Merged!$AD1980)</f>
        <v>*</v>
      </c>
      <c r="AG1980" cm="1">
        <f t="array" ref="AG1980">INDEX(Description!C$2:C$4489,Merged!$AD1980)</f>
        <v>0</v>
      </c>
      <c r="AH1980" cm="1">
        <f t="array" ref="AH1980">INDEX(Description!D$2:D$4489,Merged!$AD1980)</f>
        <v>0</v>
      </c>
      <c r="AI1980" cm="1">
        <f t="array" ref="AI1980">INDEX(Description!E$2:E$4489,Merged!$AD1980)</f>
        <v>0</v>
      </c>
      <c r="AJ1980" t="str">
        <f t="shared" si="185"/>
        <v>locus_tag=prodigal_1_1977;partial=00;start_type=ATG;rbs_motif=GGA/GAG/AGG;rbs_spacer=5-10bp;gc_cont=0.711;conf=99.92;score=30.90;cscore=25.35;sscore=5.55;rscore=0.72;uscore=0.94;tscore=4.54;;*;0;0;0</v>
      </c>
    </row>
    <row r="1981" spans="1:36" x14ac:dyDescent="0.2">
      <c r="A1981" t="s">
        <v>11274</v>
      </c>
      <c r="B1981" t="s">
        <v>11275</v>
      </c>
      <c r="C1981" t="s">
        <v>4</v>
      </c>
      <c r="D1981">
        <v>2169281</v>
      </c>
      <c r="E1981">
        <v>2170456</v>
      </c>
      <c r="F1981">
        <v>178.8</v>
      </c>
      <c r="G1981" t="s">
        <v>11276</v>
      </c>
      <c r="H1981">
        <v>0</v>
      </c>
      <c r="I1981" t="s">
        <v>13255</v>
      </c>
      <c r="S1981" t="str">
        <f t="shared" si="181"/>
        <v>prodigal_1_1</v>
      </c>
      <c r="T1981" t="str">
        <f t="shared" si="182"/>
        <v>prodigal_1_19</v>
      </c>
      <c r="U1981" t="str">
        <f t="shared" si="183"/>
        <v>prodigal_1_197</v>
      </c>
      <c r="V1981" t="str">
        <f t="shared" si="186"/>
        <v>prodigal_1_1978</v>
      </c>
      <c r="W1981" t="str">
        <f t="shared" si="184"/>
        <v>prodigal_1_1978;</v>
      </c>
      <c r="Z1981">
        <f>MATCH(S1981,Description!$A$2:$A$4489,0)</f>
        <v>1</v>
      </c>
      <c r="AA1981">
        <f>MATCH(T1981,Description!$A$2:$A$4489,0)</f>
        <v>1002</v>
      </c>
      <c r="AB1981">
        <f>MATCH(U1981,Description!$A$2:$A$4489,0)</f>
        <v>1080</v>
      </c>
      <c r="AC1981">
        <f>MATCH(V1981,Description!$A$2:$A$4489,0)</f>
        <v>1089</v>
      </c>
      <c r="AD1981">
        <v>1089</v>
      </c>
      <c r="AE1981" t="str" cm="1">
        <f t="array" ref="AE1981">INDEX(Description!A$2:A$4489,Merged!$AD1981)</f>
        <v>prodigal_1_1978</v>
      </c>
      <c r="AF1981" t="str" cm="1">
        <f t="array" ref="AF1981">INDEX(Description!B$2:B$4489,Merged!$AD1981)</f>
        <v>P75804</v>
      </c>
      <c r="AG1981" t="str" cm="1">
        <f t="array" ref="AG1981">INDEX(Description!C$2:C$4489,Merged!$AD1981)</f>
        <v>YLII_ECOLI</v>
      </c>
      <c r="AH1981" t="str" cm="1">
        <f t="array" ref="AH1981">INDEX(Description!D$2:D$4489,Merged!$AD1981)</f>
        <v>Aldose_sugar_dehydrogenase_YliI</v>
      </c>
      <c r="AI1981" t="str" cm="1">
        <f t="array" ref="AI1981">INDEX(Description!E$2:E$4489,Merged!$AD1981)</f>
        <v>yliI</v>
      </c>
      <c r="AJ1981" t="str">
        <f t="shared" si="185"/>
        <v>locus_tag=prodigal_1_1978;partial=00;start_type=ATG;rbs_motif=None;rbs_spacer=None;gc_cont=0.710;conf=99.99;score=185.29;cscore=179.46;sscore=5.82;rscore=-3.31;uscore=-1.86;tscore=4.54;;P75804;YLII_ECOLI;Aldose_sugar_dehydrogenase_YliI;yliI</v>
      </c>
    </row>
    <row r="1982" spans="1:36" x14ac:dyDescent="0.2">
      <c r="A1982" t="s">
        <v>11274</v>
      </c>
      <c r="B1982" t="s">
        <v>11275</v>
      </c>
      <c r="C1982" t="s">
        <v>4</v>
      </c>
      <c r="D1982">
        <v>2170467</v>
      </c>
      <c r="E1982">
        <v>2170829</v>
      </c>
      <c r="F1982">
        <v>80.2</v>
      </c>
      <c r="G1982" t="s">
        <v>11287</v>
      </c>
      <c r="H1982">
        <v>0</v>
      </c>
      <c r="I1982" t="s">
        <v>13256</v>
      </c>
      <c r="S1982" t="str">
        <f t="shared" si="181"/>
        <v>prodigal_1_1</v>
      </c>
      <c r="T1982" t="str">
        <f t="shared" si="182"/>
        <v>prodigal_1_19</v>
      </c>
      <c r="U1982" t="str">
        <f t="shared" si="183"/>
        <v>prodigal_1_197</v>
      </c>
      <c r="V1982" t="str">
        <f t="shared" si="186"/>
        <v>prodigal_1_1979</v>
      </c>
      <c r="W1982" t="str">
        <f t="shared" si="184"/>
        <v>prodigal_1_1979;</v>
      </c>
      <c r="Z1982">
        <f>MATCH(S1982,Description!$A$2:$A$4489,0)</f>
        <v>1</v>
      </c>
      <c r="AA1982">
        <f>MATCH(T1982,Description!$A$2:$A$4489,0)</f>
        <v>1002</v>
      </c>
      <c r="AB1982">
        <f>MATCH(U1982,Description!$A$2:$A$4489,0)</f>
        <v>1080</v>
      </c>
      <c r="AC1982">
        <f>MATCH(V1982,Description!$A$2:$A$4489,0)</f>
        <v>1090</v>
      </c>
      <c r="AD1982">
        <v>1090</v>
      </c>
      <c r="AE1982" t="str" cm="1">
        <f t="array" ref="AE1982">INDEX(Description!A$2:A$4489,Merged!$AD1982)</f>
        <v>prodigal_1_1979</v>
      </c>
      <c r="AF1982" t="str" cm="1">
        <f t="array" ref="AF1982">INDEX(Description!B$2:B$4489,Merged!$AD1982)</f>
        <v>*</v>
      </c>
      <c r="AG1982" cm="1">
        <f t="array" ref="AG1982">INDEX(Description!C$2:C$4489,Merged!$AD1982)</f>
        <v>0</v>
      </c>
      <c r="AH1982" cm="1">
        <f t="array" ref="AH1982">INDEX(Description!D$2:D$4489,Merged!$AD1982)</f>
        <v>0</v>
      </c>
      <c r="AI1982" cm="1">
        <f t="array" ref="AI1982">INDEX(Description!E$2:E$4489,Merged!$AD1982)</f>
        <v>0</v>
      </c>
      <c r="AJ1982" t="str">
        <f t="shared" si="185"/>
        <v>locus_tag=prodigal_1_1979;partial=00;start_type=ATG;rbs_motif=GGAG/GAGG;rbs_spacer=5-10bp;gc_cont=0.625;conf=100.00;score=81.03;cscore=64.69;sscore=16.34;rscore=8.88;uscore=2.11;tscore=4.54;;*;0;0;0</v>
      </c>
    </row>
    <row r="1983" spans="1:36" x14ac:dyDescent="0.2">
      <c r="A1983" t="s">
        <v>11274</v>
      </c>
      <c r="B1983" t="s">
        <v>11275</v>
      </c>
      <c r="C1983" t="s">
        <v>4</v>
      </c>
      <c r="D1983">
        <v>2170873</v>
      </c>
      <c r="E1983">
        <v>2171160</v>
      </c>
      <c r="F1983">
        <v>1.7</v>
      </c>
      <c r="G1983" t="s">
        <v>11287</v>
      </c>
      <c r="H1983">
        <v>0</v>
      </c>
      <c r="I1983" t="s">
        <v>13257</v>
      </c>
      <c r="S1983" t="str">
        <f t="shared" si="181"/>
        <v>prodigal_1_1</v>
      </c>
      <c r="T1983" t="str">
        <f t="shared" si="182"/>
        <v>prodigal_1_19</v>
      </c>
      <c r="U1983" t="str">
        <f t="shared" si="183"/>
        <v>prodigal_1_198</v>
      </c>
      <c r="V1983" t="str">
        <f t="shared" si="186"/>
        <v>prodigal_1_1980</v>
      </c>
      <c r="W1983" t="str">
        <f t="shared" si="184"/>
        <v>prodigal_1_1980;</v>
      </c>
      <c r="Z1983">
        <f>MATCH(S1983,Description!$A$2:$A$4489,0)</f>
        <v>1</v>
      </c>
      <c r="AA1983">
        <f>MATCH(T1983,Description!$A$2:$A$4489,0)</f>
        <v>1002</v>
      </c>
      <c r="AB1983">
        <f>MATCH(U1983,Description!$A$2:$A$4489,0)</f>
        <v>1091</v>
      </c>
      <c r="AC1983">
        <f>MATCH(V1983,Description!$A$2:$A$4489,0)</f>
        <v>1092</v>
      </c>
      <c r="AD1983">
        <v>1092</v>
      </c>
      <c r="AE1983" t="str" cm="1">
        <f t="array" ref="AE1983">INDEX(Description!A$2:A$4489,Merged!$AD1983)</f>
        <v>prodigal_1_1980</v>
      </c>
      <c r="AF1983" t="str" cm="1">
        <f t="array" ref="AF1983">INDEX(Description!B$2:B$4489,Merged!$AD1983)</f>
        <v>*</v>
      </c>
      <c r="AG1983" cm="1">
        <f t="array" ref="AG1983">INDEX(Description!C$2:C$4489,Merged!$AD1983)</f>
        <v>0</v>
      </c>
      <c r="AH1983" cm="1">
        <f t="array" ref="AH1983">INDEX(Description!D$2:D$4489,Merged!$AD1983)</f>
        <v>0</v>
      </c>
      <c r="AI1983" cm="1">
        <f t="array" ref="AI1983">INDEX(Description!E$2:E$4489,Merged!$AD1983)</f>
        <v>0</v>
      </c>
      <c r="AJ1983" t="str">
        <f t="shared" si="185"/>
        <v>locus_tag=prodigal_1_1980;partial=00;start_type=GTG;rbs_motif=None;rbs_spacer=None;gc_cont=0.715;conf=59.40;score=1.66;cscore=11.77;sscore=-10.12;rscore=-3.31;uscore=1.32;tscore=-8.13;;*;0;0;0</v>
      </c>
    </row>
    <row r="1984" spans="1:36" x14ac:dyDescent="0.2">
      <c r="A1984" t="s">
        <v>11274</v>
      </c>
      <c r="B1984" t="s">
        <v>11275</v>
      </c>
      <c r="C1984" t="s">
        <v>4</v>
      </c>
      <c r="D1984">
        <v>2171111</v>
      </c>
      <c r="E1984">
        <v>2172034</v>
      </c>
      <c r="F1984">
        <v>119.4</v>
      </c>
      <c r="G1984" t="s">
        <v>11287</v>
      </c>
      <c r="H1984">
        <v>0</v>
      </c>
      <c r="I1984" t="s">
        <v>13258</v>
      </c>
      <c r="S1984" t="str">
        <f t="shared" si="181"/>
        <v>prodigal_1_1</v>
      </c>
      <c r="T1984" t="str">
        <f t="shared" si="182"/>
        <v>prodigal_1_19</v>
      </c>
      <c r="U1984" t="str">
        <f t="shared" si="183"/>
        <v>prodigal_1_198</v>
      </c>
      <c r="V1984" t="str">
        <f t="shared" si="186"/>
        <v>prodigal_1_1981</v>
      </c>
      <c r="W1984" t="str">
        <f t="shared" si="184"/>
        <v>prodigal_1_1981;</v>
      </c>
      <c r="Z1984">
        <f>MATCH(S1984,Description!$A$2:$A$4489,0)</f>
        <v>1</v>
      </c>
      <c r="AA1984">
        <f>MATCH(T1984,Description!$A$2:$A$4489,0)</f>
        <v>1002</v>
      </c>
      <c r="AB1984">
        <f>MATCH(U1984,Description!$A$2:$A$4489,0)</f>
        <v>1091</v>
      </c>
      <c r="AC1984">
        <f>MATCH(V1984,Description!$A$2:$A$4489,0)</f>
        <v>1093</v>
      </c>
      <c r="AD1984">
        <v>1093</v>
      </c>
      <c r="AE1984" t="str" cm="1">
        <f t="array" ref="AE1984">INDEX(Description!A$2:A$4489,Merged!$AD1984)</f>
        <v>prodigal_1_1981</v>
      </c>
      <c r="AF1984" t="str" cm="1">
        <f t="array" ref="AF1984">INDEX(Description!B$2:B$4489,Merged!$AD1984)</f>
        <v>Q91GE3</v>
      </c>
      <c r="AG1984" t="str" cm="1">
        <f t="array" ref="AG1984">INDEX(Description!C$2:C$4489,Merged!$AD1984)</f>
        <v>CATV_NPVEP</v>
      </c>
      <c r="AH1984" t="str" cm="1">
        <f t="array" ref="AH1984">INDEX(Description!D$2:D$4489,Merged!$AD1984)</f>
        <v>Viral_cathepsin</v>
      </c>
      <c r="AI1984" t="str" cm="1">
        <f t="array" ref="AI1984">INDEX(Description!E$2:E$4489,Merged!$AD1984)</f>
        <v>VCATH</v>
      </c>
      <c r="AJ1984" t="str">
        <f t="shared" si="185"/>
        <v>locus_tag=prodigal_1_1981;partial=00;start_type=ATG;rbs_motif=None;rbs_spacer=None;gc_cont=0.675;conf=100.00;score=120.65;cscore=115.37;sscore=5.29;rscore=-3.31;uscore=2.84;tscore=4.54;;Q91GE3;CATV_NPVEP;Viral_cathepsin;VCATH</v>
      </c>
    </row>
    <row r="1985" spans="1:36" x14ac:dyDescent="0.2">
      <c r="A1985" t="s">
        <v>11274</v>
      </c>
      <c r="B1985" t="s">
        <v>11275</v>
      </c>
      <c r="C1985" t="s">
        <v>4</v>
      </c>
      <c r="D1985">
        <v>2172041</v>
      </c>
      <c r="E1985">
        <v>2172304</v>
      </c>
      <c r="F1985">
        <v>50.8</v>
      </c>
      <c r="G1985" t="s">
        <v>11287</v>
      </c>
      <c r="H1985">
        <v>0</v>
      </c>
      <c r="I1985" t="s">
        <v>13259</v>
      </c>
      <c r="S1985" t="str">
        <f t="shared" si="181"/>
        <v>prodigal_1_1</v>
      </c>
      <c r="T1985" t="str">
        <f t="shared" si="182"/>
        <v>prodigal_1_19</v>
      </c>
      <c r="U1985" t="str">
        <f t="shared" si="183"/>
        <v>prodigal_1_198</v>
      </c>
      <c r="V1985" t="str">
        <f t="shared" si="186"/>
        <v>prodigal_1_1982</v>
      </c>
      <c r="W1985" t="str">
        <f t="shared" si="184"/>
        <v>prodigal_1_1982;</v>
      </c>
      <c r="Z1985">
        <f>MATCH(S1985,Description!$A$2:$A$4489,0)</f>
        <v>1</v>
      </c>
      <c r="AA1985">
        <f>MATCH(T1985,Description!$A$2:$A$4489,0)</f>
        <v>1002</v>
      </c>
      <c r="AB1985">
        <f>MATCH(U1985,Description!$A$2:$A$4489,0)</f>
        <v>1091</v>
      </c>
      <c r="AC1985">
        <f>MATCH(V1985,Description!$A$2:$A$4489,0)</f>
        <v>1094</v>
      </c>
      <c r="AD1985">
        <v>1094</v>
      </c>
      <c r="AE1985" t="str" cm="1">
        <f t="array" ref="AE1985">INDEX(Description!A$2:A$4489,Merged!$AD1985)</f>
        <v>prodigal_1_1982</v>
      </c>
      <c r="AF1985" t="str" cm="1">
        <f t="array" ref="AF1985">INDEX(Description!B$2:B$4489,Merged!$AD1985)</f>
        <v>*</v>
      </c>
      <c r="AG1985" cm="1">
        <f t="array" ref="AG1985">INDEX(Description!C$2:C$4489,Merged!$AD1985)</f>
        <v>0</v>
      </c>
      <c r="AH1985" cm="1">
        <f t="array" ref="AH1985">INDEX(Description!D$2:D$4489,Merged!$AD1985)</f>
        <v>0</v>
      </c>
      <c r="AI1985" cm="1">
        <f t="array" ref="AI1985">INDEX(Description!E$2:E$4489,Merged!$AD1985)</f>
        <v>0</v>
      </c>
      <c r="AJ1985" t="str">
        <f t="shared" si="185"/>
        <v>locus_tag=prodigal_1_1982;partial=00;start_type=ATG;rbs_motif=GGAGG;rbs_spacer=5-10bp;gc_cont=0.667;conf=100.00;score=50.12;cscore=31.34;sscore=18.78;rscore=10.30;uscore=4.59;tscore=4.54;;*;0;0;0</v>
      </c>
    </row>
    <row r="1986" spans="1:36" x14ac:dyDescent="0.2">
      <c r="A1986" t="s">
        <v>11274</v>
      </c>
      <c r="B1986" t="s">
        <v>11275</v>
      </c>
      <c r="C1986" t="s">
        <v>4</v>
      </c>
      <c r="D1986">
        <v>2172373</v>
      </c>
      <c r="E1986">
        <v>2175069</v>
      </c>
      <c r="F1986">
        <v>522.4</v>
      </c>
      <c r="G1986" t="s">
        <v>11276</v>
      </c>
      <c r="H1986">
        <v>0</v>
      </c>
      <c r="I1986" t="s">
        <v>13260</v>
      </c>
      <c r="S1986" t="str">
        <f t="shared" si="181"/>
        <v>prodigal_1_1</v>
      </c>
      <c r="T1986" t="str">
        <f t="shared" si="182"/>
        <v>prodigal_1_19</v>
      </c>
      <c r="U1986" t="str">
        <f t="shared" si="183"/>
        <v>prodigal_1_198</v>
      </c>
      <c r="V1986" t="str">
        <f t="shared" si="186"/>
        <v>prodigal_1_1983</v>
      </c>
      <c r="W1986" t="str">
        <f t="shared" si="184"/>
        <v>prodigal_1_1983;</v>
      </c>
      <c r="Z1986">
        <f>MATCH(S1986,Description!$A$2:$A$4489,0)</f>
        <v>1</v>
      </c>
      <c r="AA1986">
        <f>MATCH(T1986,Description!$A$2:$A$4489,0)</f>
        <v>1002</v>
      </c>
      <c r="AB1986">
        <f>MATCH(U1986,Description!$A$2:$A$4489,0)</f>
        <v>1091</v>
      </c>
      <c r="AC1986">
        <f>MATCH(V1986,Description!$A$2:$A$4489,0)</f>
        <v>1095</v>
      </c>
      <c r="AD1986">
        <v>1095</v>
      </c>
      <c r="AE1986" t="str" cm="1">
        <f t="array" ref="AE1986">INDEX(Description!A$2:A$4489,Merged!$AD1986)</f>
        <v>prodigal_1_1983</v>
      </c>
      <c r="AF1986" t="str" cm="1">
        <f t="array" ref="AF1986">INDEX(Description!B$2:B$4489,Merged!$AD1986)</f>
        <v>Q98I01</v>
      </c>
      <c r="AG1986" t="str" cm="1">
        <f t="array" ref="AG1986">INDEX(Description!C$2:C$4489,Merged!$AD1986)</f>
        <v>UVRB_RHILO</v>
      </c>
      <c r="AH1986" t="str" cm="1">
        <f t="array" ref="AH1986">INDEX(Description!D$2:D$4489,Merged!$AD1986)</f>
        <v>UvrABC_system_protein_B</v>
      </c>
      <c r="AI1986" t="str" cm="1">
        <f t="array" ref="AI1986">INDEX(Description!E$2:E$4489,Merged!$AD1986)</f>
        <v>uvrB</v>
      </c>
      <c r="AJ1986" t="str">
        <f t="shared" si="185"/>
        <v>locus_tag=prodigal_1_1983;partial=00;start_type=ATG;rbs_motif=None;rbs_spacer=None;gc_cont=0.671;conf=99.99;score=522.36;cscore=520.83;sscore=1.53;rscore=-3.31;uscore=0.29;tscore=4.54;;Q98I01;UVRB_RHILO;UvrABC_system_protein_B;uvrB</v>
      </c>
    </row>
    <row r="1987" spans="1:36" x14ac:dyDescent="0.2">
      <c r="A1987" t="s">
        <v>11274</v>
      </c>
      <c r="B1987" t="s">
        <v>11275</v>
      </c>
      <c r="C1987" t="s">
        <v>4</v>
      </c>
      <c r="D1987">
        <v>2175512</v>
      </c>
      <c r="E1987">
        <v>2175916</v>
      </c>
      <c r="F1987">
        <v>51.8</v>
      </c>
      <c r="G1987" t="s">
        <v>11287</v>
      </c>
      <c r="H1987">
        <v>0</v>
      </c>
      <c r="I1987" t="s">
        <v>13261</v>
      </c>
      <c r="S1987" t="str">
        <f t="shared" si="181"/>
        <v>prodigal_1_1</v>
      </c>
      <c r="T1987" t="str">
        <f t="shared" si="182"/>
        <v>prodigal_1_19</v>
      </c>
      <c r="U1987" t="str">
        <f t="shared" si="183"/>
        <v>prodigal_1_198</v>
      </c>
      <c r="V1987" t="str">
        <f t="shared" si="186"/>
        <v>prodigal_1_1984</v>
      </c>
      <c r="W1987" t="str">
        <f t="shared" si="184"/>
        <v>prodigal_1_1984;</v>
      </c>
      <c r="Z1987">
        <f>MATCH(S1987,Description!$A$2:$A$4489,0)</f>
        <v>1</v>
      </c>
      <c r="AA1987">
        <f>MATCH(T1987,Description!$A$2:$A$4489,0)</f>
        <v>1002</v>
      </c>
      <c r="AB1987">
        <f>MATCH(U1987,Description!$A$2:$A$4489,0)</f>
        <v>1091</v>
      </c>
      <c r="AC1987">
        <f>MATCH(V1987,Description!$A$2:$A$4489,0)</f>
        <v>1096</v>
      </c>
      <c r="AD1987">
        <v>1096</v>
      </c>
      <c r="AE1987" t="str" cm="1">
        <f t="array" ref="AE1987">INDEX(Description!A$2:A$4489,Merged!$AD1987)</f>
        <v>prodigal_1_1984</v>
      </c>
      <c r="AF1987" t="str" cm="1">
        <f t="array" ref="AF1987">INDEX(Description!B$2:B$4489,Merged!$AD1987)</f>
        <v>*</v>
      </c>
      <c r="AG1987" cm="1">
        <f t="array" ref="AG1987">INDEX(Description!C$2:C$4489,Merged!$AD1987)</f>
        <v>0</v>
      </c>
      <c r="AH1987" cm="1">
        <f t="array" ref="AH1987">INDEX(Description!D$2:D$4489,Merged!$AD1987)</f>
        <v>0</v>
      </c>
      <c r="AI1987" cm="1">
        <f t="array" ref="AI1987">INDEX(Description!E$2:E$4489,Merged!$AD1987)</f>
        <v>0</v>
      </c>
      <c r="AJ1987" t="str">
        <f t="shared" si="185"/>
        <v>locus_tag=prodigal_1_1984;partial=00;start_type=GTG;rbs_motif=GGA/GAG/AGG;rbs_spacer=5-10bp;gc_cont=0.691;conf=100.00;score=51.17;cscore=55.98;sscore=-4.81;rscore=0.72;uscore=3.26;tscore=-8.13;;*;0;0;0</v>
      </c>
    </row>
    <row r="1988" spans="1:36" x14ac:dyDescent="0.2">
      <c r="A1988" t="s">
        <v>11274</v>
      </c>
      <c r="B1988" t="s">
        <v>11275</v>
      </c>
      <c r="C1988" t="s">
        <v>4</v>
      </c>
      <c r="D1988">
        <v>2176342</v>
      </c>
      <c r="E1988">
        <v>2176947</v>
      </c>
      <c r="F1988">
        <v>76.2</v>
      </c>
      <c r="G1988" t="s">
        <v>11276</v>
      </c>
      <c r="H1988">
        <v>0</v>
      </c>
      <c r="I1988" t="s">
        <v>13262</v>
      </c>
      <c r="S1988" t="str">
        <f t="shared" si="181"/>
        <v>prodigal_1_1</v>
      </c>
      <c r="T1988" t="str">
        <f t="shared" si="182"/>
        <v>prodigal_1_19</v>
      </c>
      <c r="U1988" t="str">
        <f t="shared" si="183"/>
        <v>prodigal_1_198</v>
      </c>
      <c r="V1988" t="str">
        <f t="shared" si="186"/>
        <v>prodigal_1_1985</v>
      </c>
      <c r="W1988" t="str">
        <f t="shared" si="184"/>
        <v>prodigal_1_1985;</v>
      </c>
      <c r="Z1988">
        <f>MATCH(S1988,Description!$A$2:$A$4489,0)</f>
        <v>1</v>
      </c>
      <c r="AA1988">
        <f>MATCH(T1988,Description!$A$2:$A$4489,0)</f>
        <v>1002</v>
      </c>
      <c r="AB1988">
        <f>MATCH(U1988,Description!$A$2:$A$4489,0)</f>
        <v>1091</v>
      </c>
      <c r="AC1988">
        <f>MATCH(V1988,Description!$A$2:$A$4489,0)</f>
        <v>1097</v>
      </c>
      <c r="AD1988">
        <v>1097</v>
      </c>
      <c r="AE1988" t="str" cm="1">
        <f t="array" ref="AE1988">INDEX(Description!A$2:A$4489,Merged!$AD1988)</f>
        <v>prodigal_1_1985</v>
      </c>
      <c r="AF1988" t="str" cm="1">
        <f t="array" ref="AF1988">INDEX(Description!B$2:B$4489,Merged!$AD1988)</f>
        <v>Q89EW7</v>
      </c>
      <c r="AG1988" t="str" cm="1">
        <f t="array" ref="AG1988">INDEX(Description!C$2:C$4489,Merged!$AD1988)</f>
        <v>MODC2_BRADU</v>
      </c>
      <c r="AH1988" t="str" cm="1">
        <f t="array" ref="AH1988">INDEX(Description!D$2:D$4489,Merged!$AD1988)</f>
        <v>Molybdenum_import_ATP-binding_protein_ModC_2</v>
      </c>
      <c r="AI1988" t="str" cm="1">
        <f t="array" ref="AI1988">INDEX(Description!E$2:E$4489,Merged!$AD1988)</f>
        <v>modC2</v>
      </c>
      <c r="AJ1988" t="str">
        <f t="shared" si="185"/>
        <v>locus_tag=prodigal_1_1985;partial=00;start_type=ATG;rbs_motif=GGA/GAG/AGG;rbs_spacer=5-10bp;gc_cont=0.746;conf=100.00;score=76.21;cscore=74.05;sscore=2.15;rscore=0.72;uscore=-3.11;tscore=4.54;;Q89EW7;MODC2_BRADU;Molybdenum_import_ATP-binding_protein_ModC_2;modC2</v>
      </c>
    </row>
    <row r="1989" spans="1:36" x14ac:dyDescent="0.2">
      <c r="A1989" t="s">
        <v>11274</v>
      </c>
      <c r="B1989" t="s">
        <v>11275</v>
      </c>
      <c r="C1989" t="s">
        <v>4</v>
      </c>
      <c r="D1989">
        <v>2177171</v>
      </c>
      <c r="E1989">
        <v>2177422</v>
      </c>
      <c r="F1989">
        <v>36</v>
      </c>
      <c r="G1989" t="s">
        <v>11287</v>
      </c>
      <c r="H1989">
        <v>0</v>
      </c>
      <c r="I1989" t="s">
        <v>13263</v>
      </c>
      <c r="S1989" t="str">
        <f t="shared" ref="S1989:S2052" si="187">MID($I1989,11,12)</f>
        <v>prodigal_1_1</v>
      </c>
      <c r="T1989" t="str">
        <f t="shared" ref="T1989:T2052" si="188">MID($I1989,11,13)</f>
        <v>prodigal_1_19</v>
      </c>
      <c r="U1989" t="str">
        <f t="shared" ref="U1989:U2052" si="189">MID($I1989,11,14)</f>
        <v>prodigal_1_198</v>
      </c>
      <c r="V1989" t="str">
        <f t="shared" si="186"/>
        <v>prodigal_1_1986</v>
      </c>
      <c r="W1989" t="str">
        <f t="shared" ref="W1989:W2052" si="190">MID($I1989,11,16)</f>
        <v>prodigal_1_1986;</v>
      </c>
      <c r="Z1989">
        <f>MATCH(S1989,Description!$A$2:$A$4489,0)</f>
        <v>1</v>
      </c>
      <c r="AA1989">
        <f>MATCH(T1989,Description!$A$2:$A$4489,0)</f>
        <v>1002</v>
      </c>
      <c r="AB1989">
        <f>MATCH(U1989,Description!$A$2:$A$4489,0)</f>
        <v>1091</v>
      </c>
      <c r="AC1989">
        <f>MATCH(V1989,Description!$A$2:$A$4489,0)</f>
        <v>1098</v>
      </c>
      <c r="AD1989">
        <v>1098</v>
      </c>
      <c r="AE1989" t="str" cm="1">
        <f t="array" ref="AE1989">INDEX(Description!A$2:A$4489,Merged!$AD1989)</f>
        <v>prodigal_1_1986</v>
      </c>
      <c r="AF1989" t="str" cm="1">
        <f t="array" ref="AF1989">INDEX(Description!B$2:B$4489,Merged!$AD1989)</f>
        <v>*</v>
      </c>
      <c r="AG1989" cm="1">
        <f t="array" ref="AG1989">INDEX(Description!C$2:C$4489,Merged!$AD1989)</f>
        <v>0</v>
      </c>
      <c r="AH1989" cm="1">
        <f t="array" ref="AH1989">INDEX(Description!D$2:D$4489,Merged!$AD1989)</f>
        <v>0</v>
      </c>
      <c r="AI1989" cm="1">
        <f t="array" ref="AI1989">INDEX(Description!E$2:E$4489,Merged!$AD1989)</f>
        <v>0</v>
      </c>
      <c r="AJ1989" t="str">
        <f t="shared" ref="AJ1989:AJ2052" si="191">I1989&amp;$AJ$2&amp;AF1989&amp;$AJ$2&amp;AG1989&amp;$AJ$2&amp;AH1989&amp;$AJ$2&amp;AI1989</f>
        <v>locus_tag=prodigal_1_1986;partial=00;start_type=ATG;rbs_motif=AGGA;rbs_spacer=5-10bp;gc_cont=0.758;conf=99.97;score=35.31;cscore=22.44;sscore=12.87;rscore=7.27;uscore=1.73;tscore=4.52;;*;0;0;0</v>
      </c>
    </row>
    <row r="1990" spans="1:36" x14ac:dyDescent="0.2">
      <c r="A1990" t="s">
        <v>11274</v>
      </c>
      <c r="B1990" t="s">
        <v>11275</v>
      </c>
      <c r="C1990" t="s">
        <v>4</v>
      </c>
      <c r="D1990">
        <v>2177606</v>
      </c>
      <c r="E1990">
        <v>2178034</v>
      </c>
      <c r="F1990">
        <v>62.5</v>
      </c>
      <c r="G1990" t="s">
        <v>11276</v>
      </c>
      <c r="H1990">
        <v>0</v>
      </c>
      <c r="I1990" t="s">
        <v>13264</v>
      </c>
      <c r="S1990" t="str">
        <f t="shared" si="187"/>
        <v>prodigal_1_1</v>
      </c>
      <c r="T1990" t="str">
        <f t="shared" si="188"/>
        <v>prodigal_1_19</v>
      </c>
      <c r="U1990" t="str">
        <f t="shared" si="189"/>
        <v>prodigal_1_198</v>
      </c>
      <c r="V1990" t="str">
        <f t="shared" si="186"/>
        <v>prodigal_1_1987</v>
      </c>
      <c r="W1990" t="str">
        <f t="shared" si="190"/>
        <v>prodigal_1_1987;</v>
      </c>
      <c r="Z1990">
        <f>MATCH(S1990,Description!$A$2:$A$4489,0)</f>
        <v>1</v>
      </c>
      <c r="AA1990">
        <f>MATCH(T1990,Description!$A$2:$A$4489,0)</f>
        <v>1002</v>
      </c>
      <c r="AB1990">
        <f>MATCH(U1990,Description!$A$2:$A$4489,0)</f>
        <v>1091</v>
      </c>
      <c r="AC1990">
        <f>MATCH(V1990,Description!$A$2:$A$4489,0)</f>
        <v>1099</v>
      </c>
      <c r="AD1990">
        <v>1099</v>
      </c>
      <c r="AE1990" t="str" cm="1">
        <f t="array" ref="AE1990">INDEX(Description!A$2:A$4489,Merged!$AD1990)</f>
        <v>prodigal_1_1987</v>
      </c>
      <c r="AF1990" t="str" cm="1">
        <f t="array" ref="AF1990">INDEX(Description!B$2:B$4489,Merged!$AD1990)</f>
        <v>Q89RX6</v>
      </c>
      <c r="AG1990" t="str" cm="1">
        <f t="array" ref="AG1990">INDEX(Description!C$2:C$4489,Merged!$AD1990)</f>
        <v>CLPS1_BRADU</v>
      </c>
      <c r="AH1990" t="str" cm="1">
        <f t="array" ref="AH1990">INDEX(Description!D$2:D$4489,Merged!$AD1990)</f>
        <v>ATP-dependent_Clp_protease_adapter_protein_ClpS_1</v>
      </c>
      <c r="AI1990" t="str" cm="1">
        <f t="array" ref="AI1990">INDEX(Description!E$2:E$4489,Merged!$AD1990)</f>
        <v>clpS1</v>
      </c>
      <c r="AJ1990" t="str">
        <f t="shared" si="191"/>
        <v>locus_tag=prodigal_1_1987;partial=00;start_type=ATG;rbs_motif=GGAG/GAGG;rbs_spacer=5-10bp;gc_cont=0.695;conf=100.00;score=62.50;cscore=46.55;sscore=15.95;rscore=8.88;uscore=2.53;tscore=4.54;;Q89RX6;CLPS1_BRADU;ATP-dependent_Clp_protease_adapter_protein_ClpS_1;clpS1</v>
      </c>
    </row>
    <row r="1991" spans="1:36" x14ac:dyDescent="0.2">
      <c r="A1991" t="s">
        <v>11274</v>
      </c>
      <c r="B1991" t="s">
        <v>11275</v>
      </c>
      <c r="C1991" t="s">
        <v>4</v>
      </c>
      <c r="D1991">
        <v>2178462</v>
      </c>
      <c r="E1991">
        <v>2178884</v>
      </c>
      <c r="F1991">
        <v>2.7</v>
      </c>
      <c r="G1991" t="s">
        <v>11287</v>
      </c>
      <c r="H1991">
        <v>0</v>
      </c>
      <c r="I1991" t="s">
        <v>13265</v>
      </c>
      <c r="S1991" t="str">
        <f t="shared" si="187"/>
        <v>prodigal_1_1</v>
      </c>
      <c r="T1991" t="str">
        <f t="shared" si="188"/>
        <v>prodigal_1_19</v>
      </c>
      <c r="U1991" t="str">
        <f t="shared" si="189"/>
        <v>prodigal_1_198</v>
      </c>
      <c r="V1991" t="str">
        <f t="shared" si="186"/>
        <v>prodigal_1_1988</v>
      </c>
      <c r="W1991" t="str">
        <f t="shared" si="190"/>
        <v>prodigal_1_1988;</v>
      </c>
      <c r="Z1991">
        <f>MATCH(S1991,Description!$A$2:$A$4489,0)</f>
        <v>1</v>
      </c>
      <c r="AA1991">
        <f>MATCH(T1991,Description!$A$2:$A$4489,0)</f>
        <v>1002</v>
      </c>
      <c r="AB1991">
        <f>MATCH(U1991,Description!$A$2:$A$4489,0)</f>
        <v>1091</v>
      </c>
      <c r="AC1991">
        <f>MATCH(V1991,Description!$A$2:$A$4489,0)</f>
        <v>1100</v>
      </c>
      <c r="AD1991">
        <v>1100</v>
      </c>
      <c r="AE1991" t="str" cm="1">
        <f t="array" ref="AE1991">INDEX(Description!A$2:A$4489,Merged!$AD1991)</f>
        <v>prodigal_1_1988</v>
      </c>
      <c r="AF1991" t="str" cm="1">
        <f t="array" ref="AF1991">INDEX(Description!B$2:B$4489,Merged!$AD1991)</f>
        <v>*</v>
      </c>
      <c r="AG1991" cm="1">
        <f t="array" ref="AG1991">INDEX(Description!C$2:C$4489,Merged!$AD1991)</f>
        <v>0</v>
      </c>
      <c r="AH1991" cm="1">
        <f t="array" ref="AH1991">INDEX(Description!D$2:D$4489,Merged!$AD1991)</f>
        <v>0</v>
      </c>
      <c r="AI1991" cm="1">
        <f t="array" ref="AI1991">INDEX(Description!E$2:E$4489,Merged!$AD1991)</f>
        <v>0</v>
      </c>
      <c r="AJ1991" t="str">
        <f t="shared" si="191"/>
        <v>locus_tag=prodigal_1_1988;partial=00;start_type=ATG;rbs_motif=GGAG/GAGG;rbs_spacer=5-10bp;gc_cont=0.631;conf=65.12;score=2.71;cscore=-13.91;sscore=16.63;rscore=8.88;uscore=3.70;tscore=4.54;;*;0;0;0</v>
      </c>
    </row>
    <row r="1992" spans="1:36" x14ac:dyDescent="0.2">
      <c r="A1992" t="s">
        <v>11274</v>
      </c>
      <c r="B1992" t="s">
        <v>11275</v>
      </c>
      <c r="C1992" t="s">
        <v>4</v>
      </c>
      <c r="D1992">
        <v>2178959</v>
      </c>
      <c r="E1992">
        <v>2180437</v>
      </c>
      <c r="F1992">
        <v>353.3</v>
      </c>
      <c r="G1992" t="s">
        <v>11287</v>
      </c>
      <c r="H1992">
        <v>0</v>
      </c>
      <c r="I1992" t="s">
        <v>13266</v>
      </c>
      <c r="S1992" t="str">
        <f t="shared" si="187"/>
        <v>prodigal_1_1</v>
      </c>
      <c r="T1992" t="str">
        <f t="shared" si="188"/>
        <v>prodigal_1_19</v>
      </c>
      <c r="U1992" t="str">
        <f t="shared" si="189"/>
        <v>prodigal_1_198</v>
      </c>
      <c r="V1992" t="str">
        <f t="shared" si="186"/>
        <v>prodigal_1_1989</v>
      </c>
      <c r="W1992" t="str">
        <f t="shared" si="190"/>
        <v>prodigal_1_1989;</v>
      </c>
      <c r="Z1992">
        <f>MATCH(S1992,Description!$A$2:$A$4489,0)</f>
        <v>1</v>
      </c>
      <c r="AA1992">
        <f>MATCH(T1992,Description!$A$2:$A$4489,0)</f>
        <v>1002</v>
      </c>
      <c r="AB1992">
        <f>MATCH(U1992,Description!$A$2:$A$4489,0)</f>
        <v>1091</v>
      </c>
      <c r="AC1992">
        <f>MATCH(V1992,Description!$A$2:$A$4489,0)</f>
        <v>1101</v>
      </c>
      <c r="AD1992">
        <v>1101</v>
      </c>
      <c r="AE1992" t="str" cm="1">
        <f t="array" ref="AE1992">INDEX(Description!A$2:A$4489,Merged!$AD1992)</f>
        <v>prodigal_1_1989</v>
      </c>
      <c r="AF1992" t="str" cm="1">
        <f t="array" ref="AF1992">INDEX(Description!B$2:B$4489,Merged!$AD1992)</f>
        <v>P0AEP1</v>
      </c>
      <c r="AG1992" t="str" cm="1">
        <f t="array" ref="AG1992">INDEX(Description!C$2:C$4489,Merged!$AD1992)</f>
        <v>GALP_ECOLI</v>
      </c>
      <c r="AH1992" t="str" cm="1">
        <f t="array" ref="AH1992">INDEX(Description!D$2:D$4489,Merged!$AD1992)</f>
        <v>Galactose-proton_symporter</v>
      </c>
      <c r="AI1992" t="str" cm="1">
        <f t="array" ref="AI1992">INDEX(Description!E$2:E$4489,Merged!$AD1992)</f>
        <v>galP</v>
      </c>
      <c r="AJ1992" t="str">
        <f t="shared" si="191"/>
        <v>locus_tag=prodigal_1_1989;partial=00;start_type=ATG;rbs_motif=GGAG/GAGG;rbs_spacer=5-10bp;gc_cont=0.661;conf=99.99;score=352.69;cscore=338.23;sscore=14.45;rscore=8.88;uscore=1.68;tscore=4.54;;P0AEP1;GALP_ECOLI;Galactose-proton_symporter;galP</v>
      </c>
    </row>
    <row r="1993" spans="1:36" x14ac:dyDescent="0.2">
      <c r="A1993" t="s">
        <v>11274</v>
      </c>
      <c r="B1993" t="s">
        <v>11275</v>
      </c>
      <c r="C1993" t="s">
        <v>4</v>
      </c>
      <c r="D1993">
        <v>2180548</v>
      </c>
      <c r="E1993">
        <v>2181282</v>
      </c>
      <c r="F1993">
        <v>96.9</v>
      </c>
      <c r="G1993" t="s">
        <v>11276</v>
      </c>
      <c r="H1993">
        <v>0</v>
      </c>
      <c r="I1993" t="s">
        <v>13267</v>
      </c>
      <c r="S1993" t="str">
        <f t="shared" si="187"/>
        <v>prodigal_1_1</v>
      </c>
      <c r="T1993" t="str">
        <f t="shared" si="188"/>
        <v>prodigal_1_19</v>
      </c>
      <c r="U1993" t="str">
        <f t="shared" si="189"/>
        <v>prodigal_1_199</v>
      </c>
      <c r="V1993" t="str">
        <f t="shared" si="186"/>
        <v>prodigal_1_1990</v>
      </c>
      <c r="W1993" t="str">
        <f t="shared" si="190"/>
        <v>prodigal_1_1990;</v>
      </c>
      <c r="Z1993">
        <f>MATCH(S1993,Description!$A$2:$A$4489,0)</f>
        <v>1</v>
      </c>
      <c r="AA1993">
        <f>MATCH(T1993,Description!$A$2:$A$4489,0)</f>
        <v>1002</v>
      </c>
      <c r="AB1993">
        <f>MATCH(U1993,Description!$A$2:$A$4489,0)</f>
        <v>1102</v>
      </c>
      <c r="AC1993">
        <f>MATCH(V1993,Description!$A$2:$A$4489,0)</f>
        <v>1103</v>
      </c>
      <c r="AD1993">
        <v>1103</v>
      </c>
      <c r="AE1993" t="str" cm="1">
        <f t="array" ref="AE1993">INDEX(Description!A$2:A$4489,Merged!$AD1993)</f>
        <v>prodigal_1_1990</v>
      </c>
      <c r="AF1993" t="str" cm="1">
        <f t="array" ref="AF1993">INDEX(Description!B$2:B$4489,Merged!$AD1993)</f>
        <v>*</v>
      </c>
      <c r="AG1993" cm="1">
        <f t="array" ref="AG1993">INDEX(Description!C$2:C$4489,Merged!$AD1993)</f>
        <v>0</v>
      </c>
      <c r="AH1993" cm="1">
        <f t="array" ref="AH1993">INDEX(Description!D$2:D$4489,Merged!$AD1993)</f>
        <v>0</v>
      </c>
      <c r="AI1993" cm="1">
        <f t="array" ref="AI1993">INDEX(Description!E$2:E$4489,Merged!$AD1993)</f>
        <v>0</v>
      </c>
      <c r="AJ1993" t="str">
        <f t="shared" si="191"/>
        <v>locus_tag=prodigal_1_1990;partial=00;start_type=ATG;rbs_motif=GGAG/GAGG;rbs_spacer=5-10bp;gc_cont=0.683;conf=100.00;score=96.86;cscore=87.53;sscore=9.33;rscore=8.88;uscore=-4.09;tscore=4.54;;*;0;0;0</v>
      </c>
    </row>
    <row r="1994" spans="1:36" x14ac:dyDescent="0.2">
      <c r="A1994" t="s">
        <v>11274</v>
      </c>
      <c r="B1994" t="s">
        <v>11275</v>
      </c>
      <c r="C1994" t="s">
        <v>4</v>
      </c>
      <c r="D1994">
        <v>2181314</v>
      </c>
      <c r="E1994">
        <v>2182642</v>
      </c>
      <c r="F1994">
        <v>223.4</v>
      </c>
      <c r="G1994" t="s">
        <v>11287</v>
      </c>
      <c r="H1994">
        <v>0</v>
      </c>
      <c r="I1994" t="s">
        <v>13268</v>
      </c>
      <c r="S1994" t="str">
        <f t="shared" si="187"/>
        <v>prodigal_1_1</v>
      </c>
      <c r="T1994" t="str">
        <f t="shared" si="188"/>
        <v>prodigal_1_19</v>
      </c>
      <c r="U1994" t="str">
        <f t="shared" si="189"/>
        <v>prodigal_1_199</v>
      </c>
      <c r="V1994" t="str">
        <f t="shared" si="186"/>
        <v>prodigal_1_1991</v>
      </c>
      <c r="W1994" t="str">
        <f t="shared" si="190"/>
        <v>prodigal_1_1991;</v>
      </c>
      <c r="Z1994">
        <f>MATCH(S1994,Description!$A$2:$A$4489,0)</f>
        <v>1</v>
      </c>
      <c r="AA1994">
        <f>MATCH(T1994,Description!$A$2:$A$4489,0)</f>
        <v>1002</v>
      </c>
      <c r="AB1994">
        <f>MATCH(U1994,Description!$A$2:$A$4489,0)</f>
        <v>1102</v>
      </c>
      <c r="AC1994">
        <f>MATCH(V1994,Description!$A$2:$A$4489,0)</f>
        <v>1104</v>
      </c>
      <c r="AD1994">
        <v>1104</v>
      </c>
      <c r="AE1994" t="str" cm="1">
        <f t="array" ref="AE1994">INDEX(Description!A$2:A$4489,Merged!$AD1994)</f>
        <v>prodigal_1_1991</v>
      </c>
      <c r="AF1994" t="str" cm="1">
        <f t="array" ref="AF1994">INDEX(Description!B$2:B$4489,Merged!$AD1994)</f>
        <v>A5GTM0</v>
      </c>
      <c r="AG1994" t="str" cm="1">
        <f t="array" ref="AG1994">INDEX(Description!C$2:C$4489,Merged!$AD1994)</f>
        <v>GATA_SYNR3</v>
      </c>
      <c r="AH1994" t="str" cm="1">
        <f t="array" ref="AH1994">INDEX(Description!D$2:D$4489,Merged!$AD1994)</f>
        <v>Glutamyl-tRNA(Gln)_amidotransferase_subunit_A</v>
      </c>
      <c r="AI1994" t="str" cm="1">
        <f t="array" ref="AI1994">INDEX(Description!E$2:E$4489,Merged!$AD1994)</f>
        <v>gatA</v>
      </c>
      <c r="AJ1994" t="str">
        <f t="shared" si="191"/>
        <v>locus_tag=prodigal_1_1991;partial=00;start_type=ATG;rbs_motif=GGA/GAG/AGG;rbs_spacer=5-10bp;gc_cont=0.733;conf=99.99;score=223.41;cscore=218.33;sscore=5.08;rscore=0.72;uscore=-0.19;tscore=4.54;;A5GTM0;GATA_SYNR3;Glutamyl-tRNA(Gln)_amidotransferase_subunit_A;gatA</v>
      </c>
    </row>
    <row r="1995" spans="1:36" x14ac:dyDescent="0.2">
      <c r="A1995" t="s">
        <v>11274</v>
      </c>
      <c r="B1995" t="s">
        <v>11275</v>
      </c>
      <c r="C1995" t="s">
        <v>4</v>
      </c>
      <c r="D1995">
        <v>2182815</v>
      </c>
      <c r="E1995">
        <v>2183789</v>
      </c>
      <c r="F1995">
        <v>243.7</v>
      </c>
      <c r="G1995" t="s">
        <v>11287</v>
      </c>
      <c r="H1995">
        <v>0</v>
      </c>
      <c r="I1995" t="s">
        <v>13269</v>
      </c>
      <c r="S1995" t="str">
        <f t="shared" si="187"/>
        <v>prodigal_1_1</v>
      </c>
      <c r="T1995" t="str">
        <f t="shared" si="188"/>
        <v>prodigal_1_19</v>
      </c>
      <c r="U1995" t="str">
        <f t="shared" si="189"/>
        <v>prodigal_1_199</v>
      </c>
      <c r="V1995" t="str">
        <f t="shared" si="186"/>
        <v>prodigal_1_1992</v>
      </c>
      <c r="W1995" t="str">
        <f t="shared" si="190"/>
        <v>prodigal_1_1992;</v>
      </c>
      <c r="Z1995">
        <f>MATCH(S1995,Description!$A$2:$A$4489,0)</f>
        <v>1</v>
      </c>
      <c r="AA1995">
        <f>MATCH(T1995,Description!$A$2:$A$4489,0)</f>
        <v>1002</v>
      </c>
      <c r="AB1995">
        <f>MATCH(U1995,Description!$A$2:$A$4489,0)</f>
        <v>1102</v>
      </c>
      <c r="AC1995">
        <f>MATCH(V1995,Description!$A$2:$A$4489,0)</f>
        <v>1105</v>
      </c>
      <c r="AD1995">
        <v>1105</v>
      </c>
      <c r="AE1995" t="str" cm="1">
        <f t="array" ref="AE1995">INDEX(Description!A$2:A$4489,Merged!$AD1995)</f>
        <v>prodigal_1_1992</v>
      </c>
      <c r="AF1995" t="str" cm="1">
        <f t="array" ref="AF1995">INDEX(Description!B$2:B$4489,Merged!$AD1995)</f>
        <v>Q9K9G5</v>
      </c>
      <c r="AG1995" t="str" cm="1">
        <f t="array" ref="AG1995">INDEX(Description!C$2:C$4489,Merged!$AD1995)</f>
        <v>THIY_HALH5</v>
      </c>
      <c r="AH1995" t="str" cm="1">
        <f t="array" ref="AH1995">INDEX(Description!D$2:D$4489,Merged!$AD1995)</f>
        <v>Formylaminopyrimidine-binding_protein</v>
      </c>
      <c r="AI1995" t="str" cm="1">
        <f t="array" ref="AI1995">INDEX(Description!E$2:E$4489,Merged!$AD1995)</f>
        <v>thiY</v>
      </c>
      <c r="AJ1995" t="str">
        <f t="shared" si="191"/>
        <v>locus_tag=prodigal_1_1992;partial=00;start_type=ATG;rbs_motif=GGAG/GAGG;rbs_spacer=5-10bp;gc_cont=0.650;conf=99.99;score=243.70;cscore=226.56;sscore=17.14;rscore=8.88;uscore=3.71;tscore=4.54;;Q9K9G5;THIY_HALH5;Formylaminopyrimidine-binding_protein;thiY</v>
      </c>
    </row>
    <row r="1996" spans="1:36" x14ac:dyDescent="0.2">
      <c r="A1996" t="s">
        <v>11274</v>
      </c>
      <c r="B1996" t="s">
        <v>11275</v>
      </c>
      <c r="C1996" t="s">
        <v>4</v>
      </c>
      <c r="D1996">
        <v>2183888</v>
      </c>
      <c r="E1996">
        <v>2184772</v>
      </c>
      <c r="F1996">
        <v>216.1</v>
      </c>
      <c r="G1996" t="s">
        <v>11287</v>
      </c>
      <c r="H1996">
        <v>0</v>
      </c>
      <c r="I1996" t="s">
        <v>13270</v>
      </c>
      <c r="S1996" t="str">
        <f t="shared" si="187"/>
        <v>prodigal_1_1</v>
      </c>
      <c r="T1996" t="str">
        <f t="shared" si="188"/>
        <v>prodigal_1_19</v>
      </c>
      <c r="U1996" t="str">
        <f t="shared" si="189"/>
        <v>prodigal_1_199</v>
      </c>
      <c r="V1996" t="str">
        <f t="shared" si="186"/>
        <v>prodigal_1_1993</v>
      </c>
      <c r="W1996" t="str">
        <f t="shared" si="190"/>
        <v>prodigal_1_1993;</v>
      </c>
      <c r="Z1996">
        <f>MATCH(S1996,Description!$A$2:$A$4489,0)</f>
        <v>1</v>
      </c>
      <c r="AA1996">
        <f>MATCH(T1996,Description!$A$2:$A$4489,0)</f>
        <v>1002</v>
      </c>
      <c r="AB1996">
        <f>MATCH(U1996,Description!$A$2:$A$4489,0)</f>
        <v>1102</v>
      </c>
      <c r="AC1996">
        <f>MATCH(V1996,Description!$A$2:$A$4489,0)</f>
        <v>1106</v>
      </c>
      <c r="AD1996">
        <v>1106</v>
      </c>
      <c r="AE1996" t="str" cm="1">
        <f t="array" ref="AE1996">INDEX(Description!A$2:A$4489,Merged!$AD1996)</f>
        <v>prodigal_1_1993</v>
      </c>
      <c r="AF1996" t="str" cm="1">
        <f t="array" ref="AF1996">INDEX(Description!B$2:B$4489,Merged!$AD1996)</f>
        <v>A9WGD1</v>
      </c>
      <c r="AG1996" t="str" cm="1">
        <f t="array" ref="AG1996">INDEX(Description!C$2:C$4489,Merged!$AD1996)</f>
        <v>RIBX_CHLAA</v>
      </c>
      <c r="AH1996" t="str" cm="1">
        <f t="array" ref="AH1996">INDEX(Description!D$2:D$4489,Merged!$AD1996)</f>
        <v>Riboflavin_transport_system_permease_protein_RibX</v>
      </c>
      <c r="AI1996" t="str" cm="1">
        <f t="array" ref="AI1996">INDEX(Description!E$2:E$4489,Merged!$AD1996)</f>
        <v>ribX</v>
      </c>
      <c r="AJ1996" t="str">
        <f t="shared" si="191"/>
        <v>locus_tag=prodigal_1_1993;partial=00;start_type=ATG;rbs_motif=GGAG/GAGG;rbs_spacer=5-10bp;gc_cont=0.656;conf=99.99;score=217.44;cscore=201.47;sscore=15.97;rscore=8.88;uscore=1.25;tscore=4.54;;A9WGD1;RIBX_CHLAA;Riboflavin_transport_system_permease_protein_RibX;ribX</v>
      </c>
    </row>
    <row r="1997" spans="1:36" x14ac:dyDescent="0.2">
      <c r="A1997" t="s">
        <v>11274</v>
      </c>
      <c r="B1997" t="s">
        <v>11275</v>
      </c>
      <c r="C1997" t="s">
        <v>4</v>
      </c>
      <c r="D1997">
        <v>2184769</v>
      </c>
      <c r="E1997">
        <v>2185548</v>
      </c>
      <c r="F1997">
        <v>176.5</v>
      </c>
      <c r="G1997" t="s">
        <v>11287</v>
      </c>
      <c r="H1997">
        <v>0</v>
      </c>
      <c r="I1997" t="s">
        <v>13271</v>
      </c>
      <c r="S1997" t="str">
        <f t="shared" si="187"/>
        <v>prodigal_1_1</v>
      </c>
      <c r="T1997" t="str">
        <f t="shared" si="188"/>
        <v>prodigal_1_19</v>
      </c>
      <c r="U1997" t="str">
        <f t="shared" si="189"/>
        <v>prodigal_1_199</v>
      </c>
      <c r="V1997" t="str">
        <f t="shared" si="186"/>
        <v>prodigal_1_1994</v>
      </c>
      <c r="W1997" t="str">
        <f t="shared" si="190"/>
        <v>prodigal_1_1994;</v>
      </c>
      <c r="Z1997">
        <f>MATCH(S1997,Description!$A$2:$A$4489,0)</f>
        <v>1</v>
      </c>
      <c r="AA1997">
        <f>MATCH(T1997,Description!$A$2:$A$4489,0)</f>
        <v>1002</v>
      </c>
      <c r="AB1997">
        <f>MATCH(U1997,Description!$A$2:$A$4489,0)</f>
        <v>1102</v>
      </c>
      <c r="AC1997">
        <f>MATCH(V1997,Description!$A$2:$A$4489,0)</f>
        <v>1107</v>
      </c>
      <c r="AD1997">
        <v>1107</v>
      </c>
      <c r="AE1997" t="str" cm="1">
        <f t="array" ref="AE1997">INDEX(Description!A$2:A$4489,Merged!$AD1997)</f>
        <v>prodigal_1_1994</v>
      </c>
      <c r="AF1997" t="str" cm="1">
        <f t="array" ref="AF1997">INDEX(Description!B$2:B$4489,Merged!$AD1997)</f>
        <v>O34314</v>
      </c>
      <c r="AG1997" t="str" cm="1">
        <f t="array" ref="AG1997">INDEX(Description!C$2:C$4489,Merged!$AD1997)</f>
        <v>YTLC_BACSU</v>
      </c>
      <c r="AH1997" t="str" cm="1">
        <f t="array" ref="AH1997">INDEX(Description!D$2:D$4489,Merged!$AD1997)</f>
        <v>Uncharacterized_ABC_transporter_ATP-binding_protein_YtlC</v>
      </c>
      <c r="AI1997" t="str" cm="1">
        <f t="array" ref="AI1997">INDEX(Description!E$2:E$4489,Merged!$AD1997)</f>
        <v>ytlC</v>
      </c>
      <c r="AJ1997" t="str">
        <f t="shared" si="191"/>
        <v>locus_tag=prodigal_1_1994;partial=00;start_type=ATG;rbs_motif=AGGAG;rbs_spacer=5-10bp;gc_cont=0.649;conf=100.00;score=175.82;cscore=156.40;sscore=19.43;rscore=15.89;uscore=-0.36;tscore=4.54;;O34314;YTLC_BACSU;Uncharacterized_ABC_transporter_ATP-binding_protein_YtlC;ytlC</v>
      </c>
    </row>
    <row r="1998" spans="1:36" x14ac:dyDescent="0.2">
      <c r="A1998" t="s">
        <v>11274</v>
      </c>
      <c r="B1998" t="s">
        <v>11275</v>
      </c>
      <c r="C1998" t="s">
        <v>4</v>
      </c>
      <c r="D1998">
        <v>2185871</v>
      </c>
      <c r="E1998">
        <v>2186566</v>
      </c>
      <c r="F1998">
        <v>78.5</v>
      </c>
      <c r="G1998" t="s">
        <v>11276</v>
      </c>
      <c r="H1998">
        <v>0</v>
      </c>
      <c r="I1998" t="s">
        <v>13272</v>
      </c>
      <c r="S1998" t="str">
        <f t="shared" si="187"/>
        <v>prodigal_1_1</v>
      </c>
      <c r="T1998" t="str">
        <f t="shared" si="188"/>
        <v>prodigal_1_19</v>
      </c>
      <c r="U1998" t="str">
        <f t="shared" si="189"/>
        <v>prodigal_1_199</v>
      </c>
      <c r="V1998" t="str">
        <f t="shared" si="186"/>
        <v>prodigal_1_1995</v>
      </c>
      <c r="W1998" t="str">
        <f t="shared" si="190"/>
        <v>prodigal_1_1995;</v>
      </c>
      <c r="Z1998">
        <f>MATCH(S1998,Description!$A$2:$A$4489,0)</f>
        <v>1</v>
      </c>
      <c r="AA1998">
        <f>MATCH(T1998,Description!$A$2:$A$4489,0)</f>
        <v>1002</v>
      </c>
      <c r="AB1998">
        <f>MATCH(U1998,Description!$A$2:$A$4489,0)</f>
        <v>1102</v>
      </c>
      <c r="AC1998">
        <f>MATCH(V1998,Description!$A$2:$A$4489,0)</f>
        <v>1108</v>
      </c>
      <c r="AD1998">
        <v>1108</v>
      </c>
      <c r="AE1998" t="str" cm="1">
        <f t="array" ref="AE1998">INDEX(Description!A$2:A$4489,Merged!$AD1998)</f>
        <v>prodigal_1_1995</v>
      </c>
      <c r="AF1998" t="str" cm="1">
        <f t="array" ref="AF1998">INDEX(Description!B$2:B$4489,Merged!$AD1998)</f>
        <v>*</v>
      </c>
      <c r="AG1998" cm="1">
        <f t="array" ref="AG1998">INDEX(Description!C$2:C$4489,Merged!$AD1998)</f>
        <v>0</v>
      </c>
      <c r="AH1998" cm="1">
        <f t="array" ref="AH1998">INDEX(Description!D$2:D$4489,Merged!$AD1998)</f>
        <v>0</v>
      </c>
      <c r="AI1998" cm="1">
        <f t="array" ref="AI1998">INDEX(Description!E$2:E$4489,Merged!$AD1998)</f>
        <v>0</v>
      </c>
      <c r="AJ1998" t="str">
        <f t="shared" si="191"/>
        <v>locus_tag=prodigal_1_1995;partial=00;start_type=ATG;rbs_motif=None;rbs_spacer=None;gc_cont=0.691;conf=100.00;score=78.45;cscore=78.97;sscore=-0.52;rscore=-3.31;uscore=-1.75;tscore=4.54;;*;0;0;0</v>
      </c>
    </row>
    <row r="1999" spans="1:36" x14ac:dyDescent="0.2">
      <c r="A1999" t="s">
        <v>11274</v>
      </c>
      <c r="B1999" t="s">
        <v>11275</v>
      </c>
      <c r="C1999" t="s">
        <v>4</v>
      </c>
      <c r="D1999">
        <v>2186600</v>
      </c>
      <c r="E1999">
        <v>2187028</v>
      </c>
      <c r="F1999">
        <v>81.900000000000006</v>
      </c>
      <c r="G1999" t="s">
        <v>11287</v>
      </c>
      <c r="H1999">
        <v>0</v>
      </c>
      <c r="I1999" t="s">
        <v>13273</v>
      </c>
      <c r="S1999" t="str">
        <f t="shared" si="187"/>
        <v>prodigal_1_1</v>
      </c>
      <c r="T1999" t="str">
        <f t="shared" si="188"/>
        <v>prodigal_1_19</v>
      </c>
      <c r="U1999" t="str">
        <f t="shared" si="189"/>
        <v>prodigal_1_199</v>
      </c>
      <c r="V1999" t="str">
        <f t="shared" si="186"/>
        <v>prodigal_1_1996</v>
      </c>
      <c r="W1999" t="str">
        <f t="shared" si="190"/>
        <v>prodigal_1_1996;</v>
      </c>
      <c r="Z1999">
        <f>MATCH(S1999,Description!$A$2:$A$4489,0)</f>
        <v>1</v>
      </c>
      <c r="AA1999">
        <f>MATCH(T1999,Description!$A$2:$A$4489,0)</f>
        <v>1002</v>
      </c>
      <c r="AB1999">
        <f>MATCH(U1999,Description!$A$2:$A$4489,0)</f>
        <v>1102</v>
      </c>
      <c r="AC1999">
        <f>MATCH(V1999,Description!$A$2:$A$4489,0)</f>
        <v>1109</v>
      </c>
      <c r="AD1999">
        <v>1109</v>
      </c>
      <c r="AE1999" t="str" cm="1">
        <f t="array" ref="AE1999">INDEX(Description!A$2:A$4489,Merged!$AD1999)</f>
        <v>prodigal_1_1996</v>
      </c>
      <c r="AF1999" t="str" cm="1">
        <f t="array" ref="AF1999">INDEX(Description!B$2:B$4489,Merged!$AD1999)</f>
        <v>*</v>
      </c>
      <c r="AG1999" cm="1">
        <f t="array" ref="AG1999">INDEX(Description!C$2:C$4489,Merged!$AD1999)</f>
        <v>0</v>
      </c>
      <c r="AH1999" cm="1">
        <f t="array" ref="AH1999">INDEX(Description!D$2:D$4489,Merged!$AD1999)</f>
        <v>0</v>
      </c>
      <c r="AI1999" cm="1">
        <f t="array" ref="AI1999">INDEX(Description!E$2:E$4489,Merged!$AD1999)</f>
        <v>0</v>
      </c>
      <c r="AJ1999" t="str">
        <f t="shared" si="191"/>
        <v>locus_tag=prodigal_1_1996;partial=00;start_type=ATG;rbs_motif=GGAG/GAGG;rbs_spacer=5-10bp;gc_cont=0.674;conf=100.00;score=81.25;cscore=67.18;sscore=14.07;rscore=8.88;uscore=1.30;tscore=4.54;;*;0;0;0</v>
      </c>
    </row>
    <row r="2000" spans="1:36" x14ac:dyDescent="0.2">
      <c r="A2000" t="s">
        <v>11274</v>
      </c>
      <c r="B2000" t="s">
        <v>11275</v>
      </c>
      <c r="C2000" t="s">
        <v>4</v>
      </c>
      <c r="D2000">
        <v>2187303</v>
      </c>
      <c r="E2000">
        <v>2190665</v>
      </c>
      <c r="F2000">
        <v>791.4</v>
      </c>
      <c r="G2000" t="s">
        <v>11276</v>
      </c>
      <c r="H2000">
        <v>0</v>
      </c>
      <c r="I2000" t="s">
        <v>13274</v>
      </c>
      <c r="S2000" t="str">
        <f t="shared" si="187"/>
        <v>prodigal_1_1</v>
      </c>
      <c r="T2000" t="str">
        <f t="shared" si="188"/>
        <v>prodigal_1_19</v>
      </c>
      <c r="U2000" t="str">
        <f t="shared" si="189"/>
        <v>prodigal_1_199</v>
      </c>
      <c r="V2000" t="str">
        <f t="shared" si="186"/>
        <v>prodigal_1_1997</v>
      </c>
      <c r="W2000" t="str">
        <f t="shared" si="190"/>
        <v>prodigal_1_1997;</v>
      </c>
      <c r="Z2000">
        <f>MATCH(S2000,Description!$A$2:$A$4489,0)</f>
        <v>1</v>
      </c>
      <c r="AA2000">
        <f>MATCH(T2000,Description!$A$2:$A$4489,0)</f>
        <v>1002</v>
      </c>
      <c r="AB2000">
        <f>MATCH(U2000,Description!$A$2:$A$4489,0)</f>
        <v>1102</v>
      </c>
      <c r="AC2000">
        <f>MATCH(V2000,Description!$A$2:$A$4489,0)</f>
        <v>1110</v>
      </c>
      <c r="AD2000">
        <v>1110</v>
      </c>
      <c r="AE2000" t="str" cm="1">
        <f t="array" ref="AE2000">INDEX(Description!A$2:A$4489,Merged!$AD2000)</f>
        <v>prodigal_1_1997</v>
      </c>
      <c r="AF2000" t="str" cm="1">
        <f t="array" ref="AF2000">INDEX(Description!B$2:B$4489,Merged!$AD2000)</f>
        <v>Q92PZ4</v>
      </c>
      <c r="AG2000" t="str" cm="1">
        <f t="array" ref="AG2000">INDEX(Description!C$2:C$4489,Merged!$AD2000)</f>
        <v>CARB_RHIME</v>
      </c>
      <c r="AH2000" t="str" cm="1">
        <f t="array" ref="AH2000">INDEX(Description!D$2:D$4489,Merged!$AD2000)</f>
        <v>Carbamoyl-phosphate_synthase_large_chain</v>
      </c>
      <c r="AI2000" t="str" cm="1">
        <f t="array" ref="AI2000">INDEX(Description!E$2:E$4489,Merged!$AD2000)</f>
        <v>carB</v>
      </c>
      <c r="AJ2000" t="str">
        <f t="shared" si="191"/>
        <v>locus_tag=prodigal_1_1997;partial=00;start_type=ATG;rbs_motif=GGA/GAG/AGG;rbs_spacer=11-12bp;gc_cont=0.665;conf=99.99;score=791.43;cscore=787.28;sscore=4.15;rscore=-1.51;uscore=1.12;tscore=4.54;;Q92PZ4;CARB_RHIME;Carbamoyl-phosphate_synthase_large_chain;carB</v>
      </c>
    </row>
    <row r="2001" spans="1:36" x14ac:dyDescent="0.2">
      <c r="A2001" t="s">
        <v>11274</v>
      </c>
      <c r="B2001" t="s">
        <v>11275</v>
      </c>
      <c r="C2001" t="s">
        <v>4</v>
      </c>
      <c r="D2001">
        <v>2190958</v>
      </c>
      <c r="E2001">
        <v>2191416</v>
      </c>
      <c r="F2001">
        <v>92.4</v>
      </c>
      <c r="G2001" t="s">
        <v>11276</v>
      </c>
      <c r="H2001">
        <v>0</v>
      </c>
      <c r="I2001" t="s">
        <v>13275</v>
      </c>
      <c r="S2001" t="str">
        <f t="shared" si="187"/>
        <v>prodigal_1_1</v>
      </c>
      <c r="T2001" t="str">
        <f t="shared" si="188"/>
        <v>prodigal_1_19</v>
      </c>
      <c r="U2001" t="str">
        <f t="shared" si="189"/>
        <v>prodigal_1_199</v>
      </c>
      <c r="V2001" t="str">
        <f t="shared" si="186"/>
        <v>prodigal_1_1998</v>
      </c>
      <c r="W2001" t="str">
        <f t="shared" si="190"/>
        <v>prodigal_1_1998;</v>
      </c>
      <c r="Z2001">
        <f>MATCH(S2001,Description!$A$2:$A$4489,0)</f>
        <v>1</v>
      </c>
      <c r="AA2001">
        <f>MATCH(T2001,Description!$A$2:$A$4489,0)</f>
        <v>1002</v>
      </c>
      <c r="AB2001">
        <f>MATCH(U2001,Description!$A$2:$A$4489,0)</f>
        <v>1102</v>
      </c>
      <c r="AC2001">
        <f>MATCH(V2001,Description!$A$2:$A$4489,0)</f>
        <v>1111</v>
      </c>
      <c r="AD2001">
        <v>1111</v>
      </c>
      <c r="AE2001" t="str" cm="1">
        <f t="array" ref="AE2001">INDEX(Description!A$2:A$4489,Merged!$AD2001)</f>
        <v>prodigal_1_1998</v>
      </c>
      <c r="AF2001" t="str" cm="1">
        <f t="array" ref="AF2001">INDEX(Description!B$2:B$4489,Merged!$AD2001)</f>
        <v>A8HR94</v>
      </c>
      <c r="AG2001" t="str" cm="1">
        <f t="array" ref="AG2001">INDEX(Description!C$2:C$4489,Merged!$AD2001)</f>
        <v>GREA_AZOC5</v>
      </c>
      <c r="AH2001" t="str" cm="1">
        <f t="array" ref="AH2001">INDEX(Description!D$2:D$4489,Merged!$AD2001)</f>
        <v>Transcription_elongation_factor_GreA</v>
      </c>
      <c r="AI2001" t="str" cm="1">
        <f t="array" ref="AI2001">INDEX(Description!E$2:E$4489,Merged!$AD2001)</f>
        <v>greA</v>
      </c>
      <c r="AJ2001" t="str">
        <f t="shared" si="191"/>
        <v>locus_tag=prodigal_1_1998;partial=00;start_type=ATG;rbs_motif=GGA/GAG/AGG;rbs_spacer=5-10bp;gc_cont=0.671;conf=100.00;score=92.35;cscore=84.81;sscore=7.54;rscore=0.72;uscore=2.28;tscore=4.54;;A8HR94;GREA_AZOC5;Transcription_elongation_factor_GreA;greA</v>
      </c>
    </row>
    <row r="2002" spans="1:36" x14ac:dyDescent="0.2">
      <c r="A2002" t="s">
        <v>11274</v>
      </c>
      <c r="B2002" t="s">
        <v>11275</v>
      </c>
      <c r="C2002" t="s">
        <v>4</v>
      </c>
      <c r="D2002">
        <v>2191761</v>
      </c>
      <c r="E2002">
        <v>2192243</v>
      </c>
      <c r="F2002">
        <v>92.9</v>
      </c>
      <c r="G2002" t="s">
        <v>11287</v>
      </c>
      <c r="H2002">
        <v>0</v>
      </c>
      <c r="I2002" t="s">
        <v>13276</v>
      </c>
      <c r="S2002" t="str">
        <f t="shared" si="187"/>
        <v>prodigal_1_1</v>
      </c>
      <c r="T2002" t="str">
        <f t="shared" si="188"/>
        <v>prodigal_1_19</v>
      </c>
      <c r="U2002" t="str">
        <f t="shared" si="189"/>
        <v>prodigal_1_199</v>
      </c>
      <c r="V2002" t="str">
        <f t="shared" si="186"/>
        <v>prodigal_1_1999</v>
      </c>
      <c r="W2002" t="str">
        <f t="shared" si="190"/>
        <v>prodigal_1_1999;</v>
      </c>
      <c r="Z2002">
        <f>MATCH(S2002,Description!$A$2:$A$4489,0)</f>
        <v>1</v>
      </c>
      <c r="AA2002">
        <f>MATCH(T2002,Description!$A$2:$A$4489,0)</f>
        <v>1002</v>
      </c>
      <c r="AB2002">
        <f>MATCH(U2002,Description!$A$2:$A$4489,0)</f>
        <v>1102</v>
      </c>
      <c r="AC2002">
        <f>MATCH(V2002,Description!$A$2:$A$4489,0)</f>
        <v>1112</v>
      </c>
      <c r="AD2002">
        <v>1112</v>
      </c>
      <c r="AE2002" t="str" cm="1">
        <f t="array" ref="AE2002">INDEX(Description!A$2:A$4489,Merged!$AD2002)</f>
        <v>prodigal_1_1999</v>
      </c>
      <c r="AF2002" t="str" cm="1">
        <f t="array" ref="AF2002">INDEX(Description!B$2:B$4489,Merged!$AD2002)</f>
        <v>P56901</v>
      </c>
      <c r="AG2002" t="str" cm="1">
        <f t="array" ref="AG2002">INDEX(Description!C$2:C$4489,Merged!$AD2002)</f>
        <v>LRP_RHIME</v>
      </c>
      <c r="AH2002" t="str" cm="1">
        <f t="array" ref="AH2002">INDEX(Description!D$2:D$4489,Merged!$AD2002)</f>
        <v>Leucine-responsive_regulatory_protein</v>
      </c>
      <c r="AI2002" t="str" cm="1">
        <f t="array" ref="AI2002">INDEX(Description!E$2:E$4489,Merged!$AD2002)</f>
        <v>lrp</v>
      </c>
      <c r="AJ2002" t="str">
        <f t="shared" si="191"/>
        <v>locus_tag=prodigal_1_1999;partial=00;start_type=TTG;rbs_motif=AGGAG;rbs_spacer=5-10bp;gc_cont=0.683;conf=100.00;score=92.30;cscore=86.97;sscore=5.32;rscore=15.89;uscore=1.68;tscore=-11.60;;P56901;LRP_RHIME;Leucine-responsive_regulatory_protein;lrp</v>
      </c>
    </row>
    <row r="2003" spans="1:36" x14ac:dyDescent="0.2">
      <c r="A2003" t="s">
        <v>11274</v>
      </c>
      <c r="B2003" t="s">
        <v>11275</v>
      </c>
      <c r="C2003" t="s">
        <v>4</v>
      </c>
      <c r="D2003">
        <v>2192463</v>
      </c>
      <c r="E2003">
        <v>2193422</v>
      </c>
      <c r="F2003">
        <v>207.3</v>
      </c>
      <c r="G2003" t="s">
        <v>11276</v>
      </c>
      <c r="H2003">
        <v>0</v>
      </c>
      <c r="I2003" t="s">
        <v>13277</v>
      </c>
      <c r="S2003" t="str">
        <f t="shared" si="187"/>
        <v>prodigal_1_2</v>
      </c>
      <c r="T2003" t="str">
        <f t="shared" si="188"/>
        <v>prodigal_1_20</v>
      </c>
      <c r="U2003" t="str">
        <f t="shared" si="189"/>
        <v>prodigal_1_200</v>
      </c>
      <c r="V2003" t="str">
        <f t="shared" si="186"/>
        <v>prodigal_1_2000</v>
      </c>
      <c r="W2003" t="str">
        <f t="shared" si="190"/>
        <v>prodigal_1_2000;</v>
      </c>
      <c r="Z2003">
        <f>MATCH(S2003,Description!$A$2:$A$4489,0)</f>
        <v>1113</v>
      </c>
      <c r="AA2003">
        <f>MATCH(T2003,Description!$A$2:$A$4489,0)</f>
        <v>1114</v>
      </c>
      <c r="AB2003">
        <f>MATCH(U2003,Description!$A$2:$A$4489,0)</f>
        <v>1115</v>
      </c>
      <c r="AC2003">
        <f>MATCH(V2003,Description!$A$2:$A$4489,0)</f>
        <v>1116</v>
      </c>
      <c r="AD2003">
        <v>1116</v>
      </c>
      <c r="AE2003" t="str" cm="1">
        <f t="array" ref="AE2003">INDEX(Description!A$2:A$4489,Merged!$AD2003)</f>
        <v>prodigal_1_2000</v>
      </c>
      <c r="AF2003" t="str" cm="1">
        <f t="array" ref="AF2003">INDEX(Description!B$2:B$4489,Merged!$AD2003)</f>
        <v>Q68WT3</v>
      </c>
      <c r="AG2003" t="str" cm="1">
        <f t="array" ref="AG2003">INDEX(Description!C$2:C$4489,Merged!$AD2003)</f>
        <v>TRXB_RICTY</v>
      </c>
      <c r="AH2003" t="str" cm="1">
        <f t="array" ref="AH2003">INDEX(Description!D$2:D$4489,Merged!$AD2003)</f>
        <v>Thioredoxin_reductase</v>
      </c>
      <c r="AI2003" t="str" cm="1">
        <f t="array" ref="AI2003">INDEX(Description!E$2:E$4489,Merged!$AD2003)</f>
        <v>trxB</v>
      </c>
      <c r="AJ2003" t="str">
        <f t="shared" si="191"/>
        <v>locus_tag=prodigal_1_2000;partial=00;start_type=ATG;rbs_motif=AGGAG;rbs_spacer=3-4bp;gc_cont=0.676;conf=99.99;score=207.35;cscore=193.24;sscore=14.11;rscore=10.91;uscore=-1.34;tscore=4.54;;Q68WT3;TRXB_RICTY;Thioredoxin_reductase;trxB</v>
      </c>
    </row>
    <row r="2004" spans="1:36" x14ac:dyDescent="0.2">
      <c r="A2004" t="s">
        <v>11274</v>
      </c>
      <c r="B2004" t="s">
        <v>11275</v>
      </c>
      <c r="C2004" t="s">
        <v>4</v>
      </c>
      <c r="D2004">
        <v>2193652</v>
      </c>
      <c r="E2004">
        <v>2194542</v>
      </c>
      <c r="F2004">
        <v>178.4</v>
      </c>
      <c r="G2004" t="s">
        <v>11276</v>
      </c>
      <c r="H2004">
        <v>0</v>
      </c>
      <c r="I2004" t="s">
        <v>13278</v>
      </c>
      <c r="S2004" t="str">
        <f t="shared" si="187"/>
        <v>prodigal_1_2</v>
      </c>
      <c r="T2004" t="str">
        <f t="shared" si="188"/>
        <v>prodigal_1_20</v>
      </c>
      <c r="U2004" t="str">
        <f t="shared" si="189"/>
        <v>prodigal_1_200</v>
      </c>
      <c r="V2004" t="str">
        <f t="shared" ref="V2004:V2067" si="192">MID($I2004,11,15)</f>
        <v>prodigal_1_2001</v>
      </c>
      <c r="W2004" t="str">
        <f t="shared" si="190"/>
        <v>prodigal_1_2001;</v>
      </c>
      <c r="Z2004">
        <f>MATCH(S2004,Description!$A$2:$A$4489,0)</f>
        <v>1113</v>
      </c>
      <c r="AA2004">
        <f>MATCH(T2004,Description!$A$2:$A$4489,0)</f>
        <v>1114</v>
      </c>
      <c r="AB2004">
        <f>MATCH(U2004,Description!$A$2:$A$4489,0)</f>
        <v>1115</v>
      </c>
      <c r="AC2004">
        <f>MATCH(V2004,Description!$A$2:$A$4489,0)</f>
        <v>1117</v>
      </c>
      <c r="AD2004">
        <v>1117</v>
      </c>
      <c r="AE2004" t="str" cm="1">
        <f t="array" ref="AE2004">INDEX(Description!A$2:A$4489,Merged!$AD2004)</f>
        <v>prodigal_1_2001</v>
      </c>
      <c r="AF2004" t="str" cm="1">
        <f t="array" ref="AF2004">INDEX(Description!B$2:B$4489,Merged!$AD2004)</f>
        <v>P52691</v>
      </c>
      <c r="AG2004" t="str" cm="1">
        <f t="array" ref="AG2004">INDEX(Description!C$2:C$4489,Merged!$AD2004)</f>
        <v>LRRA_SYNE7</v>
      </c>
      <c r="AH2004" t="str" cm="1">
        <f t="array" ref="AH2004">INDEX(Description!D$2:D$4489,Merged!$AD2004)</f>
        <v>Probable_HTH-type_transcriptional_regulator_LrrA</v>
      </c>
      <c r="AI2004" t="str" cm="1">
        <f t="array" ref="AI2004">INDEX(Description!E$2:E$4489,Merged!$AD2004)</f>
        <v>lrrA</v>
      </c>
      <c r="AJ2004" t="str">
        <f t="shared" si="191"/>
        <v>locus_tag=prodigal_1_2001;partial=00;start_type=ATG;rbs_motif=GGA/GAG/AGG;rbs_spacer=5-10bp;gc_cont=0.652;conf=100.00;score=177.76;cscore=175.99;sscore=1.77;rscore=0.72;uscore=-2.84;tscore=4.54;;P52691;LRRA_SYNE7;Probable_HTH-type_transcriptional_regulator_LrrA;lrrA</v>
      </c>
    </row>
    <row r="2005" spans="1:36" x14ac:dyDescent="0.2">
      <c r="A2005" t="s">
        <v>11274</v>
      </c>
      <c r="B2005" t="s">
        <v>11275</v>
      </c>
      <c r="C2005" t="s">
        <v>4</v>
      </c>
      <c r="D2005">
        <v>2194967</v>
      </c>
      <c r="E2005">
        <v>2195485</v>
      </c>
      <c r="F2005">
        <v>117.3</v>
      </c>
      <c r="G2005" t="s">
        <v>11276</v>
      </c>
      <c r="H2005">
        <v>0</v>
      </c>
      <c r="I2005" t="s">
        <v>13279</v>
      </c>
      <c r="S2005" t="str">
        <f t="shared" si="187"/>
        <v>prodigal_1_2</v>
      </c>
      <c r="T2005" t="str">
        <f t="shared" si="188"/>
        <v>prodigal_1_20</v>
      </c>
      <c r="U2005" t="str">
        <f t="shared" si="189"/>
        <v>prodigal_1_200</v>
      </c>
      <c r="V2005" t="str">
        <f t="shared" si="192"/>
        <v>prodigal_1_2002</v>
      </c>
      <c r="W2005" t="str">
        <f t="shared" si="190"/>
        <v>prodigal_1_2002;</v>
      </c>
      <c r="Z2005">
        <f>MATCH(S2005,Description!$A$2:$A$4489,0)</f>
        <v>1113</v>
      </c>
      <c r="AA2005">
        <f>MATCH(T2005,Description!$A$2:$A$4489,0)</f>
        <v>1114</v>
      </c>
      <c r="AB2005">
        <f>MATCH(U2005,Description!$A$2:$A$4489,0)</f>
        <v>1115</v>
      </c>
      <c r="AC2005">
        <f>MATCH(V2005,Description!$A$2:$A$4489,0)</f>
        <v>1118</v>
      </c>
      <c r="AD2005">
        <v>1118</v>
      </c>
      <c r="AE2005" t="str" cm="1">
        <f t="array" ref="AE2005">INDEX(Description!A$2:A$4489,Merged!$AD2005)</f>
        <v>prodigal_1_2002</v>
      </c>
      <c r="AF2005" t="str" cm="1">
        <f t="array" ref="AF2005">INDEX(Description!B$2:B$4489,Merged!$AD2005)</f>
        <v>L7N653</v>
      </c>
      <c r="AG2005" t="str" cm="1">
        <f t="array" ref="AG2005">INDEX(Description!C$2:C$4489,Merged!$AD2005)</f>
        <v>CWLM_MYCTU</v>
      </c>
      <c r="AH2005" t="str" cm="1">
        <f t="array" ref="AH2005">INDEX(Description!D$2:D$4489,Merged!$AD2005)</f>
        <v>N-acetylmuramoyl-L-alanine_amidase_CwlM</v>
      </c>
      <c r="AI2005" t="str" cm="1">
        <f t="array" ref="AI2005">INDEX(Description!E$2:E$4489,Merged!$AD2005)</f>
        <v>cwlM</v>
      </c>
      <c r="AJ2005" t="str">
        <f t="shared" si="191"/>
        <v>locus_tag=prodigal_1_2002;partial=00;start_type=ATG;rbs_motif=GGAG/GAGG;rbs_spacer=5-10bp;gc_cont=0.680;conf=100.00;score=116.65;cscore=101.83;sscore=14.82;rscore=8.88;uscore=2.05;tscore=4.54;;L7N653;CWLM_MYCTU;N-acetylmuramoyl-L-alanine_amidase_CwlM;cwlM</v>
      </c>
    </row>
    <row r="2006" spans="1:36" x14ac:dyDescent="0.2">
      <c r="A2006" t="s">
        <v>11274</v>
      </c>
      <c r="B2006" t="s">
        <v>11275</v>
      </c>
      <c r="C2006" t="s">
        <v>4</v>
      </c>
      <c r="D2006">
        <v>2195752</v>
      </c>
      <c r="E2006">
        <v>2196303</v>
      </c>
      <c r="F2006">
        <v>64.3</v>
      </c>
      <c r="G2006" t="s">
        <v>11276</v>
      </c>
      <c r="H2006">
        <v>0</v>
      </c>
      <c r="I2006" t="s">
        <v>13280</v>
      </c>
      <c r="S2006" t="str">
        <f t="shared" si="187"/>
        <v>prodigal_1_2</v>
      </c>
      <c r="T2006" t="str">
        <f t="shared" si="188"/>
        <v>prodigal_1_20</v>
      </c>
      <c r="U2006" t="str">
        <f t="shared" si="189"/>
        <v>prodigal_1_200</v>
      </c>
      <c r="V2006" t="str">
        <f t="shared" si="192"/>
        <v>prodigal_1_2003</v>
      </c>
      <c r="W2006" t="str">
        <f t="shared" si="190"/>
        <v>prodigal_1_2003;</v>
      </c>
      <c r="Z2006">
        <f>MATCH(S2006,Description!$A$2:$A$4489,0)</f>
        <v>1113</v>
      </c>
      <c r="AA2006">
        <f>MATCH(T2006,Description!$A$2:$A$4489,0)</f>
        <v>1114</v>
      </c>
      <c r="AB2006">
        <f>MATCH(U2006,Description!$A$2:$A$4489,0)</f>
        <v>1115</v>
      </c>
      <c r="AC2006">
        <f>MATCH(V2006,Description!$A$2:$A$4489,0)</f>
        <v>1119</v>
      </c>
      <c r="AD2006">
        <v>1119</v>
      </c>
      <c r="AE2006" t="str" cm="1">
        <f t="array" ref="AE2006">INDEX(Description!A$2:A$4489,Merged!$AD2006)</f>
        <v>prodigal_1_2003</v>
      </c>
      <c r="AF2006" t="str" cm="1">
        <f t="array" ref="AF2006">INDEX(Description!B$2:B$4489,Merged!$AD2006)</f>
        <v>Q2YPK5</v>
      </c>
      <c r="AG2006" t="str" cm="1">
        <f t="array" ref="AG2006">INDEX(Description!C$2:C$4489,Merged!$AD2006)</f>
        <v>Y368_BRUA2</v>
      </c>
      <c r="AH2006" t="str" cm="1">
        <f t="array" ref="AH2006">INDEX(Description!D$2:D$4489,Merged!$AD2006)</f>
        <v>Invasion_protein_B_homolog_BAB1_0368</v>
      </c>
      <c r="AI2006" t="str" cm="1">
        <f t="array" ref="AI2006">INDEX(Description!E$2:E$4489,Merged!$AD2006)</f>
        <v>guaB3</v>
      </c>
      <c r="AJ2006" t="str">
        <f t="shared" si="191"/>
        <v>locus_tag=prodigal_1_2003;partial=00;start_type=ATG;rbs_motif=GGA/GAG/AGG;rbs_spacer=5-10bp;gc_cont=0.667;conf=100.00;score=63.61;cscore=59.84;sscore=3.77;rscore=0.72;uscore=-0.84;tscore=4.54;;Q2YPK5;Y368_BRUA2;Invasion_protein_B_homolog_BAB1_0368;guaB3</v>
      </c>
    </row>
    <row r="2007" spans="1:36" x14ac:dyDescent="0.2">
      <c r="A2007" t="s">
        <v>11274</v>
      </c>
      <c r="B2007" t="s">
        <v>11275</v>
      </c>
      <c r="C2007" t="s">
        <v>4</v>
      </c>
      <c r="D2007">
        <v>2196768</v>
      </c>
      <c r="E2007">
        <v>2200358</v>
      </c>
      <c r="F2007">
        <v>717.7</v>
      </c>
      <c r="G2007" t="s">
        <v>11276</v>
      </c>
      <c r="H2007">
        <v>0</v>
      </c>
      <c r="I2007" t="s">
        <v>13281</v>
      </c>
      <c r="S2007" t="str">
        <f t="shared" si="187"/>
        <v>prodigal_1_2</v>
      </c>
      <c r="T2007" t="str">
        <f t="shared" si="188"/>
        <v>prodigal_1_20</v>
      </c>
      <c r="U2007" t="str">
        <f t="shared" si="189"/>
        <v>prodigal_1_200</v>
      </c>
      <c r="V2007" t="str">
        <f t="shared" si="192"/>
        <v>prodigal_1_2004</v>
      </c>
      <c r="W2007" t="str">
        <f t="shared" si="190"/>
        <v>prodigal_1_2004;</v>
      </c>
      <c r="Z2007">
        <f>MATCH(S2007,Description!$A$2:$A$4489,0)</f>
        <v>1113</v>
      </c>
      <c r="AA2007">
        <f>MATCH(T2007,Description!$A$2:$A$4489,0)</f>
        <v>1114</v>
      </c>
      <c r="AB2007">
        <f>MATCH(U2007,Description!$A$2:$A$4489,0)</f>
        <v>1115</v>
      </c>
      <c r="AC2007">
        <f>MATCH(V2007,Description!$A$2:$A$4489,0)</f>
        <v>1120</v>
      </c>
      <c r="AD2007">
        <v>1120</v>
      </c>
      <c r="AE2007" t="str" cm="1">
        <f t="array" ref="AE2007">INDEX(Description!A$2:A$4489,Merged!$AD2007)</f>
        <v>prodigal_1_2004</v>
      </c>
      <c r="AF2007" t="str" cm="1">
        <f t="array" ref="AF2007">INDEX(Description!B$2:B$4489,Merged!$AD2007)</f>
        <v>*</v>
      </c>
      <c r="AG2007" cm="1">
        <f t="array" ref="AG2007">INDEX(Description!C$2:C$4489,Merged!$AD2007)</f>
        <v>0</v>
      </c>
      <c r="AH2007" cm="1">
        <f t="array" ref="AH2007">INDEX(Description!D$2:D$4489,Merged!$AD2007)</f>
        <v>0</v>
      </c>
      <c r="AI2007" cm="1">
        <f t="array" ref="AI2007">INDEX(Description!E$2:E$4489,Merged!$AD2007)</f>
        <v>0</v>
      </c>
      <c r="AJ2007" t="str">
        <f t="shared" si="191"/>
        <v>locus_tag=prodigal_1_2004;partial=00;start_type=TTG;rbs_motif=GGA/GAG/AGG;rbs_spacer=5-10bp;gc_cont=0.662;conf=99.99;score=717.65;cscore=726.58;sscore=-8.92;rscore=0.72;uscore=1.95;tscore=-11.60;;*;0;0;0</v>
      </c>
    </row>
    <row r="2008" spans="1:36" x14ac:dyDescent="0.2">
      <c r="A2008" t="s">
        <v>11274</v>
      </c>
      <c r="B2008" t="s">
        <v>11275</v>
      </c>
      <c r="C2008" t="s">
        <v>4</v>
      </c>
      <c r="D2008">
        <v>2200468</v>
      </c>
      <c r="E2008">
        <v>2201121</v>
      </c>
      <c r="F2008">
        <v>114.6</v>
      </c>
      <c r="G2008" t="s">
        <v>11276</v>
      </c>
      <c r="H2008">
        <v>0</v>
      </c>
      <c r="I2008" t="s">
        <v>13282</v>
      </c>
      <c r="S2008" t="str">
        <f t="shared" si="187"/>
        <v>prodigal_1_2</v>
      </c>
      <c r="T2008" t="str">
        <f t="shared" si="188"/>
        <v>prodigal_1_20</v>
      </c>
      <c r="U2008" t="str">
        <f t="shared" si="189"/>
        <v>prodigal_1_200</v>
      </c>
      <c r="V2008" t="str">
        <f t="shared" si="192"/>
        <v>prodigal_1_2005</v>
      </c>
      <c r="W2008" t="str">
        <f t="shared" si="190"/>
        <v>prodigal_1_2005;</v>
      </c>
      <c r="Z2008">
        <f>MATCH(S2008,Description!$A$2:$A$4489,0)</f>
        <v>1113</v>
      </c>
      <c r="AA2008">
        <f>MATCH(T2008,Description!$A$2:$A$4489,0)</f>
        <v>1114</v>
      </c>
      <c r="AB2008">
        <f>MATCH(U2008,Description!$A$2:$A$4489,0)</f>
        <v>1115</v>
      </c>
      <c r="AC2008">
        <f>MATCH(V2008,Description!$A$2:$A$4489,0)</f>
        <v>1121</v>
      </c>
      <c r="AD2008">
        <v>1121</v>
      </c>
      <c r="AE2008" t="str" cm="1">
        <f t="array" ref="AE2008">INDEX(Description!A$2:A$4489,Merged!$AD2008)</f>
        <v>prodigal_1_2005</v>
      </c>
      <c r="AF2008" t="str" cm="1">
        <f t="array" ref="AF2008">INDEX(Description!B$2:B$4489,Merged!$AD2008)</f>
        <v>Q06241</v>
      </c>
      <c r="AG2008" t="str" cm="1">
        <f t="array" ref="AG2008">INDEX(Description!C$2:C$4489,Merged!$AD2008)</f>
        <v>VANX_ENTFC</v>
      </c>
      <c r="AH2008" t="str" cm="1">
        <f t="array" ref="AH2008">INDEX(Description!D$2:D$4489,Merged!$AD2008)</f>
        <v>D-alanyl-D-alanine_dipeptidase</v>
      </c>
      <c r="AI2008" t="str" cm="1">
        <f t="array" ref="AI2008">INDEX(Description!E$2:E$4489,Merged!$AD2008)</f>
        <v>vanX</v>
      </c>
      <c r="AJ2008" t="str">
        <f t="shared" si="191"/>
        <v>locus_tag=prodigal_1_2005;partial=00;start_type=ATG;rbs_motif=None;rbs_spacer=None;gc_cont=0.682;conf=100.00;score=114.58;cscore=114.38;sscore=0.20;rscore=-3.31;uscore=-1.04;tscore=4.54;;Q06241;VANX_ENTFC;D-alanyl-D-alanine_dipeptidase;vanX</v>
      </c>
    </row>
    <row r="2009" spans="1:36" x14ac:dyDescent="0.2">
      <c r="A2009" t="s">
        <v>11274</v>
      </c>
      <c r="B2009" t="s">
        <v>11275</v>
      </c>
      <c r="C2009" t="s">
        <v>4</v>
      </c>
      <c r="D2009">
        <v>2201143</v>
      </c>
      <c r="E2009">
        <v>2202744</v>
      </c>
      <c r="F2009">
        <v>283.2</v>
      </c>
      <c r="G2009" t="s">
        <v>11287</v>
      </c>
      <c r="H2009">
        <v>0</v>
      </c>
      <c r="I2009" t="s">
        <v>13283</v>
      </c>
      <c r="S2009" t="str">
        <f t="shared" si="187"/>
        <v>prodigal_1_2</v>
      </c>
      <c r="T2009" t="str">
        <f t="shared" si="188"/>
        <v>prodigal_1_20</v>
      </c>
      <c r="U2009" t="str">
        <f t="shared" si="189"/>
        <v>prodigal_1_200</v>
      </c>
      <c r="V2009" t="str">
        <f t="shared" si="192"/>
        <v>prodigal_1_2006</v>
      </c>
      <c r="W2009" t="str">
        <f t="shared" si="190"/>
        <v>prodigal_1_2006;</v>
      </c>
      <c r="Z2009">
        <f>MATCH(S2009,Description!$A$2:$A$4489,0)</f>
        <v>1113</v>
      </c>
      <c r="AA2009">
        <f>MATCH(T2009,Description!$A$2:$A$4489,0)</f>
        <v>1114</v>
      </c>
      <c r="AB2009">
        <f>MATCH(U2009,Description!$A$2:$A$4489,0)</f>
        <v>1115</v>
      </c>
      <c r="AC2009">
        <f>MATCH(V2009,Description!$A$2:$A$4489,0)</f>
        <v>1122</v>
      </c>
      <c r="AD2009">
        <v>1122</v>
      </c>
      <c r="AE2009" t="str" cm="1">
        <f t="array" ref="AE2009">INDEX(Description!A$2:A$4489,Merged!$AD2009)</f>
        <v>prodigal_1_2006</v>
      </c>
      <c r="AF2009" t="str" cm="1">
        <f t="array" ref="AF2009">INDEX(Description!B$2:B$4489,Merged!$AD2009)</f>
        <v>*</v>
      </c>
      <c r="AG2009" cm="1">
        <f t="array" ref="AG2009">INDEX(Description!C$2:C$4489,Merged!$AD2009)</f>
        <v>0</v>
      </c>
      <c r="AH2009" cm="1">
        <f t="array" ref="AH2009">INDEX(Description!D$2:D$4489,Merged!$AD2009)</f>
        <v>0</v>
      </c>
      <c r="AI2009" cm="1">
        <f t="array" ref="AI2009">INDEX(Description!E$2:E$4489,Merged!$AD2009)</f>
        <v>0</v>
      </c>
      <c r="AJ2009" t="str">
        <f t="shared" si="191"/>
        <v>locus_tag=prodigal_1_2006;partial=00;start_type=GTG;rbs_motif=GGAG/GAGG;rbs_spacer=5-10bp;gc_cont=0.717;conf=99.99;score=284.07;cscore=280.01;sscore=4.07;rscore=8.88;uscore=2.45;tscore=-8.13;;*;0;0;0</v>
      </c>
    </row>
    <row r="2010" spans="1:36" x14ac:dyDescent="0.2">
      <c r="A2010" t="s">
        <v>11274</v>
      </c>
      <c r="B2010" t="s">
        <v>11275</v>
      </c>
      <c r="C2010" t="s">
        <v>4</v>
      </c>
      <c r="D2010">
        <v>2202782</v>
      </c>
      <c r="E2010">
        <v>2203270</v>
      </c>
      <c r="F2010">
        <v>59</v>
      </c>
      <c r="G2010" t="s">
        <v>11287</v>
      </c>
      <c r="H2010">
        <v>0</v>
      </c>
      <c r="I2010" t="s">
        <v>13284</v>
      </c>
      <c r="S2010" t="str">
        <f t="shared" si="187"/>
        <v>prodigal_1_2</v>
      </c>
      <c r="T2010" t="str">
        <f t="shared" si="188"/>
        <v>prodigal_1_20</v>
      </c>
      <c r="U2010" t="str">
        <f t="shared" si="189"/>
        <v>prodigal_1_200</v>
      </c>
      <c r="V2010" t="str">
        <f t="shared" si="192"/>
        <v>prodigal_1_2007</v>
      </c>
      <c r="W2010" t="str">
        <f t="shared" si="190"/>
        <v>prodigal_1_2007;</v>
      </c>
      <c r="Z2010">
        <f>MATCH(S2010,Description!$A$2:$A$4489,0)</f>
        <v>1113</v>
      </c>
      <c r="AA2010">
        <f>MATCH(T2010,Description!$A$2:$A$4489,0)</f>
        <v>1114</v>
      </c>
      <c r="AB2010">
        <f>MATCH(U2010,Description!$A$2:$A$4489,0)</f>
        <v>1115</v>
      </c>
      <c r="AC2010">
        <f>MATCH(V2010,Description!$A$2:$A$4489,0)</f>
        <v>1123</v>
      </c>
      <c r="AD2010">
        <v>1123</v>
      </c>
      <c r="AE2010" t="str" cm="1">
        <f t="array" ref="AE2010">INDEX(Description!A$2:A$4489,Merged!$AD2010)</f>
        <v>prodigal_1_2007</v>
      </c>
      <c r="AF2010" t="str" cm="1">
        <f t="array" ref="AF2010">INDEX(Description!B$2:B$4489,Merged!$AD2010)</f>
        <v>*</v>
      </c>
      <c r="AG2010" cm="1">
        <f t="array" ref="AG2010">INDEX(Description!C$2:C$4489,Merged!$AD2010)</f>
        <v>0</v>
      </c>
      <c r="AH2010" cm="1">
        <f t="array" ref="AH2010">INDEX(Description!D$2:D$4489,Merged!$AD2010)</f>
        <v>0</v>
      </c>
      <c r="AI2010" cm="1">
        <f t="array" ref="AI2010">INDEX(Description!E$2:E$4489,Merged!$AD2010)</f>
        <v>0</v>
      </c>
      <c r="AJ2010" t="str">
        <f t="shared" si="191"/>
        <v>locus_tag=prodigal_1_2007;partial=00;start_type=GTG;rbs_motif=None;rbs_spacer=None;gc_cont=0.708;conf=100.00;score=60.23;cscore=70.88;sscore=-10.65;rscore=-3.31;uscore=-0.46;tscore=-8.13;;*;0;0;0</v>
      </c>
    </row>
    <row r="2011" spans="1:36" x14ac:dyDescent="0.2">
      <c r="A2011" t="s">
        <v>11274</v>
      </c>
      <c r="B2011" t="s">
        <v>11275</v>
      </c>
      <c r="C2011" t="s">
        <v>4</v>
      </c>
      <c r="D2011">
        <v>2203263</v>
      </c>
      <c r="E2011">
        <v>2203565</v>
      </c>
      <c r="F2011">
        <v>57.9</v>
      </c>
      <c r="G2011" t="s">
        <v>11287</v>
      </c>
      <c r="H2011">
        <v>0</v>
      </c>
      <c r="I2011" t="s">
        <v>13285</v>
      </c>
      <c r="S2011" t="str">
        <f t="shared" si="187"/>
        <v>prodigal_1_2</v>
      </c>
      <c r="T2011" t="str">
        <f t="shared" si="188"/>
        <v>prodigal_1_20</v>
      </c>
      <c r="U2011" t="str">
        <f t="shared" si="189"/>
        <v>prodigal_1_200</v>
      </c>
      <c r="V2011" t="str">
        <f t="shared" si="192"/>
        <v>prodigal_1_2008</v>
      </c>
      <c r="W2011" t="str">
        <f t="shared" si="190"/>
        <v>prodigal_1_2008;</v>
      </c>
      <c r="Z2011">
        <f>MATCH(S2011,Description!$A$2:$A$4489,0)</f>
        <v>1113</v>
      </c>
      <c r="AA2011">
        <f>MATCH(T2011,Description!$A$2:$A$4489,0)</f>
        <v>1114</v>
      </c>
      <c r="AB2011">
        <f>MATCH(U2011,Description!$A$2:$A$4489,0)</f>
        <v>1115</v>
      </c>
      <c r="AC2011">
        <f>MATCH(V2011,Description!$A$2:$A$4489,0)</f>
        <v>1124</v>
      </c>
      <c r="AD2011">
        <v>1124</v>
      </c>
      <c r="AE2011" t="str" cm="1">
        <f t="array" ref="AE2011">INDEX(Description!A$2:A$4489,Merged!$AD2011)</f>
        <v>prodigal_1_2008</v>
      </c>
      <c r="AF2011" t="str" cm="1">
        <f t="array" ref="AF2011">INDEX(Description!B$2:B$4489,Merged!$AD2011)</f>
        <v>*</v>
      </c>
      <c r="AG2011" cm="1">
        <f t="array" ref="AG2011">INDEX(Description!C$2:C$4489,Merged!$AD2011)</f>
        <v>0</v>
      </c>
      <c r="AH2011" cm="1">
        <f t="array" ref="AH2011">INDEX(Description!D$2:D$4489,Merged!$AD2011)</f>
        <v>0</v>
      </c>
      <c r="AI2011" cm="1">
        <f t="array" ref="AI2011">INDEX(Description!E$2:E$4489,Merged!$AD2011)</f>
        <v>0</v>
      </c>
      <c r="AJ2011" t="str">
        <f t="shared" si="191"/>
        <v>locus_tag=prodigal_1_2008;partial=00;start_type=ATG;rbs_motif=GGA/GAG/AGG;rbs_spacer=5-10bp;gc_cont=0.726;conf=100.00;score=58.67;cscore=52.95;sscore=5.72;rscore=0.72;uscore=-0.26;tscore=4.54;;*;0;0;0</v>
      </c>
    </row>
    <row r="2012" spans="1:36" x14ac:dyDescent="0.2">
      <c r="A2012" t="s">
        <v>11274</v>
      </c>
      <c r="B2012" t="s">
        <v>11275</v>
      </c>
      <c r="C2012" t="s">
        <v>4</v>
      </c>
      <c r="D2012">
        <v>2203617</v>
      </c>
      <c r="E2012">
        <v>2204744</v>
      </c>
      <c r="F2012">
        <v>229.6</v>
      </c>
      <c r="G2012" t="s">
        <v>11287</v>
      </c>
      <c r="H2012">
        <v>0</v>
      </c>
      <c r="I2012" t="s">
        <v>13286</v>
      </c>
      <c r="S2012" t="str">
        <f t="shared" si="187"/>
        <v>prodigal_1_2</v>
      </c>
      <c r="T2012" t="str">
        <f t="shared" si="188"/>
        <v>prodigal_1_20</v>
      </c>
      <c r="U2012" t="str">
        <f t="shared" si="189"/>
        <v>prodigal_1_200</v>
      </c>
      <c r="V2012" t="str">
        <f t="shared" si="192"/>
        <v>prodigal_1_2009</v>
      </c>
      <c r="W2012" t="str">
        <f t="shared" si="190"/>
        <v>prodigal_1_2009;</v>
      </c>
      <c r="Z2012">
        <f>MATCH(S2012,Description!$A$2:$A$4489,0)</f>
        <v>1113</v>
      </c>
      <c r="AA2012">
        <f>MATCH(T2012,Description!$A$2:$A$4489,0)</f>
        <v>1114</v>
      </c>
      <c r="AB2012">
        <f>MATCH(U2012,Description!$A$2:$A$4489,0)</f>
        <v>1115</v>
      </c>
      <c r="AC2012">
        <f>MATCH(V2012,Description!$A$2:$A$4489,0)</f>
        <v>1125</v>
      </c>
      <c r="AD2012">
        <v>1125</v>
      </c>
      <c r="AE2012" t="str" cm="1">
        <f t="array" ref="AE2012">INDEX(Description!A$2:A$4489,Merged!$AD2012)</f>
        <v>prodigal_1_2009</v>
      </c>
      <c r="AF2012" t="str" cm="1">
        <f t="array" ref="AF2012">INDEX(Description!B$2:B$4489,Merged!$AD2012)</f>
        <v>Q0KDL6</v>
      </c>
      <c r="AG2012" t="str" cm="1">
        <f t="array" ref="AG2012">INDEX(Description!C$2:C$4489,Merged!$AD2012)</f>
        <v>ADH_CUPNH</v>
      </c>
      <c r="AH2012" t="str" cm="1">
        <f t="array" ref="AH2012">INDEX(Description!D$2:D$4489,Merged!$AD2012)</f>
        <v>Alcohol_dehydrogenase</v>
      </c>
      <c r="AI2012" t="str" cm="1">
        <f t="array" ref="AI2012">INDEX(Description!E$2:E$4489,Merged!$AD2012)</f>
        <v>adh</v>
      </c>
      <c r="AJ2012" t="str">
        <f t="shared" si="191"/>
        <v>locus_tag=prodigal_1_2009;partial=00;start_type=ATG;rbs_motif=AGGAG;rbs_spacer=5-10bp;gc_cont=0.664;conf=99.99;score=229.59;cscore=208.50;sscore=21.10;rscore=15.89;uscore=0.66;tscore=4.54;;Q0KDL6;ADH_CUPNH;Alcohol_dehydrogenase;adh</v>
      </c>
    </row>
    <row r="2013" spans="1:36" x14ac:dyDescent="0.2">
      <c r="A2013" t="s">
        <v>11274</v>
      </c>
      <c r="B2013" t="s">
        <v>11275</v>
      </c>
      <c r="C2013" t="s">
        <v>4</v>
      </c>
      <c r="D2013">
        <v>2204901</v>
      </c>
      <c r="E2013">
        <v>2207966</v>
      </c>
      <c r="F2013">
        <v>503.6</v>
      </c>
      <c r="G2013" t="s">
        <v>11287</v>
      </c>
      <c r="H2013">
        <v>0</v>
      </c>
      <c r="I2013" t="s">
        <v>13287</v>
      </c>
      <c r="S2013" t="str">
        <f t="shared" si="187"/>
        <v>prodigal_1_2</v>
      </c>
      <c r="T2013" t="str">
        <f t="shared" si="188"/>
        <v>prodigal_1_20</v>
      </c>
      <c r="U2013" t="str">
        <f t="shared" si="189"/>
        <v>prodigal_1_201</v>
      </c>
      <c r="V2013" t="str">
        <f t="shared" si="192"/>
        <v>prodigal_1_2010</v>
      </c>
      <c r="W2013" t="str">
        <f t="shared" si="190"/>
        <v>prodigal_1_2010;</v>
      </c>
      <c r="Z2013">
        <f>MATCH(S2013,Description!$A$2:$A$4489,0)</f>
        <v>1113</v>
      </c>
      <c r="AA2013">
        <f>MATCH(T2013,Description!$A$2:$A$4489,0)</f>
        <v>1114</v>
      </c>
      <c r="AB2013">
        <f>MATCH(U2013,Description!$A$2:$A$4489,0)</f>
        <v>1126</v>
      </c>
      <c r="AC2013">
        <f>MATCH(V2013,Description!$A$2:$A$4489,0)</f>
        <v>1127</v>
      </c>
      <c r="AD2013">
        <v>1127</v>
      </c>
      <c r="AE2013" t="str" cm="1">
        <f t="array" ref="AE2013">INDEX(Description!A$2:A$4489,Merged!$AD2013)</f>
        <v>prodigal_1_2010</v>
      </c>
      <c r="AF2013" t="str" cm="1">
        <f t="array" ref="AF2013">INDEX(Description!B$2:B$4489,Merged!$AD2013)</f>
        <v>P63688</v>
      </c>
      <c r="AG2013" t="str" cm="1">
        <f t="array" ref="AG2013">INDEX(Description!C$2:C$4489,Merged!$AD2013)</f>
        <v>CTPF_MYCBO</v>
      </c>
      <c r="AH2013" t="str" cm="1">
        <f t="array" ref="AH2013">INDEX(Description!D$2:D$4489,Merged!$AD2013)</f>
        <v>Probable_cation-transporting_ATPase_F</v>
      </c>
      <c r="AI2013" t="str" cm="1">
        <f t="array" ref="AI2013">INDEX(Description!E$2:E$4489,Merged!$AD2013)</f>
        <v>ctpF</v>
      </c>
      <c r="AJ2013" t="str">
        <f t="shared" si="191"/>
        <v>locus_tag=prodigal_1_2010;partial=00;start_type=ATG;rbs_motif=GGAG/GAGG;rbs_spacer=5-10bp;gc_cont=0.727;conf=99.99;score=503.62;cscore=492.74;sscore=10.88;rscore=8.88;uscore=-2.54;tscore=4.54;;P63688;CTPF_MYCBO;Probable_cation-transporting_ATPase_F;ctpF</v>
      </c>
    </row>
    <row r="2014" spans="1:36" x14ac:dyDescent="0.2">
      <c r="A2014" t="s">
        <v>11274</v>
      </c>
      <c r="B2014" t="s">
        <v>11275</v>
      </c>
      <c r="C2014" t="s">
        <v>4</v>
      </c>
      <c r="D2014">
        <v>2208044</v>
      </c>
      <c r="E2014">
        <v>2209558</v>
      </c>
      <c r="F2014">
        <v>248.2</v>
      </c>
      <c r="G2014" t="s">
        <v>11287</v>
      </c>
      <c r="H2014">
        <v>0</v>
      </c>
      <c r="I2014" t="s">
        <v>13288</v>
      </c>
      <c r="S2014" t="str">
        <f t="shared" si="187"/>
        <v>prodigal_1_2</v>
      </c>
      <c r="T2014" t="str">
        <f t="shared" si="188"/>
        <v>prodigal_1_20</v>
      </c>
      <c r="U2014" t="str">
        <f t="shared" si="189"/>
        <v>prodigal_1_201</v>
      </c>
      <c r="V2014" t="str">
        <f t="shared" si="192"/>
        <v>prodigal_1_2011</v>
      </c>
      <c r="W2014" t="str">
        <f t="shared" si="190"/>
        <v>prodigal_1_2011;</v>
      </c>
      <c r="Z2014">
        <f>MATCH(S2014,Description!$A$2:$A$4489,0)</f>
        <v>1113</v>
      </c>
      <c r="AA2014">
        <f>MATCH(T2014,Description!$A$2:$A$4489,0)</f>
        <v>1114</v>
      </c>
      <c r="AB2014">
        <f>MATCH(U2014,Description!$A$2:$A$4489,0)</f>
        <v>1126</v>
      </c>
      <c r="AC2014">
        <f>MATCH(V2014,Description!$A$2:$A$4489,0)</f>
        <v>1128</v>
      </c>
      <c r="AD2014">
        <v>1128</v>
      </c>
      <c r="AE2014" t="str" cm="1">
        <f t="array" ref="AE2014">INDEX(Description!A$2:A$4489,Merged!$AD2014)</f>
        <v>prodigal_1_2011</v>
      </c>
      <c r="AF2014" t="str" cm="1">
        <f t="array" ref="AF2014">INDEX(Description!B$2:B$4489,Merged!$AD2014)</f>
        <v>Q73RG3</v>
      </c>
      <c r="AG2014" t="str" cm="1">
        <f t="array" ref="AG2014">INDEX(Description!C$2:C$4489,Merged!$AD2014)</f>
        <v>DGCA_TREDE</v>
      </c>
      <c r="AH2014" t="str" cm="1">
        <f t="array" ref="AH2014">INDEX(Description!D$2:D$4489,Merged!$AD2014)</f>
        <v>Diguanylate_cyclase_A</v>
      </c>
      <c r="AI2014" t="str" cm="1">
        <f t="array" ref="AI2014">INDEX(Description!E$2:E$4489,Merged!$AD2014)</f>
        <v>dgcA</v>
      </c>
      <c r="AJ2014" t="str">
        <f t="shared" si="191"/>
        <v>locus_tag=prodigal_1_2011;partial=00;start_type=ATG;rbs_motif=GGA/GAG/AGG;rbs_spacer=5-10bp;gc_cont=0.657;conf=99.99;score=247.50;cscore=243.87;sscore=3.63;rscore=0.72;uscore=-0.98;tscore=4.54;;Q73RG3;DGCA_TREDE;Diguanylate_cyclase_A;dgcA</v>
      </c>
    </row>
    <row r="2015" spans="1:36" x14ac:dyDescent="0.2">
      <c r="A2015" t="s">
        <v>11274</v>
      </c>
      <c r="B2015" t="s">
        <v>11275</v>
      </c>
      <c r="C2015" t="s">
        <v>4</v>
      </c>
      <c r="D2015">
        <v>2210267</v>
      </c>
      <c r="E2015">
        <v>2211013</v>
      </c>
      <c r="F2015">
        <v>153.1</v>
      </c>
      <c r="G2015" t="s">
        <v>11287</v>
      </c>
      <c r="H2015">
        <v>0</v>
      </c>
      <c r="I2015" t="s">
        <v>13289</v>
      </c>
      <c r="S2015" t="str">
        <f t="shared" si="187"/>
        <v>prodigal_1_2</v>
      </c>
      <c r="T2015" t="str">
        <f t="shared" si="188"/>
        <v>prodigal_1_20</v>
      </c>
      <c r="U2015" t="str">
        <f t="shared" si="189"/>
        <v>prodigal_1_201</v>
      </c>
      <c r="V2015" t="str">
        <f t="shared" si="192"/>
        <v>prodigal_1_2012</v>
      </c>
      <c r="W2015" t="str">
        <f t="shared" si="190"/>
        <v>prodigal_1_2012;</v>
      </c>
      <c r="Z2015">
        <f>MATCH(S2015,Description!$A$2:$A$4489,0)</f>
        <v>1113</v>
      </c>
      <c r="AA2015">
        <f>MATCH(T2015,Description!$A$2:$A$4489,0)</f>
        <v>1114</v>
      </c>
      <c r="AB2015">
        <f>MATCH(U2015,Description!$A$2:$A$4489,0)</f>
        <v>1126</v>
      </c>
      <c r="AC2015">
        <f>MATCH(V2015,Description!$A$2:$A$4489,0)</f>
        <v>1129</v>
      </c>
      <c r="AD2015">
        <v>1129</v>
      </c>
      <c r="AE2015" t="str" cm="1">
        <f t="array" ref="AE2015">INDEX(Description!A$2:A$4489,Merged!$AD2015)</f>
        <v>prodigal_1_2012</v>
      </c>
      <c r="AF2015" t="str" cm="1">
        <f t="array" ref="AF2015">INDEX(Description!B$2:B$4489,Merged!$AD2015)</f>
        <v>P9WMH2</v>
      </c>
      <c r="AG2015" t="str" cm="1">
        <f t="array" ref="AG2015">INDEX(Description!C$2:C$4489,Merged!$AD2015)</f>
        <v>CRPL_MYCTO</v>
      </c>
      <c r="AH2015" t="str" cm="1">
        <f t="array" ref="AH2015">INDEX(Description!D$2:D$4489,Merged!$AD2015)</f>
        <v>CRP-like_cAMP-activated_global_transcriptional_regulator</v>
      </c>
      <c r="AI2015" t="str" cm="1">
        <f t="array" ref="AI2015">INDEX(Description!E$2:E$4489,Merged!$AD2015)</f>
        <v>crp</v>
      </c>
      <c r="AJ2015" t="str">
        <f t="shared" si="191"/>
        <v>locus_tag=prodigal_1_2012;partial=00;start_type=ATG;rbs_motif=GGA/GAG/AGG;rbs_spacer=5-10bp;gc_cont=0.675;conf=100.00;score=153.12;cscore=146.36;sscore=6.77;rscore=0.72;uscore=1.50;tscore=4.54;;P9WMH2;CRPL_MYCTO;CRP-like_cAMP-activated_global_transcriptional_regulator;crp</v>
      </c>
    </row>
    <row r="2016" spans="1:36" x14ac:dyDescent="0.2">
      <c r="A2016" t="s">
        <v>11274</v>
      </c>
      <c r="B2016" t="s">
        <v>11275</v>
      </c>
      <c r="C2016" t="s">
        <v>4</v>
      </c>
      <c r="D2016">
        <v>2211027</v>
      </c>
      <c r="E2016">
        <v>2211893</v>
      </c>
      <c r="F2016">
        <v>178.7</v>
      </c>
      <c r="G2016" t="s">
        <v>11287</v>
      </c>
      <c r="H2016">
        <v>0</v>
      </c>
      <c r="I2016" t="s">
        <v>13290</v>
      </c>
      <c r="S2016" t="str">
        <f t="shared" si="187"/>
        <v>prodigal_1_2</v>
      </c>
      <c r="T2016" t="str">
        <f t="shared" si="188"/>
        <v>prodigal_1_20</v>
      </c>
      <c r="U2016" t="str">
        <f t="shared" si="189"/>
        <v>prodigal_1_201</v>
      </c>
      <c r="V2016" t="str">
        <f t="shared" si="192"/>
        <v>prodigal_1_2013</v>
      </c>
      <c r="W2016" t="str">
        <f t="shared" si="190"/>
        <v>prodigal_1_2013;</v>
      </c>
      <c r="Z2016">
        <f>MATCH(S2016,Description!$A$2:$A$4489,0)</f>
        <v>1113</v>
      </c>
      <c r="AA2016">
        <f>MATCH(T2016,Description!$A$2:$A$4489,0)</f>
        <v>1114</v>
      </c>
      <c r="AB2016">
        <f>MATCH(U2016,Description!$A$2:$A$4489,0)</f>
        <v>1126</v>
      </c>
      <c r="AC2016">
        <f>MATCH(V2016,Description!$A$2:$A$4489,0)</f>
        <v>1130</v>
      </c>
      <c r="AD2016">
        <v>1130</v>
      </c>
      <c r="AE2016" t="str" cm="1">
        <f t="array" ref="AE2016">INDEX(Description!A$2:A$4489,Merged!$AD2016)</f>
        <v>prodigal_1_2013</v>
      </c>
      <c r="AF2016" t="str" cm="1">
        <f t="array" ref="AF2016">INDEX(Description!B$2:B$4489,Merged!$AD2016)</f>
        <v>Q2YJB5</v>
      </c>
      <c r="AG2016" t="str" cm="1">
        <f t="array" ref="AG2016">INDEX(Description!C$2:C$4489,Merged!$AD2016)</f>
        <v>Y3647_BRUA2</v>
      </c>
      <c r="AH2016" t="str" cm="1">
        <f t="array" ref="AH2016">INDEX(Description!D$2:D$4489,Merged!$AD2016)</f>
        <v>Putative_ATP-binding_protein_BAB2_1147</v>
      </c>
      <c r="AI2016" t="str" cm="1">
        <f t="array" ref="AI2016">INDEX(Description!E$2:E$4489,Merged!$AD2016)</f>
        <v>guaB3</v>
      </c>
      <c r="AJ2016" t="str">
        <f t="shared" si="191"/>
        <v>locus_tag=prodigal_1_2013;partial=00;start_type=ATG;rbs_motif=GGAG/GAGG;rbs_spacer=5-10bp;gc_cont=0.668;conf=99.99;score=178.68;cscore=164.32;sscore=14.36;rscore=8.88;uscore=0.94;tscore=4.54;;Q2YJB5;Y3647_BRUA2;Putative_ATP-binding_protein_BAB2_1147;guaB3</v>
      </c>
    </row>
    <row r="2017" spans="1:36" x14ac:dyDescent="0.2">
      <c r="A2017" t="s">
        <v>11274</v>
      </c>
      <c r="B2017" t="s">
        <v>11275</v>
      </c>
      <c r="C2017" t="s">
        <v>4</v>
      </c>
      <c r="D2017">
        <v>2211958</v>
      </c>
      <c r="E2017">
        <v>2212905</v>
      </c>
      <c r="F2017">
        <v>216.2</v>
      </c>
      <c r="G2017" t="s">
        <v>11287</v>
      </c>
      <c r="H2017">
        <v>0</v>
      </c>
      <c r="I2017" t="s">
        <v>13291</v>
      </c>
      <c r="S2017" t="str">
        <f t="shared" si="187"/>
        <v>prodigal_1_2</v>
      </c>
      <c r="T2017" t="str">
        <f t="shared" si="188"/>
        <v>prodigal_1_20</v>
      </c>
      <c r="U2017" t="str">
        <f t="shared" si="189"/>
        <v>prodigal_1_201</v>
      </c>
      <c r="V2017" t="str">
        <f t="shared" si="192"/>
        <v>prodigal_1_2014</v>
      </c>
      <c r="W2017" t="str">
        <f t="shared" si="190"/>
        <v>prodigal_1_2014;</v>
      </c>
      <c r="Z2017">
        <f>MATCH(S2017,Description!$A$2:$A$4489,0)</f>
        <v>1113</v>
      </c>
      <c r="AA2017">
        <f>MATCH(T2017,Description!$A$2:$A$4489,0)</f>
        <v>1114</v>
      </c>
      <c r="AB2017">
        <f>MATCH(U2017,Description!$A$2:$A$4489,0)</f>
        <v>1126</v>
      </c>
      <c r="AC2017">
        <f>MATCH(V2017,Description!$A$2:$A$4489,0)</f>
        <v>1131</v>
      </c>
      <c r="AD2017">
        <v>1131</v>
      </c>
      <c r="AE2017" t="str" cm="1">
        <f t="array" ref="AE2017">INDEX(Description!A$2:A$4489,Merged!$AD2017)</f>
        <v>prodigal_1_2014</v>
      </c>
      <c r="AF2017" t="str" cm="1">
        <f t="array" ref="AF2017">INDEX(Description!B$2:B$4489,Merged!$AD2017)</f>
        <v>P73451</v>
      </c>
      <c r="AG2017" t="str" cm="1">
        <f t="array" ref="AG2017">INDEX(Description!C$2:C$4489,Merged!$AD2017)</f>
        <v>NRTB_SYNY3</v>
      </c>
      <c r="AH2017" t="str" cm="1">
        <f t="array" ref="AH2017">INDEX(Description!D$2:D$4489,Merged!$AD2017)</f>
        <v>Nitrate_import_permease_protein_NrtB</v>
      </c>
      <c r="AI2017" t="str" cm="1">
        <f t="array" ref="AI2017">INDEX(Description!E$2:E$4489,Merged!$AD2017)</f>
        <v>nrtB</v>
      </c>
      <c r="AJ2017" t="str">
        <f t="shared" si="191"/>
        <v>locus_tag=prodigal_1_2014;partial=00;start_type=ATG;rbs_motif=AGGA;rbs_spacer=5-10bp;gc_cont=0.665;conf=99.99;score=216.15;cscore=201.93;sscore=14.22;rscore=7.30;uscore=2.38;tscore=4.54;;P73451;NRTB_SYNY3;Nitrate_import_permease_protein_NrtB;nrtB</v>
      </c>
    </row>
    <row r="2018" spans="1:36" x14ac:dyDescent="0.2">
      <c r="A2018" t="s">
        <v>11274</v>
      </c>
      <c r="B2018" t="s">
        <v>11275</v>
      </c>
      <c r="C2018" t="s">
        <v>4</v>
      </c>
      <c r="D2018">
        <v>2213015</v>
      </c>
      <c r="E2018">
        <v>2214370</v>
      </c>
      <c r="F2018">
        <v>333.2</v>
      </c>
      <c r="G2018" t="s">
        <v>11287</v>
      </c>
      <c r="H2018">
        <v>0</v>
      </c>
      <c r="I2018" t="s">
        <v>13292</v>
      </c>
      <c r="S2018" t="str">
        <f t="shared" si="187"/>
        <v>prodigal_1_2</v>
      </c>
      <c r="T2018" t="str">
        <f t="shared" si="188"/>
        <v>prodigal_1_20</v>
      </c>
      <c r="U2018" t="str">
        <f t="shared" si="189"/>
        <v>prodigal_1_201</v>
      </c>
      <c r="V2018" t="str">
        <f t="shared" si="192"/>
        <v>prodigal_1_2015</v>
      </c>
      <c r="W2018" t="str">
        <f t="shared" si="190"/>
        <v>prodigal_1_2015;</v>
      </c>
      <c r="Z2018">
        <f>MATCH(S2018,Description!$A$2:$A$4489,0)</f>
        <v>1113</v>
      </c>
      <c r="AA2018">
        <f>MATCH(T2018,Description!$A$2:$A$4489,0)</f>
        <v>1114</v>
      </c>
      <c r="AB2018">
        <f>MATCH(U2018,Description!$A$2:$A$4489,0)</f>
        <v>1126</v>
      </c>
      <c r="AC2018">
        <f>MATCH(V2018,Description!$A$2:$A$4489,0)</f>
        <v>1132</v>
      </c>
      <c r="AD2018">
        <v>1132</v>
      </c>
      <c r="AE2018" t="str" cm="1">
        <f t="array" ref="AE2018">INDEX(Description!A$2:A$4489,Merged!$AD2018)</f>
        <v>prodigal_1_2015</v>
      </c>
      <c r="AF2018" t="str" cm="1">
        <f t="array" ref="AF2018">INDEX(Description!B$2:B$4489,Merged!$AD2018)</f>
        <v>*</v>
      </c>
      <c r="AG2018" cm="1">
        <f t="array" ref="AG2018">INDEX(Description!C$2:C$4489,Merged!$AD2018)</f>
        <v>0</v>
      </c>
      <c r="AH2018" cm="1">
        <f t="array" ref="AH2018">INDEX(Description!D$2:D$4489,Merged!$AD2018)</f>
        <v>0</v>
      </c>
      <c r="AI2018" cm="1">
        <f t="array" ref="AI2018">INDEX(Description!E$2:E$4489,Merged!$AD2018)</f>
        <v>0</v>
      </c>
      <c r="AJ2018" t="str">
        <f t="shared" si="191"/>
        <v>locus_tag=prodigal_1_2015;partial=00;start_type=ATG;rbs_motif=GGAG/GAGG;rbs_spacer=5-10bp;gc_cont=0.635;conf=99.99;score=332.58;cscore=317.88;sscore=14.69;rscore=8.88;uscore=1.92;tscore=4.54;;*;0;0;0</v>
      </c>
    </row>
    <row r="2019" spans="1:36" x14ac:dyDescent="0.2">
      <c r="A2019" t="s">
        <v>11274</v>
      </c>
      <c r="B2019" t="s">
        <v>11275</v>
      </c>
      <c r="C2019" t="s">
        <v>4</v>
      </c>
      <c r="D2019">
        <v>2214908</v>
      </c>
      <c r="E2019">
        <v>2215723</v>
      </c>
      <c r="F2019">
        <v>119.6</v>
      </c>
      <c r="G2019" t="s">
        <v>11287</v>
      </c>
      <c r="H2019">
        <v>0</v>
      </c>
      <c r="I2019" t="s">
        <v>13293</v>
      </c>
      <c r="S2019" t="str">
        <f t="shared" si="187"/>
        <v>prodigal_1_2</v>
      </c>
      <c r="T2019" t="str">
        <f t="shared" si="188"/>
        <v>prodigal_1_20</v>
      </c>
      <c r="U2019" t="str">
        <f t="shared" si="189"/>
        <v>prodigal_1_201</v>
      </c>
      <c r="V2019" t="str">
        <f t="shared" si="192"/>
        <v>prodigal_1_2016</v>
      </c>
      <c r="W2019" t="str">
        <f t="shared" si="190"/>
        <v>prodigal_1_2016;</v>
      </c>
      <c r="Z2019">
        <f>MATCH(S2019,Description!$A$2:$A$4489,0)</f>
        <v>1113</v>
      </c>
      <c r="AA2019">
        <f>MATCH(T2019,Description!$A$2:$A$4489,0)</f>
        <v>1114</v>
      </c>
      <c r="AB2019">
        <f>MATCH(U2019,Description!$A$2:$A$4489,0)</f>
        <v>1126</v>
      </c>
      <c r="AC2019">
        <f>MATCH(V2019,Description!$A$2:$A$4489,0)</f>
        <v>1133</v>
      </c>
      <c r="AD2019">
        <v>1133</v>
      </c>
      <c r="AE2019" t="str" cm="1">
        <f t="array" ref="AE2019">INDEX(Description!A$2:A$4489,Merged!$AD2019)</f>
        <v>prodigal_1_2016</v>
      </c>
      <c r="AF2019" t="str" cm="1">
        <f t="array" ref="AF2019">INDEX(Description!B$2:B$4489,Merged!$AD2019)</f>
        <v>P31453</v>
      </c>
      <c r="AG2019" t="str" cm="1">
        <f t="array" ref="AG2019">INDEX(Description!C$2:C$4489,Merged!$AD2019)</f>
        <v>YIDP_ECOLI</v>
      </c>
      <c r="AH2019" t="str" cm="1">
        <f t="array" ref="AH2019">INDEX(Description!D$2:D$4489,Merged!$AD2019)</f>
        <v>Uncharacterized_HTH-type_transcriptional_regulator_YidP</v>
      </c>
      <c r="AI2019" t="str" cm="1">
        <f t="array" ref="AI2019">INDEX(Description!E$2:E$4489,Merged!$AD2019)</f>
        <v>yidP</v>
      </c>
      <c r="AJ2019" t="str">
        <f t="shared" si="191"/>
        <v>locus_tag=prodigal_1_2016;partial=00;start_type=GTG;rbs_motif=GGAG/GAGG;rbs_spacer=5-10bp;gc_cont=0.679;conf=100.00;score=118.98;cscore=118.99;sscore=-0.01;rscore=8.88;uscore=-0.10;tscore=-8.13;;P31453;YIDP_ECOLI;Uncharacterized_HTH-type_transcriptional_regulator_YidP;yidP</v>
      </c>
    </row>
    <row r="2020" spans="1:36" x14ac:dyDescent="0.2">
      <c r="A2020" t="s">
        <v>11274</v>
      </c>
      <c r="B2020" t="s">
        <v>11275</v>
      </c>
      <c r="C2020" t="s">
        <v>4</v>
      </c>
      <c r="D2020">
        <v>2216026</v>
      </c>
      <c r="E2020">
        <v>2216982</v>
      </c>
      <c r="F2020">
        <v>230.3</v>
      </c>
      <c r="G2020" t="s">
        <v>11287</v>
      </c>
      <c r="H2020">
        <v>0</v>
      </c>
      <c r="I2020" t="s">
        <v>13294</v>
      </c>
      <c r="S2020" t="str">
        <f t="shared" si="187"/>
        <v>prodigal_1_2</v>
      </c>
      <c r="T2020" t="str">
        <f t="shared" si="188"/>
        <v>prodigal_1_20</v>
      </c>
      <c r="U2020" t="str">
        <f t="shared" si="189"/>
        <v>prodigal_1_201</v>
      </c>
      <c r="V2020" t="str">
        <f t="shared" si="192"/>
        <v>prodigal_1_2017</v>
      </c>
      <c r="W2020" t="str">
        <f t="shared" si="190"/>
        <v>prodigal_1_2017;</v>
      </c>
      <c r="Z2020">
        <f>MATCH(S2020,Description!$A$2:$A$4489,0)</f>
        <v>1113</v>
      </c>
      <c r="AA2020">
        <f>MATCH(T2020,Description!$A$2:$A$4489,0)</f>
        <v>1114</v>
      </c>
      <c r="AB2020">
        <f>MATCH(U2020,Description!$A$2:$A$4489,0)</f>
        <v>1126</v>
      </c>
      <c r="AC2020">
        <f>MATCH(V2020,Description!$A$2:$A$4489,0)</f>
        <v>1134</v>
      </c>
      <c r="AD2020">
        <v>1134</v>
      </c>
      <c r="AE2020" t="str" cm="1">
        <f t="array" ref="AE2020">INDEX(Description!A$2:A$4489,Merged!$AD2020)</f>
        <v>prodigal_1_2017</v>
      </c>
      <c r="AF2020" t="str" cm="1">
        <f t="array" ref="AF2020">INDEX(Description!B$2:B$4489,Merged!$AD2020)</f>
        <v>*</v>
      </c>
      <c r="AG2020" cm="1">
        <f t="array" ref="AG2020">INDEX(Description!C$2:C$4489,Merged!$AD2020)</f>
        <v>0</v>
      </c>
      <c r="AH2020" cm="1">
        <f t="array" ref="AH2020">INDEX(Description!D$2:D$4489,Merged!$AD2020)</f>
        <v>0</v>
      </c>
      <c r="AI2020" cm="1">
        <f t="array" ref="AI2020">INDEX(Description!E$2:E$4489,Merged!$AD2020)</f>
        <v>0</v>
      </c>
      <c r="AJ2020" t="str">
        <f t="shared" si="191"/>
        <v>locus_tag=prodigal_1_2017;partial=00;start_type=ATG;rbs_motif=GGAG/GAGG;rbs_spacer=5-10bp;gc_cont=0.714;conf=99.99;score=231.47;cscore=212.45;sscore=19.02;rscore=8.88;uscore=4.41;tscore=4.54;;*;0;0;0</v>
      </c>
    </row>
    <row r="2021" spans="1:36" x14ac:dyDescent="0.2">
      <c r="A2021" t="s">
        <v>11274</v>
      </c>
      <c r="B2021" t="s">
        <v>11275</v>
      </c>
      <c r="C2021" t="s">
        <v>4</v>
      </c>
      <c r="D2021">
        <v>2216991</v>
      </c>
      <c r="E2021">
        <v>2217224</v>
      </c>
      <c r="F2021">
        <v>51.2</v>
      </c>
      <c r="G2021" t="s">
        <v>11287</v>
      </c>
      <c r="H2021">
        <v>0</v>
      </c>
      <c r="I2021" t="s">
        <v>13295</v>
      </c>
      <c r="S2021" t="str">
        <f t="shared" si="187"/>
        <v>prodigal_1_2</v>
      </c>
      <c r="T2021" t="str">
        <f t="shared" si="188"/>
        <v>prodigal_1_20</v>
      </c>
      <c r="U2021" t="str">
        <f t="shared" si="189"/>
        <v>prodigal_1_201</v>
      </c>
      <c r="V2021" t="str">
        <f t="shared" si="192"/>
        <v>prodigal_1_2018</v>
      </c>
      <c r="W2021" t="str">
        <f t="shared" si="190"/>
        <v>prodigal_1_2018;</v>
      </c>
      <c r="Z2021">
        <f>MATCH(S2021,Description!$A$2:$A$4489,0)</f>
        <v>1113</v>
      </c>
      <c r="AA2021">
        <f>MATCH(T2021,Description!$A$2:$A$4489,0)</f>
        <v>1114</v>
      </c>
      <c r="AB2021">
        <f>MATCH(U2021,Description!$A$2:$A$4489,0)</f>
        <v>1126</v>
      </c>
      <c r="AC2021">
        <f>MATCH(V2021,Description!$A$2:$A$4489,0)</f>
        <v>1135</v>
      </c>
      <c r="AD2021">
        <v>1135</v>
      </c>
      <c r="AE2021" t="str" cm="1">
        <f t="array" ref="AE2021">INDEX(Description!A$2:A$4489,Merged!$AD2021)</f>
        <v>prodigal_1_2018</v>
      </c>
      <c r="AF2021" t="str" cm="1">
        <f t="array" ref="AF2021">INDEX(Description!B$2:B$4489,Merged!$AD2021)</f>
        <v>*</v>
      </c>
      <c r="AG2021" cm="1">
        <f t="array" ref="AG2021">INDEX(Description!C$2:C$4489,Merged!$AD2021)</f>
        <v>0</v>
      </c>
      <c r="AH2021" cm="1">
        <f t="array" ref="AH2021">INDEX(Description!D$2:D$4489,Merged!$AD2021)</f>
        <v>0</v>
      </c>
      <c r="AI2021" cm="1">
        <f t="array" ref="AI2021">INDEX(Description!E$2:E$4489,Merged!$AD2021)</f>
        <v>0</v>
      </c>
      <c r="AJ2021" t="str">
        <f t="shared" si="191"/>
        <v>locus_tag=prodigal_1_2018;partial=00;start_type=ATG;rbs_motif=AGGAG;rbs_spacer=5-10bp;gc_cont=0.611;conf=100.00;score=52.19;cscore=30.43;sscore=21.76;rscore=14.69;uscore=1.93;tscore=4.20;;*;0;0;0</v>
      </c>
    </row>
    <row r="2022" spans="1:36" x14ac:dyDescent="0.2">
      <c r="A2022" t="s">
        <v>11274</v>
      </c>
      <c r="B2022" t="s">
        <v>11275</v>
      </c>
      <c r="C2022" t="s">
        <v>4</v>
      </c>
      <c r="D2022">
        <v>2217255</v>
      </c>
      <c r="E2022">
        <v>2218991</v>
      </c>
      <c r="F2022">
        <v>357.1</v>
      </c>
      <c r="G2022" t="s">
        <v>11287</v>
      </c>
      <c r="H2022">
        <v>0</v>
      </c>
      <c r="I2022" t="s">
        <v>13296</v>
      </c>
      <c r="S2022" t="str">
        <f t="shared" si="187"/>
        <v>prodigal_1_2</v>
      </c>
      <c r="T2022" t="str">
        <f t="shared" si="188"/>
        <v>prodigal_1_20</v>
      </c>
      <c r="U2022" t="str">
        <f t="shared" si="189"/>
        <v>prodigal_1_201</v>
      </c>
      <c r="V2022" t="str">
        <f t="shared" si="192"/>
        <v>prodigal_1_2019</v>
      </c>
      <c r="W2022" t="str">
        <f t="shared" si="190"/>
        <v>prodigal_1_2019;</v>
      </c>
      <c r="Z2022">
        <f>MATCH(S2022,Description!$A$2:$A$4489,0)</f>
        <v>1113</v>
      </c>
      <c r="AA2022">
        <f>MATCH(T2022,Description!$A$2:$A$4489,0)</f>
        <v>1114</v>
      </c>
      <c r="AB2022">
        <f>MATCH(U2022,Description!$A$2:$A$4489,0)</f>
        <v>1126</v>
      </c>
      <c r="AC2022">
        <f>MATCH(V2022,Description!$A$2:$A$4489,0)</f>
        <v>1136</v>
      </c>
      <c r="AD2022">
        <v>1136</v>
      </c>
      <c r="AE2022" t="str" cm="1">
        <f t="array" ref="AE2022">INDEX(Description!A$2:A$4489,Merged!$AD2022)</f>
        <v>prodigal_1_2019</v>
      </c>
      <c r="AF2022" t="str" cm="1">
        <f t="array" ref="AF2022">INDEX(Description!B$2:B$4489,Merged!$AD2022)</f>
        <v>D9PU00</v>
      </c>
      <c r="AG2022" t="str" cm="1">
        <f t="array" ref="AG2022">INDEX(Description!C$2:C$4489,Merged!$AD2022)</f>
        <v>TFRA_METTM</v>
      </c>
      <c r="AH2022" t="str" cm="1">
        <f t="array" ref="AH2022">INDEX(Description!D$2:D$4489,Merged!$AD2022)</f>
        <v>Fumarate_reductase_(CoM/CoB)_subunit_A</v>
      </c>
      <c r="AI2022" t="str" cm="1">
        <f t="array" ref="AI2022">INDEX(Description!E$2:E$4489,Merged!$AD2022)</f>
        <v>tfrA</v>
      </c>
      <c r="AJ2022" t="str">
        <f t="shared" si="191"/>
        <v>locus_tag=prodigal_1_2019;partial=00;start_type=GTG;rbs_motif=AGGAG;rbs_spacer=5-10bp;gc_cont=0.629;conf=99.99;score=357.06;cscore=348.92;sscore=8.14;rscore=15.89;uscore=0.38;tscore=-8.13;;D9PU00;TFRA_METTM;Fumarate_reductase_(CoM/CoB)_subunit_A;tfrA</v>
      </c>
    </row>
    <row r="2023" spans="1:36" x14ac:dyDescent="0.2">
      <c r="A2023" t="s">
        <v>11274</v>
      </c>
      <c r="B2023" t="s">
        <v>11275</v>
      </c>
      <c r="C2023" t="s">
        <v>4</v>
      </c>
      <c r="D2023">
        <v>2219051</v>
      </c>
      <c r="E2023">
        <v>2219413</v>
      </c>
      <c r="F2023">
        <v>59.2</v>
      </c>
      <c r="G2023" t="s">
        <v>11287</v>
      </c>
      <c r="H2023">
        <v>0</v>
      </c>
      <c r="I2023" t="s">
        <v>13297</v>
      </c>
      <c r="S2023" t="str">
        <f t="shared" si="187"/>
        <v>prodigal_1_2</v>
      </c>
      <c r="T2023" t="str">
        <f t="shared" si="188"/>
        <v>prodigal_1_20</v>
      </c>
      <c r="U2023" t="str">
        <f t="shared" si="189"/>
        <v>prodigal_1_202</v>
      </c>
      <c r="V2023" t="str">
        <f t="shared" si="192"/>
        <v>prodigal_1_2020</v>
      </c>
      <c r="W2023" t="str">
        <f t="shared" si="190"/>
        <v>prodigal_1_2020;</v>
      </c>
      <c r="Z2023">
        <f>MATCH(S2023,Description!$A$2:$A$4489,0)</f>
        <v>1113</v>
      </c>
      <c r="AA2023">
        <f>MATCH(T2023,Description!$A$2:$A$4489,0)</f>
        <v>1114</v>
      </c>
      <c r="AB2023">
        <f>MATCH(U2023,Description!$A$2:$A$4489,0)</f>
        <v>1137</v>
      </c>
      <c r="AC2023">
        <f>MATCH(V2023,Description!$A$2:$A$4489,0)</f>
        <v>1138</v>
      </c>
      <c r="AD2023">
        <v>1138</v>
      </c>
      <c r="AE2023" t="str" cm="1">
        <f t="array" ref="AE2023">INDEX(Description!A$2:A$4489,Merged!$AD2023)</f>
        <v>prodigal_1_2020</v>
      </c>
      <c r="AF2023" t="str" cm="1">
        <f t="array" ref="AF2023">INDEX(Description!B$2:B$4489,Merged!$AD2023)</f>
        <v>*</v>
      </c>
      <c r="AG2023" cm="1">
        <f t="array" ref="AG2023">INDEX(Description!C$2:C$4489,Merged!$AD2023)</f>
        <v>0</v>
      </c>
      <c r="AH2023" cm="1">
        <f t="array" ref="AH2023">INDEX(Description!D$2:D$4489,Merged!$AD2023)</f>
        <v>0</v>
      </c>
      <c r="AI2023" cm="1">
        <f t="array" ref="AI2023">INDEX(Description!E$2:E$4489,Merged!$AD2023)</f>
        <v>0</v>
      </c>
      <c r="AJ2023" t="str">
        <f t="shared" si="191"/>
        <v>locus_tag=prodigal_1_2020;partial=00;start_type=ATG;rbs_motif=GGAG/GAGG;rbs_spacer=5-10bp;gc_cont=0.675;conf=100.00;score=58.57;cscore=44.76;sscore=13.82;rscore=8.88;uscore=1.05;tscore=4.54;;*;0;0;0</v>
      </c>
    </row>
    <row r="2024" spans="1:36" x14ac:dyDescent="0.2">
      <c r="A2024" t="s">
        <v>11274</v>
      </c>
      <c r="B2024" t="s">
        <v>11275</v>
      </c>
      <c r="C2024" t="s">
        <v>4</v>
      </c>
      <c r="D2024">
        <v>2219540</v>
      </c>
      <c r="E2024">
        <v>2219875</v>
      </c>
      <c r="F2024">
        <v>59.6</v>
      </c>
      <c r="G2024" t="s">
        <v>11276</v>
      </c>
      <c r="H2024">
        <v>0</v>
      </c>
      <c r="I2024" t="s">
        <v>13298</v>
      </c>
      <c r="S2024" t="str">
        <f t="shared" si="187"/>
        <v>prodigal_1_2</v>
      </c>
      <c r="T2024" t="str">
        <f t="shared" si="188"/>
        <v>prodigal_1_20</v>
      </c>
      <c r="U2024" t="str">
        <f t="shared" si="189"/>
        <v>prodigal_1_202</v>
      </c>
      <c r="V2024" t="str">
        <f t="shared" si="192"/>
        <v>prodigal_1_2021</v>
      </c>
      <c r="W2024" t="str">
        <f t="shared" si="190"/>
        <v>prodigal_1_2021;</v>
      </c>
      <c r="Z2024">
        <f>MATCH(S2024,Description!$A$2:$A$4489,0)</f>
        <v>1113</v>
      </c>
      <c r="AA2024">
        <f>MATCH(T2024,Description!$A$2:$A$4489,0)</f>
        <v>1114</v>
      </c>
      <c r="AB2024">
        <f>MATCH(U2024,Description!$A$2:$A$4489,0)</f>
        <v>1137</v>
      </c>
      <c r="AC2024">
        <f>MATCH(V2024,Description!$A$2:$A$4489,0)</f>
        <v>1139</v>
      </c>
      <c r="AD2024">
        <v>1139</v>
      </c>
      <c r="AE2024" t="str" cm="1">
        <f t="array" ref="AE2024">INDEX(Description!A$2:A$4489,Merged!$AD2024)</f>
        <v>prodigal_1_2021</v>
      </c>
      <c r="AF2024" t="str" cm="1">
        <f t="array" ref="AF2024">INDEX(Description!B$2:B$4489,Merged!$AD2024)</f>
        <v>P80448</v>
      </c>
      <c r="AG2024" t="str" cm="1">
        <f t="array" ref="AG2024">INDEX(Description!C$2:C$4489,Merged!$AD2024)</f>
        <v>FER2_RHORU</v>
      </c>
      <c r="AH2024" t="str" cm="1">
        <f t="array" ref="AH2024">INDEX(Description!D$2:D$4489,Merged!$AD2024)</f>
        <v>Ferredoxin-2</v>
      </c>
      <c r="AI2024" t="str" cm="1">
        <f t="array" ref="AI2024">INDEX(Description!E$2:E$4489,Merged!$AD2024)</f>
        <v>fdxA</v>
      </c>
      <c r="AJ2024" t="str">
        <f t="shared" si="191"/>
        <v>locus_tag=prodigal_1_2021;partial=00;start_type=ATG;rbs_motif=GGA/GAG/AGG;rbs_spacer=5-10bp;gc_cont=0.628;conf=100.00;score=59.55;cscore=51.59;sscore=7.96;rscore=0.72;uscore=2.70;tscore=4.54;;P80448;FER2_RHORU;Ferredoxin-2;fdxA</v>
      </c>
    </row>
    <row r="2025" spans="1:36" x14ac:dyDescent="0.2">
      <c r="A2025" t="s">
        <v>11274</v>
      </c>
      <c r="B2025" t="s">
        <v>11275</v>
      </c>
      <c r="C2025" t="s">
        <v>4</v>
      </c>
      <c r="D2025">
        <v>2219929</v>
      </c>
      <c r="E2025">
        <v>2220741</v>
      </c>
      <c r="F2025">
        <v>173.1</v>
      </c>
      <c r="G2025" t="s">
        <v>11276</v>
      </c>
      <c r="H2025">
        <v>0</v>
      </c>
      <c r="I2025" t="s">
        <v>13299</v>
      </c>
      <c r="S2025" t="str">
        <f t="shared" si="187"/>
        <v>prodigal_1_2</v>
      </c>
      <c r="T2025" t="str">
        <f t="shared" si="188"/>
        <v>prodigal_1_20</v>
      </c>
      <c r="U2025" t="str">
        <f t="shared" si="189"/>
        <v>prodigal_1_202</v>
      </c>
      <c r="V2025" t="str">
        <f t="shared" si="192"/>
        <v>prodigal_1_2022</v>
      </c>
      <c r="W2025" t="str">
        <f t="shared" si="190"/>
        <v>prodigal_1_2022;</v>
      </c>
      <c r="Z2025">
        <f>MATCH(S2025,Description!$A$2:$A$4489,0)</f>
        <v>1113</v>
      </c>
      <c r="AA2025">
        <f>MATCH(T2025,Description!$A$2:$A$4489,0)</f>
        <v>1114</v>
      </c>
      <c r="AB2025">
        <f>MATCH(U2025,Description!$A$2:$A$4489,0)</f>
        <v>1137</v>
      </c>
      <c r="AC2025">
        <f>MATCH(V2025,Description!$A$2:$A$4489,0)</f>
        <v>1140</v>
      </c>
      <c r="AD2025">
        <v>1140</v>
      </c>
      <c r="AE2025" t="str" cm="1">
        <f t="array" ref="AE2025">INDEX(Description!A$2:A$4489,Merged!$AD2025)</f>
        <v>prodigal_1_2022</v>
      </c>
      <c r="AF2025" t="str" cm="1">
        <f t="array" ref="AF2025">INDEX(Description!B$2:B$4489,Merged!$AD2025)</f>
        <v>Q9L6V3</v>
      </c>
      <c r="AG2025" t="str" cm="1">
        <f t="array" ref="AG2025">INDEX(Description!C$2:C$4489,Merged!$AD2025)</f>
        <v>FENR_RHOCA</v>
      </c>
      <c r="AH2025" t="str" cm="1">
        <f t="array" ref="AH2025">INDEX(Description!D$2:D$4489,Merged!$AD2025)</f>
        <v>Flavodoxin/ferredoxin--NADP_reductase</v>
      </c>
      <c r="AI2025" t="str" cm="1">
        <f t="array" ref="AI2025">INDEX(Description!E$2:E$4489,Merged!$AD2025)</f>
        <v>fpr</v>
      </c>
      <c r="AJ2025" t="str">
        <f t="shared" si="191"/>
        <v>locus_tag=prodigal_1_2022;partial=00;start_type=ATG;rbs_motif=GGA/GAG/AGG;rbs_spacer=5-10bp;gc_cont=0.649;conf=100.00;score=173.11;cscore=166.25;sscore=6.87;rscore=0.72;uscore=1.61;tscore=4.54;;Q9L6V3;FENR_RHOCA;Flavodoxin/ferredoxin--NADP_reductase;fpr</v>
      </c>
    </row>
    <row r="2026" spans="1:36" x14ac:dyDescent="0.2">
      <c r="A2026" t="s">
        <v>11274</v>
      </c>
      <c r="B2026" t="s">
        <v>11275</v>
      </c>
      <c r="C2026" t="s">
        <v>4</v>
      </c>
      <c r="D2026">
        <v>2220877</v>
      </c>
      <c r="E2026">
        <v>2223339</v>
      </c>
      <c r="F2026">
        <v>335</v>
      </c>
      <c r="G2026" t="s">
        <v>11276</v>
      </c>
      <c r="H2026">
        <v>0</v>
      </c>
      <c r="I2026" t="s">
        <v>13300</v>
      </c>
      <c r="S2026" t="str">
        <f t="shared" si="187"/>
        <v>prodigal_1_2</v>
      </c>
      <c r="T2026" t="str">
        <f t="shared" si="188"/>
        <v>prodigal_1_20</v>
      </c>
      <c r="U2026" t="str">
        <f t="shared" si="189"/>
        <v>prodigal_1_202</v>
      </c>
      <c r="V2026" t="str">
        <f t="shared" si="192"/>
        <v>prodigal_1_2023</v>
      </c>
      <c r="W2026" t="str">
        <f t="shared" si="190"/>
        <v>prodigal_1_2023;</v>
      </c>
      <c r="Z2026">
        <f>MATCH(S2026,Description!$A$2:$A$4489,0)</f>
        <v>1113</v>
      </c>
      <c r="AA2026">
        <f>MATCH(T2026,Description!$A$2:$A$4489,0)</f>
        <v>1114</v>
      </c>
      <c r="AB2026">
        <f>MATCH(U2026,Description!$A$2:$A$4489,0)</f>
        <v>1137</v>
      </c>
      <c r="AC2026">
        <f>MATCH(V2026,Description!$A$2:$A$4489,0)</f>
        <v>1141</v>
      </c>
      <c r="AD2026">
        <v>1141</v>
      </c>
      <c r="AE2026" t="str" cm="1">
        <f t="array" ref="AE2026">INDEX(Description!A$2:A$4489,Merged!$AD2026)</f>
        <v>prodigal_1_2023</v>
      </c>
      <c r="AF2026" t="str" cm="1">
        <f t="array" ref="AF2026">INDEX(Description!B$2:B$4489,Merged!$AD2026)</f>
        <v>*</v>
      </c>
      <c r="AG2026" cm="1">
        <f t="array" ref="AG2026">INDEX(Description!C$2:C$4489,Merged!$AD2026)</f>
        <v>0</v>
      </c>
      <c r="AH2026" cm="1">
        <f t="array" ref="AH2026">INDEX(Description!D$2:D$4489,Merged!$AD2026)</f>
        <v>0</v>
      </c>
      <c r="AI2026" cm="1">
        <f t="array" ref="AI2026">INDEX(Description!E$2:E$4489,Merged!$AD2026)</f>
        <v>0</v>
      </c>
      <c r="AJ2026" t="str">
        <f t="shared" si="191"/>
        <v>locus_tag=prodigal_1_2023;partial=00;start_type=ATG;rbs_motif=GGA/GAG/AGG;rbs_spacer=11-12bp;gc_cont=0.716;conf=99.99;score=335.05;cscore=330.96;sscore=4.09;rscore=-1.51;uscore=1.06;tscore=4.54;;*;0;0;0</v>
      </c>
    </row>
    <row r="2027" spans="1:36" x14ac:dyDescent="0.2">
      <c r="A2027" t="s">
        <v>11274</v>
      </c>
      <c r="B2027" t="s">
        <v>11275</v>
      </c>
      <c r="C2027" t="s">
        <v>4</v>
      </c>
      <c r="D2027">
        <v>2223806</v>
      </c>
      <c r="E2027">
        <v>2226157</v>
      </c>
      <c r="F2027">
        <v>486.6</v>
      </c>
      <c r="G2027" t="s">
        <v>11276</v>
      </c>
      <c r="H2027">
        <v>0</v>
      </c>
      <c r="I2027" t="s">
        <v>13301</v>
      </c>
      <c r="S2027" t="str">
        <f t="shared" si="187"/>
        <v>prodigal_1_2</v>
      </c>
      <c r="T2027" t="str">
        <f t="shared" si="188"/>
        <v>prodigal_1_20</v>
      </c>
      <c r="U2027" t="str">
        <f t="shared" si="189"/>
        <v>prodigal_1_202</v>
      </c>
      <c r="V2027" t="str">
        <f t="shared" si="192"/>
        <v>prodigal_1_2024</v>
      </c>
      <c r="W2027" t="str">
        <f t="shared" si="190"/>
        <v>prodigal_1_2024;</v>
      </c>
      <c r="Z2027">
        <f>MATCH(S2027,Description!$A$2:$A$4489,0)</f>
        <v>1113</v>
      </c>
      <c r="AA2027">
        <f>MATCH(T2027,Description!$A$2:$A$4489,0)</f>
        <v>1114</v>
      </c>
      <c r="AB2027">
        <f>MATCH(U2027,Description!$A$2:$A$4489,0)</f>
        <v>1137</v>
      </c>
      <c r="AC2027">
        <f>MATCH(V2027,Description!$A$2:$A$4489,0)</f>
        <v>1142</v>
      </c>
      <c r="AD2027">
        <v>1142</v>
      </c>
      <c r="AE2027" t="str" cm="1">
        <f t="array" ref="AE2027">INDEX(Description!A$2:A$4489,Merged!$AD2027)</f>
        <v>prodigal_1_2024</v>
      </c>
      <c r="AF2027" t="str" cm="1">
        <f t="array" ref="AF2027">INDEX(Description!B$2:B$4489,Merged!$AD2027)</f>
        <v>Q9X447</v>
      </c>
      <c r="AG2027" t="str" cm="1">
        <f t="array" ref="AG2027">INDEX(Description!C$2:C$4489,Merged!$AD2027)</f>
        <v>YACK_RHIML</v>
      </c>
      <c r="AH2027" t="str" cm="1">
        <f t="array" ref="AH2027">INDEX(Description!D$2:D$4489,Merged!$AD2027)</f>
        <v>Uncharacterized_protein_in_ackA_5'region</v>
      </c>
      <c r="AI2027" t="str" cm="1">
        <f t="array" ref="AI2027">INDEX(Description!E$2:E$4489,Merged!$AD2027)</f>
        <v>yacH</v>
      </c>
      <c r="AJ2027" t="str">
        <f t="shared" si="191"/>
        <v>locus_tag=prodigal_1_2024;partial=00;start_type=ATG;rbs_motif=GGAG/GAGG;rbs_spacer=5-10bp;gc_cont=0.663;conf=99.99;score=485.99;cscore=472.81;sscore=13.18;rscore=8.88;uscore=0.41;tscore=4.54;;Q9X447;YACK_RHIML;Uncharacterized_protein_in_ackA_5'region;yacH</v>
      </c>
    </row>
    <row r="2028" spans="1:36" x14ac:dyDescent="0.2">
      <c r="A2028" t="s">
        <v>11274</v>
      </c>
      <c r="B2028" t="s">
        <v>11275</v>
      </c>
      <c r="C2028" t="s">
        <v>4</v>
      </c>
      <c r="D2028">
        <v>2226346</v>
      </c>
      <c r="E2028">
        <v>2228955</v>
      </c>
      <c r="F2028">
        <v>544.4</v>
      </c>
      <c r="G2028" t="s">
        <v>11276</v>
      </c>
      <c r="H2028">
        <v>0</v>
      </c>
      <c r="I2028" t="s">
        <v>13302</v>
      </c>
      <c r="S2028" t="str">
        <f t="shared" si="187"/>
        <v>prodigal_1_2</v>
      </c>
      <c r="T2028" t="str">
        <f t="shared" si="188"/>
        <v>prodigal_1_20</v>
      </c>
      <c r="U2028" t="str">
        <f t="shared" si="189"/>
        <v>prodigal_1_202</v>
      </c>
      <c r="V2028" t="str">
        <f t="shared" si="192"/>
        <v>prodigal_1_2025</v>
      </c>
      <c r="W2028" t="str">
        <f t="shared" si="190"/>
        <v>prodigal_1_2025;</v>
      </c>
      <c r="Z2028">
        <f>MATCH(S2028,Description!$A$2:$A$4489,0)</f>
        <v>1113</v>
      </c>
      <c r="AA2028">
        <f>MATCH(T2028,Description!$A$2:$A$4489,0)</f>
        <v>1114</v>
      </c>
      <c r="AB2028">
        <f>MATCH(U2028,Description!$A$2:$A$4489,0)</f>
        <v>1137</v>
      </c>
      <c r="AC2028">
        <f>MATCH(V2028,Description!$A$2:$A$4489,0)</f>
        <v>1143</v>
      </c>
      <c r="AD2028">
        <v>1143</v>
      </c>
      <c r="AE2028" t="str" cm="1">
        <f t="array" ref="AE2028">INDEX(Description!A$2:A$4489,Merged!$AD2028)</f>
        <v>prodigal_1_2025</v>
      </c>
      <c r="AF2028" t="str" cm="1">
        <f t="array" ref="AF2028">INDEX(Description!B$2:B$4489,Merged!$AD2028)</f>
        <v>Q58623</v>
      </c>
      <c r="AG2028" t="str" cm="1">
        <f t="array" ref="AG2028">INDEX(Description!C$2:C$4489,Merged!$AD2028)</f>
        <v>Y1226_METJA</v>
      </c>
      <c r="AH2028" t="str" cm="1">
        <f t="array" ref="AH2028">INDEX(Description!D$2:D$4489,Merged!$AD2028)</f>
        <v>Putative_cation-transporting_ATPase_MJ1226</v>
      </c>
      <c r="AI2028" t="str" cm="1">
        <f t="array" ref="AI2028">INDEX(Description!E$2:E$4489,Merged!$AD2028)</f>
        <v>xylS</v>
      </c>
      <c r="AJ2028" t="str">
        <f t="shared" si="191"/>
        <v>locus_tag=prodigal_1_2025;partial=00;start_type=ATG;rbs_motif=AGGA;rbs_spacer=5-10bp;gc_cont=0.670;conf=99.99;score=543.71;cscore=529.17;sscore=14.54;rscore=7.30;uscore=3.35;tscore=4.54;;Q58623;Y1226_METJA;Putative_cation-transporting_ATPase_MJ1226;xylS</v>
      </c>
    </row>
    <row r="2029" spans="1:36" x14ac:dyDescent="0.2">
      <c r="A2029" t="s">
        <v>11274</v>
      </c>
      <c r="B2029" t="s">
        <v>11275</v>
      </c>
      <c r="C2029" t="s">
        <v>4</v>
      </c>
      <c r="D2029">
        <v>2229167</v>
      </c>
      <c r="E2029">
        <v>2230528</v>
      </c>
      <c r="F2029">
        <v>287</v>
      </c>
      <c r="G2029" t="s">
        <v>11276</v>
      </c>
      <c r="H2029">
        <v>0</v>
      </c>
      <c r="I2029" t="s">
        <v>13303</v>
      </c>
      <c r="S2029" t="str">
        <f t="shared" si="187"/>
        <v>prodigal_1_2</v>
      </c>
      <c r="T2029" t="str">
        <f t="shared" si="188"/>
        <v>prodigal_1_20</v>
      </c>
      <c r="U2029" t="str">
        <f t="shared" si="189"/>
        <v>prodigal_1_202</v>
      </c>
      <c r="V2029" t="str">
        <f t="shared" si="192"/>
        <v>prodigal_1_2026</v>
      </c>
      <c r="W2029" t="str">
        <f t="shared" si="190"/>
        <v>prodigal_1_2026;</v>
      </c>
      <c r="Z2029">
        <f>MATCH(S2029,Description!$A$2:$A$4489,0)</f>
        <v>1113</v>
      </c>
      <c r="AA2029">
        <f>MATCH(T2029,Description!$A$2:$A$4489,0)</f>
        <v>1114</v>
      </c>
      <c r="AB2029">
        <f>MATCH(U2029,Description!$A$2:$A$4489,0)</f>
        <v>1137</v>
      </c>
      <c r="AC2029">
        <f>MATCH(V2029,Description!$A$2:$A$4489,0)</f>
        <v>1144</v>
      </c>
      <c r="AD2029">
        <v>1144</v>
      </c>
      <c r="AE2029" t="str" cm="1">
        <f t="array" ref="AE2029">INDEX(Description!A$2:A$4489,Merged!$AD2029)</f>
        <v>prodigal_1_2026</v>
      </c>
      <c r="AF2029" t="str" cm="1">
        <f t="array" ref="AF2029">INDEX(Description!B$2:B$4489,Merged!$AD2029)</f>
        <v>Q9X448</v>
      </c>
      <c r="AG2029" t="str" cm="1">
        <f t="array" ref="AG2029">INDEX(Description!C$2:C$4489,Merged!$AD2029)</f>
        <v>PTAS_RHIML</v>
      </c>
      <c r="AH2029" t="str" cm="1">
        <f t="array" ref="AH2029">INDEX(Description!D$2:D$4489,Merged!$AD2029)</f>
        <v>Phosphate_acetyltransferase</v>
      </c>
      <c r="AI2029" t="str" cm="1">
        <f t="array" ref="AI2029">INDEX(Description!E$2:E$4489,Merged!$AD2029)</f>
        <v>pta</v>
      </c>
      <c r="AJ2029" t="str">
        <f t="shared" si="191"/>
        <v>locus_tag=prodigal_1_2026;partial=00;start_type=ATG;rbs_motif=GGAGG;rbs_spacer=5-10bp;gc_cont=0.703;conf=99.99;score=286.30;cscore=268.89;sscore=17.41;rscore=10.30;uscore=3.23;tscore=4.54;;Q9X448;PTAS_RHIML;Phosphate_acetyltransferase;pta</v>
      </c>
    </row>
    <row r="2030" spans="1:36" x14ac:dyDescent="0.2">
      <c r="A2030" t="s">
        <v>11274</v>
      </c>
      <c r="B2030" t="s">
        <v>11275</v>
      </c>
      <c r="C2030" t="s">
        <v>4</v>
      </c>
      <c r="D2030">
        <v>2230543</v>
      </c>
      <c r="E2030">
        <v>2231724</v>
      </c>
      <c r="F2030">
        <v>228.6</v>
      </c>
      <c r="G2030" t="s">
        <v>11276</v>
      </c>
      <c r="H2030">
        <v>0</v>
      </c>
      <c r="I2030" t="s">
        <v>13304</v>
      </c>
      <c r="S2030" t="str">
        <f t="shared" si="187"/>
        <v>prodigal_1_2</v>
      </c>
      <c r="T2030" t="str">
        <f t="shared" si="188"/>
        <v>prodigal_1_20</v>
      </c>
      <c r="U2030" t="str">
        <f t="shared" si="189"/>
        <v>prodigal_1_202</v>
      </c>
      <c r="V2030" t="str">
        <f t="shared" si="192"/>
        <v>prodigal_1_2027</v>
      </c>
      <c r="W2030" t="str">
        <f t="shared" si="190"/>
        <v>prodigal_1_2027;</v>
      </c>
      <c r="Z2030">
        <f>MATCH(S2030,Description!$A$2:$A$4489,0)</f>
        <v>1113</v>
      </c>
      <c r="AA2030">
        <f>MATCH(T2030,Description!$A$2:$A$4489,0)</f>
        <v>1114</v>
      </c>
      <c r="AB2030">
        <f>MATCH(U2030,Description!$A$2:$A$4489,0)</f>
        <v>1137</v>
      </c>
      <c r="AC2030">
        <f>MATCH(V2030,Description!$A$2:$A$4489,0)</f>
        <v>1145</v>
      </c>
      <c r="AD2030">
        <v>1145</v>
      </c>
      <c r="AE2030" t="str" cm="1">
        <f t="array" ref="AE2030">INDEX(Description!A$2:A$4489,Merged!$AD2030)</f>
        <v>prodigal_1_2027</v>
      </c>
      <c r="AF2030" t="str" cm="1">
        <f t="array" ref="AF2030">INDEX(Description!B$2:B$4489,Merged!$AD2030)</f>
        <v>Q1QPW6</v>
      </c>
      <c r="AG2030" t="str" cm="1">
        <f t="array" ref="AG2030">INDEX(Description!C$2:C$4489,Merged!$AD2030)</f>
        <v>ACKA_NITHX</v>
      </c>
      <c r="AH2030" t="str" cm="1">
        <f t="array" ref="AH2030">INDEX(Description!D$2:D$4489,Merged!$AD2030)</f>
        <v>Acetate_kinase</v>
      </c>
      <c r="AI2030" t="str" cm="1">
        <f t="array" ref="AI2030">INDEX(Description!E$2:E$4489,Merged!$AD2030)</f>
        <v>ackA</v>
      </c>
      <c r="AJ2030" t="str">
        <f t="shared" si="191"/>
        <v>locus_tag=prodigal_1_2027;partial=00;start_type=ATG;rbs_motif=GGA/GAG/AGG;rbs_spacer=5-10bp;gc_cont=0.681;conf=99.99;score=229.72;cscore=220.64;sscore=9.08;rscore=0.72;uscore=2.70;tscore=4.54;;Q1QPW6;ACKA_NITHX;Acetate_kinase;ackA</v>
      </c>
    </row>
    <row r="2031" spans="1:36" x14ac:dyDescent="0.2">
      <c r="A2031" t="s">
        <v>11274</v>
      </c>
      <c r="B2031" t="s">
        <v>11275</v>
      </c>
      <c r="C2031" t="s">
        <v>4</v>
      </c>
      <c r="D2031">
        <v>2231905</v>
      </c>
      <c r="E2031">
        <v>2232378</v>
      </c>
      <c r="F2031">
        <v>94.4</v>
      </c>
      <c r="G2031" t="s">
        <v>11287</v>
      </c>
      <c r="H2031">
        <v>0</v>
      </c>
      <c r="I2031" t="s">
        <v>13305</v>
      </c>
      <c r="S2031" t="str">
        <f t="shared" si="187"/>
        <v>prodigal_1_2</v>
      </c>
      <c r="T2031" t="str">
        <f t="shared" si="188"/>
        <v>prodigal_1_20</v>
      </c>
      <c r="U2031" t="str">
        <f t="shared" si="189"/>
        <v>prodigal_1_202</v>
      </c>
      <c r="V2031" t="str">
        <f t="shared" si="192"/>
        <v>prodigal_1_2028</v>
      </c>
      <c r="W2031" t="str">
        <f t="shared" si="190"/>
        <v>prodigal_1_2028;</v>
      </c>
      <c r="Z2031">
        <f>MATCH(S2031,Description!$A$2:$A$4489,0)</f>
        <v>1113</v>
      </c>
      <c r="AA2031">
        <f>MATCH(T2031,Description!$A$2:$A$4489,0)</f>
        <v>1114</v>
      </c>
      <c r="AB2031">
        <f>MATCH(U2031,Description!$A$2:$A$4489,0)</f>
        <v>1137</v>
      </c>
      <c r="AC2031">
        <f>MATCH(V2031,Description!$A$2:$A$4489,0)</f>
        <v>1146</v>
      </c>
      <c r="AD2031">
        <v>1146</v>
      </c>
      <c r="AE2031" t="str" cm="1">
        <f t="array" ref="AE2031">INDEX(Description!A$2:A$4489,Merged!$AD2031)</f>
        <v>prodigal_1_2028</v>
      </c>
      <c r="AF2031" t="str" cm="1">
        <f t="array" ref="AF2031">INDEX(Description!B$2:B$4489,Merged!$AD2031)</f>
        <v>*</v>
      </c>
      <c r="AG2031" cm="1">
        <f t="array" ref="AG2031">INDEX(Description!C$2:C$4489,Merged!$AD2031)</f>
        <v>0</v>
      </c>
      <c r="AH2031" cm="1">
        <f t="array" ref="AH2031">INDEX(Description!D$2:D$4489,Merged!$AD2031)</f>
        <v>0</v>
      </c>
      <c r="AI2031" cm="1">
        <f t="array" ref="AI2031">INDEX(Description!E$2:E$4489,Merged!$AD2031)</f>
        <v>0</v>
      </c>
      <c r="AJ2031" t="str">
        <f t="shared" si="191"/>
        <v>locus_tag=prodigal_1_2028;partial=00;start_type=ATG;rbs_motif=GGA/GAG/AGG;rbs_spacer=5-10bp;gc_cont=0.707;conf=100.00;score=93.78;cscore=90.10;sscore=3.68;rscore=0.72;uscore=-0.93;tscore=4.54;;*;0;0;0</v>
      </c>
    </row>
    <row r="2032" spans="1:36" x14ac:dyDescent="0.2">
      <c r="A2032" t="s">
        <v>11274</v>
      </c>
      <c r="B2032" t="s">
        <v>11275</v>
      </c>
      <c r="C2032" t="s">
        <v>4</v>
      </c>
      <c r="D2032">
        <v>2232621</v>
      </c>
      <c r="E2032">
        <v>2233745</v>
      </c>
      <c r="F2032">
        <v>169.7</v>
      </c>
      <c r="G2032" t="s">
        <v>11276</v>
      </c>
      <c r="H2032">
        <v>0</v>
      </c>
      <c r="I2032" t="s">
        <v>13306</v>
      </c>
      <c r="S2032" t="str">
        <f t="shared" si="187"/>
        <v>prodigal_1_2</v>
      </c>
      <c r="T2032" t="str">
        <f t="shared" si="188"/>
        <v>prodigal_1_20</v>
      </c>
      <c r="U2032" t="str">
        <f t="shared" si="189"/>
        <v>prodigal_1_202</v>
      </c>
      <c r="V2032" t="str">
        <f t="shared" si="192"/>
        <v>prodigal_1_2029</v>
      </c>
      <c r="W2032" t="str">
        <f t="shared" si="190"/>
        <v>prodigal_1_2029;</v>
      </c>
      <c r="Z2032">
        <f>MATCH(S2032,Description!$A$2:$A$4489,0)</f>
        <v>1113</v>
      </c>
      <c r="AA2032">
        <f>MATCH(T2032,Description!$A$2:$A$4489,0)</f>
        <v>1114</v>
      </c>
      <c r="AB2032">
        <f>MATCH(U2032,Description!$A$2:$A$4489,0)</f>
        <v>1137</v>
      </c>
      <c r="AC2032">
        <f>MATCH(V2032,Description!$A$2:$A$4489,0)</f>
        <v>1147</v>
      </c>
      <c r="AD2032">
        <v>1147</v>
      </c>
      <c r="AE2032" t="str" cm="1">
        <f t="array" ref="AE2032">INDEX(Description!A$2:A$4489,Merged!$AD2032)</f>
        <v>prodigal_1_2029</v>
      </c>
      <c r="AF2032" t="str" cm="1">
        <f t="array" ref="AF2032">INDEX(Description!B$2:B$4489,Merged!$AD2032)</f>
        <v>*</v>
      </c>
      <c r="AG2032" cm="1">
        <f t="array" ref="AG2032">INDEX(Description!C$2:C$4489,Merged!$AD2032)</f>
        <v>0</v>
      </c>
      <c r="AH2032" cm="1">
        <f t="array" ref="AH2032">INDEX(Description!D$2:D$4489,Merged!$AD2032)</f>
        <v>0</v>
      </c>
      <c r="AI2032" cm="1">
        <f t="array" ref="AI2032">INDEX(Description!E$2:E$4489,Merged!$AD2032)</f>
        <v>0</v>
      </c>
      <c r="AJ2032" t="str">
        <f t="shared" si="191"/>
        <v>locus_tag=prodigal_1_2029;partial=00;start_type=ATG;rbs_motif=GGA/GAG/AGG;rbs_spacer=5-10bp;gc_cont=0.719;conf=100.00;score=169.73;cscore=167.11;sscore=2.62;rscore=0.72;uscore=-2.64;tscore=4.54;;*;0;0;0</v>
      </c>
    </row>
    <row r="2033" spans="1:36" x14ac:dyDescent="0.2">
      <c r="A2033" t="s">
        <v>11274</v>
      </c>
      <c r="B2033" t="s">
        <v>11275</v>
      </c>
      <c r="C2033" t="s">
        <v>4</v>
      </c>
      <c r="D2033">
        <v>2233742</v>
      </c>
      <c r="E2033">
        <v>2236372</v>
      </c>
      <c r="F2033">
        <v>482.9</v>
      </c>
      <c r="G2033" t="s">
        <v>11276</v>
      </c>
      <c r="H2033">
        <v>0</v>
      </c>
      <c r="I2033" t="s">
        <v>13307</v>
      </c>
      <c r="S2033" t="str">
        <f t="shared" si="187"/>
        <v>prodigal_1_2</v>
      </c>
      <c r="T2033" t="str">
        <f t="shared" si="188"/>
        <v>prodigal_1_20</v>
      </c>
      <c r="U2033" t="str">
        <f t="shared" si="189"/>
        <v>prodigal_1_203</v>
      </c>
      <c r="V2033" t="str">
        <f t="shared" si="192"/>
        <v>prodigal_1_2030</v>
      </c>
      <c r="W2033" t="str">
        <f t="shared" si="190"/>
        <v>prodigal_1_2030;</v>
      </c>
      <c r="Z2033">
        <f>MATCH(S2033,Description!$A$2:$A$4489,0)</f>
        <v>1113</v>
      </c>
      <c r="AA2033">
        <f>MATCH(T2033,Description!$A$2:$A$4489,0)</f>
        <v>1114</v>
      </c>
      <c r="AB2033">
        <f>MATCH(U2033,Description!$A$2:$A$4489,0)</f>
        <v>1148</v>
      </c>
      <c r="AC2033">
        <f>MATCH(V2033,Description!$A$2:$A$4489,0)</f>
        <v>1149</v>
      </c>
      <c r="AD2033">
        <v>1149</v>
      </c>
      <c r="AE2033" t="str" cm="1">
        <f t="array" ref="AE2033">INDEX(Description!A$2:A$4489,Merged!$AD2033)</f>
        <v>prodigal_1_2030</v>
      </c>
      <c r="AF2033" t="str" cm="1">
        <f t="array" ref="AF2033">INDEX(Description!B$2:B$4489,Merged!$AD2033)</f>
        <v>*</v>
      </c>
      <c r="AG2033" cm="1">
        <f t="array" ref="AG2033">INDEX(Description!C$2:C$4489,Merged!$AD2033)</f>
        <v>0</v>
      </c>
      <c r="AH2033" cm="1">
        <f t="array" ref="AH2033">INDEX(Description!D$2:D$4489,Merged!$AD2033)</f>
        <v>0</v>
      </c>
      <c r="AI2033" cm="1">
        <f t="array" ref="AI2033">INDEX(Description!E$2:E$4489,Merged!$AD2033)</f>
        <v>0</v>
      </c>
      <c r="AJ2033" t="str">
        <f t="shared" si="191"/>
        <v>locus_tag=prodigal_1_2030;partial=00;start_type=ATG;rbs_motif=GGAG/GAGG;rbs_spacer=5-10bp;gc_cont=0.742;conf=99.99;score=484.23;cscore=468.41;sscore=15.82;rscore=8.88;uscore=1.10;tscore=4.54;;*;0;0;0</v>
      </c>
    </row>
    <row r="2034" spans="1:36" x14ac:dyDescent="0.2">
      <c r="A2034" t="s">
        <v>11274</v>
      </c>
      <c r="B2034" t="s">
        <v>11275</v>
      </c>
      <c r="C2034" t="s">
        <v>4</v>
      </c>
      <c r="D2034">
        <v>2236466</v>
      </c>
      <c r="E2034">
        <v>2237167</v>
      </c>
      <c r="F2034">
        <v>121.3</v>
      </c>
      <c r="G2034" t="s">
        <v>11276</v>
      </c>
      <c r="H2034">
        <v>0</v>
      </c>
      <c r="I2034" t="s">
        <v>13308</v>
      </c>
      <c r="S2034" t="str">
        <f t="shared" si="187"/>
        <v>prodigal_1_2</v>
      </c>
      <c r="T2034" t="str">
        <f t="shared" si="188"/>
        <v>prodigal_1_20</v>
      </c>
      <c r="U2034" t="str">
        <f t="shared" si="189"/>
        <v>prodigal_1_203</v>
      </c>
      <c r="V2034" t="str">
        <f t="shared" si="192"/>
        <v>prodigal_1_2031</v>
      </c>
      <c r="W2034" t="str">
        <f t="shared" si="190"/>
        <v>prodigal_1_2031;</v>
      </c>
      <c r="Z2034">
        <f>MATCH(S2034,Description!$A$2:$A$4489,0)</f>
        <v>1113</v>
      </c>
      <c r="AA2034">
        <f>MATCH(T2034,Description!$A$2:$A$4489,0)</f>
        <v>1114</v>
      </c>
      <c r="AB2034">
        <f>MATCH(U2034,Description!$A$2:$A$4489,0)</f>
        <v>1148</v>
      </c>
      <c r="AC2034">
        <f>MATCH(V2034,Description!$A$2:$A$4489,0)</f>
        <v>1150</v>
      </c>
      <c r="AD2034">
        <v>1150</v>
      </c>
      <c r="AE2034" t="str" cm="1">
        <f t="array" ref="AE2034">INDEX(Description!A$2:A$4489,Merged!$AD2034)</f>
        <v>prodigal_1_2031</v>
      </c>
      <c r="AF2034" t="str" cm="1">
        <f t="array" ref="AF2034">INDEX(Description!B$2:B$4489,Merged!$AD2034)</f>
        <v>P9WNH0</v>
      </c>
      <c r="AG2034" t="str" cm="1">
        <f t="array" ref="AG2034">INDEX(Description!C$2:C$4489,Merged!$AD2034)</f>
        <v>BPOC_MYCTO</v>
      </c>
      <c r="AH2034" t="str" cm="1">
        <f t="array" ref="AH2034">INDEX(Description!D$2:D$4489,Merged!$AD2034)</f>
        <v>Putative_non-heme_bromoperoxidase_BpoC</v>
      </c>
      <c r="AI2034" t="str" cm="1">
        <f t="array" ref="AI2034">INDEX(Description!E$2:E$4489,Merged!$AD2034)</f>
        <v>bpoC</v>
      </c>
      <c r="AJ2034" t="str">
        <f t="shared" si="191"/>
        <v>locus_tag=prodigal_1_2031;partial=00;start_type=ATG;rbs_motif=AGGAG;rbs_spacer=5-10bp;gc_cont=0.717;conf=100.00;score=121.27;cscore=104.47;sscore=16.80;rscore=15.89;uscore=-3.64;tscore=4.54;;P9WNH0;BPOC_MYCTO;Putative_non-heme_bromoperoxidase_BpoC;bpoC</v>
      </c>
    </row>
    <row r="2035" spans="1:36" x14ac:dyDescent="0.2">
      <c r="A2035" t="s">
        <v>11274</v>
      </c>
      <c r="B2035" t="s">
        <v>11275</v>
      </c>
      <c r="C2035" t="s">
        <v>4</v>
      </c>
      <c r="D2035">
        <v>2237183</v>
      </c>
      <c r="E2035">
        <v>2239297</v>
      </c>
      <c r="F2035">
        <v>412.4</v>
      </c>
      <c r="G2035" t="s">
        <v>11287</v>
      </c>
      <c r="H2035">
        <v>0</v>
      </c>
      <c r="I2035" t="s">
        <v>13309</v>
      </c>
      <c r="S2035" t="str">
        <f t="shared" si="187"/>
        <v>prodigal_1_2</v>
      </c>
      <c r="T2035" t="str">
        <f t="shared" si="188"/>
        <v>prodigal_1_20</v>
      </c>
      <c r="U2035" t="str">
        <f t="shared" si="189"/>
        <v>prodigal_1_203</v>
      </c>
      <c r="V2035" t="str">
        <f t="shared" si="192"/>
        <v>prodigal_1_2032</v>
      </c>
      <c r="W2035" t="str">
        <f t="shared" si="190"/>
        <v>prodigal_1_2032;</v>
      </c>
      <c r="Z2035">
        <f>MATCH(S2035,Description!$A$2:$A$4489,0)</f>
        <v>1113</v>
      </c>
      <c r="AA2035">
        <f>MATCH(T2035,Description!$A$2:$A$4489,0)</f>
        <v>1114</v>
      </c>
      <c r="AB2035">
        <f>MATCH(U2035,Description!$A$2:$A$4489,0)</f>
        <v>1148</v>
      </c>
      <c r="AC2035">
        <f>MATCH(V2035,Description!$A$2:$A$4489,0)</f>
        <v>1151</v>
      </c>
      <c r="AD2035">
        <v>1151</v>
      </c>
      <c r="AE2035" t="str" cm="1">
        <f t="array" ref="AE2035">INDEX(Description!A$2:A$4489,Merged!$AD2035)</f>
        <v>prodigal_1_2032</v>
      </c>
      <c r="AF2035" t="str" cm="1">
        <f t="array" ref="AF2035">INDEX(Description!B$2:B$4489,Merged!$AD2035)</f>
        <v>Q9CBZ6</v>
      </c>
      <c r="AG2035" t="str" cm="1">
        <f t="array" ref="AG2035">INDEX(Description!C$2:C$4489,Merged!$AD2035)</f>
        <v>NADE_MYCLE</v>
      </c>
      <c r="AH2035" t="str" cm="1">
        <f t="array" ref="AH2035">INDEX(Description!D$2:D$4489,Merged!$AD2035)</f>
        <v>Glutamine-dependent_NAD(+)_synthetase</v>
      </c>
      <c r="AI2035" t="str" cm="1">
        <f t="array" ref="AI2035">INDEX(Description!E$2:E$4489,Merged!$AD2035)</f>
        <v>nadE</v>
      </c>
      <c r="AJ2035" t="str">
        <f t="shared" si="191"/>
        <v>locus_tag=prodigal_1_2032;partial=00;start_type=GTG;rbs_motif=None;rbs_spacer=None;gc_cont=0.699;conf=99.99;score=412.43;cscore=421.91;sscore=-9.48;rscore=-3.31;uscore=1.96;tscore=-8.13;;Q9CBZ6;NADE_MYCLE;Glutamine-dependent_NAD(+)_synthetase;nadE</v>
      </c>
    </row>
    <row r="2036" spans="1:36" x14ac:dyDescent="0.2">
      <c r="A2036" t="s">
        <v>11274</v>
      </c>
      <c r="B2036" t="s">
        <v>11275</v>
      </c>
      <c r="C2036" t="s">
        <v>4</v>
      </c>
      <c r="D2036">
        <v>2239388</v>
      </c>
      <c r="E2036">
        <v>2240050</v>
      </c>
      <c r="F2036">
        <v>133</v>
      </c>
      <c r="G2036" t="s">
        <v>11287</v>
      </c>
      <c r="H2036">
        <v>0</v>
      </c>
      <c r="I2036" t="s">
        <v>13310</v>
      </c>
      <c r="S2036" t="str">
        <f t="shared" si="187"/>
        <v>prodigal_1_2</v>
      </c>
      <c r="T2036" t="str">
        <f t="shared" si="188"/>
        <v>prodigal_1_20</v>
      </c>
      <c r="U2036" t="str">
        <f t="shared" si="189"/>
        <v>prodigal_1_203</v>
      </c>
      <c r="V2036" t="str">
        <f t="shared" si="192"/>
        <v>prodigal_1_2033</v>
      </c>
      <c r="W2036" t="str">
        <f t="shared" si="190"/>
        <v>prodigal_1_2033;</v>
      </c>
      <c r="Z2036">
        <f>MATCH(S2036,Description!$A$2:$A$4489,0)</f>
        <v>1113</v>
      </c>
      <c r="AA2036">
        <f>MATCH(T2036,Description!$A$2:$A$4489,0)</f>
        <v>1114</v>
      </c>
      <c r="AB2036">
        <f>MATCH(U2036,Description!$A$2:$A$4489,0)</f>
        <v>1148</v>
      </c>
      <c r="AC2036">
        <f>MATCH(V2036,Description!$A$2:$A$4489,0)</f>
        <v>1152</v>
      </c>
      <c r="AD2036">
        <v>1152</v>
      </c>
      <c r="AE2036" t="str" cm="1">
        <f t="array" ref="AE2036">INDEX(Description!A$2:A$4489,Merged!$AD2036)</f>
        <v>prodigal_1_2033</v>
      </c>
      <c r="AF2036" t="str" cm="1">
        <f t="array" ref="AF2036">INDEX(Description!B$2:B$4489,Merged!$AD2036)</f>
        <v>P9WHK0</v>
      </c>
      <c r="AG2036" t="str" cm="1">
        <f t="array" ref="AG2036">INDEX(Description!C$2:C$4489,Merged!$AD2036)</f>
        <v>Y0571_MYCTO</v>
      </c>
      <c r="AH2036" t="str" cm="1">
        <f t="array" ref="AH2036">INDEX(Description!D$2:D$4489,Merged!$AD2036)</f>
        <v>Putative_phosphoribosyl_transferase_MT0597</v>
      </c>
      <c r="AI2036" t="str" cm="1">
        <f t="array" ref="AI2036">INDEX(Description!E$2:E$4489,Merged!$AD2036)</f>
        <v>ssuA</v>
      </c>
      <c r="AJ2036" t="str">
        <f t="shared" si="191"/>
        <v>locus_tag=prodigal_1_2033;partial=00;start_type=ATG;rbs_motif=GGAGG;rbs_spacer=5-10bp;gc_cont=0.715;conf=100.00;score=133.98;cscore=117.48;sscore=16.50;rscore=10.30;uscore=0.65;tscore=4.54;;P9WHK0;Y0571_MYCTO;Putative_phosphoribosyl_transferase_MT0597;ssuA</v>
      </c>
    </row>
    <row r="2037" spans="1:36" x14ac:dyDescent="0.2">
      <c r="A2037" t="s">
        <v>11274</v>
      </c>
      <c r="B2037" t="s">
        <v>11275</v>
      </c>
      <c r="C2037" t="s">
        <v>4</v>
      </c>
      <c r="D2037">
        <v>2240075</v>
      </c>
      <c r="E2037">
        <v>2240725</v>
      </c>
      <c r="F2037">
        <v>109</v>
      </c>
      <c r="G2037" t="s">
        <v>11287</v>
      </c>
      <c r="H2037">
        <v>0</v>
      </c>
      <c r="I2037" t="s">
        <v>13311</v>
      </c>
      <c r="S2037" t="str">
        <f t="shared" si="187"/>
        <v>prodigal_1_2</v>
      </c>
      <c r="T2037" t="str">
        <f t="shared" si="188"/>
        <v>prodigal_1_20</v>
      </c>
      <c r="U2037" t="str">
        <f t="shared" si="189"/>
        <v>prodigal_1_203</v>
      </c>
      <c r="V2037" t="str">
        <f t="shared" si="192"/>
        <v>prodigal_1_2034</v>
      </c>
      <c r="W2037" t="str">
        <f t="shared" si="190"/>
        <v>prodigal_1_2034;</v>
      </c>
      <c r="Z2037">
        <f>MATCH(S2037,Description!$A$2:$A$4489,0)</f>
        <v>1113</v>
      </c>
      <c r="AA2037">
        <f>MATCH(T2037,Description!$A$2:$A$4489,0)</f>
        <v>1114</v>
      </c>
      <c r="AB2037">
        <f>MATCH(U2037,Description!$A$2:$A$4489,0)</f>
        <v>1148</v>
      </c>
      <c r="AC2037">
        <f>MATCH(V2037,Description!$A$2:$A$4489,0)</f>
        <v>1153</v>
      </c>
      <c r="AD2037">
        <v>1153</v>
      </c>
      <c r="AE2037" t="str" cm="1">
        <f t="array" ref="AE2037">INDEX(Description!A$2:A$4489,Merged!$AD2037)</f>
        <v>prodigal_1_2034</v>
      </c>
      <c r="AF2037" t="str" cm="1">
        <f t="array" ref="AF2037">INDEX(Description!B$2:B$4489,Merged!$AD2037)</f>
        <v>P9WHK0</v>
      </c>
      <c r="AG2037" t="str" cm="1">
        <f t="array" ref="AG2037">INDEX(Description!C$2:C$4489,Merged!$AD2037)</f>
        <v>Y0571_MYCTO</v>
      </c>
      <c r="AH2037" t="str" cm="1">
        <f t="array" ref="AH2037">INDEX(Description!D$2:D$4489,Merged!$AD2037)</f>
        <v>Putative_phosphoribosyl_transferase_MT0597</v>
      </c>
      <c r="AI2037" t="str" cm="1">
        <f t="array" ref="AI2037">INDEX(Description!E$2:E$4489,Merged!$AD2037)</f>
        <v>ssuA</v>
      </c>
      <c r="AJ2037" t="str">
        <f t="shared" si="191"/>
        <v>locus_tag=prodigal_1_2034;partial=00;start_type=ATG;rbs_motif=GGAG/GAGG;rbs_spacer=5-10bp;gc_cont=0.725;conf=100.00;score=109.04;cscore=93.65;sscore=15.39;rscore=8.88;uscore=1.97;tscore=4.54;;P9WHK0;Y0571_MYCTO;Putative_phosphoribosyl_transferase_MT0597;ssuA</v>
      </c>
    </row>
    <row r="2038" spans="1:36" x14ac:dyDescent="0.2">
      <c r="A2038" t="s">
        <v>11274</v>
      </c>
      <c r="B2038" t="s">
        <v>11275</v>
      </c>
      <c r="C2038" t="s">
        <v>4</v>
      </c>
      <c r="D2038">
        <v>2240895</v>
      </c>
      <c r="E2038">
        <v>2242535</v>
      </c>
      <c r="F2038">
        <v>307.2</v>
      </c>
      <c r="G2038" t="s">
        <v>11287</v>
      </c>
      <c r="H2038">
        <v>0</v>
      </c>
      <c r="I2038" t="s">
        <v>13312</v>
      </c>
      <c r="S2038" t="str">
        <f t="shared" si="187"/>
        <v>prodigal_1_2</v>
      </c>
      <c r="T2038" t="str">
        <f t="shared" si="188"/>
        <v>prodigal_1_20</v>
      </c>
      <c r="U2038" t="str">
        <f t="shared" si="189"/>
        <v>prodigal_1_203</v>
      </c>
      <c r="V2038" t="str">
        <f t="shared" si="192"/>
        <v>prodigal_1_2035</v>
      </c>
      <c r="W2038" t="str">
        <f t="shared" si="190"/>
        <v>prodigal_1_2035;</v>
      </c>
      <c r="Z2038">
        <f>MATCH(S2038,Description!$A$2:$A$4489,0)</f>
        <v>1113</v>
      </c>
      <c r="AA2038">
        <f>MATCH(T2038,Description!$A$2:$A$4489,0)</f>
        <v>1114</v>
      </c>
      <c r="AB2038">
        <f>MATCH(U2038,Description!$A$2:$A$4489,0)</f>
        <v>1148</v>
      </c>
      <c r="AC2038">
        <f>MATCH(V2038,Description!$A$2:$A$4489,0)</f>
        <v>1154</v>
      </c>
      <c r="AD2038">
        <v>1154</v>
      </c>
      <c r="AE2038" t="str" cm="1">
        <f t="array" ref="AE2038">INDEX(Description!A$2:A$4489,Merged!$AD2038)</f>
        <v>prodigal_1_2035</v>
      </c>
      <c r="AF2038" t="str" cm="1">
        <f t="array" ref="AF2038">INDEX(Description!B$2:B$4489,Merged!$AD2038)</f>
        <v>Q1QXE1</v>
      </c>
      <c r="AG2038" t="str" cm="1">
        <f t="array" ref="AG2038">INDEX(Description!C$2:C$4489,Merged!$AD2038)</f>
        <v>BETA1_CHRSD</v>
      </c>
      <c r="AH2038" t="str" cm="1">
        <f t="array" ref="AH2038">INDEX(Description!D$2:D$4489,Merged!$AD2038)</f>
        <v>Oxygen-dependent_choline_dehydrogenase_1</v>
      </c>
      <c r="AI2038" t="str" cm="1">
        <f t="array" ref="AI2038">INDEX(Description!E$2:E$4489,Merged!$AD2038)</f>
        <v>betA1</v>
      </c>
      <c r="AJ2038" t="str">
        <f t="shared" si="191"/>
        <v>locus_tag=prodigal_1_2035;partial=00;start_type=ATG;rbs_motif=AGGA;rbs_spacer=5-10bp;gc_cont=0.689;conf=99.99;score=306.60;cscore=294.00;sscore=12.60;rscore=7.30;uscore=1.41;tscore=4.54;;Q1QXE1;BETA1_CHRSD;Oxygen-dependent_choline_dehydrogenase_1;betA1</v>
      </c>
    </row>
    <row r="2039" spans="1:36" x14ac:dyDescent="0.2">
      <c r="A2039" t="s">
        <v>11274</v>
      </c>
      <c r="B2039" t="s">
        <v>11275</v>
      </c>
      <c r="C2039" t="s">
        <v>4</v>
      </c>
      <c r="D2039">
        <v>2242650</v>
      </c>
      <c r="E2039">
        <v>2243534</v>
      </c>
      <c r="F2039">
        <v>143</v>
      </c>
      <c r="G2039" t="s">
        <v>11276</v>
      </c>
      <c r="H2039">
        <v>0</v>
      </c>
      <c r="I2039" t="s">
        <v>13313</v>
      </c>
      <c r="S2039" t="str">
        <f t="shared" si="187"/>
        <v>prodigal_1_2</v>
      </c>
      <c r="T2039" t="str">
        <f t="shared" si="188"/>
        <v>prodigal_1_20</v>
      </c>
      <c r="U2039" t="str">
        <f t="shared" si="189"/>
        <v>prodigal_1_203</v>
      </c>
      <c r="V2039" t="str">
        <f t="shared" si="192"/>
        <v>prodigal_1_2036</v>
      </c>
      <c r="W2039" t="str">
        <f t="shared" si="190"/>
        <v>prodigal_1_2036;</v>
      </c>
      <c r="Z2039">
        <f>MATCH(S2039,Description!$A$2:$A$4489,0)</f>
        <v>1113</v>
      </c>
      <c r="AA2039">
        <f>MATCH(T2039,Description!$A$2:$A$4489,0)</f>
        <v>1114</v>
      </c>
      <c r="AB2039">
        <f>MATCH(U2039,Description!$A$2:$A$4489,0)</f>
        <v>1148</v>
      </c>
      <c r="AC2039">
        <f>MATCH(V2039,Description!$A$2:$A$4489,0)</f>
        <v>1155</v>
      </c>
      <c r="AD2039">
        <v>1155</v>
      </c>
      <c r="AE2039" t="str" cm="1">
        <f t="array" ref="AE2039">INDEX(Description!A$2:A$4489,Merged!$AD2039)</f>
        <v>prodigal_1_2036</v>
      </c>
      <c r="AF2039" t="str" cm="1">
        <f t="array" ref="AF2039">INDEX(Description!B$2:B$4489,Merged!$AD2039)</f>
        <v>P52685</v>
      </c>
      <c r="AG2039" t="str" cm="1">
        <f t="array" ref="AG2039">INDEX(Description!C$2:C$4489,Merged!$AD2039)</f>
        <v>MAUR_PARDE</v>
      </c>
      <c r="AH2039" t="str" cm="1">
        <f t="array" ref="AH2039">INDEX(Description!D$2:D$4489,Merged!$AD2039)</f>
        <v>Mau_operon_transcriptional_activator</v>
      </c>
      <c r="AI2039" t="str" cm="1">
        <f t="array" ref="AI2039">INDEX(Description!E$2:E$4489,Merged!$AD2039)</f>
        <v>mauR</v>
      </c>
      <c r="AJ2039" t="str">
        <f t="shared" si="191"/>
        <v>locus_tag=prodigal_1_2036;partial=00;start_type=TTG;rbs_motif=GGAG/GAGG;rbs_spacer=5-10bp;gc_cont=0.693;conf=100.00;score=142.96;cscore=142.97;sscore=-0.01;rscore=8.88;uscore=2.71;tscore=-11.60;;P52685;MAUR_PARDE;Mau_operon_transcriptional_activator;mauR</v>
      </c>
    </row>
    <row r="2040" spans="1:36" x14ac:dyDescent="0.2">
      <c r="A2040" t="s">
        <v>11274</v>
      </c>
      <c r="B2040" t="s">
        <v>11275</v>
      </c>
      <c r="C2040" t="s">
        <v>4</v>
      </c>
      <c r="D2040">
        <v>2243521</v>
      </c>
      <c r="E2040">
        <v>2244411</v>
      </c>
      <c r="F2040">
        <v>162.19999999999999</v>
      </c>
      <c r="G2040" t="s">
        <v>11287</v>
      </c>
      <c r="H2040">
        <v>0</v>
      </c>
      <c r="I2040" t="s">
        <v>13314</v>
      </c>
      <c r="S2040" t="str">
        <f t="shared" si="187"/>
        <v>prodigal_1_2</v>
      </c>
      <c r="T2040" t="str">
        <f t="shared" si="188"/>
        <v>prodigal_1_20</v>
      </c>
      <c r="U2040" t="str">
        <f t="shared" si="189"/>
        <v>prodigal_1_203</v>
      </c>
      <c r="V2040" t="str">
        <f t="shared" si="192"/>
        <v>prodigal_1_2037</v>
      </c>
      <c r="W2040" t="str">
        <f t="shared" si="190"/>
        <v>prodigal_1_2037;</v>
      </c>
      <c r="Z2040">
        <f>MATCH(S2040,Description!$A$2:$A$4489,0)</f>
        <v>1113</v>
      </c>
      <c r="AA2040">
        <f>MATCH(T2040,Description!$A$2:$A$4489,0)</f>
        <v>1114</v>
      </c>
      <c r="AB2040">
        <f>MATCH(U2040,Description!$A$2:$A$4489,0)</f>
        <v>1148</v>
      </c>
      <c r="AC2040">
        <f>MATCH(V2040,Description!$A$2:$A$4489,0)</f>
        <v>1156</v>
      </c>
      <c r="AD2040">
        <v>1156</v>
      </c>
      <c r="AE2040" t="str" cm="1">
        <f t="array" ref="AE2040">INDEX(Description!A$2:A$4489,Merged!$AD2040)</f>
        <v>prodigal_1_2037</v>
      </c>
      <c r="AF2040" t="str" cm="1">
        <f t="array" ref="AF2040">INDEX(Description!B$2:B$4489,Merged!$AD2040)</f>
        <v>P52670</v>
      </c>
      <c r="AG2040" t="str" cm="1">
        <f t="array" ref="AG2040">INDEX(Description!C$2:C$4489,Merged!$AD2040)</f>
        <v>ILVR_CAUVC</v>
      </c>
      <c r="AH2040" t="str" cm="1">
        <f t="array" ref="AH2040">INDEX(Description!D$2:D$4489,Merged!$AD2040)</f>
        <v>HTH-type_transcriptional_regulator_IlvR</v>
      </c>
      <c r="AI2040" t="str" cm="1">
        <f t="array" ref="AI2040">INDEX(Description!E$2:E$4489,Merged!$AD2040)</f>
        <v>ilvR</v>
      </c>
      <c r="AJ2040" t="str">
        <f t="shared" si="191"/>
        <v>locus_tag=prodigal_1_2037;partial=00;start_type=ATG;rbs_motif=None;rbs_spacer=None;gc_cont=0.722;conf=100.00;score=161.57;cscore=156.98;sscore=4.60;rscore=-3.31;uscore=4.01;tscore=4.54;;P52670;ILVR_CAUVC;HTH-type_transcriptional_regulator_IlvR;ilvR</v>
      </c>
    </row>
    <row r="2041" spans="1:36" x14ac:dyDescent="0.2">
      <c r="A2041" t="s">
        <v>11274</v>
      </c>
      <c r="B2041" t="s">
        <v>11275</v>
      </c>
      <c r="C2041" t="s">
        <v>4</v>
      </c>
      <c r="D2041">
        <v>2244549</v>
      </c>
      <c r="E2041">
        <v>2246048</v>
      </c>
      <c r="F2041">
        <v>348.2</v>
      </c>
      <c r="G2041" t="s">
        <v>11276</v>
      </c>
      <c r="H2041">
        <v>0</v>
      </c>
      <c r="I2041" t="s">
        <v>13315</v>
      </c>
      <c r="S2041" t="str">
        <f t="shared" si="187"/>
        <v>prodigal_1_2</v>
      </c>
      <c r="T2041" t="str">
        <f t="shared" si="188"/>
        <v>prodigal_1_20</v>
      </c>
      <c r="U2041" t="str">
        <f t="shared" si="189"/>
        <v>prodigal_1_203</v>
      </c>
      <c r="V2041" t="str">
        <f t="shared" si="192"/>
        <v>prodigal_1_2038</v>
      </c>
      <c r="W2041" t="str">
        <f t="shared" si="190"/>
        <v>prodigal_1_2038;</v>
      </c>
      <c r="Z2041">
        <f>MATCH(S2041,Description!$A$2:$A$4489,0)</f>
        <v>1113</v>
      </c>
      <c r="AA2041">
        <f>MATCH(T2041,Description!$A$2:$A$4489,0)</f>
        <v>1114</v>
      </c>
      <c r="AB2041">
        <f>MATCH(U2041,Description!$A$2:$A$4489,0)</f>
        <v>1148</v>
      </c>
      <c r="AC2041">
        <f>MATCH(V2041,Description!$A$2:$A$4489,0)</f>
        <v>1157</v>
      </c>
      <c r="AD2041">
        <v>1157</v>
      </c>
      <c r="AE2041" t="str" cm="1">
        <f t="array" ref="AE2041">INDEX(Description!A$2:A$4489,Merged!$AD2041)</f>
        <v>prodigal_1_2038</v>
      </c>
      <c r="AF2041" t="str" cm="1">
        <f t="array" ref="AF2041">INDEX(Description!B$2:B$4489,Merged!$AD2041)</f>
        <v>Q9I702</v>
      </c>
      <c r="AG2041" t="str" cm="1">
        <f t="array" ref="AG2041">INDEX(Description!C$2:C$4489,Merged!$AD2041)</f>
        <v>BAUC_PSEAE</v>
      </c>
      <c r="AH2041" t="str" cm="1">
        <f t="array" ref="AH2041">INDEX(Description!D$2:D$4489,Merged!$AD2041)</f>
        <v>Putative_3-oxopropanoate_dehydrogenase</v>
      </c>
      <c r="AI2041" t="str" cm="1">
        <f t="array" ref="AI2041">INDEX(Description!E$2:E$4489,Merged!$AD2041)</f>
        <v>bauC</v>
      </c>
      <c r="AJ2041" t="str">
        <f t="shared" si="191"/>
        <v>locus_tag=prodigal_1_2038;partial=00;start_type=ATG;rbs_motif=AGGAG;rbs_spacer=5-10bp;gc_cont=0.691;conf=99.99;score=348.24;cscore=326.18;sscore=22.06;rscore=15.89;uscore=1.62;tscore=4.54;;Q9I702;BAUC_PSEAE;Putative_3-oxopropanoate_dehydrogenase;bauC</v>
      </c>
    </row>
    <row r="2042" spans="1:36" x14ac:dyDescent="0.2">
      <c r="A2042" t="s">
        <v>11274</v>
      </c>
      <c r="B2042" t="s">
        <v>11275</v>
      </c>
      <c r="C2042" t="s">
        <v>4</v>
      </c>
      <c r="D2042">
        <v>2246454</v>
      </c>
      <c r="E2042">
        <v>2247212</v>
      </c>
      <c r="F2042">
        <v>136</v>
      </c>
      <c r="G2042" t="s">
        <v>11287</v>
      </c>
      <c r="H2042">
        <v>0</v>
      </c>
      <c r="I2042" t="s">
        <v>13316</v>
      </c>
      <c r="S2042" t="str">
        <f t="shared" si="187"/>
        <v>prodigal_1_2</v>
      </c>
      <c r="T2042" t="str">
        <f t="shared" si="188"/>
        <v>prodigal_1_20</v>
      </c>
      <c r="U2042" t="str">
        <f t="shared" si="189"/>
        <v>prodigal_1_203</v>
      </c>
      <c r="V2042" t="str">
        <f t="shared" si="192"/>
        <v>prodigal_1_2039</v>
      </c>
      <c r="W2042" t="str">
        <f t="shared" si="190"/>
        <v>prodigal_1_2039;</v>
      </c>
      <c r="Z2042">
        <f>MATCH(S2042,Description!$A$2:$A$4489,0)</f>
        <v>1113</v>
      </c>
      <c r="AA2042">
        <f>MATCH(T2042,Description!$A$2:$A$4489,0)</f>
        <v>1114</v>
      </c>
      <c r="AB2042">
        <f>MATCH(U2042,Description!$A$2:$A$4489,0)</f>
        <v>1148</v>
      </c>
      <c r="AC2042">
        <f>MATCH(V2042,Description!$A$2:$A$4489,0)</f>
        <v>1158</v>
      </c>
      <c r="AD2042">
        <v>1158</v>
      </c>
      <c r="AE2042" t="str" cm="1">
        <f t="array" ref="AE2042">INDEX(Description!A$2:A$4489,Merged!$AD2042)</f>
        <v>prodigal_1_2039</v>
      </c>
      <c r="AF2042" t="str" cm="1">
        <f t="array" ref="AF2042">INDEX(Description!B$2:B$4489,Merged!$AD2042)</f>
        <v>Q9HSH4</v>
      </c>
      <c r="AG2042" t="str" cm="1">
        <f t="array" ref="AG2042">INDEX(Description!C$2:C$4489,Merged!$AD2042)</f>
        <v>GUAAA_HALSA</v>
      </c>
      <c r="AH2042" t="str" cm="1">
        <f t="array" ref="AH2042">INDEX(Description!D$2:D$4489,Merged!$AD2042)</f>
        <v>GMP_synthase_[glutamine-hydrolyzing]_subunit_A</v>
      </c>
      <c r="AI2042" t="str" cm="1">
        <f t="array" ref="AI2042">INDEX(Description!E$2:E$4489,Merged!$AD2042)</f>
        <v>guaAA</v>
      </c>
      <c r="AJ2042" t="str">
        <f t="shared" si="191"/>
        <v>locus_tag=prodigal_1_2039;partial=00;start_type=ATG;rbs_motif=GGA/GAG/AGG;rbs_spacer=5-10bp;gc_cont=0.686;conf=100.00;score=135.96;cscore=133.55;sscore=2.40;rscore=0.72;uscore=-2.86;tscore=4.54;;Q9HSH4;GUAAA_HALSA;GMP_synthase_[glutamine-hydrolyzing]_subunit_A;guaAA</v>
      </c>
    </row>
    <row r="2043" spans="1:36" x14ac:dyDescent="0.2">
      <c r="A2043" t="s">
        <v>11274</v>
      </c>
      <c r="B2043" t="s">
        <v>11275</v>
      </c>
      <c r="C2043" t="s">
        <v>4</v>
      </c>
      <c r="D2043">
        <v>2247327</v>
      </c>
      <c r="E2043">
        <v>2248703</v>
      </c>
      <c r="F2043">
        <v>267</v>
      </c>
      <c r="G2043" t="s">
        <v>11287</v>
      </c>
      <c r="H2043">
        <v>0</v>
      </c>
      <c r="I2043" t="s">
        <v>13317</v>
      </c>
      <c r="S2043" t="str">
        <f t="shared" si="187"/>
        <v>prodigal_1_2</v>
      </c>
      <c r="T2043" t="str">
        <f t="shared" si="188"/>
        <v>prodigal_1_20</v>
      </c>
      <c r="U2043" t="str">
        <f t="shared" si="189"/>
        <v>prodigal_1_204</v>
      </c>
      <c r="V2043" t="str">
        <f t="shared" si="192"/>
        <v>prodigal_1_2040</v>
      </c>
      <c r="W2043" t="str">
        <f t="shared" si="190"/>
        <v>prodigal_1_2040;</v>
      </c>
      <c r="Z2043">
        <f>MATCH(S2043,Description!$A$2:$A$4489,0)</f>
        <v>1113</v>
      </c>
      <c r="AA2043">
        <f>MATCH(T2043,Description!$A$2:$A$4489,0)</f>
        <v>1114</v>
      </c>
      <c r="AB2043">
        <f>MATCH(U2043,Description!$A$2:$A$4489,0)</f>
        <v>1159</v>
      </c>
      <c r="AC2043">
        <f>MATCH(V2043,Description!$A$2:$A$4489,0)</f>
        <v>1160</v>
      </c>
      <c r="AD2043">
        <v>1160</v>
      </c>
      <c r="AE2043" t="str" cm="1">
        <f t="array" ref="AE2043">INDEX(Description!A$2:A$4489,Merged!$AD2043)</f>
        <v>prodigal_1_2040</v>
      </c>
      <c r="AF2043" t="str" cm="1">
        <f t="array" ref="AF2043">INDEX(Description!B$2:B$4489,Merged!$AD2043)</f>
        <v>Q4VKV0</v>
      </c>
      <c r="AG2043" t="str" cm="1">
        <f t="array" ref="AG2043">INDEX(Description!C$2:C$4489,Merged!$AD2043)</f>
        <v>ALD_METSP</v>
      </c>
      <c r="AH2043" t="str" cm="1">
        <f t="array" ref="AH2043">INDEX(Description!D$2:D$4489,Merged!$AD2043)</f>
        <v>4,4'-diapolycopene_aldehyde_oxidase</v>
      </c>
      <c r="AI2043" t="str" cm="1">
        <f t="array" ref="AI2043">INDEX(Description!E$2:E$4489,Merged!$AD2043)</f>
        <v>ald</v>
      </c>
      <c r="AJ2043" t="str">
        <f t="shared" si="191"/>
        <v>locus_tag=prodigal_1_2040;partial=00;start_type=ATG;rbs_motif=GGAG/GAGG;rbs_spacer=5-10bp;gc_cont=0.680;conf=99.99;score=267.02;cscore=254.17;sscore=12.85;rscore=8.88;uscore=-0.58;tscore=4.54;;Q4VKV0;ALD_METSP;4,4'-diapolycopene_aldehyde_oxidase;ald</v>
      </c>
    </row>
    <row r="2044" spans="1:36" x14ac:dyDescent="0.2">
      <c r="A2044" t="s">
        <v>11274</v>
      </c>
      <c r="B2044" t="s">
        <v>11275</v>
      </c>
      <c r="C2044" t="s">
        <v>4</v>
      </c>
      <c r="D2044">
        <v>2248780</v>
      </c>
      <c r="E2044">
        <v>2250276</v>
      </c>
      <c r="F2044">
        <v>321.3</v>
      </c>
      <c r="G2044" t="s">
        <v>11287</v>
      </c>
      <c r="H2044">
        <v>0</v>
      </c>
      <c r="I2044" t="s">
        <v>13318</v>
      </c>
      <c r="S2044" t="str">
        <f t="shared" si="187"/>
        <v>prodigal_1_2</v>
      </c>
      <c r="T2044" t="str">
        <f t="shared" si="188"/>
        <v>prodigal_1_20</v>
      </c>
      <c r="U2044" t="str">
        <f t="shared" si="189"/>
        <v>prodigal_1_204</v>
      </c>
      <c r="V2044" t="str">
        <f t="shared" si="192"/>
        <v>prodigal_1_2041</v>
      </c>
      <c r="W2044" t="str">
        <f t="shared" si="190"/>
        <v>prodigal_1_2041;</v>
      </c>
      <c r="Z2044">
        <f>MATCH(S2044,Description!$A$2:$A$4489,0)</f>
        <v>1113</v>
      </c>
      <c r="AA2044">
        <f>MATCH(T2044,Description!$A$2:$A$4489,0)</f>
        <v>1114</v>
      </c>
      <c r="AB2044">
        <f>MATCH(U2044,Description!$A$2:$A$4489,0)</f>
        <v>1159</v>
      </c>
      <c r="AC2044">
        <f>MATCH(V2044,Description!$A$2:$A$4489,0)</f>
        <v>1161</v>
      </c>
      <c r="AD2044">
        <v>1161</v>
      </c>
      <c r="AE2044" t="str" cm="1">
        <f t="array" ref="AE2044">INDEX(Description!A$2:A$4489,Merged!$AD2044)</f>
        <v>prodigal_1_2041</v>
      </c>
      <c r="AF2044" t="str" cm="1">
        <f t="array" ref="AF2044">INDEX(Description!B$2:B$4489,Merged!$AD2044)</f>
        <v>P9WNF8</v>
      </c>
      <c r="AG2044" t="str" cm="1">
        <f t="array" ref="AG2044">INDEX(Description!C$2:C$4489,Merged!$AD2044)</f>
        <v>ETHA_MYCTO</v>
      </c>
      <c r="AH2044" t="str" cm="1">
        <f t="array" ref="AH2044">INDEX(Description!D$2:D$4489,Merged!$AD2044)</f>
        <v>FAD-containing_monooxygenase_EthA</v>
      </c>
      <c r="AI2044" t="str" cm="1">
        <f t="array" ref="AI2044">INDEX(Description!E$2:E$4489,Merged!$AD2044)</f>
        <v>ethA</v>
      </c>
      <c r="AJ2044" t="str">
        <f t="shared" si="191"/>
        <v>locus_tag=prodigal_1_2041;partial=00;start_type=ATG;rbs_motif=GGA/GAG/AGG;rbs_spacer=5-10bp;gc_cont=0.645;conf=99.99;score=322.28;cscore=316.19;sscore=6.09;rscore=0.72;uscore=-0.19;tscore=4.54;;P9WNF8;ETHA_MYCTO;FAD-containing_monooxygenase_EthA;ethA</v>
      </c>
    </row>
    <row r="2045" spans="1:36" x14ac:dyDescent="0.2">
      <c r="A2045" t="s">
        <v>11274</v>
      </c>
      <c r="B2045" t="s">
        <v>11275</v>
      </c>
      <c r="C2045" t="s">
        <v>4</v>
      </c>
      <c r="D2045">
        <v>2250300</v>
      </c>
      <c r="E2045">
        <v>2251631</v>
      </c>
      <c r="F2045">
        <v>304.8</v>
      </c>
      <c r="G2045" t="s">
        <v>11287</v>
      </c>
      <c r="H2045">
        <v>0</v>
      </c>
      <c r="I2045" t="s">
        <v>13319</v>
      </c>
      <c r="S2045" t="str">
        <f t="shared" si="187"/>
        <v>prodigal_1_2</v>
      </c>
      <c r="T2045" t="str">
        <f t="shared" si="188"/>
        <v>prodigal_1_20</v>
      </c>
      <c r="U2045" t="str">
        <f t="shared" si="189"/>
        <v>prodigal_1_204</v>
      </c>
      <c r="V2045" t="str">
        <f t="shared" si="192"/>
        <v>prodigal_1_2042</v>
      </c>
      <c r="W2045" t="str">
        <f t="shared" si="190"/>
        <v>prodigal_1_2042;</v>
      </c>
      <c r="Z2045">
        <f>MATCH(S2045,Description!$A$2:$A$4489,0)</f>
        <v>1113</v>
      </c>
      <c r="AA2045">
        <f>MATCH(T2045,Description!$A$2:$A$4489,0)</f>
        <v>1114</v>
      </c>
      <c r="AB2045">
        <f>MATCH(U2045,Description!$A$2:$A$4489,0)</f>
        <v>1159</v>
      </c>
      <c r="AC2045">
        <f>MATCH(V2045,Description!$A$2:$A$4489,0)</f>
        <v>1162</v>
      </c>
      <c r="AD2045">
        <v>1162</v>
      </c>
      <c r="AE2045" t="str" cm="1">
        <f t="array" ref="AE2045">INDEX(Description!A$2:A$4489,Merged!$AD2045)</f>
        <v>prodigal_1_2042</v>
      </c>
      <c r="AF2045" t="str" cm="1">
        <f t="array" ref="AF2045">INDEX(Description!B$2:B$4489,Merged!$AD2045)</f>
        <v>Q936T0</v>
      </c>
      <c r="AG2045" t="str" cm="1">
        <f t="array" ref="AG2045">INDEX(Description!C$2:C$4489,Merged!$AD2045)</f>
        <v>IPUC_PSESP</v>
      </c>
      <c r="AH2045" t="str" cm="1">
        <f t="array" ref="AH2045">INDEX(Description!D$2:D$4489,Merged!$AD2045)</f>
        <v>Glutamate--isopropylamine_ligase</v>
      </c>
      <c r="AI2045" t="str" cm="1">
        <f t="array" ref="AI2045">INDEX(Description!E$2:E$4489,Merged!$AD2045)</f>
        <v>ipuC</v>
      </c>
      <c r="AJ2045" t="str">
        <f t="shared" si="191"/>
        <v>locus_tag=prodigal_1_2042;partial=00;start_type=ATG;rbs_motif=GGA/GAG/AGG;rbs_spacer=5-10bp;gc_cont=0.665;conf=99.99;score=306.02;cscore=297.96;sscore=8.05;rscore=0.72;uscore=1.53;tscore=4.54;;Q936T0;IPUC_PSESP;Glutamate--isopropylamine_ligase;ipuC</v>
      </c>
    </row>
    <row r="2046" spans="1:36" x14ac:dyDescent="0.2">
      <c r="A2046" t="s">
        <v>11274</v>
      </c>
      <c r="B2046" t="s">
        <v>11275</v>
      </c>
      <c r="C2046" t="s">
        <v>4</v>
      </c>
      <c r="D2046">
        <v>2251633</v>
      </c>
      <c r="E2046">
        <v>2252433</v>
      </c>
      <c r="F2046">
        <v>182.9</v>
      </c>
      <c r="G2046" t="s">
        <v>11287</v>
      </c>
      <c r="H2046">
        <v>0</v>
      </c>
      <c r="I2046" t="s">
        <v>13320</v>
      </c>
      <c r="S2046" t="str">
        <f t="shared" si="187"/>
        <v>prodigal_1_2</v>
      </c>
      <c r="T2046" t="str">
        <f t="shared" si="188"/>
        <v>prodigal_1_20</v>
      </c>
      <c r="U2046" t="str">
        <f t="shared" si="189"/>
        <v>prodigal_1_204</v>
      </c>
      <c r="V2046" t="str">
        <f t="shared" si="192"/>
        <v>prodigal_1_2043</v>
      </c>
      <c r="W2046" t="str">
        <f t="shared" si="190"/>
        <v>prodigal_1_2043;</v>
      </c>
      <c r="Z2046">
        <f>MATCH(S2046,Description!$A$2:$A$4489,0)</f>
        <v>1113</v>
      </c>
      <c r="AA2046">
        <f>MATCH(T2046,Description!$A$2:$A$4489,0)</f>
        <v>1114</v>
      </c>
      <c r="AB2046">
        <f>MATCH(U2046,Description!$A$2:$A$4489,0)</f>
        <v>1159</v>
      </c>
      <c r="AC2046">
        <f>MATCH(V2046,Description!$A$2:$A$4489,0)</f>
        <v>1163</v>
      </c>
      <c r="AD2046">
        <v>1163</v>
      </c>
      <c r="AE2046" t="str" cm="1">
        <f t="array" ref="AE2046">INDEX(Description!A$2:A$4489,Merged!$AD2046)</f>
        <v>prodigal_1_2043</v>
      </c>
      <c r="AF2046" t="str" cm="1">
        <f t="array" ref="AF2046">INDEX(Description!B$2:B$4489,Merged!$AD2046)</f>
        <v>P0AFR9</v>
      </c>
      <c r="AG2046" t="str" cm="1">
        <f t="array" ref="AG2046">INDEX(Description!C$2:C$4489,Merged!$AD2046)</f>
        <v>YDCV_ECOLI</v>
      </c>
      <c r="AH2046" t="str" cm="1">
        <f t="array" ref="AH2046">INDEX(Description!D$2:D$4489,Merged!$AD2046)</f>
        <v>Inner_membrane_ABC_transporter_permease_protein_YdcV</v>
      </c>
      <c r="AI2046" t="str" cm="1">
        <f t="array" ref="AI2046">INDEX(Description!E$2:E$4489,Merged!$AD2046)</f>
        <v>ydcV</v>
      </c>
      <c r="AJ2046" t="str">
        <f t="shared" si="191"/>
        <v>locus_tag=prodigal_1_2043;partial=00;start_type=ATG;rbs_motif=GGAG/GAGG;rbs_spacer=5-10bp;gc_cont=0.634;conf=99.99;score=184.08;cscore=167.29;sscore=16.78;rscore=8.88;uscore=2.17;tscore=4.54;;P0AFR9;YDCV_ECOLI;Inner_membrane_ABC_transporter_permease_protein_YdcV;ydcV</v>
      </c>
    </row>
    <row r="2047" spans="1:36" x14ac:dyDescent="0.2">
      <c r="A2047" t="s">
        <v>11274</v>
      </c>
      <c r="B2047" t="s">
        <v>11275</v>
      </c>
      <c r="C2047" t="s">
        <v>4</v>
      </c>
      <c r="D2047">
        <v>2252442</v>
      </c>
      <c r="E2047">
        <v>2253368</v>
      </c>
      <c r="F2047">
        <v>206.3</v>
      </c>
      <c r="G2047" t="s">
        <v>11287</v>
      </c>
      <c r="H2047">
        <v>0</v>
      </c>
      <c r="I2047" t="s">
        <v>13321</v>
      </c>
      <c r="S2047" t="str">
        <f t="shared" si="187"/>
        <v>prodigal_1_2</v>
      </c>
      <c r="T2047" t="str">
        <f t="shared" si="188"/>
        <v>prodigal_1_20</v>
      </c>
      <c r="U2047" t="str">
        <f t="shared" si="189"/>
        <v>prodigal_1_204</v>
      </c>
      <c r="V2047" t="str">
        <f t="shared" si="192"/>
        <v>prodigal_1_2044</v>
      </c>
      <c r="W2047" t="str">
        <f t="shared" si="190"/>
        <v>prodigal_1_2044;</v>
      </c>
      <c r="Z2047">
        <f>MATCH(S2047,Description!$A$2:$A$4489,0)</f>
        <v>1113</v>
      </c>
      <c r="AA2047">
        <f>MATCH(T2047,Description!$A$2:$A$4489,0)</f>
        <v>1114</v>
      </c>
      <c r="AB2047">
        <f>MATCH(U2047,Description!$A$2:$A$4489,0)</f>
        <v>1159</v>
      </c>
      <c r="AC2047">
        <f>MATCH(V2047,Description!$A$2:$A$4489,0)</f>
        <v>1164</v>
      </c>
      <c r="AD2047">
        <v>1164</v>
      </c>
      <c r="AE2047" t="str" cm="1">
        <f t="array" ref="AE2047">INDEX(Description!A$2:A$4489,Merged!$AD2047)</f>
        <v>prodigal_1_2044</v>
      </c>
      <c r="AF2047" t="str" cm="1">
        <f t="array" ref="AF2047">INDEX(Description!B$2:B$4489,Merged!$AD2047)</f>
        <v>P77156</v>
      </c>
      <c r="AG2047" t="str" cm="1">
        <f t="array" ref="AG2047">INDEX(Description!C$2:C$4489,Merged!$AD2047)</f>
        <v>YDCU_ECOLI</v>
      </c>
      <c r="AH2047" t="str" cm="1">
        <f t="array" ref="AH2047">INDEX(Description!D$2:D$4489,Merged!$AD2047)</f>
        <v>Inner_membrane_ABC_transporter_permease_protein_YdcU</v>
      </c>
      <c r="AI2047" t="str" cm="1">
        <f t="array" ref="AI2047">INDEX(Description!E$2:E$4489,Merged!$AD2047)</f>
        <v>ydcU</v>
      </c>
      <c r="AJ2047" t="str">
        <f t="shared" si="191"/>
        <v>locus_tag=prodigal_1_2044;partial=00;start_type=ATG;rbs_motif=GGAGG;rbs_spacer=5-10bp;gc_cont=0.643;conf=99.99;score=207.55;cscore=191.71;sscore=15.84;rscore=10.30;uscore=-0.25;tscore=4.54;;P77156;YDCU_ECOLI;Inner_membrane_ABC_transporter_permease_protein_YdcU;ydcU</v>
      </c>
    </row>
    <row r="2048" spans="1:36" x14ac:dyDescent="0.2">
      <c r="A2048" t="s">
        <v>11274</v>
      </c>
      <c r="B2048" t="s">
        <v>11275</v>
      </c>
      <c r="C2048" t="s">
        <v>4</v>
      </c>
      <c r="D2048">
        <v>2253371</v>
      </c>
      <c r="E2048">
        <v>2254459</v>
      </c>
      <c r="F2048">
        <v>218.2</v>
      </c>
      <c r="G2048" t="s">
        <v>11287</v>
      </c>
      <c r="H2048">
        <v>0</v>
      </c>
      <c r="I2048" t="s">
        <v>13322</v>
      </c>
      <c r="S2048" t="str">
        <f t="shared" si="187"/>
        <v>prodigal_1_2</v>
      </c>
      <c r="T2048" t="str">
        <f t="shared" si="188"/>
        <v>prodigal_1_20</v>
      </c>
      <c r="U2048" t="str">
        <f t="shared" si="189"/>
        <v>prodigal_1_204</v>
      </c>
      <c r="V2048" t="str">
        <f t="shared" si="192"/>
        <v>prodigal_1_2045</v>
      </c>
      <c r="W2048" t="str">
        <f t="shared" si="190"/>
        <v>prodigal_1_2045;</v>
      </c>
      <c r="Z2048">
        <f>MATCH(S2048,Description!$A$2:$A$4489,0)</f>
        <v>1113</v>
      </c>
      <c r="AA2048">
        <f>MATCH(T2048,Description!$A$2:$A$4489,0)</f>
        <v>1114</v>
      </c>
      <c r="AB2048">
        <f>MATCH(U2048,Description!$A$2:$A$4489,0)</f>
        <v>1159</v>
      </c>
      <c r="AC2048">
        <f>MATCH(V2048,Description!$A$2:$A$4489,0)</f>
        <v>1165</v>
      </c>
      <c r="AD2048">
        <v>1165</v>
      </c>
      <c r="AE2048" t="str" cm="1">
        <f t="array" ref="AE2048">INDEX(Description!A$2:A$4489,Merged!$AD2048)</f>
        <v>prodigal_1_2045</v>
      </c>
      <c r="AF2048" t="str" cm="1">
        <f t="array" ref="AF2048">INDEX(Description!B$2:B$4489,Merged!$AD2048)</f>
        <v>A0LUE6</v>
      </c>
      <c r="AG2048" t="str" cm="1">
        <f t="array" ref="AG2048">INDEX(Description!C$2:C$4489,Merged!$AD2048)</f>
        <v>POTA_ACIC1</v>
      </c>
      <c r="AH2048" t="str" cm="1">
        <f t="array" ref="AH2048">INDEX(Description!D$2:D$4489,Merged!$AD2048)</f>
        <v>Spermidine/putrescine_import_ATP-binding_protein_PotA</v>
      </c>
      <c r="AI2048" t="str" cm="1">
        <f t="array" ref="AI2048">INDEX(Description!E$2:E$4489,Merged!$AD2048)</f>
        <v>potA</v>
      </c>
      <c r="AJ2048" t="str">
        <f t="shared" si="191"/>
        <v>locus_tag=prodigal_1_2045;partial=00;start_type=ATG;rbs_motif=None;rbs_spacer=None;gc_cont=0.668;conf=99.99;score=218.18;cscore=215.00;sscore=3.18;rscore=-3.31;uscore=1.95;tscore=4.54;;A0LUE6;POTA_ACIC1;Spermidine/putrescine_import_ATP-binding_protein_PotA;potA</v>
      </c>
    </row>
    <row r="2049" spans="1:36" x14ac:dyDescent="0.2">
      <c r="A2049" t="s">
        <v>11274</v>
      </c>
      <c r="B2049" t="s">
        <v>11275</v>
      </c>
      <c r="C2049" t="s">
        <v>4</v>
      </c>
      <c r="D2049">
        <v>2254544</v>
      </c>
      <c r="E2049">
        <v>2255638</v>
      </c>
      <c r="F2049">
        <v>252.8</v>
      </c>
      <c r="G2049" t="s">
        <v>11287</v>
      </c>
      <c r="H2049">
        <v>0</v>
      </c>
      <c r="I2049" t="s">
        <v>13323</v>
      </c>
      <c r="S2049" t="str">
        <f t="shared" si="187"/>
        <v>prodigal_1_2</v>
      </c>
      <c r="T2049" t="str">
        <f t="shared" si="188"/>
        <v>prodigal_1_20</v>
      </c>
      <c r="U2049" t="str">
        <f t="shared" si="189"/>
        <v>prodigal_1_204</v>
      </c>
      <c r="V2049" t="str">
        <f t="shared" si="192"/>
        <v>prodigal_1_2046</v>
      </c>
      <c r="W2049" t="str">
        <f t="shared" si="190"/>
        <v>prodigal_1_2046;</v>
      </c>
      <c r="Z2049">
        <f>MATCH(S2049,Description!$A$2:$A$4489,0)</f>
        <v>1113</v>
      </c>
      <c r="AA2049">
        <f>MATCH(T2049,Description!$A$2:$A$4489,0)</f>
        <v>1114</v>
      </c>
      <c r="AB2049">
        <f>MATCH(U2049,Description!$A$2:$A$4489,0)</f>
        <v>1159</v>
      </c>
      <c r="AC2049">
        <f>MATCH(V2049,Description!$A$2:$A$4489,0)</f>
        <v>1166</v>
      </c>
      <c r="AD2049">
        <v>1166</v>
      </c>
      <c r="AE2049" t="str" cm="1">
        <f t="array" ref="AE2049">INDEX(Description!A$2:A$4489,Merged!$AD2049)</f>
        <v>prodigal_1_2046</v>
      </c>
      <c r="AF2049" t="str" cm="1">
        <f t="array" ref="AF2049">INDEX(Description!B$2:B$4489,Merged!$AD2049)</f>
        <v>*</v>
      </c>
      <c r="AG2049" cm="1">
        <f t="array" ref="AG2049">INDEX(Description!C$2:C$4489,Merged!$AD2049)</f>
        <v>0</v>
      </c>
      <c r="AH2049" cm="1">
        <f t="array" ref="AH2049">INDEX(Description!D$2:D$4489,Merged!$AD2049)</f>
        <v>0</v>
      </c>
      <c r="AI2049" cm="1">
        <f t="array" ref="AI2049">INDEX(Description!E$2:E$4489,Merged!$AD2049)</f>
        <v>0</v>
      </c>
      <c r="AJ2049" t="str">
        <f t="shared" si="191"/>
        <v>locus_tag=prodigal_1_2046;partial=00;start_type=ATG;rbs_motif=AGGA;rbs_spacer=5-10bp;gc_cont=0.647;conf=99.99;score=253.98;cscore=238.64;sscore=15.35;rscore=7.30;uscore=2.36;tscore=4.54;;*;0;0;0</v>
      </c>
    </row>
    <row r="2050" spans="1:36" x14ac:dyDescent="0.2">
      <c r="A2050" t="s">
        <v>11274</v>
      </c>
      <c r="B2050" t="s">
        <v>11275</v>
      </c>
      <c r="C2050" t="s">
        <v>4</v>
      </c>
      <c r="D2050">
        <v>2255622</v>
      </c>
      <c r="E2050">
        <v>2256482</v>
      </c>
      <c r="F2050">
        <v>147.9</v>
      </c>
      <c r="G2050" t="s">
        <v>11287</v>
      </c>
      <c r="H2050">
        <v>0</v>
      </c>
      <c r="I2050" t="s">
        <v>13324</v>
      </c>
      <c r="S2050" t="str">
        <f t="shared" si="187"/>
        <v>prodigal_1_2</v>
      </c>
      <c r="T2050" t="str">
        <f t="shared" si="188"/>
        <v>prodigal_1_20</v>
      </c>
      <c r="U2050" t="str">
        <f t="shared" si="189"/>
        <v>prodigal_1_204</v>
      </c>
      <c r="V2050" t="str">
        <f t="shared" si="192"/>
        <v>prodigal_1_2047</v>
      </c>
      <c r="W2050" t="str">
        <f t="shared" si="190"/>
        <v>prodigal_1_2047;</v>
      </c>
      <c r="Z2050">
        <f>MATCH(S2050,Description!$A$2:$A$4489,0)</f>
        <v>1113</v>
      </c>
      <c r="AA2050">
        <f>MATCH(T2050,Description!$A$2:$A$4489,0)</f>
        <v>1114</v>
      </c>
      <c r="AB2050">
        <f>MATCH(U2050,Description!$A$2:$A$4489,0)</f>
        <v>1159</v>
      </c>
      <c r="AC2050">
        <f>MATCH(V2050,Description!$A$2:$A$4489,0)</f>
        <v>1167</v>
      </c>
      <c r="AD2050">
        <v>1167</v>
      </c>
      <c r="AE2050" t="str" cm="1">
        <f t="array" ref="AE2050">INDEX(Description!A$2:A$4489,Merged!$AD2050)</f>
        <v>prodigal_1_2047</v>
      </c>
      <c r="AF2050" t="str" cm="1">
        <f t="array" ref="AF2050">INDEX(Description!B$2:B$4489,Merged!$AD2050)</f>
        <v>P54988</v>
      </c>
      <c r="AG2050" t="str" cm="1">
        <f t="array" ref="AG2050">INDEX(Description!C$2:C$4489,Merged!$AD2050)</f>
        <v>NTRA_AMIAI</v>
      </c>
      <c r="AH2050" t="str" cm="1">
        <f t="array" ref="AH2050">INDEX(Description!D$2:D$4489,Merged!$AD2050)</f>
        <v>Nta_operon_transcriptional_regulator</v>
      </c>
      <c r="AI2050" t="str" cm="1">
        <f t="array" ref="AI2050">INDEX(Description!E$2:E$4489,Merged!$AD2050)</f>
        <v>ntaR</v>
      </c>
      <c r="AJ2050" t="str">
        <f t="shared" si="191"/>
        <v>locus_tag=prodigal_1_2047;partial=00;start_type=ATG;rbs_motif=GGA/GAG/AGG;rbs_spacer=5-10bp;gc_cont=0.623;conf=100.00;score=147.25;cscore=142.06;sscore=5.19;rscore=0.72;uscore=0.58;tscore=4.54;;P54988;NTRA_AMIAI;Nta_operon_transcriptional_regulator;ntaR</v>
      </c>
    </row>
    <row r="2051" spans="1:36" x14ac:dyDescent="0.2">
      <c r="A2051" t="s">
        <v>11274</v>
      </c>
      <c r="B2051" t="s">
        <v>11275</v>
      </c>
      <c r="C2051" t="s">
        <v>4</v>
      </c>
      <c r="D2051">
        <v>2256753</v>
      </c>
      <c r="E2051">
        <v>2257910</v>
      </c>
      <c r="F2051">
        <v>111.8</v>
      </c>
      <c r="G2051" t="s">
        <v>11276</v>
      </c>
      <c r="H2051">
        <v>0</v>
      </c>
      <c r="I2051" t="s">
        <v>13325</v>
      </c>
      <c r="S2051" t="str">
        <f t="shared" si="187"/>
        <v>prodigal_1_2</v>
      </c>
      <c r="T2051" t="str">
        <f t="shared" si="188"/>
        <v>prodigal_1_20</v>
      </c>
      <c r="U2051" t="str">
        <f t="shared" si="189"/>
        <v>prodigal_1_204</v>
      </c>
      <c r="V2051" t="str">
        <f t="shared" si="192"/>
        <v>prodigal_1_2048</v>
      </c>
      <c r="W2051" t="str">
        <f t="shared" si="190"/>
        <v>prodigal_1_2048;</v>
      </c>
      <c r="Z2051">
        <f>MATCH(S2051,Description!$A$2:$A$4489,0)</f>
        <v>1113</v>
      </c>
      <c r="AA2051">
        <f>MATCH(T2051,Description!$A$2:$A$4489,0)</f>
        <v>1114</v>
      </c>
      <c r="AB2051">
        <f>MATCH(U2051,Description!$A$2:$A$4489,0)</f>
        <v>1159</v>
      </c>
      <c r="AC2051">
        <f>MATCH(V2051,Description!$A$2:$A$4489,0)</f>
        <v>1168</v>
      </c>
      <c r="AD2051">
        <v>1168</v>
      </c>
      <c r="AE2051" t="str" cm="1">
        <f t="array" ref="AE2051">INDEX(Description!A$2:A$4489,Merged!$AD2051)</f>
        <v>prodigal_1_2048</v>
      </c>
      <c r="AF2051" t="str" cm="1">
        <f t="array" ref="AF2051">INDEX(Description!B$2:B$4489,Merged!$AD2051)</f>
        <v>P95125</v>
      </c>
      <c r="AG2051" t="str" cm="1">
        <f t="array" ref="AG2051">INDEX(Description!C$2:C$4489,Merged!$AD2051)</f>
        <v>LIPN_MYCTU</v>
      </c>
      <c r="AH2051" t="str" cm="1">
        <f t="array" ref="AH2051">INDEX(Description!D$2:D$4489,Merged!$AD2051)</f>
        <v>Carboxylic_ester_hydrolase_LipN</v>
      </c>
      <c r="AI2051" t="str" cm="1">
        <f t="array" ref="AI2051">INDEX(Description!E$2:E$4489,Merged!$AD2051)</f>
        <v>lipN</v>
      </c>
      <c r="AJ2051" t="str">
        <f t="shared" si="191"/>
        <v>locus_tag=prodigal_1_2048;partial=00;start_type=ATG;rbs_motif=None;rbs_spacer=None;gc_cont=0.722;conf=100.00;score=111.76;cscore=109.64;sscore=2.12;rscore=-3.31;uscore=0.89;tscore=4.54;;P95125;LIPN_MYCTU;Carboxylic_ester_hydrolase_LipN;lipN</v>
      </c>
    </row>
    <row r="2052" spans="1:36" x14ac:dyDescent="0.2">
      <c r="A2052" t="s">
        <v>11274</v>
      </c>
      <c r="B2052" t="s">
        <v>11275</v>
      </c>
      <c r="C2052" t="s">
        <v>4</v>
      </c>
      <c r="D2052">
        <v>2257903</v>
      </c>
      <c r="E2052">
        <v>2259084</v>
      </c>
      <c r="F2052">
        <v>248.6</v>
      </c>
      <c r="G2052" t="s">
        <v>11276</v>
      </c>
      <c r="H2052">
        <v>0</v>
      </c>
      <c r="I2052" t="s">
        <v>13326</v>
      </c>
      <c r="S2052" t="str">
        <f t="shared" si="187"/>
        <v>prodigal_1_2</v>
      </c>
      <c r="T2052" t="str">
        <f t="shared" si="188"/>
        <v>prodigal_1_20</v>
      </c>
      <c r="U2052" t="str">
        <f t="shared" si="189"/>
        <v>prodigal_1_204</v>
      </c>
      <c r="V2052" t="str">
        <f t="shared" si="192"/>
        <v>prodigal_1_2049</v>
      </c>
      <c r="W2052" t="str">
        <f t="shared" si="190"/>
        <v>prodigal_1_2049;</v>
      </c>
      <c r="Z2052">
        <f>MATCH(S2052,Description!$A$2:$A$4489,0)</f>
        <v>1113</v>
      </c>
      <c r="AA2052">
        <f>MATCH(T2052,Description!$A$2:$A$4489,0)</f>
        <v>1114</v>
      </c>
      <c r="AB2052">
        <f>MATCH(U2052,Description!$A$2:$A$4489,0)</f>
        <v>1159</v>
      </c>
      <c r="AC2052">
        <f>MATCH(V2052,Description!$A$2:$A$4489,0)</f>
        <v>1169</v>
      </c>
      <c r="AD2052">
        <v>1169</v>
      </c>
      <c r="AE2052" t="str" cm="1">
        <f t="array" ref="AE2052">INDEX(Description!A$2:A$4489,Merged!$AD2052)</f>
        <v>prodigal_1_2049</v>
      </c>
      <c r="AF2052" t="str" cm="1">
        <f t="array" ref="AF2052">INDEX(Description!B$2:B$4489,Merged!$AD2052)</f>
        <v>Q59104</v>
      </c>
      <c r="AG2052" t="str" cm="1">
        <f t="array" ref="AG2052">INDEX(Description!C$2:C$4489,Merged!$AD2052)</f>
        <v>4HBDH_CUPNE</v>
      </c>
      <c r="AH2052" t="str" cm="1">
        <f t="array" ref="AH2052">INDEX(Description!D$2:D$4489,Merged!$AD2052)</f>
        <v>4-hydroxybutyrate_dehydrogenase</v>
      </c>
      <c r="AI2052" t="str" cm="1">
        <f t="array" ref="AI2052">INDEX(Description!E$2:E$4489,Merged!$AD2052)</f>
        <v>gbd</v>
      </c>
      <c r="AJ2052" t="str">
        <f t="shared" si="191"/>
        <v>locus_tag=prodigal_1_2049;partial=00;start_type=ATG;rbs_motif=GGAG/GAGG;rbs_spacer=5-10bp;gc_cont=0.669;conf=99.99;score=249.87;cscore=237.13;sscore=12.74;rscore=8.88;uscore=-1.93;tscore=4.54;;Q59104;4HBDH_CUPNE;4-hydroxybutyrate_dehydrogenase;gbd</v>
      </c>
    </row>
    <row r="2053" spans="1:36" x14ac:dyDescent="0.2">
      <c r="A2053" t="s">
        <v>11274</v>
      </c>
      <c r="B2053" t="s">
        <v>11275</v>
      </c>
      <c r="C2053" t="s">
        <v>4</v>
      </c>
      <c r="D2053">
        <v>2259163</v>
      </c>
      <c r="E2053">
        <v>2260428</v>
      </c>
      <c r="F2053">
        <v>257.89999999999998</v>
      </c>
      <c r="G2053" t="s">
        <v>11287</v>
      </c>
      <c r="H2053">
        <v>0</v>
      </c>
      <c r="I2053" t="s">
        <v>13327</v>
      </c>
      <c r="S2053" t="str">
        <f t="shared" ref="S2053:S2116" si="193">MID($I2053,11,12)</f>
        <v>prodigal_1_2</v>
      </c>
      <c r="T2053" t="str">
        <f t="shared" ref="T2053:T2116" si="194">MID($I2053,11,13)</f>
        <v>prodigal_1_20</v>
      </c>
      <c r="U2053" t="str">
        <f t="shared" ref="U2053:U2116" si="195">MID($I2053,11,14)</f>
        <v>prodigal_1_205</v>
      </c>
      <c r="V2053" t="str">
        <f t="shared" si="192"/>
        <v>prodigal_1_2050</v>
      </c>
      <c r="W2053" t="str">
        <f t="shared" ref="W2053:W2116" si="196">MID($I2053,11,16)</f>
        <v>prodigal_1_2050;</v>
      </c>
      <c r="Z2053">
        <f>MATCH(S2053,Description!$A$2:$A$4489,0)</f>
        <v>1113</v>
      </c>
      <c r="AA2053">
        <f>MATCH(T2053,Description!$A$2:$A$4489,0)</f>
        <v>1114</v>
      </c>
      <c r="AB2053">
        <f>MATCH(U2053,Description!$A$2:$A$4489,0)</f>
        <v>1170</v>
      </c>
      <c r="AC2053">
        <f>MATCH(V2053,Description!$A$2:$A$4489,0)</f>
        <v>1171</v>
      </c>
      <c r="AD2053">
        <v>1171</v>
      </c>
      <c r="AE2053" t="str" cm="1">
        <f t="array" ref="AE2053">INDEX(Description!A$2:A$4489,Merged!$AD2053)</f>
        <v>prodigal_1_2050</v>
      </c>
      <c r="AF2053" t="str" cm="1">
        <f t="array" ref="AF2053">INDEX(Description!B$2:B$4489,Merged!$AD2053)</f>
        <v>A7IHQ4</v>
      </c>
      <c r="AG2053" t="str" cm="1">
        <f t="array" ref="AG2053">INDEX(Description!C$2:C$4489,Merged!$AD2053)</f>
        <v>DADA_XANP2</v>
      </c>
      <c r="AH2053" t="str" cm="1">
        <f t="array" ref="AH2053">INDEX(Description!D$2:D$4489,Merged!$AD2053)</f>
        <v>D-amino_acid_dehydrogenase</v>
      </c>
      <c r="AI2053" t="str" cm="1">
        <f t="array" ref="AI2053">INDEX(Description!E$2:E$4489,Merged!$AD2053)</f>
        <v>dadA</v>
      </c>
      <c r="AJ2053" t="str">
        <f t="shared" ref="AJ2053:AJ2116" si="197">I2053&amp;$AJ$2&amp;AF2053&amp;$AJ$2&amp;AG2053&amp;$AJ$2&amp;AH2053&amp;$AJ$2&amp;AI2053</f>
        <v>locus_tag=prodigal_1_2050;partial=00;start_type=ATG;rbs_motif=AGGA;rbs_spacer=5-10bp;gc_cont=0.699;conf=99.99;score=258.91;cscore=245.33;sscore=13.58;rscore=7.30;uscore=0.77;tscore=4.54;;A7IHQ4;DADA_XANP2;D-amino_acid_dehydrogenase;dadA</v>
      </c>
    </row>
    <row r="2054" spans="1:36" x14ac:dyDescent="0.2">
      <c r="A2054" t="s">
        <v>11274</v>
      </c>
      <c r="B2054" t="s">
        <v>11275</v>
      </c>
      <c r="C2054" t="s">
        <v>4</v>
      </c>
      <c r="D2054">
        <v>2260457</v>
      </c>
      <c r="E2054">
        <v>2261590</v>
      </c>
      <c r="F2054">
        <v>192.1</v>
      </c>
      <c r="G2054" t="s">
        <v>11287</v>
      </c>
      <c r="H2054">
        <v>0</v>
      </c>
      <c r="I2054" t="s">
        <v>13328</v>
      </c>
      <c r="S2054" t="str">
        <f t="shared" si="193"/>
        <v>prodigal_1_2</v>
      </c>
      <c r="T2054" t="str">
        <f t="shared" si="194"/>
        <v>prodigal_1_20</v>
      </c>
      <c r="U2054" t="str">
        <f t="shared" si="195"/>
        <v>prodigal_1_205</v>
      </c>
      <c r="V2054" t="str">
        <f t="shared" si="192"/>
        <v>prodigal_1_2051</v>
      </c>
      <c r="W2054" t="str">
        <f t="shared" si="196"/>
        <v>prodigal_1_2051;</v>
      </c>
      <c r="Z2054">
        <f>MATCH(S2054,Description!$A$2:$A$4489,0)</f>
        <v>1113</v>
      </c>
      <c r="AA2054">
        <f>MATCH(T2054,Description!$A$2:$A$4489,0)</f>
        <v>1114</v>
      </c>
      <c r="AB2054">
        <f>MATCH(U2054,Description!$A$2:$A$4489,0)</f>
        <v>1170</v>
      </c>
      <c r="AC2054">
        <f>MATCH(V2054,Description!$A$2:$A$4489,0)</f>
        <v>1172</v>
      </c>
      <c r="AD2054">
        <v>1172</v>
      </c>
      <c r="AE2054" t="str" cm="1">
        <f t="array" ref="AE2054">INDEX(Description!A$2:A$4489,Merged!$AD2054)</f>
        <v>prodigal_1_2051</v>
      </c>
      <c r="AF2054" t="str" cm="1">
        <f t="array" ref="AF2054">INDEX(Description!B$2:B$4489,Merged!$AD2054)</f>
        <v>P58737</v>
      </c>
      <c r="AG2054" t="str" cm="1">
        <f t="array" ref="AG2054">INDEX(Description!C$2:C$4489,Merged!$AD2054)</f>
        <v>ALR2_AGRFC</v>
      </c>
      <c r="AH2054" t="str" cm="1">
        <f t="array" ref="AH2054">INDEX(Description!D$2:D$4489,Merged!$AD2054)</f>
        <v>Alanine_racemase,_catabolic</v>
      </c>
      <c r="AI2054" t="str" cm="1">
        <f t="array" ref="AI2054">INDEX(Description!E$2:E$4489,Merged!$AD2054)</f>
        <v>dadB</v>
      </c>
      <c r="AJ2054" t="str">
        <f t="shared" si="197"/>
        <v>locus_tag=prodigal_1_2051;partial=00;start_type=ATG;rbs_motif=AGGA;rbs_spacer=5-10bp;gc_cont=0.717;conf=99.99;score=191.45;cscore=177.47;sscore=13.97;rscore=7.30;uscore=2.79;tscore=4.54;;P58737;ALR2_AGRFC;Alanine_racemase,_catabolic;dadB</v>
      </c>
    </row>
    <row r="2055" spans="1:36" x14ac:dyDescent="0.2">
      <c r="A2055" t="s">
        <v>11274</v>
      </c>
      <c r="B2055" t="s">
        <v>11275</v>
      </c>
      <c r="C2055" t="s">
        <v>4</v>
      </c>
      <c r="D2055">
        <v>2261730</v>
      </c>
      <c r="E2055">
        <v>2262194</v>
      </c>
      <c r="F2055">
        <v>98.7</v>
      </c>
      <c r="G2055" t="s">
        <v>11276</v>
      </c>
      <c r="H2055">
        <v>0</v>
      </c>
      <c r="I2055" t="s">
        <v>13329</v>
      </c>
      <c r="S2055" t="str">
        <f t="shared" si="193"/>
        <v>prodigal_1_2</v>
      </c>
      <c r="T2055" t="str">
        <f t="shared" si="194"/>
        <v>prodigal_1_20</v>
      </c>
      <c r="U2055" t="str">
        <f t="shared" si="195"/>
        <v>prodigal_1_205</v>
      </c>
      <c r="V2055" t="str">
        <f t="shared" si="192"/>
        <v>prodigal_1_2052</v>
      </c>
      <c r="W2055" t="str">
        <f t="shared" si="196"/>
        <v>prodigal_1_2052;</v>
      </c>
      <c r="Z2055">
        <f>MATCH(S2055,Description!$A$2:$A$4489,0)</f>
        <v>1113</v>
      </c>
      <c r="AA2055">
        <f>MATCH(T2055,Description!$A$2:$A$4489,0)</f>
        <v>1114</v>
      </c>
      <c r="AB2055">
        <f>MATCH(U2055,Description!$A$2:$A$4489,0)</f>
        <v>1170</v>
      </c>
      <c r="AC2055">
        <f>MATCH(V2055,Description!$A$2:$A$4489,0)</f>
        <v>1173</v>
      </c>
      <c r="AD2055">
        <v>1173</v>
      </c>
      <c r="AE2055" t="str" cm="1">
        <f t="array" ref="AE2055">INDEX(Description!A$2:A$4489,Merged!$AD2055)</f>
        <v>prodigal_1_2052</v>
      </c>
      <c r="AF2055" t="str" cm="1">
        <f t="array" ref="AF2055">INDEX(Description!B$2:B$4489,Merged!$AD2055)</f>
        <v>P50337</v>
      </c>
      <c r="AG2055" t="str" cm="1">
        <f t="array" ref="AG2055">INDEX(Description!C$2:C$4489,Merged!$AD2055)</f>
        <v>Y4SM_SINFN</v>
      </c>
      <c r="AH2055" t="str" cm="1">
        <f t="array" ref="AH2055">INDEX(Description!D$2:D$4489,Merged!$AD2055)</f>
        <v>Uncharacterized_HTH-type_transcriptional_regulator_y4sM</v>
      </c>
      <c r="AI2055" t="str" cm="1">
        <f t="array" ref="AI2055">INDEX(Description!E$2:E$4489,Merged!$AD2055)</f>
        <v>yeiF</v>
      </c>
      <c r="AJ2055" t="str">
        <f t="shared" si="197"/>
        <v>locus_tag=prodigal_1_2052;partial=00;start_type=ATG;rbs_motif=GGA/GAG/AGG;rbs_spacer=5-10bp;gc_cont=0.673;conf=100.00;score=98.69;cscore=88.63;sscore=10.06;rscore=0.72;uscore=4.80;tscore=4.54;;P50337;Y4SM_SINFN;Uncharacterized_HTH-type_transcriptional_regulator_y4sM;yeiF</v>
      </c>
    </row>
    <row r="2056" spans="1:36" x14ac:dyDescent="0.2">
      <c r="A2056" t="s">
        <v>11274</v>
      </c>
      <c r="B2056" t="s">
        <v>11275</v>
      </c>
      <c r="C2056" t="s">
        <v>4</v>
      </c>
      <c r="D2056">
        <v>2262199</v>
      </c>
      <c r="E2056">
        <v>2262747</v>
      </c>
      <c r="F2056">
        <v>101.3</v>
      </c>
      <c r="G2056" t="s">
        <v>11287</v>
      </c>
      <c r="H2056">
        <v>0</v>
      </c>
      <c r="I2056" t="s">
        <v>13330</v>
      </c>
      <c r="S2056" t="str">
        <f t="shared" si="193"/>
        <v>prodigal_1_2</v>
      </c>
      <c r="T2056" t="str">
        <f t="shared" si="194"/>
        <v>prodigal_1_20</v>
      </c>
      <c r="U2056" t="str">
        <f t="shared" si="195"/>
        <v>prodigal_1_205</v>
      </c>
      <c r="V2056" t="str">
        <f t="shared" si="192"/>
        <v>prodigal_1_2053</v>
      </c>
      <c r="W2056" t="str">
        <f t="shared" si="196"/>
        <v>prodigal_1_2053;</v>
      </c>
      <c r="Z2056">
        <f>MATCH(S2056,Description!$A$2:$A$4489,0)</f>
        <v>1113</v>
      </c>
      <c r="AA2056">
        <f>MATCH(T2056,Description!$A$2:$A$4489,0)</f>
        <v>1114</v>
      </c>
      <c r="AB2056">
        <f>MATCH(U2056,Description!$A$2:$A$4489,0)</f>
        <v>1170</v>
      </c>
      <c r="AC2056">
        <f>MATCH(V2056,Description!$A$2:$A$4489,0)</f>
        <v>1174</v>
      </c>
      <c r="AD2056">
        <v>1174</v>
      </c>
      <c r="AE2056" t="str" cm="1">
        <f t="array" ref="AE2056">INDEX(Description!A$2:A$4489,Merged!$AD2056)</f>
        <v>prodigal_1_2053</v>
      </c>
      <c r="AF2056" t="str" cm="1">
        <f t="array" ref="AF2056">INDEX(Description!B$2:B$4489,Merged!$AD2056)</f>
        <v>*</v>
      </c>
      <c r="AG2056" cm="1">
        <f t="array" ref="AG2056">INDEX(Description!C$2:C$4489,Merged!$AD2056)</f>
        <v>0</v>
      </c>
      <c r="AH2056" cm="1">
        <f t="array" ref="AH2056">INDEX(Description!D$2:D$4489,Merged!$AD2056)</f>
        <v>0</v>
      </c>
      <c r="AI2056" cm="1">
        <f t="array" ref="AI2056">INDEX(Description!E$2:E$4489,Merged!$AD2056)</f>
        <v>0</v>
      </c>
      <c r="AJ2056" t="str">
        <f t="shared" si="197"/>
        <v>locus_tag=prodigal_1_2053;partial=00;start_type=TTG;rbs_motif=AGGAG;rbs_spacer=5-10bp;gc_cont=0.674;conf=100.00;score=100.70;cscore=94.74;sscore=5.96;rscore=15.89;uscore=2.31;tscore=-11.60;;*;0;0;0</v>
      </c>
    </row>
    <row r="2057" spans="1:36" x14ac:dyDescent="0.2">
      <c r="A2057" t="s">
        <v>11274</v>
      </c>
      <c r="B2057" t="s">
        <v>11275</v>
      </c>
      <c r="C2057" t="s">
        <v>4</v>
      </c>
      <c r="D2057">
        <v>2262887</v>
      </c>
      <c r="E2057">
        <v>2264227</v>
      </c>
      <c r="F2057">
        <v>294.8</v>
      </c>
      <c r="G2057" t="s">
        <v>11276</v>
      </c>
      <c r="H2057">
        <v>0</v>
      </c>
      <c r="I2057" t="s">
        <v>13331</v>
      </c>
      <c r="S2057" t="str">
        <f t="shared" si="193"/>
        <v>prodigal_1_2</v>
      </c>
      <c r="T2057" t="str">
        <f t="shared" si="194"/>
        <v>prodigal_1_20</v>
      </c>
      <c r="U2057" t="str">
        <f t="shared" si="195"/>
        <v>prodigal_1_205</v>
      </c>
      <c r="V2057" t="str">
        <f t="shared" si="192"/>
        <v>prodigal_1_2054</v>
      </c>
      <c r="W2057" t="str">
        <f t="shared" si="196"/>
        <v>prodigal_1_2054;</v>
      </c>
      <c r="Z2057">
        <f>MATCH(S2057,Description!$A$2:$A$4489,0)</f>
        <v>1113</v>
      </c>
      <c r="AA2057">
        <f>MATCH(T2057,Description!$A$2:$A$4489,0)</f>
        <v>1114</v>
      </c>
      <c r="AB2057">
        <f>MATCH(U2057,Description!$A$2:$A$4489,0)</f>
        <v>1170</v>
      </c>
      <c r="AC2057">
        <f>MATCH(V2057,Description!$A$2:$A$4489,0)</f>
        <v>1175</v>
      </c>
      <c r="AD2057">
        <v>1175</v>
      </c>
      <c r="AE2057" t="str" cm="1">
        <f t="array" ref="AE2057">INDEX(Description!A$2:A$4489,Merged!$AD2057)</f>
        <v>prodigal_1_2054</v>
      </c>
      <c r="AF2057" t="str" cm="1">
        <f t="array" ref="AF2057">INDEX(Description!B$2:B$4489,Merged!$AD2057)</f>
        <v>Q9A3Q9</v>
      </c>
      <c r="AG2057" t="str" cm="1">
        <f t="array" ref="AG2057">INDEX(Description!C$2:C$4489,Merged!$AD2057)</f>
        <v>APTA_CAUVC</v>
      </c>
      <c r="AH2057" t="str" cm="1">
        <f t="array" ref="AH2057">INDEX(Description!D$2:D$4489,Merged!$AD2057)</f>
        <v>Omega-aminotransferase</v>
      </c>
      <c r="AI2057" t="str" cm="1">
        <f t="array" ref="AI2057">INDEX(Description!E$2:E$4489,Merged!$AD2057)</f>
        <v>aptA</v>
      </c>
      <c r="AJ2057" t="str">
        <f t="shared" si="197"/>
        <v>locus_tag=prodigal_1_2054;partial=00;start_type=ATG;rbs_motif=AGGAG;rbs_spacer=5-10bp;gc_cont=0.691;conf=99.99;score=294.81;cscore=275.53;sscore=19.29;rscore=15.89;uscore=-1.15;tscore=4.54;;Q9A3Q9;APTA_CAUVC;Omega-aminotransferase;aptA</v>
      </c>
    </row>
    <row r="2058" spans="1:36" x14ac:dyDescent="0.2">
      <c r="A2058" t="s">
        <v>11274</v>
      </c>
      <c r="B2058" t="s">
        <v>11275</v>
      </c>
      <c r="C2058" t="s">
        <v>4</v>
      </c>
      <c r="D2058">
        <v>2264282</v>
      </c>
      <c r="E2058">
        <v>2265871</v>
      </c>
      <c r="F2058">
        <v>367.8</v>
      </c>
      <c r="G2058" t="s">
        <v>11287</v>
      </c>
      <c r="H2058">
        <v>0</v>
      </c>
      <c r="I2058" t="s">
        <v>13332</v>
      </c>
      <c r="S2058" t="str">
        <f t="shared" si="193"/>
        <v>prodigal_1_2</v>
      </c>
      <c r="T2058" t="str">
        <f t="shared" si="194"/>
        <v>prodigal_1_20</v>
      </c>
      <c r="U2058" t="str">
        <f t="shared" si="195"/>
        <v>prodigal_1_205</v>
      </c>
      <c r="V2058" t="str">
        <f t="shared" si="192"/>
        <v>prodigal_1_2055</v>
      </c>
      <c r="W2058" t="str">
        <f t="shared" si="196"/>
        <v>prodigal_1_2055;</v>
      </c>
      <c r="Z2058">
        <f>MATCH(S2058,Description!$A$2:$A$4489,0)</f>
        <v>1113</v>
      </c>
      <c r="AA2058">
        <f>MATCH(T2058,Description!$A$2:$A$4489,0)</f>
        <v>1114</v>
      </c>
      <c r="AB2058">
        <f>MATCH(U2058,Description!$A$2:$A$4489,0)</f>
        <v>1170</v>
      </c>
      <c r="AC2058">
        <f>MATCH(V2058,Description!$A$2:$A$4489,0)</f>
        <v>1176</v>
      </c>
      <c r="AD2058">
        <v>1176</v>
      </c>
      <c r="AE2058" t="str" cm="1">
        <f t="array" ref="AE2058">INDEX(Description!A$2:A$4489,Merged!$AD2058)</f>
        <v>prodigal_1_2055</v>
      </c>
      <c r="AF2058" t="str" cm="1">
        <f t="array" ref="AF2058">INDEX(Description!B$2:B$4489,Merged!$AD2058)</f>
        <v>P0DPR7</v>
      </c>
      <c r="AG2058" t="str" cm="1">
        <f t="array" ref="AG2058">INDEX(Description!C$2:C$4489,Merged!$AD2058)</f>
        <v>EMRB_ACIBT</v>
      </c>
      <c r="AH2058" t="str" cm="1">
        <f t="array" ref="AH2058">INDEX(Description!D$2:D$4489,Merged!$AD2058)</f>
        <v>Colistin_resistance_protein_EmrB</v>
      </c>
      <c r="AI2058" t="str" cm="1">
        <f t="array" ref="AI2058">INDEX(Description!E$2:E$4489,Merged!$AD2058)</f>
        <v>emrB</v>
      </c>
      <c r="AJ2058" t="str">
        <f t="shared" si="197"/>
        <v>locus_tag=prodigal_1_2055;partial=00;start_type=ATG;rbs_motif=GGA/GAG/AGG;rbs_spacer=5-10bp;gc_cont=0.669;conf=99.99;score=368.73;cscore=361.72;sscore=7.01;rscore=0.72;uscore=0.78;tscore=4.54;;P0DPR7;EMRB_ACIBT;Colistin_resistance_protein_EmrB;emrB</v>
      </c>
    </row>
    <row r="2059" spans="1:36" x14ac:dyDescent="0.2">
      <c r="A2059" t="s">
        <v>11274</v>
      </c>
      <c r="B2059" t="s">
        <v>11275</v>
      </c>
      <c r="C2059" t="s">
        <v>4</v>
      </c>
      <c r="D2059">
        <v>2265900</v>
      </c>
      <c r="E2059">
        <v>2267105</v>
      </c>
      <c r="F2059">
        <v>227.6</v>
      </c>
      <c r="G2059" t="s">
        <v>11287</v>
      </c>
      <c r="H2059">
        <v>0</v>
      </c>
      <c r="I2059" t="s">
        <v>13333</v>
      </c>
      <c r="S2059" t="str">
        <f t="shared" si="193"/>
        <v>prodigal_1_2</v>
      </c>
      <c r="T2059" t="str">
        <f t="shared" si="194"/>
        <v>prodigal_1_20</v>
      </c>
      <c r="U2059" t="str">
        <f t="shared" si="195"/>
        <v>prodigal_1_205</v>
      </c>
      <c r="V2059" t="str">
        <f t="shared" si="192"/>
        <v>prodigal_1_2056</v>
      </c>
      <c r="W2059" t="str">
        <f t="shared" si="196"/>
        <v>prodigal_1_2056;</v>
      </c>
      <c r="Z2059">
        <f>MATCH(S2059,Description!$A$2:$A$4489,0)</f>
        <v>1113</v>
      </c>
      <c r="AA2059">
        <f>MATCH(T2059,Description!$A$2:$A$4489,0)</f>
        <v>1114</v>
      </c>
      <c r="AB2059">
        <f>MATCH(U2059,Description!$A$2:$A$4489,0)</f>
        <v>1170</v>
      </c>
      <c r="AC2059">
        <f>MATCH(V2059,Description!$A$2:$A$4489,0)</f>
        <v>1177</v>
      </c>
      <c r="AD2059">
        <v>1177</v>
      </c>
      <c r="AE2059" t="str" cm="1">
        <f t="array" ref="AE2059">INDEX(Description!A$2:A$4489,Merged!$AD2059)</f>
        <v>prodigal_1_2056</v>
      </c>
      <c r="AF2059" t="str" cm="1">
        <f t="array" ref="AF2059">INDEX(Description!B$2:B$4489,Merged!$AD2059)</f>
        <v>P0DPR6</v>
      </c>
      <c r="AG2059" t="str" cm="1">
        <f t="array" ref="AG2059">INDEX(Description!C$2:C$4489,Merged!$AD2059)</f>
        <v>EMRA_ACIBT</v>
      </c>
      <c r="AH2059" t="str" cm="1">
        <f t="array" ref="AH2059">INDEX(Description!D$2:D$4489,Merged!$AD2059)</f>
        <v>Colistin_resistance_protein_EmrA</v>
      </c>
      <c r="AI2059" t="str" cm="1">
        <f t="array" ref="AI2059">INDEX(Description!E$2:E$4489,Merged!$AD2059)</f>
        <v>emrA</v>
      </c>
      <c r="AJ2059" t="str">
        <f t="shared" si="197"/>
        <v>locus_tag=prodigal_1_2056;partial=00;start_type=GTG;rbs_motif=GGAGG;rbs_spacer=5-10bp;gc_cont=0.693;conf=99.99;score=226.97;cscore=226.31;sscore=0.66;rscore=10.30;uscore=-0.85;tscore=-8.13;;P0DPR6;EMRA_ACIBT;Colistin_resistance_protein_EmrA;emrA</v>
      </c>
    </row>
    <row r="2060" spans="1:36" x14ac:dyDescent="0.2">
      <c r="A2060" t="s">
        <v>11274</v>
      </c>
      <c r="B2060" t="s">
        <v>11275</v>
      </c>
      <c r="C2060" t="s">
        <v>4</v>
      </c>
      <c r="D2060">
        <v>2267250</v>
      </c>
      <c r="E2060">
        <v>2267927</v>
      </c>
      <c r="F2060">
        <v>138.30000000000001</v>
      </c>
      <c r="G2060" t="s">
        <v>11276</v>
      </c>
      <c r="H2060">
        <v>0</v>
      </c>
      <c r="I2060" t="s">
        <v>13334</v>
      </c>
      <c r="S2060" t="str">
        <f t="shared" si="193"/>
        <v>prodigal_1_2</v>
      </c>
      <c r="T2060" t="str">
        <f t="shared" si="194"/>
        <v>prodigal_1_20</v>
      </c>
      <c r="U2060" t="str">
        <f t="shared" si="195"/>
        <v>prodigal_1_205</v>
      </c>
      <c r="V2060" t="str">
        <f t="shared" si="192"/>
        <v>prodigal_1_2057</v>
      </c>
      <c r="W2060" t="str">
        <f t="shared" si="196"/>
        <v>prodigal_1_2057;</v>
      </c>
      <c r="Z2060">
        <f>MATCH(S2060,Description!$A$2:$A$4489,0)</f>
        <v>1113</v>
      </c>
      <c r="AA2060">
        <f>MATCH(T2060,Description!$A$2:$A$4489,0)</f>
        <v>1114</v>
      </c>
      <c r="AB2060">
        <f>MATCH(U2060,Description!$A$2:$A$4489,0)</f>
        <v>1170</v>
      </c>
      <c r="AC2060">
        <f>MATCH(V2060,Description!$A$2:$A$4489,0)</f>
        <v>1178</v>
      </c>
      <c r="AD2060">
        <v>1178</v>
      </c>
      <c r="AE2060" t="str" cm="1">
        <f t="array" ref="AE2060">INDEX(Description!A$2:A$4489,Merged!$AD2060)</f>
        <v>prodigal_1_2057</v>
      </c>
      <c r="AF2060" t="str" cm="1">
        <f t="array" ref="AF2060">INDEX(Description!B$2:B$4489,Merged!$AD2060)</f>
        <v>A6QKF4</v>
      </c>
      <c r="AG2060" t="str" cm="1">
        <f t="array" ref="AG2060">INDEX(Description!C$2:C$4489,Merged!$AD2060)</f>
        <v>ICAR_STAAE</v>
      </c>
      <c r="AH2060" t="str" cm="1">
        <f t="array" ref="AH2060">INDEX(Description!D$2:D$4489,Merged!$AD2060)</f>
        <v>Biofilm_operon_icaADBC_HTH-type_negative_transcriptional_regulator_IcaR</v>
      </c>
      <c r="AI2060" t="str" cm="1">
        <f t="array" ref="AI2060">INDEX(Description!E$2:E$4489,Merged!$AD2060)</f>
        <v>icaR</v>
      </c>
      <c r="AJ2060" t="str">
        <f t="shared" si="197"/>
        <v>locus_tag=prodigal_1_2057;partial=00;start_type=ATG;rbs_motif=AGGAG;rbs_spacer=5-10bp;gc_cont=0.671;conf=100.00;score=138.27;cscore=116.09;sscore=22.18;rscore=15.89;uscore=1.75;tscore=4.54;;A6QKF4;ICAR_STAAE;Biofilm_operon_icaADBC_HTH-type_negative_transcriptional_regulator_IcaR;icaR</v>
      </c>
    </row>
    <row r="2061" spans="1:36" x14ac:dyDescent="0.2">
      <c r="A2061" t="s">
        <v>11274</v>
      </c>
      <c r="B2061" t="s">
        <v>11275</v>
      </c>
      <c r="C2061" t="s">
        <v>4</v>
      </c>
      <c r="D2061">
        <v>2268072</v>
      </c>
      <c r="E2061">
        <v>2268893</v>
      </c>
      <c r="F2061">
        <v>145.19999999999999</v>
      </c>
      <c r="G2061" t="s">
        <v>11276</v>
      </c>
      <c r="H2061">
        <v>0</v>
      </c>
      <c r="I2061" t="s">
        <v>13335</v>
      </c>
      <c r="S2061" t="str">
        <f t="shared" si="193"/>
        <v>prodigal_1_2</v>
      </c>
      <c r="T2061" t="str">
        <f t="shared" si="194"/>
        <v>prodigal_1_20</v>
      </c>
      <c r="U2061" t="str">
        <f t="shared" si="195"/>
        <v>prodigal_1_205</v>
      </c>
      <c r="V2061" t="str">
        <f t="shared" si="192"/>
        <v>prodigal_1_2058</v>
      </c>
      <c r="W2061" t="str">
        <f t="shared" si="196"/>
        <v>prodigal_1_2058;</v>
      </c>
      <c r="Z2061">
        <f>MATCH(S2061,Description!$A$2:$A$4489,0)</f>
        <v>1113</v>
      </c>
      <c r="AA2061">
        <f>MATCH(T2061,Description!$A$2:$A$4489,0)</f>
        <v>1114</v>
      </c>
      <c r="AB2061">
        <f>MATCH(U2061,Description!$A$2:$A$4489,0)</f>
        <v>1170</v>
      </c>
      <c r="AC2061">
        <f>MATCH(V2061,Description!$A$2:$A$4489,0)</f>
        <v>1179</v>
      </c>
      <c r="AD2061">
        <v>1179</v>
      </c>
      <c r="AE2061" t="str" cm="1">
        <f t="array" ref="AE2061">INDEX(Description!A$2:A$4489,Merged!$AD2061)</f>
        <v>prodigal_1_2058</v>
      </c>
      <c r="AF2061" t="str" cm="1">
        <f t="array" ref="AF2061">INDEX(Description!B$2:B$4489,Merged!$AD2061)</f>
        <v>*</v>
      </c>
      <c r="AG2061" cm="1">
        <f t="array" ref="AG2061">INDEX(Description!C$2:C$4489,Merged!$AD2061)</f>
        <v>0</v>
      </c>
      <c r="AH2061" cm="1">
        <f t="array" ref="AH2061">INDEX(Description!D$2:D$4489,Merged!$AD2061)</f>
        <v>0</v>
      </c>
      <c r="AI2061" cm="1">
        <f t="array" ref="AI2061">INDEX(Description!E$2:E$4489,Merged!$AD2061)</f>
        <v>0</v>
      </c>
      <c r="AJ2061" t="str">
        <f t="shared" si="197"/>
        <v>locus_tag=prodigal_1_2058;partial=00;start_type=ATG;rbs_motif=GGAGG;rbs_spacer=5-10bp;gc_cont=0.661;conf=100.00;score=145.25;cscore=129.63;sscore=15.62;rscore=10.30;uscore=0.78;tscore=4.54;;*;0;0;0</v>
      </c>
    </row>
    <row r="2062" spans="1:36" x14ac:dyDescent="0.2">
      <c r="A2062" t="s">
        <v>11274</v>
      </c>
      <c r="B2062" t="s">
        <v>11275</v>
      </c>
      <c r="C2062" t="s">
        <v>4</v>
      </c>
      <c r="D2062">
        <v>2269231</v>
      </c>
      <c r="E2062">
        <v>2270763</v>
      </c>
      <c r="F2062">
        <v>213.8</v>
      </c>
      <c r="G2062" t="s">
        <v>11287</v>
      </c>
      <c r="H2062">
        <v>0</v>
      </c>
      <c r="I2062" t="s">
        <v>13336</v>
      </c>
      <c r="S2062" t="str">
        <f t="shared" si="193"/>
        <v>prodigal_1_2</v>
      </c>
      <c r="T2062" t="str">
        <f t="shared" si="194"/>
        <v>prodigal_1_20</v>
      </c>
      <c r="U2062" t="str">
        <f t="shared" si="195"/>
        <v>prodigal_1_205</v>
      </c>
      <c r="V2062" t="str">
        <f t="shared" si="192"/>
        <v>prodigal_1_2059</v>
      </c>
      <c r="W2062" t="str">
        <f t="shared" si="196"/>
        <v>prodigal_1_2059;</v>
      </c>
      <c r="Z2062">
        <f>MATCH(S2062,Description!$A$2:$A$4489,0)</f>
        <v>1113</v>
      </c>
      <c r="AA2062">
        <f>MATCH(T2062,Description!$A$2:$A$4489,0)</f>
        <v>1114</v>
      </c>
      <c r="AB2062">
        <f>MATCH(U2062,Description!$A$2:$A$4489,0)</f>
        <v>1170</v>
      </c>
      <c r="AC2062">
        <f>MATCH(V2062,Description!$A$2:$A$4489,0)</f>
        <v>1180</v>
      </c>
      <c r="AD2062">
        <v>1180</v>
      </c>
      <c r="AE2062" t="str" cm="1">
        <f t="array" ref="AE2062">INDEX(Description!A$2:A$4489,Merged!$AD2062)</f>
        <v>prodigal_1_2059</v>
      </c>
      <c r="AF2062" t="str" cm="1">
        <f t="array" ref="AF2062">INDEX(Description!B$2:B$4489,Merged!$AD2062)</f>
        <v>I6WZK7</v>
      </c>
      <c r="AG2062" t="str" cm="1">
        <f t="array" ref="AG2062">INDEX(Description!C$2:C$4489,Merged!$AD2062)</f>
        <v>MMCO_MYCTU</v>
      </c>
      <c r="AH2062" t="str" cm="1">
        <f t="array" ref="AH2062">INDEX(Description!D$2:D$4489,Merged!$AD2062)</f>
        <v>Multicopper_oxidase_MmcO</v>
      </c>
      <c r="AI2062" t="str" cm="1">
        <f t="array" ref="AI2062">INDEX(Description!E$2:E$4489,Merged!$AD2062)</f>
        <v>mmcO</v>
      </c>
      <c r="AJ2062" t="str">
        <f t="shared" si="197"/>
        <v>locus_tag=prodigal_1_2059;partial=00;start_type=ATG;rbs_motif=GGA/GAG/AGG;rbs_spacer=5-10bp;gc_cont=0.692;conf=99.99;score=213.83;cscore=206.94;sscore=6.89;rscore=0.72;uscore=1.62;tscore=4.54;;I6WZK7;MMCO_MYCTU;Multicopper_oxidase_MmcO;mmcO</v>
      </c>
    </row>
    <row r="2063" spans="1:36" x14ac:dyDescent="0.2">
      <c r="A2063" t="s">
        <v>11274</v>
      </c>
      <c r="B2063" t="s">
        <v>11275</v>
      </c>
      <c r="C2063" t="s">
        <v>4</v>
      </c>
      <c r="D2063">
        <v>2270859</v>
      </c>
      <c r="E2063">
        <v>2271233</v>
      </c>
      <c r="F2063">
        <v>68.8</v>
      </c>
      <c r="G2063" t="s">
        <v>11287</v>
      </c>
      <c r="H2063">
        <v>0</v>
      </c>
      <c r="I2063" t="s">
        <v>13337</v>
      </c>
      <c r="S2063" t="str">
        <f t="shared" si="193"/>
        <v>prodigal_1_2</v>
      </c>
      <c r="T2063" t="str">
        <f t="shared" si="194"/>
        <v>prodigal_1_20</v>
      </c>
      <c r="U2063" t="str">
        <f t="shared" si="195"/>
        <v>prodigal_1_206</v>
      </c>
      <c r="V2063" t="str">
        <f t="shared" si="192"/>
        <v>prodigal_1_2060</v>
      </c>
      <c r="W2063" t="str">
        <f t="shared" si="196"/>
        <v>prodigal_1_2060;</v>
      </c>
      <c r="Z2063">
        <f>MATCH(S2063,Description!$A$2:$A$4489,0)</f>
        <v>1113</v>
      </c>
      <c r="AA2063">
        <f>MATCH(T2063,Description!$A$2:$A$4489,0)</f>
        <v>1114</v>
      </c>
      <c r="AB2063">
        <f>MATCH(U2063,Description!$A$2:$A$4489,0)</f>
        <v>1181</v>
      </c>
      <c r="AC2063">
        <f>MATCH(V2063,Description!$A$2:$A$4489,0)</f>
        <v>1182</v>
      </c>
      <c r="AD2063">
        <v>1182</v>
      </c>
      <c r="AE2063" t="str" cm="1">
        <f t="array" ref="AE2063">INDEX(Description!A$2:A$4489,Merged!$AD2063)</f>
        <v>prodigal_1_2060</v>
      </c>
      <c r="AF2063" t="str" cm="1">
        <f t="array" ref="AF2063">INDEX(Description!B$2:B$4489,Merged!$AD2063)</f>
        <v>*</v>
      </c>
      <c r="AG2063" cm="1">
        <f t="array" ref="AG2063">INDEX(Description!C$2:C$4489,Merged!$AD2063)</f>
        <v>0</v>
      </c>
      <c r="AH2063" cm="1">
        <f t="array" ref="AH2063">INDEX(Description!D$2:D$4489,Merged!$AD2063)</f>
        <v>0</v>
      </c>
      <c r="AI2063" cm="1">
        <f t="array" ref="AI2063">INDEX(Description!E$2:E$4489,Merged!$AD2063)</f>
        <v>0</v>
      </c>
      <c r="AJ2063" t="str">
        <f t="shared" si="197"/>
        <v>locus_tag=prodigal_1_2060;partial=00;start_type=ATG;rbs_motif=GGAG/GAGG;rbs_spacer=5-10bp;gc_cont=0.720;conf=100.00;score=69.93;cscore=55.10;sscore=14.83;rscore=8.88;uscore=0.27;tscore=4.54;;*;0;0;0</v>
      </c>
    </row>
    <row r="2064" spans="1:36" x14ac:dyDescent="0.2">
      <c r="A2064" t="s">
        <v>11274</v>
      </c>
      <c r="B2064" t="s">
        <v>11275</v>
      </c>
      <c r="C2064" t="s">
        <v>4</v>
      </c>
      <c r="D2064">
        <v>2271247</v>
      </c>
      <c r="E2064">
        <v>2274381</v>
      </c>
      <c r="F2064">
        <v>619.1</v>
      </c>
      <c r="G2064" t="s">
        <v>11287</v>
      </c>
      <c r="H2064">
        <v>0</v>
      </c>
      <c r="I2064" t="s">
        <v>13338</v>
      </c>
      <c r="S2064" t="str">
        <f t="shared" si="193"/>
        <v>prodigal_1_2</v>
      </c>
      <c r="T2064" t="str">
        <f t="shared" si="194"/>
        <v>prodigal_1_20</v>
      </c>
      <c r="U2064" t="str">
        <f t="shared" si="195"/>
        <v>prodigal_1_206</v>
      </c>
      <c r="V2064" t="str">
        <f t="shared" si="192"/>
        <v>prodigal_1_2061</v>
      </c>
      <c r="W2064" t="str">
        <f t="shared" si="196"/>
        <v>prodigal_1_2061;</v>
      </c>
      <c r="Z2064">
        <f>MATCH(S2064,Description!$A$2:$A$4489,0)</f>
        <v>1113</v>
      </c>
      <c r="AA2064">
        <f>MATCH(T2064,Description!$A$2:$A$4489,0)</f>
        <v>1114</v>
      </c>
      <c r="AB2064">
        <f>MATCH(U2064,Description!$A$2:$A$4489,0)</f>
        <v>1181</v>
      </c>
      <c r="AC2064">
        <f>MATCH(V2064,Description!$A$2:$A$4489,0)</f>
        <v>1183</v>
      </c>
      <c r="AD2064">
        <v>1183</v>
      </c>
      <c r="AE2064" t="str" cm="1">
        <f t="array" ref="AE2064">INDEX(Description!A$2:A$4489,Merged!$AD2064)</f>
        <v>prodigal_1_2061</v>
      </c>
      <c r="AF2064" t="str" cm="1">
        <f t="array" ref="AF2064">INDEX(Description!B$2:B$4489,Merged!$AD2064)</f>
        <v>P94177</v>
      </c>
      <c r="AG2064" t="str" cm="1">
        <f t="array" ref="AG2064">INDEX(Description!C$2:C$4489,Merged!$AD2064)</f>
        <v>CZCA_ALCSC</v>
      </c>
      <c r="AH2064" t="str" cm="1">
        <f t="array" ref="AH2064">INDEX(Description!D$2:D$4489,Merged!$AD2064)</f>
        <v>Cation_efflux_system_protein_CzcA</v>
      </c>
      <c r="AI2064" t="str" cm="1">
        <f t="array" ref="AI2064">INDEX(Description!E$2:E$4489,Merged!$AD2064)</f>
        <v>czcA</v>
      </c>
      <c r="AJ2064" t="str">
        <f t="shared" si="197"/>
        <v>locus_tag=prodigal_1_2061;partial=00;start_type=ATG;rbs_motif=GGA/GAG/AGG;rbs_spacer=5-10bp;gc_cont=0.688;conf=99.99;score=620.24;cscore=613.62;sscore=6.61;rscore=0.72;uscore=0.20;tscore=4.54;;P94177;CZCA_ALCSC;Cation_efflux_system_protein_CzcA;czcA</v>
      </c>
    </row>
    <row r="2065" spans="1:36" x14ac:dyDescent="0.2">
      <c r="A2065" t="s">
        <v>11274</v>
      </c>
      <c r="B2065" t="s">
        <v>11275</v>
      </c>
      <c r="C2065" t="s">
        <v>4</v>
      </c>
      <c r="D2065">
        <v>2274393</v>
      </c>
      <c r="E2065">
        <v>2276048</v>
      </c>
      <c r="F2065">
        <v>222.3</v>
      </c>
      <c r="G2065" t="s">
        <v>11287</v>
      </c>
      <c r="H2065">
        <v>0</v>
      </c>
      <c r="I2065" t="s">
        <v>13339</v>
      </c>
      <c r="S2065" t="str">
        <f t="shared" si="193"/>
        <v>prodigal_1_2</v>
      </c>
      <c r="T2065" t="str">
        <f t="shared" si="194"/>
        <v>prodigal_1_20</v>
      </c>
      <c r="U2065" t="str">
        <f t="shared" si="195"/>
        <v>prodigal_1_206</v>
      </c>
      <c r="V2065" t="str">
        <f t="shared" si="192"/>
        <v>prodigal_1_2062</v>
      </c>
      <c r="W2065" t="str">
        <f t="shared" si="196"/>
        <v>prodigal_1_2062;</v>
      </c>
      <c r="Z2065">
        <f>MATCH(S2065,Description!$A$2:$A$4489,0)</f>
        <v>1113</v>
      </c>
      <c r="AA2065">
        <f>MATCH(T2065,Description!$A$2:$A$4489,0)</f>
        <v>1114</v>
      </c>
      <c r="AB2065">
        <f>MATCH(U2065,Description!$A$2:$A$4489,0)</f>
        <v>1181</v>
      </c>
      <c r="AC2065">
        <f>MATCH(V2065,Description!$A$2:$A$4489,0)</f>
        <v>1184</v>
      </c>
      <c r="AD2065">
        <v>1184</v>
      </c>
      <c r="AE2065" t="str" cm="1">
        <f t="array" ref="AE2065">INDEX(Description!A$2:A$4489,Merged!$AD2065)</f>
        <v>prodigal_1_2062</v>
      </c>
      <c r="AF2065" t="str" cm="1">
        <f t="array" ref="AF2065">INDEX(Description!B$2:B$4489,Merged!$AD2065)</f>
        <v>*</v>
      </c>
      <c r="AG2065" cm="1">
        <f t="array" ref="AG2065">INDEX(Description!C$2:C$4489,Merged!$AD2065)</f>
        <v>0</v>
      </c>
      <c r="AH2065" cm="1">
        <f t="array" ref="AH2065">INDEX(Description!D$2:D$4489,Merged!$AD2065)</f>
        <v>0</v>
      </c>
      <c r="AI2065" cm="1">
        <f t="array" ref="AI2065">INDEX(Description!E$2:E$4489,Merged!$AD2065)</f>
        <v>0</v>
      </c>
      <c r="AJ2065" t="str">
        <f t="shared" si="197"/>
        <v>locus_tag=prodigal_1_2062;partial=00;start_type=ATG;rbs_motif=GGA/GAG/AGG;rbs_spacer=11-12bp;gc_cont=0.717;conf=99.99;score=222.29;cscore=217.24;sscore=5.05;rscore=-1.51;uscore=2.02;tscore=4.54;;*;0;0;0</v>
      </c>
    </row>
    <row r="2066" spans="1:36" x14ac:dyDescent="0.2">
      <c r="A2066" t="s">
        <v>11274</v>
      </c>
      <c r="B2066" t="s">
        <v>11275</v>
      </c>
      <c r="C2066" t="s">
        <v>4</v>
      </c>
      <c r="D2066">
        <v>2276126</v>
      </c>
      <c r="E2066">
        <v>2277448</v>
      </c>
      <c r="F2066">
        <v>198.1</v>
      </c>
      <c r="G2066" t="s">
        <v>11287</v>
      </c>
      <c r="H2066">
        <v>0</v>
      </c>
      <c r="I2066" t="s">
        <v>13340</v>
      </c>
      <c r="S2066" t="str">
        <f t="shared" si="193"/>
        <v>prodigal_1_2</v>
      </c>
      <c r="T2066" t="str">
        <f t="shared" si="194"/>
        <v>prodigal_1_20</v>
      </c>
      <c r="U2066" t="str">
        <f t="shared" si="195"/>
        <v>prodigal_1_206</v>
      </c>
      <c r="V2066" t="str">
        <f t="shared" si="192"/>
        <v>prodigal_1_2063</v>
      </c>
      <c r="W2066" t="str">
        <f t="shared" si="196"/>
        <v>prodigal_1_2063;</v>
      </c>
      <c r="Z2066">
        <f>MATCH(S2066,Description!$A$2:$A$4489,0)</f>
        <v>1113</v>
      </c>
      <c r="AA2066">
        <f>MATCH(T2066,Description!$A$2:$A$4489,0)</f>
        <v>1114</v>
      </c>
      <c r="AB2066">
        <f>MATCH(U2066,Description!$A$2:$A$4489,0)</f>
        <v>1181</v>
      </c>
      <c r="AC2066">
        <f>MATCH(V2066,Description!$A$2:$A$4489,0)</f>
        <v>1185</v>
      </c>
      <c r="AD2066">
        <v>1185</v>
      </c>
      <c r="AE2066" t="str" cm="1">
        <f t="array" ref="AE2066">INDEX(Description!A$2:A$4489,Merged!$AD2066)</f>
        <v>prodigal_1_2063</v>
      </c>
      <c r="AF2066" t="str" cm="1">
        <f t="array" ref="AF2066">INDEX(Description!B$2:B$4489,Merged!$AD2066)</f>
        <v>Q9HZ47</v>
      </c>
      <c r="AG2066" t="str" cm="1">
        <f t="array" ref="AG2066">INDEX(Description!C$2:C$4489,Merged!$AD2066)</f>
        <v>GTRS_PSEAE</v>
      </c>
      <c r="AH2066" t="str" cm="1">
        <f t="array" ref="AH2066">INDEX(Description!D$2:D$4489,Merged!$AD2066)</f>
        <v>Sensor_histidine_kinase_GtrS</v>
      </c>
      <c r="AI2066" t="str" cm="1">
        <f t="array" ref="AI2066">INDEX(Description!E$2:E$4489,Merged!$AD2066)</f>
        <v>gtrS</v>
      </c>
      <c r="AJ2066" t="str">
        <f t="shared" si="197"/>
        <v>locus_tag=prodigal_1_2063;partial=00;start_type=GTG;rbs_motif=GGAG/GAGG;rbs_spacer=5-10bp;gc_cont=0.713;conf=99.99;score=199.39;cscore=196.57;sscore=2.83;rscore=8.88;uscore=0.78;tscore=-8.13;;Q9HZ47;GTRS_PSEAE;Sensor_histidine_kinase_GtrS;gtrS</v>
      </c>
    </row>
    <row r="2067" spans="1:36" x14ac:dyDescent="0.2">
      <c r="A2067" t="s">
        <v>11274</v>
      </c>
      <c r="B2067" t="s">
        <v>11275</v>
      </c>
      <c r="C2067" t="s">
        <v>4</v>
      </c>
      <c r="D2067">
        <v>2277445</v>
      </c>
      <c r="E2067">
        <v>2278158</v>
      </c>
      <c r="F2067">
        <v>118.2</v>
      </c>
      <c r="G2067" t="s">
        <v>11287</v>
      </c>
      <c r="H2067">
        <v>0</v>
      </c>
      <c r="I2067" t="s">
        <v>13341</v>
      </c>
      <c r="S2067" t="str">
        <f t="shared" si="193"/>
        <v>prodigal_1_2</v>
      </c>
      <c r="T2067" t="str">
        <f t="shared" si="194"/>
        <v>prodigal_1_20</v>
      </c>
      <c r="U2067" t="str">
        <f t="shared" si="195"/>
        <v>prodigal_1_206</v>
      </c>
      <c r="V2067" t="str">
        <f t="shared" si="192"/>
        <v>prodigal_1_2064</v>
      </c>
      <c r="W2067" t="str">
        <f t="shared" si="196"/>
        <v>prodigal_1_2064;</v>
      </c>
      <c r="Z2067">
        <f>MATCH(S2067,Description!$A$2:$A$4489,0)</f>
        <v>1113</v>
      </c>
      <c r="AA2067">
        <f>MATCH(T2067,Description!$A$2:$A$4489,0)</f>
        <v>1114</v>
      </c>
      <c r="AB2067">
        <f>MATCH(U2067,Description!$A$2:$A$4489,0)</f>
        <v>1181</v>
      </c>
      <c r="AC2067">
        <f>MATCH(V2067,Description!$A$2:$A$4489,0)</f>
        <v>1186</v>
      </c>
      <c r="AD2067">
        <v>1186</v>
      </c>
      <c r="AE2067" t="str" cm="1">
        <f t="array" ref="AE2067">INDEX(Description!A$2:A$4489,Merged!$AD2067)</f>
        <v>prodigal_1_2064</v>
      </c>
      <c r="AF2067" t="str" cm="1">
        <f t="array" ref="AF2067">INDEX(Description!B$2:B$4489,Merged!$AD2067)</f>
        <v>Q9HUI2</v>
      </c>
      <c r="AG2067" t="str" cm="1">
        <f t="array" ref="AG2067">INDEX(Description!C$2:C$4489,Merged!$AD2067)</f>
        <v>ARUR_PSEAE</v>
      </c>
      <c r="AH2067" t="str" cm="1">
        <f t="array" ref="AH2067">INDEX(Description!D$2:D$4489,Merged!$AD2067)</f>
        <v>Transcriptional_regulatory_protein_AruR</v>
      </c>
      <c r="AI2067" t="str" cm="1">
        <f t="array" ref="AI2067">INDEX(Description!E$2:E$4489,Merged!$AD2067)</f>
        <v>aruR</v>
      </c>
      <c r="AJ2067" t="str">
        <f t="shared" si="197"/>
        <v>locus_tag=prodigal_1_2064;partial=00;start_type=GTG;rbs_motif=AGGAG;rbs_spacer=5-10bp;gc_cont=0.668;conf=100.00;score=117.54;cscore=110.24;sscore=7.30;rscore=15.89;uscore=0.19;tscore=-8.13;;Q9HUI2;ARUR_PSEAE;Transcriptional_regulatory_protein_AruR;aruR</v>
      </c>
    </row>
    <row r="2068" spans="1:36" x14ac:dyDescent="0.2">
      <c r="A2068" t="s">
        <v>11274</v>
      </c>
      <c r="B2068" t="s">
        <v>11275</v>
      </c>
      <c r="C2068" t="s">
        <v>4</v>
      </c>
      <c r="D2068">
        <v>2278710</v>
      </c>
      <c r="E2068">
        <v>2279342</v>
      </c>
      <c r="F2068">
        <v>107.1</v>
      </c>
      <c r="G2068" t="s">
        <v>11287</v>
      </c>
      <c r="H2068">
        <v>0</v>
      </c>
      <c r="I2068" t="s">
        <v>13342</v>
      </c>
      <c r="S2068" t="str">
        <f t="shared" si="193"/>
        <v>prodigal_1_2</v>
      </c>
      <c r="T2068" t="str">
        <f t="shared" si="194"/>
        <v>prodigal_1_20</v>
      </c>
      <c r="U2068" t="str">
        <f t="shared" si="195"/>
        <v>prodigal_1_206</v>
      </c>
      <c r="V2068" t="str">
        <f t="shared" ref="V2068:V2131" si="198">MID($I2068,11,15)</f>
        <v>prodigal_1_2065</v>
      </c>
      <c r="W2068" t="str">
        <f t="shared" si="196"/>
        <v>prodigal_1_2065;</v>
      </c>
      <c r="Z2068">
        <f>MATCH(S2068,Description!$A$2:$A$4489,0)</f>
        <v>1113</v>
      </c>
      <c r="AA2068">
        <f>MATCH(T2068,Description!$A$2:$A$4489,0)</f>
        <v>1114</v>
      </c>
      <c r="AB2068">
        <f>MATCH(U2068,Description!$A$2:$A$4489,0)</f>
        <v>1181</v>
      </c>
      <c r="AC2068">
        <f>MATCH(V2068,Description!$A$2:$A$4489,0)</f>
        <v>1187</v>
      </c>
      <c r="AD2068">
        <v>1187</v>
      </c>
      <c r="AE2068" t="str" cm="1">
        <f t="array" ref="AE2068">INDEX(Description!A$2:A$4489,Merged!$AD2068)</f>
        <v>prodigal_1_2065</v>
      </c>
      <c r="AF2068" t="str" cm="1">
        <f t="array" ref="AF2068">INDEX(Description!B$2:B$4489,Merged!$AD2068)</f>
        <v>*</v>
      </c>
      <c r="AG2068" cm="1">
        <f t="array" ref="AG2068">INDEX(Description!C$2:C$4489,Merged!$AD2068)</f>
        <v>0</v>
      </c>
      <c r="AH2068" cm="1">
        <f t="array" ref="AH2068">INDEX(Description!D$2:D$4489,Merged!$AD2068)</f>
        <v>0</v>
      </c>
      <c r="AI2068" cm="1">
        <f t="array" ref="AI2068">INDEX(Description!E$2:E$4489,Merged!$AD2068)</f>
        <v>0</v>
      </c>
      <c r="AJ2068" t="str">
        <f t="shared" si="197"/>
        <v>locus_tag=prodigal_1_2065;partial=00;start_type=TTG;rbs_motif=GGA/GAG/AGG;rbs_spacer=5-10bp;gc_cont=0.687;conf=100.00;score=107.15;cscore=119.19;sscore=-12.04;rscore=0.72;uscore=-1.17;tscore=-11.60;;*;0;0;0</v>
      </c>
    </row>
    <row r="2069" spans="1:36" x14ac:dyDescent="0.2">
      <c r="A2069" t="s">
        <v>11274</v>
      </c>
      <c r="B2069" t="s">
        <v>11275</v>
      </c>
      <c r="C2069" t="s">
        <v>4</v>
      </c>
      <c r="D2069">
        <v>2279631</v>
      </c>
      <c r="E2069">
        <v>2280683</v>
      </c>
      <c r="F2069">
        <v>254.8</v>
      </c>
      <c r="G2069" t="s">
        <v>11276</v>
      </c>
      <c r="H2069">
        <v>0</v>
      </c>
      <c r="I2069" t="s">
        <v>13343</v>
      </c>
      <c r="S2069" t="str">
        <f t="shared" si="193"/>
        <v>prodigal_1_2</v>
      </c>
      <c r="T2069" t="str">
        <f t="shared" si="194"/>
        <v>prodigal_1_20</v>
      </c>
      <c r="U2069" t="str">
        <f t="shared" si="195"/>
        <v>prodigal_1_206</v>
      </c>
      <c r="V2069" t="str">
        <f t="shared" si="198"/>
        <v>prodigal_1_2066</v>
      </c>
      <c r="W2069" t="str">
        <f t="shared" si="196"/>
        <v>prodigal_1_2066;</v>
      </c>
      <c r="Z2069">
        <f>MATCH(S2069,Description!$A$2:$A$4489,0)</f>
        <v>1113</v>
      </c>
      <c r="AA2069">
        <f>MATCH(T2069,Description!$A$2:$A$4489,0)</f>
        <v>1114</v>
      </c>
      <c r="AB2069">
        <f>MATCH(U2069,Description!$A$2:$A$4489,0)</f>
        <v>1181</v>
      </c>
      <c r="AC2069">
        <f>MATCH(V2069,Description!$A$2:$A$4489,0)</f>
        <v>1188</v>
      </c>
      <c r="AD2069">
        <v>1188</v>
      </c>
      <c r="AE2069" t="str" cm="1">
        <f t="array" ref="AE2069">INDEX(Description!A$2:A$4489,Merged!$AD2069)</f>
        <v>prodigal_1_2066</v>
      </c>
      <c r="AF2069" t="str" cm="1">
        <f t="array" ref="AF2069">INDEX(Description!B$2:B$4489,Merged!$AD2069)</f>
        <v>Q3J1R2</v>
      </c>
      <c r="AG2069" t="str" cm="1">
        <f t="array" ref="AG2069">INDEX(Description!C$2:C$4489,Merged!$AD2069)</f>
        <v>TAKP_CERS4</v>
      </c>
      <c r="AH2069" t="str" cm="1">
        <f t="array" ref="AH2069">INDEX(Description!D$2:D$4489,Merged!$AD2069)</f>
        <v>Alpha-keto_acid-binding_periplasmic_protein_TakP</v>
      </c>
      <c r="AI2069" t="str" cm="1">
        <f t="array" ref="AI2069">INDEX(Description!E$2:E$4489,Merged!$AD2069)</f>
        <v>takP</v>
      </c>
      <c r="AJ2069" t="str">
        <f t="shared" si="197"/>
        <v>locus_tag=prodigal_1_2066;partial=00;start_type=ATG;rbs_motif=GGA/GAG/AGG;rbs_spacer=5-10bp;gc_cont=0.648;conf=99.99;score=254.85;cscore=245.29;sscore=9.55;rscore=0.72;uscore=4.29;tscore=4.54;;Q3J1R2;TAKP_CERS4;Alpha-keto_acid-binding_periplasmic_protein_TakP;takP</v>
      </c>
    </row>
    <row r="2070" spans="1:36" x14ac:dyDescent="0.2">
      <c r="A2070" t="s">
        <v>11274</v>
      </c>
      <c r="B2070" t="s">
        <v>11275</v>
      </c>
      <c r="C2070" t="s">
        <v>4</v>
      </c>
      <c r="D2070">
        <v>2280688</v>
      </c>
      <c r="E2070">
        <v>2281239</v>
      </c>
      <c r="F2070">
        <v>77.2</v>
      </c>
      <c r="G2070" t="s">
        <v>11276</v>
      </c>
      <c r="H2070">
        <v>0</v>
      </c>
      <c r="I2070" t="s">
        <v>13344</v>
      </c>
      <c r="S2070" t="str">
        <f t="shared" si="193"/>
        <v>prodigal_1_2</v>
      </c>
      <c r="T2070" t="str">
        <f t="shared" si="194"/>
        <v>prodigal_1_20</v>
      </c>
      <c r="U2070" t="str">
        <f t="shared" si="195"/>
        <v>prodigal_1_206</v>
      </c>
      <c r="V2070" t="str">
        <f t="shared" si="198"/>
        <v>prodigal_1_2067</v>
      </c>
      <c r="W2070" t="str">
        <f t="shared" si="196"/>
        <v>prodigal_1_2067;</v>
      </c>
      <c r="Z2070">
        <f>MATCH(S2070,Description!$A$2:$A$4489,0)</f>
        <v>1113</v>
      </c>
      <c r="AA2070">
        <f>MATCH(T2070,Description!$A$2:$A$4489,0)</f>
        <v>1114</v>
      </c>
      <c r="AB2070">
        <f>MATCH(U2070,Description!$A$2:$A$4489,0)</f>
        <v>1181</v>
      </c>
      <c r="AC2070">
        <f>MATCH(V2070,Description!$A$2:$A$4489,0)</f>
        <v>1189</v>
      </c>
      <c r="AD2070">
        <v>1189</v>
      </c>
      <c r="AE2070" t="str" cm="1">
        <f t="array" ref="AE2070">INDEX(Description!A$2:A$4489,Merged!$AD2070)</f>
        <v>prodigal_1_2067</v>
      </c>
      <c r="AF2070" t="str" cm="1">
        <f t="array" ref="AF2070">INDEX(Description!B$2:B$4489,Merged!$AD2070)</f>
        <v>*</v>
      </c>
      <c r="AG2070" cm="1">
        <f t="array" ref="AG2070">INDEX(Description!C$2:C$4489,Merged!$AD2070)</f>
        <v>0</v>
      </c>
      <c r="AH2070" cm="1">
        <f t="array" ref="AH2070">INDEX(Description!D$2:D$4489,Merged!$AD2070)</f>
        <v>0</v>
      </c>
      <c r="AI2070" cm="1">
        <f t="array" ref="AI2070">INDEX(Description!E$2:E$4489,Merged!$AD2070)</f>
        <v>0</v>
      </c>
      <c r="AJ2070" t="str">
        <f t="shared" si="197"/>
        <v>locus_tag=prodigal_1_2067;partial=00;start_type=ATG;rbs_motif=None;rbs_spacer=None;gc_cont=0.643;conf=100.00;score=78.47;cscore=73.28;sscore=5.18;rscore=-3.31;uscore=2.72;tscore=4.54;;*;0;0;0</v>
      </c>
    </row>
    <row r="2071" spans="1:36" x14ac:dyDescent="0.2">
      <c r="A2071" t="s">
        <v>11274</v>
      </c>
      <c r="B2071" t="s">
        <v>11275</v>
      </c>
      <c r="C2071" t="s">
        <v>4</v>
      </c>
      <c r="D2071">
        <v>2281236</v>
      </c>
      <c r="E2071">
        <v>2282600</v>
      </c>
      <c r="F2071">
        <v>282.10000000000002</v>
      </c>
      <c r="G2071" t="s">
        <v>11276</v>
      </c>
      <c r="H2071">
        <v>0</v>
      </c>
      <c r="I2071" t="s">
        <v>13345</v>
      </c>
      <c r="S2071" t="str">
        <f t="shared" si="193"/>
        <v>prodigal_1_2</v>
      </c>
      <c r="T2071" t="str">
        <f t="shared" si="194"/>
        <v>prodigal_1_20</v>
      </c>
      <c r="U2071" t="str">
        <f t="shared" si="195"/>
        <v>prodigal_1_206</v>
      </c>
      <c r="V2071" t="str">
        <f t="shared" si="198"/>
        <v>prodigal_1_2068</v>
      </c>
      <c r="W2071" t="str">
        <f t="shared" si="196"/>
        <v>prodigal_1_2068;</v>
      </c>
      <c r="Z2071">
        <f>MATCH(S2071,Description!$A$2:$A$4489,0)</f>
        <v>1113</v>
      </c>
      <c r="AA2071">
        <f>MATCH(T2071,Description!$A$2:$A$4489,0)</f>
        <v>1114</v>
      </c>
      <c r="AB2071">
        <f>MATCH(U2071,Description!$A$2:$A$4489,0)</f>
        <v>1181</v>
      </c>
      <c r="AC2071">
        <f>MATCH(V2071,Description!$A$2:$A$4489,0)</f>
        <v>1190</v>
      </c>
      <c r="AD2071">
        <v>1190</v>
      </c>
      <c r="AE2071" t="str" cm="1">
        <f t="array" ref="AE2071">INDEX(Description!A$2:A$4489,Merged!$AD2071)</f>
        <v>prodigal_1_2068</v>
      </c>
      <c r="AF2071" t="str" cm="1">
        <f t="array" ref="AF2071">INDEX(Description!B$2:B$4489,Merged!$AD2071)</f>
        <v>Q9HU16</v>
      </c>
      <c r="AG2071" t="str" cm="1">
        <f t="array" ref="AG2071">INDEX(Description!C$2:C$4489,Merged!$AD2071)</f>
        <v>DCTM_PSEAE</v>
      </c>
      <c r="AH2071" t="str" cm="1">
        <f t="array" ref="AH2071">INDEX(Description!D$2:D$4489,Merged!$AD2071)</f>
        <v>C4-dicarboxylate_TRAP_transporter_large_permease_protein_DctM</v>
      </c>
      <c r="AI2071" t="str" cm="1">
        <f t="array" ref="AI2071">INDEX(Description!E$2:E$4489,Merged!$AD2071)</f>
        <v>dctM</v>
      </c>
      <c r="AJ2071" t="str">
        <f t="shared" si="197"/>
        <v>locus_tag=prodigal_1_2068;partial=00;start_type=GTG;rbs_motif=AGGAG;rbs_spacer=5-10bp;gc_cont=0.636;conf=99.99;score=284.46;cscore=275.41;sscore=9.05;rscore=15.89;uscore=-1.09;tscore=-8.13;;Q9HU16;DCTM_PSEAE;C4-dicarboxylate_TRAP_transporter_large_permease_protein_DctM;dctM</v>
      </c>
    </row>
    <row r="2072" spans="1:36" x14ac:dyDescent="0.2">
      <c r="A2072" t="s">
        <v>11274</v>
      </c>
      <c r="B2072" t="s">
        <v>11275</v>
      </c>
      <c r="C2072" t="s">
        <v>4</v>
      </c>
      <c r="D2072">
        <v>2282647</v>
      </c>
      <c r="E2072">
        <v>2283030</v>
      </c>
      <c r="F2072">
        <v>73.400000000000006</v>
      </c>
      <c r="G2072" t="s">
        <v>11276</v>
      </c>
      <c r="H2072">
        <v>0</v>
      </c>
      <c r="I2072" t="s">
        <v>13346</v>
      </c>
      <c r="S2072" t="str">
        <f t="shared" si="193"/>
        <v>prodigal_1_2</v>
      </c>
      <c r="T2072" t="str">
        <f t="shared" si="194"/>
        <v>prodigal_1_20</v>
      </c>
      <c r="U2072" t="str">
        <f t="shared" si="195"/>
        <v>prodigal_1_206</v>
      </c>
      <c r="V2072" t="str">
        <f t="shared" si="198"/>
        <v>prodigal_1_2069</v>
      </c>
      <c r="W2072" t="str">
        <f t="shared" si="196"/>
        <v>prodigal_1_2069;</v>
      </c>
      <c r="Z2072">
        <f>MATCH(S2072,Description!$A$2:$A$4489,0)</f>
        <v>1113</v>
      </c>
      <c r="AA2072">
        <f>MATCH(T2072,Description!$A$2:$A$4489,0)</f>
        <v>1114</v>
      </c>
      <c r="AB2072">
        <f>MATCH(U2072,Description!$A$2:$A$4489,0)</f>
        <v>1181</v>
      </c>
      <c r="AC2072">
        <f>MATCH(V2072,Description!$A$2:$A$4489,0)</f>
        <v>1191</v>
      </c>
      <c r="AD2072">
        <v>1191</v>
      </c>
      <c r="AE2072" t="str" cm="1">
        <f t="array" ref="AE2072">INDEX(Description!A$2:A$4489,Merged!$AD2072)</f>
        <v>prodigal_1_2069</v>
      </c>
      <c r="AF2072" t="str" cm="1">
        <f t="array" ref="AF2072">INDEX(Description!B$2:B$4489,Merged!$AD2072)</f>
        <v>Q7CP78</v>
      </c>
      <c r="AG2072" t="str" cm="1">
        <f t="array" ref="AG2072">INDEX(Description!C$2:C$4489,Merged!$AD2072)</f>
        <v>RIDA_SALTY</v>
      </c>
      <c r="AH2072" t="str" cm="1">
        <f t="array" ref="AH2072">INDEX(Description!D$2:D$4489,Merged!$AD2072)</f>
        <v>2-iminobutanoate/2-iminopropanoate_deaminase</v>
      </c>
      <c r="AI2072" t="str" cm="1">
        <f t="array" ref="AI2072">INDEX(Description!E$2:E$4489,Merged!$AD2072)</f>
        <v>ridA</v>
      </c>
      <c r="AJ2072" t="str">
        <f t="shared" si="197"/>
        <v>locus_tag=prodigal_1_2069;partial=00;start_type=ATG;rbs_motif=GGAG/GAGG;rbs_spacer=5-10bp;gc_cont=0.677;conf=100.00;score=74.13;cscore=56.04;sscore=18.09;rscore=8.88;uscore=3.90;tscore=4.54;;Q7CP78;RIDA_SALTY;2-iminobutanoate/2-iminopropanoate_deaminase;ridA</v>
      </c>
    </row>
    <row r="2073" spans="1:36" x14ac:dyDescent="0.2">
      <c r="A2073" t="s">
        <v>11274</v>
      </c>
      <c r="B2073" t="s">
        <v>11275</v>
      </c>
      <c r="C2073" t="s">
        <v>4</v>
      </c>
      <c r="D2073">
        <v>2283038</v>
      </c>
      <c r="E2073">
        <v>2283607</v>
      </c>
      <c r="F2073">
        <v>110.4</v>
      </c>
      <c r="G2073" t="s">
        <v>11276</v>
      </c>
      <c r="H2073">
        <v>0</v>
      </c>
      <c r="I2073" t="s">
        <v>13347</v>
      </c>
      <c r="S2073" t="str">
        <f t="shared" si="193"/>
        <v>prodigal_1_2</v>
      </c>
      <c r="T2073" t="str">
        <f t="shared" si="194"/>
        <v>prodigal_1_20</v>
      </c>
      <c r="U2073" t="str">
        <f t="shared" si="195"/>
        <v>prodigal_1_207</v>
      </c>
      <c r="V2073" t="str">
        <f t="shared" si="198"/>
        <v>prodigal_1_2070</v>
      </c>
      <c r="W2073" t="str">
        <f t="shared" si="196"/>
        <v>prodigal_1_2070;</v>
      </c>
      <c r="Z2073">
        <f>MATCH(S2073,Description!$A$2:$A$4489,0)</f>
        <v>1113</v>
      </c>
      <c r="AA2073">
        <f>MATCH(T2073,Description!$A$2:$A$4489,0)</f>
        <v>1114</v>
      </c>
      <c r="AB2073">
        <f>MATCH(U2073,Description!$A$2:$A$4489,0)</f>
        <v>1192</v>
      </c>
      <c r="AC2073">
        <f>MATCH(V2073,Description!$A$2:$A$4489,0)</f>
        <v>1193</v>
      </c>
      <c r="AD2073">
        <v>1193</v>
      </c>
      <c r="AE2073" t="str" cm="1">
        <f t="array" ref="AE2073">INDEX(Description!A$2:A$4489,Merged!$AD2073)</f>
        <v>prodigal_1_2070</v>
      </c>
      <c r="AF2073" t="str" cm="1">
        <f t="array" ref="AF2073">INDEX(Description!B$2:B$4489,Merged!$AD2073)</f>
        <v>*</v>
      </c>
      <c r="AG2073" cm="1">
        <f t="array" ref="AG2073">INDEX(Description!C$2:C$4489,Merged!$AD2073)</f>
        <v>0</v>
      </c>
      <c r="AH2073" cm="1">
        <f t="array" ref="AH2073">INDEX(Description!D$2:D$4489,Merged!$AD2073)</f>
        <v>0</v>
      </c>
      <c r="AI2073" cm="1">
        <f t="array" ref="AI2073">INDEX(Description!E$2:E$4489,Merged!$AD2073)</f>
        <v>0</v>
      </c>
      <c r="AJ2073" t="str">
        <f t="shared" si="197"/>
        <v>locus_tag=prodigal_1_2070;partial=00;start_type=ATG;rbs_motif=GGAG/GAGG;rbs_spacer=5-10bp;gc_cont=0.675;conf=100.00;score=111.59;cscore=97.77;sscore=13.81;rscore=8.88;uscore=-0.81;tscore=4.54;;*;0;0;0</v>
      </c>
    </row>
    <row r="2074" spans="1:36" x14ac:dyDescent="0.2">
      <c r="A2074" t="s">
        <v>11274</v>
      </c>
      <c r="B2074" t="s">
        <v>11275</v>
      </c>
      <c r="C2074" t="s">
        <v>4</v>
      </c>
      <c r="D2074">
        <v>2283611</v>
      </c>
      <c r="E2074">
        <v>2284555</v>
      </c>
      <c r="F2074">
        <v>117.7</v>
      </c>
      <c r="G2074" t="s">
        <v>11276</v>
      </c>
      <c r="H2074">
        <v>0</v>
      </c>
      <c r="I2074" t="s">
        <v>13348</v>
      </c>
      <c r="S2074" t="str">
        <f t="shared" si="193"/>
        <v>prodigal_1_2</v>
      </c>
      <c r="T2074" t="str">
        <f t="shared" si="194"/>
        <v>prodigal_1_20</v>
      </c>
      <c r="U2074" t="str">
        <f t="shared" si="195"/>
        <v>prodigal_1_207</v>
      </c>
      <c r="V2074" t="str">
        <f t="shared" si="198"/>
        <v>prodigal_1_2071</v>
      </c>
      <c r="W2074" t="str">
        <f t="shared" si="196"/>
        <v>prodigal_1_2071;</v>
      </c>
      <c r="Z2074">
        <f>MATCH(S2074,Description!$A$2:$A$4489,0)</f>
        <v>1113</v>
      </c>
      <c r="AA2074">
        <f>MATCH(T2074,Description!$A$2:$A$4489,0)</f>
        <v>1114</v>
      </c>
      <c r="AB2074">
        <f>MATCH(U2074,Description!$A$2:$A$4489,0)</f>
        <v>1192</v>
      </c>
      <c r="AC2074">
        <f>MATCH(V2074,Description!$A$2:$A$4489,0)</f>
        <v>1194</v>
      </c>
      <c r="AD2074">
        <v>1194</v>
      </c>
      <c r="AE2074" t="str" cm="1">
        <f t="array" ref="AE2074">INDEX(Description!A$2:A$4489,Merged!$AD2074)</f>
        <v>prodigal_1_2071</v>
      </c>
      <c r="AF2074" t="str" cm="1">
        <f t="array" ref="AF2074">INDEX(Description!B$2:B$4489,Merged!$AD2074)</f>
        <v>P12580</v>
      </c>
      <c r="AG2074" t="str" cm="1">
        <f t="array" ref="AG2074">INDEX(Description!C$2:C$4489,Merged!$AD2074)</f>
        <v>VANB_PSES9</v>
      </c>
      <c r="AH2074" t="str" cm="1">
        <f t="array" ref="AH2074">INDEX(Description!D$2:D$4489,Merged!$AD2074)</f>
        <v>Vanillate_O-demethylase_oxidoreductase</v>
      </c>
      <c r="AI2074" t="str" cm="1">
        <f t="array" ref="AI2074">INDEX(Description!E$2:E$4489,Merged!$AD2074)</f>
        <v>vanB</v>
      </c>
      <c r="AJ2074" t="str">
        <f t="shared" si="197"/>
        <v>locus_tag=prodigal_1_2071;partial=00;start_type=ATG;rbs_motif=GGA/GAG/AGG;rbs_spacer=5-10bp;gc_cont=0.702;conf=100.00;score=118.90;cscore=113.48;sscore=5.42;rscore=0.72;uscore=-1.08;tscore=4.54;;P12580;VANB_PSES9;Vanillate_O-demethylase_oxidoreductase;vanB</v>
      </c>
    </row>
    <row r="2075" spans="1:36" x14ac:dyDescent="0.2">
      <c r="A2075" t="s">
        <v>11274</v>
      </c>
      <c r="B2075" t="s">
        <v>11275</v>
      </c>
      <c r="C2075" t="s">
        <v>4</v>
      </c>
      <c r="D2075">
        <v>2290740</v>
      </c>
      <c r="E2075">
        <v>2291669</v>
      </c>
      <c r="F2075">
        <v>91.2</v>
      </c>
      <c r="G2075" t="s">
        <v>11287</v>
      </c>
      <c r="H2075">
        <v>0</v>
      </c>
      <c r="I2075" t="s">
        <v>13349</v>
      </c>
      <c r="S2075" t="str">
        <f t="shared" si="193"/>
        <v>prodigal_1_2</v>
      </c>
      <c r="T2075" t="str">
        <f t="shared" si="194"/>
        <v>prodigal_1_20</v>
      </c>
      <c r="U2075" t="str">
        <f t="shared" si="195"/>
        <v>prodigal_1_207</v>
      </c>
      <c r="V2075" t="str">
        <f t="shared" si="198"/>
        <v>prodigal_1_2072</v>
      </c>
      <c r="W2075" t="str">
        <f t="shared" si="196"/>
        <v>prodigal_1_2072;</v>
      </c>
      <c r="Z2075">
        <f>MATCH(S2075,Description!$A$2:$A$4489,0)</f>
        <v>1113</v>
      </c>
      <c r="AA2075">
        <f>MATCH(T2075,Description!$A$2:$A$4489,0)</f>
        <v>1114</v>
      </c>
      <c r="AB2075">
        <f>MATCH(U2075,Description!$A$2:$A$4489,0)</f>
        <v>1192</v>
      </c>
      <c r="AC2075">
        <f>MATCH(V2075,Description!$A$2:$A$4489,0)</f>
        <v>1195</v>
      </c>
      <c r="AD2075">
        <v>1195</v>
      </c>
      <c r="AE2075" t="str" cm="1">
        <f t="array" ref="AE2075">INDEX(Description!A$2:A$4489,Merged!$AD2075)</f>
        <v>prodigal_1_2072</v>
      </c>
      <c r="AF2075" t="str" cm="1">
        <f t="array" ref="AF2075">INDEX(Description!B$2:B$4489,Merged!$AD2075)</f>
        <v>P24577</v>
      </c>
      <c r="AG2075" t="str" cm="1">
        <f t="array" ref="AG2075">INDEX(Description!C$2:C$4489,Merged!$AD2075)</f>
        <v>YI71_BURM1</v>
      </c>
      <c r="AH2075" t="str" cm="1">
        <f t="array" ref="AH2075">INDEX(Description!D$2:D$4489,Merged!$AD2075)</f>
        <v>Insertion_element_IS407_uncharacterized_31.7_kDa_protein</v>
      </c>
      <c r="AI2075" t="str" cm="1">
        <f t="array" ref="AI2075">INDEX(Description!E$2:E$4489,Merged!$AD2075)</f>
        <v>yhzF</v>
      </c>
      <c r="AJ2075" t="str">
        <f t="shared" si="197"/>
        <v>locus_tag=prodigal_1_2072;partial=00;start_type=ATG;rbs_motif=GGA/GAG/AGG;rbs_spacer=5-10bp;gc_cont=0.666;conf=100.00;score=92.47;cscore=85.42;sscore=7.05;rscore=0.72;uscore=0.53;tscore=4.54;;P24577;YI71_BURM1;Insertion_element_IS407_uncharacterized_31.7_kDa_protein;yhzF</v>
      </c>
    </row>
    <row r="2076" spans="1:36" x14ac:dyDescent="0.2">
      <c r="A2076" t="s">
        <v>11274</v>
      </c>
      <c r="B2076" t="s">
        <v>11275</v>
      </c>
      <c r="C2076" t="s">
        <v>4</v>
      </c>
      <c r="D2076">
        <v>2291663</v>
      </c>
      <c r="E2076">
        <v>2291929</v>
      </c>
      <c r="F2076">
        <v>49.5</v>
      </c>
      <c r="G2076" t="s">
        <v>11287</v>
      </c>
      <c r="H2076">
        <v>0</v>
      </c>
      <c r="I2076" t="s">
        <v>13350</v>
      </c>
      <c r="S2076" t="str">
        <f t="shared" si="193"/>
        <v>prodigal_1_2</v>
      </c>
      <c r="T2076" t="str">
        <f t="shared" si="194"/>
        <v>prodigal_1_20</v>
      </c>
      <c r="U2076" t="str">
        <f t="shared" si="195"/>
        <v>prodigal_1_207</v>
      </c>
      <c r="V2076" t="str">
        <f t="shared" si="198"/>
        <v>prodigal_1_2073</v>
      </c>
      <c r="W2076" t="str">
        <f t="shared" si="196"/>
        <v>prodigal_1_2073;</v>
      </c>
      <c r="Z2076">
        <f>MATCH(S2076,Description!$A$2:$A$4489,0)</f>
        <v>1113</v>
      </c>
      <c r="AA2076">
        <f>MATCH(T2076,Description!$A$2:$A$4489,0)</f>
        <v>1114</v>
      </c>
      <c r="AB2076">
        <f>MATCH(U2076,Description!$A$2:$A$4489,0)</f>
        <v>1192</v>
      </c>
      <c r="AC2076">
        <f>MATCH(V2076,Description!$A$2:$A$4489,0)</f>
        <v>1196</v>
      </c>
      <c r="AD2076">
        <v>1196</v>
      </c>
      <c r="AE2076" t="str" cm="1">
        <f t="array" ref="AE2076">INDEX(Description!A$2:A$4489,Merged!$AD2076)</f>
        <v>prodigal_1_2073</v>
      </c>
      <c r="AF2076" t="str" cm="1">
        <f t="array" ref="AF2076">INDEX(Description!B$2:B$4489,Merged!$AD2076)</f>
        <v>P17985</v>
      </c>
      <c r="AG2076" t="str" cm="1">
        <f t="array" ref="AG2076">INDEX(Description!C$2:C$4489,Merged!$AD2076)</f>
        <v>YIA3_RHISP</v>
      </c>
      <c r="AH2076" t="str" cm="1">
        <f t="array" ref="AH2076">INDEX(Description!D$2:D$4489,Merged!$AD2076)</f>
        <v>Insertion_element_ISR1_uncharacterized_10_kDa_protein_A3</v>
      </c>
      <c r="AI2076" t="str" cm="1">
        <f t="array" ref="AI2076">INDEX(Description!E$2:E$4489,Merged!$AD2076)</f>
        <v>yhzF</v>
      </c>
      <c r="AJ2076" t="str">
        <f t="shared" si="197"/>
        <v>locus_tag=prodigal_1_2073;partial=00;start_type=ATG;rbs_motif=GGAG/GAGG;rbs_spacer=5-10bp;gc_cont=0.607;conf=100.00;score=49.53;cscore=33.75;sscore=15.78;rscore=8.88;uscore=2.36;tscore=4.54;;P17985;YIA3_RHISP;Insertion_element_ISR1_uncharacterized_10_kDa_protein_A3;yhzF</v>
      </c>
    </row>
    <row r="2077" spans="1:36" x14ac:dyDescent="0.2">
      <c r="A2077" t="s">
        <v>11274</v>
      </c>
      <c r="B2077" t="s">
        <v>11275</v>
      </c>
      <c r="C2077" t="s">
        <v>4</v>
      </c>
      <c r="D2077">
        <v>2292066</v>
      </c>
      <c r="E2077">
        <v>2292860</v>
      </c>
      <c r="F2077">
        <v>171.4</v>
      </c>
      <c r="G2077" t="s">
        <v>11287</v>
      </c>
      <c r="H2077">
        <v>0</v>
      </c>
      <c r="I2077" t="s">
        <v>13351</v>
      </c>
      <c r="S2077" t="str">
        <f t="shared" si="193"/>
        <v>prodigal_1_2</v>
      </c>
      <c r="T2077" t="str">
        <f t="shared" si="194"/>
        <v>prodigal_1_20</v>
      </c>
      <c r="U2077" t="str">
        <f t="shared" si="195"/>
        <v>prodigal_1_207</v>
      </c>
      <c r="V2077" t="str">
        <f t="shared" si="198"/>
        <v>prodigal_1_2074</v>
      </c>
      <c r="W2077" t="str">
        <f t="shared" si="196"/>
        <v>prodigal_1_2074;</v>
      </c>
      <c r="Z2077">
        <f>MATCH(S2077,Description!$A$2:$A$4489,0)</f>
        <v>1113</v>
      </c>
      <c r="AA2077">
        <f>MATCH(T2077,Description!$A$2:$A$4489,0)</f>
        <v>1114</v>
      </c>
      <c r="AB2077">
        <f>MATCH(U2077,Description!$A$2:$A$4489,0)</f>
        <v>1192</v>
      </c>
      <c r="AC2077">
        <f>MATCH(V2077,Description!$A$2:$A$4489,0)</f>
        <v>1197</v>
      </c>
      <c r="AD2077">
        <v>1197</v>
      </c>
      <c r="AE2077" t="str" cm="1">
        <f t="array" ref="AE2077">INDEX(Description!A$2:A$4489,Merged!$AD2077)</f>
        <v>prodigal_1_2074</v>
      </c>
      <c r="AF2077" t="str" cm="1">
        <f t="array" ref="AF2077">INDEX(Description!B$2:B$4489,Merged!$AD2077)</f>
        <v>P0A191</v>
      </c>
      <c r="AG2077" t="str" cm="1">
        <f t="array" ref="AG2077">INDEX(Description!C$2:C$4489,Merged!$AD2077)</f>
        <v>LIVF_SALTY</v>
      </c>
      <c r="AH2077" t="str" cm="1">
        <f t="array" ref="AH2077">INDEX(Description!D$2:D$4489,Merged!$AD2077)</f>
        <v>High-affinity_branched-chain_amino_acid_transport_ATP-binding_protein_LivF</v>
      </c>
      <c r="AI2077" t="str" cm="1">
        <f t="array" ref="AI2077">INDEX(Description!E$2:E$4489,Merged!$AD2077)</f>
        <v>livF</v>
      </c>
      <c r="AJ2077" t="str">
        <f t="shared" si="197"/>
        <v>locus_tag=prodigal_1_2074;partial=00;start_type=ATG;rbs_motif=GGA/GAG/AGG;rbs_spacer=5-10bp;gc_cont=0.648;conf=100.00;score=171.43;cscore=166.55;sscore=4.88;rscore=0.72;uscore=-0.39;tscore=4.54;;P0A191;LIVF_SALTY;High-affinity_branched-chain_amino_acid_transport_ATP-binding_protein_LivF;livF</v>
      </c>
    </row>
    <row r="2078" spans="1:36" x14ac:dyDescent="0.2">
      <c r="A2078" t="s">
        <v>11274</v>
      </c>
      <c r="B2078" t="s">
        <v>11275</v>
      </c>
      <c r="C2078" t="s">
        <v>4</v>
      </c>
      <c r="D2078">
        <v>2292974</v>
      </c>
      <c r="E2078">
        <v>2293735</v>
      </c>
      <c r="F2078">
        <v>186.3</v>
      </c>
      <c r="G2078" t="s">
        <v>11287</v>
      </c>
      <c r="H2078">
        <v>0</v>
      </c>
      <c r="I2078" t="s">
        <v>13352</v>
      </c>
      <c r="S2078" t="str">
        <f t="shared" si="193"/>
        <v>prodigal_1_2</v>
      </c>
      <c r="T2078" t="str">
        <f t="shared" si="194"/>
        <v>prodigal_1_20</v>
      </c>
      <c r="U2078" t="str">
        <f t="shared" si="195"/>
        <v>prodigal_1_207</v>
      </c>
      <c r="V2078" t="str">
        <f t="shared" si="198"/>
        <v>prodigal_1_2075</v>
      </c>
      <c r="W2078" t="str">
        <f t="shared" si="196"/>
        <v>prodigal_1_2075;</v>
      </c>
      <c r="Z2078">
        <f>MATCH(S2078,Description!$A$2:$A$4489,0)</f>
        <v>1113</v>
      </c>
      <c r="AA2078">
        <f>MATCH(T2078,Description!$A$2:$A$4489,0)</f>
        <v>1114</v>
      </c>
      <c r="AB2078">
        <f>MATCH(U2078,Description!$A$2:$A$4489,0)</f>
        <v>1192</v>
      </c>
      <c r="AC2078">
        <f>MATCH(V2078,Description!$A$2:$A$4489,0)</f>
        <v>1198</v>
      </c>
      <c r="AD2078">
        <v>1198</v>
      </c>
      <c r="AE2078" t="str" cm="1">
        <f t="array" ref="AE2078">INDEX(Description!A$2:A$4489,Merged!$AD2078)</f>
        <v>prodigal_1_2075</v>
      </c>
      <c r="AF2078" t="str" cm="1">
        <f t="array" ref="AF2078">INDEX(Description!B$2:B$4489,Merged!$AD2078)</f>
        <v>P21629</v>
      </c>
      <c r="AG2078" t="str" cm="1">
        <f t="array" ref="AG2078">INDEX(Description!C$2:C$4489,Merged!$AD2078)</f>
        <v>BRAF_PSEAE</v>
      </c>
      <c r="AH2078" t="str" cm="1">
        <f t="array" ref="AH2078">INDEX(Description!D$2:D$4489,Merged!$AD2078)</f>
        <v>High-affinity_branched-chain_amino_acid_transport_ATP-binding_protein_BraF</v>
      </c>
      <c r="AI2078" t="str" cm="1">
        <f t="array" ref="AI2078">INDEX(Description!E$2:E$4489,Merged!$AD2078)</f>
        <v>braF</v>
      </c>
      <c r="AJ2078" t="str">
        <f t="shared" si="197"/>
        <v>locus_tag=prodigal_1_2075;partial=00;start_type=ATG;rbs_motif=GGAG/GAGG;rbs_spacer=5-10bp;gc_cont=0.657;conf=99.99;score=187.46;cscore=174.57;sscore=12.89;rscore=8.88;uscore=-1.71;tscore=4.54;;P21629;BRAF_PSEAE;High-affinity_branched-chain_amino_acid_transport_ATP-binding_protein_BraF;braF</v>
      </c>
    </row>
    <row r="2079" spans="1:36" x14ac:dyDescent="0.2">
      <c r="A2079" t="s">
        <v>11274</v>
      </c>
      <c r="B2079" t="s">
        <v>11275</v>
      </c>
      <c r="C2079" t="s">
        <v>4</v>
      </c>
      <c r="D2079">
        <v>2293745</v>
      </c>
      <c r="E2079">
        <v>2294881</v>
      </c>
      <c r="F2079">
        <v>279.39999999999998</v>
      </c>
      <c r="G2079" t="s">
        <v>11287</v>
      </c>
      <c r="H2079">
        <v>0</v>
      </c>
      <c r="I2079" t="s">
        <v>13353</v>
      </c>
      <c r="S2079" t="str">
        <f t="shared" si="193"/>
        <v>prodigal_1_2</v>
      </c>
      <c r="T2079" t="str">
        <f t="shared" si="194"/>
        <v>prodigal_1_20</v>
      </c>
      <c r="U2079" t="str">
        <f t="shared" si="195"/>
        <v>prodigal_1_207</v>
      </c>
      <c r="V2079" t="str">
        <f t="shared" si="198"/>
        <v>prodigal_1_2076</v>
      </c>
      <c r="W2079" t="str">
        <f t="shared" si="196"/>
        <v>prodigal_1_2076;</v>
      </c>
      <c r="Z2079">
        <f>MATCH(S2079,Description!$A$2:$A$4489,0)</f>
        <v>1113</v>
      </c>
      <c r="AA2079">
        <f>MATCH(T2079,Description!$A$2:$A$4489,0)</f>
        <v>1114</v>
      </c>
      <c r="AB2079">
        <f>MATCH(U2079,Description!$A$2:$A$4489,0)</f>
        <v>1192</v>
      </c>
      <c r="AC2079">
        <f>MATCH(V2079,Description!$A$2:$A$4489,0)</f>
        <v>1199</v>
      </c>
      <c r="AD2079">
        <v>1199</v>
      </c>
      <c r="AE2079" t="str" cm="1">
        <f t="array" ref="AE2079">INDEX(Description!A$2:A$4489,Merged!$AD2079)</f>
        <v>prodigal_1_2076</v>
      </c>
      <c r="AF2079" t="str" cm="1">
        <f t="array" ref="AF2079">INDEX(Description!B$2:B$4489,Merged!$AD2079)</f>
        <v>*</v>
      </c>
      <c r="AG2079" cm="1">
        <f t="array" ref="AG2079">INDEX(Description!C$2:C$4489,Merged!$AD2079)</f>
        <v>0</v>
      </c>
      <c r="AH2079" cm="1">
        <f t="array" ref="AH2079">INDEX(Description!D$2:D$4489,Merged!$AD2079)</f>
        <v>0</v>
      </c>
      <c r="AI2079" cm="1">
        <f t="array" ref="AI2079">INDEX(Description!E$2:E$4489,Merged!$AD2079)</f>
        <v>0</v>
      </c>
      <c r="AJ2079" t="str">
        <f t="shared" si="197"/>
        <v>locus_tag=prodigal_1_2076;partial=00;start_type=ATG;rbs_motif=GGAGG;rbs_spacer=5-10bp;gc_cont=0.648;conf=99.99;score=280.63;cscore=264.98;sscore=15.65;rscore=10.30;uscore=-0.44;tscore=4.54;;*;0;0;0</v>
      </c>
    </row>
    <row r="2080" spans="1:36" x14ac:dyDescent="0.2">
      <c r="A2080" t="s">
        <v>11274</v>
      </c>
      <c r="B2080" t="s">
        <v>11275</v>
      </c>
      <c r="C2080" t="s">
        <v>4</v>
      </c>
      <c r="D2080">
        <v>2294884</v>
      </c>
      <c r="E2080">
        <v>2295909</v>
      </c>
      <c r="F2080">
        <v>229.1</v>
      </c>
      <c r="G2080" t="s">
        <v>11287</v>
      </c>
      <c r="H2080">
        <v>0</v>
      </c>
      <c r="I2080" t="s">
        <v>13354</v>
      </c>
      <c r="S2080" t="str">
        <f t="shared" si="193"/>
        <v>prodigal_1_2</v>
      </c>
      <c r="T2080" t="str">
        <f t="shared" si="194"/>
        <v>prodigal_1_20</v>
      </c>
      <c r="U2080" t="str">
        <f t="shared" si="195"/>
        <v>prodigal_1_207</v>
      </c>
      <c r="V2080" t="str">
        <f t="shared" si="198"/>
        <v>prodigal_1_2077</v>
      </c>
      <c r="W2080" t="str">
        <f t="shared" si="196"/>
        <v>prodigal_1_2077;</v>
      </c>
      <c r="Z2080">
        <f>MATCH(S2080,Description!$A$2:$A$4489,0)</f>
        <v>1113</v>
      </c>
      <c r="AA2080">
        <f>MATCH(T2080,Description!$A$2:$A$4489,0)</f>
        <v>1114</v>
      </c>
      <c r="AB2080">
        <f>MATCH(U2080,Description!$A$2:$A$4489,0)</f>
        <v>1192</v>
      </c>
      <c r="AC2080">
        <f>MATCH(V2080,Description!$A$2:$A$4489,0)</f>
        <v>1200</v>
      </c>
      <c r="AD2080">
        <v>1200</v>
      </c>
      <c r="AE2080" t="str" cm="1">
        <f t="array" ref="AE2080">INDEX(Description!A$2:A$4489,Merged!$AD2080)</f>
        <v>prodigal_1_2077</v>
      </c>
      <c r="AF2080" t="str" cm="1">
        <f t="array" ref="AF2080">INDEX(Description!B$2:B$4489,Merged!$AD2080)</f>
        <v>P0A2J1</v>
      </c>
      <c r="AG2080" t="str" cm="1">
        <f t="array" ref="AG2080">INDEX(Description!C$2:C$4489,Merged!$AD2080)</f>
        <v>LIVH_SALTY</v>
      </c>
      <c r="AH2080" t="str" cm="1">
        <f t="array" ref="AH2080">INDEX(Description!D$2:D$4489,Merged!$AD2080)</f>
        <v>High-affinity_branched-chain_amino_acid_transport_system_permease_protein_LivH</v>
      </c>
      <c r="AI2080" t="str" cm="1">
        <f t="array" ref="AI2080">INDEX(Description!E$2:E$4489,Merged!$AD2080)</f>
        <v>livH</v>
      </c>
      <c r="AJ2080" t="str">
        <f t="shared" si="197"/>
        <v>locus_tag=prodigal_1_2077;partial=00;start_type=ATG;rbs_motif=None;rbs_spacer=None;gc_cont=0.640;conf=99.99;score=228.41;cscore=227.95;sscore=0.46;rscore=-3.31;uscore=-0.12;tscore=4.54;;P0A2J1;LIVH_SALTY;High-affinity_branched-chain_amino_acid_transport_system_permease_protein_LivH;livH</v>
      </c>
    </row>
    <row r="2081" spans="1:36" x14ac:dyDescent="0.2">
      <c r="A2081" t="s">
        <v>11274</v>
      </c>
      <c r="B2081" t="s">
        <v>11275</v>
      </c>
      <c r="C2081" t="s">
        <v>4</v>
      </c>
      <c r="D2081">
        <v>2296191</v>
      </c>
      <c r="E2081">
        <v>2297534</v>
      </c>
      <c r="F2081">
        <v>294.39999999999998</v>
      </c>
      <c r="G2081" t="s">
        <v>11287</v>
      </c>
      <c r="H2081">
        <v>0</v>
      </c>
      <c r="I2081" t="s">
        <v>13355</v>
      </c>
      <c r="S2081" t="str">
        <f t="shared" si="193"/>
        <v>prodigal_1_2</v>
      </c>
      <c r="T2081" t="str">
        <f t="shared" si="194"/>
        <v>prodigal_1_20</v>
      </c>
      <c r="U2081" t="str">
        <f t="shared" si="195"/>
        <v>prodigal_1_207</v>
      </c>
      <c r="V2081" t="str">
        <f t="shared" si="198"/>
        <v>prodigal_1_2078</v>
      </c>
      <c r="W2081" t="str">
        <f t="shared" si="196"/>
        <v>prodigal_1_2078;</v>
      </c>
      <c r="Z2081">
        <f>MATCH(S2081,Description!$A$2:$A$4489,0)</f>
        <v>1113</v>
      </c>
      <c r="AA2081">
        <f>MATCH(T2081,Description!$A$2:$A$4489,0)</f>
        <v>1114</v>
      </c>
      <c r="AB2081">
        <f>MATCH(U2081,Description!$A$2:$A$4489,0)</f>
        <v>1192</v>
      </c>
      <c r="AC2081">
        <f>MATCH(V2081,Description!$A$2:$A$4489,0)</f>
        <v>1201</v>
      </c>
      <c r="AD2081">
        <v>1201</v>
      </c>
      <c r="AE2081" t="str" cm="1">
        <f t="array" ref="AE2081">INDEX(Description!A$2:A$4489,Merged!$AD2081)</f>
        <v>prodigal_1_2078</v>
      </c>
      <c r="AF2081" t="str" cm="1">
        <f t="array" ref="AF2081">INDEX(Description!B$2:B$4489,Merged!$AD2081)</f>
        <v>*</v>
      </c>
      <c r="AG2081" cm="1">
        <f t="array" ref="AG2081">INDEX(Description!C$2:C$4489,Merged!$AD2081)</f>
        <v>0</v>
      </c>
      <c r="AH2081" cm="1">
        <f t="array" ref="AH2081">INDEX(Description!D$2:D$4489,Merged!$AD2081)</f>
        <v>0</v>
      </c>
      <c r="AI2081" cm="1">
        <f t="array" ref="AI2081">INDEX(Description!E$2:E$4489,Merged!$AD2081)</f>
        <v>0</v>
      </c>
      <c r="AJ2081" t="str">
        <f t="shared" si="197"/>
        <v>locus_tag=prodigal_1_2078;partial=00;start_type=ATG;rbs_motif=AGGA;rbs_spacer=5-10bp;gc_cont=0.641;conf=99.99;score=293.77;cscore=284.13;sscore=9.65;rscore=7.30;uscore=-1.54;tscore=4.54;;*;0;0;0</v>
      </c>
    </row>
    <row r="2082" spans="1:36" x14ac:dyDescent="0.2">
      <c r="A2082" t="s">
        <v>11274</v>
      </c>
      <c r="B2082" t="s">
        <v>11275</v>
      </c>
      <c r="C2082" t="s">
        <v>4</v>
      </c>
      <c r="D2082">
        <v>2298151</v>
      </c>
      <c r="E2082">
        <v>2298984</v>
      </c>
      <c r="F2082">
        <v>159.6</v>
      </c>
      <c r="G2082" t="s">
        <v>11287</v>
      </c>
      <c r="H2082">
        <v>0</v>
      </c>
      <c r="I2082" t="s">
        <v>13356</v>
      </c>
      <c r="S2082" t="str">
        <f t="shared" si="193"/>
        <v>prodigal_1_2</v>
      </c>
      <c r="T2082" t="str">
        <f t="shared" si="194"/>
        <v>prodigal_1_20</v>
      </c>
      <c r="U2082" t="str">
        <f t="shared" si="195"/>
        <v>prodigal_1_207</v>
      </c>
      <c r="V2082" t="str">
        <f t="shared" si="198"/>
        <v>prodigal_1_2079</v>
      </c>
      <c r="W2082" t="str">
        <f t="shared" si="196"/>
        <v>prodigal_1_2079;</v>
      </c>
      <c r="Z2082">
        <f>MATCH(S2082,Description!$A$2:$A$4489,0)</f>
        <v>1113</v>
      </c>
      <c r="AA2082">
        <f>MATCH(T2082,Description!$A$2:$A$4489,0)</f>
        <v>1114</v>
      </c>
      <c r="AB2082">
        <f>MATCH(U2082,Description!$A$2:$A$4489,0)</f>
        <v>1192</v>
      </c>
      <c r="AC2082">
        <f>MATCH(V2082,Description!$A$2:$A$4489,0)</f>
        <v>1202</v>
      </c>
      <c r="AD2082">
        <v>1202</v>
      </c>
      <c r="AE2082" t="str" cm="1">
        <f t="array" ref="AE2082">INDEX(Description!A$2:A$4489,Merged!$AD2082)</f>
        <v>prodigal_1_2079</v>
      </c>
      <c r="AF2082" t="str" cm="1">
        <f t="array" ref="AF2082">INDEX(Description!B$2:B$4489,Merged!$AD2082)</f>
        <v>O31520</v>
      </c>
      <c r="AG2082" t="str" cm="1">
        <f t="array" ref="AG2082">INDEX(Description!C$2:C$4489,Merged!$AD2082)</f>
        <v>YESQ_BACSU</v>
      </c>
      <c r="AH2082" t="str" cm="1">
        <f t="array" ref="AH2082">INDEX(Description!D$2:D$4489,Merged!$AD2082)</f>
        <v>Probable_ABC_transporter_permease_protein_YesQ</v>
      </c>
      <c r="AI2082" t="str" cm="1">
        <f t="array" ref="AI2082">INDEX(Description!E$2:E$4489,Merged!$AD2082)</f>
        <v>yesQ</v>
      </c>
      <c r="AJ2082" t="str">
        <f t="shared" si="197"/>
        <v>locus_tag=prodigal_1_2079;partial=00;start_type=ATG;rbs_motif=GGA/GAG/AGG;rbs_spacer=5-10bp;gc_cont=0.674;conf=100.00;score=160.87;cscore=153.38;sscore=7.49;rscore=0.72;uscore=0.93;tscore=4.54;;O31520;YESQ_BACSU;Probable_ABC_transporter_permease_protein_YesQ;yesQ</v>
      </c>
    </row>
    <row r="2083" spans="1:36" x14ac:dyDescent="0.2">
      <c r="A2083" t="s">
        <v>11274</v>
      </c>
      <c r="B2083" t="s">
        <v>11275</v>
      </c>
      <c r="C2083" t="s">
        <v>4</v>
      </c>
      <c r="D2083">
        <v>2298981</v>
      </c>
      <c r="E2083">
        <v>2299892</v>
      </c>
      <c r="F2083">
        <v>177.7</v>
      </c>
      <c r="G2083" t="s">
        <v>11287</v>
      </c>
      <c r="H2083">
        <v>0</v>
      </c>
      <c r="I2083" t="s">
        <v>13357</v>
      </c>
      <c r="S2083" t="str">
        <f t="shared" si="193"/>
        <v>prodigal_1_2</v>
      </c>
      <c r="T2083" t="str">
        <f t="shared" si="194"/>
        <v>prodigal_1_20</v>
      </c>
      <c r="U2083" t="str">
        <f t="shared" si="195"/>
        <v>prodigal_1_208</v>
      </c>
      <c r="V2083" t="str">
        <f t="shared" si="198"/>
        <v>prodigal_1_2080</v>
      </c>
      <c r="W2083" t="str">
        <f t="shared" si="196"/>
        <v>prodigal_1_2080;</v>
      </c>
      <c r="Z2083">
        <f>MATCH(S2083,Description!$A$2:$A$4489,0)</f>
        <v>1113</v>
      </c>
      <c r="AA2083">
        <f>MATCH(T2083,Description!$A$2:$A$4489,0)</f>
        <v>1114</v>
      </c>
      <c r="AB2083">
        <f>MATCH(U2083,Description!$A$2:$A$4489,0)</f>
        <v>1203</v>
      </c>
      <c r="AC2083">
        <f>MATCH(V2083,Description!$A$2:$A$4489,0)</f>
        <v>1204</v>
      </c>
      <c r="AD2083">
        <v>1204</v>
      </c>
      <c r="AE2083" t="str" cm="1">
        <f t="array" ref="AE2083">INDEX(Description!A$2:A$4489,Merged!$AD2083)</f>
        <v>prodigal_1_2080</v>
      </c>
      <c r="AF2083" t="str" cm="1">
        <f t="array" ref="AF2083">INDEX(Description!B$2:B$4489,Merged!$AD2083)</f>
        <v>O51924</v>
      </c>
      <c r="AG2083" t="str" cm="1">
        <f t="array" ref="AG2083">INDEX(Description!C$2:C$4489,Merged!$AD2083)</f>
        <v>MALF_THELN</v>
      </c>
      <c r="AH2083" t="str" cm="1">
        <f t="array" ref="AH2083">INDEX(Description!D$2:D$4489,Merged!$AD2083)</f>
        <v>Trehalose/maltose_transport_system_permease_protein_MalF</v>
      </c>
      <c r="AI2083" t="str" cm="1">
        <f t="array" ref="AI2083">INDEX(Description!E$2:E$4489,Merged!$AD2083)</f>
        <v>malF</v>
      </c>
      <c r="AJ2083" t="str">
        <f t="shared" si="197"/>
        <v>locus_tag=prodigal_1_2080;partial=00;start_type=ATG;rbs_motif=None;rbs_spacer=None;gc_cont=0.655;conf=100.00;score=177.72;cscore=175.40;sscore=2.32;rscore=-3.31;uscore=1.08;tscore=4.54;;O51924;MALF_THELN;Trehalose/maltose_transport_system_permease_protein_MalF;malF</v>
      </c>
    </row>
    <row r="2084" spans="1:36" x14ac:dyDescent="0.2">
      <c r="A2084" t="s">
        <v>11274</v>
      </c>
      <c r="B2084" t="s">
        <v>11275</v>
      </c>
      <c r="C2084" t="s">
        <v>4</v>
      </c>
      <c r="D2084">
        <v>2299966</v>
      </c>
      <c r="E2084">
        <v>2301234</v>
      </c>
      <c r="F2084">
        <v>310.10000000000002</v>
      </c>
      <c r="G2084" t="s">
        <v>11287</v>
      </c>
      <c r="H2084">
        <v>0</v>
      </c>
      <c r="I2084" t="s">
        <v>13358</v>
      </c>
      <c r="S2084" t="str">
        <f t="shared" si="193"/>
        <v>prodigal_1_2</v>
      </c>
      <c r="T2084" t="str">
        <f t="shared" si="194"/>
        <v>prodigal_1_20</v>
      </c>
      <c r="U2084" t="str">
        <f t="shared" si="195"/>
        <v>prodigal_1_208</v>
      </c>
      <c r="V2084" t="str">
        <f t="shared" si="198"/>
        <v>prodigal_1_2081</v>
      </c>
      <c r="W2084" t="str">
        <f t="shared" si="196"/>
        <v>prodigal_1_2081;</v>
      </c>
      <c r="Z2084">
        <f>MATCH(S2084,Description!$A$2:$A$4489,0)</f>
        <v>1113</v>
      </c>
      <c r="AA2084">
        <f>MATCH(T2084,Description!$A$2:$A$4489,0)</f>
        <v>1114</v>
      </c>
      <c r="AB2084">
        <f>MATCH(U2084,Description!$A$2:$A$4489,0)</f>
        <v>1203</v>
      </c>
      <c r="AC2084">
        <f>MATCH(V2084,Description!$A$2:$A$4489,0)</f>
        <v>1205</v>
      </c>
      <c r="AD2084">
        <v>1205</v>
      </c>
      <c r="AE2084" t="str" cm="1">
        <f t="array" ref="AE2084">INDEX(Description!A$2:A$4489,Merged!$AD2084)</f>
        <v>prodigal_1_2081</v>
      </c>
      <c r="AF2084" t="str" cm="1">
        <f t="array" ref="AF2084">INDEX(Description!B$2:B$4489,Merged!$AD2084)</f>
        <v>Q66FU7</v>
      </c>
      <c r="AG2084" t="str" cm="1">
        <f t="array" ref="AG2084">INDEX(Description!C$2:C$4489,Merged!$AD2084)</f>
        <v>UGPB_YERPS</v>
      </c>
      <c r="AH2084" t="str" cm="1">
        <f t="array" ref="AH2084">INDEX(Description!D$2:D$4489,Merged!$AD2084)</f>
        <v>sn-glycerol-3-phosphate-binding_periplasmic_protein_UgpB</v>
      </c>
      <c r="AI2084" t="str" cm="1">
        <f t="array" ref="AI2084">INDEX(Description!E$2:E$4489,Merged!$AD2084)</f>
        <v>ugpB</v>
      </c>
      <c r="AJ2084" t="str">
        <f t="shared" si="197"/>
        <v>locus_tag=prodigal_1_2081;partial=00;start_type=ATG;rbs_motif=AGGA;rbs_spacer=5-10bp;gc_cont=0.655;conf=99.99;score=310.85;cscore=296.52;sscore=14.33;rscore=7.30;uscore=1.77;tscore=4.54;;Q66FU7;UGPB_YERPS;sn-glycerol-3-phosphate-binding_periplasmic_protein_UgpB;ugpB</v>
      </c>
    </row>
    <row r="2085" spans="1:36" x14ac:dyDescent="0.2">
      <c r="A2085" t="s">
        <v>11274</v>
      </c>
      <c r="B2085" t="s">
        <v>11275</v>
      </c>
      <c r="C2085" t="s">
        <v>4</v>
      </c>
      <c r="D2085">
        <v>2301286</v>
      </c>
      <c r="E2085">
        <v>2302395</v>
      </c>
      <c r="F2085">
        <v>158.6</v>
      </c>
      <c r="G2085" t="s">
        <v>11287</v>
      </c>
      <c r="H2085">
        <v>0</v>
      </c>
      <c r="I2085" t="s">
        <v>13359</v>
      </c>
      <c r="S2085" t="str">
        <f t="shared" si="193"/>
        <v>prodigal_1_2</v>
      </c>
      <c r="T2085" t="str">
        <f t="shared" si="194"/>
        <v>prodigal_1_20</v>
      </c>
      <c r="U2085" t="str">
        <f t="shared" si="195"/>
        <v>prodigal_1_208</v>
      </c>
      <c r="V2085" t="str">
        <f t="shared" si="198"/>
        <v>prodigal_1_2082</v>
      </c>
      <c r="W2085" t="str">
        <f t="shared" si="196"/>
        <v>prodigal_1_2082;</v>
      </c>
      <c r="Z2085">
        <f>MATCH(S2085,Description!$A$2:$A$4489,0)</f>
        <v>1113</v>
      </c>
      <c r="AA2085">
        <f>MATCH(T2085,Description!$A$2:$A$4489,0)</f>
        <v>1114</v>
      </c>
      <c r="AB2085">
        <f>MATCH(U2085,Description!$A$2:$A$4489,0)</f>
        <v>1203</v>
      </c>
      <c r="AC2085">
        <f>MATCH(V2085,Description!$A$2:$A$4489,0)</f>
        <v>1206</v>
      </c>
      <c r="AD2085">
        <v>1206</v>
      </c>
      <c r="AE2085" t="str" cm="1">
        <f t="array" ref="AE2085">INDEX(Description!A$2:A$4489,Merged!$AD2085)</f>
        <v>prodigal_1_2082</v>
      </c>
      <c r="AF2085" t="str" cm="1">
        <f t="array" ref="AF2085">INDEX(Description!B$2:B$4489,Merged!$AD2085)</f>
        <v>Q28QL7</v>
      </c>
      <c r="AG2085" t="str" cm="1">
        <f t="array" ref="AG2085">INDEX(Description!C$2:C$4489,Merged!$AD2085)</f>
        <v>UGPC_JANSC</v>
      </c>
      <c r="AH2085" t="str" cm="1">
        <f t="array" ref="AH2085">INDEX(Description!D$2:D$4489,Merged!$AD2085)</f>
        <v>sn-glycerol-3-phosphate_import_ATP-binding_protein_UgpC</v>
      </c>
      <c r="AI2085" t="str" cm="1">
        <f t="array" ref="AI2085">INDEX(Description!E$2:E$4489,Merged!$AD2085)</f>
        <v>ugpC</v>
      </c>
      <c r="AJ2085" t="str">
        <f t="shared" si="197"/>
        <v>locus_tag=prodigal_1_2082;partial=00;start_type=ATG;rbs_motif=GGAG/GAGG;rbs_spacer=5-10bp;gc_cont=0.727;conf=100.00;score=159.83;cscore=146.36;sscore=13.47;rscore=8.88;uscore=-1.20;tscore=4.54;;Q28QL7;UGPC_JANSC;sn-glycerol-3-phosphate_import_ATP-binding_protein_UgpC;ugpC</v>
      </c>
    </row>
    <row r="2086" spans="1:36" x14ac:dyDescent="0.2">
      <c r="A2086" t="s">
        <v>11274</v>
      </c>
      <c r="B2086" t="s">
        <v>11275</v>
      </c>
      <c r="C2086" t="s">
        <v>4</v>
      </c>
      <c r="D2086">
        <v>2302398</v>
      </c>
      <c r="E2086">
        <v>2303180</v>
      </c>
      <c r="F2086">
        <v>162.4</v>
      </c>
      <c r="G2086" t="s">
        <v>11287</v>
      </c>
      <c r="H2086">
        <v>0</v>
      </c>
      <c r="I2086" t="s">
        <v>13360</v>
      </c>
      <c r="S2086" t="str">
        <f t="shared" si="193"/>
        <v>prodigal_1_2</v>
      </c>
      <c r="T2086" t="str">
        <f t="shared" si="194"/>
        <v>prodigal_1_20</v>
      </c>
      <c r="U2086" t="str">
        <f t="shared" si="195"/>
        <v>prodigal_1_208</v>
      </c>
      <c r="V2086" t="str">
        <f t="shared" si="198"/>
        <v>prodigal_1_2083</v>
      </c>
      <c r="W2086" t="str">
        <f t="shared" si="196"/>
        <v>prodigal_1_2083;</v>
      </c>
      <c r="Z2086">
        <f>MATCH(S2086,Description!$A$2:$A$4489,0)</f>
        <v>1113</v>
      </c>
      <c r="AA2086">
        <f>MATCH(T2086,Description!$A$2:$A$4489,0)</f>
        <v>1114</v>
      </c>
      <c r="AB2086">
        <f>MATCH(U2086,Description!$A$2:$A$4489,0)</f>
        <v>1203</v>
      </c>
      <c r="AC2086">
        <f>MATCH(V2086,Description!$A$2:$A$4489,0)</f>
        <v>1207</v>
      </c>
      <c r="AD2086">
        <v>1207</v>
      </c>
      <c r="AE2086" t="str" cm="1">
        <f t="array" ref="AE2086">INDEX(Description!A$2:A$4489,Merged!$AD2086)</f>
        <v>prodigal_1_2083</v>
      </c>
      <c r="AF2086" t="str" cm="1">
        <f t="array" ref="AF2086">INDEX(Description!B$2:B$4489,Merged!$AD2086)</f>
        <v>P0ACL0</v>
      </c>
      <c r="AG2086" t="str" cm="1">
        <f t="array" ref="AG2086">INDEX(Description!C$2:C$4489,Merged!$AD2086)</f>
        <v>GLPR_ECOLI</v>
      </c>
      <c r="AH2086" t="str" cm="1">
        <f t="array" ref="AH2086">INDEX(Description!D$2:D$4489,Merged!$AD2086)</f>
        <v>Glycerol-3-phosphate_regulon_repressor</v>
      </c>
      <c r="AI2086" t="str" cm="1">
        <f t="array" ref="AI2086">INDEX(Description!E$2:E$4489,Merged!$AD2086)</f>
        <v>glpR</v>
      </c>
      <c r="AJ2086" t="str">
        <f t="shared" si="197"/>
        <v>locus_tag=prodigal_1_2083;partial=00;start_type=ATG;rbs_motif=GGA/GAG/AGG;rbs_spacer=5-10bp;gc_cont=0.697;conf=100.00;score=161.71;cscore=156.40;sscore=5.31;rscore=0.72;uscore=0.70;tscore=4.54;;P0ACL0;GLPR_ECOLI;Glycerol-3-phosphate_regulon_repressor;glpR</v>
      </c>
    </row>
    <row r="2087" spans="1:36" x14ac:dyDescent="0.2">
      <c r="A2087" t="s">
        <v>11274</v>
      </c>
      <c r="B2087" t="s">
        <v>11275</v>
      </c>
      <c r="C2087" t="s">
        <v>4</v>
      </c>
      <c r="D2087">
        <v>2303367</v>
      </c>
      <c r="E2087">
        <v>2304104</v>
      </c>
      <c r="F2087">
        <v>127.7</v>
      </c>
      <c r="G2087" t="s">
        <v>11287</v>
      </c>
      <c r="H2087">
        <v>0</v>
      </c>
      <c r="I2087" t="s">
        <v>13361</v>
      </c>
      <c r="S2087" t="str">
        <f t="shared" si="193"/>
        <v>prodigal_1_2</v>
      </c>
      <c r="T2087" t="str">
        <f t="shared" si="194"/>
        <v>prodigal_1_20</v>
      </c>
      <c r="U2087" t="str">
        <f t="shared" si="195"/>
        <v>prodigal_1_208</v>
      </c>
      <c r="V2087" t="str">
        <f t="shared" si="198"/>
        <v>prodigal_1_2084</v>
      </c>
      <c r="W2087" t="str">
        <f t="shared" si="196"/>
        <v>prodigal_1_2084;</v>
      </c>
      <c r="Z2087">
        <f>MATCH(S2087,Description!$A$2:$A$4489,0)</f>
        <v>1113</v>
      </c>
      <c r="AA2087">
        <f>MATCH(T2087,Description!$A$2:$A$4489,0)</f>
        <v>1114</v>
      </c>
      <c r="AB2087">
        <f>MATCH(U2087,Description!$A$2:$A$4489,0)</f>
        <v>1203</v>
      </c>
      <c r="AC2087">
        <f>MATCH(V2087,Description!$A$2:$A$4489,0)</f>
        <v>1208</v>
      </c>
      <c r="AD2087">
        <v>1208</v>
      </c>
      <c r="AE2087" t="str" cm="1">
        <f t="array" ref="AE2087">INDEX(Description!A$2:A$4489,Merged!$AD2087)</f>
        <v>prodigal_1_2084</v>
      </c>
      <c r="AF2087" t="str" cm="1">
        <f t="array" ref="AF2087">INDEX(Description!B$2:B$4489,Merged!$AD2087)</f>
        <v>Q9S470</v>
      </c>
      <c r="AG2087" t="str" cm="1">
        <f t="array" ref="AG2087">INDEX(Description!C$2:C$4489,Merged!$AD2087)</f>
        <v>ARAR_GEOSE</v>
      </c>
      <c r="AH2087" t="str" cm="1">
        <f t="array" ref="AH2087">INDEX(Description!D$2:D$4489,Merged!$AD2087)</f>
        <v>Arabinose_metabolism_transcriptional_repressor</v>
      </c>
      <c r="AI2087" t="str" cm="1">
        <f t="array" ref="AI2087">INDEX(Description!E$2:E$4489,Merged!$AD2087)</f>
        <v>araR</v>
      </c>
      <c r="AJ2087" t="str">
        <f t="shared" si="197"/>
        <v>locus_tag=prodigal_1_2084;partial=00;start_type=ATG;rbs_motif=GGA/GAG/AGG;rbs_spacer=5-10bp;gc_cont=0.678;conf=100.00;score=127.03;cscore=119.68;sscore=7.35;rscore=0.72;uscore=2.74;tscore=4.54;;Q9S470;ARAR_GEOSE;Arabinose_metabolism_transcriptional_repressor;araR</v>
      </c>
    </row>
    <row r="2088" spans="1:36" x14ac:dyDescent="0.2">
      <c r="A2088" t="s">
        <v>11274</v>
      </c>
      <c r="B2088" t="s">
        <v>11275</v>
      </c>
      <c r="C2088" t="s">
        <v>4</v>
      </c>
      <c r="D2088">
        <v>2304279</v>
      </c>
      <c r="E2088">
        <v>2305460</v>
      </c>
      <c r="F2088">
        <v>239.5</v>
      </c>
      <c r="G2088" t="s">
        <v>11276</v>
      </c>
      <c r="H2088">
        <v>0</v>
      </c>
      <c r="I2088" t="s">
        <v>13362</v>
      </c>
      <c r="S2088" t="str">
        <f t="shared" si="193"/>
        <v>prodigal_1_2</v>
      </c>
      <c r="T2088" t="str">
        <f t="shared" si="194"/>
        <v>prodigal_1_20</v>
      </c>
      <c r="U2088" t="str">
        <f t="shared" si="195"/>
        <v>prodigal_1_208</v>
      </c>
      <c r="V2088" t="str">
        <f t="shared" si="198"/>
        <v>prodigal_1_2085</v>
      </c>
      <c r="W2088" t="str">
        <f t="shared" si="196"/>
        <v>prodigal_1_2085;</v>
      </c>
      <c r="Z2088">
        <f>MATCH(S2088,Description!$A$2:$A$4489,0)</f>
        <v>1113</v>
      </c>
      <c r="AA2088">
        <f>MATCH(T2088,Description!$A$2:$A$4489,0)</f>
        <v>1114</v>
      </c>
      <c r="AB2088">
        <f>MATCH(U2088,Description!$A$2:$A$4489,0)</f>
        <v>1203</v>
      </c>
      <c r="AC2088">
        <f>MATCH(V2088,Description!$A$2:$A$4489,0)</f>
        <v>1209</v>
      </c>
      <c r="AD2088">
        <v>1209</v>
      </c>
      <c r="AE2088" t="str" cm="1">
        <f t="array" ref="AE2088">INDEX(Description!A$2:A$4489,Merged!$AD2088)</f>
        <v>prodigal_1_2085</v>
      </c>
      <c r="AF2088" t="str" cm="1">
        <f t="array" ref="AF2088">INDEX(Description!B$2:B$4489,Merged!$AD2088)</f>
        <v>Q0KBP1</v>
      </c>
      <c r="AG2088" t="str" cm="1">
        <f t="array" ref="AG2088">INDEX(Description!C$2:C$4489,Merged!$AD2088)</f>
        <v>BKTB_CUPNH</v>
      </c>
      <c r="AH2088" t="str" cm="1">
        <f t="array" ref="AH2088">INDEX(Description!D$2:D$4489,Merged!$AD2088)</f>
        <v>Beta-ketothiolase_BktB</v>
      </c>
      <c r="AI2088" t="str" cm="1">
        <f t="array" ref="AI2088">INDEX(Description!E$2:E$4489,Merged!$AD2088)</f>
        <v>bktB</v>
      </c>
      <c r="AJ2088" t="str">
        <f t="shared" si="197"/>
        <v>locus_tag=prodigal_1_2085;partial=00;start_type=ATG;rbs_motif=GGAGG;rbs_spacer=5-10bp;gc_cont=0.709;conf=99.99;score=239.53;cscore=227.48;sscore=12.05;rscore=10.30;uscore=-2.79;tscore=4.54;;Q0KBP1;BKTB_CUPNH;Beta-ketothiolase_BktB;bktB</v>
      </c>
    </row>
    <row r="2089" spans="1:36" x14ac:dyDescent="0.2">
      <c r="A2089" t="s">
        <v>11274</v>
      </c>
      <c r="B2089" t="s">
        <v>11275</v>
      </c>
      <c r="C2089" t="s">
        <v>4</v>
      </c>
      <c r="D2089">
        <v>2305590</v>
      </c>
      <c r="E2089">
        <v>2307242</v>
      </c>
      <c r="F2089">
        <v>302.10000000000002</v>
      </c>
      <c r="G2089" t="s">
        <v>11276</v>
      </c>
      <c r="H2089">
        <v>0</v>
      </c>
      <c r="I2089" t="s">
        <v>13363</v>
      </c>
      <c r="S2089" t="str">
        <f t="shared" si="193"/>
        <v>prodigal_1_2</v>
      </c>
      <c r="T2089" t="str">
        <f t="shared" si="194"/>
        <v>prodigal_1_20</v>
      </c>
      <c r="U2089" t="str">
        <f t="shared" si="195"/>
        <v>prodigal_1_208</v>
      </c>
      <c r="V2089" t="str">
        <f t="shared" si="198"/>
        <v>prodigal_1_2086</v>
      </c>
      <c r="W2089" t="str">
        <f t="shared" si="196"/>
        <v>prodigal_1_2086;</v>
      </c>
      <c r="Z2089">
        <f>MATCH(S2089,Description!$A$2:$A$4489,0)</f>
        <v>1113</v>
      </c>
      <c r="AA2089">
        <f>MATCH(T2089,Description!$A$2:$A$4489,0)</f>
        <v>1114</v>
      </c>
      <c r="AB2089">
        <f>MATCH(U2089,Description!$A$2:$A$4489,0)</f>
        <v>1203</v>
      </c>
      <c r="AC2089">
        <f>MATCH(V2089,Description!$A$2:$A$4489,0)</f>
        <v>1210</v>
      </c>
      <c r="AD2089">
        <v>1210</v>
      </c>
      <c r="AE2089" t="str" cm="1">
        <f t="array" ref="AE2089">INDEX(Description!A$2:A$4489,Merged!$AD2089)</f>
        <v>prodigal_1_2086</v>
      </c>
      <c r="AF2089" t="str" cm="1">
        <f t="array" ref="AF2089">INDEX(Description!B$2:B$4489,Merged!$AD2089)</f>
        <v>Q5LRT0</v>
      </c>
      <c r="AG2089" t="str" cm="1">
        <f t="array" ref="AG2089">INDEX(Description!C$2:C$4489,Merged!$AD2089)</f>
        <v>DMDB_RUEPO</v>
      </c>
      <c r="AH2089" t="str" cm="1">
        <f t="array" ref="AH2089">INDEX(Description!D$2:D$4489,Merged!$AD2089)</f>
        <v>3-methylmercaptopropionyl-CoA_ligase</v>
      </c>
      <c r="AI2089" t="str" cm="1">
        <f t="array" ref="AI2089">INDEX(Description!E$2:E$4489,Merged!$AD2089)</f>
        <v>dmdB</v>
      </c>
      <c r="AJ2089" t="str">
        <f t="shared" si="197"/>
        <v>locus_tag=prodigal_1_2086;partial=00;start_type=ATG;rbs_motif=GGAGG;rbs_spacer=5-10bp;gc_cont=0.667;conf=99.99;score=302.06;cscore=283.81;sscore=18.25;rscore=10.30;uscore=3.41;tscore=4.54;;Q5LRT0;DMDB_RUEPO;3-methylmercaptopropionyl-CoA_ligase;dmdB</v>
      </c>
    </row>
    <row r="2090" spans="1:36" x14ac:dyDescent="0.2">
      <c r="A2090" t="s">
        <v>11274</v>
      </c>
      <c r="B2090" t="s">
        <v>11275</v>
      </c>
      <c r="C2090" t="s">
        <v>4</v>
      </c>
      <c r="D2090">
        <v>2307349</v>
      </c>
      <c r="E2090">
        <v>2309445</v>
      </c>
      <c r="F2090">
        <v>375.4</v>
      </c>
      <c r="G2090" t="s">
        <v>11276</v>
      </c>
      <c r="H2090">
        <v>0</v>
      </c>
      <c r="I2090" t="s">
        <v>13364</v>
      </c>
      <c r="S2090" t="str">
        <f t="shared" si="193"/>
        <v>prodigal_1_2</v>
      </c>
      <c r="T2090" t="str">
        <f t="shared" si="194"/>
        <v>prodigal_1_20</v>
      </c>
      <c r="U2090" t="str">
        <f t="shared" si="195"/>
        <v>prodigal_1_208</v>
      </c>
      <c r="V2090" t="str">
        <f t="shared" si="198"/>
        <v>prodigal_1_2087</v>
      </c>
      <c r="W2090" t="str">
        <f t="shared" si="196"/>
        <v>prodigal_1_2087;</v>
      </c>
      <c r="Z2090">
        <f>MATCH(S2090,Description!$A$2:$A$4489,0)</f>
        <v>1113</v>
      </c>
      <c r="AA2090">
        <f>MATCH(T2090,Description!$A$2:$A$4489,0)</f>
        <v>1114</v>
      </c>
      <c r="AB2090">
        <f>MATCH(U2090,Description!$A$2:$A$4489,0)</f>
        <v>1203</v>
      </c>
      <c r="AC2090">
        <f>MATCH(V2090,Description!$A$2:$A$4489,0)</f>
        <v>1211</v>
      </c>
      <c r="AD2090">
        <v>1211</v>
      </c>
      <c r="AE2090" t="str" cm="1">
        <f t="array" ref="AE2090">INDEX(Description!A$2:A$4489,Merged!$AD2090)</f>
        <v>prodigal_1_2087</v>
      </c>
      <c r="AF2090" t="str" cm="1">
        <f t="array" ref="AF2090">INDEX(Description!B$2:B$4489,Merged!$AD2090)</f>
        <v>A7MQP0</v>
      </c>
      <c r="AG2090" t="str" cm="1">
        <f t="array" ref="AG2090">INDEX(Description!C$2:C$4489,Merged!$AD2090)</f>
        <v>FADB_CROS8</v>
      </c>
      <c r="AH2090" t="str" cm="1">
        <f t="array" ref="AH2090">INDEX(Description!D$2:D$4489,Merged!$AD2090)</f>
        <v>Fatty_acid_oxidation_complex_subunit_alpha</v>
      </c>
      <c r="AI2090" t="str" cm="1">
        <f t="array" ref="AI2090">INDEX(Description!E$2:E$4489,Merged!$AD2090)</f>
        <v>fadB</v>
      </c>
      <c r="AJ2090" t="str">
        <f t="shared" si="197"/>
        <v>locus_tag=prodigal_1_2087;partial=00;start_type=GTG;rbs_motif=AGGAG;rbs_spacer=3-4bp;gc_cont=0.715;conf=99.99;score=375.40;cscore=374.65;sscore=0.75;rscore=10.91;uscore=-2.02;tscore=-8.13;;A7MQP0;FADB_CROS8;Fatty_acid_oxidation_complex_subunit_alpha;fadB</v>
      </c>
    </row>
    <row r="2091" spans="1:36" x14ac:dyDescent="0.2">
      <c r="A2091" t="s">
        <v>11274</v>
      </c>
      <c r="B2091" t="s">
        <v>11275</v>
      </c>
      <c r="C2091" t="s">
        <v>4</v>
      </c>
      <c r="D2091">
        <v>2309442</v>
      </c>
      <c r="E2091">
        <v>2310224</v>
      </c>
      <c r="F2091">
        <v>157.19999999999999</v>
      </c>
      <c r="G2091" t="s">
        <v>11276</v>
      </c>
      <c r="H2091">
        <v>0</v>
      </c>
      <c r="I2091" t="s">
        <v>13365</v>
      </c>
      <c r="S2091" t="str">
        <f t="shared" si="193"/>
        <v>prodigal_1_2</v>
      </c>
      <c r="T2091" t="str">
        <f t="shared" si="194"/>
        <v>prodigal_1_20</v>
      </c>
      <c r="U2091" t="str">
        <f t="shared" si="195"/>
        <v>prodigal_1_208</v>
      </c>
      <c r="V2091" t="str">
        <f t="shared" si="198"/>
        <v>prodigal_1_2088</v>
      </c>
      <c r="W2091" t="str">
        <f t="shared" si="196"/>
        <v>prodigal_1_2088;</v>
      </c>
      <c r="Z2091">
        <f>MATCH(S2091,Description!$A$2:$A$4489,0)</f>
        <v>1113</v>
      </c>
      <c r="AA2091">
        <f>MATCH(T2091,Description!$A$2:$A$4489,0)</f>
        <v>1114</v>
      </c>
      <c r="AB2091">
        <f>MATCH(U2091,Description!$A$2:$A$4489,0)</f>
        <v>1203</v>
      </c>
      <c r="AC2091">
        <f>MATCH(V2091,Description!$A$2:$A$4489,0)</f>
        <v>1212</v>
      </c>
      <c r="AD2091">
        <v>1212</v>
      </c>
      <c r="AE2091" t="str" cm="1">
        <f t="array" ref="AE2091">INDEX(Description!A$2:A$4489,Merged!$AD2091)</f>
        <v>prodigal_1_2088</v>
      </c>
      <c r="AF2091" t="str" cm="1">
        <f t="array" ref="AF2091">INDEX(Description!B$2:B$4489,Merged!$AD2091)</f>
        <v>Q9RPT1</v>
      </c>
      <c r="AG2091" t="str" cm="1">
        <f t="array" ref="AG2091">INDEX(Description!C$2:C$4489,Merged!$AD2091)</f>
        <v>RHLG_PSEAE</v>
      </c>
      <c r="AH2091" t="str" cm="1">
        <f t="array" ref="AH2091">INDEX(Description!D$2:D$4489,Merged!$AD2091)</f>
        <v>Rhamnolipids_biosynthesis_3-oxoacyl-[acyl-carrier-protein]_reductase</v>
      </c>
      <c r="AI2091" t="str" cm="1">
        <f t="array" ref="AI2091">INDEX(Description!E$2:E$4489,Merged!$AD2091)</f>
        <v>rhlG</v>
      </c>
      <c r="AJ2091" t="str">
        <f t="shared" si="197"/>
        <v>locus_tag=prodigal_1_2088;partial=00;start_type=ATG;rbs_motif=GGAG/GAGG;rbs_spacer=5-10bp;gc_cont=0.708;conf=100.00;score=158.69;cscore=143.97;sscore=14.72;rscore=8.88;uscore=-0.15;tscore=4.54;;Q9RPT1;RHLG_PSEAE;Rhamnolipids_biosynthesis_3-oxoacyl-[acyl-carrier-protein]_reductase;rhlG</v>
      </c>
    </row>
    <row r="2092" spans="1:36" x14ac:dyDescent="0.2">
      <c r="A2092" t="s">
        <v>11274</v>
      </c>
      <c r="B2092" t="s">
        <v>11275</v>
      </c>
      <c r="C2092" t="s">
        <v>4</v>
      </c>
      <c r="D2092">
        <v>2310266</v>
      </c>
      <c r="E2092">
        <v>2312086</v>
      </c>
      <c r="F2092">
        <v>375.2</v>
      </c>
      <c r="G2092" t="s">
        <v>11276</v>
      </c>
      <c r="H2092">
        <v>0</v>
      </c>
      <c r="I2092" t="s">
        <v>13366</v>
      </c>
      <c r="S2092" t="str">
        <f t="shared" si="193"/>
        <v>prodigal_1_2</v>
      </c>
      <c r="T2092" t="str">
        <f t="shared" si="194"/>
        <v>prodigal_1_20</v>
      </c>
      <c r="U2092" t="str">
        <f t="shared" si="195"/>
        <v>prodigal_1_208</v>
      </c>
      <c r="V2092" t="str">
        <f t="shared" si="198"/>
        <v>prodigal_1_2089</v>
      </c>
      <c r="W2092" t="str">
        <f t="shared" si="196"/>
        <v>prodigal_1_2089;</v>
      </c>
      <c r="Z2092">
        <f>MATCH(S2092,Description!$A$2:$A$4489,0)</f>
        <v>1113</v>
      </c>
      <c r="AA2092">
        <f>MATCH(T2092,Description!$A$2:$A$4489,0)</f>
        <v>1114</v>
      </c>
      <c r="AB2092">
        <f>MATCH(U2092,Description!$A$2:$A$4489,0)</f>
        <v>1203</v>
      </c>
      <c r="AC2092">
        <f>MATCH(V2092,Description!$A$2:$A$4489,0)</f>
        <v>1213</v>
      </c>
      <c r="AD2092">
        <v>1213</v>
      </c>
      <c r="AE2092" t="str" cm="1">
        <f t="array" ref="AE2092">INDEX(Description!A$2:A$4489,Merged!$AD2092)</f>
        <v>prodigal_1_2089</v>
      </c>
      <c r="AF2092" t="str" cm="1">
        <f t="array" ref="AF2092">INDEX(Description!B$2:B$4489,Merged!$AD2092)</f>
        <v>Q0AVA8</v>
      </c>
      <c r="AG2092" t="str" cm="1">
        <f t="array" ref="AG2092">INDEX(Description!C$2:C$4489,Merged!$AD2092)</f>
        <v>BCD2_SYNWW</v>
      </c>
      <c r="AH2092" t="str" cm="1">
        <f t="array" ref="AH2092">INDEX(Description!D$2:D$4489,Merged!$AD2092)</f>
        <v>Butyryl-CoA_dehydrogenase_Swol_2052</v>
      </c>
      <c r="AI2092" t="str" cm="1">
        <f t="array" ref="AI2092">INDEX(Description!E$2:E$4489,Merged!$AD2092)</f>
        <v>accB</v>
      </c>
      <c r="AJ2092" t="str">
        <f t="shared" si="197"/>
        <v>locus_tag=prodigal_1_2089;partial=00;start_type=ATG;rbs_motif=AGGA;rbs_spacer=5-10bp;gc_cont=0.702;conf=99.99;score=376.04;cscore=364.77;sscore=11.27;rscore=7.30;uscore=-1.40;tscore=4.54;;Q0AVA8;BCD2_SYNWW;Butyryl-CoA_dehydrogenase_Swol_2052;accB</v>
      </c>
    </row>
    <row r="2093" spans="1:36" x14ac:dyDescent="0.2">
      <c r="A2093" t="s">
        <v>11274</v>
      </c>
      <c r="B2093" t="s">
        <v>11275</v>
      </c>
      <c r="C2093" t="s">
        <v>4</v>
      </c>
      <c r="D2093">
        <v>2312164</v>
      </c>
      <c r="E2093">
        <v>2313405</v>
      </c>
      <c r="F2093">
        <v>265.10000000000002</v>
      </c>
      <c r="G2093" t="s">
        <v>11276</v>
      </c>
      <c r="H2093">
        <v>0</v>
      </c>
      <c r="I2093" t="s">
        <v>13367</v>
      </c>
      <c r="S2093" t="str">
        <f t="shared" si="193"/>
        <v>prodigal_1_2</v>
      </c>
      <c r="T2093" t="str">
        <f t="shared" si="194"/>
        <v>prodigal_1_20</v>
      </c>
      <c r="U2093" t="str">
        <f t="shared" si="195"/>
        <v>prodigal_1_209</v>
      </c>
      <c r="V2093" t="str">
        <f t="shared" si="198"/>
        <v>prodigal_1_2090</v>
      </c>
      <c r="W2093" t="str">
        <f t="shared" si="196"/>
        <v>prodigal_1_2090;</v>
      </c>
      <c r="Z2093">
        <f>MATCH(S2093,Description!$A$2:$A$4489,0)</f>
        <v>1113</v>
      </c>
      <c r="AA2093">
        <f>MATCH(T2093,Description!$A$2:$A$4489,0)</f>
        <v>1114</v>
      </c>
      <c r="AB2093">
        <f>MATCH(U2093,Description!$A$2:$A$4489,0)</f>
        <v>1214</v>
      </c>
      <c r="AC2093">
        <f>MATCH(V2093,Description!$A$2:$A$4489,0)</f>
        <v>1215</v>
      </c>
      <c r="AD2093">
        <v>1215</v>
      </c>
      <c r="AE2093" t="str" cm="1">
        <f t="array" ref="AE2093">INDEX(Description!A$2:A$4489,Merged!$AD2093)</f>
        <v>prodigal_1_2090</v>
      </c>
      <c r="AF2093" t="str" cm="1">
        <f t="array" ref="AF2093">INDEX(Description!B$2:B$4489,Merged!$AD2093)</f>
        <v>*</v>
      </c>
      <c r="AG2093" cm="1">
        <f t="array" ref="AG2093">INDEX(Description!C$2:C$4489,Merged!$AD2093)</f>
        <v>0</v>
      </c>
      <c r="AH2093" cm="1">
        <f t="array" ref="AH2093">INDEX(Description!D$2:D$4489,Merged!$AD2093)</f>
        <v>0</v>
      </c>
      <c r="AI2093" cm="1">
        <f t="array" ref="AI2093">INDEX(Description!E$2:E$4489,Merged!$AD2093)</f>
        <v>0</v>
      </c>
      <c r="AJ2093" t="str">
        <f t="shared" si="197"/>
        <v>locus_tag=prodigal_1_2090;partial=00;start_type=ATG;rbs_motif=GGAGG;rbs_spacer=5-10bp;gc_cont=0.666;conf=99.99;score=265.08;cscore=250.21;sscore=14.87;rscore=10.30;uscore=0.03;tscore=4.54;;*;0;0;0</v>
      </c>
    </row>
    <row r="2094" spans="1:36" x14ac:dyDescent="0.2">
      <c r="A2094" t="s">
        <v>11274</v>
      </c>
      <c r="B2094" t="s">
        <v>11275</v>
      </c>
      <c r="C2094" t="s">
        <v>4</v>
      </c>
      <c r="D2094">
        <v>2313532</v>
      </c>
      <c r="E2094">
        <v>2315316</v>
      </c>
      <c r="F2094">
        <v>383.5</v>
      </c>
      <c r="G2094" t="s">
        <v>11287</v>
      </c>
      <c r="H2094">
        <v>0</v>
      </c>
      <c r="I2094" t="s">
        <v>13368</v>
      </c>
      <c r="S2094" t="str">
        <f t="shared" si="193"/>
        <v>prodigal_1_2</v>
      </c>
      <c r="T2094" t="str">
        <f t="shared" si="194"/>
        <v>prodigal_1_20</v>
      </c>
      <c r="U2094" t="str">
        <f t="shared" si="195"/>
        <v>prodigal_1_209</v>
      </c>
      <c r="V2094" t="str">
        <f t="shared" si="198"/>
        <v>prodigal_1_2091</v>
      </c>
      <c r="W2094" t="str">
        <f t="shared" si="196"/>
        <v>prodigal_1_2091;</v>
      </c>
      <c r="Z2094">
        <f>MATCH(S2094,Description!$A$2:$A$4489,0)</f>
        <v>1113</v>
      </c>
      <c r="AA2094">
        <f>MATCH(T2094,Description!$A$2:$A$4489,0)</f>
        <v>1114</v>
      </c>
      <c r="AB2094">
        <f>MATCH(U2094,Description!$A$2:$A$4489,0)</f>
        <v>1214</v>
      </c>
      <c r="AC2094">
        <f>MATCH(V2094,Description!$A$2:$A$4489,0)</f>
        <v>1216</v>
      </c>
      <c r="AD2094">
        <v>1216</v>
      </c>
      <c r="AE2094" t="str" cm="1">
        <f t="array" ref="AE2094">INDEX(Description!A$2:A$4489,Merged!$AD2094)</f>
        <v>prodigal_1_2091</v>
      </c>
      <c r="AF2094" t="str" cm="1">
        <f t="array" ref="AF2094">INDEX(Description!B$2:B$4489,Merged!$AD2094)</f>
        <v>Q68AP4</v>
      </c>
      <c r="AG2094" t="str" cm="1">
        <f t="array" ref="AG2094">INDEX(Description!C$2:C$4489,Merged!$AD2094)</f>
        <v>NFDA_ARTPS</v>
      </c>
      <c r="AH2094" t="str" cm="1">
        <f t="array" ref="AH2094">INDEX(Description!D$2:D$4489,Merged!$AD2094)</f>
        <v>N-substituted_formamide_deformylase</v>
      </c>
      <c r="AI2094" t="str" cm="1">
        <f t="array" ref="AI2094">INDEX(Description!E$2:E$4489,Merged!$AD2094)</f>
        <v>nfdA</v>
      </c>
      <c r="AJ2094" t="str">
        <f t="shared" si="197"/>
        <v>locus_tag=prodigal_1_2091;partial=00;start_type=ATG;rbs_motif=GGAGG;rbs_spacer=5-10bp;gc_cont=0.658;conf=99.99;score=382.87;cscore=370.43;sscore=12.43;rscore=10.30;uscore=-1.75;tscore=4.54;;Q68AP4;NFDA_ARTPS;N-substituted_formamide_deformylase;nfdA</v>
      </c>
    </row>
    <row r="2095" spans="1:36" x14ac:dyDescent="0.2">
      <c r="A2095" t="s">
        <v>11274</v>
      </c>
      <c r="B2095" t="s">
        <v>11275</v>
      </c>
      <c r="C2095" t="s">
        <v>4</v>
      </c>
      <c r="D2095">
        <v>2315842</v>
      </c>
      <c r="E2095">
        <v>2316855</v>
      </c>
      <c r="F2095">
        <v>244.7</v>
      </c>
      <c r="G2095" t="s">
        <v>11287</v>
      </c>
      <c r="H2095">
        <v>0</v>
      </c>
      <c r="I2095" t="s">
        <v>13369</v>
      </c>
      <c r="S2095" t="str">
        <f t="shared" si="193"/>
        <v>prodigal_1_2</v>
      </c>
      <c r="T2095" t="str">
        <f t="shared" si="194"/>
        <v>prodigal_1_20</v>
      </c>
      <c r="U2095" t="str">
        <f t="shared" si="195"/>
        <v>prodigal_1_209</v>
      </c>
      <c r="V2095" t="str">
        <f t="shared" si="198"/>
        <v>prodigal_1_2092</v>
      </c>
      <c r="W2095" t="str">
        <f t="shared" si="196"/>
        <v>prodigal_1_2092;</v>
      </c>
      <c r="Z2095">
        <f>MATCH(S2095,Description!$A$2:$A$4489,0)</f>
        <v>1113</v>
      </c>
      <c r="AA2095">
        <f>MATCH(T2095,Description!$A$2:$A$4489,0)</f>
        <v>1114</v>
      </c>
      <c r="AB2095">
        <f>MATCH(U2095,Description!$A$2:$A$4489,0)</f>
        <v>1214</v>
      </c>
      <c r="AC2095">
        <f>MATCH(V2095,Description!$A$2:$A$4489,0)</f>
        <v>1217</v>
      </c>
      <c r="AD2095">
        <v>1217</v>
      </c>
      <c r="AE2095" t="str" cm="1">
        <f t="array" ref="AE2095">INDEX(Description!A$2:A$4489,Merged!$AD2095)</f>
        <v>prodigal_1_2092</v>
      </c>
      <c r="AF2095" t="str" cm="1">
        <f t="array" ref="AF2095">INDEX(Description!B$2:B$4489,Merged!$AD2095)</f>
        <v>B9JJB7</v>
      </c>
      <c r="AG2095" t="str" cm="1">
        <f t="array" ref="AG2095">INDEX(Description!C$2:C$4489,Merged!$AD2095)</f>
        <v>1A1D_AGRRK</v>
      </c>
      <c r="AH2095" t="str" cm="1">
        <f t="array" ref="AH2095">INDEX(Description!D$2:D$4489,Merged!$AD2095)</f>
        <v>1-aminocyclopropane-1-carboxylate_deaminase</v>
      </c>
      <c r="AI2095" t="str" cm="1">
        <f t="array" ref="AI2095">INDEX(Description!E$2:E$4489,Merged!$AD2095)</f>
        <v>acdS</v>
      </c>
      <c r="AJ2095" t="str">
        <f t="shared" si="197"/>
        <v>locus_tag=prodigal_1_2092;partial=00;start_type=ATG;rbs_motif=GGAG/GAGG;rbs_spacer=5-10bp;gc_cont=0.652;conf=99.99;score=244.07;cscore=228.77;sscore=15.30;rscore=8.88;uscore=2.53;tscore=4.54;;B9JJB7;1A1D_AGRRK;1-aminocyclopropane-1-carboxylate_deaminase;acdS</v>
      </c>
    </row>
    <row r="2096" spans="1:36" x14ac:dyDescent="0.2">
      <c r="A2096" t="s">
        <v>11274</v>
      </c>
      <c r="B2096" t="s">
        <v>11275</v>
      </c>
      <c r="C2096" t="s">
        <v>4</v>
      </c>
      <c r="D2096">
        <v>2316995</v>
      </c>
      <c r="E2096">
        <v>2317474</v>
      </c>
      <c r="F2096">
        <v>84.5</v>
      </c>
      <c r="G2096" t="s">
        <v>11276</v>
      </c>
      <c r="H2096">
        <v>0</v>
      </c>
      <c r="I2096" t="s">
        <v>13370</v>
      </c>
      <c r="S2096" t="str">
        <f t="shared" si="193"/>
        <v>prodigal_1_2</v>
      </c>
      <c r="T2096" t="str">
        <f t="shared" si="194"/>
        <v>prodigal_1_20</v>
      </c>
      <c r="U2096" t="str">
        <f t="shared" si="195"/>
        <v>prodigal_1_209</v>
      </c>
      <c r="V2096" t="str">
        <f t="shared" si="198"/>
        <v>prodigal_1_2093</v>
      </c>
      <c r="W2096" t="str">
        <f t="shared" si="196"/>
        <v>prodigal_1_2093;</v>
      </c>
      <c r="Z2096">
        <f>MATCH(S2096,Description!$A$2:$A$4489,0)</f>
        <v>1113</v>
      </c>
      <c r="AA2096">
        <f>MATCH(T2096,Description!$A$2:$A$4489,0)</f>
        <v>1114</v>
      </c>
      <c r="AB2096">
        <f>MATCH(U2096,Description!$A$2:$A$4489,0)</f>
        <v>1214</v>
      </c>
      <c r="AC2096">
        <f>MATCH(V2096,Description!$A$2:$A$4489,0)</f>
        <v>1218</v>
      </c>
      <c r="AD2096">
        <v>1218</v>
      </c>
      <c r="AE2096" t="str" cm="1">
        <f t="array" ref="AE2096">INDEX(Description!A$2:A$4489,Merged!$AD2096)</f>
        <v>prodigal_1_2093</v>
      </c>
      <c r="AF2096" t="str" cm="1">
        <f t="array" ref="AF2096">INDEX(Description!B$2:B$4489,Merged!$AD2096)</f>
        <v>P45265</v>
      </c>
      <c r="AG2096" t="str" cm="1">
        <f t="array" ref="AG2096">INDEX(Description!C$2:C$4489,Merged!$AD2096)</f>
        <v>LRP_HAEIN</v>
      </c>
      <c r="AH2096" t="str" cm="1">
        <f t="array" ref="AH2096">INDEX(Description!D$2:D$4489,Merged!$AD2096)</f>
        <v>Leucine-responsive_regulatory_protein</v>
      </c>
      <c r="AI2096" t="str" cm="1">
        <f t="array" ref="AI2096">INDEX(Description!E$2:E$4489,Merged!$AD2096)</f>
        <v>lrp</v>
      </c>
      <c r="AJ2096" t="str">
        <f t="shared" si="197"/>
        <v>locus_tag=prodigal_1_2093;partial=00;start_type=ATG;rbs_motif=None;rbs_spacer=None;gc_cont=0.654;conf=100.00;score=84.54;cscore=83.37;sscore=1.17;rscore=-3.31;uscore=-0.07;tscore=4.54;;P45265;LRP_HAEIN;Leucine-responsive_regulatory_protein;lrp</v>
      </c>
    </row>
    <row r="2097" spans="1:36" x14ac:dyDescent="0.2">
      <c r="A2097" t="s">
        <v>11274</v>
      </c>
      <c r="B2097" t="s">
        <v>11275</v>
      </c>
      <c r="C2097" t="s">
        <v>4</v>
      </c>
      <c r="D2097">
        <v>2317526</v>
      </c>
      <c r="E2097">
        <v>2318704</v>
      </c>
      <c r="F2097">
        <v>218.4</v>
      </c>
      <c r="G2097" t="s">
        <v>11287</v>
      </c>
      <c r="H2097">
        <v>0</v>
      </c>
      <c r="I2097" t="s">
        <v>13371</v>
      </c>
      <c r="S2097" t="str">
        <f t="shared" si="193"/>
        <v>prodigal_1_2</v>
      </c>
      <c r="T2097" t="str">
        <f t="shared" si="194"/>
        <v>prodigal_1_20</v>
      </c>
      <c r="U2097" t="str">
        <f t="shared" si="195"/>
        <v>prodigal_1_209</v>
      </c>
      <c r="V2097" t="str">
        <f t="shared" si="198"/>
        <v>prodigal_1_2094</v>
      </c>
      <c r="W2097" t="str">
        <f t="shared" si="196"/>
        <v>prodigal_1_2094;</v>
      </c>
      <c r="Z2097">
        <f>MATCH(S2097,Description!$A$2:$A$4489,0)</f>
        <v>1113</v>
      </c>
      <c r="AA2097">
        <f>MATCH(T2097,Description!$A$2:$A$4489,0)</f>
        <v>1114</v>
      </c>
      <c r="AB2097">
        <f>MATCH(U2097,Description!$A$2:$A$4489,0)</f>
        <v>1214</v>
      </c>
      <c r="AC2097">
        <f>MATCH(V2097,Description!$A$2:$A$4489,0)</f>
        <v>1219</v>
      </c>
      <c r="AD2097">
        <v>1219</v>
      </c>
      <c r="AE2097" t="str" cm="1">
        <f t="array" ref="AE2097">INDEX(Description!A$2:A$4489,Merged!$AD2097)</f>
        <v>prodigal_1_2094</v>
      </c>
      <c r="AF2097" t="str" cm="1">
        <f t="array" ref="AF2097">INDEX(Description!B$2:B$4489,Merged!$AD2097)</f>
        <v>*</v>
      </c>
      <c r="AG2097" cm="1">
        <f t="array" ref="AG2097">INDEX(Description!C$2:C$4489,Merged!$AD2097)</f>
        <v>0</v>
      </c>
      <c r="AH2097" cm="1">
        <f t="array" ref="AH2097">INDEX(Description!D$2:D$4489,Merged!$AD2097)</f>
        <v>0</v>
      </c>
      <c r="AI2097" cm="1">
        <f t="array" ref="AI2097">INDEX(Description!E$2:E$4489,Merged!$AD2097)</f>
        <v>0</v>
      </c>
      <c r="AJ2097" t="str">
        <f t="shared" si="197"/>
        <v>locus_tag=prodigal_1_2094;partial=00;start_type=ATG;rbs_motif=GGA/GAG/AGG;rbs_spacer=5-10bp;gc_cont=0.707;conf=99.99;score=219.65;cscore=211.42;sscore=8.23;rscore=0.72;uscore=1.67;tscore=4.54;;*;0;0;0</v>
      </c>
    </row>
    <row r="2098" spans="1:36" x14ac:dyDescent="0.2">
      <c r="A2098" t="s">
        <v>11274</v>
      </c>
      <c r="B2098" t="s">
        <v>11275</v>
      </c>
      <c r="C2098" t="s">
        <v>4</v>
      </c>
      <c r="D2098">
        <v>2318701</v>
      </c>
      <c r="E2098">
        <v>2320110</v>
      </c>
      <c r="F2098">
        <v>269.7</v>
      </c>
      <c r="G2098" t="s">
        <v>11287</v>
      </c>
      <c r="H2098">
        <v>0</v>
      </c>
      <c r="I2098" t="s">
        <v>13372</v>
      </c>
      <c r="S2098" t="str">
        <f t="shared" si="193"/>
        <v>prodigal_1_2</v>
      </c>
      <c r="T2098" t="str">
        <f t="shared" si="194"/>
        <v>prodigal_1_20</v>
      </c>
      <c r="U2098" t="str">
        <f t="shared" si="195"/>
        <v>prodigal_1_209</v>
      </c>
      <c r="V2098" t="str">
        <f t="shared" si="198"/>
        <v>prodigal_1_2095</v>
      </c>
      <c r="W2098" t="str">
        <f t="shared" si="196"/>
        <v>prodigal_1_2095;</v>
      </c>
      <c r="Z2098">
        <f>MATCH(S2098,Description!$A$2:$A$4489,0)</f>
        <v>1113</v>
      </c>
      <c r="AA2098">
        <f>MATCH(T2098,Description!$A$2:$A$4489,0)</f>
        <v>1114</v>
      </c>
      <c r="AB2098">
        <f>MATCH(U2098,Description!$A$2:$A$4489,0)</f>
        <v>1214</v>
      </c>
      <c r="AC2098">
        <f>MATCH(V2098,Description!$A$2:$A$4489,0)</f>
        <v>1220</v>
      </c>
      <c r="AD2098">
        <v>1220</v>
      </c>
      <c r="AE2098" t="str" cm="1">
        <f t="array" ref="AE2098">INDEX(Description!A$2:A$4489,Merged!$AD2098)</f>
        <v>prodigal_1_2095</v>
      </c>
      <c r="AF2098" t="str" cm="1">
        <f t="array" ref="AF2098">INDEX(Description!B$2:B$4489,Merged!$AD2098)</f>
        <v>*</v>
      </c>
      <c r="AG2098" cm="1">
        <f t="array" ref="AG2098">INDEX(Description!C$2:C$4489,Merged!$AD2098)</f>
        <v>0</v>
      </c>
      <c r="AH2098" cm="1">
        <f t="array" ref="AH2098">INDEX(Description!D$2:D$4489,Merged!$AD2098)</f>
        <v>0</v>
      </c>
      <c r="AI2098" cm="1">
        <f t="array" ref="AI2098">INDEX(Description!E$2:E$4489,Merged!$AD2098)</f>
        <v>0</v>
      </c>
      <c r="AJ2098" t="str">
        <f t="shared" si="197"/>
        <v>locus_tag=prodigal_1_2095;partial=00;start_type=ATG;rbs_motif=None;rbs_spacer=None;gc_cont=0.709;conf=99.99;score=270.56;cscore=264.18;sscore=6.38;rscore=-3.31;uscore=4.28;tscore=4.54;;*;0;0;0</v>
      </c>
    </row>
    <row r="2099" spans="1:36" x14ac:dyDescent="0.2">
      <c r="A2099" t="s">
        <v>11274</v>
      </c>
      <c r="B2099" t="s">
        <v>11275</v>
      </c>
      <c r="C2099" t="s">
        <v>4</v>
      </c>
      <c r="D2099">
        <v>2320148</v>
      </c>
      <c r="E2099">
        <v>2321200</v>
      </c>
      <c r="F2099">
        <v>181.3</v>
      </c>
      <c r="G2099" t="s">
        <v>11287</v>
      </c>
      <c r="H2099">
        <v>0</v>
      </c>
      <c r="I2099" t="s">
        <v>13373</v>
      </c>
      <c r="S2099" t="str">
        <f t="shared" si="193"/>
        <v>prodigal_1_2</v>
      </c>
      <c r="T2099" t="str">
        <f t="shared" si="194"/>
        <v>prodigal_1_20</v>
      </c>
      <c r="U2099" t="str">
        <f t="shared" si="195"/>
        <v>prodigal_1_209</v>
      </c>
      <c r="V2099" t="str">
        <f t="shared" si="198"/>
        <v>prodigal_1_2096</v>
      </c>
      <c r="W2099" t="str">
        <f t="shared" si="196"/>
        <v>prodigal_1_2096;</v>
      </c>
      <c r="Z2099">
        <f>MATCH(S2099,Description!$A$2:$A$4489,0)</f>
        <v>1113</v>
      </c>
      <c r="AA2099">
        <f>MATCH(T2099,Description!$A$2:$A$4489,0)</f>
        <v>1114</v>
      </c>
      <c r="AB2099">
        <f>MATCH(U2099,Description!$A$2:$A$4489,0)</f>
        <v>1214</v>
      </c>
      <c r="AC2099">
        <f>MATCH(V2099,Description!$A$2:$A$4489,0)</f>
        <v>1221</v>
      </c>
      <c r="AD2099">
        <v>1221</v>
      </c>
      <c r="AE2099" t="str" cm="1">
        <f t="array" ref="AE2099">INDEX(Description!A$2:A$4489,Merged!$AD2099)</f>
        <v>prodigal_1_2096</v>
      </c>
      <c r="AF2099" t="str" cm="1">
        <f t="array" ref="AF2099">INDEX(Description!B$2:B$4489,Merged!$AD2099)</f>
        <v>Q53194</v>
      </c>
      <c r="AG2099" t="str" cm="1">
        <f t="array" ref="AG2099">INDEX(Description!C$2:C$4489,Merged!$AD2099)</f>
        <v>Y4TS_SINFN</v>
      </c>
      <c r="AH2099" t="str" cm="1">
        <f t="array" ref="AH2099">INDEX(Description!D$2:D$4489,Merged!$AD2099)</f>
        <v>Probable_peptide_ABC_transporter_ATP-binding_protein_y4tS</v>
      </c>
      <c r="AI2099" t="str" cm="1">
        <f t="array" ref="AI2099">INDEX(Description!E$2:E$4489,Merged!$AD2099)</f>
        <v>yeiF</v>
      </c>
      <c r="AJ2099" t="str">
        <f t="shared" si="197"/>
        <v>locus_tag=prodigal_1_2096;partial=00;start_type=ATG;rbs_motif=GGAGG;rbs_spacer=5-10bp;gc_cont=0.708;conf=99.99;score=183.91;cscore=167.77;sscore=16.13;rscore=10.30;uscore=-1.35;tscore=4.54;;Q53194;Y4TS_SINFN;Probable_peptide_ABC_transporter_ATP-binding_protein_y4tS;yeiF</v>
      </c>
    </row>
    <row r="2100" spans="1:36" x14ac:dyDescent="0.2">
      <c r="A2100" t="s">
        <v>11274</v>
      </c>
      <c r="B2100" t="s">
        <v>11275</v>
      </c>
      <c r="C2100" t="s">
        <v>4</v>
      </c>
      <c r="D2100">
        <v>2321197</v>
      </c>
      <c r="E2100">
        <v>2322177</v>
      </c>
      <c r="F2100">
        <v>177.3</v>
      </c>
      <c r="G2100" t="s">
        <v>11287</v>
      </c>
      <c r="H2100">
        <v>0</v>
      </c>
      <c r="I2100" t="s">
        <v>13374</v>
      </c>
      <c r="S2100" t="str">
        <f t="shared" si="193"/>
        <v>prodigal_1_2</v>
      </c>
      <c r="T2100" t="str">
        <f t="shared" si="194"/>
        <v>prodigal_1_20</v>
      </c>
      <c r="U2100" t="str">
        <f t="shared" si="195"/>
        <v>prodigal_1_209</v>
      </c>
      <c r="V2100" t="str">
        <f t="shared" si="198"/>
        <v>prodigal_1_2097</v>
      </c>
      <c r="W2100" t="str">
        <f t="shared" si="196"/>
        <v>prodigal_1_2097;</v>
      </c>
      <c r="Z2100">
        <f>MATCH(S2100,Description!$A$2:$A$4489,0)</f>
        <v>1113</v>
      </c>
      <c r="AA2100">
        <f>MATCH(T2100,Description!$A$2:$A$4489,0)</f>
        <v>1114</v>
      </c>
      <c r="AB2100">
        <f>MATCH(U2100,Description!$A$2:$A$4489,0)</f>
        <v>1214</v>
      </c>
      <c r="AC2100">
        <f>MATCH(V2100,Description!$A$2:$A$4489,0)</f>
        <v>1222</v>
      </c>
      <c r="AD2100">
        <v>1222</v>
      </c>
      <c r="AE2100" t="str" cm="1">
        <f t="array" ref="AE2100">INDEX(Description!A$2:A$4489,Merged!$AD2100)</f>
        <v>prodigal_1_2097</v>
      </c>
      <c r="AF2100" t="str" cm="1">
        <f t="array" ref="AF2100">INDEX(Description!B$2:B$4489,Merged!$AD2100)</f>
        <v>P26905</v>
      </c>
      <c r="AG2100" t="str" cm="1">
        <f t="array" ref="AG2100">INDEX(Description!C$2:C$4489,Merged!$AD2100)</f>
        <v>DPPD_BACSU</v>
      </c>
      <c r="AH2100" t="str" cm="1">
        <f t="array" ref="AH2100">INDEX(Description!D$2:D$4489,Merged!$AD2100)</f>
        <v>Dipeptide_transport_ATP-binding_protein_DppD</v>
      </c>
      <c r="AI2100" t="str" cm="1">
        <f t="array" ref="AI2100">INDEX(Description!E$2:E$4489,Merged!$AD2100)</f>
        <v>dppD</v>
      </c>
      <c r="AJ2100" t="str">
        <f t="shared" si="197"/>
        <v>locus_tag=prodigal_1_2097;partial=00;start_type=ATG;rbs_motif=AGGA;rbs_spacer=5-10bp;gc_cont=0.700;conf=99.99;score=178.56;cscore=165.13;sscore=13.43;rscore=7.30;uscore=0.36;tscore=4.54;;P26905;DPPD_BACSU;Dipeptide_transport_ATP-binding_protein_DppD;dppD</v>
      </c>
    </row>
    <row r="2101" spans="1:36" x14ac:dyDescent="0.2">
      <c r="A2101" t="s">
        <v>11274</v>
      </c>
      <c r="B2101" t="s">
        <v>11275</v>
      </c>
      <c r="C2101" t="s">
        <v>4</v>
      </c>
      <c r="D2101">
        <v>2322182</v>
      </c>
      <c r="E2101">
        <v>2323099</v>
      </c>
      <c r="F2101">
        <v>189.3</v>
      </c>
      <c r="G2101" t="s">
        <v>11287</v>
      </c>
      <c r="H2101">
        <v>0</v>
      </c>
      <c r="I2101" t="s">
        <v>13375</v>
      </c>
      <c r="S2101" t="str">
        <f t="shared" si="193"/>
        <v>prodigal_1_2</v>
      </c>
      <c r="T2101" t="str">
        <f t="shared" si="194"/>
        <v>prodigal_1_20</v>
      </c>
      <c r="U2101" t="str">
        <f t="shared" si="195"/>
        <v>prodigal_1_209</v>
      </c>
      <c r="V2101" t="str">
        <f t="shared" si="198"/>
        <v>prodigal_1_2098</v>
      </c>
      <c r="W2101" t="str">
        <f t="shared" si="196"/>
        <v>prodigal_1_2098;</v>
      </c>
      <c r="Z2101">
        <f>MATCH(S2101,Description!$A$2:$A$4489,0)</f>
        <v>1113</v>
      </c>
      <c r="AA2101">
        <f>MATCH(T2101,Description!$A$2:$A$4489,0)</f>
        <v>1114</v>
      </c>
      <c r="AB2101">
        <f>MATCH(U2101,Description!$A$2:$A$4489,0)</f>
        <v>1214</v>
      </c>
      <c r="AC2101">
        <f>MATCH(V2101,Description!$A$2:$A$4489,0)</f>
        <v>1223</v>
      </c>
      <c r="AD2101">
        <v>1223</v>
      </c>
      <c r="AE2101" t="str" cm="1">
        <f t="array" ref="AE2101">INDEX(Description!A$2:A$4489,Merged!$AD2101)</f>
        <v>prodigal_1_2098</v>
      </c>
      <c r="AF2101" t="str" cm="1">
        <f t="array" ref="AF2101">INDEX(Description!B$2:B$4489,Merged!$AD2101)</f>
        <v>A0A0H2ZFV0</v>
      </c>
      <c r="AG2101" t="str" cm="1">
        <f t="array" ref="AG2101">INDEX(Description!C$2:C$4489,Merged!$AD2101)</f>
        <v>DPPC_PSEAB</v>
      </c>
      <c r="AH2101" t="str" cm="1">
        <f t="array" ref="AH2101">INDEX(Description!D$2:D$4489,Merged!$AD2101)</f>
        <v>Di/tripeptide_transport_system_permease_protein_DppC</v>
      </c>
      <c r="AI2101" t="str" cm="1">
        <f t="array" ref="AI2101">INDEX(Description!E$2:E$4489,Merged!$AD2101)</f>
        <v>dppC</v>
      </c>
      <c r="AJ2101" t="str">
        <f t="shared" si="197"/>
        <v>locus_tag=prodigal_1_2098;partial=00;start_type=ATG;rbs_motif=AGGA;rbs_spacer=5-10bp;gc_cont=0.691;conf=99.99;score=190.58;cscore=176.81;sscore=13.77;rscore=7.30;uscore=0.63;tscore=4.54;;A0A0H2ZFV0;DPPC_PSEAB;Di/tripeptide_transport_system_permease_protein_DppC;dppC</v>
      </c>
    </row>
    <row r="2102" spans="1:36" x14ac:dyDescent="0.2">
      <c r="A2102" t="s">
        <v>11274</v>
      </c>
      <c r="B2102" t="s">
        <v>11275</v>
      </c>
      <c r="C2102" t="s">
        <v>4</v>
      </c>
      <c r="D2102">
        <v>2323096</v>
      </c>
      <c r="E2102">
        <v>2324013</v>
      </c>
      <c r="F2102">
        <v>210.8</v>
      </c>
      <c r="G2102" t="s">
        <v>11287</v>
      </c>
      <c r="H2102">
        <v>0</v>
      </c>
      <c r="I2102" t="s">
        <v>13376</v>
      </c>
      <c r="S2102" t="str">
        <f t="shared" si="193"/>
        <v>prodigal_1_2</v>
      </c>
      <c r="T2102" t="str">
        <f t="shared" si="194"/>
        <v>prodigal_1_20</v>
      </c>
      <c r="U2102" t="str">
        <f t="shared" si="195"/>
        <v>prodigal_1_209</v>
      </c>
      <c r="V2102" t="str">
        <f t="shared" si="198"/>
        <v>prodigal_1_2099</v>
      </c>
      <c r="W2102" t="str">
        <f t="shared" si="196"/>
        <v>prodigal_1_2099;</v>
      </c>
      <c r="Z2102">
        <f>MATCH(S2102,Description!$A$2:$A$4489,0)</f>
        <v>1113</v>
      </c>
      <c r="AA2102">
        <f>MATCH(T2102,Description!$A$2:$A$4489,0)</f>
        <v>1114</v>
      </c>
      <c r="AB2102">
        <f>MATCH(U2102,Description!$A$2:$A$4489,0)</f>
        <v>1214</v>
      </c>
      <c r="AC2102">
        <f>MATCH(V2102,Description!$A$2:$A$4489,0)</f>
        <v>1224</v>
      </c>
      <c r="AD2102">
        <v>1224</v>
      </c>
      <c r="AE2102" t="str" cm="1">
        <f t="array" ref="AE2102">INDEX(Description!A$2:A$4489,Merged!$AD2102)</f>
        <v>prodigal_1_2099</v>
      </c>
      <c r="AF2102" t="str" cm="1">
        <f t="array" ref="AF2102">INDEX(Description!B$2:B$4489,Merged!$AD2102)</f>
        <v>Q0T6D1</v>
      </c>
      <c r="AG2102" t="str" cm="1">
        <f t="array" ref="AG2102">INDEX(Description!C$2:C$4489,Merged!$AD2102)</f>
        <v>GSIC_SHIF8</v>
      </c>
      <c r="AH2102" t="str" cm="1">
        <f t="array" ref="AH2102">INDEX(Description!D$2:D$4489,Merged!$AD2102)</f>
        <v>Glutathione_transport_system_permease_protein_GsiC</v>
      </c>
      <c r="AI2102" t="str" cm="1">
        <f t="array" ref="AI2102">INDEX(Description!E$2:E$4489,Merged!$AD2102)</f>
        <v>gsiC</v>
      </c>
      <c r="AJ2102" t="str">
        <f t="shared" si="197"/>
        <v>locus_tag=prodigal_1_2099;partial=00;start_type=ATG;rbs_motif=GGAG/GAGG;rbs_spacer=5-10bp;gc_cont=0.672;conf=99.99;score=210.12;cscore=197.48;sscore=12.63;rscore=8.88;uscore=-0.14;tscore=4.54;;Q0T6D1;GSIC_SHIF8;Glutathione_transport_system_permease_protein_GsiC;gsiC</v>
      </c>
    </row>
    <row r="2103" spans="1:36" x14ac:dyDescent="0.2">
      <c r="A2103" t="s">
        <v>11274</v>
      </c>
      <c r="B2103" t="s">
        <v>11275</v>
      </c>
      <c r="C2103" t="s">
        <v>4</v>
      </c>
      <c r="D2103">
        <v>2324205</v>
      </c>
      <c r="E2103">
        <v>2325734</v>
      </c>
      <c r="F2103">
        <v>353.1</v>
      </c>
      <c r="G2103" t="s">
        <v>11287</v>
      </c>
      <c r="H2103">
        <v>0</v>
      </c>
      <c r="I2103" t="s">
        <v>13377</v>
      </c>
      <c r="S2103" t="str">
        <f t="shared" si="193"/>
        <v>prodigal_1_2</v>
      </c>
      <c r="T2103" t="str">
        <f t="shared" si="194"/>
        <v>prodigal_1_21</v>
      </c>
      <c r="U2103" t="str">
        <f t="shared" si="195"/>
        <v>prodigal_1_210</v>
      </c>
      <c r="V2103" t="str">
        <f t="shared" si="198"/>
        <v>prodigal_1_2100</v>
      </c>
      <c r="W2103" t="str">
        <f t="shared" si="196"/>
        <v>prodigal_1_2100;</v>
      </c>
      <c r="Z2103">
        <f>MATCH(S2103,Description!$A$2:$A$4489,0)</f>
        <v>1113</v>
      </c>
      <c r="AA2103">
        <f>MATCH(T2103,Description!$A$2:$A$4489,0)</f>
        <v>1225</v>
      </c>
      <c r="AB2103">
        <f>MATCH(U2103,Description!$A$2:$A$4489,0)</f>
        <v>1226</v>
      </c>
      <c r="AC2103">
        <f>MATCH(V2103,Description!$A$2:$A$4489,0)</f>
        <v>1227</v>
      </c>
      <c r="AD2103">
        <v>1227</v>
      </c>
      <c r="AE2103" t="str" cm="1">
        <f t="array" ref="AE2103">INDEX(Description!A$2:A$4489,Merged!$AD2103)</f>
        <v>prodigal_1_2100</v>
      </c>
      <c r="AF2103" t="str" cm="1">
        <f t="array" ref="AF2103">INDEX(Description!B$2:B$4489,Merged!$AD2103)</f>
        <v>P33950</v>
      </c>
      <c r="AG2103" t="str" cm="1">
        <f t="array" ref="AG2103">INDEX(Description!C$2:C$4489,Merged!$AD2103)</f>
        <v>HBPA_HAEIN</v>
      </c>
      <c r="AH2103" t="str" cm="1">
        <f t="array" ref="AH2103">INDEX(Description!D$2:D$4489,Merged!$AD2103)</f>
        <v>Heme-binding_protein_A</v>
      </c>
      <c r="AI2103" t="str" cm="1">
        <f t="array" ref="AI2103">INDEX(Description!E$2:E$4489,Merged!$AD2103)</f>
        <v>hbpA</v>
      </c>
      <c r="AJ2103" t="str">
        <f t="shared" si="197"/>
        <v>locus_tag=prodigal_1_2100;partial=00;start_type=ATG;rbs_motif=GGA/GAG/AGG;rbs_spacer=5-10bp;gc_cont=0.646;conf=99.99;score=352.41;cscore=343.14;sscore=9.27;rscore=0.72;uscore=4.66;tscore=4.54;;P33950;HBPA_HAEIN;Heme-binding_protein_A;hbpA</v>
      </c>
    </row>
    <row r="2104" spans="1:36" x14ac:dyDescent="0.2">
      <c r="A2104" t="s">
        <v>11274</v>
      </c>
      <c r="B2104" t="s">
        <v>11275</v>
      </c>
      <c r="C2104" t="s">
        <v>4</v>
      </c>
      <c r="D2104">
        <v>2325891</v>
      </c>
      <c r="E2104">
        <v>2326808</v>
      </c>
      <c r="F2104">
        <v>186.2</v>
      </c>
      <c r="G2104" t="s">
        <v>11276</v>
      </c>
      <c r="H2104">
        <v>0</v>
      </c>
      <c r="I2104" t="s">
        <v>13378</v>
      </c>
      <c r="S2104" t="str">
        <f t="shared" si="193"/>
        <v>prodigal_1_2</v>
      </c>
      <c r="T2104" t="str">
        <f t="shared" si="194"/>
        <v>prodigal_1_21</v>
      </c>
      <c r="U2104" t="str">
        <f t="shared" si="195"/>
        <v>prodigal_1_210</v>
      </c>
      <c r="V2104" t="str">
        <f t="shared" si="198"/>
        <v>prodigal_1_2101</v>
      </c>
      <c r="W2104" t="str">
        <f t="shared" si="196"/>
        <v>prodigal_1_2101;</v>
      </c>
      <c r="Z2104">
        <f>MATCH(S2104,Description!$A$2:$A$4489,0)</f>
        <v>1113</v>
      </c>
      <c r="AA2104">
        <f>MATCH(T2104,Description!$A$2:$A$4489,0)</f>
        <v>1225</v>
      </c>
      <c r="AB2104">
        <f>MATCH(U2104,Description!$A$2:$A$4489,0)</f>
        <v>1226</v>
      </c>
      <c r="AC2104">
        <f>MATCH(V2104,Description!$A$2:$A$4489,0)</f>
        <v>1228</v>
      </c>
      <c r="AD2104">
        <v>1228</v>
      </c>
      <c r="AE2104" t="str" cm="1">
        <f t="array" ref="AE2104">INDEX(Description!A$2:A$4489,Merged!$AD2104)</f>
        <v>prodigal_1_2101</v>
      </c>
      <c r="AF2104" t="str" cm="1">
        <f t="array" ref="AF2104">INDEX(Description!B$2:B$4489,Merged!$AD2104)</f>
        <v>P07774</v>
      </c>
      <c r="AG2104" t="str" cm="1">
        <f t="array" ref="AG2104">INDEX(Description!C$2:C$4489,Merged!$AD2104)</f>
        <v>CATM_ACIAD</v>
      </c>
      <c r="AH2104" t="str" cm="1">
        <f t="array" ref="AH2104">INDEX(Description!D$2:D$4489,Merged!$AD2104)</f>
        <v>HTH-type_transcriptional_regulator_CatM</v>
      </c>
      <c r="AI2104" t="str" cm="1">
        <f t="array" ref="AI2104">INDEX(Description!E$2:E$4489,Merged!$AD2104)</f>
        <v>catM</v>
      </c>
      <c r="AJ2104" t="str">
        <f t="shared" si="197"/>
        <v>locus_tag=prodigal_1_2101;partial=00;start_type=GTG;rbs_motif=GGAGG;rbs_spacer=5-10bp;gc_cont=0.688;conf=99.99;score=186.21;cscore=183.39;sscore=2.82;rscore=10.30;uscore=0.66;tscore=-8.13;;P07774;CATM_ACIAD;HTH-type_transcriptional_regulator_CatM;catM</v>
      </c>
    </row>
    <row r="2105" spans="1:36" x14ac:dyDescent="0.2">
      <c r="A2105" t="s">
        <v>11274</v>
      </c>
      <c r="B2105" t="s">
        <v>11275</v>
      </c>
      <c r="C2105" t="s">
        <v>4</v>
      </c>
      <c r="D2105">
        <v>2326936</v>
      </c>
      <c r="E2105">
        <v>2328582</v>
      </c>
      <c r="F2105">
        <v>340.6</v>
      </c>
      <c r="G2105" t="s">
        <v>11287</v>
      </c>
      <c r="H2105">
        <v>0</v>
      </c>
      <c r="I2105" t="s">
        <v>13379</v>
      </c>
      <c r="S2105" t="str">
        <f t="shared" si="193"/>
        <v>prodigal_1_2</v>
      </c>
      <c r="T2105" t="str">
        <f t="shared" si="194"/>
        <v>prodigal_1_21</v>
      </c>
      <c r="U2105" t="str">
        <f t="shared" si="195"/>
        <v>prodigal_1_210</v>
      </c>
      <c r="V2105" t="str">
        <f t="shared" si="198"/>
        <v>prodigal_1_2102</v>
      </c>
      <c r="W2105" t="str">
        <f t="shared" si="196"/>
        <v>prodigal_1_2102;</v>
      </c>
      <c r="Z2105">
        <f>MATCH(S2105,Description!$A$2:$A$4489,0)</f>
        <v>1113</v>
      </c>
      <c r="AA2105">
        <f>MATCH(T2105,Description!$A$2:$A$4489,0)</f>
        <v>1225</v>
      </c>
      <c r="AB2105">
        <f>MATCH(U2105,Description!$A$2:$A$4489,0)</f>
        <v>1226</v>
      </c>
      <c r="AC2105">
        <f>MATCH(V2105,Description!$A$2:$A$4489,0)</f>
        <v>1229</v>
      </c>
      <c r="AD2105">
        <v>1229</v>
      </c>
      <c r="AE2105" t="str" cm="1">
        <f t="array" ref="AE2105">INDEX(Description!A$2:A$4489,Merged!$AD2105)</f>
        <v>prodigal_1_2102</v>
      </c>
      <c r="AF2105" t="str" cm="1">
        <f t="array" ref="AF2105">INDEX(Description!B$2:B$4489,Merged!$AD2105)</f>
        <v>Q53U15</v>
      </c>
      <c r="AG2105" t="str" cm="1">
        <f t="array" ref="AG2105">INDEX(Description!C$2:C$4489,Merged!$AD2105)</f>
        <v>NEOG_STRFR</v>
      </c>
      <c r="AH2105" t="str" cm="1">
        <f t="array" ref="AH2105">INDEX(Description!D$2:D$4489,Merged!$AD2105)</f>
        <v>Paromamine_6'-oxidase</v>
      </c>
      <c r="AI2105" t="str" cm="1">
        <f t="array" ref="AI2105">INDEX(Description!E$2:E$4489,Merged!$AD2105)</f>
        <v>neoG</v>
      </c>
      <c r="AJ2105" t="str">
        <f t="shared" si="197"/>
        <v>locus_tag=prodigal_1_2102;partial=00;start_type=GTG;rbs_motif=GGAGG;rbs_spacer=5-10bp;gc_cont=0.682;conf=99.99;score=341.84;cscore=338.65;sscore=3.18;rscore=10.30;uscore=-0.23;tscore=-8.13;;Q53U15;NEOG_STRFR;Paromamine_6'-oxidase;neoG</v>
      </c>
    </row>
    <row r="2106" spans="1:36" x14ac:dyDescent="0.2">
      <c r="A2106" t="s">
        <v>11274</v>
      </c>
      <c r="B2106" t="s">
        <v>11275</v>
      </c>
      <c r="C2106" t="s">
        <v>4</v>
      </c>
      <c r="D2106">
        <v>2328575</v>
      </c>
      <c r="E2106">
        <v>2328919</v>
      </c>
      <c r="F2106">
        <v>56.5</v>
      </c>
      <c r="G2106" t="s">
        <v>11287</v>
      </c>
      <c r="H2106">
        <v>0</v>
      </c>
      <c r="I2106" t="s">
        <v>13380</v>
      </c>
      <c r="S2106" t="str">
        <f t="shared" si="193"/>
        <v>prodigal_1_2</v>
      </c>
      <c r="T2106" t="str">
        <f t="shared" si="194"/>
        <v>prodigal_1_21</v>
      </c>
      <c r="U2106" t="str">
        <f t="shared" si="195"/>
        <v>prodigal_1_210</v>
      </c>
      <c r="V2106" t="str">
        <f t="shared" si="198"/>
        <v>prodigal_1_2103</v>
      </c>
      <c r="W2106" t="str">
        <f t="shared" si="196"/>
        <v>prodigal_1_2103;</v>
      </c>
      <c r="Z2106">
        <f>MATCH(S2106,Description!$A$2:$A$4489,0)</f>
        <v>1113</v>
      </c>
      <c r="AA2106">
        <f>MATCH(T2106,Description!$A$2:$A$4489,0)</f>
        <v>1225</v>
      </c>
      <c r="AB2106">
        <f>MATCH(U2106,Description!$A$2:$A$4489,0)</f>
        <v>1226</v>
      </c>
      <c r="AC2106">
        <f>MATCH(V2106,Description!$A$2:$A$4489,0)</f>
        <v>1230</v>
      </c>
      <c r="AD2106">
        <v>1230</v>
      </c>
      <c r="AE2106" t="str" cm="1">
        <f t="array" ref="AE2106">INDEX(Description!A$2:A$4489,Merged!$AD2106)</f>
        <v>prodigal_1_2103</v>
      </c>
      <c r="AF2106" t="str" cm="1">
        <f t="array" ref="AF2106">INDEX(Description!B$2:B$4489,Merged!$AD2106)</f>
        <v>*</v>
      </c>
      <c r="AG2106" cm="1">
        <f t="array" ref="AG2106">INDEX(Description!C$2:C$4489,Merged!$AD2106)</f>
        <v>0</v>
      </c>
      <c r="AH2106" cm="1">
        <f t="array" ref="AH2106">INDEX(Description!D$2:D$4489,Merged!$AD2106)</f>
        <v>0</v>
      </c>
      <c r="AI2106" cm="1">
        <f t="array" ref="AI2106">INDEX(Description!E$2:E$4489,Merged!$AD2106)</f>
        <v>0</v>
      </c>
      <c r="AJ2106" t="str">
        <f t="shared" si="197"/>
        <v>locus_tag=prodigal_1_2103;partial=00;start_type=ATG;rbs_motif=AGGAG;rbs_spacer=5-10bp;gc_cont=0.687;conf=100.00;score=57.62;cscore=34.77;sscore=22.85;rscore=15.89;uscore=1.29;tscore=4.54;;*;0;0;0</v>
      </c>
    </row>
    <row r="2107" spans="1:36" x14ac:dyDescent="0.2">
      <c r="A2107" t="s">
        <v>11274</v>
      </c>
      <c r="B2107" t="s">
        <v>11275</v>
      </c>
      <c r="C2107" t="s">
        <v>4</v>
      </c>
      <c r="D2107">
        <v>2328934</v>
      </c>
      <c r="E2107">
        <v>2330307</v>
      </c>
      <c r="F2107">
        <v>311.5</v>
      </c>
      <c r="G2107" t="s">
        <v>11287</v>
      </c>
      <c r="H2107">
        <v>0</v>
      </c>
      <c r="I2107" t="s">
        <v>13381</v>
      </c>
      <c r="S2107" t="str">
        <f t="shared" si="193"/>
        <v>prodigal_1_2</v>
      </c>
      <c r="T2107" t="str">
        <f t="shared" si="194"/>
        <v>prodigal_1_21</v>
      </c>
      <c r="U2107" t="str">
        <f t="shared" si="195"/>
        <v>prodigal_1_210</v>
      </c>
      <c r="V2107" t="str">
        <f t="shared" si="198"/>
        <v>prodigal_1_2104</v>
      </c>
      <c r="W2107" t="str">
        <f t="shared" si="196"/>
        <v>prodigal_1_2104;</v>
      </c>
      <c r="Z2107">
        <f>MATCH(S2107,Description!$A$2:$A$4489,0)</f>
        <v>1113</v>
      </c>
      <c r="AA2107">
        <f>MATCH(T2107,Description!$A$2:$A$4489,0)</f>
        <v>1225</v>
      </c>
      <c r="AB2107">
        <f>MATCH(U2107,Description!$A$2:$A$4489,0)</f>
        <v>1226</v>
      </c>
      <c r="AC2107">
        <f>MATCH(V2107,Description!$A$2:$A$4489,0)</f>
        <v>1231</v>
      </c>
      <c r="AD2107">
        <v>1231</v>
      </c>
      <c r="AE2107" t="str" cm="1">
        <f t="array" ref="AE2107">INDEX(Description!A$2:A$4489,Merged!$AD2107)</f>
        <v>prodigal_1_2104</v>
      </c>
      <c r="AF2107" t="str" cm="1">
        <f t="array" ref="AF2107">INDEX(Description!B$2:B$4489,Merged!$AD2107)</f>
        <v>P0AEP1</v>
      </c>
      <c r="AG2107" t="str" cm="1">
        <f t="array" ref="AG2107">INDEX(Description!C$2:C$4489,Merged!$AD2107)</f>
        <v>GALP_ECOLI</v>
      </c>
      <c r="AH2107" t="str" cm="1">
        <f t="array" ref="AH2107">INDEX(Description!D$2:D$4489,Merged!$AD2107)</f>
        <v>Galactose-proton_symporter</v>
      </c>
      <c r="AI2107" t="str" cm="1">
        <f t="array" ref="AI2107">INDEX(Description!E$2:E$4489,Merged!$AD2107)</f>
        <v>galP</v>
      </c>
      <c r="AJ2107" t="str">
        <f t="shared" si="197"/>
        <v>locus_tag=prodigal_1_2104;partial=00;start_type=ATG;rbs_motif=AGGA;rbs_spacer=5-10bp;gc_cont=0.690;conf=99.99;score=311.50;cscore=297.36;sscore=14.15;rscore=7.30;uscore=2.31;tscore=4.54;;P0AEP1;GALP_ECOLI;Galactose-proton_symporter;galP</v>
      </c>
    </row>
    <row r="2108" spans="1:36" x14ac:dyDescent="0.2">
      <c r="A2108" t="s">
        <v>11274</v>
      </c>
      <c r="B2108" t="s">
        <v>11275</v>
      </c>
      <c r="C2108" t="s">
        <v>4</v>
      </c>
      <c r="D2108">
        <v>2330366</v>
      </c>
      <c r="E2108">
        <v>2331688</v>
      </c>
      <c r="F2108">
        <v>259.60000000000002</v>
      </c>
      <c r="G2108" t="s">
        <v>11287</v>
      </c>
      <c r="H2108">
        <v>0</v>
      </c>
      <c r="I2108" t="s">
        <v>13382</v>
      </c>
      <c r="S2108" t="str">
        <f t="shared" si="193"/>
        <v>prodigal_1_2</v>
      </c>
      <c r="T2108" t="str">
        <f t="shared" si="194"/>
        <v>prodigal_1_21</v>
      </c>
      <c r="U2108" t="str">
        <f t="shared" si="195"/>
        <v>prodigal_1_210</v>
      </c>
      <c r="V2108" t="str">
        <f t="shared" si="198"/>
        <v>prodigal_1_2105</v>
      </c>
      <c r="W2108" t="str">
        <f t="shared" si="196"/>
        <v>prodigal_1_2105;</v>
      </c>
      <c r="Z2108">
        <f>MATCH(S2108,Description!$A$2:$A$4489,0)</f>
        <v>1113</v>
      </c>
      <c r="AA2108">
        <f>MATCH(T2108,Description!$A$2:$A$4489,0)</f>
        <v>1225</v>
      </c>
      <c r="AB2108">
        <f>MATCH(U2108,Description!$A$2:$A$4489,0)</f>
        <v>1226</v>
      </c>
      <c r="AC2108">
        <f>MATCH(V2108,Description!$A$2:$A$4489,0)</f>
        <v>1232</v>
      </c>
      <c r="AD2108">
        <v>1232</v>
      </c>
      <c r="AE2108" t="str" cm="1">
        <f t="array" ref="AE2108">INDEX(Description!A$2:A$4489,Merged!$AD2108)</f>
        <v>prodigal_1_2105</v>
      </c>
      <c r="AF2108" t="str" cm="1">
        <f t="array" ref="AF2108">INDEX(Description!B$2:B$4489,Merged!$AD2108)</f>
        <v>A4WAM5</v>
      </c>
      <c r="AG2108" t="str" cm="1">
        <f t="array" ref="AG2108">INDEX(Description!C$2:C$4489,Merged!$AD2108)</f>
        <v>ARNB_ENT38</v>
      </c>
      <c r="AH2108" t="str" cm="1">
        <f t="array" ref="AH2108">INDEX(Description!D$2:D$4489,Merged!$AD2108)</f>
        <v>UDP-4-amino-4-deoxy-L-arabinose--oxoglutarate_aminotransferase</v>
      </c>
      <c r="AI2108" t="str" cm="1">
        <f t="array" ref="AI2108">INDEX(Description!E$2:E$4489,Merged!$AD2108)</f>
        <v>arnB</v>
      </c>
      <c r="AJ2108" t="str">
        <f t="shared" si="197"/>
        <v>locus_tag=prodigal_1_2105;partial=00;start_type=GTG;rbs_motif=GGAG/GAGG;rbs_spacer=5-10bp;gc_cont=0.698;conf=99.99;score=258.96;cscore=257.07;sscore=1.89;rscore=8.88;uscore=1.79;tscore=-8.13;;A4WAM5;ARNB_ENT38;UDP-4-amino-4-deoxy-L-arabinose--oxoglutarate_aminotransferase;arnB</v>
      </c>
    </row>
    <row r="2109" spans="1:36" x14ac:dyDescent="0.2">
      <c r="A2109" t="s">
        <v>11274</v>
      </c>
      <c r="B2109" t="s">
        <v>11275</v>
      </c>
      <c r="C2109" t="s">
        <v>4</v>
      </c>
      <c r="D2109">
        <v>2331840</v>
      </c>
      <c r="E2109">
        <v>2333174</v>
      </c>
      <c r="F2109">
        <v>226.4</v>
      </c>
      <c r="G2109" t="s">
        <v>11276</v>
      </c>
      <c r="H2109">
        <v>0</v>
      </c>
      <c r="I2109" t="s">
        <v>13383</v>
      </c>
      <c r="S2109" t="str">
        <f t="shared" si="193"/>
        <v>prodigal_1_2</v>
      </c>
      <c r="T2109" t="str">
        <f t="shared" si="194"/>
        <v>prodigal_1_21</v>
      </c>
      <c r="U2109" t="str">
        <f t="shared" si="195"/>
        <v>prodigal_1_210</v>
      </c>
      <c r="V2109" t="str">
        <f t="shared" si="198"/>
        <v>prodigal_1_2106</v>
      </c>
      <c r="W2109" t="str">
        <f t="shared" si="196"/>
        <v>prodigal_1_2106;</v>
      </c>
      <c r="Z2109">
        <f>MATCH(S2109,Description!$A$2:$A$4489,0)</f>
        <v>1113</v>
      </c>
      <c r="AA2109">
        <f>MATCH(T2109,Description!$A$2:$A$4489,0)</f>
        <v>1225</v>
      </c>
      <c r="AB2109">
        <f>MATCH(U2109,Description!$A$2:$A$4489,0)</f>
        <v>1226</v>
      </c>
      <c r="AC2109">
        <f>MATCH(V2109,Description!$A$2:$A$4489,0)</f>
        <v>1233</v>
      </c>
      <c r="AD2109">
        <v>1233</v>
      </c>
      <c r="AE2109" t="str" cm="1">
        <f t="array" ref="AE2109">INDEX(Description!A$2:A$4489,Merged!$AD2109)</f>
        <v>prodigal_1_2106</v>
      </c>
      <c r="AF2109" t="str" cm="1">
        <f t="array" ref="AF2109">INDEX(Description!B$2:B$4489,Merged!$AD2109)</f>
        <v>P0AEP1</v>
      </c>
      <c r="AG2109" t="str" cm="1">
        <f t="array" ref="AG2109">INDEX(Description!C$2:C$4489,Merged!$AD2109)</f>
        <v>GALP_ECOLI</v>
      </c>
      <c r="AH2109" t="str" cm="1">
        <f t="array" ref="AH2109">INDEX(Description!D$2:D$4489,Merged!$AD2109)</f>
        <v>Galactose-proton_symporter</v>
      </c>
      <c r="AI2109" t="str" cm="1">
        <f t="array" ref="AI2109">INDEX(Description!E$2:E$4489,Merged!$AD2109)</f>
        <v>galP</v>
      </c>
      <c r="AJ2109" t="str">
        <f t="shared" si="197"/>
        <v>locus_tag=prodigal_1_2106;partial=00;start_type=ATG;rbs_motif=GGA/GAG/AGG;rbs_spacer=5-10bp;gc_cont=0.706;conf=99.99;score=226.40;cscore=217.02;sscore=9.38;rscore=0.72;uscore=4.12;tscore=4.54;;P0AEP1;GALP_ECOLI;Galactose-proton_symporter;galP</v>
      </c>
    </row>
    <row r="2110" spans="1:36" x14ac:dyDescent="0.2">
      <c r="A2110" t="s">
        <v>11274</v>
      </c>
      <c r="B2110" t="s">
        <v>11275</v>
      </c>
      <c r="C2110" t="s">
        <v>4</v>
      </c>
      <c r="D2110">
        <v>2333474</v>
      </c>
      <c r="E2110">
        <v>2334928</v>
      </c>
      <c r="F2110">
        <v>194.2</v>
      </c>
      <c r="G2110" t="s">
        <v>11276</v>
      </c>
      <c r="H2110">
        <v>0</v>
      </c>
      <c r="I2110" t="s">
        <v>13384</v>
      </c>
      <c r="S2110" t="str">
        <f t="shared" si="193"/>
        <v>prodigal_1_2</v>
      </c>
      <c r="T2110" t="str">
        <f t="shared" si="194"/>
        <v>prodigal_1_21</v>
      </c>
      <c r="U2110" t="str">
        <f t="shared" si="195"/>
        <v>prodigal_1_210</v>
      </c>
      <c r="V2110" t="str">
        <f t="shared" si="198"/>
        <v>prodigal_1_2107</v>
      </c>
      <c r="W2110" t="str">
        <f t="shared" si="196"/>
        <v>prodigal_1_2107;</v>
      </c>
      <c r="Z2110">
        <f>MATCH(S2110,Description!$A$2:$A$4489,0)</f>
        <v>1113</v>
      </c>
      <c r="AA2110">
        <f>MATCH(T2110,Description!$A$2:$A$4489,0)</f>
        <v>1225</v>
      </c>
      <c r="AB2110">
        <f>MATCH(U2110,Description!$A$2:$A$4489,0)</f>
        <v>1226</v>
      </c>
      <c r="AC2110">
        <f>MATCH(V2110,Description!$A$2:$A$4489,0)</f>
        <v>1234</v>
      </c>
      <c r="AD2110">
        <v>1234</v>
      </c>
      <c r="AE2110" t="str" cm="1">
        <f t="array" ref="AE2110">INDEX(Description!A$2:A$4489,Merged!$AD2110)</f>
        <v>prodigal_1_2107</v>
      </c>
      <c r="AF2110" t="str" cm="1">
        <f t="array" ref="AF2110">INDEX(Description!B$2:B$4489,Merged!$AD2110)</f>
        <v>P9WMV6</v>
      </c>
      <c r="AG2110" t="str" cm="1">
        <f t="array" ref="AG2110">INDEX(Description!C$2:C$4489,Merged!$AD2110)</f>
        <v>Y492_MYCTO</v>
      </c>
      <c r="AH2110" t="str" cm="1">
        <f t="array" ref="AH2110">INDEX(Description!D$2:D$4489,Merged!$AD2110)</f>
        <v>Uncharacterized_GMC-type_oxidoreductase_MT0511/MT0512</v>
      </c>
      <c r="AI2110" t="str" cm="1">
        <f t="array" ref="AI2110">INDEX(Description!E$2:E$4489,Merged!$AD2110)</f>
        <v>yeiF</v>
      </c>
      <c r="AJ2110" t="str">
        <f t="shared" si="197"/>
        <v>locus_tag=prodigal_1_2107;partial=00;start_type=GTG;rbs_motif=AGGA/GGAG/GAGG;rbs_spacer=11-12bp;gc_cont=0.658;conf=99.99;score=193.50;cscore=205.00;sscore=-11.50;rscore=0.27;uscore=-2.98;tscore=-8.13;;P9WMV6;Y492_MYCTO;Uncharacterized_GMC-type_oxidoreductase_MT0511/MT0512;yeiF</v>
      </c>
    </row>
    <row r="2111" spans="1:36" x14ac:dyDescent="0.2">
      <c r="A2111" t="s">
        <v>11274</v>
      </c>
      <c r="B2111" t="s">
        <v>11275</v>
      </c>
      <c r="C2111" t="s">
        <v>4</v>
      </c>
      <c r="D2111">
        <v>2334937</v>
      </c>
      <c r="E2111">
        <v>2335992</v>
      </c>
      <c r="F2111">
        <v>160.5</v>
      </c>
      <c r="G2111" t="s">
        <v>11276</v>
      </c>
      <c r="H2111">
        <v>0</v>
      </c>
      <c r="I2111" t="s">
        <v>13385</v>
      </c>
      <c r="S2111" t="str">
        <f t="shared" si="193"/>
        <v>prodigal_1_2</v>
      </c>
      <c r="T2111" t="str">
        <f t="shared" si="194"/>
        <v>prodigal_1_21</v>
      </c>
      <c r="U2111" t="str">
        <f t="shared" si="195"/>
        <v>prodigal_1_210</v>
      </c>
      <c r="V2111" t="str">
        <f t="shared" si="198"/>
        <v>prodigal_1_2108</v>
      </c>
      <c r="W2111" t="str">
        <f t="shared" si="196"/>
        <v>prodigal_1_2108;</v>
      </c>
      <c r="Z2111">
        <f>MATCH(S2111,Description!$A$2:$A$4489,0)</f>
        <v>1113</v>
      </c>
      <c r="AA2111">
        <f>MATCH(T2111,Description!$A$2:$A$4489,0)</f>
        <v>1225</v>
      </c>
      <c r="AB2111">
        <f>MATCH(U2111,Description!$A$2:$A$4489,0)</f>
        <v>1226</v>
      </c>
      <c r="AC2111">
        <f>MATCH(V2111,Description!$A$2:$A$4489,0)</f>
        <v>1235</v>
      </c>
      <c r="AD2111">
        <v>1235</v>
      </c>
      <c r="AE2111" t="str" cm="1">
        <f t="array" ref="AE2111">INDEX(Description!A$2:A$4489,Merged!$AD2111)</f>
        <v>prodigal_1_2108</v>
      </c>
      <c r="AF2111" t="str" cm="1">
        <f t="array" ref="AF2111">INDEX(Description!B$2:B$4489,Merged!$AD2111)</f>
        <v>*</v>
      </c>
      <c r="AG2111" cm="1">
        <f t="array" ref="AG2111">INDEX(Description!C$2:C$4489,Merged!$AD2111)</f>
        <v>0</v>
      </c>
      <c r="AH2111" cm="1">
        <f t="array" ref="AH2111">INDEX(Description!D$2:D$4489,Merged!$AD2111)</f>
        <v>0</v>
      </c>
      <c r="AI2111" cm="1">
        <f t="array" ref="AI2111">INDEX(Description!E$2:E$4489,Merged!$AD2111)</f>
        <v>0</v>
      </c>
      <c r="AJ2111" t="str">
        <f t="shared" si="197"/>
        <v>locus_tag=prodigal_1_2108;partial=00;start_type=ATG;rbs_motif=GGAG/GAGG;rbs_spacer=5-10bp;gc_cont=0.670;conf=100.00;score=161.73;cscore=142.42;sscore=19.31;rscore=8.88;uscore=4.70;tscore=4.54;;*;0;0;0</v>
      </c>
    </row>
    <row r="2112" spans="1:36" x14ac:dyDescent="0.2">
      <c r="A2112" t="s">
        <v>11274</v>
      </c>
      <c r="B2112" t="s">
        <v>11275</v>
      </c>
      <c r="C2112" t="s">
        <v>4</v>
      </c>
      <c r="D2112">
        <v>2336050</v>
      </c>
      <c r="E2112">
        <v>2337177</v>
      </c>
      <c r="F2112">
        <v>136.80000000000001</v>
      </c>
      <c r="G2112" t="s">
        <v>11287</v>
      </c>
      <c r="H2112">
        <v>0</v>
      </c>
      <c r="I2112" t="s">
        <v>13386</v>
      </c>
      <c r="S2112" t="str">
        <f t="shared" si="193"/>
        <v>prodigal_1_2</v>
      </c>
      <c r="T2112" t="str">
        <f t="shared" si="194"/>
        <v>prodigal_1_21</v>
      </c>
      <c r="U2112" t="str">
        <f t="shared" si="195"/>
        <v>prodigal_1_210</v>
      </c>
      <c r="V2112" t="str">
        <f t="shared" si="198"/>
        <v>prodigal_1_2109</v>
      </c>
      <c r="W2112" t="str">
        <f t="shared" si="196"/>
        <v>prodigal_1_2109;</v>
      </c>
      <c r="Z2112">
        <f>MATCH(S2112,Description!$A$2:$A$4489,0)</f>
        <v>1113</v>
      </c>
      <c r="AA2112">
        <f>MATCH(T2112,Description!$A$2:$A$4489,0)</f>
        <v>1225</v>
      </c>
      <c r="AB2112">
        <f>MATCH(U2112,Description!$A$2:$A$4489,0)</f>
        <v>1226</v>
      </c>
      <c r="AC2112">
        <f>MATCH(V2112,Description!$A$2:$A$4489,0)</f>
        <v>1236</v>
      </c>
      <c r="AD2112">
        <v>1236</v>
      </c>
      <c r="AE2112" t="str" cm="1">
        <f t="array" ref="AE2112">INDEX(Description!A$2:A$4489,Merged!$AD2112)</f>
        <v>prodigal_1_2109</v>
      </c>
      <c r="AF2112" t="str" cm="1">
        <f t="array" ref="AF2112">INDEX(Description!B$2:B$4489,Merged!$AD2112)</f>
        <v>*</v>
      </c>
      <c r="AG2112" cm="1">
        <f t="array" ref="AG2112">INDEX(Description!C$2:C$4489,Merged!$AD2112)</f>
        <v>0</v>
      </c>
      <c r="AH2112" cm="1">
        <f t="array" ref="AH2112">INDEX(Description!D$2:D$4489,Merged!$AD2112)</f>
        <v>0</v>
      </c>
      <c r="AI2112" cm="1">
        <f t="array" ref="AI2112">INDEX(Description!E$2:E$4489,Merged!$AD2112)</f>
        <v>0</v>
      </c>
      <c r="AJ2112" t="str">
        <f t="shared" si="197"/>
        <v>locus_tag=prodigal_1_2109;partial=00;start_type=ATG;rbs_motif=GGA/GAG/AGG;rbs_spacer=5-10bp;gc_cont=0.669;conf=100.00;score=136.12;cscore=133.88;sscore=2.24;rscore=0.72;uscore=-2.37;tscore=4.54;;*;0;0;0</v>
      </c>
    </row>
    <row r="2113" spans="1:36" x14ac:dyDescent="0.2">
      <c r="A2113" t="s">
        <v>11274</v>
      </c>
      <c r="B2113" t="s">
        <v>11275</v>
      </c>
      <c r="C2113" t="s">
        <v>4</v>
      </c>
      <c r="D2113">
        <v>2337492</v>
      </c>
      <c r="E2113">
        <v>2340767</v>
      </c>
      <c r="F2113">
        <v>480.3</v>
      </c>
      <c r="G2113" t="s">
        <v>11276</v>
      </c>
      <c r="H2113">
        <v>0</v>
      </c>
      <c r="I2113" t="s">
        <v>13387</v>
      </c>
      <c r="S2113" t="str">
        <f t="shared" si="193"/>
        <v>prodigal_1_2</v>
      </c>
      <c r="T2113" t="str">
        <f t="shared" si="194"/>
        <v>prodigal_1_21</v>
      </c>
      <c r="U2113" t="str">
        <f t="shared" si="195"/>
        <v>prodigal_1_211</v>
      </c>
      <c r="V2113" t="str">
        <f t="shared" si="198"/>
        <v>prodigal_1_2110</v>
      </c>
      <c r="W2113" t="str">
        <f t="shared" si="196"/>
        <v>prodigal_1_2110;</v>
      </c>
      <c r="Z2113">
        <f>MATCH(S2113,Description!$A$2:$A$4489,0)</f>
        <v>1113</v>
      </c>
      <c r="AA2113">
        <f>MATCH(T2113,Description!$A$2:$A$4489,0)</f>
        <v>1225</v>
      </c>
      <c r="AB2113">
        <f>MATCH(U2113,Description!$A$2:$A$4489,0)</f>
        <v>1237</v>
      </c>
      <c r="AC2113">
        <f>MATCH(V2113,Description!$A$2:$A$4489,0)</f>
        <v>1238</v>
      </c>
      <c r="AD2113">
        <v>1238</v>
      </c>
      <c r="AE2113" t="str" cm="1">
        <f t="array" ref="AE2113">INDEX(Description!A$2:A$4489,Merged!$AD2113)</f>
        <v>prodigal_1_2110</v>
      </c>
      <c r="AF2113" t="str" cm="1">
        <f t="array" ref="AF2113">INDEX(Description!B$2:B$4489,Merged!$AD2113)</f>
        <v>O32267</v>
      </c>
      <c r="AG2113" t="str" cm="1">
        <f t="array" ref="AG2113">INDEX(Description!C$2:C$4489,Merged!$AD2113)</f>
        <v>TUAH_BACSU</v>
      </c>
      <c r="AH2113" t="str" cm="1">
        <f t="array" ref="AH2113">INDEX(Description!D$2:D$4489,Merged!$AD2113)</f>
        <v>Putative_teichuronic_acid_biosynthesis_glycosyltransferase_TuaH</v>
      </c>
      <c r="AI2113" t="str" cm="1">
        <f t="array" ref="AI2113">INDEX(Description!E$2:E$4489,Merged!$AD2113)</f>
        <v>tuaH</v>
      </c>
      <c r="AJ2113" t="str">
        <f t="shared" si="197"/>
        <v>locus_tag=prodigal_1_2110;partial=00;start_type=ATG;rbs_motif=GGA/GAG/AGG;rbs_spacer=11-12bp;gc_cont=0.653;conf=99.99;score=480.29;cscore=475.65;sscore=4.64;rscore=-1.51;uscore=1.61;tscore=4.54;;O32267;TUAH_BACSU;Putative_teichuronic_acid_biosynthesis_glycosyltransferase_TuaH;tuaH</v>
      </c>
    </row>
    <row r="2114" spans="1:36" x14ac:dyDescent="0.2">
      <c r="A2114" t="s">
        <v>11274</v>
      </c>
      <c r="B2114" t="s">
        <v>11275</v>
      </c>
      <c r="C2114" t="s">
        <v>4</v>
      </c>
      <c r="D2114">
        <v>2340906</v>
      </c>
      <c r="E2114">
        <v>2341898</v>
      </c>
      <c r="F2114">
        <v>257.5</v>
      </c>
      <c r="G2114" t="s">
        <v>11287</v>
      </c>
      <c r="H2114">
        <v>0</v>
      </c>
      <c r="I2114" t="s">
        <v>13388</v>
      </c>
      <c r="S2114" t="str">
        <f t="shared" si="193"/>
        <v>prodigal_1_2</v>
      </c>
      <c r="T2114" t="str">
        <f t="shared" si="194"/>
        <v>prodigal_1_21</v>
      </c>
      <c r="U2114" t="str">
        <f t="shared" si="195"/>
        <v>prodigal_1_211</v>
      </c>
      <c r="V2114" t="str">
        <f t="shared" si="198"/>
        <v>prodigal_1_2111</v>
      </c>
      <c r="W2114" t="str">
        <f t="shared" si="196"/>
        <v>prodigal_1_2111;</v>
      </c>
      <c r="Z2114">
        <f>MATCH(S2114,Description!$A$2:$A$4489,0)</f>
        <v>1113</v>
      </c>
      <c r="AA2114">
        <f>MATCH(T2114,Description!$A$2:$A$4489,0)</f>
        <v>1225</v>
      </c>
      <c r="AB2114">
        <f>MATCH(U2114,Description!$A$2:$A$4489,0)</f>
        <v>1237</v>
      </c>
      <c r="AC2114">
        <f>MATCH(V2114,Description!$A$2:$A$4489,0)</f>
        <v>1239</v>
      </c>
      <c r="AD2114">
        <v>1239</v>
      </c>
      <c r="AE2114" t="str" cm="1">
        <f t="array" ref="AE2114">INDEX(Description!A$2:A$4489,Merged!$AD2114)</f>
        <v>prodigal_1_2111</v>
      </c>
      <c r="AF2114" t="str" cm="1">
        <f t="array" ref="AF2114">INDEX(Description!B$2:B$4489,Merged!$AD2114)</f>
        <v>P21628</v>
      </c>
      <c r="AG2114" t="str" cm="1">
        <f t="array" ref="AG2114">INDEX(Description!C$2:C$4489,Merged!$AD2114)</f>
        <v>BRAE_PSEAE</v>
      </c>
      <c r="AH2114" t="str" cm="1">
        <f t="array" ref="AH2114">INDEX(Description!D$2:D$4489,Merged!$AD2114)</f>
        <v>High-affinity_branched-chain_amino_acid_transport_system_permease_protein_BraE</v>
      </c>
      <c r="AI2114" t="str" cm="1">
        <f t="array" ref="AI2114">INDEX(Description!E$2:E$4489,Merged!$AD2114)</f>
        <v>braE</v>
      </c>
      <c r="AJ2114" t="str">
        <f t="shared" si="197"/>
        <v>locus_tag=prodigal_1_2111;partial=00;start_type=ATG;rbs_motif=GGAG/GAGG;rbs_spacer=5-10bp;gc_cont=0.662;conf=99.99;score=258.49;cscore=243.43;sscore=15.06;rscore=8.88;uscore=0.60;tscore=4.54;;P21628;BRAE_PSEAE;High-affinity_branched-chain_amino_acid_transport_system_permease_protein_BraE;braE</v>
      </c>
    </row>
    <row r="2115" spans="1:36" x14ac:dyDescent="0.2">
      <c r="A2115" t="s">
        <v>11274</v>
      </c>
      <c r="B2115" t="s">
        <v>11275</v>
      </c>
      <c r="C2115" t="s">
        <v>4</v>
      </c>
      <c r="D2115">
        <v>2341921</v>
      </c>
      <c r="E2115">
        <v>2342802</v>
      </c>
      <c r="F2115">
        <v>216.7</v>
      </c>
      <c r="G2115" t="s">
        <v>11287</v>
      </c>
      <c r="H2115">
        <v>0</v>
      </c>
      <c r="I2115" t="s">
        <v>13389</v>
      </c>
      <c r="S2115" t="str">
        <f t="shared" si="193"/>
        <v>prodigal_1_2</v>
      </c>
      <c r="T2115" t="str">
        <f t="shared" si="194"/>
        <v>prodigal_1_21</v>
      </c>
      <c r="U2115" t="str">
        <f t="shared" si="195"/>
        <v>prodigal_1_211</v>
      </c>
      <c r="V2115" t="str">
        <f t="shared" si="198"/>
        <v>prodigal_1_2112</v>
      </c>
      <c r="W2115" t="str">
        <f t="shared" si="196"/>
        <v>prodigal_1_2112;</v>
      </c>
      <c r="Z2115">
        <f>MATCH(S2115,Description!$A$2:$A$4489,0)</f>
        <v>1113</v>
      </c>
      <c r="AA2115">
        <f>MATCH(T2115,Description!$A$2:$A$4489,0)</f>
        <v>1225</v>
      </c>
      <c r="AB2115">
        <f>MATCH(U2115,Description!$A$2:$A$4489,0)</f>
        <v>1237</v>
      </c>
      <c r="AC2115">
        <f>MATCH(V2115,Description!$A$2:$A$4489,0)</f>
        <v>1240</v>
      </c>
      <c r="AD2115">
        <v>1240</v>
      </c>
      <c r="AE2115" t="str" cm="1">
        <f t="array" ref="AE2115">INDEX(Description!A$2:A$4489,Merged!$AD2115)</f>
        <v>prodigal_1_2112</v>
      </c>
      <c r="AF2115" t="str" cm="1">
        <f t="array" ref="AF2115">INDEX(Description!B$2:B$4489,Merged!$AD2115)</f>
        <v>P0AEX7</v>
      </c>
      <c r="AG2115" t="str" cm="1">
        <f t="array" ref="AG2115">INDEX(Description!C$2:C$4489,Merged!$AD2115)</f>
        <v>LIVH_ECOLI</v>
      </c>
      <c r="AH2115" t="str" cm="1">
        <f t="array" ref="AH2115">INDEX(Description!D$2:D$4489,Merged!$AD2115)</f>
        <v>High-affinity_branched-chain_amino_acid_transport_system_permease_protein_LivH</v>
      </c>
      <c r="AI2115" t="str" cm="1">
        <f t="array" ref="AI2115">INDEX(Description!E$2:E$4489,Merged!$AD2115)</f>
        <v>livH</v>
      </c>
      <c r="AJ2115" t="str">
        <f t="shared" si="197"/>
        <v>locus_tag=prodigal_1_2112;partial=00;start_type=ATG;rbs_motif=GGA/GAG/AGG;rbs_spacer=5-10bp;gc_cont=0.650;conf=99.99;score=216.74;cscore=213.18;sscore=3.55;rscore=0.72;uscore=-1.71;tscore=4.54;;P0AEX7;LIVH_ECOLI;High-affinity_branched-chain_amino_acid_transport_system_permease_protein_LivH;livH</v>
      </c>
    </row>
    <row r="2116" spans="1:36" x14ac:dyDescent="0.2">
      <c r="A2116" t="s">
        <v>11274</v>
      </c>
      <c r="B2116" t="s">
        <v>11275</v>
      </c>
      <c r="C2116" t="s">
        <v>4</v>
      </c>
      <c r="D2116">
        <v>2342864</v>
      </c>
      <c r="E2116">
        <v>2344072</v>
      </c>
      <c r="F2116">
        <v>293.2</v>
      </c>
      <c r="G2116" t="s">
        <v>11287</v>
      </c>
      <c r="H2116">
        <v>0</v>
      </c>
      <c r="I2116" t="s">
        <v>13390</v>
      </c>
      <c r="S2116" t="str">
        <f t="shared" si="193"/>
        <v>prodigal_1_2</v>
      </c>
      <c r="T2116" t="str">
        <f t="shared" si="194"/>
        <v>prodigal_1_21</v>
      </c>
      <c r="U2116" t="str">
        <f t="shared" si="195"/>
        <v>prodigal_1_211</v>
      </c>
      <c r="V2116" t="str">
        <f t="shared" si="198"/>
        <v>prodigal_1_2113</v>
      </c>
      <c r="W2116" t="str">
        <f t="shared" si="196"/>
        <v>prodigal_1_2113;</v>
      </c>
      <c r="Z2116">
        <f>MATCH(S2116,Description!$A$2:$A$4489,0)</f>
        <v>1113</v>
      </c>
      <c r="AA2116">
        <f>MATCH(T2116,Description!$A$2:$A$4489,0)</f>
        <v>1225</v>
      </c>
      <c r="AB2116">
        <f>MATCH(U2116,Description!$A$2:$A$4489,0)</f>
        <v>1237</v>
      </c>
      <c r="AC2116">
        <f>MATCH(V2116,Description!$A$2:$A$4489,0)</f>
        <v>1241</v>
      </c>
      <c r="AD2116">
        <v>1241</v>
      </c>
      <c r="AE2116" t="str" cm="1">
        <f t="array" ref="AE2116">INDEX(Description!A$2:A$4489,Merged!$AD2116)</f>
        <v>prodigal_1_2113</v>
      </c>
      <c r="AF2116" t="str" cm="1">
        <f t="array" ref="AF2116">INDEX(Description!B$2:B$4489,Merged!$AD2116)</f>
        <v>*</v>
      </c>
      <c r="AG2116" cm="1">
        <f t="array" ref="AG2116">INDEX(Description!C$2:C$4489,Merged!$AD2116)</f>
        <v>0</v>
      </c>
      <c r="AH2116" cm="1">
        <f t="array" ref="AH2116">INDEX(Description!D$2:D$4489,Merged!$AD2116)</f>
        <v>0</v>
      </c>
      <c r="AI2116" cm="1">
        <f t="array" ref="AI2116">INDEX(Description!E$2:E$4489,Merged!$AD2116)</f>
        <v>0</v>
      </c>
      <c r="AJ2116" t="str">
        <f t="shared" si="197"/>
        <v>locus_tag=prodigal_1_2113;partial=00;start_type=ATG;rbs_motif=GGAGG;rbs_spacer=5-10bp;gc_cont=0.653;conf=99.99;score=293.88;cscore=278.55;sscore=15.33;rscore=10.30;uscore=-0.19;tscore=4.54;;*;0;0;0</v>
      </c>
    </row>
    <row r="2117" spans="1:36" x14ac:dyDescent="0.2">
      <c r="A2117" t="s">
        <v>11274</v>
      </c>
      <c r="B2117" t="s">
        <v>11275</v>
      </c>
      <c r="C2117" t="s">
        <v>4</v>
      </c>
      <c r="D2117">
        <v>2344127</v>
      </c>
      <c r="E2117">
        <v>2344843</v>
      </c>
      <c r="F2117">
        <v>156.69999999999999</v>
      </c>
      <c r="G2117" t="s">
        <v>11287</v>
      </c>
      <c r="H2117">
        <v>0</v>
      </c>
      <c r="I2117" t="s">
        <v>13391</v>
      </c>
      <c r="S2117" t="str">
        <f t="shared" ref="S2117:S2180" si="199">MID($I2117,11,12)</f>
        <v>prodigal_1_2</v>
      </c>
      <c r="T2117" t="str">
        <f t="shared" ref="T2117:T2180" si="200">MID($I2117,11,13)</f>
        <v>prodigal_1_21</v>
      </c>
      <c r="U2117" t="str">
        <f t="shared" ref="U2117:U2180" si="201">MID($I2117,11,14)</f>
        <v>prodigal_1_211</v>
      </c>
      <c r="V2117" t="str">
        <f t="shared" si="198"/>
        <v>prodigal_1_2114</v>
      </c>
      <c r="W2117" t="str">
        <f t="shared" ref="W2117:W2180" si="202">MID($I2117,11,16)</f>
        <v>prodigal_1_2114;</v>
      </c>
      <c r="Z2117">
        <f>MATCH(S2117,Description!$A$2:$A$4489,0)</f>
        <v>1113</v>
      </c>
      <c r="AA2117">
        <f>MATCH(T2117,Description!$A$2:$A$4489,0)</f>
        <v>1225</v>
      </c>
      <c r="AB2117">
        <f>MATCH(U2117,Description!$A$2:$A$4489,0)</f>
        <v>1237</v>
      </c>
      <c r="AC2117">
        <f>MATCH(V2117,Description!$A$2:$A$4489,0)</f>
        <v>1242</v>
      </c>
      <c r="AD2117">
        <v>1242</v>
      </c>
      <c r="AE2117" t="str" cm="1">
        <f t="array" ref="AE2117">INDEX(Description!A$2:A$4489,Merged!$AD2117)</f>
        <v>prodigal_1_2114</v>
      </c>
      <c r="AF2117" t="str" cm="1">
        <f t="array" ref="AF2117">INDEX(Description!B$2:B$4489,Merged!$AD2117)</f>
        <v>P21630</v>
      </c>
      <c r="AG2117" t="str" cm="1">
        <f t="array" ref="AG2117">INDEX(Description!C$2:C$4489,Merged!$AD2117)</f>
        <v>BRAG_PSEAE</v>
      </c>
      <c r="AH2117" t="str" cm="1">
        <f t="array" ref="AH2117">INDEX(Description!D$2:D$4489,Merged!$AD2117)</f>
        <v>High-affinity_branched-chain_amino_acid_transport_ATP-binding_protein_BraG</v>
      </c>
      <c r="AI2117" t="str" cm="1">
        <f t="array" ref="AI2117">INDEX(Description!E$2:E$4489,Merged!$AD2117)</f>
        <v>braG</v>
      </c>
      <c r="AJ2117" t="str">
        <f t="shared" ref="AJ2117:AJ2180" si="203">I2117&amp;$AJ$2&amp;AF2117&amp;$AJ$2&amp;AG2117&amp;$AJ$2&amp;AH2117&amp;$AJ$2&amp;AI2117</f>
        <v>locus_tag=prodigal_1_2114;partial=00;start_type=ATG;rbs_motif=GGAG/GAGG;rbs_spacer=5-10bp;gc_cont=0.671;conf=100.00;score=157.98;cscore=143.48;sscore=14.50;rscore=8.88;uscore=-0.19;tscore=4.54;;P21630;BRAG_PSEAE;High-affinity_branched-chain_amino_acid_transport_ATP-binding_protein_BraG;braG</v>
      </c>
    </row>
    <row r="2118" spans="1:36" x14ac:dyDescent="0.2">
      <c r="A2118" t="s">
        <v>11274</v>
      </c>
      <c r="B2118" t="s">
        <v>11275</v>
      </c>
      <c r="C2118" t="s">
        <v>4</v>
      </c>
      <c r="D2118">
        <v>2344845</v>
      </c>
      <c r="E2118">
        <v>2345654</v>
      </c>
      <c r="F2118">
        <v>141.5</v>
      </c>
      <c r="G2118" t="s">
        <v>11287</v>
      </c>
      <c r="H2118">
        <v>0</v>
      </c>
      <c r="I2118" t="s">
        <v>13392</v>
      </c>
      <c r="S2118" t="str">
        <f t="shared" si="199"/>
        <v>prodigal_1_2</v>
      </c>
      <c r="T2118" t="str">
        <f t="shared" si="200"/>
        <v>prodigal_1_21</v>
      </c>
      <c r="U2118" t="str">
        <f t="shared" si="201"/>
        <v>prodigal_1_211</v>
      </c>
      <c r="V2118" t="str">
        <f t="shared" si="198"/>
        <v>prodigal_1_2115</v>
      </c>
      <c r="W2118" t="str">
        <f t="shared" si="202"/>
        <v>prodigal_1_2115;</v>
      </c>
      <c r="Z2118">
        <f>MATCH(S2118,Description!$A$2:$A$4489,0)</f>
        <v>1113</v>
      </c>
      <c r="AA2118">
        <f>MATCH(T2118,Description!$A$2:$A$4489,0)</f>
        <v>1225</v>
      </c>
      <c r="AB2118">
        <f>MATCH(U2118,Description!$A$2:$A$4489,0)</f>
        <v>1237</v>
      </c>
      <c r="AC2118">
        <f>MATCH(V2118,Description!$A$2:$A$4489,0)</f>
        <v>1243</v>
      </c>
      <c r="AD2118">
        <v>1243</v>
      </c>
      <c r="AE2118" t="str" cm="1">
        <f t="array" ref="AE2118">INDEX(Description!A$2:A$4489,Merged!$AD2118)</f>
        <v>prodigal_1_2115</v>
      </c>
      <c r="AF2118" t="str" cm="1">
        <f t="array" ref="AF2118">INDEX(Description!B$2:B$4489,Merged!$AD2118)</f>
        <v>P21629</v>
      </c>
      <c r="AG2118" t="str" cm="1">
        <f t="array" ref="AG2118">INDEX(Description!C$2:C$4489,Merged!$AD2118)</f>
        <v>BRAF_PSEAE</v>
      </c>
      <c r="AH2118" t="str" cm="1">
        <f t="array" ref="AH2118">INDEX(Description!D$2:D$4489,Merged!$AD2118)</f>
        <v>High-affinity_branched-chain_amino_acid_transport_ATP-binding_protein_BraF</v>
      </c>
      <c r="AI2118" t="str" cm="1">
        <f t="array" ref="AI2118">INDEX(Description!E$2:E$4489,Merged!$AD2118)</f>
        <v>braF</v>
      </c>
      <c r="AJ2118" t="str">
        <f t="shared" si="203"/>
        <v>locus_tag=prodigal_1_2115;partial=00;start_type=ATG;rbs_motif=GGA/GAG/AGG;rbs_spacer=5-10bp;gc_cont=0.653;conf=100.00;score=142.71;cscore=136.18;sscore=6.52;rscore=0.72;uscore=0.09;tscore=4.54;;P21629;BRAF_PSEAE;High-affinity_branched-chain_amino_acid_transport_ATP-binding_protein_BraF;braF</v>
      </c>
    </row>
    <row r="2119" spans="1:36" x14ac:dyDescent="0.2">
      <c r="A2119" t="s">
        <v>11274</v>
      </c>
      <c r="B2119" t="s">
        <v>11275</v>
      </c>
      <c r="C2119" t="s">
        <v>4</v>
      </c>
      <c r="D2119">
        <v>2345664</v>
      </c>
      <c r="E2119">
        <v>2346869</v>
      </c>
      <c r="F2119">
        <v>218.2</v>
      </c>
      <c r="G2119" t="s">
        <v>11287</v>
      </c>
      <c r="H2119">
        <v>0</v>
      </c>
      <c r="I2119" t="s">
        <v>13393</v>
      </c>
      <c r="S2119" t="str">
        <f t="shared" si="199"/>
        <v>prodigal_1_2</v>
      </c>
      <c r="T2119" t="str">
        <f t="shared" si="200"/>
        <v>prodigal_1_21</v>
      </c>
      <c r="U2119" t="str">
        <f t="shared" si="201"/>
        <v>prodigal_1_211</v>
      </c>
      <c r="V2119" t="str">
        <f t="shared" si="198"/>
        <v>prodigal_1_2116</v>
      </c>
      <c r="W2119" t="str">
        <f t="shared" si="202"/>
        <v>prodigal_1_2116;</v>
      </c>
      <c r="Z2119">
        <f>MATCH(S2119,Description!$A$2:$A$4489,0)</f>
        <v>1113</v>
      </c>
      <c r="AA2119">
        <f>MATCH(T2119,Description!$A$2:$A$4489,0)</f>
        <v>1225</v>
      </c>
      <c r="AB2119">
        <f>MATCH(U2119,Description!$A$2:$A$4489,0)</f>
        <v>1237</v>
      </c>
      <c r="AC2119">
        <f>MATCH(V2119,Description!$A$2:$A$4489,0)</f>
        <v>1244</v>
      </c>
      <c r="AD2119">
        <v>1244</v>
      </c>
      <c r="AE2119" t="str" cm="1">
        <f t="array" ref="AE2119">INDEX(Description!A$2:A$4489,Merged!$AD2119)</f>
        <v>prodigal_1_2116</v>
      </c>
      <c r="AF2119" t="str" cm="1">
        <f t="array" ref="AF2119">INDEX(Description!B$2:B$4489,Merged!$AD2119)</f>
        <v>Q8VPF1</v>
      </c>
      <c r="AG2119" t="str" cm="1">
        <f t="array" ref="AG2119">INDEX(Description!C$2:C$4489,Merged!$AD2119)</f>
        <v>PCAF_PSEKB</v>
      </c>
      <c r="AH2119" t="str" cm="1">
        <f t="array" ref="AH2119">INDEX(Description!D$2:D$4489,Merged!$AD2119)</f>
        <v>Beta-ketoadipyl-CoA_thiolase</v>
      </c>
      <c r="AI2119" t="str" cm="1">
        <f t="array" ref="AI2119">INDEX(Description!E$2:E$4489,Merged!$AD2119)</f>
        <v>pcaF</v>
      </c>
      <c r="AJ2119" t="str">
        <f t="shared" si="203"/>
        <v>locus_tag=prodigal_1_2116;partial=00;start_type=ATG;rbs_motif=None;rbs_spacer=None;gc_cont=0.719;conf=99.99;score=218.18;cscore=217.02;sscore=1.16;rscore=-3.31;uscore=-0.08;tscore=4.54;;Q8VPF1;PCAF_PSEKB;Beta-ketoadipyl-CoA_thiolase;pcaF</v>
      </c>
    </row>
    <row r="2120" spans="1:36" x14ac:dyDescent="0.2">
      <c r="A2120" t="s">
        <v>11274</v>
      </c>
      <c r="B2120" t="s">
        <v>11275</v>
      </c>
      <c r="C2120" t="s">
        <v>4</v>
      </c>
      <c r="D2120">
        <v>2346982</v>
      </c>
      <c r="E2120">
        <v>2348499</v>
      </c>
      <c r="F2120">
        <v>229</v>
      </c>
      <c r="G2120" t="s">
        <v>11287</v>
      </c>
      <c r="H2120">
        <v>0</v>
      </c>
      <c r="I2120" t="s">
        <v>13394</v>
      </c>
      <c r="S2120" t="str">
        <f t="shared" si="199"/>
        <v>prodigal_1_2</v>
      </c>
      <c r="T2120" t="str">
        <f t="shared" si="200"/>
        <v>prodigal_1_21</v>
      </c>
      <c r="U2120" t="str">
        <f t="shared" si="201"/>
        <v>prodigal_1_211</v>
      </c>
      <c r="V2120" t="str">
        <f t="shared" si="198"/>
        <v>prodigal_1_2117</v>
      </c>
      <c r="W2120" t="str">
        <f t="shared" si="202"/>
        <v>prodigal_1_2117;</v>
      </c>
      <c r="Z2120">
        <f>MATCH(S2120,Description!$A$2:$A$4489,0)</f>
        <v>1113</v>
      </c>
      <c r="AA2120">
        <f>MATCH(T2120,Description!$A$2:$A$4489,0)</f>
        <v>1225</v>
      </c>
      <c r="AB2120">
        <f>MATCH(U2120,Description!$A$2:$A$4489,0)</f>
        <v>1237</v>
      </c>
      <c r="AC2120">
        <f>MATCH(V2120,Description!$A$2:$A$4489,0)</f>
        <v>1245</v>
      </c>
      <c r="AD2120">
        <v>1245</v>
      </c>
      <c r="AE2120" t="str" cm="1">
        <f t="array" ref="AE2120">INDEX(Description!A$2:A$4489,Merged!$AD2120)</f>
        <v>prodigal_1_2117</v>
      </c>
      <c r="AF2120" t="str" cm="1">
        <f t="array" ref="AF2120">INDEX(Description!B$2:B$4489,Merged!$AD2120)</f>
        <v>P76083</v>
      </c>
      <c r="AG2120" t="str" cm="1">
        <f t="array" ref="AG2120">INDEX(Description!C$2:C$4489,Merged!$AD2120)</f>
        <v>PAAH_ECOLI</v>
      </c>
      <c r="AH2120" t="str" cm="1">
        <f t="array" ref="AH2120">INDEX(Description!D$2:D$4489,Merged!$AD2120)</f>
        <v>3-hydroxyadipyl-CoA_dehydrogenase</v>
      </c>
      <c r="AI2120" t="str" cm="1">
        <f t="array" ref="AI2120">INDEX(Description!E$2:E$4489,Merged!$AD2120)</f>
        <v>paaH</v>
      </c>
      <c r="AJ2120" t="str">
        <f t="shared" si="203"/>
        <v>locus_tag=prodigal_1_2117;partial=00;start_type=ATG;rbs_motif=GGA/GAG/AGG;rbs_spacer=5-10bp;gc_cont=0.711;conf=99.99;score=230.31;cscore=223.44;sscore=6.87;rscore=0.72;uscore=0.32;tscore=4.54;;P76083;PAAH_ECOLI;3-hydroxyadipyl-CoA_dehydrogenase;paaH</v>
      </c>
    </row>
    <row r="2121" spans="1:36" x14ac:dyDescent="0.2">
      <c r="A2121" t="s">
        <v>11274</v>
      </c>
      <c r="B2121" t="s">
        <v>11275</v>
      </c>
      <c r="C2121" t="s">
        <v>4</v>
      </c>
      <c r="D2121">
        <v>2348499</v>
      </c>
      <c r="E2121">
        <v>2349497</v>
      </c>
      <c r="F2121">
        <v>202.2</v>
      </c>
      <c r="G2121" t="s">
        <v>11287</v>
      </c>
      <c r="H2121">
        <v>0</v>
      </c>
      <c r="I2121" t="s">
        <v>13395</v>
      </c>
      <c r="S2121" t="str">
        <f t="shared" si="199"/>
        <v>prodigal_1_2</v>
      </c>
      <c r="T2121" t="str">
        <f t="shared" si="200"/>
        <v>prodigal_1_21</v>
      </c>
      <c r="U2121" t="str">
        <f t="shared" si="201"/>
        <v>prodigal_1_211</v>
      </c>
      <c r="V2121" t="str">
        <f t="shared" si="198"/>
        <v>prodigal_1_2118</v>
      </c>
      <c r="W2121" t="str">
        <f t="shared" si="202"/>
        <v>prodigal_1_2118;</v>
      </c>
      <c r="Z2121">
        <f>MATCH(S2121,Description!$A$2:$A$4489,0)</f>
        <v>1113</v>
      </c>
      <c r="AA2121">
        <f>MATCH(T2121,Description!$A$2:$A$4489,0)</f>
        <v>1225</v>
      </c>
      <c r="AB2121">
        <f>MATCH(U2121,Description!$A$2:$A$4489,0)</f>
        <v>1237</v>
      </c>
      <c r="AC2121">
        <f>MATCH(V2121,Description!$A$2:$A$4489,0)</f>
        <v>1246</v>
      </c>
      <c r="AD2121">
        <v>1246</v>
      </c>
      <c r="AE2121" t="str" cm="1">
        <f t="array" ref="AE2121">INDEX(Description!A$2:A$4489,Merged!$AD2121)</f>
        <v>prodigal_1_2118</v>
      </c>
      <c r="AF2121" t="str" cm="1">
        <f t="array" ref="AF2121">INDEX(Description!B$2:B$4489,Merged!$AD2121)</f>
        <v>A0R1E8</v>
      </c>
      <c r="AG2121" t="str" cm="1">
        <f t="array" ref="AG2121">INDEX(Description!C$2:C$4489,Merged!$AD2121)</f>
        <v>PKS5_MYCS2</v>
      </c>
      <c r="AH2121" t="str" cm="1">
        <f t="array" ref="AH2121">INDEX(Description!D$2:D$4489,Merged!$AD2121)</f>
        <v>Mycocerosic_acid_synthase-like_polyketide_synthase</v>
      </c>
      <c r="AI2121" t="str" cm="1">
        <f t="array" ref="AI2121">INDEX(Description!E$2:E$4489,Merged!$AD2121)</f>
        <v>pks5</v>
      </c>
      <c r="AJ2121" t="str">
        <f t="shared" si="203"/>
        <v>locus_tag=prodigal_1_2118;partial=00;start_type=ATG;rbs_motif=GGA/GAG/AGG;rbs_spacer=5-10bp;gc_cont=0.706;conf=99.99;score=203.39;cscore=195.12;sscore=8.27;rscore=0.72;uscore=1.84;tscore=4.54;;A0R1E8;PKS5_MYCS2;Mycocerosic_acid_synthase-like_polyketide_synthase;pks5</v>
      </c>
    </row>
    <row r="2122" spans="1:36" x14ac:dyDescent="0.2">
      <c r="A2122" t="s">
        <v>11274</v>
      </c>
      <c r="B2122" t="s">
        <v>11275</v>
      </c>
      <c r="C2122" t="s">
        <v>4</v>
      </c>
      <c r="D2122">
        <v>2349508</v>
      </c>
      <c r="E2122">
        <v>2350623</v>
      </c>
      <c r="F2122">
        <v>230.5</v>
      </c>
      <c r="G2122" t="s">
        <v>11287</v>
      </c>
      <c r="H2122">
        <v>0</v>
      </c>
      <c r="I2122" t="s">
        <v>13396</v>
      </c>
      <c r="S2122" t="str">
        <f t="shared" si="199"/>
        <v>prodigal_1_2</v>
      </c>
      <c r="T2122" t="str">
        <f t="shared" si="200"/>
        <v>prodigal_1_21</v>
      </c>
      <c r="U2122" t="str">
        <f t="shared" si="201"/>
        <v>prodigal_1_211</v>
      </c>
      <c r="V2122" t="str">
        <f t="shared" si="198"/>
        <v>prodigal_1_2119</v>
      </c>
      <c r="W2122" t="str">
        <f t="shared" si="202"/>
        <v>prodigal_1_2119;</v>
      </c>
      <c r="Z2122">
        <f>MATCH(S2122,Description!$A$2:$A$4489,0)</f>
        <v>1113</v>
      </c>
      <c r="AA2122">
        <f>MATCH(T2122,Description!$A$2:$A$4489,0)</f>
        <v>1225</v>
      </c>
      <c r="AB2122">
        <f>MATCH(U2122,Description!$A$2:$A$4489,0)</f>
        <v>1237</v>
      </c>
      <c r="AC2122">
        <f>MATCH(V2122,Description!$A$2:$A$4489,0)</f>
        <v>1247</v>
      </c>
      <c r="AD2122">
        <v>1247</v>
      </c>
      <c r="AE2122" t="str" cm="1">
        <f t="array" ref="AE2122">INDEX(Description!A$2:A$4489,Merged!$AD2122)</f>
        <v>prodigal_1_2119</v>
      </c>
      <c r="AF2122" t="str" cm="1">
        <f t="array" ref="AF2122">INDEX(Description!B$2:B$4489,Merged!$AD2122)</f>
        <v>A9X6P9</v>
      </c>
      <c r="AG2122" t="str" cm="1">
        <f t="array" ref="AG2122">INDEX(Description!C$2:C$4489,Merged!$AD2122)</f>
        <v>ACOCT_ACEAC</v>
      </c>
      <c r="AH2122" t="str" cm="1">
        <f t="array" ref="AH2122">INDEX(Description!D$2:D$4489,Merged!$AD2122)</f>
        <v>Acetyl-CoA:oxalate_CoA-transferase</v>
      </c>
      <c r="AI2122" t="str" cm="1">
        <f t="array" ref="AI2122">INDEX(Description!E$2:E$4489,Merged!$AD2122)</f>
        <v>uctC</v>
      </c>
      <c r="AJ2122" t="str">
        <f t="shared" si="203"/>
        <v>locus_tag=prodigal_1_2119;partial=00;start_type=ATG;rbs_motif=GGAG/GAGG;rbs_spacer=5-10bp;gc_cont=0.707;conf=99.99;score=231.78;cscore=216.40;sscore=15.38;rscore=8.88;uscore=0.71;tscore=4.54;;A9X6P9;ACOCT_ACEAC;Acetyl-CoA:oxalate_CoA-transferase;uctC</v>
      </c>
    </row>
    <row r="2123" spans="1:36" x14ac:dyDescent="0.2">
      <c r="A2123" t="s">
        <v>11274</v>
      </c>
      <c r="B2123" t="s">
        <v>11275</v>
      </c>
      <c r="C2123" t="s">
        <v>4</v>
      </c>
      <c r="D2123">
        <v>2350626</v>
      </c>
      <c r="E2123">
        <v>2351294</v>
      </c>
      <c r="F2123">
        <v>128.6</v>
      </c>
      <c r="G2123" t="s">
        <v>11287</v>
      </c>
      <c r="H2123">
        <v>0</v>
      </c>
      <c r="I2123" t="s">
        <v>13397</v>
      </c>
      <c r="S2123" t="str">
        <f t="shared" si="199"/>
        <v>prodigal_1_2</v>
      </c>
      <c r="T2123" t="str">
        <f t="shared" si="200"/>
        <v>prodigal_1_21</v>
      </c>
      <c r="U2123" t="str">
        <f t="shared" si="201"/>
        <v>prodigal_1_212</v>
      </c>
      <c r="V2123" t="str">
        <f t="shared" si="198"/>
        <v>prodigal_1_2120</v>
      </c>
      <c r="W2123" t="str">
        <f t="shared" si="202"/>
        <v>prodigal_1_2120;</v>
      </c>
      <c r="Z2123">
        <f>MATCH(S2123,Description!$A$2:$A$4489,0)</f>
        <v>1113</v>
      </c>
      <c r="AA2123">
        <f>MATCH(T2123,Description!$A$2:$A$4489,0)</f>
        <v>1225</v>
      </c>
      <c r="AB2123">
        <f>MATCH(U2123,Description!$A$2:$A$4489,0)</f>
        <v>1248</v>
      </c>
      <c r="AC2123">
        <f>MATCH(V2123,Description!$A$2:$A$4489,0)</f>
        <v>1249</v>
      </c>
      <c r="AD2123">
        <v>1249</v>
      </c>
      <c r="AE2123" t="str" cm="1">
        <f t="array" ref="AE2123">INDEX(Description!A$2:A$4489,Merged!$AD2123)</f>
        <v>prodigal_1_2120</v>
      </c>
      <c r="AF2123" t="str" cm="1">
        <f t="array" ref="AF2123">INDEX(Description!B$2:B$4489,Merged!$AD2123)</f>
        <v>P52041</v>
      </c>
      <c r="AG2123" t="str" cm="1">
        <f t="array" ref="AG2123">INDEX(Description!C$2:C$4489,Merged!$AD2123)</f>
        <v>HBD_CLOAB</v>
      </c>
      <c r="AH2123" t="str" cm="1">
        <f t="array" ref="AH2123">INDEX(Description!D$2:D$4489,Merged!$AD2123)</f>
        <v>3-hydroxybutyryl-CoA_dehydrogenase</v>
      </c>
      <c r="AI2123" t="str" cm="1">
        <f t="array" ref="AI2123">INDEX(Description!E$2:E$4489,Merged!$AD2123)</f>
        <v>hbd</v>
      </c>
      <c r="AJ2123" t="str">
        <f t="shared" si="203"/>
        <v>locus_tag=prodigal_1_2120;partial=00;start_type=ATG;rbs_motif=GGAG/GAGG;rbs_spacer=5-10bp;gc_cont=0.716;conf=100.00;score=129.79;cscore=112.32;sscore=17.47;rscore=8.88;uscore=2.82;tscore=4.54;;P52041;HBD_CLOAB;3-hydroxybutyryl-CoA_dehydrogenase;hbd</v>
      </c>
    </row>
    <row r="2124" spans="1:36" x14ac:dyDescent="0.2">
      <c r="A2124" t="s">
        <v>11274</v>
      </c>
      <c r="B2124" t="s">
        <v>11275</v>
      </c>
      <c r="C2124" t="s">
        <v>4</v>
      </c>
      <c r="D2124">
        <v>2351299</v>
      </c>
      <c r="E2124">
        <v>2352174</v>
      </c>
      <c r="F2124">
        <v>196.4</v>
      </c>
      <c r="G2124" t="s">
        <v>11287</v>
      </c>
      <c r="H2124">
        <v>0</v>
      </c>
      <c r="I2124" t="s">
        <v>13398</v>
      </c>
      <c r="S2124" t="str">
        <f t="shared" si="199"/>
        <v>prodigal_1_2</v>
      </c>
      <c r="T2124" t="str">
        <f t="shared" si="200"/>
        <v>prodigal_1_21</v>
      </c>
      <c r="U2124" t="str">
        <f t="shared" si="201"/>
        <v>prodigal_1_212</v>
      </c>
      <c r="V2124" t="str">
        <f t="shared" si="198"/>
        <v>prodigal_1_2121</v>
      </c>
      <c r="W2124" t="str">
        <f t="shared" si="202"/>
        <v>prodigal_1_2121;</v>
      </c>
      <c r="Z2124">
        <f>MATCH(S2124,Description!$A$2:$A$4489,0)</f>
        <v>1113</v>
      </c>
      <c r="AA2124">
        <f>MATCH(T2124,Description!$A$2:$A$4489,0)</f>
        <v>1225</v>
      </c>
      <c r="AB2124">
        <f>MATCH(U2124,Description!$A$2:$A$4489,0)</f>
        <v>1248</v>
      </c>
      <c r="AC2124">
        <f>MATCH(V2124,Description!$A$2:$A$4489,0)</f>
        <v>1250</v>
      </c>
      <c r="AD2124">
        <v>1250</v>
      </c>
      <c r="AE2124" t="str" cm="1">
        <f t="array" ref="AE2124">INDEX(Description!A$2:A$4489,Merged!$AD2124)</f>
        <v>prodigal_1_2121</v>
      </c>
      <c r="AF2124" t="str" cm="1">
        <f t="array" ref="AF2124">INDEX(Description!B$2:B$4489,Merged!$AD2124)</f>
        <v>Q0AVM2</v>
      </c>
      <c r="AG2124" t="str" cm="1">
        <f t="array" ref="AG2124">INDEX(Description!C$2:C$4489,Merged!$AD2124)</f>
        <v>HBD_SYNWW</v>
      </c>
      <c r="AH2124" t="str" cm="1">
        <f t="array" ref="AH2124">INDEX(Description!D$2:D$4489,Merged!$AD2124)</f>
        <v>3-hydroxybutyryl-CoA_dehydrogenase</v>
      </c>
      <c r="AI2124" t="str" cm="1">
        <f t="array" ref="AI2124">INDEX(Description!E$2:E$4489,Merged!$AD2124)</f>
        <v>hbd</v>
      </c>
      <c r="AJ2124" t="str">
        <f t="shared" si="203"/>
        <v>locus_tag=prodigal_1_2121;partial=00;start_type=ATG;rbs_motif=GGAG/GAGG;rbs_spacer=5-10bp;gc_cont=0.672;conf=99.99;score=197.61;cscore=180.53;sscore=17.08;rscore=8.88;uscore=2.48;tscore=4.54;;Q0AVM2;HBD_SYNWW;3-hydroxybutyryl-CoA_dehydrogenase;hbd</v>
      </c>
    </row>
    <row r="2125" spans="1:36" x14ac:dyDescent="0.2">
      <c r="A2125" t="s">
        <v>11274</v>
      </c>
      <c r="B2125" t="s">
        <v>11275</v>
      </c>
      <c r="C2125" t="s">
        <v>4</v>
      </c>
      <c r="D2125">
        <v>2352184</v>
      </c>
      <c r="E2125">
        <v>2353350</v>
      </c>
      <c r="F2125">
        <v>250.5</v>
      </c>
      <c r="G2125" t="s">
        <v>11287</v>
      </c>
      <c r="H2125">
        <v>0</v>
      </c>
      <c r="I2125" t="s">
        <v>13399</v>
      </c>
      <c r="S2125" t="str">
        <f t="shared" si="199"/>
        <v>prodigal_1_2</v>
      </c>
      <c r="T2125" t="str">
        <f t="shared" si="200"/>
        <v>prodigal_1_21</v>
      </c>
      <c r="U2125" t="str">
        <f t="shared" si="201"/>
        <v>prodigal_1_212</v>
      </c>
      <c r="V2125" t="str">
        <f t="shared" si="198"/>
        <v>prodigal_1_2122</v>
      </c>
      <c r="W2125" t="str">
        <f t="shared" si="202"/>
        <v>prodigal_1_2122;</v>
      </c>
      <c r="Z2125">
        <f>MATCH(S2125,Description!$A$2:$A$4489,0)</f>
        <v>1113</v>
      </c>
      <c r="AA2125">
        <f>MATCH(T2125,Description!$A$2:$A$4489,0)</f>
        <v>1225</v>
      </c>
      <c r="AB2125">
        <f>MATCH(U2125,Description!$A$2:$A$4489,0)</f>
        <v>1248</v>
      </c>
      <c r="AC2125">
        <f>MATCH(V2125,Description!$A$2:$A$4489,0)</f>
        <v>1251</v>
      </c>
      <c r="AD2125">
        <v>1251</v>
      </c>
      <c r="AE2125" t="str" cm="1">
        <f t="array" ref="AE2125">INDEX(Description!A$2:A$4489,Merged!$AD2125)</f>
        <v>prodigal_1_2122</v>
      </c>
      <c r="AF2125" t="str" cm="1">
        <f t="array" ref="AF2125">INDEX(Description!B$2:B$4489,Merged!$AD2125)</f>
        <v>P45867</v>
      </c>
      <c r="AG2125" t="str" cm="1">
        <f t="array" ref="AG2125">INDEX(Description!C$2:C$4489,Merged!$AD2125)</f>
        <v>ACDA_BACSU</v>
      </c>
      <c r="AH2125" t="str" cm="1">
        <f t="array" ref="AH2125">INDEX(Description!D$2:D$4489,Merged!$AD2125)</f>
        <v>Acyl-CoA_dehydrogenase</v>
      </c>
      <c r="AI2125" t="str" cm="1">
        <f t="array" ref="AI2125">INDEX(Description!E$2:E$4489,Merged!$AD2125)</f>
        <v>acdA</v>
      </c>
      <c r="AJ2125" t="str">
        <f t="shared" si="203"/>
        <v>locus_tag=prodigal_1_2122;partial=00;start_type=ATG;rbs_motif=GGAG/GAGG;rbs_spacer=5-10bp;gc_cont=0.659;conf=99.99;score=251.67;cscore=240.90;sscore=10.77;rscore=8.88;uscore=-3.82;tscore=4.54;;P45867;ACDA_BACSU;Acyl-CoA_dehydrogenase;acdA</v>
      </c>
    </row>
    <row r="2126" spans="1:36" x14ac:dyDescent="0.2">
      <c r="A2126" t="s">
        <v>11274</v>
      </c>
      <c r="B2126" t="s">
        <v>11275</v>
      </c>
      <c r="C2126" t="s">
        <v>4</v>
      </c>
      <c r="D2126">
        <v>2353361</v>
      </c>
      <c r="E2126">
        <v>2354104</v>
      </c>
      <c r="F2126">
        <v>158.6</v>
      </c>
      <c r="G2126" t="s">
        <v>11287</v>
      </c>
      <c r="H2126">
        <v>0</v>
      </c>
      <c r="I2126" t="s">
        <v>13400</v>
      </c>
      <c r="S2126" t="str">
        <f t="shared" si="199"/>
        <v>prodigal_1_2</v>
      </c>
      <c r="T2126" t="str">
        <f t="shared" si="200"/>
        <v>prodigal_1_21</v>
      </c>
      <c r="U2126" t="str">
        <f t="shared" si="201"/>
        <v>prodigal_1_212</v>
      </c>
      <c r="V2126" t="str">
        <f t="shared" si="198"/>
        <v>prodigal_1_2123</v>
      </c>
      <c r="W2126" t="str">
        <f t="shared" si="202"/>
        <v>prodigal_1_2123;</v>
      </c>
      <c r="Z2126">
        <f>MATCH(S2126,Description!$A$2:$A$4489,0)</f>
        <v>1113</v>
      </c>
      <c r="AA2126">
        <f>MATCH(T2126,Description!$A$2:$A$4489,0)</f>
        <v>1225</v>
      </c>
      <c r="AB2126">
        <f>MATCH(U2126,Description!$A$2:$A$4489,0)</f>
        <v>1248</v>
      </c>
      <c r="AC2126">
        <f>MATCH(V2126,Description!$A$2:$A$4489,0)</f>
        <v>1252</v>
      </c>
      <c r="AD2126">
        <v>1252</v>
      </c>
      <c r="AE2126" t="str" cm="1">
        <f t="array" ref="AE2126">INDEX(Description!A$2:A$4489,Merged!$AD2126)</f>
        <v>prodigal_1_2123</v>
      </c>
      <c r="AF2126" t="str" cm="1">
        <f t="array" ref="AF2126">INDEX(Description!B$2:B$4489,Merged!$AD2126)</f>
        <v>A0QYC2</v>
      </c>
      <c r="AG2126" t="str" cm="1">
        <f t="array" ref="AG2126">INDEX(Description!C$2:C$4489,Merged!$AD2126)</f>
        <v>DTHD_MYCS2</v>
      </c>
      <c r="AH2126" t="str" cm="1">
        <f t="array" ref="AH2126">INDEX(Description!D$2:D$4489,Merged!$AD2126)</f>
        <v>D-threitol_dehydrogenase</v>
      </c>
      <c r="AI2126" t="str" cm="1">
        <f t="array" ref="AI2126">INDEX(Description!E$2:E$4489,Merged!$AD2126)</f>
        <v>dthD</v>
      </c>
      <c r="AJ2126" t="str">
        <f t="shared" si="203"/>
        <v>locus_tag=prodigal_1_2123;partial=00;start_type=ATG;rbs_motif=AGGA;rbs_spacer=5-10bp;gc_cont=0.690;conf=100.00;score=159.84;cscore=145.72;sscore=14.12;rscore=7.30;uscore=1.02;tscore=4.54;;A0QYC2;DTHD_MYCS2;D-threitol_dehydrogenase;dthD</v>
      </c>
    </row>
    <row r="2127" spans="1:36" x14ac:dyDescent="0.2">
      <c r="A2127" t="s">
        <v>11274</v>
      </c>
      <c r="B2127" t="s">
        <v>11275</v>
      </c>
      <c r="C2127" t="s">
        <v>4</v>
      </c>
      <c r="D2127">
        <v>2354106</v>
      </c>
      <c r="E2127">
        <v>2354870</v>
      </c>
      <c r="F2127">
        <v>181.6</v>
      </c>
      <c r="G2127" t="s">
        <v>11287</v>
      </c>
      <c r="H2127">
        <v>0</v>
      </c>
      <c r="I2127" t="s">
        <v>13401</v>
      </c>
      <c r="S2127" t="str">
        <f t="shared" si="199"/>
        <v>prodigal_1_2</v>
      </c>
      <c r="T2127" t="str">
        <f t="shared" si="200"/>
        <v>prodigal_1_21</v>
      </c>
      <c r="U2127" t="str">
        <f t="shared" si="201"/>
        <v>prodigal_1_212</v>
      </c>
      <c r="V2127" t="str">
        <f t="shared" si="198"/>
        <v>prodigal_1_2124</v>
      </c>
      <c r="W2127" t="str">
        <f t="shared" si="202"/>
        <v>prodigal_1_2124;</v>
      </c>
      <c r="Z2127">
        <f>MATCH(S2127,Description!$A$2:$A$4489,0)</f>
        <v>1113</v>
      </c>
      <c r="AA2127">
        <f>MATCH(T2127,Description!$A$2:$A$4489,0)</f>
        <v>1225</v>
      </c>
      <c r="AB2127">
        <f>MATCH(U2127,Description!$A$2:$A$4489,0)</f>
        <v>1248</v>
      </c>
      <c r="AC2127">
        <f>MATCH(V2127,Description!$A$2:$A$4489,0)</f>
        <v>1253</v>
      </c>
      <c r="AD2127">
        <v>1253</v>
      </c>
      <c r="AE2127" t="str" cm="1">
        <f t="array" ref="AE2127">INDEX(Description!A$2:A$4489,Merged!$AD2127)</f>
        <v>prodigal_1_2124</v>
      </c>
      <c r="AF2127" t="str" cm="1">
        <f t="array" ref="AF2127">INDEX(Description!B$2:B$4489,Merged!$AD2127)</f>
        <v>A4YI89</v>
      </c>
      <c r="AG2127" t="str" cm="1">
        <f t="array" ref="AG2127">INDEX(Description!C$2:C$4489,Merged!$AD2127)</f>
        <v>HPCD_METS5</v>
      </c>
      <c r="AH2127" t="str" cm="1">
        <f t="array" ref="AH2127">INDEX(Description!D$2:D$4489,Merged!$AD2127)</f>
        <v>3-hydroxypropionyl-coenzyme_A_dehydratase</v>
      </c>
      <c r="AI2127" t="str" cm="1">
        <f t="array" ref="AI2127">INDEX(Description!E$2:E$4489,Merged!$AD2127)</f>
        <v>hmvA</v>
      </c>
      <c r="AJ2127" t="str">
        <f t="shared" si="203"/>
        <v>locus_tag=prodigal_1_2124;partial=00;start_type=ATG;rbs_motif=GGAG/GAGG;rbs_spacer=5-10bp;gc_cont=0.706;conf=99.99;score=182.88;cscore=166.11;sscore=16.77;rscore=8.88;uscore=2.10;tscore=4.54;;A4YI89;HPCD_METS5;3-hydroxypropionyl-coenzyme_A_dehydratase;hmvA</v>
      </c>
    </row>
    <row r="2128" spans="1:36" x14ac:dyDescent="0.2">
      <c r="A2128" t="s">
        <v>11274</v>
      </c>
      <c r="B2128" t="s">
        <v>11275</v>
      </c>
      <c r="C2128" t="s">
        <v>4</v>
      </c>
      <c r="D2128">
        <v>2354873</v>
      </c>
      <c r="E2128">
        <v>2356552</v>
      </c>
      <c r="F2128">
        <v>356</v>
      </c>
      <c r="G2128" t="s">
        <v>11287</v>
      </c>
      <c r="H2128">
        <v>0</v>
      </c>
      <c r="I2128" t="s">
        <v>13402</v>
      </c>
      <c r="S2128" t="str">
        <f t="shared" si="199"/>
        <v>prodigal_1_2</v>
      </c>
      <c r="T2128" t="str">
        <f t="shared" si="200"/>
        <v>prodigal_1_21</v>
      </c>
      <c r="U2128" t="str">
        <f t="shared" si="201"/>
        <v>prodigal_1_212</v>
      </c>
      <c r="V2128" t="str">
        <f t="shared" si="198"/>
        <v>prodigal_1_2125</v>
      </c>
      <c r="W2128" t="str">
        <f t="shared" si="202"/>
        <v>prodigal_1_2125;</v>
      </c>
      <c r="Z2128">
        <f>MATCH(S2128,Description!$A$2:$A$4489,0)</f>
        <v>1113</v>
      </c>
      <c r="AA2128">
        <f>MATCH(T2128,Description!$A$2:$A$4489,0)</f>
        <v>1225</v>
      </c>
      <c r="AB2128">
        <f>MATCH(U2128,Description!$A$2:$A$4489,0)</f>
        <v>1248</v>
      </c>
      <c r="AC2128">
        <f>MATCH(V2128,Description!$A$2:$A$4489,0)</f>
        <v>1254</v>
      </c>
      <c r="AD2128">
        <v>1254</v>
      </c>
      <c r="AE2128" t="str" cm="1">
        <f t="array" ref="AE2128">INDEX(Description!A$2:A$4489,Merged!$AD2128)</f>
        <v>prodigal_1_2125</v>
      </c>
      <c r="AF2128" t="str" cm="1">
        <f t="array" ref="AF2128">INDEX(Description!B$2:B$4489,Merged!$AD2128)</f>
        <v>Q9EY88</v>
      </c>
      <c r="AG2128" t="str" cm="1">
        <f t="array" ref="AG2128">INDEX(Description!C$2:C$4489,Merged!$AD2128)</f>
        <v>FCS_AMYSP</v>
      </c>
      <c r="AH2128" t="str" cm="1">
        <f t="array" ref="AH2128">INDEX(Description!D$2:D$4489,Merged!$AD2128)</f>
        <v>Feruloyl-CoA_synthase</v>
      </c>
      <c r="AI2128" t="str" cm="1">
        <f t="array" ref="AI2128">INDEX(Description!E$2:E$4489,Merged!$AD2128)</f>
        <v>fcs</v>
      </c>
      <c r="AJ2128" t="str">
        <f t="shared" si="203"/>
        <v>locus_tag=prodigal_1_2125;partial=00;start_type=ATG;rbs_motif=AGGAG;rbs_spacer=5-10bp;gc_cont=0.695;conf=99.99;score=357.10;cscore=335.10;sscore=22.00;rscore=15.89;uscore=0.43;tscore=4.54;;Q9EY88;FCS_AMYSP;Feruloyl-CoA_synthase;fcs</v>
      </c>
    </row>
    <row r="2129" spans="1:36" x14ac:dyDescent="0.2">
      <c r="A2129" t="s">
        <v>11274</v>
      </c>
      <c r="B2129" t="s">
        <v>11275</v>
      </c>
      <c r="C2129" t="s">
        <v>4</v>
      </c>
      <c r="D2129">
        <v>2356566</v>
      </c>
      <c r="E2129">
        <v>2357345</v>
      </c>
      <c r="F2129">
        <v>178.5</v>
      </c>
      <c r="G2129" t="s">
        <v>11287</v>
      </c>
      <c r="H2129">
        <v>0</v>
      </c>
      <c r="I2129" t="s">
        <v>13403</v>
      </c>
      <c r="S2129" t="str">
        <f t="shared" si="199"/>
        <v>prodigal_1_2</v>
      </c>
      <c r="T2129" t="str">
        <f t="shared" si="200"/>
        <v>prodigal_1_21</v>
      </c>
      <c r="U2129" t="str">
        <f t="shared" si="201"/>
        <v>prodigal_1_212</v>
      </c>
      <c r="V2129" t="str">
        <f t="shared" si="198"/>
        <v>prodigal_1_2126</v>
      </c>
      <c r="W2129" t="str">
        <f t="shared" si="202"/>
        <v>prodigal_1_2126;</v>
      </c>
      <c r="Z2129">
        <f>MATCH(S2129,Description!$A$2:$A$4489,0)</f>
        <v>1113</v>
      </c>
      <c r="AA2129">
        <f>MATCH(T2129,Description!$A$2:$A$4489,0)</f>
        <v>1225</v>
      </c>
      <c r="AB2129">
        <f>MATCH(U2129,Description!$A$2:$A$4489,0)</f>
        <v>1248</v>
      </c>
      <c r="AC2129">
        <f>MATCH(V2129,Description!$A$2:$A$4489,0)</f>
        <v>1255</v>
      </c>
      <c r="AD2129">
        <v>1255</v>
      </c>
      <c r="AE2129" t="str" cm="1">
        <f t="array" ref="AE2129">INDEX(Description!A$2:A$4489,Merged!$AD2129)</f>
        <v>prodigal_1_2126</v>
      </c>
      <c r="AF2129" t="str" cm="1">
        <f t="array" ref="AF2129">INDEX(Description!B$2:B$4489,Merged!$AD2129)</f>
        <v>P23966</v>
      </c>
      <c r="AG2129" t="str" cm="1">
        <f t="array" ref="AG2129">INDEX(Description!C$2:C$4489,Merged!$AD2129)</f>
        <v>MENB_BACSU</v>
      </c>
      <c r="AH2129" t="str" cm="1">
        <f t="array" ref="AH2129">INDEX(Description!D$2:D$4489,Merged!$AD2129)</f>
        <v>1,4-dihydroxy-2-naphthoyl-CoA_synthase</v>
      </c>
      <c r="AI2129" t="str" cm="1">
        <f t="array" ref="AI2129">INDEX(Description!E$2:E$4489,Merged!$AD2129)</f>
        <v>menB</v>
      </c>
      <c r="AJ2129" t="str">
        <f t="shared" si="203"/>
        <v>locus_tag=prodigal_1_2126;partial=00;start_type=ATG;rbs_motif=AGGA;rbs_spacer=5-10bp;gc_cont=0.658;conf=99.99;score=179.40;cscore=164.45;sscore=14.95;rscore=7.30;uscore=2.24;tscore=4.54;;P23966;MENB_BACSU;1,4-dihydroxy-2-naphthoyl-CoA_synthase;menB</v>
      </c>
    </row>
    <row r="2130" spans="1:36" x14ac:dyDescent="0.2">
      <c r="A2130" t="s">
        <v>11274</v>
      </c>
      <c r="B2130" t="s">
        <v>11275</v>
      </c>
      <c r="C2130" t="s">
        <v>4</v>
      </c>
      <c r="D2130">
        <v>2357383</v>
      </c>
      <c r="E2130">
        <v>2358639</v>
      </c>
      <c r="F2130">
        <v>233.9</v>
      </c>
      <c r="G2130" t="s">
        <v>11287</v>
      </c>
      <c r="H2130">
        <v>0</v>
      </c>
      <c r="I2130" t="s">
        <v>13404</v>
      </c>
      <c r="S2130" t="str">
        <f t="shared" si="199"/>
        <v>prodigal_1_2</v>
      </c>
      <c r="T2130" t="str">
        <f t="shared" si="200"/>
        <v>prodigal_1_21</v>
      </c>
      <c r="U2130" t="str">
        <f t="shared" si="201"/>
        <v>prodigal_1_212</v>
      </c>
      <c r="V2130" t="str">
        <f t="shared" si="198"/>
        <v>prodigal_1_2127</v>
      </c>
      <c r="W2130" t="str">
        <f t="shared" si="202"/>
        <v>prodigal_1_2127;</v>
      </c>
      <c r="Z2130">
        <f>MATCH(S2130,Description!$A$2:$A$4489,0)</f>
        <v>1113</v>
      </c>
      <c r="AA2130">
        <f>MATCH(T2130,Description!$A$2:$A$4489,0)</f>
        <v>1225</v>
      </c>
      <c r="AB2130">
        <f>MATCH(U2130,Description!$A$2:$A$4489,0)</f>
        <v>1248</v>
      </c>
      <c r="AC2130">
        <f>MATCH(V2130,Description!$A$2:$A$4489,0)</f>
        <v>1256</v>
      </c>
      <c r="AD2130">
        <v>1256</v>
      </c>
      <c r="AE2130" t="str" cm="1">
        <f t="array" ref="AE2130">INDEX(Description!A$2:A$4489,Merged!$AD2130)</f>
        <v>prodigal_1_2127</v>
      </c>
      <c r="AF2130" t="str" cm="1">
        <f t="array" ref="AF2130">INDEX(Description!B$2:B$4489,Merged!$AD2130)</f>
        <v>A9WGE3</v>
      </c>
      <c r="AG2130" t="str" cm="1">
        <f t="array" ref="AG2130">INDEX(Description!C$2:C$4489,Merged!$AD2130)</f>
        <v>SCCT_CHLAA</v>
      </c>
      <c r="AH2130" t="str" cm="1">
        <f t="array" ref="AH2130">INDEX(Description!D$2:D$4489,Merged!$AD2130)</f>
        <v>Succinyl-CoA--D-citramalate_CoA-transferase</v>
      </c>
      <c r="AI2130" t="str" cm="1">
        <f t="array" ref="AI2130">INDEX(Description!E$2:E$4489,Merged!$AD2130)</f>
        <v>scbA</v>
      </c>
      <c r="AJ2130" t="str">
        <f t="shared" si="203"/>
        <v>locus_tag=prodigal_1_2127;partial=00;start_type=ATG;rbs_motif=AGGA;rbs_spacer=5-10bp;gc_cont=0.691;conf=99.99;score=233.22;cscore=223.93;sscore=9.29;rscore=7.30;uscore=-1.90;tscore=4.54;;A9WGE3;SCCT_CHLAA;Succinyl-CoA--D-citramalate_CoA-transferase;scbA</v>
      </c>
    </row>
    <row r="2131" spans="1:36" x14ac:dyDescent="0.2">
      <c r="A2131" t="s">
        <v>11274</v>
      </c>
      <c r="B2131" t="s">
        <v>11275</v>
      </c>
      <c r="C2131" t="s">
        <v>4</v>
      </c>
      <c r="D2131">
        <v>2358807</v>
      </c>
      <c r="E2131">
        <v>2360435</v>
      </c>
      <c r="F2131">
        <v>304.60000000000002</v>
      </c>
      <c r="G2131" t="s">
        <v>11276</v>
      </c>
      <c r="H2131">
        <v>0</v>
      </c>
      <c r="I2131" t="s">
        <v>13405</v>
      </c>
      <c r="S2131" t="str">
        <f t="shared" si="199"/>
        <v>prodigal_1_2</v>
      </c>
      <c r="T2131" t="str">
        <f t="shared" si="200"/>
        <v>prodigal_1_21</v>
      </c>
      <c r="U2131" t="str">
        <f t="shared" si="201"/>
        <v>prodigal_1_212</v>
      </c>
      <c r="V2131" t="str">
        <f t="shared" si="198"/>
        <v>prodigal_1_2128</v>
      </c>
      <c r="W2131" t="str">
        <f t="shared" si="202"/>
        <v>prodigal_1_2128;</v>
      </c>
      <c r="Z2131">
        <f>MATCH(S2131,Description!$A$2:$A$4489,0)</f>
        <v>1113</v>
      </c>
      <c r="AA2131">
        <f>MATCH(T2131,Description!$A$2:$A$4489,0)</f>
        <v>1225</v>
      </c>
      <c r="AB2131">
        <f>MATCH(U2131,Description!$A$2:$A$4489,0)</f>
        <v>1248</v>
      </c>
      <c r="AC2131">
        <f>MATCH(V2131,Description!$A$2:$A$4489,0)</f>
        <v>1257</v>
      </c>
      <c r="AD2131">
        <v>1257</v>
      </c>
      <c r="AE2131" t="str" cm="1">
        <f t="array" ref="AE2131">INDEX(Description!A$2:A$4489,Merged!$AD2131)</f>
        <v>prodigal_1_2128</v>
      </c>
      <c r="AF2131" t="str" cm="1">
        <f t="array" ref="AF2131">INDEX(Description!B$2:B$4489,Merged!$AD2131)</f>
        <v>P19323</v>
      </c>
      <c r="AG2131" t="str" cm="1">
        <f t="array" ref="AG2131">INDEX(Description!C$2:C$4489,Merged!$AD2131)</f>
        <v>FHLA_ECOLI</v>
      </c>
      <c r="AH2131" t="str" cm="1">
        <f t="array" ref="AH2131">INDEX(Description!D$2:D$4489,Merged!$AD2131)</f>
        <v>Formate_hydrogenlyase_transcriptional_activator_FhlA</v>
      </c>
      <c r="AI2131" t="str" cm="1">
        <f t="array" ref="AI2131">INDEX(Description!E$2:E$4489,Merged!$AD2131)</f>
        <v>fhlA</v>
      </c>
      <c r="AJ2131" t="str">
        <f t="shared" si="203"/>
        <v>locus_tag=prodigal_1_2128;partial=00;start_type=ATG;rbs_motif=GGA/GAG/AGG;rbs_spacer=5-10bp;gc_cont=0.670;conf=99.99;score=304.62;cscore=299.77;sscore=4.85;rscore=0.72;uscore=-0.42;tscore=4.54;;P19323;FHLA_ECOLI;Formate_hydrogenlyase_transcriptional_activator_FhlA;fhlA</v>
      </c>
    </row>
    <row r="2132" spans="1:36" x14ac:dyDescent="0.2">
      <c r="A2132" t="s">
        <v>11274</v>
      </c>
      <c r="B2132" t="s">
        <v>11275</v>
      </c>
      <c r="C2132" t="s">
        <v>4</v>
      </c>
      <c r="D2132">
        <v>2360467</v>
      </c>
      <c r="E2132">
        <v>2361699</v>
      </c>
      <c r="F2132">
        <v>295.60000000000002</v>
      </c>
      <c r="G2132" t="s">
        <v>11287</v>
      </c>
      <c r="H2132">
        <v>0</v>
      </c>
      <c r="I2132" t="s">
        <v>13406</v>
      </c>
      <c r="S2132" t="str">
        <f t="shared" si="199"/>
        <v>prodigal_1_2</v>
      </c>
      <c r="T2132" t="str">
        <f t="shared" si="200"/>
        <v>prodigal_1_21</v>
      </c>
      <c r="U2132" t="str">
        <f t="shared" si="201"/>
        <v>prodigal_1_212</v>
      </c>
      <c r="V2132" t="str">
        <f t="shared" ref="V2132:V2195" si="204">MID($I2132,11,15)</f>
        <v>prodigal_1_2129</v>
      </c>
      <c r="W2132" t="str">
        <f t="shared" si="202"/>
        <v>prodigal_1_2129;</v>
      </c>
      <c r="Z2132">
        <f>MATCH(S2132,Description!$A$2:$A$4489,0)</f>
        <v>1113</v>
      </c>
      <c r="AA2132">
        <f>MATCH(T2132,Description!$A$2:$A$4489,0)</f>
        <v>1225</v>
      </c>
      <c r="AB2132">
        <f>MATCH(U2132,Description!$A$2:$A$4489,0)</f>
        <v>1248</v>
      </c>
      <c r="AC2132">
        <f>MATCH(V2132,Description!$A$2:$A$4489,0)</f>
        <v>1258</v>
      </c>
      <c r="AD2132">
        <v>1258</v>
      </c>
      <c r="AE2132" t="str" cm="1">
        <f t="array" ref="AE2132">INDEX(Description!A$2:A$4489,Merged!$AD2132)</f>
        <v>prodigal_1_2129</v>
      </c>
      <c r="AF2132" t="str" cm="1">
        <f t="array" ref="AF2132">INDEX(Description!B$2:B$4489,Merged!$AD2132)</f>
        <v>*</v>
      </c>
      <c r="AG2132" cm="1">
        <f t="array" ref="AG2132">INDEX(Description!C$2:C$4489,Merged!$AD2132)</f>
        <v>0</v>
      </c>
      <c r="AH2132" cm="1">
        <f t="array" ref="AH2132">INDEX(Description!D$2:D$4489,Merged!$AD2132)</f>
        <v>0</v>
      </c>
      <c r="AI2132" cm="1">
        <f t="array" ref="AI2132">INDEX(Description!E$2:E$4489,Merged!$AD2132)</f>
        <v>0</v>
      </c>
      <c r="AJ2132" t="str">
        <f t="shared" si="203"/>
        <v>locus_tag=prodigal_1_2129;partial=00;start_type=ATG;rbs_motif=AGGAG;rbs_spacer=5-10bp;gc_cont=0.657;conf=99.99;score=294.93;cscore=273.51;sscore=21.42;rscore=15.89;uscore=1.64;tscore=4.54;;*;0;0;0</v>
      </c>
    </row>
    <row r="2133" spans="1:36" x14ac:dyDescent="0.2">
      <c r="A2133" t="s">
        <v>11274</v>
      </c>
      <c r="B2133" t="s">
        <v>11275</v>
      </c>
      <c r="C2133" t="s">
        <v>4</v>
      </c>
      <c r="D2133">
        <v>2361899</v>
      </c>
      <c r="E2133">
        <v>2362906</v>
      </c>
      <c r="F2133">
        <v>217.2</v>
      </c>
      <c r="G2133" t="s">
        <v>11287</v>
      </c>
      <c r="H2133">
        <v>0</v>
      </c>
      <c r="I2133" t="s">
        <v>13407</v>
      </c>
      <c r="S2133" t="str">
        <f t="shared" si="199"/>
        <v>prodigal_1_2</v>
      </c>
      <c r="T2133" t="str">
        <f t="shared" si="200"/>
        <v>prodigal_1_21</v>
      </c>
      <c r="U2133" t="str">
        <f t="shared" si="201"/>
        <v>prodigal_1_213</v>
      </c>
      <c r="V2133" t="str">
        <f t="shared" si="204"/>
        <v>prodigal_1_2130</v>
      </c>
      <c r="W2133" t="str">
        <f t="shared" si="202"/>
        <v>prodigal_1_2130;</v>
      </c>
      <c r="Z2133">
        <f>MATCH(S2133,Description!$A$2:$A$4489,0)</f>
        <v>1113</v>
      </c>
      <c r="AA2133">
        <f>MATCH(T2133,Description!$A$2:$A$4489,0)</f>
        <v>1225</v>
      </c>
      <c r="AB2133">
        <f>MATCH(U2133,Description!$A$2:$A$4489,0)</f>
        <v>1259</v>
      </c>
      <c r="AC2133">
        <f>MATCH(V2133,Description!$A$2:$A$4489,0)</f>
        <v>1260</v>
      </c>
      <c r="AD2133">
        <v>1260</v>
      </c>
      <c r="AE2133" t="str" cm="1">
        <f t="array" ref="AE2133">INDEX(Description!A$2:A$4489,Merged!$AD2133)</f>
        <v>prodigal_1_2130</v>
      </c>
      <c r="AF2133" t="str" cm="1">
        <f t="array" ref="AF2133">INDEX(Description!B$2:B$4489,Merged!$AD2133)</f>
        <v>Q0ZAI3</v>
      </c>
      <c r="AG2133" t="str" cm="1">
        <f t="array" ref="AG2133">INDEX(Description!C$2:C$4489,Merged!$AD2133)</f>
        <v>CAXA_ALKAM</v>
      </c>
      <c r="AH2133" t="str" cm="1">
        <f t="array" ref="AH2133">INDEX(Description!D$2:D$4489,Merged!$AD2133)</f>
        <v>Putative_antiporter_CaxA</v>
      </c>
      <c r="AI2133" t="str" cm="1">
        <f t="array" ref="AI2133">INDEX(Description!E$2:E$4489,Merged!$AD2133)</f>
        <v>caxA</v>
      </c>
      <c r="AJ2133" t="str">
        <f t="shared" si="203"/>
        <v>locus_tag=prodigal_1_2130;partial=00;start_type=ATG;rbs_motif=GGxGG;rbs_spacer=5-10bp;gc_cont=0.667;conf=99.99;score=218.29;cscore=215.31;sscore=2.98;rscore=-2.87;uscore=0.20;tscore=4.54;;Q0ZAI3;CAXA_ALKAM;Putative_antiporter_CaxA;caxA</v>
      </c>
    </row>
    <row r="2134" spans="1:36" x14ac:dyDescent="0.2">
      <c r="A2134" t="s">
        <v>11274</v>
      </c>
      <c r="B2134" t="s">
        <v>11275</v>
      </c>
      <c r="C2134" t="s">
        <v>4</v>
      </c>
      <c r="D2134">
        <v>2362922</v>
      </c>
      <c r="E2134">
        <v>2365516</v>
      </c>
      <c r="F2134">
        <v>491.3</v>
      </c>
      <c r="G2134" t="s">
        <v>11287</v>
      </c>
      <c r="H2134">
        <v>0</v>
      </c>
      <c r="I2134" t="s">
        <v>13408</v>
      </c>
      <c r="S2134" t="str">
        <f t="shared" si="199"/>
        <v>prodigal_1_2</v>
      </c>
      <c r="T2134" t="str">
        <f t="shared" si="200"/>
        <v>prodigal_1_21</v>
      </c>
      <c r="U2134" t="str">
        <f t="shared" si="201"/>
        <v>prodigal_1_213</v>
      </c>
      <c r="V2134" t="str">
        <f t="shared" si="204"/>
        <v>prodigal_1_2131</v>
      </c>
      <c r="W2134" t="str">
        <f t="shared" si="202"/>
        <v>prodigal_1_2131;</v>
      </c>
      <c r="Z2134">
        <f>MATCH(S2134,Description!$A$2:$A$4489,0)</f>
        <v>1113</v>
      </c>
      <c r="AA2134">
        <f>MATCH(T2134,Description!$A$2:$A$4489,0)</f>
        <v>1225</v>
      </c>
      <c r="AB2134">
        <f>MATCH(U2134,Description!$A$2:$A$4489,0)</f>
        <v>1259</v>
      </c>
      <c r="AC2134">
        <f>MATCH(V2134,Description!$A$2:$A$4489,0)</f>
        <v>1261</v>
      </c>
      <c r="AD2134">
        <v>1261</v>
      </c>
      <c r="AE2134" t="str" cm="1">
        <f t="array" ref="AE2134">INDEX(Description!A$2:A$4489,Merged!$AD2134)</f>
        <v>prodigal_1_2131</v>
      </c>
      <c r="AF2134" t="str" cm="1">
        <f t="array" ref="AF2134">INDEX(Description!B$2:B$4489,Merged!$AD2134)</f>
        <v>O34431</v>
      </c>
      <c r="AG2134" t="str" cm="1">
        <f t="array" ref="AG2134">INDEX(Description!C$2:C$4489,Merged!$AD2134)</f>
        <v>ATCL_BACSU</v>
      </c>
      <c r="AH2134" t="str" cm="1">
        <f t="array" ref="AH2134">INDEX(Description!D$2:D$4489,Merged!$AD2134)</f>
        <v>Calcium-transporting_ATPase</v>
      </c>
      <c r="AI2134" t="str" cm="1">
        <f t="array" ref="AI2134">INDEX(Description!E$2:E$4489,Merged!$AD2134)</f>
        <v>yloB</v>
      </c>
      <c r="AJ2134" t="str">
        <f t="shared" si="203"/>
        <v>locus_tag=prodigal_1_2131;partial=00;start_type=GTG;rbs_motif=None;rbs_spacer=None;gc_cont=0.708;conf=99.99;score=490.69;cscore=504.26;sscore=-13.58;rscore=-3.31;uscore=-1.48;tscore=-8.13;;O34431;ATCL_BACSU;Calcium-transporting_ATPase;yloB</v>
      </c>
    </row>
    <row r="2135" spans="1:36" x14ac:dyDescent="0.2">
      <c r="A2135" t="s">
        <v>11274</v>
      </c>
      <c r="B2135" t="s">
        <v>11275</v>
      </c>
      <c r="C2135" t="s">
        <v>4</v>
      </c>
      <c r="D2135">
        <v>2365900</v>
      </c>
      <c r="E2135">
        <v>2367744</v>
      </c>
      <c r="F2135">
        <v>390</v>
      </c>
      <c r="G2135" t="s">
        <v>11287</v>
      </c>
      <c r="H2135">
        <v>0</v>
      </c>
      <c r="I2135" t="s">
        <v>13409</v>
      </c>
      <c r="S2135" t="str">
        <f t="shared" si="199"/>
        <v>prodigal_1_2</v>
      </c>
      <c r="T2135" t="str">
        <f t="shared" si="200"/>
        <v>prodigal_1_21</v>
      </c>
      <c r="U2135" t="str">
        <f t="shared" si="201"/>
        <v>prodigal_1_213</v>
      </c>
      <c r="V2135" t="str">
        <f t="shared" si="204"/>
        <v>prodigal_1_2132</v>
      </c>
      <c r="W2135" t="str">
        <f t="shared" si="202"/>
        <v>prodigal_1_2132;</v>
      </c>
      <c r="Z2135">
        <f>MATCH(S2135,Description!$A$2:$A$4489,0)</f>
        <v>1113</v>
      </c>
      <c r="AA2135">
        <f>MATCH(T2135,Description!$A$2:$A$4489,0)</f>
        <v>1225</v>
      </c>
      <c r="AB2135">
        <f>MATCH(U2135,Description!$A$2:$A$4489,0)</f>
        <v>1259</v>
      </c>
      <c r="AC2135">
        <f>MATCH(V2135,Description!$A$2:$A$4489,0)</f>
        <v>1262</v>
      </c>
      <c r="AD2135">
        <v>1262</v>
      </c>
      <c r="AE2135" t="str" cm="1">
        <f t="array" ref="AE2135">INDEX(Description!A$2:A$4489,Merged!$AD2135)</f>
        <v>prodigal_1_2132</v>
      </c>
      <c r="AF2135" t="str" cm="1">
        <f t="array" ref="AF2135">INDEX(Description!B$2:B$4489,Merged!$AD2135)</f>
        <v>P72958</v>
      </c>
      <c r="AG2135" t="str" cm="1">
        <f t="array" ref="AG2135">INDEX(Description!C$2:C$4489,Merged!$AD2135)</f>
        <v>Y640_SYNY3</v>
      </c>
      <c r="AH2135" t="str" cm="1">
        <f t="array" ref="AH2135">INDEX(Description!D$2:D$4489,Merged!$AD2135)</f>
        <v>Uncharacterized_transporter_sll0640</v>
      </c>
      <c r="AI2135" t="str" cm="1">
        <f t="array" ref="AI2135">INDEX(Description!E$2:E$4489,Merged!$AD2135)</f>
        <v>metK1</v>
      </c>
      <c r="AJ2135" t="str">
        <f t="shared" si="203"/>
        <v>locus_tag=prodigal_1_2132;partial=00;start_type=ATG;rbs_motif=None;rbs_spacer=None;gc_cont=0.701;conf=99.99;score=390.05;cscore=387.39;sscore=2.65;rscore=-3.31;uscore=1.42;tscore=4.54;;P72958;Y640_SYNY3;Uncharacterized_transporter_sll0640;metK1</v>
      </c>
    </row>
    <row r="2136" spans="1:36" x14ac:dyDescent="0.2">
      <c r="A2136" t="s">
        <v>11274</v>
      </c>
      <c r="B2136" t="s">
        <v>11275</v>
      </c>
      <c r="C2136" t="s">
        <v>4</v>
      </c>
      <c r="D2136">
        <v>2367892</v>
      </c>
      <c r="E2136">
        <v>2368881</v>
      </c>
      <c r="F2136">
        <v>172.8</v>
      </c>
      <c r="G2136" t="s">
        <v>11287</v>
      </c>
      <c r="H2136">
        <v>0</v>
      </c>
      <c r="I2136" t="s">
        <v>13410</v>
      </c>
      <c r="S2136" t="str">
        <f t="shared" si="199"/>
        <v>prodigal_1_2</v>
      </c>
      <c r="T2136" t="str">
        <f t="shared" si="200"/>
        <v>prodigal_1_21</v>
      </c>
      <c r="U2136" t="str">
        <f t="shared" si="201"/>
        <v>prodigal_1_213</v>
      </c>
      <c r="V2136" t="str">
        <f t="shared" si="204"/>
        <v>prodigal_1_2133</v>
      </c>
      <c r="W2136" t="str">
        <f t="shared" si="202"/>
        <v>prodigal_1_2133;</v>
      </c>
      <c r="Z2136">
        <f>MATCH(S2136,Description!$A$2:$A$4489,0)</f>
        <v>1113</v>
      </c>
      <c r="AA2136">
        <f>MATCH(T2136,Description!$A$2:$A$4489,0)</f>
        <v>1225</v>
      </c>
      <c r="AB2136">
        <f>MATCH(U2136,Description!$A$2:$A$4489,0)</f>
        <v>1259</v>
      </c>
      <c r="AC2136">
        <f>MATCH(V2136,Description!$A$2:$A$4489,0)</f>
        <v>1263</v>
      </c>
      <c r="AD2136">
        <v>1263</v>
      </c>
      <c r="AE2136" t="str" cm="1">
        <f t="array" ref="AE2136">INDEX(Description!A$2:A$4489,Merged!$AD2136)</f>
        <v>prodigal_1_2133</v>
      </c>
      <c r="AF2136" t="str" cm="1">
        <f t="array" ref="AF2136">INDEX(Description!B$2:B$4489,Merged!$AD2136)</f>
        <v>Q9EYU2</v>
      </c>
      <c r="AG2136" t="str" cm="1">
        <f t="array" ref="AG2136">INDEX(Description!C$2:C$4489,Merged!$AD2136)</f>
        <v>BIOZ_RHILI</v>
      </c>
      <c r="AH2136" t="str" cm="1">
        <f t="array" ref="AH2136">INDEX(Description!D$2:D$4489,Merged!$AD2136)</f>
        <v>3-oxopimeloyl-[acyl-carrier-protein]_synthase</v>
      </c>
      <c r="AI2136" t="str" cm="1">
        <f t="array" ref="AI2136">INDEX(Description!E$2:E$4489,Merged!$AD2136)</f>
        <v>bioZ</v>
      </c>
      <c r="AJ2136" t="str">
        <f t="shared" si="203"/>
        <v>locus_tag=prodigal_1_2133;partial=00;start_type=ATG;rbs_motif=GGA/GAG/AGG;rbs_spacer=5-10bp;gc_cont=0.733;conf=100.00;score=173.95;cscore=168.36;sscore=5.59;rscore=0.72;uscore=-0.86;tscore=4.54;;Q9EYU2;BIOZ_RHILI;3-oxopimeloyl-[acyl-carrier-protein]_synthase;bioZ</v>
      </c>
    </row>
    <row r="2137" spans="1:36" x14ac:dyDescent="0.2">
      <c r="A2137" t="s">
        <v>11274</v>
      </c>
      <c r="B2137" t="s">
        <v>11275</v>
      </c>
      <c r="C2137" t="s">
        <v>4</v>
      </c>
      <c r="D2137">
        <v>2368890</v>
      </c>
      <c r="E2137">
        <v>2370152</v>
      </c>
      <c r="F2137">
        <v>241.8</v>
      </c>
      <c r="G2137" t="s">
        <v>11287</v>
      </c>
      <c r="H2137">
        <v>0</v>
      </c>
      <c r="I2137" t="s">
        <v>13411</v>
      </c>
      <c r="S2137" t="str">
        <f t="shared" si="199"/>
        <v>prodigal_1_2</v>
      </c>
      <c r="T2137" t="str">
        <f t="shared" si="200"/>
        <v>prodigal_1_21</v>
      </c>
      <c r="U2137" t="str">
        <f t="shared" si="201"/>
        <v>prodigal_1_213</v>
      </c>
      <c r="V2137" t="str">
        <f t="shared" si="204"/>
        <v>prodigal_1_2134</v>
      </c>
      <c r="W2137" t="str">
        <f t="shared" si="202"/>
        <v>prodigal_1_2134;</v>
      </c>
      <c r="Z2137">
        <f>MATCH(S2137,Description!$A$2:$A$4489,0)</f>
        <v>1113</v>
      </c>
      <c r="AA2137">
        <f>MATCH(T2137,Description!$A$2:$A$4489,0)</f>
        <v>1225</v>
      </c>
      <c r="AB2137">
        <f>MATCH(U2137,Description!$A$2:$A$4489,0)</f>
        <v>1259</v>
      </c>
      <c r="AC2137">
        <f>MATCH(V2137,Description!$A$2:$A$4489,0)</f>
        <v>1264</v>
      </c>
      <c r="AD2137">
        <v>1264</v>
      </c>
      <c r="AE2137" t="str" cm="1">
        <f t="array" ref="AE2137">INDEX(Description!A$2:A$4489,Merged!$AD2137)</f>
        <v>prodigal_1_2134</v>
      </c>
      <c r="AF2137" t="str" cm="1">
        <f t="array" ref="AF2137">INDEX(Description!B$2:B$4489,Merged!$AD2137)</f>
        <v>Q31SA6</v>
      </c>
      <c r="AG2137" t="str" cm="1">
        <f t="array" ref="AG2137">INDEX(Description!C$2:C$4489,Merged!$AD2137)</f>
        <v>BIOA_SYNE7</v>
      </c>
      <c r="AH2137" t="str" cm="1">
        <f t="array" ref="AH2137">INDEX(Description!D$2:D$4489,Merged!$AD2137)</f>
        <v>Adenosylmethionine-8-amino-7-oxononanoate_aminotransferase</v>
      </c>
      <c r="AI2137" t="str" cm="1">
        <f t="array" ref="AI2137">INDEX(Description!E$2:E$4489,Merged!$AD2137)</f>
        <v>bioA</v>
      </c>
      <c r="AJ2137" t="str">
        <f t="shared" si="203"/>
        <v>locus_tag=prodigal_1_2134;partial=00;start_type=ATG;rbs_motif=GGA/GAG/AGG;rbs_spacer=5-10bp;gc_cont=0.681;conf=99.99;score=243.04;cscore=235.75;sscore=7.30;rscore=0.72;uscore=0.80;tscore=4.54;;Q31SA6;BIOA_SYNE7;Adenosylmethionine-8-amino-7-oxononanoate_aminotransferase;bioA</v>
      </c>
    </row>
    <row r="2138" spans="1:36" x14ac:dyDescent="0.2">
      <c r="A2138" t="s">
        <v>11274</v>
      </c>
      <c r="B2138" t="s">
        <v>11275</v>
      </c>
      <c r="C2138" t="s">
        <v>4</v>
      </c>
      <c r="D2138">
        <v>2370143</v>
      </c>
      <c r="E2138">
        <v>2370787</v>
      </c>
      <c r="F2138">
        <v>101.7</v>
      </c>
      <c r="G2138" t="s">
        <v>11287</v>
      </c>
      <c r="H2138">
        <v>0</v>
      </c>
      <c r="I2138" t="s">
        <v>13412</v>
      </c>
      <c r="S2138" t="str">
        <f t="shared" si="199"/>
        <v>prodigal_1_2</v>
      </c>
      <c r="T2138" t="str">
        <f t="shared" si="200"/>
        <v>prodigal_1_21</v>
      </c>
      <c r="U2138" t="str">
        <f t="shared" si="201"/>
        <v>prodigal_1_213</v>
      </c>
      <c r="V2138" t="str">
        <f t="shared" si="204"/>
        <v>prodigal_1_2135</v>
      </c>
      <c r="W2138" t="str">
        <f t="shared" si="202"/>
        <v>prodigal_1_2135;</v>
      </c>
      <c r="Z2138">
        <f>MATCH(S2138,Description!$A$2:$A$4489,0)</f>
        <v>1113</v>
      </c>
      <c r="AA2138">
        <f>MATCH(T2138,Description!$A$2:$A$4489,0)</f>
        <v>1225</v>
      </c>
      <c r="AB2138">
        <f>MATCH(U2138,Description!$A$2:$A$4489,0)</f>
        <v>1259</v>
      </c>
      <c r="AC2138">
        <f>MATCH(V2138,Description!$A$2:$A$4489,0)</f>
        <v>1265</v>
      </c>
      <c r="AD2138">
        <v>1265</v>
      </c>
      <c r="AE2138" t="str" cm="1">
        <f t="array" ref="AE2138">INDEX(Description!A$2:A$4489,Merged!$AD2138)</f>
        <v>prodigal_1_2135</v>
      </c>
      <c r="AF2138" t="str" cm="1">
        <f t="array" ref="AF2138">INDEX(Description!B$2:B$4489,Merged!$AD2138)</f>
        <v>Q130N3</v>
      </c>
      <c r="AG2138" t="str" cm="1">
        <f t="array" ref="AG2138">INDEX(Description!C$2:C$4489,Merged!$AD2138)</f>
        <v>BIOD_RHOPS</v>
      </c>
      <c r="AH2138" t="str" cm="1">
        <f t="array" ref="AH2138">INDEX(Description!D$2:D$4489,Merged!$AD2138)</f>
        <v>ATP-dependent_dethiobiotin_synthetase_BioD</v>
      </c>
      <c r="AI2138" t="str" cm="1">
        <f t="array" ref="AI2138">INDEX(Description!E$2:E$4489,Merged!$AD2138)</f>
        <v>bioD</v>
      </c>
      <c r="AJ2138" t="str">
        <f t="shared" si="203"/>
        <v>locus_tag=prodigal_1_2135;partial=00;start_type=GTG;rbs_motif=AGGAG;rbs_spacer=5-10bp;gc_cont=0.718;conf=100.00;score=102.97;cscore=93.02;sscore=9.95;rscore=15.89;uscore=0.89;tscore=-8.13;;Q130N3;BIOD_RHOPS;ATP-dependent_dethiobiotin_synthetase_BioD;bioD</v>
      </c>
    </row>
    <row r="2139" spans="1:36" x14ac:dyDescent="0.2">
      <c r="A2139" t="s">
        <v>11274</v>
      </c>
      <c r="B2139" t="s">
        <v>11275</v>
      </c>
      <c r="C2139" t="s">
        <v>4</v>
      </c>
      <c r="D2139">
        <v>2370784</v>
      </c>
      <c r="E2139">
        <v>2371932</v>
      </c>
      <c r="F2139">
        <v>208.8</v>
      </c>
      <c r="G2139" t="s">
        <v>11287</v>
      </c>
      <c r="H2139">
        <v>0</v>
      </c>
      <c r="I2139" t="s">
        <v>13413</v>
      </c>
      <c r="S2139" t="str">
        <f t="shared" si="199"/>
        <v>prodigal_1_2</v>
      </c>
      <c r="T2139" t="str">
        <f t="shared" si="200"/>
        <v>prodigal_1_21</v>
      </c>
      <c r="U2139" t="str">
        <f t="shared" si="201"/>
        <v>prodigal_1_213</v>
      </c>
      <c r="V2139" t="str">
        <f t="shared" si="204"/>
        <v>prodigal_1_2136</v>
      </c>
      <c r="W2139" t="str">
        <f t="shared" si="202"/>
        <v>prodigal_1_2136;</v>
      </c>
      <c r="Z2139">
        <f>MATCH(S2139,Description!$A$2:$A$4489,0)</f>
        <v>1113</v>
      </c>
      <c r="AA2139">
        <f>MATCH(T2139,Description!$A$2:$A$4489,0)</f>
        <v>1225</v>
      </c>
      <c r="AB2139">
        <f>MATCH(U2139,Description!$A$2:$A$4489,0)</f>
        <v>1259</v>
      </c>
      <c r="AC2139">
        <f>MATCH(V2139,Description!$A$2:$A$4489,0)</f>
        <v>1266</v>
      </c>
      <c r="AD2139">
        <v>1266</v>
      </c>
      <c r="AE2139" t="str" cm="1">
        <f t="array" ref="AE2139">INDEX(Description!A$2:A$4489,Merged!$AD2139)</f>
        <v>prodigal_1_2136</v>
      </c>
      <c r="AF2139" t="str" cm="1">
        <f t="array" ref="AF2139">INDEX(Description!B$2:B$4489,Merged!$AD2139)</f>
        <v>Q7NPW2</v>
      </c>
      <c r="AG2139" t="str" cm="1">
        <f t="array" ref="AG2139">INDEX(Description!C$2:C$4489,Merged!$AD2139)</f>
        <v>BIOF_CHRVO</v>
      </c>
      <c r="AH2139" t="str" cm="1">
        <f t="array" ref="AH2139">INDEX(Description!D$2:D$4489,Merged!$AD2139)</f>
        <v>8-amino-7-oxononanoate_synthase</v>
      </c>
      <c r="AI2139" t="str" cm="1">
        <f t="array" ref="AI2139">INDEX(Description!E$2:E$4489,Merged!$AD2139)</f>
        <v>bioF</v>
      </c>
      <c r="AJ2139" t="str">
        <f t="shared" si="203"/>
        <v>locus_tag=prodigal_1_2136;partial=00;start_type=ATG;rbs_motif=GGA/GAG/AGG;rbs_spacer=5-10bp;gc_cont=0.725;conf=99.99;score=210.96;cscore=204.40;sscore=6.56;rscore=0.72;uscore=-0.83;tscore=4.54;;Q7NPW2;BIOF_CHRVO;8-amino-7-oxononanoate_synthase;bioF</v>
      </c>
    </row>
    <row r="2140" spans="1:36" x14ac:dyDescent="0.2">
      <c r="A2140" t="s">
        <v>11274</v>
      </c>
      <c r="B2140" t="s">
        <v>11275</v>
      </c>
      <c r="C2140" t="s">
        <v>4</v>
      </c>
      <c r="D2140">
        <v>2371929</v>
      </c>
      <c r="E2140">
        <v>2373350</v>
      </c>
      <c r="F2140">
        <v>224.2</v>
      </c>
      <c r="G2140" t="s">
        <v>11287</v>
      </c>
      <c r="H2140">
        <v>0</v>
      </c>
      <c r="I2140" t="s">
        <v>13414</v>
      </c>
      <c r="S2140" t="str">
        <f t="shared" si="199"/>
        <v>prodigal_1_2</v>
      </c>
      <c r="T2140" t="str">
        <f t="shared" si="200"/>
        <v>prodigal_1_21</v>
      </c>
      <c r="U2140" t="str">
        <f t="shared" si="201"/>
        <v>prodigal_1_213</v>
      </c>
      <c r="V2140" t="str">
        <f t="shared" si="204"/>
        <v>prodigal_1_2137</v>
      </c>
      <c r="W2140" t="str">
        <f t="shared" si="202"/>
        <v>prodigal_1_2137;</v>
      </c>
      <c r="Z2140">
        <f>MATCH(S2140,Description!$A$2:$A$4489,0)</f>
        <v>1113</v>
      </c>
      <c r="AA2140">
        <f>MATCH(T2140,Description!$A$2:$A$4489,0)</f>
        <v>1225</v>
      </c>
      <c r="AB2140">
        <f>MATCH(U2140,Description!$A$2:$A$4489,0)</f>
        <v>1259</v>
      </c>
      <c r="AC2140">
        <f>MATCH(V2140,Description!$A$2:$A$4489,0)</f>
        <v>1267</v>
      </c>
      <c r="AD2140">
        <v>1267</v>
      </c>
      <c r="AE2140" t="str" cm="1">
        <f t="array" ref="AE2140">INDEX(Description!A$2:A$4489,Merged!$AD2140)</f>
        <v>prodigal_1_2137</v>
      </c>
      <c r="AF2140" t="str" cm="1">
        <f t="array" ref="AF2140">INDEX(Description!B$2:B$4489,Merged!$AD2140)</f>
        <v>A9CFX5</v>
      </c>
      <c r="AG2140" t="str" cm="1">
        <f t="array" ref="AG2140">INDEX(Description!C$2:C$4489,Merged!$AD2140)</f>
        <v>BIOB_AGRFC</v>
      </c>
      <c r="AH2140" t="str" cm="1">
        <f t="array" ref="AH2140">INDEX(Description!D$2:D$4489,Merged!$AD2140)</f>
        <v>Biotin_synthase</v>
      </c>
      <c r="AI2140" t="str" cm="1">
        <f t="array" ref="AI2140">INDEX(Description!E$2:E$4489,Merged!$AD2140)</f>
        <v>bioB</v>
      </c>
      <c r="AJ2140" t="str">
        <f t="shared" si="203"/>
        <v>locus_tag=prodigal_1_2137;partial=00;start_type=ATG;rbs_motif=GGA/GAG/AGG;rbs_spacer=5-10bp;gc_cont=0.678;conf=99.99;score=223.52;cscore=218.74;sscore=4.78;rscore=0.72;uscore=0.17;tscore=4.54;;A9CFX5;BIOB_AGRFC;Biotin_synthase;bioB</v>
      </c>
    </row>
    <row r="2141" spans="1:36" x14ac:dyDescent="0.2">
      <c r="A2141" t="s">
        <v>11274</v>
      </c>
      <c r="B2141" t="s">
        <v>11275</v>
      </c>
      <c r="C2141" t="s">
        <v>4</v>
      </c>
      <c r="D2141">
        <v>2373639</v>
      </c>
      <c r="E2141">
        <v>2374655</v>
      </c>
      <c r="F2141">
        <v>234.1</v>
      </c>
      <c r="G2141" t="s">
        <v>11276</v>
      </c>
      <c r="H2141">
        <v>0</v>
      </c>
      <c r="I2141" t="s">
        <v>13415</v>
      </c>
      <c r="S2141" t="str">
        <f t="shared" si="199"/>
        <v>prodigal_1_2</v>
      </c>
      <c r="T2141" t="str">
        <f t="shared" si="200"/>
        <v>prodigal_1_21</v>
      </c>
      <c r="U2141" t="str">
        <f t="shared" si="201"/>
        <v>prodigal_1_213</v>
      </c>
      <c r="V2141" t="str">
        <f t="shared" si="204"/>
        <v>prodigal_1_2138</v>
      </c>
      <c r="W2141" t="str">
        <f t="shared" si="202"/>
        <v>prodigal_1_2138;</v>
      </c>
      <c r="Z2141">
        <f>MATCH(S2141,Description!$A$2:$A$4489,0)</f>
        <v>1113</v>
      </c>
      <c r="AA2141">
        <f>MATCH(T2141,Description!$A$2:$A$4489,0)</f>
        <v>1225</v>
      </c>
      <c r="AB2141">
        <f>MATCH(U2141,Description!$A$2:$A$4489,0)</f>
        <v>1259</v>
      </c>
      <c r="AC2141">
        <f>MATCH(V2141,Description!$A$2:$A$4489,0)</f>
        <v>1268</v>
      </c>
      <c r="AD2141">
        <v>1268</v>
      </c>
      <c r="AE2141" t="str" cm="1">
        <f t="array" ref="AE2141">INDEX(Description!A$2:A$4489,Merged!$AD2141)</f>
        <v>prodigal_1_2138</v>
      </c>
      <c r="AF2141" t="str" cm="1">
        <f t="array" ref="AF2141">INDEX(Description!B$2:B$4489,Merged!$AD2141)</f>
        <v>P55454</v>
      </c>
      <c r="AG2141" t="str" cm="1">
        <f t="array" ref="AG2141">INDEX(Description!C$2:C$4489,Merged!$AD2141)</f>
        <v>Y4FP_SINFN</v>
      </c>
      <c r="AH2141" t="str" cm="1">
        <f t="array" ref="AH2141">INDEX(Description!D$2:D$4489,Merged!$AD2141)</f>
        <v>Probable_ABC_transporter_periplasmic-binding_protein_y4fP</v>
      </c>
      <c r="AI2141" t="str" cm="1">
        <f t="array" ref="AI2141">INDEX(Description!E$2:E$4489,Merged!$AD2141)</f>
        <v>yeiF</v>
      </c>
      <c r="AJ2141" t="str">
        <f t="shared" si="203"/>
        <v>locus_tag=prodigal_1_2138;partial=00;start_type=ATG;rbs_motif=GGAG/GAGG;rbs_spacer=5-10bp;gc_cont=0.655;conf=99.99;score=234.09;cscore=222.09;sscore=12.00;rscore=8.88;uscore=-1.43;tscore=4.54;;P55454;Y4FP_SINFN;Probable_ABC_transporter_periplasmic-binding_protein_y4fP;yeiF</v>
      </c>
    </row>
    <row r="2142" spans="1:36" x14ac:dyDescent="0.2">
      <c r="A2142" t="s">
        <v>11274</v>
      </c>
      <c r="B2142" t="s">
        <v>11275</v>
      </c>
      <c r="C2142" t="s">
        <v>4</v>
      </c>
      <c r="D2142">
        <v>2374869</v>
      </c>
      <c r="E2142">
        <v>2376071</v>
      </c>
      <c r="F2142">
        <v>251.3</v>
      </c>
      <c r="G2142" t="s">
        <v>11276</v>
      </c>
      <c r="H2142">
        <v>0</v>
      </c>
      <c r="I2142" t="s">
        <v>13416</v>
      </c>
      <c r="S2142" t="str">
        <f t="shared" si="199"/>
        <v>prodigal_1_2</v>
      </c>
      <c r="T2142" t="str">
        <f t="shared" si="200"/>
        <v>prodigal_1_21</v>
      </c>
      <c r="U2142" t="str">
        <f t="shared" si="201"/>
        <v>prodigal_1_213</v>
      </c>
      <c r="V2142" t="str">
        <f t="shared" si="204"/>
        <v>prodigal_1_2139</v>
      </c>
      <c r="W2142" t="str">
        <f t="shared" si="202"/>
        <v>prodigal_1_2139;</v>
      </c>
      <c r="Z2142">
        <f>MATCH(S2142,Description!$A$2:$A$4489,0)</f>
        <v>1113</v>
      </c>
      <c r="AA2142">
        <f>MATCH(T2142,Description!$A$2:$A$4489,0)</f>
        <v>1225</v>
      </c>
      <c r="AB2142">
        <f>MATCH(U2142,Description!$A$2:$A$4489,0)</f>
        <v>1259</v>
      </c>
      <c r="AC2142">
        <f>MATCH(V2142,Description!$A$2:$A$4489,0)</f>
        <v>1269</v>
      </c>
      <c r="AD2142">
        <v>1269</v>
      </c>
      <c r="AE2142" t="str" cm="1">
        <f t="array" ref="AE2142">INDEX(Description!A$2:A$4489,Merged!$AD2142)</f>
        <v>prodigal_1_2139</v>
      </c>
      <c r="AF2142" t="str" cm="1">
        <f t="array" ref="AF2142">INDEX(Description!B$2:B$4489,Merged!$AD2142)</f>
        <v>Q92UV5</v>
      </c>
      <c r="AG2142" t="str" cm="1">
        <f t="array" ref="AG2142">INDEX(Description!C$2:C$4489,Merged!$AD2142)</f>
        <v>FBPC2_RHIME</v>
      </c>
      <c r="AH2142" t="str" cm="1">
        <f t="array" ref="AH2142">INDEX(Description!D$2:D$4489,Merged!$AD2142)</f>
        <v>Fe(3+)_ions_import_ATP-binding_protein_FbpC_2</v>
      </c>
      <c r="AI2142" t="str" cm="1">
        <f t="array" ref="AI2142">INDEX(Description!E$2:E$4489,Merged!$AD2142)</f>
        <v>fbpC2</v>
      </c>
      <c r="AJ2142" t="str">
        <f t="shared" si="203"/>
        <v>locus_tag=prodigal_1_2139;partial=00;start_type=ATG;rbs_motif=GGAGG;rbs_spacer=5-10bp;gc_cont=0.689;conf=99.99;score=250.69;cscore=234.20;sscore=16.49;rscore=10.30;uscore=2.31;tscore=4.54;;Q92UV5;FBPC2_RHIME;Fe(3+)_ions_import_ATP-binding_protein_FbpC_2;fbpC2</v>
      </c>
    </row>
    <row r="2143" spans="1:36" x14ac:dyDescent="0.2">
      <c r="A2143" t="s">
        <v>11274</v>
      </c>
      <c r="B2143" t="s">
        <v>11275</v>
      </c>
      <c r="C2143" t="s">
        <v>4</v>
      </c>
      <c r="D2143">
        <v>2376073</v>
      </c>
      <c r="E2143">
        <v>2378085</v>
      </c>
      <c r="F2143">
        <v>465.1</v>
      </c>
      <c r="G2143" t="s">
        <v>11276</v>
      </c>
      <c r="H2143">
        <v>0</v>
      </c>
      <c r="I2143" t="s">
        <v>13417</v>
      </c>
      <c r="S2143" t="str">
        <f t="shared" si="199"/>
        <v>prodigal_1_2</v>
      </c>
      <c r="T2143" t="str">
        <f t="shared" si="200"/>
        <v>prodigal_1_21</v>
      </c>
      <c r="U2143" t="str">
        <f t="shared" si="201"/>
        <v>prodigal_1_214</v>
      </c>
      <c r="V2143" t="str">
        <f t="shared" si="204"/>
        <v>prodigal_1_2140</v>
      </c>
      <c r="W2143" t="str">
        <f t="shared" si="202"/>
        <v>prodigal_1_2140;</v>
      </c>
      <c r="Z2143">
        <f>MATCH(S2143,Description!$A$2:$A$4489,0)</f>
        <v>1113</v>
      </c>
      <c r="AA2143">
        <f>MATCH(T2143,Description!$A$2:$A$4489,0)</f>
        <v>1225</v>
      </c>
      <c r="AB2143">
        <f>MATCH(U2143,Description!$A$2:$A$4489,0)</f>
        <v>1270</v>
      </c>
      <c r="AC2143">
        <f>MATCH(V2143,Description!$A$2:$A$4489,0)</f>
        <v>1271</v>
      </c>
      <c r="AD2143">
        <v>1271</v>
      </c>
      <c r="AE2143" t="str" cm="1">
        <f t="array" ref="AE2143">INDEX(Description!A$2:A$4489,Merged!$AD2143)</f>
        <v>prodigal_1_2140</v>
      </c>
      <c r="AF2143" t="str" cm="1">
        <f t="array" ref="AF2143">INDEX(Description!B$2:B$4489,Merged!$AD2143)</f>
        <v>P75681</v>
      </c>
      <c r="AG2143" t="str" cm="1">
        <f t="array" ref="AG2143">INDEX(Description!C$2:C$4489,Merged!$AD2143)</f>
        <v>AFUB_ECOLI</v>
      </c>
      <c r="AH2143" t="str" cm="1">
        <f t="array" ref="AH2143">INDEX(Description!D$2:D$4489,Merged!$AD2143)</f>
        <v>Putative_ferric_transport_system_permease-like_protein_AfuB</v>
      </c>
      <c r="AI2143" t="str" cm="1">
        <f t="array" ref="AI2143">INDEX(Description!E$2:E$4489,Merged!$AD2143)</f>
        <v>afuB</v>
      </c>
      <c r="AJ2143" t="str">
        <f t="shared" si="203"/>
        <v>locus_tag=prodigal_1_2140;partial=00;start_type=ATG;rbs_motif=GGA/GAG/AGG;rbs_spacer=11-12bp;gc_cont=0.664;conf=99.99;score=466.41;cscore=462.61;sscore=3.80;rscore=-1.51;uscore=-0.49;tscore=4.54;;P75681;AFUB_ECOLI;Putative_ferric_transport_system_permease-like_protein_AfuB;afuB</v>
      </c>
    </row>
    <row r="2144" spans="1:36" x14ac:dyDescent="0.2">
      <c r="A2144" t="s">
        <v>11274</v>
      </c>
      <c r="B2144" t="s">
        <v>11275</v>
      </c>
      <c r="C2144" t="s">
        <v>4</v>
      </c>
      <c r="D2144">
        <v>2378097</v>
      </c>
      <c r="E2144">
        <v>2379236</v>
      </c>
      <c r="F2144">
        <v>180.3</v>
      </c>
      <c r="G2144" t="s">
        <v>11276</v>
      </c>
      <c r="H2144">
        <v>0</v>
      </c>
      <c r="I2144" t="s">
        <v>13418</v>
      </c>
      <c r="S2144" t="str">
        <f t="shared" si="199"/>
        <v>prodigal_1_2</v>
      </c>
      <c r="T2144" t="str">
        <f t="shared" si="200"/>
        <v>prodigal_1_21</v>
      </c>
      <c r="U2144" t="str">
        <f t="shared" si="201"/>
        <v>prodigal_1_214</v>
      </c>
      <c r="V2144" t="str">
        <f t="shared" si="204"/>
        <v>prodigal_1_2141</v>
      </c>
      <c r="W2144" t="str">
        <f t="shared" si="202"/>
        <v>prodigal_1_2141;</v>
      </c>
      <c r="Z2144">
        <f>MATCH(S2144,Description!$A$2:$A$4489,0)</f>
        <v>1113</v>
      </c>
      <c r="AA2144">
        <f>MATCH(T2144,Description!$A$2:$A$4489,0)</f>
        <v>1225</v>
      </c>
      <c r="AB2144">
        <f>MATCH(U2144,Description!$A$2:$A$4489,0)</f>
        <v>1270</v>
      </c>
      <c r="AC2144">
        <f>MATCH(V2144,Description!$A$2:$A$4489,0)</f>
        <v>1272</v>
      </c>
      <c r="AD2144">
        <v>1272</v>
      </c>
      <c r="AE2144" t="str" cm="1">
        <f t="array" ref="AE2144">INDEX(Description!A$2:A$4489,Merged!$AD2144)</f>
        <v>prodigal_1_2141</v>
      </c>
      <c r="AF2144" t="str" cm="1">
        <f t="array" ref="AF2144">INDEX(Description!B$2:B$4489,Merged!$AD2144)</f>
        <v>*</v>
      </c>
      <c r="AG2144" cm="1">
        <f t="array" ref="AG2144">INDEX(Description!C$2:C$4489,Merged!$AD2144)</f>
        <v>0</v>
      </c>
      <c r="AH2144" cm="1">
        <f t="array" ref="AH2144">INDEX(Description!D$2:D$4489,Merged!$AD2144)</f>
        <v>0</v>
      </c>
      <c r="AI2144" cm="1">
        <f t="array" ref="AI2144">INDEX(Description!E$2:E$4489,Merged!$AD2144)</f>
        <v>0</v>
      </c>
      <c r="AJ2144" t="str">
        <f t="shared" si="203"/>
        <v>locus_tag=prodigal_1_2141;partial=00;start_type=ATG;rbs_motif=None;rbs_spacer=None;gc_cont=0.706;conf=99.99;score=181.44;cscore=179.44;sscore=1.99;rscore=-3.31;uscore=-0.39;tscore=4.54;;*;0;0;0</v>
      </c>
    </row>
    <row r="2145" spans="1:36" x14ac:dyDescent="0.2">
      <c r="A2145" t="s">
        <v>11274</v>
      </c>
      <c r="B2145" t="s">
        <v>11275</v>
      </c>
      <c r="C2145" t="s">
        <v>4</v>
      </c>
      <c r="D2145">
        <v>2379233</v>
      </c>
      <c r="E2145">
        <v>2380042</v>
      </c>
      <c r="F2145">
        <v>145.9</v>
      </c>
      <c r="G2145" t="s">
        <v>11276</v>
      </c>
      <c r="H2145">
        <v>0</v>
      </c>
      <c r="I2145" t="s">
        <v>13419</v>
      </c>
      <c r="S2145" t="str">
        <f t="shared" si="199"/>
        <v>prodigal_1_2</v>
      </c>
      <c r="T2145" t="str">
        <f t="shared" si="200"/>
        <v>prodigal_1_21</v>
      </c>
      <c r="U2145" t="str">
        <f t="shared" si="201"/>
        <v>prodigal_1_214</v>
      </c>
      <c r="V2145" t="str">
        <f t="shared" si="204"/>
        <v>prodigal_1_2142</v>
      </c>
      <c r="W2145" t="str">
        <f t="shared" si="202"/>
        <v>prodigal_1_2142;</v>
      </c>
      <c r="Z2145">
        <f>MATCH(S2145,Description!$A$2:$A$4489,0)</f>
        <v>1113</v>
      </c>
      <c r="AA2145">
        <f>MATCH(T2145,Description!$A$2:$A$4489,0)</f>
        <v>1225</v>
      </c>
      <c r="AB2145">
        <f>MATCH(U2145,Description!$A$2:$A$4489,0)</f>
        <v>1270</v>
      </c>
      <c r="AC2145">
        <f>MATCH(V2145,Description!$A$2:$A$4489,0)</f>
        <v>1273</v>
      </c>
      <c r="AD2145">
        <v>1273</v>
      </c>
      <c r="AE2145" t="str" cm="1">
        <f t="array" ref="AE2145">INDEX(Description!A$2:A$4489,Merged!$AD2145)</f>
        <v>prodigal_1_2142</v>
      </c>
      <c r="AF2145" t="str" cm="1">
        <f t="array" ref="AF2145">INDEX(Description!B$2:B$4489,Merged!$AD2145)</f>
        <v>B2T4N1</v>
      </c>
      <c r="AG2145" t="str" cm="1">
        <f t="array" ref="AG2145">INDEX(Description!C$2:C$4489,Merged!$AD2145)</f>
        <v>PHNX_PARPJ</v>
      </c>
      <c r="AH2145" t="str" cm="1">
        <f t="array" ref="AH2145">INDEX(Description!D$2:D$4489,Merged!$AD2145)</f>
        <v>Phosphonoacetaldehyde_hydrolase</v>
      </c>
      <c r="AI2145" t="str" cm="1">
        <f t="array" ref="AI2145">INDEX(Description!E$2:E$4489,Merged!$AD2145)</f>
        <v>phnX</v>
      </c>
      <c r="AJ2145" t="str">
        <f t="shared" si="203"/>
        <v>locus_tag=prodigal_1_2142;partial=00;start_type=GTG;rbs_motif=GGAG/GAGG;rbs_spacer=5-10bp;gc_cont=0.693;conf=100.00;score=147.22;cscore=142.68;sscore=4.54;rscore=8.88;uscore=2.50;tscore=-8.13;;B2T4N1;PHNX_PARPJ;Phosphonoacetaldehyde_hydrolase;phnX</v>
      </c>
    </row>
    <row r="2146" spans="1:36" x14ac:dyDescent="0.2">
      <c r="A2146" t="s">
        <v>11274</v>
      </c>
      <c r="B2146" t="s">
        <v>11275</v>
      </c>
      <c r="C2146" t="s">
        <v>4</v>
      </c>
      <c r="D2146">
        <v>2380039</v>
      </c>
      <c r="E2146">
        <v>2381385</v>
      </c>
      <c r="F2146">
        <v>222.2</v>
      </c>
      <c r="G2146" t="s">
        <v>11276</v>
      </c>
      <c r="H2146">
        <v>0</v>
      </c>
      <c r="I2146" t="s">
        <v>13420</v>
      </c>
      <c r="S2146" t="str">
        <f t="shared" si="199"/>
        <v>prodigal_1_2</v>
      </c>
      <c r="T2146" t="str">
        <f t="shared" si="200"/>
        <v>prodigal_1_21</v>
      </c>
      <c r="U2146" t="str">
        <f t="shared" si="201"/>
        <v>prodigal_1_214</v>
      </c>
      <c r="V2146" t="str">
        <f t="shared" si="204"/>
        <v>prodigal_1_2143</v>
      </c>
      <c r="W2146" t="str">
        <f t="shared" si="202"/>
        <v>prodigal_1_2143;</v>
      </c>
      <c r="Z2146">
        <f>MATCH(S2146,Description!$A$2:$A$4489,0)</f>
        <v>1113</v>
      </c>
      <c r="AA2146">
        <f>MATCH(T2146,Description!$A$2:$A$4489,0)</f>
        <v>1225</v>
      </c>
      <c r="AB2146">
        <f>MATCH(U2146,Description!$A$2:$A$4489,0)</f>
        <v>1270</v>
      </c>
      <c r="AC2146">
        <f>MATCH(V2146,Description!$A$2:$A$4489,0)</f>
        <v>1274</v>
      </c>
      <c r="AD2146">
        <v>1274</v>
      </c>
      <c r="AE2146" t="str" cm="1">
        <f t="array" ref="AE2146">INDEX(Description!A$2:A$4489,Merged!$AD2146)</f>
        <v>prodigal_1_2143</v>
      </c>
      <c r="AF2146" t="str" cm="1">
        <f t="array" ref="AF2146">INDEX(Description!B$2:B$4489,Merged!$AD2146)</f>
        <v>A3UZK3</v>
      </c>
      <c r="AG2146" t="str" cm="1">
        <f t="array" ref="AG2146">INDEX(Description!C$2:C$4489,Merged!$AD2146)</f>
        <v>PBFA_VIBS1</v>
      </c>
      <c r="AH2146" t="str" cm="1">
        <f t="array" ref="AH2146">INDEX(Description!D$2:D$4489,Merged!$AD2146)</f>
        <v>(R)-1-hydroxy-2-aminoethylphosphonate_ammonia-lyase</v>
      </c>
      <c r="AI2146" t="str" cm="1">
        <f t="array" ref="AI2146">INDEX(Description!E$2:E$4489,Merged!$AD2146)</f>
        <v>pbfA</v>
      </c>
      <c r="AJ2146" t="str">
        <f t="shared" si="203"/>
        <v>locus_tag=prodigal_1_2143;partial=00;start_type=TTG;rbs_motif=GGA/GAG/AGG;rbs_spacer=5-10bp;gc_cont=0.702;conf=99.99;score=223.51;cscore=231.26;sscore=-7.75;rscore=0.72;uscore=1.83;tscore=-11.60;;A3UZK3;PBFA_VIBS1;(R)-1-hydroxy-2-aminoethylphosphonate_ammonia-lyase;pbfA</v>
      </c>
    </row>
    <row r="2147" spans="1:36" x14ac:dyDescent="0.2">
      <c r="A2147" t="s">
        <v>11274</v>
      </c>
      <c r="B2147" t="s">
        <v>11275</v>
      </c>
      <c r="C2147" t="s">
        <v>4</v>
      </c>
      <c r="D2147">
        <v>2381536</v>
      </c>
      <c r="E2147">
        <v>2382507</v>
      </c>
      <c r="F2147">
        <v>190.5</v>
      </c>
      <c r="G2147" t="s">
        <v>11276</v>
      </c>
      <c r="H2147">
        <v>0</v>
      </c>
      <c r="I2147" t="s">
        <v>13421</v>
      </c>
      <c r="S2147" t="str">
        <f t="shared" si="199"/>
        <v>prodigal_1_2</v>
      </c>
      <c r="T2147" t="str">
        <f t="shared" si="200"/>
        <v>prodigal_1_21</v>
      </c>
      <c r="U2147" t="str">
        <f t="shared" si="201"/>
        <v>prodigal_1_214</v>
      </c>
      <c r="V2147" t="str">
        <f t="shared" si="204"/>
        <v>prodigal_1_2144</v>
      </c>
      <c r="W2147" t="str">
        <f t="shared" si="202"/>
        <v>prodigal_1_2144;</v>
      </c>
      <c r="Z2147">
        <f>MATCH(S2147,Description!$A$2:$A$4489,0)</f>
        <v>1113</v>
      </c>
      <c r="AA2147">
        <f>MATCH(T2147,Description!$A$2:$A$4489,0)</f>
        <v>1225</v>
      </c>
      <c r="AB2147">
        <f>MATCH(U2147,Description!$A$2:$A$4489,0)</f>
        <v>1270</v>
      </c>
      <c r="AC2147">
        <f>MATCH(V2147,Description!$A$2:$A$4489,0)</f>
        <v>1275</v>
      </c>
      <c r="AD2147">
        <v>1275</v>
      </c>
      <c r="AE2147" t="str" cm="1">
        <f t="array" ref="AE2147">INDEX(Description!A$2:A$4489,Merged!$AD2147)</f>
        <v>prodigal_1_2144</v>
      </c>
      <c r="AF2147" t="str" cm="1">
        <f t="array" ref="AF2147">INDEX(Description!B$2:B$4489,Merged!$AD2147)</f>
        <v>P42620</v>
      </c>
      <c r="AG2147" t="str" cm="1">
        <f t="array" ref="AG2147">INDEX(Description!C$2:C$4489,Merged!$AD2147)</f>
        <v>YQJG_ECOLI</v>
      </c>
      <c r="AH2147" t="str" cm="1">
        <f t="array" ref="AH2147">INDEX(Description!D$2:D$4489,Merged!$AD2147)</f>
        <v>Glutathionyl-hydroquinone_reductase_YqjG</v>
      </c>
      <c r="AI2147" t="str" cm="1">
        <f t="array" ref="AI2147">INDEX(Description!E$2:E$4489,Merged!$AD2147)</f>
        <v>yqjG</v>
      </c>
      <c r="AJ2147" t="str">
        <f t="shared" si="203"/>
        <v>locus_tag=prodigal_1_2144;partial=00;start_type=ATG;rbs_motif=GGA/GAG/AGG;rbs_spacer=5-10bp;gc_cont=0.678;conf=99.99;score=190.50;cscore=187.64;sscore=2.86;rscore=0.72;uscore=-2.40;tscore=4.54;;P42620;YQJG_ECOLI;Glutathionyl-hydroquinone_reductase_YqjG;yqjG</v>
      </c>
    </row>
    <row r="2148" spans="1:36" x14ac:dyDescent="0.2">
      <c r="A2148" t="s">
        <v>11274</v>
      </c>
      <c r="B2148" t="s">
        <v>11275</v>
      </c>
      <c r="C2148" t="s">
        <v>4</v>
      </c>
      <c r="D2148">
        <v>2382530</v>
      </c>
      <c r="E2148">
        <v>2382832</v>
      </c>
      <c r="F2148">
        <v>63.5</v>
      </c>
      <c r="G2148" t="s">
        <v>11287</v>
      </c>
      <c r="H2148">
        <v>0</v>
      </c>
      <c r="I2148" t="s">
        <v>13422</v>
      </c>
      <c r="S2148" t="str">
        <f t="shared" si="199"/>
        <v>prodigal_1_2</v>
      </c>
      <c r="T2148" t="str">
        <f t="shared" si="200"/>
        <v>prodigal_1_21</v>
      </c>
      <c r="U2148" t="str">
        <f t="shared" si="201"/>
        <v>prodigal_1_214</v>
      </c>
      <c r="V2148" t="str">
        <f t="shared" si="204"/>
        <v>prodigal_1_2145</v>
      </c>
      <c r="W2148" t="str">
        <f t="shared" si="202"/>
        <v>prodigal_1_2145;</v>
      </c>
      <c r="Z2148">
        <f>MATCH(S2148,Description!$A$2:$A$4489,0)</f>
        <v>1113</v>
      </c>
      <c r="AA2148">
        <f>MATCH(T2148,Description!$A$2:$A$4489,0)</f>
        <v>1225</v>
      </c>
      <c r="AB2148">
        <f>MATCH(U2148,Description!$A$2:$A$4489,0)</f>
        <v>1270</v>
      </c>
      <c r="AC2148">
        <f>MATCH(V2148,Description!$A$2:$A$4489,0)</f>
        <v>1276</v>
      </c>
      <c r="AD2148">
        <v>1276</v>
      </c>
      <c r="AE2148" t="str" cm="1">
        <f t="array" ref="AE2148">INDEX(Description!A$2:A$4489,Merged!$AD2148)</f>
        <v>prodigal_1_2145</v>
      </c>
      <c r="AF2148" t="str" cm="1">
        <f t="array" ref="AF2148">INDEX(Description!B$2:B$4489,Merged!$AD2148)</f>
        <v>*</v>
      </c>
      <c r="AG2148" cm="1">
        <f t="array" ref="AG2148">INDEX(Description!C$2:C$4489,Merged!$AD2148)</f>
        <v>0</v>
      </c>
      <c r="AH2148" cm="1">
        <f t="array" ref="AH2148">INDEX(Description!D$2:D$4489,Merged!$AD2148)</f>
        <v>0</v>
      </c>
      <c r="AI2148" cm="1">
        <f t="array" ref="AI2148">INDEX(Description!E$2:E$4489,Merged!$AD2148)</f>
        <v>0</v>
      </c>
      <c r="AJ2148" t="str">
        <f t="shared" si="203"/>
        <v>locus_tag=prodigal_1_2145;partial=00;start_type=ATG;rbs_motif=GGA/GAG/AGG;rbs_spacer=5-10bp;gc_cont=0.653;conf=100.00;score=62.85;cscore=57.01;sscore=5.84;rscore=0.72;uscore=1.23;tscore=4.54;;*;0;0;0</v>
      </c>
    </row>
    <row r="2149" spans="1:36" x14ac:dyDescent="0.2">
      <c r="A2149" t="s">
        <v>11274</v>
      </c>
      <c r="B2149" t="s">
        <v>11275</v>
      </c>
      <c r="C2149" t="s">
        <v>4</v>
      </c>
      <c r="D2149">
        <v>2383117</v>
      </c>
      <c r="E2149">
        <v>2383818</v>
      </c>
      <c r="F2149">
        <v>144.69999999999999</v>
      </c>
      <c r="G2149" t="s">
        <v>11276</v>
      </c>
      <c r="H2149">
        <v>0</v>
      </c>
      <c r="I2149" t="s">
        <v>13423</v>
      </c>
      <c r="S2149" t="str">
        <f t="shared" si="199"/>
        <v>prodigal_1_2</v>
      </c>
      <c r="T2149" t="str">
        <f t="shared" si="200"/>
        <v>prodigal_1_21</v>
      </c>
      <c r="U2149" t="str">
        <f t="shared" si="201"/>
        <v>prodigal_1_214</v>
      </c>
      <c r="V2149" t="str">
        <f t="shared" si="204"/>
        <v>prodigal_1_2146</v>
      </c>
      <c r="W2149" t="str">
        <f t="shared" si="202"/>
        <v>prodigal_1_2146;</v>
      </c>
      <c r="Z2149">
        <f>MATCH(S2149,Description!$A$2:$A$4489,0)</f>
        <v>1113</v>
      </c>
      <c r="AA2149">
        <f>MATCH(T2149,Description!$A$2:$A$4489,0)</f>
        <v>1225</v>
      </c>
      <c r="AB2149">
        <f>MATCH(U2149,Description!$A$2:$A$4489,0)</f>
        <v>1270</v>
      </c>
      <c r="AC2149">
        <f>MATCH(V2149,Description!$A$2:$A$4489,0)</f>
        <v>1277</v>
      </c>
      <c r="AD2149">
        <v>1277</v>
      </c>
      <c r="AE2149" t="str" cm="1">
        <f t="array" ref="AE2149">INDEX(Description!A$2:A$4489,Merged!$AD2149)</f>
        <v>prodigal_1_2146</v>
      </c>
      <c r="AF2149" t="str" cm="1">
        <f t="array" ref="AF2149">INDEX(Description!B$2:B$4489,Merged!$AD2149)</f>
        <v>*</v>
      </c>
      <c r="AG2149" cm="1">
        <f t="array" ref="AG2149">INDEX(Description!C$2:C$4489,Merged!$AD2149)</f>
        <v>0</v>
      </c>
      <c r="AH2149" cm="1">
        <f t="array" ref="AH2149">INDEX(Description!D$2:D$4489,Merged!$AD2149)</f>
        <v>0</v>
      </c>
      <c r="AI2149" cm="1">
        <f t="array" ref="AI2149">INDEX(Description!E$2:E$4489,Merged!$AD2149)</f>
        <v>0</v>
      </c>
      <c r="AJ2149" t="str">
        <f t="shared" si="203"/>
        <v>locus_tag=prodigal_1_2146;partial=00;start_type=GTG;rbs_motif=AGGAG;rbs_spacer=5-10bp;gc_cont=0.712;conf=100.00;score=144.66;cscore=134.04;sscore=10.62;rscore=15.89;uscore=2.86;tscore=-8.13;;*;0;0;0</v>
      </c>
    </row>
    <row r="2150" spans="1:36" x14ac:dyDescent="0.2">
      <c r="A2150" t="s">
        <v>11274</v>
      </c>
      <c r="B2150" t="s">
        <v>11275</v>
      </c>
      <c r="C2150" t="s">
        <v>4</v>
      </c>
      <c r="D2150">
        <v>2383861</v>
      </c>
      <c r="E2150">
        <v>2385048</v>
      </c>
      <c r="F2150">
        <v>199</v>
      </c>
      <c r="G2150" t="s">
        <v>11287</v>
      </c>
      <c r="H2150">
        <v>0</v>
      </c>
      <c r="I2150" t="s">
        <v>13424</v>
      </c>
      <c r="S2150" t="str">
        <f t="shared" si="199"/>
        <v>prodigal_1_2</v>
      </c>
      <c r="T2150" t="str">
        <f t="shared" si="200"/>
        <v>prodigal_1_21</v>
      </c>
      <c r="U2150" t="str">
        <f t="shared" si="201"/>
        <v>prodigal_1_214</v>
      </c>
      <c r="V2150" t="str">
        <f t="shared" si="204"/>
        <v>prodigal_1_2147</v>
      </c>
      <c r="W2150" t="str">
        <f t="shared" si="202"/>
        <v>prodigal_1_2147;</v>
      </c>
      <c r="Z2150">
        <f>MATCH(S2150,Description!$A$2:$A$4489,0)</f>
        <v>1113</v>
      </c>
      <c r="AA2150">
        <f>MATCH(T2150,Description!$A$2:$A$4489,0)</f>
        <v>1225</v>
      </c>
      <c r="AB2150">
        <f>MATCH(U2150,Description!$A$2:$A$4489,0)</f>
        <v>1270</v>
      </c>
      <c r="AC2150">
        <f>MATCH(V2150,Description!$A$2:$A$4489,0)</f>
        <v>1278</v>
      </c>
      <c r="AD2150">
        <v>1278</v>
      </c>
      <c r="AE2150" t="str" cm="1">
        <f t="array" ref="AE2150">INDEX(Description!A$2:A$4489,Merged!$AD2150)</f>
        <v>prodigal_1_2147</v>
      </c>
      <c r="AF2150" t="str" cm="1">
        <f t="array" ref="AF2150">INDEX(Description!B$2:B$4489,Merged!$AD2150)</f>
        <v>Q5EXK1</v>
      </c>
      <c r="AG2150" t="str" cm="1">
        <f t="array" ref="AG2150">INDEX(Description!C$2:C$4489,Merged!$AD2150)</f>
        <v>3HBH_KLEOX</v>
      </c>
      <c r="AH2150" t="str" cm="1">
        <f t="array" ref="AH2150">INDEX(Description!D$2:D$4489,Merged!$AD2150)</f>
        <v>3-hydroxybenzoate_6-hydroxylase</v>
      </c>
      <c r="AI2150" t="str" cm="1">
        <f t="array" ref="AI2150">INDEX(Description!E$2:E$4489,Merged!$AD2150)</f>
        <v>mhbM</v>
      </c>
      <c r="AJ2150" t="str">
        <f t="shared" si="203"/>
        <v>locus_tag=prodigal_1_2147;partial=00;start_type=ATG;rbs_motif=None;rbs_spacer=None;gc_cont=0.745;conf=99.99;score=199.69;cscore=194.87;sscore=4.83;rscore=-3.31;uscore=2.85;tscore=4.54;;Q5EXK1;3HBH_KLEOX;3-hydroxybenzoate_6-hydroxylase;mhbM</v>
      </c>
    </row>
    <row r="2151" spans="1:36" x14ac:dyDescent="0.2">
      <c r="A2151" t="s">
        <v>11274</v>
      </c>
      <c r="B2151" t="s">
        <v>11275</v>
      </c>
      <c r="C2151" t="s">
        <v>4</v>
      </c>
      <c r="D2151">
        <v>2385098</v>
      </c>
      <c r="E2151">
        <v>2385358</v>
      </c>
      <c r="F2151">
        <v>32.9</v>
      </c>
      <c r="G2151" t="s">
        <v>11287</v>
      </c>
      <c r="H2151">
        <v>0</v>
      </c>
      <c r="I2151" t="s">
        <v>13425</v>
      </c>
      <c r="S2151" t="str">
        <f t="shared" si="199"/>
        <v>prodigal_1_2</v>
      </c>
      <c r="T2151" t="str">
        <f t="shared" si="200"/>
        <v>prodigal_1_21</v>
      </c>
      <c r="U2151" t="str">
        <f t="shared" si="201"/>
        <v>prodigal_1_214</v>
      </c>
      <c r="V2151" t="str">
        <f t="shared" si="204"/>
        <v>prodigal_1_2148</v>
      </c>
      <c r="W2151" t="str">
        <f t="shared" si="202"/>
        <v>prodigal_1_2148;</v>
      </c>
      <c r="Z2151">
        <f>MATCH(S2151,Description!$A$2:$A$4489,0)</f>
        <v>1113</v>
      </c>
      <c r="AA2151">
        <f>MATCH(T2151,Description!$A$2:$A$4489,0)</f>
        <v>1225</v>
      </c>
      <c r="AB2151">
        <f>MATCH(U2151,Description!$A$2:$A$4489,0)</f>
        <v>1270</v>
      </c>
      <c r="AC2151">
        <f>MATCH(V2151,Description!$A$2:$A$4489,0)</f>
        <v>1279</v>
      </c>
      <c r="AD2151">
        <v>1279</v>
      </c>
      <c r="AE2151" t="str" cm="1">
        <f t="array" ref="AE2151">INDEX(Description!A$2:A$4489,Merged!$AD2151)</f>
        <v>prodigal_1_2148</v>
      </c>
      <c r="AF2151" t="str" cm="1">
        <f t="array" ref="AF2151">INDEX(Description!B$2:B$4489,Merged!$AD2151)</f>
        <v>*</v>
      </c>
      <c r="AG2151" cm="1">
        <f t="array" ref="AG2151">INDEX(Description!C$2:C$4489,Merged!$AD2151)</f>
        <v>0</v>
      </c>
      <c r="AH2151" cm="1">
        <f t="array" ref="AH2151">INDEX(Description!D$2:D$4489,Merged!$AD2151)</f>
        <v>0</v>
      </c>
      <c r="AI2151" cm="1">
        <f t="array" ref="AI2151">INDEX(Description!E$2:E$4489,Merged!$AD2151)</f>
        <v>0</v>
      </c>
      <c r="AJ2151" t="str">
        <f t="shared" si="203"/>
        <v>locus_tag=prodigal_1_2148;partial=00;start_type=ATG;rbs_motif=None;rbs_spacer=None;gc_cont=0.636;conf=99.94;score=32.26;cscore=31.18;sscore=1.08;rscore=-3.31;uscore=0.50;tscore=4.54;;*;0;0;0</v>
      </c>
    </row>
    <row r="2152" spans="1:36" x14ac:dyDescent="0.2">
      <c r="A2152" t="s">
        <v>11274</v>
      </c>
      <c r="B2152" t="s">
        <v>11275</v>
      </c>
      <c r="C2152" t="s">
        <v>4</v>
      </c>
      <c r="D2152">
        <v>2385586</v>
      </c>
      <c r="E2152">
        <v>2386398</v>
      </c>
      <c r="F2152">
        <v>138.4</v>
      </c>
      <c r="G2152" t="s">
        <v>11287</v>
      </c>
      <c r="H2152">
        <v>0</v>
      </c>
      <c r="I2152" t="s">
        <v>13426</v>
      </c>
      <c r="S2152" t="str">
        <f t="shared" si="199"/>
        <v>prodigal_1_2</v>
      </c>
      <c r="T2152" t="str">
        <f t="shared" si="200"/>
        <v>prodigal_1_21</v>
      </c>
      <c r="U2152" t="str">
        <f t="shared" si="201"/>
        <v>prodigal_1_214</v>
      </c>
      <c r="V2152" t="str">
        <f t="shared" si="204"/>
        <v>prodigal_1_2149</v>
      </c>
      <c r="W2152" t="str">
        <f t="shared" si="202"/>
        <v>prodigal_1_2149;</v>
      </c>
      <c r="Z2152">
        <f>MATCH(S2152,Description!$A$2:$A$4489,0)</f>
        <v>1113</v>
      </c>
      <c r="AA2152">
        <f>MATCH(T2152,Description!$A$2:$A$4489,0)</f>
        <v>1225</v>
      </c>
      <c r="AB2152">
        <f>MATCH(U2152,Description!$A$2:$A$4489,0)</f>
        <v>1270</v>
      </c>
      <c r="AC2152">
        <f>MATCH(V2152,Description!$A$2:$A$4489,0)</f>
        <v>1280</v>
      </c>
      <c r="AD2152">
        <v>1280</v>
      </c>
      <c r="AE2152" t="str" cm="1">
        <f t="array" ref="AE2152">INDEX(Description!A$2:A$4489,Merged!$AD2152)</f>
        <v>prodigal_1_2149</v>
      </c>
      <c r="AF2152" t="str" cm="1">
        <f t="array" ref="AF2152">INDEX(Description!B$2:B$4489,Merged!$AD2152)</f>
        <v>*</v>
      </c>
      <c r="AG2152" cm="1">
        <f t="array" ref="AG2152">INDEX(Description!C$2:C$4489,Merged!$AD2152)</f>
        <v>0</v>
      </c>
      <c r="AH2152" cm="1">
        <f t="array" ref="AH2152">INDEX(Description!D$2:D$4489,Merged!$AD2152)</f>
        <v>0</v>
      </c>
      <c r="AI2152" cm="1">
        <f t="array" ref="AI2152">INDEX(Description!E$2:E$4489,Merged!$AD2152)</f>
        <v>0</v>
      </c>
      <c r="AJ2152" t="str">
        <f t="shared" si="203"/>
        <v>locus_tag=prodigal_1_2149;partial=00;start_type=ATG;rbs_motif=GGAGG;rbs_spacer=5-10bp;gc_cont=0.662;conf=100.00;score=137.75;cscore=121.60;sscore=16.14;rscore=10.30;uscore=1.96;tscore=4.54;;*;0;0;0</v>
      </c>
    </row>
    <row r="2153" spans="1:36" x14ac:dyDescent="0.2">
      <c r="A2153" t="s">
        <v>11274</v>
      </c>
      <c r="B2153" t="s">
        <v>11275</v>
      </c>
      <c r="C2153" t="s">
        <v>4</v>
      </c>
      <c r="D2153">
        <v>2386648</v>
      </c>
      <c r="E2153">
        <v>2388039</v>
      </c>
      <c r="F2153">
        <v>241.3</v>
      </c>
      <c r="G2153" t="s">
        <v>11276</v>
      </c>
      <c r="H2153">
        <v>0</v>
      </c>
      <c r="I2153" t="s">
        <v>13427</v>
      </c>
      <c r="S2153" t="str">
        <f t="shared" si="199"/>
        <v>prodigal_1_2</v>
      </c>
      <c r="T2153" t="str">
        <f t="shared" si="200"/>
        <v>prodigal_1_21</v>
      </c>
      <c r="U2153" t="str">
        <f t="shared" si="201"/>
        <v>prodigal_1_215</v>
      </c>
      <c r="V2153" t="str">
        <f t="shared" si="204"/>
        <v>prodigal_1_2150</v>
      </c>
      <c r="W2153" t="str">
        <f t="shared" si="202"/>
        <v>prodigal_1_2150;</v>
      </c>
      <c r="Z2153">
        <f>MATCH(S2153,Description!$A$2:$A$4489,0)</f>
        <v>1113</v>
      </c>
      <c r="AA2153">
        <f>MATCH(T2153,Description!$A$2:$A$4489,0)</f>
        <v>1225</v>
      </c>
      <c r="AB2153">
        <f>MATCH(U2153,Description!$A$2:$A$4489,0)</f>
        <v>1281</v>
      </c>
      <c r="AC2153">
        <f>MATCH(V2153,Description!$A$2:$A$4489,0)</f>
        <v>1282</v>
      </c>
      <c r="AD2153">
        <v>1282</v>
      </c>
      <c r="AE2153" t="str" cm="1">
        <f t="array" ref="AE2153">INDEX(Description!A$2:A$4489,Merged!$AD2153)</f>
        <v>prodigal_1_2150</v>
      </c>
      <c r="AF2153" t="str" cm="1">
        <f t="array" ref="AF2153">INDEX(Description!B$2:B$4489,Merged!$AD2153)</f>
        <v>*</v>
      </c>
      <c r="AG2153" cm="1">
        <f t="array" ref="AG2153">INDEX(Description!C$2:C$4489,Merged!$AD2153)</f>
        <v>0</v>
      </c>
      <c r="AH2153" cm="1">
        <f t="array" ref="AH2153">INDEX(Description!D$2:D$4489,Merged!$AD2153)</f>
        <v>0</v>
      </c>
      <c r="AI2153" cm="1">
        <f t="array" ref="AI2153">INDEX(Description!E$2:E$4489,Merged!$AD2153)</f>
        <v>0</v>
      </c>
      <c r="AJ2153" t="str">
        <f t="shared" si="203"/>
        <v>locus_tag=prodigal_1_2150;partial=00;start_type=ATG;rbs_motif=GGA/GAG/AGG;rbs_spacer=5-10bp;gc_cont=0.748;conf=99.99;score=241.30;cscore=236.45;sscore=4.85;rscore=0.72;uscore=-0.41;tscore=4.54;;*;0;0;0</v>
      </c>
    </row>
    <row r="2154" spans="1:36" x14ac:dyDescent="0.2">
      <c r="A2154" t="s">
        <v>11274</v>
      </c>
      <c r="B2154" t="s">
        <v>11275</v>
      </c>
      <c r="C2154" t="s">
        <v>4</v>
      </c>
      <c r="D2154">
        <v>2388161</v>
      </c>
      <c r="E2154">
        <v>2388913</v>
      </c>
      <c r="F2154">
        <v>158.9</v>
      </c>
      <c r="G2154" t="s">
        <v>11276</v>
      </c>
      <c r="H2154">
        <v>0</v>
      </c>
      <c r="I2154" t="s">
        <v>13428</v>
      </c>
      <c r="S2154" t="str">
        <f t="shared" si="199"/>
        <v>prodigal_1_2</v>
      </c>
      <c r="T2154" t="str">
        <f t="shared" si="200"/>
        <v>prodigal_1_21</v>
      </c>
      <c r="U2154" t="str">
        <f t="shared" si="201"/>
        <v>prodigal_1_215</v>
      </c>
      <c r="V2154" t="str">
        <f t="shared" si="204"/>
        <v>prodigal_1_2151</v>
      </c>
      <c r="W2154" t="str">
        <f t="shared" si="202"/>
        <v>prodigal_1_2151;</v>
      </c>
      <c r="Z2154">
        <f>MATCH(S2154,Description!$A$2:$A$4489,0)</f>
        <v>1113</v>
      </c>
      <c r="AA2154">
        <f>MATCH(T2154,Description!$A$2:$A$4489,0)</f>
        <v>1225</v>
      </c>
      <c r="AB2154">
        <f>MATCH(U2154,Description!$A$2:$A$4489,0)</f>
        <v>1281</v>
      </c>
      <c r="AC2154">
        <f>MATCH(V2154,Description!$A$2:$A$4489,0)</f>
        <v>1283</v>
      </c>
      <c r="AD2154">
        <v>1283</v>
      </c>
      <c r="AE2154" t="str" cm="1">
        <f t="array" ref="AE2154">INDEX(Description!A$2:A$4489,Merged!$AD2154)</f>
        <v>prodigal_1_2151</v>
      </c>
      <c r="AF2154" t="str" cm="1">
        <f t="array" ref="AF2154">INDEX(Description!B$2:B$4489,Merged!$AD2154)</f>
        <v>Q55921</v>
      </c>
      <c r="AG2154" t="str" cm="1">
        <f t="array" ref="AG2154">INDEX(Description!C$2:C$4489,Merged!$AD2154)</f>
        <v>PRXC_SYNY3</v>
      </c>
      <c r="AH2154" t="str" cm="1">
        <f t="array" ref="AH2154">INDEX(Description!D$2:D$4489,Merged!$AD2154)</f>
        <v>Putative_non-heme_chloroperoxidase</v>
      </c>
      <c r="AI2154" t="str" cm="1">
        <f t="array" ref="AI2154">INDEX(Description!E$2:E$4489,Merged!$AD2154)</f>
        <v>cpo</v>
      </c>
      <c r="AJ2154" t="str">
        <f t="shared" si="203"/>
        <v>locus_tag=prodigal_1_2151;partial=00;start_type=ATG;rbs_motif=GGA/GAG/AGG;rbs_spacer=5-10bp;gc_cont=0.685;conf=100.00;score=158.87;cscore=151.36;sscore=7.51;rscore=0.72;uscore=2.25;tscore=4.54;;Q55921;PRXC_SYNY3;Putative_non-heme_chloroperoxidase;cpo</v>
      </c>
    </row>
    <row r="2155" spans="1:36" x14ac:dyDescent="0.2">
      <c r="A2155" t="s">
        <v>11274</v>
      </c>
      <c r="B2155" t="s">
        <v>11275</v>
      </c>
      <c r="C2155" t="s">
        <v>4</v>
      </c>
      <c r="D2155">
        <v>2389007</v>
      </c>
      <c r="E2155">
        <v>2389900</v>
      </c>
      <c r="F2155">
        <v>187.4</v>
      </c>
      <c r="G2155" t="s">
        <v>11276</v>
      </c>
      <c r="H2155">
        <v>0</v>
      </c>
      <c r="I2155" t="s">
        <v>13429</v>
      </c>
      <c r="S2155" t="str">
        <f t="shared" si="199"/>
        <v>prodigal_1_2</v>
      </c>
      <c r="T2155" t="str">
        <f t="shared" si="200"/>
        <v>prodigal_1_21</v>
      </c>
      <c r="U2155" t="str">
        <f t="shared" si="201"/>
        <v>prodigal_1_215</v>
      </c>
      <c r="V2155" t="str">
        <f t="shared" si="204"/>
        <v>prodigal_1_2152</v>
      </c>
      <c r="W2155" t="str">
        <f t="shared" si="202"/>
        <v>prodigal_1_2152;</v>
      </c>
      <c r="Z2155">
        <f>MATCH(S2155,Description!$A$2:$A$4489,0)</f>
        <v>1113</v>
      </c>
      <c r="AA2155">
        <f>MATCH(T2155,Description!$A$2:$A$4489,0)</f>
        <v>1225</v>
      </c>
      <c r="AB2155">
        <f>MATCH(U2155,Description!$A$2:$A$4489,0)</f>
        <v>1281</v>
      </c>
      <c r="AC2155">
        <f>MATCH(V2155,Description!$A$2:$A$4489,0)</f>
        <v>1284</v>
      </c>
      <c r="AD2155">
        <v>1284</v>
      </c>
      <c r="AE2155" t="str" cm="1">
        <f t="array" ref="AE2155">INDEX(Description!A$2:A$4489,Merged!$AD2155)</f>
        <v>prodigal_1_2152</v>
      </c>
      <c r="AF2155" t="str" cm="1">
        <f t="array" ref="AF2155">INDEX(Description!B$2:B$4489,Merged!$AD2155)</f>
        <v>P29847</v>
      </c>
      <c r="AG2155" t="str" cm="1">
        <f t="array" ref="AG2155">INDEX(Description!C$2:C$4489,Merged!$AD2155)</f>
        <v>CYSE_SALTY</v>
      </c>
      <c r="AH2155" t="str" cm="1">
        <f t="array" ref="AH2155">INDEX(Description!D$2:D$4489,Merged!$AD2155)</f>
        <v>Serine_acetyltransferase</v>
      </c>
      <c r="AI2155" t="str" cm="1">
        <f t="array" ref="AI2155">INDEX(Description!E$2:E$4489,Merged!$AD2155)</f>
        <v>cysE</v>
      </c>
      <c r="AJ2155" t="str">
        <f t="shared" si="203"/>
        <v>locus_tag=prodigal_1_2152;partial=00;start_type=ATG;rbs_motif=AGGAG;rbs_spacer=5-10bp;gc_cont=0.704;conf=99.99;score=187.45;cscore=168.00;sscore=19.45;rscore=15.89;uscore=-0.99;tscore=4.54;;P29847;CYSE_SALTY;Serine_acetyltransferase;cysE</v>
      </c>
    </row>
    <row r="2156" spans="1:36" x14ac:dyDescent="0.2">
      <c r="A2156" t="s">
        <v>11274</v>
      </c>
      <c r="B2156" t="s">
        <v>11275</v>
      </c>
      <c r="C2156" t="s">
        <v>4</v>
      </c>
      <c r="D2156">
        <v>2389951</v>
      </c>
      <c r="E2156">
        <v>2390160</v>
      </c>
      <c r="F2156">
        <v>44.8</v>
      </c>
      <c r="G2156" t="s">
        <v>11276</v>
      </c>
      <c r="H2156">
        <v>0</v>
      </c>
      <c r="I2156" t="s">
        <v>13430</v>
      </c>
      <c r="S2156" t="str">
        <f t="shared" si="199"/>
        <v>prodigal_1_2</v>
      </c>
      <c r="T2156" t="str">
        <f t="shared" si="200"/>
        <v>prodigal_1_21</v>
      </c>
      <c r="U2156" t="str">
        <f t="shared" si="201"/>
        <v>prodigal_1_215</v>
      </c>
      <c r="V2156" t="str">
        <f t="shared" si="204"/>
        <v>prodigal_1_2153</v>
      </c>
      <c r="W2156" t="str">
        <f t="shared" si="202"/>
        <v>prodigal_1_2153;</v>
      </c>
      <c r="Z2156">
        <f>MATCH(S2156,Description!$A$2:$A$4489,0)</f>
        <v>1113</v>
      </c>
      <c r="AA2156">
        <f>MATCH(T2156,Description!$A$2:$A$4489,0)</f>
        <v>1225</v>
      </c>
      <c r="AB2156">
        <f>MATCH(U2156,Description!$A$2:$A$4489,0)</f>
        <v>1281</v>
      </c>
      <c r="AC2156">
        <f>MATCH(V2156,Description!$A$2:$A$4489,0)</f>
        <v>1285</v>
      </c>
      <c r="AD2156">
        <v>1285</v>
      </c>
      <c r="AE2156" t="str" cm="1">
        <f t="array" ref="AE2156">INDEX(Description!A$2:A$4489,Merged!$AD2156)</f>
        <v>prodigal_1_2153</v>
      </c>
      <c r="AF2156" t="str" cm="1">
        <f t="array" ref="AF2156">INDEX(Description!B$2:B$4489,Merged!$AD2156)</f>
        <v>*</v>
      </c>
      <c r="AG2156" cm="1">
        <f t="array" ref="AG2156">INDEX(Description!C$2:C$4489,Merged!$AD2156)</f>
        <v>0</v>
      </c>
      <c r="AH2156" cm="1">
        <f t="array" ref="AH2156">INDEX(Description!D$2:D$4489,Merged!$AD2156)</f>
        <v>0</v>
      </c>
      <c r="AI2156" cm="1">
        <f t="array" ref="AI2156">INDEX(Description!E$2:E$4489,Merged!$AD2156)</f>
        <v>0</v>
      </c>
      <c r="AJ2156" t="str">
        <f t="shared" si="203"/>
        <v>locus_tag=prodigal_1_2153;partial=00;start_type=TTG;rbs_motif=AGGAG;rbs_spacer=5-10bp;gc_cont=0.581;conf=100.00;score=45.50;cscore=46.71;sscore=-1.21;rscore=13.16;uscore=-1.09;tscore=-14.01;;*;0;0;0</v>
      </c>
    </row>
    <row r="2157" spans="1:36" x14ac:dyDescent="0.2">
      <c r="A2157" t="s">
        <v>11274</v>
      </c>
      <c r="B2157" t="s">
        <v>11275</v>
      </c>
      <c r="C2157" t="s">
        <v>4</v>
      </c>
      <c r="D2157">
        <v>2390358</v>
      </c>
      <c r="E2157">
        <v>2391134</v>
      </c>
      <c r="F2157">
        <v>109.9</v>
      </c>
      <c r="G2157" t="s">
        <v>11276</v>
      </c>
      <c r="H2157">
        <v>0</v>
      </c>
      <c r="I2157" t="s">
        <v>13431</v>
      </c>
      <c r="S2157" t="str">
        <f t="shared" si="199"/>
        <v>prodigal_1_2</v>
      </c>
      <c r="T2157" t="str">
        <f t="shared" si="200"/>
        <v>prodigal_1_21</v>
      </c>
      <c r="U2157" t="str">
        <f t="shared" si="201"/>
        <v>prodigal_1_215</v>
      </c>
      <c r="V2157" t="str">
        <f t="shared" si="204"/>
        <v>prodigal_1_2154</v>
      </c>
      <c r="W2157" t="str">
        <f t="shared" si="202"/>
        <v>prodigal_1_2154;</v>
      </c>
      <c r="Z2157">
        <f>MATCH(S2157,Description!$A$2:$A$4489,0)</f>
        <v>1113</v>
      </c>
      <c r="AA2157">
        <f>MATCH(T2157,Description!$A$2:$A$4489,0)</f>
        <v>1225</v>
      </c>
      <c r="AB2157">
        <f>MATCH(U2157,Description!$A$2:$A$4489,0)</f>
        <v>1281</v>
      </c>
      <c r="AC2157">
        <f>MATCH(V2157,Description!$A$2:$A$4489,0)</f>
        <v>1286</v>
      </c>
      <c r="AD2157">
        <v>1286</v>
      </c>
      <c r="AE2157" t="str" cm="1">
        <f t="array" ref="AE2157">INDEX(Description!A$2:A$4489,Merged!$AD2157)</f>
        <v>prodigal_1_2154</v>
      </c>
      <c r="AF2157" t="str" cm="1">
        <f t="array" ref="AF2157">INDEX(Description!B$2:B$4489,Merged!$AD2157)</f>
        <v>P00632</v>
      </c>
      <c r="AG2157" t="str" cm="1">
        <f t="array" ref="AG2157">INDEX(Description!C$2:C$4489,Merged!$AD2157)</f>
        <v>ELH2_ACIAD</v>
      </c>
      <c r="AH2157" t="str" cm="1">
        <f t="array" ref="AH2157">INDEX(Description!D$2:D$4489,Merged!$AD2157)</f>
        <v>3-oxoadipate_enol-lactonase_2</v>
      </c>
      <c r="AI2157" t="str" cm="1">
        <f t="array" ref="AI2157">INDEX(Description!E$2:E$4489,Merged!$AD2157)</f>
        <v>catD</v>
      </c>
      <c r="AJ2157" t="str">
        <f t="shared" si="203"/>
        <v>locus_tag=prodigal_1_2154;partial=00;start_type=GTG;rbs_motif=GGA/GAG/AGG;rbs_spacer=5-10bp;gc_cont=0.710;conf=100.00;score=109.27;cscore=117.72;sscore=-8.45;rscore=0.72;uscore=-0.39;tscore=-8.13;;P00632;ELH2_ACIAD;3-oxoadipate_enol-lactonase_2;catD</v>
      </c>
    </row>
    <row r="2158" spans="1:36" x14ac:dyDescent="0.2">
      <c r="A2158" t="s">
        <v>11274</v>
      </c>
      <c r="B2158" t="s">
        <v>11275</v>
      </c>
      <c r="C2158" t="s">
        <v>4</v>
      </c>
      <c r="D2158">
        <v>2391233</v>
      </c>
      <c r="E2158">
        <v>2391604</v>
      </c>
      <c r="F2158">
        <v>10</v>
      </c>
      <c r="G2158" t="s">
        <v>11287</v>
      </c>
      <c r="H2158">
        <v>0</v>
      </c>
      <c r="I2158" t="s">
        <v>13432</v>
      </c>
      <c r="S2158" t="str">
        <f t="shared" si="199"/>
        <v>prodigal_1_2</v>
      </c>
      <c r="T2158" t="str">
        <f t="shared" si="200"/>
        <v>prodigal_1_21</v>
      </c>
      <c r="U2158" t="str">
        <f t="shared" si="201"/>
        <v>prodigal_1_215</v>
      </c>
      <c r="V2158" t="str">
        <f t="shared" si="204"/>
        <v>prodigal_1_2155</v>
      </c>
      <c r="W2158" t="str">
        <f t="shared" si="202"/>
        <v>prodigal_1_2155;</v>
      </c>
      <c r="Z2158">
        <f>MATCH(S2158,Description!$A$2:$A$4489,0)</f>
        <v>1113</v>
      </c>
      <c r="AA2158">
        <f>MATCH(T2158,Description!$A$2:$A$4489,0)</f>
        <v>1225</v>
      </c>
      <c r="AB2158">
        <f>MATCH(U2158,Description!$A$2:$A$4489,0)</f>
        <v>1281</v>
      </c>
      <c r="AC2158">
        <f>MATCH(V2158,Description!$A$2:$A$4489,0)</f>
        <v>1287</v>
      </c>
      <c r="AD2158">
        <v>1287</v>
      </c>
      <c r="AE2158" t="str" cm="1">
        <f t="array" ref="AE2158">INDEX(Description!A$2:A$4489,Merged!$AD2158)</f>
        <v>prodigal_1_2155</v>
      </c>
      <c r="AF2158" t="str" cm="1">
        <f t="array" ref="AF2158">INDEX(Description!B$2:B$4489,Merged!$AD2158)</f>
        <v>*</v>
      </c>
      <c r="AG2158" cm="1">
        <f t="array" ref="AG2158">INDEX(Description!C$2:C$4489,Merged!$AD2158)</f>
        <v>0</v>
      </c>
      <c r="AH2158" cm="1">
        <f t="array" ref="AH2158">INDEX(Description!D$2:D$4489,Merged!$AD2158)</f>
        <v>0</v>
      </c>
      <c r="AI2158" cm="1">
        <f t="array" ref="AI2158">INDEX(Description!E$2:E$4489,Merged!$AD2158)</f>
        <v>0</v>
      </c>
      <c r="AJ2158" t="str">
        <f t="shared" si="203"/>
        <v>locus_tag=prodigal_1_2155;partial=00;start_type=ATG;rbs_motif=None;rbs_spacer=None;gc_cont=0.677;conf=89.63;score=9.38;cscore=10.16;sscore=-0.78;rscore=-3.31;uscore=-1.36;tscore=4.54;;*;0;0;0</v>
      </c>
    </row>
    <row r="2159" spans="1:36" x14ac:dyDescent="0.2">
      <c r="A2159" t="s">
        <v>11274</v>
      </c>
      <c r="B2159" t="s">
        <v>11275</v>
      </c>
      <c r="C2159" t="s">
        <v>4</v>
      </c>
      <c r="D2159">
        <v>2391608</v>
      </c>
      <c r="E2159">
        <v>2392480</v>
      </c>
      <c r="F2159">
        <v>179.3</v>
      </c>
      <c r="G2159" t="s">
        <v>11276</v>
      </c>
      <c r="H2159">
        <v>0</v>
      </c>
      <c r="I2159" t="s">
        <v>13433</v>
      </c>
      <c r="S2159" t="str">
        <f t="shared" si="199"/>
        <v>prodigal_1_2</v>
      </c>
      <c r="T2159" t="str">
        <f t="shared" si="200"/>
        <v>prodigal_1_21</v>
      </c>
      <c r="U2159" t="str">
        <f t="shared" si="201"/>
        <v>prodigal_1_215</v>
      </c>
      <c r="V2159" t="str">
        <f t="shared" si="204"/>
        <v>prodigal_1_2156</v>
      </c>
      <c r="W2159" t="str">
        <f t="shared" si="202"/>
        <v>prodigal_1_2156;</v>
      </c>
      <c r="Z2159">
        <f>MATCH(S2159,Description!$A$2:$A$4489,0)</f>
        <v>1113</v>
      </c>
      <c r="AA2159">
        <f>MATCH(T2159,Description!$A$2:$A$4489,0)</f>
        <v>1225</v>
      </c>
      <c r="AB2159">
        <f>MATCH(U2159,Description!$A$2:$A$4489,0)</f>
        <v>1281</v>
      </c>
      <c r="AC2159">
        <f>MATCH(V2159,Description!$A$2:$A$4489,0)</f>
        <v>1288</v>
      </c>
      <c r="AD2159">
        <v>1288</v>
      </c>
      <c r="AE2159" t="str" cm="1">
        <f t="array" ref="AE2159">INDEX(Description!A$2:A$4489,Merged!$AD2159)</f>
        <v>prodigal_1_2156</v>
      </c>
      <c r="AF2159" t="str" cm="1">
        <f t="array" ref="AF2159">INDEX(Description!B$2:B$4489,Merged!$AD2159)</f>
        <v>A7Z1S6</v>
      </c>
      <c r="AG2159" t="str" cm="1">
        <f t="array" ref="AG2159">INDEX(Description!C$2:C$4489,Merged!$AD2159)</f>
        <v>CZCD_BACVZ</v>
      </c>
      <c r="AH2159" t="str" cm="1">
        <f t="array" ref="AH2159">INDEX(Description!D$2:D$4489,Merged!$AD2159)</f>
        <v>Cadmium,_cobalt_and_zinc/H(+)-K(+)_antiporter</v>
      </c>
      <c r="AI2159" t="str" cm="1">
        <f t="array" ref="AI2159">INDEX(Description!E$2:E$4489,Merged!$AD2159)</f>
        <v>czcD</v>
      </c>
      <c r="AJ2159" t="str">
        <f t="shared" si="203"/>
        <v>locus_tag=prodigal_1_2156;partial=00;start_type=ATG;rbs_motif=None;rbs_spacer=None;gc_cont=0.687;conf=99.99;score=179.25;cscore=177.51;sscore=1.74;rscore=-3.31;uscore=0.51;tscore=4.54;;A7Z1S6;CZCD_BACVZ;Cadmium,_cobalt_and_zinc/H(+)-K(+)_antiporter;czcD</v>
      </c>
    </row>
    <row r="2160" spans="1:36" x14ac:dyDescent="0.2">
      <c r="A2160" t="s">
        <v>11274</v>
      </c>
      <c r="B2160" t="s">
        <v>11275</v>
      </c>
      <c r="C2160" t="s">
        <v>4</v>
      </c>
      <c r="D2160">
        <v>2392493</v>
      </c>
      <c r="E2160">
        <v>2392723</v>
      </c>
      <c r="F2160">
        <v>48.7</v>
      </c>
      <c r="G2160" t="s">
        <v>11287</v>
      </c>
      <c r="H2160">
        <v>0</v>
      </c>
      <c r="I2160" t="s">
        <v>13434</v>
      </c>
      <c r="S2160" t="str">
        <f t="shared" si="199"/>
        <v>prodigal_1_2</v>
      </c>
      <c r="T2160" t="str">
        <f t="shared" si="200"/>
        <v>prodigal_1_21</v>
      </c>
      <c r="U2160" t="str">
        <f t="shared" si="201"/>
        <v>prodigal_1_215</v>
      </c>
      <c r="V2160" t="str">
        <f t="shared" si="204"/>
        <v>prodigal_1_2157</v>
      </c>
      <c r="W2160" t="str">
        <f t="shared" si="202"/>
        <v>prodigal_1_2157;</v>
      </c>
      <c r="Z2160">
        <f>MATCH(S2160,Description!$A$2:$A$4489,0)</f>
        <v>1113</v>
      </c>
      <c r="AA2160">
        <f>MATCH(T2160,Description!$A$2:$A$4489,0)</f>
        <v>1225</v>
      </c>
      <c r="AB2160">
        <f>MATCH(U2160,Description!$A$2:$A$4489,0)</f>
        <v>1281</v>
      </c>
      <c r="AC2160">
        <f>MATCH(V2160,Description!$A$2:$A$4489,0)</f>
        <v>1289</v>
      </c>
      <c r="AD2160">
        <v>1289</v>
      </c>
      <c r="AE2160" t="str" cm="1">
        <f t="array" ref="AE2160">INDEX(Description!A$2:A$4489,Merged!$AD2160)</f>
        <v>prodigal_1_2157</v>
      </c>
      <c r="AF2160" t="str" cm="1">
        <f t="array" ref="AF2160">INDEX(Description!B$2:B$4489,Merged!$AD2160)</f>
        <v>*</v>
      </c>
      <c r="AG2160" cm="1">
        <f t="array" ref="AG2160">INDEX(Description!C$2:C$4489,Merged!$AD2160)</f>
        <v>0</v>
      </c>
      <c r="AH2160" cm="1">
        <f t="array" ref="AH2160">INDEX(Description!D$2:D$4489,Merged!$AD2160)</f>
        <v>0</v>
      </c>
      <c r="AI2160" cm="1">
        <f t="array" ref="AI2160">INDEX(Description!E$2:E$4489,Merged!$AD2160)</f>
        <v>0</v>
      </c>
      <c r="AJ2160" t="str">
        <f t="shared" si="203"/>
        <v>locus_tag=prodigal_1_2157;partial=00;start_type=ATG;rbs_motif=GGA/GAG/AGG;rbs_spacer=5-10bp;gc_cont=0.649;conf=100.00;score=49.87;cscore=43.02;sscore=6.85;rscore=0.66;uscore=0.83;tscore=4.14;;*;0;0;0</v>
      </c>
    </row>
    <row r="2161" spans="1:36" x14ac:dyDescent="0.2">
      <c r="A2161" t="s">
        <v>11274</v>
      </c>
      <c r="B2161" t="s">
        <v>11275</v>
      </c>
      <c r="C2161" t="s">
        <v>4</v>
      </c>
      <c r="D2161">
        <v>2392713</v>
      </c>
      <c r="E2161">
        <v>2393597</v>
      </c>
      <c r="F2161">
        <v>126.7</v>
      </c>
      <c r="G2161" t="s">
        <v>11287</v>
      </c>
      <c r="H2161">
        <v>0</v>
      </c>
      <c r="I2161" t="s">
        <v>13435</v>
      </c>
      <c r="S2161" t="str">
        <f t="shared" si="199"/>
        <v>prodigal_1_2</v>
      </c>
      <c r="T2161" t="str">
        <f t="shared" si="200"/>
        <v>prodigal_1_21</v>
      </c>
      <c r="U2161" t="str">
        <f t="shared" si="201"/>
        <v>prodigal_1_215</v>
      </c>
      <c r="V2161" t="str">
        <f t="shared" si="204"/>
        <v>prodigal_1_2158</v>
      </c>
      <c r="W2161" t="str">
        <f t="shared" si="202"/>
        <v>prodigal_1_2158;</v>
      </c>
      <c r="Z2161">
        <f>MATCH(S2161,Description!$A$2:$A$4489,0)</f>
        <v>1113</v>
      </c>
      <c r="AA2161">
        <f>MATCH(T2161,Description!$A$2:$A$4489,0)</f>
        <v>1225</v>
      </c>
      <c r="AB2161">
        <f>MATCH(U2161,Description!$A$2:$A$4489,0)</f>
        <v>1281</v>
      </c>
      <c r="AC2161">
        <f>MATCH(V2161,Description!$A$2:$A$4489,0)</f>
        <v>1290</v>
      </c>
      <c r="AD2161">
        <v>1290</v>
      </c>
      <c r="AE2161" t="str" cm="1">
        <f t="array" ref="AE2161">INDEX(Description!A$2:A$4489,Merged!$AD2161)</f>
        <v>prodigal_1_2158</v>
      </c>
      <c r="AF2161" t="str" cm="1">
        <f t="array" ref="AF2161">INDEX(Description!B$2:B$4489,Merged!$AD2161)</f>
        <v>Q8UC79</v>
      </c>
      <c r="AG2161" t="str" cm="1">
        <f t="array" ref="AG2161">INDEX(Description!C$2:C$4489,Merged!$AD2161)</f>
        <v>FDHD_AGRFC</v>
      </c>
      <c r="AH2161" t="str" cm="1">
        <f t="array" ref="AH2161">INDEX(Description!D$2:D$4489,Merged!$AD2161)</f>
        <v>Sulfur_carrier_protein_FdhD</v>
      </c>
      <c r="AI2161" t="str" cm="1">
        <f t="array" ref="AI2161">INDEX(Description!E$2:E$4489,Merged!$AD2161)</f>
        <v>fdhD</v>
      </c>
      <c r="AJ2161" t="str">
        <f t="shared" si="203"/>
        <v>locus_tag=prodigal_1_2158;partial=00;start_type=ATG;rbs_motif=None;rbs_spacer=None;gc_cont=0.715;conf=100.00;score=126.08;cscore=126.73;sscore=-0.65;rscore=-3.31;uscore=-1.24;tscore=4.54;;Q8UC79;FDHD_AGRFC;Sulfur_carrier_protein_FdhD;fdhD</v>
      </c>
    </row>
    <row r="2162" spans="1:36" x14ac:dyDescent="0.2">
      <c r="A2162" t="s">
        <v>11274</v>
      </c>
      <c r="B2162" t="s">
        <v>11275</v>
      </c>
      <c r="C2162" t="s">
        <v>4</v>
      </c>
      <c r="D2162">
        <v>2393780</v>
      </c>
      <c r="E2162">
        <v>2396620</v>
      </c>
      <c r="F2162">
        <v>633.29999999999995</v>
      </c>
      <c r="G2162" t="s">
        <v>11287</v>
      </c>
      <c r="H2162">
        <v>0</v>
      </c>
      <c r="I2162" t="s">
        <v>13436</v>
      </c>
      <c r="S2162" t="str">
        <f t="shared" si="199"/>
        <v>prodigal_1_2</v>
      </c>
      <c r="T2162" t="str">
        <f t="shared" si="200"/>
        <v>prodigal_1_21</v>
      </c>
      <c r="U2162" t="str">
        <f t="shared" si="201"/>
        <v>prodigal_1_215</v>
      </c>
      <c r="V2162" t="str">
        <f t="shared" si="204"/>
        <v>prodigal_1_2159</v>
      </c>
      <c r="W2162" t="str">
        <f t="shared" si="202"/>
        <v>prodigal_1_2159;</v>
      </c>
      <c r="Z2162">
        <f>MATCH(S2162,Description!$A$2:$A$4489,0)</f>
        <v>1113</v>
      </c>
      <c r="AA2162">
        <f>MATCH(T2162,Description!$A$2:$A$4489,0)</f>
        <v>1225</v>
      </c>
      <c r="AB2162">
        <f>MATCH(U2162,Description!$A$2:$A$4489,0)</f>
        <v>1281</v>
      </c>
      <c r="AC2162">
        <f>MATCH(V2162,Description!$A$2:$A$4489,0)</f>
        <v>1291</v>
      </c>
      <c r="AD2162">
        <v>1291</v>
      </c>
      <c r="AE2162" t="str" cm="1">
        <f t="array" ref="AE2162">INDEX(Description!A$2:A$4489,Merged!$AD2162)</f>
        <v>prodigal_1_2159</v>
      </c>
      <c r="AF2162" t="str" cm="1">
        <f t="array" ref="AF2162">INDEX(Description!B$2:B$4489,Merged!$AD2162)</f>
        <v>O34720</v>
      </c>
      <c r="AG2162" t="str" cm="1">
        <f t="array" ref="AG2162">INDEX(Description!C$2:C$4489,Merged!$AD2162)</f>
        <v>YJGC_BACSU</v>
      </c>
      <c r="AH2162" t="str" cm="1">
        <f t="array" ref="AH2162">INDEX(Description!D$2:D$4489,Merged!$AD2162)</f>
        <v>Probable_oxidoreductase_YjgC</v>
      </c>
      <c r="AI2162" t="str" cm="1">
        <f t="array" ref="AI2162">INDEX(Description!E$2:E$4489,Merged!$AD2162)</f>
        <v>yjgC</v>
      </c>
      <c r="AJ2162" t="str">
        <f t="shared" si="203"/>
        <v>locus_tag=prodigal_1_2159;partial=00;start_type=ATG;rbs_motif=AGGAG;rbs_spacer=5-10bp;gc_cont=0.663;conf=99.99;score=634.49;cscore=616.98;sscore=17.50;rscore=15.89;uscore=-4.11;tscore=4.54;;O34720;YJGC_BACSU;Probable_oxidoreductase_YjgC;yjgC</v>
      </c>
    </row>
    <row r="2163" spans="1:36" x14ac:dyDescent="0.2">
      <c r="A2163" t="s">
        <v>11274</v>
      </c>
      <c r="B2163" t="s">
        <v>11275</v>
      </c>
      <c r="C2163" t="s">
        <v>4</v>
      </c>
      <c r="D2163">
        <v>2396630</v>
      </c>
      <c r="E2163">
        <v>2398192</v>
      </c>
      <c r="F2163">
        <v>362.2</v>
      </c>
      <c r="G2163" t="s">
        <v>11287</v>
      </c>
      <c r="H2163">
        <v>0</v>
      </c>
      <c r="I2163" t="s">
        <v>13437</v>
      </c>
      <c r="S2163" t="str">
        <f t="shared" si="199"/>
        <v>prodigal_1_2</v>
      </c>
      <c r="T2163" t="str">
        <f t="shared" si="200"/>
        <v>prodigal_1_21</v>
      </c>
      <c r="U2163" t="str">
        <f t="shared" si="201"/>
        <v>prodigal_1_216</v>
      </c>
      <c r="V2163" t="str">
        <f t="shared" si="204"/>
        <v>prodigal_1_2160</v>
      </c>
      <c r="W2163" t="str">
        <f t="shared" si="202"/>
        <v>prodigal_1_2160;</v>
      </c>
      <c r="Z2163">
        <f>MATCH(S2163,Description!$A$2:$A$4489,0)</f>
        <v>1113</v>
      </c>
      <c r="AA2163">
        <f>MATCH(T2163,Description!$A$2:$A$4489,0)</f>
        <v>1225</v>
      </c>
      <c r="AB2163">
        <f>MATCH(U2163,Description!$A$2:$A$4489,0)</f>
        <v>1292</v>
      </c>
      <c r="AC2163">
        <f>MATCH(V2163,Description!$A$2:$A$4489,0)</f>
        <v>1293</v>
      </c>
      <c r="AD2163">
        <v>1293</v>
      </c>
      <c r="AE2163" t="str" cm="1">
        <f t="array" ref="AE2163">INDEX(Description!A$2:A$4489,Merged!$AD2163)</f>
        <v>prodigal_1_2160</v>
      </c>
      <c r="AF2163" t="str" cm="1">
        <f t="array" ref="AF2163">INDEX(Description!B$2:B$4489,Merged!$AD2163)</f>
        <v>Q46507</v>
      </c>
      <c r="AG2163" t="str" cm="1">
        <f t="array" ref="AG2163">INDEX(Description!C$2:C$4489,Merged!$AD2163)</f>
        <v>HNDC_SOLFR</v>
      </c>
      <c r="AH2163" t="str" cm="1">
        <f t="array" ref="AH2163">INDEX(Description!D$2:D$4489,Merged!$AD2163)</f>
        <v>NADP-reducing_hydrogenase_subunit_HndC</v>
      </c>
      <c r="AI2163" t="str" cm="1">
        <f t="array" ref="AI2163">INDEX(Description!E$2:E$4489,Merged!$AD2163)</f>
        <v>hndC</v>
      </c>
      <c r="AJ2163" t="str">
        <f t="shared" si="203"/>
        <v>locus_tag=prodigal_1_2160;partial=00;start_type=ATG;rbs_motif=GGAG/GAGG;rbs_spacer=5-10bp;gc_cont=0.681;conf=99.99;score=364.81;cscore=350.10;sscore=14.71;rscore=8.88;uscore=-1.29;tscore=4.54;;Q46507;HNDC_SOLFR;NADP-reducing_hydrogenase_subunit_HndC;hndC</v>
      </c>
    </row>
    <row r="2164" spans="1:36" x14ac:dyDescent="0.2">
      <c r="A2164" t="s">
        <v>11274</v>
      </c>
      <c r="B2164" t="s">
        <v>11275</v>
      </c>
      <c r="C2164" t="s">
        <v>4</v>
      </c>
      <c r="D2164">
        <v>2398192</v>
      </c>
      <c r="E2164">
        <v>2398686</v>
      </c>
      <c r="F2164">
        <v>88.3</v>
      </c>
      <c r="G2164" t="s">
        <v>11287</v>
      </c>
      <c r="H2164">
        <v>0</v>
      </c>
      <c r="I2164" t="s">
        <v>13438</v>
      </c>
      <c r="S2164" t="str">
        <f t="shared" si="199"/>
        <v>prodigal_1_2</v>
      </c>
      <c r="T2164" t="str">
        <f t="shared" si="200"/>
        <v>prodigal_1_21</v>
      </c>
      <c r="U2164" t="str">
        <f t="shared" si="201"/>
        <v>prodigal_1_216</v>
      </c>
      <c r="V2164" t="str">
        <f t="shared" si="204"/>
        <v>prodigal_1_2161</v>
      </c>
      <c r="W2164" t="str">
        <f t="shared" si="202"/>
        <v>prodigal_1_2161;</v>
      </c>
      <c r="Z2164">
        <f>MATCH(S2164,Description!$A$2:$A$4489,0)</f>
        <v>1113</v>
      </c>
      <c r="AA2164">
        <f>MATCH(T2164,Description!$A$2:$A$4489,0)</f>
        <v>1225</v>
      </c>
      <c r="AB2164">
        <f>MATCH(U2164,Description!$A$2:$A$4489,0)</f>
        <v>1292</v>
      </c>
      <c r="AC2164">
        <f>MATCH(V2164,Description!$A$2:$A$4489,0)</f>
        <v>1294</v>
      </c>
      <c r="AD2164">
        <v>1294</v>
      </c>
      <c r="AE2164" t="str" cm="1">
        <f t="array" ref="AE2164">INDEX(Description!A$2:A$4489,Merged!$AD2164)</f>
        <v>prodigal_1_2161</v>
      </c>
      <c r="AF2164" t="str" cm="1">
        <f t="array" ref="AF2164">INDEX(Description!B$2:B$4489,Merged!$AD2164)</f>
        <v>*</v>
      </c>
      <c r="AG2164" cm="1">
        <f t="array" ref="AG2164">INDEX(Description!C$2:C$4489,Merged!$AD2164)</f>
        <v>0</v>
      </c>
      <c r="AH2164" cm="1">
        <f t="array" ref="AH2164">INDEX(Description!D$2:D$4489,Merged!$AD2164)</f>
        <v>0</v>
      </c>
      <c r="AI2164" cm="1">
        <f t="array" ref="AI2164">INDEX(Description!E$2:E$4489,Merged!$AD2164)</f>
        <v>0</v>
      </c>
      <c r="AJ2164" t="str">
        <f t="shared" si="203"/>
        <v>locus_tag=prodigal_1_2161;partial=00;start_type=ATG;rbs_motif=GGA/GAG/AGG;rbs_spacer=5-10bp;gc_cont=0.693;conf=100.00;score=87.61;cscore=83.91;sscore=3.71;rscore=0.72;uscore=-0.90;tscore=4.54;;*;0;0;0</v>
      </c>
    </row>
    <row r="2165" spans="1:36" x14ac:dyDescent="0.2">
      <c r="A2165" t="s">
        <v>11274</v>
      </c>
      <c r="B2165" t="s">
        <v>11275</v>
      </c>
      <c r="C2165" t="s">
        <v>4</v>
      </c>
      <c r="D2165">
        <v>2398957</v>
      </c>
      <c r="E2165">
        <v>2399889</v>
      </c>
      <c r="F2165">
        <v>158.5</v>
      </c>
      <c r="G2165" t="s">
        <v>11287</v>
      </c>
      <c r="H2165">
        <v>0</v>
      </c>
      <c r="I2165" t="s">
        <v>13439</v>
      </c>
      <c r="S2165" t="str">
        <f t="shared" si="199"/>
        <v>prodigal_1_2</v>
      </c>
      <c r="T2165" t="str">
        <f t="shared" si="200"/>
        <v>prodigal_1_21</v>
      </c>
      <c r="U2165" t="str">
        <f t="shared" si="201"/>
        <v>prodigal_1_216</v>
      </c>
      <c r="V2165" t="str">
        <f t="shared" si="204"/>
        <v>prodigal_1_2162</v>
      </c>
      <c r="W2165" t="str">
        <f t="shared" si="202"/>
        <v>prodigal_1_2162;</v>
      </c>
      <c r="Z2165">
        <f>MATCH(S2165,Description!$A$2:$A$4489,0)</f>
        <v>1113</v>
      </c>
      <c r="AA2165">
        <f>MATCH(T2165,Description!$A$2:$A$4489,0)</f>
        <v>1225</v>
      </c>
      <c r="AB2165">
        <f>MATCH(U2165,Description!$A$2:$A$4489,0)</f>
        <v>1292</v>
      </c>
      <c r="AC2165">
        <f>MATCH(V2165,Description!$A$2:$A$4489,0)</f>
        <v>1295</v>
      </c>
      <c r="AD2165">
        <v>1295</v>
      </c>
      <c r="AE2165" t="str" cm="1">
        <f t="array" ref="AE2165">INDEX(Description!A$2:A$4489,Merged!$AD2165)</f>
        <v>prodigal_1_2162</v>
      </c>
      <c r="AF2165" t="str" cm="1">
        <f t="array" ref="AF2165">INDEX(Description!B$2:B$4489,Merged!$AD2165)</f>
        <v>P30864</v>
      </c>
      <c r="AG2165" t="str" cm="1">
        <f t="array" ref="AG2165">INDEX(Description!C$2:C$4489,Merged!$AD2165)</f>
        <v>YAFC_ECOLI</v>
      </c>
      <c r="AH2165" t="str" cm="1">
        <f t="array" ref="AH2165">INDEX(Description!D$2:D$4489,Merged!$AD2165)</f>
        <v>Uncharacterized_HTH-type_transcriptional_regulator_YafC</v>
      </c>
      <c r="AI2165" t="str" cm="1">
        <f t="array" ref="AI2165">INDEX(Description!E$2:E$4489,Merged!$AD2165)</f>
        <v>yafC</v>
      </c>
      <c r="AJ2165" t="str">
        <f t="shared" si="203"/>
        <v>locus_tag=prodigal_1_2162;partial=00;start_type=ATG;rbs_motif=None;rbs_spacer=None;gc_cont=0.695;conf=100.00;score=157.85;cscore=156.23;sscore=1.62;rscore=-3.31;uscore=1.04;tscore=4.54;;P30864;YAFC_ECOLI;Uncharacterized_HTH-type_transcriptional_regulator_YafC;yafC</v>
      </c>
    </row>
    <row r="2166" spans="1:36" x14ac:dyDescent="0.2">
      <c r="A2166" t="s">
        <v>11274</v>
      </c>
      <c r="B2166" t="s">
        <v>11275</v>
      </c>
      <c r="C2166" t="s">
        <v>4</v>
      </c>
      <c r="D2166">
        <v>2400132</v>
      </c>
      <c r="E2166">
        <v>2400290</v>
      </c>
      <c r="F2166">
        <v>10.7</v>
      </c>
      <c r="G2166" t="s">
        <v>11276</v>
      </c>
      <c r="H2166">
        <v>0</v>
      </c>
      <c r="I2166" t="s">
        <v>13440</v>
      </c>
      <c r="S2166" t="str">
        <f t="shared" si="199"/>
        <v>prodigal_1_2</v>
      </c>
      <c r="T2166" t="str">
        <f t="shared" si="200"/>
        <v>prodigal_1_21</v>
      </c>
      <c r="U2166" t="str">
        <f t="shared" si="201"/>
        <v>prodigal_1_216</v>
      </c>
      <c r="V2166" t="str">
        <f t="shared" si="204"/>
        <v>prodigal_1_2163</v>
      </c>
      <c r="W2166" t="str">
        <f t="shared" si="202"/>
        <v>prodigal_1_2163;</v>
      </c>
      <c r="Z2166">
        <f>MATCH(S2166,Description!$A$2:$A$4489,0)</f>
        <v>1113</v>
      </c>
      <c r="AA2166">
        <f>MATCH(T2166,Description!$A$2:$A$4489,0)</f>
        <v>1225</v>
      </c>
      <c r="AB2166">
        <f>MATCH(U2166,Description!$A$2:$A$4489,0)</f>
        <v>1292</v>
      </c>
      <c r="AC2166">
        <f>MATCH(V2166,Description!$A$2:$A$4489,0)</f>
        <v>1296</v>
      </c>
      <c r="AD2166">
        <v>1296</v>
      </c>
      <c r="AE2166" t="str" cm="1">
        <f t="array" ref="AE2166">INDEX(Description!A$2:A$4489,Merged!$AD2166)</f>
        <v>prodigal_1_2163</v>
      </c>
      <c r="AF2166" t="str" cm="1">
        <f t="array" ref="AF2166">INDEX(Description!B$2:B$4489,Merged!$AD2166)</f>
        <v>*</v>
      </c>
      <c r="AG2166" cm="1">
        <f t="array" ref="AG2166">INDEX(Description!C$2:C$4489,Merged!$AD2166)</f>
        <v>0</v>
      </c>
      <c r="AH2166" cm="1">
        <f t="array" ref="AH2166">INDEX(Description!D$2:D$4489,Merged!$AD2166)</f>
        <v>0</v>
      </c>
      <c r="AI2166" cm="1">
        <f t="array" ref="AI2166">INDEX(Description!E$2:E$4489,Merged!$AD2166)</f>
        <v>0</v>
      </c>
      <c r="AJ2166" t="str">
        <f t="shared" si="203"/>
        <v>locus_tag=prodigal_1_2163;partial=00;start_type=ATG;rbs_motif=GGAG/GAGG;rbs_spacer=5-10bp;gc_cont=0.642;conf=92.18;score=10.73;cscore=2.26;sscore=8.47;rscore=5.54;uscore=0.09;tscore=2.83;;*;0;0;0</v>
      </c>
    </row>
    <row r="2167" spans="1:36" x14ac:dyDescent="0.2">
      <c r="A2167" t="s">
        <v>11274</v>
      </c>
      <c r="B2167" t="s">
        <v>11275</v>
      </c>
      <c r="C2167" t="s">
        <v>4</v>
      </c>
      <c r="D2167">
        <v>2400476</v>
      </c>
      <c r="E2167">
        <v>2401294</v>
      </c>
      <c r="F2167">
        <v>99.3</v>
      </c>
      <c r="G2167" t="s">
        <v>11276</v>
      </c>
      <c r="H2167">
        <v>0</v>
      </c>
      <c r="I2167" t="s">
        <v>13441</v>
      </c>
      <c r="S2167" t="str">
        <f t="shared" si="199"/>
        <v>prodigal_1_2</v>
      </c>
      <c r="T2167" t="str">
        <f t="shared" si="200"/>
        <v>prodigal_1_21</v>
      </c>
      <c r="U2167" t="str">
        <f t="shared" si="201"/>
        <v>prodigal_1_216</v>
      </c>
      <c r="V2167" t="str">
        <f t="shared" si="204"/>
        <v>prodigal_1_2164</v>
      </c>
      <c r="W2167" t="str">
        <f t="shared" si="202"/>
        <v>prodigal_1_2164;</v>
      </c>
      <c r="Z2167">
        <f>MATCH(S2167,Description!$A$2:$A$4489,0)</f>
        <v>1113</v>
      </c>
      <c r="AA2167">
        <f>MATCH(T2167,Description!$A$2:$A$4489,0)</f>
        <v>1225</v>
      </c>
      <c r="AB2167">
        <f>MATCH(U2167,Description!$A$2:$A$4489,0)</f>
        <v>1292</v>
      </c>
      <c r="AC2167">
        <f>MATCH(V2167,Description!$A$2:$A$4489,0)</f>
        <v>1297</v>
      </c>
      <c r="AD2167">
        <v>1297</v>
      </c>
      <c r="AE2167" t="str" cm="1">
        <f t="array" ref="AE2167">INDEX(Description!A$2:A$4489,Merged!$AD2167)</f>
        <v>prodigal_1_2164</v>
      </c>
      <c r="AF2167" t="str" cm="1">
        <f t="array" ref="AF2167">INDEX(Description!B$2:B$4489,Merged!$AD2167)</f>
        <v>*</v>
      </c>
      <c r="AG2167" cm="1">
        <f t="array" ref="AG2167">INDEX(Description!C$2:C$4489,Merged!$AD2167)</f>
        <v>0</v>
      </c>
      <c r="AH2167" cm="1">
        <f t="array" ref="AH2167">INDEX(Description!D$2:D$4489,Merged!$AD2167)</f>
        <v>0</v>
      </c>
      <c r="AI2167" cm="1">
        <f t="array" ref="AI2167">INDEX(Description!E$2:E$4489,Merged!$AD2167)</f>
        <v>0</v>
      </c>
      <c r="AJ2167" t="str">
        <f t="shared" si="203"/>
        <v>locus_tag=prodigal_1_2164;partial=00;start_type=ATG;rbs_motif=GGA/GAG/AGG;rbs_spacer=5-10bp;gc_cont=0.689;conf=100.00;score=98.65;cscore=95.43;sscore=3.22;rscore=0.72;uscore=-1.39;tscore=4.54;;*;0;0;0</v>
      </c>
    </row>
    <row r="2168" spans="1:36" x14ac:dyDescent="0.2">
      <c r="A2168" t="s">
        <v>11274</v>
      </c>
      <c r="B2168" t="s">
        <v>11275</v>
      </c>
      <c r="C2168" t="s">
        <v>4</v>
      </c>
      <c r="D2168">
        <v>2401488</v>
      </c>
      <c r="E2168">
        <v>2402816</v>
      </c>
      <c r="F2168">
        <v>180.9</v>
      </c>
      <c r="G2168" t="s">
        <v>11287</v>
      </c>
      <c r="H2168">
        <v>0</v>
      </c>
      <c r="I2168" t="s">
        <v>13442</v>
      </c>
      <c r="S2168" t="str">
        <f t="shared" si="199"/>
        <v>prodigal_1_2</v>
      </c>
      <c r="T2168" t="str">
        <f t="shared" si="200"/>
        <v>prodigal_1_21</v>
      </c>
      <c r="U2168" t="str">
        <f t="shared" si="201"/>
        <v>prodigal_1_216</v>
      </c>
      <c r="V2168" t="str">
        <f t="shared" si="204"/>
        <v>prodigal_1_2165</v>
      </c>
      <c r="W2168" t="str">
        <f t="shared" si="202"/>
        <v>prodigal_1_2165;</v>
      </c>
      <c r="Z2168">
        <f>MATCH(S2168,Description!$A$2:$A$4489,0)</f>
        <v>1113</v>
      </c>
      <c r="AA2168">
        <f>MATCH(T2168,Description!$A$2:$A$4489,0)</f>
        <v>1225</v>
      </c>
      <c r="AB2168">
        <f>MATCH(U2168,Description!$A$2:$A$4489,0)</f>
        <v>1292</v>
      </c>
      <c r="AC2168">
        <f>MATCH(V2168,Description!$A$2:$A$4489,0)</f>
        <v>1298</v>
      </c>
      <c r="AD2168">
        <v>1298</v>
      </c>
      <c r="AE2168" t="str" cm="1">
        <f t="array" ref="AE2168">INDEX(Description!A$2:A$4489,Merged!$AD2168)</f>
        <v>prodigal_1_2165</v>
      </c>
      <c r="AF2168" t="str" cm="1">
        <f t="array" ref="AF2168">INDEX(Description!B$2:B$4489,Merged!$AD2168)</f>
        <v>*</v>
      </c>
      <c r="AG2168" cm="1">
        <f t="array" ref="AG2168">INDEX(Description!C$2:C$4489,Merged!$AD2168)</f>
        <v>0</v>
      </c>
      <c r="AH2168" cm="1">
        <f t="array" ref="AH2168">INDEX(Description!D$2:D$4489,Merged!$AD2168)</f>
        <v>0</v>
      </c>
      <c r="AI2168" cm="1">
        <f t="array" ref="AI2168">INDEX(Description!E$2:E$4489,Merged!$AD2168)</f>
        <v>0</v>
      </c>
      <c r="AJ2168" t="str">
        <f t="shared" si="203"/>
        <v>locus_tag=prodigal_1_2165;partial=00;start_type=GTG;rbs_motif=GGA/GAG/AGG;rbs_spacer=5-10bp;gc_cont=0.722;conf=99.99;score=180.89;cscore=192.31;sscore=-11.42;rscore=0.72;uscore=-4.01;tscore=-8.13;;*;0;0;0</v>
      </c>
    </row>
    <row r="2169" spans="1:36" x14ac:dyDescent="0.2">
      <c r="A2169" t="s">
        <v>11274</v>
      </c>
      <c r="B2169" t="s">
        <v>11275</v>
      </c>
      <c r="C2169" t="s">
        <v>4</v>
      </c>
      <c r="D2169">
        <v>2402938</v>
      </c>
      <c r="E2169">
        <v>2403540</v>
      </c>
      <c r="F2169">
        <v>130.6</v>
      </c>
      <c r="G2169" t="s">
        <v>11287</v>
      </c>
      <c r="H2169">
        <v>0</v>
      </c>
      <c r="I2169" t="s">
        <v>13443</v>
      </c>
      <c r="S2169" t="str">
        <f t="shared" si="199"/>
        <v>prodigal_1_2</v>
      </c>
      <c r="T2169" t="str">
        <f t="shared" si="200"/>
        <v>prodigal_1_21</v>
      </c>
      <c r="U2169" t="str">
        <f t="shared" si="201"/>
        <v>prodigal_1_216</v>
      </c>
      <c r="V2169" t="str">
        <f t="shared" si="204"/>
        <v>prodigal_1_2166</v>
      </c>
      <c r="W2169" t="str">
        <f t="shared" si="202"/>
        <v>prodigal_1_2166;</v>
      </c>
      <c r="Z2169">
        <f>MATCH(S2169,Description!$A$2:$A$4489,0)</f>
        <v>1113</v>
      </c>
      <c r="AA2169">
        <f>MATCH(T2169,Description!$A$2:$A$4489,0)</f>
        <v>1225</v>
      </c>
      <c r="AB2169">
        <f>MATCH(U2169,Description!$A$2:$A$4489,0)</f>
        <v>1292</v>
      </c>
      <c r="AC2169">
        <f>MATCH(V2169,Description!$A$2:$A$4489,0)</f>
        <v>1299</v>
      </c>
      <c r="AD2169">
        <v>1299</v>
      </c>
      <c r="AE2169" t="str" cm="1">
        <f t="array" ref="AE2169">INDEX(Description!A$2:A$4489,Merged!$AD2169)</f>
        <v>prodigal_1_2166</v>
      </c>
      <c r="AF2169" t="str" cm="1">
        <f t="array" ref="AF2169">INDEX(Description!B$2:B$4489,Merged!$AD2169)</f>
        <v>*</v>
      </c>
      <c r="AG2169" cm="1">
        <f t="array" ref="AG2169">INDEX(Description!C$2:C$4489,Merged!$AD2169)</f>
        <v>0</v>
      </c>
      <c r="AH2169" cm="1">
        <f t="array" ref="AH2169">INDEX(Description!D$2:D$4489,Merged!$AD2169)</f>
        <v>0</v>
      </c>
      <c r="AI2169" cm="1">
        <f t="array" ref="AI2169">INDEX(Description!E$2:E$4489,Merged!$AD2169)</f>
        <v>0</v>
      </c>
      <c r="AJ2169" t="str">
        <f t="shared" si="203"/>
        <v>locus_tag=prodigal_1_2166;partial=00;start_type=ATG;rbs_motif=GGAG/GAGG;rbs_spacer=5-10bp;gc_cont=0.680;conf=100.00;score=130.61;cscore=116.43;sscore=14.18;rscore=8.88;uscore=0.76;tscore=4.54;;*;0;0;0</v>
      </c>
    </row>
    <row r="2170" spans="1:36" x14ac:dyDescent="0.2">
      <c r="A2170" t="s">
        <v>11274</v>
      </c>
      <c r="B2170" t="s">
        <v>11275</v>
      </c>
      <c r="C2170" t="s">
        <v>4</v>
      </c>
      <c r="D2170">
        <v>2403682</v>
      </c>
      <c r="E2170">
        <v>2404542</v>
      </c>
      <c r="F2170">
        <v>153.30000000000001</v>
      </c>
      <c r="G2170" t="s">
        <v>11287</v>
      </c>
      <c r="H2170">
        <v>0</v>
      </c>
      <c r="I2170" t="s">
        <v>13444</v>
      </c>
      <c r="S2170" t="str">
        <f t="shared" si="199"/>
        <v>prodigal_1_2</v>
      </c>
      <c r="T2170" t="str">
        <f t="shared" si="200"/>
        <v>prodigal_1_21</v>
      </c>
      <c r="U2170" t="str">
        <f t="shared" si="201"/>
        <v>prodigal_1_216</v>
      </c>
      <c r="V2170" t="str">
        <f t="shared" si="204"/>
        <v>prodigal_1_2167</v>
      </c>
      <c r="W2170" t="str">
        <f t="shared" si="202"/>
        <v>prodigal_1_2167;</v>
      </c>
      <c r="Z2170">
        <f>MATCH(S2170,Description!$A$2:$A$4489,0)</f>
        <v>1113</v>
      </c>
      <c r="AA2170">
        <f>MATCH(T2170,Description!$A$2:$A$4489,0)</f>
        <v>1225</v>
      </c>
      <c r="AB2170">
        <f>MATCH(U2170,Description!$A$2:$A$4489,0)</f>
        <v>1292</v>
      </c>
      <c r="AC2170">
        <f>MATCH(V2170,Description!$A$2:$A$4489,0)</f>
        <v>1300</v>
      </c>
      <c r="AD2170">
        <v>1300</v>
      </c>
      <c r="AE2170" t="str" cm="1">
        <f t="array" ref="AE2170">INDEX(Description!A$2:A$4489,Merged!$AD2170)</f>
        <v>prodigal_1_2167</v>
      </c>
      <c r="AF2170" t="str" cm="1">
        <f t="array" ref="AF2170">INDEX(Description!B$2:B$4489,Merged!$AD2170)</f>
        <v>P26264</v>
      </c>
      <c r="AG2170" t="str" cm="1">
        <f t="array" ref="AG2170">INDEX(Description!C$2:C$4489,Merged!$AD2170)</f>
        <v>CYSQ_SALTY</v>
      </c>
      <c r="AH2170" t="str" cm="1">
        <f t="array" ref="AH2170">INDEX(Description!D$2:D$4489,Merged!$AD2170)</f>
        <v>3'(2'),5'-bisphosphate_nucleotidase_CysQ</v>
      </c>
      <c r="AI2170" t="str" cm="1">
        <f t="array" ref="AI2170">INDEX(Description!E$2:E$4489,Merged!$AD2170)</f>
        <v>cysQ</v>
      </c>
      <c r="AJ2170" t="str">
        <f t="shared" si="203"/>
        <v>locus_tag=prodigal_1_2167;partial=00;start_type=ATG;rbs_motif=None;rbs_spacer=None;gc_cont=0.714;conf=100.00;score=152.65;cscore=153.18;sscore=-0.53;rscore=-3.31;uscore=-1.12;tscore=4.54;;P26264;CYSQ_SALTY;3'(2'),5'-bisphosphate_nucleotidase_CysQ;cysQ</v>
      </c>
    </row>
    <row r="2171" spans="1:36" x14ac:dyDescent="0.2">
      <c r="A2171" t="s">
        <v>11274</v>
      </c>
      <c r="B2171" t="s">
        <v>11275</v>
      </c>
      <c r="C2171" t="s">
        <v>4</v>
      </c>
      <c r="D2171">
        <v>2404716</v>
      </c>
      <c r="E2171">
        <v>2405390</v>
      </c>
      <c r="F2171">
        <v>127.3</v>
      </c>
      <c r="G2171" t="s">
        <v>11276</v>
      </c>
      <c r="H2171">
        <v>0</v>
      </c>
      <c r="I2171" t="s">
        <v>13445</v>
      </c>
      <c r="S2171" t="str">
        <f t="shared" si="199"/>
        <v>prodigal_1_2</v>
      </c>
      <c r="T2171" t="str">
        <f t="shared" si="200"/>
        <v>prodigal_1_21</v>
      </c>
      <c r="U2171" t="str">
        <f t="shared" si="201"/>
        <v>prodigal_1_216</v>
      </c>
      <c r="V2171" t="str">
        <f t="shared" si="204"/>
        <v>prodigal_1_2168</v>
      </c>
      <c r="W2171" t="str">
        <f t="shared" si="202"/>
        <v>prodigal_1_2168;</v>
      </c>
      <c r="Z2171">
        <f>MATCH(S2171,Description!$A$2:$A$4489,0)</f>
        <v>1113</v>
      </c>
      <c r="AA2171">
        <f>MATCH(T2171,Description!$A$2:$A$4489,0)</f>
        <v>1225</v>
      </c>
      <c r="AB2171">
        <f>MATCH(U2171,Description!$A$2:$A$4489,0)</f>
        <v>1292</v>
      </c>
      <c r="AC2171">
        <f>MATCH(V2171,Description!$A$2:$A$4489,0)</f>
        <v>1301</v>
      </c>
      <c r="AD2171">
        <v>1301</v>
      </c>
      <c r="AE2171" t="str" cm="1">
        <f t="array" ref="AE2171">INDEX(Description!A$2:A$4489,Merged!$AD2171)</f>
        <v>prodigal_1_2168</v>
      </c>
      <c r="AF2171" t="str" cm="1">
        <f t="array" ref="AF2171">INDEX(Description!B$2:B$4489,Merged!$AD2171)</f>
        <v>Q2YQA5</v>
      </c>
      <c r="AG2171" t="str" cm="1">
        <f t="array" ref="AG2171">INDEX(Description!C$2:C$4489,Merged!$AD2171)</f>
        <v>CHPT_BRUA2</v>
      </c>
      <c r="AH2171" t="str" cm="1">
        <f t="array" ref="AH2171">INDEX(Description!D$2:D$4489,Merged!$AD2171)</f>
        <v>Protein_phosphotransferase_ChpT</v>
      </c>
      <c r="AI2171" t="str" cm="1">
        <f t="array" ref="AI2171">INDEX(Description!E$2:E$4489,Merged!$AD2171)</f>
        <v>chpT</v>
      </c>
      <c r="AJ2171" t="str">
        <f t="shared" si="203"/>
        <v>locus_tag=prodigal_1_2168;partial=00;start_type=ATG;rbs_motif=GGAG/GAGG;rbs_spacer=5-10bp;gc_cont=0.693;conf=100.00;score=127.27;cscore=114.83;sscore=12.44;rscore=8.88;uscore=-0.98;tscore=4.54;;Q2YQA5;CHPT_BRUA2;Protein_phosphotransferase_ChpT;chpT</v>
      </c>
    </row>
    <row r="2172" spans="1:36" x14ac:dyDescent="0.2">
      <c r="A2172" t="s">
        <v>11274</v>
      </c>
      <c r="B2172" t="s">
        <v>11275</v>
      </c>
      <c r="C2172" t="s">
        <v>4</v>
      </c>
      <c r="D2172">
        <v>2405532</v>
      </c>
      <c r="E2172">
        <v>2406233</v>
      </c>
      <c r="F2172">
        <v>169.3</v>
      </c>
      <c r="G2172" t="s">
        <v>11287</v>
      </c>
      <c r="H2172">
        <v>0</v>
      </c>
      <c r="I2172" t="s">
        <v>13446</v>
      </c>
      <c r="S2172" t="str">
        <f t="shared" si="199"/>
        <v>prodigal_1_2</v>
      </c>
      <c r="T2172" t="str">
        <f t="shared" si="200"/>
        <v>prodigal_1_21</v>
      </c>
      <c r="U2172" t="str">
        <f t="shared" si="201"/>
        <v>prodigal_1_216</v>
      </c>
      <c r="V2172" t="str">
        <f t="shared" si="204"/>
        <v>prodigal_1_2169</v>
      </c>
      <c r="W2172" t="str">
        <f t="shared" si="202"/>
        <v>prodigal_1_2169;</v>
      </c>
      <c r="Z2172">
        <f>MATCH(S2172,Description!$A$2:$A$4489,0)</f>
        <v>1113</v>
      </c>
      <c r="AA2172">
        <f>MATCH(T2172,Description!$A$2:$A$4489,0)</f>
        <v>1225</v>
      </c>
      <c r="AB2172">
        <f>MATCH(U2172,Description!$A$2:$A$4489,0)</f>
        <v>1292</v>
      </c>
      <c r="AC2172">
        <f>MATCH(V2172,Description!$A$2:$A$4489,0)</f>
        <v>1302</v>
      </c>
      <c r="AD2172">
        <v>1302</v>
      </c>
      <c r="AE2172" t="str" cm="1">
        <f t="array" ref="AE2172">INDEX(Description!A$2:A$4489,Merged!$AD2172)</f>
        <v>prodigal_1_2169</v>
      </c>
      <c r="AF2172" t="str" cm="1">
        <f t="array" ref="AF2172">INDEX(Description!B$2:B$4489,Merged!$AD2172)</f>
        <v>A6WZ81</v>
      </c>
      <c r="AG2172" t="str" cm="1">
        <f t="array" ref="AG2172">INDEX(Description!C$2:C$4489,Merged!$AD2172)</f>
        <v>CTRA_BRUA4</v>
      </c>
      <c r="AH2172" t="str" cm="1">
        <f t="array" ref="AH2172">INDEX(Description!D$2:D$4489,Merged!$AD2172)</f>
        <v>Cell_cycle_response_regulator_CtrA</v>
      </c>
      <c r="AI2172" t="str" cm="1">
        <f t="array" ref="AI2172">INDEX(Description!E$2:E$4489,Merged!$AD2172)</f>
        <v>ctrA</v>
      </c>
      <c r="AJ2172" t="str">
        <f t="shared" si="203"/>
        <v>locus_tag=prodigal_1_2169;partial=00;start_type=ATG;rbs_motif=GGA/GAG/AGG;rbs_spacer=5-10bp;gc_cont=0.604;conf=100.00;score=168.64;cscore=163.54;sscore=5.09;rscore=0.72;uscore=0.48;tscore=4.54;;A6WZ81;CTRA_BRUA4;Cell_cycle_response_regulator_CtrA;ctrA</v>
      </c>
    </row>
    <row r="2173" spans="1:36" x14ac:dyDescent="0.2">
      <c r="A2173" t="s">
        <v>11274</v>
      </c>
      <c r="B2173" t="s">
        <v>11275</v>
      </c>
      <c r="C2173" t="s">
        <v>4</v>
      </c>
      <c r="D2173">
        <v>2406685</v>
      </c>
      <c r="E2173">
        <v>2407083</v>
      </c>
      <c r="F2173">
        <v>58.9</v>
      </c>
      <c r="G2173" t="s">
        <v>11276</v>
      </c>
      <c r="H2173">
        <v>0</v>
      </c>
      <c r="I2173" t="s">
        <v>13447</v>
      </c>
      <c r="S2173" t="str">
        <f t="shared" si="199"/>
        <v>prodigal_1_2</v>
      </c>
      <c r="T2173" t="str">
        <f t="shared" si="200"/>
        <v>prodigal_1_21</v>
      </c>
      <c r="U2173" t="str">
        <f t="shared" si="201"/>
        <v>prodigal_1_217</v>
      </c>
      <c r="V2173" t="str">
        <f t="shared" si="204"/>
        <v>prodigal_1_2170</v>
      </c>
      <c r="W2173" t="str">
        <f t="shared" si="202"/>
        <v>prodigal_1_2170;</v>
      </c>
      <c r="Z2173">
        <f>MATCH(S2173,Description!$A$2:$A$4489,0)</f>
        <v>1113</v>
      </c>
      <c r="AA2173">
        <f>MATCH(T2173,Description!$A$2:$A$4489,0)</f>
        <v>1225</v>
      </c>
      <c r="AB2173">
        <f>MATCH(U2173,Description!$A$2:$A$4489,0)</f>
        <v>1303</v>
      </c>
      <c r="AC2173">
        <f>MATCH(V2173,Description!$A$2:$A$4489,0)</f>
        <v>1304</v>
      </c>
      <c r="AD2173">
        <v>1304</v>
      </c>
      <c r="AE2173" t="str" cm="1">
        <f t="array" ref="AE2173">INDEX(Description!A$2:A$4489,Merged!$AD2173)</f>
        <v>prodigal_1_2170</v>
      </c>
      <c r="AF2173" t="str" cm="1">
        <f t="array" ref="AF2173">INDEX(Description!B$2:B$4489,Merged!$AD2173)</f>
        <v>*</v>
      </c>
      <c r="AG2173" cm="1">
        <f t="array" ref="AG2173">INDEX(Description!C$2:C$4489,Merged!$AD2173)</f>
        <v>0</v>
      </c>
      <c r="AH2173" cm="1">
        <f t="array" ref="AH2173">INDEX(Description!D$2:D$4489,Merged!$AD2173)</f>
        <v>0</v>
      </c>
      <c r="AI2173" cm="1">
        <f t="array" ref="AI2173">INDEX(Description!E$2:E$4489,Merged!$AD2173)</f>
        <v>0</v>
      </c>
      <c r="AJ2173" t="str">
        <f t="shared" si="203"/>
        <v>locus_tag=prodigal_1_2170;partial=00;start_type=ATG;rbs_motif=GGAG/GAGG;rbs_spacer=5-10bp;gc_cont=0.702;conf=100.00;score=58.85;cscore=45.92;sscore=12.93;rscore=8.88;uscore=-0.49;tscore=4.54;;*;0;0;0</v>
      </c>
    </row>
    <row r="2174" spans="1:36" x14ac:dyDescent="0.2">
      <c r="A2174" t="s">
        <v>11274</v>
      </c>
      <c r="B2174" t="s">
        <v>11275</v>
      </c>
      <c r="C2174" t="s">
        <v>4</v>
      </c>
      <c r="D2174">
        <v>2407508</v>
      </c>
      <c r="E2174">
        <v>2408047</v>
      </c>
      <c r="F2174">
        <v>56.9</v>
      </c>
      <c r="G2174" t="s">
        <v>11276</v>
      </c>
      <c r="H2174">
        <v>0</v>
      </c>
      <c r="I2174" t="s">
        <v>13448</v>
      </c>
      <c r="S2174" t="str">
        <f t="shared" si="199"/>
        <v>prodigal_1_2</v>
      </c>
      <c r="T2174" t="str">
        <f t="shared" si="200"/>
        <v>prodigal_1_21</v>
      </c>
      <c r="U2174" t="str">
        <f t="shared" si="201"/>
        <v>prodigal_1_217</v>
      </c>
      <c r="V2174" t="str">
        <f t="shared" si="204"/>
        <v>prodigal_1_2171</v>
      </c>
      <c r="W2174" t="str">
        <f t="shared" si="202"/>
        <v>prodigal_1_2171;</v>
      </c>
      <c r="Z2174">
        <f>MATCH(S2174,Description!$A$2:$A$4489,0)</f>
        <v>1113</v>
      </c>
      <c r="AA2174">
        <f>MATCH(T2174,Description!$A$2:$A$4489,0)</f>
        <v>1225</v>
      </c>
      <c r="AB2174">
        <f>MATCH(U2174,Description!$A$2:$A$4489,0)</f>
        <v>1303</v>
      </c>
      <c r="AC2174">
        <f>MATCH(V2174,Description!$A$2:$A$4489,0)</f>
        <v>1305</v>
      </c>
      <c r="AD2174">
        <v>1305</v>
      </c>
      <c r="AE2174" t="str" cm="1">
        <f t="array" ref="AE2174">INDEX(Description!A$2:A$4489,Merged!$AD2174)</f>
        <v>prodigal_1_2171</v>
      </c>
      <c r="AF2174" t="str" cm="1">
        <f t="array" ref="AF2174">INDEX(Description!B$2:B$4489,Merged!$AD2174)</f>
        <v>A1ULE1</v>
      </c>
      <c r="AG2174" t="str" cm="1">
        <f t="array" ref="AG2174">INDEX(Description!C$2:C$4489,Merged!$AD2174)</f>
        <v>SIGK_MYCSK</v>
      </c>
      <c r="AH2174" t="str" cm="1">
        <f t="array" ref="AH2174">INDEX(Description!D$2:D$4489,Merged!$AD2174)</f>
        <v>ECF_RNA_polymerase_sigma_factor_SigK</v>
      </c>
      <c r="AI2174" t="str" cm="1">
        <f t="array" ref="AI2174">INDEX(Description!E$2:E$4489,Merged!$AD2174)</f>
        <v>sigK</v>
      </c>
      <c r="AJ2174" t="str">
        <f t="shared" si="203"/>
        <v>locus_tag=prodigal_1_2171;partial=00;start_type=ATG;rbs_motif=GGA/GAG/AGG;rbs_spacer=5-10bp;gc_cont=0.681;conf=100.00;score=56.28;cscore=47.63;sscore=8.65;rscore=0.72;uscore=4.04;tscore=4.54;;A1ULE1;SIGK_MYCSK;ECF_RNA_polymerase_sigma_factor_SigK;sigK</v>
      </c>
    </row>
    <row r="2175" spans="1:36" x14ac:dyDescent="0.2">
      <c r="A2175" t="s">
        <v>11274</v>
      </c>
      <c r="B2175" t="s">
        <v>11275</v>
      </c>
      <c r="C2175" t="s">
        <v>4</v>
      </c>
      <c r="D2175">
        <v>2408044</v>
      </c>
      <c r="E2175">
        <v>2410419</v>
      </c>
      <c r="F2175">
        <v>101.7</v>
      </c>
      <c r="G2175" t="s">
        <v>11276</v>
      </c>
      <c r="H2175">
        <v>0</v>
      </c>
      <c r="I2175" t="s">
        <v>13449</v>
      </c>
      <c r="S2175" t="str">
        <f t="shared" si="199"/>
        <v>prodigal_1_2</v>
      </c>
      <c r="T2175" t="str">
        <f t="shared" si="200"/>
        <v>prodigal_1_21</v>
      </c>
      <c r="U2175" t="str">
        <f t="shared" si="201"/>
        <v>prodigal_1_217</v>
      </c>
      <c r="V2175" t="str">
        <f t="shared" si="204"/>
        <v>prodigal_1_2172</v>
      </c>
      <c r="W2175" t="str">
        <f t="shared" si="202"/>
        <v>prodigal_1_2172;</v>
      </c>
      <c r="Z2175">
        <f>MATCH(S2175,Description!$A$2:$A$4489,0)</f>
        <v>1113</v>
      </c>
      <c r="AA2175">
        <f>MATCH(T2175,Description!$A$2:$A$4489,0)</f>
        <v>1225</v>
      </c>
      <c r="AB2175">
        <f>MATCH(U2175,Description!$A$2:$A$4489,0)</f>
        <v>1303</v>
      </c>
      <c r="AC2175">
        <f>MATCH(V2175,Description!$A$2:$A$4489,0)</f>
        <v>1306</v>
      </c>
      <c r="AD2175">
        <v>1306</v>
      </c>
      <c r="AE2175" t="str" cm="1">
        <f t="array" ref="AE2175">INDEX(Description!A$2:A$4489,Merged!$AD2175)</f>
        <v>prodigal_1_2172</v>
      </c>
      <c r="AF2175" t="str" cm="1">
        <f t="array" ref="AF2175">INDEX(Description!B$2:B$4489,Merged!$AD2175)</f>
        <v>*</v>
      </c>
      <c r="AG2175" cm="1">
        <f t="array" ref="AG2175">INDEX(Description!C$2:C$4489,Merged!$AD2175)</f>
        <v>0</v>
      </c>
      <c r="AH2175" cm="1">
        <f t="array" ref="AH2175">INDEX(Description!D$2:D$4489,Merged!$AD2175)</f>
        <v>0</v>
      </c>
      <c r="AI2175" cm="1">
        <f t="array" ref="AI2175">INDEX(Description!E$2:E$4489,Merged!$AD2175)</f>
        <v>0</v>
      </c>
      <c r="AJ2175" t="str">
        <f t="shared" si="203"/>
        <v>locus_tag=prodigal_1_2172;partial=00;start_type=ATG;rbs_motif=None;rbs_spacer=None;gc_cont=0.742;conf=100.00;score=106.34;cscore=99.48;sscore=6.86;rscore=-3.31;uscore=1.02;tscore=4.54;;*;0;0;0</v>
      </c>
    </row>
    <row r="2176" spans="1:36" x14ac:dyDescent="0.2">
      <c r="A2176" t="s">
        <v>11274</v>
      </c>
      <c r="B2176" t="s">
        <v>11275</v>
      </c>
      <c r="C2176" t="s">
        <v>4</v>
      </c>
      <c r="D2176">
        <v>2410422</v>
      </c>
      <c r="E2176">
        <v>2411609</v>
      </c>
      <c r="F2176">
        <v>156.5</v>
      </c>
      <c r="G2176" t="s">
        <v>11287</v>
      </c>
      <c r="H2176">
        <v>0</v>
      </c>
      <c r="I2176" t="s">
        <v>13450</v>
      </c>
      <c r="S2176" t="str">
        <f t="shared" si="199"/>
        <v>prodigal_1_2</v>
      </c>
      <c r="T2176" t="str">
        <f t="shared" si="200"/>
        <v>prodigal_1_21</v>
      </c>
      <c r="U2176" t="str">
        <f t="shared" si="201"/>
        <v>prodigal_1_217</v>
      </c>
      <c r="V2176" t="str">
        <f t="shared" si="204"/>
        <v>prodigal_1_2173</v>
      </c>
      <c r="W2176" t="str">
        <f t="shared" si="202"/>
        <v>prodigal_1_2173;</v>
      </c>
      <c r="Z2176">
        <f>MATCH(S2176,Description!$A$2:$A$4489,0)</f>
        <v>1113</v>
      </c>
      <c r="AA2176">
        <f>MATCH(T2176,Description!$A$2:$A$4489,0)</f>
        <v>1225</v>
      </c>
      <c r="AB2176">
        <f>MATCH(U2176,Description!$A$2:$A$4489,0)</f>
        <v>1303</v>
      </c>
      <c r="AC2176">
        <f>MATCH(V2176,Description!$A$2:$A$4489,0)</f>
        <v>1307</v>
      </c>
      <c r="AD2176">
        <v>1307</v>
      </c>
      <c r="AE2176" t="str" cm="1">
        <f t="array" ref="AE2176">INDEX(Description!A$2:A$4489,Merged!$AD2176)</f>
        <v>prodigal_1_2173</v>
      </c>
      <c r="AF2176" t="str" cm="1">
        <f t="array" ref="AF2176">INDEX(Description!B$2:B$4489,Merged!$AD2176)</f>
        <v>P76330</v>
      </c>
      <c r="AG2176" t="str" cm="1">
        <f t="array" ref="AG2176">INDEX(Description!C$2:C$4489,Merged!$AD2176)</f>
        <v>DGCQ_ECOLI</v>
      </c>
      <c r="AH2176" t="str" cm="1">
        <f t="array" ref="AH2176">INDEX(Description!D$2:D$4489,Merged!$AD2176)</f>
        <v>Probable_diguanylate_cyclase_DgcQ</v>
      </c>
      <c r="AI2176" t="str" cm="1">
        <f t="array" ref="AI2176">INDEX(Description!E$2:E$4489,Merged!$AD2176)</f>
        <v>dgcQ</v>
      </c>
      <c r="AJ2176" t="str">
        <f t="shared" si="203"/>
        <v>locus_tag=prodigal_1_2173;partial=00;start_type=ATG;rbs_motif=None;rbs_spacer=None;gc_cont=0.662;conf=100.00;score=155.81;cscore=160.57;sscore=-4.76;rscore=-3.31;uscore=-5.34;tscore=4.54;;P76330;DGCQ_ECOLI;Probable_diguanylate_cyclase_DgcQ;dgcQ</v>
      </c>
    </row>
    <row r="2177" spans="1:36" x14ac:dyDescent="0.2">
      <c r="A2177" t="s">
        <v>11274</v>
      </c>
      <c r="B2177" t="s">
        <v>11275</v>
      </c>
      <c r="C2177" t="s">
        <v>4</v>
      </c>
      <c r="D2177">
        <v>2411909</v>
      </c>
      <c r="E2177">
        <v>2412889</v>
      </c>
      <c r="F2177">
        <v>189.2</v>
      </c>
      <c r="G2177" t="s">
        <v>11276</v>
      </c>
      <c r="H2177">
        <v>0</v>
      </c>
      <c r="I2177" t="s">
        <v>13451</v>
      </c>
      <c r="S2177" t="str">
        <f t="shared" si="199"/>
        <v>prodigal_1_2</v>
      </c>
      <c r="T2177" t="str">
        <f t="shared" si="200"/>
        <v>prodigal_1_21</v>
      </c>
      <c r="U2177" t="str">
        <f t="shared" si="201"/>
        <v>prodigal_1_217</v>
      </c>
      <c r="V2177" t="str">
        <f t="shared" si="204"/>
        <v>prodigal_1_2174</v>
      </c>
      <c r="W2177" t="str">
        <f t="shared" si="202"/>
        <v>prodigal_1_2174;</v>
      </c>
      <c r="Z2177">
        <f>MATCH(S2177,Description!$A$2:$A$4489,0)</f>
        <v>1113</v>
      </c>
      <c r="AA2177">
        <f>MATCH(T2177,Description!$A$2:$A$4489,0)</f>
        <v>1225</v>
      </c>
      <c r="AB2177">
        <f>MATCH(U2177,Description!$A$2:$A$4489,0)</f>
        <v>1303</v>
      </c>
      <c r="AC2177">
        <f>MATCH(V2177,Description!$A$2:$A$4489,0)</f>
        <v>1308</v>
      </c>
      <c r="AD2177">
        <v>1308</v>
      </c>
      <c r="AE2177" t="str" cm="1">
        <f t="array" ref="AE2177">INDEX(Description!A$2:A$4489,Merged!$AD2177)</f>
        <v>prodigal_1_2174</v>
      </c>
      <c r="AF2177" t="str" cm="1">
        <f t="array" ref="AF2177">INDEX(Description!B$2:B$4489,Merged!$AD2177)</f>
        <v>Q7P0S6</v>
      </c>
      <c r="AG2177" t="str" cm="1">
        <f t="array" ref="AG2177">INDEX(Description!C$2:C$4489,Merged!$AD2177)</f>
        <v>SPEB_CHRVO</v>
      </c>
      <c r="AH2177" t="str" cm="1">
        <f t="array" ref="AH2177">INDEX(Description!D$2:D$4489,Merged!$AD2177)</f>
        <v>Agmatinase</v>
      </c>
      <c r="AI2177" t="str" cm="1">
        <f t="array" ref="AI2177">INDEX(Description!E$2:E$4489,Merged!$AD2177)</f>
        <v>speB</v>
      </c>
      <c r="AJ2177" t="str">
        <f t="shared" si="203"/>
        <v>locus_tag=prodigal_1_2174;partial=00;start_type=ATG;rbs_motif=AGGAG;rbs_spacer=5-10bp;gc_cont=0.704;conf=99.99;score=189.18;cscore=172.10;sscore=17.08;rscore=15.89;uscore=-3.36;tscore=4.54;;Q7P0S6;SPEB_CHRVO;Agmatinase;speB</v>
      </c>
    </row>
    <row r="2178" spans="1:36" x14ac:dyDescent="0.2">
      <c r="A2178" t="s">
        <v>11274</v>
      </c>
      <c r="B2178" t="s">
        <v>11275</v>
      </c>
      <c r="C2178" t="s">
        <v>4</v>
      </c>
      <c r="D2178">
        <v>2413042</v>
      </c>
      <c r="E2178">
        <v>2414145</v>
      </c>
      <c r="F2178">
        <v>210.6</v>
      </c>
      <c r="G2178" t="s">
        <v>11276</v>
      </c>
      <c r="H2178">
        <v>0</v>
      </c>
      <c r="I2178" t="s">
        <v>13452</v>
      </c>
      <c r="S2178" t="str">
        <f t="shared" si="199"/>
        <v>prodigal_1_2</v>
      </c>
      <c r="T2178" t="str">
        <f t="shared" si="200"/>
        <v>prodigal_1_21</v>
      </c>
      <c r="U2178" t="str">
        <f t="shared" si="201"/>
        <v>prodigal_1_217</v>
      </c>
      <c r="V2178" t="str">
        <f t="shared" si="204"/>
        <v>prodigal_1_2175</v>
      </c>
      <c r="W2178" t="str">
        <f t="shared" si="202"/>
        <v>prodigal_1_2175;</v>
      </c>
      <c r="Z2178">
        <f>MATCH(S2178,Description!$A$2:$A$4489,0)</f>
        <v>1113</v>
      </c>
      <c r="AA2178">
        <f>MATCH(T2178,Description!$A$2:$A$4489,0)</f>
        <v>1225</v>
      </c>
      <c r="AB2178">
        <f>MATCH(U2178,Description!$A$2:$A$4489,0)</f>
        <v>1303</v>
      </c>
      <c r="AC2178">
        <f>MATCH(V2178,Description!$A$2:$A$4489,0)</f>
        <v>1309</v>
      </c>
      <c r="AD2178">
        <v>1309</v>
      </c>
      <c r="AE2178" t="str" cm="1">
        <f t="array" ref="AE2178">INDEX(Description!A$2:A$4489,Merged!$AD2178)</f>
        <v>prodigal_1_2175</v>
      </c>
      <c r="AF2178" t="str" cm="1">
        <f t="array" ref="AF2178">INDEX(Description!B$2:B$4489,Merged!$AD2178)</f>
        <v>P55471</v>
      </c>
      <c r="AG2178" t="str" cm="1">
        <f t="array" ref="AG2178">INDEX(Description!C$2:C$4489,Merged!$AD2178)</f>
        <v>Y4HA_SINFN</v>
      </c>
      <c r="AH2178" t="str" cm="1">
        <f t="array" ref="AH2178">INDEX(Description!D$2:D$4489,Merged!$AD2178)</f>
        <v>Putative_ionic_transporter_y4hA</v>
      </c>
      <c r="AI2178" t="str" cm="1">
        <f t="array" ref="AI2178">INDEX(Description!E$2:E$4489,Merged!$AD2178)</f>
        <v>yeiF</v>
      </c>
      <c r="AJ2178" t="str">
        <f t="shared" si="203"/>
        <v>locus_tag=prodigal_1_2175;partial=00;start_type=GTG;rbs_motif=GGAG/GAGG;rbs_spacer=5-10bp;gc_cont=0.678;conf=99.99;score=210.63;cscore=211.75;sscore=-1.11;rscore=8.88;uscore=-1.86;tscore=-8.13;;P55471;Y4HA_SINFN;Putative_ionic_transporter_y4hA;yeiF</v>
      </c>
    </row>
    <row r="2179" spans="1:36" x14ac:dyDescent="0.2">
      <c r="A2179" t="s">
        <v>11274</v>
      </c>
      <c r="B2179" t="s">
        <v>11275</v>
      </c>
      <c r="C2179" t="s">
        <v>4</v>
      </c>
      <c r="D2179">
        <v>2414190</v>
      </c>
      <c r="E2179">
        <v>2414636</v>
      </c>
      <c r="F2179">
        <v>65.2</v>
      </c>
      <c r="G2179" t="s">
        <v>11276</v>
      </c>
      <c r="H2179">
        <v>0</v>
      </c>
      <c r="I2179" t="s">
        <v>13453</v>
      </c>
      <c r="S2179" t="str">
        <f t="shared" si="199"/>
        <v>prodigal_1_2</v>
      </c>
      <c r="T2179" t="str">
        <f t="shared" si="200"/>
        <v>prodigal_1_21</v>
      </c>
      <c r="U2179" t="str">
        <f t="shared" si="201"/>
        <v>prodigal_1_217</v>
      </c>
      <c r="V2179" t="str">
        <f t="shared" si="204"/>
        <v>prodigal_1_2176</v>
      </c>
      <c r="W2179" t="str">
        <f t="shared" si="202"/>
        <v>prodigal_1_2176;</v>
      </c>
      <c r="Z2179">
        <f>MATCH(S2179,Description!$A$2:$A$4489,0)</f>
        <v>1113</v>
      </c>
      <c r="AA2179">
        <f>MATCH(T2179,Description!$A$2:$A$4489,0)</f>
        <v>1225</v>
      </c>
      <c r="AB2179">
        <f>MATCH(U2179,Description!$A$2:$A$4489,0)</f>
        <v>1303</v>
      </c>
      <c r="AC2179">
        <f>MATCH(V2179,Description!$A$2:$A$4489,0)</f>
        <v>1310</v>
      </c>
      <c r="AD2179">
        <v>1310</v>
      </c>
      <c r="AE2179" t="str" cm="1">
        <f t="array" ref="AE2179">INDEX(Description!A$2:A$4489,Merged!$AD2179)</f>
        <v>prodigal_1_2176</v>
      </c>
      <c r="AF2179" t="str" cm="1">
        <f t="array" ref="AF2179">INDEX(Description!B$2:B$4489,Merged!$AD2179)</f>
        <v>*</v>
      </c>
      <c r="AG2179" cm="1">
        <f t="array" ref="AG2179">INDEX(Description!C$2:C$4489,Merged!$AD2179)</f>
        <v>0</v>
      </c>
      <c r="AH2179" cm="1">
        <f t="array" ref="AH2179">INDEX(Description!D$2:D$4489,Merged!$AD2179)</f>
        <v>0</v>
      </c>
      <c r="AI2179" cm="1">
        <f t="array" ref="AI2179">INDEX(Description!E$2:E$4489,Merged!$AD2179)</f>
        <v>0</v>
      </c>
      <c r="AJ2179" t="str">
        <f t="shared" si="203"/>
        <v>locus_tag=prodigal_1_2176;partial=00;start_type=ATG;rbs_motif=GGA/GAG/AGG;rbs_spacer=5-10bp;gc_cont=0.660;conf=100.00;score=66.00;cscore=64.30;sscore=1.70;rscore=0.72;uscore=-4.36;tscore=4.54;;*;0;0;0</v>
      </c>
    </row>
    <row r="2180" spans="1:36" x14ac:dyDescent="0.2">
      <c r="A2180" t="s">
        <v>11274</v>
      </c>
      <c r="B2180" t="s">
        <v>11275</v>
      </c>
      <c r="C2180" t="s">
        <v>4</v>
      </c>
      <c r="D2180">
        <v>2414799</v>
      </c>
      <c r="E2180">
        <v>2415395</v>
      </c>
      <c r="F2180">
        <v>97.5</v>
      </c>
      <c r="G2180" t="s">
        <v>11276</v>
      </c>
      <c r="H2180">
        <v>0</v>
      </c>
      <c r="I2180" t="s">
        <v>13454</v>
      </c>
      <c r="S2180" t="str">
        <f t="shared" si="199"/>
        <v>prodigal_1_2</v>
      </c>
      <c r="T2180" t="str">
        <f t="shared" si="200"/>
        <v>prodigal_1_21</v>
      </c>
      <c r="U2180" t="str">
        <f t="shared" si="201"/>
        <v>prodigal_1_217</v>
      </c>
      <c r="V2180" t="str">
        <f t="shared" si="204"/>
        <v>prodigal_1_2177</v>
      </c>
      <c r="W2180" t="str">
        <f t="shared" si="202"/>
        <v>prodigal_1_2177;</v>
      </c>
      <c r="Z2180">
        <f>MATCH(S2180,Description!$A$2:$A$4489,0)</f>
        <v>1113</v>
      </c>
      <c r="AA2180">
        <f>MATCH(T2180,Description!$A$2:$A$4489,0)</f>
        <v>1225</v>
      </c>
      <c r="AB2180">
        <f>MATCH(U2180,Description!$A$2:$A$4489,0)</f>
        <v>1303</v>
      </c>
      <c r="AC2180">
        <f>MATCH(V2180,Description!$A$2:$A$4489,0)</f>
        <v>1311</v>
      </c>
      <c r="AD2180">
        <v>1311</v>
      </c>
      <c r="AE2180" t="str" cm="1">
        <f t="array" ref="AE2180">INDEX(Description!A$2:A$4489,Merged!$AD2180)</f>
        <v>prodigal_1_2177</v>
      </c>
      <c r="AF2180" t="str" cm="1">
        <f t="array" ref="AF2180">INDEX(Description!B$2:B$4489,Merged!$AD2180)</f>
        <v>*</v>
      </c>
      <c r="AG2180" cm="1">
        <f t="array" ref="AG2180">INDEX(Description!C$2:C$4489,Merged!$AD2180)</f>
        <v>0</v>
      </c>
      <c r="AH2180" cm="1">
        <f t="array" ref="AH2180">INDEX(Description!D$2:D$4489,Merged!$AD2180)</f>
        <v>0</v>
      </c>
      <c r="AI2180" cm="1">
        <f t="array" ref="AI2180">INDEX(Description!E$2:E$4489,Merged!$AD2180)</f>
        <v>0</v>
      </c>
      <c r="AJ2180" t="str">
        <f t="shared" si="203"/>
        <v>locus_tag=prodigal_1_2177;partial=00;start_type=ATG;rbs_motif=GGA/GAG/AGG;rbs_spacer=5-10bp;gc_cont=0.704;conf=100.00;score=97.51;cscore=89.38;sscore=8.13;rscore=0.72;uscore=2.87;tscore=4.54;;*;0;0;0</v>
      </c>
    </row>
    <row r="2181" spans="1:36" x14ac:dyDescent="0.2">
      <c r="A2181" t="s">
        <v>11274</v>
      </c>
      <c r="B2181" t="s">
        <v>11275</v>
      </c>
      <c r="C2181" t="s">
        <v>4</v>
      </c>
      <c r="D2181">
        <v>2415332</v>
      </c>
      <c r="E2181">
        <v>2416003</v>
      </c>
      <c r="F2181">
        <v>129.30000000000001</v>
      </c>
      <c r="G2181" t="s">
        <v>11287</v>
      </c>
      <c r="H2181">
        <v>0</v>
      </c>
      <c r="I2181" t="s">
        <v>13455</v>
      </c>
      <c r="S2181" t="str">
        <f t="shared" ref="S2181:S2244" si="205">MID($I2181,11,12)</f>
        <v>prodigal_1_2</v>
      </c>
      <c r="T2181" t="str">
        <f t="shared" ref="T2181:T2244" si="206">MID($I2181,11,13)</f>
        <v>prodigal_1_21</v>
      </c>
      <c r="U2181" t="str">
        <f t="shared" ref="U2181:U2244" si="207">MID($I2181,11,14)</f>
        <v>prodigal_1_217</v>
      </c>
      <c r="V2181" t="str">
        <f t="shared" si="204"/>
        <v>prodigal_1_2178</v>
      </c>
      <c r="W2181" t="str">
        <f t="shared" ref="W2181:W2244" si="208">MID($I2181,11,16)</f>
        <v>prodigal_1_2178;</v>
      </c>
      <c r="Z2181">
        <f>MATCH(S2181,Description!$A$2:$A$4489,0)</f>
        <v>1113</v>
      </c>
      <c r="AA2181">
        <f>MATCH(T2181,Description!$A$2:$A$4489,0)</f>
        <v>1225</v>
      </c>
      <c r="AB2181">
        <f>MATCH(U2181,Description!$A$2:$A$4489,0)</f>
        <v>1303</v>
      </c>
      <c r="AC2181">
        <f>MATCH(V2181,Description!$A$2:$A$4489,0)</f>
        <v>1312</v>
      </c>
      <c r="AD2181">
        <v>1312</v>
      </c>
      <c r="AE2181" t="str" cm="1">
        <f t="array" ref="AE2181">INDEX(Description!A$2:A$4489,Merged!$AD2181)</f>
        <v>prodigal_1_2178</v>
      </c>
      <c r="AF2181" t="str" cm="1">
        <f t="array" ref="AF2181">INDEX(Description!B$2:B$4489,Merged!$AD2181)</f>
        <v>B6JH85</v>
      </c>
      <c r="AG2181" t="str" cm="1">
        <f t="array" ref="AG2181">INDEX(Description!C$2:C$4489,Merged!$AD2181)</f>
        <v>LFTR_AFIC5</v>
      </c>
      <c r="AH2181" t="str" cm="1">
        <f t="array" ref="AH2181">INDEX(Description!D$2:D$4489,Merged!$AD2181)</f>
        <v>Leucyl/phenylalanyl-tRNA--protein_transferase</v>
      </c>
      <c r="AI2181" t="str" cm="1">
        <f t="array" ref="AI2181">INDEX(Description!E$2:E$4489,Merged!$AD2181)</f>
        <v>aat</v>
      </c>
      <c r="AJ2181" t="str">
        <f t="shared" ref="AJ2181:AJ2244" si="209">I2181&amp;$AJ$2&amp;AF2181&amp;$AJ$2&amp;AG2181&amp;$AJ$2&amp;AH2181&amp;$AJ$2&amp;AI2181</f>
        <v>locus_tag=prodigal_1_2178;partial=00;start_type=ATG;rbs_motif=GGAG/GAGG;rbs_spacer=5-10bp;gc_cont=0.676;conf=100.00;score=128.62;cscore=117.49;sscore=11.13;rscore=8.88;uscore=-1.65;tscore=4.54;;B6JH85;LFTR_AFIC5;Leucyl/phenylalanyl-tRNA--protein_transferase;aat</v>
      </c>
    </row>
    <row r="2182" spans="1:36" x14ac:dyDescent="0.2">
      <c r="A2182" t="s">
        <v>11274</v>
      </c>
      <c r="B2182" t="s">
        <v>11275</v>
      </c>
      <c r="C2182" t="s">
        <v>4</v>
      </c>
      <c r="D2182">
        <v>2416195</v>
      </c>
      <c r="E2182">
        <v>2417379</v>
      </c>
      <c r="F2182">
        <v>229.2</v>
      </c>
      <c r="G2182" t="s">
        <v>11287</v>
      </c>
      <c r="H2182">
        <v>0</v>
      </c>
      <c r="I2182" t="s">
        <v>13456</v>
      </c>
      <c r="S2182" t="str">
        <f t="shared" si="205"/>
        <v>prodigal_1_2</v>
      </c>
      <c r="T2182" t="str">
        <f t="shared" si="206"/>
        <v>prodigal_1_21</v>
      </c>
      <c r="U2182" t="str">
        <f t="shared" si="207"/>
        <v>prodigal_1_217</v>
      </c>
      <c r="V2182" t="str">
        <f t="shared" si="204"/>
        <v>prodigal_1_2179</v>
      </c>
      <c r="W2182" t="str">
        <f t="shared" si="208"/>
        <v>prodigal_1_2179;</v>
      </c>
      <c r="Z2182">
        <f>MATCH(S2182,Description!$A$2:$A$4489,0)</f>
        <v>1113</v>
      </c>
      <c r="AA2182">
        <f>MATCH(T2182,Description!$A$2:$A$4489,0)</f>
        <v>1225</v>
      </c>
      <c r="AB2182">
        <f>MATCH(U2182,Description!$A$2:$A$4489,0)</f>
        <v>1303</v>
      </c>
      <c r="AC2182">
        <f>MATCH(V2182,Description!$A$2:$A$4489,0)</f>
        <v>1313</v>
      </c>
      <c r="AD2182">
        <v>1313</v>
      </c>
      <c r="AE2182" t="str" cm="1">
        <f t="array" ref="AE2182">INDEX(Description!A$2:A$4489,Merged!$AD2182)</f>
        <v>prodigal_1_2179</v>
      </c>
      <c r="AF2182" t="str" cm="1">
        <f t="array" ref="AF2182">INDEX(Description!B$2:B$4489,Merged!$AD2182)</f>
        <v>P96847</v>
      </c>
      <c r="AG2182" t="str" cm="1">
        <f t="array" ref="AG2182">INDEX(Description!C$2:C$4489,Merged!$AD2182)</f>
        <v>AVTA_MYCTU</v>
      </c>
      <c r="AH2182" t="str" cm="1">
        <f t="array" ref="AH2182">INDEX(Description!D$2:D$4489,Merged!$AD2182)</f>
        <v>Valine--pyruvate_aminotransferase</v>
      </c>
      <c r="AI2182" t="str" cm="1">
        <f t="array" ref="AI2182">INDEX(Description!E$2:E$4489,Merged!$AD2182)</f>
        <v>aspB</v>
      </c>
      <c r="AJ2182" t="str">
        <f t="shared" si="209"/>
        <v>locus_tag=prodigal_1_2179;partial=00;start_type=ATG;rbs_motif=GGA/GAG/AGG;rbs_spacer=11-12bp;gc_cont=0.700;conf=99.99;score=228.55;cscore=225.72;sscore=2.83;rscore=-1.51;uscore=0.45;tscore=4.54;;P96847;AVTA_MYCTU;Valine--pyruvate_aminotransferase;aspB</v>
      </c>
    </row>
    <row r="2183" spans="1:36" x14ac:dyDescent="0.2">
      <c r="A2183" t="s">
        <v>11274</v>
      </c>
      <c r="B2183" t="s">
        <v>11275</v>
      </c>
      <c r="C2183" t="s">
        <v>4</v>
      </c>
      <c r="D2183">
        <v>2417766</v>
      </c>
      <c r="E2183">
        <v>2419190</v>
      </c>
      <c r="F2183">
        <v>263.39999999999998</v>
      </c>
      <c r="G2183" t="s">
        <v>11276</v>
      </c>
      <c r="H2183">
        <v>0</v>
      </c>
      <c r="I2183" t="s">
        <v>13457</v>
      </c>
      <c r="S2183" t="str">
        <f t="shared" si="205"/>
        <v>prodigal_1_2</v>
      </c>
      <c r="T2183" t="str">
        <f t="shared" si="206"/>
        <v>prodigal_1_21</v>
      </c>
      <c r="U2183" t="str">
        <f t="shared" si="207"/>
        <v>prodigal_1_218</v>
      </c>
      <c r="V2183" t="str">
        <f t="shared" si="204"/>
        <v>prodigal_1_2180</v>
      </c>
      <c r="W2183" t="str">
        <f t="shared" si="208"/>
        <v>prodigal_1_2180;</v>
      </c>
      <c r="Z2183">
        <f>MATCH(S2183,Description!$A$2:$A$4489,0)</f>
        <v>1113</v>
      </c>
      <c r="AA2183">
        <f>MATCH(T2183,Description!$A$2:$A$4489,0)</f>
        <v>1225</v>
      </c>
      <c r="AB2183">
        <f>MATCH(U2183,Description!$A$2:$A$4489,0)</f>
        <v>1314</v>
      </c>
      <c r="AC2183">
        <f>MATCH(V2183,Description!$A$2:$A$4489,0)</f>
        <v>1315</v>
      </c>
      <c r="AD2183">
        <v>1315</v>
      </c>
      <c r="AE2183" t="str" cm="1">
        <f t="array" ref="AE2183">INDEX(Description!A$2:A$4489,Merged!$AD2183)</f>
        <v>prodigal_1_2180</v>
      </c>
      <c r="AF2183" t="str" cm="1">
        <f t="array" ref="AF2183">INDEX(Description!B$2:B$4489,Merged!$AD2183)</f>
        <v>*</v>
      </c>
      <c r="AG2183" cm="1">
        <f t="array" ref="AG2183">INDEX(Description!C$2:C$4489,Merged!$AD2183)</f>
        <v>0</v>
      </c>
      <c r="AH2183" cm="1">
        <f t="array" ref="AH2183">INDEX(Description!D$2:D$4489,Merged!$AD2183)</f>
        <v>0</v>
      </c>
      <c r="AI2183" cm="1">
        <f t="array" ref="AI2183">INDEX(Description!E$2:E$4489,Merged!$AD2183)</f>
        <v>0</v>
      </c>
      <c r="AJ2183" t="str">
        <f t="shared" si="209"/>
        <v>locus_tag=prodigal_1_2180;partial=00;start_type=ATG;rbs_motif=None;rbs_spacer=None;gc_cont=0.694;conf=99.99;score=263.35;cscore=263.84;sscore=-0.49;rscore=-3.31;uscore=-1.73;tscore=4.54;;*;0;0;0</v>
      </c>
    </row>
    <row r="2184" spans="1:36" x14ac:dyDescent="0.2">
      <c r="A2184" t="s">
        <v>11274</v>
      </c>
      <c r="B2184" t="s">
        <v>11275</v>
      </c>
      <c r="C2184" t="s">
        <v>4</v>
      </c>
      <c r="D2184">
        <v>2419222</v>
      </c>
      <c r="E2184">
        <v>2420016</v>
      </c>
      <c r="F2184">
        <v>173.3</v>
      </c>
      <c r="G2184" t="s">
        <v>11276</v>
      </c>
      <c r="H2184">
        <v>0</v>
      </c>
      <c r="I2184" t="s">
        <v>13458</v>
      </c>
      <c r="S2184" t="str">
        <f t="shared" si="205"/>
        <v>prodigal_1_2</v>
      </c>
      <c r="T2184" t="str">
        <f t="shared" si="206"/>
        <v>prodigal_1_21</v>
      </c>
      <c r="U2184" t="str">
        <f t="shared" si="207"/>
        <v>prodigal_1_218</v>
      </c>
      <c r="V2184" t="str">
        <f t="shared" si="204"/>
        <v>prodigal_1_2181</v>
      </c>
      <c r="W2184" t="str">
        <f t="shared" si="208"/>
        <v>prodigal_1_2181;</v>
      </c>
      <c r="Z2184">
        <f>MATCH(S2184,Description!$A$2:$A$4489,0)</f>
        <v>1113</v>
      </c>
      <c r="AA2184">
        <f>MATCH(T2184,Description!$A$2:$A$4489,0)</f>
        <v>1225</v>
      </c>
      <c r="AB2184">
        <f>MATCH(U2184,Description!$A$2:$A$4489,0)</f>
        <v>1314</v>
      </c>
      <c r="AC2184">
        <f>MATCH(V2184,Description!$A$2:$A$4489,0)</f>
        <v>1316</v>
      </c>
      <c r="AD2184">
        <v>1316</v>
      </c>
      <c r="AE2184" t="str" cm="1">
        <f t="array" ref="AE2184">INDEX(Description!A$2:A$4489,Merged!$AD2184)</f>
        <v>prodigal_1_2181</v>
      </c>
      <c r="AF2184" t="str" cm="1">
        <f t="array" ref="AF2184">INDEX(Description!B$2:B$4489,Merged!$AD2184)</f>
        <v>*</v>
      </c>
      <c r="AG2184" cm="1">
        <f t="array" ref="AG2184">INDEX(Description!C$2:C$4489,Merged!$AD2184)</f>
        <v>0</v>
      </c>
      <c r="AH2184" cm="1">
        <f t="array" ref="AH2184">INDEX(Description!D$2:D$4489,Merged!$AD2184)</f>
        <v>0</v>
      </c>
      <c r="AI2184" cm="1">
        <f t="array" ref="AI2184">INDEX(Description!E$2:E$4489,Merged!$AD2184)</f>
        <v>0</v>
      </c>
      <c r="AJ2184" t="str">
        <f t="shared" si="209"/>
        <v>locus_tag=prodigal_1_2181;partial=00;start_type=ATG;rbs_motif=GGAG/GAGG;rbs_spacer=5-10bp;gc_cont=0.665;conf=100.00;score=174.25;cscore=158.42;sscore=15.83;rscore=8.88;uscore=1.47;tscore=4.54;;*;0;0;0</v>
      </c>
    </row>
    <row r="2185" spans="1:36" x14ac:dyDescent="0.2">
      <c r="A2185" t="s">
        <v>11274</v>
      </c>
      <c r="B2185" t="s">
        <v>11275</v>
      </c>
      <c r="C2185" t="s">
        <v>4</v>
      </c>
      <c r="D2185">
        <v>2420118</v>
      </c>
      <c r="E2185">
        <v>2421212</v>
      </c>
      <c r="F2185">
        <v>251.5</v>
      </c>
      <c r="G2185" t="s">
        <v>11287</v>
      </c>
      <c r="H2185">
        <v>0</v>
      </c>
      <c r="I2185" t="s">
        <v>13459</v>
      </c>
      <c r="S2185" t="str">
        <f t="shared" si="205"/>
        <v>prodigal_1_2</v>
      </c>
      <c r="T2185" t="str">
        <f t="shared" si="206"/>
        <v>prodigal_1_21</v>
      </c>
      <c r="U2185" t="str">
        <f t="shared" si="207"/>
        <v>prodigal_1_218</v>
      </c>
      <c r="V2185" t="str">
        <f t="shared" si="204"/>
        <v>prodigal_1_2182</v>
      </c>
      <c r="W2185" t="str">
        <f t="shared" si="208"/>
        <v>prodigal_1_2182;</v>
      </c>
      <c r="Z2185">
        <f>MATCH(S2185,Description!$A$2:$A$4489,0)</f>
        <v>1113</v>
      </c>
      <c r="AA2185">
        <f>MATCH(T2185,Description!$A$2:$A$4489,0)</f>
        <v>1225</v>
      </c>
      <c r="AB2185">
        <f>MATCH(U2185,Description!$A$2:$A$4489,0)</f>
        <v>1314</v>
      </c>
      <c r="AC2185">
        <f>MATCH(V2185,Description!$A$2:$A$4489,0)</f>
        <v>1317</v>
      </c>
      <c r="AD2185">
        <v>1317</v>
      </c>
      <c r="AE2185" t="str" cm="1">
        <f t="array" ref="AE2185">INDEX(Description!A$2:A$4489,Merged!$AD2185)</f>
        <v>prodigal_1_2182</v>
      </c>
      <c r="AF2185" t="str" cm="1">
        <f t="array" ref="AF2185">INDEX(Description!B$2:B$4489,Merged!$AD2185)</f>
        <v>P94400</v>
      </c>
      <c r="AG2185" t="str" cm="1">
        <f t="array" ref="AG2185">INDEX(Description!C$2:C$4489,Merged!$AD2185)</f>
        <v>YCIC_BACSU</v>
      </c>
      <c r="AH2185" t="str" cm="1">
        <f t="array" ref="AH2185">INDEX(Description!D$2:D$4489,Merged!$AD2185)</f>
        <v>Zinc_chaperone_YciC</v>
      </c>
      <c r="AI2185" t="str" cm="1">
        <f t="array" ref="AI2185">INDEX(Description!E$2:E$4489,Merged!$AD2185)</f>
        <v>yciC</v>
      </c>
      <c r="AJ2185" t="str">
        <f t="shared" si="209"/>
        <v>locus_tag=prodigal_1_2182;partial=00;start_type=ATG;rbs_motif=GGA/GAG/AGG;rbs_spacer=5-10bp;gc_cont=0.650;conf=99.99;score=251.47;cscore=246.46;sscore=5.01;rscore=0.72;uscore=-0.25;tscore=4.54;;P94400;YCIC_BACSU;Zinc_chaperone_YciC;yciC</v>
      </c>
    </row>
    <row r="2186" spans="1:36" x14ac:dyDescent="0.2">
      <c r="A2186" t="s">
        <v>11274</v>
      </c>
      <c r="B2186" t="s">
        <v>11275</v>
      </c>
      <c r="C2186" t="s">
        <v>4</v>
      </c>
      <c r="D2186">
        <v>2421325</v>
      </c>
      <c r="E2186">
        <v>2422302</v>
      </c>
      <c r="F2186">
        <v>201</v>
      </c>
      <c r="G2186" t="s">
        <v>11287</v>
      </c>
      <c r="H2186">
        <v>0</v>
      </c>
      <c r="I2186" t="s">
        <v>13460</v>
      </c>
      <c r="S2186" t="str">
        <f t="shared" si="205"/>
        <v>prodigal_1_2</v>
      </c>
      <c r="T2186" t="str">
        <f t="shared" si="206"/>
        <v>prodigal_1_21</v>
      </c>
      <c r="U2186" t="str">
        <f t="shared" si="207"/>
        <v>prodigal_1_218</v>
      </c>
      <c r="V2186" t="str">
        <f t="shared" si="204"/>
        <v>prodigal_1_2183</v>
      </c>
      <c r="W2186" t="str">
        <f t="shared" si="208"/>
        <v>prodigal_1_2183;</v>
      </c>
      <c r="Z2186">
        <f>MATCH(S2186,Description!$A$2:$A$4489,0)</f>
        <v>1113</v>
      </c>
      <c r="AA2186">
        <f>MATCH(T2186,Description!$A$2:$A$4489,0)</f>
        <v>1225</v>
      </c>
      <c r="AB2186">
        <f>MATCH(U2186,Description!$A$2:$A$4489,0)</f>
        <v>1314</v>
      </c>
      <c r="AC2186">
        <f>MATCH(V2186,Description!$A$2:$A$4489,0)</f>
        <v>1318</v>
      </c>
      <c r="AD2186">
        <v>1318</v>
      </c>
      <c r="AE2186" t="str" cm="1">
        <f t="array" ref="AE2186">INDEX(Description!A$2:A$4489,Merged!$AD2186)</f>
        <v>prodigal_1_2183</v>
      </c>
      <c r="AF2186" t="str" cm="1">
        <f t="array" ref="AF2186">INDEX(Description!B$2:B$4489,Merged!$AD2186)</f>
        <v>Q8Y653</v>
      </c>
      <c r="AG2186" t="str" cm="1">
        <f t="array" ref="AG2186">INDEX(Description!C$2:C$4489,Merged!$AD2186)</f>
        <v>MNTA_LISMO</v>
      </c>
      <c r="AH2186" t="str" cm="1">
        <f t="array" ref="AH2186">INDEX(Description!D$2:D$4489,Merged!$AD2186)</f>
        <v>Manganese-binding_lipoprotein_MntA</v>
      </c>
      <c r="AI2186" t="str" cm="1">
        <f t="array" ref="AI2186">INDEX(Description!E$2:E$4489,Merged!$AD2186)</f>
        <v>mntA</v>
      </c>
      <c r="AJ2186" t="str">
        <f t="shared" si="209"/>
        <v>locus_tag=prodigal_1_2183;partial=00;start_type=ATG;rbs_motif=AGGA;rbs_spacer=5-10bp;gc_cont=0.673;conf=99.99;score=202.11;cscore=190.53;sscore=11.58;rscore=7.30;uscore=-1.40;tscore=4.54;;Q8Y653;MNTA_LISMO;Manganese-binding_lipoprotein_MntA;mntA</v>
      </c>
    </row>
    <row r="2187" spans="1:36" x14ac:dyDescent="0.2">
      <c r="A2187" t="s">
        <v>11274</v>
      </c>
      <c r="B2187" t="s">
        <v>11275</v>
      </c>
      <c r="C2187" t="s">
        <v>4</v>
      </c>
      <c r="D2187">
        <v>2422315</v>
      </c>
      <c r="E2187">
        <v>2423187</v>
      </c>
      <c r="F2187">
        <v>192.8</v>
      </c>
      <c r="G2187" t="s">
        <v>11287</v>
      </c>
      <c r="H2187">
        <v>0</v>
      </c>
      <c r="I2187" t="s">
        <v>13461</v>
      </c>
      <c r="S2187" t="str">
        <f t="shared" si="205"/>
        <v>prodigal_1_2</v>
      </c>
      <c r="T2187" t="str">
        <f t="shared" si="206"/>
        <v>prodigal_1_21</v>
      </c>
      <c r="U2187" t="str">
        <f t="shared" si="207"/>
        <v>prodigal_1_218</v>
      </c>
      <c r="V2187" t="str">
        <f t="shared" si="204"/>
        <v>prodigal_1_2184</v>
      </c>
      <c r="W2187" t="str">
        <f t="shared" si="208"/>
        <v>prodigal_1_2184;</v>
      </c>
      <c r="Z2187">
        <f>MATCH(S2187,Description!$A$2:$A$4489,0)</f>
        <v>1113</v>
      </c>
      <c r="AA2187">
        <f>MATCH(T2187,Description!$A$2:$A$4489,0)</f>
        <v>1225</v>
      </c>
      <c r="AB2187">
        <f>MATCH(U2187,Description!$A$2:$A$4489,0)</f>
        <v>1314</v>
      </c>
      <c r="AC2187">
        <f>MATCH(V2187,Description!$A$2:$A$4489,0)</f>
        <v>1319</v>
      </c>
      <c r="AD2187">
        <v>1319</v>
      </c>
      <c r="AE2187" t="str" cm="1">
        <f t="array" ref="AE2187">INDEX(Description!A$2:A$4489,Merged!$AD2187)</f>
        <v>prodigal_1_2184</v>
      </c>
      <c r="AF2187" t="str" cm="1">
        <f t="array" ref="AF2187">INDEX(Description!B$2:B$4489,Merged!$AD2187)</f>
        <v>P31309</v>
      </c>
      <c r="AG2187" t="str" cm="1">
        <f t="array" ref="AG2187">INDEX(Description!C$2:C$4489,Merged!$AD2187)</f>
        <v>MTSB_STRPA</v>
      </c>
      <c r="AH2187" t="str" cm="1">
        <f t="array" ref="AH2187">INDEX(Description!D$2:D$4489,Merged!$AD2187)</f>
        <v>Manganese_import_system_permease_protein_ScaB</v>
      </c>
      <c r="AI2187" t="str" cm="1">
        <f t="array" ref="AI2187">INDEX(Description!E$2:E$4489,Merged!$AD2187)</f>
        <v>scaB</v>
      </c>
      <c r="AJ2187" t="str">
        <f t="shared" si="209"/>
        <v>locus_tag=prodigal_1_2184;partial=00;start_type=ATG;rbs_motif=GGA/GAG/AGG;rbs_spacer=5-10bp;gc_cont=0.687;conf=99.99;score=193.89;cscore=187.83;sscore=6.06;rscore=0.72;uscore=-0.34;tscore=4.54;;P31309;MTSB_STRPA;Manganese_import_system_permease_protein_ScaB;scaB</v>
      </c>
    </row>
    <row r="2188" spans="1:36" x14ac:dyDescent="0.2">
      <c r="A2188" t="s">
        <v>11274</v>
      </c>
      <c r="B2188" t="s">
        <v>11275</v>
      </c>
      <c r="C2188" t="s">
        <v>4</v>
      </c>
      <c r="D2188">
        <v>2423201</v>
      </c>
      <c r="E2188">
        <v>2423941</v>
      </c>
      <c r="F2188">
        <v>142.19999999999999</v>
      </c>
      <c r="G2188" t="s">
        <v>11287</v>
      </c>
      <c r="H2188">
        <v>0</v>
      </c>
      <c r="I2188" t="s">
        <v>13462</v>
      </c>
      <c r="S2188" t="str">
        <f t="shared" si="205"/>
        <v>prodigal_1_2</v>
      </c>
      <c r="T2188" t="str">
        <f t="shared" si="206"/>
        <v>prodigal_1_21</v>
      </c>
      <c r="U2188" t="str">
        <f t="shared" si="207"/>
        <v>prodigal_1_218</v>
      </c>
      <c r="V2188" t="str">
        <f t="shared" si="204"/>
        <v>prodigal_1_2185</v>
      </c>
      <c r="W2188" t="str">
        <f t="shared" si="208"/>
        <v>prodigal_1_2185;</v>
      </c>
      <c r="Z2188">
        <f>MATCH(S2188,Description!$A$2:$A$4489,0)</f>
        <v>1113</v>
      </c>
      <c r="AA2188">
        <f>MATCH(T2188,Description!$A$2:$A$4489,0)</f>
        <v>1225</v>
      </c>
      <c r="AB2188">
        <f>MATCH(U2188,Description!$A$2:$A$4489,0)</f>
        <v>1314</v>
      </c>
      <c r="AC2188">
        <f>MATCH(V2188,Description!$A$2:$A$4489,0)</f>
        <v>1320</v>
      </c>
      <c r="AD2188">
        <v>1320</v>
      </c>
      <c r="AE2188" t="str" cm="1">
        <f t="array" ref="AE2188">INDEX(Description!A$2:A$4489,Merged!$AD2188)</f>
        <v>prodigal_1_2185</v>
      </c>
      <c r="AF2188" t="str" cm="1">
        <f t="array" ref="AF2188">INDEX(Description!B$2:B$4489,Merged!$AD2188)</f>
        <v>P42360</v>
      </c>
      <c r="AG2188" t="str" cm="1">
        <f t="array" ref="AG2188">INDEX(Description!C$2:C$4489,Merged!$AD2188)</f>
        <v>MTSC_STRGN</v>
      </c>
      <c r="AH2188" t="str" cm="1">
        <f t="array" ref="AH2188">INDEX(Description!D$2:D$4489,Merged!$AD2188)</f>
        <v>Manganese_import_ATP-binding_protein_ScaC</v>
      </c>
      <c r="AI2188" t="str" cm="1">
        <f t="array" ref="AI2188">INDEX(Description!E$2:E$4489,Merged!$AD2188)</f>
        <v>scaC</v>
      </c>
      <c r="AJ2188" t="str">
        <f t="shared" si="209"/>
        <v>locus_tag=prodigal_1_2185;partial=00;start_type=ATG;rbs_motif=GGxGG;rbs_spacer=5-10bp;gc_cont=0.714;conf=100.00;score=143.41;cscore=137.83;sscore=5.58;rscore=-2.87;uscore=2.66;tscore=4.54;;P42360;MTSC_STRGN;Manganese_import_ATP-binding_protein_ScaC;scaC</v>
      </c>
    </row>
    <row r="2189" spans="1:36" x14ac:dyDescent="0.2">
      <c r="A2189" t="s">
        <v>11274</v>
      </c>
      <c r="B2189" t="s">
        <v>11275</v>
      </c>
      <c r="C2189" t="s">
        <v>4</v>
      </c>
      <c r="D2189">
        <v>2423944</v>
      </c>
      <c r="E2189">
        <v>2424237</v>
      </c>
      <c r="F2189">
        <v>14</v>
      </c>
      <c r="G2189" t="s">
        <v>11287</v>
      </c>
      <c r="H2189">
        <v>0</v>
      </c>
      <c r="I2189" t="s">
        <v>13463</v>
      </c>
      <c r="S2189" t="str">
        <f t="shared" si="205"/>
        <v>prodigal_1_2</v>
      </c>
      <c r="T2189" t="str">
        <f t="shared" si="206"/>
        <v>prodigal_1_21</v>
      </c>
      <c r="U2189" t="str">
        <f t="shared" si="207"/>
        <v>prodigal_1_218</v>
      </c>
      <c r="V2189" t="str">
        <f t="shared" si="204"/>
        <v>prodigal_1_2186</v>
      </c>
      <c r="W2189" t="str">
        <f t="shared" si="208"/>
        <v>prodigal_1_2186;</v>
      </c>
      <c r="Z2189">
        <f>MATCH(S2189,Description!$A$2:$A$4489,0)</f>
        <v>1113</v>
      </c>
      <c r="AA2189">
        <f>MATCH(T2189,Description!$A$2:$A$4489,0)</f>
        <v>1225</v>
      </c>
      <c r="AB2189">
        <f>MATCH(U2189,Description!$A$2:$A$4489,0)</f>
        <v>1314</v>
      </c>
      <c r="AC2189">
        <f>MATCH(V2189,Description!$A$2:$A$4489,0)</f>
        <v>1321</v>
      </c>
      <c r="AD2189">
        <v>1321</v>
      </c>
      <c r="AE2189" t="str" cm="1">
        <f t="array" ref="AE2189">INDEX(Description!A$2:A$4489,Merged!$AD2189)</f>
        <v>prodigal_1_2186</v>
      </c>
      <c r="AF2189" t="str" cm="1">
        <f t="array" ref="AF2189">INDEX(Description!B$2:B$4489,Merged!$AD2189)</f>
        <v>*</v>
      </c>
      <c r="AG2189" cm="1">
        <f t="array" ref="AG2189">INDEX(Description!C$2:C$4489,Merged!$AD2189)</f>
        <v>0</v>
      </c>
      <c r="AH2189" cm="1">
        <f t="array" ref="AH2189">INDEX(Description!D$2:D$4489,Merged!$AD2189)</f>
        <v>0</v>
      </c>
      <c r="AI2189" cm="1">
        <f t="array" ref="AI2189">INDEX(Description!E$2:E$4489,Merged!$AD2189)</f>
        <v>0</v>
      </c>
      <c r="AJ2189" t="str">
        <f t="shared" si="209"/>
        <v>locus_tag=prodigal_1_2186;partial=00;start_type=ATG;rbs_motif=None;rbs_spacer=None;gc_cont=0.711;conf=95.59;score=13.38;cscore=7.05;sscore=6.33;rscore=-3.31;uscore=5.75;tscore=4.54;;*;0;0;0</v>
      </c>
    </row>
    <row r="2190" spans="1:36" x14ac:dyDescent="0.2">
      <c r="A2190" t="s">
        <v>11274</v>
      </c>
      <c r="B2190" t="s">
        <v>11275</v>
      </c>
      <c r="C2190" t="s">
        <v>4</v>
      </c>
      <c r="D2190">
        <v>2424436</v>
      </c>
      <c r="E2190">
        <v>2425083</v>
      </c>
      <c r="F2190">
        <v>119.6</v>
      </c>
      <c r="G2190" t="s">
        <v>11276</v>
      </c>
      <c r="H2190">
        <v>0</v>
      </c>
      <c r="I2190" t="s">
        <v>13464</v>
      </c>
      <c r="S2190" t="str">
        <f t="shared" si="205"/>
        <v>prodigal_1_2</v>
      </c>
      <c r="T2190" t="str">
        <f t="shared" si="206"/>
        <v>prodigal_1_21</v>
      </c>
      <c r="U2190" t="str">
        <f t="shared" si="207"/>
        <v>prodigal_1_218</v>
      </c>
      <c r="V2190" t="str">
        <f t="shared" si="204"/>
        <v>prodigal_1_2187</v>
      </c>
      <c r="W2190" t="str">
        <f t="shared" si="208"/>
        <v>prodigal_1_2187;</v>
      </c>
      <c r="Z2190">
        <f>MATCH(S2190,Description!$A$2:$A$4489,0)</f>
        <v>1113</v>
      </c>
      <c r="AA2190">
        <f>MATCH(T2190,Description!$A$2:$A$4489,0)</f>
        <v>1225</v>
      </c>
      <c r="AB2190">
        <f>MATCH(U2190,Description!$A$2:$A$4489,0)</f>
        <v>1314</v>
      </c>
      <c r="AC2190">
        <f>MATCH(V2190,Description!$A$2:$A$4489,0)</f>
        <v>1322</v>
      </c>
      <c r="AD2190">
        <v>1322</v>
      </c>
      <c r="AE2190" t="str" cm="1">
        <f t="array" ref="AE2190">INDEX(Description!A$2:A$4489,Merged!$AD2190)</f>
        <v>prodigal_1_2187</v>
      </c>
      <c r="AF2190" t="str" cm="1">
        <f t="array" ref="AF2190">INDEX(Description!B$2:B$4489,Merged!$AD2190)</f>
        <v>P0A955</v>
      </c>
      <c r="AG2190" t="str" cm="1">
        <f t="array" ref="AG2190">INDEX(Description!C$2:C$4489,Merged!$AD2190)</f>
        <v>ALKH_ECOLI</v>
      </c>
      <c r="AH2190" t="str" cm="1">
        <f t="array" ref="AH2190">INDEX(Description!D$2:D$4489,Merged!$AD2190)</f>
        <v>KHG/KDPG_aldolase</v>
      </c>
      <c r="AI2190" t="str" cm="1">
        <f t="array" ref="AI2190">INDEX(Description!E$2:E$4489,Merged!$AD2190)</f>
        <v>eda</v>
      </c>
      <c r="AJ2190" t="str">
        <f t="shared" si="209"/>
        <v>locus_tag=prodigal_1_2187;partial=00;start_type=ATG;rbs_motif=GGAG/GAGG;rbs_spacer=5-10bp;gc_cont=0.721;conf=100.00;score=119.60;cscore=107.02;sscore=12.59;rscore=8.88;uscore=-0.84;tscore=4.54;;P0A955;ALKH_ECOLI;KHG/KDPG_aldolase;eda</v>
      </c>
    </row>
    <row r="2191" spans="1:36" x14ac:dyDescent="0.2">
      <c r="A2191" t="s">
        <v>11274</v>
      </c>
      <c r="B2191" t="s">
        <v>11275</v>
      </c>
      <c r="C2191" t="s">
        <v>4</v>
      </c>
      <c r="D2191">
        <v>2425219</v>
      </c>
      <c r="E2191">
        <v>2426073</v>
      </c>
      <c r="F2191">
        <v>175.2</v>
      </c>
      <c r="G2191" t="s">
        <v>11276</v>
      </c>
      <c r="H2191">
        <v>0</v>
      </c>
      <c r="I2191" t="s">
        <v>13465</v>
      </c>
      <c r="S2191" t="str">
        <f t="shared" si="205"/>
        <v>prodigal_1_2</v>
      </c>
      <c r="T2191" t="str">
        <f t="shared" si="206"/>
        <v>prodigal_1_21</v>
      </c>
      <c r="U2191" t="str">
        <f t="shared" si="207"/>
        <v>prodigal_1_218</v>
      </c>
      <c r="V2191" t="str">
        <f t="shared" si="204"/>
        <v>prodigal_1_2188</v>
      </c>
      <c r="W2191" t="str">
        <f t="shared" si="208"/>
        <v>prodigal_1_2188;</v>
      </c>
      <c r="Z2191">
        <f>MATCH(S2191,Description!$A$2:$A$4489,0)</f>
        <v>1113</v>
      </c>
      <c r="AA2191">
        <f>MATCH(T2191,Description!$A$2:$A$4489,0)</f>
        <v>1225</v>
      </c>
      <c r="AB2191">
        <f>MATCH(U2191,Description!$A$2:$A$4489,0)</f>
        <v>1314</v>
      </c>
      <c r="AC2191">
        <f>MATCH(V2191,Description!$A$2:$A$4489,0)</f>
        <v>1323</v>
      </c>
      <c r="AD2191">
        <v>1323</v>
      </c>
      <c r="AE2191" t="str" cm="1">
        <f t="array" ref="AE2191">INDEX(Description!A$2:A$4489,Merged!$AD2191)</f>
        <v>prodigal_1_2188</v>
      </c>
      <c r="AF2191" t="str" cm="1">
        <f t="array" ref="AF2191">INDEX(Description!B$2:B$4489,Merged!$AD2191)</f>
        <v>P39605</v>
      </c>
      <c r="AG2191" t="str" cm="1">
        <f t="array" ref="AG2191">INDEX(Description!C$2:C$4489,Merged!$AD2191)</f>
        <v>NFRA1_BACSU</v>
      </c>
      <c r="AH2191" t="str" cm="1">
        <f t="array" ref="AH2191">INDEX(Description!D$2:D$4489,Merged!$AD2191)</f>
        <v>FMN_reductase_(NADPH)</v>
      </c>
      <c r="AI2191" t="str" cm="1">
        <f t="array" ref="AI2191">INDEX(Description!E$2:E$4489,Merged!$AD2191)</f>
        <v>nfrA1</v>
      </c>
      <c r="AJ2191" t="str">
        <f t="shared" si="209"/>
        <v>locus_tag=prodigal_1_2188;partial=00;start_type=ATG;rbs_motif=GGA/GAG/AGG;rbs_spacer=5-10bp;gc_cont=0.711;conf=100.00;score=175.16;cscore=168.22;sscore=6.94;rscore=0.72;uscore=1.68;tscore=4.54;;P39605;NFRA1_BACSU;FMN_reductase_(NADPH);nfrA1</v>
      </c>
    </row>
    <row r="2192" spans="1:36" x14ac:dyDescent="0.2">
      <c r="A2192" t="s">
        <v>11274</v>
      </c>
      <c r="B2192" t="s">
        <v>11275</v>
      </c>
      <c r="C2192" t="s">
        <v>4</v>
      </c>
      <c r="D2192">
        <v>2426217</v>
      </c>
      <c r="E2192">
        <v>2426984</v>
      </c>
      <c r="F2192">
        <v>155</v>
      </c>
      <c r="G2192" t="s">
        <v>11276</v>
      </c>
      <c r="H2192">
        <v>0</v>
      </c>
      <c r="I2192" t="s">
        <v>13466</v>
      </c>
      <c r="S2192" t="str">
        <f t="shared" si="205"/>
        <v>prodigal_1_2</v>
      </c>
      <c r="T2192" t="str">
        <f t="shared" si="206"/>
        <v>prodigal_1_21</v>
      </c>
      <c r="U2192" t="str">
        <f t="shared" si="207"/>
        <v>prodigal_1_218</v>
      </c>
      <c r="V2192" t="str">
        <f t="shared" si="204"/>
        <v>prodigal_1_2189</v>
      </c>
      <c r="W2192" t="str">
        <f t="shared" si="208"/>
        <v>prodigal_1_2189;</v>
      </c>
      <c r="Z2192">
        <f>MATCH(S2192,Description!$A$2:$A$4489,0)</f>
        <v>1113</v>
      </c>
      <c r="AA2192">
        <f>MATCH(T2192,Description!$A$2:$A$4489,0)</f>
        <v>1225</v>
      </c>
      <c r="AB2192">
        <f>MATCH(U2192,Description!$A$2:$A$4489,0)</f>
        <v>1314</v>
      </c>
      <c r="AC2192">
        <f>MATCH(V2192,Description!$A$2:$A$4489,0)</f>
        <v>1324</v>
      </c>
      <c r="AD2192">
        <v>1324</v>
      </c>
      <c r="AE2192" t="str" cm="1">
        <f t="array" ref="AE2192">INDEX(Description!A$2:A$4489,Merged!$AD2192)</f>
        <v>prodigal_1_2189</v>
      </c>
      <c r="AF2192" t="str" cm="1">
        <f t="array" ref="AF2192">INDEX(Description!B$2:B$4489,Merged!$AD2192)</f>
        <v>P0A9P9</v>
      </c>
      <c r="AG2192" t="str" cm="1">
        <f t="array" ref="AG2192">INDEX(Description!C$2:C$4489,Merged!$AD2192)</f>
        <v>IDNO_ECOLI</v>
      </c>
      <c r="AH2192" t="str" cm="1">
        <f t="array" ref="AH2192">INDEX(Description!D$2:D$4489,Merged!$AD2192)</f>
        <v>5-keto-D-gluconate_5-reductase</v>
      </c>
      <c r="AI2192" t="str" cm="1">
        <f t="array" ref="AI2192">INDEX(Description!E$2:E$4489,Merged!$AD2192)</f>
        <v>idnO</v>
      </c>
      <c r="AJ2192" t="str">
        <f t="shared" si="209"/>
        <v>locus_tag=prodigal_1_2189;partial=00;start_type=ATG;rbs_motif=GGAGG;rbs_spacer=5-10bp;gc_cont=0.704;conf=100.00;score=155.02;cscore=141.18;sscore=13.84;rscore=10.30;uscore=-1.00;tscore=4.54;;P0A9P9;IDNO_ECOLI;5-keto-D-gluconate_5-reductase;idnO</v>
      </c>
    </row>
    <row r="2193" spans="1:36" x14ac:dyDescent="0.2">
      <c r="A2193" t="s">
        <v>11274</v>
      </c>
      <c r="B2193" t="s">
        <v>11275</v>
      </c>
      <c r="C2193" t="s">
        <v>4</v>
      </c>
      <c r="D2193">
        <v>2427217</v>
      </c>
      <c r="E2193">
        <v>2428392</v>
      </c>
      <c r="F2193">
        <v>207.5</v>
      </c>
      <c r="G2193" t="s">
        <v>11287</v>
      </c>
      <c r="H2193">
        <v>0</v>
      </c>
      <c r="I2193" t="s">
        <v>13467</v>
      </c>
      <c r="S2193" t="str">
        <f t="shared" si="205"/>
        <v>prodigal_1_2</v>
      </c>
      <c r="T2193" t="str">
        <f t="shared" si="206"/>
        <v>prodigal_1_21</v>
      </c>
      <c r="U2193" t="str">
        <f t="shared" si="207"/>
        <v>prodigal_1_219</v>
      </c>
      <c r="V2193" t="str">
        <f t="shared" si="204"/>
        <v>prodigal_1_2190</v>
      </c>
      <c r="W2193" t="str">
        <f t="shared" si="208"/>
        <v>prodigal_1_2190;</v>
      </c>
      <c r="Z2193">
        <f>MATCH(S2193,Description!$A$2:$A$4489,0)</f>
        <v>1113</v>
      </c>
      <c r="AA2193">
        <f>MATCH(T2193,Description!$A$2:$A$4489,0)</f>
        <v>1225</v>
      </c>
      <c r="AB2193">
        <f>MATCH(U2193,Description!$A$2:$A$4489,0)</f>
        <v>1325</v>
      </c>
      <c r="AC2193">
        <f>MATCH(V2193,Description!$A$2:$A$4489,0)</f>
        <v>1326</v>
      </c>
      <c r="AD2193">
        <v>1326</v>
      </c>
      <c r="AE2193" t="str" cm="1">
        <f t="array" ref="AE2193">INDEX(Description!A$2:A$4489,Merged!$AD2193)</f>
        <v>prodigal_1_2190</v>
      </c>
      <c r="AF2193" t="str" cm="1">
        <f t="array" ref="AF2193">INDEX(Description!B$2:B$4489,Merged!$AD2193)</f>
        <v>Q2FQM9</v>
      </c>
      <c r="AG2193" t="str" cm="1">
        <f t="array" ref="AG2193">INDEX(Description!C$2:C$4489,Merged!$AD2193)</f>
        <v>GATA_METHJ</v>
      </c>
      <c r="AH2193" t="str" cm="1">
        <f t="array" ref="AH2193">INDEX(Description!D$2:D$4489,Merged!$AD2193)</f>
        <v>Glutamyl-tRNA(Gln)_amidotransferase_subunit_A</v>
      </c>
      <c r="AI2193" t="str" cm="1">
        <f t="array" ref="AI2193">INDEX(Description!E$2:E$4489,Merged!$AD2193)</f>
        <v>gatA</v>
      </c>
      <c r="AJ2193" t="str">
        <f t="shared" si="209"/>
        <v>locus_tag=prodigal_1_2190;partial=00;start_type=ATG;rbs_motif=AGGA;rbs_spacer=5-10bp;gc_cont=0.724;conf=99.99;score=207.47;cscore=192.51;sscore=14.96;rscore=7.30;uscore=3.11;tscore=4.54;;Q2FQM9;GATA_METHJ;Glutamyl-tRNA(Gln)_amidotransferase_subunit_A;gatA</v>
      </c>
    </row>
    <row r="2194" spans="1:36" x14ac:dyDescent="0.2">
      <c r="A2194" t="s">
        <v>11274</v>
      </c>
      <c r="B2194" t="s">
        <v>11275</v>
      </c>
      <c r="C2194" t="s">
        <v>4</v>
      </c>
      <c r="D2194">
        <v>2428567</v>
      </c>
      <c r="E2194">
        <v>2429799</v>
      </c>
      <c r="F2194">
        <v>277.60000000000002</v>
      </c>
      <c r="G2194" t="s">
        <v>11287</v>
      </c>
      <c r="H2194">
        <v>0</v>
      </c>
      <c r="I2194" t="s">
        <v>13468</v>
      </c>
      <c r="S2194" t="str">
        <f t="shared" si="205"/>
        <v>prodigal_1_2</v>
      </c>
      <c r="T2194" t="str">
        <f t="shared" si="206"/>
        <v>prodigal_1_21</v>
      </c>
      <c r="U2194" t="str">
        <f t="shared" si="207"/>
        <v>prodigal_1_219</v>
      </c>
      <c r="V2194" t="str">
        <f t="shared" si="204"/>
        <v>prodigal_1_2191</v>
      </c>
      <c r="W2194" t="str">
        <f t="shared" si="208"/>
        <v>prodigal_1_2191;</v>
      </c>
      <c r="Z2194">
        <f>MATCH(S2194,Description!$A$2:$A$4489,0)</f>
        <v>1113</v>
      </c>
      <c r="AA2194">
        <f>MATCH(T2194,Description!$A$2:$A$4489,0)</f>
        <v>1225</v>
      </c>
      <c r="AB2194">
        <f>MATCH(U2194,Description!$A$2:$A$4489,0)</f>
        <v>1325</v>
      </c>
      <c r="AC2194">
        <f>MATCH(V2194,Description!$A$2:$A$4489,0)</f>
        <v>1327</v>
      </c>
      <c r="AD2194">
        <v>1327</v>
      </c>
      <c r="AE2194" t="str" cm="1">
        <f t="array" ref="AE2194">INDEX(Description!A$2:A$4489,Merged!$AD2194)</f>
        <v>prodigal_1_2191</v>
      </c>
      <c r="AF2194" t="str" cm="1">
        <f t="array" ref="AF2194">INDEX(Description!B$2:B$4489,Merged!$AD2194)</f>
        <v>P25524</v>
      </c>
      <c r="AG2194" t="str" cm="1">
        <f t="array" ref="AG2194">INDEX(Description!C$2:C$4489,Merged!$AD2194)</f>
        <v>CODA_ECOLI</v>
      </c>
      <c r="AH2194" t="str" cm="1">
        <f t="array" ref="AH2194">INDEX(Description!D$2:D$4489,Merged!$AD2194)</f>
        <v>Cytosine_deaminase</v>
      </c>
      <c r="AI2194" t="str" cm="1">
        <f t="array" ref="AI2194">INDEX(Description!E$2:E$4489,Merged!$AD2194)</f>
        <v>codA</v>
      </c>
      <c r="AJ2194" t="str">
        <f t="shared" si="209"/>
        <v>locus_tag=prodigal_1_2191;partial=00;start_type=ATG;rbs_motif=AGGAG;rbs_spacer=5-10bp;gc_cont=0.676;conf=99.99;score=278.44;cscore=253.97;sscore=24.47;rscore=15.89;uscore=3.22;tscore=4.54;;P25524;CODA_ECOLI;Cytosine_deaminase;codA</v>
      </c>
    </row>
    <row r="2195" spans="1:36" x14ac:dyDescent="0.2">
      <c r="A2195" t="s">
        <v>11274</v>
      </c>
      <c r="B2195" t="s">
        <v>11275</v>
      </c>
      <c r="C2195" t="s">
        <v>4</v>
      </c>
      <c r="D2195">
        <v>2429842</v>
      </c>
      <c r="E2195">
        <v>2432289</v>
      </c>
      <c r="F2195">
        <v>511.8</v>
      </c>
      <c r="G2195" t="s">
        <v>11287</v>
      </c>
      <c r="H2195">
        <v>0</v>
      </c>
      <c r="I2195" t="s">
        <v>13469</v>
      </c>
      <c r="S2195" t="str">
        <f t="shared" si="205"/>
        <v>prodigal_1_2</v>
      </c>
      <c r="T2195" t="str">
        <f t="shared" si="206"/>
        <v>prodigal_1_21</v>
      </c>
      <c r="U2195" t="str">
        <f t="shared" si="207"/>
        <v>prodigal_1_219</v>
      </c>
      <c r="V2195" t="str">
        <f t="shared" si="204"/>
        <v>prodigal_1_2192</v>
      </c>
      <c r="W2195" t="str">
        <f t="shared" si="208"/>
        <v>prodigal_1_2192;</v>
      </c>
      <c r="Z2195">
        <f>MATCH(S2195,Description!$A$2:$A$4489,0)</f>
        <v>1113</v>
      </c>
      <c r="AA2195">
        <f>MATCH(T2195,Description!$A$2:$A$4489,0)</f>
        <v>1225</v>
      </c>
      <c r="AB2195">
        <f>MATCH(U2195,Description!$A$2:$A$4489,0)</f>
        <v>1325</v>
      </c>
      <c r="AC2195">
        <f>MATCH(V2195,Description!$A$2:$A$4489,0)</f>
        <v>1328</v>
      </c>
      <c r="AD2195">
        <v>1328</v>
      </c>
      <c r="AE2195" t="str" cm="1">
        <f t="array" ref="AE2195">INDEX(Description!A$2:A$4489,Merged!$AD2195)</f>
        <v>prodigal_1_2192</v>
      </c>
      <c r="AF2195" t="str" cm="1">
        <f t="array" ref="AF2195">INDEX(Description!B$2:B$4489,Merged!$AD2195)</f>
        <v>P21630</v>
      </c>
      <c r="AG2195" t="str" cm="1">
        <f t="array" ref="AG2195">INDEX(Description!C$2:C$4489,Merged!$AD2195)</f>
        <v>BRAG_PSEAE</v>
      </c>
      <c r="AH2195" t="str" cm="1">
        <f t="array" ref="AH2195">INDEX(Description!D$2:D$4489,Merged!$AD2195)</f>
        <v>High-affinity_branched-chain_amino_acid_transport_ATP-binding_protein_BraG</v>
      </c>
      <c r="AI2195" t="str" cm="1">
        <f t="array" ref="AI2195">INDEX(Description!E$2:E$4489,Merged!$AD2195)</f>
        <v>braG</v>
      </c>
      <c r="AJ2195" t="str">
        <f t="shared" si="209"/>
        <v>locus_tag=prodigal_1_2192;partial=00;start_type=ATG;rbs_motif=GGA/GAG/AGG;rbs_spacer=5-10bp;gc_cont=0.717;conf=99.99;score=513.02;cscore=505.43;sscore=7.59;rscore=0.72;uscore=1.14;tscore=4.54;;P21630;BRAG_PSEAE;High-affinity_branched-chain_amino_acid_transport_ATP-binding_protein_BraG;braG</v>
      </c>
    </row>
    <row r="2196" spans="1:36" x14ac:dyDescent="0.2">
      <c r="A2196" t="s">
        <v>11274</v>
      </c>
      <c r="B2196" t="s">
        <v>11275</v>
      </c>
      <c r="C2196" t="s">
        <v>4</v>
      </c>
      <c r="D2196">
        <v>2432298</v>
      </c>
      <c r="E2196">
        <v>2433170</v>
      </c>
      <c r="F2196">
        <v>204</v>
      </c>
      <c r="G2196" t="s">
        <v>11287</v>
      </c>
      <c r="H2196">
        <v>0</v>
      </c>
      <c r="I2196" t="s">
        <v>13470</v>
      </c>
      <c r="S2196" t="str">
        <f t="shared" si="205"/>
        <v>prodigal_1_2</v>
      </c>
      <c r="T2196" t="str">
        <f t="shared" si="206"/>
        <v>prodigal_1_21</v>
      </c>
      <c r="U2196" t="str">
        <f t="shared" si="207"/>
        <v>prodigal_1_219</v>
      </c>
      <c r="V2196" t="str">
        <f t="shared" ref="V2196:V2259" si="210">MID($I2196,11,15)</f>
        <v>prodigal_1_2193</v>
      </c>
      <c r="W2196" t="str">
        <f t="shared" si="208"/>
        <v>prodigal_1_2193;</v>
      </c>
      <c r="Z2196">
        <f>MATCH(S2196,Description!$A$2:$A$4489,0)</f>
        <v>1113</v>
      </c>
      <c r="AA2196">
        <f>MATCH(T2196,Description!$A$2:$A$4489,0)</f>
        <v>1225</v>
      </c>
      <c r="AB2196">
        <f>MATCH(U2196,Description!$A$2:$A$4489,0)</f>
        <v>1325</v>
      </c>
      <c r="AC2196">
        <f>MATCH(V2196,Description!$A$2:$A$4489,0)</f>
        <v>1329</v>
      </c>
      <c r="AD2196">
        <v>1329</v>
      </c>
      <c r="AE2196" t="str" cm="1">
        <f t="array" ref="AE2196">INDEX(Description!A$2:A$4489,Merged!$AD2196)</f>
        <v>prodigal_1_2193</v>
      </c>
      <c r="AF2196" t="str" cm="1">
        <f t="array" ref="AF2196">INDEX(Description!B$2:B$4489,Merged!$AD2196)</f>
        <v>*</v>
      </c>
      <c r="AG2196" cm="1">
        <f t="array" ref="AG2196">INDEX(Description!C$2:C$4489,Merged!$AD2196)</f>
        <v>0</v>
      </c>
      <c r="AH2196" cm="1">
        <f t="array" ref="AH2196">INDEX(Description!D$2:D$4489,Merged!$AD2196)</f>
        <v>0</v>
      </c>
      <c r="AI2196" cm="1">
        <f t="array" ref="AI2196">INDEX(Description!E$2:E$4489,Merged!$AD2196)</f>
        <v>0</v>
      </c>
      <c r="AJ2196" t="str">
        <f t="shared" si="209"/>
        <v>locus_tag=prodigal_1_2193;partial=00;start_type=ATG;rbs_motif=AGGA;rbs_spacer=5-10bp;gc_cont=0.669;conf=99.99;score=203.37;cscore=191.45;sscore=11.92;rscore=7.30;uscore=0.73;tscore=4.54;;*;0;0;0</v>
      </c>
    </row>
    <row r="2197" spans="1:36" x14ac:dyDescent="0.2">
      <c r="A2197" t="s">
        <v>11274</v>
      </c>
      <c r="B2197" t="s">
        <v>11275</v>
      </c>
      <c r="C2197" t="s">
        <v>4</v>
      </c>
      <c r="D2197">
        <v>2433646</v>
      </c>
      <c r="E2197">
        <v>2434872</v>
      </c>
      <c r="F2197">
        <v>305.89999999999998</v>
      </c>
      <c r="G2197" t="s">
        <v>11287</v>
      </c>
      <c r="H2197">
        <v>0</v>
      </c>
      <c r="I2197" t="s">
        <v>13471</v>
      </c>
      <c r="S2197" t="str">
        <f t="shared" si="205"/>
        <v>prodigal_1_2</v>
      </c>
      <c r="T2197" t="str">
        <f t="shared" si="206"/>
        <v>prodigal_1_21</v>
      </c>
      <c r="U2197" t="str">
        <f t="shared" si="207"/>
        <v>prodigal_1_219</v>
      </c>
      <c r="V2197" t="str">
        <f t="shared" si="210"/>
        <v>prodigal_1_2194</v>
      </c>
      <c r="W2197" t="str">
        <f t="shared" si="208"/>
        <v>prodigal_1_2194;</v>
      </c>
      <c r="Z2197">
        <f>MATCH(S2197,Description!$A$2:$A$4489,0)</f>
        <v>1113</v>
      </c>
      <c r="AA2197">
        <f>MATCH(T2197,Description!$A$2:$A$4489,0)</f>
        <v>1225</v>
      </c>
      <c r="AB2197">
        <f>MATCH(U2197,Description!$A$2:$A$4489,0)</f>
        <v>1325</v>
      </c>
      <c r="AC2197">
        <f>MATCH(V2197,Description!$A$2:$A$4489,0)</f>
        <v>1330</v>
      </c>
      <c r="AD2197">
        <v>1330</v>
      </c>
      <c r="AE2197" t="str" cm="1">
        <f t="array" ref="AE2197">INDEX(Description!A$2:A$4489,Merged!$AD2197)</f>
        <v>prodigal_1_2194</v>
      </c>
      <c r="AF2197" t="str" cm="1">
        <f t="array" ref="AF2197">INDEX(Description!B$2:B$4489,Merged!$AD2197)</f>
        <v>Q2YK58</v>
      </c>
      <c r="AG2197" t="str" cm="1">
        <f t="array" ref="AG2197">INDEX(Description!C$2:C$4489,Merged!$AD2197)</f>
        <v>LIVB7_BRUA2</v>
      </c>
      <c r="AH2197" t="str" cm="1">
        <f t="array" ref="AH2197">INDEX(Description!D$2:D$4489,Merged!$AD2197)</f>
        <v>Leu/Ile/Val-binding_protein_homolog_7</v>
      </c>
      <c r="AI2197" t="str" cm="1">
        <f t="array" ref="AI2197">INDEX(Description!E$2:E$4489,Merged!$AD2197)</f>
        <v>braC3</v>
      </c>
      <c r="AJ2197" t="str">
        <f t="shared" si="209"/>
        <v>locus_tag=prodigal_1_2194;partial=00;start_type=ATG;rbs_motif=AGGAGG;rbs_spacer=5-10bp;gc_cont=0.668;conf=99.99;score=305.28;cscore=287.53;sscore=17.75;rscore=13.75;uscore=0.11;tscore=4.54;;Q2YK58;LIVB7_BRUA2;Leu/Ile/Val-binding_protein_homolog_7;braC3</v>
      </c>
    </row>
    <row r="2198" spans="1:36" x14ac:dyDescent="0.2">
      <c r="A2198" t="s">
        <v>11274</v>
      </c>
      <c r="B2198" t="s">
        <v>11275</v>
      </c>
      <c r="C2198" t="s">
        <v>4</v>
      </c>
      <c r="D2198">
        <v>2435349</v>
      </c>
      <c r="E2198">
        <v>2436047</v>
      </c>
      <c r="F2198">
        <v>132.19999999999999</v>
      </c>
      <c r="G2198" t="s">
        <v>11276</v>
      </c>
      <c r="H2198">
        <v>0</v>
      </c>
      <c r="I2198" t="s">
        <v>13472</v>
      </c>
      <c r="S2198" t="str">
        <f t="shared" si="205"/>
        <v>prodigal_1_2</v>
      </c>
      <c r="T2198" t="str">
        <f t="shared" si="206"/>
        <v>prodigal_1_21</v>
      </c>
      <c r="U2198" t="str">
        <f t="shared" si="207"/>
        <v>prodigal_1_219</v>
      </c>
      <c r="V2198" t="str">
        <f t="shared" si="210"/>
        <v>prodigal_1_2195</v>
      </c>
      <c r="W2198" t="str">
        <f t="shared" si="208"/>
        <v>prodigal_1_2195;</v>
      </c>
      <c r="Z2198">
        <f>MATCH(S2198,Description!$A$2:$A$4489,0)</f>
        <v>1113</v>
      </c>
      <c r="AA2198">
        <f>MATCH(T2198,Description!$A$2:$A$4489,0)</f>
        <v>1225</v>
      </c>
      <c r="AB2198">
        <f>MATCH(U2198,Description!$A$2:$A$4489,0)</f>
        <v>1325</v>
      </c>
      <c r="AC2198">
        <f>MATCH(V2198,Description!$A$2:$A$4489,0)</f>
        <v>1331</v>
      </c>
      <c r="AD2198">
        <v>1331</v>
      </c>
      <c r="AE2198" t="str" cm="1">
        <f t="array" ref="AE2198">INDEX(Description!A$2:A$4489,Merged!$AD2198)</f>
        <v>prodigal_1_2195</v>
      </c>
      <c r="AF2198" t="str" cm="1">
        <f t="array" ref="AF2198">INDEX(Description!B$2:B$4489,Merged!$AD2198)</f>
        <v>P46833</v>
      </c>
      <c r="AG2198" t="str" cm="1">
        <f t="array" ref="AG2198">INDEX(Description!C$2:C$4489,Merged!$AD2198)</f>
        <v>GNTR_BACLI</v>
      </c>
      <c r="AH2198" t="str" cm="1">
        <f t="array" ref="AH2198">INDEX(Description!D$2:D$4489,Merged!$AD2198)</f>
        <v>Gluconate_operon_transcriptional_repressor</v>
      </c>
      <c r="AI2198" t="str" cm="1">
        <f t="array" ref="AI2198">INDEX(Description!E$2:E$4489,Merged!$AD2198)</f>
        <v>gntR</v>
      </c>
      <c r="AJ2198" t="str">
        <f t="shared" si="209"/>
        <v>locus_tag=prodigal_1_2195;partial=00;start_type=ATG;rbs_motif=GGAG/GAGG;rbs_spacer=5-10bp;gc_cont=0.704;conf=100.00;score=132.21;cscore=119.60;sscore=12.62;rscore=8.88;uscore=-0.81;tscore=4.54;;P46833;GNTR_BACLI;Gluconate_operon_transcriptional_repressor;gntR</v>
      </c>
    </row>
    <row r="2199" spans="1:36" x14ac:dyDescent="0.2">
      <c r="A2199" t="s">
        <v>11274</v>
      </c>
      <c r="B2199" t="s">
        <v>11275</v>
      </c>
      <c r="C2199" t="s">
        <v>4</v>
      </c>
      <c r="D2199">
        <v>2436082</v>
      </c>
      <c r="E2199">
        <v>2438634</v>
      </c>
      <c r="F2199">
        <v>499.9</v>
      </c>
      <c r="G2199" t="s">
        <v>11287</v>
      </c>
      <c r="H2199">
        <v>0</v>
      </c>
      <c r="I2199" t="s">
        <v>13473</v>
      </c>
      <c r="S2199" t="str">
        <f t="shared" si="205"/>
        <v>prodigal_1_2</v>
      </c>
      <c r="T2199" t="str">
        <f t="shared" si="206"/>
        <v>prodigal_1_21</v>
      </c>
      <c r="U2199" t="str">
        <f t="shared" si="207"/>
        <v>prodigal_1_219</v>
      </c>
      <c r="V2199" t="str">
        <f t="shared" si="210"/>
        <v>prodigal_1_2196</v>
      </c>
      <c r="W2199" t="str">
        <f t="shared" si="208"/>
        <v>prodigal_1_2196;</v>
      </c>
      <c r="Z2199">
        <f>MATCH(S2199,Description!$A$2:$A$4489,0)</f>
        <v>1113</v>
      </c>
      <c r="AA2199">
        <f>MATCH(T2199,Description!$A$2:$A$4489,0)</f>
        <v>1225</v>
      </c>
      <c r="AB2199">
        <f>MATCH(U2199,Description!$A$2:$A$4489,0)</f>
        <v>1325</v>
      </c>
      <c r="AC2199">
        <f>MATCH(V2199,Description!$A$2:$A$4489,0)</f>
        <v>1332</v>
      </c>
      <c r="AD2199">
        <v>1332</v>
      </c>
      <c r="AE2199" t="str" cm="1">
        <f t="array" ref="AE2199">INDEX(Description!A$2:A$4489,Merged!$AD2199)</f>
        <v>prodigal_1_2196</v>
      </c>
      <c r="AF2199" t="str" cm="1">
        <f t="array" ref="AF2199">INDEX(Description!B$2:B$4489,Merged!$AD2199)</f>
        <v>O66994</v>
      </c>
      <c r="AG2199" t="str" cm="1">
        <f t="array" ref="AG2199">INDEX(Description!C$2:C$4489,Merged!$AD2199)</f>
        <v>Y812_AQUAE</v>
      </c>
      <c r="AH2199" t="str" cm="1">
        <f t="array" ref="AH2199">INDEX(Description!D$2:D$4489,Merged!$AD2199)</f>
        <v>Uncharacterized_MscS_family_protein_aq_812</v>
      </c>
      <c r="AI2199" t="str" cm="1">
        <f t="array" ref="AI2199">INDEX(Description!E$2:E$4489,Merged!$AD2199)</f>
        <v>gpFI</v>
      </c>
      <c r="AJ2199" t="str">
        <f t="shared" si="209"/>
        <v>locus_tag=prodigal_1_2196;partial=00;start_type=ATG;rbs_motif=GGA/GAG/AGG;rbs_spacer=5-10bp;gc_cont=0.682;conf=99.99;score=499.20;cscore=497.06;sscore=2.14;rscore=0.72;uscore=-2.47;tscore=4.54;;O66994;Y812_AQUAE;Uncharacterized_MscS_family_protein_aq_812;gpFI</v>
      </c>
    </row>
    <row r="2200" spans="1:36" x14ac:dyDescent="0.2">
      <c r="A2200" t="s">
        <v>11274</v>
      </c>
      <c r="B2200" t="s">
        <v>11275</v>
      </c>
      <c r="C2200" t="s">
        <v>4</v>
      </c>
      <c r="D2200">
        <v>2438880</v>
      </c>
      <c r="E2200">
        <v>2440946</v>
      </c>
      <c r="F2200">
        <v>273.5</v>
      </c>
      <c r="G2200" t="s">
        <v>11287</v>
      </c>
      <c r="H2200">
        <v>0</v>
      </c>
      <c r="I2200" t="s">
        <v>13474</v>
      </c>
      <c r="S2200" t="str">
        <f t="shared" si="205"/>
        <v>prodigal_1_2</v>
      </c>
      <c r="T2200" t="str">
        <f t="shared" si="206"/>
        <v>prodigal_1_21</v>
      </c>
      <c r="U2200" t="str">
        <f t="shared" si="207"/>
        <v>prodigal_1_219</v>
      </c>
      <c r="V2200" t="str">
        <f t="shared" si="210"/>
        <v>prodigal_1_2197</v>
      </c>
      <c r="W2200" t="str">
        <f t="shared" si="208"/>
        <v>prodigal_1_2197;</v>
      </c>
      <c r="Z2200">
        <f>MATCH(S2200,Description!$A$2:$A$4489,0)</f>
        <v>1113</v>
      </c>
      <c r="AA2200">
        <f>MATCH(T2200,Description!$A$2:$A$4489,0)</f>
        <v>1225</v>
      </c>
      <c r="AB2200">
        <f>MATCH(U2200,Description!$A$2:$A$4489,0)</f>
        <v>1325</v>
      </c>
      <c r="AC2200">
        <f>MATCH(V2200,Description!$A$2:$A$4489,0)</f>
        <v>1333</v>
      </c>
      <c r="AD2200">
        <v>1333</v>
      </c>
      <c r="AE2200" t="str" cm="1">
        <f t="array" ref="AE2200">INDEX(Description!A$2:A$4489,Merged!$AD2200)</f>
        <v>prodigal_1_2197</v>
      </c>
      <c r="AF2200" t="str" cm="1">
        <f t="array" ref="AF2200">INDEX(Description!B$2:B$4489,Merged!$AD2200)</f>
        <v>Q7NSD8</v>
      </c>
      <c r="AG2200" t="str" cm="1">
        <f t="array" ref="AG2200">INDEX(Description!C$2:C$4489,Merged!$AD2200)</f>
        <v>HMP_CHRVO</v>
      </c>
      <c r="AH2200" t="str" cm="1">
        <f t="array" ref="AH2200">INDEX(Description!D$2:D$4489,Merged!$AD2200)</f>
        <v>Flavohemoprotein</v>
      </c>
      <c r="AI2200" t="str" cm="1">
        <f t="array" ref="AI2200">INDEX(Description!E$2:E$4489,Merged!$AD2200)</f>
        <v>hmp</v>
      </c>
      <c r="AJ2200" t="str">
        <f t="shared" si="209"/>
        <v>locus_tag=prodigal_1_2197;partial=00;start_type=ATG;rbs_motif=GGA/GAG/AGG;rbs_spacer=5-10bp;gc_cont=0.723;conf=99.99;score=274.69;cscore=269.02;sscore=5.67;rscore=0.72;uscore=-0.76;tscore=4.54;;Q7NSD8;HMP_CHRVO;Flavohemoprotein;hmp</v>
      </c>
    </row>
    <row r="2201" spans="1:36" x14ac:dyDescent="0.2">
      <c r="A2201" t="s">
        <v>11274</v>
      </c>
      <c r="B2201" t="s">
        <v>11275</v>
      </c>
      <c r="C2201" t="s">
        <v>4</v>
      </c>
      <c r="D2201">
        <v>2440957</v>
      </c>
      <c r="E2201">
        <v>2441649</v>
      </c>
      <c r="F2201">
        <v>122.1</v>
      </c>
      <c r="G2201" t="s">
        <v>11287</v>
      </c>
      <c r="H2201">
        <v>0</v>
      </c>
      <c r="I2201" t="s">
        <v>13475</v>
      </c>
      <c r="S2201" t="str">
        <f t="shared" si="205"/>
        <v>prodigal_1_2</v>
      </c>
      <c r="T2201" t="str">
        <f t="shared" si="206"/>
        <v>prodigal_1_21</v>
      </c>
      <c r="U2201" t="str">
        <f t="shared" si="207"/>
        <v>prodigal_1_219</v>
      </c>
      <c r="V2201" t="str">
        <f t="shared" si="210"/>
        <v>prodigal_1_2198</v>
      </c>
      <c r="W2201" t="str">
        <f t="shared" si="208"/>
        <v>prodigal_1_2198;</v>
      </c>
      <c r="Z2201">
        <f>MATCH(S2201,Description!$A$2:$A$4489,0)</f>
        <v>1113</v>
      </c>
      <c r="AA2201">
        <f>MATCH(T2201,Description!$A$2:$A$4489,0)</f>
        <v>1225</v>
      </c>
      <c r="AB2201">
        <f>MATCH(U2201,Description!$A$2:$A$4489,0)</f>
        <v>1325</v>
      </c>
      <c r="AC2201">
        <f>MATCH(V2201,Description!$A$2:$A$4489,0)</f>
        <v>1334</v>
      </c>
      <c r="AD2201">
        <v>1334</v>
      </c>
      <c r="AE2201" t="str" cm="1">
        <f t="array" ref="AE2201">INDEX(Description!A$2:A$4489,Merged!$AD2201)</f>
        <v>prodigal_1_2198</v>
      </c>
      <c r="AF2201" t="str" cm="1">
        <f t="array" ref="AF2201">INDEX(Description!B$2:B$4489,Merged!$AD2201)</f>
        <v>Q52828</v>
      </c>
      <c r="AG2201" t="str" cm="1">
        <f t="array" ref="AG2201">INDEX(Description!C$2:C$4489,Merged!$AD2201)</f>
        <v>GSTA_RHILE</v>
      </c>
      <c r="AH2201" t="str" cm="1">
        <f t="array" ref="AH2201">INDEX(Description!D$2:D$4489,Merged!$AD2201)</f>
        <v>Protein_GstA</v>
      </c>
      <c r="AI2201" t="str" cm="1">
        <f t="array" ref="AI2201">INDEX(Description!E$2:E$4489,Merged!$AD2201)</f>
        <v>gstA</v>
      </c>
      <c r="AJ2201" t="str">
        <f t="shared" si="209"/>
        <v>locus_tag=prodigal_1_2198;partial=00;start_type=ATG;rbs_motif=GGAG/GAGG;rbs_spacer=5-10bp;gc_cont=0.716;conf=100.00;score=121.46;cscore=107.00;sscore=14.46;rscore=8.88;uscore=1.69;tscore=4.54;;Q52828;GSTA_RHILE;Protein_GstA;gstA</v>
      </c>
    </row>
    <row r="2202" spans="1:36" x14ac:dyDescent="0.2">
      <c r="A2202" t="s">
        <v>11274</v>
      </c>
      <c r="B2202" t="s">
        <v>11275</v>
      </c>
      <c r="C2202" t="s">
        <v>4</v>
      </c>
      <c r="D2202">
        <v>2441773</v>
      </c>
      <c r="E2202">
        <v>2442675</v>
      </c>
      <c r="F2202">
        <v>144.4</v>
      </c>
      <c r="G2202" t="s">
        <v>11276</v>
      </c>
      <c r="H2202">
        <v>0</v>
      </c>
      <c r="I2202" t="s">
        <v>13476</v>
      </c>
      <c r="S2202" t="str">
        <f t="shared" si="205"/>
        <v>prodigal_1_2</v>
      </c>
      <c r="T2202" t="str">
        <f t="shared" si="206"/>
        <v>prodigal_1_21</v>
      </c>
      <c r="U2202" t="str">
        <f t="shared" si="207"/>
        <v>prodigal_1_219</v>
      </c>
      <c r="V2202" t="str">
        <f t="shared" si="210"/>
        <v>prodigal_1_2199</v>
      </c>
      <c r="W2202" t="str">
        <f t="shared" si="208"/>
        <v>prodigal_1_2199;</v>
      </c>
      <c r="Z2202">
        <f>MATCH(S2202,Description!$A$2:$A$4489,0)</f>
        <v>1113</v>
      </c>
      <c r="AA2202">
        <f>MATCH(T2202,Description!$A$2:$A$4489,0)</f>
        <v>1225</v>
      </c>
      <c r="AB2202">
        <f>MATCH(U2202,Description!$A$2:$A$4489,0)</f>
        <v>1325</v>
      </c>
      <c r="AC2202">
        <f>MATCH(V2202,Description!$A$2:$A$4489,0)</f>
        <v>1335</v>
      </c>
      <c r="AD2202">
        <v>1335</v>
      </c>
      <c r="AE2202" t="str" cm="1">
        <f t="array" ref="AE2202">INDEX(Description!A$2:A$4489,Merged!$AD2202)</f>
        <v>prodigal_1_2199</v>
      </c>
      <c r="AF2202" t="str" cm="1">
        <f t="array" ref="AF2202">INDEX(Description!B$2:B$4489,Merged!$AD2202)</f>
        <v>P43011</v>
      </c>
      <c r="AG2202" t="str" cm="1">
        <f t="array" ref="AG2202">INDEX(Description!C$2:C$4489,Merged!$AD2202)</f>
        <v>Y1364_HAEIN</v>
      </c>
      <c r="AH2202" t="str" cm="1">
        <f t="array" ref="AH2202">INDEX(Description!D$2:D$4489,Merged!$AD2202)</f>
        <v>Uncharacterized_HTH-type_transcriptional_regulator_HI_1364</v>
      </c>
      <c r="AI2202" t="str" cm="1">
        <f t="array" ref="AI2202">INDEX(Description!E$2:E$4489,Merged!$AD2202)</f>
        <v>fabG2</v>
      </c>
      <c r="AJ2202" t="str">
        <f t="shared" si="209"/>
        <v>locus_tag=prodigal_1_2199;partial=00;start_type=ATG;rbs_motif=GGA/GAG/AGG;rbs_spacer=5-10bp;gc_cont=0.741;conf=100.00;score=144.39;cscore=138.13;sscore=6.27;rscore=0.72;uscore=1.00;tscore=4.54;;P43011;Y1364_HAEIN;Uncharacterized_HTH-type_transcriptional_regulator_HI_1364;fabG2</v>
      </c>
    </row>
    <row r="2203" spans="1:36" x14ac:dyDescent="0.2">
      <c r="A2203" t="s">
        <v>11274</v>
      </c>
      <c r="B2203" t="s">
        <v>11275</v>
      </c>
      <c r="C2203" t="s">
        <v>4</v>
      </c>
      <c r="D2203">
        <v>2442805</v>
      </c>
      <c r="E2203">
        <v>2443698</v>
      </c>
      <c r="F2203">
        <v>168.1</v>
      </c>
      <c r="G2203" t="s">
        <v>11276</v>
      </c>
      <c r="H2203">
        <v>0</v>
      </c>
      <c r="I2203" t="s">
        <v>13477</v>
      </c>
      <c r="S2203" t="str">
        <f t="shared" si="205"/>
        <v>prodigal_1_2</v>
      </c>
      <c r="T2203" t="str">
        <f t="shared" si="206"/>
        <v>prodigal_1_22</v>
      </c>
      <c r="U2203" t="str">
        <f t="shared" si="207"/>
        <v>prodigal_1_220</v>
      </c>
      <c r="V2203" t="str">
        <f t="shared" si="210"/>
        <v>prodigal_1_2200</v>
      </c>
      <c r="W2203" t="str">
        <f t="shared" si="208"/>
        <v>prodigal_1_2200;</v>
      </c>
      <c r="Z2203">
        <f>MATCH(S2203,Description!$A$2:$A$4489,0)</f>
        <v>1113</v>
      </c>
      <c r="AA2203">
        <f>MATCH(T2203,Description!$A$2:$A$4489,0)</f>
        <v>1336</v>
      </c>
      <c r="AB2203">
        <f>MATCH(U2203,Description!$A$2:$A$4489,0)</f>
        <v>1337</v>
      </c>
      <c r="AC2203">
        <f>MATCH(V2203,Description!$A$2:$A$4489,0)</f>
        <v>1338</v>
      </c>
      <c r="AD2203">
        <v>1338</v>
      </c>
      <c r="AE2203" t="str" cm="1">
        <f t="array" ref="AE2203">INDEX(Description!A$2:A$4489,Merged!$AD2203)</f>
        <v>prodigal_1_2200</v>
      </c>
      <c r="AF2203" t="str" cm="1">
        <f t="array" ref="AF2203">INDEX(Description!B$2:B$4489,Merged!$AD2203)</f>
        <v>*</v>
      </c>
      <c r="AG2203" cm="1">
        <f t="array" ref="AG2203">INDEX(Description!C$2:C$4489,Merged!$AD2203)</f>
        <v>0</v>
      </c>
      <c r="AH2203" cm="1">
        <f t="array" ref="AH2203">INDEX(Description!D$2:D$4489,Merged!$AD2203)</f>
        <v>0</v>
      </c>
      <c r="AI2203" cm="1">
        <f t="array" ref="AI2203">INDEX(Description!E$2:E$4489,Merged!$AD2203)</f>
        <v>0</v>
      </c>
      <c r="AJ2203" t="str">
        <f t="shared" si="209"/>
        <v>locus_tag=prodigal_1_2200;partial=00;start_type=GTG;rbs_motif=GGAG/GAGG;rbs_spacer=5-10bp;gc_cont=0.661;conf=100.00;score=168.12;cscore=166.09;sscore=2.04;rscore=8.88;uscore=1.29;tscore=-8.13;;*;0;0;0</v>
      </c>
    </row>
    <row r="2204" spans="1:36" x14ac:dyDescent="0.2">
      <c r="A2204" t="s">
        <v>11274</v>
      </c>
      <c r="B2204" t="s">
        <v>11275</v>
      </c>
      <c r="C2204" t="s">
        <v>4</v>
      </c>
      <c r="D2204">
        <v>2443885</v>
      </c>
      <c r="E2204">
        <v>2445204</v>
      </c>
      <c r="F2204">
        <v>314.60000000000002</v>
      </c>
      <c r="G2204" t="s">
        <v>11287</v>
      </c>
      <c r="H2204">
        <v>0</v>
      </c>
      <c r="I2204" t="s">
        <v>13478</v>
      </c>
      <c r="S2204" t="str">
        <f t="shared" si="205"/>
        <v>prodigal_1_2</v>
      </c>
      <c r="T2204" t="str">
        <f t="shared" si="206"/>
        <v>prodigal_1_22</v>
      </c>
      <c r="U2204" t="str">
        <f t="shared" si="207"/>
        <v>prodigal_1_220</v>
      </c>
      <c r="V2204" t="str">
        <f t="shared" si="210"/>
        <v>prodigal_1_2201</v>
      </c>
      <c r="W2204" t="str">
        <f t="shared" si="208"/>
        <v>prodigal_1_2201;</v>
      </c>
      <c r="Z2204">
        <f>MATCH(S2204,Description!$A$2:$A$4489,0)</f>
        <v>1113</v>
      </c>
      <c r="AA2204">
        <f>MATCH(T2204,Description!$A$2:$A$4489,0)</f>
        <v>1336</v>
      </c>
      <c r="AB2204">
        <f>MATCH(U2204,Description!$A$2:$A$4489,0)</f>
        <v>1337</v>
      </c>
      <c r="AC2204">
        <f>MATCH(V2204,Description!$A$2:$A$4489,0)</f>
        <v>1339</v>
      </c>
      <c r="AD2204">
        <v>1339</v>
      </c>
      <c r="AE2204" t="str" cm="1">
        <f t="array" ref="AE2204">INDEX(Description!A$2:A$4489,Merged!$AD2204)</f>
        <v>prodigal_1_2201</v>
      </c>
      <c r="AF2204" t="str" cm="1">
        <f t="array" ref="AF2204">INDEX(Description!B$2:B$4489,Merged!$AD2204)</f>
        <v>Q2YLF8</v>
      </c>
      <c r="AG2204" t="str" cm="1">
        <f t="array" ref="AG2204">INDEX(Description!C$2:C$4489,Merged!$AD2204)</f>
        <v>LIVB1_BRUA2</v>
      </c>
      <c r="AH2204" t="str" cm="1">
        <f t="array" ref="AH2204">INDEX(Description!D$2:D$4489,Merged!$AD2204)</f>
        <v>Leu/Ile/Val-binding_protein_homolog_1</v>
      </c>
      <c r="AI2204" t="str" cm="1">
        <f t="array" ref="AI2204">INDEX(Description!E$2:E$4489,Merged!$AD2204)</f>
        <v>liuE</v>
      </c>
      <c r="AJ2204" t="str">
        <f t="shared" si="209"/>
        <v>locus_tag=prodigal_1_2201;partial=00;start_type=ATG;rbs_motif=GGAG/GAGG;rbs_spacer=5-10bp;gc_cont=0.643;conf=99.99;score=315.59;cscore=301.54;sscore=14.05;rscore=8.88;uscore=-0.34;tscore=4.54;;Q2YLF8;LIVB1_BRUA2;Leu/Ile/Val-binding_protein_homolog_1;liuE</v>
      </c>
    </row>
    <row r="2205" spans="1:36" x14ac:dyDescent="0.2">
      <c r="A2205" t="s">
        <v>11274</v>
      </c>
      <c r="B2205" t="s">
        <v>11275</v>
      </c>
      <c r="C2205" t="s">
        <v>4</v>
      </c>
      <c r="D2205">
        <v>2445233</v>
      </c>
      <c r="E2205">
        <v>2445940</v>
      </c>
      <c r="F2205">
        <v>163.5</v>
      </c>
      <c r="G2205" t="s">
        <v>11287</v>
      </c>
      <c r="H2205">
        <v>0</v>
      </c>
      <c r="I2205" t="s">
        <v>13479</v>
      </c>
      <c r="S2205" t="str">
        <f t="shared" si="205"/>
        <v>prodigal_1_2</v>
      </c>
      <c r="T2205" t="str">
        <f t="shared" si="206"/>
        <v>prodigal_1_22</v>
      </c>
      <c r="U2205" t="str">
        <f t="shared" si="207"/>
        <v>prodigal_1_220</v>
      </c>
      <c r="V2205" t="str">
        <f t="shared" si="210"/>
        <v>prodigal_1_2202</v>
      </c>
      <c r="W2205" t="str">
        <f t="shared" si="208"/>
        <v>prodigal_1_2202;</v>
      </c>
      <c r="Z2205">
        <f>MATCH(S2205,Description!$A$2:$A$4489,0)</f>
        <v>1113</v>
      </c>
      <c r="AA2205">
        <f>MATCH(T2205,Description!$A$2:$A$4489,0)</f>
        <v>1336</v>
      </c>
      <c r="AB2205">
        <f>MATCH(U2205,Description!$A$2:$A$4489,0)</f>
        <v>1337</v>
      </c>
      <c r="AC2205">
        <f>MATCH(V2205,Description!$A$2:$A$4489,0)</f>
        <v>1340</v>
      </c>
      <c r="AD2205">
        <v>1340</v>
      </c>
      <c r="AE2205" t="str" cm="1">
        <f t="array" ref="AE2205">INDEX(Description!A$2:A$4489,Merged!$AD2205)</f>
        <v>prodigal_1_2202</v>
      </c>
      <c r="AF2205" t="str" cm="1">
        <f t="array" ref="AF2205">INDEX(Description!B$2:B$4489,Merged!$AD2205)</f>
        <v>P21630</v>
      </c>
      <c r="AG2205" t="str" cm="1">
        <f t="array" ref="AG2205">INDEX(Description!C$2:C$4489,Merged!$AD2205)</f>
        <v>BRAG_PSEAE</v>
      </c>
      <c r="AH2205" t="str" cm="1">
        <f t="array" ref="AH2205">INDEX(Description!D$2:D$4489,Merged!$AD2205)</f>
        <v>High-affinity_branched-chain_amino_acid_transport_ATP-binding_protein_BraG</v>
      </c>
      <c r="AI2205" t="str" cm="1">
        <f t="array" ref="AI2205">INDEX(Description!E$2:E$4489,Merged!$AD2205)</f>
        <v>braG</v>
      </c>
      <c r="AJ2205" t="str">
        <f t="shared" si="209"/>
        <v>locus_tag=prodigal_1_2202;partial=00;start_type=ATG;rbs_motif=GGAGG;rbs_spacer=5-10bp;gc_cont=0.682;conf=100.00;score=165.53;cscore=149.39;sscore=16.13;rscore=10.30;uscore=-0.69;tscore=4.54;;P21630;BRAG_PSEAE;High-affinity_branched-chain_amino_acid_transport_ATP-binding_protein_BraG;braG</v>
      </c>
    </row>
    <row r="2206" spans="1:36" x14ac:dyDescent="0.2">
      <c r="A2206" t="s">
        <v>11274</v>
      </c>
      <c r="B2206" t="s">
        <v>11275</v>
      </c>
      <c r="C2206" t="s">
        <v>4</v>
      </c>
      <c r="D2206">
        <v>2445937</v>
      </c>
      <c r="E2206">
        <v>2446692</v>
      </c>
      <c r="F2206">
        <v>169.9</v>
      </c>
      <c r="G2206" t="s">
        <v>11287</v>
      </c>
      <c r="H2206">
        <v>0</v>
      </c>
      <c r="I2206" t="s">
        <v>13480</v>
      </c>
      <c r="S2206" t="str">
        <f t="shared" si="205"/>
        <v>prodigal_1_2</v>
      </c>
      <c r="T2206" t="str">
        <f t="shared" si="206"/>
        <v>prodigal_1_22</v>
      </c>
      <c r="U2206" t="str">
        <f t="shared" si="207"/>
        <v>prodigal_1_220</v>
      </c>
      <c r="V2206" t="str">
        <f t="shared" si="210"/>
        <v>prodigal_1_2203</v>
      </c>
      <c r="W2206" t="str">
        <f t="shared" si="208"/>
        <v>prodigal_1_2203;</v>
      </c>
      <c r="Z2206">
        <f>MATCH(S2206,Description!$A$2:$A$4489,0)</f>
        <v>1113</v>
      </c>
      <c r="AA2206">
        <f>MATCH(T2206,Description!$A$2:$A$4489,0)</f>
        <v>1336</v>
      </c>
      <c r="AB2206">
        <f>MATCH(U2206,Description!$A$2:$A$4489,0)</f>
        <v>1337</v>
      </c>
      <c r="AC2206">
        <f>MATCH(V2206,Description!$A$2:$A$4489,0)</f>
        <v>1341</v>
      </c>
      <c r="AD2206">
        <v>1341</v>
      </c>
      <c r="AE2206" t="str" cm="1">
        <f t="array" ref="AE2206">INDEX(Description!A$2:A$4489,Merged!$AD2206)</f>
        <v>prodigal_1_2203</v>
      </c>
      <c r="AF2206" t="str" cm="1">
        <f t="array" ref="AF2206">INDEX(Description!B$2:B$4489,Merged!$AD2206)</f>
        <v>P21629</v>
      </c>
      <c r="AG2206" t="str" cm="1">
        <f t="array" ref="AG2206">INDEX(Description!C$2:C$4489,Merged!$AD2206)</f>
        <v>BRAF_PSEAE</v>
      </c>
      <c r="AH2206" t="str" cm="1">
        <f t="array" ref="AH2206">INDEX(Description!D$2:D$4489,Merged!$AD2206)</f>
        <v>High-affinity_branched-chain_amino_acid_transport_ATP-binding_protein_BraF</v>
      </c>
      <c r="AI2206" t="str" cm="1">
        <f t="array" ref="AI2206">INDEX(Description!E$2:E$4489,Merged!$AD2206)</f>
        <v>braF</v>
      </c>
      <c r="AJ2206" t="str">
        <f t="shared" si="209"/>
        <v>locus_tag=prodigal_1_2203;partial=00;start_type=ATG;rbs_motif=GGAGG;rbs_spacer=3-4bp;gc_cont=0.671;conf=100.00;score=171.21;cscore=150.64;sscore=20.57;rscore=13.97;uscore=0.76;tscore=4.54;;P21629;BRAF_PSEAE;High-affinity_branched-chain_amino_acid_transport_ATP-binding_protein_BraF;braF</v>
      </c>
    </row>
    <row r="2207" spans="1:36" x14ac:dyDescent="0.2">
      <c r="A2207" t="s">
        <v>11274</v>
      </c>
      <c r="B2207" t="s">
        <v>11275</v>
      </c>
      <c r="C2207" t="s">
        <v>4</v>
      </c>
      <c r="D2207">
        <v>2446689</v>
      </c>
      <c r="E2207">
        <v>2447699</v>
      </c>
      <c r="F2207">
        <v>219</v>
      </c>
      <c r="G2207" t="s">
        <v>11287</v>
      </c>
      <c r="H2207">
        <v>0</v>
      </c>
      <c r="I2207" t="s">
        <v>13481</v>
      </c>
      <c r="S2207" t="str">
        <f t="shared" si="205"/>
        <v>prodigal_1_2</v>
      </c>
      <c r="T2207" t="str">
        <f t="shared" si="206"/>
        <v>prodigal_1_22</v>
      </c>
      <c r="U2207" t="str">
        <f t="shared" si="207"/>
        <v>prodigal_1_220</v>
      </c>
      <c r="V2207" t="str">
        <f t="shared" si="210"/>
        <v>prodigal_1_2204</v>
      </c>
      <c r="W2207" t="str">
        <f t="shared" si="208"/>
        <v>prodigal_1_2204;</v>
      </c>
      <c r="Z2207">
        <f>MATCH(S2207,Description!$A$2:$A$4489,0)</f>
        <v>1113</v>
      </c>
      <c r="AA2207">
        <f>MATCH(T2207,Description!$A$2:$A$4489,0)</f>
        <v>1336</v>
      </c>
      <c r="AB2207">
        <f>MATCH(U2207,Description!$A$2:$A$4489,0)</f>
        <v>1337</v>
      </c>
      <c r="AC2207">
        <f>MATCH(V2207,Description!$A$2:$A$4489,0)</f>
        <v>1342</v>
      </c>
      <c r="AD2207">
        <v>1342</v>
      </c>
      <c r="AE2207" t="str" cm="1">
        <f t="array" ref="AE2207">INDEX(Description!A$2:A$4489,Merged!$AD2207)</f>
        <v>prodigal_1_2204</v>
      </c>
      <c r="AF2207" t="str" cm="1">
        <f t="array" ref="AF2207">INDEX(Description!B$2:B$4489,Merged!$AD2207)</f>
        <v>*</v>
      </c>
      <c r="AG2207" cm="1">
        <f t="array" ref="AG2207">INDEX(Description!C$2:C$4489,Merged!$AD2207)</f>
        <v>0</v>
      </c>
      <c r="AH2207" cm="1">
        <f t="array" ref="AH2207">INDEX(Description!D$2:D$4489,Merged!$AD2207)</f>
        <v>0</v>
      </c>
      <c r="AI2207" cm="1">
        <f t="array" ref="AI2207">INDEX(Description!E$2:E$4489,Merged!$AD2207)</f>
        <v>0</v>
      </c>
      <c r="AJ2207" t="str">
        <f t="shared" si="209"/>
        <v>locus_tag=prodigal_1_2204;partial=00;start_type=ATG;rbs_motif=GGxGG;rbs_spacer=5-10bp;gc_cont=0.671;conf=99.99;score=223.52;cscore=217.68;sscore=5.84;rscore=-2.87;uscore=-0.34;tscore=4.54;;*;0;0;0</v>
      </c>
    </row>
    <row r="2208" spans="1:36" x14ac:dyDescent="0.2">
      <c r="A2208" t="s">
        <v>11274</v>
      </c>
      <c r="B2208" t="s">
        <v>11275</v>
      </c>
      <c r="C2208" t="s">
        <v>4</v>
      </c>
      <c r="D2208">
        <v>2447696</v>
      </c>
      <c r="E2208">
        <v>2448553</v>
      </c>
      <c r="F2208">
        <v>193.7</v>
      </c>
      <c r="G2208" t="s">
        <v>11287</v>
      </c>
      <c r="H2208">
        <v>0</v>
      </c>
      <c r="I2208" t="s">
        <v>13482</v>
      </c>
      <c r="S2208" t="str">
        <f t="shared" si="205"/>
        <v>prodigal_1_2</v>
      </c>
      <c r="T2208" t="str">
        <f t="shared" si="206"/>
        <v>prodigal_1_22</v>
      </c>
      <c r="U2208" t="str">
        <f t="shared" si="207"/>
        <v>prodigal_1_220</v>
      </c>
      <c r="V2208" t="str">
        <f t="shared" si="210"/>
        <v>prodigal_1_2205</v>
      </c>
      <c r="W2208" t="str">
        <f t="shared" si="208"/>
        <v>prodigal_1_2205;</v>
      </c>
      <c r="Z2208">
        <f>MATCH(S2208,Description!$A$2:$A$4489,0)</f>
        <v>1113</v>
      </c>
      <c r="AA2208">
        <f>MATCH(T2208,Description!$A$2:$A$4489,0)</f>
        <v>1336</v>
      </c>
      <c r="AB2208">
        <f>MATCH(U2208,Description!$A$2:$A$4489,0)</f>
        <v>1337</v>
      </c>
      <c r="AC2208">
        <f>MATCH(V2208,Description!$A$2:$A$4489,0)</f>
        <v>1343</v>
      </c>
      <c r="AD2208">
        <v>1343</v>
      </c>
      <c r="AE2208" t="str" cm="1">
        <f t="array" ref="AE2208">INDEX(Description!A$2:A$4489,Merged!$AD2208)</f>
        <v>prodigal_1_2205</v>
      </c>
      <c r="AF2208" t="str" cm="1">
        <f t="array" ref="AF2208">INDEX(Description!B$2:B$4489,Merged!$AD2208)</f>
        <v>P0A2J1</v>
      </c>
      <c r="AG2208" t="str" cm="1">
        <f t="array" ref="AG2208">INDEX(Description!C$2:C$4489,Merged!$AD2208)</f>
        <v>LIVH_SALTY</v>
      </c>
      <c r="AH2208" t="str" cm="1">
        <f t="array" ref="AH2208">INDEX(Description!D$2:D$4489,Merged!$AD2208)</f>
        <v>High-affinity_branched-chain_amino_acid_transport_system_permease_protein_LivH</v>
      </c>
      <c r="AI2208" t="str" cm="1">
        <f t="array" ref="AI2208">INDEX(Description!E$2:E$4489,Merged!$AD2208)</f>
        <v>livH</v>
      </c>
      <c r="AJ2208" t="str">
        <f t="shared" si="209"/>
        <v>locus_tag=prodigal_1_2205;partial=00;start_type=ATG;rbs_motif=GGAG/GAGG;rbs_spacer=5-10bp;gc_cont=0.689;conf=99.99;score=193.03;cscore=177.85;sscore=15.18;rscore=8.88;uscore=2.41;tscore=4.54;;P0A2J1;LIVH_SALTY;High-affinity_branched-chain_amino_acid_transport_system_permease_protein_LivH;livH</v>
      </c>
    </row>
    <row r="2209" spans="1:36" x14ac:dyDescent="0.2">
      <c r="A2209" t="s">
        <v>11274</v>
      </c>
      <c r="B2209" t="s">
        <v>11275</v>
      </c>
      <c r="C2209" t="s">
        <v>4</v>
      </c>
      <c r="D2209">
        <v>2448797</v>
      </c>
      <c r="E2209">
        <v>2449885</v>
      </c>
      <c r="F2209">
        <v>210.5</v>
      </c>
      <c r="G2209" t="s">
        <v>11276</v>
      </c>
      <c r="H2209">
        <v>0</v>
      </c>
      <c r="I2209" t="s">
        <v>13483</v>
      </c>
      <c r="S2209" t="str">
        <f t="shared" si="205"/>
        <v>prodigal_1_2</v>
      </c>
      <c r="T2209" t="str">
        <f t="shared" si="206"/>
        <v>prodigal_1_22</v>
      </c>
      <c r="U2209" t="str">
        <f t="shared" si="207"/>
        <v>prodigal_1_220</v>
      </c>
      <c r="V2209" t="str">
        <f t="shared" si="210"/>
        <v>prodigal_1_2206</v>
      </c>
      <c r="W2209" t="str">
        <f t="shared" si="208"/>
        <v>prodigal_1_2206;</v>
      </c>
      <c r="Z2209">
        <f>MATCH(S2209,Description!$A$2:$A$4489,0)</f>
        <v>1113</v>
      </c>
      <c r="AA2209">
        <f>MATCH(T2209,Description!$A$2:$A$4489,0)</f>
        <v>1336</v>
      </c>
      <c r="AB2209">
        <f>MATCH(U2209,Description!$A$2:$A$4489,0)</f>
        <v>1337</v>
      </c>
      <c r="AC2209">
        <f>MATCH(V2209,Description!$A$2:$A$4489,0)</f>
        <v>1344</v>
      </c>
      <c r="AD2209">
        <v>1344</v>
      </c>
      <c r="AE2209" t="str" cm="1">
        <f t="array" ref="AE2209">INDEX(Description!A$2:A$4489,Merged!$AD2209)</f>
        <v>prodigal_1_2206</v>
      </c>
      <c r="AF2209" t="str" cm="1">
        <f t="array" ref="AF2209">INDEX(Description!B$2:B$4489,Merged!$AD2209)</f>
        <v>Q6RWG0</v>
      </c>
      <c r="AG2209" t="str" cm="1">
        <f t="array" ref="AG2209">INDEX(Description!C$2:C$4489,Merged!$AD2209)</f>
        <v>NITR3_UNKP</v>
      </c>
      <c r="AH2209" t="str" cm="1">
        <f t="array" ref="AH2209">INDEX(Description!D$2:D$4489,Merged!$AD2209)</f>
        <v>Nitrilase_3</v>
      </c>
      <c r="AI2209" t="str" cm="1">
        <f t="array" ref="AI2209">INDEX(Description!E$2:E$4489,Merged!$AD2209)</f>
        <v>nit1</v>
      </c>
      <c r="AJ2209" t="str">
        <f t="shared" si="209"/>
        <v>locus_tag=prodigal_1_2206;partial=00;start_type=ATG;rbs_motif=GGA/GAG/AGG;rbs_spacer=5-10bp;gc_cont=0.668;conf=99.99;score=210.55;cscore=205.85;sscore=4.70;rscore=0.72;uscore=-0.57;tscore=4.54;;Q6RWG0;NITR3_UNKP;Nitrilase_3;nit1</v>
      </c>
    </row>
    <row r="2210" spans="1:36" x14ac:dyDescent="0.2">
      <c r="A2210" t="s">
        <v>11274</v>
      </c>
      <c r="B2210" t="s">
        <v>11275</v>
      </c>
      <c r="C2210" t="s">
        <v>4</v>
      </c>
      <c r="D2210">
        <v>2450117</v>
      </c>
      <c r="E2210">
        <v>2451232</v>
      </c>
      <c r="F2210">
        <v>230.2</v>
      </c>
      <c r="G2210" t="s">
        <v>11276</v>
      </c>
      <c r="H2210">
        <v>0</v>
      </c>
      <c r="I2210" t="s">
        <v>13484</v>
      </c>
      <c r="S2210" t="str">
        <f t="shared" si="205"/>
        <v>prodigal_1_2</v>
      </c>
      <c r="T2210" t="str">
        <f t="shared" si="206"/>
        <v>prodigal_1_22</v>
      </c>
      <c r="U2210" t="str">
        <f t="shared" si="207"/>
        <v>prodigal_1_220</v>
      </c>
      <c r="V2210" t="str">
        <f t="shared" si="210"/>
        <v>prodigal_1_2207</v>
      </c>
      <c r="W2210" t="str">
        <f t="shared" si="208"/>
        <v>prodigal_1_2207;</v>
      </c>
      <c r="Z2210">
        <f>MATCH(S2210,Description!$A$2:$A$4489,0)</f>
        <v>1113</v>
      </c>
      <c r="AA2210">
        <f>MATCH(T2210,Description!$A$2:$A$4489,0)</f>
        <v>1336</v>
      </c>
      <c r="AB2210">
        <f>MATCH(U2210,Description!$A$2:$A$4489,0)</f>
        <v>1337</v>
      </c>
      <c r="AC2210">
        <f>MATCH(V2210,Description!$A$2:$A$4489,0)</f>
        <v>1345</v>
      </c>
      <c r="AD2210">
        <v>1345</v>
      </c>
      <c r="AE2210" t="str" cm="1">
        <f t="array" ref="AE2210">INDEX(Description!A$2:A$4489,Merged!$AD2210)</f>
        <v>prodigal_1_2207</v>
      </c>
      <c r="AF2210" t="str" cm="1">
        <f t="array" ref="AF2210">INDEX(Description!B$2:B$4489,Merged!$AD2210)</f>
        <v>Q06115</v>
      </c>
      <c r="AG2210" t="str" cm="1">
        <f t="array" ref="AG2210">INDEX(Description!C$2:C$4489,Merged!$AD2210)</f>
        <v>CBH_LACPL</v>
      </c>
      <c r="AH2210" t="str" cm="1">
        <f t="array" ref="AH2210">INDEX(Description!D$2:D$4489,Merged!$AD2210)</f>
        <v>Conjugated_bile_acid_hydrolase</v>
      </c>
      <c r="AI2210" t="str" cm="1">
        <f t="array" ref="AI2210">INDEX(Description!E$2:E$4489,Merged!$AD2210)</f>
        <v>cbh</v>
      </c>
      <c r="AJ2210" t="str">
        <f t="shared" si="209"/>
        <v>locus_tag=prodigal_1_2207;partial=00;start_type=ATG;rbs_motif=AGGA/GGAG/GAGG;rbs_spacer=11-12bp;gc_cont=0.667;conf=99.99;score=229.58;cscore=226.24;sscore=3.33;rscore=0.27;uscore=-0.82;tscore=4.54;;Q06115;CBH_LACPL;Conjugated_bile_acid_hydrolase;cbh</v>
      </c>
    </row>
    <row r="2211" spans="1:36" x14ac:dyDescent="0.2">
      <c r="A2211" t="s">
        <v>11274</v>
      </c>
      <c r="B2211" t="s">
        <v>11275</v>
      </c>
      <c r="C2211" t="s">
        <v>4</v>
      </c>
      <c r="D2211">
        <v>2451303</v>
      </c>
      <c r="E2211">
        <v>2452007</v>
      </c>
      <c r="F2211">
        <v>147.80000000000001</v>
      </c>
      <c r="G2211" t="s">
        <v>11287</v>
      </c>
      <c r="H2211">
        <v>0</v>
      </c>
      <c r="I2211" t="s">
        <v>13485</v>
      </c>
      <c r="S2211" t="str">
        <f t="shared" si="205"/>
        <v>prodigal_1_2</v>
      </c>
      <c r="T2211" t="str">
        <f t="shared" si="206"/>
        <v>prodigal_1_22</v>
      </c>
      <c r="U2211" t="str">
        <f t="shared" si="207"/>
        <v>prodigal_1_220</v>
      </c>
      <c r="V2211" t="str">
        <f t="shared" si="210"/>
        <v>prodigal_1_2208</v>
      </c>
      <c r="W2211" t="str">
        <f t="shared" si="208"/>
        <v>prodigal_1_2208;</v>
      </c>
      <c r="Z2211">
        <f>MATCH(S2211,Description!$A$2:$A$4489,0)</f>
        <v>1113</v>
      </c>
      <c r="AA2211">
        <f>MATCH(T2211,Description!$A$2:$A$4489,0)</f>
        <v>1336</v>
      </c>
      <c r="AB2211">
        <f>MATCH(U2211,Description!$A$2:$A$4489,0)</f>
        <v>1337</v>
      </c>
      <c r="AC2211">
        <f>MATCH(V2211,Description!$A$2:$A$4489,0)</f>
        <v>1346</v>
      </c>
      <c r="AD2211">
        <v>1346</v>
      </c>
      <c r="AE2211" t="str" cm="1">
        <f t="array" ref="AE2211">INDEX(Description!A$2:A$4489,Merged!$AD2211)</f>
        <v>prodigal_1_2208</v>
      </c>
      <c r="AF2211" t="str" cm="1">
        <f t="array" ref="AF2211">INDEX(Description!B$2:B$4489,Merged!$AD2211)</f>
        <v>P21630</v>
      </c>
      <c r="AG2211" t="str" cm="1">
        <f t="array" ref="AG2211">INDEX(Description!C$2:C$4489,Merged!$AD2211)</f>
        <v>BRAG_PSEAE</v>
      </c>
      <c r="AH2211" t="str" cm="1">
        <f t="array" ref="AH2211">INDEX(Description!D$2:D$4489,Merged!$AD2211)</f>
        <v>High-affinity_branched-chain_amino_acid_transport_ATP-binding_protein_BraG</v>
      </c>
      <c r="AI2211" t="str" cm="1">
        <f t="array" ref="AI2211">INDEX(Description!E$2:E$4489,Merged!$AD2211)</f>
        <v>braG</v>
      </c>
      <c r="AJ2211" t="str">
        <f t="shared" si="209"/>
        <v>locus_tag=prodigal_1_2208;partial=00;start_type=ATG;rbs_motif=AGGAG;rbs_spacer=5-10bp;gc_cont=0.698;conf=100.00;score=149.01;cscore=127.46;sscore=21.55;rscore=15.89;uscore=-0.13;tscore=4.54;;P21630;BRAG_PSEAE;High-affinity_branched-chain_amino_acid_transport_ATP-binding_protein_BraG;braG</v>
      </c>
    </row>
    <row r="2212" spans="1:36" x14ac:dyDescent="0.2">
      <c r="A2212" t="s">
        <v>11274</v>
      </c>
      <c r="B2212" t="s">
        <v>11275</v>
      </c>
      <c r="C2212" t="s">
        <v>4</v>
      </c>
      <c r="D2212">
        <v>2452000</v>
      </c>
      <c r="E2212">
        <v>2452797</v>
      </c>
      <c r="F2212">
        <v>172.1</v>
      </c>
      <c r="G2212" t="s">
        <v>11287</v>
      </c>
      <c r="H2212">
        <v>0</v>
      </c>
      <c r="I2212" t="s">
        <v>13486</v>
      </c>
      <c r="S2212" t="str">
        <f t="shared" si="205"/>
        <v>prodigal_1_2</v>
      </c>
      <c r="T2212" t="str">
        <f t="shared" si="206"/>
        <v>prodigal_1_22</v>
      </c>
      <c r="U2212" t="str">
        <f t="shared" si="207"/>
        <v>prodigal_1_220</v>
      </c>
      <c r="V2212" t="str">
        <f t="shared" si="210"/>
        <v>prodigal_1_2209</v>
      </c>
      <c r="W2212" t="str">
        <f t="shared" si="208"/>
        <v>prodigal_1_2209;</v>
      </c>
      <c r="Z2212">
        <f>MATCH(S2212,Description!$A$2:$A$4489,0)</f>
        <v>1113</v>
      </c>
      <c r="AA2212">
        <f>MATCH(T2212,Description!$A$2:$A$4489,0)</f>
        <v>1336</v>
      </c>
      <c r="AB2212">
        <f>MATCH(U2212,Description!$A$2:$A$4489,0)</f>
        <v>1337</v>
      </c>
      <c r="AC2212">
        <f>MATCH(V2212,Description!$A$2:$A$4489,0)</f>
        <v>1347</v>
      </c>
      <c r="AD2212">
        <v>1347</v>
      </c>
      <c r="AE2212" t="str" cm="1">
        <f t="array" ref="AE2212">INDEX(Description!A$2:A$4489,Merged!$AD2212)</f>
        <v>prodigal_1_2209</v>
      </c>
      <c r="AF2212" t="str" cm="1">
        <f t="array" ref="AF2212">INDEX(Description!B$2:B$4489,Merged!$AD2212)</f>
        <v>P0A193</v>
      </c>
      <c r="AG2212" t="str" cm="1">
        <f t="array" ref="AG2212">INDEX(Description!C$2:C$4489,Merged!$AD2212)</f>
        <v>LIVG_SALTY</v>
      </c>
      <c r="AH2212" t="str" cm="1">
        <f t="array" ref="AH2212">INDEX(Description!D$2:D$4489,Merged!$AD2212)</f>
        <v>High-affinity_branched-chain_amino_acid_transport_ATP-binding_protein_LivG</v>
      </c>
      <c r="AI2212" t="str" cm="1">
        <f t="array" ref="AI2212">INDEX(Description!E$2:E$4489,Merged!$AD2212)</f>
        <v>livG</v>
      </c>
      <c r="AJ2212" t="str">
        <f t="shared" si="209"/>
        <v>locus_tag=prodigal_1_2209;partial=00;start_type=ATG;rbs_motif=GGAG/GAGG;rbs_spacer=5-10bp;gc_cont=0.675;conf=100.00;score=173.40;cscore=157.80;sscore=15.60;rscore=8.88;uscore=0.88;tscore=4.54;;P0A193;LIVG_SALTY;High-affinity_branched-chain_amino_acid_transport_ATP-binding_protein_LivG;livG</v>
      </c>
    </row>
    <row r="2213" spans="1:36" x14ac:dyDescent="0.2">
      <c r="A2213" t="s">
        <v>11274</v>
      </c>
      <c r="B2213" t="s">
        <v>11275</v>
      </c>
      <c r="C2213" t="s">
        <v>4</v>
      </c>
      <c r="D2213">
        <v>2452794</v>
      </c>
      <c r="E2213">
        <v>2453825</v>
      </c>
      <c r="F2213">
        <v>229.2</v>
      </c>
      <c r="G2213" t="s">
        <v>11287</v>
      </c>
      <c r="H2213">
        <v>0</v>
      </c>
      <c r="I2213" t="s">
        <v>13487</v>
      </c>
      <c r="S2213" t="str">
        <f t="shared" si="205"/>
        <v>prodigal_1_2</v>
      </c>
      <c r="T2213" t="str">
        <f t="shared" si="206"/>
        <v>prodigal_1_22</v>
      </c>
      <c r="U2213" t="str">
        <f t="shared" si="207"/>
        <v>prodigal_1_221</v>
      </c>
      <c r="V2213" t="str">
        <f t="shared" si="210"/>
        <v>prodigal_1_2210</v>
      </c>
      <c r="W2213" t="str">
        <f t="shared" si="208"/>
        <v>prodigal_1_2210;</v>
      </c>
      <c r="Z2213">
        <f>MATCH(S2213,Description!$A$2:$A$4489,0)</f>
        <v>1113</v>
      </c>
      <c r="AA2213">
        <f>MATCH(T2213,Description!$A$2:$A$4489,0)</f>
        <v>1336</v>
      </c>
      <c r="AB2213">
        <f>MATCH(U2213,Description!$A$2:$A$4489,0)</f>
        <v>1348</v>
      </c>
      <c r="AC2213">
        <f>MATCH(V2213,Description!$A$2:$A$4489,0)</f>
        <v>1349</v>
      </c>
      <c r="AD2213">
        <v>1349</v>
      </c>
      <c r="AE2213" t="str" cm="1">
        <f t="array" ref="AE2213">INDEX(Description!A$2:A$4489,Merged!$AD2213)</f>
        <v>prodigal_1_2210</v>
      </c>
      <c r="AF2213" t="str" cm="1">
        <f t="array" ref="AF2213">INDEX(Description!B$2:B$4489,Merged!$AD2213)</f>
        <v>*</v>
      </c>
      <c r="AG2213" cm="1">
        <f t="array" ref="AG2213">INDEX(Description!C$2:C$4489,Merged!$AD2213)</f>
        <v>0</v>
      </c>
      <c r="AH2213" cm="1">
        <f t="array" ref="AH2213">INDEX(Description!D$2:D$4489,Merged!$AD2213)</f>
        <v>0</v>
      </c>
      <c r="AI2213" cm="1">
        <f t="array" ref="AI2213">INDEX(Description!E$2:E$4489,Merged!$AD2213)</f>
        <v>0</v>
      </c>
      <c r="AJ2213" t="str">
        <f t="shared" si="209"/>
        <v>locus_tag=prodigal_1_2210;partial=00;start_type=ATG;rbs_motif=GGAG/GAGG;rbs_spacer=5-10bp;gc_cont=0.675;conf=99.99;score=232.63;cscore=217.91;sscore=14.72;rscore=8.88;uscore=-2.10;tscore=4.54;;*;0;0;0</v>
      </c>
    </row>
    <row r="2214" spans="1:36" x14ac:dyDescent="0.2">
      <c r="A2214" t="s">
        <v>11274</v>
      </c>
      <c r="B2214" t="s">
        <v>11275</v>
      </c>
      <c r="C2214" t="s">
        <v>4</v>
      </c>
      <c r="D2214">
        <v>2453822</v>
      </c>
      <c r="E2214">
        <v>2454694</v>
      </c>
      <c r="F2214">
        <v>215.6</v>
      </c>
      <c r="G2214" t="s">
        <v>11287</v>
      </c>
      <c r="H2214">
        <v>0</v>
      </c>
      <c r="I2214" t="s">
        <v>13488</v>
      </c>
      <c r="S2214" t="str">
        <f t="shared" si="205"/>
        <v>prodigal_1_2</v>
      </c>
      <c r="T2214" t="str">
        <f t="shared" si="206"/>
        <v>prodigal_1_22</v>
      </c>
      <c r="U2214" t="str">
        <f t="shared" si="207"/>
        <v>prodigal_1_221</v>
      </c>
      <c r="V2214" t="str">
        <f t="shared" si="210"/>
        <v>prodigal_1_2211</v>
      </c>
      <c r="W2214" t="str">
        <f t="shared" si="208"/>
        <v>prodigal_1_2211;</v>
      </c>
      <c r="Z2214">
        <f>MATCH(S2214,Description!$A$2:$A$4489,0)</f>
        <v>1113</v>
      </c>
      <c r="AA2214">
        <f>MATCH(T2214,Description!$A$2:$A$4489,0)</f>
        <v>1336</v>
      </c>
      <c r="AB2214">
        <f>MATCH(U2214,Description!$A$2:$A$4489,0)</f>
        <v>1348</v>
      </c>
      <c r="AC2214">
        <f>MATCH(V2214,Description!$A$2:$A$4489,0)</f>
        <v>1350</v>
      </c>
      <c r="AD2214">
        <v>1350</v>
      </c>
      <c r="AE2214" t="str" cm="1">
        <f t="array" ref="AE2214">INDEX(Description!A$2:A$4489,Merged!$AD2214)</f>
        <v>prodigal_1_2211</v>
      </c>
      <c r="AF2214" t="str" cm="1">
        <f t="array" ref="AF2214">INDEX(Description!B$2:B$4489,Merged!$AD2214)</f>
        <v>P0AEX7</v>
      </c>
      <c r="AG2214" t="str" cm="1">
        <f t="array" ref="AG2214">INDEX(Description!C$2:C$4489,Merged!$AD2214)</f>
        <v>LIVH_ECOLI</v>
      </c>
      <c r="AH2214" t="str" cm="1">
        <f t="array" ref="AH2214">INDEX(Description!D$2:D$4489,Merged!$AD2214)</f>
        <v>High-affinity_branched-chain_amino_acid_transport_system_permease_protein_LivH</v>
      </c>
      <c r="AI2214" t="str" cm="1">
        <f t="array" ref="AI2214">INDEX(Description!E$2:E$4489,Merged!$AD2214)</f>
        <v>livH</v>
      </c>
      <c r="AJ2214" t="str">
        <f t="shared" si="209"/>
        <v>locus_tag=prodigal_1_2211;partial=00;start_type=ATG;rbs_motif=GGA/GAG/AGG;rbs_spacer=5-10bp;gc_cont=0.675;conf=99.99;score=215.58;cscore=212.53;sscore=3.05;rscore=0.72;uscore=-2.21;tscore=4.54;;P0AEX7;LIVH_ECOLI;High-affinity_branched-chain_amino_acid_transport_system_permease_protein_LivH;livH</v>
      </c>
    </row>
    <row r="2215" spans="1:36" x14ac:dyDescent="0.2">
      <c r="A2215" t="s">
        <v>11274</v>
      </c>
      <c r="B2215" t="s">
        <v>11275</v>
      </c>
      <c r="C2215" t="s">
        <v>4</v>
      </c>
      <c r="D2215">
        <v>2454825</v>
      </c>
      <c r="E2215">
        <v>2455982</v>
      </c>
      <c r="F2215">
        <v>279.10000000000002</v>
      </c>
      <c r="G2215" t="s">
        <v>11287</v>
      </c>
      <c r="H2215">
        <v>0</v>
      </c>
      <c r="I2215" t="s">
        <v>13489</v>
      </c>
      <c r="S2215" t="str">
        <f t="shared" si="205"/>
        <v>prodigal_1_2</v>
      </c>
      <c r="T2215" t="str">
        <f t="shared" si="206"/>
        <v>prodigal_1_22</v>
      </c>
      <c r="U2215" t="str">
        <f t="shared" si="207"/>
        <v>prodigal_1_221</v>
      </c>
      <c r="V2215" t="str">
        <f t="shared" si="210"/>
        <v>prodigal_1_2212</v>
      </c>
      <c r="W2215" t="str">
        <f t="shared" si="208"/>
        <v>prodigal_1_2212;</v>
      </c>
      <c r="Z2215">
        <f>MATCH(S2215,Description!$A$2:$A$4489,0)</f>
        <v>1113</v>
      </c>
      <c r="AA2215">
        <f>MATCH(T2215,Description!$A$2:$A$4489,0)</f>
        <v>1336</v>
      </c>
      <c r="AB2215">
        <f>MATCH(U2215,Description!$A$2:$A$4489,0)</f>
        <v>1348</v>
      </c>
      <c r="AC2215">
        <f>MATCH(V2215,Description!$A$2:$A$4489,0)</f>
        <v>1351</v>
      </c>
      <c r="AD2215">
        <v>1351</v>
      </c>
      <c r="AE2215" t="str" cm="1">
        <f t="array" ref="AE2215">INDEX(Description!A$2:A$4489,Merged!$AD2215)</f>
        <v>prodigal_1_2212</v>
      </c>
      <c r="AF2215" t="str" cm="1">
        <f t="array" ref="AF2215">INDEX(Description!B$2:B$4489,Merged!$AD2215)</f>
        <v>Q1MDE9</v>
      </c>
      <c r="AG2215" t="str" cm="1">
        <f t="array" ref="AG2215">INDEX(Description!C$2:C$4489,Merged!$AD2215)</f>
        <v>LIVB3_RHIL3</v>
      </c>
      <c r="AH2215" t="str" cm="1">
        <f t="array" ref="AH2215">INDEX(Description!D$2:D$4489,Merged!$AD2215)</f>
        <v>Leu/Ile/Val-binding_protein_BraC3</v>
      </c>
      <c r="AI2215" t="str" cm="1">
        <f t="array" ref="AI2215">INDEX(Description!E$2:E$4489,Merged!$AD2215)</f>
        <v>braC3</v>
      </c>
      <c r="AJ2215" t="str">
        <f t="shared" si="209"/>
        <v>locus_tag=prodigal_1_2212;partial=00;start_type=ATG;rbs_motif=GGAG/GAGG;rbs_spacer=5-10bp;gc_cont=0.658;conf=99.99;score=280.11;cscore=267.21;sscore=12.90;rscore=8.88;uscore=-1.51;tscore=4.54;;Q1MDE9;LIVB3_RHIL3;Leu/Ile/Val-binding_protein_BraC3;braC3</v>
      </c>
    </row>
    <row r="2216" spans="1:36" x14ac:dyDescent="0.2">
      <c r="A2216" t="s">
        <v>11274</v>
      </c>
      <c r="B2216" t="s">
        <v>11275</v>
      </c>
      <c r="C2216" t="s">
        <v>4</v>
      </c>
      <c r="D2216">
        <v>2456009</v>
      </c>
      <c r="E2216">
        <v>2457211</v>
      </c>
      <c r="F2216">
        <v>198.8</v>
      </c>
      <c r="G2216" t="s">
        <v>11287</v>
      </c>
      <c r="H2216">
        <v>0</v>
      </c>
      <c r="I2216" t="s">
        <v>13490</v>
      </c>
      <c r="S2216" t="str">
        <f t="shared" si="205"/>
        <v>prodigal_1_2</v>
      </c>
      <c r="T2216" t="str">
        <f t="shared" si="206"/>
        <v>prodigal_1_22</v>
      </c>
      <c r="U2216" t="str">
        <f t="shared" si="207"/>
        <v>prodigal_1_221</v>
      </c>
      <c r="V2216" t="str">
        <f t="shared" si="210"/>
        <v>prodigal_1_2213</v>
      </c>
      <c r="W2216" t="str">
        <f t="shared" si="208"/>
        <v>prodigal_1_2213;</v>
      </c>
      <c r="Z2216">
        <f>MATCH(S2216,Description!$A$2:$A$4489,0)</f>
        <v>1113</v>
      </c>
      <c r="AA2216">
        <f>MATCH(T2216,Description!$A$2:$A$4489,0)</f>
        <v>1336</v>
      </c>
      <c r="AB2216">
        <f>MATCH(U2216,Description!$A$2:$A$4489,0)</f>
        <v>1348</v>
      </c>
      <c r="AC2216">
        <f>MATCH(V2216,Description!$A$2:$A$4489,0)</f>
        <v>1352</v>
      </c>
      <c r="AD2216">
        <v>1352</v>
      </c>
      <c r="AE2216" t="str" cm="1">
        <f t="array" ref="AE2216">INDEX(Description!A$2:A$4489,Merged!$AD2216)</f>
        <v>prodigal_1_2213</v>
      </c>
      <c r="AF2216" t="str" cm="1">
        <f t="array" ref="AF2216">INDEX(Description!B$2:B$4489,Merged!$AD2216)</f>
        <v>D7REY5</v>
      </c>
      <c r="AG2216" t="str" cm="1">
        <f t="array" ref="AG2216">INDEX(Description!C$2:C$4489,Merged!$AD2216)</f>
        <v>CDHC_PSEU3</v>
      </c>
      <c r="AH2216" t="str" cm="1">
        <f t="array" ref="AH2216">INDEX(Description!D$2:D$4489,Merged!$AD2216)</f>
        <v>Caffeine_dehydrogenase_subunit_gamma</v>
      </c>
      <c r="AI2216" t="str" cm="1">
        <f t="array" ref="AI2216">INDEX(Description!E$2:E$4489,Merged!$AD2216)</f>
        <v>cdhC</v>
      </c>
      <c r="AJ2216" t="str">
        <f t="shared" si="209"/>
        <v>locus_tag=prodigal_1_2213;partial=00;start_type=ATG;rbs_motif=AGGAG;rbs_spacer=5-10bp;gc_cont=0.741;conf=99.99;score=200.14;cscore=175.19;sscore=24.95;rscore=15.89;uscore=3.22;tscore=4.54;;D7REY5;CDHC_PSEU3;Caffeine_dehydrogenase_subunit_gamma;cdhC</v>
      </c>
    </row>
    <row r="2217" spans="1:36" x14ac:dyDescent="0.2">
      <c r="A2217" t="s">
        <v>11274</v>
      </c>
      <c r="B2217" t="s">
        <v>11275</v>
      </c>
      <c r="C2217" t="s">
        <v>4</v>
      </c>
      <c r="D2217">
        <v>2457208</v>
      </c>
      <c r="E2217">
        <v>2458068</v>
      </c>
      <c r="F2217">
        <v>163.19999999999999</v>
      </c>
      <c r="G2217" t="s">
        <v>11287</v>
      </c>
      <c r="H2217">
        <v>0</v>
      </c>
      <c r="I2217" t="s">
        <v>13491</v>
      </c>
      <c r="S2217" t="str">
        <f t="shared" si="205"/>
        <v>prodigal_1_2</v>
      </c>
      <c r="T2217" t="str">
        <f t="shared" si="206"/>
        <v>prodigal_1_22</v>
      </c>
      <c r="U2217" t="str">
        <f t="shared" si="207"/>
        <v>prodigal_1_221</v>
      </c>
      <c r="V2217" t="str">
        <f t="shared" si="210"/>
        <v>prodigal_1_2214</v>
      </c>
      <c r="W2217" t="str">
        <f t="shared" si="208"/>
        <v>prodigal_1_2214;</v>
      </c>
      <c r="Z2217">
        <f>MATCH(S2217,Description!$A$2:$A$4489,0)</f>
        <v>1113</v>
      </c>
      <c r="AA2217">
        <f>MATCH(T2217,Description!$A$2:$A$4489,0)</f>
        <v>1336</v>
      </c>
      <c r="AB2217">
        <f>MATCH(U2217,Description!$A$2:$A$4489,0)</f>
        <v>1348</v>
      </c>
      <c r="AC2217">
        <f>MATCH(V2217,Description!$A$2:$A$4489,0)</f>
        <v>1353</v>
      </c>
      <c r="AD2217">
        <v>1353</v>
      </c>
      <c r="AE2217" t="str" cm="1">
        <f t="array" ref="AE2217">INDEX(Description!A$2:A$4489,Merged!$AD2217)</f>
        <v>prodigal_1_2214</v>
      </c>
      <c r="AF2217" t="str" cm="1">
        <f t="array" ref="AF2217">INDEX(Description!B$2:B$4489,Merged!$AD2217)</f>
        <v>P19914</v>
      </c>
      <c r="AG2217" t="str" cm="1">
        <f t="array" ref="AG2217">INDEX(Description!C$2:C$4489,Merged!$AD2217)</f>
        <v>DCMM_HYDPS</v>
      </c>
      <c r="AH2217" t="str" cm="1">
        <f t="array" ref="AH2217">INDEX(Description!D$2:D$4489,Merged!$AD2217)</f>
        <v>Carbon_monoxide_dehydrogenase_medium_chain</v>
      </c>
      <c r="AI2217" t="str" cm="1">
        <f t="array" ref="AI2217">INDEX(Description!E$2:E$4489,Merged!$AD2217)</f>
        <v>cutM</v>
      </c>
      <c r="AJ2217" t="str">
        <f t="shared" si="209"/>
        <v>locus_tag=prodigal_1_2214;partial=00;start_type=ATG;rbs_motif=GGAG/GAGG;rbs_spacer=5-10bp;gc_cont=0.731;conf=100.00;score=164.54;cscore=149.59;sscore=14.95;rscore=8.88;uscore=0.23;tscore=4.54;;P19914;DCMM_HYDPS;Carbon_monoxide_dehydrogenase_medium_chain;cutM</v>
      </c>
    </row>
    <row r="2218" spans="1:36" x14ac:dyDescent="0.2">
      <c r="A2218" t="s">
        <v>11274</v>
      </c>
      <c r="B2218" t="s">
        <v>11275</v>
      </c>
      <c r="C2218" t="s">
        <v>4</v>
      </c>
      <c r="D2218">
        <v>2458065</v>
      </c>
      <c r="E2218">
        <v>2460431</v>
      </c>
      <c r="F2218">
        <v>441.5</v>
      </c>
      <c r="G2218" t="s">
        <v>11287</v>
      </c>
      <c r="H2218">
        <v>0</v>
      </c>
      <c r="I2218" t="s">
        <v>13492</v>
      </c>
      <c r="S2218" t="str">
        <f t="shared" si="205"/>
        <v>prodigal_1_2</v>
      </c>
      <c r="T2218" t="str">
        <f t="shared" si="206"/>
        <v>prodigal_1_22</v>
      </c>
      <c r="U2218" t="str">
        <f t="shared" si="207"/>
        <v>prodigal_1_221</v>
      </c>
      <c r="V2218" t="str">
        <f t="shared" si="210"/>
        <v>prodigal_1_2215</v>
      </c>
      <c r="W2218" t="str">
        <f t="shared" si="208"/>
        <v>prodigal_1_2215;</v>
      </c>
      <c r="Z2218">
        <f>MATCH(S2218,Description!$A$2:$A$4489,0)</f>
        <v>1113</v>
      </c>
      <c r="AA2218">
        <f>MATCH(T2218,Description!$A$2:$A$4489,0)</f>
        <v>1336</v>
      </c>
      <c r="AB2218">
        <f>MATCH(U2218,Description!$A$2:$A$4489,0)</f>
        <v>1348</v>
      </c>
      <c r="AC2218">
        <f>MATCH(V2218,Description!$A$2:$A$4489,0)</f>
        <v>1354</v>
      </c>
      <c r="AD2218">
        <v>1354</v>
      </c>
      <c r="AE2218" t="str" cm="1">
        <f t="array" ref="AE2218">INDEX(Description!A$2:A$4489,Merged!$AD2218)</f>
        <v>prodigal_1_2215</v>
      </c>
      <c r="AF2218" t="str" cm="1">
        <f t="array" ref="AF2218">INDEX(Description!B$2:B$4489,Merged!$AD2218)</f>
        <v>D7REY3</v>
      </c>
      <c r="AG2218" t="str" cm="1">
        <f t="array" ref="AG2218">INDEX(Description!C$2:C$4489,Merged!$AD2218)</f>
        <v>CDHA_PSEU3</v>
      </c>
      <c r="AH2218" t="str" cm="1">
        <f t="array" ref="AH2218">INDEX(Description!D$2:D$4489,Merged!$AD2218)</f>
        <v>Caffeine_dehydrogenase_subunit_alpha</v>
      </c>
      <c r="AI2218" t="str" cm="1">
        <f t="array" ref="AI2218">INDEX(Description!E$2:E$4489,Merged!$AD2218)</f>
        <v>cdhA</v>
      </c>
      <c r="AJ2218" t="str">
        <f t="shared" si="209"/>
        <v>locus_tag=prodigal_1_2215;partial=00;start_type=ATG;rbs_motif=GGAG/GAGG;rbs_spacer=5-10bp;gc_cont=0.696;conf=99.99;score=442.84;cscore=427.67;sscore=15.18;rscore=8.88;uscore=0.46;tscore=4.54;;D7REY3;CDHA_PSEU3;Caffeine_dehydrogenase_subunit_alpha;cdhA</v>
      </c>
    </row>
    <row r="2219" spans="1:36" x14ac:dyDescent="0.2">
      <c r="A2219" t="s">
        <v>11274</v>
      </c>
      <c r="B2219" t="s">
        <v>11275</v>
      </c>
      <c r="C2219" t="s">
        <v>4</v>
      </c>
      <c r="D2219">
        <v>2460428</v>
      </c>
      <c r="E2219">
        <v>2461285</v>
      </c>
      <c r="F2219">
        <v>110.7</v>
      </c>
      <c r="G2219" t="s">
        <v>11287</v>
      </c>
      <c r="H2219">
        <v>0</v>
      </c>
      <c r="I2219" t="s">
        <v>13493</v>
      </c>
      <c r="S2219" t="str">
        <f t="shared" si="205"/>
        <v>prodigal_1_2</v>
      </c>
      <c r="T2219" t="str">
        <f t="shared" si="206"/>
        <v>prodigal_1_22</v>
      </c>
      <c r="U2219" t="str">
        <f t="shared" si="207"/>
        <v>prodigal_1_221</v>
      </c>
      <c r="V2219" t="str">
        <f t="shared" si="210"/>
        <v>prodigal_1_2216</v>
      </c>
      <c r="W2219" t="str">
        <f t="shared" si="208"/>
        <v>prodigal_1_2216;</v>
      </c>
      <c r="Z2219">
        <f>MATCH(S2219,Description!$A$2:$A$4489,0)</f>
        <v>1113</v>
      </c>
      <c r="AA2219">
        <f>MATCH(T2219,Description!$A$2:$A$4489,0)</f>
        <v>1336</v>
      </c>
      <c r="AB2219">
        <f>MATCH(U2219,Description!$A$2:$A$4489,0)</f>
        <v>1348</v>
      </c>
      <c r="AC2219">
        <f>MATCH(V2219,Description!$A$2:$A$4489,0)</f>
        <v>1355</v>
      </c>
      <c r="AD2219">
        <v>1355</v>
      </c>
      <c r="AE2219" t="str" cm="1">
        <f t="array" ref="AE2219">INDEX(Description!A$2:A$4489,Merged!$AD2219)</f>
        <v>prodigal_1_2216</v>
      </c>
      <c r="AF2219" t="str" cm="1">
        <f t="array" ref="AF2219">INDEX(Description!B$2:B$4489,Merged!$AD2219)</f>
        <v>*</v>
      </c>
      <c r="AG2219" cm="1">
        <f t="array" ref="AG2219">INDEX(Description!C$2:C$4489,Merged!$AD2219)</f>
        <v>0</v>
      </c>
      <c r="AH2219" cm="1">
        <f t="array" ref="AH2219">INDEX(Description!D$2:D$4489,Merged!$AD2219)</f>
        <v>0</v>
      </c>
      <c r="AI2219" cm="1">
        <f t="array" ref="AI2219">INDEX(Description!E$2:E$4489,Merged!$AD2219)</f>
        <v>0</v>
      </c>
      <c r="AJ2219" t="str">
        <f t="shared" si="209"/>
        <v>locus_tag=prodigal_1_2216;partial=00;start_type=GTG;rbs_motif=GGA/GAG/AGG;rbs_spacer=5-10bp;gc_cont=0.718;conf=100.00;score=112.00;cscore=117.13;sscore=-5.13;rscore=0.72;uscore=0.98;tscore=-8.13;;*;0;0;0</v>
      </c>
    </row>
    <row r="2220" spans="1:36" x14ac:dyDescent="0.2">
      <c r="A2220" t="s">
        <v>11274</v>
      </c>
      <c r="B2220" t="s">
        <v>11275</v>
      </c>
      <c r="C2220" t="s">
        <v>4</v>
      </c>
      <c r="D2220">
        <v>2461282</v>
      </c>
      <c r="E2220">
        <v>2462559</v>
      </c>
      <c r="F2220">
        <v>271.60000000000002</v>
      </c>
      <c r="G2220" t="s">
        <v>11287</v>
      </c>
      <c r="H2220">
        <v>0</v>
      </c>
      <c r="I2220" t="s">
        <v>13494</v>
      </c>
      <c r="S2220" t="str">
        <f t="shared" si="205"/>
        <v>prodigal_1_2</v>
      </c>
      <c r="T2220" t="str">
        <f t="shared" si="206"/>
        <v>prodigal_1_22</v>
      </c>
      <c r="U2220" t="str">
        <f t="shared" si="207"/>
        <v>prodigal_1_221</v>
      </c>
      <c r="V2220" t="str">
        <f t="shared" si="210"/>
        <v>prodigal_1_2217</v>
      </c>
      <c r="W2220" t="str">
        <f t="shared" si="208"/>
        <v>prodigal_1_2217;</v>
      </c>
      <c r="Z2220">
        <f>MATCH(S2220,Description!$A$2:$A$4489,0)</f>
        <v>1113</v>
      </c>
      <c r="AA2220">
        <f>MATCH(T2220,Description!$A$2:$A$4489,0)</f>
        <v>1336</v>
      </c>
      <c r="AB2220">
        <f>MATCH(U2220,Description!$A$2:$A$4489,0)</f>
        <v>1348</v>
      </c>
      <c r="AC2220">
        <f>MATCH(V2220,Description!$A$2:$A$4489,0)</f>
        <v>1356</v>
      </c>
      <c r="AD2220">
        <v>1356</v>
      </c>
      <c r="AE2220" t="str" cm="1">
        <f t="array" ref="AE2220">INDEX(Description!A$2:A$4489,Merged!$AD2220)</f>
        <v>prodigal_1_2217</v>
      </c>
      <c r="AF2220" t="str" cm="1">
        <f t="array" ref="AF2220">INDEX(Description!B$2:B$4489,Merged!$AD2220)</f>
        <v>B3E3I1</v>
      </c>
      <c r="AG2220" t="str" cm="1">
        <f t="array" ref="AG2220">INDEX(Description!C$2:C$4489,Merged!$AD2220)</f>
        <v>PYRC_TRIL1</v>
      </c>
      <c r="AH2220" t="str" cm="1">
        <f t="array" ref="AH2220">INDEX(Description!D$2:D$4489,Merged!$AD2220)</f>
        <v>Dihydroorotase</v>
      </c>
      <c r="AI2220" t="str" cm="1">
        <f t="array" ref="AI2220">INDEX(Description!E$2:E$4489,Merged!$AD2220)</f>
        <v>pyrC</v>
      </c>
      <c r="AJ2220" t="str">
        <f t="shared" si="209"/>
        <v>locus_tag=prodigal_1_2217;partial=00;start_type=ATG;rbs_motif=GGAG/GAGG;rbs_spacer=5-10bp;gc_cont=0.679;conf=99.99;score=270.95;cscore=259.71;sscore=11.24;rscore=8.88;uscore=-1.53;tscore=4.54;;B3E3I1;PYRC_TRIL1;Dihydroorotase;pyrC</v>
      </c>
    </row>
    <row r="2221" spans="1:36" x14ac:dyDescent="0.2">
      <c r="A2221" t="s">
        <v>11274</v>
      </c>
      <c r="B2221" t="s">
        <v>11275</v>
      </c>
      <c r="C2221" t="s">
        <v>4</v>
      </c>
      <c r="D2221">
        <v>2462723</v>
      </c>
      <c r="E2221">
        <v>2463232</v>
      </c>
      <c r="F2221">
        <v>58</v>
      </c>
      <c r="G2221" t="s">
        <v>11276</v>
      </c>
      <c r="H2221">
        <v>0</v>
      </c>
      <c r="I2221" t="s">
        <v>13495</v>
      </c>
      <c r="S2221" t="str">
        <f t="shared" si="205"/>
        <v>prodigal_1_2</v>
      </c>
      <c r="T2221" t="str">
        <f t="shared" si="206"/>
        <v>prodigal_1_22</v>
      </c>
      <c r="U2221" t="str">
        <f t="shared" si="207"/>
        <v>prodigal_1_221</v>
      </c>
      <c r="V2221" t="str">
        <f t="shared" si="210"/>
        <v>prodigal_1_2218</v>
      </c>
      <c r="W2221" t="str">
        <f t="shared" si="208"/>
        <v>prodigal_1_2218;</v>
      </c>
      <c r="Z2221">
        <f>MATCH(S2221,Description!$A$2:$A$4489,0)</f>
        <v>1113</v>
      </c>
      <c r="AA2221">
        <f>MATCH(T2221,Description!$A$2:$A$4489,0)</f>
        <v>1336</v>
      </c>
      <c r="AB2221">
        <f>MATCH(U2221,Description!$A$2:$A$4489,0)</f>
        <v>1348</v>
      </c>
      <c r="AC2221">
        <f>MATCH(V2221,Description!$A$2:$A$4489,0)</f>
        <v>1357</v>
      </c>
      <c r="AD2221">
        <v>1357</v>
      </c>
      <c r="AE2221" t="str" cm="1">
        <f t="array" ref="AE2221">INDEX(Description!A$2:A$4489,Merged!$AD2221)</f>
        <v>prodigal_1_2218</v>
      </c>
      <c r="AF2221" t="str" cm="1">
        <f t="array" ref="AF2221">INDEX(Description!B$2:B$4489,Merged!$AD2221)</f>
        <v>*</v>
      </c>
      <c r="AG2221" cm="1">
        <f t="array" ref="AG2221">INDEX(Description!C$2:C$4489,Merged!$AD2221)</f>
        <v>0</v>
      </c>
      <c r="AH2221" cm="1">
        <f t="array" ref="AH2221">INDEX(Description!D$2:D$4489,Merged!$AD2221)</f>
        <v>0</v>
      </c>
      <c r="AI2221" cm="1">
        <f t="array" ref="AI2221">INDEX(Description!E$2:E$4489,Merged!$AD2221)</f>
        <v>0</v>
      </c>
      <c r="AJ2221" t="str">
        <f t="shared" si="209"/>
        <v>locus_tag=prodigal_1_2218;partial=00;start_type=ATG;rbs_motif=GGA/GAG/AGG;rbs_spacer=5-10bp;gc_cont=0.659;conf=100.00;score=58.00;cscore=52.46;sscore=5.54;rscore=0.72;uscore=0.27;tscore=4.54;;*;0;0;0</v>
      </c>
    </row>
    <row r="2222" spans="1:36" x14ac:dyDescent="0.2">
      <c r="A2222" t="s">
        <v>11274</v>
      </c>
      <c r="B2222" t="s">
        <v>11275</v>
      </c>
      <c r="C2222" t="s">
        <v>4</v>
      </c>
      <c r="D2222">
        <v>2463459</v>
      </c>
      <c r="E2222">
        <v>2464601</v>
      </c>
      <c r="F2222">
        <v>170</v>
      </c>
      <c r="G2222" t="s">
        <v>11276</v>
      </c>
      <c r="H2222">
        <v>0</v>
      </c>
      <c r="I2222" t="s">
        <v>13496</v>
      </c>
      <c r="S2222" t="str">
        <f t="shared" si="205"/>
        <v>prodigal_1_2</v>
      </c>
      <c r="T2222" t="str">
        <f t="shared" si="206"/>
        <v>prodigal_1_22</v>
      </c>
      <c r="U2222" t="str">
        <f t="shared" si="207"/>
        <v>prodigal_1_221</v>
      </c>
      <c r="V2222" t="str">
        <f t="shared" si="210"/>
        <v>prodigal_1_2219</v>
      </c>
      <c r="W2222" t="str">
        <f t="shared" si="208"/>
        <v>prodigal_1_2219;</v>
      </c>
      <c r="Z2222">
        <f>MATCH(S2222,Description!$A$2:$A$4489,0)</f>
        <v>1113</v>
      </c>
      <c r="AA2222">
        <f>MATCH(T2222,Description!$A$2:$A$4489,0)</f>
        <v>1336</v>
      </c>
      <c r="AB2222">
        <f>MATCH(U2222,Description!$A$2:$A$4489,0)</f>
        <v>1348</v>
      </c>
      <c r="AC2222">
        <f>MATCH(V2222,Description!$A$2:$A$4489,0)</f>
        <v>1358</v>
      </c>
      <c r="AD2222">
        <v>1358</v>
      </c>
      <c r="AE2222" t="str" cm="1">
        <f t="array" ref="AE2222">INDEX(Description!A$2:A$4489,Merged!$AD2222)</f>
        <v>prodigal_1_2219</v>
      </c>
      <c r="AF2222" t="str" cm="1">
        <f t="array" ref="AF2222">INDEX(Description!B$2:B$4489,Merged!$AD2222)</f>
        <v>*</v>
      </c>
      <c r="AG2222" cm="1">
        <f t="array" ref="AG2222">INDEX(Description!C$2:C$4489,Merged!$AD2222)</f>
        <v>0</v>
      </c>
      <c r="AH2222" cm="1">
        <f t="array" ref="AH2222">INDEX(Description!D$2:D$4489,Merged!$AD2222)</f>
        <v>0</v>
      </c>
      <c r="AI2222" cm="1">
        <f t="array" ref="AI2222">INDEX(Description!E$2:E$4489,Merged!$AD2222)</f>
        <v>0</v>
      </c>
      <c r="AJ2222" t="str">
        <f t="shared" si="209"/>
        <v>locus_tag=prodigal_1_2219;partial=00;start_type=ATG;rbs_motif=None;rbs_spacer=None;gc_cont=0.698;conf=100.00;score=169.38;cscore=168.23;sscore=1.15;rscore=-3.31;uscore=0.57;tscore=4.54;;*;0;0;0</v>
      </c>
    </row>
    <row r="2223" spans="1:36" x14ac:dyDescent="0.2">
      <c r="A2223" t="s">
        <v>11274</v>
      </c>
      <c r="B2223" t="s">
        <v>11275</v>
      </c>
      <c r="C2223" t="s">
        <v>4</v>
      </c>
      <c r="D2223">
        <v>2464657</v>
      </c>
      <c r="E2223">
        <v>2464899</v>
      </c>
      <c r="F2223">
        <v>34.9</v>
      </c>
      <c r="G2223" t="s">
        <v>11287</v>
      </c>
      <c r="H2223">
        <v>0</v>
      </c>
      <c r="I2223" t="s">
        <v>13497</v>
      </c>
      <c r="S2223" t="str">
        <f t="shared" si="205"/>
        <v>prodigal_1_2</v>
      </c>
      <c r="T2223" t="str">
        <f t="shared" si="206"/>
        <v>prodigal_1_22</v>
      </c>
      <c r="U2223" t="str">
        <f t="shared" si="207"/>
        <v>prodigal_1_222</v>
      </c>
      <c r="V2223" t="str">
        <f t="shared" si="210"/>
        <v>prodigal_1_2220</v>
      </c>
      <c r="W2223" t="str">
        <f t="shared" si="208"/>
        <v>prodigal_1_2220;</v>
      </c>
      <c r="Z2223">
        <f>MATCH(S2223,Description!$A$2:$A$4489,0)</f>
        <v>1113</v>
      </c>
      <c r="AA2223">
        <f>MATCH(T2223,Description!$A$2:$A$4489,0)</f>
        <v>1336</v>
      </c>
      <c r="AB2223">
        <f>MATCH(U2223,Description!$A$2:$A$4489,0)</f>
        <v>1359</v>
      </c>
      <c r="AC2223">
        <f>MATCH(V2223,Description!$A$2:$A$4489,0)</f>
        <v>1360</v>
      </c>
      <c r="AD2223">
        <v>1360</v>
      </c>
      <c r="AE2223" t="str" cm="1">
        <f t="array" ref="AE2223">INDEX(Description!A$2:A$4489,Merged!$AD2223)</f>
        <v>prodigal_1_2220</v>
      </c>
      <c r="AF2223" t="str" cm="1">
        <f t="array" ref="AF2223">INDEX(Description!B$2:B$4489,Merged!$AD2223)</f>
        <v>*</v>
      </c>
      <c r="AG2223" cm="1">
        <f t="array" ref="AG2223">INDEX(Description!C$2:C$4489,Merged!$AD2223)</f>
        <v>0</v>
      </c>
      <c r="AH2223" cm="1">
        <f t="array" ref="AH2223">INDEX(Description!D$2:D$4489,Merged!$AD2223)</f>
        <v>0</v>
      </c>
      <c r="AI2223" cm="1">
        <f t="array" ref="AI2223">INDEX(Description!E$2:E$4489,Merged!$AD2223)</f>
        <v>0</v>
      </c>
      <c r="AJ2223" t="str">
        <f t="shared" si="209"/>
        <v>locus_tag=prodigal_1_2220;partial=00;start_type=ATG;rbs_motif=GGAGG;rbs_spacer=5-10bp;gc_cont=0.634;conf=99.96;score=34.21;cscore=21.71;sscore=12.50;rscore=9.88;uscore=-1.10;tscore=4.36;;*;0;0;0</v>
      </c>
    </row>
    <row r="2224" spans="1:36" x14ac:dyDescent="0.2">
      <c r="A2224" t="s">
        <v>11274</v>
      </c>
      <c r="B2224" t="s">
        <v>11275</v>
      </c>
      <c r="C2224" t="s">
        <v>4</v>
      </c>
      <c r="D2224">
        <v>2465179</v>
      </c>
      <c r="E2224">
        <v>2465733</v>
      </c>
      <c r="F2224">
        <v>75.400000000000006</v>
      </c>
      <c r="G2224" t="s">
        <v>11287</v>
      </c>
      <c r="H2224">
        <v>0</v>
      </c>
      <c r="I2224" t="s">
        <v>13498</v>
      </c>
      <c r="S2224" t="str">
        <f t="shared" si="205"/>
        <v>prodigal_1_2</v>
      </c>
      <c r="T2224" t="str">
        <f t="shared" si="206"/>
        <v>prodigal_1_22</v>
      </c>
      <c r="U2224" t="str">
        <f t="shared" si="207"/>
        <v>prodigal_1_222</v>
      </c>
      <c r="V2224" t="str">
        <f t="shared" si="210"/>
        <v>prodigal_1_2221</v>
      </c>
      <c r="W2224" t="str">
        <f t="shared" si="208"/>
        <v>prodigal_1_2221;</v>
      </c>
      <c r="Z2224">
        <f>MATCH(S2224,Description!$A$2:$A$4489,0)</f>
        <v>1113</v>
      </c>
      <c r="AA2224">
        <f>MATCH(T2224,Description!$A$2:$A$4489,0)</f>
        <v>1336</v>
      </c>
      <c r="AB2224">
        <f>MATCH(U2224,Description!$A$2:$A$4489,0)</f>
        <v>1359</v>
      </c>
      <c r="AC2224">
        <f>MATCH(V2224,Description!$A$2:$A$4489,0)</f>
        <v>1361</v>
      </c>
      <c r="AD2224">
        <v>1361</v>
      </c>
      <c r="AE2224" t="str" cm="1">
        <f t="array" ref="AE2224">INDEX(Description!A$2:A$4489,Merged!$AD2224)</f>
        <v>prodigal_1_2221</v>
      </c>
      <c r="AF2224" t="str" cm="1">
        <f t="array" ref="AF2224">INDEX(Description!B$2:B$4489,Merged!$AD2224)</f>
        <v>*</v>
      </c>
      <c r="AG2224" cm="1">
        <f t="array" ref="AG2224">INDEX(Description!C$2:C$4489,Merged!$AD2224)</f>
        <v>0</v>
      </c>
      <c r="AH2224" cm="1">
        <f t="array" ref="AH2224">INDEX(Description!D$2:D$4489,Merged!$AD2224)</f>
        <v>0</v>
      </c>
      <c r="AI2224" cm="1">
        <f t="array" ref="AI2224">INDEX(Description!E$2:E$4489,Merged!$AD2224)</f>
        <v>0</v>
      </c>
      <c r="AJ2224" t="str">
        <f t="shared" si="209"/>
        <v>locus_tag=prodigal_1_2221;partial=00;start_type=ATG;rbs_motif=AGGAG/GGAGG;rbs_spacer=11-12bp;gc_cont=0.636;conf=100.00;score=74.74;cscore=66.28;sscore=8.46;rscore=0.66;uscore=3.91;tscore=4.54;;*;0;0;0</v>
      </c>
    </row>
    <row r="2225" spans="1:36" x14ac:dyDescent="0.2">
      <c r="A2225" t="s">
        <v>11274</v>
      </c>
      <c r="B2225" t="s">
        <v>11275</v>
      </c>
      <c r="C2225" t="s">
        <v>4</v>
      </c>
      <c r="D2225">
        <v>2465939</v>
      </c>
      <c r="E2225">
        <v>2467327</v>
      </c>
      <c r="F2225">
        <v>192.4</v>
      </c>
      <c r="G2225" t="s">
        <v>11276</v>
      </c>
      <c r="H2225">
        <v>0</v>
      </c>
      <c r="I2225" t="s">
        <v>13499</v>
      </c>
      <c r="S2225" t="str">
        <f t="shared" si="205"/>
        <v>prodigal_1_2</v>
      </c>
      <c r="T2225" t="str">
        <f t="shared" si="206"/>
        <v>prodigal_1_22</v>
      </c>
      <c r="U2225" t="str">
        <f t="shared" si="207"/>
        <v>prodigal_1_222</v>
      </c>
      <c r="V2225" t="str">
        <f t="shared" si="210"/>
        <v>prodigal_1_2222</v>
      </c>
      <c r="W2225" t="str">
        <f t="shared" si="208"/>
        <v>prodigal_1_2222;</v>
      </c>
      <c r="Z2225">
        <f>MATCH(S2225,Description!$A$2:$A$4489,0)</f>
        <v>1113</v>
      </c>
      <c r="AA2225">
        <f>MATCH(T2225,Description!$A$2:$A$4489,0)</f>
        <v>1336</v>
      </c>
      <c r="AB2225">
        <f>MATCH(U2225,Description!$A$2:$A$4489,0)</f>
        <v>1359</v>
      </c>
      <c r="AC2225">
        <f>MATCH(V2225,Description!$A$2:$A$4489,0)</f>
        <v>1362</v>
      </c>
      <c r="AD2225">
        <v>1362</v>
      </c>
      <c r="AE2225" t="str" cm="1">
        <f t="array" ref="AE2225">INDEX(Description!A$2:A$4489,Merged!$AD2225)</f>
        <v>prodigal_1_2222</v>
      </c>
      <c r="AF2225" t="str" cm="1">
        <f t="array" ref="AF2225">INDEX(Description!B$2:B$4489,Merged!$AD2225)</f>
        <v>Q2NQQ2</v>
      </c>
      <c r="AG2225" t="str" cm="1">
        <f t="array" ref="AG2225">INDEX(Description!C$2:C$4489,Merged!$AD2225)</f>
        <v>RSMB_SODGM</v>
      </c>
      <c r="AH2225" t="str" cm="1">
        <f t="array" ref="AH2225">INDEX(Description!D$2:D$4489,Merged!$AD2225)</f>
        <v>Ribosomal_RNA_small_subunit_methyltransferase_B</v>
      </c>
      <c r="AI2225" t="str" cm="1">
        <f t="array" ref="AI2225">INDEX(Description!E$2:E$4489,Merged!$AD2225)</f>
        <v>rsmB</v>
      </c>
      <c r="AJ2225" t="str">
        <f t="shared" si="209"/>
        <v>locus_tag=prodigal_1_2222;partial=00;start_type=ATG;rbs_motif=AGGA;rbs_spacer=5-10bp;gc_cont=0.698;conf=99.99;score=192.39;cscore=180.09;sscore=12.30;rscore=7.30;uscore=0.46;tscore=4.54;;Q2NQQ2;RSMB_SODGM;Ribosomal_RNA_small_subunit_methyltransferase_B;rsmB</v>
      </c>
    </row>
    <row r="2226" spans="1:36" x14ac:dyDescent="0.2">
      <c r="A2226" t="s">
        <v>11274</v>
      </c>
      <c r="B2226" t="s">
        <v>11275</v>
      </c>
      <c r="C2226" t="s">
        <v>4</v>
      </c>
      <c r="D2226">
        <v>2467376</v>
      </c>
      <c r="E2226">
        <v>2469409</v>
      </c>
      <c r="F2226">
        <v>397.9</v>
      </c>
      <c r="G2226" t="s">
        <v>11287</v>
      </c>
      <c r="H2226">
        <v>0</v>
      </c>
      <c r="I2226" t="s">
        <v>13500</v>
      </c>
      <c r="S2226" t="str">
        <f t="shared" si="205"/>
        <v>prodigal_1_2</v>
      </c>
      <c r="T2226" t="str">
        <f t="shared" si="206"/>
        <v>prodigal_1_22</v>
      </c>
      <c r="U2226" t="str">
        <f t="shared" si="207"/>
        <v>prodigal_1_222</v>
      </c>
      <c r="V2226" t="str">
        <f t="shared" si="210"/>
        <v>prodigal_1_2223</v>
      </c>
      <c r="W2226" t="str">
        <f t="shared" si="208"/>
        <v>prodigal_1_2223;</v>
      </c>
      <c r="Z2226">
        <f>MATCH(S2226,Description!$A$2:$A$4489,0)</f>
        <v>1113</v>
      </c>
      <c r="AA2226">
        <f>MATCH(T2226,Description!$A$2:$A$4489,0)</f>
        <v>1336</v>
      </c>
      <c r="AB2226">
        <f>MATCH(U2226,Description!$A$2:$A$4489,0)</f>
        <v>1359</v>
      </c>
      <c r="AC2226">
        <f>MATCH(V2226,Description!$A$2:$A$4489,0)</f>
        <v>1363</v>
      </c>
      <c r="AD2226">
        <v>1363</v>
      </c>
      <c r="AE2226" t="str" cm="1">
        <f t="array" ref="AE2226">INDEX(Description!A$2:A$4489,Merged!$AD2226)</f>
        <v>prodigal_1_2223</v>
      </c>
      <c r="AF2226" t="str" cm="1">
        <f t="array" ref="AF2226">INDEX(Description!B$2:B$4489,Merged!$AD2226)</f>
        <v>Q89C25</v>
      </c>
      <c r="AG2226" t="str" cm="1">
        <f t="array" ref="AG2226">INDEX(Description!C$2:C$4489,Merged!$AD2226)</f>
        <v>Y7973_BRADU</v>
      </c>
      <c r="AH2226" t="str" cm="1">
        <f t="array" ref="AH2226">INDEX(Description!D$2:D$4489,Merged!$AD2226)</f>
        <v>UPF0313_protein_blr7973</v>
      </c>
      <c r="AI2226" t="str" cm="1">
        <f t="array" ref="AI2226">INDEX(Description!E$2:E$4489,Merged!$AD2226)</f>
        <v>metK1</v>
      </c>
      <c r="AJ2226" t="str">
        <f t="shared" si="209"/>
        <v>locus_tag=prodigal_1_2223;partial=00;start_type=ATG;rbs_motif=None;rbs_spacer=None;gc_cont=0.679;conf=99.99;score=397.93;cscore=394.28;sscore=3.66;rscore=-3.31;uscore=2.42;tscore=4.54;;Q89C25;Y7973_BRADU;UPF0313_protein_blr7973;metK1</v>
      </c>
    </row>
    <row r="2227" spans="1:36" x14ac:dyDescent="0.2">
      <c r="A2227" t="s">
        <v>11274</v>
      </c>
      <c r="B2227" t="s">
        <v>11275</v>
      </c>
      <c r="C2227" t="s">
        <v>4</v>
      </c>
      <c r="D2227">
        <v>2469570</v>
      </c>
      <c r="E2227">
        <v>2469884</v>
      </c>
      <c r="F2227">
        <v>39.4</v>
      </c>
      <c r="G2227" t="s">
        <v>11287</v>
      </c>
      <c r="H2227">
        <v>0</v>
      </c>
      <c r="I2227" t="s">
        <v>13501</v>
      </c>
      <c r="S2227" t="str">
        <f t="shared" si="205"/>
        <v>prodigal_1_2</v>
      </c>
      <c r="T2227" t="str">
        <f t="shared" si="206"/>
        <v>prodigal_1_22</v>
      </c>
      <c r="U2227" t="str">
        <f t="shared" si="207"/>
        <v>prodigal_1_222</v>
      </c>
      <c r="V2227" t="str">
        <f t="shared" si="210"/>
        <v>prodigal_1_2224</v>
      </c>
      <c r="W2227" t="str">
        <f t="shared" si="208"/>
        <v>prodigal_1_2224;</v>
      </c>
      <c r="Z2227">
        <f>MATCH(S2227,Description!$A$2:$A$4489,0)</f>
        <v>1113</v>
      </c>
      <c r="AA2227">
        <f>MATCH(T2227,Description!$A$2:$A$4489,0)</f>
        <v>1336</v>
      </c>
      <c r="AB2227">
        <f>MATCH(U2227,Description!$A$2:$A$4489,0)</f>
        <v>1359</v>
      </c>
      <c r="AC2227">
        <f>MATCH(V2227,Description!$A$2:$A$4489,0)</f>
        <v>1364</v>
      </c>
      <c r="AD2227">
        <v>1364</v>
      </c>
      <c r="AE2227" t="str" cm="1">
        <f t="array" ref="AE2227">INDEX(Description!A$2:A$4489,Merged!$AD2227)</f>
        <v>prodigal_1_2224</v>
      </c>
      <c r="AF2227" t="str" cm="1">
        <f t="array" ref="AF2227">INDEX(Description!B$2:B$4489,Merged!$AD2227)</f>
        <v>*</v>
      </c>
      <c r="AG2227" cm="1">
        <f t="array" ref="AG2227">INDEX(Description!C$2:C$4489,Merged!$AD2227)</f>
        <v>0</v>
      </c>
      <c r="AH2227" cm="1">
        <f t="array" ref="AH2227">INDEX(Description!D$2:D$4489,Merged!$AD2227)</f>
        <v>0</v>
      </c>
      <c r="AI2227" cm="1">
        <f t="array" ref="AI2227">INDEX(Description!E$2:E$4489,Merged!$AD2227)</f>
        <v>0</v>
      </c>
      <c r="AJ2227" t="str">
        <f t="shared" si="209"/>
        <v>locus_tag=prodigal_1_2224;partial=00;start_type=ATG;rbs_motif=None;rbs_spacer=None;gc_cont=0.689;conf=99.99;score=38.71;cscore=36.00;sscore=2.71;rscore=-3.31;uscore=2.13;tscore=4.54;;*;0;0;0</v>
      </c>
    </row>
    <row r="2228" spans="1:36" x14ac:dyDescent="0.2">
      <c r="A2228" t="s">
        <v>11274</v>
      </c>
      <c r="B2228" t="s">
        <v>11275</v>
      </c>
      <c r="C2228" t="s">
        <v>4</v>
      </c>
      <c r="D2228">
        <v>2470146</v>
      </c>
      <c r="E2228">
        <v>2471591</v>
      </c>
      <c r="F2228">
        <v>253.2</v>
      </c>
      <c r="G2228" t="s">
        <v>11276</v>
      </c>
      <c r="H2228">
        <v>0</v>
      </c>
      <c r="I2228" t="s">
        <v>13502</v>
      </c>
      <c r="S2228" t="str">
        <f t="shared" si="205"/>
        <v>prodigal_1_2</v>
      </c>
      <c r="T2228" t="str">
        <f t="shared" si="206"/>
        <v>prodigal_1_22</v>
      </c>
      <c r="U2228" t="str">
        <f t="shared" si="207"/>
        <v>prodigal_1_222</v>
      </c>
      <c r="V2228" t="str">
        <f t="shared" si="210"/>
        <v>prodigal_1_2225</v>
      </c>
      <c r="W2228" t="str">
        <f t="shared" si="208"/>
        <v>prodigal_1_2225;</v>
      </c>
      <c r="Z2228">
        <f>MATCH(S2228,Description!$A$2:$A$4489,0)</f>
        <v>1113</v>
      </c>
      <c r="AA2228">
        <f>MATCH(T2228,Description!$A$2:$A$4489,0)</f>
        <v>1336</v>
      </c>
      <c r="AB2228">
        <f>MATCH(U2228,Description!$A$2:$A$4489,0)</f>
        <v>1359</v>
      </c>
      <c r="AC2228">
        <f>MATCH(V2228,Description!$A$2:$A$4489,0)</f>
        <v>1365</v>
      </c>
      <c r="AD2228">
        <v>1365</v>
      </c>
      <c r="AE2228" t="str" cm="1">
        <f t="array" ref="AE2228">INDEX(Description!A$2:A$4489,Merged!$AD2228)</f>
        <v>prodigal_1_2225</v>
      </c>
      <c r="AF2228" t="str" cm="1">
        <f t="array" ref="AF2228">INDEX(Description!B$2:B$4489,Merged!$AD2228)</f>
        <v>Q2NT72</v>
      </c>
      <c r="AG2228" t="str" cm="1">
        <f t="array" ref="AG2228">INDEX(Description!C$2:C$4489,Merged!$AD2228)</f>
        <v>CLSA_SODGM</v>
      </c>
      <c r="AH2228" t="str" cm="1">
        <f t="array" ref="AH2228">INDEX(Description!D$2:D$4489,Merged!$AD2228)</f>
        <v>Cardiolipin_synthase_A</v>
      </c>
      <c r="AI2228" t="str" cm="1">
        <f t="array" ref="AI2228">INDEX(Description!E$2:E$4489,Merged!$AD2228)</f>
        <v>clsA</v>
      </c>
      <c r="AJ2228" t="str">
        <f t="shared" si="209"/>
        <v>locus_tag=prodigal_1_2225;partial=00;start_type=ATG;rbs_motif=None;rbs_spacer=None;gc_cont=0.689;conf=99.99;score=253.19;cscore=249.73;sscore=3.46;rscore=-3.31;uscore=2.23;tscore=4.54;;Q2NT72;CLSA_SODGM;Cardiolipin_synthase_A;clsA</v>
      </c>
    </row>
    <row r="2229" spans="1:36" x14ac:dyDescent="0.2">
      <c r="A2229" t="s">
        <v>11274</v>
      </c>
      <c r="B2229" t="s">
        <v>11275</v>
      </c>
      <c r="C2229" t="s">
        <v>4</v>
      </c>
      <c r="D2229">
        <v>2471455</v>
      </c>
      <c r="E2229">
        <v>2472375</v>
      </c>
      <c r="F2229">
        <v>4</v>
      </c>
      <c r="G2229" t="s">
        <v>11287</v>
      </c>
      <c r="H2229">
        <v>0</v>
      </c>
      <c r="I2229" t="s">
        <v>13503</v>
      </c>
      <c r="S2229" t="str">
        <f t="shared" si="205"/>
        <v>prodigal_1_2</v>
      </c>
      <c r="T2229" t="str">
        <f t="shared" si="206"/>
        <v>prodigal_1_22</v>
      </c>
      <c r="U2229" t="str">
        <f t="shared" si="207"/>
        <v>prodigal_1_222</v>
      </c>
      <c r="V2229" t="str">
        <f t="shared" si="210"/>
        <v>prodigal_1_2226</v>
      </c>
      <c r="W2229" t="str">
        <f t="shared" si="208"/>
        <v>prodigal_1_2226;</v>
      </c>
      <c r="Z2229">
        <f>MATCH(S2229,Description!$A$2:$A$4489,0)</f>
        <v>1113</v>
      </c>
      <c r="AA2229">
        <f>MATCH(T2229,Description!$A$2:$A$4489,0)</f>
        <v>1336</v>
      </c>
      <c r="AB2229">
        <f>MATCH(U2229,Description!$A$2:$A$4489,0)</f>
        <v>1359</v>
      </c>
      <c r="AC2229">
        <f>MATCH(V2229,Description!$A$2:$A$4489,0)</f>
        <v>1366</v>
      </c>
      <c r="AD2229">
        <v>1366</v>
      </c>
      <c r="AE2229" t="str" cm="1">
        <f t="array" ref="AE2229">INDEX(Description!A$2:A$4489,Merged!$AD2229)</f>
        <v>prodigal_1_2226</v>
      </c>
      <c r="AF2229" t="str" cm="1">
        <f t="array" ref="AF2229">INDEX(Description!B$2:B$4489,Merged!$AD2229)</f>
        <v>*</v>
      </c>
      <c r="AG2229" cm="1">
        <f t="array" ref="AG2229">INDEX(Description!C$2:C$4489,Merged!$AD2229)</f>
        <v>0</v>
      </c>
      <c r="AH2229" cm="1">
        <f t="array" ref="AH2229">INDEX(Description!D$2:D$4489,Merged!$AD2229)</f>
        <v>0</v>
      </c>
      <c r="AI2229" cm="1">
        <f t="array" ref="AI2229">INDEX(Description!E$2:E$4489,Merged!$AD2229)</f>
        <v>0</v>
      </c>
      <c r="AJ2229" t="str">
        <f t="shared" si="209"/>
        <v>locus_tag=prodigal_1_2226;partial=00;start_type=TTG;rbs_motif=GGAG/GAGG;rbs_spacer=5-10bp;gc_cont=0.653;conf=71.68;score=4.04;cscore=5.52;sscore=-1.48;rscore=8.88;uscore=1.23;tscore=-11.60;;*;0;0;0</v>
      </c>
    </row>
    <row r="2230" spans="1:36" x14ac:dyDescent="0.2">
      <c r="A2230" t="s">
        <v>11274</v>
      </c>
      <c r="B2230" t="s">
        <v>11275</v>
      </c>
      <c r="C2230" t="s">
        <v>4</v>
      </c>
      <c r="D2230">
        <v>2472598</v>
      </c>
      <c r="E2230">
        <v>2474001</v>
      </c>
      <c r="F2230">
        <v>320.7</v>
      </c>
      <c r="G2230" t="s">
        <v>11276</v>
      </c>
      <c r="H2230">
        <v>0</v>
      </c>
      <c r="I2230" t="s">
        <v>13504</v>
      </c>
      <c r="S2230" t="str">
        <f t="shared" si="205"/>
        <v>prodigal_1_2</v>
      </c>
      <c r="T2230" t="str">
        <f t="shared" si="206"/>
        <v>prodigal_1_22</v>
      </c>
      <c r="U2230" t="str">
        <f t="shared" si="207"/>
        <v>prodigal_1_222</v>
      </c>
      <c r="V2230" t="str">
        <f t="shared" si="210"/>
        <v>prodigal_1_2227</v>
      </c>
      <c r="W2230" t="str">
        <f t="shared" si="208"/>
        <v>prodigal_1_2227;</v>
      </c>
      <c r="Z2230">
        <f>MATCH(S2230,Description!$A$2:$A$4489,0)</f>
        <v>1113</v>
      </c>
      <c r="AA2230">
        <f>MATCH(T2230,Description!$A$2:$A$4489,0)</f>
        <v>1336</v>
      </c>
      <c r="AB2230">
        <f>MATCH(U2230,Description!$A$2:$A$4489,0)</f>
        <v>1359</v>
      </c>
      <c r="AC2230">
        <f>MATCH(V2230,Description!$A$2:$A$4489,0)</f>
        <v>1367</v>
      </c>
      <c r="AD2230">
        <v>1367</v>
      </c>
      <c r="AE2230" t="str" cm="1">
        <f t="array" ref="AE2230">INDEX(Description!A$2:A$4489,Merged!$AD2230)</f>
        <v>prodigal_1_2227</v>
      </c>
      <c r="AF2230" t="str" cm="1">
        <f t="array" ref="AF2230">INDEX(Description!B$2:B$4489,Merged!$AD2230)</f>
        <v>Q44292</v>
      </c>
      <c r="AG2230" t="str" cm="1">
        <f t="array" ref="AG2230">INDEX(Description!C$2:C$4489,Merged!$AD2230)</f>
        <v>NRTA_NOSS1</v>
      </c>
      <c r="AH2230" t="str" cm="1">
        <f t="array" ref="AH2230">INDEX(Description!D$2:D$4489,Merged!$AD2230)</f>
        <v>Nitrate/nitrite_binding_protein_NrtA</v>
      </c>
      <c r="AI2230" t="str" cm="1">
        <f t="array" ref="AI2230">INDEX(Description!E$2:E$4489,Merged!$AD2230)</f>
        <v>nrtA</v>
      </c>
      <c r="AJ2230" t="str">
        <f t="shared" si="209"/>
        <v>locus_tag=prodigal_1_2227;partial=00;start_type=ATG;rbs_motif=GGAG/GAGG;rbs_spacer=5-10bp;gc_cont=0.638;conf=99.99;score=320.70;cscore=306.93;sscore=13.77;rscore=8.88;uscore=0.35;tscore=4.54;;Q44292;NRTA_NOSS1;Nitrate/nitrite_binding_protein_NrtA;nrtA</v>
      </c>
    </row>
    <row r="2231" spans="1:36" x14ac:dyDescent="0.2">
      <c r="A2231" t="s">
        <v>11274</v>
      </c>
      <c r="B2231" t="s">
        <v>11275</v>
      </c>
      <c r="C2231" t="s">
        <v>4</v>
      </c>
      <c r="D2231">
        <v>2474033</v>
      </c>
      <c r="E2231">
        <v>2475121</v>
      </c>
      <c r="F2231">
        <v>230.2</v>
      </c>
      <c r="G2231" t="s">
        <v>11276</v>
      </c>
      <c r="H2231">
        <v>0</v>
      </c>
      <c r="I2231" t="s">
        <v>13505</v>
      </c>
      <c r="S2231" t="str">
        <f t="shared" si="205"/>
        <v>prodigal_1_2</v>
      </c>
      <c r="T2231" t="str">
        <f t="shared" si="206"/>
        <v>prodigal_1_22</v>
      </c>
      <c r="U2231" t="str">
        <f t="shared" si="207"/>
        <v>prodigal_1_222</v>
      </c>
      <c r="V2231" t="str">
        <f t="shared" si="210"/>
        <v>prodigal_1_2228</v>
      </c>
      <c r="W2231" t="str">
        <f t="shared" si="208"/>
        <v>prodigal_1_2228;</v>
      </c>
      <c r="Z2231">
        <f>MATCH(S2231,Description!$A$2:$A$4489,0)</f>
        <v>1113</v>
      </c>
      <c r="AA2231">
        <f>MATCH(T2231,Description!$A$2:$A$4489,0)</f>
        <v>1336</v>
      </c>
      <c r="AB2231">
        <f>MATCH(U2231,Description!$A$2:$A$4489,0)</f>
        <v>1359</v>
      </c>
      <c r="AC2231">
        <f>MATCH(V2231,Description!$A$2:$A$4489,0)</f>
        <v>1368</v>
      </c>
      <c r="AD2231">
        <v>1368</v>
      </c>
      <c r="AE2231" t="str" cm="1">
        <f t="array" ref="AE2231">INDEX(Description!A$2:A$4489,Merged!$AD2231)</f>
        <v>prodigal_1_2228</v>
      </c>
      <c r="AF2231" t="str" cm="1">
        <f t="array" ref="AF2231">INDEX(Description!B$2:B$4489,Merged!$AD2231)</f>
        <v>P38044</v>
      </c>
      <c r="AG2231" t="str" cm="1">
        <f t="array" ref="AG2231">INDEX(Description!C$2:C$4489,Merged!$AD2231)</f>
        <v>NRTB_SYNE7</v>
      </c>
      <c r="AH2231" t="str" cm="1">
        <f t="array" ref="AH2231">INDEX(Description!D$2:D$4489,Merged!$AD2231)</f>
        <v>Nitrate_import_permease_protein_NrtB</v>
      </c>
      <c r="AI2231" t="str" cm="1">
        <f t="array" ref="AI2231">INDEX(Description!E$2:E$4489,Merged!$AD2231)</f>
        <v>nrtB</v>
      </c>
      <c r="AJ2231" t="str">
        <f t="shared" si="209"/>
        <v>locus_tag=prodigal_1_2228;partial=00;start_type=ATG;rbs_motif=AGGA;rbs_spacer=5-10bp;gc_cont=0.657;conf=99.99;score=231.12;cscore=216.86;sscore=14.26;rscore=7.30;uscore=1.49;tscore=4.54;;P38044;NRTB_SYNE7;Nitrate_import_permease_protein_NrtB;nrtB</v>
      </c>
    </row>
    <row r="2232" spans="1:36" x14ac:dyDescent="0.2">
      <c r="A2232" t="s">
        <v>11274</v>
      </c>
      <c r="B2232" t="s">
        <v>11275</v>
      </c>
      <c r="C2232" t="s">
        <v>4</v>
      </c>
      <c r="D2232">
        <v>2475132</v>
      </c>
      <c r="E2232">
        <v>2476901</v>
      </c>
      <c r="F2232">
        <v>391.3</v>
      </c>
      <c r="G2232" t="s">
        <v>11276</v>
      </c>
      <c r="H2232">
        <v>0</v>
      </c>
      <c r="I2232" t="s">
        <v>13506</v>
      </c>
      <c r="S2232" t="str">
        <f t="shared" si="205"/>
        <v>prodigal_1_2</v>
      </c>
      <c r="T2232" t="str">
        <f t="shared" si="206"/>
        <v>prodigal_1_22</v>
      </c>
      <c r="U2232" t="str">
        <f t="shared" si="207"/>
        <v>prodigal_1_222</v>
      </c>
      <c r="V2232" t="str">
        <f t="shared" si="210"/>
        <v>prodigal_1_2229</v>
      </c>
      <c r="W2232" t="str">
        <f t="shared" si="208"/>
        <v>prodigal_1_2229;</v>
      </c>
      <c r="Z2232">
        <f>MATCH(S2232,Description!$A$2:$A$4489,0)</f>
        <v>1113</v>
      </c>
      <c r="AA2232">
        <f>MATCH(T2232,Description!$A$2:$A$4489,0)</f>
        <v>1336</v>
      </c>
      <c r="AB2232">
        <f>MATCH(U2232,Description!$A$2:$A$4489,0)</f>
        <v>1359</v>
      </c>
      <c r="AC2232">
        <f>MATCH(V2232,Description!$A$2:$A$4489,0)</f>
        <v>1369</v>
      </c>
      <c r="AD2232">
        <v>1369</v>
      </c>
      <c r="AE2232" t="str" cm="1">
        <f t="array" ref="AE2232">INDEX(Description!A$2:A$4489,Merged!$AD2232)</f>
        <v>prodigal_1_2229</v>
      </c>
      <c r="AF2232" t="str" cm="1">
        <f t="array" ref="AF2232">INDEX(Description!B$2:B$4489,Merged!$AD2232)</f>
        <v>Q55107</v>
      </c>
      <c r="AG2232" t="str" cm="1">
        <f t="array" ref="AG2232">INDEX(Description!C$2:C$4489,Merged!$AD2232)</f>
        <v>CMPC_SYNE7</v>
      </c>
      <c r="AH2232" t="str" cm="1">
        <f t="array" ref="AH2232">INDEX(Description!D$2:D$4489,Merged!$AD2232)</f>
        <v>Bicarbonate_transport_ATP-binding_protein_CmpC</v>
      </c>
      <c r="AI2232" t="str" cm="1">
        <f t="array" ref="AI2232">INDEX(Description!E$2:E$4489,Merged!$AD2232)</f>
        <v>cmpC</v>
      </c>
      <c r="AJ2232" t="str">
        <f t="shared" si="209"/>
        <v>locus_tag=prodigal_1_2229;partial=00;start_type=ATG;rbs_motif=GGAG/GAGG;rbs_spacer=5-10bp;gc_cont=0.672;conf=99.99;score=392.50;cscore=375.90;sscore=16.60;rscore=8.88;uscore=2.01;tscore=4.54;;Q55107;CMPC_SYNE7;Bicarbonate_transport_ATP-binding_protein_CmpC;cmpC</v>
      </c>
    </row>
    <row r="2233" spans="1:36" x14ac:dyDescent="0.2">
      <c r="A2233" t="s">
        <v>11274</v>
      </c>
      <c r="B2233" t="s">
        <v>11275</v>
      </c>
      <c r="C2233" t="s">
        <v>4</v>
      </c>
      <c r="D2233">
        <v>2476901</v>
      </c>
      <c r="E2233">
        <v>2477833</v>
      </c>
      <c r="F2233">
        <v>204.6</v>
      </c>
      <c r="G2233" t="s">
        <v>11276</v>
      </c>
      <c r="H2233">
        <v>0</v>
      </c>
      <c r="I2233" t="s">
        <v>13507</v>
      </c>
      <c r="S2233" t="str">
        <f t="shared" si="205"/>
        <v>prodigal_1_2</v>
      </c>
      <c r="T2233" t="str">
        <f t="shared" si="206"/>
        <v>prodigal_1_22</v>
      </c>
      <c r="U2233" t="str">
        <f t="shared" si="207"/>
        <v>prodigal_1_223</v>
      </c>
      <c r="V2233" t="str">
        <f t="shared" si="210"/>
        <v>prodigal_1_2230</v>
      </c>
      <c r="W2233" t="str">
        <f t="shared" si="208"/>
        <v>prodigal_1_2230;</v>
      </c>
      <c r="Z2233">
        <f>MATCH(S2233,Description!$A$2:$A$4489,0)</f>
        <v>1113</v>
      </c>
      <c r="AA2233">
        <f>MATCH(T2233,Description!$A$2:$A$4489,0)</f>
        <v>1336</v>
      </c>
      <c r="AB2233">
        <f>MATCH(U2233,Description!$A$2:$A$4489,0)</f>
        <v>1370</v>
      </c>
      <c r="AC2233">
        <f>MATCH(V2233,Description!$A$2:$A$4489,0)</f>
        <v>1371</v>
      </c>
      <c r="AD2233">
        <v>1371</v>
      </c>
      <c r="AE2233" t="str" cm="1">
        <f t="array" ref="AE2233">INDEX(Description!A$2:A$4489,Merged!$AD2233)</f>
        <v>prodigal_1_2230</v>
      </c>
      <c r="AF2233" t="str" cm="1">
        <f t="array" ref="AF2233">INDEX(Description!B$2:B$4489,Merged!$AD2233)</f>
        <v>*</v>
      </c>
      <c r="AG2233" cm="1">
        <f t="array" ref="AG2233">INDEX(Description!C$2:C$4489,Merged!$AD2233)</f>
        <v>0</v>
      </c>
      <c r="AH2233" cm="1">
        <f t="array" ref="AH2233">INDEX(Description!D$2:D$4489,Merged!$AD2233)</f>
        <v>0</v>
      </c>
      <c r="AI2233" cm="1">
        <f t="array" ref="AI2233">INDEX(Description!E$2:E$4489,Merged!$AD2233)</f>
        <v>0</v>
      </c>
      <c r="AJ2233" t="str">
        <f t="shared" si="209"/>
        <v>locus_tag=prodigal_1_2230;partial=00;start_type=ATG;rbs_motif=AGGAG;rbs_spacer=5-10bp;gc_cont=0.706;conf=99.99;score=206.19;cscore=184.47;sscore=21.72;rscore=15.89;uscore=-0.35;tscore=4.54;;*;0;0;0</v>
      </c>
    </row>
    <row r="2234" spans="1:36" x14ac:dyDescent="0.2">
      <c r="A2234" t="s">
        <v>11274</v>
      </c>
      <c r="B2234" t="s">
        <v>11275</v>
      </c>
      <c r="C2234" t="s">
        <v>4</v>
      </c>
      <c r="D2234">
        <v>2477845</v>
      </c>
      <c r="E2234">
        <v>2480289</v>
      </c>
      <c r="F2234">
        <v>514.4</v>
      </c>
      <c r="G2234" t="s">
        <v>11276</v>
      </c>
      <c r="H2234">
        <v>0</v>
      </c>
      <c r="I2234" t="s">
        <v>13508</v>
      </c>
      <c r="S2234" t="str">
        <f t="shared" si="205"/>
        <v>prodigal_1_2</v>
      </c>
      <c r="T2234" t="str">
        <f t="shared" si="206"/>
        <v>prodigal_1_22</v>
      </c>
      <c r="U2234" t="str">
        <f t="shared" si="207"/>
        <v>prodigal_1_223</v>
      </c>
      <c r="V2234" t="str">
        <f t="shared" si="210"/>
        <v>prodigal_1_2231</v>
      </c>
      <c r="W2234" t="str">
        <f t="shared" si="208"/>
        <v>prodigal_1_2231;</v>
      </c>
      <c r="Z2234">
        <f>MATCH(S2234,Description!$A$2:$A$4489,0)</f>
        <v>1113</v>
      </c>
      <c r="AA2234">
        <f>MATCH(T2234,Description!$A$2:$A$4489,0)</f>
        <v>1336</v>
      </c>
      <c r="AB2234">
        <f>MATCH(U2234,Description!$A$2:$A$4489,0)</f>
        <v>1370</v>
      </c>
      <c r="AC2234">
        <f>MATCH(V2234,Description!$A$2:$A$4489,0)</f>
        <v>1372</v>
      </c>
      <c r="AD2234">
        <v>1372</v>
      </c>
      <c r="AE2234" t="str" cm="1">
        <f t="array" ref="AE2234">INDEX(Description!A$2:A$4489,Merged!$AD2234)</f>
        <v>prodigal_1_2231</v>
      </c>
      <c r="AF2234" t="str" cm="1">
        <f t="array" ref="AF2234">INDEX(Description!B$2:B$4489,Merged!$AD2234)</f>
        <v>P42435</v>
      </c>
      <c r="AG2234" t="str" cm="1">
        <f t="array" ref="AG2234">INDEX(Description!C$2:C$4489,Merged!$AD2234)</f>
        <v>NASD_BACSU</v>
      </c>
      <c r="AH2234" t="str" cm="1">
        <f t="array" ref="AH2234">INDEX(Description!D$2:D$4489,Merged!$AD2234)</f>
        <v>Nitrite_reductase_[NAD(P)H]</v>
      </c>
      <c r="AI2234" t="str" cm="1">
        <f t="array" ref="AI2234">INDEX(Description!E$2:E$4489,Merged!$AD2234)</f>
        <v>nasD</v>
      </c>
      <c r="AJ2234" t="str">
        <f t="shared" si="209"/>
        <v>locus_tag=prodigal_1_2231;partial=00;start_type=ATG;rbs_motif=AGGAG;rbs_spacer=5-10bp;gc_cont=0.676;conf=99.99;score=515.54;cscore=491.56;sscore=23.98;rscore=15.89;uscore=2.39;tscore=4.54;;P42435;NASD_BACSU;Nitrite_reductase_[NAD(P)H];nasD</v>
      </c>
    </row>
    <row r="2235" spans="1:36" x14ac:dyDescent="0.2">
      <c r="A2235" t="s">
        <v>11274</v>
      </c>
      <c r="B2235" t="s">
        <v>11275</v>
      </c>
      <c r="C2235" t="s">
        <v>4</v>
      </c>
      <c r="D2235">
        <v>2480295</v>
      </c>
      <c r="E2235">
        <v>2480624</v>
      </c>
      <c r="F2235">
        <v>59.6</v>
      </c>
      <c r="G2235" t="s">
        <v>11276</v>
      </c>
      <c r="H2235">
        <v>0</v>
      </c>
      <c r="I2235" t="s">
        <v>13509</v>
      </c>
      <c r="S2235" t="str">
        <f t="shared" si="205"/>
        <v>prodigal_1_2</v>
      </c>
      <c r="T2235" t="str">
        <f t="shared" si="206"/>
        <v>prodigal_1_22</v>
      </c>
      <c r="U2235" t="str">
        <f t="shared" si="207"/>
        <v>prodigal_1_223</v>
      </c>
      <c r="V2235" t="str">
        <f t="shared" si="210"/>
        <v>prodigal_1_2232</v>
      </c>
      <c r="W2235" t="str">
        <f t="shared" si="208"/>
        <v>prodigal_1_2232;</v>
      </c>
      <c r="Z2235">
        <f>MATCH(S2235,Description!$A$2:$A$4489,0)</f>
        <v>1113</v>
      </c>
      <c r="AA2235">
        <f>MATCH(T2235,Description!$A$2:$A$4489,0)</f>
        <v>1336</v>
      </c>
      <c r="AB2235">
        <f>MATCH(U2235,Description!$A$2:$A$4489,0)</f>
        <v>1370</v>
      </c>
      <c r="AC2235">
        <f>MATCH(V2235,Description!$A$2:$A$4489,0)</f>
        <v>1373</v>
      </c>
      <c r="AD2235">
        <v>1373</v>
      </c>
      <c r="AE2235" t="str" cm="1">
        <f t="array" ref="AE2235">INDEX(Description!A$2:A$4489,Merged!$AD2235)</f>
        <v>prodigal_1_2232</v>
      </c>
      <c r="AF2235" t="str" cm="1">
        <f t="array" ref="AF2235">INDEX(Description!B$2:B$4489,Merged!$AD2235)</f>
        <v>P42436</v>
      </c>
      <c r="AG2235" t="str" cm="1">
        <f t="array" ref="AG2235">INDEX(Description!C$2:C$4489,Merged!$AD2235)</f>
        <v>NASE_BACSU</v>
      </c>
      <c r="AH2235" t="str" cm="1">
        <f t="array" ref="AH2235">INDEX(Description!D$2:D$4489,Merged!$AD2235)</f>
        <v>Assimilatory_nitrite_reductase_[NAD(P)H]_small_subunit</v>
      </c>
      <c r="AI2235" t="str" cm="1">
        <f t="array" ref="AI2235">INDEX(Description!E$2:E$4489,Merged!$AD2235)</f>
        <v>nasE</v>
      </c>
      <c r="AJ2235" t="str">
        <f t="shared" si="209"/>
        <v>locus_tag=prodigal_1_2232;partial=00;start_type=ATG;rbs_motif=GGAG/GAGG;rbs_spacer=5-10bp;gc_cont=0.709;conf=100.00;score=60.85;cscore=46.40;sscore=14.45;rscore=8.88;uscore=-0.19;tscore=4.54;;P42436;NASE_BACSU;Assimilatory_nitrite_reductase_[NAD(P)H]_small_subunit;nasE</v>
      </c>
    </row>
    <row r="2236" spans="1:36" x14ac:dyDescent="0.2">
      <c r="A2236" t="s">
        <v>11274</v>
      </c>
      <c r="B2236" t="s">
        <v>11275</v>
      </c>
      <c r="C2236" t="s">
        <v>4</v>
      </c>
      <c r="D2236">
        <v>2480630</v>
      </c>
      <c r="E2236">
        <v>2483296</v>
      </c>
      <c r="F2236">
        <v>413.7</v>
      </c>
      <c r="G2236" t="s">
        <v>11276</v>
      </c>
      <c r="H2236">
        <v>0</v>
      </c>
      <c r="I2236" t="s">
        <v>13510</v>
      </c>
      <c r="S2236" t="str">
        <f t="shared" si="205"/>
        <v>prodigal_1_2</v>
      </c>
      <c r="T2236" t="str">
        <f t="shared" si="206"/>
        <v>prodigal_1_22</v>
      </c>
      <c r="U2236" t="str">
        <f t="shared" si="207"/>
        <v>prodigal_1_223</v>
      </c>
      <c r="V2236" t="str">
        <f t="shared" si="210"/>
        <v>prodigal_1_2233</v>
      </c>
      <c r="W2236" t="str">
        <f t="shared" si="208"/>
        <v>prodigal_1_2233;</v>
      </c>
      <c r="Z2236">
        <f>MATCH(S2236,Description!$A$2:$A$4489,0)</f>
        <v>1113</v>
      </c>
      <c r="AA2236">
        <f>MATCH(T2236,Description!$A$2:$A$4489,0)</f>
        <v>1336</v>
      </c>
      <c r="AB2236">
        <f>MATCH(U2236,Description!$A$2:$A$4489,0)</f>
        <v>1370</v>
      </c>
      <c r="AC2236">
        <f>MATCH(V2236,Description!$A$2:$A$4489,0)</f>
        <v>1374</v>
      </c>
      <c r="AD2236">
        <v>1374</v>
      </c>
      <c r="AE2236" t="str" cm="1">
        <f t="array" ref="AE2236">INDEX(Description!A$2:A$4489,Merged!$AD2236)</f>
        <v>prodigal_1_2233</v>
      </c>
      <c r="AF2236" t="str" cm="1">
        <f t="array" ref="AF2236">INDEX(Description!B$2:B$4489,Merged!$AD2236)</f>
        <v>Q06457</v>
      </c>
      <c r="AG2236" t="str" cm="1">
        <f t="array" ref="AG2236">INDEX(Description!C$2:C$4489,Merged!$AD2236)</f>
        <v>NASA_KLEOX</v>
      </c>
      <c r="AH2236" t="str" cm="1">
        <f t="array" ref="AH2236">INDEX(Description!D$2:D$4489,Merged!$AD2236)</f>
        <v>Nitrate_reductase</v>
      </c>
      <c r="AI2236" t="str" cm="1">
        <f t="array" ref="AI2236">INDEX(Description!E$2:E$4489,Merged!$AD2236)</f>
        <v>nasA</v>
      </c>
      <c r="AJ2236" t="str">
        <f t="shared" si="209"/>
        <v>locus_tag=prodigal_1_2233;partial=00;start_type=ATG;rbs_motif=None;rbs_spacer=None;gc_cont=0.702;conf=99.99;score=414.97;cscore=409.69;sscore=5.28;rscore=-3.31;uscore=2.82;tscore=4.54;;Q06457;NASA_KLEOX;Nitrate_reductase;nasA</v>
      </c>
    </row>
    <row r="2237" spans="1:36" x14ac:dyDescent="0.2">
      <c r="A2237" t="s">
        <v>11274</v>
      </c>
      <c r="B2237" t="s">
        <v>11275</v>
      </c>
      <c r="C2237" t="s">
        <v>4</v>
      </c>
      <c r="D2237">
        <v>2483527</v>
      </c>
      <c r="E2237">
        <v>2484360</v>
      </c>
      <c r="F2237">
        <v>149.9</v>
      </c>
      <c r="G2237" t="s">
        <v>11287</v>
      </c>
      <c r="H2237">
        <v>0</v>
      </c>
      <c r="I2237" t="s">
        <v>13511</v>
      </c>
      <c r="S2237" t="str">
        <f t="shared" si="205"/>
        <v>prodigal_1_2</v>
      </c>
      <c r="T2237" t="str">
        <f t="shared" si="206"/>
        <v>prodigal_1_22</v>
      </c>
      <c r="U2237" t="str">
        <f t="shared" si="207"/>
        <v>prodigal_1_223</v>
      </c>
      <c r="V2237" t="str">
        <f t="shared" si="210"/>
        <v>prodigal_1_2234</v>
      </c>
      <c r="W2237" t="str">
        <f t="shared" si="208"/>
        <v>prodigal_1_2234;</v>
      </c>
      <c r="Z2237">
        <f>MATCH(S2237,Description!$A$2:$A$4489,0)</f>
        <v>1113</v>
      </c>
      <c r="AA2237">
        <f>MATCH(T2237,Description!$A$2:$A$4489,0)</f>
        <v>1336</v>
      </c>
      <c r="AB2237">
        <f>MATCH(U2237,Description!$A$2:$A$4489,0)</f>
        <v>1370</v>
      </c>
      <c r="AC2237">
        <f>MATCH(V2237,Description!$A$2:$A$4489,0)</f>
        <v>1375</v>
      </c>
      <c r="AD2237">
        <v>1375</v>
      </c>
      <c r="AE2237" t="str" cm="1">
        <f t="array" ref="AE2237">INDEX(Description!A$2:A$4489,Merged!$AD2237)</f>
        <v>prodigal_1_2234</v>
      </c>
      <c r="AF2237" t="str" cm="1">
        <f t="array" ref="AF2237">INDEX(Description!B$2:B$4489,Merged!$AD2237)</f>
        <v>Q2YJB5</v>
      </c>
      <c r="AG2237" t="str" cm="1">
        <f t="array" ref="AG2237">INDEX(Description!C$2:C$4489,Merged!$AD2237)</f>
        <v>Y3647_BRUA2</v>
      </c>
      <c r="AH2237" t="str" cm="1">
        <f t="array" ref="AH2237">INDEX(Description!D$2:D$4489,Merged!$AD2237)</f>
        <v>Putative_ATP-binding_protein_BAB2_1147</v>
      </c>
      <c r="AI2237" t="str" cm="1">
        <f t="array" ref="AI2237">INDEX(Description!E$2:E$4489,Merged!$AD2237)</f>
        <v>guaB3</v>
      </c>
      <c r="AJ2237" t="str">
        <f t="shared" si="209"/>
        <v>locus_tag=prodigal_1_2234;partial=00;start_type=ATG;rbs_motif=None;rbs_spacer=None;gc_cont=0.704;conf=100.00;score=155.23;cscore=149.40;sscore=5.84;rscore=-3.31;uscore=-0.73;tscore=4.54;;Q2YJB5;Y3647_BRUA2;Putative_ATP-binding_protein_BAB2_1147;guaB3</v>
      </c>
    </row>
    <row r="2238" spans="1:36" x14ac:dyDescent="0.2">
      <c r="A2238" t="s">
        <v>11274</v>
      </c>
      <c r="B2238" t="s">
        <v>11275</v>
      </c>
      <c r="C2238" t="s">
        <v>4</v>
      </c>
      <c r="D2238">
        <v>2484357</v>
      </c>
      <c r="E2238">
        <v>2485217</v>
      </c>
      <c r="F2238">
        <v>158.80000000000001</v>
      </c>
      <c r="G2238" t="s">
        <v>11287</v>
      </c>
      <c r="H2238">
        <v>0</v>
      </c>
      <c r="I2238" t="s">
        <v>13512</v>
      </c>
      <c r="S2238" t="str">
        <f t="shared" si="205"/>
        <v>prodigal_1_2</v>
      </c>
      <c r="T2238" t="str">
        <f t="shared" si="206"/>
        <v>prodigal_1_22</v>
      </c>
      <c r="U2238" t="str">
        <f t="shared" si="207"/>
        <v>prodigal_1_223</v>
      </c>
      <c r="V2238" t="str">
        <f t="shared" si="210"/>
        <v>prodigal_1_2235</v>
      </c>
      <c r="W2238" t="str">
        <f t="shared" si="208"/>
        <v>prodigal_1_2235;</v>
      </c>
      <c r="Z2238">
        <f>MATCH(S2238,Description!$A$2:$A$4489,0)</f>
        <v>1113</v>
      </c>
      <c r="AA2238">
        <f>MATCH(T2238,Description!$A$2:$A$4489,0)</f>
        <v>1336</v>
      </c>
      <c r="AB2238">
        <f>MATCH(U2238,Description!$A$2:$A$4489,0)</f>
        <v>1370</v>
      </c>
      <c r="AC2238">
        <f>MATCH(V2238,Description!$A$2:$A$4489,0)</f>
        <v>1376</v>
      </c>
      <c r="AD2238">
        <v>1376</v>
      </c>
      <c r="AE2238" t="str" cm="1">
        <f t="array" ref="AE2238">INDEX(Description!A$2:A$4489,Merged!$AD2238)</f>
        <v>prodigal_1_2235</v>
      </c>
      <c r="AF2238" t="str" cm="1">
        <f t="array" ref="AF2238">INDEX(Description!B$2:B$4489,Merged!$AD2238)</f>
        <v>Q47539</v>
      </c>
      <c r="AG2238" t="str" cm="1">
        <f t="array" ref="AG2238">INDEX(Description!C$2:C$4489,Merged!$AD2238)</f>
        <v>TAUC_ECOLI</v>
      </c>
      <c r="AH2238" t="str" cm="1">
        <f t="array" ref="AH2238">INDEX(Description!D$2:D$4489,Merged!$AD2238)</f>
        <v>Taurine_transport_system_permease_protein_TauC</v>
      </c>
      <c r="AI2238" t="str" cm="1">
        <f t="array" ref="AI2238">INDEX(Description!E$2:E$4489,Merged!$AD2238)</f>
        <v>tauC</v>
      </c>
      <c r="AJ2238" t="str">
        <f t="shared" si="209"/>
        <v>locus_tag=prodigal_1_2235;partial=00;start_type=ATG;rbs_motif=None;rbs_spacer=None;gc_cont=0.706;conf=100.00;score=159.98;cscore=155.46;sscore=4.52;rscore=-3.31;uscore=2.06;tscore=4.54;;Q47539;TAUC_ECOLI;Taurine_transport_system_permease_protein_TauC;tauC</v>
      </c>
    </row>
    <row r="2239" spans="1:36" x14ac:dyDescent="0.2">
      <c r="A2239" t="s">
        <v>11274</v>
      </c>
      <c r="B2239" t="s">
        <v>11275</v>
      </c>
      <c r="C2239" t="s">
        <v>4</v>
      </c>
      <c r="D2239">
        <v>2485223</v>
      </c>
      <c r="E2239">
        <v>2486206</v>
      </c>
      <c r="F2239">
        <v>252.7</v>
      </c>
      <c r="G2239" t="s">
        <v>11287</v>
      </c>
      <c r="H2239">
        <v>0</v>
      </c>
      <c r="I2239" t="s">
        <v>13513</v>
      </c>
      <c r="S2239" t="str">
        <f t="shared" si="205"/>
        <v>prodigal_1_2</v>
      </c>
      <c r="T2239" t="str">
        <f t="shared" si="206"/>
        <v>prodigal_1_22</v>
      </c>
      <c r="U2239" t="str">
        <f t="shared" si="207"/>
        <v>prodigal_1_223</v>
      </c>
      <c r="V2239" t="str">
        <f t="shared" si="210"/>
        <v>prodigal_1_2236</v>
      </c>
      <c r="W2239" t="str">
        <f t="shared" si="208"/>
        <v>prodigal_1_2236;</v>
      </c>
      <c r="Z2239">
        <f>MATCH(S2239,Description!$A$2:$A$4489,0)</f>
        <v>1113</v>
      </c>
      <c r="AA2239">
        <f>MATCH(T2239,Description!$A$2:$A$4489,0)</f>
        <v>1336</v>
      </c>
      <c r="AB2239">
        <f>MATCH(U2239,Description!$A$2:$A$4489,0)</f>
        <v>1370</v>
      </c>
      <c r="AC2239">
        <f>MATCH(V2239,Description!$A$2:$A$4489,0)</f>
        <v>1377</v>
      </c>
      <c r="AD2239">
        <v>1377</v>
      </c>
      <c r="AE2239" t="str" cm="1">
        <f t="array" ref="AE2239">INDEX(Description!A$2:A$4489,Merged!$AD2239)</f>
        <v>prodigal_1_2236</v>
      </c>
      <c r="AF2239" t="str" cm="1">
        <f t="array" ref="AF2239">INDEX(Description!B$2:B$4489,Merged!$AD2239)</f>
        <v>*</v>
      </c>
      <c r="AG2239" cm="1">
        <f t="array" ref="AG2239">INDEX(Description!C$2:C$4489,Merged!$AD2239)</f>
        <v>0</v>
      </c>
      <c r="AH2239" cm="1">
        <f t="array" ref="AH2239">INDEX(Description!D$2:D$4489,Merged!$AD2239)</f>
        <v>0</v>
      </c>
      <c r="AI2239" cm="1">
        <f t="array" ref="AI2239">INDEX(Description!E$2:E$4489,Merged!$AD2239)</f>
        <v>0</v>
      </c>
      <c r="AJ2239" t="str">
        <f t="shared" si="209"/>
        <v>locus_tag=prodigal_1_2236;partial=00;start_type=ATG;rbs_motif=GGAG/GAGG;rbs_spacer=5-10bp;gc_cont=0.652;conf=99.99;score=252.04;cscore=237.77;sscore=14.27;rscore=8.88;uscore=1.50;tscore=4.54;;*;0;0;0</v>
      </c>
    </row>
    <row r="2240" spans="1:36" x14ac:dyDescent="0.2">
      <c r="A2240" t="s">
        <v>11274</v>
      </c>
      <c r="B2240" t="s">
        <v>11275</v>
      </c>
      <c r="C2240" t="s">
        <v>4</v>
      </c>
      <c r="D2240">
        <v>2486508</v>
      </c>
      <c r="E2240">
        <v>2487281</v>
      </c>
      <c r="F2240">
        <v>112.4</v>
      </c>
      <c r="G2240" t="s">
        <v>11287</v>
      </c>
      <c r="H2240">
        <v>0</v>
      </c>
      <c r="I2240" t="s">
        <v>13514</v>
      </c>
      <c r="S2240" t="str">
        <f t="shared" si="205"/>
        <v>prodigal_1_2</v>
      </c>
      <c r="T2240" t="str">
        <f t="shared" si="206"/>
        <v>prodigal_1_22</v>
      </c>
      <c r="U2240" t="str">
        <f t="shared" si="207"/>
        <v>prodigal_1_223</v>
      </c>
      <c r="V2240" t="str">
        <f t="shared" si="210"/>
        <v>prodigal_1_2237</v>
      </c>
      <c r="W2240" t="str">
        <f t="shared" si="208"/>
        <v>prodigal_1_2237;</v>
      </c>
      <c r="Z2240">
        <f>MATCH(S2240,Description!$A$2:$A$4489,0)</f>
        <v>1113</v>
      </c>
      <c r="AA2240">
        <f>MATCH(T2240,Description!$A$2:$A$4489,0)</f>
        <v>1336</v>
      </c>
      <c r="AB2240">
        <f>MATCH(U2240,Description!$A$2:$A$4489,0)</f>
        <v>1370</v>
      </c>
      <c r="AC2240">
        <f>MATCH(V2240,Description!$A$2:$A$4489,0)</f>
        <v>1378</v>
      </c>
      <c r="AD2240">
        <v>1378</v>
      </c>
      <c r="AE2240" t="str" cm="1">
        <f t="array" ref="AE2240">INDEX(Description!A$2:A$4489,Merged!$AD2240)</f>
        <v>prodigal_1_2237</v>
      </c>
      <c r="AF2240" t="str" cm="1">
        <f t="array" ref="AF2240">INDEX(Description!B$2:B$4489,Merged!$AD2240)</f>
        <v>*</v>
      </c>
      <c r="AG2240" cm="1">
        <f t="array" ref="AG2240">INDEX(Description!C$2:C$4489,Merged!$AD2240)</f>
        <v>0</v>
      </c>
      <c r="AH2240" cm="1">
        <f t="array" ref="AH2240">INDEX(Description!D$2:D$4489,Merged!$AD2240)</f>
        <v>0</v>
      </c>
      <c r="AI2240" cm="1">
        <f t="array" ref="AI2240">INDEX(Description!E$2:E$4489,Merged!$AD2240)</f>
        <v>0</v>
      </c>
      <c r="AJ2240" t="str">
        <f t="shared" si="209"/>
        <v>locus_tag=prodigal_1_2237;partial=00;start_type=ATG;rbs_motif=GGA/GAG/AGG;rbs_spacer=5-10bp;gc_cont=0.730;conf=100.00;score=113.65;cscore=109.86;sscore=3.79;rscore=0.72;uscore=-2.75;tscore=4.54;;*;0;0;0</v>
      </c>
    </row>
    <row r="2241" spans="1:36" x14ac:dyDescent="0.2">
      <c r="A2241" t="s">
        <v>11274</v>
      </c>
      <c r="B2241" t="s">
        <v>11275</v>
      </c>
      <c r="C2241" t="s">
        <v>4</v>
      </c>
      <c r="D2241">
        <v>2487282</v>
      </c>
      <c r="E2241">
        <v>2487725</v>
      </c>
      <c r="F2241">
        <v>54.6</v>
      </c>
      <c r="G2241" t="s">
        <v>11287</v>
      </c>
      <c r="H2241">
        <v>0</v>
      </c>
      <c r="I2241" t="s">
        <v>13515</v>
      </c>
      <c r="S2241" t="str">
        <f t="shared" si="205"/>
        <v>prodigal_1_2</v>
      </c>
      <c r="T2241" t="str">
        <f t="shared" si="206"/>
        <v>prodigal_1_22</v>
      </c>
      <c r="U2241" t="str">
        <f t="shared" si="207"/>
        <v>prodigal_1_223</v>
      </c>
      <c r="V2241" t="str">
        <f t="shared" si="210"/>
        <v>prodigal_1_2238</v>
      </c>
      <c r="W2241" t="str">
        <f t="shared" si="208"/>
        <v>prodigal_1_2238;</v>
      </c>
      <c r="Z2241">
        <f>MATCH(S2241,Description!$A$2:$A$4489,0)</f>
        <v>1113</v>
      </c>
      <c r="AA2241">
        <f>MATCH(T2241,Description!$A$2:$A$4489,0)</f>
        <v>1336</v>
      </c>
      <c r="AB2241">
        <f>MATCH(U2241,Description!$A$2:$A$4489,0)</f>
        <v>1370</v>
      </c>
      <c r="AC2241">
        <f>MATCH(V2241,Description!$A$2:$A$4489,0)</f>
        <v>1379</v>
      </c>
      <c r="AD2241">
        <v>1379</v>
      </c>
      <c r="AE2241" t="str" cm="1">
        <f t="array" ref="AE2241">INDEX(Description!A$2:A$4489,Merged!$AD2241)</f>
        <v>prodigal_1_2238</v>
      </c>
      <c r="AF2241" t="str" cm="1">
        <f t="array" ref="AF2241">INDEX(Description!B$2:B$4489,Merged!$AD2241)</f>
        <v>*</v>
      </c>
      <c r="AG2241" cm="1">
        <f t="array" ref="AG2241">INDEX(Description!C$2:C$4489,Merged!$AD2241)</f>
        <v>0</v>
      </c>
      <c r="AH2241" cm="1">
        <f t="array" ref="AH2241">INDEX(Description!D$2:D$4489,Merged!$AD2241)</f>
        <v>0</v>
      </c>
      <c r="AI2241" cm="1">
        <f t="array" ref="AI2241">INDEX(Description!E$2:E$4489,Merged!$AD2241)</f>
        <v>0</v>
      </c>
      <c r="AJ2241" t="str">
        <f t="shared" si="209"/>
        <v>locus_tag=prodigal_1_2238;partial=00;start_type=ATG;rbs_motif=GGA/GAG/AGG;rbs_spacer=5-10bp;gc_cont=0.721;conf=100.00;score=59.93;cscore=53.38;sscore=6.56;rscore=0.72;uscore=-4.01;tscore=4.54;;*;0;0;0</v>
      </c>
    </row>
    <row r="2242" spans="1:36" x14ac:dyDescent="0.2">
      <c r="A2242" t="s">
        <v>11274</v>
      </c>
      <c r="B2242" t="s">
        <v>11275</v>
      </c>
      <c r="C2242" t="s">
        <v>4</v>
      </c>
      <c r="D2242">
        <v>2487722</v>
      </c>
      <c r="E2242">
        <v>2488792</v>
      </c>
      <c r="F2242">
        <v>192.4</v>
      </c>
      <c r="G2242" t="s">
        <v>11287</v>
      </c>
      <c r="H2242">
        <v>0</v>
      </c>
      <c r="I2242" t="s">
        <v>13516</v>
      </c>
      <c r="S2242" t="str">
        <f t="shared" si="205"/>
        <v>prodigal_1_2</v>
      </c>
      <c r="T2242" t="str">
        <f t="shared" si="206"/>
        <v>prodigal_1_22</v>
      </c>
      <c r="U2242" t="str">
        <f t="shared" si="207"/>
        <v>prodigal_1_223</v>
      </c>
      <c r="V2242" t="str">
        <f t="shared" si="210"/>
        <v>prodigal_1_2239</v>
      </c>
      <c r="W2242" t="str">
        <f t="shared" si="208"/>
        <v>prodigal_1_2239;</v>
      </c>
      <c r="Z2242">
        <f>MATCH(S2242,Description!$A$2:$A$4489,0)</f>
        <v>1113</v>
      </c>
      <c r="AA2242">
        <f>MATCH(T2242,Description!$A$2:$A$4489,0)</f>
        <v>1336</v>
      </c>
      <c r="AB2242">
        <f>MATCH(U2242,Description!$A$2:$A$4489,0)</f>
        <v>1370</v>
      </c>
      <c r="AC2242">
        <f>MATCH(V2242,Description!$A$2:$A$4489,0)</f>
        <v>1380</v>
      </c>
      <c r="AD2242">
        <v>1380</v>
      </c>
      <c r="AE2242" t="str" cm="1">
        <f t="array" ref="AE2242">INDEX(Description!A$2:A$4489,Merged!$AD2242)</f>
        <v>prodigal_1_2239</v>
      </c>
      <c r="AF2242" t="str" cm="1">
        <f t="array" ref="AF2242">INDEX(Description!B$2:B$4489,Merged!$AD2242)</f>
        <v>*</v>
      </c>
      <c r="AG2242" cm="1">
        <f t="array" ref="AG2242">INDEX(Description!C$2:C$4489,Merged!$AD2242)</f>
        <v>0</v>
      </c>
      <c r="AH2242" cm="1">
        <f t="array" ref="AH2242">INDEX(Description!D$2:D$4489,Merged!$AD2242)</f>
        <v>0</v>
      </c>
      <c r="AI2242" cm="1">
        <f t="array" ref="AI2242">INDEX(Description!E$2:E$4489,Merged!$AD2242)</f>
        <v>0</v>
      </c>
      <c r="AJ2242" t="str">
        <f t="shared" si="209"/>
        <v>locus_tag=prodigal_1_2239;partial=00;start_type=ATG;rbs_motif=None;rbs_spacer=None;gc_cont=0.697;conf=99.99;score=196.96;cscore=190.78;sscore=6.17;rscore=-3.31;uscore=0.35;tscore=4.54;;*;0;0;0</v>
      </c>
    </row>
    <row r="2243" spans="1:36" x14ac:dyDescent="0.2">
      <c r="A2243" t="s">
        <v>11274</v>
      </c>
      <c r="B2243" t="s">
        <v>11275</v>
      </c>
      <c r="C2243" t="s">
        <v>4</v>
      </c>
      <c r="D2243">
        <v>2488792</v>
      </c>
      <c r="E2243">
        <v>2489463</v>
      </c>
      <c r="F2243">
        <v>95.1</v>
      </c>
      <c r="G2243" t="s">
        <v>11287</v>
      </c>
      <c r="H2243">
        <v>0</v>
      </c>
      <c r="I2243" t="s">
        <v>13517</v>
      </c>
      <c r="S2243" t="str">
        <f t="shared" si="205"/>
        <v>prodigal_1_2</v>
      </c>
      <c r="T2243" t="str">
        <f t="shared" si="206"/>
        <v>prodigal_1_22</v>
      </c>
      <c r="U2243" t="str">
        <f t="shared" si="207"/>
        <v>prodigal_1_224</v>
      </c>
      <c r="V2243" t="str">
        <f t="shared" si="210"/>
        <v>prodigal_1_2240</v>
      </c>
      <c r="W2243" t="str">
        <f t="shared" si="208"/>
        <v>prodigal_1_2240;</v>
      </c>
      <c r="Z2243">
        <f>MATCH(S2243,Description!$A$2:$A$4489,0)</f>
        <v>1113</v>
      </c>
      <c r="AA2243">
        <f>MATCH(T2243,Description!$A$2:$A$4489,0)</f>
        <v>1336</v>
      </c>
      <c r="AB2243">
        <f>MATCH(U2243,Description!$A$2:$A$4489,0)</f>
        <v>1381</v>
      </c>
      <c r="AC2243">
        <f>MATCH(V2243,Description!$A$2:$A$4489,0)</f>
        <v>1382</v>
      </c>
      <c r="AD2243">
        <v>1382</v>
      </c>
      <c r="AE2243" t="str" cm="1">
        <f t="array" ref="AE2243">INDEX(Description!A$2:A$4489,Merged!$AD2243)</f>
        <v>prodigal_1_2240</v>
      </c>
      <c r="AF2243" t="str" cm="1">
        <f t="array" ref="AF2243">INDEX(Description!B$2:B$4489,Merged!$AD2243)</f>
        <v>*</v>
      </c>
      <c r="AG2243" cm="1">
        <f t="array" ref="AG2243">INDEX(Description!C$2:C$4489,Merged!$AD2243)</f>
        <v>0</v>
      </c>
      <c r="AH2243" cm="1">
        <f t="array" ref="AH2243">INDEX(Description!D$2:D$4489,Merged!$AD2243)</f>
        <v>0</v>
      </c>
      <c r="AI2243" cm="1">
        <f t="array" ref="AI2243">INDEX(Description!E$2:E$4489,Merged!$AD2243)</f>
        <v>0</v>
      </c>
      <c r="AJ2243" t="str">
        <f t="shared" si="209"/>
        <v>locus_tag=prodigal_1_2240;partial=00;start_type=ATG;rbs_motif=GGAG/GAGG;rbs_spacer=5-10bp;gc_cont=0.702;conf=100.00;score=96.22;cscore=85.74;sscore=10.48;rscore=8.88;uscore=-4.09;tscore=4.54;;*;0;0;0</v>
      </c>
    </row>
    <row r="2244" spans="1:36" x14ac:dyDescent="0.2">
      <c r="A2244" t="s">
        <v>11274</v>
      </c>
      <c r="B2244" t="s">
        <v>11275</v>
      </c>
      <c r="C2244" t="s">
        <v>4</v>
      </c>
      <c r="D2244">
        <v>2489475</v>
      </c>
      <c r="E2244">
        <v>2489984</v>
      </c>
      <c r="F2244">
        <v>83.6</v>
      </c>
      <c r="G2244" t="s">
        <v>11287</v>
      </c>
      <c r="H2244">
        <v>0</v>
      </c>
      <c r="I2244" t="s">
        <v>13518</v>
      </c>
      <c r="S2244" t="str">
        <f t="shared" si="205"/>
        <v>prodigal_1_2</v>
      </c>
      <c r="T2244" t="str">
        <f t="shared" si="206"/>
        <v>prodigal_1_22</v>
      </c>
      <c r="U2244" t="str">
        <f t="shared" si="207"/>
        <v>prodigal_1_224</v>
      </c>
      <c r="V2244" t="str">
        <f t="shared" si="210"/>
        <v>prodigal_1_2241</v>
      </c>
      <c r="W2244" t="str">
        <f t="shared" si="208"/>
        <v>prodigal_1_2241;</v>
      </c>
      <c r="Z2244">
        <f>MATCH(S2244,Description!$A$2:$A$4489,0)</f>
        <v>1113</v>
      </c>
      <c r="AA2244">
        <f>MATCH(T2244,Description!$A$2:$A$4489,0)</f>
        <v>1336</v>
      </c>
      <c r="AB2244">
        <f>MATCH(U2244,Description!$A$2:$A$4489,0)</f>
        <v>1381</v>
      </c>
      <c r="AC2244">
        <f>MATCH(V2244,Description!$A$2:$A$4489,0)</f>
        <v>1383</v>
      </c>
      <c r="AD2244">
        <v>1383</v>
      </c>
      <c r="AE2244" t="str" cm="1">
        <f t="array" ref="AE2244">INDEX(Description!A$2:A$4489,Merged!$AD2244)</f>
        <v>prodigal_1_2241</v>
      </c>
      <c r="AF2244" t="str" cm="1">
        <f t="array" ref="AF2244">INDEX(Description!B$2:B$4489,Merged!$AD2244)</f>
        <v>*</v>
      </c>
      <c r="AG2244" cm="1">
        <f t="array" ref="AG2244">INDEX(Description!C$2:C$4489,Merged!$AD2244)</f>
        <v>0</v>
      </c>
      <c r="AH2244" cm="1">
        <f t="array" ref="AH2244">INDEX(Description!D$2:D$4489,Merged!$AD2244)</f>
        <v>0</v>
      </c>
      <c r="AI2244" cm="1">
        <f t="array" ref="AI2244">INDEX(Description!E$2:E$4489,Merged!$AD2244)</f>
        <v>0</v>
      </c>
      <c r="AJ2244" t="str">
        <f t="shared" si="209"/>
        <v>locus_tag=prodigal_1_2241;partial=00;start_type=ATG;rbs_motif=GGA/GAG/AGG;rbs_spacer=11-12bp;gc_cont=0.704;conf=100.00;score=86.44;cscore=78.87;sscore=7.57;rscore=-1.51;uscore=1.74;tscore=4.54;;*;0;0;0</v>
      </c>
    </row>
    <row r="2245" spans="1:36" x14ac:dyDescent="0.2">
      <c r="A2245" t="s">
        <v>11274</v>
      </c>
      <c r="B2245" t="s">
        <v>11275</v>
      </c>
      <c r="C2245" t="s">
        <v>4</v>
      </c>
      <c r="D2245">
        <v>2489981</v>
      </c>
      <c r="E2245">
        <v>2490622</v>
      </c>
      <c r="F2245">
        <v>108.8</v>
      </c>
      <c r="G2245" t="s">
        <v>11287</v>
      </c>
      <c r="H2245">
        <v>0</v>
      </c>
      <c r="I2245" t="s">
        <v>13519</v>
      </c>
      <c r="S2245" t="str">
        <f t="shared" ref="S2245:S2308" si="211">MID($I2245,11,12)</f>
        <v>prodigal_1_2</v>
      </c>
      <c r="T2245" t="str">
        <f t="shared" ref="T2245:T2308" si="212">MID($I2245,11,13)</f>
        <v>prodigal_1_22</v>
      </c>
      <c r="U2245" t="str">
        <f t="shared" ref="U2245:U2308" si="213">MID($I2245,11,14)</f>
        <v>prodigal_1_224</v>
      </c>
      <c r="V2245" t="str">
        <f t="shared" si="210"/>
        <v>prodigal_1_2242</v>
      </c>
      <c r="W2245" t="str">
        <f t="shared" ref="W2245:W2308" si="214">MID($I2245,11,16)</f>
        <v>prodigal_1_2242;</v>
      </c>
      <c r="Z2245">
        <f>MATCH(S2245,Description!$A$2:$A$4489,0)</f>
        <v>1113</v>
      </c>
      <c r="AA2245">
        <f>MATCH(T2245,Description!$A$2:$A$4489,0)</f>
        <v>1336</v>
      </c>
      <c r="AB2245">
        <f>MATCH(U2245,Description!$A$2:$A$4489,0)</f>
        <v>1381</v>
      </c>
      <c r="AC2245">
        <f>MATCH(V2245,Description!$A$2:$A$4489,0)</f>
        <v>1384</v>
      </c>
      <c r="AD2245">
        <v>1384</v>
      </c>
      <c r="AE2245" t="str" cm="1">
        <f t="array" ref="AE2245">INDEX(Description!A$2:A$4489,Merged!$AD2245)</f>
        <v>prodigal_1_2242</v>
      </c>
      <c r="AF2245" t="str" cm="1">
        <f t="array" ref="AF2245">INDEX(Description!B$2:B$4489,Merged!$AD2245)</f>
        <v>*</v>
      </c>
      <c r="AG2245" cm="1">
        <f t="array" ref="AG2245">INDEX(Description!C$2:C$4489,Merged!$AD2245)</f>
        <v>0</v>
      </c>
      <c r="AH2245" cm="1">
        <f t="array" ref="AH2245">INDEX(Description!D$2:D$4489,Merged!$AD2245)</f>
        <v>0</v>
      </c>
      <c r="AI2245" cm="1">
        <f t="array" ref="AI2245">INDEX(Description!E$2:E$4489,Merged!$AD2245)</f>
        <v>0</v>
      </c>
      <c r="AJ2245" t="str">
        <f t="shared" ref="AJ2245:AJ2308" si="215">I2245&amp;$AJ$2&amp;AF2245&amp;$AJ$2&amp;AG2245&amp;$AJ$2&amp;AH2245&amp;$AJ$2&amp;AI2245</f>
        <v>locus_tag=prodigal_1_2242;partial=00;start_type=ATG;rbs_motif=AGGAG/GGAGG;rbs_spacer=11-12bp;gc_cont=0.710;conf=100.00;score=110.10;cscore=102.11;sscore=7.98;rscore=0.66;uscore=1.49;tscore=4.54;;*;0;0;0</v>
      </c>
    </row>
    <row r="2246" spans="1:36" x14ac:dyDescent="0.2">
      <c r="A2246" t="s">
        <v>11274</v>
      </c>
      <c r="B2246" t="s">
        <v>11275</v>
      </c>
      <c r="C2246" t="s">
        <v>4</v>
      </c>
      <c r="D2246">
        <v>2490619</v>
      </c>
      <c r="E2246">
        <v>2491413</v>
      </c>
      <c r="F2246">
        <v>48.3</v>
      </c>
      <c r="G2246" t="s">
        <v>11287</v>
      </c>
      <c r="H2246">
        <v>0</v>
      </c>
      <c r="I2246" t="s">
        <v>13520</v>
      </c>
      <c r="S2246" t="str">
        <f t="shared" si="211"/>
        <v>prodigal_1_2</v>
      </c>
      <c r="T2246" t="str">
        <f t="shared" si="212"/>
        <v>prodigal_1_22</v>
      </c>
      <c r="U2246" t="str">
        <f t="shared" si="213"/>
        <v>prodigal_1_224</v>
      </c>
      <c r="V2246" t="str">
        <f t="shared" si="210"/>
        <v>prodigal_1_2243</v>
      </c>
      <c r="W2246" t="str">
        <f t="shared" si="214"/>
        <v>prodigal_1_2243;</v>
      </c>
      <c r="Z2246">
        <f>MATCH(S2246,Description!$A$2:$A$4489,0)</f>
        <v>1113</v>
      </c>
      <c r="AA2246">
        <f>MATCH(T2246,Description!$A$2:$A$4489,0)</f>
        <v>1336</v>
      </c>
      <c r="AB2246">
        <f>MATCH(U2246,Description!$A$2:$A$4489,0)</f>
        <v>1381</v>
      </c>
      <c r="AC2246">
        <f>MATCH(V2246,Description!$A$2:$A$4489,0)</f>
        <v>1385</v>
      </c>
      <c r="AD2246">
        <v>1385</v>
      </c>
      <c r="AE2246" t="str" cm="1">
        <f t="array" ref="AE2246">INDEX(Description!A$2:A$4489,Merged!$AD2246)</f>
        <v>prodigal_1_2243</v>
      </c>
      <c r="AF2246" t="str" cm="1">
        <f t="array" ref="AF2246">INDEX(Description!B$2:B$4489,Merged!$AD2246)</f>
        <v>*</v>
      </c>
      <c r="AG2246" cm="1">
        <f t="array" ref="AG2246">INDEX(Description!C$2:C$4489,Merged!$AD2246)</f>
        <v>0</v>
      </c>
      <c r="AH2246" cm="1">
        <f t="array" ref="AH2246">INDEX(Description!D$2:D$4489,Merged!$AD2246)</f>
        <v>0</v>
      </c>
      <c r="AI2246" cm="1">
        <f t="array" ref="AI2246">INDEX(Description!E$2:E$4489,Merged!$AD2246)</f>
        <v>0</v>
      </c>
      <c r="AJ2246" t="str">
        <f t="shared" si="215"/>
        <v>locus_tag=prodigal_1_2243;partial=00;start_type=GTG;rbs_motif=None;rbs_spacer=None;gc_cont=0.701;conf=100.00;score=47.69;cscore=59.47;sscore=-11.78;rscore=-3.31;uscore=0.31;tscore=-8.13;;*;0;0;0</v>
      </c>
    </row>
    <row r="2247" spans="1:36" x14ac:dyDescent="0.2">
      <c r="A2247" t="s">
        <v>11274</v>
      </c>
      <c r="B2247" t="s">
        <v>11275</v>
      </c>
      <c r="C2247" t="s">
        <v>4</v>
      </c>
      <c r="D2247">
        <v>2491433</v>
      </c>
      <c r="E2247">
        <v>2492494</v>
      </c>
      <c r="F2247">
        <v>155.9</v>
      </c>
      <c r="G2247" t="s">
        <v>11276</v>
      </c>
      <c r="H2247">
        <v>0</v>
      </c>
      <c r="I2247" t="s">
        <v>13521</v>
      </c>
      <c r="S2247" t="str">
        <f t="shared" si="211"/>
        <v>prodigal_1_2</v>
      </c>
      <c r="T2247" t="str">
        <f t="shared" si="212"/>
        <v>prodigal_1_22</v>
      </c>
      <c r="U2247" t="str">
        <f t="shared" si="213"/>
        <v>prodigal_1_224</v>
      </c>
      <c r="V2247" t="str">
        <f t="shared" si="210"/>
        <v>prodigal_1_2244</v>
      </c>
      <c r="W2247" t="str">
        <f t="shared" si="214"/>
        <v>prodigal_1_2244;</v>
      </c>
      <c r="Z2247">
        <f>MATCH(S2247,Description!$A$2:$A$4489,0)</f>
        <v>1113</v>
      </c>
      <c r="AA2247">
        <f>MATCH(T2247,Description!$A$2:$A$4489,0)</f>
        <v>1336</v>
      </c>
      <c r="AB2247">
        <f>MATCH(U2247,Description!$A$2:$A$4489,0)</f>
        <v>1381</v>
      </c>
      <c r="AC2247">
        <f>MATCH(V2247,Description!$A$2:$A$4489,0)</f>
        <v>1386</v>
      </c>
      <c r="AD2247">
        <v>1386</v>
      </c>
      <c r="AE2247" t="str" cm="1">
        <f t="array" ref="AE2247">INDEX(Description!A$2:A$4489,Merged!$AD2247)</f>
        <v>prodigal_1_2244</v>
      </c>
      <c r="AF2247" t="str" cm="1">
        <f t="array" ref="AF2247">INDEX(Description!B$2:B$4489,Merged!$AD2247)</f>
        <v>P54292</v>
      </c>
      <c r="AG2247" t="str" cm="1">
        <f t="array" ref="AG2247">INDEX(Description!C$2:C$4489,Merged!$AD2247)</f>
        <v>RHLR_PSEAE</v>
      </c>
      <c r="AH2247" t="str" cm="1">
        <f t="array" ref="AH2247">INDEX(Description!D$2:D$4489,Merged!$AD2247)</f>
        <v>HTH-type_quorum-sensing_regulator_RhlR</v>
      </c>
      <c r="AI2247" t="str" cm="1">
        <f t="array" ref="AI2247">INDEX(Description!E$2:E$4489,Merged!$AD2247)</f>
        <v>rhlR</v>
      </c>
      <c r="AJ2247" t="str">
        <f t="shared" si="215"/>
        <v>locus_tag=prodigal_1_2244;partial=00;start_type=ATG;rbs_motif=GGAG/GAGG;rbs_spacer=5-10bp;gc_cont=0.699;conf=100.00;score=155.92;cscore=141.36;sscore=14.55;rscore=8.88;uscore=1.13;tscore=4.54;;P54292;RHLR_PSEAE;HTH-type_quorum-sensing_regulator_RhlR;rhlR</v>
      </c>
    </row>
    <row r="2248" spans="1:36" x14ac:dyDescent="0.2">
      <c r="A2248" t="s">
        <v>11274</v>
      </c>
      <c r="B2248" t="s">
        <v>11275</v>
      </c>
      <c r="C2248" t="s">
        <v>4</v>
      </c>
      <c r="D2248">
        <v>2492986</v>
      </c>
      <c r="E2248">
        <v>2493594</v>
      </c>
      <c r="F2248">
        <v>107.8</v>
      </c>
      <c r="G2248" t="s">
        <v>11287</v>
      </c>
      <c r="H2248">
        <v>0</v>
      </c>
      <c r="I2248" t="s">
        <v>13522</v>
      </c>
      <c r="S2248" t="str">
        <f t="shared" si="211"/>
        <v>prodigal_1_2</v>
      </c>
      <c r="T2248" t="str">
        <f t="shared" si="212"/>
        <v>prodigal_1_22</v>
      </c>
      <c r="U2248" t="str">
        <f t="shared" si="213"/>
        <v>prodigal_1_224</v>
      </c>
      <c r="V2248" t="str">
        <f t="shared" si="210"/>
        <v>prodigal_1_2245</v>
      </c>
      <c r="W2248" t="str">
        <f t="shared" si="214"/>
        <v>prodigal_1_2245;</v>
      </c>
      <c r="Z2248">
        <f>MATCH(S2248,Description!$A$2:$A$4489,0)</f>
        <v>1113</v>
      </c>
      <c r="AA2248">
        <f>MATCH(T2248,Description!$A$2:$A$4489,0)</f>
        <v>1336</v>
      </c>
      <c r="AB2248">
        <f>MATCH(U2248,Description!$A$2:$A$4489,0)</f>
        <v>1381</v>
      </c>
      <c r="AC2248">
        <f>MATCH(V2248,Description!$A$2:$A$4489,0)</f>
        <v>1387</v>
      </c>
      <c r="AD2248">
        <v>1387</v>
      </c>
      <c r="AE2248" t="str" cm="1">
        <f t="array" ref="AE2248">INDEX(Description!A$2:A$4489,Merged!$AD2248)</f>
        <v>prodigal_1_2245</v>
      </c>
      <c r="AF2248" t="str" cm="1">
        <f t="array" ref="AF2248">INDEX(Description!B$2:B$4489,Merged!$AD2248)</f>
        <v>*</v>
      </c>
      <c r="AG2248" cm="1">
        <f t="array" ref="AG2248">INDEX(Description!C$2:C$4489,Merged!$AD2248)</f>
        <v>0</v>
      </c>
      <c r="AH2248" cm="1">
        <f t="array" ref="AH2248">INDEX(Description!D$2:D$4489,Merged!$AD2248)</f>
        <v>0</v>
      </c>
      <c r="AI2248" cm="1">
        <f t="array" ref="AI2248">INDEX(Description!E$2:E$4489,Merged!$AD2248)</f>
        <v>0</v>
      </c>
      <c r="AJ2248" t="str">
        <f t="shared" si="215"/>
        <v>locus_tag=prodigal_1_2245;partial=00;start_type=ATG;rbs_motif=AGGA;rbs_spacer=5-10bp;gc_cont=0.655;conf=100.00;score=108.70;cscore=96.70;sscore=12.00;rscore=7.30;uscore=-0.75;tscore=4.54;;*;0;0;0</v>
      </c>
    </row>
    <row r="2249" spans="1:36" x14ac:dyDescent="0.2">
      <c r="A2249" t="s">
        <v>11274</v>
      </c>
      <c r="B2249" t="s">
        <v>11275</v>
      </c>
      <c r="C2249" t="s">
        <v>4</v>
      </c>
      <c r="D2249">
        <v>2493629</v>
      </c>
      <c r="E2249">
        <v>2494267</v>
      </c>
      <c r="F2249">
        <v>82</v>
      </c>
      <c r="G2249" t="s">
        <v>11287</v>
      </c>
      <c r="H2249">
        <v>0</v>
      </c>
      <c r="I2249" t="s">
        <v>13523</v>
      </c>
      <c r="S2249" t="str">
        <f t="shared" si="211"/>
        <v>prodigal_1_2</v>
      </c>
      <c r="T2249" t="str">
        <f t="shared" si="212"/>
        <v>prodigal_1_22</v>
      </c>
      <c r="U2249" t="str">
        <f t="shared" si="213"/>
        <v>prodigal_1_224</v>
      </c>
      <c r="V2249" t="str">
        <f t="shared" si="210"/>
        <v>prodigal_1_2246</v>
      </c>
      <c r="W2249" t="str">
        <f t="shared" si="214"/>
        <v>prodigal_1_2246;</v>
      </c>
      <c r="Z2249">
        <f>MATCH(S2249,Description!$A$2:$A$4489,0)</f>
        <v>1113</v>
      </c>
      <c r="AA2249">
        <f>MATCH(T2249,Description!$A$2:$A$4489,0)</f>
        <v>1336</v>
      </c>
      <c r="AB2249">
        <f>MATCH(U2249,Description!$A$2:$A$4489,0)</f>
        <v>1381</v>
      </c>
      <c r="AC2249">
        <f>MATCH(V2249,Description!$A$2:$A$4489,0)</f>
        <v>1388</v>
      </c>
      <c r="AD2249">
        <v>1388</v>
      </c>
      <c r="AE2249" t="str" cm="1">
        <f t="array" ref="AE2249">INDEX(Description!A$2:A$4489,Merged!$AD2249)</f>
        <v>prodigal_1_2246</v>
      </c>
      <c r="AF2249" t="str" cm="1">
        <f t="array" ref="AF2249">INDEX(Description!B$2:B$4489,Merged!$AD2249)</f>
        <v>*</v>
      </c>
      <c r="AG2249" cm="1">
        <f t="array" ref="AG2249">INDEX(Description!C$2:C$4489,Merged!$AD2249)</f>
        <v>0</v>
      </c>
      <c r="AH2249" cm="1">
        <f t="array" ref="AH2249">INDEX(Description!D$2:D$4489,Merged!$AD2249)</f>
        <v>0</v>
      </c>
      <c r="AI2249" cm="1">
        <f t="array" ref="AI2249">INDEX(Description!E$2:E$4489,Merged!$AD2249)</f>
        <v>0</v>
      </c>
      <c r="AJ2249" t="str">
        <f t="shared" si="215"/>
        <v>locus_tag=prodigal_1_2246;partial=00;start_type=GTG;rbs_motif=GGA/GAG/AGG;rbs_spacer=5-10bp;gc_cont=0.703;conf=100.00;score=81.33;cscore=91.36;sscore=-10.02;rscore=0.72;uscore=-1.96;tscore=-8.13;;*;0;0;0</v>
      </c>
    </row>
    <row r="2250" spans="1:36" x14ac:dyDescent="0.2">
      <c r="A2250" t="s">
        <v>11274</v>
      </c>
      <c r="B2250" t="s">
        <v>11275</v>
      </c>
      <c r="C2250" t="s">
        <v>4</v>
      </c>
      <c r="D2250">
        <v>2494426</v>
      </c>
      <c r="E2250">
        <v>2495781</v>
      </c>
      <c r="F2250">
        <v>79</v>
      </c>
      <c r="G2250" t="s">
        <v>11276</v>
      </c>
      <c r="H2250">
        <v>0</v>
      </c>
      <c r="I2250" t="s">
        <v>13524</v>
      </c>
      <c r="S2250" t="str">
        <f t="shared" si="211"/>
        <v>prodigal_1_2</v>
      </c>
      <c r="T2250" t="str">
        <f t="shared" si="212"/>
        <v>prodigal_1_22</v>
      </c>
      <c r="U2250" t="str">
        <f t="shared" si="213"/>
        <v>prodigal_1_224</v>
      </c>
      <c r="V2250" t="str">
        <f t="shared" si="210"/>
        <v>prodigal_1_2247</v>
      </c>
      <c r="W2250" t="str">
        <f t="shared" si="214"/>
        <v>prodigal_1_2247;</v>
      </c>
      <c r="Z2250">
        <f>MATCH(S2250,Description!$A$2:$A$4489,0)</f>
        <v>1113</v>
      </c>
      <c r="AA2250">
        <f>MATCH(T2250,Description!$A$2:$A$4489,0)</f>
        <v>1336</v>
      </c>
      <c r="AB2250">
        <f>MATCH(U2250,Description!$A$2:$A$4489,0)</f>
        <v>1381</v>
      </c>
      <c r="AC2250">
        <f>MATCH(V2250,Description!$A$2:$A$4489,0)</f>
        <v>1389</v>
      </c>
      <c r="AD2250">
        <v>1389</v>
      </c>
      <c r="AE2250" t="str" cm="1">
        <f t="array" ref="AE2250">INDEX(Description!A$2:A$4489,Merged!$AD2250)</f>
        <v>prodigal_1_2247</v>
      </c>
      <c r="AF2250" t="str" cm="1">
        <f t="array" ref="AF2250">INDEX(Description!B$2:B$4489,Merged!$AD2250)</f>
        <v>P72294</v>
      </c>
      <c r="AG2250" t="str" cm="1">
        <f t="array" ref="AG2250">INDEX(Description!C$2:C$4489,Merged!$AD2250)</f>
        <v>OCCR_RHIML</v>
      </c>
      <c r="AH2250" t="str" cm="1">
        <f t="array" ref="AH2250">INDEX(Description!D$2:D$4489,Merged!$AD2250)</f>
        <v>Octopine_catabolism/uptake_operon_regulatory_protein_OccR</v>
      </c>
      <c r="AI2250" t="str" cm="1">
        <f t="array" ref="AI2250">INDEX(Description!E$2:E$4489,Merged!$AD2250)</f>
        <v>occR</v>
      </c>
      <c r="AJ2250" t="str">
        <f t="shared" si="215"/>
        <v>locus_tag=prodigal_1_2247;partial=00;start_type=TTG;rbs_motif=None;rbs_spacer=None;gc_cont=0.622;conf=100.00;score=78.96;cscore=95.10;sscore=-16.14;rscore=-3.31;uscore=-1.24;tscore=-11.60;;P72294;OCCR_RHIML;Octopine_catabolism/uptake_operon_regulatory_protein_OccR;occR</v>
      </c>
    </row>
    <row r="2251" spans="1:36" x14ac:dyDescent="0.2">
      <c r="A2251" t="s">
        <v>11274</v>
      </c>
      <c r="B2251" t="s">
        <v>11275</v>
      </c>
      <c r="C2251" t="s">
        <v>4</v>
      </c>
      <c r="D2251">
        <v>2496028</v>
      </c>
      <c r="E2251">
        <v>2496552</v>
      </c>
      <c r="F2251">
        <v>16.5</v>
      </c>
      <c r="G2251" t="s">
        <v>11276</v>
      </c>
      <c r="H2251">
        <v>0</v>
      </c>
      <c r="I2251" t="s">
        <v>13525</v>
      </c>
      <c r="S2251" t="str">
        <f t="shared" si="211"/>
        <v>prodigal_1_2</v>
      </c>
      <c r="T2251" t="str">
        <f t="shared" si="212"/>
        <v>prodigal_1_22</v>
      </c>
      <c r="U2251" t="str">
        <f t="shared" si="213"/>
        <v>prodigal_1_224</v>
      </c>
      <c r="V2251" t="str">
        <f t="shared" si="210"/>
        <v>prodigal_1_2248</v>
      </c>
      <c r="W2251" t="str">
        <f t="shared" si="214"/>
        <v>prodigal_1_2248;</v>
      </c>
      <c r="Z2251">
        <f>MATCH(S2251,Description!$A$2:$A$4489,0)</f>
        <v>1113</v>
      </c>
      <c r="AA2251">
        <f>MATCH(T2251,Description!$A$2:$A$4489,0)</f>
        <v>1336</v>
      </c>
      <c r="AB2251">
        <f>MATCH(U2251,Description!$A$2:$A$4489,0)</f>
        <v>1381</v>
      </c>
      <c r="AC2251">
        <f>MATCH(V2251,Description!$A$2:$A$4489,0)</f>
        <v>1390</v>
      </c>
      <c r="AD2251">
        <v>1390</v>
      </c>
      <c r="AE2251" t="str" cm="1">
        <f t="array" ref="AE2251">INDEX(Description!A$2:A$4489,Merged!$AD2251)</f>
        <v>prodigal_1_2248</v>
      </c>
      <c r="AF2251" t="str" cm="1">
        <f t="array" ref="AF2251">INDEX(Description!B$2:B$4489,Merged!$AD2251)</f>
        <v>*</v>
      </c>
      <c r="AG2251" cm="1">
        <f t="array" ref="AG2251">INDEX(Description!C$2:C$4489,Merged!$AD2251)</f>
        <v>0</v>
      </c>
      <c r="AH2251" cm="1">
        <f t="array" ref="AH2251">INDEX(Description!D$2:D$4489,Merged!$AD2251)</f>
        <v>0</v>
      </c>
      <c r="AI2251" cm="1">
        <f t="array" ref="AI2251">INDEX(Description!E$2:E$4489,Merged!$AD2251)</f>
        <v>0</v>
      </c>
      <c r="AJ2251" t="str">
        <f t="shared" si="215"/>
        <v>locus_tag=prodigal_1_2248;partial=00;start_type=ATG;rbs_motif=None;rbs_spacer=None;gc_cont=0.657;conf=97.42;score=15.80;cscore=16.10;sscore=-0.30;rscore=-3.31;uscore=-0.88;tscore=4.54;;*;0;0;0</v>
      </c>
    </row>
    <row r="2252" spans="1:36" x14ac:dyDescent="0.2">
      <c r="A2252" t="s">
        <v>11274</v>
      </c>
      <c r="B2252" t="s">
        <v>11275</v>
      </c>
      <c r="C2252" t="s">
        <v>4</v>
      </c>
      <c r="D2252">
        <v>2496591</v>
      </c>
      <c r="E2252">
        <v>2497454</v>
      </c>
      <c r="F2252">
        <v>150.30000000000001</v>
      </c>
      <c r="G2252" t="s">
        <v>11276</v>
      </c>
      <c r="H2252">
        <v>0</v>
      </c>
      <c r="I2252" t="s">
        <v>13526</v>
      </c>
      <c r="S2252" t="str">
        <f t="shared" si="211"/>
        <v>prodigal_1_2</v>
      </c>
      <c r="T2252" t="str">
        <f t="shared" si="212"/>
        <v>prodigal_1_22</v>
      </c>
      <c r="U2252" t="str">
        <f t="shared" si="213"/>
        <v>prodigal_1_224</v>
      </c>
      <c r="V2252" t="str">
        <f t="shared" si="210"/>
        <v>prodigal_1_2249</v>
      </c>
      <c r="W2252" t="str">
        <f t="shared" si="214"/>
        <v>prodigal_1_2249;</v>
      </c>
      <c r="Z2252">
        <f>MATCH(S2252,Description!$A$2:$A$4489,0)</f>
        <v>1113</v>
      </c>
      <c r="AA2252">
        <f>MATCH(T2252,Description!$A$2:$A$4489,0)</f>
        <v>1336</v>
      </c>
      <c r="AB2252">
        <f>MATCH(U2252,Description!$A$2:$A$4489,0)</f>
        <v>1381</v>
      </c>
      <c r="AC2252">
        <f>MATCH(V2252,Description!$A$2:$A$4489,0)</f>
        <v>1391</v>
      </c>
      <c r="AD2252">
        <v>1391</v>
      </c>
      <c r="AE2252" t="str" cm="1">
        <f t="array" ref="AE2252">INDEX(Description!A$2:A$4489,Merged!$AD2252)</f>
        <v>prodigal_1_2249</v>
      </c>
      <c r="AF2252" t="str" cm="1">
        <f t="array" ref="AF2252">INDEX(Description!B$2:B$4489,Merged!$AD2252)</f>
        <v>P0AEM9</v>
      </c>
      <c r="AG2252" t="str" cm="1">
        <f t="array" ref="AG2252">INDEX(Description!C$2:C$4489,Merged!$AD2252)</f>
        <v>TCYJ_ECOLI</v>
      </c>
      <c r="AH2252" t="str" cm="1">
        <f t="array" ref="AH2252">INDEX(Description!D$2:D$4489,Merged!$AD2252)</f>
        <v>L-cystine-binding_protein_TcyJ</v>
      </c>
      <c r="AI2252" t="str" cm="1">
        <f t="array" ref="AI2252">INDEX(Description!E$2:E$4489,Merged!$AD2252)</f>
        <v>tcyJ</v>
      </c>
      <c r="AJ2252" t="str">
        <f t="shared" si="215"/>
        <v>locus_tag=prodigal_1_2249;partial=00;start_type=ATG;rbs_motif=GGAG/GAGG;rbs_spacer=5-10bp;gc_cont=0.600;conf=100.00;score=151.18;cscore=136.10;sscore=15.08;rscore=8.88;uscore=0.80;tscore=4.54;;P0AEM9;TCYJ_ECOLI;L-cystine-binding_protein_TcyJ;tcyJ</v>
      </c>
    </row>
    <row r="2253" spans="1:36" x14ac:dyDescent="0.2">
      <c r="A2253" t="s">
        <v>11274</v>
      </c>
      <c r="B2253" t="s">
        <v>11275</v>
      </c>
      <c r="C2253" t="s">
        <v>4</v>
      </c>
      <c r="D2253">
        <v>2497496</v>
      </c>
      <c r="E2253">
        <v>2498242</v>
      </c>
      <c r="F2253">
        <v>141.80000000000001</v>
      </c>
      <c r="G2253" t="s">
        <v>11276</v>
      </c>
      <c r="H2253">
        <v>0</v>
      </c>
      <c r="I2253" t="s">
        <v>13527</v>
      </c>
      <c r="S2253" t="str">
        <f t="shared" si="211"/>
        <v>prodigal_1_2</v>
      </c>
      <c r="T2253" t="str">
        <f t="shared" si="212"/>
        <v>prodigal_1_22</v>
      </c>
      <c r="U2253" t="str">
        <f t="shared" si="213"/>
        <v>prodigal_1_225</v>
      </c>
      <c r="V2253" t="str">
        <f t="shared" si="210"/>
        <v>prodigal_1_2250</v>
      </c>
      <c r="W2253" t="str">
        <f t="shared" si="214"/>
        <v>prodigal_1_2250;</v>
      </c>
      <c r="Z2253">
        <f>MATCH(S2253,Description!$A$2:$A$4489,0)</f>
        <v>1113</v>
      </c>
      <c r="AA2253">
        <f>MATCH(T2253,Description!$A$2:$A$4489,0)</f>
        <v>1336</v>
      </c>
      <c r="AB2253">
        <f>MATCH(U2253,Description!$A$2:$A$4489,0)</f>
        <v>1392</v>
      </c>
      <c r="AC2253">
        <f>MATCH(V2253,Description!$A$2:$A$4489,0)</f>
        <v>1393</v>
      </c>
      <c r="AD2253">
        <v>1393</v>
      </c>
      <c r="AE2253" t="str" cm="1">
        <f t="array" ref="AE2253">INDEX(Description!A$2:A$4489,Merged!$AD2253)</f>
        <v>prodigal_1_2250</v>
      </c>
      <c r="AF2253" t="str" cm="1">
        <f t="array" ref="AF2253">INDEX(Description!B$2:B$4489,Merged!$AD2253)</f>
        <v>P0A2I7</v>
      </c>
      <c r="AG2253" t="str" cm="1">
        <f t="array" ref="AG2253">INDEX(Description!C$2:C$4489,Merged!$AD2253)</f>
        <v>HISM_SALTY</v>
      </c>
      <c r="AH2253" t="str" cm="1">
        <f t="array" ref="AH2253">INDEX(Description!D$2:D$4489,Merged!$AD2253)</f>
        <v>Histidine_transport_system_permease_protein_HisM</v>
      </c>
      <c r="AI2253" t="str" cm="1">
        <f t="array" ref="AI2253">INDEX(Description!E$2:E$4489,Merged!$AD2253)</f>
        <v>hisM</v>
      </c>
      <c r="AJ2253" t="str">
        <f t="shared" si="215"/>
        <v>locus_tag=prodigal_1_2250;partial=00;start_type=ATG;rbs_motif=AGGAG;rbs_spacer=5-10bp;gc_cont=0.593;conf=100.00;score=142.63;cscore=120.89;sscore=21.74;rscore=15.89;uscore=0.47;tscore=4.54;;P0A2I7;HISM_SALTY;Histidine_transport_system_permease_protein_HisM;hisM</v>
      </c>
    </row>
    <row r="2254" spans="1:36" x14ac:dyDescent="0.2">
      <c r="A2254" t="s">
        <v>11274</v>
      </c>
      <c r="B2254" t="s">
        <v>11275</v>
      </c>
      <c r="C2254" t="s">
        <v>4</v>
      </c>
      <c r="D2254">
        <v>2498239</v>
      </c>
      <c r="E2254">
        <v>2499069</v>
      </c>
      <c r="F2254">
        <v>120</v>
      </c>
      <c r="G2254" t="s">
        <v>11276</v>
      </c>
      <c r="H2254">
        <v>0</v>
      </c>
      <c r="I2254" t="s">
        <v>13528</v>
      </c>
      <c r="S2254" t="str">
        <f t="shared" si="211"/>
        <v>prodigal_1_2</v>
      </c>
      <c r="T2254" t="str">
        <f t="shared" si="212"/>
        <v>prodigal_1_22</v>
      </c>
      <c r="U2254" t="str">
        <f t="shared" si="213"/>
        <v>prodigal_1_225</v>
      </c>
      <c r="V2254" t="str">
        <f t="shared" si="210"/>
        <v>prodigal_1_2251</v>
      </c>
      <c r="W2254" t="str">
        <f t="shared" si="214"/>
        <v>prodigal_1_2251;</v>
      </c>
      <c r="Z2254">
        <f>MATCH(S2254,Description!$A$2:$A$4489,0)</f>
        <v>1113</v>
      </c>
      <c r="AA2254">
        <f>MATCH(T2254,Description!$A$2:$A$4489,0)</f>
        <v>1336</v>
      </c>
      <c r="AB2254">
        <f>MATCH(U2254,Description!$A$2:$A$4489,0)</f>
        <v>1392</v>
      </c>
      <c r="AC2254">
        <f>MATCH(V2254,Description!$A$2:$A$4489,0)</f>
        <v>1394</v>
      </c>
      <c r="AD2254">
        <v>1394</v>
      </c>
      <c r="AE2254" t="str" cm="1">
        <f t="array" ref="AE2254">INDEX(Description!A$2:A$4489,Merged!$AD2254)</f>
        <v>prodigal_1_2251</v>
      </c>
      <c r="AF2254" t="str" cm="1">
        <f t="array" ref="AF2254">INDEX(Description!B$2:B$4489,Merged!$AD2254)</f>
        <v>O34606</v>
      </c>
      <c r="AG2254" t="str" cm="1">
        <f t="array" ref="AG2254">INDEX(Description!C$2:C$4489,Merged!$AD2254)</f>
        <v>GLNP_BACSU</v>
      </c>
      <c r="AH2254" t="str" cm="1">
        <f t="array" ref="AH2254">INDEX(Description!D$2:D$4489,Merged!$AD2254)</f>
        <v>Probable_glutamine_ABC_transporter_permease_protein_GlnP</v>
      </c>
      <c r="AI2254" t="str" cm="1">
        <f t="array" ref="AI2254">INDEX(Description!E$2:E$4489,Merged!$AD2254)</f>
        <v>glnP</v>
      </c>
      <c r="AJ2254" t="str">
        <f t="shared" si="215"/>
        <v>locus_tag=prodigal_1_2251;partial=00;start_type=ATG;rbs_motif=GGA/GAG/AGG;rbs_spacer=5-10bp;gc_cont=0.640;conf=100.00;score=121.44;cscore=114.88;sscore=6.56;rscore=0.72;uscore=-0.15;tscore=4.54;;O34606;GLNP_BACSU;Probable_glutamine_ABC_transporter_permease_protein_GlnP;glnP</v>
      </c>
    </row>
    <row r="2255" spans="1:36" x14ac:dyDescent="0.2">
      <c r="A2255" t="s">
        <v>11274</v>
      </c>
      <c r="B2255" t="s">
        <v>11275</v>
      </c>
      <c r="C2255" t="s">
        <v>4</v>
      </c>
      <c r="D2255">
        <v>2499059</v>
      </c>
      <c r="E2255">
        <v>2499835</v>
      </c>
      <c r="F2255">
        <v>120.9</v>
      </c>
      <c r="G2255" t="s">
        <v>11276</v>
      </c>
      <c r="H2255">
        <v>0</v>
      </c>
      <c r="I2255" t="s">
        <v>13529</v>
      </c>
      <c r="S2255" t="str">
        <f t="shared" si="211"/>
        <v>prodigal_1_2</v>
      </c>
      <c r="T2255" t="str">
        <f t="shared" si="212"/>
        <v>prodigal_1_22</v>
      </c>
      <c r="U2255" t="str">
        <f t="shared" si="213"/>
        <v>prodigal_1_225</v>
      </c>
      <c r="V2255" t="str">
        <f t="shared" si="210"/>
        <v>prodigal_1_2252</v>
      </c>
      <c r="W2255" t="str">
        <f t="shared" si="214"/>
        <v>prodigal_1_2252;</v>
      </c>
      <c r="Z2255">
        <f>MATCH(S2255,Description!$A$2:$A$4489,0)</f>
        <v>1113</v>
      </c>
      <c r="AA2255">
        <f>MATCH(T2255,Description!$A$2:$A$4489,0)</f>
        <v>1336</v>
      </c>
      <c r="AB2255">
        <f>MATCH(U2255,Description!$A$2:$A$4489,0)</f>
        <v>1392</v>
      </c>
      <c r="AC2255">
        <f>MATCH(V2255,Description!$A$2:$A$4489,0)</f>
        <v>1395</v>
      </c>
      <c r="AD2255">
        <v>1395</v>
      </c>
      <c r="AE2255" t="str" cm="1">
        <f t="array" ref="AE2255">INDEX(Description!A$2:A$4489,Merged!$AD2255)</f>
        <v>prodigal_1_2252</v>
      </c>
      <c r="AF2255" t="str" cm="1">
        <f t="array" ref="AF2255">INDEX(Description!B$2:B$4489,Merged!$AD2255)</f>
        <v>P27675</v>
      </c>
      <c r="AG2255" t="str" cm="1">
        <f t="array" ref="AG2255">INDEX(Description!C$2:C$4489,Merged!$AD2255)</f>
        <v>GLNQ_GEOSE</v>
      </c>
      <c r="AH2255" t="str" cm="1">
        <f t="array" ref="AH2255">INDEX(Description!D$2:D$4489,Merged!$AD2255)</f>
        <v>Glutamine_transport_ATP-binding_protein_GlnQ</v>
      </c>
      <c r="AI2255" t="str" cm="1">
        <f t="array" ref="AI2255">INDEX(Description!E$2:E$4489,Merged!$AD2255)</f>
        <v>glnQ</v>
      </c>
      <c r="AJ2255" t="str">
        <f t="shared" si="215"/>
        <v>locus_tag=prodigal_1_2252;partial=00;start_type=ATG;rbs_motif=GGAG/GAGG;rbs_spacer=5-10bp;gc_cont=0.628;conf=100.00;score=122.14;cscore=108.64;sscore=13.51;rscore=8.88;uscore=-1.13;tscore=4.54;;P27675;GLNQ_GEOSE;Glutamine_transport_ATP-binding_protein_GlnQ;glnQ</v>
      </c>
    </row>
    <row r="2256" spans="1:36" x14ac:dyDescent="0.2">
      <c r="A2256" t="s">
        <v>11274</v>
      </c>
      <c r="B2256" t="s">
        <v>11275</v>
      </c>
      <c r="C2256" t="s">
        <v>4</v>
      </c>
      <c r="D2256">
        <v>2499941</v>
      </c>
      <c r="E2256">
        <v>2501983</v>
      </c>
      <c r="F2256">
        <v>267.2</v>
      </c>
      <c r="G2256" t="s">
        <v>11276</v>
      </c>
      <c r="H2256">
        <v>0</v>
      </c>
      <c r="I2256" t="s">
        <v>13530</v>
      </c>
      <c r="S2256" t="str">
        <f t="shared" si="211"/>
        <v>prodigal_1_2</v>
      </c>
      <c r="T2256" t="str">
        <f t="shared" si="212"/>
        <v>prodigal_1_22</v>
      </c>
      <c r="U2256" t="str">
        <f t="shared" si="213"/>
        <v>prodigal_1_225</v>
      </c>
      <c r="V2256" t="str">
        <f t="shared" si="210"/>
        <v>prodigal_1_2253</v>
      </c>
      <c r="W2256" t="str">
        <f t="shared" si="214"/>
        <v>prodigal_1_2253;</v>
      </c>
      <c r="Z2256">
        <f>MATCH(S2256,Description!$A$2:$A$4489,0)</f>
        <v>1113</v>
      </c>
      <c r="AA2256">
        <f>MATCH(T2256,Description!$A$2:$A$4489,0)</f>
        <v>1336</v>
      </c>
      <c r="AB2256">
        <f>MATCH(U2256,Description!$A$2:$A$4489,0)</f>
        <v>1392</v>
      </c>
      <c r="AC2256">
        <f>MATCH(V2256,Description!$A$2:$A$4489,0)</f>
        <v>1396</v>
      </c>
      <c r="AD2256">
        <v>1396</v>
      </c>
      <c r="AE2256" t="str" cm="1">
        <f t="array" ref="AE2256">INDEX(Description!A$2:A$4489,Merged!$AD2256)</f>
        <v>prodigal_1_2253</v>
      </c>
      <c r="AF2256" t="str" cm="1">
        <f t="array" ref="AF2256">INDEX(Description!B$2:B$4489,Merged!$AD2256)</f>
        <v>O87278</v>
      </c>
      <c r="AG2256" t="str" cm="1">
        <f t="array" ref="AG2256">INDEX(Description!C$2:C$4489,Merged!$AD2256)</f>
        <v>STCD_RHIME</v>
      </c>
      <c r="AH2256" t="str" cm="1">
        <f t="array" ref="AH2256">INDEX(Description!D$2:D$4489,Merged!$AD2256)</f>
        <v>Probable_N-methylproline_demethylase</v>
      </c>
      <c r="AI2256" t="str" cm="1">
        <f t="array" ref="AI2256">INDEX(Description!E$2:E$4489,Merged!$AD2256)</f>
        <v>stcD</v>
      </c>
      <c r="AJ2256" t="str">
        <f t="shared" si="215"/>
        <v>locus_tag=prodigal_1_2253;partial=00;start_type=ATG;rbs_motif=GGAG/GAGG;rbs_spacer=5-10bp;gc_cont=0.654;conf=99.99;score=267.19;cscore=252.51;sscore=14.68;rscore=8.88;uscore=1.25;tscore=4.54;;O87278;STCD_RHIME;Probable_N-methylproline_demethylase;stcD</v>
      </c>
    </row>
    <row r="2257" spans="1:36" x14ac:dyDescent="0.2">
      <c r="A2257" t="s">
        <v>11274</v>
      </c>
      <c r="B2257" t="s">
        <v>11275</v>
      </c>
      <c r="C2257" t="s">
        <v>4</v>
      </c>
      <c r="D2257">
        <v>2502004</v>
      </c>
      <c r="E2257">
        <v>2503299</v>
      </c>
      <c r="F2257">
        <v>132.19999999999999</v>
      </c>
      <c r="G2257" t="s">
        <v>11287</v>
      </c>
      <c r="H2257">
        <v>0</v>
      </c>
      <c r="I2257" t="s">
        <v>13531</v>
      </c>
      <c r="S2257" t="str">
        <f t="shared" si="211"/>
        <v>prodigal_1_2</v>
      </c>
      <c r="T2257" t="str">
        <f t="shared" si="212"/>
        <v>prodigal_1_22</v>
      </c>
      <c r="U2257" t="str">
        <f t="shared" si="213"/>
        <v>prodigal_1_225</v>
      </c>
      <c r="V2257" t="str">
        <f t="shared" si="210"/>
        <v>prodigal_1_2254</v>
      </c>
      <c r="W2257" t="str">
        <f t="shared" si="214"/>
        <v>prodigal_1_2254;</v>
      </c>
      <c r="Z2257">
        <f>MATCH(S2257,Description!$A$2:$A$4489,0)</f>
        <v>1113</v>
      </c>
      <c r="AA2257">
        <f>MATCH(T2257,Description!$A$2:$A$4489,0)</f>
        <v>1336</v>
      </c>
      <c r="AB2257">
        <f>MATCH(U2257,Description!$A$2:$A$4489,0)</f>
        <v>1392</v>
      </c>
      <c r="AC2257">
        <f>MATCH(V2257,Description!$A$2:$A$4489,0)</f>
        <v>1397</v>
      </c>
      <c r="AD2257">
        <v>1397</v>
      </c>
      <c r="AE2257" t="str" cm="1">
        <f t="array" ref="AE2257">INDEX(Description!A$2:A$4489,Merged!$AD2257)</f>
        <v>prodigal_1_2254</v>
      </c>
      <c r="AF2257" t="str" cm="1">
        <f t="array" ref="AF2257">INDEX(Description!B$2:B$4489,Merged!$AD2257)</f>
        <v>P37906</v>
      </c>
      <c r="AG2257" t="str" cm="1">
        <f t="array" ref="AG2257">INDEX(Description!C$2:C$4489,Merged!$AD2257)</f>
        <v>PUUB_ECOLI</v>
      </c>
      <c r="AH2257" t="str" cm="1">
        <f t="array" ref="AH2257">INDEX(Description!D$2:D$4489,Merged!$AD2257)</f>
        <v>Gamma-glutamylputrescine_oxidoreductase</v>
      </c>
      <c r="AI2257" t="str" cm="1">
        <f t="array" ref="AI2257">INDEX(Description!E$2:E$4489,Merged!$AD2257)</f>
        <v>puuB</v>
      </c>
      <c r="AJ2257" t="str">
        <f t="shared" si="215"/>
        <v>locus_tag=prodigal_1_2254;partial=00;start_type=ATG;rbs_motif=AGGAG;rbs_spacer=5-10bp;gc_cont=0.659;conf=100.00;score=133.21;cscore=113.26;sscore=19.96;rscore=15.89;uscore=-1.51;tscore=4.54;;P37906;PUUB_ECOLI;Gamma-glutamylputrescine_oxidoreductase;puuB</v>
      </c>
    </row>
    <row r="2258" spans="1:36" x14ac:dyDescent="0.2">
      <c r="A2258" t="s">
        <v>11274</v>
      </c>
      <c r="B2258" t="s">
        <v>11275</v>
      </c>
      <c r="C2258" t="s">
        <v>4</v>
      </c>
      <c r="D2258">
        <v>2503322</v>
      </c>
      <c r="E2258">
        <v>2504056</v>
      </c>
      <c r="F2258">
        <v>117.7</v>
      </c>
      <c r="G2258" t="s">
        <v>11287</v>
      </c>
      <c r="H2258">
        <v>0</v>
      </c>
      <c r="I2258" t="s">
        <v>13532</v>
      </c>
      <c r="S2258" t="str">
        <f t="shared" si="211"/>
        <v>prodigal_1_2</v>
      </c>
      <c r="T2258" t="str">
        <f t="shared" si="212"/>
        <v>prodigal_1_22</v>
      </c>
      <c r="U2258" t="str">
        <f t="shared" si="213"/>
        <v>prodigal_1_225</v>
      </c>
      <c r="V2258" t="str">
        <f t="shared" si="210"/>
        <v>prodigal_1_2255</v>
      </c>
      <c r="W2258" t="str">
        <f t="shared" si="214"/>
        <v>prodigal_1_2255;</v>
      </c>
      <c r="Z2258">
        <f>MATCH(S2258,Description!$A$2:$A$4489,0)</f>
        <v>1113</v>
      </c>
      <c r="AA2258">
        <f>MATCH(T2258,Description!$A$2:$A$4489,0)</f>
        <v>1336</v>
      </c>
      <c r="AB2258">
        <f>MATCH(U2258,Description!$A$2:$A$4489,0)</f>
        <v>1392</v>
      </c>
      <c r="AC2258">
        <f>MATCH(V2258,Description!$A$2:$A$4489,0)</f>
        <v>1398</v>
      </c>
      <c r="AD2258">
        <v>1398</v>
      </c>
      <c r="AE2258" t="str" cm="1">
        <f t="array" ref="AE2258">INDEX(Description!A$2:A$4489,Merged!$AD2258)</f>
        <v>prodigal_1_2255</v>
      </c>
      <c r="AF2258" t="str" cm="1">
        <f t="array" ref="AF2258">INDEX(Description!B$2:B$4489,Merged!$AD2258)</f>
        <v>*</v>
      </c>
      <c r="AG2258" cm="1">
        <f t="array" ref="AG2258">INDEX(Description!C$2:C$4489,Merged!$AD2258)</f>
        <v>0</v>
      </c>
      <c r="AH2258" cm="1">
        <f t="array" ref="AH2258">INDEX(Description!D$2:D$4489,Merged!$AD2258)</f>
        <v>0</v>
      </c>
      <c r="AI2258" cm="1">
        <f t="array" ref="AI2258">INDEX(Description!E$2:E$4489,Merged!$AD2258)</f>
        <v>0</v>
      </c>
      <c r="AJ2258" t="str">
        <f t="shared" si="215"/>
        <v>locus_tag=prodigal_1_2255;partial=00;start_type=ATG;rbs_motif=None;rbs_spacer=None;gc_cont=0.630;conf=100.00;score=117.04;cscore=116.10;sscore=0.93;rscore=-3.31;uscore=0.35;tscore=4.54;;*;0;0;0</v>
      </c>
    </row>
    <row r="2259" spans="1:36" x14ac:dyDescent="0.2">
      <c r="A2259" t="s">
        <v>11274</v>
      </c>
      <c r="B2259" t="s">
        <v>11275</v>
      </c>
      <c r="C2259" t="s">
        <v>4</v>
      </c>
      <c r="D2259">
        <v>2504143</v>
      </c>
      <c r="E2259">
        <v>2505123</v>
      </c>
      <c r="F2259">
        <v>69.099999999999994</v>
      </c>
      <c r="G2259" t="s">
        <v>11276</v>
      </c>
      <c r="H2259">
        <v>0</v>
      </c>
      <c r="I2259" t="s">
        <v>13533</v>
      </c>
      <c r="S2259" t="str">
        <f t="shared" si="211"/>
        <v>prodigal_1_2</v>
      </c>
      <c r="T2259" t="str">
        <f t="shared" si="212"/>
        <v>prodigal_1_22</v>
      </c>
      <c r="U2259" t="str">
        <f t="shared" si="213"/>
        <v>prodigal_1_225</v>
      </c>
      <c r="V2259" t="str">
        <f t="shared" si="210"/>
        <v>prodigal_1_2256</v>
      </c>
      <c r="W2259" t="str">
        <f t="shared" si="214"/>
        <v>prodigal_1_2256;</v>
      </c>
      <c r="Z2259">
        <f>MATCH(S2259,Description!$A$2:$A$4489,0)</f>
        <v>1113</v>
      </c>
      <c r="AA2259">
        <f>MATCH(T2259,Description!$A$2:$A$4489,0)</f>
        <v>1336</v>
      </c>
      <c r="AB2259">
        <f>MATCH(U2259,Description!$A$2:$A$4489,0)</f>
        <v>1392</v>
      </c>
      <c r="AC2259">
        <f>MATCH(V2259,Description!$A$2:$A$4489,0)</f>
        <v>1399</v>
      </c>
      <c r="AD2259">
        <v>1399</v>
      </c>
      <c r="AE2259" t="str" cm="1">
        <f t="array" ref="AE2259">INDEX(Description!A$2:A$4489,Merged!$AD2259)</f>
        <v>prodigal_1_2256</v>
      </c>
      <c r="AF2259" t="str" cm="1">
        <f t="array" ref="AF2259">INDEX(Description!B$2:B$4489,Merged!$AD2259)</f>
        <v>P37499</v>
      </c>
      <c r="AG2259" t="str" cm="1">
        <f t="array" ref="AG2259">INDEX(Description!C$2:C$4489,Merged!$AD2259)</f>
        <v>YYBE_BACSU</v>
      </c>
      <c r="AH2259" t="str" cm="1">
        <f t="array" ref="AH2259">INDEX(Description!D$2:D$4489,Merged!$AD2259)</f>
        <v>Uncharacterized_HTH-type_transcriptional_regulator_YybE</v>
      </c>
      <c r="AI2259" t="str" cm="1">
        <f t="array" ref="AI2259">INDEX(Description!E$2:E$4489,Merged!$AD2259)</f>
        <v>yybE</v>
      </c>
      <c r="AJ2259" t="str">
        <f t="shared" si="215"/>
        <v>locus_tag=prodigal_1_2256;partial=00;start_type=ATG;rbs_motif=None;rbs_spacer=None;gc_cont=0.619;conf=100.00;score=69.11;cscore=68.29;sscore=0.82;rscore=-3.31;uscore=-0.42;tscore=4.54;;P37499;YYBE_BACSU;Uncharacterized_HTH-type_transcriptional_regulator_YybE;yybE</v>
      </c>
    </row>
    <row r="2260" spans="1:36" x14ac:dyDescent="0.2">
      <c r="A2260" t="s">
        <v>11274</v>
      </c>
      <c r="B2260" t="s">
        <v>11275</v>
      </c>
      <c r="C2260" t="s">
        <v>4</v>
      </c>
      <c r="D2260">
        <v>2505341</v>
      </c>
      <c r="E2260">
        <v>2505577</v>
      </c>
      <c r="F2260">
        <v>1.7</v>
      </c>
      <c r="G2260" t="s">
        <v>11276</v>
      </c>
      <c r="H2260">
        <v>0</v>
      </c>
      <c r="I2260" t="s">
        <v>13534</v>
      </c>
      <c r="S2260" t="str">
        <f t="shared" si="211"/>
        <v>prodigal_1_2</v>
      </c>
      <c r="T2260" t="str">
        <f t="shared" si="212"/>
        <v>prodigal_1_22</v>
      </c>
      <c r="U2260" t="str">
        <f t="shared" si="213"/>
        <v>prodigal_1_225</v>
      </c>
      <c r="V2260" t="str">
        <f t="shared" ref="V2260:V2323" si="216">MID($I2260,11,15)</f>
        <v>prodigal_1_2257</v>
      </c>
      <c r="W2260" t="str">
        <f t="shared" si="214"/>
        <v>prodigal_1_2257;</v>
      </c>
      <c r="Z2260">
        <f>MATCH(S2260,Description!$A$2:$A$4489,0)</f>
        <v>1113</v>
      </c>
      <c r="AA2260">
        <f>MATCH(T2260,Description!$A$2:$A$4489,0)</f>
        <v>1336</v>
      </c>
      <c r="AB2260">
        <f>MATCH(U2260,Description!$A$2:$A$4489,0)</f>
        <v>1392</v>
      </c>
      <c r="AC2260">
        <f>MATCH(V2260,Description!$A$2:$A$4489,0)</f>
        <v>1400</v>
      </c>
      <c r="AD2260">
        <v>1400</v>
      </c>
      <c r="AE2260" t="str" cm="1">
        <f t="array" ref="AE2260">INDEX(Description!A$2:A$4489,Merged!$AD2260)</f>
        <v>prodigal_1_2257</v>
      </c>
      <c r="AF2260" t="str" cm="1">
        <f t="array" ref="AF2260">INDEX(Description!B$2:B$4489,Merged!$AD2260)</f>
        <v>*</v>
      </c>
      <c r="AG2260" cm="1">
        <f t="array" ref="AG2260">INDEX(Description!C$2:C$4489,Merged!$AD2260)</f>
        <v>0</v>
      </c>
      <c r="AH2260" cm="1">
        <f t="array" ref="AH2260">INDEX(Description!D$2:D$4489,Merged!$AD2260)</f>
        <v>0</v>
      </c>
      <c r="AI2260" cm="1">
        <f t="array" ref="AI2260">INDEX(Description!E$2:E$4489,Merged!$AD2260)</f>
        <v>0</v>
      </c>
      <c r="AJ2260" t="str">
        <f t="shared" si="215"/>
        <v>locus_tag=prodigal_1_2257;partial=00;start_type=ATG;rbs_motif=None;rbs_spacer=None;gc_cont=0.595;conf=55.86;score=1.03;cscore=0.24;sscore=0.78;rscore=-3.53;uscore=0.72;tscore=4.25;;*;0;0;0</v>
      </c>
    </row>
    <row r="2261" spans="1:36" x14ac:dyDescent="0.2">
      <c r="A2261" t="s">
        <v>11274</v>
      </c>
      <c r="B2261" t="s">
        <v>11275</v>
      </c>
      <c r="C2261" t="s">
        <v>4</v>
      </c>
      <c r="D2261">
        <v>2506091</v>
      </c>
      <c r="E2261">
        <v>2507137</v>
      </c>
      <c r="F2261">
        <v>156.69999999999999</v>
      </c>
      <c r="G2261" t="s">
        <v>11276</v>
      </c>
      <c r="H2261">
        <v>0</v>
      </c>
      <c r="I2261" t="s">
        <v>13535</v>
      </c>
      <c r="S2261" t="str">
        <f t="shared" si="211"/>
        <v>prodigal_1_2</v>
      </c>
      <c r="T2261" t="str">
        <f t="shared" si="212"/>
        <v>prodigal_1_22</v>
      </c>
      <c r="U2261" t="str">
        <f t="shared" si="213"/>
        <v>prodigal_1_225</v>
      </c>
      <c r="V2261" t="str">
        <f t="shared" si="216"/>
        <v>prodigal_1_2258</v>
      </c>
      <c r="W2261" t="str">
        <f t="shared" si="214"/>
        <v>prodigal_1_2258;</v>
      </c>
      <c r="Z2261">
        <f>MATCH(S2261,Description!$A$2:$A$4489,0)</f>
        <v>1113</v>
      </c>
      <c r="AA2261">
        <f>MATCH(T2261,Description!$A$2:$A$4489,0)</f>
        <v>1336</v>
      </c>
      <c r="AB2261">
        <f>MATCH(U2261,Description!$A$2:$A$4489,0)</f>
        <v>1392</v>
      </c>
      <c r="AC2261">
        <f>MATCH(V2261,Description!$A$2:$A$4489,0)</f>
        <v>1401</v>
      </c>
      <c r="AD2261">
        <v>1401</v>
      </c>
      <c r="AE2261" t="str" cm="1">
        <f t="array" ref="AE2261">INDEX(Description!A$2:A$4489,Merged!$AD2261)</f>
        <v>prodigal_1_2258</v>
      </c>
      <c r="AF2261" t="str" cm="1">
        <f t="array" ref="AF2261">INDEX(Description!B$2:B$4489,Merged!$AD2261)</f>
        <v>*</v>
      </c>
      <c r="AG2261" cm="1">
        <f t="array" ref="AG2261">INDEX(Description!C$2:C$4489,Merged!$AD2261)</f>
        <v>0</v>
      </c>
      <c r="AH2261" cm="1">
        <f t="array" ref="AH2261">INDEX(Description!D$2:D$4489,Merged!$AD2261)</f>
        <v>0</v>
      </c>
      <c r="AI2261" cm="1">
        <f t="array" ref="AI2261">INDEX(Description!E$2:E$4489,Merged!$AD2261)</f>
        <v>0</v>
      </c>
      <c r="AJ2261" t="str">
        <f t="shared" si="215"/>
        <v>locus_tag=prodigal_1_2258;partial=00;start_type=ATG;rbs_motif=GGAG/GAGG;rbs_spacer=5-10bp;gc_cont=0.705;conf=100.00;score=156.68;cscore=143.96;sscore=12.72;rscore=8.88;uscore=-0.70;tscore=4.54;;*;0;0;0</v>
      </c>
    </row>
    <row r="2262" spans="1:36" x14ac:dyDescent="0.2">
      <c r="A2262" t="s">
        <v>11274</v>
      </c>
      <c r="B2262" t="s">
        <v>11275</v>
      </c>
      <c r="C2262" t="s">
        <v>4</v>
      </c>
      <c r="D2262">
        <v>2507294</v>
      </c>
      <c r="E2262">
        <v>2508451</v>
      </c>
      <c r="F2262">
        <v>121.8</v>
      </c>
      <c r="G2262" t="s">
        <v>11287</v>
      </c>
      <c r="H2262">
        <v>0</v>
      </c>
      <c r="I2262" t="s">
        <v>13536</v>
      </c>
      <c r="S2262" t="str">
        <f t="shared" si="211"/>
        <v>prodigal_1_2</v>
      </c>
      <c r="T2262" t="str">
        <f t="shared" si="212"/>
        <v>prodigal_1_22</v>
      </c>
      <c r="U2262" t="str">
        <f t="shared" si="213"/>
        <v>prodigal_1_225</v>
      </c>
      <c r="V2262" t="str">
        <f t="shared" si="216"/>
        <v>prodigal_1_2259</v>
      </c>
      <c r="W2262" t="str">
        <f t="shared" si="214"/>
        <v>prodigal_1_2259;</v>
      </c>
      <c r="Z2262">
        <f>MATCH(S2262,Description!$A$2:$A$4489,0)</f>
        <v>1113</v>
      </c>
      <c r="AA2262">
        <f>MATCH(T2262,Description!$A$2:$A$4489,0)</f>
        <v>1336</v>
      </c>
      <c r="AB2262">
        <f>MATCH(U2262,Description!$A$2:$A$4489,0)</f>
        <v>1392</v>
      </c>
      <c r="AC2262">
        <f>MATCH(V2262,Description!$A$2:$A$4489,0)</f>
        <v>1402</v>
      </c>
      <c r="AD2262">
        <v>1402</v>
      </c>
      <c r="AE2262" t="str" cm="1">
        <f t="array" ref="AE2262">INDEX(Description!A$2:A$4489,Merged!$AD2262)</f>
        <v>prodigal_1_2259</v>
      </c>
      <c r="AF2262" t="str" cm="1">
        <f t="array" ref="AF2262">INDEX(Description!B$2:B$4489,Merged!$AD2262)</f>
        <v>*</v>
      </c>
      <c r="AG2262" cm="1">
        <f t="array" ref="AG2262">INDEX(Description!C$2:C$4489,Merged!$AD2262)</f>
        <v>0</v>
      </c>
      <c r="AH2262" cm="1">
        <f t="array" ref="AH2262">INDEX(Description!D$2:D$4489,Merged!$AD2262)</f>
        <v>0</v>
      </c>
      <c r="AI2262" cm="1">
        <f t="array" ref="AI2262">INDEX(Description!E$2:E$4489,Merged!$AD2262)</f>
        <v>0</v>
      </c>
      <c r="AJ2262" t="str">
        <f t="shared" si="215"/>
        <v>locus_tag=prodigal_1_2259;partial=00;start_type=ATG;rbs_motif=None;rbs_spacer=None;gc_cont=0.686;conf=100.00;score=121.81;cscore=121.61;sscore=0.19;rscore=-3.31;uscore=-1.04;tscore=4.54;;*;0;0;0</v>
      </c>
    </row>
    <row r="2263" spans="1:36" x14ac:dyDescent="0.2">
      <c r="A2263" t="s">
        <v>11274</v>
      </c>
      <c r="B2263" t="s">
        <v>11275</v>
      </c>
      <c r="C2263" t="s">
        <v>4</v>
      </c>
      <c r="D2263">
        <v>2508432</v>
      </c>
      <c r="E2263">
        <v>2508695</v>
      </c>
      <c r="F2263">
        <v>47</v>
      </c>
      <c r="G2263" t="s">
        <v>11287</v>
      </c>
      <c r="H2263">
        <v>0</v>
      </c>
      <c r="I2263" t="s">
        <v>13537</v>
      </c>
      <c r="S2263" t="str">
        <f t="shared" si="211"/>
        <v>prodigal_1_2</v>
      </c>
      <c r="T2263" t="str">
        <f t="shared" si="212"/>
        <v>prodigal_1_22</v>
      </c>
      <c r="U2263" t="str">
        <f t="shared" si="213"/>
        <v>prodigal_1_226</v>
      </c>
      <c r="V2263" t="str">
        <f t="shared" si="216"/>
        <v>prodigal_1_2260</v>
      </c>
      <c r="W2263" t="str">
        <f t="shared" si="214"/>
        <v>prodigal_1_2260;</v>
      </c>
      <c r="Z2263">
        <f>MATCH(S2263,Description!$A$2:$A$4489,0)</f>
        <v>1113</v>
      </c>
      <c r="AA2263">
        <f>MATCH(T2263,Description!$A$2:$A$4489,0)</f>
        <v>1336</v>
      </c>
      <c r="AB2263">
        <f>MATCH(U2263,Description!$A$2:$A$4489,0)</f>
        <v>1403</v>
      </c>
      <c r="AC2263">
        <f>MATCH(V2263,Description!$A$2:$A$4489,0)</f>
        <v>1404</v>
      </c>
      <c r="AD2263">
        <v>1404</v>
      </c>
      <c r="AE2263" t="str" cm="1">
        <f t="array" ref="AE2263">INDEX(Description!A$2:A$4489,Merged!$AD2263)</f>
        <v>prodigal_1_2260</v>
      </c>
      <c r="AF2263" t="str" cm="1">
        <f t="array" ref="AF2263">INDEX(Description!B$2:B$4489,Merged!$AD2263)</f>
        <v>*</v>
      </c>
      <c r="AG2263" cm="1">
        <f t="array" ref="AG2263">INDEX(Description!C$2:C$4489,Merged!$AD2263)</f>
        <v>0</v>
      </c>
      <c r="AH2263" cm="1">
        <f t="array" ref="AH2263">INDEX(Description!D$2:D$4489,Merged!$AD2263)</f>
        <v>0</v>
      </c>
      <c r="AI2263" cm="1">
        <f t="array" ref="AI2263">INDEX(Description!E$2:E$4489,Merged!$AD2263)</f>
        <v>0</v>
      </c>
      <c r="AJ2263" t="str">
        <f t="shared" si="215"/>
        <v>locus_tag=prodigal_1_2260;partial=00;start_type=ATG;rbs_motif=None;rbs_spacer=None;gc_cont=0.614;conf=100.00;score=46.34;cscore=43.60;sscore=2.74;rscore=-3.31;uscore=2.15;tscore=4.54;;*;0;0;0</v>
      </c>
    </row>
    <row r="2264" spans="1:36" x14ac:dyDescent="0.2">
      <c r="A2264" t="s">
        <v>11274</v>
      </c>
      <c r="B2264" t="s">
        <v>11275</v>
      </c>
      <c r="C2264" t="s">
        <v>4</v>
      </c>
      <c r="D2264">
        <v>2508931</v>
      </c>
      <c r="E2264">
        <v>2509023</v>
      </c>
      <c r="F2264">
        <v>4.5999999999999996</v>
      </c>
      <c r="G2264" t="s">
        <v>11287</v>
      </c>
      <c r="H2264">
        <v>0</v>
      </c>
      <c r="I2264" t="s">
        <v>13538</v>
      </c>
      <c r="S2264" t="str">
        <f t="shared" si="211"/>
        <v>prodigal_1_2</v>
      </c>
      <c r="T2264" t="str">
        <f t="shared" si="212"/>
        <v>prodigal_1_22</v>
      </c>
      <c r="U2264" t="str">
        <f t="shared" si="213"/>
        <v>prodigal_1_226</v>
      </c>
      <c r="V2264" t="str">
        <f t="shared" si="216"/>
        <v>prodigal_1_2261</v>
      </c>
      <c r="W2264" t="str">
        <f t="shared" si="214"/>
        <v>prodigal_1_2261;</v>
      </c>
      <c r="Z2264">
        <f>MATCH(S2264,Description!$A$2:$A$4489,0)</f>
        <v>1113</v>
      </c>
      <c r="AA2264">
        <f>MATCH(T2264,Description!$A$2:$A$4489,0)</f>
        <v>1336</v>
      </c>
      <c r="AB2264">
        <f>MATCH(U2264,Description!$A$2:$A$4489,0)</f>
        <v>1403</v>
      </c>
      <c r="AC2264">
        <f>MATCH(V2264,Description!$A$2:$A$4489,0)</f>
        <v>1405</v>
      </c>
      <c r="AD2264">
        <v>1405</v>
      </c>
      <c r="AE2264" t="str" cm="1">
        <f t="array" ref="AE2264">INDEX(Description!A$2:A$4489,Merged!$AD2264)</f>
        <v>prodigal_1_2261</v>
      </c>
      <c r="AF2264" t="str" cm="1">
        <f t="array" ref="AF2264">INDEX(Description!B$2:B$4489,Merged!$AD2264)</f>
        <v>*</v>
      </c>
      <c r="AG2264" cm="1">
        <f t="array" ref="AG2264">INDEX(Description!C$2:C$4489,Merged!$AD2264)</f>
        <v>0</v>
      </c>
      <c r="AH2264" cm="1">
        <f t="array" ref="AH2264">INDEX(Description!D$2:D$4489,Merged!$AD2264)</f>
        <v>0</v>
      </c>
      <c r="AI2264" cm="1">
        <f t="array" ref="AI2264">INDEX(Description!E$2:E$4489,Merged!$AD2264)</f>
        <v>0</v>
      </c>
      <c r="AJ2264" t="str">
        <f t="shared" si="215"/>
        <v>locus_tag=prodigal_1_2261;partial=00;start_type=ATG;rbs_motif=GGAG/GAGG;rbs_spacer=5-10bp;gc_cont=0.570;conf=71.37;score=3.97;cscore=3.09;sscore=0.88;rscore=3.20;uscore=-3.30;tscore=1.63;;*;0;0;0</v>
      </c>
    </row>
    <row r="2265" spans="1:36" x14ac:dyDescent="0.2">
      <c r="A2265" t="s">
        <v>11274</v>
      </c>
      <c r="B2265" t="s">
        <v>11275</v>
      </c>
      <c r="C2265" t="s">
        <v>4</v>
      </c>
      <c r="D2265">
        <v>2509317</v>
      </c>
      <c r="E2265">
        <v>2510063</v>
      </c>
      <c r="F2265">
        <v>115.3</v>
      </c>
      <c r="G2265" t="s">
        <v>11287</v>
      </c>
      <c r="H2265">
        <v>0</v>
      </c>
      <c r="I2265" t="s">
        <v>13539</v>
      </c>
      <c r="S2265" t="str">
        <f t="shared" si="211"/>
        <v>prodigal_1_2</v>
      </c>
      <c r="T2265" t="str">
        <f t="shared" si="212"/>
        <v>prodigal_1_22</v>
      </c>
      <c r="U2265" t="str">
        <f t="shared" si="213"/>
        <v>prodigal_1_226</v>
      </c>
      <c r="V2265" t="str">
        <f t="shared" si="216"/>
        <v>prodigal_1_2262</v>
      </c>
      <c r="W2265" t="str">
        <f t="shared" si="214"/>
        <v>prodigal_1_2262;</v>
      </c>
      <c r="Z2265">
        <f>MATCH(S2265,Description!$A$2:$A$4489,0)</f>
        <v>1113</v>
      </c>
      <c r="AA2265">
        <f>MATCH(T2265,Description!$A$2:$A$4489,0)</f>
        <v>1336</v>
      </c>
      <c r="AB2265">
        <f>MATCH(U2265,Description!$A$2:$A$4489,0)</f>
        <v>1403</v>
      </c>
      <c r="AC2265">
        <f>MATCH(V2265,Description!$A$2:$A$4489,0)</f>
        <v>1406</v>
      </c>
      <c r="AD2265">
        <v>1406</v>
      </c>
      <c r="AE2265" t="str" cm="1">
        <f t="array" ref="AE2265">INDEX(Description!A$2:A$4489,Merged!$AD2265)</f>
        <v>prodigal_1_2262</v>
      </c>
      <c r="AF2265" t="str" cm="1">
        <f t="array" ref="AF2265">INDEX(Description!B$2:B$4489,Merged!$AD2265)</f>
        <v>P76114</v>
      </c>
      <c r="AG2265" t="str" cm="1">
        <f t="array" ref="AG2265">INDEX(Description!C$2:C$4489,Merged!$AD2265)</f>
        <v>MCBR_ECOLI</v>
      </c>
      <c r="AH2265" t="str" cm="1">
        <f t="array" ref="AH2265">INDEX(Description!D$2:D$4489,Merged!$AD2265)</f>
        <v>HTH-type_transcriptional_regulator_McbR</v>
      </c>
      <c r="AI2265" t="str" cm="1">
        <f t="array" ref="AI2265">INDEX(Description!E$2:E$4489,Merged!$AD2265)</f>
        <v>mcbR</v>
      </c>
      <c r="AJ2265" t="str">
        <f t="shared" si="215"/>
        <v>locus_tag=prodigal_1_2262;partial=00;start_type=ATG;rbs_motif=GGAGG;rbs_spacer=5-10bp;gc_cont=0.664;conf=100.00;score=114.62;cscore=100.96;sscore=13.66;rscore=10.30;uscore=-0.52;tscore=4.54;;P76114;MCBR_ECOLI;HTH-type_transcriptional_regulator_McbR;mcbR</v>
      </c>
    </row>
    <row r="2266" spans="1:36" x14ac:dyDescent="0.2">
      <c r="A2266" t="s">
        <v>11274</v>
      </c>
      <c r="B2266" t="s">
        <v>11275</v>
      </c>
      <c r="C2266" t="s">
        <v>4</v>
      </c>
      <c r="D2266">
        <v>2510195</v>
      </c>
      <c r="E2266">
        <v>2511169</v>
      </c>
      <c r="F2266">
        <v>209.6</v>
      </c>
      <c r="G2266" t="s">
        <v>11276</v>
      </c>
      <c r="H2266">
        <v>0</v>
      </c>
      <c r="I2266" t="s">
        <v>13540</v>
      </c>
      <c r="S2266" t="str">
        <f t="shared" si="211"/>
        <v>prodigal_1_2</v>
      </c>
      <c r="T2266" t="str">
        <f t="shared" si="212"/>
        <v>prodigal_1_22</v>
      </c>
      <c r="U2266" t="str">
        <f t="shared" si="213"/>
        <v>prodigal_1_226</v>
      </c>
      <c r="V2266" t="str">
        <f t="shared" si="216"/>
        <v>prodigal_1_2263</v>
      </c>
      <c r="W2266" t="str">
        <f t="shared" si="214"/>
        <v>prodigal_1_2263;</v>
      </c>
      <c r="Z2266">
        <f>MATCH(S2266,Description!$A$2:$A$4489,0)</f>
        <v>1113</v>
      </c>
      <c r="AA2266">
        <f>MATCH(T2266,Description!$A$2:$A$4489,0)</f>
        <v>1336</v>
      </c>
      <c r="AB2266">
        <f>MATCH(U2266,Description!$A$2:$A$4489,0)</f>
        <v>1403</v>
      </c>
      <c r="AC2266">
        <f>MATCH(V2266,Description!$A$2:$A$4489,0)</f>
        <v>1407</v>
      </c>
      <c r="AD2266">
        <v>1407</v>
      </c>
      <c r="AE2266" t="str" cm="1">
        <f t="array" ref="AE2266">INDEX(Description!A$2:A$4489,Merged!$AD2266)</f>
        <v>prodigal_1_2263</v>
      </c>
      <c r="AF2266" t="str" cm="1">
        <f t="array" ref="AF2266">INDEX(Description!B$2:B$4489,Merged!$AD2266)</f>
        <v>*</v>
      </c>
      <c r="AG2266" cm="1">
        <f t="array" ref="AG2266">INDEX(Description!C$2:C$4489,Merged!$AD2266)</f>
        <v>0</v>
      </c>
      <c r="AH2266" cm="1">
        <f t="array" ref="AH2266">INDEX(Description!D$2:D$4489,Merged!$AD2266)</f>
        <v>0</v>
      </c>
      <c r="AI2266" cm="1">
        <f t="array" ref="AI2266">INDEX(Description!E$2:E$4489,Merged!$AD2266)</f>
        <v>0</v>
      </c>
      <c r="AJ2266" t="str">
        <f t="shared" si="215"/>
        <v>locus_tag=prodigal_1_2263;partial=00;start_type=ATG;rbs_motif=GGAGG;rbs_spacer=5-10bp;gc_cont=0.653;conf=99.99;score=209.61;cscore=192.12;sscore=17.50;rscore=10.30;uscore=2.66;tscore=4.54;;*;0;0;0</v>
      </c>
    </row>
    <row r="2267" spans="1:36" x14ac:dyDescent="0.2">
      <c r="A2267" t="s">
        <v>11274</v>
      </c>
      <c r="B2267" t="s">
        <v>11275</v>
      </c>
      <c r="C2267" t="s">
        <v>4</v>
      </c>
      <c r="D2267">
        <v>2511228</v>
      </c>
      <c r="E2267">
        <v>2511731</v>
      </c>
      <c r="F2267">
        <v>65.7</v>
      </c>
      <c r="G2267" t="s">
        <v>11276</v>
      </c>
      <c r="H2267">
        <v>0</v>
      </c>
      <c r="I2267" t="s">
        <v>13541</v>
      </c>
      <c r="S2267" t="str">
        <f t="shared" si="211"/>
        <v>prodigal_1_2</v>
      </c>
      <c r="T2267" t="str">
        <f t="shared" si="212"/>
        <v>prodigal_1_22</v>
      </c>
      <c r="U2267" t="str">
        <f t="shared" si="213"/>
        <v>prodigal_1_226</v>
      </c>
      <c r="V2267" t="str">
        <f t="shared" si="216"/>
        <v>prodigal_1_2264</v>
      </c>
      <c r="W2267" t="str">
        <f t="shared" si="214"/>
        <v>prodigal_1_2264;</v>
      </c>
      <c r="Z2267">
        <f>MATCH(S2267,Description!$A$2:$A$4489,0)</f>
        <v>1113</v>
      </c>
      <c r="AA2267">
        <f>MATCH(T2267,Description!$A$2:$A$4489,0)</f>
        <v>1336</v>
      </c>
      <c r="AB2267">
        <f>MATCH(U2267,Description!$A$2:$A$4489,0)</f>
        <v>1403</v>
      </c>
      <c r="AC2267">
        <f>MATCH(V2267,Description!$A$2:$A$4489,0)</f>
        <v>1408</v>
      </c>
      <c r="AD2267">
        <v>1408</v>
      </c>
      <c r="AE2267" t="str" cm="1">
        <f t="array" ref="AE2267">INDEX(Description!A$2:A$4489,Merged!$AD2267)</f>
        <v>prodigal_1_2264</v>
      </c>
      <c r="AF2267" t="str" cm="1">
        <f t="array" ref="AF2267">INDEX(Description!B$2:B$4489,Merged!$AD2267)</f>
        <v>*</v>
      </c>
      <c r="AG2267" cm="1">
        <f t="array" ref="AG2267">INDEX(Description!C$2:C$4489,Merged!$AD2267)</f>
        <v>0</v>
      </c>
      <c r="AH2267" cm="1">
        <f t="array" ref="AH2267">INDEX(Description!D$2:D$4489,Merged!$AD2267)</f>
        <v>0</v>
      </c>
      <c r="AI2267" cm="1">
        <f t="array" ref="AI2267">INDEX(Description!E$2:E$4489,Merged!$AD2267)</f>
        <v>0</v>
      </c>
      <c r="AJ2267" t="str">
        <f t="shared" si="215"/>
        <v>locus_tag=prodigal_1_2264;partial=00;start_type=ATG;rbs_motif=GGAG/GAGG;rbs_spacer=5-10bp;gc_cont=0.700;conf=100.00;score=65.71;cscore=53.85;sscore=11.86;rscore=8.88;uscore=-1.56;tscore=4.54;;*;0;0;0</v>
      </c>
    </row>
    <row r="2268" spans="1:36" x14ac:dyDescent="0.2">
      <c r="A2268" t="s">
        <v>11274</v>
      </c>
      <c r="B2268" t="s">
        <v>11275</v>
      </c>
      <c r="C2268" t="s">
        <v>4</v>
      </c>
      <c r="D2268">
        <v>2511742</v>
      </c>
      <c r="E2268">
        <v>2513286</v>
      </c>
      <c r="F2268">
        <v>316</v>
      </c>
      <c r="G2268" t="s">
        <v>11276</v>
      </c>
      <c r="H2268">
        <v>0</v>
      </c>
      <c r="I2268" t="s">
        <v>13542</v>
      </c>
      <c r="S2268" t="str">
        <f t="shared" si="211"/>
        <v>prodigal_1_2</v>
      </c>
      <c r="T2268" t="str">
        <f t="shared" si="212"/>
        <v>prodigal_1_22</v>
      </c>
      <c r="U2268" t="str">
        <f t="shared" si="213"/>
        <v>prodigal_1_226</v>
      </c>
      <c r="V2268" t="str">
        <f t="shared" si="216"/>
        <v>prodigal_1_2265</v>
      </c>
      <c r="W2268" t="str">
        <f t="shared" si="214"/>
        <v>prodigal_1_2265;</v>
      </c>
      <c r="Z2268">
        <f>MATCH(S2268,Description!$A$2:$A$4489,0)</f>
        <v>1113</v>
      </c>
      <c r="AA2268">
        <f>MATCH(T2268,Description!$A$2:$A$4489,0)</f>
        <v>1336</v>
      </c>
      <c r="AB2268">
        <f>MATCH(U2268,Description!$A$2:$A$4489,0)</f>
        <v>1403</v>
      </c>
      <c r="AC2268">
        <f>MATCH(V2268,Description!$A$2:$A$4489,0)</f>
        <v>1409</v>
      </c>
      <c r="AD2268">
        <v>1409</v>
      </c>
      <c r="AE2268" t="str" cm="1">
        <f t="array" ref="AE2268">INDEX(Description!A$2:A$4489,Merged!$AD2268)</f>
        <v>prodigal_1_2265</v>
      </c>
      <c r="AF2268" t="str" cm="1">
        <f t="array" ref="AF2268">INDEX(Description!B$2:B$4489,Merged!$AD2268)</f>
        <v>P70795</v>
      </c>
      <c r="AG2268" t="str" cm="1">
        <f t="array" ref="AG2268">INDEX(Description!C$2:C$4489,Merged!$AD2268)</f>
        <v>YZ2R_AGRVI</v>
      </c>
      <c r="AH2268" t="str" cm="1">
        <f t="array" ref="AH2268">INDEX(Description!D$2:D$4489,Merged!$AD2268)</f>
        <v>Uncharacterized_52.8_kDa_protein_in_TAR-I_ttuC'_3'region</v>
      </c>
      <c r="AI2268" t="str" cm="1">
        <f t="array" ref="AI2268">INDEX(Description!E$2:E$4489,Merged!$AD2268)</f>
        <v>yyzN</v>
      </c>
      <c r="AJ2268" t="str">
        <f t="shared" si="215"/>
        <v>locus_tag=prodigal_1_2265;partial=00;start_type=ATG;rbs_motif=AGGA;rbs_spacer=5-10bp;gc_cont=0.682;conf=99.99;score=317.14;cscore=303.55;sscore=13.59;rscore=7.30;uscore=0.58;tscore=4.54;;P70795;YZ2R_AGRVI;Uncharacterized_52.8_kDa_protein_in_TAR-I_ttuC'_3'region;yyzN</v>
      </c>
    </row>
    <row r="2269" spans="1:36" x14ac:dyDescent="0.2">
      <c r="A2269" t="s">
        <v>11274</v>
      </c>
      <c r="B2269" t="s">
        <v>11275</v>
      </c>
      <c r="C2269" t="s">
        <v>4</v>
      </c>
      <c r="D2269">
        <v>2513283</v>
      </c>
      <c r="E2269">
        <v>2514422</v>
      </c>
      <c r="F2269">
        <v>224.2</v>
      </c>
      <c r="G2269" t="s">
        <v>11276</v>
      </c>
      <c r="H2269">
        <v>0</v>
      </c>
      <c r="I2269" t="s">
        <v>13543</v>
      </c>
      <c r="S2269" t="str">
        <f t="shared" si="211"/>
        <v>prodigal_1_2</v>
      </c>
      <c r="T2269" t="str">
        <f t="shared" si="212"/>
        <v>prodigal_1_22</v>
      </c>
      <c r="U2269" t="str">
        <f t="shared" si="213"/>
        <v>prodigal_1_226</v>
      </c>
      <c r="V2269" t="str">
        <f t="shared" si="216"/>
        <v>prodigal_1_2266</v>
      </c>
      <c r="W2269" t="str">
        <f t="shared" si="214"/>
        <v>prodigal_1_2266;</v>
      </c>
      <c r="Z2269">
        <f>MATCH(S2269,Description!$A$2:$A$4489,0)</f>
        <v>1113</v>
      </c>
      <c r="AA2269">
        <f>MATCH(T2269,Description!$A$2:$A$4489,0)</f>
        <v>1336</v>
      </c>
      <c r="AB2269">
        <f>MATCH(U2269,Description!$A$2:$A$4489,0)</f>
        <v>1403</v>
      </c>
      <c r="AC2269">
        <f>MATCH(V2269,Description!$A$2:$A$4489,0)</f>
        <v>1410</v>
      </c>
      <c r="AD2269">
        <v>1410</v>
      </c>
      <c r="AE2269" t="str" cm="1">
        <f t="array" ref="AE2269">INDEX(Description!A$2:A$4489,Merged!$AD2269)</f>
        <v>prodigal_1_2266</v>
      </c>
      <c r="AF2269" t="str" cm="1">
        <f t="array" ref="AF2269">INDEX(Description!B$2:B$4489,Merged!$AD2269)</f>
        <v>A9CEQ8</v>
      </c>
      <c r="AG2269" t="str" cm="1">
        <f t="array" ref="AG2269">INDEX(Description!C$2:C$4489,Merged!$AD2269)</f>
        <v>GCI_AGRFC</v>
      </c>
      <c r="AH2269" t="str" cm="1">
        <f t="array" ref="AH2269">INDEX(Description!D$2:D$4489,Merged!$AD2269)</f>
        <v>D-galactarolactone_cycloisomerase</v>
      </c>
      <c r="AI2269" t="str" cm="1">
        <f t="array" ref="AI2269">INDEX(Description!E$2:E$4489,Merged!$AD2269)</f>
        <v>gci</v>
      </c>
      <c r="AJ2269" t="str">
        <f t="shared" si="215"/>
        <v>locus_tag=prodigal_1_2266;partial=00;start_type=GTG;rbs_motif=GGAG/GAGG;rbs_spacer=5-10bp;gc_cont=0.662;conf=99.99;score=227.53;cscore=225.49;sscore=2.04;rscore=8.88;uscore=-2.01;tscore=-8.13;;A9CEQ8;GCI_AGRFC;D-galactarolactone_cycloisomerase;gci</v>
      </c>
    </row>
    <row r="2270" spans="1:36" x14ac:dyDescent="0.2">
      <c r="A2270" t="s">
        <v>11274</v>
      </c>
      <c r="B2270" t="s">
        <v>11275</v>
      </c>
      <c r="C2270" t="s">
        <v>4</v>
      </c>
      <c r="D2270">
        <v>2514425</v>
      </c>
      <c r="E2270">
        <v>2515318</v>
      </c>
      <c r="F2270">
        <v>129.6</v>
      </c>
      <c r="G2270" t="s">
        <v>11276</v>
      </c>
      <c r="H2270">
        <v>0</v>
      </c>
      <c r="I2270" t="s">
        <v>13544</v>
      </c>
      <c r="S2270" t="str">
        <f t="shared" si="211"/>
        <v>prodigal_1_2</v>
      </c>
      <c r="T2270" t="str">
        <f t="shared" si="212"/>
        <v>prodigal_1_22</v>
      </c>
      <c r="U2270" t="str">
        <f t="shared" si="213"/>
        <v>prodigal_1_226</v>
      </c>
      <c r="V2270" t="str">
        <f t="shared" si="216"/>
        <v>prodigal_1_2267</v>
      </c>
      <c r="W2270" t="str">
        <f t="shared" si="214"/>
        <v>prodigal_1_2267;</v>
      </c>
      <c r="Z2270">
        <f>MATCH(S2270,Description!$A$2:$A$4489,0)</f>
        <v>1113</v>
      </c>
      <c r="AA2270">
        <f>MATCH(T2270,Description!$A$2:$A$4489,0)</f>
        <v>1336</v>
      </c>
      <c r="AB2270">
        <f>MATCH(U2270,Description!$A$2:$A$4489,0)</f>
        <v>1403</v>
      </c>
      <c r="AC2270">
        <f>MATCH(V2270,Description!$A$2:$A$4489,0)</f>
        <v>1411</v>
      </c>
      <c r="AD2270">
        <v>1411</v>
      </c>
      <c r="AE2270" t="str" cm="1">
        <f t="array" ref="AE2270">INDEX(Description!A$2:A$4489,Merged!$AD2270)</f>
        <v>prodigal_1_2267</v>
      </c>
      <c r="AF2270" t="str" cm="1">
        <f t="array" ref="AF2270">INDEX(Description!B$2:B$4489,Merged!$AD2270)</f>
        <v>Q46978</v>
      </c>
      <c r="AG2270" t="str" cm="1">
        <f t="array" ref="AG2270">INDEX(Description!C$2:C$4489,Merged!$AD2270)</f>
        <v>HPAG_ECOLX</v>
      </c>
      <c r="AH2270" t="str" cm="1">
        <f t="array" ref="AH2270">INDEX(Description!D$2:D$4489,Merged!$AD2270)</f>
        <v>4-hydroxyphenylacetate_degradation_bifunctional_isomerase/decarboxylase</v>
      </c>
      <c r="AI2270" t="str" cm="1">
        <f t="array" ref="AI2270">INDEX(Description!E$2:E$4489,Merged!$AD2270)</f>
        <v>hpaG</v>
      </c>
      <c r="AJ2270" t="str">
        <f t="shared" si="215"/>
        <v>locus_tag=prodigal_1_2267;partial=00;start_type=ATG;rbs_motif=GGA/GAG/AGG;rbs_spacer=5-10bp;gc_cont=0.711;conf=100.00;score=130.83;cscore=121.84;sscore=8.99;rscore=0.72;uscore=2.48;tscore=4.54;;Q46978;HPAG_ECOLX;4-hydroxyphenylacetate_degradation_bifunctional_isomerase/decarboxylase;hpaG</v>
      </c>
    </row>
    <row r="2271" spans="1:36" x14ac:dyDescent="0.2">
      <c r="A2271" t="s">
        <v>11274</v>
      </c>
      <c r="B2271" t="s">
        <v>11275</v>
      </c>
      <c r="C2271" t="s">
        <v>4</v>
      </c>
      <c r="D2271">
        <v>2515315</v>
      </c>
      <c r="E2271">
        <v>2516295</v>
      </c>
      <c r="F2271">
        <v>150.6</v>
      </c>
      <c r="G2271" t="s">
        <v>11276</v>
      </c>
      <c r="H2271">
        <v>0</v>
      </c>
      <c r="I2271" t="s">
        <v>13545</v>
      </c>
      <c r="S2271" t="str">
        <f t="shared" si="211"/>
        <v>prodigal_1_2</v>
      </c>
      <c r="T2271" t="str">
        <f t="shared" si="212"/>
        <v>prodigal_1_22</v>
      </c>
      <c r="U2271" t="str">
        <f t="shared" si="213"/>
        <v>prodigal_1_226</v>
      </c>
      <c r="V2271" t="str">
        <f t="shared" si="216"/>
        <v>prodigal_1_2268</v>
      </c>
      <c r="W2271" t="str">
        <f t="shared" si="214"/>
        <v>prodigal_1_2268;</v>
      </c>
      <c r="Z2271">
        <f>MATCH(S2271,Description!$A$2:$A$4489,0)</f>
        <v>1113</v>
      </c>
      <c r="AA2271">
        <f>MATCH(T2271,Description!$A$2:$A$4489,0)</f>
        <v>1336</v>
      </c>
      <c r="AB2271">
        <f>MATCH(U2271,Description!$A$2:$A$4489,0)</f>
        <v>1403</v>
      </c>
      <c r="AC2271">
        <f>MATCH(V2271,Description!$A$2:$A$4489,0)</f>
        <v>1412</v>
      </c>
      <c r="AD2271">
        <v>1412</v>
      </c>
      <c r="AE2271" t="str" cm="1">
        <f t="array" ref="AE2271">INDEX(Description!A$2:A$4489,Merged!$AD2271)</f>
        <v>prodigal_1_2268</v>
      </c>
      <c r="AF2271" t="str" cm="1">
        <f t="array" ref="AF2271">INDEX(Description!B$2:B$4489,Merged!$AD2271)</f>
        <v>Q9YAW4</v>
      </c>
      <c r="AG2271" t="str" cm="1">
        <f t="array" ref="AG2271">INDEX(Description!C$2:C$4489,Merged!$AD2271)</f>
        <v>GYAR_AERPE</v>
      </c>
      <c r="AH2271" t="str" cm="1">
        <f t="array" ref="AH2271">INDEX(Description!D$2:D$4489,Merged!$AD2271)</f>
        <v>Glyoxylate_reductase</v>
      </c>
      <c r="AI2271" t="str" cm="1">
        <f t="array" ref="AI2271">INDEX(Description!E$2:E$4489,Merged!$AD2271)</f>
        <v>gyaR</v>
      </c>
      <c r="AJ2271" t="str">
        <f t="shared" si="215"/>
        <v>locus_tag=prodigal_1_2268;partial=00;start_type=GTG;rbs_motif=GGAG/GAGG;rbs_spacer=5-10bp;gc_cont=0.714;conf=100.00;score=152.08;cscore=150.04;sscore=2.04;rscore=8.88;uscore=-0.18;tscore=-8.13;;Q9YAW4;GYAR_AERPE;Glyoxylate_reductase;gyaR</v>
      </c>
    </row>
    <row r="2272" spans="1:36" x14ac:dyDescent="0.2">
      <c r="A2272" t="s">
        <v>11274</v>
      </c>
      <c r="B2272" t="s">
        <v>11275</v>
      </c>
      <c r="C2272" t="s">
        <v>4</v>
      </c>
      <c r="D2272">
        <v>2516292</v>
      </c>
      <c r="E2272">
        <v>2517431</v>
      </c>
      <c r="F2272">
        <v>223.6</v>
      </c>
      <c r="G2272" t="s">
        <v>11276</v>
      </c>
      <c r="H2272">
        <v>0</v>
      </c>
      <c r="I2272" t="s">
        <v>13546</v>
      </c>
      <c r="S2272" t="str">
        <f t="shared" si="211"/>
        <v>prodigal_1_2</v>
      </c>
      <c r="T2272" t="str">
        <f t="shared" si="212"/>
        <v>prodigal_1_22</v>
      </c>
      <c r="U2272" t="str">
        <f t="shared" si="213"/>
        <v>prodigal_1_226</v>
      </c>
      <c r="V2272" t="str">
        <f t="shared" si="216"/>
        <v>prodigal_1_2269</v>
      </c>
      <c r="W2272" t="str">
        <f t="shared" si="214"/>
        <v>prodigal_1_2269;</v>
      </c>
      <c r="Z2272">
        <f>MATCH(S2272,Description!$A$2:$A$4489,0)</f>
        <v>1113</v>
      </c>
      <c r="AA2272">
        <f>MATCH(T2272,Description!$A$2:$A$4489,0)</f>
        <v>1336</v>
      </c>
      <c r="AB2272">
        <f>MATCH(U2272,Description!$A$2:$A$4489,0)</f>
        <v>1403</v>
      </c>
      <c r="AC2272">
        <f>MATCH(V2272,Description!$A$2:$A$4489,0)</f>
        <v>1413</v>
      </c>
      <c r="AD2272">
        <v>1413</v>
      </c>
      <c r="AE2272" t="str" cm="1">
        <f t="array" ref="AE2272">INDEX(Description!A$2:A$4489,Merged!$AD2272)</f>
        <v>prodigal_1_2269</v>
      </c>
      <c r="AF2272" t="str" cm="1">
        <f t="array" ref="AF2272">INDEX(Description!B$2:B$4489,Merged!$AD2272)</f>
        <v>C5CZC3</v>
      </c>
      <c r="AG2272" t="str" cm="1">
        <f t="array" ref="AG2272">INDEX(Description!C$2:C$4489,Merged!$AD2272)</f>
        <v>DGOD_VARPS</v>
      </c>
      <c r="AH2272" t="str" cm="1">
        <f t="array" ref="AH2272">INDEX(Description!D$2:D$4489,Merged!$AD2272)</f>
        <v>D-galactonate_dehydratase</v>
      </c>
      <c r="AI2272" t="str" cm="1">
        <f t="array" ref="AI2272">INDEX(Description!E$2:E$4489,Merged!$AD2272)</f>
        <v>dgoD</v>
      </c>
      <c r="AJ2272" t="str">
        <f t="shared" si="215"/>
        <v>locus_tag=prodigal_1_2269;partial=00;start_type=ATG;rbs_motif=GGA/GAG/AGG;rbs_spacer=5-10bp;gc_cont=0.700;conf=99.99;score=224.85;cscore=215.09;sscore=9.76;rscore=0.72;uscore=3.20;tscore=4.54;;C5CZC3;DGOD_VARPS;D-galactonate_dehydratase;dgoD</v>
      </c>
    </row>
    <row r="2273" spans="1:36" x14ac:dyDescent="0.2">
      <c r="A2273" t="s">
        <v>11274</v>
      </c>
      <c r="B2273" t="s">
        <v>11275</v>
      </c>
      <c r="C2273" t="s">
        <v>4</v>
      </c>
      <c r="D2273">
        <v>2517770</v>
      </c>
      <c r="E2273">
        <v>2518000</v>
      </c>
      <c r="F2273">
        <v>8.6</v>
      </c>
      <c r="G2273" t="s">
        <v>11276</v>
      </c>
      <c r="H2273">
        <v>0</v>
      </c>
      <c r="I2273" t="s">
        <v>13547</v>
      </c>
      <c r="S2273" t="str">
        <f t="shared" si="211"/>
        <v>prodigal_1_2</v>
      </c>
      <c r="T2273" t="str">
        <f t="shared" si="212"/>
        <v>prodigal_1_22</v>
      </c>
      <c r="U2273" t="str">
        <f t="shared" si="213"/>
        <v>prodigal_1_227</v>
      </c>
      <c r="V2273" t="str">
        <f t="shared" si="216"/>
        <v>prodigal_1_2270</v>
      </c>
      <c r="W2273" t="str">
        <f t="shared" si="214"/>
        <v>prodigal_1_2270;</v>
      </c>
      <c r="Z2273">
        <f>MATCH(S2273,Description!$A$2:$A$4489,0)</f>
        <v>1113</v>
      </c>
      <c r="AA2273">
        <f>MATCH(T2273,Description!$A$2:$A$4489,0)</f>
        <v>1336</v>
      </c>
      <c r="AB2273">
        <f>MATCH(U2273,Description!$A$2:$A$4489,0)</f>
        <v>1414</v>
      </c>
      <c r="AC2273">
        <f>MATCH(V2273,Description!$A$2:$A$4489,0)</f>
        <v>1415</v>
      </c>
      <c r="AD2273">
        <v>1415</v>
      </c>
      <c r="AE2273" t="str" cm="1">
        <f t="array" ref="AE2273">INDEX(Description!A$2:A$4489,Merged!$AD2273)</f>
        <v>prodigal_1_2270</v>
      </c>
      <c r="AF2273" t="str" cm="1">
        <f t="array" ref="AF2273">INDEX(Description!B$2:B$4489,Merged!$AD2273)</f>
        <v>*</v>
      </c>
      <c r="AG2273" cm="1">
        <f t="array" ref="AG2273">INDEX(Description!C$2:C$4489,Merged!$AD2273)</f>
        <v>0</v>
      </c>
      <c r="AH2273" cm="1">
        <f t="array" ref="AH2273">INDEX(Description!D$2:D$4489,Merged!$AD2273)</f>
        <v>0</v>
      </c>
      <c r="AI2273" cm="1">
        <f t="array" ref="AI2273">INDEX(Description!E$2:E$4489,Merged!$AD2273)</f>
        <v>0</v>
      </c>
      <c r="AJ2273" t="str">
        <f t="shared" si="215"/>
        <v>locus_tag=prodigal_1_2270;partial=00;start_type=ATG;rbs_motif=GGAG/GAGG;rbs_spacer=5-10bp;gc_cont=0.667;conf=86.03;score=7.91;cscore=-5.62;sscore=13.53;rscore=8.10;uscore=2.44;tscore=4.14;;*;0;0;0</v>
      </c>
    </row>
    <row r="2274" spans="1:36" x14ac:dyDescent="0.2">
      <c r="A2274" t="s">
        <v>11274</v>
      </c>
      <c r="B2274" t="s">
        <v>11275</v>
      </c>
      <c r="C2274" t="s">
        <v>4</v>
      </c>
      <c r="D2274">
        <v>2518000</v>
      </c>
      <c r="E2274">
        <v>2518293</v>
      </c>
      <c r="F2274">
        <v>19.100000000000001</v>
      </c>
      <c r="G2274" t="s">
        <v>11276</v>
      </c>
      <c r="H2274">
        <v>0</v>
      </c>
      <c r="I2274" t="s">
        <v>13548</v>
      </c>
      <c r="S2274" t="str">
        <f t="shared" si="211"/>
        <v>prodigal_1_2</v>
      </c>
      <c r="T2274" t="str">
        <f t="shared" si="212"/>
        <v>prodigal_1_22</v>
      </c>
      <c r="U2274" t="str">
        <f t="shared" si="213"/>
        <v>prodigal_1_227</v>
      </c>
      <c r="V2274" t="str">
        <f t="shared" si="216"/>
        <v>prodigal_1_2271</v>
      </c>
      <c r="W2274" t="str">
        <f t="shared" si="214"/>
        <v>prodigal_1_2271;</v>
      </c>
      <c r="Z2274">
        <f>MATCH(S2274,Description!$A$2:$A$4489,0)</f>
        <v>1113</v>
      </c>
      <c r="AA2274">
        <f>MATCH(T2274,Description!$A$2:$A$4489,0)</f>
        <v>1336</v>
      </c>
      <c r="AB2274">
        <f>MATCH(U2274,Description!$A$2:$A$4489,0)</f>
        <v>1414</v>
      </c>
      <c r="AC2274">
        <f>MATCH(V2274,Description!$A$2:$A$4489,0)</f>
        <v>1416</v>
      </c>
      <c r="AD2274">
        <v>1416</v>
      </c>
      <c r="AE2274" t="str" cm="1">
        <f t="array" ref="AE2274">INDEX(Description!A$2:A$4489,Merged!$AD2274)</f>
        <v>prodigal_1_2271</v>
      </c>
      <c r="AF2274" t="str" cm="1">
        <f t="array" ref="AF2274">INDEX(Description!B$2:B$4489,Merged!$AD2274)</f>
        <v>P16940</v>
      </c>
      <c r="AG2274" t="str" cm="1">
        <f t="array" ref="AG2274">INDEX(Description!C$2:C$4489,Merged!$AD2274)</f>
        <v>YIS2_SHISO</v>
      </c>
      <c r="AH2274" t="str" cm="1">
        <f t="array" ref="AH2274">INDEX(Description!D$2:D$4489,Merged!$AD2274)</f>
        <v>Insertion_element_IS600_uncharacterized_31_kDa_protein</v>
      </c>
      <c r="AI2274" t="str" cm="1">
        <f t="array" ref="AI2274">INDEX(Description!E$2:E$4489,Merged!$AD2274)</f>
        <v>yijO</v>
      </c>
      <c r="AJ2274" t="str">
        <f t="shared" si="215"/>
        <v>locus_tag=prodigal_1_2271;partial=00;start_type=ATG;rbs_motif=GGA/GAG/AGG;rbs_spacer=5-10bp;gc_cont=0.704;conf=99.67;score=24.79;cscore=18.24;sscore=6.55;rscore=0.72;uscore=-4.37;tscore=4.54;;P16940;YIS2_SHISO;Insertion_element_IS600_uncharacterized_31_kDa_protein;yijO</v>
      </c>
    </row>
    <row r="2275" spans="1:36" x14ac:dyDescent="0.2">
      <c r="A2275" t="s">
        <v>11274</v>
      </c>
      <c r="B2275" t="s">
        <v>11275</v>
      </c>
      <c r="C2275" t="s">
        <v>4</v>
      </c>
      <c r="D2275">
        <v>2518359</v>
      </c>
      <c r="E2275">
        <v>2519069</v>
      </c>
      <c r="F2275">
        <v>76.900000000000006</v>
      </c>
      <c r="G2275" t="s">
        <v>11287</v>
      </c>
      <c r="H2275">
        <v>0</v>
      </c>
      <c r="I2275" t="s">
        <v>13549</v>
      </c>
      <c r="S2275" t="str">
        <f t="shared" si="211"/>
        <v>prodigal_1_2</v>
      </c>
      <c r="T2275" t="str">
        <f t="shared" si="212"/>
        <v>prodigal_1_22</v>
      </c>
      <c r="U2275" t="str">
        <f t="shared" si="213"/>
        <v>prodigal_1_227</v>
      </c>
      <c r="V2275" t="str">
        <f t="shared" si="216"/>
        <v>prodigal_1_2272</v>
      </c>
      <c r="W2275" t="str">
        <f t="shared" si="214"/>
        <v>prodigal_1_2272;</v>
      </c>
      <c r="Z2275">
        <f>MATCH(S2275,Description!$A$2:$A$4489,0)</f>
        <v>1113</v>
      </c>
      <c r="AA2275">
        <f>MATCH(T2275,Description!$A$2:$A$4489,0)</f>
        <v>1336</v>
      </c>
      <c r="AB2275">
        <f>MATCH(U2275,Description!$A$2:$A$4489,0)</f>
        <v>1414</v>
      </c>
      <c r="AC2275">
        <f>MATCH(V2275,Description!$A$2:$A$4489,0)</f>
        <v>1417</v>
      </c>
      <c r="AD2275">
        <v>1417</v>
      </c>
      <c r="AE2275" t="str" cm="1">
        <f t="array" ref="AE2275">INDEX(Description!A$2:A$4489,Merged!$AD2275)</f>
        <v>prodigal_1_2272</v>
      </c>
      <c r="AF2275" t="str" cm="1">
        <f t="array" ref="AF2275">INDEX(Description!B$2:B$4489,Merged!$AD2275)</f>
        <v>*</v>
      </c>
      <c r="AG2275" cm="1">
        <f t="array" ref="AG2275">INDEX(Description!C$2:C$4489,Merged!$AD2275)</f>
        <v>0</v>
      </c>
      <c r="AH2275" cm="1">
        <f t="array" ref="AH2275">INDEX(Description!D$2:D$4489,Merged!$AD2275)</f>
        <v>0</v>
      </c>
      <c r="AI2275" cm="1">
        <f t="array" ref="AI2275">INDEX(Description!E$2:E$4489,Merged!$AD2275)</f>
        <v>0</v>
      </c>
      <c r="AJ2275" t="str">
        <f t="shared" si="215"/>
        <v>locus_tag=prodigal_1_2272;partial=00;start_type=ATG;rbs_motif=None;rbs_spacer=None;gc_cont=0.633;conf=100.00;score=76.26;cscore=70.92;sscore=5.34;rscore=-3.31;uscore=4.76;tscore=4.54;;*;0;0;0</v>
      </c>
    </row>
    <row r="2276" spans="1:36" x14ac:dyDescent="0.2">
      <c r="A2276" t="s">
        <v>11274</v>
      </c>
      <c r="B2276" t="s">
        <v>11275</v>
      </c>
      <c r="C2276" t="s">
        <v>4</v>
      </c>
      <c r="D2276">
        <v>2519955</v>
      </c>
      <c r="E2276">
        <v>2520920</v>
      </c>
      <c r="F2276">
        <v>12.7</v>
      </c>
      <c r="G2276" t="s">
        <v>11276</v>
      </c>
      <c r="H2276">
        <v>0</v>
      </c>
      <c r="I2276" t="s">
        <v>13550</v>
      </c>
      <c r="S2276" t="str">
        <f t="shared" si="211"/>
        <v>prodigal_1_2</v>
      </c>
      <c r="T2276" t="str">
        <f t="shared" si="212"/>
        <v>prodigal_1_22</v>
      </c>
      <c r="U2276" t="str">
        <f t="shared" si="213"/>
        <v>prodigal_1_227</v>
      </c>
      <c r="V2276" t="str">
        <f t="shared" si="216"/>
        <v>prodigal_1_2273</v>
      </c>
      <c r="W2276" t="str">
        <f t="shared" si="214"/>
        <v>prodigal_1_2273;</v>
      </c>
      <c r="Z2276">
        <f>MATCH(S2276,Description!$A$2:$A$4489,0)</f>
        <v>1113</v>
      </c>
      <c r="AA2276">
        <f>MATCH(T2276,Description!$A$2:$A$4489,0)</f>
        <v>1336</v>
      </c>
      <c r="AB2276">
        <f>MATCH(U2276,Description!$A$2:$A$4489,0)</f>
        <v>1414</v>
      </c>
      <c r="AC2276">
        <f>MATCH(V2276,Description!$A$2:$A$4489,0)</f>
        <v>1418</v>
      </c>
      <c r="AD2276">
        <v>1418</v>
      </c>
      <c r="AE2276" t="str" cm="1">
        <f t="array" ref="AE2276">INDEX(Description!A$2:A$4489,Merged!$AD2276)</f>
        <v>prodigal_1_2273</v>
      </c>
      <c r="AF2276" t="str" cm="1">
        <f t="array" ref="AF2276">INDEX(Description!B$2:B$4489,Merged!$AD2276)</f>
        <v>*</v>
      </c>
      <c r="AG2276" cm="1">
        <f t="array" ref="AG2276">INDEX(Description!C$2:C$4489,Merged!$AD2276)</f>
        <v>0</v>
      </c>
      <c r="AH2276" cm="1">
        <f t="array" ref="AH2276">INDEX(Description!D$2:D$4489,Merged!$AD2276)</f>
        <v>0</v>
      </c>
      <c r="AI2276" cm="1">
        <f t="array" ref="AI2276">INDEX(Description!E$2:E$4489,Merged!$AD2276)</f>
        <v>0</v>
      </c>
      <c r="AJ2276" t="str">
        <f t="shared" si="215"/>
        <v>locus_tag=prodigal_1_2273;partial=00;start_type=ATG;rbs_motif=None;rbs_spacer=None;gc_cont=0.593;conf=94.92;score=12.73;cscore=8.82;sscore=3.91;rscore=-3.31;uscore=2.68;tscore=4.54;;*;0;0;0</v>
      </c>
    </row>
    <row r="2277" spans="1:36" x14ac:dyDescent="0.2">
      <c r="A2277" t="s">
        <v>11274</v>
      </c>
      <c r="B2277" t="s">
        <v>11275</v>
      </c>
      <c r="C2277" t="s">
        <v>4</v>
      </c>
      <c r="D2277">
        <v>2521157</v>
      </c>
      <c r="E2277">
        <v>2523205</v>
      </c>
      <c r="F2277">
        <v>209</v>
      </c>
      <c r="G2277" t="s">
        <v>11287</v>
      </c>
      <c r="H2277">
        <v>0</v>
      </c>
      <c r="I2277" t="s">
        <v>13551</v>
      </c>
      <c r="S2277" t="str">
        <f t="shared" si="211"/>
        <v>prodigal_1_2</v>
      </c>
      <c r="T2277" t="str">
        <f t="shared" si="212"/>
        <v>prodigal_1_22</v>
      </c>
      <c r="U2277" t="str">
        <f t="shared" si="213"/>
        <v>prodigal_1_227</v>
      </c>
      <c r="V2277" t="str">
        <f t="shared" si="216"/>
        <v>prodigal_1_2274</v>
      </c>
      <c r="W2277" t="str">
        <f t="shared" si="214"/>
        <v>prodigal_1_2274;</v>
      </c>
      <c r="Z2277">
        <f>MATCH(S2277,Description!$A$2:$A$4489,0)</f>
        <v>1113</v>
      </c>
      <c r="AA2277">
        <f>MATCH(T2277,Description!$A$2:$A$4489,0)</f>
        <v>1336</v>
      </c>
      <c r="AB2277">
        <f>MATCH(U2277,Description!$A$2:$A$4489,0)</f>
        <v>1414</v>
      </c>
      <c r="AC2277">
        <f>MATCH(V2277,Description!$A$2:$A$4489,0)</f>
        <v>1419</v>
      </c>
      <c r="AD2277">
        <v>1419</v>
      </c>
      <c r="AE2277" t="str" cm="1">
        <f t="array" ref="AE2277">INDEX(Description!A$2:A$4489,Merged!$AD2277)</f>
        <v>prodigal_1_2274</v>
      </c>
      <c r="AF2277" t="str" cm="1">
        <f t="array" ref="AF2277">INDEX(Description!B$2:B$4489,Merged!$AD2277)</f>
        <v>*</v>
      </c>
      <c r="AG2277" cm="1">
        <f t="array" ref="AG2277">INDEX(Description!C$2:C$4489,Merged!$AD2277)</f>
        <v>0</v>
      </c>
      <c r="AH2277" cm="1">
        <f t="array" ref="AH2277">INDEX(Description!D$2:D$4489,Merged!$AD2277)</f>
        <v>0</v>
      </c>
      <c r="AI2277" cm="1">
        <f t="array" ref="AI2277">INDEX(Description!E$2:E$4489,Merged!$AD2277)</f>
        <v>0</v>
      </c>
      <c r="AJ2277" t="str">
        <f t="shared" si="215"/>
        <v>locus_tag=prodigal_1_2274;partial=00;start_type=ATG;rbs_motif=GGxGG;rbs_spacer=5-10bp;gc_cont=0.648;conf=99.99;score=210.19;cscore=210.40;sscore=-0.21;rscore=-2.87;uscore=-3.12;tscore=4.54;;*;0;0;0</v>
      </c>
    </row>
    <row r="2278" spans="1:36" x14ac:dyDescent="0.2">
      <c r="A2278" t="s">
        <v>11274</v>
      </c>
      <c r="B2278" t="s">
        <v>11275</v>
      </c>
      <c r="C2278" t="s">
        <v>4</v>
      </c>
      <c r="D2278">
        <v>2523209</v>
      </c>
      <c r="E2278">
        <v>2526037</v>
      </c>
      <c r="F2278">
        <v>417.3</v>
      </c>
      <c r="G2278" t="s">
        <v>11287</v>
      </c>
      <c r="H2278">
        <v>0</v>
      </c>
      <c r="I2278" t="s">
        <v>13552</v>
      </c>
      <c r="S2278" t="str">
        <f t="shared" si="211"/>
        <v>prodigal_1_2</v>
      </c>
      <c r="T2278" t="str">
        <f t="shared" si="212"/>
        <v>prodigal_1_22</v>
      </c>
      <c r="U2278" t="str">
        <f t="shared" si="213"/>
        <v>prodigal_1_227</v>
      </c>
      <c r="V2278" t="str">
        <f t="shared" si="216"/>
        <v>prodigal_1_2275</v>
      </c>
      <c r="W2278" t="str">
        <f t="shared" si="214"/>
        <v>prodigal_1_2275;</v>
      </c>
      <c r="Z2278">
        <f>MATCH(S2278,Description!$A$2:$A$4489,0)</f>
        <v>1113</v>
      </c>
      <c r="AA2278">
        <f>MATCH(T2278,Description!$A$2:$A$4489,0)</f>
        <v>1336</v>
      </c>
      <c r="AB2278">
        <f>MATCH(U2278,Description!$A$2:$A$4489,0)</f>
        <v>1414</v>
      </c>
      <c r="AC2278">
        <f>MATCH(V2278,Description!$A$2:$A$4489,0)</f>
        <v>1420</v>
      </c>
      <c r="AD2278">
        <v>1420</v>
      </c>
      <c r="AE2278" t="str" cm="1">
        <f t="array" ref="AE2278">INDEX(Description!A$2:A$4489,Merged!$AD2278)</f>
        <v>prodigal_1_2275</v>
      </c>
      <c r="AF2278" t="str" cm="1">
        <f t="array" ref="AF2278">INDEX(Description!B$2:B$4489,Merged!$AD2278)</f>
        <v>P71366</v>
      </c>
      <c r="AG2278" t="str" cm="1">
        <f t="array" ref="AG2278">INDEX(Description!C$2:C$4489,Merged!$AD2278)</f>
        <v>T3MH_HAEIN</v>
      </c>
      <c r="AH2278" t="str" cm="1">
        <f t="array" ref="AH2278">INDEX(Description!D$2:D$4489,Merged!$AD2278)</f>
        <v>Probable_type_III_restriction-modification_enzyme_HindVI_Mod_subunit</v>
      </c>
      <c r="AI2278" t="str" cm="1">
        <f t="array" ref="AI2278">INDEX(Description!E$2:E$4489,Merged!$AD2278)</f>
        <v>mod</v>
      </c>
      <c r="AJ2278" t="str">
        <f t="shared" si="215"/>
        <v>locus_tag=prodigal_1_2275;partial=00;start_type=ATG;rbs_motif=GGAG/GAGG;rbs_spacer=5-10bp;gc_cont=0.625;conf=99.99;score=417.26;cscore=404.95;sscore=12.31;rscore=8.88;uscore=-1.12;tscore=4.54;;P71366;T3MH_HAEIN;Probable_type_III_restriction-modification_enzyme_HindVI_Mod_subunit;mod</v>
      </c>
    </row>
    <row r="2279" spans="1:36" x14ac:dyDescent="0.2">
      <c r="A2279" t="s">
        <v>11274</v>
      </c>
      <c r="B2279" t="s">
        <v>11275</v>
      </c>
      <c r="C2279" t="s">
        <v>4</v>
      </c>
      <c r="D2279">
        <v>2526135</v>
      </c>
      <c r="E2279">
        <v>2529152</v>
      </c>
      <c r="F2279">
        <v>427.3</v>
      </c>
      <c r="G2279" t="s">
        <v>11287</v>
      </c>
      <c r="H2279">
        <v>0</v>
      </c>
      <c r="I2279" t="s">
        <v>13553</v>
      </c>
      <c r="S2279" t="str">
        <f t="shared" si="211"/>
        <v>prodigal_1_2</v>
      </c>
      <c r="T2279" t="str">
        <f t="shared" si="212"/>
        <v>prodigal_1_22</v>
      </c>
      <c r="U2279" t="str">
        <f t="shared" si="213"/>
        <v>prodigal_1_227</v>
      </c>
      <c r="V2279" t="str">
        <f t="shared" si="216"/>
        <v>prodigal_1_2276</v>
      </c>
      <c r="W2279" t="str">
        <f t="shared" si="214"/>
        <v>prodigal_1_2276;</v>
      </c>
      <c r="Z2279">
        <f>MATCH(S2279,Description!$A$2:$A$4489,0)</f>
        <v>1113</v>
      </c>
      <c r="AA2279">
        <f>MATCH(T2279,Description!$A$2:$A$4489,0)</f>
        <v>1336</v>
      </c>
      <c r="AB2279">
        <f>MATCH(U2279,Description!$A$2:$A$4489,0)</f>
        <v>1414</v>
      </c>
      <c r="AC2279">
        <f>MATCH(V2279,Description!$A$2:$A$4489,0)</f>
        <v>1421</v>
      </c>
      <c r="AD2279">
        <v>1421</v>
      </c>
      <c r="AE2279" t="str" cm="1">
        <f t="array" ref="AE2279">INDEX(Description!A$2:A$4489,Merged!$AD2279)</f>
        <v>prodigal_1_2276</v>
      </c>
      <c r="AF2279" t="str" cm="1">
        <f t="array" ref="AF2279">INDEX(Description!B$2:B$4489,Merged!$AD2279)</f>
        <v>*</v>
      </c>
      <c r="AG2279" cm="1">
        <f t="array" ref="AG2279">INDEX(Description!C$2:C$4489,Merged!$AD2279)</f>
        <v>0</v>
      </c>
      <c r="AH2279" cm="1">
        <f t="array" ref="AH2279">INDEX(Description!D$2:D$4489,Merged!$AD2279)</f>
        <v>0</v>
      </c>
      <c r="AI2279" cm="1">
        <f t="array" ref="AI2279">INDEX(Description!E$2:E$4489,Merged!$AD2279)</f>
        <v>0</v>
      </c>
      <c r="AJ2279" t="str">
        <f t="shared" si="215"/>
        <v>locus_tag=prodigal_1_2276;partial=00;start_type=ATG;rbs_motif=GGxGG;rbs_spacer=5-10bp;gc_cont=0.622;conf=99.99;score=426.64;cscore=428.16;sscore=-1.52;rscore=-2.87;uscore=-2.54;tscore=4.54;;*;0;0;0</v>
      </c>
    </row>
    <row r="2280" spans="1:36" x14ac:dyDescent="0.2">
      <c r="A2280" t="s">
        <v>11274</v>
      </c>
      <c r="B2280" t="s">
        <v>11275</v>
      </c>
      <c r="C2280" t="s">
        <v>4</v>
      </c>
      <c r="D2280">
        <v>2529377</v>
      </c>
      <c r="E2280">
        <v>2530306</v>
      </c>
      <c r="F2280">
        <v>91.2</v>
      </c>
      <c r="G2280" t="s">
        <v>11287</v>
      </c>
      <c r="H2280">
        <v>0</v>
      </c>
      <c r="I2280" t="s">
        <v>13554</v>
      </c>
      <c r="S2280" t="str">
        <f t="shared" si="211"/>
        <v>prodigal_1_2</v>
      </c>
      <c r="T2280" t="str">
        <f t="shared" si="212"/>
        <v>prodigal_1_22</v>
      </c>
      <c r="U2280" t="str">
        <f t="shared" si="213"/>
        <v>prodigal_1_227</v>
      </c>
      <c r="V2280" t="str">
        <f t="shared" si="216"/>
        <v>prodigal_1_2277</v>
      </c>
      <c r="W2280" t="str">
        <f t="shared" si="214"/>
        <v>prodigal_1_2277;</v>
      </c>
      <c r="Z2280">
        <f>MATCH(S2280,Description!$A$2:$A$4489,0)</f>
        <v>1113</v>
      </c>
      <c r="AA2280">
        <f>MATCH(T2280,Description!$A$2:$A$4489,0)</f>
        <v>1336</v>
      </c>
      <c r="AB2280">
        <f>MATCH(U2280,Description!$A$2:$A$4489,0)</f>
        <v>1414</v>
      </c>
      <c r="AC2280">
        <f>MATCH(V2280,Description!$A$2:$A$4489,0)</f>
        <v>1422</v>
      </c>
      <c r="AD2280">
        <v>1422</v>
      </c>
      <c r="AE2280" t="str" cm="1">
        <f t="array" ref="AE2280">INDEX(Description!A$2:A$4489,Merged!$AD2280)</f>
        <v>prodigal_1_2277</v>
      </c>
      <c r="AF2280" t="str" cm="1">
        <f t="array" ref="AF2280">INDEX(Description!B$2:B$4489,Merged!$AD2280)</f>
        <v>P24577</v>
      </c>
      <c r="AG2280" t="str" cm="1">
        <f t="array" ref="AG2280">INDEX(Description!C$2:C$4489,Merged!$AD2280)</f>
        <v>YI71_BURM1</v>
      </c>
      <c r="AH2280" t="str" cm="1">
        <f t="array" ref="AH2280">INDEX(Description!D$2:D$4489,Merged!$AD2280)</f>
        <v>Insertion_element_IS407_uncharacterized_31.7_kDa_protein</v>
      </c>
      <c r="AI2280" t="str" cm="1">
        <f t="array" ref="AI2280">INDEX(Description!E$2:E$4489,Merged!$AD2280)</f>
        <v>yhzF</v>
      </c>
      <c r="AJ2280" t="str">
        <f t="shared" si="215"/>
        <v>locus_tag=prodigal_1_2277;partial=00;start_type=ATG;rbs_motif=GGA/GAG/AGG;rbs_spacer=5-10bp;gc_cont=0.666;conf=100.00;score=92.47;cscore=85.42;sscore=7.05;rscore=0.72;uscore=0.53;tscore=4.54;;P24577;YI71_BURM1;Insertion_element_IS407_uncharacterized_31.7_kDa_protein;yhzF</v>
      </c>
    </row>
    <row r="2281" spans="1:36" x14ac:dyDescent="0.2">
      <c r="A2281" t="s">
        <v>11274</v>
      </c>
      <c r="B2281" t="s">
        <v>11275</v>
      </c>
      <c r="C2281" t="s">
        <v>4</v>
      </c>
      <c r="D2281">
        <v>2530300</v>
      </c>
      <c r="E2281">
        <v>2530566</v>
      </c>
      <c r="F2281">
        <v>49.5</v>
      </c>
      <c r="G2281" t="s">
        <v>11287</v>
      </c>
      <c r="H2281">
        <v>0</v>
      </c>
      <c r="I2281" t="s">
        <v>13555</v>
      </c>
      <c r="S2281" t="str">
        <f t="shared" si="211"/>
        <v>prodigal_1_2</v>
      </c>
      <c r="T2281" t="str">
        <f t="shared" si="212"/>
        <v>prodigal_1_22</v>
      </c>
      <c r="U2281" t="str">
        <f t="shared" si="213"/>
        <v>prodigal_1_227</v>
      </c>
      <c r="V2281" t="str">
        <f t="shared" si="216"/>
        <v>prodigal_1_2278</v>
      </c>
      <c r="W2281" t="str">
        <f t="shared" si="214"/>
        <v>prodigal_1_2278;</v>
      </c>
      <c r="Z2281">
        <f>MATCH(S2281,Description!$A$2:$A$4489,0)</f>
        <v>1113</v>
      </c>
      <c r="AA2281">
        <f>MATCH(T2281,Description!$A$2:$A$4489,0)</f>
        <v>1336</v>
      </c>
      <c r="AB2281">
        <f>MATCH(U2281,Description!$A$2:$A$4489,0)</f>
        <v>1414</v>
      </c>
      <c r="AC2281">
        <f>MATCH(V2281,Description!$A$2:$A$4489,0)</f>
        <v>1423</v>
      </c>
      <c r="AD2281">
        <v>1423</v>
      </c>
      <c r="AE2281" t="str" cm="1">
        <f t="array" ref="AE2281">INDEX(Description!A$2:A$4489,Merged!$AD2281)</f>
        <v>prodigal_1_2278</v>
      </c>
      <c r="AF2281" t="str" cm="1">
        <f t="array" ref="AF2281">INDEX(Description!B$2:B$4489,Merged!$AD2281)</f>
        <v>P17985</v>
      </c>
      <c r="AG2281" t="str" cm="1">
        <f t="array" ref="AG2281">INDEX(Description!C$2:C$4489,Merged!$AD2281)</f>
        <v>YIA3_RHISP</v>
      </c>
      <c r="AH2281" t="str" cm="1">
        <f t="array" ref="AH2281">INDEX(Description!D$2:D$4489,Merged!$AD2281)</f>
        <v>Insertion_element_ISR1_uncharacterized_10_kDa_protein_A3</v>
      </c>
      <c r="AI2281" t="str" cm="1">
        <f t="array" ref="AI2281">INDEX(Description!E$2:E$4489,Merged!$AD2281)</f>
        <v>yhzF</v>
      </c>
      <c r="AJ2281" t="str">
        <f t="shared" si="215"/>
        <v>locus_tag=prodigal_1_2278;partial=00;start_type=ATG;rbs_motif=GGAG/GAGG;rbs_spacer=5-10bp;gc_cont=0.607;conf=100.00;score=48.88;cscore=33.75;sscore=15.13;rscore=8.88;uscore=2.36;tscore=4.54;;P17985;YIA3_RHISP;Insertion_element_ISR1_uncharacterized_10_kDa_protein_A3;yhzF</v>
      </c>
    </row>
    <row r="2282" spans="1:36" x14ac:dyDescent="0.2">
      <c r="A2282" t="s">
        <v>11274</v>
      </c>
      <c r="B2282" t="s">
        <v>11275</v>
      </c>
      <c r="C2282" t="s">
        <v>4</v>
      </c>
      <c r="D2282">
        <v>2531530</v>
      </c>
      <c r="E2282">
        <v>2531706</v>
      </c>
      <c r="F2282">
        <v>11.3</v>
      </c>
      <c r="G2282" t="s">
        <v>11276</v>
      </c>
      <c r="H2282">
        <v>0</v>
      </c>
      <c r="I2282" t="s">
        <v>13556</v>
      </c>
      <c r="S2282" t="str">
        <f t="shared" si="211"/>
        <v>prodigal_1_2</v>
      </c>
      <c r="T2282" t="str">
        <f t="shared" si="212"/>
        <v>prodigal_1_22</v>
      </c>
      <c r="U2282" t="str">
        <f t="shared" si="213"/>
        <v>prodigal_1_227</v>
      </c>
      <c r="V2282" t="str">
        <f t="shared" si="216"/>
        <v>prodigal_1_2279</v>
      </c>
      <c r="W2282" t="str">
        <f t="shared" si="214"/>
        <v>prodigal_1_2279;</v>
      </c>
      <c r="Z2282">
        <f>MATCH(S2282,Description!$A$2:$A$4489,0)</f>
        <v>1113</v>
      </c>
      <c r="AA2282">
        <f>MATCH(T2282,Description!$A$2:$A$4489,0)</f>
        <v>1336</v>
      </c>
      <c r="AB2282">
        <f>MATCH(U2282,Description!$A$2:$A$4489,0)</f>
        <v>1414</v>
      </c>
      <c r="AC2282">
        <f>MATCH(V2282,Description!$A$2:$A$4489,0)</f>
        <v>1424</v>
      </c>
      <c r="AD2282">
        <v>1424</v>
      </c>
      <c r="AE2282" t="str" cm="1">
        <f t="array" ref="AE2282">INDEX(Description!A$2:A$4489,Merged!$AD2282)</f>
        <v>prodigal_1_2279</v>
      </c>
      <c r="AF2282" t="str" cm="1">
        <f t="array" ref="AF2282">INDEX(Description!B$2:B$4489,Merged!$AD2282)</f>
        <v>*</v>
      </c>
      <c r="AG2282" cm="1">
        <f t="array" ref="AG2282">INDEX(Description!C$2:C$4489,Merged!$AD2282)</f>
        <v>0</v>
      </c>
      <c r="AH2282" cm="1">
        <f t="array" ref="AH2282">INDEX(Description!D$2:D$4489,Merged!$AD2282)</f>
        <v>0</v>
      </c>
      <c r="AI2282" cm="1">
        <f t="array" ref="AI2282">INDEX(Description!E$2:E$4489,Merged!$AD2282)</f>
        <v>0</v>
      </c>
      <c r="AJ2282" t="str">
        <f t="shared" si="215"/>
        <v>locus_tag=prodigal_1_2279;partial=00;start_type=ATG;rbs_motif=AGGAG;rbs_spacer=5-10bp;gc_cont=0.661;conf=93.06;score=11.29;cscore=0.60;sscore=10.70;rscore=11.06;uscore=-3.52;tscore=3.16;;*;0;0;0</v>
      </c>
    </row>
    <row r="2283" spans="1:36" x14ac:dyDescent="0.2">
      <c r="A2283" t="s">
        <v>11274</v>
      </c>
      <c r="B2283" t="s">
        <v>11275</v>
      </c>
      <c r="C2283" t="s">
        <v>4</v>
      </c>
      <c r="D2283">
        <v>2531782</v>
      </c>
      <c r="E2283">
        <v>2532015</v>
      </c>
      <c r="F2283">
        <v>24.6</v>
      </c>
      <c r="G2283" t="s">
        <v>11287</v>
      </c>
      <c r="H2283">
        <v>0</v>
      </c>
      <c r="I2283" t="s">
        <v>13557</v>
      </c>
      <c r="S2283" t="str">
        <f t="shared" si="211"/>
        <v>prodigal_1_2</v>
      </c>
      <c r="T2283" t="str">
        <f t="shared" si="212"/>
        <v>prodigal_1_22</v>
      </c>
      <c r="U2283" t="str">
        <f t="shared" si="213"/>
        <v>prodigal_1_228</v>
      </c>
      <c r="V2283" t="str">
        <f t="shared" si="216"/>
        <v>prodigal_1_2280</v>
      </c>
      <c r="W2283" t="str">
        <f t="shared" si="214"/>
        <v>prodigal_1_2280;</v>
      </c>
      <c r="Z2283">
        <f>MATCH(S2283,Description!$A$2:$A$4489,0)</f>
        <v>1113</v>
      </c>
      <c r="AA2283">
        <f>MATCH(T2283,Description!$A$2:$A$4489,0)</f>
        <v>1336</v>
      </c>
      <c r="AB2283">
        <f>MATCH(U2283,Description!$A$2:$A$4489,0)</f>
        <v>1425</v>
      </c>
      <c r="AC2283">
        <f>MATCH(V2283,Description!$A$2:$A$4489,0)</f>
        <v>1426</v>
      </c>
      <c r="AD2283">
        <v>1426</v>
      </c>
      <c r="AE2283" t="str" cm="1">
        <f t="array" ref="AE2283">INDEX(Description!A$2:A$4489,Merged!$AD2283)</f>
        <v>prodigal_1_2280</v>
      </c>
      <c r="AF2283" t="str" cm="1">
        <f t="array" ref="AF2283">INDEX(Description!B$2:B$4489,Merged!$AD2283)</f>
        <v>*</v>
      </c>
      <c r="AG2283" cm="1">
        <f t="array" ref="AG2283">INDEX(Description!C$2:C$4489,Merged!$AD2283)</f>
        <v>0</v>
      </c>
      <c r="AH2283" cm="1">
        <f t="array" ref="AH2283">INDEX(Description!D$2:D$4489,Merged!$AD2283)</f>
        <v>0</v>
      </c>
      <c r="AI2283" cm="1">
        <f t="array" ref="AI2283">INDEX(Description!E$2:E$4489,Merged!$AD2283)</f>
        <v>0</v>
      </c>
      <c r="AJ2283" t="str">
        <f t="shared" si="215"/>
        <v>locus_tag=prodigal_1_2280;partial=00;start_type=ATG;rbs_motif=AGGA;rbs_spacer=5-10bp;gc_cont=0.645;conf=99.59;score=23.93;cscore=13.63;sscore=10.30;rscore=6.74;uscore=0.01;tscore=4.20;;*;0;0;0</v>
      </c>
    </row>
    <row r="2284" spans="1:36" x14ac:dyDescent="0.2">
      <c r="A2284" t="s">
        <v>11274</v>
      </c>
      <c r="B2284" t="s">
        <v>11275</v>
      </c>
      <c r="C2284" t="s">
        <v>4</v>
      </c>
      <c r="D2284">
        <v>2532096</v>
      </c>
      <c r="E2284">
        <v>2532479</v>
      </c>
      <c r="F2284">
        <v>36.5</v>
      </c>
      <c r="G2284" t="s">
        <v>11276</v>
      </c>
      <c r="H2284">
        <v>0</v>
      </c>
      <c r="I2284" t="s">
        <v>13558</v>
      </c>
      <c r="S2284" t="str">
        <f t="shared" si="211"/>
        <v>prodigal_1_2</v>
      </c>
      <c r="T2284" t="str">
        <f t="shared" si="212"/>
        <v>prodigal_1_22</v>
      </c>
      <c r="U2284" t="str">
        <f t="shared" si="213"/>
        <v>prodigal_1_228</v>
      </c>
      <c r="V2284" t="str">
        <f t="shared" si="216"/>
        <v>prodigal_1_2281</v>
      </c>
      <c r="W2284" t="str">
        <f t="shared" si="214"/>
        <v>prodigal_1_2281;</v>
      </c>
      <c r="Z2284">
        <f>MATCH(S2284,Description!$A$2:$A$4489,0)</f>
        <v>1113</v>
      </c>
      <c r="AA2284">
        <f>MATCH(T2284,Description!$A$2:$A$4489,0)</f>
        <v>1336</v>
      </c>
      <c r="AB2284">
        <f>MATCH(U2284,Description!$A$2:$A$4489,0)</f>
        <v>1425</v>
      </c>
      <c r="AC2284">
        <f>MATCH(V2284,Description!$A$2:$A$4489,0)</f>
        <v>1427</v>
      </c>
      <c r="AD2284">
        <v>1427</v>
      </c>
      <c r="AE2284" t="str" cm="1">
        <f t="array" ref="AE2284">INDEX(Description!A$2:A$4489,Merged!$AD2284)</f>
        <v>prodigal_1_2281</v>
      </c>
      <c r="AF2284" t="str" cm="1">
        <f t="array" ref="AF2284">INDEX(Description!B$2:B$4489,Merged!$AD2284)</f>
        <v>*</v>
      </c>
      <c r="AG2284" cm="1">
        <f t="array" ref="AG2284">INDEX(Description!C$2:C$4489,Merged!$AD2284)</f>
        <v>0</v>
      </c>
      <c r="AH2284" cm="1">
        <f t="array" ref="AH2284">INDEX(Description!D$2:D$4489,Merged!$AD2284)</f>
        <v>0</v>
      </c>
      <c r="AI2284" cm="1">
        <f t="array" ref="AI2284">INDEX(Description!E$2:E$4489,Merged!$AD2284)</f>
        <v>0</v>
      </c>
      <c r="AJ2284" t="str">
        <f t="shared" si="215"/>
        <v>locus_tag=prodigal_1_2281;partial=00;start_type=ATG;rbs_motif=None;rbs_spacer=None;gc_cont=0.693;conf=99.98;score=36.48;cscore=34.49;sscore=1.99;rscore=-3.31;uscore=0.75;tscore=4.54;;*;0;0;0</v>
      </c>
    </row>
    <row r="2285" spans="1:36" x14ac:dyDescent="0.2">
      <c r="A2285" t="s">
        <v>11274</v>
      </c>
      <c r="B2285" t="s">
        <v>11275</v>
      </c>
      <c r="C2285" t="s">
        <v>4</v>
      </c>
      <c r="D2285">
        <v>2532538</v>
      </c>
      <c r="E2285">
        <v>2533008</v>
      </c>
      <c r="F2285">
        <v>59.5</v>
      </c>
      <c r="G2285" t="s">
        <v>11276</v>
      </c>
      <c r="H2285">
        <v>0</v>
      </c>
      <c r="I2285" t="s">
        <v>13559</v>
      </c>
      <c r="S2285" t="str">
        <f t="shared" si="211"/>
        <v>prodigal_1_2</v>
      </c>
      <c r="T2285" t="str">
        <f t="shared" si="212"/>
        <v>prodigal_1_22</v>
      </c>
      <c r="U2285" t="str">
        <f t="shared" si="213"/>
        <v>prodigal_1_228</v>
      </c>
      <c r="V2285" t="str">
        <f t="shared" si="216"/>
        <v>prodigal_1_2282</v>
      </c>
      <c r="W2285" t="str">
        <f t="shared" si="214"/>
        <v>prodigal_1_2282;</v>
      </c>
      <c r="Z2285">
        <f>MATCH(S2285,Description!$A$2:$A$4489,0)</f>
        <v>1113</v>
      </c>
      <c r="AA2285">
        <f>MATCH(T2285,Description!$A$2:$A$4489,0)</f>
        <v>1336</v>
      </c>
      <c r="AB2285">
        <f>MATCH(U2285,Description!$A$2:$A$4489,0)</f>
        <v>1425</v>
      </c>
      <c r="AC2285">
        <f>MATCH(V2285,Description!$A$2:$A$4489,0)</f>
        <v>1428</v>
      </c>
      <c r="AD2285">
        <v>1428</v>
      </c>
      <c r="AE2285" t="str" cm="1">
        <f t="array" ref="AE2285">INDEX(Description!A$2:A$4489,Merged!$AD2285)</f>
        <v>prodigal_1_2282</v>
      </c>
      <c r="AF2285" t="str" cm="1">
        <f t="array" ref="AF2285">INDEX(Description!B$2:B$4489,Merged!$AD2285)</f>
        <v>*</v>
      </c>
      <c r="AG2285" cm="1">
        <f t="array" ref="AG2285">INDEX(Description!C$2:C$4489,Merged!$AD2285)</f>
        <v>0</v>
      </c>
      <c r="AH2285" cm="1">
        <f t="array" ref="AH2285">INDEX(Description!D$2:D$4489,Merged!$AD2285)</f>
        <v>0</v>
      </c>
      <c r="AI2285" cm="1">
        <f t="array" ref="AI2285">INDEX(Description!E$2:E$4489,Merged!$AD2285)</f>
        <v>0</v>
      </c>
      <c r="AJ2285" t="str">
        <f t="shared" si="215"/>
        <v>locus_tag=prodigal_1_2282;partial=00;start_type=ATG;rbs_motif=GGAG/GAGG;rbs_spacer=5-10bp;gc_cont=0.669;conf=100.00;score=59.46;cscore=44.73;sscore=14.73;rscore=8.88;uscore=1.31;tscore=4.54;;*;0;0;0</v>
      </c>
    </row>
    <row r="2286" spans="1:36" x14ac:dyDescent="0.2">
      <c r="A2286" t="s">
        <v>11274</v>
      </c>
      <c r="B2286" t="s">
        <v>11275</v>
      </c>
      <c r="C2286" t="s">
        <v>4</v>
      </c>
      <c r="D2286">
        <v>2533001</v>
      </c>
      <c r="E2286">
        <v>2533468</v>
      </c>
      <c r="F2286">
        <v>50.7</v>
      </c>
      <c r="G2286" t="s">
        <v>11276</v>
      </c>
      <c r="H2286">
        <v>0</v>
      </c>
      <c r="I2286" t="s">
        <v>13560</v>
      </c>
      <c r="S2286" t="str">
        <f t="shared" si="211"/>
        <v>prodigal_1_2</v>
      </c>
      <c r="T2286" t="str">
        <f t="shared" si="212"/>
        <v>prodigal_1_22</v>
      </c>
      <c r="U2286" t="str">
        <f t="shared" si="213"/>
        <v>prodigal_1_228</v>
      </c>
      <c r="V2286" t="str">
        <f t="shared" si="216"/>
        <v>prodigal_1_2283</v>
      </c>
      <c r="W2286" t="str">
        <f t="shared" si="214"/>
        <v>prodigal_1_2283;</v>
      </c>
      <c r="Z2286">
        <f>MATCH(S2286,Description!$A$2:$A$4489,0)</f>
        <v>1113</v>
      </c>
      <c r="AA2286">
        <f>MATCH(T2286,Description!$A$2:$A$4489,0)</f>
        <v>1336</v>
      </c>
      <c r="AB2286">
        <f>MATCH(U2286,Description!$A$2:$A$4489,0)</f>
        <v>1425</v>
      </c>
      <c r="AC2286">
        <f>MATCH(V2286,Description!$A$2:$A$4489,0)</f>
        <v>1429</v>
      </c>
      <c r="AD2286">
        <v>1429</v>
      </c>
      <c r="AE2286" t="str" cm="1">
        <f t="array" ref="AE2286">INDEX(Description!A$2:A$4489,Merged!$AD2286)</f>
        <v>prodigal_1_2283</v>
      </c>
      <c r="AF2286" t="str" cm="1">
        <f t="array" ref="AF2286">INDEX(Description!B$2:B$4489,Merged!$AD2286)</f>
        <v>*</v>
      </c>
      <c r="AG2286" cm="1">
        <f t="array" ref="AG2286">INDEX(Description!C$2:C$4489,Merged!$AD2286)</f>
        <v>0</v>
      </c>
      <c r="AH2286" cm="1">
        <f t="array" ref="AH2286">INDEX(Description!D$2:D$4489,Merged!$AD2286)</f>
        <v>0</v>
      </c>
      <c r="AI2286" cm="1">
        <f t="array" ref="AI2286">INDEX(Description!E$2:E$4489,Merged!$AD2286)</f>
        <v>0</v>
      </c>
      <c r="AJ2286" t="str">
        <f t="shared" si="215"/>
        <v>locus_tag=prodigal_1_2283;partial=00;start_type=ATG;rbs_motif=GGAGG;rbs_spacer=5-10bp;gc_cont=0.694;conf=100.00;score=51.99;cscore=35.19;sscore=16.79;rscore=10.30;uscore=0.71;tscore=4.54;;*;0;0;0</v>
      </c>
    </row>
    <row r="2287" spans="1:36" x14ac:dyDescent="0.2">
      <c r="A2287" t="s">
        <v>11274</v>
      </c>
      <c r="B2287" t="s">
        <v>11275</v>
      </c>
      <c r="C2287" t="s">
        <v>4</v>
      </c>
      <c r="D2287">
        <v>2533461</v>
      </c>
      <c r="E2287">
        <v>2533862</v>
      </c>
      <c r="F2287">
        <v>30</v>
      </c>
      <c r="G2287" t="s">
        <v>11276</v>
      </c>
      <c r="H2287">
        <v>0</v>
      </c>
      <c r="I2287" t="s">
        <v>13561</v>
      </c>
      <c r="S2287" t="str">
        <f t="shared" si="211"/>
        <v>prodigal_1_2</v>
      </c>
      <c r="T2287" t="str">
        <f t="shared" si="212"/>
        <v>prodigal_1_22</v>
      </c>
      <c r="U2287" t="str">
        <f t="shared" si="213"/>
        <v>prodigal_1_228</v>
      </c>
      <c r="V2287" t="str">
        <f t="shared" si="216"/>
        <v>prodigal_1_2284</v>
      </c>
      <c r="W2287" t="str">
        <f t="shared" si="214"/>
        <v>prodigal_1_2284;</v>
      </c>
      <c r="Z2287">
        <f>MATCH(S2287,Description!$A$2:$A$4489,0)</f>
        <v>1113</v>
      </c>
      <c r="AA2287">
        <f>MATCH(T2287,Description!$A$2:$A$4489,0)</f>
        <v>1336</v>
      </c>
      <c r="AB2287">
        <f>MATCH(U2287,Description!$A$2:$A$4489,0)</f>
        <v>1425</v>
      </c>
      <c r="AC2287">
        <f>MATCH(V2287,Description!$A$2:$A$4489,0)</f>
        <v>1430</v>
      </c>
      <c r="AD2287">
        <v>1430</v>
      </c>
      <c r="AE2287" t="str" cm="1">
        <f t="array" ref="AE2287">INDEX(Description!A$2:A$4489,Merged!$AD2287)</f>
        <v>prodigal_1_2284</v>
      </c>
      <c r="AF2287" t="str" cm="1">
        <f t="array" ref="AF2287">INDEX(Description!B$2:B$4489,Merged!$AD2287)</f>
        <v>*</v>
      </c>
      <c r="AG2287" cm="1">
        <f t="array" ref="AG2287">INDEX(Description!C$2:C$4489,Merged!$AD2287)</f>
        <v>0</v>
      </c>
      <c r="AH2287" cm="1">
        <f t="array" ref="AH2287">INDEX(Description!D$2:D$4489,Merged!$AD2287)</f>
        <v>0</v>
      </c>
      <c r="AI2287" cm="1">
        <f t="array" ref="AI2287">INDEX(Description!E$2:E$4489,Merged!$AD2287)</f>
        <v>0</v>
      </c>
      <c r="AJ2287" t="str">
        <f t="shared" si="215"/>
        <v>locus_tag=prodigal_1_2284;partial=00;start_type=ATG;rbs_motif=GGAGG;rbs_spacer=5-10bp;gc_cont=0.716;conf=99.92;score=31.24;cscore=15.71;sscore=15.54;rscore=10.30;uscore=-0.55;tscore=4.54;;*;0;0;0</v>
      </c>
    </row>
    <row r="2288" spans="1:36" x14ac:dyDescent="0.2">
      <c r="A2288" t="s">
        <v>11274</v>
      </c>
      <c r="B2288" t="s">
        <v>11275</v>
      </c>
      <c r="C2288" t="s">
        <v>4</v>
      </c>
      <c r="D2288">
        <v>2534204</v>
      </c>
      <c r="E2288">
        <v>2535049</v>
      </c>
      <c r="F2288">
        <v>33</v>
      </c>
      <c r="G2288" t="s">
        <v>11276</v>
      </c>
      <c r="H2288">
        <v>0</v>
      </c>
      <c r="I2288" t="s">
        <v>13562</v>
      </c>
      <c r="S2288" t="str">
        <f t="shared" si="211"/>
        <v>prodigal_1_2</v>
      </c>
      <c r="T2288" t="str">
        <f t="shared" si="212"/>
        <v>prodigal_1_22</v>
      </c>
      <c r="U2288" t="str">
        <f t="shared" si="213"/>
        <v>prodigal_1_228</v>
      </c>
      <c r="V2288" t="str">
        <f t="shared" si="216"/>
        <v>prodigal_1_2285</v>
      </c>
      <c r="W2288" t="str">
        <f t="shared" si="214"/>
        <v>prodigal_1_2285;</v>
      </c>
      <c r="Z2288">
        <f>MATCH(S2288,Description!$A$2:$A$4489,0)</f>
        <v>1113</v>
      </c>
      <c r="AA2288">
        <f>MATCH(T2288,Description!$A$2:$A$4489,0)</f>
        <v>1336</v>
      </c>
      <c r="AB2288">
        <f>MATCH(U2288,Description!$A$2:$A$4489,0)</f>
        <v>1425</v>
      </c>
      <c r="AC2288">
        <f>MATCH(V2288,Description!$A$2:$A$4489,0)</f>
        <v>1431</v>
      </c>
      <c r="AD2288">
        <v>1431</v>
      </c>
      <c r="AE2288" t="str" cm="1">
        <f t="array" ref="AE2288">INDEX(Description!A$2:A$4489,Merged!$AD2288)</f>
        <v>prodigal_1_2285</v>
      </c>
      <c r="AF2288" t="str" cm="1">
        <f t="array" ref="AF2288">INDEX(Description!B$2:B$4489,Merged!$AD2288)</f>
        <v>*</v>
      </c>
      <c r="AG2288" cm="1">
        <f t="array" ref="AG2288">INDEX(Description!C$2:C$4489,Merged!$AD2288)</f>
        <v>0</v>
      </c>
      <c r="AH2288" cm="1">
        <f t="array" ref="AH2288">INDEX(Description!D$2:D$4489,Merged!$AD2288)</f>
        <v>0</v>
      </c>
      <c r="AI2288" cm="1">
        <f t="array" ref="AI2288">INDEX(Description!E$2:E$4489,Merged!$AD2288)</f>
        <v>0</v>
      </c>
      <c r="AJ2288" t="str">
        <f t="shared" si="215"/>
        <v>locus_tag=prodigal_1_2285;partial=00;start_type=ATG;rbs_motif=AGGAG;rbs_spacer=5-10bp;gc_cont=0.605;conf=99.94;score=32.32;cscore=10.84;sscore=21.48;rscore=15.89;uscore=1.70;tscore=4.54;;*;0;0;0</v>
      </c>
    </row>
    <row r="2289" spans="1:36" x14ac:dyDescent="0.2">
      <c r="A2289" t="s">
        <v>11274</v>
      </c>
      <c r="B2289" t="s">
        <v>11275</v>
      </c>
      <c r="C2289" t="s">
        <v>4</v>
      </c>
      <c r="D2289">
        <v>2535904</v>
      </c>
      <c r="E2289">
        <v>2536725</v>
      </c>
      <c r="F2289">
        <v>152.6</v>
      </c>
      <c r="G2289" t="s">
        <v>11276</v>
      </c>
      <c r="H2289">
        <v>0</v>
      </c>
      <c r="I2289" t="s">
        <v>13563</v>
      </c>
      <c r="S2289" t="str">
        <f t="shared" si="211"/>
        <v>prodigal_1_2</v>
      </c>
      <c r="T2289" t="str">
        <f t="shared" si="212"/>
        <v>prodigal_1_22</v>
      </c>
      <c r="U2289" t="str">
        <f t="shared" si="213"/>
        <v>prodigal_1_228</v>
      </c>
      <c r="V2289" t="str">
        <f t="shared" si="216"/>
        <v>prodigal_1_2286</v>
      </c>
      <c r="W2289" t="str">
        <f t="shared" si="214"/>
        <v>prodigal_1_2286;</v>
      </c>
      <c r="Z2289">
        <f>MATCH(S2289,Description!$A$2:$A$4489,0)</f>
        <v>1113</v>
      </c>
      <c r="AA2289">
        <f>MATCH(T2289,Description!$A$2:$A$4489,0)</f>
        <v>1336</v>
      </c>
      <c r="AB2289">
        <f>MATCH(U2289,Description!$A$2:$A$4489,0)</f>
        <v>1425</v>
      </c>
      <c r="AC2289">
        <f>MATCH(V2289,Description!$A$2:$A$4489,0)</f>
        <v>1432</v>
      </c>
      <c r="AD2289">
        <v>1432</v>
      </c>
      <c r="AE2289" t="str" cm="1">
        <f t="array" ref="AE2289">INDEX(Description!A$2:A$4489,Merged!$AD2289)</f>
        <v>prodigal_1_2286</v>
      </c>
      <c r="AF2289" t="str" cm="1">
        <f t="array" ref="AF2289">INDEX(Description!B$2:B$4489,Merged!$AD2289)</f>
        <v>*</v>
      </c>
      <c r="AG2289" cm="1">
        <f t="array" ref="AG2289">INDEX(Description!C$2:C$4489,Merged!$AD2289)</f>
        <v>0</v>
      </c>
      <c r="AH2289" cm="1">
        <f t="array" ref="AH2289">INDEX(Description!D$2:D$4489,Merged!$AD2289)</f>
        <v>0</v>
      </c>
      <c r="AI2289" cm="1">
        <f t="array" ref="AI2289">INDEX(Description!E$2:E$4489,Merged!$AD2289)</f>
        <v>0</v>
      </c>
      <c r="AJ2289" t="str">
        <f t="shared" si="215"/>
        <v>locus_tag=prodigal_1_2286;partial=00;start_type=ATG;rbs_motif=AGGAGG;rbs_spacer=3-4bp;gc_cont=0.709;conf=100.00;score=151.93;cscore=134.65;sscore=17.29;rscore=16.23;uscore=-2.84;tscore=4.54;;*;0;0;0</v>
      </c>
    </row>
    <row r="2290" spans="1:36" x14ac:dyDescent="0.2">
      <c r="A2290" t="s">
        <v>11274</v>
      </c>
      <c r="B2290" t="s">
        <v>11275</v>
      </c>
      <c r="C2290" t="s">
        <v>4</v>
      </c>
      <c r="D2290">
        <v>2536743</v>
      </c>
      <c r="E2290">
        <v>2537189</v>
      </c>
      <c r="F2290">
        <v>97.6</v>
      </c>
      <c r="G2290" t="s">
        <v>11287</v>
      </c>
      <c r="H2290">
        <v>0</v>
      </c>
      <c r="I2290" t="s">
        <v>13564</v>
      </c>
      <c r="S2290" t="str">
        <f t="shared" si="211"/>
        <v>prodigal_1_2</v>
      </c>
      <c r="T2290" t="str">
        <f t="shared" si="212"/>
        <v>prodigal_1_22</v>
      </c>
      <c r="U2290" t="str">
        <f t="shared" si="213"/>
        <v>prodigal_1_228</v>
      </c>
      <c r="V2290" t="str">
        <f t="shared" si="216"/>
        <v>prodigal_1_2287</v>
      </c>
      <c r="W2290" t="str">
        <f t="shared" si="214"/>
        <v>prodigal_1_2287;</v>
      </c>
      <c r="Z2290">
        <f>MATCH(S2290,Description!$A$2:$A$4489,0)</f>
        <v>1113</v>
      </c>
      <c r="AA2290">
        <f>MATCH(T2290,Description!$A$2:$A$4489,0)</f>
        <v>1336</v>
      </c>
      <c r="AB2290">
        <f>MATCH(U2290,Description!$A$2:$A$4489,0)</f>
        <v>1425</v>
      </c>
      <c r="AC2290">
        <f>MATCH(V2290,Description!$A$2:$A$4489,0)</f>
        <v>1433</v>
      </c>
      <c r="AD2290">
        <v>1433</v>
      </c>
      <c r="AE2290" t="str" cm="1">
        <f t="array" ref="AE2290">INDEX(Description!A$2:A$4489,Merged!$AD2290)</f>
        <v>prodigal_1_2287</v>
      </c>
      <c r="AF2290" t="str" cm="1">
        <f t="array" ref="AF2290">INDEX(Description!B$2:B$4489,Merged!$AD2290)</f>
        <v>O68025</v>
      </c>
      <c r="AG2290" t="str" cm="1">
        <f t="array" ref="AG2290">INDEX(Description!C$2:C$4489,Merged!$AD2290)</f>
        <v>Y2142_RHOCB</v>
      </c>
      <c r="AH2290" t="str" cm="1">
        <f t="array" ref="AH2290">INDEX(Description!D$2:D$4489,Merged!$AD2290)</f>
        <v>Putative_HTH-type_transcriptional_regulator_rrf2-like</v>
      </c>
      <c r="AI2290" t="str" cm="1">
        <f t="array" ref="AI2290">INDEX(Description!E$2:E$4489,Merged!$AD2290)</f>
        <v>vclB</v>
      </c>
      <c r="AJ2290" t="str">
        <f t="shared" si="215"/>
        <v>locus_tag=prodigal_1_2287;partial=00;start_type=ATG;rbs_motif=GGAG/GAGG;rbs_spacer=5-10bp;gc_cont=0.671;conf=100.00;score=98.41;cscore=81.03;sscore=17.38;rscore=8.88;uscore=3.16;tscore=4.54;;O68025;Y2142_RHOCB;Putative_HTH-type_transcriptional_regulator_rrf2-like;vclB</v>
      </c>
    </row>
    <row r="2291" spans="1:36" x14ac:dyDescent="0.2">
      <c r="A2291" t="s">
        <v>11274</v>
      </c>
      <c r="B2291" t="s">
        <v>11275</v>
      </c>
      <c r="C2291" t="s">
        <v>4</v>
      </c>
      <c r="D2291">
        <v>2537234</v>
      </c>
      <c r="E2291">
        <v>2537905</v>
      </c>
      <c r="F2291">
        <v>136.80000000000001</v>
      </c>
      <c r="G2291" t="s">
        <v>11287</v>
      </c>
      <c r="H2291">
        <v>0</v>
      </c>
      <c r="I2291" t="s">
        <v>13565</v>
      </c>
      <c r="S2291" t="str">
        <f t="shared" si="211"/>
        <v>prodigal_1_2</v>
      </c>
      <c r="T2291" t="str">
        <f t="shared" si="212"/>
        <v>prodigal_1_22</v>
      </c>
      <c r="U2291" t="str">
        <f t="shared" si="213"/>
        <v>prodigal_1_228</v>
      </c>
      <c r="V2291" t="str">
        <f t="shared" si="216"/>
        <v>prodigal_1_2288</v>
      </c>
      <c r="W2291" t="str">
        <f t="shared" si="214"/>
        <v>prodigal_1_2288;</v>
      </c>
      <c r="Z2291">
        <f>MATCH(S2291,Description!$A$2:$A$4489,0)</f>
        <v>1113</v>
      </c>
      <c r="AA2291">
        <f>MATCH(T2291,Description!$A$2:$A$4489,0)</f>
        <v>1336</v>
      </c>
      <c r="AB2291">
        <f>MATCH(U2291,Description!$A$2:$A$4489,0)</f>
        <v>1425</v>
      </c>
      <c r="AC2291">
        <f>MATCH(V2291,Description!$A$2:$A$4489,0)</f>
        <v>1434</v>
      </c>
      <c r="AD2291">
        <v>1434</v>
      </c>
      <c r="AE2291" t="str" cm="1">
        <f t="array" ref="AE2291">INDEX(Description!A$2:A$4489,Merged!$AD2291)</f>
        <v>prodigal_1_2288</v>
      </c>
      <c r="AF2291" t="str" cm="1">
        <f t="array" ref="AF2291">INDEX(Description!B$2:B$4489,Merged!$AD2291)</f>
        <v>Q8UC06</v>
      </c>
      <c r="AG2291" t="str" cm="1">
        <f t="array" ref="AG2291">INDEX(Description!C$2:C$4489,Merged!$AD2291)</f>
        <v>YCIB_AGRFC</v>
      </c>
      <c r="AH2291" t="str" cm="1">
        <f t="array" ref="AH2291">INDEX(Description!D$2:D$4489,Merged!$AD2291)</f>
        <v>Inner_membrane-spanning_protein_YciB</v>
      </c>
      <c r="AI2291" t="str" cm="1">
        <f t="array" ref="AI2291">INDEX(Description!E$2:E$4489,Merged!$AD2291)</f>
        <v>yciB</v>
      </c>
      <c r="AJ2291" t="str">
        <f t="shared" si="215"/>
        <v>locus_tag=prodigal_1_2288;partial=00;start_type=GTG;rbs_motif=GGA/GAG/AGG;rbs_spacer=5-10bp;gc_cont=0.658;conf=100.00;score=136.84;cscore=142.07;sscore=-5.23;rscore=0.72;uscore=2.18;tscore=-8.13;;Q8UC06;YCIB_AGRFC;Inner_membrane-spanning_protein_YciB;yciB</v>
      </c>
    </row>
    <row r="2292" spans="1:36" x14ac:dyDescent="0.2">
      <c r="A2292" t="s">
        <v>11274</v>
      </c>
      <c r="B2292" t="s">
        <v>11275</v>
      </c>
      <c r="C2292" t="s">
        <v>4</v>
      </c>
      <c r="D2292">
        <v>2537996</v>
      </c>
      <c r="E2292">
        <v>2538667</v>
      </c>
      <c r="F2292">
        <v>126.3</v>
      </c>
      <c r="G2292" t="s">
        <v>11287</v>
      </c>
      <c r="H2292">
        <v>0</v>
      </c>
      <c r="I2292" t="s">
        <v>13566</v>
      </c>
      <c r="S2292" t="str">
        <f t="shared" si="211"/>
        <v>prodigal_1_2</v>
      </c>
      <c r="T2292" t="str">
        <f t="shared" si="212"/>
        <v>prodigal_1_22</v>
      </c>
      <c r="U2292" t="str">
        <f t="shared" si="213"/>
        <v>prodigal_1_228</v>
      </c>
      <c r="V2292" t="str">
        <f t="shared" si="216"/>
        <v>prodigal_1_2289</v>
      </c>
      <c r="W2292" t="str">
        <f t="shared" si="214"/>
        <v>prodigal_1_2289;</v>
      </c>
      <c r="Z2292">
        <f>MATCH(S2292,Description!$A$2:$A$4489,0)</f>
        <v>1113</v>
      </c>
      <c r="AA2292">
        <f>MATCH(T2292,Description!$A$2:$A$4489,0)</f>
        <v>1336</v>
      </c>
      <c r="AB2292">
        <f>MATCH(U2292,Description!$A$2:$A$4489,0)</f>
        <v>1425</v>
      </c>
      <c r="AC2292">
        <f>MATCH(V2292,Description!$A$2:$A$4489,0)</f>
        <v>1435</v>
      </c>
      <c r="AD2292">
        <v>1435</v>
      </c>
      <c r="AE2292" t="str" cm="1">
        <f t="array" ref="AE2292">INDEX(Description!A$2:A$4489,Merged!$AD2292)</f>
        <v>prodigal_1_2289</v>
      </c>
      <c r="AF2292" t="str" cm="1">
        <f t="array" ref="AF2292">INDEX(Description!B$2:B$4489,Merged!$AD2292)</f>
        <v>Q13ED9</v>
      </c>
      <c r="AG2292" t="str" cm="1">
        <f t="array" ref="AG2292">INDEX(Description!C$2:C$4489,Merged!$AD2292)</f>
        <v>MTGA_RHOPS</v>
      </c>
      <c r="AH2292" t="str" cm="1">
        <f t="array" ref="AH2292">INDEX(Description!D$2:D$4489,Merged!$AD2292)</f>
        <v>Biosynthetic_peptidoglycan_transglycosylase</v>
      </c>
      <c r="AI2292" t="str" cm="1">
        <f t="array" ref="AI2292">INDEX(Description!E$2:E$4489,Merged!$AD2292)</f>
        <v>mtgA</v>
      </c>
      <c r="AJ2292" t="str">
        <f t="shared" si="215"/>
        <v>locus_tag=prodigal_1_2289;partial=00;start_type=ATG;rbs_motif=GGA/GAG/AGG;rbs_spacer=5-10bp;gc_cont=0.686;conf=100.00;score=125.64;cscore=119.86;sscore=5.78;rscore=0.72;uscore=1.17;tscore=4.54;;Q13ED9;MTGA_RHOPS;Biosynthetic_peptidoglycan_transglycosylase;mtgA</v>
      </c>
    </row>
    <row r="2293" spans="1:36" x14ac:dyDescent="0.2">
      <c r="A2293" t="s">
        <v>11274</v>
      </c>
      <c r="B2293" t="s">
        <v>11275</v>
      </c>
      <c r="C2293" t="s">
        <v>4</v>
      </c>
      <c r="D2293">
        <v>2538838</v>
      </c>
      <c r="E2293">
        <v>2539764</v>
      </c>
      <c r="F2293">
        <v>152</v>
      </c>
      <c r="G2293" t="s">
        <v>11276</v>
      </c>
      <c r="H2293">
        <v>0</v>
      </c>
      <c r="I2293" t="s">
        <v>13567</v>
      </c>
      <c r="S2293" t="str">
        <f t="shared" si="211"/>
        <v>prodigal_1_2</v>
      </c>
      <c r="T2293" t="str">
        <f t="shared" si="212"/>
        <v>prodigal_1_22</v>
      </c>
      <c r="U2293" t="str">
        <f t="shared" si="213"/>
        <v>prodigal_1_229</v>
      </c>
      <c r="V2293" t="str">
        <f t="shared" si="216"/>
        <v>prodigal_1_2290</v>
      </c>
      <c r="W2293" t="str">
        <f t="shared" si="214"/>
        <v>prodigal_1_2290;</v>
      </c>
      <c r="Z2293">
        <f>MATCH(S2293,Description!$A$2:$A$4489,0)</f>
        <v>1113</v>
      </c>
      <c r="AA2293">
        <f>MATCH(T2293,Description!$A$2:$A$4489,0)</f>
        <v>1336</v>
      </c>
      <c r="AB2293">
        <f>MATCH(U2293,Description!$A$2:$A$4489,0)</f>
        <v>1436</v>
      </c>
      <c r="AC2293">
        <f>MATCH(V2293,Description!$A$2:$A$4489,0)</f>
        <v>1437</v>
      </c>
      <c r="AD2293">
        <v>1437</v>
      </c>
      <c r="AE2293" t="str" cm="1">
        <f t="array" ref="AE2293">INDEX(Description!A$2:A$4489,Merged!$AD2293)</f>
        <v>prodigal_1_2290</v>
      </c>
      <c r="AF2293" t="str" cm="1">
        <f t="array" ref="AF2293">INDEX(Description!B$2:B$4489,Merged!$AD2293)</f>
        <v>P22939</v>
      </c>
      <c r="AG2293" t="str" cm="1">
        <f t="array" ref="AG2293">INDEX(Description!C$2:C$4489,Merged!$AD2293)</f>
        <v>ISPA_ECOLI</v>
      </c>
      <c r="AH2293" t="str" cm="1">
        <f t="array" ref="AH2293">INDEX(Description!D$2:D$4489,Merged!$AD2293)</f>
        <v>Farnesyl_diphosphate_synthase</v>
      </c>
      <c r="AI2293" t="str" cm="1">
        <f t="array" ref="AI2293">INDEX(Description!E$2:E$4489,Merged!$AD2293)</f>
        <v>ispA</v>
      </c>
      <c r="AJ2293" t="str">
        <f t="shared" si="215"/>
        <v>locus_tag=prodigal_1_2290;partial=00;start_type=GTG;rbs_motif=GGAG/GAGG;rbs_spacer=5-10bp;gc_cont=0.725;conf=100.00;score=152.01;cscore=149.95;sscore=2.06;rscore=8.88;uscore=1.31;tscore=-8.13;;P22939;ISPA_ECOLI;Farnesyl_diphosphate_synthase;ispA</v>
      </c>
    </row>
    <row r="2294" spans="1:36" x14ac:dyDescent="0.2">
      <c r="A2294" t="s">
        <v>11274</v>
      </c>
      <c r="B2294" t="s">
        <v>11275</v>
      </c>
      <c r="C2294" t="s">
        <v>4</v>
      </c>
      <c r="D2294">
        <v>2539990</v>
      </c>
      <c r="E2294">
        <v>2540736</v>
      </c>
      <c r="F2294">
        <v>167.7</v>
      </c>
      <c r="G2294" t="s">
        <v>11276</v>
      </c>
      <c r="H2294">
        <v>0</v>
      </c>
      <c r="I2294" t="s">
        <v>13568</v>
      </c>
      <c r="S2294" t="str">
        <f t="shared" si="211"/>
        <v>prodigal_1_2</v>
      </c>
      <c r="T2294" t="str">
        <f t="shared" si="212"/>
        <v>prodigal_1_22</v>
      </c>
      <c r="U2294" t="str">
        <f t="shared" si="213"/>
        <v>prodigal_1_229</v>
      </c>
      <c r="V2294" t="str">
        <f t="shared" si="216"/>
        <v>prodigal_1_2291</v>
      </c>
      <c r="W2294" t="str">
        <f t="shared" si="214"/>
        <v>prodigal_1_2291;</v>
      </c>
      <c r="Z2294">
        <f>MATCH(S2294,Description!$A$2:$A$4489,0)</f>
        <v>1113</v>
      </c>
      <c r="AA2294">
        <f>MATCH(T2294,Description!$A$2:$A$4489,0)</f>
        <v>1336</v>
      </c>
      <c r="AB2294">
        <f>MATCH(U2294,Description!$A$2:$A$4489,0)</f>
        <v>1436</v>
      </c>
      <c r="AC2294">
        <f>MATCH(V2294,Description!$A$2:$A$4489,0)</f>
        <v>1438</v>
      </c>
      <c r="AD2294">
        <v>1438</v>
      </c>
      <c r="AE2294" t="str" cm="1">
        <f t="array" ref="AE2294">INDEX(Description!A$2:A$4489,Merged!$AD2294)</f>
        <v>prodigal_1_2291</v>
      </c>
      <c r="AF2294" t="str" cm="1">
        <f t="array" ref="AF2294">INDEX(Description!B$2:B$4489,Merged!$AD2294)</f>
        <v>P41177</v>
      </c>
      <c r="AG2294" t="str" cm="1">
        <f t="array" ref="AG2294">INDEX(Description!C$2:C$4489,Merged!$AD2294)</f>
        <v>DHKR_STRVG</v>
      </c>
      <c r="AH2294" t="str" cm="1">
        <f t="array" ref="AH2294">INDEX(Description!D$2:D$4489,Merged!$AD2294)</f>
        <v>Monensin_polyketide_synthase_putative_ketoacyl_reductase</v>
      </c>
      <c r="AI2294" t="str" cm="1">
        <f t="array" ref="AI2294">INDEX(Description!E$2:E$4489,Merged!$AD2294)</f>
        <v>gra-orf6</v>
      </c>
      <c r="AJ2294" t="str">
        <f t="shared" si="215"/>
        <v>locus_tag=prodigal_1_2291;partial=00;start_type=ATG;rbs_motif=GGAGG;rbs_spacer=5-10bp;gc_cont=0.692;conf=100.00;score=167.09;cscore=152.06;sscore=15.04;rscore=10.30;uscore=0.85;tscore=4.54;;P41177;DHKR_STRVG;Monensin_polyketide_synthase_putative_ketoacyl_reductase;gra-orf6</v>
      </c>
    </row>
    <row r="2295" spans="1:36" x14ac:dyDescent="0.2">
      <c r="A2295" t="s">
        <v>11274</v>
      </c>
      <c r="B2295" t="s">
        <v>11275</v>
      </c>
      <c r="C2295" t="s">
        <v>4</v>
      </c>
      <c r="D2295">
        <v>2540785</v>
      </c>
      <c r="E2295">
        <v>2541504</v>
      </c>
      <c r="F2295">
        <v>169.2</v>
      </c>
      <c r="G2295" t="s">
        <v>11287</v>
      </c>
      <c r="H2295">
        <v>0</v>
      </c>
      <c r="I2295" t="s">
        <v>13569</v>
      </c>
      <c r="S2295" t="str">
        <f t="shared" si="211"/>
        <v>prodigal_1_2</v>
      </c>
      <c r="T2295" t="str">
        <f t="shared" si="212"/>
        <v>prodigal_1_22</v>
      </c>
      <c r="U2295" t="str">
        <f t="shared" si="213"/>
        <v>prodigal_1_229</v>
      </c>
      <c r="V2295" t="str">
        <f t="shared" si="216"/>
        <v>prodigal_1_2292</v>
      </c>
      <c r="W2295" t="str">
        <f t="shared" si="214"/>
        <v>prodigal_1_2292;</v>
      </c>
      <c r="Z2295">
        <f>MATCH(S2295,Description!$A$2:$A$4489,0)</f>
        <v>1113</v>
      </c>
      <c r="AA2295">
        <f>MATCH(T2295,Description!$A$2:$A$4489,0)</f>
        <v>1336</v>
      </c>
      <c r="AB2295">
        <f>MATCH(U2295,Description!$A$2:$A$4489,0)</f>
        <v>1436</v>
      </c>
      <c r="AC2295">
        <f>MATCH(V2295,Description!$A$2:$A$4489,0)</f>
        <v>1439</v>
      </c>
      <c r="AD2295">
        <v>1439</v>
      </c>
      <c r="AE2295" t="str" cm="1">
        <f t="array" ref="AE2295">INDEX(Description!A$2:A$4489,Merged!$AD2295)</f>
        <v>prodigal_1_2292</v>
      </c>
      <c r="AF2295" t="str" cm="1">
        <f t="array" ref="AF2295">INDEX(Description!B$2:B$4489,Merged!$AD2295)</f>
        <v>P77526</v>
      </c>
      <c r="AG2295" t="str" cm="1">
        <f t="array" ref="AG2295">INDEX(Description!C$2:C$4489,Merged!$AD2295)</f>
        <v>YFCG_ECOLI</v>
      </c>
      <c r="AH2295" t="str" cm="1">
        <f t="array" ref="AH2295">INDEX(Description!D$2:D$4489,Merged!$AD2295)</f>
        <v>Disulfide-bond_oxidoreductase_YfcG</v>
      </c>
      <c r="AI2295" t="str" cm="1">
        <f t="array" ref="AI2295">INDEX(Description!E$2:E$4489,Merged!$AD2295)</f>
        <v>yfcG</v>
      </c>
      <c r="AJ2295" t="str">
        <f t="shared" si="215"/>
        <v>locus_tag=prodigal_1_2292;partial=00;start_type=ATG;rbs_motif=GGAG/GAGG;rbs_spacer=5-10bp;gc_cont=0.699;conf=100.00;score=168.56;cscore=153.81;sscore=14.74;rscore=8.88;uscore=1.97;tscore=4.54;;P77526;YFCG_ECOLI;Disulfide-bond_oxidoreductase_YfcG;yfcG</v>
      </c>
    </row>
    <row r="2296" spans="1:36" x14ac:dyDescent="0.2">
      <c r="A2296" t="s">
        <v>11274</v>
      </c>
      <c r="B2296" t="s">
        <v>11275</v>
      </c>
      <c r="C2296" t="s">
        <v>4</v>
      </c>
      <c r="D2296">
        <v>2541717</v>
      </c>
      <c r="E2296">
        <v>2542304</v>
      </c>
      <c r="F2296">
        <v>105.8</v>
      </c>
      <c r="G2296" t="s">
        <v>11276</v>
      </c>
      <c r="H2296">
        <v>0</v>
      </c>
      <c r="I2296" t="s">
        <v>13570</v>
      </c>
      <c r="S2296" t="str">
        <f t="shared" si="211"/>
        <v>prodigal_1_2</v>
      </c>
      <c r="T2296" t="str">
        <f t="shared" si="212"/>
        <v>prodigal_1_22</v>
      </c>
      <c r="U2296" t="str">
        <f t="shared" si="213"/>
        <v>prodigal_1_229</v>
      </c>
      <c r="V2296" t="str">
        <f t="shared" si="216"/>
        <v>prodigal_1_2293</v>
      </c>
      <c r="W2296" t="str">
        <f t="shared" si="214"/>
        <v>prodigal_1_2293;</v>
      </c>
      <c r="Z2296">
        <f>MATCH(S2296,Description!$A$2:$A$4489,0)</f>
        <v>1113</v>
      </c>
      <c r="AA2296">
        <f>MATCH(T2296,Description!$A$2:$A$4489,0)</f>
        <v>1336</v>
      </c>
      <c r="AB2296">
        <f>MATCH(U2296,Description!$A$2:$A$4489,0)</f>
        <v>1436</v>
      </c>
      <c r="AC2296">
        <f>MATCH(V2296,Description!$A$2:$A$4489,0)</f>
        <v>1440</v>
      </c>
      <c r="AD2296">
        <v>1440</v>
      </c>
      <c r="AE2296" t="str" cm="1">
        <f t="array" ref="AE2296">INDEX(Description!A$2:A$4489,Merged!$AD2296)</f>
        <v>prodigal_1_2293</v>
      </c>
      <c r="AF2296" t="str" cm="1">
        <f t="array" ref="AF2296">INDEX(Description!B$2:B$4489,Merged!$AD2296)</f>
        <v>P39334</v>
      </c>
      <c r="AG2296" t="str" cm="1">
        <f t="array" ref="AG2296">INDEX(Description!C$2:C$4489,Merged!$AD2296)</f>
        <v>BDCR_ECOLI</v>
      </c>
      <c r="AH2296" t="str" cm="1">
        <f t="array" ref="AH2296">INDEX(Description!D$2:D$4489,Merged!$AD2296)</f>
        <v>HTH-type_transcriptional_repressor_BdcR</v>
      </c>
      <c r="AI2296" t="str" cm="1">
        <f t="array" ref="AI2296">INDEX(Description!E$2:E$4489,Merged!$AD2296)</f>
        <v>bdcR</v>
      </c>
      <c r="AJ2296" t="str">
        <f t="shared" si="215"/>
        <v>locus_tag=prodigal_1_2293;partial=00;start_type=ATG;rbs_motif=GGAG/GAGG;rbs_spacer=5-10bp;gc_cont=0.690;conf=100.00;score=105.82;cscore=94.14;sscore=11.68;rscore=8.88;uscore=-1.74;tscore=4.54;;P39334;BDCR_ECOLI;HTH-type_transcriptional_repressor_BdcR;bdcR</v>
      </c>
    </row>
    <row r="2297" spans="1:36" x14ac:dyDescent="0.2">
      <c r="A2297" t="s">
        <v>11274</v>
      </c>
      <c r="B2297" t="s">
        <v>11275</v>
      </c>
      <c r="C2297" t="s">
        <v>4</v>
      </c>
      <c r="D2297">
        <v>2542314</v>
      </c>
      <c r="E2297">
        <v>2543045</v>
      </c>
      <c r="F2297">
        <v>157.9</v>
      </c>
      <c r="G2297" t="s">
        <v>11287</v>
      </c>
      <c r="H2297">
        <v>0</v>
      </c>
      <c r="I2297" t="s">
        <v>13571</v>
      </c>
      <c r="S2297" t="str">
        <f t="shared" si="211"/>
        <v>prodigal_1_2</v>
      </c>
      <c r="T2297" t="str">
        <f t="shared" si="212"/>
        <v>prodigal_1_22</v>
      </c>
      <c r="U2297" t="str">
        <f t="shared" si="213"/>
        <v>prodigal_1_229</v>
      </c>
      <c r="V2297" t="str">
        <f t="shared" si="216"/>
        <v>prodigal_1_2294</v>
      </c>
      <c r="W2297" t="str">
        <f t="shared" si="214"/>
        <v>prodigal_1_2294;</v>
      </c>
      <c r="Z2297">
        <f>MATCH(S2297,Description!$A$2:$A$4489,0)</f>
        <v>1113</v>
      </c>
      <c r="AA2297">
        <f>MATCH(T2297,Description!$A$2:$A$4489,0)</f>
        <v>1336</v>
      </c>
      <c r="AB2297">
        <f>MATCH(U2297,Description!$A$2:$A$4489,0)</f>
        <v>1436</v>
      </c>
      <c r="AC2297">
        <f>MATCH(V2297,Description!$A$2:$A$4489,0)</f>
        <v>1441</v>
      </c>
      <c r="AD2297">
        <v>1441</v>
      </c>
      <c r="AE2297" t="str" cm="1">
        <f t="array" ref="AE2297">INDEX(Description!A$2:A$4489,Merged!$AD2297)</f>
        <v>prodigal_1_2294</v>
      </c>
      <c r="AF2297" t="str" cm="1">
        <f t="array" ref="AF2297">INDEX(Description!B$2:B$4489,Merged!$AD2297)</f>
        <v>Q60099</v>
      </c>
      <c r="AG2297" t="str" cm="1">
        <f t="array" ref="AG2297">INDEX(Description!C$2:C$4489,Merged!$AD2297)</f>
        <v>HAD_XANAU</v>
      </c>
      <c r="AH2297" t="str" cm="1">
        <f t="array" ref="AH2297">INDEX(Description!D$2:D$4489,Merged!$AD2297)</f>
        <v>(S)-2-haloacid_dehalogenase</v>
      </c>
      <c r="AI2297" t="str" cm="1">
        <f t="array" ref="AI2297">INDEX(Description!E$2:E$4489,Merged!$AD2297)</f>
        <v>dhlB</v>
      </c>
      <c r="AJ2297" t="str">
        <f t="shared" si="215"/>
        <v>locus_tag=prodigal_1_2294;partial=00;start_type=ATG;rbs_motif=GGA/GAG/AGG;rbs_spacer=5-10bp;gc_cont=0.664;conf=100.00;score=157.89;cscore=155.26;sscore=2.63;rscore=0.72;uscore=-2.63;tscore=4.54;;Q60099;HAD_XANAU;(S)-2-haloacid_dehalogenase;dhlB</v>
      </c>
    </row>
    <row r="2298" spans="1:36" x14ac:dyDescent="0.2">
      <c r="A2298" t="s">
        <v>11274</v>
      </c>
      <c r="B2298" t="s">
        <v>11275</v>
      </c>
      <c r="C2298" t="s">
        <v>4</v>
      </c>
      <c r="D2298">
        <v>2543166</v>
      </c>
      <c r="E2298">
        <v>2543552</v>
      </c>
      <c r="F2298">
        <v>70.900000000000006</v>
      </c>
      <c r="G2298" t="s">
        <v>11287</v>
      </c>
      <c r="H2298">
        <v>0</v>
      </c>
      <c r="I2298" t="s">
        <v>13572</v>
      </c>
      <c r="S2298" t="str">
        <f t="shared" si="211"/>
        <v>prodigal_1_2</v>
      </c>
      <c r="T2298" t="str">
        <f t="shared" si="212"/>
        <v>prodigal_1_22</v>
      </c>
      <c r="U2298" t="str">
        <f t="shared" si="213"/>
        <v>prodigal_1_229</v>
      </c>
      <c r="V2298" t="str">
        <f t="shared" si="216"/>
        <v>prodigal_1_2295</v>
      </c>
      <c r="W2298" t="str">
        <f t="shared" si="214"/>
        <v>prodigal_1_2295;</v>
      </c>
      <c r="Z2298">
        <f>MATCH(S2298,Description!$A$2:$A$4489,0)</f>
        <v>1113</v>
      </c>
      <c r="AA2298">
        <f>MATCH(T2298,Description!$A$2:$A$4489,0)</f>
        <v>1336</v>
      </c>
      <c r="AB2298">
        <f>MATCH(U2298,Description!$A$2:$A$4489,0)</f>
        <v>1436</v>
      </c>
      <c r="AC2298">
        <f>MATCH(V2298,Description!$A$2:$A$4489,0)</f>
        <v>1442</v>
      </c>
      <c r="AD2298">
        <v>1442</v>
      </c>
      <c r="AE2298" t="str" cm="1">
        <f t="array" ref="AE2298">INDEX(Description!A$2:A$4489,Merged!$AD2298)</f>
        <v>prodigal_1_2295</v>
      </c>
      <c r="AF2298" t="str" cm="1">
        <f t="array" ref="AF2298">INDEX(Description!B$2:B$4489,Merged!$AD2298)</f>
        <v>*</v>
      </c>
      <c r="AG2298" cm="1">
        <f t="array" ref="AG2298">INDEX(Description!C$2:C$4489,Merged!$AD2298)</f>
        <v>0</v>
      </c>
      <c r="AH2298" cm="1">
        <f t="array" ref="AH2298">INDEX(Description!D$2:D$4489,Merged!$AD2298)</f>
        <v>0</v>
      </c>
      <c r="AI2298" cm="1">
        <f t="array" ref="AI2298">INDEX(Description!E$2:E$4489,Merged!$AD2298)</f>
        <v>0</v>
      </c>
      <c r="AJ2298" t="str">
        <f t="shared" si="215"/>
        <v>locus_tag=prodigal_1_2295;partial=00;start_type=ATG;rbs_motif=AGGA;rbs_spacer=5-10bp;gc_cont=0.695;conf=100.00;score=70.22;cscore=57.15;sscore=13.07;rscore=7.30;uscore=1.89;tscore=4.54;;*;0;0;0</v>
      </c>
    </row>
    <row r="2299" spans="1:36" x14ac:dyDescent="0.2">
      <c r="A2299" t="s">
        <v>11274</v>
      </c>
      <c r="B2299" t="s">
        <v>11275</v>
      </c>
      <c r="C2299" t="s">
        <v>4</v>
      </c>
      <c r="D2299">
        <v>2543765</v>
      </c>
      <c r="E2299">
        <v>2544823</v>
      </c>
      <c r="F2299">
        <v>184.5</v>
      </c>
      <c r="G2299" t="s">
        <v>11276</v>
      </c>
      <c r="H2299">
        <v>0</v>
      </c>
      <c r="I2299" t="s">
        <v>13573</v>
      </c>
      <c r="S2299" t="str">
        <f t="shared" si="211"/>
        <v>prodigal_1_2</v>
      </c>
      <c r="T2299" t="str">
        <f t="shared" si="212"/>
        <v>prodigal_1_22</v>
      </c>
      <c r="U2299" t="str">
        <f t="shared" si="213"/>
        <v>prodigal_1_229</v>
      </c>
      <c r="V2299" t="str">
        <f t="shared" si="216"/>
        <v>prodigal_1_2296</v>
      </c>
      <c r="W2299" t="str">
        <f t="shared" si="214"/>
        <v>prodigal_1_2296;</v>
      </c>
      <c r="Z2299">
        <f>MATCH(S2299,Description!$A$2:$A$4489,0)</f>
        <v>1113</v>
      </c>
      <c r="AA2299">
        <f>MATCH(T2299,Description!$A$2:$A$4489,0)</f>
        <v>1336</v>
      </c>
      <c r="AB2299">
        <f>MATCH(U2299,Description!$A$2:$A$4489,0)</f>
        <v>1436</v>
      </c>
      <c r="AC2299">
        <f>MATCH(V2299,Description!$A$2:$A$4489,0)</f>
        <v>1443</v>
      </c>
      <c r="AD2299">
        <v>1443</v>
      </c>
      <c r="AE2299" t="str" cm="1">
        <f t="array" ref="AE2299">INDEX(Description!A$2:A$4489,Merged!$AD2299)</f>
        <v>prodigal_1_2296</v>
      </c>
      <c r="AF2299" t="str" cm="1">
        <f t="array" ref="AF2299">INDEX(Description!B$2:B$4489,Merged!$AD2299)</f>
        <v>Q8UER0</v>
      </c>
      <c r="AG2299" t="str" cm="1">
        <f t="array" ref="AG2299">INDEX(Description!C$2:C$4489,Merged!$AD2299)</f>
        <v>MOAA_AGRFC</v>
      </c>
      <c r="AH2299" t="str" cm="1">
        <f t="array" ref="AH2299">INDEX(Description!D$2:D$4489,Merged!$AD2299)</f>
        <v>GTP_3',8-cyclase</v>
      </c>
      <c r="AI2299" t="str" cm="1">
        <f t="array" ref="AI2299">INDEX(Description!E$2:E$4489,Merged!$AD2299)</f>
        <v>moaA</v>
      </c>
      <c r="AJ2299" t="str">
        <f t="shared" si="215"/>
        <v>locus_tag=prodigal_1_2296;partial=00;start_type=GTG;rbs_motif=GGAG/GAGG;rbs_spacer=5-10bp;gc_cont=0.688;conf=99.99;score=184.52;cscore=183.91;sscore=0.61;rscore=8.88;uscore=-0.13;tscore=-8.13;;Q8UER0;MOAA_AGRFC;GTP_3',8-cyclase;moaA</v>
      </c>
    </row>
    <row r="2300" spans="1:36" x14ac:dyDescent="0.2">
      <c r="A2300" t="s">
        <v>11274</v>
      </c>
      <c r="B2300" t="s">
        <v>11275</v>
      </c>
      <c r="C2300" t="s">
        <v>4</v>
      </c>
      <c r="D2300">
        <v>2545073</v>
      </c>
      <c r="E2300">
        <v>2546008</v>
      </c>
      <c r="F2300">
        <v>170.6</v>
      </c>
      <c r="G2300" t="s">
        <v>11276</v>
      </c>
      <c r="H2300">
        <v>0</v>
      </c>
      <c r="I2300" t="s">
        <v>13574</v>
      </c>
      <c r="S2300" t="str">
        <f t="shared" si="211"/>
        <v>prodigal_1_2</v>
      </c>
      <c r="T2300" t="str">
        <f t="shared" si="212"/>
        <v>prodigal_1_22</v>
      </c>
      <c r="U2300" t="str">
        <f t="shared" si="213"/>
        <v>prodigal_1_229</v>
      </c>
      <c r="V2300" t="str">
        <f t="shared" si="216"/>
        <v>prodigal_1_2297</v>
      </c>
      <c r="W2300" t="str">
        <f t="shared" si="214"/>
        <v>prodigal_1_2297;</v>
      </c>
      <c r="Z2300">
        <f>MATCH(S2300,Description!$A$2:$A$4489,0)</f>
        <v>1113</v>
      </c>
      <c r="AA2300">
        <f>MATCH(T2300,Description!$A$2:$A$4489,0)</f>
        <v>1336</v>
      </c>
      <c r="AB2300">
        <f>MATCH(U2300,Description!$A$2:$A$4489,0)</f>
        <v>1436</v>
      </c>
      <c r="AC2300">
        <f>MATCH(V2300,Description!$A$2:$A$4489,0)</f>
        <v>1444</v>
      </c>
      <c r="AD2300">
        <v>1444</v>
      </c>
      <c r="AE2300" t="str" cm="1">
        <f t="array" ref="AE2300">INDEX(Description!A$2:A$4489,Merged!$AD2300)</f>
        <v>prodigal_1_2297</v>
      </c>
      <c r="AF2300" t="str" cm="1">
        <f t="array" ref="AF2300">INDEX(Description!B$2:B$4489,Merged!$AD2300)</f>
        <v>*</v>
      </c>
      <c r="AG2300" cm="1">
        <f t="array" ref="AG2300">INDEX(Description!C$2:C$4489,Merged!$AD2300)</f>
        <v>0</v>
      </c>
      <c r="AH2300" cm="1">
        <f t="array" ref="AH2300">INDEX(Description!D$2:D$4489,Merged!$AD2300)</f>
        <v>0</v>
      </c>
      <c r="AI2300" cm="1">
        <f t="array" ref="AI2300">INDEX(Description!E$2:E$4489,Merged!$AD2300)</f>
        <v>0</v>
      </c>
      <c r="AJ2300" t="str">
        <f t="shared" si="215"/>
        <v>locus_tag=prodigal_1_2297;partial=00;start_type=ATG;rbs_motif=GGAGG;rbs_spacer=5-10bp;gc_cont=0.687;conf=100.00;score=169.98;cscore=156.88;sscore=13.10;rscore=10.30;uscore=-1.09;tscore=4.54;;*;0;0;0</v>
      </c>
    </row>
    <row r="2301" spans="1:36" x14ac:dyDescent="0.2">
      <c r="A2301" t="s">
        <v>11274</v>
      </c>
      <c r="B2301" t="s">
        <v>11275</v>
      </c>
      <c r="C2301" t="s">
        <v>4</v>
      </c>
      <c r="D2301">
        <v>2546215</v>
      </c>
      <c r="E2301">
        <v>2546448</v>
      </c>
      <c r="F2301">
        <v>26.1</v>
      </c>
      <c r="G2301" t="s">
        <v>11287</v>
      </c>
      <c r="H2301">
        <v>0</v>
      </c>
      <c r="I2301" t="s">
        <v>13575</v>
      </c>
      <c r="S2301" t="str">
        <f t="shared" si="211"/>
        <v>prodigal_1_2</v>
      </c>
      <c r="T2301" t="str">
        <f t="shared" si="212"/>
        <v>prodigal_1_22</v>
      </c>
      <c r="U2301" t="str">
        <f t="shared" si="213"/>
        <v>prodigal_1_229</v>
      </c>
      <c r="V2301" t="str">
        <f t="shared" si="216"/>
        <v>prodigal_1_2298</v>
      </c>
      <c r="W2301" t="str">
        <f t="shared" si="214"/>
        <v>prodigal_1_2298;</v>
      </c>
      <c r="Z2301">
        <f>MATCH(S2301,Description!$A$2:$A$4489,0)</f>
        <v>1113</v>
      </c>
      <c r="AA2301">
        <f>MATCH(T2301,Description!$A$2:$A$4489,0)</f>
        <v>1336</v>
      </c>
      <c r="AB2301">
        <f>MATCH(U2301,Description!$A$2:$A$4489,0)</f>
        <v>1436</v>
      </c>
      <c r="AC2301">
        <f>MATCH(V2301,Description!$A$2:$A$4489,0)</f>
        <v>1445</v>
      </c>
      <c r="AD2301">
        <v>1445</v>
      </c>
      <c r="AE2301" t="str" cm="1">
        <f t="array" ref="AE2301">INDEX(Description!A$2:A$4489,Merged!$AD2301)</f>
        <v>prodigal_1_2298</v>
      </c>
      <c r="AF2301" t="str" cm="1">
        <f t="array" ref="AF2301">INDEX(Description!B$2:B$4489,Merged!$AD2301)</f>
        <v>*</v>
      </c>
      <c r="AG2301" cm="1">
        <f t="array" ref="AG2301">INDEX(Description!C$2:C$4489,Merged!$AD2301)</f>
        <v>0</v>
      </c>
      <c r="AH2301" cm="1">
        <f t="array" ref="AH2301">INDEX(Description!D$2:D$4489,Merged!$AD2301)</f>
        <v>0</v>
      </c>
      <c r="AI2301" cm="1">
        <f t="array" ref="AI2301">INDEX(Description!E$2:E$4489,Merged!$AD2301)</f>
        <v>0</v>
      </c>
      <c r="AJ2301" t="str">
        <f t="shared" si="215"/>
        <v>locus_tag=prodigal_1_2298;partial=00;start_type=ATG;rbs_motif=GGA/GAG/AGG;rbs_spacer=11-12bp;gc_cont=0.731;conf=99.75;score=26.07;cscore=22.79;sscore=3.28;rscore=-1.64;uscore=0.73;tscore=4.20;;*;0;0;0</v>
      </c>
    </row>
    <row r="2302" spans="1:36" x14ac:dyDescent="0.2">
      <c r="A2302" t="s">
        <v>11274</v>
      </c>
      <c r="B2302" t="s">
        <v>11275</v>
      </c>
      <c r="C2302" t="s">
        <v>4</v>
      </c>
      <c r="D2302">
        <v>2546521</v>
      </c>
      <c r="E2302">
        <v>2547273</v>
      </c>
      <c r="F2302">
        <v>137.80000000000001</v>
      </c>
      <c r="G2302" t="s">
        <v>11287</v>
      </c>
      <c r="H2302">
        <v>0</v>
      </c>
      <c r="I2302" t="s">
        <v>13576</v>
      </c>
      <c r="S2302" t="str">
        <f t="shared" si="211"/>
        <v>prodigal_1_2</v>
      </c>
      <c r="T2302" t="str">
        <f t="shared" si="212"/>
        <v>prodigal_1_22</v>
      </c>
      <c r="U2302" t="str">
        <f t="shared" si="213"/>
        <v>prodigal_1_229</v>
      </c>
      <c r="V2302" t="str">
        <f t="shared" si="216"/>
        <v>prodigal_1_2299</v>
      </c>
      <c r="W2302" t="str">
        <f t="shared" si="214"/>
        <v>prodigal_1_2299;</v>
      </c>
      <c r="Z2302">
        <f>MATCH(S2302,Description!$A$2:$A$4489,0)</f>
        <v>1113</v>
      </c>
      <c r="AA2302">
        <f>MATCH(T2302,Description!$A$2:$A$4489,0)</f>
        <v>1336</v>
      </c>
      <c r="AB2302">
        <f>MATCH(U2302,Description!$A$2:$A$4489,0)</f>
        <v>1436</v>
      </c>
      <c r="AC2302">
        <f>MATCH(V2302,Description!$A$2:$A$4489,0)</f>
        <v>1446</v>
      </c>
      <c r="AD2302">
        <v>1446</v>
      </c>
      <c r="AE2302" t="str" cm="1">
        <f t="array" ref="AE2302">INDEX(Description!A$2:A$4489,Merged!$AD2302)</f>
        <v>prodigal_1_2299</v>
      </c>
      <c r="AF2302" t="str" cm="1">
        <f t="array" ref="AF2302">INDEX(Description!B$2:B$4489,Merged!$AD2302)</f>
        <v>Q98GP9</v>
      </c>
      <c r="AG2302" t="str" cm="1">
        <f t="array" ref="AG2302">INDEX(Description!C$2:C$4489,Merged!$AD2302)</f>
        <v>CYSH_RHILO</v>
      </c>
      <c r="AH2302" t="str" cm="1">
        <f t="array" ref="AH2302">INDEX(Description!D$2:D$4489,Merged!$AD2302)</f>
        <v>Adenosine_5'-phosphosulfate_reductase</v>
      </c>
      <c r="AI2302" t="str" cm="1">
        <f t="array" ref="AI2302">INDEX(Description!E$2:E$4489,Merged!$AD2302)</f>
        <v>cysH</v>
      </c>
      <c r="AJ2302" t="str">
        <f t="shared" si="215"/>
        <v>locus_tag=prodigal_1_2299;partial=00;start_type=ATG;rbs_motif=GGxGG;rbs_spacer=3-4bp;gc_cont=0.705;conf=100.00;score=137.76;cscore=133.52;sscore=4.24;rscore=2.04;uscore=-2.34;tscore=4.54;;Q98GP9;CYSH_RHILO;Adenosine_5'-phosphosulfate_reductase;cysH</v>
      </c>
    </row>
    <row r="2303" spans="1:36" x14ac:dyDescent="0.2">
      <c r="A2303" t="s">
        <v>11274</v>
      </c>
      <c r="B2303" t="s">
        <v>11275</v>
      </c>
      <c r="C2303" t="s">
        <v>4</v>
      </c>
      <c r="D2303">
        <v>2547270</v>
      </c>
      <c r="E2303">
        <v>2547767</v>
      </c>
      <c r="F2303">
        <v>116.1</v>
      </c>
      <c r="G2303" t="s">
        <v>11287</v>
      </c>
      <c r="H2303">
        <v>0</v>
      </c>
      <c r="I2303" t="s">
        <v>13577</v>
      </c>
      <c r="S2303" t="str">
        <f t="shared" si="211"/>
        <v>prodigal_1_2</v>
      </c>
      <c r="T2303" t="str">
        <f t="shared" si="212"/>
        <v>prodigal_1_23</v>
      </c>
      <c r="U2303" t="str">
        <f t="shared" si="213"/>
        <v>prodigal_1_230</v>
      </c>
      <c r="V2303" t="str">
        <f t="shared" si="216"/>
        <v>prodigal_1_2300</v>
      </c>
      <c r="W2303" t="str">
        <f t="shared" si="214"/>
        <v>prodigal_1_2300;</v>
      </c>
      <c r="Z2303">
        <f>MATCH(S2303,Description!$A$2:$A$4489,0)</f>
        <v>1113</v>
      </c>
      <c r="AA2303">
        <f>MATCH(T2303,Description!$A$2:$A$4489,0)</f>
        <v>1447</v>
      </c>
      <c r="AB2303">
        <f>MATCH(U2303,Description!$A$2:$A$4489,0)</f>
        <v>1448</v>
      </c>
      <c r="AC2303">
        <f>MATCH(V2303,Description!$A$2:$A$4489,0)</f>
        <v>1449</v>
      </c>
      <c r="AD2303">
        <v>1449</v>
      </c>
      <c r="AE2303" t="str" cm="1">
        <f t="array" ref="AE2303">INDEX(Description!A$2:A$4489,Merged!$AD2303)</f>
        <v>prodigal_1_2300</v>
      </c>
      <c r="AF2303" t="str" cm="1">
        <f t="array" ref="AF2303">INDEX(Description!B$2:B$4489,Merged!$AD2303)</f>
        <v>*</v>
      </c>
      <c r="AG2303" cm="1">
        <f t="array" ref="AG2303">INDEX(Description!C$2:C$4489,Merged!$AD2303)</f>
        <v>0</v>
      </c>
      <c r="AH2303" cm="1">
        <f t="array" ref="AH2303">INDEX(Description!D$2:D$4489,Merged!$AD2303)</f>
        <v>0</v>
      </c>
      <c r="AI2303" cm="1">
        <f t="array" ref="AI2303">INDEX(Description!E$2:E$4489,Merged!$AD2303)</f>
        <v>0</v>
      </c>
      <c r="AJ2303" t="str">
        <f t="shared" si="215"/>
        <v>locus_tag=prodigal_1_2300;partial=00;start_type=ATG;rbs_motif=AGGAG;rbs_spacer=5-10bp;gc_cont=0.707;conf=100.00;score=117.33;cscore=96.48;sscore=20.85;rscore=15.89;uscore=-0.77;tscore=4.54;;*;0;0;0</v>
      </c>
    </row>
    <row r="2304" spans="1:36" x14ac:dyDescent="0.2">
      <c r="A2304" t="s">
        <v>11274</v>
      </c>
      <c r="B2304" t="s">
        <v>11275</v>
      </c>
      <c r="C2304" t="s">
        <v>4</v>
      </c>
      <c r="D2304">
        <v>2547754</v>
      </c>
      <c r="E2304">
        <v>2549409</v>
      </c>
      <c r="F2304">
        <v>379.6</v>
      </c>
      <c r="G2304" t="s">
        <v>11287</v>
      </c>
      <c r="H2304">
        <v>0</v>
      </c>
      <c r="I2304" t="s">
        <v>13578</v>
      </c>
      <c r="S2304" t="str">
        <f t="shared" si="211"/>
        <v>prodigal_1_2</v>
      </c>
      <c r="T2304" t="str">
        <f t="shared" si="212"/>
        <v>prodigal_1_23</v>
      </c>
      <c r="U2304" t="str">
        <f t="shared" si="213"/>
        <v>prodigal_1_230</v>
      </c>
      <c r="V2304" t="str">
        <f t="shared" si="216"/>
        <v>prodigal_1_2301</v>
      </c>
      <c r="W2304" t="str">
        <f t="shared" si="214"/>
        <v>prodigal_1_2301;</v>
      </c>
      <c r="Z2304">
        <f>MATCH(S2304,Description!$A$2:$A$4489,0)</f>
        <v>1113</v>
      </c>
      <c r="AA2304">
        <f>MATCH(T2304,Description!$A$2:$A$4489,0)</f>
        <v>1447</v>
      </c>
      <c r="AB2304">
        <f>MATCH(U2304,Description!$A$2:$A$4489,0)</f>
        <v>1448</v>
      </c>
      <c r="AC2304">
        <f>MATCH(V2304,Description!$A$2:$A$4489,0)</f>
        <v>1450</v>
      </c>
      <c r="AD2304">
        <v>1450</v>
      </c>
      <c r="AE2304" t="str" cm="1">
        <f t="array" ref="AE2304">INDEX(Description!A$2:A$4489,Merged!$AD2304)</f>
        <v>prodigal_1_2301</v>
      </c>
      <c r="AF2304" t="str" cm="1">
        <f t="array" ref="AF2304">INDEX(Description!B$2:B$4489,Merged!$AD2304)</f>
        <v>Q73XV0</v>
      </c>
      <c r="AG2304" t="str" cm="1">
        <f t="array" ref="AG2304">INDEX(Description!C$2:C$4489,Merged!$AD2304)</f>
        <v>SIR2_MYCPA</v>
      </c>
      <c r="AH2304" t="str" cm="1">
        <f t="array" ref="AH2304">INDEX(Description!D$2:D$4489,Merged!$AD2304)</f>
        <v>Sulfite_reductase_[ferredoxin]_2</v>
      </c>
      <c r="AI2304" t="str" cm="1">
        <f t="array" ref="AI2304">INDEX(Description!E$2:E$4489,Merged!$AD2304)</f>
        <v>sir2</v>
      </c>
      <c r="AJ2304" t="str">
        <f t="shared" si="215"/>
        <v>locus_tag=prodigal_1_2301;partial=00;start_type=ATG;rbs_motif=GGA/GAG/AGG;rbs_spacer=5-10bp;gc_cont=0.675;conf=99.99;score=380.61;cscore=375.81;sscore=4.80;rscore=0.72;uscore=-1.46;tscore=4.54;;Q73XV0;SIR2_MYCPA;Sulfite_reductase_[ferredoxin]_2;sir2</v>
      </c>
    </row>
    <row r="2305" spans="1:36" x14ac:dyDescent="0.2">
      <c r="A2305" t="s">
        <v>11274</v>
      </c>
      <c r="B2305" t="s">
        <v>11275</v>
      </c>
      <c r="C2305" t="s">
        <v>4</v>
      </c>
      <c r="D2305">
        <v>2549435</v>
      </c>
      <c r="E2305">
        <v>2549749</v>
      </c>
      <c r="F2305">
        <v>69</v>
      </c>
      <c r="G2305" t="s">
        <v>11287</v>
      </c>
      <c r="H2305">
        <v>0</v>
      </c>
      <c r="I2305" t="s">
        <v>13579</v>
      </c>
      <c r="S2305" t="str">
        <f t="shared" si="211"/>
        <v>prodigal_1_2</v>
      </c>
      <c r="T2305" t="str">
        <f t="shared" si="212"/>
        <v>prodigal_1_23</v>
      </c>
      <c r="U2305" t="str">
        <f t="shared" si="213"/>
        <v>prodigal_1_230</v>
      </c>
      <c r="V2305" t="str">
        <f t="shared" si="216"/>
        <v>prodigal_1_2302</v>
      </c>
      <c r="W2305" t="str">
        <f t="shared" si="214"/>
        <v>prodigal_1_2302;</v>
      </c>
      <c r="Z2305">
        <f>MATCH(S2305,Description!$A$2:$A$4489,0)</f>
        <v>1113</v>
      </c>
      <c r="AA2305">
        <f>MATCH(T2305,Description!$A$2:$A$4489,0)</f>
        <v>1447</v>
      </c>
      <c r="AB2305">
        <f>MATCH(U2305,Description!$A$2:$A$4489,0)</f>
        <v>1448</v>
      </c>
      <c r="AC2305">
        <f>MATCH(V2305,Description!$A$2:$A$4489,0)</f>
        <v>1451</v>
      </c>
      <c r="AD2305">
        <v>1451</v>
      </c>
      <c r="AE2305" t="str" cm="1">
        <f t="array" ref="AE2305">INDEX(Description!A$2:A$4489,Merged!$AD2305)</f>
        <v>prodigal_1_2302</v>
      </c>
      <c r="AF2305" t="str" cm="1">
        <f t="array" ref="AF2305">INDEX(Description!B$2:B$4489,Merged!$AD2305)</f>
        <v>*</v>
      </c>
      <c r="AG2305" cm="1">
        <f t="array" ref="AG2305">INDEX(Description!C$2:C$4489,Merged!$AD2305)</f>
        <v>0</v>
      </c>
      <c r="AH2305" cm="1">
        <f t="array" ref="AH2305">INDEX(Description!D$2:D$4489,Merged!$AD2305)</f>
        <v>0</v>
      </c>
      <c r="AI2305" cm="1">
        <f t="array" ref="AI2305">INDEX(Description!E$2:E$4489,Merged!$AD2305)</f>
        <v>0</v>
      </c>
      <c r="AJ2305" t="str">
        <f t="shared" si="215"/>
        <v>locus_tag=prodigal_1_2302;partial=00;start_type=ATG;rbs_motif=GGAG/GAGG;rbs_spacer=5-10bp;gc_cont=0.717;conf=100.00;score=68.38;cscore=52.81;sscore=15.57;rscore=8.88;uscore=2.80;tscore=4.54;;*;0;0;0</v>
      </c>
    </row>
    <row r="2306" spans="1:36" x14ac:dyDescent="0.2">
      <c r="A2306" t="s">
        <v>11274</v>
      </c>
      <c r="B2306" t="s">
        <v>11275</v>
      </c>
      <c r="C2306" t="s">
        <v>4</v>
      </c>
      <c r="D2306">
        <v>2550024</v>
      </c>
      <c r="E2306">
        <v>2550410</v>
      </c>
      <c r="F2306">
        <v>62.3</v>
      </c>
      <c r="G2306" t="s">
        <v>11287</v>
      </c>
      <c r="H2306">
        <v>0</v>
      </c>
      <c r="I2306" t="s">
        <v>13580</v>
      </c>
      <c r="S2306" t="str">
        <f t="shared" si="211"/>
        <v>prodigal_1_2</v>
      </c>
      <c r="T2306" t="str">
        <f t="shared" si="212"/>
        <v>prodigal_1_23</v>
      </c>
      <c r="U2306" t="str">
        <f t="shared" si="213"/>
        <v>prodigal_1_230</v>
      </c>
      <c r="V2306" t="str">
        <f t="shared" si="216"/>
        <v>prodigal_1_2303</v>
      </c>
      <c r="W2306" t="str">
        <f t="shared" si="214"/>
        <v>prodigal_1_2303;</v>
      </c>
      <c r="Z2306">
        <f>MATCH(S2306,Description!$A$2:$A$4489,0)</f>
        <v>1113</v>
      </c>
      <c r="AA2306">
        <f>MATCH(T2306,Description!$A$2:$A$4489,0)</f>
        <v>1447</v>
      </c>
      <c r="AB2306">
        <f>MATCH(U2306,Description!$A$2:$A$4489,0)</f>
        <v>1448</v>
      </c>
      <c r="AC2306">
        <f>MATCH(V2306,Description!$A$2:$A$4489,0)</f>
        <v>1452</v>
      </c>
      <c r="AD2306">
        <v>1452</v>
      </c>
      <c r="AE2306" t="str" cm="1">
        <f t="array" ref="AE2306">INDEX(Description!A$2:A$4489,Merged!$AD2306)</f>
        <v>prodigal_1_2303</v>
      </c>
      <c r="AF2306" t="str" cm="1">
        <f t="array" ref="AF2306">INDEX(Description!B$2:B$4489,Merged!$AD2306)</f>
        <v>O31480</v>
      </c>
      <c r="AG2306" t="str" cm="1">
        <f t="array" ref="AG2306">INDEX(Description!C$2:C$4489,Merged!$AD2306)</f>
        <v>YCZG_BACSU</v>
      </c>
      <c r="AH2306" t="str" cm="1">
        <f t="array" ref="AH2306">INDEX(Description!D$2:D$4489,Merged!$AD2306)</f>
        <v>Uncharacterized_HTH-type_transcriptional_regulator_YczG</v>
      </c>
      <c r="AI2306" t="str" cm="1">
        <f t="array" ref="AI2306">INDEX(Description!E$2:E$4489,Merged!$AD2306)</f>
        <v>yczG</v>
      </c>
      <c r="AJ2306" t="str">
        <f t="shared" si="215"/>
        <v>locus_tag=prodigal_1_2303;partial=00;start_type=ATG;rbs_motif=GGAG/GAGG;rbs_spacer=5-10bp;gc_cont=0.755;conf=100.00;score=61.68;cscore=48.19;sscore=13.48;rscore=8.88;uscore=0.71;tscore=4.54;;O31480;YCZG_BACSU;Uncharacterized_HTH-type_transcriptional_regulator_YczG;yczG</v>
      </c>
    </row>
    <row r="2307" spans="1:36" x14ac:dyDescent="0.2">
      <c r="A2307" t="s">
        <v>11274</v>
      </c>
      <c r="B2307" t="s">
        <v>11275</v>
      </c>
      <c r="C2307" t="s">
        <v>4</v>
      </c>
      <c r="D2307">
        <v>2550611</v>
      </c>
      <c r="E2307">
        <v>2551585</v>
      </c>
      <c r="F2307">
        <v>219.2</v>
      </c>
      <c r="G2307" t="s">
        <v>11276</v>
      </c>
      <c r="H2307">
        <v>0</v>
      </c>
      <c r="I2307" t="s">
        <v>13581</v>
      </c>
      <c r="S2307" t="str">
        <f t="shared" si="211"/>
        <v>prodigal_1_2</v>
      </c>
      <c r="T2307" t="str">
        <f t="shared" si="212"/>
        <v>prodigal_1_23</v>
      </c>
      <c r="U2307" t="str">
        <f t="shared" si="213"/>
        <v>prodigal_1_230</v>
      </c>
      <c r="V2307" t="str">
        <f t="shared" si="216"/>
        <v>prodigal_1_2304</v>
      </c>
      <c r="W2307" t="str">
        <f t="shared" si="214"/>
        <v>prodigal_1_2304;</v>
      </c>
      <c r="Z2307">
        <f>MATCH(S2307,Description!$A$2:$A$4489,0)</f>
        <v>1113</v>
      </c>
      <c r="AA2307">
        <f>MATCH(T2307,Description!$A$2:$A$4489,0)</f>
        <v>1447</v>
      </c>
      <c r="AB2307">
        <f>MATCH(U2307,Description!$A$2:$A$4489,0)</f>
        <v>1448</v>
      </c>
      <c r="AC2307">
        <f>MATCH(V2307,Description!$A$2:$A$4489,0)</f>
        <v>1453</v>
      </c>
      <c r="AD2307">
        <v>1453</v>
      </c>
      <c r="AE2307" t="str" cm="1">
        <f t="array" ref="AE2307">INDEX(Description!A$2:A$4489,Merged!$AD2307)</f>
        <v>prodigal_1_2304</v>
      </c>
      <c r="AF2307" t="str" cm="1">
        <f t="array" ref="AF2307">INDEX(Description!B$2:B$4489,Merged!$AD2307)</f>
        <v>P43903</v>
      </c>
      <c r="AG2307" t="str" cm="1">
        <f t="array" ref="AG2307">INDEX(Description!C$2:C$4489,Merged!$AD2307)</f>
        <v>QOR_PSEAE</v>
      </c>
      <c r="AH2307" t="str" cm="1">
        <f t="array" ref="AH2307">INDEX(Description!D$2:D$4489,Merged!$AD2307)</f>
        <v>Quinone_oxidoreductase</v>
      </c>
      <c r="AI2307" t="str" cm="1">
        <f t="array" ref="AI2307">INDEX(Description!E$2:E$4489,Merged!$AD2307)</f>
        <v>qor</v>
      </c>
      <c r="AJ2307" t="str">
        <f t="shared" si="215"/>
        <v>locus_tag=prodigal_1_2304;partial=00;start_type=ATG;rbs_motif=GGA/GAG/AGG;rbs_spacer=5-10bp;gc_cont=0.697;conf=99.99;score=219.22;cscore=212.71;sscore=6.51;rscore=0.72;uscore=1.25;tscore=4.54;;P43903;QOR_PSEAE;Quinone_oxidoreductase;qor</v>
      </c>
    </row>
    <row r="2308" spans="1:36" x14ac:dyDescent="0.2">
      <c r="A2308" t="s">
        <v>11274</v>
      </c>
      <c r="B2308" t="s">
        <v>11275</v>
      </c>
      <c r="C2308" t="s">
        <v>4</v>
      </c>
      <c r="D2308">
        <v>2551683</v>
      </c>
      <c r="E2308">
        <v>2552489</v>
      </c>
      <c r="F2308">
        <v>160.1</v>
      </c>
      <c r="G2308" t="s">
        <v>11276</v>
      </c>
      <c r="H2308">
        <v>0</v>
      </c>
      <c r="I2308" t="s">
        <v>13582</v>
      </c>
      <c r="S2308" t="str">
        <f t="shared" si="211"/>
        <v>prodigal_1_2</v>
      </c>
      <c r="T2308" t="str">
        <f t="shared" si="212"/>
        <v>prodigal_1_23</v>
      </c>
      <c r="U2308" t="str">
        <f t="shared" si="213"/>
        <v>prodigal_1_230</v>
      </c>
      <c r="V2308" t="str">
        <f t="shared" si="216"/>
        <v>prodigal_1_2305</v>
      </c>
      <c r="W2308" t="str">
        <f t="shared" si="214"/>
        <v>prodigal_1_2305;</v>
      </c>
      <c r="Z2308">
        <f>MATCH(S2308,Description!$A$2:$A$4489,0)</f>
        <v>1113</v>
      </c>
      <c r="AA2308">
        <f>MATCH(T2308,Description!$A$2:$A$4489,0)</f>
        <v>1447</v>
      </c>
      <c r="AB2308">
        <f>MATCH(U2308,Description!$A$2:$A$4489,0)</f>
        <v>1448</v>
      </c>
      <c r="AC2308">
        <f>MATCH(V2308,Description!$A$2:$A$4489,0)</f>
        <v>1454</v>
      </c>
      <c r="AD2308">
        <v>1454</v>
      </c>
      <c r="AE2308" t="str" cm="1">
        <f t="array" ref="AE2308">INDEX(Description!A$2:A$4489,Merged!$AD2308)</f>
        <v>prodigal_1_2305</v>
      </c>
      <c r="AF2308" t="str" cm="1">
        <f t="array" ref="AF2308">INDEX(Description!B$2:B$4489,Merged!$AD2308)</f>
        <v>P24162</v>
      </c>
      <c r="AG2308" t="str" cm="1">
        <f t="array" ref="AG2308">INDEX(Description!C$2:C$4489,Merged!$AD2308)</f>
        <v>ECHH_RHOCB</v>
      </c>
      <c r="AH2308" t="str" cm="1">
        <f t="array" ref="AH2308">INDEX(Description!D$2:D$4489,Merged!$AD2308)</f>
        <v>Probable_enoyl-CoA_hydratase</v>
      </c>
      <c r="AI2308" t="str" cm="1">
        <f t="array" ref="AI2308">INDEX(Description!E$2:E$4489,Merged!$AD2308)</f>
        <v>fadB1</v>
      </c>
      <c r="AJ2308" t="str">
        <f t="shared" si="215"/>
        <v>locus_tag=prodigal_1_2305;partial=00;start_type=ATG;rbs_motif=GGAG/GAGG;rbs_spacer=5-10bp;gc_cont=0.729;conf=100.00;score=160.13;cscore=144.84;sscore=15.29;rscore=8.88;uscore=1.87;tscore=4.54;;P24162;ECHH_RHOCB;Probable_enoyl-CoA_hydratase;fadB1</v>
      </c>
    </row>
    <row r="2309" spans="1:36" x14ac:dyDescent="0.2">
      <c r="A2309" t="s">
        <v>11274</v>
      </c>
      <c r="B2309" t="s">
        <v>11275</v>
      </c>
      <c r="C2309" t="s">
        <v>4</v>
      </c>
      <c r="D2309">
        <v>2552576</v>
      </c>
      <c r="E2309">
        <v>2552665</v>
      </c>
      <c r="F2309">
        <v>16.899999999999999</v>
      </c>
      <c r="G2309" t="s">
        <v>11276</v>
      </c>
      <c r="H2309">
        <v>0</v>
      </c>
      <c r="I2309" t="s">
        <v>13583</v>
      </c>
      <c r="S2309" t="str">
        <f t="shared" ref="S2309:S2372" si="217">MID($I2309,11,12)</f>
        <v>prodigal_1_2</v>
      </c>
      <c r="T2309" t="str">
        <f t="shared" ref="T2309:T2372" si="218">MID($I2309,11,13)</f>
        <v>prodigal_1_23</v>
      </c>
      <c r="U2309" t="str">
        <f t="shared" ref="U2309:U2372" si="219">MID($I2309,11,14)</f>
        <v>prodigal_1_230</v>
      </c>
      <c r="V2309" t="str">
        <f t="shared" si="216"/>
        <v>prodigal_1_2306</v>
      </c>
      <c r="W2309" t="str">
        <f t="shared" ref="W2309:W2372" si="220">MID($I2309,11,16)</f>
        <v>prodigal_1_2306;</v>
      </c>
      <c r="Z2309">
        <f>MATCH(S2309,Description!$A$2:$A$4489,0)</f>
        <v>1113</v>
      </c>
      <c r="AA2309">
        <f>MATCH(T2309,Description!$A$2:$A$4489,0)</f>
        <v>1447</v>
      </c>
      <c r="AB2309">
        <f>MATCH(U2309,Description!$A$2:$A$4489,0)</f>
        <v>1448</v>
      </c>
      <c r="AC2309">
        <f>MATCH(V2309,Description!$A$2:$A$4489,0)</f>
        <v>1455</v>
      </c>
      <c r="AD2309">
        <v>1455</v>
      </c>
      <c r="AE2309" t="str" cm="1">
        <f t="array" ref="AE2309">INDEX(Description!A$2:A$4489,Merged!$AD2309)</f>
        <v>prodigal_1_2306</v>
      </c>
      <c r="AF2309" t="str" cm="1">
        <f t="array" ref="AF2309">INDEX(Description!B$2:B$4489,Merged!$AD2309)</f>
        <v>*</v>
      </c>
      <c r="AG2309" cm="1">
        <f t="array" ref="AG2309">INDEX(Description!C$2:C$4489,Merged!$AD2309)</f>
        <v>0</v>
      </c>
      <c r="AH2309" cm="1">
        <f t="array" ref="AH2309">INDEX(Description!D$2:D$4489,Merged!$AD2309)</f>
        <v>0</v>
      </c>
      <c r="AI2309" cm="1">
        <f t="array" ref="AI2309">INDEX(Description!E$2:E$4489,Merged!$AD2309)</f>
        <v>0</v>
      </c>
      <c r="AJ2309" t="str">
        <f t="shared" ref="AJ2309:AJ2372" si="221">I2309&amp;$AJ$2&amp;AF2309&amp;$AJ$2&amp;AG2309&amp;$AJ$2&amp;AH2309&amp;$AJ$2&amp;AI2309</f>
        <v>locus_tag=prodigal_1_2306;partial=00;start_type=ATG;rbs_motif=GGAG/GAGG;rbs_spacer=5-10bp;gc_cont=0.633;conf=97.97;score=16.87;cscore=10.33;sscore=6.54;rscore=3.09;uscore=1.87;tscore=1.58;;*;0;0;0</v>
      </c>
    </row>
    <row r="2310" spans="1:36" x14ac:dyDescent="0.2">
      <c r="A2310" t="s">
        <v>11274</v>
      </c>
      <c r="B2310" t="s">
        <v>11275</v>
      </c>
      <c r="C2310" t="s">
        <v>4</v>
      </c>
      <c r="D2310">
        <v>2552936</v>
      </c>
      <c r="E2310">
        <v>2555488</v>
      </c>
      <c r="F2310">
        <v>454.4</v>
      </c>
      <c r="G2310" t="s">
        <v>11276</v>
      </c>
      <c r="H2310">
        <v>0</v>
      </c>
      <c r="I2310" t="s">
        <v>13584</v>
      </c>
      <c r="S2310" t="str">
        <f t="shared" si="217"/>
        <v>prodigal_1_2</v>
      </c>
      <c r="T2310" t="str">
        <f t="shared" si="218"/>
        <v>prodigal_1_23</v>
      </c>
      <c r="U2310" t="str">
        <f t="shared" si="219"/>
        <v>prodigal_1_230</v>
      </c>
      <c r="V2310" t="str">
        <f t="shared" si="216"/>
        <v>prodigal_1_2307</v>
      </c>
      <c r="W2310" t="str">
        <f t="shared" si="220"/>
        <v>prodigal_1_2307;</v>
      </c>
      <c r="Z2310">
        <f>MATCH(S2310,Description!$A$2:$A$4489,0)</f>
        <v>1113</v>
      </c>
      <c r="AA2310">
        <f>MATCH(T2310,Description!$A$2:$A$4489,0)</f>
        <v>1447</v>
      </c>
      <c r="AB2310">
        <f>MATCH(U2310,Description!$A$2:$A$4489,0)</f>
        <v>1448</v>
      </c>
      <c r="AC2310">
        <f>MATCH(V2310,Description!$A$2:$A$4489,0)</f>
        <v>1456</v>
      </c>
      <c r="AD2310">
        <v>1456</v>
      </c>
      <c r="AE2310" t="str" cm="1">
        <f t="array" ref="AE2310">INDEX(Description!A$2:A$4489,Merged!$AD2310)</f>
        <v>prodigal_1_2307</v>
      </c>
      <c r="AF2310" t="str" cm="1">
        <f t="array" ref="AF2310">INDEX(Description!B$2:B$4489,Merged!$AD2310)</f>
        <v>P9WL97</v>
      </c>
      <c r="AG2310" t="str" cm="1">
        <f t="array" ref="AG2310">INDEX(Description!C$2:C$4489,Merged!$AD2310)</f>
        <v>Y2567_MYCTU</v>
      </c>
      <c r="AH2310" t="str" cm="1">
        <f t="array" ref="AH2310">INDEX(Description!D$2:D$4489,Merged!$AD2310)</f>
        <v>Uncharacterized_protein_Rv2567</v>
      </c>
      <c r="AI2310" t="str" cm="1">
        <f t="array" ref="AI2310">INDEX(Description!E$2:E$4489,Merged!$AD2310)</f>
        <v>yrrT</v>
      </c>
      <c r="AJ2310" t="str">
        <f t="shared" si="221"/>
        <v>locus_tag=prodigal_1_2307;partial=00;start_type=ATG;rbs_motif=None;rbs_spacer=None;gc_cont=0.720;conf=99.99;score=453.74;cscore=455.75;sscore=-2.01;rscore=-3.31;uscore=-2.60;tscore=4.54;;P9WL97;Y2567_MYCTU;Uncharacterized_protein_Rv2567;yrrT</v>
      </c>
    </row>
    <row r="2311" spans="1:36" x14ac:dyDescent="0.2">
      <c r="A2311" t="s">
        <v>11274</v>
      </c>
      <c r="B2311" t="s">
        <v>11275</v>
      </c>
      <c r="C2311" t="s">
        <v>4</v>
      </c>
      <c r="D2311">
        <v>2555496</v>
      </c>
      <c r="E2311">
        <v>2556380</v>
      </c>
      <c r="F2311">
        <v>181.1</v>
      </c>
      <c r="G2311" t="s">
        <v>11276</v>
      </c>
      <c r="H2311">
        <v>0</v>
      </c>
      <c r="I2311" t="s">
        <v>13585</v>
      </c>
      <c r="S2311" t="str">
        <f t="shared" si="217"/>
        <v>prodigal_1_2</v>
      </c>
      <c r="T2311" t="str">
        <f t="shared" si="218"/>
        <v>prodigal_1_23</v>
      </c>
      <c r="U2311" t="str">
        <f t="shared" si="219"/>
        <v>prodigal_1_230</v>
      </c>
      <c r="V2311" t="str">
        <f t="shared" si="216"/>
        <v>prodigal_1_2308</v>
      </c>
      <c r="W2311" t="str">
        <f t="shared" si="220"/>
        <v>prodigal_1_2308;</v>
      </c>
      <c r="Z2311">
        <f>MATCH(S2311,Description!$A$2:$A$4489,0)</f>
        <v>1113</v>
      </c>
      <c r="AA2311">
        <f>MATCH(T2311,Description!$A$2:$A$4489,0)</f>
        <v>1447</v>
      </c>
      <c r="AB2311">
        <f>MATCH(U2311,Description!$A$2:$A$4489,0)</f>
        <v>1448</v>
      </c>
      <c r="AC2311">
        <f>MATCH(V2311,Description!$A$2:$A$4489,0)</f>
        <v>1457</v>
      </c>
      <c r="AD2311">
        <v>1457</v>
      </c>
      <c r="AE2311" t="str" cm="1">
        <f t="array" ref="AE2311">INDEX(Description!A$2:A$4489,Merged!$AD2311)</f>
        <v>prodigal_1_2308</v>
      </c>
      <c r="AF2311" t="str" cm="1">
        <f t="array" ref="AF2311">INDEX(Description!B$2:B$4489,Merged!$AD2311)</f>
        <v>Q49757</v>
      </c>
      <c r="AG2311" t="str" cm="1">
        <f t="array" ref="AG2311">INDEX(Description!C$2:C$4489,Merged!$AD2311)</f>
        <v>Y607_MYCLE</v>
      </c>
      <c r="AH2311" t="str" cm="1">
        <f t="array" ref="AH2311">INDEX(Description!D$2:D$4489,Merged!$AD2311)</f>
        <v>Uncharacterized_protein_ML0607</v>
      </c>
      <c r="AI2311" t="str" cm="1">
        <f t="array" ref="AI2311">INDEX(Description!E$2:E$4489,Merged!$AD2311)</f>
        <v>metK1</v>
      </c>
      <c r="AJ2311" t="str">
        <f t="shared" si="221"/>
        <v>locus_tag=prodigal_1_2308;partial=00;start_type=ATG;rbs_motif=GGAG/GAGG;rbs_spacer=5-10bp;gc_cont=0.703;conf=99.99;score=182.32;cscore=165.02;sscore=17.29;rscore=8.88;uscore=2.67;tscore=4.54;;Q49757;Y607_MYCLE;Uncharacterized_protein_ML0607;metK1</v>
      </c>
    </row>
    <row r="2312" spans="1:36" x14ac:dyDescent="0.2">
      <c r="A2312" t="s">
        <v>11274</v>
      </c>
      <c r="B2312" t="s">
        <v>11275</v>
      </c>
      <c r="C2312" t="s">
        <v>4</v>
      </c>
      <c r="D2312">
        <v>2556514</v>
      </c>
      <c r="E2312">
        <v>2557836</v>
      </c>
      <c r="F2312">
        <v>292.39999999999998</v>
      </c>
      <c r="G2312" t="s">
        <v>11287</v>
      </c>
      <c r="H2312">
        <v>0</v>
      </c>
      <c r="I2312" t="s">
        <v>13586</v>
      </c>
      <c r="S2312" t="str">
        <f t="shared" si="217"/>
        <v>prodigal_1_2</v>
      </c>
      <c r="T2312" t="str">
        <f t="shared" si="218"/>
        <v>prodigal_1_23</v>
      </c>
      <c r="U2312" t="str">
        <f t="shared" si="219"/>
        <v>prodigal_1_230</v>
      </c>
      <c r="V2312" t="str">
        <f t="shared" si="216"/>
        <v>prodigal_1_2309</v>
      </c>
      <c r="W2312" t="str">
        <f t="shared" si="220"/>
        <v>prodigal_1_2309;</v>
      </c>
      <c r="Z2312">
        <f>MATCH(S2312,Description!$A$2:$A$4489,0)</f>
        <v>1113</v>
      </c>
      <c r="AA2312">
        <f>MATCH(T2312,Description!$A$2:$A$4489,0)</f>
        <v>1447</v>
      </c>
      <c r="AB2312">
        <f>MATCH(U2312,Description!$A$2:$A$4489,0)</f>
        <v>1448</v>
      </c>
      <c r="AC2312">
        <f>MATCH(V2312,Description!$A$2:$A$4489,0)</f>
        <v>1458</v>
      </c>
      <c r="AD2312">
        <v>1458</v>
      </c>
      <c r="AE2312" t="str" cm="1">
        <f t="array" ref="AE2312">INDEX(Description!A$2:A$4489,Merged!$AD2312)</f>
        <v>prodigal_1_2309</v>
      </c>
      <c r="AF2312" t="str" cm="1">
        <f t="array" ref="AF2312">INDEX(Description!B$2:B$4489,Merged!$AD2312)</f>
        <v>Q9HU16</v>
      </c>
      <c r="AG2312" t="str" cm="1">
        <f t="array" ref="AG2312">INDEX(Description!C$2:C$4489,Merged!$AD2312)</f>
        <v>DCTM_PSEAE</v>
      </c>
      <c r="AH2312" t="str" cm="1">
        <f t="array" ref="AH2312">INDEX(Description!D$2:D$4489,Merged!$AD2312)</f>
        <v>C4-dicarboxylate_TRAP_transporter_large_permease_protein_DctM</v>
      </c>
      <c r="AI2312" t="str" cm="1">
        <f t="array" ref="AI2312">INDEX(Description!E$2:E$4489,Merged!$AD2312)</f>
        <v>dctM</v>
      </c>
      <c r="AJ2312" t="str">
        <f t="shared" si="221"/>
        <v>locus_tag=prodigal_1_2309;partial=00;start_type=ATG;rbs_motif=GGAG/GAGG;rbs_spacer=5-10bp;gc_cont=0.658;conf=99.99;score=293.65;cscore=277.33;sscore=16.32;rscore=8.88;uscore=1.60;tscore=4.54;;Q9HU16;DCTM_PSEAE;C4-dicarboxylate_TRAP_transporter_large_permease_protein_DctM;dctM</v>
      </c>
    </row>
    <row r="2313" spans="1:36" x14ac:dyDescent="0.2">
      <c r="A2313" t="s">
        <v>11274</v>
      </c>
      <c r="B2313" t="s">
        <v>11275</v>
      </c>
      <c r="C2313" t="s">
        <v>4</v>
      </c>
      <c r="D2313">
        <v>2557833</v>
      </c>
      <c r="E2313">
        <v>2558339</v>
      </c>
      <c r="F2313">
        <v>96.4</v>
      </c>
      <c r="G2313" t="s">
        <v>11287</v>
      </c>
      <c r="H2313">
        <v>0</v>
      </c>
      <c r="I2313" t="s">
        <v>13587</v>
      </c>
      <c r="S2313" t="str">
        <f t="shared" si="217"/>
        <v>prodigal_1_2</v>
      </c>
      <c r="T2313" t="str">
        <f t="shared" si="218"/>
        <v>prodigal_1_23</v>
      </c>
      <c r="U2313" t="str">
        <f t="shared" si="219"/>
        <v>prodigal_1_231</v>
      </c>
      <c r="V2313" t="str">
        <f t="shared" si="216"/>
        <v>prodigal_1_2310</v>
      </c>
      <c r="W2313" t="str">
        <f t="shared" si="220"/>
        <v>prodigal_1_2310;</v>
      </c>
      <c r="Z2313">
        <f>MATCH(S2313,Description!$A$2:$A$4489,0)</f>
        <v>1113</v>
      </c>
      <c r="AA2313">
        <f>MATCH(T2313,Description!$A$2:$A$4489,0)</f>
        <v>1447</v>
      </c>
      <c r="AB2313">
        <f>MATCH(U2313,Description!$A$2:$A$4489,0)</f>
        <v>1459</v>
      </c>
      <c r="AC2313">
        <f>MATCH(V2313,Description!$A$2:$A$4489,0)</f>
        <v>1460</v>
      </c>
      <c r="AD2313">
        <v>1460</v>
      </c>
      <c r="AE2313" t="str" cm="1">
        <f t="array" ref="AE2313">INDEX(Description!A$2:A$4489,Merged!$AD2313)</f>
        <v>prodigal_1_2310</v>
      </c>
      <c r="AF2313" t="str" cm="1">
        <f t="array" ref="AF2313">INDEX(Description!B$2:B$4489,Merged!$AD2313)</f>
        <v>*</v>
      </c>
      <c r="AG2313" cm="1">
        <f t="array" ref="AG2313">INDEX(Description!C$2:C$4489,Merged!$AD2313)</f>
        <v>0</v>
      </c>
      <c r="AH2313" cm="1">
        <f t="array" ref="AH2313">INDEX(Description!D$2:D$4489,Merged!$AD2313)</f>
        <v>0</v>
      </c>
      <c r="AI2313" cm="1">
        <f t="array" ref="AI2313">INDEX(Description!E$2:E$4489,Merged!$AD2313)</f>
        <v>0</v>
      </c>
      <c r="AJ2313" t="str">
        <f t="shared" si="221"/>
        <v>locus_tag=prodigal_1_2310;partial=00;start_type=ATG;rbs_motif=None;rbs_spacer=None;gc_cont=0.641;conf=100.00;score=96.37;cscore=95.65;sscore=0.72;rscore=-3.31;uscore=-0.52;tscore=4.54;;*;0;0;0</v>
      </c>
    </row>
    <row r="2314" spans="1:36" x14ac:dyDescent="0.2">
      <c r="A2314" t="s">
        <v>11274</v>
      </c>
      <c r="B2314" t="s">
        <v>11275</v>
      </c>
      <c r="C2314" t="s">
        <v>4</v>
      </c>
      <c r="D2314">
        <v>2558495</v>
      </c>
      <c r="E2314">
        <v>2559505</v>
      </c>
      <c r="F2314">
        <v>237.2</v>
      </c>
      <c r="G2314" t="s">
        <v>11287</v>
      </c>
      <c r="H2314">
        <v>0</v>
      </c>
      <c r="I2314" t="s">
        <v>13588</v>
      </c>
      <c r="S2314" t="str">
        <f t="shared" si="217"/>
        <v>prodigal_1_2</v>
      </c>
      <c r="T2314" t="str">
        <f t="shared" si="218"/>
        <v>prodigal_1_23</v>
      </c>
      <c r="U2314" t="str">
        <f t="shared" si="219"/>
        <v>prodigal_1_231</v>
      </c>
      <c r="V2314" t="str">
        <f t="shared" si="216"/>
        <v>prodigal_1_2311</v>
      </c>
      <c r="W2314" t="str">
        <f t="shared" si="220"/>
        <v>prodigal_1_2311;</v>
      </c>
      <c r="Z2314">
        <f>MATCH(S2314,Description!$A$2:$A$4489,0)</f>
        <v>1113</v>
      </c>
      <c r="AA2314">
        <f>MATCH(T2314,Description!$A$2:$A$4489,0)</f>
        <v>1447</v>
      </c>
      <c r="AB2314">
        <f>MATCH(U2314,Description!$A$2:$A$4489,0)</f>
        <v>1459</v>
      </c>
      <c r="AC2314">
        <f>MATCH(V2314,Description!$A$2:$A$4489,0)</f>
        <v>1461</v>
      </c>
      <c r="AD2314">
        <v>1461</v>
      </c>
      <c r="AE2314" t="str" cm="1">
        <f t="array" ref="AE2314">INDEX(Description!A$2:A$4489,Merged!$AD2314)</f>
        <v>prodigal_1_2311</v>
      </c>
      <c r="AF2314" t="str" cm="1">
        <f t="array" ref="AF2314">INDEX(Description!B$2:B$4489,Merged!$AD2314)</f>
        <v>Q21XD7</v>
      </c>
      <c r="AG2314" t="str" cm="1">
        <f t="array" ref="AG2314">INDEX(Description!C$2:C$4489,Merged!$AD2314)</f>
        <v>DCTP_ALBFT</v>
      </c>
      <c r="AH2314" t="str" cm="1">
        <f t="array" ref="AH2314">INDEX(Description!D$2:D$4489,Merged!$AD2314)</f>
        <v>Solute-binding_protein_Rfer_1840</v>
      </c>
      <c r="AI2314" t="str" cm="1">
        <f t="array" ref="AI2314">INDEX(Description!E$2:E$4489,Merged!$AD2314)</f>
        <v>dctM</v>
      </c>
      <c r="AJ2314" t="str">
        <f t="shared" si="221"/>
        <v>locus_tag=prodigal_1_2311;partial=00;start_type=ATG;rbs_motif=GGAGG;rbs_spacer=5-10bp;gc_cont=0.652;conf=99.99;score=237.20;cscore=223.06;sscore=14.14;rscore=10.30;uscore=-0.70;tscore=4.54;;Q21XD7;DCTP_ALBFT;Solute-binding_protein_Rfer_1840;dctM</v>
      </c>
    </row>
    <row r="2315" spans="1:36" x14ac:dyDescent="0.2">
      <c r="A2315" t="s">
        <v>11274</v>
      </c>
      <c r="B2315" t="s">
        <v>11275</v>
      </c>
      <c r="C2315" t="s">
        <v>4</v>
      </c>
      <c r="D2315">
        <v>2559639</v>
      </c>
      <c r="E2315">
        <v>2561162</v>
      </c>
      <c r="F2315">
        <v>350.7</v>
      </c>
      <c r="G2315" t="s">
        <v>11287</v>
      </c>
      <c r="H2315">
        <v>0</v>
      </c>
      <c r="I2315" t="s">
        <v>13589</v>
      </c>
      <c r="S2315" t="str">
        <f t="shared" si="217"/>
        <v>prodigal_1_2</v>
      </c>
      <c r="T2315" t="str">
        <f t="shared" si="218"/>
        <v>prodigal_1_23</v>
      </c>
      <c r="U2315" t="str">
        <f t="shared" si="219"/>
        <v>prodigal_1_231</v>
      </c>
      <c r="V2315" t="str">
        <f t="shared" si="216"/>
        <v>prodigal_1_2312</v>
      </c>
      <c r="W2315" t="str">
        <f t="shared" si="220"/>
        <v>prodigal_1_2312;</v>
      </c>
      <c r="Z2315">
        <f>MATCH(S2315,Description!$A$2:$A$4489,0)</f>
        <v>1113</v>
      </c>
      <c r="AA2315">
        <f>MATCH(T2315,Description!$A$2:$A$4489,0)</f>
        <v>1447</v>
      </c>
      <c r="AB2315">
        <f>MATCH(U2315,Description!$A$2:$A$4489,0)</f>
        <v>1459</v>
      </c>
      <c r="AC2315">
        <f>MATCH(V2315,Description!$A$2:$A$4489,0)</f>
        <v>1462</v>
      </c>
      <c r="AD2315">
        <v>1462</v>
      </c>
      <c r="AE2315" t="str" cm="1">
        <f t="array" ref="AE2315">INDEX(Description!A$2:A$4489,Merged!$AD2315)</f>
        <v>prodigal_1_2312</v>
      </c>
      <c r="AF2315" t="str" cm="1">
        <f t="array" ref="AF2315">INDEX(Description!B$2:B$4489,Merged!$AD2315)</f>
        <v>O07610</v>
      </c>
      <c r="AG2315" t="str" cm="1">
        <f t="array" ref="AG2315">INDEX(Description!C$2:C$4489,Merged!$AD2315)</f>
        <v>LCFB_BACSU</v>
      </c>
      <c r="AH2315" t="str" cm="1">
        <f t="array" ref="AH2315">INDEX(Description!D$2:D$4489,Merged!$AD2315)</f>
        <v>Long-chain-fatty-acid--CoA_ligase</v>
      </c>
      <c r="AI2315" t="str" cm="1">
        <f t="array" ref="AI2315">INDEX(Description!E$2:E$4489,Merged!$AD2315)</f>
        <v>lcfB</v>
      </c>
      <c r="AJ2315" t="str">
        <f t="shared" si="221"/>
        <v>locus_tag=prodigal_1_2312;partial=00;start_type=ATG;rbs_motif=GGA/GAG/AGG;rbs_spacer=5-10bp;gc_cont=0.672;conf=99.99;score=351.86;cscore=345.10;sscore=6.76;rscore=0.72;uscore=0.39;tscore=4.54;;O07610;LCFB_BACSU;Long-chain-fatty-acid--CoA_ligase;lcfB</v>
      </c>
    </row>
    <row r="2316" spans="1:36" x14ac:dyDescent="0.2">
      <c r="A2316" t="s">
        <v>11274</v>
      </c>
      <c r="B2316" t="s">
        <v>11275</v>
      </c>
      <c r="C2316" t="s">
        <v>4</v>
      </c>
      <c r="D2316">
        <v>2561178</v>
      </c>
      <c r="E2316">
        <v>2562548</v>
      </c>
      <c r="F2316">
        <v>269.60000000000002</v>
      </c>
      <c r="G2316" t="s">
        <v>11287</v>
      </c>
      <c r="H2316">
        <v>0</v>
      </c>
      <c r="I2316" t="s">
        <v>13590</v>
      </c>
      <c r="S2316" t="str">
        <f t="shared" si="217"/>
        <v>prodigal_1_2</v>
      </c>
      <c r="T2316" t="str">
        <f t="shared" si="218"/>
        <v>prodigal_1_23</v>
      </c>
      <c r="U2316" t="str">
        <f t="shared" si="219"/>
        <v>prodigal_1_231</v>
      </c>
      <c r="V2316" t="str">
        <f t="shared" si="216"/>
        <v>prodigal_1_2313</v>
      </c>
      <c r="W2316" t="str">
        <f t="shared" si="220"/>
        <v>prodigal_1_2313;</v>
      </c>
      <c r="Z2316">
        <f>MATCH(S2316,Description!$A$2:$A$4489,0)</f>
        <v>1113</v>
      </c>
      <c r="AA2316">
        <f>MATCH(T2316,Description!$A$2:$A$4489,0)</f>
        <v>1447</v>
      </c>
      <c r="AB2316">
        <f>MATCH(U2316,Description!$A$2:$A$4489,0)</f>
        <v>1459</v>
      </c>
      <c r="AC2316">
        <f>MATCH(V2316,Description!$A$2:$A$4489,0)</f>
        <v>1463</v>
      </c>
      <c r="AD2316">
        <v>1463</v>
      </c>
      <c r="AE2316" t="str" cm="1">
        <f t="array" ref="AE2316">INDEX(Description!A$2:A$4489,Merged!$AD2316)</f>
        <v>prodigal_1_2313</v>
      </c>
      <c r="AF2316" t="str" cm="1">
        <f t="array" ref="AF2316">INDEX(Description!B$2:B$4489,Merged!$AD2316)</f>
        <v>*</v>
      </c>
      <c r="AG2316" cm="1">
        <f t="array" ref="AG2316">INDEX(Description!C$2:C$4489,Merged!$AD2316)</f>
        <v>0</v>
      </c>
      <c r="AH2316" cm="1">
        <f t="array" ref="AH2316">INDEX(Description!D$2:D$4489,Merged!$AD2316)</f>
        <v>0</v>
      </c>
      <c r="AI2316" cm="1">
        <f t="array" ref="AI2316">INDEX(Description!E$2:E$4489,Merged!$AD2316)</f>
        <v>0</v>
      </c>
      <c r="AJ2316" t="str">
        <f t="shared" si="221"/>
        <v>locus_tag=prodigal_1_2313;partial=00;start_type=ATG;rbs_motif=GGA/GAG/AGG;rbs_spacer=5-10bp;gc_cont=0.693;conf=99.99;score=268.96;cscore=264.33;sscore=4.64;rscore=0.72;uscore=0.02;tscore=4.54;;*;0;0;0</v>
      </c>
    </row>
    <row r="2317" spans="1:36" x14ac:dyDescent="0.2">
      <c r="A2317" t="s">
        <v>11274</v>
      </c>
      <c r="B2317" t="s">
        <v>11275</v>
      </c>
      <c r="C2317" t="s">
        <v>4</v>
      </c>
      <c r="D2317">
        <v>2562868</v>
      </c>
      <c r="E2317">
        <v>2563530</v>
      </c>
      <c r="F2317">
        <v>114.5</v>
      </c>
      <c r="G2317" t="s">
        <v>11276</v>
      </c>
      <c r="H2317">
        <v>0</v>
      </c>
      <c r="I2317" t="s">
        <v>13591</v>
      </c>
      <c r="S2317" t="str">
        <f t="shared" si="217"/>
        <v>prodigal_1_2</v>
      </c>
      <c r="T2317" t="str">
        <f t="shared" si="218"/>
        <v>prodigal_1_23</v>
      </c>
      <c r="U2317" t="str">
        <f t="shared" si="219"/>
        <v>prodigal_1_231</v>
      </c>
      <c r="V2317" t="str">
        <f t="shared" si="216"/>
        <v>prodigal_1_2314</v>
      </c>
      <c r="W2317" t="str">
        <f t="shared" si="220"/>
        <v>prodigal_1_2314;</v>
      </c>
      <c r="Z2317">
        <f>MATCH(S2317,Description!$A$2:$A$4489,0)</f>
        <v>1113</v>
      </c>
      <c r="AA2317">
        <f>MATCH(T2317,Description!$A$2:$A$4489,0)</f>
        <v>1447</v>
      </c>
      <c r="AB2317">
        <f>MATCH(U2317,Description!$A$2:$A$4489,0)</f>
        <v>1459</v>
      </c>
      <c r="AC2317">
        <f>MATCH(V2317,Description!$A$2:$A$4489,0)</f>
        <v>1464</v>
      </c>
      <c r="AD2317">
        <v>1464</v>
      </c>
      <c r="AE2317" t="str" cm="1">
        <f t="array" ref="AE2317">INDEX(Description!A$2:A$4489,Merged!$AD2317)</f>
        <v>prodigal_1_2314</v>
      </c>
      <c r="AF2317" t="str" cm="1">
        <f t="array" ref="AF2317">INDEX(Description!B$2:B$4489,Merged!$AD2317)</f>
        <v>O05494</v>
      </c>
      <c r="AG2317" t="str" cm="1">
        <f t="array" ref="AG2317">INDEX(Description!C$2:C$4489,Merged!$AD2317)</f>
        <v>YDHC_BACSU</v>
      </c>
      <c r="AH2317" t="str" cm="1">
        <f t="array" ref="AH2317">INDEX(Description!D$2:D$4489,Merged!$AD2317)</f>
        <v>Uncharacterized_HTH-type_transcriptional_regulator_YdhC</v>
      </c>
      <c r="AI2317" t="str" cm="1">
        <f t="array" ref="AI2317">INDEX(Description!E$2:E$4489,Merged!$AD2317)</f>
        <v>ydhC</v>
      </c>
      <c r="AJ2317" t="str">
        <f t="shared" si="221"/>
        <v>locus_tag=prodigal_1_2314;partial=00;start_type=GTG;rbs_motif=AGGAG;rbs_spacer=5-10bp;gc_cont=0.704;conf=100.00;score=114.50;cscore=105.06;sscore=9.44;rscore=15.89;uscore=1.68;tscore=-8.13;;O05494;YDHC_BACSU;Uncharacterized_HTH-type_transcriptional_regulator_YdhC;ydhC</v>
      </c>
    </row>
    <row r="2318" spans="1:36" x14ac:dyDescent="0.2">
      <c r="A2318" t="s">
        <v>11274</v>
      </c>
      <c r="B2318" t="s">
        <v>11275</v>
      </c>
      <c r="C2318" t="s">
        <v>4</v>
      </c>
      <c r="D2318">
        <v>2564409</v>
      </c>
      <c r="E2318">
        <v>2564711</v>
      </c>
      <c r="F2318">
        <v>5</v>
      </c>
      <c r="G2318" t="s">
        <v>11287</v>
      </c>
      <c r="H2318">
        <v>0</v>
      </c>
      <c r="I2318" t="s">
        <v>13592</v>
      </c>
      <c r="S2318" t="str">
        <f t="shared" si="217"/>
        <v>prodigal_1_2</v>
      </c>
      <c r="T2318" t="str">
        <f t="shared" si="218"/>
        <v>prodigal_1_23</v>
      </c>
      <c r="U2318" t="str">
        <f t="shared" si="219"/>
        <v>prodigal_1_231</v>
      </c>
      <c r="V2318" t="str">
        <f t="shared" si="216"/>
        <v>prodigal_1_2315</v>
      </c>
      <c r="W2318" t="str">
        <f t="shared" si="220"/>
        <v>prodigal_1_2315;</v>
      </c>
      <c r="Z2318">
        <f>MATCH(S2318,Description!$A$2:$A$4489,0)</f>
        <v>1113</v>
      </c>
      <c r="AA2318">
        <f>MATCH(T2318,Description!$A$2:$A$4489,0)</f>
        <v>1447</v>
      </c>
      <c r="AB2318">
        <f>MATCH(U2318,Description!$A$2:$A$4489,0)</f>
        <v>1459</v>
      </c>
      <c r="AC2318">
        <f>MATCH(V2318,Description!$A$2:$A$4489,0)</f>
        <v>1465</v>
      </c>
      <c r="AD2318">
        <v>1465</v>
      </c>
      <c r="AE2318" t="str" cm="1">
        <f t="array" ref="AE2318">INDEX(Description!A$2:A$4489,Merged!$AD2318)</f>
        <v>prodigal_1_2315</v>
      </c>
      <c r="AF2318" t="str" cm="1">
        <f t="array" ref="AF2318">INDEX(Description!B$2:B$4489,Merged!$AD2318)</f>
        <v>*</v>
      </c>
      <c r="AG2318" cm="1">
        <f t="array" ref="AG2318">INDEX(Description!C$2:C$4489,Merged!$AD2318)</f>
        <v>0</v>
      </c>
      <c r="AH2318" cm="1">
        <f t="array" ref="AH2318">INDEX(Description!D$2:D$4489,Merged!$AD2318)</f>
        <v>0</v>
      </c>
      <c r="AI2318" cm="1">
        <f t="array" ref="AI2318">INDEX(Description!E$2:E$4489,Merged!$AD2318)</f>
        <v>0</v>
      </c>
      <c r="AJ2318" t="str">
        <f t="shared" si="221"/>
        <v>locus_tag=prodigal_1_2315;partial=00;start_type=ATG;rbs_motif=None;rbs_spacer=None;gc_cont=0.591;conf=73.20;score=4.37;cscore=4.88;sscore=-0.51;rscore=-3.31;uscore=-1.09;tscore=4.54;;*;0;0;0</v>
      </c>
    </row>
    <row r="2319" spans="1:36" x14ac:dyDescent="0.2">
      <c r="A2319" t="s">
        <v>11274</v>
      </c>
      <c r="B2319" t="s">
        <v>11275</v>
      </c>
      <c r="C2319" t="s">
        <v>4</v>
      </c>
      <c r="D2319">
        <v>2565237</v>
      </c>
      <c r="E2319">
        <v>2565869</v>
      </c>
      <c r="F2319">
        <v>32.299999999999997</v>
      </c>
      <c r="G2319" t="s">
        <v>11287</v>
      </c>
      <c r="H2319">
        <v>0</v>
      </c>
      <c r="I2319" t="s">
        <v>13593</v>
      </c>
      <c r="S2319" t="str">
        <f t="shared" si="217"/>
        <v>prodigal_1_2</v>
      </c>
      <c r="T2319" t="str">
        <f t="shared" si="218"/>
        <v>prodigal_1_23</v>
      </c>
      <c r="U2319" t="str">
        <f t="shared" si="219"/>
        <v>prodigal_1_231</v>
      </c>
      <c r="V2319" t="str">
        <f t="shared" si="216"/>
        <v>prodigal_1_2316</v>
      </c>
      <c r="W2319" t="str">
        <f t="shared" si="220"/>
        <v>prodigal_1_2316;</v>
      </c>
      <c r="Z2319">
        <f>MATCH(S2319,Description!$A$2:$A$4489,0)</f>
        <v>1113</v>
      </c>
      <c r="AA2319">
        <f>MATCH(T2319,Description!$A$2:$A$4489,0)</f>
        <v>1447</v>
      </c>
      <c r="AB2319">
        <f>MATCH(U2319,Description!$A$2:$A$4489,0)</f>
        <v>1459</v>
      </c>
      <c r="AC2319">
        <f>MATCH(V2319,Description!$A$2:$A$4489,0)</f>
        <v>1466</v>
      </c>
      <c r="AD2319">
        <v>1466</v>
      </c>
      <c r="AE2319" t="str" cm="1">
        <f t="array" ref="AE2319">INDEX(Description!A$2:A$4489,Merged!$AD2319)</f>
        <v>prodigal_1_2316</v>
      </c>
      <c r="AF2319" t="str" cm="1">
        <f t="array" ref="AF2319">INDEX(Description!B$2:B$4489,Merged!$AD2319)</f>
        <v>*</v>
      </c>
      <c r="AG2319" cm="1">
        <f t="array" ref="AG2319">INDEX(Description!C$2:C$4489,Merged!$AD2319)</f>
        <v>0</v>
      </c>
      <c r="AH2319" cm="1">
        <f t="array" ref="AH2319">INDEX(Description!D$2:D$4489,Merged!$AD2319)</f>
        <v>0</v>
      </c>
      <c r="AI2319" cm="1">
        <f t="array" ref="AI2319">INDEX(Description!E$2:E$4489,Merged!$AD2319)</f>
        <v>0</v>
      </c>
      <c r="AJ2319" t="str">
        <f t="shared" si="221"/>
        <v>locus_tag=prodigal_1_2316;partial=00;start_type=ATG;rbs_motif=AGGA/GGAG/GAGG;rbs_spacer=11-12bp;gc_cont=0.646;conf=99.93;score=31.68;cscore=27.22;sscore=4.46;rscore=0.27;uscore=0.30;tscore=4.54;;*;0;0;0</v>
      </c>
    </row>
    <row r="2320" spans="1:36" x14ac:dyDescent="0.2">
      <c r="A2320" t="s">
        <v>11274</v>
      </c>
      <c r="B2320" t="s">
        <v>11275</v>
      </c>
      <c r="C2320" t="s">
        <v>4</v>
      </c>
      <c r="D2320">
        <v>2565982</v>
      </c>
      <c r="E2320">
        <v>2566956</v>
      </c>
      <c r="F2320">
        <v>72.599999999999994</v>
      </c>
      <c r="G2320" t="s">
        <v>11276</v>
      </c>
      <c r="H2320">
        <v>0</v>
      </c>
      <c r="I2320" t="s">
        <v>13594</v>
      </c>
      <c r="S2320" t="str">
        <f t="shared" si="217"/>
        <v>prodigal_1_2</v>
      </c>
      <c r="T2320" t="str">
        <f t="shared" si="218"/>
        <v>prodigal_1_23</v>
      </c>
      <c r="U2320" t="str">
        <f t="shared" si="219"/>
        <v>prodigal_1_231</v>
      </c>
      <c r="V2320" t="str">
        <f t="shared" si="216"/>
        <v>prodigal_1_2317</v>
      </c>
      <c r="W2320" t="str">
        <f t="shared" si="220"/>
        <v>prodigal_1_2317;</v>
      </c>
      <c r="Z2320">
        <f>MATCH(S2320,Description!$A$2:$A$4489,0)</f>
        <v>1113</v>
      </c>
      <c r="AA2320">
        <f>MATCH(T2320,Description!$A$2:$A$4489,0)</f>
        <v>1447</v>
      </c>
      <c r="AB2320">
        <f>MATCH(U2320,Description!$A$2:$A$4489,0)</f>
        <v>1459</v>
      </c>
      <c r="AC2320">
        <f>MATCH(V2320,Description!$A$2:$A$4489,0)</f>
        <v>1467</v>
      </c>
      <c r="AD2320">
        <v>1467</v>
      </c>
      <c r="AE2320" t="str" cm="1">
        <f t="array" ref="AE2320">INDEX(Description!A$2:A$4489,Merged!$AD2320)</f>
        <v>prodigal_1_2317</v>
      </c>
      <c r="AF2320" t="str" cm="1">
        <f t="array" ref="AF2320">INDEX(Description!B$2:B$4489,Merged!$AD2320)</f>
        <v>Q4A054</v>
      </c>
      <c r="AG2320" t="str" cm="1">
        <f t="array" ref="AG2320">INDEX(Description!C$2:C$4489,Merged!$AD2320)</f>
        <v>Y0419_STAS1</v>
      </c>
      <c r="AH2320" t="str" cm="1">
        <f t="array" ref="AH2320">INDEX(Description!D$2:D$4489,Merged!$AD2320)</f>
        <v>Uncharacterized_oxidoreductase_SSP0419</v>
      </c>
      <c r="AI2320" t="str" cm="1">
        <f t="array" ref="AI2320">INDEX(Description!E$2:E$4489,Merged!$AD2320)</f>
        <v>eutC</v>
      </c>
      <c r="AJ2320" t="str">
        <f t="shared" si="221"/>
        <v>locus_tag=prodigal_1_2317;partial=00;start_type=ATG;rbs_motif=GGA/GAG/AGG;rbs_spacer=5-10bp;gc_cont=0.626;conf=100.00;score=72.61;cscore=65.96;sscore=6.65;rscore=0.72;uscore=1.39;tscore=4.54;;Q4A054;Y0419_STAS1;Uncharacterized_oxidoreductase_SSP0419;eutC</v>
      </c>
    </row>
    <row r="2321" spans="1:36" x14ac:dyDescent="0.2">
      <c r="A2321" t="s">
        <v>11274</v>
      </c>
      <c r="B2321" t="s">
        <v>11275</v>
      </c>
      <c r="C2321" t="s">
        <v>4</v>
      </c>
      <c r="D2321">
        <v>2567100</v>
      </c>
      <c r="E2321">
        <v>2567846</v>
      </c>
      <c r="F2321">
        <v>108.2</v>
      </c>
      <c r="G2321" t="s">
        <v>11276</v>
      </c>
      <c r="H2321">
        <v>0</v>
      </c>
      <c r="I2321" t="s">
        <v>13595</v>
      </c>
      <c r="S2321" t="str">
        <f t="shared" si="217"/>
        <v>prodigal_1_2</v>
      </c>
      <c r="T2321" t="str">
        <f t="shared" si="218"/>
        <v>prodigal_1_23</v>
      </c>
      <c r="U2321" t="str">
        <f t="shared" si="219"/>
        <v>prodigal_1_231</v>
      </c>
      <c r="V2321" t="str">
        <f t="shared" si="216"/>
        <v>prodigal_1_2318</v>
      </c>
      <c r="W2321" t="str">
        <f t="shared" si="220"/>
        <v>prodigal_1_2318;</v>
      </c>
      <c r="Z2321">
        <f>MATCH(S2321,Description!$A$2:$A$4489,0)</f>
        <v>1113</v>
      </c>
      <c r="AA2321">
        <f>MATCH(T2321,Description!$A$2:$A$4489,0)</f>
        <v>1447</v>
      </c>
      <c r="AB2321">
        <f>MATCH(U2321,Description!$A$2:$A$4489,0)</f>
        <v>1459</v>
      </c>
      <c r="AC2321">
        <f>MATCH(V2321,Description!$A$2:$A$4489,0)</f>
        <v>1468</v>
      </c>
      <c r="AD2321">
        <v>1468</v>
      </c>
      <c r="AE2321" t="str" cm="1">
        <f t="array" ref="AE2321">INDEX(Description!A$2:A$4489,Merged!$AD2321)</f>
        <v>prodigal_1_2318</v>
      </c>
      <c r="AF2321" t="str" cm="1">
        <f t="array" ref="AF2321">INDEX(Description!B$2:B$4489,Merged!$AD2321)</f>
        <v>P46331</v>
      </c>
      <c r="AG2321" t="str" cm="1">
        <f t="array" ref="AG2321">INDEX(Description!C$2:C$4489,Merged!$AD2321)</f>
        <v>YXBG_BACSU</v>
      </c>
      <c r="AH2321" t="str" cm="1">
        <f t="array" ref="AH2321">INDEX(Description!D$2:D$4489,Merged!$AD2321)</f>
        <v>Uncharacterized_oxidoreductase_YxbG</v>
      </c>
      <c r="AI2321" t="str" cm="1">
        <f t="array" ref="AI2321">INDEX(Description!E$2:E$4489,Merged!$AD2321)</f>
        <v>yxbG</v>
      </c>
      <c r="AJ2321" t="str">
        <f t="shared" si="221"/>
        <v>locus_tag=prodigal_1_2318;partial=00;start_type=ATG;rbs_motif=AGGAG;rbs_spacer=5-10bp;gc_cont=0.622;conf=100.00;score=108.16;cscore=88.50;sscore=19.66;rscore=15.89;uscore=-0.78;tscore=4.54;;P46331;YXBG_BACSU;Uncharacterized_oxidoreductase_YxbG;yxbG</v>
      </c>
    </row>
    <row r="2322" spans="1:36" x14ac:dyDescent="0.2">
      <c r="A2322" t="s">
        <v>11274</v>
      </c>
      <c r="B2322" t="s">
        <v>11275</v>
      </c>
      <c r="C2322" t="s">
        <v>4</v>
      </c>
      <c r="D2322">
        <v>2567861</v>
      </c>
      <c r="E2322">
        <v>2568607</v>
      </c>
      <c r="F2322">
        <v>97.6</v>
      </c>
      <c r="G2322" t="s">
        <v>11276</v>
      </c>
      <c r="H2322">
        <v>0</v>
      </c>
      <c r="I2322" t="s">
        <v>13596</v>
      </c>
      <c r="S2322" t="str">
        <f t="shared" si="217"/>
        <v>prodigal_1_2</v>
      </c>
      <c r="T2322" t="str">
        <f t="shared" si="218"/>
        <v>prodigal_1_23</v>
      </c>
      <c r="U2322" t="str">
        <f t="shared" si="219"/>
        <v>prodigal_1_231</v>
      </c>
      <c r="V2322" t="str">
        <f t="shared" si="216"/>
        <v>prodigal_1_2319</v>
      </c>
      <c r="W2322" t="str">
        <f t="shared" si="220"/>
        <v>prodigal_1_2319;</v>
      </c>
      <c r="Z2322">
        <f>MATCH(S2322,Description!$A$2:$A$4489,0)</f>
        <v>1113</v>
      </c>
      <c r="AA2322">
        <f>MATCH(T2322,Description!$A$2:$A$4489,0)</f>
        <v>1447</v>
      </c>
      <c r="AB2322">
        <f>MATCH(U2322,Description!$A$2:$A$4489,0)</f>
        <v>1459</v>
      </c>
      <c r="AC2322">
        <f>MATCH(V2322,Description!$A$2:$A$4489,0)</f>
        <v>1469</v>
      </c>
      <c r="AD2322">
        <v>1469</v>
      </c>
      <c r="AE2322" t="str" cm="1">
        <f t="array" ref="AE2322">INDEX(Description!A$2:A$4489,Merged!$AD2322)</f>
        <v>prodigal_1_2319</v>
      </c>
      <c r="AF2322" t="str" cm="1">
        <f t="array" ref="AF2322">INDEX(Description!B$2:B$4489,Merged!$AD2322)</f>
        <v>O31680</v>
      </c>
      <c r="AG2322" t="str" cm="1">
        <f t="array" ref="AG2322">INDEX(Description!C$2:C$4489,Merged!$AD2322)</f>
        <v>YKVO_BACSU</v>
      </c>
      <c r="AH2322" t="str" cm="1">
        <f t="array" ref="AH2322">INDEX(Description!D$2:D$4489,Merged!$AD2322)</f>
        <v>Uncharacterized_oxidoreductase_YkvO</v>
      </c>
      <c r="AI2322" t="str" cm="1">
        <f t="array" ref="AI2322">INDEX(Description!E$2:E$4489,Merged!$AD2322)</f>
        <v>ykvO</v>
      </c>
      <c r="AJ2322" t="str">
        <f t="shared" si="221"/>
        <v>locus_tag=prodigal_1_2319;partial=00;start_type=ATG;rbs_motif=AGGA/GGAG/GAGG;rbs_spacer=11-12bp;gc_cont=0.635;conf=100.00;score=98.69;cscore=91.22;sscore=7.47;rscore=0.27;uscore=1.54;tscore=4.54;;O31680;YKVO_BACSU;Uncharacterized_oxidoreductase_YkvO;ykvO</v>
      </c>
    </row>
    <row r="2323" spans="1:36" x14ac:dyDescent="0.2">
      <c r="A2323" t="s">
        <v>11274</v>
      </c>
      <c r="B2323" t="s">
        <v>11275</v>
      </c>
      <c r="C2323" t="s">
        <v>4</v>
      </c>
      <c r="D2323">
        <v>2568658</v>
      </c>
      <c r="E2323">
        <v>2568888</v>
      </c>
      <c r="F2323">
        <v>36.799999999999997</v>
      </c>
      <c r="G2323" t="s">
        <v>11276</v>
      </c>
      <c r="H2323">
        <v>0</v>
      </c>
      <c r="I2323" t="s">
        <v>13597</v>
      </c>
      <c r="S2323" t="str">
        <f t="shared" si="217"/>
        <v>prodigal_1_2</v>
      </c>
      <c r="T2323" t="str">
        <f t="shared" si="218"/>
        <v>prodigal_1_23</v>
      </c>
      <c r="U2323" t="str">
        <f t="shared" si="219"/>
        <v>prodigal_1_232</v>
      </c>
      <c r="V2323" t="str">
        <f t="shared" si="216"/>
        <v>prodigal_1_2320</v>
      </c>
      <c r="W2323" t="str">
        <f t="shared" si="220"/>
        <v>prodigal_1_2320;</v>
      </c>
      <c r="Z2323">
        <f>MATCH(S2323,Description!$A$2:$A$4489,0)</f>
        <v>1113</v>
      </c>
      <c r="AA2323">
        <f>MATCH(T2323,Description!$A$2:$A$4489,0)</f>
        <v>1447</v>
      </c>
      <c r="AB2323">
        <f>MATCH(U2323,Description!$A$2:$A$4489,0)</f>
        <v>1470</v>
      </c>
      <c r="AC2323">
        <f>MATCH(V2323,Description!$A$2:$A$4489,0)</f>
        <v>1471</v>
      </c>
      <c r="AD2323">
        <v>1471</v>
      </c>
      <c r="AE2323" t="str" cm="1">
        <f t="array" ref="AE2323">INDEX(Description!A$2:A$4489,Merged!$AD2323)</f>
        <v>prodigal_1_2320</v>
      </c>
      <c r="AF2323" t="str" cm="1">
        <f t="array" ref="AF2323">INDEX(Description!B$2:B$4489,Merged!$AD2323)</f>
        <v>*</v>
      </c>
      <c r="AG2323" cm="1">
        <f t="array" ref="AG2323">INDEX(Description!C$2:C$4489,Merged!$AD2323)</f>
        <v>0</v>
      </c>
      <c r="AH2323" cm="1">
        <f t="array" ref="AH2323">INDEX(Description!D$2:D$4489,Merged!$AD2323)</f>
        <v>0</v>
      </c>
      <c r="AI2323" cm="1">
        <f t="array" ref="AI2323">INDEX(Description!E$2:E$4489,Merged!$AD2323)</f>
        <v>0</v>
      </c>
      <c r="AJ2323" t="str">
        <f t="shared" si="221"/>
        <v>locus_tag=prodigal_1_2320;partial=00;start_type=ATG;rbs_motif=AGGAG;rbs_spacer=5-10bp;gc_cont=0.649;conf=99.98;score=37.53;cscore=17.82;sscore=19.71;rscore=14.50;uscore=0.34;tscore=4.14;;*;0;0;0</v>
      </c>
    </row>
    <row r="2324" spans="1:36" x14ac:dyDescent="0.2">
      <c r="A2324" t="s">
        <v>11274</v>
      </c>
      <c r="B2324" t="s">
        <v>11275</v>
      </c>
      <c r="C2324" t="s">
        <v>4</v>
      </c>
      <c r="D2324">
        <v>2568905</v>
      </c>
      <c r="E2324">
        <v>2569243</v>
      </c>
      <c r="F2324">
        <v>12.2</v>
      </c>
      <c r="G2324" t="s">
        <v>11276</v>
      </c>
      <c r="H2324">
        <v>0</v>
      </c>
      <c r="I2324" t="s">
        <v>13598</v>
      </c>
      <c r="S2324" t="str">
        <f t="shared" si="217"/>
        <v>prodigal_1_2</v>
      </c>
      <c r="T2324" t="str">
        <f t="shared" si="218"/>
        <v>prodigal_1_23</v>
      </c>
      <c r="U2324" t="str">
        <f t="shared" si="219"/>
        <v>prodigal_1_232</v>
      </c>
      <c r="V2324" t="str">
        <f t="shared" ref="V2324:V2387" si="222">MID($I2324,11,15)</f>
        <v>prodigal_1_2321</v>
      </c>
      <c r="W2324" t="str">
        <f t="shared" si="220"/>
        <v>prodigal_1_2321;</v>
      </c>
      <c r="Z2324">
        <f>MATCH(S2324,Description!$A$2:$A$4489,0)</f>
        <v>1113</v>
      </c>
      <c r="AA2324">
        <f>MATCH(T2324,Description!$A$2:$A$4489,0)</f>
        <v>1447</v>
      </c>
      <c r="AB2324">
        <f>MATCH(U2324,Description!$A$2:$A$4489,0)</f>
        <v>1470</v>
      </c>
      <c r="AC2324">
        <f>MATCH(V2324,Description!$A$2:$A$4489,0)</f>
        <v>1472</v>
      </c>
      <c r="AD2324">
        <v>1472</v>
      </c>
      <c r="AE2324" t="str" cm="1">
        <f t="array" ref="AE2324">INDEX(Description!A$2:A$4489,Merged!$AD2324)</f>
        <v>prodigal_1_2321</v>
      </c>
      <c r="AF2324" t="str" cm="1">
        <f t="array" ref="AF2324">INDEX(Description!B$2:B$4489,Merged!$AD2324)</f>
        <v>*</v>
      </c>
      <c r="AG2324" cm="1">
        <f t="array" ref="AG2324">INDEX(Description!C$2:C$4489,Merged!$AD2324)</f>
        <v>0</v>
      </c>
      <c r="AH2324" cm="1">
        <f t="array" ref="AH2324">INDEX(Description!D$2:D$4489,Merged!$AD2324)</f>
        <v>0</v>
      </c>
      <c r="AI2324" cm="1">
        <f t="array" ref="AI2324">INDEX(Description!E$2:E$4489,Merged!$AD2324)</f>
        <v>0</v>
      </c>
      <c r="AJ2324" t="str">
        <f t="shared" si="221"/>
        <v>locus_tag=prodigal_1_2321;partial=00;start_type=ATG;rbs_motif=GGA/GAG/AGG;rbs_spacer=5-10bp;gc_cont=0.637;conf=95.48;score=13.27;cscore=7.30;sscore=5.97;rscore=0.72;uscore=-0.39;tscore=4.54;;*;0;0;0</v>
      </c>
    </row>
    <row r="2325" spans="1:36" x14ac:dyDescent="0.2">
      <c r="A2325" t="s">
        <v>11274</v>
      </c>
      <c r="B2325" t="s">
        <v>11275</v>
      </c>
      <c r="C2325" t="s">
        <v>4</v>
      </c>
      <c r="D2325">
        <v>2569316</v>
      </c>
      <c r="E2325">
        <v>2569801</v>
      </c>
      <c r="F2325">
        <v>27.6</v>
      </c>
      <c r="G2325" t="s">
        <v>11287</v>
      </c>
      <c r="H2325">
        <v>0</v>
      </c>
      <c r="I2325" t="s">
        <v>13599</v>
      </c>
      <c r="S2325" t="str">
        <f t="shared" si="217"/>
        <v>prodigal_1_2</v>
      </c>
      <c r="T2325" t="str">
        <f t="shared" si="218"/>
        <v>prodigal_1_23</v>
      </c>
      <c r="U2325" t="str">
        <f t="shared" si="219"/>
        <v>prodigal_1_232</v>
      </c>
      <c r="V2325" t="str">
        <f t="shared" si="222"/>
        <v>prodigal_1_2322</v>
      </c>
      <c r="W2325" t="str">
        <f t="shared" si="220"/>
        <v>prodigal_1_2322;</v>
      </c>
      <c r="Z2325">
        <f>MATCH(S2325,Description!$A$2:$A$4489,0)</f>
        <v>1113</v>
      </c>
      <c r="AA2325">
        <f>MATCH(T2325,Description!$A$2:$A$4489,0)</f>
        <v>1447</v>
      </c>
      <c r="AB2325">
        <f>MATCH(U2325,Description!$A$2:$A$4489,0)</f>
        <v>1470</v>
      </c>
      <c r="AC2325">
        <f>MATCH(V2325,Description!$A$2:$A$4489,0)</f>
        <v>1473</v>
      </c>
      <c r="AD2325">
        <v>1473</v>
      </c>
      <c r="AE2325" t="str" cm="1">
        <f t="array" ref="AE2325">INDEX(Description!A$2:A$4489,Merged!$AD2325)</f>
        <v>prodigal_1_2322</v>
      </c>
      <c r="AF2325" t="str" cm="1">
        <f t="array" ref="AF2325">INDEX(Description!B$2:B$4489,Merged!$AD2325)</f>
        <v>*</v>
      </c>
      <c r="AG2325" cm="1">
        <f t="array" ref="AG2325">INDEX(Description!C$2:C$4489,Merged!$AD2325)</f>
        <v>0</v>
      </c>
      <c r="AH2325" cm="1">
        <f t="array" ref="AH2325">INDEX(Description!D$2:D$4489,Merged!$AD2325)</f>
        <v>0</v>
      </c>
      <c r="AI2325" cm="1">
        <f t="array" ref="AI2325">INDEX(Description!E$2:E$4489,Merged!$AD2325)</f>
        <v>0</v>
      </c>
      <c r="AJ2325" t="str">
        <f t="shared" si="221"/>
        <v>locus_tag=prodigal_1_2322;partial=00;start_type=ATG;rbs_motif=AGGA;rbs_spacer=5-10bp;gc_cont=0.656;conf=99.82;score=27.59;cscore=15.78;sscore=11.81;rscore=7.30;uscore=-0.03;tscore=4.54;;*;0;0;0</v>
      </c>
    </row>
    <row r="2326" spans="1:36" x14ac:dyDescent="0.2">
      <c r="A2326" t="s">
        <v>11274</v>
      </c>
      <c r="B2326" t="s">
        <v>11275</v>
      </c>
      <c r="C2326" t="s">
        <v>4</v>
      </c>
      <c r="D2326">
        <v>2569901</v>
      </c>
      <c r="E2326">
        <v>2570605</v>
      </c>
      <c r="F2326">
        <v>89.8</v>
      </c>
      <c r="G2326" t="s">
        <v>11287</v>
      </c>
      <c r="H2326">
        <v>0</v>
      </c>
      <c r="I2326" t="s">
        <v>13600</v>
      </c>
      <c r="S2326" t="str">
        <f t="shared" si="217"/>
        <v>prodigal_1_2</v>
      </c>
      <c r="T2326" t="str">
        <f t="shared" si="218"/>
        <v>prodigal_1_23</v>
      </c>
      <c r="U2326" t="str">
        <f t="shared" si="219"/>
        <v>prodigal_1_232</v>
      </c>
      <c r="V2326" t="str">
        <f t="shared" si="222"/>
        <v>prodigal_1_2323</v>
      </c>
      <c r="W2326" t="str">
        <f t="shared" si="220"/>
        <v>prodigal_1_2323;</v>
      </c>
      <c r="Z2326">
        <f>MATCH(S2326,Description!$A$2:$A$4489,0)</f>
        <v>1113</v>
      </c>
      <c r="AA2326">
        <f>MATCH(T2326,Description!$A$2:$A$4489,0)</f>
        <v>1447</v>
      </c>
      <c r="AB2326">
        <f>MATCH(U2326,Description!$A$2:$A$4489,0)</f>
        <v>1470</v>
      </c>
      <c r="AC2326">
        <f>MATCH(V2326,Description!$A$2:$A$4489,0)</f>
        <v>1474</v>
      </c>
      <c r="AD2326">
        <v>1474</v>
      </c>
      <c r="AE2326" t="str" cm="1">
        <f t="array" ref="AE2326">INDEX(Description!A$2:A$4489,Merged!$AD2326)</f>
        <v>prodigal_1_2323</v>
      </c>
      <c r="AF2326" t="str" cm="1">
        <f t="array" ref="AF2326">INDEX(Description!B$2:B$4489,Merged!$AD2326)</f>
        <v>P77526</v>
      </c>
      <c r="AG2326" t="str" cm="1">
        <f t="array" ref="AG2326">INDEX(Description!C$2:C$4489,Merged!$AD2326)</f>
        <v>YFCG_ECOLI</v>
      </c>
      <c r="AH2326" t="str" cm="1">
        <f t="array" ref="AH2326">INDEX(Description!D$2:D$4489,Merged!$AD2326)</f>
        <v>Disulfide-bond_oxidoreductase_YfcG</v>
      </c>
      <c r="AI2326" t="str" cm="1">
        <f t="array" ref="AI2326">INDEX(Description!E$2:E$4489,Merged!$AD2326)</f>
        <v>yfcG</v>
      </c>
      <c r="AJ2326" t="str">
        <f t="shared" si="221"/>
        <v>locus_tag=prodigal_1_2323;partial=00;start_type=TTG;rbs_motif=AGGA;rbs_spacer=5-10bp;gc_cont=0.662;conf=100.00;score=89.13;cscore=92.73;sscore=-3.59;rscore=7.30;uscore=1.36;tscore=-11.60;;P77526;YFCG_ECOLI;Disulfide-bond_oxidoreductase_YfcG;yfcG</v>
      </c>
    </row>
    <row r="2327" spans="1:36" x14ac:dyDescent="0.2">
      <c r="A2327" t="s">
        <v>11274</v>
      </c>
      <c r="B2327" t="s">
        <v>11275</v>
      </c>
      <c r="C2327" t="s">
        <v>4</v>
      </c>
      <c r="D2327">
        <v>2570765</v>
      </c>
      <c r="E2327">
        <v>2571064</v>
      </c>
      <c r="F2327">
        <v>47</v>
      </c>
      <c r="G2327" t="s">
        <v>11276</v>
      </c>
      <c r="H2327">
        <v>0</v>
      </c>
      <c r="I2327" t="s">
        <v>13601</v>
      </c>
      <c r="S2327" t="str">
        <f t="shared" si="217"/>
        <v>prodigal_1_2</v>
      </c>
      <c r="T2327" t="str">
        <f t="shared" si="218"/>
        <v>prodigal_1_23</v>
      </c>
      <c r="U2327" t="str">
        <f t="shared" si="219"/>
        <v>prodigal_1_232</v>
      </c>
      <c r="V2327" t="str">
        <f t="shared" si="222"/>
        <v>prodigal_1_2324</v>
      </c>
      <c r="W2327" t="str">
        <f t="shared" si="220"/>
        <v>prodigal_1_2324;</v>
      </c>
      <c r="Z2327">
        <f>MATCH(S2327,Description!$A$2:$A$4489,0)</f>
        <v>1113</v>
      </c>
      <c r="AA2327">
        <f>MATCH(T2327,Description!$A$2:$A$4489,0)</f>
        <v>1447</v>
      </c>
      <c r="AB2327">
        <f>MATCH(U2327,Description!$A$2:$A$4489,0)</f>
        <v>1470</v>
      </c>
      <c r="AC2327">
        <f>MATCH(V2327,Description!$A$2:$A$4489,0)</f>
        <v>1475</v>
      </c>
      <c r="AD2327">
        <v>1475</v>
      </c>
      <c r="AE2327" t="str" cm="1">
        <f t="array" ref="AE2327">INDEX(Description!A$2:A$4489,Merged!$AD2327)</f>
        <v>prodigal_1_2324</v>
      </c>
      <c r="AF2327" t="str" cm="1">
        <f t="array" ref="AF2327">INDEX(Description!B$2:B$4489,Merged!$AD2327)</f>
        <v>*</v>
      </c>
      <c r="AG2327" cm="1">
        <f t="array" ref="AG2327">INDEX(Description!C$2:C$4489,Merged!$AD2327)</f>
        <v>0</v>
      </c>
      <c r="AH2327" cm="1">
        <f t="array" ref="AH2327">INDEX(Description!D$2:D$4489,Merged!$AD2327)</f>
        <v>0</v>
      </c>
      <c r="AI2327" cm="1">
        <f t="array" ref="AI2327">INDEX(Description!E$2:E$4489,Merged!$AD2327)</f>
        <v>0</v>
      </c>
      <c r="AJ2327" t="str">
        <f t="shared" si="221"/>
        <v>locus_tag=prodigal_1_2324;partial=00;start_type=ATG;rbs_motif=AGGAG;rbs_spacer=5-10bp;gc_cont=0.657;conf=100.00;score=46.96;cscore=25.88;sscore=21.08;rscore=15.89;uscore=0.65;tscore=4.54;;*;0;0;0</v>
      </c>
    </row>
    <row r="2328" spans="1:36" x14ac:dyDescent="0.2">
      <c r="A2328" t="s">
        <v>11274</v>
      </c>
      <c r="B2328" t="s">
        <v>11275</v>
      </c>
      <c r="C2328" t="s">
        <v>4</v>
      </c>
      <c r="D2328">
        <v>2571166</v>
      </c>
      <c r="E2328">
        <v>2571963</v>
      </c>
      <c r="F2328">
        <v>70.7</v>
      </c>
      <c r="G2328" t="s">
        <v>11276</v>
      </c>
      <c r="H2328">
        <v>0</v>
      </c>
      <c r="I2328" t="s">
        <v>13602</v>
      </c>
      <c r="S2328" t="str">
        <f t="shared" si="217"/>
        <v>prodigal_1_2</v>
      </c>
      <c r="T2328" t="str">
        <f t="shared" si="218"/>
        <v>prodigal_1_23</v>
      </c>
      <c r="U2328" t="str">
        <f t="shared" si="219"/>
        <v>prodigal_1_232</v>
      </c>
      <c r="V2328" t="str">
        <f t="shared" si="222"/>
        <v>prodigal_1_2325</v>
      </c>
      <c r="W2328" t="str">
        <f t="shared" si="220"/>
        <v>prodigal_1_2325;</v>
      </c>
      <c r="Z2328">
        <f>MATCH(S2328,Description!$A$2:$A$4489,0)</f>
        <v>1113</v>
      </c>
      <c r="AA2328">
        <f>MATCH(T2328,Description!$A$2:$A$4489,0)</f>
        <v>1447</v>
      </c>
      <c r="AB2328">
        <f>MATCH(U2328,Description!$A$2:$A$4489,0)</f>
        <v>1470</v>
      </c>
      <c r="AC2328">
        <f>MATCH(V2328,Description!$A$2:$A$4489,0)</f>
        <v>1476</v>
      </c>
      <c r="AD2328">
        <v>1476</v>
      </c>
      <c r="AE2328" t="str" cm="1">
        <f t="array" ref="AE2328">INDEX(Description!A$2:A$4489,Merged!$AD2328)</f>
        <v>prodigal_1_2325</v>
      </c>
      <c r="AF2328" t="str" cm="1">
        <f t="array" ref="AF2328">INDEX(Description!B$2:B$4489,Merged!$AD2328)</f>
        <v>P39332</v>
      </c>
      <c r="AG2328" t="str" cm="1">
        <f t="array" ref="AG2328">INDEX(Description!C$2:C$4489,Merged!$AD2328)</f>
        <v>YJGH_ECOLI</v>
      </c>
      <c r="AH2328" t="str" cm="1">
        <f t="array" ref="AH2328">INDEX(Description!D$2:D$4489,Merged!$AD2328)</f>
        <v>RutC_family_protein_YjgH</v>
      </c>
      <c r="AI2328" t="str" cm="1">
        <f t="array" ref="AI2328">INDEX(Description!E$2:E$4489,Merged!$AD2328)</f>
        <v>yjgH</v>
      </c>
      <c r="AJ2328" t="str">
        <f t="shared" si="221"/>
        <v>locus_tag=prodigal_1_2325;partial=00;start_type=ATG;rbs_motif=AGGA;rbs_spacer=5-10bp;gc_cont=0.623;conf=100.00;score=70.73;cscore=59.60;sscore=11.13;rscore=7.30;uscore=-0.71;tscore=4.54;;P39332;YJGH_ECOLI;RutC_family_protein_YjgH;yjgH</v>
      </c>
    </row>
    <row r="2329" spans="1:36" x14ac:dyDescent="0.2">
      <c r="A2329" t="s">
        <v>11274</v>
      </c>
      <c r="B2329" t="s">
        <v>11275</v>
      </c>
      <c r="C2329" t="s">
        <v>4</v>
      </c>
      <c r="D2329">
        <v>2572092</v>
      </c>
      <c r="E2329">
        <v>2572514</v>
      </c>
      <c r="F2329">
        <v>57.3</v>
      </c>
      <c r="G2329" t="s">
        <v>11287</v>
      </c>
      <c r="H2329">
        <v>0</v>
      </c>
      <c r="I2329" t="s">
        <v>13603</v>
      </c>
      <c r="S2329" t="str">
        <f t="shared" si="217"/>
        <v>prodigal_1_2</v>
      </c>
      <c r="T2329" t="str">
        <f t="shared" si="218"/>
        <v>prodigal_1_23</v>
      </c>
      <c r="U2329" t="str">
        <f t="shared" si="219"/>
        <v>prodigal_1_232</v>
      </c>
      <c r="V2329" t="str">
        <f t="shared" si="222"/>
        <v>prodigal_1_2326</v>
      </c>
      <c r="W2329" t="str">
        <f t="shared" si="220"/>
        <v>prodigal_1_2326;</v>
      </c>
      <c r="Z2329">
        <f>MATCH(S2329,Description!$A$2:$A$4489,0)</f>
        <v>1113</v>
      </c>
      <c r="AA2329">
        <f>MATCH(T2329,Description!$A$2:$A$4489,0)</f>
        <v>1447</v>
      </c>
      <c r="AB2329">
        <f>MATCH(U2329,Description!$A$2:$A$4489,0)</f>
        <v>1470</v>
      </c>
      <c r="AC2329">
        <f>MATCH(V2329,Description!$A$2:$A$4489,0)</f>
        <v>1477</v>
      </c>
      <c r="AD2329">
        <v>1477</v>
      </c>
      <c r="AE2329" t="str" cm="1">
        <f t="array" ref="AE2329">INDEX(Description!A$2:A$4489,Merged!$AD2329)</f>
        <v>prodigal_1_2326</v>
      </c>
      <c r="AF2329" t="str" cm="1">
        <f t="array" ref="AF2329">INDEX(Description!B$2:B$4489,Merged!$AD2329)</f>
        <v>*</v>
      </c>
      <c r="AG2329" cm="1">
        <f t="array" ref="AG2329">INDEX(Description!C$2:C$4489,Merged!$AD2329)</f>
        <v>0</v>
      </c>
      <c r="AH2329" cm="1">
        <f t="array" ref="AH2329">INDEX(Description!D$2:D$4489,Merged!$AD2329)</f>
        <v>0</v>
      </c>
      <c r="AI2329" cm="1">
        <f t="array" ref="AI2329">INDEX(Description!E$2:E$4489,Merged!$AD2329)</f>
        <v>0</v>
      </c>
      <c r="AJ2329" t="str">
        <f t="shared" si="221"/>
        <v>locus_tag=prodigal_1_2326;partial=00;start_type=ATG;rbs_motif=AGGA;rbs_spacer=5-10bp;gc_cont=0.593;conf=100.00;score=56.67;cscore=44.18;sscore=12.49;rscore=7.30;uscore=1.31;tscore=4.54;;*;0;0;0</v>
      </c>
    </row>
    <row r="2330" spans="1:36" x14ac:dyDescent="0.2">
      <c r="A2330" t="s">
        <v>11274</v>
      </c>
      <c r="B2330" t="s">
        <v>11275</v>
      </c>
      <c r="C2330" t="s">
        <v>4</v>
      </c>
      <c r="D2330">
        <v>2573578</v>
      </c>
      <c r="E2330">
        <v>2574279</v>
      </c>
      <c r="F2330">
        <v>40</v>
      </c>
      <c r="G2330" t="s">
        <v>11287</v>
      </c>
      <c r="H2330">
        <v>0</v>
      </c>
      <c r="I2330" t="s">
        <v>13604</v>
      </c>
      <c r="S2330" t="str">
        <f t="shared" si="217"/>
        <v>prodigal_1_2</v>
      </c>
      <c r="T2330" t="str">
        <f t="shared" si="218"/>
        <v>prodigal_1_23</v>
      </c>
      <c r="U2330" t="str">
        <f t="shared" si="219"/>
        <v>prodigal_1_232</v>
      </c>
      <c r="V2330" t="str">
        <f t="shared" si="222"/>
        <v>prodigal_1_2327</v>
      </c>
      <c r="W2330" t="str">
        <f t="shared" si="220"/>
        <v>prodigal_1_2327;</v>
      </c>
      <c r="Z2330">
        <f>MATCH(S2330,Description!$A$2:$A$4489,0)</f>
        <v>1113</v>
      </c>
      <c r="AA2330">
        <f>MATCH(T2330,Description!$A$2:$A$4489,0)</f>
        <v>1447</v>
      </c>
      <c r="AB2330">
        <f>MATCH(U2330,Description!$A$2:$A$4489,0)</f>
        <v>1470</v>
      </c>
      <c r="AC2330">
        <f>MATCH(V2330,Description!$A$2:$A$4489,0)</f>
        <v>1478</v>
      </c>
      <c r="AD2330">
        <v>1478</v>
      </c>
      <c r="AE2330" t="str" cm="1">
        <f t="array" ref="AE2330">INDEX(Description!A$2:A$4489,Merged!$AD2330)</f>
        <v>prodigal_1_2327</v>
      </c>
      <c r="AF2330" t="str" cm="1">
        <f t="array" ref="AF2330">INDEX(Description!B$2:B$4489,Merged!$AD2330)</f>
        <v>*</v>
      </c>
      <c r="AG2330" cm="1">
        <f t="array" ref="AG2330">INDEX(Description!C$2:C$4489,Merged!$AD2330)</f>
        <v>0</v>
      </c>
      <c r="AH2330" cm="1">
        <f t="array" ref="AH2330">INDEX(Description!D$2:D$4489,Merged!$AD2330)</f>
        <v>0</v>
      </c>
      <c r="AI2330" cm="1">
        <f t="array" ref="AI2330">INDEX(Description!E$2:E$4489,Merged!$AD2330)</f>
        <v>0</v>
      </c>
      <c r="AJ2330" t="str">
        <f t="shared" si="221"/>
        <v>locus_tag=prodigal_1_2327;partial=00;start_type=ATG;rbs_motif=GGA/GAG/AGG;rbs_spacer=5-10bp;gc_cont=0.635;conf=99.99;score=40.00;cscore=34.34;sscore=5.66;rscore=0.72;uscore=0.40;tscore=4.54;;*;0;0;0</v>
      </c>
    </row>
    <row r="2331" spans="1:36" x14ac:dyDescent="0.2">
      <c r="A2331" t="s">
        <v>11274</v>
      </c>
      <c r="B2331" t="s">
        <v>11275</v>
      </c>
      <c r="C2331" t="s">
        <v>4</v>
      </c>
      <c r="D2331">
        <v>2574376</v>
      </c>
      <c r="E2331">
        <v>2574699</v>
      </c>
      <c r="F2331">
        <v>19.5</v>
      </c>
      <c r="G2331" t="s">
        <v>11287</v>
      </c>
      <c r="H2331">
        <v>0</v>
      </c>
      <c r="I2331" t="s">
        <v>13605</v>
      </c>
      <c r="S2331" t="str">
        <f t="shared" si="217"/>
        <v>prodigal_1_2</v>
      </c>
      <c r="T2331" t="str">
        <f t="shared" si="218"/>
        <v>prodigal_1_23</v>
      </c>
      <c r="U2331" t="str">
        <f t="shared" si="219"/>
        <v>prodigal_1_232</v>
      </c>
      <c r="V2331" t="str">
        <f t="shared" si="222"/>
        <v>prodigal_1_2328</v>
      </c>
      <c r="W2331" t="str">
        <f t="shared" si="220"/>
        <v>prodigal_1_2328;</v>
      </c>
      <c r="Z2331">
        <f>MATCH(S2331,Description!$A$2:$A$4489,0)</f>
        <v>1113</v>
      </c>
      <c r="AA2331">
        <f>MATCH(T2331,Description!$A$2:$A$4489,0)</f>
        <v>1447</v>
      </c>
      <c r="AB2331">
        <f>MATCH(U2331,Description!$A$2:$A$4489,0)</f>
        <v>1470</v>
      </c>
      <c r="AC2331">
        <f>MATCH(V2331,Description!$A$2:$A$4489,0)</f>
        <v>1479</v>
      </c>
      <c r="AD2331">
        <v>1479</v>
      </c>
      <c r="AE2331" t="str" cm="1">
        <f t="array" ref="AE2331">INDEX(Description!A$2:A$4489,Merged!$AD2331)</f>
        <v>prodigal_1_2328</v>
      </c>
      <c r="AF2331" t="str" cm="1">
        <f t="array" ref="AF2331">INDEX(Description!B$2:B$4489,Merged!$AD2331)</f>
        <v>O31767</v>
      </c>
      <c r="AG2331" t="str" cm="1">
        <f t="array" ref="AG2331">INDEX(Description!C$2:C$4489,Merged!$AD2331)</f>
        <v>YMFI_BACSU</v>
      </c>
      <c r="AH2331" t="str" cm="1">
        <f t="array" ref="AH2331">INDEX(Description!D$2:D$4489,Merged!$AD2331)</f>
        <v>Uncharacterized_oxidoreductase_YmfI</v>
      </c>
      <c r="AI2331" t="str" cm="1">
        <f t="array" ref="AI2331">INDEX(Description!E$2:E$4489,Merged!$AD2331)</f>
        <v>ymfI</v>
      </c>
      <c r="AJ2331" t="str">
        <f t="shared" si="221"/>
        <v>locus_tag=prodigal_1_2328;partial=00;start_type=ATG;rbs_motif=None;rbs_spacer=None;gc_cont=0.630;conf=98.89;score=19.54;cscore=19.18;sscore=0.36;rscore=-3.31;uscore=-0.87;tscore=4.54;;O31767;YMFI_BACSU;Uncharacterized_oxidoreductase_YmfI;ymfI</v>
      </c>
    </row>
    <row r="2332" spans="1:36" x14ac:dyDescent="0.2">
      <c r="A2332" t="s">
        <v>11274</v>
      </c>
      <c r="B2332" t="s">
        <v>11275</v>
      </c>
      <c r="C2332" t="s">
        <v>4</v>
      </c>
      <c r="D2332">
        <v>2574829</v>
      </c>
      <c r="E2332">
        <v>2575689</v>
      </c>
      <c r="F2332">
        <v>73.2</v>
      </c>
      <c r="G2332" t="s">
        <v>11287</v>
      </c>
      <c r="H2332">
        <v>0</v>
      </c>
      <c r="I2332" t="s">
        <v>13606</v>
      </c>
      <c r="S2332" t="str">
        <f t="shared" si="217"/>
        <v>prodigal_1_2</v>
      </c>
      <c r="T2332" t="str">
        <f t="shared" si="218"/>
        <v>prodigal_1_23</v>
      </c>
      <c r="U2332" t="str">
        <f t="shared" si="219"/>
        <v>prodigal_1_232</v>
      </c>
      <c r="V2332" t="str">
        <f t="shared" si="222"/>
        <v>prodigal_1_2329</v>
      </c>
      <c r="W2332" t="str">
        <f t="shared" si="220"/>
        <v>prodigal_1_2329;</v>
      </c>
      <c r="Z2332">
        <f>MATCH(S2332,Description!$A$2:$A$4489,0)</f>
        <v>1113</v>
      </c>
      <c r="AA2332">
        <f>MATCH(T2332,Description!$A$2:$A$4489,0)</f>
        <v>1447</v>
      </c>
      <c r="AB2332">
        <f>MATCH(U2332,Description!$A$2:$A$4489,0)</f>
        <v>1470</v>
      </c>
      <c r="AC2332">
        <f>MATCH(V2332,Description!$A$2:$A$4489,0)</f>
        <v>1480</v>
      </c>
      <c r="AD2332">
        <v>1480</v>
      </c>
      <c r="AE2332" t="str" cm="1">
        <f t="array" ref="AE2332">INDEX(Description!A$2:A$4489,Merged!$AD2332)</f>
        <v>prodigal_1_2329</v>
      </c>
      <c r="AF2332" t="str" cm="1">
        <f t="array" ref="AF2332">INDEX(Description!B$2:B$4489,Merged!$AD2332)</f>
        <v>P16940</v>
      </c>
      <c r="AG2332" t="str" cm="1">
        <f t="array" ref="AG2332">INDEX(Description!C$2:C$4489,Merged!$AD2332)</f>
        <v>YIS2_SHISO</v>
      </c>
      <c r="AH2332" t="str" cm="1">
        <f t="array" ref="AH2332">INDEX(Description!D$2:D$4489,Merged!$AD2332)</f>
        <v>Insertion_element_IS600_uncharacterized_31_kDa_protein</v>
      </c>
      <c r="AI2332" t="str" cm="1">
        <f t="array" ref="AI2332">INDEX(Description!E$2:E$4489,Merged!$AD2332)</f>
        <v>yijO</v>
      </c>
      <c r="AJ2332" t="str">
        <f t="shared" si="221"/>
        <v>locus_tag=prodigal_1_2329;partial=00;start_type=GTG;rbs_motif=GGAG/GAGG;rbs_spacer=5-10bp;gc_cont=0.659;conf=100.00;score=74.45;cscore=69.00;sscore=5.45;rscore=8.88;uscore=3.41;tscore=-8.13;;P16940;YIS2_SHISO;Insertion_element_IS600_uncharacterized_31_kDa_protein;yijO</v>
      </c>
    </row>
    <row r="2333" spans="1:36" x14ac:dyDescent="0.2">
      <c r="A2333" t="s">
        <v>11274</v>
      </c>
      <c r="B2333" t="s">
        <v>11275</v>
      </c>
      <c r="C2333" t="s">
        <v>4</v>
      </c>
      <c r="D2333">
        <v>2575686</v>
      </c>
      <c r="E2333">
        <v>2576000</v>
      </c>
      <c r="F2333">
        <v>36.9</v>
      </c>
      <c r="G2333" t="s">
        <v>11287</v>
      </c>
      <c r="H2333">
        <v>0</v>
      </c>
      <c r="I2333" t="s">
        <v>13607</v>
      </c>
      <c r="S2333" t="str">
        <f t="shared" si="217"/>
        <v>prodigal_1_2</v>
      </c>
      <c r="T2333" t="str">
        <f t="shared" si="218"/>
        <v>prodigal_1_23</v>
      </c>
      <c r="U2333" t="str">
        <f t="shared" si="219"/>
        <v>prodigal_1_233</v>
      </c>
      <c r="V2333" t="str">
        <f t="shared" si="222"/>
        <v>prodigal_1_2330</v>
      </c>
      <c r="W2333" t="str">
        <f t="shared" si="220"/>
        <v>prodigal_1_2330;</v>
      </c>
      <c r="Z2333">
        <f>MATCH(S2333,Description!$A$2:$A$4489,0)</f>
        <v>1113</v>
      </c>
      <c r="AA2333">
        <f>MATCH(T2333,Description!$A$2:$A$4489,0)</f>
        <v>1447</v>
      </c>
      <c r="AB2333">
        <f>MATCH(U2333,Description!$A$2:$A$4489,0)</f>
        <v>1481</v>
      </c>
      <c r="AC2333">
        <f>MATCH(V2333,Description!$A$2:$A$4489,0)</f>
        <v>1482</v>
      </c>
      <c r="AD2333">
        <v>1482</v>
      </c>
      <c r="AE2333" t="str" cm="1">
        <f t="array" ref="AE2333">INDEX(Description!A$2:A$4489,Merged!$AD2333)</f>
        <v>prodigal_1_2330</v>
      </c>
      <c r="AF2333" t="str" cm="1">
        <f t="array" ref="AF2333">INDEX(Description!B$2:B$4489,Merged!$AD2333)</f>
        <v>*</v>
      </c>
      <c r="AG2333" cm="1">
        <f t="array" ref="AG2333">INDEX(Description!C$2:C$4489,Merged!$AD2333)</f>
        <v>0</v>
      </c>
      <c r="AH2333" cm="1">
        <f t="array" ref="AH2333">INDEX(Description!D$2:D$4489,Merged!$AD2333)</f>
        <v>0</v>
      </c>
      <c r="AI2333" cm="1">
        <f t="array" ref="AI2333">INDEX(Description!E$2:E$4489,Merged!$AD2333)</f>
        <v>0</v>
      </c>
      <c r="AJ2333" t="str">
        <f t="shared" si="221"/>
        <v>locus_tag=prodigal_1_2330;partial=00;start_type=ATG;rbs_motif=AGGAG;rbs_spacer=5-10bp;gc_cont=0.698;conf=99.98;score=36.26;cscore=15.62;sscore=20.64;rscore=15.89;uscore=0.86;tscore=4.54;;*;0;0;0</v>
      </c>
    </row>
    <row r="2334" spans="1:36" x14ac:dyDescent="0.2">
      <c r="A2334" t="s">
        <v>11274</v>
      </c>
      <c r="B2334" t="s">
        <v>11275</v>
      </c>
      <c r="C2334" t="s">
        <v>4</v>
      </c>
      <c r="D2334">
        <v>2576113</v>
      </c>
      <c r="E2334">
        <v>2576523</v>
      </c>
      <c r="F2334">
        <v>24.1</v>
      </c>
      <c r="G2334" t="s">
        <v>11276</v>
      </c>
      <c r="H2334">
        <v>0</v>
      </c>
      <c r="I2334" t="s">
        <v>13608</v>
      </c>
      <c r="S2334" t="str">
        <f t="shared" si="217"/>
        <v>prodigal_1_2</v>
      </c>
      <c r="T2334" t="str">
        <f t="shared" si="218"/>
        <v>prodigal_1_23</v>
      </c>
      <c r="U2334" t="str">
        <f t="shared" si="219"/>
        <v>prodigal_1_233</v>
      </c>
      <c r="V2334" t="str">
        <f t="shared" si="222"/>
        <v>prodigal_1_2331</v>
      </c>
      <c r="W2334" t="str">
        <f t="shared" si="220"/>
        <v>prodigal_1_2331;</v>
      </c>
      <c r="Z2334">
        <f>MATCH(S2334,Description!$A$2:$A$4489,0)</f>
        <v>1113</v>
      </c>
      <c r="AA2334">
        <f>MATCH(T2334,Description!$A$2:$A$4489,0)</f>
        <v>1447</v>
      </c>
      <c r="AB2334">
        <f>MATCH(U2334,Description!$A$2:$A$4489,0)</f>
        <v>1481</v>
      </c>
      <c r="AC2334">
        <f>MATCH(V2334,Description!$A$2:$A$4489,0)</f>
        <v>1483</v>
      </c>
      <c r="AD2334">
        <v>1483</v>
      </c>
      <c r="AE2334" t="str" cm="1">
        <f t="array" ref="AE2334">INDEX(Description!A$2:A$4489,Merged!$AD2334)</f>
        <v>prodigal_1_2331</v>
      </c>
      <c r="AF2334" t="str" cm="1">
        <f t="array" ref="AF2334">INDEX(Description!B$2:B$4489,Merged!$AD2334)</f>
        <v>*</v>
      </c>
      <c r="AG2334" cm="1">
        <f t="array" ref="AG2334">INDEX(Description!C$2:C$4489,Merged!$AD2334)</f>
        <v>0</v>
      </c>
      <c r="AH2334" cm="1">
        <f t="array" ref="AH2334">INDEX(Description!D$2:D$4489,Merged!$AD2334)</f>
        <v>0</v>
      </c>
      <c r="AI2334" cm="1">
        <f t="array" ref="AI2334">INDEX(Description!E$2:E$4489,Merged!$AD2334)</f>
        <v>0</v>
      </c>
      <c r="AJ2334" t="str">
        <f t="shared" si="221"/>
        <v>locus_tag=prodigal_1_2331;partial=00;start_type=GTG;rbs_motif=GGA/GAG/AGG;rbs_spacer=5-10bp;gc_cont=0.640;conf=99.61;score=24.11;cscore=31.17;sscore=-7.05;rscore=0.72;uscore=0.36;tscore=-8.13;;*;0;0;0</v>
      </c>
    </row>
    <row r="2335" spans="1:36" x14ac:dyDescent="0.2">
      <c r="A2335" t="s">
        <v>11274</v>
      </c>
      <c r="B2335" t="s">
        <v>11275</v>
      </c>
      <c r="C2335" t="s">
        <v>4</v>
      </c>
      <c r="D2335">
        <v>2576570</v>
      </c>
      <c r="E2335">
        <v>2576779</v>
      </c>
      <c r="F2335">
        <v>12.6</v>
      </c>
      <c r="G2335" t="s">
        <v>11287</v>
      </c>
      <c r="H2335">
        <v>0</v>
      </c>
      <c r="I2335" t="s">
        <v>13609</v>
      </c>
      <c r="S2335" t="str">
        <f t="shared" si="217"/>
        <v>prodigal_1_2</v>
      </c>
      <c r="T2335" t="str">
        <f t="shared" si="218"/>
        <v>prodigal_1_23</v>
      </c>
      <c r="U2335" t="str">
        <f t="shared" si="219"/>
        <v>prodigal_1_233</v>
      </c>
      <c r="V2335" t="str">
        <f t="shared" si="222"/>
        <v>prodigal_1_2332</v>
      </c>
      <c r="W2335" t="str">
        <f t="shared" si="220"/>
        <v>prodigal_1_2332;</v>
      </c>
      <c r="Z2335">
        <f>MATCH(S2335,Description!$A$2:$A$4489,0)</f>
        <v>1113</v>
      </c>
      <c r="AA2335">
        <f>MATCH(T2335,Description!$A$2:$A$4489,0)</f>
        <v>1447</v>
      </c>
      <c r="AB2335">
        <f>MATCH(U2335,Description!$A$2:$A$4489,0)</f>
        <v>1481</v>
      </c>
      <c r="AC2335">
        <f>MATCH(V2335,Description!$A$2:$A$4489,0)</f>
        <v>1484</v>
      </c>
      <c r="AD2335">
        <v>1484</v>
      </c>
      <c r="AE2335" t="str" cm="1">
        <f t="array" ref="AE2335">INDEX(Description!A$2:A$4489,Merged!$AD2335)</f>
        <v>prodigal_1_2332</v>
      </c>
      <c r="AF2335" t="str" cm="1">
        <f t="array" ref="AF2335">INDEX(Description!B$2:B$4489,Merged!$AD2335)</f>
        <v>*</v>
      </c>
      <c r="AG2335" cm="1">
        <f t="array" ref="AG2335">INDEX(Description!C$2:C$4489,Merged!$AD2335)</f>
        <v>0</v>
      </c>
      <c r="AH2335" cm="1">
        <f t="array" ref="AH2335">INDEX(Description!D$2:D$4489,Merged!$AD2335)</f>
        <v>0</v>
      </c>
      <c r="AI2335" cm="1">
        <f t="array" ref="AI2335">INDEX(Description!E$2:E$4489,Merged!$AD2335)</f>
        <v>0</v>
      </c>
      <c r="AJ2335" t="str">
        <f t="shared" si="221"/>
        <v>locus_tag=prodigal_1_2332;partial=00;start_type=ATG;rbs_motif=GGAG/GAGG;rbs_spacer=5-10bp;gc_cont=0.657;conf=94.82;score=12.65;cscore=-0.12;sscore=12.77;rscore=7.35;uscore=2.16;tscore=3.76;;*;0;0;0</v>
      </c>
    </row>
    <row r="2336" spans="1:36" x14ac:dyDescent="0.2">
      <c r="A2336" t="s">
        <v>11274</v>
      </c>
      <c r="B2336" t="s">
        <v>11275</v>
      </c>
      <c r="C2336" t="s">
        <v>4</v>
      </c>
      <c r="D2336">
        <v>2576901</v>
      </c>
      <c r="E2336">
        <v>2577164</v>
      </c>
      <c r="F2336">
        <v>22.6</v>
      </c>
      <c r="G2336" t="s">
        <v>11287</v>
      </c>
      <c r="H2336">
        <v>0</v>
      </c>
      <c r="I2336" t="s">
        <v>13610</v>
      </c>
      <c r="S2336" t="str">
        <f t="shared" si="217"/>
        <v>prodigal_1_2</v>
      </c>
      <c r="T2336" t="str">
        <f t="shared" si="218"/>
        <v>prodigal_1_23</v>
      </c>
      <c r="U2336" t="str">
        <f t="shared" si="219"/>
        <v>prodigal_1_233</v>
      </c>
      <c r="V2336" t="str">
        <f t="shared" si="222"/>
        <v>prodigal_1_2333</v>
      </c>
      <c r="W2336" t="str">
        <f t="shared" si="220"/>
        <v>prodigal_1_2333;</v>
      </c>
      <c r="Z2336">
        <f>MATCH(S2336,Description!$A$2:$A$4489,0)</f>
        <v>1113</v>
      </c>
      <c r="AA2336">
        <f>MATCH(T2336,Description!$A$2:$A$4489,0)</f>
        <v>1447</v>
      </c>
      <c r="AB2336">
        <f>MATCH(U2336,Description!$A$2:$A$4489,0)</f>
        <v>1481</v>
      </c>
      <c r="AC2336">
        <f>MATCH(V2336,Description!$A$2:$A$4489,0)</f>
        <v>1485</v>
      </c>
      <c r="AD2336">
        <v>1485</v>
      </c>
      <c r="AE2336" t="str" cm="1">
        <f t="array" ref="AE2336">INDEX(Description!A$2:A$4489,Merged!$AD2336)</f>
        <v>prodigal_1_2333</v>
      </c>
      <c r="AF2336" t="str" cm="1">
        <f t="array" ref="AF2336">INDEX(Description!B$2:B$4489,Merged!$AD2336)</f>
        <v>*</v>
      </c>
      <c r="AG2336" cm="1">
        <f t="array" ref="AG2336">INDEX(Description!C$2:C$4489,Merged!$AD2336)</f>
        <v>0</v>
      </c>
      <c r="AH2336" cm="1">
        <f t="array" ref="AH2336">INDEX(Description!D$2:D$4489,Merged!$AD2336)</f>
        <v>0</v>
      </c>
      <c r="AI2336" cm="1">
        <f t="array" ref="AI2336">INDEX(Description!E$2:E$4489,Merged!$AD2336)</f>
        <v>0</v>
      </c>
      <c r="AJ2336" t="str">
        <f t="shared" si="221"/>
        <v>locus_tag=prodigal_1_2333;partial=00;start_type=ATG;rbs_motif=AGxAGG/AGGxGG;rbs_spacer=5-10bp;gc_cont=0.617;conf=99.36;score=21.95;cscore=15.98;sscore=5.97;rscore=-0.17;uscore=2.25;tscore=4.54;;*;0;0;0</v>
      </c>
    </row>
    <row r="2337" spans="1:36" x14ac:dyDescent="0.2">
      <c r="A2337" t="s">
        <v>11274</v>
      </c>
      <c r="B2337" t="s">
        <v>11275</v>
      </c>
      <c r="C2337" t="s">
        <v>4</v>
      </c>
      <c r="D2337">
        <v>2577392</v>
      </c>
      <c r="E2337">
        <v>2577637</v>
      </c>
      <c r="F2337">
        <v>19.3</v>
      </c>
      <c r="G2337" t="s">
        <v>11276</v>
      </c>
      <c r="H2337">
        <v>0</v>
      </c>
      <c r="I2337" t="s">
        <v>13611</v>
      </c>
      <c r="S2337" t="str">
        <f t="shared" si="217"/>
        <v>prodigal_1_2</v>
      </c>
      <c r="T2337" t="str">
        <f t="shared" si="218"/>
        <v>prodigal_1_23</v>
      </c>
      <c r="U2337" t="str">
        <f t="shared" si="219"/>
        <v>prodigal_1_233</v>
      </c>
      <c r="V2337" t="str">
        <f t="shared" si="222"/>
        <v>prodigal_1_2334</v>
      </c>
      <c r="W2337" t="str">
        <f t="shared" si="220"/>
        <v>prodigal_1_2334;</v>
      </c>
      <c r="Z2337">
        <f>MATCH(S2337,Description!$A$2:$A$4489,0)</f>
        <v>1113</v>
      </c>
      <c r="AA2337">
        <f>MATCH(T2337,Description!$A$2:$A$4489,0)</f>
        <v>1447</v>
      </c>
      <c r="AB2337">
        <f>MATCH(U2337,Description!$A$2:$A$4489,0)</f>
        <v>1481</v>
      </c>
      <c r="AC2337">
        <f>MATCH(V2337,Description!$A$2:$A$4489,0)</f>
        <v>1486</v>
      </c>
      <c r="AD2337">
        <v>1486</v>
      </c>
      <c r="AE2337" t="str" cm="1">
        <f t="array" ref="AE2337">INDEX(Description!A$2:A$4489,Merged!$AD2337)</f>
        <v>prodigal_1_2334</v>
      </c>
      <c r="AF2337" t="str" cm="1">
        <f t="array" ref="AF2337">INDEX(Description!B$2:B$4489,Merged!$AD2337)</f>
        <v>P14307</v>
      </c>
      <c r="AG2337" t="str" cm="1">
        <f t="array" ref="AG2337">INDEX(Description!C$2:C$4489,Merged!$AD2337)</f>
        <v>YSMA_SERMA</v>
      </c>
      <c r="AH2337" t="str" cm="1">
        <f t="array" ref="AH2337">INDEX(Description!D$2:D$4489,Merged!$AD2337)</f>
        <v>Control_protein_C.SmaI</v>
      </c>
      <c r="AI2337" t="str" cm="1">
        <f t="array" ref="AI2337">INDEX(Description!E$2:E$4489,Merged!$AD2337)</f>
        <v>ysmA</v>
      </c>
      <c r="AJ2337" t="str">
        <f t="shared" si="221"/>
        <v>locus_tag=prodigal_1_2334;partial=00;start_type=ATG;rbs_motif=None;rbs_spacer=None;gc_cont=0.614;conf=98.83;score=19.28;cscore=14.10;sscore=5.18;rscore=-3.40;uscore=4.17;tscore=4.41;;P14307;YSMA_SERMA;Control_protein_C.SmaI;ysmA</v>
      </c>
    </row>
    <row r="2338" spans="1:36" x14ac:dyDescent="0.2">
      <c r="A2338" t="s">
        <v>11274</v>
      </c>
      <c r="B2338" t="s">
        <v>11275</v>
      </c>
      <c r="C2338" t="s">
        <v>4</v>
      </c>
      <c r="D2338">
        <v>2577657</v>
      </c>
      <c r="E2338">
        <v>2577869</v>
      </c>
      <c r="F2338">
        <v>13.1</v>
      </c>
      <c r="G2338" t="s">
        <v>11287</v>
      </c>
      <c r="H2338">
        <v>0</v>
      </c>
      <c r="I2338" t="s">
        <v>13612</v>
      </c>
      <c r="S2338" t="str">
        <f t="shared" si="217"/>
        <v>prodigal_1_2</v>
      </c>
      <c r="T2338" t="str">
        <f t="shared" si="218"/>
        <v>prodigal_1_23</v>
      </c>
      <c r="U2338" t="str">
        <f t="shared" si="219"/>
        <v>prodigal_1_233</v>
      </c>
      <c r="V2338" t="str">
        <f t="shared" si="222"/>
        <v>prodigal_1_2335</v>
      </c>
      <c r="W2338" t="str">
        <f t="shared" si="220"/>
        <v>prodigal_1_2335;</v>
      </c>
      <c r="Z2338">
        <f>MATCH(S2338,Description!$A$2:$A$4489,0)</f>
        <v>1113</v>
      </c>
      <c r="AA2338">
        <f>MATCH(T2338,Description!$A$2:$A$4489,0)</f>
        <v>1447</v>
      </c>
      <c r="AB2338">
        <f>MATCH(U2338,Description!$A$2:$A$4489,0)</f>
        <v>1481</v>
      </c>
      <c r="AC2338">
        <f>MATCH(V2338,Description!$A$2:$A$4489,0)</f>
        <v>1487</v>
      </c>
      <c r="AD2338">
        <v>1487</v>
      </c>
      <c r="AE2338" t="str" cm="1">
        <f t="array" ref="AE2338">INDEX(Description!A$2:A$4489,Merged!$AD2338)</f>
        <v>prodigal_1_2335</v>
      </c>
      <c r="AF2338" t="str" cm="1">
        <f t="array" ref="AF2338">INDEX(Description!B$2:B$4489,Merged!$AD2338)</f>
        <v>*</v>
      </c>
      <c r="AG2338" cm="1">
        <f t="array" ref="AG2338">INDEX(Description!C$2:C$4489,Merged!$AD2338)</f>
        <v>0</v>
      </c>
      <c r="AH2338" cm="1">
        <f t="array" ref="AH2338">INDEX(Description!D$2:D$4489,Merged!$AD2338)</f>
        <v>0</v>
      </c>
      <c r="AI2338" cm="1">
        <f t="array" ref="AI2338">INDEX(Description!E$2:E$4489,Merged!$AD2338)</f>
        <v>0</v>
      </c>
      <c r="AJ2338" t="str">
        <f t="shared" si="221"/>
        <v>locus_tag=prodigal_1_2335;partial=00;start_type=ATG;rbs_motif=None;rbs_spacer=None;gc_cont=0.587;conf=95.33;score=13.12;cscore=13.87;sscore=-0.75;rscore=-3.94;uscore=-0.63;tscore=3.81;;*;0;0;0</v>
      </c>
    </row>
    <row r="2339" spans="1:36" x14ac:dyDescent="0.2">
      <c r="A2339" t="s">
        <v>11274</v>
      </c>
      <c r="B2339" t="s">
        <v>11275</v>
      </c>
      <c r="C2339" t="s">
        <v>4</v>
      </c>
      <c r="D2339">
        <v>2578007</v>
      </c>
      <c r="E2339">
        <v>2578333</v>
      </c>
      <c r="F2339">
        <v>82.3</v>
      </c>
      <c r="G2339" t="s">
        <v>11287</v>
      </c>
      <c r="H2339">
        <v>0</v>
      </c>
      <c r="I2339" t="s">
        <v>13613</v>
      </c>
      <c r="S2339" t="str">
        <f t="shared" si="217"/>
        <v>prodigal_1_2</v>
      </c>
      <c r="T2339" t="str">
        <f t="shared" si="218"/>
        <v>prodigal_1_23</v>
      </c>
      <c r="U2339" t="str">
        <f t="shared" si="219"/>
        <v>prodigal_1_233</v>
      </c>
      <c r="V2339" t="str">
        <f t="shared" si="222"/>
        <v>prodigal_1_2336</v>
      </c>
      <c r="W2339" t="str">
        <f t="shared" si="220"/>
        <v>prodigal_1_2336;</v>
      </c>
      <c r="Z2339">
        <f>MATCH(S2339,Description!$A$2:$A$4489,0)</f>
        <v>1113</v>
      </c>
      <c r="AA2339">
        <f>MATCH(T2339,Description!$A$2:$A$4489,0)</f>
        <v>1447</v>
      </c>
      <c r="AB2339">
        <f>MATCH(U2339,Description!$A$2:$A$4489,0)</f>
        <v>1481</v>
      </c>
      <c r="AC2339">
        <f>MATCH(V2339,Description!$A$2:$A$4489,0)</f>
        <v>1488</v>
      </c>
      <c r="AD2339">
        <v>1488</v>
      </c>
      <c r="AE2339" t="str" cm="1">
        <f t="array" ref="AE2339">INDEX(Description!A$2:A$4489,Merged!$AD2339)</f>
        <v>prodigal_1_2336</v>
      </c>
      <c r="AF2339" t="str" cm="1">
        <f t="array" ref="AF2339">INDEX(Description!B$2:B$4489,Merged!$AD2339)</f>
        <v>P55425</v>
      </c>
      <c r="AG2339" t="str" cm="1">
        <f t="array" ref="AG2339">INDEX(Description!C$2:C$4489,Merged!$AD2339)</f>
        <v>Y4EB_SINFN</v>
      </c>
      <c r="AH2339" t="str" cm="1">
        <f t="array" ref="AH2339">INDEX(Description!D$2:D$4489,Merged!$AD2339)</f>
        <v>Uncharacterized_protein_y4eB</v>
      </c>
      <c r="AI2339" t="str" cm="1">
        <f t="array" ref="AI2339">INDEX(Description!E$2:E$4489,Merged!$AD2339)</f>
        <v>yeiF</v>
      </c>
      <c r="AJ2339" t="str">
        <f t="shared" si="221"/>
        <v>locus_tag=prodigal_1_2336;partial=00;start_type=ATG;rbs_motif=AGGAG;rbs_spacer=5-10bp;gc_cont=0.654;conf=100.00;score=81.68;cscore=60.37;sscore=21.31;rscore=15.89;uscore=1.53;tscore=4.54;;P55425;Y4EB_SINFN;Uncharacterized_protein_y4eB;yeiF</v>
      </c>
    </row>
    <row r="2340" spans="1:36" x14ac:dyDescent="0.2">
      <c r="A2340" t="s">
        <v>11274</v>
      </c>
      <c r="B2340" t="s">
        <v>11275</v>
      </c>
      <c r="C2340" t="s">
        <v>4</v>
      </c>
      <c r="D2340">
        <v>2578922</v>
      </c>
      <c r="E2340">
        <v>2579362</v>
      </c>
      <c r="F2340">
        <v>46.6</v>
      </c>
      <c r="G2340" t="s">
        <v>11287</v>
      </c>
      <c r="H2340">
        <v>0</v>
      </c>
      <c r="I2340" t="s">
        <v>13614</v>
      </c>
      <c r="S2340" t="str">
        <f t="shared" si="217"/>
        <v>prodigal_1_2</v>
      </c>
      <c r="T2340" t="str">
        <f t="shared" si="218"/>
        <v>prodigal_1_23</v>
      </c>
      <c r="U2340" t="str">
        <f t="shared" si="219"/>
        <v>prodigal_1_233</v>
      </c>
      <c r="V2340" t="str">
        <f t="shared" si="222"/>
        <v>prodigal_1_2337</v>
      </c>
      <c r="W2340" t="str">
        <f t="shared" si="220"/>
        <v>prodigal_1_2337;</v>
      </c>
      <c r="Z2340">
        <f>MATCH(S2340,Description!$A$2:$A$4489,0)</f>
        <v>1113</v>
      </c>
      <c r="AA2340">
        <f>MATCH(T2340,Description!$A$2:$A$4489,0)</f>
        <v>1447</v>
      </c>
      <c r="AB2340">
        <f>MATCH(U2340,Description!$A$2:$A$4489,0)</f>
        <v>1481</v>
      </c>
      <c r="AC2340">
        <f>MATCH(V2340,Description!$A$2:$A$4489,0)</f>
        <v>1489</v>
      </c>
      <c r="AD2340">
        <v>1489</v>
      </c>
      <c r="AE2340" t="str" cm="1">
        <f t="array" ref="AE2340">INDEX(Description!A$2:A$4489,Merged!$AD2340)</f>
        <v>prodigal_1_2337</v>
      </c>
      <c r="AF2340" t="str" cm="1">
        <f t="array" ref="AF2340">INDEX(Description!B$2:B$4489,Merged!$AD2340)</f>
        <v>*</v>
      </c>
      <c r="AG2340" cm="1">
        <f t="array" ref="AG2340">INDEX(Description!C$2:C$4489,Merged!$AD2340)</f>
        <v>0</v>
      </c>
      <c r="AH2340" cm="1">
        <f t="array" ref="AH2340">INDEX(Description!D$2:D$4489,Merged!$AD2340)</f>
        <v>0</v>
      </c>
      <c r="AI2340" cm="1">
        <f t="array" ref="AI2340">INDEX(Description!E$2:E$4489,Merged!$AD2340)</f>
        <v>0</v>
      </c>
      <c r="AJ2340" t="str">
        <f t="shared" si="221"/>
        <v>locus_tag=prodigal_1_2337;partial=00;start_type=ATG;rbs_motif=GGAG/GAGG;rbs_spacer=5-10bp;gc_cont=0.658;conf=100.00;score=46.65;cscore=28.69;sscore=17.96;rscore=8.88;uscore=4.53;tscore=4.54;;*;0;0;0</v>
      </c>
    </row>
    <row r="2341" spans="1:36" x14ac:dyDescent="0.2">
      <c r="A2341" t="s">
        <v>11274</v>
      </c>
      <c r="B2341" t="s">
        <v>11275</v>
      </c>
      <c r="C2341" t="s">
        <v>4</v>
      </c>
      <c r="D2341">
        <v>2579511</v>
      </c>
      <c r="E2341">
        <v>2579678</v>
      </c>
      <c r="F2341">
        <v>22.9</v>
      </c>
      <c r="G2341" t="s">
        <v>11287</v>
      </c>
      <c r="H2341">
        <v>0</v>
      </c>
      <c r="I2341" t="s">
        <v>13615</v>
      </c>
      <c r="S2341" t="str">
        <f t="shared" si="217"/>
        <v>prodigal_1_2</v>
      </c>
      <c r="T2341" t="str">
        <f t="shared" si="218"/>
        <v>prodigal_1_23</v>
      </c>
      <c r="U2341" t="str">
        <f t="shared" si="219"/>
        <v>prodigal_1_233</v>
      </c>
      <c r="V2341" t="str">
        <f t="shared" si="222"/>
        <v>prodigal_1_2338</v>
      </c>
      <c r="W2341" t="str">
        <f t="shared" si="220"/>
        <v>prodigal_1_2338;</v>
      </c>
      <c r="Z2341">
        <f>MATCH(S2341,Description!$A$2:$A$4489,0)</f>
        <v>1113</v>
      </c>
      <c r="AA2341">
        <f>MATCH(T2341,Description!$A$2:$A$4489,0)</f>
        <v>1447</v>
      </c>
      <c r="AB2341">
        <f>MATCH(U2341,Description!$A$2:$A$4489,0)</f>
        <v>1481</v>
      </c>
      <c r="AC2341">
        <f>MATCH(V2341,Description!$A$2:$A$4489,0)</f>
        <v>1490</v>
      </c>
      <c r="AD2341">
        <v>1490</v>
      </c>
      <c r="AE2341" t="str" cm="1">
        <f t="array" ref="AE2341">INDEX(Description!A$2:A$4489,Merged!$AD2341)</f>
        <v>prodigal_1_2338</v>
      </c>
      <c r="AF2341" t="str" cm="1">
        <f t="array" ref="AF2341">INDEX(Description!B$2:B$4489,Merged!$AD2341)</f>
        <v>*</v>
      </c>
      <c r="AG2341" cm="1">
        <f t="array" ref="AG2341">INDEX(Description!C$2:C$4489,Merged!$AD2341)</f>
        <v>0</v>
      </c>
      <c r="AH2341" cm="1">
        <f t="array" ref="AH2341">INDEX(Description!D$2:D$4489,Merged!$AD2341)</f>
        <v>0</v>
      </c>
      <c r="AI2341" cm="1">
        <f t="array" ref="AI2341">INDEX(Description!E$2:E$4489,Merged!$AD2341)</f>
        <v>0</v>
      </c>
      <c r="AJ2341" t="str">
        <f t="shared" si="221"/>
        <v>locus_tag=prodigal_1_2338;partial=00;start_type=ATG;rbs_motif=AGGAG;rbs_spacer=5-10bp;gc_cont=0.595;conf=99.41;score=22.28;cscore=11.50;sscore=10.77;rscore=10.49;uscore=-2.06;tscore=3.00;;*;0;0;0</v>
      </c>
    </row>
    <row r="2342" spans="1:36" x14ac:dyDescent="0.2">
      <c r="A2342" t="s">
        <v>11274</v>
      </c>
      <c r="B2342" t="s">
        <v>11275</v>
      </c>
      <c r="C2342" t="s">
        <v>4</v>
      </c>
      <c r="D2342">
        <v>2579999</v>
      </c>
      <c r="E2342">
        <v>2580208</v>
      </c>
      <c r="F2342">
        <v>36.1</v>
      </c>
      <c r="G2342" t="s">
        <v>11276</v>
      </c>
      <c r="H2342">
        <v>0</v>
      </c>
      <c r="I2342" t="s">
        <v>13616</v>
      </c>
      <c r="S2342" t="str">
        <f t="shared" si="217"/>
        <v>prodigal_1_2</v>
      </c>
      <c r="T2342" t="str">
        <f t="shared" si="218"/>
        <v>prodigal_1_23</v>
      </c>
      <c r="U2342" t="str">
        <f t="shared" si="219"/>
        <v>prodigal_1_233</v>
      </c>
      <c r="V2342" t="str">
        <f t="shared" si="222"/>
        <v>prodigal_1_2339</v>
      </c>
      <c r="W2342" t="str">
        <f t="shared" si="220"/>
        <v>prodigal_1_2339;</v>
      </c>
      <c r="Z2342">
        <f>MATCH(S2342,Description!$A$2:$A$4489,0)</f>
        <v>1113</v>
      </c>
      <c r="AA2342">
        <f>MATCH(T2342,Description!$A$2:$A$4489,0)</f>
        <v>1447</v>
      </c>
      <c r="AB2342">
        <f>MATCH(U2342,Description!$A$2:$A$4489,0)</f>
        <v>1481</v>
      </c>
      <c r="AC2342">
        <f>MATCH(V2342,Description!$A$2:$A$4489,0)</f>
        <v>1491</v>
      </c>
      <c r="AD2342">
        <v>1491</v>
      </c>
      <c r="AE2342" t="str" cm="1">
        <f t="array" ref="AE2342">INDEX(Description!A$2:A$4489,Merged!$AD2342)</f>
        <v>prodigal_1_2339</v>
      </c>
      <c r="AF2342" t="str" cm="1">
        <f t="array" ref="AF2342">INDEX(Description!B$2:B$4489,Merged!$AD2342)</f>
        <v>*</v>
      </c>
      <c r="AG2342" cm="1">
        <f t="array" ref="AG2342">INDEX(Description!C$2:C$4489,Merged!$AD2342)</f>
        <v>0</v>
      </c>
      <c r="AH2342" cm="1">
        <f t="array" ref="AH2342">INDEX(Description!D$2:D$4489,Merged!$AD2342)</f>
        <v>0</v>
      </c>
      <c r="AI2342" cm="1">
        <f t="array" ref="AI2342">INDEX(Description!E$2:E$4489,Merged!$AD2342)</f>
        <v>0</v>
      </c>
      <c r="AJ2342" t="str">
        <f t="shared" si="221"/>
        <v>locus_tag=prodigal_1_2339;partial=00;start_type=ATG;rbs_motif=GGAG/GAGG;rbs_spacer=5-10bp;gc_cont=0.638;conf=99.97;score=36.05;cscore=25.62;sscore=10.44;rscore=7.35;uscore=-0.68;tscore=3.76;;*;0;0;0</v>
      </c>
    </row>
    <row r="2343" spans="1:36" x14ac:dyDescent="0.2">
      <c r="A2343" t="s">
        <v>11274</v>
      </c>
      <c r="B2343" t="s">
        <v>11275</v>
      </c>
      <c r="C2343" t="s">
        <v>4</v>
      </c>
      <c r="D2343">
        <v>2580282</v>
      </c>
      <c r="E2343">
        <v>2581211</v>
      </c>
      <c r="F2343">
        <v>136.1</v>
      </c>
      <c r="G2343" t="s">
        <v>11287</v>
      </c>
      <c r="H2343">
        <v>0</v>
      </c>
      <c r="I2343" t="s">
        <v>13617</v>
      </c>
      <c r="S2343" t="str">
        <f t="shared" si="217"/>
        <v>prodigal_1_2</v>
      </c>
      <c r="T2343" t="str">
        <f t="shared" si="218"/>
        <v>prodigal_1_23</v>
      </c>
      <c r="U2343" t="str">
        <f t="shared" si="219"/>
        <v>prodigal_1_234</v>
      </c>
      <c r="V2343" t="str">
        <f t="shared" si="222"/>
        <v>prodigal_1_2340</v>
      </c>
      <c r="W2343" t="str">
        <f t="shared" si="220"/>
        <v>prodigal_1_2340;</v>
      </c>
      <c r="Z2343">
        <f>MATCH(S2343,Description!$A$2:$A$4489,0)</f>
        <v>1113</v>
      </c>
      <c r="AA2343">
        <f>MATCH(T2343,Description!$A$2:$A$4489,0)</f>
        <v>1447</v>
      </c>
      <c r="AB2343">
        <f>MATCH(U2343,Description!$A$2:$A$4489,0)</f>
        <v>1492</v>
      </c>
      <c r="AC2343">
        <f>MATCH(V2343,Description!$A$2:$A$4489,0)</f>
        <v>1493</v>
      </c>
      <c r="AD2343">
        <v>1493</v>
      </c>
      <c r="AE2343" t="str" cm="1">
        <f t="array" ref="AE2343">INDEX(Description!A$2:A$4489,Merged!$AD2343)</f>
        <v>prodigal_1_2340</v>
      </c>
      <c r="AF2343" t="str" cm="1">
        <f t="array" ref="AF2343">INDEX(Description!B$2:B$4489,Merged!$AD2343)</f>
        <v>*</v>
      </c>
      <c r="AG2343" cm="1">
        <f t="array" ref="AG2343">INDEX(Description!C$2:C$4489,Merged!$AD2343)</f>
        <v>0</v>
      </c>
      <c r="AH2343" cm="1">
        <f t="array" ref="AH2343">INDEX(Description!D$2:D$4489,Merged!$AD2343)</f>
        <v>0</v>
      </c>
      <c r="AI2343" cm="1">
        <f t="array" ref="AI2343">INDEX(Description!E$2:E$4489,Merged!$AD2343)</f>
        <v>0</v>
      </c>
      <c r="AJ2343" t="str">
        <f t="shared" si="221"/>
        <v>locus_tag=prodigal_1_2340;partial=00;start_type=ATG;rbs_motif=AGGA;rbs_spacer=5-10bp;gc_cont=0.644;conf=100.00;score=135.47;cscore=126.46;sscore=9.01;rscore=7.30;uscore=-2.18;tscore=4.54;;*;0;0;0</v>
      </c>
    </row>
    <row r="2344" spans="1:36" x14ac:dyDescent="0.2">
      <c r="A2344" t="s">
        <v>11274</v>
      </c>
      <c r="B2344" t="s">
        <v>11275</v>
      </c>
      <c r="C2344" t="s">
        <v>4</v>
      </c>
      <c r="D2344">
        <v>2581539</v>
      </c>
      <c r="E2344">
        <v>2582591</v>
      </c>
      <c r="F2344">
        <v>80.5</v>
      </c>
      <c r="G2344" t="s">
        <v>11287</v>
      </c>
      <c r="H2344">
        <v>0</v>
      </c>
      <c r="I2344" t="s">
        <v>13618</v>
      </c>
      <c r="S2344" t="str">
        <f t="shared" si="217"/>
        <v>prodigal_1_2</v>
      </c>
      <c r="T2344" t="str">
        <f t="shared" si="218"/>
        <v>prodigal_1_23</v>
      </c>
      <c r="U2344" t="str">
        <f t="shared" si="219"/>
        <v>prodigal_1_234</v>
      </c>
      <c r="V2344" t="str">
        <f t="shared" si="222"/>
        <v>prodigal_1_2341</v>
      </c>
      <c r="W2344" t="str">
        <f t="shared" si="220"/>
        <v>prodigal_1_2341;</v>
      </c>
      <c r="Z2344">
        <f>MATCH(S2344,Description!$A$2:$A$4489,0)</f>
        <v>1113</v>
      </c>
      <c r="AA2344">
        <f>MATCH(T2344,Description!$A$2:$A$4489,0)</f>
        <v>1447</v>
      </c>
      <c r="AB2344">
        <f>MATCH(U2344,Description!$A$2:$A$4489,0)</f>
        <v>1492</v>
      </c>
      <c r="AC2344">
        <f>MATCH(V2344,Description!$A$2:$A$4489,0)</f>
        <v>1494</v>
      </c>
      <c r="AD2344">
        <v>1494</v>
      </c>
      <c r="AE2344" t="str" cm="1">
        <f t="array" ref="AE2344">INDEX(Description!A$2:A$4489,Merged!$AD2344)</f>
        <v>prodigal_1_2341</v>
      </c>
      <c r="AF2344" t="str" cm="1">
        <f t="array" ref="AF2344">INDEX(Description!B$2:B$4489,Merged!$AD2344)</f>
        <v>*</v>
      </c>
      <c r="AG2344" cm="1">
        <f t="array" ref="AG2344">INDEX(Description!C$2:C$4489,Merged!$AD2344)</f>
        <v>0</v>
      </c>
      <c r="AH2344" cm="1">
        <f t="array" ref="AH2344">INDEX(Description!D$2:D$4489,Merged!$AD2344)</f>
        <v>0</v>
      </c>
      <c r="AI2344" cm="1">
        <f t="array" ref="AI2344">INDEX(Description!E$2:E$4489,Merged!$AD2344)</f>
        <v>0</v>
      </c>
      <c r="AJ2344" t="str">
        <f t="shared" si="221"/>
        <v>locus_tag=prodigal_1_2341;partial=00;start_type=ATG;rbs_motif=GGAG/GAGG;rbs_spacer=5-10bp;gc_cont=0.664;conf=100.00;score=80.45;cscore=66.72;sscore=13.73;rscore=8.88;uscore=0.31;tscore=4.54;;*;0;0;0</v>
      </c>
    </row>
    <row r="2345" spans="1:36" x14ac:dyDescent="0.2">
      <c r="A2345" t="s">
        <v>11274</v>
      </c>
      <c r="B2345" t="s">
        <v>11275</v>
      </c>
      <c r="C2345" t="s">
        <v>4</v>
      </c>
      <c r="D2345">
        <v>2582650</v>
      </c>
      <c r="E2345">
        <v>2584740</v>
      </c>
      <c r="F2345">
        <v>325</v>
      </c>
      <c r="G2345" t="s">
        <v>11287</v>
      </c>
      <c r="H2345">
        <v>0</v>
      </c>
      <c r="I2345" t="s">
        <v>13619</v>
      </c>
      <c r="S2345" t="str">
        <f t="shared" si="217"/>
        <v>prodigal_1_2</v>
      </c>
      <c r="T2345" t="str">
        <f t="shared" si="218"/>
        <v>prodigal_1_23</v>
      </c>
      <c r="U2345" t="str">
        <f t="shared" si="219"/>
        <v>prodigal_1_234</v>
      </c>
      <c r="V2345" t="str">
        <f t="shared" si="222"/>
        <v>prodigal_1_2342</v>
      </c>
      <c r="W2345" t="str">
        <f t="shared" si="220"/>
        <v>prodigal_1_2342;</v>
      </c>
      <c r="Z2345">
        <f>MATCH(S2345,Description!$A$2:$A$4489,0)</f>
        <v>1113</v>
      </c>
      <c r="AA2345">
        <f>MATCH(T2345,Description!$A$2:$A$4489,0)</f>
        <v>1447</v>
      </c>
      <c r="AB2345">
        <f>MATCH(U2345,Description!$A$2:$A$4489,0)</f>
        <v>1492</v>
      </c>
      <c r="AC2345">
        <f>MATCH(V2345,Description!$A$2:$A$4489,0)</f>
        <v>1495</v>
      </c>
      <c r="AD2345">
        <v>1495</v>
      </c>
      <c r="AE2345" t="str" cm="1">
        <f t="array" ref="AE2345">INDEX(Description!A$2:A$4489,Merged!$AD2345)</f>
        <v>prodigal_1_2342</v>
      </c>
      <c r="AF2345" t="str" cm="1">
        <f t="array" ref="AF2345">INDEX(Description!B$2:B$4489,Merged!$AD2345)</f>
        <v>*</v>
      </c>
      <c r="AG2345" cm="1">
        <f t="array" ref="AG2345">INDEX(Description!C$2:C$4489,Merged!$AD2345)</f>
        <v>0</v>
      </c>
      <c r="AH2345" cm="1">
        <f t="array" ref="AH2345">INDEX(Description!D$2:D$4489,Merged!$AD2345)</f>
        <v>0</v>
      </c>
      <c r="AI2345" cm="1">
        <f t="array" ref="AI2345">INDEX(Description!E$2:E$4489,Merged!$AD2345)</f>
        <v>0</v>
      </c>
      <c r="AJ2345" t="str">
        <f t="shared" si="221"/>
        <v>locus_tag=prodigal_1_2342;partial=00;start_type=ATG;rbs_motif=GGAG/GAGG;rbs_spacer=5-10bp;gc_cont=0.670;conf=99.99;score=325.04;cscore=314.44;sscore=10.61;rscore=8.88;uscore=-2.82;tscore=4.54;;*;0;0;0</v>
      </c>
    </row>
    <row r="2346" spans="1:36" x14ac:dyDescent="0.2">
      <c r="A2346" t="s">
        <v>11274</v>
      </c>
      <c r="B2346" t="s">
        <v>11275</v>
      </c>
      <c r="C2346" t="s">
        <v>4</v>
      </c>
      <c r="D2346">
        <v>2584913</v>
      </c>
      <c r="E2346">
        <v>2586109</v>
      </c>
      <c r="F2346">
        <v>161.5</v>
      </c>
      <c r="G2346" t="s">
        <v>11287</v>
      </c>
      <c r="H2346">
        <v>0</v>
      </c>
      <c r="I2346" t="s">
        <v>13620</v>
      </c>
      <c r="S2346" t="str">
        <f t="shared" si="217"/>
        <v>prodigal_1_2</v>
      </c>
      <c r="T2346" t="str">
        <f t="shared" si="218"/>
        <v>prodigal_1_23</v>
      </c>
      <c r="U2346" t="str">
        <f t="shared" si="219"/>
        <v>prodigal_1_234</v>
      </c>
      <c r="V2346" t="str">
        <f t="shared" si="222"/>
        <v>prodigal_1_2343</v>
      </c>
      <c r="W2346" t="str">
        <f t="shared" si="220"/>
        <v>prodigal_1_2343;</v>
      </c>
      <c r="Z2346">
        <f>MATCH(S2346,Description!$A$2:$A$4489,0)</f>
        <v>1113</v>
      </c>
      <c r="AA2346">
        <f>MATCH(T2346,Description!$A$2:$A$4489,0)</f>
        <v>1447</v>
      </c>
      <c r="AB2346">
        <f>MATCH(U2346,Description!$A$2:$A$4489,0)</f>
        <v>1492</v>
      </c>
      <c r="AC2346">
        <f>MATCH(V2346,Description!$A$2:$A$4489,0)</f>
        <v>1496</v>
      </c>
      <c r="AD2346">
        <v>1496</v>
      </c>
      <c r="AE2346" t="str" cm="1">
        <f t="array" ref="AE2346">INDEX(Description!A$2:A$4489,Merged!$AD2346)</f>
        <v>prodigal_1_2343</v>
      </c>
      <c r="AF2346" t="str" cm="1">
        <f t="array" ref="AF2346">INDEX(Description!B$2:B$4489,Merged!$AD2346)</f>
        <v>*</v>
      </c>
      <c r="AG2346" cm="1">
        <f t="array" ref="AG2346">INDEX(Description!C$2:C$4489,Merged!$AD2346)</f>
        <v>0</v>
      </c>
      <c r="AH2346" cm="1">
        <f t="array" ref="AH2346">INDEX(Description!D$2:D$4489,Merged!$AD2346)</f>
        <v>0</v>
      </c>
      <c r="AI2346" cm="1">
        <f t="array" ref="AI2346">INDEX(Description!E$2:E$4489,Merged!$AD2346)</f>
        <v>0</v>
      </c>
      <c r="AJ2346" t="str">
        <f t="shared" si="221"/>
        <v>locus_tag=prodigal_1_2343;partial=00;start_type=ATG;rbs_motif=GGAG/GAGG;rbs_spacer=5-10bp;gc_cont=0.652;conf=100.00;score=160.86;cscore=148.70;sscore=12.16;rscore=8.88;uscore=-0.62;tscore=4.54;;*;0;0;0</v>
      </c>
    </row>
    <row r="2347" spans="1:36" x14ac:dyDescent="0.2">
      <c r="A2347" t="s">
        <v>11274</v>
      </c>
      <c r="B2347" t="s">
        <v>11275</v>
      </c>
      <c r="C2347" t="s">
        <v>4</v>
      </c>
      <c r="D2347">
        <v>2586375</v>
      </c>
      <c r="E2347">
        <v>2587631</v>
      </c>
      <c r="F2347">
        <v>155.9</v>
      </c>
      <c r="G2347" t="s">
        <v>11276</v>
      </c>
      <c r="H2347">
        <v>0</v>
      </c>
      <c r="I2347" t="s">
        <v>13621</v>
      </c>
      <c r="S2347" t="str">
        <f t="shared" si="217"/>
        <v>prodigal_1_2</v>
      </c>
      <c r="T2347" t="str">
        <f t="shared" si="218"/>
        <v>prodigal_1_23</v>
      </c>
      <c r="U2347" t="str">
        <f t="shared" si="219"/>
        <v>prodigal_1_234</v>
      </c>
      <c r="V2347" t="str">
        <f t="shared" si="222"/>
        <v>prodigal_1_2344</v>
      </c>
      <c r="W2347" t="str">
        <f t="shared" si="220"/>
        <v>prodigal_1_2344;</v>
      </c>
      <c r="Z2347">
        <f>MATCH(S2347,Description!$A$2:$A$4489,0)</f>
        <v>1113</v>
      </c>
      <c r="AA2347">
        <f>MATCH(T2347,Description!$A$2:$A$4489,0)</f>
        <v>1447</v>
      </c>
      <c r="AB2347">
        <f>MATCH(U2347,Description!$A$2:$A$4489,0)</f>
        <v>1492</v>
      </c>
      <c r="AC2347">
        <f>MATCH(V2347,Description!$A$2:$A$4489,0)</f>
        <v>1497</v>
      </c>
      <c r="AD2347">
        <v>1497</v>
      </c>
      <c r="AE2347" t="str" cm="1">
        <f t="array" ref="AE2347">INDEX(Description!A$2:A$4489,Merged!$AD2347)</f>
        <v>prodigal_1_2344</v>
      </c>
      <c r="AF2347" t="str" cm="1">
        <f t="array" ref="AF2347">INDEX(Description!B$2:B$4489,Merged!$AD2347)</f>
        <v>P64924</v>
      </c>
      <c r="AG2347" t="str" cm="1">
        <f t="array" ref="AG2347">INDEX(Description!C$2:C$4489,Merged!$AD2347)</f>
        <v>Y2031_MYCBO</v>
      </c>
      <c r="AH2347" t="str" cm="1">
        <f t="array" ref="AH2347">INDEX(Description!D$2:D$4489,Merged!$AD2347)</f>
        <v>Uncharacterized_protein_Mb2031c</v>
      </c>
      <c r="AI2347" t="str" cm="1">
        <f t="array" ref="AI2347">INDEX(Description!E$2:E$4489,Merged!$AD2347)</f>
        <v>vclB</v>
      </c>
      <c r="AJ2347" t="str">
        <f t="shared" si="221"/>
        <v>locus_tag=prodigal_1_2344;partial=00;start_type=ATG;rbs_motif=GGAG/GAGG;rbs_spacer=5-10bp;gc_cont=0.631;conf=100.00;score=155.90;cscore=140.60;sscore=15.30;rscore=8.88;uscore=1.88;tscore=4.54;;P64924;Y2031_MYCBO;Uncharacterized_protein_Mb2031c;vclB</v>
      </c>
    </row>
    <row r="2348" spans="1:36" x14ac:dyDescent="0.2">
      <c r="A2348" t="s">
        <v>11274</v>
      </c>
      <c r="B2348" t="s">
        <v>11275</v>
      </c>
      <c r="C2348" t="s">
        <v>4</v>
      </c>
      <c r="D2348">
        <v>2587716</v>
      </c>
      <c r="E2348">
        <v>2590631</v>
      </c>
      <c r="F2348">
        <v>356.6</v>
      </c>
      <c r="G2348" t="s">
        <v>11276</v>
      </c>
      <c r="H2348">
        <v>0</v>
      </c>
      <c r="I2348" t="s">
        <v>13622</v>
      </c>
      <c r="S2348" t="str">
        <f t="shared" si="217"/>
        <v>prodigal_1_2</v>
      </c>
      <c r="T2348" t="str">
        <f t="shared" si="218"/>
        <v>prodigal_1_23</v>
      </c>
      <c r="U2348" t="str">
        <f t="shared" si="219"/>
        <v>prodigal_1_234</v>
      </c>
      <c r="V2348" t="str">
        <f t="shared" si="222"/>
        <v>prodigal_1_2345</v>
      </c>
      <c r="W2348" t="str">
        <f t="shared" si="220"/>
        <v>prodigal_1_2345;</v>
      </c>
      <c r="Z2348">
        <f>MATCH(S2348,Description!$A$2:$A$4489,0)</f>
        <v>1113</v>
      </c>
      <c r="AA2348">
        <f>MATCH(T2348,Description!$A$2:$A$4489,0)</f>
        <v>1447</v>
      </c>
      <c r="AB2348">
        <f>MATCH(U2348,Description!$A$2:$A$4489,0)</f>
        <v>1492</v>
      </c>
      <c r="AC2348">
        <f>MATCH(V2348,Description!$A$2:$A$4489,0)</f>
        <v>1498</v>
      </c>
      <c r="AD2348">
        <v>1498</v>
      </c>
      <c r="AE2348" t="str" cm="1">
        <f t="array" ref="AE2348">INDEX(Description!A$2:A$4489,Merged!$AD2348)</f>
        <v>prodigal_1_2345</v>
      </c>
      <c r="AF2348" t="str" cm="1">
        <f t="array" ref="AF2348">INDEX(Description!B$2:B$4489,Merged!$AD2348)</f>
        <v>Q97QY9</v>
      </c>
      <c r="AG2348" t="str" cm="1">
        <f t="array" ref="AG2348">INDEX(Description!C$2:C$4489,Merged!$AD2348)</f>
        <v>Y1053_STRPN</v>
      </c>
      <c r="AH2348" t="str" cm="1">
        <f t="array" ref="AH2348">INDEX(Description!D$2:D$4489,Merged!$AD2348)</f>
        <v>Uncharacterized_protein_SP_1053</v>
      </c>
      <c r="AI2348" t="str" cm="1">
        <f t="array" ref="AI2348">INDEX(Description!E$2:E$4489,Merged!$AD2348)</f>
        <v>pks16</v>
      </c>
      <c r="AJ2348" t="str">
        <f t="shared" si="221"/>
        <v>locus_tag=prodigal_1_2345;partial=00;start_type=ATG;rbs_motif=GGA/GAG/AGG;rbs_spacer=5-10bp;gc_cont=0.642;conf=99.99;score=356.62;cscore=350.10;sscore=6.52;rscore=0.72;uscore=1.25;tscore=4.54;;Q97QY9;Y1053_STRPN;Uncharacterized_protein_SP_1053;pks16</v>
      </c>
    </row>
    <row r="2349" spans="1:36" x14ac:dyDescent="0.2">
      <c r="A2349" t="s">
        <v>11274</v>
      </c>
      <c r="B2349" t="s">
        <v>11275</v>
      </c>
      <c r="C2349" t="s">
        <v>4</v>
      </c>
      <c r="D2349">
        <v>2590714</v>
      </c>
      <c r="E2349">
        <v>2594676</v>
      </c>
      <c r="F2349">
        <v>165.9</v>
      </c>
      <c r="G2349" t="s">
        <v>11276</v>
      </c>
      <c r="H2349">
        <v>0</v>
      </c>
      <c r="I2349" t="s">
        <v>13623</v>
      </c>
      <c r="S2349" t="str">
        <f t="shared" si="217"/>
        <v>prodigal_1_2</v>
      </c>
      <c r="T2349" t="str">
        <f t="shared" si="218"/>
        <v>prodigal_1_23</v>
      </c>
      <c r="U2349" t="str">
        <f t="shared" si="219"/>
        <v>prodigal_1_234</v>
      </c>
      <c r="V2349" t="str">
        <f t="shared" si="222"/>
        <v>prodigal_1_2346</v>
      </c>
      <c r="W2349" t="str">
        <f t="shared" si="220"/>
        <v>prodigal_1_2346;</v>
      </c>
      <c r="Z2349">
        <f>MATCH(S2349,Description!$A$2:$A$4489,0)</f>
        <v>1113</v>
      </c>
      <c r="AA2349">
        <f>MATCH(T2349,Description!$A$2:$A$4489,0)</f>
        <v>1447</v>
      </c>
      <c r="AB2349">
        <f>MATCH(U2349,Description!$A$2:$A$4489,0)</f>
        <v>1492</v>
      </c>
      <c r="AC2349">
        <f>MATCH(V2349,Description!$A$2:$A$4489,0)</f>
        <v>1499</v>
      </c>
      <c r="AD2349">
        <v>1499</v>
      </c>
      <c r="AE2349" t="str" cm="1">
        <f t="array" ref="AE2349">INDEX(Description!A$2:A$4489,Merged!$AD2349)</f>
        <v>prodigal_1_2346</v>
      </c>
      <c r="AF2349" t="str" cm="1">
        <f t="array" ref="AF2349">INDEX(Description!B$2:B$4489,Merged!$AD2349)</f>
        <v>Q51762</v>
      </c>
      <c r="AG2349" t="str" cm="1">
        <f t="array" ref="AG2349">INDEX(Description!C$2:C$4489,Merged!$AD2349)</f>
        <v>ISTB_PSEFL</v>
      </c>
      <c r="AH2349" t="str" cm="1">
        <f t="array" ref="AH2349">INDEX(Description!D$2:D$4489,Merged!$AD2349)</f>
        <v>Insertion_sequence_IS1162_putative_ATP-binding_protein</v>
      </c>
      <c r="AI2349" t="str" cm="1">
        <f t="array" ref="AI2349">INDEX(Description!E$2:E$4489,Merged!$AD2349)</f>
        <v>istB</v>
      </c>
      <c r="AJ2349" t="str">
        <f t="shared" si="221"/>
        <v>locus_tag=prodigal_1_2346;partial=00;start_type=GTG;rbs_motif=None;rbs_spacer=None;gc_cont=0.628;conf=100.00;score=165.92;cscore=177.99;sscore=-12.07;rscore=-3.31;uscore=-0.63;tscore=-8.13;;Q51762;ISTB_PSEFL;Insertion_sequence_IS1162_putative_ATP-binding_protein;istB</v>
      </c>
    </row>
    <row r="2350" spans="1:36" x14ac:dyDescent="0.2">
      <c r="A2350" t="s">
        <v>11274</v>
      </c>
      <c r="B2350" t="s">
        <v>11275</v>
      </c>
      <c r="C2350" t="s">
        <v>4</v>
      </c>
      <c r="D2350">
        <v>2594934</v>
      </c>
      <c r="E2350">
        <v>2595815</v>
      </c>
      <c r="F2350">
        <v>57.3</v>
      </c>
      <c r="G2350" t="s">
        <v>11276</v>
      </c>
      <c r="H2350">
        <v>0</v>
      </c>
      <c r="I2350" t="s">
        <v>13624</v>
      </c>
      <c r="S2350" t="str">
        <f t="shared" si="217"/>
        <v>prodigal_1_2</v>
      </c>
      <c r="T2350" t="str">
        <f t="shared" si="218"/>
        <v>prodigal_1_23</v>
      </c>
      <c r="U2350" t="str">
        <f t="shared" si="219"/>
        <v>prodigal_1_234</v>
      </c>
      <c r="V2350" t="str">
        <f t="shared" si="222"/>
        <v>prodigal_1_2347</v>
      </c>
      <c r="W2350" t="str">
        <f t="shared" si="220"/>
        <v>prodigal_1_2347;</v>
      </c>
      <c r="Z2350">
        <f>MATCH(S2350,Description!$A$2:$A$4489,0)</f>
        <v>1113</v>
      </c>
      <c r="AA2350">
        <f>MATCH(T2350,Description!$A$2:$A$4489,0)</f>
        <v>1447</v>
      </c>
      <c r="AB2350">
        <f>MATCH(U2350,Description!$A$2:$A$4489,0)</f>
        <v>1492</v>
      </c>
      <c r="AC2350">
        <f>MATCH(V2350,Description!$A$2:$A$4489,0)</f>
        <v>1500</v>
      </c>
      <c r="AD2350">
        <v>1500</v>
      </c>
      <c r="AE2350" t="str" cm="1">
        <f t="array" ref="AE2350">INDEX(Description!A$2:A$4489,Merged!$AD2350)</f>
        <v>prodigal_1_2347</v>
      </c>
      <c r="AF2350" t="str" cm="1">
        <f t="array" ref="AF2350">INDEX(Description!B$2:B$4489,Merged!$AD2350)</f>
        <v>*</v>
      </c>
      <c r="AG2350" cm="1">
        <f t="array" ref="AG2350">INDEX(Description!C$2:C$4489,Merged!$AD2350)</f>
        <v>0</v>
      </c>
      <c r="AH2350" cm="1">
        <f t="array" ref="AH2350">INDEX(Description!D$2:D$4489,Merged!$AD2350)</f>
        <v>0</v>
      </c>
      <c r="AI2350" cm="1">
        <f t="array" ref="AI2350">INDEX(Description!E$2:E$4489,Merged!$AD2350)</f>
        <v>0</v>
      </c>
      <c r="AJ2350" t="str">
        <f t="shared" si="221"/>
        <v>locus_tag=prodigal_1_2347;partial=00;start_type=ATG;rbs_motif=None;rbs_spacer=None;gc_cont=0.628;conf=100.00;score=56.67;cscore=56.75;sscore=-0.09;rscore=-3.31;uscore=-0.67;tscore=4.54;;*;0;0;0</v>
      </c>
    </row>
    <row r="2351" spans="1:36" x14ac:dyDescent="0.2">
      <c r="A2351" t="s">
        <v>11274</v>
      </c>
      <c r="B2351" t="s">
        <v>11275</v>
      </c>
      <c r="C2351" t="s">
        <v>4</v>
      </c>
      <c r="D2351">
        <v>2595863</v>
      </c>
      <c r="E2351">
        <v>2596861</v>
      </c>
      <c r="F2351">
        <v>68.3</v>
      </c>
      <c r="G2351" t="s">
        <v>11287</v>
      </c>
      <c r="H2351">
        <v>0</v>
      </c>
      <c r="I2351" t="s">
        <v>13625</v>
      </c>
      <c r="S2351" t="str">
        <f t="shared" si="217"/>
        <v>prodigal_1_2</v>
      </c>
      <c r="T2351" t="str">
        <f t="shared" si="218"/>
        <v>prodigal_1_23</v>
      </c>
      <c r="U2351" t="str">
        <f t="shared" si="219"/>
        <v>prodigal_1_234</v>
      </c>
      <c r="V2351" t="str">
        <f t="shared" si="222"/>
        <v>prodigal_1_2348</v>
      </c>
      <c r="W2351" t="str">
        <f t="shared" si="220"/>
        <v>prodigal_1_2348;</v>
      </c>
      <c r="Z2351">
        <f>MATCH(S2351,Description!$A$2:$A$4489,0)</f>
        <v>1113</v>
      </c>
      <c r="AA2351">
        <f>MATCH(T2351,Description!$A$2:$A$4489,0)</f>
        <v>1447</v>
      </c>
      <c r="AB2351">
        <f>MATCH(U2351,Description!$A$2:$A$4489,0)</f>
        <v>1492</v>
      </c>
      <c r="AC2351">
        <f>MATCH(V2351,Description!$A$2:$A$4489,0)</f>
        <v>1501</v>
      </c>
      <c r="AD2351">
        <v>1501</v>
      </c>
      <c r="AE2351" t="str" cm="1">
        <f t="array" ref="AE2351">INDEX(Description!A$2:A$4489,Merged!$AD2351)</f>
        <v>prodigal_1_2348</v>
      </c>
      <c r="AF2351" t="str" cm="1">
        <f t="array" ref="AF2351">INDEX(Description!B$2:B$4489,Merged!$AD2351)</f>
        <v>*</v>
      </c>
      <c r="AG2351" cm="1">
        <f t="array" ref="AG2351">INDEX(Description!C$2:C$4489,Merged!$AD2351)</f>
        <v>0</v>
      </c>
      <c r="AH2351" cm="1">
        <f t="array" ref="AH2351">INDEX(Description!D$2:D$4489,Merged!$AD2351)</f>
        <v>0</v>
      </c>
      <c r="AI2351" cm="1">
        <f t="array" ref="AI2351">INDEX(Description!E$2:E$4489,Merged!$AD2351)</f>
        <v>0</v>
      </c>
      <c r="AJ2351" t="str">
        <f t="shared" si="221"/>
        <v>locus_tag=prodigal_1_2348;partial=00;start_type=ATG;rbs_motif=GGA/GAG/AGG;rbs_spacer=5-10bp;gc_cont=0.595;conf=100.00;score=67.69;cscore=60.30;sscore=7.40;rscore=0.72;uscore=2.79;tscore=4.54;;*;0;0;0</v>
      </c>
    </row>
    <row r="2352" spans="1:36" x14ac:dyDescent="0.2">
      <c r="A2352" t="s">
        <v>11274</v>
      </c>
      <c r="B2352" t="s">
        <v>11275</v>
      </c>
      <c r="C2352" t="s">
        <v>4</v>
      </c>
      <c r="D2352">
        <v>2597080</v>
      </c>
      <c r="E2352">
        <v>2597451</v>
      </c>
      <c r="F2352">
        <v>25.2</v>
      </c>
      <c r="G2352" t="s">
        <v>11276</v>
      </c>
      <c r="H2352">
        <v>0</v>
      </c>
      <c r="I2352" t="s">
        <v>13626</v>
      </c>
      <c r="S2352" t="str">
        <f t="shared" si="217"/>
        <v>prodigal_1_2</v>
      </c>
      <c r="T2352" t="str">
        <f t="shared" si="218"/>
        <v>prodigal_1_23</v>
      </c>
      <c r="U2352" t="str">
        <f t="shared" si="219"/>
        <v>prodigal_1_234</v>
      </c>
      <c r="V2352" t="str">
        <f t="shared" si="222"/>
        <v>prodigal_1_2349</v>
      </c>
      <c r="W2352" t="str">
        <f t="shared" si="220"/>
        <v>prodigal_1_2349;</v>
      </c>
      <c r="Z2352">
        <f>MATCH(S2352,Description!$A$2:$A$4489,0)</f>
        <v>1113</v>
      </c>
      <c r="AA2352">
        <f>MATCH(T2352,Description!$A$2:$A$4489,0)</f>
        <v>1447</v>
      </c>
      <c r="AB2352">
        <f>MATCH(U2352,Description!$A$2:$A$4489,0)</f>
        <v>1492</v>
      </c>
      <c r="AC2352">
        <f>MATCH(V2352,Description!$A$2:$A$4489,0)</f>
        <v>1502</v>
      </c>
      <c r="AD2352">
        <v>1502</v>
      </c>
      <c r="AE2352" t="str" cm="1">
        <f t="array" ref="AE2352">INDEX(Description!A$2:A$4489,Merged!$AD2352)</f>
        <v>prodigal_1_2349</v>
      </c>
      <c r="AF2352" t="str" cm="1">
        <f t="array" ref="AF2352">INDEX(Description!B$2:B$4489,Merged!$AD2352)</f>
        <v>*</v>
      </c>
      <c r="AG2352" cm="1">
        <f t="array" ref="AG2352">INDEX(Description!C$2:C$4489,Merged!$AD2352)</f>
        <v>0</v>
      </c>
      <c r="AH2352" cm="1">
        <f t="array" ref="AH2352">INDEX(Description!D$2:D$4489,Merged!$AD2352)</f>
        <v>0</v>
      </c>
      <c r="AI2352" cm="1">
        <f t="array" ref="AI2352">INDEX(Description!E$2:E$4489,Merged!$AD2352)</f>
        <v>0</v>
      </c>
      <c r="AJ2352" t="str">
        <f t="shared" si="221"/>
        <v>locus_tag=prodigal_1_2349;partial=00;start_type=ATG;rbs_motif=GGAG/GAGG;rbs_spacer=5-10bp;gc_cont=0.597;conf=99.70;score=25.21;cscore=12.51;sscore=12.70;rscore=8.88;uscore=-0.72;tscore=4.54;;*;0;0;0</v>
      </c>
    </row>
    <row r="2353" spans="1:36" x14ac:dyDescent="0.2">
      <c r="A2353" t="s">
        <v>11274</v>
      </c>
      <c r="B2353" t="s">
        <v>11275</v>
      </c>
      <c r="C2353" t="s">
        <v>4</v>
      </c>
      <c r="D2353">
        <v>2597451</v>
      </c>
      <c r="E2353">
        <v>2598314</v>
      </c>
      <c r="F2353">
        <v>13.2</v>
      </c>
      <c r="G2353" t="s">
        <v>11276</v>
      </c>
      <c r="H2353">
        <v>0</v>
      </c>
      <c r="I2353" t="s">
        <v>13627</v>
      </c>
      <c r="S2353" t="str">
        <f t="shared" si="217"/>
        <v>prodigal_1_2</v>
      </c>
      <c r="T2353" t="str">
        <f t="shared" si="218"/>
        <v>prodigal_1_23</v>
      </c>
      <c r="U2353" t="str">
        <f t="shared" si="219"/>
        <v>prodigal_1_235</v>
      </c>
      <c r="V2353" t="str">
        <f t="shared" si="222"/>
        <v>prodigal_1_2350</v>
      </c>
      <c r="W2353" t="str">
        <f t="shared" si="220"/>
        <v>prodigal_1_2350;</v>
      </c>
      <c r="Z2353">
        <f>MATCH(S2353,Description!$A$2:$A$4489,0)</f>
        <v>1113</v>
      </c>
      <c r="AA2353">
        <f>MATCH(T2353,Description!$A$2:$A$4489,0)</f>
        <v>1447</v>
      </c>
      <c r="AB2353">
        <f>MATCH(U2353,Description!$A$2:$A$4489,0)</f>
        <v>1503</v>
      </c>
      <c r="AC2353">
        <f>MATCH(V2353,Description!$A$2:$A$4489,0)</f>
        <v>1504</v>
      </c>
      <c r="AD2353">
        <v>1504</v>
      </c>
      <c r="AE2353" t="str" cm="1">
        <f t="array" ref="AE2353">INDEX(Description!A$2:A$4489,Merged!$AD2353)</f>
        <v>prodigal_1_2350</v>
      </c>
      <c r="AF2353" t="str" cm="1">
        <f t="array" ref="AF2353">INDEX(Description!B$2:B$4489,Merged!$AD2353)</f>
        <v>*</v>
      </c>
      <c r="AG2353" cm="1">
        <f t="array" ref="AG2353">INDEX(Description!C$2:C$4489,Merged!$AD2353)</f>
        <v>0</v>
      </c>
      <c r="AH2353" cm="1">
        <f t="array" ref="AH2353">INDEX(Description!D$2:D$4489,Merged!$AD2353)</f>
        <v>0</v>
      </c>
      <c r="AI2353" cm="1">
        <f t="array" ref="AI2353">INDEX(Description!E$2:E$4489,Merged!$AD2353)</f>
        <v>0</v>
      </c>
      <c r="AJ2353" t="str">
        <f t="shared" si="221"/>
        <v>locus_tag=prodigal_1_2350;partial=00;start_type=ATG;rbs_motif=None;rbs_spacer=None;gc_cont=0.572;conf=98.64;score=18.65;cscore=12.82;sscore=5.82;rscore=-3.31;uscore=-0.86;tscore=4.54;;*;0;0;0</v>
      </c>
    </row>
    <row r="2354" spans="1:36" x14ac:dyDescent="0.2">
      <c r="A2354" t="s">
        <v>11274</v>
      </c>
      <c r="B2354" t="s">
        <v>11275</v>
      </c>
      <c r="C2354" t="s">
        <v>4</v>
      </c>
      <c r="D2354">
        <v>2598480</v>
      </c>
      <c r="E2354">
        <v>2599757</v>
      </c>
      <c r="F2354">
        <v>87.4</v>
      </c>
      <c r="G2354" t="s">
        <v>11287</v>
      </c>
      <c r="H2354">
        <v>0</v>
      </c>
      <c r="I2354" t="s">
        <v>13628</v>
      </c>
      <c r="S2354" t="str">
        <f t="shared" si="217"/>
        <v>prodigal_1_2</v>
      </c>
      <c r="T2354" t="str">
        <f t="shared" si="218"/>
        <v>prodigal_1_23</v>
      </c>
      <c r="U2354" t="str">
        <f t="shared" si="219"/>
        <v>prodigal_1_235</v>
      </c>
      <c r="V2354" t="str">
        <f t="shared" si="222"/>
        <v>prodigal_1_2351</v>
      </c>
      <c r="W2354" t="str">
        <f t="shared" si="220"/>
        <v>prodigal_1_2351;</v>
      </c>
      <c r="Z2354">
        <f>MATCH(S2354,Description!$A$2:$A$4489,0)</f>
        <v>1113</v>
      </c>
      <c r="AA2354">
        <f>MATCH(T2354,Description!$A$2:$A$4489,0)</f>
        <v>1447</v>
      </c>
      <c r="AB2354">
        <f>MATCH(U2354,Description!$A$2:$A$4489,0)</f>
        <v>1503</v>
      </c>
      <c r="AC2354">
        <f>MATCH(V2354,Description!$A$2:$A$4489,0)</f>
        <v>1505</v>
      </c>
      <c r="AD2354">
        <v>1505</v>
      </c>
      <c r="AE2354" t="str" cm="1">
        <f t="array" ref="AE2354">INDEX(Description!A$2:A$4489,Merged!$AD2354)</f>
        <v>prodigal_1_2351</v>
      </c>
      <c r="AF2354" t="str" cm="1">
        <f t="array" ref="AF2354">INDEX(Description!B$2:B$4489,Merged!$AD2354)</f>
        <v>*</v>
      </c>
      <c r="AG2354" cm="1">
        <f t="array" ref="AG2354">INDEX(Description!C$2:C$4489,Merged!$AD2354)</f>
        <v>0</v>
      </c>
      <c r="AH2354" cm="1">
        <f t="array" ref="AH2354">INDEX(Description!D$2:D$4489,Merged!$AD2354)</f>
        <v>0</v>
      </c>
      <c r="AI2354" cm="1">
        <f t="array" ref="AI2354">INDEX(Description!E$2:E$4489,Merged!$AD2354)</f>
        <v>0</v>
      </c>
      <c r="AJ2354" t="str">
        <f t="shared" si="221"/>
        <v>locus_tag=prodigal_1_2351;partial=00;start_type=ATG;rbs_motif=None;rbs_spacer=None;gc_cont=0.619;conf=100.00;score=88.11;cscore=85.76;sscore=2.35;rscore=-3.31;uscore=0.40;tscore=4.54;;*;0;0;0</v>
      </c>
    </row>
    <row r="2355" spans="1:36" x14ac:dyDescent="0.2">
      <c r="A2355" t="s">
        <v>11274</v>
      </c>
      <c r="B2355" t="s">
        <v>11275</v>
      </c>
      <c r="C2355" t="s">
        <v>4</v>
      </c>
      <c r="D2355">
        <v>2599810</v>
      </c>
      <c r="E2355">
        <v>2601027</v>
      </c>
      <c r="F2355">
        <v>143.6</v>
      </c>
      <c r="G2355" t="s">
        <v>11287</v>
      </c>
      <c r="H2355">
        <v>0</v>
      </c>
      <c r="I2355" t="s">
        <v>13629</v>
      </c>
      <c r="S2355" t="str">
        <f t="shared" si="217"/>
        <v>prodigal_1_2</v>
      </c>
      <c r="T2355" t="str">
        <f t="shared" si="218"/>
        <v>prodigal_1_23</v>
      </c>
      <c r="U2355" t="str">
        <f t="shared" si="219"/>
        <v>prodigal_1_235</v>
      </c>
      <c r="V2355" t="str">
        <f t="shared" si="222"/>
        <v>prodigal_1_2352</v>
      </c>
      <c r="W2355" t="str">
        <f t="shared" si="220"/>
        <v>prodigal_1_2352;</v>
      </c>
      <c r="Z2355">
        <f>MATCH(S2355,Description!$A$2:$A$4489,0)</f>
        <v>1113</v>
      </c>
      <c r="AA2355">
        <f>MATCH(T2355,Description!$A$2:$A$4489,0)</f>
        <v>1447</v>
      </c>
      <c r="AB2355">
        <f>MATCH(U2355,Description!$A$2:$A$4489,0)</f>
        <v>1503</v>
      </c>
      <c r="AC2355">
        <f>MATCH(V2355,Description!$A$2:$A$4489,0)</f>
        <v>1506</v>
      </c>
      <c r="AD2355">
        <v>1506</v>
      </c>
      <c r="AE2355" t="str" cm="1">
        <f t="array" ref="AE2355">INDEX(Description!A$2:A$4489,Merged!$AD2355)</f>
        <v>prodigal_1_2352</v>
      </c>
      <c r="AF2355" t="str" cm="1">
        <f t="array" ref="AF2355">INDEX(Description!B$2:B$4489,Merged!$AD2355)</f>
        <v>A7NFG3</v>
      </c>
      <c r="AG2355" t="str" cm="1">
        <f t="array" ref="AG2355">INDEX(Description!C$2:C$4489,Merged!$AD2355)</f>
        <v>XERC_ROSCS</v>
      </c>
      <c r="AH2355" t="str" cm="1">
        <f t="array" ref="AH2355">INDEX(Description!D$2:D$4489,Merged!$AD2355)</f>
        <v>Tyrosine_recombinase_XerC</v>
      </c>
      <c r="AI2355" t="str" cm="1">
        <f t="array" ref="AI2355">INDEX(Description!E$2:E$4489,Merged!$AD2355)</f>
        <v>xerC</v>
      </c>
      <c r="AJ2355" t="str">
        <f t="shared" si="221"/>
        <v>locus_tag=prodigal_1_2352;partial=00;start_type=TTG;rbs_motif=None;rbs_spacer=None;gc_cont=0.640;conf=100.00;score=142.99;cscore=157.80;sscore=-14.82;rscore=-3.31;uscore=0.74;tscore=-11.60;;A7NFG3;XERC_ROSCS;Tyrosine_recombinase_XerC;xerC</v>
      </c>
    </row>
    <row r="2356" spans="1:36" x14ac:dyDescent="0.2">
      <c r="A2356" t="s">
        <v>11274</v>
      </c>
      <c r="B2356" t="s">
        <v>11275</v>
      </c>
      <c r="C2356" t="s">
        <v>4</v>
      </c>
      <c r="D2356">
        <v>2601172</v>
      </c>
      <c r="E2356">
        <v>2601438</v>
      </c>
      <c r="F2356">
        <v>49.5</v>
      </c>
      <c r="G2356" t="s">
        <v>11276</v>
      </c>
      <c r="H2356">
        <v>0</v>
      </c>
      <c r="I2356" t="s">
        <v>13630</v>
      </c>
      <c r="S2356" t="str">
        <f t="shared" si="217"/>
        <v>prodigal_1_2</v>
      </c>
      <c r="T2356" t="str">
        <f t="shared" si="218"/>
        <v>prodigal_1_23</v>
      </c>
      <c r="U2356" t="str">
        <f t="shared" si="219"/>
        <v>prodigal_1_235</v>
      </c>
      <c r="V2356" t="str">
        <f t="shared" si="222"/>
        <v>prodigal_1_2353</v>
      </c>
      <c r="W2356" t="str">
        <f t="shared" si="220"/>
        <v>prodigal_1_2353;</v>
      </c>
      <c r="Z2356">
        <f>MATCH(S2356,Description!$A$2:$A$4489,0)</f>
        <v>1113</v>
      </c>
      <c r="AA2356">
        <f>MATCH(T2356,Description!$A$2:$A$4489,0)</f>
        <v>1447</v>
      </c>
      <c r="AB2356">
        <f>MATCH(U2356,Description!$A$2:$A$4489,0)</f>
        <v>1503</v>
      </c>
      <c r="AC2356">
        <f>MATCH(V2356,Description!$A$2:$A$4489,0)</f>
        <v>1507</v>
      </c>
      <c r="AD2356">
        <v>1507</v>
      </c>
      <c r="AE2356" t="str" cm="1">
        <f t="array" ref="AE2356">INDEX(Description!A$2:A$4489,Merged!$AD2356)</f>
        <v>prodigal_1_2353</v>
      </c>
      <c r="AF2356" t="str" cm="1">
        <f t="array" ref="AF2356">INDEX(Description!B$2:B$4489,Merged!$AD2356)</f>
        <v>P17985</v>
      </c>
      <c r="AG2356" t="str" cm="1">
        <f t="array" ref="AG2356">INDEX(Description!C$2:C$4489,Merged!$AD2356)</f>
        <v>YIA3_RHISP</v>
      </c>
      <c r="AH2356" t="str" cm="1">
        <f t="array" ref="AH2356">INDEX(Description!D$2:D$4489,Merged!$AD2356)</f>
        <v>Insertion_element_ISR1_uncharacterized_10_kDa_protein_A3</v>
      </c>
      <c r="AI2356" t="str" cm="1">
        <f t="array" ref="AI2356">INDEX(Description!E$2:E$4489,Merged!$AD2356)</f>
        <v>yhzF</v>
      </c>
      <c r="AJ2356" t="str">
        <f t="shared" si="221"/>
        <v>locus_tag=prodigal_1_2353;partial=00;start_type=ATG;rbs_motif=GGAG/GAGG;rbs_spacer=5-10bp;gc_cont=0.610;conf=100.00;score=49.53;cscore=33.75;sscore=15.78;rscore=8.88;uscore=2.36;tscore=4.54;;P17985;YIA3_RHISP;Insertion_element_ISR1_uncharacterized_10_kDa_protein_A3;yhzF</v>
      </c>
    </row>
    <row r="2357" spans="1:36" x14ac:dyDescent="0.2">
      <c r="A2357" t="s">
        <v>11274</v>
      </c>
      <c r="B2357" t="s">
        <v>11275</v>
      </c>
      <c r="C2357" t="s">
        <v>4</v>
      </c>
      <c r="D2357">
        <v>2601432</v>
      </c>
      <c r="E2357">
        <v>2602361</v>
      </c>
      <c r="F2357">
        <v>91.2</v>
      </c>
      <c r="G2357" t="s">
        <v>11276</v>
      </c>
      <c r="H2357">
        <v>0</v>
      </c>
      <c r="I2357" t="s">
        <v>13631</v>
      </c>
      <c r="S2357" t="str">
        <f t="shared" si="217"/>
        <v>prodigal_1_2</v>
      </c>
      <c r="T2357" t="str">
        <f t="shared" si="218"/>
        <v>prodigal_1_23</v>
      </c>
      <c r="U2357" t="str">
        <f t="shared" si="219"/>
        <v>prodigal_1_235</v>
      </c>
      <c r="V2357" t="str">
        <f t="shared" si="222"/>
        <v>prodigal_1_2354</v>
      </c>
      <c r="W2357" t="str">
        <f t="shared" si="220"/>
        <v>prodigal_1_2354;</v>
      </c>
      <c r="Z2357">
        <f>MATCH(S2357,Description!$A$2:$A$4489,0)</f>
        <v>1113</v>
      </c>
      <c r="AA2357">
        <f>MATCH(T2357,Description!$A$2:$A$4489,0)</f>
        <v>1447</v>
      </c>
      <c r="AB2357">
        <f>MATCH(U2357,Description!$A$2:$A$4489,0)</f>
        <v>1503</v>
      </c>
      <c r="AC2357">
        <f>MATCH(V2357,Description!$A$2:$A$4489,0)</f>
        <v>1508</v>
      </c>
      <c r="AD2357">
        <v>1508</v>
      </c>
      <c r="AE2357" t="str" cm="1">
        <f t="array" ref="AE2357">INDEX(Description!A$2:A$4489,Merged!$AD2357)</f>
        <v>prodigal_1_2354</v>
      </c>
      <c r="AF2357" t="str" cm="1">
        <f t="array" ref="AF2357">INDEX(Description!B$2:B$4489,Merged!$AD2357)</f>
        <v>P24577</v>
      </c>
      <c r="AG2357" t="str" cm="1">
        <f t="array" ref="AG2357">INDEX(Description!C$2:C$4489,Merged!$AD2357)</f>
        <v>YI71_BURM1</v>
      </c>
      <c r="AH2357" t="str" cm="1">
        <f t="array" ref="AH2357">INDEX(Description!D$2:D$4489,Merged!$AD2357)</f>
        <v>Insertion_element_IS407_uncharacterized_31.7_kDa_protein</v>
      </c>
      <c r="AI2357" t="str" cm="1">
        <f t="array" ref="AI2357">INDEX(Description!E$2:E$4489,Merged!$AD2357)</f>
        <v>yhzF</v>
      </c>
      <c r="AJ2357" t="str">
        <f t="shared" si="221"/>
        <v>locus_tag=prodigal_1_2354;partial=00;start_type=ATG;rbs_motif=GGA/GAG/AGG;rbs_spacer=5-10bp;gc_cont=0.667;conf=100.00;score=92.47;cscore=85.42;sscore=7.05;rscore=0.72;uscore=0.53;tscore=4.54;;P24577;YI71_BURM1;Insertion_element_IS407_uncharacterized_31.7_kDa_protein;yhzF</v>
      </c>
    </row>
    <row r="2358" spans="1:36" x14ac:dyDescent="0.2">
      <c r="A2358" t="s">
        <v>11274</v>
      </c>
      <c r="B2358" t="s">
        <v>11275</v>
      </c>
      <c r="C2358" t="s">
        <v>4</v>
      </c>
      <c r="D2358">
        <v>2602307</v>
      </c>
      <c r="E2358">
        <v>2602444</v>
      </c>
      <c r="F2358">
        <v>8</v>
      </c>
      <c r="G2358" t="s">
        <v>11287</v>
      </c>
      <c r="H2358">
        <v>0</v>
      </c>
      <c r="I2358" t="s">
        <v>13632</v>
      </c>
      <c r="S2358" t="str">
        <f t="shared" si="217"/>
        <v>prodigal_1_2</v>
      </c>
      <c r="T2358" t="str">
        <f t="shared" si="218"/>
        <v>prodigal_1_23</v>
      </c>
      <c r="U2358" t="str">
        <f t="shared" si="219"/>
        <v>prodigal_1_235</v>
      </c>
      <c r="V2358" t="str">
        <f t="shared" si="222"/>
        <v>prodigal_1_2355</v>
      </c>
      <c r="W2358" t="str">
        <f t="shared" si="220"/>
        <v>prodigal_1_2355;</v>
      </c>
      <c r="Z2358">
        <f>MATCH(S2358,Description!$A$2:$A$4489,0)</f>
        <v>1113</v>
      </c>
      <c r="AA2358">
        <f>MATCH(T2358,Description!$A$2:$A$4489,0)</f>
        <v>1447</v>
      </c>
      <c r="AB2358">
        <f>MATCH(U2358,Description!$A$2:$A$4489,0)</f>
        <v>1503</v>
      </c>
      <c r="AC2358">
        <f>MATCH(V2358,Description!$A$2:$A$4489,0)</f>
        <v>1509</v>
      </c>
      <c r="AD2358">
        <v>1509</v>
      </c>
      <c r="AE2358" t="str" cm="1">
        <f t="array" ref="AE2358">INDEX(Description!A$2:A$4489,Merged!$AD2358)</f>
        <v>prodigal_1_2355</v>
      </c>
      <c r="AF2358" t="str" cm="1">
        <f t="array" ref="AF2358">INDEX(Description!B$2:B$4489,Merged!$AD2358)</f>
        <v>*</v>
      </c>
      <c r="AG2358" cm="1">
        <f t="array" ref="AG2358">INDEX(Description!C$2:C$4489,Merged!$AD2358)</f>
        <v>0</v>
      </c>
      <c r="AH2358" cm="1">
        <f t="array" ref="AH2358">INDEX(Description!D$2:D$4489,Merged!$AD2358)</f>
        <v>0</v>
      </c>
      <c r="AI2358" cm="1">
        <f t="array" ref="AI2358">INDEX(Description!E$2:E$4489,Merged!$AD2358)</f>
        <v>0</v>
      </c>
      <c r="AJ2358" t="str">
        <f t="shared" si="221"/>
        <v>locus_tag=prodigal_1_2355;partial=00;start_type=ATG;rbs_motif=GGAG/GAGG;rbs_spacer=5-10bp;gc_cont=0.580;conf=84.52;score=7.39;cscore=2.10;sscore=5.29;rscore=4.80;uscore=-1.31;tscore=2.45;;*;0;0;0</v>
      </c>
    </row>
    <row r="2359" spans="1:36" x14ac:dyDescent="0.2">
      <c r="A2359" t="s">
        <v>11274</v>
      </c>
      <c r="B2359" t="s">
        <v>11275</v>
      </c>
      <c r="C2359" t="s">
        <v>4</v>
      </c>
      <c r="D2359">
        <v>2602834</v>
      </c>
      <c r="E2359">
        <v>2603043</v>
      </c>
      <c r="F2359">
        <v>9.6</v>
      </c>
      <c r="G2359" t="s">
        <v>11276</v>
      </c>
      <c r="H2359">
        <v>0</v>
      </c>
      <c r="I2359" t="s">
        <v>13633</v>
      </c>
      <c r="S2359" t="str">
        <f t="shared" si="217"/>
        <v>prodigal_1_2</v>
      </c>
      <c r="T2359" t="str">
        <f t="shared" si="218"/>
        <v>prodigal_1_23</v>
      </c>
      <c r="U2359" t="str">
        <f t="shared" si="219"/>
        <v>prodigal_1_235</v>
      </c>
      <c r="V2359" t="str">
        <f t="shared" si="222"/>
        <v>prodigal_1_2356</v>
      </c>
      <c r="W2359" t="str">
        <f t="shared" si="220"/>
        <v>prodigal_1_2356;</v>
      </c>
      <c r="Z2359">
        <f>MATCH(S2359,Description!$A$2:$A$4489,0)</f>
        <v>1113</v>
      </c>
      <c r="AA2359">
        <f>MATCH(T2359,Description!$A$2:$A$4489,0)</f>
        <v>1447</v>
      </c>
      <c r="AB2359">
        <f>MATCH(U2359,Description!$A$2:$A$4489,0)</f>
        <v>1503</v>
      </c>
      <c r="AC2359">
        <f>MATCH(V2359,Description!$A$2:$A$4489,0)</f>
        <v>1510</v>
      </c>
      <c r="AD2359">
        <v>1510</v>
      </c>
      <c r="AE2359" t="str" cm="1">
        <f t="array" ref="AE2359">INDEX(Description!A$2:A$4489,Merged!$AD2359)</f>
        <v>prodigal_1_2356</v>
      </c>
      <c r="AF2359" t="str" cm="1">
        <f t="array" ref="AF2359">INDEX(Description!B$2:B$4489,Merged!$AD2359)</f>
        <v>*</v>
      </c>
      <c r="AG2359" cm="1">
        <f t="array" ref="AG2359">INDEX(Description!C$2:C$4489,Merged!$AD2359)</f>
        <v>0</v>
      </c>
      <c r="AH2359" cm="1">
        <f t="array" ref="AH2359">INDEX(Description!D$2:D$4489,Merged!$AD2359)</f>
        <v>0</v>
      </c>
      <c r="AI2359" cm="1">
        <f t="array" ref="AI2359">INDEX(Description!E$2:E$4489,Merged!$AD2359)</f>
        <v>0</v>
      </c>
      <c r="AJ2359" t="str">
        <f t="shared" si="221"/>
        <v>locus_tag=prodigal_1_2356;partial=00;start_type=ATG;rbs_motif=GGA/GAG/AGG;rbs_spacer=5-10bp;gc_cont=0.667;conf=90.11;score=9.61;cscore=3.46;sscore=6.15;rscore=0.60;uscore=1.79;tscore=3.76;;*;0;0;0</v>
      </c>
    </row>
    <row r="2360" spans="1:36" x14ac:dyDescent="0.2">
      <c r="A2360" t="s">
        <v>11274</v>
      </c>
      <c r="B2360" t="s">
        <v>11275</v>
      </c>
      <c r="C2360" t="s">
        <v>4</v>
      </c>
      <c r="D2360">
        <v>2604134</v>
      </c>
      <c r="E2360">
        <v>2604538</v>
      </c>
      <c r="F2360">
        <v>13.3</v>
      </c>
      <c r="G2360" t="s">
        <v>11276</v>
      </c>
      <c r="H2360">
        <v>0</v>
      </c>
      <c r="I2360" t="s">
        <v>13634</v>
      </c>
      <c r="S2360" t="str">
        <f t="shared" si="217"/>
        <v>prodigal_1_2</v>
      </c>
      <c r="T2360" t="str">
        <f t="shared" si="218"/>
        <v>prodigal_1_23</v>
      </c>
      <c r="U2360" t="str">
        <f t="shared" si="219"/>
        <v>prodigal_1_235</v>
      </c>
      <c r="V2360" t="str">
        <f t="shared" si="222"/>
        <v>prodigal_1_2357</v>
      </c>
      <c r="W2360" t="str">
        <f t="shared" si="220"/>
        <v>prodigal_1_2357;</v>
      </c>
      <c r="Z2360">
        <f>MATCH(S2360,Description!$A$2:$A$4489,0)</f>
        <v>1113</v>
      </c>
      <c r="AA2360">
        <f>MATCH(T2360,Description!$A$2:$A$4489,0)</f>
        <v>1447</v>
      </c>
      <c r="AB2360">
        <f>MATCH(U2360,Description!$A$2:$A$4489,0)</f>
        <v>1503</v>
      </c>
      <c r="AC2360">
        <f>MATCH(V2360,Description!$A$2:$A$4489,0)</f>
        <v>1511</v>
      </c>
      <c r="AD2360">
        <v>1511</v>
      </c>
      <c r="AE2360" t="str" cm="1">
        <f t="array" ref="AE2360">INDEX(Description!A$2:A$4489,Merged!$AD2360)</f>
        <v>prodigal_1_2357</v>
      </c>
      <c r="AF2360" t="str" cm="1">
        <f t="array" ref="AF2360">INDEX(Description!B$2:B$4489,Merged!$AD2360)</f>
        <v>*</v>
      </c>
      <c r="AG2360" cm="1">
        <f t="array" ref="AG2360">INDEX(Description!C$2:C$4489,Merged!$AD2360)</f>
        <v>0</v>
      </c>
      <c r="AH2360" cm="1">
        <f t="array" ref="AH2360">INDEX(Description!D$2:D$4489,Merged!$AD2360)</f>
        <v>0</v>
      </c>
      <c r="AI2360" cm="1">
        <f t="array" ref="AI2360">INDEX(Description!E$2:E$4489,Merged!$AD2360)</f>
        <v>0</v>
      </c>
      <c r="AJ2360" t="str">
        <f t="shared" si="221"/>
        <v>locus_tag=prodigal_1_2357;partial=00;start_type=ATG;rbs_motif=None;rbs_spacer=None;gc_cont=0.627;conf=94.85;score=12.67;cscore=11.08;sscore=1.59;rscore=-3.31;uscore=1.01;tscore=4.54;;*;0;0;0</v>
      </c>
    </row>
    <row r="2361" spans="1:36" x14ac:dyDescent="0.2">
      <c r="A2361" t="s">
        <v>11274</v>
      </c>
      <c r="B2361" t="s">
        <v>11275</v>
      </c>
      <c r="C2361" t="s">
        <v>4</v>
      </c>
      <c r="D2361">
        <v>2604481</v>
      </c>
      <c r="E2361">
        <v>2605515</v>
      </c>
      <c r="F2361">
        <v>190.1</v>
      </c>
      <c r="G2361" t="s">
        <v>11287</v>
      </c>
      <c r="H2361">
        <v>0</v>
      </c>
      <c r="I2361" t="s">
        <v>13635</v>
      </c>
      <c r="S2361" t="str">
        <f t="shared" si="217"/>
        <v>prodigal_1_2</v>
      </c>
      <c r="T2361" t="str">
        <f t="shared" si="218"/>
        <v>prodigal_1_23</v>
      </c>
      <c r="U2361" t="str">
        <f t="shared" si="219"/>
        <v>prodigal_1_235</v>
      </c>
      <c r="V2361" t="str">
        <f t="shared" si="222"/>
        <v>prodigal_1_2358</v>
      </c>
      <c r="W2361" t="str">
        <f t="shared" si="220"/>
        <v>prodigal_1_2358;</v>
      </c>
      <c r="Z2361">
        <f>MATCH(S2361,Description!$A$2:$A$4489,0)</f>
        <v>1113</v>
      </c>
      <c r="AA2361">
        <f>MATCH(T2361,Description!$A$2:$A$4489,0)</f>
        <v>1447</v>
      </c>
      <c r="AB2361">
        <f>MATCH(U2361,Description!$A$2:$A$4489,0)</f>
        <v>1503</v>
      </c>
      <c r="AC2361">
        <f>MATCH(V2361,Description!$A$2:$A$4489,0)</f>
        <v>1512</v>
      </c>
      <c r="AD2361">
        <v>1512</v>
      </c>
      <c r="AE2361" t="str" cm="1">
        <f t="array" ref="AE2361">INDEX(Description!A$2:A$4489,Merged!$AD2361)</f>
        <v>prodigal_1_2358</v>
      </c>
      <c r="AF2361" t="str" cm="1">
        <f t="array" ref="AF2361">INDEX(Description!B$2:B$4489,Merged!$AD2361)</f>
        <v>P47734</v>
      </c>
      <c r="AG2361" t="str" cm="1">
        <f t="array" ref="AG2361">INDEX(Description!C$2:C$4489,Merged!$AD2361)</f>
        <v>FADH_METMR</v>
      </c>
      <c r="AH2361" t="str" cm="1">
        <f t="array" ref="AH2361">INDEX(Description!D$2:D$4489,Merged!$AD2361)</f>
        <v>S-(hydroxymethyl)glutathione_dehydrogenase</v>
      </c>
      <c r="AI2361" t="str" cm="1">
        <f t="array" ref="AI2361">INDEX(Description!E$2:E$4489,Merged!$AD2361)</f>
        <v>fdh</v>
      </c>
      <c r="AJ2361" t="str">
        <f t="shared" si="221"/>
        <v>locus_tag=prodigal_1_2358;partial=00;start_type=ATG;rbs_motif=GGAG/GAGG;rbs_spacer=5-10bp;gc_cont=0.646;conf=99.99;score=189.49;cscore=174.06;sscore=15.43;rscore=8.88;uscore=2.66;tscore=4.54;;P47734;FADH_METMR;S-(hydroxymethyl)glutathione_dehydrogenase;fdh</v>
      </c>
    </row>
    <row r="2362" spans="1:36" x14ac:dyDescent="0.2">
      <c r="A2362" t="s">
        <v>11274</v>
      </c>
      <c r="B2362" t="s">
        <v>11275</v>
      </c>
      <c r="C2362" t="s">
        <v>4</v>
      </c>
      <c r="D2362">
        <v>2605876</v>
      </c>
      <c r="E2362">
        <v>2606796</v>
      </c>
      <c r="F2362">
        <v>136.69999999999999</v>
      </c>
      <c r="G2362" t="s">
        <v>11276</v>
      </c>
      <c r="H2362">
        <v>0</v>
      </c>
      <c r="I2362" t="s">
        <v>13636</v>
      </c>
      <c r="S2362" t="str">
        <f t="shared" si="217"/>
        <v>prodigal_1_2</v>
      </c>
      <c r="T2362" t="str">
        <f t="shared" si="218"/>
        <v>prodigal_1_23</v>
      </c>
      <c r="U2362" t="str">
        <f t="shared" si="219"/>
        <v>prodigal_1_235</v>
      </c>
      <c r="V2362" t="str">
        <f t="shared" si="222"/>
        <v>prodigal_1_2359</v>
      </c>
      <c r="W2362" t="str">
        <f t="shared" si="220"/>
        <v>prodigal_1_2359;</v>
      </c>
      <c r="Z2362">
        <f>MATCH(S2362,Description!$A$2:$A$4489,0)</f>
        <v>1113</v>
      </c>
      <c r="AA2362">
        <f>MATCH(T2362,Description!$A$2:$A$4489,0)</f>
        <v>1447</v>
      </c>
      <c r="AB2362">
        <f>MATCH(U2362,Description!$A$2:$A$4489,0)</f>
        <v>1503</v>
      </c>
      <c r="AC2362">
        <f>MATCH(V2362,Description!$A$2:$A$4489,0)</f>
        <v>1513</v>
      </c>
      <c r="AD2362">
        <v>1513</v>
      </c>
      <c r="AE2362" t="str" cm="1">
        <f t="array" ref="AE2362">INDEX(Description!A$2:A$4489,Merged!$AD2362)</f>
        <v>prodigal_1_2359</v>
      </c>
      <c r="AF2362" t="str" cm="1">
        <f t="array" ref="AF2362">INDEX(Description!B$2:B$4489,Merged!$AD2362)</f>
        <v>*</v>
      </c>
      <c r="AG2362" cm="1">
        <f t="array" ref="AG2362">INDEX(Description!C$2:C$4489,Merged!$AD2362)</f>
        <v>0</v>
      </c>
      <c r="AH2362" cm="1">
        <f t="array" ref="AH2362">INDEX(Description!D$2:D$4489,Merged!$AD2362)</f>
        <v>0</v>
      </c>
      <c r="AI2362" cm="1">
        <f t="array" ref="AI2362">INDEX(Description!E$2:E$4489,Merged!$AD2362)</f>
        <v>0</v>
      </c>
      <c r="AJ2362" t="str">
        <f t="shared" si="221"/>
        <v>locus_tag=prodigal_1_2359;partial=00;start_type=ATG;rbs_motif=None;rbs_spacer=None;gc_cont=0.673;conf=100.00;score=136.70;cscore=135.04;sscore=1.66;rscore=-3.31;uscore=0.43;tscore=4.54;;*;0;0;0</v>
      </c>
    </row>
    <row r="2363" spans="1:36" x14ac:dyDescent="0.2">
      <c r="A2363" t="s">
        <v>11274</v>
      </c>
      <c r="B2363" t="s">
        <v>11275</v>
      </c>
      <c r="C2363" t="s">
        <v>4</v>
      </c>
      <c r="D2363">
        <v>2606941</v>
      </c>
      <c r="E2363">
        <v>2608185</v>
      </c>
      <c r="F2363">
        <v>146.6</v>
      </c>
      <c r="G2363" t="s">
        <v>11287</v>
      </c>
      <c r="H2363">
        <v>0</v>
      </c>
      <c r="I2363" t="s">
        <v>13637</v>
      </c>
      <c r="S2363" t="str">
        <f t="shared" si="217"/>
        <v>prodigal_1_2</v>
      </c>
      <c r="T2363" t="str">
        <f t="shared" si="218"/>
        <v>prodigal_1_23</v>
      </c>
      <c r="U2363" t="str">
        <f t="shared" si="219"/>
        <v>prodigal_1_236</v>
      </c>
      <c r="V2363" t="str">
        <f t="shared" si="222"/>
        <v>prodigal_1_2360</v>
      </c>
      <c r="W2363" t="str">
        <f t="shared" si="220"/>
        <v>prodigal_1_2360;</v>
      </c>
      <c r="Z2363">
        <f>MATCH(S2363,Description!$A$2:$A$4489,0)</f>
        <v>1113</v>
      </c>
      <c r="AA2363">
        <f>MATCH(T2363,Description!$A$2:$A$4489,0)</f>
        <v>1447</v>
      </c>
      <c r="AB2363">
        <f>MATCH(U2363,Description!$A$2:$A$4489,0)</f>
        <v>1514</v>
      </c>
      <c r="AC2363">
        <f>MATCH(V2363,Description!$A$2:$A$4489,0)</f>
        <v>1515</v>
      </c>
      <c r="AD2363">
        <v>1515</v>
      </c>
      <c r="AE2363" t="str" cm="1">
        <f t="array" ref="AE2363">INDEX(Description!A$2:A$4489,Merged!$AD2363)</f>
        <v>prodigal_1_2360</v>
      </c>
      <c r="AF2363" t="str" cm="1">
        <f t="array" ref="AF2363">INDEX(Description!B$2:B$4489,Merged!$AD2363)</f>
        <v>*</v>
      </c>
      <c r="AG2363" cm="1">
        <f t="array" ref="AG2363">INDEX(Description!C$2:C$4489,Merged!$AD2363)</f>
        <v>0</v>
      </c>
      <c r="AH2363" cm="1">
        <f t="array" ref="AH2363">INDEX(Description!D$2:D$4489,Merged!$AD2363)</f>
        <v>0</v>
      </c>
      <c r="AI2363" cm="1">
        <f t="array" ref="AI2363">INDEX(Description!E$2:E$4489,Merged!$AD2363)</f>
        <v>0</v>
      </c>
      <c r="AJ2363" t="str">
        <f t="shared" si="221"/>
        <v>locus_tag=prodigal_1_2360;partial=00;start_type=ATG;rbs_motif=GGAG/GAGG;rbs_spacer=5-10bp;gc_cont=0.666;conf=100.00;score=147.89;cscore=131.16;sscore=16.73;rscore=8.88;uscore=2.02;tscore=4.54;;*;0;0;0</v>
      </c>
    </row>
    <row r="2364" spans="1:36" x14ac:dyDescent="0.2">
      <c r="A2364" t="s">
        <v>11274</v>
      </c>
      <c r="B2364" t="s">
        <v>11275</v>
      </c>
      <c r="C2364" t="s">
        <v>4</v>
      </c>
      <c r="D2364">
        <v>2608185</v>
      </c>
      <c r="E2364">
        <v>2608331</v>
      </c>
      <c r="F2364">
        <v>2.1</v>
      </c>
      <c r="G2364" t="s">
        <v>11287</v>
      </c>
      <c r="H2364">
        <v>0</v>
      </c>
      <c r="I2364" t="s">
        <v>13638</v>
      </c>
      <c r="S2364" t="str">
        <f t="shared" si="217"/>
        <v>prodigal_1_2</v>
      </c>
      <c r="T2364" t="str">
        <f t="shared" si="218"/>
        <v>prodigal_1_23</v>
      </c>
      <c r="U2364" t="str">
        <f t="shared" si="219"/>
        <v>prodigal_1_236</v>
      </c>
      <c r="V2364" t="str">
        <f t="shared" si="222"/>
        <v>prodigal_1_2361</v>
      </c>
      <c r="W2364" t="str">
        <f t="shared" si="220"/>
        <v>prodigal_1_2361;</v>
      </c>
      <c r="Z2364">
        <f>MATCH(S2364,Description!$A$2:$A$4489,0)</f>
        <v>1113</v>
      </c>
      <c r="AA2364">
        <f>MATCH(T2364,Description!$A$2:$A$4489,0)</f>
        <v>1447</v>
      </c>
      <c r="AB2364">
        <f>MATCH(U2364,Description!$A$2:$A$4489,0)</f>
        <v>1514</v>
      </c>
      <c r="AC2364">
        <f>MATCH(V2364,Description!$A$2:$A$4489,0)</f>
        <v>1516</v>
      </c>
      <c r="AD2364">
        <v>1516</v>
      </c>
      <c r="AE2364" t="str" cm="1">
        <f t="array" ref="AE2364">INDEX(Description!A$2:A$4489,Merged!$AD2364)</f>
        <v>prodigal_1_2361</v>
      </c>
      <c r="AF2364" t="str" cm="1">
        <f t="array" ref="AF2364">INDEX(Description!B$2:B$4489,Merged!$AD2364)</f>
        <v>*</v>
      </c>
      <c r="AG2364" cm="1">
        <f t="array" ref="AG2364">INDEX(Description!C$2:C$4489,Merged!$AD2364)</f>
        <v>0</v>
      </c>
      <c r="AH2364" cm="1">
        <f t="array" ref="AH2364">INDEX(Description!D$2:D$4489,Merged!$AD2364)</f>
        <v>0</v>
      </c>
      <c r="AI2364" cm="1">
        <f t="array" ref="AI2364">INDEX(Description!E$2:E$4489,Merged!$AD2364)</f>
        <v>0</v>
      </c>
      <c r="AJ2364" t="str">
        <f t="shared" si="221"/>
        <v>locus_tag=prodigal_1_2361;partial=00;start_type=ATG;rbs_motif=GGxGG;rbs_spacer=5-10bp;gc_cont=0.639;conf=88.79;score=9.00;cscore=5.10;sscore=3.90;rscore=-4.98;uscore=-0.66;tscore=2.62;;*;0;0;0</v>
      </c>
    </row>
    <row r="2365" spans="1:36" x14ac:dyDescent="0.2">
      <c r="A2365" t="s">
        <v>11274</v>
      </c>
      <c r="B2365" t="s">
        <v>11275</v>
      </c>
      <c r="C2365" t="s">
        <v>4</v>
      </c>
      <c r="D2365">
        <v>2608331</v>
      </c>
      <c r="E2365">
        <v>2608666</v>
      </c>
      <c r="F2365">
        <v>40.200000000000003</v>
      </c>
      <c r="G2365" t="s">
        <v>11287</v>
      </c>
      <c r="H2365">
        <v>0</v>
      </c>
      <c r="I2365" t="s">
        <v>13639</v>
      </c>
      <c r="S2365" t="str">
        <f t="shared" si="217"/>
        <v>prodigal_1_2</v>
      </c>
      <c r="T2365" t="str">
        <f t="shared" si="218"/>
        <v>prodigal_1_23</v>
      </c>
      <c r="U2365" t="str">
        <f t="shared" si="219"/>
        <v>prodigal_1_236</v>
      </c>
      <c r="V2365" t="str">
        <f t="shared" si="222"/>
        <v>prodigal_1_2362</v>
      </c>
      <c r="W2365" t="str">
        <f t="shared" si="220"/>
        <v>prodigal_1_2362;</v>
      </c>
      <c r="Z2365">
        <f>MATCH(S2365,Description!$A$2:$A$4489,0)</f>
        <v>1113</v>
      </c>
      <c r="AA2365">
        <f>MATCH(T2365,Description!$A$2:$A$4489,0)</f>
        <v>1447</v>
      </c>
      <c r="AB2365">
        <f>MATCH(U2365,Description!$A$2:$A$4489,0)</f>
        <v>1514</v>
      </c>
      <c r="AC2365">
        <f>MATCH(V2365,Description!$A$2:$A$4489,0)</f>
        <v>1517</v>
      </c>
      <c r="AD2365">
        <v>1517</v>
      </c>
      <c r="AE2365" t="str" cm="1">
        <f t="array" ref="AE2365">INDEX(Description!A$2:A$4489,Merged!$AD2365)</f>
        <v>prodigal_1_2362</v>
      </c>
      <c r="AF2365" t="str" cm="1">
        <f t="array" ref="AF2365">INDEX(Description!B$2:B$4489,Merged!$AD2365)</f>
        <v>*</v>
      </c>
      <c r="AG2365" cm="1">
        <f t="array" ref="AG2365">INDEX(Description!C$2:C$4489,Merged!$AD2365)</f>
        <v>0</v>
      </c>
      <c r="AH2365" cm="1">
        <f t="array" ref="AH2365">INDEX(Description!D$2:D$4489,Merged!$AD2365)</f>
        <v>0</v>
      </c>
      <c r="AI2365" cm="1">
        <f t="array" ref="AI2365">INDEX(Description!E$2:E$4489,Merged!$AD2365)</f>
        <v>0</v>
      </c>
      <c r="AJ2365" t="str">
        <f t="shared" si="221"/>
        <v>locus_tag=prodigal_1_2362;partial=00;start_type=ATG;rbs_motif=GGAGG;rbs_spacer=5-10bp;gc_cont=0.690;conf=100.00;score=44.46;cscore=28.33;sscore=16.13;rscore=10.30;uscore=-3.00;tscore=4.54;;*;0;0;0</v>
      </c>
    </row>
    <row r="2366" spans="1:36" x14ac:dyDescent="0.2">
      <c r="A2366" t="s">
        <v>11274</v>
      </c>
      <c r="B2366" t="s">
        <v>11275</v>
      </c>
      <c r="C2366" t="s">
        <v>4</v>
      </c>
      <c r="D2366">
        <v>2608663</v>
      </c>
      <c r="E2366">
        <v>2609238</v>
      </c>
      <c r="F2366">
        <v>86.5</v>
      </c>
      <c r="G2366" t="s">
        <v>11287</v>
      </c>
      <c r="H2366">
        <v>0</v>
      </c>
      <c r="I2366" t="s">
        <v>13640</v>
      </c>
      <c r="S2366" t="str">
        <f t="shared" si="217"/>
        <v>prodigal_1_2</v>
      </c>
      <c r="T2366" t="str">
        <f t="shared" si="218"/>
        <v>prodigal_1_23</v>
      </c>
      <c r="U2366" t="str">
        <f t="shared" si="219"/>
        <v>prodigal_1_236</v>
      </c>
      <c r="V2366" t="str">
        <f t="shared" si="222"/>
        <v>prodigal_1_2363</v>
      </c>
      <c r="W2366" t="str">
        <f t="shared" si="220"/>
        <v>prodigal_1_2363;</v>
      </c>
      <c r="Z2366">
        <f>MATCH(S2366,Description!$A$2:$A$4489,0)</f>
        <v>1113</v>
      </c>
      <c r="AA2366">
        <f>MATCH(T2366,Description!$A$2:$A$4489,0)</f>
        <v>1447</v>
      </c>
      <c r="AB2366">
        <f>MATCH(U2366,Description!$A$2:$A$4489,0)</f>
        <v>1514</v>
      </c>
      <c r="AC2366">
        <f>MATCH(V2366,Description!$A$2:$A$4489,0)</f>
        <v>1518</v>
      </c>
      <c r="AD2366">
        <v>1518</v>
      </c>
      <c r="AE2366" t="str" cm="1">
        <f t="array" ref="AE2366">INDEX(Description!A$2:A$4489,Merged!$AD2366)</f>
        <v>prodigal_1_2363</v>
      </c>
      <c r="AF2366" t="str" cm="1">
        <f t="array" ref="AF2366">INDEX(Description!B$2:B$4489,Merged!$AD2366)</f>
        <v>*</v>
      </c>
      <c r="AG2366" cm="1">
        <f t="array" ref="AG2366">INDEX(Description!C$2:C$4489,Merged!$AD2366)</f>
        <v>0</v>
      </c>
      <c r="AH2366" cm="1">
        <f t="array" ref="AH2366">INDEX(Description!D$2:D$4489,Merged!$AD2366)</f>
        <v>0</v>
      </c>
      <c r="AI2366" cm="1">
        <f t="array" ref="AI2366">INDEX(Description!E$2:E$4489,Merged!$AD2366)</f>
        <v>0</v>
      </c>
      <c r="AJ2366" t="str">
        <f t="shared" si="221"/>
        <v>locus_tag=prodigal_1_2363;partial=00;start_type=ATG;rbs_motif=AGGAG;rbs_spacer=5-10bp;gc_cont=0.705;conf=100.00;score=87.62;cscore=62.81;sscore=24.81;rscore=15.89;uscore=3.25;tscore=4.54;;*;0;0;0</v>
      </c>
    </row>
    <row r="2367" spans="1:36" x14ac:dyDescent="0.2">
      <c r="A2367" t="s">
        <v>11274</v>
      </c>
      <c r="B2367" t="s">
        <v>11275</v>
      </c>
      <c r="C2367" t="s">
        <v>4</v>
      </c>
      <c r="D2367">
        <v>2609252</v>
      </c>
      <c r="E2367">
        <v>2610733</v>
      </c>
      <c r="F2367">
        <v>204.6</v>
      </c>
      <c r="G2367" t="s">
        <v>11287</v>
      </c>
      <c r="H2367">
        <v>0</v>
      </c>
      <c r="I2367" t="s">
        <v>13641</v>
      </c>
      <c r="S2367" t="str">
        <f t="shared" si="217"/>
        <v>prodigal_1_2</v>
      </c>
      <c r="T2367" t="str">
        <f t="shared" si="218"/>
        <v>prodigal_1_23</v>
      </c>
      <c r="U2367" t="str">
        <f t="shared" si="219"/>
        <v>prodigal_1_236</v>
      </c>
      <c r="V2367" t="str">
        <f t="shared" si="222"/>
        <v>prodigal_1_2364</v>
      </c>
      <c r="W2367" t="str">
        <f t="shared" si="220"/>
        <v>prodigal_1_2364;</v>
      </c>
      <c r="Z2367">
        <f>MATCH(S2367,Description!$A$2:$A$4489,0)</f>
        <v>1113</v>
      </c>
      <c r="AA2367">
        <f>MATCH(T2367,Description!$A$2:$A$4489,0)</f>
        <v>1447</v>
      </c>
      <c r="AB2367">
        <f>MATCH(U2367,Description!$A$2:$A$4489,0)</f>
        <v>1514</v>
      </c>
      <c r="AC2367">
        <f>MATCH(V2367,Description!$A$2:$A$4489,0)</f>
        <v>1519</v>
      </c>
      <c r="AD2367">
        <v>1519</v>
      </c>
      <c r="AE2367" t="str" cm="1">
        <f t="array" ref="AE2367">INDEX(Description!A$2:A$4489,Merged!$AD2367)</f>
        <v>prodigal_1_2364</v>
      </c>
      <c r="AF2367" t="str" cm="1">
        <f t="array" ref="AF2367">INDEX(Description!B$2:B$4489,Merged!$AD2367)</f>
        <v>*</v>
      </c>
      <c r="AG2367" cm="1">
        <f t="array" ref="AG2367">INDEX(Description!C$2:C$4489,Merged!$AD2367)</f>
        <v>0</v>
      </c>
      <c r="AH2367" cm="1">
        <f t="array" ref="AH2367">INDEX(Description!D$2:D$4489,Merged!$AD2367)</f>
        <v>0</v>
      </c>
      <c r="AI2367" cm="1">
        <f t="array" ref="AI2367">INDEX(Description!E$2:E$4489,Merged!$AD2367)</f>
        <v>0</v>
      </c>
      <c r="AJ2367" t="str">
        <f t="shared" si="221"/>
        <v>locus_tag=prodigal_1_2364;partial=00;start_type=ATG;rbs_motif=GGAGG;rbs_spacer=5-10bp;gc_cont=0.676;conf=99.99;score=205.84;cscore=187.01;sscore=18.83;rscore=10.30;uscore=2.74;tscore=4.54;;*;0;0;0</v>
      </c>
    </row>
    <row r="2368" spans="1:36" x14ac:dyDescent="0.2">
      <c r="A2368" t="s">
        <v>11274</v>
      </c>
      <c r="B2368" t="s">
        <v>11275</v>
      </c>
      <c r="C2368" t="s">
        <v>4</v>
      </c>
      <c r="D2368">
        <v>2610735</v>
      </c>
      <c r="E2368">
        <v>2611337</v>
      </c>
      <c r="F2368">
        <v>85.9</v>
      </c>
      <c r="G2368" t="s">
        <v>11287</v>
      </c>
      <c r="H2368">
        <v>0</v>
      </c>
      <c r="I2368" t="s">
        <v>13642</v>
      </c>
      <c r="S2368" t="str">
        <f t="shared" si="217"/>
        <v>prodigal_1_2</v>
      </c>
      <c r="T2368" t="str">
        <f t="shared" si="218"/>
        <v>prodigal_1_23</v>
      </c>
      <c r="U2368" t="str">
        <f t="shared" si="219"/>
        <v>prodigal_1_236</v>
      </c>
      <c r="V2368" t="str">
        <f t="shared" si="222"/>
        <v>prodigal_1_2365</v>
      </c>
      <c r="W2368" t="str">
        <f t="shared" si="220"/>
        <v>prodigal_1_2365;</v>
      </c>
      <c r="Z2368">
        <f>MATCH(S2368,Description!$A$2:$A$4489,0)</f>
        <v>1113</v>
      </c>
      <c r="AA2368">
        <f>MATCH(T2368,Description!$A$2:$A$4489,0)</f>
        <v>1447</v>
      </c>
      <c r="AB2368">
        <f>MATCH(U2368,Description!$A$2:$A$4489,0)</f>
        <v>1514</v>
      </c>
      <c r="AC2368">
        <f>MATCH(V2368,Description!$A$2:$A$4489,0)</f>
        <v>1520</v>
      </c>
      <c r="AD2368">
        <v>1520</v>
      </c>
      <c r="AE2368" t="str" cm="1">
        <f t="array" ref="AE2368">INDEX(Description!A$2:A$4489,Merged!$AD2368)</f>
        <v>prodigal_1_2365</v>
      </c>
      <c r="AF2368" t="str" cm="1">
        <f t="array" ref="AF2368">INDEX(Description!B$2:B$4489,Merged!$AD2368)</f>
        <v>*</v>
      </c>
      <c r="AG2368" cm="1">
        <f t="array" ref="AG2368">INDEX(Description!C$2:C$4489,Merged!$AD2368)</f>
        <v>0</v>
      </c>
      <c r="AH2368" cm="1">
        <f t="array" ref="AH2368">INDEX(Description!D$2:D$4489,Merged!$AD2368)</f>
        <v>0</v>
      </c>
      <c r="AI2368" cm="1">
        <f t="array" ref="AI2368">INDEX(Description!E$2:E$4489,Merged!$AD2368)</f>
        <v>0</v>
      </c>
      <c r="AJ2368" t="str">
        <f t="shared" si="221"/>
        <v>locus_tag=prodigal_1_2365;partial=00;start_type=ATG;rbs_motif=GGxGG;rbs_spacer=5-10bp;gc_cont=0.675;conf=100.00;score=90.07;cscore=81.82;sscore=8.25;rscore=-2.87;uscore=2.41;tscore=4.54;;*;0;0;0</v>
      </c>
    </row>
    <row r="2369" spans="1:36" x14ac:dyDescent="0.2">
      <c r="A2369" t="s">
        <v>11274</v>
      </c>
      <c r="B2369" t="s">
        <v>11275</v>
      </c>
      <c r="C2369" t="s">
        <v>4</v>
      </c>
      <c r="D2369">
        <v>2611334</v>
      </c>
      <c r="E2369">
        <v>2612380</v>
      </c>
      <c r="F2369">
        <v>196.2</v>
      </c>
      <c r="G2369" t="s">
        <v>11287</v>
      </c>
      <c r="H2369">
        <v>0</v>
      </c>
      <c r="I2369" t="s">
        <v>13643</v>
      </c>
      <c r="S2369" t="str">
        <f t="shared" si="217"/>
        <v>prodigal_1_2</v>
      </c>
      <c r="T2369" t="str">
        <f t="shared" si="218"/>
        <v>prodigal_1_23</v>
      </c>
      <c r="U2369" t="str">
        <f t="shared" si="219"/>
        <v>prodigal_1_236</v>
      </c>
      <c r="V2369" t="str">
        <f t="shared" si="222"/>
        <v>prodigal_1_2366</v>
      </c>
      <c r="W2369" t="str">
        <f t="shared" si="220"/>
        <v>prodigal_1_2366;</v>
      </c>
      <c r="Z2369">
        <f>MATCH(S2369,Description!$A$2:$A$4489,0)</f>
        <v>1113</v>
      </c>
      <c r="AA2369">
        <f>MATCH(T2369,Description!$A$2:$A$4489,0)</f>
        <v>1447</v>
      </c>
      <c r="AB2369">
        <f>MATCH(U2369,Description!$A$2:$A$4489,0)</f>
        <v>1514</v>
      </c>
      <c r="AC2369">
        <f>MATCH(V2369,Description!$A$2:$A$4489,0)</f>
        <v>1521</v>
      </c>
      <c r="AD2369">
        <v>1521</v>
      </c>
      <c r="AE2369" t="str" cm="1">
        <f t="array" ref="AE2369">INDEX(Description!A$2:A$4489,Merged!$AD2369)</f>
        <v>prodigal_1_2366</v>
      </c>
      <c r="AF2369" t="str" cm="1">
        <f t="array" ref="AF2369">INDEX(Description!B$2:B$4489,Merged!$AD2369)</f>
        <v>P75981</v>
      </c>
      <c r="AG2369" t="str" cm="1">
        <f t="array" ref="AG2369">INDEX(Description!C$2:C$4489,Merged!$AD2369)</f>
        <v>JAYE_ECOLI</v>
      </c>
      <c r="AH2369" t="str" cm="1">
        <f t="array" ref="AH2369">INDEX(Description!D$2:D$4489,Merged!$AD2369)</f>
        <v>Putative_protein_JayE</v>
      </c>
      <c r="AI2369" t="str" cm="1">
        <f t="array" ref="AI2369">INDEX(Description!E$2:E$4489,Merged!$AD2369)</f>
        <v>jayE</v>
      </c>
      <c r="AJ2369" t="str">
        <f t="shared" si="221"/>
        <v>locus_tag=prodigal_1_2366;partial=00;start_type=ATG;rbs_motif=GGAG/GAGG;rbs_spacer=5-10bp;gc_cont=0.711;conf=99.99;score=196.92;cscore=182.04;sscore=14.88;rscore=8.88;uscore=0.78;tscore=4.54;;P75981;JAYE_ECOLI;Putative_protein_JayE;jayE</v>
      </c>
    </row>
    <row r="2370" spans="1:36" x14ac:dyDescent="0.2">
      <c r="A2370" t="s">
        <v>11274</v>
      </c>
      <c r="B2370" t="s">
        <v>11275</v>
      </c>
      <c r="C2370" t="s">
        <v>4</v>
      </c>
      <c r="D2370">
        <v>2612436</v>
      </c>
      <c r="E2370">
        <v>2612924</v>
      </c>
      <c r="F2370">
        <v>62.1</v>
      </c>
      <c r="G2370" t="s">
        <v>11287</v>
      </c>
      <c r="H2370">
        <v>0</v>
      </c>
      <c r="I2370" t="s">
        <v>13644</v>
      </c>
      <c r="S2370" t="str">
        <f t="shared" si="217"/>
        <v>prodigal_1_2</v>
      </c>
      <c r="T2370" t="str">
        <f t="shared" si="218"/>
        <v>prodigal_1_23</v>
      </c>
      <c r="U2370" t="str">
        <f t="shared" si="219"/>
        <v>prodigal_1_236</v>
      </c>
      <c r="V2370" t="str">
        <f t="shared" si="222"/>
        <v>prodigal_1_2367</v>
      </c>
      <c r="W2370" t="str">
        <f t="shared" si="220"/>
        <v>prodigal_1_2367;</v>
      </c>
      <c r="Z2370">
        <f>MATCH(S2370,Description!$A$2:$A$4489,0)</f>
        <v>1113</v>
      </c>
      <c r="AA2370">
        <f>MATCH(T2370,Description!$A$2:$A$4489,0)</f>
        <v>1447</v>
      </c>
      <c r="AB2370">
        <f>MATCH(U2370,Description!$A$2:$A$4489,0)</f>
        <v>1514</v>
      </c>
      <c r="AC2370">
        <f>MATCH(V2370,Description!$A$2:$A$4489,0)</f>
        <v>1522</v>
      </c>
      <c r="AD2370">
        <v>1522</v>
      </c>
      <c r="AE2370" t="str" cm="1">
        <f t="array" ref="AE2370">INDEX(Description!A$2:A$4489,Merged!$AD2370)</f>
        <v>prodigal_1_2367</v>
      </c>
      <c r="AF2370" t="str" cm="1">
        <f t="array" ref="AF2370">INDEX(Description!B$2:B$4489,Merged!$AD2370)</f>
        <v>*</v>
      </c>
      <c r="AG2370" cm="1">
        <f t="array" ref="AG2370">INDEX(Description!C$2:C$4489,Merged!$AD2370)</f>
        <v>0</v>
      </c>
      <c r="AH2370" cm="1">
        <f t="array" ref="AH2370">INDEX(Description!D$2:D$4489,Merged!$AD2370)</f>
        <v>0</v>
      </c>
      <c r="AI2370" cm="1">
        <f t="array" ref="AI2370">INDEX(Description!E$2:E$4489,Merged!$AD2370)</f>
        <v>0</v>
      </c>
      <c r="AJ2370" t="str">
        <f t="shared" si="221"/>
        <v>locus_tag=prodigal_1_2367;partial=00;start_type=ATG;rbs_motif=None;rbs_spacer=None;gc_cont=0.708;conf=100.00;score=63.15;cscore=61.48;sscore=1.67;rscore=-3.31;uscore=-0.66;tscore=4.54;;*;0;0;0</v>
      </c>
    </row>
    <row r="2371" spans="1:36" x14ac:dyDescent="0.2">
      <c r="A2371" t="s">
        <v>11274</v>
      </c>
      <c r="B2371" t="s">
        <v>11275</v>
      </c>
      <c r="C2371" t="s">
        <v>4</v>
      </c>
      <c r="D2371">
        <v>2612942</v>
      </c>
      <c r="E2371">
        <v>2613502</v>
      </c>
      <c r="F2371">
        <v>85.3</v>
      </c>
      <c r="G2371" t="s">
        <v>11287</v>
      </c>
      <c r="H2371">
        <v>0</v>
      </c>
      <c r="I2371" t="s">
        <v>13645</v>
      </c>
      <c r="S2371" t="str">
        <f t="shared" si="217"/>
        <v>prodigal_1_2</v>
      </c>
      <c r="T2371" t="str">
        <f t="shared" si="218"/>
        <v>prodigal_1_23</v>
      </c>
      <c r="U2371" t="str">
        <f t="shared" si="219"/>
        <v>prodigal_1_236</v>
      </c>
      <c r="V2371" t="str">
        <f t="shared" si="222"/>
        <v>prodigal_1_2368</v>
      </c>
      <c r="W2371" t="str">
        <f t="shared" si="220"/>
        <v>prodigal_1_2368;</v>
      </c>
      <c r="Z2371">
        <f>MATCH(S2371,Description!$A$2:$A$4489,0)</f>
        <v>1113</v>
      </c>
      <c r="AA2371">
        <f>MATCH(T2371,Description!$A$2:$A$4489,0)</f>
        <v>1447</v>
      </c>
      <c r="AB2371">
        <f>MATCH(U2371,Description!$A$2:$A$4489,0)</f>
        <v>1514</v>
      </c>
      <c r="AC2371">
        <f>MATCH(V2371,Description!$A$2:$A$4489,0)</f>
        <v>1523</v>
      </c>
      <c r="AD2371">
        <v>1523</v>
      </c>
      <c r="AE2371" t="str" cm="1">
        <f t="array" ref="AE2371">INDEX(Description!A$2:A$4489,Merged!$AD2371)</f>
        <v>prodigal_1_2368</v>
      </c>
      <c r="AF2371" t="str" cm="1">
        <f t="array" ref="AF2371">INDEX(Description!B$2:B$4489,Merged!$AD2371)</f>
        <v>*</v>
      </c>
      <c r="AG2371" cm="1">
        <f t="array" ref="AG2371">INDEX(Description!C$2:C$4489,Merged!$AD2371)</f>
        <v>0</v>
      </c>
      <c r="AH2371" cm="1">
        <f t="array" ref="AH2371">INDEX(Description!D$2:D$4489,Merged!$AD2371)</f>
        <v>0</v>
      </c>
      <c r="AI2371" cm="1">
        <f t="array" ref="AI2371">INDEX(Description!E$2:E$4489,Merged!$AD2371)</f>
        <v>0</v>
      </c>
      <c r="AJ2371" t="str">
        <f t="shared" si="221"/>
        <v>locus_tag=prodigal_1_2368;partial=00;start_type=GTG;rbs_motif=GGAG/GAGG;rbs_spacer=5-10bp;gc_cont=0.686;conf=100.00;score=86.61;cscore=83.73;sscore=2.88;rscore=8.88;uscore=0.84;tscore=-8.13;;*;0;0;0</v>
      </c>
    </row>
    <row r="2372" spans="1:36" x14ac:dyDescent="0.2">
      <c r="A2372" t="s">
        <v>11274</v>
      </c>
      <c r="B2372" t="s">
        <v>11275</v>
      </c>
      <c r="C2372" t="s">
        <v>4</v>
      </c>
      <c r="D2372">
        <v>2613499</v>
      </c>
      <c r="E2372">
        <v>2614701</v>
      </c>
      <c r="F2372">
        <v>188.2</v>
      </c>
      <c r="G2372" t="s">
        <v>11287</v>
      </c>
      <c r="H2372">
        <v>0</v>
      </c>
      <c r="I2372" t="s">
        <v>13646</v>
      </c>
      <c r="S2372" t="str">
        <f t="shared" si="217"/>
        <v>prodigal_1_2</v>
      </c>
      <c r="T2372" t="str">
        <f t="shared" si="218"/>
        <v>prodigal_1_23</v>
      </c>
      <c r="U2372" t="str">
        <f t="shared" si="219"/>
        <v>prodigal_1_236</v>
      </c>
      <c r="V2372" t="str">
        <f t="shared" si="222"/>
        <v>prodigal_1_2369</v>
      </c>
      <c r="W2372" t="str">
        <f t="shared" si="220"/>
        <v>prodigal_1_2369;</v>
      </c>
      <c r="Z2372">
        <f>MATCH(S2372,Description!$A$2:$A$4489,0)</f>
        <v>1113</v>
      </c>
      <c r="AA2372">
        <f>MATCH(T2372,Description!$A$2:$A$4489,0)</f>
        <v>1447</v>
      </c>
      <c r="AB2372">
        <f>MATCH(U2372,Description!$A$2:$A$4489,0)</f>
        <v>1514</v>
      </c>
      <c r="AC2372">
        <f>MATCH(V2372,Description!$A$2:$A$4489,0)</f>
        <v>1524</v>
      </c>
      <c r="AD2372">
        <v>1524</v>
      </c>
      <c r="AE2372" t="str" cm="1">
        <f t="array" ref="AE2372">INDEX(Description!A$2:A$4489,Merged!$AD2372)</f>
        <v>prodigal_1_2369</v>
      </c>
      <c r="AF2372" t="str" cm="1">
        <f t="array" ref="AF2372">INDEX(Description!B$2:B$4489,Merged!$AD2372)</f>
        <v>P08558</v>
      </c>
      <c r="AG2372" t="str" cm="1">
        <f t="array" ref="AG2372">INDEX(Description!C$2:C$4489,Merged!$AD2372)</f>
        <v>BP44_BPMU</v>
      </c>
      <c r="AH2372" t="str" cm="1">
        <f t="array" ref="AH2372">INDEX(Description!D$2:D$4489,Merged!$AD2372)</f>
        <v>Baseplate_hub_protein_gp44</v>
      </c>
      <c r="AI2372" t="str" cm="1">
        <f t="array" ref="AI2372">INDEX(Description!E$2:E$4489,Merged!$AD2372)</f>
        <v>P</v>
      </c>
      <c r="AJ2372" t="str">
        <f t="shared" si="221"/>
        <v>locus_tag=prodigal_1_2369;partial=00;start_type=GTG;rbs_motif=GGAG/GAGG;rbs_spacer=5-10bp;gc_cont=0.689;conf=99.99;score=191.51;cscore=189.47;sscore=2.04;rscore=8.88;uscore=-2.02;tscore=-8.13;;P08558;BP44_BPMU;Baseplate_hub_protein_gp44;P</v>
      </c>
    </row>
    <row r="2373" spans="1:36" x14ac:dyDescent="0.2">
      <c r="A2373" t="s">
        <v>11274</v>
      </c>
      <c r="B2373" t="s">
        <v>11275</v>
      </c>
      <c r="C2373" t="s">
        <v>4</v>
      </c>
      <c r="D2373">
        <v>2614698</v>
      </c>
      <c r="E2373">
        <v>2615984</v>
      </c>
      <c r="F2373">
        <v>176.2</v>
      </c>
      <c r="G2373" t="s">
        <v>11287</v>
      </c>
      <c r="H2373">
        <v>0</v>
      </c>
      <c r="I2373" t="s">
        <v>13647</v>
      </c>
      <c r="S2373" t="str">
        <f t="shared" ref="S2373:S2436" si="223">MID($I2373,11,12)</f>
        <v>prodigal_1_2</v>
      </c>
      <c r="T2373" t="str">
        <f t="shared" ref="T2373:T2436" si="224">MID($I2373,11,13)</f>
        <v>prodigal_1_23</v>
      </c>
      <c r="U2373" t="str">
        <f t="shared" ref="U2373:U2436" si="225">MID($I2373,11,14)</f>
        <v>prodigal_1_237</v>
      </c>
      <c r="V2373" t="str">
        <f t="shared" si="222"/>
        <v>prodigal_1_2370</v>
      </c>
      <c r="W2373" t="str">
        <f t="shared" ref="W2373:W2436" si="226">MID($I2373,11,16)</f>
        <v>prodigal_1_2370;</v>
      </c>
      <c r="Z2373">
        <f>MATCH(S2373,Description!$A$2:$A$4489,0)</f>
        <v>1113</v>
      </c>
      <c r="AA2373">
        <f>MATCH(T2373,Description!$A$2:$A$4489,0)</f>
        <v>1447</v>
      </c>
      <c r="AB2373">
        <f>MATCH(U2373,Description!$A$2:$A$4489,0)</f>
        <v>1525</v>
      </c>
      <c r="AC2373">
        <f>MATCH(V2373,Description!$A$2:$A$4489,0)</f>
        <v>1526</v>
      </c>
      <c r="AD2373">
        <v>1526</v>
      </c>
      <c r="AE2373" t="str" cm="1">
        <f t="array" ref="AE2373">INDEX(Description!A$2:A$4489,Merged!$AD2373)</f>
        <v>prodigal_1_2370</v>
      </c>
      <c r="AF2373" t="str" cm="1">
        <f t="array" ref="AF2373">INDEX(Description!B$2:B$4489,Merged!$AD2373)</f>
        <v>*</v>
      </c>
      <c r="AG2373" cm="1">
        <f t="array" ref="AG2373">INDEX(Description!C$2:C$4489,Merged!$AD2373)</f>
        <v>0</v>
      </c>
      <c r="AH2373" cm="1">
        <f t="array" ref="AH2373">INDEX(Description!D$2:D$4489,Merged!$AD2373)</f>
        <v>0</v>
      </c>
      <c r="AI2373" cm="1">
        <f t="array" ref="AI2373">INDEX(Description!E$2:E$4489,Merged!$AD2373)</f>
        <v>0</v>
      </c>
      <c r="AJ2373" t="str">
        <f t="shared" ref="AJ2373:AJ2436" si="227">I2373&amp;$AJ$2&amp;AF2373&amp;$AJ$2&amp;AG2373&amp;$AJ$2&amp;AH2373&amp;$AJ$2&amp;AI2373</f>
        <v>locus_tag=prodigal_1_2370;partial=00;start_type=ATG;rbs_motif=AGGA;rbs_spacer=5-10bp;gc_cont=0.713;conf=100.00;score=177.39;cscore=165.52;sscore=11.87;rscore=7.30;uscore=-1.14;tscore=4.54;;*;0;0;0</v>
      </c>
    </row>
    <row r="2374" spans="1:36" x14ac:dyDescent="0.2">
      <c r="A2374" t="s">
        <v>11274</v>
      </c>
      <c r="B2374" t="s">
        <v>11275</v>
      </c>
      <c r="C2374" t="s">
        <v>4</v>
      </c>
      <c r="D2374">
        <v>2615994</v>
      </c>
      <c r="E2374">
        <v>2617976</v>
      </c>
      <c r="F2374">
        <v>316</v>
      </c>
      <c r="G2374" t="s">
        <v>11287</v>
      </c>
      <c r="H2374">
        <v>0</v>
      </c>
      <c r="I2374" t="s">
        <v>13648</v>
      </c>
      <c r="S2374" t="str">
        <f t="shared" si="223"/>
        <v>prodigal_1_2</v>
      </c>
      <c r="T2374" t="str">
        <f t="shared" si="224"/>
        <v>prodigal_1_23</v>
      </c>
      <c r="U2374" t="str">
        <f t="shared" si="225"/>
        <v>prodigal_1_237</v>
      </c>
      <c r="V2374" t="str">
        <f t="shared" si="222"/>
        <v>prodigal_1_2371</v>
      </c>
      <c r="W2374" t="str">
        <f t="shared" si="226"/>
        <v>prodigal_1_2371;</v>
      </c>
      <c r="Z2374">
        <f>MATCH(S2374,Description!$A$2:$A$4489,0)</f>
        <v>1113</v>
      </c>
      <c r="AA2374">
        <f>MATCH(T2374,Description!$A$2:$A$4489,0)</f>
        <v>1447</v>
      </c>
      <c r="AB2374">
        <f>MATCH(U2374,Description!$A$2:$A$4489,0)</f>
        <v>1525</v>
      </c>
      <c r="AC2374">
        <f>MATCH(V2374,Description!$A$2:$A$4489,0)</f>
        <v>1527</v>
      </c>
      <c r="AD2374">
        <v>1527</v>
      </c>
      <c r="AE2374" t="str" cm="1">
        <f t="array" ref="AE2374">INDEX(Description!A$2:A$4489,Merged!$AD2374)</f>
        <v>prodigal_1_2371</v>
      </c>
      <c r="AF2374" t="str" cm="1">
        <f t="array" ref="AF2374">INDEX(Description!B$2:B$4489,Merged!$AD2374)</f>
        <v>*</v>
      </c>
      <c r="AG2374" cm="1">
        <f t="array" ref="AG2374">INDEX(Description!C$2:C$4489,Merged!$AD2374)</f>
        <v>0</v>
      </c>
      <c r="AH2374" cm="1">
        <f t="array" ref="AH2374">INDEX(Description!D$2:D$4489,Merged!$AD2374)</f>
        <v>0</v>
      </c>
      <c r="AI2374" cm="1">
        <f t="array" ref="AI2374">INDEX(Description!E$2:E$4489,Merged!$AD2374)</f>
        <v>0</v>
      </c>
      <c r="AJ2374" t="str">
        <f t="shared" si="227"/>
        <v>locus_tag=prodigal_1_2371;partial=00;start_type=ATG;rbs_motif=AGGAG;rbs_spacer=5-10bp;gc_cont=0.667;conf=99.99;score=315.97;cscore=297.55;sscore=18.42;rscore=15.89;uscore=-2.02;tscore=4.54;;*;0;0;0</v>
      </c>
    </row>
    <row r="2375" spans="1:36" x14ac:dyDescent="0.2">
      <c r="A2375" t="s">
        <v>11274</v>
      </c>
      <c r="B2375" t="s">
        <v>11275</v>
      </c>
      <c r="C2375" t="s">
        <v>4</v>
      </c>
      <c r="D2375">
        <v>2618107</v>
      </c>
      <c r="E2375">
        <v>2618574</v>
      </c>
      <c r="F2375">
        <v>84.7</v>
      </c>
      <c r="G2375" t="s">
        <v>11287</v>
      </c>
      <c r="H2375">
        <v>0</v>
      </c>
      <c r="I2375" t="s">
        <v>13649</v>
      </c>
      <c r="S2375" t="str">
        <f t="shared" si="223"/>
        <v>prodigal_1_2</v>
      </c>
      <c r="T2375" t="str">
        <f t="shared" si="224"/>
        <v>prodigal_1_23</v>
      </c>
      <c r="U2375" t="str">
        <f t="shared" si="225"/>
        <v>prodigal_1_237</v>
      </c>
      <c r="V2375" t="str">
        <f t="shared" si="222"/>
        <v>prodigal_1_2372</v>
      </c>
      <c r="W2375" t="str">
        <f t="shared" si="226"/>
        <v>prodigal_1_2372;</v>
      </c>
      <c r="Z2375">
        <f>MATCH(S2375,Description!$A$2:$A$4489,0)</f>
        <v>1113</v>
      </c>
      <c r="AA2375">
        <f>MATCH(T2375,Description!$A$2:$A$4489,0)</f>
        <v>1447</v>
      </c>
      <c r="AB2375">
        <f>MATCH(U2375,Description!$A$2:$A$4489,0)</f>
        <v>1525</v>
      </c>
      <c r="AC2375">
        <f>MATCH(V2375,Description!$A$2:$A$4489,0)</f>
        <v>1528</v>
      </c>
      <c r="AD2375">
        <v>1528</v>
      </c>
      <c r="AE2375" t="str" cm="1">
        <f t="array" ref="AE2375">INDEX(Description!A$2:A$4489,Merged!$AD2375)</f>
        <v>prodigal_1_2372</v>
      </c>
      <c r="AF2375" t="str" cm="1">
        <f t="array" ref="AF2375">INDEX(Description!B$2:B$4489,Merged!$AD2375)</f>
        <v>*</v>
      </c>
      <c r="AG2375" cm="1">
        <f t="array" ref="AG2375">INDEX(Description!C$2:C$4489,Merged!$AD2375)</f>
        <v>0</v>
      </c>
      <c r="AH2375" cm="1">
        <f t="array" ref="AH2375">INDEX(Description!D$2:D$4489,Merged!$AD2375)</f>
        <v>0</v>
      </c>
      <c r="AI2375" cm="1">
        <f t="array" ref="AI2375">INDEX(Description!E$2:E$4489,Merged!$AD2375)</f>
        <v>0</v>
      </c>
      <c r="AJ2375" t="str">
        <f t="shared" si="227"/>
        <v>locus_tag=prodigal_1_2372;partial=00;start_type=TTG;rbs_motif=AGGAG;rbs_spacer=5-10bp;gc_cont=0.679;conf=100.00;score=86.03;cscore=79.84;sscore=6.19;rscore=15.89;uscore=0.60;tscore=-11.60;;*;0;0;0</v>
      </c>
    </row>
    <row r="2376" spans="1:36" x14ac:dyDescent="0.2">
      <c r="A2376" t="s">
        <v>11274</v>
      </c>
      <c r="B2376" t="s">
        <v>11275</v>
      </c>
      <c r="C2376" t="s">
        <v>4</v>
      </c>
      <c r="D2376">
        <v>2618571</v>
      </c>
      <c r="E2376">
        <v>2618936</v>
      </c>
      <c r="F2376">
        <v>89.1</v>
      </c>
      <c r="G2376" t="s">
        <v>11287</v>
      </c>
      <c r="H2376">
        <v>0</v>
      </c>
      <c r="I2376" t="s">
        <v>13650</v>
      </c>
      <c r="S2376" t="str">
        <f t="shared" si="223"/>
        <v>prodigal_1_2</v>
      </c>
      <c r="T2376" t="str">
        <f t="shared" si="224"/>
        <v>prodigal_1_23</v>
      </c>
      <c r="U2376" t="str">
        <f t="shared" si="225"/>
        <v>prodigal_1_237</v>
      </c>
      <c r="V2376" t="str">
        <f t="shared" si="222"/>
        <v>prodigal_1_2373</v>
      </c>
      <c r="W2376" t="str">
        <f t="shared" si="226"/>
        <v>prodigal_1_2373;</v>
      </c>
      <c r="Z2376">
        <f>MATCH(S2376,Description!$A$2:$A$4489,0)</f>
        <v>1113</v>
      </c>
      <c r="AA2376">
        <f>MATCH(T2376,Description!$A$2:$A$4489,0)</f>
        <v>1447</v>
      </c>
      <c r="AB2376">
        <f>MATCH(U2376,Description!$A$2:$A$4489,0)</f>
        <v>1525</v>
      </c>
      <c r="AC2376">
        <f>MATCH(V2376,Description!$A$2:$A$4489,0)</f>
        <v>1529</v>
      </c>
      <c r="AD2376">
        <v>1529</v>
      </c>
      <c r="AE2376" t="str" cm="1">
        <f t="array" ref="AE2376">INDEX(Description!A$2:A$4489,Merged!$AD2376)</f>
        <v>prodigal_1_2373</v>
      </c>
      <c r="AF2376" t="str" cm="1">
        <f t="array" ref="AF2376">INDEX(Description!B$2:B$4489,Merged!$AD2376)</f>
        <v>*</v>
      </c>
      <c r="AG2376" cm="1">
        <f t="array" ref="AG2376">INDEX(Description!C$2:C$4489,Merged!$AD2376)</f>
        <v>0</v>
      </c>
      <c r="AH2376" cm="1">
        <f t="array" ref="AH2376">INDEX(Description!D$2:D$4489,Merged!$AD2376)</f>
        <v>0</v>
      </c>
      <c r="AI2376" cm="1">
        <f t="array" ref="AI2376">INDEX(Description!E$2:E$4489,Merged!$AD2376)</f>
        <v>0</v>
      </c>
      <c r="AJ2376" t="str">
        <f t="shared" si="227"/>
        <v>locus_tag=prodigal_1_2373;partial=00;start_type=GTG;rbs_motif=AGGAG;rbs_spacer=5-10bp;gc_cont=0.661;conf=100.00;score=90.13;cscore=80.31;sscore=9.82;rscore=15.89;uscore=1.07;tscore=-8.13;;*;0;0;0</v>
      </c>
    </row>
    <row r="2377" spans="1:36" x14ac:dyDescent="0.2">
      <c r="A2377" t="s">
        <v>11274</v>
      </c>
      <c r="B2377" t="s">
        <v>11275</v>
      </c>
      <c r="C2377" t="s">
        <v>4</v>
      </c>
      <c r="D2377">
        <v>2618963</v>
      </c>
      <c r="E2377">
        <v>2620432</v>
      </c>
      <c r="F2377">
        <v>318.2</v>
      </c>
      <c r="G2377" t="s">
        <v>11287</v>
      </c>
      <c r="H2377">
        <v>0</v>
      </c>
      <c r="I2377" t="s">
        <v>13651</v>
      </c>
      <c r="S2377" t="str">
        <f t="shared" si="223"/>
        <v>prodigal_1_2</v>
      </c>
      <c r="T2377" t="str">
        <f t="shared" si="224"/>
        <v>prodigal_1_23</v>
      </c>
      <c r="U2377" t="str">
        <f t="shared" si="225"/>
        <v>prodigal_1_237</v>
      </c>
      <c r="V2377" t="str">
        <f t="shared" si="222"/>
        <v>prodigal_1_2374</v>
      </c>
      <c r="W2377" t="str">
        <f t="shared" si="226"/>
        <v>prodigal_1_2374;</v>
      </c>
      <c r="Z2377">
        <f>MATCH(S2377,Description!$A$2:$A$4489,0)</f>
        <v>1113</v>
      </c>
      <c r="AA2377">
        <f>MATCH(T2377,Description!$A$2:$A$4489,0)</f>
        <v>1447</v>
      </c>
      <c r="AB2377">
        <f>MATCH(U2377,Description!$A$2:$A$4489,0)</f>
        <v>1525</v>
      </c>
      <c r="AC2377">
        <f>MATCH(V2377,Description!$A$2:$A$4489,0)</f>
        <v>1530</v>
      </c>
      <c r="AD2377">
        <v>1530</v>
      </c>
      <c r="AE2377" t="str" cm="1">
        <f t="array" ref="AE2377">INDEX(Description!A$2:A$4489,Merged!$AD2377)</f>
        <v>prodigal_1_2374</v>
      </c>
      <c r="AF2377" t="str" cm="1">
        <f t="array" ref="AF2377">INDEX(Description!B$2:B$4489,Merged!$AD2377)</f>
        <v>*</v>
      </c>
      <c r="AG2377" cm="1">
        <f t="array" ref="AG2377">INDEX(Description!C$2:C$4489,Merged!$AD2377)</f>
        <v>0</v>
      </c>
      <c r="AH2377" cm="1">
        <f t="array" ref="AH2377">INDEX(Description!D$2:D$4489,Merged!$AD2377)</f>
        <v>0</v>
      </c>
      <c r="AI2377" cm="1">
        <f t="array" ref="AI2377">INDEX(Description!E$2:E$4489,Merged!$AD2377)</f>
        <v>0</v>
      </c>
      <c r="AJ2377" t="str">
        <f t="shared" si="227"/>
        <v>locus_tag=prodigal_1_2374;partial=00;start_type=ATG;rbs_motif=GGAG/GAGG;rbs_spacer=5-10bp;gc_cont=0.683;conf=99.99;score=319.48;cscore=305.44;sscore=14.04;rscore=8.88;uscore=-0.63;tscore=4.54;;*;0;0;0</v>
      </c>
    </row>
    <row r="2378" spans="1:36" x14ac:dyDescent="0.2">
      <c r="A2378" t="s">
        <v>11274</v>
      </c>
      <c r="B2378" t="s">
        <v>11275</v>
      </c>
      <c r="C2378" t="s">
        <v>4</v>
      </c>
      <c r="D2378">
        <v>2620436</v>
      </c>
      <c r="E2378">
        <v>2620723</v>
      </c>
      <c r="F2378">
        <v>54.8</v>
      </c>
      <c r="G2378" t="s">
        <v>11287</v>
      </c>
      <c r="H2378">
        <v>0</v>
      </c>
      <c r="I2378" t="s">
        <v>13652</v>
      </c>
      <c r="S2378" t="str">
        <f t="shared" si="223"/>
        <v>prodigal_1_2</v>
      </c>
      <c r="T2378" t="str">
        <f t="shared" si="224"/>
        <v>prodigal_1_23</v>
      </c>
      <c r="U2378" t="str">
        <f t="shared" si="225"/>
        <v>prodigal_1_237</v>
      </c>
      <c r="V2378" t="str">
        <f t="shared" si="222"/>
        <v>prodigal_1_2375</v>
      </c>
      <c r="W2378" t="str">
        <f t="shared" si="226"/>
        <v>prodigal_1_2375;</v>
      </c>
      <c r="Z2378">
        <f>MATCH(S2378,Description!$A$2:$A$4489,0)</f>
        <v>1113</v>
      </c>
      <c r="AA2378">
        <f>MATCH(T2378,Description!$A$2:$A$4489,0)</f>
        <v>1447</v>
      </c>
      <c r="AB2378">
        <f>MATCH(U2378,Description!$A$2:$A$4489,0)</f>
        <v>1525</v>
      </c>
      <c r="AC2378">
        <f>MATCH(V2378,Description!$A$2:$A$4489,0)</f>
        <v>1531</v>
      </c>
      <c r="AD2378">
        <v>1531</v>
      </c>
      <c r="AE2378" t="str" cm="1">
        <f t="array" ref="AE2378">INDEX(Description!A$2:A$4489,Merged!$AD2378)</f>
        <v>prodigal_1_2375</v>
      </c>
      <c r="AF2378" t="str" cm="1">
        <f t="array" ref="AF2378">INDEX(Description!B$2:B$4489,Merged!$AD2378)</f>
        <v>*</v>
      </c>
      <c r="AG2378" cm="1">
        <f t="array" ref="AG2378">INDEX(Description!C$2:C$4489,Merged!$AD2378)</f>
        <v>0</v>
      </c>
      <c r="AH2378" cm="1">
        <f t="array" ref="AH2378">INDEX(Description!D$2:D$4489,Merged!$AD2378)</f>
        <v>0</v>
      </c>
      <c r="AI2378" cm="1">
        <f t="array" ref="AI2378">INDEX(Description!E$2:E$4489,Merged!$AD2378)</f>
        <v>0</v>
      </c>
      <c r="AJ2378" t="str">
        <f t="shared" si="227"/>
        <v>locus_tag=prodigal_1_2375;partial=00;start_type=ATG;rbs_motif=GGAG/GAGG;rbs_spacer=5-10bp;gc_cont=0.733;conf=100.00;score=56.05;cscore=38.76;sscore=17.29;rscore=8.88;uscore=2.57;tscore=4.54;;*;0;0;0</v>
      </c>
    </row>
    <row r="2379" spans="1:36" x14ac:dyDescent="0.2">
      <c r="A2379" t="s">
        <v>11274</v>
      </c>
      <c r="B2379" t="s">
        <v>11275</v>
      </c>
      <c r="C2379" t="s">
        <v>4</v>
      </c>
      <c r="D2379">
        <v>2620720</v>
      </c>
      <c r="E2379">
        <v>2621328</v>
      </c>
      <c r="F2379">
        <v>117.5</v>
      </c>
      <c r="G2379" t="s">
        <v>11287</v>
      </c>
      <c r="H2379">
        <v>0</v>
      </c>
      <c r="I2379" t="s">
        <v>13653</v>
      </c>
      <c r="S2379" t="str">
        <f t="shared" si="223"/>
        <v>prodigal_1_2</v>
      </c>
      <c r="T2379" t="str">
        <f t="shared" si="224"/>
        <v>prodigal_1_23</v>
      </c>
      <c r="U2379" t="str">
        <f t="shared" si="225"/>
        <v>prodigal_1_237</v>
      </c>
      <c r="V2379" t="str">
        <f t="shared" si="222"/>
        <v>prodigal_1_2376</v>
      </c>
      <c r="W2379" t="str">
        <f t="shared" si="226"/>
        <v>prodigal_1_2376;</v>
      </c>
      <c r="Z2379">
        <f>MATCH(S2379,Description!$A$2:$A$4489,0)</f>
        <v>1113</v>
      </c>
      <c r="AA2379">
        <f>MATCH(T2379,Description!$A$2:$A$4489,0)</f>
        <v>1447</v>
      </c>
      <c r="AB2379">
        <f>MATCH(U2379,Description!$A$2:$A$4489,0)</f>
        <v>1525</v>
      </c>
      <c r="AC2379">
        <f>MATCH(V2379,Description!$A$2:$A$4489,0)</f>
        <v>1532</v>
      </c>
      <c r="AD2379">
        <v>1532</v>
      </c>
      <c r="AE2379" t="str" cm="1">
        <f t="array" ref="AE2379">INDEX(Description!A$2:A$4489,Merged!$AD2379)</f>
        <v>prodigal_1_2376</v>
      </c>
      <c r="AF2379" t="str" cm="1">
        <f t="array" ref="AF2379">INDEX(Description!B$2:B$4489,Merged!$AD2379)</f>
        <v>*</v>
      </c>
      <c r="AG2379" cm="1">
        <f t="array" ref="AG2379">INDEX(Description!C$2:C$4489,Merged!$AD2379)</f>
        <v>0</v>
      </c>
      <c r="AH2379" cm="1">
        <f t="array" ref="AH2379">INDEX(Description!D$2:D$4489,Merged!$AD2379)</f>
        <v>0</v>
      </c>
      <c r="AI2379" cm="1">
        <f t="array" ref="AI2379">INDEX(Description!E$2:E$4489,Merged!$AD2379)</f>
        <v>0</v>
      </c>
      <c r="AJ2379" t="str">
        <f t="shared" si="227"/>
        <v>locus_tag=prodigal_1_2376;partial=00;start_type=ATG;rbs_motif=GGAGG;rbs_spacer=5-10bp;gc_cont=0.695;conf=100.00;score=118.91;cscore=102.79;sscore=16.12;rscore=10.30;uscore=-0.09;tscore=4.54;;*;0;0;0</v>
      </c>
    </row>
    <row r="2380" spans="1:36" x14ac:dyDescent="0.2">
      <c r="A2380" t="s">
        <v>11274</v>
      </c>
      <c r="B2380" t="s">
        <v>11275</v>
      </c>
      <c r="C2380" t="s">
        <v>4</v>
      </c>
      <c r="D2380">
        <v>2621328</v>
      </c>
      <c r="E2380">
        <v>2621762</v>
      </c>
      <c r="F2380">
        <v>61.7</v>
      </c>
      <c r="G2380" t="s">
        <v>11287</v>
      </c>
      <c r="H2380">
        <v>0</v>
      </c>
      <c r="I2380" t="s">
        <v>13654</v>
      </c>
      <c r="S2380" t="str">
        <f t="shared" si="223"/>
        <v>prodigal_1_2</v>
      </c>
      <c r="T2380" t="str">
        <f t="shared" si="224"/>
        <v>prodigal_1_23</v>
      </c>
      <c r="U2380" t="str">
        <f t="shared" si="225"/>
        <v>prodigal_1_237</v>
      </c>
      <c r="V2380" t="str">
        <f t="shared" si="222"/>
        <v>prodigal_1_2377</v>
      </c>
      <c r="W2380" t="str">
        <f t="shared" si="226"/>
        <v>prodigal_1_2377;</v>
      </c>
      <c r="Z2380">
        <f>MATCH(S2380,Description!$A$2:$A$4489,0)</f>
        <v>1113</v>
      </c>
      <c r="AA2380">
        <f>MATCH(T2380,Description!$A$2:$A$4489,0)</f>
        <v>1447</v>
      </c>
      <c r="AB2380">
        <f>MATCH(U2380,Description!$A$2:$A$4489,0)</f>
        <v>1525</v>
      </c>
      <c r="AC2380">
        <f>MATCH(V2380,Description!$A$2:$A$4489,0)</f>
        <v>1533</v>
      </c>
      <c r="AD2380">
        <v>1533</v>
      </c>
      <c r="AE2380" t="str" cm="1">
        <f t="array" ref="AE2380">INDEX(Description!A$2:A$4489,Merged!$AD2380)</f>
        <v>prodigal_1_2377</v>
      </c>
      <c r="AF2380" t="str" cm="1">
        <f t="array" ref="AF2380">INDEX(Description!B$2:B$4489,Merged!$AD2380)</f>
        <v>P44230</v>
      </c>
      <c r="AG2380" t="str" cm="1">
        <f t="array" ref="AG2380">INDEX(Description!C$2:C$4489,Merged!$AD2380)</f>
        <v>VG36_HAEIN</v>
      </c>
      <c r="AH2380" t="str" cm="1">
        <f t="array" ref="AH2380">INDEX(Description!D$2:D$4489,Merged!$AD2380)</f>
        <v>Mu-like_prophage_FluMu_protein_gp36</v>
      </c>
      <c r="AI2380" t="str" cm="1">
        <f t="array" ref="AI2380">INDEX(Description!E$2:E$4489,Merged!$AD2380)</f>
        <v>vfr</v>
      </c>
      <c r="AJ2380" t="str">
        <f t="shared" si="227"/>
        <v>locus_tag=prodigal_1_2377;partial=00;start_type=ATG;rbs_motif=GGA/GAG/AGG;rbs_spacer=5-10bp;gc_cont=0.699;conf=100.00;score=62.92;cscore=56.59;sscore=6.33;rscore=0.72;uscore=-0.14;tscore=4.54;;P44230;VG36_HAEIN;Mu-like_prophage_FluMu_protein_gp36;vfr</v>
      </c>
    </row>
    <row r="2381" spans="1:36" x14ac:dyDescent="0.2">
      <c r="A2381" t="s">
        <v>11274</v>
      </c>
      <c r="B2381" t="s">
        <v>11275</v>
      </c>
      <c r="C2381" t="s">
        <v>4</v>
      </c>
      <c r="D2381">
        <v>2621769</v>
      </c>
      <c r="E2381">
        <v>2622596</v>
      </c>
      <c r="F2381">
        <v>80.599999999999994</v>
      </c>
      <c r="G2381" t="s">
        <v>11287</v>
      </c>
      <c r="H2381">
        <v>0</v>
      </c>
      <c r="I2381" t="s">
        <v>13655</v>
      </c>
      <c r="S2381" t="str">
        <f t="shared" si="223"/>
        <v>prodigal_1_2</v>
      </c>
      <c r="T2381" t="str">
        <f t="shared" si="224"/>
        <v>prodigal_1_23</v>
      </c>
      <c r="U2381" t="str">
        <f t="shared" si="225"/>
        <v>prodigal_1_237</v>
      </c>
      <c r="V2381" t="str">
        <f t="shared" si="222"/>
        <v>prodigal_1_2378</v>
      </c>
      <c r="W2381" t="str">
        <f t="shared" si="226"/>
        <v>prodigal_1_2378;</v>
      </c>
      <c r="Z2381">
        <f>MATCH(S2381,Description!$A$2:$A$4489,0)</f>
        <v>1113</v>
      </c>
      <c r="AA2381">
        <f>MATCH(T2381,Description!$A$2:$A$4489,0)</f>
        <v>1447</v>
      </c>
      <c r="AB2381">
        <f>MATCH(U2381,Description!$A$2:$A$4489,0)</f>
        <v>1525</v>
      </c>
      <c r="AC2381">
        <f>MATCH(V2381,Description!$A$2:$A$4489,0)</f>
        <v>1534</v>
      </c>
      <c r="AD2381">
        <v>1534</v>
      </c>
      <c r="AE2381" t="str" cm="1">
        <f t="array" ref="AE2381">INDEX(Description!A$2:A$4489,Merged!$AD2381)</f>
        <v>prodigal_1_2378</v>
      </c>
      <c r="AF2381" t="str" cm="1">
        <f t="array" ref="AF2381">INDEX(Description!B$2:B$4489,Merged!$AD2381)</f>
        <v>*</v>
      </c>
      <c r="AG2381" cm="1">
        <f t="array" ref="AG2381">INDEX(Description!C$2:C$4489,Merged!$AD2381)</f>
        <v>0</v>
      </c>
      <c r="AH2381" cm="1">
        <f t="array" ref="AH2381">INDEX(Description!D$2:D$4489,Merged!$AD2381)</f>
        <v>0</v>
      </c>
      <c r="AI2381" cm="1">
        <f t="array" ref="AI2381">INDEX(Description!E$2:E$4489,Merged!$AD2381)</f>
        <v>0</v>
      </c>
      <c r="AJ2381" t="str">
        <f t="shared" si="227"/>
        <v>locus_tag=prodigal_1_2378;partial=00;start_type=GTG;rbs_motif=AGGAG;rbs_spacer=5-10bp;gc_cont=0.705;conf=100.00;score=81.72;cscore=70.41;sscore=11.31;rscore=15.89;uscore=2.44;tscore=-8.13;;*;0;0;0</v>
      </c>
    </row>
    <row r="2382" spans="1:36" x14ac:dyDescent="0.2">
      <c r="A2382" t="s">
        <v>11274</v>
      </c>
      <c r="B2382" t="s">
        <v>11275</v>
      </c>
      <c r="C2382" t="s">
        <v>4</v>
      </c>
      <c r="D2382">
        <v>2622612</v>
      </c>
      <c r="E2382">
        <v>2623508</v>
      </c>
      <c r="F2382">
        <v>200.9</v>
      </c>
      <c r="G2382" t="s">
        <v>11287</v>
      </c>
      <c r="H2382">
        <v>0</v>
      </c>
      <c r="I2382" t="s">
        <v>13656</v>
      </c>
      <c r="S2382" t="str">
        <f t="shared" si="223"/>
        <v>prodigal_1_2</v>
      </c>
      <c r="T2382" t="str">
        <f t="shared" si="224"/>
        <v>prodigal_1_23</v>
      </c>
      <c r="U2382" t="str">
        <f t="shared" si="225"/>
        <v>prodigal_1_237</v>
      </c>
      <c r="V2382" t="str">
        <f t="shared" si="222"/>
        <v>prodigal_1_2379</v>
      </c>
      <c r="W2382" t="str">
        <f t="shared" si="226"/>
        <v>prodigal_1_2379;</v>
      </c>
      <c r="Z2382">
        <f>MATCH(S2382,Description!$A$2:$A$4489,0)</f>
        <v>1113</v>
      </c>
      <c r="AA2382">
        <f>MATCH(T2382,Description!$A$2:$A$4489,0)</f>
        <v>1447</v>
      </c>
      <c r="AB2382">
        <f>MATCH(U2382,Description!$A$2:$A$4489,0)</f>
        <v>1525</v>
      </c>
      <c r="AC2382">
        <f>MATCH(V2382,Description!$A$2:$A$4489,0)</f>
        <v>1535</v>
      </c>
      <c r="AD2382">
        <v>1535</v>
      </c>
      <c r="AE2382" t="str" cm="1">
        <f t="array" ref="AE2382">INDEX(Description!A$2:A$4489,Merged!$AD2382)</f>
        <v>prodigal_1_2379</v>
      </c>
      <c r="AF2382" t="str" cm="1">
        <f t="array" ref="AF2382">INDEX(Description!B$2:B$4489,Merged!$AD2382)</f>
        <v>Q9T1W1</v>
      </c>
      <c r="AG2382" t="str" cm="1">
        <f t="array" ref="AG2382">INDEX(Description!C$2:C$4489,Merged!$AD2382)</f>
        <v>CAPSD_BPMU</v>
      </c>
      <c r="AH2382" t="str" cm="1">
        <f t="array" ref="AH2382">INDEX(Description!D$2:D$4489,Merged!$AD2382)</f>
        <v>Major_capsid_protein</v>
      </c>
      <c r="AI2382" t="str" cm="1">
        <f t="array" ref="AI2382">INDEX(Description!E$2:E$4489,Merged!$AD2382)</f>
        <v>T</v>
      </c>
      <c r="AJ2382" t="str">
        <f t="shared" si="227"/>
        <v>locus_tag=prodigal_1_2379;partial=00;start_type=ATG;rbs_motif=GGAG/GAGG;rbs_spacer=5-10bp;gc_cont=0.650;conf=99.99;score=202.10;cscore=188.41;sscore=13.69;rscore=8.88;uscore=-0.90;tscore=4.54;;Q9T1W1;CAPSD_BPMU;Major_capsid_protein;T</v>
      </c>
    </row>
    <row r="2383" spans="1:36" x14ac:dyDescent="0.2">
      <c r="A2383" t="s">
        <v>11274</v>
      </c>
      <c r="B2383" t="s">
        <v>11275</v>
      </c>
      <c r="C2383" t="s">
        <v>4</v>
      </c>
      <c r="D2383">
        <v>2623519</v>
      </c>
      <c r="E2383">
        <v>2623923</v>
      </c>
      <c r="F2383">
        <v>96.9</v>
      </c>
      <c r="G2383" t="s">
        <v>11287</v>
      </c>
      <c r="H2383">
        <v>0</v>
      </c>
      <c r="I2383" t="s">
        <v>13657</v>
      </c>
      <c r="S2383" t="str">
        <f t="shared" si="223"/>
        <v>prodigal_1_2</v>
      </c>
      <c r="T2383" t="str">
        <f t="shared" si="224"/>
        <v>prodigal_1_23</v>
      </c>
      <c r="U2383" t="str">
        <f t="shared" si="225"/>
        <v>prodigal_1_238</v>
      </c>
      <c r="V2383" t="str">
        <f t="shared" si="222"/>
        <v>prodigal_1_2380</v>
      </c>
      <c r="W2383" t="str">
        <f t="shared" si="226"/>
        <v>prodigal_1_2380;</v>
      </c>
      <c r="Z2383">
        <f>MATCH(S2383,Description!$A$2:$A$4489,0)</f>
        <v>1113</v>
      </c>
      <c r="AA2383">
        <f>MATCH(T2383,Description!$A$2:$A$4489,0)</f>
        <v>1447</v>
      </c>
      <c r="AB2383">
        <f>MATCH(U2383,Description!$A$2:$A$4489,0)</f>
        <v>1536</v>
      </c>
      <c r="AC2383">
        <f>MATCH(V2383,Description!$A$2:$A$4489,0)</f>
        <v>1537</v>
      </c>
      <c r="AD2383">
        <v>1537</v>
      </c>
      <c r="AE2383" t="str" cm="1">
        <f t="array" ref="AE2383">INDEX(Description!A$2:A$4489,Merged!$AD2383)</f>
        <v>prodigal_1_2380</v>
      </c>
      <c r="AF2383" t="str" cm="1">
        <f t="array" ref="AF2383">INDEX(Description!B$2:B$4489,Merged!$AD2383)</f>
        <v>*</v>
      </c>
      <c r="AG2383" cm="1">
        <f t="array" ref="AG2383">INDEX(Description!C$2:C$4489,Merged!$AD2383)</f>
        <v>0</v>
      </c>
      <c r="AH2383" cm="1">
        <f t="array" ref="AH2383">INDEX(Description!D$2:D$4489,Merged!$AD2383)</f>
        <v>0</v>
      </c>
      <c r="AI2383" cm="1">
        <f t="array" ref="AI2383">INDEX(Description!E$2:E$4489,Merged!$AD2383)</f>
        <v>0</v>
      </c>
      <c r="AJ2383" t="str">
        <f t="shared" si="227"/>
        <v>locus_tag=prodigal_1_2380;partial=00;start_type=ATG;rbs_motif=GGAGG;rbs_spacer=5-10bp;gc_cont=0.696;conf=100.00;score=98.20;cscore=80.72;sscore=17.48;rscore=10.30;uscore=1.36;tscore=4.54;;*;0;0;0</v>
      </c>
    </row>
    <row r="2384" spans="1:36" x14ac:dyDescent="0.2">
      <c r="A2384" t="s">
        <v>11274</v>
      </c>
      <c r="B2384" t="s">
        <v>11275</v>
      </c>
      <c r="C2384" t="s">
        <v>4</v>
      </c>
      <c r="D2384">
        <v>2623923</v>
      </c>
      <c r="E2384">
        <v>2625041</v>
      </c>
      <c r="F2384">
        <v>207.9</v>
      </c>
      <c r="G2384" t="s">
        <v>11287</v>
      </c>
      <c r="H2384">
        <v>0</v>
      </c>
      <c r="I2384" t="s">
        <v>13658</v>
      </c>
      <c r="S2384" t="str">
        <f t="shared" si="223"/>
        <v>prodigal_1_2</v>
      </c>
      <c r="T2384" t="str">
        <f t="shared" si="224"/>
        <v>prodigal_1_23</v>
      </c>
      <c r="U2384" t="str">
        <f t="shared" si="225"/>
        <v>prodigal_1_238</v>
      </c>
      <c r="V2384" t="str">
        <f t="shared" si="222"/>
        <v>prodigal_1_2381</v>
      </c>
      <c r="W2384" t="str">
        <f t="shared" si="226"/>
        <v>prodigal_1_2381;</v>
      </c>
      <c r="Z2384">
        <f>MATCH(S2384,Description!$A$2:$A$4489,0)</f>
        <v>1113</v>
      </c>
      <c r="AA2384">
        <f>MATCH(T2384,Description!$A$2:$A$4489,0)</f>
        <v>1447</v>
      </c>
      <c r="AB2384">
        <f>MATCH(U2384,Description!$A$2:$A$4489,0)</f>
        <v>1536</v>
      </c>
      <c r="AC2384">
        <f>MATCH(V2384,Description!$A$2:$A$4489,0)</f>
        <v>1538</v>
      </c>
      <c r="AD2384">
        <v>1538</v>
      </c>
      <c r="AE2384" t="str" cm="1">
        <f t="array" ref="AE2384">INDEX(Description!A$2:A$4489,Merged!$AD2384)</f>
        <v>prodigal_1_2381</v>
      </c>
      <c r="AF2384" t="str" cm="1">
        <f t="array" ref="AF2384">INDEX(Description!B$2:B$4489,Merged!$AD2384)</f>
        <v>*</v>
      </c>
      <c r="AG2384" cm="1">
        <f t="array" ref="AG2384">INDEX(Description!C$2:C$4489,Merged!$AD2384)</f>
        <v>0</v>
      </c>
      <c r="AH2384" cm="1">
        <f t="array" ref="AH2384">INDEX(Description!D$2:D$4489,Merged!$AD2384)</f>
        <v>0</v>
      </c>
      <c r="AI2384" cm="1">
        <f t="array" ref="AI2384">INDEX(Description!E$2:E$4489,Merged!$AD2384)</f>
        <v>0</v>
      </c>
      <c r="AJ2384" t="str">
        <f t="shared" si="227"/>
        <v>locus_tag=prodigal_1_2381;partial=00;start_type=ATG;rbs_motif=None;rbs_spacer=None;gc_cont=0.705;conf=99.99;score=207.21;cscore=205.01;sscore=2.20;rscore=-3.31;uscore=1.61;tscore=4.54;;*;0;0;0</v>
      </c>
    </row>
    <row r="2385" spans="1:36" x14ac:dyDescent="0.2">
      <c r="A2385" t="s">
        <v>11274</v>
      </c>
      <c r="B2385" t="s">
        <v>11275</v>
      </c>
      <c r="C2385" t="s">
        <v>4</v>
      </c>
      <c r="D2385">
        <v>2625242</v>
      </c>
      <c r="E2385">
        <v>2625772</v>
      </c>
      <c r="F2385">
        <v>90.2</v>
      </c>
      <c r="G2385" t="s">
        <v>11287</v>
      </c>
      <c r="H2385">
        <v>0</v>
      </c>
      <c r="I2385" t="s">
        <v>13659</v>
      </c>
      <c r="S2385" t="str">
        <f t="shared" si="223"/>
        <v>prodigal_1_2</v>
      </c>
      <c r="T2385" t="str">
        <f t="shared" si="224"/>
        <v>prodigal_1_23</v>
      </c>
      <c r="U2385" t="str">
        <f t="shared" si="225"/>
        <v>prodigal_1_238</v>
      </c>
      <c r="V2385" t="str">
        <f t="shared" si="222"/>
        <v>prodigal_1_2382</v>
      </c>
      <c r="W2385" t="str">
        <f t="shared" si="226"/>
        <v>prodigal_1_2382;</v>
      </c>
      <c r="Z2385">
        <f>MATCH(S2385,Description!$A$2:$A$4489,0)</f>
        <v>1113</v>
      </c>
      <c r="AA2385">
        <f>MATCH(T2385,Description!$A$2:$A$4489,0)</f>
        <v>1447</v>
      </c>
      <c r="AB2385">
        <f>MATCH(U2385,Description!$A$2:$A$4489,0)</f>
        <v>1536</v>
      </c>
      <c r="AC2385">
        <f>MATCH(V2385,Description!$A$2:$A$4489,0)</f>
        <v>1539</v>
      </c>
      <c r="AD2385">
        <v>1539</v>
      </c>
      <c r="AE2385" t="str" cm="1">
        <f t="array" ref="AE2385">INDEX(Description!A$2:A$4489,Merged!$AD2385)</f>
        <v>prodigal_1_2382</v>
      </c>
      <c r="AF2385" t="str" cm="1">
        <f t="array" ref="AF2385">INDEX(Description!B$2:B$4489,Merged!$AD2385)</f>
        <v>*</v>
      </c>
      <c r="AG2385" cm="1">
        <f t="array" ref="AG2385">INDEX(Description!C$2:C$4489,Merged!$AD2385)</f>
        <v>0</v>
      </c>
      <c r="AH2385" cm="1">
        <f t="array" ref="AH2385">INDEX(Description!D$2:D$4489,Merged!$AD2385)</f>
        <v>0</v>
      </c>
      <c r="AI2385" cm="1">
        <f t="array" ref="AI2385">INDEX(Description!E$2:E$4489,Merged!$AD2385)</f>
        <v>0</v>
      </c>
      <c r="AJ2385" t="str">
        <f t="shared" si="227"/>
        <v>locus_tag=prodigal_1_2382;partial=00;start_type=ATG;rbs_motif=GGAG/GAGG;rbs_spacer=5-10bp;gc_cont=0.676;conf=100.00;score=91.16;cscore=75.47;sscore=15.69;rscore=8.88;uscore=1.25;tscore=4.54;;*;0;0;0</v>
      </c>
    </row>
    <row r="2386" spans="1:36" x14ac:dyDescent="0.2">
      <c r="A2386" t="s">
        <v>11274</v>
      </c>
      <c r="B2386" t="s">
        <v>11275</v>
      </c>
      <c r="C2386" t="s">
        <v>4</v>
      </c>
      <c r="D2386">
        <v>2625797</v>
      </c>
      <c r="E2386">
        <v>2626012</v>
      </c>
      <c r="F2386">
        <v>13</v>
      </c>
      <c r="G2386" t="s">
        <v>11287</v>
      </c>
      <c r="H2386">
        <v>0</v>
      </c>
      <c r="I2386" t="s">
        <v>13660</v>
      </c>
      <c r="S2386" t="str">
        <f t="shared" si="223"/>
        <v>prodigal_1_2</v>
      </c>
      <c r="T2386" t="str">
        <f t="shared" si="224"/>
        <v>prodigal_1_23</v>
      </c>
      <c r="U2386" t="str">
        <f t="shared" si="225"/>
        <v>prodigal_1_238</v>
      </c>
      <c r="V2386" t="str">
        <f t="shared" si="222"/>
        <v>prodigal_1_2383</v>
      </c>
      <c r="W2386" t="str">
        <f t="shared" si="226"/>
        <v>prodigal_1_2383;</v>
      </c>
      <c r="Z2386">
        <f>MATCH(S2386,Description!$A$2:$A$4489,0)</f>
        <v>1113</v>
      </c>
      <c r="AA2386">
        <f>MATCH(T2386,Description!$A$2:$A$4489,0)</f>
        <v>1447</v>
      </c>
      <c r="AB2386">
        <f>MATCH(U2386,Description!$A$2:$A$4489,0)</f>
        <v>1536</v>
      </c>
      <c r="AC2386">
        <f>MATCH(V2386,Description!$A$2:$A$4489,0)</f>
        <v>1540</v>
      </c>
      <c r="AD2386">
        <v>1540</v>
      </c>
      <c r="AE2386" t="str" cm="1">
        <f t="array" ref="AE2386">INDEX(Description!A$2:A$4489,Merged!$AD2386)</f>
        <v>prodigal_1_2383</v>
      </c>
      <c r="AF2386" t="str" cm="1">
        <f t="array" ref="AF2386">INDEX(Description!B$2:B$4489,Merged!$AD2386)</f>
        <v>*</v>
      </c>
      <c r="AG2386" cm="1">
        <f t="array" ref="AG2386">INDEX(Description!C$2:C$4489,Merged!$AD2386)</f>
        <v>0</v>
      </c>
      <c r="AH2386" cm="1">
        <f t="array" ref="AH2386">INDEX(Description!D$2:D$4489,Merged!$AD2386)</f>
        <v>0</v>
      </c>
      <c r="AI2386" cm="1">
        <f t="array" ref="AI2386">INDEX(Description!E$2:E$4489,Merged!$AD2386)</f>
        <v>0</v>
      </c>
      <c r="AJ2386" t="str">
        <f t="shared" si="227"/>
        <v>locus_tag=prodigal_1_2383;partial=00;start_type=GTG;rbs_motif=GGA/GAG/AGG;rbs_spacer=5-10bp;gc_cont=0.625;conf=95.18;score=12.98;cscore=23.45;sscore=-10.47;rscore=0.62;uscore=-1.54;tscore=-9.55;;*;0;0;0</v>
      </c>
    </row>
    <row r="2387" spans="1:36" x14ac:dyDescent="0.2">
      <c r="A2387" t="s">
        <v>11274</v>
      </c>
      <c r="B2387" t="s">
        <v>11275</v>
      </c>
      <c r="C2387" t="s">
        <v>4</v>
      </c>
      <c r="D2387">
        <v>2626005</v>
      </c>
      <c r="E2387">
        <v>2627702</v>
      </c>
      <c r="F2387">
        <v>180.3</v>
      </c>
      <c r="G2387" t="s">
        <v>11287</v>
      </c>
      <c r="H2387">
        <v>0</v>
      </c>
      <c r="I2387" t="s">
        <v>13661</v>
      </c>
      <c r="S2387" t="str">
        <f t="shared" si="223"/>
        <v>prodigal_1_2</v>
      </c>
      <c r="T2387" t="str">
        <f t="shared" si="224"/>
        <v>prodigal_1_23</v>
      </c>
      <c r="U2387" t="str">
        <f t="shared" si="225"/>
        <v>prodigal_1_238</v>
      </c>
      <c r="V2387" t="str">
        <f t="shared" si="222"/>
        <v>prodigal_1_2384</v>
      </c>
      <c r="W2387" t="str">
        <f t="shared" si="226"/>
        <v>prodigal_1_2384;</v>
      </c>
      <c r="Z2387">
        <f>MATCH(S2387,Description!$A$2:$A$4489,0)</f>
        <v>1113</v>
      </c>
      <c r="AA2387">
        <f>MATCH(T2387,Description!$A$2:$A$4489,0)</f>
        <v>1447</v>
      </c>
      <c r="AB2387">
        <f>MATCH(U2387,Description!$A$2:$A$4489,0)</f>
        <v>1536</v>
      </c>
      <c r="AC2387">
        <f>MATCH(V2387,Description!$A$2:$A$4489,0)</f>
        <v>1541</v>
      </c>
      <c r="AD2387">
        <v>1541</v>
      </c>
      <c r="AE2387" t="str" cm="1">
        <f t="array" ref="AE2387">INDEX(Description!A$2:A$4489,Merged!$AD2387)</f>
        <v>prodigal_1_2384</v>
      </c>
      <c r="AF2387" t="str" cm="1">
        <f t="array" ref="AF2387">INDEX(Description!B$2:B$4489,Merged!$AD2387)</f>
        <v>*</v>
      </c>
      <c r="AG2387" cm="1">
        <f t="array" ref="AG2387">INDEX(Description!C$2:C$4489,Merged!$AD2387)</f>
        <v>0</v>
      </c>
      <c r="AH2387" cm="1">
        <f t="array" ref="AH2387">INDEX(Description!D$2:D$4489,Merged!$AD2387)</f>
        <v>0</v>
      </c>
      <c r="AI2387" cm="1">
        <f t="array" ref="AI2387">INDEX(Description!E$2:E$4489,Merged!$AD2387)</f>
        <v>0</v>
      </c>
      <c r="AJ2387" t="str">
        <f t="shared" si="227"/>
        <v>locus_tag=prodigal_1_2384;partial=00;start_type=ATG;rbs_motif=GGA/GAG/AGG;rbs_spacer=11-12bp;gc_cont=0.660;conf=99.99;score=186.30;cscore=180.47;sscore=5.84;rscore=-1.51;uscore=-3.16;tscore=4.54;;*;0;0;0</v>
      </c>
    </row>
    <row r="2388" spans="1:36" x14ac:dyDescent="0.2">
      <c r="A2388" t="s">
        <v>11274</v>
      </c>
      <c r="B2388" t="s">
        <v>11275</v>
      </c>
      <c r="C2388" t="s">
        <v>4</v>
      </c>
      <c r="D2388">
        <v>2627699</v>
      </c>
      <c r="E2388">
        <v>2629315</v>
      </c>
      <c r="F2388">
        <v>265.2</v>
      </c>
      <c r="G2388" t="s">
        <v>11287</v>
      </c>
      <c r="H2388">
        <v>0</v>
      </c>
      <c r="I2388" t="s">
        <v>13662</v>
      </c>
      <c r="S2388" t="str">
        <f t="shared" si="223"/>
        <v>prodigal_1_2</v>
      </c>
      <c r="T2388" t="str">
        <f t="shared" si="224"/>
        <v>prodigal_1_23</v>
      </c>
      <c r="U2388" t="str">
        <f t="shared" si="225"/>
        <v>prodigal_1_238</v>
      </c>
      <c r="V2388" t="str">
        <f t="shared" ref="V2388:V2451" si="228">MID($I2388,11,15)</f>
        <v>prodigal_1_2385</v>
      </c>
      <c r="W2388" t="str">
        <f t="shared" si="226"/>
        <v>prodigal_1_2385;</v>
      </c>
      <c r="Z2388">
        <f>MATCH(S2388,Description!$A$2:$A$4489,0)</f>
        <v>1113</v>
      </c>
      <c r="AA2388">
        <f>MATCH(T2388,Description!$A$2:$A$4489,0)</f>
        <v>1447</v>
      </c>
      <c r="AB2388">
        <f>MATCH(U2388,Description!$A$2:$A$4489,0)</f>
        <v>1536</v>
      </c>
      <c r="AC2388">
        <f>MATCH(V2388,Description!$A$2:$A$4489,0)</f>
        <v>1542</v>
      </c>
      <c r="AD2388">
        <v>1542</v>
      </c>
      <c r="AE2388" t="str" cm="1">
        <f t="array" ref="AE2388">INDEX(Description!A$2:A$4489,Merged!$AD2388)</f>
        <v>prodigal_1_2385</v>
      </c>
      <c r="AF2388" t="str" cm="1">
        <f t="array" ref="AF2388">INDEX(Description!B$2:B$4489,Merged!$AD2388)</f>
        <v>P44225</v>
      </c>
      <c r="AG2388" t="str" cm="1">
        <f t="array" ref="AG2388">INDEX(Description!C$2:C$4489,Merged!$AD2388)</f>
        <v>VG29_HAEIN</v>
      </c>
      <c r="AH2388" t="str" cm="1">
        <f t="array" ref="AH2388">INDEX(Description!D$2:D$4489,Merged!$AD2388)</f>
        <v>Mu-like_prophage_FluMu_protein_gp29</v>
      </c>
      <c r="AI2388" t="str" cm="1">
        <f t="array" ref="AI2388">INDEX(Description!E$2:E$4489,Merged!$AD2388)</f>
        <v>vfr</v>
      </c>
      <c r="AJ2388" t="str">
        <f t="shared" si="227"/>
        <v>locus_tag=prodigal_1_2385;partial=00;start_type=ATG;rbs_motif=GGAG/GAGG;rbs_spacer=5-10bp;gc_cont=0.677;conf=99.99;score=268.17;cscore=253.46;sscore=14.71;rscore=8.88;uscore=-1.70;tscore=4.54;;P44225;VG29_HAEIN;Mu-like_prophage_FluMu_protein_gp29;vfr</v>
      </c>
    </row>
    <row r="2389" spans="1:36" x14ac:dyDescent="0.2">
      <c r="A2389" t="s">
        <v>11274</v>
      </c>
      <c r="B2389" t="s">
        <v>11275</v>
      </c>
      <c r="C2389" t="s">
        <v>4</v>
      </c>
      <c r="D2389">
        <v>2629315</v>
      </c>
      <c r="E2389">
        <v>2630673</v>
      </c>
      <c r="F2389">
        <v>231.3</v>
      </c>
      <c r="G2389" t="s">
        <v>11287</v>
      </c>
      <c r="H2389">
        <v>0</v>
      </c>
      <c r="I2389" t="s">
        <v>13663</v>
      </c>
      <c r="S2389" t="str">
        <f t="shared" si="223"/>
        <v>prodigal_1_2</v>
      </c>
      <c r="T2389" t="str">
        <f t="shared" si="224"/>
        <v>prodigal_1_23</v>
      </c>
      <c r="U2389" t="str">
        <f t="shared" si="225"/>
        <v>prodigal_1_238</v>
      </c>
      <c r="V2389" t="str">
        <f t="shared" si="228"/>
        <v>prodigal_1_2386</v>
      </c>
      <c r="W2389" t="str">
        <f t="shared" si="226"/>
        <v>prodigal_1_2386;</v>
      </c>
      <c r="Z2389">
        <f>MATCH(S2389,Description!$A$2:$A$4489,0)</f>
        <v>1113</v>
      </c>
      <c r="AA2389">
        <f>MATCH(T2389,Description!$A$2:$A$4489,0)</f>
        <v>1447</v>
      </c>
      <c r="AB2389">
        <f>MATCH(U2389,Description!$A$2:$A$4489,0)</f>
        <v>1536</v>
      </c>
      <c r="AC2389">
        <f>MATCH(V2389,Description!$A$2:$A$4489,0)</f>
        <v>1543</v>
      </c>
      <c r="AD2389">
        <v>1543</v>
      </c>
      <c r="AE2389" t="str" cm="1">
        <f t="array" ref="AE2389">INDEX(Description!A$2:A$4489,Merged!$AD2389)</f>
        <v>prodigal_1_2386</v>
      </c>
      <c r="AF2389" t="str" cm="1">
        <f t="array" ref="AF2389">INDEX(Description!B$2:B$4489,Merged!$AD2389)</f>
        <v>*</v>
      </c>
      <c r="AG2389" cm="1">
        <f t="array" ref="AG2389">INDEX(Description!C$2:C$4489,Merged!$AD2389)</f>
        <v>0</v>
      </c>
      <c r="AH2389" cm="1">
        <f t="array" ref="AH2389">INDEX(Description!D$2:D$4489,Merged!$AD2389)</f>
        <v>0</v>
      </c>
      <c r="AI2389" cm="1">
        <f t="array" ref="AI2389">INDEX(Description!E$2:E$4489,Merged!$AD2389)</f>
        <v>0</v>
      </c>
      <c r="AJ2389" t="str">
        <f t="shared" si="227"/>
        <v>locus_tag=prodigal_1_2386;partial=00;start_type=ATG;rbs_motif=GGA/GAG/AGG;rbs_spacer=5-10bp;gc_cont=0.670;conf=99.99;score=232.58;cscore=222.34;sscore=10.24;rscore=0.72;uscore=3.68;tscore=4.54;;*;0;0;0</v>
      </c>
    </row>
    <row r="2390" spans="1:36" x14ac:dyDescent="0.2">
      <c r="A2390" t="s">
        <v>11274</v>
      </c>
      <c r="B2390" t="s">
        <v>11275</v>
      </c>
      <c r="C2390" t="s">
        <v>4</v>
      </c>
      <c r="D2390">
        <v>2630670</v>
      </c>
      <c r="E2390">
        <v>2631248</v>
      </c>
      <c r="F2390">
        <v>112.6</v>
      </c>
      <c r="G2390" t="s">
        <v>11287</v>
      </c>
      <c r="H2390">
        <v>0</v>
      </c>
      <c r="I2390" t="s">
        <v>13664</v>
      </c>
      <c r="S2390" t="str">
        <f t="shared" si="223"/>
        <v>prodigal_1_2</v>
      </c>
      <c r="T2390" t="str">
        <f t="shared" si="224"/>
        <v>prodigal_1_23</v>
      </c>
      <c r="U2390" t="str">
        <f t="shared" si="225"/>
        <v>prodigal_1_238</v>
      </c>
      <c r="V2390" t="str">
        <f t="shared" si="228"/>
        <v>prodigal_1_2387</v>
      </c>
      <c r="W2390" t="str">
        <f t="shared" si="226"/>
        <v>prodigal_1_2387;</v>
      </c>
      <c r="Z2390">
        <f>MATCH(S2390,Description!$A$2:$A$4489,0)</f>
        <v>1113</v>
      </c>
      <c r="AA2390">
        <f>MATCH(T2390,Description!$A$2:$A$4489,0)</f>
        <v>1447</v>
      </c>
      <c r="AB2390">
        <f>MATCH(U2390,Description!$A$2:$A$4489,0)</f>
        <v>1536</v>
      </c>
      <c r="AC2390">
        <f>MATCH(V2390,Description!$A$2:$A$4489,0)</f>
        <v>1544</v>
      </c>
      <c r="AD2390">
        <v>1544</v>
      </c>
      <c r="AE2390" t="str" cm="1">
        <f t="array" ref="AE2390">INDEX(Description!A$2:A$4489,Merged!$AD2390)</f>
        <v>prodigal_1_2387</v>
      </c>
      <c r="AF2390" t="str" cm="1">
        <f t="array" ref="AF2390">INDEX(Description!B$2:B$4489,Merged!$AD2390)</f>
        <v>*</v>
      </c>
      <c r="AG2390" cm="1">
        <f t="array" ref="AG2390">INDEX(Description!C$2:C$4489,Merged!$AD2390)</f>
        <v>0</v>
      </c>
      <c r="AH2390" cm="1">
        <f t="array" ref="AH2390">INDEX(Description!D$2:D$4489,Merged!$AD2390)</f>
        <v>0</v>
      </c>
      <c r="AI2390" cm="1">
        <f t="array" ref="AI2390">INDEX(Description!E$2:E$4489,Merged!$AD2390)</f>
        <v>0</v>
      </c>
      <c r="AJ2390" t="str">
        <f t="shared" si="227"/>
        <v>locus_tag=prodigal_1_2387;partial=00;start_type=ATG;rbs_motif=AGGAG;rbs_spacer=5-10bp;gc_cont=0.663;conf=100.00;score=113.76;cscore=94.87;sscore=18.89;rscore=15.89;uscore=-2.72;tscore=4.54;;*;0;0;0</v>
      </c>
    </row>
    <row r="2391" spans="1:36" x14ac:dyDescent="0.2">
      <c r="A2391" t="s">
        <v>11274</v>
      </c>
      <c r="B2391" t="s">
        <v>11275</v>
      </c>
      <c r="C2391" t="s">
        <v>4</v>
      </c>
      <c r="D2391">
        <v>2631258</v>
      </c>
      <c r="E2391">
        <v>2631563</v>
      </c>
      <c r="F2391">
        <v>72.5</v>
      </c>
      <c r="G2391" t="s">
        <v>11287</v>
      </c>
      <c r="H2391">
        <v>0</v>
      </c>
      <c r="I2391" t="s">
        <v>13665</v>
      </c>
      <c r="S2391" t="str">
        <f t="shared" si="223"/>
        <v>prodigal_1_2</v>
      </c>
      <c r="T2391" t="str">
        <f t="shared" si="224"/>
        <v>prodigal_1_23</v>
      </c>
      <c r="U2391" t="str">
        <f t="shared" si="225"/>
        <v>prodigal_1_238</v>
      </c>
      <c r="V2391" t="str">
        <f t="shared" si="228"/>
        <v>prodigal_1_2388</v>
      </c>
      <c r="W2391" t="str">
        <f t="shared" si="226"/>
        <v>prodigal_1_2388;</v>
      </c>
      <c r="Z2391">
        <f>MATCH(S2391,Description!$A$2:$A$4489,0)</f>
        <v>1113</v>
      </c>
      <c r="AA2391">
        <f>MATCH(T2391,Description!$A$2:$A$4489,0)</f>
        <v>1447</v>
      </c>
      <c r="AB2391">
        <f>MATCH(U2391,Description!$A$2:$A$4489,0)</f>
        <v>1536</v>
      </c>
      <c r="AC2391">
        <f>MATCH(V2391,Description!$A$2:$A$4489,0)</f>
        <v>1545</v>
      </c>
      <c r="AD2391">
        <v>1545</v>
      </c>
      <c r="AE2391" t="str" cm="1">
        <f t="array" ref="AE2391">INDEX(Description!A$2:A$4489,Merged!$AD2391)</f>
        <v>prodigal_1_2388</v>
      </c>
      <c r="AF2391" t="str" cm="1">
        <f t="array" ref="AF2391">INDEX(Description!B$2:B$4489,Merged!$AD2391)</f>
        <v>Q9T1W8</v>
      </c>
      <c r="AG2391" t="str" cm="1">
        <f t="array" ref="AG2391">INDEX(Description!C$2:C$4489,Merged!$AD2391)</f>
        <v>GP26_BPMU</v>
      </c>
      <c r="AH2391" t="str" cm="1">
        <f t="array" ref="AH2391">INDEX(Description!D$2:D$4489,Merged!$AD2391)</f>
        <v>Uncharacterized_protein_gp26</v>
      </c>
      <c r="AI2391" cm="1">
        <f t="array" ref="AI2391">INDEX(Description!E$2:E$4489,Merged!$AD2391)</f>
        <v>20</v>
      </c>
      <c r="AJ2391" t="str">
        <f t="shared" si="227"/>
        <v>locus_tag=prodigal_1_2388;partial=00;start_type=ATG;rbs_motif=AGGAG;rbs_spacer=5-10bp;gc_cont=0.709;conf=100.00;score=73.80;cscore=48.45;sscore=25.35;rscore=15.89;uscore=3.62;tscore=4.54;;Q9T1W8;GP26_BPMU;Uncharacterized_protein_gp26;20</v>
      </c>
    </row>
    <row r="2392" spans="1:36" x14ac:dyDescent="0.2">
      <c r="A2392" t="s">
        <v>11274</v>
      </c>
      <c r="B2392" t="s">
        <v>11275</v>
      </c>
      <c r="C2392" t="s">
        <v>4</v>
      </c>
      <c r="D2392">
        <v>2631560</v>
      </c>
      <c r="E2392">
        <v>2631952</v>
      </c>
      <c r="F2392">
        <v>74.400000000000006</v>
      </c>
      <c r="G2392" t="s">
        <v>11287</v>
      </c>
      <c r="H2392">
        <v>0</v>
      </c>
      <c r="I2392" t="s">
        <v>13666</v>
      </c>
      <c r="S2392" t="str">
        <f t="shared" si="223"/>
        <v>prodigal_1_2</v>
      </c>
      <c r="T2392" t="str">
        <f t="shared" si="224"/>
        <v>prodigal_1_23</v>
      </c>
      <c r="U2392" t="str">
        <f t="shared" si="225"/>
        <v>prodigal_1_238</v>
      </c>
      <c r="V2392" t="str">
        <f t="shared" si="228"/>
        <v>prodigal_1_2389</v>
      </c>
      <c r="W2392" t="str">
        <f t="shared" si="226"/>
        <v>prodigal_1_2389;</v>
      </c>
      <c r="Z2392">
        <f>MATCH(S2392,Description!$A$2:$A$4489,0)</f>
        <v>1113</v>
      </c>
      <c r="AA2392">
        <f>MATCH(T2392,Description!$A$2:$A$4489,0)</f>
        <v>1447</v>
      </c>
      <c r="AB2392">
        <f>MATCH(U2392,Description!$A$2:$A$4489,0)</f>
        <v>1536</v>
      </c>
      <c r="AC2392">
        <f>MATCH(V2392,Description!$A$2:$A$4489,0)</f>
        <v>1546</v>
      </c>
      <c r="AD2392">
        <v>1546</v>
      </c>
      <c r="AE2392" t="str" cm="1">
        <f t="array" ref="AE2392">INDEX(Description!A$2:A$4489,Merged!$AD2392)</f>
        <v>prodigal_1_2389</v>
      </c>
      <c r="AF2392" t="str" cm="1">
        <f t="array" ref="AF2392">INDEX(Description!B$2:B$4489,Merged!$AD2392)</f>
        <v>*</v>
      </c>
      <c r="AG2392" cm="1">
        <f t="array" ref="AG2392">INDEX(Description!C$2:C$4489,Merged!$AD2392)</f>
        <v>0</v>
      </c>
      <c r="AH2392" cm="1">
        <f t="array" ref="AH2392">INDEX(Description!D$2:D$4489,Merged!$AD2392)</f>
        <v>0</v>
      </c>
      <c r="AI2392" cm="1">
        <f t="array" ref="AI2392">INDEX(Description!E$2:E$4489,Merged!$AD2392)</f>
        <v>0</v>
      </c>
      <c r="AJ2392" t="str">
        <f t="shared" si="227"/>
        <v>locus_tag=prodigal_1_2389;partial=00;start_type=ATG;rbs_motif=AGGA;rbs_spacer=5-10bp;gc_cont=0.631;conf=100.00;score=76.26;cscore=63.13;sscore=13.13;rscore=7.30;uscore=-0.57;tscore=4.54;;*;0;0;0</v>
      </c>
    </row>
    <row r="2393" spans="1:36" x14ac:dyDescent="0.2">
      <c r="A2393" t="s">
        <v>11274</v>
      </c>
      <c r="B2393" t="s">
        <v>11275</v>
      </c>
      <c r="C2393" t="s">
        <v>4</v>
      </c>
      <c r="D2393">
        <v>2631949</v>
      </c>
      <c r="E2393">
        <v>2632158</v>
      </c>
      <c r="F2393">
        <v>24</v>
      </c>
      <c r="G2393" t="s">
        <v>11287</v>
      </c>
      <c r="H2393">
        <v>0</v>
      </c>
      <c r="I2393" t="s">
        <v>13667</v>
      </c>
      <c r="S2393" t="str">
        <f t="shared" si="223"/>
        <v>prodigal_1_2</v>
      </c>
      <c r="T2393" t="str">
        <f t="shared" si="224"/>
        <v>prodigal_1_23</v>
      </c>
      <c r="U2393" t="str">
        <f t="shared" si="225"/>
        <v>prodigal_1_239</v>
      </c>
      <c r="V2393" t="str">
        <f t="shared" si="228"/>
        <v>prodigal_1_2390</v>
      </c>
      <c r="W2393" t="str">
        <f t="shared" si="226"/>
        <v>prodigal_1_2390;</v>
      </c>
      <c r="Z2393">
        <f>MATCH(S2393,Description!$A$2:$A$4489,0)</f>
        <v>1113</v>
      </c>
      <c r="AA2393">
        <f>MATCH(T2393,Description!$A$2:$A$4489,0)</f>
        <v>1447</v>
      </c>
      <c r="AB2393">
        <f>MATCH(U2393,Description!$A$2:$A$4489,0)</f>
        <v>1547</v>
      </c>
      <c r="AC2393">
        <f>MATCH(V2393,Description!$A$2:$A$4489,0)</f>
        <v>1548</v>
      </c>
      <c r="AD2393">
        <v>1548</v>
      </c>
      <c r="AE2393" t="str" cm="1">
        <f t="array" ref="AE2393">INDEX(Description!A$2:A$4489,Merged!$AD2393)</f>
        <v>prodigal_1_2390</v>
      </c>
      <c r="AF2393" t="str" cm="1">
        <f t="array" ref="AF2393">INDEX(Description!B$2:B$4489,Merged!$AD2393)</f>
        <v>*</v>
      </c>
      <c r="AG2393" cm="1">
        <f t="array" ref="AG2393">INDEX(Description!C$2:C$4489,Merged!$AD2393)</f>
        <v>0</v>
      </c>
      <c r="AH2393" cm="1">
        <f t="array" ref="AH2393">INDEX(Description!D$2:D$4489,Merged!$AD2393)</f>
        <v>0</v>
      </c>
      <c r="AI2393" cm="1">
        <f t="array" ref="AI2393">INDEX(Description!E$2:E$4489,Merged!$AD2393)</f>
        <v>0</v>
      </c>
      <c r="AJ2393" t="str">
        <f t="shared" si="227"/>
        <v>locus_tag=prodigal_1_2390;partial=00;start_type=ATG;rbs_motif=GGA/GAG/AGG;rbs_spacer=5-10bp;gc_cont=0.719;conf=99.69;score=25.15;cscore=18.67;sscore=6.48;rscore=0.60;uscore=0.96;tscore=3.76;;*;0;0;0</v>
      </c>
    </row>
    <row r="2394" spans="1:36" x14ac:dyDescent="0.2">
      <c r="A2394" t="s">
        <v>11274</v>
      </c>
      <c r="B2394" t="s">
        <v>11275</v>
      </c>
      <c r="C2394" t="s">
        <v>4</v>
      </c>
      <c r="D2394">
        <v>2632169</v>
      </c>
      <c r="E2394">
        <v>2632528</v>
      </c>
      <c r="F2394">
        <v>40.700000000000003</v>
      </c>
      <c r="G2394" t="s">
        <v>11287</v>
      </c>
      <c r="H2394">
        <v>0</v>
      </c>
      <c r="I2394" t="s">
        <v>13668</v>
      </c>
      <c r="S2394" t="str">
        <f t="shared" si="223"/>
        <v>prodigal_1_2</v>
      </c>
      <c r="T2394" t="str">
        <f t="shared" si="224"/>
        <v>prodigal_1_23</v>
      </c>
      <c r="U2394" t="str">
        <f t="shared" si="225"/>
        <v>prodigal_1_239</v>
      </c>
      <c r="V2394" t="str">
        <f t="shared" si="228"/>
        <v>prodigal_1_2391</v>
      </c>
      <c r="W2394" t="str">
        <f t="shared" si="226"/>
        <v>prodigal_1_2391;</v>
      </c>
      <c r="Z2394">
        <f>MATCH(S2394,Description!$A$2:$A$4489,0)</f>
        <v>1113</v>
      </c>
      <c r="AA2394">
        <f>MATCH(T2394,Description!$A$2:$A$4489,0)</f>
        <v>1447</v>
      </c>
      <c r="AB2394">
        <f>MATCH(U2394,Description!$A$2:$A$4489,0)</f>
        <v>1547</v>
      </c>
      <c r="AC2394">
        <f>MATCH(V2394,Description!$A$2:$A$4489,0)</f>
        <v>1549</v>
      </c>
      <c r="AD2394">
        <v>1549</v>
      </c>
      <c r="AE2394" t="str" cm="1">
        <f t="array" ref="AE2394">INDEX(Description!A$2:A$4489,Merged!$AD2394)</f>
        <v>prodigal_1_2391</v>
      </c>
      <c r="AF2394" t="str" cm="1">
        <f t="array" ref="AF2394">INDEX(Description!B$2:B$4489,Merged!$AD2394)</f>
        <v>*</v>
      </c>
      <c r="AG2394" cm="1">
        <f t="array" ref="AG2394">INDEX(Description!C$2:C$4489,Merged!$AD2394)</f>
        <v>0</v>
      </c>
      <c r="AH2394" cm="1">
        <f t="array" ref="AH2394">INDEX(Description!D$2:D$4489,Merged!$AD2394)</f>
        <v>0</v>
      </c>
      <c r="AI2394" cm="1">
        <f t="array" ref="AI2394">INDEX(Description!E$2:E$4489,Merged!$AD2394)</f>
        <v>0</v>
      </c>
      <c r="AJ2394" t="str">
        <f t="shared" si="227"/>
        <v>locus_tag=prodigal_1_2391;partial=00;start_type=ATG;rbs_motif=GGAGG;rbs_spacer=5-10bp;gc_cont=0.697;conf=100.00;score=45.30;cscore=29.17;sscore=16.13;rscore=10.30;uscore=-3.26;tscore=4.54;;*;0;0;0</v>
      </c>
    </row>
    <row r="2395" spans="1:36" x14ac:dyDescent="0.2">
      <c r="A2395" t="s">
        <v>11274</v>
      </c>
      <c r="B2395" t="s">
        <v>11275</v>
      </c>
      <c r="C2395" t="s">
        <v>4</v>
      </c>
      <c r="D2395">
        <v>2632525</v>
      </c>
      <c r="E2395">
        <v>2632794</v>
      </c>
      <c r="F2395">
        <v>9.6999999999999993</v>
      </c>
      <c r="G2395" t="s">
        <v>11287</v>
      </c>
      <c r="H2395">
        <v>0</v>
      </c>
      <c r="I2395" t="s">
        <v>13669</v>
      </c>
      <c r="S2395" t="str">
        <f t="shared" si="223"/>
        <v>prodigal_1_2</v>
      </c>
      <c r="T2395" t="str">
        <f t="shared" si="224"/>
        <v>prodigal_1_23</v>
      </c>
      <c r="U2395" t="str">
        <f t="shared" si="225"/>
        <v>prodigal_1_239</v>
      </c>
      <c r="V2395" t="str">
        <f t="shared" si="228"/>
        <v>prodigal_1_2392</v>
      </c>
      <c r="W2395" t="str">
        <f t="shared" si="226"/>
        <v>prodigal_1_2392;</v>
      </c>
      <c r="Z2395">
        <f>MATCH(S2395,Description!$A$2:$A$4489,0)</f>
        <v>1113</v>
      </c>
      <c r="AA2395">
        <f>MATCH(T2395,Description!$A$2:$A$4489,0)</f>
        <v>1447</v>
      </c>
      <c r="AB2395">
        <f>MATCH(U2395,Description!$A$2:$A$4489,0)</f>
        <v>1547</v>
      </c>
      <c r="AC2395">
        <f>MATCH(V2395,Description!$A$2:$A$4489,0)</f>
        <v>1550</v>
      </c>
      <c r="AD2395">
        <v>1550</v>
      </c>
      <c r="AE2395" t="str" cm="1">
        <f t="array" ref="AE2395">INDEX(Description!A$2:A$4489,Merged!$AD2395)</f>
        <v>prodigal_1_2392</v>
      </c>
      <c r="AF2395" t="str" cm="1">
        <f t="array" ref="AF2395">INDEX(Description!B$2:B$4489,Merged!$AD2395)</f>
        <v>*</v>
      </c>
      <c r="AG2395" cm="1">
        <f t="array" ref="AG2395">INDEX(Description!C$2:C$4489,Merged!$AD2395)</f>
        <v>0</v>
      </c>
      <c r="AH2395" cm="1">
        <f t="array" ref="AH2395">INDEX(Description!D$2:D$4489,Merged!$AD2395)</f>
        <v>0</v>
      </c>
      <c r="AI2395" cm="1">
        <f t="array" ref="AI2395">INDEX(Description!E$2:E$4489,Merged!$AD2395)</f>
        <v>0</v>
      </c>
      <c r="AJ2395" t="str">
        <f t="shared" si="227"/>
        <v>locus_tag=prodigal_1_2392;partial=00;start_type=ATG;rbs_motif=GGA/GAG/AGG;rbs_spacer=5-10bp;gc_cont=0.681;conf=92.49;score=10.92;cscore=5.58;sscore=5.34;rscore=0.72;uscore=-1.18;tscore=4.54;;*;0;0;0</v>
      </c>
    </row>
    <row r="2396" spans="1:36" x14ac:dyDescent="0.2">
      <c r="A2396" t="s">
        <v>11274</v>
      </c>
      <c r="B2396" t="s">
        <v>11275</v>
      </c>
      <c r="C2396" t="s">
        <v>4</v>
      </c>
      <c r="D2396">
        <v>2632787</v>
      </c>
      <c r="E2396">
        <v>2633971</v>
      </c>
      <c r="F2396">
        <v>199.5</v>
      </c>
      <c r="G2396" t="s">
        <v>11287</v>
      </c>
      <c r="H2396">
        <v>0</v>
      </c>
      <c r="I2396" t="s">
        <v>13670</v>
      </c>
      <c r="S2396" t="str">
        <f t="shared" si="223"/>
        <v>prodigal_1_2</v>
      </c>
      <c r="T2396" t="str">
        <f t="shared" si="224"/>
        <v>prodigal_1_23</v>
      </c>
      <c r="U2396" t="str">
        <f t="shared" si="225"/>
        <v>prodigal_1_239</v>
      </c>
      <c r="V2396" t="str">
        <f t="shared" si="228"/>
        <v>prodigal_1_2393</v>
      </c>
      <c r="W2396" t="str">
        <f t="shared" si="226"/>
        <v>prodigal_1_2393;</v>
      </c>
      <c r="Z2396">
        <f>MATCH(S2396,Description!$A$2:$A$4489,0)</f>
        <v>1113</v>
      </c>
      <c r="AA2396">
        <f>MATCH(T2396,Description!$A$2:$A$4489,0)</f>
        <v>1447</v>
      </c>
      <c r="AB2396">
        <f>MATCH(U2396,Description!$A$2:$A$4489,0)</f>
        <v>1547</v>
      </c>
      <c r="AC2396">
        <f>MATCH(V2396,Description!$A$2:$A$4489,0)</f>
        <v>1551</v>
      </c>
      <c r="AD2396">
        <v>1551</v>
      </c>
      <c r="AE2396" t="str" cm="1">
        <f t="array" ref="AE2396">INDEX(Description!A$2:A$4489,Merged!$AD2396)</f>
        <v>prodigal_1_2393</v>
      </c>
      <c r="AF2396" t="str" cm="1">
        <f t="array" ref="AF2396">INDEX(Description!B$2:B$4489,Merged!$AD2396)</f>
        <v>*</v>
      </c>
      <c r="AG2396" cm="1">
        <f t="array" ref="AG2396">INDEX(Description!C$2:C$4489,Merged!$AD2396)</f>
        <v>0</v>
      </c>
      <c r="AH2396" cm="1">
        <f t="array" ref="AH2396">INDEX(Description!D$2:D$4489,Merged!$AD2396)</f>
        <v>0</v>
      </c>
      <c r="AI2396" cm="1">
        <f t="array" ref="AI2396">INDEX(Description!E$2:E$4489,Merged!$AD2396)</f>
        <v>0</v>
      </c>
      <c r="AJ2396" t="str">
        <f t="shared" si="227"/>
        <v>locus_tag=prodigal_1_2393;partial=00;start_type=ATG;rbs_motif=GGAG/GAGG;rbs_spacer=5-10bp;gc_cont=0.694;conf=99.99;score=199.47;cscore=182.48;sscore=16.99;rscore=8.88;uscore=3.57;tscore=4.54;;*;0;0;0</v>
      </c>
    </row>
    <row r="2397" spans="1:36" x14ac:dyDescent="0.2">
      <c r="A2397" t="s">
        <v>11274</v>
      </c>
      <c r="B2397" t="s">
        <v>11275</v>
      </c>
      <c r="C2397" t="s">
        <v>4</v>
      </c>
      <c r="D2397">
        <v>2634048</v>
      </c>
      <c r="E2397">
        <v>2634413</v>
      </c>
      <c r="F2397">
        <v>47.8</v>
      </c>
      <c r="G2397" t="s">
        <v>11287</v>
      </c>
      <c r="H2397">
        <v>0</v>
      </c>
      <c r="I2397" t="s">
        <v>13671</v>
      </c>
      <c r="S2397" t="str">
        <f t="shared" si="223"/>
        <v>prodigal_1_2</v>
      </c>
      <c r="T2397" t="str">
        <f t="shared" si="224"/>
        <v>prodigal_1_23</v>
      </c>
      <c r="U2397" t="str">
        <f t="shared" si="225"/>
        <v>prodigal_1_239</v>
      </c>
      <c r="V2397" t="str">
        <f t="shared" si="228"/>
        <v>prodigal_1_2394</v>
      </c>
      <c r="W2397" t="str">
        <f t="shared" si="226"/>
        <v>prodigal_1_2394;</v>
      </c>
      <c r="Z2397">
        <f>MATCH(S2397,Description!$A$2:$A$4489,0)</f>
        <v>1113</v>
      </c>
      <c r="AA2397">
        <f>MATCH(T2397,Description!$A$2:$A$4489,0)</f>
        <v>1447</v>
      </c>
      <c r="AB2397">
        <f>MATCH(U2397,Description!$A$2:$A$4489,0)</f>
        <v>1547</v>
      </c>
      <c r="AC2397">
        <f>MATCH(V2397,Description!$A$2:$A$4489,0)</f>
        <v>1552</v>
      </c>
      <c r="AD2397">
        <v>1552</v>
      </c>
      <c r="AE2397" t="str" cm="1">
        <f t="array" ref="AE2397">INDEX(Description!A$2:A$4489,Merged!$AD2397)</f>
        <v>prodigal_1_2394</v>
      </c>
      <c r="AF2397" t="str" cm="1">
        <f t="array" ref="AF2397">INDEX(Description!B$2:B$4489,Merged!$AD2397)</f>
        <v>*</v>
      </c>
      <c r="AG2397" cm="1">
        <f t="array" ref="AG2397">INDEX(Description!C$2:C$4489,Merged!$AD2397)</f>
        <v>0</v>
      </c>
      <c r="AH2397" cm="1">
        <f t="array" ref="AH2397">INDEX(Description!D$2:D$4489,Merged!$AD2397)</f>
        <v>0</v>
      </c>
      <c r="AI2397" cm="1">
        <f t="array" ref="AI2397">INDEX(Description!E$2:E$4489,Merged!$AD2397)</f>
        <v>0</v>
      </c>
      <c r="AJ2397" t="str">
        <f t="shared" si="227"/>
        <v>locus_tag=prodigal_1_2394;partial=00;start_type=ATG;rbs_motif=None;rbs_spacer=None;gc_cont=0.669;conf=100.00;score=52.36;cscore=43.28;sscore=9.08;rscore=-3.31;uscore=3.24;tscore=4.54;;*;0;0;0</v>
      </c>
    </row>
    <row r="2398" spans="1:36" x14ac:dyDescent="0.2">
      <c r="A2398" t="s">
        <v>11274</v>
      </c>
      <c r="B2398" t="s">
        <v>11275</v>
      </c>
      <c r="C2398" t="s">
        <v>4</v>
      </c>
      <c r="D2398">
        <v>2634410</v>
      </c>
      <c r="E2398">
        <v>2634649</v>
      </c>
      <c r="F2398">
        <v>25.5</v>
      </c>
      <c r="G2398" t="s">
        <v>11287</v>
      </c>
      <c r="H2398">
        <v>0</v>
      </c>
      <c r="I2398" t="s">
        <v>13672</v>
      </c>
      <c r="S2398" t="str">
        <f t="shared" si="223"/>
        <v>prodigal_1_2</v>
      </c>
      <c r="T2398" t="str">
        <f t="shared" si="224"/>
        <v>prodigal_1_23</v>
      </c>
      <c r="U2398" t="str">
        <f t="shared" si="225"/>
        <v>prodigal_1_239</v>
      </c>
      <c r="V2398" t="str">
        <f t="shared" si="228"/>
        <v>prodigal_1_2395</v>
      </c>
      <c r="W2398" t="str">
        <f t="shared" si="226"/>
        <v>prodigal_1_2395;</v>
      </c>
      <c r="Z2398">
        <f>MATCH(S2398,Description!$A$2:$A$4489,0)</f>
        <v>1113</v>
      </c>
      <c r="AA2398">
        <f>MATCH(T2398,Description!$A$2:$A$4489,0)</f>
        <v>1447</v>
      </c>
      <c r="AB2398">
        <f>MATCH(U2398,Description!$A$2:$A$4489,0)</f>
        <v>1547</v>
      </c>
      <c r="AC2398">
        <f>MATCH(V2398,Description!$A$2:$A$4489,0)</f>
        <v>1553</v>
      </c>
      <c r="AD2398">
        <v>1553</v>
      </c>
      <c r="AE2398" t="str" cm="1">
        <f t="array" ref="AE2398">INDEX(Description!A$2:A$4489,Merged!$AD2398)</f>
        <v>prodigal_1_2395</v>
      </c>
      <c r="AF2398" t="str" cm="1">
        <f t="array" ref="AF2398">INDEX(Description!B$2:B$4489,Merged!$AD2398)</f>
        <v>*</v>
      </c>
      <c r="AG2398" cm="1">
        <f t="array" ref="AG2398">INDEX(Description!C$2:C$4489,Merged!$AD2398)</f>
        <v>0</v>
      </c>
      <c r="AH2398" cm="1">
        <f t="array" ref="AH2398">INDEX(Description!D$2:D$4489,Merged!$AD2398)</f>
        <v>0</v>
      </c>
      <c r="AI2398" cm="1">
        <f t="array" ref="AI2398">INDEX(Description!E$2:E$4489,Merged!$AD2398)</f>
        <v>0</v>
      </c>
      <c r="AJ2398" t="str">
        <f t="shared" si="227"/>
        <v>locus_tag=prodigal_1_2395;partial=00;start_type=ATG;rbs_motif=AGGAGG;rbs_spacer=3-4bp;gc_cont=0.675;conf=99.80;score=27.00;cscore=6.02;sscore=20.98;rscore=15.39;uscore=-0.17;tscore=4.31;;*;0;0;0</v>
      </c>
    </row>
    <row r="2399" spans="1:36" x14ac:dyDescent="0.2">
      <c r="A2399" t="s">
        <v>11274</v>
      </c>
      <c r="B2399" t="s">
        <v>11275</v>
      </c>
      <c r="C2399" t="s">
        <v>4</v>
      </c>
      <c r="D2399">
        <v>2634649</v>
      </c>
      <c r="E2399">
        <v>2634849</v>
      </c>
      <c r="F2399">
        <v>6</v>
      </c>
      <c r="G2399" t="s">
        <v>11287</v>
      </c>
      <c r="H2399">
        <v>0</v>
      </c>
      <c r="I2399" t="s">
        <v>13673</v>
      </c>
      <c r="S2399" t="str">
        <f t="shared" si="223"/>
        <v>prodigal_1_2</v>
      </c>
      <c r="T2399" t="str">
        <f t="shared" si="224"/>
        <v>prodigal_1_23</v>
      </c>
      <c r="U2399" t="str">
        <f t="shared" si="225"/>
        <v>prodigal_1_239</v>
      </c>
      <c r="V2399" t="str">
        <f t="shared" si="228"/>
        <v>prodigal_1_2396</v>
      </c>
      <c r="W2399" t="str">
        <f t="shared" si="226"/>
        <v>prodigal_1_2396;</v>
      </c>
      <c r="Z2399">
        <f>MATCH(S2399,Description!$A$2:$A$4489,0)</f>
        <v>1113</v>
      </c>
      <c r="AA2399">
        <f>MATCH(T2399,Description!$A$2:$A$4489,0)</f>
        <v>1447</v>
      </c>
      <c r="AB2399">
        <f>MATCH(U2399,Description!$A$2:$A$4489,0)</f>
        <v>1547</v>
      </c>
      <c r="AC2399">
        <f>MATCH(V2399,Description!$A$2:$A$4489,0)</f>
        <v>1554</v>
      </c>
      <c r="AD2399">
        <v>1554</v>
      </c>
      <c r="AE2399" t="str" cm="1">
        <f t="array" ref="AE2399">INDEX(Description!A$2:A$4489,Merged!$AD2399)</f>
        <v>prodigal_1_2396</v>
      </c>
      <c r="AF2399" t="str" cm="1">
        <f t="array" ref="AF2399">INDEX(Description!B$2:B$4489,Merged!$AD2399)</f>
        <v>*</v>
      </c>
      <c r="AG2399" cm="1">
        <f t="array" ref="AG2399">INDEX(Description!C$2:C$4489,Merged!$AD2399)</f>
        <v>0</v>
      </c>
      <c r="AH2399" cm="1">
        <f t="array" ref="AH2399">INDEX(Description!D$2:D$4489,Merged!$AD2399)</f>
        <v>0</v>
      </c>
      <c r="AI2399" cm="1">
        <f t="array" ref="AI2399">INDEX(Description!E$2:E$4489,Merged!$AD2399)</f>
        <v>0</v>
      </c>
      <c r="AJ2399" t="str">
        <f t="shared" si="227"/>
        <v>locus_tag=prodigal_1_2396;partial=00;start_type=ATG;rbs_motif=AGGA/GGAG/GAGG;rbs_spacer=11-12bp;gc_cont=0.711;conf=84.19;score=7.28;cscore=6.67;sscore=0.60;rscore=0.21;uscore=-4.45;tscore=3.60;;*;0;0;0</v>
      </c>
    </row>
    <row r="2400" spans="1:36" x14ac:dyDescent="0.2">
      <c r="A2400" t="s">
        <v>11274</v>
      </c>
      <c r="B2400" t="s">
        <v>11275</v>
      </c>
      <c r="C2400" t="s">
        <v>4</v>
      </c>
      <c r="D2400">
        <v>2634853</v>
      </c>
      <c r="E2400">
        <v>2635524</v>
      </c>
      <c r="F2400">
        <v>94.5</v>
      </c>
      <c r="G2400" t="s">
        <v>11287</v>
      </c>
      <c r="H2400">
        <v>0</v>
      </c>
      <c r="I2400" t="s">
        <v>13674</v>
      </c>
      <c r="S2400" t="str">
        <f t="shared" si="223"/>
        <v>prodigal_1_2</v>
      </c>
      <c r="T2400" t="str">
        <f t="shared" si="224"/>
        <v>prodigal_1_23</v>
      </c>
      <c r="U2400" t="str">
        <f t="shared" si="225"/>
        <v>prodigal_1_239</v>
      </c>
      <c r="V2400" t="str">
        <f t="shared" si="228"/>
        <v>prodigal_1_2397</v>
      </c>
      <c r="W2400" t="str">
        <f t="shared" si="226"/>
        <v>prodigal_1_2397;</v>
      </c>
      <c r="Z2400">
        <f>MATCH(S2400,Description!$A$2:$A$4489,0)</f>
        <v>1113</v>
      </c>
      <c r="AA2400">
        <f>MATCH(T2400,Description!$A$2:$A$4489,0)</f>
        <v>1447</v>
      </c>
      <c r="AB2400">
        <f>MATCH(U2400,Description!$A$2:$A$4489,0)</f>
        <v>1547</v>
      </c>
      <c r="AC2400">
        <f>MATCH(V2400,Description!$A$2:$A$4489,0)</f>
        <v>1555</v>
      </c>
      <c r="AD2400">
        <v>1555</v>
      </c>
      <c r="AE2400" t="str" cm="1">
        <f t="array" ref="AE2400">INDEX(Description!A$2:A$4489,Merged!$AD2400)</f>
        <v>prodigal_1_2397</v>
      </c>
      <c r="AF2400" t="str" cm="1">
        <f t="array" ref="AF2400">INDEX(Description!B$2:B$4489,Merged!$AD2400)</f>
        <v>*</v>
      </c>
      <c r="AG2400" cm="1">
        <f t="array" ref="AG2400">INDEX(Description!C$2:C$4489,Merged!$AD2400)</f>
        <v>0</v>
      </c>
      <c r="AH2400" cm="1">
        <f t="array" ref="AH2400">INDEX(Description!D$2:D$4489,Merged!$AD2400)</f>
        <v>0</v>
      </c>
      <c r="AI2400" cm="1">
        <f t="array" ref="AI2400">INDEX(Description!E$2:E$4489,Merged!$AD2400)</f>
        <v>0</v>
      </c>
      <c r="AJ2400" t="str">
        <f t="shared" si="227"/>
        <v>locus_tag=prodigal_1_2397;partial=00;start_type=GTG;rbs_motif=GGAGG;rbs_spacer=5-10bp;gc_cont=0.707;conf=100.00;score=95.76;cscore=88.75;sscore=7.01;rscore=10.30;uscore=3.55;tscore=-8.13;;*;0;0;0</v>
      </c>
    </row>
    <row r="2401" spans="1:36" x14ac:dyDescent="0.2">
      <c r="A2401" t="s">
        <v>11274</v>
      </c>
      <c r="B2401" t="s">
        <v>11275</v>
      </c>
      <c r="C2401" t="s">
        <v>4</v>
      </c>
      <c r="D2401">
        <v>2635521</v>
      </c>
      <c r="E2401">
        <v>2635931</v>
      </c>
      <c r="F2401">
        <v>55.6</v>
      </c>
      <c r="G2401" t="s">
        <v>11287</v>
      </c>
      <c r="H2401">
        <v>0</v>
      </c>
      <c r="I2401" t="s">
        <v>13675</v>
      </c>
      <c r="S2401" t="str">
        <f t="shared" si="223"/>
        <v>prodigal_1_2</v>
      </c>
      <c r="T2401" t="str">
        <f t="shared" si="224"/>
        <v>prodigal_1_23</v>
      </c>
      <c r="U2401" t="str">
        <f t="shared" si="225"/>
        <v>prodigal_1_239</v>
      </c>
      <c r="V2401" t="str">
        <f t="shared" si="228"/>
        <v>prodigal_1_2398</v>
      </c>
      <c r="W2401" t="str">
        <f t="shared" si="226"/>
        <v>prodigal_1_2398;</v>
      </c>
      <c r="Z2401">
        <f>MATCH(S2401,Description!$A$2:$A$4489,0)</f>
        <v>1113</v>
      </c>
      <c r="AA2401">
        <f>MATCH(T2401,Description!$A$2:$A$4489,0)</f>
        <v>1447</v>
      </c>
      <c r="AB2401">
        <f>MATCH(U2401,Description!$A$2:$A$4489,0)</f>
        <v>1547</v>
      </c>
      <c r="AC2401">
        <f>MATCH(V2401,Description!$A$2:$A$4489,0)</f>
        <v>1556</v>
      </c>
      <c r="AD2401">
        <v>1556</v>
      </c>
      <c r="AE2401" t="str" cm="1">
        <f t="array" ref="AE2401">INDEX(Description!A$2:A$4489,Merged!$AD2401)</f>
        <v>prodigal_1_2398</v>
      </c>
      <c r="AF2401" t="str" cm="1">
        <f t="array" ref="AF2401">INDEX(Description!B$2:B$4489,Merged!$AD2401)</f>
        <v>*</v>
      </c>
      <c r="AG2401" cm="1">
        <f t="array" ref="AG2401">INDEX(Description!C$2:C$4489,Merged!$AD2401)</f>
        <v>0</v>
      </c>
      <c r="AH2401" cm="1">
        <f t="array" ref="AH2401">INDEX(Description!D$2:D$4489,Merged!$AD2401)</f>
        <v>0</v>
      </c>
      <c r="AI2401" cm="1">
        <f t="array" ref="AI2401">INDEX(Description!E$2:E$4489,Merged!$AD2401)</f>
        <v>0</v>
      </c>
      <c r="AJ2401" t="str">
        <f t="shared" si="227"/>
        <v>locus_tag=prodigal_1_2398;partial=00;start_type=ATG;rbs_motif=GGAGG;rbs_spacer=5-10bp;gc_cont=0.645;conf=100.00;score=56.84;cscore=39.12;sscore=17.72;rscore=10.30;uscore=1.60;tscore=4.54;;*;0;0;0</v>
      </c>
    </row>
    <row r="2402" spans="1:36" x14ac:dyDescent="0.2">
      <c r="A2402" t="s">
        <v>11274</v>
      </c>
      <c r="B2402" t="s">
        <v>11275</v>
      </c>
      <c r="C2402" t="s">
        <v>4</v>
      </c>
      <c r="D2402">
        <v>2635931</v>
      </c>
      <c r="E2402">
        <v>2636194</v>
      </c>
      <c r="F2402">
        <v>40.299999999999997</v>
      </c>
      <c r="G2402" t="s">
        <v>11287</v>
      </c>
      <c r="H2402">
        <v>0</v>
      </c>
      <c r="I2402" t="s">
        <v>13676</v>
      </c>
      <c r="S2402" t="str">
        <f t="shared" si="223"/>
        <v>prodigal_1_2</v>
      </c>
      <c r="T2402" t="str">
        <f t="shared" si="224"/>
        <v>prodigal_1_23</v>
      </c>
      <c r="U2402" t="str">
        <f t="shared" si="225"/>
        <v>prodigal_1_239</v>
      </c>
      <c r="V2402" t="str">
        <f t="shared" si="228"/>
        <v>prodigal_1_2399</v>
      </c>
      <c r="W2402" t="str">
        <f t="shared" si="226"/>
        <v>prodigal_1_2399;</v>
      </c>
      <c r="Z2402">
        <f>MATCH(S2402,Description!$A$2:$A$4489,0)</f>
        <v>1113</v>
      </c>
      <c r="AA2402">
        <f>MATCH(T2402,Description!$A$2:$A$4489,0)</f>
        <v>1447</v>
      </c>
      <c r="AB2402">
        <f>MATCH(U2402,Description!$A$2:$A$4489,0)</f>
        <v>1547</v>
      </c>
      <c r="AC2402">
        <f>MATCH(V2402,Description!$A$2:$A$4489,0)</f>
        <v>1557</v>
      </c>
      <c r="AD2402">
        <v>1557</v>
      </c>
      <c r="AE2402" t="str" cm="1">
        <f t="array" ref="AE2402">INDEX(Description!A$2:A$4489,Merged!$AD2402)</f>
        <v>prodigal_1_2399</v>
      </c>
      <c r="AF2402" t="str" cm="1">
        <f t="array" ref="AF2402">INDEX(Description!B$2:B$4489,Merged!$AD2402)</f>
        <v>*</v>
      </c>
      <c r="AG2402" cm="1">
        <f t="array" ref="AG2402">INDEX(Description!C$2:C$4489,Merged!$AD2402)</f>
        <v>0</v>
      </c>
      <c r="AH2402" cm="1">
        <f t="array" ref="AH2402">INDEX(Description!D$2:D$4489,Merged!$AD2402)</f>
        <v>0</v>
      </c>
      <c r="AI2402" cm="1">
        <f t="array" ref="AI2402">INDEX(Description!E$2:E$4489,Merged!$AD2402)</f>
        <v>0</v>
      </c>
      <c r="AJ2402" t="str">
        <f t="shared" si="227"/>
        <v>locus_tag=prodigal_1_2399;partial=00;start_type=ATG;rbs_motif=GGAGG;rbs_spacer=5-10bp;gc_cont=0.663;conf=100.00;score=43.59;cscore=27.47;sscore=16.12;rscore=10.30;uscore=-2.05;tscore=4.54;;*;0;0;0</v>
      </c>
    </row>
    <row r="2403" spans="1:36" x14ac:dyDescent="0.2">
      <c r="A2403" t="s">
        <v>11274</v>
      </c>
      <c r="B2403" t="s">
        <v>11275</v>
      </c>
      <c r="C2403" t="s">
        <v>4</v>
      </c>
      <c r="D2403">
        <v>2636194</v>
      </c>
      <c r="E2403">
        <v>2636715</v>
      </c>
      <c r="F2403">
        <v>72.8</v>
      </c>
      <c r="G2403" t="s">
        <v>11287</v>
      </c>
      <c r="H2403">
        <v>0</v>
      </c>
      <c r="I2403" t="s">
        <v>13677</v>
      </c>
      <c r="S2403" t="str">
        <f t="shared" si="223"/>
        <v>prodigal_1_2</v>
      </c>
      <c r="T2403" t="str">
        <f t="shared" si="224"/>
        <v>prodigal_1_24</v>
      </c>
      <c r="U2403" t="str">
        <f t="shared" si="225"/>
        <v>prodigal_1_240</v>
      </c>
      <c r="V2403" t="str">
        <f t="shared" si="228"/>
        <v>prodigal_1_2400</v>
      </c>
      <c r="W2403" t="str">
        <f t="shared" si="226"/>
        <v>prodigal_1_2400;</v>
      </c>
      <c r="Z2403">
        <f>MATCH(S2403,Description!$A$2:$A$4489,0)</f>
        <v>1113</v>
      </c>
      <c r="AA2403">
        <f>MATCH(T2403,Description!$A$2:$A$4489,0)</f>
        <v>1558</v>
      </c>
      <c r="AB2403">
        <f>MATCH(U2403,Description!$A$2:$A$4489,0)</f>
        <v>1559</v>
      </c>
      <c r="AC2403">
        <f>MATCH(V2403,Description!$A$2:$A$4489,0)</f>
        <v>1560</v>
      </c>
      <c r="AD2403">
        <v>1560</v>
      </c>
      <c r="AE2403" t="str" cm="1">
        <f t="array" ref="AE2403">INDEX(Description!A$2:A$4489,Merged!$AD2403)</f>
        <v>prodigal_1_2400</v>
      </c>
      <c r="AF2403" t="str" cm="1">
        <f t="array" ref="AF2403">INDEX(Description!B$2:B$4489,Merged!$AD2403)</f>
        <v>A7IB67</v>
      </c>
      <c r="AG2403" t="str" cm="1">
        <f t="array" ref="AG2403">INDEX(Description!C$2:C$4489,Merged!$AD2403)</f>
        <v>DNAA_XANP2</v>
      </c>
      <c r="AH2403" t="str" cm="1">
        <f t="array" ref="AH2403">INDEX(Description!D$2:D$4489,Merged!$AD2403)</f>
        <v>Chromosomal_replication_initiator_protein_DnaA</v>
      </c>
      <c r="AI2403" t="str" cm="1">
        <f t="array" ref="AI2403">INDEX(Description!E$2:E$4489,Merged!$AD2403)</f>
        <v>dnaA</v>
      </c>
      <c r="AJ2403" t="str">
        <f t="shared" si="227"/>
        <v>locus_tag=prodigal_1_2400;partial=00;start_type=ATG;rbs_motif=AGGAG;rbs_spacer=5-10bp;gc_cont=0.739;conf=100.00;score=74.14;cscore=51.58;sscore=22.55;rscore=15.89;uscore=0.82;tscore=4.54;;A7IB67;DNAA_XANP2;Chromosomal_replication_initiator_protein_DnaA;dnaA</v>
      </c>
    </row>
    <row r="2404" spans="1:36" x14ac:dyDescent="0.2">
      <c r="A2404" t="s">
        <v>11274</v>
      </c>
      <c r="B2404" t="s">
        <v>11275</v>
      </c>
      <c r="C2404" t="s">
        <v>4</v>
      </c>
      <c r="D2404">
        <v>2636712</v>
      </c>
      <c r="E2404">
        <v>2636975</v>
      </c>
      <c r="F2404">
        <v>55.3</v>
      </c>
      <c r="G2404" t="s">
        <v>11287</v>
      </c>
      <c r="H2404">
        <v>0</v>
      </c>
      <c r="I2404" t="s">
        <v>13678</v>
      </c>
      <c r="S2404" t="str">
        <f t="shared" si="223"/>
        <v>prodigal_1_2</v>
      </c>
      <c r="T2404" t="str">
        <f t="shared" si="224"/>
        <v>prodigal_1_24</v>
      </c>
      <c r="U2404" t="str">
        <f t="shared" si="225"/>
        <v>prodigal_1_240</v>
      </c>
      <c r="V2404" t="str">
        <f t="shared" si="228"/>
        <v>prodigal_1_2401</v>
      </c>
      <c r="W2404" t="str">
        <f t="shared" si="226"/>
        <v>prodigal_1_2401;</v>
      </c>
      <c r="Z2404">
        <f>MATCH(S2404,Description!$A$2:$A$4489,0)</f>
        <v>1113</v>
      </c>
      <c r="AA2404">
        <f>MATCH(T2404,Description!$A$2:$A$4489,0)</f>
        <v>1558</v>
      </c>
      <c r="AB2404">
        <f>MATCH(U2404,Description!$A$2:$A$4489,0)</f>
        <v>1559</v>
      </c>
      <c r="AC2404">
        <f>MATCH(V2404,Description!$A$2:$A$4489,0)</f>
        <v>1561</v>
      </c>
      <c r="AD2404">
        <v>1561</v>
      </c>
      <c r="AE2404" t="str" cm="1">
        <f t="array" ref="AE2404">INDEX(Description!A$2:A$4489,Merged!$AD2404)</f>
        <v>prodigal_1_2401</v>
      </c>
      <c r="AF2404" t="str" cm="1">
        <f t="array" ref="AF2404">INDEX(Description!B$2:B$4489,Merged!$AD2404)</f>
        <v>*</v>
      </c>
      <c r="AG2404" cm="1">
        <f t="array" ref="AG2404">INDEX(Description!C$2:C$4489,Merged!$AD2404)</f>
        <v>0</v>
      </c>
      <c r="AH2404" cm="1">
        <f t="array" ref="AH2404">INDEX(Description!D$2:D$4489,Merged!$AD2404)</f>
        <v>0</v>
      </c>
      <c r="AI2404" cm="1">
        <f t="array" ref="AI2404">INDEX(Description!E$2:E$4489,Merged!$AD2404)</f>
        <v>0</v>
      </c>
      <c r="AJ2404" t="str">
        <f t="shared" si="227"/>
        <v>locus_tag=prodigal_1_2401;partial=00;start_type=ATG;rbs_motif=GGAGG;rbs_spacer=5-10bp;gc_cont=0.682;conf=100.00;score=56.60;cscore=39.56;sscore=17.04;rscore=10.30;uscore=0.91;tscore=4.54;;*;0;0;0</v>
      </c>
    </row>
    <row r="2405" spans="1:36" x14ac:dyDescent="0.2">
      <c r="A2405" t="s">
        <v>11274</v>
      </c>
      <c r="B2405" t="s">
        <v>11275</v>
      </c>
      <c r="C2405" t="s">
        <v>4</v>
      </c>
      <c r="D2405">
        <v>2636972</v>
      </c>
      <c r="E2405">
        <v>2637232</v>
      </c>
      <c r="F2405">
        <v>32.200000000000003</v>
      </c>
      <c r="G2405" t="s">
        <v>11287</v>
      </c>
      <c r="H2405">
        <v>0</v>
      </c>
      <c r="I2405" t="s">
        <v>13679</v>
      </c>
      <c r="S2405" t="str">
        <f t="shared" si="223"/>
        <v>prodigal_1_2</v>
      </c>
      <c r="T2405" t="str">
        <f t="shared" si="224"/>
        <v>prodigal_1_24</v>
      </c>
      <c r="U2405" t="str">
        <f t="shared" si="225"/>
        <v>prodigal_1_240</v>
      </c>
      <c r="V2405" t="str">
        <f t="shared" si="228"/>
        <v>prodigal_1_2402</v>
      </c>
      <c r="W2405" t="str">
        <f t="shared" si="226"/>
        <v>prodigal_1_2402;</v>
      </c>
      <c r="Z2405">
        <f>MATCH(S2405,Description!$A$2:$A$4489,0)</f>
        <v>1113</v>
      </c>
      <c r="AA2405">
        <f>MATCH(T2405,Description!$A$2:$A$4489,0)</f>
        <v>1558</v>
      </c>
      <c r="AB2405">
        <f>MATCH(U2405,Description!$A$2:$A$4489,0)</f>
        <v>1559</v>
      </c>
      <c r="AC2405">
        <f>MATCH(V2405,Description!$A$2:$A$4489,0)</f>
        <v>1562</v>
      </c>
      <c r="AD2405">
        <v>1562</v>
      </c>
      <c r="AE2405" t="str" cm="1">
        <f t="array" ref="AE2405">INDEX(Description!A$2:A$4489,Merged!$AD2405)</f>
        <v>prodigal_1_2402</v>
      </c>
      <c r="AF2405" t="str" cm="1">
        <f t="array" ref="AF2405">INDEX(Description!B$2:B$4489,Merged!$AD2405)</f>
        <v>*</v>
      </c>
      <c r="AG2405" cm="1">
        <f t="array" ref="AG2405">INDEX(Description!C$2:C$4489,Merged!$AD2405)</f>
        <v>0</v>
      </c>
      <c r="AH2405" cm="1">
        <f t="array" ref="AH2405">INDEX(Description!D$2:D$4489,Merged!$AD2405)</f>
        <v>0</v>
      </c>
      <c r="AI2405" cm="1">
        <f t="array" ref="AI2405">INDEX(Description!E$2:E$4489,Merged!$AD2405)</f>
        <v>0</v>
      </c>
      <c r="AJ2405" t="str">
        <f t="shared" si="227"/>
        <v>locus_tag=prodigal_1_2402;partial=00;start_type=ATG;rbs_motif=GGAGG;rbs_spacer=5-10bp;gc_cont=0.632;conf=99.96;score=33.71;cscore=17.57;sscore=16.13;rscore=10.30;uscore=-0.17;tscore=4.54;;*;0;0;0</v>
      </c>
    </row>
    <row r="2406" spans="1:36" x14ac:dyDescent="0.2">
      <c r="A2406" t="s">
        <v>11274</v>
      </c>
      <c r="B2406" t="s">
        <v>11275</v>
      </c>
      <c r="C2406" t="s">
        <v>4</v>
      </c>
      <c r="D2406">
        <v>2637229</v>
      </c>
      <c r="E2406">
        <v>2637426</v>
      </c>
      <c r="F2406">
        <v>21</v>
      </c>
      <c r="G2406" t="s">
        <v>11287</v>
      </c>
      <c r="H2406">
        <v>0</v>
      </c>
      <c r="I2406" t="s">
        <v>13680</v>
      </c>
      <c r="S2406" t="str">
        <f t="shared" si="223"/>
        <v>prodigal_1_2</v>
      </c>
      <c r="T2406" t="str">
        <f t="shared" si="224"/>
        <v>prodigal_1_24</v>
      </c>
      <c r="U2406" t="str">
        <f t="shared" si="225"/>
        <v>prodigal_1_240</v>
      </c>
      <c r="V2406" t="str">
        <f t="shared" si="228"/>
        <v>prodigal_1_2403</v>
      </c>
      <c r="W2406" t="str">
        <f t="shared" si="226"/>
        <v>prodigal_1_2403;</v>
      </c>
      <c r="Z2406">
        <f>MATCH(S2406,Description!$A$2:$A$4489,0)</f>
        <v>1113</v>
      </c>
      <c r="AA2406">
        <f>MATCH(T2406,Description!$A$2:$A$4489,0)</f>
        <v>1558</v>
      </c>
      <c r="AB2406">
        <f>MATCH(U2406,Description!$A$2:$A$4489,0)</f>
        <v>1559</v>
      </c>
      <c r="AC2406">
        <f>MATCH(V2406,Description!$A$2:$A$4489,0)</f>
        <v>1563</v>
      </c>
      <c r="AD2406">
        <v>1563</v>
      </c>
      <c r="AE2406" t="str" cm="1">
        <f t="array" ref="AE2406">INDEX(Description!A$2:A$4489,Merged!$AD2406)</f>
        <v>prodigal_1_2403</v>
      </c>
      <c r="AF2406" t="str" cm="1">
        <f t="array" ref="AF2406">INDEX(Description!B$2:B$4489,Merged!$AD2406)</f>
        <v>*</v>
      </c>
      <c r="AG2406" cm="1">
        <f t="array" ref="AG2406">INDEX(Description!C$2:C$4489,Merged!$AD2406)</f>
        <v>0</v>
      </c>
      <c r="AH2406" cm="1">
        <f t="array" ref="AH2406">INDEX(Description!D$2:D$4489,Merged!$AD2406)</f>
        <v>0</v>
      </c>
      <c r="AI2406" cm="1">
        <f t="array" ref="AI2406">INDEX(Description!E$2:E$4489,Merged!$AD2406)</f>
        <v>0</v>
      </c>
      <c r="AJ2406" t="str">
        <f t="shared" si="227"/>
        <v>locus_tag=prodigal_1_2403;partial=00;start_type=ATG;rbs_motif=GGAGG;rbs_spacer=5-10bp;gc_cont=0.636;conf=99.39;score=22.13;cscore=11.85;sscore=10.27;rscore=8.03;uscore=-2.45;tscore=3.54;;*;0;0;0</v>
      </c>
    </row>
    <row r="2407" spans="1:36" x14ac:dyDescent="0.2">
      <c r="A2407" t="s">
        <v>11274</v>
      </c>
      <c r="B2407" t="s">
        <v>11275</v>
      </c>
      <c r="C2407" t="s">
        <v>4</v>
      </c>
      <c r="D2407">
        <v>2637438</v>
      </c>
      <c r="E2407">
        <v>2638097</v>
      </c>
      <c r="F2407">
        <v>140.30000000000001</v>
      </c>
      <c r="G2407" t="s">
        <v>11287</v>
      </c>
      <c r="H2407">
        <v>0</v>
      </c>
      <c r="I2407" t="s">
        <v>13681</v>
      </c>
      <c r="S2407" t="str">
        <f t="shared" si="223"/>
        <v>prodigal_1_2</v>
      </c>
      <c r="T2407" t="str">
        <f t="shared" si="224"/>
        <v>prodigal_1_24</v>
      </c>
      <c r="U2407" t="str">
        <f t="shared" si="225"/>
        <v>prodigal_1_240</v>
      </c>
      <c r="V2407" t="str">
        <f t="shared" si="228"/>
        <v>prodigal_1_2404</v>
      </c>
      <c r="W2407" t="str">
        <f t="shared" si="226"/>
        <v>prodigal_1_2404;</v>
      </c>
      <c r="Z2407">
        <f>MATCH(S2407,Description!$A$2:$A$4489,0)</f>
        <v>1113</v>
      </c>
      <c r="AA2407">
        <f>MATCH(T2407,Description!$A$2:$A$4489,0)</f>
        <v>1558</v>
      </c>
      <c r="AB2407">
        <f>MATCH(U2407,Description!$A$2:$A$4489,0)</f>
        <v>1559</v>
      </c>
      <c r="AC2407">
        <f>MATCH(V2407,Description!$A$2:$A$4489,0)</f>
        <v>1564</v>
      </c>
      <c r="AD2407">
        <v>1564</v>
      </c>
      <c r="AE2407" t="str" cm="1">
        <f t="array" ref="AE2407">INDEX(Description!A$2:A$4489,Merged!$AD2407)</f>
        <v>prodigal_1_2404</v>
      </c>
      <c r="AF2407" t="str" cm="1">
        <f t="array" ref="AF2407">INDEX(Description!B$2:B$4489,Merged!$AD2407)</f>
        <v>*</v>
      </c>
      <c r="AG2407" cm="1">
        <f t="array" ref="AG2407">INDEX(Description!C$2:C$4489,Merged!$AD2407)</f>
        <v>0</v>
      </c>
      <c r="AH2407" cm="1">
        <f t="array" ref="AH2407">INDEX(Description!D$2:D$4489,Merged!$AD2407)</f>
        <v>0</v>
      </c>
      <c r="AI2407" cm="1">
        <f t="array" ref="AI2407">INDEX(Description!E$2:E$4489,Merged!$AD2407)</f>
        <v>0</v>
      </c>
      <c r="AJ2407" t="str">
        <f t="shared" si="227"/>
        <v>locus_tag=prodigal_1_2404;partial=00;start_type=ATG;rbs_motif=GGAG/GAGG;rbs_spacer=5-10bp;gc_cont=0.648;conf=100.00;score=141.45;cscore=125.10;sscore=16.34;rscore=8.88;uscore=1.77;tscore=4.54;;*;0;0;0</v>
      </c>
    </row>
    <row r="2408" spans="1:36" x14ac:dyDescent="0.2">
      <c r="A2408" t="s">
        <v>11274</v>
      </c>
      <c r="B2408" t="s">
        <v>11275</v>
      </c>
      <c r="C2408" t="s">
        <v>4</v>
      </c>
      <c r="D2408">
        <v>2638081</v>
      </c>
      <c r="E2408">
        <v>2638440</v>
      </c>
      <c r="F2408">
        <v>55.2</v>
      </c>
      <c r="G2408" t="s">
        <v>11287</v>
      </c>
      <c r="H2408">
        <v>0</v>
      </c>
      <c r="I2408" t="s">
        <v>13682</v>
      </c>
      <c r="S2408" t="str">
        <f t="shared" si="223"/>
        <v>prodigal_1_2</v>
      </c>
      <c r="T2408" t="str">
        <f t="shared" si="224"/>
        <v>prodigal_1_24</v>
      </c>
      <c r="U2408" t="str">
        <f t="shared" si="225"/>
        <v>prodigal_1_240</v>
      </c>
      <c r="V2408" t="str">
        <f t="shared" si="228"/>
        <v>prodigal_1_2405</v>
      </c>
      <c r="W2408" t="str">
        <f t="shared" si="226"/>
        <v>prodigal_1_2405;</v>
      </c>
      <c r="Z2408">
        <f>MATCH(S2408,Description!$A$2:$A$4489,0)</f>
        <v>1113</v>
      </c>
      <c r="AA2408">
        <f>MATCH(T2408,Description!$A$2:$A$4489,0)</f>
        <v>1558</v>
      </c>
      <c r="AB2408">
        <f>MATCH(U2408,Description!$A$2:$A$4489,0)</f>
        <v>1559</v>
      </c>
      <c r="AC2408">
        <f>MATCH(V2408,Description!$A$2:$A$4489,0)</f>
        <v>1565</v>
      </c>
      <c r="AD2408">
        <v>1565</v>
      </c>
      <c r="AE2408" t="str" cm="1">
        <f t="array" ref="AE2408">INDEX(Description!A$2:A$4489,Merged!$AD2408)</f>
        <v>prodigal_1_2405</v>
      </c>
      <c r="AF2408" t="str" cm="1">
        <f t="array" ref="AF2408">INDEX(Description!B$2:B$4489,Merged!$AD2408)</f>
        <v>*</v>
      </c>
      <c r="AG2408" cm="1">
        <f t="array" ref="AG2408">INDEX(Description!C$2:C$4489,Merged!$AD2408)</f>
        <v>0</v>
      </c>
      <c r="AH2408" cm="1">
        <f t="array" ref="AH2408">INDEX(Description!D$2:D$4489,Merged!$AD2408)</f>
        <v>0</v>
      </c>
      <c r="AI2408" cm="1">
        <f t="array" ref="AI2408">INDEX(Description!E$2:E$4489,Merged!$AD2408)</f>
        <v>0</v>
      </c>
      <c r="AJ2408" t="str">
        <f t="shared" si="227"/>
        <v>locus_tag=prodigal_1_2405;partial=00;start_type=ATG;rbs_motif=GGAG/GAGG;rbs_spacer=5-10bp;gc_cont=0.686;conf=100.00;score=57.11;cscore=42.40;sscore=14.72;rscore=8.88;uscore=-0.61;tscore=4.54;;*;0;0;0</v>
      </c>
    </row>
    <row r="2409" spans="1:36" x14ac:dyDescent="0.2">
      <c r="A2409" t="s">
        <v>11274</v>
      </c>
      <c r="B2409" t="s">
        <v>11275</v>
      </c>
      <c r="C2409" t="s">
        <v>4</v>
      </c>
      <c r="D2409">
        <v>2638437</v>
      </c>
      <c r="E2409">
        <v>2638751</v>
      </c>
      <c r="F2409">
        <v>56.1</v>
      </c>
      <c r="G2409" t="s">
        <v>11287</v>
      </c>
      <c r="H2409">
        <v>0</v>
      </c>
      <c r="I2409" t="s">
        <v>13683</v>
      </c>
      <c r="S2409" t="str">
        <f t="shared" si="223"/>
        <v>prodigal_1_2</v>
      </c>
      <c r="T2409" t="str">
        <f t="shared" si="224"/>
        <v>prodigal_1_24</v>
      </c>
      <c r="U2409" t="str">
        <f t="shared" si="225"/>
        <v>prodigal_1_240</v>
      </c>
      <c r="V2409" t="str">
        <f t="shared" si="228"/>
        <v>prodigal_1_2406</v>
      </c>
      <c r="W2409" t="str">
        <f t="shared" si="226"/>
        <v>prodigal_1_2406;</v>
      </c>
      <c r="Z2409">
        <f>MATCH(S2409,Description!$A$2:$A$4489,0)</f>
        <v>1113</v>
      </c>
      <c r="AA2409">
        <f>MATCH(T2409,Description!$A$2:$A$4489,0)</f>
        <v>1558</v>
      </c>
      <c r="AB2409">
        <f>MATCH(U2409,Description!$A$2:$A$4489,0)</f>
        <v>1559</v>
      </c>
      <c r="AC2409">
        <f>MATCH(V2409,Description!$A$2:$A$4489,0)</f>
        <v>1566</v>
      </c>
      <c r="AD2409">
        <v>1566</v>
      </c>
      <c r="AE2409" t="str" cm="1">
        <f t="array" ref="AE2409">INDEX(Description!A$2:A$4489,Merged!$AD2409)</f>
        <v>prodigal_1_2406</v>
      </c>
      <c r="AF2409" t="str" cm="1">
        <f t="array" ref="AF2409">INDEX(Description!B$2:B$4489,Merged!$AD2409)</f>
        <v>*</v>
      </c>
      <c r="AG2409" cm="1">
        <f t="array" ref="AG2409">INDEX(Description!C$2:C$4489,Merged!$AD2409)</f>
        <v>0</v>
      </c>
      <c r="AH2409" cm="1">
        <f t="array" ref="AH2409">INDEX(Description!D$2:D$4489,Merged!$AD2409)</f>
        <v>0</v>
      </c>
      <c r="AI2409" cm="1">
        <f t="array" ref="AI2409">INDEX(Description!E$2:E$4489,Merged!$AD2409)</f>
        <v>0</v>
      </c>
      <c r="AJ2409" t="str">
        <f t="shared" si="227"/>
        <v>locus_tag=prodigal_1_2406;partial=00;start_type=ATG;rbs_motif=AGGAG;rbs_spacer=5-10bp;gc_cont=0.705;conf=100.00;score=57.30;cscore=37.83;sscore=19.47;rscore=15.89;uscore=-2.13;tscore=4.54;;*;0;0;0</v>
      </c>
    </row>
    <row r="2410" spans="1:36" x14ac:dyDescent="0.2">
      <c r="A2410" t="s">
        <v>11274</v>
      </c>
      <c r="B2410" t="s">
        <v>11275</v>
      </c>
      <c r="C2410" t="s">
        <v>4</v>
      </c>
      <c r="D2410">
        <v>2638762</v>
      </c>
      <c r="E2410">
        <v>2639739</v>
      </c>
      <c r="F2410">
        <v>195.3</v>
      </c>
      <c r="G2410" t="s">
        <v>11287</v>
      </c>
      <c r="H2410">
        <v>0</v>
      </c>
      <c r="I2410" t="s">
        <v>13684</v>
      </c>
      <c r="S2410" t="str">
        <f t="shared" si="223"/>
        <v>prodigal_1_2</v>
      </c>
      <c r="T2410" t="str">
        <f t="shared" si="224"/>
        <v>prodigal_1_24</v>
      </c>
      <c r="U2410" t="str">
        <f t="shared" si="225"/>
        <v>prodigal_1_240</v>
      </c>
      <c r="V2410" t="str">
        <f t="shared" si="228"/>
        <v>prodigal_1_2407</v>
      </c>
      <c r="W2410" t="str">
        <f t="shared" si="226"/>
        <v>prodigal_1_2407;</v>
      </c>
      <c r="Z2410">
        <f>MATCH(S2410,Description!$A$2:$A$4489,0)</f>
        <v>1113</v>
      </c>
      <c r="AA2410">
        <f>MATCH(T2410,Description!$A$2:$A$4489,0)</f>
        <v>1558</v>
      </c>
      <c r="AB2410">
        <f>MATCH(U2410,Description!$A$2:$A$4489,0)</f>
        <v>1559</v>
      </c>
      <c r="AC2410">
        <f>MATCH(V2410,Description!$A$2:$A$4489,0)</f>
        <v>1567</v>
      </c>
      <c r="AD2410">
        <v>1567</v>
      </c>
      <c r="AE2410" t="str" cm="1">
        <f t="array" ref="AE2410">INDEX(Description!A$2:A$4489,Merged!$AD2410)</f>
        <v>prodigal_1_2407</v>
      </c>
      <c r="AF2410" t="str" cm="1">
        <f t="array" ref="AF2410">INDEX(Description!B$2:B$4489,Merged!$AD2410)</f>
        <v>P13771</v>
      </c>
      <c r="AG2410" t="str" cm="1">
        <f t="array" ref="AG2410">INDEX(Description!C$2:C$4489,Merged!$AD2410)</f>
        <v>TARGB_BPD10</v>
      </c>
      <c r="AH2410" t="str" cm="1">
        <f t="array" ref="AH2410">INDEX(Description!D$2:D$4489,Merged!$AD2410)</f>
        <v>ATP-dependent_target_DNA_activator_B</v>
      </c>
      <c r="AI2410" t="str" cm="1">
        <f t="array" ref="AI2410">INDEX(Description!E$2:E$4489,Merged!$AD2410)</f>
        <v>B</v>
      </c>
      <c r="AJ2410" t="str">
        <f t="shared" si="227"/>
        <v>locus_tag=prodigal_1_2407;partial=00;start_type=ATG;rbs_motif=AGGAG;rbs_spacer=5-10bp;gc_cont=0.690;conf=99.99;score=195.26;cscore=172.18;sscore=23.08;rscore=15.89;uscore=2.64;tscore=4.54;;P13771;TARGB_BPD10;ATP-dependent_target_DNA_activator_B;B</v>
      </c>
    </row>
    <row r="2411" spans="1:36" x14ac:dyDescent="0.2">
      <c r="A2411" t="s">
        <v>11274</v>
      </c>
      <c r="B2411" t="s">
        <v>11275</v>
      </c>
      <c r="C2411" t="s">
        <v>4</v>
      </c>
      <c r="D2411">
        <v>2639805</v>
      </c>
      <c r="E2411">
        <v>2641784</v>
      </c>
      <c r="F2411">
        <v>334.7</v>
      </c>
      <c r="G2411" t="s">
        <v>11287</v>
      </c>
      <c r="H2411">
        <v>0</v>
      </c>
      <c r="I2411" t="s">
        <v>13685</v>
      </c>
      <c r="S2411" t="str">
        <f t="shared" si="223"/>
        <v>prodigal_1_2</v>
      </c>
      <c r="T2411" t="str">
        <f t="shared" si="224"/>
        <v>prodigal_1_24</v>
      </c>
      <c r="U2411" t="str">
        <f t="shared" si="225"/>
        <v>prodigal_1_240</v>
      </c>
      <c r="V2411" t="str">
        <f t="shared" si="228"/>
        <v>prodigal_1_2408</v>
      </c>
      <c r="W2411" t="str">
        <f t="shared" si="226"/>
        <v>prodigal_1_2408;</v>
      </c>
      <c r="Z2411">
        <f>MATCH(S2411,Description!$A$2:$A$4489,0)</f>
        <v>1113</v>
      </c>
      <c r="AA2411">
        <f>MATCH(T2411,Description!$A$2:$A$4489,0)</f>
        <v>1558</v>
      </c>
      <c r="AB2411">
        <f>MATCH(U2411,Description!$A$2:$A$4489,0)</f>
        <v>1559</v>
      </c>
      <c r="AC2411">
        <f>MATCH(V2411,Description!$A$2:$A$4489,0)</f>
        <v>1568</v>
      </c>
      <c r="AD2411">
        <v>1568</v>
      </c>
      <c r="AE2411" t="str" cm="1">
        <f t="array" ref="AE2411">INDEX(Description!A$2:A$4489,Merged!$AD2411)</f>
        <v>prodigal_1_2408</v>
      </c>
      <c r="AF2411" t="str" cm="1">
        <f t="array" ref="AF2411">INDEX(Description!B$2:B$4489,Merged!$AD2411)</f>
        <v>P07636</v>
      </c>
      <c r="AG2411" t="str" cm="1">
        <f t="array" ref="AG2411">INDEX(Description!C$2:C$4489,Merged!$AD2411)</f>
        <v>TNPA_BPMU</v>
      </c>
      <c r="AH2411" t="str" cm="1">
        <f t="array" ref="AH2411">INDEX(Description!D$2:D$4489,Merged!$AD2411)</f>
        <v>DDE-recombinase_A</v>
      </c>
      <c r="AI2411" t="str" cm="1">
        <f t="array" ref="AI2411">INDEX(Description!E$2:E$4489,Merged!$AD2411)</f>
        <v>A</v>
      </c>
      <c r="AJ2411" t="str">
        <f t="shared" si="227"/>
        <v>locus_tag=prodigal_1_2408;partial=00;start_type=ATG;rbs_motif=GGAGG;rbs_spacer=5-10bp;gc_cont=0.702;conf=99.99;score=335.93;cscore=319.92;sscore=16.01;rscore=10.30;uscore=-0.09;tscore=4.54;;P07636;TNPA_BPMU;DDE-recombinase_A;A</v>
      </c>
    </row>
    <row r="2412" spans="1:36" x14ac:dyDescent="0.2">
      <c r="A2412" t="s">
        <v>11274</v>
      </c>
      <c r="B2412" t="s">
        <v>11275</v>
      </c>
      <c r="C2412" t="s">
        <v>4</v>
      </c>
      <c r="D2412">
        <v>2641786</v>
      </c>
      <c r="E2412">
        <v>2642073</v>
      </c>
      <c r="F2412">
        <v>34.200000000000003</v>
      </c>
      <c r="G2412" t="s">
        <v>11287</v>
      </c>
      <c r="H2412">
        <v>0</v>
      </c>
      <c r="I2412" t="s">
        <v>13686</v>
      </c>
      <c r="S2412" t="str">
        <f t="shared" si="223"/>
        <v>prodigal_1_2</v>
      </c>
      <c r="T2412" t="str">
        <f t="shared" si="224"/>
        <v>prodigal_1_24</v>
      </c>
      <c r="U2412" t="str">
        <f t="shared" si="225"/>
        <v>prodigal_1_240</v>
      </c>
      <c r="V2412" t="str">
        <f t="shared" si="228"/>
        <v>prodigal_1_2409</v>
      </c>
      <c r="W2412" t="str">
        <f t="shared" si="226"/>
        <v>prodigal_1_2409;</v>
      </c>
      <c r="Z2412">
        <f>MATCH(S2412,Description!$A$2:$A$4489,0)</f>
        <v>1113</v>
      </c>
      <c r="AA2412">
        <f>MATCH(T2412,Description!$A$2:$A$4489,0)</f>
        <v>1558</v>
      </c>
      <c r="AB2412">
        <f>MATCH(U2412,Description!$A$2:$A$4489,0)</f>
        <v>1559</v>
      </c>
      <c r="AC2412">
        <f>MATCH(V2412,Description!$A$2:$A$4489,0)</f>
        <v>1569</v>
      </c>
      <c r="AD2412">
        <v>1569</v>
      </c>
      <c r="AE2412" t="str" cm="1">
        <f t="array" ref="AE2412">INDEX(Description!A$2:A$4489,Merged!$AD2412)</f>
        <v>prodigal_1_2409</v>
      </c>
      <c r="AF2412" t="str" cm="1">
        <f t="array" ref="AF2412">INDEX(Description!B$2:B$4489,Merged!$AD2412)</f>
        <v>*</v>
      </c>
      <c r="AG2412" cm="1">
        <f t="array" ref="AG2412">INDEX(Description!C$2:C$4489,Merged!$AD2412)</f>
        <v>0</v>
      </c>
      <c r="AH2412" cm="1">
        <f t="array" ref="AH2412">INDEX(Description!D$2:D$4489,Merged!$AD2412)</f>
        <v>0</v>
      </c>
      <c r="AI2412" cm="1">
        <f t="array" ref="AI2412">INDEX(Description!E$2:E$4489,Merged!$AD2412)</f>
        <v>0</v>
      </c>
      <c r="AJ2412" t="str">
        <f t="shared" si="227"/>
        <v>locus_tag=prodigal_1_2409;partial=00;start_type=ATG;rbs_motif=None;rbs_spacer=None;gc_cont=0.698;conf=99.99;score=38.79;cscore=32.23;sscore=6.56;rscore=-3.31;uscore=0.74;tscore=4.54;;*;0;0;0</v>
      </c>
    </row>
    <row r="2413" spans="1:36" x14ac:dyDescent="0.2">
      <c r="A2413" t="s">
        <v>11274</v>
      </c>
      <c r="B2413" t="s">
        <v>11275</v>
      </c>
      <c r="C2413" t="s">
        <v>4</v>
      </c>
      <c r="D2413">
        <v>2642073</v>
      </c>
      <c r="E2413">
        <v>2642246</v>
      </c>
      <c r="F2413">
        <v>7.8</v>
      </c>
      <c r="G2413" t="s">
        <v>11287</v>
      </c>
      <c r="H2413">
        <v>0</v>
      </c>
      <c r="I2413" t="s">
        <v>13687</v>
      </c>
      <c r="S2413" t="str">
        <f t="shared" si="223"/>
        <v>prodigal_1_2</v>
      </c>
      <c r="T2413" t="str">
        <f t="shared" si="224"/>
        <v>prodigal_1_24</v>
      </c>
      <c r="U2413" t="str">
        <f t="shared" si="225"/>
        <v>prodigal_1_241</v>
      </c>
      <c r="V2413" t="str">
        <f t="shared" si="228"/>
        <v>prodigal_1_2410</v>
      </c>
      <c r="W2413" t="str">
        <f t="shared" si="226"/>
        <v>prodigal_1_2410;</v>
      </c>
      <c r="Z2413">
        <f>MATCH(S2413,Description!$A$2:$A$4489,0)</f>
        <v>1113</v>
      </c>
      <c r="AA2413">
        <f>MATCH(T2413,Description!$A$2:$A$4489,0)</f>
        <v>1558</v>
      </c>
      <c r="AB2413">
        <f>MATCH(U2413,Description!$A$2:$A$4489,0)</f>
        <v>1570</v>
      </c>
      <c r="AC2413">
        <f>MATCH(V2413,Description!$A$2:$A$4489,0)</f>
        <v>1571</v>
      </c>
      <c r="AD2413">
        <v>1571</v>
      </c>
      <c r="AE2413" t="str" cm="1">
        <f t="array" ref="AE2413">INDEX(Description!A$2:A$4489,Merged!$AD2413)</f>
        <v>prodigal_1_2410</v>
      </c>
      <c r="AF2413" t="str" cm="1">
        <f t="array" ref="AF2413">INDEX(Description!B$2:B$4489,Merged!$AD2413)</f>
        <v>*</v>
      </c>
      <c r="AG2413" cm="1">
        <f t="array" ref="AG2413">INDEX(Description!C$2:C$4489,Merged!$AD2413)</f>
        <v>0</v>
      </c>
      <c r="AH2413" cm="1">
        <f t="array" ref="AH2413">INDEX(Description!D$2:D$4489,Merged!$AD2413)</f>
        <v>0</v>
      </c>
      <c r="AI2413" cm="1">
        <f t="array" ref="AI2413">INDEX(Description!E$2:E$4489,Merged!$AD2413)</f>
        <v>0</v>
      </c>
      <c r="AJ2413" t="str">
        <f t="shared" si="227"/>
        <v>locus_tag=prodigal_1_2410;partial=00;start_type=ATG;rbs_motif=None;rbs_spacer=None;gc_cont=0.649;conf=96.09;score=13.93;cscore=7.93;sscore=6.00;rscore=-4.83;uscore=1.60;tscore=3.11;;*;0;0;0</v>
      </c>
    </row>
    <row r="2414" spans="1:36" x14ac:dyDescent="0.2">
      <c r="A2414" t="s">
        <v>11274</v>
      </c>
      <c r="B2414" t="s">
        <v>11275</v>
      </c>
      <c r="C2414" t="s">
        <v>4</v>
      </c>
      <c r="D2414">
        <v>2642243</v>
      </c>
      <c r="E2414">
        <v>2642389</v>
      </c>
      <c r="F2414">
        <v>3</v>
      </c>
      <c r="G2414" t="s">
        <v>11287</v>
      </c>
      <c r="H2414">
        <v>0</v>
      </c>
      <c r="I2414" t="s">
        <v>13688</v>
      </c>
      <c r="S2414" t="str">
        <f t="shared" si="223"/>
        <v>prodigal_1_2</v>
      </c>
      <c r="T2414" t="str">
        <f t="shared" si="224"/>
        <v>prodigal_1_24</v>
      </c>
      <c r="U2414" t="str">
        <f t="shared" si="225"/>
        <v>prodigal_1_241</v>
      </c>
      <c r="V2414" t="str">
        <f t="shared" si="228"/>
        <v>prodigal_1_2411</v>
      </c>
      <c r="W2414" t="str">
        <f t="shared" si="226"/>
        <v>prodigal_1_2411;</v>
      </c>
      <c r="Z2414">
        <f>MATCH(S2414,Description!$A$2:$A$4489,0)</f>
        <v>1113</v>
      </c>
      <c r="AA2414">
        <f>MATCH(T2414,Description!$A$2:$A$4489,0)</f>
        <v>1558</v>
      </c>
      <c r="AB2414">
        <f>MATCH(U2414,Description!$A$2:$A$4489,0)</f>
        <v>1570</v>
      </c>
      <c r="AC2414">
        <f>MATCH(V2414,Description!$A$2:$A$4489,0)</f>
        <v>1572</v>
      </c>
      <c r="AD2414">
        <v>1572</v>
      </c>
      <c r="AE2414" t="str" cm="1">
        <f t="array" ref="AE2414">INDEX(Description!A$2:A$4489,Merged!$AD2414)</f>
        <v>prodigal_1_2411</v>
      </c>
      <c r="AF2414" t="str" cm="1">
        <f t="array" ref="AF2414">INDEX(Description!B$2:B$4489,Merged!$AD2414)</f>
        <v>*</v>
      </c>
      <c r="AG2414" cm="1">
        <f t="array" ref="AG2414">INDEX(Description!C$2:C$4489,Merged!$AD2414)</f>
        <v>0</v>
      </c>
      <c r="AH2414" cm="1">
        <f t="array" ref="AH2414">INDEX(Description!D$2:D$4489,Merged!$AD2414)</f>
        <v>0</v>
      </c>
      <c r="AI2414" cm="1">
        <f t="array" ref="AI2414">INDEX(Description!E$2:E$4489,Merged!$AD2414)</f>
        <v>0</v>
      </c>
      <c r="AJ2414" t="str">
        <f t="shared" si="227"/>
        <v>locus_tag=prodigal_1_2411;partial=00;start_type=GTG;rbs_motif=GGAGG;rbs_spacer=5-10bp;gc_cont=0.680;conf=72.92;score=4.31;cscore=9.29;sscore=-4.98;rscore=5.93;uscore=1.91;tscore=-14.12;;*;0;0;0</v>
      </c>
    </row>
    <row r="2415" spans="1:36" x14ac:dyDescent="0.2">
      <c r="A2415" t="s">
        <v>11274</v>
      </c>
      <c r="B2415" t="s">
        <v>11275</v>
      </c>
      <c r="C2415" t="s">
        <v>4</v>
      </c>
      <c r="D2415">
        <v>2642386</v>
      </c>
      <c r="E2415">
        <v>2642862</v>
      </c>
      <c r="F2415">
        <v>84.3</v>
      </c>
      <c r="G2415" t="s">
        <v>11287</v>
      </c>
      <c r="H2415">
        <v>0</v>
      </c>
      <c r="I2415" t="s">
        <v>13689</v>
      </c>
      <c r="S2415" t="str">
        <f t="shared" si="223"/>
        <v>prodigal_1_2</v>
      </c>
      <c r="T2415" t="str">
        <f t="shared" si="224"/>
        <v>prodigal_1_24</v>
      </c>
      <c r="U2415" t="str">
        <f t="shared" si="225"/>
        <v>prodigal_1_241</v>
      </c>
      <c r="V2415" t="str">
        <f t="shared" si="228"/>
        <v>prodigal_1_2412</v>
      </c>
      <c r="W2415" t="str">
        <f t="shared" si="226"/>
        <v>prodigal_1_2412;</v>
      </c>
      <c r="Z2415">
        <f>MATCH(S2415,Description!$A$2:$A$4489,0)</f>
        <v>1113</v>
      </c>
      <c r="AA2415">
        <f>MATCH(T2415,Description!$A$2:$A$4489,0)</f>
        <v>1558</v>
      </c>
      <c r="AB2415">
        <f>MATCH(U2415,Description!$A$2:$A$4489,0)</f>
        <v>1570</v>
      </c>
      <c r="AC2415">
        <f>MATCH(V2415,Description!$A$2:$A$4489,0)</f>
        <v>1573</v>
      </c>
      <c r="AD2415">
        <v>1573</v>
      </c>
      <c r="AE2415" t="str" cm="1">
        <f t="array" ref="AE2415">INDEX(Description!A$2:A$4489,Merged!$AD2415)</f>
        <v>prodigal_1_2412</v>
      </c>
      <c r="AF2415" t="str" cm="1">
        <f t="array" ref="AF2415">INDEX(Description!B$2:B$4489,Merged!$AD2415)</f>
        <v>*</v>
      </c>
      <c r="AG2415" cm="1">
        <f t="array" ref="AG2415">INDEX(Description!C$2:C$4489,Merged!$AD2415)</f>
        <v>0</v>
      </c>
      <c r="AH2415" cm="1">
        <f t="array" ref="AH2415">INDEX(Description!D$2:D$4489,Merged!$AD2415)</f>
        <v>0</v>
      </c>
      <c r="AI2415" cm="1">
        <f t="array" ref="AI2415">INDEX(Description!E$2:E$4489,Merged!$AD2415)</f>
        <v>0</v>
      </c>
      <c r="AJ2415" t="str">
        <f t="shared" si="227"/>
        <v>locus_tag=prodigal_1_2412;partial=00;start_type=ATG;rbs_motif=GGAGG;rbs_spacer=5-10bp;gc_cont=0.702;conf=100.00;score=88.02;cscore=71.90;sscore=16.12;rscore=10.30;uscore=-2.40;tscore=4.54;;*;0;0;0</v>
      </c>
    </row>
    <row r="2416" spans="1:36" x14ac:dyDescent="0.2">
      <c r="A2416" t="s">
        <v>11274</v>
      </c>
      <c r="B2416" t="s">
        <v>11275</v>
      </c>
      <c r="C2416" t="s">
        <v>4</v>
      </c>
      <c r="D2416">
        <v>2642862</v>
      </c>
      <c r="E2416">
        <v>2643728</v>
      </c>
      <c r="F2416">
        <v>111.6</v>
      </c>
      <c r="G2416" t="s">
        <v>11287</v>
      </c>
      <c r="H2416">
        <v>0</v>
      </c>
      <c r="I2416" t="s">
        <v>13690</v>
      </c>
      <c r="S2416" t="str">
        <f t="shared" si="223"/>
        <v>prodigal_1_2</v>
      </c>
      <c r="T2416" t="str">
        <f t="shared" si="224"/>
        <v>prodigal_1_24</v>
      </c>
      <c r="U2416" t="str">
        <f t="shared" si="225"/>
        <v>prodigal_1_241</v>
      </c>
      <c r="V2416" t="str">
        <f t="shared" si="228"/>
        <v>prodigal_1_2413</v>
      </c>
      <c r="W2416" t="str">
        <f t="shared" si="226"/>
        <v>prodigal_1_2413;</v>
      </c>
      <c r="Z2416">
        <f>MATCH(S2416,Description!$A$2:$A$4489,0)</f>
        <v>1113</v>
      </c>
      <c r="AA2416">
        <f>MATCH(T2416,Description!$A$2:$A$4489,0)</f>
        <v>1558</v>
      </c>
      <c r="AB2416">
        <f>MATCH(U2416,Description!$A$2:$A$4489,0)</f>
        <v>1570</v>
      </c>
      <c r="AC2416">
        <f>MATCH(V2416,Description!$A$2:$A$4489,0)</f>
        <v>1574</v>
      </c>
      <c r="AD2416">
        <v>1574</v>
      </c>
      <c r="AE2416" t="str" cm="1">
        <f t="array" ref="AE2416">INDEX(Description!A$2:A$4489,Merged!$AD2416)</f>
        <v>prodigal_1_2413</v>
      </c>
      <c r="AF2416" t="str" cm="1">
        <f t="array" ref="AF2416">INDEX(Description!B$2:B$4489,Merged!$AD2416)</f>
        <v>*</v>
      </c>
      <c r="AG2416" cm="1">
        <f t="array" ref="AG2416">INDEX(Description!C$2:C$4489,Merged!$AD2416)</f>
        <v>0</v>
      </c>
      <c r="AH2416" cm="1">
        <f t="array" ref="AH2416">INDEX(Description!D$2:D$4489,Merged!$AD2416)</f>
        <v>0</v>
      </c>
      <c r="AI2416" cm="1">
        <f t="array" ref="AI2416">INDEX(Description!E$2:E$4489,Merged!$AD2416)</f>
        <v>0</v>
      </c>
      <c r="AJ2416" t="str">
        <f t="shared" si="227"/>
        <v>locus_tag=prodigal_1_2413;partial=00;start_type=ATG;rbs_motif=GGA/GAG/AGG;rbs_spacer=11-12bp;gc_cont=0.684;conf=100.00;score=110.99;cscore=106.25;sscore=4.74;rscore=-1.51;uscore=2.37;tscore=4.54;;*;0;0;0</v>
      </c>
    </row>
    <row r="2417" spans="1:36" x14ac:dyDescent="0.2">
      <c r="A2417" t="s">
        <v>11274</v>
      </c>
      <c r="B2417" t="s">
        <v>11275</v>
      </c>
      <c r="C2417" t="s">
        <v>4</v>
      </c>
      <c r="D2417">
        <v>2643852</v>
      </c>
      <c r="E2417">
        <v>2644355</v>
      </c>
      <c r="F2417">
        <v>9.3000000000000007</v>
      </c>
      <c r="G2417" t="s">
        <v>11276</v>
      </c>
      <c r="H2417">
        <v>0</v>
      </c>
      <c r="I2417" t="s">
        <v>13691</v>
      </c>
      <c r="S2417" t="str">
        <f t="shared" si="223"/>
        <v>prodigal_1_2</v>
      </c>
      <c r="T2417" t="str">
        <f t="shared" si="224"/>
        <v>prodigal_1_24</v>
      </c>
      <c r="U2417" t="str">
        <f t="shared" si="225"/>
        <v>prodigal_1_241</v>
      </c>
      <c r="V2417" t="str">
        <f t="shared" si="228"/>
        <v>prodigal_1_2414</v>
      </c>
      <c r="W2417" t="str">
        <f t="shared" si="226"/>
        <v>prodigal_1_2414;</v>
      </c>
      <c r="Z2417">
        <f>MATCH(S2417,Description!$A$2:$A$4489,0)</f>
        <v>1113</v>
      </c>
      <c r="AA2417">
        <f>MATCH(T2417,Description!$A$2:$A$4489,0)</f>
        <v>1558</v>
      </c>
      <c r="AB2417">
        <f>MATCH(U2417,Description!$A$2:$A$4489,0)</f>
        <v>1570</v>
      </c>
      <c r="AC2417">
        <f>MATCH(V2417,Description!$A$2:$A$4489,0)</f>
        <v>1575</v>
      </c>
      <c r="AD2417">
        <v>1575</v>
      </c>
      <c r="AE2417" t="str" cm="1">
        <f t="array" ref="AE2417">INDEX(Description!A$2:A$4489,Merged!$AD2417)</f>
        <v>prodigal_1_2414</v>
      </c>
      <c r="AF2417" t="str" cm="1">
        <f t="array" ref="AF2417">INDEX(Description!B$2:B$4489,Merged!$AD2417)</f>
        <v>*</v>
      </c>
      <c r="AG2417" cm="1">
        <f t="array" ref="AG2417">INDEX(Description!C$2:C$4489,Merged!$AD2417)</f>
        <v>0</v>
      </c>
      <c r="AH2417" cm="1">
        <f t="array" ref="AH2417">INDEX(Description!D$2:D$4489,Merged!$AD2417)</f>
        <v>0</v>
      </c>
      <c r="AI2417" cm="1">
        <f t="array" ref="AI2417">INDEX(Description!E$2:E$4489,Merged!$AD2417)</f>
        <v>0</v>
      </c>
      <c r="AJ2417" t="str">
        <f t="shared" si="227"/>
        <v>locus_tag=prodigal_1_2414;partial=00;start_type=GTG;rbs_motif=AGGAG;rbs_spacer=5-10bp;gc_cont=0.647;conf=89.39;score=9.27;cscore=5.34;sscore=3.93;rscore=15.89;uscore=-3.83;tscore=-8.13;;*;0;0;0</v>
      </c>
    </row>
    <row r="2418" spans="1:36" x14ac:dyDescent="0.2">
      <c r="A2418" t="s">
        <v>11274</v>
      </c>
      <c r="B2418" t="s">
        <v>11275</v>
      </c>
      <c r="C2418" t="s">
        <v>4</v>
      </c>
      <c r="D2418">
        <v>2644452</v>
      </c>
      <c r="E2418">
        <v>2644757</v>
      </c>
      <c r="F2418">
        <v>40.5</v>
      </c>
      <c r="G2418" t="s">
        <v>11287</v>
      </c>
      <c r="H2418">
        <v>0</v>
      </c>
      <c r="I2418" t="s">
        <v>13692</v>
      </c>
      <c r="S2418" t="str">
        <f t="shared" si="223"/>
        <v>prodigal_1_2</v>
      </c>
      <c r="T2418" t="str">
        <f t="shared" si="224"/>
        <v>prodigal_1_24</v>
      </c>
      <c r="U2418" t="str">
        <f t="shared" si="225"/>
        <v>prodigal_1_241</v>
      </c>
      <c r="V2418" t="str">
        <f t="shared" si="228"/>
        <v>prodigal_1_2415</v>
      </c>
      <c r="W2418" t="str">
        <f t="shared" si="226"/>
        <v>prodigal_1_2415;</v>
      </c>
      <c r="Z2418">
        <f>MATCH(S2418,Description!$A$2:$A$4489,0)</f>
        <v>1113</v>
      </c>
      <c r="AA2418">
        <f>MATCH(T2418,Description!$A$2:$A$4489,0)</f>
        <v>1558</v>
      </c>
      <c r="AB2418">
        <f>MATCH(U2418,Description!$A$2:$A$4489,0)</f>
        <v>1570</v>
      </c>
      <c r="AC2418">
        <f>MATCH(V2418,Description!$A$2:$A$4489,0)</f>
        <v>1576</v>
      </c>
      <c r="AD2418">
        <v>1576</v>
      </c>
      <c r="AE2418" t="str" cm="1">
        <f t="array" ref="AE2418">INDEX(Description!A$2:A$4489,Merged!$AD2418)</f>
        <v>prodigal_1_2415</v>
      </c>
      <c r="AF2418" t="str" cm="1">
        <f t="array" ref="AF2418">INDEX(Description!B$2:B$4489,Merged!$AD2418)</f>
        <v>*</v>
      </c>
      <c r="AG2418" cm="1">
        <f t="array" ref="AG2418">INDEX(Description!C$2:C$4489,Merged!$AD2418)</f>
        <v>0</v>
      </c>
      <c r="AH2418" cm="1">
        <f t="array" ref="AH2418">INDEX(Description!D$2:D$4489,Merged!$AD2418)</f>
        <v>0</v>
      </c>
      <c r="AI2418" cm="1">
        <f t="array" ref="AI2418">INDEX(Description!E$2:E$4489,Merged!$AD2418)</f>
        <v>0</v>
      </c>
      <c r="AJ2418" t="str">
        <f t="shared" si="227"/>
        <v>locus_tag=prodigal_1_2415;partial=00;start_type=ATG;rbs_motif=AGGA;rbs_spacer=5-10bp;gc_cont=0.680;conf=99.99;score=39.81;cscore=29.19;sscore=10.62;rscore=7.30;uscore=-0.57;tscore=4.54;;*;0;0;0</v>
      </c>
    </row>
    <row r="2419" spans="1:36" x14ac:dyDescent="0.2">
      <c r="A2419" t="s">
        <v>11274</v>
      </c>
      <c r="B2419" t="s">
        <v>11275</v>
      </c>
      <c r="C2419" t="s">
        <v>4</v>
      </c>
      <c r="D2419">
        <v>2644999</v>
      </c>
      <c r="E2419">
        <v>2645520</v>
      </c>
      <c r="F2419">
        <v>55.9</v>
      </c>
      <c r="G2419" t="s">
        <v>11276</v>
      </c>
      <c r="H2419">
        <v>0</v>
      </c>
      <c r="I2419" t="s">
        <v>13693</v>
      </c>
      <c r="S2419" t="str">
        <f t="shared" si="223"/>
        <v>prodigal_1_2</v>
      </c>
      <c r="T2419" t="str">
        <f t="shared" si="224"/>
        <v>prodigal_1_24</v>
      </c>
      <c r="U2419" t="str">
        <f t="shared" si="225"/>
        <v>prodigal_1_241</v>
      </c>
      <c r="V2419" t="str">
        <f t="shared" si="228"/>
        <v>prodigal_1_2416</v>
      </c>
      <c r="W2419" t="str">
        <f t="shared" si="226"/>
        <v>prodigal_1_2416;</v>
      </c>
      <c r="Z2419">
        <f>MATCH(S2419,Description!$A$2:$A$4489,0)</f>
        <v>1113</v>
      </c>
      <c r="AA2419">
        <f>MATCH(T2419,Description!$A$2:$A$4489,0)</f>
        <v>1558</v>
      </c>
      <c r="AB2419">
        <f>MATCH(U2419,Description!$A$2:$A$4489,0)</f>
        <v>1570</v>
      </c>
      <c r="AC2419">
        <f>MATCH(V2419,Description!$A$2:$A$4489,0)</f>
        <v>1577</v>
      </c>
      <c r="AD2419">
        <v>1577</v>
      </c>
      <c r="AE2419" t="str" cm="1">
        <f t="array" ref="AE2419">INDEX(Description!A$2:A$4489,Merged!$AD2419)</f>
        <v>prodigal_1_2416</v>
      </c>
      <c r="AF2419" t="str" cm="1">
        <f t="array" ref="AF2419">INDEX(Description!B$2:B$4489,Merged!$AD2419)</f>
        <v>*</v>
      </c>
      <c r="AG2419" cm="1">
        <f t="array" ref="AG2419">INDEX(Description!C$2:C$4489,Merged!$AD2419)</f>
        <v>0</v>
      </c>
      <c r="AH2419" cm="1">
        <f t="array" ref="AH2419">INDEX(Description!D$2:D$4489,Merged!$AD2419)</f>
        <v>0</v>
      </c>
      <c r="AI2419" cm="1">
        <f t="array" ref="AI2419">INDEX(Description!E$2:E$4489,Merged!$AD2419)</f>
        <v>0</v>
      </c>
      <c r="AJ2419" t="str">
        <f t="shared" si="227"/>
        <v>locus_tag=prodigal_1_2416;partial=00;start_type=ATG;rbs_motif=GGAG/GAGG;rbs_spacer=5-10bp;gc_cont=0.632;conf=100.00;score=55.88;cscore=42.61;sscore=13.27;rscore=8.88;uscore=-0.16;tscore=4.54;;*;0;0;0</v>
      </c>
    </row>
    <row r="2420" spans="1:36" x14ac:dyDescent="0.2">
      <c r="A2420" t="s">
        <v>11274</v>
      </c>
      <c r="B2420" t="s">
        <v>11275</v>
      </c>
      <c r="C2420" t="s">
        <v>4</v>
      </c>
      <c r="D2420">
        <v>2645612</v>
      </c>
      <c r="E2420">
        <v>2646088</v>
      </c>
      <c r="F2420">
        <v>14.6</v>
      </c>
      <c r="G2420" t="s">
        <v>11276</v>
      </c>
      <c r="H2420">
        <v>0</v>
      </c>
      <c r="I2420" t="s">
        <v>13694</v>
      </c>
      <c r="S2420" t="str">
        <f t="shared" si="223"/>
        <v>prodigal_1_2</v>
      </c>
      <c r="T2420" t="str">
        <f t="shared" si="224"/>
        <v>prodigal_1_24</v>
      </c>
      <c r="U2420" t="str">
        <f t="shared" si="225"/>
        <v>prodigal_1_241</v>
      </c>
      <c r="V2420" t="str">
        <f t="shared" si="228"/>
        <v>prodigal_1_2417</v>
      </c>
      <c r="W2420" t="str">
        <f t="shared" si="226"/>
        <v>prodigal_1_2417;</v>
      </c>
      <c r="Z2420">
        <f>MATCH(S2420,Description!$A$2:$A$4489,0)</f>
        <v>1113</v>
      </c>
      <c r="AA2420">
        <f>MATCH(T2420,Description!$A$2:$A$4489,0)</f>
        <v>1558</v>
      </c>
      <c r="AB2420">
        <f>MATCH(U2420,Description!$A$2:$A$4489,0)</f>
        <v>1570</v>
      </c>
      <c r="AC2420">
        <f>MATCH(V2420,Description!$A$2:$A$4489,0)</f>
        <v>1578</v>
      </c>
      <c r="AD2420">
        <v>1578</v>
      </c>
      <c r="AE2420" t="str" cm="1">
        <f t="array" ref="AE2420">INDEX(Description!A$2:A$4489,Merged!$AD2420)</f>
        <v>prodigal_1_2417</v>
      </c>
      <c r="AF2420" t="str" cm="1">
        <f t="array" ref="AF2420">INDEX(Description!B$2:B$4489,Merged!$AD2420)</f>
        <v>*</v>
      </c>
      <c r="AG2420" cm="1">
        <f t="array" ref="AG2420">INDEX(Description!C$2:C$4489,Merged!$AD2420)</f>
        <v>0</v>
      </c>
      <c r="AH2420" cm="1">
        <f t="array" ref="AH2420">INDEX(Description!D$2:D$4489,Merged!$AD2420)</f>
        <v>0</v>
      </c>
      <c r="AI2420" cm="1">
        <f t="array" ref="AI2420">INDEX(Description!E$2:E$4489,Merged!$AD2420)</f>
        <v>0</v>
      </c>
      <c r="AJ2420" t="str">
        <f t="shared" si="227"/>
        <v>locus_tag=prodigal_1_2417;partial=00;start_type=ATG;rbs_motif=GGA/GAG/AGG;rbs_spacer=5-10bp;gc_cont=0.577;conf=96.60;score=14.56;cscore=9.24;sscore=5.32;rscore=0.72;uscore=0.05;tscore=4.54;;*;0;0;0</v>
      </c>
    </row>
    <row r="2421" spans="1:36" x14ac:dyDescent="0.2">
      <c r="A2421" t="s">
        <v>11274</v>
      </c>
      <c r="B2421" t="s">
        <v>11275</v>
      </c>
      <c r="C2421" t="s">
        <v>4</v>
      </c>
      <c r="D2421">
        <v>2646664</v>
      </c>
      <c r="E2421">
        <v>2646906</v>
      </c>
      <c r="F2421">
        <v>12.6</v>
      </c>
      <c r="G2421" t="s">
        <v>11276</v>
      </c>
      <c r="H2421">
        <v>0</v>
      </c>
      <c r="I2421" t="s">
        <v>13695</v>
      </c>
      <c r="S2421" t="str">
        <f t="shared" si="223"/>
        <v>prodigal_1_2</v>
      </c>
      <c r="T2421" t="str">
        <f t="shared" si="224"/>
        <v>prodigal_1_24</v>
      </c>
      <c r="U2421" t="str">
        <f t="shared" si="225"/>
        <v>prodigal_1_241</v>
      </c>
      <c r="V2421" t="str">
        <f t="shared" si="228"/>
        <v>prodigal_1_2418</v>
      </c>
      <c r="W2421" t="str">
        <f t="shared" si="226"/>
        <v>prodigal_1_2418;</v>
      </c>
      <c r="Z2421">
        <f>MATCH(S2421,Description!$A$2:$A$4489,0)</f>
        <v>1113</v>
      </c>
      <c r="AA2421">
        <f>MATCH(T2421,Description!$A$2:$A$4489,0)</f>
        <v>1558</v>
      </c>
      <c r="AB2421">
        <f>MATCH(U2421,Description!$A$2:$A$4489,0)</f>
        <v>1570</v>
      </c>
      <c r="AC2421">
        <f>MATCH(V2421,Description!$A$2:$A$4489,0)</f>
        <v>1579</v>
      </c>
      <c r="AD2421">
        <v>1579</v>
      </c>
      <c r="AE2421" t="str" cm="1">
        <f t="array" ref="AE2421">INDEX(Description!A$2:A$4489,Merged!$AD2421)</f>
        <v>prodigal_1_2418</v>
      </c>
      <c r="AF2421" t="str" cm="1">
        <f t="array" ref="AF2421">INDEX(Description!B$2:B$4489,Merged!$AD2421)</f>
        <v>O26884</v>
      </c>
      <c r="AG2421" t="str" cm="1">
        <f t="array" ref="AG2421">INDEX(Description!C$2:C$4489,Merged!$AD2421)</f>
        <v>Y793_METTH</v>
      </c>
      <c r="AH2421" t="str" cm="1">
        <f t="array" ref="AH2421">INDEX(Description!D$2:D$4489,Merged!$AD2421)</f>
        <v>Uncharacterized_protein_MTH_793</v>
      </c>
      <c r="AI2421" t="str" cm="1">
        <f t="array" ref="AI2421">INDEX(Description!E$2:E$4489,Merged!$AD2421)</f>
        <v>cbiM</v>
      </c>
      <c r="AJ2421" t="str">
        <f t="shared" si="227"/>
        <v>locus_tag=prodigal_1_2418;partial=00;start_type=GTG;rbs_motif=None;rbs_spacer=None;gc_cont=0.671;conf=93.97;score=11.95;cscore=23.46;sscore=-11.52;rscore=-3.44;uscore=1.05;tscore=-8.47;;O26884;Y793_METTH;Uncharacterized_protein_MTH_793;cbiM</v>
      </c>
    </row>
    <row r="2422" spans="1:36" x14ac:dyDescent="0.2">
      <c r="A2422" t="s">
        <v>11274</v>
      </c>
      <c r="B2422" t="s">
        <v>11275</v>
      </c>
      <c r="C2422" t="s">
        <v>4</v>
      </c>
      <c r="D2422">
        <v>2646943</v>
      </c>
      <c r="E2422">
        <v>2648154</v>
      </c>
      <c r="F2422">
        <v>178.9</v>
      </c>
      <c r="G2422" t="s">
        <v>11287</v>
      </c>
      <c r="H2422">
        <v>0</v>
      </c>
      <c r="I2422" t="s">
        <v>13696</v>
      </c>
      <c r="S2422" t="str">
        <f t="shared" si="223"/>
        <v>prodigal_1_2</v>
      </c>
      <c r="T2422" t="str">
        <f t="shared" si="224"/>
        <v>prodigal_1_24</v>
      </c>
      <c r="U2422" t="str">
        <f t="shared" si="225"/>
        <v>prodigal_1_241</v>
      </c>
      <c r="V2422" t="str">
        <f t="shared" si="228"/>
        <v>prodigal_1_2419</v>
      </c>
      <c r="W2422" t="str">
        <f t="shared" si="226"/>
        <v>prodigal_1_2419;</v>
      </c>
      <c r="Z2422">
        <f>MATCH(S2422,Description!$A$2:$A$4489,0)</f>
        <v>1113</v>
      </c>
      <c r="AA2422">
        <f>MATCH(T2422,Description!$A$2:$A$4489,0)</f>
        <v>1558</v>
      </c>
      <c r="AB2422">
        <f>MATCH(U2422,Description!$A$2:$A$4489,0)</f>
        <v>1570</v>
      </c>
      <c r="AC2422">
        <f>MATCH(V2422,Description!$A$2:$A$4489,0)</f>
        <v>1580</v>
      </c>
      <c r="AD2422">
        <v>1580</v>
      </c>
      <c r="AE2422" t="str" cm="1">
        <f t="array" ref="AE2422">INDEX(Description!A$2:A$4489,Merged!$AD2422)</f>
        <v>prodigal_1_2419</v>
      </c>
      <c r="AF2422" t="str" cm="1">
        <f t="array" ref="AF2422">INDEX(Description!B$2:B$4489,Merged!$AD2422)</f>
        <v>P24203</v>
      </c>
      <c r="AG2422" t="str" cm="1">
        <f t="array" ref="AG2422">INDEX(Description!C$2:C$4489,Merged!$AD2422)</f>
        <v>YJIA_ECOLI</v>
      </c>
      <c r="AH2422" t="str" cm="1">
        <f t="array" ref="AH2422">INDEX(Description!D$2:D$4489,Merged!$AD2422)</f>
        <v>Zinc_chaperone_YjiA</v>
      </c>
      <c r="AI2422" t="str" cm="1">
        <f t="array" ref="AI2422">INDEX(Description!E$2:E$4489,Merged!$AD2422)</f>
        <v>yjiA</v>
      </c>
      <c r="AJ2422" t="str">
        <f t="shared" si="227"/>
        <v>locus_tag=prodigal_1_2419;partial=00;start_type=ATG;rbs_motif=GGA/GAG/AGG;rbs_spacer=5-10bp;gc_cont=0.706;conf=100.00;score=178.26;cscore=172.21;sscore=6.05;rscore=0.72;uscore=1.44;tscore=4.54;;P24203;YJIA_ECOLI;Zinc_chaperone_YjiA;yjiA</v>
      </c>
    </row>
    <row r="2423" spans="1:36" x14ac:dyDescent="0.2">
      <c r="A2423" t="s">
        <v>11274</v>
      </c>
      <c r="B2423" t="s">
        <v>11275</v>
      </c>
      <c r="C2423" t="s">
        <v>4</v>
      </c>
      <c r="D2423">
        <v>2648606</v>
      </c>
      <c r="E2423">
        <v>2650645</v>
      </c>
      <c r="F2423">
        <v>319.60000000000002</v>
      </c>
      <c r="G2423" t="s">
        <v>11276</v>
      </c>
      <c r="H2423">
        <v>0</v>
      </c>
      <c r="I2423" t="s">
        <v>13697</v>
      </c>
      <c r="S2423" t="str">
        <f t="shared" si="223"/>
        <v>prodigal_1_2</v>
      </c>
      <c r="T2423" t="str">
        <f t="shared" si="224"/>
        <v>prodigal_1_24</v>
      </c>
      <c r="U2423" t="str">
        <f t="shared" si="225"/>
        <v>prodigal_1_242</v>
      </c>
      <c r="V2423" t="str">
        <f t="shared" si="228"/>
        <v>prodigal_1_2420</v>
      </c>
      <c r="W2423" t="str">
        <f t="shared" si="226"/>
        <v>prodigal_1_2420;</v>
      </c>
      <c r="Z2423">
        <f>MATCH(S2423,Description!$A$2:$A$4489,0)</f>
        <v>1113</v>
      </c>
      <c r="AA2423">
        <f>MATCH(T2423,Description!$A$2:$A$4489,0)</f>
        <v>1558</v>
      </c>
      <c r="AB2423">
        <f>MATCH(U2423,Description!$A$2:$A$4489,0)</f>
        <v>1581</v>
      </c>
      <c r="AC2423">
        <f>MATCH(V2423,Description!$A$2:$A$4489,0)</f>
        <v>1582</v>
      </c>
      <c r="AD2423">
        <v>1582</v>
      </c>
      <c r="AE2423" t="str" cm="1">
        <f t="array" ref="AE2423">INDEX(Description!A$2:A$4489,Merged!$AD2423)</f>
        <v>prodigal_1_2420</v>
      </c>
      <c r="AF2423" t="str" cm="1">
        <f t="array" ref="AF2423">INDEX(Description!B$2:B$4489,Merged!$AD2423)</f>
        <v>O31551</v>
      </c>
      <c r="AG2423" t="str" cm="1">
        <f t="array" ref="AG2423">INDEX(Description!C$2:C$4489,Merged!$AD2423)</f>
        <v>ACOR_BACSU</v>
      </c>
      <c r="AH2423" t="str" cm="1">
        <f t="array" ref="AH2423">INDEX(Description!D$2:D$4489,Merged!$AD2423)</f>
        <v>Acetoin_dehydrogenase_operon_transcriptional_activator_AcoR</v>
      </c>
      <c r="AI2423" t="str" cm="1">
        <f t="array" ref="AI2423">INDEX(Description!E$2:E$4489,Merged!$AD2423)</f>
        <v>acoR</v>
      </c>
      <c r="AJ2423" t="str">
        <f t="shared" si="227"/>
        <v>locus_tag=prodigal_1_2420;partial=00;start_type=ATG;rbs_motif=GGAGG;rbs_spacer=5-10bp;gc_cont=0.698;conf=99.99;score=319.58;cscore=306.12;sscore=13.46;rscore=10.30;uscore=-1.37;tscore=4.54;;O31551;ACOR_BACSU;Acetoin_dehydrogenase_operon_transcriptional_activator_AcoR;acoR</v>
      </c>
    </row>
    <row r="2424" spans="1:36" x14ac:dyDescent="0.2">
      <c r="A2424" t="s">
        <v>11274</v>
      </c>
      <c r="B2424" t="s">
        <v>11275</v>
      </c>
      <c r="C2424" t="s">
        <v>4</v>
      </c>
      <c r="D2424">
        <v>2651060</v>
      </c>
      <c r="E2424">
        <v>2652991</v>
      </c>
      <c r="F2424">
        <v>373.5</v>
      </c>
      <c r="G2424" t="s">
        <v>11276</v>
      </c>
      <c r="H2424">
        <v>0</v>
      </c>
      <c r="I2424" t="s">
        <v>13698</v>
      </c>
      <c r="S2424" t="str">
        <f t="shared" si="223"/>
        <v>prodigal_1_2</v>
      </c>
      <c r="T2424" t="str">
        <f t="shared" si="224"/>
        <v>prodigal_1_24</v>
      </c>
      <c r="U2424" t="str">
        <f t="shared" si="225"/>
        <v>prodigal_1_242</v>
      </c>
      <c r="V2424" t="str">
        <f t="shared" si="228"/>
        <v>prodigal_1_2421</v>
      </c>
      <c r="W2424" t="str">
        <f t="shared" si="226"/>
        <v>prodigal_1_2421;</v>
      </c>
      <c r="Z2424">
        <f>MATCH(S2424,Description!$A$2:$A$4489,0)</f>
        <v>1113</v>
      </c>
      <c r="AA2424">
        <f>MATCH(T2424,Description!$A$2:$A$4489,0)</f>
        <v>1558</v>
      </c>
      <c r="AB2424">
        <f>MATCH(U2424,Description!$A$2:$A$4489,0)</f>
        <v>1581</v>
      </c>
      <c r="AC2424">
        <f>MATCH(V2424,Description!$A$2:$A$4489,0)</f>
        <v>1583</v>
      </c>
      <c r="AD2424">
        <v>1583</v>
      </c>
      <c r="AE2424" t="str" cm="1">
        <f t="array" ref="AE2424">INDEX(Description!A$2:A$4489,Merged!$AD2424)</f>
        <v>prodigal_1_2421</v>
      </c>
      <c r="AF2424" t="str" cm="1">
        <f t="array" ref="AF2424">INDEX(Description!B$2:B$4489,Merged!$AD2424)</f>
        <v>Q5P5G2</v>
      </c>
      <c r="AG2424" t="str" cm="1">
        <f t="array" ref="AG2424">INDEX(Description!C$2:C$4489,Merged!$AD2424)</f>
        <v>APCA_AROAE</v>
      </c>
      <c r="AH2424" t="str" cm="1">
        <f t="array" ref="AH2424">INDEX(Description!D$2:D$4489,Merged!$AD2424)</f>
        <v>Acetophenone_carboxylase_alpha_subunit</v>
      </c>
      <c r="AI2424" t="str" cm="1">
        <f t="array" ref="AI2424">INDEX(Description!E$2:E$4489,Merged!$AD2424)</f>
        <v>apc1</v>
      </c>
      <c r="AJ2424" t="str">
        <f t="shared" si="227"/>
        <v>locus_tag=prodigal_1_2421;partial=00;start_type=ATG;rbs_motif=AGGAG;rbs_spacer=5-10bp;gc_cont=0.678;conf=99.99;score=372.82;cscore=357.50;sscore=15.31;rscore=15.89;uscore=-4.47;tscore=4.54;;Q5P5G2;APCA_AROAE;Acetophenone_carboxylase_alpha_subunit;apc1</v>
      </c>
    </row>
    <row r="2425" spans="1:36" x14ac:dyDescent="0.2">
      <c r="A2425" t="s">
        <v>11274</v>
      </c>
      <c r="B2425" t="s">
        <v>11275</v>
      </c>
      <c r="C2425" t="s">
        <v>4</v>
      </c>
      <c r="D2425">
        <v>2652997</v>
      </c>
      <c r="E2425">
        <v>2653395</v>
      </c>
      <c r="F2425">
        <v>77.400000000000006</v>
      </c>
      <c r="G2425" t="s">
        <v>11276</v>
      </c>
      <c r="H2425">
        <v>0</v>
      </c>
      <c r="I2425" t="s">
        <v>13699</v>
      </c>
      <c r="S2425" t="str">
        <f t="shared" si="223"/>
        <v>prodigal_1_2</v>
      </c>
      <c r="T2425" t="str">
        <f t="shared" si="224"/>
        <v>prodigal_1_24</v>
      </c>
      <c r="U2425" t="str">
        <f t="shared" si="225"/>
        <v>prodigal_1_242</v>
      </c>
      <c r="V2425" t="str">
        <f t="shared" si="228"/>
        <v>prodigal_1_2422</v>
      </c>
      <c r="W2425" t="str">
        <f t="shared" si="226"/>
        <v>prodigal_1_2422;</v>
      </c>
      <c r="Z2425">
        <f>MATCH(S2425,Description!$A$2:$A$4489,0)</f>
        <v>1113</v>
      </c>
      <c r="AA2425">
        <f>MATCH(T2425,Description!$A$2:$A$4489,0)</f>
        <v>1558</v>
      </c>
      <c r="AB2425">
        <f>MATCH(U2425,Description!$A$2:$A$4489,0)</f>
        <v>1581</v>
      </c>
      <c r="AC2425">
        <f>MATCH(V2425,Description!$A$2:$A$4489,0)</f>
        <v>1584</v>
      </c>
      <c r="AD2425">
        <v>1584</v>
      </c>
      <c r="AE2425" t="str" cm="1">
        <f t="array" ref="AE2425">INDEX(Description!A$2:A$4489,Merged!$AD2425)</f>
        <v>prodigal_1_2422</v>
      </c>
      <c r="AF2425" t="str" cm="1">
        <f t="array" ref="AF2425">INDEX(Description!B$2:B$4489,Merged!$AD2425)</f>
        <v>Q5P5G3</v>
      </c>
      <c r="AG2425" t="str" cm="1">
        <f t="array" ref="AG2425">INDEX(Description!C$2:C$4489,Merged!$AD2425)</f>
        <v>APCB_AROAE</v>
      </c>
      <c r="AH2425" t="str" cm="1">
        <f t="array" ref="AH2425">INDEX(Description!D$2:D$4489,Merged!$AD2425)</f>
        <v>Acetophenone_carboxylase_beta_subunit</v>
      </c>
      <c r="AI2425" t="str" cm="1">
        <f t="array" ref="AI2425">INDEX(Description!E$2:E$4489,Merged!$AD2425)</f>
        <v>apc2</v>
      </c>
      <c r="AJ2425" t="str">
        <f t="shared" si="227"/>
        <v>locus_tag=prodigal_1_2422;partial=00;start_type=ATG;rbs_motif=GGAGG;rbs_spacer=5-10bp;gc_cont=0.647;conf=100.00;score=78.59;cscore=64.09;sscore=14.50;rscore=10.30;uscore=-1.56;tscore=4.54;;Q5P5G3;APCB_AROAE;Acetophenone_carboxylase_beta_subunit;apc2</v>
      </c>
    </row>
    <row r="2426" spans="1:36" x14ac:dyDescent="0.2">
      <c r="A2426" t="s">
        <v>11274</v>
      </c>
      <c r="B2426" t="s">
        <v>11275</v>
      </c>
      <c r="C2426" t="s">
        <v>4</v>
      </c>
      <c r="D2426">
        <v>2653490</v>
      </c>
      <c r="E2426">
        <v>2655646</v>
      </c>
      <c r="F2426">
        <v>497.1</v>
      </c>
      <c r="G2426" t="s">
        <v>11276</v>
      </c>
      <c r="H2426">
        <v>0</v>
      </c>
      <c r="I2426" t="s">
        <v>13700</v>
      </c>
      <c r="S2426" t="str">
        <f t="shared" si="223"/>
        <v>prodigal_1_2</v>
      </c>
      <c r="T2426" t="str">
        <f t="shared" si="224"/>
        <v>prodigal_1_24</v>
      </c>
      <c r="U2426" t="str">
        <f t="shared" si="225"/>
        <v>prodigal_1_242</v>
      </c>
      <c r="V2426" t="str">
        <f t="shared" si="228"/>
        <v>prodigal_1_2423</v>
      </c>
      <c r="W2426" t="str">
        <f t="shared" si="226"/>
        <v>prodigal_1_2423;</v>
      </c>
      <c r="Z2426">
        <f>MATCH(S2426,Description!$A$2:$A$4489,0)</f>
        <v>1113</v>
      </c>
      <c r="AA2426">
        <f>MATCH(T2426,Description!$A$2:$A$4489,0)</f>
        <v>1558</v>
      </c>
      <c r="AB2426">
        <f>MATCH(U2426,Description!$A$2:$A$4489,0)</f>
        <v>1581</v>
      </c>
      <c r="AC2426">
        <f>MATCH(V2426,Description!$A$2:$A$4489,0)</f>
        <v>1585</v>
      </c>
      <c r="AD2426">
        <v>1585</v>
      </c>
      <c r="AE2426" t="str" cm="1">
        <f t="array" ref="AE2426">INDEX(Description!A$2:A$4489,Merged!$AD2426)</f>
        <v>prodigal_1_2423</v>
      </c>
      <c r="AF2426" t="str" cm="1">
        <f t="array" ref="AF2426">INDEX(Description!B$2:B$4489,Merged!$AD2426)</f>
        <v>Q5P5G4</v>
      </c>
      <c r="AG2426" t="str" cm="1">
        <f t="array" ref="AG2426">INDEX(Description!C$2:C$4489,Merged!$AD2426)</f>
        <v>APCC_AROAE</v>
      </c>
      <c r="AH2426" t="str" cm="1">
        <f t="array" ref="AH2426">INDEX(Description!D$2:D$4489,Merged!$AD2426)</f>
        <v>Acetophenone_carboxylase_gamma_subunit</v>
      </c>
      <c r="AI2426" t="str" cm="1">
        <f t="array" ref="AI2426">INDEX(Description!E$2:E$4489,Merged!$AD2426)</f>
        <v>apc3</v>
      </c>
      <c r="AJ2426" t="str">
        <f t="shared" si="227"/>
        <v>locus_tag=prodigal_1_2423;partial=00;start_type=ATG;rbs_motif=GGAGG;rbs_spacer=3-4bp;gc_cont=0.665;conf=99.99;score=497.10;cscore=476.13;sscore=20.97;rscore=13.97;uscore=2.46;tscore=4.54;;Q5P5G4;APCC_AROAE;Acetophenone_carboxylase_gamma_subunit;apc3</v>
      </c>
    </row>
    <row r="2427" spans="1:36" x14ac:dyDescent="0.2">
      <c r="A2427" t="s">
        <v>11274</v>
      </c>
      <c r="B2427" t="s">
        <v>11275</v>
      </c>
      <c r="C2427" t="s">
        <v>4</v>
      </c>
      <c r="D2427">
        <v>2655688</v>
      </c>
      <c r="E2427">
        <v>2658006</v>
      </c>
      <c r="F2427">
        <v>498.3</v>
      </c>
      <c r="G2427" t="s">
        <v>11276</v>
      </c>
      <c r="H2427">
        <v>0</v>
      </c>
      <c r="I2427" t="s">
        <v>13701</v>
      </c>
      <c r="S2427" t="str">
        <f t="shared" si="223"/>
        <v>prodigal_1_2</v>
      </c>
      <c r="T2427" t="str">
        <f t="shared" si="224"/>
        <v>prodigal_1_24</v>
      </c>
      <c r="U2427" t="str">
        <f t="shared" si="225"/>
        <v>prodigal_1_242</v>
      </c>
      <c r="V2427" t="str">
        <f t="shared" si="228"/>
        <v>prodigal_1_2424</v>
      </c>
      <c r="W2427" t="str">
        <f t="shared" si="226"/>
        <v>prodigal_1_2424;</v>
      </c>
      <c r="Z2427">
        <f>MATCH(S2427,Description!$A$2:$A$4489,0)</f>
        <v>1113</v>
      </c>
      <c r="AA2427">
        <f>MATCH(T2427,Description!$A$2:$A$4489,0)</f>
        <v>1558</v>
      </c>
      <c r="AB2427">
        <f>MATCH(U2427,Description!$A$2:$A$4489,0)</f>
        <v>1581</v>
      </c>
      <c r="AC2427">
        <f>MATCH(V2427,Description!$A$2:$A$4489,0)</f>
        <v>1586</v>
      </c>
      <c r="AD2427">
        <v>1586</v>
      </c>
      <c r="AE2427" t="str" cm="1">
        <f t="array" ref="AE2427">INDEX(Description!A$2:A$4489,Merged!$AD2427)</f>
        <v>prodigal_1_2424</v>
      </c>
      <c r="AF2427" t="str" cm="1">
        <f t="array" ref="AF2427">INDEX(Description!B$2:B$4489,Merged!$AD2427)</f>
        <v>*</v>
      </c>
      <c r="AG2427" cm="1">
        <f t="array" ref="AG2427">INDEX(Description!C$2:C$4489,Merged!$AD2427)</f>
        <v>0</v>
      </c>
      <c r="AH2427" cm="1">
        <f t="array" ref="AH2427">INDEX(Description!D$2:D$4489,Merged!$AD2427)</f>
        <v>0</v>
      </c>
      <c r="AI2427" cm="1">
        <f t="array" ref="AI2427">INDEX(Description!E$2:E$4489,Merged!$AD2427)</f>
        <v>0</v>
      </c>
      <c r="AJ2427" t="str">
        <f t="shared" si="227"/>
        <v>locus_tag=prodigal_1_2424;partial=00;start_type=ATG;rbs_motif=GGAG/GAGG;rbs_spacer=5-10bp;gc_cont=0.644;conf=99.99;score=499.12;cscore=484.31;sscore=14.81;rscore=8.88;uscore=0.56;tscore=4.54;;*;0;0;0</v>
      </c>
    </row>
    <row r="2428" spans="1:36" x14ac:dyDescent="0.2">
      <c r="A2428" t="s">
        <v>11274</v>
      </c>
      <c r="B2428" t="s">
        <v>11275</v>
      </c>
      <c r="C2428" t="s">
        <v>4</v>
      </c>
      <c r="D2428">
        <v>2658003</v>
      </c>
      <c r="E2428">
        <v>2658845</v>
      </c>
      <c r="F2428">
        <v>129.6</v>
      </c>
      <c r="G2428" t="s">
        <v>11276</v>
      </c>
      <c r="H2428">
        <v>0</v>
      </c>
      <c r="I2428" t="s">
        <v>13702</v>
      </c>
      <c r="S2428" t="str">
        <f t="shared" si="223"/>
        <v>prodigal_1_2</v>
      </c>
      <c r="T2428" t="str">
        <f t="shared" si="224"/>
        <v>prodigal_1_24</v>
      </c>
      <c r="U2428" t="str">
        <f t="shared" si="225"/>
        <v>prodigal_1_242</v>
      </c>
      <c r="V2428" t="str">
        <f t="shared" si="228"/>
        <v>prodigal_1_2425</v>
      </c>
      <c r="W2428" t="str">
        <f t="shared" si="226"/>
        <v>prodigal_1_2425;</v>
      </c>
      <c r="Z2428">
        <f>MATCH(S2428,Description!$A$2:$A$4489,0)</f>
        <v>1113</v>
      </c>
      <c r="AA2428">
        <f>MATCH(T2428,Description!$A$2:$A$4489,0)</f>
        <v>1558</v>
      </c>
      <c r="AB2428">
        <f>MATCH(U2428,Description!$A$2:$A$4489,0)</f>
        <v>1581</v>
      </c>
      <c r="AC2428">
        <f>MATCH(V2428,Description!$A$2:$A$4489,0)</f>
        <v>1587</v>
      </c>
      <c r="AD2428">
        <v>1587</v>
      </c>
      <c r="AE2428" t="str" cm="1">
        <f t="array" ref="AE2428">INDEX(Description!A$2:A$4489,Merged!$AD2428)</f>
        <v>prodigal_1_2425</v>
      </c>
      <c r="AF2428" t="str" cm="1">
        <f t="array" ref="AF2428">INDEX(Description!B$2:B$4489,Merged!$AD2428)</f>
        <v>*</v>
      </c>
      <c r="AG2428" cm="1">
        <f t="array" ref="AG2428">INDEX(Description!C$2:C$4489,Merged!$AD2428)</f>
        <v>0</v>
      </c>
      <c r="AH2428" cm="1">
        <f t="array" ref="AH2428">INDEX(Description!D$2:D$4489,Merged!$AD2428)</f>
        <v>0</v>
      </c>
      <c r="AI2428" cm="1">
        <f t="array" ref="AI2428">INDEX(Description!E$2:E$4489,Merged!$AD2428)</f>
        <v>0</v>
      </c>
      <c r="AJ2428" t="str">
        <f t="shared" si="227"/>
        <v>locus_tag=prodigal_1_2425;partial=00;start_type=ATG;rbs_motif=GGAGG;rbs_spacer=5-10bp;gc_cont=0.705;conf=100.00;score=131.73;cscore=115.60;sscore=16.13;rscore=10.30;uscore=-0.84;tscore=4.54;;*;0;0;0</v>
      </c>
    </row>
    <row r="2429" spans="1:36" x14ac:dyDescent="0.2">
      <c r="A2429" t="s">
        <v>11274</v>
      </c>
      <c r="B2429" t="s">
        <v>11275</v>
      </c>
      <c r="C2429" t="s">
        <v>4</v>
      </c>
      <c r="D2429">
        <v>2658990</v>
      </c>
      <c r="E2429">
        <v>2659874</v>
      </c>
      <c r="F2429">
        <v>158.6</v>
      </c>
      <c r="G2429" t="s">
        <v>11276</v>
      </c>
      <c r="H2429">
        <v>0</v>
      </c>
      <c r="I2429" t="s">
        <v>13703</v>
      </c>
      <c r="S2429" t="str">
        <f t="shared" si="223"/>
        <v>prodigal_1_2</v>
      </c>
      <c r="T2429" t="str">
        <f t="shared" si="224"/>
        <v>prodigal_1_24</v>
      </c>
      <c r="U2429" t="str">
        <f t="shared" si="225"/>
        <v>prodigal_1_242</v>
      </c>
      <c r="V2429" t="str">
        <f t="shared" si="228"/>
        <v>prodigal_1_2426</v>
      </c>
      <c r="W2429" t="str">
        <f t="shared" si="226"/>
        <v>prodigal_1_2426;</v>
      </c>
      <c r="Z2429">
        <f>MATCH(S2429,Description!$A$2:$A$4489,0)</f>
        <v>1113</v>
      </c>
      <c r="AA2429">
        <f>MATCH(T2429,Description!$A$2:$A$4489,0)</f>
        <v>1558</v>
      </c>
      <c r="AB2429">
        <f>MATCH(U2429,Description!$A$2:$A$4489,0)</f>
        <v>1581</v>
      </c>
      <c r="AC2429">
        <f>MATCH(V2429,Description!$A$2:$A$4489,0)</f>
        <v>1588</v>
      </c>
      <c r="AD2429">
        <v>1588</v>
      </c>
      <c r="AE2429" t="str" cm="1">
        <f t="array" ref="AE2429">INDEX(Description!A$2:A$4489,Merged!$AD2429)</f>
        <v>prodigal_1_2426</v>
      </c>
      <c r="AF2429" t="str" cm="1">
        <f t="array" ref="AF2429">INDEX(Description!B$2:B$4489,Merged!$AD2429)</f>
        <v>*</v>
      </c>
      <c r="AG2429" cm="1">
        <f t="array" ref="AG2429">INDEX(Description!C$2:C$4489,Merged!$AD2429)</f>
        <v>0</v>
      </c>
      <c r="AH2429" cm="1">
        <f t="array" ref="AH2429">INDEX(Description!D$2:D$4489,Merged!$AD2429)</f>
        <v>0</v>
      </c>
      <c r="AI2429" cm="1">
        <f t="array" ref="AI2429">INDEX(Description!E$2:E$4489,Merged!$AD2429)</f>
        <v>0</v>
      </c>
      <c r="AJ2429" t="str">
        <f t="shared" si="227"/>
        <v>locus_tag=prodigal_1_2426;partial=00;start_type=ATG;rbs_motif=GGAGG;rbs_spacer=3-4bp;gc_cont=0.629;conf=100.00;score=158.57;cscore=136.61;sscore=21.96;rscore=13.97;uscore=3.45;tscore=4.54;;*;0;0;0</v>
      </c>
    </row>
    <row r="2430" spans="1:36" x14ac:dyDescent="0.2">
      <c r="A2430" t="s">
        <v>11274</v>
      </c>
      <c r="B2430" t="s">
        <v>11275</v>
      </c>
      <c r="C2430" t="s">
        <v>4</v>
      </c>
      <c r="D2430">
        <v>2660215</v>
      </c>
      <c r="E2430">
        <v>2660595</v>
      </c>
      <c r="F2430">
        <v>27.8</v>
      </c>
      <c r="G2430" t="s">
        <v>11287</v>
      </c>
      <c r="H2430">
        <v>0</v>
      </c>
      <c r="I2430" t="s">
        <v>13704</v>
      </c>
      <c r="S2430" t="str">
        <f t="shared" si="223"/>
        <v>prodigal_1_2</v>
      </c>
      <c r="T2430" t="str">
        <f t="shared" si="224"/>
        <v>prodigal_1_24</v>
      </c>
      <c r="U2430" t="str">
        <f t="shared" si="225"/>
        <v>prodigal_1_242</v>
      </c>
      <c r="V2430" t="str">
        <f t="shared" si="228"/>
        <v>prodigal_1_2427</v>
      </c>
      <c r="W2430" t="str">
        <f t="shared" si="226"/>
        <v>prodigal_1_2427;</v>
      </c>
      <c r="Z2430">
        <f>MATCH(S2430,Description!$A$2:$A$4489,0)</f>
        <v>1113</v>
      </c>
      <c r="AA2430">
        <f>MATCH(T2430,Description!$A$2:$A$4489,0)</f>
        <v>1558</v>
      </c>
      <c r="AB2430">
        <f>MATCH(U2430,Description!$A$2:$A$4489,0)</f>
        <v>1581</v>
      </c>
      <c r="AC2430">
        <f>MATCH(V2430,Description!$A$2:$A$4489,0)</f>
        <v>1589</v>
      </c>
      <c r="AD2430">
        <v>1589</v>
      </c>
      <c r="AE2430" t="str" cm="1">
        <f t="array" ref="AE2430">INDEX(Description!A$2:A$4489,Merged!$AD2430)</f>
        <v>prodigal_1_2427</v>
      </c>
      <c r="AF2430" t="str" cm="1">
        <f t="array" ref="AF2430">INDEX(Description!B$2:B$4489,Merged!$AD2430)</f>
        <v>*</v>
      </c>
      <c r="AG2430" cm="1">
        <f t="array" ref="AG2430">INDEX(Description!C$2:C$4489,Merged!$AD2430)</f>
        <v>0</v>
      </c>
      <c r="AH2430" cm="1">
        <f t="array" ref="AH2430">INDEX(Description!D$2:D$4489,Merged!$AD2430)</f>
        <v>0</v>
      </c>
      <c r="AI2430" cm="1">
        <f t="array" ref="AI2430">INDEX(Description!E$2:E$4489,Merged!$AD2430)</f>
        <v>0</v>
      </c>
      <c r="AJ2430" t="str">
        <f t="shared" si="227"/>
        <v>locus_tag=prodigal_1_2427;partial=00;start_type=ATG;rbs_motif=GGAGG;rbs_spacer=5-10bp;gc_cont=0.659;conf=99.80;score=27.13;cscore=12.15;sscore=14.98;rscore=10.30;uscore=0.80;tscore=4.54;;*;0;0;0</v>
      </c>
    </row>
    <row r="2431" spans="1:36" x14ac:dyDescent="0.2">
      <c r="A2431" t="s">
        <v>11274</v>
      </c>
      <c r="B2431" t="s">
        <v>11275</v>
      </c>
      <c r="C2431" t="s">
        <v>4</v>
      </c>
      <c r="D2431">
        <v>2660812</v>
      </c>
      <c r="E2431">
        <v>2661999</v>
      </c>
      <c r="F2431">
        <v>165.5</v>
      </c>
      <c r="G2431" t="s">
        <v>11287</v>
      </c>
      <c r="H2431">
        <v>0</v>
      </c>
      <c r="I2431" t="s">
        <v>13705</v>
      </c>
      <c r="S2431" t="str">
        <f t="shared" si="223"/>
        <v>prodigal_1_2</v>
      </c>
      <c r="T2431" t="str">
        <f t="shared" si="224"/>
        <v>prodigal_1_24</v>
      </c>
      <c r="U2431" t="str">
        <f t="shared" si="225"/>
        <v>prodigal_1_242</v>
      </c>
      <c r="V2431" t="str">
        <f t="shared" si="228"/>
        <v>prodigal_1_2428</v>
      </c>
      <c r="W2431" t="str">
        <f t="shared" si="226"/>
        <v>prodigal_1_2428;</v>
      </c>
      <c r="Z2431">
        <f>MATCH(S2431,Description!$A$2:$A$4489,0)</f>
        <v>1113</v>
      </c>
      <c r="AA2431">
        <f>MATCH(T2431,Description!$A$2:$A$4489,0)</f>
        <v>1558</v>
      </c>
      <c r="AB2431">
        <f>MATCH(U2431,Description!$A$2:$A$4489,0)</f>
        <v>1581</v>
      </c>
      <c r="AC2431">
        <f>MATCH(V2431,Description!$A$2:$A$4489,0)</f>
        <v>1590</v>
      </c>
      <c r="AD2431">
        <v>1590</v>
      </c>
      <c r="AE2431" t="str" cm="1">
        <f t="array" ref="AE2431">INDEX(Description!A$2:A$4489,Merged!$AD2431)</f>
        <v>prodigal_1_2428</v>
      </c>
      <c r="AF2431" t="str" cm="1">
        <f t="array" ref="AF2431">INDEX(Description!B$2:B$4489,Merged!$AD2431)</f>
        <v>P45359</v>
      </c>
      <c r="AG2431" t="str" cm="1">
        <f t="array" ref="AG2431">INDEX(Description!C$2:C$4489,Merged!$AD2431)</f>
        <v>THLA_CLOAB</v>
      </c>
      <c r="AH2431" t="str" cm="1">
        <f t="array" ref="AH2431">INDEX(Description!D$2:D$4489,Merged!$AD2431)</f>
        <v>Acetyl-CoA_acetyltransferase</v>
      </c>
      <c r="AI2431" t="str" cm="1">
        <f t="array" ref="AI2431">INDEX(Description!E$2:E$4489,Merged!$AD2431)</f>
        <v>thlA</v>
      </c>
      <c r="AJ2431" t="str">
        <f t="shared" si="227"/>
        <v>locus_tag=prodigal_1_2428;partial=00;start_type=ATG;rbs_motif=GGA/GAG/AGG;rbs_spacer=5-10bp;gc_cont=0.672;conf=100.00;score=166.11;cscore=155.80;sscore=10.31;rscore=0.72;uscore=4.40;tscore=4.54;;P45359;THLA_CLOAB;Acetyl-CoA_acetyltransferase;thlA</v>
      </c>
    </row>
    <row r="2432" spans="1:36" x14ac:dyDescent="0.2">
      <c r="A2432" t="s">
        <v>11274</v>
      </c>
      <c r="B2432" t="s">
        <v>11275</v>
      </c>
      <c r="C2432" t="s">
        <v>4</v>
      </c>
      <c r="D2432">
        <v>2662057</v>
      </c>
      <c r="E2432">
        <v>2662461</v>
      </c>
      <c r="F2432">
        <v>55.6</v>
      </c>
      <c r="G2432" t="s">
        <v>11287</v>
      </c>
      <c r="H2432">
        <v>0</v>
      </c>
      <c r="I2432" t="s">
        <v>13706</v>
      </c>
      <c r="S2432" t="str">
        <f t="shared" si="223"/>
        <v>prodigal_1_2</v>
      </c>
      <c r="T2432" t="str">
        <f t="shared" si="224"/>
        <v>prodigal_1_24</v>
      </c>
      <c r="U2432" t="str">
        <f t="shared" si="225"/>
        <v>prodigal_1_242</v>
      </c>
      <c r="V2432" t="str">
        <f t="shared" si="228"/>
        <v>prodigal_1_2429</v>
      </c>
      <c r="W2432" t="str">
        <f t="shared" si="226"/>
        <v>prodigal_1_2429;</v>
      </c>
      <c r="Z2432">
        <f>MATCH(S2432,Description!$A$2:$A$4489,0)</f>
        <v>1113</v>
      </c>
      <c r="AA2432">
        <f>MATCH(T2432,Description!$A$2:$A$4489,0)</f>
        <v>1558</v>
      </c>
      <c r="AB2432">
        <f>MATCH(U2432,Description!$A$2:$A$4489,0)</f>
        <v>1581</v>
      </c>
      <c r="AC2432">
        <f>MATCH(V2432,Description!$A$2:$A$4489,0)</f>
        <v>1591</v>
      </c>
      <c r="AD2432">
        <v>1591</v>
      </c>
      <c r="AE2432" t="str" cm="1">
        <f t="array" ref="AE2432">INDEX(Description!A$2:A$4489,Merged!$AD2432)</f>
        <v>prodigal_1_2429</v>
      </c>
      <c r="AF2432" t="str" cm="1">
        <f t="array" ref="AF2432">INDEX(Description!B$2:B$4489,Merged!$AD2432)</f>
        <v>*</v>
      </c>
      <c r="AG2432" cm="1">
        <f t="array" ref="AG2432">INDEX(Description!C$2:C$4489,Merged!$AD2432)</f>
        <v>0</v>
      </c>
      <c r="AH2432" cm="1">
        <f t="array" ref="AH2432">INDEX(Description!D$2:D$4489,Merged!$AD2432)</f>
        <v>0</v>
      </c>
      <c r="AI2432" cm="1">
        <f t="array" ref="AI2432">INDEX(Description!E$2:E$4489,Merged!$AD2432)</f>
        <v>0</v>
      </c>
      <c r="AJ2432" t="str">
        <f t="shared" si="227"/>
        <v>locus_tag=prodigal_1_2429;partial=00;start_type=ATG;rbs_motif=GGA/GAG/AGG;rbs_spacer=5-10bp;gc_cont=0.637;conf=100.00;score=56.83;cscore=48.95;sscore=7.88;rscore=0.72;uscore=1.43;tscore=4.54;;*;0;0;0</v>
      </c>
    </row>
    <row r="2433" spans="1:36" x14ac:dyDescent="0.2">
      <c r="A2433" t="s">
        <v>11274</v>
      </c>
      <c r="B2433" t="s">
        <v>11275</v>
      </c>
      <c r="C2433" t="s">
        <v>4</v>
      </c>
      <c r="D2433">
        <v>2662470</v>
      </c>
      <c r="E2433">
        <v>2662706</v>
      </c>
      <c r="F2433">
        <v>46</v>
      </c>
      <c r="G2433" t="s">
        <v>11287</v>
      </c>
      <c r="H2433">
        <v>0</v>
      </c>
      <c r="I2433" t="s">
        <v>13707</v>
      </c>
      <c r="S2433" t="str">
        <f t="shared" si="223"/>
        <v>prodigal_1_2</v>
      </c>
      <c r="T2433" t="str">
        <f t="shared" si="224"/>
        <v>prodigal_1_24</v>
      </c>
      <c r="U2433" t="str">
        <f t="shared" si="225"/>
        <v>prodigal_1_243</v>
      </c>
      <c r="V2433" t="str">
        <f t="shared" si="228"/>
        <v>prodigal_1_2430</v>
      </c>
      <c r="W2433" t="str">
        <f t="shared" si="226"/>
        <v>prodigal_1_2430;</v>
      </c>
      <c r="Z2433">
        <f>MATCH(S2433,Description!$A$2:$A$4489,0)</f>
        <v>1113</v>
      </c>
      <c r="AA2433">
        <f>MATCH(T2433,Description!$A$2:$A$4489,0)</f>
        <v>1558</v>
      </c>
      <c r="AB2433">
        <f>MATCH(U2433,Description!$A$2:$A$4489,0)</f>
        <v>1592</v>
      </c>
      <c r="AC2433">
        <f>MATCH(V2433,Description!$A$2:$A$4489,0)</f>
        <v>1593</v>
      </c>
      <c r="AD2433">
        <v>1593</v>
      </c>
      <c r="AE2433" t="str" cm="1">
        <f t="array" ref="AE2433">INDEX(Description!A$2:A$4489,Merged!$AD2433)</f>
        <v>prodigal_1_2430</v>
      </c>
      <c r="AF2433" t="str" cm="1">
        <f t="array" ref="AF2433">INDEX(Description!B$2:B$4489,Merged!$AD2433)</f>
        <v>*</v>
      </c>
      <c r="AG2433" cm="1">
        <f t="array" ref="AG2433">INDEX(Description!C$2:C$4489,Merged!$AD2433)</f>
        <v>0</v>
      </c>
      <c r="AH2433" cm="1">
        <f t="array" ref="AH2433">INDEX(Description!D$2:D$4489,Merged!$AD2433)</f>
        <v>0</v>
      </c>
      <c r="AI2433" cm="1">
        <f t="array" ref="AI2433">INDEX(Description!E$2:E$4489,Merged!$AD2433)</f>
        <v>0</v>
      </c>
      <c r="AJ2433" t="str">
        <f t="shared" si="227"/>
        <v>locus_tag=prodigal_1_2430;partial=00;start_type=ATG;rbs_motif=GGA/GAG/AGG;rbs_spacer=5-10bp;gc_cont=0.688;conf=100.00;score=47.07;cscore=38.71;sscore=8.36;rscore=0.68;uscore=2.38;tscore=4.25;;*;0;0;0</v>
      </c>
    </row>
    <row r="2434" spans="1:36" x14ac:dyDescent="0.2">
      <c r="A2434" t="s">
        <v>11274</v>
      </c>
      <c r="B2434" t="s">
        <v>11275</v>
      </c>
      <c r="C2434" t="s">
        <v>4</v>
      </c>
      <c r="D2434">
        <v>2662727</v>
      </c>
      <c r="E2434">
        <v>2663194</v>
      </c>
      <c r="F2434">
        <v>79.7</v>
      </c>
      <c r="G2434" t="s">
        <v>11287</v>
      </c>
      <c r="H2434">
        <v>0</v>
      </c>
      <c r="I2434" t="s">
        <v>13708</v>
      </c>
      <c r="S2434" t="str">
        <f t="shared" si="223"/>
        <v>prodigal_1_2</v>
      </c>
      <c r="T2434" t="str">
        <f t="shared" si="224"/>
        <v>prodigal_1_24</v>
      </c>
      <c r="U2434" t="str">
        <f t="shared" si="225"/>
        <v>prodigal_1_243</v>
      </c>
      <c r="V2434" t="str">
        <f t="shared" si="228"/>
        <v>prodigal_1_2431</v>
      </c>
      <c r="W2434" t="str">
        <f t="shared" si="226"/>
        <v>prodigal_1_2431;</v>
      </c>
      <c r="Z2434">
        <f>MATCH(S2434,Description!$A$2:$A$4489,0)</f>
        <v>1113</v>
      </c>
      <c r="AA2434">
        <f>MATCH(T2434,Description!$A$2:$A$4489,0)</f>
        <v>1558</v>
      </c>
      <c r="AB2434">
        <f>MATCH(U2434,Description!$A$2:$A$4489,0)</f>
        <v>1592</v>
      </c>
      <c r="AC2434">
        <f>MATCH(V2434,Description!$A$2:$A$4489,0)</f>
        <v>1594</v>
      </c>
      <c r="AD2434">
        <v>1594</v>
      </c>
      <c r="AE2434" t="str" cm="1">
        <f t="array" ref="AE2434">INDEX(Description!A$2:A$4489,Merged!$AD2434)</f>
        <v>prodigal_1_2431</v>
      </c>
      <c r="AF2434" t="str" cm="1">
        <f t="array" ref="AF2434">INDEX(Description!B$2:B$4489,Merged!$AD2434)</f>
        <v>*</v>
      </c>
      <c r="AG2434" cm="1">
        <f t="array" ref="AG2434">INDEX(Description!C$2:C$4489,Merged!$AD2434)</f>
        <v>0</v>
      </c>
      <c r="AH2434" cm="1">
        <f t="array" ref="AH2434">INDEX(Description!D$2:D$4489,Merged!$AD2434)</f>
        <v>0</v>
      </c>
      <c r="AI2434" cm="1">
        <f t="array" ref="AI2434">INDEX(Description!E$2:E$4489,Merged!$AD2434)</f>
        <v>0</v>
      </c>
      <c r="AJ2434" t="str">
        <f t="shared" si="227"/>
        <v>locus_tag=prodigal_1_2431;partial=00;start_type=GTG;rbs_motif=GGA/GAG/AGG;rbs_spacer=5-10bp;gc_cont=0.667;conf=100.00;score=79.66;cscore=90.82;sscore=-11.16;rscore=0.72;uscore=-3.75;tscore=-8.13;;*;0;0;0</v>
      </c>
    </row>
    <row r="2435" spans="1:36" x14ac:dyDescent="0.2">
      <c r="A2435" t="s">
        <v>11274</v>
      </c>
      <c r="B2435" t="s">
        <v>11275</v>
      </c>
      <c r="C2435" t="s">
        <v>4</v>
      </c>
      <c r="D2435">
        <v>2663271</v>
      </c>
      <c r="E2435">
        <v>2664029</v>
      </c>
      <c r="F2435">
        <v>70.400000000000006</v>
      </c>
      <c r="G2435" t="s">
        <v>11287</v>
      </c>
      <c r="H2435">
        <v>0</v>
      </c>
      <c r="I2435" t="s">
        <v>13709</v>
      </c>
      <c r="S2435" t="str">
        <f t="shared" si="223"/>
        <v>prodigal_1_2</v>
      </c>
      <c r="T2435" t="str">
        <f t="shared" si="224"/>
        <v>prodigal_1_24</v>
      </c>
      <c r="U2435" t="str">
        <f t="shared" si="225"/>
        <v>prodigal_1_243</v>
      </c>
      <c r="V2435" t="str">
        <f t="shared" si="228"/>
        <v>prodigal_1_2432</v>
      </c>
      <c r="W2435" t="str">
        <f t="shared" si="226"/>
        <v>prodigal_1_2432;</v>
      </c>
      <c r="Z2435">
        <f>MATCH(S2435,Description!$A$2:$A$4489,0)</f>
        <v>1113</v>
      </c>
      <c r="AA2435">
        <f>MATCH(T2435,Description!$A$2:$A$4489,0)</f>
        <v>1558</v>
      </c>
      <c r="AB2435">
        <f>MATCH(U2435,Description!$A$2:$A$4489,0)</f>
        <v>1592</v>
      </c>
      <c r="AC2435">
        <f>MATCH(V2435,Description!$A$2:$A$4489,0)</f>
        <v>1595</v>
      </c>
      <c r="AD2435">
        <v>1595</v>
      </c>
      <c r="AE2435" t="str" cm="1">
        <f t="array" ref="AE2435">INDEX(Description!A$2:A$4489,Merged!$AD2435)</f>
        <v>prodigal_1_2432</v>
      </c>
      <c r="AF2435" t="str" cm="1">
        <f t="array" ref="AF2435">INDEX(Description!B$2:B$4489,Merged!$AD2435)</f>
        <v>P17984</v>
      </c>
      <c r="AG2435" t="str" cm="1">
        <f t="array" ref="AG2435">INDEX(Description!C$2:C$4489,Merged!$AD2435)</f>
        <v>YIA2_RHISP</v>
      </c>
      <c r="AH2435" t="str" cm="1">
        <f t="array" ref="AH2435">INDEX(Description!D$2:D$4489,Merged!$AD2435)</f>
        <v>Insertion_element_ISR1_uncharacterized_17_kDa_protein_A2</v>
      </c>
      <c r="AI2435" t="str" cm="1">
        <f t="array" ref="AI2435">INDEX(Description!E$2:E$4489,Merged!$AD2435)</f>
        <v>yhzF</v>
      </c>
      <c r="AJ2435" t="str">
        <f t="shared" si="227"/>
        <v>locus_tag=prodigal_1_2432;partial=00;start_type=ATG;rbs_motif=None;rbs_spacer=None;gc_cont=0.639;conf=100.00;score=70.41;cscore=70.06;sscore=0.35;rscore=-3.31;uscore=-0.89;tscore=4.54;;P17984;YIA2_RHISP;Insertion_element_ISR1_uncharacterized_17_kDa_protein_A2;yhzF</v>
      </c>
    </row>
    <row r="2436" spans="1:36" x14ac:dyDescent="0.2">
      <c r="A2436" t="s">
        <v>11274</v>
      </c>
      <c r="B2436" t="s">
        <v>11275</v>
      </c>
      <c r="C2436" t="s">
        <v>4</v>
      </c>
      <c r="D2436">
        <v>2664137</v>
      </c>
      <c r="E2436">
        <v>2664415</v>
      </c>
      <c r="F2436">
        <v>58.2</v>
      </c>
      <c r="G2436" t="s">
        <v>11287</v>
      </c>
      <c r="H2436">
        <v>0</v>
      </c>
      <c r="I2436" t="s">
        <v>13710</v>
      </c>
      <c r="S2436" t="str">
        <f t="shared" si="223"/>
        <v>prodigal_1_2</v>
      </c>
      <c r="T2436" t="str">
        <f t="shared" si="224"/>
        <v>prodigal_1_24</v>
      </c>
      <c r="U2436" t="str">
        <f t="shared" si="225"/>
        <v>prodigal_1_243</v>
      </c>
      <c r="V2436" t="str">
        <f t="shared" si="228"/>
        <v>prodigal_1_2433</v>
      </c>
      <c r="W2436" t="str">
        <f t="shared" si="226"/>
        <v>prodigal_1_2433;</v>
      </c>
      <c r="Z2436">
        <f>MATCH(S2436,Description!$A$2:$A$4489,0)</f>
        <v>1113</v>
      </c>
      <c r="AA2436">
        <f>MATCH(T2436,Description!$A$2:$A$4489,0)</f>
        <v>1558</v>
      </c>
      <c r="AB2436">
        <f>MATCH(U2436,Description!$A$2:$A$4489,0)</f>
        <v>1592</v>
      </c>
      <c r="AC2436">
        <f>MATCH(V2436,Description!$A$2:$A$4489,0)</f>
        <v>1596</v>
      </c>
      <c r="AD2436">
        <v>1596</v>
      </c>
      <c r="AE2436" t="str" cm="1">
        <f t="array" ref="AE2436">INDEX(Description!A$2:A$4489,Merged!$AD2436)</f>
        <v>prodigal_1_2433</v>
      </c>
      <c r="AF2436" t="str" cm="1">
        <f t="array" ref="AF2436">INDEX(Description!B$2:B$4489,Merged!$AD2436)</f>
        <v>P69961</v>
      </c>
      <c r="AG2436" t="str" cm="1">
        <f t="array" ref="AG2436">INDEX(Description!C$2:C$4489,Merged!$AD2436)</f>
        <v>LCRS_YERPE</v>
      </c>
      <c r="AH2436" t="str" cm="1">
        <f t="array" ref="AH2436">INDEX(Description!D$2:D$4489,Merged!$AD2436)</f>
        <v>Low_calcium_response_locus_protein_S</v>
      </c>
      <c r="AI2436" t="str" cm="1">
        <f t="array" ref="AI2436">INDEX(Description!E$2:E$4489,Merged!$AD2436)</f>
        <v>lcrS</v>
      </c>
      <c r="AJ2436" t="str">
        <f t="shared" si="227"/>
        <v>locus_tag=prodigal_1_2433;partial=00;start_type=ATG;rbs_motif=GGAGG;rbs_spacer=5-10bp;gc_cont=0.616;conf=100.00;score=58.24;cscore=44.76;sscore=13.49;rscore=10.30;uscore=-1.35;tscore=4.54;;P69961;LCRS_YERPE;Low_calcium_response_locus_protein_S;lcrS</v>
      </c>
    </row>
    <row r="2437" spans="1:36" x14ac:dyDescent="0.2">
      <c r="A2437" t="s">
        <v>11274</v>
      </c>
      <c r="B2437" t="s">
        <v>11275</v>
      </c>
      <c r="C2437" t="s">
        <v>4</v>
      </c>
      <c r="D2437">
        <v>2664528</v>
      </c>
      <c r="E2437">
        <v>2665337</v>
      </c>
      <c r="F2437">
        <v>65.2</v>
      </c>
      <c r="G2437" t="s">
        <v>11287</v>
      </c>
      <c r="H2437">
        <v>0</v>
      </c>
      <c r="I2437" t="s">
        <v>13711</v>
      </c>
      <c r="S2437" t="str">
        <f t="shared" ref="S2437:S2500" si="229">MID($I2437,11,12)</f>
        <v>prodigal_1_2</v>
      </c>
      <c r="T2437" t="str">
        <f t="shared" ref="T2437:T2500" si="230">MID($I2437,11,13)</f>
        <v>prodigal_1_24</v>
      </c>
      <c r="U2437" t="str">
        <f t="shared" ref="U2437:U2500" si="231">MID($I2437,11,14)</f>
        <v>prodigal_1_243</v>
      </c>
      <c r="V2437" t="str">
        <f t="shared" si="228"/>
        <v>prodigal_1_2434</v>
      </c>
      <c r="W2437" t="str">
        <f t="shared" ref="W2437:W2500" si="232">MID($I2437,11,16)</f>
        <v>prodigal_1_2434;</v>
      </c>
      <c r="Z2437">
        <f>MATCH(S2437,Description!$A$2:$A$4489,0)</f>
        <v>1113</v>
      </c>
      <c r="AA2437">
        <f>MATCH(T2437,Description!$A$2:$A$4489,0)</f>
        <v>1558</v>
      </c>
      <c r="AB2437">
        <f>MATCH(U2437,Description!$A$2:$A$4489,0)</f>
        <v>1592</v>
      </c>
      <c r="AC2437">
        <f>MATCH(V2437,Description!$A$2:$A$4489,0)</f>
        <v>1597</v>
      </c>
      <c r="AD2437">
        <v>1597</v>
      </c>
      <c r="AE2437" t="str" cm="1">
        <f t="array" ref="AE2437">INDEX(Description!A$2:A$4489,Merged!$AD2437)</f>
        <v>prodigal_1_2434</v>
      </c>
      <c r="AF2437" t="str" cm="1">
        <f t="array" ref="AF2437">INDEX(Description!B$2:B$4489,Merged!$AD2437)</f>
        <v>P24577</v>
      </c>
      <c r="AG2437" t="str" cm="1">
        <f t="array" ref="AG2437">INDEX(Description!C$2:C$4489,Merged!$AD2437)</f>
        <v>YI71_BURM1</v>
      </c>
      <c r="AH2437" t="str" cm="1">
        <f t="array" ref="AH2437">INDEX(Description!D$2:D$4489,Merged!$AD2437)</f>
        <v>Insertion_element_IS407_uncharacterized_31.7_kDa_protein</v>
      </c>
      <c r="AI2437" t="str" cm="1">
        <f t="array" ref="AI2437">INDEX(Description!E$2:E$4489,Merged!$AD2437)</f>
        <v>yhzF</v>
      </c>
      <c r="AJ2437" t="str">
        <f t="shared" ref="AJ2437:AJ2500" si="233">I2437&amp;$AJ$2&amp;AF2437&amp;$AJ$2&amp;AG2437&amp;$AJ$2&amp;AH2437&amp;$AJ$2&amp;AI2437</f>
        <v>locus_tag=prodigal_1_2434;partial=00;start_type=GTG;rbs_motif=None;rbs_spacer=None;gc_cont=0.633;conf=100.00;score=64.56;cscore=78.51;sscore=-13.94;rscore=-3.31;uscore=-1.85;tscore=-8.13;;P24577;YI71_BURM1;Insertion_element_IS407_uncharacterized_31.7_kDa_protein;yhzF</v>
      </c>
    </row>
    <row r="2438" spans="1:36" x14ac:dyDescent="0.2">
      <c r="A2438" t="s">
        <v>11274</v>
      </c>
      <c r="B2438" t="s">
        <v>11275</v>
      </c>
      <c r="C2438" t="s">
        <v>4</v>
      </c>
      <c r="D2438">
        <v>2665654</v>
      </c>
      <c r="E2438">
        <v>2666367</v>
      </c>
      <c r="F2438">
        <v>51</v>
      </c>
      <c r="G2438" t="s">
        <v>11287</v>
      </c>
      <c r="H2438">
        <v>0</v>
      </c>
      <c r="I2438" t="s">
        <v>13712</v>
      </c>
      <c r="S2438" t="str">
        <f t="shared" si="229"/>
        <v>prodigal_1_2</v>
      </c>
      <c r="T2438" t="str">
        <f t="shared" si="230"/>
        <v>prodigal_1_24</v>
      </c>
      <c r="U2438" t="str">
        <f t="shared" si="231"/>
        <v>prodigal_1_243</v>
      </c>
      <c r="V2438" t="str">
        <f t="shared" si="228"/>
        <v>prodigal_1_2435</v>
      </c>
      <c r="W2438" t="str">
        <f t="shared" si="232"/>
        <v>prodigal_1_2435;</v>
      </c>
      <c r="Z2438">
        <f>MATCH(S2438,Description!$A$2:$A$4489,0)</f>
        <v>1113</v>
      </c>
      <c r="AA2438">
        <f>MATCH(T2438,Description!$A$2:$A$4489,0)</f>
        <v>1558</v>
      </c>
      <c r="AB2438">
        <f>MATCH(U2438,Description!$A$2:$A$4489,0)</f>
        <v>1592</v>
      </c>
      <c r="AC2438">
        <f>MATCH(V2438,Description!$A$2:$A$4489,0)</f>
        <v>1598</v>
      </c>
      <c r="AD2438">
        <v>1598</v>
      </c>
      <c r="AE2438" t="str" cm="1">
        <f t="array" ref="AE2438">INDEX(Description!A$2:A$4489,Merged!$AD2438)</f>
        <v>prodigal_1_2435</v>
      </c>
      <c r="AF2438" t="str" cm="1">
        <f t="array" ref="AF2438">INDEX(Description!B$2:B$4489,Merged!$AD2438)</f>
        <v>*</v>
      </c>
      <c r="AG2438" cm="1">
        <f t="array" ref="AG2438">INDEX(Description!C$2:C$4489,Merged!$AD2438)</f>
        <v>0</v>
      </c>
      <c r="AH2438" cm="1">
        <f t="array" ref="AH2438">INDEX(Description!D$2:D$4489,Merged!$AD2438)</f>
        <v>0</v>
      </c>
      <c r="AI2438" cm="1">
        <f t="array" ref="AI2438">INDEX(Description!E$2:E$4489,Merged!$AD2438)</f>
        <v>0</v>
      </c>
      <c r="AJ2438" t="str">
        <f t="shared" si="233"/>
        <v>locus_tag=prodigal_1_2435;partial=00;start_type=GTG;rbs_motif=GGA/GAG/AGG;rbs_spacer=5-10bp;gc_cont=0.686;conf=100.00;score=50.31;cscore=55.14;sscore=-4.82;rscore=0.72;uscore=3.24;tscore=-8.13;;*;0;0;0</v>
      </c>
    </row>
    <row r="2439" spans="1:36" x14ac:dyDescent="0.2">
      <c r="A2439" t="s">
        <v>11274</v>
      </c>
      <c r="B2439" t="s">
        <v>11275</v>
      </c>
      <c r="C2439" t="s">
        <v>4</v>
      </c>
      <c r="D2439">
        <v>2667036</v>
      </c>
      <c r="E2439">
        <v>2667821</v>
      </c>
      <c r="F2439">
        <v>111.2</v>
      </c>
      <c r="G2439" t="s">
        <v>11287</v>
      </c>
      <c r="H2439">
        <v>0</v>
      </c>
      <c r="I2439" t="s">
        <v>13713</v>
      </c>
      <c r="S2439" t="str">
        <f t="shared" si="229"/>
        <v>prodigal_1_2</v>
      </c>
      <c r="T2439" t="str">
        <f t="shared" si="230"/>
        <v>prodigal_1_24</v>
      </c>
      <c r="U2439" t="str">
        <f t="shared" si="231"/>
        <v>prodigal_1_243</v>
      </c>
      <c r="V2439" t="str">
        <f t="shared" si="228"/>
        <v>prodigal_1_2436</v>
      </c>
      <c r="W2439" t="str">
        <f t="shared" si="232"/>
        <v>prodigal_1_2436;</v>
      </c>
      <c r="Z2439">
        <f>MATCH(S2439,Description!$A$2:$A$4489,0)</f>
        <v>1113</v>
      </c>
      <c r="AA2439">
        <f>MATCH(T2439,Description!$A$2:$A$4489,0)</f>
        <v>1558</v>
      </c>
      <c r="AB2439">
        <f>MATCH(U2439,Description!$A$2:$A$4489,0)</f>
        <v>1592</v>
      </c>
      <c r="AC2439">
        <f>MATCH(V2439,Description!$A$2:$A$4489,0)</f>
        <v>1599</v>
      </c>
      <c r="AD2439">
        <v>1599</v>
      </c>
      <c r="AE2439" t="str" cm="1">
        <f t="array" ref="AE2439">INDEX(Description!A$2:A$4489,Merged!$AD2439)</f>
        <v>prodigal_1_2436</v>
      </c>
      <c r="AF2439" t="str" cm="1">
        <f t="array" ref="AF2439">INDEX(Description!B$2:B$4489,Merged!$AD2439)</f>
        <v>*</v>
      </c>
      <c r="AG2439" cm="1">
        <f t="array" ref="AG2439">INDEX(Description!C$2:C$4489,Merged!$AD2439)</f>
        <v>0</v>
      </c>
      <c r="AH2439" cm="1">
        <f t="array" ref="AH2439">INDEX(Description!D$2:D$4489,Merged!$AD2439)</f>
        <v>0</v>
      </c>
      <c r="AI2439" cm="1">
        <f t="array" ref="AI2439">INDEX(Description!E$2:E$4489,Merged!$AD2439)</f>
        <v>0</v>
      </c>
      <c r="AJ2439" t="str">
        <f t="shared" si="233"/>
        <v>locus_tag=prodigal_1_2436;partial=00;start_type=ATG;rbs_motif=GGA/GAG/AGG;rbs_spacer=5-10bp;gc_cont=0.664;conf=100.00;score=112.31;cscore=108.76;sscore=3.55;rscore=0.72;uscore=-2.82;tscore=4.54;;*;0;0;0</v>
      </c>
    </row>
    <row r="2440" spans="1:36" x14ac:dyDescent="0.2">
      <c r="A2440" t="s">
        <v>11274</v>
      </c>
      <c r="B2440" t="s">
        <v>11275</v>
      </c>
      <c r="C2440" t="s">
        <v>4</v>
      </c>
      <c r="D2440">
        <v>2667837</v>
      </c>
      <c r="E2440">
        <v>2668508</v>
      </c>
      <c r="F2440">
        <v>123.4</v>
      </c>
      <c r="G2440" t="s">
        <v>11287</v>
      </c>
      <c r="H2440">
        <v>0</v>
      </c>
      <c r="I2440" t="s">
        <v>13714</v>
      </c>
      <c r="S2440" t="str">
        <f t="shared" si="229"/>
        <v>prodigal_1_2</v>
      </c>
      <c r="T2440" t="str">
        <f t="shared" si="230"/>
        <v>prodigal_1_24</v>
      </c>
      <c r="U2440" t="str">
        <f t="shared" si="231"/>
        <v>prodigal_1_243</v>
      </c>
      <c r="V2440" t="str">
        <f t="shared" si="228"/>
        <v>prodigal_1_2437</v>
      </c>
      <c r="W2440" t="str">
        <f t="shared" si="232"/>
        <v>prodigal_1_2437;</v>
      </c>
      <c r="Z2440">
        <f>MATCH(S2440,Description!$A$2:$A$4489,0)</f>
        <v>1113</v>
      </c>
      <c r="AA2440">
        <f>MATCH(T2440,Description!$A$2:$A$4489,0)</f>
        <v>1558</v>
      </c>
      <c r="AB2440">
        <f>MATCH(U2440,Description!$A$2:$A$4489,0)</f>
        <v>1592</v>
      </c>
      <c r="AC2440">
        <f>MATCH(V2440,Description!$A$2:$A$4489,0)</f>
        <v>1600</v>
      </c>
      <c r="AD2440">
        <v>1600</v>
      </c>
      <c r="AE2440" t="str" cm="1">
        <f t="array" ref="AE2440">INDEX(Description!A$2:A$4489,Merged!$AD2440)</f>
        <v>prodigal_1_2437</v>
      </c>
      <c r="AF2440" t="str" cm="1">
        <f t="array" ref="AF2440">INDEX(Description!B$2:B$4489,Merged!$AD2440)</f>
        <v>*</v>
      </c>
      <c r="AG2440" cm="1">
        <f t="array" ref="AG2440">INDEX(Description!C$2:C$4489,Merged!$AD2440)</f>
        <v>0</v>
      </c>
      <c r="AH2440" cm="1">
        <f t="array" ref="AH2440">INDEX(Description!D$2:D$4489,Merged!$AD2440)</f>
        <v>0</v>
      </c>
      <c r="AI2440" cm="1">
        <f t="array" ref="AI2440">INDEX(Description!E$2:E$4489,Merged!$AD2440)</f>
        <v>0</v>
      </c>
      <c r="AJ2440" t="str">
        <f t="shared" si="233"/>
        <v>locus_tag=prodigal_1_2437;partial=00;start_type=ATG;rbs_motif=AGGA;rbs_spacer=5-10bp;gc_cont=0.653;conf=100.00;score=123.44;cscore=112.15;sscore=11.28;rscore=7.30;uscore=-0.56;tscore=4.54;;*;0;0;0</v>
      </c>
    </row>
    <row r="2441" spans="1:36" x14ac:dyDescent="0.2">
      <c r="A2441" t="s">
        <v>11274</v>
      </c>
      <c r="B2441" t="s">
        <v>11275</v>
      </c>
      <c r="C2441" t="s">
        <v>4</v>
      </c>
      <c r="D2441">
        <v>2668634</v>
      </c>
      <c r="E2441">
        <v>2669269</v>
      </c>
      <c r="F2441">
        <v>107.1</v>
      </c>
      <c r="G2441" t="s">
        <v>11287</v>
      </c>
      <c r="H2441">
        <v>0</v>
      </c>
      <c r="I2441" t="s">
        <v>13715</v>
      </c>
      <c r="S2441" t="str">
        <f t="shared" si="229"/>
        <v>prodigal_1_2</v>
      </c>
      <c r="T2441" t="str">
        <f t="shared" si="230"/>
        <v>prodigal_1_24</v>
      </c>
      <c r="U2441" t="str">
        <f t="shared" si="231"/>
        <v>prodigal_1_243</v>
      </c>
      <c r="V2441" t="str">
        <f t="shared" si="228"/>
        <v>prodigal_1_2438</v>
      </c>
      <c r="W2441" t="str">
        <f t="shared" si="232"/>
        <v>prodigal_1_2438;</v>
      </c>
      <c r="Z2441">
        <f>MATCH(S2441,Description!$A$2:$A$4489,0)</f>
        <v>1113</v>
      </c>
      <c r="AA2441">
        <f>MATCH(T2441,Description!$A$2:$A$4489,0)</f>
        <v>1558</v>
      </c>
      <c r="AB2441">
        <f>MATCH(U2441,Description!$A$2:$A$4489,0)</f>
        <v>1592</v>
      </c>
      <c r="AC2441">
        <f>MATCH(V2441,Description!$A$2:$A$4489,0)</f>
        <v>1601</v>
      </c>
      <c r="AD2441">
        <v>1601</v>
      </c>
      <c r="AE2441" t="str" cm="1">
        <f t="array" ref="AE2441">INDEX(Description!A$2:A$4489,Merged!$AD2441)</f>
        <v>prodigal_1_2438</v>
      </c>
      <c r="AF2441" t="str" cm="1">
        <f t="array" ref="AF2441">INDEX(Description!B$2:B$4489,Merged!$AD2441)</f>
        <v>P23157</v>
      </c>
      <c r="AG2441" t="str" cm="1">
        <f t="array" ref="AG2441">INDEX(Description!C$2:C$4489,Merged!$AD2441)</f>
        <v>WH16_STRCO</v>
      </c>
      <c r="AH2441" t="str" cm="1">
        <f t="array" ref="AH2441">INDEX(Description!D$2:D$4489,Merged!$AD2441)</f>
        <v>16.7_kDa_protein_in_whiE_locus</v>
      </c>
      <c r="AI2441" t="str" cm="1">
        <f t="array" ref="AI2441">INDEX(Description!E$2:E$4489,Merged!$AD2441)</f>
        <v>wfgD</v>
      </c>
      <c r="AJ2441" t="str">
        <f t="shared" si="233"/>
        <v>locus_tag=prodigal_1_2438;partial=00;start_type=ATG;rbs_motif=GGA/GAG/AGG;rbs_spacer=5-10bp;gc_cont=0.670;conf=100.00;score=108.35;cscore=101.03;sscore=7.31;rscore=0.72;uscore=0.76;tscore=4.54;;P23157;WH16_STRCO;16.7_kDa_protein_in_whiE_locus;wfgD</v>
      </c>
    </row>
    <row r="2442" spans="1:36" x14ac:dyDescent="0.2">
      <c r="A2442" t="s">
        <v>11274</v>
      </c>
      <c r="B2442" t="s">
        <v>11275</v>
      </c>
      <c r="C2442" t="s">
        <v>4</v>
      </c>
      <c r="D2442">
        <v>2669266</v>
      </c>
      <c r="E2442">
        <v>2670459</v>
      </c>
      <c r="F2442">
        <v>186.1</v>
      </c>
      <c r="G2442" t="s">
        <v>11287</v>
      </c>
      <c r="H2442">
        <v>0</v>
      </c>
      <c r="I2442" t="s">
        <v>13716</v>
      </c>
      <c r="S2442" t="str">
        <f t="shared" si="229"/>
        <v>prodigal_1_2</v>
      </c>
      <c r="T2442" t="str">
        <f t="shared" si="230"/>
        <v>prodigal_1_24</v>
      </c>
      <c r="U2442" t="str">
        <f t="shared" si="231"/>
        <v>prodigal_1_243</v>
      </c>
      <c r="V2442" t="str">
        <f t="shared" si="228"/>
        <v>prodigal_1_2439</v>
      </c>
      <c r="W2442" t="str">
        <f t="shared" si="232"/>
        <v>prodigal_1_2439;</v>
      </c>
      <c r="Z2442">
        <f>MATCH(S2442,Description!$A$2:$A$4489,0)</f>
        <v>1113</v>
      </c>
      <c r="AA2442">
        <f>MATCH(T2442,Description!$A$2:$A$4489,0)</f>
        <v>1558</v>
      </c>
      <c r="AB2442">
        <f>MATCH(U2442,Description!$A$2:$A$4489,0)</f>
        <v>1592</v>
      </c>
      <c r="AC2442">
        <f>MATCH(V2442,Description!$A$2:$A$4489,0)</f>
        <v>1602</v>
      </c>
      <c r="AD2442">
        <v>1602</v>
      </c>
      <c r="AE2442" t="str" cm="1">
        <f t="array" ref="AE2442">INDEX(Description!A$2:A$4489,Merged!$AD2442)</f>
        <v>prodigal_1_2439</v>
      </c>
      <c r="AF2442" t="str" cm="1">
        <f t="array" ref="AF2442">INDEX(Description!B$2:B$4489,Merged!$AD2442)</f>
        <v>Q8CQC2</v>
      </c>
      <c r="AG2442" t="str" cm="1">
        <f t="array" ref="AG2442">INDEX(Description!C$2:C$4489,Merged!$AD2442)</f>
        <v>DAPE_STAES</v>
      </c>
      <c r="AH2442" t="str" cm="1">
        <f t="array" ref="AH2442">INDEX(Description!D$2:D$4489,Merged!$AD2442)</f>
        <v>Probable_succinyl-diaminopimelate_desuccinylase</v>
      </c>
      <c r="AI2442" t="str" cm="1">
        <f t="array" ref="AI2442">INDEX(Description!E$2:E$4489,Merged!$AD2442)</f>
        <v>dapE</v>
      </c>
      <c r="AJ2442" t="str">
        <f t="shared" si="233"/>
        <v>locus_tag=prodigal_1_2439;partial=00;start_type=GTG;rbs_motif=GGA/GAG/AGG;rbs_spacer=11-12bp;gc_cont=0.718;conf=99.99;score=186.90;cscore=193.93;sscore=-7.03;rscore=-1.51;uscore=1.79;tscore=-8.13;;Q8CQC2;DAPE_STAES;Probable_succinyl-diaminopimelate_desuccinylase;dapE</v>
      </c>
    </row>
    <row r="2443" spans="1:36" x14ac:dyDescent="0.2">
      <c r="A2443" t="s">
        <v>11274</v>
      </c>
      <c r="B2443" t="s">
        <v>11275</v>
      </c>
      <c r="C2443" t="s">
        <v>4</v>
      </c>
      <c r="D2443">
        <v>2670501</v>
      </c>
      <c r="E2443">
        <v>2671205</v>
      </c>
      <c r="F2443">
        <v>106.6</v>
      </c>
      <c r="G2443" t="s">
        <v>11287</v>
      </c>
      <c r="H2443">
        <v>0</v>
      </c>
      <c r="I2443" t="s">
        <v>13717</v>
      </c>
      <c r="S2443" t="str">
        <f t="shared" si="229"/>
        <v>prodigal_1_2</v>
      </c>
      <c r="T2443" t="str">
        <f t="shared" si="230"/>
        <v>prodigal_1_24</v>
      </c>
      <c r="U2443" t="str">
        <f t="shared" si="231"/>
        <v>prodigal_1_244</v>
      </c>
      <c r="V2443" t="str">
        <f t="shared" si="228"/>
        <v>prodigal_1_2440</v>
      </c>
      <c r="W2443" t="str">
        <f t="shared" si="232"/>
        <v>prodigal_1_2440;</v>
      </c>
      <c r="Z2443">
        <f>MATCH(S2443,Description!$A$2:$A$4489,0)</f>
        <v>1113</v>
      </c>
      <c r="AA2443">
        <f>MATCH(T2443,Description!$A$2:$A$4489,0)</f>
        <v>1558</v>
      </c>
      <c r="AB2443">
        <f>MATCH(U2443,Description!$A$2:$A$4489,0)</f>
        <v>1603</v>
      </c>
      <c r="AC2443">
        <f>MATCH(V2443,Description!$A$2:$A$4489,0)</f>
        <v>1604</v>
      </c>
      <c r="AD2443">
        <v>1604</v>
      </c>
      <c r="AE2443" t="str" cm="1">
        <f t="array" ref="AE2443">INDEX(Description!A$2:A$4489,Merged!$AD2443)</f>
        <v>prodigal_1_2440</v>
      </c>
      <c r="AF2443" t="str" cm="1">
        <f t="array" ref="AF2443">INDEX(Description!B$2:B$4489,Merged!$AD2443)</f>
        <v>P0A191</v>
      </c>
      <c r="AG2443" t="str" cm="1">
        <f t="array" ref="AG2443">INDEX(Description!C$2:C$4489,Merged!$AD2443)</f>
        <v>LIVF_SALTY</v>
      </c>
      <c r="AH2443" t="str" cm="1">
        <f t="array" ref="AH2443">INDEX(Description!D$2:D$4489,Merged!$AD2443)</f>
        <v>High-affinity_branched-chain_amino_acid_transport_ATP-binding_protein_LivF</v>
      </c>
      <c r="AI2443" t="str" cm="1">
        <f t="array" ref="AI2443">INDEX(Description!E$2:E$4489,Merged!$AD2443)</f>
        <v>livF</v>
      </c>
      <c r="AJ2443" t="str">
        <f t="shared" si="233"/>
        <v>locus_tag=prodigal_1_2440;partial=00;start_type=ATG;rbs_motif=GGxGG;rbs_spacer=3-4bp;gc_cont=0.685;conf=100.00;score=109.96;cscore=102.09;sscore=7.87;rscore=2.04;uscore=-2.08;tscore=4.54;;P0A191;LIVF_SALTY;High-affinity_branched-chain_amino_acid_transport_ATP-binding_protein_LivF;livF</v>
      </c>
    </row>
    <row r="2444" spans="1:36" x14ac:dyDescent="0.2">
      <c r="A2444" t="s">
        <v>11274</v>
      </c>
      <c r="B2444" t="s">
        <v>11275</v>
      </c>
      <c r="C2444" t="s">
        <v>4</v>
      </c>
      <c r="D2444">
        <v>2671202</v>
      </c>
      <c r="E2444">
        <v>2671975</v>
      </c>
      <c r="F2444">
        <v>156.9</v>
      </c>
      <c r="G2444" t="s">
        <v>11287</v>
      </c>
      <c r="H2444">
        <v>0</v>
      </c>
      <c r="I2444" t="s">
        <v>13718</v>
      </c>
      <c r="S2444" t="str">
        <f t="shared" si="229"/>
        <v>prodigal_1_2</v>
      </c>
      <c r="T2444" t="str">
        <f t="shared" si="230"/>
        <v>prodigal_1_24</v>
      </c>
      <c r="U2444" t="str">
        <f t="shared" si="231"/>
        <v>prodigal_1_244</v>
      </c>
      <c r="V2444" t="str">
        <f t="shared" si="228"/>
        <v>prodigal_1_2441</v>
      </c>
      <c r="W2444" t="str">
        <f t="shared" si="232"/>
        <v>prodigal_1_2441;</v>
      </c>
      <c r="Z2444">
        <f>MATCH(S2444,Description!$A$2:$A$4489,0)</f>
        <v>1113</v>
      </c>
      <c r="AA2444">
        <f>MATCH(T2444,Description!$A$2:$A$4489,0)</f>
        <v>1558</v>
      </c>
      <c r="AB2444">
        <f>MATCH(U2444,Description!$A$2:$A$4489,0)</f>
        <v>1603</v>
      </c>
      <c r="AC2444">
        <f>MATCH(V2444,Description!$A$2:$A$4489,0)</f>
        <v>1605</v>
      </c>
      <c r="AD2444">
        <v>1605</v>
      </c>
      <c r="AE2444" t="str" cm="1">
        <f t="array" ref="AE2444">INDEX(Description!A$2:A$4489,Merged!$AD2444)</f>
        <v>prodigal_1_2441</v>
      </c>
      <c r="AF2444" t="str" cm="1">
        <f t="array" ref="AF2444">INDEX(Description!B$2:B$4489,Merged!$AD2444)</f>
        <v>P21629</v>
      </c>
      <c r="AG2444" t="str" cm="1">
        <f t="array" ref="AG2444">INDEX(Description!C$2:C$4489,Merged!$AD2444)</f>
        <v>BRAF_PSEAE</v>
      </c>
      <c r="AH2444" t="str" cm="1">
        <f t="array" ref="AH2444">INDEX(Description!D$2:D$4489,Merged!$AD2444)</f>
        <v>High-affinity_branched-chain_amino_acid_transport_ATP-binding_protein_BraF</v>
      </c>
      <c r="AI2444" t="str" cm="1">
        <f t="array" ref="AI2444">INDEX(Description!E$2:E$4489,Merged!$AD2444)</f>
        <v>braF</v>
      </c>
      <c r="AJ2444" t="str">
        <f t="shared" si="233"/>
        <v>locus_tag=prodigal_1_2441;partial=00;start_type=ATG;rbs_motif=GGAGG;rbs_spacer=5-10bp;gc_cont=0.660;conf=100.00;score=159.56;cscore=143.43;sscore=16.13;rscore=10.30;uscore=-1.33;tscore=4.54;;P21629;BRAF_PSEAE;High-affinity_branched-chain_amino_acid_transport_ATP-binding_protein_BraF;braF</v>
      </c>
    </row>
    <row r="2445" spans="1:36" x14ac:dyDescent="0.2">
      <c r="A2445" t="s">
        <v>11274</v>
      </c>
      <c r="B2445" t="s">
        <v>11275</v>
      </c>
      <c r="C2445" t="s">
        <v>4</v>
      </c>
      <c r="D2445">
        <v>2671972</v>
      </c>
      <c r="E2445">
        <v>2673126</v>
      </c>
      <c r="F2445">
        <v>213.4</v>
      </c>
      <c r="G2445" t="s">
        <v>11287</v>
      </c>
      <c r="H2445">
        <v>0</v>
      </c>
      <c r="I2445" t="s">
        <v>13719</v>
      </c>
      <c r="S2445" t="str">
        <f t="shared" si="229"/>
        <v>prodigal_1_2</v>
      </c>
      <c r="T2445" t="str">
        <f t="shared" si="230"/>
        <v>prodigal_1_24</v>
      </c>
      <c r="U2445" t="str">
        <f t="shared" si="231"/>
        <v>prodigal_1_244</v>
      </c>
      <c r="V2445" t="str">
        <f t="shared" si="228"/>
        <v>prodigal_1_2442</v>
      </c>
      <c r="W2445" t="str">
        <f t="shared" si="232"/>
        <v>prodigal_1_2442;</v>
      </c>
      <c r="Z2445">
        <f>MATCH(S2445,Description!$A$2:$A$4489,0)</f>
        <v>1113</v>
      </c>
      <c r="AA2445">
        <f>MATCH(T2445,Description!$A$2:$A$4489,0)</f>
        <v>1558</v>
      </c>
      <c r="AB2445">
        <f>MATCH(U2445,Description!$A$2:$A$4489,0)</f>
        <v>1603</v>
      </c>
      <c r="AC2445">
        <f>MATCH(V2445,Description!$A$2:$A$4489,0)</f>
        <v>1606</v>
      </c>
      <c r="AD2445">
        <v>1606</v>
      </c>
      <c r="AE2445" t="str" cm="1">
        <f t="array" ref="AE2445">INDEX(Description!A$2:A$4489,Merged!$AD2445)</f>
        <v>prodigal_1_2442</v>
      </c>
      <c r="AF2445" t="str" cm="1">
        <f t="array" ref="AF2445">INDEX(Description!B$2:B$4489,Merged!$AD2445)</f>
        <v>P30296</v>
      </c>
      <c r="AG2445" t="str" cm="1">
        <f t="array" ref="AG2445">INDEX(Description!C$2:C$4489,Merged!$AD2445)</f>
        <v>LIVM_SALTY</v>
      </c>
      <c r="AH2445" t="str" cm="1">
        <f t="array" ref="AH2445">INDEX(Description!D$2:D$4489,Merged!$AD2445)</f>
        <v>High-affinity_branched-chain_amino_acid_transport_system_permease_protein_LivM</v>
      </c>
      <c r="AI2445" t="str" cm="1">
        <f t="array" ref="AI2445">INDEX(Description!E$2:E$4489,Merged!$AD2445)</f>
        <v>livM</v>
      </c>
      <c r="AJ2445" t="str">
        <f t="shared" si="233"/>
        <v>locus_tag=prodigal_1_2442;partial=00;start_type=ATG;rbs_motif=GGA/GAG/AGG;rbs_spacer=11-12bp;gc_cont=0.679;conf=99.99;score=214.65;cscore=208.66;sscore=6.00;rscore=-1.51;uscore=1.72;tscore=4.54;;P30296;LIVM_SALTY;High-affinity_branched-chain_amino_acid_transport_system_permease_protein_LivM;livM</v>
      </c>
    </row>
    <row r="2446" spans="1:36" x14ac:dyDescent="0.2">
      <c r="A2446" t="s">
        <v>11274</v>
      </c>
      <c r="B2446" t="s">
        <v>11275</v>
      </c>
      <c r="C2446" t="s">
        <v>4</v>
      </c>
      <c r="D2446">
        <v>2673129</v>
      </c>
      <c r="E2446">
        <v>2674052</v>
      </c>
      <c r="F2446">
        <v>207.2</v>
      </c>
      <c r="G2446" t="s">
        <v>11287</v>
      </c>
      <c r="H2446">
        <v>0</v>
      </c>
      <c r="I2446" t="s">
        <v>13720</v>
      </c>
      <c r="S2446" t="str">
        <f t="shared" si="229"/>
        <v>prodigal_1_2</v>
      </c>
      <c r="T2446" t="str">
        <f t="shared" si="230"/>
        <v>prodigal_1_24</v>
      </c>
      <c r="U2446" t="str">
        <f t="shared" si="231"/>
        <v>prodigal_1_244</v>
      </c>
      <c r="V2446" t="str">
        <f t="shared" si="228"/>
        <v>prodigal_1_2443</v>
      </c>
      <c r="W2446" t="str">
        <f t="shared" si="232"/>
        <v>prodigal_1_2443;</v>
      </c>
      <c r="Z2446">
        <f>MATCH(S2446,Description!$A$2:$A$4489,0)</f>
        <v>1113</v>
      </c>
      <c r="AA2446">
        <f>MATCH(T2446,Description!$A$2:$A$4489,0)</f>
        <v>1558</v>
      </c>
      <c r="AB2446">
        <f>MATCH(U2446,Description!$A$2:$A$4489,0)</f>
        <v>1603</v>
      </c>
      <c r="AC2446">
        <f>MATCH(V2446,Description!$A$2:$A$4489,0)</f>
        <v>1607</v>
      </c>
      <c r="AD2446">
        <v>1607</v>
      </c>
      <c r="AE2446" t="str" cm="1">
        <f t="array" ref="AE2446">INDEX(Description!A$2:A$4489,Merged!$AD2446)</f>
        <v>prodigal_1_2443</v>
      </c>
      <c r="AF2446" t="str" cm="1">
        <f t="array" ref="AF2446">INDEX(Description!B$2:B$4489,Merged!$AD2446)</f>
        <v>P0A2J1</v>
      </c>
      <c r="AG2446" t="str" cm="1">
        <f t="array" ref="AG2446">INDEX(Description!C$2:C$4489,Merged!$AD2446)</f>
        <v>LIVH_SALTY</v>
      </c>
      <c r="AH2446" t="str" cm="1">
        <f t="array" ref="AH2446">INDEX(Description!D$2:D$4489,Merged!$AD2446)</f>
        <v>High-affinity_branched-chain_amino_acid_transport_system_permease_protein_LivH</v>
      </c>
      <c r="AI2446" t="str" cm="1">
        <f t="array" ref="AI2446">INDEX(Description!E$2:E$4489,Merged!$AD2446)</f>
        <v>livH</v>
      </c>
      <c r="AJ2446" t="str">
        <f t="shared" si="233"/>
        <v>locus_tag=prodigal_1_2443;partial=00;start_type=ATG;rbs_motif=GGAG/GAGG;rbs_spacer=5-10bp;gc_cont=0.657;conf=99.99;score=207.24;cscore=192.10;sscore=15.14;rscore=8.88;uscore=1.72;tscore=4.54;;P0A2J1;LIVH_SALTY;High-affinity_branched-chain_amino_acid_transport_system_permease_protein_LivH;livH</v>
      </c>
    </row>
    <row r="2447" spans="1:36" x14ac:dyDescent="0.2">
      <c r="A2447" t="s">
        <v>11274</v>
      </c>
      <c r="B2447" t="s">
        <v>11275</v>
      </c>
      <c r="C2447" t="s">
        <v>4</v>
      </c>
      <c r="D2447">
        <v>2674118</v>
      </c>
      <c r="E2447">
        <v>2675296</v>
      </c>
      <c r="F2447">
        <v>261</v>
      </c>
      <c r="G2447" t="s">
        <v>11287</v>
      </c>
      <c r="H2447">
        <v>0</v>
      </c>
      <c r="I2447" t="s">
        <v>13721</v>
      </c>
      <c r="S2447" t="str">
        <f t="shared" si="229"/>
        <v>prodigal_1_2</v>
      </c>
      <c r="T2447" t="str">
        <f t="shared" si="230"/>
        <v>prodigal_1_24</v>
      </c>
      <c r="U2447" t="str">
        <f t="shared" si="231"/>
        <v>prodigal_1_244</v>
      </c>
      <c r="V2447" t="str">
        <f t="shared" si="228"/>
        <v>prodigal_1_2444</v>
      </c>
      <c r="W2447" t="str">
        <f t="shared" si="232"/>
        <v>prodigal_1_2444;</v>
      </c>
      <c r="Z2447">
        <f>MATCH(S2447,Description!$A$2:$A$4489,0)</f>
        <v>1113</v>
      </c>
      <c r="AA2447">
        <f>MATCH(T2447,Description!$A$2:$A$4489,0)</f>
        <v>1558</v>
      </c>
      <c r="AB2447">
        <f>MATCH(U2447,Description!$A$2:$A$4489,0)</f>
        <v>1603</v>
      </c>
      <c r="AC2447">
        <f>MATCH(V2447,Description!$A$2:$A$4489,0)</f>
        <v>1608</v>
      </c>
      <c r="AD2447">
        <v>1608</v>
      </c>
      <c r="AE2447" t="str" cm="1">
        <f t="array" ref="AE2447">INDEX(Description!A$2:A$4489,Merged!$AD2447)</f>
        <v>prodigal_1_2444</v>
      </c>
      <c r="AF2447" t="str" cm="1">
        <f t="array" ref="AF2447">INDEX(Description!B$2:B$4489,Merged!$AD2447)</f>
        <v>*</v>
      </c>
      <c r="AG2447" cm="1">
        <f t="array" ref="AG2447">INDEX(Description!C$2:C$4489,Merged!$AD2447)</f>
        <v>0</v>
      </c>
      <c r="AH2447" cm="1">
        <f t="array" ref="AH2447">INDEX(Description!D$2:D$4489,Merged!$AD2447)</f>
        <v>0</v>
      </c>
      <c r="AI2447" cm="1">
        <f t="array" ref="AI2447">INDEX(Description!E$2:E$4489,Merged!$AD2447)</f>
        <v>0</v>
      </c>
      <c r="AJ2447" t="str">
        <f t="shared" si="233"/>
        <v>locus_tag=prodigal_1_2444;partial=00;start_type=ATG;rbs_motif=GGAG/GAGG;rbs_spacer=5-10bp;gc_cont=0.639;conf=99.99;score=260.37;cscore=243.80;sscore=16.56;rscore=8.88;uscore=3.79;tscore=4.54;;*;0;0;0</v>
      </c>
    </row>
    <row r="2448" spans="1:36" x14ac:dyDescent="0.2">
      <c r="A2448" t="s">
        <v>11274</v>
      </c>
      <c r="B2448" t="s">
        <v>11275</v>
      </c>
      <c r="C2448" t="s">
        <v>4</v>
      </c>
      <c r="D2448">
        <v>2675791</v>
      </c>
      <c r="E2448">
        <v>2677020</v>
      </c>
      <c r="F2448">
        <v>160.4</v>
      </c>
      <c r="G2448" t="s">
        <v>11276</v>
      </c>
      <c r="H2448">
        <v>0</v>
      </c>
      <c r="I2448" t="s">
        <v>13722</v>
      </c>
      <c r="S2448" t="str">
        <f t="shared" si="229"/>
        <v>prodigal_1_2</v>
      </c>
      <c r="T2448" t="str">
        <f t="shared" si="230"/>
        <v>prodigal_1_24</v>
      </c>
      <c r="U2448" t="str">
        <f t="shared" si="231"/>
        <v>prodigal_1_244</v>
      </c>
      <c r="V2448" t="str">
        <f t="shared" si="228"/>
        <v>prodigal_1_2445</v>
      </c>
      <c r="W2448" t="str">
        <f t="shared" si="232"/>
        <v>prodigal_1_2445;</v>
      </c>
      <c r="Z2448">
        <f>MATCH(S2448,Description!$A$2:$A$4489,0)</f>
        <v>1113</v>
      </c>
      <c r="AA2448">
        <f>MATCH(T2448,Description!$A$2:$A$4489,0)</f>
        <v>1558</v>
      </c>
      <c r="AB2448">
        <f>MATCH(U2448,Description!$A$2:$A$4489,0)</f>
        <v>1603</v>
      </c>
      <c r="AC2448">
        <f>MATCH(V2448,Description!$A$2:$A$4489,0)</f>
        <v>1609</v>
      </c>
      <c r="AD2448">
        <v>1609</v>
      </c>
      <c r="AE2448" t="str" cm="1">
        <f t="array" ref="AE2448">INDEX(Description!A$2:A$4489,Merged!$AD2448)</f>
        <v>prodigal_1_2445</v>
      </c>
      <c r="AF2448" t="str" cm="1">
        <f t="array" ref="AF2448">INDEX(Description!B$2:B$4489,Merged!$AD2448)</f>
        <v>Q981X2</v>
      </c>
      <c r="AG2448" t="str" cm="1">
        <f t="array" ref="AG2448">INDEX(Description!C$2:C$4489,Merged!$AD2448)</f>
        <v>DADA3_RHILO</v>
      </c>
      <c r="AH2448" t="str" cm="1">
        <f t="array" ref="AH2448">INDEX(Description!D$2:D$4489,Merged!$AD2448)</f>
        <v>D-amino_acid_dehydrogenase_3</v>
      </c>
      <c r="AI2448" t="str" cm="1">
        <f t="array" ref="AI2448">INDEX(Description!E$2:E$4489,Merged!$AD2448)</f>
        <v>dadA3</v>
      </c>
      <c r="AJ2448" t="str">
        <f t="shared" si="233"/>
        <v>locus_tag=prodigal_1_2445;partial=00;start_type=ATG;rbs_motif=GGAG/GAGG;rbs_spacer=5-10bp;gc_cont=0.669;conf=100.00;score=160.42;cscore=144.02;sscore=16.39;rscore=8.88;uscore=2.97;tscore=4.54;;Q981X2;DADA3_RHILO;D-amino_acid_dehydrogenase_3;dadA3</v>
      </c>
    </row>
    <row r="2449" spans="1:36" x14ac:dyDescent="0.2">
      <c r="A2449" t="s">
        <v>11274</v>
      </c>
      <c r="B2449" t="s">
        <v>11275</v>
      </c>
      <c r="C2449" t="s">
        <v>4</v>
      </c>
      <c r="D2449">
        <v>2677348</v>
      </c>
      <c r="E2449">
        <v>2677509</v>
      </c>
      <c r="F2449">
        <v>2.8</v>
      </c>
      <c r="G2449" t="s">
        <v>11276</v>
      </c>
      <c r="H2449">
        <v>0</v>
      </c>
      <c r="I2449" t="s">
        <v>13723</v>
      </c>
      <c r="S2449" t="str">
        <f t="shared" si="229"/>
        <v>prodigal_1_2</v>
      </c>
      <c r="T2449" t="str">
        <f t="shared" si="230"/>
        <v>prodigal_1_24</v>
      </c>
      <c r="U2449" t="str">
        <f t="shared" si="231"/>
        <v>prodigal_1_244</v>
      </c>
      <c r="V2449" t="str">
        <f t="shared" si="228"/>
        <v>prodigal_1_2446</v>
      </c>
      <c r="W2449" t="str">
        <f t="shared" si="232"/>
        <v>prodigal_1_2446;</v>
      </c>
      <c r="Z2449">
        <f>MATCH(S2449,Description!$A$2:$A$4489,0)</f>
        <v>1113</v>
      </c>
      <c r="AA2449">
        <f>MATCH(T2449,Description!$A$2:$A$4489,0)</f>
        <v>1558</v>
      </c>
      <c r="AB2449">
        <f>MATCH(U2449,Description!$A$2:$A$4489,0)</f>
        <v>1603</v>
      </c>
      <c r="AC2449">
        <f>MATCH(V2449,Description!$A$2:$A$4489,0)</f>
        <v>1610</v>
      </c>
      <c r="AD2449">
        <v>1610</v>
      </c>
      <c r="AE2449" t="str" cm="1">
        <f t="array" ref="AE2449">INDEX(Description!A$2:A$4489,Merged!$AD2449)</f>
        <v>prodigal_1_2446</v>
      </c>
      <c r="AF2449" t="str" cm="1">
        <f t="array" ref="AF2449">INDEX(Description!B$2:B$4489,Merged!$AD2449)</f>
        <v>*</v>
      </c>
      <c r="AG2449" cm="1">
        <f t="array" ref="AG2449">INDEX(Description!C$2:C$4489,Merged!$AD2449)</f>
        <v>0</v>
      </c>
      <c r="AH2449" cm="1">
        <f t="array" ref="AH2449">INDEX(Description!D$2:D$4489,Merged!$AD2449)</f>
        <v>0</v>
      </c>
      <c r="AI2449" cm="1">
        <f t="array" ref="AI2449">INDEX(Description!E$2:E$4489,Merged!$AD2449)</f>
        <v>0</v>
      </c>
      <c r="AJ2449" t="str">
        <f t="shared" si="233"/>
        <v>locus_tag=prodigal_1_2446;partial=00;start_type=ATG;rbs_motif=None;rbs_spacer=None;gc_cont=0.679;conf=62.19;score=2.17;cscore=6.85;sscore=-4.68;rscore=-5.20;uscore=-1.72;tscore=2.89;;*;0;0;0</v>
      </c>
    </row>
    <row r="2450" spans="1:36" x14ac:dyDescent="0.2">
      <c r="A2450" t="s">
        <v>11274</v>
      </c>
      <c r="B2450" t="s">
        <v>11275</v>
      </c>
      <c r="C2450" t="s">
        <v>4</v>
      </c>
      <c r="D2450">
        <v>2677807</v>
      </c>
      <c r="E2450">
        <v>2678229</v>
      </c>
      <c r="F2450">
        <v>2.2000000000000002</v>
      </c>
      <c r="G2450" t="s">
        <v>11276</v>
      </c>
      <c r="H2450">
        <v>0</v>
      </c>
      <c r="I2450" t="s">
        <v>13724</v>
      </c>
      <c r="S2450" t="str">
        <f t="shared" si="229"/>
        <v>prodigal_1_2</v>
      </c>
      <c r="T2450" t="str">
        <f t="shared" si="230"/>
        <v>prodigal_1_24</v>
      </c>
      <c r="U2450" t="str">
        <f t="shared" si="231"/>
        <v>prodigal_1_244</v>
      </c>
      <c r="V2450" t="str">
        <f t="shared" si="228"/>
        <v>prodigal_1_2447</v>
      </c>
      <c r="W2450" t="str">
        <f t="shared" si="232"/>
        <v>prodigal_1_2447;</v>
      </c>
      <c r="Z2450">
        <f>MATCH(S2450,Description!$A$2:$A$4489,0)</f>
        <v>1113</v>
      </c>
      <c r="AA2450">
        <f>MATCH(T2450,Description!$A$2:$A$4489,0)</f>
        <v>1558</v>
      </c>
      <c r="AB2450">
        <f>MATCH(U2450,Description!$A$2:$A$4489,0)</f>
        <v>1603</v>
      </c>
      <c r="AC2450">
        <f>MATCH(V2450,Description!$A$2:$A$4489,0)</f>
        <v>1611</v>
      </c>
      <c r="AD2450">
        <v>1611</v>
      </c>
      <c r="AE2450" t="str" cm="1">
        <f t="array" ref="AE2450">INDEX(Description!A$2:A$4489,Merged!$AD2450)</f>
        <v>prodigal_1_2447</v>
      </c>
      <c r="AF2450" t="str" cm="1">
        <f t="array" ref="AF2450">INDEX(Description!B$2:B$4489,Merged!$AD2450)</f>
        <v>*</v>
      </c>
      <c r="AG2450" cm="1">
        <f t="array" ref="AG2450">INDEX(Description!C$2:C$4489,Merged!$AD2450)</f>
        <v>0</v>
      </c>
      <c r="AH2450" cm="1">
        <f t="array" ref="AH2450">INDEX(Description!D$2:D$4489,Merged!$AD2450)</f>
        <v>0</v>
      </c>
      <c r="AI2450" cm="1">
        <f t="array" ref="AI2450">INDEX(Description!E$2:E$4489,Merged!$AD2450)</f>
        <v>0</v>
      </c>
      <c r="AJ2450" t="str">
        <f t="shared" si="233"/>
        <v>locus_tag=prodigal_1_2447;partial=00;start_type=ATG;rbs_motif=GGAG/GAGG;rbs_spacer=5-10bp;gc_cont=0.629;conf=59.03;score=1.59;cscore=-13.91;sscore=15.50;rscore=8.88;uscore=3.23;tscore=4.54;;*;0;0;0</v>
      </c>
    </row>
    <row r="2451" spans="1:36" x14ac:dyDescent="0.2">
      <c r="A2451" t="s">
        <v>11274</v>
      </c>
      <c r="B2451" t="s">
        <v>11275</v>
      </c>
      <c r="C2451" t="s">
        <v>4</v>
      </c>
      <c r="D2451">
        <v>2678987</v>
      </c>
      <c r="E2451">
        <v>2679409</v>
      </c>
      <c r="F2451">
        <v>93.4</v>
      </c>
      <c r="G2451" t="s">
        <v>11287</v>
      </c>
      <c r="H2451">
        <v>0</v>
      </c>
      <c r="I2451" t="s">
        <v>13725</v>
      </c>
      <c r="S2451" t="str">
        <f t="shared" si="229"/>
        <v>prodigal_1_2</v>
      </c>
      <c r="T2451" t="str">
        <f t="shared" si="230"/>
        <v>prodigal_1_24</v>
      </c>
      <c r="U2451" t="str">
        <f t="shared" si="231"/>
        <v>prodigal_1_244</v>
      </c>
      <c r="V2451" t="str">
        <f t="shared" si="228"/>
        <v>prodigal_1_2448</v>
      </c>
      <c r="W2451" t="str">
        <f t="shared" si="232"/>
        <v>prodigal_1_2448;</v>
      </c>
      <c r="Z2451">
        <f>MATCH(S2451,Description!$A$2:$A$4489,0)</f>
        <v>1113</v>
      </c>
      <c r="AA2451">
        <f>MATCH(T2451,Description!$A$2:$A$4489,0)</f>
        <v>1558</v>
      </c>
      <c r="AB2451">
        <f>MATCH(U2451,Description!$A$2:$A$4489,0)</f>
        <v>1603</v>
      </c>
      <c r="AC2451">
        <f>MATCH(V2451,Description!$A$2:$A$4489,0)</f>
        <v>1612</v>
      </c>
      <c r="AD2451">
        <v>1612</v>
      </c>
      <c r="AE2451" t="str" cm="1">
        <f t="array" ref="AE2451">INDEX(Description!A$2:A$4489,Merged!$AD2451)</f>
        <v>prodigal_1_2448</v>
      </c>
      <c r="AF2451" t="str" cm="1">
        <f t="array" ref="AF2451">INDEX(Description!B$2:B$4489,Merged!$AD2451)</f>
        <v>P0A0T2</v>
      </c>
      <c r="AG2451" t="str" cm="1">
        <f t="array" ref="AG2451">INDEX(Description!C$2:C$4489,Merged!$AD2451)</f>
        <v>LGUL_NEIMA</v>
      </c>
      <c r="AH2451" t="str" cm="1">
        <f t="array" ref="AH2451">INDEX(Description!D$2:D$4489,Merged!$AD2451)</f>
        <v>Lactoylglutathione_lyase</v>
      </c>
      <c r="AI2451" t="str" cm="1">
        <f t="array" ref="AI2451">INDEX(Description!E$2:E$4489,Merged!$AD2451)</f>
        <v>gloA</v>
      </c>
      <c r="AJ2451" t="str">
        <f t="shared" si="233"/>
        <v>locus_tag=prodigal_1_2448;partial=00;start_type=ATG;rbs_motif=AGGA;rbs_spacer=5-10bp;gc_cont=0.655;conf=100.00;score=92.75;cscore=79.18;sscore=13.57;rscore=7.30;uscore=2.38;tscore=4.54;;P0A0T2;LGUL_NEIMA;Lactoylglutathione_lyase;gloA</v>
      </c>
    </row>
    <row r="2452" spans="1:36" x14ac:dyDescent="0.2">
      <c r="A2452" t="s">
        <v>11274</v>
      </c>
      <c r="B2452" t="s">
        <v>11275</v>
      </c>
      <c r="C2452" t="s">
        <v>4</v>
      </c>
      <c r="D2452">
        <v>2679530</v>
      </c>
      <c r="E2452">
        <v>2680300</v>
      </c>
      <c r="F2452">
        <v>105.2</v>
      </c>
      <c r="G2452" t="s">
        <v>11276</v>
      </c>
      <c r="H2452">
        <v>0</v>
      </c>
      <c r="I2452" t="s">
        <v>13726</v>
      </c>
      <c r="S2452" t="str">
        <f t="shared" si="229"/>
        <v>prodigal_1_2</v>
      </c>
      <c r="T2452" t="str">
        <f t="shared" si="230"/>
        <v>prodigal_1_24</v>
      </c>
      <c r="U2452" t="str">
        <f t="shared" si="231"/>
        <v>prodigal_1_244</v>
      </c>
      <c r="V2452" t="str">
        <f t="shared" ref="V2452:V2515" si="234">MID($I2452,11,15)</f>
        <v>prodigal_1_2449</v>
      </c>
      <c r="W2452" t="str">
        <f t="shared" si="232"/>
        <v>prodigal_1_2449;</v>
      </c>
      <c r="Z2452">
        <f>MATCH(S2452,Description!$A$2:$A$4489,0)</f>
        <v>1113</v>
      </c>
      <c r="AA2452">
        <f>MATCH(T2452,Description!$A$2:$A$4489,0)</f>
        <v>1558</v>
      </c>
      <c r="AB2452">
        <f>MATCH(U2452,Description!$A$2:$A$4489,0)</f>
        <v>1603</v>
      </c>
      <c r="AC2452">
        <f>MATCH(V2452,Description!$A$2:$A$4489,0)</f>
        <v>1613</v>
      </c>
      <c r="AD2452">
        <v>1613</v>
      </c>
      <c r="AE2452" t="str" cm="1">
        <f t="array" ref="AE2452">INDEX(Description!A$2:A$4489,Merged!$AD2452)</f>
        <v>prodigal_1_2449</v>
      </c>
      <c r="AF2452" t="str" cm="1">
        <f t="array" ref="AF2452">INDEX(Description!B$2:B$4489,Merged!$AD2452)</f>
        <v>Q89LY4</v>
      </c>
      <c r="AG2452" t="str" cm="1">
        <f t="array" ref="AG2452">INDEX(Description!C$2:C$4489,Merged!$AD2452)</f>
        <v>NPD1_BRADU</v>
      </c>
      <c r="AH2452" t="str" cm="1">
        <f t="array" ref="AH2452">INDEX(Description!D$2:D$4489,Merged!$AD2452)</f>
        <v>NAD-dependent_protein_deacetylase_1</v>
      </c>
      <c r="AI2452" t="str" cm="1">
        <f t="array" ref="AI2452">INDEX(Description!E$2:E$4489,Merged!$AD2452)</f>
        <v>cobB1</v>
      </c>
      <c r="AJ2452" t="str">
        <f t="shared" si="233"/>
        <v>locus_tag=prodigal_1_2449;partial=00;start_type=ATG;rbs_motif=None;rbs_spacer=None;gc_cont=0.678;conf=100.00;score=105.21;cscore=109.84;sscore=-4.63;rscore=-3.31;uscore=-5.87;tscore=4.54;;Q89LY4;NPD1_BRADU;NAD-dependent_protein_deacetylase_1;cobB1</v>
      </c>
    </row>
    <row r="2453" spans="1:36" x14ac:dyDescent="0.2">
      <c r="A2453" t="s">
        <v>11274</v>
      </c>
      <c r="B2453" t="s">
        <v>11275</v>
      </c>
      <c r="C2453" t="s">
        <v>4</v>
      </c>
      <c r="D2453">
        <v>2680269</v>
      </c>
      <c r="E2453">
        <v>2680961</v>
      </c>
      <c r="F2453">
        <v>98.3</v>
      </c>
      <c r="G2453" t="s">
        <v>11276</v>
      </c>
      <c r="H2453">
        <v>0</v>
      </c>
      <c r="I2453" t="s">
        <v>13727</v>
      </c>
      <c r="S2453" t="str">
        <f t="shared" si="229"/>
        <v>prodigal_1_2</v>
      </c>
      <c r="T2453" t="str">
        <f t="shared" si="230"/>
        <v>prodigal_1_24</v>
      </c>
      <c r="U2453" t="str">
        <f t="shared" si="231"/>
        <v>prodigal_1_245</v>
      </c>
      <c r="V2453" t="str">
        <f t="shared" si="234"/>
        <v>prodigal_1_2450</v>
      </c>
      <c r="W2453" t="str">
        <f t="shared" si="232"/>
        <v>prodigal_1_2450;</v>
      </c>
      <c r="Z2453">
        <f>MATCH(S2453,Description!$A$2:$A$4489,0)</f>
        <v>1113</v>
      </c>
      <c r="AA2453">
        <f>MATCH(T2453,Description!$A$2:$A$4489,0)</f>
        <v>1558</v>
      </c>
      <c r="AB2453">
        <f>MATCH(U2453,Description!$A$2:$A$4489,0)</f>
        <v>1614</v>
      </c>
      <c r="AC2453">
        <f>MATCH(V2453,Description!$A$2:$A$4489,0)</f>
        <v>1615</v>
      </c>
      <c r="AD2453">
        <v>1615</v>
      </c>
      <c r="AE2453" t="str" cm="1">
        <f t="array" ref="AE2453">INDEX(Description!A$2:A$4489,Merged!$AD2453)</f>
        <v>prodigal_1_2450</v>
      </c>
      <c r="AF2453" t="str" cm="1">
        <f t="array" ref="AF2453">INDEX(Description!B$2:B$4489,Merged!$AD2453)</f>
        <v>E0J1Q3</v>
      </c>
      <c r="AG2453" t="str" cm="1">
        <f t="array" ref="AG2453">INDEX(Description!C$2:C$4489,Merged!$AD2453)</f>
        <v>CSPE_ECOLW</v>
      </c>
      <c r="AH2453" t="str" cm="1">
        <f t="array" ref="AH2453">INDEX(Description!D$2:D$4489,Merged!$AD2453)</f>
        <v>Cold_shock-like_protein_CspE</v>
      </c>
      <c r="AI2453" t="str" cm="1">
        <f t="array" ref="AI2453">INDEX(Description!E$2:E$4489,Merged!$AD2453)</f>
        <v>cspE</v>
      </c>
      <c r="AJ2453" t="str">
        <f t="shared" si="233"/>
        <v>locus_tag=prodigal_1_2450;partial=00;start_type=ATG;rbs_motif=GGA/GAG/AGG;rbs_spacer=5-10bp;gc_cont=0.680;conf=100.00;score=98.29;cscore=95.76;sscore=2.53;rscore=0.72;uscore=-2.73;tscore=4.54;;E0J1Q3;CSPE_ECOLW;Cold_shock-like_protein_CspE;cspE</v>
      </c>
    </row>
    <row r="2454" spans="1:36" x14ac:dyDescent="0.2">
      <c r="A2454" t="s">
        <v>11274</v>
      </c>
      <c r="B2454" t="s">
        <v>11275</v>
      </c>
      <c r="C2454" t="s">
        <v>4</v>
      </c>
      <c r="D2454">
        <v>2680974</v>
      </c>
      <c r="E2454">
        <v>2681510</v>
      </c>
      <c r="F2454">
        <v>90.2</v>
      </c>
      <c r="G2454" t="s">
        <v>11276</v>
      </c>
      <c r="H2454">
        <v>0</v>
      </c>
      <c r="I2454" t="s">
        <v>13728</v>
      </c>
      <c r="S2454" t="str">
        <f t="shared" si="229"/>
        <v>prodigal_1_2</v>
      </c>
      <c r="T2454" t="str">
        <f t="shared" si="230"/>
        <v>prodigal_1_24</v>
      </c>
      <c r="U2454" t="str">
        <f t="shared" si="231"/>
        <v>prodigal_1_245</v>
      </c>
      <c r="V2454" t="str">
        <f t="shared" si="234"/>
        <v>prodigal_1_2451</v>
      </c>
      <c r="W2454" t="str">
        <f t="shared" si="232"/>
        <v>prodigal_1_2451;</v>
      </c>
      <c r="Z2454">
        <f>MATCH(S2454,Description!$A$2:$A$4489,0)</f>
        <v>1113</v>
      </c>
      <c r="AA2454">
        <f>MATCH(T2454,Description!$A$2:$A$4489,0)</f>
        <v>1558</v>
      </c>
      <c r="AB2454">
        <f>MATCH(U2454,Description!$A$2:$A$4489,0)</f>
        <v>1614</v>
      </c>
      <c r="AC2454">
        <f>MATCH(V2454,Description!$A$2:$A$4489,0)</f>
        <v>1616</v>
      </c>
      <c r="AD2454">
        <v>1616</v>
      </c>
      <c r="AE2454" t="str" cm="1">
        <f t="array" ref="AE2454">INDEX(Description!A$2:A$4489,Merged!$AD2454)</f>
        <v>prodigal_1_2451</v>
      </c>
      <c r="AF2454" t="str" cm="1">
        <f t="array" ref="AF2454">INDEX(Description!B$2:B$4489,Merged!$AD2454)</f>
        <v>*</v>
      </c>
      <c r="AG2454" cm="1">
        <f t="array" ref="AG2454">INDEX(Description!C$2:C$4489,Merged!$AD2454)</f>
        <v>0</v>
      </c>
      <c r="AH2454" cm="1">
        <f t="array" ref="AH2454">INDEX(Description!D$2:D$4489,Merged!$AD2454)</f>
        <v>0</v>
      </c>
      <c r="AI2454" cm="1">
        <f t="array" ref="AI2454">INDEX(Description!E$2:E$4489,Merged!$AD2454)</f>
        <v>0</v>
      </c>
      <c r="AJ2454" t="str">
        <f t="shared" si="233"/>
        <v>locus_tag=prodigal_1_2451;partial=00;start_type=ATG;rbs_motif=AGGAG;rbs_spacer=5-10bp;gc_cont=0.687;conf=100.00;score=91.35;cscore=65.84;sscore=25.52;rscore=15.89;uscore=3.94;tscore=4.54;;*;0;0;0</v>
      </c>
    </row>
    <row r="2455" spans="1:36" x14ac:dyDescent="0.2">
      <c r="A2455" t="s">
        <v>11274</v>
      </c>
      <c r="B2455" t="s">
        <v>11275</v>
      </c>
      <c r="C2455" t="s">
        <v>4</v>
      </c>
      <c r="D2455">
        <v>2681534</v>
      </c>
      <c r="E2455">
        <v>2681716</v>
      </c>
      <c r="F2455">
        <v>3.9</v>
      </c>
      <c r="G2455" t="s">
        <v>11276</v>
      </c>
      <c r="H2455">
        <v>0</v>
      </c>
      <c r="I2455" t="s">
        <v>13729</v>
      </c>
      <c r="S2455" t="str">
        <f t="shared" si="229"/>
        <v>prodigal_1_2</v>
      </c>
      <c r="T2455" t="str">
        <f t="shared" si="230"/>
        <v>prodigal_1_24</v>
      </c>
      <c r="U2455" t="str">
        <f t="shared" si="231"/>
        <v>prodigal_1_245</v>
      </c>
      <c r="V2455" t="str">
        <f t="shared" si="234"/>
        <v>prodigal_1_2452</v>
      </c>
      <c r="W2455" t="str">
        <f t="shared" si="232"/>
        <v>prodigal_1_2452;</v>
      </c>
      <c r="Z2455">
        <f>MATCH(S2455,Description!$A$2:$A$4489,0)</f>
        <v>1113</v>
      </c>
      <c r="AA2455">
        <f>MATCH(T2455,Description!$A$2:$A$4489,0)</f>
        <v>1558</v>
      </c>
      <c r="AB2455">
        <f>MATCH(U2455,Description!$A$2:$A$4489,0)</f>
        <v>1614</v>
      </c>
      <c r="AC2455">
        <f>MATCH(V2455,Description!$A$2:$A$4489,0)</f>
        <v>1617</v>
      </c>
      <c r="AD2455">
        <v>1617</v>
      </c>
      <c r="AE2455" t="str" cm="1">
        <f t="array" ref="AE2455">INDEX(Description!A$2:A$4489,Merged!$AD2455)</f>
        <v>prodigal_1_2452</v>
      </c>
      <c r="AF2455" t="str" cm="1">
        <f t="array" ref="AF2455">INDEX(Description!B$2:B$4489,Merged!$AD2455)</f>
        <v>*</v>
      </c>
      <c r="AG2455" cm="1">
        <f t="array" ref="AG2455">INDEX(Description!C$2:C$4489,Merged!$AD2455)</f>
        <v>0</v>
      </c>
      <c r="AH2455" cm="1">
        <f t="array" ref="AH2455">INDEX(Description!D$2:D$4489,Merged!$AD2455)</f>
        <v>0</v>
      </c>
      <c r="AI2455" cm="1">
        <f t="array" ref="AI2455">INDEX(Description!E$2:E$4489,Merged!$AD2455)</f>
        <v>0</v>
      </c>
      <c r="AJ2455" t="str">
        <f t="shared" si="233"/>
        <v>locus_tag=prodigal_1_2452;partial=00;start_type=GTG;rbs_motif=None;rbs_spacer=None;gc_cont=0.628;conf=75.68;score=4.94;cscore=23.77;sscore=-18.83;rscore=-4.59;uscore=-3.96;tscore=-11.30;;*;0;0;0</v>
      </c>
    </row>
    <row r="2456" spans="1:36" x14ac:dyDescent="0.2">
      <c r="A2456" t="s">
        <v>11274</v>
      </c>
      <c r="B2456" t="s">
        <v>11275</v>
      </c>
      <c r="C2456" t="s">
        <v>4</v>
      </c>
      <c r="D2456">
        <v>2681995</v>
      </c>
      <c r="E2456">
        <v>2682423</v>
      </c>
      <c r="F2456">
        <v>82.1</v>
      </c>
      <c r="G2456" t="s">
        <v>11276</v>
      </c>
      <c r="H2456">
        <v>0</v>
      </c>
      <c r="I2456" t="s">
        <v>13730</v>
      </c>
      <c r="S2456" t="str">
        <f t="shared" si="229"/>
        <v>prodigal_1_2</v>
      </c>
      <c r="T2456" t="str">
        <f t="shared" si="230"/>
        <v>prodigal_1_24</v>
      </c>
      <c r="U2456" t="str">
        <f t="shared" si="231"/>
        <v>prodigal_1_245</v>
      </c>
      <c r="V2456" t="str">
        <f t="shared" si="234"/>
        <v>prodigal_1_2453</v>
      </c>
      <c r="W2456" t="str">
        <f t="shared" si="232"/>
        <v>prodigal_1_2453;</v>
      </c>
      <c r="Z2456">
        <f>MATCH(S2456,Description!$A$2:$A$4489,0)</f>
        <v>1113</v>
      </c>
      <c r="AA2456">
        <f>MATCH(T2456,Description!$A$2:$A$4489,0)</f>
        <v>1558</v>
      </c>
      <c r="AB2456">
        <f>MATCH(U2456,Description!$A$2:$A$4489,0)</f>
        <v>1614</v>
      </c>
      <c r="AC2456">
        <f>MATCH(V2456,Description!$A$2:$A$4489,0)</f>
        <v>1618</v>
      </c>
      <c r="AD2456">
        <v>1618</v>
      </c>
      <c r="AE2456" t="str" cm="1">
        <f t="array" ref="AE2456">INDEX(Description!A$2:A$4489,Merged!$AD2456)</f>
        <v>prodigal_1_2453</v>
      </c>
      <c r="AF2456" t="str" cm="1">
        <f t="array" ref="AF2456">INDEX(Description!B$2:B$4489,Merged!$AD2456)</f>
        <v>*</v>
      </c>
      <c r="AG2456" cm="1">
        <f t="array" ref="AG2456">INDEX(Description!C$2:C$4489,Merged!$AD2456)</f>
        <v>0</v>
      </c>
      <c r="AH2456" cm="1">
        <f t="array" ref="AH2456">INDEX(Description!D$2:D$4489,Merged!$AD2456)</f>
        <v>0</v>
      </c>
      <c r="AI2456" cm="1">
        <f t="array" ref="AI2456">INDEX(Description!E$2:E$4489,Merged!$AD2456)</f>
        <v>0</v>
      </c>
      <c r="AJ2456" t="str">
        <f t="shared" si="233"/>
        <v>locus_tag=prodigal_1_2453;partial=00;start_type=ATG;rbs_motif=GGAG/GAGG;rbs_spacer=5-10bp;gc_cont=0.615;conf=100.00;score=81.43;cscore=68.07;sscore=13.35;rscore=8.88;uscore=0.58;tscore=4.54;;*;0;0;0</v>
      </c>
    </row>
    <row r="2457" spans="1:36" x14ac:dyDescent="0.2">
      <c r="A2457" t="s">
        <v>11274</v>
      </c>
      <c r="B2457" t="s">
        <v>11275</v>
      </c>
      <c r="C2457" t="s">
        <v>4</v>
      </c>
      <c r="D2457">
        <v>2682567</v>
      </c>
      <c r="E2457">
        <v>2683106</v>
      </c>
      <c r="F2457">
        <v>86.1</v>
      </c>
      <c r="G2457" t="s">
        <v>11276</v>
      </c>
      <c r="H2457">
        <v>0</v>
      </c>
      <c r="I2457" t="s">
        <v>13731</v>
      </c>
      <c r="S2457" t="str">
        <f t="shared" si="229"/>
        <v>prodigal_1_2</v>
      </c>
      <c r="T2457" t="str">
        <f t="shared" si="230"/>
        <v>prodigal_1_24</v>
      </c>
      <c r="U2457" t="str">
        <f t="shared" si="231"/>
        <v>prodigal_1_245</v>
      </c>
      <c r="V2457" t="str">
        <f t="shared" si="234"/>
        <v>prodigal_1_2454</v>
      </c>
      <c r="W2457" t="str">
        <f t="shared" si="232"/>
        <v>prodigal_1_2454;</v>
      </c>
      <c r="Z2457">
        <f>MATCH(S2457,Description!$A$2:$A$4489,0)</f>
        <v>1113</v>
      </c>
      <c r="AA2457">
        <f>MATCH(T2457,Description!$A$2:$A$4489,0)</f>
        <v>1558</v>
      </c>
      <c r="AB2457">
        <f>MATCH(U2457,Description!$A$2:$A$4489,0)</f>
        <v>1614</v>
      </c>
      <c r="AC2457">
        <f>MATCH(V2457,Description!$A$2:$A$4489,0)</f>
        <v>1619</v>
      </c>
      <c r="AD2457">
        <v>1619</v>
      </c>
      <c r="AE2457" t="str" cm="1">
        <f t="array" ref="AE2457">INDEX(Description!A$2:A$4489,Merged!$AD2457)</f>
        <v>prodigal_1_2454</v>
      </c>
      <c r="AF2457" t="str" cm="1">
        <f t="array" ref="AF2457">INDEX(Description!B$2:B$4489,Merged!$AD2457)</f>
        <v>*</v>
      </c>
      <c r="AG2457" cm="1">
        <f t="array" ref="AG2457">INDEX(Description!C$2:C$4489,Merged!$AD2457)</f>
        <v>0</v>
      </c>
      <c r="AH2457" cm="1">
        <f t="array" ref="AH2457">INDEX(Description!D$2:D$4489,Merged!$AD2457)</f>
        <v>0</v>
      </c>
      <c r="AI2457" cm="1">
        <f t="array" ref="AI2457">INDEX(Description!E$2:E$4489,Merged!$AD2457)</f>
        <v>0</v>
      </c>
      <c r="AJ2457" t="str">
        <f t="shared" si="233"/>
        <v>locus_tag=prodigal_1_2454;partial=00;start_type=ATG;rbs_motif=GGAG/GAGG;rbs_spacer=5-10bp;gc_cont=0.526;conf=100.00;score=86.10;cscore=71.77;sscore=14.33;rscore=8.88;uscore=0.91;tscore=4.54;;*;0;0;0</v>
      </c>
    </row>
    <row r="2458" spans="1:36" x14ac:dyDescent="0.2">
      <c r="A2458" t="s">
        <v>11274</v>
      </c>
      <c r="B2458" t="s">
        <v>11275</v>
      </c>
      <c r="C2458" t="s">
        <v>4</v>
      </c>
      <c r="D2458">
        <v>2683613</v>
      </c>
      <c r="E2458">
        <v>2684770</v>
      </c>
      <c r="F2458">
        <v>147.30000000000001</v>
      </c>
      <c r="G2458" t="s">
        <v>11287</v>
      </c>
      <c r="H2458">
        <v>0</v>
      </c>
      <c r="I2458" t="s">
        <v>13732</v>
      </c>
      <c r="S2458" t="str">
        <f t="shared" si="229"/>
        <v>prodigal_1_2</v>
      </c>
      <c r="T2458" t="str">
        <f t="shared" si="230"/>
        <v>prodigal_1_24</v>
      </c>
      <c r="U2458" t="str">
        <f t="shared" si="231"/>
        <v>prodigal_1_245</v>
      </c>
      <c r="V2458" t="str">
        <f t="shared" si="234"/>
        <v>prodigal_1_2455</v>
      </c>
      <c r="W2458" t="str">
        <f t="shared" si="232"/>
        <v>prodigal_1_2455;</v>
      </c>
      <c r="Z2458">
        <f>MATCH(S2458,Description!$A$2:$A$4489,0)</f>
        <v>1113</v>
      </c>
      <c r="AA2458">
        <f>MATCH(T2458,Description!$A$2:$A$4489,0)</f>
        <v>1558</v>
      </c>
      <c r="AB2458">
        <f>MATCH(U2458,Description!$A$2:$A$4489,0)</f>
        <v>1614</v>
      </c>
      <c r="AC2458">
        <f>MATCH(V2458,Description!$A$2:$A$4489,0)</f>
        <v>1620</v>
      </c>
      <c r="AD2458">
        <v>1620</v>
      </c>
      <c r="AE2458" t="str" cm="1">
        <f t="array" ref="AE2458">INDEX(Description!A$2:A$4489,Merged!$AD2458)</f>
        <v>prodigal_1_2455</v>
      </c>
      <c r="AF2458" t="str" cm="1">
        <f t="array" ref="AF2458">INDEX(Description!B$2:B$4489,Merged!$AD2458)</f>
        <v>B3GZ58</v>
      </c>
      <c r="AG2458" t="str" cm="1">
        <f t="array" ref="AG2458">INDEX(Description!C$2:C$4489,Merged!$AD2458)</f>
        <v>XERC_ACTP7</v>
      </c>
      <c r="AH2458" t="str" cm="1">
        <f t="array" ref="AH2458">INDEX(Description!D$2:D$4489,Merged!$AD2458)</f>
        <v>Tyrosine_recombinase_XerC</v>
      </c>
      <c r="AI2458" t="str" cm="1">
        <f t="array" ref="AI2458">INDEX(Description!E$2:E$4489,Merged!$AD2458)</f>
        <v>xerC</v>
      </c>
      <c r="AJ2458" t="str">
        <f t="shared" si="233"/>
        <v>locus_tag=prodigal_1_2455;partial=00;start_type=ATG;rbs_motif=GGAG/GAGG;rbs_spacer=5-10bp;gc_cont=0.647;conf=100.00;score=146.61;cscore=135.92;sscore=10.69;rscore=8.88;uscore=-2.08;tscore=4.54;;B3GZ58;XERC_ACTP7;Tyrosine_recombinase_XerC;xerC</v>
      </c>
    </row>
    <row r="2459" spans="1:36" x14ac:dyDescent="0.2">
      <c r="A2459" t="s">
        <v>11274</v>
      </c>
      <c r="B2459" t="s">
        <v>11275</v>
      </c>
      <c r="C2459" t="s">
        <v>4</v>
      </c>
      <c r="D2459">
        <v>2684958</v>
      </c>
      <c r="E2459">
        <v>2685449</v>
      </c>
      <c r="F2459">
        <v>42.5</v>
      </c>
      <c r="G2459" t="s">
        <v>11287</v>
      </c>
      <c r="H2459">
        <v>0</v>
      </c>
      <c r="I2459" t="s">
        <v>13733</v>
      </c>
      <c r="S2459" t="str">
        <f t="shared" si="229"/>
        <v>prodigal_1_2</v>
      </c>
      <c r="T2459" t="str">
        <f t="shared" si="230"/>
        <v>prodigal_1_24</v>
      </c>
      <c r="U2459" t="str">
        <f t="shared" si="231"/>
        <v>prodigal_1_245</v>
      </c>
      <c r="V2459" t="str">
        <f t="shared" si="234"/>
        <v>prodigal_1_2456</v>
      </c>
      <c r="W2459" t="str">
        <f t="shared" si="232"/>
        <v>prodigal_1_2456;</v>
      </c>
      <c r="Z2459">
        <f>MATCH(S2459,Description!$A$2:$A$4489,0)</f>
        <v>1113</v>
      </c>
      <c r="AA2459">
        <f>MATCH(T2459,Description!$A$2:$A$4489,0)</f>
        <v>1558</v>
      </c>
      <c r="AB2459">
        <f>MATCH(U2459,Description!$A$2:$A$4489,0)</f>
        <v>1614</v>
      </c>
      <c r="AC2459">
        <f>MATCH(V2459,Description!$A$2:$A$4489,0)</f>
        <v>1621</v>
      </c>
      <c r="AD2459">
        <v>1621</v>
      </c>
      <c r="AE2459" t="str" cm="1">
        <f t="array" ref="AE2459">INDEX(Description!A$2:A$4489,Merged!$AD2459)</f>
        <v>prodigal_1_2456</v>
      </c>
      <c r="AF2459" t="str" cm="1">
        <f t="array" ref="AF2459">INDEX(Description!B$2:B$4489,Merged!$AD2459)</f>
        <v>*</v>
      </c>
      <c r="AG2459" cm="1">
        <f t="array" ref="AG2459">INDEX(Description!C$2:C$4489,Merged!$AD2459)</f>
        <v>0</v>
      </c>
      <c r="AH2459" cm="1">
        <f t="array" ref="AH2459">INDEX(Description!D$2:D$4489,Merged!$AD2459)</f>
        <v>0</v>
      </c>
      <c r="AI2459" cm="1">
        <f t="array" ref="AI2459">INDEX(Description!E$2:E$4489,Merged!$AD2459)</f>
        <v>0</v>
      </c>
      <c r="AJ2459" t="str">
        <f t="shared" si="233"/>
        <v>locus_tag=prodigal_1_2456;partial=00;start_type=ATG;rbs_motif=GGAGG;rbs_spacer=5-10bp;gc_cont=0.677;conf=100.00;score=43.82;cscore=26.27;sscore=17.55;rscore=10.30;uscore=1.43;tscore=4.54;;*;0;0;0</v>
      </c>
    </row>
    <row r="2460" spans="1:36" x14ac:dyDescent="0.2">
      <c r="A2460" t="s">
        <v>11274</v>
      </c>
      <c r="B2460" t="s">
        <v>11275</v>
      </c>
      <c r="C2460" t="s">
        <v>4</v>
      </c>
      <c r="D2460">
        <v>2685449</v>
      </c>
      <c r="E2460">
        <v>2685973</v>
      </c>
      <c r="F2460">
        <v>67.900000000000006</v>
      </c>
      <c r="G2460" t="s">
        <v>11287</v>
      </c>
      <c r="H2460">
        <v>0</v>
      </c>
      <c r="I2460" t="s">
        <v>13734</v>
      </c>
      <c r="S2460" t="str">
        <f t="shared" si="229"/>
        <v>prodigal_1_2</v>
      </c>
      <c r="T2460" t="str">
        <f t="shared" si="230"/>
        <v>prodigal_1_24</v>
      </c>
      <c r="U2460" t="str">
        <f t="shared" si="231"/>
        <v>prodigal_1_245</v>
      </c>
      <c r="V2460" t="str">
        <f t="shared" si="234"/>
        <v>prodigal_1_2457</v>
      </c>
      <c r="W2460" t="str">
        <f t="shared" si="232"/>
        <v>prodigal_1_2457;</v>
      </c>
      <c r="Z2460">
        <f>MATCH(S2460,Description!$A$2:$A$4489,0)</f>
        <v>1113</v>
      </c>
      <c r="AA2460">
        <f>MATCH(T2460,Description!$A$2:$A$4489,0)</f>
        <v>1558</v>
      </c>
      <c r="AB2460">
        <f>MATCH(U2460,Description!$A$2:$A$4489,0)</f>
        <v>1614</v>
      </c>
      <c r="AC2460">
        <f>MATCH(V2460,Description!$A$2:$A$4489,0)</f>
        <v>1622</v>
      </c>
      <c r="AD2460">
        <v>1622</v>
      </c>
      <c r="AE2460" t="str" cm="1">
        <f t="array" ref="AE2460">INDEX(Description!A$2:A$4489,Merged!$AD2460)</f>
        <v>prodigal_1_2457</v>
      </c>
      <c r="AF2460" t="str" cm="1">
        <f t="array" ref="AF2460">INDEX(Description!B$2:B$4489,Merged!$AD2460)</f>
        <v>*</v>
      </c>
      <c r="AG2460" cm="1">
        <f t="array" ref="AG2460">INDEX(Description!C$2:C$4489,Merged!$AD2460)</f>
        <v>0</v>
      </c>
      <c r="AH2460" cm="1">
        <f t="array" ref="AH2460">INDEX(Description!D$2:D$4489,Merged!$AD2460)</f>
        <v>0</v>
      </c>
      <c r="AI2460" cm="1">
        <f t="array" ref="AI2460">INDEX(Description!E$2:E$4489,Merged!$AD2460)</f>
        <v>0</v>
      </c>
      <c r="AJ2460" t="str">
        <f t="shared" si="233"/>
        <v>locus_tag=prodigal_1_2457;partial=00;start_type=ATG;rbs_motif=GGA/GAG/AGG;rbs_spacer=5-10bp;gc_cont=0.646;conf=100.00;score=71.73;cscore=65.17;sscore=6.56;rscore=0.72;uscore=-2.57;tscore=4.54;;*;0;0;0</v>
      </c>
    </row>
    <row r="2461" spans="1:36" x14ac:dyDescent="0.2">
      <c r="A2461" t="s">
        <v>11274</v>
      </c>
      <c r="B2461" t="s">
        <v>11275</v>
      </c>
      <c r="C2461" t="s">
        <v>4</v>
      </c>
      <c r="D2461">
        <v>2685970</v>
      </c>
      <c r="E2461">
        <v>2686596</v>
      </c>
      <c r="F2461">
        <v>96.2</v>
      </c>
      <c r="G2461" t="s">
        <v>11287</v>
      </c>
      <c r="H2461">
        <v>0</v>
      </c>
      <c r="I2461" t="s">
        <v>13735</v>
      </c>
      <c r="S2461" t="str">
        <f t="shared" si="229"/>
        <v>prodigal_1_2</v>
      </c>
      <c r="T2461" t="str">
        <f t="shared" si="230"/>
        <v>prodigal_1_24</v>
      </c>
      <c r="U2461" t="str">
        <f t="shared" si="231"/>
        <v>prodigal_1_245</v>
      </c>
      <c r="V2461" t="str">
        <f t="shared" si="234"/>
        <v>prodigal_1_2458</v>
      </c>
      <c r="W2461" t="str">
        <f t="shared" si="232"/>
        <v>prodigal_1_2458;</v>
      </c>
      <c r="Z2461">
        <f>MATCH(S2461,Description!$A$2:$A$4489,0)</f>
        <v>1113</v>
      </c>
      <c r="AA2461">
        <f>MATCH(T2461,Description!$A$2:$A$4489,0)</f>
        <v>1558</v>
      </c>
      <c r="AB2461">
        <f>MATCH(U2461,Description!$A$2:$A$4489,0)</f>
        <v>1614</v>
      </c>
      <c r="AC2461">
        <f>MATCH(V2461,Description!$A$2:$A$4489,0)</f>
        <v>1623</v>
      </c>
      <c r="AD2461">
        <v>1623</v>
      </c>
      <c r="AE2461" t="str" cm="1">
        <f t="array" ref="AE2461">INDEX(Description!A$2:A$4489,Merged!$AD2461)</f>
        <v>prodigal_1_2458</v>
      </c>
      <c r="AF2461" t="str" cm="1">
        <f t="array" ref="AF2461">INDEX(Description!B$2:B$4489,Merged!$AD2461)</f>
        <v>*</v>
      </c>
      <c r="AG2461" cm="1">
        <f t="array" ref="AG2461">INDEX(Description!C$2:C$4489,Merged!$AD2461)</f>
        <v>0</v>
      </c>
      <c r="AH2461" cm="1">
        <f t="array" ref="AH2461">INDEX(Description!D$2:D$4489,Merged!$AD2461)</f>
        <v>0</v>
      </c>
      <c r="AI2461" cm="1">
        <f t="array" ref="AI2461">INDEX(Description!E$2:E$4489,Merged!$AD2461)</f>
        <v>0</v>
      </c>
      <c r="AJ2461" t="str">
        <f t="shared" si="233"/>
        <v>locus_tag=prodigal_1_2458;partial=00;start_type=ATG;rbs_motif=GGAG/GAGG;rbs_spacer=5-10bp;gc_cont=0.632;conf=100.00;score=97.31;cscore=79.91;sscore=17.40;rscore=8.88;uscore=2.83;tscore=4.54;;*;0;0;0</v>
      </c>
    </row>
    <row r="2462" spans="1:36" x14ac:dyDescent="0.2">
      <c r="A2462" t="s">
        <v>11274</v>
      </c>
      <c r="B2462" t="s">
        <v>11275</v>
      </c>
      <c r="C2462" t="s">
        <v>4</v>
      </c>
      <c r="D2462">
        <v>2686609</v>
      </c>
      <c r="E2462">
        <v>2687616</v>
      </c>
      <c r="F2462">
        <v>163</v>
      </c>
      <c r="G2462" t="s">
        <v>11287</v>
      </c>
      <c r="H2462">
        <v>0</v>
      </c>
      <c r="I2462" t="s">
        <v>13736</v>
      </c>
      <c r="S2462" t="str">
        <f t="shared" si="229"/>
        <v>prodigal_1_2</v>
      </c>
      <c r="T2462" t="str">
        <f t="shared" si="230"/>
        <v>prodigal_1_24</v>
      </c>
      <c r="U2462" t="str">
        <f t="shared" si="231"/>
        <v>prodigal_1_245</v>
      </c>
      <c r="V2462" t="str">
        <f t="shared" si="234"/>
        <v>prodigal_1_2459</v>
      </c>
      <c r="W2462" t="str">
        <f t="shared" si="232"/>
        <v>prodigal_1_2459;</v>
      </c>
      <c r="Z2462">
        <f>MATCH(S2462,Description!$A$2:$A$4489,0)</f>
        <v>1113</v>
      </c>
      <c r="AA2462">
        <f>MATCH(T2462,Description!$A$2:$A$4489,0)</f>
        <v>1558</v>
      </c>
      <c r="AB2462">
        <f>MATCH(U2462,Description!$A$2:$A$4489,0)</f>
        <v>1614</v>
      </c>
      <c r="AC2462">
        <f>MATCH(V2462,Description!$A$2:$A$4489,0)</f>
        <v>1624</v>
      </c>
      <c r="AD2462">
        <v>1624</v>
      </c>
      <c r="AE2462" t="str" cm="1">
        <f t="array" ref="AE2462">INDEX(Description!A$2:A$4489,Merged!$AD2462)</f>
        <v>prodigal_1_2459</v>
      </c>
      <c r="AF2462" t="str" cm="1">
        <f t="array" ref="AF2462">INDEX(Description!B$2:B$4489,Merged!$AD2462)</f>
        <v>*</v>
      </c>
      <c r="AG2462" cm="1">
        <f t="array" ref="AG2462">INDEX(Description!C$2:C$4489,Merged!$AD2462)</f>
        <v>0</v>
      </c>
      <c r="AH2462" cm="1">
        <f t="array" ref="AH2462">INDEX(Description!D$2:D$4489,Merged!$AD2462)</f>
        <v>0</v>
      </c>
      <c r="AI2462" cm="1">
        <f t="array" ref="AI2462">INDEX(Description!E$2:E$4489,Merged!$AD2462)</f>
        <v>0</v>
      </c>
      <c r="AJ2462" t="str">
        <f t="shared" si="233"/>
        <v>locus_tag=prodigal_1_2459;partial=00;start_type=ATG;rbs_motif=GGAGG;rbs_spacer=5-10bp;gc_cont=0.679;conf=100.00;score=164.30;cscore=148.16;sscore=16.13;rscore=10.30;uscore=0.01;tscore=4.54;;*;0;0;0</v>
      </c>
    </row>
    <row r="2463" spans="1:36" x14ac:dyDescent="0.2">
      <c r="A2463" t="s">
        <v>11274</v>
      </c>
      <c r="B2463" t="s">
        <v>11275</v>
      </c>
      <c r="C2463" t="s">
        <v>4</v>
      </c>
      <c r="D2463">
        <v>2687616</v>
      </c>
      <c r="E2463">
        <v>2688461</v>
      </c>
      <c r="F2463">
        <v>115.6</v>
      </c>
      <c r="G2463" t="s">
        <v>11287</v>
      </c>
      <c r="H2463">
        <v>0</v>
      </c>
      <c r="I2463" t="s">
        <v>13737</v>
      </c>
      <c r="S2463" t="str">
        <f t="shared" si="229"/>
        <v>prodigal_1_2</v>
      </c>
      <c r="T2463" t="str">
        <f t="shared" si="230"/>
        <v>prodigal_1_24</v>
      </c>
      <c r="U2463" t="str">
        <f t="shared" si="231"/>
        <v>prodigal_1_246</v>
      </c>
      <c r="V2463" t="str">
        <f t="shared" si="234"/>
        <v>prodigal_1_2460</v>
      </c>
      <c r="W2463" t="str">
        <f t="shared" si="232"/>
        <v>prodigal_1_2460;</v>
      </c>
      <c r="Z2463">
        <f>MATCH(S2463,Description!$A$2:$A$4489,0)</f>
        <v>1113</v>
      </c>
      <c r="AA2463">
        <f>MATCH(T2463,Description!$A$2:$A$4489,0)</f>
        <v>1558</v>
      </c>
      <c r="AB2463">
        <f>MATCH(U2463,Description!$A$2:$A$4489,0)</f>
        <v>1625</v>
      </c>
      <c r="AC2463">
        <f>MATCH(V2463,Description!$A$2:$A$4489,0)</f>
        <v>1626</v>
      </c>
      <c r="AD2463">
        <v>1626</v>
      </c>
      <c r="AE2463" t="str" cm="1">
        <f t="array" ref="AE2463">INDEX(Description!A$2:A$4489,Merged!$AD2463)</f>
        <v>prodigal_1_2460</v>
      </c>
      <c r="AF2463" t="str" cm="1">
        <f t="array" ref="AF2463">INDEX(Description!B$2:B$4489,Merged!$AD2463)</f>
        <v>*</v>
      </c>
      <c r="AG2463" cm="1">
        <f t="array" ref="AG2463">INDEX(Description!C$2:C$4489,Merged!$AD2463)</f>
        <v>0</v>
      </c>
      <c r="AH2463" cm="1">
        <f t="array" ref="AH2463">INDEX(Description!D$2:D$4489,Merged!$AD2463)</f>
        <v>0</v>
      </c>
      <c r="AI2463" cm="1">
        <f t="array" ref="AI2463">INDEX(Description!E$2:E$4489,Merged!$AD2463)</f>
        <v>0</v>
      </c>
      <c r="AJ2463" t="str">
        <f t="shared" si="233"/>
        <v>locus_tag=prodigal_1_2460;partial=00;start_type=ATG;rbs_motif=GGAG/GAGG;rbs_spacer=5-10bp;gc_cont=0.651;conf=100.00;score=116.89;cscore=105.44;sscore=11.45;rscore=8.88;uscore=-3.23;tscore=4.54;;*;0;0;0</v>
      </c>
    </row>
    <row r="2464" spans="1:36" x14ac:dyDescent="0.2">
      <c r="A2464" t="s">
        <v>11274</v>
      </c>
      <c r="B2464" t="s">
        <v>11275</v>
      </c>
      <c r="C2464" t="s">
        <v>4</v>
      </c>
      <c r="D2464">
        <v>2688454</v>
      </c>
      <c r="E2464">
        <v>2688690</v>
      </c>
      <c r="F2464">
        <v>-4.7</v>
      </c>
      <c r="G2464" t="s">
        <v>11287</v>
      </c>
      <c r="H2464">
        <v>0</v>
      </c>
      <c r="I2464" t="s">
        <v>13738</v>
      </c>
      <c r="S2464" t="str">
        <f t="shared" si="229"/>
        <v>prodigal_1_2</v>
      </c>
      <c r="T2464" t="str">
        <f t="shared" si="230"/>
        <v>prodigal_1_24</v>
      </c>
      <c r="U2464" t="str">
        <f t="shared" si="231"/>
        <v>prodigal_1_246</v>
      </c>
      <c r="V2464" t="str">
        <f t="shared" si="234"/>
        <v>prodigal_1_2461</v>
      </c>
      <c r="W2464" t="str">
        <f t="shared" si="232"/>
        <v>prodigal_1_2461;</v>
      </c>
      <c r="Z2464">
        <f>MATCH(S2464,Description!$A$2:$A$4489,0)</f>
        <v>1113</v>
      </c>
      <c r="AA2464">
        <f>MATCH(T2464,Description!$A$2:$A$4489,0)</f>
        <v>1558</v>
      </c>
      <c r="AB2464">
        <f>MATCH(U2464,Description!$A$2:$A$4489,0)</f>
        <v>1625</v>
      </c>
      <c r="AC2464">
        <f>MATCH(V2464,Description!$A$2:$A$4489,0)</f>
        <v>1627</v>
      </c>
      <c r="AD2464">
        <v>1627</v>
      </c>
      <c r="AE2464" t="str" cm="1">
        <f t="array" ref="AE2464">INDEX(Description!A$2:A$4489,Merged!$AD2464)</f>
        <v>prodigal_1_2461</v>
      </c>
      <c r="AF2464" t="str" cm="1">
        <f t="array" ref="AF2464">INDEX(Description!B$2:B$4489,Merged!$AD2464)</f>
        <v>*</v>
      </c>
      <c r="AG2464" cm="1">
        <f t="array" ref="AG2464">INDEX(Description!C$2:C$4489,Merged!$AD2464)</f>
        <v>0</v>
      </c>
      <c r="AH2464" cm="1">
        <f t="array" ref="AH2464">INDEX(Description!D$2:D$4489,Merged!$AD2464)</f>
        <v>0</v>
      </c>
      <c r="AI2464" cm="1">
        <f t="array" ref="AI2464">INDEX(Description!E$2:E$4489,Merged!$AD2464)</f>
        <v>0</v>
      </c>
      <c r="AJ2464" t="str">
        <f t="shared" si="233"/>
        <v>locus_tag=prodigal_1_2461;partial=00;start_type=ATG;rbs_motif=None;rbs_spacer=None;gc_cont=0.650;conf=67.51;score=3.18;cscore=-1.85;sscore=5.03;rscore=-3.53;uscore=-3.10;tscore=4.25;;*;0;0;0</v>
      </c>
    </row>
    <row r="2465" spans="1:36" x14ac:dyDescent="0.2">
      <c r="A2465" t="s">
        <v>11274</v>
      </c>
      <c r="B2465" t="s">
        <v>11275</v>
      </c>
      <c r="C2465" t="s">
        <v>4</v>
      </c>
      <c r="D2465">
        <v>2688690</v>
      </c>
      <c r="E2465">
        <v>2688920</v>
      </c>
      <c r="F2465">
        <v>42.2</v>
      </c>
      <c r="G2465" t="s">
        <v>11287</v>
      </c>
      <c r="H2465">
        <v>0</v>
      </c>
      <c r="I2465" t="s">
        <v>13739</v>
      </c>
      <c r="S2465" t="str">
        <f t="shared" si="229"/>
        <v>prodigal_1_2</v>
      </c>
      <c r="T2465" t="str">
        <f t="shared" si="230"/>
        <v>prodigal_1_24</v>
      </c>
      <c r="U2465" t="str">
        <f t="shared" si="231"/>
        <v>prodigal_1_246</v>
      </c>
      <c r="V2465" t="str">
        <f t="shared" si="234"/>
        <v>prodigal_1_2462</v>
      </c>
      <c r="W2465" t="str">
        <f t="shared" si="232"/>
        <v>prodigal_1_2462;</v>
      </c>
      <c r="Z2465">
        <f>MATCH(S2465,Description!$A$2:$A$4489,0)</f>
        <v>1113</v>
      </c>
      <c r="AA2465">
        <f>MATCH(T2465,Description!$A$2:$A$4489,0)</f>
        <v>1558</v>
      </c>
      <c r="AB2465">
        <f>MATCH(U2465,Description!$A$2:$A$4489,0)</f>
        <v>1625</v>
      </c>
      <c r="AC2465">
        <f>MATCH(V2465,Description!$A$2:$A$4489,0)</f>
        <v>1628</v>
      </c>
      <c r="AD2465">
        <v>1628</v>
      </c>
      <c r="AE2465" t="str" cm="1">
        <f t="array" ref="AE2465">INDEX(Description!A$2:A$4489,Merged!$AD2465)</f>
        <v>prodigal_1_2462</v>
      </c>
      <c r="AF2465" t="str" cm="1">
        <f t="array" ref="AF2465">INDEX(Description!B$2:B$4489,Merged!$AD2465)</f>
        <v>*</v>
      </c>
      <c r="AG2465" cm="1">
        <f t="array" ref="AG2465">INDEX(Description!C$2:C$4489,Merged!$AD2465)</f>
        <v>0</v>
      </c>
      <c r="AH2465" cm="1">
        <f t="array" ref="AH2465">INDEX(Description!D$2:D$4489,Merged!$AD2465)</f>
        <v>0</v>
      </c>
      <c r="AI2465" cm="1">
        <f t="array" ref="AI2465">INDEX(Description!E$2:E$4489,Merged!$AD2465)</f>
        <v>0</v>
      </c>
      <c r="AJ2465" t="str">
        <f t="shared" si="233"/>
        <v>locus_tag=prodigal_1_2462;partial=00;start_type=ATG;rbs_motif=GGAG/GAGG;rbs_spacer=5-10bp;gc_cont=0.671;conf=100.00;score=43.45;cscore=28.74;sscore=14.71;rscore=8.10;uscore=1.20;tscore=4.14;;*;0;0;0</v>
      </c>
    </row>
    <row r="2466" spans="1:36" x14ac:dyDescent="0.2">
      <c r="A2466" t="s">
        <v>11274</v>
      </c>
      <c r="B2466" t="s">
        <v>11275</v>
      </c>
      <c r="C2466" t="s">
        <v>4</v>
      </c>
      <c r="D2466">
        <v>2688922</v>
      </c>
      <c r="E2466">
        <v>2689248</v>
      </c>
      <c r="F2466">
        <v>31</v>
      </c>
      <c r="G2466" t="s">
        <v>11287</v>
      </c>
      <c r="H2466">
        <v>0</v>
      </c>
      <c r="I2466" t="s">
        <v>13740</v>
      </c>
      <c r="S2466" t="str">
        <f t="shared" si="229"/>
        <v>prodigal_1_2</v>
      </c>
      <c r="T2466" t="str">
        <f t="shared" si="230"/>
        <v>prodigal_1_24</v>
      </c>
      <c r="U2466" t="str">
        <f t="shared" si="231"/>
        <v>prodigal_1_246</v>
      </c>
      <c r="V2466" t="str">
        <f t="shared" si="234"/>
        <v>prodigal_1_2463</v>
      </c>
      <c r="W2466" t="str">
        <f t="shared" si="232"/>
        <v>prodigal_1_2463;</v>
      </c>
      <c r="Z2466">
        <f>MATCH(S2466,Description!$A$2:$A$4489,0)</f>
        <v>1113</v>
      </c>
      <c r="AA2466">
        <f>MATCH(T2466,Description!$A$2:$A$4489,0)</f>
        <v>1558</v>
      </c>
      <c r="AB2466">
        <f>MATCH(U2466,Description!$A$2:$A$4489,0)</f>
        <v>1625</v>
      </c>
      <c r="AC2466">
        <f>MATCH(V2466,Description!$A$2:$A$4489,0)</f>
        <v>1629</v>
      </c>
      <c r="AD2466">
        <v>1629</v>
      </c>
      <c r="AE2466" t="str" cm="1">
        <f t="array" ref="AE2466">INDEX(Description!A$2:A$4489,Merged!$AD2466)</f>
        <v>prodigal_1_2463</v>
      </c>
      <c r="AF2466" t="str" cm="1">
        <f t="array" ref="AF2466">INDEX(Description!B$2:B$4489,Merged!$AD2466)</f>
        <v>*</v>
      </c>
      <c r="AG2466" cm="1">
        <f t="array" ref="AG2466">INDEX(Description!C$2:C$4489,Merged!$AD2466)</f>
        <v>0</v>
      </c>
      <c r="AH2466" cm="1">
        <f t="array" ref="AH2466">INDEX(Description!D$2:D$4489,Merged!$AD2466)</f>
        <v>0</v>
      </c>
      <c r="AI2466" cm="1">
        <f t="array" ref="AI2466">INDEX(Description!E$2:E$4489,Merged!$AD2466)</f>
        <v>0</v>
      </c>
      <c r="AJ2466" t="str">
        <f t="shared" si="233"/>
        <v>locus_tag=prodigal_1_2463;partial=00;start_type=ATG;rbs_motif=GGAGG;rbs_spacer=5-10bp;gc_cont=0.709;conf=99.94;score=32.19;cscore=15.51;sscore=16.68;rscore=10.30;uscore=0.62;tscore=4.54;;*;0;0;0</v>
      </c>
    </row>
    <row r="2467" spans="1:36" x14ac:dyDescent="0.2">
      <c r="A2467" t="s">
        <v>11274</v>
      </c>
      <c r="B2467" t="s">
        <v>11275</v>
      </c>
      <c r="C2467" t="s">
        <v>4</v>
      </c>
      <c r="D2467">
        <v>2689238</v>
      </c>
      <c r="E2467">
        <v>2689447</v>
      </c>
      <c r="F2467">
        <v>10.7</v>
      </c>
      <c r="G2467" t="s">
        <v>11287</v>
      </c>
      <c r="H2467">
        <v>0</v>
      </c>
      <c r="I2467" t="s">
        <v>13741</v>
      </c>
      <c r="S2467" t="str">
        <f t="shared" si="229"/>
        <v>prodigal_1_2</v>
      </c>
      <c r="T2467" t="str">
        <f t="shared" si="230"/>
        <v>prodigal_1_24</v>
      </c>
      <c r="U2467" t="str">
        <f t="shared" si="231"/>
        <v>prodigal_1_246</v>
      </c>
      <c r="V2467" t="str">
        <f t="shared" si="234"/>
        <v>prodigal_1_2464</v>
      </c>
      <c r="W2467" t="str">
        <f t="shared" si="232"/>
        <v>prodigal_1_2464;</v>
      </c>
      <c r="Z2467">
        <f>MATCH(S2467,Description!$A$2:$A$4489,0)</f>
        <v>1113</v>
      </c>
      <c r="AA2467">
        <f>MATCH(T2467,Description!$A$2:$A$4489,0)</f>
        <v>1558</v>
      </c>
      <c r="AB2467">
        <f>MATCH(U2467,Description!$A$2:$A$4489,0)</f>
        <v>1625</v>
      </c>
      <c r="AC2467">
        <f>MATCH(V2467,Description!$A$2:$A$4489,0)</f>
        <v>1630</v>
      </c>
      <c r="AD2467">
        <v>1630</v>
      </c>
      <c r="AE2467" t="str" cm="1">
        <f t="array" ref="AE2467">INDEX(Description!A$2:A$4489,Merged!$AD2467)</f>
        <v>prodigal_1_2464</v>
      </c>
      <c r="AF2467" t="str" cm="1">
        <f t="array" ref="AF2467">INDEX(Description!B$2:B$4489,Merged!$AD2467)</f>
        <v>*</v>
      </c>
      <c r="AG2467" cm="1">
        <f t="array" ref="AG2467">INDEX(Description!C$2:C$4489,Merged!$AD2467)</f>
        <v>0</v>
      </c>
      <c r="AH2467" cm="1">
        <f t="array" ref="AH2467">INDEX(Description!D$2:D$4489,Merged!$AD2467)</f>
        <v>0</v>
      </c>
      <c r="AI2467" cm="1">
        <f t="array" ref="AI2467">INDEX(Description!E$2:E$4489,Merged!$AD2467)</f>
        <v>0</v>
      </c>
      <c r="AJ2467" t="str">
        <f t="shared" si="233"/>
        <v>locus_tag=prodigal_1_2464;partial=00;start_type=GTG;rbs_motif=GGAGG;rbs_spacer=5-10bp;gc_cont=0.662;conf=94.01;score=11.98;cscore=11.38;sscore=0.60;rscore=8.53;uscore=0.60;tscore=-9.82;;*;0;0;0</v>
      </c>
    </row>
    <row r="2468" spans="1:36" x14ac:dyDescent="0.2">
      <c r="A2468" t="s">
        <v>11274</v>
      </c>
      <c r="B2468" t="s">
        <v>11275</v>
      </c>
      <c r="C2468" t="s">
        <v>4</v>
      </c>
      <c r="D2468">
        <v>2689444</v>
      </c>
      <c r="E2468">
        <v>2689806</v>
      </c>
      <c r="F2468">
        <v>56.9</v>
      </c>
      <c r="G2468" t="s">
        <v>11287</v>
      </c>
      <c r="H2468">
        <v>0</v>
      </c>
      <c r="I2468" t="s">
        <v>13742</v>
      </c>
      <c r="S2468" t="str">
        <f t="shared" si="229"/>
        <v>prodigal_1_2</v>
      </c>
      <c r="T2468" t="str">
        <f t="shared" si="230"/>
        <v>prodigal_1_24</v>
      </c>
      <c r="U2468" t="str">
        <f t="shared" si="231"/>
        <v>prodigal_1_246</v>
      </c>
      <c r="V2468" t="str">
        <f t="shared" si="234"/>
        <v>prodigal_1_2465</v>
      </c>
      <c r="W2468" t="str">
        <f t="shared" si="232"/>
        <v>prodigal_1_2465;</v>
      </c>
      <c r="Z2468">
        <f>MATCH(S2468,Description!$A$2:$A$4489,0)</f>
        <v>1113</v>
      </c>
      <c r="AA2468">
        <f>MATCH(T2468,Description!$A$2:$A$4489,0)</f>
        <v>1558</v>
      </c>
      <c r="AB2468">
        <f>MATCH(U2468,Description!$A$2:$A$4489,0)</f>
        <v>1625</v>
      </c>
      <c r="AC2468">
        <f>MATCH(V2468,Description!$A$2:$A$4489,0)</f>
        <v>1631</v>
      </c>
      <c r="AD2468">
        <v>1631</v>
      </c>
      <c r="AE2468" t="str" cm="1">
        <f t="array" ref="AE2468">INDEX(Description!A$2:A$4489,Merged!$AD2468)</f>
        <v>prodigal_1_2465</v>
      </c>
      <c r="AF2468" t="str" cm="1">
        <f t="array" ref="AF2468">INDEX(Description!B$2:B$4489,Merged!$AD2468)</f>
        <v>*</v>
      </c>
      <c r="AG2468" cm="1">
        <f t="array" ref="AG2468">INDEX(Description!C$2:C$4489,Merged!$AD2468)</f>
        <v>0</v>
      </c>
      <c r="AH2468" cm="1">
        <f t="array" ref="AH2468">INDEX(Description!D$2:D$4489,Merged!$AD2468)</f>
        <v>0</v>
      </c>
      <c r="AI2468" cm="1">
        <f t="array" ref="AI2468">INDEX(Description!E$2:E$4489,Merged!$AD2468)</f>
        <v>0</v>
      </c>
      <c r="AJ2468" t="str">
        <f t="shared" si="233"/>
        <v>locus_tag=prodigal_1_2465;partial=00;start_type=ATG;rbs_motif=GGAG/GAGG;rbs_spacer=5-10bp;gc_cont=0.683;conf=100.00;score=56.25;cscore=40.28;sscore=15.97;rscore=8.88;uscore=3.20;tscore=4.54;;*;0;0;0</v>
      </c>
    </row>
    <row r="2469" spans="1:36" x14ac:dyDescent="0.2">
      <c r="A2469" t="s">
        <v>11274</v>
      </c>
      <c r="B2469" t="s">
        <v>11275</v>
      </c>
      <c r="C2469" t="s">
        <v>4</v>
      </c>
      <c r="D2469">
        <v>2690024</v>
      </c>
      <c r="E2469">
        <v>2690773</v>
      </c>
      <c r="F2469">
        <v>25.7</v>
      </c>
      <c r="G2469" t="s">
        <v>11276</v>
      </c>
      <c r="H2469">
        <v>0</v>
      </c>
      <c r="I2469" t="s">
        <v>13743</v>
      </c>
      <c r="S2469" t="str">
        <f t="shared" si="229"/>
        <v>prodigal_1_2</v>
      </c>
      <c r="T2469" t="str">
        <f t="shared" si="230"/>
        <v>prodigal_1_24</v>
      </c>
      <c r="U2469" t="str">
        <f t="shared" si="231"/>
        <v>prodigal_1_246</v>
      </c>
      <c r="V2469" t="str">
        <f t="shared" si="234"/>
        <v>prodigal_1_2466</v>
      </c>
      <c r="W2469" t="str">
        <f t="shared" si="232"/>
        <v>prodigal_1_2466;</v>
      </c>
      <c r="Z2469">
        <f>MATCH(S2469,Description!$A$2:$A$4489,0)</f>
        <v>1113</v>
      </c>
      <c r="AA2469">
        <f>MATCH(T2469,Description!$A$2:$A$4489,0)</f>
        <v>1558</v>
      </c>
      <c r="AB2469">
        <f>MATCH(U2469,Description!$A$2:$A$4489,0)</f>
        <v>1625</v>
      </c>
      <c r="AC2469">
        <f>MATCH(V2469,Description!$A$2:$A$4489,0)</f>
        <v>1632</v>
      </c>
      <c r="AD2469">
        <v>1632</v>
      </c>
      <c r="AE2469" t="str" cm="1">
        <f t="array" ref="AE2469">INDEX(Description!A$2:A$4489,Merged!$AD2469)</f>
        <v>prodigal_1_2466</v>
      </c>
      <c r="AF2469" t="str" cm="1">
        <f t="array" ref="AF2469">INDEX(Description!B$2:B$4489,Merged!$AD2469)</f>
        <v>*</v>
      </c>
      <c r="AG2469" cm="1">
        <f t="array" ref="AG2469">INDEX(Description!C$2:C$4489,Merged!$AD2469)</f>
        <v>0</v>
      </c>
      <c r="AH2469" cm="1">
        <f t="array" ref="AH2469">INDEX(Description!D$2:D$4489,Merged!$AD2469)</f>
        <v>0</v>
      </c>
      <c r="AI2469" cm="1">
        <f t="array" ref="AI2469">INDEX(Description!E$2:E$4489,Merged!$AD2469)</f>
        <v>0</v>
      </c>
      <c r="AJ2469" t="str">
        <f t="shared" si="233"/>
        <v>locus_tag=prodigal_1_2466;partial=00;start_type=ATG;rbs_motif=AGGAG;rbs_spacer=5-10bp;gc_cont=0.583;conf=99.73;score=25.68;cscore=6.14;sscore=19.55;rscore=15.89;uscore=-0.89;tscore=4.54;;*;0;0;0</v>
      </c>
    </row>
    <row r="2470" spans="1:36" x14ac:dyDescent="0.2">
      <c r="A2470" t="s">
        <v>11274</v>
      </c>
      <c r="B2470" t="s">
        <v>11275</v>
      </c>
      <c r="C2470" t="s">
        <v>4</v>
      </c>
      <c r="D2470">
        <v>2690770</v>
      </c>
      <c r="E2470">
        <v>2691708</v>
      </c>
      <c r="F2470">
        <v>12.9</v>
      </c>
      <c r="G2470" t="s">
        <v>11287</v>
      </c>
      <c r="H2470">
        <v>0</v>
      </c>
      <c r="I2470" t="s">
        <v>13744</v>
      </c>
      <c r="S2470" t="str">
        <f t="shared" si="229"/>
        <v>prodigal_1_2</v>
      </c>
      <c r="T2470" t="str">
        <f t="shared" si="230"/>
        <v>prodigal_1_24</v>
      </c>
      <c r="U2470" t="str">
        <f t="shared" si="231"/>
        <v>prodigal_1_246</v>
      </c>
      <c r="V2470" t="str">
        <f t="shared" si="234"/>
        <v>prodigal_1_2467</v>
      </c>
      <c r="W2470" t="str">
        <f t="shared" si="232"/>
        <v>prodigal_1_2467;</v>
      </c>
      <c r="Z2470">
        <f>MATCH(S2470,Description!$A$2:$A$4489,0)</f>
        <v>1113</v>
      </c>
      <c r="AA2470">
        <f>MATCH(T2470,Description!$A$2:$A$4489,0)</f>
        <v>1558</v>
      </c>
      <c r="AB2470">
        <f>MATCH(U2470,Description!$A$2:$A$4489,0)</f>
        <v>1625</v>
      </c>
      <c r="AC2470">
        <f>MATCH(V2470,Description!$A$2:$A$4489,0)</f>
        <v>1633</v>
      </c>
      <c r="AD2470">
        <v>1633</v>
      </c>
      <c r="AE2470" t="str" cm="1">
        <f t="array" ref="AE2470">INDEX(Description!A$2:A$4489,Merged!$AD2470)</f>
        <v>prodigal_1_2467</v>
      </c>
      <c r="AF2470" t="str" cm="1">
        <f t="array" ref="AF2470">INDEX(Description!B$2:B$4489,Merged!$AD2470)</f>
        <v>*</v>
      </c>
      <c r="AG2470" cm="1">
        <f t="array" ref="AG2470">INDEX(Description!C$2:C$4489,Merged!$AD2470)</f>
        <v>0</v>
      </c>
      <c r="AH2470" cm="1">
        <f t="array" ref="AH2470">INDEX(Description!D$2:D$4489,Merged!$AD2470)</f>
        <v>0</v>
      </c>
      <c r="AI2470" cm="1">
        <f t="array" ref="AI2470">INDEX(Description!E$2:E$4489,Merged!$AD2470)</f>
        <v>0</v>
      </c>
      <c r="AJ2470" t="str">
        <f t="shared" si="233"/>
        <v>locus_tag=prodigal_1_2467;partial=00;start_type=TTG;rbs_motif=AGGAG;rbs_spacer=5-10bp;gc_cont=0.528;conf=95.06;score=12.86;cscore=8.67;sscore=4.18;rscore=15.89;uscore=-0.11;tscore=-11.60;;*;0;0;0</v>
      </c>
    </row>
    <row r="2471" spans="1:36" x14ac:dyDescent="0.2">
      <c r="A2471" t="s">
        <v>11274</v>
      </c>
      <c r="B2471" t="s">
        <v>11275</v>
      </c>
      <c r="C2471" t="s">
        <v>4</v>
      </c>
      <c r="D2471">
        <v>2691647</v>
      </c>
      <c r="E2471">
        <v>2692051</v>
      </c>
      <c r="F2471">
        <v>14.6</v>
      </c>
      <c r="G2471" t="s">
        <v>11287</v>
      </c>
      <c r="H2471">
        <v>0</v>
      </c>
      <c r="I2471" t="s">
        <v>13745</v>
      </c>
      <c r="S2471" t="str">
        <f t="shared" si="229"/>
        <v>prodigal_1_2</v>
      </c>
      <c r="T2471" t="str">
        <f t="shared" si="230"/>
        <v>prodigal_1_24</v>
      </c>
      <c r="U2471" t="str">
        <f t="shared" si="231"/>
        <v>prodigal_1_246</v>
      </c>
      <c r="V2471" t="str">
        <f t="shared" si="234"/>
        <v>prodigal_1_2468</v>
      </c>
      <c r="W2471" t="str">
        <f t="shared" si="232"/>
        <v>prodigal_1_2468;</v>
      </c>
      <c r="Z2471">
        <f>MATCH(S2471,Description!$A$2:$A$4489,0)</f>
        <v>1113</v>
      </c>
      <c r="AA2471">
        <f>MATCH(T2471,Description!$A$2:$A$4489,0)</f>
        <v>1558</v>
      </c>
      <c r="AB2471">
        <f>MATCH(U2471,Description!$A$2:$A$4489,0)</f>
        <v>1625</v>
      </c>
      <c r="AC2471">
        <f>MATCH(V2471,Description!$A$2:$A$4489,0)</f>
        <v>1634</v>
      </c>
      <c r="AD2471">
        <v>1634</v>
      </c>
      <c r="AE2471" t="str" cm="1">
        <f t="array" ref="AE2471">INDEX(Description!A$2:A$4489,Merged!$AD2471)</f>
        <v>prodigal_1_2468</v>
      </c>
      <c r="AF2471" t="str" cm="1">
        <f t="array" ref="AF2471">INDEX(Description!B$2:B$4489,Merged!$AD2471)</f>
        <v>*</v>
      </c>
      <c r="AG2471" cm="1">
        <f t="array" ref="AG2471">INDEX(Description!C$2:C$4489,Merged!$AD2471)</f>
        <v>0</v>
      </c>
      <c r="AH2471" cm="1">
        <f t="array" ref="AH2471">INDEX(Description!D$2:D$4489,Merged!$AD2471)</f>
        <v>0</v>
      </c>
      <c r="AI2471" cm="1">
        <f t="array" ref="AI2471">INDEX(Description!E$2:E$4489,Merged!$AD2471)</f>
        <v>0</v>
      </c>
      <c r="AJ2471" t="str">
        <f t="shared" si="233"/>
        <v>locus_tag=prodigal_1_2468;partial=00;start_type=ATG;rbs_motif=GGA/GAG/AGG;rbs_spacer=5-10bp;gc_cont=0.565;conf=97.22;score=15.46;cscore=9.92;sscore=5.54;rscore=0.72;uscore=-0.57;tscore=4.54;;*;0;0;0</v>
      </c>
    </row>
    <row r="2472" spans="1:36" x14ac:dyDescent="0.2">
      <c r="A2472" t="s">
        <v>11274</v>
      </c>
      <c r="B2472" t="s">
        <v>11275</v>
      </c>
      <c r="C2472" t="s">
        <v>4</v>
      </c>
      <c r="D2472">
        <v>2692091</v>
      </c>
      <c r="E2472">
        <v>2692696</v>
      </c>
      <c r="F2472">
        <v>18.3</v>
      </c>
      <c r="G2472" t="s">
        <v>11287</v>
      </c>
      <c r="H2472">
        <v>0</v>
      </c>
      <c r="I2472" t="s">
        <v>13746</v>
      </c>
      <c r="S2472" t="str">
        <f t="shared" si="229"/>
        <v>prodigal_1_2</v>
      </c>
      <c r="T2472" t="str">
        <f t="shared" si="230"/>
        <v>prodigal_1_24</v>
      </c>
      <c r="U2472" t="str">
        <f t="shared" si="231"/>
        <v>prodigal_1_246</v>
      </c>
      <c r="V2472" t="str">
        <f t="shared" si="234"/>
        <v>prodigal_1_2469</v>
      </c>
      <c r="W2472" t="str">
        <f t="shared" si="232"/>
        <v>prodigal_1_2469;</v>
      </c>
      <c r="Z2472">
        <f>MATCH(S2472,Description!$A$2:$A$4489,0)</f>
        <v>1113</v>
      </c>
      <c r="AA2472">
        <f>MATCH(T2472,Description!$A$2:$A$4489,0)</f>
        <v>1558</v>
      </c>
      <c r="AB2472">
        <f>MATCH(U2472,Description!$A$2:$A$4489,0)</f>
        <v>1625</v>
      </c>
      <c r="AC2472">
        <f>MATCH(V2472,Description!$A$2:$A$4489,0)</f>
        <v>1635</v>
      </c>
      <c r="AD2472">
        <v>1635</v>
      </c>
      <c r="AE2472" t="str" cm="1">
        <f t="array" ref="AE2472">INDEX(Description!A$2:A$4489,Merged!$AD2472)</f>
        <v>prodigal_1_2469</v>
      </c>
      <c r="AF2472" t="str" cm="1">
        <f t="array" ref="AF2472">INDEX(Description!B$2:B$4489,Merged!$AD2472)</f>
        <v>*</v>
      </c>
      <c r="AG2472" cm="1">
        <f t="array" ref="AG2472">INDEX(Description!C$2:C$4489,Merged!$AD2472)</f>
        <v>0</v>
      </c>
      <c r="AH2472" cm="1">
        <f t="array" ref="AH2472">INDEX(Description!D$2:D$4489,Merged!$AD2472)</f>
        <v>0</v>
      </c>
      <c r="AI2472" cm="1">
        <f t="array" ref="AI2472">INDEX(Description!E$2:E$4489,Merged!$AD2472)</f>
        <v>0</v>
      </c>
      <c r="AJ2472" t="str">
        <f t="shared" si="233"/>
        <v>locus_tag=prodigal_1_2469;partial=00;start_type=ATG;rbs_motif=GGxGG;rbs_spacer=3-4bp;gc_cont=0.620;conf=98.30;score=17.65;cscore=10.54;sscore=7.10;rscore=2.04;uscore=1.18;tscore=4.54;;*;0;0;0</v>
      </c>
    </row>
    <row r="2473" spans="1:36" x14ac:dyDescent="0.2">
      <c r="A2473" t="s">
        <v>11274</v>
      </c>
      <c r="B2473" t="s">
        <v>11275</v>
      </c>
      <c r="C2473" t="s">
        <v>4</v>
      </c>
      <c r="D2473">
        <v>2692959</v>
      </c>
      <c r="E2473">
        <v>2693207</v>
      </c>
      <c r="F2473">
        <v>6.5</v>
      </c>
      <c r="G2473" t="s">
        <v>11276</v>
      </c>
      <c r="H2473">
        <v>0</v>
      </c>
      <c r="I2473" t="s">
        <v>13747</v>
      </c>
      <c r="S2473" t="str">
        <f t="shared" si="229"/>
        <v>prodigal_1_2</v>
      </c>
      <c r="T2473" t="str">
        <f t="shared" si="230"/>
        <v>prodigal_1_24</v>
      </c>
      <c r="U2473" t="str">
        <f t="shared" si="231"/>
        <v>prodigal_1_247</v>
      </c>
      <c r="V2473" t="str">
        <f t="shared" si="234"/>
        <v>prodigal_1_2470</v>
      </c>
      <c r="W2473" t="str">
        <f t="shared" si="232"/>
        <v>prodigal_1_2470;</v>
      </c>
      <c r="Z2473">
        <f>MATCH(S2473,Description!$A$2:$A$4489,0)</f>
        <v>1113</v>
      </c>
      <c r="AA2473">
        <f>MATCH(T2473,Description!$A$2:$A$4489,0)</f>
        <v>1558</v>
      </c>
      <c r="AB2473">
        <f>MATCH(U2473,Description!$A$2:$A$4489,0)</f>
        <v>1636</v>
      </c>
      <c r="AC2473">
        <f>MATCH(V2473,Description!$A$2:$A$4489,0)</f>
        <v>1637</v>
      </c>
      <c r="AD2473">
        <v>1637</v>
      </c>
      <c r="AE2473" t="str" cm="1">
        <f t="array" ref="AE2473">INDEX(Description!A$2:A$4489,Merged!$AD2473)</f>
        <v>prodigal_1_2470</v>
      </c>
      <c r="AF2473" t="str" cm="1">
        <f t="array" ref="AF2473">INDEX(Description!B$2:B$4489,Merged!$AD2473)</f>
        <v>*</v>
      </c>
      <c r="AG2473" cm="1">
        <f t="array" ref="AG2473">INDEX(Description!C$2:C$4489,Merged!$AD2473)</f>
        <v>0</v>
      </c>
      <c r="AH2473" cm="1">
        <f t="array" ref="AH2473">INDEX(Description!D$2:D$4489,Merged!$AD2473)</f>
        <v>0</v>
      </c>
      <c r="AI2473" cm="1">
        <f t="array" ref="AI2473">INDEX(Description!E$2:E$4489,Merged!$AD2473)</f>
        <v>0</v>
      </c>
      <c r="AJ2473" t="str">
        <f t="shared" si="233"/>
        <v>locus_tag=prodigal_1_2470;partial=00;start_type=ATG;rbs_motif=None;rbs_spacer=None;gc_cont=0.647;conf=81.71;score=6.51;cscore=3.63;sscore=2.88;rscore=-3.36;uscore=1.78;tscore=4.47;;*;0;0;0</v>
      </c>
    </row>
    <row r="2474" spans="1:36" x14ac:dyDescent="0.2">
      <c r="A2474" t="s">
        <v>11274</v>
      </c>
      <c r="B2474" t="s">
        <v>11275</v>
      </c>
      <c r="C2474" t="s">
        <v>4</v>
      </c>
      <c r="D2474">
        <v>2693204</v>
      </c>
      <c r="E2474">
        <v>2693407</v>
      </c>
      <c r="F2474">
        <v>28.8</v>
      </c>
      <c r="G2474" t="s">
        <v>11276</v>
      </c>
      <c r="H2474">
        <v>0</v>
      </c>
      <c r="I2474" t="s">
        <v>13748</v>
      </c>
      <c r="S2474" t="str">
        <f t="shared" si="229"/>
        <v>prodigal_1_2</v>
      </c>
      <c r="T2474" t="str">
        <f t="shared" si="230"/>
        <v>prodigal_1_24</v>
      </c>
      <c r="U2474" t="str">
        <f t="shared" si="231"/>
        <v>prodigal_1_247</v>
      </c>
      <c r="V2474" t="str">
        <f t="shared" si="234"/>
        <v>prodigal_1_2471</v>
      </c>
      <c r="W2474" t="str">
        <f t="shared" si="232"/>
        <v>prodigal_1_2471;</v>
      </c>
      <c r="Z2474">
        <f>MATCH(S2474,Description!$A$2:$A$4489,0)</f>
        <v>1113</v>
      </c>
      <c r="AA2474">
        <f>MATCH(T2474,Description!$A$2:$A$4489,0)</f>
        <v>1558</v>
      </c>
      <c r="AB2474">
        <f>MATCH(U2474,Description!$A$2:$A$4489,0)</f>
        <v>1636</v>
      </c>
      <c r="AC2474">
        <f>MATCH(V2474,Description!$A$2:$A$4489,0)</f>
        <v>1638</v>
      </c>
      <c r="AD2474">
        <v>1638</v>
      </c>
      <c r="AE2474" t="str" cm="1">
        <f t="array" ref="AE2474">INDEX(Description!A$2:A$4489,Merged!$AD2474)</f>
        <v>prodigal_1_2471</v>
      </c>
      <c r="AF2474" t="str" cm="1">
        <f t="array" ref="AF2474">INDEX(Description!B$2:B$4489,Merged!$AD2474)</f>
        <v>*</v>
      </c>
      <c r="AG2474" cm="1">
        <f t="array" ref="AG2474">INDEX(Description!C$2:C$4489,Merged!$AD2474)</f>
        <v>0</v>
      </c>
      <c r="AH2474" cm="1">
        <f t="array" ref="AH2474">INDEX(Description!D$2:D$4489,Merged!$AD2474)</f>
        <v>0</v>
      </c>
      <c r="AI2474" cm="1">
        <f t="array" ref="AI2474">INDEX(Description!E$2:E$4489,Merged!$AD2474)</f>
        <v>0</v>
      </c>
      <c r="AJ2474" t="str">
        <f t="shared" si="233"/>
        <v>locus_tag=prodigal_1_2471;partial=00;start_type=ATG;rbs_motif=GGAG/GAGG;rbs_spacer=5-10bp;gc_cont=0.569;conf=99.90;score=30.09;cscore=16.45;sscore=13.64;rscore=7.14;uscore=1.55;tscore=3.65;;*;0;0;0</v>
      </c>
    </row>
    <row r="2475" spans="1:36" x14ac:dyDescent="0.2">
      <c r="A2475" t="s">
        <v>11274</v>
      </c>
      <c r="B2475" t="s">
        <v>11275</v>
      </c>
      <c r="C2475" t="s">
        <v>4</v>
      </c>
      <c r="D2475">
        <v>2693713</v>
      </c>
      <c r="E2475">
        <v>2693832</v>
      </c>
      <c r="F2475">
        <v>1.3</v>
      </c>
      <c r="G2475" t="s">
        <v>11287</v>
      </c>
      <c r="H2475">
        <v>0</v>
      </c>
      <c r="I2475" t="s">
        <v>13749</v>
      </c>
      <c r="S2475" t="str">
        <f t="shared" si="229"/>
        <v>prodigal_1_2</v>
      </c>
      <c r="T2475" t="str">
        <f t="shared" si="230"/>
        <v>prodigal_1_24</v>
      </c>
      <c r="U2475" t="str">
        <f t="shared" si="231"/>
        <v>prodigal_1_247</v>
      </c>
      <c r="V2475" t="str">
        <f t="shared" si="234"/>
        <v>prodigal_1_2472</v>
      </c>
      <c r="W2475" t="str">
        <f t="shared" si="232"/>
        <v>prodigal_1_2472;</v>
      </c>
      <c r="Z2475">
        <f>MATCH(S2475,Description!$A$2:$A$4489,0)</f>
        <v>1113</v>
      </c>
      <c r="AA2475">
        <f>MATCH(T2475,Description!$A$2:$A$4489,0)</f>
        <v>1558</v>
      </c>
      <c r="AB2475">
        <f>MATCH(U2475,Description!$A$2:$A$4489,0)</f>
        <v>1636</v>
      </c>
      <c r="AC2475">
        <f>MATCH(V2475,Description!$A$2:$A$4489,0)</f>
        <v>1639</v>
      </c>
      <c r="AD2475">
        <v>1639</v>
      </c>
      <c r="AE2475" t="str" cm="1">
        <f t="array" ref="AE2475">INDEX(Description!A$2:A$4489,Merged!$AD2475)</f>
        <v>prodigal_1_2472</v>
      </c>
      <c r="AF2475" t="str" cm="1">
        <f t="array" ref="AF2475">INDEX(Description!B$2:B$4489,Merged!$AD2475)</f>
        <v>*</v>
      </c>
      <c r="AG2475" cm="1">
        <f t="array" ref="AG2475">INDEX(Description!C$2:C$4489,Merged!$AD2475)</f>
        <v>0</v>
      </c>
      <c r="AH2475" cm="1">
        <f t="array" ref="AH2475">INDEX(Description!D$2:D$4489,Merged!$AD2475)</f>
        <v>0</v>
      </c>
      <c r="AI2475" cm="1">
        <f t="array" ref="AI2475">INDEX(Description!E$2:E$4489,Merged!$AD2475)</f>
        <v>0</v>
      </c>
      <c r="AJ2475" t="str">
        <f t="shared" si="233"/>
        <v>locus_tag=prodigal_1_2472;partial=00;start_type=ATG;rbs_motif=GGAG/GAGG;rbs_spacer=5-10bp;gc_cont=0.625;conf=53.64;score=0.63;cscore=-4.38;sscore=5.02;rscore=4.16;uscore=-0.11;tscore=2.13;;*;0;0;0</v>
      </c>
    </row>
    <row r="2476" spans="1:36" x14ac:dyDescent="0.2">
      <c r="A2476" t="s">
        <v>11274</v>
      </c>
      <c r="B2476" t="s">
        <v>11275</v>
      </c>
      <c r="C2476" t="s">
        <v>4</v>
      </c>
      <c r="D2476">
        <v>2693907</v>
      </c>
      <c r="E2476">
        <v>2694155</v>
      </c>
      <c r="F2476">
        <v>18.5</v>
      </c>
      <c r="G2476" t="s">
        <v>11276</v>
      </c>
      <c r="H2476">
        <v>0</v>
      </c>
      <c r="I2476" t="s">
        <v>13750</v>
      </c>
      <c r="S2476" t="str">
        <f t="shared" si="229"/>
        <v>prodigal_1_2</v>
      </c>
      <c r="T2476" t="str">
        <f t="shared" si="230"/>
        <v>prodigal_1_24</v>
      </c>
      <c r="U2476" t="str">
        <f t="shared" si="231"/>
        <v>prodigal_1_247</v>
      </c>
      <c r="V2476" t="str">
        <f t="shared" si="234"/>
        <v>prodigal_1_2473</v>
      </c>
      <c r="W2476" t="str">
        <f t="shared" si="232"/>
        <v>prodigal_1_2473;</v>
      </c>
      <c r="Z2476">
        <f>MATCH(S2476,Description!$A$2:$A$4489,0)</f>
        <v>1113</v>
      </c>
      <c r="AA2476">
        <f>MATCH(T2476,Description!$A$2:$A$4489,0)</f>
        <v>1558</v>
      </c>
      <c r="AB2476">
        <f>MATCH(U2476,Description!$A$2:$A$4489,0)</f>
        <v>1636</v>
      </c>
      <c r="AC2476">
        <f>MATCH(V2476,Description!$A$2:$A$4489,0)</f>
        <v>1640</v>
      </c>
      <c r="AD2476">
        <v>1640</v>
      </c>
      <c r="AE2476" t="str" cm="1">
        <f t="array" ref="AE2476">INDEX(Description!A$2:A$4489,Merged!$AD2476)</f>
        <v>prodigal_1_2473</v>
      </c>
      <c r="AF2476" t="str" cm="1">
        <f t="array" ref="AF2476">INDEX(Description!B$2:B$4489,Merged!$AD2476)</f>
        <v>*</v>
      </c>
      <c r="AG2476" cm="1">
        <f t="array" ref="AG2476">INDEX(Description!C$2:C$4489,Merged!$AD2476)</f>
        <v>0</v>
      </c>
      <c r="AH2476" cm="1">
        <f t="array" ref="AH2476">INDEX(Description!D$2:D$4489,Merged!$AD2476)</f>
        <v>0</v>
      </c>
      <c r="AI2476" cm="1">
        <f t="array" ref="AI2476">INDEX(Description!E$2:E$4489,Merged!$AD2476)</f>
        <v>0</v>
      </c>
      <c r="AJ2476" t="str">
        <f t="shared" si="233"/>
        <v>locus_tag=prodigal_1_2473;partial=00;start_type=ATG;rbs_motif=GGAG/GAGG;rbs_spacer=5-10bp;gc_cont=0.606;conf=98.59;score=18.48;cscore=5.13;sscore=13.35;rscore=8.74;uscore=0.14;tscore=4.47;;*;0;0;0</v>
      </c>
    </row>
    <row r="2477" spans="1:36" x14ac:dyDescent="0.2">
      <c r="A2477" t="s">
        <v>11274</v>
      </c>
      <c r="B2477" t="s">
        <v>11275</v>
      </c>
      <c r="C2477" t="s">
        <v>4</v>
      </c>
      <c r="D2477">
        <v>2694284</v>
      </c>
      <c r="E2477">
        <v>2694577</v>
      </c>
      <c r="F2477">
        <v>23.5</v>
      </c>
      <c r="G2477" t="s">
        <v>11287</v>
      </c>
      <c r="H2477">
        <v>0</v>
      </c>
      <c r="I2477" t="s">
        <v>13751</v>
      </c>
      <c r="S2477" t="str">
        <f t="shared" si="229"/>
        <v>prodigal_1_2</v>
      </c>
      <c r="T2477" t="str">
        <f t="shared" si="230"/>
        <v>prodigal_1_24</v>
      </c>
      <c r="U2477" t="str">
        <f t="shared" si="231"/>
        <v>prodigal_1_247</v>
      </c>
      <c r="V2477" t="str">
        <f t="shared" si="234"/>
        <v>prodigal_1_2474</v>
      </c>
      <c r="W2477" t="str">
        <f t="shared" si="232"/>
        <v>prodigal_1_2474;</v>
      </c>
      <c r="Z2477">
        <f>MATCH(S2477,Description!$A$2:$A$4489,0)</f>
        <v>1113</v>
      </c>
      <c r="AA2477">
        <f>MATCH(T2477,Description!$A$2:$A$4489,0)</f>
        <v>1558</v>
      </c>
      <c r="AB2477">
        <f>MATCH(U2477,Description!$A$2:$A$4489,0)</f>
        <v>1636</v>
      </c>
      <c r="AC2477">
        <f>MATCH(V2477,Description!$A$2:$A$4489,0)</f>
        <v>1641</v>
      </c>
      <c r="AD2477">
        <v>1641</v>
      </c>
      <c r="AE2477" t="str" cm="1">
        <f t="array" ref="AE2477">INDEX(Description!A$2:A$4489,Merged!$AD2477)</f>
        <v>prodigal_1_2474</v>
      </c>
      <c r="AF2477" t="str" cm="1">
        <f t="array" ref="AF2477">INDEX(Description!B$2:B$4489,Merged!$AD2477)</f>
        <v>*</v>
      </c>
      <c r="AG2477" cm="1">
        <f t="array" ref="AG2477">INDEX(Description!C$2:C$4489,Merged!$AD2477)</f>
        <v>0</v>
      </c>
      <c r="AH2477" cm="1">
        <f t="array" ref="AH2477">INDEX(Description!D$2:D$4489,Merged!$AD2477)</f>
        <v>0</v>
      </c>
      <c r="AI2477" cm="1">
        <f t="array" ref="AI2477">INDEX(Description!E$2:E$4489,Merged!$AD2477)</f>
        <v>0</v>
      </c>
      <c r="AJ2477" t="str">
        <f t="shared" si="233"/>
        <v>locus_tag=prodigal_1_2474;partial=00;start_type=ATG;rbs_motif=GGAG/GAGG;rbs_spacer=5-10bp;gc_cont=0.575;conf=99.48;score=22.89;cscore=9.28;sscore=13.61;rscore=8.88;uscore=0.84;tscore=4.54;;*;0;0;0</v>
      </c>
    </row>
    <row r="2478" spans="1:36" x14ac:dyDescent="0.2">
      <c r="A2478" t="s">
        <v>11274</v>
      </c>
      <c r="B2478" t="s">
        <v>11275</v>
      </c>
      <c r="C2478" t="s">
        <v>4</v>
      </c>
      <c r="D2478">
        <v>2694664</v>
      </c>
      <c r="E2478">
        <v>2694843</v>
      </c>
      <c r="F2478">
        <v>8.3000000000000007</v>
      </c>
      <c r="G2478" t="s">
        <v>11276</v>
      </c>
      <c r="H2478">
        <v>0</v>
      </c>
      <c r="I2478" t="s">
        <v>13752</v>
      </c>
      <c r="S2478" t="str">
        <f t="shared" si="229"/>
        <v>prodigal_1_2</v>
      </c>
      <c r="T2478" t="str">
        <f t="shared" si="230"/>
        <v>prodigal_1_24</v>
      </c>
      <c r="U2478" t="str">
        <f t="shared" si="231"/>
        <v>prodigal_1_247</v>
      </c>
      <c r="V2478" t="str">
        <f t="shared" si="234"/>
        <v>prodigal_1_2475</v>
      </c>
      <c r="W2478" t="str">
        <f t="shared" si="232"/>
        <v>prodigal_1_2475;</v>
      </c>
      <c r="Z2478">
        <f>MATCH(S2478,Description!$A$2:$A$4489,0)</f>
        <v>1113</v>
      </c>
      <c r="AA2478">
        <f>MATCH(T2478,Description!$A$2:$A$4489,0)</f>
        <v>1558</v>
      </c>
      <c r="AB2478">
        <f>MATCH(U2478,Description!$A$2:$A$4489,0)</f>
        <v>1636</v>
      </c>
      <c r="AC2478">
        <f>MATCH(V2478,Description!$A$2:$A$4489,0)</f>
        <v>1642</v>
      </c>
      <c r="AD2478">
        <v>1642</v>
      </c>
      <c r="AE2478" t="str" cm="1">
        <f t="array" ref="AE2478">INDEX(Description!A$2:A$4489,Merged!$AD2478)</f>
        <v>prodigal_1_2475</v>
      </c>
      <c r="AF2478" t="str" cm="1">
        <f t="array" ref="AF2478">INDEX(Description!B$2:B$4489,Merged!$AD2478)</f>
        <v>*</v>
      </c>
      <c r="AG2478" cm="1">
        <f t="array" ref="AG2478">INDEX(Description!C$2:C$4489,Merged!$AD2478)</f>
        <v>0</v>
      </c>
      <c r="AH2478" cm="1">
        <f t="array" ref="AH2478">INDEX(Description!D$2:D$4489,Merged!$AD2478)</f>
        <v>0</v>
      </c>
      <c r="AI2478" cm="1">
        <f t="array" ref="AI2478">INDEX(Description!E$2:E$4489,Merged!$AD2478)</f>
        <v>0</v>
      </c>
      <c r="AJ2478" t="str">
        <f t="shared" si="233"/>
        <v>locus_tag=prodigal_1_2475;partial=00;start_type=ATG;rbs_motif=GGA/GAG/AGG;rbs_spacer=5-10bp;gc_cont=0.661;conf=87.10;score=8.31;cscore=3.79;sscore=4.51;rscore=0.51;uscore=0.79;tscore=3.22;;*;0;0;0</v>
      </c>
    </row>
    <row r="2479" spans="1:36" x14ac:dyDescent="0.2">
      <c r="A2479" t="s">
        <v>11274</v>
      </c>
      <c r="B2479" t="s">
        <v>11275</v>
      </c>
      <c r="C2479" t="s">
        <v>4</v>
      </c>
      <c r="D2479">
        <v>2694819</v>
      </c>
      <c r="E2479">
        <v>2695310</v>
      </c>
      <c r="F2479">
        <v>24.5</v>
      </c>
      <c r="G2479" t="s">
        <v>11287</v>
      </c>
      <c r="H2479">
        <v>0</v>
      </c>
      <c r="I2479" t="s">
        <v>13753</v>
      </c>
      <c r="S2479" t="str">
        <f t="shared" si="229"/>
        <v>prodigal_1_2</v>
      </c>
      <c r="T2479" t="str">
        <f t="shared" si="230"/>
        <v>prodigal_1_24</v>
      </c>
      <c r="U2479" t="str">
        <f t="shared" si="231"/>
        <v>prodigal_1_247</v>
      </c>
      <c r="V2479" t="str">
        <f t="shared" si="234"/>
        <v>prodigal_1_2476</v>
      </c>
      <c r="W2479" t="str">
        <f t="shared" si="232"/>
        <v>prodigal_1_2476;</v>
      </c>
      <c r="Z2479">
        <f>MATCH(S2479,Description!$A$2:$A$4489,0)</f>
        <v>1113</v>
      </c>
      <c r="AA2479">
        <f>MATCH(T2479,Description!$A$2:$A$4489,0)</f>
        <v>1558</v>
      </c>
      <c r="AB2479">
        <f>MATCH(U2479,Description!$A$2:$A$4489,0)</f>
        <v>1636</v>
      </c>
      <c r="AC2479">
        <f>MATCH(V2479,Description!$A$2:$A$4489,0)</f>
        <v>1643</v>
      </c>
      <c r="AD2479">
        <v>1643</v>
      </c>
      <c r="AE2479" t="str" cm="1">
        <f t="array" ref="AE2479">INDEX(Description!A$2:A$4489,Merged!$AD2479)</f>
        <v>prodigal_1_2476</v>
      </c>
      <c r="AF2479" t="str" cm="1">
        <f t="array" ref="AF2479">INDEX(Description!B$2:B$4489,Merged!$AD2479)</f>
        <v>*</v>
      </c>
      <c r="AG2479" cm="1">
        <f t="array" ref="AG2479">INDEX(Description!C$2:C$4489,Merged!$AD2479)</f>
        <v>0</v>
      </c>
      <c r="AH2479" cm="1">
        <f t="array" ref="AH2479">INDEX(Description!D$2:D$4489,Merged!$AD2479)</f>
        <v>0</v>
      </c>
      <c r="AI2479" cm="1">
        <f t="array" ref="AI2479">INDEX(Description!E$2:E$4489,Merged!$AD2479)</f>
        <v>0</v>
      </c>
      <c r="AJ2479" t="str">
        <f t="shared" si="233"/>
        <v>locus_tag=prodigal_1_2476;partial=00;start_type=ATG;rbs_motif=GGAG/GAGG;rbs_spacer=5-10bp;gc_cont=0.709;conf=99.58;score=23.81;cscore=9.72;sscore=14.09;rscore=8.88;uscore=1.32;tscore=4.54;;*;0;0;0</v>
      </c>
    </row>
    <row r="2480" spans="1:36" x14ac:dyDescent="0.2">
      <c r="A2480" t="s">
        <v>11274</v>
      </c>
      <c r="B2480" t="s">
        <v>11275</v>
      </c>
      <c r="C2480" t="s">
        <v>4</v>
      </c>
      <c r="D2480">
        <v>2695769</v>
      </c>
      <c r="E2480">
        <v>2696407</v>
      </c>
      <c r="F2480">
        <v>15.7</v>
      </c>
      <c r="G2480" t="s">
        <v>11276</v>
      </c>
      <c r="H2480">
        <v>0</v>
      </c>
      <c r="I2480" t="s">
        <v>13754</v>
      </c>
      <c r="S2480" t="str">
        <f t="shared" si="229"/>
        <v>prodigal_1_2</v>
      </c>
      <c r="T2480" t="str">
        <f t="shared" si="230"/>
        <v>prodigal_1_24</v>
      </c>
      <c r="U2480" t="str">
        <f t="shared" si="231"/>
        <v>prodigal_1_247</v>
      </c>
      <c r="V2480" t="str">
        <f t="shared" si="234"/>
        <v>prodigal_1_2477</v>
      </c>
      <c r="W2480" t="str">
        <f t="shared" si="232"/>
        <v>prodigal_1_2477;</v>
      </c>
      <c r="Z2480">
        <f>MATCH(S2480,Description!$A$2:$A$4489,0)</f>
        <v>1113</v>
      </c>
      <c r="AA2480">
        <f>MATCH(T2480,Description!$A$2:$A$4489,0)</f>
        <v>1558</v>
      </c>
      <c r="AB2480">
        <f>MATCH(U2480,Description!$A$2:$A$4489,0)</f>
        <v>1636</v>
      </c>
      <c r="AC2480">
        <f>MATCH(V2480,Description!$A$2:$A$4489,0)</f>
        <v>1644</v>
      </c>
      <c r="AD2480">
        <v>1644</v>
      </c>
      <c r="AE2480" t="str" cm="1">
        <f t="array" ref="AE2480">INDEX(Description!A$2:A$4489,Merged!$AD2480)</f>
        <v>prodigal_1_2477</v>
      </c>
      <c r="AF2480" t="str" cm="1">
        <f t="array" ref="AF2480">INDEX(Description!B$2:B$4489,Merged!$AD2480)</f>
        <v>*</v>
      </c>
      <c r="AG2480" cm="1">
        <f t="array" ref="AG2480">INDEX(Description!C$2:C$4489,Merged!$AD2480)</f>
        <v>0</v>
      </c>
      <c r="AH2480" cm="1">
        <f t="array" ref="AH2480">INDEX(Description!D$2:D$4489,Merged!$AD2480)</f>
        <v>0</v>
      </c>
      <c r="AI2480" cm="1">
        <f t="array" ref="AI2480">INDEX(Description!E$2:E$4489,Merged!$AD2480)</f>
        <v>0</v>
      </c>
      <c r="AJ2480" t="str">
        <f t="shared" si="233"/>
        <v>locus_tag=prodigal_1_2477;partial=00;start_type=ATG;rbs_motif=GGAGG;rbs_spacer=5-10bp;gc_cont=0.603;conf=97.37;score=15.70;cscore=2.07;sscore=13.63;rscore=10.30;uscore=-1.21;tscore=4.54;;*;0;0;0</v>
      </c>
    </row>
    <row r="2481" spans="1:36" x14ac:dyDescent="0.2">
      <c r="A2481" t="s">
        <v>11274</v>
      </c>
      <c r="B2481" t="s">
        <v>11275</v>
      </c>
      <c r="C2481" t="s">
        <v>4</v>
      </c>
      <c r="D2481">
        <v>2696494</v>
      </c>
      <c r="E2481">
        <v>2697114</v>
      </c>
      <c r="F2481">
        <v>74.400000000000006</v>
      </c>
      <c r="G2481" t="s">
        <v>11276</v>
      </c>
      <c r="H2481">
        <v>0</v>
      </c>
      <c r="I2481" t="s">
        <v>13755</v>
      </c>
      <c r="S2481" t="str">
        <f t="shared" si="229"/>
        <v>prodigal_1_2</v>
      </c>
      <c r="T2481" t="str">
        <f t="shared" si="230"/>
        <v>prodigal_1_24</v>
      </c>
      <c r="U2481" t="str">
        <f t="shared" si="231"/>
        <v>prodigal_1_247</v>
      </c>
      <c r="V2481" t="str">
        <f t="shared" si="234"/>
        <v>prodigal_1_2478</v>
      </c>
      <c r="W2481" t="str">
        <f t="shared" si="232"/>
        <v>prodigal_1_2478;</v>
      </c>
      <c r="Z2481">
        <f>MATCH(S2481,Description!$A$2:$A$4489,0)</f>
        <v>1113</v>
      </c>
      <c r="AA2481">
        <f>MATCH(T2481,Description!$A$2:$A$4489,0)</f>
        <v>1558</v>
      </c>
      <c r="AB2481">
        <f>MATCH(U2481,Description!$A$2:$A$4489,0)</f>
        <v>1636</v>
      </c>
      <c r="AC2481">
        <f>MATCH(V2481,Description!$A$2:$A$4489,0)</f>
        <v>1645</v>
      </c>
      <c r="AD2481">
        <v>1645</v>
      </c>
      <c r="AE2481" t="str" cm="1">
        <f t="array" ref="AE2481">INDEX(Description!A$2:A$4489,Merged!$AD2481)</f>
        <v>prodigal_1_2478</v>
      </c>
      <c r="AF2481" t="str" cm="1">
        <f t="array" ref="AF2481">INDEX(Description!B$2:B$4489,Merged!$AD2481)</f>
        <v>*</v>
      </c>
      <c r="AG2481" cm="1">
        <f t="array" ref="AG2481">INDEX(Description!C$2:C$4489,Merged!$AD2481)</f>
        <v>0</v>
      </c>
      <c r="AH2481" cm="1">
        <f t="array" ref="AH2481">INDEX(Description!D$2:D$4489,Merged!$AD2481)</f>
        <v>0</v>
      </c>
      <c r="AI2481" cm="1">
        <f t="array" ref="AI2481">INDEX(Description!E$2:E$4489,Merged!$AD2481)</f>
        <v>0</v>
      </c>
      <c r="AJ2481" t="str">
        <f t="shared" si="233"/>
        <v>locus_tag=prodigal_1_2478;partial=00;start_type=ATG;rbs_motif=GGAGG;rbs_spacer=3-4bp;gc_cont=0.670;conf=100.00;score=74.41;cscore=55.34;sscore=19.07;rscore=13.97;uscore=0.55;tscore=4.54;;*;0;0;0</v>
      </c>
    </row>
    <row r="2482" spans="1:36" x14ac:dyDescent="0.2">
      <c r="A2482" t="s">
        <v>11274</v>
      </c>
      <c r="B2482" t="s">
        <v>11275</v>
      </c>
      <c r="C2482" t="s">
        <v>4</v>
      </c>
      <c r="D2482">
        <v>2697111</v>
      </c>
      <c r="E2482">
        <v>2697317</v>
      </c>
      <c r="F2482">
        <v>15</v>
      </c>
      <c r="G2482" t="s">
        <v>11276</v>
      </c>
      <c r="H2482">
        <v>0</v>
      </c>
      <c r="I2482" t="s">
        <v>13756</v>
      </c>
      <c r="S2482" t="str">
        <f t="shared" si="229"/>
        <v>prodigal_1_2</v>
      </c>
      <c r="T2482" t="str">
        <f t="shared" si="230"/>
        <v>prodigal_1_24</v>
      </c>
      <c r="U2482" t="str">
        <f t="shared" si="231"/>
        <v>prodigal_1_247</v>
      </c>
      <c r="V2482" t="str">
        <f t="shared" si="234"/>
        <v>prodigal_1_2479</v>
      </c>
      <c r="W2482" t="str">
        <f t="shared" si="232"/>
        <v>prodigal_1_2479;</v>
      </c>
      <c r="Z2482">
        <f>MATCH(S2482,Description!$A$2:$A$4489,0)</f>
        <v>1113</v>
      </c>
      <c r="AA2482">
        <f>MATCH(T2482,Description!$A$2:$A$4489,0)</f>
        <v>1558</v>
      </c>
      <c r="AB2482">
        <f>MATCH(U2482,Description!$A$2:$A$4489,0)</f>
        <v>1636</v>
      </c>
      <c r="AC2482">
        <f>MATCH(V2482,Description!$A$2:$A$4489,0)</f>
        <v>1646</v>
      </c>
      <c r="AD2482">
        <v>1646</v>
      </c>
      <c r="AE2482" t="str" cm="1">
        <f t="array" ref="AE2482">INDEX(Description!A$2:A$4489,Merged!$AD2482)</f>
        <v>prodigal_1_2479</v>
      </c>
      <c r="AF2482" t="str" cm="1">
        <f t="array" ref="AF2482">INDEX(Description!B$2:B$4489,Merged!$AD2482)</f>
        <v>*</v>
      </c>
      <c r="AG2482" cm="1">
        <f t="array" ref="AG2482">INDEX(Description!C$2:C$4489,Merged!$AD2482)</f>
        <v>0</v>
      </c>
      <c r="AH2482" cm="1">
        <f t="array" ref="AH2482">INDEX(Description!D$2:D$4489,Merged!$AD2482)</f>
        <v>0</v>
      </c>
      <c r="AI2482" cm="1">
        <f t="array" ref="AI2482">INDEX(Description!E$2:E$4489,Merged!$AD2482)</f>
        <v>0</v>
      </c>
      <c r="AJ2482" t="str">
        <f t="shared" si="233"/>
        <v>locus_tag=prodigal_1_2479;partial=00;start_type=GTG;rbs_motif=GGAGG;rbs_spacer=5-10bp;gc_cont=0.667;conf=97.67;score=16.25;cscore=16.26;sscore=-0.01;rscore=8.40;uscore=0.26;tscore=-9.97;;*;0;0;0</v>
      </c>
    </row>
    <row r="2483" spans="1:36" x14ac:dyDescent="0.2">
      <c r="A2483" t="s">
        <v>11274</v>
      </c>
      <c r="B2483" t="s">
        <v>11275</v>
      </c>
      <c r="C2483" t="s">
        <v>4</v>
      </c>
      <c r="D2483">
        <v>2697320</v>
      </c>
      <c r="E2483">
        <v>2697505</v>
      </c>
      <c r="F2483">
        <v>5.8</v>
      </c>
      <c r="G2483" t="s">
        <v>11276</v>
      </c>
      <c r="H2483">
        <v>0</v>
      </c>
      <c r="I2483" t="s">
        <v>13757</v>
      </c>
      <c r="S2483" t="str">
        <f t="shared" si="229"/>
        <v>prodigal_1_2</v>
      </c>
      <c r="T2483" t="str">
        <f t="shared" si="230"/>
        <v>prodigal_1_24</v>
      </c>
      <c r="U2483" t="str">
        <f t="shared" si="231"/>
        <v>prodigal_1_248</v>
      </c>
      <c r="V2483" t="str">
        <f t="shared" si="234"/>
        <v>prodigal_1_2480</v>
      </c>
      <c r="W2483" t="str">
        <f t="shared" si="232"/>
        <v>prodigal_1_2480;</v>
      </c>
      <c r="Z2483">
        <f>MATCH(S2483,Description!$A$2:$A$4489,0)</f>
        <v>1113</v>
      </c>
      <c r="AA2483">
        <f>MATCH(T2483,Description!$A$2:$A$4489,0)</f>
        <v>1558</v>
      </c>
      <c r="AB2483">
        <f>MATCH(U2483,Description!$A$2:$A$4489,0)</f>
        <v>1647</v>
      </c>
      <c r="AC2483">
        <f>MATCH(V2483,Description!$A$2:$A$4489,0)</f>
        <v>1648</v>
      </c>
      <c r="AD2483">
        <v>1648</v>
      </c>
      <c r="AE2483" t="str" cm="1">
        <f t="array" ref="AE2483">INDEX(Description!A$2:A$4489,Merged!$AD2483)</f>
        <v>prodigal_1_2480</v>
      </c>
      <c r="AF2483" t="str" cm="1">
        <f t="array" ref="AF2483">INDEX(Description!B$2:B$4489,Merged!$AD2483)</f>
        <v>*</v>
      </c>
      <c r="AG2483" cm="1">
        <f t="array" ref="AG2483">INDEX(Description!C$2:C$4489,Merged!$AD2483)</f>
        <v>0</v>
      </c>
      <c r="AH2483" cm="1">
        <f t="array" ref="AH2483">INDEX(Description!D$2:D$4489,Merged!$AD2483)</f>
        <v>0</v>
      </c>
      <c r="AI2483" cm="1">
        <f t="array" ref="AI2483">INDEX(Description!E$2:E$4489,Merged!$AD2483)</f>
        <v>0</v>
      </c>
      <c r="AJ2483" t="str">
        <f t="shared" si="233"/>
        <v>locus_tag=prodigal_1_2480;partial=00;start_type=ATG;rbs_motif=AGGAG;rbs_spacer=5-10bp;gc_cont=0.699;conf=83.40;score=7.02;cscore=-8.27;sscore=15.29;rscore=11.64;uscore=-0.42;tscore=3.32;;*;0;0;0</v>
      </c>
    </row>
    <row r="2484" spans="1:36" x14ac:dyDescent="0.2">
      <c r="A2484" t="s">
        <v>11274</v>
      </c>
      <c r="B2484" t="s">
        <v>11275</v>
      </c>
      <c r="C2484" t="s">
        <v>4</v>
      </c>
      <c r="D2484">
        <v>2697535</v>
      </c>
      <c r="E2484">
        <v>2697951</v>
      </c>
      <c r="F2484">
        <v>72.3</v>
      </c>
      <c r="G2484" t="s">
        <v>11287</v>
      </c>
      <c r="H2484">
        <v>0</v>
      </c>
      <c r="I2484" t="s">
        <v>13758</v>
      </c>
      <c r="S2484" t="str">
        <f t="shared" si="229"/>
        <v>prodigal_1_2</v>
      </c>
      <c r="T2484" t="str">
        <f t="shared" si="230"/>
        <v>prodigal_1_24</v>
      </c>
      <c r="U2484" t="str">
        <f t="shared" si="231"/>
        <v>prodigal_1_248</v>
      </c>
      <c r="V2484" t="str">
        <f t="shared" si="234"/>
        <v>prodigal_1_2481</v>
      </c>
      <c r="W2484" t="str">
        <f t="shared" si="232"/>
        <v>prodigal_1_2481;</v>
      </c>
      <c r="Z2484">
        <f>MATCH(S2484,Description!$A$2:$A$4489,0)</f>
        <v>1113</v>
      </c>
      <c r="AA2484">
        <f>MATCH(T2484,Description!$A$2:$A$4489,0)</f>
        <v>1558</v>
      </c>
      <c r="AB2484">
        <f>MATCH(U2484,Description!$A$2:$A$4489,0)</f>
        <v>1647</v>
      </c>
      <c r="AC2484">
        <f>MATCH(V2484,Description!$A$2:$A$4489,0)</f>
        <v>1649</v>
      </c>
      <c r="AD2484">
        <v>1649</v>
      </c>
      <c r="AE2484" t="str" cm="1">
        <f t="array" ref="AE2484">INDEX(Description!A$2:A$4489,Merged!$AD2484)</f>
        <v>prodigal_1_2481</v>
      </c>
      <c r="AF2484" t="str" cm="1">
        <f t="array" ref="AF2484">INDEX(Description!B$2:B$4489,Merged!$AD2484)</f>
        <v>*</v>
      </c>
      <c r="AG2484" cm="1">
        <f t="array" ref="AG2484">INDEX(Description!C$2:C$4489,Merged!$AD2484)</f>
        <v>0</v>
      </c>
      <c r="AH2484" cm="1">
        <f t="array" ref="AH2484">INDEX(Description!D$2:D$4489,Merged!$AD2484)</f>
        <v>0</v>
      </c>
      <c r="AI2484" cm="1">
        <f t="array" ref="AI2484">INDEX(Description!E$2:E$4489,Merged!$AD2484)</f>
        <v>0</v>
      </c>
      <c r="AJ2484" t="str">
        <f t="shared" si="233"/>
        <v>locus_tag=prodigal_1_2481;partial=00;start_type=ATG;rbs_motif=GGAG/GAGG;rbs_spacer=5-10bp;gc_cont=0.659;conf=100.00;score=72.30;cscore=60.01;sscore=12.29;rscore=8.88;uscore=-1.14;tscore=4.54;;*;0;0;0</v>
      </c>
    </row>
    <row r="2485" spans="1:36" x14ac:dyDescent="0.2">
      <c r="A2485" t="s">
        <v>11274</v>
      </c>
      <c r="B2485" t="s">
        <v>11275</v>
      </c>
      <c r="C2485" t="s">
        <v>4</v>
      </c>
      <c r="D2485">
        <v>2698018</v>
      </c>
      <c r="E2485">
        <v>2698227</v>
      </c>
      <c r="F2485">
        <v>19.3</v>
      </c>
      <c r="G2485" t="s">
        <v>11287</v>
      </c>
      <c r="H2485">
        <v>0</v>
      </c>
      <c r="I2485" t="s">
        <v>13759</v>
      </c>
      <c r="S2485" t="str">
        <f t="shared" si="229"/>
        <v>prodigal_1_2</v>
      </c>
      <c r="T2485" t="str">
        <f t="shared" si="230"/>
        <v>prodigal_1_24</v>
      </c>
      <c r="U2485" t="str">
        <f t="shared" si="231"/>
        <v>prodigal_1_248</v>
      </c>
      <c r="V2485" t="str">
        <f t="shared" si="234"/>
        <v>prodigal_1_2482</v>
      </c>
      <c r="W2485" t="str">
        <f t="shared" si="232"/>
        <v>prodigal_1_2482;</v>
      </c>
      <c r="Z2485">
        <f>MATCH(S2485,Description!$A$2:$A$4489,0)</f>
        <v>1113</v>
      </c>
      <c r="AA2485">
        <f>MATCH(T2485,Description!$A$2:$A$4489,0)</f>
        <v>1558</v>
      </c>
      <c r="AB2485">
        <f>MATCH(U2485,Description!$A$2:$A$4489,0)</f>
        <v>1647</v>
      </c>
      <c r="AC2485">
        <f>MATCH(V2485,Description!$A$2:$A$4489,0)</f>
        <v>1650</v>
      </c>
      <c r="AD2485">
        <v>1650</v>
      </c>
      <c r="AE2485" t="str" cm="1">
        <f t="array" ref="AE2485">INDEX(Description!A$2:A$4489,Merged!$AD2485)</f>
        <v>prodigal_1_2482</v>
      </c>
      <c r="AF2485" t="str" cm="1">
        <f t="array" ref="AF2485">INDEX(Description!B$2:B$4489,Merged!$AD2485)</f>
        <v>*</v>
      </c>
      <c r="AG2485" cm="1">
        <f t="array" ref="AG2485">INDEX(Description!C$2:C$4489,Merged!$AD2485)</f>
        <v>0</v>
      </c>
      <c r="AH2485" cm="1">
        <f t="array" ref="AH2485">INDEX(Description!D$2:D$4489,Merged!$AD2485)</f>
        <v>0</v>
      </c>
      <c r="AI2485" cm="1">
        <f t="array" ref="AI2485">INDEX(Description!E$2:E$4489,Merged!$AD2485)</f>
        <v>0</v>
      </c>
      <c r="AJ2485" t="str">
        <f t="shared" si="233"/>
        <v>locus_tag=prodigal_1_2482;partial=00;start_type=ATG;rbs_motif=AGGAG/GGAGG;rbs_spacer=11-12bp;gc_cont=0.667;conf=98.65;score=18.66;cscore=18.74;sscore=-0.07;rscore=0.55;uscore=-3.73;tscore=3.76;;*;0;0;0</v>
      </c>
    </row>
    <row r="2486" spans="1:36" x14ac:dyDescent="0.2">
      <c r="A2486" t="s">
        <v>11274</v>
      </c>
      <c r="B2486" t="s">
        <v>11275</v>
      </c>
      <c r="C2486" t="s">
        <v>4</v>
      </c>
      <c r="D2486">
        <v>2698341</v>
      </c>
      <c r="E2486">
        <v>2698580</v>
      </c>
      <c r="F2486">
        <v>18.2</v>
      </c>
      <c r="G2486" t="s">
        <v>11276</v>
      </c>
      <c r="H2486">
        <v>0</v>
      </c>
      <c r="I2486" t="s">
        <v>13760</v>
      </c>
      <c r="S2486" t="str">
        <f t="shared" si="229"/>
        <v>prodigal_1_2</v>
      </c>
      <c r="T2486" t="str">
        <f t="shared" si="230"/>
        <v>prodigal_1_24</v>
      </c>
      <c r="U2486" t="str">
        <f t="shared" si="231"/>
        <v>prodigal_1_248</v>
      </c>
      <c r="V2486" t="str">
        <f t="shared" si="234"/>
        <v>prodigal_1_2483</v>
      </c>
      <c r="W2486" t="str">
        <f t="shared" si="232"/>
        <v>prodigal_1_2483;</v>
      </c>
      <c r="Z2486">
        <f>MATCH(S2486,Description!$A$2:$A$4489,0)</f>
        <v>1113</v>
      </c>
      <c r="AA2486">
        <f>MATCH(T2486,Description!$A$2:$A$4489,0)</f>
        <v>1558</v>
      </c>
      <c r="AB2486">
        <f>MATCH(U2486,Description!$A$2:$A$4489,0)</f>
        <v>1647</v>
      </c>
      <c r="AC2486">
        <f>MATCH(V2486,Description!$A$2:$A$4489,0)</f>
        <v>1651</v>
      </c>
      <c r="AD2486">
        <v>1651</v>
      </c>
      <c r="AE2486" t="str" cm="1">
        <f t="array" ref="AE2486">INDEX(Description!A$2:A$4489,Merged!$AD2486)</f>
        <v>prodigal_1_2483</v>
      </c>
      <c r="AF2486" t="str" cm="1">
        <f t="array" ref="AF2486">INDEX(Description!B$2:B$4489,Merged!$AD2486)</f>
        <v>*</v>
      </c>
      <c r="AG2486" cm="1">
        <f t="array" ref="AG2486">INDEX(Description!C$2:C$4489,Merged!$AD2486)</f>
        <v>0</v>
      </c>
      <c r="AH2486" cm="1">
        <f t="array" ref="AH2486">INDEX(Description!D$2:D$4489,Merged!$AD2486)</f>
        <v>0</v>
      </c>
      <c r="AI2486" cm="1">
        <f t="array" ref="AI2486">INDEX(Description!E$2:E$4489,Merged!$AD2486)</f>
        <v>0</v>
      </c>
      <c r="AJ2486" t="str">
        <f t="shared" si="233"/>
        <v>locus_tag=prodigal_1_2483;partial=00;start_type=ATG;rbs_motif=GGAGG;rbs_spacer=5-10bp;gc_cont=0.675;conf=98.49;score=18.16;cscore=5.49;sscore=12.67;rscore=9.76;uscore=-1.39;tscore=4.31;;*;0;0;0</v>
      </c>
    </row>
    <row r="2487" spans="1:36" x14ac:dyDescent="0.2">
      <c r="A2487" t="s">
        <v>11274</v>
      </c>
      <c r="B2487" t="s">
        <v>11275</v>
      </c>
      <c r="C2487" t="s">
        <v>4</v>
      </c>
      <c r="D2487">
        <v>2698577</v>
      </c>
      <c r="E2487">
        <v>2699161</v>
      </c>
      <c r="F2487">
        <v>81.2</v>
      </c>
      <c r="G2487" t="s">
        <v>11276</v>
      </c>
      <c r="H2487">
        <v>0</v>
      </c>
      <c r="I2487" t="s">
        <v>13761</v>
      </c>
      <c r="S2487" t="str">
        <f t="shared" si="229"/>
        <v>prodigal_1_2</v>
      </c>
      <c r="T2487" t="str">
        <f t="shared" si="230"/>
        <v>prodigal_1_24</v>
      </c>
      <c r="U2487" t="str">
        <f t="shared" si="231"/>
        <v>prodigal_1_248</v>
      </c>
      <c r="V2487" t="str">
        <f t="shared" si="234"/>
        <v>prodigal_1_2484</v>
      </c>
      <c r="W2487" t="str">
        <f t="shared" si="232"/>
        <v>prodigal_1_2484;</v>
      </c>
      <c r="Z2487">
        <f>MATCH(S2487,Description!$A$2:$A$4489,0)</f>
        <v>1113</v>
      </c>
      <c r="AA2487">
        <f>MATCH(T2487,Description!$A$2:$A$4489,0)</f>
        <v>1558</v>
      </c>
      <c r="AB2487">
        <f>MATCH(U2487,Description!$A$2:$A$4489,0)</f>
        <v>1647</v>
      </c>
      <c r="AC2487">
        <f>MATCH(V2487,Description!$A$2:$A$4489,0)</f>
        <v>1652</v>
      </c>
      <c r="AD2487">
        <v>1652</v>
      </c>
      <c r="AE2487" t="str" cm="1">
        <f t="array" ref="AE2487">INDEX(Description!A$2:A$4489,Merged!$AD2487)</f>
        <v>prodigal_1_2484</v>
      </c>
      <c r="AF2487" t="str" cm="1">
        <f t="array" ref="AF2487">INDEX(Description!B$2:B$4489,Merged!$AD2487)</f>
        <v>*</v>
      </c>
      <c r="AG2487" cm="1">
        <f t="array" ref="AG2487">INDEX(Description!C$2:C$4489,Merged!$AD2487)</f>
        <v>0</v>
      </c>
      <c r="AH2487" cm="1">
        <f t="array" ref="AH2487">INDEX(Description!D$2:D$4489,Merged!$AD2487)</f>
        <v>0</v>
      </c>
      <c r="AI2487" cm="1">
        <f t="array" ref="AI2487">INDEX(Description!E$2:E$4489,Merged!$AD2487)</f>
        <v>0</v>
      </c>
      <c r="AJ2487" t="str">
        <f t="shared" si="233"/>
        <v>locus_tag=prodigal_1_2484;partial=00;start_type=ATG;rbs_motif=GGAGG;rbs_spacer=5-10bp;gc_cont=0.660;conf=100.00;score=85.12;cscore=68.98;sscore=16.13;rscore=10.30;uscore=-2.60;tscore=4.54;;*;0;0;0</v>
      </c>
    </row>
    <row r="2488" spans="1:36" x14ac:dyDescent="0.2">
      <c r="A2488" t="s">
        <v>11274</v>
      </c>
      <c r="B2488" t="s">
        <v>11275</v>
      </c>
      <c r="C2488" t="s">
        <v>4</v>
      </c>
      <c r="D2488">
        <v>2699158</v>
      </c>
      <c r="E2488">
        <v>2700075</v>
      </c>
      <c r="F2488">
        <v>63.6</v>
      </c>
      <c r="G2488" t="s">
        <v>11276</v>
      </c>
      <c r="H2488">
        <v>0</v>
      </c>
      <c r="I2488" t="s">
        <v>13762</v>
      </c>
      <c r="S2488" t="str">
        <f t="shared" si="229"/>
        <v>prodigal_1_2</v>
      </c>
      <c r="T2488" t="str">
        <f t="shared" si="230"/>
        <v>prodigal_1_24</v>
      </c>
      <c r="U2488" t="str">
        <f t="shared" si="231"/>
        <v>prodigal_1_248</v>
      </c>
      <c r="V2488" t="str">
        <f t="shared" si="234"/>
        <v>prodigal_1_2485</v>
      </c>
      <c r="W2488" t="str">
        <f t="shared" si="232"/>
        <v>prodigal_1_2485;</v>
      </c>
      <c r="Z2488">
        <f>MATCH(S2488,Description!$A$2:$A$4489,0)</f>
        <v>1113</v>
      </c>
      <c r="AA2488">
        <f>MATCH(T2488,Description!$A$2:$A$4489,0)</f>
        <v>1558</v>
      </c>
      <c r="AB2488">
        <f>MATCH(U2488,Description!$A$2:$A$4489,0)</f>
        <v>1647</v>
      </c>
      <c r="AC2488">
        <f>MATCH(V2488,Description!$A$2:$A$4489,0)</f>
        <v>1653</v>
      </c>
      <c r="AD2488">
        <v>1653</v>
      </c>
      <c r="AE2488" t="str" cm="1">
        <f t="array" ref="AE2488">INDEX(Description!A$2:A$4489,Merged!$AD2488)</f>
        <v>prodigal_1_2485</v>
      </c>
      <c r="AF2488" t="str" cm="1">
        <f t="array" ref="AF2488">INDEX(Description!B$2:B$4489,Merged!$AD2488)</f>
        <v>*</v>
      </c>
      <c r="AG2488" cm="1">
        <f t="array" ref="AG2488">INDEX(Description!C$2:C$4489,Merged!$AD2488)</f>
        <v>0</v>
      </c>
      <c r="AH2488" cm="1">
        <f t="array" ref="AH2488">INDEX(Description!D$2:D$4489,Merged!$AD2488)</f>
        <v>0</v>
      </c>
      <c r="AI2488" cm="1">
        <f t="array" ref="AI2488">INDEX(Description!E$2:E$4489,Merged!$AD2488)</f>
        <v>0</v>
      </c>
      <c r="AJ2488" t="str">
        <f t="shared" si="233"/>
        <v>locus_tag=prodigal_1_2485;partial=00;start_type=ATG;rbs_motif=GGAGG;rbs_spacer=5-10bp;gc_cont=0.650;conf=100.00;score=67.24;cscore=51.11;sscore=16.13;rscore=10.30;uscore=-2.31;tscore=4.54;;*;0;0;0</v>
      </c>
    </row>
    <row r="2489" spans="1:36" x14ac:dyDescent="0.2">
      <c r="A2489" t="s">
        <v>11274</v>
      </c>
      <c r="B2489" t="s">
        <v>11275</v>
      </c>
      <c r="C2489" t="s">
        <v>4</v>
      </c>
      <c r="D2489">
        <v>2700072</v>
      </c>
      <c r="E2489">
        <v>2700356</v>
      </c>
      <c r="F2489">
        <v>20.3</v>
      </c>
      <c r="G2489" t="s">
        <v>11276</v>
      </c>
      <c r="H2489">
        <v>0</v>
      </c>
      <c r="I2489" t="s">
        <v>13763</v>
      </c>
      <c r="S2489" t="str">
        <f t="shared" si="229"/>
        <v>prodigal_1_2</v>
      </c>
      <c r="T2489" t="str">
        <f t="shared" si="230"/>
        <v>prodigal_1_24</v>
      </c>
      <c r="U2489" t="str">
        <f t="shared" si="231"/>
        <v>prodigal_1_248</v>
      </c>
      <c r="V2489" t="str">
        <f t="shared" si="234"/>
        <v>prodigal_1_2486</v>
      </c>
      <c r="W2489" t="str">
        <f t="shared" si="232"/>
        <v>prodigal_1_2486;</v>
      </c>
      <c r="Z2489">
        <f>MATCH(S2489,Description!$A$2:$A$4489,0)</f>
        <v>1113</v>
      </c>
      <c r="AA2489">
        <f>MATCH(T2489,Description!$A$2:$A$4489,0)</f>
        <v>1558</v>
      </c>
      <c r="AB2489">
        <f>MATCH(U2489,Description!$A$2:$A$4489,0)</f>
        <v>1647</v>
      </c>
      <c r="AC2489">
        <f>MATCH(V2489,Description!$A$2:$A$4489,0)</f>
        <v>1654</v>
      </c>
      <c r="AD2489">
        <v>1654</v>
      </c>
      <c r="AE2489" t="str" cm="1">
        <f t="array" ref="AE2489">INDEX(Description!A$2:A$4489,Merged!$AD2489)</f>
        <v>prodigal_1_2486</v>
      </c>
      <c r="AF2489" t="str" cm="1">
        <f t="array" ref="AF2489">INDEX(Description!B$2:B$4489,Merged!$AD2489)</f>
        <v>*</v>
      </c>
      <c r="AG2489" cm="1">
        <f t="array" ref="AG2489">INDEX(Description!C$2:C$4489,Merged!$AD2489)</f>
        <v>0</v>
      </c>
      <c r="AH2489" cm="1">
        <f t="array" ref="AH2489">INDEX(Description!D$2:D$4489,Merged!$AD2489)</f>
        <v>0</v>
      </c>
      <c r="AI2489" cm="1">
        <f t="array" ref="AI2489">INDEX(Description!E$2:E$4489,Merged!$AD2489)</f>
        <v>0</v>
      </c>
      <c r="AJ2489" t="str">
        <f t="shared" si="233"/>
        <v>locus_tag=prodigal_1_2486;partial=00;start_type=ATG;rbs_motif=None;rbs_spacer=None;gc_cont=0.642;conf=99.79;score=26.79;cscore=20.96;sscore=5.84;rscore=-3.31;uscore=-1.91;tscore=4.54;;*;0;0;0</v>
      </c>
    </row>
    <row r="2490" spans="1:36" x14ac:dyDescent="0.2">
      <c r="A2490" t="s">
        <v>11274</v>
      </c>
      <c r="B2490" t="s">
        <v>11275</v>
      </c>
      <c r="C2490" t="s">
        <v>4</v>
      </c>
      <c r="D2490">
        <v>2700359</v>
      </c>
      <c r="E2490">
        <v>2701177</v>
      </c>
      <c r="F2490">
        <v>17.100000000000001</v>
      </c>
      <c r="G2490" t="s">
        <v>11276</v>
      </c>
      <c r="H2490">
        <v>0</v>
      </c>
      <c r="I2490" t="s">
        <v>13764</v>
      </c>
      <c r="S2490" t="str">
        <f t="shared" si="229"/>
        <v>prodigal_1_2</v>
      </c>
      <c r="T2490" t="str">
        <f t="shared" si="230"/>
        <v>prodigal_1_24</v>
      </c>
      <c r="U2490" t="str">
        <f t="shared" si="231"/>
        <v>prodigal_1_248</v>
      </c>
      <c r="V2490" t="str">
        <f t="shared" si="234"/>
        <v>prodigal_1_2487</v>
      </c>
      <c r="W2490" t="str">
        <f t="shared" si="232"/>
        <v>prodigal_1_2487;</v>
      </c>
      <c r="Z2490">
        <f>MATCH(S2490,Description!$A$2:$A$4489,0)</f>
        <v>1113</v>
      </c>
      <c r="AA2490">
        <f>MATCH(T2490,Description!$A$2:$A$4489,0)</f>
        <v>1558</v>
      </c>
      <c r="AB2490">
        <f>MATCH(U2490,Description!$A$2:$A$4489,0)</f>
        <v>1647</v>
      </c>
      <c r="AC2490">
        <f>MATCH(V2490,Description!$A$2:$A$4489,0)</f>
        <v>1655</v>
      </c>
      <c r="AD2490">
        <v>1655</v>
      </c>
      <c r="AE2490" t="str" cm="1">
        <f t="array" ref="AE2490">INDEX(Description!A$2:A$4489,Merged!$AD2490)</f>
        <v>prodigal_1_2487</v>
      </c>
      <c r="AF2490" t="str" cm="1">
        <f t="array" ref="AF2490">INDEX(Description!B$2:B$4489,Merged!$AD2490)</f>
        <v>*</v>
      </c>
      <c r="AG2490" cm="1">
        <f t="array" ref="AG2490">INDEX(Description!C$2:C$4489,Merged!$AD2490)</f>
        <v>0</v>
      </c>
      <c r="AH2490" cm="1">
        <f t="array" ref="AH2490">INDEX(Description!D$2:D$4489,Merged!$AD2490)</f>
        <v>0</v>
      </c>
      <c r="AI2490" cm="1">
        <f t="array" ref="AI2490">INDEX(Description!E$2:E$4489,Merged!$AD2490)</f>
        <v>0</v>
      </c>
      <c r="AJ2490" t="str">
        <f t="shared" si="233"/>
        <v>locus_tag=prodigal_1_2487;partial=00;start_type=GTG;rbs_motif=AGGAG;rbs_spacer=5-10bp;gc_cont=0.668;conf=98.55;score=18.34;cscore=7.22;sscore=11.12;rscore=15.89;uscore=2.11;tscore=-8.13;;*;0;0;0</v>
      </c>
    </row>
    <row r="2491" spans="1:36" x14ac:dyDescent="0.2">
      <c r="A2491" t="s">
        <v>11274</v>
      </c>
      <c r="B2491" t="s">
        <v>11275</v>
      </c>
      <c r="C2491" t="s">
        <v>4</v>
      </c>
      <c r="D2491">
        <v>2701254</v>
      </c>
      <c r="E2491">
        <v>2701544</v>
      </c>
      <c r="F2491">
        <v>20.399999999999999</v>
      </c>
      <c r="G2491" t="s">
        <v>11276</v>
      </c>
      <c r="H2491">
        <v>0</v>
      </c>
      <c r="I2491" t="s">
        <v>13765</v>
      </c>
      <c r="S2491" t="str">
        <f t="shared" si="229"/>
        <v>prodigal_1_2</v>
      </c>
      <c r="T2491" t="str">
        <f t="shared" si="230"/>
        <v>prodigal_1_24</v>
      </c>
      <c r="U2491" t="str">
        <f t="shared" si="231"/>
        <v>prodigal_1_248</v>
      </c>
      <c r="V2491" t="str">
        <f t="shared" si="234"/>
        <v>prodigal_1_2488</v>
      </c>
      <c r="W2491" t="str">
        <f t="shared" si="232"/>
        <v>prodigal_1_2488;</v>
      </c>
      <c r="Z2491">
        <f>MATCH(S2491,Description!$A$2:$A$4489,0)</f>
        <v>1113</v>
      </c>
      <c r="AA2491">
        <f>MATCH(T2491,Description!$A$2:$A$4489,0)</f>
        <v>1558</v>
      </c>
      <c r="AB2491">
        <f>MATCH(U2491,Description!$A$2:$A$4489,0)</f>
        <v>1647</v>
      </c>
      <c r="AC2491">
        <f>MATCH(V2491,Description!$A$2:$A$4489,0)</f>
        <v>1656</v>
      </c>
      <c r="AD2491">
        <v>1656</v>
      </c>
      <c r="AE2491" t="str" cm="1">
        <f t="array" ref="AE2491">INDEX(Description!A$2:A$4489,Merged!$AD2491)</f>
        <v>prodigal_1_2488</v>
      </c>
      <c r="AF2491" t="str" cm="1">
        <f t="array" ref="AF2491">INDEX(Description!B$2:B$4489,Merged!$AD2491)</f>
        <v>*</v>
      </c>
      <c r="AG2491" cm="1">
        <f t="array" ref="AG2491">INDEX(Description!C$2:C$4489,Merged!$AD2491)</f>
        <v>0</v>
      </c>
      <c r="AH2491" cm="1">
        <f t="array" ref="AH2491">INDEX(Description!D$2:D$4489,Merged!$AD2491)</f>
        <v>0</v>
      </c>
      <c r="AI2491" cm="1">
        <f t="array" ref="AI2491">INDEX(Description!E$2:E$4489,Merged!$AD2491)</f>
        <v>0</v>
      </c>
      <c r="AJ2491" t="str">
        <f t="shared" si="233"/>
        <v>locus_tag=prodigal_1_2488;partial=00;start_type=ATG;rbs_motif=GGAG/GAGG;rbs_spacer=5-10bp;gc_cont=0.735;conf=99.08;score=20.35;cscore=8.23;sscore=12.13;rscore=8.88;uscore=-1.30;tscore=4.54;;*;0;0;0</v>
      </c>
    </row>
    <row r="2492" spans="1:36" x14ac:dyDescent="0.2">
      <c r="A2492" t="s">
        <v>11274</v>
      </c>
      <c r="B2492" t="s">
        <v>11275</v>
      </c>
      <c r="C2492" t="s">
        <v>4</v>
      </c>
      <c r="D2492">
        <v>2701619</v>
      </c>
      <c r="E2492">
        <v>2702275</v>
      </c>
      <c r="F2492">
        <v>60.4</v>
      </c>
      <c r="G2492" t="s">
        <v>11276</v>
      </c>
      <c r="H2492">
        <v>0</v>
      </c>
      <c r="I2492" t="s">
        <v>13766</v>
      </c>
      <c r="S2492" t="str">
        <f t="shared" si="229"/>
        <v>prodigal_1_2</v>
      </c>
      <c r="T2492" t="str">
        <f t="shared" si="230"/>
        <v>prodigal_1_24</v>
      </c>
      <c r="U2492" t="str">
        <f t="shared" si="231"/>
        <v>prodigal_1_248</v>
      </c>
      <c r="V2492" t="str">
        <f t="shared" si="234"/>
        <v>prodigal_1_2489</v>
      </c>
      <c r="W2492" t="str">
        <f t="shared" si="232"/>
        <v>prodigal_1_2489;</v>
      </c>
      <c r="Z2492">
        <f>MATCH(S2492,Description!$A$2:$A$4489,0)</f>
        <v>1113</v>
      </c>
      <c r="AA2492">
        <f>MATCH(T2492,Description!$A$2:$A$4489,0)</f>
        <v>1558</v>
      </c>
      <c r="AB2492">
        <f>MATCH(U2492,Description!$A$2:$A$4489,0)</f>
        <v>1647</v>
      </c>
      <c r="AC2492">
        <f>MATCH(V2492,Description!$A$2:$A$4489,0)</f>
        <v>1657</v>
      </c>
      <c r="AD2492">
        <v>1657</v>
      </c>
      <c r="AE2492" t="str" cm="1">
        <f t="array" ref="AE2492">INDEX(Description!A$2:A$4489,Merged!$AD2492)</f>
        <v>prodigal_1_2489</v>
      </c>
      <c r="AF2492" t="str" cm="1">
        <f t="array" ref="AF2492">INDEX(Description!B$2:B$4489,Merged!$AD2492)</f>
        <v>*</v>
      </c>
      <c r="AG2492" cm="1">
        <f t="array" ref="AG2492">INDEX(Description!C$2:C$4489,Merged!$AD2492)</f>
        <v>0</v>
      </c>
      <c r="AH2492" cm="1">
        <f t="array" ref="AH2492">INDEX(Description!D$2:D$4489,Merged!$AD2492)</f>
        <v>0</v>
      </c>
      <c r="AI2492" cm="1">
        <f t="array" ref="AI2492">INDEX(Description!E$2:E$4489,Merged!$AD2492)</f>
        <v>0</v>
      </c>
      <c r="AJ2492" t="str">
        <f t="shared" si="233"/>
        <v>locus_tag=prodigal_1_2489;partial=00;start_type=ATG;rbs_motif=GGA/GAG/AGG;rbs_spacer=5-10bp;gc_cont=0.676;conf=100.00;score=60.36;cscore=53.11;sscore=7.24;rscore=0.72;uscore=1.98;tscore=4.54;;*;0;0;0</v>
      </c>
    </row>
    <row r="2493" spans="1:36" x14ac:dyDescent="0.2">
      <c r="A2493" t="s">
        <v>11274</v>
      </c>
      <c r="B2493" t="s">
        <v>11275</v>
      </c>
      <c r="C2493" t="s">
        <v>4</v>
      </c>
      <c r="D2493">
        <v>2702388</v>
      </c>
      <c r="E2493">
        <v>2702816</v>
      </c>
      <c r="F2493">
        <v>1.2</v>
      </c>
      <c r="G2493" t="s">
        <v>11287</v>
      </c>
      <c r="H2493">
        <v>0</v>
      </c>
      <c r="I2493" t="s">
        <v>13767</v>
      </c>
      <c r="S2493" t="str">
        <f t="shared" si="229"/>
        <v>prodigal_1_2</v>
      </c>
      <c r="T2493" t="str">
        <f t="shared" si="230"/>
        <v>prodigal_1_24</v>
      </c>
      <c r="U2493" t="str">
        <f t="shared" si="231"/>
        <v>prodigal_1_249</v>
      </c>
      <c r="V2493" t="str">
        <f t="shared" si="234"/>
        <v>prodigal_1_2490</v>
      </c>
      <c r="W2493" t="str">
        <f t="shared" si="232"/>
        <v>prodigal_1_2490;</v>
      </c>
      <c r="Z2493">
        <f>MATCH(S2493,Description!$A$2:$A$4489,0)</f>
        <v>1113</v>
      </c>
      <c r="AA2493">
        <f>MATCH(T2493,Description!$A$2:$A$4489,0)</f>
        <v>1558</v>
      </c>
      <c r="AB2493">
        <f>MATCH(U2493,Description!$A$2:$A$4489,0)</f>
        <v>1658</v>
      </c>
      <c r="AC2493">
        <f>MATCH(V2493,Description!$A$2:$A$4489,0)</f>
        <v>1659</v>
      </c>
      <c r="AD2493">
        <v>1659</v>
      </c>
      <c r="AE2493" t="str" cm="1">
        <f t="array" ref="AE2493">INDEX(Description!A$2:A$4489,Merged!$AD2493)</f>
        <v>prodigal_1_2490</v>
      </c>
      <c r="AF2493" t="str" cm="1">
        <f t="array" ref="AF2493">INDEX(Description!B$2:B$4489,Merged!$AD2493)</f>
        <v>P0AFW4</v>
      </c>
      <c r="AG2493" t="str" cm="1">
        <f t="array" ref="AG2493">INDEX(Description!C$2:C$4489,Merged!$AD2493)</f>
        <v>RNK_ECOLI</v>
      </c>
      <c r="AH2493" t="str" cm="1">
        <f t="array" ref="AH2493">INDEX(Description!D$2:D$4489,Merged!$AD2493)</f>
        <v>Regulator_of_nucleoside_diphosphate_kinase</v>
      </c>
      <c r="AI2493" t="str" cm="1">
        <f t="array" ref="AI2493">INDEX(Description!E$2:E$4489,Merged!$AD2493)</f>
        <v>rnk</v>
      </c>
      <c r="AJ2493" t="str">
        <f t="shared" si="233"/>
        <v>locus_tag=prodigal_1_2490;partial=00;start_type=ATG;rbs_motif=GGA/GAG/AGG;rbs_spacer=5-10bp;gc_cont=0.620;conf=53.34;score=0.58;cscore=-2.46;sscore=3.04;rscore=0.72;uscore=-1.07;tscore=4.54;;P0AFW4;RNK_ECOLI;Regulator_of_nucleoside_diphosphate_kinase;rnk</v>
      </c>
    </row>
    <row r="2494" spans="1:36" x14ac:dyDescent="0.2">
      <c r="A2494" t="s">
        <v>11274</v>
      </c>
      <c r="B2494" t="s">
        <v>11275</v>
      </c>
      <c r="C2494" t="s">
        <v>4</v>
      </c>
      <c r="D2494">
        <v>2703115</v>
      </c>
      <c r="E2494">
        <v>2703387</v>
      </c>
      <c r="F2494">
        <v>31.3</v>
      </c>
      <c r="G2494" t="s">
        <v>11287</v>
      </c>
      <c r="H2494">
        <v>0</v>
      </c>
      <c r="I2494" t="s">
        <v>13768</v>
      </c>
      <c r="S2494" t="str">
        <f t="shared" si="229"/>
        <v>prodigal_1_2</v>
      </c>
      <c r="T2494" t="str">
        <f t="shared" si="230"/>
        <v>prodigal_1_24</v>
      </c>
      <c r="U2494" t="str">
        <f t="shared" si="231"/>
        <v>prodigal_1_249</v>
      </c>
      <c r="V2494" t="str">
        <f t="shared" si="234"/>
        <v>prodigal_1_2491</v>
      </c>
      <c r="W2494" t="str">
        <f t="shared" si="232"/>
        <v>prodigal_1_2491;</v>
      </c>
      <c r="Z2494">
        <f>MATCH(S2494,Description!$A$2:$A$4489,0)</f>
        <v>1113</v>
      </c>
      <c r="AA2494">
        <f>MATCH(T2494,Description!$A$2:$A$4489,0)</f>
        <v>1558</v>
      </c>
      <c r="AB2494">
        <f>MATCH(U2494,Description!$A$2:$A$4489,0)</f>
        <v>1658</v>
      </c>
      <c r="AC2494">
        <f>MATCH(V2494,Description!$A$2:$A$4489,0)</f>
        <v>1660</v>
      </c>
      <c r="AD2494">
        <v>1660</v>
      </c>
      <c r="AE2494" t="str" cm="1">
        <f t="array" ref="AE2494">INDEX(Description!A$2:A$4489,Merged!$AD2494)</f>
        <v>prodigal_1_2491</v>
      </c>
      <c r="AF2494" t="str" cm="1">
        <f t="array" ref="AF2494">INDEX(Description!B$2:B$4489,Merged!$AD2494)</f>
        <v>*</v>
      </c>
      <c r="AG2494" cm="1">
        <f t="array" ref="AG2494">INDEX(Description!C$2:C$4489,Merged!$AD2494)</f>
        <v>0</v>
      </c>
      <c r="AH2494" cm="1">
        <f t="array" ref="AH2494">INDEX(Description!D$2:D$4489,Merged!$AD2494)</f>
        <v>0</v>
      </c>
      <c r="AI2494" cm="1">
        <f t="array" ref="AI2494">INDEX(Description!E$2:E$4489,Merged!$AD2494)</f>
        <v>0</v>
      </c>
      <c r="AJ2494" t="str">
        <f t="shared" si="233"/>
        <v>locus_tag=prodigal_1_2491;partial=00;start_type=ATG;rbs_motif=GGAG/GAGG;rbs_spacer=5-10bp;gc_cont=0.656;conf=99.91;score=30.69;cscore=18.33;sscore=12.37;rscore=8.88;uscore=-0.41;tscore=4.54;;*;0;0;0</v>
      </c>
    </row>
    <row r="2495" spans="1:36" x14ac:dyDescent="0.2">
      <c r="A2495" t="s">
        <v>11274</v>
      </c>
      <c r="B2495" t="s">
        <v>11275</v>
      </c>
      <c r="C2495" t="s">
        <v>4</v>
      </c>
      <c r="D2495">
        <v>2703675</v>
      </c>
      <c r="E2495">
        <v>2703971</v>
      </c>
      <c r="F2495">
        <v>22.9</v>
      </c>
      <c r="G2495" t="s">
        <v>11287</v>
      </c>
      <c r="H2495">
        <v>0</v>
      </c>
      <c r="I2495" t="s">
        <v>13769</v>
      </c>
      <c r="S2495" t="str">
        <f t="shared" si="229"/>
        <v>prodigal_1_2</v>
      </c>
      <c r="T2495" t="str">
        <f t="shared" si="230"/>
        <v>prodigal_1_24</v>
      </c>
      <c r="U2495" t="str">
        <f t="shared" si="231"/>
        <v>prodigal_1_249</v>
      </c>
      <c r="V2495" t="str">
        <f t="shared" si="234"/>
        <v>prodigal_1_2492</v>
      </c>
      <c r="W2495" t="str">
        <f t="shared" si="232"/>
        <v>prodigal_1_2492;</v>
      </c>
      <c r="Z2495">
        <f>MATCH(S2495,Description!$A$2:$A$4489,0)</f>
        <v>1113</v>
      </c>
      <c r="AA2495">
        <f>MATCH(T2495,Description!$A$2:$A$4489,0)</f>
        <v>1558</v>
      </c>
      <c r="AB2495">
        <f>MATCH(U2495,Description!$A$2:$A$4489,0)</f>
        <v>1658</v>
      </c>
      <c r="AC2495">
        <f>MATCH(V2495,Description!$A$2:$A$4489,0)</f>
        <v>1661</v>
      </c>
      <c r="AD2495">
        <v>1661</v>
      </c>
      <c r="AE2495" t="str" cm="1">
        <f t="array" ref="AE2495">INDEX(Description!A$2:A$4489,Merged!$AD2495)</f>
        <v>prodigal_1_2492</v>
      </c>
      <c r="AF2495" t="str" cm="1">
        <f t="array" ref="AF2495">INDEX(Description!B$2:B$4489,Merged!$AD2495)</f>
        <v>*</v>
      </c>
      <c r="AG2495" cm="1">
        <f t="array" ref="AG2495">INDEX(Description!C$2:C$4489,Merged!$AD2495)</f>
        <v>0</v>
      </c>
      <c r="AH2495" cm="1">
        <f t="array" ref="AH2495">INDEX(Description!D$2:D$4489,Merged!$AD2495)</f>
        <v>0</v>
      </c>
      <c r="AI2495" cm="1">
        <f t="array" ref="AI2495">INDEX(Description!E$2:E$4489,Merged!$AD2495)</f>
        <v>0</v>
      </c>
      <c r="AJ2495" t="str">
        <f t="shared" si="233"/>
        <v>locus_tag=prodigal_1_2492;partial=00;start_type=ATG;rbs_motif=AGGA;rbs_spacer=5-10bp;gc_cont=0.569;conf=99.40;score=22.21;cscore=8.83;sscore=13.37;rscore=7.30;uscore=2.19;tscore=4.54;;*;0;0;0</v>
      </c>
    </row>
    <row r="2496" spans="1:36" x14ac:dyDescent="0.2">
      <c r="A2496" t="s">
        <v>11274</v>
      </c>
      <c r="B2496" t="s">
        <v>11275</v>
      </c>
      <c r="C2496" t="s">
        <v>4</v>
      </c>
      <c r="D2496">
        <v>2704135</v>
      </c>
      <c r="E2496">
        <v>2704779</v>
      </c>
      <c r="F2496">
        <v>54.7</v>
      </c>
      <c r="G2496" t="s">
        <v>11276</v>
      </c>
      <c r="H2496">
        <v>0</v>
      </c>
      <c r="I2496" t="s">
        <v>13770</v>
      </c>
      <c r="S2496" t="str">
        <f t="shared" si="229"/>
        <v>prodigal_1_2</v>
      </c>
      <c r="T2496" t="str">
        <f t="shared" si="230"/>
        <v>prodigal_1_24</v>
      </c>
      <c r="U2496" t="str">
        <f t="shared" si="231"/>
        <v>prodigal_1_249</v>
      </c>
      <c r="V2496" t="str">
        <f t="shared" si="234"/>
        <v>prodigal_1_2493</v>
      </c>
      <c r="W2496" t="str">
        <f t="shared" si="232"/>
        <v>prodigal_1_2493;</v>
      </c>
      <c r="Z2496">
        <f>MATCH(S2496,Description!$A$2:$A$4489,0)</f>
        <v>1113</v>
      </c>
      <c r="AA2496">
        <f>MATCH(T2496,Description!$A$2:$A$4489,0)</f>
        <v>1558</v>
      </c>
      <c r="AB2496">
        <f>MATCH(U2496,Description!$A$2:$A$4489,0)</f>
        <v>1658</v>
      </c>
      <c r="AC2496">
        <f>MATCH(V2496,Description!$A$2:$A$4489,0)</f>
        <v>1662</v>
      </c>
      <c r="AD2496">
        <v>1662</v>
      </c>
      <c r="AE2496" t="str" cm="1">
        <f t="array" ref="AE2496">INDEX(Description!A$2:A$4489,Merged!$AD2496)</f>
        <v>prodigal_1_2493</v>
      </c>
      <c r="AF2496" t="str" cm="1">
        <f t="array" ref="AF2496">INDEX(Description!B$2:B$4489,Merged!$AD2496)</f>
        <v>*</v>
      </c>
      <c r="AG2496" cm="1">
        <f t="array" ref="AG2496">INDEX(Description!C$2:C$4489,Merged!$AD2496)</f>
        <v>0</v>
      </c>
      <c r="AH2496" cm="1">
        <f t="array" ref="AH2496">INDEX(Description!D$2:D$4489,Merged!$AD2496)</f>
        <v>0</v>
      </c>
      <c r="AI2496" cm="1">
        <f t="array" ref="AI2496">INDEX(Description!E$2:E$4489,Merged!$AD2496)</f>
        <v>0</v>
      </c>
      <c r="AJ2496" t="str">
        <f t="shared" si="233"/>
        <v>locus_tag=prodigal_1_2493;partial=00;start_type=ATG;rbs_motif=GGA/GAG/AGG;rbs_spacer=5-10bp;gc_cont=0.662;conf=100.00;score=54.70;cscore=51.20;sscore=3.50;rscore=0.72;uscore=-1.77;tscore=4.54;;*;0;0;0</v>
      </c>
    </row>
    <row r="2497" spans="1:36" x14ac:dyDescent="0.2">
      <c r="A2497" t="s">
        <v>11274</v>
      </c>
      <c r="B2497" t="s">
        <v>11275</v>
      </c>
      <c r="C2497" t="s">
        <v>4</v>
      </c>
      <c r="D2497">
        <v>2704776</v>
      </c>
      <c r="E2497">
        <v>2704991</v>
      </c>
      <c r="F2497">
        <v>3.4</v>
      </c>
      <c r="G2497" t="s">
        <v>11287</v>
      </c>
      <c r="H2497">
        <v>0</v>
      </c>
      <c r="I2497" t="s">
        <v>13771</v>
      </c>
      <c r="S2497" t="str">
        <f t="shared" si="229"/>
        <v>prodigal_1_2</v>
      </c>
      <c r="T2497" t="str">
        <f t="shared" si="230"/>
        <v>prodigal_1_24</v>
      </c>
      <c r="U2497" t="str">
        <f t="shared" si="231"/>
        <v>prodigal_1_249</v>
      </c>
      <c r="V2497" t="str">
        <f t="shared" si="234"/>
        <v>prodigal_1_2494</v>
      </c>
      <c r="W2497" t="str">
        <f t="shared" si="232"/>
        <v>prodigal_1_2494;</v>
      </c>
      <c r="Z2497">
        <f>MATCH(S2497,Description!$A$2:$A$4489,0)</f>
        <v>1113</v>
      </c>
      <c r="AA2497">
        <f>MATCH(T2497,Description!$A$2:$A$4489,0)</f>
        <v>1558</v>
      </c>
      <c r="AB2497">
        <f>MATCH(U2497,Description!$A$2:$A$4489,0)</f>
        <v>1658</v>
      </c>
      <c r="AC2497">
        <f>MATCH(V2497,Description!$A$2:$A$4489,0)</f>
        <v>1663</v>
      </c>
      <c r="AD2497">
        <v>1663</v>
      </c>
      <c r="AE2497" t="str" cm="1">
        <f t="array" ref="AE2497">INDEX(Description!A$2:A$4489,Merged!$AD2497)</f>
        <v>prodigal_1_2494</v>
      </c>
      <c r="AF2497" t="str" cm="1">
        <f t="array" ref="AF2497">INDEX(Description!B$2:B$4489,Merged!$AD2497)</f>
        <v>*</v>
      </c>
      <c r="AG2497" cm="1">
        <f t="array" ref="AG2497">INDEX(Description!C$2:C$4489,Merged!$AD2497)</f>
        <v>0</v>
      </c>
      <c r="AH2497" cm="1">
        <f t="array" ref="AH2497">INDEX(Description!D$2:D$4489,Merged!$AD2497)</f>
        <v>0</v>
      </c>
      <c r="AI2497" cm="1">
        <f t="array" ref="AI2497">INDEX(Description!E$2:E$4489,Merged!$AD2497)</f>
        <v>0</v>
      </c>
      <c r="AJ2497" t="str">
        <f t="shared" si="233"/>
        <v>locus_tag=prodigal_1_2494;partial=00;start_type=ATG;rbs_motif=AGGAG;rbs_spacer=5-10bp;gc_cont=0.574;conf=65.30;score=2.75;cscore=-13.10;sscore=15.85;rscore=13.54;uscore=-0.41;tscore=3.87;;*;0;0;0</v>
      </c>
    </row>
    <row r="2498" spans="1:36" x14ac:dyDescent="0.2">
      <c r="A2498" t="s">
        <v>11274</v>
      </c>
      <c r="B2498" t="s">
        <v>11275</v>
      </c>
      <c r="C2498" t="s">
        <v>4</v>
      </c>
      <c r="D2498">
        <v>2705105</v>
      </c>
      <c r="E2498">
        <v>2705575</v>
      </c>
      <c r="F2498">
        <v>57.9</v>
      </c>
      <c r="G2498" t="s">
        <v>11276</v>
      </c>
      <c r="H2498">
        <v>0</v>
      </c>
      <c r="I2498" t="s">
        <v>13772</v>
      </c>
      <c r="S2498" t="str">
        <f t="shared" si="229"/>
        <v>prodigal_1_2</v>
      </c>
      <c r="T2498" t="str">
        <f t="shared" si="230"/>
        <v>prodigal_1_24</v>
      </c>
      <c r="U2498" t="str">
        <f t="shared" si="231"/>
        <v>prodigal_1_249</v>
      </c>
      <c r="V2498" t="str">
        <f t="shared" si="234"/>
        <v>prodigal_1_2495</v>
      </c>
      <c r="W2498" t="str">
        <f t="shared" si="232"/>
        <v>prodigal_1_2495;</v>
      </c>
      <c r="Z2498">
        <f>MATCH(S2498,Description!$A$2:$A$4489,0)</f>
        <v>1113</v>
      </c>
      <c r="AA2498">
        <f>MATCH(T2498,Description!$A$2:$A$4489,0)</f>
        <v>1558</v>
      </c>
      <c r="AB2498">
        <f>MATCH(U2498,Description!$A$2:$A$4489,0)</f>
        <v>1658</v>
      </c>
      <c r="AC2498">
        <f>MATCH(V2498,Description!$A$2:$A$4489,0)</f>
        <v>1664</v>
      </c>
      <c r="AD2498">
        <v>1664</v>
      </c>
      <c r="AE2498" t="str" cm="1">
        <f t="array" ref="AE2498">INDEX(Description!A$2:A$4489,Merged!$AD2498)</f>
        <v>prodigal_1_2495</v>
      </c>
      <c r="AF2498" t="str" cm="1">
        <f t="array" ref="AF2498">INDEX(Description!B$2:B$4489,Merged!$AD2498)</f>
        <v>*</v>
      </c>
      <c r="AG2498" cm="1">
        <f t="array" ref="AG2498">INDEX(Description!C$2:C$4489,Merged!$AD2498)</f>
        <v>0</v>
      </c>
      <c r="AH2498" cm="1">
        <f t="array" ref="AH2498">INDEX(Description!D$2:D$4489,Merged!$AD2498)</f>
        <v>0</v>
      </c>
      <c r="AI2498" cm="1">
        <f t="array" ref="AI2498">INDEX(Description!E$2:E$4489,Merged!$AD2498)</f>
        <v>0</v>
      </c>
      <c r="AJ2498" t="str">
        <f t="shared" si="233"/>
        <v>locus_tag=prodigal_1_2495;partial=00;start_type=ATG;rbs_motif=None;rbs_spacer=None;gc_cont=0.652;conf=100.00;score=57.94;cscore=60.29;sscore=-2.35;rscore=-3.31;uscore=-3.59;tscore=4.54;;*;0;0;0</v>
      </c>
    </row>
    <row r="2499" spans="1:36" x14ac:dyDescent="0.2">
      <c r="A2499" t="s">
        <v>11274</v>
      </c>
      <c r="B2499" t="s">
        <v>11275</v>
      </c>
      <c r="C2499" t="s">
        <v>4</v>
      </c>
      <c r="D2499">
        <v>2706045</v>
      </c>
      <c r="E2499">
        <v>2706176</v>
      </c>
      <c r="F2499">
        <v>1.9</v>
      </c>
      <c r="G2499" t="s">
        <v>11287</v>
      </c>
      <c r="H2499">
        <v>0</v>
      </c>
      <c r="I2499" t="s">
        <v>13773</v>
      </c>
      <c r="S2499" t="str">
        <f t="shared" si="229"/>
        <v>prodigal_1_2</v>
      </c>
      <c r="T2499" t="str">
        <f t="shared" si="230"/>
        <v>prodigal_1_24</v>
      </c>
      <c r="U2499" t="str">
        <f t="shared" si="231"/>
        <v>prodigal_1_249</v>
      </c>
      <c r="V2499" t="str">
        <f t="shared" si="234"/>
        <v>prodigal_1_2496</v>
      </c>
      <c r="W2499" t="str">
        <f t="shared" si="232"/>
        <v>prodigal_1_2496;</v>
      </c>
      <c r="Z2499">
        <f>MATCH(S2499,Description!$A$2:$A$4489,0)</f>
        <v>1113</v>
      </c>
      <c r="AA2499">
        <f>MATCH(T2499,Description!$A$2:$A$4489,0)</f>
        <v>1558</v>
      </c>
      <c r="AB2499">
        <f>MATCH(U2499,Description!$A$2:$A$4489,0)</f>
        <v>1658</v>
      </c>
      <c r="AC2499">
        <f>MATCH(V2499,Description!$A$2:$A$4489,0)</f>
        <v>1665</v>
      </c>
      <c r="AD2499">
        <v>1665</v>
      </c>
      <c r="AE2499" t="str" cm="1">
        <f t="array" ref="AE2499">INDEX(Description!A$2:A$4489,Merged!$AD2499)</f>
        <v>prodigal_1_2496</v>
      </c>
      <c r="AF2499" t="str" cm="1">
        <f t="array" ref="AF2499">INDEX(Description!B$2:B$4489,Merged!$AD2499)</f>
        <v>*</v>
      </c>
      <c r="AG2499" cm="1">
        <f t="array" ref="AG2499">INDEX(Description!C$2:C$4489,Merged!$AD2499)</f>
        <v>0</v>
      </c>
      <c r="AH2499" cm="1">
        <f t="array" ref="AH2499">INDEX(Description!D$2:D$4489,Merged!$AD2499)</f>
        <v>0</v>
      </c>
      <c r="AI2499" cm="1">
        <f t="array" ref="AI2499">INDEX(Description!E$2:E$4489,Merged!$AD2499)</f>
        <v>0</v>
      </c>
      <c r="AJ2499" t="str">
        <f t="shared" si="233"/>
        <v>locus_tag=prodigal_1_2496;partial=00;start_type=ATG;rbs_motif=GGA/GAG/AGG;rbs_spacer=5-10bp;gc_cont=0.629;conf=57.32;score=1.28;cscore=0.25;sscore=1.03;rscore=0.37;uscore=-1.03;tscore=2.34;;*;0;0;0</v>
      </c>
    </row>
    <row r="2500" spans="1:36" x14ac:dyDescent="0.2">
      <c r="A2500" t="s">
        <v>11274</v>
      </c>
      <c r="B2500" t="s">
        <v>11275</v>
      </c>
      <c r="C2500" t="s">
        <v>4</v>
      </c>
      <c r="D2500">
        <v>2706780</v>
      </c>
      <c r="E2500">
        <v>2707928</v>
      </c>
      <c r="F2500">
        <v>132.19999999999999</v>
      </c>
      <c r="G2500" t="s">
        <v>11276</v>
      </c>
      <c r="H2500">
        <v>0</v>
      </c>
      <c r="I2500" t="s">
        <v>13774</v>
      </c>
      <c r="S2500" t="str">
        <f t="shared" si="229"/>
        <v>prodigal_1_2</v>
      </c>
      <c r="T2500" t="str">
        <f t="shared" si="230"/>
        <v>prodigal_1_24</v>
      </c>
      <c r="U2500" t="str">
        <f t="shared" si="231"/>
        <v>prodigal_1_249</v>
      </c>
      <c r="V2500" t="str">
        <f t="shared" si="234"/>
        <v>prodigal_1_2497</v>
      </c>
      <c r="W2500" t="str">
        <f t="shared" si="232"/>
        <v>prodigal_1_2497;</v>
      </c>
      <c r="Z2500">
        <f>MATCH(S2500,Description!$A$2:$A$4489,0)</f>
        <v>1113</v>
      </c>
      <c r="AA2500">
        <f>MATCH(T2500,Description!$A$2:$A$4489,0)</f>
        <v>1558</v>
      </c>
      <c r="AB2500">
        <f>MATCH(U2500,Description!$A$2:$A$4489,0)</f>
        <v>1658</v>
      </c>
      <c r="AC2500">
        <f>MATCH(V2500,Description!$A$2:$A$4489,0)</f>
        <v>1666</v>
      </c>
      <c r="AD2500">
        <v>1666</v>
      </c>
      <c r="AE2500" t="str" cm="1">
        <f t="array" ref="AE2500">INDEX(Description!A$2:A$4489,Merged!$AD2500)</f>
        <v>prodigal_1_2497</v>
      </c>
      <c r="AF2500" t="str" cm="1">
        <f t="array" ref="AF2500">INDEX(Description!B$2:B$4489,Merged!$AD2500)</f>
        <v>*</v>
      </c>
      <c r="AG2500" cm="1">
        <f t="array" ref="AG2500">INDEX(Description!C$2:C$4489,Merged!$AD2500)</f>
        <v>0</v>
      </c>
      <c r="AH2500" cm="1">
        <f t="array" ref="AH2500">INDEX(Description!D$2:D$4489,Merged!$AD2500)</f>
        <v>0</v>
      </c>
      <c r="AI2500" cm="1">
        <f t="array" ref="AI2500">INDEX(Description!E$2:E$4489,Merged!$AD2500)</f>
        <v>0</v>
      </c>
      <c r="AJ2500" t="str">
        <f t="shared" si="233"/>
        <v>locus_tag=prodigal_1_2497;partial=00;start_type=ATG;rbs_motif=None;rbs_spacer=None;gc_cont=0.636;conf=100.00;score=132.21;cscore=129.79;sscore=2.42;rscore=-3.31;uscore=1.19;tscore=4.54;;*;0;0;0</v>
      </c>
    </row>
    <row r="2501" spans="1:36" x14ac:dyDescent="0.2">
      <c r="A2501" t="s">
        <v>11274</v>
      </c>
      <c r="B2501" t="s">
        <v>11275</v>
      </c>
      <c r="C2501" t="s">
        <v>4</v>
      </c>
      <c r="D2501">
        <v>2708333</v>
      </c>
      <c r="E2501">
        <v>2708521</v>
      </c>
      <c r="F2501">
        <v>0.7</v>
      </c>
      <c r="G2501" t="s">
        <v>11276</v>
      </c>
      <c r="H2501">
        <v>0</v>
      </c>
      <c r="I2501" t="s">
        <v>13775</v>
      </c>
      <c r="S2501" t="str">
        <f t="shared" ref="S2501:S2564" si="235">MID($I2501,11,12)</f>
        <v>prodigal_1_2</v>
      </c>
      <c r="T2501" t="str">
        <f t="shared" ref="T2501:T2564" si="236">MID($I2501,11,13)</f>
        <v>prodigal_1_24</v>
      </c>
      <c r="U2501" t="str">
        <f t="shared" ref="U2501:U2564" si="237">MID($I2501,11,14)</f>
        <v>prodigal_1_249</v>
      </c>
      <c r="V2501" t="str">
        <f t="shared" si="234"/>
        <v>prodigal_1_2498</v>
      </c>
      <c r="W2501" t="str">
        <f t="shared" ref="W2501:W2564" si="238">MID($I2501,11,16)</f>
        <v>prodigal_1_2498;</v>
      </c>
      <c r="Z2501">
        <f>MATCH(S2501,Description!$A$2:$A$4489,0)</f>
        <v>1113</v>
      </c>
      <c r="AA2501">
        <f>MATCH(T2501,Description!$A$2:$A$4489,0)</f>
        <v>1558</v>
      </c>
      <c r="AB2501">
        <f>MATCH(U2501,Description!$A$2:$A$4489,0)</f>
        <v>1658</v>
      </c>
      <c r="AC2501">
        <f>MATCH(V2501,Description!$A$2:$A$4489,0)</f>
        <v>1667</v>
      </c>
      <c r="AD2501">
        <v>1667</v>
      </c>
      <c r="AE2501" t="str" cm="1">
        <f t="array" ref="AE2501">INDEX(Description!A$2:A$4489,Merged!$AD2501)</f>
        <v>prodigal_1_2498</v>
      </c>
      <c r="AF2501" t="str" cm="1">
        <f t="array" ref="AF2501">INDEX(Description!B$2:B$4489,Merged!$AD2501)</f>
        <v>*</v>
      </c>
      <c r="AG2501" cm="1">
        <f t="array" ref="AG2501">INDEX(Description!C$2:C$4489,Merged!$AD2501)</f>
        <v>0</v>
      </c>
      <c r="AH2501" cm="1">
        <f t="array" ref="AH2501">INDEX(Description!D$2:D$4489,Merged!$AD2501)</f>
        <v>0</v>
      </c>
      <c r="AI2501" cm="1">
        <f t="array" ref="AI2501">INDEX(Description!E$2:E$4489,Merged!$AD2501)</f>
        <v>0</v>
      </c>
      <c r="AJ2501" t="str">
        <f t="shared" ref="AJ2501:AJ2564" si="239">I2501&amp;$AJ$2&amp;AF2501&amp;$AJ$2&amp;AG2501&amp;$AJ$2&amp;AH2501&amp;$AJ$2&amp;AI2501</f>
        <v>locus_tag=prodigal_1_2498;partial=00;start_type=ATG;rbs_motif=GGA/GAG/AGG;rbs_spacer=11-12bp;gc_cont=0.614;conf=50.44;score=0.08;cscore=-0.24;sscore=0.31;rscore=-2.03;uscore=0.12;tscore=3.38;;*;0;0;0</v>
      </c>
    </row>
    <row r="2502" spans="1:36" x14ac:dyDescent="0.2">
      <c r="A2502" t="s">
        <v>11274</v>
      </c>
      <c r="B2502" t="s">
        <v>11275</v>
      </c>
      <c r="C2502" t="s">
        <v>4</v>
      </c>
      <c r="D2502">
        <v>2708534</v>
      </c>
      <c r="E2502">
        <v>2709979</v>
      </c>
      <c r="F2502">
        <v>208.3</v>
      </c>
      <c r="G2502" t="s">
        <v>11276</v>
      </c>
      <c r="H2502">
        <v>0</v>
      </c>
      <c r="I2502" t="s">
        <v>13776</v>
      </c>
      <c r="S2502" t="str">
        <f t="shared" si="235"/>
        <v>prodigal_1_2</v>
      </c>
      <c r="T2502" t="str">
        <f t="shared" si="236"/>
        <v>prodigal_1_24</v>
      </c>
      <c r="U2502" t="str">
        <f t="shared" si="237"/>
        <v>prodigal_1_249</v>
      </c>
      <c r="V2502" t="str">
        <f t="shared" si="234"/>
        <v>prodigal_1_2499</v>
      </c>
      <c r="W2502" t="str">
        <f t="shared" si="238"/>
        <v>prodigal_1_2499;</v>
      </c>
      <c r="Z2502">
        <f>MATCH(S2502,Description!$A$2:$A$4489,0)</f>
        <v>1113</v>
      </c>
      <c r="AA2502">
        <f>MATCH(T2502,Description!$A$2:$A$4489,0)</f>
        <v>1558</v>
      </c>
      <c r="AB2502">
        <f>MATCH(U2502,Description!$A$2:$A$4489,0)</f>
        <v>1658</v>
      </c>
      <c r="AC2502">
        <f>MATCH(V2502,Description!$A$2:$A$4489,0)</f>
        <v>1668</v>
      </c>
      <c r="AD2502">
        <v>1668</v>
      </c>
      <c r="AE2502" t="str" cm="1">
        <f t="array" ref="AE2502">INDEX(Description!A$2:A$4489,Merged!$AD2502)</f>
        <v>prodigal_1_2499</v>
      </c>
      <c r="AF2502" t="str" cm="1">
        <f t="array" ref="AF2502">INDEX(Description!B$2:B$4489,Merged!$AD2502)</f>
        <v>Q1RIH4</v>
      </c>
      <c r="AG2502" t="str" cm="1">
        <f t="array" ref="AG2502">INDEX(Description!C$2:C$4489,Merged!$AD2502)</f>
        <v>Y759_RICBR</v>
      </c>
      <c r="AH2502" t="str" cm="1">
        <f t="array" ref="AH2502">INDEX(Description!D$2:D$4489,Merged!$AD2502)</f>
        <v>Uncharacterized_protein_RBE_0759</v>
      </c>
      <c r="AI2502" t="str" cm="1">
        <f t="array" ref="AI2502">INDEX(Description!E$2:E$4489,Merged!$AD2502)</f>
        <v>metK1</v>
      </c>
      <c r="AJ2502" t="str">
        <f t="shared" si="239"/>
        <v>locus_tag=prodigal_1_2499;partial=00;start_type=ATG;rbs_motif=GGA/GAG/AGG;rbs_spacer=5-10bp;gc_cont=0.672;conf=99.99;score=209.45;cscore=208.33;sscore=1.12;rscore=0.72;uscore=-5.28;tscore=4.54;;Q1RIH4;Y759_RICBR;Uncharacterized_protein_RBE_0759;metK1</v>
      </c>
    </row>
    <row r="2503" spans="1:36" x14ac:dyDescent="0.2">
      <c r="A2503" t="s">
        <v>11274</v>
      </c>
      <c r="B2503" t="s">
        <v>11275</v>
      </c>
      <c r="C2503" t="s">
        <v>4</v>
      </c>
      <c r="D2503">
        <v>2709979</v>
      </c>
      <c r="E2503">
        <v>2711967</v>
      </c>
      <c r="F2503">
        <v>98</v>
      </c>
      <c r="G2503" t="s">
        <v>11276</v>
      </c>
      <c r="H2503">
        <v>0</v>
      </c>
      <c r="I2503" t="s">
        <v>13777</v>
      </c>
      <c r="S2503" t="str">
        <f t="shared" si="235"/>
        <v>prodigal_1_2</v>
      </c>
      <c r="T2503" t="str">
        <f t="shared" si="236"/>
        <v>prodigal_1_25</v>
      </c>
      <c r="U2503" t="str">
        <f t="shared" si="237"/>
        <v>prodigal_1_250</v>
      </c>
      <c r="V2503" t="str">
        <f t="shared" si="234"/>
        <v>prodigal_1_2500</v>
      </c>
      <c r="W2503" t="str">
        <f t="shared" si="238"/>
        <v>prodigal_1_2500;</v>
      </c>
      <c r="Z2503">
        <f>MATCH(S2503,Description!$A$2:$A$4489,0)</f>
        <v>1113</v>
      </c>
      <c r="AA2503">
        <f>MATCH(T2503,Description!$A$2:$A$4489,0)</f>
        <v>1669</v>
      </c>
      <c r="AB2503">
        <f>MATCH(U2503,Description!$A$2:$A$4489,0)</f>
        <v>1670</v>
      </c>
      <c r="AC2503">
        <f>MATCH(V2503,Description!$A$2:$A$4489,0)</f>
        <v>1671</v>
      </c>
      <c r="AD2503">
        <v>1671</v>
      </c>
      <c r="AE2503" t="str" cm="1">
        <f t="array" ref="AE2503">INDEX(Description!A$2:A$4489,Merged!$AD2503)</f>
        <v>prodigal_1_2500</v>
      </c>
      <c r="AF2503" t="str" cm="1">
        <f t="array" ref="AF2503">INDEX(Description!B$2:B$4489,Merged!$AD2503)</f>
        <v>*</v>
      </c>
      <c r="AG2503" cm="1">
        <f t="array" ref="AG2503">INDEX(Description!C$2:C$4489,Merged!$AD2503)</f>
        <v>0</v>
      </c>
      <c r="AH2503" cm="1">
        <f t="array" ref="AH2503">INDEX(Description!D$2:D$4489,Merged!$AD2503)</f>
        <v>0</v>
      </c>
      <c r="AI2503" cm="1">
        <f t="array" ref="AI2503">INDEX(Description!E$2:E$4489,Merged!$AD2503)</f>
        <v>0</v>
      </c>
      <c r="AJ2503" t="str">
        <f t="shared" si="239"/>
        <v>locus_tag=prodigal_1_2500;partial=00;start_type=ATG;rbs_motif=None;rbs_spacer=None;gc_cont=0.623;conf=100.00;score=104.16;cscore=98.33;sscore=5.82;rscore=-3.31;uscore=-1.57;tscore=4.54;;*;0;0;0</v>
      </c>
    </row>
    <row r="2504" spans="1:36" x14ac:dyDescent="0.2">
      <c r="A2504" t="s">
        <v>11274</v>
      </c>
      <c r="B2504" t="s">
        <v>11275</v>
      </c>
      <c r="C2504" t="s">
        <v>4</v>
      </c>
      <c r="D2504">
        <v>2711954</v>
      </c>
      <c r="E2504">
        <v>2712157</v>
      </c>
      <c r="F2504">
        <v>20.5</v>
      </c>
      <c r="G2504" t="s">
        <v>11276</v>
      </c>
      <c r="H2504">
        <v>0</v>
      </c>
      <c r="I2504" t="s">
        <v>13778</v>
      </c>
      <c r="S2504" t="str">
        <f t="shared" si="235"/>
        <v>prodigal_1_2</v>
      </c>
      <c r="T2504" t="str">
        <f t="shared" si="236"/>
        <v>prodigal_1_25</v>
      </c>
      <c r="U2504" t="str">
        <f t="shared" si="237"/>
        <v>prodigal_1_250</v>
      </c>
      <c r="V2504" t="str">
        <f t="shared" si="234"/>
        <v>prodigal_1_2501</v>
      </c>
      <c r="W2504" t="str">
        <f t="shared" si="238"/>
        <v>prodigal_1_2501;</v>
      </c>
      <c r="Z2504">
        <f>MATCH(S2504,Description!$A$2:$A$4489,0)</f>
        <v>1113</v>
      </c>
      <c r="AA2504">
        <f>MATCH(T2504,Description!$A$2:$A$4489,0)</f>
        <v>1669</v>
      </c>
      <c r="AB2504">
        <f>MATCH(U2504,Description!$A$2:$A$4489,0)</f>
        <v>1670</v>
      </c>
      <c r="AC2504">
        <f>MATCH(V2504,Description!$A$2:$A$4489,0)</f>
        <v>1672</v>
      </c>
      <c r="AD2504">
        <v>1672</v>
      </c>
      <c r="AE2504" t="str" cm="1">
        <f t="array" ref="AE2504">INDEX(Description!A$2:A$4489,Merged!$AD2504)</f>
        <v>prodigal_1_2501</v>
      </c>
      <c r="AF2504" t="str" cm="1">
        <f t="array" ref="AF2504">INDEX(Description!B$2:B$4489,Merged!$AD2504)</f>
        <v>*</v>
      </c>
      <c r="AG2504" cm="1">
        <f t="array" ref="AG2504">INDEX(Description!C$2:C$4489,Merged!$AD2504)</f>
        <v>0</v>
      </c>
      <c r="AH2504" cm="1">
        <f t="array" ref="AH2504">INDEX(Description!D$2:D$4489,Merged!$AD2504)</f>
        <v>0</v>
      </c>
      <c r="AI2504" cm="1">
        <f t="array" ref="AI2504">INDEX(Description!E$2:E$4489,Merged!$AD2504)</f>
        <v>0</v>
      </c>
      <c r="AJ2504" t="str">
        <f t="shared" si="239"/>
        <v>locus_tag=prodigal_1_2501;partial=00;start_type=ATG;rbs_motif=GGA/GAG/AGG;rbs_spacer=5-10bp;gc_cont=0.574;conf=99.32;score=21.66;cscore=17.31;sscore=4.36;rscore=0.58;uscore=-1.06;tscore=3.65;;*;0;0;0</v>
      </c>
    </row>
    <row r="2505" spans="1:36" x14ac:dyDescent="0.2">
      <c r="A2505" t="s">
        <v>11274</v>
      </c>
      <c r="B2505" t="s">
        <v>11275</v>
      </c>
      <c r="C2505" t="s">
        <v>4</v>
      </c>
      <c r="D2505">
        <v>2712165</v>
      </c>
      <c r="E2505">
        <v>2712659</v>
      </c>
      <c r="F2505">
        <v>33.200000000000003</v>
      </c>
      <c r="G2505" t="s">
        <v>11276</v>
      </c>
      <c r="H2505">
        <v>0</v>
      </c>
      <c r="I2505" t="s">
        <v>13779</v>
      </c>
      <c r="S2505" t="str">
        <f t="shared" si="235"/>
        <v>prodigal_1_2</v>
      </c>
      <c r="T2505" t="str">
        <f t="shared" si="236"/>
        <v>prodigal_1_25</v>
      </c>
      <c r="U2505" t="str">
        <f t="shared" si="237"/>
        <v>prodigal_1_250</v>
      </c>
      <c r="V2505" t="str">
        <f t="shared" si="234"/>
        <v>prodigal_1_2502</v>
      </c>
      <c r="W2505" t="str">
        <f t="shared" si="238"/>
        <v>prodigal_1_2502;</v>
      </c>
      <c r="Z2505">
        <f>MATCH(S2505,Description!$A$2:$A$4489,0)</f>
        <v>1113</v>
      </c>
      <c r="AA2505">
        <f>MATCH(T2505,Description!$A$2:$A$4489,0)</f>
        <v>1669</v>
      </c>
      <c r="AB2505">
        <f>MATCH(U2505,Description!$A$2:$A$4489,0)</f>
        <v>1670</v>
      </c>
      <c r="AC2505">
        <f>MATCH(V2505,Description!$A$2:$A$4489,0)</f>
        <v>1673</v>
      </c>
      <c r="AD2505">
        <v>1673</v>
      </c>
      <c r="AE2505" t="str" cm="1">
        <f t="array" ref="AE2505">INDEX(Description!A$2:A$4489,Merged!$AD2505)</f>
        <v>prodigal_1_2502</v>
      </c>
      <c r="AF2505" t="str" cm="1">
        <f t="array" ref="AF2505">INDEX(Description!B$2:B$4489,Merged!$AD2505)</f>
        <v>*</v>
      </c>
      <c r="AG2505" cm="1">
        <f t="array" ref="AG2505">INDEX(Description!C$2:C$4489,Merged!$AD2505)</f>
        <v>0</v>
      </c>
      <c r="AH2505" cm="1">
        <f t="array" ref="AH2505">INDEX(Description!D$2:D$4489,Merged!$AD2505)</f>
        <v>0</v>
      </c>
      <c r="AI2505" cm="1">
        <f t="array" ref="AI2505">INDEX(Description!E$2:E$4489,Merged!$AD2505)</f>
        <v>0</v>
      </c>
      <c r="AJ2505" t="str">
        <f t="shared" si="239"/>
        <v>locus_tag=prodigal_1_2502;partial=00;start_type=ATG;rbs_motif=None;rbs_spacer=None;gc_cont=0.636;conf=99.96;score=34.39;cscore=33.38;sscore=1.01;rscore=-3.31;uscore=-1.42;tscore=4.54;;*;0;0;0</v>
      </c>
    </row>
    <row r="2506" spans="1:36" x14ac:dyDescent="0.2">
      <c r="A2506" t="s">
        <v>11274</v>
      </c>
      <c r="B2506" t="s">
        <v>11275</v>
      </c>
      <c r="C2506" t="s">
        <v>4</v>
      </c>
      <c r="D2506">
        <v>2712656</v>
      </c>
      <c r="E2506">
        <v>2712871</v>
      </c>
      <c r="F2506">
        <v>16.7</v>
      </c>
      <c r="G2506" t="s">
        <v>11287</v>
      </c>
      <c r="H2506">
        <v>0</v>
      </c>
      <c r="I2506" t="s">
        <v>13780</v>
      </c>
      <c r="S2506" t="str">
        <f t="shared" si="235"/>
        <v>prodigal_1_2</v>
      </c>
      <c r="T2506" t="str">
        <f t="shared" si="236"/>
        <v>prodigal_1_25</v>
      </c>
      <c r="U2506" t="str">
        <f t="shared" si="237"/>
        <v>prodigal_1_250</v>
      </c>
      <c r="V2506" t="str">
        <f t="shared" si="234"/>
        <v>prodigal_1_2503</v>
      </c>
      <c r="W2506" t="str">
        <f t="shared" si="238"/>
        <v>prodigal_1_2503;</v>
      </c>
      <c r="Z2506">
        <f>MATCH(S2506,Description!$A$2:$A$4489,0)</f>
        <v>1113</v>
      </c>
      <c r="AA2506">
        <f>MATCH(T2506,Description!$A$2:$A$4489,0)</f>
        <v>1669</v>
      </c>
      <c r="AB2506">
        <f>MATCH(U2506,Description!$A$2:$A$4489,0)</f>
        <v>1670</v>
      </c>
      <c r="AC2506">
        <f>MATCH(V2506,Description!$A$2:$A$4489,0)</f>
        <v>1674</v>
      </c>
      <c r="AD2506">
        <v>1674</v>
      </c>
      <c r="AE2506" t="str" cm="1">
        <f t="array" ref="AE2506">INDEX(Description!A$2:A$4489,Merged!$AD2506)</f>
        <v>prodigal_1_2503</v>
      </c>
      <c r="AF2506" t="str" cm="1">
        <f t="array" ref="AF2506">INDEX(Description!B$2:B$4489,Merged!$AD2506)</f>
        <v>*</v>
      </c>
      <c r="AG2506" cm="1">
        <f t="array" ref="AG2506">INDEX(Description!C$2:C$4489,Merged!$AD2506)</f>
        <v>0</v>
      </c>
      <c r="AH2506" cm="1">
        <f t="array" ref="AH2506">INDEX(Description!D$2:D$4489,Merged!$AD2506)</f>
        <v>0</v>
      </c>
      <c r="AI2506" cm="1">
        <f t="array" ref="AI2506">INDEX(Description!E$2:E$4489,Merged!$AD2506)</f>
        <v>0</v>
      </c>
      <c r="AJ2506" t="str">
        <f t="shared" si="239"/>
        <v>locus_tag=prodigal_1_2503;partial=00;start_type=ATG;rbs_motif=None;rbs_spacer=None;gc_cont=0.718;conf=97.55;score=16.03;cscore=16.46;sscore=-0.43;rscore=-3.88;uscore=0.23;tscore=3.87;;*;0;0;0</v>
      </c>
    </row>
    <row r="2507" spans="1:36" x14ac:dyDescent="0.2">
      <c r="A2507" t="s">
        <v>11274</v>
      </c>
      <c r="B2507" t="s">
        <v>11275</v>
      </c>
      <c r="C2507" t="s">
        <v>4</v>
      </c>
      <c r="D2507">
        <v>2712901</v>
      </c>
      <c r="E2507">
        <v>2714037</v>
      </c>
      <c r="F2507">
        <v>203.2</v>
      </c>
      <c r="G2507" t="s">
        <v>11276</v>
      </c>
      <c r="H2507">
        <v>0</v>
      </c>
      <c r="I2507" t="s">
        <v>13781</v>
      </c>
      <c r="S2507" t="str">
        <f t="shared" si="235"/>
        <v>prodigal_1_2</v>
      </c>
      <c r="T2507" t="str">
        <f t="shared" si="236"/>
        <v>prodigal_1_25</v>
      </c>
      <c r="U2507" t="str">
        <f t="shared" si="237"/>
        <v>prodigal_1_250</v>
      </c>
      <c r="V2507" t="str">
        <f t="shared" si="234"/>
        <v>prodigal_1_2504</v>
      </c>
      <c r="W2507" t="str">
        <f t="shared" si="238"/>
        <v>prodigal_1_2504;</v>
      </c>
      <c r="Z2507">
        <f>MATCH(S2507,Description!$A$2:$A$4489,0)</f>
        <v>1113</v>
      </c>
      <c r="AA2507">
        <f>MATCH(T2507,Description!$A$2:$A$4489,0)</f>
        <v>1669</v>
      </c>
      <c r="AB2507">
        <f>MATCH(U2507,Description!$A$2:$A$4489,0)</f>
        <v>1670</v>
      </c>
      <c r="AC2507">
        <f>MATCH(V2507,Description!$A$2:$A$4489,0)</f>
        <v>1675</v>
      </c>
      <c r="AD2507">
        <v>1675</v>
      </c>
      <c r="AE2507" t="str" cm="1">
        <f t="array" ref="AE2507">INDEX(Description!A$2:A$4489,Merged!$AD2507)</f>
        <v>prodigal_1_2504</v>
      </c>
      <c r="AF2507" t="str" cm="1">
        <f t="array" ref="AF2507">INDEX(Description!B$2:B$4489,Merged!$AD2507)</f>
        <v>P0DTK9</v>
      </c>
      <c r="AG2507" t="str" cm="1">
        <f t="array" ref="AG2507">INDEX(Description!C$2:C$4489,Merged!$AD2507)</f>
        <v>ACB1_CAUSR</v>
      </c>
      <c r="AH2507" t="str" cm="1">
        <f t="array" ref="AH2507">INDEX(Description!D$2:D$4489,Merged!$AD2507)</f>
        <v>Anti-CBASS_protein_Acb1</v>
      </c>
      <c r="AI2507" t="str" cm="1">
        <f t="array" ref="AI2507">INDEX(Description!E$2:E$4489,Merged!$AD2507)</f>
        <v>acaP</v>
      </c>
      <c r="AJ2507" t="str">
        <f t="shared" si="239"/>
        <v>locus_tag=prodigal_1_2504;partial=00;start_type=ATG;rbs_motif=GGAG/GAGG;rbs_spacer=5-10bp;gc_cont=0.663;conf=99.99;score=203.18;cscore=187.84;sscore=15.34;rscore=8.88;uscore=1.92;tscore=4.54;;P0DTK9;ACB1_CAUSR;Anti-CBASS_protein_Acb1;acaP</v>
      </c>
    </row>
    <row r="2508" spans="1:36" x14ac:dyDescent="0.2">
      <c r="A2508" t="s">
        <v>11274</v>
      </c>
      <c r="B2508" t="s">
        <v>11275</v>
      </c>
      <c r="C2508" t="s">
        <v>4</v>
      </c>
      <c r="D2508">
        <v>2714050</v>
      </c>
      <c r="E2508">
        <v>2715402</v>
      </c>
      <c r="F2508">
        <v>303.8</v>
      </c>
      <c r="G2508" t="s">
        <v>11276</v>
      </c>
      <c r="H2508">
        <v>0</v>
      </c>
      <c r="I2508" t="s">
        <v>13782</v>
      </c>
      <c r="S2508" t="str">
        <f t="shared" si="235"/>
        <v>prodigal_1_2</v>
      </c>
      <c r="T2508" t="str">
        <f t="shared" si="236"/>
        <v>prodigal_1_25</v>
      </c>
      <c r="U2508" t="str">
        <f t="shared" si="237"/>
        <v>prodigal_1_250</v>
      </c>
      <c r="V2508" t="str">
        <f t="shared" si="234"/>
        <v>prodigal_1_2505</v>
      </c>
      <c r="W2508" t="str">
        <f t="shared" si="238"/>
        <v>prodigal_1_2505;</v>
      </c>
      <c r="Z2508">
        <f>MATCH(S2508,Description!$A$2:$A$4489,0)</f>
        <v>1113</v>
      </c>
      <c r="AA2508">
        <f>MATCH(T2508,Description!$A$2:$A$4489,0)</f>
        <v>1669</v>
      </c>
      <c r="AB2508">
        <f>MATCH(U2508,Description!$A$2:$A$4489,0)</f>
        <v>1670</v>
      </c>
      <c r="AC2508">
        <f>MATCH(V2508,Description!$A$2:$A$4489,0)</f>
        <v>1676</v>
      </c>
      <c r="AD2508">
        <v>1676</v>
      </c>
      <c r="AE2508" t="str" cm="1">
        <f t="array" ref="AE2508">INDEX(Description!A$2:A$4489,Merged!$AD2508)</f>
        <v>prodigal_1_2505</v>
      </c>
      <c r="AF2508" t="str" cm="1">
        <f t="array" ref="AF2508">INDEX(Description!B$2:B$4489,Merged!$AD2508)</f>
        <v>*</v>
      </c>
      <c r="AG2508" cm="1">
        <f t="array" ref="AG2508">INDEX(Description!C$2:C$4489,Merged!$AD2508)</f>
        <v>0</v>
      </c>
      <c r="AH2508" cm="1">
        <f t="array" ref="AH2508">INDEX(Description!D$2:D$4489,Merged!$AD2508)</f>
        <v>0</v>
      </c>
      <c r="AI2508" cm="1">
        <f t="array" ref="AI2508">INDEX(Description!E$2:E$4489,Merged!$AD2508)</f>
        <v>0</v>
      </c>
      <c r="AJ2508" t="str">
        <f t="shared" si="239"/>
        <v>locus_tag=prodigal_1_2505;partial=00;start_type=ATG;rbs_motif=GGAG/GAGG;rbs_spacer=5-10bp;gc_cont=0.681;conf=99.99;score=304.92;cscore=286.20;sscore=18.71;rscore=8.88;uscore=4.15;tscore=4.54;;*;0;0;0</v>
      </c>
    </row>
    <row r="2509" spans="1:36" x14ac:dyDescent="0.2">
      <c r="A2509" t="s">
        <v>11274</v>
      </c>
      <c r="B2509" t="s">
        <v>11275</v>
      </c>
      <c r="C2509" t="s">
        <v>4</v>
      </c>
      <c r="D2509">
        <v>2715467</v>
      </c>
      <c r="E2509">
        <v>2715901</v>
      </c>
      <c r="F2509">
        <v>109.1</v>
      </c>
      <c r="G2509" t="s">
        <v>11276</v>
      </c>
      <c r="H2509">
        <v>0</v>
      </c>
      <c r="I2509" t="s">
        <v>13783</v>
      </c>
      <c r="S2509" t="str">
        <f t="shared" si="235"/>
        <v>prodigal_1_2</v>
      </c>
      <c r="T2509" t="str">
        <f t="shared" si="236"/>
        <v>prodigal_1_25</v>
      </c>
      <c r="U2509" t="str">
        <f t="shared" si="237"/>
        <v>prodigal_1_250</v>
      </c>
      <c r="V2509" t="str">
        <f t="shared" si="234"/>
        <v>prodigal_1_2506</v>
      </c>
      <c r="W2509" t="str">
        <f t="shared" si="238"/>
        <v>prodigal_1_2506;</v>
      </c>
      <c r="Z2509">
        <f>MATCH(S2509,Description!$A$2:$A$4489,0)</f>
        <v>1113</v>
      </c>
      <c r="AA2509">
        <f>MATCH(T2509,Description!$A$2:$A$4489,0)</f>
        <v>1669</v>
      </c>
      <c r="AB2509">
        <f>MATCH(U2509,Description!$A$2:$A$4489,0)</f>
        <v>1670</v>
      </c>
      <c r="AC2509">
        <f>MATCH(V2509,Description!$A$2:$A$4489,0)</f>
        <v>1677</v>
      </c>
      <c r="AD2509">
        <v>1677</v>
      </c>
      <c r="AE2509" t="str" cm="1">
        <f t="array" ref="AE2509">INDEX(Description!A$2:A$4489,Merged!$AD2509)</f>
        <v>prodigal_1_2506</v>
      </c>
      <c r="AF2509" t="str" cm="1">
        <f t="array" ref="AF2509">INDEX(Description!B$2:B$4489,Merged!$AD2509)</f>
        <v>*</v>
      </c>
      <c r="AG2509" cm="1">
        <f t="array" ref="AG2509">INDEX(Description!C$2:C$4489,Merged!$AD2509)</f>
        <v>0</v>
      </c>
      <c r="AH2509" cm="1">
        <f t="array" ref="AH2509">INDEX(Description!D$2:D$4489,Merged!$AD2509)</f>
        <v>0</v>
      </c>
      <c r="AI2509" cm="1">
        <f t="array" ref="AI2509">INDEX(Description!E$2:E$4489,Merged!$AD2509)</f>
        <v>0</v>
      </c>
      <c r="AJ2509" t="str">
        <f t="shared" si="239"/>
        <v>locus_tag=prodigal_1_2506;partial=00;start_type=ATG;rbs_motif=AGGAG;rbs_spacer=5-10bp;gc_cont=0.657;conf=100.00;score=109.13;cscore=86.46;sscore=22.67;rscore=15.89;uscore=2.23;tscore=4.54;;*;0;0;0</v>
      </c>
    </row>
    <row r="2510" spans="1:36" x14ac:dyDescent="0.2">
      <c r="A2510" t="s">
        <v>11274</v>
      </c>
      <c r="B2510" t="s">
        <v>11275</v>
      </c>
      <c r="C2510" t="s">
        <v>4</v>
      </c>
      <c r="D2510">
        <v>2715963</v>
      </c>
      <c r="E2510">
        <v>2716226</v>
      </c>
      <c r="F2510">
        <v>44.1</v>
      </c>
      <c r="G2510" t="s">
        <v>11276</v>
      </c>
      <c r="H2510">
        <v>0</v>
      </c>
      <c r="I2510" t="s">
        <v>13784</v>
      </c>
      <c r="S2510" t="str">
        <f t="shared" si="235"/>
        <v>prodigal_1_2</v>
      </c>
      <c r="T2510" t="str">
        <f t="shared" si="236"/>
        <v>prodigal_1_25</v>
      </c>
      <c r="U2510" t="str">
        <f t="shared" si="237"/>
        <v>prodigal_1_250</v>
      </c>
      <c r="V2510" t="str">
        <f t="shared" si="234"/>
        <v>prodigal_1_2507</v>
      </c>
      <c r="W2510" t="str">
        <f t="shared" si="238"/>
        <v>prodigal_1_2507;</v>
      </c>
      <c r="Z2510">
        <f>MATCH(S2510,Description!$A$2:$A$4489,0)</f>
        <v>1113</v>
      </c>
      <c r="AA2510">
        <f>MATCH(T2510,Description!$A$2:$A$4489,0)</f>
        <v>1669</v>
      </c>
      <c r="AB2510">
        <f>MATCH(U2510,Description!$A$2:$A$4489,0)</f>
        <v>1670</v>
      </c>
      <c r="AC2510">
        <f>MATCH(V2510,Description!$A$2:$A$4489,0)</f>
        <v>1678</v>
      </c>
      <c r="AD2510">
        <v>1678</v>
      </c>
      <c r="AE2510" t="str" cm="1">
        <f t="array" ref="AE2510">INDEX(Description!A$2:A$4489,Merged!$AD2510)</f>
        <v>prodigal_1_2507</v>
      </c>
      <c r="AF2510" t="str" cm="1">
        <f t="array" ref="AF2510">INDEX(Description!B$2:B$4489,Merged!$AD2510)</f>
        <v>*</v>
      </c>
      <c r="AG2510" cm="1">
        <f t="array" ref="AG2510">INDEX(Description!C$2:C$4489,Merged!$AD2510)</f>
        <v>0</v>
      </c>
      <c r="AH2510" cm="1">
        <f t="array" ref="AH2510">INDEX(Description!D$2:D$4489,Merged!$AD2510)</f>
        <v>0</v>
      </c>
      <c r="AI2510" cm="1">
        <f t="array" ref="AI2510">INDEX(Description!E$2:E$4489,Merged!$AD2510)</f>
        <v>0</v>
      </c>
      <c r="AJ2510" t="str">
        <f t="shared" si="239"/>
        <v>locus_tag=prodigal_1_2507;partial=00;start_type=ATG;rbs_motif=GGAG/GAGG;rbs_spacer=5-10bp;gc_cont=0.689;conf=100.00;score=44.14;cscore=29.92;sscore=14.22;rscore=8.88;uscore=0.80;tscore=4.54;;*;0;0;0</v>
      </c>
    </row>
    <row r="2511" spans="1:36" x14ac:dyDescent="0.2">
      <c r="A2511" t="s">
        <v>11274</v>
      </c>
      <c r="B2511" t="s">
        <v>11275</v>
      </c>
      <c r="C2511" t="s">
        <v>4</v>
      </c>
      <c r="D2511">
        <v>2716231</v>
      </c>
      <c r="E2511">
        <v>2716719</v>
      </c>
      <c r="F2511">
        <v>76.099999999999994</v>
      </c>
      <c r="G2511" t="s">
        <v>11276</v>
      </c>
      <c r="H2511">
        <v>0</v>
      </c>
      <c r="I2511" t="s">
        <v>13785</v>
      </c>
      <c r="S2511" t="str">
        <f t="shared" si="235"/>
        <v>prodigal_1_2</v>
      </c>
      <c r="T2511" t="str">
        <f t="shared" si="236"/>
        <v>prodigal_1_25</v>
      </c>
      <c r="U2511" t="str">
        <f t="shared" si="237"/>
        <v>prodigal_1_250</v>
      </c>
      <c r="V2511" t="str">
        <f t="shared" si="234"/>
        <v>prodigal_1_2508</v>
      </c>
      <c r="W2511" t="str">
        <f t="shared" si="238"/>
        <v>prodigal_1_2508;</v>
      </c>
      <c r="Z2511">
        <f>MATCH(S2511,Description!$A$2:$A$4489,0)</f>
        <v>1113</v>
      </c>
      <c r="AA2511">
        <f>MATCH(T2511,Description!$A$2:$A$4489,0)</f>
        <v>1669</v>
      </c>
      <c r="AB2511">
        <f>MATCH(U2511,Description!$A$2:$A$4489,0)</f>
        <v>1670</v>
      </c>
      <c r="AC2511">
        <f>MATCH(V2511,Description!$A$2:$A$4489,0)</f>
        <v>1679</v>
      </c>
      <c r="AD2511">
        <v>1679</v>
      </c>
      <c r="AE2511" t="str" cm="1">
        <f t="array" ref="AE2511">INDEX(Description!A$2:A$4489,Merged!$AD2511)</f>
        <v>prodigal_1_2508</v>
      </c>
      <c r="AF2511" t="str" cm="1">
        <f t="array" ref="AF2511">INDEX(Description!B$2:B$4489,Merged!$AD2511)</f>
        <v>*</v>
      </c>
      <c r="AG2511" cm="1">
        <f t="array" ref="AG2511">INDEX(Description!C$2:C$4489,Merged!$AD2511)</f>
        <v>0</v>
      </c>
      <c r="AH2511" cm="1">
        <f t="array" ref="AH2511">INDEX(Description!D$2:D$4489,Merged!$AD2511)</f>
        <v>0</v>
      </c>
      <c r="AI2511" cm="1">
        <f t="array" ref="AI2511">INDEX(Description!E$2:E$4489,Merged!$AD2511)</f>
        <v>0</v>
      </c>
      <c r="AJ2511" t="str">
        <f t="shared" si="239"/>
        <v>locus_tag=prodigal_1_2508;partial=00;start_type=ATG;rbs_motif=GGAG/GAGG;rbs_spacer=5-10bp;gc_cont=0.697;conf=100.00;score=77.30;cscore=62.63;sscore=14.67;rscore=8.88;uscore=0.02;tscore=4.54;;*;0;0;0</v>
      </c>
    </row>
    <row r="2512" spans="1:36" x14ac:dyDescent="0.2">
      <c r="A2512" t="s">
        <v>11274</v>
      </c>
      <c r="B2512" t="s">
        <v>11275</v>
      </c>
      <c r="C2512" t="s">
        <v>4</v>
      </c>
      <c r="D2512">
        <v>2716723</v>
      </c>
      <c r="E2512">
        <v>2717271</v>
      </c>
      <c r="F2512">
        <v>51.7</v>
      </c>
      <c r="G2512" t="s">
        <v>11276</v>
      </c>
      <c r="H2512">
        <v>0</v>
      </c>
      <c r="I2512" t="s">
        <v>13786</v>
      </c>
      <c r="S2512" t="str">
        <f t="shared" si="235"/>
        <v>prodigal_1_2</v>
      </c>
      <c r="T2512" t="str">
        <f t="shared" si="236"/>
        <v>prodigal_1_25</v>
      </c>
      <c r="U2512" t="str">
        <f t="shared" si="237"/>
        <v>prodigal_1_250</v>
      </c>
      <c r="V2512" t="str">
        <f t="shared" si="234"/>
        <v>prodigal_1_2509</v>
      </c>
      <c r="W2512" t="str">
        <f t="shared" si="238"/>
        <v>prodigal_1_2509;</v>
      </c>
      <c r="Z2512">
        <f>MATCH(S2512,Description!$A$2:$A$4489,0)</f>
        <v>1113</v>
      </c>
      <c r="AA2512">
        <f>MATCH(T2512,Description!$A$2:$A$4489,0)</f>
        <v>1669</v>
      </c>
      <c r="AB2512">
        <f>MATCH(U2512,Description!$A$2:$A$4489,0)</f>
        <v>1670</v>
      </c>
      <c r="AC2512">
        <f>MATCH(V2512,Description!$A$2:$A$4489,0)</f>
        <v>1680</v>
      </c>
      <c r="AD2512">
        <v>1680</v>
      </c>
      <c r="AE2512" t="str" cm="1">
        <f t="array" ref="AE2512">INDEX(Description!A$2:A$4489,Merged!$AD2512)</f>
        <v>prodigal_1_2509</v>
      </c>
      <c r="AF2512" t="str" cm="1">
        <f t="array" ref="AF2512">INDEX(Description!B$2:B$4489,Merged!$AD2512)</f>
        <v>*</v>
      </c>
      <c r="AG2512" cm="1">
        <f t="array" ref="AG2512">INDEX(Description!C$2:C$4489,Merged!$AD2512)</f>
        <v>0</v>
      </c>
      <c r="AH2512" cm="1">
        <f t="array" ref="AH2512">INDEX(Description!D$2:D$4489,Merged!$AD2512)</f>
        <v>0</v>
      </c>
      <c r="AI2512" cm="1">
        <f t="array" ref="AI2512">INDEX(Description!E$2:E$4489,Merged!$AD2512)</f>
        <v>0</v>
      </c>
      <c r="AJ2512" t="str">
        <f t="shared" si="239"/>
        <v>locus_tag=prodigal_1_2509;partial=00;start_type=ATG;rbs_motif=None;rbs_spacer=None;gc_cont=0.689;conf=100.00;score=52.95;cscore=49.40;sscore=3.55;rscore=-3.31;uscore=1.07;tscore=4.54;;*;0;0;0</v>
      </c>
    </row>
    <row r="2513" spans="1:36" x14ac:dyDescent="0.2">
      <c r="A2513" t="s">
        <v>11274</v>
      </c>
      <c r="B2513" t="s">
        <v>11275</v>
      </c>
      <c r="C2513" t="s">
        <v>4</v>
      </c>
      <c r="D2513">
        <v>2717268</v>
      </c>
      <c r="E2513">
        <v>2717624</v>
      </c>
      <c r="F2513">
        <v>41.8</v>
      </c>
      <c r="G2513" t="s">
        <v>11276</v>
      </c>
      <c r="H2513">
        <v>0</v>
      </c>
      <c r="I2513" t="s">
        <v>13787</v>
      </c>
      <c r="S2513" t="str">
        <f t="shared" si="235"/>
        <v>prodigal_1_2</v>
      </c>
      <c r="T2513" t="str">
        <f t="shared" si="236"/>
        <v>prodigal_1_25</v>
      </c>
      <c r="U2513" t="str">
        <f t="shared" si="237"/>
        <v>prodigal_1_251</v>
      </c>
      <c r="V2513" t="str">
        <f t="shared" si="234"/>
        <v>prodigal_1_2510</v>
      </c>
      <c r="W2513" t="str">
        <f t="shared" si="238"/>
        <v>prodigal_1_2510;</v>
      </c>
      <c r="Z2513">
        <f>MATCH(S2513,Description!$A$2:$A$4489,0)</f>
        <v>1113</v>
      </c>
      <c r="AA2513">
        <f>MATCH(T2513,Description!$A$2:$A$4489,0)</f>
        <v>1669</v>
      </c>
      <c r="AB2513">
        <f>MATCH(U2513,Description!$A$2:$A$4489,0)</f>
        <v>1681</v>
      </c>
      <c r="AC2513">
        <f>MATCH(V2513,Description!$A$2:$A$4489,0)</f>
        <v>1682</v>
      </c>
      <c r="AD2513">
        <v>1682</v>
      </c>
      <c r="AE2513" t="str" cm="1">
        <f t="array" ref="AE2513">INDEX(Description!A$2:A$4489,Merged!$AD2513)</f>
        <v>prodigal_1_2510</v>
      </c>
      <c r="AF2513" t="str" cm="1">
        <f t="array" ref="AF2513">INDEX(Description!B$2:B$4489,Merged!$AD2513)</f>
        <v>*</v>
      </c>
      <c r="AG2513" cm="1">
        <f t="array" ref="AG2513">INDEX(Description!C$2:C$4489,Merged!$AD2513)</f>
        <v>0</v>
      </c>
      <c r="AH2513" cm="1">
        <f t="array" ref="AH2513">INDEX(Description!D$2:D$4489,Merged!$AD2513)</f>
        <v>0</v>
      </c>
      <c r="AI2513" cm="1">
        <f t="array" ref="AI2513">INDEX(Description!E$2:E$4489,Merged!$AD2513)</f>
        <v>0</v>
      </c>
      <c r="AJ2513" t="str">
        <f t="shared" si="239"/>
        <v>locus_tag=prodigal_1_2510;partial=00;start_type=ATG;rbs_motif=None;rbs_spacer=None;gc_cont=0.661;conf=100.00;score=46.38;cscore=39.98;sscore=6.40;rscore=-3.31;uscore=0.57;tscore=4.54;;*;0;0;0</v>
      </c>
    </row>
    <row r="2514" spans="1:36" x14ac:dyDescent="0.2">
      <c r="A2514" t="s">
        <v>11274</v>
      </c>
      <c r="B2514" t="s">
        <v>11275</v>
      </c>
      <c r="C2514" t="s">
        <v>4</v>
      </c>
      <c r="D2514">
        <v>2717627</v>
      </c>
      <c r="E2514">
        <v>2718049</v>
      </c>
      <c r="F2514">
        <v>48.2</v>
      </c>
      <c r="G2514" t="s">
        <v>11276</v>
      </c>
      <c r="H2514">
        <v>0</v>
      </c>
      <c r="I2514" t="s">
        <v>13788</v>
      </c>
      <c r="S2514" t="str">
        <f t="shared" si="235"/>
        <v>prodigal_1_2</v>
      </c>
      <c r="T2514" t="str">
        <f t="shared" si="236"/>
        <v>prodigal_1_25</v>
      </c>
      <c r="U2514" t="str">
        <f t="shared" si="237"/>
        <v>prodigal_1_251</v>
      </c>
      <c r="V2514" t="str">
        <f t="shared" si="234"/>
        <v>prodigal_1_2511</v>
      </c>
      <c r="W2514" t="str">
        <f t="shared" si="238"/>
        <v>prodigal_1_2511;</v>
      </c>
      <c r="Z2514">
        <f>MATCH(S2514,Description!$A$2:$A$4489,0)</f>
        <v>1113</v>
      </c>
      <c r="AA2514">
        <f>MATCH(T2514,Description!$A$2:$A$4489,0)</f>
        <v>1669</v>
      </c>
      <c r="AB2514">
        <f>MATCH(U2514,Description!$A$2:$A$4489,0)</f>
        <v>1681</v>
      </c>
      <c r="AC2514">
        <f>MATCH(V2514,Description!$A$2:$A$4489,0)</f>
        <v>1683</v>
      </c>
      <c r="AD2514">
        <v>1683</v>
      </c>
      <c r="AE2514" t="str" cm="1">
        <f t="array" ref="AE2514">INDEX(Description!A$2:A$4489,Merged!$AD2514)</f>
        <v>prodigal_1_2511</v>
      </c>
      <c r="AF2514" t="str" cm="1">
        <f t="array" ref="AF2514">INDEX(Description!B$2:B$4489,Merged!$AD2514)</f>
        <v>*</v>
      </c>
      <c r="AG2514" cm="1">
        <f t="array" ref="AG2514">INDEX(Description!C$2:C$4489,Merged!$AD2514)</f>
        <v>0</v>
      </c>
      <c r="AH2514" cm="1">
        <f t="array" ref="AH2514">INDEX(Description!D$2:D$4489,Merged!$AD2514)</f>
        <v>0</v>
      </c>
      <c r="AI2514" cm="1">
        <f t="array" ref="AI2514">INDEX(Description!E$2:E$4489,Merged!$AD2514)</f>
        <v>0</v>
      </c>
      <c r="AJ2514" t="str">
        <f t="shared" si="239"/>
        <v>locus_tag=prodigal_1_2511;partial=00;start_type=ATG;rbs_motif=GGA/GAG/AGG;rbs_spacer=5-10bp;gc_cont=0.648;conf=100.00;score=49.44;cscore=41.74;sscore=7.70;rscore=0.72;uscore=1.18;tscore=4.54;;*;0;0;0</v>
      </c>
    </row>
    <row r="2515" spans="1:36" x14ac:dyDescent="0.2">
      <c r="A2515" t="s">
        <v>11274</v>
      </c>
      <c r="B2515" t="s">
        <v>11275</v>
      </c>
      <c r="C2515" t="s">
        <v>4</v>
      </c>
      <c r="D2515">
        <v>2718204</v>
      </c>
      <c r="E2515">
        <v>2718575</v>
      </c>
      <c r="F2515">
        <v>15.5</v>
      </c>
      <c r="G2515" t="s">
        <v>11287</v>
      </c>
      <c r="H2515">
        <v>0</v>
      </c>
      <c r="I2515" t="s">
        <v>13789</v>
      </c>
      <c r="S2515" t="str">
        <f t="shared" si="235"/>
        <v>prodigal_1_2</v>
      </c>
      <c r="T2515" t="str">
        <f t="shared" si="236"/>
        <v>prodigal_1_25</v>
      </c>
      <c r="U2515" t="str">
        <f t="shared" si="237"/>
        <v>prodigal_1_251</v>
      </c>
      <c r="V2515" t="str">
        <f t="shared" si="234"/>
        <v>prodigal_1_2512</v>
      </c>
      <c r="W2515" t="str">
        <f t="shared" si="238"/>
        <v>prodigal_1_2512;</v>
      </c>
      <c r="Z2515">
        <f>MATCH(S2515,Description!$A$2:$A$4489,0)</f>
        <v>1113</v>
      </c>
      <c r="AA2515">
        <f>MATCH(T2515,Description!$A$2:$A$4489,0)</f>
        <v>1669</v>
      </c>
      <c r="AB2515">
        <f>MATCH(U2515,Description!$A$2:$A$4489,0)</f>
        <v>1681</v>
      </c>
      <c r="AC2515">
        <f>MATCH(V2515,Description!$A$2:$A$4489,0)</f>
        <v>1684</v>
      </c>
      <c r="AD2515">
        <v>1684</v>
      </c>
      <c r="AE2515" t="str" cm="1">
        <f t="array" ref="AE2515">INDEX(Description!A$2:A$4489,Merged!$AD2515)</f>
        <v>prodigal_1_2512</v>
      </c>
      <c r="AF2515" t="str" cm="1">
        <f t="array" ref="AF2515">INDEX(Description!B$2:B$4489,Merged!$AD2515)</f>
        <v>*</v>
      </c>
      <c r="AG2515" cm="1">
        <f t="array" ref="AG2515">INDEX(Description!C$2:C$4489,Merged!$AD2515)</f>
        <v>0</v>
      </c>
      <c r="AH2515" cm="1">
        <f t="array" ref="AH2515">INDEX(Description!D$2:D$4489,Merged!$AD2515)</f>
        <v>0</v>
      </c>
      <c r="AI2515" cm="1">
        <f t="array" ref="AI2515">INDEX(Description!E$2:E$4489,Merged!$AD2515)</f>
        <v>0</v>
      </c>
      <c r="AJ2515" t="str">
        <f t="shared" si="239"/>
        <v>locus_tag=prodigal_1_2512;partial=00;start_type=ATG;rbs_motif=None;rbs_spacer=None;gc_cont=0.554;conf=96.81;score=14.85;cscore=12.57;sscore=2.28;rscore=-3.31;uscore=1.70;tscore=4.54;;*;0;0;0</v>
      </c>
    </row>
    <row r="2516" spans="1:36" x14ac:dyDescent="0.2">
      <c r="A2516" t="s">
        <v>11274</v>
      </c>
      <c r="B2516" t="s">
        <v>11275</v>
      </c>
      <c r="C2516" t="s">
        <v>4</v>
      </c>
      <c r="D2516">
        <v>2718659</v>
      </c>
      <c r="E2516">
        <v>2718907</v>
      </c>
      <c r="F2516">
        <v>10.3</v>
      </c>
      <c r="G2516" t="s">
        <v>11276</v>
      </c>
      <c r="H2516">
        <v>0</v>
      </c>
      <c r="I2516" t="s">
        <v>13790</v>
      </c>
      <c r="S2516" t="str">
        <f t="shared" si="235"/>
        <v>prodigal_1_2</v>
      </c>
      <c r="T2516" t="str">
        <f t="shared" si="236"/>
        <v>prodigal_1_25</v>
      </c>
      <c r="U2516" t="str">
        <f t="shared" si="237"/>
        <v>prodigal_1_251</v>
      </c>
      <c r="V2516" t="str">
        <f t="shared" ref="V2516:V2579" si="240">MID($I2516,11,15)</f>
        <v>prodigal_1_2513</v>
      </c>
      <c r="W2516" t="str">
        <f t="shared" si="238"/>
        <v>prodigal_1_2513;</v>
      </c>
      <c r="Z2516">
        <f>MATCH(S2516,Description!$A$2:$A$4489,0)</f>
        <v>1113</v>
      </c>
      <c r="AA2516">
        <f>MATCH(T2516,Description!$A$2:$A$4489,0)</f>
        <v>1669</v>
      </c>
      <c r="AB2516">
        <f>MATCH(U2516,Description!$A$2:$A$4489,0)</f>
        <v>1681</v>
      </c>
      <c r="AC2516">
        <f>MATCH(V2516,Description!$A$2:$A$4489,0)</f>
        <v>1685</v>
      </c>
      <c r="AD2516">
        <v>1685</v>
      </c>
      <c r="AE2516" t="str" cm="1">
        <f t="array" ref="AE2516">INDEX(Description!A$2:A$4489,Merged!$AD2516)</f>
        <v>prodigal_1_2513</v>
      </c>
      <c r="AF2516" t="str" cm="1">
        <f t="array" ref="AF2516">INDEX(Description!B$2:B$4489,Merged!$AD2516)</f>
        <v>*</v>
      </c>
      <c r="AG2516" cm="1">
        <f t="array" ref="AG2516">INDEX(Description!C$2:C$4489,Merged!$AD2516)</f>
        <v>0</v>
      </c>
      <c r="AH2516" cm="1">
        <f t="array" ref="AH2516">INDEX(Description!D$2:D$4489,Merged!$AD2516)</f>
        <v>0</v>
      </c>
      <c r="AI2516" cm="1">
        <f t="array" ref="AI2516">INDEX(Description!E$2:E$4489,Merged!$AD2516)</f>
        <v>0</v>
      </c>
      <c r="AJ2516" t="str">
        <f t="shared" si="239"/>
        <v>locus_tag=prodigal_1_2513;partial=00;start_type=TTG;rbs_motif=AGGAG;rbs_spacer=5-10bp;gc_cont=0.627;conf=91.41;score=10.29;cscore=6.21;sscore=4.08;rscore=15.64;uscore=0.22;tscore=-11.79;;*;0;0;0</v>
      </c>
    </row>
    <row r="2517" spans="1:36" x14ac:dyDescent="0.2">
      <c r="A2517" t="s">
        <v>11274</v>
      </c>
      <c r="B2517" t="s">
        <v>11275</v>
      </c>
      <c r="C2517" t="s">
        <v>4</v>
      </c>
      <c r="D2517">
        <v>2718910</v>
      </c>
      <c r="E2517">
        <v>2720064</v>
      </c>
      <c r="F2517">
        <v>133.30000000000001</v>
      </c>
      <c r="G2517" t="s">
        <v>11276</v>
      </c>
      <c r="H2517">
        <v>0</v>
      </c>
      <c r="I2517" t="s">
        <v>13791</v>
      </c>
      <c r="S2517" t="str">
        <f t="shared" si="235"/>
        <v>prodigal_1_2</v>
      </c>
      <c r="T2517" t="str">
        <f t="shared" si="236"/>
        <v>prodigal_1_25</v>
      </c>
      <c r="U2517" t="str">
        <f t="shared" si="237"/>
        <v>prodigal_1_251</v>
      </c>
      <c r="V2517" t="str">
        <f t="shared" si="240"/>
        <v>prodigal_1_2514</v>
      </c>
      <c r="W2517" t="str">
        <f t="shared" si="238"/>
        <v>prodigal_1_2514;</v>
      </c>
      <c r="Z2517">
        <f>MATCH(S2517,Description!$A$2:$A$4489,0)</f>
        <v>1113</v>
      </c>
      <c r="AA2517">
        <f>MATCH(T2517,Description!$A$2:$A$4489,0)</f>
        <v>1669</v>
      </c>
      <c r="AB2517">
        <f>MATCH(U2517,Description!$A$2:$A$4489,0)</f>
        <v>1681</v>
      </c>
      <c r="AC2517">
        <f>MATCH(V2517,Description!$A$2:$A$4489,0)</f>
        <v>1686</v>
      </c>
      <c r="AD2517">
        <v>1686</v>
      </c>
      <c r="AE2517" t="str" cm="1">
        <f t="array" ref="AE2517">INDEX(Description!A$2:A$4489,Merged!$AD2517)</f>
        <v>prodigal_1_2514</v>
      </c>
      <c r="AF2517" t="str" cm="1">
        <f t="array" ref="AF2517">INDEX(Description!B$2:B$4489,Merged!$AD2517)</f>
        <v>*</v>
      </c>
      <c r="AG2517" cm="1">
        <f t="array" ref="AG2517">INDEX(Description!C$2:C$4489,Merged!$AD2517)</f>
        <v>0</v>
      </c>
      <c r="AH2517" cm="1">
        <f t="array" ref="AH2517">INDEX(Description!D$2:D$4489,Merged!$AD2517)</f>
        <v>0</v>
      </c>
      <c r="AI2517" cm="1">
        <f t="array" ref="AI2517">INDEX(Description!E$2:E$4489,Merged!$AD2517)</f>
        <v>0</v>
      </c>
      <c r="AJ2517" t="str">
        <f t="shared" si="239"/>
        <v>locus_tag=prodigal_1_2514;partial=00;start_type=GTG;rbs_motif=AGGAG;rbs_spacer=5-10bp;gc_cont=0.631;conf=100.00;score=134.59;cscore=123.12;sscore=11.47;rscore=15.89;uscore=2.46;tscore=-8.13;;*;0;0;0</v>
      </c>
    </row>
    <row r="2518" spans="1:36" x14ac:dyDescent="0.2">
      <c r="A2518" t="s">
        <v>11274</v>
      </c>
      <c r="B2518" t="s">
        <v>11275</v>
      </c>
      <c r="C2518" t="s">
        <v>4</v>
      </c>
      <c r="D2518">
        <v>2720163</v>
      </c>
      <c r="E2518">
        <v>2720645</v>
      </c>
      <c r="F2518">
        <v>121.5</v>
      </c>
      <c r="G2518" t="s">
        <v>11276</v>
      </c>
      <c r="H2518">
        <v>0</v>
      </c>
      <c r="I2518" t="s">
        <v>13792</v>
      </c>
      <c r="S2518" t="str">
        <f t="shared" si="235"/>
        <v>prodigal_1_2</v>
      </c>
      <c r="T2518" t="str">
        <f t="shared" si="236"/>
        <v>prodigal_1_25</v>
      </c>
      <c r="U2518" t="str">
        <f t="shared" si="237"/>
        <v>prodigal_1_251</v>
      </c>
      <c r="V2518" t="str">
        <f t="shared" si="240"/>
        <v>prodigal_1_2515</v>
      </c>
      <c r="W2518" t="str">
        <f t="shared" si="238"/>
        <v>prodigal_1_2515;</v>
      </c>
      <c r="Z2518">
        <f>MATCH(S2518,Description!$A$2:$A$4489,0)</f>
        <v>1113</v>
      </c>
      <c r="AA2518">
        <f>MATCH(T2518,Description!$A$2:$A$4489,0)</f>
        <v>1669</v>
      </c>
      <c r="AB2518">
        <f>MATCH(U2518,Description!$A$2:$A$4489,0)</f>
        <v>1681</v>
      </c>
      <c r="AC2518">
        <f>MATCH(V2518,Description!$A$2:$A$4489,0)</f>
        <v>1687</v>
      </c>
      <c r="AD2518">
        <v>1687</v>
      </c>
      <c r="AE2518" t="str" cm="1">
        <f t="array" ref="AE2518">INDEX(Description!A$2:A$4489,Merged!$AD2518)</f>
        <v>prodigal_1_2515</v>
      </c>
      <c r="AF2518" t="str" cm="1">
        <f t="array" ref="AF2518">INDEX(Description!B$2:B$4489,Merged!$AD2518)</f>
        <v>*</v>
      </c>
      <c r="AG2518" cm="1">
        <f t="array" ref="AG2518">INDEX(Description!C$2:C$4489,Merged!$AD2518)</f>
        <v>0</v>
      </c>
      <c r="AH2518" cm="1">
        <f t="array" ref="AH2518">INDEX(Description!D$2:D$4489,Merged!$AD2518)</f>
        <v>0</v>
      </c>
      <c r="AI2518" cm="1">
        <f t="array" ref="AI2518">INDEX(Description!E$2:E$4489,Merged!$AD2518)</f>
        <v>0</v>
      </c>
      <c r="AJ2518" t="str">
        <f t="shared" si="239"/>
        <v>locus_tag=prodigal_1_2515;partial=00;start_type=ATG;rbs_motif=AGGAG;rbs_spacer=5-10bp;gc_cont=0.640;conf=100.00;score=121.55;cscore=99.34;sscore=22.21;rscore=15.89;uscore=1.77;tscore=4.54;;*;0;0;0</v>
      </c>
    </row>
    <row r="2519" spans="1:36" x14ac:dyDescent="0.2">
      <c r="A2519" t="s">
        <v>11274</v>
      </c>
      <c r="B2519" t="s">
        <v>11275</v>
      </c>
      <c r="C2519" t="s">
        <v>4</v>
      </c>
      <c r="D2519">
        <v>2720660</v>
      </c>
      <c r="E2519">
        <v>2721046</v>
      </c>
      <c r="F2519">
        <v>74.900000000000006</v>
      </c>
      <c r="G2519" t="s">
        <v>11276</v>
      </c>
      <c r="H2519">
        <v>0</v>
      </c>
      <c r="I2519" t="s">
        <v>13793</v>
      </c>
      <c r="S2519" t="str">
        <f t="shared" si="235"/>
        <v>prodigal_1_2</v>
      </c>
      <c r="T2519" t="str">
        <f t="shared" si="236"/>
        <v>prodigal_1_25</v>
      </c>
      <c r="U2519" t="str">
        <f t="shared" si="237"/>
        <v>prodigal_1_251</v>
      </c>
      <c r="V2519" t="str">
        <f t="shared" si="240"/>
        <v>prodigal_1_2516</v>
      </c>
      <c r="W2519" t="str">
        <f t="shared" si="238"/>
        <v>prodigal_1_2516;</v>
      </c>
      <c r="Z2519">
        <f>MATCH(S2519,Description!$A$2:$A$4489,0)</f>
        <v>1113</v>
      </c>
      <c r="AA2519">
        <f>MATCH(T2519,Description!$A$2:$A$4489,0)</f>
        <v>1669</v>
      </c>
      <c r="AB2519">
        <f>MATCH(U2519,Description!$A$2:$A$4489,0)</f>
        <v>1681</v>
      </c>
      <c r="AC2519">
        <f>MATCH(V2519,Description!$A$2:$A$4489,0)</f>
        <v>1688</v>
      </c>
      <c r="AD2519">
        <v>1688</v>
      </c>
      <c r="AE2519" t="str" cm="1">
        <f t="array" ref="AE2519">INDEX(Description!A$2:A$4489,Merged!$AD2519)</f>
        <v>prodigal_1_2516</v>
      </c>
      <c r="AF2519" t="str" cm="1">
        <f t="array" ref="AF2519">INDEX(Description!B$2:B$4489,Merged!$AD2519)</f>
        <v>*</v>
      </c>
      <c r="AG2519" cm="1">
        <f t="array" ref="AG2519">INDEX(Description!C$2:C$4489,Merged!$AD2519)</f>
        <v>0</v>
      </c>
      <c r="AH2519" cm="1">
        <f t="array" ref="AH2519">INDEX(Description!D$2:D$4489,Merged!$AD2519)</f>
        <v>0</v>
      </c>
      <c r="AI2519" cm="1">
        <f t="array" ref="AI2519">INDEX(Description!E$2:E$4489,Merged!$AD2519)</f>
        <v>0</v>
      </c>
      <c r="AJ2519" t="str">
        <f t="shared" si="239"/>
        <v>locus_tag=prodigal_1_2516;partial=00;start_type=ATG;rbs_motif=GGAG/GAGG;rbs_spacer=5-10bp;gc_cont=0.633;conf=100.00;score=76.04;cscore=59.33;sscore=16.71;rscore=8.88;uscore=2.17;tscore=4.54;;*;0;0;0</v>
      </c>
    </row>
    <row r="2520" spans="1:36" x14ac:dyDescent="0.2">
      <c r="A2520" t="s">
        <v>11274</v>
      </c>
      <c r="B2520" t="s">
        <v>11275</v>
      </c>
      <c r="C2520" t="s">
        <v>4</v>
      </c>
      <c r="D2520">
        <v>2721398</v>
      </c>
      <c r="E2520">
        <v>2724040</v>
      </c>
      <c r="F2520">
        <v>277.2</v>
      </c>
      <c r="G2520" t="s">
        <v>11276</v>
      </c>
      <c r="H2520">
        <v>0</v>
      </c>
      <c r="I2520" t="s">
        <v>13794</v>
      </c>
      <c r="S2520" t="str">
        <f t="shared" si="235"/>
        <v>prodigal_1_2</v>
      </c>
      <c r="T2520" t="str">
        <f t="shared" si="236"/>
        <v>prodigal_1_25</v>
      </c>
      <c r="U2520" t="str">
        <f t="shared" si="237"/>
        <v>prodigal_1_251</v>
      </c>
      <c r="V2520" t="str">
        <f t="shared" si="240"/>
        <v>prodigal_1_2517</v>
      </c>
      <c r="W2520" t="str">
        <f t="shared" si="238"/>
        <v>prodigal_1_2517;</v>
      </c>
      <c r="Z2520">
        <f>MATCH(S2520,Description!$A$2:$A$4489,0)</f>
        <v>1113</v>
      </c>
      <c r="AA2520">
        <f>MATCH(T2520,Description!$A$2:$A$4489,0)</f>
        <v>1669</v>
      </c>
      <c r="AB2520">
        <f>MATCH(U2520,Description!$A$2:$A$4489,0)</f>
        <v>1681</v>
      </c>
      <c r="AC2520">
        <f>MATCH(V2520,Description!$A$2:$A$4489,0)</f>
        <v>1689</v>
      </c>
      <c r="AD2520">
        <v>1689</v>
      </c>
      <c r="AE2520" t="str" cm="1">
        <f t="array" ref="AE2520">INDEX(Description!A$2:A$4489,Merged!$AD2520)</f>
        <v>prodigal_1_2517</v>
      </c>
      <c r="AF2520" t="str" cm="1">
        <f t="array" ref="AF2520">INDEX(Description!B$2:B$4489,Merged!$AD2520)</f>
        <v>P03736</v>
      </c>
      <c r="AG2520" t="str" cm="1">
        <f t="array" ref="AG2520">INDEX(Description!C$2:C$4489,Merged!$AD2520)</f>
        <v>TMP_LAMBD</v>
      </c>
      <c r="AH2520" t="str" cm="1">
        <f t="array" ref="AH2520">INDEX(Description!D$2:D$4489,Merged!$AD2520)</f>
        <v>Tape_measure_protein</v>
      </c>
      <c r="AI2520" t="str" cm="1">
        <f t="array" ref="AI2520">INDEX(Description!E$2:E$4489,Merged!$AD2520)</f>
        <v>H</v>
      </c>
      <c r="AJ2520" t="str">
        <f t="shared" si="239"/>
        <v>locus_tag=prodigal_1_2517;partial=00;start_type=ATG;rbs_motif=GGA/GAG/AGG;rbs_spacer=5-10bp;gc_cont=0.655;conf=99.99;score=276.53;cscore=277.41;sscore=-0.88;rscore=0.72;uscore=-5.49;tscore=4.54;;P03736;TMP_LAMBD;Tape_measure_protein;H</v>
      </c>
    </row>
    <row r="2521" spans="1:36" x14ac:dyDescent="0.2">
      <c r="A2521" t="s">
        <v>11274</v>
      </c>
      <c r="B2521" t="s">
        <v>11275</v>
      </c>
      <c r="C2521" t="s">
        <v>4</v>
      </c>
      <c r="D2521">
        <v>2724044</v>
      </c>
      <c r="E2521">
        <v>2724697</v>
      </c>
      <c r="F2521">
        <v>46.6</v>
      </c>
      <c r="G2521" t="s">
        <v>11276</v>
      </c>
      <c r="H2521">
        <v>0</v>
      </c>
      <c r="I2521" t="s">
        <v>13795</v>
      </c>
      <c r="S2521" t="str">
        <f t="shared" si="235"/>
        <v>prodigal_1_2</v>
      </c>
      <c r="T2521" t="str">
        <f t="shared" si="236"/>
        <v>prodigal_1_25</v>
      </c>
      <c r="U2521" t="str">
        <f t="shared" si="237"/>
        <v>prodigal_1_251</v>
      </c>
      <c r="V2521" t="str">
        <f t="shared" si="240"/>
        <v>prodigal_1_2518</v>
      </c>
      <c r="W2521" t="str">
        <f t="shared" si="238"/>
        <v>prodigal_1_2518;</v>
      </c>
      <c r="Z2521">
        <f>MATCH(S2521,Description!$A$2:$A$4489,0)</f>
        <v>1113</v>
      </c>
      <c r="AA2521">
        <f>MATCH(T2521,Description!$A$2:$A$4489,0)</f>
        <v>1669</v>
      </c>
      <c r="AB2521">
        <f>MATCH(U2521,Description!$A$2:$A$4489,0)</f>
        <v>1681</v>
      </c>
      <c r="AC2521">
        <f>MATCH(V2521,Description!$A$2:$A$4489,0)</f>
        <v>1690</v>
      </c>
      <c r="AD2521">
        <v>1690</v>
      </c>
      <c r="AE2521" t="str" cm="1">
        <f t="array" ref="AE2521">INDEX(Description!A$2:A$4489,Merged!$AD2521)</f>
        <v>prodigal_1_2518</v>
      </c>
      <c r="AF2521" t="str" cm="1">
        <f t="array" ref="AF2521">INDEX(Description!B$2:B$4489,Merged!$AD2521)</f>
        <v>*</v>
      </c>
      <c r="AG2521" cm="1">
        <f t="array" ref="AG2521">INDEX(Description!C$2:C$4489,Merged!$AD2521)</f>
        <v>0</v>
      </c>
      <c r="AH2521" cm="1">
        <f t="array" ref="AH2521">INDEX(Description!D$2:D$4489,Merged!$AD2521)</f>
        <v>0</v>
      </c>
      <c r="AI2521" cm="1">
        <f t="array" ref="AI2521">INDEX(Description!E$2:E$4489,Merged!$AD2521)</f>
        <v>0</v>
      </c>
      <c r="AJ2521" t="str">
        <f t="shared" si="239"/>
        <v>locus_tag=prodigal_1_2518;partial=00;start_type=ATG;rbs_motif=GGA/GAG/AGG;rbs_spacer=5-10bp;gc_cont=0.638;conf=100.00;score=47.85;cscore=40.64;sscore=7.21;rscore=0.72;uscore=0.71;tscore=4.54;;*;0;0;0</v>
      </c>
    </row>
    <row r="2522" spans="1:36" x14ac:dyDescent="0.2">
      <c r="A2522" t="s">
        <v>11274</v>
      </c>
      <c r="B2522" t="s">
        <v>11275</v>
      </c>
      <c r="C2522" t="s">
        <v>4</v>
      </c>
      <c r="D2522">
        <v>2724697</v>
      </c>
      <c r="E2522">
        <v>2725290</v>
      </c>
      <c r="F2522">
        <v>72</v>
      </c>
      <c r="G2522" t="s">
        <v>11276</v>
      </c>
      <c r="H2522">
        <v>0</v>
      </c>
      <c r="I2522" t="s">
        <v>13796</v>
      </c>
      <c r="S2522" t="str">
        <f t="shared" si="235"/>
        <v>prodigal_1_2</v>
      </c>
      <c r="T2522" t="str">
        <f t="shared" si="236"/>
        <v>prodigal_1_25</v>
      </c>
      <c r="U2522" t="str">
        <f t="shared" si="237"/>
        <v>prodigal_1_251</v>
      </c>
      <c r="V2522" t="str">
        <f t="shared" si="240"/>
        <v>prodigal_1_2519</v>
      </c>
      <c r="W2522" t="str">
        <f t="shared" si="238"/>
        <v>prodigal_1_2519;</v>
      </c>
      <c r="Z2522">
        <f>MATCH(S2522,Description!$A$2:$A$4489,0)</f>
        <v>1113</v>
      </c>
      <c r="AA2522">
        <f>MATCH(T2522,Description!$A$2:$A$4489,0)</f>
        <v>1669</v>
      </c>
      <c r="AB2522">
        <f>MATCH(U2522,Description!$A$2:$A$4489,0)</f>
        <v>1681</v>
      </c>
      <c r="AC2522">
        <f>MATCH(V2522,Description!$A$2:$A$4489,0)</f>
        <v>1691</v>
      </c>
      <c r="AD2522">
        <v>1691</v>
      </c>
      <c r="AE2522" t="str" cm="1">
        <f t="array" ref="AE2522">INDEX(Description!A$2:A$4489,Merged!$AD2522)</f>
        <v>prodigal_1_2519</v>
      </c>
      <c r="AF2522" t="str" cm="1">
        <f t="array" ref="AF2522">INDEX(Description!B$2:B$4489,Merged!$AD2522)</f>
        <v>*</v>
      </c>
      <c r="AG2522" cm="1">
        <f t="array" ref="AG2522">INDEX(Description!C$2:C$4489,Merged!$AD2522)</f>
        <v>0</v>
      </c>
      <c r="AH2522" cm="1">
        <f t="array" ref="AH2522">INDEX(Description!D$2:D$4489,Merged!$AD2522)</f>
        <v>0</v>
      </c>
      <c r="AI2522" cm="1">
        <f t="array" ref="AI2522">INDEX(Description!E$2:E$4489,Merged!$AD2522)</f>
        <v>0</v>
      </c>
      <c r="AJ2522" t="str">
        <f t="shared" si="239"/>
        <v>locus_tag=prodigal_1_2519;partial=00;start_type=ATG;rbs_motif=GGA/GAG/AGG;rbs_spacer=5-10bp;gc_cont=0.621;conf=100.00;score=73.33;cscore=66.73;sscore=6.60;rscore=0.72;uscore=0.05;tscore=4.54;;*;0;0;0</v>
      </c>
    </row>
    <row r="2523" spans="1:36" x14ac:dyDescent="0.2">
      <c r="A2523" t="s">
        <v>11274</v>
      </c>
      <c r="B2523" t="s">
        <v>11275</v>
      </c>
      <c r="C2523" t="s">
        <v>4</v>
      </c>
      <c r="D2523">
        <v>2726225</v>
      </c>
      <c r="E2523">
        <v>2728735</v>
      </c>
      <c r="F2523">
        <v>340.8</v>
      </c>
      <c r="G2523" t="s">
        <v>11276</v>
      </c>
      <c r="H2523">
        <v>0</v>
      </c>
      <c r="I2523" t="s">
        <v>13797</v>
      </c>
      <c r="S2523" t="str">
        <f t="shared" si="235"/>
        <v>prodigal_1_2</v>
      </c>
      <c r="T2523" t="str">
        <f t="shared" si="236"/>
        <v>prodigal_1_25</v>
      </c>
      <c r="U2523" t="str">
        <f t="shared" si="237"/>
        <v>prodigal_1_252</v>
      </c>
      <c r="V2523" t="str">
        <f t="shared" si="240"/>
        <v>prodigal_1_2520</v>
      </c>
      <c r="W2523" t="str">
        <f t="shared" si="238"/>
        <v>prodigal_1_2520;</v>
      </c>
      <c r="Z2523">
        <f>MATCH(S2523,Description!$A$2:$A$4489,0)</f>
        <v>1113</v>
      </c>
      <c r="AA2523">
        <f>MATCH(T2523,Description!$A$2:$A$4489,0)</f>
        <v>1669</v>
      </c>
      <c r="AB2523">
        <f>MATCH(U2523,Description!$A$2:$A$4489,0)</f>
        <v>1692</v>
      </c>
      <c r="AC2523">
        <f>MATCH(V2523,Description!$A$2:$A$4489,0)</f>
        <v>1693</v>
      </c>
      <c r="AD2523">
        <v>1693</v>
      </c>
      <c r="AE2523" t="str" cm="1">
        <f t="array" ref="AE2523">INDEX(Description!A$2:A$4489,Merged!$AD2523)</f>
        <v>prodigal_1_2520</v>
      </c>
      <c r="AF2523" t="str" cm="1">
        <f t="array" ref="AF2523">INDEX(Description!B$2:B$4489,Merged!$AD2523)</f>
        <v>*</v>
      </c>
      <c r="AG2523" cm="1">
        <f t="array" ref="AG2523">INDEX(Description!C$2:C$4489,Merged!$AD2523)</f>
        <v>0</v>
      </c>
      <c r="AH2523" cm="1">
        <f t="array" ref="AH2523">INDEX(Description!D$2:D$4489,Merged!$AD2523)</f>
        <v>0</v>
      </c>
      <c r="AI2523" cm="1">
        <f t="array" ref="AI2523">INDEX(Description!E$2:E$4489,Merged!$AD2523)</f>
        <v>0</v>
      </c>
      <c r="AJ2523" t="str">
        <f t="shared" si="239"/>
        <v>locus_tag=prodigal_1_2520;partial=00;start_type=ATG;rbs_motif=None;rbs_spacer=None;gc_cont=0.656;conf=99.99;score=340.10;cscore=338.76;sscore=1.34;rscore=-3.31;uscore=0.76;tscore=4.54;;*;0;0;0</v>
      </c>
    </row>
    <row r="2524" spans="1:36" x14ac:dyDescent="0.2">
      <c r="A2524" t="s">
        <v>11274</v>
      </c>
      <c r="B2524" t="s">
        <v>11275</v>
      </c>
      <c r="C2524" t="s">
        <v>4</v>
      </c>
      <c r="D2524">
        <v>2728732</v>
      </c>
      <c r="E2524">
        <v>2730699</v>
      </c>
      <c r="F2524">
        <v>195.1</v>
      </c>
      <c r="G2524" t="s">
        <v>11276</v>
      </c>
      <c r="H2524">
        <v>0</v>
      </c>
      <c r="I2524" t="s">
        <v>13798</v>
      </c>
      <c r="S2524" t="str">
        <f t="shared" si="235"/>
        <v>prodigal_1_2</v>
      </c>
      <c r="T2524" t="str">
        <f t="shared" si="236"/>
        <v>prodigal_1_25</v>
      </c>
      <c r="U2524" t="str">
        <f t="shared" si="237"/>
        <v>prodigal_1_252</v>
      </c>
      <c r="V2524" t="str">
        <f t="shared" si="240"/>
        <v>prodigal_1_2521</v>
      </c>
      <c r="W2524" t="str">
        <f t="shared" si="238"/>
        <v>prodigal_1_2521;</v>
      </c>
      <c r="Z2524">
        <f>MATCH(S2524,Description!$A$2:$A$4489,0)</f>
        <v>1113</v>
      </c>
      <c r="AA2524">
        <f>MATCH(T2524,Description!$A$2:$A$4489,0)</f>
        <v>1669</v>
      </c>
      <c r="AB2524">
        <f>MATCH(U2524,Description!$A$2:$A$4489,0)</f>
        <v>1692</v>
      </c>
      <c r="AC2524">
        <f>MATCH(V2524,Description!$A$2:$A$4489,0)</f>
        <v>1694</v>
      </c>
      <c r="AD2524">
        <v>1694</v>
      </c>
      <c r="AE2524" t="str" cm="1">
        <f t="array" ref="AE2524">INDEX(Description!A$2:A$4489,Merged!$AD2524)</f>
        <v>prodigal_1_2521</v>
      </c>
      <c r="AF2524" t="str" cm="1">
        <f t="array" ref="AF2524">INDEX(Description!B$2:B$4489,Merged!$AD2524)</f>
        <v>*</v>
      </c>
      <c r="AG2524" cm="1">
        <f t="array" ref="AG2524">INDEX(Description!C$2:C$4489,Merged!$AD2524)</f>
        <v>0</v>
      </c>
      <c r="AH2524" cm="1">
        <f t="array" ref="AH2524">INDEX(Description!D$2:D$4489,Merged!$AD2524)</f>
        <v>0</v>
      </c>
      <c r="AI2524" cm="1">
        <f t="array" ref="AI2524">INDEX(Description!E$2:E$4489,Merged!$AD2524)</f>
        <v>0</v>
      </c>
      <c r="AJ2524" t="str">
        <f t="shared" si="239"/>
        <v>locus_tag=prodigal_1_2521;partial=00;start_type=ATG;rbs_motif=GGA/GAG/AGG;rbs_spacer=11-12bp;gc_cont=0.659;conf=99.99;score=197.91;cscore=189.31;sscore=8.60;rscore=-1.51;uscore=2.77;tscore=4.54;;*;0;0;0</v>
      </c>
    </row>
    <row r="2525" spans="1:36" x14ac:dyDescent="0.2">
      <c r="A2525" t="s">
        <v>11274</v>
      </c>
      <c r="B2525" t="s">
        <v>11275</v>
      </c>
      <c r="C2525" t="s">
        <v>4</v>
      </c>
      <c r="D2525">
        <v>2730708</v>
      </c>
      <c r="E2525">
        <v>2732330</v>
      </c>
      <c r="F2525">
        <v>139.80000000000001</v>
      </c>
      <c r="G2525" t="s">
        <v>11276</v>
      </c>
      <c r="H2525">
        <v>0</v>
      </c>
      <c r="I2525" t="s">
        <v>13799</v>
      </c>
      <c r="S2525" t="str">
        <f t="shared" si="235"/>
        <v>prodigal_1_2</v>
      </c>
      <c r="T2525" t="str">
        <f t="shared" si="236"/>
        <v>prodigal_1_25</v>
      </c>
      <c r="U2525" t="str">
        <f t="shared" si="237"/>
        <v>prodigal_1_252</v>
      </c>
      <c r="V2525" t="str">
        <f t="shared" si="240"/>
        <v>prodigal_1_2522</v>
      </c>
      <c r="W2525" t="str">
        <f t="shared" si="238"/>
        <v>prodigal_1_2522;</v>
      </c>
      <c r="Z2525">
        <f>MATCH(S2525,Description!$A$2:$A$4489,0)</f>
        <v>1113</v>
      </c>
      <c r="AA2525">
        <f>MATCH(T2525,Description!$A$2:$A$4489,0)</f>
        <v>1669</v>
      </c>
      <c r="AB2525">
        <f>MATCH(U2525,Description!$A$2:$A$4489,0)</f>
        <v>1692</v>
      </c>
      <c r="AC2525">
        <f>MATCH(V2525,Description!$A$2:$A$4489,0)</f>
        <v>1695</v>
      </c>
      <c r="AD2525">
        <v>1695</v>
      </c>
      <c r="AE2525" t="str" cm="1">
        <f t="array" ref="AE2525">INDEX(Description!A$2:A$4489,Merged!$AD2525)</f>
        <v>prodigal_1_2522</v>
      </c>
      <c r="AF2525" t="str" cm="1">
        <f t="array" ref="AF2525">INDEX(Description!B$2:B$4489,Merged!$AD2525)</f>
        <v>*</v>
      </c>
      <c r="AG2525" cm="1">
        <f t="array" ref="AG2525">INDEX(Description!C$2:C$4489,Merged!$AD2525)</f>
        <v>0</v>
      </c>
      <c r="AH2525" cm="1">
        <f t="array" ref="AH2525">INDEX(Description!D$2:D$4489,Merged!$AD2525)</f>
        <v>0</v>
      </c>
      <c r="AI2525" cm="1">
        <f t="array" ref="AI2525">INDEX(Description!E$2:E$4489,Merged!$AD2525)</f>
        <v>0</v>
      </c>
      <c r="AJ2525" t="str">
        <f t="shared" si="239"/>
        <v>locus_tag=prodigal_1_2522;partial=00;start_type=ATG;rbs_motif=GGAG/GAGG;rbs_spacer=5-10bp;gc_cont=0.657;conf=100.00;score=141.00;cscore=128.12;sscore=12.87;rscore=8.88;uscore=-1.73;tscore=4.54;;*;0;0;0</v>
      </c>
    </row>
    <row r="2526" spans="1:36" x14ac:dyDescent="0.2">
      <c r="A2526" t="s">
        <v>11274</v>
      </c>
      <c r="B2526" t="s">
        <v>11275</v>
      </c>
      <c r="C2526" t="s">
        <v>4</v>
      </c>
      <c r="D2526">
        <v>2732338</v>
      </c>
      <c r="E2526">
        <v>2733735</v>
      </c>
      <c r="F2526">
        <v>116.3</v>
      </c>
      <c r="G2526" t="s">
        <v>11276</v>
      </c>
      <c r="H2526">
        <v>0</v>
      </c>
      <c r="I2526" t="s">
        <v>13800</v>
      </c>
      <c r="S2526" t="str">
        <f t="shared" si="235"/>
        <v>prodigal_1_2</v>
      </c>
      <c r="T2526" t="str">
        <f t="shared" si="236"/>
        <v>prodigal_1_25</v>
      </c>
      <c r="U2526" t="str">
        <f t="shared" si="237"/>
        <v>prodigal_1_252</v>
      </c>
      <c r="V2526" t="str">
        <f t="shared" si="240"/>
        <v>prodigal_1_2523</v>
      </c>
      <c r="W2526" t="str">
        <f t="shared" si="238"/>
        <v>prodigal_1_2523;</v>
      </c>
      <c r="Z2526">
        <f>MATCH(S2526,Description!$A$2:$A$4489,0)</f>
        <v>1113</v>
      </c>
      <c r="AA2526">
        <f>MATCH(T2526,Description!$A$2:$A$4489,0)</f>
        <v>1669</v>
      </c>
      <c r="AB2526">
        <f>MATCH(U2526,Description!$A$2:$A$4489,0)</f>
        <v>1692</v>
      </c>
      <c r="AC2526">
        <f>MATCH(V2526,Description!$A$2:$A$4489,0)</f>
        <v>1696</v>
      </c>
      <c r="AD2526">
        <v>1696</v>
      </c>
      <c r="AE2526" t="str" cm="1">
        <f t="array" ref="AE2526">INDEX(Description!A$2:A$4489,Merged!$AD2526)</f>
        <v>prodigal_1_2523</v>
      </c>
      <c r="AF2526" t="str" cm="1">
        <f t="array" ref="AF2526">INDEX(Description!B$2:B$4489,Merged!$AD2526)</f>
        <v>*</v>
      </c>
      <c r="AG2526" cm="1">
        <f t="array" ref="AG2526">INDEX(Description!C$2:C$4489,Merged!$AD2526)</f>
        <v>0</v>
      </c>
      <c r="AH2526" cm="1">
        <f t="array" ref="AH2526">INDEX(Description!D$2:D$4489,Merged!$AD2526)</f>
        <v>0</v>
      </c>
      <c r="AI2526" cm="1">
        <f t="array" ref="AI2526">INDEX(Description!E$2:E$4489,Merged!$AD2526)</f>
        <v>0</v>
      </c>
      <c r="AJ2526" t="str">
        <f t="shared" si="239"/>
        <v>locus_tag=prodigal_1_2523;partial=00;start_type=ATG;rbs_motif=GGAG/GAGG;rbs_spacer=5-10bp;gc_cont=0.634;conf=100.00;score=117.47;cscore=98.91;sscore=18.56;rscore=8.88;uscore=3.94;tscore=4.54;;*;0;0;0</v>
      </c>
    </row>
    <row r="2527" spans="1:36" x14ac:dyDescent="0.2">
      <c r="A2527" t="s">
        <v>11274</v>
      </c>
      <c r="B2527" t="s">
        <v>11275</v>
      </c>
      <c r="C2527" t="s">
        <v>4</v>
      </c>
      <c r="D2527">
        <v>2733732</v>
      </c>
      <c r="E2527">
        <v>2734055</v>
      </c>
      <c r="F2527">
        <v>52.1</v>
      </c>
      <c r="G2527" t="s">
        <v>11276</v>
      </c>
      <c r="H2527">
        <v>0</v>
      </c>
      <c r="I2527" t="s">
        <v>13801</v>
      </c>
      <c r="S2527" t="str">
        <f t="shared" si="235"/>
        <v>prodigal_1_2</v>
      </c>
      <c r="T2527" t="str">
        <f t="shared" si="236"/>
        <v>prodigal_1_25</v>
      </c>
      <c r="U2527" t="str">
        <f t="shared" si="237"/>
        <v>prodigal_1_252</v>
      </c>
      <c r="V2527" t="str">
        <f t="shared" si="240"/>
        <v>prodigal_1_2524</v>
      </c>
      <c r="W2527" t="str">
        <f t="shared" si="238"/>
        <v>prodigal_1_2524;</v>
      </c>
      <c r="Z2527">
        <f>MATCH(S2527,Description!$A$2:$A$4489,0)</f>
        <v>1113</v>
      </c>
      <c r="AA2527">
        <f>MATCH(T2527,Description!$A$2:$A$4489,0)</f>
        <v>1669</v>
      </c>
      <c r="AB2527">
        <f>MATCH(U2527,Description!$A$2:$A$4489,0)</f>
        <v>1692</v>
      </c>
      <c r="AC2527">
        <f>MATCH(V2527,Description!$A$2:$A$4489,0)</f>
        <v>1697</v>
      </c>
      <c r="AD2527">
        <v>1697</v>
      </c>
      <c r="AE2527" t="str" cm="1">
        <f t="array" ref="AE2527">INDEX(Description!A$2:A$4489,Merged!$AD2527)</f>
        <v>prodigal_1_2524</v>
      </c>
      <c r="AF2527" t="str" cm="1">
        <f t="array" ref="AF2527">INDEX(Description!B$2:B$4489,Merged!$AD2527)</f>
        <v>*</v>
      </c>
      <c r="AG2527" cm="1">
        <f t="array" ref="AG2527">INDEX(Description!C$2:C$4489,Merged!$AD2527)</f>
        <v>0</v>
      </c>
      <c r="AH2527" cm="1">
        <f t="array" ref="AH2527">INDEX(Description!D$2:D$4489,Merged!$AD2527)</f>
        <v>0</v>
      </c>
      <c r="AI2527" cm="1">
        <f t="array" ref="AI2527">INDEX(Description!E$2:E$4489,Merged!$AD2527)</f>
        <v>0</v>
      </c>
      <c r="AJ2527" t="str">
        <f t="shared" si="239"/>
        <v>locus_tag=prodigal_1_2524;partial=00;start_type=ATG;rbs_motif=GGAG/GAGG;rbs_spacer=5-10bp;gc_cont=0.673;conf=100.00;score=53.39;cscore=37.02;sscore=16.37;rscore=8.88;uscore=1.65;tscore=4.54;;*;0;0;0</v>
      </c>
    </row>
    <row r="2528" spans="1:36" x14ac:dyDescent="0.2">
      <c r="A2528" t="s">
        <v>11274</v>
      </c>
      <c r="B2528" t="s">
        <v>11275</v>
      </c>
      <c r="C2528" t="s">
        <v>4</v>
      </c>
      <c r="D2528">
        <v>2734237</v>
      </c>
      <c r="E2528">
        <v>2735061</v>
      </c>
      <c r="F2528">
        <v>103.9</v>
      </c>
      <c r="G2528" t="s">
        <v>11276</v>
      </c>
      <c r="H2528">
        <v>0</v>
      </c>
      <c r="I2528" t="s">
        <v>13802</v>
      </c>
      <c r="S2528" t="str">
        <f t="shared" si="235"/>
        <v>prodigal_1_2</v>
      </c>
      <c r="T2528" t="str">
        <f t="shared" si="236"/>
        <v>prodigal_1_25</v>
      </c>
      <c r="U2528" t="str">
        <f t="shared" si="237"/>
        <v>prodigal_1_252</v>
      </c>
      <c r="V2528" t="str">
        <f t="shared" si="240"/>
        <v>prodigal_1_2525</v>
      </c>
      <c r="W2528" t="str">
        <f t="shared" si="238"/>
        <v>prodigal_1_2525;</v>
      </c>
      <c r="Z2528">
        <f>MATCH(S2528,Description!$A$2:$A$4489,0)</f>
        <v>1113</v>
      </c>
      <c r="AA2528">
        <f>MATCH(T2528,Description!$A$2:$A$4489,0)</f>
        <v>1669</v>
      </c>
      <c r="AB2528">
        <f>MATCH(U2528,Description!$A$2:$A$4489,0)</f>
        <v>1692</v>
      </c>
      <c r="AC2528">
        <f>MATCH(V2528,Description!$A$2:$A$4489,0)</f>
        <v>1698</v>
      </c>
      <c r="AD2528">
        <v>1698</v>
      </c>
      <c r="AE2528" t="str" cm="1">
        <f t="array" ref="AE2528">INDEX(Description!A$2:A$4489,Merged!$AD2528)</f>
        <v>prodigal_1_2525</v>
      </c>
      <c r="AF2528" t="str" cm="1">
        <f t="array" ref="AF2528">INDEX(Description!B$2:B$4489,Merged!$AD2528)</f>
        <v>*</v>
      </c>
      <c r="AG2528" cm="1">
        <f t="array" ref="AG2528">INDEX(Description!C$2:C$4489,Merged!$AD2528)</f>
        <v>0</v>
      </c>
      <c r="AH2528" cm="1">
        <f t="array" ref="AH2528">INDEX(Description!D$2:D$4489,Merged!$AD2528)</f>
        <v>0</v>
      </c>
      <c r="AI2528" cm="1">
        <f t="array" ref="AI2528">INDEX(Description!E$2:E$4489,Merged!$AD2528)</f>
        <v>0</v>
      </c>
      <c r="AJ2528" t="str">
        <f t="shared" si="239"/>
        <v>locus_tag=prodigal_1_2525;partial=00;start_type=ATG;rbs_motif=GGA/GAG/AGG;rbs_spacer=5-10bp;gc_cont=0.695;conf=100.00;score=103.26;cscore=97.00;sscore=6.27;rscore=0.72;uscore=1.66;tscore=4.54;;*;0;0;0</v>
      </c>
    </row>
    <row r="2529" spans="1:36" x14ac:dyDescent="0.2">
      <c r="A2529" t="s">
        <v>11274</v>
      </c>
      <c r="B2529" t="s">
        <v>11275</v>
      </c>
      <c r="C2529" t="s">
        <v>4</v>
      </c>
      <c r="D2529">
        <v>2735653</v>
      </c>
      <c r="E2529">
        <v>2736003</v>
      </c>
      <c r="F2529">
        <v>31.4</v>
      </c>
      <c r="G2529" t="s">
        <v>11276</v>
      </c>
      <c r="H2529">
        <v>0</v>
      </c>
      <c r="I2529" t="s">
        <v>13803</v>
      </c>
      <c r="S2529" t="str">
        <f t="shared" si="235"/>
        <v>prodigal_1_2</v>
      </c>
      <c r="T2529" t="str">
        <f t="shared" si="236"/>
        <v>prodigal_1_25</v>
      </c>
      <c r="U2529" t="str">
        <f t="shared" si="237"/>
        <v>prodigal_1_252</v>
      </c>
      <c r="V2529" t="str">
        <f t="shared" si="240"/>
        <v>prodigal_1_2526</v>
      </c>
      <c r="W2529" t="str">
        <f t="shared" si="238"/>
        <v>prodigal_1_2526;</v>
      </c>
      <c r="Z2529">
        <f>MATCH(S2529,Description!$A$2:$A$4489,0)</f>
        <v>1113</v>
      </c>
      <c r="AA2529">
        <f>MATCH(T2529,Description!$A$2:$A$4489,0)</f>
        <v>1669</v>
      </c>
      <c r="AB2529">
        <f>MATCH(U2529,Description!$A$2:$A$4489,0)</f>
        <v>1692</v>
      </c>
      <c r="AC2529">
        <f>MATCH(V2529,Description!$A$2:$A$4489,0)</f>
        <v>1699</v>
      </c>
      <c r="AD2529">
        <v>1699</v>
      </c>
      <c r="AE2529" t="str" cm="1">
        <f t="array" ref="AE2529">INDEX(Description!A$2:A$4489,Merged!$AD2529)</f>
        <v>prodigal_1_2526</v>
      </c>
      <c r="AF2529" t="str" cm="1">
        <f t="array" ref="AF2529">INDEX(Description!B$2:B$4489,Merged!$AD2529)</f>
        <v>*</v>
      </c>
      <c r="AG2529" cm="1">
        <f t="array" ref="AG2529">INDEX(Description!C$2:C$4489,Merged!$AD2529)</f>
        <v>0</v>
      </c>
      <c r="AH2529" cm="1">
        <f t="array" ref="AH2529">INDEX(Description!D$2:D$4489,Merged!$AD2529)</f>
        <v>0</v>
      </c>
      <c r="AI2529" cm="1">
        <f t="array" ref="AI2529">INDEX(Description!E$2:E$4489,Merged!$AD2529)</f>
        <v>0</v>
      </c>
      <c r="AJ2529" t="str">
        <f t="shared" si="239"/>
        <v>locus_tag=prodigal_1_2526;partial=00;start_type=GTG;rbs_motif=None;rbs_spacer=None;gc_cont=0.721;conf=99.92;score=30.78;cscore=41.93;sscore=-11.15;rscore=-3.31;uscore=0.94;tscore=-8.13;;*;0;0;0</v>
      </c>
    </row>
    <row r="2530" spans="1:36" x14ac:dyDescent="0.2">
      <c r="A2530" t="s">
        <v>11274</v>
      </c>
      <c r="B2530" t="s">
        <v>11275</v>
      </c>
      <c r="C2530" t="s">
        <v>4</v>
      </c>
      <c r="D2530">
        <v>2736000</v>
      </c>
      <c r="E2530">
        <v>2736392</v>
      </c>
      <c r="F2530">
        <v>51.2</v>
      </c>
      <c r="G2530" t="s">
        <v>11276</v>
      </c>
      <c r="H2530">
        <v>0</v>
      </c>
      <c r="I2530" t="s">
        <v>13804</v>
      </c>
      <c r="S2530" t="str">
        <f t="shared" si="235"/>
        <v>prodigal_1_2</v>
      </c>
      <c r="T2530" t="str">
        <f t="shared" si="236"/>
        <v>prodigal_1_25</v>
      </c>
      <c r="U2530" t="str">
        <f t="shared" si="237"/>
        <v>prodigal_1_252</v>
      </c>
      <c r="V2530" t="str">
        <f t="shared" si="240"/>
        <v>prodigal_1_2527</v>
      </c>
      <c r="W2530" t="str">
        <f t="shared" si="238"/>
        <v>prodigal_1_2527;</v>
      </c>
      <c r="Z2530">
        <f>MATCH(S2530,Description!$A$2:$A$4489,0)</f>
        <v>1113</v>
      </c>
      <c r="AA2530">
        <f>MATCH(T2530,Description!$A$2:$A$4489,0)</f>
        <v>1669</v>
      </c>
      <c r="AB2530">
        <f>MATCH(U2530,Description!$A$2:$A$4489,0)</f>
        <v>1692</v>
      </c>
      <c r="AC2530">
        <f>MATCH(V2530,Description!$A$2:$A$4489,0)</f>
        <v>1700</v>
      </c>
      <c r="AD2530">
        <v>1700</v>
      </c>
      <c r="AE2530" t="str" cm="1">
        <f t="array" ref="AE2530">INDEX(Description!A$2:A$4489,Merged!$AD2530)</f>
        <v>prodigal_1_2527</v>
      </c>
      <c r="AF2530" t="str" cm="1">
        <f t="array" ref="AF2530">INDEX(Description!B$2:B$4489,Merged!$AD2530)</f>
        <v>*</v>
      </c>
      <c r="AG2530" cm="1">
        <f t="array" ref="AG2530">INDEX(Description!C$2:C$4489,Merged!$AD2530)</f>
        <v>0</v>
      </c>
      <c r="AH2530" cm="1">
        <f t="array" ref="AH2530">INDEX(Description!D$2:D$4489,Merged!$AD2530)</f>
        <v>0</v>
      </c>
      <c r="AI2530" cm="1">
        <f t="array" ref="AI2530">INDEX(Description!E$2:E$4489,Merged!$AD2530)</f>
        <v>0</v>
      </c>
      <c r="AJ2530" t="str">
        <f t="shared" si="239"/>
        <v>locus_tag=prodigal_1_2527;partial=00;start_type=ATG;rbs_motif=GGAGG;rbs_spacer=5-10bp;gc_cont=0.700;conf=100.00;score=52.57;cscore=36.44;sscore=16.13;rscore=10.30;uscore=-0.11;tscore=4.54;;*;0;0;0</v>
      </c>
    </row>
    <row r="2531" spans="1:36" x14ac:dyDescent="0.2">
      <c r="A2531" t="s">
        <v>11274</v>
      </c>
      <c r="B2531" t="s">
        <v>11275</v>
      </c>
      <c r="C2531" t="s">
        <v>4</v>
      </c>
      <c r="D2531">
        <v>2736421</v>
      </c>
      <c r="E2531">
        <v>2736585</v>
      </c>
      <c r="F2531">
        <v>5.4</v>
      </c>
      <c r="G2531" t="s">
        <v>11276</v>
      </c>
      <c r="H2531">
        <v>0</v>
      </c>
      <c r="I2531" t="s">
        <v>13805</v>
      </c>
      <c r="S2531" t="str">
        <f t="shared" si="235"/>
        <v>prodigal_1_2</v>
      </c>
      <c r="T2531" t="str">
        <f t="shared" si="236"/>
        <v>prodigal_1_25</v>
      </c>
      <c r="U2531" t="str">
        <f t="shared" si="237"/>
        <v>prodigal_1_252</v>
      </c>
      <c r="V2531" t="str">
        <f t="shared" si="240"/>
        <v>prodigal_1_2528</v>
      </c>
      <c r="W2531" t="str">
        <f t="shared" si="238"/>
        <v>prodigal_1_2528;</v>
      </c>
      <c r="Z2531">
        <f>MATCH(S2531,Description!$A$2:$A$4489,0)</f>
        <v>1113</v>
      </c>
      <c r="AA2531">
        <f>MATCH(T2531,Description!$A$2:$A$4489,0)</f>
        <v>1669</v>
      </c>
      <c r="AB2531">
        <f>MATCH(U2531,Description!$A$2:$A$4489,0)</f>
        <v>1692</v>
      </c>
      <c r="AC2531">
        <f>MATCH(V2531,Description!$A$2:$A$4489,0)</f>
        <v>1701</v>
      </c>
      <c r="AD2531">
        <v>1701</v>
      </c>
      <c r="AE2531" t="str" cm="1">
        <f t="array" ref="AE2531">INDEX(Description!A$2:A$4489,Merged!$AD2531)</f>
        <v>prodigal_1_2528</v>
      </c>
      <c r="AF2531" t="str" cm="1">
        <f t="array" ref="AF2531">INDEX(Description!B$2:B$4489,Merged!$AD2531)</f>
        <v>*</v>
      </c>
      <c r="AG2531" cm="1">
        <f t="array" ref="AG2531">INDEX(Description!C$2:C$4489,Merged!$AD2531)</f>
        <v>0</v>
      </c>
      <c r="AH2531" cm="1">
        <f t="array" ref="AH2531">INDEX(Description!D$2:D$4489,Merged!$AD2531)</f>
        <v>0</v>
      </c>
      <c r="AI2531" cm="1">
        <f t="array" ref="AI2531">INDEX(Description!E$2:E$4489,Merged!$AD2531)</f>
        <v>0</v>
      </c>
      <c r="AJ2531" t="str">
        <f t="shared" si="239"/>
        <v>locus_tag=prodigal_1_2528;partial=00;start_type=ATG;rbs_motif=None;rbs_spacer=None;gc_cont=0.776;conf=81.22;score=6.37;cscore=9.06;sscore=-2.69;rscore=-5.10;uscore=-1.50;tscore=2.94;;*;0;0;0</v>
      </c>
    </row>
    <row r="2532" spans="1:36" x14ac:dyDescent="0.2">
      <c r="A2532" t="s">
        <v>11274</v>
      </c>
      <c r="B2532" t="s">
        <v>11275</v>
      </c>
      <c r="C2532" t="s">
        <v>4</v>
      </c>
      <c r="D2532">
        <v>2736582</v>
      </c>
      <c r="E2532">
        <v>2736731</v>
      </c>
      <c r="F2532">
        <v>-1.1000000000000001</v>
      </c>
      <c r="G2532" t="s">
        <v>11276</v>
      </c>
      <c r="H2532">
        <v>0</v>
      </c>
      <c r="I2532" t="s">
        <v>13806</v>
      </c>
      <c r="S2532" t="str">
        <f t="shared" si="235"/>
        <v>prodigal_1_2</v>
      </c>
      <c r="T2532" t="str">
        <f t="shared" si="236"/>
        <v>prodigal_1_25</v>
      </c>
      <c r="U2532" t="str">
        <f t="shared" si="237"/>
        <v>prodigal_1_252</v>
      </c>
      <c r="V2532" t="str">
        <f t="shared" si="240"/>
        <v>prodigal_1_2529</v>
      </c>
      <c r="W2532" t="str">
        <f t="shared" si="238"/>
        <v>prodigal_1_2529;</v>
      </c>
      <c r="Z2532">
        <f>MATCH(S2532,Description!$A$2:$A$4489,0)</f>
        <v>1113</v>
      </c>
      <c r="AA2532">
        <f>MATCH(T2532,Description!$A$2:$A$4489,0)</f>
        <v>1669</v>
      </c>
      <c r="AB2532">
        <f>MATCH(U2532,Description!$A$2:$A$4489,0)</f>
        <v>1692</v>
      </c>
      <c r="AC2532">
        <f>MATCH(V2532,Description!$A$2:$A$4489,0)</f>
        <v>1702</v>
      </c>
      <c r="AD2532">
        <v>1702</v>
      </c>
      <c r="AE2532" t="str" cm="1">
        <f t="array" ref="AE2532">INDEX(Description!A$2:A$4489,Merged!$AD2532)</f>
        <v>prodigal_1_2529</v>
      </c>
      <c r="AF2532" t="str" cm="1">
        <f t="array" ref="AF2532">INDEX(Description!B$2:B$4489,Merged!$AD2532)</f>
        <v>*</v>
      </c>
      <c r="AG2532" cm="1">
        <f t="array" ref="AG2532">INDEX(Description!C$2:C$4489,Merged!$AD2532)</f>
        <v>0</v>
      </c>
      <c r="AH2532" cm="1">
        <f t="array" ref="AH2532">INDEX(Description!D$2:D$4489,Merged!$AD2532)</f>
        <v>0</v>
      </c>
      <c r="AI2532" cm="1">
        <f t="array" ref="AI2532">INDEX(Description!E$2:E$4489,Merged!$AD2532)</f>
        <v>0</v>
      </c>
      <c r="AJ2532" t="str">
        <f t="shared" si="239"/>
        <v>locus_tag=prodigal_1_2529;partial=00;start_type=GTG;rbs_motif=GGxGG;rbs_spacer=5-10bp;gc_cont=0.727;conf=84.00;score=7.21;cscore=19.75;sscore=-12.54;rscore=-4.88;uscore=-2.18;tscore=-13.83;;*;0;0;0</v>
      </c>
    </row>
    <row r="2533" spans="1:36" x14ac:dyDescent="0.2">
      <c r="A2533" t="s">
        <v>11274</v>
      </c>
      <c r="B2533" t="s">
        <v>11275</v>
      </c>
      <c r="C2533" t="s">
        <v>4</v>
      </c>
      <c r="D2533">
        <v>2736747</v>
      </c>
      <c r="E2533">
        <v>2737133</v>
      </c>
      <c r="F2533">
        <v>66.3</v>
      </c>
      <c r="G2533" t="s">
        <v>11276</v>
      </c>
      <c r="H2533">
        <v>0</v>
      </c>
      <c r="I2533" t="s">
        <v>13807</v>
      </c>
      <c r="S2533" t="str">
        <f t="shared" si="235"/>
        <v>prodigal_1_2</v>
      </c>
      <c r="T2533" t="str">
        <f t="shared" si="236"/>
        <v>prodigal_1_25</v>
      </c>
      <c r="U2533" t="str">
        <f t="shared" si="237"/>
        <v>prodigal_1_253</v>
      </c>
      <c r="V2533" t="str">
        <f t="shared" si="240"/>
        <v>prodigal_1_2530</v>
      </c>
      <c r="W2533" t="str">
        <f t="shared" si="238"/>
        <v>prodigal_1_2530;</v>
      </c>
      <c r="Z2533">
        <f>MATCH(S2533,Description!$A$2:$A$4489,0)</f>
        <v>1113</v>
      </c>
      <c r="AA2533">
        <f>MATCH(T2533,Description!$A$2:$A$4489,0)</f>
        <v>1669</v>
      </c>
      <c r="AB2533">
        <f>MATCH(U2533,Description!$A$2:$A$4489,0)</f>
        <v>1703</v>
      </c>
      <c r="AC2533">
        <f>MATCH(V2533,Description!$A$2:$A$4489,0)</f>
        <v>1704</v>
      </c>
      <c r="AD2533">
        <v>1704</v>
      </c>
      <c r="AE2533" t="str" cm="1">
        <f t="array" ref="AE2533">INDEX(Description!A$2:A$4489,Merged!$AD2533)</f>
        <v>prodigal_1_2530</v>
      </c>
      <c r="AF2533" t="str" cm="1">
        <f t="array" ref="AF2533">INDEX(Description!B$2:B$4489,Merged!$AD2533)</f>
        <v>*</v>
      </c>
      <c r="AG2533" cm="1">
        <f t="array" ref="AG2533">INDEX(Description!C$2:C$4489,Merged!$AD2533)</f>
        <v>0</v>
      </c>
      <c r="AH2533" cm="1">
        <f t="array" ref="AH2533">INDEX(Description!D$2:D$4489,Merged!$AD2533)</f>
        <v>0</v>
      </c>
      <c r="AI2533" cm="1">
        <f t="array" ref="AI2533">INDEX(Description!E$2:E$4489,Merged!$AD2533)</f>
        <v>0</v>
      </c>
      <c r="AJ2533" t="str">
        <f t="shared" si="239"/>
        <v>locus_tag=prodigal_1_2530;partial=00;start_type=GTG;rbs_motif=GGAGG;rbs_spacer=5-10bp;gc_cont=0.623;conf=100.00;score=67.37;cscore=64.58;sscore=2.79;rscore=10.30;uscore=-0.48;tscore=-8.13;;*;0;0;0</v>
      </c>
    </row>
    <row r="2534" spans="1:36" x14ac:dyDescent="0.2">
      <c r="A2534" t="s">
        <v>11274</v>
      </c>
      <c r="B2534" t="s">
        <v>11275</v>
      </c>
      <c r="C2534" t="s">
        <v>4</v>
      </c>
      <c r="D2534">
        <v>2737897</v>
      </c>
      <c r="E2534">
        <v>2738223</v>
      </c>
      <c r="F2534">
        <v>9.4</v>
      </c>
      <c r="G2534" t="s">
        <v>11276</v>
      </c>
      <c r="H2534">
        <v>0</v>
      </c>
      <c r="I2534" t="s">
        <v>13808</v>
      </c>
      <c r="S2534" t="str">
        <f t="shared" si="235"/>
        <v>prodigal_1_2</v>
      </c>
      <c r="T2534" t="str">
        <f t="shared" si="236"/>
        <v>prodigal_1_25</v>
      </c>
      <c r="U2534" t="str">
        <f t="shared" si="237"/>
        <v>prodigal_1_253</v>
      </c>
      <c r="V2534" t="str">
        <f t="shared" si="240"/>
        <v>prodigal_1_2531</v>
      </c>
      <c r="W2534" t="str">
        <f t="shared" si="238"/>
        <v>prodigal_1_2531;</v>
      </c>
      <c r="Z2534">
        <f>MATCH(S2534,Description!$A$2:$A$4489,0)</f>
        <v>1113</v>
      </c>
      <c r="AA2534">
        <f>MATCH(T2534,Description!$A$2:$A$4489,0)</f>
        <v>1669</v>
      </c>
      <c r="AB2534">
        <f>MATCH(U2534,Description!$A$2:$A$4489,0)</f>
        <v>1703</v>
      </c>
      <c r="AC2534">
        <f>MATCH(V2534,Description!$A$2:$A$4489,0)</f>
        <v>1705</v>
      </c>
      <c r="AD2534">
        <v>1705</v>
      </c>
      <c r="AE2534" t="str" cm="1">
        <f t="array" ref="AE2534">INDEX(Description!A$2:A$4489,Merged!$AD2534)</f>
        <v>prodigal_1_2531</v>
      </c>
      <c r="AF2534" t="str" cm="1">
        <f t="array" ref="AF2534">INDEX(Description!B$2:B$4489,Merged!$AD2534)</f>
        <v>*</v>
      </c>
      <c r="AG2534" cm="1">
        <f t="array" ref="AG2534">INDEX(Description!C$2:C$4489,Merged!$AD2534)</f>
        <v>0</v>
      </c>
      <c r="AH2534" cm="1">
        <f t="array" ref="AH2534">INDEX(Description!D$2:D$4489,Merged!$AD2534)</f>
        <v>0</v>
      </c>
      <c r="AI2534" cm="1">
        <f t="array" ref="AI2534">INDEX(Description!E$2:E$4489,Merged!$AD2534)</f>
        <v>0</v>
      </c>
      <c r="AJ2534" t="str">
        <f t="shared" si="239"/>
        <v>locus_tag=prodigal_1_2531;partial=00;start_type=ATG;rbs_motif=GGAG/GAGG;rbs_spacer=5-10bp;gc_cont=0.575;conf=88.17;score=8.74;cscore=-5.12;sscore=13.85;rscore=8.88;uscore=1.58;tscore=4.54;;*;0;0;0</v>
      </c>
    </row>
    <row r="2535" spans="1:36" x14ac:dyDescent="0.2">
      <c r="A2535" t="s">
        <v>11274</v>
      </c>
      <c r="B2535" t="s">
        <v>11275</v>
      </c>
      <c r="C2535" t="s">
        <v>4</v>
      </c>
      <c r="D2535">
        <v>2738157</v>
      </c>
      <c r="E2535">
        <v>2739041</v>
      </c>
      <c r="F2535">
        <v>62.1</v>
      </c>
      <c r="G2535" t="s">
        <v>11287</v>
      </c>
      <c r="H2535">
        <v>0</v>
      </c>
      <c r="I2535" t="s">
        <v>13809</v>
      </c>
      <c r="S2535" t="str">
        <f t="shared" si="235"/>
        <v>prodigal_1_2</v>
      </c>
      <c r="T2535" t="str">
        <f t="shared" si="236"/>
        <v>prodigal_1_25</v>
      </c>
      <c r="U2535" t="str">
        <f t="shared" si="237"/>
        <v>prodigal_1_253</v>
      </c>
      <c r="V2535" t="str">
        <f t="shared" si="240"/>
        <v>prodigal_1_2532</v>
      </c>
      <c r="W2535" t="str">
        <f t="shared" si="238"/>
        <v>prodigal_1_2532;</v>
      </c>
      <c r="Z2535">
        <f>MATCH(S2535,Description!$A$2:$A$4489,0)</f>
        <v>1113</v>
      </c>
      <c r="AA2535">
        <f>MATCH(T2535,Description!$A$2:$A$4489,0)</f>
        <v>1669</v>
      </c>
      <c r="AB2535">
        <f>MATCH(U2535,Description!$A$2:$A$4489,0)</f>
        <v>1703</v>
      </c>
      <c r="AC2535">
        <f>MATCH(V2535,Description!$A$2:$A$4489,0)</f>
        <v>1706</v>
      </c>
      <c r="AD2535">
        <v>1706</v>
      </c>
      <c r="AE2535" t="str" cm="1">
        <f t="array" ref="AE2535">INDEX(Description!A$2:A$4489,Merged!$AD2535)</f>
        <v>prodigal_1_2532</v>
      </c>
      <c r="AF2535" t="str" cm="1">
        <f t="array" ref="AF2535">INDEX(Description!B$2:B$4489,Merged!$AD2535)</f>
        <v>Q5V5F7</v>
      </c>
      <c r="AG2535" t="str" cm="1">
        <f t="array" ref="AG2535">INDEX(Description!C$2:C$4489,Merged!$AD2535)</f>
        <v>RAD25_HALMA</v>
      </c>
      <c r="AH2535" t="str" cm="1">
        <f t="array" ref="AH2535">INDEX(Description!D$2:D$4489,Merged!$AD2535)</f>
        <v>Putative_DNA_helicase_Rad25</v>
      </c>
      <c r="AI2535" t="str" cm="1">
        <f t="array" ref="AI2535">INDEX(Description!E$2:E$4489,Merged!$AD2535)</f>
        <v>rad25</v>
      </c>
      <c r="AJ2535" t="str">
        <f t="shared" si="239"/>
        <v>locus_tag=prodigal_1_2532;partial=00;start_type=ATG;rbs_motif=AGGAG;rbs_spacer=3-4bp;gc_cont=0.577;conf=100.00;score=61.42;cscore=48.00;sscore=13.42;rscore=10.91;uscore=-1.38;tscore=4.54;;Q5V5F7;RAD25_HALMA;Putative_DNA_helicase_Rad25;rad25</v>
      </c>
    </row>
    <row r="2536" spans="1:36" x14ac:dyDescent="0.2">
      <c r="A2536" t="s">
        <v>11274</v>
      </c>
      <c r="B2536" t="s">
        <v>11275</v>
      </c>
      <c r="C2536" t="s">
        <v>4</v>
      </c>
      <c r="D2536">
        <v>2739314</v>
      </c>
      <c r="E2536">
        <v>2740900</v>
      </c>
      <c r="F2536">
        <v>116.6</v>
      </c>
      <c r="G2536" t="s">
        <v>11287</v>
      </c>
      <c r="H2536">
        <v>0</v>
      </c>
      <c r="I2536" t="s">
        <v>13810</v>
      </c>
      <c r="S2536" t="str">
        <f t="shared" si="235"/>
        <v>prodigal_1_2</v>
      </c>
      <c r="T2536" t="str">
        <f t="shared" si="236"/>
        <v>prodigal_1_25</v>
      </c>
      <c r="U2536" t="str">
        <f t="shared" si="237"/>
        <v>prodigal_1_253</v>
      </c>
      <c r="V2536" t="str">
        <f t="shared" si="240"/>
        <v>prodigal_1_2533</v>
      </c>
      <c r="W2536" t="str">
        <f t="shared" si="238"/>
        <v>prodigal_1_2533;</v>
      </c>
      <c r="Z2536">
        <f>MATCH(S2536,Description!$A$2:$A$4489,0)</f>
        <v>1113</v>
      </c>
      <c r="AA2536">
        <f>MATCH(T2536,Description!$A$2:$A$4489,0)</f>
        <v>1669</v>
      </c>
      <c r="AB2536">
        <f>MATCH(U2536,Description!$A$2:$A$4489,0)</f>
        <v>1703</v>
      </c>
      <c r="AC2536">
        <f>MATCH(V2536,Description!$A$2:$A$4489,0)</f>
        <v>1707</v>
      </c>
      <c r="AD2536">
        <v>1707</v>
      </c>
      <c r="AE2536" t="str" cm="1">
        <f t="array" ref="AE2536">INDEX(Description!A$2:A$4489,Merged!$AD2536)</f>
        <v>prodigal_1_2533</v>
      </c>
      <c r="AF2536" t="str" cm="1">
        <f t="array" ref="AF2536">INDEX(Description!B$2:B$4489,Merged!$AD2536)</f>
        <v>A1VYN0</v>
      </c>
      <c r="AG2536" t="str" cm="1">
        <f t="array" ref="AG2536">INDEX(Description!C$2:C$4489,Merged!$AD2536)</f>
        <v>HTPG_CAMJJ</v>
      </c>
      <c r="AH2536" t="str" cm="1">
        <f t="array" ref="AH2536">INDEX(Description!D$2:D$4489,Merged!$AD2536)</f>
        <v>Chaperone_protein_HtpG</v>
      </c>
      <c r="AI2536" t="str" cm="1">
        <f t="array" ref="AI2536">INDEX(Description!E$2:E$4489,Merged!$AD2536)</f>
        <v>htpG</v>
      </c>
      <c r="AJ2536" t="str">
        <f t="shared" si="239"/>
        <v>locus_tag=prodigal_1_2533;partial=00;start_type=ATG;rbs_motif=GGAG/GAGG;rbs_spacer=5-10bp;gc_cont=0.516;conf=100.00;score=117.68;cscore=103.27;sscore=14.41;rscore=8.88;uscore=-0.11;tscore=4.54;;A1VYN0;HTPG_CAMJJ;Chaperone_protein_HtpG;htpG</v>
      </c>
    </row>
    <row r="2537" spans="1:36" x14ac:dyDescent="0.2">
      <c r="A2537" t="s">
        <v>11274</v>
      </c>
      <c r="B2537" t="s">
        <v>11275</v>
      </c>
      <c r="C2537" t="s">
        <v>4</v>
      </c>
      <c r="D2537">
        <v>2740917</v>
      </c>
      <c r="E2537">
        <v>2741906</v>
      </c>
      <c r="F2537">
        <v>33.299999999999997</v>
      </c>
      <c r="G2537" t="s">
        <v>11287</v>
      </c>
      <c r="H2537">
        <v>0</v>
      </c>
      <c r="I2537" t="s">
        <v>13811</v>
      </c>
      <c r="S2537" t="str">
        <f t="shared" si="235"/>
        <v>prodigal_1_2</v>
      </c>
      <c r="T2537" t="str">
        <f t="shared" si="236"/>
        <v>prodigal_1_25</v>
      </c>
      <c r="U2537" t="str">
        <f t="shared" si="237"/>
        <v>prodigal_1_253</v>
      </c>
      <c r="V2537" t="str">
        <f t="shared" si="240"/>
        <v>prodigal_1_2534</v>
      </c>
      <c r="W2537" t="str">
        <f t="shared" si="238"/>
        <v>prodigal_1_2534;</v>
      </c>
      <c r="Z2537">
        <f>MATCH(S2537,Description!$A$2:$A$4489,0)</f>
        <v>1113</v>
      </c>
      <c r="AA2537">
        <f>MATCH(T2537,Description!$A$2:$A$4489,0)</f>
        <v>1669</v>
      </c>
      <c r="AB2537">
        <f>MATCH(U2537,Description!$A$2:$A$4489,0)</f>
        <v>1703</v>
      </c>
      <c r="AC2537">
        <f>MATCH(V2537,Description!$A$2:$A$4489,0)</f>
        <v>1708</v>
      </c>
      <c r="AD2537">
        <v>1708</v>
      </c>
      <c r="AE2537" t="str" cm="1">
        <f t="array" ref="AE2537">INDEX(Description!A$2:A$4489,Merged!$AD2537)</f>
        <v>prodigal_1_2534</v>
      </c>
      <c r="AF2537" t="str" cm="1">
        <f t="array" ref="AF2537">INDEX(Description!B$2:B$4489,Merged!$AD2537)</f>
        <v>*</v>
      </c>
      <c r="AG2537" cm="1">
        <f t="array" ref="AG2537">INDEX(Description!C$2:C$4489,Merged!$AD2537)</f>
        <v>0</v>
      </c>
      <c r="AH2537" cm="1">
        <f t="array" ref="AH2537">INDEX(Description!D$2:D$4489,Merged!$AD2537)</f>
        <v>0</v>
      </c>
      <c r="AI2537" cm="1">
        <f t="array" ref="AI2537">INDEX(Description!E$2:E$4489,Merged!$AD2537)</f>
        <v>0</v>
      </c>
      <c r="AJ2537" t="str">
        <f t="shared" si="239"/>
        <v>locus_tag=prodigal_1_2534;partial=00;start_type=GTG;rbs_motif=GGAG/GAGG;rbs_spacer=5-10bp;gc_cont=0.570;conf=99.95;score=32.67;cscore=30.86;sscore=1.81;rscore=8.88;uscore=1.72;tscore=-8.13;;*;0;0;0</v>
      </c>
    </row>
    <row r="2538" spans="1:36" x14ac:dyDescent="0.2">
      <c r="A2538" t="s">
        <v>11274</v>
      </c>
      <c r="B2538" t="s">
        <v>11275</v>
      </c>
      <c r="C2538" t="s">
        <v>4</v>
      </c>
      <c r="D2538">
        <v>2742411</v>
      </c>
      <c r="E2538">
        <v>2742596</v>
      </c>
      <c r="F2538">
        <v>7.7</v>
      </c>
      <c r="G2538" t="s">
        <v>11276</v>
      </c>
      <c r="H2538">
        <v>0</v>
      </c>
      <c r="I2538" t="s">
        <v>13812</v>
      </c>
      <c r="S2538" t="str">
        <f t="shared" si="235"/>
        <v>prodigal_1_2</v>
      </c>
      <c r="T2538" t="str">
        <f t="shared" si="236"/>
        <v>prodigal_1_25</v>
      </c>
      <c r="U2538" t="str">
        <f t="shared" si="237"/>
        <v>prodigal_1_253</v>
      </c>
      <c r="V2538" t="str">
        <f t="shared" si="240"/>
        <v>prodigal_1_2535</v>
      </c>
      <c r="W2538" t="str">
        <f t="shared" si="238"/>
        <v>prodigal_1_2535;</v>
      </c>
      <c r="Z2538">
        <f>MATCH(S2538,Description!$A$2:$A$4489,0)</f>
        <v>1113</v>
      </c>
      <c r="AA2538">
        <f>MATCH(T2538,Description!$A$2:$A$4489,0)</f>
        <v>1669</v>
      </c>
      <c r="AB2538">
        <f>MATCH(U2538,Description!$A$2:$A$4489,0)</f>
        <v>1703</v>
      </c>
      <c r="AC2538">
        <f>MATCH(V2538,Description!$A$2:$A$4489,0)</f>
        <v>1709</v>
      </c>
      <c r="AD2538">
        <v>1709</v>
      </c>
      <c r="AE2538" t="str" cm="1">
        <f t="array" ref="AE2538">INDEX(Description!A$2:A$4489,Merged!$AD2538)</f>
        <v>prodigal_1_2535</v>
      </c>
      <c r="AF2538" t="str" cm="1">
        <f t="array" ref="AF2538">INDEX(Description!B$2:B$4489,Merged!$AD2538)</f>
        <v>*</v>
      </c>
      <c r="AG2538" cm="1">
        <f t="array" ref="AG2538">INDEX(Description!C$2:C$4489,Merged!$AD2538)</f>
        <v>0</v>
      </c>
      <c r="AH2538" cm="1">
        <f t="array" ref="AH2538">INDEX(Description!D$2:D$4489,Merged!$AD2538)</f>
        <v>0</v>
      </c>
      <c r="AI2538" cm="1">
        <f t="array" ref="AI2538">INDEX(Description!E$2:E$4489,Merged!$AD2538)</f>
        <v>0</v>
      </c>
      <c r="AJ2538" t="str">
        <f t="shared" si="239"/>
        <v>locus_tag=prodigal_1_2535;partial=00;start_type=ATG;rbs_motif=AGGA;rbs_spacer=5-10bp;gc_cont=0.667;conf=85.34;score=7.66;cscore=-2.06;sscore=9.72;rscore=5.34;uscore=1.55;tscore=3.32;;*;0;0;0</v>
      </c>
    </row>
    <row r="2539" spans="1:36" x14ac:dyDescent="0.2">
      <c r="A2539" t="s">
        <v>11274</v>
      </c>
      <c r="B2539" t="s">
        <v>11275</v>
      </c>
      <c r="C2539" t="s">
        <v>4</v>
      </c>
      <c r="D2539">
        <v>2742596</v>
      </c>
      <c r="E2539">
        <v>2743387</v>
      </c>
      <c r="F2539">
        <v>92.1</v>
      </c>
      <c r="G2539" t="s">
        <v>11276</v>
      </c>
      <c r="H2539">
        <v>0</v>
      </c>
      <c r="I2539" t="s">
        <v>13813</v>
      </c>
      <c r="S2539" t="str">
        <f t="shared" si="235"/>
        <v>prodigal_1_2</v>
      </c>
      <c r="T2539" t="str">
        <f t="shared" si="236"/>
        <v>prodigal_1_25</v>
      </c>
      <c r="U2539" t="str">
        <f t="shared" si="237"/>
        <v>prodigal_1_253</v>
      </c>
      <c r="V2539" t="str">
        <f t="shared" si="240"/>
        <v>prodigal_1_2536</v>
      </c>
      <c r="W2539" t="str">
        <f t="shared" si="238"/>
        <v>prodigal_1_2536;</v>
      </c>
      <c r="Z2539">
        <f>MATCH(S2539,Description!$A$2:$A$4489,0)</f>
        <v>1113</v>
      </c>
      <c r="AA2539">
        <f>MATCH(T2539,Description!$A$2:$A$4489,0)</f>
        <v>1669</v>
      </c>
      <c r="AB2539">
        <f>MATCH(U2539,Description!$A$2:$A$4489,0)</f>
        <v>1703</v>
      </c>
      <c r="AC2539">
        <f>MATCH(V2539,Description!$A$2:$A$4489,0)</f>
        <v>1710</v>
      </c>
      <c r="AD2539">
        <v>1710</v>
      </c>
      <c r="AE2539" t="str" cm="1">
        <f t="array" ref="AE2539">INDEX(Description!A$2:A$4489,Merged!$AD2539)</f>
        <v>prodigal_1_2536</v>
      </c>
      <c r="AF2539" t="str" cm="1">
        <f t="array" ref="AF2539">INDEX(Description!B$2:B$4489,Merged!$AD2539)</f>
        <v>*</v>
      </c>
      <c r="AG2539" cm="1">
        <f t="array" ref="AG2539">INDEX(Description!C$2:C$4489,Merged!$AD2539)</f>
        <v>0</v>
      </c>
      <c r="AH2539" cm="1">
        <f t="array" ref="AH2539">INDEX(Description!D$2:D$4489,Merged!$AD2539)</f>
        <v>0</v>
      </c>
      <c r="AI2539" cm="1">
        <f t="array" ref="AI2539">INDEX(Description!E$2:E$4489,Merged!$AD2539)</f>
        <v>0</v>
      </c>
      <c r="AJ2539" t="str">
        <f t="shared" si="239"/>
        <v>locus_tag=prodigal_1_2536;partial=00;start_type=ATG;rbs_motif=GGAGG;rbs_spacer=5-10bp;gc_cont=0.644;conf=100.00;score=95.01;cscore=78.89;sscore=16.12;rscore=10.30;uscore=-1.65;tscore=4.54;;*;0;0;0</v>
      </c>
    </row>
    <row r="2540" spans="1:36" x14ac:dyDescent="0.2">
      <c r="A2540" t="s">
        <v>11274</v>
      </c>
      <c r="B2540" t="s">
        <v>11275</v>
      </c>
      <c r="C2540" t="s">
        <v>4</v>
      </c>
      <c r="D2540">
        <v>2743636</v>
      </c>
      <c r="E2540">
        <v>2744676</v>
      </c>
      <c r="F2540">
        <v>12.5</v>
      </c>
      <c r="G2540" t="s">
        <v>11287</v>
      </c>
      <c r="H2540">
        <v>0</v>
      </c>
      <c r="I2540" t="s">
        <v>13814</v>
      </c>
      <c r="S2540" t="str">
        <f t="shared" si="235"/>
        <v>prodigal_1_2</v>
      </c>
      <c r="T2540" t="str">
        <f t="shared" si="236"/>
        <v>prodigal_1_25</v>
      </c>
      <c r="U2540" t="str">
        <f t="shared" si="237"/>
        <v>prodigal_1_253</v>
      </c>
      <c r="V2540" t="str">
        <f t="shared" si="240"/>
        <v>prodigal_1_2537</v>
      </c>
      <c r="W2540" t="str">
        <f t="shared" si="238"/>
        <v>prodigal_1_2537;</v>
      </c>
      <c r="Z2540">
        <f>MATCH(S2540,Description!$A$2:$A$4489,0)</f>
        <v>1113</v>
      </c>
      <c r="AA2540">
        <f>MATCH(T2540,Description!$A$2:$A$4489,0)</f>
        <v>1669</v>
      </c>
      <c r="AB2540">
        <f>MATCH(U2540,Description!$A$2:$A$4489,0)</f>
        <v>1703</v>
      </c>
      <c r="AC2540">
        <f>MATCH(V2540,Description!$A$2:$A$4489,0)</f>
        <v>1711</v>
      </c>
      <c r="AD2540">
        <v>1711</v>
      </c>
      <c r="AE2540" t="str" cm="1">
        <f t="array" ref="AE2540">INDEX(Description!A$2:A$4489,Merged!$AD2540)</f>
        <v>prodigal_1_2537</v>
      </c>
      <c r="AF2540" t="str" cm="1">
        <f t="array" ref="AF2540">INDEX(Description!B$2:B$4489,Merged!$AD2540)</f>
        <v>*</v>
      </c>
      <c r="AG2540" cm="1">
        <f t="array" ref="AG2540">INDEX(Description!C$2:C$4489,Merged!$AD2540)</f>
        <v>0</v>
      </c>
      <c r="AH2540" cm="1">
        <f t="array" ref="AH2540">INDEX(Description!D$2:D$4489,Merged!$AD2540)</f>
        <v>0</v>
      </c>
      <c r="AI2540" cm="1">
        <f t="array" ref="AI2540">INDEX(Description!E$2:E$4489,Merged!$AD2540)</f>
        <v>0</v>
      </c>
      <c r="AJ2540" t="str">
        <f t="shared" si="239"/>
        <v>locus_tag=prodigal_1_2537;partial=00;start_type=ATG;rbs_motif=None;rbs_spacer=None;gc_cont=0.522;conf=94.71;score=12.55;cscore=9.91;sscore=2.64;rscore=-3.31;uscore=1.41;tscore=4.54;;*;0;0;0</v>
      </c>
    </row>
    <row r="2541" spans="1:36" x14ac:dyDescent="0.2">
      <c r="A2541" t="s">
        <v>11274</v>
      </c>
      <c r="B2541" t="s">
        <v>11275</v>
      </c>
      <c r="C2541" t="s">
        <v>4</v>
      </c>
      <c r="D2541">
        <v>2744787</v>
      </c>
      <c r="E2541">
        <v>2745143</v>
      </c>
      <c r="F2541">
        <v>29.8</v>
      </c>
      <c r="G2541" t="s">
        <v>11287</v>
      </c>
      <c r="H2541">
        <v>0</v>
      </c>
      <c r="I2541" t="s">
        <v>13815</v>
      </c>
      <c r="S2541" t="str">
        <f t="shared" si="235"/>
        <v>prodigal_1_2</v>
      </c>
      <c r="T2541" t="str">
        <f t="shared" si="236"/>
        <v>prodigal_1_25</v>
      </c>
      <c r="U2541" t="str">
        <f t="shared" si="237"/>
        <v>prodigal_1_253</v>
      </c>
      <c r="V2541" t="str">
        <f t="shared" si="240"/>
        <v>prodigal_1_2538</v>
      </c>
      <c r="W2541" t="str">
        <f t="shared" si="238"/>
        <v>prodigal_1_2538;</v>
      </c>
      <c r="Z2541">
        <f>MATCH(S2541,Description!$A$2:$A$4489,0)</f>
        <v>1113</v>
      </c>
      <c r="AA2541">
        <f>MATCH(T2541,Description!$A$2:$A$4489,0)</f>
        <v>1669</v>
      </c>
      <c r="AB2541">
        <f>MATCH(U2541,Description!$A$2:$A$4489,0)</f>
        <v>1703</v>
      </c>
      <c r="AC2541">
        <f>MATCH(V2541,Description!$A$2:$A$4489,0)</f>
        <v>1712</v>
      </c>
      <c r="AD2541">
        <v>1712</v>
      </c>
      <c r="AE2541" t="str" cm="1">
        <f t="array" ref="AE2541">INDEX(Description!A$2:A$4489,Merged!$AD2541)</f>
        <v>prodigal_1_2538</v>
      </c>
      <c r="AF2541" t="str" cm="1">
        <f t="array" ref="AF2541">INDEX(Description!B$2:B$4489,Merged!$AD2541)</f>
        <v>*</v>
      </c>
      <c r="AG2541" cm="1">
        <f t="array" ref="AG2541">INDEX(Description!C$2:C$4489,Merged!$AD2541)</f>
        <v>0</v>
      </c>
      <c r="AH2541" cm="1">
        <f t="array" ref="AH2541">INDEX(Description!D$2:D$4489,Merged!$AD2541)</f>
        <v>0</v>
      </c>
      <c r="AI2541" cm="1">
        <f t="array" ref="AI2541">INDEX(Description!E$2:E$4489,Merged!$AD2541)</f>
        <v>0</v>
      </c>
      <c r="AJ2541" t="str">
        <f t="shared" si="239"/>
        <v>locus_tag=prodigal_1_2538;partial=00;start_type=GTG;rbs_motif=AGGA;rbs_spacer=5-10bp;gc_cont=0.641;conf=99.88;score=29.16;cscore=32.23;sscore=-3.08;rscore=7.30;uscore=-1.59;tscore=-8.13;;*;0;0;0</v>
      </c>
    </row>
    <row r="2542" spans="1:36" x14ac:dyDescent="0.2">
      <c r="A2542" t="s">
        <v>11274</v>
      </c>
      <c r="B2542" t="s">
        <v>11275</v>
      </c>
      <c r="C2542" t="s">
        <v>4</v>
      </c>
      <c r="D2542">
        <v>2745171</v>
      </c>
      <c r="E2542">
        <v>2745278</v>
      </c>
      <c r="F2542">
        <v>4</v>
      </c>
      <c r="G2542" t="s">
        <v>11276</v>
      </c>
      <c r="H2542">
        <v>0</v>
      </c>
      <c r="I2542" t="s">
        <v>13816</v>
      </c>
      <c r="S2542" t="str">
        <f t="shared" si="235"/>
        <v>prodigal_1_2</v>
      </c>
      <c r="T2542" t="str">
        <f t="shared" si="236"/>
        <v>prodigal_1_25</v>
      </c>
      <c r="U2542" t="str">
        <f t="shared" si="237"/>
        <v>prodigal_1_253</v>
      </c>
      <c r="V2542" t="str">
        <f t="shared" si="240"/>
        <v>prodigal_1_2539</v>
      </c>
      <c r="W2542" t="str">
        <f t="shared" si="238"/>
        <v>prodigal_1_2539;</v>
      </c>
      <c r="Z2542">
        <f>MATCH(S2542,Description!$A$2:$A$4489,0)</f>
        <v>1113</v>
      </c>
      <c r="AA2542">
        <f>MATCH(T2542,Description!$A$2:$A$4489,0)</f>
        <v>1669</v>
      </c>
      <c r="AB2542">
        <f>MATCH(U2542,Description!$A$2:$A$4489,0)</f>
        <v>1703</v>
      </c>
      <c r="AC2542">
        <f>MATCH(V2542,Description!$A$2:$A$4489,0)</f>
        <v>1713</v>
      </c>
      <c r="AD2542">
        <v>1713</v>
      </c>
      <c r="AE2542" t="str" cm="1">
        <f t="array" ref="AE2542">INDEX(Description!A$2:A$4489,Merged!$AD2542)</f>
        <v>prodigal_1_2539</v>
      </c>
      <c r="AF2542" t="str" cm="1">
        <f t="array" ref="AF2542">INDEX(Description!B$2:B$4489,Merged!$AD2542)</f>
        <v>*</v>
      </c>
      <c r="AG2542" cm="1">
        <f t="array" ref="AG2542">INDEX(Description!C$2:C$4489,Merged!$AD2542)</f>
        <v>0</v>
      </c>
      <c r="AH2542" cm="1">
        <f t="array" ref="AH2542">INDEX(Description!D$2:D$4489,Merged!$AD2542)</f>
        <v>0</v>
      </c>
      <c r="AI2542" cm="1">
        <f t="array" ref="AI2542">INDEX(Description!E$2:E$4489,Merged!$AD2542)</f>
        <v>0</v>
      </c>
      <c r="AJ2542" t="str">
        <f t="shared" si="239"/>
        <v>locus_tag=prodigal_1_2539;partial=00;start_type=ATG;rbs_motif=GGA/GAG/AGG;rbs_spacer=5-10bp;gc_cont=0.593;conf=71.52;score=4.01;cscore=1.38;sscore=2.63;rscore=0.30;uscore=0.42;tscore=1.91;;*;0;0;0</v>
      </c>
    </row>
    <row r="2543" spans="1:36" x14ac:dyDescent="0.2">
      <c r="A2543" t="s">
        <v>11274</v>
      </c>
      <c r="B2543" t="s">
        <v>11275</v>
      </c>
      <c r="C2543" t="s">
        <v>4</v>
      </c>
      <c r="D2543">
        <v>2745327</v>
      </c>
      <c r="E2543">
        <v>2745608</v>
      </c>
      <c r="F2543">
        <v>39.200000000000003</v>
      </c>
      <c r="G2543" t="s">
        <v>11287</v>
      </c>
      <c r="H2543">
        <v>0</v>
      </c>
      <c r="I2543" t="s">
        <v>13817</v>
      </c>
      <c r="S2543" t="str">
        <f t="shared" si="235"/>
        <v>prodigal_1_2</v>
      </c>
      <c r="T2543" t="str">
        <f t="shared" si="236"/>
        <v>prodigal_1_25</v>
      </c>
      <c r="U2543" t="str">
        <f t="shared" si="237"/>
        <v>prodigal_1_254</v>
      </c>
      <c r="V2543" t="str">
        <f t="shared" si="240"/>
        <v>prodigal_1_2540</v>
      </c>
      <c r="W2543" t="str">
        <f t="shared" si="238"/>
        <v>prodigal_1_2540;</v>
      </c>
      <c r="Z2543">
        <f>MATCH(S2543,Description!$A$2:$A$4489,0)</f>
        <v>1113</v>
      </c>
      <c r="AA2543">
        <f>MATCH(T2543,Description!$A$2:$A$4489,0)</f>
        <v>1669</v>
      </c>
      <c r="AB2543">
        <f>MATCH(U2543,Description!$A$2:$A$4489,0)</f>
        <v>1714</v>
      </c>
      <c r="AC2543">
        <f>MATCH(V2543,Description!$A$2:$A$4489,0)</f>
        <v>1715</v>
      </c>
      <c r="AD2543">
        <v>1715</v>
      </c>
      <c r="AE2543" t="str" cm="1">
        <f t="array" ref="AE2543">INDEX(Description!A$2:A$4489,Merged!$AD2543)</f>
        <v>prodigal_1_2540</v>
      </c>
      <c r="AF2543" t="str" cm="1">
        <f t="array" ref="AF2543">INDEX(Description!B$2:B$4489,Merged!$AD2543)</f>
        <v>*</v>
      </c>
      <c r="AG2543" cm="1">
        <f t="array" ref="AG2543">INDEX(Description!C$2:C$4489,Merged!$AD2543)</f>
        <v>0</v>
      </c>
      <c r="AH2543" cm="1">
        <f t="array" ref="AH2543">INDEX(Description!D$2:D$4489,Merged!$AD2543)</f>
        <v>0</v>
      </c>
      <c r="AI2543" cm="1">
        <f t="array" ref="AI2543">INDEX(Description!E$2:E$4489,Merged!$AD2543)</f>
        <v>0</v>
      </c>
      <c r="AJ2543" t="str">
        <f t="shared" si="239"/>
        <v>locus_tag=prodigal_1_2540;partial=00;start_type=ATG;rbs_motif=AGGAG;rbs_spacer=5-10bp;gc_cont=0.642;conf=99.99;score=39.20;cscore=19.51;sscore=19.69;rscore=15.89;uscore=-0.74;tscore=4.54;;*;0;0;0</v>
      </c>
    </row>
    <row r="2544" spans="1:36" x14ac:dyDescent="0.2">
      <c r="A2544" t="s">
        <v>11274</v>
      </c>
      <c r="B2544" t="s">
        <v>11275</v>
      </c>
      <c r="C2544" t="s">
        <v>4</v>
      </c>
      <c r="D2544">
        <v>2745574</v>
      </c>
      <c r="E2544">
        <v>2745846</v>
      </c>
      <c r="F2544">
        <v>28.2</v>
      </c>
      <c r="G2544" t="s">
        <v>11287</v>
      </c>
      <c r="H2544">
        <v>0</v>
      </c>
      <c r="I2544" t="s">
        <v>13818</v>
      </c>
      <c r="S2544" t="str">
        <f t="shared" si="235"/>
        <v>prodigal_1_2</v>
      </c>
      <c r="T2544" t="str">
        <f t="shared" si="236"/>
        <v>prodigal_1_25</v>
      </c>
      <c r="U2544" t="str">
        <f t="shared" si="237"/>
        <v>prodigal_1_254</v>
      </c>
      <c r="V2544" t="str">
        <f t="shared" si="240"/>
        <v>prodigal_1_2541</v>
      </c>
      <c r="W2544" t="str">
        <f t="shared" si="238"/>
        <v>prodigal_1_2541;</v>
      </c>
      <c r="Z2544">
        <f>MATCH(S2544,Description!$A$2:$A$4489,0)</f>
        <v>1113</v>
      </c>
      <c r="AA2544">
        <f>MATCH(T2544,Description!$A$2:$A$4489,0)</f>
        <v>1669</v>
      </c>
      <c r="AB2544">
        <f>MATCH(U2544,Description!$A$2:$A$4489,0)</f>
        <v>1714</v>
      </c>
      <c r="AC2544">
        <f>MATCH(V2544,Description!$A$2:$A$4489,0)</f>
        <v>1716</v>
      </c>
      <c r="AD2544">
        <v>1716</v>
      </c>
      <c r="AE2544" t="str" cm="1">
        <f t="array" ref="AE2544">INDEX(Description!A$2:A$4489,Merged!$AD2544)</f>
        <v>prodigal_1_2541</v>
      </c>
      <c r="AF2544" t="str" cm="1">
        <f t="array" ref="AF2544">INDEX(Description!B$2:B$4489,Merged!$AD2544)</f>
        <v>*</v>
      </c>
      <c r="AG2544" cm="1">
        <f t="array" ref="AG2544">INDEX(Description!C$2:C$4489,Merged!$AD2544)</f>
        <v>0</v>
      </c>
      <c r="AH2544" cm="1">
        <f t="array" ref="AH2544">INDEX(Description!D$2:D$4489,Merged!$AD2544)</f>
        <v>0</v>
      </c>
      <c r="AI2544" cm="1">
        <f t="array" ref="AI2544">INDEX(Description!E$2:E$4489,Merged!$AD2544)</f>
        <v>0</v>
      </c>
      <c r="AJ2544" t="str">
        <f t="shared" si="239"/>
        <v>locus_tag=prodigal_1_2541;partial=00;start_type=ATG;rbs_motif=None;rbs_spacer=None;gc_cont=0.590;conf=99.82;score=27.51;cscore=23.51;sscore=4.00;rscore=-3.31;uscore=3.42;tscore=4.54;;*;0;0;0</v>
      </c>
    </row>
    <row r="2545" spans="1:36" x14ac:dyDescent="0.2">
      <c r="A2545" t="s">
        <v>11274</v>
      </c>
      <c r="B2545" t="s">
        <v>11275</v>
      </c>
      <c r="C2545" t="s">
        <v>4</v>
      </c>
      <c r="D2545">
        <v>2746429</v>
      </c>
      <c r="E2545">
        <v>2747199</v>
      </c>
      <c r="F2545">
        <v>33.9</v>
      </c>
      <c r="G2545" t="s">
        <v>11287</v>
      </c>
      <c r="H2545">
        <v>0</v>
      </c>
      <c r="I2545" t="s">
        <v>13819</v>
      </c>
      <c r="S2545" t="str">
        <f t="shared" si="235"/>
        <v>prodigal_1_2</v>
      </c>
      <c r="T2545" t="str">
        <f t="shared" si="236"/>
        <v>prodigal_1_25</v>
      </c>
      <c r="U2545" t="str">
        <f t="shared" si="237"/>
        <v>prodigal_1_254</v>
      </c>
      <c r="V2545" t="str">
        <f t="shared" si="240"/>
        <v>prodigal_1_2542</v>
      </c>
      <c r="W2545" t="str">
        <f t="shared" si="238"/>
        <v>prodigal_1_2542;</v>
      </c>
      <c r="Z2545">
        <f>MATCH(S2545,Description!$A$2:$A$4489,0)</f>
        <v>1113</v>
      </c>
      <c r="AA2545">
        <f>MATCH(T2545,Description!$A$2:$A$4489,0)</f>
        <v>1669</v>
      </c>
      <c r="AB2545">
        <f>MATCH(U2545,Description!$A$2:$A$4489,0)</f>
        <v>1714</v>
      </c>
      <c r="AC2545">
        <f>MATCH(V2545,Description!$A$2:$A$4489,0)</f>
        <v>1717</v>
      </c>
      <c r="AD2545">
        <v>1717</v>
      </c>
      <c r="AE2545" t="str" cm="1">
        <f t="array" ref="AE2545">INDEX(Description!A$2:A$4489,Merged!$AD2545)</f>
        <v>prodigal_1_2542</v>
      </c>
      <c r="AF2545" t="str" cm="1">
        <f t="array" ref="AF2545">INDEX(Description!B$2:B$4489,Merged!$AD2545)</f>
        <v>*</v>
      </c>
      <c r="AG2545" cm="1">
        <f t="array" ref="AG2545">INDEX(Description!C$2:C$4489,Merged!$AD2545)</f>
        <v>0</v>
      </c>
      <c r="AH2545" cm="1">
        <f t="array" ref="AH2545">INDEX(Description!D$2:D$4489,Merged!$AD2545)</f>
        <v>0</v>
      </c>
      <c r="AI2545" cm="1">
        <f t="array" ref="AI2545">INDEX(Description!E$2:E$4489,Merged!$AD2545)</f>
        <v>0</v>
      </c>
      <c r="AJ2545" t="str">
        <f t="shared" si="239"/>
        <v>locus_tag=prodigal_1_2542;partial=00;start_type=ATG;rbs_motif=None;rbs_spacer=None;gc_cont=0.612;conf=99.95;score=33.22;cscore=33.14;sscore=0.08;rscore=-3.31;uscore=-0.50;tscore=4.54;;*;0;0;0</v>
      </c>
    </row>
    <row r="2546" spans="1:36" x14ac:dyDescent="0.2">
      <c r="A2546" t="s">
        <v>11274</v>
      </c>
      <c r="B2546" t="s">
        <v>11275</v>
      </c>
      <c r="C2546" t="s">
        <v>4</v>
      </c>
      <c r="D2546">
        <v>2747964</v>
      </c>
      <c r="E2546">
        <v>2754638</v>
      </c>
      <c r="F2546">
        <v>1027.2</v>
      </c>
      <c r="G2546" t="s">
        <v>11276</v>
      </c>
      <c r="H2546">
        <v>0</v>
      </c>
      <c r="I2546" t="s">
        <v>13820</v>
      </c>
      <c r="S2546" t="str">
        <f t="shared" si="235"/>
        <v>prodigal_1_2</v>
      </c>
      <c r="T2546" t="str">
        <f t="shared" si="236"/>
        <v>prodigal_1_25</v>
      </c>
      <c r="U2546" t="str">
        <f t="shared" si="237"/>
        <v>prodigal_1_254</v>
      </c>
      <c r="V2546" t="str">
        <f t="shared" si="240"/>
        <v>prodigal_1_2543</v>
      </c>
      <c r="W2546" t="str">
        <f t="shared" si="238"/>
        <v>prodigal_1_2543;</v>
      </c>
      <c r="Z2546">
        <f>MATCH(S2546,Description!$A$2:$A$4489,0)</f>
        <v>1113</v>
      </c>
      <c r="AA2546">
        <f>MATCH(T2546,Description!$A$2:$A$4489,0)</f>
        <v>1669</v>
      </c>
      <c r="AB2546">
        <f>MATCH(U2546,Description!$A$2:$A$4489,0)</f>
        <v>1714</v>
      </c>
      <c r="AC2546">
        <f>MATCH(V2546,Description!$A$2:$A$4489,0)</f>
        <v>1718</v>
      </c>
      <c r="AD2546">
        <v>1718</v>
      </c>
      <c r="AE2546" t="str" cm="1">
        <f t="array" ref="AE2546">INDEX(Description!A$2:A$4489,Merged!$AD2546)</f>
        <v>prodigal_1_2543</v>
      </c>
      <c r="AF2546" t="str" cm="1">
        <f t="array" ref="AF2546">INDEX(Description!B$2:B$4489,Merged!$AD2546)</f>
        <v>*</v>
      </c>
      <c r="AG2546" cm="1">
        <f t="array" ref="AG2546">INDEX(Description!C$2:C$4489,Merged!$AD2546)</f>
        <v>0</v>
      </c>
      <c r="AH2546" cm="1">
        <f t="array" ref="AH2546">INDEX(Description!D$2:D$4489,Merged!$AD2546)</f>
        <v>0</v>
      </c>
      <c r="AI2546" cm="1">
        <f t="array" ref="AI2546">INDEX(Description!E$2:E$4489,Merged!$AD2546)</f>
        <v>0</v>
      </c>
      <c r="AJ2546" t="str">
        <f t="shared" si="239"/>
        <v>locus_tag=prodigal_1_2543;partial=00;start_type=ATG;rbs_motif=GGAGG;rbs_spacer=5-10bp;gc_cont=0.693;conf=99.99;score=1027.23;cscore=1013.93;sscore=13.30;rscore=10.30;uscore=-1.54;tscore=4.54;;*;0;0;0</v>
      </c>
    </row>
    <row r="2547" spans="1:36" x14ac:dyDescent="0.2">
      <c r="A2547" t="s">
        <v>11274</v>
      </c>
      <c r="B2547" t="s">
        <v>11275</v>
      </c>
      <c r="C2547" t="s">
        <v>4</v>
      </c>
      <c r="D2547">
        <v>2754738</v>
      </c>
      <c r="E2547">
        <v>2755886</v>
      </c>
      <c r="F2547">
        <v>139.5</v>
      </c>
      <c r="G2547" t="s">
        <v>11276</v>
      </c>
      <c r="H2547">
        <v>0</v>
      </c>
      <c r="I2547" t="s">
        <v>13821</v>
      </c>
      <c r="S2547" t="str">
        <f t="shared" si="235"/>
        <v>prodigal_1_2</v>
      </c>
      <c r="T2547" t="str">
        <f t="shared" si="236"/>
        <v>prodigal_1_25</v>
      </c>
      <c r="U2547" t="str">
        <f t="shared" si="237"/>
        <v>prodigal_1_254</v>
      </c>
      <c r="V2547" t="str">
        <f t="shared" si="240"/>
        <v>prodigal_1_2544</v>
      </c>
      <c r="W2547" t="str">
        <f t="shared" si="238"/>
        <v>prodigal_1_2544;</v>
      </c>
      <c r="Z2547">
        <f>MATCH(S2547,Description!$A$2:$A$4489,0)</f>
        <v>1113</v>
      </c>
      <c r="AA2547">
        <f>MATCH(T2547,Description!$A$2:$A$4489,0)</f>
        <v>1669</v>
      </c>
      <c r="AB2547">
        <f>MATCH(U2547,Description!$A$2:$A$4489,0)</f>
        <v>1714</v>
      </c>
      <c r="AC2547">
        <f>MATCH(V2547,Description!$A$2:$A$4489,0)</f>
        <v>1719</v>
      </c>
      <c r="AD2547">
        <v>1719</v>
      </c>
      <c r="AE2547" t="str" cm="1">
        <f t="array" ref="AE2547">INDEX(Description!A$2:A$4489,Merged!$AD2547)</f>
        <v>prodigal_1_2544</v>
      </c>
      <c r="AF2547" t="str" cm="1">
        <f t="array" ref="AF2547">INDEX(Description!B$2:B$4489,Merged!$AD2547)</f>
        <v>*</v>
      </c>
      <c r="AG2547" cm="1">
        <f t="array" ref="AG2547">INDEX(Description!C$2:C$4489,Merged!$AD2547)</f>
        <v>0</v>
      </c>
      <c r="AH2547" cm="1">
        <f t="array" ref="AH2547">INDEX(Description!D$2:D$4489,Merged!$AD2547)</f>
        <v>0</v>
      </c>
      <c r="AI2547" cm="1">
        <f t="array" ref="AI2547">INDEX(Description!E$2:E$4489,Merged!$AD2547)</f>
        <v>0</v>
      </c>
      <c r="AJ2547" t="str">
        <f t="shared" si="239"/>
        <v>locus_tag=prodigal_1_2544;partial=00;start_type=ATG;rbs_motif=None;rbs_spacer=None;gc_cont=0.671;conf=100.00;score=139.51;cscore=137.77;sscore=1.74;rscore=-3.31;uscore=0.50;tscore=4.54;;*;0;0;0</v>
      </c>
    </row>
    <row r="2548" spans="1:36" x14ac:dyDescent="0.2">
      <c r="A2548" t="s">
        <v>11274</v>
      </c>
      <c r="B2548" t="s">
        <v>11275</v>
      </c>
      <c r="C2548" t="s">
        <v>4</v>
      </c>
      <c r="D2548">
        <v>2756056</v>
      </c>
      <c r="E2548">
        <v>2756403</v>
      </c>
      <c r="F2548">
        <v>50.1</v>
      </c>
      <c r="G2548" t="s">
        <v>11276</v>
      </c>
      <c r="H2548">
        <v>0</v>
      </c>
      <c r="I2548" t="s">
        <v>13822</v>
      </c>
      <c r="S2548" t="str">
        <f t="shared" si="235"/>
        <v>prodigal_1_2</v>
      </c>
      <c r="T2548" t="str">
        <f t="shared" si="236"/>
        <v>prodigal_1_25</v>
      </c>
      <c r="U2548" t="str">
        <f t="shared" si="237"/>
        <v>prodigal_1_254</v>
      </c>
      <c r="V2548" t="str">
        <f t="shared" si="240"/>
        <v>prodigal_1_2545</v>
      </c>
      <c r="W2548" t="str">
        <f t="shared" si="238"/>
        <v>prodigal_1_2545;</v>
      </c>
      <c r="Z2548">
        <f>MATCH(S2548,Description!$A$2:$A$4489,0)</f>
        <v>1113</v>
      </c>
      <c r="AA2548">
        <f>MATCH(T2548,Description!$A$2:$A$4489,0)</f>
        <v>1669</v>
      </c>
      <c r="AB2548">
        <f>MATCH(U2548,Description!$A$2:$A$4489,0)</f>
        <v>1714</v>
      </c>
      <c r="AC2548">
        <f>MATCH(V2548,Description!$A$2:$A$4489,0)</f>
        <v>1720</v>
      </c>
      <c r="AD2548">
        <v>1720</v>
      </c>
      <c r="AE2548" t="str" cm="1">
        <f t="array" ref="AE2548">INDEX(Description!A$2:A$4489,Merged!$AD2548)</f>
        <v>prodigal_1_2545</v>
      </c>
      <c r="AF2548" t="str" cm="1">
        <f t="array" ref="AF2548">INDEX(Description!B$2:B$4489,Merged!$AD2548)</f>
        <v>P24537</v>
      </c>
      <c r="AG2548" t="str" cm="1">
        <f t="array" ref="AG2548">INDEX(Description!C$2:C$4489,Merged!$AD2548)</f>
        <v>YI22_BURCE</v>
      </c>
      <c r="AH2548" t="str" cm="1">
        <f t="array" ref="AH2548">INDEX(Description!D$2:D$4489,Merged!$AD2548)</f>
        <v>Insertion_element_IS402_uncharacterized_16.2_kDa_protein</v>
      </c>
      <c r="AI2548" t="str" cm="1">
        <f t="array" ref="AI2548">INDEX(Description!E$2:E$4489,Merged!$AD2548)</f>
        <v>yhzF</v>
      </c>
      <c r="AJ2548" t="str">
        <f t="shared" si="239"/>
        <v>locus_tag=prodigal_1_2545;partial=00;start_type=ATG;rbs_motif=AGGAG;rbs_spacer=5-10bp;gc_cont=0.606;conf=100.00;score=50.11;cscore=32.30;sscore=17.80;rscore=15.89;uscore=-2.63;tscore=4.54;;P24537;YI22_BURCE;Insertion_element_IS402_uncharacterized_16.2_kDa_protein;yhzF</v>
      </c>
    </row>
    <row r="2549" spans="1:36" x14ac:dyDescent="0.2">
      <c r="A2549" t="s">
        <v>11274</v>
      </c>
      <c r="B2549" t="s">
        <v>11275</v>
      </c>
      <c r="C2549" t="s">
        <v>4</v>
      </c>
      <c r="D2549">
        <v>2756424</v>
      </c>
      <c r="E2549">
        <v>2756813</v>
      </c>
      <c r="F2549">
        <v>35.1</v>
      </c>
      <c r="G2549" t="s">
        <v>11276</v>
      </c>
      <c r="H2549">
        <v>0</v>
      </c>
      <c r="I2549" t="s">
        <v>13823</v>
      </c>
      <c r="S2549" t="str">
        <f t="shared" si="235"/>
        <v>prodigal_1_2</v>
      </c>
      <c r="T2549" t="str">
        <f t="shared" si="236"/>
        <v>prodigal_1_25</v>
      </c>
      <c r="U2549" t="str">
        <f t="shared" si="237"/>
        <v>prodigal_1_254</v>
      </c>
      <c r="V2549" t="str">
        <f t="shared" si="240"/>
        <v>prodigal_1_2546</v>
      </c>
      <c r="W2549" t="str">
        <f t="shared" si="238"/>
        <v>prodigal_1_2546;</v>
      </c>
      <c r="Z2549">
        <f>MATCH(S2549,Description!$A$2:$A$4489,0)</f>
        <v>1113</v>
      </c>
      <c r="AA2549">
        <f>MATCH(T2549,Description!$A$2:$A$4489,0)</f>
        <v>1669</v>
      </c>
      <c r="AB2549">
        <f>MATCH(U2549,Description!$A$2:$A$4489,0)</f>
        <v>1714</v>
      </c>
      <c r="AC2549">
        <f>MATCH(V2549,Description!$A$2:$A$4489,0)</f>
        <v>1721</v>
      </c>
      <c r="AD2549">
        <v>1721</v>
      </c>
      <c r="AE2549" t="str" cm="1">
        <f t="array" ref="AE2549">INDEX(Description!A$2:A$4489,Merged!$AD2549)</f>
        <v>prodigal_1_2546</v>
      </c>
      <c r="AF2549" t="str" cm="1">
        <f t="array" ref="AF2549">INDEX(Description!B$2:B$4489,Merged!$AD2549)</f>
        <v>*</v>
      </c>
      <c r="AG2549" cm="1">
        <f t="array" ref="AG2549">INDEX(Description!C$2:C$4489,Merged!$AD2549)</f>
        <v>0</v>
      </c>
      <c r="AH2549" cm="1">
        <f t="array" ref="AH2549">INDEX(Description!D$2:D$4489,Merged!$AD2549)</f>
        <v>0</v>
      </c>
      <c r="AI2549" cm="1">
        <f t="array" ref="AI2549">INDEX(Description!E$2:E$4489,Merged!$AD2549)</f>
        <v>0</v>
      </c>
      <c r="AJ2549" t="str">
        <f t="shared" si="239"/>
        <v>locus_tag=prodigal_1_2546;partial=00;start_type=ATG;rbs_motif=GGA/GAG/AGG;rbs_spacer=5-10bp;gc_cont=0.613;conf=99.98;score=36.15;cscore=32.10;sscore=4.06;rscore=0.72;uscore=-2.26;tscore=4.54;;*;0;0;0</v>
      </c>
    </row>
    <row r="2550" spans="1:36" x14ac:dyDescent="0.2">
      <c r="A2550" t="s">
        <v>11274</v>
      </c>
      <c r="B2550" t="s">
        <v>11275</v>
      </c>
      <c r="C2550" t="s">
        <v>4</v>
      </c>
      <c r="D2550">
        <v>2756814</v>
      </c>
      <c r="E2550">
        <v>2758166</v>
      </c>
      <c r="F2550">
        <v>102.6</v>
      </c>
      <c r="G2550" t="s">
        <v>11287</v>
      </c>
      <c r="H2550">
        <v>0</v>
      </c>
      <c r="I2550" t="s">
        <v>13824</v>
      </c>
      <c r="S2550" t="str">
        <f t="shared" si="235"/>
        <v>prodigal_1_2</v>
      </c>
      <c r="T2550" t="str">
        <f t="shared" si="236"/>
        <v>prodigal_1_25</v>
      </c>
      <c r="U2550" t="str">
        <f t="shared" si="237"/>
        <v>prodigal_1_254</v>
      </c>
      <c r="V2550" t="str">
        <f t="shared" si="240"/>
        <v>prodigal_1_2547</v>
      </c>
      <c r="W2550" t="str">
        <f t="shared" si="238"/>
        <v>prodigal_1_2547;</v>
      </c>
      <c r="Z2550">
        <f>MATCH(S2550,Description!$A$2:$A$4489,0)</f>
        <v>1113</v>
      </c>
      <c r="AA2550">
        <f>MATCH(T2550,Description!$A$2:$A$4489,0)</f>
        <v>1669</v>
      </c>
      <c r="AB2550">
        <f>MATCH(U2550,Description!$A$2:$A$4489,0)</f>
        <v>1714</v>
      </c>
      <c r="AC2550">
        <f>MATCH(V2550,Description!$A$2:$A$4489,0)</f>
        <v>1722</v>
      </c>
      <c r="AD2550">
        <v>1722</v>
      </c>
      <c r="AE2550" t="str" cm="1">
        <f t="array" ref="AE2550">INDEX(Description!A$2:A$4489,Merged!$AD2550)</f>
        <v>prodigal_1_2547</v>
      </c>
      <c r="AF2550" t="str" cm="1">
        <f t="array" ref="AF2550">INDEX(Description!B$2:B$4489,Merged!$AD2550)</f>
        <v>*</v>
      </c>
      <c r="AG2550" cm="1">
        <f t="array" ref="AG2550">INDEX(Description!C$2:C$4489,Merged!$AD2550)</f>
        <v>0</v>
      </c>
      <c r="AH2550" cm="1">
        <f t="array" ref="AH2550">INDEX(Description!D$2:D$4489,Merged!$AD2550)</f>
        <v>0</v>
      </c>
      <c r="AI2550" cm="1">
        <f t="array" ref="AI2550">INDEX(Description!E$2:E$4489,Merged!$AD2550)</f>
        <v>0</v>
      </c>
      <c r="AJ2550" t="str">
        <f t="shared" si="239"/>
        <v>locus_tag=prodigal_1_2547;partial=00;start_type=ATG;rbs_motif=GGA/GAG/AGG;rbs_spacer=5-10bp;gc_cont=0.659;conf=100.00;score=101.91;cscore=95.72;sscore=6.18;rscore=0.72;uscore=1.57;tscore=4.54;;*;0;0;0</v>
      </c>
    </row>
    <row r="2551" spans="1:36" x14ac:dyDescent="0.2">
      <c r="A2551" t="s">
        <v>11274</v>
      </c>
      <c r="B2551" t="s">
        <v>11275</v>
      </c>
      <c r="C2551" t="s">
        <v>4</v>
      </c>
      <c r="D2551">
        <v>2758628</v>
      </c>
      <c r="E2551">
        <v>2759581</v>
      </c>
      <c r="F2551">
        <v>118.6</v>
      </c>
      <c r="G2551" t="s">
        <v>11287</v>
      </c>
      <c r="H2551">
        <v>0</v>
      </c>
      <c r="I2551" t="s">
        <v>13825</v>
      </c>
      <c r="S2551" t="str">
        <f t="shared" si="235"/>
        <v>prodigal_1_2</v>
      </c>
      <c r="T2551" t="str">
        <f t="shared" si="236"/>
        <v>prodigal_1_25</v>
      </c>
      <c r="U2551" t="str">
        <f t="shared" si="237"/>
        <v>prodigal_1_254</v>
      </c>
      <c r="V2551" t="str">
        <f t="shared" si="240"/>
        <v>prodigal_1_2548</v>
      </c>
      <c r="W2551" t="str">
        <f t="shared" si="238"/>
        <v>prodigal_1_2548;</v>
      </c>
      <c r="Z2551">
        <f>MATCH(S2551,Description!$A$2:$A$4489,0)</f>
        <v>1113</v>
      </c>
      <c r="AA2551">
        <f>MATCH(T2551,Description!$A$2:$A$4489,0)</f>
        <v>1669</v>
      </c>
      <c r="AB2551">
        <f>MATCH(U2551,Description!$A$2:$A$4489,0)</f>
        <v>1714</v>
      </c>
      <c r="AC2551">
        <f>MATCH(V2551,Description!$A$2:$A$4489,0)</f>
        <v>1723</v>
      </c>
      <c r="AD2551">
        <v>1723</v>
      </c>
      <c r="AE2551" t="str" cm="1">
        <f t="array" ref="AE2551">INDEX(Description!A$2:A$4489,Merged!$AD2551)</f>
        <v>prodigal_1_2548</v>
      </c>
      <c r="AF2551" t="str" cm="1">
        <f t="array" ref="AF2551">INDEX(Description!B$2:B$4489,Merged!$AD2551)</f>
        <v>*</v>
      </c>
      <c r="AG2551" cm="1">
        <f t="array" ref="AG2551">INDEX(Description!C$2:C$4489,Merged!$AD2551)</f>
        <v>0</v>
      </c>
      <c r="AH2551" cm="1">
        <f t="array" ref="AH2551">INDEX(Description!D$2:D$4489,Merged!$AD2551)</f>
        <v>0</v>
      </c>
      <c r="AI2551" cm="1">
        <f t="array" ref="AI2551">INDEX(Description!E$2:E$4489,Merged!$AD2551)</f>
        <v>0</v>
      </c>
      <c r="AJ2551" t="str">
        <f t="shared" si="239"/>
        <v>locus_tag=prodigal_1_2548;partial=00;start_type=GTG;rbs_motif=GGA/GAG/AGG;rbs_spacer=5-10bp;gc_cont=0.715;conf=100.00;score=120.95;cscore=127.07;sscore=-6.12;rscore=0.72;uscore=-1.10;tscore=-8.13;;*;0;0;0</v>
      </c>
    </row>
    <row r="2552" spans="1:36" x14ac:dyDescent="0.2">
      <c r="A2552" t="s">
        <v>11274</v>
      </c>
      <c r="B2552" t="s">
        <v>11275</v>
      </c>
      <c r="C2552" t="s">
        <v>4</v>
      </c>
      <c r="D2552">
        <v>2759578</v>
      </c>
      <c r="E2552">
        <v>2760123</v>
      </c>
      <c r="F2552">
        <v>98.7</v>
      </c>
      <c r="G2552" t="s">
        <v>11287</v>
      </c>
      <c r="H2552">
        <v>0</v>
      </c>
      <c r="I2552" t="s">
        <v>13826</v>
      </c>
      <c r="S2552" t="str">
        <f t="shared" si="235"/>
        <v>prodigal_1_2</v>
      </c>
      <c r="T2552" t="str">
        <f t="shared" si="236"/>
        <v>prodigal_1_25</v>
      </c>
      <c r="U2552" t="str">
        <f t="shared" si="237"/>
        <v>prodigal_1_254</v>
      </c>
      <c r="V2552" t="str">
        <f t="shared" si="240"/>
        <v>prodigal_1_2549</v>
      </c>
      <c r="W2552" t="str">
        <f t="shared" si="238"/>
        <v>prodigal_1_2549;</v>
      </c>
      <c r="Z2552">
        <f>MATCH(S2552,Description!$A$2:$A$4489,0)</f>
        <v>1113</v>
      </c>
      <c r="AA2552">
        <f>MATCH(T2552,Description!$A$2:$A$4489,0)</f>
        <v>1669</v>
      </c>
      <c r="AB2552">
        <f>MATCH(U2552,Description!$A$2:$A$4489,0)</f>
        <v>1714</v>
      </c>
      <c r="AC2552">
        <f>MATCH(V2552,Description!$A$2:$A$4489,0)</f>
        <v>1724</v>
      </c>
      <c r="AD2552">
        <v>1724</v>
      </c>
      <c r="AE2552" t="str" cm="1">
        <f t="array" ref="AE2552">INDEX(Description!A$2:A$4489,Merged!$AD2552)</f>
        <v>prodigal_1_2549</v>
      </c>
      <c r="AF2552" t="str" cm="1">
        <f t="array" ref="AF2552">INDEX(Description!B$2:B$4489,Merged!$AD2552)</f>
        <v>*</v>
      </c>
      <c r="AG2552" cm="1">
        <f t="array" ref="AG2552">INDEX(Description!C$2:C$4489,Merged!$AD2552)</f>
        <v>0</v>
      </c>
      <c r="AH2552" cm="1">
        <f t="array" ref="AH2552">INDEX(Description!D$2:D$4489,Merged!$AD2552)</f>
        <v>0</v>
      </c>
      <c r="AI2552" cm="1">
        <f t="array" ref="AI2552">INDEX(Description!E$2:E$4489,Merged!$AD2552)</f>
        <v>0</v>
      </c>
      <c r="AJ2552" t="str">
        <f t="shared" si="239"/>
        <v>locus_tag=prodigal_1_2549;partial=00;start_type=ATG;rbs_motif=AGGA;rbs_spacer=5-10bp;gc_cont=0.694;conf=100.00;score=99.99;cscore=82.97;sscore=17.02;rscore=7.30;uscore=3.89;tscore=4.54;;*;0;0;0</v>
      </c>
    </row>
    <row r="2553" spans="1:36" x14ac:dyDescent="0.2">
      <c r="A2553" t="s">
        <v>11274</v>
      </c>
      <c r="B2553" t="s">
        <v>11275</v>
      </c>
      <c r="C2553" t="s">
        <v>4</v>
      </c>
      <c r="D2553">
        <v>2760120</v>
      </c>
      <c r="E2553">
        <v>2761109</v>
      </c>
      <c r="F2553">
        <v>133.1</v>
      </c>
      <c r="G2553" t="s">
        <v>11287</v>
      </c>
      <c r="H2553">
        <v>0</v>
      </c>
      <c r="I2553" t="s">
        <v>13827</v>
      </c>
      <c r="S2553" t="str">
        <f t="shared" si="235"/>
        <v>prodigal_1_2</v>
      </c>
      <c r="T2553" t="str">
        <f t="shared" si="236"/>
        <v>prodigal_1_25</v>
      </c>
      <c r="U2553" t="str">
        <f t="shared" si="237"/>
        <v>prodigal_1_255</v>
      </c>
      <c r="V2553" t="str">
        <f t="shared" si="240"/>
        <v>prodigal_1_2550</v>
      </c>
      <c r="W2553" t="str">
        <f t="shared" si="238"/>
        <v>prodigal_1_2550;</v>
      </c>
      <c r="Z2553">
        <f>MATCH(S2553,Description!$A$2:$A$4489,0)</f>
        <v>1113</v>
      </c>
      <c r="AA2553">
        <f>MATCH(T2553,Description!$A$2:$A$4489,0)</f>
        <v>1669</v>
      </c>
      <c r="AB2553">
        <f>MATCH(U2553,Description!$A$2:$A$4489,0)</f>
        <v>1725</v>
      </c>
      <c r="AC2553">
        <f>MATCH(V2553,Description!$A$2:$A$4489,0)</f>
        <v>1726</v>
      </c>
      <c r="AD2553">
        <v>1726</v>
      </c>
      <c r="AE2553" t="str" cm="1">
        <f t="array" ref="AE2553">INDEX(Description!A$2:A$4489,Merged!$AD2553)</f>
        <v>prodigal_1_2550</v>
      </c>
      <c r="AF2553" t="str" cm="1">
        <f t="array" ref="AF2553">INDEX(Description!B$2:B$4489,Merged!$AD2553)</f>
        <v>*</v>
      </c>
      <c r="AG2553" cm="1">
        <f t="array" ref="AG2553">INDEX(Description!C$2:C$4489,Merged!$AD2553)</f>
        <v>0</v>
      </c>
      <c r="AH2553" cm="1">
        <f t="array" ref="AH2553">INDEX(Description!D$2:D$4489,Merged!$AD2553)</f>
        <v>0</v>
      </c>
      <c r="AI2553" cm="1">
        <f t="array" ref="AI2553">INDEX(Description!E$2:E$4489,Merged!$AD2553)</f>
        <v>0</v>
      </c>
      <c r="AJ2553" t="str">
        <f t="shared" si="239"/>
        <v>locus_tag=prodigal_1_2550;partial=00;start_type=ATG;rbs_motif=GGA/GAG/AGG;rbs_spacer=5-10bp;gc_cont=0.729;conf=100.00;score=135.28;cscore=128.73;sscore=6.55;rscore=0.72;uscore=-0.93;tscore=4.54;;*;0;0;0</v>
      </c>
    </row>
    <row r="2554" spans="1:36" x14ac:dyDescent="0.2">
      <c r="A2554" t="s">
        <v>11274</v>
      </c>
      <c r="B2554" t="s">
        <v>11275</v>
      </c>
      <c r="C2554" t="s">
        <v>4</v>
      </c>
      <c r="D2554">
        <v>2761109</v>
      </c>
      <c r="E2554">
        <v>2761693</v>
      </c>
      <c r="F2554">
        <v>89.5</v>
      </c>
      <c r="G2554" t="s">
        <v>11287</v>
      </c>
      <c r="H2554">
        <v>0</v>
      </c>
      <c r="I2554" t="s">
        <v>13828</v>
      </c>
      <c r="S2554" t="str">
        <f t="shared" si="235"/>
        <v>prodigal_1_2</v>
      </c>
      <c r="T2554" t="str">
        <f t="shared" si="236"/>
        <v>prodigal_1_25</v>
      </c>
      <c r="U2554" t="str">
        <f t="shared" si="237"/>
        <v>prodigal_1_255</v>
      </c>
      <c r="V2554" t="str">
        <f t="shared" si="240"/>
        <v>prodigal_1_2551</v>
      </c>
      <c r="W2554" t="str">
        <f t="shared" si="238"/>
        <v>prodigal_1_2551;</v>
      </c>
      <c r="Z2554">
        <f>MATCH(S2554,Description!$A$2:$A$4489,0)</f>
        <v>1113</v>
      </c>
      <c r="AA2554">
        <f>MATCH(T2554,Description!$A$2:$A$4489,0)</f>
        <v>1669</v>
      </c>
      <c r="AB2554">
        <f>MATCH(U2554,Description!$A$2:$A$4489,0)</f>
        <v>1725</v>
      </c>
      <c r="AC2554">
        <f>MATCH(V2554,Description!$A$2:$A$4489,0)</f>
        <v>1727</v>
      </c>
      <c r="AD2554">
        <v>1727</v>
      </c>
      <c r="AE2554" t="str" cm="1">
        <f t="array" ref="AE2554">INDEX(Description!A$2:A$4489,Merged!$AD2554)</f>
        <v>prodigal_1_2551</v>
      </c>
      <c r="AF2554" t="str" cm="1">
        <f t="array" ref="AF2554">INDEX(Description!B$2:B$4489,Merged!$AD2554)</f>
        <v>*</v>
      </c>
      <c r="AG2554" cm="1">
        <f t="array" ref="AG2554">INDEX(Description!C$2:C$4489,Merged!$AD2554)</f>
        <v>0</v>
      </c>
      <c r="AH2554" cm="1">
        <f t="array" ref="AH2554">INDEX(Description!D$2:D$4489,Merged!$AD2554)</f>
        <v>0</v>
      </c>
      <c r="AI2554" cm="1">
        <f t="array" ref="AI2554">INDEX(Description!E$2:E$4489,Merged!$AD2554)</f>
        <v>0</v>
      </c>
      <c r="AJ2554" t="str">
        <f t="shared" si="239"/>
        <v>locus_tag=prodigal_1_2551;partial=00;start_type=ATG;rbs_motif=GGAGG;rbs_spacer=5-10bp;gc_cont=0.720;conf=100.00;score=93.51;cscore=77.38;sscore=16.13;rscore=10.30;uscore=-2.72;tscore=4.54;;*;0;0;0</v>
      </c>
    </row>
    <row r="2555" spans="1:36" x14ac:dyDescent="0.2">
      <c r="A2555" t="s">
        <v>11274</v>
      </c>
      <c r="B2555" t="s">
        <v>11275</v>
      </c>
      <c r="C2555" t="s">
        <v>4</v>
      </c>
      <c r="D2555">
        <v>2761690</v>
      </c>
      <c r="E2555">
        <v>2762697</v>
      </c>
      <c r="F2555">
        <v>148</v>
      </c>
      <c r="G2555" t="s">
        <v>11287</v>
      </c>
      <c r="H2555">
        <v>0</v>
      </c>
      <c r="I2555" t="s">
        <v>13829</v>
      </c>
      <c r="S2555" t="str">
        <f t="shared" si="235"/>
        <v>prodigal_1_2</v>
      </c>
      <c r="T2555" t="str">
        <f t="shared" si="236"/>
        <v>prodigal_1_25</v>
      </c>
      <c r="U2555" t="str">
        <f t="shared" si="237"/>
        <v>prodigal_1_255</v>
      </c>
      <c r="V2555" t="str">
        <f t="shared" si="240"/>
        <v>prodigal_1_2552</v>
      </c>
      <c r="W2555" t="str">
        <f t="shared" si="238"/>
        <v>prodigal_1_2552;</v>
      </c>
      <c r="Z2555">
        <f>MATCH(S2555,Description!$A$2:$A$4489,0)</f>
        <v>1113</v>
      </c>
      <c r="AA2555">
        <f>MATCH(T2555,Description!$A$2:$A$4489,0)</f>
        <v>1669</v>
      </c>
      <c r="AB2555">
        <f>MATCH(U2555,Description!$A$2:$A$4489,0)</f>
        <v>1725</v>
      </c>
      <c r="AC2555">
        <f>MATCH(V2555,Description!$A$2:$A$4489,0)</f>
        <v>1728</v>
      </c>
      <c r="AD2555">
        <v>1728</v>
      </c>
      <c r="AE2555" t="str" cm="1">
        <f t="array" ref="AE2555">INDEX(Description!A$2:A$4489,Merged!$AD2555)</f>
        <v>prodigal_1_2552</v>
      </c>
      <c r="AF2555" t="str" cm="1">
        <f t="array" ref="AF2555">INDEX(Description!B$2:B$4489,Merged!$AD2555)</f>
        <v>*</v>
      </c>
      <c r="AG2555" cm="1">
        <f t="array" ref="AG2555">INDEX(Description!C$2:C$4489,Merged!$AD2555)</f>
        <v>0</v>
      </c>
      <c r="AH2555" cm="1">
        <f t="array" ref="AH2555">INDEX(Description!D$2:D$4489,Merged!$AD2555)</f>
        <v>0</v>
      </c>
      <c r="AI2555" cm="1">
        <f t="array" ref="AI2555">INDEX(Description!E$2:E$4489,Merged!$AD2555)</f>
        <v>0</v>
      </c>
      <c r="AJ2555" t="str">
        <f t="shared" si="239"/>
        <v>locus_tag=prodigal_1_2552;partial=00;start_type=ATG;rbs_motif=GGxGG;rbs_spacer=3-4bp;gc_cont=0.726;conf=100.00;score=149.32;cscore=141.35;sscore=7.96;rscore=2.04;uscore=0.09;tscore=4.54;;*;0;0;0</v>
      </c>
    </row>
    <row r="2556" spans="1:36" x14ac:dyDescent="0.2">
      <c r="A2556" t="s">
        <v>11274</v>
      </c>
      <c r="B2556" t="s">
        <v>11275</v>
      </c>
      <c r="C2556" t="s">
        <v>4</v>
      </c>
      <c r="D2556">
        <v>2762694</v>
      </c>
      <c r="E2556">
        <v>2763686</v>
      </c>
      <c r="F2556">
        <v>123.3</v>
      </c>
      <c r="G2556" t="s">
        <v>11287</v>
      </c>
      <c r="H2556">
        <v>0</v>
      </c>
      <c r="I2556" t="s">
        <v>13830</v>
      </c>
      <c r="S2556" t="str">
        <f t="shared" si="235"/>
        <v>prodigal_1_2</v>
      </c>
      <c r="T2556" t="str">
        <f t="shared" si="236"/>
        <v>prodigal_1_25</v>
      </c>
      <c r="U2556" t="str">
        <f t="shared" si="237"/>
        <v>prodigal_1_255</v>
      </c>
      <c r="V2556" t="str">
        <f t="shared" si="240"/>
        <v>prodigal_1_2553</v>
      </c>
      <c r="W2556" t="str">
        <f t="shared" si="238"/>
        <v>prodigal_1_2553;</v>
      </c>
      <c r="Z2556">
        <f>MATCH(S2556,Description!$A$2:$A$4489,0)</f>
        <v>1113</v>
      </c>
      <c r="AA2556">
        <f>MATCH(T2556,Description!$A$2:$A$4489,0)</f>
        <v>1669</v>
      </c>
      <c r="AB2556">
        <f>MATCH(U2556,Description!$A$2:$A$4489,0)</f>
        <v>1725</v>
      </c>
      <c r="AC2556">
        <f>MATCH(V2556,Description!$A$2:$A$4489,0)</f>
        <v>1729</v>
      </c>
      <c r="AD2556">
        <v>1729</v>
      </c>
      <c r="AE2556" t="str" cm="1">
        <f t="array" ref="AE2556">INDEX(Description!A$2:A$4489,Merged!$AD2556)</f>
        <v>prodigal_1_2553</v>
      </c>
      <c r="AF2556" t="str" cm="1">
        <f t="array" ref="AF2556">INDEX(Description!B$2:B$4489,Merged!$AD2556)</f>
        <v>*</v>
      </c>
      <c r="AG2556" cm="1">
        <f t="array" ref="AG2556">INDEX(Description!C$2:C$4489,Merged!$AD2556)</f>
        <v>0</v>
      </c>
      <c r="AH2556" cm="1">
        <f t="array" ref="AH2556">INDEX(Description!D$2:D$4489,Merged!$AD2556)</f>
        <v>0</v>
      </c>
      <c r="AI2556" cm="1">
        <f t="array" ref="AI2556">INDEX(Description!E$2:E$4489,Merged!$AD2556)</f>
        <v>0</v>
      </c>
      <c r="AJ2556" t="str">
        <f t="shared" si="239"/>
        <v>locus_tag=prodigal_1_2553;partial=00;start_type=ATG;rbs_motif=None;rbs_spacer=None;gc_cont=0.744;conf=100.00;score=123.26;cscore=121.03;sscore=2.23;rscore=-3.31;uscore=0.99;tscore=4.54;;*;0;0;0</v>
      </c>
    </row>
    <row r="2557" spans="1:36" x14ac:dyDescent="0.2">
      <c r="A2557" t="s">
        <v>11274</v>
      </c>
      <c r="B2557" t="s">
        <v>11275</v>
      </c>
      <c r="C2557" t="s">
        <v>4</v>
      </c>
      <c r="D2557">
        <v>2763655</v>
      </c>
      <c r="E2557">
        <v>2764554</v>
      </c>
      <c r="F2557">
        <v>118.5</v>
      </c>
      <c r="G2557" t="s">
        <v>11287</v>
      </c>
      <c r="H2557">
        <v>0</v>
      </c>
      <c r="I2557" t="s">
        <v>13831</v>
      </c>
      <c r="S2557" t="str">
        <f t="shared" si="235"/>
        <v>prodigal_1_2</v>
      </c>
      <c r="T2557" t="str">
        <f t="shared" si="236"/>
        <v>prodigal_1_25</v>
      </c>
      <c r="U2557" t="str">
        <f t="shared" si="237"/>
        <v>prodigal_1_255</v>
      </c>
      <c r="V2557" t="str">
        <f t="shared" si="240"/>
        <v>prodigal_1_2554</v>
      </c>
      <c r="W2557" t="str">
        <f t="shared" si="238"/>
        <v>prodigal_1_2554;</v>
      </c>
      <c r="Z2557">
        <f>MATCH(S2557,Description!$A$2:$A$4489,0)</f>
        <v>1113</v>
      </c>
      <c r="AA2557">
        <f>MATCH(T2557,Description!$A$2:$A$4489,0)</f>
        <v>1669</v>
      </c>
      <c r="AB2557">
        <f>MATCH(U2557,Description!$A$2:$A$4489,0)</f>
        <v>1725</v>
      </c>
      <c r="AC2557">
        <f>MATCH(V2557,Description!$A$2:$A$4489,0)</f>
        <v>1730</v>
      </c>
      <c r="AD2557">
        <v>1730</v>
      </c>
      <c r="AE2557" t="str" cm="1">
        <f t="array" ref="AE2557">INDEX(Description!A$2:A$4489,Merged!$AD2557)</f>
        <v>prodigal_1_2554</v>
      </c>
      <c r="AF2557" t="str" cm="1">
        <f t="array" ref="AF2557">INDEX(Description!B$2:B$4489,Merged!$AD2557)</f>
        <v>*</v>
      </c>
      <c r="AG2557" cm="1">
        <f t="array" ref="AG2557">INDEX(Description!C$2:C$4489,Merged!$AD2557)</f>
        <v>0</v>
      </c>
      <c r="AH2557" cm="1">
        <f t="array" ref="AH2557">INDEX(Description!D$2:D$4489,Merged!$AD2557)</f>
        <v>0</v>
      </c>
      <c r="AI2557" cm="1">
        <f t="array" ref="AI2557">INDEX(Description!E$2:E$4489,Merged!$AD2557)</f>
        <v>0</v>
      </c>
      <c r="AJ2557" t="str">
        <f t="shared" si="239"/>
        <v>locus_tag=prodigal_1_2554;partial=00;start_type=ATG;rbs_motif=None;rbs_spacer=None;gc_cont=0.740;conf=100.00;score=123.10;cscore=116.88;sscore=6.21;rscore=-3.31;uscore=0.38;tscore=4.54;;*;0;0;0</v>
      </c>
    </row>
    <row r="2558" spans="1:36" x14ac:dyDescent="0.2">
      <c r="A2558" t="s">
        <v>11274</v>
      </c>
      <c r="B2558" t="s">
        <v>11275</v>
      </c>
      <c r="C2558" t="s">
        <v>4</v>
      </c>
      <c r="D2558">
        <v>2764551</v>
      </c>
      <c r="E2558">
        <v>2765582</v>
      </c>
      <c r="F2558">
        <v>198.8</v>
      </c>
      <c r="G2558" t="s">
        <v>11287</v>
      </c>
      <c r="H2558">
        <v>0</v>
      </c>
      <c r="I2558" t="s">
        <v>13832</v>
      </c>
      <c r="S2558" t="str">
        <f t="shared" si="235"/>
        <v>prodigal_1_2</v>
      </c>
      <c r="T2558" t="str">
        <f t="shared" si="236"/>
        <v>prodigal_1_25</v>
      </c>
      <c r="U2558" t="str">
        <f t="shared" si="237"/>
        <v>prodigal_1_255</v>
      </c>
      <c r="V2558" t="str">
        <f t="shared" si="240"/>
        <v>prodigal_1_2555</v>
      </c>
      <c r="W2558" t="str">
        <f t="shared" si="238"/>
        <v>prodigal_1_2555;</v>
      </c>
      <c r="Z2558">
        <f>MATCH(S2558,Description!$A$2:$A$4489,0)</f>
        <v>1113</v>
      </c>
      <c r="AA2558">
        <f>MATCH(T2558,Description!$A$2:$A$4489,0)</f>
        <v>1669</v>
      </c>
      <c r="AB2558">
        <f>MATCH(U2558,Description!$A$2:$A$4489,0)</f>
        <v>1725</v>
      </c>
      <c r="AC2558">
        <f>MATCH(V2558,Description!$A$2:$A$4489,0)</f>
        <v>1731</v>
      </c>
      <c r="AD2558">
        <v>1731</v>
      </c>
      <c r="AE2558" t="str" cm="1">
        <f t="array" ref="AE2558">INDEX(Description!A$2:A$4489,Merged!$AD2558)</f>
        <v>prodigal_1_2555</v>
      </c>
      <c r="AF2558" t="str" cm="1">
        <f t="array" ref="AF2558">INDEX(Description!B$2:B$4489,Merged!$AD2558)</f>
        <v>P30621</v>
      </c>
      <c r="AG2558" t="str" cm="1">
        <f t="array" ref="AG2558">INDEX(Description!C$2:C$4489,Merged!$AD2558)</f>
        <v>MOXR_METEA</v>
      </c>
      <c r="AH2558" t="str" cm="1">
        <f t="array" ref="AH2558">INDEX(Description!D$2:D$4489,Merged!$AD2558)</f>
        <v>Protein_MoxR</v>
      </c>
      <c r="AI2558" t="str" cm="1">
        <f t="array" ref="AI2558">INDEX(Description!E$2:E$4489,Merged!$AD2558)</f>
        <v>moxR</v>
      </c>
      <c r="AJ2558" t="str">
        <f t="shared" si="239"/>
        <v>locus_tag=prodigal_1_2555;partial=00;start_type=ATG;rbs_motif=GGA/GAG/AGG;rbs_spacer=5-10bp;gc_cont=0.703;conf=99.99;score=198.14;cscore=193.70;sscore=4.44;rscore=0.72;uscore=-0.17;tscore=4.54;;P30621;MOXR_METEA;Protein_MoxR;moxR</v>
      </c>
    </row>
    <row r="2559" spans="1:36" x14ac:dyDescent="0.2">
      <c r="A2559" t="s">
        <v>11274</v>
      </c>
      <c r="B2559" t="s">
        <v>11275</v>
      </c>
      <c r="C2559" t="s">
        <v>4</v>
      </c>
      <c r="D2559">
        <v>2765766</v>
      </c>
      <c r="E2559">
        <v>2766095</v>
      </c>
      <c r="F2559">
        <v>67.2</v>
      </c>
      <c r="G2559" t="s">
        <v>11287</v>
      </c>
      <c r="H2559">
        <v>0</v>
      </c>
      <c r="I2559" t="s">
        <v>13833</v>
      </c>
      <c r="S2559" t="str">
        <f t="shared" si="235"/>
        <v>prodigal_1_2</v>
      </c>
      <c r="T2559" t="str">
        <f t="shared" si="236"/>
        <v>prodigal_1_25</v>
      </c>
      <c r="U2559" t="str">
        <f t="shared" si="237"/>
        <v>prodigal_1_255</v>
      </c>
      <c r="V2559" t="str">
        <f t="shared" si="240"/>
        <v>prodigal_1_2556</v>
      </c>
      <c r="W2559" t="str">
        <f t="shared" si="238"/>
        <v>prodigal_1_2556;</v>
      </c>
      <c r="Z2559">
        <f>MATCH(S2559,Description!$A$2:$A$4489,0)</f>
        <v>1113</v>
      </c>
      <c r="AA2559">
        <f>MATCH(T2559,Description!$A$2:$A$4489,0)</f>
        <v>1669</v>
      </c>
      <c r="AB2559">
        <f>MATCH(U2559,Description!$A$2:$A$4489,0)</f>
        <v>1725</v>
      </c>
      <c r="AC2559">
        <f>MATCH(V2559,Description!$A$2:$A$4489,0)</f>
        <v>1732</v>
      </c>
      <c r="AD2559">
        <v>1732</v>
      </c>
      <c r="AE2559" t="str" cm="1">
        <f t="array" ref="AE2559">INDEX(Description!A$2:A$4489,Merged!$AD2559)</f>
        <v>prodigal_1_2556</v>
      </c>
      <c r="AF2559" t="str" cm="1">
        <f t="array" ref="AF2559">INDEX(Description!B$2:B$4489,Merged!$AD2559)</f>
        <v>P14775</v>
      </c>
      <c r="AG2559" t="str" cm="1">
        <f t="array" ref="AG2559">INDEX(Description!C$2:C$4489,Merged!$AD2559)</f>
        <v>DHM2_METEA</v>
      </c>
      <c r="AH2559" t="str" cm="1">
        <f t="array" ref="AH2559">INDEX(Description!D$2:D$4489,Merged!$AD2559)</f>
        <v>Methanol_dehydrogenase_[cytochrome_c]_subunit_2</v>
      </c>
      <c r="AI2559" t="str" cm="1">
        <f t="array" ref="AI2559">INDEX(Description!E$2:E$4489,Merged!$AD2559)</f>
        <v>moxI</v>
      </c>
      <c r="AJ2559" t="str">
        <f t="shared" si="239"/>
        <v>locus_tag=prodigal_1_2556;partial=00;start_type=ATG;rbs_motif=GGAGG;rbs_spacer=5-10bp;gc_cont=0.627;conf=100.00;score=68.26;cscore=51.05;sscore=17.22;rscore=10.30;uscore=1.29;tscore=4.54;;P14775;DHM2_METEA;Methanol_dehydrogenase_[cytochrome_c]_subunit_2;moxI</v>
      </c>
    </row>
    <row r="2560" spans="1:36" x14ac:dyDescent="0.2">
      <c r="A2560" t="s">
        <v>11274</v>
      </c>
      <c r="B2560" t="s">
        <v>11275</v>
      </c>
      <c r="C2560" t="s">
        <v>4</v>
      </c>
      <c r="D2560">
        <v>2766113</v>
      </c>
      <c r="E2560">
        <v>2766715</v>
      </c>
      <c r="F2560">
        <v>113.3</v>
      </c>
      <c r="G2560" t="s">
        <v>11287</v>
      </c>
      <c r="H2560">
        <v>0</v>
      </c>
      <c r="I2560" t="s">
        <v>13834</v>
      </c>
      <c r="S2560" t="str">
        <f t="shared" si="235"/>
        <v>prodigal_1_2</v>
      </c>
      <c r="T2560" t="str">
        <f t="shared" si="236"/>
        <v>prodigal_1_25</v>
      </c>
      <c r="U2560" t="str">
        <f t="shared" si="237"/>
        <v>prodigal_1_255</v>
      </c>
      <c r="V2560" t="str">
        <f t="shared" si="240"/>
        <v>prodigal_1_2557</v>
      </c>
      <c r="W2560" t="str">
        <f t="shared" si="238"/>
        <v>prodigal_1_2557;</v>
      </c>
      <c r="Z2560">
        <f>MATCH(S2560,Description!$A$2:$A$4489,0)</f>
        <v>1113</v>
      </c>
      <c r="AA2560">
        <f>MATCH(T2560,Description!$A$2:$A$4489,0)</f>
        <v>1669</v>
      </c>
      <c r="AB2560">
        <f>MATCH(U2560,Description!$A$2:$A$4489,0)</f>
        <v>1725</v>
      </c>
      <c r="AC2560">
        <f>MATCH(V2560,Description!$A$2:$A$4489,0)</f>
        <v>1733</v>
      </c>
      <c r="AD2560">
        <v>1733</v>
      </c>
      <c r="AE2560" t="str" cm="1">
        <f t="array" ref="AE2560">INDEX(Description!A$2:A$4489,Merged!$AD2560)</f>
        <v>prodigal_1_2557</v>
      </c>
      <c r="AF2560" t="str" cm="1">
        <f t="array" ref="AF2560">INDEX(Description!B$2:B$4489,Merged!$AD2560)</f>
        <v>P29899</v>
      </c>
      <c r="AG2560" t="str" cm="1">
        <f t="array" ref="AG2560">INDEX(Description!C$2:C$4489,Merged!$AD2560)</f>
        <v>CYCL_PARDE</v>
      </c>
      <c r="AH2560" t="str" cm="1">
        <f t="array" ref="AH2560">INDEX(Description!D$2:D$4489,Merged!$AD2560)</f>
        <v>Cytochrome_c-L</v>
      </c>
      <c r="AI2560" t="str" cm="1">
        <f t="array" ref="AI2560">INDEX(Description!E$2:E$4489,Merged!$AD2560)</f>
        <v>moxG</v>
      </c>
      <c r="AJ2560" t="str">
        <f t="shared" si="239"/>
        <v>locus_tag=prodigal_1_2557;partial=00;start_type=ATG;rbs_motif=GGA/GAG/AGG;rbs_spacer=5-10bp;gc_cont=0.653;conf=100.00;score=114.06;cscore=108.19;sscore=5.87;rscore=0.72;uscore=-0.13;tscore=4.54;;P29899;CYCL_PARDE;Cytochrome_c-L;moxG</v>
      </c>
    </row>
    <row r="2561" spans="1:36" x14ac:dyDescent="0.2">
      <c r="A2561" t="s">
        <v>11274</v>
      </c>
      <c r="B2561" t="s">
        <v>11275</v>
      </c>
      <c r="C2561" t="s">
        <v>4</v>
      </c>
      <c r="D2561">
        <v>2766765</v>
      </c>
      <c r="E2561">
        <v>2767685</v>
      </c>
      <c r="F2561">
        <v>194.6</v>
      </c>
      <c r="G2561" t="s">
        <v>11287</v>
      </c>
      <c r="H2561">
        <v>0</v>
      </c>
      <c r="I2561" t="s">
        <v>13835</v>
      </c>
      <c r="S2561" t="str">
        <f t="shared" si="235"/>
        <v>prodigal_1_2</v>
      </c>
      <c r="T2561" t="str">
        <f t="shared" si="236"/>
        <v>prodigal_1_25</v>
      </c>
      <c r="U2561" t="str">
        <f t="shared" si="237"/>
        <v>prodigal_1_255</v>
      </c>
      <c r="V2561" t="str">
        <f t="shared" si="240"/>
        <v>prodigal_1_2558</v>
      </c>
      <c r="W2561" t="str">
        <f t="shared" si="238"/>
        <v>prodigal_1_2558;</v>
      </c>
      <c r="Z2561">
        <f>MATCH(S2561,Description!$A$2:$A$4489,0)</f>
        <v>1113</v>
      </c>
      <c r="AA2561">
        <f>MATCH(T2561,Description!$A$2:$A$4489,0)</f>
        <v>1669</v>
      </c>
      <c r="AB2561">
        <f>MATCH(U2561,Description!$A$2:$A$4489,0)</f>
        <v>1725</v>
      </c>
      <c r="AC2561">
        <f>MATCH(V2561,Description!$A$2:$A$4489,0)</f>
        <v>1734</v>
      </c>
      <c r="AD2561">
        <v>1734</v>
      </c>
      <c r="AE2561" t="str" cm="1">
        <f t="array" ref="AE2561">INDEX(Description!A$2:A$4489,Merged!$AD2561)</f>
        <v>prodigal_1_2558</v>
      </c>
      <c r="AF2561" t="str" cm="1">
        <f t="array" ref="AF2561">INDEX(Description!B$2:B$4489,Merged!$AD2561)</f>
        <v>P16028</v>
      </c>
      <c r="AG2561" t="str" cm="1">
        <f t="array" ref="AG2561">INDEX(Description!C$2:C$4489,Merged!$AD2561)</f>
        <v>MOXJ_METEA</v>
      </c>
      <c r="AH2561" t="str" cm="1">
        <f t="array" ref="AH2561">INDEX(Description!D$2:D$4489,Merged!$AD2561)</f>
        <v>Protein_MoxJ</v>
      </c>
      <c r="AI2561" t="str" cm="1">
        <f t="array" ref="AI2561">INDEX(Description!E$2:E$4489,Merged!$AD2561)</f>
        <v>moxJ</v>
      </c>
      <c r="AJ2561" t="str">
        <f t="shared" si="239"/>
        <v>locus_tag=prodigal_1_2558;partial=00;start_type=ATG;rbs_motif=GGAG/GAGG;rbs_spacer=5-10bp;gc_cont=0.679;conf=99.99;score=194.59;cscore=180.47;sscore=14.12;rscore=8.88;uscore=0.70;tscore=4.54;;P16028;MOXJ_METEA;Protein_MoxJ;moxJ</v>
      </c>
    </row>
    <row r="2562" spans="1:36" x14ac:dyDescent="0.2">
      <c r="A2562" t="s">
        <v>11274</v>
      </c>
      <c r="B2562" t="s">
        <v>11275</v>
      </c>
      <c r="C2562" t="s">
        <v>4</v>
      </c>
      <c r="D2562">
        <v>2767838</v>
      </c>
      <c r="E2562">
        <v>2769715</v>
      </c>
      <c r="F2562">
        <v>430.2</v>
      </c>
      <c r="G2562" t="s">
        <v>11287</v>
      </c>
      <c r="H2562">
        <v>0</v>
      </c>
      <c r="I2562" t="s">
        <v>13836</v>
      </c>
      <c r="S2562" t="str">
        <f t="shared" si="235"/>
        <v>prodigal_1_2</v>
      </c>
      <c r="T2562" t="str">
        <f t="shared" si="236"/>
        <v>prodigal_1_25</v>
      </c>
      <c r="U2562" t="str">
        <f t="shared" si="237"/>
        <v>prodigal_1_255</v>
      </c>
      <c r="V2562" t="str">
        <f t="shared" si="240"/>
        <v>prodigal_1_2559</v>
      </c>
      <c r="W2562" t="str">
        <f t="shared" si="238"/>
        <v>prodigal_1_2559;</v>
      </c>
      <c r="Z2562">
        <f>MATCH(S2562,Description!$A$2:$A$4489,0)</f>
        <v>1113</v>
      </c>
      <c r="AA2562">
        <f>MATCH(T2562,Description!$A$2:$A$4489,0)</f>
        <v>1669</v>
      </c>
      <c r="AB2562">
        <f>MATCH(U2562,Description!$A$2:$A$4489,0)</f>
        <v>1725</v>
      </c>
      <c r="AC2562">
        <f>MATCH(V2562,Description!$A$2:$A$4489,0)</f>
        <v>1735</v>
      </c>
      <c r="AD2562">
        <v>1735</v>
      </c>
      <c r="AE2562" t="str" cm="1">
        <f t="array" ref="AE2562">INDEX(Description!A$2:A$4489,Merged!$AD2562)</f>
        <v>prodigal_1_2559</v>
      </c>
      <c r="AF2562" t="str" cm="1">
        <f t="array" ref="AF2562">INDEX(Description!B$2:B$4489,Merged!$AD2562)</f>
        <v>P15279</v>
      </c>
      <c r="AG2562" t="str" cm="1">
        <f t="array" ref="AG2562">INDEX(Description!C$2:C$4489,Merged!$AD2562)</f>
        <v>DHM1_METOR</v>
      </c>
      <c r="AH2562" t="str" cm="1">
        <f t="array" ref="AH2562">INDEX(Description!D$2:D$4489,Merged!$AD2562)</f>
        <v>Methanol_dehydrogenase_[cytochrome_c]_subunit_1</v>
      </c>
      <c r="AI2562" t="str" cm="1">
        <f t="array" ref="AI2562">INDEX(Description!E$2:E$4489,Merged!$AD2562)</f>
        <v>moxF</v>
      </c>
      <c r="AJ2562" t="str">
        <f t="shared" si="239"/>
        <v>locus_tag=prodigal_1_2559;partial=00;start_type=ATG;rbs_motif=GGAG/GAGG;rbs_spacer=5-10bp;gc_cont=0.645;conf=99.99;score=429.53;cscore=417.15;sscore=12.38;rscore=8.88;uscore=-0.39;tscore=4.54;;P15279;DHM1_METOR;Methanol_dehydrogenase_[cytochrome_c]_subunit_1;moxF</v>
      </c>
    </row>
    <row r="2563" spans="1:36" x14ac:dyDescent="0.2">
      <c r="A2563" t="s">
        <v>11274</v>
      </c>
      <c r="B2563" t="s">
        <v>11275</v>
      </c>
      <c r="C2563" t="s">
        <v>4</v>
      </c>
      <c r="D2563">
        <v>2770377</v>
      </c>
      <c r="E2563">
        <v>2770916</v>
      </c>
      <c r="F2563">
        <v>49.6</v>
      </c>
      <c r="G2563" t="s">
        <v>11276</v>
      </c>
      <c r="H2563">
        <v>0</v>
      </c>
      <c r="I2563" t="s">
        <v>13837</v>
      </c>
      <c r="S2563" t="str">
        <f t="shared" si="235"/>
        <v>prodigal_1_2</v>
      </c>
      <c r="T2563" t="str">
        <f t="shared" si="236"/>
        <v>prodigal_1_25</v>
      </c>
      <c r="U2563" t="str">
        <f t="shared" si="237"/>
        <v>prodigal_1_256</v>
      </c>
      <c r="V2563" t="str">
        <f t="shared" si="240"/>
        <v>prodigal_1_2560</v>
      </c>
      <c r="W2563" t="str">
        <f t="shared" si="238"/>
        <v>prodigal_1_2560;</v>
      </c>
      <c r="Z2563">
        <f>MATCH(S2563,Description!$A$2:$A$4489,0)</f>
        <v>1113</v>
      </c>
      <c r="AA2563">
        <f>MATCH(T2563,Description!$A$2:$A$4489,0)</f>
        <v>1669</v>
      </c>
      <c r="AB2563">
        <f>MATCH(U2563,Description!$A$2:$A$4489,0)</f>
        <v>1736</v>
      </c>
      <c r="AC2563">
        <f>MATCH(V2563,Description!$A$2:$A$4489,0)</f>
        <v>1737</v>
      </c>
      <c r="AD2563">
        <v>1737</v>
      </c>
      <c r="AE2563" t="str" cm="1">
        <f t="array" ref="AE2563">INDEX(Description!A$2:A$4489,Merged!$AD2563)</f>
        <v>prodigal_1_2560</v>
      </c>
      <c r="AF2563" t="str" cm="1">
        <f t="array" ref="AF2563">INDEX(Description!B$2:B$4489,Merged!$AD2563)</f>
        <v>*</v>
      </c>
      <c r="AG2563" cm="1">
        <f t="array" ref="AG2563">INDEX(Description!C$2:C$4489,Merged!$AD2563)</f>
        <v>0</v>
      </c>
      <c r="AH2563" cm="1">
        <f t="array" ref="AH2563">INDEX(Description!D$2:D$4489,Merged!$AD2563)</f>
        <v>0</v>
      </c>
      <c r="AI2563" cm="1">
        <f t="array" ref="AI2563">INDEX(Description!E$2:E$4489,Merged!$AD2563)</f>
        <v>0</v>
      </c>
      <c r="AJ2563" t="str">
        <f t="shared" si="239"/>
        <v>locus_tag=prodigal_1_2560;partial=00;start_type=ATG;rbs_motif=GGAG/GAGG;rbs_spacer=5-10bp;gc_cont=0.726;conf=100.00;score=49.57;cscore=34.61;sscore=14.96;rscore=8.88;uscore=1.53;tscore=4.54;;*;0;0;0</v>
      </c>
    </row>
    <row r="2564" spans="1:36" x14ac:dyDescent="0.2">
      <c r="A2564" t="s">
        <v>11274</v>
      </c>
      <c r="B2564" t="s">
        <v>11275</v>
      </c>
      <c r="C2564" t="s">
        <v>4</v>
      </c>
      <c r="D2564">
        <v>2770954</v>
      </c>
      <c r="E2564">
        <v>2772381</v>
      </c>
      <c r="F2564">
        <v>200.9</v>
      </c>
      <c r="G2564" t="s">
        <v>11276</v>
      </c>
      <c r="H2564">
        <v>0</v>
      </c>
      <c r="I2564" t="s">
        <v>13838</v>
      </c>
      <c r="S2564" t="str">
        <f t="shared" si="235"/>
        <v>prodigal_1_2</v>
      </c>
      <c r="T2564" t="str">
        <f t="shared" si="236"/>
        <v>prodigal_1_25</v>
      </c>
      <c r="U2564" t="str">
        <f t="shared" si="237"/>
        <v>prodigal_1_256</v>
      </c>
      <c r="V2564" t="str">
        <f t="shared" si="240"/>
        <v>prodigal_1_2561</v>
      </c>
      <c r="W2564" t="str">
        <f t="shared" si="238"/>
        <v>prodigal_1_2561;</v>
      </c>
      <c r="Z2564">
        <f>MATCH(S2564,Description!$A$2:$A$4489,0)</f>
        <v>1113</v>
      </c>
      <c r="AA2564">
        <f>MATCH(T2564,Description!$A$2:$A$4489,0)</f>
        <v>1669</v>
      </c>
      <c r="AB2564">
        <f>MATCH(U2564,Description!$A$2:$A$4489,0)</f>
        <v>1736</v>
      </c>
      <c r="AC2564">
        <f>MATCH(V2564,Description!$A$2:$A$4489,0)</f>
        <v>1738</v>
      </c>
      <c r="AD2564">
        <v>1738</v>
      </c>
      <c r="AE2564" t="str" cm="1">
        <f t="array" ref="AE2564">INDEX(Description!A$2:A$4489,Merged!$AD2564)</f>
        <v>prodigal_1_2561</v>
      </c>
      <c r="AF2564" t="str" cm="1">
        <f t="array" ref="AF2564">INDEX(Description!B$2:B$4489,Merged!$AD2564)</f>
        <v>P29905</v>
      </c>
      <c r="AG2564" t="str" cm="1">
        <f t="array" ref="AG2564">INDEX(Description!C$2:C$4489,Merged!$AD2564)</f>
        <v>MOXY_PARDE</v>
      </c>
      <c r="AH2564" t="str" cm="1">
        <f t="array" ref="AH2564">INDEX(Description!D$2:D$4489,Merged!$AD2564)</f>
        <v>Methanol_utilization_control_sensor_protein_MoxY</v>
      </c>
      <c r="AI2564" t="str" cm="1">
        <f t="array" ref="AI2564">INDEX(Description!E$2:E$4489,Merged!$AD2564)</f>
        <v>moxY</v>
      </c>
      <c r="AJ2564" t="str">
        <f t="shared" si="239"/>
        <v>locus_tag=prodigal_1_2561;partial=00;start_type=ATG;rbs_motif=GGAG/GAGG;rbs_spacer=5-10bp;gc_cont=0.719;conf=99.99;score=201.79;cscore=188.66;sscore=13.13;rscore=8.88;uscore=-1.16;tscore=4.54;;P29905;MOXY_PARDE;Methanol_utilization_control_sensor_protein_MoxY;moxY</v>
      </c>
    </row>
    <row r="2565" spans="1:36" x14ac:dyDescent="0.2">
      <c r="A2565" t="s">
        <v>11274</v>
      </c>
      <c r="B2565" t="s">
        <v>11275</v>
      </c>
      <c r="C2565" t="s">
        <v>4</v>
      </c>
      <c r="D2565">
        <v>2772378</v>
      </c>
      <c r="E2565">
        <v>2773022</v>
      </c>
      <c r="F2565">
        <v>118.5</v>
      </c>
      <c r="G2565" t="s">
        <v>11276</v>
      </c>
      <c r="H2565">
        <v>0</v>
      </c>
      <c r="I2565" t="s">
        <v>13839</v>
      </c>
      <c r="S2565" t="str">
        <f t="shared" ref="S2565:S2628" si="241">MID($I2565,11,12)</f>
        <v>prodigal_1_2</v>
      </c>
      <c r="T2565" t="str">
        <f t="shared" ref="T2565:T2628" si="242">MID($I2565,11,13)</f>
        <v>prodigal_1_25</v>
      </c>
      <c r="U2565" t="str">
        <f t="shared" ref="U2565:U2628" si="243">MID($I2565,11,14)</f>
        <v>prodigal_1_256</v>
      </c>
      <c r="V2565" t="str">
        <f t="shared" si="240"/>
        <v>prodigal_1_2562</v>
      </c>
      <c r="W2565" t="str">
        <f t="shared" ref="W2565:W2628" si="244">MID($I2565,11,16)</f>
        <v>prodigal_1_2562;</v>
      </c>
      <c r="Z2565">
        <f>MATCH(S2565,Description!$A$2:$A$4489,0)</f>
        <v>1113</v>
      </c>
      <c r="AA2565">
        <f>MATCH(T2565,Description!$A$2:$A$4489,0)</f>
        <v>1669</v>
      </c>
      <c r="AB2565">
        <f>MATCH(U2565,Description!$A$2:$A$4489,0)</f>
        <v>1736</v>
      </c>
      <c r="AC2565">
        <f>MATCH(V2565,Description!$A$2:$A$4489,0)</f>
        <v>1739</v>
      </c>
      <c r="AD2565">
        <v>1739</v>
      </c>
      <c r="AE2565" t="str" cm="1">
        <f t="array" ref="AE2565">INDEX(Description!A$2:A$4489,Merged!$AD2565)</f>
        <v>prodigal_1_2562</v>
      </c>
      <c r="AF2565" t="str" cm="1">
        <f t="array" ref="AF2565">INDEX(Description!B$2:B$4489,Merged!$AD2565)</f>
        <v>P9WGM4</v>
      </c>
      <c r="AG2565" t="str" cm="1">
        <f t="array" ref="AG2565">INDEX(Description!C$2:C$4489,Merged!$AD2565)</f>
        <v>NARL_MYCTO</v>
      </c>
      <c r="AH2565" t="str" cm="1">
        <f t="array" ref="AH2565">INDEX(Description!D$2:D$4489,Merged!$AD2565)</f>
        <v>Probable_transcriptional_regulatory_protein_NarL</v>
      </c>
      <c r="AI2565" t="str" cm="1">
        <f t="array" ref="AI2565">INDEX(Description!E$2:E$4489,Merged!$AD2565)</f>
        <v>narL</v>
      </c>
      <c r="AJ2565" t="str">
        <f t="shared" ref="AJ2565:AJ2628" si="245">I2565&amp;$AJ$2&amp;AF2565&amp;$AJ$2&amp;AG2565&amp;$AJ$2&amp;AH2565&amp;$AJ$2&amp;AI2565</f>
        <v>locus_tag=prodigal_1_2562;partial=00;start_type=ATG;rbs_motif=AGxAGG/AGGxGG;rbs_spacer=5-10bp;gc_cont=0.690;conf=100.00;score=120.90;cscore=115.06;sscore=5.84;rscore=-0.17;uscore=-0.94;tscore=4.54;;P9WGM4;NARL_MYCTO;Probable_transcriptional_regulatory_protein_NarL;narL</v>
      </c>
    </row>
    <row r="2566" spans="1:36" x14ac:dyDescent="0.2">
      <c r="A2566" t="s">
        <v>11274</v>
      </c>
      <c r="B2566" t="s">
        <v>11275</v>
      </c>
      <c r="C2566" t="s">
        <v>4</v>
      </c>
      <c r="D2566">
        <v>2772905</v>
      </c>
      <c r="E2566">
        <v>2773165</v>
      </c>
      <c r="F2566">
        <v>4.9000000000000004</v>
      </c>
      <c r="G2566" t="s">
        <v>11287</v>
      </c>
      <c r="H2566">
        <v>0</v>
      </c>
      <c r="I2566" t="s">
        <v>13840</v>
      </c>
      <c r="S2566" t="str">
        <f t="shared" si="241"/>
        <v>prodigal_1_2</v>
      </c>
      <c r="T2566" t="str">
        <f t="shared" si="242"/>
        <v>prodigal_1_25</v>
      </c>
      <c r="U2566" t="str">
        <f t="shared" si="243"/>
        <v>prodigal_1_256</v>
      </c>
      <c r="V2566" t="str">
        <f t="shared" si="240"/>
        <v>prodigal_1_2563</v>
      </c>
      <c r="W2566" t="str">
        <f t="shared" si="244"/>
        <v>prodigal_1_2563;</v>
      </c>
      <c r="Z2566">
        <f>MATCH(S2566,Description!$A$2:$A$4489,0)</f>
        <v>1113</v>
      </c>
      <c r="AA2566">
        <f>MATCH(T2566,Description!$A$2:$A$4489,0)</f>
        <v>1669</v>
      </c>
      <c r="AB2566">
        <f>MATCH(U2566,Description!$A$2:$A$4489,0)</f>
        <v>1736</v>
      </c>
      <c r="AC2566">
        <f>MATCH(V2566,Description!$A$2:$A$4489,0)</f>
        <v>1740</v>
      </c>
      <c r="AD2566">
        <v>1740</v>
      </c>
      <c r="AE2566" t="str" cm="1">
        <f t="array" ref="AE2566">INDEX(Description!A$2:A$4489,Merged!$AD2566)</f>
        <v>prodigal_1_2563</v>
      </c>
      <c r="AF2566" t="str" cm="1">
        <f t="array" ref="AF2566">INDEX(Description!B$2:B$4489,Merged!$AD2566)</f>
        <v>*</v>
      </c>
      <c r="AG2566" cm="1">
        <f t="array" ref="AG2566">INDEX(Description!C$2:C$4489,Merged!$AD2566)</f>
        <v>0</v>
      </c>
      <c r="AH2566" cm="1">
        <f t="array" ref="AH2566">INDEX(Description!D$2:D$4489,Merged!$AD2566)</f>
        <v>0</v>
      </c>
      <c r="AI2566" cm="1">
        <f t="array" ref="AI2566">INDEX(Description!E$2:E$4489,Merged!$AD2566)</f>
        <v>0</v>
      </c>
      <c r="AJ2566" t="str">
        <f t="shared" si="245"/>
        <v>locus_tag=prodigal_1_2563;partial=00;start_type=ATG;rbs_motif=None;rbs_spacer=None;gc_cont=0.709;conf=72.54;score=4.23;cscore=2.88;sscore=1.35;rscore=-3.31;uscore=0.77;tscore=4.54;;*;0;0;0</v>
      </c>
    </row>
    <row r="2567" spans="1:36" x14ac:dyDescent="0.2">
      <c r="A2567" t="s">
        <v>11274</v>
      </c>
      <c r="B2567" t="s">
        <v>11275</v>
      </c>
      <c r="C2567" t="s">
        <v>4</v>
      </c>
      <c r="D2567">
        <v>2773647</v>
      </c>
      <c r="E2567">
        <v>2774771</v>
      </c>
      <c r="F2567">
        <v>191.9</v>
      </c>
      <c r="G2567" t="s">
        <v>11276</v>
      </c>
      <c r="H2567">
        <v>0</v>
      </c>
      <c r="I2567" t="s">
        <v>13841</v>
      </c>
      <c r="S2567" t="str">
        <f t="shared" si="241"/>
        <v>prodigal_1_2</v>
      </c>
      <c r="T2567" t="str">
        <f t="shared" si="242"/>
        <v>prodigal_1_25</v>
      </c>
      <c r="U2567" t="str">
        <f t="shared" si="243"/>
        <v>prodigal_1_256</v>
      </c>
      <c r="V2567" t="str">
        <f t="shared" si="240"/>
        <v>prodigal_1_2564</v>
      </c>
      <c r="W2567" t="str">
        <f t="shared" si="244"/>
        <v>prodigal_1_2564;</v>
      </c>
      <c r="Z2567">
        <f>MATCH(S2567,Description!$A$2:$A$4489,0)</f>
        <v>1113</v>
      </c>
      <c r="AA2567">
        <f>MATCH(T2567,Description!$A$2:$A$4489,0)</f>
        <v>1669</v>
      </c>
      <c r="AB2567">
        <f>MATCH(U2567,Description!$A$2:$A$4489,0)</f>
        <v>1736</v>
      </c>
      <c r="AC2567">
        <f>MATCH(V2567,Description!$A$2:$A$4489,0)</f>
        <v>1741</v>
      </c>
      <c r="AD2567">
        <v>1741</v>
      </c>
      <c r="AE2567" t="str" cm="1">
        <f t="array" ref="AE2567">INDEX(Description!A$2:A$4489,Merged!$AD2567)</f>
        <v>prodigal_1_2564</v>
      </c>
      <c r="AF2567" t="str" cm="1">
        <f t="array" ref="AF2567">INDEX(Description!B$2:B$4489,Merged!$AD2567)</f>
        <v>*</v>
      </c>
      <c r="AG2567" cm="1">
        <f t="array" ref="AG2567">INDEX(Description!C$2:C$4489,Merged!$AD2567)</f>
        <v>0</v>
      </c>
      <c r="AH2567" cm="1">
        <f t="array" ref="AH2567">INDEX(Description!D$2:D$4489,Merged!$AD2567)</f>
        <v>0</v>
      </c>
      <c r="AI2567" cm="1">
        <f t="array" ref="AI2567">INDEX(Description!E$2:E$4489,Merged!$AD2567)</f>
        <v>0</v>
      </c>
      <c r="AJ2567" t="str">
        <f t="shared" si="245"/>
        <v>locus_tag=prodigal_1_2564;partial=00;start_type=GTG;rbs_motif=AGGA;rbs_spacer=5-10bp;gc_cont=0.708;conf=99.99;score=191.87;cscore=194.89;sscore=-3.02;rscore=7.30;uscore=-2.19;tscore=-8.13;;*;0;0;0</v>
      </c>
    </row>
    <row r="2568" spans="1:36" x14ac:dyDescent="0.2">
      <c r="A2568" t="s">
        <v>11274</v>
      </c>
      <c r="B2568" t="s">
        <v>11275</v>
      </c>
      <c r="C2568" t="s">
        <v>4</v>
      </c>
      <c r="D2568">
        <v>2774768</v>
      </c>
      <c r="E2568">
        <v>2777887</v>
      </c>
      <c r="F2568">
        <v>725.3</v>
      </c>
      <c r="G2568" t="s">
        <v>11276</v>
      </c>
      <c r="H2568">
        <v>0</v>
      </c>
      <c r="I2568" t="s">
        <v>13842</v>
      </c>
      <c r="S2568" t="str">
        <f t="shared" si="241"/>
        <v>prodigal_1_2</v>
      </c>
      <c r="T2568" t="str">
        <f t="shared" si="242"/>
        <v>prodigal_1_25</v>
      </c>
      <c r="U2568" t="str">
        <f t="shared" si="243"/>
        <v>prodigal_1_256</v>
      </c>
      <c r="V2568" t="str">
        <f t="shared" si="240"/>
        <v>prodigal_1_2565</v>
      </c>
      <c r="W2568" t="str">
        <f t="shared" si="244"/>
        <v>prodigal_1_2565;</v>
      </c>
      <c r="Z2568">
        <f>MATCH(S2568,Description!$A$2:$A$4489,0)</f>
        <v>1113</v>
      </c>
      <c r="AA2568">
        <f>MATCH(T2568,Description!$A$2:$A$4489,0)</f>
        <v>1669</v>
      </c>
      <c r="AB2568">
        <f>MATCH(U2568,Description!$A$2:$A$4489,0)</f>
        <v>1736</v>
      </c>
      <c r="AC2568">
        <f>MATCH(V2568,Description!$A$2:$A$4489,0)</f>
        <v>1742</v>
      </c>
      <c r="AD2568">
        <v>1742</v>
      </c>
      <c r="AE2568" t="str" cm="1">
        <f t="array" ref="AE2568">INDEX(Description!A$2:A$4489,Merged!$AD2568)</f>
        <v>prodigal_1_2565</v>
      </c>
      <c r="AF2568" t="str" cm="1">
        <f t="array" ref="AF2568">INDEX(Description!B$2:B$4489,Merged!$AD2568)</f>
        <v>P25197</v>
      </c>
      <c r="AG2568" t="str" cm="1">
        <f t="array" ref="AG2568">INDEX(Description!C$2:C$4489,Merged!$AD2568)</f>
        <v>NOLG_RHIME</v>
      </c>
      <c r="AH2568" t="str" cm="1">
        <f t="array" ref="AH2568">INDEX(Description!D$2:D$4489,Merged!$AD2568)</f>
        <v>Nodulation_protein_NolG</v>
      </c>
      <c r="AI2568" t="str" cm="1">
        <f t="array" ref="AI2568">INDEX(Description!E$2:E$4489,Merged!$AD2568)</f>
        <v>nolG</v>
      </c>
      <c r="AJ2568" t="str">
        <f t="shared" si="245"/>
        <v>locus_tag=prodigal_1_2565;partial=00;start_type=GTG;rbs_motif=GGAG/GAGG;rbs_spacer=5-10bp;gc_cont=0.677;conf=99.99;score=728.04;cscore=726.00;sscore=2.04;rscore=8.88;uscore=-1.48;tscore=-8.13;;P25197;NOLG_RHIME;Nodulation_protein_NolG;nolG</v>
      </c>
    </row>
    <row r="2569" spans="1:36" x14ac:dyDescent="0.2">
      <c r="A2569" t="s">
        <v>11274</v>
      </c>
      <c r="B2569" t="s">
        <v>11275</v>
      </c>
      <c r="C2569" t="s">
        <v>4</v>
      </c>
      <c r="D2569">
        <v>2778060</v>
      </c>
      <c r="E2569">
        <v>2779079</v>
      </c>
      <c r="F2569">
        <v>224.3</v>
      </c>
      <c r="G2569" t="s">
        <v>11276</v>
      </c>
      <c r="H2569">
        <v>0</v>
      </c>
      <c r="I2569" t="s">
        <v>13843</v>
      </c>
      <c r="S2569" t="str">
        <f t="shared" si="241"/>
        <v>prodigal_1_2</v>
      </c>
      <c r="T2569" t="str">
        <f t="shared" si="242"/>
        <v>prodigal_1_25</v>
      </c>
      <c r="U2569" t="str">
        <f t="shared" si="243"/>
        <v>prodigal_1_256</v>
      </c>
      <c r="V2569" t="str">
        <f t="shared" si="240"/>
        <v>prodigal_1_2566</v>
      </c>
      <c r="W2569" t="str">
        <f t="shared" si="244"/>
        <v>prodigal_1_2566;</v>
      </c>
      <c r="Z2569">
        <f>MATCH(S2569,Description!$A$2:$A$4489,0)</f>
        <v>1113</v>
      </c>
      <c r="AA2569">
        <f>MATCH(T2569,Description!$A$2:$A$4489,0)</f>
        <v>1669</v>
      </c>
      <c r="AB2569">
        <f>MATCH(U2569,Description!$A$2:$A$4489,0)</f>
        <v>1736</v>
      </c>
      <c r="AC2569">
        <f>MATCH(V2569,Description!$A$2:$A$4489,0)</f>
        <v>1743</v>
      </c>
      <c r="AD2569">
        <v>1743</v>
      </c>
      <c r="AE2569" t="str" cm="1">
        <f t="array" ref="AE2569">INDEX(Description!A$2:A$4489,Merged!$AD2569)</f>
        <v>prodigal_1_2566</v>
      </c>
      <c r="AF2569" t="str" cm="1">
        <f t="array" ref="AF2569">INDEX(Description!B$2:B$4489,Merged!$AD2569)</f>
        <v>*</v>
      </c>
      <c r="AG2569" cm="1">
        <f t="array" ref="AG2569">INDEX(Description!C$2:C$4489,Merged!$AD2569)</f>
        <v>0</v>
      </c>
      <c r="AH2569" cm="1">
        <f t="array" ref="AH2569">INDEX(Description!D$2:D$4489,Merged!$AD2569)</f>
        <v>0</v>
      </c>
      <c r="AI2569" cm="1">
        <f t="array" ref="AI2569">INDEX(Description!E$2:E$4489,Merged!$AD2569)</f>
        <v>0</v>
      </c>
      <c r="AJ2569" t="str">
        <f t="shared" si="245"/>
        <v>locus_tag=prodigal_1_2566;partial=00;start_type=ATG;rbs_motif=GGAG/GAGG;rbs_spacer=5-10bp;gc_cont=0.659;conf=99.99;score=224.29;cscore=209.17;sscore=15.12;rscore=8.88;uscore=1.70;tscore=4.54;;*;0;0;0</v>
      </c>
    </row>
    <row r="2570" spans="1:36" x14ac:dyDescent="0.2">
      <c r="A2570" t="s">
        <v>11274</v>
      </c>
      <c r="B2570" t="s">
        <v>11275</v>
      </c>
      <c r="C2570" t="s">
        <v>4</v>
      </c>
      <c r="D2570">
        <v>2779083</v>
      </c>
      <c r="E2570">
        <v>2780579</v>
      </c>
      <c r="F2570">
        <v>338.6</v>
      </c>
      <c r="G2570" t="s">
        <v>11276</v>
      </c>
      <c r="H2570">
        <v>0</v>
      </c>
      <c r="I2570" t="s">
        <v>13844</v>
      </c>
      <c r="S2570" t="str">
        <f t="shared" si="241"/>
        <v>prodigal_1_2</v>
      </c>
      <c r="T2570" t="str">
        <f t="shared" si="242"/>
        <v>prodigal_1_25</v>
      </c>
      <c r="U2570" t="str">
        <f t="shared" si="243"/>
        <v>prodigal_1_256</v>
      </c>
      <c r="V2570" t="str">
        <f t="shared" si="240"/>
        <v>prodigal_1_2567</v>
      </c>
      <c r="W2570" t="str">
        <f t="shared" si="244"/>
        <v>prodigal_1_2567;</v>
      </c>
      <c r="Z2570">
        <f>MATCH(S2570,Description!$A$2:$A$4489,0)</f>
        <v>1113</v>
      </c>
      <c r="AA2570">
        <f>MATCH(T2570,Description!$A$2:$A$4489,0)</f>
        <v>1669</v>
      </c>
      <c r="AB2570">
        <f>MATCH(U2570,Description!$A$2:$A$4489,0)</f>
        <v>1736</v>
      </c>
      <c r="AC2570">
        <f>MATCH(V2570,Description!$A$2:$A$4489,0)</f>
        <v>1744</v>
      </c>
      <c r="AD2570">
        <v>1744</v>
      </c>
      <c r="AE2570" t="str" cm="1">
        <f t="array" ref="AE2570">INDEX(Description!A$2:A$4489,Merged!$AD2570)</f>
        <v>prodigal_1_2567</v>
      </c>
      <c r="AF2570" t="str" cm="1">
        <f t="array" ref="AF2570">INDEX(Description!B$2:B$4489,Merged!$AD2570)</f>
        <v>P42314</v>
      </c>
      <c r="AG2570" t="str" cm="1">
        <f t="array" ref="AG2570">INDEX(Description!C$2:C$4489,Merged!$AD2570)</f>
        <v>YXJC_BACSU</v>
      </c>
      <c r="AH2570" t="str" cm="1">
        <f t="array" ref="AH2570">INDEX(Description!D$2:D$4489,Merged!$AD2570)</f>
        <v>Uncharacterized_transporter_YxjC</v>
      </c>
      <c r="AI2570" t="str" cm="1">
        <f t="array" ref="AI2570">INDEX(Description!E$2:E$4489,Merged!$AD2570)</f>
        <v>yxjC</v>
      </c>
      <c r="AJ2570" t="str">
        <f t="shared" si="245"/>
        <v>locus_tag=prodigal_1_2567;partial=00;start_type=ATG;rbs_motif=AGGAG;rbs_spacer=5-10bp;gc_cont=0.694;conf=99.99;score=339.81;cscore=318.25;sscore=21.56;rscore=15.89;uscore=-0.11;tscore=4.54;;P42314;YXJC_BACSU;Uncharacterized_transporter_YxjC;yxjC</v>
      </c>
    </row>
    <row r="2571" spans="1:36" x14ac:dyDescent="0.2">
      <c r="A2571" t="s">
        <v>11274</v>
      </c>
      <c r="B2571" t="s">
        <v>11275</v>
      </c>
      <c r="C2571" t="s">
        <v>4</v>
      </c>
      <c r="D2571">
        <v>2780607</v>
      </c>
      <c r="E2571">
        <v>2781110</v>
      </c>
      <c r="F2571">
        <v>133.4</v>
      </c>
      <c r="G2571" t="s">
        <v>11276</v>
      </c>
      <c r="H2571">
        <v>0</v>
      </c>
      <c r="I2571" t="s">
        <v>13845</v>
      </c>
      <c r="S2571" t="str">
        <f t="shared" si="241"/>
        <v>prodigal_1_2</v>
      </c>
      <c r="T2571" t="str">
        <f t="shared" si="242"/>
        <v>prodigal_1_25</v>
      </c>
      <c r="U2571" t="str">
        <f t="shared" si="243"/>
        <v>prodigal_1_256</v>
      </c>
      <c r="V2571" t="str">
        <f t="shared" si="240"/>
        <v>prodigal_1_2568</v>
      </c>
      <c r="W2571" t="str">
        <f t="shared" si="244"/>
        <v>prodigal_1_2568;</v>
      </c>
      <c r="Z2571">
        <f>MATCH(S2571,Description!$A$2:$A$4489,0)</f>
        <v>1113</v>
      </c>
      <c r="AA2571">
        <f>MATCH(T2571,Description!$A$2:$A$4489,0)</f>
        <v>1669</v>
      </c>
      <c r="AB2571">
        <f>MATCH(U2571,Description!$A$2:$A$4489,0)</f>
        <v>1736</v>
      </c>
      <c r="AC2571">
        <f>MATCH(V2571,Description!$A$2:$A$4489,0)</f>
        <v>1745</v>
      </c>
      <c r="AD2571">
        <v>1745</v>
      </c>
      <c r="AE2571" t="str" cm="1">
        <f t="array" ref="AE2571">INDEX(Description!A$2:A$4489,Merged!$AD2571)</f>
        <v>prodigal_1_2568</v>
      </c>
      <c r="AF2571" t="str" cm="1">
        <f t="array" ref="AF2571">INDEX(Description!B$2:B$4489,Merged!$AD2571)</f>
        <v>A5F419</v>
      </c>
      <c r="AG2571" t="str" cm="1">
        <f t="array" ref="AG2571">INDEX(Description!C$2:C$4489,Merged!$AD2571)</f>
        <v>Y3787_VIBC3</v>
      </c>
      <c r="AH2571" t="str" cm="1">
        <f t="array" ref="AH2571">INDEX(Description!D$2:D$4489,Merged!$AD2571)</f>
        <v>UPF0114_protein_VC0395_A2587/VC395_0240</v>
      </c>
      <c r="AI2571" t="str" cm="1">
        <f t="array" ref="AI2571">INDEX(Description!E$2:E$4489,Merged!$AD2571)</f>
        <v>guaB3</v>
      </c>
      <c r="AJ2571" t="str">
        <f t="shared" si="245"/>
        <v>locus_tag=prodigal_1_2568;partial=00;start_type=ATG;rbs_motif=GGAGG;rbs_spacer=5-10bp;gc_cont=0.633;conf=100.00;score=134.41;cscore=120.71;sscore=13.70;rscore=10.30;uscore=-2.11;tscore=4.54;;A5F419;Y3787_VIBC3;UPF0114_protein_VC0395_A2587/VC395_0240;guaB3</v>
      </c>
    </row>
    <row r="2572" spans="1:36" x14ac:dyDescent="0.2">
      <c r="A2572" t="s">
        <v>11274</v>
      </c>
      <c r="B2572" t="s">
        <v>11275</v>
      </c>
      <c r="C2572" t="s">
        <v>4</v>
      </c>
      <c r="D2572">
        <v>2781225</v>
      </c>
      <c r="E2572">
        <v>2782436</v>
      </c>
      <c r="F2572">
        <v>291.39999999999998</v>
      </c>
      <c r="G2572" t="s">
        <v>11276</v>
      </c>
      <c r="H2572">
        <v>0</v>
      </c>
      <c r="I2572" t="s">
        <v>13846</v>
      </c>
      <c r="S2572" t="str">
        <f t="shared" si="241"/>
        <v>prodigal_1_2</v>
      </c>
      <c r="T2572" t="str">
        <f t="shared" si="242"/>
        <v>prodigal_1_25</v>
      </c>
      <c r="U2572" t="str">
        <f t="shared" si="243"/>
        <v>prodigal_1_256</v>
      </c>
      <c r="V2572" t="str">
        <f t="shared" si="240"/>
        <v>prodigal_1_2569</v>
      </c>
      <c r="W2572" t="str">
        <f t="shared" si="244"/>
        <v>prodigal_1_2569;</v>
      </c>
      <c r="Z2572">
        <f>MATCH(S2572,Description!$A$2:$A$4489,0)</f>
        <v>1113</v>
      </c>
      <c r="AA2572">
        <f>MATCH(T2572,Description!$A$2:$A$4489,0)</f>
        <v>1669</v>
      </c>
      <c r="AB2572">
        <f>MATCH(U2572,Description!$A$2:$A$4489,0)</f>
        <v>1736</v>
      </c>
      <c r="AC2572">
        <f>MATCH(V2572,Description!$A$2:$A$4489,0)</f>
        <v>1746</v>
      </c>
      <c r="AD2572">
        <v>1746</v>
      </c>
      <c r="AE2572" t="str" cm="1">
        <f t="array" ref="AE2572">INDEX(Description!A$2:A$4489,Merged!$AD2572)</f>
        <v>prodigal_1_2569</v>
      </c>
      <c r="AF2572" t="str" cm="1">
        <f t="array" ref="AF2572">INDEX(Description!B$2:B$4489,Merged!$AD2572)</f>
        <v>P0AER8</v>
      </c>
      <c r="AG2572" t="str" cm="1">
        <f t="array" ref="AG2572">INDEX(Description!C$2:C$4489,Merged!$AD2572)</f>
        <v>GLTS_ECOLI</v>
      </c>
      <c r="AH2572" t="str" cm="1">
        <f t="array" ref="AH2572">INDEX(Description!D$2:D$4489,Merged!$AD2572)</f>
        <v>Sodium/glutamate_symporter</v>
      </c>
      <c r="AI2572" t="str" cm="1">
        <f t="array" ref="AI2572">INDEX(Description!E$2:E$4489,Merged!$AD2572)</f>
        <v>gltS</v>
      </c>
      <c r="AJ2572" t="str">
        <f t="shared" si="245"/>
        <v>locus_tag=prodigal_1_2569;partial=00;start_type=ATG;rbs_motif=GGAG/GAGG;rbs_spacer=5-10bp;gc_cont=0.664;conf=99.99;score=291.44;cscore=276.09;sscore=15.34;rscore=8.88;uscore=1.92;tscore=4.54;;P0AER8;GLTS_ECOLI;Sodium/glutamate_symporter;gltS</v>
      </c>
    </row>
    <row r="2573" spans="1:36" x14ac:dyDescent="0.2">
      <c r="A2573" t="s">
        <v>11274</v>
      </c>
      <c r="B2573" t="s">
        <v>11275</v>
      </c>
      <c r="C2573" t="s">
        <v>4</v>
      </c>
      <c r="D2573">
        <v>2782507</v>
      </c>
      <c r="E2573">
        <v>2783661</v>
      </c>
      <c r="F2573">
        <v>186</v>
      </c>
      <c r="G2573" t="s">
        <v>11287</v>
      </c>
      <c r="H2573">
        <v>0</v>
      </c>
      <c r="I2573" t="s">
        <v>13847</v>
      </c>
      <c r="S2573" t="str">
        <f t="shared" si="241"/>
        <v>prodigal_1_2</v>
      </c>
      <c r="T2573" t="str">
        <f t="shared" si="242"/>
        <v>prodigal_1_25</v>
      </c>
      <c r="U2573" t="str">
        <f t="shared" si="243"/>
        <v>prodigal_1_257</v>
      </c>
      <c r="V2573" t="str">
        <f t="shared" si="240"/>
        <v>prodigal_1_2570</v>
      </c>
      <c r="W2573" t="str">
        <f t="shared" si="244"/>
        <v>prodigal_1_2570;</v>
      </c>
      <c r="Z2573">
        <f>MATCH(S2573,Description!$A$2:$A$4489,0)</f>
        <v>1113</v>
      </c>
      <c r="AA2573">
        <f>MATCH(T2573,Description!$A$2:$A$4489,0)</f>
        <v>1669</v>
      </c>
      <c r="AB2573">
        <f>MATCH(U2573,Description!$A$2:$A$4489,0)</f>
        <v>1747</v>
      </c>
      <c r="AC2573">
        <f>MATCH(V2573,Description!$A$2:$A$4489,0)</f>
        <v>1748</v>
      </c>
      <c r="AD2573">
        <v>1748</v>
      </c>
      <c r="AE2573" t="str" cm="1">
        <f t="array" ref="AE2573">INDEX(Description!A$2:A$4489,Merged!$AD2573)</f>
        <v>prodigal_1_2570</v>
      </c>
      <c r="AF2573" t="str" cm="1">
        <f t="array" ref="AF2573">INDEX(Description!B$2:B$4489,Merged!$AD2573)</f>
        <v>*</v>
      </c>
      <c r="AG2573" cm="1">
        <f t="array" ref="AG2573">INDEX(Description!C$2:C$4489,Merged!$AD2573)</f>
        <v>0</v>
      </c>
      <c r="AH2573" cm="1">
        <f t="array" ref="AH2573">INDEX(Description!D$2:D$4489,Merged!$AD2573)</f>
        <v>0</v>
      </c>
      <c r="AI2573" cm="1">
        <f t="array" ref="AI2573">INDEX(Description!E$2:E$4489,Merged!$AD2573)</f>
        <v>0</v>
      </c>
      <c r="AJ2573" t="str">
        <f t="shared" si="245"/>
        <v>locus_tag=prodigal_1_2570;partial=00;start_type=ATG;rbs_motif=GGA/GAG/AGG;rbs_spacer=5-10bp;gc_cont=0.722;conf=99.99;score=185.39;cscore=182.17;sscore=3.22;rscore=0.72;uscore=-1.39;tscore=4.54;;*;0;0;0</v>
      </c>
    </row>
    <row r="2574" spans="1:36" x14ac:dyDescent="0.2">
      <c r="A2574" t="s">
        <v>11274</v>
      </c>
      <c r="B2574" t="s">
        <v>11275</v>
      </c>
      <c r="C2574" t="s">
        <v>4</v>
      </c>
      <c r="D2574">
        <v>2783844</v>
      </c>
      <c r="E2574">
        <v>2784857</v>
      </c>
      <c r="F2574">
        <v>218.6</v>
      </c>
      <c r="G2574" t="s">
        <v>11276</v>
      </c>
      <c r="H2574">
        <v>0</v>
      </c>
      <c r="I2574" t="s">
        <v>13848</v>
      </c>
      <c r="S2574" t="str">
        <f t="shared" si="241"/>
        <v>prodigal_1_2</v>
      </c>
      <c r="T2574" t="str">
        <f t="shared" si="242"/>
        <v>prodigal_1_25</v>
      </c>
      <c r="U2574" t="str">
        <f t="shared" si="243"/>
        <v>prodigal_1_257</v>
      </c>
      <c r="V2574" t="str">
        <f t="shared" si="240"/>
        <v>prodigal_1_2571</v>
      </c>
      <c r="W2574" t="str">
        <f t="shared" si="244"/>
        <v>prodigal_1_2571;</v>
      </c>
      <c r="Z2574">
        <f>MATCH(S2574,Description!$A$2:$A$4489,0)</f>
        <v>1113</v>
      </c>
      <c r="AA2574">
        <f>MATCH(T2574,Description!$A$2:$A$4489,0)</f>
        <v>1669</v>
      </c>
      <c r="AB2574">
        <f>MATCH(U2574,Description!$A$2:$A$4489,0)</f>
        <v>1747</v>
      </c>
      <c r="AC2574">
        <f>MATCH(V2574,Description!$A$2:$A$4489,0)</f>
        <v>1749</v>
      </c>
      <c r="AD2574">
        <v>1749</v>
      </c>
      <c r="AE2574" t="str" cm="1">
        <f t="array" ref="AE2574">INDEX(Description!A$2:A$4489,Merged!$AD2574)</f>
        <v>prodigal_1_2571</v>
      </c>
      <c r="AF2574" t="str" cm="1">
        <f t="array" ref="AF2574">INDEX(Description!B$2:B$4489,Merged!$AD2574)</f>
        <v>P0AFS5</v>
      </c>
      <c r="AG2574" t="str" cm="1">
        <f t="array" ref="AG2574">INDEX(Description!C$2:C$4489,Merged!$AD2574)</f>
        <v>TQSA_ECOLI</v>
      </c>
      <c r="AH2574" t="str" cm="1">
        <f t="array" ref="AH2574">INDEX(Description!D$2:D$4489,Merged!$AD2574)</f>
        <v>AI-2_transport_protein_TqsA</v>
      </c>
      <c r="AI2574" t="str" cm="1">
        <f t="array" ref="AI2574">INDEX(Description!E$2:E$4489,Merged!$AD2574)</f>
        <v>tqsA</v>
      </c>
      <c r="AJ2574" t="str">
        <f t="shared" si="245"/>
        <v>locus_tag=prodigal_1_2571;partial=00;start_type=ATG;rbs_motif=AGxAGG/AGGxGG;rbs_spacer=3-4bp;gc_cont=0.667;conf=99.99;score=218.65;cscore=211.01;sscore=7.64;rscore=6.40;uscore=-3.31;tscore=4.54;;P0AFS5;TQSA_ECOLI;AI-2_transport_protein_TqsA;tqsA</v>
      </c>
    </row>
    <row r="2575" spans="1:36" x14ac:dyDescent="0.2">
      <c r="A2575" t="s">
        <v>11274</v>
      </c>
      <c r="B2575" t="s">
        <v>11275</v>
      </c>
      <c r="C2575" t="s">
        <v>4</v>
      </c>
      <c r="D2575">
        <v>2784861</v>
      </c>
      <c r="E2575">
        <v>2786375</v>
      </c>
      <c r="F2575">
        <v>276.3</v>
      </c>
      <c r="G2575" t="s">
        <v>11287</v>
      </c>
      <c r="H2575">
        <v>0</v>
      </c>
      <c r="I2575" t="s">
        <v>13849</v>
      </c>
      <c r="S2575" t="str">
        <f t="shared" si="241"/>
        <v>prodigal_1_2</v>
      </c>
      <c r="T2575" t="str">
        <f t="shared" si="242"/>
        <v>prodigal_1_25</v>
      </c>
      <c r="U2575" t="str">
        <f t="shared" si="243"/>
        <v>prodigal_1_257</v>
      </c>
      <c r="V2575" t="str">
        <f t="shared" si="240"/>
        <v>prodigal_1_2572</v>
      </c>
      <c r="W2575" t="str">
        <f t="shared" si="244"/>
        <v>prodigal_1_2572;</v>
      </c>
      <c r="Z2575">
        <f>MATCH(S2575,Description!$A$2:$A$4489,0)</f>
        <v>1113</v>
      </c>
      <c r="AA2575">
        <f>MATCH(T2575,Description!$A$2:$A$4489,0)</f>
        <v>1669</v>
      </c>
      <c r="AB2575">
        <f>MATCH(U2575,Description!$A$2:$A$4489,0)</f>
        <v>1747</v>
      </c>
      <c r="AC2575">
        <f>MATCH(V2575,Description!$A$2:$A$4489,0)</f>
        <v>1750</v>
      </c>
      <c r="AD2575">
        <v>1750</v>
      </c>
      <c r="AE2575" t="str" cm="1">
        <f t="array" ref="AE2575">INDEX(Description!A$2:A$4489,Merged!$AD2575)</f>
        <v>prodigal_1_2572</v>
      </c>
      <c r="AF2575" t="str" cm="1">
        <f t="array" ref="AF2575">INDEX(Description!B$2:B$4489,Merged!$AD2575)</f>
        <v>*</v>
      </c>
      <c r="AG2575" cm="1">
        <f t="array" ref="AG2575">INDEX(Description!C$2:C$4489,Merged!$AD2575)</f>
        <v>0</v>
      </c>
      <c r="AH2575" cm="1">
        <f t="array" ref="AH2575">INDEX(Description!D$2:D$4489,Merged!$AD2575)</f>
        <v>0</v>
      </c>
      <c r="AI2575" cm="1">
        <f t="array" ref="AI2575">INDEX(Description!E$2:E$4489,Merged!$AD2575)</f>
        <v>0</v>
      </c>
      <c r="AJ2575" t="str">
        <f t="shared" si="245"/>
        <v>locus_tag=prodigal_1_2572;partial=00;start_type=GTG;rbs_motif=AGGA;rbs_spacer=5-10bp;gc_cont=0.702;conf=99.99;score=275.62;cscore=278.87;sscore=-3.25;rscore=7.30;uscore=-1.76;tscore=-8.13;;*;0;0;0</v>
      </c>
    </row>
    <row r="2576" spans="1:36" x14ac:dyDescent="0.2">
      <c r="A2576" t="s">
        <v>11274</v>
      </c>
      <c r="B2576" t="s">
        <v>11275</v>
      </c>
      <c r="C2576" t="s">
        <v>4</v>
      </c>
      <c r="D2576">
        <v>2786591</v>
      </c>
      <c r="E2576">
        <v>2786860</v>
      </c>
      <c r="F2576">
        <v>36.700000000000003</v>
      </c>
      <c r="G2576" t="s">
        <v>11276</v>
      </c>
      <c r="H2576">
        <v>0</v>
      </c>
      <c r="I2576" t="s">
        <v>13850</v>
      </c>
      <c r="S2576" t="str">
        <f t="shared" si="241"/>
        <v>prodigal_1_2</v>
      </c>
      <c r="T2576" t="str">
        <f t="shared" si="242"/>
        <v>prodigal_1_25</v>
      </c>
      <c r="U2576" t="str">
        <f t="shared" si="243"/>
        <v>prodigal_1_257</v>
      </c>
      <c r="V2576" t="str">
        <f t="shared" si="240"/>
        <v>prodigal_1_2573</v>
      </c>
      <c r="W2576" t="str">
        <f t="shared" si="244"/>
        <v>prodigal_1_2573;</v>
      </c>
      <c r="Z2576">
        <f>MATCH(S2576,Description!$A$2:$A$4489,0)</f>
        <v>1113</v>
      </c>
      <c r="AA2576">
        <f>MATCH(T2576,Description!$A$2:$A$4489,0)</f>
        <v>1669</v>
      </c>
      <c r="AB2576">
        <f>MATCH(U2576,Description!$A$2:$A$4489,0)</f>
        <v>1747</v>
      </c>
      <c r="AC2576">
        <f>MATCH(V2576,Description!$A$2:$A$4489,0)</f>
        <v>1751</v>
      </c>
      <c r="AD2576">
        <v>1751</v>
      </c>
      <c r="AE2576" t="str" cm="1">
        <f t="array" ref="AE2576">INDEX(Description!A$2:A$4489,Merged!$AD2576)</f>
        <v>prodigal_1_2573</v>
      </c>
      <c r="AF2576" t="str" cm="1">
        <f t="array" ref="AF2576">INDEX(Description!B$2:B$4489,Merged!$AD2576)</f>
        <v>*</v>
      </c>
      <c r="AG2576" cm="1">
        <f t="array" ref="AG2576">INDEX(Description!C$2:C$4489,Merged!$AD2576)</f>
        <v>0</v>
      </c>
      <c r="AH2576" cm="1">
        <f t="array" ref="AH2576">INDEX(Description!D$2:D$4489,Merged!$AD2576)</f>
        <v>0</v>
      </c>
      <c r="AI2576" cm="1">
        <f t="array" ref="AI2576">INDEX(Description!E$2:E$4489,Merged!$AD2576)</f>
        <v>0</v>
      </c>
      <c r="AJ2576" t="str">
        <f t="shared" si="245"/>
        <v>locus_tag=prodigal_1_2573;partial=00;start_type=ATG;rbs_motif=AGGA;rbs_spacer=5-10bp;gc_cont=0.696;conf=99.98;score=36.74;cscore=23.94;sscore=12.80;rscore=7.30;uscore=0.96;tscore=4.54;;*;0;0;0</v>
      </c>
    </row>
    <row r="2577" spans="1:36" x14ac:dyDescent="0.2">
      <c r="A2577" t="s">
        <v>11274</v>
      </c>
      <c r="B2577" t="s">
        <v>11275</v>
      </c>
      <c r="C2577" t="s">
        <v>4</v>
      </c>
      <c r="D2577">
        <v>2786922</v>
      </c>
      <c r="E2577">
        <v>2787272</v>
      </c>
      <c r="F2577">
        <v>61.1</v>
      </c>
      <c r="G2577" t="s">
        <v>11276</v>
      </c>
      <c r="H2577">
        <v>0</v>
      </c>
      <c r="I2577" t="s">
        <v>13851</v>
      </c>
      <c r="S2577" t="str">
        <f t="shared" si="241"/>
        <v>prodigal_1_2</v>
      </c>
      <c r="T2577" t="str">
        <f t="shared" si="242"/>
        <v>prodigal_1_25</v>
      </c>
      <c r="U2577" t="str">
        <f t="shared" si="243"/>
        <v>prodigal_1_257</v>
      </c>
      <c r="V2577" t="str">
        <f t="shared" si="240"/>
        <v>prodigal_1_2574</v>
      </c>
      <c r="W2577" t="str">
        <f t="shared" si="244"/>
        <v>prodigal_1_2574;</v>
      </c>
      <c r="Z2577">
        <f>MATCH(S2577,Description!$A$2:$A$4489,0)</f>
        <v>1113</v>
      </c>
      <c r="AA2577">
        <f>MATCH(T2577,Description!$A$2:$A$4489,0)</f>
        <v>1669</v>
      </c>
      <c r="AB2577">
        <f>MATCH(U2577,Description!$A$2:$A$4489,0)</f>
        <v>1747</v>
      </c>
      <c r="AC2577">
        <f>MATCH(V2577,Description!$A$2:$A$4489,0)</f>
        <v>1752</v>
      </c>
      <c r="AD2577">
        <v>1752</v>
      </c>
      <c r="AE2577" t="str" cm="1">
        <f t="array" ref="AE2577">INDEX(Description!A$2:A$4489,Merged!$AD2577)</f>
        <v>prodigal_1_2574</v>
      </c>
      <c r="AF2577" t="str" cm="1">
        <f t="array" ref="AF2577">INDEX(Description!B$2:B$4489,Merged!$AD2577)</f>
        <v>*</v>
      </c>
      <c r="AG2577" cm="1">
        <f t="array" ref="AG2577">INDEX(Description!C$2:C$4489,Merged!$AD2577)</f>
        <v>0</v>
      </c>
      <c r="AH2577" cm="1">
        <f t="array" ref="AH2577">INDEX(Description!D$2:D$4489,Merged!$AD2577)</f>
        <v>0</v>
      </c>
      <c r="AI2577" cm="1">
        <f t="array" ref="AI2577">INDEX(Description!E$2:E$4489,Merged!$AD2577)</f>
        <v>0</v>
      </c>
      <c r="AJ2577" t="str">
        <f t="shared" si="245"/>
        <v>locus_tag=prodigal_1_2574;partial=00;start_type=ATG;rbs_motif=None;rbs_spacer=None;gc_cont=0.658;conf=100.00;score=61.10;cscore=61.41;sscore=-0.31;rscore=-3.31;uscore=-1.55;tscore=4.54;;*;0;0;0</v>
      </c>
    </row>
    <row r="2578" spans="1:36" x14ac:dyDescent="0.2">
      <c r="A2578" t="s">
        <v>11274</v>
      </c>
      <c r="B2578" t="s">
        <v>11275</v>
      </c>
      <c r="C2578" t="s">
        <v>4</v>
      </c>
      <c r="D2578">
        <v>2787824</v>
      </c>
      <c r="E2578">
        <v>2788114</v>
      </c>
      <c r="F2578">
        <v>39.6</v>
      </c>
      <c r="G2578" t="s">
        <v>11287</v>
      </c>
      <c r="H2578">
        <v>0</v>
      </c>
      <c r="I2578" t="s">
        <v>13852</v>
      </c>
      <c r="S2578" t="str">
        <f t="shared" si="241"/>
        <v>prodigal_1_2</v>
      </c>
      <c r="T2578" t="str">
        <f t="shared" si="242"/>
        <v>prodigal_1_25</v>
      </c>
      <c r="U2578" t="str">
        <f t="shared" si="243"/>
        <v>prodigal_1_257</v>
      </c>
      <c r="V2578" t="str">
        <f t="shared" si="240"/>
        <v>prodigal_1_2575</v>
      </c>
      <c r="W2578" t="str">
        <f t="shared" si="244"/>
        <v>prodigal_1_2575;</v>
      </c>
      <c r="Z2578">
        <f>MATCH(S2578,Description!$A$2:$A$4489,0)</f>
        <v>1113</v>
      </c>
      <c r="AA2578">
        <f>MATCH(T2578,Description!$A$2:$A$4489,0)</f>
        <v>1669</v>
      </c>
      <c r="AB2578">
        <f>MATCH(U2578,Description!$A$2:$A$4489,0)</f>
        <v>1747</v>
      </c>
      <c r="AC2578">
        <f>MATCH(V2578,Description!$A$2:$A$4489,0)</f>
        <v>1753</v>
      </c>
      <c r="AD2578">
        <v>1753</v>
      </c>
      <c r="AE2578" t="str" cm="1">
        <f t="array" ref="AE2578">INDEX(Description!A$2:A$4489,Merged!$AD2578)</f>
        <v>prodigal_1_2575</v>
      </c>
      <c r="AF2578" t="str" cm="1">
        <f t="array" ref="AF2578">INDEX(Description!B$2:B$4489,Merged!$AD2578)</f>
        <v>*</v>
      </c>
      <c r="AG2578" cm="1">
        <f t="array" ref="AG2578">INDEX(Description!C$2:C$4489,Merged!$AD2578)</f>
        <v>0</v>
      </c>
      <c r="AH2578" cm="1">
        <f t="array" ref="AH2578">INDEX(Description!D$2:D$4489,Merged!$AD2578)</f>
        <v>0</v>
      </c>
      <c r="AI2578" cm="1">
        <f t="array" ref="AI2578">INDEX(Description!E$2:E$4489,Merged!$AD2578)</f>
        <v>0</v>
      </c>
      <c r="AJ2578" t="str">
        <f t="shared" si="245"/>
        <v>locus_tag=prodigal_1_2575;partial=00;start_type=ATG;rbs_motif=GGAG/GAGG;rbs_spacer=5-10bp;gc_cont=0.677;conf=99.99;score=38.92;cscore=26.34;sscore=12.58;rscore=8.88;uscore=-0.19;tscore=4.54;;*;0;0;0</v>
      </c>
    </row>
    <row r="2579" spans="1:36" x14ac:dyDescent="0.2">
      <c r="A2579" t="s">
        <v>11274</v>
      </c>
      <c r="B2579" t="s">
        <v>11275</v>
      </c>
      <c r="C2579" t="s">
        <v>4</v>
      </c>
      <c r="D2579">
        <v>2788253</v>
      </c>
      <c r="E2579">
        <v>2790022</v>
      </c>
      <c r="F2579">
        <v>351.3</v>
      </c>
      <c r="G2579" t="s">
        <v>11276</v>
      </c>
      <c r="H2579">
        <v>0</v>
      </c>
      <c r="I2579" t="s">
        <v>13853</v>
      </c>
      <c r="S2579" t="str">
        <f t="shared" si="241"/>
        <v>prodigal_1_2</v>
      </c>
      <c r="T2579" t="str">
        <f t="shared" si="242"/>
        <v>prodigal_1_25</v>
      </c>
      <c r="U2579" t="str">
        <f t="shared" si="243"/>
        <v>prodigal_1_257</v>
      </c>
      <c r="V2579" t="str">
        <f t="shared" si="240"/>
        <v>prodigal_1_2576</v>
      </c>
      <c r="W2579" t="str">
        <f t="shared" si="244"/>
        <v>prodigal_1_2576;</v>
      </c>
      <c r="Z2579">
        <f>MATCH(S2579,Description!$A$2:$A$4489,0)</f>
        <v>1113</v>
      </c>
      <c r="AA2579">
        <f>MATCH(T2579,Description!$A$2:$A$4489,0)</f>
        <v>1669</v>
      </c>
      <c r="AB2579">
        <f>MATCH(U2579,Description!$A$2:$A$4489,0)</f>
        <v>1747</v>
      </c>
      <c r="AC2579">
        <f>MATCH(V2579,Description!$A$2:$A$4489,0)</f>
        <v>1754</v>
      </c>
      <c r="AD2579">
        <v>1754</v>
      </c>
      <c r="AE2579" t="str" cm="1">
        <f t="array" ref="AE2579">INDEX(Description!A$2:A$4489,Merged!$AD2579)</f>
        <v>prodigal_1_2576</v>
      </c>
      <c r="AF2579" t="str" cm="1">
        <f t="array" ref="AF2579">INDEX(Description!B$2:B$4489,Merged!$AD2579)</f>
        <v>B0KN20</v>
      </c>
      <c r="AG2579" t="str" cm="1">
        <f t="array" ref="AG2579">INDEX(Description!C$2:C$4489,Merged!$AD2579)</f>
        <v>NHAP2_PSEPG</v>
      </c>
      <c r="AH2579" t="str" cm="1">
        <f t="array" ref="AH2579">INDEX(Description!D$2:D$4489,Merged!$AD2579)</f>
        <v>K(+)/H(+)_antiporter_NhaP2</v>
      </c>
      <c r="AI2579" t="str" cm="1">
        <f t="array" ref="AI2579">INDEX(Description!E$2:E$4489,Merged!$AD2579)</f>
        <v>nhaP2</v>
      </c>
      <c r="AJ2579" t="str">
        <f t="shared" si="245"/>
        <v>locus_tag=prodigal_1_2576;partial=00;start_type=ATG;rbs_motif=GGA/GAG/AGG;rbs_spacer=5-10bp;gc_cont=0.695;conf=99.99;score=351.34;cscore=349.24;sscore=2.10;rscore=0.72;uscore=-3.16;tscore=4.54;;B0KN20;NHAP2_PSEPG;K(+)/H(+)_antiporter_NhaP2;nhaP2</v>
      </c>
    </row>
    <row r="2580" spans="1:36" x14ac:dyDescent="0.2">
      <c r="A2580" t="s">
        <v>11274</v>
      </c>
      <c r="B2580" t="s">
        <v>11275</v>
      </c>
      <c r="C2580" t="s">
        <v>4</v>
      </c>
      <c r="D2580">
        <v>2790087</v>
      </c>
      <c r="E2580">
        <v>2790446</v>
      </c>
      <c r="F2580">
        <v>47.7</v>
      </c>
      <c r="G2580" t="s">
        <v>11276</v>
      </c>
      <c r="H2580">
        <v>0</v>
      </c>
      <c r="I2580" t="s">
        <v>13854</v>
      </c>
      <c r="S2580" t="str">
        <f t="shared" si="241"/>
        <v>prodigal_1_2</v>
      </c>
      <c r="T2580" t="str">
        <f t="shared" si="242"/>
        <v>prodigal_1_25</v>
      </c>
      <c r="U2580" t="str">
        <f t="shared" si="243"/>
        <v>prodigal_1_257</v>
      </c>
      <c r="V2580" t="str">
        <f t="shared" ref="V2580:V2643" si="246">MID($I2580,11,15)</f>
        <v>prodigal_1_2577</v>
      </c>
      <c r="W2580" t="str">
        <f t="shared" si="244"/>
        <v>prodigal_1_2577;</v>
      </c>
      <c r="Z2580">
        <f>MATCH(S2580,Description!$A$2:$A$4489,0)</f>
        <v>1113</v>
      </c>
      <c r="AA2580">
        <f>MATCH(T2580,Description!$A$2:$A$4489,0)</f>
        <v>1669</v>
      </c>
      <c r="AB2580">
        <f>MATCH(U2580,Description!$A$2:$A$4489,0)</f>
        <v>1747</v>
      </c>
      <c r="AC2580">
        <f>MATCH(V2580,Description!$A$2:$A$4489,0)</f>
        <v>1755</v>
      </c>
      <c r="AD2580">
        <v>1755</v>
      </c>
      <c r="AE2580" t="str" cm="1">
        <f t="array" ref="AE2580">INDEX(Description!A$2:A$4489,Merged!$AD2580)</f>
        <v>prodigal_1_2577</v>
      </c>
      <c r="AF2580" t="str" cm="1">
        <f t="array" ref="AF2580">INDEX(Description!B$2:B$4489,Merged!$AD2580)</f>
        <v>*</v>
      </c>
      <c r="AG2580" cm="1">
        <f t="array" ref="AG2580">INDEX(Description!C$2:C$4489,Merged!$AD2580)</f>
        <v>0</v>
      </c>
      <c r="AH2580" cm="1">
        <f t="array" ref="AH2580">INDEX(Description!D$2:D$4489,Merged!$AD2580)</f>
        <v>0</v>
      </c>
      <c r="AI2580" cm="1">
        <f t="array" ref="AI2580">INDEX(Description!E$2:E$4489,Merged!$AD2580)</f>
        <v>0</v>
      </c>
      <c r="AJ2580" t="str">
        <f t="shared" si="245"/>
        <v>locus_tag=prodigal_1_2577;partial=00;start_type=ATG;rbs_motif=AGGA;rbs_spacer=5-10bp;gc_cont=0.744;conf=100.00;score=47.70;cscore=38.35;sscore=9.35;rscore=7.30;uscore=-2.50;tscore=4.54;;*;0;0;0</v>
      </c>
    </row>
    <row r="2581" spans="1:36" x14ac:dyDescent="0.2">
      <c r="A2581" t="s">
        <v>11274</v>
      </c>
      <c r="B2581" t="s">
        <v>11275</v>
      </c>
      <c r="C2581" t="s">
        <v>4</v>
      </c>
      <c r="D2581">
        <v>2790629</v>
      </c>
      <c r="E2581">
        <v>2791810</v>
      </c>
      <c r="F2581">
        <v>235.6</v>
      </c>
      <c r="G2581" t="s">
        <v>11276</v>
      </c>
      <c r="H2581">
        <v>0</v>
      </c>
      <c r="I2581" t="s">
        <v>13855</v>
      </c>
      <c r="S2581" t="str">
        <f t="shared" si="241"/>
        <v>prodigal_1_2</v>
      </c>
      <c r="T2581" t="str">
        <f t="shared" si="242"/>
        <v>prodigal_1_25</v>
      </c>
      <c r="U2581" t="str">
        <f t="shared" si="243"/>
        <v>prodigal_1_257</v>
      </c>
      <c r="V2581" t="str">
        <f t="shared" si="246"/>
        <v>prodigal_1_2578</v>
      </c>
      <c r="W2581" t="str">
        <f t="shared" si="244"/>
        <v>prodigal_1_2578;</v>
      </c>
      <c r="Z2581">
        <f>MATCH(S2581,Description!$A$2:$A$4489,0)</f>
        <v>1113</v>
      </c>
      <c r="AA2581">
        <f>MATCH(T2581,Description!$A$2:$A$4489,0)</f>
        <v>1669</v>
      </c>
      <c r="AB2581">
        <f>MATCH(U2581,Description!$A$2:$A$4489,0)</f>
        <v>1747</v>
      </c>
      <c r="AC2581">
        <f>MATCH(V2581,Description!$A$2:$A$4489,0)</f>
        <v>1756</v>
      </c>
      <c r="AD2581">
        <v>1756</v>
      </c>
      <c r="AE2581" t="str" cm="1">
        <f t="array" ref="AE2581">INDEX(Description!A$2:A$4489,Merged!$AD2581)</f>
        <v>prodigal_1_2578</v>
      </c>
      <c r="AF2581" t="str" cm="1">
        <f t="array" ref="AF2581">INDEX(Description!B$2:B$4489,Merged!$AD2581)</f>
        <v>D2BTK6</v>
      </c>
      <c r="AG2581" t="str" cm="1">
        <f t="array" ref="AG2581">INDEX(Description!C$2:C$4489,Merged!$AD2581)</f>
        <v>MDTA_DICZ5</v>
      </c>
      <c r="AH2581" t="str" cm="1">
        <f t="array" ref="AH2581">INDEX(Description!D$2:D$4489,Merged!$AD2581)</f>
        <v>Multidrug_resistance_protein_MdtA</v>
      </c>
      <c r="AI2581" t="str" cm="1">
        <f t="array" ref="AI2581">INDEX(Description!E$2:E$4489,Merged!$AD2581)</f>
        <v>mdtA</v>
      </c>
      <c r="AJ2581" t="str">
        <f t="shared" si="245"/>
        <v>locus_tag=prodigal_1_2578;partial=00;start_type=ATG;rbs_motif=GGAG/GAGG;rbs_spacer=5-10bp;gc_cont=0.702;conf=99.99;score=234.96;cscore=223.12;sscore=11.84;rscore=8.88;uscore=-0.93;tscore=4.54;;D2BTK6;MDTA_DICZ5;Multidrug_resistance_protein_MdtA;mdtA</v>
      </c>
    </row>
    <row r="2582" spans="1:36" x14ac:dyDescent="0.2">
      <c r="A2582" t="s">
        <v>11274</v>
      </c>
      <c r="B2582" t="s">
        <v>11275</v>
      </c>
      <c r="C2582" t="s">
        <v>4</v>
      </c>
      <c r="D2582">
        <v>2791816</v>
      </c>
      <c r="E2582">
        <v>2794956</v>
      </c>
      <c r="F2582">
        <v>715.3</v>
      </c>
      <c r="G2582" t="s">
        <v>11276</v>
      </c>
      <c r="H2582">
        <v>0</v>
      </c>
      <c r="I2582" t="s">
        <v>13856</v>
      </c>
      <c r="S2582" t="str">
        <f t="shared" si="241"/>
        <v>prodigal_1_2</v>
      </c>
      <c r="T2582" t="str">
        <f t="shared" si="242"/>
        <v>prodigal_1_25</v>
      </c>
      <c r="U2582" t="str">
        <f t="shared" si="243"/>
        <v>prodigal_1_257</v>
      </c>
      <c r="V2582" t="str">
        <f t="shared" si="246"/>
        <v>prodigal_1_2579</v>
      </c>
      <c r="W2582" t="str">
        <f t="shared" si="244"/>
        <v>prodigal_1_2579;</v>
      </c>
      <c r="Z2582">
        <f>MATCH(S2582,Description!$A$2:$A$4489,0)</f>
        <v>1113</v>
      </c>
      <c r="AA2582">
        <f>MATCH(T2582,Description!$A$2:$A$4489,0)</f>
        <v>1669</v>
      </c>
      <c r="AB2582">
        <f>MATCH(U2582,Description!$A$2:$A$4489,0)</f>
        <v>1747</v>
      </c>
      <c r="AC2582">
        <f>MATCH(V2582,Description!$A$2:$A$4489,0)</f>
        <v>1757</v>
      </c>
      <c r="AD2582">
        <v>1757</v>
      </c>
      <c r="AE2582" t="str" cm="1">
        <f t="array" ref="AE2582">INDEX(Description!A$2:A$4489,Merged!$AD2582)</f>
        <v>prodigal_1_2579</v>
      </c>
      <c r="AF2582" t="str" cm="1">
        <f t="array" ref="AF2582">INDEX(Description!B$2:B$4489,Merged!$AD2582)</f>
        <v>A8GHQ9</v>
      </c>
      <c r="AG2582" t="str" cm="1">
        <f t="array" ref="AG2582">INDEX(Description!C$2:C$4489,Merged!$AD2582)</f>
        <v>MDTB_SERP5</v>
      </c>
      <c r="AH2582" t="str" cm="1">
        <f t="array" ref="AH2582">INDEX(Description!D$2:D$4489,Merged!$AD2582)</f>
        <v>Multidrug_resistance_protein_MdtB</v>
      </c>
      <c r="AI2582" t="str" cm="1">
        <f t="array" ref="AI2582">INDEX(Description!E$2:E$4489,Merged!$AD2582)</f>
        <v>mdtB</v>
      </c>
      <c r="AJ2582" t="str">
        <f t="shared" si="245"/>
        <v>locus_tag=prodigal_1_2579;partial=00;start_type=ATG;rbs_motif=GGAG/GAGG;rbs_spacer=5-10bp;gc_cont=0.672;conf=99.99;score=716.51;cscore=702.80;sscore=13.72;rscore=8.88;uscore=-0.93;tscore=4.54;;A8GHQ9;MDTB_SERP5;Multidrug_resistance_protein_MdtB;mdtB</v>
      </c>
    </row>
    <row r="2583" spans="1:36" x14ac:dyDescent="0.2">
      <c r="A2583" t="s">
        <v>11274</v>
      </c>
      <c r="B2583" t="s">
        <v>11275</v>
      </c>
      <c r="C2583" t="s">
        <v>4</v>
      </c>
      <c r="D2583">
        <v>2795168</v>
      </c>
      <c r="E2583">
        <v>2795410</v>
      </c>
      <c r="F2583">
        <v>46.1</v>
      </c>
      <c r="G2583" t="s">
        <v>11276</v>
      </c>
      <c r="H2583">
        <v>0</v>
      </c>
      <c r="I2583" t="s">
        <v>13857</v>
      </c>
      <c r="S2583" t="str">
        <f t="shared" si="241"/>
        <v>prodigal_1_2</v>
      </c>
      <c r="T2583" t="str">
        <f t="shared" si="242"/>
        <v>prodigal_1_25</v>
      </c>
      <c r="U2583" t="str">
        <f t="shared" si="243"/>
        <v>prodigal_1_258</v>
      </c>
      <c r="V2583" t="str">
        <f t="shared" si="246"/>
        <v>prodigal_1_2580</v>
      </c>
      <c r="W2583" t="str">
        <f t="shared" si="244"/>
        <v>prodigal_1_2580;</v>
      </c>
      <c r="Z2583">
        <f>MATCH(S2583,Description!$A$2:$A$4489,0)</f>
        <v>1113</v>
      </c>
      <c r="AA2583">
        <f>MATCH(T2583,Description!$A$2:$A$4489,0)</f>
        <v>1669</v>
      </c>
      <c r="AB2583">
        <f>MATCH(U2583,Description!$A$2:$A$4489,0)</f>
        <v>1758</v>
      </c>
      <c r="AC2583">
        <f>MATCH(V2583,Description!$A$2:$A$4489,0)</f>
        <v>1759</v>
      </c>
      <c r="AD2583">
        <v>1759</v>
      </c>
      <c r="AE2583" t="str" cm="1">
        <f t="array" ref="AE2583">INDEX(Description!A$2:A$4489,Merged!$AD2583)</f>
        <v>prodigal_1_2580</v>
      </c>
      <c r="AF2583" t="str" cm="1">
        <f t="array" ref="AF2583">INDEX(Description!B$2:B$4489,Merged!$AD2583)</f>
        <v>*</v>
      </c>
      <c r="AG2583" cm="1">
        <f t="array" ref="AG2583">INDEX(Description!C$2:C$4489,Merged!$AD2583)</f>
        <v>0</v>
      </c>
      <c r="AH2583" cm="1">
        <f t="array" ref="AH2583">INDEX(Description!D$2:D$4489,Merged!$AD2583)</f>
        <v>0</v>
      </c>
      <c r="AI2583" cm="1">
        <f t="array" ref="AI2583">INDEX(Description!E$2:E$4489,Merged!$AD2583)</f>
        <v>0</v>
      </c>
      <c r="AJ2583" t="str">
        <f t="shared" si="245"/>
        <v>locus_tag=prodigal_1_2580;partial=00;start_type=ATG;rbs_motif=GGAG/GAGG;rbs_spacer=5-10bp;gc_cont=0.687;conf=100.00;score=45.44;cscore=31.39;sscore=14.04;rscore=8.53;uscore=1.81;tscore=4.36;;*;0;0;0</v>
      </c>
    </row>
    <row r="2584" spans="1:36" x14ac:dyDescent="0.2">
      <c r="A2584" t="s">
        <v>11274</v>
      </c>
      <c r="B2584" t="s">
        <v>11275</v>
      </c>
      <c r="C2584" t="s">
        <v>4</v>
      </c>
      <c r="D2584">
        <v>2795690</v>
      </c>
      <c r="E2584">
        <v>2797459</v>
      </c>
      <c r="F2584">
        <v>335.1</v>
      </c>
      <c r="G2584" t="s">
        <v>11276</v>
      </c>
      <c r="H2584">
        <v>0</v>
      </c>
      <c r="I2584" t="s">
        <v>13858</v>
      </c>
      <c r="S2584" t="str">
        <f t="shared" si="241"/>
        <v>prodigal_1_2</v>
      </c>
      <c r="T2584" t="str">
        <f t="shared" si="242"/>
        <v>prodigal_1_25</v>
      </c>
      <c r="U2584" t="str">
        <f t="shared" si="243"/>
        <v>prodigal_1_258</v>
      </c>
      <c r="V2584" t="str">
        <f t="shared" si="246"/>
        <v>prodigal_1_2581</v>
      </c>
      <c r="W2584" t="str">
        <f t="shared" si="244"/>
        <v>prodigal_1_2581;</v>
      </c>
      <c r="Z2584">
        <f>MATCH(S2584,Description!$A$2:$A$4489,0)</f>
        <v>1113</v>
      </c>
      <c r="AA2584">
        <f>MATCH(T2584,Description!$A$2:$A$4489,0)</f>
        <v>1669</v>
      </c>
      <c r="AB2584">
        <f>MATCH(U2584,Description!$A$2:$A$4489,0)</f>
        <v>1758</v>
      </c>
      <c r="AC2584">
        <f>MATCH(V2584,Description!$A$2:$A$4489,0)</f>
        <v>1760</v>
      </c>
      <c r="AD2584">
        <v>1760</v>
      </c>
      <c r="AE2584" t="str" cm="1">
        <f t="array" ref="AE2584">INDEX(Description!A$2:A$4489,Merged!$AD2584)</f>
        <v>prodigal_1_2581</v>
      </c>
      <c r="AF2584" t="str" cm="1">
        <f t="array" ref="AF2584">INDEX(Description!B$2:B$4489,Merged!$AD2584)</f>
        <v>C5BDQ8</v>
      </c>
      <c r="AG2584" t="str" cm="1">
        <f t="array" ref="AG2584">INDEX(Description!C$2:C$4489,Merged!$AD2584)</f>
        <v>ARNT_EDWI9</v>
      </c>
      <c r="AH2584" t="str" cm="1">
        <f t="array" ref="AH2584">INDEX(Description!D$2:D$4489,Merged!$AD2584)</f>
        <v>Undecaprenyl_phosphate-alpha-4-amino-4-deoxy-L-arabinose_arabinosyl_transferase</v>
      </c>
      <c r="AI2584" t="str" cm="1">
        <f t="array" ref="AI2584">INDEX(Description!E$2:E$4489,Merged!$AD2584)</f>
        <v>arnT</v>
      </c>
      <c r="AJ2584" t="str">
        <f t="shared" si="245"/>
        <v>locus_tag=prodigal_1_2581;partial=00;start_type=ATG;rbs_motif=None;rbs_spacer=None;gc_cont=0.689;conf=99.99;score=334.43;cscore=333.19;sscore=1.24;rscore=-3.31;uscore=0.65;tscore=4.54;;C5BDQ8;ARNT_EDWI9;Undecaprenyl_phosphate-alpha-4-amino-4-deoxy-L-arabinose_arabinosyl_transferase;arnT</v>
      </c>
    </row>
    <row r="2585" spans="1:36" x14ac:dyDescent="0.2">
      <c r="A2585" t="s">
        <v>11274</v>
      </c>
      <c r="B2585" t="s">
        <v>11275</v>
      </c>
      <c r="C2585" t="s">
        <v>4</v>
      </c>
      <c r="D2585">
        <v>2797456</v>
      </c>
      <c r="E2585">
        <v>2798466</v>
      </c>
      <c r="F2585">
        <v>133.9</v>
      </c>
      <c r="G2585" t="s">
        <v>11276</v>
      </c>
      <c r="H2585">
        <v>0</v>
      </c>
      <c r="I2585" t="s">
        <v>13859</v>
      </c>
      <c r="S2585" t="str">
        <f t="shared" si="241"/>
        <v>prodigal_1_2</v>
      </c>
      <c r="T2585" t="str">
        <f t="shared" si="242"/>
        <v>prodigal_1_25</v>
      </c>
      <c r="U2585" t="str">
        <f t="shared" si="243"/>
        <v>prodigal_1_258</v>
      </c>
      <c r="V2585" t="str">
        <f t="shared" si="246"/>
        <v>prodigal_1_2582</v>
      </c>
      <c r="W2585" t="str">
        <f t="shared" si="244"/>
        <v>prodigal_1_2582;</v>
      </c>
      <c r="Z2585">
        <f>MATCH(S2585,Description!$A$2:$A$4489,0)</f>
        <v>1113</v>
      </c>
      <c r="AA2585">
        <f>MATCH(T2585,Description!$A$2:$A$4489,0)</f>
        <v>1669</v>
      </c>
      <c r="AB2585">
        <f>MATCH(U2585,Description!$A$2:$A$4489,0)</f>
        <v>1758</v>
      </c>
      <c r="AC2585">
        <f>MATCH(V2585,Description!$A$2:$A$4489,0)</f>
        <v>1761</v>
      </c>
      <c r="AD2585">
        <v>1761</v>
      </c>
      <c r="AE2585" t="str" cm="1">
        <f t="array" ref="AE2585">INDEX(Description!A$2:A$4489,Merged!$AD2585)</f>
        <v>prodigal_1_2582</v>
      </c>
      <c r="AF2585" t="str" cm="1">
        <f t="array" ref="AF2585">INDEX(Description!B$2:B$4489,Merged!$AD2585)</f>
        <v>Q2K2U9</v>
      </c>
      <c r="AG2585" t="str" cm="1">
        <f t="array" ref="AG2585">INDEX(Description!C$2:C$4489,Merged!$AD2585)</f>
        <v>LPXE_RHIEC</v>
      </c>
      <c r="AH2585" t="str" cm="1">
        <f t="array" ref="AH2585">INDEX(Description!D$2:D$4489,Merged!$AD2585)</f>
        <v>Lipid_A_1-phosphatase</v>
      </c>
      <c r="AI2585" t="str" cm="1">
        <f t="array" ref="AI2585">INDEX(Description!E$2:E$4489,Merged!$AD2585)</f>
        <v>lpxE</v>
      </c>
      <c r="AJ2585" t="str">
        <f t="shared" si="245"/>
        <v>locus_tag=prodigal_1_2582;partial=00;start_type=GTG;rbs_motif=AGGAG;rbs_spacer=5-10bp;gc_cont=0.718;conf=100.00;score=135.14;cscore=125.84;sscore=9.31;rscore=15.89;uscore=0.25;tscore=-8.13;;Q2K2U9;LPXE_RHIEC;Lipid_A_1-phosphatase;lpxE</v>
      </c>
    </row>
    <row r="2586" spans="1:36" x14ac:dyDescent="0.2">
      <c r="A2586" t="s">
        <v>11274</v>
      </c>
      <c r="B2586" t="s">
        <v>11275</v>
      </c>
      <c r="C2586" t="s">
        <v>4</v>
      </c>
      <c r="D2586">
        <v>2798463</v>
      </c>
      <c r="E2586">
        <v>2799221</v>
      </c>
      <c r="F2586">
        <v>139.69999999999999</v>
      </c>
      <c r="G2586" t="s">
        <v>11276</v>
      </c>
      <c r="H2586">
        <v>0</v>
      </c>
      <c r="I2586" t="s">
        <v>13860</v>
      </c>
      <c r="S2586" t="str">
        <f t="shared" si="241"/>
        <v>prodigal_1_2</v>
      </c>
      <c r="T2586" t="str">
        <f t="shared" si="242"/>
        <v>prodigal_1_25</v>
      </c>
      <c r="U2586" t="str">
        <f t="shared" si="243"/>
        <v>prodigal_1_258</v>
      </c>
      <c r="V2586" t="str">
        <f t="shared" si="246"/>
        <v>prodigal_1_2583</v>
      </c>
      <c r="W2586" t="str">
        <f t="shared" si="244"/>
        <v>prodigal_1_2583;</v>
      </c>
      <c r="Z2586">
        <f>MATCH(S2586,Description!$A$2:$A$4489,0)</f>
        <v>1113</v>
      </c>
      <c r="AA2586">
        <f>MATCH(T2586,Description!$A$2:$A$4489,0)</f>
        <v>1669</v>
      </c>
      <c r="AB2586">
        <f>MATCH(U2586,Description!$A$2:$A$4489,0)</f>
        <v>1758</v>
      </c>
      <c r="AC2586">
        <f>MATCH(V2586,Description!$A$2:$A$4489,0)</f>
        <v>1762</v>
      </c>
      <c r="AD2586">
        <v>1762</v>
      </c>
      <c r="AE2586" t="str" cm="1">
        <f t="array" ref="AE2586">INDEX(Description!A$2:A$4489,Merged!$AD2586)</f>
        <v>prodigal_1_2583</v>
      </c>
      <c r="AF2586" t="str" cm="1">
        <f t="array" ref="AF2586">INDEX(Description!B$2:B$4489,Merged!$AD2586)</f>
        <v>Q3KCC2</v>
      </c>
      <c r="AG2586" t="str" cm="1">
        <f t="array" ref="AG2586">INDEX(Description!C$2:C$4489,Merged!$AD2586)</f>
        <v>ARNC_PSEPF</v>
      </c>
      <c r="AH2586" t="str" cm="1">
        <f t="array" ref="AH2586">INDEX(Description!D$2:D$4489,Merged!$AD2586)</f>
        <v>Undecaprenyl-phosphate_4-deoxy-4-formamido-L-arabinose_transferase</v>
      </c>
      <c r="AI2586" t="str" cm="1">
        <f t="array" ref="AI2586">INDEX(Description!E$2:E$4489,Merged!$AD2586)</f>
        <v>arnC</v>
      </c>
      <c r="AJ2586" t="str">
        <f t="shared" si="245"/>
        <v>locus_tag=prodigal_1_2583;partial=00;start_type=GTG;rbs_motif=GGAG/GAGG;rbs_spacer=5-10bp;gc_cont=0.663;conf=100.00;score=141.04;cscore=137.02;sscore=4.02;rscore=8.88;uscore=1.98;tscore=-8.13;;Q3KCC2;ARNC_PSEPF;Undecaprenyl-phosphate_4-deoxy-4-formamido-L-arabinose_transferase;arnC</v>
      </c>
    </row>
    <row r="2587" spans="1:36" x14ac:dyDescent="0.2">
      <c r="A2587" t="s">
        <v>11274</v>
      </c>
      <c r="B2587" t="s">
        <v>11275</v>
      </c>
      <c r="C2587" t="s">
        <v>4</v>
      </c>
      <c r="D2587">
        <v>2799211</v>
      </c>
      <c r="E2587">
        <v>2799543</v>
      </c>
      <c r="F2587">
        <v>64.099999999999994</v>
      </c>
      <c r="G2587" t="s">
        <v>11276</v>
      </c>
      <c r="H2587">
        <v>0</v>
      </c>
      <c r="I2587" t="s">
        <v>13861</v>
      </c>
      <c r="S2587" t="str">
        <f t="shared" si="241"/>
        <v>prodigal_1_2</v>
      </c>
      <c r="T2587" t="str">
        <f t="shared" si="242"/>
        <v>prodigal_1_25</v>
      </c>
      <c r="U2587" t="str">
        <f t="shared" si="243"/>
        <v>prodigal_1_258</v>
      </c>
      <c r="V2587" t="str">
        <f t="shared" si="246"/>
        <v>prodigal_1_2584</v>
      </c>
      <c r="W2587" t="str">
        <f t="shared" si="244"/>
        <v>prodigal_1_2584;</v>
      </c>
      <c r="Z2587">
        <f>MATCH(S2587,Description!$A$2:$A$4489,0)</f>
        <v>1113</v>
      </c>
      <c r="AA2587">
        <f>MATCH(T2587,Description!$A$2:$A$4489,0)</f>
        <v>1669</v>
      </c>
      <c r="AB2587">
        <f>MATCH(U2587,Description!$A$2:$A$4489,0)</f>
        <v>1758</v>
      </c>
      <c r="AC2587">
        <f>MATCH(V2587,Description!$A$2:$A$4489,0)</f>
        <v>1763</v>
      </c>
      <c r="AD2587">
        <v>1763</v>
      </c>
      <c r="AE2587" t="str" cm="1">
        <f t="array" ref="AE2587">INDEX(Description!A$2:A$4489,Merged!$AD2587)</f>
        <v>prodigal_1_2584</v>
      </c>
      <c r="AF2587" t="str" cm="1">
        <f t="array" ref="AF2587">INDEX(Description!B$2:B$4489,Merged!$AD2587)</f>
        <v>*</v>
      </c>
      <c r="AG2587" cm="1">
        <f t="array" ref="AG2587">INDEX(Description!C$2:C$4489,Merged!$AD2587)</f>
        <v>0</v>
      </c>
      <c r="AH2587" cm="1">
        <f t="array" ref="AH2587">INDEX(Description!D$2:D$4489,Merged!$AD2587)</f>
        <v>0</v>
      </c>
      <c r="AI2587" cm="1">
        <f t="array" ref="AI2587">INDEX(Description!E$2:E$4489,Merged!$AD2587)</f>
        <v>0</v>
      </c>
      <c r="AJ2587" t="str">
        <f t="shared" si="245"/>
        <v>locus_tag=prodigal_1_2584;partial=00;start_type=ATG;rbs_motif=GGA/GAG/AGG;rbs_spacer=5-10bp;gc_cont=0.628;conf=100.00;score=65.28;cscore=59.76;sscore=5.52;rscore=0.72;uscore=-0.96;tscore=4.54;;*;0;0;0</v>
      </c>
    </row>
    <row r="2588" spans="1:36" x14ac:dyDescent="0.2">
      <c r="A2588" t="s">
        <v>11274</v>
      </c>
      <c r="B2588" t="s">
        <v>11275</v>
      </c>
      <c r="C2588" t="s">
        <v>4</v>
      </c>
      <c r="D2588">
        <v>2799812</v>
      </c>
      <c r="E2588">
        <v>2800996</v>
      </c>
      <c r="F2588">
        <v>236.9</v>
      </c>
      <c r="G2588" t="s">
        <v>11287</v>
      </c>
      <c r="H2588">
        <v>0</v>
      </c>
      <c r="I2588" t="s">
        <v>13862</v>
      </c>
      <c r="S2588" t="str">
        <f t="shared" si="241"/>
        <v>prodigal_1_2</v>
      </c>
      <c r="T2588" t="str">
        <f t="shared" si="242"/>
        <v>prodigal_1_25</v>
      </c>
      <c r="U2588" t="str">
        <f t="shared" si="243"/>
        <v>prodigal_1_258</v>
      </c>
      <c r="V2588" t="str">
        <f t="shared" si="246"/>
        <v>prodigal_1_2585</v>
      </c>
      <c r="W2588" t="str">
        <f t="shared" si="244"/>
        <v>prodigal_1_2585;</v>
      </c>
      <c r="Z2588">
        <f>MATCH(S2588,Description!$A$2:$A$4489,0)</f>
        <v>1113</v>
      </c>
      <c r="AA2588">
        <f>MATCH(T2588,Description!$A$2:$A$4489,0)</f>
        <v>1669</v>
      </c>
      <c r="AB2588">
        <f>MATCH(U2588,Description!$A$2:$A$4489,0)</f>
        <v>1758</v>
      </c>
      <c r="AC2588">
        <f>MATCH(V2588,Description!$A$2:$A$4489,0)</f>
        <v>1764</v>
      </c>
      <c r="AD2588">
        <v>1764</v>
      </c>
      <c r="AE2588" t="str" cm="1">
        <f t="array" ref="AE2588">INDEX(Description!A$2:A$4489,Merged!$AD2588)</f>
        <v>prodigal_1_2585</v>
      </c>
      <c r="AF2588" t="str" cm="1">
        <f t="array" ref="AF2588">INDEX(Description!B$2:B$4489,Merged!$AD2588)</f>
        <v>Q52811</v>
      </c>
      <c r="AG2588" t="str" cm="1">
        <f t="array" ref="AG2588">INDEX(Description!C$2:C$4489,Merged!$AD2588)</f>
        <v>METC_RHIL3</v>
      </c>
      <c r="AH2588" t="str" cm="1">
        <f t="array" ref="AH2588">INDEX(Description!D$2:D$4489,Merged!$AD2588)</f>
        <v>Putative_cystathionine_beta-lyase</v>
      </c>
      <c r="AI2588" t="str" cm="1">
        <f t="array" ref="AI2588">INDEX(Description!E$2:E$4489,Merged!$AD2588)</f>
        <v>metC</v>
      </c>
      <c r="AJ2588" t="str">
        <f t="shared" si="245"/>
        <v>locus_tag=prodigal_1_2585;partial=00;start_type=ATG;rbs_motif=GGAG/GAGG;rbs_spacer=5-10bp;gc_cont=0.692;conf=99.99;score=236.23;cscore=221.50;sscore=14.73;rscore=8.88;uscore=1.96;tscore=4.54;;Q52811;METC_RHIL3;Putative_cystathionine_beta-lyase;metC</v>
      </c>
    </row>
    <row r="2589" spans="1:36" x14ac:dyDescent="0.2">
      <c r="A2589" t="s">
        <v>11274</v>
      </c>
      <c r="B2589" t="s">
        <v>11275</v>
      </c>
      <c r="C2589" t="s">
        <v>4</v>
      </c>
      <c r="D2589">
        <v>2801069</v>
      </c>
      <c r="E2589">
        <v>2802190</v>
      </c>
      <c r="F2589">
        <v>232.5</v>
      </c>
      <c r="G2589" t="s">
        <v>11276</v>
      </c>
      <c r="H2589">
        <v>0</v>
      </c>
      <c r="I2589" t="s">
        <v>13863</v>
      </c>
      <c r="S2589" t="str">
        <f t="shared" si="241"/>
        <v>prodigal_1_2</v>
      </c>
      <c r="T2589" t="str">
        <f t="shared" si="242"/>
        <v>prodigal_1_25</v>
      </c>
      <c r="U2589" t="str">
        <f t="shared" si="243"/>
        <v>prodigal_1_258</v>
      </c>
      <c r="V2589" t="str">
        <f t="shared" si="246"/>
        <v>prodigal_1_2586</v>
      </c>
      <c r="W2589" t="str">
        <f t="shared" si="244"/>
        <v>prodigal_1_2586;</v>
      </c>
      <c r="Z2589">
        <f>MATCH(S2589,Description!$A$2:$A$4489,0)</f>
        <v>1113</v>
      </c>
      <c r="AA2589">
        <f>MATCH(T2589,Description!$A$2:$A$4489,0)</f>
        <v>1669</v>
      </c>
      <c r="AB2589">
        <f>MATCH(U2589,Description!$A$2:$A$4489,0)</f>
        <v>1758</v>
      </c>
      <c r="AC2589">
        <f>MATCH(V2589,Description!$A$2:$A$4489,0)</f>
        <v>1765</v>
      </c>
      <c r="AD2589">
        <v>1765</v>
      </c>
      <c r="AE2589" t="str" cm="1">
        <f t="array" ref="AE2589">INDEX(Description!A$2:A$4489,Merged!$AD2589)</f>
        <v>prodigal_1_2586</v>
      </c>
      <c r="AF2589" t="str" cm="1">
        <f t="array" ref="AF2589">INDEX(Description!B$2:B$4489,Merged!$AD2589)</f>
        <v>Q52812</v>
      </c>
      <c r="AG2589" t="str" cm="1">
        <f t="array" ref="AG2589">INDEX(Description!C$2:C$4489,Merged!$AD2589)</f>
        <v>AAPJ_RHIL3</v>
      </c>
      <c r="AH2589" t="str" cm="1">
        <f t="array" ref="AH2589">INDEX(Description!D$2:D$4489,Merged!$AD2589)</f>
        <v>General_L-amino_acid-binding_periplasmic_protein_AapJ</v>
      </c>
      <c r="AI2589" t="str" cm="1">
        <f t="array" ref="AI2589">INDEX(Description!E$2:E$4489,Merged!$AD2589)</f>
        <v>aapJ</v>
      </c>
      <c r="AJ2589" t="str">
        <f t="shared" si="245"/>
        <v>locus_tag=prodigal_1_2586;partial=00;start_type=ATG;rbs_motif=GGA/GAG/AGG;rbs_spacer=5-10bp;gc_cont=0.647;conf=99.99;score=232.49;cscore=228.93;sscore=3.56;rscore=0.72;uscore=-1.70;tscore=4.54;;Q52812;AAPJ_RHIL3;General_L-amino_acid-binding_periplasmic_protein_AapJ;aapJ</v>
      </c>
    </row>
    <row r="2590" spans="1:36" x14ac:dyDescent="0.2">
      <c r="A2590" t="s">
        <v>11274</v>
      </c>
      <c r="B2590" t="s">
        <v>11275</v>
      </c>
      <c r="C2590" t="s">
        <v>4</v>
      </c>
      <c r="D2590">
        <v>2802314</v>
      </c>
      <c r="E2590">
        <v>2803609</v>
      </c>
      <c r="F2590">
        <v>273.5</v>
      </c>
      <c r="G2590" t="s">
        <v>11276</v>
      </c>
      <c r="H2590">
        <v>0</v>
      </c>
      <c r="I2590" t="s">
        <v>13864</v>
      </c>
      <c r="S2590" t="str">
        <f t="shared" si="241"/>
        <v>prodigal_1_2</v>
      </c>
      <c r="T2590" t="str">
        <f t="shared" si="242"/>
        <v>prodigal_1_25</v>
      </c>
      <c r="U2590" t="str">
        <f t="shared" si="243"/>
        <v>prodigal_1_258</v>
      </c>
      <c r="V2590" t="str">
        <f t="shared" si="246"/>
        <v>prodigal_1_2587</v>
      </c>
      <c r="W2590" t="str">
        <f t="shared" si="244"/>
        <v>prodigal_1_2587;</v>
      </c>
      <c r="Z2590">
        <f>MATCH(S2590,Description!$A$2:$A$4489,0)</f>
        <v>1113</v>
      </c>
      <c r="AA2590">
        <f>MATCH(T2590,Description!$A$2:$A$4489,0)</f>
        <v>1669</v>
      </c>
      <c r="AB2590">
        <f>MATCH(U2590,Description!$A$2:$A$4489,0)</f>
        <v>1758</v>
      </c>
      <c r="AC2590">
        <f>MATCH(V2590,Description!$A$2:$A$4489,0)</f>
        <v>1766</v>
      </c>
      <c r="AD2590">
        <v>1766</v>
      </c>
      <c r="AE2590" t="str" cm="1">
        <f t="array" ref="AE2590">INDEX(Description!A$2:A$4489,Merged!$AD2590)</f>
        <v>prodigal_1_2587</v>
      </c>
      <c r="AF2590" t="str" cm="1">
        <f t="array" ref="AF2590">INDEX(Description!B$2:B$4489,Merged!$AD2590)</f>
        <v>Q52813</v>
      </c>
      <c r="AG2590" t="str" cm="1">
        <f t="array" ref="AG2590">INDEX(Description!C$2:C$4489,Merged!$AD2590)</f>
        <v>AAPQ_RHIL3</v>
      </c>
      <c r="AH2590" t="str" cm="1">
        <f t="array" ref="AH2590">INDEX(Description!D$2:D$4489,Merged!$AD2590)</f>
        <v>General_L-amino_acid_transport_system_permease_protein_AapQ</v>
      </c>
      <c r="AI2590" t="str" cm="1">
        <f t="array" ref="AI2590">INDEX(Description!E$2:E$4489,Merged!$AD2590)</f>
        <v>aapQ</v>
      </c>
      <c r="AJ2590" t="str">
        <f t="shared" si="245"/>
        <v>locus_tag=prodigal_1_2587;partial=00;start_type=ATG;rbs_motif=GGAG/GAGG;rbs_spacer=5-10bp;gc_cont=0.667;conf=99.99;score=273.47;cscore=259.61;sscore=13.86;rscore=8.88;uscore=0.44;tscore=4.54;;Q52813;AAPQ_RHIL3;General_L-amino_acid_transport_system_permease_protein_AapQ;aapQ</v>
      </c>
    </row>
    <row r="2591" spans="1:36" x14ac:dyDescent="0.2">
      <c r="A2591" t="s">
        <v>11274</v>
      </c>
      <c r="B2591" t="s">
        <v>11275</v>
      </c>
      <c r="C2591" t="s">
        <v>4</v>
      </c>
      <c r="D2591">
        <v>2803611</v>
      </c>
      <c r="E2591">
        <v>2805005</v>
      </c>
      <c r="F2591">
        <v>288.7</v>
      </c>
      <c r="G2591" t="s">
        <v>11276</v>
      </c>
      <c r="H2591">
        <v>0</v>
      </c>
      <c r="I2591" t="s">
        <v>13865</v>
      </c>
      <c r="S2591" t="str">
        <f t="shared" si="241"/>
        <v>prodigal_1_2</v>
      </c>
      <c r="T2591" t="str">
        <f t="shared" si="242"/>
        <v>prodigal_1_25</v>
      </c>
      <c r="U2591" t="str">
        <f t="shared" si="243"/>
        <v>prodigal_1_258</v>
      </c>
      <c r="V2591" t="str">
        <f t="shared" si="246"/>
        <v>prodigal_1_2588</v>
      </c>
      <c r="W2591" t="str">
        <f t="shared" si="244"/>
        <v>prodigal_1_2588;</v>
      </c>
      <c r="Z2591">
        <f>MATCH(S2591,Description!$A$2:$A$4489,0)</f>
        <v>1113</v>
      </c>
      <c r="AA2591">
        <f>MATCH(T2591,Description!$A$2:$A$4489,0)</f>
        <v>1669</v>
      </c>
      <c r="AB2591">
        <f>MATCH(U2591,Description!$A$2:$A$4489,0)</f>
        <v>1758</v>
      </c>
      <c r="AC2591">
        <f>MATCH(V2591,Description!$A$2:$A$4489,0)</f>
        <v>1767</v>
      </c>
      <c r="AD2591">
        <v>1767</v>
      </c>
      <c r="AE2591" t="str" cm="1">
        <f t="array" ref="AE2591">INDEX(Description!A$2:A$4489,Merged!$AD2591)</f>
        <v>prodigal_1_2588</v>
      </c>
      <c r="AF2591" t="str" cm="1">
        <f t="array" ref="AF2591">INDEX(Description!B$2:B$4489,Merged!$AD2591)</f>
        <v>Q52814</v>
      </c>
      <c r="AG2591" t="str" cm="1">
        <f t="array" ref="AG2591">INDEX(Description!C$2:C$4489,Merged!$AD2591)</f>
        <v>AAPM_RHIL3</v>
      </c>
      <c r="AH2591" t="str" cm="1">
        <f t="array" ref="AH2591">INDEX(Description!D$2:D$4489,Merged!$AD2591)</f>
        <v>General_L-amino_acid_transport_system_permease_protein_AapM</v>
      </c>
      <c r="AI2591" t="str" cm="1">
        <f t="array" ref="AI2591">INDEX(Description!E$2:E$4489,Merged!$AD2591)</f>
        <v>aapM</v>
      </c>
      <c r="AJ2591" t="str">
        <f t="shared" si="245"/>
        <v>locus_tag=prodigal_1_2588;partial=00;start_type=ATG;rbs_motif=GGAG/GAGG;rbs_spacer=5-10bp;gc_cont=0.663;conf=99.99;score=290.01;cscore=276.43;sscore=13.58;rscore=8.88;uscore=-1.11;tscore=4.54;;Q52814;AAPM_RHIL3;General_L-amino_acid_transport_system_permease_protein_AapM;aapM</v>
      </c>
    </row>
    <row r="2592" spans="1:36" x14ac:dyDescent="0.2">
      <c r="A2592" t="s">
        <v>11274</v>
      </c>
      <c r="B2592" t="s">
        <v>11275</v>
      </c>
      <c r="C2592" t="s">
        <v>4</v>
      </c>
      <c r="D2592">
        <v>2805024</v>
      </c>
      <c r="E2592">
        <v>2805797</v>
      </c>
      <c r="F2592">
        <v>193.8</v>
      </c>
      <c r="G2592" t="s">
        <v>11276</v>
      </c>
      <c r="H2592">
        <v>0</v>
      </c>
      <c r="I2592" t="s">
        <v>13866</v>
      </c>
      <c r="S2592" t="str">
        <f t="shared" si="241"/>
        <v>prodigal_1_2</v>
      </c>
      <c r="T2592" t="str">
        <f t="shared" si="242"/>
        <v>prodigal_1_25</v>
      </c>
      <c r="U2592" t="str">
        <f t="shared" si="243"/>
        <v>prodigal_1_258</v>
      </c>
      <c r="V2592" t="str">
        <f t="shared" si="246"/>
        <v>prodigal_1_2589</v>
      </c>
      <c r="W2592" t="str">
        <f t="shared" si="244"/>
        <v>prodigal_1_2589;</v>
      </c>
      <c r="Z2592">
        <f>MATCH(S2592,Description!$A$2:$A$4489,0)</f>
        <v>1113</v>
      </c>
      <c r="AA2592">
        <f>MATCH(T2592,Description!$A$2:$A$4489,0)</f>
        <v>1669</v>
      </c>
      <c r="AB2592">
        <f>MATCH(U2592,Description!$A$2:$A$4489,0)</f>
        <v>1758</v>
      </c>
      <c r="AC2592">
        <f>MATCH(V2592,Description!$A$2:$A$4489,0)</f>
        <v>1768</v>
      </c>
      <c r="AD2592">
        <v>1768</v>
      </c>
      <c r="AE2592" t="str" cm="1">
        <f t="array" ref="AE2592">INDEX(Description!A$2:A$4489,Merged!$AD2592)</f>
        <v>prodigal_1_2589</v>
      </c>
      <c r="AF2592" t="str" cm="1">
        <f t="array" ref="AF2592">INDEX(Description!B$2:B$4489,Merged!$AD2592)</f>
        <v>Q52815</v>
      </c>
      <c r="AG2592" t="str" cm="1">
        <f t="array" ref="AG2592">INDEX(Description!C$2:C$4489,Merged!$AD2592)</f>
        <v>AAPP_RHIL3</v>
      </c>
      <c r="AH2592" t="str" cm="1">
        <f t="array" ref="AH2592">INDEX(Description!D$2:D$4489,Merged!$AD2592)</f>
        <v>General_L-amino_acid_transport_ATP-binding_protein_AapP</v>
      </c>
      <c r="AI2592" t="str" cm="1">
        <f t="array" ref="AI2592">INDEX(Description!E$2:E$4489,Merged!$AD2592)</f>
        <v>aapP</v>
      </c>
      <c r="AJ2592" t="str">
        <f t="shared" si="245"/>
        <v>locus_tag=prodigal_1_2589;partial=00;start_type=ATG;rbs_motif=AGGAG;rbs_spacer=5-10bp;gc_cont=0.646;conf=99.99;score=194.91;cscore=171.80;sscore=23.11;rscore=15.89;uscore=1.60;tscore=4.54;;Q52815;AAPP_RHIL3;General_L-amino_acid_transport_ATP-binding_protein_AapP;aapP</v>
      </c>
    </row>
    <row r="2593" spans="1:36" x14ac:dyDescent="0.2">
      <c r="A2593" t="s">
        <v>11274</v>
      </c>
      <c r="B2593" t="s">
        <v>11275</v>
      </c>
      <c r="C2593" t="s">
        <v>4</v>
      </c>
      <c r="D2593">
        <v>2805870</v>
      </c>
      <c r="E2593">
        <v>2806751</v>
      </c>
      <c r="F2593">
        <v>154.4</v>
      </c>
      <c r="G2593" t="s">
        <v>11287</v>
      </c>
      <c r="H2593">
        <v>0</v>
      </c>
      <c r="I2593" t="s">
        <v>13867</v>
      </c>
      <c r="S2593" t="str">
        <f t="shared" si="241"/>
        <v>prodigal_1_2</v>
      </c>
      <c r="T2593" t="str">
        <f t="shared" si="242"/>
        <v>prodigal_1_25</v>
      </c>
      <c r="U2593" t="str">
        <f t="shared" si="243"/>
        <v>prodigal_1_259</v>
      </c>
      <c r="V2593" t="str">
        <f t="shared" si="246"/>
        <v>prodigal_1_2590</v>
      </c>
      <c r="W2593" t="str">
        <f t="shared" si="244"/>
        <v>prodigal_1_2590;</v>
      </c>
      <c r="Z2593">
        <f>MATCH(S2593,Description!$A$2:$A$4489,0)</f>
        <v>1113</v>
      </c>
      <c r="AA2593">
        <f>MATCH(T2593,Description!$A$2:$A$4489,0)</f>
        <v>1669</v>
      </c>
      <c r="AB2593">
        <f>MATCH(U2593,Description!$A$2:$A$4489,0)</f>
        <v>1769</v>
      </c>
      <c r="AC2593">
        <f>MATCH(V2593,Description!$A$2:$A$4489,0)</f>
        <v>1770</v>
      </c>
      <c r="AD2593">
        <v>1770</v>
      </c>
      <c r="AE2593" t="str" cm="1">
        <f t="array" ref="AE2593">INDEX(Description!A$2:A$4489,Merged!$AD2593)</f>
        <v>prodigal_1_2590</v>
      </c>
      <c r="AF2593" t="str" cm="1">
        <f t="array" ref="AF2593">INDEX(Description!B$2:B$4489,Merged!$AD2593)</f>
        <v>*</v>
      </c>
      <c r="AG2593" cm="1">
        <f t="array" ref="AG2593">INDEX(Description!C$2:C$4489,Merged!$AD2593)</f>
        <v>0</v>
      </c>
      <c r="AH2593" cm="1">
        <f t="array" ref="AH2593">INDEX(Description!D$2:D$4489,Merged!$AD2593)</f>
        <v>0</v>
      </c>
      <c r="AI2593" cm="1">
        <f t="array" ref="AI2593">INDEX(Description!E$2:E$4489,Merged!$AD2593)</f>
        <v>0</v>
      </c>
      <c r="AJ2593" t="str">
        <f t="shared" si="245"/>
        <v>locus_tag=prodigal_1_2590;partial=00;start_type=ATG;rbs_motif=GGAGG;rbs_spacer=5-10bp;gc_cont=0.707;conf=100.00;score=154.42;cscore=139.36;sscore=15.06;rscore=10.30;uscore=0.22;tscore=4.54;;*;0;0;0</v>
      </c>
    </row>
    <row r="2594" spans="1:36" x14ac:dyDescent="0.2">
      <c r="A2594" t="s">
        <v>11274</v>
      </c>
      <c r="B2594" t="s">
        <v>11275</v>
      </c>
      <c r="C2594" t="s">
        <v>4</v>
      </c>
      <c r="D2594">
        <v>2806812</v>
      </c>
      <c r="E2594">
        <v>2807897</v>
      </c>
      <c r="F2594">
        <v>174.3</v>
      </c>
      <c r="G2594" t="s">
        <v>11287</v>
      </c>
      <c r="H2594">
        <v>0</v>
      </c>
      <c r="I2594" t="s">
        <v>13868</v>
      </c>
      <c r="S2594" t="str">
        <f t="shared" si="241"/>
        <v>prodigal_1_2</v>
      </c>
      <c r="T2594" t="str">
        <f t="shared" si="242"/>
        <v>prodigal_1_25</v>
      </c>
      <c r="U2594" t="str">
        <f t="shared" si="243"/>
        <v>prodigal_1_259</v>
      </c>
      <c r="V2594" t="str">
        <f t="shared" si="246"/>
        <v>prodigal_1_2591</v>
      </c>
      <c r="W2594" t="str">
        <f t="shared" si="244"/>
        <v>prodigal_1_2591;</v>
      </c>
      <c r="Z2594">
        <f>MATCH(S2594,Description!$A$2:$A$4489,0)</f>
        <v>1113</v>
      </c>
      <c r="AA2594">
        <f>MATCH(T2594,Description!$A$2:$A$4489,0)</f>
        <v>1669</v>
      </c>
      <c r="AB2594">
        <f>MATCH(U2594,Description!$A$2:$A$4489,0)</f>
        <v>1769</v>
      </c>
      <c r="AC2594">
        <f>MATCH(V2594,Description!$A$2:$A$4489,0)</f>
        <v>1771</v>
      </c>
      <c r="AD2594">
        <v>1771</v>
      </c>
      <c r="AE2594" t="str" cm="1">
        <f t="array" ref="AE2594">INDEX(Description!A$2:A$4489,Merged!$AD2594)</f>
        <v>prodigal_1_2591</v>
      </c>
      <c r="AF2594" t="str" cm="1">
        <f t="array" ref="AF2594">INDEX(Description!B$2:B$4489,Merged!$AD2594)</f>
        <v>Q8RHX4</v>
      </c>
      <c r="AG2594" t="str" cm="1">
        <f t="array" ref="AG2594">INDEX(Description!C$2:C$4489,Merged!$AD2594)</f>
        <v>KAMA_FUSNN</v>
      </c>
      <c r="AH2594" t="str" cm="1">
        <f t="array" ref="AH2594">INDEX(Description!D$2:D$4489,Merged!$AD2594)</f>
        <v>L-lysine_2,3-aminomutase</v>
      </c>
      <c r="AI2594" t="str" cm="1">
        <f t="array" ref="AI2594">INDEX(Description!E$2:E$4489,Merged!$AD2594)</f>
        <v>kamA</v>
      </c>
      <c r="AJ2594" t="str">
        <f t="shared" si="245"/>
        <v>locus_tag=prodigal_1_2591;partial=00;start_type=ATG;rbs_motif=GGA/GAG/AGG;rbs_spacer=5-10bp;gc_cont=0.713;conf=100.00;score=173.63;cscore=170.53;sscore=3.10;rscore=0.72;uscore=-1.51;tscore=4.54;;Q8RHX4;KAMA_FUSNN;L-lysine_2,3-aminomutase;kamA</v>
      </c>
    </row>
    <row r="2595" spans="1:36" x14ac:dyDescent="0.2">
      <c r="A2595" t="s">
        <v>11274</v>
      </c>
      <c r="B2595" t="s">
        <v>11275</v>
      </c>
      <c r="C2595" t="s">
        <v>4</v>
      </c>
      <c r="D2595">
        <v>2808044</v>
      </c>
      <c r="E2595">
        <v>2808382</v>
      </c>
      <c r="F2595">
        <v>68.599999999999994</v>
      </c>
      <c r="G2595" t="s">
        <v>11276</v>
      </c>
      <c r="H2595">
        <v>0</v>
      </c>
      <c r="I2595" t="s">
        <v>13869</v>
      </c>
      <c r="S2595" t="str">
        <f t="shared" si="241"/>
        <v>prodigal_1_2</v>
      </c>
      <c r="T2595" t="str">
        <f t="shared" si="242"/>
        <v>prodigal_1_25</v>
      </c>
      <c r="U2595" t="str">
        <f t="shared" si="243"/>
        <v>prodigal_1_259</v>
      </c>
      <c r="V2595" t="str">
        <f t="shared" si="246"/>
        <v>prodigal_1_2592</v>
      </c>
      <c r="W2595" t="str">
        <f t="shared" si="244"/>
        <v>prodigal_1_2592;</v>
      </c>
      <c r="Z2595">
        <f>MATCH(S2595,Description!$A$2:$A$4489,0)</f>
        <v>1113</v>
      </c>
      <c r="AA2595">
        <f>MATCH(T2595,Description!$A$2:$A$4489,0)</f>
        <v>1669</v>
      </c>
      <c r="AB2595">
        <f>MATCH(U2595,Description!$A$2:$A$4489,0)</f>
        <v>1769</v>
      </c>
      <c r="AC2595">
        <f>MATCH(V2595,Description!$A$2:$A$4489,0)</f>
        <v>1772</v>
      </c>
      <c r="AD2595">
        <v>1772</v>
      </c>
      <c r="AE2595" t="str" cm="1">
        <f t="array" ref="AE2595">INDEX(Description!A$2:A$4489,Merged!$AD2595)</f>
        <v>prodigal_1_2592</v>
      </c>
      <c r="AF2595" t="str" cm="1">
        <f t="array" ref="AF2595">INDEX(Description!B$2:B$4489,Merged!$AD2595)</f>
        <v>*</v>
      </c>
      <c r="AG2595" cm="1">
        <f t="array" ref="AG2595">INDEX(Description!C$2:C$4489,Merged!$AD2595)</f>
        <v>0</v>
      </c>
      <c r="AH2595" cm="1">
        <f t="array" ref="AH2595">INDEX(Description!D$2:D$4489,Merged!$AD2595)</f>
        <v>0</v>
      </c>
      <c r="AI2595" cm="1">
        <f t="array" ref="AI2595">INDEX(Description!E$2:E$4489,Merged!$AD2595)</f>
        <v>0</v>
      </c>
      <c r="AJ2595" t="str">
        <f t="shared" si="245"/>
        <v>locus_tag=prodigal_1_2592;partial=00;start_type=ATG;rbs_motif=GGAGG;rbs_spacer=5-10bp;gc_cont=0.720;conf=100.00;score=68.57;cscore=53.78;sscore=14.79;rscore=10.30;uscore=-0.04;tscore=4.54;;*;0;0;0</v>
      </c>
    </row>
    <row r="2596" spans="1:36" x14ac:dyDescent="0.2">
      <c r="A2596" t="s">
        <v>11274</v>
      </c>
      <c r="B2596" t="s">
        <v>11275</v>
      </c>
      <c r="C2596" t="s">
        <v>4</v>
      </c>
      <c r="D2596">
        <v>2808419</v>
      </c>
      <c r="E2596">
        <v>2809132</v>
      </c>
      <c r="F2596">
        <v>100.5</v>
      </c>
      <c r="G2596" t="s">
        <v>11276</v>
      </c>
      <c r="H2596">
        <v>0</v>
      </c>
      <c r="I2596" t="s">
        <v>13870</v>
      </c>
      <c r="S2596" t="str">
        <f t="shared" si="241"/>
        <v>prodigal_1_2</v>
      </c>
      <c r="T2596" t="str">
        <f t="shared" si="242"/>
        <v>prodigal_1_25</v>
      </c>
      <c r="U2596" t="str">
        <f t="shared" si="243"/>
        <v>prodigal_1_259</v>
      </c>
      <c r="V2596" t="str">
        <f t="shared" si="246"/>
        <v>prodigal_1_2593</v>
      </c>
      <c r="W2596" t="str">
        <f t="shared" si="244"/>
        <v>prodigal_1_2593;</v>
      </c>
      <c r="Z2596">
        <f>MATCH(S2596,Description!$A$2:$A$4489,0)</f>
        <v>1113</v>
      </c>
      <c r="AA2596">
        <f>MATCH(T2596,Description!$A$2:$A$4489,0)</f>
        <v>1669</v>
      </c>
      <c r="AB2596">
        <f>MATCH(U2596,Description!$A$2:$A$4489,0)</f>
        <v>1769</v>
      </c>
      <c r="AC2596">
        <f>MATCH(V2596,Description!$A$2:$A$4489,0)</f>
        <v>1773</v>
      </c>
      <c r="AD2596">
        <v>1773</v>
      </c>
      <c r="AE2596" t="str" cm="1">
        <f t="array" ref="AE2596">INDEX(Description!A$2:A$4489,Merged!$AD2596)</f>
        <v>prodigal_1_2593</v>
      </c>
      <c r="AF2596" t="str" cm="1">
        <f t="array" ref="AF2596">INDEX(Description!B$2:B$4489,Merged!$AD2596)</f>
        <v>Q46808</v>
      </c>
      <c r="AG2596" t="str" cm="1">
        <f t="array" ref="AG2596">INDEX(Description!C$2:C$4489,Merged!$AD2596)</f>
        <v>YQEB_ECOLI</v>
      </c>
      <c r="AH2596" t="str" cm="1">
        <f t="array" ref="AH2596">INDEX(Description!D$2:D$4489,Merged!$AD2596)</f>
        <v>Uncharacterized_protein_YqeB</v>
      </c>
      <c r="AI2596" t="str" cm="1">
        <f t="array" ref="AI2596">INDEX(Description!E$2:E$4489,Merged!$AD2596)</f>
        <v>yqeB</v>
      </c>
      <c r="AJ2596" t="str">
        <f t="shared" si="245"/>
        <v>locus_tag=prodigal_1_2593;partial=00;start_type=ATG;rbs_motif=GGA/GAG/AGG;rbs_spacer=5-10bp;gc_cont=0.717;conf=100.00;score=101.37;cscore=93.59;sscore=7.78;rscore=0.72;uscore=1.63;tscore=4.54;;Q46808;YQEB_ECOLI;Uncharacterized_protein_YqeB;yqeB</v>
      </c>
    </row>
    <row r="2597" spans="1:36" x14ac:dyDescent="0.2">
      <c r="A2597" t="s">
        <v>11274</v>
      </c>
      <c r="B2597" t="s">
        <v>11275</v>
      </c>
      <c r="C2597" t="s">
        <v>4</v>
      </c>
      <c r="D2597">
        <v>2809144</v>
      </c>
      <c r="E2597">
        <v>2810739</v>
      </c>
      <c r="F2597">
        <v>284.89999999999998</v>
      </c>
      <c r="G2597" t="s">
        <v>11276</v>
      </c>
      <c r="H2597">
        <v>0</v>
      </c>
      <c r="I2597" t="s">
        <v>13871</v>
      </c>
      <c r="S2597" t="str">
        <f t="shared" si="241"/>
        <v>prodigal_1_2</v>
      </c>
      <c r="T2597" t="str">
        <f t="shared" si="242"/>
        <v>prodigal_1_25</v>
      </c>
      <c r="U2597" t="str">
        <f t="shared" si="243"/>
        <v>prodigal_1_259</v>
      </c>
      <c r="V2597" t="str">
        <f t="shared" si="246"/>
        <v>prodigal_1_2594</v>
      </c>
      <c r="W2597" t="str">
        <f t="shared" si="244"/>
        <v>prodigal_1_2594;</v>
      </c>
      <c r="Z2597">
        <f>MATCH(S2597,Description!$A$2:$A$4489,0)</f>
        <v>1113</v>
      </c>
      <c r="AA2597">
        <f>MATCH(T2597,Description!$A$2:$A$4489,0)</f>
        <v>1669</v>
      </c>
      <c r="AB2597">
        <f>MATCH(U2597,Description!$A$2:$A$4489,0)</f>
        <v>1769</v>
      </c>
      <c r="AC2597">
        <f>MATCH(V2597,Description!$A$2:$A$4489,0)</f>
        <v>1774</v>
      </c>
      <c r="AD2597">
        <v>1774</v>
      </c>
      <c r="AE2597" t="str" cm="1">
        <f t="array" ref="AE2597">INDEX(Description!A$2:A$4489,Merged!$AD2597)</f>
        <v>prodigal_1_2594</v>
      </c>
      <c r="AF2597" t="str" cm="1">
        <f t="array" ref="AF2597">INDEX(Description!B$2:B$4489,Merged!$AD2597)</f>
        <v>Q3IRT2</v>
      </c>
      <c r="AG2597" t="str" cm="1">
        <f t="array" ref="AG2597">INDEX(Description!C$2:C$4489,Merged!$AD2597)</f>
        <v>MOBA_NATPD</v>
      </c>
      <c r="AH2597" t="str" cm="1">
        <f t="array" ref="AH2597">INDEX(Description!D$2:D$4489,Merged!$AD2597)</f>
        <v>Probable_molybdenum_cofactor_guanylyltransferase</v>
      </c>
      <c r="AI2597" t="str" cm="1">
        <f t="array" ref="AI2597">INDEX(Description!E$2:E$4489,Merged!$AD2597)</f>
        <v>mobA</v>
      </c>
      <c r="AJ2597" t="str">
        <f t="shared" si="245"/>
        <v>locus_tag=prodigal_1_2594;partial=00;start_type=ATG;rbs_motif=None;rbs_spacer=None;gc_cont=0.736;conf=99.99;score=286.06;cscore=285.62;sscore=0.43;rscore=-3.31;uscore=-1.96;tscore=4.54;;Q3IRT2;MOBA_NATPD;Probable_molybdenum_cofactor_guanylyltransferase;mobA</v>
      </c>
    </row>
    <row r="2598" spans="1:36" x14ac:dyDescent="0.2">
      <c r="A2598" t="s">
        <v>11274</v>
      </c>
      <c r="B2598" t="s">
        <v>11275</v>
      </c>
      <c r="C2598" t="s">
        <v>4</v>
      </c>
      <c r="D2598">
        <v>2810844</v>
      </c>
      <c r="E2598">
        <v>2811296</v>
      </c>
      <c r="F2598">
        <v>60.4</v>
      </c>
      <c r="G2598" t="s">
        <v>11287</v>
      </c>
      <c r="H2598">
        <v>0</v>
      </c>
      <c r="I2598" t="s">
        <v>13872</v>
      </c>
      <c r="S2598" t="str">
        <f t="shared" si="241"/>
        <v>prodigal_1_2</v>
      </c>
      <c r="T2598" t="str">
        <f t="shared" si="242"/>
        <v>prodigal_1_25</v>
      </c>
      <c r="U2598" t="str">
        <f t="shared" si="243"/>
        <v>prodigal_1_259</v>
      </c>
      <c r="V2598" t="str">
        <f t="shared" si="246"/>
        <v>prodigal_1_2595</v>
      </c>
      <c r="W2598" t="str">
        <f t="shared" si="244"/>
        <v>prodigal_1_2595;</v>
      </c>
      <c r="Z2598">
        <f>MATCH(S2598,Description!$A$2:$A$4489,0)</f>
        <v>1113</v>
      </c>
      <c r="AA2598">
        <f>MATCH(T2598,Description!$A$2:$A$4489,0)</f>
        <v>1669</v>
      </c>
      <c r="AB2598">
        <f>MATCH(U2598,Description!$A$2:$A$4489,0)</f>
        <v>1769</v>
      </c>
      <c r="AC2598">
        <f>MATCH(V2598,Description!$A$2:$A$4489,0)</f>
        <v>1775</v>
      </c>
      <c r="AD2598">
        <v>1775</v>
      </c>
      <c r="AE2598" t="str" cm="1">
        <f t="array" ref="AE2598">INDEX(Description!A$2:A$4489,Merged!$AD2598)</f>
        <v>prodigal_1_2595</v>
      </c>
      <c r="AF2598" t="str" cm="1">
        <f t="array" ref="AF2598">INDEX(Description!B$2:B$4489,Merged!$AD2598)</f>
        <v>*</v>
      </c>
      <c r="AG2598" cm="1">
        <f t="array" ref="AG2598">INDEX(Description!C$2:C$4489,Merged!$AD2598)</f>
        <v>0</v>
      </c>
      <c r="AH2598" cm="1">
        <f t="array" ref="AH2598">INDEX(Description!D$2:D$4489,Merged!$AD2598)</f>
        <v>0</v>
      </c>
      <c r="AI2598" cm="1">
        <f t="array" ref="AI2598">INDEX(Description!E$2:E$4489,Merged!$AD2598)</f>
        <v>0</v>
      </c>
      <c r="AJ2598" t="str">
        <f t="shared" si="245"/>
        <v>locus_tag=prodigal_1_2595;partial=00;start_type=ATG;rbs_motif=GGA/GAG/AGG;rbs_spacer=11-12bp;gc_cont=0.706;conf=100.00;score=59.77;cscore=56.45;sscore=3.32;rscore=-1.51;uscore=0.94;tscore=4.54;;*;0;0;0</v>
      </c>
    </row>
    <row r="2599" spans="1:36" x14ac:dyDescent="0.2">
      <c r="A2599" t="s">
        <v>11274</v>
      </c>
      <c r="B2599" t="s">
        <v>11275</v>
      </c>
      <c r="C2599" t="s">
        <v>4</v>
      </c>
      <c r="D2599">
        <v>2811833</v>
      </c>
      <c r="E2599">
        <v>2812963</v>
      </c>
      <c r="F2599">
        <v>215.5</v>
      </c>
      <c r="G2599" t="s">
        <v>11276</v>
      </c>
      <c r="H2599">
        <v>0</v>
      </c>
      <c r="I2599" t="s">
        <v>13873</v>
      </c>
      <c r="S2599" t="str">
        <f t="shared" si="241"/>
        <v>prodigal_1_2</v>
      </c>
      <c r="T2599" t="str">
        <f t="shared" si="242"/>
        <v>prodigal_1_25</v>
      </c>
      <c r="U2599" t="str">
        <f t="shared" si="243"/>
        <v>prodigal_1_259</v>
      </c>
      <c r="V2599" t="str">
        <f t="shared" si="246"/>
        <v>prodigal_1_2596</v>
      </c>
      <c r="W2599" t="str">
        <f t="shared" si="244"/>
        <v>prodigal_1_2596;</v>
      </c>
      <c r="Z2599">
        <f>MATCH(S2599,Description!$A$2:$A$4489,0)</f>
        <v>1113</v>
      </c>
      <c r="AA2599">
        <f>MATCH(T2599,Description!$A$2:$A$4489,0)</f>
        <v>1669</v>
      </c>
      <c r="AB2599">
        <f>MATCH(U2599,Description!$A$2:$A$4489,0)</f>
        <v>1769</v>
      </c>
      <c r="AC2599">
        <f>MATCH(V2599,Description!$A$2:$A$4489,0)</f>
        <v>1776</v>
      </c>
      <c r="AD2599">
        <v>1776</v>
      </c>
      <c r="AE2599" t="str" cm="1">
        <f t="array" ref="AE2599">INDEX(Description!A$2:A$4489,Merged!$AD2599)</f>
        <v>prodigal_1_2596</v>
      </c>
      <c r="AF2599" t="str" cm="1">
        <f t="array" ref="AF2599">INDEX(Description!B$2:B$4489,Merged!$AD2599)</f>
        <v>P65010</v>
      </c>
      <c r="AG2599" t="str" cm="1">
        <f t="array" ref="AG2599">INDEX(Description!C$2:C$4489,Merged!$AD2599)</f>
        <v>Y2598_MYCBO</v>
      </c>
      <c r="AH2599" t="str" cm="1">
        <f t="array" ref="AH2599">INDEX(Description!D$2:D$4489,Merged!$AD2599)</f>
        <v>Uncharacterized_protein_Mb2598c</v>
      </c>
      <c r="AI2599" t="str" cm="1">
        <f t="array" ref="AI2599">INDEX(Description!E$2:E$4489,Merged!$AD2599)</f>
        <v>yrrT</v>
      </c>
      <c r="AJ2599" t="str">
        <f t="shared" si="245"/>
        <v>locus_tag=prodigal_1_2596;partial=00;start_type=ATG;rbs_motif=GGA/GAG/AGG;rbs_spacer=5-10bp;gc_cont=0.654;conf=99.99;score=215.50;cscore=211.29;sscore=4.21;rscore=0.72;uscore=-1.05;tscore=4.54;;P65010;Y2598_MYCBO;Uncharacterized_protein_Mb2598c;yrrT</v>
      </c>
    </row>
    <row r="2600" spans="1:36" x14ac:dyDescent="0.2">
      <c r="A2600" t="s">
        <v>11274</v>
      </c>
      <c r="B2600" t="s">
        <v>11275</v>
      </c>
      <c r="C2600" t="s">
        <v>4</v>
      </c>
      <c r="D2600">
        <v>2813170</v>
      </c>
      <c r="E2600">
        <v>2814642</v>
      </c>
      <c r="F2600">
        <v>275.7</v>
      </c>
      <c r="G2600" t="s">
        <v>11276</v>
      </c>
      <c r="H2600">
        <v>0</v>
      </c>
      <c r="I2600" t="s">
        <v>13874</v>
      </c>
      <c r="S2600" t="str">
        <f t="shared" si="241"/>
        <v>prodigal_1_2</v>
      </c>
      <c r="T2600" t="str">
        <f t="shared" si="242"/>
        <v>prodigal_1_25</v>
      </c>
      <c r="U2600" t="str">
        <f t="shared" si="243"/>
        <v>prodigal_1_259</v>
      </c>
      <c r="V2600" t="str">
        <f t="shared" si="246"/>
        <v>prodigal_1_2597</v>
      </c>
      <c r="W2600" t="str">
        <f t="shared" si="244"/>
        <v>prodigal_1_2597;</v>
      </c>
      <c r="Z2600">
        <f>MATCH(S2600,Description!$A$2:$A$4489,0)</f>
        <v>1113</v>
      </c>
      <c r="AA2600">
        <f>MATCH(T2600,Description!$A$2:$A$4489,0)</f>
        <v>1669</v>
      </c>
      <c r="AB2600">
        <f>MATCH(U2600,Description!$A$2:$A$4489,0)</f>
        <v>1769</v>
      </c>
      <c r="AC2600">
        <f>MATCH(V2600,Description!$A$2:$A$4489,0)</f>
        <v>1777</v>
      </c>
      <c r="AD2600">
        <v>1777</v>
      </c>
      <c r="AE2600" t="str" cm="1">
        <f t="array" ref="AE2600">INDEX(Description!A$2:A$4489,Merged!$AD2600)</f>
        <v>prodigal_1_2597</v>
      </c>
      <c r="AF2600" t="str" cm="1">
        <f t="array" ref="AF2600">INDEX(Description!B$2:B$4489,Merged!$AD2600)</f>
        <v>O32182</v>
      </c>
      <c r="AG2600" t="str" cm="1">
        <f t="array" ref="AG2600">INDEX(Description!C$2:C$4489,Merged!$AD2600)</f>
        <v>YUSP_BACSU</v>
      </c>
      <c r="AH2600" t="str" cm="1">
        <f t="array" ref="AH2600">INDEX(Description!D$2:D$4489,Merged!$AD2600)</f>
        <v>Uncharacterized_MFS-type_transporter_YusP</v>
      </c>
      <c r="AI2600" t="str" cm="1">
        <f t="array" ref="AI2600">INDEX(Description!E$2:E$4489,Merged!$AD2600)</f>
        <v>yusP</v>
      </c>
      <c r="AJ2600" t="str">
        <f t="shared" si="245"/>
        <v>locus_tag=prodigal_1_2597;partial=00;start_type=ATG;rbs_motif=None;rbs_spacer=None;gc_cont=0.697;conf=99.99;score=275.05;cscore=274.46;sscore=0.59;rscore=-3.31;uscore=0.01;tscore=4.54;;O32182;YUSP_BACSU;Uncharacterized_MFS-type_transporter_YusP;yusP</v>
      </c>
    </row>
    <row r="2601" spans="1:36" x14ac:dyDescent="0.2">
      <c r="A2601" t="s">
        <v>11274</v>
      </c>
      <c r="B2601" t="s">
        <v>11275</v>
      </c>
      <c r="C2601" t="s">
        <v>4</v>
      </c>
      <c r="D2601">
        <v>2814884</v>
      </c>
      <c r="E2601">
        <v>2817604</v>
      </c>
      <c r="F2601">
        <v>580</v>
      </c>
      <c r="G2601" t="s">
        <v>11287</v>
      </c>
      <c r="H2601">
        <v>0</v>
      </c>
      <c r="I2601" t="s">
        <v>13875</v>
      </c>
      <c r="S2601" t="str">
        <f t="shared" si="241"/>
        <v>prodigal_1_2</v>
      </c>
      <c r="T2601" t="str">
        <f t="shared" si="242"/>
        <v>prodigal_1_25</v>
      </c>
      <c r="U2601" t="str">
        <f t="shared" si="243"/>
        <v>prodigal_1_259</v>
      </c>
      <c r="V2601" t="str">
        <f t="shared" si="246"/>
        <v>prodigal_1_2598</v>
      </c>
      <c r="W2601" t="str">
        <f t="shared" si="244"/>
        <v>prodigal_1_2598;</v>
      </c>
      <c r="Z2601">
        <f>MATCH(S2601,Description!$A$2:$A$4489,0)</f>
        <v>1113</v>
      </c>
      <c r="AA2601">
        <f>MATCH(T2601,Description!$A$2:$A$4489,0)</f>
        <v>1669</v>
      </c>
      <c r="AB2601">
        <f>MATCH(U2601,Description!$A$2:$A$4489,0)</f>
        <v>1769</v>
      </c>
      <c r="AC2601">
        <f>MATCH(V2601,Description!$A$2:$A$4489,0)</f>
        <v>1778</v>
      </c>
      <c r="AD2601">
        <v>1778</v>
      </c>
      <c r="AE2601" t="str" cm="1">
        <f t="array" ref="AE2601">INDEX(Description!A$2:A$4489,Merged!$AD2601)</f>
        <v>prodigal_1_2598</v>
      </c>
      <c r="AF2601" t="str" cm="1">
        <f t="array" ref="AF2601">INDEX(Description!B$2:B$4489,Merged!$AD2601)</f>
        <v>Q4UM42</v>
      </c>
      <c r="AG2601" t="str" cm="1">
        <f t="array" ref="AG2601">INDEX(Description!C$2:C$4489,Merged!$AD2601)</f>
        <v>TOP1_RICFE</v>
      </c>
      <c r="AH2601" t="str" cm="1">
        <f t="array" ref="AH2601">INDEX(Description!D$2:D$4489,Merged!$AD2601)</f>
        <v>DNA_topoisomerase_1</v>
      </c>
      <c r="AI2601" t="str" cm="1">
        <f t="array" ref="AI2601">INDEX(Description!E$2:E$4489,Merged!$AD2601)</f>
        <v>topA</v>
      </c>
      <c r="AJ2601" t="str">
        <f t="shared" si="245"/>
        <v>locus_tag=prodigal_1_2598;partial=00;start_type=ATG;rbs_motif=GGA/GAG/AGG;rbs_spacer=5-10bp;gc_cont=0.695;conf=99.99;score=579.33;cscore=573.41;sscore=5.92;rscore=0.72;uscore=1.31;tscore=4.54;;Q4UM42;TOP1_RICFE;DNA_topoisomerase_1;topA</v>
      </c>
    </row>
    <row r="2602" spans="1:36" x14ac:dyDescent="0.2">
      <c r="A2602" t="s">
        <v>11274</v>
      </c>
      <c r="B2602" t="s">
        <v>11275</v>
      </c>
      <c r="C2602" t="s">
        <v>4</v>
      </c>
      <c r="D2602">
        <v>2818035</v>
      </c>
      <c r="E2602">
        <v>2818241</v>
      </c>
      <c r="F2602">
        <v>31.6</v>
      </c>
      <c r="G2602" t="s">
        <v>11276</v>
      </c>
      <c r="H2602">
        <v>0</v>
      </c>
      <c r="I2602" t="s">
        <v>13876</v>
      </c>
      <c r="S2602" t="str">
        <f t="shared" si="241"/>
        <v>prodigal_1_2</v>
      </c>
      <c r="T2602" t="str">
        <f t="shared" si="242"/>
        <v>prodigal_1_25</v>
      </c>
      <c r="U2602" t="str">
        <f t="shared" si="243"/>
        <v>prodigal_1_259</v>
      </c>
      <c r="V2602" t="str">
        <f t="shared" si="246"/>
        <v>prodigal_1_2599</v>
      </c>
      <c r="W2602" t="str">
        <f t="shared" si="244"/>
        <v>prodigal_1_2599;</v>
      </c>
      <c r="Z2602">
        <f>MATCH(S2602,Description!$A$2:$A$4489,0)</f>
        <v>1113</v>
      </c>
      <c r="AA2602">
        <f>MATCH(T2602,Description!$A$2:$A$4489,0)</f>
        <v>1669</v>
      </c>
      <c r="AB2602">
        <f>MATCH(U2602,Description!$A$2:$A$4489,0)</f>
        <v>1769</v>
      </c>
      <c r="AC2602">
        <f>MATCH(V2602,Description!$A$2:$A$4489,0)</f>
        <v>1779</v>
      </c>
      <c r="AD2602">
        <v>1779</v>
      </c>
      <c r="AE2602" t="str" cm="1">
        <f t="array" ref="AE2602">INDEX(Description!A$2:A$4489,Merged!$AD2602)</f>
        <v>prodigal_1_2599</v>
      </c>
      <c r="AF2602" t="str" cm="1">
        <f t="array" ref="AF2602">INDEX(Description!B$2:B$4489,Merged!$AD2602)</f>
        <v>*</v>
      </c>
      <c r="AG2602" cm="1">
        <f t="array" ref="AG2602">INDEX(Description!C$2:C$4489,Merged!$AD2602)</f>
        <v>0</v>
      </c>
      <c r="AH2602" cm="1">
        <f t="array" ref="AH2602">INDEX(Description!D$2:D$4489,Merged!$AD2602)</f>
        <v>0</v>
      </c>
      <c r="AI2602" cm="1">
        <f t="array" ref="AI2602">INDEX(Description!E$2:E$4489,Merged!$AD2602)</f>
        <v>0</v>
      </c>
      <c r="AJ2602" t="str">
        <f t="shared" si="245"/>
        <v>locus_tag=prodigal_1_2599;partial=00;start_type=ATG;rbs_motif=AGGA;rbs_spacer=5-10bp;gc_cont=0.657;conf=99.93;score=31.62;cscore=19.84;sscore=11.79;rscore=5.96;uscore=2.13;tscore=3.71;;*;0;0;0</v>
      </c>
    </row>
    <row r="2603" spans="1:36" x14ac:dyDescent="0.2">
      <c r="A2603" t="s">
        <v>11274</v>
      </c>
      <c r="B2603" t="s">
        <v>11275</v>
      </c>
      <c r="C2603" t="s">
        <v>4</v>
      </c>
      <c r="D2603">
        <v>2818254</v>
      </c>
      <c r="E2603">
        <v>2819411</v>
      </c>
      <c r="F2603">
        <v>180.7</v>
      </c>
      <c r="G2603" t="s">
        <v>11287</v>
      </c>
      <c r="H2603">
        <v>0</v>
      </c>
      <c r="I2603" t="s">
        <v>13877</v>
      </c>
      <c r="S2603" t="str">
        <f t="shared" si="241"/>
        <v>prodigal_1_2</v>
      </c>
      <c r="T2603" t="str">
        <f t="shared" si="242"/>
        <v>prodigal_1_26</v>
      </c>
      <c r="U2603" t="str">
        <f t="shared" si="243"/>
        <v>prodigal_1_260</v>
      </c>
      <c r="V2603" t="str">
        <f t="shared" si="246"/>
        <v>prodigal_1_2600</v>
      </c>
      <c r="W2603" t="str">
        <f t="shared" si="244"/>
        <v>prodigal_1_2600;</v>
      </c>
      <c r="Z2603">
        <f>MATCH(S2603,Description!$A$2:$A$4489,0)</f>
        <v>1113</v>
      </c>
      <c r="AA2603">
        <f>MATCH(T2603,Description!$A$2:$A$4489,0)</f>
        <v>1780</v>
      </c>
      <c r="AB2603">
        <f>MATCH(U2603,Description!$A$2:$A$4489,0)</f>
        <v>1781</v>
      </c>
      <c r="AC2603">
        <f>MATCH(V2603,Description!$A$2:$A$4489,0)</f>
        <v>1782</v>
      </c>
      <c r="AD2603">
        <v>1782</v>
      </c>
      <c r="AE2603" t="str" cm="1">
        <f t="array" ref="AE2603">INDEX(Description!A$2:A$4489,Merged!$AD2603)</f>
        <v>prodigal_1_2600</v>
      </c>
      <c r="AF2603" t="str" cm="1">
        <f t="array" ref="AF2603">INDEX(Description!B$2:B$4489,Merged!$AD2603)</f>
        <v>P39813</v>
      </c>
      <c r="AG2603" t="str" cm="1">
        <f t="array" ref="AG2603">INDEX(Description!C$2:C$4489,Merged!$AD2603)</f>
        <v>DPRA_BACSU</v>
      </c>
      <c r="AH2603" t="str" cm="1">
        <f t="array" ref="AH2603">INDEX(Description!D$2:D$4489,Merged!$AD2603)</f>
        <v>DNA_processing_protein_DprA</v>
      </c>
      <c r="AI2603" t="str" cm="1">
        <f t="array" ref="AI2603">INDEX(Description!E$2:E$4489,Merged!$AD2603)</f>
        <v>dprA</v>
      </c>
      <c r="AJ2603" t="str">
        <f t="shared" si="245"/>
        <v>locus_tag=prodigal_1_2600;partial=00;start_type=ATG;rbs_motif=GGAG/GAGG;rbs_spacer=5-10bp;gc_cont=0.737;conf=99.99;score=181.84;cscore=168.22;sscore=13.62;rscore=8.88;uscore=-0.95;tscore=4.54;;P39813;DPRA_BACSU;DNA_processing_protein_DprA;dprA</v>
      </c>
    </row>
    <row r="2604" spans="1:36" x14ac:dyDescent="0.2">
      <c r="A2604" t="s">
        <v>11274</v>
      </c>
      <c r="B2604" t="s">
        <v>11275</v>
      </c>
      <c r="C2604" t="s">
        <v>4</v>
      </c>
      <c r="D2604">
        <v>2819424</v>
      </c>
      <c r="E2604">
        <v>2820038</v>
      </c>
      <c r="F2604">
        <v>116.5</v>
      </c>
      <c r="G2604" t="s">
        <v>11287</v>
      </c>
      <c r="H2604">
        <v>0</v>
      </c>
      <c r="I2604" t="s">
        <v>13878</v>
      </c>
      <c r="S2604" t="str">
        <f t="shared" si="241"/>
        <v>prodigal_1_2</v>
      </c>
      <c r="T2604" t="str">
        <f t="shared" si="242"/>
        <v>prodigal_1_26</v>
      </c>
      <c r="U2604" t="str">
        <f t="shared" si="243"/>
        <v>prodigal_1_260</v>
      </c>
      <c r="V2604" t="str">
        <f t="shared" si="246"/>
        <v>prodigal_1_2601</v>
      </c>
      <c r="W2604" t="str">
        <f t="shared" si="244"/>
        <v>prodigal_1_2601;</v>
      </c>
      <c r="Z2604">
        <f>MATCH(S2604,Description!$A$2:$A$4489,0)</f>
        <v>1113</v>
      </c>
      <c r="AA2604">
        <f>MATCH(T2604,Description!$A$2:$A$4489,0)</f>
        <v>1780</v>
      </c>
      <c r="AB2604">
        <f>MATCH(U2604,Description!$A$2:$A$4489,0)</f>
        <v>1781</v>
      </c>
      <c r="AC2604">
        <f>MATCH(V2604,Description!$A$2:$A$4489,0)</f>
        <v>1783</v>
      </c>
      <c r="AD2604">
        <v>1783</v>
      </c>
      <c r="AE2604" t="str" cm="1">
        <f t="array" ref="AE2604">INDEX(Description!A$2:A$4489,Merged!$AD2604)</f>
        <v>prodigal_1_2601</v>
      </c>
      <c r="AF2604" t="str" cm="1">
        <f t="array" ref="AF2604">INDEX(Description!B$2:B$4489,Merged!$AD2604)</f>
        <v>Q3SR23</v>
      </c>
      <c r="AG2604" t="str" cm="1">
        <f t="array" ref="AG2604">INDEX(Description!C$2:C$4489,Merged!$AD2604)</f>
        <v>PLSY_NITWN</v>
      </c>
      <c r="AH2604" t="str" cm="1">
        <f t="array" ref="AH2604">INDEX(Description!D$2:D$4489,Merged!$AD2604)</f>
        <v>Glycerol-3-phosphate_acyltransferase</v>
      </c>
      <c r="AI2604" t="str" cm="1">
        <f t="array" ref="AI2604">INDEX(Description!E$2:E$4489,Merged!$AD2604)</f>
        <v>plsY</v>
      </c>
      <c r="AJ2604" t="str">
        <f t="shared" si="245"/>
        <v>locus_tag=prodigal_1_2601;partial=00;start_type=ATG;rbs_motif=None;rbs_spacer=None;gc_cont=0.709;conf=100.00;score=117.48;cscore=111.55;sscore=5.93;rscore=-3.31;uscore=3.71;tscore=4.54;;Q3SR23;PLSY_NITWN;Glycerol-3-phosphate_acyltransferase;plsY</v>
      </c>
    </row>
    <row r="2605" spans="1:36" x14ac:dyDescent="0.2">
      <c r="A2605" t="s">
        <v>11274</v>
      </c>
      <c r="B2605" t="s">
        <v>11275</v>
      </c>
      <c r="C2605" t="s">
        <v>4</v>
      </c>
      <c r="D2605">
        <v>2820065</v>
      </c>
      <c r="E2605">
        <v>2821378</v>
      </c>
      <c r="F2605">
        <v>263.2</v>
      </c>
      <c r="G2605" t="s">
        <v>11287</v>
      </c>
      <c r="H2605">
        <v>0</v>
      </c>
      <c r="I2605" t="s">
        <v>13879</v>
      </c>
      <c r="S2605" t="str">
        <f t="shared" si="241"/>
        <v>prodigal_1_2</v>
      </c>
      <c r="T2605" t="str">
        <f t="shared" si="242"/>
        <v>prodigal_1_26</v>
      </c>
      <c r="U2605" t="str">
        <f t="shared" si="243"/>
        <v>prodigal_1_260</v>
      </c>
      <c r="V2605" t="str">
        <f t="shared" si="246"/>
        <v>prodigal_1_2602</v>
      </c>
      <c r="W2605" t="str">
        <f t="shared" si="244"/>
        <v>prodigal_1_2602;</v>
      </c>
      <c r="Z2605">
        <f>MATCH(S2605,Description!$A$2:$A$4489,0)</f>
        <v>1113</v>
      </c>
      <c r="AA2605">
        <f>MATCH(T2605,Description!$A$2:$A$4489,0)</f>
        <v>1780</v>
      </c>
      <c r="AB2605">
        <f>MATCH(U2605,Description!$A$2:$A$4489,0)</f>
        <v>1781</v>
      </c>
      <c r="AC2605">
        <f>MATCH(V2605,Description!$A$2:$A$4489,0)</f>
        <v>1784</v>
      </c>
      <c r="AD2605">
        <v>1784</v>
      </c>
      <c r="AE2605" t="str" cm="1">
        <f t="array" ref="AE2605">INDEX(Description!A$2:A$4489,Merged!$AD2605)</f>
        <v>prodigal_1_2602</v>
      </c>
      <c r="AF2605" t="str" cm="1">
        <f t="array" ref="AF2605">INDEX(Description!B$2:B$4489,Merged!$AD2605)</f>
        <v>Q2GH90</v>
      </c>
      <c r="AG2605" t="str" cm="1">
        <f t="array" ref="AG2605">INDEX(Description!C$2:C$4489,Merged!$AD2605)</f>
        <v>PYRC_EHRCR</v>
      </c>
      <c r="AH2605" t="str" cm="1">
        <f t="array" ref="AH2605">INDEX(Description!D$2:D$4489,Merged!$AD2605)</f>
        <v>Dihydroorotase</v>
      </c>
      <c r="AI2605" t="str" cm="1">
        <f t="array" ref="AI2605">INDEX(Description!E$2:E$4489,Merged!$AD2605)</f>
        <v>pyrC</v>
      </c>
      <c r="AJ2605" t="str">
        <f t="shared" si="245"/>
        <v>locus_tag=prodigal_1_2602;partial=00;start_type=ATG;rbs_motif=GGA/GAG/AGG;rbs_spacer=5-10bp;gc_cont=0.716;conf=99.99;score=264.47;cscore=256.96;sscore=7.51;rscore=0.72;uscore=1.00;tscore=4.54;;Q2GH90;PYRC_EHRCR;Dihydroorotase;pyrC</v>
      </c>
    </row>
    <row r="2606" spans="1:36" x14ac:dyDescent="0.2">
      <c r="A2606" t="s">
        <v>11274</v>
      </c>
      <c r="B2606" t="s">
        <v>11275</v>
      </c>
      <c r="C2606" t="s">
        <v>4</v>
      </c>
      <c r="D2606">
        <v>2821371</v>
      </c>
      <c r="E2606">
        <v>2822354</v>
      </c>
      <c r="F2606">
        <v>182.8</v>
      </c>
      <c r="G2606" t="s">
        <v>11287</v>
      </c>
      <c r="H2606">
        <v>0</v>
      </c>
      <c r="I2606" t="s">
        <v>13880</v>
      </c>
      <c r="S2606" t="str">
        <f t="shared" si="241"/>
        <v>prodigal_1_2</v>
      </c>
      <c r="T2606" t="str">
        <f t="shared" si="242"/>
        <v>prodigal_1_26</v>
      </c>
      <c r="U2606" t="str">
        <f t="shared" si="243"/>
        <v>prodigal_1_260</v>
      </c>
      <c r="V2606" t="str">
        <f t="shared" si="246"/>
        <v>prodigal_1_2603</v>
      </c>
      <c r="W2606" t="str">
        <f t="shared" si="244"/>
        <v>prodigal_1_2603;</v>
      </c>
      <c r="Z2606">
        <f>MATCH(S2606,Description!$A$2:$A$4489,0)</f>
        <v>1113</v>
      </c>
      <c r="AA2606">
        <f>MATCH(T2606,Description!$A$2:$A$4489,0)</f>
        <v>1780</v>
      </c>
      <c r="AB2606">
        <f>MATCH(U2606,Description!$A$2:$A$4489,0)</f>
        <v>1781</v>
      </c>
      <c r="AC2606">
        <f>MATCH(V2606,Description!$A$2:$A$4489,0)</f>
        <v>1785</v>
      </c>
      <c r="AD2606">
        <v>1785</v>
      </c>
      <c r="AE2606" t="str" cm="1">
        <f t="array" ref="AE2606">INDEX(Description!A$2:A$4489,Merged!$AD2606)</f>
        <v>prodigal_1_2603</v>
      </c>
      <c r="AF2606" t="str" cm="1">
        <f t="array" ref="AF2606">INDEX(Description!B$2:B$4489,Merged!$AD2606)</f>
        <v>A8ICW0</v>
      </c>
      <c r="AG2606" t="str" cm="1">
        <f t="array" ref="AG2606">INDEX(Description!C$2:C$4489,Merged!$AD2606)</f>
        <v>PYRB_AZOC5</v>
      </c>
      <c r="AH2606" t="str" cm="1">
        <f t="array" ref="AH2606">INDEX(Description!D$2:D$4489,Merged!$AD2606)</f>
        <v>Aspartate_carbamoyltransferase</v>
      </c>
      <c r="AI2606" t="str" cm="1">
        <f t="array" ref="AI2606">INDEX(Description!E$2:E$4489,Merged!$AD2606)</f>
        <v>pyrB</v>
      </c>
      <c r="AJ2606" t="str">
        <f t="shared" si="245"/>
        <v>locus_tag=prodigal_1_2603;partial=00;start_type=ATG;rbs_motif=GGA/GAG/AGG;rbs_spacer=5-10bp;gc_cont=0.670;conf=99.99;score=182.16;cscore=180.16;sscore=2.00;rscore=0.72;uscore=-2.61;tscore=4.54;;A8ICW0;PYRB_AZOC5;Aspartate_carbamoyltransferase;pyrB</v>
      </c>
    </row>
    <row r="2607" spans="1:36" x14ac:dyDescent="0.2">
      <c r="A2607" t="s">
        <v>11274</v>
      </c>
      <c r="B2607" t="s">
        <v>11275</v>
      </c>
      <c r="C2607" t="s">
        <v>4</v>
      </c>
      <c r="D2607">
        <v>2822557</v>
      </c>
      <c r="E2607">
        <v>2822967</v>
      </c>
      <c r="F2607">
        <v>43.4</v>
      </c>
      <c r="G2607" t="s">
        <v>11276</v>
      </c>
      <c r="H2607">
        <v>0</v>
      </c>
      <c r="I2607" t="s">
        <v>13881</v>
      </c>
      <c r="S2607" t="str">
        <f t="shared" si="241"/>
        <v>prodigal_1_2</v>
      </c>
      <c r="T2607" t="str">
        <f t="shared" si="242"/>
        <v>prodigal_1_26</v>
      </c>
      <c r="U2607" t="str">
        <f t="shared" si="243"/>
        <v>prodigal_1_260</v>
      </c>
      <c r="V2607" t="str">
        <f t="shared" si="246"/>
        <v>prodigal_1_2604</v>
      </c>
      <c r="W2607" t="str">
        <f t="shared" si="244"/>
        <v>prodigal_1_2604;</v>
      </c>
      <c r="Z2607">
        <f>MATCH(S2607,Description!$A$2:$A$4489,0)</f>
        <v>1113</v>
      </c>
      <c r="AA2607">
        <f>MATCH(T2607,Description!$A$2:$A$4489,0)</f>
        <v>1780</v>
      </c>
      <c r="AB2607">
        <f>MATCH(U2607,Description!$A$2:$A$4489,0)</f>
        <v>1781</v>
      </c>
      <c r="AC2607">
        <f>MATCH(V2607,Description!$A$2:$A$4489,0)</f>
        <v>1786</v>
      </c>
      <c r="AD2607">
        <v>1786</v>
      </c>
      <c r="AE2607" t="str" cm="1">
        <f t="array" ref="AE2607">INDEX(Description!A$2:A$4489,Merged!$AD2607)</f>
        <v>prodigal_1_2604</v>
      </c>
      <c r="AF2607" t="str" cm="1">
        <f t="array" ref="AF2607">INDEX(Description!B$2:B$4489,Merged!$AD2607)</f>
        <v>*</v>
      </c>
      <c r="AG2607" cm="1">
        <f t="array" ref="AG2607">INDEX(Description!C$2:C$4489,Merged!$AD2607)</f>
        <v>0</v>
      </c>
      <c r="AH2607" cm="1">
        <f t="array" ref="AH2607">INDEX(Description!D$2:D$4489,Merged!$AD2607)</f>
        <v>0</v>
      </c>
      <c r="AI2607" cm="1">
        <f t="array" ref="AI2607">INDEX(Description!E$2:E$4489,Merged!$AD2607)</f>
        <v>0</v>
      </c>
      <c r="AJ2607" t="str">
        <f t="shared" si="245"/>
        <v>locus_tag=prodigal_1_2604;partial=00;start_type=ATG;rbs_motif=AGGAG;rbs_spacer=5-10bp;gc_cont=0.762;conf=100.00;score=43.43;cscore=27.51;sscore=15.92;rscore=15.89;uscore=-4.51;tscore=4.54;;*;0;0;0</v>
      </c>
    </row>
    <row r="2608" spans="1:36" x14ac:dyDescent="0.2">
      <c r="A2608" t="s">
        <v>11274</v>
      </c>
      <c r="B2608" t="s">
        <v>11275</v>
      </c>
      <c r="C2608" t="s">
        <v>4</v>
      </c>
      <c r="D2608">
        <v>2823061</v>
      </c>
      <c r="E2608">
        <v>2823999</v>
      </c>
      <c r="F2608">
        <v>222.5</v>
      </c>
      <c r="G2608" t="s">
        <v>11287</v>
      </c>
      <c r="H2608">
        <v>0</v>
      </c>
      <c r="I2608" t="s">
        <v>13882</v>
      </c>
      <c r="S2608" t="str">
        <f t="shared" si="241"/>
        <v>prodigal_1_2</v>
      </c>
      <c r="T2608" t="str">
        <f t="shared" si="242"/>
        <v>prodigal_1_26</v>
      </c>
      <c r="U2608" t="str">
        <f t="shared" si="243"/>
        <v>prodigal_1_260</v>
      </c>
      <c r="V2608" t="str">
        <f t="shared" si="246"/>
        <v>prodigal_1_2605</v>
      </c>
      <c r="W2608" t="str">
        <f t="shared" si="244"/>
        <v>prodigal_1_2605;</v>
      </c>
      <c r="Z2608">
        <f>MATCH(S2608,Description!$A$2:$A$4489,0)</f>
        <v>1113</v>
      </c>
      <c r="AA2608">
        <f>MATCH(T2608,Description!$A$2:$A$4489,0)</f>
        <v>1780</v>
      </c>
      <c r="AB2608">
        <f>MATCH(U2608,Description!$A$2:$A$4489,0)</f>
        <v>1781</v>
      </c>
      <c r="AC2608">
        <f>MATCH(V2608,Description!$A$2:$A$4489,0)</f>
        <v>1787</v>
      </c>
      <c r="AD2608">
        <v>1787</v>
      </c>
      <c r="AE2608" t="str" cm="1">
        <f t="array" ref="AE2608">INDEX(Description!A$2:A$4489,Merged!$AD2608)</f>
        <v>prodigal_1_2605</v>
      </c>
      <c r="AF2608" t="str" cm="1">
        <f t="array" ref="AF2608">INDEX(Description!B$2:B$4489,Merged!$AD2608)</f>
        <v>*</v>
      </c>
      <c r="AG2608" cm="1">
        <f t="array" ref="AG2608">INDEX(Description!C$2:C$4489,Merged!$AD2608)</f>
        <v>0</v>
      </c>
      <c r="AH2608" cm="1">
        <f t="array" ref="AH2608">INDEX(Description!D$2:D$4489,Merged!$AD2608)</f>
        <v>0</v>
      </c>
      <c r="AI2608" cm="1">
        <f t="array" ref="AI2608">INDEX(Description!E$2:E$4489,Merged!$AD2608)</f>
        <v>0</v>
      </c>
      <c r="AJ2608" t="str">
        <f t="shared" si="245"/>
        <v>locus_tag=prodigal_1_2605;partial=00;start_type=ATG;rbs_motif=None;rbs_spacer=None;gc_cont=0.685;conf=99.99;score=221.80;cscore=222.39;sscore=-0.60;rscore=-3.31;uscore=-1.18;tscore=4.54;;*;0;0;0</v>
      </c>
    </row>
    <row r="2609" spans="1:36" x14ac:dyDescent="0.2">
      <c r="A2609" t="s">
        <v>11274</v>
      </c>
      <c r="B2609" t="s">
        <v>11275</v>
      </c>
      <c r="C2609" t="s">
        <v>4</v>
      </c>
      <c r="D2609">
        <v>2824467</v>
      </c>
      <c r="E2609">
        <v>2824967</v>
      </c>
      <c r="F2609">
        <v>65.7</v>
      </c>
      <c r="G2609" t="s">
        <v>11287</v>
      </c>
      <c r="H2609">
        <v>0</v>
      </c>
      <c r="I2609" t="s">
        <v>13883</v>
      </c>
      <c r="S2609" t="str">
        <f t="shared" si="241"/>
        <v>prodigal_1_2</v>
      </c>
      <c r="T2609" t="str">
        <f t="shared" si="242"/>
        <v>prodigal_1_26</v>
      </c>
      <c r="U2609" t="str">
        <f t="shared" si="243"/>
        <v>prodigal_1_260</v>
      </c>
      <c r="V2609" t="str">
        <f t="shared" si="246"/>
        <v>prodigal_1_2606</v>
      </c>
      <c r="W2609" t="str">
        <f t="shared" si="244"/>
        <v>prodigal_1_2606;</v>
      </c>
      <c r="Z2609">
        <f>MATCH(S2609,Description!$A$2:$A$4489,0)</f>
        <v>1113</v>
      </c>
      <c r="AA2609">
        <f>MATCH(T2609,Description!$A$2:$A$4489,0)</f>
        <v>1780</v>
      </c>
      <c r="AB2609">
        <f>MATCH(U2609,Description!$A$2:$A$4489,0)</f>
        <v>1781</v>
      </c>
      <c r="AC2609">
        <f>MATCH(V2609,Description!$A$2:$A$4489,0)</f>
        <v>1788</v>
      </c>
      <c r="AD2609">
        <v>1788</v>
      </c>
      <c r="AE2609" t="str" cm="1">
        <f t="array" ref="AE2609">INDEX(Description!A$2:A$4489,Merged!$AD2609)</f>
        <v>prodigal_1_2606</v>
      </c>
      <c r="AF2609" t="str" cm="1">
        <f t="array" ref="AF2609">INDEX(Description!B$2:B$4489,Merged!$AD2609)</f>
        <v>Q135J0</v>
      </c>
      <c r="AG2609" t="str" cm="1">
        <f t="array" ref="AG2609">INDEX(Description!C$2:C$4489,Merged!$AD2609)</f>
        <v>YQGF_RHOPS</v>
      </c>
      <c r="AH2609" t="str" cm="1">
        <f t="array" ref="AH2609">INDEX(Description!D$2:D$4489,Merged!$AD2609)</f>
        <v>Putative_pre-16S_rRNA_nuclease</v>
      </c>
      <c r="AI2609" t="str" cm="1">
        <f t="array" ref="AI2609">INDEX(Description!E$2:E$4489,Merged!$AD2609)</f>
        <v>yqgF</v>
      </c>
      <c r="AJ2609" t="str">
        <f t="shared" si="245"/>
        <v>locus_tag=prodigal_1_2606;partial=00;start_type=ATG;rbs_motif=GGA/GAG/AGG;rbs_spacer=5-10bp;gc_cont=0.715;conf=100.00;score=65.74;cscore=60.21;sscore=5.53;rscore=0.72;uscore=0.26;tscore=4.54;;Q135J0;YQGF_RHOPS;Putative_pre-16S_rRNA_nuclease;yqgF</v>
      </c>
    </row>
    <row r="2610" spans="1:36" x14ac:dyDescent="0.2">
      <c r="A2610" t="s">
        <v>11274</v>
      </c>
      <c r="B2610" t="s">
        <v>11275</v>
      </c>
      <c r="C2610" t="s">
        <v>4</v>
      </c>
      <c r="D2610">
        <v>2825101</v>
      </c>
      <c r="E2610">
        <v>2826255</v>
      </c>
      <c r="F2610">
        <v>198.6</v>
      </c>
      <c r="G2610" t="s">
        <v>11287</v>
      </c>
      <c r="H2610">
        <v>0</v>
      </c>
      <c r="I2610" t="s">
        <v>13884</v>
      </c>
      <c r="S2610" t="str">
        <f t="shared" si="241"/>
        <v>prodigal_1_2</v>
      </c>
      <c r="T2610" t="str">
        <f t="shared" si="242"/>
        <v>prodigal_1_26</v>
      </c>
      <c r="U2610" t="str">
        <f t="shared" si="243"/>
        <v>prodigal_1_260</v>
      </c>
      <c r="V2610" t="str">
        <f t="shared" si="246"/>
        <v>prodigal_1_2607</v>
      </c>
      <c r="W2610" t="str">
        <f t="shared" si="244"/>
        <v>prodigal_1_2607;</v>
      </c>
      <c r="Z2610">
        <f>MATCH(S2610,Description!$A$2:$A$4489,0)</f>
        <v>1113</v>
      </c>
      <c r="AA2610">
        <f>MATCH(T2610,Description!$A$2:$A$4489,0)</f>
        <v>1780</v>
      </c>
      <c r="AB2610">
        <f>MATCH(U2610,Description!$A$2:$A$4489,0)</f>
        <v>1781</v>
      </c>
      <c r="AC2610">
        <f>MATCH(V2610,Description!$A$2:$A$4489,0)</f>
        <v>1789</v>
      </c>
      <c r="AD2610">
        <v>1789</v>
      </c>
      <c r="AE2610" t="str" cm="1">
        <f t="array" ref="AE2610">INDEX(Description!A$2:A$4489,Merged!$AD2610)</f>
        <v>prodigal_1_2607</v>
      </c>
      <c r="AF2610" t="str" cm="1">
        <f t="array" ref="AF2610">INDEX(Description!B$2:B$4489,Merged!$AD2610)</f>
        <v>Q6N2R1</v>
      </c>
      <c r="AG2610" t="str" cm="1">
        <f t="array" ref="AG2610">INDEX(Description!C$2:C$4489,Merged!$AD2610)</f>
        <v>GMHBB_RHOPA</v>
      </c>
      <c r="AH2610" t="str" cm="1">
        <f t="array" ref="AH2610">INDEX(Description!D$2:D$4489,Merged!$AD2610)</f>
        <v>D-glycero-beta-D-manno-heptose-1,7-bisphosphate_7-phosphatase</v>
      </c>
      <c r="AI2610" t="str" cm="1">
        <f t="array" ref="AI2610">INDEX(Description!E$2:E$4489,Merged!$AD2610)</f>
        <v>gmhB</v>
      </c>
      <c r="AJ2610" t="str">
        <f t="shared" si="245"/>
        <v>locus_tag=prodigal_1_2607;partial=00;start_type=ATG;rbs_motif=GGA/GAG/AGG;rbs_spacer=5-10bp;gc_cont=0.739;conf=99.99;score=199.76;cscore=190.12;sscore=9.64;rscore=0.72;uscore=3.17;tscore=4.54;;Q6N2R1;GMHBB_RHOPA;D-glycero-beta-D-manno-heptose-1,7-bisphosphate_7-phosphatase;gmhB</v>
      </c>
    </row>
    <row r="2611" spans="1:36" x14ac:dyDescent="0.2">
      <c r="A2611" t="s">
        <v>11274</v>
      </c>
      <c r="B2611" t="s">
        <v>11275</v>
      </c>
      <c r="C2611" t="s">
        <v>4</v>
      </c>
      <c r="D2611">
        <v>2826262</v>
      </c>
      <c r="E2611">
        <v>2826861</v>
      </c>
      <c r="F2611">
        <v>87</v>
      </c>
      <c r="G2611" t="s">
        <v>11287</v>
      </c>
      <c r="H2611">
        <v>0</v>
      </c>
      <c r="I2611" t="s">
        <v>13885</v>
      </c>
      <c r="S2611" t="str">
        <f t="shared" si="241"/>
        <v>prodigal_1_2</v>
      </c>
      <c r="T2611" t="str">
        <f t="shared" si="242"/>
        <v>prodigal_1_26</v>
      </c>
      <c r="U2611" t="str">
        <f t="shared" si="243"/>
        <v>prodigal_1_260</v>
      </c>
      <c r="V2611" t="str">
        <f t="shared" si="246"/>
        <v>prodigal_1_2608</v>
      </c>
      <c r="W2611" t="str">
        <f t="shared" si="244"/>
        <v>prodigal_1_2608;</v>
      </c>
      <c r="Z2611">
        <f>MATCH(S2611,Description!$A$2:$A$4489,0)</f>
        <v>1113</v>
      </c>
      <c r="AA2611">
        <f>MATCH(T2611,Description!$A$2:$A$4489,0)</f>
        <v>1780</v>
      </c>
      <c r="AB2611">
        <f>MATCH(U2611,Description!$A$2:$A$4489,0)</f>
        <v>1781</v>
      </c>
      <c r="AC2611">
        <f>MATCH(V2611,Description!$A$2:$A$4489,0)</f>
        <v>1790</v>
      </c>
      <c r="AD2611">
        <v>1790</v>
      </c>
      <c r="AE2611" t="str" cm="1">
        <f t="array" ref="AE2611">INDEX(Description!A$2:A$4489,Merged!$AD2611)</f>
        <v>prodigal_1_2608</v>
      </c>
      <c r="AF2611" t="str" cm="1">
        <f t="array" ref="AF2611">INDEX(Description!B$2:B$4489,Merged!$AD2611)</f>
        <v>Q0BRW8</v>
      </c>
      <c r="AG2611" t="str" cm="1">
        <f t="array" ref="AG2611">INDEX(Description!C$2:C$4489,Merged!$AD2611)</f>
        <v>GMHA_GRABC</v>
      </c>
      <c r="AH2611" t="str" cm="1">
        <f t="array" ref="AH2611">INDEX(Description!D$2:D$4489,Merged!$AD2611)</f>
        <v>Phosphoheptose_isomerase</v>
      </c>
      <c r="AI2611" t="str" cm="1">
        <f t="array" ref="AI2611">INDEX(Description!E$2:E$4489,Merged!$AD2611)</f>
        <v>gmhA</v>
      </c>
      <c r="AJ2611" t="str">
        <f t="shared" si="245"/>
        <v>locus_tag=prodigal_1_2608;partial=00;start_type=ATG;rbs_motif=None;rbs_spacer=None;gc_cont=0.700;conf=100.00;score=86.96;cscore=84.38;sscore=2.58;rscore=-3.31;uscore=1.34;tscore=4.54;;Q0BRW8;GMHA_GRABC;Phosphoheptose_isomerase;gmhA</v>
      </c>
    </row>
    <row r="2612" spans="1:36" x14ac:dyDescent="0.2">
      <c r="A2612" t="s">
        <v>11274</v>
      </c>
      <c r="B2612" t="s">
        <v>11275</v>
      </c>
      <c r="C2612" t="s">
        <v>4</v>
      </c>
      <c r="D2612">
        <v>2826988</v>
      </c>
      <c r="E2612">
        <v>2827860</v>
      </c>
      <c r="F2612">
        <v>210.3</v>
      </c>
      <c r="G2612" t="s">
        <v>11287</v>
      </c>
      <c r="H2612">
        <v>0</v>
      </c>
      <c r="I2612" t="s">
        <v>13886</v>
      </c>
      <c r="S2612" t="str">
        <f t="shared" si="241"/>
        <v>prodigal_1_2</v>
      </c>
      <c r="T2612" t="str">
        <f t="shared" si="242"/>
        <v>prodigal_1_26</v>
      </c>
      <c r="U2612" t="str">
        <f t="shared" si="243"/>
        <v>prodigal_1_260</v>
      </c>
      <c r="V2612" t="str">
        <f t="shared" si="246"/>
        <v>prodigal_1_2609</v>
      </c>
      <c r="W2612" t="str">
        <f t="shared" si="244"/>
        <v>prodigal_1_2609;</v>
      </c>
      <c r="Z2612">
        <f>MATCH(S2612,Description!$A$2:$A$4489,0)</f>
        <v>1113</v>
      </c>
      <c r="AA2612">
        <f>MATCH(T2612,Description!$A$2:$A$4489,0)</f>
        <v>1780</v>
      </c>
      <c r="AB2612">
        <f>MATCH(U2612,Description!$A$2:$A$4489,0)</f>
        <v>1781</v>
      </c>
      <c r="AC2612">
        <f>MATCH(V2612,Description!$A$2:$A$4489,0)</f>
        <v>1791</v>
      </c>
      <c r="AD2612">
        <v>1791</v>
      </c>
      <c r="AE2612" t="str" cm="1">
        <f t="array" ref="AE2612">INDEX(Description!A$2:A$4489,Merged!$AD2612)</f>
        <v>prodigal_1_2609</v>
      </c>
      <c r="AF2612" t="str" cm="1">
        <f t="array" ref="AF2612">INDEX(Description!B$2:B$4489,Merged!$AD2612)</f>
        <v>P37744</v>
      </c>
      <c r="AG2612" t="str" cm="1">
        <f t="array" ref="AG2612">INDEX(Description!C$2:C$4489,Merged!$AD2612)</f>
        <v>RMLA1_ECOLI</v>
      </c>
      <c r="AH2612" t="str" cm="1">
        <f t="array" ref="AH2612">INDEX(Description!D$2:D$4489,Merged!$AD2612)</f>
        <v>Glucose-1-phosphate_thymidylyltransferase_1</v>
      </c>
      <c r="AI2612" t="str" cm="1">
        <f t="array" ref="AI2612">INDEX(Description!E$2:E$4489,Merged!$AD2612)</f>
        <v>rfbA</v>
      </c>
      <c r="AJ2612" t="str">
        <f t="shared" si="245"/>
        <v>locus_tag=prodigal_1_2609;partial=00;start_type=GTG;rbs_motif=AGGAGG;rbs_spacer=3-4bp;gc_cont=0.662;conf=99.99;score=211.56;cscore=201.75;sscore=9.81;rscore=16.23;uscore=0.42;tscore=-8.13;;P37744;RMLA1_ECOLI;Glucose-1-phosphate_thymidylyltransferase_1;rfbA</v>
      </c>
    </row>
    <row r="2613" spans="1:36" x14ac:dyDescent="0.2">
      <c r="A2613" t="s">
        <v>11274</v>
      </c>
      <c r="B2613" t="s">
        <v>11275</v>
      </c>
      <c r="C2613" t="s">
        <v>4</v>
      </c>
      <c r="D2613">
        <v>2827857</v>
      </c>
      <c r="E2613">
        <v>2828768</v>
      </c>
      <c r="F2613">
        <v>151.80000000000001</v>
      </c>
      <c r="G2613" t="s">
        <v>11287</v>
      </c>
      <c r="H2613">
        <v>0</v>
      </c>
      <c r="I2613" t="s">
        <v>13887</v>
      </c>
      <c r="S2613" t="str">
        <f t="shared" si="241"/>
        <v>prodigal_1_2</v>
      </c>
      <c r="T2613" t="str">
        <f t="shared" si="242"/>
        <v>prodigal_1_26</v>
      </c>
      <c r="U2613" t="str">
        <f t="shared" si="243"/>
        <v>prodigal_1_261</v>
      </c>
      <c r="V2613" t="str">
        <f t="shared" si="246"/>
        <v>prodigal_1_2610</v>
      </c>
      <c r="W2613" t="str">
        <f t="shared" si="244"/>
        <v>prodigal_1_2610;</v>
      </c>
      <c r="Z2613">
        <f>MATCH(S2613,Description!$A$2:$A$4489,0)</f>
        <v>1113</v>
      </c>
      <c r="AA2613">
        <f>MATCH(T2613,Description!$A$2:$A$4489,0)</f>
        <v>1780</v>
      </c>
      <c r="AB2613">
        <f>MATCH(U2613,Description!$A$2:$A$4489,0)</f>
        <v>1792</v>
      </c>
      <c r="AC2613">
        <f>MATCH(V2613,Description!$A$2:$A$4489,0)</f>
        <v>1793</v>
      </c>
      <c r="AD2613">
        <v>1793</v>
      </c>
      <c r="AE2613" t="str" cm="1">
        <f t="array" ref="AE2613">INDEX(Description!A$2:A$4489,Merged!$AD2613)</f>
        <v>prodigal_1_2610</v>
      </c>
      <c r="AF2613" t="str" cm="1">
        <f t="array" ref="AF2613">INDEX(Description!B$2:B$4489,Merged!$AD2613)</f>
        <v>P55463</v>
      </c>
      <c r="AG2613" t="str" cm="1">
        <f t="array" ref="AG2613">INDEX(Description!C$2:C$4489,Merged!$AD2613)</f>
        <v>RMLD_SINFN</v>
      </c>
      <c r="AH2613" t="str" cm="1">
        <f t="array" ref="AH2613">INDEX(Description!D$2:D$4489,Merged!$AD2613)</f>
        <v>dTDP-4-dehydrorhamnose_reductase</v>
      </c>
      <c r="AI2613" t="str" cm="1">
        <f t="array" ref="AI2613">INDEX(Description!E$2:E$4489,Merged!$AD2613)</f>
        <v>rfbD</v>
      </c>
      <c r="AJ2613" t="str">
        <f t="shared" si="245"/>
        <v>locus_tag=prodigal_1_2610;partial=00;start_type=GTG;rbs_motif=None;rbs_spacer=None;gc_cont=0.725;conf=100.00;score=156.96;cscore=163.80;sscore=-6.84;rscore=-3.31;uscore=-0.57;tscore=-8.13;;P55463;RMLD_SINFN;dTDP-4-dehydrorhamnose_reductase;rfbD</v>
      </c>
    </row>
    <row r="2614" spans="1:36" x14ac:dyDescent="0.2">
      <c r="A2614" t="s">
        <v>11274</v>
      </c>
      <c r="B2614" t="s">
        <v>11275</v>
      </c>
      <c r="C2614" t="s">
        <v>4</v>
      </c>
      <c r="D2614">
        <v>2828765</v>
      </c>
      <c r="E2614">
        <v>2829835</v>
      </c>
      <c r="F2614">
        <v>205.8</v>
      </c>
      <c r="G2614" t="s">
        <v>11287</v>
      </c>
      <c r="H2614">
        <v>0</v>
      </c>
      <c r="I2614" t="s">
        <v>13888</v>
      </c>
      <c r="S2614" t="str">
        <f t="shared" si="241"/>
        <v>prodigal_1_2</v>
      </c>
      <c r="T2614" t="str">
        <f t="shared" si="242"/>
        <v>prodigal_1_26</v>
      </c>
      <c r="U2614" t="str">
        <f t="shared" si="243"/>
        <v>prodigal_1_261</v>
      </c>
      <c r="V2614" t="str">
        <f t="shared" si="246"/>
        <v>prodigal_1_2611</v>
      </c>
      <c r="W2614" t="str">
        <f t="shared" si="244"/>
        <v>prodigal_1_2611;</v>
      </c>
      <c r="Z2614">
        <f>MATCH(S2614,Description!$A$2:$A$4489,0)</f>
        <v>1113</v>
      </c>
      <c r="AA2614">
        <f>MATCH(T2614,Description!$A$2:$A$4489,0)</f>
        <v>1780</v>
      </c>
      <c r="AB2614">
        <f>MATCH(U2614,Description!$A$2:$A$4489,0)</f>
        <v>1792</v>
      </c>
      <c r="AC2614">
        <f>MATCH(V2614,Description!$A$2:$A$4489,0)</f>
        <v>1794</v>
      </c>
      <c r="AD2614">
        <v>1794</v>
      </c>
      <c r="AE2614" t="str" cm="1">
        <f t="array" ref="AE2614">INDEX(Description!A$2:A$4489,Merged!$AD2614)</f>
        <v>prodigal_1_2611</v>
      </c>
      <c r="AF2614" t="str" cm="1">
        <f t="array" ref="AF2614">INDEX(Description!B$2:B$4489,Merged!$AD2614)</f>
        <v>P55462</v>
      </c>
      <c r="AG2614" t="str" cm="1">
        <f t="array" ref="AG2614">INDEX(Description!C$2:C$4489,Merged!$AD2614)</f>
        <v>RFBB_SINFN</v>
      </c>
      <c r="AH2614" t="str" cm="1">
        <f t="array" ref="AH2614">INDEX(Description!D$2:D$4489,Merged!$AD2614)</f>
        <v>Probable_dTDP-glucose_4,6-dehydratase</v>
      </c>
      <c r="AI2614" t="str" cm="1">
        <f t="array" ref="AI2614">INDEX(Description!E$2:E$4489,Merged!$AD2614)</f>
        <v>rfbB</v>
      </c>
      <c r="AJ2614" t="str">
        <f t="shared" si="245"/>
        <v>locus_tag=prodigal_1_2611;partial=00;start_type=GTG;rbs_motif=GGA/GAG/AGG;rbs_spacer=5-10bp;gc_cont=0.667;conf=99.99;score=207.14;cscore=210.04;sscore=-2.90;rscore=0.72;uscore=3.22;tscore=-8.13;;P55462;RFBB_SINFN;Probable_dTDP-glucose_4,6-dehydratase;rfbB</v>
      </c>
    </row>
    <row r="2615" spans="1:36" x14ac:dyDescent="0.2">
      <c r="A2615" t="s">
        <v>11274</v>
      </c>
      <c r="B2615" t="s">
        <v>11275</v>
      </c>
      <c r="C2615" t="s">
        <v>4</v>
      </c>
      <c r="D2615">
        <v>2829832</v>
      </c>
      <c r="E2615">
        <v>2830407</v>
      </c>
      <c r="F2615">
        <v>125.7</v>
      </c>
      <c r="G2615" t="s">
        <v>11287</v>
      </c>
      <c r="H2615">
        <v>0</v>
      </c>
      <c r="I2615" t="s">
        <v>13889</v>
      </c>
      <c r="S2615" t="str">
        <f t="shared" si="241"/>
        <v>prodigal_1_2</v>
      </c>
      <c r="T2615" t="str">
        <f t="shared" si="242"/>
        <v>prodigal_1_26</v>
      </c>
      <c r="U2615" t="str">
        <f t="shared" si="243"/>
        <v>prodigal_1_261</v>
      </c>
      <c r="V2615" t="str">
        <f t="shared" si="246"/>
        <v>prodigal_1_2612</v>
      </c>
      <c r="W2615" t="str">
        <f t="shared" si="244"/>
        <v>prodigal_1_2612;</v>
      </c>
      <c r="Z2615">
        <f>MATCH(S2615,Description!$A$2:$A$4489,0)</f>
        <v>1113</v>
      </c>
      <c r="AA2615">
        <f>MATCH(T2615,Description!$A$2:$A$4489,0)</f>
        <v>1780</v>
      </c>
      <c r="AB2615">
        <f>MATCH(U2615,Description!$A$2:$A$4489,0)</f>
        <v>1792</v>
      </c>
      <c r="AC2615">
        <f>MATCH(V2615,Description!$A$2:$A$4489,0)</f>
        <v>1795</v>
      </c>
      <c r="AD2615">
        <v>1795</v>
      </c>
      <c r="AE2615" t="str" cm="1">
        <f t="array" ref="AE2615">INDEX(Description!A$2:A$4489,Merged!$AD2615)</f>
        <v>prodigal_1_2612</v>
      </c>
      <c r="AF2615" t="str" cm="1">
        <f t="array" ref="AF2615">INDEX(Description!B$2:B$4489,Merged!$AD2615)</f>
        <v>P55468</v>
      </c>
      <c r="AG2615" t="str" cm="1">
        <f t="array" ref="AG2615">INDEX(Description!C$2:C$4489,Merged!$AD2615)</f>
        <v>RMLC_SINFN</v>
      </c>
      <c r="AH2615" t="str" cm="1">
        <f t="array" ref="AH2615">INDEX(Description!D$2:D$4489,Merged!$AD2615)</f>
        <v>dTDP-4-dehydrorhamnose_3,5-epimerase</v>
      </c>
      <c r="AI2615" t="str" cm="1">
        <f t="array" ref="AI2615">INDEX(Description!E$2:E$4489,Merged!$AD2615)</f>
        <v>rfbC</v>
      </c>
      <c r="AJ2615" t="str">
        <f t="shared" si="245"/>
        <v>locus_tag=prodigal_1_2612;partial=00;start_type=ATG;rbs_motif=None;rbs_spacer=None;gc_cont=0.670;conf=100.00;score=125.68;cscore=122.46;sscore=3.23;rscore=-3.31;uscore=1.99;tscore=4.54;;P55468;RMLC_SINFN;dTDP-4-dehydrorhamnose_3,5-epimerase;rfbC</v>
      </c>
    </row>
    <row r="2616" spans="1:36" x14ac:dyDescent="0.2">
      <c r="A2616" t="s">
        <v>11274</v>
      </c>
      <c r="B2616" t="s">
        <v>11275</v>
      </c>
      <c r="C2616" t="s">
        <v>4</v>
      </c>
      <c r="D2616">
        <v>2830565</v>
      </c>
      <c r="E2616">
        <v>2831404</v>
      </c>
      <c r="F2616">
        <v>149</v>
      </c>
      <c r="G2616" t="s">
        <v>11287</v>
      </c>
      <c r="H2616">
        <v>0</v>
      </c>
      <c r="I2616" t="s">
        <v>13890</v>
      </c>
      <c r="S2616" t="str">
        <f t="shared" si="241"/>
        <v>prodigal_1_2</v>
      </c>
      <c r="T2616" t="str">
        <f t="shared" si="242"/>
        <v>prodigal_1_26</v>
      </c>
      <c r="U2616" t="str">
        <f t="shared" si="243"/>
        <v>prodigal_1_261</v>
      </c>
      <c r="V2616" t="str">
        <f t="shared" si="246"/>
        <v>prodigal_1_2613</v>
      </c>
      <c r="W2616" t="str">
        <f t="shared" si="244"/>
        <v>prodigal_1_2613;</v>
      </c>
      <c r="Z2616">
        <f>MATCH(S2616,Description!$A$2:$A$4489,0)</f>
        <v>1113</v>
      </c>
      <c r="AA2616">
        <f>MATCH(T2616,Description!$A$2:$A$4489,0)</f>
        <v>1780</v>
      </c>
      <c r="AB2616">
        <f>MATCH(U2616,Description!$A$2:$A$4489,0)</f>
        <v>1792</v>
      </c>
      <c r="AC2616">
        <f>MATCH(V2616,Description!$A$2:$A$4489,0)</f>
        <v>1796</v>
      </c>
      <c r="AD2616">
        <v>1796</v>
      </c>
      <c r="AE2616" t="str" cm="1">
        <f t="array" ref="AE2616">INDEX(Description!A$2:A$4489,Merged!$AD2616)</f>
        <v>prodigal_1_2613</v>
      </c>
      <c r="AF2616" t="str" cm="1">
        <f t="array" ref="AF2616">INDEX(Description!B$2:B$4489,Merged!$AD2616)</f>
        <v>P31142</v>
      </c>
      <c r="AG2616" t="str" cm="1">
        <f t="array" ref="AG2616">INDEX(Description!C$2:C$4489,Merged!$AD2616)</f>
        <v>THTM_ECOLI</v>
      </c>
      <c r="AH2616" t="str" cm="1">
        <f t="array" ref="AH2616">INDEX(Description!D$2:D$4489,Merged!$AD2616)</f>
        <v>3-mercaptopyruvate_sulfurtransferase</v>
      </c>
      <c r="AI2616" t="str" cm="1">
        <f t="array" ref="AI2616">INDEX(Description!E$2:E$4489,Merged!$AD2616)</f>
        <v>sseA</v>
      </c>
      <c r="AJ2616" t="str">
        <f t="shared" si="245"/>
        <v>locus_tag=prodigal_1_2613;partial=00;start_type=ATG;rbs_motif=GGA/GAG/AGG;rbs_spacer=5-10bp;gc_cont=0.701;conf=100.00;score=148.99;cscore=142.06;sscore=6.93;rscore=0.72;uscore=1.67;tscore=4.54;;P31142;THTM_ECOLI;3-mercaptopyruvate_sulfurtransferase;sseA</v>
      </c>
    </row>
    <row r="2617" spans="1:36" x14ac:dyDescent="0.2">
      <c r="A2617" t="s">
        <v>11274</v>
      </c>
      <c r="B2617" t="s">
        <v>11275</v>
      </c>
      <c r="C2617" t="s">
        <v>4</v>
      </c>
      <c r="D2617">
        <v>2831546</v>
      </c>
      <c r="E2617">
        <v>2832577</v>
      </c>
      <c r="F2617">
        <v>224.3</v>
      </c>
      <c r="G2617" t="s">
        <v>11287</v>
      </c>
      <c r="H2617">
        <v>0</v>
      </c>
      <c r="I2617" t="s">
        <v>13891</v>
      </c>
      <c r="S2617" t="str">
        <f t="shared" si="241"/>
        <v>prodigal_1_2</v>
      </c>
      <c r="T2617" t="str">
        <f t="shared" si="242"/>
        <v>prodigal_1_26</v>
      </c>
      <c r="U2617" t="str">
        <f t="shared" si="243"/>
        <v>prodigal_1_261</v>
      </c>
      <c r="V2617" t="str">
        <f t="shared" si="246"/>
        <v>prodigal_1_2614</v>
      </c>
      <c r="W2617" t="str">
        <f t="shared" si="244"/>
        <v>prodigal_1_2614;</v>
      </c>
      <c r="Z2617">
        <f>MATCH(S2617,Description!$A$2:$A$4489,0)</f>
        <v>1113</v>
      </c>
      <c r="AA2617">
        <f>MATCH(T2617,Description!$A$2:$A$4489,0)</f>
        <v>1780</v>
      </c>
      <c r="AB2617">
        <f>MATCH(U2617,Description!$A$2:$A$4489,0)</f>
        <v>1792</v>
      </c>
      <c r="AC2617">
        <f>MATCH(V2617,Description!$A$2:$A$4489,0)</f>
        <v>1797</v>
      </c>
      <c r="AD2617">
        <v>1797</v>
      </c>
      <c r="AE2617" t="str" cm="1">
        <f t="array" ref="AE2617">INDEX(Description!A$2:A$4489,Merged!$AD2617)</f>
        <v>prodigal_1_2614</v>
      </c>
      <c r="AF2617" t="str" cm="1">
        <f t="array" ref="AF2617">INDEX(Description!B$2:B$4489,Merged!$AD2617)</f>
        <v>P9WP50</v>
      </c>
      <c r="AG2617" t="str" cm="1">
        <f t="array" ref="AG2617">INDEX(Description!C$2:C$4489,Merged!$AD2617)</f>
        <v>Y1077_MYCTO</v>
      </c>
      <c r="AH2617" t="str" cm="1">
        <f t="array" ref="AH2617">INDEX(Description!D$2:D$4489,Merged!$AD2617)</f>
        <v>Putative_cystathionine_beta-synthase_MT1108</v>
      </c>
      <c r="AI2617" t="str" cm="1">
        <f t="array" ref="AI2617">INDEX(Description!E$2:E$4489,Merged!$AD2617)</f>
        <v>cbs</v>
      </c>
      <c r="AJ2617" t="str">
        <f t="shared" si="245"/>
        <v>locus_tag=prodigal_1_2614;partial=00;start_type=ATG;rbs_motif=GGA/GAG/AGG;rbs_spacer=5-10bp;gc_cont=0.669;conf=99.99;score=224.32;cscore=218.60;sscore=5.72;rscore=0.72;uscore=0.46;tscore=4.54;;P9WP50;Y1077_MYCTO;Putative_cystathionine_beta-synthase_MT1108;cbs</v>
      </c>
    </row>
    <row r="2618" spans="1:36" x14ac:dyDescent="0.2">
      <c r="A2618" t="s">
        <v>11274</v>
      </c>
      <c r="B2618" t="s">
        <v>11275</v>
      </c>
      <c r="C2618" t="s">
        <v>4</v>
      </c>
      <c r="D2618">
        <v>2832666</v>
      </c>
      <c r="E2618">
        <v>2834123</v>
      </c>
      <c r="F2618">
        <v>196.4</v>
      </c>
      <c r="G2618" t="s">
        <v>11287</v>
      </c>
      <c r="H2618">
        <v>0</v>
      </c>
      <c r="I2618" t="s">
        <v>13892</v>
      </c>
      <c r="S2618" t="str">
        <f t="shared" si="241"/>
        <v>prodigal_1_2</v>
      </c>
      <c r="T2618" t="str">
        <f t="shared" si="242"/>
        <v>prodigal_1_26</v>
      </c>
      <c r="U2618" t="str">
        <f t="shared" si="243"/>
        <v>prodigal_1_261</v>
      </c>
      <c r="V2618" t="str">
        <f t="shared" si="246"/>
        <v>prodigal_1_2615</v>
      </c>
      <c r="W2618" t="str">
        <f t="shared" si="244"/>
        <v>prodigal_1_2615;</v>
      </c>
      <c r="Z2618">
        <f>MATCH(S2618,Description!$A$2:$A$4489,0)</f>
        <v>1113</v>
      </c>
      <c r="AA2618">
        <f>MATCH(T2618,Description!$A$2:$A$4489,0)</f>
        <v>1780</v>
      </c>
      <c r="AB2618">
        <f>MATCH(U2618,Description!$A$2:$A$4489,0)</f>
        <v>1792</v>
      </c>
      <c r="AC2618">
        <f>MATCH(V2618,Description!$A$2:$A$4489,0)</f>
        <v>1798</v>
      </c>
      <c r="AD2618">
        <v>1798</v>
      </c>
      <c r="AE2618" t="str" cm="1">
        <f t="array" ref="AE2618">INDEX(Description!A$2:A$4489,Merged!$AD2618)</f>
        <v>prodigal_1_2615</v>
      </c>
      <c r="AF2618" t="str" cm="1">
        <f t="array" ref="AF2618">INDEX(Description!B$2:B$4489,Merged!$AD2618)</f>
        <v>A9CJC9</v>
      </c>
      <c r="AG2618" t="str" cm="1">
        <f t="array" ref="AG2618">INDEX(Description!C$2:C$4489,Merged!$AD2618)</f>
        <v>PHRA_AGRFC</v>
      </c>
      <c r="AH2618" t="str" cm="1">
        <f t="array" ref="AH2618">INDEX(Description!D$2:D$4489,Merged!$AD2618)</f>
        <v>Deoxyribodipyrimidine_photo-lyase</v>
      </c>
      <c r="AI2618" t="str" cm="1">
        <f t="array" ref="AI2618">INDEX(Description!E$2:E$4489,Merged!$AD2618)</f>
        <v>phrA</v>
      </c>
      <c r="AJ2618" t="str">
        <f t="shared" si="245"/>
        <v>locus_tag=prodigal_1_2615;partial=00;start_type=ATG;rbs_motif=None;rbs_spacer=None;gc_cont=0.715;conf=99.99;score=196.40;cscore=194.87;sscore=1.53;rscore=-3.31;uscore=0.29;tscore=4.54;;A9CJC9;PHRA_AGRFC;Deoxyribodipyrimidine_photo-lyase;phrA</v>
      </c>
    </row>
    <row r="2619" spans="1:36" x14ac:dyDescent="0.2">
      <c r="A2619" t="s">
        <v>11274</v>
      </c>
      <c r="B2619" t="s">
        <v>11275</v>
      </c>
      <c r="C2619" t="s">
        <v>4</v>
      </c>
      <c r="D2619">
        <v>2834193</v>
      </c>
      <c r="E2619">
        <v>2835074</v>
      </c>
      <c r="F2619">
        <v>148.9</v>
      </c>
      <c r="G2619" t="s">
        <v>11287</v>
      </c>
      <c r="H2619">
        <v>0</v>
      </c>
      <c r="I2619" t="s">
        <v>13893</v>
      </c>
      <c r="S2619" t="str">
        <f t="shared" si="241"/>
        <v>prodigal_1_2</v>
      </c>
      <c r="T2619" t="str">
        <f t="shared" si="242"/>
        <v>prodigal_1_26</v>
      </c>
      <c r="U2619" t="str">
        <f t="shared" si="243"/>
        <v>prodigal_1_261</v>
      </c>
      <c r="V2619" t="str">
        <f t="shared" si="246"/>
        <v>prodigal_1_2616</v>
      </c>
      <c r="W2619" t="str">
        <f t="shared" si="244"/>
        <v>prodigal_1_2616;</v>
      </c>
      <c r="Z2619">
        <f>MATCH(S2619,Description!$A$2:$A$4489,0)</f>
        <v>1113</v>
      </c>
      <c r="AA2619">
        <f>MATCH(T2619,Description!$A$2:$A$4489,0)</f>
        <v>1780</v>
      </c>
      <c r="AB2619">
        <f>MATCH(U2619,Description!$A$2:$A$4489,0)</f>
        <v>1792</v>
      </c>
      <c r="AC2619">
        <f>MATCH(V2619,Description!$A$2:$A$4489,0)</f>
        <v>1799</v>
      </c>
      <c r="AD2619">
        <v>1799</v>
      </c>
      <c r="AE2619" t="str" cm="1">
        <f t="array" ref="AE2619">INDEX(Description!A$2:A$4489,Merged!$AD2619)</f>
        <v>prodigal_1_2616</v>
      </c>
      <c r="AF2619" t="str" cm="1">
        <f t="array" ref="AF2619">INDEX(Description!B$2:B$4489,Merged!$AD2619)</f>
        <v>P16931</v>
      </c>
      <c r="AG2619" t="str" cm="1">
        <f t="array" ref="AG2619">INDEX(Description!C$2:C$4489,Merged!$AD2619)</f>
        <v>DGDR_BURCE</v>
      </c>
      <c r="AH2619" t="str" cm="1">
        <f t="array" ref="AH2619">INDEX(Description!D$2:D$4489,Merged!$AD2619)</f>
        <v>HTH-type_transcriptional_regulator_DgdR</v>
      </c>
      <c r="AI2619" t="str" cm="1">
        <f t="array" ref="AI2619">INDEX(Description!E$2:E$4489,Merged!$AD2619)</f>
        <v>dgdR</v>
      </c>
      <c r="AJ2619" t="str">
        <f t="shared" si="245"/>
        <v>locus_tag=prodigal_1_2616;partial=00;start_type=ATG;rbs_motif=GGA/GAG/AGG;rbs_spacer=5-10bp;gc_cont=0.705;conf=100.00;score=148.28;cscore=139.98;sscore=8.30;rscore=0.72;uscore=3.69;tscore=4.54;;P16931;DGDR_BURCE;HTH-type_transcriptional_regulator_DgdR;dgdR</v>
      </c>
    </row>
    <row r="2620" spans="1:36" x14ac:dyDescent="0.2">
      <c r="A2620" t="s">
        <v>11274</v>
      </c>
      <c r="B2620" t="s">
        <v>11275</v>
      </c>
      <c r="C2620" t="s">
        <v>4</v>
      </c>
      <c r="D2620">
        <v>2835333</v>
      </c>
      <c r="E2620">
        <v>2835656</v>
      </c>
      <c r="F2620">
        <v>48.1</v>
      </c>
      <c r="G2620" t="s">
        <v>11276</v>
      </c>
      <c r="H2620">
        <v>0</v>
      </c>
      <c r="I2620" t="s">
        <v>13894</v>
      </c>
      <c r="S2620" t="str">
        <f t="shared" si="241"/>
        <v>prodigal_1_2</v>
      </c>
      <c r="T2620" t="str">
        <f t="shared" si="242"/>
        <v>prodigal_1_26</v>
      </c>
      <c r="U2620" t="str">
        <f t="shared" si="243"/>
        <v>prodigal_1_261</v>
      </c>
      <c r="V2620" t="str">
        <f t="shared" si="246"/>
        <v>prodigal_1_2617</v>
      </c>
      <c r="W2620" t="str">
        <f t="shared" si="244"/>
        <v>prodigal_1_2617;</v>
      </c>
      <c r="Z2620">
        <f>MATCH(S2620,Description!$A$2:$A$4489,0)</f>
        <v>1113</v>
      </c>
      <c r="AA2620">
        <f>MATCH(T2620,Description!$A$2:$A$4489,0)</f>
        <v>1780</v>
      </c>
      <c r="AB2620">
        <f>MATCH(U2620,Description!$A$2:$A$4489,0)</f>
        <v>1792</v>
      </c>
      <c r="AC2620">
        <f>MATCH(V2620,Description!$A$2:$A$4489,0)</f>
        <v>1800</v>
      </c>
      <c r="AD2620">
        <v>1800</v>
      </c>
      <c r="AE2620" t="str" cm="1">
        <f t="array" ref="AE2620">INDEX(Description!A$2:A$4489,Merged!$AD2620)</f>
        <v>prodigal_1_2617</v>
      </c>
      <c r="AF2620" t="str" cm="1">
        <f t="array" ref="AF2620">INDEX(Description!B$2:B$4489,Merged!$AD2620)</f>
        <v>*</v>
      </c>
      <c r="AG2620" cm="1">
        <f t="array" ref="AG2620">INDEX(Description!C$2:C$4489,Merged!$AD2620)</f>
        <v>0</v>
      </c>
      <c r="AH2620" cm="1">
        <f t="array" ref="AH2620">INDEX(Description!D$2:D$4489,Merged!$AD2620)</f>
        <v>0</v>
      </c>
      <c r="AI2620" cm="1">
        <f t="array" ref="AI2620">INDEX(Description!E$2:E$4489,Merged!$AD2620)</f>
        <v>0</v>
      </c>
      <c r="AJ2620" t="str">
        <f t="shared" si="245"/>
        <v>locus_tag=prodigal_1_2617;partial=00;start_type=ATG;rbs_motif=GGAG/GAGG;rbs_spacer=5-10bp;gc_cont=0.707;conf=100.00;score=48.08;cscore=36.02;sscore=12.06;rscore=8.88;uscore=-1.36;tscore=4.54;;*;0;0;0</v>
      </c>
    </row>
    <row r="2621" spans="1:36" x14ac:dyDescent="0.2">
      <c r="A2621" t="s">
        <v>11274</v>
      </c>
      <c r="B2621" t="s">
        <v>11275</v>
      </c>
      <c r="C2621" t="s">
        <v>4</v>
      </c>
      <c r="D2621">
        <v>2835810</v>
      </c>
      <c r="E2621">
        <v>2836763</v>
      </c>
      <c r="F2621">
        <v>138.69999999999999</v>
      </c>
      <c r="G2621" t="s">
        <v>11287</v>
      </c>
      <c r="H2621">
        <v>0</v>
      </c>
      <c r="I2621" t="s">
        <v>13895</v>
      </c>
      <c r="S2621" t="str">
        <f t="shared" si="241"/>
        <v>prodigal_1_2</v>
      </c>
      <c r="T2621" t="str">
        <f t="shared" si="242"/>
        <v>prodigal_1_26</v>
      </c>
      <c r="U2621" t="str">
        <f t="shared" si="243"/>
        <v>prodigal_1_261</v>
      </c>
      <c r="V2621" t="str">
        <f t="shared" si="246"/>
        <v>prodigal_1_2618</v>
      </c>
      <c r="W2621" t="str">
        <f t="shared" si="244"/>
        <v>prodigal_1_2618;</v>
      </c>
      <c r="Z2621">
        <f>MATCH(S2621,Description!$A$2:$A$4489,0)</f>
        <v>1113</v>
      </c>
      <c r="AA2621">
        <f>MATCH(T2621,Description!$A$2:$A$4489,0)</f>
        <v>1780</v>
      </c>
      <c r="AB2621">
        <f>MATCH(U2621,Description!$A$2:$A$4489,0)</f>
        <v>1792</v>
      </c>
      <c r="AC2621">
        <f>MATCH(V2621,Description!$A$2:$A$4489,0)</f>
        <v>1801</v>
      </c>
      <c r="AD2621">
        <v>1801</v>
      </c>
      <c r="AE2621" t="str" cm="1">
        <f t="array" ref="AE2621">INDEX(Description!A$2:A$4489,Merged!$AD2621)</f>
        <v>prodigal_1_2618</v>
      </c>
      <c r="AF2621" t="str" cm="1">
        <f t="array" ref="AF2621">INDEX(Description!B$2:B$4489,Merged!$AD2621)</f>
        <v>*</v>
      </c>
      <c r="AG2621" cm="1">
        <f t="array" ref="AG2621">INDEX(Description!C$2:C$4489,Merged!$AD2621)</f>
        <v>0</v>
      </c>
      <c r="AH2621" cm="1">
        <f t="array" ref="AH2621">INDEX(Description!D$2:D$4489,Merged!$AD2621)</f>
        <v>0</v>
      </c>
      <c r="AI2621" cm="1">
        <f t="array" ref="AI2621">INDEX(Description!E$2:E$4489,Merged!$AD2621)</f>
        <v>0</v>
      </c>
      <c r="AJ2621" t="str">
        <f t="shared" si="245"/>
        <v>locus_tag=prodigal_1_2618;partial=00;start_type=ATG;rbs_motif=GGAGG;rbs_spacer=5-10bp;gc_cont=0.699;conf=100.00;score=138.02;cscore=127.61;sscore=10.41;rscore=10.30;uscore=-3.77;tscore=4.54;;*;0;0;0</v>
      </c>
    </row>
    <row r="2622" spans="1:36" x14ac:dyDescent="0.2">
      <c r="A2622" t="s">
        <v>11274</v>
      </c>
      <c r="B2622" t="s">
        <v>11275</v>
      </c>
      <c r="C2622" t="s">
        <v>4</v>
      </c>
      <c r="D2622">
        <v>2837128</v>
      </c>
      <c r="E2622">
        <v>2839005</v>
      </c>
      <c r="F2622">
        <v>385.1</v>
      </c>
      <c r="G2622" t="s">
        <v>11287</v>
      </c>
      <c r="H2622">
        <v>0</v>
      </c>
      <c r="I2622" t="s">
        <v>13896</v>
      </c>
      <c r="S2622" t="str">
        <f t="shared" si="241"/>
        <v>prodigal_1_2</v>
      </c>
      <c r="T2622" t="str">
        <f t="shared" si="242"/>
        <v>prodigal_1_26</v>
      </c>
      <c r="U2622" t="str">
        <f t="shared" si="243"/>
        <v>prodigal_1_261</v>
      </c>
      <c r="V2622" t="str">
        <f t="shared" si="246"/>
        <v>prodigal_1_2619</v>
      </c>
      <c r="W2622" t="str">
        <f t="shared" si="244"/>
        <v>prodigal_1_2619;</v>
      </c>
      <c r="Z2622">
        <f>MATCH(S2622,Description!$A$2:$A$4489,0)</f>
        <v>1113</v>
      </c>
      <c r="AA2622">
        <f>MATCH(T2622,Description!$A$2:$A$4489,0)</f>
        <v>1780</v>
      </c>
      <c r="AB2622">
        <f>MATCH(U2622,Description!$A$2:$A$4489,0)</f>
        <v>1792</v>
      </c>
      <c r="AC2622">
        <f>MATCH(V2622,Description!$A$2:$A$4489,0)</f>
        <v>1802</v>
      </c>
      <c r="AD2622">
        <v>1802</v>
      </c>
      <c r="AE2622" t="str" cm="1">
        <f t="array" ref="AE2622">INDEX(Description!A$2:A$4489,Merged!$AD2622)</f>
        <v>prodigal_1_2619</v>
      </c>
      <c r="AF2622" t="str" cm="1">
        <f t="array" ref="AF2622">INDEX(Description!B$2:B$4489,Merged!$AD2622)</f>
        <v>A4TGX5</v>
      </c>
      <c r="AG2622" t="str" cm="1">
        <f t="array" ref="AG2622">INDEX(Description!C$2:C$4489,Merged!$AD2622)</f>
        <v>KEFB_YERPP</v>
      </c>
      <c r="AH2622" t="str" cm="1">
        <f t="array" ref="AH2622">INDEX(Description!D$2:D$4489,Merged!$AD2622)</f>
        <v>Glutathione-regulated_potassium-efflux_system_protein_KefB</v>
      </c>
      <c r="AI2622" t="str" cm="1">
        <f t="array" ref="AI2622">INDEX(Description!E$2:E$4489,Merged!$AD2622)</f>
        <v>kefB</v>
      </c>
      <c r="AJ2622" t="str">
        <f t="shared" si="245"/>
        <v>locus_tag=prodigal_1_2619;partial=00;start_type=GTG;rbs_motif=GGxGG;rbs_spacer=3-4bp;gc_cont=0.686;conf=99.99;score=385.05;cscore=391.57;sscore=-6.52;rscore=2.04;uscore=-0.42;tscore=-8.13;;A4TGX5;KEFB_YERPP;Glutathione-regulated_potassium-efflux_system_protein_KefB;kefB</v>
      </c>
    </row>
    <row r="2623" spans="1:36" x14ac:dyDescent="0.2">
      <c r="A2623" t="s">
        <v>11274</v>
      </c>
      <c r="B2623" t="s">
        <v>11275</v>
      </c>
      <c r="C2623" t="s">
        <v>4</v>
      </c>
      <c r="D2623">
        <v>2839414</v>
      </c>
      <c r="E2623">
        <v>2839986</v>
      </c>
      <c r="F2623">
        <v>98.1</v>
      </c>
      <c r="G2623" t="s">
        <v>11287</v>
      </c>
      <c r="H2623">
        <v>0</v>
      </c>
      <c r="I2623" t="s">
        <v>13897</v>
      </c>
      <c r="S2623" t="str">
        <f t="shared" si="241"/>
        <v>prodigal_1_2</v>
      </c>
      <c r="T2623" t="str">
        <f t="shared" si="242"/>
        <v>prodigal_1_26</v>
      </c>
      <c r="U2623" t="str">
        <f t="shared" si="243"/>
        <v>prodigal_1_262</v>
      </c>
      <c r="V2623" t="str">
        <f t="shared" si="246"/>
        <v>prodigal_1_2620</v>
      </c>
      <c r="W2623" t="str">
        <f t="shared" si="244"/>
        <v>prodigal_1_2620;</v>
      </c>
      <c r="Z2623">
        <f>MATCH(S2623,Description!$A$2:$A$4489,0)</f>
        <v>1113</v>
      </c>
      <c r="AA2623">
        <f>MATCH(T2623,Description!$A$2:$A$4489,0)</f>
        <v>1780</v>
      </c>
      <c r="AB2623">
        <f>MATCH(U2623,Description!$A$2:$A$4489,0)</f>
        <v>1803</v>
      </c>
      <c r="AC2623">
        <f>MATCH(V2623,Description!$A$2:$A$4489,0)</f>
        <v>1804</v>
      </c>
      <c r="AD2623">
        <v>1804</v>
      </c>
      <c r="AE2623" t="str" cm="1">
        <f t="array" ref="AE2623">INDEX(Description!A$2:A$4489,Merged!$AD2623)</f>
        <v>prodigal_1_2620</v>
      </c>
      <c r="AF2623" t="str" cm="1">
        <f t="array" ref="AF2623">INDEX(Description!B$2:B$4489,Merged!$AD2623)</f>
        <v>*</v>
      </c>
      <c r="AG2623" cm="1">
        <f t="array" ref="AG2623">INDEX(Description!C$2:C$4489,Merged!$AD2623)</f>
        <v>0</v>
      </c>
      <c r="AH2623" cm="1">
        <f t="array" ref="AH2623">INDEX(Description!D$2:D$4489,Merged!$AD2623)</f>
        <v>0</v>
      </c>
      <c r="AI2623" cm="1">
        <f t="array" ref="AI2623">INDEX(Description!E$2:E$4489,Merged!$AD2623)</f>
        <v>0</v>
      </c>
      <c r="AJ2623" t="str">
        <f t="shared" si="245"/>
        <v>locus_tag=prodigal_1_2620;partial=00;start_type=ATG;rbs_motif=GGAG/GAGG;rbs_spacer=5-10bp;gc_cont=0.689;conf=100.00;score=97.41;cscore=82.29;sscore=15.13;rscore=8.88;uscore=2.36;tscore=4.54;;*;0;0;0</v>
      </c>
    </row>
    <row r="2624" spans="1:36" x14ac:dyDescent="0.2">
      <c r="A2624" t="s">
        <v>11274</v>
      </c>
      <c r="B2624" t="s">
        <v>11275</v>
      </c>
      <c r="C2624" t="s">
        <v>4</v>
      </c>
      <c r="D2624">
        <v>2840435</v>
      </c>
      <c r="E2624">
        <v>2841280</v>
      </c>
      <c r="F2624">
        <v>187.8</v>
      </c>
      <c r="G2624" t="s">
        <v>11276</v>
      </c>
      <c r="H2624">
        <v>0</v>
      </c>
      <c r="I2624" t="s">
        <v>13898</v>
      </c>
      <c r="S2624" t="str">
        <f t="shared" si="241"/>
        <v>prodigal_1_2</v>
      </c>
      <c r="T2624" t="str">
        <f t="shared" si="242"/>
        <v>prodigal_1_26</v>
      </c>
      <c r="U2624" t="str">
        <f t="shared" si="243"/>
        <v>prodigal_1_262</v>
      </c>
      <c r="V2624" t="str">
        <f t="shared" si="246"/>
        <v>prodigal_1_2621</v>
      </c>
      <c r="W2624" t="str">
        <f t="shared" si="244"/>
        <v>prodigal_1_2621;</v>
      </c>
      <c r="Z2624">
        <f>MATCH(S2624,Description!$A$2:$A$4489,0)</f>
        <v>1113</v>
      </c>
      <c r="AA2624">
        <f>MATCH(T2624,Description!$A$2:$A$4489,0)</f>
        <v>1780</v>
      </c>
      <c r="AB2624">
        <f>MATCH(U2624,Description!$A$2:$A$4489,0)</f>
        <v>1803</v>
      </c>
      <c r="AC2624">
        <f>MATCH(V2624,Description!$A$2:$A$4489,0)</f>
        <v>1805</v>
      </c>
      <c r="AD2624">
        <v>1805</v>
      </c>
      <c r="AE2624" t="str" cm="1">
        <f t="array" ref="AE2624">INDEX(Description!A$2:A$4489,Merged!$AD2624)</f>
        <v>prodigal_1_2621</v>
      </c>
      <c r="AF2624" t="str" cm="1">
        <f t="array" ref="AF2624">INDEX(Description!B$2:B$4489,Merged!$AD2624)</f>
        <v>Q4ULU3</v>
      </c>
      <c r="AG2624" t="str" cm="1">
        <f t="array" ref="AG2624">INDEX(Description!C$2:C$4489,Merged!$AD2624)</f>
        <v>COX2_RICFE</v>
      </c>
      <c r="AH2624" t="str" cm="1">
        <f t="array" ref="AH2624">INDEX(Description!D$2:D$4489,Merged!$AD2624)</f>
        <v>Probable_cytochrome_c_oxidase_subunit_2</v>
      </c>
      <c r="AI2624" t="str" cm="1">
        <f t="array" ref="AI2624">INDEX(Description!E$2:E$4489,Merged!$AD2624)</f>
        <v>ctaC</v>
      </c>
      <c r="AJ2624" t="str">
        <f t="shared" si="245"/>
        <v>locus_tag=prodigal_1_2621;partial=00;start_type=ATG;rbs_motif=GGA/GAG/AGG;rbs_spacer=5-10bp;gc_cont=0.647;conf=99.99;score=187.79;cscore=180.71;sscore=7.08;rscore=0.72;uscore=1.82;tscore=4.54;;Q4ULU3;COX2_RICFE;Probable_cytochrome_c_oxidase_subunit_2;ctaC</v>
      </c>
    </row>
    <row r="2625" spans="1:36" x14ac:dyDescent="0.2">
      <c r="A2625" t="s">
        <v>11274</v>
      </c>
      <c r="B2625" t="s">
        <v>11275</v>
      </c>
      <c r="C2625" t="s">
        <v>4</v>
      </c>
      <c r="D2625">
        <v>2841450</v>
      </c>
      <c r="E2625">
        <v>2843057</v>
      </c>
      <c r="F2625">
        <v>375.5</v>
      </c>
      <c r="G2625" t="s">
        <v>11276</v>
      </c>
      <c r="H2625">
        <v>0</v>
      </c>
      <c r="I2625" t="s">
        <v>13899</v>
      </c>
      <c r="S2625" t="str">
        <f t="shared" si="241"/>
        <v>prodigal_1_2</v>
      </c>
      <c r="T2625" t="str">
        <f t="shared" si="242"/>
        <v>prodigal_1_26</v>
      </c>
      <c r="U2625" t="str">
        <f t="shared" si="243"/>
        <v>prodigal_1_262</v>
      </c>
      <c r="V2625" t="str">
        <f t="shared" si="246"/>
        <v>prodigal_1_2622</v>
      </c>
      <c r="W2625" t="str">
        <f t="shared" si="244"/>
        <v>prodigal_1_2622;</v>
      </c>
      <c r="Z2625">
        <f>MATCH(S2625,Description!$A$2:$A$4489,0)</f>
        <v>1113</v>
      </c>
      <c r="AA2625">
        <f>MATCH(T2625,Description!$A$2:$A$4489,0)</f>
        <v>1780</v>
      </c>
      <c r="AB2625">
        <f>MATCH(U2625,Description!$A$2:$A$4489,0)</f>
        <v>1803</v>
      </c>
      <c r="AC2625">
        <f>MATCH(V2625,Description!$A$2:$A$4489,0)</f>
        <v>1806</v>
      </c>
      <c r="AD2625">
        <v>1806</v>
      </c>
      <c r="AE2625" t="str" cm="1">
        <f t="array" ref="AE2625">INDEX(Description!A$2:A$4489,Merged!$AD2625)</f>
        <v>prodigal_1_2622</v>
      </c>
      <c r="AF2625" t="str" cm="1">
        <f t="array" ref="AF2625">INDEX(Description!B$2:B$4489,Merged!$AD2625)</f>
        <v>P31833</v>
      </c>
      <c r="AG2625" t="str" cm="1">
        <f t="array" ref="AG2625">INDEX(Description!C$2:C$4489,Merged!$AD2625)</f>
        <v>COX1_BRADU</v>
      </c>
      <c r="AH2625" t="str" cm="1">
        <f t="array" ref="AH2625">INDEX(Description!D$2:D$4489,Merged!$AD2625)</f>
        <v>Cytochrome_c_oxidase_subunit_1</v>
      </c>
      <c r="AI2625" t="str" cm="1">
        <f t="array" ref="AI2625">INDEX(Description!E$2:E$4489,Merged!$AD2625)</f>
        <v>ctaD</v>
      </c>
      <c r="AJ2625" t="str">
        <f t="shared" si="245"/>
        <v>locus_tag=prodigal_1_2622;partial=00;start_type=ATG;rbs_motif=GGAG/GAGG;rbs_spacer=5-10bp;gc_cont=0.632;conf=99.99;score=375.46;cscore=361.59;sscore=13.87;rscore=8.88;uscore=0.44;tscore=4.54;;P31833;COX1_BRADU;Cytochrome_c_oxidase_subunit_1;ctaD</v>
      </c>
    </row>
    <row r="2626" spans="1:36" x14ac:dyDescent="0.2">
      <c r="A2626" t="s">
        <v>11274</v>
      </c>
      <c r="B2626" t="s">
        <v>11275</v>
      </c>
      <c r="C2626" t="s">
        <v>4</v>
      </c>
      <c r="D2626">
        <v>2843243</v>
      </c>
      <c r="E2626">
        <v>2844223</v>
      </c>
      <c r="F2626">
        <v>185.4</v>
      </c>
      <c r="G2626" t="s">
        <v>11276</v>
      </c>
      <c r="H2626">
        <v>0</v>
      </c>
      <c r="I2626" t="s">
        <v>13900</v>
      </c>
      <c r="S2626" t="str">
        <f t="shared" si="241"/>
        <v>prodigal_1_2</v>
      </c>
      <c r="T2626" t="str">
        <f t="shared" si="242"/>
        <v>prodigal_1_26</v>
      </c>
      <c r="U2626" t="str">
        <f t="shared" si="243"/>
        <v>prodigal_1_262</v>
      </c>
      <c r="V2626" t="str">
        <f t="shared" si="246"/>
        <v>prodigal_1_2623</v>
      </c>
      <c r="W2626" t="str">
        <f t="shared" si="244"/>
        <v>prodigal_1_2623;</v>
      </c>
      <c r="Z2626">
        <f>MATCH(S2626,Description!$A$2:$A$4489,0)</f>
        <v>1113</v>
      </c>
      <c r="AA2626">
        <f>MATCH(T2626,Description!$A$2:$A$4489,0)</f>
        <v>1780</v>
      </c>
      <c r="AB2626">
        <f>MATCH(U2626,Description!$A$2:$A$4489,0)</f>
        <v>1803</v>
      </c>
      <c r="AC2626">
        <f>MATCH(V2626,Description!$A$2:$A$4489,0)</f>
        <v>1807</v>
      </c>
      <c r="AD2626">
        <v>1807</v>
      </c>
      <c r="AE2626" t="str" cm="1">
        <f t="array" ref="AE2626">INDEX(Description!A$2:A$4489,Merged!$AD2626)</f>
        <v>prodigal_1_2623</v>
      </c>
      <c r="AF2626" t="str" cm="1">
        <f t="array" ref="AF2626">INDEX(Description!B$2:B$4489,Merged!$AD2626)</f>
        <v>A8IDL3</v>
      </c>
      <c r="AG2626" t="str" cm="1">
        <f t="array" ref="AG2626">INDEX(Description!C$2:C$4489,Merged!$AD2626)</f>
        <v>COXX_AZOC5</v>
      </c>
      <c r="AH2626" t="str" cm="1">
        <f t="array" ref="AH2626">INDEX(Description!D$2:D$4489,Merged!$AD2626)</f>
        <v>Protoheme_IX_farnesyltransferase</v>
      </c>
      <c r="AI2626" t="str" cm="1">
        <f t="array" ref="AI2626">INDEX(Description!E$2:E$4489,Merged!$AD2626)</f>
        <v>ctaB</v>
      </c>
      <c r="AJ2626" t="str">
        <f t="shared" si="245"/>
        <v>locus_tag=prodigal_1_2623;partial=00;start_type=ATG;rbs_motif=GGAG/GAGG;rbs_spacer=5-10bp;gc_cont=0.687;conf=99.99;score=184.71;cscore=174.33;sscore=10.37;rscore=8.88;uscore=-2.40;tscore=4.54;;A8IDL3;COXX_AZOC5;Protoheme_IX_farnesyltransferase;ctaB</v>
      </c>
    </row>
    <row r="2627" spans="1:36" x14ac:dyDescent="0.2">
      <c r="A2627" t="s">
        <v>11274</v>
      </c>
      <c r="B2627" t="s">
        <v>11275</v>
      </c>
      <c r="C2627" t="s">
        <v>4</v>
      </c>
      <c r="D2627">
        <v>2844220</v>
      </c>
      <c r="E2627">
        <v>2844405</v>
      </c>
      <c r="F2627">
        <v>26.9</v>
      </c>
      <c r="G2627" t="s">
        <v>11276</v>
      </c>
      <c r="H2627">
        <v>0</v>
      </c>
      <c r="I2627" t="s">
        <v>13901</v>
      </c>
      <c r="S2627" t="str">
        <f t="shared" si="241"/>
        <v>prodigal_1_2</v>
      </c>
      <c r="T2627" t="str">
        <f t="shared" si="242"/>
        <v>prodigal_1_26</v>
      </c>
      <c r="U2627" t="str">
        <f t="shared" si="243"/>
        <v>prodigal_1_262</v>
      </c>
      <c r="V2627" t="str">
        <f t="shared" si="246"/>
        <v>prodigal_1_2624</v>
      </c>
      <c r="W2627" t="str">
        <f t="shared" si="244"/>
        <v>prodigal_1_2624;</v>
      </c>
      <c r="Z2627">
        <f>MATCH(S2627,Description!$A$2:$A$4489,0)</f>
        <v>1113</v>
      </c>
      <c r="AA2627">
        <f>MATCH(T2627,Description!$A$2:$A$4489,0)</f>
        <v>1780</v>
      </c>
      <c r="AB2627">
        <f>MATCH(U2627,Description!$A$2:$A$4489,0)</f>
        <v>1803</v>
      </c>
      <c r="AC2627">
        <f>MATCH(V2627,Description!$A$2:$A$4489,0)</f>
        <v>1808</v>
      </c>
      <c r="AD2627">
        <v>1808</v>
      </c>
      <c r="AE2627" t="str" cm="1">
        <f t="array" ref="AE2627">INDEX(Description!A$2:A$4489,Merged!$AD2627)</f>
        <v>prodigal_1_2624</v>
      </c>
      <c r="AF2627" t="str" cm="1">
        <f t="array" ref="AF2627">INDEX(Description!B$2:B$4489,Merged!$AD2627)</f>
        <v>*</v>
      </c>
      <c r="AG2627" cm="1">
        <f t="array" ref="AG2627">INDEX(Description!C$2:C$4489,Merged!$AD2627)</f>
        <v>0</v>
      </c>
      <c r="AH2627" cm="1">
        <f t="array" ref="AH2627">INDEX(Description!D$2:D$4489,Merged!$AD2627)</f>
        <v>0</v>
      </c>
      <c r="AI2627" cm="1">
        <f t="array" ref="AI2627">INDEX(Description!E$2:E$4489,Merged!$AD2627)</f>
        <v>0</v>
      </c>
      <c r="AJ2627" t="str">
        <f t="shared" si="245"/>
        <v>locus_tag=prodigal_1_2624;partial=00;start_type=ATG;rbs_motif=GGxGG;rbs_spacer=5-10bp;gc_cont=0.672;conf=99.95;score=32.94;cscore=28.32;sscore=4.62;rscore=-3.92;uscore=-0.84;tscore=3.32;;*;0;0;0</v>
      </c>
    </row>
    <row r="2628" spans="1:36" x14ac:dyDescent="0.2">
      <c r="A2628" t="s">
        <v>11274</v>
      </c>
      <c r="B2628" t="s">
        <v>11275</v>
      </c>
      <c r="C2628" t="s">
        <v>4</v>
      </c>
      <c r="D2628">
        <v>2844480</v>
      </c>
      <c r="E2628">
        <v>2845136</v>
      </c>
      <c r="F2628">
        <v>130.4</v>
      </c>
      <c r="G2628" t="s">
        <v>11276</v>
      </c>
      <c r="H2628">
        <v>0</v>
      </c>
      <c r="I2628" t="s">
        <v>13902</v>
      </c>
      <c r="S2628" t="str">
        <f t="shared" si="241"/>
        <v>prodigal_1_2</v>
      </c>
      <c r="T2628" t="str">
        <f t="shared" si="242"/>
        <v>prodigal_1_26</v>
      </c>
      <c r="U2628" t="str">
        <f t="shared" si="243"/>
        <v>prodigal_1_262</v>
      </c>
      <c r="V2628" t="str">
        <f t="shared" si="246"/>
        <v>prodigal_1_2625</v>
      </c>
      <c r="W2628" t="str">
        <f t="shared" si="244"/>
        <v>prodigal_1_2625;</v>
      </c>
      <c r="Z2628">
        <f>MATCH(S2628,Description!$A$2:$A$4489,0)</f>
        <v>1113</v>
      </c>
      <c r="AA2628">
        <f>MATCH(T2628,Description!$A$2:$A$4489,0)</f>
        <v>1780</v>
      </c>
      <c r="AB2628">
        <f>MATCH(U2628,Description!$A$2:$A$4489,0)</f>
        <v>1803</v>
      </c>
      <c r="AC2628">
        <f>MATCH(V2628,Description!$A$2:$A$4489,0)</f>
        <v>1809</v>
      </c>
      <c r="AD2628">
        <v>1809</v>
      </c>
      <c r="AE2628" t="str" cm="1">
        <f t="array" ref="AE2628">INDEX(Description!A$2:A$4489,Merged!$AD2628)</f>
        <v>prodigal_1_2625</v>
      </c>
      <c r="AF2628" t="str" cm="1">
        <f t="array" ref="AF2628">INDEX(Description!B$2:B$4489,Merged!$AD2628)</f>
        <v>A7IPB8</v>
      </c>
      <c r="AG2628" t="str" cm="1">
        <f t="array" ref="AG2628">INDEX(Description!C$2:C$4489,Merged!$AD2628)</f>
        <v>COXZ_XANP2</v>
      </c>
      <c r="AH2628" t="str" cm="1">
        <f t="array" ref="AH2628">INDEX(Description!D$2:D$4489,Merged!$AD2628)</f>
        <v>Cytochrome_c_oxidase_assembly_protein_CtaG</v>
      </c>
      <c r="AI2628" t="str" cm="1">
        <f t="array" ref="AI2628">INDEX(Description!E$2:E$4489,Merged!$AD2628)</f>
        <v>ctaG</v>
      </c>
      <c r="AJ2628" t="str">
        <f t="shared" si="245"/>
        <v>locus_tag=prodigal_1_2625;partial=00;start_type=ATG;rbs_motif=AGxAGG/AGGxGG;rbs_spacer=5-10bp;gc_cont=0.664;conf=100.00;score=130.43;cscore=126.40;sscore=4.03;rscore=-0.17;uscore=-0.34;tscore=4.54;;A7IPB8;COXZ_XANP2;Cytochrome_c_oxidase_assembly_protein_CtaG;ctaG</v>
      </c>
    </row>
    <row r="2629" spans="1:36" x14ac:dyDescent="0.2">
      <c r="A2629" t="s">
        <v>11274</v>
      </c>
      <c r="B2629" t="s">
        <v>11275</v>
      </c>
      <c r="C2629" t="s">
        <v>4</v>
      </c>
      <c r="D2629">
        <v>2845250</v>
      </c>
      <c r="E2629">
        <v>2846086</v>
      </c>
      <c r="F2629">
        <v>189.1</v>
      </c>
      <c r="G2629" t="s">
        <v>11276</v>
      </c>
      <c r="H2629">
        <v>0</v>
      </c>
      <c r="I2629" t="s">
        <v>13903</v>
      </c>
      <c r="S2629" t="str">
        <f t="shared" ref="S2629:S2692" si="247">MID($I2629,11,12)</f>
        <v>prodigal_1_2</v>
      </c>
      <c r="T2629" t="str">
        <f t="shared" ref="T2629:T2692" si="248">MID($I2629,11,13)</f>
        <v>prodigal_1_26</v>
      </c>
      <c r="U2629" t="str">
        <f t="shared" ref="U2629:U2692" si="249">MID($I2629,11,14)</f>
        <v>prodigal_1_262</v>
      </c>
      <c r="V2629" t="str">
        <f t="shared" si="246"/>
        <v>prodigal_1_2626</v>
      </c>
      <c r="W2629" t="str">
        <f t="shared" ref="W2629:W2692" si="250">MID($I2629,11,16)</f>
        <v>prodigal_1_2626;</v>
      </c>
      <c r="Z2629">
        <f>MATCH(S2629,Description!$A$2:$A$4489,0)</f>
        <v>1113</v>
      </c>
      <c r="AA2629">
        <f>MATCH(T2629,Description!$A$2:$A$4489,0)</f>
        <v>1780</v>
      </c>
      <c r="AB2629">
        <f>MATCH(U2629,Description!$A$2:$A$4489,0)</f>
        <v>1803</v>
      </c>
      <c r="AC2629">
        <f>MATCH(V2629,Description!$A$2:$A$4489,0)</f>
        <v>1810</v>
      </c>
      <c r="AD2629">
        <v>1810</v>
      </c>
      <c r="AE2629" t="str" cm="1">
        <f t="array" ref="AE2629">INDEX(Description!A$2:A$4489,Merged!$AD2629)</f>
        <v>prodigal_1_2626</v>
      </c>
      <c r="AF2629" t="str" cm="1">
        <f t="array" ref="AF2629">INDEX(Description!B$2:B$4489,Merged!$AD2629)</f>
        <v>P06030</v>
      </c>
      <c r="AG2629" t="str" cm="1">
        <f t="array" ref="AG2629">INDEX(Description!C$2:C$4489,Merged!$AD2629)</f>
        <v>COX3_PARDE</v>
      </c>
      <c r="AH2629" t="str" cm="1">
        <f t="array" ref="AH2629">INDEX(Description!D$2:D$4489,Merged!$AD2629)</f>
        <v>Cytochrome_c_oxidase_subunit_3</v>
      </c>
      <c r="AI2629" t="str" cm="1">
        <f t="array" ref="AI2629">INDEX(Description!E$2:E$4489,Merged!$AD2629)</f>
        <v>ctaE</v>
      </c>
      <c r="AJ2629" t="str">
        <f t="shared" ref="AJ2629:AJ2692" si="251">I2629&amp;$AJ$2&amp;AF2629&amp;$AJ$2&amp;AG2629&amp;$AJ$2&amp;AH2629&amp;$AJ$2&amp;AI2629</f>
        <v>locus_tag=prodigal_1_2626;partial=00;start_type=ATG;rbs_motif=GGAGG;rbs_spacer=5-10bp;gc_cont=0.640;conf=99.99;score=189.08;cscore=177.63;sscore=11.46;rscore=10.30;uscore=-3.38;tscore=4.54;;P06030;COX3_PARDE;Cytochrome_c_oxidase_subunit_3;ctaE</v>
      </c>
    </row>
    <row r="2630" spans="1:36" x14ac:dyDescent="0.2">
      <c r="A2630" t="s">
        <v>11274</v>
      </c>
      <c r="B2630" t="s">
        <v>11275</v>
      </c>
      <c r="C2630" t="s">
        <v>4</v>
      </c>
      <c r="D2630">
        <v>2846167</v>
      </c>
      <c r="E2630">
        <v>2846559</v>
      </c>
      <c r="F2630">
        <v>45.2</v>
      </c>
      <c r="G2630" t="s">
        <v>11276</v>
      </c>
      <c r="H2630">
        <v>0</v>
      </c>
      <c r="I2630" t="s">
        <v>13904</v>
      </c>
      <c r="S2630" t="str">
        <f t="shared" si="247"/>
        <v>prodigal_1_2</v>
      </c>
      <c r="T2630" t="str">
        <f t="shared" si="248"/>
        <v>prodigal_1_26</v>
      </c>
      <c r="U2630" t="str">
        <f t="shared" si="249"/>
        <v>prodigal_1_262</v>
      </c>
      <c r="V2630" t="str">
        <f t="shared" si="246"/>
        <v>prodigal_1_2627</v>
      </c>
      <c r="W2630" t="str">
        <f t="shared" si="250"/>
        <v>prodigal_1_2627;</v>
      </c>
      <c r="Z2630">
        <f>MATCH(S2630,Description!$A$2:$A$4489,0)</f>
        <v>1113</v>
      </c>
      <c r="AA2630">
        <f>MATCH(T2630,Description!$A$2:$A$4489,0)</f>
        <v>1780</v>
      </c>
      <c r="AB2630">
        <f>MATCH(U2630,Description!$A$2:$A$4489,0)</f>
        <v>1803</v>
      </c>
      <c r="AC2630">
        <f>MATCH(V2630,Description!$A$2:$A$4489,0)</f>
        <v>1811</v>
      </c>
      <c r="AD2630">
        <v>1811</v>
      </c>
      <c r="AE2630" t="str" cm="1">
        <f t="array" ref="AE2630">INDEX(Description!A$2:A$4489,Merged!$AD2630)</f>
        <v>prodigal_1_2627</v>
      </c>
      <c r="AF2630" t="str" cm="1">
        <f t="array" ref="AF2630">INDEX(Description!B$2:B$4489,Merged!$AD2630)</f>
        <v>*</v>
      </c>
      <c r="AG2630" cm="1">
        <f t="array" ref="AG2630">INDEX(Description!C$2:C$4489,Merged!$AD2630)</f>
        <v>0</v>
      </c>
      <c r="AH2630" cm="1">
        <f t="array" ref="AH2630">INDEX(Description!D$2:D$4489,Merged!$AD2630)</f>
        <v>0</v>
      </c>
      <c r="AI2630" cm="1">
        <f t="array" ref="AI2630">INDEX(Description!E$2:E$4489,Merged!$AD2630)</f>
        <v>0</v>
      </c>
      <c r="AJ2630" t="str">
        <f t="shared" si="251"/>
        <v>locus_tag=prodigal_1_2627;partial=00;start_type=ATG;rbs_motif=GGA/GAG/AGG;rbs_spacer=5-10bp;gc_cont=0.667;conf=100.00;score=45.22;cscore=40.38;sscore=4.84;rscore=0.72;uscore=-0.42;tscore=4.54;;*;0;0;0</v>
      </c>
    </row>
    <row r="2631" spans="1:36" x14ac:dyDescent="0.2">
      <c r="A2631" t="s">
        <v>11274</v>
      </c>
      <c r="B2631" t="s">
        <v>11275</v>
      </c>
      <c r="C2631" t="s">
        <v>4</v>
      </c>
      <c r="D2631">
        <v>2846648</v>
      </c>
      <c r="E2631">
        <v>2847394</v>
      </c>
      <c r="F2631">
        <v>104.4</v>
      </c>
      <c r="G2631" t="s">
        <v>11276</v>
      </c>
      <c r="H2631">
        <v>0</v>
      </c>
      <c r="I2631" t="s">
        <v>13905</v>
      </c>
      <c r="S2631" t="str">
        <f t="shared" si="247"/>
        <v>prodigal_1_2</v>
      </c>
      <c r="T2631" t="str">
        <f t="shared" si="248"/>
        <v>prodigal_1_26</v>
      </c>
      <c r="U2631" t="str">
        <f t="shared" si="249"/>
        <v>prodigal_1_262</v>
      </c>
      <c r="V2631" t="str">
        <f t="shared" si="246"/>
        <v>prodigal_1_2628</v>
      </c>
      <c r="W2631" t="str">
        <f t="shared" si="250"/>
        <v>prodigal_1_2628;</v>
      </c>
      <c r="Z2631">
        <f>MATCH(S2631,Description!$A$2:$A$4489,0)</f>
        <v>1113</v>
      </c>
      <c r="AA2631">
        <f>MATCH(T2631,Description!$A$2:$A$4489,0)</f>
        <v>1780</v>
      </c>
      <c r="AB2631">
        <f>MATCH(U2631,Description!$A$2:$A$4489,0)</f>
        <v>1803</v>
      </c>
      <c r="AC2631">
        <f>MATCH(V2631,Description!$A$2:$A$4489,0)</f>
        <v>1812</v>
      </c>
      <c r="AD2631">
        <v>1812</v>
      </c>
      <c r="AE2631" t="str" cm="1">
        <f t="array" ref="AE2631">INDEX(Description!A$2:A$4489,Merged!$AD2631)</f>
        <v>prodigal_1_2628</v>
      </c>
      <c r="AF2631" t="str" cm="1">
        <f t="array" ref="AF2631">INDEX(Description!B$2:B$4489,Merged!$AD2631)</f>
        <v>Q4UN32</v>
      </c>
      <c r="AG2631" t="str" cm="1">
        <f t="array" ref="AG2631">INDEX(Description!C$2:C$4489,Merged!$AD2631)</f>
        <v>SURF1_RICFE</v>
      </c>
      <c r="AH2631" t="str" cm="1">
        <f t="array" ref="AH2631">INDEX(Description!D$2:D$4489,Merged!$AD2631)</f>
        <v>SURF1-like_protein</v>
      </c>
      <c r="AI2631" t="str" cm="1">
        <f t="array" ref="AI2631">INDEX(Description!E$2:E$4489,Merged!$AD2631)</f>
        <v>surE</v>
      </c>
      <c r="AJ2631" t="str">
        <f t="shared" si="251"/>
        <v>locus_tag=prodigal_1_2628;partial=00;start_type=ATG;rbs_motif=None;rbs_spacer=None;gc_cont=0.720;conf=100.00;score=104.39;cscore=101.13;sscore=3.25;rscore=-3.31;uscore=2.02;tscore=4.54;;Q4UN32;SURF1_RICFE;SURF1-like_protein;surE</v>
      </c>
    </row>
    <row r="2632" spans="1:36" x14ac:dyDescent="0.2">
      <c r="A2632" t="s">
        <v>11274</v>
      </c>
      <c r="B2632" t="s">
        <v>11275</v>
      </c>
      <c r="C2632" t="s">
        <v>4</v>
      </c>
      <c r="D2632">
        <v>2847562</v>
      </c>
      <c r="E2632">
        <v>2848806</v>
      </c>
      <c r="F2632">
        <v>193.3</v>
      </c>
      <c r="G2632" t="s">
        <v>11276</v>
      </c>
      <c r="H2632">
        <v>0</v>
      </c>
      <c r="I2632" t="s">
        <v>13906</v>
      </c>
      <c r="S2632" t="str">
        <f t="shared" si="247"/>
        <v>prodigal_1_2</v>
      </c>
      <c r="T2632" t="str">
        <f t="shared" si="248"/>
        <v>prodigal_1_26</v>
      </c>
      <c r="U2632" t="str">
        <f t="shared" si="249"/>
        <v>prodigal_1_262</v>
      </c>
      <c r="V2632" t="str">
        <f t="shared" si="246"/>
        <v>prodigal_1_2629</v>
      </c>
      <c r="W2632" t="str">
        <f t="shared" si="250"/>
        <v>prodigal_1_2629;</v>
      </c>
      <c r="Z2632">
        <f>MATCH(S2632,Description!$A$2:$A$4489,0)</f>
        <v>1113</v>
      </c>
      <c r="AA2632">
        <f>MATCH(T2632,Description!$A$2:$A$4489,0)</f>
        <v>1780</v>
      </c>
      <c r="AB2632">
        <f>MATCH(U2632,Description!$A$2:$A$4489,0)</f>
        <v>1803</v>
      </c>
      <c r="AC2632">
        <f>MATCH(V2632,Description!$A$2:$A$4489,0)</f>
        <v>1813</v>
      </c>
      <c r="AD2632">
        <v>1813</v>
      </c>
      <c r="AE2632" t="str" cm="1">
        <f t="array" ref="AE2632">INDEX(Description!A$2:A$4489,Merged!$AD2632)</f>
        <v>prodigal_1_2629</v>
      </c>
      <c r="AF2632" t="str" cm="1">
        <f t="array" ref="AF2632">INDEX(Description!B$2:B$4489,Merged!$AD2632)</f>
        <v>*</v>
      </c>
      <c r="AG2632" cm="1">
        <f t="array" ref="AG2632">INDEX(Description!C$2:C$4489,Merged!$AD2632)</f>
        <v>0</v>
      </c>
      <c r="AH2632" cm="1">
        <f t="array" ref="AH2632">INDEX(Description!D$2:D$4489,Merged!$AD2632)</f>
        <v>0</v>
      </c>
      <c r="AI2632" cm="1">
        <f t="array" ref="AI2632">INDEX(Description!E$2:E$4489,Merged!$AD2632)</f>
        <v>0</v>
      </c>
      <c r="AJ2632" t="str">
        <f t="shared" si="251"/>
        <v>locus_tag=prodigal_1_2629;partial=00;start_type=ATG;rbs_motif=AGGAG;rbs_spacer=5-10bp;gc_cont=0.715;conf=99.99;score=193.29;cscore=177.14;sscore=16.15;rscore=15.89;uscore=-4.29;tscore=4.54;;*;0;0;0</v>
      </c>
    </row>
    <row r="2633" spans="1:36" x14ac:dyDescent="0.2">
      <c r="A2633" t="s">
        <v>11274</v>
      </c>
      <c r="B2633" t="s">
        <v>11275</v>
      </c>
      <c r="C2633" t="s">
        <v>4</v>
      </c>
      <c r="D2633">
        <v>2848821</v>
      </c>
      <c r="E2633">
        <v>2849333</v>
      </c>
      <c r="F2633">
        <v>80.3</v>
      </c>
      <c r="G2633" t="s">
        <v>11287</v>
      </c>
      <c r="H2633">
        <v>0</v>
      </c>
      <c r="I2633" t="s">
        <v>13907</v>
      </c>
      <c r="S2633" t="str">
        <f t="shared" si="247"/>
        <v>prodigal_1_2</v>
      </c>
      <c r="T2633" t="str">
        <f t="shared" si="248"/>
        <v>prodigal_1_26</v>
      </c>
      <c r="U2633" t="str">
        <f t="shared" si="249"/>
        <v>prodigal_1_263</v>
      </c>
      <c r="V2633" t="str">
        <f t="shared" si="246"/>
        <v>prodigal_1_2630</v>
      </c>
      <c r="W2633" t="str">
        <f t="shared" si="250"/>
        <v>prodigal_1_2630;</v>
      </c>
      <c r="Z2633">
        <f>MATCH(S2633,Description!$A$2:$A$4489,0)</f>
        <v>1113</v>
      </c>
      <c r="AA2633">
        <f>MATCH(T2633,Description!$A$2:$A$4489,0)</f>
        <v>1780</v>
      </c>
      <c r="AB2633">
        <f>MATCH(U2633,Description!$A$2:$A$4489,0)</f>
        <v>1814</v>
      </c>
      <c r="AC2633">
        <f>MATCH(V2633,Description!$A$2:$A$4489,0)</f>
        <v>1815</v>
      </c>
      <c r="AD2633">
        <v>1815</v>
      </c>
      <c r="AE2633" t="str" cm="1">
        <f t="array" ref="AE2633">INDEX(Description!A$2:A$4489,Merged!$AD2633)</f>
        <v>prodigal_1_2630</v>
      </c>
      <c r="AF2633" t="str" cm="1">
        <f t="array" ref="AF2633">INDEX(Description!B$2:B$4489,Merged!$AD2633)</f>
        <v>*</v>
      </c>
      <c r="AG2633" cm="1">
        <f t="array" ref="AG2633">INDEX(Description!C$2:C$4489,Merged!$AD2633)</f>
        <v>0</v>
      </c>
      <c r="AH2633" cm="1">
        <f t="array" ref="AH2633">INDEX(Description!D$2:D$4489,Merged!$AD2633)</f>
        <v>0</v>
      </c>
      <c r="AI2633" cm="1">
        <f t="array" ref="AI2633">INDEX(Description!E$2:E$4489,Merged!$AD2633)</f>
        <v>0</v>
      </c>
      <c r="AJ2633" t="str">
        <f t="shared" si="251"/>
        <v>locus_tag=prodigal_1_2630;partial=00;start_type=ATG;rbs_motif=GGA/GAG/AGG;rbs_spacer=5-10bp;gc_cont=0.694;conf=100.00;score=80.26;cscore=73.68;sscore=6.57;rscore=0.72;uscore=1.31;tscore=4.54;;*;0;0;0</v>
      </c>
    </row>
    <row r="2634" spans="1:36" x14ac:dyDescent="0.2">
      <c r="A2634" t="s">
        <v>11274</v>
      </c>
      <c r="B2634" t="s">
        <v>11275</v>
      </c>
      <c r="C2634" t="s">
        <v>4</v>
      </c>
      <c r="D2634">
        <v>2849407</v>
      </c>
      <c r="E2634">
        <v>2850411</v>
      </c>
      <c r="F2634">
        <v>166.1</v>
      </c>
      <c r="G2634" t="s">
        <v>11287</v>
      </c>
      <c r="H2634">
        <v>0</v>
      </c>
      <c r="I2634" t="s">
        <v>13908</v>
      </c>
      <c r="S2634" t="str">
        <f t="shared" si="247"/>
        <v>prodigal_1_2</v>
      </c>
      <c r="T2634" t="str">
        <f t="shared" si="248"/>
        <v>prodigal_1_26</v>
      </c>
      <c r="U2634" t="str">
        <f t="shared" si="249"/>
        <v>prodigal_1_263</v>
      </c>
      <c r="V2634" t="str">
        <f t="shared" si="246"/>
        <v>prodigal_1_2631</v>
      </c>
      <c r="W2634" t="str">
        <f t="shared" si="250"/>
        <v>prodigal_1_2631;</v>
      </c>
      <c r="Z2634">
        <f>MATCH(S2634,Description!$A$2:$A$4489,0)</f>
        <v>1113</v>
      </c>
      <c r="AA2634">
        <f>MATCH(T2634,Description!$A$2:$A$4489,0)</f>
        <v>1780</v>
      </c>
      <c r="AB2634">
        <f>MATCH(U2634,Description!$A$2:$A$4489,0)</f>
        <v>1814</v>
      </c>
      <c r="AC2634">
        <f>MATCH(V2634,Description!$A$2:$A$4489,0)</f>
        <v>1816</v>
      </c>
      <c r="AD2634">
        <v>1816</v>
      </c>
      <c r="AE2634" t="str" cm="1">
        <f t="array" ref="AE2634">INDEX(Description!A$2:A$4489,Merged!$AD2634)</f>
        <v>prodigal_1_2631</v>
      </c>
      <c r="AF2634" t="str" cm="1">
        <f t="array" ref="AF2634">INDEX(Description!B$2:B$4489,Merged!$AD2634)</f>
        <v>P53425</v>
      </c>
      <c r="AG2634" t="str" cm="1">
        <f t="array" ref="AG2634">INDEX(Description!C$2:C$4489,Merged!$AD2634)</f>
        <v>Y1167_MYCLE</v>
      </c>
      <c r="AH2634" t="str" cm="1">
        <f t="array" ref="AH2634">INDEX(Description!D$2:D$4489,Merged!$AD2634)</f>
        <v>Uncharacterized_aminopeptidase_ML1167</v>
      </c>
      <c r="AI2634" t="str" cm="1">
        <f t="array" ref="AI2634">INDEX(Description!E$2:E$4489,Merged!$AD2634)</f>
        <v>cbs</v>
      </c>
      <c r="AJ2634" t="str">
        <f t="shared" si="251"/>
        <v>locus_tag=prodigal_1_2631;partial=00;start_type=ATG;rbs_motif=GGA/GAG/AGG;rbs_spacer=5-10bp;gc_cont=0.744;conf=100.00;score=165.45;cscore=157.31;sscore=8.13;rscore=0.72;uscore=3.52;tscore=4.54;;P53425;Y1167_MYCLE;Uncharacterized_aminopeptidase_ML1167;cbs</v>
      </c>
    </row>
    <row r="2635" spans="1:36" x14ac:dyDescent="0.2">
      <c r="A2635" t="s">
        <v>11274</v>
      </c>
      <c r="B2635" t="s">
        <v>11275</v>
      </c>
      <c r="C2635" t="s">
        <v>4</v>
      </c>
      <c r="D2635">
        <v>2850657</v>
      </c>
      <c r="E2635">
        <v>2851388</v>
      </c>
      <c r="F2635">
        <v>149.19999999999999</v>
      </c>
      <c r="G2635" t="s">
        <v>11276</v>
      </c>
      <c r="H2635">
        <v>0</v>
      </c>
      <c r="I2635" t="s">
        <v>13909</v>
      </c>
      <c r="S2635" t="str">
        <f t="shared" si="247"/>
        <v>prodigal_1_2</v>
      </c>
      <c r="T2635" t="str">
        <f t="shared" si="248"/>
        <v>prodigal_1_26</v>
      </c>
      <c r="U2635" t="str">
        <f t="shared" si="249"/>
        <v>prodigal_1_263</v>
      </c>
      <c r="V2635" t="str">
        <f t="shared" si="246"/>
        <v>prodigal_1_2632</v>
      </c>
      <c r="W2635" t="str">
        <f t="shared" si="250"/>
        <v>prodigal_1_2632;</v>
      </c>
      <c r="Z2635">
        <f>MATCH(S2635,Description!$A$2:$A$4489,0)</f>
        <v>1113</v>
      </c>
      <c r="AA2635">
        <f>MATCH(T2635,Description!$A$2:$A$4489,0)</f>
        <v>1780</v>
      </c>
      <c r="AB2635">
        <f>MATCH(U2635,Description!$A$2:$A$4489,0)</f>
        <v>1814</v>
      </c>
      <c r="AC2635">
        <f>MATCH(V2635,Description!$A$2:$A$4489,0)</f>
        <v>1817</v>
      </c>
      <c r="AD2635">
        <v>1817</v>
      </c>
      <c r="AE2635" t="str" cm="1">
        <f t="array" ref="AE2635">INDEX(Description!A$2:A$4489,Merged!$AD2635)</f>
        <v>prodigal_1_2632</v>
      </c>
      <c r="AF2635" t="str" cm="1">
        <f t="array" ref="AF2635">INDEX(Description!B$2:B$4489,Merged!$AD2635)</f>
        <v>P44202</v>
      </c>
      <c r="AG2635" t="str" cm="1">
        <f t="array" ref="AG2635">INDEX(Description!C$2:C$4489,Merged!$AD2635)</f>
        <v>Y1454_HAEIN</v>
      </c>
      <c r="AH2635" t="str" cm="1">
        <f t="array" ref="AH2635">INDEX(Description!D$2:D$4489,Merged!$AD2635)</f>
        <v>Putative_cytochrome_c-type_biogenesis_protein_HI_1454</v>
      </c>
      <c r="AI2635" t="str" cm="1">
        <f t="array" ref="AI2635">INDEX(Description!E$2:E$4489,Merged!$AD2635)</f>
        <v>fabG2</v>
      </c>
      <c r="AJ2635" t="str">
        <f t="shared" si="251"/>
        <v>locus_tag=prodigal_1_2632;partial=00;start_type=ATG;rbs_motif=GGA/GAG/AGG;rbs_spacer=5-10bp;gc_cont=0.686;conf=100.00;score=149.16;cscore=142.21;sscore=6.96;rscore=0.72;uscore=1.69;tscore=4.54;;P44202;Y1454_HAEIN;Putative_cytochrome_c-type_biogenesis_protein_HI_1454;fabG2</v>
      </c>
    </row>
    <row r="2636" spans="1:36" x14ac:dyDescent="0.2">
      <c r="A2636" t="s">
        <v>11274</v>
      </c>
      <c r="B2636" t="s">
        <v>11275</v>
      </c>
      <c r="C2636" t="s">
        <v>4</v>
      </c>
      <c r="D2636">
        <v>2851479</v>
      </c>
      <c r="E2636">
        <v>2852579</v>
      </c>
      <c r="F2636">
        <v>268.5</v>
      </c>
      <c r="G2636" t="s">
        <v>11287</v>
      </c>
      <c r="H2636">
        <v>0</v>
      </c>
      <c r="I2636" t="s">
        <v>13910</v>
      </c>
      <c r="S2636" t="str">
        <f t="shared" si="247"/>
        <v>prodigal_1_2</v>
      </c>
      <c r="T2636" t="str">
        <f t="shared" si="248"/>
        <v>prodigal_1_26</v>
      </c>
      <c r="U2636" t="str">
        <f t="shared" si="249"/>
        <v>prodigal_1_263</v>
      </c>
      <c r="V2636" t="str">
        <f t="shared" si="246"/>
        <v>prodigal_1_2633</v>
      </c>
      <c r="W2636" t="str">
        <f t="shared" si="250"/>
        <v>prodigal_1_2633;</v>
      </c>
      <c r="Z2636">
        <f>MATCH(S2636,Description!$A$2:$A$4489,0)</f>
        <v>1113</v>
      </c>
      <c r="AA2636">
        <f>MATCH(T2636,Description!$A$2:$A$4489,0)</f>
        <v>1780</v>
      </c>
      <c r="AB2636">
        <f>MATCH(U2636,Description!$A$2:$A$4489,0)</f>
        <v>1814</v>
      </c>
      <c r="AC2636">
        <f>MATCH(V2636,Description!$A$2:$A$4489,0)</f>
        <v>1818</v>
      </c>
      <c r="AD2636">
        <v>1818</v>
      </c>
      <c r="AE2636" t="str" cm="1">
        <f t="array" ref="AE2636">INDEX(Description!A$2:A$4489,Merged!$AD2636)</f>
        <v>prodigal_1_2633</v>
      </c>
      <c r="AF2636" t="str" cm="1">
        <f t="array" ref="AF2636">INDEX(Description!B$2:B$4489,Merged!$AD2636)</f>
        <v>Q8YJ23</v>
      </c>
      <c r="AG2636" t="str" cm="1">
        <f t="array" ref="AG2636">INDEX(Description!C$2:C$4489,Merged!$AD2636)</f>
        <v>LIVB1_BRUME</v>
      </c>
      <c r="AH2636" t="str" cm="1">
        <f t="array" ref="AH2636">INDEX(Description!D$2:D$4489,Merged!$AD2636)</f>
        <v>Leu/Ile/Val-binding_protein_homolog_1</v>
      </c>
      <c r="AI2636" t="str" cm="1">
        <f t="array" ref="AI2636">INDEX(Description!E$2:E$4489,Merged!$AD2636)</f>
        <v>liuE</v>
      </c>
      <c r="AJ2636" t="str">
        <f t="shared" si="251"/>
        <v>locus_tag=prodigal_1_2633;partial=00;start_type=ATG;rbs_motif=GGAG/GAGG;rbs_spacer=5-10bp;gc_cont=0.650;conf=99.99;score=267.88;cscore=256.33;sscore=11.55;rscore=8.88;uscore=-1.22;tscore=4.54;;Q8YJ23;LIVB1_BRUME;Leu/Ile/Val-binding_protein_homolog_1;liuE</v>
      </c>
    </row>
    <row r="2637" spans="1:36" x14ac:dyDescent="0.2">
      <c r="A2637" t="s">
        <v>11274</v>
      </c>
      <c r="B2637" t="s">
        <v>11275</v>
      </c>
      <c r="C2637" t="s">
        <v>4</v>
      </c>
      <c r="D2637">
        <v>2852884</v>
      </c>
      <c r="E2637">
        <v>2853984</v>
      </c>
      <c r="F2637">
        <v>278.7</v>
      </c>
      <c r="G2637" t="s">
        <v>11287</v>
      </c>
      <c r="H2637">
        <v>0</v>
      </c>
      <c r="I2637" t="s">
        <v>13911</v>
      </c>
      <c r="S2637" t="str">
        <f t="shared" si="247"/>
        <v>prodigal_1_2</v>
      </c>
      <c r="T2637" t="str">
        <f t="shared" si="248"/>
        <v>prodigal_1_26</v>
      </c>
      <c r="U2637" t="str">
        <f t="shared" si="249"/>
        <v>prodigal_1_263</v>
      </c>
      <c r="V2637" t="str">
        <f t="shared" si="246"/>
        <v>prodigal_1_2634</v>
      </c>
      <c r="W2637" t="str">
        <f t="shared" si="250"/>
        <v>prodigal_1_2634;</v>
      </c>
      <c r="Z2637">
        <f>MATCH(S2637,Description!$A$2:$A$4489,0)</f>
        <v>1113</v>
      </c>
      <c r="AA2637">
        <f>MATCH(T2637,Description!$A$2:$A$4489,0)</f>
        <v>1780</v>
      </c>
      <c r="AB2637">
        <f>MATCH(U2637,Description!$A$2:$A$4489,0)</f>
        <v>1814</v>
      </c>
      <c r="AC2637">
        <f>MATCH(V2637,Description!$A$2:$A$4489,0)</f>
        <v>1819</v>
      </c>
      <c r="AD2637">
        <v>1819</v>
      </c>
      <c r="AE2637" t="str" cm="1">
        <f t="array" ref="AE2637">INDEX(Description!A$2:A$4489,Merged!$AD2637)</f>
        <v>prodigal_1_2634</v>
      </c>
      <c r="AF2637" t="str" cm="1">
        <f t="array" ref="AF2637">INDEX(Description!B$2:B$4489,Merged!$AD2637)</f>
        <v>Q8YJ23</v>
      </c>
      <c r="AG2637" t="str" cm="1">
        <f t="array" ref="AG2637">INDEX(Description!C$2:C$4489,Merged!$AD2637)</f>
        <v>LIVB1_BRUME</v>
      </c>
      <c r="AH2637" t="str" cm="1">
        <f t="array" ref="AH2637">INDEX(Description!D$2:D$4489,Merged!$AD2637)</f>
        <v>Leu/Ile/Val-binding_protein_homolog_1</v>
      </c>
      <c r="AI2637" t="str" cm="1">
        <f t="array" ref="AI2637">INDEX(Description!E$2:E$4489,Merged!$AD2637)</f>
        <v>liuE</v>
      </c>
      <c r="AJ2637" t="str">
        <f t="shared" si="251"/>
        <v>locus_tag=prodigal_1_2634;partial=00;start_type=ATG;rbs_motif=GGAG/GAGG;rbs_spacer=5-10bp;gc_cont=0.645;conf=99.99;score=278.74;cscore=268.15;sscore=10.59;rscore=8.88;uscore=-2.83;tscore=4.54;;Q8YJ23;LIVB1_BRUME;Leu/Ile/Val-binding_protein_homolog_1;liuE</v>
      </c>
    </row>
    <row r="2638" spans="1:36" x14ac:dyDescent="0.2">
      <c r="A2638" t="s">
        <v>11274</v>
      </c>
      <c r="B2638" t="s">
        <v>11275</v>
      </c>
      <c r="C2638" t="s">
        <v>4</v>
      </c>
      <c r="D2638">
        <v>2854143</v>
      </c>
      <c r="E2638">
        <v>2854580</v>
      </c>
      <c r="F2638">
        <v>83.5</v>
      </c>
      <c r="G2638" t="s">
        <v>11287</v>
      </c>
      <c r="H2638">
        <v>0</v>
      </c>
      <c r="I2638" t="s">
        <v>13912</v>
      </c>
      <c r="S2638" t="str">
        <f t="shared" si="247"/>
        <v>prodigal_1_2</v>
      </c>
      <c r="T2638" t="str">
        <f t="shared" si="248"/>
        <v>prodigal_1_26</v>
      </c>
      <c r="U2638" t="str">
        <f t="shared" si="249"/>
        <v>prodigal_1_263</v>
      </c>
      <c r="V2638" t="str">
        <f t="shared" si="246"/>
        <v>prodigal_1_2635</v>
      </c>
      <c r="W2638" t="str">
        <f t="shared" si="250"/>
        <v>prodigal_1_2635;</v>
      </c>
      <c r="Z2638">
        <f>MATCH(S2638,Description!$A$2:$A$4489,0)</f>
        <v>1113</v>
      </c>
      <c r="AA2638">
        <f>MATCH(T2638,Description!$A$2:$A$4489,0)</f>
        <v>1780</v>
      </c>
      <c r="AB2638">
        <f>MATCH(U2638,Description!$A$2:$A$4489,0)</f>
        <v>1814</v>
      </c>
      <c r="AC2638">
        <f>MATCH(V2638,Description!$A$2:$A$4489,0)</f>
        <v>1820</v>
      </c>
      <c r="AD2638">
        <v>1820</v>
      </c>
      <c r="AE2638" t="str" cm="1">
        <f t="array" ref="AE2638">INDEX(Description!A$2:A$4489,Merged!$AD2638)</f>
        <v>prodigal_1_2635</v>
      </c>
      <c r="AF2638" t="str" cm="1">
        <f t="array" ref="AF2638">INDEX(Description!B$2:B$4489,Merged!$AD2638)</f>
        <v>*</v>
      </c>
      <c r="AG2638" cm="1">
        <f t="array" ref="AG2638">INDEX(Description!C$2:C$4489,Merged!$AD2638)</f>
        <v>0</v>
      </c>
      <c r="AH2638" cm="1">
        <f t="array" ref="AH2638">INDEX(Description!D$2:D$4489,Merged!$AD2638)</f>
        <v>0</v>
      </c>
      <c r="AI2638" cm="1">
        <f t="array" ref="AI2638">INDEX(Description!E$2:E$4489,Merged!$AD2638)</f>
        <v>0</v>
      </c>
      <c r="AJ2638" t="str">
        <f t="shared" si="251"/>
        <v>locus_tag=prodigal_1_2635;partial=00;start_type=ATG;rbs_motif=GGA/GAG/AGG;rbs_spacer=5-10bp;gc_cont=0.683;conf=100.00;score=86.50;cscore=79.96;sscore=6.55;rscore=0.72;uscore=-1.69;tscore=4.54;;*;0;0;0</v>
      </c>
    </row>
    <row r="2639" spans="1:36" x14ac:dyDescent="0.2">
      <c r="A2639" t="s">
        <v>11274</v>
      </c>
      <c r="B2639" t="s">
        <v>11275</v>
      </c>
      <c r="C2639" t="s">
        <v>4</v>
      </c>
      <c r="D2639">
        <v>2854580</v>
      </c>
      <c r="E2639">
        <v>2855344</v>
      </c>
      <c r="F2639">
        <v>168.8</v>
      </c>
      <c r="G2639" t="s">
        <v>11287</v>
      </c>
      <c r="H2639">
        <v>0</v>
      </c>
      <c r="I2639" t="s">
        <v>13913</v>
      </c>
      <c r="S2639" t="str">
        <f t="shared" si="247"/>
        <v>prodigal_1_2</v>
      </c>
      <c r="T2639" t="str">
        <f t="shared" si="248"/>
        <v>prodigal_1_26</v>
      </c>
      <c r="U2639" t="str">
        <f t="shared" si="249"/>
        <v>prodigal_1_263</v>
      </c>
      <c r="V2639" t="str">
        <f t="shared" si="246"/>
        <v>prodigal_1_2636</v>
      </c>
      <c r="W2639" t="str">
        <f t="shared" si="250"/>
        <v>prodigal_1_2636;</v>
      </c>
      <c r="Z2639">
        <f>MATCH(S2639,Description!$A$2:$A$4489,0)</f>
        <v>1113</v>
      </c>
      <c r="AA2639">
        <f>MATCH(T2639,Description!$A$2:$A$4489,0)</f>
        <v>1780</v>
      </c>
      <c r="AB2639">
        <f>MATCH(U2639,Description!$A$2:$A$4489,0)</f>
        <v>1814</v>
      </c>
      <c r="AC2639">
        <f>MATCH(V2639,Description!$A$2:$A$4489,0)</f>
        <v>1821</v>
      </c>
      <c r="AD2639">
        <v>1821</v>
      </c>
      <c r="AE2639" t="str" cm="1">
        <f t="array" ref="AE2639">INDEX(Description!A$2:A$4489,Merged!$AD2639)</f>
        <v>prodigal_1_2636</v>
      </c>
      <c r="AF2639" t="str" cm="1">
        <f t="array" ref="AF2639">INDEX(Description!B$2:B$4489,Merged!$AD2639)</f>
        <v>P21630</v>
      </c>
      <c r="AG2639" t="str" cm="1">
        <f t="array" ref="AG2639">INDEX(Description!C$2:C$4489,Merged!$AD2639)</f>
        <v>BRAG_PSEAE</v>
      </c>
      <c r="AH2639" t="str" cm="1">
        <f t="array" ref="AH2639">INDEX(Description!D$2:D$4489,Merged!$AD2639)</f>
        <v>High-affinity_branched-chain_amino_acid_transport_ATP-binding_protein_BraG</v>
      </c>
      <c r="AI2639" t="str" cm="1">
        <f t="array" ref="AI2639">INDEX(Description!E$2:E$4489,Merged!$AD2639)</f>
        <v>braG</v>
      </c>
      <c r="AJ2639" t="str">
        <f t="shared" si="251"/>
        <v>locus_tag=prodigal_1_2636;partial=00;start_type=ATG;rbs_motif=GGAGG;rbs_spacer=5-10bp;gc_cont=0.682;conf=100.00;score=170.05;cscore=152.62;sscore=17.43;rscore=10.30;uscore=1.30;tscore=4.54;;P21630;BRAG_PSEAE;High-affinity_branched-chain_amino_acid_transport_ATP-binding_protein_BraG;braG</v>
      </c>
    </row>
    <row r="2640" spans="1:36" x14ac:dyDescent="0.2">
      <c r="A2640" t="s">
        <v>11274</v>
      </c>
      <c r="B2640" t="s">
        <v>11275</v>
      </c>
      <c r="C2640" t="s">
        <v>4</v>
      </c>
      <c r="D2640">
        <v>2855341</v>
      </c>
      <c r="E2640">
        <v>2856312</v>
      </c>
      <c r="F2640">
        <v>210.6</v>
      </c>
      <c r="G2640" t="s">
        <v>11287</v>
      </c>
      <c r="H2640">
        <v>0</v>
      </c>
      <c r="I2640" t="s">
        <v>13914</v>
      </c>
      <c r="S2640" t="str">
        <f t="shared" si="247"/>
        <v>prodigal_1_2</v>
      </c>
      <c r="T2640" t="str">
        <f t="shared" si="248"/>
        <v>prodigal_1_26</v>
      </c>
      <c r="U2640" t="str">
        <f t="shared" si="249"/>
        <v>prodigal_1_263</v>
      </c>
      <c r="V2640" t="str">
        <f t="shared" si="246"/>
        <v>prodigal_1_2637</v>
      </c>
      <c r="W2640" t="str">
        <f t="shared" si="250"/>
        <v>prodigal_1_2637;</v>
      </c>
      <c r="Z2640">
        <f>MATCH(S2640,Description!$A$2:$A$4489,0)</f>
        <v>1113</v>
      </c>
      <c r="AA2640">
        <f>MATCH(T2640,Description!$A$2:$A$4489,0)</f>
        <v>1780</v>
      </c>
      <c r="AB2640">
        <f>MATCH(U2640,Description!$A$2:$A$4489,0)</f>
        <v>1814</v>
      </c>
      <c r="AC2640">
        <f>MATCH(V2640,Description!$A$2:$A$4489,0)</f>
        <v>1822</v>
      </c>
      <c r="AD2640">
        <v>1822</v>
      </c>
      <c r="AE2640" t="str" cm="1">
        <f t="array" ref="AE2640">INDEX(Description!A$2:A$4489,Merged!$AD2640)</f>
        <v>prodigal_1_2637</v>
      </c>
      <c r="AF2640" t="str" cm="1">
        <f t="array" ref="AF2640">INDEX(Description!B$2:B$4489,Merged!$AD2640)</f>
        <v>P21629</v>
      </c>
      <c r="AG2640" t="str" cm="1">
        <f t="array" ref="AG2640">INDEX(Description!C$2:C$4489,Merged!$AD2640)</f>
        <v>BRAF_PSEAE</v>
      </c>
      <c r="AH2640" t="str" cm="1">
        <f t="array" ref="AH2640">INDEX(Description!D$2:D$4489,Merged!$AD2640)</f>
        <v>High-affinity_branched-chain_amino_acid_transport_ATP-binding_protein_BraF</v>
      </c>
      <c r="AI2640" t="str" cm="1">
        <f t="array" ref="AI2640">INDEX(Description!E$2:E$4489,Merged!$AD2640)</f>
        <v>braF</v>
      </c>
      <c r="AJ2640" t="str">
        <f t="shared" si="251"/>
        <v>locus_tag=prodigal_1_2637;partial=00;start_type=ATG;rbs_motif=AGGAGG;rbs_spacer=5-10bp;gc_cont=0.698;conf=99.99;score=212.89;cscore=193.31;sscore=19.57;rscore=13.75;uscore=-0.96;tscore=4.54;;P21629;BRAF_PSEAE;High-affinity_branched-chain_amino_acid_transport_ATP-binding_protein_BraF;braF</v>
      </c>
    </row>
    <row r="2641" spans="1:36" x14ac:dyDescent="0.2">
      <c r="A2641" t="s">
        <v>11274</v>
      </c>
      <c r="B2641" t="s">
        <v>11275</v>
      </c>
      <c r="C2641" t="s">
        <v>4</v>
      </c>
      <c r="D2641">
        <v>2856312</v>
      </c>
      <c r="E2641">
        <v>2857823</v>
      </c>
      <c r="F2641">
        <v>338.2</v>
      </c>
      <c r="G2641" t="s">
        <v>11287</v>
      </c>
      <c r="H2641">
        <v>0</v>
      </c>
      <c r="I2641" t="s">
        <v>13915</v>
      </c>
      <c r="S2641" t="str">
        <f t="shared" si="247"/>
        <v>prodigal_1_2</v>
      </c>
      <c r="T2641" t="str">
        <f t="shared" si="248"/>
        <v>prodigal_1_26</v>
      </c>
      <c r="U2641" t="str">
        <f t="shared" si="249"/>
        <v>prodigal_1_263</v>
      </c>
      <c r="V2641" t="str">
        <f t="shared" si="246"/>
        <v>prodigal_1_2638</v>
      </c>
      <c r="W2641" t="str">
        <f t="shared" si="250"/>
        <v>prodigal_1_2638;</v>
      </c>
      <c r="Z2641">
        <f>MATCH(S2641,Description!$A$2:$A$4489,0)</f>
        <v>1113</v>
      </c>
      <c r="AA2641">
        <f>MATCH(T2641,Description!$A$2:$A$4489,0)</f>
        <v>1780</v>
      </c>
      <c r="AB2641">
        <f>MATCH(U2641,Description!$A$2:$A$4489,0)</f>
        <v>1814</v>
      </c>
      <c r="AC2641">
        <f>MATCH(V2641,Description!$A$2:$A$4489,0)</f>
        <v>1823</v>
      </c>
      <c r="AD2641">
        <v>1823</v>
      </c>
      <c r="AE2641" t="str" cm="1">
        <f t="array" ref="AE2641">INDEX(Description!A$2:A$4489,Merged!$AD2641)</f>
        <v>prodigal_1_2638</v>
      </c>
      <c r="AF2641" t="str" cm="1">
        <f t="array" ref="AF2641">INDEX(Description!B$2:B$4489,Merged!$AD2641)</f>
        <v>P21628</v>
      </c>
      <c r="AG2641" t="str" cm="1">
        <f t="array" ref="AG2641">INDEX(Description!C$2:C$4489,Merged!$AD2641)</f>
        <v>BRAE_PSEAE</v>
      </c>
      <c r="AH2641" t="str" cm="1">
        <f t="array" ref="AH2641">INDEX(Description!D$2:D$4489,Merged!$AD2641)</f>
        <v>High-affinity_branched-chain_amino_acid_transport_system_permease_protein_BraE</v>
      </c>
      <c r="AI2641" t="str" cm="1">
        <f t="array" ref="AI2641">INDEX(Description!E$2:E$4489,Merged!$AD2641)</f>
        <v>braE</v>
      </c>
      <c r="AJ2641" t="str">
        <f t="shared" si="251"/>
        <v>locus_tag=prodigal_1_2638;partial=00;start_type=ATG;rbs_motif=GGAG/GAGG;rbs_spacer=5-10bp;gc_cont=0.669;conf=99.99;score=341.28;cscore=326.57;sscore=14.71;rscore=8.88;uscore=-1.76;tscore=4.54;;P21628;BRAE_PSEAE;High-affinity_branched-chain_amino_acid_transport_system_permease_protein_BraE;braE</v>
      </c>
    </row>
    <row r="2642" spans="1:36" x14ac:dyDescent="0.2">
      <c r="A2642" t="s">
        <v>11274</v>
      </c>
      <c r="B2642" t="s">
        <v>11275</v>
      </c>
      <c r="C2642" t="s">
        <v>4</v>
      </c>
      <c r="D2642">
        <v>2857823</v>
      </c>
      <c r="E2642">
        <v>2858740</v>
      </c>
      <c r="F2642">
        <v>204.9</v>
      </c>
      <c r="G2642" t="s">
        <v>11287</v>
      </c>
      <c r="H2642">
        <v>0</v>
      </c>
      <c r="I2642" t="s">
        <v>13916</v>
      </c>
      <c r="S2642" t="str">
        <f t="shared" si="247"/>
        <v>prodigal_1_2</v>
      </c>
      <c r="T2642" t="str">
        <f t="shared" si="248"/>
        <v>prodigal_1_26</v>
      </c>
      <c r="U2642" t="str">
        <f t="shared" si="249"/>
        <v>prodigal_1_263</v>
      </c>
      <c r="V2642" t="str">
        <f t="shared" si="246"/>
        <v>prodigal_1_2639</v>
      </c>
      <c r="W2642" t="str">
        <f t="shared" si="250"/>
        <v>prodigal_1_2639;</v>
      </c>
      <c r="Z2642">
        <f>MATCH(S2642,Description!$A$2:$A$4489,0)</f>
        <v>1113</v>
      </c>
      <c r="AA2642">
        <f>MATCH(T2642,Description!$A$2:$A$4489,0)</f>
        <v>1780</v>
      </c>
      <c r="AB2642">
        <f>MATCH(U2642,Description!$A$2:$A$4489,0)</f>
        <v>1814</v>
      </c>
      <c r="AC2642">
        <f>MATCH(V2642,Description!$A$2:$A$4489,0)</f>
        <v>1824</v>
      </c>
      <c r="AD2642">
        <v>1824</v>
      </c>
      <c r="AE2642" t="str" cm="1">
        <f t="array" ref="AE2642">INDEX(Description!A$2:A$4489,Merged!$AD2642)</f>
        <v>prodigal_1_2639</v>
      </c>
      <c r="AF2642" t="str" cm="1">
        <f t="array" ref="AF2642">INDEX(Description!B$2:B$4489,Merged!$AD2642)</f>
        <v>P21627</v>
      </c>
      <c r="AG2642" t="str" cm="1">
        <f t="array" ref="AG2642">INDEX(Description!C$2:C$4489,Merged!$AD2642)</f>
        <v>BRAD_PSEAE</v>
      </c>
      <c r="AH2642" t="str" cm="1">
        <f t="array" ref="AH2642">INDEX(Description!D$2:D$4489,Merged!$AD2642)</f>
        <v>High-affinity_branched-chain_amino_acid_transport_system_permease_protein_BraD</v>
      </c>
      <c r="AI2642" t="str" cm="1">
        <f t="array" ref="AI2642">INDEX(Description!E$2:E$4489,Merged!$AD2642)</f>
        <v>braD</v>
      </c>
      <c r="AJ2642" t="str">
        <f t="shared" si="251"/>
        <v>locus_tag=prodigal_1_2639;partial=00;start_type=ATG;rbs_motif=GGA/GAG/AGG;rbs_spacer=5-10bp;gc_cont=0.638;conf=99.99;score=204.27;cscore=200.15;sscore=4.11;rscore=0.72;uscore=-0.50;tscore=4.54;;P21627;BRAD_PSEAE;High-affinity_branched-chain_amino_acid_transport_system_permease_protein_BraD;braD</v>
      </c>
    </row>
    <row r="2643" spans="1:36" x14ac:dyDescent="0.2">
      <c r="A2643" t="s">
        <v>11274</v>
      </c>
      <c r="B2643" t="s">
        <v>11275</v>
      </c>
      <c r="C2643" t="s">
        <v>4</v>
      </c>
      <c r="D2643">
        <v>2858943</v>
      </c>
      <c r="E2643">
        <v>2859407</v>
      </c>
      <c r="F2643">
        <v>96.1</v>
      </c>
      <c r="G2643" t="s">
        <v>11276</v>
      </c>
      <c r="H2643">
        <v>0</v>
      </c>
      <c r="I2643" t="s">
        <v>13917</v>
      </c>
      <c r="S2643" t="str">
        <f t="shared" si="247"/>
        <v>prodigal_1_2</v>
      </c>
      <c r="T2643" t="str">
        <f t="shared" si="248"/>
        <v>prodigal_1_26</v>
      </c>
      <c r="U2643" t="str">
        <f t="shared" si="249"/>
        <v>prodigal_1_264</v>
      </c>
      <c r="V2643" t="str">
        <f t="shared" si="246"/>
        <v>prodigal_1_2640</v>
      </c>
      <c r="W2643" t="str">
        <f t="shared" si="250"/>
        <v>prodigal_1_2640;</v>
      </c>
      <c r="Z2643">
        <f>MATCH(S2643,Description!$A$2:$A$4489,0)</f>
        <v>1113</v>
      </c>
      <c r="AA2643">
        <f>MATCH(T2643,Description!$A$2:$A$4489,0)</f>
        <v>1780</v>
      </c>
      <c r="AB2643">
        <f>MATCH(U2643,Description!$A$2:$A$4489,0)</f>
        <v>1825</v>
      </c>
      <c r="AC2643">
        <f>MATCH(V2643,Description!$A$2:$A$4489,0)</f>
        <v>1826</v>
      </c>
      <c r="AD2643">
        <v>1826</v>
      </c>
      <c r="AE2643" t="str" cm="1">
        <f t="array" ref="AE2643">INDEX(Description!A$2:A$4489,Merged!$AD2643)</f>
        <v>prodigal_1_2640</v>
      </c>
      <c r="AF2643" t="str" cm="1">
        <f t="array" ref="AF2643">INDEX(Description!B$2:B$4489,Merged!$AD2643)</f>
        <v>*</v>
      </c>
      <c r="AG2643" cm="1">
        <f t="array" ref="AG2643">INDEX(Description!C$2:C$4489,Merged!$AD2643)</f>
        <v>0</v>
      </c>
      <c r="AH2643" cm="1">
        <f t="array" ref="AH2643">INDEX(Description!D$2:D$4489,Merged!$AD2643)</f>
        <v>0</v>
      </c>
      <c r="AI2643" cm="1">
        <f t="array" ref="AI2643">INDEX(Description!E$2:E$4489,Merged!$AD2643)</f>
        <v>0</v>
      </c>
      <c r="AJ2643" t="str">
        <f t="shared" si="251"/>
        <v>locus_tag=prodigal_1_2640;partial=00;start_type=ATG;rbs_motif=AGGAG;rbs_spacer=5-10bp;gc_cont=0.628;conf=100.00;score=96.08;cscore=74.17;sscore=21.91;rscore=15.89;uscore=1.47;tscore=4.54;;*;0;0;0</v>
      </c>
    </row>
    <row r="2644" spans="1:36" x14ac:dyDescent="0.2">
      <c r="A2644" t="s">
        <v>11274</v>
      </c>
      <c r="B2644" t="s">
        <v>11275</v>
      </c>
      <c r="C2644" t="s">
        <v>4</v>
      </c>
      <c r="D2644">
        <v>2859432</v>
      </c>
      <c r="E2644">
        <v>2860508</v>
      </c>
      <c r="F2644">
        <v>206.1</v>
      </c>
      <c r="G2644" t="s">
        <v>11276</v>
      </c>
      <c r="H2644">
        <v>0</v>
      </c>
      <c r="I2644" t="s">
        <v>13918</v>
      </c>
      <c r="S2644" t="str">
        <f t="shared" si="247"/>
        <v>prodigal_1_2</v>
      </c>
      <c r="T2644" t="str">
        <f t="shared" si="248"/>
        <v>prodigal_1_26</v>
      </c>
      <c r="U2644" t="str">
        <f t="shared" si="249"/>
        <v>prodigal_1_264</v>
      </c>
      <c r="V2644" t="str">
        <f t="shared" ref="V2644:V2707" si="252">MID($I2644,11,15)</f>
        <v>prodigal_1_2641</v>
      </c>
      <c r="W2644" t="str">
        <f t="shared" si="250"/>
        <v>prodigal_1_2641;</v>
      </c>
      <c r="Z2644">
        <f>MATCH(S2644,Description!$A$2:$A$4489,0)</f>
        <v>1113</v>
      </c>
      <c r="AA2644">
        <f>MATCH(T2644,Description!$A$2:$A$4489,0)</f>
        <v>1780</v>
      </c>
      <c r="AB2644">
        <f>MATCH(U2644,Description!$A$2:$A$4489,0)</f>
        <v>1825</v>
      </c>
      <c r="AC2644">
        <f>MATCH(V2644,Description!$A$2:$A$4489,0)</f>
        <v>1827</v>
      </c>
      <c r="AD2644">
        <v>1827</v>
      </c>
      <c r="AE2644" t="str" cm="1">
        <f t="array" ref="AE2644">INDEX(Description!A$2:A$4489,Merged!$AD2644)</f>
        <v>prodigal_1_2641</v>
      </c>
      <c r="AF2644" t="str" cm="1">
        <f t="array" ref="AF2644">INDEX(Description!B$2:B$4489,Merged!$AD2644)</f>
        <v>P39879</v>
      </c>
      <c r="AG2644" t="str" cm="1">
        <f t="array" ref="AG2644">INDEX(Description!C$2:C$4489,Merged!$AD2644)</f>
        <v>Y2026_PSEAE</v>
      </c>
      <c r="AH2644" t="str" cm="1">
        <f t="array" ref="AH2644">INDEX(Description!D$2:D$4489,Merged!$AD2644)</f>
        <v>Uncharacterized_protein_PA2026</v>
      </c>
      <c r="AI2644" t="str" cm="1">
        <f t="array" ref="AI2644">INDEX(Description!E$2:E$4489,Merged!$AD2644)</f>
        <v>vclB</v>
      </c>
      <c r="AJ2644" t="str">
        <f t="shared" si="251"/>
        <v>locus_tag=prodigal_1_2641;partial=00;start_type=ATG;rbs_motif=None;rbs_spacer=None;gc_cont=0.668;conf=99.99;score=207.14;cscore=203.52;sscore=3.62;rscore=-3.31;uscore=1.37;tscore=4.54;;P39879;Y2026_PSEAE;Uncharacterized_protein_PA2026;vclB</v>
      </c>
    </row>
    <row r="2645" spans="1:36" x14ac:dyDescent="0.2">
      <c r="A2645" t="s">
        <v>11274</v>
      </c>
      <c r="B2645" t="s">
        <v>11275</v>
      </c>
      <c r="C2645" t="s">
        <v>4</v>
      </c>
      <c r="D2645">
        <v>2860710</v>
      </c>
      <c r="E2645">
        <v>2861225</v>
      </c>
      <c r="F2645">
        <v>98.9</v>
      </c>
      <c r="G2645" t="s">
        <v>11276</v>
      </c>
      <c r="H2645">
        <v>0</v>
      </c>
      <c r="I2645" t="s">
        <v>13919</v>
      </c>
      <c r="S2645" t="str">
        <f t="shared" si="247"/>
        <v>prodigal_1_2</v>
      </c>
      <c r="T2645" t="str">
        <f t="shared" si="248"/>
        <v>prodigal_1_26</v>
      </c>
      <c r="U2645" t="str">
        <f t="shared" si="249"/>
        <v>prodigal_1_264</v>
      </c>
      <c r="V2645" t="str">
        <f t="shared" si="252"/>
        <v>prodigal_1_2642</v>
      </c>
      <c r="W2645" t="str">
        <f t="shared" si="250"/>
        <v>prodigal_1_2642;</v>
      </c>
      <c r="Z2645">
        <f>MATCH(S2645,Description!$A$2:$A$4489,0)</f>
        <v>1113</v>
      </c>
      <c r="AA2645">
        <f>MATCH(T2645,Description!$A$2:$A$4489,0)</f>
        <v>1780</v>
      </c>
      <c r="AB2645">
        <f>MATCH(U2645,Description!$A$2:$A$4489,0)</f>
        <v>1825</v>
      </c>
      <c r="AC2645">
        <f>MATCH(V2645,Description!$A$2:$A$4489,0)</f>
        <v>1828</v>
      </c>
      <c r="AD2645">
        <v>1828</v>
      </c>
      <c r="AE2645" t="str" cm="1">
        <f t="array" ref="AE2645">INDEX(Description!A$2:A$4489,Merged!$AD2645)</f>
        <v>prodigal_1_2642</v>
      </c>
      <c r="AF2645" t="str" cm="1">
        <f t="array" ref="AF2645">INDEX(Description!B$2:B$4489,Merged!$AD2645)</f>
        <v>P19915</v>
      </c>
      <c r="AG2645" t="str" cm="1">
        <f t="array" ref="AG2645">INDEX(Description!C$2:C$4489,Merged!$AD2645)</f>
        <v>DCMS_HYDPS</v>
      </c>
      <c r="AH2645" t="str" cm="1">
        <f t="array" ref="AH2645">INDEX(Description!D$2:D$4489,Merged!$AD2645)</f>
        <v>Carbon_monoxide_dehydrogenase_small_chain</v>
      </c>
      <c r="AI2645" t="str" cm="1">
        <f t="array" ref="AI2645">INDEX(Description!E$2:E$4489,Merged!$AD2645)</f>
        <v>cutS</v>
      </c>
      <c r="AJ2645" t="str">
        <f t="shared" si="251"/>
        <v>locus_tag=prodigal_1_2642;partial=00;start_type=ATG;rbs_motif=GGAGG;rbs_spacer=5-10bp;gc_cont=0.671;conf=100.00;score=98.23;cscore=86.33;sscore=11.90;rscore=10.30;uscore=-2.28;tscore=4.54;;P19915;DCMS_HYDPS;Carbon_monoxide_dehydrogenase_small_chain;cutS</v>
      </c>
    </row>
    <row r="2646" spans="1:36" x14ac:dyDescent="0.2">
      <c r="A2646" t="s">
        <v>11274</v>
      </c>
      <c r="B2646" t="s">
        <v>11275</v>
      </c>
      <c r="C2646" t="s">
        <v>4</v>
      </c>
      <c r="D2646">
        <v>2861391</v>
      </c>
      <c r="E2646">
        <v>2863775</v>
      </c>
      <c r="F2646">
        <v>527.70000000000005</v>
      </c>
      <c r="G2646" t="s">
        <v>11276</v>
      </c>
      <c r="H2646">
        <v>0</v>
      </c>
      <c r="I2646" t="s">
        <v>13920</v>
      </c>
      <c r="S2646" t="str">
        <f t="shared" si="247"/>
        <v>prodigal_1_2</v>
      </c>
      <c r="T2646" t="str">
        <f t="shared" si="248"/>
        <v>prodigal_1_26</v>
      </c>
      <c r="U2646" t="str">
        <f t="shared" si="249"/>
        <v>prodigal_1_264</v>
      </c>
      <c r="V2646" t="str">
        <f t="shared" si="252"/>
        <v>prodigal_1_2643</v>
      </c>
      <c r="W2646" t="str">
        <f t="shared" si="250"/>
        <v>prodigal_1_2643;</v>
      </c>
      <c r="Z2646">
        <f>MATCH(S2646,Description!$A$2:$A$4489,0)</f>
        <v>1113</v>
      </c>
      <c r="AA2646">
        <f>MATCH(T2646,Description!$A$2:$A$4489,0)</f>
        <v>1780</v>
      </c>
      <c r="AB2646">
        <f>MATCH(U2646,Description!$A$2:$A$4489,0)</f>
        <v>1825</v>
      </c>
      <c r="AC2646">
        <f>MATCH(V2646,Description!$A$2:$A$4489,0)</f>
        <v>1829</v>
      </c>
      <c r="AD2646">
        <v>1829</v>
      </c>
      <c r="AE2646" t="str" cm="1">
        <f t="array" ref="AE2646">INDEX(Description!A$2:A$4489,Merged!$AD2646)</f>
        <v>prodigal_1_2643</v>
      </c>
      <c r="AF2646" t="str" cm="1">
        <f t="array" ref="AF2646">INDEX(Description!B$2:B$4489,Merged!$AD2646)</f>
        <v>P19913</v>
      </c>
      <c r="AG2646" t="str" cm="1">
        <f t="array" ref="AG2646">INDEX(Description!C$2:C$4489,Merged!$AD2646)</f>
        <v>DCML_HYDPS</v>
      </c>
      <c r="AH2646" t="str" cm="1">
        <f t="array" ref="AH2646">INDEX(Description!D$2:D$4489,Merged!$AD2646)</f>
        <v>Carbon_monoxide_dehydrogenase_large_chain</v>
      </c>
      <c r="AI2646" t="str" cm="1">
        <f t="array" ref="AI2646">INDEX(Description!E$2:E$4489,Merged!$AD2646)</f>
        <v>cutL</v>
      </c>
      <c r="AJ2646" t="str">
        <f t="shared" si="251"/>
        <v>locus_tag=prodigal_1_2643;partial=00;start_type=ATG;rbs_motif=GGAGG;rbs_spacer=5-10bp;gc_cont=0.676;conf=99.99;score=527.73;cscore=510.05;sscore=17.68;rscore=10.30;uscore=2.84;tscore=4.54;;P19913;DCML_HYDPS;Carbon_monoxide_dehydrogenase_large_chain;cutL</v>
      </c>
    </row>
    <row r="2647" spans="1:36" x14ac:dyDescent="0.2">
      <c r="A2647" t="s">
        <v>11274</v>
      </c>
      <c r="B2647" t="s">
        <v>11275</v>
      </c>
      <c r="C2647" t="s">
        <v>4</v>
      </c>
      <c r="D2647">
        <v>2863788</v>
      </c>
      <c r="E2647">
        <v>2864588</v>
      </c>
      <c r="F2647">
        <v>186.1</v>
      </c>
      <c r="G2647" t="s">
        <v>11276</v>
      </c>
      <c r="H2647">
        <v>0</v>
      </c>
      <c r="I2647" t="s">
        <v>13921</v>
      </c>
      <c r="S2647" t="str">
        <f t="shared" si="247"/>
        <v>prodigal_1_2</v>
      </c>
      <c r="T2647" t="str">
        <f t="shared" si="248"/>
        <v>prodigal_1_26</v>
      </c>
      <c r="U2647" t="str">
        <f t="shared" si="249"/>
        <v>prodigal_1_264</v>
      </c>
      <c r="V2647" t="str">
        <f t="shared" si="252"/>
        <v>prodigal_1_2644</v>
      </c>
      <c r="W2647" t="str">
        <f t="shared" si="250"/>
        <v>prodigal_1_2644;</v>
      </c>
      <c r="Z2647">
        <f>MATCH(S2647,Description!$A$2:$A$4489,0)</f>
        <v>1113</v>
      </c>
      <c r="AA2647">
        <f>MATCH(T2647,Description!$A$2:$A$4489,0)</f>
        <v>1780</v>
      </c>
      <c r="AB2647">
        <f>MATCH(U2647,Description!$A$2:$A$4489,0)</f>
        <v>1825</v>
      </c>
      <c r="AC2647">
        <f>MATCH(V2647,Description!$A$2:$A$4489,0)</f>
        <v>1830</v>
      </c>
      <c r="AD2647">
        <v>1830</v>
      </c>
      <c r="AE2647" t="str" cm="1">
        <f t="array" ref="AE2647">INDEX(Description!A$2:A$4489,Merged!$AD2647)</f>
        <v>prodigal_1_2644</v>
      </c>
      <c r="AF2647" t="str" cm="1">
        <f t="array" ref="AF2647">INDEX(Description!B$2:B$4489,Merged!$AD2647)</f>
        <v>O87681</v>
      </c>
      <c r="AG2647" t="str" cm="1">
        <f t="array" ref="AG2647">INDEX(Description!C$2:C$4489,Merged!$AD2647)</f>
        <v>KDHA_PAENI</v>
      </c>
      <c r="AH2647" t="str" cm="1">
        <f t="array" ref="AH2647">INDEX(Description!D$2:D$4489,Merged!$AD2647)</f>
        <v>6-hydroxypseudooxynicotine_dehydrogenase_complex_subunit_alpha</v>
      </c>
      <c r="AI2647" t="str" cm="1">
        <f t="array" ref="AI2647">INDEX(Description!E$2:E$4489,Merged!$AD2647)</f>
        <v>kdhA</v>
      </c>
      <c r="AJ2647" t="str">
        <f t="shared" si="251"/>
        <v>locus_tag=prodigal_1_2644;partial=00;start_type=ATG;rbs_motif=AGGAG;rbs_spacer=5-10bp;gc_cont=0.700;conf=99.99;score=187.25;cscore=167.19;sscore=20.07;rscore=15.89;uscore=-1.51;tscore=4.54;;O87681;KDHA_PAENI;6-hydroxypseudooxynicotine_dehydrogenase_complex_subunit_alpha;kdhA</v>
      </c>
    </row>
    <row r="2648" spans="1:36" x14ac:dyDescent="0.2">
      <c r="A2648" t="s">
        <v>11274</v>
      </c>
      <c r="B2648" t="s">
        <v>11275</v>
      </c>
      <c r="C2648" t="s">
        <v>4</v>
      </c>
      <c r="D2648">
        <v>2864689</v>
      </c>
      <c r="E2648">
        <v>2865033</v>
      </c>
      <c r="F2648">
        <v>59.5</v>
      </c>
      <c r="G2648" t="s">
        <v>11287</v>
      </c>
      <c r="H2648">
        <v>0</v>
      </c>
      <c r="I2648" t="s">
        <v>13922</v>
      </c>
      <c r="S2648" t="str">
        <f t="shared" si="247"/>
        <v>prodigal_1_2</v>
      </c>
      <c r="T2648" t="str">
        <f t="shared" si="248"/>
        <v>prodigal_1_26</v>
      </c>
      <c r="U2648" t="str">
        <f t="shared" si="249"/>
        <v>prodigal_1_264</v>
      </c>
      <c r="V2648" t="str">
        <f t="shared" si="252"/>
        <v>prodigal_1_2645</v>
      </c>
      <c r="W2648" t="str">
        <f t="shared" si="250"/>
        <v>prodigal_1_2645;</v>
      </c>
      <c r="Z2648">
        <f>MATCH(S2648,Description!$A$2:$A$4489,0)</f>
        <v>1113</v>
      </c>
      <c r="AA2648">
        <f>MATCH(T2648,Description!$A$2:$A$4489,0)</f>
        <v>1780</v>
      </c>
      <c r="AB2648">
        <f>MATCH(U2648,Description!$A$2:$A$4489,0)</f>
        <v>1825</v>
      </c>
      <c r="AC2648">
        <f>MATCH(V2648,Description!$A$2:$A$4489,0)</f>
        <v>1831</v>
      </c>
      <c r="AD2648">
        <v>1831</v>
      </c>
      <c r="AE2648" t="str" cm="1">
        <f t="array" ref="AE2648">INDEX(Description!A$2:A$4489,Merged!$AD2648)</f>
        <v>prodigal_1_2645</v>
      </c>
      <c r="AF2648" t="str" cm="1">
        <f t="array" ref="AF2648">INDEX(Description!B$2:B$4489,Merged!$AD2648)</f>
        <v>*</v>
      </c>
      <c r="AG2648" cm="1">
        <f t="array" ref="AG2648">INDEX(Description!C$2:C$4489,Merged!$AD2648)</f>
        <v>0</v>
      </c>
      <c r="AH2648" cm="1">
        <f t="array" ref="AH2648">INDEX(Description!D$2:D$4489,Merged!$AD2648)</f>
        <v>0</v>
      </c>
      <c r="AI2648" cm="1">
        <f t="array" ref="AI2648">INDEX(Description!E$2:E$4489,Merged!$AD2648)</f>
        <v>0</v>
      </c>
      <c r="AJ2648" t="str">
        <f t="shared" si="251"/>
        <v>locus_tag=prodigal_1_2645;partial=00;start_type=ATG;rbs_motif=GGAGG;rbs_spacer=5-10bp;gc_cont=0.670;conf=100.00;score=58.87;cscore=43.69;sscore=15.18;rscore=10.30;uscore=1.00;tscore=4.54;;*;0;0;0</v>
      </c>
    </row>
    <row r="2649" spans="1:36" x14ac:dyDescent="0.2">
      <c r="A2649" t="s">
        <v>11274</v>
      </c>
      <c r="B2649" t="s">
        <v>11275</v>
      </c>
      <c r="C2649" t="s">
        <v>4</v>
      </c>
      <c r="D2649">
        <v>2865253</v>
      </c>
      <c r="E2649">
        <v>2865852</v>
      </c>
      <c r="F2649">
        <v>104.1</v>
      </c>
      <c r="G2649" t="s">
        <v>11276</v>
      </c>
      <c r="H2649">
        <v>0</v>
      </c>
      <c r="I2649" t="s">
        <v>13923</v>
      </c>
      <c r="S2649" t="str">
        <f t="shared" si="247"/>
        <v>prodigal_1_2</v>
      </c>
      <c r="T2649" t="str">
        <f t="shared" si="248"/>
        <v>prodigal_1_26</v>
      </c>
      <c r="U2649" t="str">
        <f t="shared" si="249"/>
        <v>prodigal_1_264</v>
      </c>
      <c r="V2649" t="str">
        <f t="shared" si="252"/>
        <v>prodigal_1_2646</v>
      </c>
      <c r="W2649" t="str">
        <f t="shared" si="250"/>
        <v>prodigal_1_2646;</v>
      </c>
      <c r="Z2649">
        <f>MATCH(S2649,Description!$A$2:$A$4489,0)</f>
        <v>1113</v>
      </c>
      <c r="AA2649">
        <f>MATCH(T2649,Description!$A$2:$A$4489,0)</f>
        <v>1780</v>
      </c>
      <c r="AB2649">
        <f>MATCH(U2649,Description!$A$2:$A$4489,0)</f>
        <v>1825</v>
      </c>
      <c r="AC2649">
        <f>MATCH(V2649,Description!$A$2:$A$4489,0)</f>
        <v>1832</v>
      </c>
      <c r="AD2649">
        <v>1832</v>
      </c>
      <c r="AE2649" t="str" cm="1">
        <f t="array" ref="AE2649">INDEX(Description!A$2:A$4489,Merged!$AD2649)</f>
        <v>prodigal_1_2646</v>
      </c>
      <c r="AF2649" t="str" cm="1">
        <f t="array" ref="AF2649">INDEX(Description!B$2:B$4489,Merged!$AD2649)</f>
        <v>K9UJK2</v>
      </c>
      <c r="AG2649" t="str" cm="1">
        <f t="array" ref="AG2649">INDEX(Description!C$2:C$4489,Merged!$AD2649)</f>
        <v>TM175_CHAP6</v>
      </c>
      <c r="AH2649" t="str" cm="1">
        <f t="array" ref="AH2649">INDEX(Description!D$2:D$4489,Merged!$AD2649)</f>
        <v>Potassium_channel_Cha6605_3372</v>
      </c>
      <c r="AI2649" t="str" cm="1">
        <f t="array" ref="AI2649">INDEX(Description!E$2:E$4489,Merged!$AD2649)</f>
        <v>tlyA</v>
      </c>
      <c r="AJ2649" t="str">
        <f t="shared" si="251"/>
        <v>locus_tag=prodigal_1_2646;partial=00;start_type=ATG;rbs_motif=GGAG/GAGG;rbs_spacer=5-10bp;gc_cont=0.672;conf=100.00;score=104.07;cscore=91.85;sscore=12.21;rscore=8.88;uscore=-1.21;tscore=4.54;;K9UJK2;TM175_CHAP6;Potassium_channel_Cha6605_3372;tlyA</v>
      </c>
    </row>
    <row r="2650" spans="1:36" x14ac:dyDescent="0.2">
      <c r="A2650" t="s">
        <v>11274</v>
      </c>
      <c r="B2650" t="s">
        <v>11275</v>
      </c>
      <c r="C2650" t="s">
        <v>4</v>
      </c>
      <c r="D2650">
        <v>2865987</v>
      </c>
      <c r="E2650">
        <v>2867192</v>
      </c>
      <c r="F2650">
        <v>264</v>
      </c>
      <c r="G2650" t="s">
        <v>11276</v>
      </c>
      <c r="H2650">
        <v>0</v>
      </c>
      <c r="I2650" t="s">
        <v>13924</v>
      </c>
      <c r="S2650" t="str">
        <f t="shared" si="247"/>
        <v>prodigal_1_2</v>
      </c>
      <c r="T2650" t="str">
        <f t="shared" si="248"/>
        <v>prodigal_1_26</v>
      </c>
      <c r="U2650" t="str">
        <f t="shared" si="249"/>
        <v>prodigal_1_264</v>
      </c>
      <c r="V2650" t="str">
        <f t="shared" si="252"/>
        <v>prodigal_1_2647</v>
      </c>
      <c r="W2650" t="str">
        <f t="shared" si="250"/>
        <v>prodigal_1_2647;</v>
      </c>
      <c r="Z2650">
        <f>MATCH(S2650,Description!$A$2:$A$4489,0)</f>
        <v>1113</v>
      </c>
      <c r="AA2650">
        <f>MATCH(T2650,Description!$A$2:$A$4489,0)</f>
        <v>1780</v>
      </c>
      <c r="AB2650">
        <f>MATCH(U2650,Description!$A$2:$A$4489,0)</f>
        <v>1825</v>
      </c>
      <c r="AC2650">
        <f>MATCH(V2650,Description!$A$2:$A$4489,0)</f>
        <v>1833</v>
      </c>
      <c r="AD2650">
        <v>1833</v>
      </c>
      <c r="AE2650" t="str" cm="1">
        <f t="array" ref="AE2650">INDEX(Description!A$2:A$4489,Merged!$AD2650)</f>
        <v>prodigal_1_2647</v>
      </c>
      <c r="AF2650" t="str" cm="1">
        <f t="array" ref="AF2650">INDEX(Description!B$2:B$4489,Merged!$AD2650)</f>
        <v>Q51658</v>
      </c>
      <c r="AG2650" t="str" cm="1">
        <f t="array" ref="AG2650">INDEX(Description!C$2:C$4489,Merged!$AD2650)</f>
        <v>MAUG_PARDP</v>
      </c>
      <c r="AH2650" t="str" cm="1">
        <f t="array" ref="AH2650">INDEX(Description!D$2:D$4489,Merged!$AD2650)</f>
        <v>Methylamine_utilization_protein_MauG</v>
      </c>
      <c r="AI2650" t="str" cm="1">
        <f t="array" ref="AI2650">INDEX(Description!E$2:E$4489,Merged!$AD2650)</f>
        <v>mauG</v>
      </c>
      <c r="AJ2650" t="str">
        <f t="shared" si="251"/>
        <v>locus_tag=prodigal_1_2647;partial=00;start_type=ATG;rbs_motif=GGAG/GAGG;rbs_spacer=5-10bp;gc_cont=0.658;conf=99.99;score=264.03;cscore=251.13;sscore=12.91;rscore=8.88;uscore=-0.52;tscore=4.54;;Q51658;MAUG_PARDP;Methylamine_utilization_protein_MauG;mauG</v>
      </c>
    </row>
    <row r="2651" spans="1:36" x14ac:dyDescent="0.2">
      <c r="A2651" t="s">
        <v>11274</v>
      </c>
      <c r="B2651" t="s">
        <v>11275</v>
      </c>
      <c r="C2651" t="s">
        <v>4</v>
      </c>
      <c r="D2651">
        <v>2867364</v>
      </c>
      <c r="E2651">
        <v>2868290</v>
      </c>
      <c r="F2651">
        <v>205.4</v>
      </c>
      <c r="G2651" t="s">
        <v>11276</v>
      </c>
      <c r="H2651">
        <v>0</v>
      </c>
      <c r="I2651" t="s">
        <v>13925</v>
      </c>
      <c r="S2651" t="str">
        <f t="shared" si="247"/>
        <v>prodigal_1_2</v>
      </c>
      <c r="T2651" t="str">
        <f t="shared" si="248"/>
        <v>prodigal_1_26</v>
      </c>
      <c r="U2651" t="str">
        <f t="shared" si="249"/>
        <v>prodigal_1_264</v>
      </c>
      <c r="V2651" t="str">
        <f t="shared" si="252"/>
        <v>prodigal_1_2648</v>
      </c>
      <c r="W2651" t="str">
        <f t="shared" si="250"/>
        <v>prodigal_1_2648;</v>
      </c>
      <c r="Z2651">
        <f>MATCH(S2651,Description!$A$2:$A$4489,0)</f>
        <v>1113</v>
      </c>
      <c r="AA2651">
        <f>MATCH(T2651,Description!$A$2:$A$4489,0)</f>
        <v>1780</v>
      </c>
      <c r="AB2651">
        <f>MATCH(U2651,Description!$A$2:$A$4489,0)</f>
        <v>1825</v>
      </c>
      <c r="AC2651">
        <f>MATCH(V2651,Description!$A$2:$A$4489,0)</f>
        <v>1834</v>
      </c>
      <c r="AD2651">
        <v>1834</v>
      </c>
      <c r="AE2651" t="str" cm="1">
        <f t="array" ref="AE2651">INDEX(Description!A$2:A$4489,Merged!$AD2651)</f>
        <v>prodigal_1_2648</v>
      </c>
      <c r="AF2651" t="str" cm="1">
        <f t="array" ref="AF2651">INDEX(Description!B$2:B$4489,Merged!$AD2651)</f>
        <v>*</v>
      </c>
      <c r="AG2651" cm="1">
        <f t="array" ref="AG2651">INDEX(Description!C$2:C$4489,Merged!$AD2651)</f>
        <v>0</v>
      </c>
      <c r="AH2651" cm="1">
        <f t="array" ref="AH2651">INDEX(Description!D$2:D$4489,Merged!$AD2651)</f>
        <v>0</v>
      </c>
      <c r="AI2651" cm="1">
        <f t="array" ref="AI2651">INDEX(Description!E$2:E$4489,Merged!$AD2651)</f>
        <v>0</v>
      </c>
      <c r="AJ2651" t="str">
        <f t="shared" si="251"/>
        <v>locus_tag=prodigal_1_2648;partial=00;start_type=ATG;rbs_motif=None;rbs_spacer=None;gc_cont=0.695;conf=99.99;score=205.38;cscore=204.82;sscore=0.56;rscore=-3.31;uscore=-0.67;tscore=4.54;;*;0;0;0</v>
      </c>
    </row>
    <row r="2652" spans="1:36" x14ac:dyDescent="0.2">
      <c r="A2652" t="s">
        <v>11274</v>
      </c>
      <c r="B2652" t="s">
        <v>11275</v>
      </c>
      <c r="C2652" t="s">
        <v>4</v>
      </c>
      <c r="D2652">
        <v>2868307</v>
      </c>
      <c r="E2652">
        <v>2869572</v>
      </c>
      <c r="F2652">
        <v>159.80000000000001</v>
      </c>
      <c r="G2652" t="s">
        <v>11276</v>
      </c>
      <c r="H2652">
        <v>0</v>
      </c>
      <c r="I2652" t="s">
        <v>13926</v>
      </c>
      <c r="S2652" t="str">
        <f t="shared" si="247"/>
        <v>prodigal_1_2</v>
      </c>
      <c r="T2652" t="str">
        <f t="shared" si="248"/>
        <v>prodigal_1_26</v>
      </c>
      <c r="U2652" t="str">
        <f t="shared" si="249"/>
        <v>prodigal_1_264</v>
      </c>
      <c r="V2652" t="str">
        <f t="shared" si="252"/>
        <v>prodigal_1_2649</v>
      </c>
      <c r="W2652" t="str">
        <f t="shared" si="250"/>
        <v>prodigal_1_2649;</v>
      </c>
      <c r="Z2652">
        <f>MATCH(S2652,Description!$A$2:$A$4489,0)</f>
        <v>1113</v>
      </c>
      <c r="AA2652">
        <f>MATCH(T2652,Description!$A$2:$A$4489,0)</f>
        <v>1780</v>
      </c>
      <c r="AB2652">
        <f>MATCH(U2652,Description!$A$2:$A$4489,0)</f>
        <v>1825</v>
      </c>
      <c r="AC2652">
        <f>MATCH(V2652,Description!$A$2:$A$4489,0)</f>
        <v>1835</v>
      </c>
      <c r="AD2652">
        <v>1835</v>
      </c>
      <c r="AE2652" t="str" cm="1">
        <f t="array" ref="AE2652">INDEX(Description!A$2:A$4489,Merged!$AD2652)</f>
        <v>prodigal_1_2649</v>
      </c>
      <c r="AF2652" t="str" cm="1">
        <f t="array" ref="AF2652">INDEX(Description!B$2:B$4489,Merged!$AD2652)</f>
        <v>*</v>
      </c>
      <c r="AG2652" cm="1">
        <f t="array" ref="AG2652">INDEX(Description!C$2:C$4489,Merged!$AD2652)</f>
        <v>0</v>
      </c>
      <c r="AH2652" cm="1">
        <f t="array" ref="AH2652">INDEX(Description!D$2:D$4489,Merged!$AD2652)</f>
        <v>0</v>
      </c>
      <c r="AI2652" cm="1">
        <f t="array" ref="AI2652">INDEX(Description!E$2:E$4489,Merged!$AD2652)</f>
        <v>0</v>
      </c>
      <c r="AJ2652" t="str">
        <f t="shared" si="251"/>
        <v>locus_tag=prodigal_1_2649;partial=00;start_type=GTG;rbs_motif=None;rbs_spacer=None;gc_cont=0.723;conf=100.00;score=160.88;cscore=173.75;sscore=-12.87;rscore=-3.31;uscore=-2.53;tscore=-8.13;;*;0;0;0</v>
      </c>
    </row>
    <row r="2653" spans="1:36" x14ac:dyDescent="0.2">
      <c r="A2653" t="s">
        <v>11274</v>
      </c>
      <c r="B2653" t="s">
        <v>11275</v>
      </c>
      <c r="C2653" t="s">
        <v>4</v>
      </c>
      <c r="D2653">
        <v>2869653</v>
      </c>
      <c r="E2653">
        <v>2869847</v>
      </c>
      <c r="F2653">
        <v>43.3</v>
      </c>
      <c r="G2653" t="s">
        <v>11276</v>
      </c>
      <c r="H2653">
        <v>0</v>
      </c>
      <c r="I2653" t="s">
        <v>13927</v>
      </c>
      <c r="S2653" t="str">
        <f t="shared" si="247"/>
        <v>prodigal_1_2</v>
      </c>
      <c r="T2653" t="str">
        <f t="shared" si="248"/>
        <v>prodigal_1_26</v>
      </c>
      <c r="U2653" t="str">
        <f t="shared" si="249"/>
        <v>prodigal_1_265</v>
      </c>
      <c r="V2653" t="str">
        <f t="shared" si="252"/>
        <v>prodigal_1_2650</v>
      </c>
      <c r="W2653" t="str">
        <f t="shared" si="250"/>
        <v>prodigal_1_2650;</v>
      </c>
      <c r="Z2653">
        <f>MATCH(S2653,Description!$A$2:$A$4489,0)</f>
        <v>1113</v>
      </c>
      <c r="AA2653">
        <f>MATCH(T2653,Description!$A$2:$A$4489,0)</f>
        <v>1780</v>
      </c>
      <c r="AB2653">
        <f>MATCH(U2653,Description!$A$2:$A$4489,0)</f>
        <v>1836</v>
      </c>
      <c r="AC2653">
        <f>MATCH(V2653,Description!$A$2:$A$4489,0)</f>
        <v>1837</v>
      </c>
      <c r="AD2653">
        <v>1837</v>
      </c>
      <c r="AE2653" t="str" cm="1">
        <f t="array" ref="AE2653">INDEX(Description!A$2:A$4489,Merged!$AD2653)</f>
        <v>prodigal_1_2650</v>
      </c>
      <c r="AF2653" t="str" cm="1">
        <f t="array" ref="AF2653">INDEX(Description!B$2:B$4489,Merged!$AD2653)</f>
        <v>*</v>
      </c>
      <c r="AG2653" cm="1">
        <f t="array" ref="AG2653">INDEX(Description!C$2:C$4489,Merged!$AD2653)</f>
        <v>0</v>
      </c>
      <c r="AH2653" cm="1">
        <f t="array" ref="AH2653">INDEX(Description!D$2:D$4489,Merged!$AD2653)</f>
        <v>0</v>
      </c>
      <c r="AI2653" cm="1">
        <f t="array" ref="AI2653">INDEX(Description!E$2:E$4489,Merged!$AD2653)</f>
        <v>0</v>
      </c>
      <c r="AJ2653" t="str">
        <f t="shared" si="251"/>
        <v>locus_tag=prodigal_1_2650;partial=00;start_type=ATG;rbs_motif=AGGAG;rbs_spacer=5-10bp;gc_cont=0.708;conf=100.00;score=43.27;cscore=25.63;sscore=17.63;rscore=12.21;uscore=1.94;tscore=3.49;;*;0;0;0</v>
      </c>
    </row>
    <row r="2654" spans="1:36" x14ac:dyDescent="0.2">
      <c r="A2654" t="s">
        <v>11274</v>
      </c>
      <c r="B2654" t="s">
        <v>11275</v>
      </c>
      <c r="C2654" t="s">
        <v>4</v>
      </c>
      <c r="D2654">
        <v>2869860</v>
      </c>
      <c r="E2654">
        <v>2870723</v>
      </c>
      <c r="F2654">
        <v>179.9</v>
      </c>
      <c r="G2654" t="s">
        <v>11287</v>
      </c>
      <c r="H2654">
        <v>0</v>
      </c>
      <c r="I2654" t="s">
        <v>13928</v>
      </c>
      <c r="S2654" t="str">
        <f t="shared" si="247"/>
        <v>prodigal_1_2</v>
      </c>
      <c r="T2654" t="str">
        <f t="shared" si="248"/>
        <v>prodigal_1_26</v>
      </c>
      <c r="U2654" t="str">
        <f t="shared" si="249"/>
        <v>prodigal_1_265</v>
      </c>
      <c r="V2654" t="str">
        <f t="shared" si="252"/>
        <v>prodigal_1_2651</v>
      </c>
      <c r="W2654" t="str">
        <f t="shared" si="250"/>
        <v>prodigal_1_2651;</v>
      </c>
      <c r="Z2654">
        <f>MATCH(S2654,Description!$A$2:$A$4489,0)</f>
        <v>1113</v>
      </c>
      <c r="AA2654">
        <f>MATCH(T2654,Description!$A$2:$A$4489,0)</f>
        <v>1780</v>
      </c>
      <c r="AB2654">
        <f>MATCH(U2654,Description!$A$2:$A$4489,0)</f>
        <v>1836</v>
      </c>
      <c r="AC2654">
        <f>MATCH(V2654,Description!$A$2:$A$4489,0)</f>
        <v>1838</v>
      </c>
      <c r="AD2654">
        <v>1838</v>
      </c>
      <c r="AE2654" t="str" cm="1">
        <f t="array" ref="AE2654">INDEX(Description!A$2:A$4489,Merged!$AD2654)</f>
        <v>prodigal_1_2651</v>
      </c>
      <c r="AF2654" t="str" cm="1">
        <f t="array" ref="AF2654">INDEX(Description!B$2:B$4489,Merged!$AD2654)</f>
        <v>Q6N528</v>
      </c>
      <c r="AG2654" t="str" cm="1">
        <f t="array" ref="AG2654">INDEX(Description!C$2:C$4489,Merged!$AD2654)</f>
        <v>PANC_RHOPA</v>
      </c>
      <c r="AH2654" t="str" cm="1">
        <f t="array" ref="AH2654">INDEX(Description!D$2:D$4489,Merged!$AD2654)</f>
        <v>Pantothenate_synthetase</v>
      </c>
      <c r="AI2654" t="str" cm="1">
        <f t="array" ref="AI2654">INDEX(Description!E$2:E$4489,Merged!$AD2654)</f>
        <v>panC</v>
      </c>
      <c r="AJ2654" t="str">
        <f t="shared" si="251"/>
        <v>locus_tag=prodigal_1_2651;partial=00;start_type=ATG;rbs_motif=GGAGG;rbs_spacer=5-10bp;gc_cont=0.709;conf=99.99;score=179.20;cscore=163.90;sscore=15.30;rscore=10.30;uscore=1.12;tscore=4.54;;Q6N528;PANC_RHOPA;Pantothenate_synthetase;panC</v>
      </c>
    </row>
    <row r="2655" spans="1:36" x14ac:dyDescent="0.2">
      <c r="A2655" t="s">
        <v>11274</v>
      </c>
      <c r="B2655" t="s">
        <v>11275</v>
      </c>
      <c r="C2655" t="s">
        <v>4</v>
      </c>
      <c r="D2655">
        <v>2870876</v>
      </c>
      <c r="E2655">
        <v>2871598</v>
      </c>
      <c r="F2655">
        <v>121.5</v>
      </c>
      <c r="G2655" t="s">
        <v>11276</v>
      </c>
      <c r="H2655">
        <v>0</v>
      </c>
      <c r="I2655" t="s">
        <v>13929</v>
      </c>
      <c r="S2655" t="str">
        <f t="shared" si="247"/>
        <v>prodigal_1_2</v>
      </c>
      <c r="T2655" t="str">
        <f t="shared" si="248"/>
        <v>prodigal_1_26</v>
      </c>
      <c r="U2655" t="str">
        <f t="shared" si="249"/>
        <v>prodigal_1_265</v>
      </c>
      <c r="V2655" t="str">
        <f t="shared" si="252"/>
        <v>prodigal_1_2652</v>
      </c>
      <c r="W2655" t="str">
        <f t="shared" si="250"/>
        <v>prodigal_1_2652;</v>
      </c>
      <c r="Z2655">
        <f>MATCH(S2655,Description!$A$2:$A$4489,0)</f>
        <v>1113</v>
      </c>
      <c r="AA2655">
        <f>MATCH(T2655,Description!$A$2:$A$4489,0)</f>
        <v>1780</v>
      </c>
      <c r="AB2655">
        <f>MATCH(U2655,Description!$A$2:$A$4489,0)</f>
        <v>1836</v>
      </c>
      <c r="AC2655">
        <f>MATCH(V2655,Description!$A$2:$A$4489,0)</f>
        <v>1839</v>
      </c>
      <c r="AD2655">
        <v>1839</v>
      </c>
      <c r="AE2655" t="str" cm="1">
        <f t="array" ref="AE2655">INDEX(Description!A$2:A$4489,Merged!$AD2655)</f>
        <v>prodigal_1_2652</v>
      </c>
      <c r="AF2655" t="str" cm="1">
        <f t="array" ref="AF2655">INDEX(Description!B$2:B$4489,Merged!$AD2655)</f>
        <v>*</v>
      </c>
      <c r="AG2655" cm="1">
        <f t="array" ref="AG2655">INDEX(Description!C$2:C$4489,Merged!$AD2655)</f>
        <v>0</v>
      </c>
      <c r="AH2655" cm="1">
        <f t="array" ref="AH2655">INDEX(Description!D$2:D$4489,Merged!$AD2655)</f>
        <v>0</v>
      </c>
      <c r="AI2655" cm="1">
        <f t="array" ref="AI2655">INDEX(Description!E$2:E$4489,Merged!$AD2655)</f>
        <v>0</v>
      </c>
      <c r="AJ2655" t="str">
        <f t="shared" si="251"/>
        <v>locus_tag=prodigal_1_2652;partial=00;start_type=ATG;rbs_motif=AGGAG/GGAGG;rbs_spacer=11-12bp;gc_cont=0.723;conf=100.00;score=121.50;cscore=118.10;sscore=3.40;rscore=0.66;uscore=-1.80;tscore=4.54;;*;0;0;0</v>
      </c>
    </row>
    <row r="2656" spans="1:36" x14ac:dyDescent="0.2">
      <c r="A2656" t="s">
        <v>11274</v>
      </c>
      <c r="B2656" t="s">
        <v>11275</v>
      </c>
      <c r="C2656" t="s">
        <v>4</v>
      </c>
      <c r="D2656">
        <v>2871610</v>
      </c>
      <c r="E2656">
        <v>2872338</v>
      </c>
      <c r="F2656">
        <v>118.6</v>
      </c>
      <c r="G2656" t="s">
        <v>11276</v>
      </c>
      <c r="H2656">
        <v>0</v>
      </c>
      <c r="I2656" t="s">
        <v>13930</v>
      </c>
      <c r="S2656" t="str">
        <f t="shared" si="247"/>
        <v>prodigal_1_2</v>
      </c>
      <c r="T2656" t="str">
        <f t="shared" si="248"/>
        <v>prodigal_1_26</v>
      </c>
      <c r="U2656" t="str">
        <f t="shared" si="249"/>
        <v>prodigal_1_265</v>
      </c>
      <c r="V2656" t="str">
        <f t="shared" si="252"/>
        <v>prodigal_1_2653</v>
      </c>
      <c r="W2656" t="str">
        <f t="shared" si="250"/>
        <v>prodigal_1_2653;</v>
      </c>
      <c r="Z2656">
        <f>MATCH(S2656,Description!$A$2:$A$4489,0)</f>
        <v>1113</v>
      </c>
      <c r="AA2656">
        <f>MATCH(T2656,Description!$A$2:$A$4489,0)</f>
        <v>1780</v>
      </c>
      <c r="AB2656">
        <f>MATCH(U2656,Description!$A$2:$A$4489,0)</f>
        <v>1836</v>
      </c>
      <c r="AC2656">
        <f>MATCH(V2656,Description!$A$2:$A$4489,0)</f>
        <v>1840</v>
      </c>
      <c r="AD2656">
        <v>1840</v>
      </c>
      <c r="AE2656" t="str" cm="1">
        <f t="array" ref="AE2656">INDEX(Description!A$2:A$4489,Merged!$AD2656)</f>
        <v>prodigal_1_2653</v>
      </c>
      <c r="AF2656" t="str" cm="1">
        <f t="array" ref="AF2656">INDEX(Description!B$2:B$4489,Merged!$AD2656)</f>
        <v>*</v>
      </c>
      <c r="AG2656" cm="1">
        <f t="array" ref="AG2656">INDEX(Description!C$2:C$4489,Merged!$AD2656)</f>
        <v>0</v>
      </c>
      <c r="AH2656" cm="1">
        <f t="array" ref="AH2656">INDEX(Description!D$2:D$4489,Merged!$AD2656)</f>
        <v>0</v>
      </c>
      <c r="AI2656" cm="1">
        <f t="array" ref="AI2656">INDEX(Description!E$2:E$4489,Merged!$AD2656)</f>
        <v>0</v>
      </c>
      <c r="AJ2656" t="str">
        <f t="shared" si="251"/>
        <v>locus_tag=prodigal_1_2653;partial=00;start_type=ATG;rbs_motif=AGGAG;rbs_spacer=5-10bp;gc_cont=0.705;conf=100.00;score=119.72;cscore=99.51;sscore=20.22;rscore=15.89;uscore=-1.37;tscore=4.54;;*;0;0;0</v>
      </c>
    </row>
    <row r="2657" spans="1:36" x14ac:dyDescent="0.2">
      <c r="A2657" t="s">
        <v>11274</v>
      </c>
      <c r="B2657" t="s">
        <v>11275</v>
      </c>
      <c r="C2657" t="s">
        <v>4</v>
      </c>
      <c r="D2657">
        <v>2872354</v>
      </c>
      <c r="E2657">
        <v>2874384</v>
      </c>
      <c r="F2657">
        <v>325.89999999999998</v>
      </c>
      <c r="G2657" t="s">
        <v>11287</v>
      </c>
      <c r="H2657">
        <v>0</v>
      </c>
      <c r="I2657" t="s">
        <v>13931</v>
      </c>
      <c r="S2657" t="str">
        <f t="shared" si="247"/>
        <v>prodigal_1_2</v>
      </c>
      <c r="T2657" t="str">
        <f t="shared" si="248"/>
        <v>prodigal_1_26</v>
      </c>
      <c r="U2657" t="str">
        <f t="shared" si="249"/>
        <v>prodigal_1_265</v>
      </c>
      <c r="V2657" t="str">
        <f t="shared" si="252"/>
        <v>prodigal_1_2654</v>
      </c>
      <c r="W2657" t="str">
        <f t="shared" si="250"/>
        <v>prodigal_1_2654;</v>
      </c>
      <c r="Z2657">
        <f>MATCH(S2657,Description!$A$2:$A$4489,0)</f>
        <v>1113</v>
      </c>
      <c r="AA2657">
        <f>MATCH(T2657,Description!$A$2:$A$4489,0)</f>
        <v>1780</v>
      </c>
      <c r="AB2657">
        <f>MATCH(U2657,Description!$A$2:$A$4489,0)</f>
        <v>1836</v>
      </c>
      <c r="AC2657">
        <f>MATCH(V2657,Description!$A$2:$A$4489,0)</f>
        <v>1841</v>
      </c>
      <c r="AD2657">
        <v>1841</v>
      </c>
      <c r="AE2657" t="str" cm="1">
        <f t="array" ref="AE2657">INDEX(Description!A$2:A$4489,Merged!$AD2657)</f>
        <v>prodigal_1_2654</v>
      </c>
      <c r="AF2657" t="str" cm="1">
        <f t="array" ref="AF2657">INDEX(Description!B$2:B$4489,Merged!$AD2657)</f>
        <v>P38422</v>
      </c>
      <c r="AG2657" t="str" cm="1">
        <f t="array" ref="AG2657">INDEX(Description!C$2:C$4489,Merged!$AD2657)</f>
        <v>DACF_BACSU</v>
      </c>
      <c r="AH2657" t="str" cm="1">
        <f t="array" ref="AH2657">INDEX(Description!D$2:D$4489,Merged!$AD2657)</f>
        <v>D-alanyl-D-alanine_carboxypeptidase_DacF</v>
      </c>
      <c r="AI2657" t="str" cm="1">
        <f t="array" ref="AI2657">INDEX(Description!E$2:E$4489,Merged!$AD2657)</f>
        <v>dacF</v>
      </c>
      <c r="AJ2657" t="str">
        <f t="shared" si="251"/>
        <v>locus_tag=prodigal_1_2654;partial=00;start_type=ATG;rbs_motif=GGAG/GAGG;rbs_spacer=5-10bp;gc_cont=0.695;conf=99.99;score=325.21;cscore=316.87;sscore=8.34;rscore=8.88;uscore=-4.43;tscore=4.54;;P38422;DACF_BACSU;D-alanyl-D-alanine_carboxypeptidase_DacF;dacF</v>
      </c>
    </row>
    <row r="2658" spans="1:36" x14ac:dyDescent="0.2">
      <c r="A2658" t="s">
        <v>11274</v>
      </c>
      <c r="B2658" t="s">
        <v>11275</v>
      </c>
      <c r="C2658" t="s">
        <v>4</v>
      </c>
      <c r="D2658">
        <v>2874665</v>
      </c>
      <c r="E2658">
        <v>2874997</v>
      </c>
      <c r="F2658">
        <v>92.2</v>
      </c>
      <c r="G2658" t="s">
        <v>11276</v>
      </c>
      <c r="H2658">
        <v>0</v>
      </c>
      <c r="I2658" t="s">
        <v>13932</v>
      </c>
      <c r="S2658" t="str">
        <f t="shared" si="247"/>
        <v>prodigal_1_2</v>
      </c>
      <c r="T2658" t="str">
        <f t="shared" si="248"/>
        <v>prodigal_1_26</v>
      </c>
      <c r="U2658" t="str">
        <f t="shared" si="249"/>
        <v>prodigal_1_265</v>
      </c>
      <c r="V2658" t="str">
        <f t="shared" si="252"/>
        <v>prodigal_1_2655</v>
      </c>
      <c r="W2658" t="str">
        <f t="shared" si="250"/>
        <v>prodigal_1_2655;</v>
      </c>
      <c r="Z2658">
        <f>MATCH(S2658,Description!$A$2:$A$4489,0)</f>
        <v>1113</v>
      </c>
      <c r="AA2658">
        <f>MATCH(T2658,Description!$A$2:$A$4489,0)</f>
        <v>1780</v>
      </c>
      <c r="AB2658">
        <f>MATCH(U2658,Description!$A$2:$A$4489,0)</f>
        <v>1836</v>
      </c>
      <c r="AC2658">
        <f>MATCH(V2658,Description!$A$2:$A$4489,0)</f>
        <v>1842</v>
      </c>
      <c r="AD2658">
        <v>1842</v>
      </c>
      <c r="AE2658" t="str" cm="1">
        <f t="array" ref="AE2658">INDEX(Description!A$2:A$4489,Merged!$AD2658)</f>
        <v>prodigal_1_2655</v>
      </c>
      <c r="AF2658" t="str" cm="1">
        <f t="array" ref="AF2658">INDEX(Description!B$2:B$4489,Merged!$AD2658)</f>
        <v>*</v>
      </c>
      <c r="AG2658" cm="1">
        <f t="array" ref="AG2658">INDEX(Description!C$2:C$4489,Merged!$AD2658)</f>
        <v>0</v>
      </c>
      <c r="AH2658" cm="1">
        <f t="array" ref="AH2658">INDEX(Description!D$2:D$4489,Merged!$AD2658)</f>
        <v>0</v>
      </c>
      <c r="AI2658" cm="1">
        <f t="array" ref="AI2658">INDEX(Description!E$2:E$4489,Merged!$AD2658)</f>
        <v>0</v>
      </c>
      <c r="AJ2658" t="str">
        <f t="shared" si="251"/>
        <v>locus_tag=prodigal_1_2655;partial=00;start_type=ATG;rbs_motif=GGAG/GAGG;rbs_spacer=5-10bp;gc_cont=0.619;conf=100.00;score=92.20;cscore=76.63;sscore=15.57;rscore=8.88;uscore=2.15;tscore=4.54;;*;0;0;0</v>
      </c>
    </row>
    <row r="2659" spans="1:36" x14ac:dyDescent="0.2">
      <c r="A2659" t="s">
        <v>11274</v>
      </c>
      <c r="B2659" t="s">
        <v>11275</v>
      </c>
      <c r="C2659" t="s">
        <v>4</v>
      </c>
      <c r="D2659">
        <v>2875222</v>
      </c>
      <c r="E2659">
        <v>2875605</v>
      </c>
      <c r="F2659">
        <v>66</v>
      </c>
      <c r="G2659" t="s">
        <v>11276</v>
      </c>
      <c r="H2659">
        <v>0</v>
      </c>
      <c r="I2659" t="s">
        <v>13933</v>
      </c>
      <c r="S2659" t="str">
        <f t="shared" si="247"/>
        <v>prodigal_1_2</v>
      </c>
      <c r="T2659" t="str">
        <f t="shared" si="248"/>
        <v>prodigal_1_26</v>
      </c>
      <c r="U2659" t="str">
        <f t="shared" si="249"/>
        <v>prodigal_1_265</v>
      </c>
      <c r="V2659" t="str">
        <f t="shared" si="252"/>
        <v>prodigal_1_2656</v>
      </c>
      <c r="W2659" t="str">
        <f t="shared" si="250"/>
        <v>prodigal_1_2656;</v>
      </c>
      <c r="Z2659">
        <f>MATCH(S2659,Description!$A$2:$A$4489,0)</f>
        <v>1113</v>
      </c>
      <c r="AA2659">
        <f>MATCH(T2659,Description!$A$2:$A$4489,0)</f>
        <v>1780</v>
      </c>
      <c r="AB2659">
        <f>MATCH(U2659,Description!$A$2:$A$4489,0)</f>
        <v>1836</v>
      </c>
      <c r="AC2659">
        <f>MATCH(V2659,Description!$A$2:$A$4489,0)</f>
        <v>1843</v>
      </c>
      <c r="AD2659">
        <v>1843</v>
      </c>
      <c r="AE2659" t="str" cm="1">
        <f t="array" ref="AE2659">INDEX(Description!A$2:A$4489,Merged!$AD2659)</f>
        <v>prodigal_1_2656</v>
      </c>
      <c r="AF2659" t="str" cm="1">
        <f t="array" ref="AF2659">INDEX(Description!B$2:B$4489,Merged!$AD2659)</f>
        <v>Q92Q63</v>
      </c>
      <c r="AG2659" t="str" cm="1">
        <f t="array" ref="AG2659">INDEX(Description!C$2:C$4489,Merged!$AD2659)</f>
        <v>CLPS1_RHIME</v>
      </c>
      <c r="AH2659" t="str" cm="1">
        <f t="array" ref="AH2659">INDEX(Description!D$2:D$4489,Merged!$AD2659)</f>
        <v>ATP-dependent_Clp_protease_adapter_protein_ClpS_1</v>
      </c>
      <c r="AI2659" t="str" cm="1">
        <f t="array" ref="AI2659">INDEX(Description!E$2:E$4489,Merged!$AD2659)</f>
        <v>clpS1</v>
      </c>
      <c r="AJ2659" t="str">
        <f t="shared" si="251"/>
        <v>locus_tag=prodigal_1_2656;partial=00;start_type=ATG;rbs_motif=GGA/GAG/AGG;rbs_spacer=5-10bp;gc_cont=0.641;conf=100.00;score=66.01;cscore=63.21;sscore=2.81;rscore=0.72;uscore=-2.46;tscore=4.54;;Q92Q63;CLPS1_RHIME;ATP-dependent_Clp_protease_adapter_protein_ClpS_1;clpS1</v>
      </c>
    </row>
    <row r="2660" spans="1:36" x14ac:dyDescent="0.2">
      <c r="A2660" t="s">
        <v>11274</v>
      </c>
      <c r="B2660" t="s">
        <v>11275</v>
      </c>
      <c r="C2660" t="s">
        <v>4</v>
      </c>
      <c r="D2660">
        <v>2875831</v>
      </c>
      <c r="E2660">
        <v>2878302</v>
      </c>
      <c r="F2660">
        <v>568.79999999999995</v>
      </c>
      <c r="G2660" t="s">
        <v>11276</v>
      </c>
      <c r="H2660">
        <v>0</v>
      </c>
      <c r="I2660" t="s">
        <v>13934</v>
      </c>
      <c r="S2660" t="str">
        <f t="shared" si="247"/>
        <v>prodigal_1_2</v>
      </c>
      <c r="T2660" t="str">
        <f t="shared" si="248"/>
        <v>prodigal_1_26</v>
      </c>
      <c r="U2660" t="str">
        <f t="shared" si="249"/>
        <v>prodigal_1_265</v>
      </c>
      <c r="V2660" t="str">
        <f t="shared" si="252"/>
        <v>prodigal_1_2657</v>
      </c>
      <c r="W2660" t="str">
        <f t="shared" si="250"/>
        <v>prodigal_1_2657;</v>
      </c>
      <c r="Z2660">
        <f>MATCH(S2660,Description!$A$2:$A$4489,0)</f>
        <v>1113</v>
      </c>
      <c r="AA2660">
        <f>MATCH(T2660,Description!$A$2:$A$4489,0)</f>
        <v>1780</v>
      </c>
      <c r="AB2660">
        <f>MATCH(U2660,Description!$A$2:$A$4489,0)</f>
        <v>1836</v>
      </c>
      <c r="AC2660">
        <f>MATCH(V2660,Description!$A$2:$A$4489,0)</f>
        <v>1844</v>
      </c>
      <c r="AD2660">
        <v>1844</v>
      </c>
      <c r="AE2660" t="str" cm="1">
        <f t="array" ref="AE2660">INDEX(Description!A$2:A$4489,Merged!$AD2660)</f>
        <v>prodigal_1_2657</v>
      </c>
      <c r="AF2660" t="str" cm="1">
        <f t="array" ref="AF2660">INDEX(Description!B$2:B$4489,Merged!$AD2660)</f>
        <v>P05444</v>
      </c>
      <c r="AG2660" t="str" cm="1">
        <f t="array" ref="AG2660">INDEX(Description!C$2:C$4489,Merged!$AD2660)</f>
        <v>CLPA_FUSBL</v>
      </c>
      <c r="AH2660" t="str" cm="1">
        <f t="array" ref="AH2660">INDEX(Description!D$2:D$4489,Merged!$AD2660)</f>
        <v>ClpA_homolog_protein</v>
      </c>
      <c r="AI2660" t="str" cm="1">
        <f t="array" ref="AI2660">INDEX(Description!E$2:E$4489,Merged!$AD2660)</f>
        <v>clpA</v>
      </c>
      <c r="AJ2660" t="str">
        <f t="shared" si="251"/>
        <v>locus_tag=prodigal_1_2657;partial=00;start_type=ATG;rbs_motif=GGAG/GAGG;rbs_spacer=5-10bp;gc_cont=0.659;conf=99.99;score=568.13;cscore=558.56;sscore=9.56;rscore=8.88;uscore=-3.21;tscore=4.54;;P05444;CLPA_FUSBL;ClpA_homolog_protein;clpA</v>
      </c>
    </row>
    <row r="2661" spans="1:36" x14ac:dyDescent="0.2">
      <c r="A2661" t="s">
        <v>11274</v>
      </c>
      <c r="B2661" t="s">
        <v>11275</v>
      </c>
      <c r="C2661" t="s">
        <v>4</v>
      </c>
      <c r="D2661">
        <v>2878557</v>
      </c>
      <c r="E2661">
        <v>2879321</v>
      </c>
      <c r="F2661">
        <v>150.1</v>
      </c>
      <c r="G2661" t="s">
        <v>11276</v>
      </c>
      <c r="H2661">
        <v>0</v>
      </c>
      <c r="I2661" t="s">
        <v>13935</v>
      </c>
      <c r="S2661" t="str">
        <f t="shared" si="247"/>
        <v>prodigal_1_2</v>
      </c>
      <c r="T2661" t="str">
        <f t="shared" si="248"/>
        <v>prodigal_1_26</v>
      </c>
      <c r="U2661" t="str">
        <f t="shared" si="249"/>
        <v>prodigal_1_265</v>
      </c>
      <c r="V2661" t="str">
        <f t="shared" si="252"/>
        <v>prodigal_1_2658</v>
      </c>
      <c r="W2661" t="str">
        <f t="shared" si="250"/>
        <v>prodigal_1_2658;</v>
      </c>
      <c r="Z2661">
        <f>MATCH(S2661,Description!$A$2:$A$4489,0)</f>
        <v>1113</v>
      </c>
      <c r="AA2661">
        <f>MATCH(T2661,Description!$A$2:$A$4489,0)</f>
        <v>1780</v>
      </c>
      <c r="AB2661">
        <f>MATCH(U2661,Description!$A$2:$A$4489,0)</f>
        <v>1836</v>
      </c>
      <c r="AC2661">
        <f>MATCH(V2661,Description!$A$2:$A$4489,0)</f>
        <v>1845</v>
      </c>
      <c r="AD2661">
        <v>1845</v>
      </c>
      <c r="AE2661" t="str" cm="1">
        <f t="array" ref="AE2661">INDEX(Description!A$2:A$4489,Merged!$AD2661)</f>
        <v>prodigal_1_2658</v>
      </c>
      <c r="AF2661" t="str" cm="1">
        <f t="array" ref="AF2661">INDEX(Description!B$2:B$4489,Merged!$AD2661)</f>
        <v>A6THU5</v>
      </c>
      <c r="AG2661" t="str" cm="1">
        <f t="array" ref="AG2661">INDEX(Description!C$2:C$4489,Merged!$AD2661)</f>
        <v>HPCH_KLEP7</v>
      </c>
      <c r="AH2661" t="str" cm="1">
        <f t="array" ref="AH2661">INDEX(Description!D$2:D$4489,Merged!$AD2661)</f>
        <v>4-hydroxy-2-oxo-heptane-1,7-dioate_aldolase</v>
      </c>
      <c r="AI2661" t="str" cm="1">
        <f t="array" ref="AI2661">INDEX(Description!E$2:E$4489,Merged!$AD2661)</f>
        <v>hpcH</v>
      </c>
      <c r="AJ2661" t="str">
        <f t="shared" si="251"/>
        <v>locus_tag=prodigal_1_2658;partial=00;start_type=ATG;rbs_motif=GGAG/GAGG;rbs_spacer=5-10bp;gc_cont=0.705;conf=100.00;score=149.43;cscore=135.97;sscore=13.46;rscore=8.88;uscore=0.69;tscore=4.54;;A6THU5;HPCH_KLEP7;4-hydroxy-2-oxo-heptane-1,7-dioate_aldolase;hpcH</v>
      </c>
    </row>
    <row r="2662" spans="1:36" x14ac:dyDescent="0.2">
      <c r="A2662" t="s">
        <v>11274</v>
      </c>
      <c r="B2662" t="s">
        <v>11275</v>
      </c>
      <c r="C2662" t="s">
        <v>4</v>
      </c>
      <c r="D2662">
        <v>2879422</v>
      </c>
      <c r="E2662">
        <v>2880552</v>
      </c>
      <c r="F2662">
        <v>141.6</v>
      </c>
      <c r="G2662" t="s">
        <v>11276</v>
      </c>
      <c r="H2662">
        <v>0</v>
      </c>
      <c r="I2662" t="s">
        <v>13936</v>
      </c>
      <c r="S2662" t="str">
        <f t="shared" si="247"/>
        <v>prodigal_1_2</v>
      </c>
      <c r="T2662" t="str">
        <f t="shared" si="248"/>
        <v>prodigal_1_26</v>
      </c>
      <c r="U2662" t="str">
        <f t="shared" si="249"/>
        <v>prodigal_1_265</v>
      </c>
      <c r="V2662" t="str">
        <f t="shared" si="252"/>
        <v>prodigal_1_2659</v>
      </c>
      <c r="W2662" t="str">
        <f t="shared" si="250"/>
        <v>prodigal_1_2659;</v>
      </c>
      <c r="Z2662">
        <f>MATCH(S2662,Description!$A$2:$A$4489,0)</f>
        <v>1113</v>
      </c>
      <c r="AA2662">
        <f>MATCH(T2662,Description!$A$2:$A$4489,0)</f>
        <v>1780</v>
      </c>
      <c r="AB2662">
        <f>MATCH(U2662,Description!$A$2:$A$4489,0)</f>
        <v>1836</v>
      </c>
      <c r="AC2662">
        <f>MATCH(V2662,Description!$A$2:$A$4489,0)</f>
        <v>1846</v>
      </c>
      <c r="AD2662">
        <v>1846</v>
      </c>
      <c r="AE2662" t="str" cm="1">
        <f t="array" ref="AE2662">INDEX(Description!A$2:A$4489,Merged!$AD2662)</f>
        <v>prodigal_1_2659</v>
      </c>
      <c r="AF2662" t="str" cm="1">
        <f t="array" ref="AF2662">INDEX(Description!B$2:B$4489,Merged!$AD2662)</f>
        <v>*</v>
      </c>
      <c r="AG2662" cm="1">
        <f t="array" ref="AG2662">INDEX(Description!C$2:C$4489,Merged!$AD2662)</f>
        <v>0</v>
      </c>
      <c r="AH2662" cm="1">
        <f t="array" ref="AH2662">INDEX(Description!D$2:D$4489,Merged!$AD2662)</f>
        <v>0</v>
      </c>
      <c r="AI2662" cm="1">
        <f t="array" ref="AI2662">INDEX(Description!E$2:E$4489,Merged!$AD2662)</f>
        <v>0</v>
      </c>
      <c r="AJ2662" t="str">
        <f t="shared" si="251"/>
        <v>locus_tag=prodigal_1_2659;partial=00;start_type=ATG;rbs_motif=GGAG/GAGG;rbs_spacer=5-10bp;gc_cont=0.707;conf=100.00;score=141.59;cscore=129.09;sscore=12.50;rscore=8.88;uscore=-0.92;tscore=4.54;;*;0;0;0</v>
      </c>
    </row>
    <row r="2663" spans="1:36" x14ac:dyDescent="0.2">
      <c r="A2663" t="s">
        <v>11274</v>
      </c>
      <c r="B2663" t="s">
        <v>11275</v>
      </c>
      <c r="C2663" t="s">
        <v>4</v>
      </c>
      <c r="D2663">
        <v>2880569</v>
      </c>
      <c r="E2663">
        <v>2881426</v>
      </c>
      <c r="F2663">
        <v>191.6</v>
      </c>
      <c r="G2663" t="s">
        <v>11287</v>
      </c>
      <c r="H2663">
        <v>0</v>
      </c>
      <c r="I2663" t="s">
        <v>13937</v>
      </c>
      <c r="S2663" t="str">
        <f t="shared" si="247"/>
        <v>prodigal_1_2</v>
      </c>
      <c r="T2663" t="str">
        <f t="shared" si="248"/>
        <v>prodigal_1_26</v>
      </c>
      <c r="U2663" t="str">
        <f t="shared" si="249"/>
        <v>prodigal_1_266</v>
      </c>
      <c r="V2663" t="str">
        <f t="shared" si="252"/>
        <v>prodigal_1_2660</v>
      </c>
      <c r="W2663" t="str">
        <f t="shared" si="250"/>
        <v>prodigal_1_2660;</v>
      </c>
      <c r="Z2663">
        <f>MATCH(S2663,Description!$A$2:$A$4489,0)</f>
        <v>1113</v>
      </c>
      <c r="AA2663">
        <f>MATCH(T2663,Description!$A$2:$A$4489,0)</f>
        <v>1780</v>
      </c>
      <c r="AB2663">
        <f>MATCH(U2663,Description!$A$2:$A$4489,0)</f>
        <v>1847</v>
      </c>
      <c r="AC2663">
        <f>MATCH(V2663,Description!$A$2:$A$4489,0)</f>
        <v>1848</v>
      </c>
      <c r="AD2663">
        <v>1848</v>
      </c>
      <c r="AE2663" t="str" cm="1">
        <f t="array" ref="AE2663">INDEX(Description!A$2:A$4489,Merged!$AD2663)</f>
        <v>prodigal_1_2660</v>
      </c>
      <c r="AF2663" t="str" cm="1">
        <f t="array" ref="AF2663">INDEX(Description!B$2:B$4489,Merged!$AD2663)</f>
        <v>*</v>
      </c>
      <c r="AG2663" cm="1">
        <f t="array" ref="AG2663">INDEX(Description!C$2:C$4489,Merged!$AD2663)</f>
        <v>0</v>
      </c>
      <c r="AH2663" cm="1">
        <f t="array" ref="AH2663">INDEX(Description!D$2:D$4489,Merged!$AD2663)</f>
        <v>0</v>
      </c>
      <c r="AI2663" cm="1">
        <f t="array" ref="AI2663">INDEX(Description!E$2:E$4489,Merged!$AD2663)</f>
        <v>0</v>
      </c>
      <c r="AJ2663" t="str">
        <f t="shared" si="251"/>
        <v>locus_tag=prodigal_1_2660;partial=00;start_type=ATG;rbs_motif=GGA/GAG/AGG;rbs_spacer=5-10bp;gc_cont=0.668;conf=99.99;score=190.94;cscore=190.42;sscore=0.53;rscore=0.72;uscore=-4.08;tscore=4.54;;*;0;0;0</v>
      </c>
    </row>
    <row r="2664" spans="1:36" x14ac:dyDescent="0.2">
      <c r="A2664" t="s">
        <v>11274</v>
      </c>
      <c r="B2664" t="s">
        <v>11275</v>
      </c>
      <c r="C2664" t="s">
        <v>4</v>
      </c>
      <c r="D2664">
        <v>2881777</v>
      </c>
      <c r="E2664">
        <v>2882784</v>
      </c>
      <c r="F2664">
        <v>180.7</v>
      </c>
      <c r="G2664" t="s">
        <v>11276</v>
      </c>
      <c r="H2664">
        <v>0</v>
      </c>
      <c r="I2664" t="s">
        <v>13938</v>
      </c>
      <c r="S2664" t="str">
        <f t="shared" si="247"/>
        <v>prodigal_1_2</v>
      </c>
      <c r="T2664" t="str">
        <f t="shared" si="248"/>
        <v>prodigal_1_26</v>
      </c>
      <c r="U2664" t="str">
        <f t="shared" si="249"/>
        <v>prodigal_1_266</v>
      </c>
      <c r="V2664" t="str">
        <f t="shared" si="252"/>
        <v>prodigal_1_2661</v>
      </c>
      <c r="W2664" t="str">
        <f t="shared" si="250"/>
        <v>prodigal_1_2661;</v>
      </c>
      <c r="Z2664">
        <f>MATCH(S2664,Description!$A$2:$A$4489,0)</f>
        <v>1113</v>
      </c>
      <c r="AA2664">
        <f>MATCH(T2664,Description!$A$2:$A$4489,0)</f>
        <v>1780</v>
      </c>
      <c r="AB2664">
        <f>MATCH(U2664,Description!$A$2:$A$4489,0)</f>
        <v>1847</v>
      </c>
      <c r="AC2664">
        <f>MATCH(V2664,Description!$A$2:$A$4489,0)</f>
        <v>1849</v>
      </c>
      <c r="AD2664">
        <v>1849</v>
      </c>
      <c r="AE2664" t="str" cm="1">
        <f t="array" ref="AE2664">INDEX(Description!A$2:A$4489,Merged!$AD2664)</f>
        <v>prodigal_1_2661</v>
      </c>
      <c r="AF2664" t="str" cm="1">
        <f t="array" ref="AF2664">INDEX(Description!B$2:B$4489,Merged!$AD2664)</f>
        <v>*</v>
      </c>
      <c r="AG2664" cm="1">
        <f t="array" ref="AG2664">INDEX(Description!C$2:C$4489,Merged!$AD2664)</f>
        <v>0</v>
      </c>
      <c r="AH2664" cm="1">
        <f t="array" ref="AH2664">INDEX(Description!D$2:D$4489,Merged!$AD2664)</f>
        <v>0</v>
      </c>
      <c r="AI2664" cm="1">
        <f t="array" ref="AI2664">INDEX(Description!E$2:E$4489,Merged!$AD2664)</f>
        <v>0</v>
      </c>
      <c r="AJ2664" t="str">
        <f t="shared" si="251"/>
        <v>locus_tag=prodigal_1_2661;partial=00;start_type=ATG;rbs_motif=GGA/GAG/AGG;rbs_spacer=5-10bp;gc_cont=0.692;conf=99.99;score=180.67;cscore=177.10;sscore=3.58;rscore=0.72;uscore=-1.69;tscore=4.54;;*;0;0;0</v>
      </c>
    </row>
    <row r="2665" spans="1:36" x14ac:dyDescent="0.2">
      <c r="A2665" t="s">
        <v>11274</v>
      </c>
      <c r="B2665" t="s">
        <v>11275</v>
      </c>
      <c r="C2665" t="s">
        <v>4</v>
      </c>
      <c r="D2665">
        <v>2882829</v>
      </c>
      <c r="E2665">
        <v>2883710</v>
      </c>
      <c r="F2665">
        <v>120.4</v>
      </c>
      <c r="G2665" t="s">
        <v>11276</v>
      </c>
      <c r="H2665">
        <v>0</v>
      </c>
      <c r="I2665" t="s">
        <v>13939</v>
      </c>
      <c r="S2665" t="str">
        <f t="shared" si="247"/>
        <v>prodigal_1_2</v>
      </c>
      <c r="T2665" t="str">
        <f t="shared" si="248"/>
        <v>prodigal_1_26</v>
      </c>
      <c r="U2665" t="str">
        <f t="shared" si="249"/>
        <v>prodigal_1_266</v>
      </c>
      <c r="V2665" t="str">
        <f t="shared" si="252"/>
        <v>prodigal_1_2662</v>
      </c>
      <c r="W2665" t="str">
        <f t="shared" si="250"/>
        <v>prodigal_1_2662;</v>
      </c>
      <c r="Z2665">
        <f>MATCH(S2665,Description!$A$2:$A$4489,0)</f>
        <v>1113</v>
      </c>
      <c r="AA2665">
        <f>MATCH(T2665,Description!$A$2:$A$4489,0)</f>
        <v>1780</v>
      </c>
      <c r="AB2665">
        <f>MATCH(U2665,Description!$A$2:$A$4489,0)</f>
        <v>1847</v>
      </c>
      <c r="AC2665">
        <f>MATCH(V2665,Description!$A$2:$A$4489,0)</f>
        <v>1850</v>
      </c>
      <c r="AD2665">
        <v>1850</v>
      </c>
      <c r="AE2665" t="str" cm="1">
        <f t="array" ref="AE2665">INDEX(Description!A$2:A$4489,Merged!$AD2665)</f>
        <v>prodigal_1_2662</v>
      </c>
      <c r="AF2665" t="str" cm="1">
        <f t="array" ref="AF2665">INDEX(Description!B$2:B$4489,Merged!$AD2665)</f>
        <v>*</v>
      </c>
      <c r="AG2665" cm="1">
        <f t="array" ref="AG2665">INDEX(Description!C$2:C$4489,Merged!$AD2665)</f>
        <v>0</v>
      </c>
      <c r="AH2665" cm="1">
        <f t="array" ref="AH2665">INDEX(Description!D$2:D$4489,Merged!$AD2665)</f>
        <v>0</v>
      </c>
      <c r="AI2665" cm="1">
        <f t="array" ref="AI2665">INDEX(Description!E$2:E$4489,Merged!$AD2665)</f>
        <v>0</v>
      </c>
      <c r="AJ2665" t="str">
        <f t="shared" si="251"/>
        <v>locus_tag=prodigal_1_2662;partial=00;start_type=ATG;rbs_motif=GGxGG;rbs_spacer=5-10bp;gc_cont=0.759;conf=100.00;score=121.23;cscore=122.33;sscore=-1.10;rscore=-2.87;uscore=-3.56;tscore=4.54;;*;0;0;0</v>
      </c>
    </row>
    <row r="2666" spans="1:36" x14ac:dyDescent="0.2">
      <c r="A2666" t="s">
        <v>11274</v>
      </c>
      <c r="B2666" t="s">
        <v>11275</v>
      </c>
      <c r="C2666" t="s">
        <v>4</v>
      </c>
      <c r="D2666">
        <v>2883714</v>
      </c>
      <c r="E2666">
        <v>2884541</v>
      </c>
      <c r="F2666">
        <v>113.8</v>
      </c>
      <c r="G2666" t="s">
        <v>11276</v>
      </c>
      <c r="H2666">
        <v>0</v>
      </c>
      <c r="I2666" t="s">
        <v>13940</v>
      </c>
      <c r="S2666" t="str">
        <f t="shared" si="247"/>
        <v>prodigal_1_2</v>
      </c>
      <c r="T2666" t="str">
        <f t="shared" si="248"/>
        <v>prodigal_1_26</v>
      </c>
      <c r="U2666" t="str">
        <f t="shared" si="249"/>
        <v>prodigal_1_266</v>
      </c>
      <c r="V2666" t="str">
        <f t="shared" si="252"/>
        <v>prodigal_1_2663</v>
      </c>
      <c r="W2666" t="str">
        <f t="shared" si="250"/>
        <v>prodigal_1_2663;</v>
      </c>
      <c r="Z2666">
        <f>MATCH(S2666,Description!$A$2:$A$4489,0)</f>
        <v>1113</v>
      </c>
      <c r="AA2666">
        <f>MATCH(T2666,Description!$A$2:$A$4489,0)</f>
        <v>1780</v>
      </c>
      <c r="AB2666">
        <f>MATCH(U2666,Description!$A$2:$A$4489,0)</f>
        <v>1847</v>
      </c>
      <c r="AC2666">
        <f>MATCH(V2666,Description!$A$2:$A$4489,0)</f>
        <v>1851</v>
      </c>
      <c r="AD2666">
        <v>1851</v>
      </c>
      <c r="AE2666" t="str" cm="1">
        <f t="array" ref="AE2666">INDEX(Description!A$2:A$4489,Merged!$AD2666)</f>
        <v>prodigal_1_2663</v>
      </c>
      <c r="AF2666" t="str" cm="1">
        <f t="array" ref="AF2666">INDEX(Description!B$2:B$4489,Merged!$AD2666)</f>
        <v>Q48IB9</v>
      </c>
      <c r="AG2666" t="str" cm="1">
        <f t="array" ref="AG2666">INDEX(Description!C$2:C$4489,Merged!$AD2666)</f>
        <v>SSUB1_PSE14</v>
      </c>
      <c r="AH2666" t="str" cm="1">
        <f t="array" ref="AH2666">INDEX(Description!D$2:D$4489,Merged!$AD2666)</f>
        <v>Aliphatic_sulfonates_import_ATP-binding_protein_SsuB_1</v>
      </c>
      <c r="AI2666" t="str" cm="1">
        <f t="array" ref="AI2666">INDEX(Description!E$2:E$4489,Merged!$AD2666)</f>
        <v>ssuB1</v>
      </c>
      <c r="AJ2666" t="str">
        <f t="shared" si="251"/>
        <v>locus_tag=prodigal_1_2663;partial=00;start_type=ATG;rbs_motif=GGAG/GAGG;rbs_spacer=5-10bp;gc_cont=0.740;conf=100.00;score=115.06;cscore=100.36;sscore=14.70;rscore=8.88;uscore=0.03;tscore=4.54;;Q48IB9;SSUB1_PSE14;Aliphatic_sulfonates_import_ATP-binding_protein_SsuB_1;ssuB1</v>
      </c>
    </row>
    <row r="2667" spans="1:36" x14ac:dyDescent="0.2">
      <c r="A2667" t="s">
        <v>11274</v>
      </c>
      <c r="B2667" t="s">
        <v>11275</v>
      </c>
      <c r="C2667" t="s">
        <v>4</v>
      </c>
      <c r="D2667">
        <v>2884548</v>
      </c>
      <c r="E2667">
        <v>2884991</v>
      </c>
      <c r="F2667">
        <v>68.2</v>
      </c>
      <c r="G2667" t="s">
        <v>11287</v>
      </c>
      <c r="H2667">
        <v>0</v>
      </c>
      <c r="I2667" t="s">
        <v>13941</v>
      </c>
      <c r="S2667" t="str">
        <f t="shared" si="247"/>
        <v>prodigal_1_2</v>
      </c>
      <c r="T2667" t="str">
        <f t="shared" si="248"/>
        <v>prodigal_1_26</v>
      </c>
      <c r="U2667" t="str">
        <f t="shared" si="249"/>
        <v>prodigal_1_266</v>
      </c>
      <c r="V2667" t="str">
        <f t="shared" si="252"/>
        <v>prodigal_1_2664</v>
      </c>
      <c r="W2667" t="str">
        <f t="shared" si="250"/>
        <v>prodigal_1_2664;</v>
      </c>
      <c r="Z2667">
        <f>MATCH(S2667,Description!$A$2:$A$4489,0)</f>
        <v>1113</v>
      </c>
      <c r="AA2667">
        <f>MATCH(T2667,Description!$A$2:$A$4489,0)</f>
        <v>1780</v>
      </c>
      <c r="AB2667">
        <f>MATCH(U2667,Description!$A$2:$A$4489,0)</f>
        <v>1847</v>
      </c>
      <c r="AC2667">
        <f>MATCH(V2667,Description!$A$2:$A$4489,0)</f>
        <v>1852</v>
      </c>
      <c r="AD2667">
        <v>1852</v>
      </c>
      <c r="AE2667" t="str" cm="1">
        <f t="array" ref="AE2667">INDEX(Description!A$2:A$4489,Merged!$AD2667)</f>
        <v>prodigal_1_2664</v>
      </c>
      <c r="AF2667" t="str" cm="1">
        <f t="array" ref="AF2667">INDEX(Description!B$2:B$4489,Merged!$AD2667)</f>
        <v>*</v>
      </c>
      <c r="AG2667" cm="1">
        <f t="array" ref="AG2667">INDEX(Description!C$2:C$4489,Merged!$AD2667)</f>
        <v>0</v>
      </c>
      <c r="AH2667" cm="1">
        <f t="array" ref="AH2667">INDEX(Description!D$2:D$4489,Merged!$AD2667)</f>
        <v>0</v>
      </c>
      <c r="AI2667" cm="1">
        <f t="array" ref="AI2667">INDEX(Description!E$2:E$4489,Merged!$AD2667)</f>
        <v>0</v>
      </c>
      <c r="AJ2667" t="str">
        <f t="shared" si="251"/>
        <v>locus_tag=prodigal_1_2664;partial=00;start_type=ATG;rbs_motif=AGGA;rbs_spacer=5-10bp;gc_cont=0.687;conf=100.00;score=67.56;cscore=57.26;sscore=10.30;rscore=7.30;uscore=-0.89;tscore=4.54;;*;0;0;0</v>
      </c>
    </row>
    <row r="2668" spans="1:36" x14ac:dyDescent="0.2">
      <c r="A2668" t="s">
        <v>11274</v>
      </c>
      <c r="B2668" t="s">
        <v>11275</v>
      </c>
      <c r="C2668" t="s">
        <v>4</v>
      </c>
      <c r="D2668">
        <v>2885329</v>
      </c>
      <c r="E2668">
        <v>2886000</v>
      </c>
      <c r="F2668">
        <v>130.5</v>
      </c>
      <c r="G2668" t="s">
        <v>11276</v>
      </c>
      <c r="H2668">
        <v>0</v>
      </c>
      <c r="I2668" t="s">
        <v>13942</v>
      </c>
      <c r="S2668" t="str">
        <f t="shared" si="247"/>
        <v>prodigal_1_2</v>
      </c>
      <c r="T2668" t="str">
        <f t="shared" si="248"/>
        <v>prodigal_1_26</v>
      </c>
      <c r="U2668" t="str">
        <f t="shared" si="249"/>
        <v>prodigal_1_266</v>
      </c>
      <c r="V2668" t="str">
        <f t="shared" si="252"/>
        <v>prodigal_1_2665</v>
      </c>
      <c r="W2668" t="str">
        <f t="shared" si="250"/>
        <v>prodigal_1_2665;</v>
      </c>
      <c r="Z2668">
        <f>MATCH(S2668,Description!$A$2:$A$4489,0)</f>
        <v>1113</v>
      </c>
      <c r="AA2668">
        <f>MATCH(T2668,Description!$A$2:$A$4489,0)</f>
        <v>1780</v>
      </c>
      <c r="AB2668">
        <f>MATCH(U2668,Description!$A$2:$A$4489,0)</f>
        <v>1847</v>
      </c>
      <c r="AC2668">
        <f>MATCH(V2668,Description!$A$2:$A$4489,0)</f>
        <v>1853</v>
      </c>
      <c r="AD2668">
        <v>1853</v>
      </c>
      <c r="AE2668" t="str" cm="1">
        <f t="array" ref="AE2668">INDEX(Description!A$2:A$4489,Merged!$AD2668)</f>
        <v>prodigal_1_2665</v>
      </c>
      <c r="AF2668" t="str" cm="1">
        <f t="array" ref="AF2668">INDEX(Description!B$2:B$4489,Merged!$AD2668)</f>
        <v>Q2J302</v>
      </c>
      <c r="AG2668" t="str" cm="1">
        <f t="array" ref="AG2668">INDEX(Description!C$2:C$4489,Merged!$AD2668)</f>
        <v>PIMT1_RHOP2</v>
      </c>
      <c r="AH2668" t="str" cm="1">
        <f t="array" ref="AH2668">INDEX(Description!D$2:D$4489,Merged!$AD2668)</f>
        <v>Protein-L-isoaspartate_O-methyltransferase_1</v>
      </c>
      <c r="AI2668" t="str" cm="1">
        <f t="array" ref="AI2668">INDEX(Description!E$2:E$4489,Merged!$AD2668)</f>
        <v>pcm1</v>
      </c>
      <c r="AJ2668" t="str">
        <f t="shared" si="251"/>
        <v>locus_tag=prodigal_1_2665;partial=00;start_type=ATG;rbs_motif=GGAGG;rbs_spacer=5-10bp;gc_cont=0.699;conf=100.00;score=130.49;cscore=116.57;sscore=13.92;rscore=10.30;uscore=-0.92;tscore=4.54;;Q2J302;PIMT1_RHOP2;Protein-L-isoaspartate_O-methyltransferase_1;pcm1</v>
      </c>
    </row>
    <row r="2669" spans="1:36" x14ac:dyDescent="0.2">
      <c r="A2669" t="s">
        <v>11274</v>
      </c>
      <c r="B2669" t="s">
        <v>11275</v>
      </c>
      <c r="C2669" t="s">
        <v>4</v>
      </c>
      <c r="D2669">
        <v>2886162</v>
      </c>
      <c r="E2669">
        <v>2887547</v>
      </c>
      <c r="F2669">
        <v>236.6</v>
      </c>
      <c r="G2669" t="s">
        <v>11276</v>
      </c>
      <c r="H2669">
        <v>0</v>
      </c>
      <c r="I2669" t="s">
        <v>13943</v>
      </c>
      <c r="S2669" t="str">
        <f t="shared" si="247"/>
        <v>prodigal_1_2</v>
      </c>
      <c r="T2669" t="str">
        <f t="shared" si="248"/>
        <v>prodigal_1_26</v>
      </c>
      <c r="U2669" t="str">
        <f t="shared" si="249"/>
        <v>prodigal_1_266</v>
      </c>
      <c r="V2669" t="str">
        <f t="shared" si="252"/>
        <v>prodigal_1_2666</v>
      </c>
      <c r="W2669" t="str">
        <f t="shared" si="250"/>
        <v>prodigal_1_2666;</v>
      </c>
      <c r="Z2669">
        <f>MATCH(S2669,Description!$A$2:$A$4489,0)</f>
        <v>1113</v>
      </c>
      <c r="AA2669">
        <f>MATCH(T2669,Description!$A$2:$A$4489,0)</f>
        <v>1780</v>
      </c>
      <c r="AB2669">
        <f>MATCH(U2669,Description!$A$2:$A$4489,0)</f>
        <v>1847</v>
      </c>
      <c r="AC2669">
        <f>MATCH(V2669,Description!$A$2:$A$4489,0)</f>
        <v>1854</v>
      </c>
      <c r="AD2669">
        <v>1854</v>
      </c>
      <c r="AE2669" t="str" cm="1">
        <f t="array" ref="AE2669">INDEX(Description!A$2:A$4489,Merged!$AD2669)</f>
        <v>prodigal_1_2666</v>
      </c>
      <c r="AF2669" t="str" cm="1">
        <f t="array" ref="AF2669">INDEX(Description!B$2:B$4489,Merged!$AD2669)</f>
        <v>Q8G0Y6</v>
      </c>
      <c r="AG2669" t="str" cm="1">
        <f t="array" ref="AG2669">INDEX(Description!C$2:C$4489,Merged!$AD2669)</f>
        <v>BEPC_BRUSU</v>
      </c>
      <c r="AH2669" t="str" cm="1">
        <f t="array" ref="AH2669">INDEX(Description!D$2:D$4489,Merged!$AD2669)</f>
        <v>Outer_membrane_efflux_protein_BepC</v>
      </c>
      <c r="AI2669" t="str" cm="1">
        <f t="array" ref="AI2669">INDEX(Description!E$2:E$4489,Merged!$AD2669)</f>
        <v>bepC</v>
      </c>
      <c r="AJ2669" t="str">
        <f t="shared" si="251"/>
        <v>locus_tag=prodigal_1_2666;partial=00;start_type=ATG;rbs_motif=AGGAG;rbs_spacer=5-10bp;gc_cont=0.658;conf=99.99;score=236.60;cscore=219.65;sscore=16.95;rscore=15.89;uscore=-3.49;tscore=4.54;;Q8G0Y6;BEPC_BRUSU;Outer_membrane_efflux_protein_BepC;bepC</v>
      </c>
    </row>
    <row r="2670" spans="1:36" x14ac:dyDescent="0.2">
      <c r="A2670" t="s">
        <v>11274</v>
      </c>
      <c r="B2670" t="s">
        <v>11275</v>
      </c>
      <c r="C2670" t="s">
        <v>4</v>
      </c>
      <c r="D2670">
        <v>2888393</v>
      </c>
      <c r="E2670">
        <v>2888635</v>
      </c>
      <c r="F2670">
        <v>50</v>
      </c>
      <c r="G2670" t="s">
        <v>11276</v>
      </c>
      <c r="H2670">
        <v>0</v>
      </c>
      <c r="I2670" t="s">
        <v>13944</v>
      </c>
      <c r="S2670" t="str">
        <f t="shared" si="247"/>
        <v>prodigal_1_2</v>
      </c>
      <c r="T2670" t="str">
        <f t="shared" si="248"/>
        <v>prodigal_1_26</v>
      </c>
      <c r="U2670" t="str">
        <f t="shared" si="249"/>
        <v>prodigal_1_266</v>
      </c>
      <c r="V2670" t="str">
        <f t="shared" si="252"/>
        <v>prodigal_1_2667</v>
      </c>
      <c r="W2670" t="str">
        <f t="shared" si="250"/>
        <v>prodigal_1_2667;</v>
      </c>
      <c r="Z2670">
        <f>MATCH(S2670,Description!$A$2:$A$4489,0)</f>
        <v>1113</v>
      </c>
      <c r="AA2670">
        <f>MATCH(T2670,Description!$A$2:$A$4489,0)</f>
        <v>1780</v>
      </c>
      <c r="AB2670">
        <f>MATCH(U2670,Description!$A$2:$A$4489,0)</f>
        <v>1847</v>
      </c>
      <c r="AC2670">
        <f>MATCH(V2670,Description!$A$2:$A$4489,0)</f>
        <v>1855</v>
      </c>
      <c r="AD2670">
        <v>1855</v>
      </c>
      <c r="AE2670" t="str" cm="1">
        <f t="array" ref="AE2670">INDEX(Description!A$2:A$4489,Merged!$AD2670)</f>
        <v>prodigal_1_2667</v>
      </c>
      <c r="AF2670" t="str" cm="1">
        <f t="array" ref="AF2670">INDEX(Description!B$2:B$4489,Merged!$AD2670)</f>
        <v>*</v>
      </c>
      <c r="AG2670" cm="1">
        <f t="array" ref="AG2670">INDEX(Description!C$2:C$4489,Merged!$AD2670)</f>
        <v>0</v>
      </c>
      <c r="AH2670" cm="1">
        <f t="array" ref="AH2670">INDEX(Description!D$2:D$4489,Merged!$AD2670)</f>
        <v>0</v>
      </c>
      <c r="AI2670" cm="1">
        <f t="array" ref="AI2670">INDEX(Description!E$2:E$4489,Merged!$AD2670)</f>
        <v>0</v>
      </c>
      <c r="AJ2670" t="str">
        <f t="shared" si="251"/>
        <v>locus_tag=prodigal_1_2667;partial=00;start_type=ATG;rbs_motif=GGAG/GAGG;rbs_spacer=5-10bp;gc_cont=0.675;conf=100.00;score=49.33;cscore=36.36;sscore=12.97;rscore=8.53;uscore=0.73;tscore=4.36;;*;0;0;0</v>
      </c>
    </row>
    <row r="2671" spans="1:36" x14ac:dyDescent="0.2">
      <c r="A2671" t="s">
        <v>11274</v>
      </c>
      <c r="B2671" t="s">
        <v>11275</v>
      </c>
      <c r="C2671" t="s">
        <v>4</v>
      </c>
      <c r="D2671">
        <v>2888982</v>
      </c>
      <c r="E2671">
        <v>2891771</v>
      </c>
      <c r="F2671">
        <v>625.9</v>
      </c>
      <c r="G2671" t="s">
        <v>11276</v>
      </c>
      <c r="H2671">
        <v>0</v>
      </c>
      <c r="I2671" t="s">
        <v>13945</v>
      </c>
      <c r="S2671" t="str">
        <f t="shared" si="247"/>
        <v>prodigal_1_2</v>
      </c>
      <c r="T2671" t="str">
        <f t="shared" si="248"/>
        <v>prodigal_1_26</v>
      </c>
      <c r="U2671" t="str">
        <f t="shared" si="249"/>
        <v>prodigal_1_266</v>
      </c>
      <c r="V2671" t="str">
        <f t="shared" si="252"/>
        <v>prodigal_1_2668</v>
      </c>
      <c r="W2671" t="str">
        <f t="shared" si="250"/>
        <v>prodigal_1_2668;</v>
      </c>
      <c r="Z2671">
        <f>MATCH(S2671,Description!$A$2:$A$4489,0)</f>
        <v>1113</v>
      </c>
      <c r="AA2671">
        <f>MATCH(T2671,Description!$A$2:$A$4489,0)</f>
        <v>1780</v>
      </c>
      <c r="AB2671">
        <f>MATCH(U2671,Description!$A$2:$A$4489,0)</f>
        <v>1847</v>
      </c>
      <c r="AC2671">
        <f>MATCH(V2671,Description!$A$2:$A$4489,0)</f>
        <v>1856</v>
      </c>
      <c r="AD2671">
        <v>1856</v>
      </c>
      <c r="AE2671" t="str" cm="1">
        <f t="array" ref="AE2671">INDEX(Description!A$2:A$4489,Merged!$AD2671)</f>
        <v>prodigal_1_2668</v>
      </c>
      <c r="AF2671" t="str" cm="1">
        <f t="array" ref="AF2671">INDEX(Description!B$2:B$4489,Merged!$AD2671)</f>
        <v>Q6N6N1</v>
      </c>
      <c r="AG2671" t="str" cm="1">
        <f t="array" ref="AG2671">INDEX(Description!C$2:C$4489,Merged!$AD2671)</f>
        <v>SYV_RHOPA</v>
      </c>
      <c r="AH2671" t="str" cm="1">
        <f t="array" ref="AH2671">INDEX(Description!D$2:D$4489,Merged!$AD2671)</f>
        <v>Valine--tRNA_ligase</v>
      </c>
      <c r="AI2671" t="str" cm="1">
        <f t="array" ref="AI2671">INDEX(Description!E$2:E$4489,Merged!$AD2671)</f>
        <v>valS</v>
      </c>
      <c r="AJ2671" t="str">
        <f t="shared" si="251"/>
        <v>locus_tag=prodigal_1_2668;partial=00;start_type=ATG;rbs_motif=GGAG/GAGG;rbs_spacer=5-10bp;gc_cont=0.676;conf=99.99;score=625.21;cscore=612.58;sscore=12.64;rscore=8.88;uscore=-0.13;tscore=4.54;;Q6N6N1;SYV_RHOPA;Valine--tRNA_ligase;valS</v>
      </c>
    </row>
    <row r="2672" spans="1:36" x14ac:dyDescent="0.2">
      <c r="A2672" t="s">
        <v>11274</v>
      </c>
      <c r="B2672" t="s">
        <v>11275</v>
      </c>
      <c r="C2672" t="s">
        <v>4</v>
      </c>
      <c r="D2672">
        <v>2892113</v>
      </c>
      <c r="E2672">
        <v>2893159</v>
      </c>
      <c r="F2672">
        <v>162.30000000000001</v>
      </c>
      <c r="G2672" t="s">
        <v>11276</v>
      </c>
      <c r="H2672">
        <v>0</v>
      </c>
      <c r="I2672" t="s">
        <v>13946</v>
      </c>
      <c r="S2672" t="str">
        <f t="shared" si="247"/>
        <v>prodigal_1_2</v>
      </c>
      <c r="T2672" t="str">
        <f t="shared" si="248"/>
        <v>prodigal_1_26</v>
      </c>
      <c r="U2672" t="str">
        <f t="shared" si="249"/>
        <v>prodigal_1_266</v>
      </c>
      <c r="V2672" t="str">
        <f t="shared" si="252"/>
        <v>prodigal_1_2669</v>
      </c>
      <c r="W2672" t="str">
        <f t="shared" si="250"/>
        <v>prodigal_1_2669;</v>
      </c>
      <c r="Z2672">
        <f>MATCH(S2672,Description!$A$2:$A$4489,0)</f>
        <v>1113</v>
      </c>
      <c r="AA2672">
        <f>MATCH(T2672,Description!$A$2:$A$4489,0)</f>
        <v>1780</v>
      </c>
      <c r="AB2672">
        <f>MATCH(U2672,Description!$A$2:$A$4489,0)</f>
        <v>1847</v>
      </c>
      <c r="AC2672">
        <f>MATCH(V2672,Description!$A$2:$A$4489,0)</f>
        <v>1857</v>
      </c>
      <c r="AD2672">
        <v>1857</v>
      </c>
      <c r="AE2672" t="str" cm="1">
        <f t="array" ref="AE2672">INDEX(Description!A$2:A$4489,Merged!$AD2672)</f>
        <v>prodigal_1_2669</v>
      </c>
      <c r="AF2672" t="str" cm="1">
        <f t="array" ref="AF2672">INDEX(Description!B$2:B$4489,Merged!$AD2672)</f>
        <v>*</v>
      </c>
      <c r="AG2672" cm="1">
        <f t="array" ref="AG2672">INDEX(Description!C$2:C$4489,Merged!$AD2672)</f>
        <v>0</v>
      </c>
      <c r="AH2672" cm="1">
        <f t="array" ref="AH2672">INDEX(Description!D$2:D$4489,Merged!$AD2672)</f>
        <v>0</v>
      </c>
      <c r="AI2672" cm="1">
        <f t="array" ref="AI2672">INDEX(Description!E$2:E$4489,Merged!$AD2672)</f>
        <v>0</v>
      </c>
      <c r="AJ2672" t="str">
        <f t="shared" si="251"/>
        <v>locus_tag=prodigal_1_2669;partial=00;start_type=ATG;rbs_motif=GGA/GAG/AGG;rbs_spacer=5-10bp;gc_cont=0.682;conf=100.00;score=161.69;cscore=158.18;sscore=3.50;rscore=0.72;uscore=-1.11;tscore=4.54;;*;0;0;0</v>
      </c>
    </row>
    <row r="2673" spans="1:36" x14ac:dyDescent="0.2">
      <c r="A2673" t="s">
        <v>11274</v>
      </c>
      <c r="B2673" t="s">
        <v>11275</v>
      </c>
      <c r="C2673" t="s">
        <v>4</v>
      </c>
      <c r="D2673">
        <v>2893637</v>
      </c>
      <c r="E2673">
        <v>2894434</v>
      </c>
      <c r="F2673">
        <v>166.7</v>
      </c>
      <c r="G2673" t="s">
        <v>11287</v>
      </c>
      <c r="H2673">
        <v>0</v>
      </c>
      <c r="I2673" t="s">
        <v>13947</v>
      </c>
      <c r="S2673" t="str">
        <f t="shared" si="247"/>
        <v>prodigal_1_2</v>
      </c>
      <c r="T2673" t="str">
        <f t="shared" si="248"/>
        <v>prodigal_1_26</v>
      </c>
      <c r="U2673" t="str">
        <f t="shared" si="249"/>
        <v>prodigal_1_267</v>
      </c>
      <c r="V2673" t="str">
        <f t="shared" si="252"/>
        <v>prodigal_1_2670</v>
      </c>
      <c r="W2673" t="str">
        <f t="shared" si="250"/>
        <v>prodigal_1_2670;</v>
      </c>
      <c r="Z2673">
        <f>MATCH(S2673,Description!$A$2:$A$4489,0)</f>
        <v>1113</v>
      </c>
      <c r="AA2673">
        <f>MATCH(T2673,Description!$A$2:$A$4489,0)</f>
        <v>1780</v>
      </c>
      <c r="AB2673">
        <f>MATCH(U2673,Description!$A$2:$A$4489,0)</f>
        <v>1858</v>
      </c>
      <c r="AC2673">
        <f>MATCH(V2673,Description!$A$2:$A$4489,0)</f>
        <v>1859</v>
      </c>
      <c r="AD2673">
        <v>1859</v>
      </c>
      <c r="AE2673" t="str" cm="1">
        <f t="array" ref="AE2673">INDEX(Description!A$2:A$4489,Merged!$AD2673)</f>
        <v>prodigal_1_2670</v>
      </c>
      <c r="AF2673" t="str" cm="1">
        <f t="array" ref="AF2673">INDEX(Description!B$2:B$4489,Merged!$AD2673)</f>
        <v>Q9AF21</v>
      </c>
      <c r="AG2673" t="str" cm="1">
        <f t="array" ref="AG2673">INDEX(Description!C$2:C$4489,Merged!$AD2673)</f>
        <v>PSLS_XANP2</v>
      </c>
      <c r="AH2673" t="str" cm="1">
        <f t="array" ref="AH2673">INDEX(Description!D$2:D$4489,Merged!$AD2673)</f>
        <v>Phosphosulfolactate_synthase</v>
      </c>
      <c r="AI2673" t="str" cm="1">
        <f t="array" ref="AI2673">INDEX(Description!E$2:E$4489,Merged!$AD2673)</f>
        <v>xecG</v>
      </c>
      <c r="AJ2673" t="str">
        <f t="shared" si="251"/>
        <v>locus_tag=prodigal_1_2670;partial=00;start_type=ATG;rbs_motif=GGAGG;rbs_spacer=5-10bp;gc_cont=0.692;conf=100.00;score=167.97;cscore=150.43;sscore=17.54;rscore=10.30;uscore=1.41;tscore=4.54;;Q9AF21;PSLS_XANP2;Phosphosulfolactate_synthase;xecG</v>
      </c>
    </row>
    <row r="2674" spans="1:36" x14ac:dyDescent="0.2">
      <c r="A2674" t="s">
        <v>11274</v>
      </c>
      <c r="B2674" t="s">
        <v>11275</v>
      </c>
      <c r="C2674" t="s">
        <v>4</v>
      </c>
      <c r="D2674">
        <v>2894431</v>
      </c>
      <c r="E2674">
        <v>2896779</v>
      </c>
      <c r="F2674">
        <v>408.7</v>
      </c>
      <c r="G2674" t="s">
        <v>11287</v>
      </c>
      <c r="H2674">
        <v>0</v>
      </c>
      <c r="I2674" t="s">
        <v>13948</v>
      </c>
      <c r="S2674" t="str">
        <f t="shared" si="247"/>
        <v>prodigal_1_2</v>
      </c>
      <c r="T2674" t="str">
        <f t="shared" si="248"/>
        <v>prodigal_1_26</v>
      </c>
      <c r="U2674" t="str">
        <f t="shared" si="249"/>
        <v>prodigal_1_267</v>
      </c>
      <c r="V2674" t="str">
        <f t="shared" si="252"/>
        <v>prodigal_1_2671</v>
      </c>
      <c r="W2674" t="str">
        <f t="shared" si="250"/>
        <v>prodigal_1_2671;</v>
      </c>
      <c r="Z2674">
        <f>MATCH(S2674,Description!$A$2:$A$4489,0)</f>
        <v>1113</v>
      </c>
      <c r="AA2674">
        <f>MATCH(T2674,Description!$A$2:$A$4489,0)</f>
        <v>1780</v>
      </c>
      <c r="AB2674">
        <f>MATCH(U2674,Description!$A$2:$A$4489,0)</f>
        <v>1858</v>
      </c>
      <c r="AC2674">
        <f>MATCH(V2674,Description!$A$2:$A$4489,0)</f>
        <v>1860</v>
      </c>
      <c r="AD2674">
        <v>1860</v>
      </c>
      <c r="AE2674" t="str" cm="1">
        <f t="array" ref="AE2674">INDEX(Description!A$2:A$4489,Merged!$AD2674)</f>
        <v>prodigal_1_2671</v>
      </c>
      <c r="AF2674" t="str" cm="1">
        <f t="array" ref="AF2674">INDEX(Description!B$2:B$4489,Merged!$AD2674)</f>
        <v>Q9Z840</v>
      </c>
      <c r="AG2674" t="str" cm="1">
        <f t="array" ref="AG2674">INDEX(Description!C$2:C$4489,Merged!$AD2674)</f>
        <v>Y512_CHLPN</v>
      </c>
      <c r="AH2674" t="str" cm="1">
        <f t="array" ref="AH2674">INDEX(Description!D$2:D$4489,Merged!$AD2674)</f>
        <v>Uncharacterized_protein_CPn_0512/CP_0242/CPj0512/CpB0533</v>
      </c>
      <c r="AI2674" t="str" cm="1">
        <f t="array" ref="AI2674">INDEX(Description!E$2:E$4489,Merged!$AD2674)</f>
        <v>cyp127A1</v>
      </c>
      <c r="AJ2674" t="str">
        <f t="shared" si="251"/>
        <v>locus_tag=prodigal_1_2671;partial=00;start_type=ATG;rbs_motif=GGA/GAG/AGG;rbs_spacer=5-10bp;gc_cont=0.692;conf=99.99;score=410.00;cscore=401.20;sscore=8.80;rscore=0.72;uscore=2.24;tscore=4.54;;Q9Z840;Y512_CHLPN;Uncharacterized_protein_CPn_0512/CP_0242/CPj0512/CpB0533;cyp127A1</v>
      </c>
    </row>
    <row r="2675" spans="1:36" x14ac:dyDescent="0.2">
      <c r="A2675" t="s">
        <v>11274</v>
      </c>
      <c r="B2675" t="s">
        <v>11275</v>
      </c>
      <c r="C2675" t="s">
        <v>4</v>
      </c>
      <c r="D2675">
        <v>2896776</v>
      </c>
      <c r="E2675">
        <v>2897666</v>
      </c>
      <c r="F2675">
        <v>213.8</v>
      </c>
      <c r="G2675" t="s">
        <v>11287</v>
      </c>
      <c r="H2675">
        <v>0</v>
      </c>
      <c r="I2675" t="s">
        <v>13949</v>
      </c>
      <c r="S2675" t="str">
        <f t="shared" si="247"/>
        <v>prodigal_1_2</v>
      </c>
      <c r="T2675" t="str">
        <f t="shared" si="248"/>
        <v>prodigal_1_26</v>
      </c>
      <c r="U2675" t="str">
        <f t="shared" si="249"/>
        <v>prodigal_1_267</v>
      </c>
      <c r="V2675" t="str">
        <f t="shared" si="252"/>
        <v>prodigal_1_2672</v>
      </c>
      <c r="W2675" t="str">
        <f t="shared" si="250"/>
        <v>prodigal_1_2672;</v>
      </c>
      <c r="Z2675">
        <f>MATCH(S2675,Description!$A$2:$A$4489,0)</f>
        <v>1113</v>
      </c>
      <c r="AA2675">
        <f>MATCH(T2675,Description!$A$2:$A$4489,0)</f>
        <v>1780</v>
      </c>
      <c r="AB2675">
        <f>MATCH(U2675,Description!$A$2:$A$4489,0)</f>
        <v>1858</v>
      </c>
      <c r="AC2675">
        <f>MATCH(V2675,Description!$A$2:$A$4489,0)</f>
        <v>1861</v>
      </c>
      <c r="AD2675">
        <v>1861</v>
      </c>
      <c r="AE2675" t="str" cm="1">
        <f t="array" ref="AE2675">INDEX(Description!A$2:A$4489,Merged!$AD2675)</f>
        <v>prodigal_1_2672</v>
      </c>
      <c r="AF2675" t="str" cm="1">
        <f t="array" ref="AF2675">INDEX(Description!B$2:B$4489,Merged!$AD2675)</f>
        <v>Q47539</v>
      </c>
      <c r="AG2675" t="str" cm="1">
        <f t="array" ref="AG2675">INDEX(Description!C$2:C$4489,Merged!$AD2675)</f>
        <v>TAUC_ECOLI</v>
      </c>
      <c r="AH2675" t="str" cm="1">
        <f t="array" ref="AH2675">INDEX(Description!D$2:D$4489,Merged!$AD2675)</f>
        <v>Taurine_transport_system_permease_protein_TauC</v>
      </c>
      <c r="AI2675" t="str" cm="1">
        <f t="array" ref="AI2675">INDEX(Description!E$2:E$4489,Merged!$AD2675)</f>
        <v>tauC</v>
      </c>
      <c r="AJ2675" t="str">
        <f t="shared" si="251"/>
        <v>locus_tag=prodigal_1_2672;partial=00;start_type=ATG;rbs_motif=AGGAG;rbs_spacer=5-10bp;gc_cont=0.666;conf=99.99;score=215.12;cscore=190.74;sscore=24.38;rscore=15.89;uscore=2.65;tscore=4.54;;Q47539;TAUC_ECOLI;Taurine_transport_system_permease_protein_TauC;tauC</v>
      </c>
    </row>
    <row r="2676" spans="1:36" x14ac:dyDescent="0.2">
      <c r="A2676" t="s">
        <v>11274</v>
      </c>
      <c r="B2676" t="s">
        <v>11275</v>
      </c>
      <c r="C2676" t="s">
        <v>4</v>
      </c>
      <c r="D2676">
        <v>2897663</v>
      </c>
      <c r="E2676">
        <v>2898484</v>
      </c>
      <c r="F2676">
        <v>162.4</v>
      </c>
      <c r="G2676" t="s">
        <v>11287</v>
      </c>
      <c r="H2676">
        <v>0</v>
      </c>
      <c r="I2676" t="s">
        <v>13950</v>
      </c>
      <c r="S2676" t="str">
        <f t="shared" si="247"/>
        <v>prodigal_1_2</v>
      </c>
      <c r="T2676" t="str">
        <f t="shared" si="248"/>
        <v>prodigal_1_26</v>
      </c>
      <c r="U2676" t="str">
        <f t="shared" si="249"/>
        <v>prodigal_1_267</v>
      </c>
      <c r="V2676" t="str">
        <f t="shared" si="252"/>
        <v>prodigal_1_2673</v>
      </c>
      <c r="W2676" t="str">
        <f t="shared" si="250"/>
        <v>prodigal_1_2673;</v>
      </c>
      <c r="Z2676">
        <f>MATCH(S2676,Description!$A$2:$A$4489,0)</f>
        <v>1113</v>
      </c>
      <c r="AA2676">
        <f>MATCH(T2676,Description!$A$2:$A$4489,0)</f>
        <v>1780</v>
      </c>
      <c r="AB2676">
        <f>MATCH(U2676,Description!$A$2:$A$4489,0)</f>
        <v>1858</v>
      </c>
      <c r="AC2676">
        <f>MATCH(V2676,Description!$A$2:$A$4489,0)</f>
        <v>1862</v>
      </c>
      <c r="AD2676">
        <v>1862</v>
      </c>
      <c r="AE2676" t="str" cm="1">
        <f t="array" ref="AE2676">INDEX(Description!A$2:A$4489,Merged!$AD2676)</f>
        <v>prodigal_1_2673</v>
      </c>
      <c r="AF2676" t="str" cm="1">
        <f t="array" ref="AF2676">INDEX(Description!B$2:B$4489,Merged!$AD2676)</f>
        <v>Q2K164</v>
      </c>
      <c r="AG2676" t="str" cm="1">
        <f t="array" ref="AG2676">INDEX(Description!C$2:C$4489,Merged!$AD2676)</f>
        <v>TAUB_RHIEC</v>
      </c>
      <c r="AH2676" t="str" cm="1">
        <f t="array" ref="AH2676">INDEX(Description!D$2:D$4489,Merged!$AD2676)</f>
        <v>Taurine_import_ATP-binding_protein_TauB</v>
      </c>
      <c r="AI2676" t="str" cm="1">
        <f t="array" ref="AI2676">INDEX(Description!E$2:E$4489,Merged!$AD2676)</f>
        <v>tauB</v>
      </c>
      <c r="AJ2676" t="str">
        <f t="shared" si="251"/>
        <v>locus_tag=prodigal_1_2673;partial=00;start_type=ATG;rbs_motif=GGAG/GAGG;rbs_spacer=5-10bp;gc_cont=0.674;conf=100.00;score=163.48;cscore=147.11;sscore=16.37;rscore=8.88;uscore=1.83;tscore=4.54;;Q2K164;TAUB_RHIEC;Taurine_import_ATP-binding_protein_TauB;tauB</v>
      </c>
    </row>
    <row r="2677" spans="1:36" x14ac:dyDescent="0.2">
      <c r="A2677" t="s">
        <v>11274</v>
      </c>
      <c r="B2677" t="s">
        <v>11275</v>
      </c>
      <c r="C2677" t="s">
        <v>4</v>
      </c>
      <c r="D2677">
        <v>2898499</v>
      </c>
      <c r="E2677">
        <v>2900565</v>
      </c>
      <c r="F2677">
        <v>393.5</v>
      </c>
      <c r="G2677" t="s">
        <v>11287</v>
      </c>
      <c r="H2677">
        <v>0</v>
      </c>
      <c r="I2677" t="s">
        <v>13951</v>
      </c>
      <c r="S2677" t="str">
        <f t="shared" si="247"/>
        <v>prodigal_1_2</v>
      </c>
      <c r="T2677" t="str">
        <f t="shared" si="248"/>
        <v>prodigal_1_26</v>
      </c>
      <c r="U2677" t="str">
        <f t="shared" si="249"/>
        <v>prodigal_1_267</v>
      </c>
      <c r="V2677" t="str">
        <f t="shared" si="252"/>
        <v>prodigal_1_2674</v>
      </c>
      <c r="W2677" t="str">
        <f t="shared" si="250"/>
        <v>prodigal_1_2674;</v>
      </c>
      <c r="Z2677">
        <f>MATCH(S2677,Description!$A$2:$A$4489,0)</f>
        <v>1113</v>
      </c>
      <c r="AA2677">
        <f>MATCH(T2677,Description!$A$2:$A$4489,0)</f>
        <v>1780</v>
      </c>
      <c r="AB2677">
        <f>MATCH(U2677,Description!$A$2:$A$4489,0)</f>
        <v>1858</v>
      </c>
      <c r="AC2677">
        <f>MATCH(V2677,Description!$A$2:$A$4489,0)</f>
        <v>1863</v>
      </c>
      <c r="AD2677">
        <v>1863</v>
      </c>
      <c r="AE2677" t="str" cm="1">
        <f t="array" ref="AE2677">INDEX(Description!A$2:A$4489,Merged!$AD2677)</f>
        <v>prodigal_1_2674</v>
      </c>
      <c r="AF2677" t="str" cm="1">
        <f t="array" ref="AF2677">INDEX(Description!B$2:B$4489,Merged!$AD2677)</f>
        <v>*</v>
      </c>
      <c r="AG2677" cm="1">
        <f t="array" ref="AG2677">INDEX(Description!C$2:C$4489,Merged!$AD2677)</f>
        <v>0</v>
      </c>
      <c r="AH2677" cm="1">
        <f t="array" ref="AH2677">INDEX(Description!D$2:D$4489,Merged!$AD2677)</f>
        <v>0</v>
      </c>
      <c r="AI2677" cm="1">
        <f t="array" ref="AI2677">INDEX(Description!E$2:E$4489,Merged!$AD2677)</f>
        <v>0</v>
      </c>
      <c r="AJ2677" t="str">
        <f t="shared" si="251"/>
        <v>locus_tag=prodigal_1_2674;partial=00;start_type=ATG;rbs_motif=GGA/GAG/AGG;rbs_spacer=5-10bp;gc_cont=0.677;conf=99.99;score=392.81;cscore=388.25;sscore=4.56;rscore=0.72;uscore=-0.05;tscore=4.54;;*;0;0;0</v>
      </c>
    </row>
    <row r="2678" spans="1:36" x14ac:dyDescent="0.2">
      <c r="A2678" t="s">
        <v>11274</v>
      </c>
      <c r="B2678" t="s">
        <v>11275</v>
      </c>
      <c r="C2678" t="s">
        <v>4</v>
      </c>
      <c r="D2678">
        <v>2900745</v>
      </c>
      <c r="E2678">
        <v>2901773</v>
      </c>
      <c r="F2678">
        <v>241.5</v>
      </c>
      <c r="G2678" t="s">
        <v>11287</v>
      </c>
      <c r="H2678">
        <v>0</v>
      </c>
      <c r="I2678" t="s">
        <v>13952</v>
      </c>
      <c r="S2678" t="str">
        <f t="shared" si="247"/>
        <v>prodigal_1_2</v>
      </c>
      <c r="T2678" t="str">
        <f t="shared" si="248"/>
        <v>prodigal_1_26</v>
      </c>
      <c r="U2678" t="str">
        <f t="shared" si="249"/>
        <v>prodigal_1_267</v>
      </c>
      <c r="V2678" t="str">
        <f t="shared" si="252"/>
        <v>prodigal_1_2675</v>
      </c>
      <c r="W2678" t="str">
        <f t="shared" si="250"/>
        <v>prodigal_1_2675;</v>
      </c>
      <c r="Z2678">
        <f>MATCH(S2678,Description!$A$2:$A$4489,0)</f>
        <v>1113</v>
      </c>
      <c r="AA2678">
        <f>MATCH(T2678,Description!$A$2:$A$4489,0)</f>
        <v>1780</v>
      </c>
      <c r="AB2678">
        <f>MATCH(U2678,Description!$A$2:$A$4489,0)</f>
        <v>1858</v>
      </c>
      <c r="AC2678">
        <f>MATCH(V2678,Description!$A$2:$A$4489,0)</f>
        <v>1864</v>
      </c>
      <c r="AD2678">
        <v>1864</v>
      </c>
      <c r="AE2678" t="str" cm="1">
        <f t="array" ref="AE2678">INDEX(Description!A$2:A$4489,Merged!$AD2678)</f>
        <v>prodigal_1_2675</v>
      </c>
      <c r="AF2678" t="str" cm="1">
        <f t="array" ref="AF2678">INDEX(Description!B$2:B$4489,Merged!$AD2678)</f>
        <v>*</v>
      </c>
      <c r="AG2678" cm="1">
        <f t="array" ref="AG2678">INDEX(Description!C$2:C$4489,Merged!$AD2678)</f>
        <v>0</v>
      </c>
      <c r="AH2678" cm="1">
        <f t="array" ref="AH2678">INDEX(Description!D$2:D$4489,Merged!$AD2678)</f>
        <v>0</v>
      </c>
      <c r="AI2678" cm="1">
        <f t="array" ref="AI2678">INDEX(Description!E$2:E$4489,Merged!$AD2678)</f>
        <v>0</v>
      </c>
      <c r="AJ2678" t="str">
        <f t="shared" si="251"/>
        <v>locus_tag=prodigal_1_2675;partial=00;start_type=ATG;rbs_motif=AGGAG;rbs_spacer=5-10bp;gc_cont=0.621;conf=99.99;score=240.85;cscore=217.99;sscore=22.86;rscore=15.89;uscore=3.08;tscore=4.54;;*;0;0;0</v>
      </c>
    </row>
    <row r="2679" spans="1:36" x14ac:dyDescent="0.2">
      <c r="A2679" t="s">
        <v>11274</v>
      </c>
      <c r="B2679" t="s">
        <v>11275</v>
      </c>
      <c r="C2679" t="s">
        <v>4</v>
      </c>
      <c r="D2679">
        <v>2901952</v>
      </c>
      <c r="E2679">
        <v>2902734</v>
      </c>
      <c r="F2679">
        <v>142.69999999999999</v>
      </c>
      <c r="G2679" t="s">
        <v>11276</v>
      </c>
      <c r="H2679">
        <v>0</v>
      </c>
      <c r="I2679" t="s">
        <v>13953</v>
      </c>
      <c r="S2679" t="str">
        <f t="shared" si="247"/>
        <v>prodigal_1_2</v>
      </c>
      <c r="T2679" t="str">
        <f t="shared" si="248"/>
        <v>prodigal_1_26</v>
      </c>
      <c r="U2679" t="str">
        <f t="shared" si="249"/>
        <v>prodigal_1_267</v>
      </c>
      <c r="V2679" t="str">
        <f t="shared" si="252"/>
        <v>prodigal_1_2676</v>
      </c>
      <c r="W2679" t="str">
        <f t="shared" si="250"/>
        <v>prodigal_1_2676;</v>
      </c>
      <c r="Z2679">
        <f>MATCH(S2679,Description!$A$2:$A$4489,0)</f>
        <v>1113</v>
      </c>
      <c r="AA2679">
        <f>MATCH(T2679,Description!$A$2:$A$4489,0)</f>
        <v>1780</v>
      </c>
      <c r="AB2679">
        <f>MATCH(U2679,Description!$A$2:$A$4489,0)</f>
        <v>1858</v>
      </c>
      <c r="AC2679">
        <f>MATCH(V2679,Description!$A$2:$A$4489,0)</f>
        <v>1865</v>
      </c>
      <c r="AD2679">
        <v>1865</v>
      </c>
      <c r="AE2679" t="str" cm="1">
        <f t="array" ref="AE2679">INDEX(Description!A$2:A$4489,Merged!$AD2679)</f>
        <v>prodigal_1_2676</v>
      </c>
      <c r="AF2679" t="str" cm="1">
        <f t="array" ref="AF2679">INDEX(Description!B$2:B$4489,Merged!$AD2679)</f>
        <v>Q82IW0</v>
      </c>
      <c r="AG2679" t="str" cm="1">
        <f t="array" ref="AG2679">INDEX(Description!C$2:C$4489,Merged!$AD2679)</f>
        <v>DASR_STRAW</v>
      </c>
      <c r="AH2679" t="str" cm="1">
        <f t="array" ref="AH2679">INDEX(Description!D$2:D$4489,Merged!$AD2679)</f>
        <v>HTH-type_transcriptional_repressor_DasR</v>
      </c>
      <c r="AI2679" t="str" cm="1">
        <f t="array" ref="AI2679">INDEX(Description!E$2:E$4489,Merged!$AD2679)</f>
        <v>dasR</v>
      </c>
      <c r="AJ2679" t="str">
        <f t="shared" si="251"/>
        <v>locus_tag=prodigal_1_2676;partial=00;start_type=GTG;rbs_motif=GGAGG;rbs_spacer=3-4bp;gc_cont=0.674;conf=100.00;score=142.70;cscore=137.13;sscore=5.57;rscore=13.97;uscore=-0.27;tscore=-8.13;;Q82IW0;DASR_STRAW;HTH-type_transcriptional_repressor_DasR;dasR</v>
      </c>
    </row>
    <row r="2680" spans="1:36" x14ac:dyDescent="0.2">
      <c r="A2680" t="s">
        <v>11274</v>
      </c>
      <c r="B2680" t="s">
        <v>11275</v>
      </c>
      <c r="C2680" t="s">
        <v>4</v>
      </c>
      <c r="D2680">
        <v>2902875</v>
      </c>
      <c r="E2680">
        <v>2903588</v>
      </c>
      <c r="F2680">
        <v>147.30000000000001</v>
      </c>
      <c r="G2680" t="s">
        <v>11276</v>
      </c>
      <c r="H2680">
        <v>0</v>
      </c>
      <c r="I2680" t="s">
        <v>13954</v>
      </c>
      <c r="S2680" t="str">
        <f t="shared" si="247"/>
        <v>prodigal_1_2</v>
      </c>
      <c r="T2680" t="str">
        <f t="shared" si="248"/>
        <v>prodigal_1_26</v>
      </c>
      <c r="U2680" t="str">
        <f t="shared" si="249"/>
        <v>prodigal_1_267</v>
      </c>
      <c r="V2680" t="str">
        <f t="shared" si="252"/>
        <v>prodigal_1_2677</v>
      </c>
      <c r="W2680" t="str">
        <f t="shared" si="250"/>
        <v>prodigal_1_2677;</v>
      </c>
      <c r="Z2680">
        <f>MATCH(S2680,Description!$A$2:$A$4489,0)</f>
        <v>1113</v>
      </c>
      <c r="AA2680">
        <f>MATCH(T2680,Description!$A$2:$A$4489,0)</f>
        <v>1780</v>
      </c>
      <c r="AB2680">
        <f>MATCH(U2680,Description!$A$2:$A$4489,0)</f>
        <v>1858</v>
      </c>
      <c r="AC2680">
        <f>MATCH(V2680,Description!$A$2:$A$4489,0)</f>
        <v>1866</v>
      </c>
      <c r="AD2680">
        <v>1866</v>
      </c>
      <c r="AE2680" t="str" cm="1">
        <f t="array" ref="AE2680">INDEX(Description!A$2:A$4489,Merged!$AD2680)</f>
        <v>prodigal_1_2677</v>
      </c>
      <c r="AF2680" t="str" cm="1">
        <f t="array" ref="AF2680">INDEX(Description!B$2:B$4489,Merged!$AD2680)</f>
        <v>A7ILW8</v>
      </c>
      <c r="AG2680" t="str" cm="1">
        <f t="array" ref="AG2680">INDEX(Description!C$2:C$4489,Merged!$AD2680)</f>
        <v>Y3786_XANP2</v>
      </c>
      <c r="AH2680" t="str" cm="1">
        <f t="array" ref="AH2680">INDEX(Description!D$2:D$4489,Merged!$AD2680)</f>
        <v>UPF0173_metal-dependent_hydrolase_Xaut_3786</v>
      </c>
      <c r="AI2680" t="str" cm="1">
        <f t="array" ref="AI2680">INDEX(Description!E$2:E$4489,Merged!$AD2680)</f>
        <v>guaB3</v>
      </c>
      <c r="AJ2680" t="str">
        <f t="shared" si="251"/>
        <v>locus_tag=prodigal_1_2677;partial=00;start_type=ATG;rbs_motif=None;rbs_spacer=None;gc_cont=0.664;conf=100.00;score=147.26;cscore=143.55;sscore=3.72;rscore=-3.31;uscore=2.48;tscore=4.54;;A7ILW8;Y3786_XANP2;UPF0173_metal-dependent_hydrolase_Xaut_3786;guaB3</v>
      </c>
    </row>
    <row r="2681" spans="1:36" x14ac:dyDescent="0.2">
      <c r="A2681" t="s">
        <v>11274</v>
      </c>
      <c r="B2681" t="s">
        <v>11275</v>
      </c>
      <c r="C2681" t="s">
        <v>4</v>
      </c>
      <c r="D2681">
        <v>2903661</v>
      </c>
      <c r="E2681">
        <v>2905481</v>
      </c>
      <c r="F2681">
        <v>360.8</v>
      </c>
      <c r="G2681" t="s">
        <v>11276</v>
      </c>
      <c r="H2681">
        <v>0</v>
      </c>
      <c r="I2681" t="s">
        <v>13955</v>
      </c>
      <c r="S2681" t="str">
        <f t="shared" si="247"/>
        <v>prodigal_1_2</v>
      </c>
      <c r="T2681" t="str">
        <f t="shared" si="248"/>
        <v>prodigal_1_26</v>
      </c>
      <c r="U2681" t="str">
        <f t="shared" si="249"/>
        <v>prodigal_1_267</v>
      </c>
      <c r="V2681" t="str">
        <f t="shared" si="252"/>
        <v>prodigal_1_2678</v>
      </c>
      <c r="W2681" t="str">
        <f t="shared" si="250"/>
        <v>prodigal_1_2678;</v>
      </c>
      <c r="Z2681">
        <f>MATCH(S2681,Description!$A$2:$A$4489,0)</f>
        <v>1113</v>
      </c>
      <c r="AA2681">
        <f>MATCH(T2681,Description!$A$2:$A$4489,0)</f>
        <v>1780</v>
      </c>
      <c r="AB2681">
        <f>MATCH(U2681,Description!$A$2:$A$4489,0)</f>
        <v>1858</v>
      </c>
      <c r="AC2681">
        <f>MATCH(V2681,Description!$A$2:$A$4489,0)</f>
        <v>1867</v>
      </c>
      <c r="AD2681">
        <v>1867</v>
      </c>
      <c r="AE2681" t="str" cm="1">
        <f t="array" ref="AE2681">INDEX(Description!A$2:A$4489,Merged!$AD2681)</f>
        <v>prodigal_1_2678</v>
      </c>
      <c r="AF2681" t="str" cm="1">
        <f t="array" ref="AF2681">INDEX(Description!B$2:B$4489,Merged!$AD2681)</f>
        <v>P15043</v>
      </c>
      <c r="AG2681" t="str" cm="1">
        <f t="array" ref="AG2681">INDEX(Description!C$2:C$4489,Merged!$AD2681)</f>
        <v>RECQ_ECOLI</v>
      </c>
      <c r="AH2681" t="str" cm="1">
        <f t="array" ref="AH2681">INDEX(Description!D$2:D$4489,Merged!$AD2681)</f>
        <v>ATP-dependent_DNA_helicase_RecQ</v>
      </c>
      <c r="AI2681" t="str" cm="1">
        <f t="array" ref="AI2681">INDEX(Description!E$2:E$4489,Merged!$AD2681)</f>
        <v>recQ</v>
      </c>
      <c r="AJ2681" t="str">
        <f t="shared" si="251"/>
        <v>locus_tag=prodigal_1_2678;partial=00;start_type=ATG;rbs_motif=None;rbs_spacer=None;gc_cont=0.687;conf=99.99;score=360.79;cscore=361.76;sscore=-0.97;rscore=-3.31;uscore=-2.20;tscore=4.54;;P15043;RECQ_ECOLI;ATP-dependent_DNA_helicase_RecQ;recQ</v>
      </c>
    </row>
    <row r="2682" spans="1:36" x14ac:dyDescent="0.2">
      <c r="A2682" t="s">
        <v>11274</v>
      </c>
      <c r="B2682" t="s">
        <v>11275</v>
      </c>
      <c r="C2682" t="s">
        <v>4</v>
      </c>
      <c r="D2682">
        <v>2905509</v>
      </c>
      <c r="E2682">
        <v>2908091</v>
      </c>
      <c r="F2682">
        <v>402.6</v>
      </c>
      <c r="G2682" t="s">
        <v>11287</v>
      </c>
      <c r="H2682">
        <v>0</v>
      </c>
      <c r="I2682" t="s">
        <v>13956</v>
      </c>
      <c r="S2682" t="str">
        <f t="shared" si="247"/>
        <v>prodigal_1_2</v>
      </c>
      <c r="T2682" t="str">
        <f t="shared" si="248"/>
        <v>prodigal_1_26</v>
      </c>
      <c r="U2682" t="str">
        <f t="shared" si="249"/>
        <v>prodigal_1_267</v>
      </c>
      <c r="V2682" t="str">
        <f t="shared" si="252"/>
        <v>prodigal_1_2679</v>
      </c>
      <c r="W2682" t="str">
        <f t="shared" si="250"/>
        <v>prodigal_1_2679;</v>
      </c>
      <c r="Z2682">
        <f>MATCH(S2682,Description!$A$2:$A$4489,0)</f>
        <v>1113</v>
      </c>
      <c r="AA2682">
        <f>MATCH(T2682,Description!$A$2:$A$4489,0)</f>
        <v>1780</v>
      </c>
      <c r="AB2682">
        <f>MATCH(U2682,Description!$A$2:$A$4489,0)</f>
        <v>1858</v>
      </c>
      <c r="AC2682">
        <f>MATCH(V2682,Description!$A$2:$A$4489,0)</f>
        <v>1868</v>
      </c>
      <c r="AD2682">
        <v>1868</v>
      </c>
      <c r="AE2682" t="str" cm="1">
        <f t="array" ref="AE2682">INDEX(Description!A$2:A$4489,Merged!$AD2682)</f>
        <v>prodigal_1_2679</v>
      </c>
      <c r="AF2682" t="str" cm="1">
        <f t="array" ref="AF2682">INDEX(Description!B$2:B$4489,Merged!$AD2682)</f>
        <v>P76129</v>
      </c>
      <c r="AG2682" t="str" cm="1">
        <f t="array" ref="AG2682">INDEX(Description!C$2:C$4489,Merged!$AD2682)</f>
        <v>DOSP_ECOLI</v>
      </c>
      <c r="AH2682" t="str" cm="1">
        <f t="array" ref="AH2682">INDEX(Description!D$2:D$4489,Merged!$AD2682)</f>
        <v>Oxygen_sensor_protein_DosP</v>
      </c>
      <c r="AI2682" t="str" cm="1">
        <f t="array" ref="AI2682">INDEX(Description!E$2:E$4489,Merged!$AD2682)</f>
        <v>dosP</v>
      </c>
      <c r="AJ2682" t="str">
        <f t="shared" si="251"/>
        <v>locus_tag=prodigal_1_2679;partial=00;start_type=ATG;rbs_motif=GGA/GAG/AGG;rbs_spacer=5-10bp;gc_cont=0.645;conf=99.99;score=401.99;cscore=396.82;sscore=5.17;rscore=0.72;uscore=0.56;tscore=4.54;;P76129;DOSP_ECOLI;Oxygen_sensor_protein_DosP;dosP</v>
      </c>
    </row>
    <row r="2683" spans="1:36" x14ac:dyDescent="0.2">
      <c r="A2683" t="s">
        <v>11274</v>
      </c>
      <c r="B2683" t="s">
        <v>11275</v>
      </c>
      <c r="C2683" t="s">
        <v>4</v>
      </c>
      <c r="D2683">
        <v>2908586</v>
      </c>
      <c r="E2683">
        <v>2909758</v>
      </c>
      <c r="F2683">
        <v>297.10000000000002</v>
      </c>
      <c r="G2683" t="s">
        <v>11276</v>
      </c>
      <c r="H2683">
        <v>0</v>
      </c>
      <c r="I2683" t="s">
        <v>13957</v>
      </c>
      <c r="S2683" t="str">
        <f t="shared" si="247"/>
        <v>prodigal_1_2</v>
      </c>
      <c r="T2683" t="str">
        <f t="shared" si="248"/>
        <v>prodigal_1_26</v>
      </c>
      <c r="U2683" t="str">
        <f t="shared" si="249"/>
        <v>prodigal_1_268</v>
      </c>
      <c r="V2683" t="str">
        <f t="shared" si="252"/>
        <v>prodigal_1_2680</v>
      </c>
      <c r="W2683" t="str">
        <f t="shared" si="250"/>
        <v>prodigal_1_2680;</v>
      </c>
      <c r="Z2683">
        <f>MATCH(S2683,Description!$A$2:$A$4489,0)</f>
        <v>1113</v>
      </c>
      <c r="AA2683">
        <f>MATCH(T2683,Description!$A$2:$A$4489,0)</f>
        <v>1780</v>
      </c>
      <c r="AB2683">
        <f>MATCH(U2683,Description!$A$2:$A$4489,0)</f>
        <v>1869</v>
      </c>
      <c r="AC2683">
        <f>MATCH(V2683,Description!$A$2:$A$4489,0)</f>
        <v>1870</v>
      </c>
      <c r="AD2683">
        <v>1870</v>
      </c>
      <c r="AE2683" t="str" cm="1">
        <f t="array" ref="AE2683">INDEX(Description!A$2:A$4489,Merged!$AD2683)</f>
        <v>prodigal_1_2680</v>
      </c>
      <c r="AF2683" t="str" cm="1">
        <f t="array" ref="AF2683">INDEX(Description!B$2:B$4489,Merged!$AD2683)</f>
        <v>P52042</v>
      </c>
      <c r="AG2683" t="str" cm="1">
        <f t="array" ref="AG2683">INDEX(Description!C$2:C$4489,Merged!$AD2683)</f>
        <v>ACDS_CLOAB</v>
      </c>
      <c r="AH2683" t="str" cm="1">
        <f t="array" ref="AH2683">INDEX(Description!D$2:D$4489,Merged!$AD2683)</f>
        <v>Acyl-CoA_dehydrogenase,_short-chain_specific</v>
      </c>
      <c r="AI2683" t="str" cm="1">
        <f t="array" ref="AI2683">INDEX(Description!E$2:E$4489,Merged!$AD2683)</f>
        <v>bcd</v>
      </c>
      <c r="AJ2683" t="str">
        <f t="shared" si="251"/>
        <v>locus_tag=prodigal_1_2680;partial=00;start_type=ATG;rbs_motif=GGAGG;rbs_spacer=5-10bp;gc_cont=0.668;conf=99.99;score=297.06;cscore=285.16;sscore=11.90;rscore=10.30;uscore=-2.94;tscore=4.54;;P52042;ACDS_CLOAB;Acyl-CoA_dehydrogenase,_short-chain_specific;bcd</v>
      </c>
    </row>
    <row r="2684" spans="1:36" x14ac:dyDescent="0.2">
      <c r="A2684" t="s">
        <v>11274</v>
      </c>
      <c r="B2684" t="s">
        <v>11275</v>
      </c>
      <c r="C2684" t="s">
        <v>4</v>
      </c>
      <c r="D2684">
        <v>2909845</v>
      </c>
      <c r="E2684">
        <v>2910645</v>
      </c>
      <c r="F2684">
        <v>158</v>
      </c>
      <c r="G2684" t="s">
        <v>11276</v>
      </c>
      <c r="H2684">
        <v>0</v>
      </c>
      <c r="I2684" t="s">
        <v>13958</v>
      </c>
      <c r="S2684" t="str">
        <f t="shared" si="247"/>
        <v>prodigal_1_2</v>
      </c>
      <c r="T2684" t="str">
        <f t="shared" si="248"/>
        <v>prodigal_1_26</v>
      </c>
      <c r="U2684" t="str">
        <f t="shared" si="249"/>
        <v>prodigal_1_268</v>
      </c>
      <c r="V2684" t="str">
        <f t="shared" si="252"/>
        <v>prodigal_1_2681</v>
      </c>
      <c r="W2684" t="str">
        <f t="shared" si="250"/>
        <v>prodigal_1_2681;</v>
      </c>
      <c r="Z2684">
        <f>MATCH(S2684,Description!$A$2:$A$4489,0)</f>
        <v>1113</v>
      </c>
      <c r="AA2684">
        <f>MATCH(T2684,Description!$A$2:$A$4489,0)</f>
        <v>1780</v>
      </c>
      <c r="AB2684">
        <f>MATCH(U2684,Description!$A$2:$A$4489,0)</f>
        <v>1869</v>
      </c>
      <c r="AC2684">
        <f>MATCH(V2684,Description!$A$2:$A$4489,0)</f>
        <v>1871</v>
      </c>
      <c r="AD2684">
        <v>1871</v>
      </c>
      <c r="AE2684" t="str" cm="1">
        <f t="array" ref="AE2684">INDEX(Description!A$2:A$4489,Merged!$AD2684)</f>
        <v>prodigal_1_2681</v>
      </c>
      <c r="AF2684" t="str" cm="1">
        <f t="array" ref="AF2684">INDEX(Description!B$2:B$4489,Merged!$AD2684)</f>
        <v>*</v>
      </c>
      <c r="AG2684" cm="1">
        <f t="array" ref="AG2684">INDEX(Description!C$2:C$4489,Merged!$AD2684)</f>
        <v>0</v>
      </c>
      <c r="AH2684" cm="1">
        <f t="array" ref="AH2684">INDEX(Description!D$2:D$4489,Merged!$AD2684)</f>
        <v>0</v>
      </c>
      <c r="AI2684" cm="1">
        <f t="array" ref="AI2684">INDEX(Description!E$2:E$4489,Merged!$AD2684)</f>
        <v>0</v>
      </c>
      <c r="AJ2684" t="str">
        <f t="shared" si="251"/>
        <v>locus_tag=prodigal_1_2681;partial=00;start_type=ATG;rbs_motif=GGAGG;rbs_spacer=5-10bp;gc_cont=0.653;conf=100.00;score=158.04;cscore=145.17;sscore=12.87;rscore=10.30;uscore=-1.97;tscore=4.54;;*;0;0;0</v>
      </c>
    </row>
    <row r="2685" spans="1:36" x14ac:dyDescent="0.2">
      <c r="A2685" t="s">
        <v>11274</v>
      </c>
      <c r="B2685" t="s">
        <v>11275</v>
      </c>
      <c r="C2685" t="s">
        <v>4</v>
      </c>
      <c r="D2685">
        <v>2910669</v>
      </c>
      <c r="E2685">
        <v>2910968</v>
      </c>
      <c r="F2685">
        <v>38.6</v>
      </c>
      <c r="G2685" t="s">
        <v>11287</v>
      </c>
      <c r="H2685">
        <v>0</v>
      </c>
      <c r="I2685" t="s">
        <v>13959</v>
      </c>
      <c r="S2685" t="str">
        <f t="shared" si="247"/>
        <v>prodigal_1_2</v>
      </c>
      <c r="T2685" t="str">
        <f t="shared" si="248"/>
        <v>prodigal_1_26</v>
      </c>
      <c r="U2685" t="str">
        <f t="shared" si="249"/>
        <v>prodigal_1_268</v>
      </c>
      <c r="V2685" t="str">
        <f t="shared" si="252"/>
        <v>prodigal_1_2682</v>
      </c>
      <c r="W2685" t="str">
        <f t="shared" si="250"/>
        <v>prodigal_1_2682;</v>
      </c>
      <c r="Z2685">
        <f>MATCH(S2685,Description!$A$2:$A$4489,0)</f>
        <v>1113</v>
      </c>
      <c r="AA2685">
        <f>MATCH(T2685,Description!$A$2:$A$4489,0)</f>
        <v>1780</v>
      </c>
      <c r="AB2685">
        <f>MATCH(U2685,Description!$A$2:$A$4489,0)</f>
        <v>1869</v>
      </c>
      <c r="AC2685">
        <f>MATCH(V2685,Description!$A$2:$A$4489,0)</f>
        <v>1872</v>
      </c>
      <c r="AD2685">
        <v>1872</v>
      </c>
      <c r="AE2685" t="str" cm="1">
        <f t="array" ref="AE2685">INDEX(Description!A$2:A$4489,Merged!$AD2685)</f>
        <v>prodigal_1_2682</v>
      </c>
      <c r="AF2685" t="str" cm="1">
        <f t="array" ref="AF2685">INDEX(Description!B$2:B$4489,Merged!$AD2685)</f>
        <v>*</v>
      </c>
      <c r="AG2685" cm="1">
        <f t="array" ref="AG2685">INDEX(Description!C$2:C$4489,Merged!$AD2685)</f>
        <v>0</v>
      </c>
      <c r="AH2685" cm="1">
        <f t="array" ref="AH2685">INDEX(Description!D$2:D$4489,Merged!$AD2685)</f>
        <v>0</v>
      </c>
      <c r="AI2685" cm="1">
        <f t="array" ref="AI2685">INDEX(Description!E$2:E$4489,Merged!$AD2685)</f>
        <v>0</v>
      </c>
      <c r="AJ2685" t="str">
        <f t="shared" si="251"/>
        <v>locus_tag=prodigal_1_2682;partial=00;start_type=ATG;rbs_motif=GGA/GAG/AGG;rbs_spacer=5-10bp;gc_cont=0.737;conf=99.98;score=37.97;cscore=31.04;sscore=6.94;rscore=0.72;uscore=2.32;tscore=4.54;;*;0;0;0</v>
      </c>
    </row>
    <row r="2686" spans="1:36" x14ac:dyDescent="0.2">
      <c r="A2686" t="s">
        <v>11274</v>
      </c>
      <c r="B2686" t="s">
        <v>11275</v>
      </c>
      <c r="C2686" t="s">
        <v>4</v>
      </c>
      <c r="D2686">
        <v>2911279</v>
      </c>
      <c r="E2686">
        <v>2911431</v>
      </c>
      <c r="F2686">
        <v>21.1</v>
      </c>
      <c r="G2686" t="s">
        <v>11276</v>
      </c>
      <c r="H2686">
        <v>0</v>
      </c>
      <c r="I2686" t="s">
        <v>13960</v>
      </c>
      <c r="S2686" t="str">
        <f t="shared" si="247"/>
        <v>prodigal_1_2</v>
      </c>
      <c r="T2686" t="str">
        <f t="shared" si="248"/>
        <v>prodigal_1_26</v>
      </c>
      <c r="U2686" t="str">
        <f t="shared" si="249"/>
        <v>prodigal_1_268</v>
      </c>
      <c r="V2686" t="str">
        <f t="shared" si="252"/>
        <v>prodigal_1_2683</v>
      </c>
      <c r="W2686" t="str">
        <f t="shared" si="250"/>
        <v>prodigal_1_2683;</v>
      </c>
      <c r="Z2686">
        <f>MATCH(S2686,Description!$A$2:$A$4489,0)</f>
        <v>1113</v>
      </c>
      <c r="AA2686">
        <f>MATCH(T2686,Description!$A$2:$A$4489,0)</f>
        <v>1780</v>
      </c>
      <c r="AB2686">
        <f>MATCH(U2686,Description!$A$2:$A$4489,0)</f>
        <v>1869</v>
      </c>
      <c r="AC2686">
        <f>MATCH(V2686,Description!$A$2:$A$4489,0)</f>
        <v>1873</v>
      </c>
      <c r="AD2686">
        <v>1873</v>
      </c>
      <c r="AE2686" t="str" cm="1">
        <f t="array" ref="AE2686">INDEX(Description!A$2:A$4489,Merged!$AD2686)</f>
        <v>prodigal_1_2683</v>
      </c>
      <c r="AF2686" t="str" cm="1">
        <f t="array" ref="AF2686">INDEX(Description!B$2:B$4489,Merged!$AD2686)</f>
        <v>*</v>
      </c>
      <c r="AG2686" cm="1">
        <f t="array" ref="AG2686">INDEX(Description!C$2:C$4489,Merged!$AD2686)</f>
        <v>0</v>
      </c>
      <c r="AH2686" cm="1">
        <f t="array" ref="AH2686">INDEX(Description!D$2:D$4489,Merged!$AD2686)</f>
        <v>0</v>
      </c>
      <c r="AI2686" cm="1">
        <f t="array" ref="AI2686">INDEX(Description!E$2:E$4489,Merged!$AD2686)</f>
        <v>0</v>
      </c>
      <c r="AJ2686" t="str">
        <f t="shared" si="251"/>
        <v>locus_tag=prodigal_1_2683;partial=00;start_type=ATG;rbs_motif=AGGAG;rbs_spacer=5-10bp;gc_cont=0.621;conf=99.22;score=21.09;cscore=7.24;sscore=13.84;rscore=9.54;uscore=1.58;tscore=2.72;;*;0;0;0</v>
      </c>
    </row>
    <row r="2687" spans="1:36" x14ac:dyDescent="0.2">
      <c r="A2687" t="s">
        <v>11274</v>
      </c>
      <c r="B2687" t="s">
        <v>11275</v>
      </c>
      <c r="C2687" t="s">
        <v>4</v>
      </c>
      <c r="D2687">
        <v>2911509</v>
      </c>
      <c r="E2687">
        <v>2912186</v>
      </c>
      <c r="F2687">
        <v>85.1</v>
      </c>
      <c r="G2687" t="s">
        <v>11276</v>
      </c>
      <c r="H2687">
        <v>0</v>
      </c>
      <c r="I2687" t="s">
        <v>13961</v>
      </c>
      <c r="S2687" t="str">
        <f t="shared" si="247"/>
        <v>prodigal_1_2</v>
      </c>
      <c r="T2687" t="str">
        <f t="shared" si="248"/>
        <v>prodigal_1_26</v>
      </c>
      <c r="U2687" t="str">
        <f t="shared" si="249"/>
        <v>prodigal_1_268</v>
      </c>
      <c r="V2687" t="str">
        <f t="shared" si="252"/>
        <v>prodigal_1_2684</v>
      </c>
      <c r="W2687" t="str">
        <f t="shared" si="250"/>
        <v>prodigal_1_2684;</v>
      </c>
      <c r="Z2687">
        <f>MATCH(S2687,Description!$A$2:$A$4489,0)</f>
        <v>1113</v>
      </c>
      <c r="AA2687">
        <f>MATCH(T2687,Description!$A$2:$A$4489,0)</f>
        <v>1780</v>
      </c>
      <c r="AB2687">
        <f>MATCH(U2687,Description!$A$2:$A$4489,0)</f>
        <v>1869</v>
      </c>
      <c r="AC2687">
        <f>MATCH(V2687,Description!$A$2:$A$4489,0)</f>
        <v>1874</v>
      </c>
      <c r="AD2687">
        <v>1874</v>
      </c>
      <c r="AE2687" t="str" cm="1">
        <f t="array" ref="AE2687">INDEX(Description!A$2:A$4489,Merged!$AD2687)</f>
        <v>prodigal_1_2684</v>
      </c>
      <c r="AF2687" t="str" cm="1">
        <f t="array" ref="AF2687">INDEX(Description!B$2:B$4489,Merged!$AD2687)</f>
        <v>*</v>
      </c>
      <c r="AG2687" cm="1">
        <f t="array" ref="AG2687">INDEX(Description!C$2:C$4489,Merged!$AD2687)</f>
        <v>0</v>
      </c>
      <c r="AH2687" cm="1">
        <f t="array" ref="AH2687">INDEX(Description!D$2:D$4489,Merged!$AD2687)</f>
        <v>0</v>
      </c>
      <c r="AI2687" cm="1">
        <f t="array" ref="AI2687">INDEX(Description!E$2:E$4489,Merged!$AD2687)</f>
        <v>0</v>
      </c>
      <c r="AJ2687" t="str">
        <f t="shared" si="251"/>
        <v>locus_tag=prodigal_1_2684;partial=00;start_type=ATG;rbs_motif=AGxAGG/AGGxGG;rbs_spacer=5-10bp;gc_cont=0.671;conf=100.00;score=85.13;cscore=82.26;sscore=2.87;rscore=-0.17;uscore=-1.49;tscore=4.54;;*;0;0;0</v>
      </c>
    </row>
    <row r="2688" spans="1:36" x14ac:dyDescent="0.2">
      <c r="A2688" t="s">
        <v>11274</v>
      </c>
      <c r="B2688" t="s">
        <v>11275</v>
      </c>
      <c r="C2688" t="s">
        <v>4</v>
      </c>
      <c r="D2688">
        <v>2912240</v>
      </c>
      <c r="E2688">
        <v>2913346</v>
      </c>
      <c r="F2688">
        <v>138.69999999999999</v>
      </c>
      <c r="G2688" t="s">
        <v>11276</v>
      </c>
      <c r="H2688">
        <v>0</v>
      </c>
      <c r="I2688" t="s">
        <v>13962</v>
      </c>
      <c r="S2688" t="str">
        <f t="shared" si="247"/>
        <v>prodigal_1_2</v>
      </c>
      <c r="T2688" t="str">
        <f t="shared" si="248"/>
        <v>prodigal_1_26</v>
      </c>
      <c r="U2688" t="str">
        <f t="shared" si="249"/>
        <v>prodigal_1_268</v>
      </c>
      <c r="V2688" t="str">
        <f t="shared" si="252"/>
        <v>prodigal_1_2685</v>
      </c>
      <c r="W2688" t="str">
        <f t="shared" si="250"/>
        <v>prodigal_1_2685;</v>
      </c>
      <c r="Z2688">
        <f>MATCH(S2688,Description!$A$2:$A$4489,0)</f>
        <v>1113</v>
      </c>
      <c r="AA2688">
        <f>MATCH(T2688,Description!$A$2:$A$4489,0)</f>
        <v>1780</v>
      </c>
      <c r="AB2688">
        <f>MATCH(U2688,Description!$A$2:$A$4489,0)</f>
        <v>1869</v>
      </c>
      <c r="AC2688">
        <f>MATCH(V2688,Description!$A$2:$A$4489,0)</f>
        <v>1875</v>
      </c>
      <c r="AD2688">
        <v>1875</v>
      </c>
      <c r="AE2688" t="str" cm="1">
        <f t="array" ref="AE2688">INDEX(Description!A$2:A$4489,Merged!$AD2688)</f>
        <v>prodigal_1_2685</v>
      </c>
      <c r="AF2688" t="str" cm="1">
        <f t="array" ref="AF2688">INDEX(Description!B$2:B$4489,Merged!$AD2688)</f>
        <v>*</v>
      </c>
      <c r="AG2688" cm="1">
        <f t="array" ref="AG2688">INDEX(Description!C$2:C$4489,Merged!$AD2688)</f>
        <v>0</v>
      </c>
      <c r="AH2688" cm="1">
        <f t="array" ref="AH2688">INDEX(Description!D$2:D$4489,Merged!$AD2688)</f>
        <v>0</v>
      </c>
      <c r="AI2688" cm="1">
        <f t="array" ref="AI2688">INDEX(Description!E$2:E$4489,Merged!$AD2688)</f>
        <v>0</v>
      </c>
      <c r="AJ2688" t="str">
        <f t="shared" si="251"/>
        <v>locus_tag=prodigal_1_2685;partial=00;start_type=TTG;rbs_motif=GGAG/GAGG;rbs_spacer=5-10bp;gc_cont=0.716;conf=100.00;score=138.68;cscore=142.06;sscore=-3.38;rscore=8.88;uscore=-0.67;tscore=-11.60;;*;0;0;0</v>
      </c>
    </row>
    <row r="2689" spans="1:36" x14ac:dyDescent="0.2">
      <c r="A2689" t="s">
        <v>11274</v>
      </c>
      <c r="B2689" t="s">
        <v>11275</v>
      </c>
      <c r="C2689" t="s">
        <v>4</v>
      </c>
      <c r="D2689">
        <v>2913412</v>
      </c>
      <c r="E2689">
        <v>2913846</v>
      </c>
      <c r="F2689">
        <v>67.7</v>
      </c>
      <c r="G2689" t="s">
        <v>11276</v>
      </c>
      <c r="H2689">
        <v>0</v>
      </c>
      <c r="I2689" t="s">
        <v>13963</v>
      </c>
      <c r="S2689" t="str">
        <f t="shared" si="247"/>
        <v>prodigal_1_2</v>
      </c>
      <c r="T2689" t="str">
        <f t="shared" si="248"/>
        <v>prodigal_1_26</v>
      </c>
      <c r="U2689" t="str">
        <f t="shared" si="249"/>
        <v>prodigal_1_268</v>
      </c>
      <c r="V2689" t="str">
        <f t="shared" si="252"/>
        <v>prodigal_1_2686</v>
      </c>
      <c r="W2689" t="str">
        <f t="shared" si="250"/>
        <v>prodigal_1_2686;</v>
      </c>
      <c r="Z2689">
        <f>MATCH(S2689,Description!$A$2:$A$4489,0)</f>
        <v>1113</v>
      </c>
      <c r="AA2689">
        <f>MATCH(T2689,Description!$A$2:$A$4489,0)</f>
        <v>1780</v>
      </c>
      <c r="AB2689">
        <f>MATCH(U2689,Description!$A$2:$A$4489,0)</f>
        <v>1869</v>
      </c>
      <c r="AC2689">
        <f>MATCH(V2689,Description!$A$2:$A$4489,0)</f>
        <v>1876</v>
      </c>
      <c r="AD2689">
        <v>1876</v>
      </c>
      <c r="AE2689" t="str" cm="1">
        <f t="array" ref="AE2689">INDEX(Description!A$2:A$4489,Merged!$AD2689)</f>
        <v>prodigal_1_2686</v>
      </c>
      <c r="AF2689" t="str" cm="1">
        <f t="array" ref="AF2689">INDEX(Description!B$2:B$4489,Merged!$AD2689)</f>
        <v>*</v>
      </c>
      <c r="AG2689" cm="1">
        <f t="array" ref="AG2689">INDEX(Description!C$2:C$4489,Merged!$AD2689)</f>
        <v>0</v>
      </c>
      <c r="AH2689" cm="1">
        <f t="array" ref="AH2689">INDEX(Description!D$2:D$4489,Merged!$AD2689)</f>
        <v>0</v>
      </c>
      <c r="AI2689" cm="1">
        <f t="array" ref="AI2689">INDEX(Description!E$2:E$4489,Merged!$AD2689)</f>
        <v>0</v>
      </c>
      <c r="AJ2689" t="str">
        <f t="shared" si="251"/>
        <v>locus_tag=prodigal_1_2686;partial=00;start_type=ATG;rbs_motif=GGA/GAG/AGG;rbs_spacer=5-10bp;gc_cont=0.717;conf=100.00;score=67.66;cscore=66.19;sscore=1.46;rscore=0.72;uscore=-3.80;tscore=4.54;;*;0;0;0</v>
      </c>
    </row>
    <row r="2690" spans="1:36" x14ac:dyDescent="0.2">
      <c r="A2690" t="s">
        <v>11274</v>
      </c>
      <c r="B2690" t="s">
        <v>11275</v>
      </c>
      <c r="C2690" t="s">
        <v>4</v>
      </c>
      <c r="D2690">
        <v>2914020</v>
      </c>
      <c r="E2690">
        <v>2914634</v>
      </c>
      <c r="F2690">
        <v>124.5</v>
      </c>
      <c r="G2690" t="s">
        <v>11287</v>
      </c>
      <c r="H2690">
        <v>0</v>
      </c>
      <c r="I2690" t="s">
        <v>13964</v>
      </c>
      <c r="S2690" t="str">
        <f t="shared" si="247"/>
        <v>prodigal_1_2</v>
      </c>
      <c r="T2690" t="str">
        <f t="shared" si="248"/>
        <v>prodigal_1_26</v>
      </c>
      <c r="U2690" t="str">
        <f t="shared" si="249"/>
        <v>prodigal_1_268</v>
      </c>
      <c r="V2690" t="str">
        <f t="shared" si="252"/>
        <v>prodigal_1_2687</v>
      </c>
      <c r="W2690" t="str">
        <f t="shared" si="250"/>
        <v>prodigal_1_2687;</v>
      </c>
      <c r="Z2690">
        <f>MATCH(S2690,Description!$A$2:$A$4489,0)</f>
        <v>1113</v>
      </c>
      <c r="AA2690">
        <f>MATCH(T2690,Description!$A$2:$A$4489,0)</f>
        <v>1780</v>
      </c>
      <c r="AB2690">
        <f>MATCH(U2690,Description!$A$2:$A$4489,0)</f>
        <v>1869</v>
      </c>
      <c r="AC2690">
        <f>MATCH(V2690,Description!$A$2:$A$4489,0)</f>
        <v>1877</v>
      </c>
      <c r="AD2690">
        <v>1877</v>
      </c>
      <c r="AE2690" t="str" cm="1">
        <f t="array" ref="AE2690">INDEX(Description!A$2:A$4489,Merged!$AD2690)</f>
        <v>prodigal_1_2687</v>
      </c>
      <c r="AF2690" t="str" cm="1">
        <f t="array" ref="AF2690">INDEX(Description!B$2:B$4489,Merged!$AD2690)</f>
        <v>P77626</v>
      </c>
      <c r="AG2690" t="str" cm="1">
        <f t="array" ref="AG2690">INDEX(Description!C$2:C$4489,Merged!$AD2690)</f>
        <v>SUTR_ECOLI</v>
      </c>
      <c r="AH2690" t="str" cm="1">
        <f t="array" ref="AH2690">INDEX(Description!D$2:D$4489,Merged!$AD2690)</f>
        <v>HTH-type_transcriptional_regulator_SutR</v>
      </c>
      <c r="AI2690" t="str" cm="1">
        <f t="array" ref="AI2690">INDEX(Description!E$2:E$4489,Merged!$AD2690)</f>
        <v>sutR</v>
      </c>
      <c r="AJ2690" t="str">
        <f t="shared" si="251"/>
        <v>locus_tag=prodigal_1_2687;partial=00;start_type=ATG;rbs_motif=AGGA;rbs_spacer=5-10bp;gc_cont=0.665;conf=100.00;score=124.46;cscore=110.58;sscore=13.88;rscore=7.30;uscore=2.04;tscore=4.54;;P77626;SUTR_ECOLI;HTH-type_transcriptional_regulator_SutR;sutR</v>
      </c>
    </row>
    <row r="2691" spans="1:36" x14ac:dyDescent="0.2">
      <c r="A2691" t="s">
        <v>11274</v>
      </c>
      <c r="B2691" t="s">
        <v>11275</v>
      </c>
      <c r="C2691" t="s">
        <v>4</v>
      </c>
      <c r="D2691">
        <v>2914729</v>
      </c>
      <c r="E2691">
        <v>2915571</v>
      </c>
      <c r="F2691">
        <v>151.30000000000001</v>
      </c>
      <c r="G2691" t="s">
        <v>11287</v>
      </c>
      <c r="H2691">
        <v>0</v>
      </c>
      <c r="I2691" t="s">
        <v>13965</v>
      </c>
      <c r="S2691" t="str">
        <f t="shared" si="247"/>
        <v>prodigal_1_2</v>
      </c>
      <c r="T2691" t="str">
        <f t="shared" si="248"/>
        <v>prodigal_1_26</v>
      </c>
      <c r="U2691" t="str">
        <f t="shared" si="249"/>
        <v>prodigal_1_268</v>
      </c>
      <c r="V2691" t="str">
        <f t="shared" si="252"/>
        <v>prodigal_1_2688</v>
      </c>
      <c r="W2691" t="str">
        <f t="shared" si="250"/>
        <v>prodigal_1_2688;</v>
      </c>
      <c r="Z2691">
        <f>MATCH(S2691,Description!$A$2:$A$4489,0)</f>
        <v>1113</v>
      </c>
      <c r="AA2691">
        <f>MATCH(T2691,Description!$A$2:$A$4489,0)</f>
        <v>1780</v>
      </c>
      <c r="AB2691">
        <f>MATCH(U2691,Description!$A$2:$A$4489,0)</f>
        <v>1869</v>
      </c>
      <c r="AC2691">
        <f>MATCH(V2691,Description!$A$2:$A$4489,0)</f>
        <v>1878</v>
      </c>
      <c r="AD2691">
        <v>1878</v>
      </c>
      <c r="AE2691" t="str" cm="1">
        <f t="array" ref="AE2691">INDEX(Description!A$2:A$4489,Merged!$AD2691)</f>
        <v>prodigal_1_2688</v>
      </c>
      <c r="AF2691" t="str" cm="1">
        <f t="array" ref="AF2691">INDEX(Description!B$2:B$4489,Merged!$AD2691)</f>
        <v>P56904</v>
      </c>
      <c r="AG2691" t="str" cm="1">
        <f t="array" ref="AG2691">INDEX(Description!C$2:C$4489,Merged!$AD2691)</f>
        <v>THID_RHIME</v>
      </c>
      <c r="AH2691" t="str" cm="1">
        <f t="array" ref="AH2691">INDEX(Description!D$2:D$4489,Merged!$AD2691)</f>
        <v>Hydroxymethylpyrimidine/phosphomethylpyrimidine_kinase</v>
      </c>
      <c r="AI2691" t="str" cm="1">
        <f t="array" ref="AI2691">INDEX(Description!E$2:E$4489,Merged!$AD2691)</f>
        <v>thiD</v>
      </c>
      <c r="AJ2691" t="str">
        <f t="shared" si="251"/>
        <v>locus_tag=prodigal_1_2688;partial=00;start_type=ATG;rbs_motif=GGAGG;rbs_spacer=5-10bp;gc_cont=0.730;conf=100.00;score=150.67;cscore=137.92;sscore=12.75;rscore=10.30;uscore=-1.44;tscore=4.54;;P56904;THID_RHIME;Hydroxymethylpyrimidine/phosphomethylpyrimidine_kinase;thiD</v>
      </c>
    </row>
    <row r="2692" spans="1:36" x14ac:dyDescent="0.2">
      <c r="A2692" t="s">
        <v>11274</v>
      </c>
      <c r="B2692" t="s">
        <v>11275</v>
      </c>
      <c r="C2692" t="s">
        <v>4</v>
      </c>
      <c r="D2692">
        <v>2915746</v>
      </c>
      <c r="E2692">
        <v>2915982</v>
      </c>
      <c r="F2692">
        <v>47.1</v>
      </c>
      <c r="G2692" t="s">
        <v>11276</v>
      </c>
      <c r="H2692">
        <v>0</v>
      </c>
      <c r="I2692" t="s">
        <v>13966</v>
      </c>
      <c r="S2692" t="str">
        <f t="shared" si="247"/>
        <v>prodigal_1_2</v>
      </c>
      <c r="T2692" t="str">
        <f t="shared" si="248"/>
        <v>prodigal_1_26</v>
      </c>
      <c r="U2692" t="str">
        <f t="shared" si="249"/>
        <v>prodigal_1_268</v>
      </c>
      <c r="V2692" t="str">
        <f t="shared" si="252"/>
        <v>prodigal_1_2689</v>
      </c>
      <c r="W2692" t="str">
        <f t="shared" si="250"/>
        <v>prodigal_1_2689;</v>
      </c>
      <c r="Z2692">
        <f>MATCH(S2692,Description!$A$2:$A$4489,0)</f>
        <v>1113</v>
      </c>
      <c r="AA2692">
        <f>MATCH(T2692,Description!$A$2:$A$4489,0)</f>
        <v>1780</v>
      </c>
      <c r="AB2692">
        <f>MATCH(U2692,Description!$A$2:$A$4489,0)</f>
        <v>1869</v>
      </c>
      <c r="AC2692">
        <f>MATCH(V2692,Description!$A$2:$A$4489,0)</f>
        <v>1879</v>
      </c>
      <c r="AD2692">
        <v>1879</v>
      </c>
      <c r="AE2692" t="str" cm="1">
        <f t="array" ref="AE2692">INDEX(Description!A$2:A$4489,Merged!$AD2692)</f>
        <v>prodigal_1_2689</v>
      </c>
      <c r="AF2692" t="str" cm="1">
        <f t="array" ref="AF2692">INDEX(Description!B$2:B$4489,Merged!$AD2692)</f>
        <v>*</v>
      </c>
      <c r="AG2692" cm="1">
        <f t="array" ref="AG2692">INDEX(Description!C$2:C$4489,Merged!$AD2692)</f>
        <v>0</v>
      </c>
      <c r="AH2692" cm="1">
        <f t="array" ref="AH2692">INDEX(Description!D$2:D$4489,Merged!$AD2692)</f>
        <v>0</v>
      </c>
      <c r="AI2692" cm="1">
        <f t="array" ref="AI2692">INDEX(Description!E$2:E$4489,Merged!$AD2692)</f>
        <v>0</v>
      </c>
      <c r="AJ2692" t="str">
        <f t="shared" si="251"/>
        <v>locus_tag=prodigal_1_2689;partial=00;start_type=GTG;rbs_motif=GGAG/GAGG;rbs_spacer=5-10bp;gc_cont=0.570;conf=100.00;score=47.10;cscore=46.02;sscore=1.09;rscore=8.31;uscore=1.46;tscore=-8.69;;*;0;0;0</v>
      </c>
    </row>
    <row r="2693" spans="1:36" x14ac:dyDescent="0.2">
      <c r="A2693" t="s">
        <v>11274</v>
      </c>
      <c r="B2693" t="s">
        <v>11275</v>
      </c>
      <c r="C2693" t="s">
        <v>4</v>
      </c>
      <c r="D2693">
        <v>2916141</v>
      </c>
      <c r="E2693">
        <v>2918189</v>
      </c>
      <c r="F2693">
        <v>338.9</v>
      </c>
      <c r="G2693" t="s">
        <v>11276</v>
      </c>
      <c r="H2693">
        <v>0</v>
      </c>
      <c r="I2693" t="s">
        <v>13967</v>
      </c>
      <c r="S2693" t="str">
        <f t="shared" ref="S2693:S2756" si="253">MID($I2693,11,12)</f>
        <v>prodigal_1_2</v>
      </c>
      <c r="T2693" t="str">
        <f t="shared" ref="T2693:T2756" si="254">MID($I2693,11,13)</f>
        <v>prodigal_1_26</v>
      </c>
      <c r="U2693" t="str">
        <f t="shared" ref="U2693:U2756" si="255">MID($I2693,11,14)</f>
        <v>prodigal_1_269</v>
      </c>
      <c r="V2693" t="str">
        <f t="shared" si="252"/>
        <v>prodigal_1_2690</v>
      </c>
      <c r="W2693" t="str">
        <f t="shared" ref="W2693:W2756" si="256">MID($I2693,11,16)</f>
        <v>prodigal_1_2690;</v>
      </c>
      <c r="Z2693">
        <f>MATCH(S2693,Description!$A$2:$A$4489,0)</f>
        <v>1113</v>
      </c>
      <c r="AA2693">
        <f>MATCH(T2693,Description!$A$2:$A$4489,0)</f>
        <v>1780</v>
      </c>
      <c r="AB2693">
        <f>MATCH(U2693,Description!$A$2:$A$4489,0)</f>
        <v>1880</v>
      </c>
      <c r="AC2693">
        <f>MATCH(V2693,Description!$A$2:$A$4489,0)</f>
        <v>1881</v>
      </c>
      <c r="AD2693">
        <v>1881</v>
      </c>
      <c r="AE2693" t="str" cm="1">
        <f t="array" ref="AE2693">INDEX(Description!A$2:A$4489,Merged!$AD2693)</f>
        <v>prodigal_1_2690</v>
      </c>
      <c r="AF2693" t="str" cm="1">
        <f t="array" ref="AF2693">INDEX(Description!B$2:B$4489,Merged!$AD2693)</f>
        <v>Q8Y7I6</v>
      </c>
      <c r="AG2693" t="str" cm="1">
        <f t="array" ref="AG2693">INDEX(Description!C$2:C$4489,Merged!$AD2693)</f>
        <v>OATA_LISMO</v>
      </c>
      <c r="AH2693" t="str" cm="1">
        <f t="array" ref="AH2693">INDEX(Description!D$2:D$4489,Merged!$AD2693)</f>
        <v>Peptidoglycan_O-acetyltransferase_OatA</v>
      </c>
      <c r="AI2693" t="str" cm="1">
        <f t="array" ref="AI2693">INDEX(Description!E$2:E$4489,Merged!$AD2693)</f>
        <v>oatA</v>
      </c>
      <c r="AJ2693" t="str">
        <f t="shared" ref="AJ2693:AJ2756" si="257">I2693&amp;$AJ$2&amp;AF2693&amp;$AJ$2&amp;AG2693&amp;$AJ$2&amp;AH2693&amp;$AJ$2&amp;AI2693</f>
        <v>locus_tag=prodigal_1_2690;partial=00;start_type=ATG;rbs_motif=GGAG/GAGG;rbs_spacer=5-10bp;gc_cont=0.694;conf=99.99;score=338.95;cscore=329.41;sscore=9.54;rscore=8.88;uscore=-3.88;tscore=4.54;;Q8Y7I6;OATA_LISMO;Peptidoglycan_O-acetyltransferase_OatA;oatA</v>
      </c>
    </row>
    <row r="2694" spans="1:36" x14ac:dyDescent="0.2">
      <c r="A2694" t="s">
        <v>11274</v>
      </c>
      <c r="B2694" t="s">
        <v>11275</v>
      </c>
      <c r="C2694" t="s">
        <v>4</v>
      </c>
      <c r="D2694">
        <v>2918249</v>
      </c>
      <c r="E2694">
        <v>2921551</v>
      </c>
      <c r="F2694">
        <v>650.5</v>
      </c>
      <c r="G2694" t="s">
        <v>11287</v>
      </c>
      <c r="H2694">
        <v>0</v>
      </c>
      <c r="I2694" t="s">
        <v>13968</v>
      </c>
      <c r="S2694" t="str">
        <f t="shared" si="253"/>
        <v>prodigal_1_2</v>
      </c>
      <c r="T2694" t="str">
        <f t="shared" si="254"/>
        <v>prodigal_1_26</v>
      </c>
      <c r="U2694" t="str">
        <f t="shared" si="255"/>
        <v>prodigal_1_269</v>
      </c>
      <c r="V2694" t="str">
        <f t="shared" si="252"/>
        <v>prodigal_1_2691</v>
      </c>
      <c r="W2694" t="str">
        <f t="shared" si="256"/>
        <v>prodigal_1_2691;</v>
      </c>
      <c r="Z2694">
        <f>MATCH(S2694,Description!$A$2:$A$4489,0)</f>
        <v>1113</v>
      </c>
      <c r="AA2694">
        <f>MATCH(T2694,Description!$A$2:$A$4489,0)</f>
        <v>1780</v>
      </c>
      <c r="AB2694">
        <f>MATCH(U2694,Description!$A$2:$A$4489,0)</f>
        <v>1880</v>
      </c>
      <c r="AC2694">
        <f>MATCH(V2694,Description!$A$2:$A$4489,0)</f>
        <v>1882</v>
      </c>
      <c r="AD2694">
        <v>1882</v>
      </c>
      <c r="AE2694" t="str" cm="1">
        <f t="array" ref="AE2694">INDEX(Description!A$2:A$4489,Merged!$AD2694)</f>
        <v>prodigal_1_2691</v>
      </c>
      <c r="AF2694" t="str" cm="1">
        <f t="array" ref="AF2694">INDEX(Description!B$2:B$4489,Merged!$AD2694)</f>
        <v>P55552</v>
      </c>
      <c r="AG2694" t="str" cm="1">
        <f t="array" ref="AG2694">INDEX(Description!C$2:C$4489,Merged!$AD2694)</f>
        <v>Y4LL_SINFN</v>
      </c>
      <c r="AH2694" t="str" cm="1">
        <f t="array" ref="AH2694">INDEX(Description!D$2:D$4489,Merged!$AD2694)</f>
        <v>Uncharacterized_protein_y4lL</v>
      </c>
      <c r="AI2694" t="str" cm="1">
        <f t="array" ref="AI2694">INDEX(Description!E$2:E$4489,Merged!$AD2694)</f>
        <v>yeiF</v>
      </c>
      <c r="AJ2694" t="str">
        <f t="shared" si="257"/>
        <v>locus_tag=prodigal_1_2691;partial=00;start_type=ATG;rbs_motif=GGAG/GAGG;rbs_spacer=5-10bp;gc_cont=0.666;conf=99.99;score=649.83;cscore=637.58;sscore=12.25;rscore=8.88;uscore=-0.52;tscore=4.54;;P55552;Y4LL_SINFN;Uncharacterized_protein_y4lL;yeiF</v>
      </c>
    </row>
    <row r="2695" spans="1:36" x14ac:dyDescent="0.2">
      <c r="A2695" t="s">
        <v>11274</v>
      </c>
      <c r="B2695" t="s">
        <v>11275</v>
      </c>
      <c r="C2695" t="s">
        <v>4</v>
      </c>
      <c r="D2695">
        <v>2921869</v>
      </c>
      <c r="E2695">
        <v>2922276</v>
      </c>
      <c r="F2695">
        <v>77.5</v>
      </c>
      <c r="G2695" t="s">
        <v>11276</v>
      </c>
      <c r="H2695">
        <v>0</v>
      </c>
      <c r="I2695" t="s">
        <v>13969</v>
      </c>
      <c r="S2695" t="str">
        <f t="shared" si="253"/>
        <v>prodigal_1_2</v>
      </c>
      <c r="T2695" t="str">
        <f t="shared" si="254"/>
        <v>prodigal_1_26</v>
      </c>
      <c r="U2695" t="str">
        <f t="shared" si="255"/>
        <v>prodigal_1_269</v>
      </c>
      <c r="V2695" t="str">
        <f t="shared" si="252"/>
        <v>prodigal_1_2692</v>
      </c>
      <c r="W2695" t="str">
        <f t="shared" si="256"/>
        <v>prodigal_1_2692;</v>
      </c>
      <c r="Z2695">
        <f>MATCH(S2695,Description!$A$2:$A$4489,0)</f>
        <v>1113</v>
      </c>
      <c r="AA2695">
        <f>MATCH(T2695,Description!$A$2:$A$4489,0)</f>
        <v>1780</v>
      </c>
      <c r="AB2695">
        <f>MATCH(U2695,Description!$A$2:$A$4489,0)</f>
        <v>1880</v>
      </c>
      <c r="AC2695">
        <f>MATCH(V2695,Description!$A$2:$A$4489,0)</f>
        <v>1883</v>
      </c>
      <c r="AD2695">
        <v>1883</v>
      </c>
      <c r="AE2695" t="str" cm="1">
        <f t="array" ref="AE2695">INDEX(Description!A$2:A$4489,Merged!$AD2695)</f>
        <v>prodigal_1_2692</v>
      </c>
      <c r="AF2695" t="str" cm="1">
        <f t="array" ref="AF2695">INDEX(Description!B$2:B$4489,Merged!$AD2695)</f>
        <v>Q9ZD62</v>
      </c>
      <c r="AG2695" t="str" cm="1">
        <f t="array" ref="AG2695">INDEX(Description!C$2:C$4489,Merged!$AD2695)</f>
        <v>Y484_RICPR</v>
      </c>
      <c r="AH2695" t="str" cm="1">
        <f t="array" ref="AH2695">INDEX(Description!D$2:D$4489,Merged!$AD2695)</f>
        <v>Uncharacterized_protein_RP484</v>
      </c>
      <c r="AI2695" t="str" cm="1">
        <f t="array" ref="AI2695">INDEX(Description!E$2:E$4489,Merged!$AD2695)</f>
        <v>lpl9</v>
      </c>
      <c r="AJ2695" t="str">
        <f t="shared" si="257"/>
        <v>locus_tag=prodigal_1_2692;partial=00;start_type=ATG;rbs_motif=GGAGG;rbs_spacer=5-10bp;gc_cont=0.662;conf=100.00;score=77.51;cscore=63.79;sscore=13.72;rscore=10.30;uscore=-1.12;tscore=4.54;;Q9ZD62;Y484_RICPR;Uncharacterized_protein_RP484;lpl9</v>
      </c>
    </row>
    <row r="2696" spans="1:36" x14ac:dyDescent="0.2">
      <c r="A2696" t="s">
        <v>11274</v>
      </c>
      <c r="B2696" t="s">
        <v>11275</v>
      </c>
      <c r="C2696" t="s">
        <v>4</v>
      </c>
      <c r="D2696">
        <v>2922724</v>
      </c>
      <c r="E2696">
        <v>2923077</v>
      </c>
      <c r="F2696">
        <v>56.7</v>
      </c>
      <c r="G2696" t="s">
        <v>11287</v>
      </c>
      <c r="H2696">
        <v>0</v>
      </c>
      <c r="I2696" t="s">
        <v>13970</v>
      </c>
      <c r="S2696" t="str">
        <f t="shared" si="253"/>
        <v>prodigal_1_2</v>
      </c>
      <c r="T2696" t="str">
        <f t="shared" si="254"/>
        <v>prodigal_1_26</v>
      </c>
      <c r="U2696" t="str">
        <f t="shared" si="255"/>
        <v>prodigal_1_269</v>
      </c>
      <c r="V2696" t="str">
        <f t="shared" si="252"/>
        <v>prodigal_1_2693</v>
      </c>
      <c r="W2696" t="str">
        <f t="shared" si="256"/>
        <v>prodigal_1_2693;</v>
      </c>
      <c r="Z2696">
        <f>MATCH(S2696,Description!$A$2:$A$4489,0)</f>
        <v>1113</v>
      </c>
      <c r="AA2696">
        <f>MATCH(T2696,Description!$A$2:$A$4489,0)</f>
        <v>1780</v>
      </c>
      <c r="AB2696">
        <f>MATCH(U2696,Description!$A$2:$A$4489,0)</f>
        <v>1880</v>
      </c>
      <c r="AC2696">
        <f>MATCH(V2696,Description!$A$2:$A$4489,0)</f>
        <v>1884</v>
      </c>
      <c r="AD2696">
        <v>1884</v>
      </c>
      <c r="AE2696" t="str" cm="1">
        <f t="array" ref="AE2696">INDEX(Description!A$2:A$4489,Merged!$AD2696)</f>
        <v>prodigal_1_2693</v>
      </c>
      <c r="AF2696" t="str" cm="1">
        <f t="array" ref="AF2696">INDEX(Description!B$2:B$4489,Merged!$AD2696)</f>
        <v>*</v>
      </c>
      <c r="AG2696" cm="1">
        <f t="array" ref="AG2696">INDEX(Description!C$2:C$4489,Merged!$AD2696)</f>
        <v>0</v>
      </c>
      <c r="AH2696" cm="1">
        <f t="array" ref="AH2696">INDEX(Description!D$2:D$4489,Merged!$AD2696)</f>
        <v>0</v>
      </c>
      <c r="AI2696" cm="1">
        <f t="array" ref="AI2696">INDEX(Description!E$2:E$4489,Merged!$AD2696)</f>
        <v>0</v>
      </c>
      <c r="AJ2696" t="str">
        <f t="shared" si="257"/>
        <v>locus_tag=prodigal_1_2693;partial=00;start_type=ATG;rbs_motif=GGAGG;rbs_spacer=5-10bp;gc_cont=0.638;conf=100.00;score=56.02;cscore=40.14;sscore=15.87;rscore=10.30;uscore=1.69;tscore=4.54;;*;0;0;0</v>
      </c>
    </row>
    <row r="2697" spans="1:36" x14ac:dyDescent="0.2">
      <c r="A2697" t="s">
        <v>11274</v>
      </c>
      <c r="B2697" t="s">
        <v>11275</v>
      </c>
      <c r="C2697" t="s">
        <v>4</v>
      </c>
      <c r="D2697">
        <v>2923351</v>
      </c>
      <c r="E2697">
        <v>2923734</v>
      </c>
      <c r="F2697">
        <v>79.900000000000006</v>
      </c>
      <c r="G2697" t="s">
        <v>11276</v>
      </c>
      <c r="H2697">
        <v>0</v>
      </c>
      <c r="I2697" t="s">
        <v>13971</v>
      </c>
      <c r="S2697" t="str">
        <f t="shared" si="253"/>
        <v>prodigal_1_2</v>
      </c>
      <c r="T2697" t="str">
        <f t="shared" si="254"/>
        <v>prodigal_1_26</v>
      </c>
      <c r="U2697" t="str">
        <f t="shared" si="255"/>
        <v>prodigal_1_269</v>
      </c>
      <c r="V2697" t="str">
        <f t="shared" si="252"/>
        <v>prodigal_1_2694</v>
      </c>
      <c r="W2697" t="str">
        <f t="shared" si="256"/>
        <v>prodigal_1_2694;</v>
      </c>
      <c r="Z2697">
        <f>MATCH(S2697,Description!$A$2:$A$4489,0)</f>
        <v>1113</v>
      </c>
      <c r="AA2697">
        <f>MATCH(T2697,Description!$A$2:$A$4489,0)</f>
        <v>1780</v>
      </c>
      <c r="AB2697">
        <f>MATCH(U2697,Description!$A$2:$A$4489,0)</f>
        <v>1880</v>
      </c>
      <c r="AC2697">
        <f>MATCH(V2697,Description!$A$2:$A$4489,0)</f>
        <v>1885</v>
      </c>
      <c r="AD2697">
        <v>1885</v>
      </c>
      <c r="AE2697" t="str" cm="1">
        <f t="array" ref="AE2697">INDEX(Description!A$2:A$4489,Merged!$AD2697)</f>
        <v>prodigal_1_2694</v>
      </c>
      <c r="AF2697" t="str" cm="1">
        <f t="array" ref="AF2697">INDEX(Description!B$2:B$4489,Merged!$AD2697)</f>
        <v>*</v>
      </c>
      <c r="AG2697" cm="1">
        <f t="array" ref="AG2697">INDEX(Description!C$2:C$4489,Merged!$AD2697)</f>
        <v>0</v>
      </c>
      <c r="AH2697" cm="1">
        <f t="array" ref="AH2697">INDEX(Description!D$2:D$4489,Merged!$AD2697)</f>
        <v>0</v>
      </c>
      <c r="AI2697" cm="1">
        <f t="array" ref="AI2697">INDEX(Description!E$2:E$4489,Merged!$AD2697)</f>
        <v>0</v>
      </c>
      <c r="AJ2697" t="str">
        <f t="shared" si="257"/>
        <v>locus_tag=prodigal_1_2694;partial=00;start_type=ATG;rbs_motif=GGAGG;rbs_spacer=5-10bp;gc_cont=0.664;conf=100.00;score=79.95;cscore=62.52;sscore=17.43;rscore=10.30;uscore=2.59;tscore=4.54;;*;0;0;0</v>
      </c>
    </row>
    <row r="2698" spans="1:36" x14ac:dyDescent="0.2">
      <c r="A2698" t="s">
        <v>11274</v>
      </c>
      <c r="B2698" t="s">
        <v>11275</v>
      </c>
      <c r="C2698" t="s">
        <v>4</v>
      </c>
      <c r="D2698">
        <v>2923783</v>
      </c>
      <c r="E2698">
        <v>2924559</v>
      </c>
      <c r="F2698">
        <v>131.19999999999999</v>
      </c>
      <c r="G2698" t="s">
        <v>11287</v>
      </c>
      <c r="H2698">
        <v>0</v>
      </c>
      <c r="I2698" t="s">
        <v>13972</v>
      </c>
      <c r="S2698" t="str">
        <f t="shared" si="253"/>
        <v>prodigal_1_2</v>
      </c>
      <c r="T2698" t="str">
        <f t="shared" si="254"/>
        <v>prodigal_1_26</v>
      </c>
      <c r="U2698" t="str">
        <f t="shared" si="255"/>
        <v>prodigal_1_269</v>
      </c>
      <c r="V2698" t="str">
        <f t="shared" si="252"/>
        <v>prodigal_1_2695</v>
      </c>
      <c r="W2698" t="str">
        <f t="shared" si="256"/>
        <v>prodigal_1_2695;</v>
      </c>
      <c r="Z2698">
        <f>MATCH(S2698,Description!$A$2:$A$4489,0)</f>
        <v>1113</v>
      </c>
      <c r="AA2698">
        <f>MATCH(T2698,Description!$A$2:$A$4489,0)</f>
        <v>1780</v>
      </c>
      <c r="AB2698">
        <f>MATCH(U2698,Description!$A$2:$A$4489,0)</f>
        <v>1880</v>
      </c>
      <c r="AC2698">
        <f>MATCH(V2698,Description!$A$2:$A$4489,0)</f>
        <v>1886</v>
      </c>
      <c r="AD2698">
        <v>1886</v>
      </c>
      <c r="AE2698" t="str" cm="1">
        <f t="array" ref="AE2698">INDEX(Description!A$2:A$4489,Merged!$AD2698)</f>
        <v>prodigal_1_2695</v>
      </c>
      <c r="AF2698" t="str" cm="1">
        <f t="array" ref="AF2698">INDEX(Description!B$2:B$4489,Merged!$AD2698)</f>
        <v>Q1IFI3</v>
      </c>
      <c r="AG2698" t="str" cm="1">
        <f t="array" ref="AG2698">INDEX(Description!C$2:C$4489,Merged!$AD2698)</f>
        <v>EUTC_PSEE4</v>
      </c>
      <c r="AH2698" t="str" cm="1">
        <f t="array" ref="AH2698">INDEX(Description!D$2:D$4489,Merged!$AD2698)</f>
        <v>Ethanolamine_ammonia-lyase_small_subunit</v>
      </c>
      <c r="AI2698" t="str" cm="1">
        <f t="array" ref="AI2698">INDEX(Description!E$2:E$4489,Merged!$AD2698)</f>
        <v>eutC</v>
      </c>
      <c r="AJ2698" t="str">
        <f t="shared" si="257"/>
        <v>locus_tag=prodigal_1_2695;partial=00;start_type=ATG;rbs_motif=GGAG/GAGG;rbs_spacer=5-10bp;gc_cont=0.717;conf=100.00;score=132.52;cscore=116.72;sscore=15.80;rscore=8.88;uscore=1.09;tscore=4.54;;Q1IFI3;EUTC_PSEE4;Ethanolamine_ammonia-lyase_small_subunit;eutC</v>
      </c>
    </row>
    <row r="2699" spans="1:36" x14ac:dyDescent="0.2">
      <c r="A2699" t="s">
        <v>11274</v>
      </c>
      <c r="B2699" t="s">
        <v>11275</v>
      </c>
      <c r="C2699" t="s">
        <v>4</v>
      </c>
      <c r="D2699">
        <v>2924556</v>
      </c>
      <c r="E2699">
        <v>2925944</v>
      </c>
      <c r="F2699">
        <v>304.39999999999998</v>
      </c>
      <c r="G2699" t="s">
        <v>11287</v>
      </c>
      <c r="H2699">
        <v>0</v>
      </c>
      <c r="I2699" t="s">
        <v>13973</v>
      </c>
      <c r="S2699" t="str">
        <f t="shared" si="253"/>
        <v>prodigal_1_2</v>
      </c>
      <c r="T2699" t="str">
        <f t="shared" si="254"/>
        <v>prodigal_1_26</v>
      </c>
      <c r="U2699" t="str">
        <f t="shared" si="255"/>
        <v>prodigal_1_269</v>
      </c>
      <c r="V2699" t="str">
        <f t="shared" si="252"/>
        <v>prodigal_1_2696</v>
      </c>
      <c r="W2699" t="str">
        <f t="shared" si="256"/>
        <v>prodigal_1_2696;</v>
      </c>
      <c r="Z2699">
        <f>MATCH(S2699,Description!$A$2:$A$4489,0)</f>
        <v>1113</v>
      </c>
      <c r="AA2699">
        <f>MATCH(T2699,Description!$A$2:$A$4489,0)</f>
        <v>1780</v>
      </c>
      <c r="AB2699">
        <f>MATCH(U2699,Description!$A$2:$A$4489,0)</f>
        <v>1880</v>
      </c>
      <c r="AC2699">
        <f>MATCH(V2699,Description!$A$2:$A$4489,0)</f>
        <v>1887</v>
      </c>
      <c r="AD2699">
        <v>1887</v>
      </c>
      <c r="AE2699" t="str" cm="1">
        <f t="array" ref="AE2699">INDEX(Description!A$2:A$4489,Merged!$AD2699)</f>
        <v>prodigal_1_2696</v>
      </c>
      <c r="AF2699" t="str" cm="1">
        <f t="array" ref="AF2699">INDEX(Description!B$2:B$4489,Merged!$AD2699)</f>
        <v>P0AEJ6</v>
      </c>
      <c r="AG2699" t="str" cm="1">
        <f t="array" ref="AG2699">INDEX(Description!C$2:C$4489,Merged!$AD2699)</f>
        <v>EUTB_ECOLI</v>
      </c>
      <c r="AH2699" t="str" cm="1">
        <f t="array" ref="AH2699">INDEX(Description!D$2:D$4489,Merged!$AD2699)</f>
        <v>Ethanolamine_ammonia-lyase_large_subunit</v>
      </c>
      <c r="AI2699" t="str" cm="1">
        <f t="array" ref="AI2699">INDEX(Description!E$2:E$4489,Merged!$AD2699)</f>
        <v>eutB</v>
      </c>
      <c r="AJ2699" t="str">
        <f t="shared" si="257"/>
        <v>locus_tag=prodigal_1_2696;partial=00;start_type=ATG;rbs_motif=GGAG/GAGG;rbs_spacer=5-10bp;gc_cont=0.686;conf=99.99;score=303.78;cscore=290.05;sscore=13.74;rscore=8.88;uscore=0.96;tscore=4.54;;P0AEJ6;EUTB_ECOLI;Ethanolamine_ammonia-lyase_large_subunit;eutB</v>
      </c>
    </row>
    <row r="2700" spans="1:36" x14ac:dyDescent="0.2">
      <c r="A2700" t="s">
        <v>11274</v>
      </c>
      <c r="B2700" t="s">
        <v>11275</v>
      </c>
      <c r="C2700" t="s">
        <v>4</v>
      </c>
      <c r="D2700">
        <v>2926312</v>
      </c>
      <c r="E2700">
        <v>2926830</v>
      </c>
      <c r="F2700">
        <v>73.900000000000006</v>
      </c>
      <c r="G2700" t="s">
        <v>11276</v>
      </c>
      <c r="H2700">
        <v>0</v>
      </c>
      <c r="I2700" t="s">
        <v>13974</v>
      </c>
      <c r="S2700" t="str">
        <f t="shared" si="253"/>
        <v>prodigal_1_2</v>
      </c>
      <c r="T2700" t="str">
        <f t="shared" si="254"/>
        <v>prodigal_1_26</v>
      </c>
      <c r="U2700" t="str">
        <f t="shared" si="255"/>
        <v>prodigal_1_269</v>
      </c>
      <c r="V2700" t="str">
        <f t="shared" si="252"/>
        <v>prodigal_1_2697</v>
      </c>
      <c r="W2700" t="str">
        <f t="shared" si="256"/>
        <v>prodigal_1_2697;</v>
      </c>
      <c r="Z2700">
        <f>MATCH(S2700,Description!$A$2:$A$4489,0)</f>
        <v>1113</v>
      </c>
      <c r="AA2700">
        <f>MATCH(T2700,Description!$A$2:$A$4489,0)</f>
        <v>1780</v>
      </c>
      <c r="AB2700">
        <f>MATCH(U2700,Description!$A$2:$A$4489,0)</f>
        <v>1880</v>
      </c>
      <c r="AC2700">
        <f>MATCH(V2700,Description!$A$2:$A$4489,0)</f>
        <v>1888</v>
      </c>
      <c r="AD2700">
        <v>1888</v>
      </c>
      <c r="AE2700" t="str" cm="1">
        <f t="array" ref="AE2700">INDEX(Description!A$2:A$4489,Merged!$AD2700)</f>
        <v>prodigal_1_2697</v>
      </c>
      <c r="AF2700" t="str" cm="1">
        <f t="array" ref="AF2700">INDEX(Description!B$2:B$4489,Merged!$AD2700)</f>
        <v>Q47945</v>
      </c>
      <c r="AG2700" t="str" cm="1">
        <f t="array" ref="AG2700">INDEX(Description!C$2:C$4489,Merged!$AD2700)</f>
        <v>ADHB_GLUOX</v>
      </c>
      <c r="AH2700" t="str" cm="1">
        <f t="array" ref="AH2700">INDEX(Description!D$2:D$4489,Merged!$AD2700)</f>
        <v>Alcohol_dehydrogenase_(quinone),_cytochrome_c_subunit</v>
      </c>
      <c r="AI2700" t="str" cm="1">
        <f t="array" ref="AI2700">INDEX(Description!E$2:E$4489,Merged!$AD2700)</f>
        <v>adhB</v>
      </c>
      <c r="AJ2700" t="str">
        <f t="shared" si="257"/>
        <v>locus_tag=prodigal_1_2697;partial=00;start_type=ATG;rbs_motif=AGGA/GGAG/GAGG;rbs_spacer=11-12bp;gc_cont=0.699;conf=100.00;score=73.92;cscore=70.52;sscore=3.40;rscore=0.27;uscore=-1.41;tscore=4.54;;Q47945;ADHB_GLUOX;Alcohol_dehydrogenase_(quinone),_cytochrome_c_subunit;adhB</v>
      </c>
    </row>
    <row r="2701" spans="1:36" x14ac:dyDescent="0.2">
      <c r="A2701" t="s">
        <v>11274</v>
      </c>
      <c r="B2701" t="s">
        <v>11275</v>
      </c>
      <c r="C2701" t="s">
        <v>4</v>
      </c>
      <c r="D2701">
        <v>2927087</v>
      </c>
      <c r="E2701">
        <v>2928268</v>
      </c>
      <c r="F2701">
        <v>191.6</v>
      </c>
      <c r="G2701" t="s">
        <v>11287</v>
      </c>
      <c r="H2701">
        <v>0</v>
      </c>
      <c r="I2701" t="s">
        <v>13975</v>
      </c>
      <c r="S2701" t="str">
        <f t="shared" si="253"/>
        <v>prodigal_1_2</v>
      </c>
      <c r="T2701" t="str">
        <f t="shared" si="254"/>
        <v>prodigal_1_26</v>
      </c>
      <c r="U2701" t="str">
        <f t="shared" si="255"/>
        <v>prodigal_1_269</v>
      </c>
      <c r="V2701" t="str">
        <f t="shared" si="252"/>
        <v>prodigal_1_2698</v>
      </c>
      <c r="W2701" t="str">
        <f t="shared" si="256"/>
        <v>prodigal_1_2698;</v>
      </c>
      <c r="Z2701">
        <f>MATCH(S2701,Description!$A$2:$A$4489,0)</f>
        <v>1113</v>
      </c>
      <c r="AA2701">
        <f>MATCH(T2701,Description!$A$2:$A$4489,0)</f>
        <v>1780</v>
      </c>
      <c r="AB2701">
        <f>MATCH(U2701,Description!$A$2:$A$4489,0)</f>
        <v>1880</v>
      </c>
      <c r="AC2701">
        <f>MATCH(V2701,Description!$A$2:$A$4489,0)</f>
        <v>1889</v>
      </c>
      <c r="AD2701">
        <v>1889</v>
      </c>
      <c r="AE2701" t="str" cm="1">
        <f t="array" ref="AE2701">INDEX(Description!A$2:A$4489,Merged!$AD2701)</f>
        <v>prodigal_1_2698</v>
      </c>
      <c r="AF2701" t="str" cm="1">
        <f t="array" ref="AF2701">INDEX(Description!B$2:B$4489,Merged!$AD2701)</f>
        <v>*</v>
      </c>
      <c r="AG2701" cm="1">
        <f t="array" ref="AG2701">INDEX(Description!C$2:C$4489,Merged!$AD2701)</f>
        <v>0</v>
      </c>
      <c r="AH2701" cm="1">
        <f t="array" ref="AH2701">INDEX(Description!D$2:D$4489,Merged!$AD2701)</f>
        <v>0</v>
      </c>
      <c r="AI2701" cm="1">
        <f t="array" ref="AI2701">INDEX(Description!E$2:E$4489,Merged!$AD2701)</f>
        <v>0</v>
      </c>
      <c r="AJ2701" t="str">
        <f t="shared" si="257"/>
        <v>locus_tag=prodigal_1_2698;partial=00;start_type=ATG;rbs_motif=GGA/GAG/AGG;rbs_spacer=5-10bp;gc_cont=0.711;conf=99.99;score=192.81;cscore=183.17;sscore=9.64;rscore=0.72;uscore=3.16;tscore=4.54;;*;0;0;0</v>
      </c>
    </row>
    <row r="2702" spans="1:36" x14ac:dyDescent="0.2">
      <c r="A2702" t="s">
        <v>11274</v>
      </c>
      <c r="B2702" t="s">
        <v>11275</v>
      </c>
      <c r="C2702" t="s">
        <v>4</v>
      </c>
      <c r="D2702">
        <v>2928274</v>
      </c>
      <c r="E2702">
        <v>2929452</v>
      </c>
      <c r="F2702">
        <v>236.3</v>
      </c>
      <c r="G2702" t="s">
        <v>11287</v>
      </c>
      <c r="H2702">
        <v>0</v>
      </c>
      <c r="I2702" t="s">
        <v>13976</v>
      </c>
      <c r="S2702" t="str">
        <f t="shared" si="253"/>
        <v>prodigal_1_2</v>
      </c>
      <c r="T2702" t="str">
        <f t="shared" si="254"/>
        <v>prodigal_1_26</v>
      </c>
      <c r="U2702" t="str">
        <f t="shared" si="255"/>
        <v>prodigal_1_269</v>
      </c>
      <c r="V2702" t="str">
        <f t="shared" si="252"/>
        <v>prodigal_1_2699</v>
      </c>
      <c r="W2702" t="str">
        <f t="shared" si="256"/>
        <v>prodigal_1_2699;</v>
      </c>
      <c r="Z2702">
        <f>MATCH(S2702,Description!$A$2:$A$4489,0)</f>
        <v>1113</v>
      </c>
      <c r="AA2702">
        <f>MATCH(T2702,Description!$A$2:$A$4489,0)</f>
        <v>1780</v>
      </c>
      <c r="AB2702">
        <f>MATCH(U2702,Description!$A$2:$A$4489,0)</f>
        <v>1880</v>
      </c>
      <c r="AC2702">
        <f>MATCH(V2702,Description!$A$2:$A$4489,0)</f>
        <v>1890</v>
      </c>
      <c r="AD2702">
        <v>1890</v>
      </c>
      <c r="AE2702" t="str" cm="1">
        <f t="array" ref="AE2702">INDEX(Description!A$2:A$4489,Merged!$AD2702)</f>
        <v>prodigal_1_2699</v>
      </c>
      <c r="AF2702" t="str" cm="1">
        <f t="array" ref="AF2702">INDEX(Description!B$2:B$4489,Merged!$AD2702)</f>
        <v>Q7CXU0</v>
      </c>
      <c r="AG2702" t="str" cm="1">
        <f t="array" ref="AG2702">INDEX(Description!C$2:C$4489,Merged!$AD2702)</f>
        <v>SGCOT_AGRFC</v>
      </c>
      <c r="AH2702" t="str" cm="1">
        <f t="array" ref="AH2702">INDEX(Description!D$2:D$4489,Merged!$AD2702)</f>
        <v>Succinate--glutarate_CoA-transferase</v>
      </c>
      <c r="AI2702" t="str" cm="1">
        <f t="array" ref="AI2702">INDEX(Description!E$2:E$4489,Merged!$AD2702)</f>
        <v>caiB</v>
      </c>
      <c r="AJ2702" t="str">
        <f t="shared" si="257"/>
        <v>locus_tag=prodigal_1_2699;partial=00;start_type=ATG;rbs_motif=AGGA;rbs_spacer=5-10bp;gc_cont=0.680;conf=99.99;score=235.66;cscore=224.59;sscore=11.07;rscore=7.30;uscore=-0.12;tscore=4.54;;Q7CXU0;SGCOT_AGRFC;Succinate--glutarate_CoA-transferase;caiB</v>
      </c>
    </row>
    <row r="2703" spans="1:36" x14ac:dyDescent="0.2">
      <c r="A2703" t="s">
        <v>11274</v>
      </c>
      <c r="B2703" t="s">
        <v>11275</v>
      </c>
      <c r="C2703" t="s">
        <v>4</v>
      </c>
      <c r="D2703">
        <v>2930207</v>
      </c>
      <c r="E2703">
        <v>2930917</v>
      </c>
      <c r="F2703">
        <v>39.799999999999997</v>
      </c>
      <c r="G2703" t="s">
        <v>11276</v>
      </c>
      <c r="H2703">
        <v>0</v>
      </c>
      <c r="I2703" t="s">
        <v>13977</v>
      </c>
      <c r="S2703" t="str">
        <f t="shared" si="253"/>
        <v>prodigal_1_2</v>
      </c>
      <c r="T2703" t="str">
        <f t="shared" si="254"/>
        <v>prodigal_1_27</v>
      </c>
      <c r="U2703" t="str">
        <f t="shared" si="255"/>
        <v>prodigal_1_270</v>
      </c>
      <c r="V2703" t="str">
        <f t="shared" si="252"/>
        <v>prodigal_1_2700</v>
      </c>
      <c r="W2703" t="str">
        <f t="shared" si="256"/>
        <v>prodigal_1_2700;</v>
      </c>
      <c r="Z2703">
        <f>MATCH(S2703,Description!$A$2:$A$4489,0)</f>
        <v>1113</v>
      </c>
      <c r="AA2703">
        <f>MATCH(T2703,Description!$A$2:$A$4489,0)</f>
        <v>1891</v>
      </c>
      <c r="AB2703">
        <f>MATCH(U2703,Description!$A$2:$A$4489,0)</f>
        <v>1892</v>
      </c>
      <c r="AC2703">
        <f>MATCH(V2703,Description!$A$2:$A$4489,0)</f>
        <v>1893</v>
      </c>
      <c r="AD2703">
        <v>1893</v>
      </c>
      <c r="AE2703" t="str" cm="1">
        <f t="array" ref="AE2703">INDEX(Description!A$2:A$4489,Merged!$AD2703)</f>
        <v>prodigal_1_2700</v>
      </c>
      <c r="AF2703" t="str" cm="1">
        <f t="array" ref="AF2703">INDEX(Description!B$2:B$4489,Merged!$AD2703)</f>
        <v>*</v>
      </c>
      <c r="AG2703" cm="1">
        <f t="array" ref="AG2703">INDEX(Description!C$2:C$4489,Merged!$AD2703)</f>
        <v>0</v>
      </c>
      <c r="AH2703" cm="1">
        <f t="array" ref="AH2703">INDEX(Description!D$2:D$4489,Merged!$AD2703)</f>
        <v>0</v>
      </c>
      <c r="AI2703" cm="1">
        <f t="array" ref="AI2703">INDEX(Description!E$2:E$4489,Merged!$AD2703)</f>
        <v>0</v>
      </c>
      <c r="AJ2703" t="str">
        <f t="shared" si="257"/>
        <v>locus_tag=prodigal_1_2700;partial=00;start_type=TTG;rbs_motif=GGA/GAG/AGG;rbs_spacer=5-10bp;gc_cont=0.767;conf=99.99;score=39.80;cscore=51.81;sscore=-12.01;rscore=0.72;uscore=-1.14;tscore=-11.60;;*;0;0;0</v>
      </c>
    </row>
    <row r="2704" spans="1:36" x14ac:dyDescent="0.2">
      <c r="A2704" t="s">
        <v>11274</v>
      </c>
      <c r="B2704" t="s">
        <v>11275</v>
      </c>
      <c r="C2704" t="s">
        <v>4</v>
      </c>
      <c r="D2704">
        <v>2930931</v>
      </c>
      <c r="E2704">
        <v>2932601</v>
      </c>
      <c r="F2704">
        <v>166.4</v>
      </c>
      <c r="G2704" t="s">
        <v>11276</v>
      </c>
      <c r="H2704">
        <v>0</v>
      </c>
      <c r="I2704" t="s">
        <v>13978</v>
      </c>
      <c r="S2704" t="str">
        <f t="shared" si="253"/>
        <v>prodigal_1_2</v>
      </c>
      <c r="T2704" t="str">
        <f t="shared" si="254"/>
        <v>prodigal_1_27</v>
      </c>
      <c r="U2704" t="str">
        <f t="shared" si="255"/>
        <v>prodigal_1_270</v>
      </c>
      <c r="V2704" t="str">
        <f t="shared" si="252"/>
        <v>prodigal_1_2701</v>
      </c>
      <c r="W2704" t="str">
        <f t="shared" si="256"/>
        <v>prodigal_1_2701;</v>
      </c>
      <c r="Z2704">
        <f>MATCH(S2704,Description!$A$2:$A$4489,0)</f>
        <v>1113</v>
      </c>
      <c r="AA2704">
        <f>MATCH(T2704,Description!$A$2:$A$4489,0)</f>
        <v>1891</v>
      </c>
      <c r="AB2704">
        <f>MATCH(U2704,Description!$A$2:$A$4489,0)</f>
        <v>1892</v>
      </c>
      <c r="AC2704">
        <f>MATCH(V2704,Description!$A$2:$A$4489,0)</f>
        <v>1894</v>
      </c>
      <c r="AD2704">
        <v>1894</v>
      </c>
      <c r="AE2704" t="str" cm="1">
        <f t="array" ref="AE2704">INDEX(Description!A$2:A$4489,Merged!$AD2704)</f>
        <v>prodigal_1_2701</v>
      </c>
      <c r="AF2704" t="str" cm="1">
        <f t="array" ref="AF2704">INDEX(Description!B$2:B$4489,Merged!$AD2704)</f>
        <v>B8H428</v>
      </c>
      <c r="AG2704" t="str" cm="1">
        <f t="array" ref="AG2704">INDEX(Description!C$2:C$4489,Merged!$AD2704)</f>
        <v>IMUB_CAUVN</v>
      </c>
      <c r="AH2704" t="str" cm="1">
        <f t="array" ref="AH2704">INDEX(Description!D$2:D$4489,Merged!$AD2704)</f>
        <v>Protein_ImuB</v>
      </c>
      <c r="AI2704" t="str" cm="1">
        <f t="array" ref="AI2704">INDEX(Description!E$2:E$4489,Merged!$AD2704)</f>
        <v>imuB</v>
      </c>
      <c r="AJ2704" t="str">
        <f t="shared" si="257"/>
        <v>locus_tag=prodigal_1_2701;partial=00;start_type=GTG;rbs_motif=None;rbs_spacer=None;gc_cont=0.742;conf=100.00;score=167.56;cscore=181.75;sscore=-14.18;rscore=-3.31;uscore=-3.87;tscore=-8.13;;B8H428;IMUB_CAUVN;Protein_ImuB;imuB</v>
      </c>
    </row>
    <row r="2705" spans="1:36" x14ac:dyDescent="0.2">
      <c r="A2705" t="s">
        <v>11274</v>
      </c>
      <c r="B2705" t="s">
        <v>11275</v>
      </c>
      <c r="C2705" t="s">
        <v>4</v>
      </c>
      <c r="D2705">
        <v>2932609</v>
      </c>
      <c r="E2705">
        <v>2936190</v>
      </c>
      <c r="F2705">
        <v>558</v>
      </c>
      <c r="G2705" t="s">
        <v>11276</v>
      </c>
      <c r="H2705">
        <v>0</v>
      </c>
      <c r="I2705" t="s">
        <v>13979</v>
      </c>
      <c r="S2705" t="str">
        <f t="shared" si="253"/>
        <v>prodigal_1_2</v>
      </c>
      <c r="T2705" t="str">
        <f t="shared" si="254"/>
        <v>prodigal_1_27</v>
      </c>
      <c r="U2705" t="str">
        <f t="shared" si="255"/>
        <v>prodigal_1_270</v>
      </c>
      <c r="V2705" t="str">
        <f t="shared" si="252"/>
        <v>prodigal_1_2702</v>
      </c>
      <c r="W2705" t="str">
        <f t="shared" si="256"/>
        <v>prodigal_1_2702;</v>
      </c>
      <c r="Z2705">
        <f>MATCH(S2705,Description!$A$2:$A$4489,0)</f>
        <v>1113</v>
      </c>
      <c r="AA2705">
        <f>MATCH(T2705,Description!$A$2:$A$4489,0)</f>
        <v>1891</v>
      </c>
      <c r="AB2705">
        <f>MATCH(U2705,Description!$A$2:$A$4489,0)</f>
        <v>1892</v>
      </c>
      <c r="AC2705">
        <f>MATCH(V2705,Description!$A$2:$A$4489,0)</f>
        <v>1895</v>
      </c>
      <c r="AD2705">
        <v>1895</v>
      </c>
      <c r="AE2705" t="str" cm="1">
        <f t="array" ref="AE2705">INDEX(Description!A$2:A$4489,Merged!$AD2705)</f>
        <v>prodigal_1_2702</v>
      </c>
      <c r="AF2705" t="str" cm="1">
        <f t="array" ref="AF2705">INDEX(Description!B$2:B$4489,Merged!$AD2705)</f>
        <v>Q2IU52</v>
      </c>
      <c r="AG2705" t="str" cm="1">
        <f t="array" ref="AG2705">INDEX(Description!C$2:C$4489,Merged!$AD2705)</f>
        <v>DNAE2_RHOP2</v>
      </c>
      <c r="AH2705" t="str" cm="1">
        <f t="array" ref="AH2705">INDEX(Description!D$2:D$4489,Merged!$AD2705)</f>
        <v>Error-prone_DNA_polymerase</v>
      </c>
      <c r="AI2705" t="str" cm="1">
        <f t="array" ref="AI2705">INDEX(Description!E$2:E$4489,Merged!$AD2705)</f>
        <v>dnaE2</v>
      </c>
      <c r="AJ2705" t="str">
        <f t="shared" si="257"/>
        <v>locus_tag=prodigal_1_2702;partial=00;start_type=ATG;rbs_motif=GGAG/GAGG;rbs_spacer=5-10bp;gc_cont=0.702;conf=99.99;score=559.24;cscore=543.18;sscore=16.06;rscore=8.88;uscore=1.44;tscore=4.54;;Q2IU52;DNAE2_RHOP2;Error-prone_DNA_polymerase;dnaE2</v>
      </c>
    </row>
    <row r="2706" spans="1:36" x14ac:dyDescent="0.2">
      <c r="A2706" t="s">
        <v>11274</v>
      </c>
      <c r="B2706" t="s">
        <v>11275</v>
      </c>
      <c r="C2706" t="s">
        <v>4</v>
      </c>
      <c r="D2706">
        <v>2936357</v>
      </c>
      <c r="E2706">
        <v>2937553</v>
      </c>
      <c r="F2706">
        <v>185.9</v>
      </c>
      <c r="G2706" t="s">
        <v>11287</v>
      </c>
      <c r="H2706">
        <v>0</v>
      </c>
      <c r="I2706" t="s">
        <v>13980</v>
      </c>
      <c r="S2706" t="str">
        <f t="shared" si="253"/>
        <v>prodigal_1_2</v>
      </c>
      <c r="T2706" t="str">
        <f t="shared" si="254"/>
        <v>prodigal_1_27</v>
      </c>
      <c r="U2706" t="str">
        <f t="shared" si="255"/>
        <v>prodigal_1_270</v>
      </c>
      <c r="V2706" t="str">
        <f t="shared" si="252"/>
        <v>prodigal_1_2703</v>
      </c>
      <c r="W2706" t="str">
        <f t="shared" si="256"/>
        <v>prodigal_1_2703;</v>
      </c>
      <c r="Z2706">
        <f>MATCH(S2706,Description!$A$2:$A$4489,0)</f>
        <v>1113</v>
      </c>
      <c r="AA2706">
        <f>MATCH(T2706,Description!$A$2:$A$4489,0)</f>
        <v>1891</v>
      </c>
      <c r="AB2706">
        <f>MATCH(U2706,Description!$A$2:$A$4489,0)</f>
        <v>1892</v>
      </c>
      <c r="AC2706">
        <f>MATCH(V2706,Description!$A$2:$A$4489,0)</f>
        <v>1896</v>
      </c>
      <c r="AD2706">
        <v>1896</v>
      </c>
      <c r="AE2706" t="str" cm="1">
        <f t="array" ref="AE2706">INDEX(Description!A$2:A$4489,Merged!$AD2706)</f>
        <v>prodigal_1_2703</v>
      </c>
      <c r="AF2706" t="str" cm="1">
        <f t="array" ref="AF2706">INDEX(Description!B$2:B$4489,Merged!$AD2706)</f>
        <v>Q04855</v>
      </c>
      <c r="AG2706" t="str" cm="1">
        <f t="array" ref="AG2706">INDEX(Description!C$2:C$4489,Merged!$AD2706)</f>
        <v>Y3085_AZOC5</v>
      </c>
      <c r="AH2706" t="str" cm="1">
        <f t="array" ref="AH2706">INDEX(Description!D$2:D$4489,Merged!$AD2706)</f>
        <v>Uncharacterized_protein_AZC_3085</v>
      </c>
      <c r="AI2706" t="str" cm="1">
        <f t="array" ref="AI2706">INDEX(Description!E$2:E$4489,Merged!$AD2706)</f>
        <v>crtC</v>
      </c>
      <c r="AJ2706" t="str">
        <f t="shared" si="257"/>
        <v>locus_tag=prodigal_1_2703;partial=00;start_type=ATG;rbs_motif=AGGAG;rbs_spacer=5-10bp;gc_cont=0.616;conf=99.99;score=185.24;cscore=166.09;sscore=19.15;rscore=15.89;uscore=-0.64;tscore=4.54;;Q04855;Y3085_AZOC5;Uncharacterized_protein_AZC_3085;crtC</v>
      </c>
    </row>
    <row r="2707" spans="1:36" x14ac:dyDescent="0.2">
      <c r="A2707" t="s">
        <v>11274</v>
      </c>
      <c r="B2707" t="s">
        <v>11275</v>
      </c>
      <c r="C2707" t="s">
        <v>4</v>
      </c>
      <c r="D2707">
        <v>2937850</v>
      </c>
      <c r="E2707">
        <v>2940390</v>
      </c>
      <c r="F2707">
        <v>473.4</v>
      </c>
      <c r="G2707" t="s">
        <v>11287</v>
      </c>
      <c r="H2707">
        <v>0</v>
      </c>
      <c r="I2707" t="s">
        <v>13981</v>
      </c>
      <c r="S2707" t="str">
        <f t="shared" si="253"/>
        <v>prodigal_1_2</v>
      </c>
      <c r="T2707" t="str">
        <f t="shared" si="254"/>
        <v>prodigal_1_27</v>
      </c>
      <c r="U2707" t="str">
        <f t="shared" si="255"/>
        <v>prodigal_1_270</v>
      </c>
      <c r="V2707" t="str">
        <f t="shared" si="252"/>
        <v>prodigal_1_2704</v>
      </c>
      <c r="W2707" t="str">
        <f t="shared" si="256"/>
        <v>prodigal_1_2704;</v>
      </c>
      <c r="Z2707">
        <f>MATCH(S2707,Description!$A$2:$A$4489,0)</f>
        <v>1113</v>
      </c>
      <c r="AA2707">
        <f>MATCH(T2707,Description!$A$2:$A$4489,0)</f>
        <v>1891</v>
      </c>
      <c r="AB2707">
        <f>MATCH(U2707,Description!$A$2:$A$4489,0)</f>
        <v>1892</v>
      </c>
      <c r="AC2707">
        <f>MATCH(V2707,Description!$A$2:$A$4489,0)</f>
        <v>1897</v>
      </c>
      <c r="AD2707">
        <v>1897</v>
      </c>
      <c r="AE2707" t="str" cm="1">
        <f t="array" ref="AE2707">INDEX(Description!A$2:A$4489,Merged!$AD2707)</f>
        <v>prodigal_1_2704</v>
      </c>
      <c r="AF2707" t="str" cm="1">
        <f t="array" ref="AF2707">INDEX(Description!B$2:B$4489,Merged!$AD2707)</f>
        <v>P0DOA0</v>
      </c>
      <c r="AG2707" t="str" cm="1">
        <f t="array" ref="AG2707">INDEX(Description!C$2:C$4489,Merged!$AD2707)</f>
        <v>CCKA_BRUA2</v>
      </c>
      <c r="AH2707" t="str" cm="1">
        <f t="array" ref="AH2707">INDEX(Description!D$2:D$4489,Merged!$AD2707)</f>
        <v>Sensor_kinase_CckA</v>
      </c>
      <c r="AI2707" t="str" cm="1">
        <f t="array" ref="AI2707">INDEX(Description!E$2:E$4489,Merged!$AD2707)</f>
        <v>cckA</v>
      </c>
      <c r="AJ2707" t="str">
        <f t="shared" si="257"/>
        <v>locus_tag=prodigal_1_2704;partial=00;start_type=ATG;rbs_motif=GGA/GAG/AGG;rbs_spacer=5-10bp;gc_cont=0.668;conf=99.99;score=474.65;cscore=465.91;sscore=8.74;rscore=0.72;uscore=2.19;tscore=4.54;;P0DOA0;CCKA_BRUA2;Sensor_kinase_CckA;cckA</v>
      </c>
    </row>
    <row r="2708" spans="1:36" x14ac:dyDescent="0.2">
      <c r="A2708" t="s">
        <v>11274</v>
      </c>
      <c r="B2708" t="s">
        <v>11275</v>
      </c>
      <c r="C2708" t="s">
        <v>4</v>
      </c>
      <c r="D2708">
        <v>2940387</v>
      </c>
      <c r="E2708">
        <v>2941463</v>
      </c>
      <c r="F2708">
        <v>114.6</v>
      </c>
      <c r="G2708" t="s">
        <v>11287</v>
      </c>
      <c r="H2708">
        <v>0</v>
      </c>
      <c r="I2708" t="s">
        <v>13982</v>
      </c>
      <c r="S2708" t="str">
        <f t="shared" si="253"/>
        <v>prodigal_1_2</v>
      </c>
      <c r="T2708" t="str">
        <f t="shared" si="254"/>
        <v>prodigal_1_27</v>
      </c>
      <c r="U2708" t="str">
        <f t="shared" si="255"/>
        <v>prodigal_1_270</v>
      </c>
      <c r="V2708" t="str">
        <f t="shared" ref="V2708:V2771" si="258">MID($I2708,11,15)</f>
        <v>prodigal_1_2705</v>
      </c>
      <c r="W2708" t="str">
        <f t="shared" si="256"/>
        <v>prodigal_1_2705;</v>
      </c>
      <c r="Z2708">
        <f>MATCH(S2708,Description!$A$2:$A$4489,0)</f>
        <v>1113</v>
      </c>
      <c r="AA2708">
        <f>MATCH(T2708,Description!$A$2:$A$4489,0)</f>
        <v>1891</v>
      </c>
      <c r="AB2708">
        <f>MATCH(U2708,Description!$A$2:$A$4489,0)</f>
        <v>1892</v>
      </c>
      <c r="AC2708">
        <f>MATCH(V2708,Description!$A$2:$A$4489,0)</f>
        <v>1898</v>
      </c>
      <c r="AD2708">
        <v>1898</v>
      </c>
      <c r="AE2708" t="str" cm="1">
        <f t="array" ref="AE2708">INDEX(Description!A$2:A$4489,Merged!$AD2708)</f>
        <v>prodigal_1_2705</v>
      </c>
      <c r="AF2708" t="str" cm="1">
        <f t="array" ref="AF2708">INDEX(Description!B$2:B$4489,Merged!$AD2708)</f>
        <v>Q2LR65</v>
      </c>
      <c r="AG2708" t="str" cm="1">
        <f t="array" ref="AG2708">INDEX(Description!C$2:C$4489,Merged!$AD2708)</f>
        <v>CHEB1_SYNAS</v>
      </c>
      <c r="AH2708" t="str" cm="1">
        <f t="array" ref="AH2708">INDEX(Description!D$2:D$4489,Merged!$AD2708)</f>
        <v>Protein-glutamate_methylesterase/protein-glutamine_glutaminase_1</v>
      </c>
      <c r="AI2708" t="str" cm="1">
        <f t="array" ref="AI2708">INDEX(Description!E$2:E$4489,Merged!$AD2708)</f>
        <v>cheB1</v>
      </c>
      <c r="AJ2708" t="str">
        <f t="shared" si="257"/>
        <v>locus_tag=prodigal_1_2705;partial=00;start_type=ATG;rbs_motif=GGxGG;rbs_spacer=5-10bp;gc_cont=0.683;conf=100.00;score=118.73;cscore=111.06;sscore=7.66;rscore=-2.87;uscore=1.83;tscore=4.54;;Q2LR65;CHEB1_SYNAS;Protein-glutamate_methylesterase/protein-glutamine_glutaminase_1;cheB1</v>
      </c>
    </row>
    <row r="2709" spans="1:36" x14ac:dyDescent="0.2">
      <c r="A2709" t="s">
        <v>11274</v>
      </c>
      <c r="B2709" t="s">
        <v>11275</v>
      </c>
      <c r="C2709" t="s">
        <v>4</v>
      </c>
      <c r="D2709">
        <v>2941460</v>
      </c>
      <c r="E2709">
        <v>2943673</v>
      </c>
      <c r="F2709">
        <v>343.6</v>
      </c>
      <c r="G2709" t="s">
        <v>11287</v>
      </c>
      <c r="H2709">
        <v>0</v>
      </c>
      <c r="I2709" t="s">
        <v>13983</v>
      </c>
      <c r="S2709" t="str">
        <f t="shared" si="253"/>
        <v>prodigal_1_2</v>
      </c>
      <c r="T2709" t="str">
        <f t="shared" si="254"/>
        <v>prodigal_1_27</v>
      </c>
      <c r="U2709" t="str">
        <f t="shared" si="255"/>
        <v>prodigal_1_270</v>
      </c>
      <c r="V2709" t="str">
        <f t="shared" si="258"/>
        <v>prodigal_1_2706</v>
      </c>
      <c r="W2709" t="str">
        <f t="shared" si="256"/>
        <v>prodigal_1_2706;</v>
      </c>
      <c r="Z2709">
        <f>MATCH(S2709,Description!$A$2:$A$4489,0)</f>
        <v>1113</v>
      </c>
      <c r="AA2709">
        <f>MATCH(T2709,Description!$A$2:$A$4489,0)</f>
        <v>1891</v>
      </c>
      <c r="AB2709">
        <f>MATCH(U2709,Description!$A$2:$A$4489,0)</f>
        <v>1892</v>
      </c>
      <c r="AC2709">
        <f>MATCH(V2709,Description!$A$2:$A$4489,0)</f>
        <v>1899</v>
      </c>
      <c r="AD2709">
        <v>1899</v>
      </c>
      <c r="AE2709" t="str" cm="1">
        <f t="array" ref="AE2709">INDEX(Description!A$2:A$4489,Merged!$AD2709)</f>
        <v>prodigal_1_2706</v>
      </c>
      <c r="AF2709" t="str" cm="1">
        <f t="array" ref="AF2709">INDEX(Description!B$2:B$4489,Merged!$AD2709)</f>
        <v>P18769</v>
      </c>
      <c r="AG2709" t="str" cm="1">
        <f t="array" ref="AG2709">INDEX(Description!C$2:C$4489,Merged!$AD2709)</f>
        <v>FRZE_MYXXA</v>
      </c>
      <c r="AH2709" t="str" cm="1">
        <f t="array" ref="AH2709">INDEX(Description!D$2:D$4489,Merged!$AD2709)</f>
        <v>Gliding_motility_regulatory_protein</v>
      </c>
      <c r="AI2709" t="str" cm="1">
        <f t="array" ref="AI2709">INDEX(Description!E$2:E$4489,Merged!$AD2709)</f>
        <v>frzE</v>
      </c>
      <c r="AJ2709" t="str">
        <f t="shared" si="257"/>
        <v>locus_tag=prodigal_1_2706;partial=00;start_type=ATG;rbs_motif=AGGA;rbs_spacer=5-10bp;gc_cont=0.708;conf=99.99;score=344.53;cscore=329.38;sscore=15.16;rscore=7.30;uscore=2.36;tscore=4.54;;P18769;FRZE_MYXXA;Gliding_motility_regulatory_protein;frzE</v>
      </c>
    </row>
    <row r="2710" spans="1:36" x14ac:dyDescent="0.2">
      <c r="A2710" t="s">
        <v>11274</v>
      </c>
      <c r="B2710" t="s">
        <v>11275</v>
      </c>
      <c r="C2710" t="s">
        <v>4</v>
      </c>
      <c r="D2710">
        <v>2943703</v>
      </c>
      <c r="E2710">
        <v>2945835</v>
      </c>
      <c r="F2710">
        <v>395.5</v>
      </c>
      <c r="G2710" t="s">
        <v>11287</v>
      </c>
      <c r="H2710">
        <v>0</v>
      </c>
      <c r="I2710" t="s">
        <v>13984</v>
      </c>
      <c r="S2710" t="str">
        <f t="shared" si="253"/>
        <v>prodigal_1_2</v>
      </c>
      <c r="T2710" t="str">
        <f t="shared" si="254"/>
        <v>prodigal_1_27</v>
      </c>
      <c r="U2710" t="str">
        <f t="shared" si="255"/>
        <v>prodigal_1_270</v>
      </c>
      <c r="V2710" t="str">
        <f t="shared" si="258"/>
        <v>prodigal_1_2707</v>
      </c>
      <c r="W2710" t="str">
        <f t="shared" si="256"/>
        <v>prodigal_1_2707;</v>
      </c>
      <c r="Z2710">
        <f>MATCH(S2710,Description!$A$2:$A$4489,0)</f>
        <v>1113</v>
      </c>
      <c r="AA2710">
        <f>MATCH(T2710,Description!$A$2:$A$4489,0)</f>
        <v>1891</v>
      </c>
      <c r="AB2710">
        <f>MATCH(U2710,Description!$A$2:$A$4489,0)</f>
        <v>1892</v>
      </c>
      <c r="AC2710">
        <f>MATCH(V2710,Description!$A$2:$A$4489,0)</f>
        <v>1900</v>
      </c>
      <c r="AD2710">
        <v>1900</v>
      </c>
      <c r="AE2710" t="str" cm="1">
        <f t="array" ref="AE2710">INDEX(Description!A$2:A$4489,Merged!$AD2710)</f>
        <v>prodigal_1_2707</v>
      </c>
      <c r="AF2710" t="str" cm="1">
        <f t="array" ref="AF2710">INDEX(Description!B$2:B$4489,Merged!$AD2710)</f>
        <v>P54576</v>
      </c>
      <c r="AG2710" t="str" cm="1">
        <f t="array" ref="AG2710">INDEX(Description!C$2:C$4489,Merged!$AD2710)</f>
        <v>MCPC_BACSU</v>
      </c>
      <c r="AH2710" t="str" cm="1">
        <f t="array" ref="AH2710">INDEX(Description!D$2:D$4489,Merged!$AD2710)</f>
        <v>Methyl-accepting_chemotaxis_protein_McpC</v>
      </c>
      <c r="AI2710" t="str" cm="1">
        <f t="array" ref="AI2710">INDEX(Description!E$2:E$4489,Merged!$AD2710)</f>
        <v>mcpC</v>
      </c>
      <c r="AJ2710" t="str">
        <f t="shared" si="257"/>
        <v>locus_tag=prodigal_1_2707;partial=00;start_type=ATG;rbs_motif=GGA/GAG/AGG;rbs_spacer=5-10bp;gc_cont=0.683;conf=99.99;score=395.47;cscore=387.48;sscore=8.00;rscore=0.72;uscore=2.73;tscore=4.54;;P54576;MCPC_BACSU;Methyl-accepting_chemotaxis_protein_McpC;mcpC</v>
      </c>
    </row>
    <row r="2711" spans="1:36" x14ac:dyDescent="0.2">
      <c r="A2711" t="s">
        <v>11274</v>
      </c>
      <c r="B2711" t="s">
        <v>11275</v>
      </c>
      <c r="C2711" t="s">
        <v>4</v>
      </c>
      <c r="D2711">
        <v>2945967</v>
      </c>
      <c r="E2711">
        <v>2946437</v>
      </c>
      <c r="F2711">
        <v>69.599999999999994</v>
      </c>
      <c r="G2711" t="s">
        <v>11287</v>
      </c>
      <c r="H2711">
        <v>0</v>
      </c>
      <c r="I2711" t="s">
        <v>13985</v>
      </c>
      <c r="S2711" t="str">
        <f t="shared" si="253"/>
        <v>prodigal_1_2</v>
      </c>
      <c r="T2711" t="str">
        <f t="shared" si="254"/>
        <v>prodigal_1_27</v>
      </c>
      <c r="U2711" t="str">
        <f t="shared" si="255"/>
        <v>prodigal_1_270</v>
      </c>
      <c r="V2711" t="str">
        <f t="shared" si="258"/>
        <v>prodigal_1_2708</v>
      </c>
      <c r="W2711" t="str">
        <f t="shared" si="256"/>
        <v>prodigal_1_2708;</v>
      </c>
      <c r="Z2711">
        <f>MATCH(S2711,Description!$A$2:$A$4489,0)</f>
        <v>1113</v>
      </c>
      <c r="AA2711">
        <f>MATCH(T2711,Description!$A$2:$A$4489,0)</f>
        <v>1891</v>
      </c>
      <c r="AB2711">
        <f>MATCH(U2711,Description!$A$2:$A$4489,0)</f>
        <v>1892</v>
      </c>
      <c r="AC2711">
        <f>MATCH(V2711,Description!$A$2:$A$4489,0)</f>
        <v>1902</v>
      </c>
      <c r="AD2711">
        <v>1902</v>
      </c>
      <c r="AE2711" t="str" cm="1">
        <f t="array" ref="AE2711">INDEX(Description!A$2:A$4489,Merged!$AD2711)</f>
        <v>prodigal_1_2708</v>
      </c>
      <c r="AF2711" t="str" cm="1">
        <f t="array" ref="AF2711">INDEX(Description!B$2:B$4489,Merged!$AD2711)</f>
        <v>*</v>
      </c>
      <c r="AG2711" cm="1">
        <f t="array" ref="AG2711">INDEX(Description!C$2:C$4489,Merged!$AD2711)</f>
        <v>0</v>
      </c>
      <c r="AH2711" cm="1">
        <f t="array" ref="AH2711">INDEX(Description!D$2:D$4489,Merged!$AD2711)</f>
        <v>0</v>
      </c>
      <c r="AI2711" cm="1">
        <f t="array" ref="AI2711">INDEX(Description!E$2:E$4489,Merged!$AD2711)</f>
        <v>0</v>
      </c>
      <c r="AJ2711" t="str">
        <f t="shared" si="257"/>
        <v>locus_tag=prodigal_1_2708;partial=00;start_type=GTG;rbs_motif=GGAGG;rbs_spacer=5-10bp;gc_cont=0.703;conf=100.00;score=70.78;cscore=69.44;sscore=1.34;rscore=10.30;uscore=-1.98;tscore=-8.13;;*;0;0;0</v>
      </c>
    </row>
    <row r="2712" spans="1:36" x14ac:dyDescent="0.2">
      <c r="A2712" t="s">
        <v>11274</v>
      </c>
      <c r="B2712" t="s">
        <v>11275</v>
      </c>
      <c r="C2712" t="s">
        <v>4</v>
      </c>
      <c r="D2712">
        <v>2946421</v>
      </c>
      <c r="E2712">
        <v>2947752</v>
      </c>
      <c r="F2712">
        <v>145.80000000000001</v>
      </c>
      <c r="G2712" t="s">
        <v>11287</v>
      </c>
      <c r="H2712">
        <v>0</v>
      </c>
      <c r="I2712" t="s">
        <v>13986</v>
      </c>
      <c r="S2712" t="str">
        <f t="shared" si="253"/>
        <v>prodigal_1_2</v>
      </c>
      <c r="T2712" t="str">
        <f t="shared" si="254"/>
        <v>prodigal_1_27</v>
      </c>
      <c r="U2712" t="str">
        <f t="shared" si="255"/>
        <v>prodigal_1_270</v>
      </c>
      <c r="V2712" t="str">
        <f t="shared" si="258"/>
        <v>prodigal_1_2709</v>
      </c>
      <c r="W2712" t="str">
        <f t="shared" si="256"/>
        <v>prodigal_1_2709;</v>
      </c>
      <c r="Z2712">
        <f>MATCH(S2712,Description!$A$2:$A$4489,0)</f>
        <v>1113</v>
      </c>
      <c r="AA2712">
        <f>MATCH(T2712,Description!$A$2:$A$4489,0)</f>
        <v>1891</v>
      </c>
      <c r="AB2712">
        <f>MATCH(U2712,Description!$A$2:$A$4489,0)</f>
        <v>1892</v>
      </c>
      <c r="AC2712">
        <f>MATCH(V2712,Description!$A$2:$A$4489,0)</f>
        <v>1903</v>
      </c>
      <c r="AD2712">
        <v>1903</v>
      </c>
      <c r="AE2712" t="str" cm="1">
        <f t="array" ref="AE2712">INDEX(Description!A$2:A$4489,Merged!$AD2712)</f>
        <v>prodigal_1_2709</v>
      </c>
      <c r="AF2712" t="str" cm="1">
        <f t="array" ref="AF2712">INDEX(Description!B$2:B$4489,Merged!$AD2712)</f>
        <v>P31759</v>
      </c>
      <c r="AG2712" t="str" cm="1">
        <f t="array" ref="AG2712">INDEX(Description!C$2:C$4489,Merged!$AD2712)</f>
        <v>FRZF_MYXXA</v>
      </c>
      <c r="AH2712" t="str" cm="1">
        <f t="array" ref="AH2712">INDEX(Description!D$2:D$4489,Merged!$AD2712)</f>
        <v>Protein_methyltransferase_FrzF</v>
      </c>
      <c r="AI2712" t="str" cm="1">
        <f t="array" ref="AI2712">INDEX(Description!E$2:E$4489,Merged!$AD2712)</f>
        <v>frzF</v>
      </c>
      <c r="AJ2712" t="str">
        <f t="shared" si="257"/>
        <v>locus_tag=prodigal_1_2709;partial=00;start_type=TTG;rbs_motif=GGAGG;rbs_spacer=5-10bp;gc_cont=0.721;conf=100.00;score=145.81;cscore=145.21;sscore=0.60;rscore=10.30;uscore=1.90;tscore=-11.60;;P31759;FRZF_MYXXA;Protein_methyltransferase_FrzF;frzF</v>
      </c>
    </row>
    <row r="2713" spans="1:36" x14ac:dyDescent="0.2">
      <c r="A2713" t="s">
        <v>11274</v>
      </c>
      <c r="B2713" t="s">
        <v>11275</v>
      </c>
      <c r="C2713" t="s">
        <v>4</v>
      </c>
      <c r="D2713">
        <v>2947749</v>
      </c>
      <c r="E2713">
        <v>2948234</v>
      </c>
      <c r="F2713">
        <v>53</v>
      </c>
      <c r="G2713" t="s">
        <v>11287</v>
      </c>
      <c r="H2713">
        <v>0</v>
      </c>
      <c r="I2713" t="s">
        <v>13987</v>
      </c>
      <c r="S2713" t="str">
        <f t="shared" si="253"/>
        <v>prodigal_1_2</v>
      </c>
      <c r="T2713" t="str">
        <f t="shared" si="254"/>
        <v>prodigal_1_27</v>
      </c>
      <c r="U2713" t="str">
        <f t="shared" si="255"/>
        <v>prodigal_1_271</v>
      </c>
      <c r="V2713" t="str">
        <f t="shared" si="258"/>
        <v>prodigal_1_2710</v>
      </c>
      <c r="W2713" t="str">
        <f t="shared" si="256"/>
        <v>prodigal_1_2710;</v>
      </c>
      <c r="Z2713">
        <f>MATCH(S2713,Description!$A$2:$A$4489,0)</f>
        <v>1113</v>
      </c>
      <c r="AA2713">
        <f>MATCH(T2713,Description!$A$2:$A$4489,0)</f>
        <v>1891</v>
      </c>
      <c r="AB2713">
        <f>MATCH(U2713,Description!$A$2:$A$4489,0)</f>
        <v>1904</v>
      </c>
      <c r="AC2713">
        <f>MATCH(V2713,Description!$A$2:$A$4489,0)</f>
        <v>1905</v>
      </c>
      <c r="AD2713">
        <v>1905</v>
      </c>
      <c r="AE2713" t="str" cm="1">
        <f t="array" ref="AE2713">INDEX(Description!A$2:A$4489,Merged!$AD2713)</f>
        <v>prodigal_1_2710</v>
      </c>
      <c r="AF2713" t="str" cm="1">
        <f t="array" ref="AF2713">INDEX(Description!B$2:B$4489,Merged!$AD2713)</f>
        <v>*</v>
      </c>
      <c r="AG2713" cm="1">
        <f t="array" ref="AG2713">INDEX(Description!C$2:C$4489,Merged!$AD2713)</f>
        <v>0</v>
      </c>
      <c r="AH2713" cm="1">
        <f t="array" ref="AH2713">INDEX(Description!D$2:D$4489,Merged!$AD2713)</f>
        <v>0</v>
      </c>
      <c r="AI2713" cm="1">
        <f t="array" ref="AI2713">INDEX(Description!E$2:E$4489,Merged!$AD2713)</f>
        <v>0</v>
      </c>
      <c r="AJ2713" t="str">
        <f t="shared" si="257"/>
        <v>locus_tag=prodigal_1_2710;partial=00;start_type=ATG;rbs_motif=GGAG/GAGG;rbs_spacer=5-10bp;gc_cont=0.689;conf=100.00;score=52.32;cscore=35.70;sscore=16.62;rscore=8.88;uscore=3.85;tscore=4.54;;*;0;0;0</v>
      </c>
    </row>
    <row r="2714" spans="1:36" x14ac:dyDescent="0.2">
      <c r="A2714" t="s">
        <v>11274</v>
      </c>
      <c r="B2714" t="s">
        <v>11275</v>
      </c>
      <c r="C2714" t="s">
        <v>4</v>
      </c>
      <c r="D2714">
        <v>2948800</v>
      </c>
      <c r="E2714">
        <v>2950407</v>
      </c>
      <c r="F2714">
        <v>325.3</v>
      </c>
      <c r="G2714" t="s">
        <v>11287</v>
      </c>
      <c r="H2714">
        <v>0</v>
      </c>
      <c r="I2714" t="s">
        <v>13988</v>
      </c>
      <c r="S2714" t="str">
        <f t="shared" si="253"/>
        <v>prodigal_1_2</v>
      </c>
      <c r="T2714" t="str">
        <f t="shared" si="254"/>
        <v>prodigal_1_27</v>
      </c>
      <c r="U2714" t="str">
        <f t="shared" si="255"/>
        <v>prodigal_1_271</v>
      </c>
      <c r="V2714" t="str">
        <f t="shared" si="258"/>
        <v>prodigal_1_2711</v>
      </c>
      <c r="W2714" t="str">
        <f t="shared" si="256"/>
        <v>prodigal_1_2711;</v>
      </c>
      <c r="Z2714">
        <f>MATCH(S2714,Description!$A$2:$A$4489,0)</f>
        <v>1113</v>
      </c>
      <c r="AA2714">
        <f>MATCH(T2714,Description!$A$2:$A$4489,0)</f>
        <v>1891</v>
      </c>
      <c r="AB2714">
        <f>MATCH(U2714,Description!$A$2:$A$4489,0)</f>
        <v>1904</v>
      </c>
      <c r="AC2714">
        <f>MATCH(V2714,Description!$A$2:$A$4489,0)</f>
        <v>1906</v>
      </c>
      <c r="AD2714">
        <v>1906</v>
      </c>
      <c r="AE2714" t="str" cm="1">
        <f t="array" ref="AE2714">INDEX(Description!A$2:A$4489,Merged!$AD2714)</f>
        <v>prodigal_1_2711</v>
      </c>
      <c r="AF2714" t="str" cm="1">
        <f t="array" ref="AF2714">INDEX(Description!B$2:B$4489,Merged!$AD2714)</f>
        <v>Q9EY88</v>
      </c>
      <c r="AG2714" t="str" cm="1">
        <f t="array" ref="AG2714">INDEX(Description!C$2:C$4489,Merged!$AD2714)</f>
        <v>FCS_AMYSP</v>
      </c>
      <c r="AH2714" t="str" cm="1">
        <f t="array" ref="AH2714">INDEX(Description!D$2:D$4489,Merged!$AD2714)</f>
        <v>Feruloyl-CoA_synthase</v>
      </c>
      <c r="AI2714" t="str" cm="1">
        <f t="array" ref="AI2714">INDEX(Description!E$2:E$4489,Merged!$AD2714)</f>
        <v>fcs</v>
      </c>
      <c r="AJ2714" t="str">
        <f t="shared" si="257"/>
        <v>locus_tag=prodigal_1_2711;partial=00;start_type=ATG;rbs_motif=GGAG/GAGG;rbs_spacer=5-10bp;gc_cont=0.701;conf=99.99;score=324.68;cscore=313.73;sscore=10.94;rscore=8.88;uscore=-1.83;tscore=4.54;;Q9EY88;FCS_AMYSP;Feruloyl-CoA_synthase;fcs</v>
      </c>
    </row>
    <row r="2715" spans="1:36" x14ac:dyDescent="0.2">
      <c r="A2715" t="s">
        <v>11274</v>
      </c>
      <c r="B2715" t="s">
        <v>11275</v>
      </c>
      <c r="C2715" t="s">
        <v>4</v>
      </c>
      <c r="D2715">
        <v>2950529</v>
      </c>
      <c r="E2715">
        <v>2951260</v>
      </c>
      <c r="F2715">
        <v>133.1</v>
      </c>
      <c r="G2715" t="s">
        <v>11276</v>
      </c>
      <c r="H2715">
        <v>0</v>
      </c>
      <c r="I2715" t="s">
        <v>13989</v>
      </c>
      <c r="S2715" t="str">
        <f t="shared" si="253"/>
        <v>prodigal_1_2</v>
      </c>
      <c r="T2715" t="str">
        <f t="shared" si="254"/>
        <v>prodigal_1_27</v>
      </c>
      <c r="U2715" t="str">
        <f t="shared" si="255"/>
        <v>prodigal_1_271</v>
      </c>
      <c r="V2715" t="str">
        <f t="shared" si="258"/>
        <v>prodigal_1_2712</v>
      </c>
      <c r="W2715" t="str">
        <f t="shared" si="256"/>
        <v>prodigal_1_2712;</v>
      </c>
      <c r="Z2715">
        <f>MATCH(S2715,Description!$A$2:$A$4489,0)</f>
        <v>1113</v>
      </c>
      <c r="AA2715">
        <f>MATCH(T2715,Description!$A$2:$A$4489,0)</f>
        <v>1891</v>
      </c>
      <c r="AB2715">
        <f>MATCH(U2715,Description!$A$2:$A$4489,0)</f>
        <v>1904</v>
      </c>
      <c r="AC2715">
        <f>MATCH(V2715,Description!$A$2:$A$4489,0)</f>
        <v>1907</v>
      </c>
      <c r="AD2715">
        <v>1907</v>
      </c>
      <c r="AE2715" t="str" cm="1">
        <f t="array" ref="AE2715">INDEX(Description!A$2:A$4489,Merged!$AD2715)</f>
        <v>prodigal_1_2712</v>
      </c>
      <c r="AF2715" t="str" cm="1">
        <f t="array" ref="AF2715">INDEX(Description!B$2:B$4489,Merged!$AD2715)</f>
        <v>Q7U004</v>
      </c>
      <c r="AG2715" t="str" cm="1">
        <f t="array" ref="AG2715">INDEX(Description!C$2:C$4489,Merged!$AD2715)</f>
        <v>ECH12_MYCBO</v>
      </c>
      <c r="AH2715" t="str" cm="1">
        <f t="array" ref="AH2715">INDEX(Description!D$2:D$4489,Merged!$AD2715)</f>
        <v>Probable_enoyl-CoA_hydratase_echA12</v>
      </c>
      <c r="AI2715" t="str" cm="1">
        <f t="array" ref="AI2715">INDEX(Description!E$2:E$4489,Merged!$AD2715)</f>
        <v>echA12</v>
      </c>
      <c r="AJ2715" t="str">
        <f t="shared" si="257"/>
        <v>locus_tag=prodigal_1_2712;partial=00;start_type=ATG;rbs_motif=GGAGG;rbs_spacer=5-10bp;gc_cont=0.731;conf=100.00;score=133.11;cscore=114.39;sscore=18.73;rscore=10.30;uscore=3.89;tscore=4.54;;Q7U004;ECH12_MYCBO;Probable_enoyl-CoA_hydratase_echA12;echA12</v>
      </c>
    </row>
    <row r="2716" spans="1:36" x14ac:dyDescent="0.2">
      <c r="A2716" t="s">
        <v>11274</v>
      </c>
      <c r="B2716" t="s">
        <v>11275</v>
      </c>
      <c r="C2716" t="s">
        <v>4</v>
      </c>
      <c r="D2716">
        <v>2951395</v>
      </c>
      <c r="E2716">
        <v>2951904</v>
      </c>
      <c r="F2716">
        <v>88.7</v>
      </c>
      <c r="G2716" t="s">
        <v>11276</v>
      </c>
      <c r="H2716">
        <v>0</v>
      </c>
      <c r="I2716" t="s">
        <v>13990</v>
      </c>
      <c r="S2716" t="str">
        <f t="shared" si="253"/>
        <v>prodigal_1_2</v>
      </c>
      <c r="T2716" t="str">
        <f t="shared" si="254"/>
        <v>prodigal_1_27</v>
      </c>
      <c r="U2716" t="str">
        <f t="shared" si="255"/>
        <v>prodigal_1_271</v>
      </c>
      <c r="V2716" t="str">
        <f t="shared" si="258"/>
        <v>prodigal_1_2713</v>
      </c>
      <c r="W2716" t="str">
        <f t="shared" si="256"/>
        <v>prodigal_1_2713;</v>
      </c>
      <c r="Z2716">
        <f>MATCH(S2716,Description!$A$2:$A$4489,0)</f>
        <v>1113</v>
      </c>
      <c r="AA2716">
        <f>MATCH(T2716,Description!$A$2:$A$4489,0)</f>
        <v>1891</v>
      </c>
      <c r="AB2716">
        <f>MATCH(U2716,Description!$A$2:$A$4489,0)</f>
        <v>1904</v>
      </c>
      <c r="AC2716">
        <f>MATCH(V2716,Description!$A$2:$A$4489,0)</f>
        <v>1908</v>
      </c>
      <c r="AD2716">
        <v>1908</v>
      </c>
      <c r="AE2716" t="str" cm="1">
        <f t="array" ref="AE2716">INDEX(Description!A$2:A$4489,Merged!$AD2716)</f>
        <v>prodigal_1_2713</v>
      </c>
      <c r="AF2716" t="str" cm="1">
        <f t="array" ref="AF2716">INDEX(Description!B$2:B$4489,Merged!$AD2716)</f>
        <v>*</v>
      </c>
      <c r="AG2716" cm="1">
        <f t="array" ref="AG2716">INDEX(Description!C$2:C$4489,Merged!$AD2716)</f>
        <v>0</v>
      </c>
      <c r="AH2716" cm="1">
        <f t="array" ref="AH2716">INDEX(Description!D$2:D$4489,Merged!$AD2716)</f>
        <v>0</v>
      </c>
      <c r="AI2716" cm="1">
        <f t="array" ref="AI2716">INDEX(Description!E$2:E$4489,Merged!$AD2716)</f>
        <v>0</v>
      </c>
      <c r="AJ2716" t="str">
        <f t="shared" si="257"/>
        <v>locus_tag=prodigal_1_2713;partial=00;start_type=ATG;rbs_motif=AGGA;rbs_spacer=5-10bp;gc_cont=0.682;conf=100.00;score=88.70;cscore=76.95;sscore=11.75;rscore=7.30;uscore=-0.09;tscore=4.54;;*;0;0;0</v>
      </c>
    </row>
    <row r="2717" spans="1:36" x14ac:dyDescent="0.2">
      <c r="A2717" t="s">
        <v>11274</v>
      </c>
      <c r="B2717" t="s">
        <v>11275</v>
      </c>
      <c r="C2717" t="s">
        <v>4</v>
      </c>
      <c r="D2717">
        <v>2952133</v>
      </c>
      <c r="E2717">
        <v>2952594</v>
      </c>
      <c r="F2717">
        <v>99.6</v>
      </c>
      <c r="G2717" t="s">
        <v>11287</v>
      </c>
      <c r="H2717">
        <v>0</v>
      </c>
      <c r="I2717" t="s">
        <v>13991</v>
      </c>
      <c r="S2717" t="str">
        <f t="shared" si="253"/>
        <v>prodigal_1_2</v>
      </c>
      <c r="T2717" t="str">
        <f t="shared" si="254"/>
        <v>prodigal_1_27</v>
      </c>
      <c r="U2717" t="str">
        <f t="shared" si="255"/>
        <v>prodigal_1_271</v>
      </c>
      <c r="V2717" t="str">
        <f t="shared" si="258"/>
        <v>prodigal_1_2714</v>
      </c>
      <c r="W2717" t="str">
        <f t="shared" si="256"/>
        <v>prodigal_1_2714;</v>
      </c>
      <c r="Z2717">
        <f>MATCH(S2717,Description!$A$2:$A$4489,0)</f>
        <v>1113</v>
      </c>
      <c r="AA2717">
        <f>MATCH(T2717,Description!$A$2:$A$4489,0)</f>
        <v>1891</v>
      </c>
      <c r="AB2717">
        <f>MATCH(U2717,Description!$A$2:$A$4489,0)</f>
        <v>1904</v>
      </c>
      <c r="AC2717">
        <f>MATCH(V2717,Description!$A$2:$A$4489,0)</f>
        <v>1909</v>
      </c>
      <c r="AD2717">
        <v>1909</v>
      </c>
      <c r="AE2717" t="str" cm="1">
        <f t="array" ref="AE2717">INDEX(Description!A$2:A$4489,Merged!$AD2717)</f>
        <v>prodigal_1_2714</v>
      </c>
      <c r="AF2717" t="str" cm="1">
        <f t="array" ref="AF2717">INDEX(Description!B$2:B$4489,Merged!$AD2717)</f>
        <v>*</v>
      </c>
      <c r="AG2717" cm="1">
        <f t="array" ref="AG2717">INDEX(Description!C$2:C$4489,Merged!$AD2717)</f>
        <v>0</v>
      </c>
      <c r="AH2717" cm="1">
        <f t="array" ref="AH2717">INDEX(Description!D$2:D$4489,Merged!$AD2717)</f>
        <v>0</v>
      </c>
      <c r="AI2717" cm="1">
        <f t="array" ref="AI2717">INDEX(Description!E$2:E$4489,Merged!$AD2717)</f>
        <v>0</v>
      </c>
      <c r="AJ2717" t="str">
        <f t="shared" si="257"/>
        <v>locus_tag=prodigal_1_2714;partial=00;start_type=ATG;rbs_motif=GGAG/GAGG;rbs_spacer=5-10bp;gc_cont=0.658;conf=100.00;score=100.76;cscore=88.71;sscore=12.05;rscore=8.88;uscore=-2.54;tscore=4.54;;*;0;0;0</v>
      </c>
    </row>
    <row r="2718" spans="1:36" x14ac:dyDescent="0.2">
      <c r="A2718" t="s">
        <v>11274</v>
      </c>
      <c r="B2718" t="s">
        <v>11275</v>
      </c>
      <c r="C2718" t="s">
        <v>4</v>
      </c>
      <c r="D2718">
        <v>2952605</v>
      </c>
      <c r="E2718">
        <v>2953516</v>
      </c>
      <c r="F2718">
        <v>197.8</v>
      </c>
      <c r="G2718" t="s">
        <v>11287</v>
      </c>
      <c r="H2718">
        <v>0</v>
      </c>
      <c r="I2718" t="s">
        <v>13992</v>
      </c>
      <c r="S2718" t="str">
        <f t="shared" si="253"/>
        <v>prodigal_1_2</v>
      </c>
      <c r="T2718" t="str">
        <f t="shared" si="254"/>
        <v>prodigal_1_27</v>
      </c>
      <c r="U2718" t="str">
        <f t="shared" si="255"/>
        <v>prodigal_1_271</v>
      </c>
      <c r="V2718" t="str">
        <f t="shared" si="258"/>
        <v>prodigal_1_2715</v>
      </c>
      <c r="W2718" t="str">
        <f t="shared" si="256"/>
        <v>prodigal_1_2715;</v>
      </c>
      <c r="Z2718">
        <f>MATCH(S2718,Description!$A$2:$A$4489,0)</f>
        <v>1113</v>
      </c>
      <c r="AA2718">
        <f>MATCH(T2718,Description!$A$2:$A$4489,0)</f>
        <v>1891</v>
      </c>
      <c r="AB2718">
        <f>MATCH(U2718,Description!$A$2:$A$4489,0)</f>
        <v>1904</v>
      </c>
      <c r="AC2718">
        <f>MATCH(V2718,Description!$A$2:$A$4489,0)</f>
        <v>1910</v>
      </c>
      <c r="AD2718">
        <v>1910</v>
      </c>
      <c r="AE2718" t="str" cm="1">
        <f t="array" ref="AE2718">INDEX(Description!A$2:A$4489,Merged!$AD2718)</f>
        <v>prodigal_1_2715</v>
      </c>
      <c r="AF2718" t="str" cm="1">
        <f t="array" ref="AF2718">INDEX(Description!B$2:B$4489,Merged!$AD2718)</f>
        <v>P96825</v>
      </c>
      <c r="AG2718" t="str" cm="1">
        <f t="array" ref="AG2718">INDEX(Description!C$2:C$4489,Merged!$AD2718)</f>
        <v>Y0148_MYCTU</v>
      </c>
      <c r="AH2718" t="str" cm="1">
        <f t="array" ref="AH2718">INDEX(Description!D$2:D$4489,Merged!$AD2718)</f>
        <v>Putative_short-chain_type_dehydrogenase/reductase_Rv0148</v>
      </c>
      <c r="AI2718" t="str" cm="1">
        <f t="array" ref="AI2718">INDEX(Description!E$2:E$4489,Merged!$AD2718)</f>
        <v>xypA</v>
      </c>
      <c r="AJ2718" t="str">
        <f t="shared" si="257"/>
        <v>locus_tag=prodigal_1_2715;partial=00;start_type=ATG;rbs_motif=GGAG/GAGG;rbs_spacer=5-10bp;gc_cont=0.705;conf=99.99;score=199.35;cscore=184.63;sscore=14.72;rscore=8.88;uscore=-0.25;tscore=4.54;;P96825;Y0148_MYCTU;Putative_short-chain_type_dehydrogenase/reductase_Rv0148;xypA</v>
      </c>
    </row>
    <row r="2719" spans="1:36" x14ac:dyDescent="0.2">
      <c r="A2719" t="s">
        <v>11274</v>
      </c>
      <c r="B2719" t="s">
        <v>11275</v>
      </c>
      <c r="C2719" t="s">
        <v>4</v>
      </c>
      <c r="D2719">
        <v>2953513</v>
      </c>
      <c r="E2719">
        <v>2953965</v>
      </c>
      <c r="F2719">
        <v>104.9</v>
      </c>
      <c r="G2719" t="s">
        <v>11287</v>
      </c>
      <c r="H2719">
        <v>0</v>
      </c>
      <c r="I2719" t="s">
        <v>13993</v>
      </c>
      <c r="S2719" t="str">
        <f t="shared" si="253"/>
        <v>prodigal_1_2</v>
      </c>
      <c r="T2719" t="str">
        <f t="shared" si="254"/>
        <v>prodigal_1_27</v>
      </c>
      <c r="U2719" t="str">
        <f t="shared" si="255"/>
        <v>prodigal_1_271</v>
      </c>
      <c r="V2719" t="str">
        <f t="shared" si="258"/>
        <v>prodigal_1_2716</v>
      </c>
      <c r="W2719" t="str">
        <f t="shared" si="256"/>
        <v>prodigal_1_2716;</v>
      </c>
      <c r="Z2719">
        <f>MATCH(S2719,Description!$A$2:$A$4489,0)</f>
        <v>1113</v>
      </c>
      <c r="AA2719">
        <f>MATCH(T2719,Description!$A$2:$A$4489,0)</f>
        <v>1891</v>
      </c>
      <c r="AB2719">
        <f>MATCH(U2719,Description!$A$2:$A$4489,0)</f>
        <v>1904</v>
      </c>
      <c r="AC2719">
        <f>MATCH(V2719,Description!$A$2:$A$4489,0)</f>
        <v>1911</v>
      </c>
      <c r="AD2719">
        <v>1911</v>
      </c>
      <c r="AE2719" t="str" cm="1">
        <f t="array" ref="AE2719">INDEX(Description!A$2:A$4489,Merged!$AD2719)</f>
        <v>prodigal_1_2716</v>
      </c>
      <c r="AF2719" t="str" cm="1">
        <f t="array" ref="AF2719">INDEX(Description!B$2:B$4489,Merged!$AD2719)</f>
        <v>P08634</v>
      </c>
      <c r="AG2719" t="str" cm="1">
        <f t="array" ref="AG2719">INDEX(Description!C$2:C$4489,Merged!$AD2719)</f>
        <v>NODN_RHILV</v>
      </c>
      <c r="AH2719" t="str" cm="1">
        <f t="array" ref="AH2719">INDEX(Description!D$2:D$4489,Merged!$AD2719)</f>
        <v>Nodulation_protein_N</v>
      </c>
      <c r="AI2719" t="str" cm="1">
        <f t="array" ref="AI2719">INDEX(Description!E$2:E$4489,Merged!$AD2719)</f>
        <v>nodN</v>
      </c>
      <c r="AJ2719" t="str">
        <f t="shared" si="257"/>
        <v>locus_tag=prodigal_1_2716;partial=00;start_type=ATG;rbs_motif=AGxAGG/AGGxGG;rbs_spacer=3-4bp;gc_cont=0.700;conf=100.00;score=104.26;cscore=91.62;sscore=12.64;rscore=6.40;uscore=2.35;tscore=4.54;;P08634;NODN_RHILV;Nodulation_protein_N;nodN</v>
      </c>
    </row>
    <row r="2720" spans="1:36" x14ac:dyDescent="0.2">
      <c r="A2720" t="s">
        <v>11274</v>
      </c>
      <c r="B2720" t="s">
        <v>11275</v>
      </c>
      <c r="C2720" t="s">
        <v>4</v>
      </c>
      <c r="D2720">
        <v>2954228</v>
      </c>
      <c r="E2720">
        <v>2954875</v>
      </c>
      <c r="F2720">
        <v>110.4</v>
      </c>
      <c r="G2720" t="s">
        <v>11276</v>
      </c>
      <c r="H2720">
        <v>0</v>
      </c>
      <c r="I2720" t="s">
        <v>13994</v>
      </c>
      <c r="S2720" t="str">
        <f t="shared" si="253"/>
        <v>prodigal_1_2</v>
      </c>
      <c r="T2720" t="str">
        <f t="shared" si="254"/>
        <v>prodigal_1_27</v>
      </c>
      <c r="U2720" t="str">
        <f t="shared" si="255"/>
        <v>prodigal_1_271</v>
      </c>
      <c r="V2720" t="str">
        <f t="shared" si="258"/>
        <v>prodigal_1_2717</v>
      </c>
      <c r="W2720" t="str">
        <f t="shared" si="256"/>
        <v>prodigal_1_2717;</v>
      </c>
      <c r="Z2720">
        <f>MATCH(S2720,Description!$A$2:$A$4489,0)</f>
        <v>1113</v>
      </c>
      <c r="AA2720">
        <f>MATCH(T2720,Description!$A$2:$A$4489,0)</f>
        <v>1891</v>
      </c>
      <c r="AB2720">
        <f>MATCH(U2720,Description!$A$2:$A$4489,0)</f>
        <v>1904</v>
      </c>
      <c r="AC2720">
        <f>MATCH(V2720,Description!$A$2:$A$4489,0)</f>
        <v>1912</v>
      </c>
      <c r="AD2720">
        <v>1912</v>
      </c>
      <c r="AE2720" t="str" cm="1">
        <f t="array" ref="AE2720">INDEX(Description!A$2:A$4489,Merged!$AD2720)</f>
        <v>prodigal_1_2717</v>
      </c>
      <c r="AF2720" t="str" cm="1">
        <f t="array" ref="AF2720">INDEX(Description!B$2:B$4489,Merged!$AD2720)</f>
        <v>*</v>
      </c>
      <c r="AG2720" cm="1">
        <f t="array" ref="AG2720">INDEX(Description!C$2:C$4489,Merged!$AD2720)</f>
        <v>0</v>
      </c>
      <c r="AH2720" cm="1">
        <f t="array" ref="AH2720">INDEX(Description!D$2:D$4489,Merged!$AD2720)</f>
        <v>0</v>
      </c>
      <c r="AI2720" cm="1">
        <f t="array" ref="AI2720">INDEX(Description!E$2:E$4489,Merged!$AD2720)</f>
        <v>0</v>
      </c>
      <c r="AJ2720" t="str">
        <f t="shared" si="257"/>
        <v>locus_tag=prodigal_1_2717;partial=00;start_type=ATG;rbs_motif=None;rbs_spacer=None;gc_cont=0.688;conf=100.00;score=110.37;cscore=111.33;sscore=-0.97;rscore=-3.31;uscore=-2.20;tscore=4.54;;*;0;0;0</v>
      </c>
    </row>
    <row r="2721" spans="1:36" x14ac:dyDescent="0.2">
      <c r="A2721" t="s">
        <v>11274</v>
      </c>
      <c r="B2721" t="s">
        <v>11275</v>
      </c>
      <c r="C2721" t="s">
        <v>4</v>
      </c>
      <c r="D2721">
        <v>2955983</v>
      </c>
      <c r="E2721">
        <v>2956759</v>
      </c>
      <c r="F2721">
        <v>153.80000000000001</v>
      </c>
      <c r="G2721" t="s">
        <v>11287</v>
      </c>
      <c r="H2721">
        <v>0</v>
      </c>
      <c r="I2721" t="s">
        <v>13995</v>
      </c>
      <c r="S2721" t="str">
        <f t="shared" si="253"/>
        <v>prodigal_1_2</v>
      </c>
      <c r="T2721" t="str">
        <f t="shared" si="254"/>
        <v>prodigal_1_27</v>
      </c>
      <c r="U2721" t="str">
        <f t="shared" si="255"/>
        <v>prodigal_1_271</v>
      </c>
      <c r="V2721" t="str">
        <f t="shared" si="258"/>
        <v>prodigal_1_2718</v>
      </c>
      <c r="W2721" t="str">
        <f t="shared" si="256"/>
        <v>prodigal_1_2718;</v>
      </c>
      <c r="Z2721">
        <f>MATCH(S2721,Description!$A$2:$A$4489,0)</f>
        <v>1113</v>
      </c>
      <c r="AA2721">
        <f>MATCH(T2721,Description!$A$2:$A$4489,0)</f>
        <v>1891</v>
      </c>
      <c r="AB2721">
        <f>MATCH(U2721,Description!$A$2:$A$4489,0)</f>
        <v>1904</v>
      </c>
      <c r="AC2721">
        <f>MATCH(V2721,Description!$A$2:$A$4489,0)</f>
        <v>1913</v>
      </c>
      <c r="AD2721">
        <v>1913</v>
      </c>
      <c r="AE2721" t="str" cm="1">
        <f t="array" ref="AE2721">INDEX(Description!A$2:A$4489,Merged!$AD2721)</f>
        <v>prodigal_1_2718</v>
      </c>
      <c r="AF2721" t="str" cm="1">
        <f t="array" ref="AF2721">INDEX(Description!B$2:B$4489,Merged!$AD2721)</f>
        <v>P22441</v>
      </c>
      <c r="AG2721" t="str" cm="1">
        <f t="array" ref="AG2721">INDEX(Description!C$2:C$4489,Merged!$AD2721)</f>
        <v>DHMA_FLAS1</v>
      </c>
      <c r="AH2721" t="str" cm="1">
        <f t="array" ref="AH2721">INDEX(Description!D$2:D$4489,Merged!$AD2721)</f>
        <v>N-acylmannosamine_1-dehydrogenase</v>
      </c>
      <c r="AI2721" t="str" cm="1">
        <f t="array" ref="AI2721">INDEX(Description!E$2:E$4489,Merged!$AD2721)</f>
        <v>dhmA</v>
      </c>
      <c r="AJ2721" t="str">
        <f t="shared" si="257"/>
        <v>locus_tag=prodigal_1_2718;partial=00;start_type=ATG;rbs_motif=GGAG/GAGG;rbs_spacer=5-10bp;gc_cont=0.696;conf=100.00;score=154.51;cscore=137.94;sscore=16.56;rscore=8.88;uscore=2.45;tscore=4.54;;P22441;DHMA_FLAS1;N-acylmannosamine_1-dehydrogenase;dhmA</v>
      </c>
    </row>
    <row r="2722" spans="1:36" x14ac:dyDescent="0.2">
      <c r="A2722" t="s">
        <v>11274</v>
      </c>
      <c r="B2722" t="s">
        <v>11275</v>
      </c>
      <c r="C2722" t="s">
        <v>4</v>
      </c>
      <c r="D2722">
        <v>2956814</v>
      </c>
      <c r="E2722">
        <v>2957566</v>
      </c>
      <c r="F2722">
        <v>126.7</v>
      </c>
      <c r="G2722" t="s">
        <v>11287</v>
      </c>
      <c r="H2722">
        <v>0</v>
      </c>
      <c r="I2722" t="s">
        <v>13996</v>
      </c>
      <c r="S2722" t="str">
        <f t="shared" si="253"/>
        <v>prodigal_1_2</v>
      </c>
      <c r="T2722" t="str">
        <f t="shared" si="254"/>
        <v>prodigal_1_27</v>
      </c>
      <c r="U2722" t="str">
        <f t="shared" si="255"/>
        <v>prodigal_1_271</v>
      </c>
      <c r="V2722" t="str">
        <f t="shared" si="258"/>
        <v>prodigal_1_2719</v>
      </c>
      <c r="W2722" t="str">
        <f t="shared" si="256"/>
        <v>prodigal_1_2719;</v>
      </c>
      <c r="Z2722">
        <f>MATCH(S2722,Description!$A$2:$A$4489,0)</f>
        <v>1113</v>
      </c>
      <c r="AA2722">
        <f>MATCH(T2722,Description!$A$2:$A$4489,0)</f>
        <v>1891</v>
      </c>
      <c r="AB2722">
        <f>MATCH(U2722,Description!$A$2:$A$4489,0)</f>
        <v>1904</v>
      </c>
      <c r="AC2722">
        <f>MATCH(V2722,Description!$A$2:$A$4489,0)</f>
        <v>1914</v>
      </c>
      <c r="AD2722">
        <v>1914</v>
      </c>
      <c r="AE2722" t="str" cm="1">
        <f t="array" ref="AE2722">INDEX(Description!A$2:A$4489,Merged!$AD2722)</f>
        <v>prodigal_1_2719</v>
      </c>
      <c r="AF2722" t="str" cm="1">
        <f t="array" ref="AF2722">INDEX(Description!B$2:B$4489,Merged!$AD2722)</f>
        <v>P76114</v>
      </c>
      <c r="AG2722" t="str" cm="1">
        <f t="array" ref="AG2722">INDEX(Description!C$2:C$4489,Merged!$AD2722)</f>
        <v>MCBR_ECOLI</v>
      </c>
      <c r="AH2722" t="str" cm="1">
        <f t="array" ref="AH2722">INDEX(Description!D$2:D$4489,Merged!$AD2722)</f>
        <v>HTH-type_transcriptional_regulator_McbR</v>
      </c>
      <c r="AI2722" t="str" cm="1">
        <f t="array" ref="AI2722">INDEX(Description!E$2:E$4489,Merged!$AD2722)</f>
        <v>mcbR</v>
      </c>
      <c r="AJ2722" t="str">
        <f t="shared" si="257"/>
        <v>locus_tag=prodigal_1_2719;partial=00;start_type=ATG;rbs_motif=None;rbs_spacer=None;gc_cont=0.697;conf=100.00;score=126.10;cscore=121.55;sscore=4.55;rscore=-3.31;uscore=3.96;tscore=4.54;;P76114;MCBR_ECOLI;HTH-type_transcriptional_regulator_McbR;mcbR</v>
      </c>
    </row>
    <row r="2723" spans="1:36" x14ac:dyDescent="0.2">
      <c r="A2723" t="s">
        <v>11274</v>
      </c>
      <c r="B2723" t="s">
        <v>11275</v>
      </c>
      <c r="C2723" t="s">
        <v>4</v>
      </c>
      <c r="D2723">
        <v>2957690</v>
      </c>
      <c r="E2723">
        <v>2958970</v>
      </c>
      <c r="F2723">
        <v>276</v>
      </c>
      <c r="G2723" t="s">
        <v>11276</v>
      </c>
      <c r="H2723">
        <v>0</v>
      </c>
      <c r="I2723" t="s">
        <v>13997</v>
      </c>
      <c r="S2723" t="str">
        <f t="shared" si="253"/>
        <v>prodigal_1_2</v>
      </c>
      <c r="T2723" t="str">
        <f t="shared" si="254"/>
        <v>prodigal_1_27</v>
      </c>
      <c r="U2723" t="str">
        <f t="shared" si="255"/>
        <v>prodigal_1_272</v>
      </c>
      <c r="V2723" t="str">
        <f t="shared" si="258"/>
        <v>prodigal_1_2720</v>
      </c>
      <c r="W2723" t="str">
        <f t="shared" si="256"/>
        <v>prodigal_1_2720;</v>
      </c>
      <c r="Z2723">
        <f>MATCH(S2723,Description!$A$2:$A$4489,0)</f>
        <v>1113</v>
      </c>
      <c r="AA2723">
        <f>MATCH(T2723,Description!$A$2:$A$4489,0)</f>
        <v>1891</v>
      </c>
      <c r="AB2723">
        <f>MATCH(U2723,Description!$A$2:$A$4489,0)</f>
        <v>1915</v>
      </c>
      <c r="AC2723">
        <f>MATCH(V2723,Description!$A$2:$A$4489,0)</f>
        <v>1916</v>
      </c>
      <c r="AD2723">
        <v>1916</v>
      </c>
      <c r="AE2723" t="str" cm="1">
        <f t="array" ref="AE2723">INDEX(Description!A$2:A$4489,Merged!$AD2723)</f>
        <v>prodigal_1_2720</v>
      </c>
      <c r="AF2723" t="str" cm="1">
        <f t="array" ref="AF2723">INDEX(Description!B$2:B$4489,Merged!$AD2723)</f>
        <v>Q2YK50</v>
      </c>
      <c r="AG2723" t="str" cm="1">
        <f t="array" ref="AG2723">INDEX(Description!C$2:C$4489,Merged!$AD2723)</f>
        <v>LIVB8_BRUA2</v>
      </c>
      <c r="AH2723" t="str" cm="1">
        <f t="array" ref="AH2723">INDEX(Description!D$2:D$4489,Merged!$AD2723)</f>
        <v>Leu/Ile/Val-binding_protein_homolog_8</v>
      </c>
      <c r="AI2723" t="str" cm="1">
        <f t="array" ref="AI2723">INDEX(Description!E$2:E$4489,Merged!$AD2723)</f>
        <v>braC3</v>
      </c>
      <c r="AJ2723" t="str">
        <f t="shared" si="257"/>
        <v>locus_tag=prodigal_1_2720;partial=00;start_type=GTG;rbs_motif=GGAGG;rbs_spacer=5-10bp;gc_cont=0.654;conf=99.99;score=275.99;cscore=273.07;sscore=2.92;rscore=10.30;uscore=0.76;tscore=-8.13;;Q2YK50;LIVB8_BRUA2;Leu/Ile/Val-binding_protein_homolog_8;braC3</v>
      </c>
    </row>
    <row r="2724" spans="1:36" x14ac:dyDescent="0.2">
      <c r="A2724" t="s">
        <v>11274</v>
      </c>
      <c r="B2724" t="s">
        <v>11275</v>
      </c>
      <c r="C2724" t="s">
        <v>4</v>
      </c>
      <c r="D2724">
        <v>2959180</v>
      </c>
      <c r="E2724">
        <v>2960061</v>
      </c>
      <c r="F2724">
        <v>213.5</v>
      </c>
      <c r="G2724" t="s">
        <v>11276</v>
      </c>
      <c r="H2724">
        <v>0</v>
      </c>
      <c r="I2724" t="s">
        <v>13998</v>
      </c>
      <c r="S2724" t="str">
        <f t="shared" si="253"/>
        <v>prodigal_1_2</v>
      </c>
      <c r="T2724" t="str">
        <f t="shared" si="254"/>
        <v>prodigal_1_27</v>
      </c>
      <c r="U2724" t="str">
        <f t="shared" si="255"/>
        <v>prodigal_1_272</v>
      </c>
      <c r="V2724" t="str">
        <f t="shared" si="258"/>
        <v>prodigal_1_2721</v>
      </c>
      <c r="W2724" t="str">
        <f t="shared" si="256"/>
        <v>prodigal_1_2721;</v>
      </c>
      <c r="Z2724">
        <f>MATCH(S2724,Description!$A$2:$A$4489,0)</f>
        <v>1113</v>
      </c>
      <c r="AA2724">
        <f>MATCH(T2724,Description!$A$2:$A$4489,0)</f>
        <v>1891</v>
      </c>
      <c r="AB2724">
        <f>MATCH(U2724,Description!$A$2:$A$4489,0)</f>
        <v>1915</v>
      </c>
      <c r="AC2724">
        <f>MATCH(V2724,Description!$A$2:$A$4489,0)</f>
        <v>1917</v>
      </c>
      <c r="AD2724">
        <v>1917</v>
      </c>
      <c r="AE2724" t="str" cm="1">
        <f t="array" ref="AE2724">INDEX(Description!A$2:A$4489,Merged!$AD2724)</f>
        <v>prodigal_1_2721</v>
      </c>
      <c r="AF2724" t="str" cm="1">
        <f t="array" ref="AF2724">INDEX(Description!B$2:B$4489,Merged!$AD2724)</f>
        <v>P21627</v>
      </c>
      <c r="AG2724" t="str" cm="1">
        <f t="array" ref="AG2724">INDEX(Description!C$2:C$4489,Merged!$AD2724)</f>
        <v>BRAD_PSEAE</v>
      </c>
      <c r="AH2724" t="str" cm="1">
        <f t="array" ref="AH2724">INDEX(Description!D$2:D$4489,Merged!$AD2724)</f>
        <v>High-affinity_branched-chain_amino_acid_transport_system_permease_protein_BraD</v>
      </c>
      <c r="AI2724" t="str" cm="1">
        <f t="array" ref="AI2724">INDEX(Description!E$2:E$4489,Merged!$AD2724)</f>
        <v>braD</v>
      </c>
      <c r="AJ2724" t="str">
        <f t="shared" si="257"/>
        <v>locus_tag=prodigal_1_2721;partial=00;start_type=ATG;rbs_motif=GGAG/GAGG;rbs_spacer=5-10bp;gc_cont=0.671;conf=99.99;score=212.81;cscore=201.16;sscore=11.65;rscore=8.88;uscore=-1.12;tscore=4.54;;P21627;BRAD_PSEAE;High-affinity_branched-chain_amino_acid_transport_system_permease_protein_BraD;braD</v>
      </c>
    </row>
    <row r="2725" spans="1:36" x14ac:dyDescent="0.2">
      <c r="A2725" t="s">
        <v>11274</v>
      </c>
      <c r="B2725" t="s">
        <v>11275</v>
      </c>
      <c r="C2725" t="s">
        <v>4</v>
      </c>
      <c r="D2725">
        <v>2960144</v>
      </c>
      <c r="E2725">
        <v>2962669</v>
      </c>
      <c r="F2725">
        <v>527.1</v>
      </c>
      <c r="G2725" t="s">
        <v>11276</v>
      </c>
      <c r="H2725">
        <v>0</v>
      </c>
      <c r="I2725" t="s">
        <v>13999</v>
      </c>
      <c r="S2725" t="str">
        <f t="shared" si="253"/>
        <v>prodigal_1_2</v>
      </c>
      <c r="T2725" t="str">
        <f t="shared" si="254"/>
        <v>prodigal_1_27</v>
      </c>
      <c r="U2725" t="str">
        <f t="shared" si="255"/>
        <v>prodigal_1_272</v>
      </c>
      <c r="V2725" t="str">
        <f t="shared" si="258"/>
        <v>prodigal_1_2722</v>
      </c>
      <c r="W2725" t="str">
        <f t="shared" si="256"/>
        <v>prodigal_1_2722;</v>
      </c>
      <c r="Z2725">
        <f>MATCH(S2725,Description!$A$2:$A$4489,0)</f>
        <v>1113</v>
      </c>
      <c r="AA2725">
        <f>MATCH(T2725,Description!$A$2:$A$4489,0)</f>
        <v>1891</v>
      </c>
      <c r="AB2725">
        <f>MATCH(U2725,Description!$A$2:$A$4489,0)</f>
        <v>1915</v>
      </c>
      <c r="AC2725">
        <f>MATCH(V2725,Description!$A$2:$A$4489,0)</f>
        <v>1918</v>
      </c>
      <c r="AD2725">
        <v>1918</v>
      </c>
      <c r="AE2725" t="str" cm="1">
        <f t="array" ref="AE2725">INDEX(Description!A$2:A$4489,Merged!$AD2725)</f>
        <v>prodigal_1_2722</v>
      </c>
      <c r="AF2725" t="str" cm="1">
        <f t="array" ref="AF2725">INDEX(Description!B$2:B$4489,Merged!$AD2725)</f>
        <v>Q6DB87</v>
      </c>
      <c r="AG2725" t="str" cm="1">
        <f t="array" ref="AG2725">INDEX(Description!C$2:C$4489,Merged!$AD2725)</f>
        <v>RBSA_PECAS</v>
      </c>
      <c r="AH2725" t="str" cm="1">
        <f t="array" ref="AH2725">INDEX(Description!D$2:D$4489,Merged!$AD2725)</f>
        <v>Ribose_import_ATP-binding_protein_RbsA</v>
      </c>
      <c r="AI2725" t="str" cm="1">
        <f t="array" ref="AI2725">INDEX(Description!E$2:E$4489,Merged!$AD2725)</f>
        <v>rbsA</v>
      </c>
      <c r="AJ2725" t="str">
        <f t="shared" si="257"/>
        <v>locus_tag=prodigal_1_2722;partial=00;start_type=ATG;rbs_motif=AGGAGG;rbs_spacer=3-4bp;gc_cont=0.687;conf=99.99;score=527.06;cscore=504.47;sscore=22.59;rscore=16.23;uscore=1.81;tscore=4.54;;Q6DB87;RBSA_PECAS;Ribose_import_ATP-binding_protein_RbsA;rbsA</v>
      </c>
    </row>
    <row r="2726" spans="1:36" x14ac:dyDescent="0.2">
      <c r="A2726" t="s">
        <v>11274</v>
      </c>
      <c r="B2726" t="s">
        <v>11275</v>
      </c>
      <c r="C2726" t="s">
        <v>4</v>
      </c>
      <c r="D2726">
        <v>2962799</v>
      </c>
      <c r="E2726">
        <v>2963746</v>
      </c>
      <c r="F2726">
        <v>197.5</v>
      </c>
      <c r="G2726" t="s">
        <v>11276</v>
      </c>
      <c r="H2726">
        <v>0</v>
      </c>
      <c r="I2726" t="s">
        <v>14000</v>
      </c>
      <c r="S2726" t="str">
        <f t="shared" si="253"/>
        <v>prodigal_1_2</v>
      </c>
      <c r="T2726" t="str">
        <f t="shared" si="254"/>
        <v>prodigal_1_27</v>
      </c>
      <c r="U2726" t="str">
        <f t="shared" si="255"/>
        <v>prodigal_1_272</v>
      </c>
      <c r="V2726" t="str">
        <f t="shared" si="258"/>
        <v>prodigal_1_2723</v>
      </c>
      <c r="W2726" t="str">
        <f t="shared" si="256"/>
        <v>prodigal_1_2723;</v>
      </c>
      <c r="Z2726">
        <f>MATCH(S2726,Description!$A$2:$A$4489,0)</f>
        <v>1113</v>
      </c>
      <c r="AA2726">
        <f>MATCH(T2726,Description!$A$2:$A$4489,0)</f>
        <v>1891</v>
      </c>
      <c r="AB2726">
        <f>MATCH(U2726,Description!$A$2:$A$4489,0)</f>
        <v>1915</v>
      </c>
      <c r="AC2726">
        <f>MATCH(V2726,Description!$A$2:$A$4489,0)</f>
        <v>1919</v>
      </c>
      <c r="AD2726">
        <v>1919</v>
      </c>
      <c r="AE2726" t="str" cm="1">
        <f t="array" ref="AE2726">INDEX(Description!A$2:A$4489,Merged!$AD2726)</f>
        <v>prodigal_1_2723</v>
      </c>
      <c r="AF2726" t="str" cm="1">
        <f t="array" ref="AF2726">INDEX(Description!B$2:B$4489,Merged!$AD2726)</f>
        <v>B1VLT7</v>
      </c>
      <c r="AG2726" t="str" cm="1">
        <f t="array" ref="AG2726">INDEX(Description!C$2:C$4489,Merged!$AD2726)</f>
        <v>LCDH_STRGG</v>
      </c>
      <c r="AH2726" t="str" cm="1">
        <f t="array" ref="AH2726">INDEX(Description!D$2:D$4489,Merged!$AD2726)</f>
        <v>L-carnitine_dehydrogenase</v>
      </c>
      <c r="AI2726" t="str" cm="1">
        <f t="array" ref="AI2726">INDEX(Description!E$2:E$4489,Merged!$AD2726)</f>
        <v>lcdH</v>
      </c>
      <c r="AJ2726" t="str">
        <f t="shared" si="257"/>
        <v>locus_tag=prodigal_1_2723;partial=00;start_type=ATG;rbs_motif=GGAG/GAGG;rbs_spacer=5-10bp;gc_cont=0.695;conf=99.99;score=197.52;cscore=182.76;sscore=14.76;rscore=8.88;uscore=1.34;tscore=4.54;;B1VLT7;LCDH_STRGG;L-carnitine_dehydrogenase;lcdH</v>
      </c>
    </row>
    <row r="2727" spans="1:36" x14ac:dyDescent="0.2">
      <c r="A2727" t="s">
        <v>11274</v>
      </c>
      <c r="B2727" t="s">
        <v>11275</v>
      </c>
      <c r="C2727" t="s">
        <v>4</v>
      </c>
      <c r="D2727">
        <v>2963794</v>
      </c>
      <c r="E2727">
        <v>2964741</v>
      </c>
      <c r="F2727">
        <v>201</v>
      </c>
      <c r="G2727" t="s">
        <v>11276</v>
      </c>
      <c r="H2727">
        <v>0</v>
      </c>
      <c r="I2727" t="s">
        <v>14001</v>
      </c>
      <c r="S2727" t="str">
        <f t="shared" si="253"/>
        <v>prodigal_1_2</v>
      </c>
      <c r="T2727" t="str">
        <f t="shared" si="254"/>
        <v>prodigal_1_27</v>
      </c>
      <c r="U2727" t="str">
        <f t="shared" si="255"/>
        <v>prodigal_1_272</v>
      </c>
      <c r="V2727" t="str">
        <f t="shared" si="258"/>
        <v>prodigal_1_2724</v>
      </c>
      <c r="W2727" t="str">
        <f t="shared" si="256"/>
        <v>prodigal_1_2724;</v>
      </c>
      <c r="Z2727">
        <f>MATCH(S2727,Description!$A$2:$A$4489,0)</f>
        <v>1113</v>
      </c>
      <c r="AA2727">
        <f>MATCH(T2727,Description!$A$2:$A$4489,0)</f>
        <v>1891</v>
      </c>
      <c r="AB2727">
        <f>MATCH(U2727,Description!$A$2:$A$4489,0)</f>
        <v>1915</v>
      </c>
      <c r="AC2727">
        <f>MATCH(V2727,Description!$A$2:$A$4489,0)</f>
        <v>1920</v>
      </c>
      <c r="AD2727">
        <v>1920</v>
      </c>
      <c r="AE2727" t="str" cm="1">
        <f t="array" ref="AE2727">INDEX(Description!A$2:A$4489,Merged!$AD2727)</f>
        <v>prodigal_1_2724</v>
      </c>
      <c r="AF2727" t="str" cm="1">
        <f t="array" ref="AF2727">INDEX(Description!B$2:B$4489,Merged!$AD2727)</f>
        <v>B0VHH0</v>
      </c>
      <c r="AG2727" t="str" cm="1">
        <f t="array" ref="AG2727">INDEX(Description!C$2:C$4489,Merged!$AD2727)</f>
        <v>KCE_CLOAI</v>
      </c>
      <c r="AH2727" t="str" cm="1">
        <f t="array" ref="AH2727">INDEX(Description!D$2:D$4489,Merged!$AD2727)</f>
        <v>3-keto-5-aminohexanoate_cleavage_enzyme</v>
      </c>
      <c r="AI2727" t="str" cm="1">
        <f t="array" ref="AI2727">INDEX(Description!E$2:E$4489,Merged!$AD2727)</f>
        <v>kce</v>
      </c>
      <c r="AJ2727" t="str">
        <f t="shared" si="257"/>
        <v>locus_tag=prodigal_1_2724;partial=00;start_type=ATG;rbs_motif=GGA/GAG/AGG;rbs_spacer=5-10bp;gc_cont=0.647;conf=99.99;score=201.72;cscore=194.04;sscore=7.68;rscore=0.72;uscore=1.66;tscore=4.54;;B0VHH0;KCE_CLOAI;3-keto-5-aminohexanoate_cleavage_enzyme;kce</v>
      </c>
    </row>
    <row r="2728" spans="1:36" x14ac:dyDescent="0.2">
      <c r="A2728" t="s">
        <v>11274</v>
      </c>
      <c r="B2728" t="s">
        <v>11275</v>
      </c>
      <c r="C2728" t="s">
        <v>4</v>
      </c>
      <c r="D2728">
        <v>2964757</v>
      </c>
      <c r="E2728">
        <v>2965173</v>
      </c>
      <c r="F2728">
        <v>37.1</v>
      </c>
      <c r="G2728" t="s">
        <v>11287</v>
      </c>
      <c r="H2728">
        <v>0</v>
      </c>
      <c r="I2728" t="s">
        <v>14002</v>
      </c>
      <c r="S2728" t="str">
        <f t="shared" si="253"/>
        <v>prodigal_1_2</v>
      </c>
      <c r="T2728" t="str">
        <f t="shared" si="254"/>
        <v>prodigal_1_27</v>
      </c>
      <c r="U2728" t="str">
        <f t="shared" si="255"/>
        <v>prodigal_1_272</v>
      </c>
      <c r="V2728" t="str">
        <f t="shared" si="258"/>
        <v>prodigal_1_2725</v>
      </c>
      <c r="W2728" t="str">
        <f t="shared" si="256"/>
        <v>prodigal_1_2725;</v>
      </c>
      <c r="Z2728">
        <f>MATCH(S2728,Description!$A$2:$A$4489,0)</f>
        <v>1113</v>
      </c>
      <c r="AA2728">
        <f>MATCH(T2728,Description!$A$2:$A$4489,0)</f>
        <v>1891</v>
      </c>
      <c r="AB2728">
        <f>MATCH(U2728,Description!$A$2:$A$4489,0)</f>
        <v>1915</v>
      </c>
      <c r="AC2728">
        <f>MATCH(V2728,Description!$A$2:$A$4489,0)</f>
        <v>1921</v>
      </c>
      <c r="AD2728">
        <v>1921</v>
      </c>
      <c r="AE2728" t="str" cm="1">
        <f t="array" ref="AE2728">INDEX(Description!A$2:A$4489,Merged!$AD2728)</f>
        <v>prodigal_1_2725</v>
      </c>
      <c r="AF2728" t="str" cm="1">
        <f t="array" ref="AF2728">INDEX(Description!B$2:B$4489,Merged!$AD2728)</f>
        <v>*</v>
      </c>
      <c r="AG2728" cm="1">
        <f t="array" ref="AG2728">INDEX(Description!C$2:C$4489,Merged!$AD2728)</f>
        <v>0</v>
      </c>
      <c r="AH2728" cm="1">
        <f t="array" ref="AH2728">INDEX(Description!D$2:D$4489,Merged!$AD2728)</f>
        <v>0</v>
      </c>
      <c r="AI2728" cm="1">
        <f t="array" ref="AI2728">INDEX(Description!E$2:E$4489,Merged!$AD2728)</f>
        <v>0</v>
      </c>
      <c r="AJ2728" t="str">
        <f t="shared" si="257"/>
        <v>locus_tag=prodigal_1_2725;partial=00;start_type=ATG;rbs_motif=GGAG/GAGG;rbs_spacer=5-10bp;gc_cont=0.655;conf=99.98;score=37.11;cscore=22.70;sscore=14.41;rscore=8.88;uscore=0.99;tscore=4.54;;*;0;0;0</v>
      </c>
    </row>
    <row r="2729" spans="1:36" x14ac:dyDescent="0.2">
      <c r="A2729" t="s">
        <v>11274</v>
      </c>
      <c r="B2729" t="s">
        <v>11275</v>
      </c>
      <c r="C2729" t="s">
        <v>4</v>
      </c>
      <c r="D2729">
        <v>2965285</v>
      </c>
      <c r="E2729">
        <v>2965374</v>
      </c>
      <c r="F2729">
        <v>16</v>
      </c>
      <c r="G2729" t="s">
        <v>11287</v>
      </c>
      <c r="H2729">
        <v>0</v>
      </c>
      <c r="I2729" t="s">
        <v>14003</v>
      </c>
      <c r="S2729" t="str">
        <f t="shared" si="253"/>
        <v>prodigal_1_2</v>
      </c>
      <c r="T2729" t="str">
        <f t="shared" si="254"/>
        <v>prodigal_1_27</v>
      </c>
      <c r="U2729" t="str">
        <f t="shared" si="255"/>
        <v>prodigal_1_272</v>
      </c>
      <c r="V2729" t="str">
        <f t="shared" si="258"/>
        <v>prodigal_1_2726</v>
      </c>
      <c r="W2729" t="str">
        <f t="shared" si="256"/>
        <v>prodigal_1_2726;</v>
      </c>
      <c r="Z2729">
        <f>MATCH(S2729,Description!$A$2:$A$4489,0)</f>
        <v>1113</v>
      </c>
      <c r="AA2729">
        <f>MATCH(T2729,Description!$A$2:$A$4489,0)</f>
        <v>1891</v>
      </c>
      <c r="AB2729">
        <f>MATCH(U2729,Description!$A$2:$A$4489,0)</f>
        <v>1915</v>
      </c>
      <c r="AC2729">
        <f>MATCH(V2729,Description!$A$2:$A$4489,0)</f>
        <v>1922</v>
      </c>
      <c r="AD2729">
        <v>1922</v>
      </c>
      <c r="AE2729" t="str" cm="1">
        <f t="array" ref="AE2729">INDEX(Description!A$2:A$4489,Merged!$AD2729)</f>
        <v>prodigal_1_2726</v>
      </c>
      <c r="AF2729" t="str" cm="1">
        <f t="array" ref="AF2729">INDEX(Description!B$2:B$4489,Merged!$AD2729)</f>
        <v>*</v>
      </c>
      <c r="AG2729" cm="1">
        <f t="array" ref="AG2729">INDEX(Description!C$2:C$4489,Merged!$AD2729)</f>
        <v>0</v>
      </c>
      <c r="AH2729" cm="1">
        <f t="array" ref="AH2729">INDEX(Description!D$2:D$4489,Merged!$AD2729)</f>
        <v>0</v>
      </c>
      <c r="AI2729" cm="1">
        <f t="array" ref="AI2729">INDEX(Description!E$2:E$4489,Merged!$AD2729)</f>
        <v>0</v>
      </c>
      <c r="AJ2729" t="str">
        <f t="shared" si="257"/>
        <v>locus_tag=prodigal_1_2726;partial=00;start_type=ATG;rbs_motif=AGGAG;rbs_spacer=5-10bp;gc_cont=0.656;conf=97.15;score=15.34;cscore=9.35;sscore=6.00;rscore=5.53;uscore=-0.46;tscore=1.58;;*;0;0;0</v>
      </c>
    </row>
    <row r="2730" spans="1:36" x14ac:dyDescent="0.2">
      <c r="A2730" t="s">
        <v>11274</v>
      </c>
      <c r="B2730" t="s">
        <v>11275</v>
      </c>
      <c r="C2730" t="s">
        <v>4</v>
      </c>
      <c r="D2730">
        <v>2966047</v>
      </c>
      <c r="E2730">
        <v>2966529</v>
      </c>
      <c r="F2730">
        <v>93.3</v>
      </c>
      <c r="G2730" t="s">
        <v>11276</v>
      </c>
      <c r="H2730">
        <v>0</v>
      </c>
      <c r="I2730" t="s">
        <v>14004</v>
      </c>
      <c r="S2730" t="str">
        <f t="shared" si="253"/>
        <v>prodigal_1_2</v>
      </c>
      <c r="T2730" t="str">
        <f t="shared" si="254"/>
        <v>prodigal_1_27</v>
      </c>
      <c r="U2730" t="str">
        <f t="shared" si="255"/>
        <v>prodigal_1_272</v>
      </c>
      <c r="V2730" t="str">
        <f t="shared" si="258"/>
        <v>prodigal_1_2727</v>
      </c>
      <c r="W2730" t="str">
        <f t="shared" si="256"/>
        <v>prodigal_1_2727;</v>
      </c>
      <c r="Z2730">
        <f>MATCH(S2730,Description!$A$2:$A$4489,0)</f>
        <v>1113</v>
      </c>
      <c r="AA2730">
        <f>MATCH(T2730,Description!$A$2:$A$4489,0)</f>
        <v>1891</v>
      </c>
      <c r="AB2730">
        <f>MATCH(U2730,Description!$A$2:$A$4489,0)</f>
        <v>1915</v>
      </c>
      <c r="AC2730">
        <f>MATCH(V2730,Description!$A$2:$A$4489,0)</f>
        <v>1923</v>
      </c>
      <c r="AD2730">
        <v>1923</v>
      </c>
      <c r="AE2730" t="str" cm="1">
        <f t="array" ref="AE2730">INDEX(Description!A$2:A$4489,Merged!$AD2730)</f>
        <v>prodigal_1_2727</v>
      </c>
      <c r="AF2730" t="str" cm="1">
        <f t="array" ref="AF2730">INDEX(Description!B$2:B$4489,Merged!$AD2730)</f>
        <v>*</v>
      </c>
      <c r="AG2730" cm="1">
        <f t="array" ref="AG2730">INDEX(Description!C$2:C$4489,Merged!$AD2730)</f>
        <v>0</v>
      </c>
      <c r="AH2730" cm="1">
        <f t="array" ref="AH2730">INDEX(Description!D$2:D$4489,Merged!$AD2730)</f>
        <v>0</v>
      </c>
      <c r="AI2730" cm="1">
        <f t="array" ref="AI2730">INDEX(Description!E$2:E$4489,Merged!$AD2730)</f>
        <v>0</v>
      </c>
      <c r="AJ2730" t="str">
        <f t="shared" si="257"/>
        <v>locus_tag=prodigal_1_2727;partial=00;start_type=ATG;rbs_motif=AGGAG;rbs_spacer=5-10bp;gc_cont=0.692;conf=100.00;score=93.26;cscore=73.91;sscore=19.36;rscore=15.89;uscore=-1.08;tscore=4.54;;*;0;0;0</v>
      </c>
    </row>
    <row r="2731" spans="1:36" x14ac:dyDescent="0.2">
      <c r="A2731" t="s">
        <v>11274</v>
      </c>
      <c r="B2731" t="s">
        <v>11275</v>
      </c>
      <c r="C2731" t="s">
        <v>4</v>
      </c>
      <c r="D2731">
        <v>2966599</v>
      </c>
      <c r="E2731">
        <v>2968467</v>
      </c>
      <c r="F2731">
        <v>405.5</v>
      </c>
      <c r="G2731" t="s">
        <v>11287</v>
      </c>
      <c r="H2731">
        <v>0</v>
      </c>
      <c r="I2731" t="s">
        <v>14005</v>
      </c>
      <c r="S2731" t="str">
        <f t="shared" si="253"/>
        <v>prodigal_1_2</v>
      </c>
      <c r="T2731" t="str">
        <f t="shared" si="254"/>
        <v>prodigal_1_27</v>
      </c>
      <c r="U2731" t="str">
        <f t="shared" si="255"/>
        <v>prodigal_1_272</v>
      </c>
      <c r="V2731" t="str">
        <f t="shared" si="258"/>
        <v>prodigal_1_2728</v>
      </c>
      <c r="W2731" t="str">
        <f t="shared" si="256"/>
        <v>prodigal_1_2728;</v>
      </c>
      <c r="Z2731">
        <f>MATCH(S2731,Description!$A$2:$A$4489,0)</f>
        <v>1113</v>
      </c>
      <c r="AA2731">
        <f>MATCH(T2731,Description!$A$2:$A$4489,0)</f>
        <v>1891</v>
      </c>
      <c r="AB2731">
        <f>MATCH(U2731,Description!$A$2:$A$4489,0)</f>
        <v>1915</v>
      </c>
      <c r="AC2731">
        <f>MATCH(V2731,Description!$A$2:$A$4489,0)</f>
        <v>1924</v>
      </c>
      <c r="AD2731">
        <v>1924</v>
      </c>
      <c r="AE2731" t="str" cm="1">
        <f t="array" ref="AE2731">INDEX(Description!A$2:A$4489,Merged!$AD2731)</f>
        <v>prodigal_1_2728</v>
      </c>
      <c r="AF2731" t="str" cm="1">
        <f t="array" ref="AF2731">INDEX(Description!B$2:B$4489,Merged!$AD2731)</f>
        <v>Q2WAV0</v>
      </c>
      <c r="AG2731" t="str" cm="1">
        <f t="array" ref="AG2731">INDEX(Description!C$2:C$4489,Merged!$AD2731)</f>
        <v>THIC_MAGSA</v>
      </c>
      <c r="AH2731" t="str" cm="1">
        <f t="array" ref="AH2731">INDEX(Description!D$2:D$4489,Merged!$AD2731)</f>
        <v>Phosphomethylpyrimidine_synthase</v>
      </c>
      <c r="AI2731" t="str" cm="1">
        <f t="array" ref="AI2731">INDEX(Description!E$2:E$4489,Merged!$AD2731)</f>
        <v>thiC</v>
      </c>
      <c r="AJ2731" t="str">
        <f t="shared" si="257"/>
        <v>locus_tag=prodigal_1_2728;partial=00;start_type=ATG;rbs_motif=AGGAG;rbs_spacer=5-10bp;gc_cont=0.674;conf=99.99;score=404.88;cscore=386.30;sscore=18.58;rscore=15.89;uscore=-1.20;tscore=4.54;;Q2WAV0;THIC_MAGSA;Phosphomethylpyrimidine_synthase;thiC</v>
      </c>
    </row>
    <row r="2732" spans="1:36" x14ac:dyDescent="0.2">
      <c r="A2732" t="s">
        <v>11274</v>
      </c>
      <c r="B2732" t="s">
        <v>11275</v>
      </c>
      <c r="C2732" t="s">
        <v>4</v>
      </c>
      <c r="D2732">
        <v>2968894</v>
      </c>
      <c r="E2732">
        <v>2969688</v>
      </c>
      <c r="F2732">
        <v>138</v>
      </c>
      <c r="G2732" t="s">
        <v>11276</v>
      </c>
      <c r="H2732">
        <v>0</v>
      </c>
      <c r="I2732" t="s">
        <v>14006</v>
      </c>
      <c r="S2732" t="str">
        <f t="shared" si="253"/>
        <v>prodigal_1_2</v>
      </c>
      <c r="T2732" t="str">
        <f t="shared" si="254"/>
        <v>prodigal_1_27</v>
      </c>
      <c r="U2732" t="str">
        <f t="shared" si="255"/>
        <v>prodigal_1_272</v>
      </c>
      <c r="V2732" t="str">
        <f t="shared" si="258"/>
        <v>prodigal_1_2729</v>
      </c>
      <c r="W2732" t="str">
        <f t="shared" si="256"/>
        <v>prodigal_1_2729;</v>
      </c>
      <c r="Z2732">
        <f>MATCH(S2732,Description!$A$2:$A$4489,0)</f>
        <v>1113</v>
      </c>
      <c r="AA2732">
        <f>MATCH(T2732,Description!$A$2:$A$4489,0)</f>
        <v>1891</v>
      </c>
      <c r="AB2732">
        <f>MATCH(U2732,Description!$A$2:$A$4489,0)</f>
        <v>1915</v>
      </c>
      <c r="AC2732">
        <f>MATCH(V2732,Description!$A$2:$A$4489,0)</f>
        <v>1925</v>
      </c>
      <c r="AD2732">
        <v>1925</v>
      </c>
      <c r="AE2732" t="str" cm="1">
        <f t="array" ref="AE2732">INDEX(Description!A$2:A$4489,Merged!$AD2732)</f>
        <v>prodigal_1_2729</v>
      </c>
      <c r="AF2732" t="str" cm="1">
        <f t="array" ref="AF2732">INDEX(Description!B$2:B$4489,Merged!$AD2732)</f>
        <v>A5EPD3</v>
      </c>
      <c r="AG2732" t="str" cm="1">
        <f t="array" ref="AG2732">INDEX(Description!C$2:C$4489,Merged!$AD2732)</f>
        <v>TYSY_BRASB</v>
      </c>
      <c r="AH2732" t="str" cm="1">
        <f t="array" ref="AH2732">INDEX(Description!D$2:D$4489,Merged!$AD2732)</f>
        <v>Thymidylate_synthase</v>
      </c>
      <c r="AI2732" t="str" cm="1">
        <f t="array" ref="AI2732">INDEX(Description!E$2:E$4489,Merged!$AD2732)</f>
        <v>thyA</v>
      </c>
      <c r="AJ2732" t="str">
        <f t="shared" si="257"/>
        <v>locus_tag=prodigal_1_2729;partial=00;start_type=GTG;rbs_motif=GGAG/GAGG;rbs_spacer=5-10bp;gc_cont=0.648;conf=100.00;score=138.03;cscore=136.77;sscore=1.26;rscore=8.88;uscore=0.52;tscore=-8.13;;A5EPD3;TYSY_BRASB;Thymidylate_synthase;thyA</v>
      </c>
    </row>
    <row r="2733" spans="1:36" x14ac:dyDescent="0.2">
      <c r="A2733" t="s">
        <v>11274</v>
      </c>
      <c r="B2733" t="s">
        <v>11275</v>
      </c>
      <c r="C2733" t="s">
        <v>4</v>
      </c>
      <c r="D2733">
        <v>2969858</v>
      </c>
      <c r="E2733">
        <v>2970955</v>
      </c>
      <c r="F2733">
        <v>179.6</v>
      </c>
      <c r="G2733" t="s">
        <v>11276</v>
      </c>
      <c r="H2733">
        <v>0</v>
      </c>
      <c r="I2733" t="s">
        <v>14007</v>
      </c>
      <c r="S2733" t="str">
        <f t="shared" si="253"/>
        <v>prodigal_1_2</v>
      </c>
      <c r="T2733" t="str">
        <f t="shared" si="254"/>
        <v>prodigal_1_27</v>
      </c>
      <c r="U2733" t="str">
        <f t="shared" si="255"/>
        <v>prodigal_1_273</v>
      </c>
      <c r="V2733" t="str">
        <f t="shared" si="258"/>
        <v>prodigal_1_2730</v>
      </c>
      <c r="W2733" t="str">
        <f t="shared" si="256"/>
        <v>prodigal_1_2730;</v>
      </c>
      <c r="Z2733">
        <f>MATCH(S2733,Description!$A$2:$A$4489,0)</f>
        <v>1113</v>
      </c>
      <c r="AA2733">
        <f>MATCH(T2733,Description!$A$2:$A$4489,0)</f>
        <v>1891</v>
      </c>
      <c r="AB2733">
        <f>MATCH(U2733,Description!$A$2:$A$4489,0)</f>
        <v>1926</v>
      </c>
      <c r="AC2733">
        <f>MATCH(V2733,Description!$A$2:$A$4489,0)</f>
        <v>1927</v>
      </c>
      <c r="AD2733">
        <v>1927</v>
      </c>
      <c r="AE2733" t="str" cm="1">
        <f t="array" ref="AE2733">INDEX(Description!A$2:A$4489,Merged!$AD2733)</f>
        <v>prodigal_1_2730</v>
      </c>
      <c r="AF2733" t="str" cm="1">
        <f t="array" ref="AF2733">INDEX(Description!B$2:B$4489,Merged!$AD2733)</f>
        <v>*</v>
      </c>
      <c r="AG2733" cm="1">
        <f t="array" ref="AG2733">INDEX(Description!C$2:C$4489,Merged!$AD2733)</f>
        <v>0</v>
      </c>
      <c r="AH2733" cm="1">
        <f t="array" ref="AH2733">INDEX(Description!D$2:D$4489,Merged!$AD2733)</f>
        <v>0</v>
      </c>
      <c r="AI2733" cm="1">
        <f t="array" ref="AI2733">INDEX(Description!E$2:E$4489,Merged!$AD2733)</f>
        <v>0</v>
      </c>
      <c r="AJ2733" t="str">
        <f t="shared" si="257"/>
        <v>locus_tag=prodigal_1_2730;partial=00;start_type=ATG;rbs_motif=GGAGG;rbs_spacer=5-10bp;gc_cont=0.750;conf=99.99;score=179.59;cscore=165.18;sscore=14.41;rscore=10.30;uscore=-0.43;tscore=4.54;;*;0;0;0</v>
      </c>
    </row>
    <row r="2734" spans="1:36" x14ac:dyDescent="0.2">
      <c r="A2734" t="s">
        <v>11274</v>
      </c>
      <c r="B2734" t="s">
        <v>11275</v>
      </c>
      <c r="C2734" t="s">
        <v>4</v>
      </c>
      <c r="D2734">
        <v>2971059</v>
      </c>
      <c r="E2734">
        <v>2971940</v>
      </c>
      <c r="F2734">
        <v>166</v>
      </c>
      <c r="G2734" t="s">
        <v>11276</v>
      </c>
      <c r="H2734">
        <v>0</v>
      </c>
      <c r="I2734" t="s">
        <v>14008</v>
      </c>
      <c r="S2734" t="str">
        <f t="shared" si="253"/>
        <v>prodigal_1_2</v>
      </c>
      <c r="T2734" t="str">
        <f t="shared" si="254"/>
        <v>prodigal_1_27</v>
      </c>
      <c r="U2734" t="str">
        <f t="shared" si="255"/>
        <v>prodigal_1_273</v>
      </c>
      <c r="V2734" t="str">
        <f t="shared" si="258"/>
        <v>prodigal_1_2731</v>
      </c>
      <c r="W2734" t="str">
        <f t="shared" si="256"/>
        <v>prodigal_1_2731;</v>
      </c>
      <c r="Z2734">
        <f>MATCH(S2734,Description!$A$2:$A$4489,0)</f>
        <v>1113</v>
      </c>
      <c r="AA2734">
        <f>MATCH(T2734,Description!$A$2:$A$4489,0)</f>
        <v>1891</v>
      </c>
      <c r="AB2734">
        <f>MATCH(U2734,Description!$A$2:$A$4489,0)</f>
        <v>1926</v>
      </c>
      <c r="AC2734">
        <f>MATCH(V2734,Description!$A$2:$A$4489,0)</f>
        <v>1928</v>
      </c>
      <c r="AD2734">
        <v>1928</v>
      </c>
      <c r="AE2734" t="str" cm="1">
        <f t="array" ref="AE2734">INDEX(Description!A$2:A$4489,Merged!$AD2734)</f>
        <v>prodigal_1_2731</v>
      </c>
      <c r="AF2734" t="str" cm="1">
        <f t="array" ref="AF2734">INDEX(Description!B$2:B$4489,Merged!$AD2734)</f>
        <v>Q2RWU7</v>
      </c>
      <c r="AG2734" t="str" cm="1">
        <f t="array" ref="AG2734">INDEX(Description!C$2:C$4489,Merged!$AD2734)</f>
        <v>MSRQ_RHORT</v>
      </c>
      <c r="AH2734" t="str" cm="1">
        <f t="array" ref="AH2734">INDEX(Description!D$2:D$4489,Merged!$AD2734)</f>
        <v>Protein-methionine-sulfoxide_reductase_heme-binding_subunit_MsrQ</v>
      </c>
      <c r="AI2734" t="str" cm="1">
        <f t="array" ref="AI2734">INDEX(Description!E$2:E$4489,Merged!$AD2734)</f>
        <v>msrQ</v>
      </c>
      <c r="AJ2734" t="str">
        <f t="shared" si="257"/>
        <v>locus_tag=prodigal_1_2731;partial=00;start_type=ATG;rbs_motif=GGA/GAG/AGG;rbs_spacer=5-10bp;gc_cont=0.705;conf=100.00;score=165.99;cscore=160.21;sscore=5.79;rscore=0.72;uscore=0.52;tscore=4.54;;Q2RWU7;MSRQ_RHORT;Protein-methionine-sulfoxide_reductase_heme-binding_subunit_MsrQ;msrQ</v>
      </c>
    </row>
    <row r="2735" spans="1:36" x14ac:dyDescent="0.2">
      <c r="A2735" t="s">
        <v>11274</v>
      </c>
      <c r="B2735" t="s">
        <v>11275</v>
      </c>
      <c r="C2735" t="s">
        <v>4</v>
      </c>
      <c r="D2735">
        <v>2972204</v>
      </c>
      <c r="E2735">
        <v>2972470</v>
      </c>
      <c r="F2735">
        <v>4.5</v>
      </c>
      <c r="G2735" t="s">
        <v>11287</v>
      </c>
      <c r="H2735">
        <v>0</v>
      </c>
      <c r="I2735" t="s">
        <v>14009</v>
      </c>
      <c r="S2735" t="str">
        <f t="shared" si="253"/>
        <v>prodigal_1_2</v>
      </c>
      <c r="T2735" t="str">
        <f t="shared" si="254"/>
        <v>prodigal_1_27</v>
      </c>
      <c r="U2735" t="str">
        <f t="shared" si="255"/>
        <v>prodigal_1_273</v>
      </c>
      <c r="V2735" t="str">
        <f t="shared" si="258"/>
        <v>prodigal_1_2732</v>
      </c>
      <c r="W2735" t="str">
        <f t="shared" si="256"/>
        <v>prodigal_1_2732;</v>
      </c>
      <c r="Z2735">
        <f>MATCH(S2735,Description!$A$2:$A$4489,0)</f>
        <v>1113</v>
      </c>
      <c r="AA2735">
        <f>MATCH(T2735,Description!$A$2:$A$4489,0)</f>
        <v>1891</v>
      </c>
      <c r="AB2735">
        <f>MATCH(U2735,Description!$A$2:$A$4489,0)</f>
        <v>1926</v>
      </c>
      <c r="AC2735">
        <f>MATCH(V2735,Description!$A$2:$A$4489,0)</f>
        <v>1929</v>
      </c>
      <c r="AD2735">
        <v>1929</v>
      </c>
      <c r="AE2735" t="str" cm="1">
        <f t="array" ref="AE2735">INDEX(Description!A$2:A$4489,Merged!$AD2735)</f>
        <v>prodigal_1_2732</v>
      </c>
      <c r="AF2735" t="str" cm="1">
        <f t="array" ref="AF2735">INDEX(Description!B$2:B$4489,Merged!$AD2735)</f>
        <v>*</v>
      </c>
      <c r="AG2735" cm="1">
        <f t="array" ref="AG2735">INDEX(Description!C$2:C$4489,Merged!$AD2735)</f>
        <v>0</v>
      </c>
      <c r="AH2735" cm="1">
        <f t="array" ref="AH2735">INDEX(Description!D$2:D$4489,Merged!$AD2735)</f>
        <v>0</v>
      </c>
      <c r="AI2735" cm="1">
        <f t="array" ref="AI2735">INDEX(Description!E$2:E$4489,Merged!$AD2735)</f>
        <v>0</v>
      </c>
      <c r="AJ2735" t="str">
        <f t="shared" si="257"/>
        <v>locus_tag=prodigal_1_2732;partial=00;start_type=ATG;rbs_motif=None;rbs_spacer=None;gc_cont=0.685;conf=70.84;score=3.86;cscore=3.63;sscore=0.23;rscore=-3.31;uscore=-0.35;tscore=4.54;;*;0;0;0</v>
      </c>
    </row>
    <row r="2736" spans="1:36" x14ac:dyDescent="0.2">
      <c r="A2736" t="s">
        <v>11274</v>
      </c>
      <c r="B2736" t="s">
        <v>11275</v>
      </c>
      <c r="C2736" t="s">
        <v>4</v>
      </c>
      <c r="D2736">
        <v>2972565</v>
      </c>
      <c r="E2736">
        <v>2974268</v>
      </c>
      <c r="F2736">
        <v>326.89999999999998</v>
      </c>
      <c r="G2736" t="s">
        <v>11276</v>
      </c>
      <c r="H2736">
        <v>0</v>
      </c>
      <c r="I2736" t="s">
        <v>14010</v>
      </c>
      <c r="S2736" t="str">
        <f t="shared" si="253"/>
        <v>prodigal_1_2</v>
      </c>
      <c r="T2736" t="str">
        <f t="shared" si="254"/>
        <v>prodigal_1_27</v>
      </c>
      <c r="U2736" t="str">
        <f t="shared" si="255"/>
        <v>prodigal_1_273</v>
      </c>
      <c r="V2736" t="str">
        <f t="shared" si="258"/>
        <v>prodigal_1_2733</v>
      </c>
      <c r="W2736" t="str">
        <f t="shared" si="256"/>
        <v>prodigal_1_2733;</v>
      </c>
      <c r="Z2736">
        <f>MATCH(S2736,Description!$A$2:$A$4489,0)</f>
        <v>1113</v>
      </c>
      <c r="AA2736">
        <f>MATCH(T2736,Description!$A$2:$A$4489,0)</f>
        <v>1891</v>
      </c>
      <c r="AB2736">
        <f>MATCH(U2736,Description!$A$2:$A$4489,0)</f>
        <v>1926</v>
      </c>
      <c r="AC2736">
        <f>MATCH(V2736,Description!$A$2:$A$4489,0)</f>
        <v>1930</v>
      </c>
      <c r="AD2736">
        <v>1930</v>
      </c>
      <c r="AE2736" t="str" cm="1">
        <f t="array" ref="AE2736">INDEX(Description!A$2:A$4489,Merged!$AD2736)</f>
        <v>prodigal_1_2733</v>
      </c>
      <c r="AF2736" t="str" cm="1">
        <f t="array" ref="AF2736">INDEX(Description!B$2:B$4489,Merged!$AD2736)</f>
        <v>Q92RP0</v>
      </c>
      <c r="AG2736" t="str" cm="1">
        <f t="array" ref="AG2736">INDEX(Description!C$2:C$4489,Merged!$AD2736)</f>
        <v>ILVD1_RHIME</v>
      </c>
      <c r="AH2736" t="str" cm="1">
        <f t="array" ref="AH2736">INDEX(Description!D$2:D$4489,Merged!$AD2736)</f>
        <v>Putative_dehydratase_IlvD1</v>
      </c>
      <c r="AI2736" t="str" cm="1">
        <f t="array" ref="AI2736">INDEX(Description!E$2:E$4489,Merged!$AD2736)</f>
        <v>ilvD1</v>
      </c>
      <c r="AJ2736" t="str">
        <f t="shared" si="257"/>
        <v>locus_tag=prodigal_1_2733;partial=00;start_type=GTG;rbs_motif=GGAG/GAGG;rbs_spacer=5-10bp;gc_cont=0.685;conf=99.99;score=326.91;cscore=323.19;sscore=3.72;rscore=8.88;uscore=2.97;tscore=-8.13;;Q92RP0;ILVD1_RHIME;Putative_dehydratase_IlvD1;ilvD1</v>
      </c>
    </row>
    <row r="2737" spans="1:36" x14ac:dyDescent="0.2">
      <c r="A2737" t="s">
        <v>11274</v>
      </c>
      <c r="B2737" t="s">
        <v>11275</v>
      </c>
      <c r="C2737" t="s">
        <v>4</v>
      </c>
      <c r="D2737">
        <v>2974476</v>
      </c>
      <c r="E2737">
        <v>2976338</v>
      </c>
      <c r="F2737">
        <v>414.7</v>
      </c>
      <c r="G2737" t="s">
        <v>11276</v>
      </c>
      <c r="H2737">
        <v>0</v>
      </c>
      <c r="I2737" t="s">
        <v>14011</v>
      </c>
      <c r="S2737" t="str">
        <f t="shared" si="253"/>
        <v>prodigal_1_2</v>
      </c>
      <c r="T2737" t="str">
        <f t="shared" si="254"/>
        <v>prodigal_1_27</v>
      </c>
      <c r="U2737" t="str">
        <f t="shared" si="255"/>
        <v>prodigal_1_273</v>
      </c>
      <c r="V2737" t="str">
        <f t="shared" si="258"/>
        <v>prodigal_1_2734</v>
      </c>
      <c r="W2737" t="str">
        <f t="shared" si="256"/>
        <v>prodigal_1_2734;</v>
      </c>
      <c r="Z2737">
        <f>MATCH(S2737,Description!$A$2:$A$4489,0)</f>
        <v>1113</v>
      </c>
      <c r="AA2737">
        <f>MATCH(T2737,Description!$A$2:$A$4489,0)</f>
        <v>1891</v>
      </c>
      <c r="AB2737">
        <f>MATCH(U2737,Description!$A$2:$A$4489,0)</f>
        <v>1926</v>
      </c>
      <c r="AC2737">
        <f>MATCH(V2737,Description!$A$2:$A$4489,0)</f>
        <v>1931</v>
      </c>
      <c r="AD2737">
        <v>1931</v>
      </c>
      <c r="AE2737" t="str" cm="1">
        <f t="array" ref="AE2737">INDEX(Description!A$2:A$4489,Merged!$AD2737)</f>
        <v>prodigal_1_2734</v>
      </c>
      <c r="AF2737" t="str" cm="1">
        <f t="array" ref="AF2737">INDEX(Description!B$2:B$4489,Merged!$AD2737)</f>
        <v>P55469</v>
      </c>
      <c r="AG2737" t="str" cm="1">
        <f t="array" ref="AG2737">INDEX(Description!C$2:C$4489,Merged!$AD2737)</f>
        <v>Y4GM_SINFN</v>
      </c>
      <c r="AH2737" t="str" cm="1">
        <f t="array" ref="AH2737">INDEX(Description!D$2:D$4489,Merged!$AD2737)</f>
        <v>Uncharacterized_ABC_transporter_ATP-binding_protein_y4gM</v>
      </c>
      <c r="AI2737" t="str" cm="1">
        <f t="array" ref="AI2737">INDEX(Description!E$2:E$4489,Merged!$AD2737)</f>
        <v>yeiF</v>
      </c>
      <c r="AJ2737" t="str">
        <f t="shared" si="257"/>
        <v>locus_tag=prodigal_1_2734;partial=00;start_type=ATG;rbs_motif=GGAG/GAGG;rbs_spacer=5-10bp;gc_cont=0.666;conf=99.99;score=414.00;cscore=405.84;sscore=8.16;rscore=8.88;uscore=-4.61;tscore=4.54;;P55469;Y4GM_SINFN;Uncharacterized_ABC_transporter_ATP-binding_protein_y4gM;yeiF</v>
      </c>
    </row>
    <row r="2738" spans="1:36" x14ac:dyDescent="0.2">
      <c r="A2738" t="s">
        <v>11274</v>
      </c>
      <c r="B2738" t="s">
        <v>11275</v>
      </c>
      <c r="C2738" t="s">
        <v>4</v>
      </c>
      <c r="D2738">
        <v>2976947</v>
      </c>
      <c r="E2738">
        <v>2977222</v>
      </c>
      <c r="F2738">
        <v>29.5</v>
      </c>
      <c r="G2738" t="s">
        <v>11276</v>
      </c>
      <c r="H2738">
        <v>0</v>
      </c>
      <c r="I2738" t="s">
        <v>14012</v>
      </c>
      <c r="S2738" t="str">
        <f t="shared" si="253"/>
        <v>prodigal_1_2</v>
      </c>
      <c r="T2738" t="str">
        <f t="shared" si="254"/>
        <v>prodigal_1_27</v>
      </c>
      <c r="U2738" t="str">
        <f t="shared" si="255"/>
        <v>prodigal_1_273</v>
      </c>
      <c r="V2738" t="str">
        <f t="shared" si="258"/>
        <v>prodigal_1_2735</v>
      </c>
      <c r="W2738" t="str">
        <f t="shared" si="256"/>
        <v>prodigal_1_2735;</v>
      </c>
      <c r="Z2738">
        <f>MATCH(S2738,Description!$A$2:$A$4489,0)</f>
        <v>1113</v>
      </c>
      <c r="AA2738">
        <f>MATCH(T2738,Description!$A$2:$A$4489,0)</f>
        <v>1891</v>
      </c>
      <c r="AB2738">
        <f>MATCH(U2738,Description!$A$2:$A$4489,0)</f>
        <v>1926</v>
      </c>
      <c r="AC2738">
        <f>MATCH(V2738,Description!$A$2:$A$4489,0)</f>
        <v>1932</v>
      </c>
      <c r="AD2738">
        <v>1932</v>
      </c>
      <c r="AE2738" t="str" cm="1">
        <f t="array" ref="AE2738">INDEX(Description!A$2:A$4489,Merged!$AD2738)</f>
        <v>prodigal_1_2735</v>
      </c>
      <c r="AF2738" t="str" cm="1">
        <f t="array" ref="AF2738">INDEX(Description!B$2:B$4489,Merged!$AD2738)</f>
        <v>*</v>
      </c>
      <c r="AG2738" cm="1">
        <f t="array" ref="AG2738">INDEX(Description!C$2:C$4489,Merged!$AD2738)</f>
        <v>0</v>
      </c>
      <c r="AH2738" cm="1">
        <f t="array" ref="AH2738">INDEX(Description!D$2:D$4489,Merged!$AD2738)</f>
        <v>0</v>
      </c>
      <c r="AI2738" cm="1">
        <f t="array" ref="AI2738">INDEX(Description!E$2:E$4489,Merged!$AD2738)</f>
        <v>0</v>
      </c>
      <c r="AJ2738" t="str">
        <f t="shared" si="257"/>
        <v>locus_tag=prodigal_1_2735;partial=00;start_type=GTG;rbs_motif=AGGAG;rbs_spacer=5-10bp;gc_cont=0.717;conf=99.87;score=28.85;cscore=18.50;sscore=10.35;rscore=15.89;uscore=3.24;tscore=-8.13;;*;0;0;0</v>
      </c>
    </row>
    <row r="2739" spans="1:36" x14ac:dyDescent="0.2">
      <c r="A2739" t="s">
        <v>11274</v>
      </c>
      <c r="B2739" t="s">
        <v>11275</v>
      </c>
      <c r="C2739" t="s">
        <v>4</v>
      </c>
      <c r="D2739">
        <v>2977239</v>
      </c>
      <c r="E2739">
        <v>2978138</v>
      </c>
      <c r="F2739">
        <v>108.6</v>
      </c>
      <c r="G2739" t="s">
        <v>11287</v>
      </c>
      <c r="H2739">
        <v>0</v>
      </c>
      <c r="I2739" t="s">
        <v>14013</v>
      </c>
      <c r="S2739" t="str">
        <f t="shared" si="253"/>
        <v>prodigal_1_2</v>
      </c>
      <c r="T2739" t="str">
        <f t="shared" si="254"/>
        <v>prodigal_1_27</v>
      </c>
      <c r="U2739" t="str">
        <f t="shared" si="255"/>
        <v>prodigal_1_273</v>
      </c>
      <c r="V2739" t="str">
        <f t="shared" si="258"/>
        <v>prodigal_1_2736</v>
      </c>
      <c r="W2739" t="str">
        <f t="shared" si="256"/>
        <v>prodigal_1_2736;</v>
      </c>
      <c r="Z2739">
        <f>MATCH(S2739,Description!$A$2:$A$4489,0)</f>
        <v>1113</v>
      </c>
      <c r="AA2739">
        <f>MATCH(T2739,Description!$A$2:$A$4489,0)</f>
        <v>1891</v>
      </c>
      <c r="AB2739">
        <f>MATCH(U2739,Description!$A$2:$A$4489,0)</f>
        <v>1926</v>
      </c>
      <c r="AC2739">
        <f>MATCH(V2739,Description!$A$2:$A$4489,0)</f>
        <v>1933</v>
      </c>
      <c r="AD2739">
        <v>1933</v>
      </c>
      <c r="AE2739" t="str" cm="1">
        <f t="array" ref="AE2739">INDEX(Description!A$2:A$4489,Merged!$AD2739)</f>
        <v>prodigal_1_2736</v>
      </c>
      <c r="AF2739" t="str" cm="1">
        <f t="array" ref="AF2739">INDEX(Description!B$2:B$4489,Merged!$AD2739)</f>
        <v>A7IFW1</v>
      </c>
      <c r="AG2739" t="str" cm="1">
        <f t="array" ref="AG2739">INDEX(Description!C$2:C$4489,Merged!$AD2739)</f>
        <v>MIAA_XANP2</v>
      </c>
      <c r="AH2739" t="str" cm="1">
        <f t="array" ref="AH2739">INDEX(Description!D$2:D$4489,Merged!$AD2739)</f>
        <v>tRNA_dimethylallyltransferase</v>
      </c>
      <c r="AI2739" t="str" cm="1">
        <f t="array" ref="AI2739">INDEX(Description!E$2:E$4489,Merged!$AD2739)</f>
        <v>miaA</v>
      </c>
      <c r="AJ2739" t="str">
        <f t="shared" si="257"/>
        <v>locus_tag=prodigal_1_2736;partial=00;start_type=GTG;rbs_motif=GGA/GAG/AGG;rbs_spacer=11-12bp;gc_cont=0.734;conf=100.00;score=107.96;cscore=119.65;sscore=-11.69;rscore=-1.51;uscore=-1.39;tscore=-8.13;;A7IFW1;MIAA_XANP2;tRNA_dimethylallyltransferase;miaA</v>
      </c>
    </row>
    <row r="2740" spans="1:36" x14ac:dyDescent="0.2">
      <c r="A2740" t="s">
        <v>11274</v>
      </c>
      <c r="B2740" t="s">
        <v>11275</v>
      </c>
      <c r="C2740" t="s">
        <v>4</v>
      </c>
      <c r="D2740">
        <v>2978188</v>
      </c>
      <c r="E2740">
        <v>2979087</v>
      </c>
      <c r="F2740">
        <v>171</v>
      </c>
      <c r="G2740" t="s">
        <v>11276</v>
      </c>
      <c r="H2740">
        <v>0</v>
      </c>
      <c r="I2740" t="s">
        <v>14014</v>
      </c>
      <c r="S2740" t="str">
        <f t="shared" si="253"/>
        <v>prodigal_1_2</v>
      </c>
      <c r="T2740" t="str">
        <f t="shared" si="254"/>
        <v>prodigal_1_27</v>
      </c>
      <c r="U2740" t="str">
        <f t="shared" si="255"/>
        <v>prodigal_1_273</v>
      </c>
      <c r="V2740" t="str">
        <f t="shared" si="258"/>
        <v>prodigal_1_2737</v>
      </c>
      <c r="W2740" t="str">
        <f t="shared" si="256"/>
        <v>prodigal_1_2737;</v>
      </c>
      <c r="Z2740">
        <f>MATCH(S2740,Description!$A$2:$A$4489,0)</f>
        <v>1113</v>
      </c>
      <c r="AA2740">
        <f>MATCH(T2740,Description!$A$2:$A$4489,0)</f>
        <v>1891</v>
      </c>
      <c r="AB2740">
        <f>MATCH(U2740,Description!$A$2:$A$4489,0)</f>
        <v>1926</v>
      </c>
      <c r="AC2740">
        <f>MATCH(V2740,Description!$A$2:$A$4489,0)</f>
        <v>1934</v>
      </c>
      <c r="AD2740">
        <v>1934</v>
      </c>
      <c r="AE2740" t="str" cm="1">
        <f t="array" ref="AE2740">INDEX(Description!A$2:A$4489,Merged!$AD2740)</f>
        <v>prodigal_1_2737</v>
      </c>
      <c r="AF2740" t="str" cm="1">
        <f t="array" ref="AF2740">INDEX(Description!B$2:B$4489,Merged!$AD2740)</f>
        <v>Q12A06</v>
      </c>
      <c r="AG2740" t="str" cm="1">
        <f t="array" ref="AG2740">INDEX(Description!C$2:C$4489,Merged!$AD2740)</f>
        <v>SERB_POLSJ</v>
      </c>
      <c r="AH2740" t="str" cm="1">
        <f t="array" ref="AH2740">INDEX(Description!D$2:D$4489,Merged!$AD2740)</f>
        <v>Phosphoserine_phosphatase</v>
      </c>
      <c r="AI2740" t="str" cm="1">
        <f t="array" ref="AI2740">INDEX(Description!E$2:E$4489,Merged!$AD2740)</f>
        <v>serB</v>
      </c>
      <c r="AJ2740" t="str">
        <f t="shared" si="257"/>
        <v>locus_tag=prodigal_1_2737;partial=00;start_type=ATG;rbs_motif=None;rbs_spacer=None;gc_cont=0.703;conf=100.00;score=170.97;cscore=167.71;sscore=3.27;rscore=-3.31;uscore=2.03;tscore=4.54;;Q12A06;SERB_POLSJ;Phosphoserine_phosphatase;serB</v>
      </c>
    </row>
    <row r="2741" spans="1:36" x14ac:dyDescent="0.2">
      <c r="A2741" t="s">
        <v>11274</v>
      </c>
      <c r="B2741" t="s">
        <v>11275</v>
      </c>
      <c r="C2741" t="s">
        <v>4</v>
      </c>
      <c r="D2741">
        <v>2979426</v>
      </c>
      <c r="E2741">
        <v>2980895</v>
      </c>
      <c r="F2741">
        <v>339.7</v>
      </c>
      <c r="G2741" t="s">
        <v>11287</v>
      </c>
      <c r="H2741">
        <v>0</v>
      </c>
      <c r="I2741" t="s">
        <v>14015</v>
      </c>
      <c r="S2741" t="str">
        <f t="shared" si="253"/>
        <v>prodigal_1_2</v>
      </c>
      <c r="T2741" t="str">
        <f t="shared" si="254"/>
        <v>prodigal_1_27</v>
      </c>
      <c r="U2741" t="str">
        <f t="shared" si="255"/>
        <v>prodigal_1_273</v>
      </c>
      <c r="V2741" t="str">
        <f t="shared" si="258"/>
        <v>prodigal_1_2738</v>
      </c>
      <c r="W2741" t="str">
        <f t="shared" si="256"/>
        <v>prodigal_1_2738;</v>
      </c>
      <c r="Z2741">
        <f>MATCH(S2741,Description!$A$2:$A$4489,0)</f>
        <v>1113</v>
      </c>
      <c r="AA2741">
        <f>MATCH(T2741,Description!$A$2:$A$4489,0)</f>
        <v>1891</v>
      </c>
      <c r="AB2741">
        <f>MATCH(U2741,Description!$A$2:$A$4489,0)</f>
        <v>1926</v>
      </c>
      <c r="AC2741">
        <f>MATCH(V2741,Description!$A$2:$A$4489,0)</f>
        <v>1935</v>
      </c>
      <c r="AD2741">
        <v>1935</v>
      </c>
      <c r="AE2741" t="str" cm="1">
        <f t="array" ref="AE2741">INDEX(Description!A$2:A$4489,Merged!$AD2741)</f>
        <v>prodigal_1_2738</v>
      </c>
      <c r="AF2741" t="str" cm="1">
        <f t="array" ref="AF2741">INDEX(Description!B$2:B$4489,Merged!$AD2741)</f>
        <v>P0A3Z5</v>
      </c>
      <c r="AG2741" t="str" cm="1">
        <f t="array" ref="AG2741">INDEX(Description!C$2:C$4489,Merged!$AD2741)</f>
        <v>DEGPL_BRUSU</v>
      </c>
      <c r="AH2741" t="str" cm="1">
        <f t="array" ref="AH2741">INDEX(Description!D$2:D$4489,Merged!$AD2741)</f>
        <v>Probable_periplasmic_serine_endoprotease_DegP-like</v>
      </c>
      <c r="AI2741" t="str" cm="1">
        <f t="array" ref="AI2741">INDEX(Description!E$2:E$4489,Merged!$AD2741)</f>
        <v>htrA</v>
      </c>
      <c r="AJ2741" t="str">
        <f t="shared" si="257"/>
        <v>locus_tag=prodigal_1_2738;partial=00;start_type=ATG;rbs_motif=AGGAG;rbs_spacer=3-4bp;gc_cont=0.675;conf=99.99;score=339.05;cscore=322.31;sscore=16.74;rscore=10.91;uscore=1.94;tscore=4.54;;P0A3Z5;DEGPL_BRUSU;Probable_periplasmic_serine_endoprotease_DegP-like;htrA</v>
      </c>
    </row>
    <row r="2742" spans="1:36" x14ac:dyDescent="0.2">
      <c r="A2742" t="s">
        <v>11274</v>
      </c>
      <c r="B2742" t="s">
        <v>11275</v>
      </c>
      <c r="C2742" t="s">
        <v>4</v>
      </c>
      <c r="D2742">
        <v>2981089</v>
      </c>
      <c r="E2742">
        <v>2981274</v>
      </c>
      <c r="F2742">
        <v>40.5</v>
      </c>
      <c r="G2742" t="s">
        <v>11287</v>
      </c>
      <c r="H2742">
        <v>0</v>
      </c>
      <c r="I2742" t="s">
        <v>14016</v>
      </c>
      <c r="S2742" t="str">
        <f t="shared" si="253"/>
        <v>prodigal_1_2</v>
      </c>
      <c r="T2742" t="str">
        <f t="shared" si="254"/>
        <v>prodigal_1_27</v>
      </c>
      <c r="U2742" t="str">
        <f t="shared" si="255"/>
        <v>prodigal_1_273</v>
      </c>
      <c r="V2742" t="str">
        <f t="shared" si="258"/>
        <v>prodigal_1_2739</v>
      </c>
      <c r="W2742" t="str">
        <f t="shared" si="256"/>
        <v>prodigal_1_2739;</v>
      </c>
      <c r="Z2742">
        <f>MATCH(S2742,Description!$A$2:$A$4489,0)</f>
        <v>1113</v>
      </c>
      <c r="AA2742">
        <f>MATCH(T2742,Description!$A$2:$A$4489,0)</f>
        <v>1891</v>
      </c>
      <c r="AB2742">
        <f>MATCH(U2742,Description!$A$2:$A$4489,0)</f>
        <v>1926</v>
      </c>
      <c r="AC2742">
        <f>MATCH(V2742,Description!$A$2:$A$4489,0)</f>
        <v>1936</v>
      </c>
      <c r="AD2742">
        <v>1936</v>
      </c>
      <c r="AE2742" t="str" cm="1">
        <f t="array" ref="AE2742">INDEX(Description!A$2:A$4489,Merged!$AD2742)</f>
        <v>prodigal_1_2739</v>
      </c>
      <c r="AF2742" t="str" cm="1">
        <f t="array" ref="AF2742">INDEX(Description!B$2:B$4489,Merged!$AD2742)</f>
        <v>*</v>
      </c>
      <c r="AG2742" cm="1">
        <f t="array" ref="AG2742">INDEX(Description!C$2:C$4489,Merged!$AD2742)</f>
        <v>0</v>
      </c>
      <c r="AH2742" cm="1">
        <f t="array" ref="AH2742">INDEX(Description!D$2:D$4489,Merged!$AD2742)</f>
        <v>0</v>
      </c>
      <c r="AI2742" cm="1">
        <f t="array" ref="AI2742">INDEX(Description!E$2:E$4489,Merged!$AD2742)</f>
        <v>0</v>
      </c>
      <c r="AJ2742" t="str">
        <f t="shared" si="257"/>
        <v>locus_tag=prodigal_1_2739;partial=00;start_type=ATG;rbs_motif=GGAG/GAGG;rbs_spacer=5-10bp;gc_cont=0.672;conf=99.99;score=41.44;cscore=32.75;sscore=8.69;rscore=6.50;uscore=-2.07;tscore=3.32;;*;0;0;0</v>
      </c>
    </row>
    <row r="2743" spans="1:36" x14ac:dyDescent="0.2">
      <c r="A2743" t="s">
        <v>11274</v>
      </c>
      <c r="B2743" t="s">
        <v>11275</v>
      </c>
      <c r="C2743" t="s">
        <v>4</v>
      </c>
      <c r="D2743">
        <v>2981306</v>
      </c>
      <c r="E2743">
        <v>2982277</v>
      </c>
      <c r="F2743">
        <v>202.8</v>
      </c>
      <c r="G2743" t="s">
        <v>11287</v>
      </c>
      <c r="H2743">
        <v>0</v>
      </c>
      <c r="I2743" t="s">
        <v>14017</v>
      </c>
      <c r="S2743" t="str">
        <f t="shared" si="253"/>
        <v>prodigal_1_2</v>
      </c>
      <c r="T2743" t="str">
        <f t="shared" si="254"/>
        <v>prodigal_1_27</v>
      </c>
      <c r="U2743" t="str">
        <f t="shared" si="255"/>
        <v>prodigal_1_274</v>
      </c>
      <c r="V2743" t="str">
        <f t="shared" si="258"/>
        <v>prodigal_1_2740</v>
      </c>
      <c r="W2743" t="str">
        <f t="shared" si="256"/>
        <v>prodigal_1_2740;</v>
      </c>
      <c r="Z2743">
        <f>MATCH(S2743,Description!$A$2:$A$4489,0)</f>
        <v>1113</v>
      </c>
      <c r="AA2743">
        <f>MATCH(T2743,Description!$A$2:$A$4489,0)</f>
        <v>1891</v>
      </c>
      <c r="AB2743">
        <f>MATCH(U2743,Description!$A$2:$A$4489,0)</f>
        <v>1937</v>
      </c>
      <c r="AC2743">
        <f>MATCH(V2743,Description!$A$2:$A$4489,0)</f>
        <v>1938</v>
      </c>
      <c r="AD2743">
        <v>1938</v>
      </c>
      <c r="AE2743" t="str" cm="1">
        <f t="array" ref="AE2743">INDEX(Description!A$2:A$4489,Merged!$AD2743)</f>
        <v>prodigal_1_2740</v>
      </c>
      <c r="AF2743" t="str" cm="1">
        <f t="array" ref="AF2743">INDEX(Description!B$2:B$4489,Merged!$AD2743)</f>
        <v>P44545</v>
      </c>
      <c r="AG2743" t="str" cm="1">
        <f t="array" ref="AG2743">INDEX(Description!C$2:C$4489,Merged!$AD2743)</f>
        <v>HFLC_HAEIN</v>
      </c>
      <c r="AH2743" t="str" cm="1">
        <f t="array" ref="AH2743">INDEX(Description!D$2:D$4489,Merged!$AD2743)</f>
        <v>Protein_HflC</v>
      </c>
      <c r="AI2743" t="str" cm="1">
        <f t="array" ref="AI2743">INDEX(Description!E$2:E$4489,Merged!$AD2743)</f>
        <v>hflC</v>
      </c>
      <c r="AJ2743" t="str">
        <f t="shared" si="257"/>
        <v>locus_tag=prodigal_1_2740;partial=00;start_type=ATG;rbs_motif=GGAGG;rbs_spacer=5-10bp;gc_cont=0.693;conf=99.99;score=204.54;cscore=188.41;sscore=16.13;rscore=10.30;uscore=-0.45;tscore=4.54;;P44545;HFLC_HAEIN;Protein_HflC;hflC</v>
      </c>
    </row>
    <row r="2744" spans="1:36" x14ac:dyDescent="0.2">
      <c r="A2744" t="s">
        <v>11274</v>
      </c>
      <c r="B2744" t="s">
        <v>11275</v>
      </c>
      <c r="C2744" t="s">
        <v>4</v>
      </c>
      <c r="D2744">
        <v>2982274</v>
      </c>
      <c r="E2744">
        <v>2983404</v>
      </c>
      <c r="F2744">
        <v>233.5</v>
      </c>
      <c r="G2744" t="s">
        <v>11287</v>
      </c>
      <c r="H2744">
        <v>0</v>
      </c>
      <c r="I2744" t="s">
        <v>14018</v>
      </c>
      <c r="S2744" t="str">
        <f t="shared" si="253"/>
        <v>prodigal_1_2</v>
      </c>
      <c r="T2744" t="str">
        <f t="shared" si="254"/>
        <v>prodigal_1_27</v>
      </c>
      <c r="U2744" t="str">
        <f t="shared" si="255"/>
        <v>prodigal_1_274</v>
      </c>
      <c r="V2744" t="str">
        <f t="shared" si="258"/>
        <v>prodigal_1_2741</v>
      </c>
      <c r="W2744" t="str">
        <f t="shared" si="256"/>
        <v>prodigal_1_2741;</v>
      </c>
      <c r="Z2744">
        <f>MATCH(S2744,Description!$A$2:$A$4489,0)</f>
        <v>1113</v>
      </c>
      <c r="AA2744">
        <f>MATCH(T2744,Description!$A$2:$A$4489,0)</f>
        <v>1891</v>
      </c>
      <c r="AB2744">
        <f>MATCH(U2744,Description!$A$2:$A$4489,0)</f>
        <v>1937</v>
      </c>
      <c r="AC2744">
        <f>MATCH(V2744,Description!$A$2:$A$4489,0)</f>
        <v>1939</v>
      </c>
      <c r="AD2744">
        <v>1939</v>
      </c>
      <c r="AE2744" t="str" cm="1">
        <f t="array" ref="AE2744">INDEX(Description!A$2:A$4489,Merged!$AD2744)</f>
        <v>prodigal_1_2741</v>
      </c>
      <c r="AF2744" t="str" cm="1">
        <f t="array" ref="AF2744">INDEX(Description!B$2:B$4489,Merged!$AD2744)</f>
        <v>Q8K914</v>
      </c>
      <c r="AG2744" t="str" cm="1">
        <f t="array" ref="AG2744">INDEX(Description!C$2:C$4489,Merged!$AD2744)</f>
        <v>HFLK_BUCAP</v>
      </c>
      <c r="AH2744" t="str" cm="1">
        <f t="array" ref="AH2744">INDEX(Description!D$2:D$4489,Merged!$AD2744)</f>
        <v>Protein_HflK</v>
      </c>
      <c r="AI2744" t="str" cm="1">
        <f t="array" ref="AI2744">INDEX(Description!E$2:E$4489,Merged!$AD2744)</f>
        <v>hflK</v>
      </c>
      <c r="AJ2744" t="str">
        <f t="shared" si="257"/>
        <v>locus_tag=prodigal_1_2741;partial=00;start_type=ATG;rbs_motif=GGAG/GAGG;rbs_spacer=5-10bp;gc_cont=0.679;conf=99.99;score=232.83;cscore=223.39;sscore=9.44;rscore=8.88;uscore=-3.33;tscore=4.54;;Q8K914;HFLK_BUCAP;Protein_HflK;hflK</v>
      </c>
    </row>
    <row r="2745" spans="1:36" x14ac:dyDescent="0.2">
      <c r="A2745" t="s">
        <v>11274</v>
      </c>
      <c r="B2745" t="s">
        <v>11275</v>
      </c>
      <c r="C2745" t="s">
        <v>4</v>
      </c>
      <c r="D2745">
        <v>2983632</v>
      </c>
      <c r="E2745">
        <v>2983910</v>
      </c>
      <c r="F2745">
        <v>42.8</v>
      </c>
      <c r="G2745" t="s">
        <v>11287</v>
      </c>
      <c r="H2745">
        <v>0</v>
      </c>
      <c r="I2745" t="s">
        <v>14019</v>
      </c>
      <c r="S2745" t="str">
        <f t="shared" si="253"/>
        <v>prodigal_1_2</v>
      </c>
      <c r="T2745" t="str">
        <f t="shared" si="254"/>
        <v>prodigal_1_27</v>
      </c>
      <c r="U2745" t="str">
        <f t="shared" si="255"/>
        <v>prodigal_1_274</v>
      </c>
      <c r="V2745" t="str">
        <f t="shared" si="258"/>
        <v>prodigal_1_2742</v>
      </c>
      <c r="W2745" t="str">
        <f t="shared" si="256"/>
        <v>prodigal_1_2742;</v>
      </c>
      <c r="Z2745">
        <f>MATCH(S2745,Description!$A$2:$A$4489,0)</f>
        <v>1113</v>
      </c>
      <c r="AA2745">
        <f>MATCH(T2745,Description!$A$2:$A$4489,0)</f>
        <v>1891</v>
      </c>
      <c r="AB2745">
        <f>MATCH(U2745,Description!$A$2:$A$4489,0)</f>
        <v>1937</v>
      </c>
      <c r="AC2745">
        <f>MATCH(V2745,Description!$A$2:$A$4489,0)</f>
        <v>1940</v>
      </c>
      <c r="AD2745">
        <v>1940</v>
      </c>
      <c r="AE2745" t="str" cm="1">
        <f t="array" ref="AE2745">INDEX(Description!A$2:A$4489,Merged!$AD2745)</f>
        <v>prodigal_1_2742</v>
      </c>
      <c r="AF2745" t="str" cm="1">
        <f t="array" ref="AF2745">INDEX(Description!B$2:B$4489,Merged!$AD2745)</f>
        <v>*</v>
      </c>
      <c r="AG2745" cm="1">
        <f t="array" ref="AG2745">INDEX(Description!C$2:C$4489,Merged!$AD2745)</f>
        <v>0</v>
      </c>
      <c r="AH2745" cm="1">
        <f t="array" ref="AH2745">INDEX(Description!D$2:D$4489,Merged!$AD2745)</f>
        <v>0</v>
      </c>
      <c r="AI2745" cm="1">
        <f t="array" ref="AI2745">INDEX(Description!E$2:E$4489,Merged!$AD2745)</f>
        <v>0</v>
      </c>
      <c r="AJ2745" t="str">
        <f t="shared" si="257"/>
        <v>locus_tag=prodigal_1_2742;partial=00;start_type=ATG;rbs_motif=GGAG/GAGG;rbs_spacer=5-10bp;gc_cont=0.645;conf=99.99;score=42.80;cscore=29.20;sscore=13.60;rscore=8.88;uscore=0.17;tscore=4.54;;*;0;0;0</v>
      </c>
    </row>
    <row r="2746" spans="1:36" x14ac:dyDescent="0.2">
      <c r="A2746" t="s">
        <v>11274</v>
      </c>
      <c r="B2746" t="s">
        <v>11275</v>
      </c>
      <c r="C2746" t="s">
        <v>4</v>
      </c>
      <c r="D2746">
        <v>2983891</v>
      </c>
      <c r="E2746">
        <v>2984094</v>
      </c>
      <c r="F2746">
        <v>2.8</v>
      </c>
      <c r="G2746" t="s">
        <v>11287</v>
      </c>
      <c r="H2746">
        <v>0</v>
      </c>
      <c r="I2746" t="s">
        <v>14020</v>
      </c>
      <c r="S2746" t="str">
        <f t="shared" si="253"/>
        <v>prodigal_1_2</v>
      </c>
      <c r="T2746" t="str">
        <f t="shared" si="254"/>
        <v>prodigal_1_27</v>
      </c>
      <c r="U2746" t="str">
        <f t="shared" si="255"/>
        <v>prodigal_1_274</v>
      </c>
      <c r="V2746" t="str">
        <f t="shared" si="258"/>
        <v>prodigal_1_2743</v>
      </c>
      <c r="W2746" t="str">
        <f t="shared" si="256"/>
        <v>prodigal_1_2743;</v>
      </c>
      <c r="Z2746">
        <f>MATCH(S2746,Description!$A$2:$A$4489,0)</f>
        <v>1113</v>
      </c>
      <c r="AA2746">
        <f>MATCH(T2746,Description!$A$2:$A$4489,0)</f>
        <v>1891</v>
      </c>
      <c r="AB2746">
        <f>MATCH(U2746,Description!$A$2:$A$4489,0)</f>
        <v>1937</v>
      </c>
      <c r="AC2746">
        <f>MATCH(V2746,Description!$A$2:$A$4489,0)</f>
        <v>1941</v>
      </c>
      <c r="AD2746">
        <v>1941</v>
      </c>
      <c r="AE2746" t="str" cm="1">
        <f t="array" ref="AE2746">INDEX(Description!A$2:A$4489,Merged!$AD2746)</f>
        <v>prodigal_1_2743</v>
      </c>
      <c r="AF2746" t="str" cm="1">
        <f t="array" ref="AF2746">INDEX(Description!B$2:B$4489,Merged!$AD2746)</f>
        <v>*</v>
      </c>
      <c r="AG2746" cm="1">
        <f t="array" ref="AG2746">INDEX(Description!C$2:C$4489,Merged!$AD2746)</f>
        <v>0</v>
      </c>
      <c r="AH2746" cm="1">
        <f t="array" ref="AH2746">INDEX(Description!D$2:D$4489,Merged!$AD2746)</f>
        <v>0</v>
      </c>
      <c r="AI2746" cm="1">
        <f t="array" ref="AI2746">INDEX(Description!E$2:E$4489,Merged!$AD2746)</f>
        <v>0</v>
      </c>
      <c r="AJ2746" t="str">
        <f t="shared" si="257"/>
        <v>locus_tag=prodigal_1_2743;partial=00;start_type=TTG;rbs_motif=GGAG/GAGG;rbs_spacer=5-10bp;gc_cont=0.647;conf=62.33;score=2.19;cscore=15.61;sscore=-13.42;rscore=7.14;uscore=-5.49;tscore=-14.42;;*;0;0;0</v>
      </c>
    </row>
    <row r="2747" spans="1:36" x14ac:dyDescent="0.2">
      <c r="A2747" t="s">
        <v>11274</v>
      </c>
      <c r="B2747" t="s">
        <v>11275</v>
      </c>
      <c r="C2747" t="s">
        <v>4</v>
      </c>
      <c r="D2747">
        <v>2984529</v>
      </c>
      <c r="E2747">
        <v>2985917</v>
      </c>
      <c r="F2747">
        <v>328.4</v>
      </c>
      <c r="G2747" t="s">
        <v>11276</v>
      </c>
      <c r="H2747">
        <v>0</v>
      </c>
      <c r="I2747" t="s">
        <v>14021</v>
      </c>
      <c r="S2747" t="str">
        <f t="shared" si="253"/>
        <v>prodigal_1_2</v>
      </c>
      <c r="T2747" t="str">
        <f t="shared" si="254"/>
        <v>prodigal_1_27</v>
      </c>
      <c r="U2747" t="str">
        <f t="shared" si="255"/>
        <v>prodigal_1_274</v>
      </c>
      <c r="V2747" t="str">
        <f t="shared" si="258"/>
        <v>prodigal_1_2744</v>
      </c>
      <c r="W2747" t="str">
        <f t="shared" si="256"/>
        <v>prodigal_1_2744;</v>
      </c>
      <c r="Z2747">
        <f>MATCH(S2747,Description!$A$2:$A$4489,0)</f>
        <v>1113</v>
      </c>
      <c r="AA2747">
        <f>MATCH(T2747,Description!$A$2:$A$4489,0)</f>
        <v>1891</v>
      </c>
      <c r="AB2747">
        <f>MATCH(U2747,Description!$A$2:$A$4489,0)</f>
        <v>1937</v>
      </c>
      <c r="AC2747">
        <f>MATCH(V2747,Description!$A$2:$A$4489,0)</f>
        <v>1942</v>
      </c>
      <c r="AD2747">
        <v>1942</v>
      </c>
      <c r="AE2747" t="str" cm="1">
        <f t="array" ref="AE2747">INDEX(Description!A$2:A$4489,Merged!$AD2747)</f>
        <v>prodigal_1_2744</v>
      </c>
      <c r="AF2747" t="str" cm="1">
        <f t="array" ref="AF2747">INDEX(Description!B$2:B$4489,Merged!$AD2747)</f>
        <v>Q9A6I5</v>
      </c>
      <c r="AG2747" t="str" cm="1">
        <f t="array" ref="AG2747">INDEX(Description!C$2:C$4489,Merged!$AD2747)</f>
        <v>FUMC_CAUVC</v>
      </c>
      <c r="AH2747" t="str" cm="1">
        <f t="array" ref="AH2747">INDEX(Description!D$2:D$4489,Merged!$AD2747)</f>
        <v>Fumarate_hydratase_class_II</v>
      </c>
      <c r="AI2747" t="str" cm="1">
        <f t="array" ref="AI2747">INDEX(Description!E$2:E$4489,Merged!$AD2747)</f>
        <v>fumC</v>
      </c>
      <c r="AJ2747" t="str">
        <f t="shared" si="257"/>
        <v>locus_tag=prodigal_1_2744;partial=00;start_type=ATG;rbs_motif=GGA/GAG/AGG;rbs_spacer=5-10bp;gc_cont=0.662;conf=99.99;score=328.43;cscore=320.06;sscore=8.37;rscore=0.72;uscore=3.11;tscore=4.54;;Q9A6I5;FUMC_CAUVC;Fumarate_hydratase_class_II;fumC</v>
      </c>
    </row>
    <row r="2748" spans="1:36" x14ac:dyDescent="0.2">
      <c r="A2748" t="s">
        <v>11274</v>
      </c>
      <c r="B2748" t="s">
        <v>11275</v>
      </c>
      <c r="C2748" t="s">
        <v>4</v>
      </c>
      <c r="D2748">
        <v>2986022</v>
      </c>
      <c r="E2748">
        <v>2986624</v>
      </c>
      <c r="F2748">
        <v>89.6</v>
      </c>
      <c r="G2748" t="s">
        <v>11276</v>
      </c>
      <c r="H2748">
        <v>0</v>
      </c>
      <c r="I2748" t="s">
        <v>14022</v>
      </c>
      <c r="S2748" t="str">
        <f t="shared" si="253"/>
        <v>prodigal_1_2</v>
      </c>
      <c r="T2748" t="str">
        <f t="shared" si="254"/>
        <v>prodigal_1_27</v>
      </c>
      <c r="U2748" t="str">
        <f t="shared" si="255"/>
        <v>prodigal_1_274</v>
      </c>
      <c r="V2748" t="str">
        <f t="shared" si="258"/>
        <v>prodigal_1_2745</v>
      </c>
      <c r="W2748" t="str">
        <f t="shared" si="256"/>
        <v>prodigal_1_2745;</v>
      </c>
      <c r="Z2748">
        <f>MATCH(S2748,Description!$A$2:$A$4489,0)</f>
        <v>1113</v>
      </c>
      <c r="AA2748">
        <f>MATCH(T2748,Description!$A$2:$A$4489,0)</f>
        <v>1891</v>
      </c>
      <c r="AB2748">
        <f>MATCH(U2748,Description!$A$2:$A$4489,0)</f>
        <v>1937</v>
      </c>
      <c r="AC2748">
        <f>MATCH(V2748,Description!$A$2:$A$4489,0)</f>
        <v>1943</v>
      </c>
      <c r="AD2748">
        <v>1943</v>
      </c>
      <c r="AE2748" t="str" cm="1">
        <f t="array" ref="AE2748">INDEX(Description!A$2:A$4489,Merged!$AD2748)</f>
        <v>prodigal_1_2745</v>
      </c>
      <c r="AF2748" t="str" cm="1">
        <f t="array" ref="AF2748">INDEX(Description!B$2:B$4489,Merged!$AD2748)</f>
        <v>*</v>
      </c>
      <c r="AG2748" cm="1">
        <f t="array" ref="AG2748">INDEX(Description!C$2:C$4489,Merged!$AD2748)</f>
        <v>0</v>
      </c>
      <c r="AH2748" cm="1">
        <f t="array" ref="AH2748">INDEX(Description!D$2:D$4489,Merged!$AD2748)</f>
        <v>0</v>
      </c>
      <c r="AI2748" cm="1">
        <f t="array" ref="AI2748">INDEX(Description!E$2:E$4489,Merged!$AD2748)</f>
        <v>0</v>
      </c>
      <c r="AJ2748" t="str">
        <f t="shared" si="257"/>
        <v>locus_tag=prodigal_1_2745;partial=00;start_type=GTG;rbs_motif=GGAGG;rbs_spacer=5-10bp;gc_cont=0.630;conf=100.00;score=89.62;cscore=86.18;sscore=3.43;rscore=10.30;uscore=1.27;tscore=-8.13;;*;0;0;0</v>
      </c>
    </row>
    <row r="2749" spans="1:36" x14ac:dyDescent="0.2">
      <c r="A2749" t="s">
        <v>11274</v>
      </c>
      <c r="B2749" t="s">
        <v>11275</v>
      </c>
      <c r="C2749" t="s">
        <v>4</v>
      </c>
      <c r="D2749">
        <v>2986854</v>
      </c>
      <c r="E2749">
        <v>2987468</v>
      </c>
      <c r="F2749">
        <v>135.30000000000001</v>
      </c>
      <c r="G2749" t="s">
        <v>11276</v>
      </c>
      <c r="H2749">
        <v>0</v>
      </c>
      <c r="I2749" t="s">
        <v>14023</v>
      </c>
      <c r="S2749" t="str">
        <f t="shared" si="253"/>
        <v>prodigal_1_2</v>
      </c>
      <c r="T2749" t="str">
        <f t="shared" si="254"/>
        <v>prodigal_1_27</v>
      </c>
      <c r="U2749" t="str">
        <f t="shared" si="255"/>
        <v>prodigal_1_274</v>
      </c>
      <c r="V2749" t="str">
        <f t="shared" si="258"/>
        <v>prodigal_1_2746</v>
      </c>
      <c r="W2749" t="str">
        <f t="shared" si="256"/>
        <v>prodigal_1_2746;</v>
      </c>
      <c r="Z2749">
        <f>MATCH(S2749,Description!$A$2:$A$4489,0)</f>
        <v>1113</v>
      </c>
      <c r="AA2749">
        <f>MATCH(T2749,Description!$A$2:$A$4489,0)</f>
        <v>1891</v>
      </c>
      <c r="AB2749">
        <f>MATCH(U2749,Description!$A$2:$A$4489,0)</f>
        <v>1937</v>
      </c>
      <c r="AC2749">
        <f>MATCH(V2749,Description!$A$2:$A$4489,0)</f>
        <v>1944</v>
      </c>
      <c r="AD2749">
        <v>1944</v>
      </c>
      <c r="AE2749" t="str" cm="1">
        <f t="array" ref="AE2749">INDEX(Description!A$2:A$4489,Merged!$AD2749)</f>
        <v>prodigal_1_2746</v>
      </c>
      <c r="AF2749" t="str" cm="1">
        <f t="array" ref="AF2749">INDEX(Description!B$2:B$4489,Merged!$AD2749)</f>
        <v>A8AVK0</v>
      </c>
      <c r="AG2749" t="str" cm="1">
        <f t="array" ref="AG2749">INDEX(Description!C$2:C$4489,Merged!$AD2749)</f>
        <v>LEMA_STRGC</v>
      </c>
      <c r="AH2749" t="str" cm="1">
        <f t="array" ref="AH2749">INDEX(Description!D$2:D$4489,Merged!$AD2749)</f>
        <v>Protein_LemA</v>
      </c>
      <c r="AI2749" t="str" cm="1">
        <f t="array" ref="AI2749">INDEX(Description!E$2:E$4489,Merged!$AD2749)</f>
        <v>lemA</v>
      </c>
      <c r="AJ2749" t="str">
        <f t="shared" si="257"/>
        <v>locus_tag=prodigal_1_2746;partial=00;start_type=ATG;rbs_motif=GGAG/GAGG;rbs_spacer=5-10bp;gc_cont=0.637;conf=100.00;score=134.65;cscore=121.43;sscore=13.23;rscore=8.88;uscore=0.45;tscore=4.54;;A8AVK0;LEMA_STRGC;Protein_LemA;lemA</v>
      </c>
    </row>
    <row r="2750" spans="1:36" x14ac:dyDescent="0.2">
      <c r="A2750" t="s">
        <v>11274</v>
      </c>
      <c r="B2750" t="s">
        <v>11275</v>
      </c>
      <c r="C2750" t="s">
        <v>4</v>
      </c>
      <c r="D2750">
        <v>2987500</v>
      </c>
      <c r="E2750">
        <v>2988345</v>
      </c>
      <c r="F2750">
        <v>129.1</v>
      </c>
      <c r="G2750" t="s">
        <v>11276</v>
      </c>
      <c r="H2750">
        <v>0</v>
      </c>
      <c r="I2750" t="s">
        <v>14024</v>
      </c>
      <c r="S2750" t="str">
        <f t="shared" si="253"/>
        <v>prodigal_1_2</v>
      </c>
      <c r="T2750" t="str">
        <f t="shared" si="254"/>
        <v>prodigal_1_27</v>
      </c>
      <c r="U2750" t="str">
        <f t="shared" si="255"/>
        <v>prodigal_1_274</v>
      </c>
      <c r="V2750" t="str">
        <f t="shared" si="258"/>
        <v>prodigal_1_2747</v>
      </c>
      <c r="W2750" t="str">
        <f t="shared" si="256"/>
        <v>prodigal_1_2747;</v>
      </c>
      <c r="Z2750">
        <f>MATCH(S2750,Description!$A$2:$A$4489,0)</f>
        <v>1113</v>
      </c>
      <c r="AA2750">
        <f>MATCH(T2750,Description!$A$2:$A$4489,0)</f>
        <v>1891</v>
      </c>
      <c r="AB2750">
        <f>MATCH(U2750,Description!$A$2:$A$4489,0)</f>
        <v>1937</v>
      </c>
      <c r="AC2750">
        <f>MATCH(V2750,Description!$A$2:$A$4489,0)</f>
        <v>1945</v>
      </c>
      <c r="AD2750">
        <v>1945</v>
      </c>
      <c r="AE2750" t="str" cm="1">
        <f t="array" ref="AE2750">INDEX(Description!A$2:A$4489,Merged!$AD2750)</f>
        <v>prodigal_1_2747</v>
      </c>
      <c r="AF2750" t="str" cm="1">
        <f t="array" ref="AF2750">INDEX(Description!B$2:B$4489,Merged!$AD2750)</f>
        <v>*</v>
      </c>
      <c r="AG2750" cm="1">
        <f t="array" ref="AG2750">INDEX(Description!C$2:C$4489,Merged!$AD2750)</f>
        <v>0</v>
      </c>
      <c r="AH2750" cm="1">
        <f t="array" ref="AH2750">INDEX(Description!D$2:D$4489,Merged!$AD2750)</f>
        <v>0</v>
      </c>
      <c r="AI2750" cm="1">
        <f t="array" ref="AI2750">INDEX(Description!E$2:E$4489,Merged!$AD2750)</f>
        <v>0</v>
      </c>
      <c r="AJ2750" t="str">
        <f t="shared" si="257"/>
        <v>locus_tag=prodigal_1_2747;partial=00;start_type=GTG;rbs_motif=GGAGG;rbs_spacer=5-10bp;gc_cont=0.719;conf=100.00;score=130.01;cscore=129.91;sscore=0.10;rscore=10.30;uscore=-3.00;tscore=-8.13;;*;0;0;0</v>
      </c>
    </row>
    <row r="2751" spans="1:36" x14ac:dyDescent="0.2">
      <c r="A2751" t="s">
        <v>11274</v>
      </c>
      <c r="B2751" t="s">
        <v>11275</v>
      </c>
      <c r="C2751" t="s">
        <v>4</v>
      </c>
      <c r="D2751">
        <v>2988345</v>
      </c>
      <c r="E2751">
        <v>2988824</v>
      </c>
      <c r="F2751">
        <v>4.5</v>
      </c>
      <c r="G2751" t="s">
        <v>11276</v>
      </c>
      <c r="H2751">
        <v>0</v>
      </c>
      <c r="I2751" t="s">
        <v>14025</v>
      </c>
      <c r="S2751" t="str">
        <f t="shared" si="253"/>
        <v>prodigal_1_2</v>
      </c>
      <c r="T2751" t="str">
        <f t="shared" si="254"/>
        <v>prodigal_1_27</v>
      </c>
      <c r="U2751" t="str">
        <f t="shared" si="255"/>
        <v>prodigal_1_274</v>
      </c>
      <c r="V2751" t="str">
        <f t="shared" si="258"/>
        <v>prodigal_1_2748</v>
      </c>
      <c r="W2751" t="str">
        <f t="shared" si="256"/>
        <v>prodigal_1_2748;</v>
      </c>
      <c r="Z2751">
        <f>MATCH(S2751,Description!$A$2:$A$4489,0)</f>
        <v>1113</v>
      </c>
      <c r="AA2751">
        <f>MATCH(T2751,Description!$A$2:$A$4489,0)</f>
        <v>1891</v>
      </c>
      <c r="AB2751">
        <f>MATCH(U2751,Description!$A$2:$A$4489,0)</f>
        <v>1937</v>
      </c>
      <c r="AC2751">
        <f>MATCH(V2751,Description!$A$2:$A$4489,0)</f>
        <v>1946</v>
      </c>
      <c r="AD2751">
        <v>1946</v>
      </c>
      <c r="AE2751" t="str" cm="1">
        <f t="array" ref="AE2751">INDEX(Description!A$2:A$4489,Merged!$AD2751)</f>
        <v>prodigal_1_2748</v>
      </c>
      <c r="AF2751" t="str" cm="1">
        <f t="array" ref="AF2751">INDEX(Description!B$2:B$4489,Merged!$AD2751)</f>
        <v>*</v>
      </c>
      <c r="AG2751" cm="1">
        <f t="array" ref="AG2751">INDEX(Description!C$2:C$4489,Merged!$AD2751)</f>
        <v>0</v>
      </c>
      <c r="AH2751" cm="1">
        <f t="array" ref="AH2751">INDEX(Description!D$2:D$4489,Merged!$AD2751)</f>
        <v>0</v>
      </c>
      <c r="AI2751" cm="1">
        <f t="array" ref="AI2751">INDEX(Description!E$2:E$4489,Merged!$AD2751)</f>
        <v>0</v>
      </c>
      <c r="AJ2751" t="str">
        <f t="shared" si="257"/>
        <v>locus_tag=prodigal_1_2748;partial=00;start_type=ATG;rbs_motif=GGxGG;rbs_spacer=5-10bp;gc_cont=0.629;conf=95.45;score=13.24;cscore=7.41;sscore=5.82;rscore=-2.87;uscore=-4.60;tscore=4.54;;*;0;0;0</v>
      </c>
    </row>
    <row r="2752" spans="1:36" x14ac:dyDescent="0.2">
      <c r="A2752" t="s">
        <v>11274</v>
      </c>
      <c r="B2752" t="s">
        <v>11275</v>
      </c>
      <c r="C2752" t="s">
        <v>4</v>
      </c>
      <c r="D2752">
        <v>2988821</v>
      </c>
      <c r="E2752">
        <v>2989480</v>
      </c>
      <c r="F2752">
        <v>107.5</v>
      </c>
      <c r="G2752" t="s">
        <v>11276</v>
      </c>
      <c r="H2752">
        <v>0</v>
      </c>
      <c r="I2752" t="s">
        <v>14026</v>
      </c>
      <c r="S2752" t="str">
        <f t="shared" si="253"/>
        <v>prodigal_1_2</v>
      </c>
      <c r="T2752" t="str">
        <f t="shared" si="254"/>
        <v>prodigal_1_27</v>
      </c>
      <c r="U2752" t="str">
        <f t="shared" si="255"/>
        <v>prodigal_1_274</v>
      </c>
      <c r="V2752" t="str">
        <f t="shared" si="258"/>
        <v>prodigal_1_2749</v>
      </c>
      <c r="W2752" t="str">
        <f t="shared" si="256"/>
        <v>prodigal_1_2749;</v>
      </c>
      <c r="Z2752">
        <f>MATCH(S2752,Description!$A$2:$A$4489,0)</f>
        <v>1113</v>
      </c>
      <c r="AA2752">
        <f>MATCH(T2752,Description!$A$2:$A$4489,0)</f>
        <v>1891</v>
      </c>
      <c r="AB2752">
        <f>MATCH(U2752,Description!$A$2:$A$4489,0)</f>
        <v>1937</v>
      </c>
      <c r="AC2752">
        <f>MATCH(V2752,Description!$A$2:$A$4489,0)</f>
        <v>1947</v>
      </c>
      <c r="AD2752">
        <v>1947</v>
      </c>
      <c r="AE2752" t="str" cm="1">
        <f t="array" ref="AE2752">INDEX(Description!A$2:A$4489,Merged!$AD2752)</f>
        <v>prodigal_1_2749</v>
      </c>
      <c r="AF2752" t="str" cm="1">
        <f t="array" ref="AF2752">INDEX(Description!B$2:B$4489,Merged!$AD2752)</f>
        <v>*</v>
      </c>
      <c r="AG2752" cm="1">
        <f t="array" ref="AG2752">INDEX(Description!C$2:C$4489,Merged!$AD2752)</f>
        <v>0</v>
      </c>
      <c r="AH2752" cm="1">
        <f t="array" ref="AH2752">INDEX(Description!D$2:D$4489,Merged!$AD2752)</f>
        <v>0</v>
      </c>
      <c r="AI2752" cm="1">
        <f t="array" ref="AI2752">INDEX(Description!E$2:E$4489,Merged!$AD2752)</f>
        <v>0</v>
      </c>
      <c r="AJ2752" t="str">
        <f t="shared" si="257"/>
        <v>locus_tag=prodigal_1_2749;partial=00;start_type=ATG;rbs_motif=GGAG/GAGG;rbs_spacer=5-10bp;gc_cont=0.694;conf=100.00;score=114.39;cscore=99.67;sscore=14.72;rscore=8.88;uscore=-5.63;tscore=4.54;;*;0;0;0</v>
      </c>
    </row>
    <row r="2753" spans="1:36" x14ac:dyDescent="0.2">
      <c r="A2753" t="s">
        <v>11274</v>
      </c>
      <c r="B2753" t="s">
        <v>11275</v>
      </c>
      <c r="C2753" t="s">
        <v>4</v>
      </c>
      <c r="D2753">
        <v>2989632</v>
      </c>
      <c r="E2753">
        <v>2990615</v>
      </c>
      <c r="F2753">
        <v>211.6</v>
      </c>
      <c r="G2753" t="s">
        <v>11276</v>
      </c>
      <c r="H2753">
        <v>0</v>
      </c>
      <c r="I2753" t="s">
        <v>14027</v>
      </c>
      <c r="S2753" t="str">
        <f t="shared" si="253"/>
        <v>prodigal_1_2</v>
      </c>
      <c r="T2753" t="str">
        <f t="shared" si="254"/>
        <v>prodigal_1_27</v>
      </c>
      <c r="U2753" t="str">
        <f t="shared" si="255"/>
        <v>prodigal_1_275</v>
      </c>
      <c r="V2753" t="str">
        <f t="shared" si="258"/>
        <v>prodigal_1_2750</v>
      </c>
      <c r="W2753" t="str">
        <f t="shared" si="256"/>
        <v>prodigal_1_2750;</v>
      </c>
      <c r="Z2753">
        <f>MATCH(S2753,Description!$A$2:$A$4489,0)</f>
        <v>1113</v>
      </c>
      <c r="AA2753">
        <f>MATCH(T2753,Description!$A$2:$A$4489,0)</f>
        <v>1891</v>
      </c>
      <c r="AB2753">
        <f>MATCH(U2753,Description!$A$2:$A$4489,0)</f>
        <v>1948</v>
      </c>
      <c r="AC2753">
        <f>MATCH(V2753,Description!$A$2:$A$4489,0)</f>
        <v>1949</v>
      </c>
      <c r="AD2753">
        <v>1949</v>
      </c>
      <c r="AE2753" t="str" cm="1">
        <f t="array" ref="AE2753">INDEX(Description!A$2:A$4489,Merged!$AD2753)</f>
        <v>prodigal_1_2750</v>
      </c>
      <c r="AF2753" t="str" cm="1">
        <f t="array" ref="AF2753">INDEX(Description!B$2:B$4489,Merged!$AD2753)</f>
        <v>B2JQD2</v>
      </c>
      <c r="AG2753" t="str" cm="1">
        <f t="array" ref="AG2753">INDEX(Description!C$2:C$4489,Merged!$AD2753)</f>
        <v>MDH_PARP8</v>
      </c>
      <c r="AH2753" t="str" cm="1">
        <f t="array" ref="AH2753">INDEX(Description!D$2:D$4489,Merged!$AD2753)</f>
        <v>Malate_dehydrogenase</v>
      </c>
      <c r="AI2753" t="str" cm="1">
        <f t="array" ref="AI2753">INDEX(Description!E$2:E$4489,Merged!$AD2753)</f>
        <v>mdh</v>
      </c>
      <c r="AJ2753" t="str">
        <f t="shared" si="257"/>
        <v>locus_tag=prodigal_1_2750;partial=00;start_type=ATG;rbs_motif=GGA/GAG/AGG;rbs_spacer=11-12bp;gc_cont=0.667;conf=99.99;score=211.57;cscore=210.07;sscore=1.50;rscore=-1.51;uscore=-1.53;tscore=4.54;;B2JQD2;MDH_PARP8;Malate_dehydrogenase;mdh</v>
      </c>
    </row>
    <row r="2754" spans="1:36" x14ac:dyDescent="0.2">
      <c r="A2754" t="s">
        <v>11274</v>
      </c>
      <c r="B2754" t="s">
        <v>11275</v>
      </c>
      <c r="C2754" t="s">
        <v>4</v>
      </c>
      <c r="D2754">
        <v>2991546</v>
      </c>
      <c r="E2754">
        <v>2991917</v>
      </c>
      <c r="F2754">
        <v>46.3</v>
      </c>
      <c r="G2754" t="s">
        <v>11276</v>
      </c>
      <c r="H2754">
        <v>0</v>
      </c>
      <c r="I2754" t="s">
        <v>14028</v>
      </c>
      <c r="S2754" t="str">
        <f t="shared" si="253"/>
        <v>prodigal_1_2</v>
      </c>
      <c r="T2754" t="str">
        <f t="shared" si="254"/>
        <v>prodigal_1_27</v>
      </c>
      <c r="U2754" t="str">
        <f t="shared" si="255"/>
        <v>prodigal_1_275</v>
      </c>
      <c r="V2754" t="str">
        <f t="shared" si="258"/>
        <v>prodigal_1_2751</v>
      </c>
      <c r="W2754" t="str">
        <f t="shared" si="256"/>
        <v>prodigal_1_2751;</v>
      </c>
      <c r="Z2754">
        <f>MATCH(S2754,Description!$A$2:$A$4489,0)</f>
        <v>1113</v>
      </c>
      <c r="AA2754">
        <f>MATCH(T2754,Description!$A$2:$A$4489,0)</f>
        <v>1891</v>
      </c>
      <c r="AB2754">
        <f>MATCH(U2754,Description!$A$2:$A$4489,0)</f>
        <v>1948</v>
      </c>
      <c r="AC2754">
        <f>MATCH(V2754,Description!$A$2:$A$4489,0)</f>
        <v>1950</v>
      </c>
      <c r="AD2754">
        <v>1950</v>
      </c>
      <c r="AE2754" t="str" cm="1">
        <f t="array" ref="AE2754">INDEX(Description!A$2:A$4489,Merged!$AD2754)</f>
        <v>prodigal_1_2751</v>
      </c>
      <c r="AF2754" t="str" cm="1">
        <f t="array" ref="AF2754">INDEX(Description!B$2:B$4489,Merged!$AD2754)</f>
        <v>A8IAT8</v>
      </c>
      <c r="AG2754" t="str" cm="1">
        <f t="array" ref="AG2754">INDEX(Description!C$2:C$4489,Merged!$AD2754)</f>
        <v>RS12_AZOC5</v>
      </c>
      <c r="AH2754" t="str" cm="1">
        <f t="array" ref="AH2754">INDEX(Description!D$2:D$4489,Merged!$AD2754)</f>
        <v>30S_ribosomal_protein_S12</v>
      </c>
      <c r="AI2754" t="str" cm="1">
        <f t="array" ref="AI2754">INDEX(Description!E$2:E$4489,Merged!$AD2754)</f>
        <v>rpsL</v>
      </c>
      <c r="AJ2754" t="str">
        <f t="shared" si="257"/>
        <v>locus_tag=prodigal_1_2751;partial=00;start_type=ATG;rbs_motif=GGA/GAG/AGG;rbs_spacer=5-10bp;gc_cont=0.645;conf=100.00;score=45.69;cscore=44.72;sscore=0.97;rscore=0.72;uscore=-3.64;tscore=4.54;;A8IAT8;RS12_AZOC5;30S_ribosomal_protein_S12;rpsL</v>
      </c>
    </row>
    <row r="2755" spans="1:36" x14ac:dyDescent="0.2">
      <c r="A2755" t="s">
        <v>11274</v>
      </c>
      <c r="B2755" t="s">
        <v>11275</v>
      </c>
      <c r="C2755" t="s">
        <v>4</v>
      </c>
      <c r="D2755">
        <v>2991929</v>
      </c>
      <c r="E2755">
        <v>2992399</v>
      </c>
      <c r="F2755">
        <v>80.2</v>
      </c>
      <c r="G2755" t="s">
        <v>11276</v>
      </c>
      <c r="H2755">
        <v>0</v>
      </c>
      <c r="I2755" t="s">
        <v>14029</v>
      </c>
      <c r="S2755" t="str">
        <f t="shared" si="253"/>
        <v>prodigal_1_2</v>
      </c>
      <c r="T2755" t="str">
        <f t="shared" si="254"/>
        <v>prodigal_1_27</v>
      </c>
      <c r="U2755" t="str">
        <f t="shared" si="255"/>
        <v>prodigal_1_275</v>
      </c>
      <c r="V2755" t="str">
        <f t="shared" si="258"/>
        <v>prodigal_1_2752</v>
      </c>
      <c r="W2755" t="str">
        <f t="shared" si="256"/>
        <v>prodigal_1_2752;</v>
      </c>
      <c r="Z2755">
        <f>MATCH(S2755,Description!$A$2:$A$4489,0)</f>
        <v>1113</v>
      </c>
      <c r="AA2755">
        <f>MATCH(T2755,Description!$A$2:$A$4489,0)</f>
        <v>1891</v>
      </c>
      <c r="AB2755">
        <f>MATCH(U2755,Description!$A$2:$A$4489,0)</f>
        <v>1948</v>
      </c>
      <c r="AC2755">
        <f>MATCH(V2755,Description!$A$2:$A$4489,0)</f>
        <v>1951</v>
      </c>
      <c r="AD2755">
        <v>1951</v>
      </c>
      <c r="AE2755" t="str" cm="1">
        <f t="array" ref="AE2755">INDEX(Description!A$2:A$4489,Merged!$AD2755)</f>
        <v>prodigal_1_2752</v>
      </c>
      <c r="AF2755" t="str" cm="1">
        <f t="array" ref="AF2755">INDEX(Description!B$2:B$4489,Merged!$AD2755)</f>
        <v>A7IFX7</v>
      </c>
      <c r="AG2755" t="str" cm="1">
        <f t="array" ref="AG2755">INDEX(Description!C$2:C$4489,Merged!$AD2755)</f>
        <v>RS7_XANP2</v>
      </c>
      <c r="AH2755" t="str" cm="1">
        <f t="array" ref="AH2755">INDEX(Description!D$2:D$4489,Merged!$AD2755)</f>
        <v>30S_ribosomal_protein_S7</v>
      </c>
      <c r="AI2755" t="str" cm="1">
        <f t="array" ref="AI2755">INDEX(Description!E$2:E$4489,Merged!$AD2755)</f>
        <v>rpsG</v>
      </c>
      <c r="AJ2755" t="str">
        <f t="shared" si="257"/>
        <v>locus_tag=prodigal_1_2752;partial=00;start_type=ATG;rbs_motif=GGAG/GAGG;rbs_spacer=5-10bp;gc_cont=0.643;conf=100.00;score=81.37;cscore=68.70;sscore=12.67;rscore=8.88;uscore=-1.91;tscore=4.54;;A7IFX7;RS7_XANP2;30S_ribosomal_protein_S7;rpsG</v>
      </c>
    </row>
    <row r="2756" spans="1:36" x14ac:dyDescent="0.2">
      <c r="A2756" t="s">
        <v>11274</v>
      </c>
      <c r="B2756" t="s">
        <v>11275</v>
      </c>
      <c r="C2756" t="s">
        <v>4</v>
      </c>
      <c r="D2756">
        <v>2992418</v>
      </c>
      <c r="E2756">
        <v>2994493</v>
      </c>
      <c r="F2756">
        <v>494.3</v>
      </c>
      <c r="G2756" t="s">
        <v>11276</v>
      </c>
      <c r="H2756">
        <v>0</v>
      </c>
      <c r="I2756" t="s">
        <v>14030</v>
      </c>
      <c r="S2756" t="str">
        <f t="shared" si="253"/>
        <v>prodigal_1_2</v>
      </c>
      <c r="T2756" t="str">
        <f t="shared" si="254"/>
        <v>prodigal_1_27</v>
      </c>
      <c r="U2756" t="str">
        <f t="shared" si="255"/>
        <v>prodigal_1_275</v>
      </c>
      <c r="V2756" t="str">
        <f t="shared" si="258"/>
        <v>prodigal_1_2753</v>
      </c>
      <c r="W2756" t="str">
        <f t="shared" si="256"/>
        <v>prodigal_1_2753;</v>
      </c>
      <c r="Z2756">
        <f>MATCH(S2756,Description!$A$2:$A$4489,0)</f>
        <v>1113</v>
      </c>
      <c r="AA2756">
        <f>MATCH(T2756,Description!$A$2:$A$4489,0)</f>
        <v>1891</v>
      </c>
      <c r="AB2756">
        <f>MATCH(U2756,Description!$A$2:$A$4489,0)</f>
        <v>1948</v>
      </c>
      <c r="AC2756">
        <f>MATCH(V2756,Description!$A$2:$A$4489,0)</f>
        <v>1952</v>
      </c>
      <c r="AD2756">
        <v>1952</v>
      </c>
      <c r="AE2756" t="str" cm="1">
        <f t="array" ref="AE2756">INDEX(Description!A$2:A$4489,Merged!$AD2756)</f>
        <v>prodigal_1_2753</v>
      </c>
      <c r="AF2756" t="str" cm="1">
        <f t="array" ref="AF2756">INDEX(Description!B$2:B$4489,Merged!$AD2756)</f>
        <v>A8IAT3</v>
      </c>
      <c r="AG2756" t="str" cm="1">
        <f t="array" ref="AG2756">INDEX(Description!C$2:C$4489,Merged!$AD2756)</f>
        <v>EFG_AZOC5</v>
      </c>
      <c r="AH2756" t="str" cm="1">
        <f t="array" ref="AH2756">INDEX(Description!D$2:D$4489,Merged!$AD2756)</f>
        <v>Elongation_factor_G</v>
      </c>
      <c r="AI2756" t="str" cm="1">
        <f t="array" ref="AI2756">INDEX(Description!E$2:E$4489,Merged!$AD2756)</f>
        <v>fusA</v>
      </c>
      <c r="AJ2756" t="str">
        <f t="shared" si="257"/>
        <v>locus_tag=prodigal_1_2753;partial=00;start_type=ATG;rbs_motif=GGAG/GAGG;rbs_spacer=5-10bp;gc_cont=0.636;conf=99.99;score=495.39;cscore=480.18;sscore=15.21;rscore=8.88;uscore=0.71;tscore=4.54;;A8IAT3;EFG_AZOC5;Elongation_factor_G;fusA</v>
      </c>
    </row>
    <row r="2757" spans="1:36" x14ac:dyDescent="0.2">
      <c r="A2757" t="s">
        <v>11274</v>
      </c>
      <c r="B2757" t="s">
        <v>11275</v>
      </c>
      <c r="C2757" t="s">
        <v>4</v>
      </c>
      <c r="D2757">
        <v>2994559</v>
      </c>
      <c r="E2757">
        <v>2995749</v>
      </c>
      <c r="F2757">
        <v>262.5</v>
      </c>
      <c r="G2757" t="s">
        <v>11276</v>
      </c>
      <c r="H2757">
        <v>0</v>
      </c>
      <c r="I2757" t="s">
        <v>14031</v>
      </c>
      <c r="S2757" t="str">
        <f t="shared" ref="S2757:S2820" si="259">MID($I2757,11,12)</f>
        <v>prodigal_1_2</v>
      </c>
      <c r="T2757" t="str">
        <f t="shared" ref="T2757:T2820" si="260">MID($I2757,11,13)</f>
        <v>prodigal_1_27</v>
      </c>
      <c r="U2757" t="str">
        <f t="shared" ref="U2757:U2820" si="261">MID($I2757,11,14)</f>
        <v>prodigal_1_275</v>
      </c>
      <c r="V2757" t="str">
        <f t="shared" si="258"/>
        <v>prodigal_1_2754</v>
      </c>
      <c r="W2757" t="str">
        <f t="shared" ref="W2757:W2820" si="262">MID($I2757,11,16)</f>
        <v>prodigal_1_2754;</v>
      </c>
      <c r="Z2757">
        <f>MATCH(S2757,Description!$A$2:$A$4489,0)</f>
        <v>1113</v>
      </c>
      <c r="AA2757">
        <f>MATCH(T2757,Description!$A$2:$A$4489,0)</f>
        <v>1891</v>
      </c>
      <c r="AB2757">
        <f>MATCH(U2757,Description!$A$2:$A$4489,0)</f>
        <v>1948</v>
      </c>
      <c r="AC2757">
        <f>MATCH(V2757,Description!$A$2:$A$4489,0)</f>
        <v>1953</v>
      </c>
      <c r="AD2757">
        <v>1953</v>
      </c>
      <c r="AE2757" t="str" cm="1">
        <f t="array" ref="AE2757">INDEX(Description!A$2:A$4489,Merged!$AD2757)</f>
        <v>prodigal_1_2754</v>
      </c>
      <c r="AF2757" t="str" cm="1">
        <f t="array" ref="AF2757">INDEX(Description!B$2:B$4489,Merged!$AD2757)</f>
        <v>A8HTW6</v>
      </c>
      <c r="AG2757" t="str" cm="1">
        <f t="array" ref="AG2757">INDEX(Description!C$2:C$4489,Merged!$AD2757)</f>
        <v>EFTU_AZOC5</v>
      </c>
      <c r="AH2757" t="str" cm="1">
        <f t="array" ref="AH2757">INDEX(Description!D$2:D$4489,Merged!$AD2757)</f>
        <v>Elongation_factor_Tu</v>
      </c>
      <c r="AI2757" t="str" cm="1">
        <f t="array" ref="AI2757">INDEX(Description!E$2:E$4489,Merged!$AD2757)</f>
        <v>tuf2</v>
      </c>
      <c r="AJ2757" t="str">
        <f t="shared" ref="AJ2757:AJ2820" si="263">I2757&amp;$AJ$2&amp;AF2757&amp;$AJ$2&amp;AG2757&amp;$AJ$2&amp;AH2757&amp;$AJ$2&amp;AI2757</f>
        <v>locus_tag=prodigal_1_2754;partial=00;start_type=ATG;rbs_motif=GGAG/GAGG;rbs_spacer=5-10bp;gc_cont=0.652;conf=99.99;score=262.47;cscore=245.89;sscore=16.57;rscore=8.88;uscore=3.15;tscore=4.54;;A8HTW6;EFTU_AZOC5;Elongation_factor_Tu;tuf2</v>
      </c>
    </row>
    <row r="2758" spans="1:36" x14ac:dyDescent="0.2">
      <c r="A2758" t="s">
        <v>11274</v>
      </c>
      <c r="B2758" t="s">
        <v>11275</v>
      </c>
      <c r="C2758" t="s">
        <v>4</v>
      </c>
      <c r="D2758">
        <v>2995824</v>
      </c>
      <c r="E2758">
        <v>2996132</v>
      </c>
      <c r="F2758">
        <v>64</v>
      </c>
      <c r="G2758" t="s">
        <v>11276</v>
      </c>
      <c r="H2758">
        <v>0</v>
      </c>
      <c r="I2758" t="s">
        <v>14032</v>
      </c>
      <c r="S2758" t="str">
        <f t="shared" si="259"/>
        <v>prodigal_1_2</v>
      </c>
      <c r="T2758" t="str">
        <f t="shared" si="260"/>
        <v>prodigal_1_27</v>
      </c>
      <c r="U2758" t="str">
        <f t="shared" si="261"/>
        <v>prodigal_1_275</v>
      </c>
      <c r="V2758" t="str">
        <f t="shared" si="258"/>
        <v>prodigal_1_2755</v>
      </c>
      <c r="W2758" t="str">
        <f t="shared" si="262"/>
        <v>prodigal_1_2755;</v>
      </c>
      <c r="Z2758">
        <f>MATCH(S2758,Description!$A$2:$A$4489,0)</f>
        <v>1113</v>
      </c>
      <c r="AA2758">
        <f>MATCH(T2758,Description!$A$2:$A$4489,0)</f>
        <v>1891</v>
      </c>
      <c r="AB2758">
        <f>MATCH(U2758,Description!$A$2:$A$4489,0)</f>
        <v>1948</v>
      </c>
      <c r="AC2758">
        <f>MATCH(V2758,Description!$A$2:$A$4489,0)</f>
        <v>1954</v>
      </c>
      <c r="AD2758">
        <v>1954</v>
      </c>
      <c r="AE2758" t="str" cm="1">
        <f t="array" ref="AE2758">INDEX(Description!A$2:A$4489,Merged!$AD2758)</f>
        <v>prodigal_1_2755</v>
      </c>
      <c r="AF2758" t="str" cm="1">
        <f t="array" ref="AF2758">INDEX(Description!B$2:B$4489,Merged!$AD2758)</f>
        <v>A7IFY0</v>
      </c>
      <c r="AG2758" t="str" cm="1">
        <f t="array" ref="AG2758">INDEX(Description!C$2:C$4489,Merged!$AD2758)</f>
        <v>RS10_XANP2</v>
      </c>
      <c r="AH2758" t="str" cm="1">
        <f t="array" ref="AH2758">INDEX(Description!D$2:D$4489,Merged!$AD2758)</f>
        <v>30S_ribosomal_protein_S10</v>
      </c>
      <c r="AI2758" t="str" cm="1">
        <f t="array" ref="AI2758">INDEX(Description!E$2:E$4489,Merged!$AD2758)</f>
        <v>rpsJ</v>
      </c>
      <c r="AJ2758" t="str">
        <f t="shared" si="263"/>
        <v>locus_tag=prodigal_1_2755;partial=00;start_type=ATG;rbs_motif=GGAG/GAGG;rbs_spacer=5-10bp;gc_cont=0.621;conf=100.00;score=64.05;cscore=47.82;sscore=16.23;rscore=8.88;uscore=2.81;tscore=4.54;;A7IFY0;RS10_XANP2;30S_ribosomal_protein_S10;rpsJ</v>
      </c>
    </row>
    <row r="2759" spans="1:36" x14ac:dyDescent="0.2">
      <c r="A2759" t="s">
        <v>11274</v>
      </c>
      <c r="B2759" t="s">
        <v>11275</v>
      </c>
      <c r="C2759" t="s">
        <v>4</v>
      </c>
      <c r="D2759">
        <v>2996155</v>
      </c>
      <c r="E2759">
        <v>2996892</v>
      </c>
      <c r="F2759">
        <v>125.5</v>
      </c>
      <c r="G2759" t="s">
        <v>11276</v>
      </c>
      <c r="H2759">
        <v>0</v>
      </c>
      <c r="I2759" t="s">
        <v>14033</v>
      </c>
      <c r="S2759" t="str">
        <f t="shared" si="259"/>
        <v>prodigal_1_2</v>
      </c>
      <c r="T2759" t="str">
        <f t="shared" si="260"/>
        <v>prodigal_1_27</v>
      </c>
      <c r="U2759" t="str">
        <f t="shared" si="261"/>
        <v>prodigal_1_275</v>
      </c>
      <c r="V2759" t="str">
        <f t="shared" si="258"/>
        <v>prodigal_1_2756</v>
      </c>
      <c r="W2759" t="str">
        <f t="shared" si="262"/>
        <v>prodigal_1_2756;</v>
      </c>
      <c r="Z2759">
        <f>MATCH(S2759,Description!$A$2:$A$4489,0)</f>
        <v>1113</v>
      </c>
      <c r="AA2759">
        <f>MATCH(T2759,Description!$A$2:$A$4489,0)</f>
        <v>1891</v>
      </c>
      <c r="AB2759">
        <f>MATCH(U2759,Description!$A$2:$A$4489,0)</f>
        <v>1948</v>
      </c>
      <c r="AC2759">
        <f>MATCH(V2759,Description!$A$2:$A$4489,0)</f>
        <v>1955</v>
      </c>
      <c r="AD2759">
        <v>1955</v>
      </c>
      <c r="AE2759" t="str" cm="1">
        <f t="array" ref="AE2759">INDEX(Description!A$2:A$4489,Merged!$AD2759)</f>
        <v>prodigal_1_2756</v>
      </c>
      <c r="AF2759" t="str" cm="1">
        <f t="array" ref="AF2759">INDEX(Description!B$2:B$4489,Merged!$AD2759)</f>
        <v>A7IFY1</v>
      </c>
      <c r="AG2759" t="str" cm="1">
        <f t="array" ref="AG2759">INDEX(Description!C$2:C$4489,Merged!$AD2759)</f>
        <v>RL3_XANP2</v>
      </c>
      <c r="AH2759" t="str" cm="1">
        <f t="array" ref="AH2759">INDEX(Description!D$2:D$4489,Merged!$AD2759)</f>
        <v>50S_ribosomal_protein_L3</v>
      </c>
      <c r="AI2759" t="str" cm="1">
        <f t="array" ref="AI2759">INDEX(Description!E$2:E$4489,Merged!$AD2759)</f>
        <v>rplC</v>
      </c>
      <c r="AJ2759" t="str">
        <f t="shared" si="263"/>
        <v>locus_tag=prodigal_1_2756;partial=00;start_type=ATG;rbs_motif=AGGAG;rbs_spacer=5-10bp;gc_cont=0.665;conf=100.00;score=126.49;cscore=104.27;sscore=22.22;rscore=15.89;uscore=0.75;tscore=4.54;;A7IFY1;RL3_XANP2;50S_ribosomal_protein_L3;rplC</v>
      </c>
    </row>
    <row r="2760" spans="1:36" x14ac:dyDescent="0.2">
      <c r="A2760" t="s">
        <v>11274</v>
      </c>
      <c r="B2760" t="s">
        <v>11275</v>
      </c>
      <c r="C2760" t="s">
        <v>4</v>
      </c>
      <c r="D2760">
        <v>2996892</v>
      </c>
      <c r="E2760">
        <v>2997512</v>
      </c>
      <c r="F2760">
        <v>129.5</v>
      </c>
      <c r="G2760" t="s">
        <v>11276</v>
      </c>
      <c r="H2760">
        <v>0</v>
      </c>
      <c r="I2760" t="s">
        <v>14034</v>
      </c>
      <c r="S2760" t="str">
        <f t="shared" si="259"/>
        <v>prodigal_1_2</v>
      </c>
      <c r="T2760" t="str">
        <f t="shared" si="260"/>
        <v>prodigal_1_27</v>
      </c>
      <c r="U2760" t="str">
        <f t="shared" si="261"/>
        <v>prodigal_1_275</v>
      </c>
      <c r="V2760" t="str">
        <f t="shared" si="258"/>
        <v>prodigal_1_2757</v>
      </c>
      <c r="W2760" t="str">
        <f t="shared" si="262"/>
        <v>prodigal_1_2757;</v>
      </c>
      <c r="Z2760">
        <f>MATCH(S2760,Description!$A$2:$A$4489,0)</f>
        <v>1113</v>
      </c>
      <c r="AA2760">
        <f>MATCH(T2760,Description!$A$2:$A$4489,0)</f>
        <v>1891</v>
      </c>
      <c r="AB2760">
        <f>MATCH(U2760,Description!$A$2:$A$4489,0)</f>
        <v>1948</v>
      </c>
      <c r="AC2760">
        <f>MATCH(V2760,Description!$A$2:$A$4489,0)</f>
        <v>1956</v>
      </c>
      <c r="AD2760">
        <v>1956</v>
      </c>
      <c r="AE2760" t="str" cm="1">
        <f t="array" ref="AE2760">INDEX(Description!A$2:A$4489,Merged!$AD2760)</f>
        <v>prodigal_1_2757</v>
      </c>
      <c r="AF2760" t="str" cm="1">
        <f t="array" ref="AF2760">INDEX(Description!B$2:B$4489,Merged!$AD2760)</f>
        <v>A7IFY2</v>
      </c>
      <c r="AG2760" t="str" cm="1">
        <f t="array" ref="AG2760">INDEX(Description!C$2:C$4489,Merged!$AD2760)</f>
        <v>RL4_XANP2</v>
      </c>
      <c r="AH2760" t="str" cm="1">
        <f t="array" ref="AH2760">INDEX(Description!D$2:D$4489,Merged!$AD2760)</f>
        <v>50S_ribosomal_protein_L4</v>
      </c>
      <c r="AI2760" t="str" cm="1">
        <f t="array" ref="AI2760">INDEX(Description!E$2:E$4489,Merged!$AD2760)</f>
        <v>rplD</v>
      </c>
      <c r="AJ2760" t="str">
        <f t="shared" si="263"/>
        <v>locus_tag=prodigal_1_2757;partial=00;start_type=ATG;rbs_motif=AGGAG;rbs_spacer=5-10bp;gc_cont=0.670;conf=100.00;score=130.80;cscore=108.71;sscore=22.09;rscore=15.89;uscore=0.37;tscore=4.54;;A7IFY2;RL4_XANP2;50S_ribosomal_protein_L4;rplD</v>
      </c>
    </row>
    <row r="2761" spans="1:36" x14ac:dyDescent="0.2">
      <c r="A2761" t="s">
        <v>11274</v>
      </c>
      <c r="B2761" t="s">
        <v>11275</v>
      </c>
      <c r="C2761" t="s">
        <v>4</v>
      </c>
      <c r="D2761">
        <v>2997509</v>
      </c>
      <c r="E2761">
        <v>2997817</v>
      </c>
      <c r="F2761">
        <v>77.8</v>
      </c>
      <c r="G2761" t="s">
        <v>11276</v>
      </c>
      <c r="H2761">
        <v>0</v>
      </c>
      <c r="I2761" t="s">
        <v>14035</v>
      </c>
      <c r="S2761" t="str">
        <f t="shared" si="259"/>
        <v>prodigal_1_2</v>
      </c>
      <c r="T2761" t="str">
        <f t="shared" si="260"/>
        <v>prodigal_1_27</v>
      </c>
      <c r="U2761" t="str">
        <f t="shared" si="261"/>
        <v>prodigal_1_275</v>
      </c>
      <c r="V2761" t="str">
        <f t="shared" si="258"/>
        <v>prodigal_1_2758</v>
      </c>
      <c r="W2761" t="str">
        <f t="shared" si="262"/>
        <v>prodigal_1_2758;</v>
      </c>
      <c r="Z2761">
        <f>MATCH(S2761,Description!$A$2:$A$4489,0)</f>
        <v>1113</v>
      </c>
      <c r="AA2761">
        <f>MATCH(T2761,Description!$A$2:$A$4489,0)</f>
        <v>1891</v>
      </c>
      <c r="AB2761">
        <f>MATCH(U2761,Description!$A$2:$A$4489,0)</f>
        <v>1948</v>
      </c>
      <c r="AC2761">
        <f>MATCH(V2761,Description!$A$2:$A$4489,0)</f>
        <v>1957</v>
      </c>
      <c r="AD2761">
        <v>1957</v>
      </c>
      <c r="AE2761" t="str" cm="1">
        <f t="array" ref="AE2761">INDEX(Description!A$2:A$4489,Merged!$AD2761)</f>
        <v>prodigal_1_2758</v>
      </c>
      <c r="AF2761" t="str" cm="1">
        <f t="array" ref="AF2761">INDEX(Description!B$2:B$4489,Merged!$AD2761)</f>
        <v>Q211F0</v>
      </c>
      <c r="AG2761" t="str" cm="1">
        <f t="array" ref="AG2761">INDEX(Description!C$2:C$4489,Merged!$AD2761)</f>
        <v>RL23_RHOPB</v>
      </c>
      <c r="AH2761" t="str" cm="1">
        <f t="array" ref="AH2761">INDEX(Description!D$2:D$4489,Merged!$AD2761)</f>
        <v>50S_ribosomal_protein_L23</v>
      </c>
      <c r="AI2761" t="str" cm="1">
        <f t="array" ref="AI2761">INDEX(Description!E$2:E$4489,Merged!$AD2761)</f>
        <v>rplW</v>
      </c>
      <c r="AJ2761" t="str">
        <f t="shared" si="263"/>
        <v>locus_tag=prodigal_1_2758;partial=00;start_type=ATG;rbs_motif=GGAGG;rbs_spacer=5-10bp;gc_cont=0.586;conf=100.00;score=81.02;cscore=64.89;sscore=16.13;rscore=10.30;uscore=-1.91;tscore=4.54;;Q211F0;RL23_RHOPB;50S_ribosomal_protein_L23;rplW</v>
      </c>
    </row>
    <row r="2762" spans="1:36" x14ac:dyDescent="0.2">
      <c r="A2762" t="s">
        <v>11274</v>
      </c>
      <c r="B2762" t="s">
        <v>11275</v>
      </c>
      <c r="C2762" t="s">
        <v>4</v>
      </c>
      <c r="D2762">
        <v>2997841</v>
      </c>
      <c r="E2762">
        <v>2998674</v>
      </c>
      <c r="F2762">
        <v>140</v>
      </c>
      <c r="G2762" t="s">
        <v>11276</v>
      </c>
      <c r="H2762">
        <v>0</v>
      </c>
      <c r="I2762" t="s">
        <v>14036</v>
      </c>
      <c r="S2762" t="str">
        <f t="shared" si="259"/>
        <v>prodigal_1_2</v>
      </c>
      <c r="T2762" t="str">
        <f t="shared" si="260"/>
        <v>prodigal_1_27</v>
      </c>
      <c r="U2762" t="str">
        <f t="shared" si="261"/>
        <v>prodigal_1_275</v>
      </c>
      <c r="V2762" t="str">
        <f t="shared" si="258"/>
        <v>prodigal_1_2759</v>
      </c>
      <c r="W2762" t="str">
        <f t="shared" si="262"/>
        <v>prodigal_1_2759;</v>
      </c>
      <c r="Z2762">
        <f>MATCH(S2762,Description!$A$2:$A$4489,0)</f>
        <v>1113</v>
      </c>
      <c r="AA2762">
        <f>MATCH(T2762,Description!$A$2:$A$4489,0)</f>
        <v>1891</v>
      </c>
      <c r="AB2762">
        <f>MATCH(U2762,Description!$A$2:$A$4489,0)</f>
        <v>1948</v>
      </c>
      <c r="AC2762">
        <f>MATCH(V2762,Description!$A$2:$A$4489,0)</f>
        <v>1958</v>
      </c>
      <c r="AD2762">
        <v>1958</v>
      </c>
      <c r="AE2762" t="str" cm="1">
        <f t="array" ref="AE2762">INDEX(Description!A$2:A$4489,Merged!$AD2762)</f>
        <v>prodigal_1_2759</v>
      </c>
      <c r="AF2762" t="str" cm="1">
        <f t="array" ref="AF2762">INDEX(Description!B$2:B$4489,Merged!$AD2762)</f>
        <v>A7IFY4</v>
      </c>
      <c r="AG2762" t="str" cm="1">
        <f t="array" ref="AG2762">INDEX(Description!C$2:C$4489,Merged!$AD2762)</f>
        <v>RL2_XANP2</v>
      </c>
      <c r="AH2762" t="str" cm="1">
        <f t="array" ref="AH2762">INDEX(Description!D$2:D$4489,Merged!$AD2762)</f>
        <v>50S_ribosomal_protein_L2</v>
      </c>
      <c r="AI2762" t="str" cm="1">
        <f t="array" ref="AI2762">INDEX(Description!E$2:E$4489,Merged!$AD2762)</f>
        <v>rplB</v>
      </c>
      <c r="AJ2762" t="str">
        <f t="shared" si="263"/>
        <v>locus_tag=prodigal_1_2759;partial=00;start_type=ATG;rbs_motif=GGA/GAG/AGG;rbs_spacer=5-10bp;gc_cont=0.662;conf=100.00;score=141.03;cscore=134.94;sscore=6.08;rscore=0.72;uscore=-0.20;tscore=4.54;;A7IFY4;RL2_XANP2;50S_ribosomal_protein_L2;rplB</v>
      </c>
    </row>
    <row r="2763" spans="1:36" x14ac:dyDescent="0.2">
      <c r="A2763" t="s">
        <v>11274</v>
      </c>
      <c r="B2763" t="s">
        <v>11275</v>
      </c>
      <c r="C2763" t="s">
        <v>4</v>
      </c>
      <c r="D2763">
        <v>2998686</v>
      </c>
      <c r="E2763">
        <v>2998964</v>
      </c>
      <c r="F2763">
        <v>39</v>
      </c>
      <c r="G2763" t="s">
        <v>11276</v>
      </c>
      <c r="H2763">
        <v>0</v>
      </c>
      <c r="I2763" t="s">
        <v>14037</v>
      </c>
      <c r="S2763" t="str">
        <f t="shared" si="259"/>
        <v>prodigal_1_2</v>
      </c>
      <c r="T2763" t="str">
        <f t="shared" si="260"/>
        <v>prodigal_1_27</v>
      </c>
      <c r="U2763" t="str">
        <f t="shared" si="261"/>
        <v>prodigal_1_276</v>
      </c>
      <c r="V2763" t="str">
        <f t="shared" si="258"/>
        <v>prodigal_1_2760</v>
      </c>
      <c r="W2763" t="str">
        <f t="shared" si="262"/>
        <v>prodigal_1_2760;</v>
      </c>
      <c r="Z2763">
        <f>MATCH(S2763,Description!$A$2:$A$4489,0)</f>
        <v>1113</v>
      </c>
      <c r="AA2763">
        <f>MATCH(T2763,Description!$A$2:$A$4489,0)</f>
        <v>1891</v>
      </c>
      <c r="AB2763">
        <f>MATCH(U2763,Description!$A$2:$A$4489,0)</f>
        <v>1959</v>
      </c>
      <c r="AC2763">
        <f>MATCH(V2763,Description!$A$2:$A$4489,0)</f>
        <v>1960</v>
      </c>
      <c r="AD2763">
        <v>1960</v>
      </c>
      <c r="AE2763" t="str" cm="1">
        <f t="array" ref="AE2763">INDEX(Description!A$2:A$4489,Merged!$AD2763)</f>
        <v>prodigal_1_2760</v>
      </c>
      <c r="AF2763" t="str" cm="1">
        <f t="array" ref="AF2763">INDEX(Description!B$2:B$4489,Merged!$AD2763)</f>
        <v>A7IFY5</v>
      </c>
      <c r="AG2763" t="str" cm="1">
        <f t="array" ref="AG2763">INDEX(Description!C$2:C$4489,Merged!$AD2763)</f>
        <v>RS19_XANP2</v>
      </c>
      <c r="AH2763" t="str" cm="1">
        <f t="array" ref="AH2763">INDEX(Description!D$2:D$4489,Merged!$AD2763)</f>
        <v>30S_ribosomal_protein_S19</v>
      </c>
      <c r="AI2763" t="str" cm="1">
        <f t="array" ref="AI2763">INDEX(Description!E$2:E$4489,Merged!$AD2763)</f>
        <v>rpsS</v>
      </c>
      <c r="AJ2763" t="str">
        <f t="shared" si="263"/>
        <v>locus_tag=prodigal_1_2760;partial=00;start_type=ATG;rbs_motif=GGAG/GAGG;rbs_spacer=5-10bp;gc_cont=0.606;conf=99.99;score=40.14;cscore=25.58;sscore=14.57;rscore=8.88;uscore=-0.01;tscore=4.54;;A7IFY5;RS19_XANP2;30S_ribosomal_protein_S19;rpsS</v>
      </c>
    </row>
    <row r="2764" spans="1:36" x14ac:dyDescent="0.2">
      <c r="A2764" t="s">
        <v>11274</v>
      </c>
      <c r="B2764" t="s">
        <v>11275</v>
      </c>
      <c r="C2764" t="s">
        <v>4</v>
      </c>
      <c r="D2764">
        <v>2998971</v>
      </c>
      <c r="E2764">
        <v>2999351</v>
      </c>
      <c r="F2764">
        <v>64.2</v>
      </c>
      <c r="G2764" t="s">
        <v>11276</v>
      </c>
      <c r="H2764">
        <v>0</v>
      </c>
      <c r="I2764" t="s">
        <v>14038</v>
      </c>
      <c r="S2764" t="str">
        <f t="shared" si="259"/>
        <v>prodigal_1_2</v>
      </c>
      <c r="T2764" t="str">
        <f t="shared" si="260"/>
        <v>prodigal_1_27</v>
      </c>
      <c r="U2764" t="str">
        <f t="shared" si="261"/>
        <v>prodigal_1_276</v>
      </c>
      <c r="V2764" t="str">
        <f t="shared" si="258"/>
        <v>prodigal_1_2761</v>
      </c>
      <c r="W2764" t="str">
        <f t="shared" si="262"/>
        <v>prodigal_1_2761;</v>
      </c>
      <c r="Z2764">
        <f>MATCH(S2764,Description!$A$2:$A$4489,0)</f>
        <v>1113</v>
      </c>
      <c r="AA2764">
        <f>MATCH(T2764,Description!$A$2:$A$4489,0)</f>
        <v>1891</v>
      </c>
      <c r="AB2764">
        <f>MATCH(U2764,Description!$A$2:$A$4489,0)</f>
        <v>1959</v>
      </c>
      <c r="AC2764">
        <f>MATCH(V2764,Description!$A$2:$A$4489,0)</f>
        <v>1961</v>
      </c>
      <c r="AD2764">
        <v>1961</v>
      </c>
      <c r="AE2764" t="str" cm="1">
        <f t="array" ref="AE2764">INDEX(Description!A$2:A$4489,Merged!$AD2764)</f>
        <v>prodigal_1_2761</v>
      </c>
      <c r="AF2764" t="str" cm="1">
        <f t="array" ref="AF2764">INDEX(Description!B$2:B$4489,Merged!$AD2764)</f>
        <v>B2IK67</v>
      </c>
      <c r="AG2764" t="str" cm="1">
        <f t="array" ref="AG2764">INDEX(Description!C$2:C$4489,Merged!$AD2764)</f>
        <v>RL22_BEII9</v>
      </c>
      <c r="AH2764" t="str" cm="1">
        <f t="array" ref="AH2764">INDEX(Description!D$2:D$4489,Merged!$AD2764)</f>
        <v>50S_ribosomal_protein_L22</v>
      </c>
      <c r="AI2764" t="str" cm="1">
        <f t="array" ref="AI2764">INDEX(Description!E$2:E$4489,Merged!$AD2764)</f>
        <v>rplV</v>
      </c>
      <c r="AJ2764" t="str">
        <f t="shared" si="263"/>
        <v>locus_tag=prodigal_1_2761;partial=00;start_type=ATG;rbs_motif=GGxGG;rbs_spacer=5-10bp;gc_cont=0.659;conf=100.00;score=65.44;cscore=62.09;sscore=3.35;rscore=-2.87;uscore=0.48;tscore=4.54;;B2IK67;RL22_BEII9;50S_ribosomal_protein_L22;rplV</v>
      </c>
    </row>
    <row r="2765" spans="1:36" x14ac:dyDescent="0.2">
      <c r="A2765" t="s">
        <v>11274</v>
      </c>
      <c r="B2765" t="s">
        <v>11275</v>
      </c>
      <c r="C2765" t="s">
        <v>4</v>
      </c>
      <c r="D2765">
        <v>2999351</v>
      </c>
      <c r="E2765">
        <v>3000097</v>
      </c>
      <c r="F2765">
        <v>146.6</v>
      </c>
      <c r="G2765" t="s">
        <v>11276</v>
      </c>
      <c r="H2765">
        <v>0</v>
      </c>
      <c r="I2765" t="s">
        <v>14039</v>
      </c>
      <c r="S2765" t="str">
        <f t="shared" si="259"/>
        <v>prodigal_1_2</v>
      </c>
      <c r="T2765" t="str">
        <f t="shared" si="260"/>
        <v>prodigal_1_27</v>
      </c>
      <c r="U2765" t="str">
        <f t="shared" si="261"/>
        <v>prodigal_1_276</v>
      </c>
      <c r="V2765" t="str">
        <f t="shared" si="258"/>
        <v>prodigal_1_2762</v>
      </c>
      <c r="W2765" t="str">
        <f t="shared" si="262"/>
        <v>prodigal_1_2762;</v>
      </c>
      <c r="Z2765">
        <f>MATCH(S2765,Description!$A$2:$A$4489,0)</f>
        <v>1113</v>
      </c>
      <c r="AA2765">
        <f>MATCH(T2765,Description!$A$2:$A$4489,0)</f>
        <v>1891</v>
      </c>
      <c r="AB2765">
        <f>MATCH(U2765,Description!$A$2:$A$4489,0)</f>
        <v>1959</v>
      </c>
      <c r="AC2765">
        <f>MATCH(V2765,Description!$A$2:$A$4489,0)</f>
        <v>1962</v>
      </c>
      <c r="AD2765">
        <v>1962</v>
      </c>
      <c r="AE2765" t="str" cm="1">
        <f t="array" ref="AE2765">INDEX(Description!A$2:A$4489,Merged!$AD2765)</f>
        <v>prodigal_1_2762</v>
      </c>
      <c r="AF2765" t="str" cm="1">
        <f t="array" ref="AF2765">INDEX(Description!B$2:B$4489,Merged!$AD2765)</f>
        <v>A7IFY7</v>
      </c>
      <c r="AG2765" t="str" cm="1">
        <f t="array" ref="AG2765">INDEX(Description!C$2:C$4489,Merged!$AD2765)</f>
        <v>RS3_XANP2</v>
      </c>
      <c r="AH2765" t="str" cm="1">
        <f t="array" ref="AH2765">INDEX(Description!D$2:D$4489,Merged!$AD2765)</f>
        <v>30S_ribosomal_protein_S3</v>
      </c>
      <c r="AI2765" t="str" cm="1">
        <f t="array" ref="AI2765">INDEX(Description!E$2:E$4489,Merged!$AD2765)</f>
        <v>rpsC</v>
      </c>
      <c r="AJ2765" t="str">
        <f t="shared" si="263"/>
        <v>locus_tag=prodigal_1_2762;partial=00;start_type=ATG;rbs_motif=AGGAG;rbs_spacer=5-10bp;gc_cont=0.657;conf=100.00;score=148.59;cscore=126.87;sscore=21.72;rscore=15.89;uscore=-0.66;tscore=4.54;;A7IFY7;RS3_XANP2;30S_ribosomal_protein_S3;rpsC</v>
      </c>
    </row>
    <row r="2766" spans="1:36" x14ac:dyDescent="0.2">
      <c r="A2766" t="s">
        <v>11274</v>
      </c>
      <c r="B2766" t="s">
        <v>11275</v>
      </c>
      <c r="C2766" t="s">
        <v>4</v>
      </c>
      <c r="D2766">
        <v>3000127</v>
      </c>
      <c r="E2766">
        <v>3000540</v>
      </c>
      <c r="F2766">
        <v>80.7</v>
      </c>
      <c r="G2766" t="s">
        <v>11276</v>
      </c>
      <c r="H2766">
        <v>0</v>
      </c>
      <c r="I2766" t="s">
        <v>14040</v>
      </c>
      <c r="S2766" t="str">
        <f t="shared" si="259"/>
        <v>prodigal_1_2</v>
      </c>
      <c r="T2766" t="str">
        <f t="shared" si="260"/>
        <v>prodigal_1_27</v>
      </c>
      <c r="U2766" t="str">
        <f t="shared" si="261"/>
        <v>prodigal_1_276</v>
      </c>
      <c r="V2766" t="str">
        <f t="shared" si="258"/>
        <v>prodigal_1_2763</v>
      </c>
      <c r="W2766" t="str">
        <f t="shared" si="262"/>
        <v>prodigal_1_2763;</v>
      </c>
      <c r="Z2766">
        <f>MATCH(S2766,Description!$A$2:$A$4489,0)</f>
        <v>1113</v>
      </c>
      <c r="AA2766">
        <f>MATCH(T2766,Description!$A$2:$A$4489,0)</f>
        <v>1891</v>
      </c>
      <c r="AB2766">
        <f>MATCH(U2766,Description!$A$2:$A$4489,0)</f>
        <v>1959</v>
      </c>
      <c r="AC2766">
        <f>MATCH(V2766,Description!$A$2:$A$4489,0)</f>
        <v>1963</v>
      </c>
      <c r="AD2766">
        <v>1963</v>
      </c>
      <c r="AE2766" t="str" cm="1">
        <f t="array" ref="AE2766">INDEX(Description!A$2:A$4489,Merged!$AD2766)</f>
        <v>prodigal_1_2763</v>
      </c>
      <c r="AF2766" t="str" cm="1">
        <f t="array" ref="AF2766">INDEX(Description!B$2:B$4489,Merged!$AD2766)</f>
        <v>A7IFY8</v>
      </c>
      <c r="AG2766" t="str" cm="1">
        <f t="array" ref="AG2766">INDEX(Description!C$2:C$4489,Merged!$AD2766)</f>
        <v>RL16_XANP2</v>
      </c>
      <c r="AH2766" t="str" cm="1">
        <f t="array" ref="AH2766">INDEX(Description!D$2:D$4489,Merged!$AD2766)</f>
        <v>50S_ribosomal_protein_L16</v>
      </c>
      <c r="AI2766" t="str" cm="1">
        <f t="array" ref="AI2766">INDEX(Description!E$2:E$4489,Merged!$AD2766)</f>
        <v>rplP</v>
      </c>
      <c r="AJ2766" t="str">
        <f t="shared" si="263"/>
        <v>locus_tag=prodigal_1_2763;partial=00;start_type=ATG;rbs_motif=GGA/GAG/AGG;rbs_spacer=5-10bp;gc_cont=0.664;conf=100.00;score=81.71;cscore=74.98;sscore=6.73;rscore=0.72;uscore=0.51;tscore=4.54;;A7IFY8;RL16_XANP2;50S_ribosomal_protein_L16;rplP</v>
      </c>
    </row>
    <row r="2767" spans="1:36" x14ac:dyDescent="0.2">
      <c r="A2767" t="s">
        <v>11274</v>
      </c>
      <c r="B2767" t="s">
        <v>11275</v>
      </c>
      <c r="C2767" t="s">
        <v>4</v>
      </c>
      <c r="D2767">
        <v>3000551</v>
      </c>
      <c r="E2767">
        <v>3000763</v>
      </c>
      <c r="F2767">
        <v>45.7</v>
      </c>
      <c r="G2767" t="s">
        <v>11276</v>
      </c>
      <c r="H2767">
        <v>0</v>
      </c>
      <c r="I2767" t="s">
        <v>14041</v>
      </c>
      <c r="S2767" t="str">
        <f t="shared" si="259"/>
        <v>prodigal_1_2</v>
      </c>
      <c r="T2767" t="str">
        <f t="shared" si="260"/>
        <v>prodigal_1_27</v>
      </c>
      <c r="U2767" t="str">
        <f t="shared" si="261"/>
        <v>prodigal_1_276</v>
      </c>
      <c r="V2767" t="str">
        <f t="shared" si="258"/>
        <v>prodigal_1_2764</v>
      </c>
      <c r="W2767" t="str">
        <f t="shared" si="262"/>
        <v>prodigal_1_2764;</v>
      </c>
      <c r="Z2767">
        <f>MATCH(S2767,Description!$A$2:$A$4489,0)</f>
        <v>1113</v>
      </c>
      <c r="AA2767">
        <f>MATCH(T2767,Description!$A$2:$A$4489,0)</f>
        <v>1891</v>
      </c>
      <c r="AB2767">
        <f>MATCH(U2767,Description!$A$2:$A$4489,0)</f>
        <v>1959</v>
      </c>
      <c r="AC2767">
        <f>MATCH(V2767,Description!$A$2:$A$4489,0)</f>
        <v>1964</v>
      </c>
      <c r="AD2767">
        <v>1964</v>
      </c>
      <c r="AE2767" t="str" cm="1">
        <f t="array" ref="AE2767">INDEX(Description!A$2:A$4489,Merged!$AD2767)</f>
        <v>prodigal_1_2764</v>
      </c>
      <c r="AF2767" t="str" cm="1">
        <f t="array" ref="AF2767">INDEX(Description!B$2:B$4489,Merged!$AD2767)</f>
        <v>A7IFY9</v>
      </c>
      <c r="AG2767" t="str" cm="1">
        <f t="array" ref="AG2767">INDEX(Description!C$2:C$4489,Merged!$AD2767)</f>
        <v>RL29_XANP2</v>
      </c>
      <c r="AH2767" t="str" cm="1">
        <f t="array" ref="AH2767">INDEX(Description!D$2:D$4489,Merged!$AD2767)</f>
        <v>50S_ribosomal_protein_L29</v>
      </c>
      <c r="AI2767" t="str" cm="1">
        <f t="array" ref="AI2767">INDEX(Description!E$2:E$4489,Merged!$AD2767)</f>
        <v>rpmC</v>
      </c>
      <c r="AJ2767" t="str">
        <f t="shared" si="263"/>
        <v>locus_tag=prodigal_1_2764;partial=00;start_type=ATG;rbs_motif=AGGAG;rbs_spacer=5-10bp;gc_cont=0.653;conf=100.00;score=46.84;cscore=27.41;sscore=19.42;rscore=13.35;uscore=1.09;tscore=3.81;;A7IFY9;RL29_XANP2;50S_ribosomal_protein_L29;rpmC</v>
      </c>
    </row>
    <row r="2768" spans="1:36" x14ac:dyDescent="0.2">
      <c r="A2768" t="s">
        <v>11274</v>
      </c>
      <c r="B2768" t="s">
        <v>11275</v>
      </c>
      <c r="C2768" t="s">
        <v>4</v>
      </c>
      <c r="D2768">
        <v>3000771</v>
      </c>
      <c r="E2768">
        <v>3001019</v>
      </c>
      <c r="F2768">
        <v>39</v>
      </c>
      <c r="G2768" t="s">
        <v>11276</v>
      </c>
      <c r="H2768">
        <v>0</v>
      </c>
      <c r="I2768" t="s">
        <v>14042</v>
      </c>
      <c r="S2768" t="str">
        <f t="shared" si="259"/>
        <v>prodigal_1_2</v>
      </c>
      <c r="T2768" t="str">
        <f t="shared" si="260"/>
        <v>prodigal_1_27</v>
      </c>
      <c r="U2768" t="str">
        <f t="shared" si="261"/>
        <v>prodigal_1_276</v>
      </c>
      <c r="V2768" t="str">
        <f t="shared" si="258"/>
        <v>prodigal_1_2765</v>
      </c>
      <c r="W2768" t="str">
        <f t="shared" si="262"/>
        <v>prodigal_1_2765;</v>
      </c>
      <c r="Z2768">
        <f>MATCH(S2768,Description!$A$2:$A$4489,0)</f>
        <v>1113</v>
      </c>
      <c r="AA2768">
        <f>MATCH(T2768,Description!$A$2:$A$4489,0)</f>
        <v>1891</v>
      </c>
      <c r="AB2768">
        <f>MATCH(U2768,Description!$A$2:$A$4489,0)</f>
        <v>1959</v>
      </c>
      <c r="AC2768">
        <f>MATCH(V2768,Description!$A$2:$A$4489,0)</f>
        <v>1965</v>
      </c>
      <c r="AD2768">
        <v>1965</v>
      </c>
      <c r="AE2768" t="str" cm="1">
        <f t="array" ref="AE2768">INDEX(Description!A$2:A$4489,Merged!$AD2768)</f>
        <v>prodigal_1_2765</v>
      </c>
      <c r="AF2768" t="str" cm="1">
        <f t="array" ref="AF2768">INDEX(Description!B$2:B$4489,Merged!$AD2768)</f>
        <v>A7IFZ0</v>
      </c>
      <c r="AG2768" t="str" cm="1">
        <f t="array" ref="AG2768">INDEX(Description!C$2:C$4489,Merged!$AD2768)</f>
        <v>RS17_XANP2</v>
      </c>
      <c r="AH2768" t="str" cm="1">
        <f t="array" ref="AH2768">INDEX(Description!D$2:D$4489,Merged!$AD2768)</f>
        <v>30S_ribosomal_protein_S17</v>
      </c>
      <c r="AI2768" t="str" cm="1">
        <f t="array" ref="AI2768">INDEX(Description!E$2:E$4489,Merged!$AD2768)</f>
        <v>rpsQ</v>
      </c>
      <c r="AJ2768" t="str">
        <f t="shared" si="263"/>
        <v>locus_tag=prodigal_1_2765;partial=00;start_type=ATG;rbs_motif=GGAG/GAGG;rbs_spacer=5-10bp;gc_cont=0.602;conf=99.99;score=40.23;cscore=27.37;sscore=12.85;rscore=8.74;uscore=-1.55;tscore=4.47;;A7IFZ0;RS17_XANP2;30S_ribosomal_protein_S17;rpsQ</v>
      </c>
    </row>
    <row r="2769" spans="1:36" x14ac:dyDescent="0.2">
      <c r="A2769" t="s">
        <v>11274</v>
      </c>
      <c r="B2769" t="s">
        <v>11275</v>
      </c>
      <c r="C2769" t="s">
        <v>4</v>
      </c>
      <c r="D2769">
        <v>3001220</v>
      </c>
      <c r="E2769">
        <v>3001588</v>
      </c>
      <c r="F2769">
        <v>76.599999999999994</v>
      </c>
      <c r="G2769" t="s">
        <v>11276</v>
      </c>
      <c r="H2769">
        <v>0</v>
      </c>
      <c r="I2769" t="s">
        <v>14043</v>
      </c>
      <c r="S2769" t="str">
        <f t="shared" si="259"/>
        <v>prodigal_1_2</v>
      </c>
      <c r="T2769" t="str">
        <f t="shared" si="260"/>
        <v>prodigal_1_27</v>
      </c>
      <c r="U2769" t="str">
        <f t="shared" si="261"/>
        <v>prodigal_1_276</v>
      </c>
      <c r="V2769" t="str">
        <f t="shared" si="258"/>
        <v>prodigal_1_2766</v>
      </c>
      <c r="W2769" t="str">
        <f t="shared" si="262"/>
        <v>prodigal_1_2766;</v>
      </c>
      <c r="Z2769">
        <f>MATCH(S2769,Description!$A$2:$A$4489,0)</f>
        <v>1113</v>
      </c>
      <c r="AA2769">
        <f>MATCH(T2769,Description!$A$2:$A$4489,0)</f>
        <v>1891</v>
      </c>
      <c r="AB2769">
        <f>MATCH(U2769,Description!$A$2:$A$4489,0)</f>
        <v>1959</v>
      </c>
      <c r="AC2769">
        <f>MATCH(V2769,Description!$A$2:$A$4489,0)</f>
        <v>1966</v>
      </c>
      <c r="AD2769">
        <v>1966</v>
      </c>
      <c r="AE2769" t="str" cm="1">
        <f t="array" ref="AE2769">INDEX(Description!A$2:A$4489,Merged!$AD2769)</f>
        <v>prodigal_1_2766</v>
      </c>
      <c r="AF2769" t="str" cm="1">
        <f t="array" ref="AF2769">INDEX(Description!B$2:B$4489,Merged!$AD2769)</f>
        <v>A8IAQ6</v>
      </c>
      <c r="AG2769" t="str" cm="1">
        <f t="array" ref="AG2769">INDEX(Description!C$2:C$4489,Merged!$AD2769)</f>
        <v>RL14_AZOC5</v>
      </c>
      <c r="AH2769" t="str" cm="1">
        <f t="array" ref="AH2769">INDEX(Description!D$2:D$4489,Merged!$AD2769)</f>
        <v>50S_ribosomal_protein_L14</v>
      </c>
      <c r="AI2769" t="str" cm="1">
        <f t="array" ref="AI2769">INDEX(Description!E$2:E$4489,Merged!$AD2769)</f>
        <v>rplN</v>
      </c>
      <c r="AJ2769" t="str">
        <f t="shared" si="263"/>
        <v>locus_tag=prodigal_1_2766;partial=00;start_type=ATG;rbs_motif=GGA/GAG/AGG;rbs_spacer=5-10bp;gc_cont=0.618;conf=100.00;score=75.97;cscore=71.66;sscore=4.30;rscore=0.72;uscore=-0.31;tscore=4.54;;A8IAQ6;RL14_AZOC5;50S_ribosomal_protein_L14;rplN</v>
      </c>
    </row>
    <row r="2770" spans="1:36" x14ac:dyDescent="0.2">
      <c r="A2770" t="s">
        <v>11274</v>
      </c>
      <c r="B2770" t="s">
        <v>11275</v>
      </c>
      <c r="C2770" t="s">
        <v>4</v>
      </c>
      <c r="D2770">
        <v>3001588</v>
      </c>
      <c r="E2770">
        <v>3001905</v>
      </c>
      <c r="F2770">
        <v>59.1</v>
      </c>
      <c r="G2770" t="s">
        <v>11276</v>
      </c>
      <c r="H2770">
        <v>0</v>
      </c>
      <c r="I2770" t="s">
        <v>14044</v>
      </c>
      <c r="S2770" t="str">
        <f t="shared" si="259"/>
        <v>prodigal_1_2</v>
      </c>
      <c r="T2770" t="str">
        <f t="shared" si="260"/>
        <v>prodigal_1_27</v>
      </c>
      <c r="U2770" t="str">
        <f t="shared" si="261"/>
        <v>prodigal_1_276</v>
      </c>
      <c r="V2770" t="str">
        <f t="shared" si="258"/>
        <v>prodigal_1_2767</v>
      </c>
      <c r="W2770" t="str">
        <f t="shared" si="262"/>
        <v>prodigal_1_2767;</v>
      </c>
      <c r="Z2770">
        <f>MATCH(S2770,Description!$A$2:$A$4489,0)</f>
        <v>1113</v>
      </c>
      <c r="AA2770">
        <f>MATCH(T2770,Description!$A$2:$A$4489,0)</f>
        <v>1891</v>
      </c>
      <c r="AB2770">
        <f>MATCH(U2770,Description!$A$2:$A$4489,0)</f>
        <v>1959</v>
      </c>
      <c r="AC2770">
        <f>MATCH(V2770,Description!$A$2:$A$4489,0)</f>
        <v>1967</v>
      </c>
      <c r="AD2770">
        <v>1967</v>
      </c>
      <c r="AE2770" t="str" cm="1">
        <f t="array" ref="AE2770">INDEX(Description!A$2:A$4489,Merged!$AD2770)</f>
        <v>prodigal_1_2767</v>
      </c>
      <c r="AF2770" t="str" cm="1">
        <f t="array" ref="AF2770">INDEX(Description!B$2:B$4489,Merged!$AD2770)</f>
        <v>A8IAQ5</v>
      </c>
      <c r="AG2770" t="str" cm="1">
        <f t="array" ref="AG2770">INDEX(Description!C$2:C$4489,Merged!$AD2770)</f>
        <v>RL24_AZOC5</v>
      </c>
      <c r="AH2770" t="str" cm="1">
        <f t="array" ref="AH2770">INDEX(Description!D$2:D$4489,Merged!$AD2770)</f>
        <v>50S_ribosomal_protein_L24</v>
      </c>
      <c r="AI2770" t="str" cm="1">
        <f t="array" ref="AI2770">INDEX(Description!E$2:E$4489,Merged!$AD2770)</f>
        <v>rplX</v>
      </c>
      <c r="AJ2770" t="str">
        <f t="shared" si="263"/>
        <v>locus_tag=prodigal_1_2767;partial=00;start_type=ATG;rbs_motif=GGAGG;rbs_spacer=5-10bp;gc_cont=0.648;conf=100.00;score=60.43;cscore=43.65;sscore=16.78;rscore=10.30;uscore=0.66;tscore=4.54;;A8IAQ5;RL24_AZOC5;50S_ribosomal_protein_L24;rplX</v>
      </c>
    </row>
    <row r="2771" spans="1:36" x14ac:dyDescent="0.2">
      <c r="A2771" t="s">
        <v>11274</v>
      </c>
      <c r="B2771" t="s">
        <v>11275</v>
      </c>
      <c r="C2771" t="s">
        <v>4</v>
      </c>
      <c r="D2771">
        <v>3001898</v>
      </c>
      <c r="E2771">
        <v>3002455</v>
      </c>
      <c r="F2771">
        <v>130.5</v>
      </c>
      <c r="G2771" t="s">
        <v>11276</v>
      </c>
      <c r="H2771">
        <v>0</v>
      </c>
      <c r="I2771" t="s">
        <v>14045</v>
      </c>
      <c r="S2771" t="str">
        <f t="shared" si="259"/>
        <v>prodigal_1_2</v>
      </c>
      <c r="T2771" t="str">
        <f t="shared" si="260"/>
        <v>prodigal_1_27</v>
      </c>
      <c r="U2771" t="str">
        <f t="shared" si="261"/>
        <v>prodigal_1_276</v>
      </c>
      <c r="V2771" t="str">
        <f t="shared" si="258"/>
        <v>prodigal_1_2768</v>
      </c>
      <c r="W2771" t="str">
        <f t="shared" si="262"/>
        <v>prodigal_1_2768;</v>
      </c>
      <c r="Z2771">
        <f>MATCH(S2771,Description!$A$2:$A$4489,0)</f>
        <v>1113</v>
      </c>
      <c r="AA2771">
        <f>MATCH(T2771,Description!$A$2:$A$4489,0)</f>
        <v>1891</v>
      </c>
      <c r="AB2771">
        <f>MATCH(U2771,Description!$A$2:$A$4489,0)</f>
        <v>1959</v>
      </c>
      <c r="AC2771">
        <f>MATCH(V2771,Description!$A$2:$A$4489,0)</f>
        <v>1968</v>
      </c>
      <c r="AD2771">
        <v>1968</v>
      </c>
      <c r="AE2771" t="str" cm="1">
        <f t="array" ref="AE2771">INDEX(Description!A$2:A$4489,Merged!$AD2771)</f>
        <v>prodigal_1_2768</v>
      </c>
      <c r="AF2771" t="str" cm="1">
        <f t="array" ref="AF2771">INDEX(Description!B$2:B$4489,Merged!$AD2771)</f>
        <v>A7IPQ8</v>
      </c>
      <c r="AG2771" t="str" cm="1">
        <f t="array" ref="AG2771">INDEX(Description!C$2:C$4489,Merged!$AD2771)</f>
        <v>RL5_XANP2</v>
      </c>
      <c r="AH2771" t="str" cm="1">
        <f t="array" ref="AH2771">INDEX(Description!D$2:D$4489,Merged!$AD2771)</f>
        <v>50S_ribosomal_protein_L5</v>
      </c>
      <c r="AI2771" t="str" cm="1">
        <f t="array" ref="AI2771">INDEX(Description!E$2:E$4489,Merged!$AD2771)</f>
        <v>rplE</v>
      </c>
      <c r="AJ2771" t="str">
        <f t="shared" si="263"/>
        <v>locus_tag=prodigal_1_2768;partial=00;start_type=ATG;rbs_motif=GGAG/GAGG;rbs_spacer=5-10bp;gc_cont=0.625;conf=100.00;score=131.72;cscore=117.99;sscore=13.74;rscore=8.88;uscore=-0.94;tscore=4.54;;A7IPQ8;RL5_XANP2;50S_ribosomal_protein_L5;rplE</v>
      </c>
    </row>
    <row r="2772" spans="1:36" x14ac:dyDescent="0.2">
      <c r="A2772" t="s">
        <v>11274</v>
      </c>
      <c r="B2772" t="s">
        <v>11275</v>
      </c>
      <c r="C2772" t="s">
        <v>4</v>
      </c>
      <c r="D2772">
        <v>3002530</v>
      </c>
      <c r="E2772">
        <v>3002835</v>
      </c>
      <c r="F2772">
        <v>56.9</v>
      </c>
      <c r="G2772" t="s">
        <v>11276</v>
      </c>
      <c r="H2772">
        <v>0</v>
      </c>
      <c r="I2772" t="s">
        <v>14046</v>
      </c>
      <c r="S2772" t="str">
        <f t="shared" si="259"/>
        <v>prodigal_1_2</v>
      </c>
      <c r="T2772" t="str">
        <f t="shared" si="260"/>
        <v>prodigal_1_27</v>
      </c>
      <c r="U2772" t="str">
        <f t="shared" si="261"/>
        <v>prodigal_1_276</v>
      </c>
      <c r="V2772" t="str">
        <f t="shared" ref="V2772:V2835" si="264">MID($I2772,11,15)</f>
        <v>prodigal_1_2769</v>
      </c>
      <c r="W2772" t="str">
        <f t="shared" si="262"/>
        <v>prodigal_1_2769;</v>
      </c>
      <c r="Z2772">
        <f>MATCH(S2772,Description!$A$2:$A$4489,0)</f>
        <v>1113</v>
      </c>
      <c r="AA2772">
        <f>MATCH(T2772,Description!$A$2:$A$4489,0)</f>
        <v>1891</v>
      </c>
      <c r="AB2772">
        <f>MATCH(U2772,Description!$A$2:$A$4489,0)</f>
        <v>1959</v>
      </c>
      <c r="AC2772">
        <f>MATCH(V2772,Description!$A$2:$A$4489,0)</f>
        <v>1969</v>
      </c>
      <c r="AD2772">
        <v>1969</v>
      </c>
      <c r="AE2772" t="str" cm="1">
        <f t="array" ref="AE2772">INDEX(Description!A$2:A$4489,Merged!$AD2772)</f>
        <v>prodigal_1_2769</v>
      </c>
      <c r="AF2772" t="str" cm="1">
        <f t="array" ref="AF2772">INDEX(Description!B$2:B$4489,Merged!$AD2772)</f>
        <v>A7IPQ7</v>
      </c>
      <c r="AG2772" t="str" cm="1">
        <f t="array" ref="AG2772">INDEX(Description!C$2:C$4489,Merged!$AD2772)</f>
        <v>RS14_XANP2</v>
      </c>
      <c r="AH2772" t="str" cm="1">
        <f t="array" ref="AH2772">INDEX(Description!D$2:D$4489,Merged!$AD2772)</f>
        <v>30S_ribosomal_protein_S14</v>
      </c>
      <c r="AI2772" t="str" cm="1">
        <f t="array" ref="AI2772">INDEX(Description!E$2:E$4489,Merged!$AD2772)</f>
        <v>rpsN</v>
      </c>
      <c r="AJ2772" t="str">
        <f t="shared" si="263"/>
        <v>locus_tag=prodigal_1_2769;partial=00;start_type=ATG;rbs_motif=AGGAG;rbs_spacer=5-10bp;gc_cont=0.627;conf=100.00;score=56.86;cscore=38.07;sscore=18.79;rscore=15.89;uscore=-1.64;tscore=4.54;;A7IPQ7;RS14_XANP2;30S_ribosomal_protein_S14;rpsN</v>
      </c>
    </row>
    <row r="2773" spans="1:36" x14ac:dyDescent="0.2">
      <c r="A2773" t="s">
        <v>11274</v>
      </c>
      <c r="B2773" t="s">
        <v>11275</v>
      </c>
      <c r="C2773" t="s">
        <v>4</v>
      </c>
      <c r="D2773">
        <v>3002849</v>
      </c>
      <c r="E2773">
        <v>3003247</v>
      </c>
      <c r="F2773">
        <v>86.2</v>
      </c>
      <c r="G2773" t="s">
        <v>11276</v>
      </c>
      <c r="H2773">
        <v>0</v>
      </c>
      <c r="I2773" t="s">
        <v>14047</v>
      </c>
      <c r="S2773" t="str">
        <f t="shared" si="259"/>
        <v>prodigal_1_2</v>
      </c>
      <c r="T2773" t="str">
        <f t="shared" si="260"/>
        <v>prodigal_1_27</v>
      </c>
      <c r="U2773" t="str">
        <f t="shared" si="261"/>
        <v>prodigal_1_277</v>
      </c>
      <c r="V2773" t="str">
        <f t="shared" si="264"/>
        <v>prodigal_1_2770</v>
      </c>
      <c r="W2773" t="str">
        <f t="shared" si="262"/>
        <v>prodigal_1_2770;</v>
      </c>
      <c r="Z2773">
        <f>MATCH(S2773,Description!$A$2:$A$4489,0)</f>
        <v>1113</v>
      </c>
      <c r="AA2773">
        <f>MATCH(T2773,Description!$A$2:$A$4489,0)</f>
        <v>1891</v>
      </c>
      <c r="AB2773">
        <f>MATCH(U2773,Description!$A$2:$A$4489,0)</f>
        <v>1970</v>
      </c>
      <c r="AC2773">
        <f>MATCH(V2773,Description!$A$2:$A$4489,0)</f>
        <v>1971</v>
      </c>
      <c r="AD2773">
        <v>1971</v>
      </c>
      <c r="AE2773" t="str" cm="1">
        <f t="array" ref="AE2773">INDEX(Description!A$2:A$4489,Merged!$AD2773)</f>
        <v>prodigal_1_2770</v>
      </c>
      <c r="AF2773" t="str" cm="1">
        <f t="array" ref="AF2773">INDEX(Description!B$2:B$4489,Merged!$AD2773)</f>
        <v>A8IAQ0</v>
      </c>
      <c r="AG2773" t="str" cm="1">
        <f t="array" ref="AG2773">INDEX(Description!C$2:C$4489,Merged!$AD2773)</f>
        <v>RS8_AZOC5</v>
      </c>
      <c r="AH2773" t="str" cm="1">
        <f t="array" ref="AH2773">INDEX(Description!D$2:D$4489,Merged!$AD2773)</f>
        <v>30S_ribosomal_protein_S8</v>
      </c>
      <c r="AI2773" t="str" cm="1">
        <f t="array" ref="AI2773">INDEX(Description!E$2:E$4489,Merged!$AD2773)</f>
        <v>rpsH</v>
      </c>
      <c r="AJ2773" t="str">
        <f t="shared" si="263"/>
        <v>locus_tag=prodigal_1_2770;partial=00;start_type=ATG;rbs_motif=AGGAG;rbs_spacer=5-10bp;gc_cont=0.647;conf=100.00;score=87.36;cscore=66.15;sscore=21.21;rscore=15.89;uscore=-0.36;tscore=4.54;;A8IAQ0;RS8_AZOC5;30S_ribosomal_protein_S8;rpsH</v>
      </c>
    </row>
    <row r="2774" spans="1:36" x14ac:dyDescent="0.2">
      <c r="A2774" t="s">
        <v>11274</v>
      </c>
      <c r="B2774" t="s">
        <v>11275</v>
      </c>
      <c r="C2774" t="s">
        <v>4</v>
      </c>
      <c r="D2774">
        <v>3003264</v>
      </c>
      <c r="E2774">
        <v>3003797</v>
      </c>
      <c r="F2774">
        <v>145.69999999999999</v>
      </c>
      <c r="G2774" t="s">
        <v>11276</v>
      </c>
      <c r="H2774">
        <v>0</v>
      </c>
      <c r="I2774" t="s">
        <v>14048</v>
      </c>
      <c r="S2774" t="str">
        <f t="shared" si="259"/>
        <v>prodigal_1_2</v>
      </c>
      <c r="T2774" t="str">
        <f t="shared" si="260"/>
        <v>prodigal_1_27</v>
      </c>
      <c r="U2774" t="str">
        <f t="shared" si="261"/>
        <v>prodigal_1_277</v>
      </c>
      <c r="V2774" t="str">
        <f t="shared" si="264"/>
        <v>prodigal_1_2771</v>
      </c>
      <c r="W2774" t="str">
        <f t="shared" si="262"/>
        <v>prodigal_1_2771;</v>
      </c>
      <c r="Z2774">
        <f>MATCH(S2774,Description!$A$2:$A$4489,0)</f>
        <v>1113</v>
      </c>
      <c r="AA2774">
        <f>MATCH(T2774,Description!$A$2:$A$4489,0)</f>
        <v>1891</v>
      </c>
      <c r="AB2774">
        <f>MATCH(U2774,Description!$A$2:$A$4489,0)</f>
        <v>1970</v>
      </c>
      <c r="AC2774">
        <f>MATCH(V2774,Description!$A$2:$A$4489,0)</f>
        <v>1972</v>
      </c>
      <c r="AD2774">
        <v>1972</v>
      </c>
      <c r="AE2774" t="str" cm="1">
        <f t="array" ref="AE2774">INDEX(Description!A$2:A$4489,Merged!$AD2774)</f>
        <v>prodigal_1_2771</v>
      </c>
      <c r="AF2774" t="str" cm="1">
        <f t="array" ref="AF2774">INDEX(Description!B$2:B$4489,Merged!$AD2774)</f>
        <v>A7IPQ5</v>
      </c>
      <c r="AG2774" t="str" cm="1">
        <f t="array" ref="AG2774">INDEX(Description!C$2:C$4489,Merged!$AD2774)</f>
        <v>RL6_XANP2</v>
      </c>
      <c r="AH2774" t="str" cm="1">
        <f t="array" ref="AH2774">INDEX(Description!D$2:D$4489,Merged!$AD2774)</f>
        <v>50S_ribosomal_protein_L6</v>
      </c>
      <c r="AI2774" t="str" cm="1">
        <f t="array" ref="AI2774">INDEX(Description!E$2:E$4489,Merged!$AD2774)</f>
        <v>rplF</v>
      </c>
      <c r="AJ2774" t="str">
        <f t="shared" si="263"/>
        <v>locus_tag=prodigal_1_2771;partial=00;start_type=ATG;rbs_motif=GGAGG;rbs_spacer=5-10bp;gc_cont=0.646;conf=100.00;score=146.75;cscore=133.37;sscore=13.38;rscore=10.30;uscore=-2.55;tscore=4.54;;A7IPQ5;RL6_XANP2;50S_ribosomal_protein_L6;rplF</v>
      </c>
    </row>
    <row r="2775" spans="1:36" x14ac:dyDescent="0.2">
      <c r="A2775" t="s">
        <v>11274</v>
      </c>
      <c r="B2775" t="s">
        <v>11275</v>
      </c>
      <c r="C2775" t="s">
        <v>4</v>
      </c>
      <c r="D2775">
        <v>3003810</v>
      </c>
      <c r="E2775">
        <v>3004172</v>
      </c>
      <c r="F2775">
        <v>62.7</v>
      </c>
      <c r="G2775" t="s">
        <v>11276</v>
      </c>
      <c r="H2775">
        <v>0</v>
      </c>
      <c r="I2775" t="s">
        <v>14049</v>
      </c>
      <c r="S2775" t="str">
        <f t="shared" si="259"/>
        <v>prodigal_1_2</v>
      </c>
      <c r="T2775" t="str">
        <f t="shared" si="260"/>
        <v>prodigal_1_27</v>
      </c>
      <c r="U2775" t="str">
        <f t="shared" si="261"/>
        <v>prodigal_1_277</v>
      </c>
      <c r="V2775" t="str">
        <f t="shared" si="264"/>
        <v>prodigal_1_2772</v>
      </c>
      <c r="W2775" t="str">
        <f t="shared" si="262"/>
        <v>prodigal_1_2772;</v>
      </c>
      <c r="Z2775">
        <f>MATCH(S2775,Description!$A$2:$A$4489,0)</f>
        <v>1113</v>
      </c>
      <c r="AA2775">
        <f>MATCH(T2775,Description!$A$2:$A$4489,0)</f>
        <v>1891</v>
      </c>
      <c r="AB2775">
        <f>MATCH(U2775,Description!$A$2:$A$4489,0)</f>
        <v>1970</v>
      </c>
      <c r="AC2775">
        <f>MATCH(V2775,Description!$A$2:$A$4489,0)</f>
        <v>1973</v>
      </c>
      <c r="AD2775">
        <v>1973</v>
      </c>
      <c r="AE2775" t="str" cm="1">
        <f t="array" ref="AE2775">INDEX(Description!A$2:A$4489,Merged!$AD2775)</f>
        <v>prodigal_1_2772</v>
      </c>
      <c r="AF2775" t="str" cm="1">
        <f t="array" ref="AF2775">INDEX(Description!B$2:B$4489,Merged!$AD2775)</f>
        <v>A7IPQ4</v>
      </c>
      <c r="AG2775" t="str" cm="1">
        <f t="array" ref="AG2775">INDEX(Description!C$2:C$4489,Merged!$AD2775)</f>
        <v>RL18_XANP2</v>
      </c>
      <c r="AH2775" t="str" cm="1">
        <f t="array" ref="AH2775">INDEX(Description!D$2:D$4489,Merged!$AD2775)</f>
        <v>50S_ribosomal_protein_L18</v>
      </c>
      <c r="AI2775" t="str" cm="1">
        <f t="array" ref="AI2775">INDEX(Description!E$2:E$4489,Merged!$AD2775)</f>
        <v>rplR</v>
      </c>
      <c r="AJ2775" t="str">
        <f t="shared" si="263"/>
        <v>locus_tag=prodigal_1_2772;partial=00;start_type=ATG;rbs_motif=GGAG/GAGG;rbs_spacer=5-10bp;gc_cont=0.664;conf=100.00;score=63.87;cscore=48.04;sscore=15.83;rscore=8.88;uscore=1.26;tscore=4.54;;A7IPQ4;RL18_XANP2;50S_ribosomal_protein_L18;rplR</v>
      </c>
    </row>
    <row r="2776" spans="1:36" x14ac:dyDescent="0.2">
      <c r="A2776" t="s">
        <v>11274</v>
      </c>
      <c r="B2776" t="s">
        <v>11275</v>
      </c>
      <c r="C2776" t="s">
        <v>4</v>
      </c>
      <c r="D2776">
        <v>3004188</v>
      </c>
      <c r="E2776">
        <v>3004745</v>
      </c>
      <c r="F2776">
        <v>90.5</v>
      </c>
      <c r="G2776" t="s">
        <v>11276</v>
      </c>
      <c r="H2776">
        <v>0</v>
      </c>
      <c r="I2776" t="s">
        <v>14050</v>
      </c>
      <c r="S2776" t="str">
        <f t="shared" si="259"/>
        <v>prodigal_1_2</v>
      </c>
      <c r="T2776" t="str">
        <f t="shared" si="260"/>
        <v>prodigal_1_27</v>
      </c>
      <c r="U2776" t="str">
        <f t="shared" si="261"/>
        <v>prodigal_1_277</v>
      </c>
      <c r="V2776" t="str">
        <f t="shared" si="264"/>
        <v>prodigal_1_2773</v>
      </c>
      <c r="W2776" t="str">
        <f t="shared" si="262"/>
        <v>prodigal_1_2773;</v>
      </c>
      <c r="Z2776">
        <f>MATCH(S2776,Description!$A$2:$A$4489,0)</f>
        <v>1113</v>
      </c>
      <c r="AA2776">
        <f>MATCH(T2776,Description!$A$2:$A$4489,0)</f>
        <v>1891</v>
      </c>
      <c r="AB2776">
        <f>MATCH(U2776,Description!$A$2:$A$4489,0)</f>
        <v>1970</v>
      </c>
      <c r="AC2776">
        <f>MATCH(V2776,Description!$A$2:$A$4489,0)</f>
        <v>1974</v>
      </c>
      <c r="AD2776">
        <v>1974</v>
      </c>
      <c r="AE2776" t="str" cm="1">
        <f t="array" ref="AE2776">INDEX(Description!A$2:A$4489,Merged!$AD2776)</f>
        <v>prodigal_1_2773</v>
      </c>
      <c r="AF2776" t="str" cm="1">
        <f t="array" ref="AF2776">INDEX(Description!B$2:B$4489,Merged!$AD2776)</f>
        <v>A7IPQ3</v>
      </c>
      <c r="AG2776" t="str" cm="1">
        <f t="array" ref="AG2776">INDEX(Description!C$2:C$4489,Merged!$AD2776)</f>
        <v>RS5_XANP2</v>
      </c>
      <c r="AH2776" t="str" cm="1">
        <f t="array" ref="AH2776">INDEX(Description!D$2:D$4489,Merged!$AD2776)</f>
        <v>30S_ribosomal_protein_S5</v>
      </c>
      <c r="AI2776" t="str" cm="1">
        <f t="array" ref="AI2776">INDEX(Description!E$2:E$4489,Merged!$AD2776)</f>
        <v>rpsE</v>
      </c>
      <c r="AJ2776" t="str">
        <f t="shared" si="263"/>
        <v>locus_tag=prodigal_1_2773;partial=00;start_type=ATG;rbs_motif=GGAG/GAGG;rbs_spacer=5-10bp;gc_cont=0.685;conf=100.00;score=91.58;cscore=76.17;sscore=15.41;rscore=8.88;uscore=0.88;tscore=4.54;;A7IPQ3;RS5_XANP2;30S_ribosomal_protein_S5;rpsE</v>
      </c>
    </row>
    <row r="2777" spans="1:36" x14ac:dyDescent="0.2">
      <c r="A2777" t="s">
        <v>11274</v>
      </c>
      <c r="B2777" t="s">
        <v>11275</v>
      </c>
      <c r="C2777" t="s">
        <v>4</v>
      </c>
      <c r="D2777">
        <v>3004773</v>
      </c>
      <c r="E2777">
        <v>3004958</v>
      </c>
      <c r="F2777">
        <v>39.299999999999997</v>
      </c>
      <c r="G2777" t="s">
        <v>11276</v>
      </c>
      <c r="H2777">
        <v>0</v>
      </c>
      <c r="I2777" t="s">
        <v>14051</v>
      </c>
      <c r="S2777" t="str">
        <f t="shared" si="259"/>
        <v>prodigal_1_2</v>
      </c>
      <c r="T2777" t="str">
        <f t="shared" si="260"/>
        <v>prodigal_1_27</v>
      </c>
      <c r="U2777" t="str">
        <f t="shared" si="261"/>
        <v>prodigal_1_277</v>
      </c>
      <c r="V2777" t="str">
        <f t="shared" si="264"/>
        <v>prodigal_1_2774</v>
      </c>
      <c r="W2777" t="str">
        <f t="shared" si="262"/>
        <v>prodigal_1_2774;</v>
      </c>
      <c r="Z2777">
        <f>MATCH(S2777,Description!$A$2:$A$4489,0)</f>
        <v>1113</v>
      </c>
      <c r="AA2777">
        <f>MATCH(T2777,Description!$A$2:$A$4489,0)</f>
        <v>1891</v>
      </c>
      <c r="AB2777">
        <f>MATCH(U2777,Description!$A$2:$A$4489,0)</f>
        <v>1970</v>
      </c>
      <c r="AC2777">
        <f>MATCH(V2777,Description!$A$2:$A$4489,0)</f>
        <v>1975</v>
      </c>
      <c r="AD2777">
        <v>1975</v>
      </c>
      <c r="AE2777" t="str" cm="1">
        <f t="array" ref="AE2777">INDEX(Description!A$2:A$4489,Merged!$AD2777)</f>
        <v>prodigal_1_2774</v>
      </c>
      <c r="AF2777" t="str" cm="1">
        <f t="array" ref="AF2777">INDEX(Description!B$2:B$4489,Merged!$AD2777)</f>
        <v>A7IPQ2</v>
      </c>
      <c r="AG2777" t="str" cm="1">
        <f t="array" ref="AG2777">INDEX(Description!C$2:C$4489,Merged!$AD2777)</f>
        <v>RL30_XANP2</v>
      </c>
      <c r="AH2777" t="str" cm="1">
        <f t="array" ref="AH2777">INDEX(Description!D$2:D$4489,Merged!$AD2777)</f>
        <v>50S_ribosomal_protein_L30</v>
      </c>
      <c r="AI2777" t="str" cm="1">
        <f t="array" ref="AI2777">INDEX(Description!E$2:E$4489,Merged!$AD2777)</f>
        <v>rpmD</v>
      </c>
      <c r="AJ2777" t="str">
        <f t="shared" si="263"/>
        <v>locus_tag=prodigal_1_2774;partial=00;start_type=ATG;rbs_motif=AGGAG;rbs_spacer=5-10bp;gc_cont=0.677;conf=99.99;score=40.29;cscore=24.88;sscore=15.42;rscore=11.64;uscore=-0.52;tscore=3.32;;A7IPQ2;RL30_XANP2;50S_ribosomal_protein_L30;rpmD</v>
      </c>
    </row>
    <row r="2778" spans="1:36" x14ac:dyDescent="0.2">
      <c r="A2778" t="s">
        <v>11274</v>
      </c>
      <c r="B2778" t="s">
        <v>11275</v>
      </c>
      <c r="C2778" t="s">
        <v>4</v>
      </c>
      <c r="D2778">
        <v>3004969</v>
      </c>
      <c r="E2778">
        <v>3005454</v>
      </c>
      <c r="F2778">
        <v>104.3</v>
      </c>
      <c r="G2778" t="s">
        <v>11276</v>
      </c>
      <c r="H2778">
        <v>0</v>
      </c>
      <c r="I2778" t="s">
        <v>14052</v>
      </c>
      <c r="S2778" t="str">
        <f t="shared" si="259"/>
        <v>prodigal_1_2</v>
      </c>
      <c r="T2778" t="str">
        <f t="shared" si="260"/>
        <v>prodigal_1_27</v>
      </c>
      <c r="U2778" t="str">
        <f t="shared" si="261"/>
        <v>prodigal_1_277</v>
      </c>
      <c r="V2778" t="str">
        <f t="shared" si="264"/>
        <v>prodigal_1_2775</v>
      </c>
      <c r="W2778" t="str">
        <f t="shared" si="262"/>
        <v>prodigal_1_2775;</v>
      </c>
      <c r="Z2778">
        <f>MATCH(S2778,Description!$A$2:$A$4489,0)</f>
        <v>1113</v>
      </c>
      <c r="AA2778">
        <f>MATCH(T2778,Description!$A$2:$A$4489,0)</f>
        <v>1891</v>
      </c>
      <c r="AB2778">
        <f>MATCH(U2778,Description!$A$2:$A$4489,0)</f>
        <v>1970</v>
      </c>
      <c r="AC2778">
        <f>MATCH(V2778,Description!$A$2:$A$4489,0)</f>
        <v>1976</v>
      </c>
      <c r="AD2778">
        <v>1976</v>
      </c>
      <c r="AE2778" t="str" cm="1">
        <f t="array" ref="AE2778">INDEX(Description!A$2:A$4489,Merged!$AD2778)</f>
        <v>prodigal_1_2775</v>
      </c>
      <c r="AF2778" t="str" cm="1">
        <f t="array" ref="AF2778">INDEX(Description!B$2:B$4489,Merged!$AD2778)</f>
        <v>A7IPQ1</v>
      </c>
      <c r="AG2778" t="str" cm="1">
        <f t="array" ref="AG2778">INDEX(Description!C$2:C$4489,Merged!$AD2778)</f>
        <v>RL15_XANP2</v>
      </c>
      <c r="AH2778" t="str" cm="1">
        <f t="array" ref="AH2778">INDEX(Description!D$2:D$4489,Merged!$AD2778)</f>
        <v>50S_ribosomal_protein_L15</v>
      </c>
      <c r="AI2778" t="str" cm="1">
        <f t="array" ref="AI2778">INDEX(Description!E$2:E$4489,Merged!$AD2778)</f>
        <v>rplO</v>
      </c>
      <c r="AJ2778" t="str">
        <f t="shared" si="263"/>
        <v>locus_tag=prodigal_1_2775;partial=00;start_type=ATG;rbs_motif=GGAG/GAGG;rbs_spacer=5-10bp;gc_cont=0.706;conf=100.00;score=105.47;cscore=93.68;sscore=11.79;rscore=8.88;uscore=-2.80;tscore=4.54;;A7IPQ1;RL15_XANP2;50S_ribosomal_protein_L15;rplO</v>
      </c>
    </row>
    <row r="2779" spans="1:36" x14ac:dyDescent="0.2">
      <c r="A2779" t="s">
        <v>11274</v>
      </c>
      <c r="B2779" t="s">
        <v>11275</v>
      </c>
      <c r="C2779" t="s">
        <v>4</v>
      </c>
      <c r="D2779">
        <v>3005759</v>
      </c>
      <c r="E2779">
        <v>3007093</v>
      </c>
      <c r="F2779">
        <v>308.5</v>
      </c>
      <c r="G2779" t="s">
        <v>11276</v>
      </c>
      <c r="H2779">
        <v>0</v>
      </c>
      <c r="I2779" t="s">
        <v>14053</v>
      </c>
      <c r="S2779" t="str">
        <f t="shared" si="259"/>
        <v>prodigal_1_2</v>
      </c>
      <c r="T2779" t="str">
        <f t="shared" si="260"/>
        <v>prodigal_1_27</v>
      </c>
      <c r="U2779" t="str">
        <f t="shared" si="261"/>
        <v>prodigal_1_277</v>
      </c>
      <c r="V2779" t="str">
        <f t="shared" si="264"/>
        <v>prodigal_1_2776</v>
      </c>
      <c r="W2779" t="str">
        <f t="shared" si="262"/>
        <v>prodigal_1_2776;</v>
      </c>
      <c r="Z2779">
        <f>MATCH(S2779,Description!$A$2:$A$4489,0)</f>
        <v>1113</v>
      </c>
      <c r="AA2779">
        <f>MATCH(T2779,Description!$A$2:$A$4489,0)</f>
        <v>1891</v>
      </c>
      <c r="AB2779">
        <f>MATCH(U2779,Description!$A$2:$A$4489,0)</f>
        <v>1970</v>
      </c>
      <c r="AC2779">
        <f>MATCH(V2779,Description!$A$2:$A$4489,0)</f>
        <v>1977</v>
      </c>
      <c r="AD2779">
        <v>1977</v>
      </c>
      <c r="AE2779" t="str" cm="1">
        <f t="array" ref="AE2779">INDEX(Description!A$2:A$4489,Merged!$AD2779)</f>
        <v>prodigal_1_2776</v>
      </c>
      <c r="AF2779" t="str" cm="1">
        <f t="array" ref="AF2779">INDEX(Description!B$2:B$4489,Merged!$AD2779)</f>
        <v>P0AGA2</v>
      </c>
      <c r="AG2779" t="str" cm="1">
        <f t="array" ref="AG2779">INDEX(Description!C$2:C$4489,Merged!$AD2779)</f>
        <v>SECY_ECOLI</v>
      </c>
      <c r="AH2779" t="str" cm="1">
        <f t="array" ref="AH2779">INDEX(Description!D$2:D$4489,Merged!$AD2779)</f>
        <v>Protein_translocase_subunit_SecY</v>
      </c>
      <c r="AI2779" t="str" cm="1">
        <f t="array" ref="AI2779">INDEX(Description!E$2:E$4489,Merged!$AD2779)</f>
        <v>secY</v>
      </c>
      <c r="AJ2779" t="str">
        <f t="shared" si="263"/>
        <v>locus_tag=prodigal_1_2776;partial=00;start_type=ATG;rbs_motif=GGAG/GAGG;rbs_spacer=5-10bp;gc_cont=0.634;conf=99.99;score=307.88;cscore=296.30;sscore=11.59;rscore=8.88;uscore=-1.18;tscore=4.54;;P0AGA2;SECY_ECOLI;Protein_translocase_subunit_SecY;secY</v>
      </c>
    </row>
    <row r="2780" spans="1:36" x14ac:dyDescent="0.2">
      <c r="A2780" t="s">
        <v>11274</v>
      </c>
      <c r="B2780" t="s">
        <v>11275</v>
      </c>
      <c r="C2780" t="s">
        <v>4</v>
      </c>
      <c r="D2780">
        <v>3007095</v>
      </c>
      <c r="E2780">
        <v>3007682</v>
      </c>
      <c r="F2780">
        <v>138.69999999999999</v>
      </c>
      <c r="G2780" t="s">
        <v>11276</v>
      </c>
      <c r="H2780">
        <v>0</v>
      </c>
      <c r="I2780" t="s">
        <v>14054</v>
      </c>
      <c r="S2780" t="str">
        <f t="shared" si="259"/>
        <v>prodigal_1_2</v>
      </c>
      <c r="T2780" t="str">
        <f t="shared" si="260"/>
        <v>prodigal_1_27</v>
      </c>
      <c r="U2780" t="str">
        <f t="shared" si="261"/>
        <v>prodigal_1_277</v>
      </c>
      <c r="V2780" t="str">
        <f t="shared" si="264"/>
        <v>prodigal_1_2777</v>
      </c>
      <c r="W2780" t="str">
        <f t="shared" si="262"/>
        <v>prodigal_1_2777;</v>
      </c>
      <c r="Z2780">
        <f>MATCH(S2780,Description!$A$2:$A$4489,0)</f>
        <v>1113</v>
      </c>
      <c r="AA2780">
        <f>MATCH(T2780,Description!$A$2:$A$4489,0)</f>
        <v>1891</v>
      </c>
      <c r="AB2780">
        <f>MATCH(U2780,Description!$A$2:$A$4489,0)</f>
        <v>1970</v>
      </c>
      <c r="AC2780">
        <f>MATCH(V2780,Description!$A$2:$A$4489,0)</f>
        <v>1978</v>
      </c>
      <c r="AD2780">
        <v>1978</v>
      </c>
      <c r="AE2780" t="str" cm="1">
        <f t="array" ref="AE2780">INDEX(Description!A$2:A$4489,Merged!$AD2780)</f>
        <v>prodigal_1_2777</v>
      </c>
      <c r="AF2780" t="str" cm="1">
        <f t="array" ref="AF2780">INDEX(Description!B$2:B$4489,Merged!$AD2780)</f>
        <v>A7IPP9</v>
      </c>
      <c r="AG2780" t="str" cm="1">
        <f t="array" ref="AG2780">INDEX(Description!C$2:C$4489,Merged!$AD2780)</f>
        <v>KAD_XANP2</v>
      </c>
      <c r="AH2780" t="str" cm="1">
        <f t="array" ref="AH2780">INDEX(Description!D$2:D$4489,Merged!$AD2780)</f>
        <v>Adenylate_kinase</v>
      </c>
      <c r="AI2780" t="str" cm="1">
        <f t="array" ref="AI2780">INDEX(Description!E$2:E$4489,Merged!$AD2780)</f>
        <v>adk</v>
      </c>
      <c r="AJ2780" t="str">
        <f t="shared" si="263"/>
        <v>locus_tag=prodigal_1_2777;partial=00;start_type=ATG;rbs_motif=GGAGG;rbs_spacer=5-10bp;gc_cont=0.690;conf=100.00;score=139.97;cscore=128.14;sscore=11.83;rscore=10.30;uscore=-4.26;tscore=4.54;;A7IPP9;KAD_XANP2;Adenylate_kinase;adk</v>
      </c>
    </row>
    <row r="2781" spans="1:36" x14ac:dyDescent="0.2">
      <c r="A2781" t="s">
        <v>11274</v>
      </c>
      <c r="B2781" t="s">
        <v>11275</v>
      </c>
      <c r="C2781" t="s">
        <v>4</v>
      </c>
      <c r="D2781">
        <v>3008186</v>
      </c>
      <c r="E2781">
        <v>3008554</v>
      </c>
      <c r="F2781">
        <v>58.9</v>
      </c>
      <c r="G2781" t="s">
        <v>11276</v>
      </c>
      <c r="H2781">
        <v>0</v>
      </c>
      <c r="I2781" t="s">
        <v>14055</v>
      </c>
      <c r="S2781" t="str">
        <f t="shared" si="259"/>
        <v>prodigal_1_2</v>
      </c>
      <c r="T2781" t="str">
        <f t="shared" si="260"/>
        <v>prodigal_1_27</v>
      </c>
      <c r="U2781" t="str">
        <f t="shared" si="261"/>
        <v>prodigal_1_277</v>
      </c>
      <c r="V2781" t="str">
        <f t="shared" si="264"/>
        <v>prodigal_1_2778</v>
      </c>
      <c r="W2781" t="str">
        <f t="shared" si="262"/>
        <v>prodigal_1_2778;</v>
      </c>
      <c r="Z2781">
        <f>MATCH(S2781,Description!$A$2:$A$4489,0)</f>
        <v>1113</v>
      </c>
      <c r="AA2781">
        <f>MATCH(T2781,Description!$A$2:$A$4489,0)</f>
        <v>1891</v>
      </c>
      <c r="AB2781">
        <f>MATCH(U2781,Description!$A$2:$A$4489,0)</f>
        <v>1970</v>
      </c>
      <c r="AC2781">
        <f>MATCH(V2781,Description!$A$2:$A$4489,0)</f>
        <v>1979</v>
      </c>
      <c r="AD2781">
        <v>1979</v>
      </c>
      <c r="AE2781" t="str" cm="1">
        <f t="array" ref="AE2781">INDEX(Description!A$2:A$4489,Merged!$AD2781)</f>
        <v>prodigal_1_2778</v>
      </c>
      <c r="AF2781" t="str" cm="1">
        <f t="array" ref="AF2781">INDEX(Description!B$2:B$4489,Merged!$AD2781)</f>
        <v>A7IPP8</v>
      </c>
      <c r="AG2781" t="str" cm="1">
        <f t="array" ref="AG2781">INDEX(Description!C$2:C$4489,Merged!$AD2781)</f>
        <v>RS13_XANP2</v>
      </c>
      <c r="AH2781" t="str" cm="1">
        <f t="array" ref="AH2781">INDEX(Description!D$2:D$4489,Merged!$AD2781)</f>
        <v>30S_ribosomal_protein_S13</v>
      </c>
      <c r="AI2781" t="str" cm="1">
        <f t="array" ref="AI2781">INDEX(Description!E$2:E$4489,Merged!$AD2781)</f>
        <v>rpsM</v>
      </c>
      <c r="AJ2781" t="str">
        <f t="shared" si="263"/>
        <v>locus_tag=prodigal_1_2778;partial=00;start_type=GTG;rbs_motif=GGAG/GAGG;rbs_spacer=5-10bp;gc_cont=0.653;conf=100.00;score=58.20;cscore=61.29;sscore=-3.09;rscore=8.88;uscore=-3.19;tscore=-8.13;;A7IPP8;RS13_XANP2;30S_ribosomal_protein_S13;rpsM</v>
      </c>
    </row>
    <row r="2782" spans="1:36" x14ac:dyDescent="0.2">
      <c r="A2782" t="s">
        <v>11274</v>
      </c>
      <c r="B2782" t="s">
        <v>11275</v>
      </c>
      <c r="C2782" t="s">
        <v>4</v>
      </c>
      <c r="D2782">
        <v>3008643</v>
      </c>
      <c r="E2782">
        <v>3009032</v>
      </c>
      <c r="F2782">
        <v>51</v>
      </c>
      <c r="G2782" t="s">
        <v>11276</v>
      </c>
      <c r="H2782">
        <v>0</v>
      </c>
      <c r="I2782" t="s">
        <v>14056</v>
      </c>
      <c r="S2782" t="str">
        <f t="shared" si="259"/>
        <v>prodigal_1_2</v>
      </c>
      <c r="T2782" t="str">
        <f t="shared" si="260"/>
        <v>prodigal_1_27</v>
      </c>
      <c r="U2782" t="str">
        <f t="shared" si="261"/>
        <v>prodigal_1_277</v>
      </c>
      <c r="V2782" t="str">
        <f t="shared" si="264"/>
        <v>prodigal_1_2779</v>
      </c>
      <c r="W2782" t="str">
        <f t="shared" si="262"/>
        <v>prodigal_1_2779;</v>
      </c>
      <c r="Z2782">
        <f>MATCH(S2782,Description!$A$2:$A$4489,0)</f>
        <v>1113</v>
      </c>
      <c r="AA2782">
        <f>MATCH(T2782,Description!$A$2:$A$4489,0)</f>
        <v>1891</v>
      </c>
      <c r="AB2782">
        <f>MATCH(U2782,Description!$A$2:$A$4489,0)</f>
        <v>1970</v>
      </c>
      <c r="AC2782">
        <f>MATCH(V2782,Description!$A$2:$A$4489,0)</f>
        <v>1980</v>
      </c>
      <c r="AD2782">
        <v>1980</v>
      </c>
      <c r="AE2782" t="str" cm="1">
        <f t="array" ref="AE2782">INDEX(Description!A$2:A$4489,Merged!$AD2782)</f>
        <v>prodigal_1_2779</v>
      </c>
      <c r="AF2782" t="str" cm="1">
        <f t="array" ref="AF2782">INDEX(Description!B$2:B$4489,Merged!$AD2782)</f>
        <v>A7IPP7</v>
      </c>
      <c r="AG2782" t="str" cm="1">
        <f t="array" ref="AG2782">INDEX(Description!C$2:C$4489,Merged!$AD2782)</f>
        <v>RS11_XANP2</v>
      </c>
      <c r="AH2782" t="str" cm="1">
        <f t="array" ref="AH2782">INDEX(Description!D$2:D$4489,Merged!$AD2782)</f>
        <v>30S_ribosomal_protein_S11</v>
      </c>
      <c r="AI2782" t="str" cm="1">
        <f t="array" ref="AI2782">INDEX(Description!E$2:E$4489,Merged!$AD2782)</f>
        <v>rpsK</v>
      </c>
      <c r="AJ2782" t="str">
        <f t="shared" si="263"/>
        <v>locus_tag=prodigal_1_2779;partial=00;start_type=ATG;rbs_motif=AGGA/GGAG/GAGG;rbs_spacer=11-12bp;gc_cont=0.679;conf=100.00;score=50.98;cscore=45.35;sscore=5.64;rscore=0.27;uscore=0.83;tscore=4.54;;A7IPP7;RS11_XANP2;30S_ribosomal_protein_S11;rpsK</v>
      </c>
    </row>
    <row r="2783" spans="1:36" x14ac:dyDescent="0.2">
      <c r="A2783" t="s">
        <v>11274</v>
      </c>
      <c r="B2783" t="s">
        <v>11275</v>
      </c>
      <c r="C2783" t="s">
        <v>4</v>
      </c>
      <c r="D2783">
        <v>3009127</v>
      </c>
      <c r="E2783">
        <v>3010188</v>
      </c>
      <c r="F2783">
        <v>258.60000000000002</v>
      </c>
      <c r="G2783" t="s">
        <v>11276</v>
      </c>
      <c r="H2783">
        <v>0</v>
      </c>
      <c r="I2783" t="s">
        <v>14057</v>
      </c>
      <c r="S2783" t="str">
        <f t="shared" si="259"/>
        <v>prodigal_1_2</v>
      </c>
      <c r="T2783" t="str">
        <f t="shared" si="260"/>
        <v>prodigal_1_27</v>
      </c>
      <c r="U2783" t="str">
        <f t="shared" si="261"/>
        <v>prodigal_1_278</v>
      </c>
      <c r="V2783" t="str">
        <f t="shared" si="264"/>
        <v>prodigal_1_2780</v>
      </c>
      <c r="W2783" t="str">
        <f t="shared" si="262"/>
        <v>prodigal_1_2780;</v>
      </c>
      <c r="Z2783">
        <f>MATCH(S2783,Description!$A$2:$A$4489,0)</f>
        <v>1113</v>
      </c>
      <c r="AA2783">
        <f>MATCH(T2783,Description!$A$2:$A$4489,0)</f>
        <v>1891</v>
      </c>
      <c r="AB2783">
        <f>MATCH(U2783,Description!$A$2:$A$4489,0)</f>
        <v>1981</v>
      </c>
      <c r="AC2783">
        <f>MATCH(V2783,Description!$A$2:$A$4489,0)</f>
        <v>1982</v>
      </c>
      <c r="AD2783">
        <v>1982</v>
      </c>
      <c r="AE2783" t="str" cm="1">
        <f t="array" ref="AE2783">INDEX(Description!A$2:A$4489,Merged!$AD2783)</f>
        <v>prodigal_1_2780</v>
      </c>
      <c r="AF2783" t="str" cm="1">
        <f t="array" ref="AF2783">INDEX(Description!B$2:B$4489,Merged!$AD2783)</f>
        <v>A7IPP6</v>
      </c>
      <c r="AG2783" t="str" cm="1">
        <f t="array" ref="AG2783">INDEX(Description!C$2:C$4489,Merged!$AD2783)</f>
        <v>RPOA_XANP2</v>
      </c>
      <c r="AH2783" t="str" cm="1">
        <f t="array" ref="AH2783">INDEX(Description!D$2:D$4489,Merged!$AD2783)</f>
        <v>DNA-directed_RNA_polymerase_subunit_alpha</v>
      </c>
      <c r="AI2783" t="str" cm="1">
        <f t="array" ref="AI2783">INDEX(Description!E$2:E$4489,Merged!$AD2783)</f>
        <v>rpoA</v>
      </c>
      <c r="AJ2783" t="str">
        <f t="shared" si="263"/>
        <v>locus_tag=prodigal_1_2780;partial=00;start_type=ATG;rbs_motif=GGAG/GAGG;rbs_spacer=5-10bp;gc_cont=0.634;conf=99.99;score=258.59;cscore=245.50;sscore=13.09;rscore=8.88;uscore=-0.33;tscore=4.54;;A7IPP6;RPOA_XANP2;DNA-directed_RNA_polymerase_subunit_alpha;rpoA</v>
      </c>
    </row>
    <row r="2784" spans="1:36" x14ac:dyDescent="0.2">
      <c r="A2784" t="s">
        <v>11274</v>
      </c>
      <c r="B2784" t="s">
        <v>11275</v>
      </c>
      <c r="C2784" t="s">
        <v>4</v>
      </c>
      <c r="D2784">
        <v>3010263</v>
      </c>
      <c r="E2784">
        <v>3010688</v>
      </c>
      <c r="F2784">
        <v>101.6</v>
      </c>
      <c r="G2784" t="s">
        <v>11276</v>
      </c>
      <c r="H2784">
        <v>0</v>
      </c>
      <c r="I2784" t="s">
        <v>14058</v>
      </c>
      <c r="S2784" t="str">
        <f t="shared" si="259"/>
        <v>prodigal_1_2</v>
      </c>
      <c r="T2784" t="str">
        <f t="shared" si="260"/>
        <v>prodigal_1_27</v>
      </c>
      <c r="U2784" t="str">
        <f t="shared" si="261"/>
        <v>prodigal_1_278</v>
      </c>
      <c r="V2784" t="str">
        <f t="shared" si="264"/>
        <v>prodigal_1_2781</v>
      </c>
      <c r="W2784" t="str">
        <f t="shared" si="262"/>
        <v>prodigal_1_2781;</v>
      </c>
      <c r="Z2784">
        <f>MATCH(S2784,Description!$A$2:$A$4489,0)</f>
        <v>1113</v>
      </c>
      <c r="AA2784">
        <f>MATCH(T2784,Description!$A$2:$A$4489,0)</f>
        <v>1891</v>
      </c>
      <c r="AB2784">
        <f>MATCH(U2784,Description!$A$2:$A$4489,0)</f>
        <v>1981</v>
      </c>
      <c r="AC2784">
        <f>MATCH(V2784,Description!$A$2:$A$4489,0)</f>
        <v>1983</v>
      </c>
      <c r="AD2784">
        <v>1983</v>
      </c>
      <c r="AE2784" t="str" cm="1">
        <f t="array" ref="AE2784">INDEX(Description!A$2:A$4489,Merged!$AD2784)</f>
        <v>prodigal_1_2781</v>
      </c>
      <c r="AF2784" t="str" cm="1">
        <f t="array" ref="AF2784">INDEX(Description!B$2:B$4489,Merged!$AD2784)</f>
        <v>A7IPP5</v>
      </c>
      <c r="AG2784" t="str" cm="1">
        <f t="array" ref="AG2784">INDEX(Description!C$2:C$4489,Merged!$AD2784)</f>
        <v>RL17_XANP2</v>
      </c>
      <c r="AH2784" t="str" cm="1">
        <f t="array" ref="AH2784">INDEX(Description!D$2:D$4489,Merged!$AD2784)</f>
        <v>50S_ribosomal_protein_L17</v>
      </c>
      <c r="AI2784" t="str" cm="1">
        <f t="array" ref="AI2784">INDEX(Description!E$2:E$4489,Merged!$AD2784)</f>
        <v>rplQ</v>
      </c>
      <c r="AJ2784" t="str">
        <f t="shared" si="263"/>
        <v>locus_tag=prodigal_1_2781;partial=00;start_type=ATG;rbs_motif=AGGAG;rbs_spacer=5-10bp;gc_cont=0.681;conf=100.00;score=101.61;cscore=77.85;sscore=23.76;rscore=15.89;uscore=3.32;tscore=4.54;;A7IPP5;RL17_XANP2;50S_ribosomal_protein_L17;rplQ</v>
      </c>
    </row>
    <row r="2785" spans="1:36" x14ac:dyDescent="0.2">
      <c r="A2785" t="s">
        <v>11274</v>
      </c>
      <c r="B2785" t="s">
        <v>11275</v>
      </c>
      <c r="C2785" t="s">
        <v>4</v>
      </c>
      <c r="D2785">
        <v>3010864</v>
      </c>
      <c r="E2785">
        <v>3012321</v>
      </c>
      <c r="F2785">
        <v>278.10000000000002</v>
      </c>
      <c r="G2785" t="s">
        <v>11276</v>
      </c>
      <c r="H2785">
        <v>0</v>
      </c>
      <c r="I2785" t="s">
        <v>14059</v>
      </c>
      <c r="S2785" t="str">
        <f t="shared" si="259"/>
        <v>prodigal_1_2</v>
      </c>
      <c r="T2785" t="str">
        <f t="shared" si="260"/>
        <v>prodigal_1_27</v>
      </c>
      <c r="U2785" t="str">
        <f t="shared" si="261"/>
        <v>prodigal_1_278</v>
      </c>
      <c r="V2785" t="str">
        <f t="shared" si="264"/>
        <v>prodigal_1_2782</v>
      </c>
      <c r="W2785" t="str">
        <f t="shared" si="262"/>
        <v>prodigal_1_2782;</v>
      </c>
      <c r="Z2785">
        <f>MATCH(S2785,Description!$A$2:$A$4489,0)</f>
        <v>1113</v>
      </c>
      <c r="AA2785">
        <f>MATCH(T2785,Description!$A$2:$A$4489,0)</f>
        <v>1891</v>
      </c>
      <c r="AB2785">
        <f>MATCH(U2785,Description!$A$2:$A$4489,0)</f>
        <v>1981</v>
      </c>
      <c r="AC2785">
        <f>MATCH(V2785,Description!$A$2:$A$4489,0)</f>
        <v>1984</v>
      </c>
      <c r="AD2785">
        <v>1984</v>
      </c>
      <c r="AE2785" t="str" cm="1">
        <f t="array" ref="AE2785">INDEX(Description!A$2:A$4489,Merged!$AD2785)</f>
        <v>prodigal_1_2782</v>
      </c>
      <c r="AF2785" t="str" cm="1">
        <f t="array" ref="AF2785">INDEX(Description!B$2:B$4489,Merged!$AD2785)</f>
        <v>A6VUA4</v>
      </c>
      <c r="AG2785" t="str" cm="1">
        <f t="array" ref="AG2785">INDEX(Description!C$2:C$4489,Merged!$AD2785)</f>
        <v>DEGPL_MARMS</v>
      </c>
      <c r="AH2785" t="str" cm="1">
        <f t="array" ref="AH2785">INDEX(Description!D$2:D$4489,Merged!$AD2785)</f>
        <v>Probable_periplasmic_serine_endoprotease_DegP-like</v>
      </c>
      <c r="AI2785" t="str" cm="1">
        <f t="array" ref="AI2785">INDEX(Description!E$2:E$4489,Merged!$AD2785)</f>
        <v>mucD</v>
      </c>
      <c r="AJ2785" t="str">
        <f t="shared" si="263"/>
        <v>locus_tag=prodigal_1_2782;partial=00;start_type=ATG;rbs_motif=GGA/GAG/AGG;rbs_spacer=5-10bp;gc_cont=0.701;conf=99.99;score=278.09;cscore=270.86;sscore=7.23;rscore=0.72;uscore=1.97;tscore=4.54;;A6VUA4;DEGPL_MARMS;Probable_periplasmic_serine_endoprotease_DegP-like;mucD</v>
      </c>
    </row>
    <row r="2786" spans="1:36" x14ac:dyDescent="0.2">
      <c r="A2786" t="s">
        <v>11274</v>
      </c>
      <c r="B2786" t="s">
        <v>11275</v>
      </c>
      <c r="C2786" t="s">
        <v>4</v>
      </c>
      <c r="D2786">
        <v>3012332</v>
      </c>
      <c r="E2786">
        <v>3013642</v>
      </c>
      <c r="F2786">
        <v>294.7</v>
      </c>
      <c r="G2786" t="s">
        <v>11276</v>
      </c>
      <c r="H2786">
        <v>0</v>
      </c>
      <c r="I2786" t="s">
        <v>14060</v>
      </c>
      <c r="S2786" t="str">
        <f t="shared" si="259"/>
        <v>prodigal_1_2</v>
      </c>
      <c r="T2786" t="str">
        <f t="shared" si="260"/>
        <v>prodigal_1_27</v>
      </c>
      <c r="U2786" t="str">
        <f t="shared" si="261"/>
        <v>prodigal_1_278</v>
      </c>
      <c r="V2786" t="str">
        <f t="shared" si="264"/>
        <v>prodigal_1_2783</v>
      </c>
      <c r="W2786" t="str">
        <f t="shared" si="262"/>
        <v>prodigal_1_2783;</v>
      </c>
      <c r="Z2786">
        <f>MATCH(S2786,Description!$A$2:$A$4489,0)</f>
        <v>1113</v>
      </c>
      <c r="AA2786">
        <f>MATCH(T2786,Description!$A$2:$A$4489,0)</f>
        <v>1891</v>
      </c>
      <c r="AB2786">
        <f>MATCH(U2786,Description!$A$2:$A$4489,0)</f>
        <v>1981</v>
      </c>
      <c r="AC2786">
        <f>MATCH(V2786,Description!$A$2:$A$4489,0)</f>
        <v>1985</v>
      </c>
      <c r="AD2786">
        <v>1985</v>
      </c>
      <c r="AE2786" t="str" cm="1">
        <f t="array" ref="AE2786">INDEX(Description!A$2:A$4489,Merged!$AD2786)</f>
        <v>prodigal_1_2783</v>
      </c>
      <c r="AF2786" t="str" cm="1">
        <f t="array" ref="AF2786">INDEX(Description!B$2:B$4489,Merged!$AD2786)</f>
        <v>P39918</v>
      </c>
      <c r="AG2786" t="str" cm="1">
        <f t="array" ref="AG2786">INDEX(Description!C$2:C$4489,Merged!$AD2786)</f>
        <v>RARA_COXBU</v>
      </c>
      <c r="AH2786" t="str" cm="1">
        <f t="array" ref="AH2786">INDEX(Description!D$2:D$4489,Merged!$AD2786)</f>
        <v>Replication-associated_recombination_protein_A</v>
      </c>
      <c r="AI2786" t="str" cm="1">
        <f t="array" ref="AI2786">INDEX(Description!E$2:E$4489,Merged!$AD2786)</f>
        <v>rarA</v>
      </c>
      <c r="AJ2786" t="str">
        <f t="shared" si="263"/>
        <v>locus_tag=prodigal_1_2783;partial=00;start_type=ATG;rbs_motif=GGAG/GAGG;rbs_spacer=5-10bp;gc_cont=0.686;conf=99.99;score=295.85;cscore=280.90;sscore=14.95;rscore=8.88;uscore=0.36;tscore=4.54;;P39918;RARA_COXBU;Replication-associated_recombination_protein_A;rarA</v>
      </c>
    </row>
    <row r="2787" spans="1:36" x14ac:dyDescent="0.2">
      <c r="A2787" t="s">
        <v>11274</v>
      </c>
      <c r="B2787" t="s">
        <v>11275</v>
      </c>
      <c r="C2787" t="s">
        <v>4</v>
      </c>
      <c r="D2787">
        <v>3013690</v>
      </c>
      <c r="E2787">
        <v>3014481</v>
      </c>
      <c r="F2787">
        <v>134.5</v>
      </c>
      <c r="G2787" t="s">
        <v>11287</v>
      </c>
      <c r="H2787">
        <v>0</v>
      </c>
      <c r="I2787" t="s">
        <v>14061</v>
      </c>
      <c r="S2787" t="str">
        <f t="shared" si="259"/>
        <v>prodigal_1_2</v>
      </c>
      <c r="T2787" t="str">
        <f t="shared" si="260"/>
        <v>prodigal_1_27</v>
      </c>
      <c r="U2787" t="str">
        <f t="shared" si="261"/>
        <v>prodigal_1_278</v>
      </c>
      <c r="V2787" t="str">
        <f t="shared" si="264"/>
        <v>prodigal_1_2784</v>
      </c>
      <c r="W2787" t="str">
        <f t="shared" si="262"/>
        <v>prodigal_1_2784;</v>
      </c>
      <c r="Z2787">
        <f>MATCH(S2787,Description!$A$2:$A$4489,0)</f>
        <v>1113</v>
      </c>
      <c r="AA2787">
        <f>MATCH(T2787,Description!$A$2:$A$4489,0)</f>
        <v>1891</v>
      </c>
      <c r="AB2787">
        <f>MATCH(U2787,Description!$A$2:$A$4489,0)</f>
        <v>1981</v>
      </c>
      <c r="AC2787">
        <f>MATCH(V2787,Description!$A$2:$A$4489,0)</f>
        <v>1986</v>
      </c>
      <c r="AD2787">
        <v>1986</v>
      </c>
      <c r="AE2787" t="str" cm="1">
        <f t="array" ref="AE2787">INDEX(Description!A$2:A$4489,Merged!$AD2787)</f>
        <v>prodigal_1_2784</v>
      </c>
      <c r="AF2787" t="str" cm="1">
        <f t="array" ref="AF2787">INDEX(Description!B$2:B$4489,Merged!$AD2787)</f>
        <v>P0A573</v>
      </c>
      <c r="AG2787" t="str" cm="1">
        <f t="array" ref="AG2787">INDEX(Description!C$2:C$4489,Merged!$AD2787)</f>
        <v>Y2734_MYCBO</v>
      </c>
      <c r="AH2787" t="str" cm="1">
        <f t="array" ref="AH2787">INDEX(Description!D$2:D$4489,Merged!$AD2787)</f>
        <v>Uncharacterized_protein_Mb2734</v>
      </c>
      <c r="AI2787" t="str" cm="1">
        <f t="array" ref="AI2787">INDEX(Description!E$2:E$4489,Merged!$AD2787)</f>
        <v>yrrT</v>
      </c>
      <c r="AJ2787" t="str">
        <f t="shared" si="263"/>
        <v>locus_tag=prodigal_1_2784;partial=00;start_type=ATG;rbs_motif=GGAG/GAGG;rbs_spacer=5-10bp;gc_cont=0.715;conf=100.00;score=133.90;cscore=119.88;sscore=14.01;rscore=8.88;uscore=1.24;tscore=4.54;;P0A573;Y2734_MYCBO;Uncharacterized_protein_Mb2734;yrrT</v>
      </c>
    </row>
    <row r="2788" spans="1:36" x14ac:dyDescent="0.2">
      <c r="A2788" t="s">
        <v>11274</v>
      </c>
      <c r="B2788" t="s">
        <v>11275</v>
      </c>
      <c r="C2788" t="s">
        <v>4</v>
      </c>
      <c r="D2788">
        <v>3014795</v>
      </c>
      <c r="E2788">
        <v>3015178</v>
      </c>
      <c r="F2788">
        <v>94.3</v>
      </c>
      <c r="G2788" t="s">
        <v>11276</v>
      </c>
      <c r="H2788">
        <v>0</v>
      </c>
      <c r="I2788" t="s">
        <v>14062</v>
      </c>
      <c r="S2788" t="str">
        <f t="shared" si="259"/>
        <v>prodigal_1_2</v>
      </c>
      <c r="T2788" t="str">
        <f t="shared" si="260"/>
        <v>prodigal_1_27</v>
      </c>
      <c r="U2788" t="str">
        <f t="shared" si="261"/>
        <v>prodigal_1_278</v>
      </c>
      <c r="V2788" t="str">
        <f t="shared" si="264"/>
        <v>prodigal_1_2785</v>
      </c>
      <c r="W2788" t="str">
        <f t="shared" si="262"/>
        <v>prodigal_1_2785;</v>
      </c>
      <c r="Z2788">
        <f>MATCH(S2788,Description!$A$2:$A$4489,0)</f>
        <v>1113</v>
      </c>
      <c r="AA2788">
        <f>MATCH(T2788,Description!$A$2:$A$4489,0)</f>
        <v>1891</v>
      </c>
      <c r="AB2788">
        <f>MATCH(U2788,Description!$A$2:$A$4489,0)</f>
        <v>1981</v>
      </c>
      <c r="AC2788">
        <f>MATCH(V2788,Description!$A$2:$A$4489,0)</f>
        <v>1987</v>
      </c>
      <c r="AD2788">
        <v>1987</v>
      </c>
      <c r="AE2788" t="str" cm="1">
        <f t="array" ref="AE2788">INDEX(Description!A$2:A$4489,Merged!$AD2788)</f>
        <v>prodigal_1_2785</v>
      </c>
      <c r="AF2788" t="str" cm="1">
        <f t="array" ref="AF2788">INDEX(Description!B$2:B$4489,Merged!$AD2788)</f>
        <v>Q1QHY7</v>
      </c>
      <c r="AG2788" t="str" cm="1">
        <f t="array" ref="AG2788">INDEX(Description!C$2:C$4489,Merged!$AD2788)</f>
        <v>CRCB2_NITHX</v>
      </c>
      <c r="AH2788" t="str" cm="1">
        <f t="array" ref="AH2788">INDEX(Description!D$2:D$4489,Merged!$AD2788)</f>
        <v>Putative_fluoride_ion_transporter_CrcB_2</v>
      </c>
      <c r="AI2788" t="str" cm="1">
        <f t="array" ref="AI2788">INDEX(Description!E$2:E$4489,Merged!$AD2788)</f>
        <v>crcB2</v>
      </c>
      <c r="AJ2788" t="str">
        <f t="shared" si="263"/>
        <v>locus_tag=prodigal_1_2785;partial=00;start_type=ATG;rbs_motif=GGAGG;rbs_spacer=5-10bp;gc_cont=0.641;conf=100.00;score=94.31;cscore=82.39;sscore=11.93;rscore=10.30;uscore=-2.91;tscore=4.54;;Q1QHY7;CRCB2_NITHX;Putative_fluoride_ion_transporter_CrcB_2;crcB2</v>
      </c>
    </row>
    <row r="2789" spans="1:36" x14ac:dyDescent="0.2">
      <c r="A2789" t="s">
        <v>11274</v>
      </c>
      <c r="B2789" t="s">
        <v>11275</v>
      </c>
      <c r="C2789" t="s">
        <v>4</v>
      </c>
      <c r="D2789">
        <v>3015365</v>
      </c>
      <c r="E2789">
        <v>3016456</v>
      </c>
      <c r="F2789">
        <v>180.2</v>
      </c>
      <c r="G2789" t="s">
        <v>11276</v>
      </c>
      <c r="H2789">
        <v>0</v>
      </c>
      <c r="I2789" t="s">
        <v>14063</v>
      </c>
      <c r="S2789" t="str">
        <f t="shared" si="259"/>
        <v>prodigal_1_2</v>
      </c>
      <c r="T2789" t="str">
        <f t="shared" si="260"/>
        <v>prodigal_1_27</v>
      </c>
      <c r="U2789" t="str">
        <f t="shared" si="261"/>
        <v>prodigal_1_278</v>
      </c>
      <c r="V2789" t="str">
        <f t="shared" si="264"/>
        <v>prodigal_1_2786</v>
      </c>
      <c r="W2789" t="str">
        <f t="shared" si="262"/>
        <v>prodigal_1_2786;</v>
      </c>
      <c r="Z2789">
        <f>MATCH(S2789,Description!$A$2:$A$4489,0)</f>
        <v>1113</v>
      </c>
      <c r="AA2789">
        <f>MATCH(T2789,Description!$A$2:$A$4489,0)</f>
        <v>1891</v>
      </c>
      <c r="AB2789">
        <f>MATCH(U2789,Description!$A$2:$A$4489,0)</f>
        <v>1981</v>
      </c>
      <c r="AC2789">
        <f>MATCH(V2789,Description!$A$2:$A$4489,0)</f>
        <v>1988</v>
      </c>
      <c r="AD2789">
        <v>1988</v>
      </c>
      <c r="AE2789" t="str" cm="1">
        <f t="array" ref="AE2789">INDEX(Description!A$2:A$4489,Merged!$AD2789)</f>
        <v>prodigal_1_2786</v>
      </c>
      <c r="AF2789" t="str" cm="1">
        <f t="array" ref="AF2789">INDEX(Description!B$2:B$4489,Merged!$AD2789)</f>
        <v>Q9KQH0</v>
      </c>
      <c r="AG2789" t="str" cm="1">
        <f t="array" ref="AG2789">INDEX(Description!C$2:C$4489,Merged!$AD2789)</f>
        <v>RLUC_VIBCH</v>
      </c>
      <c r="AH2789" t="str" cm="1">
        <f t="array" ref="AH2789">INDEX(Description!D$2:D$4489,Merged!$AD2789)</f>
        <v>Ribosomal_large_subunit_pseudouridine_synthase_C</v>
      </c>
      <c r="AI2789" t="str" cm="1">
        <f t="array" ref="AI2789">INDEX(Description!E$2:E$4489,Merged!$AD2789)</f>
        <v>rluC</v>
      </c>
      <c r="AJ2789" t="str">
        <f t="shared" si="263"/>
        <v>locus_tag=prodigal_1_2786;partial=00;start_type=GTG;rbs_motif=AGGA;rbs_spacer=5-10bp;gc_cont=0.683;conf=99.99;score=179.56;cscore=177.67;sscore=1.88;rscore=7.30;uscore=3.37;tscore=-8.13;;Q9KQH0;RLUC_VIBCH;Ribosomal_large_subunit_pseudouridine_synthase_C;rluC</v>
      </c>
    </row>
    <row r="2790" spans="1:36" x14ac:dyDescent="0.2">
      <c r="A2790" t="s">
        <v>11274</v>
      </c>
      <c r="B2790" t="s">
        <v>11275</v>
      </c>
      <c r="C2790" t="s">
        <v>4</v>
      </c>
      <c r="D2790">
        <v>3016468</v>
      </c>
      <c r="E2790">
        <v>3017181</v>
      </c>
      <c r="F2790">
        <v>107.2</v>
      </c>
      <c r="G2790" t="s">
        <v>11276</v>
      </c>
      <c r="H2790">
        <v>0</v>
      </c>
      <c r="I2790" t="s">
        <v>14064</v>
      </c>
      <c r="S2790" t="str">
        <f t="shared" si="259"/>
        <v>prodigal_1_2</v>
      </c>
      <c r="T2790" t="str">
        <f t="shared" si="260"/>
        <v>prodigal_1_27</v>
      </c>
      <c r="U2790" t="str">
        <f t="shared" si="261"/>
        <v>prodigal_1_278</v>
      </c>
      <c r="V2790" t="str">
        <f t="shared" si="264"/>
        <v>prodigal_1_2787</v>
      </c>
      <c r="W2790" t="str">
        <f t="shared" si="262"/>
        <v>prodigal_1_2787;</v>
      </c>
      <c r="Z2790">
        <f>MATCH(S2790,Description!$A$2:$A$4489,0)</f>
        <v>1113</v>
      </c>
      <c r="AA2790">
        <f>MATCH(T2790,Description!$A$2:$A$4489,0)</f>
        <v>1891</v>
      </c>
      <c r="AB2790">
        <f>MATCH(U2790,Description!$A$2:$A$4489,0)</f>
        <v>1981</v>
      </c>
      <c r="AC2790">
        <f>MATCH(V2790,Description!$A$2:$A$4489,0)</f>
        <v>1989</v>
      </c>
      <c r="AD2790">
        <v>1989</v>
      </c>
      <c r="AE2790" t="str" cm="1">
        <f t="array" ref="AE2790">INDEX(Description!A$2:A$4489,Merged!$AD2790)</f>
        <v>prodigal_1_2787</v>
      </c>
      <c r="AF2790" t="str" cm="1">
        <f t="array" ref="AF2790">INDEX(Description!B$2:B$4489,Merged!$AD2790)</f>
        <v>*</v>
      </c>
      <c r="AG2790" cm="1">
        <f t="array" ref="AG2790">INDEX(Description!C$2:C$4489,Merged!$AD2790)</f>
        <v>0</v>
      </c>
      <c r="AH2790" cm="1">
        <f t="array" ref="AH2790">INDEX(Description!D$2:D$4489,Merged!$AD2790)</f>
        <v>0</v>
      </c>
      <c r="AI2790" cm="1">
        <f t="array" ref="AI2790">INDEX(Description!E$2:E$4489,Merged!$AD2790)</f>
        <v>0</v>
      </c>
      <c r="AJ2790" t="str">
        <f t="shared" si="263"/>
        <v>locus_tag=prodigal_1_2787;partial=00;start_type=ATG;rbs_motif=GGAG/GAGG;rbs_spacer=5-10bp;gc_cont=0.727;conf=100.00;score=108.36;cscore=95.24;sscore=13.12;rscore=8.88;uscore=-1.46;tscore=4.54;;*;0;0;0</v>
      </c>
    </row>
    <row r="2791" spans="1:36" x14ac:dyDescent="0.2">
      <c r="A2791" t="s">
        <v>11274</v>
      </c>
      <c r="B2791" t="s">
        <v>11275</v>
      </c>
      <c r="C2791" t="s">
        <v>4</v>
      </c>
      <c r="D2791">
        <v>3017597</v>
      </c>
      <c r="E2791">
        <v>3018226</v>
      </c>
      <c r="F2791">
        <v>128.6</v>
      </c>
      <c r="G2791" t="s">
        <v>11276</v>
      </c>
      <c r="H2791">
        <v>0</v>
      </c>
      <c r="I2791" t="s">
        <v>14065</v>
      </c>
      <c r="S2791" t="str">
        <f t="shared" si="259"/>
        <v>prodigal_1_2</v>
      </c>
      <c r="T2791" t="str">
        <f t="shared" si="260"/>
        <v>prodigal_1_27</v>
      </c>
      <c r="U2791" t="str">
        <f t="shared" si="261"/>
        <v>prodigal_1_278</v>
      </c>
      <c r="V2791" t="str">
        <f t="shared" si="264"/>
        <v>prodigal_1_2788</v>
      </c>
      <c r="W2791" t="str">
        <f t="shared" si="262"/>
        <v>prodigal_1_2788;</v>
      </c>
      <c r="Z2791">
        <f>MATCH(S2791,Description!$A$2:$A$4489,0)</f>
        <v>1113</v>
      </c>
      <c r="AA2791">
        <f>MATCH(T2791,Description!$A$2:$A$4489,0)</f>
        <v>1891</v>
      </c>
      <c r="AB2791">
        <f>MATCH(U2791,Description!$A$2:$A$4489,0)</f>
        <v>1981</v>
      </c>
      <c r="AC2791">
        <f>MATCH(V2791,Description!$A$2:$A$4489,0)</f>
        <v>1990</v>
      </c>
      <c r="AD2791">
        <v>1990</v>
      </c>
      <c r="AE2791" t="str" cm="1">
        <f t="array" ref="AE2791">INDEX(Description!A$2:A$4489,Merged!$AD2791)</f>
        <v>prodigal_1_2788</v>
      </c>
      <c r="AF2791" t="str" cm="1">
        <f t="array" ref="AF2791">INDEX(Description!B$2:B$4489,Merged!$AD2791)</f>
        <v>*</v>
      </c>
      <c r="AG2791" cm="1">
        <f t="array" ref="AG2791">INDEX(Description!C$2:C$4489,Merged!$AD2791)</f>
        <v>0</v>
      </c>
      <c r="AH2791" cm="1">
        <f t="array" ref="AH2791">INDEX(Description!D$2:D$4489,Merged!$AD2791)</f>
        <v>0</v>
      </c>
      <c r="AI2791" cm="1">
        <f t="array" ref="AI2791">INDEX(Description!E$2:E$4489,Merged!$AD2791)</f>
        <v>0</v>
      </c>
      <c r="AJ2791" t="str">
        <f t="shared" si="263"/>
        <v>locus_tag=prodigal_1_2788;partial=00;start_type=ATG;rbs_motif=GGAG/GAGG;rbs_spacer=5-10bp;gc_cont=0.659;conf=100.00;score=127.99;cscore=117.68;sscore=10.31;rscore=8.88;uscore=-2.46;tscore=4.54;;*;0;0;0</v>
      </c>
    </row>
    <row r="2792" spans="1:36" x14ac:dyDescent="0.2">
      <c r="A2792" t="s">
        <v>11274</v>
      </c>
      <c r="B2792" t="s">
        <v>11275</v>
      </c>
      <c r="C2792" t="s">
        <v>4</v>
      </c>
      <c r="D2792">
        <v>3018240</v>
      </c>
      <c r="E2792">
        <v>3020162</v>
      </c>
      <c r="F2792">
        <v>463.7</v>
      </c>
      <c r="G2792" t="s">
        <v>11276</v>
      </c>
      <c r="H2792">
        <v>0</v>
      </c>
      <c r="I2792" t="s">
        <v>14066</v>
      </c>
      <c r="S2792" t="str">
        <f t="shared" si="259"/>
        <v>prodigal_1_2</v>
      </c>
      <c r="T2792" t="str">
        <f t="shared" si="260"/>
        <v>prodigal_1_27</v>
      </c>
      <c r="U2792" t="str">
        <f t="shared" si="261"/>
        <v>prodigal_1_278</v>
      </c>
      <c r="V2792" t="str">
        <f t="shared" si="264"/>
        <v>prodigal_1_2789</v>
      </c>
      <c r="W2792" t="str">
        <f t="shared" si="262"/>
        <v>prodigal_1_2789;</v>
      </c>
      <c r="Z2792">
        <f>MATCH(S2792,Description!$A$2:$A$4489,0)</f>
        <v>1113</v>
      </c>
      <c r="AA2792">
        <f>MATCH(T2792,Description!$A$2:$A$4489,0)</f>
        <v>1891</v>
      </c>
      <c r="AB2792">
        <f>MATCH(U2792,Description!$A$2:$A$4489,0)</f>
        <v>1981</v>
      </c>
      <c r="AC2792">
        <f>MATCH(V2792,Description!$A$2:$A$4489,0)</f>
        <v>1991</v>
      </c>
      <c r="AD2792">
        <v>1991</v>
      </c>
      <c r="AE2792" t="str" cm="1">
        <f t="array" ref="AE2792">INDEX(Description!A$2:A$4489,Merged!$AD2792)</f>
        <v>prodigal_1_2789</v>
      </c>
      <c r="AF2792" t="str" cm="1">
        <f t="array" ref="AF2792">INDEX(Description!B$2:B$4489,Merged!$AD2792)</f>
        <v>Q9KQS1</v>
      </c>
      <c r="AG2792" t="str" cm="1">
        <f t="array" ref="AG2792">INDEX(Description!C$2:C$4489,Merged!$AD2792)</f>
        <v>DCTM_VIBCH</v>
      </c>
      <c r="AH2792" t="str" cm="1">
        <f t="array" ref="AH2792">INDEX(Description!D$2:D$4489,Merged!$AD2792)</f>
        <v>C4-dicarboxylate_TRAP_transporter_large_permease_protein_DctM</v>
      </c>
      <c r="AI2792" t="str" cm="1">
        <f t="array" ref="AI2792">INDEX(Description!E$2:E$4489,Merged!$AD2792)</f>
        <v>dctM</v>
      </c>
      <c r="AJ2792" t="str">
        <f t="shared" si="263"/>
        <v>locus_tag=prodigal_1_2789;partial=00;start_type=ATG;rbs_motif=GGAG/GAGG;rbs_spacer=5-10bp;gc_cont=0.661;conf=99.99;score=464.85;cscore=449.29;sscore=15.56;rscore=8.88;uscore=1.01;tscore=4.54;;Q9KQS1;DCTM_VIBCH;C4-dicarboxylate_TRAP_transporter_large_permease_protein_DctM;dctM</v>
      </c>
    </row>
    <row r="2793" spans="1:36" x14ac:dyDescent="0.2">
      <c r="A2793" t="s">
        <v>11274</v>
      </c>
      <c r="B2793" t="s">
        <v>11275</v>
      </c>
      <c r="C2793" t="s">
        <v>4</v>
      </c>
      <c r="D2793">
        <v>3020267</v>
      </c>
      <c r="E2793">
        <v>3021040</v>
      </c>
      <c r="F2793">
        <v>127.3</v>
      </c>
      <c r="G2793" t="s">
        <v>11276</v>
      </c>
      <c r="H2793">
        <v>0</v>
      </c>
      <c r="I2793" t="s">
        <v>14067</v>
      </c>
      <c r="S2793" t="str">
        <f t="shared" si="259"/>
        <v>prodigal_1_2</v>
      </c>
      <c r="T2793" t="str">
        <f t="shared" si="260"/>
        <v>prodigal_1_27</v>
      </c>
      <c r="U2793" t="str">
        <f t="shared" si="261"/>
        <v>prodigal_1_279</v>
      </c>
      <c r="V2793" t="str">
        <f t="shared" si="264"/>
        <v>prodigal_1_2790</v>
      </c>
      <c r="W2793" t="str">
        <f t="shared" si="262"/>
        <v>prodigal_1_2790;</v>
      </c>
      <c r="Z2793">
        <f>MATCH(S2793,Description!$A$2:$A$4489,0)</f>
        <v>1113</v>
      </c>
      <c r="AA2793">
        <f>MATCH(T2793,Description!$A$2:$A$4489,0)</f>
        <v>1891</v>
      </c>
      <c r="AB2793">
        <f>MATCH(U2793,Description!$A$2:$A$4489,0)</f>
        <v>1992</v>
      </c>
      <c r="AC2793">
        <f>MATCH(V2793,Description!$A$2:$A$4489,0)</f>
        <v>1993</v>
      </c>
      <c r="AD2793">
        <v>1993</v>
      </c>
      <c r="AE2793" t="str" cm="1">
        <f t="array" ref="AE2793">INDEX(Description!A$2:A$4489,Merged!$AD2793)</f>
        <v>prodigal_1_2790</v>
      </c>
      <c r="AF2793" t="str" cm="1">
        <f t="array" ref="AF2793">INDEX(Description!B$2:B$4489,Merged!$AD2793)</f>
        <v>*</v>
      </c>
      <c r="AG2793" cm="1">
        <f t="array" ref="AG2793">INDEX(Description!C$2:C$4489,Merged!$AD2793)</f>
        <v>0</v>
      </c>
      <c r="AH2793" cm="1">
        <f t="array" ref="AH2793">INDEX(Description!D$2:D$4489,Merged!$AD2793)</f>
        <v>0</v>
      </c>
      <c r="AI2793" cm="1">
        <f t="array" ref="AI2793">INDEX(Description!E$2:E$4489,Merged!$AD2793)</f>
        <v>0</v>
      </c>
      <c r="AJ2793" t="str">
        <f t="shared" si="263"/>
        <v>locus_tag=prodigal_1_2790;partial=00;start_type=ATG;rbs_motif=GGAGG;rbs_spacer=5-10bp;gc_cont=0.729;conf=100.00;score=127.33;cscore=112.23;sscore=15.10;rscore=10.30;uscore=0.26;tscore=4.54;;*;0;0;0</v>
      </c>
    </row>
    <row r="2794" spans="1:36" x14ac:dyDescent="0.2">
      <c r="A2794" t="s">
        <v>11274</v>
      </c>
      <c r="B2794" t="s">
        <v>11275</v>
      </c>
      <c r="C2794" t="s">
        <v>4</v>
      </c>
      <c r="D2794">
        <v>3021087</v>
      </c>
      <c r="E2794">
        <v>3021773</v>
      </c>
      <c r="F2794">
        <v>132.1</v>
      </c>
      <c r="G2794" t="s">
        <v>11276</v>
      </c>
      <c r="H2794">
        <v>0</v>
      </c>
      <c r="I2794" t="s">
        <v>14068</v>
      </c>
      <c r="S2794" t="str">
        <f t="shared" si="259"/>
        <v>prodigal_1_2</v>
      </c>
      <c r="T2794" t="str">
        <f t="shared" si="260"/>
        <v>prodigal_1_27</v>
      </c>
      <c r="U2794" t="str">
        <f t="shared" si="261"/>
        <v>prodigal_1_279</v>
      </c>
      <c r="V2794" t="str">
        <f t="shared" si="264"/>
        <v>prodigal_1_2791</v>
      </c>
      <c r="W2794" t="str">
        <f t="shared" si="262"/>
        <v>prodigal_1_2791;</v>
      </c>
      <c r="Z2794">
        <f>MATCH(S2794,Description!$A$2:$A$4489,0)</f>
        <v>1113</v>
      </c>
      <c r="AA2794">
        <f>MATCH(T2794,Description!$A$2:$A$4489,0)</f>
        <v>1891</v>
      </c>
      <c r="AB2794">
        <f>MATCH(U2794,Description!$A$2:$A$4489,0)</f>
        <v>1992</v>
      </c>
      <c r="AC2794">
        <f>MATCH(V2794,Description!$A$2:$A$4489,0)</f>
        <v>1994</v>
      </c>
      <c r="AD2794">
        <v>1994</v>
      </c>
      <c r="AE2794" t="str" cm="1">
        <f t="array" ref="AE2794">INDEX(Description!A$2:A$4489,Merged!$AD2794)</f>
        <v>prodigal_1_2791</v>
      </c>
      <c r="AF2794" t="str" cm="1">
        <f t="array" ref="AF2794">INDEX(Description!B$2:B$4489,Merged!$AD2794)</f>
        <v>Q9K6Y7</v>
      </c>
      <c r="AG2794" t="str" cm="1">
        <f t="array" ref="AG2794">INDEX(Description!C$2:C$4489,Merged!$AD2794)</f>
        <v>PPAX_HALH5</v>
      </c>
      <c r="AH2794" t="str" cm="1">
        <f t="array" ref="AH2794">INDEX(Description!D$2:D$4489,Merged!$AD2794)</f>
        <v>Pyrophosphatase_PpaX</v>
      </c>
      <c r="AI2794" t="str" cm="1">
        <f t="array" ref="AI2794">INDEX(Description!E$2:E$4489,Merged!$AD2794)</f>
        <v>ppaX</v>
      </c>
      <c r="AJ2794" t="str">
        <f t="shared" si="263"/>
        <v>locus_tag=prodigal_1_2791;partial=00;start_type=ATG;rbs_motif=AGGAG/GGAGG;rbs_spacer=11-12bp;gc_cont=0.706;conf=100.00;score=132.84;cscore=126.47;sscore=6.37;rscore=0.66;uscore=0.40;tscore=4.54;;Q9K6Y7;PPAX_HALH5;Pyrophosphatase_PpaX;ppaX</v>
      </c>
    </row>
    <row r="2795" spans="1:36" x14ac:dyDescent="0.2">
      <c r="A2795" t="s">
        <v>11274</v>
      </c>
      <c r="B2795" t="s">
        <v>11275</v>
      </c>
      <c r="C2795" t="s">
        <v>4</v>
      </c>
      <c r="D2795">
        <v>3021815</v>
      </c>
      <c r="E2795">
        <v>3022594</v>
      </c>
      <c r="F2795">
        <v>153.4</v>
      </c>
      <c r="G2795" t="s">
        <v>11276</v>
      </c>
      <c r="H2795">
        <v>0</v>
      </c>
      <c r="I2795" t="s">
        <v>14069</v>
      </c>
      <c r="S2795" t="str">
        <f t="shared" si="259"/>
        <v>prodigal_1_2</v>
      </c>
      <c r="T2795" t="str">
        <f t="shared" si="260"/>
        <v>prodigal_1_27</v>
      </c>
      <c r="U2795" t="str">
        <f t="shared" si="261"/>
        <v>prodigal_1_279</v>
      </c>
      <c r="V2795" t="str">
        <f t="shared" si="264"/>
        <v>prodigal_1_2792</v>
      </c>
      <c r="W2795" t="str">
        <f t="shared" si="262"/>
        <v>prodigal_1_2792;</v>
      </c>
      <c r="Z2795">
        <f>MATCH(S2795,Description!$A$2:$A$4489,0)</f>
        <v>1113</v>
      </c>
      <c r="AA2795">
        <f>MATCH(T2795,Description!$A$2:$A$4489,0)</f>
        <v>1891</v>
      </c>
      <c r="AB2795">
        <f>MATCH(U2795,Description!$A$2:$A$4489,0)</f>
        <v>1992</v>
      </c>
      <c r="AC2795">
        <f>MATCH(V2795,Description!$A$2:$A$4489,0)</f>
        <v>1995</v>
      </c>
      <c r="AD2795">
        <v>1995</v>
      </c>
      <c r="AE2795" t="str" cm="1">
        <f t="array" ref="AE2795">INDEX(Description!A$2:A$4489,Merged!$AD2795)</f>
        <v>prodigal_1_2792</v>
      </c>
      <c r="AF2795" t="str" cm="1">
        <f t="array" ref="AF2795">INDEX(Description!B$2:B$4489,Merged!$AD2795)</f>
        <v>*</v>
      </c>
      <c r="AG2795" cm="1">
        <f t="array" ref="AG2795">INDEX(Description!C$2:C$4489,Merged!$AD2795)</f>
        <v>0</v>
      </c>
      <c r="AH2795" cm="1">
        <f t="array" ref="AH2795">INDEX(Description!D$2:D$4489,Merged!$AD2795)</f>
        <v>0</v>
      </c>
      <c r="AI2795" cm="1">
        <f t="array" ref="AI2795">INDEX(Description!E$2:E$4489,Merged!$AD2795)</f>
        <v>0</v>
      </c>
      <c r="AJ2795" t="str">
        <f t="shared" si="263"/>
        <v>locus_tag=prodigal_1_2792;partial=00;start_type=ATG;rbs_motif=GGAGG;rbs_spacer=5-10bp;gc_cont=0.729;conf=100.00;score=154.20;cscore=141.51;sscore=12.68;rscore=10.30;uscore=-2.98;tscore=4.54;;*;0;0;0</v>
      </c>
    </row>
    <row r="2796" spans="1:36" x14ac:dyDescent="0.2">
      <c r="A2796" t="s">
        <v>11274</v>
      </c>
      <c r="B2796" t="s">
        <v>11275</v>
      </c>
      <c r="C2796" t="s">
        <v>4</v>
      </c>
      <c r="D2796">
        <v>3022609</v>
      </c>
      <c r="E2796">
        <v>3023004</v>
      </c>
      <c r="F2796">
        <v>56.1</v>
      </c>
      <c r="G2796" t="s">
        <v>11276</v>
      </c>
      <c r="H2796">
        <v>0</v>
      </c>
      <c r="I2796" t="s">
        <v>14070</v>
      </c>
      <c r="S2796" t="str">
        <f t="shared" si="259"/>
        <v>prodigal_1_2</v>
      </c>
      <c r="T2796" t="str">
        <f t="shared" si="260"/>
        <v>prodigal_1_27</v>
      </c>
      <c r="U2796" t="str">
        <f t="shared" si="261"/>
        <v>prodigal_1_279</v>
      </c>
      <c r="V2796" t="str">
        <f t="shared" si="264"/>
        <v>prodigal_1_2793</v>
      </c>
      <c r="W2796" t="str">
        <f t="shared" si="262"/>
        <v>prodigal_1_2793;</v>
      </c>
      <c r="Z2796">
        <f>MATCH(S2796,Description!$A$2:$A$4489,0)</f>
        <v>1113</v>
      </c>
      <c r="AA2796">
        <f>MATCH(T2796,Description!$A$2:$A$4489,0)</f>
        <v>1891</v>
      </c>
      <c r="AB2796">
        <f>MATCH(U2796,Description!$A$2:$A$4489,0)</f>
        <v>1992</v>
      </c>
      <c r="AC2796">
        <f>MATCH(V2796,Description!$A$2:$A$4489,0)</f>
        <v>1996</v>
      </c>
      <c r="AD2796">
        <v>1996</v>
      </c>
      <c r="AE2796" t="str" cm="1">
        <f t="array" ref="AE2796">INDEX(Description!A$2:A$4489,Merged!$AD2796)</f>
        <v>prodigal_1_2793</v>
      </c>
      <c r="AF2796" t="str" cm="1">
        <f t="array" ref="AF2796">INDEX(Description!B$2:B$4489,Merged!$AD2796)</f>
        <v>*</v>
      </c>
      <c r="AG2796" cm="1">
        <f t="array" ref="AG2796">INDEX(Description!C$2:C$4489,Merged!$AD2796)</f>
        <v>0</v>
      </c>
      <c r="AH2796" cm="1">
        <f t="array" ref="AH2796">INDEX(Description!D$2:D$4489,Merged!$AD2796)</f>
        <v>0</v>
      </c>
      <c r="AI2796" cm="1">
        <f t="array" ref="AI2796">INDEX(Description!E$2:E$4489,Merged!$AD2796)</f>
        <v>0</v>
      </c>
      <c r="AJ2796" t="str">
        <f t="shared" si="263"/>
        <v>locus_tag=prodigal_1_2793;partial=00;start_type=ATG;rbs_motif=GGA/GAG/AGG;rbs_spacer=5-10bp;gc_cont=0.730;conf=100.00;score=57.23;cscore=49.67;sscore=7.56;rscore=0.72;uscore=1.18;tscore=4.54;;*;0;0;0</v>
      </c>
    </row>
    <row r="2797" spans="1:36" x14ac:dyDescent="0.2">
      <c r="A2797" t="s">
        <v>11274</v>
      </c>
      <c r="B2797" t="s">
        <v>11275</v>
      </c>
      <c r="C2797" t="s">
        <v>4</v>
      </c>
      <c r="D2797">
        <v>3023056</v>
      </c>
      <c r="E2797">
        <v>3023880</v>
      </c>
      <c r="F2797">
        <v>189.2</v>
      </c>
      <c r="G2797" t="s">
        <v>11287</v>
      </c>
      <c r="H2797">
        <v>0</v>
      </c>
      <c r="I2797" t="s">
        <v>14071</v>
      </c>
      <c r="S2797" t="str">
        <f t="shared" si="259"/>
        <v>prodigal_1_2</v>
      </c>
      <c r="T2797" t="str">
        <f t="shared" si="260"/>
        <v>prodigal_1_27</v>
      </c>
      <c r="U2797" t="str">
        <f t="shared" si="261"/>
        <v>prodigal_1_279</v>
      </c>
      <c r="V2797" t="str">
        <f t="shared" si="264"/>
        <v>prodigal_1_2794</v>
      </c>
      <c r="W2797" t="str">
        <f t="shared" si="262"/>
        <v>prodigal_1_2794;</v>
      </c>
      <c r="Z2797">
        <f>MATCH(S2797,Description!$A$2:$A$4489,0)</f>
        <v>1113</v>
      </c>
      <c r="AA2797">
        <f>MATCH(T2797,Description!$A$2:$A$4489,0)</f>
        <v>1891</v>
      </c>
      <c r="AB2797">
        <f>MATCH(U2797,Description!$A$2:$A$4489,0)</f>
        <v>1992</v>
      </c>
      <c r="AC2797">
        <f>MATCH(V2797,Description!$A$2:$A$4489,0)</f>
        <v>1997</v>
      </c>
      <c r="AD2797">
        <v>1997</v>
      </c>
      <c r="AE2797" t="str" cm="1">
        <f t="array" ref="AE2797">INDEX(Description!A$2:A$4489,Merged!$AD2797)</f>
        <v>prodigal_1_2794</v>
      </c>
      <c r="AF2797" t="str" cm="1">
        <f t="array" ref="AF2797">INDEX(Description!B$2:B$4489,Merged!$AD2797)</f>
        <v>*</v>
      </c>
      <c r="AG2797" cm="1">
        <f t="array" ref="AG2797">INDEX(Description!C$2:C$4489,Merged!$AD2797)</f>
        <v>0</v>
      </c>
      <c r="AH2797" cm="1">
        <f t="array" ref="AH2797">INDEX(Description!D$2:D$4489,Merged!$AD2797)</f>
        <v>0</v>
      </c>
      <c r="AI2797" cm="1">
        <f t="array" ref="AI2797">INDEX(Description!E$2:E$4489,Merged!$AD2797)</f>
        <v>0</v>
      </c>
      <c r="AJ2797" t="str">
        <f t="shared" si="263"/>
        <v>locus_tag=prodigal_1_2794;partial=00;start_type=ATG;rbs_motif=None;rbs_spacer=None;gc_cont=0.639;conf=99.99;score=188.56;cscore=187.56;sscore=1.00;rscore=-3.31;uscore=0.42;tscore=4.54;;*;0;0;0</v>
      </c>
    </row>
    <row r="2798" spans="1:36" x14ac:dyDescent="0.2">
      <c r="A2798" t="s">
        <v>11274</v>
      </c>
      <c r="B2798" t="s">
        <v>11275</v>
      </c>
      <c r="C2798" t="s">
        <v>4</v>
      </c>
      <c r="D2798">
        <v>3024219</v>
      </c>
      <c r="E2798">
        <v>3025937</v>
      </c>
      <c r="F2798">
        <v>211.9</v>
      </c>
      <c r="G2798" t="s">
        <v>11287</v>
      </c>
      <c r="H2798">
        <v>0</v>
      </c>
      <c r="I2798" t="s">
        <v>14072</v>
      </c>
      <c r="S2798" t="str">
        <f t="shared" si="259"/>
        <v>prodigal_1_2</v>
      </c>
      <c r="T2798" t="str">
        <f t="shared" si="260"/>
        <v>prodigal_1_27</v>
      </c>
      <c r="U2798" t="str">
        <f t="shared" si="261"/>
        <v>prodigal_1_279</v>
      </c>
      <c r="V2798" t="str">
        <f t="shared" si="264"/>
        <v>prodigal_1_2795</v>
      </c>
      <c r="W2798" t="str">
        <f t="shared" si="262"/>
        <v>prodigal_1_2795;</v>
      </c>
      <c r="Z2798">
        <f>MATCH(S2798,Description!$A$2:$A$4489,0)</f>
        <v>1113</v>
      </c>
      <c r="AA2798">
        <f>MATCH(T2798,Description!$A$2:$A$4489,0)</f>
        <v>1891</v>
      </c>
      <c r="AB2798">
        <f>MATCH(U2798,Description!$A$2:$A$4489,0)</f>
        <v>1992</v>
      </c>
      <c r="AC2798">
        <f>MATCH(V2798,Description!$A$2:$A$4489,0)</f>
        <v>1998</v>
      </c>
      <c r="AD2798">
        <v>1998</v>
      </c>
      <c r="AE2798" t="str" cm="1">
        <f t="array" ref="AE2798">INDEX(Description!A$2:A$4489,Merged!$AD2798)</f>
        <v>prodigal_1_2795</v>
      </c>
      <c r="AF2798" t="str" cm="1">
        <f t="array" ref="AF2798">INDEX(Description!B$2:B$4489,Merged!$AD2798)</f>
        <v>P25888</v>
      </c>
      <c r="AG2798" t="str" cm="1">
        <f t="array" ref="AG2798">INDEX(Description!C$2:C$4489,Merged!$AD2798)</f>
        <v>RHLE_ECOLI</v>
      </c>
      <c r="AH2798" t="str" cm="1">
        <f t="array" ref="AH2798">INDEX(Description!D$2:D$4489,Merged!$AD2798)</f>
        <v>ATP-dependent_RNA_helicase_RhlE</v>
      </c>
      <c r="AI2798" t="str" cm="1">
        <f t="array" ref="AI2798">INDEX(Description!E$2:E$4489,Merged!$AD2798)</f>
        <v>rhlE</v>
      </c>
      <c r="AJ2798" t="str">
        <f t="shared" si="263"/>
        <v>locus_tag=prodigal_1_2795;partial=00;start_type=ATG;rbs_motif=GGxGG;rbs_spacer=3-4bp;gc_cont=0.669;conf=99.99;score=211.28;cscore=205.73;sscore=5.55;rscore=2.04;uscore=-0.37;tscore=4.54;;P25888;RHLE_ECOLI;ATP-dependent_RNA_helicase_RhlE;rhlE</v>
      </c>
    </row>
    <row r="2799" spans="1:36" x14ac:dyDescent="0.2">
      <c r="A2799" t="s">
        <v>11274</v>
      </c>
      <c r="B2799" t="s">
        <v>11275</v>
      </c>
      <c r="C2799" t="s">
        <v>4</v>
      </c>
      <c r="D2799">
        <v>3026036</v>
      </c>
      <c r="E2799">
        <v>3027202</v>
      </c>
      <c r="F2799">
        <v>223.3</v>
      </c>
      <c r="G2799" t="s">
        <v>11276</v>
      </c>
      <c r="H2799">
        <v>0</v>
      </c>
      <c r="I2799" t="s">
        <v>14073</v>
      </c>
      <c r="S2799" t="str">
        <f t="shared" si="259"/>
        <v>prodigal_1_2</v>
      </c>
      <c r="T2799" t="str">
        <f t="shared" si="260"/>
        <v>prodigal_1_27</v>
      </c>
      <c r="U2799" t="str">
        <f t="shared" si="261"/>
        <v>prodigal_1_279</v>
      </c>
      <c r="V2799" t="str">
        <f t="shared" si="264"/>
        <v>prodigal_1_2796</v>
      </c>
      <c r="W2799" t="str">
        <f t="shared" si="262"/>
        <v>prodigal_1_2796;</v>
      </c>
      <c r="Z2799">
        <f>MATCH(S2799,Description!$A$2:$A$4489,0)</f>
        <v>1113</v>
      </c>
      <c r="AA2799">
        <f>MATCH(T2799,Description!$A$2:$A$4489,0)</f>
        <v>1891</v>
      </c>
      <c r="AB2799">
        <f>MATCH(U2799,Description!$A$2:$A$4489,0)</f>
        <v>1992</v>
      </c>
      <c r="AC2799">
        <f>MATCH(V2799,Description!$A$2:$A$4489,0)</f>
        <v>1999</v>
      </c>
      <c r="AD2799">
        <v>1999</v>
      </c>
      <c r="AE2799" t="str" cm="1">
        <f t="array" ref="AE2799">INDEX(Description!A$2:A$4489,Merged!$AD2799)</f>
        <v>prodigal_1_2796</v>
      </c>
      <c r="AF2799" t="str" cm="1">
        <f t="array" ref="AF2799">INDEX(Description!B$2:B$4489,Merged!$AD2799)</f>
        <v>P76628</v>
      </c>
      <c r="AG2799" t="str" cm="1">
        <f t="array" ref="AG2799">INDEX(Description!C$2:C$4489,Merged!$AD2799)</f>
        <v>YGAY_ECOLI</v>
      </c>
      <c r="AH2799" t="str" cm="1">
        <f t="array" ref="AH2799">INDEX(Description!D$2:D$4489,Merged!$AD2799)</f>
        <v>Putative_uncharacterized_transporter_YgaY</v>
      </c>
      <c r="AI2799" t="str" cm="1">
        <f t="array" ref="AI2799">INDEX(Description!E$2:E$4489,Merged!$AD2799)</f>
        <v>ygaY</v>
      </c>
      <c r="AJ2799" t="str">
        <f t="shared" si="263"/>
        <v>locus_tag=prodigal_1_2796;partial=00;start_type=ATG;rbs_motif=None;rbs_spacer=None;gc_cont=0.711;conf=99.99;score=223.27;cscore=223.50;sscore=-0.23;rscore=-3.31;uscore=-1.47;tscore=4.54;;P76628;YGAY_ECOLI;Putative_uncharacterized_transporter_YgaY;ygaY</v>
      </c>
    </row>
    <row r="2800" spans="1:36" x14ac:dyDescent="0.2">
      <c r="A2800" t="s">
        <v>11274</v>
      </c>
      <c r="B2800" t="s">
        <v>11275</v>
      </c>
      <c r="C2800" t="s">
        <v>4</v>
      </c>
      <c r="D2800">
        <v>3027287</v>
      </c>
      <c r="E2800">
        <v>3029329</v>
      </c>
      <c r="F2800">
        <v>437</v>
      </c>
      <c r="G2800" t="s">
        <v>11287</v>
      </c>
      <c r="H2800">
        <v>0</v>
      </c>
      <c r="I2800" t="s">
        <v>14074</v>
      </c>
      <c r="S2800" t="str">
        <f t="shared" si="259"/>
        <v>prodigal_1_2</v>
      </c>
      <c r="T2800" t="str">
        <f t="shared" si="260"/>
        <v>prodigal_1_27</v>
      </c>
      <c r="U2800" t="str">
        <f t="shared" si="261"/>
        <v>prodigal_1_279</v>
      </c>
      <c r="V2800" t="str">
        <f t="shared" si="264"/>
        <v>prodigal_1_2797</v>
      </c>
      <c r="W2800" t="str">
        <f t="shared" si="262"/>
        <v>prodigal_1_2797;</v>
      </c>
      <c r="Z2800">
        <f>MATCH(S2800,Description!$A$2:$A$4489,0)</f>
        <v>1113</v>
      </c>
      <c r="AA2800">
        <f>MATCH(T2800,Description!$A$2:$A$4489,0)</f>
        <v>1891</v>
      </c>
      <c r="AB2800">
        <f>MATCH(U2800,Description!$A$2:$A$4489,0)</f>
        <v>1992</v>
      </c>
      <c r="AC2800">
        <f>MATCH(V2800,Description!$A$2:$A$4489,0)</f>
        <v>2000</v>
      </c>
      <c r="AD2800">
        <v>2000</v>
      </c>
      <c r="AE2800" t="str" cm="1">
        <f t="array" ref="AE2800">INDEX(Description!A$2:A$4489,Merged!$AD2800)</f>
        <v>prodigal_1_2797</v>
      </c>
      <c r="AF2800" t="str" cm="1">
        <f t="array" ref="AF2800">INDEX(Description!B$2:B$4489,Merged!$AD2800)</f>
        <v>P94281</v>
      </c>
      <c r="AG2800" t="str" cm="1">
        <f t="array" ref="AG2800">INDEX(Description!C$2:C$4489,Merged!$AD2800)</f>
        <v>PARE_BARBK</v>
      </c>
      <c r="AH2800" t="str" cm="1">
        <f t="array" ref="AH2800">INDEX(Description!D$2:D$4489,Merged!$AD2800)</f>
        <v>DNA_topoisomerase_4_subunit_B</v>
      </c>
      <c r="AI2800" t="str" cm="1">
        <f t="array" ref="AI2800">INDEX(Description!E$2:E$4489,Merged!$AD2800)</f>
        <v>parE</v>
      </c>
      <c r="AJ2800" t="str">
        <f t="shared" si="263"/>
        <v>locus_tag=prodigal_1_2797;partial=00;start_type=ATG;rbs_motif=None;rbs_spacer=None;gc_cont=0.677;conf=99.99;score=436.99;cscore=434.32;sscore=2.67;rscore=-3.31;uscore=1.44;tscore=4.54;;P94281;PARE_BARBK;DNA_topoisomerase_4_subunit_B;parE</v>
      </c>
    </row>
    <row r="2801" spans="1:36" x14ac:dyDescent="0.2">
      <c r="A2801" t="s">
        <v>11274</v>
      </c>
      <c r="B2801" t="s">
        <v>11275</v>
      </c>
      <c r="C2801" t="s">
        <v>4</v>
      </c>
      <c r="D2801">
        <v>3029480</v>
      </c>
      <c r="E2801">
        <v>3030742</v>
      </c>
      <c r="F2801">
        <v>118.5</v>
      </c>
      <c r="G2801" t="s">
        <v>11287</v>
      </c>
      <c r="H2801">
        <v>0</v>
      </c>
      <c r="I2801" t="s">
        <v>14075</v>
      </c>
      <c r="S2801" t="str">
        <f t="shared" si="259"/>
        <v>prodigal_1_2</v>
      </c>
      <c r="T2801" t="str">
        <f t="shared" si="260"/>
        <v>prodigal_1_27</v>
      </c>
      <c r="U2801" t="str">
        <f t="shared" si="261"/>
        <v>prodigal_1_279</v>
      </c>
      <c r="V2801" t="str">
        <f t="shared" si="264"/>
        <v>prodigal_1_2798</v>
      </c>
      <c r="W2801" t="str">
        <f t="shared" si="262"/>
        <v>prodigal_1_2798;</v>
      </c>
      <c r="Z2801">
        <f>MATCH(S2801,Description!$A$2:$A$4489,0)</f>
        <v>1113</v>
      </c>
      <c r="AA2801">
        <f>MATCH(T2801,Description!$A$2:$A$4489,0)</f>
        <v>1891</v>
      </c>
      <c r="AB2801">
        <f>MATCH(U2801,Description!$A$2:$A$4489,0)</f>
        <v>1992</v>
      </c>
      <c r="AC2801">
        <f>MATCH(V2801,Description!$A$2:$A$4489,0)</f>
        <v>2001</v>
      </c>
      <c r="AD2801">
        <v>2001</v>
      </c>
      <c r="AE2801" t="str" cm="1">
        <f t="array" ref="AE2801">INDEX(Description!A$2:A$4489,Merged!$AD2801)</f>
        <v>prodigal_1_2798</v>
      </c>
      <c r="AF2801" t="str" cm="1">
        <f t="array" ref="AF2801">INDEX(Description!B$2:B$4489,Merged!$AD2801)</f>
        <v>Q57022</v>
      </c>
      <c r="AG2801" t="str" cm="1">
        <f t="array" ref="AG2801">INDEX(Description!C$2:C$4489,Merged!$AD2801)</f>
        <v>Y868_HAEIN</v>
      </c>
      <c r="AH2801" t="str" cm="1">
        <f t="array" ref="AH2801">INDEX(Description!D$2:D$4489,Merged!$AD2801)</f>
        <v>Uncharacterized_glycosyltransferase_HI_0868</v>
      </c>
      <c r="AI2801" t="str" cm="1">
        <f t="array" ref="AI2801">INDEX(Description!E$2:E$4489,Merged!$AD2801)</f>
        <v>sseC2</v>
      </c>
      <c r="AJ2801" t="str">
        <f t="shared" si="263"/>
        <v>locus_tag=prodigal_1_2798;partial=00;start_type=GTG;rbs_motif=None;rbs_spacer=None;gc_cont=0.725;conf=100.00;score=123.10;cscore=129.28;sscore=-6.18;rscore=-3.31;uscore=0.66;tscore=-8.13;;Q57022;Y868_HAEIN;Uncharacterized_glycosyltransferase_HI_0868;sseC2</v>
      </c>
    </row>
    <row r="2802" spans="1:36" x14ac:dyDescent="0.2">
      <c r="A2802" t="s">
        <v>11274</v>
      </c>
      <c r="B2802" t="s">
        <v>11275</v>
      </c>
      <c r="C2802" t="s">
        <v>4</v>
      </c>
      <c r="D2802">
        <v>3030739</v>
      </c>
      <c r="E2802">
        <v>3031311</v>
      </c>
      <c r="F2802">
        <v>108.4</v>
      </c>
      <c r="G2802" t="s">
        <v>11287</v>
      </c>
      <c r="H2802">
        <v>0</v>
      </c>
      <c r="I2802" t="s">
        <v>14076</v>
      </c>
      <c r="S2802" t="str">
        <f t="shared" si="259"/>
        <v>prodigal_1_2</v>
      </c>
      <c r="T2802" t="str">
        <f t="shared" si="260"/>
        <v>prodigal_1_27</v>
      </c>
      <c r="U2802" t="str">
        <f t="shared" si="261"/>
        <v>prodigal_1_279</v>
      </c>
      <c r="V2802" t="str">
        <f t="shared" si="264"/>
        <v>prodigal_1_2799</v>
      </c>
      <c r="W2802" t="str">
        <f t="shared" si="262"/>
        <v>prodigal_1_2799;</v>
      </c>
      <c r="Z2802">
        <f>MATCH(S2802,Description!$A$2:$A$4489,0)</f>
        <v>1113</v>
      </c>
      <c r="AA2802">
        <f>MATCH(T2802,Description!$A$2:$A$4489,0)</f>
        <v>1891</v>
      </c>
      <c r="AB2802">
        <f>MATCH(U2802,Description!$A$2:$A$4489,0)</f>
        <v>1992</v>
      </c>
      <c r="AC2802">
        <f>MATCH(V2802,Description!$A$2:$A$4489,0)</f>
        <v>2002</v>
      </c>
      <c r="AD2802">
        <v>2002</v>
      </c>
      <c r="AE2802" t="str" cm="1">
        <f t="array" ref="AE2802">INDEX(Description!A$2:A$4489,Merged!$AD2802)</f>
        <v>prodigal_1_2799</v>
      </c>
      <c r="AF2802" t="str" cm="1">
        <f t="array" ref="AF2802">INDEX(Description!B$2:B$4489,Merged!$AD2802)</f>
        <v>*</v>
      </c>
      <c r="AG2802" cm="1">
        <f t="array" ref="AG2802">INDEX(Description!C$2:C$4489,Merged!$AD2802)</f>
        <v>0</v>
      </c>
      <c r="AH2802" cm="1">
        <f t="array" ref="AH2802">INDEX(Description!D$2:D$4489,Merged!$AD2802)</f>
        <v>0</v>
      </c>
      <c r="AI2802" cm="1">
        <f t="array" ref="AI2802">INDEX(Description!E$2:E$4489,Merged!$AD2802)</f>
        <v>0</v>
      </c>
      <c r="AJ2802" t="str">
        <f t="shared" si="263"/>
        <v>locus_tag=prodigal_1_2799;partial=00;start_type=ATG;rbs_motif=AGGA;rbs_spacer=5-10bp;gc_cont=0.635;conf=100.00;score=107.74;cscore=94.82;sscore=12.92;rscore=7.30;uscore=1.73;tscore=4.54;;*;0;0;0</v>
      </c>
    </row>
    <row r="2803" spans="1:36" x14ac:dyDescent="0.2">
      <c r="A2803" t="s">
        <v>11274</v>
      </c>
      <c r="B2803" t="s">
        <v>11275</v>
      </c>
      <c r="C2803" t="s">
        <v>4</v>
      </c>
      <c r="D2803">
        <v>3031441</v>
      </c>
      <c r="E2803">
        <v>3032493</v>
      </c>
      <c r="F2803">
        <v>239.7</v>
      </c>
      <c r="G2803" t="s">
        <v>11276</v>
      </c>
      <c r="H2803">
        <v>0</v>
      </c>
      <c r="I2803" t="s">
        <v>14077</v>
      </c>
      <c r="S2803" t="str">
        <f t="shared" si="259"/>
        <v>prodigal_1_2</v>
      </c>
      <c r="T2803" t="str">
        <f t="shared" si="260"/>
        <v>prodigal_1_28</v>
      </c>
      <c r="U2803" t="str">
        <f t="shared" si="261"/>
        <v>prodigal_1_280</v>
      </c>
      <c r="V2803" t="str">
        <f t="shared" si="264"/>
        <v>prodigal_1_2800</v>
      </c>
      <c r="W2803" t="str">
        <f t="shared" si="262"/>
        <v>prodigal_1_2800;</v>
      </c>
      <c r="Z2803">
        <f>MATCH(S2803,Description!$A$2:$A$4489,0)</f>
        <v>1113</v>
      </c>
      <c r="AA2803">
        <f>MATCH(T2803,Description!$A$2:$A$4489,0)</f>
        <v>2003</v>
      </c>
      <c r="AB2803">
        <f>MATCH(U2803,Description!$A$2:$A$4489,0)</f>
        <v>2004</v>
      </c>
      <c r="AC2803">
        <f>MATCH(V2803,Description!$A$2:$A$4489,0)</f>
        <v>2005</v>
      </c>
      <c r="AD2803">
        <v>2005</v>
      </c>
      <c r="AE2803" t="str" cm="1">
        <f t="array" ref="AE2803">INDEX(Description!A$2:A$4489,Merged!$AD2803)</f>
        <v>prodigal_1_2800</v>
      </c>
      <c r="AF2803" t="str" cm="1">
        <f t="array" ref="AF2803">INDEX(Description!B$2:B$4489,Merged!$AD2803)</f>
        <v>B6JHG4</v>
      </c>
      <c r="AG2803" t="str" cm="1">
        <f t="array" ref="AG2803">INDEX(Description!C$2:C$4489,Merged!$AD2803)</f>
        <v>ARGC_AFIC5</v>
      </c>
      <c r="AH2803" t="str" cm="1">
        <f t="array" ref="AH2803">INDEX(Description!D$2:D$4489,Merged!$AD2803)</f>
        <v>N-acetyl-gamma-glutamyl-phosphate_reductase</v>
      </c>
      <c r="AI2803" t="str" cm="1">
        <f t="array" ref="AI2803">INDEX(Description!E$2:E$4489,Merged!$AD2803)</f>
        <v>argC</v>
      </c>
      <c r="AJ2803" t="str">
        <f t="shared" si="263"/>
        <v>locus_tag=prodigal_1_2800;partial=00;start_type=ATG;rbs_motif=AGGAG;rbs_spacer=5-10bp;gc_cont=0.661;conf=99.99;score=239.71;cscore=221.38;sscore=18.32;rscore=15.89;uscore=-2.11;tscore=4.54;;B6JHG4;ARGC_AFIC5;N-acetyl-gamma-glutamyl-phosphate_reductase;argC</v>
      </c>
    </row>
    <row r="2804" spans="1:36" x14ac:dyDescent="0.2">
      <c r="A2804" t="s">
        <v>11274</v>
      </c>
      <c r="B2804" t="s">
        <v>11275</v>
      </c>
      <c r="C2804" t="s">
        <v>4</v>
      </c>
      <c r="D2804">
        <v>3032585</v>
      </c>
      <c r="E2804">
        <v>3033469</v>
      </c>
      <c r="F2804">
        <v>163.4</v>
      </c>
      <c r="G2804" t="s">
        <v>11287</v>
      </c>
      <c r="H2804">
        <v>0</v>
      </c>
      <c r="I2804" t="s">
        <v>14078</v>
      </c>
      <c r="S2804" t="str">
        <f t="shared" si="259"/>
        <v>prodigal_1_2</v>
      </c>
      <c r="T2804" t="str">
        <f t="shared" si="260"/>
        <v>prodigal_1_28</v>
      </c>
      <c r="U2804" t="str">
        <f t="shared" si="261"/>
        <v>prodigal_1_280</v>
      </c>
      <c r="V2804" t="str">
        <f t="shared" si="264"/>
        <v>prodigal_1_2801</v>
      </c>
      <c r="W2804" t="str">
        <f t="shared" si="262"/>
        <v>prodigal_1_2801;</v>
      </c>
      <c r="Z2804">
        <f>MATCH(S2804,Description!$A$2:$A$4489,0)</f>
        <v>1113</v>
      </c>
      <c r="AA2804">
        <f>MATCH(T2804,Description!$A$2:$A$4489,0)</f>
        <v>2003</v>
      </c>
      <c r="AB2804">
        <f>MATCH(U2804,Description!$A$2:$A$4489,0)</f>
        <v>2004</v>
      </c>
      <c r="AC2804">
        <f>MATCH(V2804,Description!$A$2:$A$4489,0)</f>
        <v>2006</v>
      </c>
      <c r="AD2804">
        <v>2006</v>
      </c>
      <c r="AE2804" t="str" cm="1">
        <f t="array" ref="AE2804">INDEX(Description!A$2:A$4489,Merged!$AD2804)</f>
        <v>prodigal_1_2801</v>
      </c>
      <c r="AF2804" t="str" cm="1">
        <f t="array" ref="AF2804">INDEX(Description!B$2:B$4489,Merged!$AD2804)</f>
        <v>*</v>
      </c>
      <c r="AG2804" cm="1">
        <f t="array" ref="AG2804">INDEX(Description!C$2:C$4489,Merged!$AD2804)</f>
        <v>0</v>
      </c>
      <c r="AH2804" cm="1">
        <f t="array" ref="AH2804">INDEX(Description!D$2:D$4489,Merged!$AD2804)</f>
        <v>0</v>
      </c>
      <c r="AI2804" cm="1">
        <f t="array" ref="AI2804">INDEX(Description!E$2:E$4489,Merged!$AD2804)</f>
        <v>0</v>
      </c>
      <c r="AJ2804" t="str">
        <f t="shared" si="263"/>
        <v>locus_tag=prodigal_1_2801;partial=00;start_type=ATG;rbs_motif=GGA/GAG/AGG;rbs_spacer=5-10bp;gc_cont=0.666;conf=100.00;score=162.75;cscore=156.61;sscore=6.14;rscore=0.72;uscore=1.53;tscore=4.54;;*;0;0;0</v>
      </c>
    </row>
    <row r="2805" spans="1:36" x14ac:dyDescent="0.2">
      <c r="A2805" t="s">
        <v>11274</v>
      </c>
      <c r="B2805" t="s">
        <v>11275</v>
      </c>
      <c r="C2805" t="s">
        <v>4</v>
      </c>
      <c r="D2805">
        <v>3033806</v>
      </c>
      <c r="E2805">
        <v>3035674</v>
      </c>
      <c r="F2805">
        <v>310.39999999999998</v>
      </c>
      <c r="G2805" t="s">
        <v>11287</v>
      </c>
      <c r="H2805">
        <v>0</v>
      </c>
      <c r="I2805" t="s">
        <v>14079</v>
      </c>
      <c r="S2805" t="str">
        <f t="shared" si="259"/>
        <v>prodigal_1_2</v>
      </c>
      <c r="T2805" t="str">
        <f t="shared" si="260"/>
        <v>prodigal_1_28</v>
      </c>
      <c r="U2805" t="str">
        <f t="shared" si="261"/>
        <v>prodigal_1_280</v>
      </c>
      <c r="V2805" t="str">
        <f t="shared" si="264"/>
        <v>prodigal_1_2802</v>
      </c>
      <c r="W2805" t="str">
        <f t="shared" si="262"/>
        <v>prodigal_1_2802;</v>
      </c>
      <c r="Z2805">
        <f>MATCH(S2805,Description!$A$2:$A$4489,0)</f>
        <v>1113</v>
      </c>
      <c r="AA2805">
        <f>MATCH(T2805,Description!$A$2:$A$4489,0)</f>
        <v>2003</v>
      </c>
      <c r="AB2805">
        <f>MATCH(U2805,Description!$A$2:$A$4489,0)</f>
        <v>2004</v>
      </c>
      <c r="AC2805">
        <f>MATCH(V2805,Description!$A$2:$A$4489,0)</f>
        <v>2007</v>
      </c>
      <c r="AD2805">
        <v>2007</v>
      </c>
      <c r="AE2805" t="str" cm="1">
        <f t="array" ref="AE2805">INDEX(Description!A$2:A$4489,Merged!$AD2805)</f>
        <v>prodigal_1_2802</v>
      </c>
      <c r="AF2805" t="str" cm="1">
        <f t="array" ref="AF2805">INDEX(Description!B$2:B$4489,Merged!$AD2805)</f>
        <v>P39693</v>
      </c>
      <c r="AG2805" t="str" cm="1">
        <f t="array" ref="AG2805">INDEX(Description!C$2:C$4489,Merged!$AD2805)</f>
        <v>RECJ_DICD3</v>
      </c>
      <c r="AH2805" t="str" cm="1">
        <f t="array" ref="AH2805">INDEX(Description!D$2:D$4489,Merged!$AD2805)</f>
        <v>Single-stranded-DNA-specific_exonuclease_RecJ</v>
      </c>
      <c r="AI2805" t="str" cm="1">
        <f t="array" ref="AI2805">INDEX(Description!E$2:E$4489,Merged!$AD2805)</f>
        <v>recJ</v>
      </c>
      <c r="AJ2805" t="str">
        <f t="shared" si="263"/>
        <v>locus_tag=prodigal_1_2802;partial=00;start_type=ATG;rbs_motif=None;rbs_spacer=None;gc_cont=0.730;conf=99.99;score=311.57;cscore=313.92;sscore=-2.35;rscore=-3.31;uscore=-4.80;tscore=4.54;;P39693;RECJ_DICD3;Single-stranded-DNA-specific_exonuclease_RecJ;recJ</v>
      </c>
    </row>
    <row r="2806" spans="1:36" x14ac:dyDescent="0.2">
      <c r="A2806" t="s">
        <v>11274</v>
      </c>
      <c r="B2806" t="s">
        <v>11275</v>
      </c>
      <c r="C2806" t="s">
        <v>4</v>
      </c>
      <c r="D2806">
        <v>3035664</v>
      </c>
      <c r="E2806">
        <v>3036920</v>
      </c>
      <c r="F2806">
        <v>264.89999999999998</v>
      </c>
      <c r="G2806" t="s">
        <v>11287</v>
      </c>
      <c r="H2806">
        <v>0</v>
      </c>
      <c r="I2806" t="s">
        <v>14080</v>
      </c>
      <c r="S2806" t="str">
        <f t="shared" si="259"/>
        <v>prodigal_1_2</v>
      </c>
      <c r="T2806" t="str">
        <f t="shared" si="260"/>
        <v>prodigal_1_28</v>
      </c>
      <c r="U2806" t="str">
        <f t="shared" si="261"/>
        <v>prodigal_1_280</v>
      </c>
      <c r="V2806" t="str">
        <f t="shared" si="264"/>
        <v>prodigal_1_2803</v>
      </c>
      <c r="W2806" t="str">
        <f t="shared" si="262"/>
        <v>prodigal_1_2803;</v>
      </c>
      <c r="Z2806">
        <f>MATCH(S2806,Description!$A$2:$A$4489,0)</f>
        <v>1113</v>
      </c>
      <c r="AA2806">
        <f>MATCH(T2806,Description!$A$2:$A$4489,0)</f>
        <v>2003</v>
      </c>
      <c r="AB2806">
        <f>MATCH(U2806,Description!$A$2:$A$4489,0)</f>
        <v>2004</v>
      </c>
      <c r="AC2806">
        <f>MATCH(V2806,Description!$A$2:$A$4489,0)</f>
        <v>2008</v>
      </c>
      <c r="AD2806">
        <v>2008</v>
      </c>
      <c r="AE2806" t="str" cm="1">
        <f t="array" ref="AE2806">INDEX(Description!A$2:A$4489,Merged!$AD2806)</f>
        <v>prodigal_1_2803</v>
      </c>
      <c r="AF2806" t="str" cm="1">
        <f t="array" ref="AF2806">INDEX(Description!B$2:B$4489,Merged!$AD2806)</f>
        <v>*</v>
      </c>
      <c r="AG2806" cm="1">
        <f t="array" ref="AG2806">INDEX(Description!C$2:C$4489,Merged!$AD2806)</f>
        <v>0</v>
      </c>
      <c r="AH2806" cm="1">
        <f t="array" ref="AH2806">INDEX(Description!D$2:D$4489,Merged!$AD2806)</f>
        <v>0</v>
      </c>
      <c r="AI2806" cm="1">
        <f t="array" ref="AI2806">INDEX(Description!E$2:E$4489,Merged!$AD2806)</f>
        <v>0</v>
      </c>
      <c r="AJ2806" t="str">
        <f t="shared" si="263"/>
        <v>locus_tag=prodigal_1_2803;partial=00;start_type=ATG;rbs_motif=AGGAG;rbs_spacer=5-10bp;gc_cont=0.718;conf=99.99;score=264.92;cscore=241.54;sscore=23.38;rscore=15.89;uscore=2.95;tscore=4.54;;*;0;0;0</v>
      </c>
    </row>
    <row r="2807" spans="1:36" x14ac:dyDescent="0.2">
      <c r="A2807" t="s">
        <v>11274</v>
      </c>
      <c r="B2807" t="s">
        <v>11275</v>
      </c>
      <c r="C2807" t="s">
        <v>4</v>
      </c>
      <c r="D2807">
        <v>3037044</v>
      </c>
      <c r="E2807">
        <v>3038027</v>
      </c>
      <c r="F2807">
        <v>207.9</v>
      </c>
      <c r="G2807" t="s">
        <v>11287</v>
      </c>
      <c r="H2807">
        <v>0</v>
      </c>
      <c r="I2807" t="s">
        <v>14081</v>
      </c>
      <c r="S2807" t="str">
        <f t="shared" si="259"/>
        <v>prodigal_1_2</v>
      </c>
      <c r="T2807" t="str">
        <f t="shared" si="260"/>
        <v>prodigal_1_28</v>
      </c>
      <c r="U2807" t="str">
        <f t="shared" si="261"/>
        <v>prodigal_1_280</v>
      </c>
      <c r="V2807" t="str">
        <f t="shared" si="264"/>
        <v>prodigal_1_2804</v>
      </c>
      <c r="W2807" t="str">
        <f t="shared" si="262"/>
        <v>prodigal_1_2804;</v>
      </c>
      <c r="Z2807">
        <f>MATCH(S2807,Description!$A$2:$A$4489,0)</f>
        <v>1113</v>
      </c>
      <c r="AA2807">
        <f>MATCH(T2807,Description!$A$2:$A$4489,0)</f>
        <v>2003</v>
      </c>
      <c r="AB2807">
        <f>MATCH(U2807,Description!$A$2:$A$4489,0)</f>
        <v>2004</v>
      </c>
      <c r="AC2807">
        <f>MATCH(V2807,Description!$A$2:$A$4489,0)</f>
        <v>2009</v>
      </c>
      <c r="AD2807">
        <v>2009</v>
      </c>
      <c r="AE2807" t="str" cm="1">
        <f t="array" ref="AE2807">INDEX(Description!A$2:A$4489,Merged!$AD2807)</f>
        <v>prodigal_1_2804</v>
      </c>
      <c r="AF2807" t="str" cm="1">
        <f t="array" ref="AF2807">INDEX(Description!B$2:B$4489,Merged!$AD2807)</f>
        <v>A1KHN9</v>
      </c>
      <c r="AG2807" t="str" cm="1">
        <f t="array" ref="AG2807">INDEX(Description!C$2:C$4489,Merged!$AD2807)</f>
        <v>GLPX_MYCBP</v>
      </c>
      <c r="AH2807" t="str" cm="1">
        <f t="array" ref="AH2807">INDEX(Description!D$2:D$4489,Merged!$AD2807)</f>
        <v>Fructose-1,6-bisphosphatase_class_2</v>
      </c>
      <c r="AI2807" t="str" cm="1">
        <f t="array" ref="AI2807">INDEX(Description!E$2:E$4489,Merged!$AD2807)</f>
        <v>glpX</v>
      </c>
      <c r="AJ2807" t="str">
        <f t="shared" si="263"/>
        <v>locus_tag=prodigal_1_2804;partial=00;start_type=ATG;rbs_motif=GGAG/GAGG;rbs_spacer=5-10bp;gc_cont=0.697;conf=99.99;score=207.90;cscore=194.93;sscore=12.97;rscore=8.88;uscore=-0.45;tscore=4.54;;A1KHN9;GLPX_MYCBP;Fructose-1,6-bisphosphatase_class_2;glpX</v>
      </c>
    </row>
    <row r="2808" spans="1:36" x14ac:dyDescent="0.2">
      <c r="A2808" t="s">
        <v>11274</v>
      </c>
      <c r="B2808" t="s">
        <v>11275</v>
      </c>
      <c r="C2808" t="s">
        <v>4</v>
      </c>
      <c r="D2808">
        <v>3038038</v>
      </c>
      <c r="E2808">
        <v>3039408</v>
      </c>
      <c r="F2808">
        <v>266.5</v>
      </c>
      <c r="G2808" t="s">
        <v>11287</v>
      </c>
      <c r="H2808">
        <v>0</v>
      </c>
      <c r="I2808" t="s">
        <v>14082</v>
      </c>
      <c r="S2808" t="str">
        <f t="shared" si="259"/>
        <v>prodigal_1_2</v>
      </c>
      <c r="T2808" t="str">
        <f t="shared" si="260"/>
        <v>prodigal_1_28</v>
      </c>
      <c r="U2808" t="str">
        <f t="shared" si="261"/>
        <v>prodigal_1_280</v>
      </c>
      <c r="V2808" t="str">
        <f t="shared" si="264"/>
        <v>prodigal_1_2805</v>
      </c>
      <c r="W2808" t="str">
        <f t="shared" si="262"/>
        <v>prodigal_1_2805;</v>
      </c>
      <c r="Z2808">
        <f>MATCH(S2808,Description!$A$2:$A$4489,0)</f>
        <v>1113</v>
      </c>
      <c r="AA2808">
        <f>MATCH(T2808,Description!$A$2:$A$4489,0)</f>
        <v>2003</v>
      </c>
      <c r="AB2808">
        <f>MATCH(U2808,Description!$A$2:$A$4489,0)</f>
        <v>2004</v>
      </c>
      <c r="AC2808">
        <f>MATCH(V2808,Description!$A$2:$A$4489,0)</f>
        <v>2010</v>
      </c>
      <c r="AD2808">
        <v>2010</v>
      </c>
      <c r="AE2808" t="str" cm="1">
        <f t="array" ref="AE2808">INDEX(Description!A$2:A$4489,Merged!$AD2808)</f>
        <v>prodigal_1_2805</v>
      </c>
      <c r="AF2808" t="str" cm="1">
        <f t="array" ref="AF2808">INDEX(Description!B$2:B$4489,Merged!$AD2808)</f>
        <v>P29365</v>
      </c>
      <c r="AG2808" t="str" cm="1">
        <f t="array" ref="AG2808">INDEX(Description!C$2:C$4489,Merged!$AD2808)</f>
        <v>DHOM_PSEAE</v>
      </c>
      <c r="AH2808" t="str" cm="1">
        <f t="array" ref="AH2808">INDEX(Description!D$2:D$4489,Merged!$AD2808)</f>
        <v>Homoserine_dehydrogenase</v>
      </c>
      <c r="AI2808" t="str" cm="1">
        <f t="array" ref="AI2808">INDEX(Description!E$2:E$4489,Merged!$AD2808)</f>
        <v>hom</v>
      </c>
      <c r="AJ2808" t="str">
        <f t="shared" si="263"/>
        <v>locus_tag=prodigal_1_2805;partial=00;start_type=ATG;rbs_motif=None;rbs_spacer=None;gc_cont=0.701;conf=99.99;score=266.47;cscore=266.10;sscore=0.36;rscore=-3.31;uscore=-0.87;tscore=4.54;;P29365;DHOM_PSEAE;Homoserine_dehydrogenase;hom</v>
      </c>
    </row>
    <row r="2809" spans="1:36" x14ac:dyDescent="0.2">
      <c r="A2809" t="s">
        <v>11274</v>
      </c>
      <c r="B2809" t="s">
        <v>11275</v>
      </c>
      <c r="C2809" t="s">
        <v>4</v>
      </c>
      <c r="D2809">
        <v>3039380</v>
      </c>
      <c r="E2809">
        <v>3040651</v>
      </c>
      <c r="F2809">
        <v>270.2</v>
      </c>
      <c r="G2809" t="s">
        <v>11287</v>
      </c>
      <c r="H2809">
        <v>0</v>
      </c>
      <c r="I2809" t="s">
        <v>14083</v>
      </c>
      <c r="S2809" t="str">
        <f t="shared" si="259"/>
        <v>prodigal_1_2</v>
      </c>
      <c r="T2809" t="str">
        <f t="shared" si="260"/>
        <v>prodigal_1_28</v>
      </c>
      <c r="U2809" t="str">
        <f t="shared" si="261"/>
        <v>prodigal_1_280</v>
      </c>
      <c r="V2809" t="str">
        <f t="shared" si="264"/>
        <v>prodigal_1_2806</v>
      </c>
      <c r="W2809" t="str">
        <f t="shared" si="262"/>
        <v>prodigal_1_2806;</v>
      </c>
      <c r="Z2809">
        <f>MATCH(S2809,Description!$A$2:$A$4489,0)</f>
        <v>1113</v>
      </c>
      <c r="AA2809">
        <f>MATCH(T2809,Description!$A$2:$A$4489,0)</f>
        <v>2003</v>
      </c>
      <c r="AB2809">
        <f>MATCH(U2809,Description!$A$2:$A$4489,0)</f>
        <v>2004</v>
      </c>
      <c r="AC2809">
        <f>MATCH(V2809,Description!$A$2:$A$4489,0)</f>
        <v>2011</v>
      </c>
      <c r="AD2809">
        <v>2011</v>
      </c>
      <c r="AE2809" t="str" cm="1">
        <f t="array" ref="AE2809">INDEX(Description!A$2:A$4489,Merged!$AD2809)</f>
        <v>prodigal_1_2806</v>
      </c>
      <c r="AF2809" t="str" cm="1">
        <f t="array" ref="AF2809">INDEX(Description!B$2:B$4489,Merged!$AD2809)</f>
        <v>O87320</v>
      </c>
      <c r="AG2809" t="str" cm="1">
        <f t="array" ref="AG2809">INDEX(Description!C$2:C$4489,Merged!$AD2809)</f>
        <v>AATC_RHIME</v>
      </c>
      <c r="AH2809" t="str" cm="1">
        <f t="array" ref="AH2809">INDEX(Description!D$2:D$4489,Merged!$AD2809)</f>
        <v>Putative_aminotransferase_AatC</v>
      </c>
      <c r="AI2809" t="str" cm="1">
        <f t="array" ref="AI2809">INDEX(Description!E$2:E$4489,Merged!$AD2809)</f>
        <v>aatC</v>
      </c>
      <c r="AJ2809" t="str">
        <f t="shared" si="263"/>
        <v>locus_tag=prodigal_1_2806;partial=00;start_type=ATG;rbs_motif=GGAG/GAGG;rbs_spacer=5-10bp;gc_cont=0.664;conf=99.99;score=270.18;cscore=257.41;sscore=12.77;rscore=8.88;uscore=-0.66;tscore=4.54;;O87320;AATC_RHIME;Putative_aminotransferase_AatC;aatC</v>
      </c>
    </row>
    <row r="2810" spans="1:36" x14ac:dyDescent="0.2">
      <c r="A2810" t="s">
        <v>11274</v>
      </c>
      <c r="B2810" t="s">
        <v>11275</v>
      </c>
      <c r="C2810" t="s">
        <v>4</v>
      </c>
      <c r="D2810">
        <v>3040753</v>
      </c>
      <c r="E2810">
        <v>3041064</v>
      </c>
      <c r="F2810">
        <v>38.799999999999997</v>
      </c>
      <c r="G2810" t="s">
        <v>11287</v>
      </c>
      <c r="H2810">
        <v>0</v>
      </c>
      <c r="I2810" t="s">
        <v>14084</v>
      </c>
      <c r="S2810" t="str">
        <f t="shared" si="259"/>
        <v>prodigal_1_2</v>
      </c>
      <c r="T2810" t="str">
        <f t="shared" si="260"/>
        <v>prodigal_1_28</v>
      </c>
      <c r="U2810" t="str">
        <f t="shared" si="261"/>
        <v>prodigal_1_280</v>
      </c>
      <c r="V2810" t="str">
        <f t="shared" si="264"/>
        <v>prodigal_1_2807</v>
      </c>
      <c r="W2810" t="str">
        <f t="shared" si="262"/>
        <v>prodigal_1_2807;</v>
      </c>
      <c r="Z2810">
        <f>MATCH(S2810,Description!$A$2:$A$4489,0)</f>
        <v>1113</v>
      </c>
      <c r="AA2810">
        <f>MATCH(T2810,Description!$A$2:$A$4489,0)</f>
        <v>2003</v>
      </c>
      <c r="AB2810">
        <f>MATCH(U2810,Description!$A$2:$A$4489,0)</f>
        <v>2004</v>
      </c>
      <c r="AC2810">
        <f>MATCH(V2810,Description!$A$2:$A$4489,0)</f>
        <v>2012</v>
      </c>
      <c r="AD2810">
        <v>2012</v>
      </c>
      <c r="AE2810" t="str" cm="1">
        <f t="array" ref="AE2810">INDEX(Description!A$2:A$4489,Merged!$AD2810)</f>
        <v>prodigal_1_2807</v>
      </c>
      <c r="AF2810" t="str" cm="1">
        <f t="array" ref="AF2810">INDEX(Description!B$2:B$4489,Merged!$AD2810)</f>
        <v>*</v>
      </c>
      <c r="AG2810" cm="1">
        <f t="array" ref="AG2810">INDEX(Description!C$2:C$4489,Merged!$AD2810)</f>
        <v>0</v>
      </c>
      <c r="AH2810" cm="1">
        <f t="array" ref="AH2810">INDEX(Description!D$2:D$4489,Merged!$AD2810)</f>
        <v>0</v>
      </c>
      <c r="AI2810" cm="1">
        <f t="array" ref="AI2810">INDEX(Description!E$2:E$4489,Merged!$AD2810)</f>
        <v>0</v>
      </c>
      <c r="AJ2810" t="str">
        <f t="shared" si="263"/>
        <v>locus_tag=prodigal_1_2807;partial=00;start_type=ATG;rbs_motif=None;rbs_spacer=None;gc_cont=0.744;conf=99.98;score=38.10;cscore=40.26;sscore=-2.16;rscore=-3.31;uscore=-2.74;tscore=4.54;;*;0;0;0</v>
      </c>
    </row>
    <row r="2811" spans="1:36" x14ac:dyDescent="0.2">
      <c r="A2811" t="s">
        <v>11274</v>
      </c>
      <c r="B2811" t="s">
        <v>11275</v>
      </c>
      <c r="C2811" t="s">
        <v>4</v>
      </c>
      <c r="D2811">
        <v>3041301</v>
      </c>
      <c r="E2811">
        <v>3043946</v>
      </c>
      <c r="F2811">
        <v>443.5</v>
      </c>
      <c r="G2811" t="s">
        <v>11276</v>
      </c>
      <c r="H2811">
        <v>0</v>
      </c>
      <c r="I2811" t="s">
        <v>14085</v>
      </c>
      <c r="S2811" t="str">
        <f t="shared" si="259"/>
        <v>prodigal_1_2</v>
      </c>
      <c r="T2811" t="str">
        <f t="shared" si="260"/>
        <v>prodigal_1_28</v>
      </c>
      <c r="U2811" t="str">
        <f t="shared" si="261"/>
        <v>prodigal_1_280</v>
      </c>
      <c r="V2811" t="str">
        <f t="shared" si="264"/>
        <v>prodigal_1_2808</v>
      </c>
      <c r="W2811" t="str">
        <f t="shared" si="262"/>
        <v>prodigal_1_2808;</v>
      </c>
      <c r="Z2811">
        <f>MATCH(S2811,Description!$A$2:$A$4489,0)</f>
        <v>1113</v>
      </c>
      <c r="AA2811">
        <f>MATCH(T2811,Description!$A$2:$A$4489,0)</f>
        <v>2003</v>
      </c>
      <c r="AB2811">
        <f>MATCH(U2811,Description!$A$2:$A$4489,0)</f>
        <v>2004</v>
      </c>
      <c r="AC2811">
        <f>MATCH(V2811,Description!$A$2:$A$4489,0)</f>
        <v>2013</v>
      </c>
      <c r="AD2811">
        <v>2013</v>
      </c>
      <c r="AE2811" t="str" cm="1">
        <f t="array" ref="AE2811">INDEX(Description!A$2:A$4489,Merged!$AD2811)</f>
        <v>prodigal_1_2808</v>
      </c>
      <c r="AF2811" t="str" cm="1">
        <f t="array" ref="AF2811">INDEX(Description!B$2:B$4489,Merged!$AD2811)</f>
        <v>O66392</v>
      </c>
      <c r="AG2811" t="str" cm="1">
        <f t="array" ref="AG2811">INDEX(Description!C$2:C$4489,Merged!$AD2811)</f>
        <v>PHAC_AZOC5</v>
      </c>
      <c r="AH2811" t="str" cm="1">
        <f t="array" ref="AH2811">INDEX(Description!D$2:D$4489,Merged!$AD2811)</f>
        <v>Poly(3-hydroxyalkanoate)_polymerase_subunit_PhaC</v>
      </c>
      <c r="AI2811" t="str" cm="1">
        <f t="array" ref="AI2811">INDEX(Description!E$2:E$4489,Merged!$AD2811)</f>
        <v>phaC</v>
      </c>
      <c r="AJ2811" t="str">
        <f t="shared" si="263"/>
        <v>locus_tag=prodigal_1_2808;partial=00;start_type=ATG;rbs_motif=GGA/GAG/AGG;rbs_spacer=5-10bp;gc_cont=0.678;conf=99.99;score=443.51;cscore=442.07;sscore=1.44;rscore=0.72;uscore=-3.82;tscore=4.54;;O66392;PHAC_AZOC5;Poly(3-hydroxyalkanoate)_polymerase_subunit_PhaC;phaC</v>
      </c>
    </row>
    <row r="2812" spans="1:36" x14ac:dyDescent="0.2">
      <c r="A2812" t="s">
        <v>11274</v>
      </c>
      <c r="B2812" t="s">
        <v>11275</v>
      </c>
      <c r="C2812" t="s">
        <v>4</v>
      </c>
      <c r="D2812">
        <v>3044114</v>
      </c>
      <c r="E2812">
        <v>3045421</v>
      </c>
      <c r="F2812">
        <v>224</v>
      </c>
      <c r="G2812" t="s">
        <v>11287</v>
      </c>
      <c r="H2812">
        <v>0</v>
      </c>
      <c r="I2812" t="s">
        <v>14086</v>
      </c>
      <c r="S2812" t="str">
        <f t="shared" si="259"/>
        <v>prodigal_1_2</v>
      </c>
      <c r="T2812" t="str">
        <f t="shared" si="260"/>
        <v>prodigal_1_28</v>
      </c>
      <c r="U2812" t="str">
        <f t="shared" si="261"/>
        <v>prodigal_1_280</v>
      </c>
      <c r="V2812" t="str">
        <f t="shared" si="264"/>
        <v>prodigal_1_2809</v>
      </c>
      <c r="W2812" t="str">
        <f t="shared" si="262"/>
        <v>prodigal_1_2809;</v>
      </c>
      <c r="Z2812">
        <f>MATCH(S2812,Description!$A$2:$A$4489,0)</f>
        <v>1113</v>
      </c>
      <c r="AA2812">
        <f>MATCH(T2812,Description!$A$2:$A$4489,0)</f>
        <v>2003</v>
      </c>
      <c r="AB2812">
        <f>MATCH(U2812,Description!$A$2:$A$4489,0)</f>
        <v>2004</v>
      </c>
      <c r="AC2812">
        <f>MATCH(V2812,Description!$A$2:$A$4489,0)</f>
        <v>2014</v>
      </c>
      <c r="AD2812">
        <v>2014</v>
      </c>
      <c r="AE2812" t="str" cm="1">
        <f t="array" ref="AE2812">INDEX(Description!A$2:A$4489,Merged!$AD2812)</f>
        <v>prodigal_1_2809</v>
      </c>
      <c r="AF2812" t="str" cm="1">
        <f t="array" ref="AF2812">INDEX(Description!B$2:B$4489,Merged!$AD2812)</f>
        <v>Q98LV1</v>
      </c>
      <c r="AG2812" t="str" cm="1">
        <f t="array" ref="AG2812">INDEX(Description!C$2:C$4489,Merged!$AD2812)</f>
        <v>DPO41_RHILO</v>
      </c>
      <c r="AH2812" t="str" cm="1">
        <f t="array" ref="AH2812">INDEX(Description!D$2:D$4489,Merged!$AD2812)</f>
        <v>DNA_polymerase_IV_1</v>
      </c>
      <c r="AI2812" t="str" cm="1">
        <f t="array" ref="AI2812">INDEX(Description!E$2:E$4489,Merged!$AD2812)</f>
        <v>dinB1</v>
      </c>
      <c r="AJ2812" t="str">
        <f t="shared" si="263"/>
        <v>locus_tag=prodigal_1_2809;partial=00;start_type=ATG;rbs_motif=GGA/GAG/AGG;rbs_spacer=5-10bp;gc_cont=0.701;conf=99.99;score=224.95;cscore=219.59;sscore=5.36;rscore=0.72;uscore=-0.82;tscore=4.54;;Q98LV1;DPO41_RHILO;DNA_polymerase_IV_1;dinB1</v>
      </c>
    </row>
    <row r="2813" spans="1:36" x14ac:dyDescent="0.2">
      <c r="A2813" t="s">
        <v>11274</v>
      </c>
      <c r="B2813" t="s">
        <v>11275</v>
      </c>
      <c r="C2813" t="s">
        <v>4</v>
      </c>
      <c r="D2813">
        <v>3045454</v>
      </c>
      <c r="E2813">
        <v>3045792</v>
      </c>
      <c r="F2813">
        <v>57.1</v>
      </c>
      <c r="G2813" t="s">
        <v>11287</v>
      </c>
      <c r="H2813">
        <v>0</v>
      </c>
      <c r="I2813" t="s">
        <v>14087</v>
      </c>
      <c r="S2813" t="str">
        <f t="shared" si="259"/>
        <v>prodigal_1_2</v>
      </c>
      <c r="T2813" t="str">
        <f t="shared" si="260"/>
        <v>prodigal_1_28</v>
      </c>
      <c r="U2813" t="str">
        <f t="shared" si="261"/>
        <v>prodigal_1_281</v>
      </c>
      <c r="V2813" t="str">
        <f t="shared" si="264"/>
        <v>prodigal_1_2810</v>
      </c>
      <c r="W2813" t="str">
        <f t="shared" si="262"/>
        <v>prodigal_1_2810;</v>
      </c>
      <c r="Z2813">
        <f>MATCH(S2813,Description!$A$2:$A$4489,0)</f>
        <v>1113</v>
      </c>
      <c r="AA2813">
        <f>MATCH(T2813,Description!$A$2:$A$4489,0)</f>
        <v>2003</v>
      </c>
      <c r="AB2813">
        <f>MATCH(U2813,Description!$A$2:$A$4489,0)</f>
        <v>2015</v>
      </c>
      <c r="AC2813">
        <f>MATCH(V2813,Description!$A$2:$A$4489,0)</f>
        <v>2016</v>
      </c>
      <c r="AD2813">
        <v>2016</v>
      </c>
      <c r="AE2813" t="str" cm="1">
        <f t="array" ref="AE2813">INDEX(Description!A$2:A$4489,Merged!$AD2813)</f>
        <v>prodigal_1_2810</v>
      </c>
      <c r="AF2813" t="str" cm="1">
        <f t="array" ref="AF2813">INDEX(Description!B$2:B$4489,Merged!$AD2813)</f>
        <v>*</v>
      </c>
      <c r="AG2813" cm="1">
        <f t="array" ref="AG2813">INDEX(Description!C$2:C$4489,Merged!$AD2813)</f>
        <v>0</v>
      </c>
      <c r="AH2813" cm="1">
        <f t="array" ref="AH2813">INDEX(Description!D$2:D$4489,Merged!$AD2813)</f>
        <v>0</v>
      </c>
      <c r="AI2813" cm="1">
        <f t="array" ref="AI2813">INDEX(Description!E$2:E$4489,Merged!$AD2813)</f>
        <v>0</v>
      </c>
      <c r="AJ2813" t="str">
        <f t="shared" si="263"/>
        <v>locus_tag=prodigal_1_2810;partial=00;start_type=ATG;rbs_motif=GGA/GAG/AGG;rbs_spacer=5-10bp;gc_cont=0.711;conf=100.00;score=56.41;cscore=50.89;sscore=5.52;rscore=0.72;uscore=0.91;tscore=4.54;;*;0;0;0</v>
      </c>
    </row>
    <row r="2814" spans="1:36" x14ac:dyDescent="0.2">
      <c r="A2814" t="s">
        <v>11274</v>
      </c>
      <c r="B2814" t="s">
        <v>11275</v>
      </c>
      <c r="C2814" t="s">
        <v>4</v>
      </c>
      <c r="D2814">
        <v>3045884</v>
      </c>
      <c r="E2814">
        <v>3046252</v>
      </c>
      <c r="F2814">
        <v>76.599999999999994</v>
      </c>
      <c r="G2814" t="s">
        <v>11276</v>
      </c>
      <c r="H2814">
        <v>0</v>
      </c>
      <c r="I2814" t="s">
        <v>14088</v>
      </c>
      <c r="S2814" t="str">
        <f t="shared" si="259"/>
        <v>prodigal_1_2</v>
      </c>
      <c r="T2814" t="str">
        <f t="shared" si="260"/>
        <v>prodigal_1_28</v>
      </c>
      <c r="U2814" t="str">
        <f t="shared" si="261"/>
        <v>prodigal_1_281</v>
      </c>
      <c r="V2814" t="str">
        <f t="shared" si="264"/>
        <v>prodigal_1_2811</v>
      </c>
      <c r="W2814" t="str">
        <f t="shared" si="262"/>
        <v>prodigal_1_2811;</v>
      </c>
      <c r="Z2814">
        <f>MATCH(S2814,Description!$A$2:$A$4489,0)</f>
        <v>1113</v>
      </c>
      <c r="AA2814">
        <f>MATCH(T2814,Description!$A$2:$A$4489,0)</f>
        <v>2003</v>
      </c>
      <c r="AB2814">
        <f>MATCH(U2814,Description!$A$2:$A$4489,0)</f>
        <v>2015</v>
      </c>
      <c r="AC2814">
        <f>MATCH(V2814,Description!$A$2:$A$4489,0)</f>
        <v>2017</v>
      </c>
      <c r="AD2814">
        <v>2017</v>
      </c>
      <c r="AE2814" t="str" cm="1">
        <f t="array" ref="AE2814">INDEX(Description!A$2:A$4489,Merged!$AD2814)</f>
        <v>prodigal_1_2811</v>
      </c>
      <c r="AF2814" t="str" cm="1">
        <f t="array" ref="AF2814">INDEX(Description!B$2:B$4489,Merged!$AD2814)</f>
        <v>A6X580</v>
      </c>
      <c r="AG2814" t="str" cm="1">
        <f t="array" ref="AG2814">INDEX(Description!C$2:C$4489,Merged!$AD2814)</f>
        <v>DIVK_BRUA4</v>
      </c>
      <c r="AH2814" t="str" cm="1">
        <f t="array" ref="AH2814">INDEX(Description!D$2:D$4489,Merged!$AD2814)</f>
        <v>Polar-differentiation_response_regulator_DivK</v>
      </c>
      <c r="AI2814" t="str" cm="1">
        <f t="array" ref="AI2814">INDEX(Description!E$2:E$4489,Merged!$AD2814)</f>
        <v>divK</v>
      </c>
      <c r="AJ2814" t="str">
        <f t="shared" si="263"/>
        <v>locus_tag=prodigal_1_2811;partial=00;start_type=ATG;rbs_motif=GGAGG;rbs_spacer=5-10bp;gc_cont=0.637;conf=100.00;score=76.63;cscore=65.06;sscore=11.57;rscore=10.30;uscore=-3.27;tscore=4.54;;A6X580;DIVK_BRUA4;Polar-differentiation_response_regulator_DivK;divK</v>
      </c>
    </row>
    <row r="2815" spans="1:36" x14ac:dyDescent="0.2">
      <c r="A2815" t="s">
        <v>11274</v>
      </c>
      <c r="B2815" t="s">
        <v>11275</v>
      </c>
      <c r="C2815" t="s">
        <v>4</v>
      </c>
      <c r="D2815">
        <v>3047271</v>
      </c>
      <c r="E2815">
        <v>3047438</v>
      </c>
      <c r="F2815">
        <v>38</v>
      </c>
      <c r="G2815" t="s">
        <v>11287</v>
      </c>
      <c r="H2815">
        <v>0</v>
      </c>
      <c r="I2815" t="s">
        <v>14089</v>
      </c>
      <c r="S2815" t="str">
        <f t="shared" si="259"/>
        <v>prodigal_1_2</v>
      </c>
      <c r="T2815" t="str">
        <f t="shared" si="260"/>
        <v>prodigal_1_28</v>
      </c>
      <c r="U2815" t="str">
        <f t="shared" si="261"/>
        <v>prodigal_1_281</v>
      </c>
      <c r="V2815" t="str">
        <f t="shared" si="264"/>
        <v>prodigal_1_2812</v>
      </c>
      <c r="W2815" t="str">
        <f t="shared" si="262"/>
        <v>prodigal_1_2812;</v>
      </c>
      <c r="Z2815">
        <f>MATCH(S2815,Description!$A$2:$A$4489,0)</f>
        <v>1113</v>
      </c>
      <c r="AA2815">
        <f>MATCH(T2815,Description!$A$2:$A$4489,0)</f>
        <v>2003</v>
      </c>
      <c r="AB2815">
        <f>MATCH(U2815,Description!$A$2:$A$4489,0)</f>
        <v>2015</v>
      </c>
      <c r="AC2815">
        <f>MATCH(V2815,Description!$A$2:$A$4489,0)</f>
        <v>2018</v>
      </c>
      <c r="AD2815">
        <v>2018</v>
      </c>
      <c r="AE2815" t="str" cm="1">
        <f t="array" ref="AE2815">INDEX(Description!A$2:A$4489,Merged!$AD2815)</f>
        <v>prodigal_1_2812</v>
      </c>
      <c r="AF2815" t="str" cm="1">
        <f t="array" ref="AF2815">INDEX(Description!B$2:B$4489,Merged!$AD2815)</f>
        <v>A7IM41</v>
      </c>
      <c r="AG2815" t="str" cm="1">
        <f t="array" ref="AG2815">INDEX(Description!C$2:C$4489,Merged!$AD2815)</f>
        <v>RL33_XANP2</v>
      </c>
      <c r="AH2815" t="str" cm="1">
        <f t="array" ref="AH2815">INDEX(Description!D$2:D$4489,Merged!$AD2815)</f>
        <v>50S_ribosomal_protein_L33</v>
      </c>
      <c r="AI2815" t="str" cm="1">
        <f t="array" ref="AI2815">INDEX(Description!E$2:E$4489,Merged!$AD2815)</f>
        <v>rpmG</v>
      </c>
      <c r="AJ2815" t="str">
        <f t="shared" si="263"/>
        <v>locus_tag=prodigal_1_2812;partial=00;start_type=ATG;rbs_motif=GGA/GAG/AGG;rbs_spacer=5-10bp;gc_cont=0.560;conf=99.98;score=38.00;cscore=36.74;sscore=1.25;rscore=0.48;uscore=-2.22;tscore=3.00;;A7IM41;RL33_XANP2;50S_ribosomal_protein_L33;rpmG</v>
      </c>
    </row>
    <row r="2816" spans="1:36" x14ac:dyDescent="0.2">
      <c r="A2816" t="s">
        <v>11274</v>
      </c>
      <c r="B2816" t="s">
        <v>11275</v>
      </c>
      <c r="C2816" t="s">
        <v>4</v>
      </c>
      <c r="D2816">
        <v>3047586</v>
      </c>
      <c r="E2816">
        <v>3048761</v>
      </c>
      <c r="F2816">
        <v>247.7</v>
      </c>
      <c r="G2816" t="s">
        <v>11287</v>
      </c>
      <c r="H2816">
        <v>0</v>
      </c>
      <c r="I2816" t="s">
        <v>14090</v>
      </c>
      <c r="S2816" t="str">
        <f t="shared" si="259"/>
        <v>prodigal_1_2</v>
      </c>
      <c r="T2816" t="str">
        <f t="shared" si="260"/>
        <v>prodigal_1_28</v>
      </c>
      <c r="U2816" t="str">
        <f t="shared" si="261"/>
        <v>prodigal_1_281</v>
      </c>
      <c r="V2816" t="str">
        <f t="shared" si="264"/>
        <v>prodigal_1_2813</v>
      </c>
      <c r="W2816" t="str">
        <f t="shared" si="262"/>
        <v>prodigal_1_2813;</v>
      </c>
      <c r="Z2816">
        <f>MATCH(S2816,Description!$A$2:$A$4489,0)</f>
        <v>1113</v>
      </c>
      <c r="AA2816">
        <f>MATCH(T2816,Description!$A$2:$A$4489,0)</f>
        <v>2003</v>
      </c>
      <c r="AB2816">
        <f>MATCH(U2816,Description!$A$2:$A$4489,0)</f>
        <v>2015</v>
      </c>
      <c r="AC2816">
        <f>MATCH(V2816,Description!$A$2:$A$4489,0)</f>
        <v>2019</v>
      </c>
      <c r="AD2816">
        <v>2019</v>
      </c>
      <c r="AE2816" t="str" cm="1">
        <f t="array" ref="AE2816">INDEX(Description!A$2:A$4489,Merged!$AD2816)</f>
        <v>prodigal_1_2813</v>
      </c>
      <c r="AF2816" t="str" cm="1">
        <f t="array" ref="AF2816">INDEX(Description!B$2:B$4489,Merged!$AD2816)</f>
        <v>P57538</v>
      </c>
      <c r="AG2816" t="str" cm="1">
        <f t="array" ref="AG2816">INDEX(Description!C$2:C$4489,Merged!$AD2816)</f>
        <v>Y466_BUCAI</v>
      </c>
      <c r="AH2816" t="str" cm="1">
        <f t="array" ref="AH2816">INDEX(Description!D$2:D$4489,Merged!$AD2816)</f>
        <v>Uncharacterized_transporter_BU466</v>
      </c>
      <c r="AI2816" t="str" cm="1">
        <f t="array" ref="AI2816">INDEX(Description!E$2:E$4489,Merged!$AD2816)</f>
        <v>lpl9</v>
      </c>
      <c r="AJ2816" t="str">
        <f t="shared" si="263"/>
        <v>locus_tag=prodigal_1_2813;partial=00;start_type=ATG;rbs_motif=None;rbs_spacer=None;gc_cont=0.681;conf=99.99;score=248.83;cscore=245.65;sscore=3.19;rscore=-3.31;uscore=0.81;tscore=4.54;;P57538;Y466_BUCAI;Uncharacterized_transporter_BU466;lpl9</v>
      </c>
    </row>
    <row r="2817" spans="1:36" x14ac:dyDescent="0.2">
      <c r="A2817" t="s">
        <v>11274</v>
      </c>
      <c r="B2817" t="s">
        <v>11275</v>
      </c>
      <c r="C2817" t="s">
        <v>4</v>
      </c>
      <c r="D2817">
        <v>3048774</v>
      </c>
      <c r="E2817">
        <v>3049508</v>
      </c>
      <c r="F2817">
        <v>124</v>
      </c>
      <c r="G2817" t="s">
        <v>11287</v>
      </c>
      <c r="H2817">
        <v>0</v>
      </c>
      <c r="I2817" t="s">
        <v>14091</v>
      </c>
      <c r="S2817" t="str">
        <f t="shared" si="259"/>
        <v>prodigal_1_2</v>
      </c>
      <c r="T2817" t="str">
        <f t="shared" si="260"/>
        <v>prodigal_1_28</v>
      </c>
      <c r="U2817" t="str">
        <f t="shared" si="261"/>
        <v>prodigal_1_281</v>
      </c>
      <c r="V2817" t="str">
        <f t="shared" si="264"/>
        <v>prodigal_1_2814</v>
      </c>
      <c r="W2817" t="str">
        <f t="shared" si="262"/>
        <v>prodigal_1_2814;</v>
      </c>
      <c r="Z2817">
        <f>MATCH(S2817,Description!$A$2:$A$4489,0)</f>
        <v>1113</v>
      </c>
      <c r="AA2817">
        <f>MATCH(T2817,Description!$A$2:$A$4489,0)</f>
        <v>2003</v>
      </c>
      <c r="AB2817">
        <f>MATCH(U2817,Description!$A$2:$A$4489,0)</f>
        <v>2015</v>
      </c>
      <c r="AC2817">
        <f>MATCH(V2817,Description!$A$2:$A$4489,0)</f>
        <v>2020</v>
      </c>
      <c r="AD2817">
        <v>2020</v>
      </c>
      <c r="AE2817" t="str" cm="1">
        <f t="array" ref="AE2817">INDEX(Description!A$2:A$4489,Merged!$AD2817)</f>
        <v>prodigal_1_2814</v>
      </c>
      <c r="AF2817" t="str" cm="1">
        <f t="array" ref="AF2817">INDEX(Description!B$2:B$4489,Merged!$AD2817)</f>
        <v>*</v>
      </c>
      <c r="AG2817" cm="1">
        <f t="array" ref="AG2817">INDEX(Description!C$2:C$4489,Merged!$AD2817)</f>
        <v>0</v>
      </c>
      <c r="AH2817" cm="1">
        <f t="array" ref="AH2817">INDEX(Description!D$2:D$4489,Merged!$AD2817)</f>
        <v>0</v>
      </c>
      <c r="AI2817" cm="1">
        <f t="array" ref="AI2817">INDEX(Description!E$2:E$4489,Merged!$AD2817)</f>
        <v>0</v>
      </c>
      <c r="AJ2817" t="str">
        <f t="shared" si="263"/>
        <v>locus_tag=prodigal_1_2814;partial=00;start_type=ATG;rbs_motif=GGxGG;rbs_spacer=5-10bp;gc_cont=0.676;conf=100.00;score=128.19;cscore=120.45;sscore=7.74;rscore=-2.87;uscore=1.90;tscore=4.54;;*;0;0;0</v>
      </c>
    </row>
    <row r="2818" spans="1:36" x14ac:dyDescent="0.2">
      <c r="A2818" t="s">
        <v>11274</v>
      </c>
      <c r="B2818" t="s">
        <v>11275</v>
      </c>
      <c r="C2818" t="s">
        <v>4</v>
      </c>
      <c r="D2818">
        <v>3049505</v>
      </c>
      <c r="E2818">
        <v>3050017</v>
      </c>
      <c r="F2818">
        <v>75.8</v>
      </c>
      <c r="G2818" t="s">
        <v>11287</v>
      </c>
      <c r="H2818">
        <v>0</v>
      </c>
      <c r="I2818" t="s">
        <v>14092</v>
      </c>
      <c r="S2818" t="str">
        <f t="shared" si="259"/>
        <v>prodigal_1_2</v>
      </c>
      <c r="T2818" t="str">
        <f t="shared" si="260"/>
        <v>prodigal_1_28</v>
      </c>
      <c r="U2818" t="str">
        <f t="shared" si="261"/>
        <v>prodigal_1_281</v>
      </c>
      <c r="V2818" t="str">
        <f t="shared" si="264"/>
        <v>prodigal_1_2815</v>
      </c>
      <c r="W2818" t="str">
        <f t="shared" si="262"/>
        <v>prodigal_1_2815;</v>
      </c>
      <c r="Z2818">
        <f>MATCH(S2818,Description!$A$2:$A$4489,0)</f>
        <v>1113</v>
      </c>
      <c r="AA2818">
        <f>MATCH(T2818,Description!$A$2:$A$4489,0)</f>
        <v>2003</v>
      </c>
      <c r="AB2818">
        <f>MATCH(U2818,Description!$A$2:$A$4489,0)</f>
        <v>2015</v>
      </c>
      <c r="AC2818">
        <f>MATCH(V2818,Description!$A$2:$A$4489,0)</f>
        <v>2021</v>
      </c>
      <c r="AD2818">
        <v>2021</v>
      </c>
      <c r="AE2818" t="str" cm="1">
        <f t="array" ref="AE2818">INDEX(Description!A$2:A$4489,Merged!$AD2818)</f>
        <v>prodigal_1_2815</v>
      </c>
      <c r="AF2818" t="str" cm="1">
        <f t="array" ref="AF2818">INDEX(Description!B$2:B$4489,Merged!$AD2818)</f>
        <v>*</v>
      </c>
      <c r="AG2818" cm="1">
        <f t="array" ref="AG2818">INDEX(Description!C$2:C$4489,Merged!$AD2818)</f>
        <v>0</v>
      </c>
      <c r="AH2818" cm="1">
        <f t="array" ref="AH2818">INDEX(Description!D$2:D$4489,Merged!$AD2818)</f>
        <v>0</v>
      </c>
      <c r="AI2818" cm="1">
        <f t="array" ref="AI2818">INDEX(Description!E$2:E$4489,Merged!$AD2818)</f>
        <v>0</v>
      </c>
      <c r="AJ2818" t="str">
        <f t="shared" si="263"/>
        <v>locus_tag=prodigal_1_2815;partial=00;start_type=ATG;rbs_motif=GGxGG;rbs_spacer=5-10bp;gc_cont=0.686;conf=100.00;score=79.96;cscore=73.24;sscore=6.72;rscore=-2.87;uscore=0.89;tscore=4.54;;*;0;0;0</v>
      </c>
    </row>
    <row r="2819" spans="1:36" x14ac:dyDescent="0.2">
      <c r="A2819" t="s">
        <v>11274</v>
      </c>
      <c r="B2819" t="s">
        <v>11275</v>
      </c>
      <c r="C2819" t="s">
        <v>4</v>
      </c>
      <c r="D2819">
        <v>3050014</v>
      </c>
      <c r="E2819">
        <v>3052500</v>
      </c>
      <c r="F2819">
        <v>446.2</v>
      </c>
      <c r="G2819" t="s">
        <v>11287</v>
      </c>
      <c r="H2819">
        <v>0</v>
      </c>
      <c r="I2819" t="s">
        <v>14093</v>
      </c>
      <c r="S2819" t="str">
        <f t="shared" si="259"/>
        <v>prodigal_1_2</v>
      </c>
      <c r="T2819" t="str">
        <f t="shared" si="260"/>
        <v>prodigal_1_28</v>
      </c>
      <c r="U2819" t="str">
        <f t="shared" si="261"/>
        <v>prodigal_1_281</v>
      </c>
      <c r="V2819" t="str">
        <f t="shared" si="264"/>
        <v>prodigal_1_2816</v>
      </c>
      <c r="W2819" t="str">
        <f t="shared" si="262"/>
        <v>prodigal_1_2816;</v>
      </c>
      <c r="Z2819">
        <f>MATCH(S2819,Description!$A$2:$A$4489,0)</f>
        <v>1113</v>
      </c>
      <c r="AA2819">
        <f>MATCH(T2819,Description!$A$2:$A$4489,0)</f>
        <v>2003</v>
      </c>
      <c r="AB2819">
        <f>MATCH(U2819,Description!$A$2:$A$4489,0)</f>
        <v>2015</v>
      </c>
      <c r="AC2819">
        <f>MATCH(V2819,Description!$A$2:$A$4489,0)</f>
        <v>2022</v>
      </c>
      <c r="AD2819">
        <v>2022</v>
      </c>
      <c r="AE2819" t="str" cm="1">
        <f t="array" ref="AE2819">INDEX(Description!A$2:A$4489,Merged!$AD2819)</f>
        <v>prodigal_1_2816</v>
      </c>
      <c r="AF2819" t="str" cm="1">
        <f t="array" ref="AF2819">INDEX(Description!B$2:B$4489,Merged!$AD2819)</f>
        <v>P40611</v>
      </c>
      <c r="AG2819" t="str" cm="1">
        <f t="array" ref="AG2819">INDEX(Description!C$2:C$4489,Merged!$AD2819)</f>
        <v>RNR_VIBPA</v>
      </c>
      <c r="AH2819" t="str" cm="1">
        <f t="array" ref="AH2819">INDEX(Description!D$2:D$4489,Merged!$AD2819)</f>
        <v>Ribonuclease_R</v>
      </c>
      <c r="AI2819" t="str" cm="1">
        <f t="array" ref="AI2819">INDEX(Description!E$2:E$4489,Merged!$AD2819)</f>
        <v>rnr</v>
      </c>
      <c r="AJ2819" t="str">
        <f t="shared" si="263"/>
        <v>locus_tag=prodigal_1_2816;partial=00;start_type=TTG;rbs_motif=GGA/GAG/AGG;rbs_spacer=5-10bp;gc_cont=0.705;conf=99.99;score=446.16;cscore=455.48;sscore=-9.32;rscore=0.72;uscore=1.56;tscore=-11.60;;P40611;RNR_VIBPA;Ribonuclease_R;rnr</v>
      </c>
    </row>
    <row r="2820" spans="1:36" x14ac:dyDescent="0.2">
      <c r="A2820" t="s">
        <v>11274</v>
      </c>
      <c r="B2820" t="s">
        <v>11275</v>
      </c>
      <c r="C2820" t="s">
        <v>4</v>
      </c>
      <c r="D2820">
        <v>3052866</v>
      </c>
      <c r="E2820">
        <v>3054407</v>
      </c>
      <c r="F2820">
        <v>243.9</v>
      </c>
      <c r="G2820" t="s">
        <v>11276</v>
      </c>
      <c r="H2820">
        <v>0</v>
      </c>
      <c r="I2820" t="s">
        <v>14094</v>
      </c>
      <c r="S2820" t="str">
        <f t="shared" si="259"/>
        <v>prodigal_1_2</v>
      </c>
      <c r="T2820" t="str">
        <f t="shared" si="260"/>
        <v>prodigal_1_28</v>
      </c>
      <c r="U2820" t="str">
        <f t="shared" si="261"/>
        <v>prodigal_1_281</v>
      </c>
      <c r="V2820" t="str">
        <f t="shared" si="264"/>
        <v>prodigal_1_2817</v>
      </c>
      <c r="W2820" t="str">
        <f t="shared" si="262"/>
        <v>prodigal_1_2817;</v>
      </c>
      <c r="Z2820">
        <f>MATCH(S2820,Description!$A$2:$A$4489,0)</f>
        <v>1113</v>
      </c>
      <c r="AA2820">
        <f>MATCH(T2820,Description!$A$2:$A$4489,0)</f>
        <v>2003</v>
      </c>
      <c r="AB2820">
        <f>MATCH(U2820,Description!$A$2:$A$4489,0)</f>
        <v>2015</v>
      </c>
      <c r="AC2820">
        <f>MATCH(V2820,Description!$A$2:$A$4489,0)</f>
        <v>2023</v>
      </c>
      <c r="AD2820">
        <v>2023</v>
      </c>
      <c r="AE2820" t="str" cm="1">
        <f t="array" ref="AE2820">INDEX(Description!A$2:A$4489,Merged!$AD2820)</f>
        <v>prodigal_1_2817</v>
      </c>
      <c r="AF2820" t="str" cm="1">
        <f t="array" ref="AF2820">INDEX(Description!B$2:B$4489,Merged!$AD2820)</f>
        <v>Q55434</v>
      </c>
      <c r="AG2820" t="str" cm="1">
        <f t="array" ref="AG2820">INDEX(Description!C$2:C$4489,Merged!$AD2820)</f>
        <v>PHY2_SYNY3</v>
      </c>
      <c r="AH2820" t="str" cm="1">
        <f t="array" ref="AH2820">INDEX(Description!D$2:D$4489,Merged!$AD2820)</f>
        <v>Phytochrome-like_protein_cph2</v>
      </c>
      <c r="AI2820" t="str" cm="1">
        <f t="array" ref="AI2820">INDEX(Description!E$2:E$4489,Merged!$AD2820)</f>
        <v>cph2</v>
      </c>
      <c r="AJ2820" t="str">
        <f t="shared" si="263"/>
        <v>locus_tag=prodigal_1_2817;partial=00;start_type=ATG;rbs_motif=None;rbs_spacer=None;gc_cont=0.670;conf=99.99;score=243.94;cscore=242.51;sscore=1.43;rscore=-3.31;uscore=0.19;tscore=4.54;;Q55434;PHY2_SYNY3;Phytochrome-like_protein_cph2;cph2</v>
      </c>
    </row>
    <row r="2821" spans="1:36" x14ac:dyDescent="0.2">
      <c r="A2821" t="s">
        <v>11274</v>
      </c>
      <c r="B2821" t="s">
        <v>11275</v>
      </c>
      <c r="C2821" t="s">
        <v>4</v>
      </c>
      <c r="D2821">
        <v>3054622</v>
      </c>
      <c r="E2821">
        <v>3056253</v>
      </c>
      <c r="F2821">
        <v>420.4</v>
      </c>
      <c r="G2821" t="s">
        <v>11287</v>
      </c>
      <c r="H2821">
        <v>0</v>
      </c>
      <c r="I2821" t="s">
        <v>14095</v>
      </c>
      <c r="S2821" t="str">
        <f t="shared" ref="S2821:S2884" si="265">MID($I2821,11,12)</f>
        <v>prodigal_1_2</v>
      </c>
      <c r="T2821" t="str">
        <f t="shared" ref="T2821:T2884" si="266">MID($I2821,11,13)</f>
        <v>prodigal_1_28</v>
      </c>
      <c r="U2821" t="str">
        <f t="shared" ref="U2821:U2884" si="267">MID($I2821,11,14)</f>
        <v>prodigal_1_281</v>
      </c>
      <c r="V2821" t="str">
        <f t="shared" si="264"/>
        <v>prodigal_1_2818</v>
      </c>
      <c r="W2821" t="str">
        <f t="shared" ref="W2821:W2884" si="268">MID($I2821,11,16)</f>
        <v>prodigal_1_2818;</v>
      </c>
      <c r="Z2821">
        <f>MATCH(S2821,Description!$A$2:$A$4489,0)</f>
        <v>1113</v>
      </c>
      <c r="AA2821">
        <f>MATCH(T2821,Description!$A$2:$A$4489,0)</f>
        <v>2003</v>
      </c>
      <c r="AB2821">
        <f>MATCH(U2821,Description!$A$2:$A$4489,0)</f>
        <v>2015</v>
      </c>
      <c r="AC2821">
        <f>MATCH(V2821,Description!$A$2:$A$4489,0)</f>
        <v>2024</v>
      </c>
      <c r="AD2821">
        <v>2024</v>
      </c>
      <c r="AE2821" t="str" cm="1">
        <f t="array" ref="AE2821">INDEX(Description!A$2:A$4489,Merged!$AD2821)</f>
        <v>prodigal_1_2818</v>
      </c>
      <c r="AF2821" t="str" cm="1">
        <f t="array" ref="AF2821">INDEX(Description!B$2:B$4489,Merged!$AD2821)</f>
        <v>A8I5R5</v>
      </c>
      <c r="AG2821" t="str" cm="1">
        <f t="array" ref="AG2821">INDEX(Description!C$2:C$4489,Merged!$AD2821)</f>
        <v>CH602_AZOC5</v>
      </c>
      <c r="AH2821" t="str" cm="1">
        <f t="array" ref="AH2821">INDEX(Description!D$2:D$4489,Merged!$AD2821)</f>
        <v>Chaperonin_GroEL_2</v>
      </c>
      <c r="AI2821" t="str" cm="1">
        <f t="array" ref="AI2821">INDEX(Description!E$2:E$4489,Merged!$AD2821)</f>
        <v>groEL2</v>
      </c>
      <c r="AJ2821" t="str">
        <f t="shared" ref="AJ2821:AJ2884" si="269">I2821&amp;$AJ$2&amp;AF2821&amp;$AJ$2&amp;AG2821&amp;$AJ$2&amp;AH2821&amp;$AJ$2&amp;AI2821</f>
        <v>locus_tag=prodigal_1_2818;partial=00;start_type=ATG;rbs_motif=AGGAG;rbs_spacer=5-10bp;gc_cont=0.665;conf=99.99;score=420.38;cscore=396.06;sscore=24.32;rscore=15.89;uscore=3.89;tscore=4.54;;A8I5R5;CH602_AZOC5;Chaperonin_GroEL_2;groEL2</v>
      </c>
    </row>
    <row r="2822" spans="1:36" x14ac:dyDescent="0.2">
      <c r="A2822" t="s">
        <v>11274</v>
      </c>
      <c r="B2822" t="s">
        <v>11275</v>
      </c>
      <c r="C2822" t="s">
        <v>4</v>
      </c>
      <c r="D2822">
        <v>3056397</v>
      </c>
      <c r="E2822">
        <v>3056711</v>
      </c>
      <c r="F2822">
        <v>85.1</v>
      </c>
      <c r="G2822" t="s">
        <v>11287</v>
      </c>
      <c r="H2822">
        <v>0</v>
      </c>
      <c r="I2822" t="s">
        <v>14096</v>
      </c>
      <c r="S2822" t="str">
        <f t="shared" si="265"/>
        <v>prodigal_1_2</v>
      </c>
      <c r="T2822" t="str">
        <f t="shared" si="266"/>
        <v>prodigal_1_28</v>
      </c>
      <c r="U2822" t="str">
        <f t="shared" si="267"/>
        <v>prodigal_1_281</v>
      </c>
      <c r="V2822" t="str">
        <f t="shared" si="264"/>
        <v>prodigal_1_2819</v>
      </c>
      <c r="W2822" t="str">
        <f t="shared" si="268"/>
        <v>prodigal_1_2819;</v>
      </c>
      <c r="Z2822">
        <f>MATCH(S2822,Description!$A$2:$A$4489,0)</f>
        <v>1113</v>
      </c>
      <c r="AA2822">
        <f>MATCH(T2822,Description!$A$2:$A$4489,0)</f>
        <v>2003</v>
      </c>
      <c r="AB2822">
        <f>MATCH(U2822,Description!$A$2:$A$4489,0)</f>
        <v>2015</v>
      </c>
      <c r="AC2822">
        <f>MATCH(V2822,Description!$A$2:$A$4489,0)</f>
        <v>2025</v>
      </c>
      <c r="AD2822">
        <v>2025</v>
      </c>
      <c r="AE2822" t="str" cm="1">
        <f t="array" ref="AE2822">INDEX(Description!A$2:A$4489,Merged!$AD2822)</f>
        <v>prodigal_1_2819</v>
      </c>
      <c r="AF2822" t="str" cm="1">
        <f t="array" ref="AF2822">INDEX(Description!B$2:B$4489,Merged!$AD2822)</f>
        <v>A5G1G3</v>
      </c>
      <c r="AG2822" t="str" cm="1">
        <f t="array" ref="AG2822">INDEX(Description!C$2:C$4489,Merged!$AD2822)</f>
        <v>CH10_ACICJ</v>
      </c>
      <c r="AH2822" t="str" cm="1">
        <f t="array" ref="AH2822">INDEX(Description!D$2:D$4489,Merged!$AD2822)</f>
        <v>Co-chaperonin_GroES</v>
      </c>
      <c r="AI2822" t="str" cm="1">
        <f t="array" ref="AI2822">INDEX(Description!E$2:E$4489,Merged!$AD2822)</f>
        <v>groES</v>
      </c>
      <c r="AJ2822" t="str">
        <f t="shared" si="269"/>
        <v>locus_tag=prodigal_1_2819;partial=00;start_type=ATG;rbs_motif=GGAGG;rbs_spacer=5-10bp;gc_cont=0.663;conf=100.00;score=84.46;cscore=68.82;sscore=15.64;rscore=10.30;uscore=1.45;tscore=4.54;;A5G1G3;CH10_ACICJ;Co-chaperonin_GroES;groES</v>
      </c>
    </row>
    <row r="2823" spans="1:36" x14ac:dyDescent="0.2">
      <c r="A2823" t="s">
        <v>11274</v>
      </c>
      <c r="B2823" t="s">
        <v>11275</v>
      </c>
      <c r="C2823" t="s">
        <v>4</v>
      </c>
      <c r="D2823">
        <v>3057071</v>
      </c>
      <c r="E2823">
        <v>3057352</v>
      </c>
      <c r="F2823">
        <v>62.1</v>
      </c>
      <c r="G2823" t="s">
        <v>11276</v>
      </c>
      <c r="H2823">
        <v>0</v>
      </c>
      <c r="I2823" t="s">
        <v>14097</v>
      </c>
      <c r="S2823" t="str">
        <f t="shared" si="265"/>
        <v>prodigal_1_2</v>
      </c>
      <c r="T2823" t="str">
        <f t="shared" si="266"/>
        <v>prodigal_1_28</v>
      </c>
      <c r="U2823" t="str">
        <f t="shared" si="267"/>
        <v>prodigal_1_282</v>
      </c>
      <c r="V2823" t="str">
        <f t="shared" si="264"/>
        <v>prodigal_1_2820</v>
      </c>
      <c r="W2823" t="str">
        <f t="shared" si="268"/>
        <v>prodigal_1_2820;</v>
      </c>
      <c r="Z2823">
        <f>MATCH(S2823,Description!$A$2:$A$4489,0)</f>
        <v>1113</v>
      </c>
      <c r="AA2823">
        <f>MATCH(T2823,Description!$A$2:$A$4489,0)</f>
        <v>2003</v>
      </c>
      <c r="AB2823">
        <f>MATCH(U2823,Description!$A$2:$A$4489,0)</f>
        <v>2026</v>
      </c>
      <c r="AC2823">
        <f>MATCH(V2823,Description!$A$2:$A$4489,0)</f>
        <v>2027</v>
      </c>
      <c r="AD2823">
        <v>2027</v>
      </c>
      <c r="AE2823" t="str" cm="1">
        <f t="array" ref="AE2823">INDEX(Description!A$2:A$4489,Merged!$AD2823)</f>
        <v>prodigal_1_2820</v>
      </c>
      <c r="AF2823" t="str" cm="1">
        <f t="array" ref="AF2823">INDEX(Description!B$2:B$4489,Merged!$AD2823)</f>
        <v>P12288</v>
      </c>
      <c r="AG2823" t="str" cm="1">
        <f t="array" ref="AG2823">INDEX(Description!C$2:C$4489,Merged!$AD2823)</f>
        <v>USG_CAUVC</v>
      </c>
      <c r="AH2823" t="str" cm="1">
        <f t="array" ref="AH2823">INDEX(Description!D$2:D$4489,Merged!$AD2823)</f>
        <v>Protein_usg</v>
      </c>
      <c r="AI2823" t="str" cm="1">
        <f t="array" ref="AI2823">INDEX(Description!E$2:E$4489,Merged!$AD2823)</f>
        <v>usg</v>
      </c>
      <c r="AJ2823" t="str">
        <f t="shared" si="269"/>
        <v>locus_tag=prodigal_1_2820;partial=00;start_type=ATG;rbs_motif=AGGAG;rbs_spacer=5-10bp;gc_cont=0.606;conf=100.00;score=62.09;cscore=41.63;sscore=20.46;rscore=15.89;uscore=0.02;tscore=4.54;;P12288;USG_CAUVC;Protein_usg;usg</v>
      </c>
    </row>
    <row r="2824" spans="1:36" x14ac:dyDescent="0.2">
      <c r="A2824" t="s">
        <v>11274</v>
      </c>
      <c r="B2824" t="s">
        <v>11275</v>
      </c>
      <c r="C2824" t="s">
        <v>4</v>
      </c>
      <c r="D2824">
        <v>3057434</v>
      </c>
      <c r="E2824">
        <v>3058066</v>
      </c>
      <c r="F2824">
        <v>100.3</v>
      </c>
      <c r="G2824" t="s">
        <v>11276</v>
      </c>
      <c r="H2824">
        <v>0</v>
      </c>
      <c r="I2824" t="s">
        <v>14098</v>
      </c>
      <c r="S2824" t="str">
        <f t="shared" si="265"/>
        <v>prodigal_1_2</v>
      </c>
      <c r="T2824" t="str">
        <f t="shared" si="266"/>
        <v>prodigal_1_28</v>
      </c>
      <c r="U2824" t="str">
        <f t="shared" si="267"/>
        <v>prodigal_1_282</v>
      </c>
      <c r="V2824" t="str">
        <f t="shared" si="264"/>
        <v>prodigal_1_2821</v>
      </c>
      <c r="W2824" t="str">
        <f t="shared" si="268"/>
        <v>prodigal_1_2821;</v>
      </c>
      <c r="Z2824">
        <f>MATCH(S2824,Description!$A$2:$A$4489,0)</f>
        <v>1113</v>
      </c>
      <c r="AA2824">
        <f>MATCH(T2824,Description!$A$2:$A$4489,0)</f>
        <v>2003</v>
      </c>
      <c r="AB2824">
        <f>MATCH(U2824,Description!$A$2:$A$4489,0)</f>
        <v>2026</v>
      </c>
      <c r="AC2824">
        <f>MATCH(V2824,Description!$A$2:$A$4489,0)</f>
        <v>2028</v>
      </c>
      <c r="AD2824">
        <v>2028</v>
      </c>
      <c r="AE2824" t="str" cm="1">
        <f t="array" ref="AE2824">INDEX(Description!A$2:A$4489,Merged!$AD2824)</f>
        <v>prodigal_1_2821</v>
      </c>
      <c r="AF2824" t="str" cm="1">
        <f t="array" ref="AF2824">INDEX(Description!B$2:B$4489,Merged!$AD2824)</f>
        <v>*</v>
      </c>
      <c r="AG2824" cm="1">
        <f t="array" ref="AG2824">INDEX(Description!C$2:C$4489,Merged!$AD2824)</f>
        <v>0</v>
      </c>
      <c r="AH2824" cm="1">
        <f t="array" ref="AH2824">INDEX(Description!D$2:D$4489,Merged!$AD2824)</f>
        <v>0</v>
      </c>
      <c r="AI2824" cm="1">
        <f t="array" ref="AI2824">INDEX(Description!E$2:E$4489,Merged!$AD2824)</f>
        <v>0</v>
      </c>
      <c r="AJ2824" t="str">
        <f t="shared" si="269"/>
        <v>locus_tag=prodigal_1_2821;partial=00;start_type=ATG;rbs_motif=None;rbs_spacer=None;gc_cont=0.673;conf=100.00;score=100.30;cscore=99.89;sscore=0.41;rscore=-3.31;uscore=-0.83;tscore=4.54;;*;0;0;0</v>
      </c>
    </row>
    <row r="2825" spans="1:36" x14ac:dyDescent="0.2">
      <c r="A2825" t="s">
        <v>11274</v>
      </c>
      <c r="B2825" t="s">
        <v>11275</v>
      </c>
      <c r="C2825" t="s">
        <v>4</v>
      </c>
      <c r="D2825">
        <v>3058083</v>
      </c>
      <c r="E2825">
        <v>3059171</v>
      </c>
      <c r="F2825">
        <v>204.6</v>
      </c>
      <c r="G2825" t="s">
        <v>11276</v>
      </c>
      <c r="H2825">
        <v>0</v>
      </c>
      <c r="I2825" t="s">
        <v>14099</v>
      </c>
      <c r="S2825" t="str">
        <f t="shared" si="265"/>
        <v>prodigal_1_2</v>
      </c>
      <c r="T2825" t="str">
        <f t="shared" si="266"/>
        <v>prodigal_1_28</v>
      </c>
      <c r="U2825" t="str">
        <f t="shared" si="267"/>
        <v>prodigal_1_282</v>
      </c>
      <c r="V2825" t="str">
        <f t="shared" si="264"/>
        <v>prodigal_1_2822</v>
      </c>
      <c r="W2825" t="str">
        <f t="shared" si="268"/>
        <v>prodigal_1_2822;</v>
      </c>
      <c r="Z2825">
        <f>MATCH(S2825,Description!$A$2:$A$4489,0)</f>
        <v>1113</v>
      </c>
      <c r="AA2825">
        <f>MATCH(T2825,Description!$A$2:$A$4489,0)</f>
        <v>2003</v>
      </c>
      <c r="AB2825">
        <f>MATCH(U2825,Description!$A$2:$A$4489,0)</f>
        <v>2026</v>
      </c>
      <c r="AC2825">
        <f>MATCH(V2825,Description!$A$2:$A$4489,0)</f>
        <v>2029</v>
      </c>
      <c r="AD2825">
        <v>2029</v>
      </c>
      <c r="AE2825" t="str" cm="1">
        <f t="array" ref="AE2825">INDEX(Description!A$2:A$4489,Merged!$AD2825)</f>
        <v>prodigal_1_2822</v>
      </c>
      <c r="AF2825" t="str" cm="1">
        <f t="array" ref="AF2825">INDEX(Description!B$2:B$4489,Merged!$AD2825)</f>
        <v>A7IN97</v>
      </c>
      <c r="AG2825" t="str" cm="1">
        <f t="array" ref="AG2825">INDEX(Description!C$2:C$4489,Merged!$AD2825)</f>
        <v>QUEA_XANP2</v>
      </c>
      <c r="AH2825" t="str" cm="1">
        <f t="array" ref="AH2825">INDEX(Description!D$2:D$4489,Merged!$AD2825)</f>
        <v>S-adenosylmethionine:tRNA_ribosyltransferase-isomerase</v>
      </c>
      <c r="AI2825" t="str" cm="1">
        <f t="array" ref="AI2825">INDEX(Description!E$2:E$4489,Merged!$AD2825)</f>
        <v>queA</v>
      </c>
      <c r="AJ2825" t="str">
        <f t="shared" si="269"/>
        <v>locus_tag=prodigal_1_2822;partial=00;start_type=ATG;rbs_motif=None;rbs_spacer=None;gc_cont=0.713;conf=99.99;score=205.72;cscore=200.86;sscore=4.86;rscore=-3.31;uscore=2.53;tscore=4.54;;A7IN97;QUEA_XANP2;S-adenosylmethionine:tRNA_ribosyltransferase-isomerase;queA</v>
      </c>
    </row>
    <row r="2826" spans="1:36" x14ac:dyDescent="0.2">
      <c r="A2826" t="s">
        <v>11274</v>
      </c>
      <c r="B2826" t="s">
        <v>11275</v>
      </c>
      <c r="C2826" t="s">
        <v>4</v>
      </c>
      <c r="D2826">
        <v>3059168</v>
      </c>
      <c r="E2826">
        <v>3060307</v>
      </c>
      <c r="F2826">
        <v>193.2</v>
      </c>
      <c r="G2826" t="s">
        <v>11276</v>
      </c>
      <c r="H2826">
        <v>0</v>
      </c>
      <c r="I2826" t="s">
        <v>14100</v>
      </c>
      <c r="S2826" t="str">
        <f t="shared" si="265"/>
        <v>prodigal_1_2</v>
      </c>
      <c r="T2826" t="str">
        <f t="shared" si="266"/>
        <v>prodigal_1_28</v>
      </c>
      <c r="U2826" t="str">
        <f t="shared" si="267"/>
        <v>prodigal_1_282</v>
      </c>
      <c r="V2826" t="str">
        <f t="shared" si="264"/>
        <v>prodigal_1_2823</v>
      </c>
      <c r="W2826" t="str">
        <f t="shared" si="268"/>
        <v>prodigal_1_2823;</v>
      </c>
      <c r="Z2826">
        <f>MATCH(S2826,Description!$A$2:$A$4489,0)</f>
        <v>1113</v>
      </c>
      <c r="AA2826">
        <f>MATCH(T2826,Description!$A$2:$A$4489,0)</f>
        <v>2003</v>
      </c>
      <c r="AB2826">
        <f>MATCH(U2826,Description!$A$2:$A$4489,0)</f>
        <v>2026</v>
      </c>
      <c r="AC2826">
        <f>MATCH(V2826,Description!$A$2:$A$4489,0)</f>
        <v>2030</v>
      </c>
      <c r="AD2826">
        <v>2030</v>
      </c>
      <c r="AE2826" t="str" cm="1">
        <f t="array" ref="AE2826">INDEX(Description!A$2:A$4489,Merged!$AD2826)</f>
        <v>prodigal_1_2823</v>
      </c>
      <c r="AF2826" t="str" cm="1">
        <f t="array" ref="AF2826">INDEX(Description!B$2:B$4489,Merged!$AD2826)</f>
        <v>Q92PY4</v>
      </c>
      <c r="AG2826" t="str" cm="1">
        <f t="array" ref="AG2826">INDEX(Description!C$2:C$4489,Merged!$AD2826)</f>
        <v>TGT_RHIME</v>
      </c>
      <c r="AH2826" t="str" cm="1">
        <f t="array" ref="AH2826">INDEX(Description!D$2:D$4489,Merged!$AD2826)</f>
        <v>Queuine_tRNA-ribosyltransferase</v>
      </c>
      <c r="AI2826" t="str" cm="1">
        <f t="array" ref="AI2826">INDEX(Description!E$2:E$4489,Merged!$AD2826)</f>
        <v>tgt</v>
      </c>
      <c r="AJ2826" t="str">
        <f t="shared" si="269"/>
        <v>locus_tag=prodigal_1_2823;partial=00;start_type=ATG;rbs_motif=GGA/GAG/AGG;rbs_spacer=5-10bp;gc_cont=0.688;conf=99.99;score=194.51;cscore=186.58;sscore=7.93;rscore=0.72;uscore=1.37;tscore=4.54;;Q92PY4;TGT_RHIME;Queuine_tRNA-ribosyltransferase;tgt</v>
      </c>
    </row>
    <row r="2827" spans="1:36" x14ac:dyDescent="0.2">
      <c r="A2827" t="s">
        <v>11274</v>
      </c>
      <c r="B2827" t="s">
        <v>11275</v>
      </c>
      <c r="C2827" t="s">
        <v>4</v>
      </c>
      <c r="D2827">
        <v>3060436</v>
      </c>
      <c r="E2827">
        <v>3060723</v>
      </c>
      <c r="F2827">
        <v>60.9</v>
      </c>
      <c r="G2827" t="s">
        <v>11276</v>
      </c>
      <c r="H2827">
        <v>0</v>
      </c>
      <c r="I2827" t="s">
        <v>14101</v>
      </c>
      <c r="S2827" t="str">
        <f t="shared" si="265"/>
        <v>prodigal_1_2</v>
      </c>
      <c r="T2827" t="str">
        <f t="shared" si="266"/>
        <v>prodigal_1_28</v>
      </c>
      <c r="U2827" t="str">
        <f t="shared" si="267"/>
        <v>prodigal_1_282</v>
      </c>
      <c r="V2827" t="str">
        <f t="shared" si="264"/>
        <v>prodigal_1_2824</v>
      </c>
      <c r="W2827" t="str">
        <f t="shared" si="268"/>
        <v>prodigal_1_2824;</v>
      </c>
      <c r="Z2827">
        <f>MATCH(S2827,Description!$A$2:$A$4489,0)</f>
        <v>1113</v>
      </c>
      <c r="AA2827">
        <f>MATCH(T2827,Description!$A$2:$A$4489,0)</f>
        <v>2003</v>
      </c>
      <c r="AB2827">
        <f>MATCH(U2827,Description!$A$2:$A$4489,0)</f>
        <v>2026</v>
      </c>
      <c r="AC2827">
        <f>MATCH(V2827,Description!$A$2:$A$4489,0)</f>
        <v>2031</v>
      </c>
      <c r="AD2827">
        <v>2031</v>
      </c>
      <c r="AE2827" t="str" cm="1">
        <f t="array" ref="AE2827">INDEX(Description!A$2:A$4489,Merged!$AD2827)</f>
        <v>prodigal_1_2824</v>
      </c>
      <c r="AF2827" t="str" cm="1">
        <f t="array" ref="AF2827">INDEX(Description!B$2:B$4489,Merged!$AD2827)</f>
        <v>A7IMA6</v>
      </c>
      <c r="AG2827" t="str" cm="1">
        <f t="array" ref="AG2827">INDEX(Description!C$2:C$4489,Merged!$AD2827)</f>
        <v>GATC_XANP2</v>
      </c>
      <c r="AH2827" t="str" cm="1">
        <f t="array" ref="AH2827">INDEX(Description!D$2:D$4489,Merged!$AD2827)</f>
        <v>Aspartyl/glutamyl-tRNA(Asn/Gln)_amidotransferase_subunit_C</v>
      </c>
      <c r="AI2827" t="str" cm="1">
        <f t="array" ref="AI2827">INDEX(Description!E$2:E$4489,Merged!$AD2827)</f>
        <v>gatC</v>
      </c>
      <c r="AJ2827" t="str">
        <f t="shared" si="269"/>
        <v>locus_tag=prodigal_1_2824;partial=00;start_type=ATG;rbs_motif=GGAG/GAGG;rbs_spacer=5-10bp;gc_cont=0.642;conf=100.00;score=60.92;cscore=46.58;sscore=14.34;rscore=8.88;uscore=0.92;tscore=4.54;;A7IMA6;GATC_XANP2;Aspartyl/glutamyl-tRNA(Asn/Gln)_amidotransferase_subunit_C;gatC</v>
      </c>
    </row>
    <row r="2828" spans="1:36" x14ac:dyDescent="0.2">
      <c r="A2828" t="s">
        <v>11274</v>
      </c>
      <c r="B2828" t="s">
        <v>11275</v>
      </c>
      <c r="C2828" t="s">
        <v>4</v>
      </c>
      <c r="D2828">
        <v>3060720</v>
      </c>
      <c r="E2828">
        <v>3062204</v>
      </c>
      <c r="F2828">
        <v>322.89999999999998</v>
      </c>
      <c r="G2828" t="s">
        <v>11276</v>
      </c>
      <c r="H2828">
        <v>0</v>
      </c>
      <c r="I2828" t="s">
        <v>14102</v>
      </c>
      <c r="S2828" t="str">
        <f t="shared" si="265"/>
        <v>prodigal_1_2</v>
      </c>
      <c r="T2828" t="str">
        <f t="shared" si="266"/>
        <v>prodigal_1_28</v>
      </c>
      <c r="U2828" t="str">
        <f t="shared" si="267"/>
        <v>prodigal_1_282</v>
      </c>
      <c r="V2828" t="str">
        <f t="shared" si="264"/>
        <v>prodigal_1_2825</v>
      </c>
      <c r="W2828" t="str">
        <f t="shared" si="268"/>
        <v>prodigal_1_2825;</v>
      </c>
      <c r="Z2828">
        <f>MATCH(S2828,Description!$A$2:$A$4489,0)</f>
        <v>1113</v>
      </c>
      <c r="AA2828">
        <f>MATCH(T2828,Description!$A$2:$A$4489,0)</f>
        <v>2003</v>
      </c>
      <c r="AB2828">
        <f>MATCH(U2828,Description!$A$2:$A$4489,0)</f>
        <v>2026</v>
      </c>
      <c r="AC2828">
        <f>MATCH(V2828,Description!$A$2:$A$4489,0)</f>
        <v>2032</v>
      </c>
      <c r="AD2828">
        <v>2032</v>
      </c>
      <c r="AE2828" t="str" cm="1">
        <f t="array" ref="AE2828">INDEX(Description!A$2:A$4489,Merged!$AD2828)</f>
        <v>prodigal_1_2825</v>
      </c>
      <c r="AF2828" t="str" cm="1">
        <f t="array" ref="AF2828">INDEX(Description!B$2:B$4489,Merged!$AD2828)</f>
        <v>A7IMA7</v>
      </c>
      <c r="AG2828" t="str" cm="1">
        <f t="array" ref="AG2828">INDEX(Description!C$2:C$4489,Merged!$AD2828)</f>
        <v>GATA_XANP2</v>
      </c>
      <c r="AH2828" t="str" cm="1">
        <f t="array" ref="AH2828">INDEX(Description!D$2:D$4489,Merged!$AD2828)</f>
        <v>Glutamyl-tRNA(Gln)_amidotransferase_subunit_A</v>
      </c>
      <c r="AI2828" t="str" cm="1">
        <f t="array" ref="AI2828">INDEX(Description!E$2:E$4489,Merged!$AD2828)</f>
        <v>gatA</v>
      </c>
      <c r="AJ2828" t="str">
        <f t="shared" si="269"/>
        <v>locus_tag=prodigal_1_2825;partial=00;start_type=ATG;rbs_motif=AGxAGG/AGGxGG;rbs_spacer=3-4bp;gc_cont=0.685;conf=99.99;score=326.06;cscore=313.82;sscore=12.24;rscore=6.40;uscore=-1.83;tscore=4.54;;A7IMA7;GATA_XANP2;Glutamyl-tRNA(Gln)_amidotransferase_subunit_A;gatA</v>
      </c>
    </row>
    <row r="2829" spans="1:36" x14ac:dyDescent="0.2">
      <c r="A2829" t="s">
        <v>11274</v>
      </c>
      <c r="B2829" t="s">
        <v>11275</v>
      </c>
      <c r="C2829" t="s">
        <v>4</v>
      </c>
      <c r="D2829">
        <v>3062189</v>
      </c>
      <c r="E2829">
        <v>3062518</v>
      </c>
      <c r="F2829">
        <v>50.4</v>
      </c>
      <c r="G2829" t="s">
        <v>11276</v>
      </c>
      <c r="H2829">
        <v>0</v>
      </c>
      <c r="I2829" t="s">
        <v>14103</v>
      </c>
      <c r="S2829" t="str">
        <f t="shared" si="265"/>
        <v>prodigal_1_2</v>
      </c>
      <c r="T2829" t="str">
        <f t="shared" si="266"/>
        <v>prodigal_1_28</v>
      </c>
      <c r="U2829" t="str">
        <f t="shared" si="267"/>
        <v>prodigal_1_282</v>
      </c>
      <c r="V2829" t="str">
        <f t="shared" si="264"/>
        <v>prodigal_1_2826</v>
      </c>
      <c r="W2829" t="str">
        <f t="shared" si="268"/>
        <v>prodigal_1_2826;</v>
      </c>
      <c r="Z2829">
        <f>MATCH(S2829,Description!$A$2:$A$4489,0)</f>
        <v>1113</v>
      </c>
      <c r="AA2829">
        <f>MATCH(T2829,Description!$A$2:$A$4489,0)</f>
        <v>2003</v>
      </c>
      <c r="AB2829">
        <f>MATCH(U2829,Description!$A$2:$A$4489,0)</f>
        <v>2026</v>
      </c>
      <c r="AC2829">
        <f>MATCH(V2829,Description!$A$2:$A$4489,0)</f>
        <v>2033</v>
      </c>
      <c r="AD2829">
        <v>2033</v>
      </c>
      <c r="AE2829" t="str" cm="1">
        <f t="array" ref="AE2829">INDEX(Description!A$2:A$4489,Merged!$AD2829)</f>
        <v>prodigal_1_2826</v>
      </c>
      <c r="AF2829" t="str" cm="1">
        <f t="array" ref="AF2829">INDEX(Description!B$2:B$4489,Merged!$AD2829)</f>
        <v>Q57696</v>
      </c>
      <c r="AG2829" t="str" cm="1">
        <f t="array" ref="AG2829">INDEX(Description!C$2:C$4489,Merged!$AD2829)</f>
        <v>CHMU_METJA</v>
      </c>
      <c r="AH2829" t="str" cm="1">
        <f t="array" ref="AH2829">INDEX(Description!D$2:D$4489,Merged!$AD2829)</f>
        <v>Chorismate_mutase</v>
      </c>
      <c r="AI2829" t="str" cm="1">
        <f t="array" ref="AI2829">INDEX(Description!E$2:E$4489,Merged!$AD2829)</f>
        <v>aroQ</v>
      </c>
      <c r="AJ2829" t="str">
        <f t="shared" si="269"/>
        <v>locus_tag=prodigal_1_2826;partial=00;start_type=GTG;rbs_motif=GGA/GAG/AGG;rbs_spacer=5-10bp;gc_cont=0.727;conf=100.00;score=51.58;cscore=59.29;sscore=-7.71;rscore=0.72;uscore=-1.46;tscore=-8.13;;Q57696;CHMU_METJA;Chorismate_mutase;aroQ</v>
      </c>
    </row>
    <row r="2830" spans="1:36" x14ac:dyDescent="0.2">
      <c r="A2830" t="s">
        <v>11274</v>
      </c>
      <c r="B2830" t="s">
        <v>11275</v>
      </c>
      <c r="C2830" t="s">
        <v>4</v>
      </c>
      <c r="D2830">
        <v>3062591</v>
      </c>
      <c r="E2830">
        <v>3063649</v>
      </c>
      <c r="F2830">
        <v>130.1</v>
      </c>
      <c r="G2830" t="s">
        <v>11287</v>
      </c>
      <c r="H2830">
        <v>0</v>
      </c>
      <c r="I2830" t="s">
        <v>14104</v>
      </c>
      <c r="S2830" t="str">
        <f t="shared" si="265"/>
        <v>prodigal_1_2</v>
      </c>
      <c r="T2830" t="str">
        <f t="shared" si="266"/>
        <v>prodigal_1_28</v>
      </c>
      <c r="U2830" t="str">
        <f t="shared" si="267"/>
        <v>prodigal_1_282</v>
      </c>
      <c r="V2830" t="str">
        <f t="shared" si="264"/>
        <v>prodigal_1_2827</v>
      </c>
      <c r="W2830" t="str">
        <f t="shared" si="268"/>
        <v>prodigal_1_2827;</v>
      </c>
      <c r="Z2830">
        <f>MATCH(S2830,Description!$A$2:$A$4489,0)</f>
        <v>1113</v>
      </c>
      <c r="AA2830">
        <f>MATCH(T2830,Description!$A$2:$A$4489,0)</f>
        <v>2003</v>
      </c>
      <c r="AB2830">
        <f>MATCH(U2830,Description!$A$2:$A$4489,0)</f>
        <v>2026</v>
      </c>
      <c r="AC2830">
        <f>MATCH(V2830,Description!$A$2:$A$4489,0)</f>
        <v>2034</v>
      </c>
      <c r="AD2830">
        <v>2034</v>
      </c>
      <c r="AE2830" t="str" cm="1">
        <f t="array" ref="AE2830">INDEX(Description!A$2:A$4489,Merged!$AD2830)</f>
        <v>prodigal_1_2827</v>
      </c>
      <c r="AF2830" t="str" cm="1">
        <f t="array" ref="AF2830">INDEX(Description!B$2:B$4489,Merged!$AD2830)</f>
        <v>*</v>
      </c>
      <c r="AG2830" cm="1">
        <f t="array" ref="AG2830">INDEX(Description!C$2:C$4489,Merged!$AD2830)</f>
        <v>0</v>
      </c>
      <c r="AH2830" cm="1">
        <f t="array" ref="AH2830">INDEX(Description!D$2:D$4489,Merged!$AD2830)</f>
        <v>0</v>
      </c>
      <c r="AI2830" cm="1">
        <f t="array" ref="AI2830">INDEX(Description!E$2:E$4489,Merged!$AD2830)</f>
        <v>0</v>
      </c>
      <c r="AJ2830" t="str">
        <f t="shared" si="269"/>
        <v>locus_tag=prodigal_1_2827;partial=00;start_type=ATG;rbs_motif=AGGA;rbs_spacer=5-10bp;gc_cont=0.624;conf=100.00;score=129.43;cscore=120.88;sscore=8.55;rscore=7.30;uscore=-2.64;tscore=4.54;;*;0;0;0</v>
      </c>
    </row>
    <row r="2831" spans="1:36" x14ac:dyDescent="0.2">
      <c r="A2831" t="s">
        <v>11274</v>
      </c>
      <c r="B2831" t="s">
        <v>11275</v>
      </c>
      <c r="C2831" t="s">
        <v>4</v>
      </c>
      <c r="D2831">
        <v>3063881</v>
      </c>
      <c r="E2831">
        <v>3065359</v>
      </c>
      <c r="F2831">
        <v>369.5</v>
      </c>
      <c r="G2831" t="s">
        <v>11276</v>
      </c>
      <c r="H2831">
        <v>0</v>
      </c>
      <c r="I2831" t="s">
        <v>14105</v>
      </c>
      <c r="S2831" t="str">
        <f t="shared" si="265"/>
        <v>prodigal_1_2</v>
      </c>
      <c r="T2831" t="str">
        <f t="shared" si="266"/>
        <v>prodigal_1_28</v>
      </c>
      <c r="U2831" t="str">
        <f t="shared" si="267"/>
        <v>prodigal_1_282</v>
      </c>
      <c r="V2831" t="str">
        <f t="shared" si="264"/>
        <v>prodigal_1_2828</v>
      </c>
      <c r="W2831" t="str">
        <f t="shared" si="268"/>
        <v>prodigal_1_2828;</v>
      </c>
      <c r="Z2831">
        <f>MATCH(S2831,Description!$A$2:$A$4489,0)</f>
        <v>1113</v>
      </c>
      <c r="AA2831">
        <f>MATCH(T2831,Description!$A$2:$A$4489,0)</f>
        <v>2003</v>
      </c>
      <c r="AB2831">
        <f>MATCH(U2831,Description!$A$2:$A$4489,0)</f>
        <v>2026</v>
      </c>
      <c r="AC2831">
        <f>MATCH(V2831,Description!$A$2:$A$4489,0)</f>
        <v>2035</v>
      </c>
      <c r="AD2831">
        <v>2035</v>
      </c>
      <c r="AE2831" t="str" cm="1">
        <f t="array" ref="AE2831">INDEX(Description!A$2:A$4489,Merged!$AD2831)</f>
        <v>prodigal_1_2828</v>
      </c>
      <c r="AF2831" t="str" cm="1">
        <f t="array" ref="AF2831">INDEX(Description!B$2:B$4489,Merged!$AD2831)</f>
        <v>A7IMA9</v>
      </c>
      <c r="AG2831" t="str" cm="1">
        <f t="array" ref="AG2831">INDEX(Description!C$2:C$4489,Merged!$AD2831)</f>
        <v>GATB_XANP2</v>
      </c>
      <c r="AH2831" t="str" cm="1">
        <f t="array" ref="AH2831">INDEX(Description!D$2:D$4489,Merged!$AD2831)</f>
        <v>Aspartyl/glutamyl-tRNA(Asn/Gln)_amidotransferase_subunit_B</v>
      </c>
      <c r="AI2831" t="str" cm="1">
        <f t="array" ref="AI2831">INDEX(Description!E$2:E$4489,Merged!$AD2831)</f>
        <v>gatB</v>
      </c>
      <c r="AJ2831" t="str">
        <f t="shared" si="269"/>
        <v>locus_tag=prodigal_1_2828;partial=00;start_type=ATG;rbs_motif=AGGA;rbs_spacer=5-10bp;gc_cont=0.654;conf=99.99;score=369.48;cscore=357.88;sscore=11.60;rscore=7.30;uscore=-0.24;tscore=4.54;;A7IMA9;GATB_XANP2;Aspartyl/glutamyl-tRNA(Asn/Gln)_amidotransferase_subunit_B;gatB</v>
      </c>
    </row>
    <row r="2832" spans="1:36" x14ac:dyDescent="0.2">
      <c r="A2832" t="s">
        <v>11274</v>
      </c>
      <c r="B2832" t="s">
        <v>11275</v>
      </c>
      <c r="C2832" t="s">
        <v>4</v>
      </c>
      <c r="D2832">
        <v>3065658</v>
      </c>
      <c r="E2832">
        <v>3067064</v>
      </c>
      <c r="F2832">
        <v>261.89999999999998</v>
      </c>
      <c r="G2832" t="s">
        <v>11276</v>
      </c>
      <c r="H2832">
        <v>0</v>
      </c>
      <c r="I2832" t="s">
        <v>14106</v>
      </c>
      <c r="S2832" t="str">
        <f t="shared" si="265"/>
        <v>prodigal_1_2</v>
      </c>
      <c r="T2832" t="str">
        <f t="shared" si="266"/>
        <v>prodigal_1_28</v>
      </c>
      <c r="U2832" t="str">
        <f t="shared" si="267"/>
        <v>prodigal_1_282</v>
      </c>
      <c r="V2832" t="str">
        <f t="shared" si="264"/>
        <v>prodigal_1_2829</v>
      </c>
      <c r="W2832" t="str">
        <f t="shared" si="268"/>
        <v>prodigal_1_2829;</v>
      </c>
      <c r="Z2832">
        <f>MATCH(S2832,Description!$A$2:$A$4489,0)</f>
        <v>1113</v>
      </c>
      <c r="AA2832">
        <f>MATCH(T2832,Description!$A$2:$A$4489,0)</f>
        <v>2003</v>
      </c>
      <c r="AB2832">
        <f>MATCH(U2832,Description!$A$2:$A$4489,0)</f>
        <v>2026</v>
      </c>
      <c r="AC2832">
        <f>MATCH(V2832,Description!$A$2:$A$4489,0)</f>
        <v>2036</v>
      </c>
      <c r="AD2832">
        <v>2036</v>
      </c>
      <c r="AE2832" t="str" cm="1">
        <f t="array" ref="AE2832">INDEX(Description!A$2:A$4489,Merged!$AD2832)</f>
        <v>prodigal_1_2829</v>
      </c>
      <c r="AF2832" t="str" cm="1">
        <f t="array" ref="AF2832">INDEX(Description!B$2:B$4489,Merged!$AD2832)</f>
        <v>O52196</v>
      </c>
      <c r="AG2832" t="str" cm="1">
        <f t="array" ref="AG2832">INDEX(Description!C$2:C$4489,Merged!$AD2832)</f>
        <v>ALGI_AZOVI</v>
      </c>
      <c r="AH2832" t="str" cm="1">
        <f t="array" ref="AH2832">INDEX(Description!D$2:D$4489,Merged!$AD2832)</f>
        <v>Probable_alginate_O-acetylase_AlgI</v>
      </c>
      <c r="AI2832" t="str" cm="1">
        <f t="array" ref="AI2832">INDEX(Description!E$2:E$4489,Merged!$AD2832)</f>
        <v>algI</v>
      </c>
      <c r="AJ2832" t="str">
        <f t="shared" si="269"/>
        <v>locus_tag=prodigal_1_2829;partial=00;start_type=ATG;rbs_motif=AGxAGG/AGGxGG;rbs_spacer=5-10bp;gc_cont=0.619;conf=99.99;score=261.29;cscore=260.73;sscore=0.56;rscore=-0.17;uscore=-3.15;tscore=4.54;;O52196;ALGI_AZOVI;Probable_alginate_O-acetylase_AlgI;algI</v>
      </c>
    </row>
    <row r="2833" spans="1:36" x14ac:dyDescent="0.2">
      <c r="A2833" t="s">
        <v>11274</v>
      </c>
      <c r="B2833" t="s">
        <v>11275</v>
      </c>
      <c r="C2833" t="s">
        <v>4</v>
      </c>
      <c r="D2833">
        <v>3067074</v>
      </c>
      <c r="E2833">
        <v>3068246</v>
      </c>
      <c r="F2833">
        <v>216.3</v>
      </c>
      <c r="G2833" t="s">
        <v>11276</v>
      </c>
      <c r="H2833">
        <v>0</v>
      </c>
      <c r="I2833" t="s">
        <v>14107</v>
      </c>
      <c r="S2833" t="str">
        <f t="shared" si="265"/>
        <v>prodigal_1_2</v>
      </c>
      <c r="T2833" t="str">
        <f t="shared" si="266"/>
        <v>prodigal_1_28</v>
      </c>
      <c r="U2833" t="str">
        <f t="shared" si="267"/>
        <v>prodigal_1_283</v>
      </c>
      <c r="V2833" t="str">
        <f t="shared" si="264"/>
        <v>prodigal_1_2830</v>
      </c>
      <c r="W2833" t="str">
        <f t="shared" si="268"/>
        <v>prodigal_1_2830;</v>
      </c>
      <c r="Z2833">
        <f>MATCH(S2833,Description!$A$2:$A$4489,0)</f>
        <v>1113</v>
      </c>
      <c r="AA2833">
        <f>MATCH(T2833,Description!$A$2:$A$4489,0)</f>
        <v>2003</v>
      </c>
      <c r="AB2833">
        <f>MATCH(U2833,Description!$A$2:$A$4489,0)</f>
        <v>2037</v>
      </c>
      <c r="AC2833">
        <f>MATCH(V2833,Description!$A$2:$A$4489,0)</f>
        <v>2038</v>
      </c>
      <c r="AD2833">
        <v>2038</v>
      </c>
      <c r="AE2833" t="str" cm="1">
        <f t="array" ref="AE2833">INDEX(Description!A$2:A$4489,Merged!$AD2833)</f>
        <v>prodigal_1_2830</v>
      </c>
      <c r="AF2833" t="str" cm="1">
        <f t="array" ref="AF2833">INDEX(Description!B$2:B$4489,Merged!$AD2833)</f>
        <v>*</v>
      </c>
      <c r="AG2833" cm="1">
        <f t="array" ref="AG2833">INDEX(Description!C$2:C$4489,Merged!$AD2833)</f>
        <v>0</v>
      </c>
      <c r="AH2833" cm="1">
        <f t="array" ref="AH2833">INDEX(Description!D$2:D$4489,Merged!$AD2833)</f>
        <v>0</v>
      </c>
      <c r="AI2833" cm="1">
        <f t="array" ref="AI2833">INDEX(Description!E$2:E$4489,Merged!$AD2833)</f>
        <v>0</v>
      </c>
      <c r="AJ2833" t="str">
        <f t="shared" si="269"/>
        <v>locus_tag=prodigal_1_2830;partial=00;start_type=ATG;rbs_motif=None;rbs_spacer=None;gc_cont=0.674;conf=99.99;score=217.48;cscore=212.36;sscore=5.12;rscore=-3.31;uscore=2.71;tscore=4.54;;*;0;0;0</v>
      </c>
    </row>
    <row r="2834" spans="1:36" x14ac:dyDescent="0.2">
      <c r="A2834" t="s">
        <v>11274</v>
      </c>
      <c r="B2834" t="s">
        <v>11275</v>
      </c>
      <c r="C2834" t="s">
        <v>4</v>
      </c>
      <c r="D2834">
        <v>3068302</v>
      </c>
      <c r="E2834">
        <v>3068697</v>
      </c>
      <c r="F2834">
        <v>52.6</v>
      </c>
      <c r="G2834" t="s">
        <v>11287</v>
      </c>
      <c r="H2834">
        <v>0</v>
      </c>
      <c r="I2834" t="s">
        <v>14108</v>
      </c>
      <c r="S2834" t="str">
        <f t="shared" si="265"/>
        <v>prodigal_1_2</v>
      </c>
      <c r="T2834" t="str">
        <f t="shared" si="266"/>
        <v>prodigal_1_28</v>
      </c>
      <c r="U2834" t="str">
        <f t="shared" si="267"/>
        <v>prodigal_1_283</v>
      </c>
      <c r="V2834" t="str">
        <f t="shared" si="264"/>
        <v>prodigal_1_2831</v>
      </c>
      <c r="W2834" t="str">
        <f t="shared" si="268"/>
        <v>prodigal_1_2831;</v>
      </c>
      <c r="Z2834">
        <f>MATCH(S2834,Description!$A$2:$A$4489,0)</f>
        <v>1113</v>
      </c>
      <c r="AA2834">
        <f>MATCH(T2834,Description!$A$2:$A$4489,0)</f>
        <v>2003</v>
      </c>
      <c r="AB2834">
        <f>MATCH(U2834,Description!$A$2:$A$4489,0)</f>
        <v>2037</v>
      </c>
      <c r="AC2834">
        <f>MATCH(V2834,Description!$A$2:$A$4489,0)</f>
        <v>2039</v>
      </c>
      <c r="AD2834">
        <v>2039</v>
      </c>
      <c r="AE2834" t="str" cm="1">
        <f t="array" ref="AE2834">INDEX(Description!A$2:A$4489,Merged!$AD2834)</f>
        <v>prodigal_1_2831</v>
      </c>
      <c r="AF2834" t="str" cm="1">
        <f t="array" ref="AF2834">INDEX(Description!B$2:B$4489,Merged!$AD2834)</f>
        <v>A9I246</v>
      </c>
      <c r="AG2834" t="str" cm="1">
        <f t="array" ref="AG2834">INDEX(Description!C$2:C$4489,Merged!$AD2834)</f>
        <v>ERPA_BORPD</v>
      </c>
      <c r="AH2834" t="str" cm="1">
        <f t="array" ref="AH2834">INDEX(Description!D$2:D$4489,Merged!$AD2834)</f>
        <v>Putative_iron-sulfur_cluster_insertion_protein_ErpA</v>
      </c>
      <c r="AI2834" t="str" cm="1">
        <f t="array" ref="AI2834">INDEX(Description!E$2:E$4489,Merged!$AD2834)</f>
        <v>erpA</v>
      </c>
      <c r="AJ2834" t="str">
        <f t="shared" si="269"/>
        <v>locus_tag=prodigal_1_2831;partial=00;start_type=ATG;rbs_motif=GGAG/GAGG;rbs_spacer=5-10bp;gc_cont=0.644;conf=100.00;score=51.98;cscore=38.04;sscore=13.95;rscore=8.88;uscore=1.18;tscore=4.54;;A9I246;ERPA_BORPD;Putative_iron-sulfur_cluster_insertion_protein_ErpA;erpA</v>
      </c>
    </row>
    <row r="2835" spans="1:36" x14ac:dyDescent="0.2">
      <c r="A2835" t="s">
        <v>11274</v>
      </c>
      <c r="B2835" t="s">
        <v>11275</v>
      </c>
      <c r="C2835" t="s">
        <v>4</v>
      </c>
      <c r="D2835">
        <v>3068739</v>
      </c>
      <c r="E2835">
        <v>3069944</v>
      </c>
      <c r="F2835">
        <v>220.5</v>
      </c>
      <c r="G2835" t="s">
        <v>11276</v>
      </c>
      <c r="H2835">
        <v>0</v>
      </c>
      <c r="I2835" t="s">
        <v>14109</v>
      </c>
      <c r="S2835" t="str">
        <f t="shared" si="265"/>
        <v>prodigal_1_2</v>
      </c>
      <c r="T2835" t="str">
        <f t="shared" si="266"/>
        <v>prodigal_1_28</v>
      </c>
      <c r="U2835" t="str">
        <f t="shared" si="267"/>
        <v>prodigal_1_283</v>
      </c>
      <c r="V2835" t="str">
        <f t="shared" si="264"/>
        <v>prodigal_1_2832</v>
      </c>
      <c r="W2835" t="str">
        <f t="shared" si="268"/>
        <v>prodigal_1_2832;</v>
      </c>
      <c r="Z2835">
        <f>MATCH(S2835,Description!$A$2:$A$4489,0)</f>
        <v>1113</v>
      </c>
      <c r="AA2835">
        <f>MATCH(T2835,Description!$A$2:$A$4489,0)</f>
        <v>2003</v>
      </c>
      <c r="AB2835">
        <f>MATCH(U2835,Description!$A$2:$A$4489,0)</f>
        <v>2037</v>
      </c>
      <c r="AC2835">
        <f>MATCH(V2835,Description!$A$2:$A$4489,0)</f>
        <v>2040</v>
      </c>
      <c r="AD2835">
        <v>2040</v>
      </c>
      <c r="AE2835" t="str" cm="1">
        <f t="array" ref="AE2835">INDEX(Description!A$2:A$4489,Merged!$AD2835)</f>
        <v>prodigal_1_2832</v>
      </c>
      <c r="AF2835" t="str" cm="1">
        <f t="array" ref="AF2835">INDEX(Description!B$2:B$4489,Merged!$AD2835)</f>
        <v>A8I9M0</v>
      </c>
      <c r="AG2835" t="str" cm="1">
        <f t="array" ref="AG2835">INDEX(Description!C$2:C$4489,Merged!$AD2835)</f>
        <v>DGTL1_AZOC5</v>
      </c>
      <c r="AH2835" t="str" cm="1">
        <f t="array" ref="AH2835">INDEX(Description!D$2:D$4489,Merged!$AD2835)</f>
        <v>Deoxyguanosinetriphosphate_triphosphohydrolase-like_protein</v>
      </c>
      <c r="AI2835" t="str" cm="1">
        <f t="array" ref="AI2835">INDEX(Description!E$2:E$4489,Merged!$AD2835)</f>
        <v>dgoT</v>
      </c>
      <c r="AJ2835" t="str">
        <f t="shared" si="269"/>
        <v>locus_tag=prodigal_1_2832;partial=00;start_type=ATG;rbs_motif=GGAGG;rbs_spacer=3-4bp;gc_cont=0.697;conf=99.99;score=220.49;cscore=201.66;sscore=18.82;rscore=13.97;uscore=0.31;tscore=4.54;;A8I9M0;DGTL1_AZOC5;Deoxyguanosinetriphosphate_triphosphohydrolase-like_protein;dgoT</v>
      </c>
    </row>
    <row r="2836" spans="1:36" x14ac:dyDescent="0.2">
      <c r="A2836" t="s">
        <v>11274</v>
      </c>
      <c r="B2836" t="s">
        <v>11275</v>
      </c>
      <c r="C2836" t="s">
        <v>4</v>
      </c>
      <c r="D2836">
        <v>3069980</v>
      </c>
      <c r="E2836">
        <v>3071740</v>
      </c>
      <c r="F2836">
        <v>331.6</v>
      </c>
      <c r="G2836" t="s">
        <v>11276</v>
      </c>
      <c r="H2836">
        <v>0</v>
      </c>
      <c r="I2836" t="s">
        <v>14110</v>
      </c>
      <c r="S2836" t="str">
        <f t="shared" si="265"/>
        <v>prodigal_1_2</v>
      </c>
      <c r="T2836" t="str">
        <f t="shared" si="266"/>
        <v>prodigal_1_28</v>
      </c>
      <c r="U2836" t="str">
        <f t="shared" si="267"/>
        <v>prodigal_1_283</v>
      </c>
      <c r="V2836" t="str">
        <f t="shared" ref="V2836:V2899" si="270">MID($I2836,11,15)</f>
        <v>prodigal_1_2833</v>
      </c>
      <c r="W2836" t="str">
        <f t="shared" si="268"/>
        <v>prodigal_1_2833;</v>
      </c>
      <c r="Z2836">
        <f>MATCH(S2836,Description!$A$2:$A$4489,0)</f>
        <v>1113</v>
      </c>
      <c r="AA2836">
        <f>MATCH(T2836,Description!$A$2:$A$4489,0)</f>
        <v>2003</v>
      </c>
      <c r="AB2836">
        <f>MATCH(U2836,Description!$A$2:$A$4489,0)</f>
        <v>2037</v>
      </c>
      <c r="AC2836">
        <f>MATCH(V2836,Description!$A$2:$A$4489,0)</f>
        <v>2041</v>
      </c>
      <c r="AD2836">
        <v>2041</v>
      </c>
      <c r="AE2836" t="str" cm="1">
        <f t="array" ref="AE2836">INDEX(Description!A$2:A$4489,Merged!$AD2836)</f>
        <v>prodigal_1_2833</v>
      </c>
      <c r="AF2836" t="str" cm="1">
        <f t="array" ref="AF2836">INDEX(Description!B$2:B$4489,Merged!$AD2836)</f>
        <v>A7IN73</v>
      </c>
      <c r="AG2836" t="str" cm="1">
        <f t="array" ref="AG2836">INDEX(Description!C$2:C$4489,Merged!$AD2836)</f>
        <v>SYR_XANP2</v>
      </c>
      <c r="AH2836" t="str" cm="1">
        <f t="array" ref="AH2836">INDEX(Description!D$2:D$4489,Merged!$AD2836)</f>
        <v>Arginine--tRNA_ligase</v>
      </c>
      <c r="AI2836" t="str" cm="1">
        <f t="array" ref="AI2836">INDEX(Description!E$2:E$4489,Merged!$AD2836)</f>
        <v>argS</v>
      </c>
      <c r="AJ2836" t="str">
        <f t="shared" si="269"/>
        <v>locus_tag=prodigal_1_2833;partial=00;start_type=ATG;rbs_motif=GGA/GAG/AGG;rbs_spacer=5-10bp;gc_cont=0.650;conf=99.99;score=332.47;cscore=326.62;sscore=5.85;rscore=0.72;uscore=-0.31;tscore=4.54;;A7IN73;SYR_XANP2;Arginine--tRNA_ligase;argS</v>
      </c>
    </row>
    <row r="2837" spans="1:36" x14ac:dyDescent="0.2">
      <c r="A2837" t="s">
        <v>11274</v>
      </c>
      <c r="B2837" t="s">
        <v>11275</v>
      </c>
      <c r="C2837" t="s">
        <v>4</v>
      </c>
      <c r="D2837">
        <v>3071826</v>
      </c>
      <c r="E2837">
        <v>3074312</v>
      </c>
      <c r="F2837">
        <v>272.3</v>
      </c>
      <c r="G2837" t="s">
        <v>11276</v>
      </c>
      <c r="H2837">
        <v>0</v>
      </c>
      <c r="I2837" t="s">
        <v>14111</v>
      </c>
      <c r="S2837" t="str">
        <f t="shared" si="265"/>
        <v>prodigal_1_2</v>
      </c>
      <c r="T2837" t="str">
        <f t="shared" si="266"/>
        <v>prodigal_1_28</v>
      </c>
      <c r="U2837" t="str">
        <f t="shared" si="267"/>
        <v>prodigal_1_283</v>
      </c>
      <c r="V2837" t="str">
        <f t="shared" si="270"/>
        <v>prodigal_1_2834</v>
      </c>
      <c r="W2837" t="str">
        <f t="shared" si="268"/>
        <v>prodigal_1_2834;</v>
      </c>
      <c r="Z2837">
        <f>MATCH(S2837,Description!$A$2:$A$4489,0)</f>
        <v>1113</v>
      </c>
      <c r="AA2837">
        <f>MATCH(T2837,Description!$A$2:$A$4489,0)</f>
        <v>2003</v>
      </c>
      <c r="AB2837">
        <f>MATCH(U2837,Description!$A$2:$A$4489,0)</f>
        <v>2037</v>
      </c>
      <c r="AC2837">
        <f>MATCH(V2837,Description!$A$2:$A$4489,0)</f>
        <v>2042</v>
      </c>
      <c r="AD2837">
        <v>2042</v>
      </c>
      <c r="AE2837" t="str" cm="1">
        <f t="array" ref="AE2837">INDEX(Description!A$2:A$4489,Merged!$AD2837)</f>
        <v>prodigal_1_2834</v>
      </c>
      <c r="AF2837" t="str" cm="1">
        <f t="array" ref="AF2837">INDEX(Description!B$2:B$4489,Merged!$AD2837)</f>
        <v>*</v>
      </c>
      <c r="AG2837" cm="1">
        <f t="array" ref="AG2837">INDEX(Description!C$2:C$4489,Merged!$AD2837)</f>
        <v>0</v>
      </c>
      <c r="AH2837" cm="1">
        <f t="array" ref="AH2837">INDEX(Description!D$2:D$4489,Merged!$AD2837)</f>
        <v>0</v>
      </c>
      <c r="AI2837" cm="1">
        <f t="array" ref="AI2837">INDEX(Description!E$2:E$4489,Merged!$AD2837)</f>
        <v>0</v>
      </c>
      <c r="AJ2837" t="str">
        <f t="shared" si="269"/>
        <v>locus_tag=prodigal_1_2834;partial=00;start_type=ATG;rbs_motif=GGA/GAG/AGG;rbs_spacer=5-10bp;gc_cont=0.720;conf=99.99;score=272.25;cscore=268.48;sscore=3.78;rscore=0.72;uscore=-1.49;tscore=4.54;;*;0;0;0</v>
      </c>
    </row>
    <row r="2838" spans="1:36" x14ac:dyDescent="0.2">
      <c r="A2838" t="s">
        <v>11274</v>
      </c>
      <c r="B2838" t="s">
        <v>11275</v>
      </c>
      <c r="C2838" t="s">
        <v>4</v>
      </c>
      <c r="D2838">
        <v>3074517</v>
      </c>
      <c r="E2838">
        <v>3075410</v>
      </c>
      <c r="F2838">
        <v>171.8</v>
      </c>
      <c r="G2838" t="s">
        <v>11287</v>
      </c>
      <c r="H2838">
        <v>0</v>
      </c>
      <c r="I2838" t="s">
        <v>14112</v>
      </c>
      <c r="S2838" t="str">
        <f t="shared" si="265"/>
        <v>prodigal_1_2</v>
      </c>
      <c r="T2838" t="str">
        <f t="shared" si="266"/>
        <v>prodigal_1_28</v>
      </c>
      <c r="U2838" t="str">
        <f t="shared" si="267"/>
        <v>prodigal_1_283</v>
      </c>
      <c r="V2838" t="str">
        <f t="shared" si="270"/>
        <v>prodigal_1_2835</v>
      </c>
      <c r="W2838" t="str">
        <f t="shared" si="268"/>
        <v>prodigal_1_2835;</v>
      </c>
      <c r="Z2838">
        <f>MATCH(S2838,Description!$A$2:$A$4489,0)</f>
        <v>1113</v>
      </c>
      <c r="AA2838">
        <f>MATCH(T2838,Description!$A$2:$A$4489,0)</f>
        <v>2003</v>
      </c>
      <c r="AB2838">
        <f>MATCH(U2838,Description!$A$2:$A$4489,0)</f>
        <v>2037</v>
      </c>
      <c r="AC2838">
        <f>MATCH(V2838,Description!$A$2:$A$4489,0)</f>
        <v>2043</v>
      </c>
      <c r="AD2838">
        <v>2043</v>
      </c>
      <c r="AE2838" t="str" cm="1">
        <f t="array" ref="AE2838">INDEX(Description!A$2:A$4489,Merged!$AD2838)</f>
        <v>prodigal_1_2835</v>
      </c>
      <c r="AF2838" t="str" cm="1">
        <f t="array" ref="AF2838">INDEX(Description!B$2:B$4489,Merged!$AD2838)</f>
        <v>*</v>
      </c>
      <c r="AG2838" cm="1">
        <f t="array" ref="AG2838">INDEX(Description!C$2:C$4489,Merged!$AD2838)</f>
        <v>0</v>
      </c>
      <c r="AH2838" cm="1">
        <f t="array" ref="AH2838">INDEX(Description!D$2:D$4489,Merged!$AD2838)</f>
        <v>0</v>
      </c>
      <c r="AI2838" cm="1">
        <f t="array" ref="AI2838">INDEX(Description!E$2:E$4489,Merged!$AD2838)</f>
        <v>0</v>
      </c>
      <c r="AJ2838" t="str">
        <f t="shared" si="269"/>
        <v>locus_tag=prodigal_1_2835;partial=00;start_type=ATG;rbs_motif=GGAGG;rbs_spacer=5-10bp;gc_cont=0.680;conf=100.00;score=171.18;cscore=158.33;sscore=12.85;rscore=10.30;uscore=-1.33;tscore=4.54;;*;0;0;0</v>
      </c>
    </row>
    <row r="2839" spans="1:36" x14ac:dyDescent="0.2">
      <c r="A2839" t="s">
        <v>11274</v>
      </c>
      <c r="B2839" t="s">
        <v>11275</v>
      </c>
      <c r="C2839" t="s">
        <v>4</v>
      </c>
      <c r="D2839">
        <v>3075716</v>
      </c>
      <c r="E2839">
        <v>3076396</v>
      </c>
      <c r="F2839">
        <v>124.9</v>
      </c>
      <c r="G2839" t="s">
        <v>11276</v>
      </c>
      <c r="H2839">
        <v>0</v>
      </c>
      <c r="I2839" t="s">
        <v>14113</v>
      </c>
      <c r="S2839" t="str">
        <f t="shared" si="265"/>
        <v>prodigal_1_2</v>
      </c>
      <c r="T2839" t="str">
        <f t="shared" si="266"/>
        <v>prodigal_1_28</v>
      </c>
      <c r="U2839" t="str">
        <f t="shared" si="267"/>
        <v>prodigal_1_283</v>
      </c>
      <c r="V2839" t="str">
        <f t="shared" si="270"/>
        <v>prodigal_1_2836</v>
      </c>
      <c r="W2839" t="str">
        <f t="shared" si="268"/>
        <v>prodigal_1_2836;</v>
      </c>
      <c r="Z2839">
        <f>MATCH(S2839,Description!$A$2:$A$4489,0)</f>
        <v>1113</v>
      </c>
      <c r="AA2839">
        <f>MATCH(T2839,Description!$A$2:$A$4489,0)</f>
        <v>2003</v>
      </c>
      <c r="AB2839">
        <f>MATCH(U2839,Description!$A$2:$A$4489,0)</f>
        <v>2037</v>
      </c>
      <c r="AC2839">
        <f>MATCH(V2839,Description!$A$2:$A$4489,0)</f>
        <v>2044</v>
      </c>
      <c r="AD2839">
        <v>2044</v>
      </c>
      <c r="AE2839" t="str" cm="1">
        <f t="array" ref="AE2839">INDEX(Description!A$2:A$4489,Merged!$AD2839)</f>
        <v>prodigal_1_2836</v>
      </c>
      <c r="AF2839" t="str" cm="1">
        <f t="array" ref="AF2839">INDEX(Description!B$2:B$4489,Merged!$AD2839)</f>
        <v>*</v>
      </c>
      <c r="AG2839" cm="1">
        <f t="array" ref="AG2839">INDEX(Description!C$2:C$4489,Merged!$AD2839)</f>
        <v>0</v>
      </c>
      <c r="AH2839" cm="1">
        <f t="array" ref="AH2839">INDEX(Description!D$2:D$4489,Merged!$AD2839)</f>
        <v>0</v>
      </c>
      <c r="AI2839" cm="1">
        <f t="array" ref="AI2839">INDEX(Description!E$2:E$4489,Merged!$AD2839)</f>
        <v>0</v>
      </c>
      <c r="AJ2839" t="str">
        <f t="shared" si="269"/>
        <v>locus_tag=prodigal_1_2836;partial=00;start_type=ATG;rbs_motif=GGAG/GAGG;rbs_spacer=5-10bp;gc_cont=0.656;conf=100.00;score=124.90;cscore=110.94;sscore=13.96;rscore=8.88;uscore=0.54;tscore=4.54;;*;0;0;0</v>
      </c>
    </row>
    <row r="2840" spans="1:36" x14ac:dyDescent="0.2">
      <c r="A2840" t="s">
        <v>11274</v>
      </c>
      <c r="B2840" t="s">
        <v>11275</v>
      </c>
      <c r="C2840" t="s">
        <v>4</v>
      </c>
      <c r="D2840">
        <v>3076426</v>
      </c>
      <c r="E2840">
        <v>3077262</v>
      </c>
      <c r="F2840">
        <v>186.7</v>
      </c>
      <c r="G2840" t="s">
        <v>11287</v>
      </c>
      <c r="H2840">
        <v>0</v>
      </c>
      <c r="I2840" t="s">
        <v>14114</v>
      </c>
      <c r="S2840" t="str">
        <f t="shared" si="265"/>
        <v>prodigal_1_2</v>
      </c>
      <c r="T2840" t="str">
        <f t="shared" si="266"/>
        <v>prodigal_1_28</v>
      </c>
      <c r="U2840" t="str">
        <f t="shared" si="267"/>
        <v>prodigal_1_283</v>
      </c>
      <c r="V2840" t="str">
        <f t="shared" si="270"/>
        <v>prodigal_1_2837</v>
      </c>
      <c r="W2840" t="str">
        <f t="shared" si="268"/>
        <v>prodigal_1_2837;</v>
      </c>
      <c r="Z2840">
        <f>MATCH(S2840,Description!$A$2:$A$4489,0)</f>
        <v>1113</v>
      </c>
      <c r="AA2840">
        <f>MATCH(T2840,Description!$A$2:$A$4489,0)</f>
        <v>2003</v>
      </c>
      <c r="AB2840">
        <f>MATCH(U2840,Description!$A$2:$A$4489,0)</f>
        <v>2037</v>
      </c>
      <c r="AC2840">
        <f>MATCH(V2840,Description!$A$2:$A$4489,0)</f>
        <v>2045</v>
      </c>
      <c r="AD2840">
        <v>2045</v>
      </c>
      <c r="AE2840" t="str" cm="1">
        <f t="array" ref="AE2840">INDEX(Description!A$2:A$4489,Merged!$AD2840)</f>
        <v>prodigal_1_2837</v>
      </c>
      <c r="AF2840" t="str" cm="1">
        <f t="array" ref="AF2840">INDEX(Description!B$2:B$4489,Merged!$AD2840)</f>
        <v>P44070</v>
      </c>
      <c r="AG2840" t="str" cm="1">
        <f t="array" ref="AG2840">INDEX(Description!C$2:C$4489,Merged!$AD2840)</f>
        <v>Y902_HAEIN</v>
      </c>
      <c r="AH2840" t="str" cm="1">
        <f t="array" ref="AH2840">INDEX(Description!D$2:D$4489,Merged!$AD2840)</f>
        <v>Probable_membrane_transporter_protein_HI_0902</v>
      </c>
      <c r="AI2840" t="str" cm="1">
        <f t="array" ref="AI2840">INDEX(Description!E$2:E$4489,Merged!$AD2840)</f>
        <v>fadE10</v>
      </c>
      <c r="AJ2840" t="str">
        <f t="shared" si="269"/>
        <v>locus_tag=prodigal_1_2837;partial=00;start_type=ATG;rbs_motif=GGAG/GAGG;rbs_spacer=5-10bp;gc_cont=0.686;conf=99.99;score=186.66;cscore=170.04;sscore=16.62;rscore=8.88;uscore=3.20;tscore=4.54;;P44070;Y902_HAEIN;Probable_membrane_transporter_protein_HI_0902;fadE10</v>
      </c>
    </row>
    <row r="2841" spans="1:36" x14ac:dyDescent="0.2">
      <c r="A2841" t="s">
        <v>11274</v>
      </c>
      <c r="B2841" t="s">
        <v>11275</v>
      </c>
      <c r="C2841" t="s">
        <v>4</v>
      </c>
      <c r="D2841">
        <v>3077370</v>
      </c>
      <c r="E2841">
        <v>3078329</v>
      </c>
      <c r="F2841">
        <v>153.19999999999999</v>
      </c>
      <c r="G2841" t="s">
        <v>11287</v>
      </c>
      <c r="H2841">
        <v>0</v>
      </c>
      <c r="I2841" t="s">
        <v>14115</v>
      </c>
      <c r="S2841" t="str">
        <f t="shared" si="265"/>
        <v>prodigal_1_2</v>
      </c>
      <c r="T2841" t="str">
        <f t="shared" si="266"/>
        <v>prodigal_1_28</v>
      </c>
      <c r="U2841" t="str">
        <f t="shared" si="267"/>
        <v>prodigal_1_283</v>
      </c>
      <c r="V2841" t="str">
        <f t="shared" si="270"/>
        <v>prodigal_1_2838</v>
      </c>
      <c r="W2841" t="str">
        <f t="shared" si="268"/>
        <v>prodigal_1_2838;</v>
      </c>
      <c r="Z2841">
        <f>MATCH(S2841,Description!$A$2:$A$4489,0)</f>
        <v>1113</v>
      </c>
      <c r="AA2841">
        <f>MATCH(T2841,Description!$A$2:$A$4489,0)</f>
        <v>2003</v>
      </c>
      <c r="AB2841">
        <f>MATCH(U2841,Description!$A$2:$A$4489,0)</f>
        <v>2037</v>
      </c>
      <c r="AC2841">
        <f>MATCH(V2841,Description!$A$2:$A$4489,0)</f>
        <v>2046</v>
      </c>
      <c r="AD2841">
        <v>2046</v>
      </c>
      <c r="AE2841" t="str" cm="1">
        <f t="array" ref="AE2841">INDEX(Description!A$2:A$4489,Merged!$AD2841)</f>
        <v>prodigal_1_2838</v>
      </c>
      <c r="AF2841" t="str" cm="1">
        <f t="array" ref="AF2841">INDEX(Description!B$2:B$4489,Merged!$AD2841)</f>
        <v>Q8P3X4</v>
      </c>
      <c r="AG2841" t="str" cm="1">
        <f t="array" ref="AG2841">INDEX(Description!C$2:C$4489,Merged!$AD2841)</f>
        <v>DUSA_XANCP</v>
      </c>
      <c r="AH2841" t="str" cm="1">
        <f t="array" ref="AH2841">INDEX(Description!D$2:D$4489,Merged!$AD2841)</f>
        <v>tRNA-dihydrouridine(20/20a)_synthase</v>
      </c>
      <c r="AI2841" t="str" cm="1">
        <f t="array" ref="AI2841">INDEX(Description!E$2:E$4489,Merged!$AD2841)</f>
        <v>dusA</v>
      </c>
      <c r="AJ2841" t="str">
        <f t="shared" si="269"/>
        <v>locus_tag=prodigal_1_2838;partial=00;start_type=ATG;rbs_motif=None;rbs_spacer=None;gc_cont=0.711;conf=100.00;score=152.56;cscore=149.40;sscore=3.16;rscore=-3.31;uscore=2.58;tscore=4.54;;Q8P3X4;DUSA_XANCP;tRNA-dihydrouridine(20/20a)_synthase;dusA</v>
      </c>
    </row>
    <row r="2842" spans="1:36" x14ac:dyDescent="0.2">
      <c r="A2842" t="s">
        <v>11274</v>
      </c>
      <c r="B2842" t="s">
        <v>11275</v>
      </c>
      <c r="C2842" t="s">
        <v>4</v>
      </c>
      <c r="D2842">
        <v>3078479</v>
      </c>
      <c r="E2842">
        <v>3078868</v>
      </c>
      <c r="F2842">
        <v>19</v>
      </c>
      <c r="G2842" t="s">
        <v>11276</v>
      </c>
      <c r="H2842">
        <v>0</v>
      </c>
      <c r="I2842" t="s">
        <v>14116</v>
      </c>
      <c r="S2842" t="str">
        <f t="shared" si="265"/>
        <v>prodigal_1_2</v>
      </c>
      <c r="T2842" t="str">
        <f t="shared" si="266"/>
        <v>prodigal_1_28</v>
      </c>
      <c r="U2842" t="str">
        <f t="shared" si="267"/>
        <v>prodigal_1_283</v>
      </c>
      <c r="V2842" t="str">
        <f t="shared" si="270"/>
        <v>prodigal_1_2839</v>
      </c>
      <c r="W2842" t="str">
        <f t="shared" si="268"/>
        <v>prodigal_1_2839;</v>
      </c>
      <c r="Z2842">
        <f>MATCH(S2842,Description!$A$2:$A$4489,0)</f>
        <v>1113</v>
      </c>
      <c r="AA2842">
        <f>MATCH(T2842,Description!$A$2:$A$4489,0)</f>
        <v>2003</v>
      </c>
      <c r="AB2842">
        <f>MATCH(U2842,Description!$A$2:$A$4489,0)</f>
        <v>2037</v>
      </c>
      <c r="AC2842">
        <f>MATCH(V2842,Description!$A$2:$A$4489,0)</f>
        <v>2047</v>
      </c>
      <c r="AD2842">
        <v>2047</v>
      </c>
      <c r="AE2842" t="str" cm="1">
        <f t="array" ref="AE2842">INDEX(Description!A$2:A$4489,Merged!$AD2842)</f>
        <v>prodigal_1_2839</v>
      </c>
      <c r="AF2842" t="str" cm="1">
        <f t="array" ref="AF2842">INDEX(Description!B$2:B$4489,Merged!$AD2842)</f>
        <v>*</v>
      </c>
      <c r="AG2842" cm="1">
        <f t="array" ref="AG2842">INDEX(Description!C$2:C$4489,Merged!$AD2842)</f>
        <v>0</v>
      </c>
      <c r="AH2842" cm="1">
        <f t="array" ref="AH2842">INDEX(Description!D$2:D$4489,Merged!$AD2842)</f>
        <v>0</v>
      </c>
      <c r="AI2842" cm="1">
        <f t="array" ref="AI2842">INDEX(Description!E$2:E$4489,Merged!$AD2842)</f>
        <v>0</v>
      </c>
      <c r="AJ2842" t="str">
        <f t="shared" si="269"/>
        <v>locus_tag=prodigal_1_2839;partial=00;start_type=TTG;rbs_motif=None;rbs_spacer=None;gc_cont=0.626;conf=98.75;score=19.00;cscore=34.49;sscore=-15.50;rscore=-3.31;uscore=-0.60;tscore=-11.60;;*;0;0;0</v>
      </c>
    </row>
    <row r="2843" spans="1:36" x14ac:dyDescent="0.2">
      <c r="A2843" t="s">
        <v>11274</v>
      </c>
      <c r="B2843" t="s">
        <v>11275</v>
      </c>
      <c r="C2843" t="s">
        <v>4</v>
      </c>
      <c r="D2843">
        <v>3079048</v>
      </c>
      <c r="E2843">
        <v>3085608</v>
      </c>
      <c r="F2843">
        <v>1205.3</v>
      </c>
      <c r="G2843" t="s">
        <v>11287</v>
      </c>
      <c r="H2843">
        <v>0</v>
      </c>
      <c r="I2843" t="s">
        <v>14117</v>
      </c>
      <c r="S2843" t="str">
        <f t="shared" si="265"/>
        <v>prodigal_1_2</v>
      </c>
      <c r="T2843" t="str">
        <f t="shared" si="266"/>
        <v>prodigal_1_28</v>
      </c>
      <c r="U2843" t="str">
        <f t="shared" si="267"/>
        <v>prodigal_1_284</v>
      </c>
      <c r="V2843" t="str">
        <f t="shared" si="270"/>
        <v>prodigal_1_2840</v>
      </c>
      <c r="W2843" t="str">
        <f t="shared" si="268"/>
        <v>prodigal_1_2840;</v>
      </c>
      <c r="Z2843">
        <f>MATCH(S2843,Description!$A$2:$A$4489,0)</f>
        <v>1113</v>
      </c>
      <c r="AA2843">
        <f>MATCH(T2843,Description!$A$2:$A$4489,0)</f>
        <v>2003</v>
      </c>
      <c r="AB2843">
        <f>MATCH(U2843,Description!$A$2:$A$4489,0)</f>
        <v>2048</v>
      </c>
      <c r="AC2843">
        <f>MATCH(V2843,Description!$A$2:$A$4489,0)</f>
        <v>2049</v>
      </c>
      <c r="AD2843">
        <v>2049</v>
      </c>
      <c r="AE2843" t="str" cm="1">
        <f t="array" ref="AE2843">INDEX(Description!A$2:A$4489,Merged!$AD2843)</f>
        <v>prodigal_1_2840</v>
      </c>
      <c r="AF2843" t="str" cm="1">
        <f t="array" ref="AF2843">INDEX(Description!B$2:B$4489,Merged!$AD2843)</f>
        <v>*</v>
      </c>
      <c r="AG2843" cm="1">
        <f t="array" ref="AG2843">INDEX(Description!C$2:C$4489,Merged!$AD2843)</f>
        <v>0</v>
      </c>
      <c r="AH2843" cm="1">
        <f t="array" ref="AH2843">INDEX(Description!D$2:D$4489,Merged!$AD2843)</f>
        <v>0</v>
      </c>
      <c r="AI2843" cm="1">
        <f t="array" ref="AI2843">INDEX(Description!E$2:E$4489,Merged!$AD2843)</f>
        <v>0</v>
      </c>
      <c r="AJ2843" t="str">
        <f t="shared" si="269"/>
        <v>locus_tag=prodigal_1_2840;partial=00;start_type=ATG;rbs_motif=GGxGG;rbs_spacer=5-10bp;gc_cont=0.695;conf=99.99;score=1204.70;cscore=1203.60;sscore=1.09;rscore=-2.87;uscore=0.07;tscore=4.54;;*;0;0;0</v>
      </c>
    </row>
    <row r="2844" spans="1:36" x14ac:dyDescent="0.2">
      <c r="A2844" t="s">
        <v>11274</v>
      </c>
      <c r="B2844" t="s">
        <v>11275</v>
      </c>
      <c r="C2844" t="s">
        <v>4</v>
      </c>
      <c r="D2844">
        <v>3085804</v>
      </c>
      <c r="E2844">
        <v>3087078</v>
      </c>
      <c r="F2844">
        <v>222.9</v>
      </c>
      <c r="G2844" t="s">
        <v>11287</v>
      </c>
      <c r="H2844">
        <v>0</v>
      </c>
      <c r="I2844" t="s">
        <v>14118</v>
      </c>
      <c r="S2844" t="str">
        <f t="shared" si="265"/>
        <v>prodigal_1_2</v>
      </c>
      <c r="T2844" t="str">
        <f t="shared" si="266"/>
        <v>prodigal_1_28</v>
      </c>
      <c r="U2844" t="str">
        <f t="shared" si="267"/>
        <v>prodigal_1_284</v>
      </c>
      <c r="V2844" t="str">
        <f t="shared" si="270"/>
        <v>prodigal_1_2841</v>
      </c>
      <c r="W2844" t="str">
        <f t="shared" si="268"/>
        <v>prodigal_1_2841;</v>
      </c>
      <c r="Z2844">
        <f>MATCH(S2844,Description!$A$2:$A$4489,0)</f>
        <v>1113</v>
      </c>
      <c r="AA2844">
        <f>MATCH(T2844,Description!$A$2:$A$4489,0)</f>
        <v>2003</v>
      </c>
      <c r="AB2844">
        <f>MATCH(U2844,Description!$A$2:$A$4489,0)</f>
        <v>2048</v>
      </c>
      <c r="AC2844">
        <f>MATCH(V2844,Description!$A$2:$A$4489,0)</f>
        <v>2050</v>
      </c>
      <c r="AD2844">
        <v>2050</v>
      </c>
      <c r="AE2844" t="str" cm="1">
        <f t="array" ref="AE2844">INDEX(Description!A$2:A$4489,Merged!$AD2844)</f>
        <v>prodigal_1_2841</v>
      </c>
      <c r="AF2844" t="str" cm="1">
        <f t="array" ref="AF2844">INDEX(Description!B$2:B$4489,Merged!$AD2844)</f>
        <v>P0AAT4</v>
      </c>
      <c r="AG2844" t="str" cm="1">
        <f t="array" ref="AG2844">INDEX(Description!C$2:C$4489,Merged!$AD2844)</f>
        <v>YBDG_ECOLI</v>
      </c>
      <c r="AH2844" t="str" cm="1">
        <f t="array" ref="AH2844">INDEX(Description!D$2:D$4489,Merged!$AD2844)</f>
        <v>Miniconductance_mechanosensitive_channel_YbdG</v>
      </c>
      <c r="AI2844" t="str" cm="1">
        <f t="array" ref="AI2844">INDEX(Description!E$2:E$4489,Merged!$AD2844)</f>
        <v>ybdG</v>
      </c>
      <c r="AJ2844" t="str">
        <f t="shared" si="269"/>
        <v>locus_tag=prodigal_1_2841;partial=00;start_type=ATG;rbs_motif=AGGA/GGAG/GAGG;rbs_spacer=11-12bp;gc_cont=0.647;conf=99.99;score=226.46;cscore=220.36;sscore=6.11;rscore=0.27;uscore=-2.31;tscore=4.54;;P0AAT4;YBDG_ECOLI;Miniconductance_mechanosensitive_channel_YbdG;ybdG</v>
      </c>
    </row>
    <row r="2845" spans="1:36" x14ac:dyDescent="0.2">
      <c r="A2845" t="s">
        <v>11274</v>
      </c>
      <c r="B2845" t="s">
        <v>11275</v>
      </c>
      <c r="C2845" t="s">
        <v>4</v>
      </c>
      <c r="D2845">
        <v>3087433</v>
      </c>
      <c r="E2845">
        <v>3088407</v>
      </c>
      <c r="F2845">
        <v>106</v>
      </c>
      <c r="G2845" t="s">
        <v>11276</v>
      </c>
      <c r="H2845">
        <v>0</v>
      </c>
      <c r="I2845" t="s">
        <v>14119</v>
      </c>
      <c r="S2845" t="str">
        <f t="shared" si="265"/>
        <v>prodigal_1_2</v>
      </c>
      <c r="T2845" t="str">
        <f t="shared" si="266"/>
        <v>prodigal_1_28</v>
      </c>
      <c r="U2845" t="str">
        <f t="shared" si="267"/>
        <v>prodigal_1_284</v>
      </c>
      <c r="V2845" t="str">
        <f t="shared" si="270"/>
        <v>prodigal_1_2842</v>
      </c>
      <c r="W2845" t="str">
        <f t="shared" si="268"/>
        <v>prodigal_1_2842;</v>
      </c>
      <c r="Z2845">
        <f>MATCH(S2845,Description!$A$2:$A$4489,0)</f>
        <v>1113</v>
      </c>
      <c r="AA2845">
        <f>MATCH(T2845,Description!$A$2:$A$4489,0)</f>
        <v>2003</v>
      </c>
      <c r="AB2845">
        <f>MATCH(U2845,Description!$A$2:$A$4489,0)</f>
        <v>2048</v>
      </c>
      <c r="AC2845">
        <f>MATCH(V2845,Description!$A$2:$A$4489,0)</f>
        <v>2051</v>
      </c>
      <c r="AD2845">
        <v>2051</v>
      </c>
      <c r="AE2845" t="str" cm="1">
        <f t="array" ref="AE2845">INDEX(Description!A$2:A$4489,Merged!$AD2845)</f>
        <v>prodigal_1_2842</v>
      </c>
      <c r="AF2845" t="str" cm="1">
        <f t="array" ref="AF2845">INDEX(Description!B$2:B$4489,Merged!$AD2845)</f>
        <v>Q08812</v>
      </c>
      <c r="AG2845" t="str" cm="1">
        <f t="array" ref="AG2845">INDEX(Description!C$2:C$4489,Merged!$AD2845)</f>
        <v>SYRM_RHIET</v>
      </c>
      <c r="AH2845" t="str" cm="1">
        <f t="array" ref="AH2845">INDEX(Description!D$2:D$4489,Merged!$AD2845)</f>
        <v>HTH-type_transcriptional_regulator_SyrM</v>
      </c>
      <c r="AI2845" t="str" cm="1">
        <f t="array" ref="AI2845">INDEX(Description!E$2:E$4489,Merged!$AD2845)</f>
        <v>syrM</v>
      </c>
      <c r="AJ2845" t="str">
        <f t="shared" si="269"/>
        <v>locus_tag=prodigal_1_2842;partial=00;start_type=ATG;rbs_motif=GGA/GAG/AGG;rbs_spacer=5-10bp;gc_cont=0.668;conf=100.00;score=106.03;cscore=101.30;sscore=4.73;rscore=0.72;uscore=-0.54;tscore=4.54;;Q08812;SYRM_RHIET;HTH-type_transcriptional_regulator_SyrM;syrM</v>
      </c>
    </row>
    <row r="2846" spans="1:36" x14ac:dyDescent="0.2">
      <c r="A2846" t="s">
        <v>11274</v>
      </c>
      <c r="B2846" t="s">
        <v>11275</v>
      </c>
      <c r="C2846" t="s">
        <v>4</v>
      </c>
      <c r="D2846">
        <v>3088583</v>
      </c>
      <c r="E2846">
        <v>3089356</v>
      </c>
      <c r="F2846">
        <v>50.2</v>
      </c>
      <c r="G2846" t="s">
        <v>11287</v>
      </c>
      <c r="H2846">
        <v>0</v>
      </c>
      <c r="I2846" t="s">
        <v>14120</v>
      </c>
      <c r="S2846" t="str">
        <f t="shared" si="265"/>
        <v>prodigal_1_2</v>
      </c>
      <c r="T2846" t="str">
        <f t="shared" si="266"/>
        <v>prodigal_1_28</v>
      </c>
      <c r="U2846" t="str">
        <f t="shared" si="267"/>
        <v>prodigal_1_284</v>
      </c>
      <c r="V2846" t="str">
        <f t="shared" si="270"/>
        <v>prodigal_1_2843</v>
      </c>
      <c r="W2846" t="str">
        <f t="shared" si="268"/>
        <v>prodigal_1_2843;</v>
      </c>
      <c r="Z2846">
        <f>MATCH(S2846,Description!$A$2:$A$4489,0)</f>
        <v>1113</v>
      </c>
      <c r="AA2846">
        <f>MATCH(T2846,Description!$A$2:$A$4489,0)</f>
        <v>2003</v>
      </c>
      <c r="AB2846">
        <f>MATCH(U2846,Description!$A$2:$A$4489,0)</f>
        <v>2048</v>
      </c>
      <c r="AC2846">
        <f>MATCH(V2846,Description!$A$2:$A$4489,0)</f>
        <v>2052</v>
      </c>
      <c r="AD2846">
        <v>2052</v>
      </c>
      <c r="AE2846" t="str" cm="1">
        <f t="array" ref="AE2846">INDEX(Description!A$2:A$4489,Merged!$AD2846)</f>
        <v>prodigal_1_2843</v>
      </c>
      <c r="AF2846" t="str" cm="1">
        <f t="array" ref="AF2846">INDEX(Description!B$2:B$4489,Merged!$AD2846)</f>
        <v>*</v>
      </c>
      <c r="AG2846" cm="1">
        <f t="array" ref="AG2846">INDEX(Description!C$2:C$4489,Merged!$AD2846)</f>
        <v>0</v>
      </c>
      <c r="AH2846" cm="1">
        <f t="array" ref="AH2846">INDEX(Description!D$2:D$4489,Merged!$AD2846)</f>
        <v>0</v>
      </c>
      <c r="AI2846" cm="1">
        <f t="array" ref="AI2846">INDEX(Description!E$2:E$4489,Merged!$AD2846)</f>
        <v>0</v>
      </c>
      <c r="AJ2846" t="str">
        <f t="shared" si="269"/>
        <v>locus_tag=prodigal_1_2843;partial=00;start_type=ATG;rbs_motif=GGA/GAG/AGG;rbs_spacer=5-10bp;gc_cont=0.689;conf=100.00;score=50.19;cscore=46.41;sscore=3.78;rscore=0.72;uscore=-1.48;tscore=4.54;;*;0;0;0</v>
      </c>
    </row>
    <row r="2847" spans="1:36" x14ac:dyDescent="0.2">
      <c r="A2847" t="s">
        <v>11274</v>
      </c>
      <c r="B2847" t="s">
        <v>11275</v>
      </c>
      <c r="C2847" t="s">
        <v>4</v>
      </c>
      <c r="D2847">
        <v>3089325</v>
      </c>
      <c r="E2847">
        <v>3089720</v>
      </c>
      <c r="F2847">
        <v>61.7</v>
      </c>
      <c r="G2847" t="s">
        <v>11287</v>
      </c>
      <c r="H2847">
        <v>0</v>
      </c>
      <c r="I2847" t="s">
        <v>14121</v>
      </c>
      <c r="S2847" t="str">
        <f t="shared" si="265"/>
        <v>prodigal_1_2</v>
      </c>
      <c r="T2847" t="str">
        <f t="shared" si="266"/>
        <v>prodigal_1_28</v>
      </c>
      <c r="U2847" t="str">
        <f t="shared" si="267"/>
        <v>prodigal_1_284</v>
      </c>
      <c r="V2847" t="str">
        <f t="shared" si="270"/>
        <v>prodigal_1_2844</v>
      </c>
      <c r="W2847" t="str">
        <f t="shared" si="268"/>
        <v>prodigal_1_2844;</v>
      </c>
      <c r="Z2847">
        <f>MATCH(S2847,Description!$A$2:$A$4489,0)</f>
        <v>1113</v>
      </c>
      <c r="AA2847">
        <f>MATCH(T2847,Description!$A$2:$A$4489,0)</f>
        <v>2003</v>
      </c>
      <c r="AB2847">
        <f>MATCH(U2847,Description!$A$2:$A$4489,0)</f>
        <v>2048</v>
      </c>
      <c r="AC2847">
        <f>MATCH(V2847,Description!$A$2:$A$4489,0)</f>
        <v>2053</v>
      </c>
      <c r="AD2847">
        <v>2053</v>
      </c>
      <c r="AE2847" t="str" cm="1">
        <f t="array" ref="AE2847">INDEX(Description!A$2:A$4489,Merged!$AD2847)</f>
        <v>prodigal_1_2844</v>
      </c>
      <c r="AF2847" t="str" cm="1">
        <f t="array" ref="AF2847">INDEX(Description!B$2:B$4489,Merged!$AD2847)</f>
        <v>P39071</v>
      </c>
      <c r="AG2847" t="str" cm="1">
        <f t="array" ref="AG2847">INDEX(Description!C$2:C$4489,Merged!$AD2847)</f>
        <v>DHBA_BACSU</v>
      </c>
      <c r="AH2847" t="str" cm="1">
        <f t="array" ref="AH2847">INDEX(Description!D$2:D$4489,Merged!$AD2847)</f>
        <v>2,3-dihydro-2,3-dihydroxybenzoate_dehydrogenase</v>
      </c>
      <c r="AI2847" t="str" cm="1">
        <f t="array" ref="AI2847">INDEX(Description!E$2:E$4489,Merged!$AD2847)</f>
        <v>dhbA</v>
      </c>
      <c r="AJ2847" t="str">
        <f t="shared" si="269"/>
        <v>locus_tag=prodigal_1_2844;partial=00;start_type=ATG;rbs_motif=None;rbs_spacer=None;gc_cont=0.712;conf=100.00;score=67.74;cscore=61.91;sscore=5.84;rscore=-3.31;uscore=-1.44;tscore=4.54;;P39071;DHBA_BACSU;2,3-dihydro-2,3-dihydroxybenzoate_dehydrogenase;dhbA</v>
      </c>
    </row>
    <row r="2848" spans="1:36" x14ac:dyDescent="0.2">
      <c r="A2848" t="s">
        <v>11274</v>
      </c>
      <c r="B2848" t="s">
        <v>11275</v>
      </c>
      <c r="C2848" t="s">
        <v>4</v>
      </c>
      <c r="D2848">
        <v>3089717</v>
      </c>
      <c r="E2848">
        <v>3089947</v>
      </c>
      <c r="F2848">
        <v>32.5</v>
      </c>
      <c r="G2848" t="s">
        <v>11287</v>
      </c>
      <c r="H2848">
        <v>0</v>
      </c>
      <c r="I2848" t="s">
        <v>14122</v>
      </c>
      <c r="S2848" t="str">
        <f t="shared" si="265"/>
        <v>prodigal_1_2</v>
      </c>
      <c r="T2848" t="str">
        <f t="shared" si="266"/>
        <v>prodigal_1_28</v>
      </c>
      <c r="U2848" t="str">
        <f t="shared" si="267"/>
        <v>prodigal_1_284</v>
      </c>
      <c r="V2848" t="str">
        <f t="shared" si="270"/>
        <v>prodigal_1_2845</v>
      </c>
      <c r="W2848" t="str">
        <f t="shared" si="268"/>
        <v>prodigal_1_2845;</v>
      </c>
      <c r="Z2848">
        <f>MATCH(S2848,Description!$A$2:$A$4489,0)</f>
        <v>1113</v>
      </c>
      <c r="AA2848">
        <f>MATCH(T2848,Description!$A$2:$A$4489,0)</f>
        <v>2003</v>
      </c>
      <c r="AB2848">
        <f>MATCH(U2848,Description!$A$2:$A$4489,0)</f>
        <v>2048</v>
      </c>
      <c r="AC2848">
        <f>MATCH(V2848,Description!$A$2:$A$4489,0)</f>
        <v>2054</v>
      </c>
      <c r="AD2848">
        <v>2054</v>
      </c>
      <c r="AE2848" t="str" cm="1">
        <f t="array" ref="AE2848">INDEX(Description!A$2:A$4489,Merged!$AD2848)</f>
        <v>prodigal_1_2845</v>
      </c>
      <c r="AF2848" t="str" cm="1">
        <f t="array" ref="AF2848">INDEX(Description!B$2:B$4489,Merged!$AD2848)</f>
        <v>*</v>
      </c>
      <c r="AG2848" cm="1">
        <f t="array" ref="AG2848">INDEX(Description!C$2:C$4489,Merged!$AD2848)</f>
        <v>0</v>
      </c>
      <c r="AH2848" cm="1">
        <f t="array" ref="AH2848">INDEX(Description!D$2:D$4489,Merged!$AD2848)</f>
        <v>0</v>
      </c>
      <c r="AI2848" cm="1">
        <f t="array" ref="AI2848">INDEX(Description!E$2:E$4489,Merged!$AD2848)</f>
        <v>0</v>
      </c>
      <c r="AJ2848" t="str">
        <f t="shared" si="269"/>
        <v>locus_tag=prodigal_1_2845;partial=00;start_type=ATG;rbs_motif=GGAG/GAGG;rbs_spacer=5-10bp;gc_cont=0.732;conf=99.96;score=33.77;cscore=19.48;sscore=14.29;rscore=8.10;uscore=0.75;tscore=4.14;;*;0;0;0</v>
      </c>
    </row>
    <row r="2849" spans="1:36" x14ac:dyDescent="0.2">
      <c r="A2849" t="s">
        <v>11274</v>
      </c>
      <c r="B2849" t="s">
        <v>11275</v>
      </c>
      <c r="C2849" t="s">
        <v>4</v>
      </c>
      <c r="D2849">
        <v>3089944</v>
      </c>
      <c r="E2849">
        <v>3091203</v>
      </c>
      <c r="F2849">
        <v>231.8</v>
      </c>
      <c r="G2849" t="s">
        <v>11287</v>
      </c>
      <c r="H2849">
        <v>0</v>
      </c>
      <c r="I2849" t="s">
        <v>14123</v>
      </c>
      <c r="S2849" t="str">
        <f t="shared" si="265"/>
        <v>prodigal_1_2</v>
      </c>
      <c r="T2849" t="str">
        <f t="shared" si="266"/>
        <v>prodigal_1_28</v>
      </c>
      <c r="U2849" t="str">
        <f t="shared" si="267"/>
        <v>prodigal_1_284</v>
      </c>
      <c r="V2849" t="str">
        <f t="shared" si="270"/>
        <v>prodigal_1_2846</v>
      </c>
      <c r="W2849" t="str">
        <f t="shared" si="268"/>
        <v>prodigal_1_2846;</v>
      </c>
      <c r="Z2849">
        <f>MATCH(S2849,Description!$A$2:$A$4489,0)</f>
        <v>1113</v>
      </c>
      <c r="AA2849">
        <f>MATCH(T2849,Description!$A$2:$A$4489,0)</f>
        <v>2003</v>
      </c>
      <c r="AB2849">
        <f>MATCH(U2849,Description!$A$2:$A$4489,0)</f>
        <v>2048</v>
      </c>
      <c r="AC2849">
        <f>MATCH(V2849,Description!$A$2:$A$4489,0)</f>
        <v>2055</v>
      </c>
      <c r="AD2849">
        <v>2055</v>
      </c>
      <c r="AE2849" t="str" cm="1">
        <f t="array" ref="AE2849">INDEX(Description!A$2:A$4489,Merged!$AD2849)</f>
        <v>prodigal_1_2846</v>
      </c>
      <c r="AF2849" t="str" cm="1">
        <f t="array" ref="AF2849">INDEX(Description!B$2:B$4489,Merged!$AD2849)</f>
        <v>Q57RY1</v>
      </c>
      <c r="AG2849" t="str" cm="1">
        <f t="array" ref="AG2849">INDEX(Description!C$2:C$4489,Merged!$AD2849)</f>
        <v>ENTS_SALCH</v>
      </c>
      <c r="AH2849" t="str" cm="1">
        <f t="array" ref="AH2849">INDEX(Description!D$2:D$4489,Merged!$AD2849)</f>
        <v>Enterobactin_exporter_EntS</v>
      </c>
      <c r="AI2849" t="str" cm="1">
        <f t="array" ref="AI2849">INDEX(Description!E$2:E$4489,Merged!$AD2849)</f>
        <v>entS</v>
      </c>
      <c r="AJ2849" t="str">
        <f t="shared" si="269"/>
        <v>locus_tag=prodigal_1_2846;partial=00;start_type=ATG;rbs_motif=GGA/GAG/AGG;rbs_spacer=11-12bp;gc_cont=0.704;conf=99.99;score=231.12;cscore=227.73;sscore=3.39;rscore=-1.51;uscore=1.01;tscore=4.54;;Q57RY1;ENTS_SALCH;Enterobactin_exporter_EntS;entS</v>
      </c>
    </row>
    <row r="2850" spans="1:36" x14ac:dyDescent="0.2">
      <c r="A2850" t="s">
        <v>11274</v>
      </c>
      <c r="B2850" t="s">
        <v>11275</v>
      </c>
      <c r="C2850" t="s">
        <v>4</v>
      </c>
      <c r="D2850">
        <v>3091522</v>
      </c>
      <c r="E2850">
        <v>3092280</v>
      </c>
      <c r="F2850">
        <v>148.30000000000001</v>
      </c>
      <c r="G2850" t="s">
        <v>11287</v>
      </c>
      <c r="H2850">
        <v>0</v>
      </c>
      <c r="I2850" t="s">
        <v>14124</v>
      </c>
      <c r="S2850" t="str">
        <f t="shared" si="265"/>
        <v>prodigal_1_2</v>
      </c>
      <c r="T2850" t="str">
        <f t="shared" si="266"/>
        <v>prodigal_1_28</v>
      </c>
      <c r="U2850" t="str">
        <f t="shared" si="267"/>
        <v>prodigal_1_284</v>
      </c>
      <c r="V2850" t="str">
        <f t="shared" si="270"/>
        <v>prodigal_1_2847</v>
      </c>
      <c r="W2850" t="str">
        <f t="shared" si="268"/>
        <v>prodigal_1_2847;</v>
      </c>
      <c r="Z2850">
        <f>MATCH(S2850,Description!$A$2:$A$4489,0)</f>
        <v>1113</v>
      </c>
      <c r="AA2850">
        <f>MATCH(T2850,Description!$A$2:$A$4489,0)</f>
        <v>2003</v>
      </c>
      <c r="AB2850">
        <f>MATCH(U2850,Description!$A$2:$A$4489,0)</f>
        <v>2048</v>
      </c>
      <c r="AC2850">
        <f>MATCH(V2850,Description!$A$2:$A$4489,0)</f>
        <v>2056</v>
      </c>
      <c r="AD2850">
        <v>2056</v>
      </c>
      <c r="AE2850" t="str" cm="1">
        <f t="array" ref="AE2850">INDEX(Description!A$2:A$4489,Merged!$AD2850)</f>
        <v>prodigal_1_2847</v>
      </c>
      <c r="AF2850" t="str" cm="1">
        <f t="array" ref="AF2850">INDEX(Description!B$2:B$4489,Merged!$AD2850)</f>
        <v>P94420</v>
      </c>
      <c r="AG2850" t="str" cm="1">
        <f t="array" ref="AG2850">INDEX(Description!C$2:C$4489,Merged!$AD2850)</f>
        <v>YCLP_BACSU</v>
      </c>
      <c r="AH2850" t="str" cm="1">
        <f t="array" ref="AH2850">INDEX(Description!D$2:D$4489,Merged!$AD2850)</f>
        <v>Petrobactin_import_ATP-binding_protein_YclP</v>
      </c>
      <c r="AI2850" t="str" cm="1">
        <f t="array" ref="AI2850">INDEX(Description!E$2:E$4489,Merged!$AD2850)</f>
        <v>yclP</v>
      </c>
      <c r="AJ2850" t="str">
        <f t="shared" si="269"/>
        <v>locus_tag=prodigal_1_2847;partial=00;start_type=GTG;rbs_motif=AGGAG;rbs_spacer=5-10bp;gc_cont=0.671;conf=100.00;score=149.58;cscore=136.28;sscore=13.31;rscore=15.89;uscore=4.25;tscore=-8.13;;P94420;YCLP_BACSU;Petrobactin_import_ATP-binding_protein_YclP;yclP</v>
      </c>
    </row>
    <row r="2851" spans="1:36" x14ac:dyDescent="0.2">
      <c r="A2851" t="s">
        <v>11274</v>
      </c>
      <c r="B2851" t="s">
        <v>11275</v>
      </c>
      <c r="C2851" t="s">
        <v>4</v>
      </c>
      <c r="D2851">
        <v>3092277</v>
      </c>
      <c r="E2851">
        <v>3093242</v>
      </c>
      <c r="F2851">
        <v>165.9</v>
      </c>
      <c r="G2851" t="s">
        <v>11287</v>
      </c>
      <c r="H2851">
        <v>0</v>
      </c>
      <c r="I2851" t="s">
        <v>14125</v>
      </c>
      <c r="S2851" t="str">
        <f t="shared" si="265"/>
        <v>prodigal_1_2</v>
      </c>
      <c r="T2851" t="str">
        <f t="shared" si="266"/>
        <v>prodigal_1_28</v>
      </c>
      <c r="U2851" t="str">
        <f t="shared" si="267"/>
        <v>prodigal_1_284</v>
      </c>
      <c r="V2851" t="str">
        <f t="shared" si="270"/>
        <v>prodigal_1_2848</v>
      </c>
      <c r="W2851" t="str">
        <f t="shared" si="268"/>
        <v>prodigal_1_2848;</v>
      </c>
      <c r="Z2851">
        <f>MATCH(S2851,Description!$A$2:$A$4489,0)</f>
        <v>1113</v>
      </c>
      <c r="AA2851">
        <f>MATCH(T2851,Description!$A$2:$A$4489,0)</f>
        <v>2003</v>
      </c>
      <c r="AB2851">
        <f>MATCH(U2851,Description!$A$2:$A$4489,0)</f>
        <v>2048</v>
      </c>
      <c r="AC2851">
        <f>MATCH(V2851,Description!$A$2:$A$4489,0)</f>
        <v>2057</v>
      </c>
      <c r="AD2851">
        <v>2057</v>
      </c>
      <c r="AE2851" t="str" cm="1">
        <f t="array" ref="AE2851">INDEX(Description!A$2:A$4489,Merged!$AD2851)</f>
        <v>prodigal_1_2848</v>
      </c>
      <c r="AF2851" t="str" cm="1">
        <f t="array" ref="AF2851">INDEX(Description!B$2:B$4489,Merged!$AD2851)</f>
        <v>P94419</v>
      </c>
      <c r="AG2851" t="str" cm="1">
        <f t="array" ref="AG2851">INDEX(Description!C$2:C$4489,Merged!$AD2851)</f>
        <v>YCLO_BACSU</v>
      </c>
      <c r="AH2851" t="str" cm="1">
        <f t="array" ref="AH2851">INDEX(Description!D$2:D$4489,Merged!$AD2851)</f>
        <v>Petrobactin_import_system_permease_protein_YclO</v>
      </c>
      <c r="AI2851" t="str" cm="1">
        <f t="array" ref="AI2851">INDEX(Description!E$2:E$4489,Merged!$AD2851)</f>
        <v>yclO</v>
      </c>
      <c r="AJ2851" t="str">
        <f t="shared" si="269"/>
        <v>locus_tag=prodigal_1_2848;partial=00;start_type=TTG;rbs_motif=GGA/GAG/AGG;rbs_spacer=5-10bp;gc_cont=0.696;conf=100.00;score=165.94;cscore=174.17;sscore=-8.23;rscore=0.72;uscore=2.64;tscore=-11.60;;P94419;YCLO_BACSU;Petrobactin_import_system_permease_protein_YclO;yclO</v>
      </c>
    </row>
    <row r="2852" spans="1:36" x14ac:dyDescent="0.2">
      <c r="A2852" t="s">
        <v>11274</v>
      </c>
      <c r="B2852" t="s">
        <v>11275</v>
      </c>
      <c r="C2852" t="s">
        <v>4</v>
      </c>
      <c r="D2852">
        <v>3093391</v>
      </c>
      <c r="E2852">
        <v>3094254</v>
      </c>
      <c r="F2852">
        <v>133</v>
      </c>
      <c r="G2852" t="s">
        <v>11287</v>
      </c>
      <c r="H2852">
        <v>0</v>
      </c>
      <c r="I2852" t="s">
        <v>14126</v>
      </c>
      <c r="S2852" t="str">
        <f t="shared" si="265"/>
        <v>prodigal_1_2</v>
      </c>
      <c r="T2852" t="str">
        <f t="shared" si="266"/>
        <v>prodigal_1_28</v>
      </c>
      <c r="U2852" t="str">
        <f t="shared" si="267"/>
        <v>prodigal_1_284</v>
      </c>
      <c r="V2852" t="str">
        <f t="shared" si="270"/>
        <v>prodigal_1_2849</v>
      </c>
      <c r="W2852" t="str">
        <f t="shared" si="268"/>
        <v>prodigal_1_2849;</v>
      </c>
      <c r="Z2852">
        <f>MATCH(S2852,Description!$A$2:$A$4489,0)</f>
        <v>1113</v>
      </c>
      <c r="AA2852">
        <f>MATCH(T2852,Description!$A$2:$A$4489,0)</f>
        <v>2003</v>
      </c>
      <c r="AB2852">
        <f>MATCH(U2852,Description!$A$2:$A$4489,0)</f>
        <v>2048</v>
      </c>
      <c r="AC2852">
        <f>MATCH(V2852,Description!$A$2:$A$4489,0)</f>
        <v>2058</v>
      </c>
      <c r="AD2852">
        <v>2058</v>
      </c>
      <c r="AE2852" t="str" cm="1">
        <f t="array" ref="AE2852">INDEX(Description!A$2:A$4489,Merged!$AD2852)</f>
        <v>prodigal_1_2849</v>
      </c>
      <c r="AF2852" t="str" cm="1">
        <f t="array" ref="AF2852">INDEX(Description!B$2:B$4489,Merged!$AD2852)</f>
        <v>P94418</v>
      </c>
      <c r="AG2852" t="str" cm="1">
        <f t="array" ref="AG2852">INDEX(Description!C$2:C$4489,Merged!$AD2852)</f>
        <v>YCLN_BACSU</v>
      </c>
      <c r="AH2852" t="str" cm="1">
        <f t="array" ref="AH2852">INDEX(Description!D$2:D$4489,Merged!$AD2852)</f>
        <v>Petrobactin_import_system_permease_protein_YclN</v>
      </c>
      <c r="AI2852" t="str" cm="1">
        <f t="array" ref="AI2852">INDEX(Description!E$2:E$4489,Merged!$AD2852)</f>
        <v>yclN</v>
      </c>
      <c r="AJ2852" t="str">
        <f t="shared" si="269"/>
        <v>locus_tag=prodigal_1_2849;partial=00;start_type=ATG;rbs_motif=None;rbs_spacer=None;gc_cont=0.705;conf=100.00;score=134.21;cscore=131.88;sscore=2.33;rscore=-3.31;uscore=-0.16;tscore=4.54;;P94418;YCLN_BACSU;Petrobactin_import_system_permease_protein_YclN;yclN</v>
      </c>
    </row>
    <row r="2853" spans="1:36" x14ac:dyDescent="0.2">
      <c r="A2853" t="s">
        <v>11274</v>
      </c>
      <c r="B2853" t="s">
        <v>11275</v>
      </c>
      <c r="C2853" t="s">
        <v>4</v>
      </c>
      <c r="D2853">
        <v>3094257</v>
      </c>
      <c r="E2853">
        <v>3095234</v>
      </c>
      <c r="F2853">
        <v>174.3</v>
      </c>
      <c r="G2853" t="s">
        <v>11287</v>
      </c>
      <c r="H2853">
        <v>0</v>
      </c>
      <c r="I2853" t="s">
        <v>14127</v>
      </c>
      <c r="S2853" t="str">
        <f t="shared" si="265"/>
        <v>prodigal_1_2</v>
      </c>
      <c r="T2853" t="str">
        <f t="shared" si="266"/>
        <v>prodigal_1_28</v>
      </c>
      <c r="U2853" t="str">
        <f t="shared" si="267"/>
        <v>prodigal_1_285</v>
      </c>
      <c r="V2853" t="str">
        <f t="shared" si="270"/>
        <v>prodigal_1_2850</v>
      </c>
      <c r="W2853" t="str">
        <f t="shared" si="268"/>
        <v>prodigal_1_2850;</v>
      </c>
      <c r="Z2853">
        <f>MATCH(S2853,Description!$A$2:$A$4489,0)</f>
        <v>1113</v>
      </c>
      <c r="AA2853">
        <f>MATCH(T2853,Description!$A$2:$A$4489,0)</f>
        <v>2003</v>
      </c>
      <c r="AB2853">
        <f>MATCH(U2853,Description!$A$2:$A$4489,0)</f>
        <v>2059</v>
      </c>
      <c r="AC2853">
        <f>MATCH(V2853,Description!$A$2:$A$4489,0)</f>
        <v>2060</v>
      </c>
      <c r="AD2853">
        <v>2060</v>
      </c>
      <c r="AE2853" t="str" cm="1">
        <f t="array" ref="AE2853">INDEX(Description!A$2:A$4489,Merged!$AD2853)</f>
        <v>prodigal_1_2850</v>
      </c>
      <c r="AF2853" t="str" cm="1">
        <f t="array" ref="AF2853">INDEX(Description!B$2:B$4489,Merged!$AD2853)</f>
        <v>P94421</v>
      </c>
      <c r="AG2853" t="str" cm="1">
        <f t="array" ref="AG2853">INDEX(Description!C$2:C$4489,Merged!$AD2853)</f>
        <v>YCLQ_BACSU</v>
      </c>
      <c r="AH2853" t="str" cm="1">
        <f t="array" ref="AH2853">INDEX(Description!D$2:D$4489,Merged!$AD2853)</f>
        <v>Petrobactin-binding_protein_YclQ</v>
      </c>
      <c r="AI2853" t="str" cm="1">
        <f t="array" ref="AI2853">INDEX(Description!E$2:E$4489,Merged!$AD2853)</f>
        <v>yclQ</v>
      </c>
      <c r="AJ2853" t="str">
        <f t="shared" si="269"/>
        <v>locus_tag=prodigal_1_2850;partial=00;start_type=GTG;rbs_motif=AGGAG;rbs_spacer=5-10bp;gc_cont=0.698;conf=100.00;score=174.32;cscore=165.42;sscore=8.90;rscore=15.89;uscore=1.14;tscore=-8.13;;P94421;YCLQ_BACSU;Petrobactin-binding_protein_YclQ;yclQ</v>
      </c>
    </row>
    <row r="2854" spans="1:36" x14ac:dyDescent="0.2">
      <c r="A2854" t="s">
        <v>11274</v>
      </c>
      <c r="B2854" t="s">
        <v>11275</v>
      </c>
      <c r="C2854" t="s">
        <v>4</v>
      </c>
      <c r="D2854">
        <v>3095378</v>
      </c>
      <c r="E2854">
        <v>3096244</v>
      </c>
      <c r="F2854">
        <v>140.4</v>
      </c>
      <c r="G2854" t="s">
        <v>11287</v>
      </c>
      <c r="H2854">
        <v>0</v>
      </c>
      <c r="I2854" t="s">
        <v>14128</v>
      </c>
      <c r="S2854" t="str">
        <f t="shared" si="265"/>
        <v>prodigal_1_2</v>
      </c>
      <c r="T2854" t="str">
        <f t="shared" si="266"/>
        <v>prodigal_1_28</v>
      </c>
      <c r="U2854" t="str">
        <f t="shared" si="267"/>
        <v>prodigal_1_285</v>
      </c>
      <c r="V2854" t="str">
        <f t="shared" si="270"/>
        <v>prodigal_1_2851</v>
      </c>
      <c r="W2854" t="str">
        <f t="shared" si="268"/>
        <v>prodigal_1_2851;</v>
      </c>
      <c r="Z2854">
        <f>MATCH(S2854,Description!$A$2:$A$4489,0)</f>
        <v>1113</v>
      </c>
      <c r="AA2854">
        <f>MATCH(T2854,Description!$A$2:$A$4489,0)</f>
        <v>2003</v>
      </c>
      <c r="AB2854">
        <f>MATCH(U2854,Description!$A$2:$A$4489,0)</f>
        <v>2059</v>
      </c>
      <c r="AC2854">
        <f>MATCH(V2854,Description!$A$2:$A$4489,0)</f>
        <v>2061</v>
      </c>
      <c r="AD2854">
        <v>2061</v>
      </c>
      <c r="AE2854" t="str" cm="1">
        <f t="array" ref="AE2854">INDEX(Description!A$2:A$4489,Merged!$AD2854)</f>
        <v>prodigal_1_2851</v>
      </c>
      <c r="AF2854" t="str" cm="1">
        <f t="array" ref="AF2854">INDEX(Description!B$2:B$4489,Merged!$AD2854)</f>
        <v>*</v>
      </c>
      <c r="AG2854" cm="1">
        <f t="array" ref="AG2854">INDEX(Description!C$2:C$4489,Merged!$AD2854)</f>
        <v>0</v>
      </c>
      <c r="AH2854" cm="1">
        <f t="array" ref="AH2854">INDEX(Description!D$2:D$4489,Merged!$AD2854)</f>
        <v>0</v>
      </c>
      <c r="AI2854" cm="1">
        <f t="array" ref="AI2854">INDEX(Description!E$2:E$4489,Merged!$AD2854)</f>
        <v>0</v>
      </c>
      <c r="AJ2854" t="str">
        <f t="shared" si="269"/>
        <v>locus_tag=prodigal_1_2851;partial=00;start_type=ATG;rbs_motif=None;rbs_spacer=None;gc_cont=0.638;conf=100.00;score=139.72;cscore=134.43;sscore=5.29;rscore=-3.31;uscore=4.71;tscore=4.54;;*;0;0;0</v>
      </c>
    </row>
    <row r="2855" spans="1:36" x14ac:dyDescent="0.2">
      <c r="A2855" t="s">
        <v>11274</v>
      </c>
      <c r="B2855" t="s">
        <v>11275</v>
      </c>
      <c r="C2855" t="s">
        <v>4</v>
      </c>
      <c r="D2855">
        <v>3096441</v>
      </c>
      <c r="E2855">
        <v>3098264</v>
      </c>
      <c r="F2855">
        <v>377.5</v>
      </c>
      <c r="G2855" t="s">
        <v>11276</v>
      </c>
      <c r="H2855">
        <v>0</v>
      </c>
      <c r="I2855" t="s">
        <v>14129</v>
      </c>
      <c r="S2855" t="str">
        <f t="shared" si="265"/>
        <v>prodigal_1_2</v>
      </c>
      <c r="T2855" t="str">
        <f t="shared" si="266"/>
        <v>prodigal_1_28</v>
      </c>
      <c r="U2855" t="str">
        <f t="shared" si="267"/>
        <v>prodigal_1_285</v>
      </c>
      <c r="V2855" t="str">
        <f t="shared" si="270"/>
        <v>prodigal_1_2852</v>
      </c>
      <c r="W2855" t="str">
        <f t="shared" si="268"/>
        <v>prodigal_1_2852;</v>
      </c>
      <c r="Z2855">
        <f>MATCH(S2855,Description!$A$2:$A$4489,0)</f>
        <v>1113</v>
      </c>
      <c r="AA2855">
        <f>MATCH(T2855,Description!$A$2:$A$4489,0)</f>
        <v>2003</v>
      </c>
      <c r="AB2855">
        <f>MATCH(U2855,Description!$A$2:$A$4489,0)</f>
        <v>2059</v>
      </c>
      <c r="AC2855">
        <f>MATCH(V2855,Description!$A$2:$A$4489,0)</f>
        <v>2062</v>
      </c>
      <c r="AD2855">
        <v>2062</v>
      </c>
      <c r="AE2855" t="str" cm="1">
        <f t="array" ref="AE2855">INDEX(Description!A$2:A$4489,Merged!$AD2855)</f>
        <v>prodigal_1_2852</v>
      </c>
      <c r="AF2855" t="str" cm="1">
        <f t="array" ref="AF2855">INDEX(Description!B$2:B$4489,Merged!$AD2855)</f>
        <v>Q47162</v>
      </c>
      <c r="AG2855" t="str" cm="1">
        <f t="array" ref="AG2855">INDEX(Description!C$2:C$4489,Merged!$AD2855)</f>
        <v>FCT_DICD3</v>
      </c>
      <c r="AH2855" t="str" cm="1">
        <f t="array" ref="AH2855">INDEX(Description!D$2:D$4489,Merged!$AD2855)</f>
        <v>Ferrichrysobactin_receptor</v>
      </c>
      <c r="AI2855" t="str" cm="1">
        <f t="array" ref="AI2855">INDEX(Description!E$2:E$4489,Merged!$AD2855)</f>
        <v>fct</v>
      </c>
      <c r="AJ2855" t="str">
        <f t="shared" si="269"/>
        <v>locus_tag=prodigal_1_2852;partial=00;start_type=ATG;rbs_motif=GGA/GAG/AGG;rbs_spacer=5-10bp;gc_cont=0.632;conf=99.99;score=377.50;cscore=373.21;sscore=4.29;rscore=0.72;uscore=-0.97;tscore=4.54;;Q47162;FCT_DICD3;Ferrichrysobactin_receptor;fct</v>
      </c>
    </row>
    <row r="2856" spans="1:36" x14ac:dyDescent="0.2">
      <c r="A2856" t="s">
        <v>11274</v>
      </c>
      <c r="B2856" t="s">
        <v>11275</v>
      </c>
      <c r="C2856" t="s">
        <v>4</v>
      </c>
      <c r="D2856">
        <v>3098336</v>
      </c>
      <c r="E2856">
        <v>3098650</v>
      </c>
      <c r="F2856">
        <v>48.3</v>
      </c>
      <c r="G2856" t="s">
        <v>11276</v>
      </c>
      <c r="H2856">
        <v>0</v>
      </c>
      <c r="I2856" t="s">
        <v>14130</v>
      </c>
      <c r="S2856" t="str">
        <f t="shared" si="265"/>
        <v>prodigal_1_2</v>
      </c>
      <c r="T2856" t="str">
        <f t="shared" si="266"/>
        <v>prodigal_1_28</v>
      </c>
      <c r="U2856" t="str">
        <f t="shared" si="267"/>
        <v>prodigal_1_285</v>
      </c>
      <c r="V2856" t="str">
        <f t="shared" si="270"/>
        <v>prodigal_1_2853</v>
      </c>
      <c r="W2856" t="str">
        <f t="shared" si="268"/>
        <v>prodigal_1_2853;</v>
      </c>
      <c r="Z2856">
        <f>MATCH(S2856,Description!$A$2:$A$4489,0)</f>
        <v>1113</v>
      </c>
      <c r="AA2856">
        <f>MATCH(T2856,Description!$A$2:$A$4489,0)</f>
        <v>2003</v>
      </c>
      <c r="AB2856">
        <f>MATCH(U2856,Description!$A$2:$A$4489,0)</f>
        <v>2059</v>
      </c>
      <c r="AC2856">
        <f>MATCH(V2856,Description!$A$2:$A$4489,0)</f>
        <v>2063</v>
      </c>
      <c r="AD2856">
        <v>2063</v>
      </c>
      <c r="AE2856" t="str" cm="1">
        <f t="array" ref="AE2856">INDEX(Description!A$2:A$4489,Merged!$AD2856)</f>
        <v>prodigal_1_2853</v>
      </c>
      <c r="AF2856" t="str" cm="1">
        <f t="array" ref="AF2856">INDEX(Description!B$2:B$4489,Merged!$AD2856)</f>
        <v>Q47162</v>
      </c>
      <c r="AG2856" t="str" cm="1">
        <f t="array" ref="AG2856">INDEX(Description!C$2:C$4489,Merged!$AD2856)</f>
        <v>FCT_DICD3</v>
      </c>
      <c r="AH2856" t="str" cm="1">
        <f t="array" ref="AH2856">INDEX(Description!D$2:D$4489,Merged!$AD2856)</f>
        <v>Ferrichrysobactin_receptor</v>
      </c>
      <c r="AI2856" t="str" cm="1">
        <f t="array" ref="AI2856">INDEX(Description!E$2:E$4489,Merged!$AD2856)</f>
        <v>fct</v>
      </c>
      <c r="AJ2856" t="str">
        <f t="shared" si="269"/>
        <v>locus_tag=prodigal_1_2853;partial=00;start_type=ATG;rbs_motif=None;rbs_spacer=None;gc_cont=0.575;conf=100.00;score=48.34;cscore=47.50;sscore=0.83;rscore=-3.31;uscore=-0.40;tscore=4.54;;Q47162;FCT_DICD3;Ferrichrysobactin_receptor;fct</v>
      </c>
    </row>
    <row r="2857" spans="1:36" x14ac:dyDescent="0.2">
      <c r="A2857" t="s">
        <v>11274</v>
      </c>
      <c r="B2857" t="s">
        <v>11275</v>
      </c>
      <c r="C2857" t="s">
        <v>4</v>
      </c>
      <c r="D2857">
        <v>3098634</v>
      </c>
      <c r="E2857">
        <v>3098777</v>
      </c>
      <c r="F2857">
        <v>1.5</v>
      </c>
      <c r="G2857" t="s">
        <v>11287</v>
      </c>
      <c r="H2857">
        <v>0</v>
      </c>
      <c r="I2857" t="s">
        <v>14131</v>
      </c>
      <c r="S2857" t="str">
        <f t="shared" si="265"/>
        <v>prodigal_1_2</v>
      </c>
      <c r="T2857" t="str">
        <f t="shared" si="266"/>
        <v>prodigal_1_28</v>
      </c>
      <c r="U2857" t="str">
        <f t="shared" si="267"/>
        <v>prodigal_1_285</v>
      </c>
      <c r="V2857" t="str">
        <f t="shared" si="270"/>
        <v>prodigal_1_2854</v>
      </c>
      <c r="W2857" t="str">
        <f t="shared" si="268"/>
        <v>prodigal_1_2854;</v>
      </c>
      <c r="Z2857">
        <f>MATCH(S2857,Description!$A$2:$A$4489,0)</f>
        <v>1113</v>
      </c>
      <c r="AA2857">
        <f>MATCH(T2857,Description!$A$2:$A$4489,0)</f>
        <v>2003</v>
      </c>
      <c r="AB2857">
        <f>MATCH(U2857,Description!$A$2:$A$4489,0)</f>
        <v>2059</v>
      </c>
      <c r="AC2857">
        <f>MATCH(V2857,Description!$A$2:$A$4489,0)</f>
        <v>2064</v>
      </c>
      <c r="AD2857">
        <v>2064</v>
      </c>
      <c r="AE2857" t="str" cm="1">
        <f t="array" ref="AE2857">INDEX(Description!A$2:A$4489,Merged!$AD2857)</f>
        <v>prodigal_1_2854</v>
      </c>
      <c r="AF2857" t="str" cm="1">
        <f t="array" ref="AF2857">INDEX(Description!B$2:B$4489,Merged!$AD2857)</f>
        <v>*</v>
      </c>
      <c r="AG2857" cm="1">
        <f t="array" ref="AG2857">INDEX(Description!C$2:C$4489,Merged!$AD2857)</f>
        <v>0</v>
      </c>
      <c r="AH2857" cm="1">
        <f t="array" ref="AH2857">INDEX(Description!D$2:D$4489,Merged!$AD2857)</f>
        <v>0</v>
      </c>
      <c r="AI2857" cm="1">
        <f t="array" ref="AI2857">INDEX(Description!E$2:E$4489,Merged!$AD2857)</f>
        <v>0</v>
      </c>
      <c r="AJ2857" t="str">
        <f t="shared" si="269"/>
        <v>locus_tag=prodigal_1_2854;partial=00;start_type=ATG;rbs_motif=GGAG/GAGG;rbs_spacer=5-10bp;gc_cont=0.667;conf=54.97;score=0.87;cscore=-3.34;sscore=4.20;rscore=5.01;uscore=-2.22;tscore=2.56;;*;0;0;0</v>
      </c>
    </row>
    <row r="2858" spans="1:36" x14ac:dyDescent="0.2">
      <c r="A2858" t="s">
        <v>11274</v>
      </c>
      <c r="B2858" t="s">
        <v>11275</v>
      </c>
      <c r="C2858" t="s">
        <v>4</v>
      </c>
      <c r="D2858">
        <v>3099376</v>
      </c>
      <c r="E2858">
        <v>3099669</v>
      </c>
      <c r="F2858">
        <v>28.7</v>
      </c>
      <c r="G2858" t="s">
        <v>11276</v>
      </c>
      <c r="H2858">
        <v>0</v>
      </c>
      <c r="I2858" t="s">
        <v>14132</v>
      </c>
      <c r="S2858" t="str">
        <f t="shared" si="265"/>
        <v>prodigal_1_2</v>
      </c>
      <c r="T2858" t="str">
        <f t="shared" si="266"/>
        <v>prodigal_1_28</v>
      </c>
      <c r="U2858" t="str">
        <f t="shared" si="267"/>
        <v>prodigal_1_285</v>
      </c>
      <c r="V2858" t="str">
        <f t="shared" si="270"/>
        <v>prodigal_1_2855</v>
      </c>
      <c r="W2858" t="str">
        <f t="shared" si="268"/>
        <v>prodigal_1_2855;</v>
      </c>
      <c r="Z2858">
        <f>MATCH(S2858,Description!$A$2:$A$4489,0)</f>
        <v>1113</v>
      </c>
      <c r="AA2858">
        <f>MATCH(T2858,Description!$A$2:$A$4489,0)</f>
        <v>2003</v>
      </c>
      <c r="AB2858">
        <f>MATCH(U2858,Description!$A$2:$A$4489,0)</f>
        <v>2059</v>
      </c>
      <c r="AC2858">
        <f>MATCH(V2858,Description!$A$2:$A$4489,0)</f>
        <v>2065</v>
      </c>
      <c r="AD2858">
        <v>2065</v>
      </c>
      <c r="AE2858" t="str" cm="1">
        <f t="array" ref="AE2858">INDEX(Description!A$2:A$4489,Merged!$AD2858)</f>
        <v>prodigal_1_2855</v>
      </c>
      <c r="AF2858" t="str" cm="1">
        <f t="array" ref="AF2858">INDEX(Description!B$2:B$4489,Merged!$AD2858)</f>
        <v>*</v>
      </c>
      <c r="AG2858" cm="1">
        <f t="array" ref="AG2858">INDEX(Description!C$2:C$4489,Merged!$AD2858)</f>
        <v>0</v>
      </c>
      <c r="AH2858" cm="1">
        <f t="array" ref="AH2858">INDEX(Description!D$2:D$4489,Merged!$AD2858)</f>
        <v>0</v>
      </c>
      <c r="AI2858" cm="1">
        <f t="array" ref="AI2858">INDEX(Description!E$2:E$4489,Merged!$AD2858)</f>
        <v>0</v>
      </c>
      <c r="AJ2858" t="str">
        <f t="shared" si="269"/>
        <v>locus_tag=prodigal_1_2855;partial=00;start_type=ATG;rbs_motif=None;rbs_spacer=None;gc_cont=0.694;conf=99.86;score=28.73;cscore=29.18;sscore=-0.45;rscore=-3.31;uscore=-1.68;tscore=4.54;;*;0;0;0</v>
      </c>
    </row>
    <row r="2859" spans="1:36" x14ac:dyDescent="0.2">
      <c r="A2859" t="s">
        <v>11274</v>
      </c>
      <c r="B2859" t="s">
        <v>11275</v>
      </c>
      <c r="C2859" t="s">
        <v>4</v>
      </c>
      <c r="D2859">
        <v>3099713</v>
      </c>
      <c r="E2859">
        <v>3100624</v>
      </c>
      <c r="F2859">
        <v>154.5</v>
      </c>
      <c r="G2859" t="s">
        <v>11276</v>
      </c>
      <c r="H2859">
        <v>0</v>
      </c>
      <c r="I2859" t="s">
        <v>14133</v>
      </c>
      <c r="S2859" t="str">
        <f t="shared" si="265"/>
        <v>prodigal_1_2</v>
      </c>
      <c r="T2859" t="str">
        <f t="shared" si="266"/>
        <v>prodigal_1_28</v>
      </c>
      <c r="U2859" t="str">
        <f t="shared" si="267"/>
        <v>prodigal_1_285</v>
      </c>
      <c r="V2859" t="str">
        <f t="shared" si="270"/>
        <v>prodigal_1_2856</v>
      </c>
      <c r="W2859" t="str">
        <f t="shared" si="268"/>
        <v>prodigal_1_2856;</v>
      </c>
      <c r="Z2859">
        <f>MATCH(S2859,Description!$A$2:$A$4489,0)</f>
        <v>1113</v>
      </c>
      <c r="AA2859">
        <f>MATCH(T2859,Description!$A$2:$A$4489,0)</f>
        <v>2003</v>
      </c>
      <c r="AB2859">
        <f>MATCH(U2859,Description!$A$2:$A$4489,0)</f>
        <v>2059</v>
      </c>
      <c r="AC2859">
        <f>MATCH(V2859,Description!$A$2:$A$4489,0)</f>
        <v>2066</v>
      </c>
      <c r="AD2859">
        <v>2066</v>
      </c>
      <c r="AE2859" t="str" cm="1">
        <f t="array" ref="AE2859">INDEX(Description!A$2:A$4489,Merged!$AD2859)</f>
        <v>prodigal_1_2856</v>
      </c>
      <c r="AF2859" t="str" cm="1">
        <f t="array" ref="AF2859">INDEX(Description!B$2:B$4489,Merged!$AD2859)</f>
        <v>P76234</v>
      </c>
      <c r="AG2859" t="str" cm="1">
        <f t="array" ref="AG2859">INDEX(Description!C$2:C$4489,Merged!$AD2859)</f>
        <v>YEAE_ECOLI</v>
      </c>
      <c r="AH2859" t="str" cm="1">
        <f t="array" ref="AH2859">INDEX(Description!D$2:D$4489,Merged!$AD2859)</f>
        <v>Uncharacterized_protein_YeaE</v>
      </c>
      <c r="AI2859" t="str" cm="1">
        <f t="array" ref="AI2859">INDEX(Description!E$2:E$4489,Merged!$AD2859)</f>
        <v>yeaE</v>
      </c>
      <c r="AJ2859" t="str">
        <f t="shared" si="269"/>
        <v>locus_tag=prodigal_1_2856;partial=00;start_type=ATG;rbs_motif=GGAGG;rbs_spacer=5-10bp;gc_cont=0.685;conf=100.00;score=155.33;cscore=142.16;sscore=13.17;rscore=10.30;uscore=-2.47;tscore=4.54;;P76234;YEAE_ECOLI;Uncharacterized_protein_YeaE;yeaE</v>
      </c>
    </row>
    <row r="2860" spans="1:36" x14ac:dyDescent="0.2">
      <c r="A2860" t="s">
        <v>11274</v>
      </c>
      <c r="B2860" t="s">
        <v>11275</v>
      </c>
      <c r="C2860" t="s">
        <v>4</v>
      </c>
      <c r="D2860">
        <v>3100952</v>
      </c>
      <c r="E2860">
        <v>3101683</v>
      </c>
      <c r="F2860">
        <v>158.4</v>
      </c>
      <c r="G2860" t="s">
        <v>11287</v>
      </c>
      <c r="H2860">
        <v>0</v>
      </c>
      <c r="I2860" t="s">
        <v>14134</v>
      </c>
      <c r="S2860" t="str">
        <f t="shared" si="265"/>
        <v>prodigal_1_2</v>
      </c>
      <c r="T2860" t="str">
        <f t="shared" si="266"/>
        <v>prodigal_1_28</v>
      </c>
      <c r="U2860" t="str">
        <f t="shared" si="267"/>
        <v>prodigal_1_285</v>
      </c>
      <c r="V2860" t="str">
        <f t="shared" si="270"/>
        <v>prodigal_1_2857</v>
      </c>
      <c r="W2860" t="str">
        <f t="shared" si="268"/>
        <v>prodigal_1_2857;</v>
      </c>
      <c r="Z2860">
        <f>MATCH(S2860,Description!$A$2:$A$4489,0)</f>
        <v>1113</v>
      </c>
      <c r="AA2860">
        <f>MATCH(T2860,Description!$A$2:$A$4489,0)</f>
        <v>2003</v>
      </c>
      <c r="AB2860">
        <f>MATCH(U2860,Description!$A$2:$A$4489,0)</f>
        <v>2059</v>
      </c>
      <c r="AC2860">
        <f>MATCH(V2860,Description!$A$2:$A$4489,0)</f>
        <v>2067</v>
      </c>
      <c r="AD2860">
        <v>2067</v>
      </c>
      <c r="AE2860" t="str" cm="1">
        <f t="array" ref="AE2860">INDEX(Description!A$2:A$4489,Merged!$AD2860)</f>
        <v>prodigal_1_2857</v>
      </c>
      <c r="AF2860" t="str" cm="1">
        <f t="array" ref="AF2860">INDEX(Description!B$2:B$4489,Merged!$AD2860)</f>
        <v>P29938</v>
      </c>
      <c r="AG2860" t="str" cm="1">
        <f t="array" ref="AG2860">INDEX(Description!C$2:C$4489,Merged!$AD2860)</f>
        <v>YCBV_SINSX</v>
      </c>
      <c r="AH2860" t="str" cm="1">
        <f t="array" ref="AH2860">INDEX(Description!D$2:D$4489,Merged!$AD2860)</f>
        <v>Uncharacterized_protein_in_cobV_5'region</v>
      </c>
      <c r="AI2860" t="str" cm="1">
        <f t="array" ref="AI2860">INDEX(Description!E$2:E$4489,Merged!$AD2860)</f>
        <v>ycbV</v>
      </c>
      <c r="AJ2860" t="str">
        <f t="shared" si="269"/>
        <v>locus_tag=prodigal_1_2857;partial=00;start_type=ATG;rbs_motif=AGGAG;rbs_spacer=5-10bp;gc_cont=0.708;conf=100.00;score=158.42;cscore=141.28;sscore=17.14;rscore=15.89;uscore=-3.29;tscore=4.54;;P29938;YCBV_SINSX;Uncharacterized_protein_in_cobV_5'region;ycbV</v>
      </c>
    </row>
    <row r="2861" spans="1:36" x14ac:dyDescent="0.2">
      <c r="A2861" t="s">
        <v>11274</v>
      </c>
      <c r="B2861" t="s">
        <v>11275</v>
      </c>
      <c r="C2861" t="s">
        <v>4</v>
      </c>
      <c r="D2861">
        <v>3101661</v>
      </c>
      <c r="E2861">
        <v>3101912</v>
      </c>
      <c r="F2861">
        <v>21.4</v>
      </c>
      <c r="G2861" t="s">
        <v>11287</v>
      </c>
      <c r="H2861">
        <v>0</v>
      </c>
      <c r="I2861" t="s">
        <v>14135</v>
      </c>
      <c r="S2861" t="str">
        <f t="shared" si="265"/>
        <v>prodigal_1_2</v>
      </c>
      <c r="T2861" t="str">
        <f t="shared" si="266"/>
        <v>prodigal_1_28</v>
      </c>
      <c r="U2861" t="str">
        <f t="shared" si="267"/>
        <v>prodigal_1_285</v>
      </c>
      <c r="V2861" t="str">
        <f t="shared" si="270"/>
        <v>prodigal_1_2858</v>
      </c>
      <c r="W2861" t="str">
        <f t="shared" si="268"/>
        <v>prodigal_1_2858;</v>
      </c>
      <c r="Z2861">
        <f>MATCH(S2861,Description!$A$2:$A$4489,0)</f>
        <v>1113</v>
      </c>
      <c r="AA2861">
        <f>MATCH(T2861,Description!$A$2:$A$4489,0)</f>
        <v>2003</v>
      </c>
      <c r="AB2861">
        <f>MATCH(U2861,Description!$A$2:$A$4489,0)</f>
        <v>2059</v>
      </c>
      <c r="AC2861">
        <f>MATCH(V2861,Description!$A$2:$A$4489,0)</f>
        <v>2068</v>
      </c>
      <c r="AD2861">
        <v>2068</v>
      </c>
      <c r="AE2861" t="str" cm="1">
        <f t="array" ref="AE2861">INDEX(Description!A$2:A$4489,Merged!$AD2861)</f>
        <v>prodigal_1_2858</v>
      </c>
      <c r="AF2861" t="str" cm="1">
        <f t="array" ref="AF2861">INDEX(Description!B$2:B$4489,Merged!$AD2861)</f>
        <v>*</v>
      </c>
      <c r="AG2861" cm="1">
        <f t="array" ref="AG2861">INDEX(Description!C$2:C$4489,Merged!$AD2861)</f>
        <v>0</v>
      </c>
      <c r="AH2861" cm="1">
        <f t="array" ref="AH2861">INDEX(Description!D$2:D$4489,Merged!$AD2861)</f>
        <v>0</v>
      </c>
      <c r="AI2861" cm="1">
        <f t="array" ref="AI2861">INDEX(Description!E$2:E$4489,Merged!$AD2861)</f>
        <v>0</v>
      </c>
      <c r="AJ2861" t="str">
        <f t="shared" si="269"/>
        <v>locus_tag=prodigal_1_2858;partial=00;start_type=ATG;rbs_motif=GGA/GAG/AGG;rbs_spacer=5-10bp;gc_cont=0.742;conf=99.41;score=22.29;cscore=15.21;sscore=7.08;rscore=0.72;uscore=0.98;tscore=4.52;;*;0;0;0</v>
      </c>
    </row>
    <row r="2862" spans="1:36" x14ac:dyDescent="0.2">
      <c r="A2862" t="s">
        <v>11274</v>
      </c>
      <c r="B2862" t="s">
        <v>11275</v>
      </c>
      <c r="C2862" t="s">
        <v>4</v>
      </c>
      <c r="D2862">
        <v>3101951</v>
      </c>
      <c r="E2862">
        <v>3102751</v>
      </c>
      <c r="F2862">
        <v>131</v>
      </c>
      <c r="G2862" t="s">
        <v>11287</v>
      </c>
      <c r="H2862">
        <v>0</v>
      </c>
      <c r="I2862" t="s">
        <v>14136</v>
      </c>
      <c r="S2862" t="str">
        <f t="shared" si="265"/>
        <v>prodigal_1_2</v>
      </c>
      <c r="T2862" t="str">
        <f t="shared" si="266"/>
        <v>prodigal_1_28</v>
      </c>
      <c r="U2862" t="str">
        <f t="shared" si="267"/>
        <v>prodigal_1_285</v>
      </c>
      <c r="V2862" t="str">
        <f t="shared" si="270"/>
        <v>prodigal_1_2859</v>
      </c>
      <c r="W2862" t="str">
        <f t="shared" si="268"/>
        <v>prodigal_1_2859;</v>
      </c>
      <c r="Z2862">
        <f>MATCH(S2862,Description!$A$2:$A$4489,0)</f>
        <v>1113</v>
      </c>
      <c r="AA2862">
        <f>MATCH(T2862,Description!$A$2:$A$4489,0)</f>
        <v>2003</v>
      </c>
      <c r="AB2862">
        <f>MATCH(U2862,Description!$A$2:$A$4489,0)</f>
        <v>2059</v>
      </c>
      <c r="AC2862">
        <f>MATCH(V2862,Description!$A$2:$A$4489,0)</f>
        <v>2069</v>
      </c>
      <c r="AD2862">
        <v>2069</v>
      </c>
      <c r="AE2862" t="str" cm="1">
        <f t="array" ref="AE2862">INDEX(Description!A$2:A$4489,Merged!$AD2862)</f>
        <v>prodigal_1_2859</v>
      </c>
      <c r="AF2862" t="str" cm="1">
        <f t="array" ref="AF2862">INDEX(Description!B$2:B$4489,Merged!$AD2862)</f>
        <v>A8ID91</v>
      </c>
      <c r="AG2862" t="str" cm="1">
        <f t="array" ref="AG2862">INDEX(Description!C$2:C$4489,Merged!$AD2862)</f>
        <v>COBS_AZOC5</v>
      </c>
      <c r="AH2862" t="str" cm="1">
        <f t="array" ref="AH2862">INDEX(Description!D$2:D$4489,Merged!$AD2862)</f>
        <v>Adenosylcobinamide-GDP_ribazoletransferase</v>
      </c>
      <c r="AI2862" t="str" cm="1">
        <f t="array" ref="AI2862">INDEX(Description!E$2:E$4489,Merged!$AD2862)</f>
        <v>cobS</v>
      </c>
      <c r="AJ2862" t="str">
        <f t="shared" si="269"/>
        <v>locus_tag=prodigal_1_2859;partial=00;start_type=ATG;rbs_motif=None;rbs_spacer=None;gc_cont=0.724;conf=100.00;score=130.34;cscore=130.16;sscore=0.18;rscore=-3.31;uscore=-0.40;tscore=4.54;;A8ID91;COBS_AZOC5;Adenosylcobinamide-GDP_ribazoletransferase;cobS</v>
      </c>
    </row>
    <row r="2863" spans="1:36" x14ac:dyDescent="0.2">
      <c r="A2863" t="s">
        <v>11274</v>
      </c>
      <c r="B2863" t="s">
        <v>11275</v>
      </c>
      <c r="C2863" t="s">
        <v>4</v>
      </c>
      <c r="D2863">
        <v>3102980</v>
      </c>
      <c r="E2863">
        <v>3103333</v>
      </c>
      <c r="F2863">
        <v>69.3</v>
      </c>
      <c r="G2863" t="s">
        <v>11276</v>
      </c>
      <c r="H2863">
        <v>0</v>
      </c>
      <c r="I2863" t="s">
        <v>14137</v>
      </c>
      <c r="S2863" t="str">
        <f t="shared" si="265"/>
        <v>prodigal_1_2</v>
      </c>
      <c r="T2863" t="str">
        <f t="shared" si="266"/>
        <v>prodigal_1_28</v>
      </c>
      <c r="U2863" t="str">
        <f t="shared" si="267"/>
        <v>prodigal_1_286</v>
      </c>
      <c r="V2863" t="str">
        <f t="shared" si="270"/>
        <v>prodigal_1_2860</v>
      </c>
      <c r="W2863" t="str">
        <f t="shared" si="268"/>
        <v>prodigal_1_2860;</v>
      </c>
      <c r="Z2863">
        <f>MATCH(S2863,Description!$A$2:$A$4489,0)</f>
        <v>1113</v>
      </c>
      <c r="AA2863">
        <f>MATCH(T2863,Description!$A$2:$A$4489,0)</f>
        <v>2003</v>
      </c>
      <c r="AB2863">
        <f>MATCH(U2863,Description!$A$2:$A$4489,0)</f>
        <v>2070</v>
      </c>
      <c r="AC2863">
        <f>MATCH(V2863,Description!$A$2:$A$4489,0)</f>
        <v>2071</v>
      </c>
      <c r="AD2863">
        <v>2071</v>
      </c>
      <c r="AE2863" t="str" cm="1">
        <f t="array" ref="AE2863">INDEX(Description!A$2:A$4489,Merged!$AD2863)</f>
        <v>prodigal_1_2860</v>
      </c>
      <c r="AF2863" t="str" cm="1">
        <f t="array" ref="AF2863">INDEX(Description!B$2:B$4489,Merged!$AD2863)</f>
        <v>P0A4Q1</v>
      </c>
      <c r="AG2863" t="str" cm="1">
        <f t="array" ref="AG2863">INDEX(Description!C$2:C$4489,Merged!$AD2863)</f>
        <v>YAJC_BRUME</v>
      </c>
      <c r="AH2863" t="str" cm="1">
        <f t="array" ref="AH2863">INDEX(Description!D$2:D$4489,Merged!$AD2863)</f>
        <v>Sec_translocon_accessory_complex_subunit_YajC</v>
      </c>
      <c r="AI2863" t="str" cm="1">
        <f t="array" ref="AI2863">INDEX(Description!E$2:E$4489,Merged!$AD2863)</f>
        <v>yajC</v>
      </c>
      <c r="AJ2863" t="str">
        <f t="shared" si="269"/>
        <v>locus_tag=prodigal_1_2860;partial=00;start_type=ATG;rbs_motif=GGAG/GAGG;rbs_spacer=5-10bp;gc_cont=0.658;conf=100.00;score=69.29;cscore=53.78;sscore=15.51;rscore=8.88;uscore=2.08;tscore=4.54;;P0A4Q1;YAJC_BRUME;Sec_translocon_accessory_complex_subunit_YajC;yajC</v>
      </c>
    </row>
    <row r="2864" spans="1:36" x14ac:dyDescent="0.2">
      <c r="A2864" t="s">
        <v>11274</v>
      </c>
      <c r="B2864" t="s">
        <v>11275</v>
      </c>
      <c r="C2864" t="s">
        <v>4</v>
      </c>
      <c r="D2864">
        <v>3103358</v>
      </c>
      <c r="E2864">
        <v>3104965</v>
      </c>
      <c r="F2864">
        <v>308.8</v>
      </c>
      <c r="G2864" t="s">
        <v>11276</v>
      </c>
      <c r="H2864">
        <v>0</v>
      </c>
      <c r="I2864" t="s">
        <v>14138</v>
      </c>
      <c r="S2864" t="str">
        <f t="shared" si="265"/>
        <v>prodigal_1_2</v>
      </c>
      <c r="T2864" t="str">
        <f t="shared" si="266"/>
        <v>prodigal_1_28</v>
      </c>
      <c r="U2864" t="str">
        <f t="shared" si="267"/>
        <v>prodigal_1_286</v>
      </c>
      <c r="V2864" t="str">
        <f t="shared" si="270"/>
        <v>prodigal_1_2861</v>
      </c>
      <c r="W2864" t="str">
        <f t="shared" si="268"/>
        <v>prodigal_1_2861;</v>
      </c>
      <c r="Z2864">
        <f>MATCH(S2864,Description!$A$2:$A$4489,0)</f>
        <v>1113</v>
      </c>
      <c r="AA2864">
        <f>MATCH(T2864,Description!$A$2:$A$4489,0)</f>
        <v>2003</v>
      </c>
      <c r="AB2864">
        <f>MATCH(U2864,Description!$A$2:$A$4489,0)</f>
        <v>2070</v>
      </c>
      <c r="AC2864">
        <f>MATCH(V2864,Description!$A$2:$A$4489,0)</f>
        <v>2072</v>
      </c>
      <c r="AD2864">
        <v>2072</v>
      </c>
      <c r="AE2864" t="str" cm="1">
        <f t="array" ref="AE2864">INDEX(Description!A$2:A$4489,Merged!$AD2864)</f>
        <v>prodigal_1_2861</v>
      </c>
      <c r="AF2864" t="str" cm="1">
        <f t="array" ref="AF2864">INDEX(Description!B$2:B$4489,Merged!$AD2864)</f>
        <v>C7JGJ8</v>
      </c>
      <c r="AG2864" t="str" cm="1">
        <f t="array" ref="AG2864">INDEX(Description!C$2:C$4489,Merged!$AD2864)</f>
        <v>SECD_ACEP3</v>
      </c>
      <c r="AH2864" t="str" cm="1">
        <f t="array" ref="AH2864">INDEX(Description!D$2:D$4489,Merged!$AD2864)</f>
        <v>Protein_translocase_subunit_SecD</v>
      </c>
      <c r="AI2864" t="str" cm="1">
        <f t="array" ref="AI2864">INDEX(Description!E$2:E$4489,Merged!$AD2864)</f>
        <v>secD</v>
      </c>
      <c r="AJ2864" t="str">
        <f t="shared" si="269"/>
        <v>locus_tag=prodigal_1_2861;partial=00;start_type=ATG;rbs_motif=None;rbs_spacer=None;gc_cont=0.665;conf=99.99;score=309.83;cscore=304.65;sscore=5.17;rscore=-3.31;uscore=2.92;tscore=4.54;;C7JGJ8;SECD_ACEP3;Protein_translocase_subunit_SecD;secD</v>
      </c>
    </row>
    <row r="2865" spans="1:36" x14ac:dyDescent="0.2">
      <c r="A2865" t="s">
        <v>11274</v>
      </c>
      <c r="B2865" t="s">
        <v>11275</v>
      </c>
      <c r="C2865" t="s">
        <v>4</v>
      </c>
      <c r="D2865">
        <v>3104978</v>
      </c>
      <c r="E2865">
        <v>3106048</v>
      </c>
      <c r="F2865">
        <v>252.9</v>
      </c>
      <c r="G2865" t="s">
        <v>11276</v>
      </c>
      <c r="H2865">
        <v>0</v>
      </c>
      <c r="I2865" t="s">
        <v>14139</v>
      </c>
      <c r="S2865" t="str">
        <f t="shared" si="265"/>
        <v>prodigal_1_2</v>
      </c>
      <c r="T2865" t="str">
        <f t="shared" si="266"/>
        <v>prodigal_1_28</v>
      </c>
      <c r="U2865" t="str">
        <f t="shared" si="267"/>
        <v>prodigal_1_286</v>
      </c>
      <c r="V2865" t="str">
        <f t="shared" si="270"/>
        <v>prodigal_1_2862</v>
      </c>
      <c r="W2865" t="str">
        <f t="shared" si="268"/>
        <v>prodigal_1_2862;</v>
      </c>
      <c r="Z2865">
        <f>MATCH(S2865,Description!$A$2:$A$4489,0)</f>
        <v>1113</v>
      </c>
      <c r="AA2865">
        <f>MATCH(T2865,Description!$A$2:$A$4489,0)</f>
        <v>2003</v>
      </c>
      <c r="AB2865">
        <f>MATCH(U2865,Description!$A$2:$A$4489,0)</f>
        <v>2070</v>
      </c>
      <c r="AC2865">
        <f>MATCH(V2865,Description!$A$2:$A$4489,0)</f>
        <v>2073</v>
      </c>
      <c r="AD2865">
        <v>2073</v>
      </c>
      <c r="AE2865" t="str" cm="1">
        <f t="array" ref="AE2865">INDEX(Description!A$2:A$4489,Merged!$AD2865)</f>
        <v>prodigal_1_2862</v>
      </c>
      <c r="AF2865" t="str" cm="1">
        <f t="array" ref="AF2865">INDEX(Description!B$2:B$4489,Merged!$AD2865)</f>
        <v>P0C117</v>
      </c>
      <c r="AG2865" t="str" cm="1">
        <f t="array" ref="AG2865">INDEX(Description!C$2:C$4489,Merged!$AD2865)</f>
        <v>SECDF_BRUAB</v>
      </c>
      <c r="AH2865" t="str" cm="1">
        <f t="array" ref="AH2865">INDEX(Description!D$2:D$4489,Merged!$AD2865)</f>
        <v>Protein_translocase_subunit_SecDF</v>
      </c>
      <c r="AI2865" t="str" cm="1">
        <f t="array" ref="AI2865">INDEX(Description!E$2:E$4489,Merged!$AD2865)</f>
        <v>secDF</v>
      </c>
      <c r="AJ2865" t="str">
        <f t="shared" si="269"/>
        <v>locus_tag=prodigal_1_2862;partial=00;start_type=ATG;rbs_motif=GGA/GAG/AGG;rbs_spacer=5-10bp;gc_cont=0.648;conf=99.99;score=254.04;cscore=246.82;sscore=7.22;rscore=0.72;uscore=0.81;tscore=4.54;;P0C117;SECDF_BRUAB;Protein_translocase_subunit_SecDF;secDF</v>
      </c>
    </row>
    <row r="2866" spans="1:36" x14ac:dyDescent="0.2">
      <c r="A2866" t="s">
        <v>11274</v>
      </c>
      <c r="B2866" t="s">
        <v>11275</v>
      </c>
      <c r="C2866" t="s">
        <v>4</v>
      </c>
      <c r="D2866">
        <v>3106051</v>
      </c>
      <c r="E2866">
        <v>3106431</v>
      </c>
      <c r="F2866">
        <v>44.9</v>
      </c>
      <c r="G2866" t="s">
        <v>11276</v>
      </c>
      <c r="H2866">
        <v>0</v>
      </c>
      <c r="I2866" t="s">
        <v>14140</v>
      </c>
      <c r="S2866" t="str">
        <f t="shared" si="265"/>
        <v>prodigal_1_2</v>
      </c>
      <c r="T2866" t="str">
        <f t="shared" si="266"/>
        <v>prodigal_1_28</v>
      </c>
      <c r="U2866" t="str">
        <f t="shared" si="267"/>
        <v>prodigal_1_286</v>
      </c>
      <c r="V2866" t="str">
        <f t="shared" si="270"/>
        <v>prodigal_1_2863</v>
      </c>
      <c r="W2866" t="str">
        <f t="shared" si="268"/>
        <v>prodigal_1_2863;</v>
      </c>
      <c r="Z2866">
        <f>MATCH(S2866,Description!$A$2:$A$4489,0)</f>
        <v>1113</v>
      </c>
      <c r="AA2866">
        <f>MATCH(T2866,Description!$A$2:$A$4489,0)</f>
        <v>2003</v>
      </c>
      <c r="AB2866">
        <f>MATCH(U2866,Description!$A$2:$A$4489,0)</f>
        <v>2070</v>
      </c>
      <c r="AC2866">
        <f>MATCH(V2866,Description!$A$2:$A$4489,0)</f>
        <v>2074</v>
      </c>
      <c r="AD2866">
        <v>2074</v>
      </c>
      <c r="AE2866" t="str" cm="1">
        <f t="array" ref="AE2866">INDEX(Description!A$2:A$4489,Merged!$AD2866)</f>
        <v>prodigal_1_2863</v>
      </c>
      <c r="AF2866" t="str" cm="1">
        <f t="array" ref="AF2866">INDEX(Description!B$2:B$4489,Merged!$AD2866)</f>
        <v>P29962</v>
      </c>
      <c r="AG2866" t="str" cm="1">
        <f t="array" ref="AG2866">INDEX(Description!C$2:C$4489,Merged!$AD2866)</f>
        <v>Y1784_RHOCB</v>
      </c>
      <c r="AH2866" t="str" cm="1">
        <f t="array" ref="AH2866">INDEX(Description!D$2:D$4489,Merged!$AD2866)</f>
        <v>Uncharacterized_protein_RCAP_rcc01784</v>
      </c>
      <c r="AI2866" t="str" cm="1">
        <f t="array" ref="AI2866">INDEX(Description!E$2:E$4489,Merged!$AD2866)</f>
        <v>eep</v>
      </c>
      <c r="AJ2866" t="str">
        <f t="shared" si="269"/>
        <v>locus_tag=prodigal_1_2863;partial=00;start_type=GTG;rbs_motif=GGA/GAG/AGG;rbs_spacer=5-10bp;gc_cont=0.717;conf=100.00;score=46.13;cscore=52.81;sscore=-6.68;rscore=0.72;uscore=-0.52;tscore=-8.13;;P29962;Y1784_RHOCB;Uncharacterized_protein_RCAP_rcc01784;eep</v>
      </c>
    </row>
    <row r="2867" spans="1:36" x14ac:dyDescent="0.2">
      <c r="A2867" t="s">
        <v>11274</v>
      </c>
      <c r="B2867" t="s">
        <v>11275</v>
      </c>
      <c r="C2867" t="s">
        <v>4</v>
      </c>
      <c r="D2867">
        <v>3106443</v>
      </c>
      <c r="E2867">
        <v>3107312</v>
      </c>
      <c r="F2867">
        <v>127</v>
      </c>
      <c r="G2867" t="s">
        <v>11276</v>
      </c>
      <c r="H2867">
        <v>0</v>
      </c>
      <c r="I2867" t="s">
        <v>14141</v>
      </c>
      <c r="S2867" t="str">
        <f t="shared" si="265"/>
        <v>prodigal_1_2</v>
      </c>
      <c r="T2867" t="str">
        <f t="shared" si="266"/>
        <v>prodigal_1_28</v>
      </c>
      <c r="U2867" t="str">
        <f t="shared" si="267"/>
        <v>prodigal_1_286</v>
      </c>
      <c r="V2867" t="str">
        <f t="shared" si="270"/>
        <v>prodigal_1_2864</v>
      </c>
      <c r="W2867" t="str">
        <f t="shared" si="268"/>
        <v>prodigal_1_2864;</v>
      </c>
      <c r="Z2867">
        <f>MATCH(S2867,Description!$A$2:$A$4489,0)</f>
        <v>1113</v>
      </c>
      <c r="AA2867">
        <f>MATCH(T2867,Description!$A$2:$A$4489,0)</f>
        <v>2003</v>
      </c>
      <c r="AB2867">
        <f>MATCH(U2867,Description!$A$2:$A$4489,0)</f>
        <v>2070</v>
      </c>
      <c r="AC2867">
        <f>MATCH(V2867,Description!$A$2:$A$4489,0)</f>
        <v>2075</v>
      </c>
      <c r="AD2867">
        <v>2075</v>
      </c>
      <c r="AE2867" t="str" cm="1">
        <f t="array" ref="AE2867">INDEX(Description!A$2:A$4489,Merged!$AD2867)</f>
        <v>prodigal_1_2864</v>
      </c>
      <c r="AF2867" t="str" cm="1">
        <f t="array" ref="AF2867">INDEX(Description!B$2:B$4489,Merged!$AD2867)</f>
        <v>*</v>
      </c>
      <c r="AG2867" cm="1">
        <f t="array" ref="AG2867">INDEX(Description!C$2:C$4489,Merged!$AD2867)</f>
        <v>0</v>
      </c>
      <c r="AH2867" cm="1">
        <f t="array" ref="AH2867">INDEX(Description!D$2:D$4489,Merged!$AD2867)</f>
        <v>0</v>
      </c>
      <c r="AI2867" cm="1">
        <f t="array" ref="AI2867">INDEX(Description!E$2:E$4489,Merged!$AD2867)</f>
        <v>0</v>
      </c>
      <c r="AJ2867" t="str">
        <f t="shared" si="269"/>
        <v>locus_tag=prodigal_1_2864;partial=00;start_type=ATG;rbs_motif=GGA/GAG/AGG;rbs_spacer=5-10bp;gc_cont=0.721;conf=100.00;score=128.12;cscore=119.70;sscore=8.42;rscore=0.72;uscore=2.01;tscore=4.54;;*;0;0;0</v>
      </c>
    </row>
    <row r="2868" spans="1:36" x14ac:dyDescent="0.2">
      <c r="A2868" t="s">
        <v>11274</v>
      </c>
      <c r="B2868" t="s">
        <v>11275</v>
      </c>
      <c r="C2868" t="s">
        <v>4</v>
      </c>
      <c r="D2868">
        <v>3107326</v>
      </c>
      <c r="E2868">
        <v>3108435</v>
      </c>
      <c r="F2868">
        <v>199.3</v>
      </c>
      <c r="G2868" t="s">
        <v>11287</v>
      </c>
      <c r="H2868">
        <v>0</v>
      </c>
      <c r="I2868" t="s">
        <v>14142</v>
      </c>
      <c r="S2868" t="str">
        <f t="shared" si="265"/>
        <v>prodigal_1_2</v>
      </c>
      <c r="T2868" t="str">
        <f t="shared" si="266"/>
        <v>prodigal_1_28</v>
      </c>
      <c r="U2868" t="str">
        <f t="shared" si="267"/>
        <v>prodigal_1_286</v>
      </c>
      <c r="V2868" t="str">
        <f t="shared" si="270"/>
        <v>prodigal_1_2865</v>
      </c>
      <c r="W2868" t="str">
        <f t="shared" si="268"/>
        <v>prodigal_1_2865;</v>
      </c>
      <c r="Z2868">
        <f>MATCH(S2868,Description!$A$2:$A$4489,0)</f>
        <v>1113</v>
      </c>
      <c r="AA2868">
        <f>MATCH(T2868,Description!$A$2:$A$4489,0)</f>
        <v>2003</v>
      </c>
      <c r="AB2868">
        <f>MATCH(U2868,Description!$A$2:$A$4489,0)</f>
        <v>2070</v>
      </c>
      <c r="AC2868">
        <f>MATCH(V2868,Description!$A$2:$A$4489,0)</f>
        <v>2076</v>
      </c>
      <c r="AD2868">
        <v>2076</v>
      </c>
      <c r="AE2868" t="str" cm="1">
        <f t="array" ref="AE2868">INDEX(Description!A$2:A$4489,Merged!$AD2868)</f>
        <v>prodigal_1_2865</v>
      </c>
      <c r="AF2868" t="str" cm="1">
        <f t="array" ref="AF2868">INDEX(Description!B$2:B$4489,Merged!$AD2868)</f>
        <v>*</v>
      </c>
      <c r="AG2868" cm="1">
        <f t="array" ref="AG2868">INDEX(Description!C$2:C$4489,Merged!$AD2868)</f>
        <v>0</v>
      </c>
      <c r="AH2868" cm="1">
        <f t="array" ref="AH2868">INDEX(Description!D$2:D$4489,Merged!$AD2868)</f>
        <v>0</v>
      </c>
      <c r="AI2868" cm="1">
        <f t="array" ref="AI2868">INDEX(Description!E$2:E$4489,Merged!$AD2868)</f>
        <v>0</v>
      </c>
      <c r="AJ2868" t="str">
        <f t="shared" si="269"/>
        <v>locus_tag=prodigal_1_2865;partial=00;start_type=ATG;rbs_motif=None;rbs_spacer=None;gc_cont=0.693;conf=99.99;score=200.50;cscore=197.32;sscore=3.18;rscore=-3.31;uscore=0.77;tscore=4.54;;*;0;0;0</v>
      </c>
    </row>
    <row r="2869" spans="1:36" x14ac:dyDescent="0.2">
      <c r="A2869" t="s">
        <v>11274</v>
      </c>
      <c r="B2869" t="s">
        <v>11275</v>
      </c>
      <c r="C2869" t="s">
        <v>4</v>
      </c>
      <c r="D2869">
        <v>3108445</v>
      </c>
      <c r="E2869">
        <v>3109881</v>
      </c>
      <c r="F2869">
        <v>242.5</v>
      </c>
      <c r="G2869" t="s">
        <v>11287</v>
      </c>
      <c r="H2869">
        <v>0</v>
      </c>
      <c r="I2869" t="s">
        <v>14143</v>
      </c>
      <c r="S2869" t="str">
        <f t="shared" si="265"/>
        <v>prodigal_1_2</v>
      </c>
      <c r="T2869" t="str">
        <f t="shared" si="266"/>
        <v>prodigal_1_28</v>
      </c>
      <c r="U2869" t="str">
        <f t="shared" si="267"/>
        <v>prodigal_1_286</v>
      </c>
      <c r="V2869" t="str">
        <f t="shared" si="270"/>
        <v>prodigal_1_2866</v>
      </c>
      <c r="W2869" t="str">
        <f t="shared" si="268"/>
        <v>prodigal_1_2866;</v>
      </c>
      <c r="Z2869">
        <f>MATCH(S2869,Description!$A$2:$A$4489,0)</f>
        <v>1113</v>
      </c>
      <c r="AA2869">
        <f>MATCH(T2869,Description!$A$2:$A$4489,0)</f>
        <v>2003</v>
      </c>
      <c r="AB2869">
        <f>MATCH(U2869,Description!$A$2:$A$4489,0)</f>
        <v>2070</v>
      </c>
      <c r="AC2869">
        <f>MATCH(V2869,Description!$A$2:$A$4489,0)</f>
        <v>2077</v>
      </c>
      <c r="AD2869">
        <v>2077</v>
      </c>
      <c r="AE2869" t="str" cm="1">
        <f t="array" ref="AE2869">INDEX(Description!A$2:A$4489,Merged!$AD2869)</f>
        <v>prodigal_1_2866</v>
      </c>
      <c r="AF2869" t="str" cm="1">
        <f t="array" ref="AF2869">INDEX(Description!B$2:B$4489,Merged!$AD2869)</f>
        <v>A8ID68</v>
      </c>
      <c r="AG2869" t="str" cm="1">
        <f t="array" ref="AG2869">INDEX(Description!C$2:C$4489,Merged!$AD2869)</f>
        <v>TRMFO_AZOC5</v>
      </c>
      <c r="AH2869" t="str" cm="1">
        <f t="array" ref="AH2869">INDEX(Description!D$2:D$4489,Merged!$AD2869)</f>
        <v>Methylenetetrahydrofolate--tRNA-(uracil-5-)-methyltransferase_TrmFO</v>
      </c>
      <c r="AI2869" t="str" cm="1">
        <f t="array" ref="AI2869">INDEX(Description!E$2:E$4489,Merged!$AD2869)</f>
        <v>trmFO</v>
      </c>
      <c r="AJ2869" t="str">
        <f t="shared" si="269"/>
        <v>locus_tag=prodigal_1_2866;partial=00;start_type=ATG;rbs_motif=None;rbs_spacer=None;gc_cont=0.696;conf=99.99;score=241.82;cscore=244.08;sscore=-2.25;rscore=-3.31;uscore=-2.84;tscore=4.54;;A8ID68;TRMFO_AZOC5;Methylenetetrahydrofolate--tRNA-(uracil-5-)-methyltransferase_TrmFO;trmFO</v>
      </c>
    </row>
    <row r="2870" spans="1:36" x14ac:dyDescent="0.2">
      <c r="A2870" t="s">
        <v>11274</v>
      </c>
      <c r="B2870" t="s">
        <v>11275</v>
      </c>
      <c r="C2870" t="s">
        <v>4</v>
      </c>
      <c r="D2870">
        <v>3110642</v>
      </c>
      <c r="E2870">
        <v>3111208</v>
      </c>
      <c r="F2870">
        <v>56.7</v>
      </c>
      <c r="G2870" t="s">
        <v>11276</v>
      </c>
      <c r="H2870">
        <v>0</v>
      </c>
      <c r="I2870" t="s">
        <v>14144</v>
      </c>
      <c r="S2870" t="str">
        <f t="shared" si="265"/>
        <v>prodigal_1_2</v>
      </c>
      <c r="T2870" t="str">
        <f t="shared" si="266"/>
        <v>prodigal_1_28</v>
      </c>
      <c r="U2870" t="str">
        <f t="shared" si="267"/>
        <v>prodigal_1_286</v>
      </c>
      <c r="V2870" t="str">
        <f t="shared" si="270"/>
        <v>prodigal_1_2867</v>
      </c>
      <c r="W2870" t="str">
        <f t="shared" si="268"/>
        <v>prodigal_1_2867;</v>
      </c>
      <c r="Z2870">
        <f>MATCH(S2870,Description!$A$2:$A$4489,0)</f>
        <v>1113</v>
      </c>
      <c r="AA2870">
        <f>MATCH(T2870,Description!$A$2:$A$4489,0)</f>
        <v>2003</v>
      </c>
      <c r="AB2870">
        <f>MATCH(U2870,Description!$A$2:$A$4489,0)</f>
        <v>2070</v>
      </c>
      <c r="AC2870">
        <f>MATCH(V2870,Description!$A$2:$A$4489,0)</f>
        <v>2078</v>
      </c>
      <c r="AD2870">
        <v>2078</v>
      </c>
      <c r="AE2870" t="str" cm="1">
        <f t="array" ref="AE2870">INDEX(Description!A$2:A$4489,Merged!$AD2870)</f>
        <v>prodigal_1_2867</v>
      </c>
      <c r="AF2870" t="str" cm="1">
        <f t="array" ref="AF2870">INDEX(Description!B$2:B$4489,Merged!$AD2870)</f>
        <v>P55473</v>
      </c>
      <c r="AG2870" t="str" cm="1">
        <f t="array" ref="AG2870">INDEX(Description!C$2:C$4489,Merged!$AD2870)</f>
        <v>NOEI_SINFN</v>
      </c>
      <c r="AH2870" t="str" cm="1">
        <f t="array" ref="AH2870">INDEX(Description!D$2:D$4489,Merged!$AD2870)</f>
        <v>2-O-methyltransferase_NoeI</v>
      </c>
      <c r="AI2870" t="str" cm="1">
        <f t="array" ref="AI2870">INDEX(Description!E$2:E$4489,Merged!$AD2870)</f>
        <v>noeI</v>
      </c>
      <c r="AJ2870" t="str">
        <f t="shared" si="269"/>
        <v>locus_tag=prodigal_1_2867;partial=00;start_type=ATG;rbs_motif=None;rbs_spacer=None;gc_cont=0.654;conf=100.00;score=56.65;cscore=54.75;sscore=1.90;rscore=-3.31;uscore=0.67;tscore=4.54;;P55473;NOEI_SINFN;2-O-methyltransferase_NoeI;noeI</v>
      </c>
    </row>
    <row r="2871" spans="1:36" x14ac:dyDescent="0.2">
      <c r="A2871" t="s">
        <v>11274</v>
      </c>
      <c r="B2871" t="s">
        <v>11275</v>
      </c>
      <c r="C2871" t="s">
        <v>4</v>
      </c>
      <c r="D2871">
        <v>3111405</v>
      </c>
      <c r="E2871">
        <v>3114530</v>
      </c>
      <c r="F2871">
        <v>665.6</v>
      </c>
      <c r="G2871" t="s">
        <v>11287</v>
      </c>
      <c r="H2871">
        <v>0</v>
      </c>
      <c r="I2871" t="s">
        <v>14145</v>
      </c>
      <c r="S2871" t="str">
        <f t="shared" si="265"/>
        <v>prodigal_1_2</v>
      </c>
      <c r="T2871" t="str">
        <f t="shared" si="266"/>
        <v>prodigal_1_28</v>
      </c>
      <c r="U2871" t="str">
        <f t="shared" si="267"/>
        <v>prodigal_1_286</v>
      </c>
      <c r="V2871" t="str">
        <f t="shared" si="270"/>
        <v>prodigal_1_2868</v>
      </c>
      <c r="W2871" t="str">
        <f t="shared" si="268"/>
        <v>prodigal_1_2868;</v>
      </c>
      <c r="Z2871">
        <f>MATCH(S2871,Description!$A$2:$A$4489,0)</f>
        <v>1113</v>
      </c>
      <c r="AA2871">
        <f>MATCH(T2871,Description!$A$2:$A$4489,0)</f>
        <v>2003</v>
      </c>
      <c r="AB2871">
        <f>MATCH(U2871,Description!$A$2:$A$4489,0)</f>
        <v>2070</v>
      </c>
      <c r="AC2871">
        <f>MATCH(V2871,Description!$A$2:$A$4489,0)</f>
        <v>2079</v>
      </c>
      <c r="AD2871">
        <v>2079</v>
      </c>
      <c r="AE2871" t="str" cm="1">
        <f t="array" ref="AE2871">INDEX(Description!A$2:A$4489,Merged!$AD2871)</f>
        <v>prodigal_1_2868</v>
      </c>
      <c r="AF2871" t="str" cm="1">
        <f t="array" ref="AF2871">INDEX(Description!B$2:B$4489,Merged!$AD2871)</f>
        <v>Q89L46</v>
      </c>
      <c r="AG2871" t="str" cm="1">
        <f t="array" ref="AG2871">INDEX(Description!C$2:C$4489,Merged!$AD2871)</f>
        <v>UVRA_BRADU</v>
      </c>
      <c r="AH2871" t="str" cm="1">
        <f t="array" ref="AH2871">INDEX(Description!D$2:D$4489,Merged!$AD2871)</f>
        <v>UvrABC_system_protein_A</v>
      </c>
      <c r="AI2871" t="str" cm="1">
        <f t="array" ref="AI2871">INDEX(Description!E$2:E$4489,Merged!$AD2871)</f>
        <v>uvrA</v>
      </c>
      <c r="AJ2871" t="str">
        <f t="shared" si="269"/>
        <v>locus_tag=prodigal_1_2868;partial=00;start_type=ATG;rbs_motif=GGA/GAG/AGG;rbs_spacer=5-10bp;gc_cont=0.678;conf=99.99;score=666.53;cscore=659.54;sscore=7.00;rscore=0.72;uscore=0.84;tscore=4.54;;Q89L46;UVRA_BRADU;UvrABC_system_protein_A;uvrA</v>
      </c>
    </row>
    <row r="2872" spans="1:36" x14ac:dyDescent="0.2">
      <c r="A2872" t="s">
        <v>11274</v>
      </c>
      <c r="B2872" t="s">
        <v>11275</v>
      </c>
      <c r="C2872" t="s">
        <v>4</v>
      </c>
      <c r="D2872">
        <v>3114566</v>
      </c>
      <c r="E2872">
        <v>3114832</v>
      </c>
      <c r="F2872">
        <v>4.3</v>
      </c>
      <c r="G2872" t="s">
        <v>11287</v>
      </c>
      <c r="H2872">
        <v>0</v>
      </c>
      <c r="I2872" t="s">
        <v>14146</v>
      </c>
      <c r="S2872" t="str">
        <f t="shared" si="265"/>
        <v>prodigal_1_2</v>
      </c>
      <c r="T2872" t="str">
        <f t="shared" si="266"/>
        <v>prodigal_1_28</v>
      </c>
      <c r="U2872" t="str">
        <f t="shared" si="267"/>
        <v>prodigal_1_286</v>
      </c>
      <c r="V2872" t="str">
        <f t="shared" si="270"/>
        <v>prodigal_1_2869</v>
      </c>
      <c r="W2872" t="str">
        <f t="shared" si="268"/>
        <v>prodigal_1_2869;</v>
      </c>
      <c r="Z2872">
        <f>MATCH(S2872,Description!$A$2:$A$4489,0)</f>
        <v>1113</v>
      </c>
      <c r="AA2872">
        <f>MATCH(T2872,Description!$A$2:$A$4489,0)</f>
        <v>2003</v>
      </c>
      <c r="AB2872">
        <f>MATCH(U2872,Description!$A$2:$A$4489,0)</f>
        <v>2070</v>
      </c>
      <c r="AC2872">
        <f>MATCH(V2872,Description!$A$2:$A$4489,0)</f>
        <v>2080</v>
      </c>
      <c r="AD2872">
        <v>2080</v>
      </c>
      <c r="AE2872" t="str" cm="1">
        <f t="array" ref="AE2872">INDEX(Description!A$2:A$4489,Merged!$AD2872)</f>
        <v>prodigal_1_2869</v>
      </c>
      <c r="AF2872" t="str" cm="1">
        <f t="array" ref="AF2872">INDEX(Description!B$2:B$4489,Merged!$AD2872)</f>
        <v>*</v>
      </c>
      <c r="AG2872" cm="1">
        <f t="array" ref="AG2872">INDEX(Description!C$2:C$4489,Merged!$AD2872)</f>
        <v>0</v>
      </c>
      <c r="AH2872" cm="1">
        <f t="array" ref="AH2872">INDEX(Description!D$2:D$4489,Merged!$AD2872)</f>
        <v>0</v>
      </c>
      <c r="AI2872" cm="1">
        <f t="array" ref="AI2872">INDEX(Description!E$2:E$4489,Merged!$AD2872)</f>
        <v>0</v>
      </c>
      <c r="AJ2872" t="str">
        <f t="shared" si="269"/>
        <v>locus_tag=prodigal_1_2869;partial=00;start_type=ATG;rbs_motif=None;rbs_spacer=None;gc_cont=0.652;conf=69.79;score=3.64;cscore=3.63;sscore=0.01;rscore=-3.31;uscore=-0.57;tscore=4.54;;*;0;0;0</v>
      </c>
    </row>
    <row r="2873" spans="1:36" x14ac:dyDescent="0.2">
      <c r="A2873" t="s">
        <v>11274</v>
      </c>
      <c r="B2873" t="s">
        <v>11275</v>
      </c>
      <c r="C2873" t="s">
        <v>4</v>
      </c>
      <c r="D2873">
        <v>3115126</v>
      </c>
      <c r="E2873">
        <v>3115692</v>
      </c>
      <c r="F2873">
        <v>101.7</v>
      </c>
      <c r="G2873" t="s">
        <v>11276</v>
      </c>
      <c r="H2873">
        <v>0</v>
      </c>
      <c r="I2873" t="s">
        <v>14147</v>
      </c>
      <c r="S2873" t="str">
        <f t="shared" si="265"/>
        <v>prodigal_1_2</v>
      </c>
      <c r="T2873" t="str">
        <f t="shared" si="266"/>
        <v>prodigal_1_28</v>
      </c>
      <c r="U2873" t="str">
        <f t="shared" si="267"/>
        <v>prodigal_1_287</v>
      </c>
      <c r="V2873" t="str">
        <f t="shared" si="270"/>
        <v>prodigal_1_2870</v>
      </c>
      <c r="W2873" t="str">
        <f t="shared" si="268"/>
        <v>prodigal_1_2870;</v>
      </c>
      <c r="Z2873">
        <f>MATCH(S2873,Description!$A$2:$A$4489,0)</f>
        <v>1113</v>
      </c>
      <c r="AA2873">
        <f>MATCH(T2873,Description!$A$2:$A$4489,0)</f>
        <v>2003</v>
      </c>
      <c r="AB2873">
        <f>MATCH(U2873,Description!$A$2:$A$4489,0)</f>
        <v>2081</v>
      </c>
      <c r="AC2873">
        <f>MATCH(V2873,Description!$A$2:$A$4489,0)</f>
        <v>2082</v>
      </c>
      <c r="AD2873">
        <v>2082</v>
      </c>
      <c r="AE2873" t="str" cm="1">
        <f t="array" ref="AE2873">INDEX(Description!A$2:A$4489,Merged!$AD2873)</f>
        <v>prodigal_1_2870</v>
      </c>
      <c r="AF2873" t="str" cm="1">
        <f t="array" ref="AF2873">INDEX(Description!B$2:B$4489,Merged!$AD2873)</f>
        <v>Q9ZAQ8</v>
      </c>
      <c r="AG2873" t="str" cm="1">
        <f t="array" ref="AG2873">INDEX(Description!C$2:C$4489,Merged!$AD2873)</f>
        <v>SSB_CERS4</v>
      </c>
      <c r="AH2873" t="str" cm="1">
        <f t="array" ref="AH2873">INDEX(Description!D$2:D$4489,Merged!$AD2873)</f>
        <v>Single-stranded_DNA-binding_protein</v>
      </c>
      <c r="AI2873" t="str" cm="1">
        <f t="array" ref="AI2873">INDEX(Description!E$2:E$4489,Merged!$AD2873)</f>
        <v>ssb</v>
      </c>
      <c r="AJ2873" t="str">
        <f t="shared" si="269"/>
        <v>locus_tag=prodigal_1_2870;partial=00;start_type=ATG;rbs_motif=GGAGG;rbs_spacer=5-10bp;gc_cont=0.683;conf=100.00;score=101.70;cscore=86.91;sscore=14.80;rscore=10.30;uscore=-0.04;tscore=4.54;;Q9ZAQ8;SSB_CERS4;Single-stranded_DNA-binding_protein;ssb</v>
      </c>
    </row>
    <row r="2874" spans="1:36" x14ac:dyDescent="0.2">
      <c r="A2874" t="s">
        <v>11274</v>
      </c>
      <c r="B2874" t="s">
        <v>11275</v>
      </c>
      <c r="C2874" t="s">
        <v>4</v>
      </c>
      <c r="D2874">
        <v>3115831</v>
      </c>
      <c r="E2874">
        <v>3116229</v>
      </c>
      <c r="F2874">
        <v>49</v>
      </c>
      <c r="G2874" t="s">
        <v>11276</v>
      </c>
      <c r="H2874">
        <v>0</v>
      </c>
      <c r="I2874" t="s">
        <v>14148</v>
      </c>
      <c r="S2874" t="str">
        <f t="shared" si="265"/>
        <v>prodigal_1_2</v>
      </c>
      <c r="T2874" t="str">
        <f t="shared" si="266"/>
        <v>prodigal_1_28</v>
      </c>
      <c r="U2874" t="str">
        <f t="shared" si="267"/>
        <v>prodigal_1_287</v>
      </c>
      <c r="V2874" t="str">
        <f t="shared" si="270"/>
        <v>prodigal_1_2871</v>
      </c>
      <c r="W2874" t="str">
        <f t="shared" si="268"/>
        <v>prodigal_1_2871;</v>
      </c>
      <c r="Z2874">
        <f>MATCH(S2874,Description!$A$2:$A$4489,0)</f>
        <v>1113</v>
      </c>
      <c r="AA2874">
        <f>MATCH(T2874,Description!$A$2:$A$4489,0)</f>
        <v>2003</v>
      </c>
      <c r="AB2874">
        <f>MATCH(U2874,Description!$A$2:$A$4489,0)</f>
        <v>2081</v>
      </c>
      <c r="AC2874">
        <f>MATCH(V2874,Description!$A$2:$A$4489,0)</f>
        <v>2083</v>
      </c>
      <c r="AD2874">
        <v>2083</v>
      </c>
      <c r="AE2874" t="str" cm="1">
        <f t="array" ref="AE2874">INDEX(Description!A$2:A$4489,Merged!$AD2874)</f>
        <v>prodigal_1_2871</v>
      </c>
      <c r="AF2874" t="str" cm="1">
        <f t="array" ref="AF2874">INDEX(Description!B$2:B$4489,Merged!$AD2874)</f>
        <v>*</v>
      </c>
      <c r="AG2874" cm="1">
        <f t="array" ref="AG2874">INDEX(Description!C$2:C$4489,Merged!$AD2874)</f>
        <v>0</v>
      </c>
      <c r="AH2874" cm="1">
        <f t="array" ref="AH2874">INDEX(Description!D$2:D$4489,Merged!$AD2874)</f>
        <v>0</v>
      </c>
      <c r="AI2874" cm="1">
        <f t="array" ref="AI2874">INDEX(Description!E$2:E$4489,Merged!$AD2874)</f>
        <v>0</v>
      </c>
      <c r="AJ2874" t="str">
        <f t="shared" si="269"/>
        <v>locus_tag=prodigal_1_2871;partial=00;start_type=ATG;rbs_motif=GGAG/GAGG;rbs_spacer=5-10bp;gc_cont=0.704;conf=100.00;score=48.99;cscore=36.42;sscore=12.57;rscore=8.88;uscore=-0.86;tscore=4.54;;*;0;0;0</v>
      </c>
    </row>
    <row r="2875" spans="1:36" x14ac:dyDescent="0.2">
      <c r="A2875" t="s">
        <v>11274</v>
      </c>
      <c r="B2875" t="s">
        <v>11275</v>
      </c>
      <c r="C2875" t="s">
        <v>4</v>
      </c>
      <c r="D2875">
        <v>3116402</v>
      </c>
      <c r="E2875">
        <v>3119158</v>
      </c>
      <c r="F2875">
        <v>585.6</v>
      </c>
      <c r="G2875" t="s">
        <v>11276</v>
      </c>
      <c r="H2875">
        <v>0</v>
      </c>
      <c r="I2875" t="s">
        <v>14149</v>
      </c>
      <c r="S2875" t="str">
        <f t="shared" si="265"/>
        <v>prodigal_1_2</v>
      </c>
      <c r="T2875" t="str">
        <f t="shared" si="266"/>
        <v>prodigal_1_28</v>
      </c>
      <c r="U2875" t="str">
        <f t="shared" si="267"/>
        <v>prodigal_1_287</v>
      </c>
      <c r="V2875" t="str">
        <f t="shared" si="270"/>
        <v>prodigal_1_2872</v>
      </c>
      <c r="W2875" t="str">
        <f t="shared" si="268"/>
        <v>prodigal_1_2872;</v>
      </c>
      <c r="Z2875">
        <f>MATCH(S2875,Description!$A$2:$A$4489,0)</f>
        <v>1113</v>
      </c>
      <c r="AA2875">
        <f>MATCH(T2875,Description!$A$2:$A$4489,0)</f>
        <v>2003</v>
      </c>
      <c r="AB2875">
        <f>MATCH(U2875,Description!$A$2:$A$4489,0)</f>
        <v>2081</v>
      </c>
      <c r="AC2875">
        <f>MATCH(V2875,Description!$A$2:$A$4489,0)</f>
        <v>2084</v>
      </c>
      <c r="AD2875">
        <v>2084</v>
      </c>
      <c r="AE2875" t="str" cm="1">
        <f t="array" ref="AE2875">INDEX(Description!A$2:A$4489,Merged!$AD2875)</f>
        <v>prodigal_1_2872</v>
      </c>
      <c r="AF2875" t="str" cm="1">
        <f t="array" ref="AF2875">INDEX(Description!B$2:B$4489,Merged!$AD2875)</f>
        <v>Q1RID9</v>
      </c>
      <c r="AG2875" t="str" cm="1">
        <f t="array" ref="AG2875">INDEX(Description!C$2:C$4489,Merged!$AD2875)</f>
        <v>GYRA_RICBR</v>
      </c>
      <c r="AH2875" t="str" cm="1">
        <f t="array" ref="AH2875">INDEX(Description!D$2:D$4489,Merged!$AD2875)</f>
        <v>DNA_gyrase_subunit_A</v>
      </c>
      <c r="AI2875" t="str" cm="1">
        <f t="array" ref="AI2875">INDEX(Description!E$2:E$4489,Merged!$AD2875)</f>
        <v>gyrA</v>
      </c>
      <c r="AJ2875" t="str">
        <f t="shared" si="269"/>
        <v>locus_tag=prodigal_1_2872;partial=00;start_type=TTG;rbs_motif=GGA/GAG/AGG;rbs_spacer=5-10bp;gc_cont=0.672;conf=99.99;score=585.57;cscore=595.28;sscore=-9.71;rscore=0.72;uscore=1.16;tscore=-11.60;;Q1RID9;GYRA_RICBR;DNA_gyrase_subunit_A;gyrA</v>
      </c>
    </row>
    <row r="2876" spans="1:36" x14ac:dyDescent="0.2">
      <c r="A2876" t="s">
        <v>11274</v>
      </c>
      <c r="B2876" t="s">
        <v>11275</v>
      </c>
      <c r="C2876" t="s">
        <v>4</v>
      </c>
      <c r="D2876">
        <v>3119155</v>
      </c>
      <c r="E2876">
        <v>3119766</v>
      </c>
      <c r="F2876">
        <v>108.2</v>
      </c>
      <c r="G2876" t="s">
        <v>11276</v>
      </c>
      <c r="H2876">
        <v>0</v>
      </c>
      <c r="I2876" t="s">
        <v>14150</v>
      </c>
      <c r="S2876" t="str">
        <f t="shared" si="265"/>
        <v>prodigal_1_2</v>
      </c>
      <c r="T2876" t="str">
        <f t="shared" si="266"/>
        <v>prodigal_1_28</v>
      </c>
      <c r="U2876" t="str">
        <f t="shared" si="267"/>
        <v>prodigal_1_287</v>
      </c>
      <c r="V2876" t="str">
        <f t="shared" si="270"/>
        <v>prodigal_1_2873</v>
      </c>
      <c r="W2876" t="str">
        <f t="shared" si="268"/>
        <v>prodigal_1_2873;</v>
      </c>
      <c r="Z2876">
        <f>MATCH(S2876,Description!$A$2:$A$4489,0)</f>
        <v>1113</v>
      </c>
      <c r="AA2876">
        <f>MATCH(T2876,Description!$A$2:$A$4489,0)</f>
        <v>2003</v>
      </c>
      <c r="AB2876">
        <f>MATCH(U2876,Description!$A$2:$A$4489,0)</f>
        <v>2081</v>
      </c>
      <c r="AC2876">
        <f>MATCH(V2876,Description!$A$2:$A$4489,0)</f>
        <v>2085</v>
      </c>
      <c r="AD2876">
        <v>2085</v>
      </c>
      <c r="AE2876" t="str" cm="1">
        <f t="array" ref="AE2876">INDEX(Description!A$2:A$4489,Merged!$AD2876)</f>
        <v>prodigal_1_2873</v>
      </c>
      <c r="AF2876" t="str" cm="1">
        <f t="array" ref="AF2876">INDEX(Description!B$2:B$4489,Merged!$AD2876)</f>
        <v>P0AG34</v>
      </c>
      <c r="AG2876" t="str" cm="1">
        <f t="array" ref="AG2876">INDEX(Description!C$2:C$4489,Merged!$AD2876)</f>
        <v>RHTB_ECOLI</v>
      </c>
      <c r="AH2876" t="str" cm="1">
        <f t="array" ref="AH2876">INDEX(Description!D$2:D$4489,Merged!$AD2876)</f>
        <v>Homoserine/homoserine_lactone_efflux_protein</v>
      </c>
      <c r="AI2876" t="str" cm="1">
        <f t="array" ref="AI2876">INDEX(Description!E$2:E$4489,Merged!$AD2876)</f>
        <v>rhtB</v>
      </c>
      <c r="AJ2876" t="str">
        <f t="shared" si="269"/>
        <v>locus_tag=prodigal_1_2873;partial=00;start_type=GTG;rbs_motif=GGAGG;rbs_spacer=3-4bp;gc_cont=0.699;conf=100.00;score=109.50;cscore=101.32;sscore=8.18;rscore=13.97;uscore=1.04;tscore=-8.13;;P0AG34;RHTB_ECOLI;Homoserine/homoserine_lactone_efflux_protein;rhtB</v>
      </c>
    </row>
    <row r="2877" spans="1:36" x14ac:dyDescent="0.2">
      <c r="A2877" t="s">
        <v>11274</v>
      </c>
      <c r="B2877" t="s">
        <v>11275</v>
      </c>
      <c r="C2877" t="s">
        <v>4</v>
      </c>
      <c r="D2877">
        <v>3120072</v>
      </c>
      <c r="E2877">
        <v>3120689</v>
      </c>
      <c r="F2877">
        <v>145.9</v>
      </c>
      <c r="G2877" t="s">
        <v>11276</v>
      </c>
      <c r="H2877">
        <v>0</v>
      </c>
      <c r="I2877" t="s">
        <v>14151</v>
      </c>
      <c r="S2877" t="str">
        <f t="shared" si="265"/>
        <v>prodigal_1_2</v>
      </c>
      <c r="T2877" t="str">
        <f t="shared" si="266"/>
        <v>prodigal_1_28</v>
      </c>
      <c r="U2877" t="str">
        <f t="shared" si="267"/>
        <v>prodigal_1_287</v>
      </c>
      <c r="V2877" t="str">
        <f t="shared" si="270"/>
        <v>prodigal_1_2874</v>
      </c>
      <c r="W2877" t="str">
        <f t="shared" si="268"/>
        <v>prodigal_1_2874;</v>
      </c>
      <c r="Z2877">
        <f>MATCH(S2877,Description!$A$2:$A$4489,0)</f>
        <v>1113</v>
      </c>
      <c r="AA2877">
        <f>MATCH(T2877,Description!$A$2:$A$4489,0)</f>
        <v>2003</v>
      </c>
      <c r="AB2877">
        <f>MATCH(U2877,Description!$A$2:$A$4489,0)</f>
        <v>2081</v>
      </c>
      <c r="AC2877">
        <f>MATCH(V2877,Description!$A$2:$A$4489,0)</f>
        <v>2086</v>
      </c>
      <c r="AD2877">
        <v>2086</v>
      </c>
      <c r="AE2877" t="str" cm="1">
        <f t="array" ref="AE2877">INDEX(Description!A$2:A$4489,Merged!$AD2877)</f>
        <v>prodigal_1_2874</v>
      </c>
      <c r="AF2877" t="str" cm="1">
        <f t="array" ref="AF2877">INDEX(Description!B$2:B$4489,Merged!$AD2877)</f>
        <v>A8I889</v>
      </c>
      <c r="AG2877" t="str" cm="1">
        <f t="array" ref="AG2877">INDEX(Description!C$2:C$4489,Merged!$AD2877)</f>
        <v>RS4_AZOC5</v>
      </c>
      <c r="AH2877" t="str" cm="1">
        <f t="array" ref="AH2877">INDEX(Description!D$2:D$4489,Merged!$AD2877)</f>
        <v>30S_ribosomal_protein_S4</v>
      </c>
      <c r="AI2877" t="str" cm="1">
        <f t="array" ref="AI2877">INDEX(Description!E$2:E$4489,Merged!$AD2877)</f>
        <v>rpsD</v>
      </c>
      <c r="AJ2877" t="str">
        <f t="shared" si="269"/>
        <v>locus_tag=prodigal_1_2874;partial=00;start_type=ATG;rbs_motif=GGA/GAG/AGG;rbs_spacer=5-10bp;gc_cont=0.659;conf=100.00;score=145.22;cscore=137.29;sscore=7.93;rscore=0.72;uscore=3.32;tscore=4.54;;A8I889;RS4_AZOC5;30S_ribosomal_protein_S4;rpsD</v>
      </c>
    </row>
    <row r="2878" spans="1:36" x14ac:dyDescent="0.2">
      <c r="A2878" t="s">
        <v>11274</v>
      </c>
      <c r="B2878" t="s">
        <v>11275</v>
      </c>
      <c r="C2878" t="s">
        <v>4</v>
      </c>
      <c r="D2878">
        <v>3121114</v>
      </c>
      <c r="E2878">
        <v>3121437</v>
      </c>
      <c r="F2878">
        <v>89.9</v>
      </c>
      <c r="G2878" t="s">
        <v>11287</v>
      </c>
      <c r="H2878">
        <v>0</v>
      </c>
      <c r="I2878" t="s">
        <v>14152</v>
      </c>
      <c r="S2878" t="str">
        <f t="shared" si="265"/>
        <v>prodigal_1_2</v>
      </c>
      <c r="T2878" t="str">
        <f t="shared" si="266"/>
        <v>prodigal_1_28</v>
      </c>
      <c r="U2878" t="str">
        <f t="shared" si="267"/>
        <v>prodigal_1_287</v>
      </c>
      <c r="V2878" t="str">
        <f t="shared" si="270"/>
        <v>prodigal_1_2875</v>
      </c>
      <c r="W2878" t="str">
        <f t="shared" si="268"/>
        <v>prodigal_1_2875;</v>
      </c>
      <c r="Z2878">
        <f>MATCH(S2878,Description!$A$2:$A$4489,0)</f>
        <v>1113</v>
      </c>
      <c r="AA2878">
        <f>MATCH(T2878,Description!$A$2:$A$4489,0)</f>
        <v>2003</v>
      </c>
      <c r="AB2878">
        <f>MATCH(U2878,Description!$A$2:$A$4489,0)</f>
        <v>2081</v>
      </c>
      <c r="AC2878">
        <f>MATCH(V2878,Description!$A$2:$A$4489,0)</f>
        <v>2087</v>
      </c>
      <c r="AD2878">
        <v>2087</v>
      </c>
      <c r="AE2878" t="str" cm="1">
        <f t="array" ref="AE2878">INDEX(Description!A$2:A$4489,Merged!$AD2878)</f>
        <v>prodigal_1_2875</v>
      </c>
      <c r="AF2878" t="str" cm="1">
        <f t="array" ref="AF2878">INDEX(Description!B$2:B$4489,Merged!$AD2878)</f>
        <v>*</v>
      </c>
      <c r="AG2878" cm="1">
        <f t="array" ref="AG2878">INDEX(Description!C$2:C$4489,Merged!$AD2878)</f>
        <v>0</v>
      </c>
      <c r="AH2878" cm="1">
        <f t="array" ref="AH2878">INDEX(Description!D$2:D$4489,Merged!$AD2878)</f>
        <v>0</v>
      </c>
      <c r="AI2878" cm="1">
        <f t="array" ref="AI2878">INDEX(Description!E$2:E$4489,Merged!$AD2878)</f>
        <v>0</v>
      </c>
      <c r="AJ2878" t="str">
        <f t="shared" si="269"/>
        <v>locus_tag=prodigal_1_2875;partial=00;start_type=ATG;rbs_motif=GGAG/GAGG;rbs_spacer=5-10bp;gc_cont=0.651;conf=100.00;score=89.22;cscore=72.43;sscore=16.79;rscore=8.88;uscore=4.02;tscore=4.54;;*;0;0;0</v>
      </c>
    </row>
    <row r="2879" spans="1:36" x14ac:dyDescent="0.2">
      <c r="A2879" t="s">
        <v>11274</v>
      </c>
      <c r="B2879" t="s">
        <v>11275</v>
      </c>
      <c r="C2879" t="s">
        <v>4</v>
      </c>
      <c r="D2879">
        <v>3121842</v>
      </c>
      <c r="E2879">
        <v>3122606</v>
      </c>
      <c r="F2879">
        <v>163</v>
      </c>
      <c r="G2879" t="s">
        <v>11276</v>
      </c>
      <c r="H2879">
        <v>0</v>
      </c>
      <c r="I2879" t="s">
        <v>14153</v>
      </c>
      <c r="S2879" t="str">
        <f t="shared" si="265"/>
        <v>prodigal_1_2</v>
      </c>
      <c r="T2879" t="str">
        <f t="shared" si="266"/>
        <v>prodigal_1_28</v>
      </c>
      <c r="U2879" t="str">
        <f t="shared" si="267"/>
        <v>prodigal_1_287</v>
      </c>
      <c r="V2879" t="str">
        <f t="shared" si="270"/>
        <v>prodigal_1_2876</v>
      </c>
      <c r="W2879" t="str">
        <f t="shared" si="268"/>
        <v>prodigal_1_2876;</v>
      </c>
      <c r="Z2879">
        <f>MATCH(S2879,Description!$A$2:$A$4489,0)</f>
        <v>1113</v>
      </c>
      <c r="AA2879">
        <f>MATCH(T2879,Description!$A$2:$A$4489,0)</f>
        <v>2003</v>
      </c>
      <c r="AB2879">
        <f>MATCH(U2879,Description!$A$2:$A$4489,0)</f>
        <v>2081</v>
      </c>
      <c r="AC2879">
        <f>MATCH(V2879,Description!$A$2:$A$4489,0)</f>
        <v>2088</v>
      </c>
      <c r="AD2879">
        <v>2088</v>
      </c>
      <c r="AE2879" t="str" cm="1">
        <f t="array" ref="AE2879">INDEX(Description!A$2:A$4489,Merged!$AD2879)</f>
        <v>prodigal_1_2876</v>
      </c>
      <c r="AF2879" t="str" cm="1">
        <f t="array" ref="AF2879">INDEX(Description!B$2:B$4489,Merged!$AD2879)</f>
        <v>Q89IB0</v>
      </c>
      <c r="AG2879" t="str" cm="1">
        <f t="array" ref="AG2879">INDEX(Description!C$2:C$4489,Merged!$AD2879)</f>
        <v>PUR71_BRADU</v>
      </c>
      <c r="AH2879" t="str" cm="1">
        <f t="array" ref="AH2879">INDEX(Description!D$2:D$4489,Merged!$AD2879)</f>
        <v>Phosphoribosylaminoimidazole-succinocarboxamide_synthase_A</v>
      </c>
      <c r="AI2879" t="str" cm="1">
        <f t="array" ref="AI2879">INDEX(Description!E$2:E$4489,Merged!$AD2879)</f>
        <v>purC1</v>
      </c>
      <c r="AJ2879" t="str">
        <f t="shared" si="269"/>
        <v>locus_tag=prodigal_1_2876;partial=00;start_type=ATG;rbs_motif=None;rbs_spacer=None;gc_cont=0.614;conf=100.00;score=163.02;cscore=158.15;sscore=4.87;rscore=-3.31;uscore=3.63;tscore=4.54;;Q89IB0;PUR71_BRADU;Phosphoribosylaminoimidazole-succinocarboxamide_synthase_A;purC1</v>
      </c>
    </row>
    <row r="2880" spans="1:36" x14ac:dyDescent="0.2">
      <c r="A2880" t="s">
        <v>11274</v>
      </c>
      <c r="B2880" t="s">
        <v>11275</v>
      </c>
      <c r="C2880" t="s">
        <v>4</v>
      </c>
      <c r="D2880">
        <v>3122750</v>
      </c>
      <c r="E2880">
        <v>3122992</v>
      </c>
      <c r="F2880">
        <v>56.4</v>
      </c>
      <c r="G2880" t="s">
        <v>11276</v>
      </c>
      <c r="H2880">
        <v>0</v>
      </c>
      <c r="I2880" t="s">
        <v>14154</v>
      </c>
      <c r="S2880" t="str">
        <f t="shared" si="265"/>
        <v>prodigal_1_2</v>
      </c>
      <c r="T2880" t="str">
        <f t="shared" si="266"/>
        <v>prodigal_1_28</v>
      </c>
      <c r="U2880" t="str">
        <f t="shared" si="267"/>
        <v>prodigal_1_287</v>
      </c>
      <c r="V2880" t="str">
        <f t="shared" si="270"/>
        <v>prodigal_1_2877</v>
      </c>
      <c r="W2880" t="str">
        <f t="shared" si="268"/>
        <v>prodigal_1_2877;</v>
      </c>
      <c r="Z2880">
        <f>MATCH(S2880,Description!$A$2:$A$4489,0)</f>
        <v>1113</v>
      </c>
      <c r="AA2880">
        <f>MATCH(T2880,Description!$A$2:$A$4489,0)</f>
        <v>2003</v>
      </c>
      <c r="AB2880">
        <f>MATCH(U2880,Description!$A$2:$A$4489,0)</f>
        <v>2081</v>
      </c>
      <c r="AC2880">
        <f>MATCH(V2880,Description!$A$2:$A$4489,0)</f>
        <v>2089</v>
      </c>
      <c r="AD2880">
        <v>2089</v>
      </c>
      <c r="AE2880" t="str" cm="1">
        <f t="array" ref="AE2880">INDEX(Description!A$2:A$4489,Merged!$AD2880)</f>
        <v>prodigal_1_2877</v>
      </c>
      <c r="AF2880" t="str" cm="1">
        <f t="array" ref="AF2880">INDEX(Description!B$2:B$4489,Merged!$AD2880)</f>
        <v>P12049</v>
      </c>
      <c r="AG2880" t="str" cm="1">
        <f t="array" ref="AG2880">INDEX(Description!C$2:C$4489,Merged!$AD2880)</f>
        <v>PURS_BACSU</v>
      </c>
      <c r="AH2880" t="str" cm="1">
        <f t="array" ref="AH2880">INDEX(Description!D$2:D$4489,Merged!$AD2880)</f>
        <v>Phosphoribosylformylglycinamidine_synthase_subunit_PurS</v>
      </c>
      <c r="AI2880" t="str" cm="1">
        <f t="array" ref="AI2880">INDEX(Description!E$2:E$4489,Merged!$AD2880)</f>
        <v>purS</v>
      </c>
      <c r="AJ2880" t="str">
        <f t="shared" si="269"/>
        <v>locus_tag=prodigal_1_2877;partial=00;start_type=ATG;rbs_motif=GGA/GAG/AGG;rbs_spacer=11-12bp;gc_cont=0.683;conf=100.00;score=56.43;cscore=52.58;sscore=3.85;rscore=-1.58;uscore=1.07;tscore=4.36;;P12049;PURS_BACSU;Phosphoribosylformylglycinamidine_synthase_subunit_PurS;purS</v>
      </c>
    </row>
    <row r="2881" spans="1:36" x14ac:dyDescent="0.2">
      <c r="A2881" t="s">
        <v>11274</v>
      </c>
      <c r="B2881" t="s">
        <v>11275</v>
      </c>
      <c r="C2881" t="s">
        <v>4</v>
      </c>
      <c r="D2881">
        <v>3123044</v>
      </c>
      <c r="E2881">
        <v>3123271</v>
      </c>
      <c r="F2881">
        <v>19.7</v>
      </c>
      <c r="G2881" t="s">
        <v>11276</v>
      </c>
      <c r="H2881">
        <v>0</v>
      </c>
      <c r="I2881" t="s">
        <v>14155</v>
      </c>
      <c r="S2881" t="str">
        <f t="shared" si="265"/>
        <v>prodigal_1_2</v>
      </c>
      <c r="T2881" t="str">
        <f t="shared" si="266"/>
        <v>prodigal_1_28</v>
      </c>
      <c r="U2881" t="str">
        <f t="shared" si="267"/>
        <v>prodigal_1_287</v>
      </c>
      <c r="V2881" t="str">
        <f t="shared" si="270"/>
        <v>prodigal_1_2878</v>
      </c>
      <c r="W2881" t="str">
        <f t="shared" si="268"/>
        <v>prodigal_1_2878;</v>
      </c>
      <c r="Z2881">
        <f>MATCH(S2881,Description!$A$2:$A$4489,0)</f>
        <v>1113</v>
      </c>
      <c r="AA2881">
        <f>MATCH(T2881,Description!$A$2:$A$4489,0)</f>
        <v>2003</v>
      </c>
      <c r="AB2881">
        <f>MATCH(U2881,Description!$A$2:$A$4489,0)</f>
        <v>2081</v>
      </c>
      <c r="AC2881">
        <f>MATCH(V2881,Description!$A$2:$A$4489,0)</f>
        <v>2090</v>
      </c>
      <c r="AD2881">
        <v>2090</v>
      </c>
      <c r="AE2881" t="str" cm="1">
        <f t="array" ref="AE2881">INDEX(Description!A$2:A$4489,Merged!$AD2881)</f>
        <v>prodigal_1_2878</v>
      </c>
      <c r="AF2881" t="str" cm="1">
        <f t="array" ref="AF2881">INDEX(Description!B$2:B$4489,Merged!$AD2881)</f>
        <v>*</v>
      </c>
      <c r="AG2881" cm="1">
        <f t="array" ref="AG2881">INDEX(Description!C$2:C$4489,Merged!$AD2881)</f>
        <v>0</v>
      </c>
      <c r="AH2881" cm="1">
        <f t="array" ref="AH2881">INDEX(Description!D$2:D$4489,Merged!$AD2881)</f>
        <v>0</v>
      </c>
      <c r="AI2881" cm="1">
        <f t="array" ref="AI2881">INDEX(Description!E$2:E$4489,Merged!$AD2881)</f>
        <v>0</v>
      </c>
      <c r="AJ2881" t="str">
        <f t="shared" si="269"/>
        <v>locus_tag=prodigal_1_2878;partial=00;start_type=ATG;rbs_motif=GGAG/GAGG;rbs_spacer=5-10bp;gc_cont=0.693;conf=99.10;score=20.44;cscore=7.33;sscore=13.11;rscore=7.99;uscore=0.31;tscore=4.09;;*;0;0;0</v>
      </c>
    </row>
    <row r="2882" spans="1:36" x14ac:dyDescent="0.2">
      <c r="A2882" t="s">
        <v>11274</v>
      </c>
      <c r="B2882" t="s">
        <v>11275</v>
      </c>
      <c r="C2882" t="s">
        <v>4</v>
      </c>
      <c r="D2882">
        <v>3123278</v>
      </c>
      <c r="E2882">
        <v>3123976</v>
      </c>
      <c r="F2882">
        <v>151.6</v>
      </c>
      <c r="G2882" t="s">
        <v>11276</v>
      </c>
      <c r="H2882">
        <v>0</v>
      </c>
      <c r="I2882" t="s">
        <v>14156</v>
      </c>
      <c r="S2882" t="str">
        <f t="shared" si="265"/>
        <v>prodigal_1_2</v>
      </c>
      <c r="T2882" t="str">
        <f t="shared" si="266"/>
        <v>prodigal_1_28</v>
      </c>
      <c r="U2882" t="str">
        <f t="shared" si="267"/>
        <v>prodigal_1_287</v>
      </c>
      <c r="V2882" t="str">
        <f t="shared" si="270"/>
        <v>prodigal_1_2879</v>
      </c>
      <c r="W2882" t="str">
        <f t="shared" si="268"/>
        <v>prodigal_1_2879;</v>
      </c>
      <c r="Z2882">
        <f>MATCH(S2882,Description!$A$2:$A$4489,0)</f>
        <v>1113</v>
      </c>
      <c r="AA2882">
        <f>MATCH(T2882,Description!$A$2:$A$4489,0)</f>
        <v>2003</v>
      </c>
      <c r="AB2882">
        <f>MATCH(U2882,Description!$A$2:$A$4489,0)</f>
        <v>2081</v>
      </c>
      <c r="AC2882">
        <f>MATCH(V2882,Description!$A$2:$A$4489,0)</f>
        <v>2091</v>
      </c>
      <c r="AD2882">
        <v>2091</v>
      </c>
      <c r="AE2882" t="str" cm="1">
        <f t="array" ref="AE2882">INDEX(Description!A$2:A$4489,Merged!$AD2882)</f>
        <v>prodigal_1_2879</v>
      </c>
      <c r="AF2882" t="str" cm="1">
        <f t="array" ref="AF2882">INDEX(Description!B$2:B$4489,Merged!$AD2882)</f>
        <v>Q89IB6</v>
      </c>
      <c r="AG2882" t="str" cm="1">
        <f t="array" ref="AG2882">INDEX(Description!C$2:C$4489,Merged!$AD2882)</f>
        <v>PURQ_BRADU</v>
      </c>
      <c r="AH2882" t="str" cm="1">
        <f t="array" ref="AH2882">INDEX(Description!D$2:D$4489,Merged!$AD2882)</f>
        <v>Phosphoribosylformylglycinamidine_synthase_subunit_PurQ</v>
      </c>
      <c r="AI2882" t="str" cm="1">
        <f t="array" ref="AI2882">INDEX(Description!E$2:E$4489,Merged!$AD2882)</f>
        <v>purQ</v>
      </c>
      <c r="AJ2882" t="str">
        <f t="shared" si="269"/>
        <v>locus_tag=prodigal_1_2879;partial=00;start_type=ATG;rbs_motif=GGA/GAG/AGG;rbs_spacer=5-10bp;gc_cont=0.677;conf=100.00;score=152.81;cscore=144.60;sscore=8.21;rscore=0.72;uscore=1.74;tscore=4.54;;Q89IB6;PURQ_BRADU;Phosphoribosylformylglycinamidine_synthase_subunit_PurQ;purQ</v>
      </c>
    </row>
    <row r="2883" spans="1:36" x14ac:dyDescent="0.2">
      <c r="A2883" t="s">
        <v>11274</v>
      </c>
      <c r="B2883" t="s">
        <v>11275</v>
      </c>
      <c r="C2883" t="s">
        <v>4</v>
      </c>
      <c r="D2883">
        <v>3124035</v>
      </c>
      <c r="E2883">
        <v>3126254</v>
      </c>
      <c r="F2883">
        <v>518.79999999999995</v>
      </c>
      <c r="G2883" t="s">
        <v>11276</v>
      </c>
      <c r="H2883">
        <v>0</v>
      </c>
      <c r="I2883" t="s">
        <v>14157</v>
      </c>
      <c r="S2883" t="str">
        <f t="shared" si="265"/>
        <v>prodigal_1_2</v>
      </c>
      <c r="T2883" t="str">
        <f t="shared" si="266"/>
        <v>prodigal_1_28</v>
      </c>
      <c r="U2883" t="str">
        <f t="shared" si="267"/>
        <v>prodigal_1_288</v>
      </c>
      <c r="V2883" t="str">
        <f t="shared" si="270"/>
        <v>prodigal_1_2880</v>
      </c>
      <c r="W2883" t="str">
        <f t="shared" si="268"/>
        <v>prodigal_1_2880;</v>
      </c>
      <c r="Z2883">
        <f>MATCH(S2883,Description!$A$2:$A$4489,0)</f>
        <v>1113</v>
      </c>
      <c r="AA2883">
        <f>MATCH(T2883,Description!$A$2:$A$4489,0)</f>
        <v>2003</v>
      </c>
      <c r="AB2883">
        <f>MATCH(U2883,Description!$A$2:$A$4489,0)</f>
        <v>2092</v>
      </c>
      <c r="AC2883">
        <f>MATCH(V2883,Description!$A$2:$A$4489,0)</f>
        <v>2093</v>
      </c>
      <c r="AD2883">
        <v>2093</v>
      </c>
      <c r="AE2883" t="str" cm="1">
        <f t="array" ref="AE2883">INDEX(Description!A$2:A$4489,Merged!$AD2883)</f>
        <v>prodigal_1_2880</v>
      </c>
      <c r="AF2883" t="str" cm="1">
        <f t="array" ref="AF2883">INDEX(Description!B$2:B$4489,Merged!$AD2883)</f>
        <v>A8I8B0</v>
      </c>
      <c r="AG2883" t="str" cm="1">
        <f t="array" ref="AG2883">INDEX(Description!C$2:C$4489,Merged!$AD2883)</f>
        <v>PURL_AZOC5</v>
      </c>
      <c r="AH2883" t="str" cm="1">
        <f t="array" ref="AH2883">INDEX(Description!D$2:D$4489,Merged!$AD2883)</f>
        <v>Phosphoribosylformylglycinamidine_synthase_subunit_PurL</v>
      </c>
      <c r="AI2883" t="str" cm="1">
        <f t="array" ref="AI2883">INDEX(Description!E$2:E$4489,Merged!$AD2883)</f>
        <v>purL</v>
      </c>
      <c r="AJ2883" t="str">
        <f t="shared" si="269"/>
        <v>locus_tag=prodigal_1_2880;partial=00;start_type=ATG;rbs_motif=None;rbs_spacer=None;gc_cont=0.690;conf=99.99;score=518.78;cscore=517.10;sscore=1.68;rscore=-3.31;uscore=0.44;tscore=4.54;;A8I8B0;PURL_AZOC5;Phosphoribosylformylglycinamidine_synthase_subunit_PurL;purL</v>
      </c>
    </row>
    <row r="2884" spans="1:36" x14ac:dyDescent="0.2">
      <c r="A2884" t="s">
        <v>11274</v>
      </c>
      <c r="B2884" t="s">
        <v>11275</v>
      </c>
      <c r="C2884" t="s">
        <v>4</v>
      </c>
      <c r="D2884">
        <v>3126285</v>
      </c>
      <c r="E2884">
        <v>3126524</v>
      </c>
      <c r="F2884">
        <v>61.8</v>
      </c>
      <c r="G2884" t="s">
        <v>11276</v>
      </c>
      <c r="H2884">
        <v>0</v>
      </c>
      <c r="I2884" t="s">
        <v>14158</v>
      </c>
      <c r="S2884" t="str">
        <f t="shared" si="265"/>
        <v>prodigal_1_2</v>
      </c>
      <c r="T2884" t="str">
        <f t="shared" si="266"/>
        <v>prodigal_1_28</v>
      </c>
      <c r="U2884" t="str">
        <f t="shared" si="267"/>
        <v>prodigal_1_288</v>
      </c>
      <c r="V2884" t="str">
        <f t="shared" si="270"/>
        <v>prodigal_1_2881</v>
      </c>
      <c r="W2884" t="str">
        <f t="shared" si="268"/>
        <v>prodigal_1_2881;</v>
      </c>
      <c r="Z2884">
        <f>MATCH(S2884,Description!$A$2:$A$4489,0)</f>
        <v>1113</v>
      </c>
      <c r="AA2884">
        <f>MATCH(T2884,Description!$A$2:$A$4489,0)</f>
        <v>2003</v>
      </c>
      <c r="AB2884">
        <f>MATCH(U2884,Description!$A$2:$A$4489,0)</f>
        <v>2092</v>
      </c>
      <c r="AC2884">
        <f>MATCH(V2884,Description!$A$2:$A$4489,0)</f>
        <v>2094</v>
      </c>
      <c r="AD2884">
        <v>2094</v>
      </c>
      <c r="AE2884" t="str" cm="1">
        <f t="array" ref="AE2884">INDEX(Description!A$2:A$4489,Merged!$AD2884)</f>
        <v>prodigal_1_2881</v>
      </c>
      <c r="AF2884" t="str" cm="1">
        <f t="array" ref="AF2884">INDEX(Description!B$2:B$4489,Merged!$AD2884)</f>
        <v>P73055</v>
      </c>
      <c r="AG2884" t="str" cm="1">
        <f t="array" ref="AG2884">INDEX(Description!C$2:C$4489,Merged!$AD2884)</f>
        <v>Y3122_SYNY3</v>
      </c>
      <c r="AH2884" t="str" cm="1">
        <f t="array" ref="AH2884">INDEX(Description!D$2:D$4489,Merged!$AD2884)</f>
        <v>Uncharacterized_protein_ssr3122</v>
      </c>
      <c r="AI2884" t="str" cm="1">
        <f t="array" ref="AI2884">INDEX(Description!E$2:E$4489,Merged!$AD2884)</f>
        <v>sseC1</v>
      </c>
      <c r="AJ2884" t="str">
        <f t="shared" si="269"/>
        <v>locus_tag=prodigal_1_2881;partial=00;start_type=ATG;rbs_motif=AGGAG;rbs_spacer=5-10bp;gc_cont=0.662;conf=100.00;score=62.73;cscore=42.21;sscore=20.52;rscore=15.07;uscore=0.20;tscore=4.31;;P73055;Y3122_SYNY3;Uncharacterized_protein_ssr3122;sseC1</v>
      </c>
    </row>
    <row r="2885" spans="1:36" x14ac:dyDescent="0.2">
      <c r="A2885" t="s">
        <v>11274</v>
      </c>
      <c r="B2885" t="s">
        <v>11275</v>
      </c>
      <c r="C2885" t="s">
        <v>4</v>
      </c>
      <c r="D2885">
        <v>3126688</v>
      </c>
      <c r="E2885">
        <v>3127026</v>
      </c>
      <c r="F2885">
        <v>74.900000000000006</v>
      </c>
      <c r="G2885" t="s">
        <v>11276</v>
      </c>
      <c r="H2885">
        <v>0</v>
      </c>
      <c r="I2885" t="s">
        <v>14159</v>
      </c>
      <c r="S2885" t="str">
        <f t="shared" ref="S2885:S2948" si="271">MID($I2885,11,12)</f>
        <v>prodigal_1_2</v>
      </c>
      <c r="T2885" t="str">
        <f t="shared" ref="T2885:T2948" si="272">MID($I2885,11,13)</f>
        <v>prodigal_1_28</v>
      </c>
      <c r="U2885" t="str">
        <f t="shared" ref="U2885:U2948" si="273">MID($I2885,11,14)</f>
        <v>prodigal_1_288</v>
      </c>
      <c r="V2885" t="str">
        <f t="shared" si="270"/>
        <v>prodigal_1_2882</v>
      </c>
      <c r="W2885" t="str">
        <f t="shared" ref="W2885:W2948" si="274">MID($I2885,11,16)</f>
        <v>prodigal_1_2882;</v>
      </c>
      <c r="Z2885">
        <f>MATCH(S2885,Description!$A$2:$A$4489,0)</f>
        <v>1113</v>
      </c>
      <c r="AA2885">
        <f>MATCH(T2885,Description!$A$2:$A$4489,0)</f>
        <v>2003</v>
      </c>
      <c r="AB2885">
        <f>MATCH(U2885,Description!$A$2:$A$4489,0)</f>
        <v>2092</v>
      </c>
      <c r="AC2885">
        <f>MATCH(V2885,Description!$A$2:$A$4489,0)</f>
        <v>2095</v>
      </c>
      <c r="AD2885">
        <v>2095</v>
      </c>
      <c r="AE2885" t="str" cm="1">
        <f t="array" ref="AE2885">INDEX(Description!A$2:A$4489,Merged!$AD2885)</f>
        <v>prodigal_1_2882</v>
      </c>
      <c r="AF2885" t="str" cm="1">
        <f t="array" ref="AF2885">INDEX(Description!B$2:B$4489,Merged!$AD2885)</f>
        <v>P73056</v>
      </c>
      <c r="AG2885" t="str" cm="1">
        <f t="array" ref="AG2885">INDEX(Description!C$2:C$4489,Merged!$AD2885)</f>
        <v>YC64L_SYNY3</v>
      </c>
      <c r="AH2885" t="str" cm="1">
        <f t="array" ref="AH2885">INDEX(Description!D$2:D$4489,Merged!$AD2885)</f>
        <v>Uncharacterized_monothiol_glutaredoxin_ycf64-like</v>
      </c>
      <c r="AI2885" t="str" cm="1">
        <f t="array" ref="AI2885">INDEX(Description!E$2:E$4489,Merged!$AD2885)</f>
        <v>ybzI</v>
      </c>
      <c r="AJ2885" t="str">
        <f t="shared" ref="AJ2885:AJ2948" si="275">I2885&amp;$AJ$2&amp;AF2885&amp;$AJ$2&amp;AG2885&amp;$AJ$2&amp;AH2885&amp;$AJ$2&amp;AI2885</f>
        <v>locus_tag=prodigal_1_2882;partial=00;start_type=ATG;rbs_motif=GGA/GAG/AGG;rbs_spacer=5-10bp;gc_cont=0.605;conf=100.00;score=74.86;cscore=65.09;sscore=9.76;rscore=0.72;uscore=4.50;tscore=4.54;;P73056;YC64L_SYNY3;Uncharacterized_monothiol_glutaredoxin_ycf64-like;ybzI</v>
      </c>
    </row>
    <row r="2886" spans="1:36" x14ac:dyDescent="0.2">
      <c r="A2886" t="s">
        <v>11274</v>
      </c>
      <c r="B2886" t="s">
        <v>11275</v>
      </c>
      <c r="C2886" t="s">
        <v>4</v>
      </c>
      <c r="D2886">
        <v>3127064</v>
      </c>
      <c r="E2886">
        <v>3127318</v>
      </c>
      <c r="F2886">
        <v>23.8</v>
      </c>
      <c r="G2886" t="s">
        <v>11276</v>
      </c>
      <c r="H2886">
        <v>0</v>
      </c>
      <c r="I2886" t="s">
        <v>14160</v>
      </c>
      <c r="S2886" t="str">
        <f t="shared" si="271"/>
        <v>prodigal_1_2</v>
      </c>
      <c r="T2886" t="str">
        <f t="shared" si="272"/>
        <v>prodigal_1_28</v>
      </c>
      <c r="U2886" t="str">
        <f t="shared" si="273"/>
        <v>prodigal_1_288</v>
      </c>
      <c r="V2886" t="str">
        <f t="shared" si="270"/>
        <v>prodigal_1_2883</v>
      </c>
      <c r="W2886" t="str">
        <f t="shared" si="274"/>
        <v>prodigal_1_2883;</v>
      </c>
      <c r="Z2886">
        <f>MATCH(S2886,Description!$A$2:$A$4489,0)</f>
        <v>1113</v>
      </c>
      <c r="AA2886">
        <f>MATCH(T2886,Description!$A$2:$A$4489,0)</f>
        <v>2003</v>
      </c>
      <c r="AB2886">
        <f>MATCH(U2886,Description!$A$2:$A$4489,0)</f>
        <v>2092</v>
      </c>
      <c r="AC2886">
        <f>MATCH(V2886,Description!$A$2:$A$4489,0)</f>
        <v>2096</v>
      </c>
      <c r="AD2886">
        <v>2096</v>
      </c>
      <c r="AE2886" t="str" cm="1">
        <f t="array" ref="AE2886">INDEX(Description!A$2:A$4489,Merged!$AD2886)</f>
        <v>prodigal_1_2883</v>
      </c>
      <c r="AF2886" t="str" cm="1">
        <f t="array" ref="AF2886">INDEX(Description!B$2:B$4489,Merged!$AD2886)</f>
        <v>*</v>
      </c>
      <c r="AG2886" cm="1">
        <f t="array" ref="AG2886">INDEX(Description!C$2:C$4489,Merged!$AD2886)</f>
        <v>0</v>
      </c>
      <c r="AH2886" cm="1">
        <f t="array" ref="AH2886">INDEX(Description!D$2:D$4489,Merged!$AD2886)</f>
        <v>0</v>
      </c>
      <c r="AI2886" cm="1">
        <f t="array" ref="AI2886">INDEX(Description!E$2:E$4489,Merged!$AD2886)</f>
        <v>0</v>
      </c>
      <c r="AJ2886" t="str">
        <f t="shared" si="275"/>
        <v>locus_tag=prodigal_1_2883;partial=00;start_type=ATG;rbs_motif=None;rbs_spacer=None;gc_cont=0.710;conf=99.66;score=24.72;cscore=23.08;sscore=1.64;rscore=-3.31;uscore=-0.47;tscore=4.54;;*;0;0;0</v>
      </c>
    </row>
    <row r="2887" spans="1:36" x14ac:dyDescent="0.2">
      <c r="A2887" t="s">
        <v>11274</v>
      </c>
      <c r="B2887" t="s">
        <v>11275</v>
      </c>
      <c r="C2887" t="s">
        <v>4</v>
      </c>
      <c r="D2887">
        <v>3127387</v>
      </c>
      <c r="E2887">
        <v>3128709</v>
      </c>
      <c r="F2887">
        <v>281.10000000000002</v>
      </c>
      <c r="G2887" t="s">
        <v>11287</v>
      </c>
      <c r="H2887">
        <v>0</v>
      </c>
      <c r="I2887" t="s">
        <v>14161</v>
      </c>
      <c r="S2887" t="str">
        <f t="shared" si="271"/>
        <v>prodigal_1_2</v>
      </c>
      <c r="T2887" t="str">
        <f t="shared" si="272"/>
        <v>prodigal_1_28</v>
      </c>
      <c r="U2887" t="str">
        <f t="shared" si="273"/>
        <v>prodigal_1_288</v>
      </c>
      <c r="V2887" t="str">
        <f t="shared" si="270"/>
        <v>prodigal_1_2884</v>
      </c>
      <c r="W2887" t="str">
        <f t="shared" si="274"/>
        <v>prodigal_1_2884;</v>
      </c>
      <c r="Z2887">
        <f>MATCH(S2887,Description!$A$2:$A$4489,0)</f>
        <v>1113</v>
      </c>
      <c r="AA2887">
        <f>MATCH(T2887,Description!$A$2:$A$4489,0)</f>
        <v>2003</v>
      </c>
      <c r="AB2887">
        <f>MATCH(U2887,Description!$A$2:$A$4489,0)</f>
        <v>2092</v>
      </c>
      <c r="AC2887">
        <f>MATCH(V2887,Description!$A$2:$A$4489,0)</f>
        <v>2097</v>
      </c>
      <c r="AD2887">
        <v>2097</v>
      </c>
      <c r="AE2887" t="str" cm="1">
        <f t="array" ref="AE2887">INDEX(Description!A$2:A$4489,Merged!$AD2887)</f>
        <v>prodigal_1_2884</v>
      </c>
      <c r="AF2887" t="str" cm="1">
        <f t="array" ref="AF2887">INDEX(Description!B$2:B$4489,Merged!$AD2887)</f>
        <v>P12047</v>
      </c>
      <c r="AG2887" t="str" cm="1">
        <f t="array" ref="AG2887">INDEX(Description!C$2:C$4489,Merged!$AD2887)</f>
        <v>PUR8_BACSU</v>
      </c>
      <c r="AH2887" t="str" cm="1">
        <f t="array" ref="AH2887">INDEX(Description!D$2:D$4489,Merged!$AD2887)</f>
        <v>Adenylosuccinate_lyase</v>
      </c>
      <c r="AI2887" t="str" cm="1">
        <f t="array" ref="AI2887">INDEX(Description!E$2:E$4489,Merged!$AD2887)</f>
        <v>purB</v>
      </c>
      <c r="AJ2887" t="str">
        <f t="shared" si="275"/>
        <v>locus_tag=prodigal_1_2884;partial=00;start_type=ATG;rbs_motif=None;rbs_spacer=None;gc_cont=0.664;conf=99.99;score=280.45;cscore=280.93;sscore=-0.48;rscore=-3.31;uscore=-1.06;tscore=4.54;;P12047;PUR8_BACSU;Adenylosuccinate_lyase;purB</v>
      </c>
    </row>
    <row r="2888" spans="1:36" x14ac:dyDescent="0.2">
      <c r="A2888" t="s">
        <v>11274</v>
      </c>
      <c r="B2888" t="s">
        <v>11275</v>
      </c>
      <c r="C2888" t="s">
        <v>4</v>
      </c>
      <c r="D2888">
        <v>3128941</v>
      </c>
      <c r="E2888">
        <v>3130353</v>
      </c>
      <c r="F2888">
        <v>265.7</v>
      </c>
      <c r="G2888" t="s">
        <v>11276</v>
      </c>
      <c r="H2888">
        <v>0</v>
      </c>
      <c r="I2888" t="s">
        <v>14162</v>
      </c>
      <c r="S2888" t="str">
        <f t="shared" si="271"/>
        <v>prodigal_1_2</v>
      </c>
      <c r="T2888" t="str">
        <f t="shared" si="272"/>
        <v>prodigal_1_28</v>
      </c>
      <c r="U2888" t="str">
        <f t="shared" si="273"/>
        <v>prodigal_1_288</v>
      </c>
      <c r="V2888" t="str">
        <f t="shared" si="270"/>
        <v>prodigal_1_2885</v>
      </c>
      <c r="W2888" t="str">
        <f t="shared" si="274"/>
        <v>prodigal_1_2885;</v>
      </c>
      <c r="Z2888">
        <f>MATCH(S2888,Description!$A$2:$A$4489,0)</f>
        <v>1113</v>
      </c>
      <c r="AA2888">
        <f>MATCH(T2888,Description!$A$2:$A$4489,0)</f>
        <v>2003</v>
      </c>
      <c r="AB2888">
        <f>MATCH(U2888,Description!$A$2:$A$4489,0)</f>
        <v>2092</v>
      </c>
      <c r="AC2888">
        <f>MATCH(V2888,Description!$A$2:$A$4489,0)</f>
        <v>2098</v>
      </c>
      <c r="AD2888">
        <v>2098</v>
      </c>
      <c r="AE2888" t="str" cm="1">
        <f t="array" ref="AE2888">INDEX(Description!A$2:A$4489,Merged!$AD2888)</f>
        <v>prodigal_1_2885</v>
      </c>
      <c r="AF2888" t="str" cm="1">
        <f t="array" ref="AF2888">INDEX(Description!B$2:B$4489,Merged!$AD2888)</f>
        <v>P29363</v>
      </c>
      <c r="AG2888" t="str" cm="1">
        <f t="array" ref="AG2888">INDEX(Description!C$2:C$4489,Merged!$AD2888)</f>
        <v>THRC_PSEAE</v>
      </c>
      <c r="AH2888" t="str" cm="1">
        <f t="array" ref="AH2888">INDEX(Description!D$2:D$4489,Merged!$AD2888)</f>
        <v>Threonine_synthase</v>
      </c>
      <c r="AI2888" t="str" cm="1">
        <f t="array" ref="AI2888">INDEX(Description!E$2:E$4489,Merged!$AD2888)</f>
        <v>thrC</v>
      </c>
      <c r="AJ2888" t="str">
        <f t="shared" si="275"/>
        <v>locus_tag=prodigal_1_2885;partial=00;start_type=TTG;rbs_motif=GGAG/GAGG;rbs_spacer=5-10bp;gc_cont=0.681;conf=99.99;score=265.73;cscore=269.57;sscore=-3.83;rscore=8.88;uscore=-1.12;tscore=-11.60;;P29363;THRC_PSEAE;Threonine_synthase;thrC</v>
      </c>
    </row>
    <row r="2889" spans="1:36" x14ac:dyDescent="0.2">
      <c r="A2889" t="s">
        <v>11274</v>
      </c>
      <c r="B2889" t="s">
        <v>11275</v>
      </c>
      <c r="C2889" t="s">
        <v>4</v>
      </c>
      <c r="D2889">
        <v>3130350</v>
      </c>
      <c r="E2889">
        <v>3131612</v>
      </c>
      <c r="F2889">
        <v>252.9</v>
      </c>
      <c r="G2889" t="s">
        <v>11276</v>
      </c>
      <c r="H2889">
        <v>0</v>
      </c>
      <c r="I2889" t="s">
        <v>14163</v>
      </c>
      <c r="S2889" t="str">
        <f t="shared" si="271"/>
        <v>prodigal_1_2</v>
      </c>
      <c r="T2889" t="str">
        <f t="shared" si="272"/>
        <v>prodigal_1_28</v>
      </c>
      <c r="U2889" t="str">
        <f t="shared" si="273"/>
        <v>prodigal_1_288</v>
      </c>
      <c r="V2889" t="str">
        <f t="shared" si="270"/>
        <v>prodigal_1_2886</v>
      </c>
      <c r="W2889" t="str">
        <f t="shared" si="274"/>
        <v>prodigal_1_2886;</v>
      </c>
      <c r="Z2889">
        <f>MATCH(S2889,Description!$A$2:$A$4489,0)</f>
        <v>1113</v>
      </c>
      <c r="AA2889">
        <f>MATCH(T2889,Description!$A$2:$A$4489,0)</f>
        <v>2003</v>
      </c>
      <c r="AB2889">
        <f>MATCH(U2889,Description!$A$2:$A$4489,0)</f>
        <v>2092</v>
      </c>
      <c r="AC2889">
        <f>MATCH(V2889,Description!$A$2:$A$4489,0)</f>
        <v>2099</v>
      </c>
      <c r="AD2889">
        <v>2099</v>
      </c>
      <c r="AE2889" t="str" cm="1">
        <f t="array" ref="AE2889">INDEX(Description!A$2:A$4489,Merged!$AD2889)</f>
        <v>prodigal_1_2886</v>
      </c>
      <c r="AF2889" t="str" cm="1">
        <f t="array" ref="AF2889">INDEX(Description!B$2:B$4489,Merged!$AD2889)</f>
        <v>O86835</v>
      </c>
      <c r="AG2889" t="str" cm="1">
        <f t="array" ref="AG2889">INDEX(Description!C$2:C$4489,Merged!$AD2889)</f>
        <v>Y5738_STRCO</v>
      </c>
      <c r="AH2889" t="str" cm="1">
        <f t="array" ref="AH2889">INDEX(Description!D$2:D$4489,Merged!$AD2889)</f>
        <v>Uncharacterized_zinc_protease_SCO5738</v>
      </c>
      <c r="AI2889" t="str" cm="1">
        <f t="array" ref="AI2889">INDEX(Description!E$2:E$4489,Merged!$AD2889)</f>
        <v>metK1</v>
      </c>
      <c r="AJ2889" t="str">
        <f t="shared" si="275"/>
        <v>locus_tag=prodigal_1_2886;partial=00;start_type=ATG;rbs_motif=GGA/GAG/AGG;rbs_spacer=5-10bp;gc_cont=0.690;conf=99.99;score=255.29;cscore=248.73;sscore=6.56;rscore=0.72;uscore=-1.10;tscore=4.54;;O86835;Y5738_STRCO;Uncharacterized_zinc_protease_SCO5738;metK1</v>
      </c>
    </row>
    <row r="2890" spans="1:36" x14ac:dyDescent="0.2">
      <c r="A2890" t="s">
        <v>11274</v>
      </c>
      <c r="B2890" t="s">
        <v>11275</v>
      </c>
      <c r="C2890" t="s">
        <v>4</v>
      </c>
      <c r="D2890">
        <v>3131799</v>
      </c>
      <c r="E2890">
        <v>3132425</v>
      </c>
      <c r="F2890">
        <v>81.3</v>
      </c>
      <c r="G2890" t="s">
        <v>11276</v>
      </c>
      <c r="H2890">
        <v>0</v>
      </c>
      <c r="I2890" t="s">
        <v>14164</v>
      </c>
      <c r="S2890" t="str">
        <f t="shared" si="271"/>
        <v>prodigal_1_2</v>
      </c>
      <c r="T2890" t="str">
        <f t="shared" si="272"/>
        <v>prodigal_1_28</v>
      </c>
      <c r="U2890" t="str">
        <f t="shared" si="273"/>
        <v>prodigal_1_288</v>
      </c>
      <c r="V2890" t="str">
        <f t="shared" si="270"/>
        <v>prodigal_1_2887</v>
      </c>
      <c r="W2890" t="str">
        <f t="shared" si="274"/>
        <v>prodigal_1_2887;</v>
      </c>
      <c r="Z2890">
        <f>MATCH(S2890,Description!$A$2:$A$4489,0)</f>
        <v>1113</v>
      </c>
      <c r="AA2890">
        <f>MATCH(T2890,Description!$A$2:$A$4489,0)</f>
        <v>2003</v>
      </c>
      <c r="AB2890">
        <f>MATCH(U2890,Description!$A$2:$A$4489,0)</f>
        <v>2092</v>
      </c>
      <c r="AC2890">
        <f>MATCH(V2890,Description!$A$2:$A$4489,0)</f>
        <v>2100</v>
      </c>
      <c r="AD2890">
        <v>2100</v>
      </c>
      <c r="AE2890" t="str" cm="1">
        <f t="array" ref="AE2890">INDEX(Description!A$2:A$4489,Merged!$AD2890)</f>
        <v>prodigal_1_2887</v>
      </c>
      <c r="AF2890" t="str" cm="1">
        <f t="array" ref="AF2890">INDEX(Description!B$2:B$4489,Merged!$AD2890)</f>
        <v>*</v>
      </c>
      <c r="AG2890" cm="1">
        <f t="array" ref="AG2890">INDEX(Description!C$2:C$4489,Merged!$AD2890)</f>
        <v>0</v>
      </c>
      <c r="AH2890" cm="1">
        <f t="array" ref="AH2890">INDEX(Description!D$2:D$4489,Merged!$AD2890)</f>
        <v>0</v>
      </c>
      <c r="AI2890" cm="1">
        <f t="array" ref="AI2890">INDEX(Description!E$2:E$4489,Merged!$AD2890)</f>
        <v>0</v>
      </c>
      <c r="AJ2890" t="str">
        <f t="shared" si="275"/>
        <v>locus_tag=prodigal_1_2887;partial=00;start_type=ATG;rbs_motif=GGAG/GAGG;rbs_spacer=5-10bp;gc_cont=0.683;conf=100.00;score=80.61;cscore=68.71;sscore=11.90;rscore=8.88;uscore=-0.87;tscore=4.54;;*;0;0;0</v>
      </c>
    </row>
    <row r="2891" spans="1:36" x14ac:dyDescent="0.2">
      <c r="A2891" t="s">
        <v>11274</v>
      </c>
      <c r="B2891" t="s">
        <v>11275</v>
      </c>
      <c r="C2891" t="s">
        <v>4</v>
      </c>
      <c r="D2891">
        <v>3132660</v>
      </c>
      <c r="E2891">
        <v>3134606</v>
      </c>
      <c r="F2891">
        <v>356.3</v>
      </c>
      <c r="G2891" t="s">
        <v>11287</v>
      </c>
      <c r="H2891">
        <v>0</v>
      </c>
      <c r="I2891" t="s">
        <v>14165</v>
      </c>
      <c r="S2891" t="str">
        <f t="shared" si="271"/>
        <v>prodigal_1_2</v>
      </c>
      <c r="T2891" t="str">
        <f t="shared" si="272"/>
        <v>prodigal_1_28</v>
      </c>
      <c r="U2891" t="str">
        <f t="shared" si="273"/>
        <v>prodigal_1_288</v>
      </c>
      <c r="V2891" t="str">
        <f t="shared" si="270"/>
        <v>prodigal_1_2888</v>
      </c>
      <c r="W2891" t="str">
        <f t="shared" si="274"/>
        <v>prodigal_1_2888;</v>
      </c>
      <c r="Z2891">
        <f>MATCH(S2891,Description!$A$2:$A$4489,0)</f>
        <v>1113</v>
      </c>
      <c r="AA2891">
        <f>MATCH(T2891,Description!$A$2:$A$4489,0)</f>
        <v>2003</v>
      </c>
      <c r="AB2891">
        <f>MATCH(U2891,Description!$A$2:$A$4489,0)</f>
        <v>2092</v>
      </c>
      <c r="AC2891">
        <f>MATCH(V2891,Description!$A$2:$A$4489,0)</f>
        <v>2101</v>
      </c>
      <c r="AD2891">
        <v>2101</v>
      </c>
      <c r="AE2891" t="str" cm="1">
        <f t="array" ref="AE2891">INDEX(Description!A$2:A$4489,Merged!$AD2891)</f>
        <v>prodigal_1_2888</v>
      </c>
      <c r="AF2891" t="str" cm="1">
        <f t="array" ref="AF2891">INDEX(Description!B$2:B$4489,Merged!$AD2891)</f>
        <v>*</v>
      </c>
      <c r="AG2891" cm="1">
        <f t="array" ref="AG2891">INDEX(Description!C$2:C$4489,Merged!$AD2891)</f>
        <v>0</v>
      </c>
      <c r="AH2891" cm="1">
        <f t="array" ref="AH2891">INDEX(Description!D$2:D$4489,Merged!$AD2891)</f>
        <v>0</v>
      </c>
      <c r="AI2891" cm="1">
        <f t="array" ref="AI2891">INDEX(Description!E$2:E$4489,Merged!$AD2891)</f>
        <v>0</v>
      </c>
      <c r="AJ2891" t="str">
        <f t="shared" si="275"/>
        <v>locus_tag=prodigal_1_2888;partial=00;start_type=ATG;rbs_motif=GGA/GAG/AGG;rbs_spacer=5-10bp;gc_cont=0.714;conf=99.99;score=356.29;cscore=351.08;sscore=5.21;rscore=0.72;uscore=-0.05;tscore=4.54;;*;0;0;0</v>
      </c>
    </row>
    <row r="2892" spans="1:36" x14ac:dyDescent="0.2">
      <c r="A2892" t="s">
        <v>11274</v>
      </c>
      <c r="B2892" t="s">
        <v>11275</v>
      </c>
      <c r="C2892" t="s">
        <v>4</v>
      </c>
      <c r="D2892">
        <v>3134759</v>
      </c>
      <c r="E2892">
        <v>3136471</v>
      </c>
      <c r="F2892">
        <v>288.5</v>
      </c>
      <c r="G2892" t="s">
        <v>11287</v>
      </c>
      <c r="H2892">
        <v>0</v>
      </c>
      <c r="I2892" t="s">
        <v>14166</v>
      </c>
      <c r="S2892" t="str">
        <f t="shared" si="271"/>
        <v>prodigal_1_2</v>
      </c>
      <c r="T2892" t="str">
        <f t="shared" si="272"/>
        <v>prodigal_1_28</v>
      </c>
      <c r="U2892" t="str">
        <f t="shared" si="273"/>
        <v>prodigal_1_288</v>
      </c>
      <c r="V2892" t="str">
        <f t="shared" si="270"/>
        <v>prodigal_1_2889</v>
      </c>
      <c r="W2892" t="str">
        <f t="shared" si="274"/>
        <v>prodigal_1_2889;</v>
      </c>
      <c r="Z2892">
        <f>MATCH(S2892,Description!$A$2:$A$4489,0)</f>
        <v>1113</v>
      </c>
      <c r="AA2892">
        <f>MATCH(T2892,Description!$A$2:$A$4489,0)</f>
        <v>2003</v>
      </c>
      <c r="AB2892">
        <f>MATCH(U2892,Description!$A$2:$A$4489,0)</f>
        <v>2092</v>
      </c>
      <c r="AC2892">
        <f>MATCH(V2892,Description!$A$2:$A$4489,0)</f>
        <v>2102</v>
      </c>
      <c r="AD2892">
        <v>2102</v>
      </c>
      <c r="AE2892" t="str" cm="1">
        <f t="array" ref="AE2892">INDEX(Description!A$2:A$4489,Merged!$AD2892)</f>
        <v>prodigal_1_2889</v>
      </c>
      <c r="AF2892" t="str" cm="1">
        <f t="array" ref="AF2892">INDEX(Description!B$2:B$4489,Merged!$AD2892)</f>
        <v>Q5JEB3</v>
      </c>
      <c r="AG2892" t="str" cm="1">
        <f t="array" ref="AG2892">INDEX(Description!C$2:C$4489,Merged!$AD2892)</f>
        <v>WTPB_THEKO</v>
      </c>
      <c r="AH2892" t="str" cm="1">
        <f t="array" ref="AH2892">INDEX(Description!D$2:D$4489,Merged!$AD2892)</f>
        <v>Molybdate/tungstate_transport_system_permease_protein_WtpB</v>
      </c>
      <c r="AI2892" t="str" cm="1">
        <f t="array" ref="AI2892">INDEX(Description!E$2:E$4489,Merged!$AD2892)</f>
        <v>wtpB</v>
      </c>
      <c r="AJ2892" t="str">
        <f t="shared" si="275"/>
        <v>locus_tag=prodigal_1_2889;partial=00;start_type=GTG;rbs_motif=None;rbs_spacer=None;gc_cont=0.731;conf=99.99;score=289.81;cscore=301.07;sscore=-11.26;rscore=-3.31;uscore=-1.08;tscore=-8.13;;Q5JEB3;WTPB_THEKO;Molybdate/tungstate_transport_system_permease_protein_WtpB;wtpB</v>
      </c>
    </row>
    <row r="2893" spans="1:36" x14ac:dyDescent="0.2">
      <c r="A2893" t="s">
        <v>11274</v>
      </c>
      <c r="B2893" t="s">
        <v>11275</v>
      </c>
      <c r="C2893" t="s">
        <v>4</v>
      </c>
      <c r="D2893">
        <v>3136473</v>
      </c>
      <c r="E2893">
        <v>3137519</v>
      </c>
      <c r="F2893">
        <v>216.3</v>
      </c>
      <c r="G2893" t="s">
        <v>11287</v>
      </c>
      <c r="H2893">
        <v>0</v>
      </c>
      <c r="I2893" t="s">
        <v>14167</v>
      </c>
      <c r="S2893" t="str">
        <f t="shared" si="271"/>
        <v>prodigal_1_2</v>
      </c>
      <c r="T2893" t="str">
        <f t="shared" si="272"/>
        <v>prodigal_1_28</v>
      </c>
      <c r="U2893" t="str">
        <f t="shared" si="273"/>
        <v>prodigal_1_289</v>
      </c>
      <c r="V2893" t="str">
        <f t="shared" si="270"/>
        <v>prodigal_1_2890</v>
      </c>
      <c r="W2893" t="str">
        <f t="shared" si="274"/>
        <v>prodigal_1_2890;</v>
      </c>
      <c r="Z2893">
        <f>MATCH(S2893,Description!$A$2:$A$4489,0)</f>
        <v>1113</v>
      </c>
      <c r="AA2893">
        <f>MATCH(T2893,Description!$A$2:$A$4489,0)</f>
        <v>2003</v>
      </c>
      <c r="AB2893">
        <f>MATCH(U2893,Description!$A$2:$A$4489,0)</f>
        <v>2103</v>
      </c>
      <c r="AC2893">
        <f>MATCH(V2893,Description!$A$2:$A$4489,0)</f>
        <v>2104</v>
      </c>
      <c r="AD2893">
        <v>2104</v>
      </c>
      <c r="AE2893" t="str" cm="1">
        <f t="array" ref="AE2893">INDEX(Description!A$2:A$4489,Merged!$AD2893)</f>
        <v>prodigal_1_2890</v>
      </c>
      <c r="AF2893" t="str" cm="1">
        <f t="array" ref="AF2893">INDEX(Description!B$2:B$4489,Merged!$AD2893)</f>
        <v>P72827</v>
      </c>
      <c r="AG2893" t="str" cm="1">
        <f t="array" ref="AG2893">INDEX(Description!C$2:C$4489,Merged!$AD2893)</f>
        <v>FUTA1_SYNY3</v>
      </c>
      <c r="AH2893" t="str" cm="1">
        <f t="array" ref="AH2893">INDEX(Description!D$2:D$4489,Merged!$AD2893)</f>
        <v>Iron_uptake_protein_A1</v>
      </c>
      <c r="AI2893" t="str" cm="1">
        <f t="array" ref="AI2893">INDEX(Description!E$2:E$4489,Merged!$AD2893)</f>
        <v>futA1</v>
      </c>
      <c r="AJ2893" t="str">
        <f t="shared" si="275"/>
        <v>locus_tag=prodigal_1_2890;partial=00;start_type=ATG;rbs_motif=GGAG/GAGG;rbs_spacer=5-10bp;gc_cont=0.677;conf=99.99;score=215.67;cscore=205.47;sscore=10.20;rscore=8.88;uscore=-2.57;tscore=4.54;;P72827;FUTA1_SYNY3;Iron_uptake_protein_A1;futA1</v>
      </c>
    </row>
    <row r="2894" spans="1:36" x14ac:dyDescent="0.2">
      <c r="A2894" t="s">
        <v>11274</v>
      </c>
      <c r="B2894" t="s">
        <v>11275</v>
      </c>
      <c r="C2894" t="s">
        <v>4</v>
      </c>
      <c r="D2894">
        <v>3138010</v>
      </c>
      <c r="E2894">
        <v>3138492</v>
      </c>
      <c r="F2894">
        <v>119.9</v>
      </c>
      <c r="G2894" t="s">
        <v>11287</v>
      </c>
      <c r="H2894">
        <v>0</v>
      </c>
      <c r="I2894" t="s">
        <v>14168</v>
      </c>
      <c r="S2894" t="str">
        <f t="shared" si="271"/>
        <v>prodigal_1_2</v>
      </c>
      <c r="T2894" t="str">
        <f t="shared" si="272"/>
        <v>prodigal_1_28</v>
      </c>
      <c r="U2894" t="str">
        <f t="shared" si="273"/>
        <v>prodigal_1_289</v>
      </c>
      <c r="V2894" t="str">
        <f t="shared" si="270"/>
        <v>prodigal_1_2891</v>
      </c>
      <c r="W2894" t="str">
        <f t="shared" si="274"/>
        <v>prodigal_1_2891;</v>
      </c>
      <c r="Z2894">
        <f>MATCH(S2894,Description!$A$2:$A$4489,0)</f>
        <v>1113</v>
      </c>
      <c r="AA2894">
        <f>MATCH(T2894,Description!$A$2:$A$4489,0)</f>
        <v>2003</v>
      </c>
      <c r="AB2894">
        <f>MATCH(U2894,Description!$A$2:$A$4489,0)</f>
        <v>2103</v>
      </c>
      <c r="AC2894">
        <f>MATCH(V2894,Description!$A$2:$A$4489,0)</f>
        <v>2105</v>
      </c>
      <c r="AD2894">
        <v>2105</v>
      </c>
      <c r="AE2894" t="str" cm="1">
        <f t="array" ref="AE2894">INDEX(Description!A$2:A$4489,Merged!$AD2894)</f>
        <v>prodigal_1_2891</v>
      </c>
      <c r="AF2894" t="str" cm="1">
        <f t="array" ref="AF2894">INDEX(Description!B$2:B$4489,Merged!$AD2894)</f>
        <v>Q8FW95</v>
      </c>
      <c r="AG2894" t="str" cm="1">
        <f t="array" ref="AG2894">INDEX(Description!C$2:C$4489,Merged!$AD2894)</f>
        <v>BFR_BRUSU</v>
      </c>
      <c r="AH2894" t="str" cm="1">
        <f t="array" ref="AH2894">INDEX(Description!D$2:D$4489,Merged!$AD2894)</f>
        <v>Bacterioferritin</v>
      </c>
      <c r="AI2894" t="str" cm="1">
        <f t="array" ref="AI2894">INDEX(Description!E$2:E$4489,Merged!$AD2894)</f>
        <v>bfr</v>
      </c>
      <c r="AJ2894" t="str">
        <f t="shared" si="275"/>
        <v>locus_tag=prodigal_1_2891;partial=00;start_type=ATG;rbs_motif=AGGAG;rbs_spacer=5-10bp;gc_cont=0.598;conf=100.00;score=119.87;cscore=99.21;sscore=20.66;rscore=15.89;uscore=0.22;tscore=4.54;;Q8FW95;BFR_BRUSU;Bacterioferritin;bfr</v>
      </c>
    </row>
    <row r="2895" spans="1:36" x14ac:dyDescent="0.2">
      <c r="A2895" t="s">
        <v>11274</v>
      </c>
      <c r="B2895" t="s">
        <v>11275</v>
      </c>
      <c r="C2895" t="s">
        <v>4</v>
      </c>
      <c r="D2895">
        <v>3138631</v>
      </c>
      <c r="E2895">
        <v>3138867</v>
      </c>
      <c r="F2895">
        <v>10.7</v>
      </c>
      <c r="G2895" t="s">
        <v>11287</v>
      </c>
      <c r="H2895">
        <v>0</v>
      </c>
      <c r="I2895" t="s">
        <v>14169</v>
      </c>
      <c r="S2895" t="str">
        <f t="shared" si="271"/>
        <v>prodigal_1_2</v>
      </c>
      <c r="T2895" t="str">
        <f t="shared" si="272"/>
        <v>prodigal_1_28</v>
      </c>
      <c r="U2895" t="str">
        <f t="shared" si="273"/>
        <v>prodigal_1_289</v>
      </c>
      <c r="V2895" t="str">
        <f t="shared" si="270"/>
        <v>prodigal_1_2892</v>
      </c>
      <c r="W2895" t="str">
        <f t="shared" si="274"/>
        <v>prodigal_1_2892;</v>
      </c>
      <c r="Z2895">
        <f>MATCH(S2895,Description!$A$2:$A$4489,0)</f>
        <v>1113</v>
      </c>
      <c r="AA2895">
        <f>MATCH(T2895,Description!$A$2:$A$4489,0)</f>
        <v>2003</v>
      </c>
      <c r="AB2895">
        <f>MATCH(U2895,Description!$A$2:$A$4489,0)</f>
        <v>2103</v>
      </c>
      <c r="AC2895">
        <f>MATCH(V2895,Description!$A$2:$A$4489,0)</f>
        <v>2106</v>
      </c>
      <c r="AD2895">
        <v>2106</v>
      </c>
      <c r="AE2895" t="str" cm="1">
        <f t="array" ref="AE2895">INDEX(Description!A$2:A$4489,Merged!$AD2895)</f>
        <v>prodigal_1_2892</v>
      </c>
      <c r="AF2895" t="str" cm="1">
        <f t="array" ref="AF2895">INDEX(Description!B$2:B$4489,Merged!$AD2895)</f>
        <v>*</v>
      </c>
      <c r="AG2895" cm="1">
        <f t="array" ref="AG2895">INDEX(Description!C$2:C$4489,Merged!$AD2895)</f>
        <v>0</v>
      </c>
      <c r="AH2895" cm="1">
        <f t="array" ref="AH2895">INDEX(Description!D$2:D$4489,Merged!$AD2895)</f>
        <v>0</v>
      </c>
      <c r="AI2895" cm="1">
        <f t="array" ref="AI2895">INDEX(Description!E$2:E$4489,Merged!$AD2895)</f>
        <v>0</v>
      </c>
      <c r="AJ2895" t="str">
        <f t="shared" si="275"/>
        <v>locus_tag=prodigal_1_2892;partial=00;start_type=ATG;rbs_motif=GGA/GAG/AGG;rbs_spacer=5-10bp;gc_cont=0.696;conf=90.92;score=10.02;cscore=1.33;sscore=8.69;rscore=0.68;uscore=4.42;tscore=4.25;;*;0;0;0</v>
      </c>
    </row>
    <row r="2896" spans="1:36" x14ac:dyDescent="0.2">
      <c r="A2896" t="s">
        <v>11274</v>
      </c>
      <c r="B2896" t="s">
        <v>11275</v>
      </c>
      <c r="C2896" t="s">
        <v>4</v>
      </c>
      <c r="D2896">
        <v>3139076</v>
      </c>
      <c r="E2896">
        <v>3141520</v>
      </c>
      <c r="F2896">
        <v>272</v>
      </c>
      <c r="G2896" t="s">
        <v>11287</v>
      </c>
      <c r="H2896">
        <v>0</v>
      </c>
      <c r="I2896" t="s">
        <v>14170</v>
      </c>
      <c r="S2896" t="str">
        <f t="shared" si="271"/>
        <v>prodigal_1_2</v>
      </c>
      <c r="T2896" t="str">
        <f t="shared" si="272"/>
        <v>prodigal_1_28</v>
      </c>
      <c r="U2896" t="str">
        <f t="shared" si="273"/>
        <v>prodigal_1_289</v>
      </c>
      <c r="V2896" t="str">
        <f t="shared" si="270"/>
        <v>prodigal_1_2893</v>
      </c>
      <c r="W2896" t="str">
        <f t="shared" si="274"/>
        <v>prodigal_1_2893;</v>
      </c>
      <c r="Z2896">
        <f>MATCH(S2896,Description!$A$2:$A$4489,0)</f>
        <v>1113</v>
      </c>
      <c r="AA2896">
        <f>MATCH(T2896,Description!$A$2:$A$4489,0)</f>
        <v>2003</v>
      </c>
      <c r="AB2896">
        <f>MATCH(U2896,Description!$A$2:$A$4489,0)</f>
        <v>2103</v>
      </c>
      <c r="AC2896">
        <f>MATCH(V2896,Description!$A$2:$A$4489,0)</f>
        <v>2107</v>
      </c>
      <c r="AD2896">
        <v>2107</v>
      </c>
      <c r="AE2896" t="str" cm="1">
        <f t="array" ref="AE2896">INDEX(Description!A$2:A$4489,Merged!$AD2896)</f>
        <v>prodigal_1_2893</v>
      </c>
      <c r="AF2896" t="str" cm="1">
        <f t="array" ref="AF2896">INDEX(Description!B$2:B$4489,Merged!$AD2896)</f>
        <v>*</v>
      </c>
      <c r="AG2896" cm="1">
        <f t="array" ref="AG2896">INDEX(Description!C$2:C$4489,Merged!$AD2896)</f>
        <v>0</v>
      </c>
      <c r="AH2896" cm="1">
        <f t="array" ref="AH2896">INDEX(Description!D$2:D$4489,Merged!$AD2896)</f>
        <v>0</v>
      </c>
      <c r="AI2896" cm="1">
        <f t="array" ref="AI2896">INDEX(Description!E$2:E$4489,Merged!$AD2896)</f>
        <v>0</v>
      </c>
      <c r="AJ2896" t="str">
        <f t="shared" si="275"/>
        <v>locus_tag=prodigal_1_2893;partial=00;start_type=ATG;rbs_motif=GGAG/GAGG;rbs_spacer=5-10bp;gc_cont=0.763;conf=99.99;score=271.37;cscore=259.37;sscore=12.00;rscore=8.88;uscore=-0.77;tscore=4.54;;*;0;0;0</v>
      </c>
    </row>
    <row r="2897" spans="1:36" x14ac:dyDescent="0.2">
      <c r="A2897" t="s">
        <v>11274</v>
      </c>
      <c r="B2897" t="s">
        <v>11275</v>
      </c>
      <c r="C2897" t="s">
        <v>4</v>
      </c>
      <c r="D2897">
        <v>3141725</v>
      </c>
      <c r="E2897">
        <v>3142267</v>
      </c>
      <c r="F2897">
        <v>119.4</v>
      </c>
      <c r="G2897" t="s">
        <v>11276</v>
      </c>
      <c r="H2897">
        <v>0</v>
      </c>
      <c r="I2897" t="s">
        <v>14171</v>
      </c>
      <c r="S2897" t="str">
        <f t="shared" si="271"/>
        <v>prodigal_1_2</v>
      </c>
      <c r="T2897" t="str">
        <f t="shared" si="272"/>
        <v>prodigal_1_28</v>
      </c>
      <c r="U2897" t="str">
        <f t="shared" si="273"/>
        <v>prodigal_1_289</v>
      </c>
      <c r="V2897" t="str">
        <f t="shared" si="270"/>
        <v>prodigal_1_2894</v>
      </c>
      <c r="W2897" t="str">
        <f t="shared" si="274"/>
        <v>prodigal_1_2894;</v>
      </c>
      <c r="Z2897">
        <f>MATCH(S2897,Description!$A$2:$A$4489,0)</f>
        <v>1113</v>
      </c>
      <c r="AA2897">
        <f>MATCH(T2897,Description!$A$2:$A$4489,0)</f>
        <v>2003</v>
      </c>
      <c r="AB2897">
        <f>MATCH(U2897,Description!$A$2:$A$4489,0)</f>
        <v>2103</v>
      </c>
      <c r="AC2897">
        <f>MATCH(V2897,Description!$A$2:$A$4489,0)</f>
        <v>2108</v>
      </c>
      <c r="AD2897">
        <v>2108</v>
      </c>
      <c r="AE2897" t="str" cm="1">
        <f t="array" ref="AE2897">INDEX(Description!A$2:A$4489,Merged!$AD2897)</f>
        <v>prodigal_1_2894</v>
      </c>
      <c r="AF2897" t="str" cm="1">
        <f t="array" ref="AF2897">INDEX(Description!B$2:B$4489,Merged!$AD2897)</f>
        <v>*</v>
      </c>
      <c r="AG2897" cm="1">
        <f t="array" ref="AG2897">INDEX(Description!C$2:C$4489,Merged!$AD2897)</f>
        <v>0</v>
      </c>
      <c r="AH2897" cm="1">
        <f t="array" ref="AH2897">INDEX(Description!D$2:D$4489,Merged!$AD2897)</f>
        <v>0</v>
      </c>
      <c r="AI2897" cm="1">
        <f t="array" ref="AI2897">INDEX(Description!E$2:E$4489,Merged!$AD2897)</f>
        <v>0</v>
      </c>
      <c r="AJ2897" t="str">
        <f t="shared" si="275"/>
        <v>locus_tag=prodigal_1_2894;partial=00;start_type=ATG;rbs_motif=AGGAG;rbs_spacer=5-10bp;gc_cont=0.663;conf=100.00;score=119.39;cscore=97.14;sscore=22.25;rscore=15.89;uscore=1.81;tscore=4.54;;*;0;0;0</v>
      </c>
    </row>
    <row r="2898" spans="1:36" x14ac:dyDescent="0.2">
      <c r="A2898" t="s">
        <v>11274</v>
      </c>
      <c r="B2898" t="s">
        <v>11275</v>
      </c>
      <c r="C2898" t="s">
        <v>4</v>
      </c>
      <c r="D2898">
        <v>3142471</v>
      </c>
      <c r="E2898">
        <v>3142944</v>
      </c>
      <c r="F2898">
        <v>101.2</v>
      </c>
      <c r="G2898" t="s">
        <v>11276</v>
      </c>
      <c r="H2898">
        <v>0</v>
      </c>
      <c r="I2898" t="s">
        <v>14172</v>
      </c>
      <c r="S2898" t="str">
        <f t="shared" si="271"/>
        <v>prodigal_1_2</v>
      </c>
      <c r="T2898" t="str">
        <f t="shared" si="272"/>
        <v>prodigal_1_28</v>
      </c>
      <c r="U2898" t="str">
        <f t="shared" si="273"/>
        <v>prodigal_1_289</v>
      </c>
      <c r="V2898" t="str">
        <f t="shared" si="270"/>
        <v>prodigal_1_2895</v>
      </c>
      <c r="W2898" t="str">
        <f t="shared" si="274"/>
        <v>prodigal_1_2895;</v>
      </c>
      <c r="Z2898">
        <f>MATCH(S2898,Description!$A$2:$A$4489,0)</f>
        <v>1113</v>
      </c>
      <c r="AA2898">
        <f>MATCH(T2898,Description!$A$2:$A$4489,0)</f>
        <v>2003</v>
      </c>
      <c r="AB2898">
        <f>MATCH(U2898,Description!$A$2:$A$4489,0)</f>
        <v>2103</v>
      </c>
      <c r="AC2898">
        <f>MATCH(V2898,Description!$A$2:$A$4489,0)</f>
        <v>2109</v>
      </c>
      <c r="AD2898">
        <v>2109</v>
      </c>
      <c r="AE2898" t="str" cm="1">
        <f t="array" ref="AE2898">INDEX(Description!A$2:A$4489,Merged!$AD2898)</f>
        <v>prodigal_1_2895</v>
      </c>
      <c r="AF2898" t="str" cm="1">
        <f t="array" ref="AF2898">INDEX(Description!B$2:B$4489,Merged!$AD2898)</f>
        <v>*</v>
      </c>
      <c r="AG2898" cm="1">
        <f t="array" ref="AG2898">INDEX(Description!C$2:C$4489,Merged!$AD2898)</f>
        <v>0</v>
      </c>
      <c r="AH2898" cm="1">
        <f t="array" ref="AH2898">INDEX(Description!D$2:D$4489,Merged!$AD2898)</f>
        <v>0</v>
      </c>
      <c r="AI2898" cm="1">
        <f t="array" ref="AI2898">INDEX(Description!E$2:E$4489,Merged!$AD2898)</f>
        <v>0</v>
      </c>
      <c r="AJ2898" t="str">
        <f t="shared" si="275"/>
        <v>locus_tag=prodigal_1_2895;partial=00;start_type=ATG;rbs_motif=GGAG/GAGG;rbs_spacer=5-10bp;gc_cont=0.627;conf=100.00;score=100.50;cscore=85.51;sscore=14.99;rscore=8.88;uscore=2.22;tscore=4.54;;*;0;0;0</v>
      </c>
    </row>
    <row r="2899" spans="1:36" x14ac:dyDescent="0.2">
      <c r="A2899" t="s">
        <v>11274</v>
      </c>
      <c r="B2899" t="s">
        <v>11275</v>
      </c>
      <c r="C2899" t="s">
        <v>4</v>
      </c>
      <c r="D2899">
        <v>3143177</v>
      </c>
      <c r="E2899">
        <v>3144214</v>
      </c>
      <c r="F2899">
        <v>138</v>
      </c>
      <c r="G2899" t="s">
        <v>11276</v>
      </c>
      <c r="H2899">
        <v>0</v>
      </c>
      <c r="I2899" t="s">
        <v>14173</v>
      </c>
      <c r="S2899" t="str">
        <f t="shared" si="271"/>
        <v>prodigal_1_2</v>
      </c>
      <c r="T2899" t="str">
        <f t="shared" si="272"/>
        <v>prodigal_1_28</v>
      </c>
      <c r="U2899" t="str">
        <f t="shared" si="273"/>
        <v>prodigal_1_289</v>
      </c>
      <c r="V2899" t="str">
        <f t="shared" si="270"/>
        <v>prodigal_1_2896</v>
      </c>
      <c r="W2899" t="str">
        <f t="shared" si="274"/>
        <v>prodigal_1_2896;</v>
      </c>
      <c r="Z2899">
        <f>MATCH(S2899,Description!$A$2:$A$4489,0)</f>
        <v>1113</v>
      </c>
      <c r="AA2899">
        <f>MATCH(T2899,Description!$A$2:$A$4489,0)</f>
        <v>2003</v>
      </c>
      <c r="AB2899">
        <f>MATCH(U2899,Description!$A$2:$A$4489,0)</f>
        <v>2103</v>
      </c>
      <c r="AC2899">
        <f>MATCH(V2899,Description!$A$2:$A$4489,0)</f>
        <v>2110</v>
      </c>
      <c r="AD2899">
        <v>2110</v>
      </c>
      <c r="AE2899" t="str" cm="1">
        <f t="array" ref="AE2899">INDEX(Description!A$2:A$4489,Merged!$AD2899)</f>
        <v>prodigal_1_2896</v>
      </c>
      <c r="AF2899" t="str" cm="1">
        <f t="array" ref="AF2899">INDEX(Description!B$2:B$4489,Merged!$AD2899)</f>
        <v>P37421</v>
      </c>
      <c r="AG2899" t="str" cm="1">
        <f t="array" ref="AG2899">INDEX(Description!C$2:C$4489,Merged!$AD2899)</f>
        <v>RFAF_SALTY</v>
      </c>
      <c r="AH2899" t="str" cm="1">
        <f t="array" ref="AH2899">INDEX(Description!D$2:D$4489,Merged!$AD2899)</f>
        <v>ADP-heptose--LPS_heptosyltransferase_2</v>
      </c>
      <c r="AI2899" t="str" cm="1">
        <f t="array" ref="AI2899">INDEX(Description!E$2:E$4489,Merged!$AD2899)</f>
        <v>rfaF</v>
      </c>
      <c r="AJ2899" t="str">
        <f t="shared" si="275"/>
        <v>locus_tag=prodigal_1_2896;partial=00;start_type=ATG;rbs_motif=GGA/GAG/AGG;rbs_spacer=5-10bp;gc_cont=0.711;conf=100.00;score=137.31;cscore=130.93;sscore=6.38;rscore=0.72;uscore=1.77;tscore=4.54;;P37421;RFAF_SALTY;ADP-heptose--LPS_heptosyltransferase_2;rfaF</v>
      </c>
    </row>
    <row r="2900" spans="1:36" x14ac:dyDescent="0.2">
      <c r="A2900" t="s">
        <v>11274</v>
      </c>
      <c r="B2900" t="s">
        <v>11275</v>
      </c>
      <c r="C2900" t="s">
        <v>4</v>
      </c>
      <c r="D2900">
        <v>3144211</v>
      </c>
      <c r="E2900">
        <v>3145230</v>
      </c>
      <c r="F2900">
        <v>157.1</v>
      </c>
      <c r="G2900" t="s">
        <v>11276</v>
      </c>
      <c r="H2900">
        <v>0</v>
      </c>
      <c r="I2900" t="s">
        <v>14174</v>
      </c>
      <c r="S2900" t="str">
        <f t="shared" si="271"/>
        <v>prodigal_1_2</v>
      </c>
      <c r="T2900" t="str">
        <f t="shared" si="272"/>
        <v>prodigal_1_28</v>
      </c>
      <c r="U2900" t="str">
        <f t="shared" si="273"/>
        <v>prodigal_1_289</v>
      </c>
      <c r="V2900" t="str">
        <f t="shared" ref="V2900:V2963" si="276">MID($I2900,11,15)</f>
        <v>prodigal_1_2897</v>
      </c>
      <c r="W2900" t="str">
        <f t="shared" si="274"/>
        <v>prodigal_1_2897;</v>
      </c>
      <c r="Z2900">
        <f>MATCH(S2900,Description!$A$2:$A$4489,0)</f>
        <v>1113</v>
      </c>
      <c r="AA2900">
        <f>MATCH(T2900,Description!$A$2:$A$4489,0)</f>
        <v>2003</v>
      </c>
      <c r="AB2900">
        <f>MATCH(U2900,Description!$A$2:$A$4489,0)</f>
        <v>2103</v>
      </c>
      <c r="AC2900">
        <f>MATCH(V2900,Description!$A$2:$A$4489,0)</f>
        <v>2111</v>
      </c>
      <c r="AD2900">
        <v>2111</v>
      </c>
      <c r="AE2900" t="str" cm="1">
        <f t="array" ref="AE2900">INDEX(Description!A$2:A$4489,Merged!$AD2900)</f>
        <v>prodigal_1_2897</v>
      </c>
      <c r="AF2900" t="str" cm="1">
        <f t="array" ref="AF2900">INDEX(Description!B$2:B$4489,Merged!$AD2900)</f>
        <v>P24173</v>
      </c>
      <c r="AG2900" t="str" cm="1">
        <f t="array" ref="AG2900">INDEX(Description!C$2:C$4489,Merged!$AD2900)</f>
        <v>RFAC_ECOLI</v>
      </c>
      <c r="AH2900" t="str" cm="1">
        <f t="array" ref="AH2900">INDEX(Description!D$2:D$4489,Merged!$AD2900)</f>
        <v>Lipopolysaccharide_heptosyltransferase_1</v>
      </c>
      <c r="AI2900" t="str" cm="1">
        <f t="array" ref="AI2900">INDEX(Description!E$2:E$4489,Merged!$AD2900)</f>
        <v>rfaC</v>
      </c>
      <c r="AJ2900" t="str">
        <f t="shared" si="275"/>
        <v>locus_tag=prodigal_1_2897;partial=00;start_type=ATG;rbs_motif=GGA/GAG/AGG;rbs_spacer=11-12bp;gc_cont=0.724;conf=100.00;score=160.78;cscore=154.94;sscore=5.84;rscore=-1.51;uscore=-0.91;tscore=4.54;;P24173;RFAC_ECOLI;Lipopolysaccharide_heptosyltransferase_1;rfaC</v>
      </c>
    </row>
    <row r="2901" spans="1:36" x14ac:dyDescent="0.2">
      <c r="A2901" t="s">
        <v>11274</v>
      </c>
      <c r="B2901" t="s">
        <v>11275</v>
      </c>
      <c r="C2901" t="s">
        <v>4</v>
      </c>
      <c r="D2901">
        <v>3145250</v>
      </c>
      <c r="E2901">
        <v>3146407</v>
      </c>
      <c r="F2901">
        <v>222.4</v>
      </c>
      <c r="G2901" t="s">
        <v>11287</v>
      </c>
      <c r="H2901">
        <v>0</v>
      </c>
      <c r="I2901" t="s">
        <v>14175</v>
      </c>
      <c r="S2901" t="str">
        <f t="shared" si="271"/>
        <v>prodigal_1_2</v>
      </c>
      <c r="T2901" t="str">
        <f t="shared" si="272"/>
        <v>prodigal_1_28</v>
      </c>
      <c r="U2901" t="str">
        <f t="shared" si="273"/>
        <v>prodigal_1_289</v>
      </c>
      <c r="V2901" t="str">
        <f t="shared" si="276"/>
        <v>prodigal_1_2898</v>
      </c>
      <c r="W2901" t="str">
        <f t="shared" si="274"/>
        <v>prodigal_1_2898;</v>
      </c>
      <c r="Z2901">
        <f>MATCH(S2901,Description!$A$2:$A$4489,0)</f>
        <v>1113</v>
      </c>
      <c r="AA2901">
        <f>MATCH(T2901,Description!$A$2:$A$4489,0)</f>
        <v>2003</v>
      </c>
      <c r="AB2901">
        <f>MATCH(U2901,Description!$A$2:$A$4489,0)</f>
        <v>2103</v>
      </c>
      <c r="AC2901">
        <f>MATCH(V2901,Description!$A$2:$A$4489,0)</f>
        <v>2112</v>
      </c>
      <c r="AD2901">
        <v>2112</v>
      </c>
      <c r="AE2901" t="str" cm="1">
        <f t="array" ref="AE2901">INDEX(Description!A$2:A$4489,Merged!$AD2901)</f>
        <v>prodigal_1_2898</v>
      </c>
      <c r="AF2901" t="str" cm="1">
        <f t="array" ref="AF2901">INDEX(Description!B$2:B$4489,Merged!$AD2901)</f>
        <v>A4WG54</v>
      </c>
      <c r="AG2901" t="str" cm="1">
        <f t="array" ref="AG2901">INDEX(Description!C$2:C$4489,Merged!$AD2901)</f>
        <v>ARGE_ENT38</v>
      </c>
      <c r="AH2901" t="str" cm="1">
        <f t="array" ref="AH2901">INDEX(Description!D$2:D$4489,Merged!$AD2901)</f>
        <v>Acetylornithine_deacetylase</v>
      </c>
      <c r="AI2901" t="str" cm="1">
        <f t="array" ref="AI2901">INDEX(Description!E$2:E$4489,Merged!$AD2901)</f>
        <v>argE</v>
      </c>
      <c r="AJ2901" t="str">
        <f t="shared" si="275"/>
        <v>locus_tag=prodigal_1_2898;partial=00;start_type=ATG;rbs_motif=GGAG/GAGG;rbs_spacer=5-10bp;gc_cont=0.693;conf=99.99;score=221.73;cscore=207.06;sscore=14.67;rscore=8.88;uscore=1.90;tscore=4.54;;A4WG54;ARGE_ENT38;Acetylornithine_deacetylase;argE</v>
      </c>
    </row>
    <row r="2902" spans="1:36" x14ac:dyDescent="0.2">
      <c r="A2902" t="s">
        <v>11274</v>
      </c>
      <c r="B2902" t="s">
        <v>11275</v>
      </c>
      <c r="C2902" t="s">
        <v>4</v>
      </c>
      <c r="D2902">
        <v>3146798</v>
      </c>
      <c r="E2902">
        <v>3147424</v>
      </c>
      <c r="F2902">
        <v>130</v>
      </c>
      <c r="G2902" t="s">
        <v>11276</v>
      </c>
      <c r="H2902">
        <v>0</v>
      </c>
      <c r="I2902" t="s">
        <v>14176</v>
      </c>
      <c r="S2902" t="str">
        <f t="shared" si="271"/>
        <v>prodigal_1_2</v>
      </c>
      <c r="T2902" t="str">
        <f t="shared" si="272"/>
        <v>prodigal_1_28</v>
      </c>
      <c r="U2902" t="str">
        <f t="shared" si="273"/>
        <v>prodigal_1_289</v>
      </c>
      <c r="V2902" t="str">
        <f t="shared" si="276"/>
        <v>prodigal_1_2899</v>
      </c>
      <c r="W2902" t="str">
        <f t="shared" si="274"/>
        <v>prodigal_1_2899;</v>
      </c>
      <c r="Z2902">
        <f>MATCH(S2902,Description!$A$2:$A$4489,0)</f>
        <v>1113</v>
      </c>
      <c r="AA2902">
        <f>MATCH(T2902,Description!$A$2:$A$4489,0)</f>
        <v>2003</v>
      </c>
      <c r="AB2902">
        <f>MATCH(U2902,Description!$A$2:$A$4489,0)</f>
        <v>2103</v>
      </c>
      <c r="AC2902">
        <f>MATCH(V2902,Description!$A$2:$A$4489,0)</f>
        <v>2113</v>
      </c>
      <c r="AD2902">
        <v>2113</v>
      </c>
      <c r="AE2902" t="str" cm="1">
        <f t="array" ref="AE2902">INDEX(Description!A$2:A$4489,Merged!$AD2902)</f>
        <v>prodigal_1_2899</v>
      </c>
      <c r="AF2902" t="str" cm="1">
        <f t="array" ref="AF2902">INDEX(Description!B$2:B$4489,Merged!$AD2902)</f>
        <v>P27650</v>
      </c>
      <c r="AG2902" t="str" cm="1">
        <f t="array" ref="AG2902">INDEX(Description!C$2:C$4489,Merged!$AD2902)</f>
        <v>HUPE_RHILV</v>
      </c>
      <c r="AH2902" t="str" cm="1">
        <f t="array" ref="AH2902">INDEX(Description!D$2:D$4489,Merged!$AD2902)</f>
        <v>Protein_HupE</v>
      </c>
      <c r="AI2902" t="str" cm="1">
        <f t="array" ref="AI2902">INDEX(Description!E$2:E$4489,Merged!$AD2902)</f>
        <v>hupE</v>
      </c>
      <c r="AJ2902" t="str">
        <f t="shared" si="275"/>
        <v>locus_tag=prodigal_1_2899;partial=00;start_type=ATG;rbs_motif=GGA/GAG/AGG;rbs_spacer=5-10bp;gc_cont=0.711;conf=100.00;score=130.01;cscore=128.23;sscore=1.78;rscore=0.72;uscore=-3.48;tscore=4.54;;P27650;HUPE_RHILV;Protein_HupE;hupE</v>
      </c>
    </row>
    <row r="2903" spans="1:36" x14ac:dyDescent="0.2">
      <c r="A2903" t="s">
        <v>11274</v>
      </c>
      <c r="B2903" t="s">
        <v>11275</v>
      </c>
      <c r="C2903" t="s">
        <v>4</v>
      </c>
      <c r="D2903">
        <v>3147421</v>
      </c>
      <c r="E2903">
        <v>3148005</v>
      </c>
      <c r="F2903">
        <v>65.2</v>
      </c>
      <c r="G2903" t="s">
        <v>11276</v>
      </c>
      <c r="H2903">
        <v>0</v>
      </c>
      <c r="I2903" t="s">
        <v>14177</v>
      </c>
      <c r="S2903" t="str">
        <f t="shared" si="271"/>
        <v>prodigal_1_2</v>
      </c>
      <c r="T2903" t="str">
        <f t="shared" si="272"/>
        <v>prodigal_1_29</v>
      </c>
      <c r="U2903" t="str">
        <f t="shared" si="273"/>
        <v>prodigal_1_290</v>
      </c>
      <c r="V2903" t="str">
        <f t="shared" si="276"/>
        <v>prodigal_1_2900</v>
      </c>
      <c r="W2903" t="str">
        <f t="shared" si="274"/>
        <v>prodigal_1_2900;</v>
      </c>
      <c r="Z2903">
        <f>MATCH(S2903,Description!$A$2:$A$4489,0)</f>
        <v>1113</v>
      </c>
      <c r="AA2903">
        <f>MATCH(T2903,Description!$A$2:$A$4489,0)</f>
        <v>2114</v>
      </c>
      <c r="AB2903">
        <f>MATCH(U2903,Description!$A$2:$A$4489,0)</f>
        <v>2115</v>
      </c>
      <c r="AC2903">
        <f>MATCH(V2903,Description!$A$2:$A$4489,0)</f>
        <v>2116</v>
      </c>
      <c r="AD2903">
        <v>2116</v>
      </c>
      <c r="AE2903" t="str" cm="1">
        <f t="array" ref="AE2903">INDEX(Description!A$2:A$4489,Merged!$AD2903)</f>
        <v>prodigal_1_2900</v>
      </c>
      <c r="AF2903" t="str" cm="1">
        <f t="array" ref="AF2903">INDEX(Description!B$2:B$4489,Merged!$AD2903)</f>
        <v>P29931</v>
      </c>
      <c r="AG2903" t="str" cm="1">
        <f t="array" ref="AG2903">INDEX(Description!C$2:C$4489,Merged!$AD2903)</f>
        <v>COBP_SINSX</v>
      </c>
      <c r="AH2903" t="str" cm="1">
        <f t="array" ref="AH2903">INDEX(Description!D$2:D$4489,Merged!$AD2903)</f>
        <v>Bifunctional_adenosylcobalamin_biosynthesis_protein_CobP</v>
      </c>
      <c r="AI2903" t="str" cm="1">
        <f t="array" ref="AI2903">INDEX(Description!E$2:E$4489,Merged!$AD2903)</f>
        <v>cobP</v>
      </c>
      <c r="AJ2903" t="str">
        <f t="shared" si="275"/>
        <v>locus_tag=prodigal_1_2900;partial=00;start_type=ATG;rbs_motif=None;rbs_spacer=None;gc_cont=0.723;conf=100.00;score=71.41;cscore=65.58;sscore=5.84;rscore=-3.31;uscore=-1.63;tscore=4.54;;P29931;COBP_SINSX;Bifunctional_adenosylcobalamin_biosynthesis_protein_CobP;cobP</v>
      </c>
    </row>
    <row r="2904" spans="1:36" x14ac:dyDescent="0.2">
      <c r="A2904" t="s">
        <v>11274</v>
      </c>
      <c r="B2904" t="s">
        <v>11275</v>
      </c>
      <c r="C2904" t="s">
        <v>4</v>
      </c>
      <c r="D2904">
        <v>3148002</v>
      </c>
      <c r="E2904">
        <v>3148622</v>
      </c>
      <c r="F2904">
        <v>134.9</v>
      </c>
      <c r="G2904" t="s">
        <v>11276</v>
      </c>
      <c r="H2904">
        <v>0</v>
      </c>
      <c r="I2904" t="s">
        <v>14178</v>
      </c>
      <c r="S2904" t="str">
        <f t="shared" si="271"/>
        <v>prodigal_1_2</v>
      </c>
      <c r="T2904" t="str">
        <f t="shared" si="272"/>
        <v>prodigal_1_29</v>
      </c>
      <c r="U2904" t="str">
        <f t="shared" si="273"/>
        <v>prodigal_1_290</v>
      </c>
      <c r="V2904" t="str">
        <f t="shared" si="276"/>
        <v>prodigal_1_2901</v>
      </c>
      <c r="W2904" t="str">
        <f t="shared" si="274"/>
        <v>prodigal_1_2901;</v>
      </c>
      <c r="Z2904">
        <f>MATCH(S2904,Description!$A$2:$A$4489,0)</f>
        <v>1113</v>
      </c>
      <c r="AA2904">
        <f>MATCH(T2904,Description!$A$2:$A$4489,0)</f>
        <v>2114</v>
      </c>
      <c r="AB2904">
        <f>MATCH(U2904,Description!$A$2:$A$4489,0)</f>
        <v>2115</v>
      </c>
      <c r="AC2904">
        <f>MATCH(V2904,Description!$A$2:$A$4489,0)</f>
        <v>2117</v>
      </c>
      <c r="AD2904">
        <v>2117</v>
      </c>
      <c r="AE2904" t="str" cm="1">
        <f t="array" ref="AE2904">INDEX(Description!A$2:A$4489,Merged!$AD2904)</f>
        <v>prodigal_1_2901</v>
      </c>
      <c r="AF2904" t="str" cm="1">
        <f t="array" ref="AF2904">INDEX(Description!B$2:B$4489,Merged!$AD2904)</f>
        <v>Q9I472</v>
      </c>
      <c r="AG2904" t="str" cm="1">
        <f t="array" ref="AG2904">INDEX(Description!C$2:C$4489,Merged!$AD2904)</f>
        <v>COBO_PSEAE</v>
      </c>
      <c r="AH2904" t="str" cm="1">
        <f t="array" ref="AH2904">INDEX(Description!D$2:D$4489,Merged!$AD2904)</f>
        <v>Corrinoid_adenosyltransferase</v>
      </c>
      <c r="AI2904" t="str" cm="1">
        <f t="array" ref="AI2904">INDEX(Description!E$2:E$4489,Merged!$AD2904)</f>
        <v>cobO</v>
      </c>
      <c r="AJ2904" t="str">
        <f t="shared" si="275"/>
        <v>locus_tag=prodigal_1_2901;partial=00;start_type=ATG;rbs_motif=AGGA;rbs_spacer=5-10bp;gc_cont=0.660;conf=100.00;score=136.15;cscore=121.02;sscore=15.13;rscore=7.30;uscore=1.99;tscore=4.54;;Q9I472;COBO_PSEAE;Corrinoid_adenosyltransferase;cobO</v>
      </c>
    </row>
    <row r="2905" spans="1:36" x14ac:dyDescent="0.2">
      <c r="A2905" t="s">
        <v>11274</v>
      </c>
      <c r="B2905" t="s">
        <v>11275</v>
      </c>
      <c r="C2905" t="s">
        <v>4</v>
      </c>
      <c r="D2905">
        <v>3148627</v>
      </c>
      <c r="E2905">
        <v>3150084</v>
      </c>
      <c r="F2905">
        <v>256</v>
      </c>
      <c r="G2905" t="s">
        <v>11276</v>
      </c>
      <c r="H2905">
        <v>0</v>
      </c>
      <c r="I2905" t="s">
        <v>14179</v>
      </c>
      <c r="S2905" t="str">
        <f t="shared" si="271"/>
        <v>prodigal_1_2</v>
      </c>
      <c r="T2905" t="str">
        <f t="shared" si="272"/>
        <v>prodigal_1_29</v>
      </c>
      <c r="U2905" t="str">
        <f t="shared" si="273"/>
        <v>prodigal_1_290</v>
      </c>
      <c r="V2905" t="str">
        <f t="shared" si="276"/>
        <v>prodigal_1_2902</v>
      </c>
      <c r="W2905" t="str">
        <f t="shared" si="274"/>
        <v>prodigal_1_2902;</v>
      </c>
      <c r="Z2905">
        <f>MATCH(S2905,Description!$A$2:$A$4489,0)</f>
        <v>1113</v>
      </c>
      <c r="AA2905">
        <f>MATCH(T2905,Description!$A$2:$A$4489,0)</f>
        <v>2114</v>
      </c>
      <c r="AB2905">
        <f>MATCH(U2905,Description!$A$2:$A$4489,0)</f>
        <v>2115</v>
      </c>
      <c r="AC2905">
        <f>MATCH(V2905,Description!$A$2:$A$4489,0)</f>
        <v>2118</v>
      </c>
      <c r="AD2905">
        <v>2118</v>
      </c>
      <c r="AE2905" t="str" cm="1">
        <f t="array" ref="AE2905">INDEX(Description!A$2:A$4489,Merged!$AD2905)</f>
        <v>prodigal_1_2902</v>
      </c>
      <c r="AF2905" t="str" cm="1">
        <f t="array" ref="AF2905">INDEX(Description!B$2:B$4489,Merged!$AD2905)</f>
        <v>A8I5C0</v>
      </c>
      <c r="AG2905" t="str" cm="1">
        <f t="array" ref="AG2905">INDEX(Description!C$2:C$4489,Merged!$AD2905)</f>
        <v>COBQ_AZOC5</v>
      </c>
      <c r="AH2905" t="str" cm="1">
        <f t="array" ref="AH2905">INDEX(Description!D$2:D$4489,Merged!$AD2905)</f>
        <v>Cobyric_acid_synthase</v>
      </c>
      <c r="AI2905" t="str" cm="1">
        <f t="array" ref="AI2905">INDEX(Description!E$2:E$4489,Merged!$AD2905)</f>
        <v>cobQ</v>
      </c>
      <c r="AJ2905" t="str">
        <f t="shared" si="275"/>
        <v>locus_tag=prodigal_1_2902;partial=00;start_type=ATG;rbs_motif=GGA/GAG/AGG;rbs_spacer=5-10bp;gc_cont=0.712;conf=99.99;score=257.22;cscore=251.85;sscore=5.37;rscore=0.72;uscore=-1.12;tscore=4.54;;A8I5C0;COBQ_AZOC5;Cobyric_acid_synthase;cobQ</v>
      </c>
    </row>
    <row r="2906" spans="1:36" x14ac:dyDescent="0.2">
      <c r="A2906" t="s">
        <v>11274</v>
      </c>
      <c r="B2906" t="s">
        <v>11275</v>
      </c>
      <c r="C2906" t="s">
        <v>4</v>
      </c>
      <c r="D2906">
        <v>3150068</v>
      </c>
      <c r="E2906">
        <v>3151039</v>
      </c>
      <c r="F2906">
        <v>139</v>
      </c>
      <c r="G2906" t="s">
        <v>11287</v>
      </c>
      <c r="H2906">
        <v>0</v>
      </c>
      <c r="I2906" t="s">
        <v>14180</v>
      </c>
      <c r="S2906" t="str">
        <f t="shared" si="271"/>
        <v>prodigal_1_2</v>
      </c>
      <c r="T2906" t="str">
        <f t="shared" si="272"/>
        <v>prodigal_1_29</v>
      </c>
      <c r="U2906" t="str">
        <f t="shared" si="273"/>
        <v>prodigal_1_290</v>
      </c>
      <c r="V2906" t="str">
        <f t="shared" si="276"/>
        <v>prodigal_1_2903</v>
      </c>
      <c r="W2906" t="str">
        <f t="shared" si="274"/>
        <v>prodigal_1_2903;</v>
      </c>
      <c r="Z2906">
        <f>MATCH(S2906,Description!$A$2:$A$4489,0)</f>
        <v>1113</v>
      </c>
      <c r="AA2906">
        <f>MATCH(T2906,Description!$A$2:$A$4489,0)</f>
        <v>2114</v>
      </c>
      <c r="AB2906">
        <f>MATCH(U2906,Description!$A$2:$A$4489,0)</f>
        <v>2115</v>
      </c>
      <c r="AC2906">
        <f>MATCH(V2906,Description!$A$2:$A$4489,0)</f>
        <v>2119</v>
      </c>
      <c r="AD2906">
        <v>2119</v>
      </c>
      <c r="AE2906" t="str" cm="1">
        <f t="array" ref="AE2906">INDEX(Description!A$2:A$4489,Merged!$AD2906)</f>
        <v>prodigal_1_2903</v>
      </c>
      <c r="AF2906" t="str" cm="1">
        <f t="array" ref="AF2906">INDEX(Description!B$2:B$4489,Merged!$AD2906)</f>
        <v>C3MDQ7</v>
      </c>
      <c r="AG2906" t="str" cm="1">
        <f t="array" ref="AG2906">INDEX(Description!C$2:C$4489,Merged!$AD2906)</f>
        <v>COBD_SINFN</v>
      </c>
      <c r="AH2906" t="str" cm="1">
        <f t="array" ref="AH2906">INDEX(Description!D$2:D$4489,Merged!$AD2906)</f>
        <v>Cobalamin_biosynthesis_protein_CobD</v>
      </c>
      <c r="AI2906" t="str" cm="1">
        <f t="array" ref="AI2906">INDEX(Description!E$2:E$4489,Merged!$AD2906)</f>
        <v>cobD</v>
      </c>
      <c r="AJ2906" t="str">
        <f t="shared" si="275"/>
        <v>locus_tag=prodigal_1_2903;partial=00;start_type=ATG;rbs_motif=GGA/GAG/AGG;rbs_spacer=5-10bp;gc_cont=0.735;conf=100.00;score=138.31;cscore=134.44;sscore=3.87;rscore=0.72;uscore=-0.74;tscore=4.54;;C3MDQ7;COBD_SINFN;Cobalamin_biosynthesis_protein_CobD;cobD</v>
      </c>
    </row>
    <row r="2907" spans="1:36" x14ac:dyDescent="0.2">
      <c r="A2907" t="s">
        <v>11274</v>
      </c>
      <c r="B2907" t="s">
        <v>11275</v>
      </c>
      <c r="C2907" t="s">
        <v>4</v>
      </c>
      <c r="D2907">
        <v>3151298</v>
      </c>
      <c r="E2907">
        <v>3152065</v>
      </c>
      <c r="F2907">
        <v>99.5</v>
      </c>
      <c r="G2907" t="s">
        <v>11276</v>
      </c>
      <c r="H2907">
        <v>0</v>
      </c>
      <c r="I2907" t="s">
        <v>14181</v>
      </c>
      <c r="S2907" t="str">
        <f t="shared" si="271"/>
        <v>prodigal_1_2</v>
      </c>
      <c r="T2907" t="str">
        <f t="shared" si="272"/>
        <v>prodigal_1_29</v>
      </c>
      <c r="U2907" t="str">
        <f t="shared" si="273"/>
        <v>prodigal_1_290</v>
      </c>
      <c r="V2907" t="str">
        <f t="shared" si="276"/>
        <v>prodigal_1_2904</v>
      </c>
      <c r="W2907" t="str">
        <f t="shared" si="274"/>
        <v>prodigal_1_2904;</v>
      </c>
      <c r="Z2907">
        <f>MATCH(S2907,Description!$A$2:$A$4489,0)</f>
        <v>1113</v>
      </c>
      <c r="AA2907">
        <f>MATCH(T2907,Description!$A$2:$A$4489,0)</f>
        <v>2114</v>
      </c>
      <c r="AB2907">
        <f>MATCH(U2907,Description!$A$2:$A$4489,0)</f>
        <v>2115</v>
      </c>
      <c r="AC2907">
        <f>MATCH(V2907,Description!$A$2:$A$4489,0)</f>
        <v>2120</v>
      </c>
      <c r="AD2907">
        <v>2120</v>
      </c>
      <c r="AE2907" t="str" cm="1">
        <f t="array" ref="AE2907">INDEX(Description!A$2:A$4489,Merged!$AD2907)</f>
        <v>prodigal_1_2904</v>
      </c>
      <c r="AF2907" t="str" cm="1">
        <f t="array" ref="AF2907">INDEX(Description!B$2:B$4489,Merged!$AD2907)</f>
        <v>*</v>
      </c>
      <c r="AG2907" cm="1">
        <f t="array" ref="AG2907">INDEX(Description!C$2:C$4489,Merged!$AD2907)</f>
        <v>0</v>
      </c>
      <c r="AH2907" cm="1">
        <f t="array" ref="AH2907">INDEX(Description!D$2:D$4489,Merged!$AD2907)</f>
        <v>0</v>
      </c>
      <c r="AI2907" cm="1">
        <f t="array" ref="AI2907">INDEX(Description!E$2:E$4489,Merged!$AD2907)</f>
        <v>0</v>
      </c>
      <c r="AJ2907" t="str">
        <f t="shared" si="275"/>
        <v>locus_tag=prodigal_1_2904;partial=00;start_type=ATG;rbs_motif=GGAG/GAGG;rbs_spacer=5-10bp;gc_cont=0.621;conf=100.00;score=99.53;cscore=87.71;sscore=11.82;rscore=8.88;uscore=-1.60;tscore=4.54;;*;0;0;0</v>
      </c>
    </row>
    <row r="2908" spans="1:36" x14ac:dyDescent="0.2">
      <c r="A2908" t="s">
        <v>11274</v>
      </c>
      <c r="B2908" t="s">
        <v>11275</v>
      </c>
      <c r="C2908" t="s">
        <v>4</v>
      </c>
      <c r="D2908">
        <v>3152500</v>
      </c>
      <c r="E2908">
        <v>3153684</v>
      </c>
      <c r="F2908">
        <v>232.2</v>
      </c>
      <c r="G2908" t="s">
        <v>11276</v>
      </c>
      <c r="H2908">
        <v>0</v>
      </c>
      <c r="I2908" t="s">
        <v>14182</v>
      </c>
      <c r="S2908" t="str">
        <f t="shared" si="271"/>
        <v>prodigal_1_2</v>
      </c>
      <c r="T2908" t="str">
        <f t="shared" si="272"/>
        <v>prodigal_1_29</v>
      </c>
      <c r="U2908" t="str">
        <f t="shared" si="273"/>
        <v>prodigal_1_290</v>
      </c>
      <c r="V2908" t="str">
        <f t="shared" si="276"/>
        <v>prodigal_1_2905</v>
      </c>
      <c r="W2908" t="str">
        <f t="shared" si="274"/>
        <v>prodigal_1_2905;</v>
      </c>
      <c r="Z2908">
        <f>MATCH(S2908,Description!$A$2:$A$4489,0)</f>
        <v>1113</v>
      </c>
      <c r="AA2908">
        <f>MATCH(T2908,Description!$A$2:$A$4489,0)</f>
        <v>2114</v>
      </c>
      <c r="AB2908">
        <f>MATCH(U2908,Description!$A$2:$A$4489,0)</f>
        <v>2115</v>
      </c>
      <c r="AC2908">
        <f>MATCH(V2908,Description!$A$2:$A$4489,0)</f>
        <v>2121</v>
      </c>
      <c r="AD2908">
        <v>2121</v>
      </c>
      <c r="AE2908" t="str" cm="1">
        <f t="array" ref="AE2908">INDEX(Description!A$2:A$4489,Merged!$AD2908)</f>
        <v>prodigal_1_2905</v>
      </c>
      <c r="AF2908" t="str" cm="1">
        <f t="array" ref="AF2908">INDEX(Description!B$2:B$4489,Merged!$AD2908)</f>
        <v>*</v>
      </c>
      <c r="AG2908" cm="1">
        <f t="array" ref="AG2908">INDEX(Description!C$2:C$4489,Merged!$AD2908)</f>
        <v>0</v>
      </c>
      <c r="AH2908" cm="1">
        <f t="array" ref="AH2908">INDEX(Description!D$2:D$4489,Merged!$AD2908)</f>
        <v>0</v>
      </c>
      <c r="AI2908" cm="1">
        <f t="array" ref="AI2908">INDEX(Description!E$2:E$4489,Merged!$AD2908)</f>
        <v>0</v>
      </c>
      <c r="AJ2908" t="str">
        <f t="shared" si="275"/>
        <v>locus_tag=prodigal_1_2905;partial=00;start_type=GTG;rbs_motif=GGA/GAG/AGG;rbs_spacer=5-10bp;gc_cont=0.659;conf=99.99;score=231.53;cscore=239.20;sscore=-7.66;rscore=0.72;uscore=0.40;tscore=-8.13;;*;0;0;0</v>
      </c>
    </row>
    <row r="2909" spans="1:36" x14ac:dyDescent="0.2">
      <c r="A2909" t="s">
        <v>11274</v>
      </c>
      <c r="B2909" t="s">
        <v>11275</v>
      </c>
      <c r="C2909" t="s">
        <v>4</v>
      </c>
      <c r="D2909">
        <v>3153896</v>
      </c>
      <c r="E2909">
        <v>3155068</v>
      </c>
      <c r="F2909">
        <v>262.2</v>
      </c>
      <c r="G2909" t="s">
        <v>11276</v>
      </c>
      <c r="H2909">
        <v>0</v>
      </c>
      <c r="I2909" t="s">
        <v>14183</v>
      </c>
      <c r="S2909" t="str">
        <f t="shared" si="271"/>
        <v>prodigal_1_2</v>
      </c>
      <c r="T2909" t="str">
        <f t="shared" si="272"/>
        <v>prodigal_1_29</v>
      </c>
      <c r="U2909" t="str">
        <f t="shared" si="273"/>
        <v>prodigal_1_290</v>
      </c>
      <c r="V2909" t="str">
        <f t="shared" si="276"/>
        <v>prodigal_1_2906</v>
      </c>
      <c r="W2909" t="str">
        <f t="shared" si="274"/>
        <v>prodigal_1_2906;</v>
      </c>
      <c r="Z2909">
        <f>MATCH(S2909,Description!$A$2:$A$4489,0)</f>
        <v>1113</v>
      </c>
      <c r="AA2909">
        <f>MATCH(T2909,Description!$A$2:$A$4489,0)</f>
        <v>2114</v>
      </c>
      <c r="AB2909">
        <f>MATCH(U2909,Description!$A$2:$A$4489,0)</f>
        <v>2115</v>
      </c>
      <c r="AC2909">
        <f>MATCH(V2909,Description!$A$2:$A$4489,0)</f>
        <v>2122</v>
      </c>
      <c r="AD2909">
        <v>2122</v>
      </c>
      <c r="AE2909" t="str" cm="1">
        <f t="array" ref="AE2909">INDEX(Description!A$2:A$4489,Merged!$AD2909)</f>
        <v>prodigal_1_2906</v>
      </c>
      <c r="AF2909" t="str" cm="1">
        <f t="array" ref="AF2909">INDEX(Description!B$2:B$4489,Merged!$AD2909)</f>
        <v>*</v>
      </c>
      <c r="AG2909" cm="1">
        <f t="array" ref="AG2909">INDEX(Description!C$2:C$4489,Merged!$AD2909)</f>
        <v>0</v>
      </c>
      <c r="AH2909" cm="1">
        <f t="array" ref="AH2909">INDEX(Description!D$2:D$4489,Merged!$AD2909)</f>
        <v>0</v>
      </c>
      <c r="AI2909" cm="1">
        <f t="array" ref="AI2909">INDEX(Description!E$2:E$4489,Merged!$AD2909)</f>
        <v>0</v>
      </c>
      <c r="AJ2909" t="str">
        <f t="shared" si="275"/>
        <v>locus_tag=prodigal_1_2906;partial=00;start_type=ATG;rbs_motif=GGAG/GAGG;rbs_spacer=5-10bp;gc_cont=0.636;conf=99.99;score=261.51;cscore=251.13;sscore=10.38;rscore=8.88;uscore=-2.39;tscore=4.54;;*;0;0;0</v>
      </c>
    </row>
    <row r="2910" spans="1:36" x14ac:dyDescent="0.2">
      <c r="A2910" t="s">
        <v>11274</v>
      </c>
      <c r="B2910" t="s">
        <v>11275</v>
      </c>
      <c r="C2910" t="s">
        <v>4</v>
      </c>
      <c r="D2910">
        <v>3155065</v>
      </c>
      <c r="E2910">
        <v>3155700</v>
      </c>
      <c r="F2910">
        <v>88.2</v>
      </c>
      <c r="G2910" t="s">
        <v>11276</v>
      </c>
      <c r="H2910">
        <v>0</v>
      </c>
      <c r="I2910" t="s">
        <v>14184</v>
      </c>
      <c r="S2910" t="str">
        <f t="shared" si="271"/>
        <v>prodigal_1_2</v>
      </c>
      <c r="T2910" t="str">
        <f t="shared" si="272"/>
        <v>prodigal_1_29</v>
      </c>
      <c r="U2910" t="str">
        <f t="shared" si="273"/>
        <v>prodigal_1_290</v>
      </c>
      <c r="V2910" t="str">
        <f t="shared" si="276"/>
        <v>prodigal_1_2907</v>
      </c>
      <c r="W2910" t="str">
        <f t="shared" si="274"/>
        <v>prodigal_1_2907;</v>
      </c>
      <c r="Z2910">
        <f>MATCH(S2910,Description!$A$2:$A$4489,0)</f>
        <v>1113</v>
      </c>
      <c r="AA2910">
        <f>MATCH(T2910,Description!$A$2:$A$4489,0)</f>
        <v>2114</v>
      </c>
      <c r="AB2910">
        <f>MATCH(U2910,Description!$A$2:$A$4489,0)</f>
        <v>2115</v>
      </c>
      <c r="AC2910">
        <f>MATCH(V2910,Description!$A$2:$A$4489,0)</f>
        <v>2123</v>
      </c>
      <c r="AD2910">
        <v>2123</v>
      </c>
      <c r="AE2910" t="str" cm="1">
        <f t="array" ref="AE2910">INDEX(Description!A$2:A$4489,Merged!$AD2910)</f>
        <v>prodigal_1_2907</v>
      </c>
      <c r="AF2910" t="str" cm="1">
        <f t="array" ref="AF2910">INDEX(Description!B$2:B$4489,Merged!$AD2910)</f>
        <v>*</v>
      </c>
      <c r="AG2910" cm="1">
        <f t="array" ref="AG2910">INDEX(Description!C$2:C$4489,Merged!$AD2910)</f>
        <v>0</v>
      </c>
      <c r="AH2910" cm="1">
        <f t="array" ref="AH2910">INDEX(Description!D$2:D$4489,Merged!$AD2910)</f>
        <v>0</v>
      </c>
      <c r="AI2910" cm="1">
        <f t="array" ref="AI2910">INDEX(Description!E$2:E$4489,Merged!$AD2910)</f>
        <v>0</v>
      </c>
      <c r="AJ2910" t="str">
        <f t="shared" si="275"/>
        <v>locus_tag=prodigal_1_2907;partial=00;start_type=ATG;rbs_motif=GGAG/GAGG;rbs_spacer=5-10bp;gc_cont=0.687;conf=100.00;score=89.63;cscore=74.91;sscore=14.72;rscore=8.88;uscore=-0.14;tscore=4.54;;*;0;0;0</v>
      </c>
    </row>
    <row r="2911" spans="1:36" x14ac:dyDescent="0.2">
      <c r="A2911" t="s">
        <v>11274</v>
      </c>
      <c r="B2911" t="s">
        <v>11275</v>
      </c>
      <c r="C2911" t="s">
        <v>4</v>
      </c>
      <c r="D2911">
        <v>3155689</v>
      </c>
      <c r="E2911">
        <v>3156777</v>
      </c>
      <c r="F2911">
        <v>186.7</v>
      </c>
      <c r="G2911" t="s">
        <v>11287</v>
      </c>
      <c r="H2911">
        <v>0</v>
      </c>
      <c r="I2911" t="s">
        <v>14185</v>
      </c>
      <c r="S2911" t="str">
        <f t="shared" si="271"/>
        <v>prodigal_1_2</v>
      </c>
      <c r="T2911" t="str">
        <f t="shared" si="272"/>
        <v>prodigal_1_29</v>
      </c>
      <c r="U2911" t="str">
        <f t="shared" si="273"/>
        <v>prodigal_1_290</v>
      </c>
      <c r="V2911" t="str">
        <f t="shared" si="276"/>
        <v>prodigal_1_2908</v>
      </c>
      <c r="W2911" t="str">
        <f t="shared" si="274"/>
        <v>prodigal_1_2908;</v>
      </c>
      <c r="Z2911">
        <f>MATCH(S2911,Description!$A$2:$A$4489,0)</f>
        <v>1113</v>
      </c>
      <c r="AA2911">
        <f>MATCH(T2911,Description!$A$2:$A$4489,0)</f>
        <v>2114</v>
      </c>
      <c r="AB2911">
        <f>MATCH(U2911,Description!$A$2:$A$4489,0)</f>
        <v>2115</v>
      </c>
      <c r="AC2911">
        <f>MATCH(V2911,Description!$A$2:$A$4489,0)</f>
        <v>2124</v>
      </c>
      <c r="AD2911">
        <v>2124</v>
      </c>
      <c r="AE2911" t="str" cm="1">
        <f t="array" ref="AE2911">INDEX(Description!A$2:A$4489,Merged!$AD2911)</f>
        <v>prodigal_1_2908</v>
      </c>
      <c r="AF2911" t="str" cm="1">
        <f t="array" ref="AF2911">INDEX(Description!B$2:B$4489,Merged!$AD2911)</f>
        <v>Q89E33</v>
      </c>
      <c r="AG2911" t="str" cm="1">
        <f t="array" ref="AG2911">INDEX(Description!C$2:C$4489,Merged!$AD2911)</f>
        <v>Y7254_BRADU</v>
      </c>
      <c r="AH2911" t="str" cm="1">
        <f t="array" ref="AH2911">INDEX(Description!D$2:D$4489,Merged!$AD2911)</f>
        <v>UPF0283_membrane_protein_blr7254</v>
      </c>
      <c r="AI2911" t="str" cm="1">
        <f t="array" ref="AI2911">INDEX(Description!E$2:E$4489,Merged!$AD2911)</f>
        <v>metK1</v>
      </c>
      <c r="AJ2911" t="str">
        <f t="shared" si="275"/>
        <v>locus_tag=prodigal_1_2908;partial=00;start_type=ATG;rbs_motif=AGGAG;rbs_spacer=5-10bp;gc_cont=0.726;conf=99.99;score=187.60;cscore=166.39;sscore=21.21;rscore=15.89;uscore=-0.14;tscore=4.54;;Q89E33;Y7254_BRADU;UPF0283_membrane_protein_blr7254;metK1</v>
      </c>
    </row>
    <row r="2912" spans="1:36" x14ac:dyDescent="0.2">
      <c r="A2912" t="s">
        <v>11274</v>
      </c>
      <c r="B2912" t="s">
        <v>11275</v>
      </c>
      <c r="C2912" t="s">
        <v>4</v>
      </c>
      <c r="D2912">
        <v>3156811</v>
      </c>
      <c r="E2912">
        <v>3158271</v>
      </c>
      <c r="F2912">
        <v>276.5</v>
      </c>
      <c r="G2912" t="s">
        <v>11287</v>
      </c>
      <c r="H2912">
        <v>0</v>
      </c>
      <c r="I2912" t="s">
        <v>14186</v>
      </c>
      <c r="S2912" t="str">
        <f t="shared" si="271"/>
        <v>prodigal_1_2</v>
      </c>
      <c r="T2912" t="str">
        <f t="shared" si="272"/>
        <v>prodigal_1_29</v>
      </c>
      <c r="U2912" t="str">
        <f t="shared" si="273"/>
        <v>prodigal_1_290</v>
      </c>
      <c r="V2912" t="str">
        <f t="shared" si="276"/>
        <v>prodigal_1_2909</v>
      </c>
      <c r="W2912" t="str">
        <f t="shared" si="274"/>
        <v>prodigal_1_2909;</v>
      </c>
      <c r="Z2912">
        <f>MATCH(S2912,Description!$A$2:$A$4489,0)</f>
        <v>1113</v>
      </c>
      <c r="AA2912">
        <f>MATCH(T2912,Description!$A$2:$A$4489,0)</f>
        <v>2114</v>
      </c>
      <c r="AB2912">
        <f>MATCH(U2912,Description!$A$2:$A$4489,0)</f>
        <v>2115</v>
      </c>
      <c r="AC2912">
        <f>MATCH(V2912,Description!$A$2:$A$4489,0)</f>
        <v>2125</v>
      </c>
      <c r="AD2912">
        <v>2125</v>
      </c>
      <c r="AE2912" t="str" cm="1">
        <f t="array" ref="AE2912">INDEX(Description!A$2:A$4489,Merged!$AD2912)</f>
        <v>prodigal_1_2909</v>
      </c>
      <c r="AF2912" t="str" cm="1">
        <f t="array" ref="AF2912">INDEX(Description!B$2:B$4489,Merged!$AD2912)</f>
        <v>P76046</v>
      </c>
      <c r="AG2912" t="str" cm="1">
        <f t="array" ref="AG2912">INDEX(Description!C$2:C$4489,Merged!$AD2912)</f>
        <v>YCJX_ECOLI</v>
      </c>
      <c r="AH2912" t="str" cm="1">
        <f t="array" ref="AH2912">INDEX(Description!D$2:D$4489,Merged!$AD2912)</f>
        <v>Uncharacterized_protein_YcjX</v>
      </c>
      <c r="AI2912" t="str" cm="1">
        <f t="array" ref="AI2912">INDEX(Description!E$2:E$4489,Merged!$AD2912)</f>
        <v>ycjX</v>
      </c>
      <c r="AJ2912" t="str">
        <f t="shared" si="275"/>
        <v>locus_tag=prodigal_1_2909;partial=00;start_type=ATG;rbs_motif=GGA/GAG/AGG;rbs_spacer=5-10bp;gc_cont=0.721;conf=99.99;score=277.40;cscore=269.12;sscore=8.28;rscore=0.72;uscore=2.07;tscore=4.54;;P76046;YCJX_ECOLI;Uncharacterized_protein_YcjX;ycjX</v>
      </c>
    </row>
    <row r="2913" spans="1:36" x14ac:dyDescent="0.2">
      <c r="A2913" t="s">
        <v>11274</v>
      </c>
      <c r="B2913" t="s">
        <v>11275</v>
      </c>
      <c r="C2913" t="s">
        <v>4</v>
      </c>
      <c r="D2913">
        <v>3158302</v>
      </c>
      <c r="E2913">
        <v>3158823</v>
      </c>
      <c r="F2913">
        <v>52.6</v>
      </c>
      <c r="G2913" t="s">
        <v>11287</v>
      </c>
      <c r="H2913">
        <v>0</v>
      </c>
      <c r="I2913" t="s">
        <v>14187</v>
      </c>
      <c r="S2913" t="str">
        <f t="shared" si="271"/>
        <v>prodigal_1_2</v>
      </c>
      <c r="T2913" t="str">
        <f t="shared" si="272"/>
        <v>prodigal_1_29</v>
      </c>
      <c r="U2913" t="str">
        <f t="shared" si="273"/>
        <v>prodigal_1_291</v>
      </c>
      <c r="V2913" t="str">
        <f t="shared" si="276"/>
        <v>prodigal_1_2910</v>
      </c>
      <c r="W2913" t="str">
        <f t="shared" si="274"/>
        <v>prodigal_1_2910;</v>
      </c>
      <c r="Z2913">
        <f>MATCH(S2913,Description!$A$2:$A$4489,0)</f>
        <v>1113</v>
      </c>
      <c r="AA2913">
        <f>MATCH(T2913,Description!$A$2:$A$4489,0)</f>
        <v>2114</v>
      </c>
      <c r="AB2913">
        <f>MATCH(U2913,Description!$A$2:$A$4489,0)</f>
        <v>2126</v>
      </c>
      <c r="AC2913">
        <f>MATCH(V2913,Description!$A$2:$A$4489,0)</f>
        <v>2127</v>
      </c>
      <c r="AD2913">
        <v>2127</v>
      </c>
      <c r="AE2913" t="str" cm="1">
        <f t="array" ref="AE2913">INDEX(Description!A$2:A$4489,Merged!$AD2913)</f>
        <v>prodigal_1_2910</v>
      </c>
      <c r="AF2913" t="str" cm="1">
        <f t="array" ref="AF2913">INDEX(Description!B$2:B$4489,Merged!$AD2913)</f>
        <v>P9WGF8</v>
      </c>
      <c r="AG2913" t="str" cm="1">
        <f t="array" ref="AG2913">INDEX(Description!C$2:C$4489,Merged!$AD2913)</f>
        <v>Y1276_MYCTO</v>
      </c>
      <c r="AH2913" t="str" cm="1">
        <f t="array" ref="AH2913">INDEX(Description!D$2:D$4489,Merged!$AD2913)</f>
        <v>Uncharacterized_protein_MT1313</v>
      </c>
      <c r="AI2913" t="str" cm="1">
        <f t="array" ref="AI2913">INDEX(Description!E$2:E$4489,Merged!$AD2913)</f>
        <v>ybcG</v>
      </c>
      <c r="AJ2913" t="str">
        <f t="shared" si="275"/>
        <v>locus_tag=prodigal_1_2910;partial=00;start_type=ATG;rbs_motif=GGA/GAG/AGG;rbs_spacer=5-10bp;gc_cont=0.718;conf=100.00;score=51.97;cscore=45.66;sscore=6.31;rscore=0.72;uscore=1.70;tscore=4.54;;P9WGF8;Y1276_MYCTO;Uncharacterized_protein_MT1313;ybcG</v>
      </c>
    </row>
    <row r="2914" spans="1:36" x14ac:dyDescent="0.2">
      <c r="A2914" t="s">
        <v>11274</v>
      </c>
      <c r="B2914" t="s">
        <v>11275</v>
      </c>
      <c r="C2914" t="s">
        <v>4</v>
      </c>
      <c r="D2914">
        <v>3159058</v>
      </c>
      <c r="E2914">
        <v>3160491</v>
      </c>
      <c r="F2914">
        <v>136.4</v>
      </c>
      <c r="G2914" t="s">
        <v>11276</v>
      </c>
      <c r="H2914">
        <v>0</v>
      </c>
      <c r="I2914" t="s">
        <v>14188</v>
      </c>
      <c r="S2914" t="str">
        <f t="shared" si="271"/>
        <v>prodigal_1_2</v>
      </c>
      <c r="T2914" t="str">
        <f t="shared" si="272"/>
        <v>prodigal_1_29</v>
      </c>
      <c r="U2914" t="str">
        <f t="shared" si="273"/>
        <v>prodigal_1_291</v>
      </c>
      <c r="V2914" t="str">
        <f t="shared" si="276"/>
        <v>prodigal_1_2911</v>
      </c>
      <c r="W2914" t="str">
        <f t="shared" si="274"/>
        <v>prodigal_1_2911;</v>
      </c>
      <c r="Z2914">
        <f>MATCH(S2914,Description!$A$2:$A$4489,0)</f>
        <v>1113</v>
      </c>
      <c r="AA2914">
        <f>MATCH(T2914,Description!$A$2:$A$4489,0)</f>
        <v>2114</v>
      </c>
      <c r="AB2914">
        <f>MATCH(U2914,Description!$A$2:$A$4489,0)</f>
        <v>2126</v>
      </c>
      <c r="AC2914">
        <f>MATCH(V2914,Description!$A$2:$A$4489,0)</f>
        <v>2128</v>
      </c>
      <c r="AD2914">
        <v>2128</v>
      </c>
      <c r="AE2914" t="str" cm="1">
        <f t="array" ref="AE2914">INDEX(Description!A$2:A$4489,Merged!$AD2914)</f>
        <v>prodigal_1_2911</v>
      </c>
      <c r="AF2914" t="str" cm="1">
        <f t="array" ref="AF2914">INDEX(Description!B$2:B$4489,Merged!$AD2914)</f>
        <v>*</v>
      </c>
      <c r="AG2914" cm="1">
        <f t="array" ref="AG2914">INDEX(Description!C$2:C$4489,Merged!$AD2914)</f>
        <v>0</v>
      </c>
      <c r="AH2914" cm="1">
        <f t="array" ref="AH2914">INDEX(Description!D$2:D$4489,Merged!$AD2914)</f>
        <v>0</v>
      </c>
      <c r="AI2914" cm="1">
        <f t="array" ref="AI2914">INDEX(Description!E$2:E$4489,Merged!$AD2914)</f>
        <v>0</v>
      </c>
      <c r="AJ2914" t="str">
        <f t="shared" si="275"/>
        <v>locus_tag=prodigal_1_2911;partial=00;start_type=ATG;rbs_motif=GGA/GAG/AGG;rbs_spacer=5-10bp;gc_cont=0.745;conf=100.00;score=136.35;cscore=129.33;sscore=7.02;rscore=0.72;uscore=1.76;tscore=4.54;;*;0;0;0</v>
      </c>
    </row>
    <row r="2915" spans="1:36" x14ac:dyDescent="0.2">
      <c r="A2915" t="s">
        <v>11274</v>
      </c>
      <c r="B2915" t="s">
        <v>11275</v>
      </c>
      <c r="C2915" t="s">
        <v>4</v>
      </c>
      <c r="D2915">
        <v>3160663</v>
      </c>
      <c r="E2915">
        <v>3161052</v>
      </c>
      <c r="F2915">
        <v>29.5</v>
      </c>
      <c r="G2915" t="s">
        <v>11287</v>
      </c>
      <c r="H2915">
        <v>0</v>
      </c>
      <c r="I2915" t="s">
        <v>14189</v>
      </c>
      <c r="S2915" t="str">
        <f t="shared" si="271"/>
        <v>prodigal_1_2</v>
      </c>
      <c r="T2915" t="str">
        <f t="shared" si="272"/>
        <v>prodigal_1_29</v>
      </c>
      <c r="U2915" t="str">
        <f t="shared" si="273"/>
        <v>prodigal_1_291</v>
      </c>
      <c r="V2915" t="str">
        <f t="shared" si="276"/>
        <v>prodigal_1_2912</v>
      </c>
      <c r="W2915" t="str">
        <f t="shared" si="274"/>
        <v>prodigal_1_2912;</v>
      </c>
      <c r="Z2915">
        <f>MATCH(S2915,Description!$A$2:$A$4489,0)</f>
        <v>1113</v>
      </c>
      <c r="AA2915">
        <f>MATCH(T2915,Description!$A$2:$A$4489,0)</f>
        <v>2114</v>
      </c>
      <c r="AB2915">
        <f>MATCH(U2915,Description!$A$2:$A$4489,0)</f>
        <v>2126</v>
      </c>
      <c r="AC2915">
        <f>MATCH(V2915,Description!$A$2:$A$4489,0)</f>
        <v>2129</v>
      </c>
      <c r="AD2915">
        <v>2129</v>
      </c>
      <c r="AE2915" t="str" cm="1">
        <f t="array" ref="AE2915">INDEX(Description!A$2:A$4489,Merged!$AD2915)</f>
        <v>prodigal_1_2912</v>
      </c>
      <c r="AF2915" t="str" cm="1">
        <f t="array" ref="AF2915">INDEX(Description!B$2:B$4489,Merged!$AD2915)</f>
        <v>*</v>
      </c>
      <c r="AG2915" cm="1">
        <f t="array" ref="AG2915">INDEX(Description!C$2:C$4489,Merged!$AD2915)</f>
        <v>0</v>
      </c>
      <c r="AH2915" cm="1">
        <f t="array" ref="AH2915">INDEX(Description!D$2:D$4489,Merged!$AD2915)</f>
        <v>0</v>
      </c>
      <c r="AI2915" cm="1">
        <f t="array" ref="AI2915">INDEX(Description!E$2:E$4489,Merged!$AD2915)</f>
        <v>0</v>
      </c>
      <c r="AJ2915" t="str">
        <f t="shared" si="275"/>
        <v>locus_tag=prodigal_1_2912;partial=00;start_type=ATG;rbs_motif=GGA/GAG/AGG;rbs_spacer=11-12bp;gc_cont=0.749;conf=99.92;score=30.77;cscore=28.23;sscore=2.54;rscore=-1.51;uscore=-1.74;tscore=4.54;;*;0;0;0</v>
      </c>
    </row>
    <row r="2916" spans="1:36" x14ac:dyDescent="0.2">
      <c r="A2916" t="s">
        <v>11274</v>
      </c>
      <c r="B2916" t="s">
        <v>11275</v>
      </c>
      <c r="C2916" t="s">
        <v>4</v>
      </c>
      <c r="D2916">
        <v>3161055</v>
      </c>
      <c r="E2916">
        <v>3161909</v>
      </c>
      <c r="F2916">
        <v>213.1</v>
      </c>
      <c r="G2916" t="s">
        <v>11287</v>
      </c>
      <c r="H2916">
        <v>0</v>
      </c>
      <c r="I2916" t="s">
        <v>14190</v>
      </c>
      <c r="S2916" t="str">
        <f t="shared" si="271"/>
        <v>prodigal_1_2</v>
      </c>
      <c r="T2916" t="str">
        <f t="shared" si="272"/>
        <v>prodigal_1_29</v>
      </c>
      <c r="U2916" t="str">
        <f t="shared" si="273"/>
        <v>prodigal_1_291</v>
      </c>
      <c r="V2916" t="str">
        <f t="shared" si="276"/>
        <v>prodigal_1_2913</v>
      </c>
      <c r="W2916" t="str">
        <f t="shared" si="274"/>
        <v>prodigal_1_2913;</v>
      </c>
      <c r="Z2916">
        <f>MATCH(S2916,Description!$A$2:$A$4489,0)</f>
        <v>1113</v>
      </c>
      <c r="AA2916">
        <f>MATCH(T2916,Description!$A$2:$A$4489,0)</f>
        <v>2114</v>
      </c>
      <c r="AB2916">
        <f>MATCH(U2916,Description!$A$2:$A$4489,0)</f>
        <v>2126</v>
      </c>
      <c r="AC2916">
        <f>MATCH(V2916,Description!$A$2:$A$4489,0)</f>
        <v>2130</v>
      </c>
      <c r="AD2916">
        <v>2130</v>
      </c>
      <c r="AE2916" t="str" cm="1">
        <f t="array" ref="AE2916">INDEX(Description!A$2:A$4489,Merged!$AD2916)</f>
        <v>prodigal_1_2913</v>
      </c>
      <c r="AF2916" t="str" cm="1">
        <f t="array" ref="AF2916">INDEX(Description!B$2:B$4489,Merged!$AD2916)</f>
        <v>A9BJK3</v>
      </c>
      <c r="AG2916" t="str" cm="1">
        <f t="array" ref="AG2916">INDEX(Description!C$2:C$4489,Merged!$AD2916)</f>
        <v>FTSH3_PETMO</v>
      </c>
      <c r="AH2916" t="str" cm="1">
        <f t="array" ref="AH2916">INDEX(Description!D$2:D$4489,Merged!$AD2916)</f>
        <v>ATP-dependent_zinc_metalloprotease_FtsH_3</v>
      </c>
      <c r="AI2916" t="str" cm="1">
        <f t="array" ref="AI2916">INDEX(Description!E$2:E$4489,Merged!$AD2916)</f>
        <v>ftsH3</v>
      </c>
      <c r="AJ2916" t="str">
        <f t="shared" si="275"/>
        <v>locus_tag=prodigal_1_2913;partial=00;start_type=ATG;rbs_motif=GGAG/GAGG;rbs_spacer=5-10bp;gc_cont=0.656;conf=99.99;score=212.50;cscore=202.75;sscore=9.74;rscore=8.88;uscore=-3.03;tscore=4.54;;A9BJK3;FTSH3_PETMO;ATP-dependent_zinc_metalloprotease_FtsH_3;ftsH3</v>
      </c>
    </row>
    <row r="2917" spans="1:36" x14ac:dyDescent="0.2">
      <c r="A2917" t="s">
        <v>11274</v>
      </c>
      <c r="B2917" t="s">
        <v>11275</v>
      </c>
      <c r="C2917" t="s">
        <v>4</v>
      </c>
      <c r="D2917">
        <v>3162210</v>
      </c>
      <c r="E2917">
        <v>3162626</v>
      </c>
      <c r="F2917">
        <v>79.5</v>
      </c>
      <c r="G2917" t="s">
        <v>11276</v>
      </c>
      <c r="H2917">
        <v>0</v>
      </c>
      <c r="I2917" t="s">
        <v>14191</v>
      </c>
      <c r="S2917" t="str">
        <f t="shared" si="271"/>
        <v>prodigal_1_2</v>
      </c>
      <c r="T2917" t="str">
        <f t="shared" si="272"/>
        <v>prodigal_1_29</v>
      </c>
      <c r="U2917" t="str">
        <f t="shared" si="273"/>
        <v>prodigal_1_291</v>
      </c>
      <c r="V2917" t="str">
        <f t="shared" si="276"/>
        <v>prodigal_1_2914</v>
      </c>
      <c r="W2917" t="str">
        <f t="shared" si="274"/>
        <v>prodigal_1_2914;</v>
      </c>
      <c r="Z2917">
        <f>MATCH(S2917,Description!$A$2:$A$4489,0)</f>
        <v>1113</v>
      </c>
      <c r="AA2917">
        <f>MATCH(T2917,Description!$A$2:$A$4489,0)</f>
        <v>2114</v>
      </c>
      <c r="AB2917">
        <f>MATCH(U2917,Description!$A$2:$A$4489,0)</f>
        <v>2126</v>
      </c>
      <c r="AC2917">
        <f>MATCH(V2917,Description!$A$2:$A$4489,0)</f>
        <v>2131</v>
      </c>
      <c r="AD2917">
        <v>2131</v>
      </c>
      <c r="AE2917" t="str" cm="1">
        <f t="array" ref="AE2917">INDEX(Description!A$2:A$4489,Merged!$AD2917)</f>
        <v>prodigal_1_2914</v>
      </c>
      <c r="AF2917" t="str" cm="1">
        <f t="array" ref="AF2917">INDEX(Description!B$2:B$4489,Merged!$AD2917)</f>
        <v>B8H0C0</v>
      </c>
      <c r="AG2917" t="str" cm="1">
        <f t="array" ref="AG2917">INDEX(Description!C$2:C$4489,Merged!$AD2917)</f>
        <v>DKSA_CAUVN</v>
      </c>
      <c r="AH2917" t="str" cm="1">
        <f t="array" ref="AH2917">INDEX(Description!D$2:D$4489,Merged!$AD2917)</f>
        <v>RNA_polymerase-binding_transcription_factor_DksA</v>
      </c>
      <c r="AI2917" t="str" cm="1">
        <f t="array" ref="AI2917">INDEX(Description!E$2:E$4489,Merged!$AD2917)</f>
        <v>dksA</v>
      </c>
      <c r="AJ2917" t="str">
        <f t="shared" si="275"/>
        <v>locus_tag=prodigal_1_2914;partial=00;start_type=ATG;rbs_motif=GGAG/GAGG;rbs_spacer=5-10bp;gc_cont=0.640;conf=100.00;score=79.51;cscore=66.71;sscore=12.80;rscore=8.88;uscore=-0.63;tscore=4.54;;B8H0C0;DKSA_CAUVN;RNA_polymerase-binding_transcription_factor_DksA;dksA</v>
      </c>
    </row>
    <row r="2918" spans="1:36" x14ac:dyDescent="0.2">
      <c r="A2918" t="s">
        <v>11274</v>
      </c>
      <c r="B2918" t="s">
        <v>11275</v>
      </c>
      <c r="C2918" t="s">
        <v>4</v>
      </c>
      <c r="D2918">
        <v>3162814</v>
      </c>
      <c r="E2918">
        <v>3164544</v>
      </c>
      <c r="F2918">
        <v>195.8</v>
      </c>
      <c r="G2918" t="s">
        <v>11287</v>
      </c>
      <c r="H2918">
        <v>0</v>
      </c>
      <c r="I2918" t="s">
        <v>14192</v>
      </c>
      <c r="S2918" t="str">
        <f t="shared" si="271"/>
        <v>prodigal_1_2</v>
      </c>
      <c r="T2918" t="str">
        <f t="shared" si="272"/>
        <v>prodigal_1_29</v>
      </c>
      <c r="U2918" t="str">
        <f t="shared" si="273"/>
        <v>prodigal_1_291</v>
      </c>
      <c r="V2918" t="str">
        <f t="shared" si="276"/>
        <v>prodigal_1_2915</v>
      </c>
      <c r="W2918" t="str">
        <f t="shared" si="274"/>
        <v>prodigal_1_2915;</v>
      </c>
      <c r="Z2918">
        <f>MATCH(S2918,Description!$A$2:$A$4489,0)</f>
        <v>1113</v>
      </c>
      <c r="AA2918">
        <f>MATCH(T2918,Description!$A$2:$A$4489,0)</f>
        <v>2114</v>
      </c>
      <c r="AB2918">
        <f>MATCH(U2918,Description!$A$2:$A$4489,0)</f>
        <v>2126</v>
      </c>
      <c r="AC2918">
        <f>MATCH(V2918,Description!$A$2:$A$4489,0)</f>
        <v>2132</v>
      </c>
      <c r="AD2918">
        <v>2132</v>
      </c>
      <c r="AE2918" t="str" cm="1">
        <f t="array" ref="AE2918">INDEX(Description!A$2:A$4489,Merged!$AD2918)</f>
        <v>prodigal_1_2915</v>
      </c>
      <c r="AF2918" t="str" cm="1">
        <f t="array" ref="AF2918">INDEX(Description!B$2:B$4489,Merged!$AD2918)</f>
        <v>*</v>
      </c>
      <c r="AG2918" cm="1">
        <f t="array" ref="AG2918">INDEX(Description!C$2:C$4489,Merged!$AD2918)</f>
        <v>0</v>
      </c>
      <c r="AH2918" cm="1">
        <f t="array" ref="AH2918">INDEX(Description!D$2:D$4489,Merged!$AD2918)</f>
        <v>0</v>
      </c>
      <c r="AI2918" cm="1">
        <f t="array" ref="AI2918">INDEX(Description!E$2:E$4489,Merged!$AD2918)</f>
        <v>0</v>
      </c>
      <c r="AJ2918" t="str">
        <f t="shared" si="275"/>
        <v>locus_tag=prodigal_1_2915;partial=00;start_type=ATG;rbs_motif=GGAGG;rbs_spacer=3-4bp;gc_cont=0.749;conf=99.99;score=195.11;cscore=176.66;sscore=18.45;rscore=13.97;uscore=0.59;tscore=4.54;;*;0;0;0</v>
      </c>
    </row>
    <row r="2919" spans="1:36" x14ac:dyDescent="0.2">
      <c r="A2919" t="s">
        <v>11274</v>
      </c>
      <c r="B2919" t="s">
        <v>11275</v>
      </c>
      <c r="C2919" t="s">
        <v>4</v>
      </c>
      <c r="D2919">
        <v>3164720</v>
      </c>
      <c r="E2919">
        <v>3167251</v>
      </c>
      <c r="F2919">
        <v>478.5</v>
      </c>
      <c r="G2919" t="s">
        <v>11276</v>
      </c>
      <c r="H2919">
        <v>0</v>
      </c>
      <c r="I2919" t="s">
        <v>14193</v>
      </c>
      <c r="S2919" t="str">
        <f t="shared" si="271"/>
        <v>prodigal_1_2</v>
      </c>
      <c r="T2919" t="str">
        <f t="shared" si="272"/>
        <v>prodigal_1_29</v>
      </c>
      <c r="U2919" t="str">
        <f t="shared" si="273"/>
        <v>prodigal_1_291</v>
      </c>
      <c r="V2919" t="str">
        <f t="shared" si="276"/>
        <v>prodigal_1_2916</v>
      </c>
      <c r="W2919" t="str">
        <f t="shared" si="274"/>
        <v>prodigal_1_2916;</v>
      </c>
      <c r="Z2919">
        <f>MATCH(S2919,Description!$A$2:$A$4489,0)</f>
        <v>1113</v>
      </c>
      <c r="AA2919">
        <f>MATCH(T2919,Description!$A$2:$A$4489,0)</f>
        <v>2114</v>
      </c>
      <c r="AB2919">
        <f>MATCH(U2919,Description!$A$2:$A$4489,0)</f>
        <v>2126</v>
      </c>
      <c r="AC2919">
        <f>MATCH(V2919,Description!$A$2:$A$4489,0)</f>
        <v>2133</v>
      </c>
      <c r="AD2919">
        <v>2133</v>
      </c>
      <c r="AE2919" t="str" cm="1">
        <f t="array" ref="AE2919">INDEX(Description!A$2:A$4489,Merged!$AD2919)</f>
        <v>prodigal_1_2916</v>
      </c>
      <c r="AF2919" t="str" cm="1">
        <f t="array" ref="AF2919">INDEX(Description!B$2:B$4489,Merged!$AD2919)</f>
        <v>P0DOA0</v>
      </c>
      <c r="AG2919" t="str" cm="1">
        <f t="array" ref="AG2919">INDEX(Description!C$2:C$4489,Merged!$AD2919)</f>
        <v>CCKA_BRUA2</v>
      </c>
      <c r="AH2919" t="str" cm="1">
        <f t="array" ref="AH2919">INDEX(Description!D$2:D$4489,Merged!$AD2919)</f>
        <v>Sensor_kinase_CckA</v>
      </c>
      <c r="AI2919" t="str" cm="1">
        <f t="array" ref="AI2919">INDEX(Description!E$2:E$4489,Merged!$AD2919)</f>
        <v>cckA</v>
      </c>
      <c r="AJ2919" t="str">
        <f t="shared" si="275"/>
        <v>locus_tag=prodigal_1_2916;partial=00;start_type=ATG;rbs_motif=GGAG/GAGG;rbs_spacer=5-10bp;gc_cont=0.720;conf=99.99;score=478.47;cscore=465.89;sscore=12.58;rscore=8.88;uscore=-0.85;tscore=4.54;;P0DOA0;CCKA_BRUA2;Sensor_kinase_CckA;cckA</v>
      </c>
    </row>
    <row r="2920" spans="1:36" x14ac:dyDescent="0.2">
      <c r="A2920" t="s">
        <v>11274</v>
      </c>
      <c r="B2920" t="s">
        <v>11275</v>
      </c>
      <c r="C2920" t="s">
        <v>4</v>
      </c>
      <c r="D2920">
        <v>3167424</v>
      </c>
      <c r="E2920">
        <v>3169397</v>
      </c>
      <c r="F2920">
        <v>92.8</v>
      </c>
      <c r="G2920" t="s">
        <v>11276</v>
      </c>
      <c r="H2920">
        <v>0</v>
      </c>
      <c r="I2920" t="s">
        <v>14194</v>
      </c>
      <c r="S2920" t="str">
        <f t="shared" si="271"/>
        <v>prodigal_1_2</v>
      </c>
      <c r="T2920" t="str">
        <f t="shared" si="272"/>
        <v>prodigal_1_29</v>
      </c>
      <c r="U2920" t="str">
        <f t="shared" si="273"/>
        <v>prodigal_1_291</v>
      </c>
      <c r="V2920" t="str">
        <f t="shared" si="276"/>
        <v>prodigal_1_2917</v>
      </c>
      <c r="W2920" t="str">
        <f t="shared" si="274"/>
        <v>prodigal_1_2917;</v>
      </c>
      <c r="Z2920">
        <f>MATCH(S2920,Description!$A$2:$A$4489,0)</f>
        <v>1113</v>
      </c>
      <c r="AA2920">
        <f>MATCH(T2920,Description!$A$2:$A$4489,0)</f>
        <v>2114</v>
      </c>
      <c r="AB2920">
        <f>MATCH(U2920,Description!$A$2:$A$4489,0)</f>
        <v>2126</v>
      </c>
      <c r="AC2920">
        <f>MATCH(V2920,Description!$A$2:$A$4489,0)</f>
        <v>2134</v>
      </c>
      <c r="AD2920">
        <v>2134</v>
      </c>
      <c r="AE2920" t="str" cm="1">
        <f t="array" ref="AE2920">INDEX(Description!A$2:A$4489,Merged!$AD2920)</f>
        <v>prodigal_1_2917</v>
      </c>
      <c r="AF2920" t="str" cm="1">
        <f t="array" ref="AF2920">INDEX(Description!B$2:B$4489,Merged!$AD2920)</f>
        <v>P36682</v>
      </c>
      <c r="AG2920" t="str" cm="1">
        <f t="array" ref="AG2920">INDEX(Description!C$2:C$4489,Merged!$AD2920)</f>
        <v>YACH_ECOLI</v>
      </c>
      <c r="AH2920" t="str" cm="1">
        <f t="array" ref="AH2920">INDEX(Description!D$2:D$4489,Merged!$AD2920)</f>
        <v>Uncharacterized_protein_YacH</v>
      </c>
      <c r="AI2920" t="str" cm="1">
        <f t="array" ref="AI2920">INDEX(Description!E$2:E$4489,Merged!$AD2920)</f>
        <v>yacH</v>
      </c>
      <c r="AJ2920" t="str">
        <f t="shared" si="275"/>
        <v>locus_tag=prodigal_1_2917;partial=00;start_type=GTG;rbs_motif=AGGAG;rbs_spacer=5-10bp;gc_cont=0.740;conf=100.00;score=92.84;cscore=83.92;sscore=8.92;rscore=15.89;uscore=1.16;tscore=-8.13;;P36682;YACH_ECOLI;Uncharacterized_protein_YacH;yacH</v>
      </c>
    </row>
    <row r="2921" spans="1:36" x14ac:dyDescent="0.2">
      <c r="A2921" t="s">
        <v>11274</v>
      </c>
      <c r="B2921" t="s">
        <v>11275</v>
      </c>
      <c r="C2921" t="s">
        <v>4</v>
      </c>
      <c r="D2921">
        <v>3169793</v>
      </c>
      <c r="E2921">
        <v>3170158</v>
      </c>
      <c r="F2921">
        <v>70.5</v>
      </c>
      <c r="G2921" t="s">
        <v>11276</v>
      </c>
      <c r="H2921">
        <v>0</v>
      </c>
      <c r="I2921" t="s">
        <v>14195</v>
      </c>
      <c r="S2921" t="str">
        <f t="shared" si="271"/>
        <v>prodigal_1_2</v>
      </c>
      <c r="T2921" t="str">
        <f t="shared" si="272"/>
        <v>prodigal_1_29</v>
      </c>
      <c r="U2921" t="str">
        <f t="shared" si="273"/>
        <v>prodigal_1_291</v>
      </c>
      <c r="V2921" t="str">
        <f t="shared" si="276"/>
        <v>prodigal_1_2918</v>
      </c>
      <c r="W2921" t="str">
        <f t="shared" si="274"/>
        <v>prodigal_1_2918;</v>
      </c>
      <c r="Z2921">
        <f>MATCH(S2921,Description!$A$2:$A$4489,0)</f>
        <v>1113</v>
      </c>
      <c r="AA2921">
        <f>MATCH(T2921,Description!$A$2:$A$4489,0)</f>
        <v>2114</v>
      </c>
      <c r="AB2921">
        <f>MATCH(U2921,Description!$A$2:$A$4489,0)</f>
        <v>2126</v>
      </c>
      <c r="AC2921">
        <f>MATCH(V2921,Description!$A$2:$A$4489,0)</f>
        <v>2135</v>
      </c>
      <c r="AD2921">
        <v>2135</v>
      </c>
      <c r="AE2921" t="str" cm="1">
        <f t="array" ref="AE2921">INDEX(Description!A$2:A$4489,Merged!$AD2921)</f>
        <v>prodigal_1_2918</v>
      </c>
      <c r="AF2921" t="str" cm="1">
        <f t="array" ref="AF2921">INDEX(Description!B$2:B$4489,Merged!$AD2921)</f>
        <v>P29919</v>
      </c>
      <c r="AG2921" t="str" cm="1">
        <f t="array" ref="AG2921">INDEX(Description!C$2:C$4489,Merged!$AD2921)</f>
        <v>NQO7_PARDE</v>
      </c>
      <c r="AH2921" t="str" cm="1">
        <f t="array" ref="AH2921">INDEX(Description!D$2:D$4489,Merged!$AD2921)</f>
        <v>NADH-quinone_oxidoreductase_subunit_7</v>
      </c>
      <c r="AI2921" t="str" cm="1">
        <f t="array" ref="AI2921">INDEX(Description!E$2:E$4489,Merged!$AD2921)</f>
        <v>nqo7</v>
      </c>
      <c r="AJ2921" t="str">
        <f t="shared" si="275"/>
        <v>locus_tag=prodigal_1_2918;partial=00;start_type=ATG;rbs_motif=GGA/GAG/AGG;rbs_spacer=5-10bp;gc_cont=0.585;conf=100.00;score=69.86;cscore=66.59;sscore=3.26;rscore=0.72;uscore=-1.35;tscore=4.54;;P29919;NQO7_PARDE;NADH-quinone_oxidoreductase_subunit_7;nqo7</v>
      </c>
    </row>
    <row r="2922" spans="1:36" x14ac:dyDescent="0.2">
      <c r="A2922" t="s">
        <v>11274</v>
      </c>
      <c r="B2922" t="s">
        <v>11275</v>
      </c>
      <c r="C2922" t="s">
        <v>4</v>
      </c>
      <c r="D2922">
        <v>3170149</v>
      </c>
      <c r="E2922">
        <v>3170733</v>
      </c>
      <c r="F2922">
        <v>101.8</v>
      </c>
      <c r="G2922" t="s">
        <v>11276</v>
      </c>
      <c r="H2922">
        <v>0</v>
      </c>
      <c r="I2922" t="s">
        <v>14196</v>
      </c>
      <c r="S2922" t="str">
        <f t="shared" si="271"/>
        <v>prodigal_1_2</v>
      </c>
      <c r="T2922" t="str">
        <f t="shared" si="272"/>
        <v>prodigal_1_29</v>
      </c>
      <c r="U2922" t="str">
        <f t="shared" si="273"/>
        <v>prodigal_1_291</v>
      </c>
      <c r="V2922" t="str">
        <f t="shared" si="276"/>
        <v>prodigal_1_2919</v>
      </c>
      <c r="W2922" t="str">
        <f t="shared" si="274"/>
        <v>prodigal_1_2919;</v>
      </c>
      <c r="Z2922">
        <f>MATCH(S2922,Description!$A$2:$A$4489,0)</f>
        <v>1113</v>
      </c>
      <c r="AA2922">
        <f>MATCH(T2922,Description!$A$2:$A$4489,0)</f>
        <v>2114</v>
      </c>
      <c r="AB2922">
        <f>MATCH(U2922,Description!$A$2:$A$4489,0)</f>
        <v>2126</v>
      </c>
      <c r="AC2922">
        <f>MATCH(V2922,Description!$A$2:$A$4489,0)</f>
        <v>2136</v>
      </c>
      <c r="AD2922">
        <v>2136</v>
      </c>
      <c r="AE2922" t="str" cm="1">
        <f t="array" ref="AE2922">INDEX(Description!A$2:A$4489,Merged!$AD2922)</f>
        <v>prodigal_1_2919</v>
      </c>
      <c r="AF2922" t="str" cm="1">
        <f t="array" ref="AF2922">INDEX(Description!B$2:B$4489,Merged!$AD2922)</f>
        <v>A7IPA6</v>
      </c>
      <c r="AG2922" t="str" cm="1">
        <f t="array" ref="AG2922">INDEX(Description!C$2:C$4489,Merged!$AD2922)</f>
        <v>NUOB_XANP2</v>
      </c>
      <c r="AH2922" t="str" cm="1">
        <f t="array" ref="AH2922">INDEX(Description!D$2:D$4489,Merged!$AD2922)</f>
        <v>NADH-quinone_oxidoreductase_subunit_B</v>
      </c>
      <c r="AI2922" t="str" cm="1">
        <f t="array" ref="AI2922">INDEX(Description!E$2:E$4489,Merged!$AD2922)</f>
        <v>nuoB</v>
      </c>
      <c r="AJ2922" t="str">
        <f t="shared" si="275"/>
        <v>locus_tag=prodigal_1_2919;partial=00;start_type=ATG;rbs_motif=GGAG/GAGG;rbs_spacer=5-10bp;gc_cont=0.656;conf=100.00;score=103.06;cscore=90.67;sscore=12.39;rscore=8.88;uscore=-2.26;tscore=4.54;;A7IPA6;NUOB_XANP2;NADH-quinone_oxidoreductase_subunit_B;nuoB</v>
      </c>
    </row>
    <row r="2923" spans="1:36" x14ac:dyDescent="0.2">
      <c r="A2923" t="s">
        <v>11274</v>
      </c>
      <c r="B2923" t="s">
        <v>11275</v>
      </c>
      <c r="C2923" t="s">
        <v>4</v>
      </c>
      <c r="D2923">
        <v>3170785</v>
      </c>
      <c r="E2923">
        <v>3171426</v>
      </c>
      <c r="F2923">
        <v>123.6</v>
      </c>
      <c r="G2923" t="s">
        <v>11276</v>
      </c>
      <c r="H2923">
        <v>0</v>
      </c>
      <c r="I2923" t="s">
        <v>14197</v>
      </c>
      <c r="S2923" t="str">
        <f t="shared" si="271"/>
        <v>prodigal_1_2</v>
      </c>
      <c r="T2923" t="str">
        <f t="shared" si="272"/>
        <v>prodigal_1_29</v>
      </c>
      <c r="U2923" t="str">
        <f t="shared" si="273"/>
        <v>prodigal_1_292</v>
      </c>
      <c r="V2923" t="str">
        <f t="shared" si="276"/>
        <v>prodigal_1_2920</v>
      </c>
      <c r="W2923" t="str">
        <f t="shared" si="274"/>
        <v>prodigal_1_2920;</v>
      </c>
      <c r="Z2923">
        <f>MATCH(S2923,Description!$A$2:$A$4489,0)</f>
        <v>1113</v>
      </c>
      <c r="AA2923">
        <f>MATCH(T2923,Description!$A$2:$A$4489,0)</f>
        <v>2114</v>
      </c>
      <c r="AB2923">
        <f>MATCH(U2923,Description!$A$2:$A$4489,0)</f>
        <v>2137</v>
      </c>
      <c r="AC2923">
        <f>MATCH(V2923,Description!$A$2:$A$4489,0)</f>
        <v>2138</v>
      </c>
      <c r="AD2923">
        <v>2138</v>
      </c>
      <c r="AE2923" t="str" cm="1">
        <f t="array" ref="AE2923">INDEX(Description!A$2:A$4489,Merged!$AD2923)</f>
        <v>prodigal_1_2920</v>
      </c>
      <c r="AF2923" t="str" cm="1">
        <f t="array" ref="AF2923">INDEX(Description!B$2:B$4489,Merged!$AD2923)</f>
        <v>A7IPA5</v>
      </c>
      <c r="AG2923" t="str" cm="1">
        <f t="array" ref="AG2923">INDEX(Description!C$2:C$4489,Merged!$AD2923)</f>
        <v>NUOC_XANP2</v>
      </c>
      <c r="AH2923" t="str" cm="1">
        <f t="array" ref="AH2923">INDEX(Description!D$2:D$4489,Merged!$AD2923)</f>
        <v>NADH-quinone_oxidoreductase_subunit_C</v>
      </c>
      <c r="AI2923" t="str" cm="1">
        <f t="array" ref="AI2923">INDEX(Description!E$2:E$4489,Merged!$AD2923)</f>
        <v>nuoC</v>
      </c>
      <c r="AJ2923" t="str">
        <f t="shared" si="275"/>
        <v>locus_tag=prodigal_1_2920;partial=00;start_type=ATG;rbs_motif=GGA/GAG/AGG;rbs_spacer=5-10bp;gc_cont=0.673;conf=100.00;score=124.34;cscore=123.59;sscore=0.75;rscore=0.72;uscore=-5.23;tscore=4.54;;A7IPA5;NUOC_XANP2;NADH-quinone_oxidoreductase_subunit_C;nuoC</v>
      </c>
    </row>
    <row r="2924" spans="1:36" x14ac:dyDescent="0.2">
      <c r="A2924" t="s">
        <v>11274</v>
      </c>
      <c r="B2924" t="s">
        <v>11275</v>
      </c>
      <c r="C2924" t="s">
        <v>4</v>
      </c>
      <c r="D2924">
        <v>3171441</v>
      </c>
      <c r="E2924">
        <v>3172649</v>
      </c>
      <c r="F2924">
        <v>278.2</v>
      </c>
      <c r="G2924" t="s">
        <v>11276</v>
      </c>
      <c r="H2924">
        <v>0</v>
      </c>
      <c r="I2924" t="s">
        <v>14198</v>
      </c>
      <c r="S2924" t="str">
        <f t="shared" si="271"/>
        <v>prodigal_1_2</v>
      </c>
      <c r="T2924" t="str">
        <f t="shared" si="272"/>
        <v>prodigal_1_29</v>
      </c>
      <c r="U2924" t="str">
        <f t="shared" si="273"/>
        <v>prodigal_1_292</v>
      </c>
      <c r="V2924" t="str">
        <f t="shared" si="276"/>
        <v>prodigal_1_2921</v>
      </c>
      <c r="W2924" t="str">
        <f t="shared" si="274"/>
        <v>prodigal_1_2921;</v>
      </c>
      <c r="Z2924">
        <f>MATCH(S2924,Description!$A$2:$A$4489,0)</f>
        <v>1113</v>
      </c>
      <c r="AA2924">
        <f>MATCH(T2924,Description!$A$2:$A$4489,0)</f>
        <v>2114</v>
      </c>
      <c r="AB2924">
        <f>MATCH(U2924,Description!$A$2:$A$4489,0)</f>
        <v>2137</v>
      </c>
      <c r="AC2924">
        <f>MATCH(V2924,Description!$A$2:$A$4489,0)</f>
        <v>2139</v>
      </c>
      <c r="AD2924">
        <v>2139</v>
      </c>
      <c r="AE2924" t="str" cm="1">
        <f t="array" ref="AE2924">INDEX(Description!A$2:A$4489,Merged!$AD2924)</f>
        <v>prodigal_1_2921</v>
      </c>
      <c r="AF2924" t="str" cm="1">
        <f t="array" ref="AF2924">INDEX(Description!B$2:B$4489,Merged!$AD2924)</f>
        <v>A7IPA4</v>
      </c>
      <c r="AG2924" t="str" cm="1">
        <f t="array" ref="AG2924">INDEX(Description!C$2:C$4489,Merged!$AD2924)</f>
        <v>NUOD_XANP2</v>
      </c>
      <c r="AH2924" t="str" cm="1">
        <f t="array" ref="AH2924">INDEX(Description!D$2:D$4489,Merged!$AD2924)</f>
        <v>NADH-quinone_oxidoreductase_subunit_D</v>
      </c>
      <c r="AI2924" t="str" cm="1">
        <f t="array" ref="AI2924">INDEX(Description!E$2:E$4489,Merged!$AD2924)</f>
        <v>nuoD</v>
      </c>
      <c r="AJ2924" t="str">
        <f t="shared" si="275"/>
        <v>locus_tag=prodigal_1_2921;partial=00;start_type=ATG;rbs_motif=AGGAG;rbs_spacer=5-10bp;gc_cont=0.652;conf=99.99;score=279.32;cscore=257.24;sscore=22.08;rscore=15.89;uscore=0.52;tscore=4.54;;A7IPA4;NUOD_XANP2;NADH-quinone_oxidoreductase_subunit_D;nuoD</v>
      </c>
    </row>
    <row r="2925" spans="1:36" x14ac:dyDescent="0.2">
      <c r="A2925" t="s">
        <v>11274</v>
      </c>
      <c r="B2925" t="s">
        <v>11275</v>
      </c>
      <c r="C2925" t="s">
        <v>4</v>
      </c>
      <c r="D2925">
        <v>3172724</v>
      </c>
      <c r="E2925">
        <v>3173398</v>
      </c>
      <c r="F2925">
        <v>117.7</v>
      </c>
      <c r="G2925" t="s">
        <v>11276</v>
      </c>
      <c r="H2925">
        <v>0</v>
      </c>
      <c r="I2925" t="s">
        <v>14199</v>
      </c>
      <c r="S2925" t="str">
        <f t="shared" si="271"/>
        <v>prodigal_1_2</v>
      </c>
      <c r="T2925" t="str">
        <f t="shared" si="272"/>
        <v>prodigal_1_29</v>
      </c>
      <c r="U2925" t="str">
        <f t="shared" si="273"/>
        <v>prodigal_1_292</v>
      </c>
      <c r="V2925" t="str">
        <f t="shared" si="276"/>
        <v>prodigal_1_2922</v>
      </c>
      <c r="W2925" t="str">
        <f t="shared" si="274"/>
        <v>prodigal_1_2922;</v>
      </c>
      <c r="Z2925">
        <f>MATCH(S2925,Description!$A$2:$A$4489,0)</f>
        <v>1113</v>
      </c>
      <c r="AA2925">
        <f>MATCH(T2925,Description!$A$2:$A$4489,0)</f>
        <v>2114</v>
      </c>
      <c r="AB2925">
        <f>MATCH(U2925,Description!$A$2:$A$4489,0)</f>
        <v>2137</v>
      </c>
      <c r="AC2925">
        <f>MATCH(V2925,Description!$A$2:$A$4489,0)</f>
        <v>2140</v>
      </c>
      <c r="AD2925">
        <v>2140</v>
      </c>
      <c r="AE2925" t="str" cm="1">
        <f t="array" ref="AE2925">INDEX(Description!A$2:A$4489,Merged!$AD2925)</f>
        <v>prodigal_1_2922</v>
      </c>
      <c r="AF2925" t="str" cm="1">
        <f t="array" ref="AF2925">INDEX(Description!B$2:B$4489,Merged!$AD2925)</f>
        <v>P29914</v>
      </c>
      <c r="AG2925" t="str" cm="1">
        <f t="array" ref="AG2925">INDEX(Description!C$2:C$4489,Merged!$AD2925)</f>
        <v>NQO2_PARDE</v>
      </c>
      <c r="AH2925" t="str" cm="1">
        <f t="array" ref="AH2925">INDEX(Description!D$2:D$4489,Merged!$AD2925)</f>
        <v>NADH-quinone_oxidoreductase_chain_2</v>
      </c>
      <c r="AI2925" t="str" cm="1">
        <f t="array" ref="AI2925">INDEX(Description!E$2:E$4489,Merged!$AD2925)</f>
        <v>nqo2</v>
      </c>
      <c r="AJ2925" t="str">
        <f t="shared" si="275"/>
        <v>locus_tag=prodigal_1_2922;partial=00;start_type=ATG;rbs_motif=GGA/GAG/AGG;rbs_spacer=5-10bp;gc_cont=0.674;conf=100.00;score=117.66;cscore=111.19;sscore=6.47;rscore=0.72;uscore=1.20;tscore=4.54;;P29914;NQO2_PARDE;NADH-quinone_oxidoreductase_chain_2;nqo2</v>
      </c>
    </row>
    <row r="2926" spans="1:36" x14ac:dyDescent="0.2">
      <c r="A2926" t="s">
        <v>11274</v>
      </c>
      <c r="B2926" t="s">
        <v>11275</v>
      </c>
      <c r="C2926" t="s">
        <v>4</v>
      </c>
      <c r="D2926">
        <v>3173404</v>
      </c>
      <c r="E2926">
        <v>3174705</v>
      </c>
      <c r="F2926">
        <v>244.6</v>
      </c>
      <c r="G2926" t="s">
        <v>11276</v>
      </c>
      <c r="H2926">
        <v>0</v>
      </c>
      <c r="I2926" t="s">
        <v>14200</v>
      </c>
      <c r="S2926" t="str">
        <f t="shared" si="271"/>
        <v>prodigal_1_2</v>
      </c>
      <c r="T2926" t="str">
        <f t="shared" si="272"/>
        <v>prodigal_1_29</v>
      </c>
      <c r="U2926" t="str">
        <f t="shared" si="273"/>
        <v>prodigal_1_292</v>
      </c>
      <c r="V2926" t="str">
        <f t="shared" si="276"/>
        <v>prodigal_1_2923</v>
      </c>
      <c r="W2926" t="str">
        <f t="shared" si="274"/>
        <v>prodigal_1_2923;</v>
      </c>
      <c r="Z2926">
        <f>MATCH(S2926,Description!$A$2:$A$4489,0)</f>
        <v>1113</v>
      </c>
      <c r="AA2926">
        <f>MATCH(T2926,Description!$A$2:$A$4489,0)</f>
        <v>2114</v>
      </c>
      <c r="AB2926">
        <f>MATCH(U2926,Description!$A$2:$A$4489,0)</f>
        <v>2137</v>
      </c>
      <c r="AC2926">
        <f>MATCH(V2926,Description!$A$2:$A$4489,0)</f>
        <v>2141</v>
      </c>
      <c r="AD2926">
        <v>2141</v>
      </c>
      <c r="AE2926" t="str" cm="1">
        <f t="array" ref="AE2926">INDEX(Description!A$2:A$4489,Merged!$AD2926)</f>
        <v>prodigal_1_2923</v>
      </c>
      <c r="AF2926" t="str" cm="1">
        <f t="array" ref="AF2926">INDEX(Description!B$2:B$4489,Merged!$AD2926)</f>
        <v>P56912</v>
      </c>
      <c r="AG2926" t="str" cm="1">
        <f t="array" ref="AG2926">INDEX(Description!C$2:C$4489,Merged!$AD2926)</f>
        <v>NUOF1_RHIME</v>
      </c>
      <c r="AH2926" t="str" cm="1">
        <f t="array" ref="AH2926">INDEX(Description!D$2:D$4489,Merged!$AD2926)</f>
        <v>NADH-quinone_oxidoreductase_subunit_F_1</v>
      </c>
      <c r="AI2926" t="str" cm="1">
        <f t="array" ref="AI2926">INDEX(Description!E$2:E$4489,Merged!$AD2926)</f>
        <v>nuoF1</v>
      </c>
      <c r="AJ2926" t="str">
        <f t="shared" si="275"/>
        <v>locus_tag=prodigal_1_2923;partial=00;start_type=ATG;rbs_motif=GGAG/GAGG;rbs_spacer=5-10bp;gc_cont=0.651;conf=99.99;score=245.83;cscore=232.07;sscore=13.76;rscore=8.88;uscore=-0.88;tscore=4.54;;P56912;NUOF1_RHIME;NADH-quinone_oxidoreductase_subunit_F_1;nuoF1</v>
      </c>
    </row>
    <row r="2927" spans="1:36" x14ac:dyDescent="0.2">
      <c r="A2927" t="s">
        <v>11274</v>
      </c>
      <c r="B2927" t="s">
        <v>11275</v>
      </c>
      <c r="C2927" t="s">
        <v>4</v>
      </c>
      <c r="D2927">
        <v>3174710</v>
      </c>
      <c r="E2927">
        <v>3175072</v>
      </c>
      <c r="F2927">
        <v>56.3</v>
      </c>
      <c r="G2927" t="s">
        <v>11276</v>
      </c>
      <c r="H2927">
        <v>0</v>
      </c>
      <c r="I2927" t="s">
        <v>14201</v>
      </c>
      <c r="S2927" t="str">
        <f t="shared" si="271"/>
        <v>prodigal_1_2</v>
      </c>
      <c r="T2927" t="str">
        <f t="shared" si="272"/>
        <v>prodigal_1_29</v>
      </c>
      <c r="U2927" t="str">
        <f t="shared" si="273"/>
        <v>prodigal_1_292</v>
      </c>
      <c r="V2927" t="str">
        <f t="shared" si="276"/>
        <v>prodigal_1_2924</v>
      </c>
      <c r="W2927" t="str">
        <f t="shared" si="274"/>
        <v>prodigal_1_2924;</v>
      </c>
      <c r="Z2927">
        <f>MATCH(S2927,Description!$A$2:$A$4489,0)</f>
        <v>1113</v>
      </c>
      <c r="AA2927">
        <f>MATCH(T2927,Description!$A$2:$A$4489,0)</f>
        <v>2114</v>
      </c>
      <c r="AB2927">
        <f>MATCH(U2927,Description!$A$2:$A$4489,0)</f>
        <v>2137</v>
      </c>
      <c r="AC2927">
        <f>MATCH(V2927,Description!$A$2:$A$4489,0)</f>
        <v>2142</v>
      </c>
      <c r="AD2927">
        <v>2142</v>
      </c>
      <c r="AE2927" t="str" cm="1">
        <f t="array" ref="AE2927">INDEX(Description!A$2:A$4489,Merged!$AD2927)</f>
        <v>prodigal_1_2924</v>
      </c>
      <c r="AF2927" t="str" cm="1">
        <f t="array" ref="AF2927">INDEX(Description!B$2:B$4489,Merged!$AD2927)</f>
        <v>*</v>
      </c>
      <c r="AG2927" cm="1">
        <f t="array" ref="AG2927">INDEX(Description!C$2:C$4489,Merged!$AD2927)</f>
        <v>0</v>
      </c>
      <c r="AH2927" cm="1">
        <f t="array" ref="AH2927">INDEX(Description!D$2:D$4489,Merged!$AD2927)</f>
        <v>0</v>
      </c>
      <c r="AI2927" cm="1">
        <f t="array" ref="AI2927">INDEX(Description!E$2:E$4489,Merged!$AD2927)</f>
        <v>0</v>
      </c>
      <c r="AJ2927" t="str">
        <f t="shared" si="275"/>
        <v>locus_tag=prodigal_1_2924;partial=00;start_type=ATG;rbs_motif=GGAG/GAGG;rbs_spacer=5-10bp;gc_cont=0.661;conf=100.00;score=57.56;cscore=45.33;sscore=12.23;rscore=8.88;uscore=-2.42;tscore=4.54;;*;0;0;0</v>
      </c>
    </row>
    <row r="2928" spans="1:36" x14ac:dyDescent="0.2">
      <c r="A2928" t="s">
        <v>11274</v>
      </c>
      <c r="B2928" t="s">
        <v>11275</v>
      </c>
      <c r="C2928" t="s">
        <v>4</v>
      </c>
      <c r="D2928">
        <v>3175319</v>
      </c>
      <c r="E2928">
        <v>3177397</v>
      </c>
      <c r="F2928">
        <v>393</v>
      </c>
      <c r="G2928" t="s">
        <v>11276</v>
      </c>
      <c r="H2928">
        <v>0</v>
      </c>
      <c r="I2928" t="s">
        <v>14202</v>
      </c>
      <c r="S2928" t="str">
        <f t="shared" si="271"/>
        <v>prodigal_1_2</v>
      </c>
      <c r="T2928" t="str">
        <f t="shared" si="272"/>
        <v>prodigal_1_29</v>
      </c>
      <c r="U2928" t="str">
        <f t="shared" si="273"/>
        <v>prodigal_1_292</v>
      </c>
      <c r="V2928" t="str">
        <f t="shared" si="276"/>
        <v>prodigal_1_2925</v>
      </c>
      <c r="W2928" t="str">
        <f t="shared" si="274"/>
        <v>prodigal_1_2925;</v>
      </c>
      <c r="Z2928">
        <f>MATCH(S2928,Description!$A$2:$A$4489,0)</f>
        <v>1113</v>
      </c>
      <c r="AA2928">
        <f>MATCH(T2928,Description!$A$2:$A$4489,0)</f>
        <v>2114</v>
      </c>
      <c r="AB2928">
        <f>MATCH(U2928,Description!$A$2:$A$4489,0)</f>
        <v>2137</v>
      </c>
      <c r="AC2928">
        <f>MATCH(V2928,Description!$A$2:$A$4489,0)</f>
        <v>2143</v>
      </c>
      <c r="AD2928">
        <v>2143</v>
      </c>
      <c r="AE2928" t="str" cm="1">
        <f t="array" ref="AE2928">INDEX(Description!A$2:A$4489,Merged!$AD2928)</f>
        <v>prodigal_1_2925</v>
      </c>
      <c r="AF2928" t="str" cm="1">
        <f t="array" ref="AF2928">INDEX(Description!B$2:B$4489,Merged!$AD2928)</f>
        <v>P29915</v>
      </c>
      <c r="AG2928" t="str" cm="1">
        <f t="array" ref="AG2928">INDEX(Description!C$2:C$4489,Merged!$AD2928)</f>
        <v>NQO3_PARDE</v>
      </c>
      <c r="AH2928" t="str" cm="1">
        <f t="array" ref="AH2928">INDEX(Description!D$2:D$4489,Merged!$AD2928)</f>
        <v>NADH-quinone_oxidoreductase_chain_3</v>
      </c>
      <c r="AI2928" t="str" cm="1">
        <f t="array" ref="AI2928">INDEX(Description!E$2:E$4489,Merged!$AD2928)</f>
        <v>nqo3</v>
      </c>
      <c r="AJ2928" t="str">
        <f t="shared" si="275"/>
        <v>locus_tag=prodigal_1_2925;partial=00;start_type=ATG;rbs_motif=GGA/GAG/AGG;rbs_spacer=5-10bp;gc_cont=0.690;conf=99.99;score=392.36;cscore=389.02;sscore=3.34;rscore=0.72;uscore=-1.27;tscore=4.54;;P29915;NQO3_PARDE;NADH-quinone_oxidoreductase_chain_3;nqo3</v>
      </c>
    </row>
    <row r="2929" spans="1:36" x14ac:dyDescent="0.2">
      <c r="A2929" t="s">
        <v>11274</v>
      </c>
      <c r="B2929" t="s">
        <v>11275</v>
      </c>
      <c r="C2929" t="s">
        <v>4</v>
      </c>
      <c r="D2929">
        <v>3177476</v>
      </c>
      <c r="E2929">
        <v>3178495</v>
      </c>
      <c r="F2929">
        <v>234.2</v>
      </c>
      <c r="G2929" t="s">
        <v>11276</v>
      </c>
      <c r="H2929">
        <v>0</v>
      </c>
      <c r="I2929" t="s">
        <v>14203</v>
      </c>
      <c r="S2929" t="str">
        <f t="shared" si="271"/>
        <v>prodigal_1_2</v>
      </c>
      <c r="T2929" t="str">
        <f t="shared" si="272"/>
        <v>prodigal_1_29</v>
      </c>
      <c r="U2929" t="str">
        <f t="shared" si="273"/>
        <v>prodigal_1_292</v>
      </c>
      <c r="V2929" t="str">
        <f t="shared" si="276"/>
        <v>prodigal_1_2926</v>
      </c>
      <c r="W2929" t="str">
        <f t="shared" si="274"/>
        <v>prodigal_1_2926;</v>
      </c>
      <c r="Z2929">
        <f>MATCH(S2929,Description!$A$2:$A$4489,0)</f>
        <v>1113</v>
      </c>
      <c r="AA2929">
        <f>MATCH(T2929,Description!$A$2:$A$4489,0)</f>
        <v>2114</v>
      </c>
      <c r="AB2929">
        <f>MATCH(U2929,Description!$A$2:$A$4489,0)</f>
        <v>2137</v>
      </c>
      <c r="AC2929">
        <f>MATCH(V2929,Description!$A$2:$A$4489,0)</f>
        <v>2144</v>
      </c>
      <c r="AD2929">
        <v>2144</v>
      </c>
      <c r="AE2929" t="str" cm="1">
        <f t="array" ref="AE2929">INDEX(Description!A$2:A$4489,Merged!$AD2929)</f>
        <v>prodigal_1_2926</v>
      </c>
      <c r="AF2929" t="str" cm="1">
        <f t="array" ref="AF2929">INDEX(Description!B$2:B$4489,Merged!$AD2929)</f>
        <v>Q135Y3</v>
      </c>
      <c r="AG2929" t="str" cm="1">
        <f t="array" ref="AG2929">INDEX(Description!C$2:C$4489,Merged!$AD2929)</f>
        <v>NUOH2_RHOPS</v>
      </c>
      <c r="AH2929" t="str" cm="1">
        <f t="array" ref="AH2929">INDEX(Description!D$2:D$4489,Merged!$AD2929)</f>
        <v>NADH-quinone_oxidoreductase_subunit_H_2</v>
      </c>
      <c r="AI2929" t="str" cm="1">
        <f t="array" ref="AI2929">INDEX(Description!E$2:E$4489,Merged!$AD2929)</f>
        <v>nuoH2</v>
      </c>
      <c r="AJ2929" t="str">
        <f t="shared" si="275"/>
        <v>locus_tag=prodigal_1_2926;partial=00;start_type=ATG;rbs_motif=GGA/GAG/AGG;rbs_spacer=5-10bp;gc_cont=0.644;conf=99.99;score=234.18;cscore=231.69;sscore=2.49;rscore=0.72;uscore=-2.77;tscore=4.54;;Q135Y3;NUOH2_RHOPS;NADH-quinone_oxidoreductase_subunit_H_2;nuoH2</v>
      </c>
    </row>
    <row r="2930" spans="1:36" x14ac:dyDescent="0.2">
      <c r="A2930" t="s">
        <v>11274</v>
      </c>
      <c r="B2930" t="s">
        <v>11275</v>
      </c>
      <c r="C2930" t="s">
        <v>4</v>
      </c>
      <c r="D2930">
        <v>3178530</v>
      </c>
      <c r="E2930">
        <v>3179018</v>
      </c>
      <c r="F2930">
        <v>103.8</v>
      </c>
      <c r="G2930" t="s">
        <v>11276</v>
      </c>
      <c r="H2930">
        <v>0</v>
      </c>
      <c r="I2930" t="s">
        <v>14204</v>
      </c>
      <c r="S2930" t="str">
        <f t="shared" si="271"/>
        <v>prodigal_1_2</v>
      </c>
      <c r="T2930" t="str">
        <f t="shared" si="272"/>
        <v>prodigal_1_29</v>
      </c>
      <c r="U2930" t="str">
        <f t="shared" si="273"/>
        <v>prodigal_1_292</v>
      </c>
      <c r="V2930" t="str">
        <f t="shared" si="276"/>
        <v>prodigal_1_2927</v>
      </c>
      <c r="W2930" t="str">
        <f t="shared" si="274"/>
        <v>prodigal_1_2927;</v>
      </c>
      <c r="Z2930">
        <f>MATCH(S2930,Description!$A$2:$A$4489,0)</f>
        <v>1113</v>
      </c>
      <c r="AA2930">
        <f>MATCH(T2930,Description!$A$2:$A$4489,0)</f>
        <v>2114</v>
      </c>
      <c r="AB2930">
        <f>MATCH(U2930,Description!$A$2:$A$4489,0)</f>
        <v>2137</v>
      </c>
      <c r="AC2930">
        <f>MATCH(V2930,Description!$A$2:$A$4489,0)</f>
        <v>2145</v>
      </c>
      <c r="AD2930">
        <v>2145</v>
      </c>
      <c r="AE2930" t="str" cm="1">
        <f t="array" ref="AE2930">INDEX(Description!A$2:A$4489,Merged!$AD2930)</f>
        <v>prodigal_1_2927</v>
      </c>
      <c r="AF2930" t="str" cm="1">
        <f t="array" ref="AF2930">INDEX(Description!B$2:B$4489,Merged!$AD2930)</f>
        <v>A7IP99</v>
      </c>
      <c r="AG2930" t="str" cm="1">
        <f t="array" ref="AG2930">INDEX(Description!C$2:C$4489,Merged!$AD2930)</f>
        <v>NUOI_XANP2</v>
      </c>
      <c r="AH2930" t="str" cm="1">
        <f t="array" ref="AH2930">INDEX(Description!D$2:D$4489,Merged!$AD2930)</f>
        <v>NADH-quinone_oxidoreductase_subunit_I</v>
      </c>
      <c r="AI2930" t="str" cm="1">
        <f t="array" ref="AI2930">INDEX(Description!E$2:E$4489,Merged!$AD2930)</f>
        <v>nuoI</v>
      </c>
      <c r="AJ2930" t="str">
        <f t="shared" si="275"/>
        <v>locus_tag=prodigal_1_2927;partial=00;start_type=ATG;rbs_motif=GGAG/GAGG;rbs_spacer=5-10bp;gc_cont=0.646;conf=100.00;score=104.74;cscore=89.06;sscore=15.68;rscore=8.88;uscore=1.35;tscore=4.54;;A7IP99;NUOI_XANP2;NADH-quinone_oxidoreductase_subunit_I;nuoI</v>
      </c>
    </row>
    <row r="2931" spans="1:36" x14ac:dyDescent="0.2">
      <c r="A2931" t="s">
        <v>11274</v>
      </c>
      <c r="B2931" t="s">
        <v>11275</v>
      </c>
      <c r="C2931" t="s">
        <v>4</v>
      </c>
      <c r="D2931">
        <v>3179260</v>
      </c>
      <c r="E2931">
        <v>3179877</v>
      </c>
      <c r="F2931">
        <v>144.6</v>
      </c>
      <c r="G2931" t="s">
        <v>11276</v>
      </c>
      <c r="H2931">
        <v>0</v>
      </c>
      <c r="I2931" t="s">
        <v>14205</v>
      </c>
      <c r="S2931" t="str">
        <f t="shared" si="271"/>
        <v>prodigal_1_2</v>
      </c>
      <c r="T2931" t="str">
        <f t="shared" si="272"/>
        <v>prodigal_1_29</v>
      </c>
      <c r="U2931" t="str">
        <f t="shared" si="273"/>
        <v>prodigal_1_292</v>
      </c>
      <c r="V2931" t="str">
        <f t="shared" si="276"/>
        <v>prodigal_1_2928</v>
      </c>
      <c r="W2931" t="str">
        <f t="shared" si="274"/>
        <v>prodigal_1_2928;</v>
      </c>
      <c r="Z2931">
        <f>MATCH(S2931,Description!$A$2:$A$4489,0)</f>
        <v>1113</v>
      </c>
      <c r="AA2931">
        <f>MATCH(T2931,Description!$A$2:$A$4489,0)</f>
        <v>2114</v>
      </c>
      <c r="AB2931">
        <f>MATCH(U2931,Description!$A$2:$A$4489,0)</f>
        <v>2137</v>
      </c>
      <c r="AC2931">
        <f>MATCH(V2931,Description!$A$2:$A$4489,0)</f>
        <v>2146</v>
      </c>
      <c r="AD2931">
        <v>2146</v>
      </c>
      <c r="AE2931" t="str" cm="1">
        <f t="array" ref="AE2931">INDEX(Description!A$2:A$4489,Merged!$AD2931)</f>
        <v>prodigal_1_2928</v>
      </c>
      <c r="AF2931" t="str" cm="1">
        <f t="array" ref="AF2931">INDEX(Description!B$2:B$4489,Merged!$AD2931)</f>
        <v>P50975</v>
      </c>
      <c r="AG2931" t="str" cm="1">
        <f t="array" ref="AG2931">INDEX(Description!C$2:C$4489,Merged!$AD2931)</f>
        <v>NUOJ_RHOCA</v>
      </c>
      <c r="AH2931" t="str" cm="1">
        <f t="array" ref="AH2931">INDEX(Description!D$2:D$4489,Merged!$AD2931)</f>
        <v>NADH-quinone_oxidoreductase_subunit_J</v>
      </c>
      <c r="AI2931" t="str" cm="1">
        <f t="array" ref="AI2931">INDEX(Description!E$2:E$4489,Merged!$AD2931)</f>
        <v>nuoJ</v>
      </c>
      <c r="AJ2931" t="str">
        <f t="shared" si="275"/>
        <v>locus_tag=prodigal_1_2928;partial=00;start_type=ATG;rbs_motif=AGGAG/GGAGG;rbs_spacer=11-12bp;gc_cont=0.650;conf=100.00;score=143.91;cscore=142.40;sscore=1.52;rscore=0.66;uscore=-3.03;tscore=4.54;;P50975;NUOJ_RHOCA;NADH-quinone_oxidoreductase_subunit_J;nuoJ</v>
      </c>
    </row>
    <row r="2932" spans="1:36" x14ac:dyDescent="0.2">
      <c r="A2932" t="s">
        <v>11274</v>
      </c>
      <c r="B2932" t="s">
        <v>11275</v>
      </c>
      <c r="C2932" t="s">
        <v>4</v>
      </c>
      <c r="D2932">
        <v>3179889</v>
      </c>
      <c r="E2932">
        <v>3180197</v>
      </c>
      <c r="F2932">
        <v>85.4</v>
      </c>
      <c r="G2932" t="s">
        <v>11276</v>
      </c>
      <c r="H2932">
        <v>0</v>
      </c>
      <c r="I2932" t="s">
        <v>14206</v>
      </c>
      <c r="S2932" t="str">
        <f t="shared" si="271"/>
        <v>prodigal_1_2</v>
      </c>
      <c r="T2932" t="str">
        <f t="shared" si="272"/>
        <v>prodigal_1_29</v>
      </c>
      <c r="U2932" t="str">
        <f t="shared" si="273"/>
        <v>prodigal_1_292</v>
      </c>
      <c r="V2932" t="str">
        <f t="shared" si="276"/>
        <v>prodigal_1_2929</v>
      </c>
      <c r="W2932" t="str">
        <f t="shared" si="274"/>
        <v>prodigal_1_2929;</v>
      </c>
      <c r="Z2932">
        <f>MATCH(S2932,Description!$A$2:$A$4489,0)</f>
        <v>1113</v>
      </c>
      <c r="AA2932">
        <f>MATCH(T2932,Description!$A$2:$A$4489,0)</f>
        <v>2114</v>
      </c>
      <c r="AB2932">
        <f>MATCH(U2932,Description!$A$2:$A$4489,0)</f>
        <v>2137</v>
      </c>
      <c r="AC2932">
        <f>MATCH(V2932,Description!$A$2:$A$4489,0)</f>
        <v>2147</v>
      </c>
      <c r="AD2932">
        <v>2147</v>
      </c>
      <c r="AE2932" t="str" cm="1">
        <f t="array" ref="AE2932">INDEX(Description!A$2:A$4489,Merged!$AD2932)</f>
        <v>prodigal_1_2929</v>
      </c>
      <c r="AF2932" t="str" cm="1">
        <f t="array" ref="AF2932">INDEX(Description!B$2:B$4489,Merged!$AD2932)</f>
        <v>A7IP97</v>
      </c>
      <c r="AG2932" t="str" cm="1">
        <f t="array" ref="AG2932">INDEX(Description!C$2:C$4489,Merged!$AD2932)</f>
        <v>NUOK_XANP2</v>
      </c>
      <c r="AH2932" t="str" cm="1">
        <f t="array" ref="AH2932">INDEX(Description!D$2:D$4489,Merged!$AD2932)</f>
        <v>NADH-quinone_oxidoreductase_subunit_K</v>
      </c>
      <c r="AI2932" t="str" cm="1">
        <f t="array" ref="AI2932">INDEX(Description!E$2:E$4489,Merged!$AD2932)</f>
        <v>nuoK</v>
      </c>
      <c r="AJ2932" t="str">
        <f t="shared" si="275"/>
        <v>locus_tag=prodigal_1_2929;partial=00;start_type=ATG;rbs_motif=GGAG/GAGG;rbs_spacer=5-10bp;gc_cont=0.615;conf=100.00;score=86.51;cscore=71.19;sscore=15.32;rscore=8.88;uscore=0.74;tscore=4.54;;A7IP97;NUOK_XANP2;NADH-quinone_oxidoreductase_subunit_K;nuoK</v>
      </c>
    </row>
    <row r="2933" spans="1:36" x14ac:dyDescent="0.2">
      <c r="A2933" t="s">
        <v>11274</v>
      </c>
      <c r="B2933" t="s">
        <v>11275</v>
      </c>
      <c r="C2933" t="s">
        <v>4</v>
      </c>
      <c r="D2933">
        <v>3180202</v>
      </c>
      <c r="E2933">
        <v>3182127</v>
      </c>
      <c r="F2933">
        <v>451.4</v>
      </c>
      <c r="G2933" t="s">
        <v>11276</v>
      </c>
      <c r="H2933">
        <v>0</v>
      </c>
      <c r="I2933" t="s">
        <v>14207</v>
      </c>
      <c r="S2933" t="str">
        <f t="shared" si="271"/>
        <v>prodigal_1_2</v>
      </c>
      <c r="T2933" t="str">
        <f t="shared" si="272"/>
        <v>prodigal_1_29</v>
      </c>
      <c r="U2933" t="str">
        <f t="shared" si="273"/>
        <v>prodigal_1_293</v>
      </c>
      <c r="V2933" t="str">
        <f t="shared" si="276"/>
        <v>prodigal_1_2930</v>
      </c>
      <c r="W2933" t="str">
        <f t="shared" si="274"/>
        <v>prodigal_1_2930;</v>
      </c>
      <c r="Z2933">
        <f>MATCH(S2933,Description!$A$2:$A$4489,0)</f>
        <v>1113</v>
      </c>
      <c r="AA2933">
        <f>MATCH(T2933,Description!$A$2:$A$4489,0)</f>
        <v>2114</v>
      </c>
      <c r="AB2933">
        <f>MATCH(U2933,Description!$A$2:$A$4489,0)</f>
        <v>2148</v>
      </c>
      <c r="AC2933">
        <f>MATCH(V2933,Description!$A$2:$A$4489,0)</f>
        <v>2149</v>
      </c>
      <c r="AD2933">
        <v>2149</v>
      </c>
      <c r="AE2933" t="str" cm="1">
        <f t="array" ref="AE2933">INDEX(Description!A$2:A$4489,Merged!$AD2933)</f>
        <v>prodigal_1_2930</v>
      </c>
      <c r="AF2933" t="str" cm="1">
        <f t="array" ref="AF2933">INDEX(Description!B$2:B$4489,Merged!$AD2933)</f>
        <v>P29924</v>
      </c>
      <c r="AG2933" t="str" cm="1">
        <f t="array" ref="AG2933">INDEX(Description!C$2:C$4489,Merged!$AD2933)</f>
        <v>NQO12_PARDE</v>
      </c>
      <c r="AH2933" t="str" cm="1">
        <f t="array" ref="AH2933">INDEX(Description!D$2:D$4489,Merged!$AD2933)</f>
        <v>NADH-quinone_oxidoreductase_chain_12</v>
      </c>
      <c r="AI2933" t="str" cm="1">
        <f t="array" ref="AI2933">INDEX(Description!E$2:E$4489,Merged!$AD2933)</f>
        <v>nqo12</v>
      </c>
      <c r="AJ2933" t="str">
        <f t="shared" si="275"/>
        <v>locus_tag=prodigal_1_2930;partial=00;start_type=ATG;rbs_motif=GGA/GAG/AGG;rbs_spacer=5-10bp;gc_cont=0.636;conf=99.99;score=452.61;cscore=443.95;sscore=8.66;rscore=0.72;uscore=2.17;tscore=4.54;;P29924;NQO12_PARDE;NADH-quinone_oxidoreductase_chain_12;nqo12</v>
      </c>
    </row>
    <row r="2934" spans="1:36" x14ac:dyDescent="0.2">
      <c r="A2934" t="s">
        <v>11274</v>
      </c>
      <c r="B2934" t="s">
        <v>11275</v>
      </c>
      <c r="C2934" t="s">
        <v>4</v>
      </c>
      <c r="D2934">
        <v>3182133</v>
      </c>
      <c r="E2934">
        <v>3183644</v>
      </c>
      <c r="F2934">
        <v>379.9</v>
      </c>
      <c r="G2934" t="s">
        <v>11276</v>
      </c>
      <c r="H2934">
        <v>0</v>
      </c>
      <c r="I2934" t="s">
        <v>14208</v>
      </c>
      <c r="S2934" t="str">
        <f t="shared" si="271"/>
        <v>prodigal_1_2</v>
      </c>
      <c r="T2934" t="str">
        <f t="shared" si="272"/>
        <v>prodigal_1_29</v>
      </c>
      <c r="U2934" t="str">
        <f t="shared" si="273"/>
        <v>prodigal_1_293</v>
      </c>
      <c r="V2934" t="str">
        <f t="shared" si="276"/>
        <v>prodigal_1_2931</v>
      </c>
      <c r="W2934" t="str">
        <f t="shared" si="274"/>
        <v>prodigal_1_2931;</v>
      </c>
      <c r="Z2934">
        <f>MATCH(S2934,Description!$A$2:$A$4489,0)</f>
        <v>1113</v>
      </c>
      <c r="AA2934">
        <f>MATCH(T2934,Description!$A$2:$A$4489,0)</f>
        <v>2114</v>
      </c>
      <c r="AB2934">
        <f>MATCH(U2934,Description!$A$2:$A$4489,0)</f>
        <v>2148</v>
      </c>
      <c r="AC2934">
        <f>MATCH(V2934,Description!$A$2:$A$4489,0)</f>
        <v>2150</v>
      </c>
      <c r="AD2934">
        <v>2150</v>
      </c>
      <c r="AE2934" t="str" cm="1">
        <f t="array" ref="AE2934">INDEX(Description!A$2:A$4489,Merged!$AD2934)</f>
        <v>prodigal_1_2931</v>
      </c>
      <c r="AF2934" t="str" cm="1">
        <f t="array" ref="AF2934">INDEX(Description!B$2:B$4489,Merged!$AD2934)</f>
        <v>P50974</v>
      </c>
      <c r="AG2934" t="str" cm="1">
        <f t="array" ref="AG2934">INDEX(Description!C$2:C$4489,Merged!$AD2934)</f>
        <v>NUOM_RHOCA</v>
      </c>
      <c r="AH2934" t="str" cm="1">
        <f t="array" ref="AH2934">INDEX(Description!D$2:D$4489,Merged!$AD2934)</f>
        <v>NADH-quinone_oxidoreductase_subunit_M</v>
      </c>
      <c r="AI2934" t="str" cm="1">
        <f t="array" ref="AI2934">INDEX(Description!E$2:E$4489,Merged!$AD2934)</f>
        <v>nuoM</v>
      </c>
      <c r="AJ2934" t="str">
        <f t="shared" si="275"/>
        <v>locus_tag=prodigal_1_2931;partial=00;start_type=ATG;rbs_motif=GGAG/GAGG;rbs_spacer=5-10bp;gc_cont=0.644;conf=99.99;score=381.16;cscore=365.50;sscore=15.66;rscore=8.88;uscore=1.02;tscore=4.54;;P50974;NUOM_RHOCA;NADH-quinone_oxidoreductase_subunit_M;nuoM</v>
      </c>
    </row>
    <row r="2935" spans="1:36" x14ac:dyDescent="0.2">
      <c r="A2935" t="s">
        <v>11274</v>
      </c>
      <c r="B2935" t="s">
        <v>11275</v>
      </c>
      <c r="C2935" t="s">
        <v>4</v>
      </c>
      <c r="D2935">
        <v>3183659</v>
      </c>
      <c r="E2935">
        <v>3185089</v>
      </c>
      <c r="F2935">
        <v>326.60000000000002</v>
      </c>
      <c r="G2935" t="s">
        <v>11276</v>
      </c>
      <c r="H2935">
        <v>0</v>
      </c>
      <c r="I2935" t="s">
        <v>14209</v>
      </c>
      <c r="S2935" t="str">
        <f t="shared" si="271"/>
        <v>prodigal_1_2</v>
      </c>
      <c r="T2935" t="str">
        <f t="shared" si="272"/>
        <v>prodigal_1_29</v>
      </c>
      <c r="U2935" t="str">
        <f t="shared" si="273"/>
        <v>prodigal_1_293</v>
      </c>
      <c r="V2935" t="str">
        <f t="shared" si="276"/>
        <v>prodigal_1_2932</v>
      </c>
      <c r="W2935" t="str">
        <f t="shared" si="274"/>
        <v>prodigal_1_2932;</v>
      </c>
      <c r="Z2935">
        <f>MATCH(S2935,Description!$A$2:$A$4489,0)</f>
        <v>1113</v>
      </c>
      <c r="AA2935">
        <f>MATCH(T2935,Description!$A$2:$A$4489,0)</f>
        <v>2114</v>
      </c>
      <c r="AB2935">
        <f>MATCH(U2935,Description!$A$2:$A$4489,0)</f>
        <v>2148</v>
      </c>
      <c r="AC2935">
        <f>MATCH(V2935,Description!$A$2:$A$4489,0)</f>
        <v>2151</v>
      </c>
      <c r="AD2935">
        <v>2151</v>
      </c>
      <c r="AE2935" t="str" cm="1">
        <f t="array" ref="AE2935">INDEX(Description!A$2:A$4489,Merged!$AD2935)</f>
        <v>prodigal_1_2932</v>
      </c>
      <c r="AF2935" t="str" cm="1">
        <f t="array" ref="AF2935">INDEX(Description!B$2:B$4489,Merged!$AD2935)</f>
        <v>A8I421</v>
      </c>
      <c r="AG2935" t="str" cm="1">
        <f t="array" ref="AG2935">INDEX(Description!C$2:C$4489,Merged!$AD2935)</f>
        <v>NUON_AZOC5</v>
      </c>
      <c r="AH2935" t="str" cm="1">
        <f t="array" ref="AH2935">INDEX(Description!D$2:D$4489,Merged!$AD2935)</f>
        <v>NADH-quinone_oxidoreductase_subunit_N</v>
      </c>
      <c r="AI2935" t="str" cm="1">
        <f t="array" ref="AI2935">INDEX(Description!E$2:E$4489,Merged!$AD2935)</f>
        <v>nuoN</v>
      </c>
      <c r="AJ2935" t="str">
        <f t="shared" si="275"/>
        <v>locus_tag=prodigal_1_2932;partial=00;start_type=ATG;rbs_motif=None;rbs_spacer=None;gc_cont=0.655;conf=99.99;score=327.74;cscore=322.29;sscore=5.45;rscore=-3.31;uscore=3.09;tscore=4.54;;A8I421;NUON_AZOC5;NADH-quinone_oxidoreductase_subunit_N;nuoN</v>
      </c>
    </row>
    <row r="2936" spans="1:36" x14ac:dyDescent="0.2">
      <c r="A2936" t="s">
        <v>11274</v>
      </c>
      <c r="B2936" t="s">
        <v>11275</v>
      </c>
      <c r="C2936" t="s">
        <v>4</v>
      </c>
      <c r="D2936">
        <v>3185096</v>
      </c>
      <c r="E2936">
        <v>3185863</v>
      </c>
      <c r="F2936">
        <v>126.8</v>
      </c>
      <c r="G2936" t="s">
        <v>11276</v>
      </c>
      <c r="H2936">
        <v>0</v>
      </c>
      <c r="I2936" t="s">
        <v>14210</v>
      </c>
      <c r="S2936" t="str">
        <f t="shared" si="271"/>
        <v>prodigal_1_2</v>
      </c>
      <c r="T2936" t="str">
        <f t="shared" si="272"/>
        <v>prodigal_1_29</v>
      </c>
      <c r="U2936" t="str">
        <f t="shared" si="273"/>
        <v>prodigal_1_293</v>
      </c>
      <c r="V2936" t="str">
        <f t="shared" si="276"/>
        <v>prodigal_1_2933</v>
      </c>
      <c r="W2936" t="str">
        <f t="shared" si="274"/>
        <v>prodigal_1_2933;</v>
      </c>
      <c r="Z2936">
        <f>MATCH(S2936,Description!$A$2:$A$4489,0)</f>
        <v>1113</v>
      </c>
      <c r="AA2936">
        <f>MATCH(T2936,Description!$A$2:$A$4489,0)</f>
        <v>2114</v>
      </c>
      <c r="AB2936">
        <f>MATCH(U2936,Description!$A$2:$A$4489,0)</f>
        <v>2148</v>
      </c>
      <c r="AC2936">
        <f>MATCH(V2936,Description!$A$2:$A$4489,0)</f>
        <v>2152</v>
      </c>
      <c r="AD2936">
        <v>2152</v>
      </c>
      <c r="AE2936" t="str" cm="1">
        <f t="array" ref="AE2936">INDEX(Description!A$2:A$4489,Merged!$AD2936)</f>
        <v>prodigal_1_2933</v>
      </c>
      <c r="AF2936" t="str" cm="1">
        <f t="array" ref="AF2936">INDEX(Description!B$2:B$4489,Merged!$AD2936)</f>
        <v>P29906</v>
      </c>
      <c r="AG2936" t="str" cm="1">
        <f t="array" ref="AG2936">INDEX(Description!C$2:C$4489,Merged!$AD2936)</f>
        <v>BIRA_PARDE</v>
      </c>
      <c r="AH2936" t="str" cm="1">
        <f t="array" ref="AH2936">INDEX(Description!D$2:D$4489,Merged!$AD2936)</f>
        <v>Biotin--[acetyl-CoA-carboxylase]_ligase</v>
      </c>
      <c r="AI2936" t="str" cm="1">
        <f t="array" ref="AI2936">INDEX(Description!E$2:E$4489,Merged!$AD2936)</f>
        <v>birA</v>
      </c>
      <c r="AJ2936" t="str">
        <f t="shared" si="275"/>
        <v>locus_tag=prodigal_1_2933;partial=00;start_type=ATG;rbs_motif=None;rbs_spacer=None;gc_cont=0.703;conf=100.00;score=128.02;cscore=128.89;sscore=-0.88;rscore=-3.31;uscore=-3.32;tscore=4.54;;P29906;BIRA_PARDE;Biotin--[acetyl-CoA-carboxylase]_ligase;birA</v>
      </c>
    </row>
    <row r="2937" spans="1:36" x14ac:dyDescent="0.2">
      <c r="A2937" t="s">
        <v>11274</v>
      </c>
      <c r="B2937" t="s">
        <v>11275</v>
      </c>
      <c r="C2937" t="s">
        <v>4</v>
      </c>
      <c r="D2937">
        <v>3186113</v>
      </c>
      <c r="E2937">
        <v>3187783</v>
      </c>
      <c r="F2937">
        <v>320.60000000000002</v>
      </c>
      <c r="G2937" t="s">
        <v>11276</v>
      </c>
      <c r="H2937">
        <v>0</v>
      </c>
      <c r="I2937" t="s">
        <v>14211</v>
      </c>
      <c r="S2937" t="str">
        <f t="shared" si="271"/>
        <v>prodigal_1_2</v>
      </c>
      <c r="T2937" t="str">
        <f t="shared" si="272"/>
        <v>prodigal_1_29</v>
      </c>
      <c r="U2937" t="str">
        <f t="shared" si="273"/>
        <v>prodigal_1_293</v>
      </c>
      <c r="V2937" t="str">
        <f t="shared" si="276"/>
        <v>prodigal_1_2934</v>
      </c>
      <c r="W2937" t="str">
        <f t="shared" si="274"/>
        <v>prodigal_1_2934;</v>
      </c>
      <c r="Z2937">
        <f>MATCH(S2937,Description!$A$2:$A$4489,0)</f>
        <v>1113</v>
      </c>
      <c r="AA2937">
        <f>MATCH(T2937,Description!$A$2:$A$4489,0)</f>
        <v>2114</v>
      </c>
      <c r="AB2937">
        <f>MATCH(U2937,Description!$A$2:$A$4489,0)</f>
        <v>2148</v>
      </c>
      <c r="AC2937">
        <f>MATCH(V2937,Description!$A$2:$A$4489,0)</f>
        <v>2153</v>
      </c>
      <c r="AD2937">
        <v>2153</v>
      </c>
      <c r="AE2937" t="str" cm="1">
        <f t="array" ref="AE2937">INDEX(Description!A$2:A$4489,Merged!$AD2937)</f>
        <v>prodigal_1_2934</v>
      </c>
      <c r="AF2937" t="str" cm="1">
        <f t="array" ref="AF2937">INDEX(Description!B$2:B$4489,Merged!$AD2937)</f>
        <v>M4MR97</v>
      </c>
      <c r="AG2937" t="str" cm="1">
        <f t="array" ref="AG2937">INDEX(Description!C$2:C$4489,Merged!$AD2937)</f>
        <v>RNJ_SINM2</v>
      </c>
      <c r="AH2937" t="str" cm="1">
        <f t="array" ref="AH2937">INDEX(Description!D$2:D$4489,Merged!$AD2937)</f>
        <v>Ribonuclease_J</v>
      </c>
      <c r="AI2937" t="str" cm="1">
        <f t="array" ref="AI2937">INDEX(Description!E$2:E$4489,Merged!$AD2937)</f>
        <v>rnj</v>
      </c>
      <c r="AJ2937" t="str">
        <f t="shared" si="275"/>
        <v>locus_tag=prodigal_1_2934;partial=00;start_type=ATG;rbs_motif=None;rbs_spacer=None;gc_cont=0.697;conf=99.99;score=319.98;cscore=323.53;sscore=-3.55;rscore=-3.31;uscore=-4.14;tscore=4.54;;M4MR97;RNJ_SINM2;Ribonuclease_J;rnj</v>
      </c>
    </row>
    <row r="2938" spans="1:36" x14ac:dyDescent="0.2">
      <c r="A2938" t="s">
        <v>11274</v>
      </c>
      <c r="B2938" t="s">
        <v>11275</v>
      </c>
      <c r="C2938" t="s">
        <v>4</v>
      </c>
      <c r="D2938">
        <v>3187830</v>
      </c>
      <c r="E2938">
        <v>3188234</v>
      </c>
      <c r="F2938">
        <v>87.5</v>
      </c>
      <c r="G2938" t="s">
        <v>11276</v>
      </c>
      <c r="H2938">
        <v>0</v>
      </c>
      <c r="I2938" t="s">
        <v>14212</v>
      </c>
      <c r="S2938" t="str">
        <f t="shared" si="271"/>
        <v>prodigal_1_2</v>
      </c>
      <c r="T2938" t="str">
        <f t="shared" si="272"/>
        <v>prodigal_1_29</v>
      </c>
      <c r="U2938" t="str">
        <f t="shared" si="273"/>
        <v>prodigal_1_293</v>
      </c>
      <c r="V2938" t="str">
        <f t="shared" si="276"/>
        <v>prodigal_1_2935</v>
      </c>
      <c r="W2938" t="str">
        <f t="shared" si="274"/>
        <v>prodigal_1_2935;</v>
      </c>
      <c r="Z2938">
        <f>MATCH(S2938,Description!$A$2:$A$4489,0)</f>
        <v>1113</v>
      </c>
      <c r="AA2938">
        <f>MATCH(T2938,Description!$A$2:$A$4489,0)</f>
        <v>2114</v>
      </c>
      <c r="AB2938">
        <f>MATCH(U2938,Description!$A$2:$A$4489,0)</f>
        <v>2148</v>
      </c>
      <c r="AC2938">
        <f>MATCH(V2938,Description!$A$2:$A$4489,0)</f>
        <v>2154</v>
      </c>
      <c r="AD2938">
        <v>2154</v>
      </c>
      <c r="AE2938" t="str" cm="1">
        <f t="array" ref="AE2938">INDEX(Description!A$2:A$4489,Merged!$AD2938)</f>
        <v>prodigal_1_2935</v>
      </c>
      <c r="AF2938" t="str" cm="1">
        <f t="array" ref="AF2938">INDEX(Description!B$2:B$4489,Merged!$AD2938)</f>
        <v>Q3IZP4</v>
      </c>
      <c r="AG2938" t="str" cm="1">
        <f t="array" ref="AG2938">INDEX(Description!C$2:C$4489,Merged!$AD2938)</f>
        <v>EPI_CERS4</v>
      </c>
      <c r="AH2938" t="str" cm="1">
        <f t="array" ref="AH2938">INDEX(Description!D$2:D$4489,Merged!$AD2938)</f>
        <v>Ethylmalonyl-CoA/methylmalonyl-CoA_epimerase</v>
      </c>
      <c r="AI2938" t="str" cm="1">
        <f t="array" ref="AI2938">INDEX(Description!E$2:E$4489,Merged!$AD2938)</f>
        <v>epi</v>
      </c>
      <c r="AJ2938" t="str">
        <f t="shared" si="275"/>
        <v>locus_tag=prodigal_1_2935;partial=00;start_type=ATG;rbs_motif=GGA/GAG/AGG;rbs_spacer=5-10bp;gc_cont=0.657;conf=100.00;score=88.27;cscore=82.05;sscore=6.21;rscore=0.72;uscore=0.18;tscore=4.54;;Q3IZP4;EPI_CERS4;Ethylmalonyl-CoA/methylmalonyl-CoA_epimerase;epi</v>
      </c>
    </row>
    <row r="2939" spans="1:36" x14ac:dyDescent="0.2">
      <c r="A2939" t="s">
        <v>11274</v>
      </c>
      <c r="B2939" t="s">
        <v>11275</v>
      </c>
      <c r="C2939" t="s">
        <v>4</v>
      </c>
      <c r="D2939">
        <v>3188245</v>
      </c>
      <c r="E2939">
        <v>3188517</v>
      </c>
      <c r="F2939">
        <v>42.2</v>
      </c>
      <c r="G2939" t="s">
        <v>11276</v>
      </c>
      <c r="H2939">
        <v>0</v>
      </c>
      <c r="I2939" t="s">
        <v>14213</v>
      </c>
      <c r="S2939" t="str">
        <f t="shared" si="271"/>
        <v>prodigal_1_2</v>
      </c>
      <c r="T2939" t="str">
        <f t="shared" si="272"/>
        <v>prodigal_1_29</v>
      </c>
      <c r="U2939" t="str">
        <f t="shared" si="273"/>
        <v>prodigal_1_293</v>
      </c>
      <c r="V2939" t="str">
        <f t="shared" si="276"/>
        <v>prodigal_1_2936</v>
      </c>
      <c r="W2939" t="str">
        <f t="shared" si="274"/>
        <v>prodigal_1_2936;</v>
      </c>
      <c r="Z2939">
        <f>MATCH(S2939,Description!$A$2:$A$4489,0)</f>
        <v>1113</v>
      </c>
      <c r="AA2939">
        <f>MATCH(T2939,Description!$A$2:$A$4489,0)</f>
        <v>2114</v>
      </c>
      <c r="AB2939">
        <f>MATCH(U2939,Description!$A$2:$A$4489,0)</f>
        <v>2148</v>
      </c>
      <c r="AC2939">
        <f>MATCH(V2939,Description!$A$2:$A$4489,0)</f>
        <v>2155</v>
      </c>
      <c r="AD2939">
        <v>2155</v>
      </c>
      <c r="AE2939" t="str" cm="1">
        <f t="array" ref="AE2939">INDEX(Description!A$2:A$4489,Merged!$AD2939)</f>
        <v>prodigal_1_2936</v>
      </c>
      <c r="AF2939" t="str" cm="1">
        <f t="array" ref="AF2939">INDEX(Description!B$2:B$4489,Merged!$AD2939)</f>
        <v>*</v>
      </c>
      <c r="AG2939" cm="1">
        <f t="array" ref="AG2939">INDEX(Description!C$2:C$4489,Merged!$AD2939)</f>
        <v>0</v>
      </c>
      <c r="AH2939" cm="1">
        <f t="array" ref="AH2939">INDEX(Description!D$2:D$4489,Merged!$AD2939)</f>
        <v>0</v>
      </c>
      <c r="AI2939" cm="1">
        <f t="array" ref="AI2939">INDEX(Description!E$2:E$4489,Merged!$AD2939)</f>
        <v>0</v>
      </c>
      <c r="AJ2939" t="str">
        <f t="shared" si="275"/>
        <v>locus_tag=prodigal_1_2936;partial=00;start_type=GTG;rbs_motif=GGAG/GAGG;rbs_spacer=5-10bp;gc_cont=0.678;conf=100.00;score=43.32;cscore=43.12;sscore=0.20;rscore=8.88;uscore=-1.71;tscore=-8.13;;*;0;0;0</v>
      </c>
    </row>
    <row r="2940" spans="1:36" x14ac:dyDescent="0.2">
      <c r="A2940" t="s">
        <v>11274</v>
      </c>
      <c r="B2940" t="s">
        <v>11275</v>
      </c>
      <c r="C2940" t="s">
        <v>4</v>
      </c>
      <c r="D2940">
        <v>3189060</v>
      </c>
      <c r="E2940">
        <v>3190382</v>
      </c>
      <c r="F2940">
        <v>276.2</v>
      </c>
      <c r="G2940" t="s">
        <v>11276</v>
      </c>
      <c r="H2940">
        <v>0</v>
      </c>
      <c r="I2940" t="s">
        <v>14214</v>
      </c>
      <c r="S2940" t="str">
        <f t="shared" si="271"/>
        <v>prodigal_1_2</v>
      </c>
      <c r="T2940" t="str">
        <f t="shared" si="272"/>
        <v>prodigal_1_29</v>
      </c>
      <c r="U2940" t="str">
        <f t="shared" si="273"/>
        <v>prodigal_1_293</v>
      </c>
      <c r="V2940" t="str">
        <f t="shared" si="276"/>
        <v>prodigal_1_2937</v>
      </c>
      <c r="W2940" t="str">
        <f t="shared" si="274"/>
        <v>prodigal_1_2937;</v>
      </c>
      <c r="Z2940">
        <f>MATCH(S2940,Description!$A$2:$A$4489,0)</f>
        <v>1113</v>
      </c>
      <c r="AA2940">
        <f>MATCH(T2940,Description!$A$2:$A$4489,0)</f>
        <v>2114</v>
      </c>
      <c r="AB2940">
        <f>MATCH(U2940,Description!$A$2:$A$4489,0)</f>
        <v>2148</v>
      </c>
      <c r="AC2940">
        <f>MATCH(V2940,Description!$A$2:$A$4489,0)</f>
        <v>2156</v>
      </c>
      <c r="AD2940">
        <v>2156</v>
      </c>
      <c r="AE2940" t="str" cm="1">
        <f t="array" ref="AE2940">INDEX(Description!A$2:A$4489,Merged!$AD2940)</f>
        <v>prodigal_1_2937</v>
      </c>
      <c r="AF2940" t="str" cm="1">
        <f t="array" ref="AF2940">INDEX(Description!B$2:B$4489,Merged!$AD2940)</f>
        <v>A7INT8</v>
      </c>
      <c r="AG2940" t="str" cm="1">
        <f t="array" ref="AG2940">INDEX(Description!C$2:C$4489,Merged!$AD2940)</f>
        <v>SYP_XANP2</v>
      </c>
      <c r="AH2940" t="str" cm="1">
        <f t="array" ref="AH2940">INDEX(Description!D$2:D$4489,Merged!$AD2940)</f>
        <v>Proline--tRNA_ligase</v>
      </c>
      <c r="AI2940" t="str" cm="1">
        <f t="array" ref="AI2940">INDEX(Description!E$2:E$4489,Merged!$AD2940)</f>
        <v>proS</v>
      </c>
      <c r="AJ2940" t="str">
        <f t="shared" si="275"/>
        <v>locus_tag=prodigal_1_2937;partial=00;start_type=ATG;rbs_motif=GGA/GAG/AGG;rbs_spacer=5-10bp;gc_cont=0.647;conf=99.99;score=275.57;cscore=269.98;sscore=5.60;rscore=0.72;uscore=0.99;tscore=4.54;;A7INT8;SYP_XANP2;Proline--tRNA_ligase;proS</v>
      </c>
    </row>
    <row r="2941" spans="1:36" x14ac:dyDescent="0.2">
      <c r="A2941" t="s">
        <v>11274</v>
      </c>
      <c r="B2941" t="s">
        <v>11275</v>
      </c>
      <c r="C2941" t="s">
        <v>4</v>
      </c>
      <c r="D2941">
        <v>3190379</v>
      </c>
      <c r="E2941">
        <v>3191677</v>
      </c>
      <c r="F2941">
        <v>287.7</v>
      </c>
      <c r="G2941" t="s">
        <v>11276</v>
      </c>
      <c r="H2941">
        <v>0</v>
      </c>
      <c r="I2941" t="s">
        <v>14215</v>
      </c>
      <c r="S2941" t="str">
        <f t="shared" si="271"/>
        <v>prodigal_1_2</v>
      </c>
      <c r="T2941" t="str">
        <f t="shared" si="272"/>
        <v>prodigal_1_29</v>
      </c>
      <c r="U2941" t="str">
        <f t="shared" si="273"/>
        <v>prodigal_1_293</v>
      </c>
      <c r="V2941" t="str">
        <f t="shared" si="276"/>
        <v>prodigal_1_2938</v>
      </c>
      <c r="W2941" t="str">
        <f t="shared" si="274"/>
        <v>prodigal_1_2938;</v>
      </c>
      <c r="Z2941">
        <f>MATCH(S2941,Description!$A$2:$A$4489,0)</f>
        <v>1113</v>
      </c>
      <c r="AA2941">
        <f>MATCH(T2941,Description!$A$2:$A$4489,0)</f>
        <v>2114</v>
      </c>
      <c r="AB2941">
        <f>MATCH(U2941,Description!$A$2:$A$4489,0)</f>
        <v>2148</v>
      </c>
      <c r="AC2941">
        <f>MATCH(V2941,Description!$A$2:$A$4489,0)</f>
        <v>2157</v>
      </c>
      <c r="AD2941">
        <v>2157</v>
      </c>
      <c r="AE2941" t="str" cm="1">
        <f t="array" ref="AE2941">INDEX(Description!A$2:A$4489,Merged!$AD2941)</f>
        <v>prodigal_1_2938</v>
      </c>
      <c r="AF2941" t="str" cm="1">
        <f t="array" ref="AF2941">INDEX(Description!B$2:B$4489,Merged!$AD2941)</f>
        <v>Q87EF5</v>
      </c>
      <c r="AG2941" t="str" cm="1">
        <f t="array" ref="AG2941">INDEX(Description!C$2:C$4489,Merged!$AD2941)</f>
        <v>LOLC_XYLFT</v>
      </c>
      <c r="AH2941" t="str" cm="1">
        <f t="array" ref="AH2941">INDEX(Description!D$2:D$4489,Merged!$AD2941)</f>
        <v>Lipoprotein-releasing_system_transmembrane_protein_LolC</v>
      </c>
      <c r="AI2941" t="str" cm="1">
        <f t="array" ref="AI2941">INDEX(Description!E$2:E$4489,Merged!$AD2941)</f>
        <v>lolC</v>
      </c>
      <c r="AJ2941" t="str">
        <f t="shared" si="275"/>
        <v>locus_tag=prodigal_1_2938;partial=00;start_type=ATG;rbs_motif=GGAG/GAGG;rbs_spacer=5-10bp;gc_cont=0.657;conf=99.99;score=290.55;cscore=275.83;sscore=14.72;rscore=8.88;uscore=-1.52;tscore=4.54;;Q87EF5;LOLC_XYLFT;Lipoprotein-releasing_system_transmembrane_protein_LolC;lolC</v>
      </c>
    </row>
    <row r="2942" spans="1:36" x14ac:dyDescent="0.2">
      <c r="A2942" t="s">
        <v>11274</v>
      </c>
      <c r="B2942" t="s">
        <v>11275</v>
      </c>
      <c r="C2942" t="s">
        <v>4</v>
      </c>
      <c r="D2942">
        <v>3191677</v>
      </c>
      <c r="E2942">
        <v>3192420</v>
      </c>
      <c r="F2942">
        <v>149.4</v>
      </c>
      <c r="G2942" t="s">
        <v>11276</v>
      </c>
      <c r="H2942">
        <v>0</v>
      </c>
      <c r="I2942" t="s">
        <v>14216</v>
      </c>
      <c r="S2942" t="str">
        <f t="shared" si="271"/>
        <v>prodigal_1_2</v>
      </c>
      <c r="T2942" t="str">
        <f t="shared" si="272"/>
        <v>prodigal_1_29</v>
      </c>
      <c r="U2942" t="str">
        <f t="shared" si="273"/>
        <v>prodigal_1_293</v>
      </c>
      <c r="V2942" t="str">
        <f t="shared" si="276"/>
        <v>prodigal_1_2939</v>
      </c>
      <c r="W2942" t="str">
        <f t="shared" si="274"/>
        <v>prodigal_1_2939;</v>
      </c>
      <c r="Z2942">
        <f>MATCH(S2942,Description!$A$2:$A$4489,0)</f>
        <v>1113</v>
      </c>
      <c r="AA2942">
        <f>MATCH(T2942,Description!$A$2:$A$4489,0)</f>
        <v>2114</v>
      </c>
      <c r="AB2942">
        <f>MATCH(U2942,Description!$A$2:$A$4489,0)</f>
        <v>2148</v>
      </c>
      <c r="AC2942">
        <f>MATCH(V2942,Description!$A$2:$A$4489,0)</f>
        <v>2158</v>
      </c>
      <c r="AD2942">
        <v>2158</v>
      </c>
      <c r="AE2942" t="str" cm="1">
        <f t="array" ref="AE2942">INDEX(Description!A$2:A$4489,Merged!$AD2942)</f>
        <v>prodigal_1_2939</v>
      </c>
      <c r="AF2942" t="str" cm="1">
        <f t="array" ref="AF2942">INDEX(Description!B$2:B$4489,Merged!$AD2942)</f>
        <v>Q135Z8</v>
      </c>
      <c r="AG2942" t="str" cm="1">
        <f t="array" ref="AG2942">INDEX(Description!C$2:C$4489,Merged!$AD2942)</f>
        <v>LOLD_RHOPS</v>
      </c>
      <c r="AH2942" t="str" cm="1">
        <f t="array" ref="AH2942">INDEX(Description!D$2:D$4489,Merged!$AD2942)</f>
        <v>Lipoprotein-releasing_system_ATP-binding_protein_LolD</v>
      </c>
      <c r="AI2942" t="str" cm="1">
        <f t="array" ref="AI2942">INDEX(Description!E$2:E$4489,Merged!$AD2942)</f>
        <v>lolD</v>
      </c>
      <c r="AJ2942" t="str">
        <f t="shared" si="275"/>
        <v>locus_tag=prodigal_1_2939;partial=00;start_type=ATG;rbs_motif=GGAG/GAGG;rbs_spacer=5-10bp;gc_cont=0.715;conf=100.00;score=153.28;cscore=138.57;sscore=14.71;rscore=8.88;uscore=-2.57;tscore=4.54;;Q135Z8;LOLD_RHOPS;Lipoprotein-releasing_system_ATP-binding_protein_LolD;lolD</v>
      </c>
    </row>
    <row r="2943" spans="1:36" x14ac:dyDescent="0.2">
      <c r="A2943" t="s">
        <v>11274</v>
      </c>
      <c r="B2943" t="s">
        <v>11275</v>
      </c>
      <c r="C2943" t="s">
        <v>4</v>
      </c>
      <c r="D2943">
        <v>3192872</v>
      </c>
      <c r="E2943">
        <v>3193756</v>
      </c>
      <c r="F2943">
        <v>161.80000000000001</v>
      </c>
      <c r="G2943" t="s">
        <v>11287</v>
      </c>
      <c r="H2943">
        <v>0</v>
      </c>
      <c r="I2943" t="s">
        <v>14217</v>
      </c>
      <c r="S2943" t="str">
        <f t="shared" si="271"/>
        <v>prodigal_1_2</v>
      </c>
      <c r="T2943" t="str">
        <f t="shared" si="272"/>
        <v>prodigal_1_29</v>
      </c>
      <c r="U2943" t="str">
        <f t="shared" si="273"/>
        <v>prodigal_1_294</v>
      </c>
      <c r="V2943" t="str">
        <f t="shared" si="276"/>
        <v>prodigal_1_2940</v>
      </c>
      <c r="W2943" t="str">
        <f t="shared" si="274"/>
        <v>prodigal_1_2940;</v>
      </c>
      <c r="Z2943">
        <f>MATCH(S2943,Description!$A$2:$A$4489,0)</f>
        <v>1113</v>
      </c>
      <c r="AA2943">
        <f>MATCH(T2943,Description!$A$2:$A$4489,0)</f>
        <v>2114</v>
      </c>
      <c r="AB2943">
        <f>MATCH(U2943,Description!$A$2:$A$4489,0)</f>
        <v>2159</v>
      </c>
      <c r="AC2943">
        <f>MATCH(V2943,Description!$A$2:$A$4489,0)</f>
        <v>2160</v>
      </c>
      <c r="AD2943">
        <v>2160</v>
      </c>
      <c r="AE2943" t="str" cm="1">
        <f t="array" ref="AE2943">INDEX(Description!A$2:A$4489,Merged!$AD2943)</f>
        <v>prodigal_1_2940</v>
      </c>
      <c r="AF2943" t="str" cm="1">
        <f t="array" ref="AF2943">INDEX(Description!B$2:B$4489,Merged!$AD2943)</f>
        <v>P76082</v>
      </c>
      <c r="AG2943" t="str" cm="1">
        <f t="array" ref="AG2943">INDEX(Description!C$2:C$4489,Merged!$AD2943)</f>
        <v>PAAF_ECOLI</v>
      </c>
      <c r="AH2943" t="str" cm="1">
        <f t="array" ref="AH2943">INDEX(Description!D$2:D$4489,Merged!$AD2943)</f>
        <v>2,3-dehydroadipyl-CoA_hydratase</v>
      </c>
      <c r="AI2943" t="str" cm="1">
        <f t="array" ref="AI2943">INDEX(Description!E$2:E$4489,Merged!$AD2943)</f>
        <v>paaF</v>
      </c>
      <c r="AJ2943" t="str">
        <f t="shared" si="275"/>
        <v>locus_tag=prodigal_1_2940;partial=00;start_type=ATG;rbs_motif=GGA/GAG/AGG;rbs_spacer=5-10bp;gc_cont=0.705;conf=100.00;score=161.14;cscore=157.74;sscore=3.40;rscore=0.72;uscore=-1.21;tscore=4.54;;P76082;PAAF_ECOLI;2,3-dehydroadipyl-CoA_hydratase;paaF</v>
      </c>
    </row>
    <row r="2944" spans="1:36" x14ac:dyDescent="0.2">
      <c r="A2944" t="s">
        <v>11274</v>
      </c>
      <c r="B2944" t="s">
        <v>11275</v>
      </c>
      <c r="C2944" t="s">
        <v>4</v>
      </c>
      <c r="D2944">
        <v>3193826</v>
      </c>
      <c r="E2944">
        <v>3194254</v>
      </c>
      <c r="F2944">
        <v>89.7</v>
      </c>
      <c r="G2944" t="s">
        <v>11276</v>
      </c>
      <c r="H2944">
        <v>0</v>
      </c>
      <c r="I2944" t="s">
        <v>14218</v>
      </c>
      <c r="S2944" t="str">
        <f t="shared" si="271"/>
        <v>prodigal_1_2</v>
      </c>
      <c r="T2944" t="str">
        <f t="shared" si="272"/>
        <v>prodigal_1_29</v>
      </c>
      <c r="U2944" t="str">
        <f t="shared" si="273"/>
        <v>prodigal_1_294</v>
      </c>
      <c r="V2944" t="str">
        <f t="shared" si="276"/>
        <v>prodigal_1_2941</v>
      </c>
      <c r="W2944" t="str">
        <f t="shared" si="274"/>
        <v>prodigal_1_2941;</v>
      </c>
      <c r="Z2944">
        <f>MATCH(S2944,Description!$A$2:$A$4489,0)</f>
        <v>1113</v>
      </c>
      <c r="AA2944">
        <f>MATCH(T2944,Description!$A$2:$A$4489,0)</f>
        <v>2114</v>
      </c>
      <c r="AB2944">
        <f>MATCH(U2944,Description!$A$2:$A$4489,0)</f>
        <v>2159</v>
      </c>
      <c r="AC2944">
        <f>MATCH(V2944,Description!$A$2:$A$4489,0)</f>
        <v>2161</v>
      </c>
      <c r="AD2944">
        <v>2161</v>
      </c>
      <c r="AE2944" t="str" cm="1">
        <f t="array" ref="AE2944">INDEX(Description!A$2:A$4489,Merged!$AD2944)</f>
        <v>prodigal_1_2941</v>
      </c>
      <c r="AF2944" t="str" cm="1">
        <f t="array" ref="AF2944">INDEX(Description!B$2:B$4489,Merged!$AD2944)</f>
        <v>*</v>
      </c>
      <c r="AG2944" cm="1">
        <f t="array" ref="AG2944">INDEX(Description!C$2:C$4489,Merged!$AD2944)</f>
        <v>0</v>
      </c>
      <c r="AH2944" cm="1">
        <f t="array" ref="AH2944">INDEX(Description!D$2:D$4489,Merged!$AD2944)</f>
        <v>0</v>
      </c>
      <c r="AI2944" cm="1">
        <f t="array" ref="AI2944">INDEX(Description!E$2:E$4489,Merged!$AD2944)</f>
        <v>0</v>
      </c>
      <c r="AJ2944" t="str">
        <f t="shared" si="275"/>
        <v>locus_tag=prodigal_1_2941;partial=00;start_type=ATG;rbs_motif=GGAGG;rbs_spacer=5-10bp;gc_cont=0.685;conf=100.00;score=89.72;cscore=75.81;sscore=13.90;rscore=10.30;uscore=-0.93;tscore=4.54;;*;0;0;0</v>
      </c>
    </row>
    <row r="2945" spans="1:36" x14ac:dyDescent="0.2">
      <c r="A2945" t="s">
        <v>11274</v>
      </c>
      <c r="B2945" t="s">
        <v>11275</v>
      </c>
      <c r="C2945" t="s">
        <v>4</v>
      </c>
      <c r="D2945">
        <v>3194431</v>
      </c>
      <c r="E2945">
        <v>3195015</v>
      </c>
      <c r="F2945">
        <v>79.2</v>
      </c>
      <c r="G2945" t="s">
        <v>11276</v>
      </c>
      <c r="H2945">
        <v>0</v>
      </c>
      <c r="I2945" t="s">
        <v>14219</v>
      </c>
      <c r="S2945" t="str">
        <f t="shared" si="271"/>
        <v>prodigal_1_2</v>
      </c>
      <c r="T2945" t="str">
        <f t="shared" si="272"/>
        <v>prodigal_1_29</v>
      </c>
      <c r="U2945" t="str">
        <f t="shared" si="273"/>
        <v>prodigal_1_294</v>
      </c>
      <c r="V2945" t="str">
        <f t="shared" si="276"/>
        <v>prodigal_1_2942</v>
      </c>
      <c r="W2945" t="str">
        <f t="shared" si="274"/>
        <v>prodigal_1_2942;</v>
      </c>
      <c r="Z2945">
        <f>MATCH(S2945,Description!$A$2:$A$4489,0)</f>
        <v>1113</v>
      </c>
      <c r="AA2945">
        <f>MATCH(T2945,Description!$A$2:$A$4489,0)</f>
        <v>2114</v>
      </c>
      <c r="AB2945">
        <f>MATCH(U2945,Description!$A$2:$A$4489,0)</f>
        <v>2159</v>
      </c>
      <c r="AC2945">
        <f>MATCH(V2945,Description!$A$2:$A$4489,0)</f>
        <v>2162</v>
      </c>
      <c r="AD2945">
        <v>2162</v>
      </c>
      <c r="AE2945" t="str" cm="1">
        <f t="array" ref="AE2945">INDEX(Description!A$2:A$4489,Merged!$AD2945)</f>
        <v>prodigal_1_2942</v>
      </c>
      <c r="AF2945" t="str" cm="1">
        <f t="array" ref="AF2945">INDEX(Description!B$2:B$4489,Merged!$AD2945)</f>
        <v>*</v>
      </c>
      <c r="AG2945" cm="1">
        <f t="array" ref="AG2945">INDEX(Description!C$2:C$4489,Merged!$AD2945)</f>
        <v>0</v>
      </c>
      <c r="AH2945" cm="1">
        <f t="array" ref="AH2945">INDEX(Description!D$2:D$4489,Merged!$AD2945)</f>
        <v>0</v>
      </c>
      <c r="AI2945" cm="1">
        <f t="array" ref="AI2945">INDEX(Description!E$2:E$4489,Merged!$AD2945)</f>
        <v>0</v>
      </c>
      <c r="AJ2945" t="str">
        <f t="shared" si="275"/>
        <v>locus_tag=prodigal_1_2942;partial=00;start_type=ATG;rbs_motif=GGA/GAG/AGG;rbs_spacer=5-10bp;gc_cont=0.680;conf=100.00;score=79.25;cscore=75.69;sscore=3.56;rscore=0.72;uscore=-1.71;tscore=4.54;;*;0;0;0</v>
      </c>
    </row>
    <row r="2946" spans="1:36" x14ac:dyDescent="0.2">
      <c r="A2946" t="s">
        <v>11274</v>
      </c>
      <c r="B2946" t="s">
        <v>11275</v>
      </c>
      <c r="C2946" t="s">
        <v>4</v>
      </c>
      <c r="D2946">
        <v>3195238</v>
      </c>
      <c r="E2946">
        <v>3195699</v>
      </c>
      <c r="F2946">
        <v>97.4</v>
      </c>
      <c r="G2946" t="s">
        <v>11276</v>
      </c>
      <c r="H2946">
        <v>0</v>
      </c>
      <c r="I2946" t="s">
        <v>14220</v>
      </c>
      <c r="S2946" t="str">
        <f t="shared" si="271"/>
        <v>prodigal_1_2</v>
      </c>
      <c r="T2946" t="str">
        <f t="shared" si="272"/>
        <v>prodigal_1_29</v>
      </c>
      <c r="U2946" t="str">
        <f t="shared" si="273"/>
        <v>prodigal_1_294</v>
      </c>
      <c r="V2946" t="str">
        <f t="shared" si="276"/>
        <v>prodigal_1_2943</v>
      </c>
      <c r="W2946" t="str">
        <f t="shared" si="274"/>
        <v>prodigal_1_2943;</v>
      </c>
      <c r="Z2946">
        <f>MATCH(S2946,Description!$A$2:$A$4489,0)</f>
        <v>1113</v>
      </c>
      <c r="AA2946">
        <f>MATCH(T2946,Description!$A$2:$A$4489,0)</f>
        <v>2114</v>
      </c>
      <c r="AB2946">
        <f>MATCH(U2946,Description!$A$2:$A$4489,0)</f>
        <v>2159</v>
      </c>
      <c r="AC2946">
        <f>MATCH(V2946,Description!$A$2:$A$4489,0)</f>
        <v>2163</v>
      </c>
      <c r="AD2946">
        <v>2163</v>
      </c>
      <c r="AE2946" t="str" cm="1">
        <f t="array" ref="AE2946">INDEX(Description!A$2:A$4489,Merged!$AD2946)</f>
        <v>prodigal_1_2943</v>
      </c>
      <c r="AF2946" t="str" cm="1">
        <f t="array" ref="AF2946">INDEX(Description!B$2:B$4489,Merged!$AD2946)</f>
        <v>A7INH1</v>
      </c>
      <c r="AG2946" t="str" cm="1">
        <f t="array" ref="AG2946">INDEX(Description!C$2:C$4489,Merged!$AD2946)</f>
        <v>RL13_XANP2</v>
      </c>
      <c r="AH2946" t="str" cm="1">
        <f t="array" ref="AH2946">INDEX(Description!D$2:D$4489,Merged!$AD2946)</f>
        <v>50S_ribosomal_protein_L13</v>
      </c>
      <c r="AI2946" t="str" cm="1">
        <f t="array" ref="AI2946">INDEX(Description!E$2:E$4489,Merged!$AD2946)</f>
        <v>rplM</v>
      </c>
      <c r="AJ2946" t="str">
        <f t="shared" si="275"/>
        <v>locus_tag=prodigal_1_2943;partial=00;start_type=ATG;rbs_motif=GGA/GAG/AGG;rbs_spacer=5-10bp;gc_cont=0.641;conf=100.00;score=96.78;cscore=89.40;sscore=7.38;rscore=0.72;uscore=2.77;tscore=4.54;;A7INH1;RL13_XANP2;50S_ribosomal_protein_L13;rplM</v>
      </c>
    </row>
    <row r="2947" spans="1:36" x14ac:dyDescent="0.2">
      <c r="A2947" t="s">
        <v>11274</v>
      </c>
      <c r="B2947" t="s">
        <v>11275</v>
      </c>
      <c r="C2947" t="s">
        <v>4</v>
      </c>
      <c r="D2947">
        <v>3195701</v>
      </c>
      <c r="E2947">
        <v>3196180</v>
      </c>
      <c r="F2947">
        <v>100.2</v>
      </c>
      <c r="G2947" t="s">
        <v>11276</v>
      </c>
      <c r="H2947">
        <v>0</v>
      </c>
      <c r="I2947" t="s">
        <v>14221</v>
      </c>
      <c r="S2947" t="str">
        <f t="shared" si="271"/>
        <v>prodigal_1_2</v>
      </c>
      <c r="T2947" t="str">
        <f t="shared" si="272"/>
        <v>prodigal_1_29</v>
      </c>
      <c r="U2947" t="str">
        <f t="shared" si="273"/>
        <v>prodigal_1_294</v>
      </c>
      <c r="V2947" t="str">
        <f t="shared" si="276"/>
        <v>prodigal_1_2944</v>
      </c>
      <c r="W2947" t="str">
        <f t="shared" si="274"/>
        <v>prodigal_1_2944;</v>
      </c>
      <c r="Z2947">
        <f>MATCH(S2947,Description!$A$2:$A$4489,0)</f>
        <v>1113</v>
      </c>
      <c r="AA2947">
        <f>MATCH(T2947,Description!$A$2:$A$4489,0)</f>
        <v>2114</v>
      </c>
      <c r="AB2947">
        <f>MATCH(U2947,Description!$A$2:$A$4489,0)</f>
        <v>2159</v>
      </c>
      <c r="AC2947">
        <f>MATCH(V2947,Description!$A$2:$A$4489,0)</f>
        <v>2164</v>
      </c>
      <c r="AD2947">
        <v>2164</v>
      </c>
      <c r="AE2947" t="str" cm="1">
        <f t="array" ref="AE2947">INDEX(Description!A$2:A$4489,Merged!$AD2947)</f>
        <v>prodigal_1_2944</v>
      </c>
      <c r="AF2947" t="str" cm="1">
        <f t="array" ref="AF2947">INDEX(Description!B$2:B$4489,Merged!$AD2947)</f>
        <v>A7INH2</v>
      </c>
      <c r="AG2947" t="str" cm="1">
        <f t="array" ref="AG2947">INDEX(Description!C$2:C$4489,Merged!$AD2947)</f>
        <v>RS9_XANP2</v>
      </c>
      <c r="AH2947" t="str" cm="1">
        <f t="array" ref="AH2947">INDEX(Description!D$2:D$4489,Merged!$AD2947)</f>
        <v>30S_ribosomal_protein_S9</v>
      </c>
      <c r="AI2947" t="str" cm="1">
        <f t="array" ref="AI2947">INDEX(Description!E$2:E$4489,Merged!$AD2947)</f>
        <v>rpsI</v>
      </c>
      <c r="AJ2947" t="str">
        <f t="shared" si="275"/>
        <v>locus_tag=prodigal_1_2944;partial=00;start_type=ATG;rbs_motif=GGAG/GAGG;rbs_spacer=5-10bp;gc_cont=0.688;conf=100.00;score=101.44;cscore=84.92;sscore=16.52;rscore=8.88;uscore=1.83;tscore=4.54;;A7INH2;RS9_XANP2;30S_ribosomal_protein_S9;rpsI</v>
      </c>
    </row>
    <row r="2948" spans="1:36" x14ac:dyDescent="0.2">
      <c r="A2948" t="s">
        <v>11274</v>
      </c>
      <c r="B2948" t="s">
        <v>11275</v>
      </c>
      <c r="C2948" t="s">
        <v>4</v>
      </c>
      <c r="D2948">
        <v>3196292</v>
      </c>
      <c r="E2948">
        <v>3196705</v>
      </c>
      <c r="F2948">
        <v>58</v>
      </c>
      <c r="G2948" t="s">
        <v>11287</v>
      </c>
      <c r="H2948">
        <v>0</v>
      </c>
      <c r="I2948" t="s">
        <v>14222</v>
      </c>
      <c r="S2948" t="str">
        <f t="shared" si="271"/>
        <v>prodigal_1_2</v>
      </c>
      <c r="T2948" t="str">
        <f t="shared" si="272"/>
        <v>prodigal_1_29</v>
      </c>
      <c r="U2948" t="str">
        <f t="shared" si="273"/>
        <v>prodigal_1_294</v>
      </c>
      <c r="V2948" t="str">
        <f t="shared" si="276"/>
        <v>prodigal_1_2945</v>
      </c>
      <c r="W2948" t="str">
        <f t="shared" si="274"/>
        <v>prodigal_1_2945;</v>
      </c>
      <c r="Z2948">
        <f>MATCH(S2948,Description!$A$2:$A$4489,0)</f>
        <v>1113</v>
      </c>
      <c r="AA2948">
        <f>MATCH(T2948,Description!$A$2:$A$4489,0)</f>
        <v>2114</v>
      </c>
      <c r="AB2948">
        <f>MATCH(U2948,Description!$A$2:$A$4489,0)</f>
        <v>2159</v>
      </c>
      <c r="AC2948">
        <f>MATCH(V2948,Description!$A$2:$A$4489,0)</f>
        <v>2165</v>
      </c>
      <c r="AD2948">
        <v>2165</v>
      </c>
      <c r="AE2948" t="str" cm="1">
        <f t="array" ref="AE2948">INDEX(Description!A$2:A$4489,Merged!$AD2948)</f>
        <v>prodigal_1_2945</v>
      </c>
      <c r="AF2948" t="str" cm="1">
        <f t="array" ref="AF2948">INDEX(Description!B$2:B$4489,Merged!$AD2948)</f>
        <v>*</v>
      </c>
      <c r="AG2948" cm="1">
        <f t="array" ref="AG2948">INDEX(Description!C$2:C$4489,Merged!$AD2948)</f>
        <v>0</v>
      </c>
      <c r="AH2948" cm="1">
        <f t="array" ref="AH2948">INDEX(Description!D$2:D$4489,Merged!$AD2948)</f>
        <v>0</v>
      </c>
      <c r="AI2948" cm="1">
        <f t="array" ref="AI2948">INDEX(Description!E$2:E$4489,Merged!$AD2948)</f>
        <v>0</v>
      </c>
      <c r="AJ2948" t="str">
        <f t="shared" si="275"/>
        <v>locus_tag=prodigal_1_2945;partial=00;start_type=ATG;rbs_motif=None;rbs_spacer=None;gc_cont=0.585;conf=100.00;score=57.98;cscore=57.64;sscore=0.34;rscore=-3.31;uscore=-0.89;tscore=4.54;;*;0;0;0</v>
      </c>
    </row>
    <row r="2949" spans="1:36" x14ac:dyDescent="0.2">
      <c r="A2949" t="s">
        <v>11274</v>
      </c>
      <c r="B2949" t="s">
        <v>11275</v>
      </c>
      <c r="C2949" t="s">
        <v>4</v>
      </c>
      <c r="D2949">
        <v>3196877</v>
      </c>
      <c r="E2949">
        <v>3197218</v>
      </c>
      <c r="F2949">
        <v>55</v>
      </c>
      <c r="G2949" t="s">
        <v>11287</v>
      </c>
      <c r="H2949">
        <v>0</v>
      </c>
      <c r="I2949" t="s">
        <v>14223</v>
      </c>
      <c r="S2949" t="str">
        <f t="shared" ref="S2949:S3012" si="277">MID($I2949,11,12)</f>
        <v>prodigal_1_2</v>
      </c>
      <c r="T2949" t="str">
        <f t="shared" ref="T2949:T3012" si="278">MID($I2949,11,13)</f>
        <v>prodigal_1_29</v>
      </c>
      <c r="U2949" t="str">
        <f t="shared" ref="U2949:U3012" si="279">MID($I2949,11,14)</f>
        <v>prodigal_1_294</v>
      </c>
      <c r="V2949" t="str">
        <f t="shared" si="276"/>
        <v>prodigal_1_2946</v>
      </c>
      <c r="W2949" t="str">
        <f t="shared" ref="W2949:W3012" si="280">MID($I2949,11,16)</f>
        <v>prodigal_1_2946;</v>
      </c>
      <c r="Z2949">
        <f>MATCH(S2949,Description!$A$2:$A$4489,0)</f>
        <v>1113</v>
      </c>
      <c r="AA2949">
        <f>MATCH(T2949,Description!$A$2:$A$4489,0)</f>
        <v>2114</v>
      </c>
      <c r="AB2949">
        <f>MATCH(U2949,Description!$A$2:$A$4489,0)</f>
        <v>2159</v>
      </c>
      <c r="AC2949">
        <f>MATCH(V2949,Description!$A$2:$A$4489,0)</f>
        <v>2166</v>
      </c>
      <c r="AD2949">
        <v>2166</v>
      </c>
      <c r="AE2949" t="str" cm="1">
        <f t="array" ref="AE2949">INDEX(Description!A$2:A$4489,Merged!$AD2949)</f>
        <v>prodigal_1_2946</v>
      </c>
      <c r="AF2949" t="str" cm="1">
        <f t="array" ref="AF2949">INDEX(Description!B$2:B$4489,Merged!$AD2949)</f>
        <v>*</v>
      </c>
      <c r="AG2949" cm="1">
        <f t="array" ref="AG2949">INDEX(Description!C$2:C$4489,Merged!$AD2949)</f>
        <v>0</v>
      </c>
      <c r="AH2949" cm="1">
        <f t="array" ref="AH2949">INDEX(Description!D$2:D$4489,Merged!$AD2949)</f>
        <v>0</v>
      </c>
      <c r="AI2949" cm="1">
        <f t="array" ref="AI2949">INDEX(Description!E$2:E$4489,Merged!$AD2949)</f>
        <v>0</v>
      </c>
      <c r="AJ2949" t="str">
        <f t="shared" ref="AJ2949:AJ3012" si="281">I2949&amp;$AJ$2&amp;AF2949&amp;$AJ$2&amp;AG2949&amp;$AJ$2&amp;AH2949&amp;$AJ$2&amp;AI2949</f>
        <v>locus_tag=prodigal_1_2946;partial=00;start_type=ATG;rbs_motif=GGAG/GAGG;rbs_spacer=5-10bp;gc_cont=0.681;conf=100.00;score=55.03;cscore=41.39;sscore=13.64;rscore=8.88;uscore=0.21;tscore=4.54;;*;0;0;0</v>
      </c>
    </row>
    <row r="2950" spans="1:36" x14ac:dyDescent="0.2">
      <c r="A2950" t="s">
        <v>11274</v>
      </c>
      <c r="B2950" t="s">
        <v>11275</v>
      </c>
      <c r="C2950" t="s">
        <v>4</v>
      </c>
      <c r="D2950">
        <v>3197337</v>
      </c>
      <c r="E2950">
        <v>3197822</v>
      </c>
      <c r="F2950">
        <v>92.5</v>
      </c>
      <c r="G2950" t="s">
        <v>11287</v>
      </c>
      <c r="H2950">
        <v>0</v>
      </c>
      <c r="I2950" t="s">
        <v>14224</v>
      </c>
      <c r="S2950" t="str">
        <f t="shared" si="277"/>
        <v>prodigal_1_2</v>
      </c>
      <c r="T2950" t="str">
        <f t="shared" si="278"/>
        <v>prodigal_1_29</v>
      </c>
      <c r="U2950" t="str">
        <f t="shared" si="279"/>
        <v>prodigal_1_294</v>
      </c>
      <c r="V2950" t="str">
        <f t="shared" si="276"/>
        <v>prodigal_1_2947</v>
      </c>
      <c r="W2950" t="str">
        <f t="shared" si="280"/>
        <v>prodigal_1_2947;</v>
      </c>
      <c r="Z2950">
        <f>MATCH(S2950,Description!$A$2:$A$4489,0)</f>
        <v>1113</v>
      </c>
      <c r="AA2950">
        <f>MATCH(T2950,Description!$A$2:$A$4489,0)</f>
        <v>2114</v>
      </c>
      <c r="AB2950">
        <f>MATCH(U2950,Description!$A$2:$A$4489,0)</f>
        <v>2159</v>
      </c>
      <c r="AC2950">
        <f>MATCH(V2950,Description!$A$2:$A$4489,0)</f>
        <v>2167</v>
      </c>
      <c r="AD2950">
        <v>2167</v>
      </c>
      <c r="AE2950" t="str" cm="1">
        <f t="array" ref="AE2950">INDEX(Description!A$2:A$4489,Merged!$AD2950)</f>
        <v>prodigal_1_2947</v>
      </c>
      <c r="AF2950" t="str" cm="1">
        <f t="array" ref="AF2950">INDEX(Description!B$2:B$4489,Merged!$AD2950)</f>
        <v>*</v>
      </c>
      <c r="AG2950" cm="1">
        <f t="array" ref="AG2950">INDEX(Description!C$2:C$4489,Merged!$AD2950)</f>
        <v>0</v>
      </c>
      <c r="AH2950" cm="1">
        <f t="array" ref="AH2950">INDEX(Description!D$2:D$4489,Merged!$AD2950)</f>
        <v>0</v>
      </c>
      <c r="AI2950" cm="1">
        <f t="array" ref="AI2950">INDEX(Description!E$2:E$4489,Merged!$AD2950)</f>
        <v>0</v>
      </c>
      <c r="AJ2950" t="str">
        <f t="shared" si="281"/>
        <v>locus_tag=prodigal_1_2947;partial=00;start_type=ATG;rbs_motif=GGAG/GAGG;rbs_spacer=5-10bp;gc_cont=0.673;conf=100.00;score=93.84;cscore=75.17;sscore=18.67;rscore=8.88;uscore=3.95;tscore=4.54;;*;0;0;0</v>
      </c>
    </row>
    <row r="2951" spans="1:36" x14ac:dyDescent="0.2">
      <c r="A2951" t="s">
        <v>11274</v>
      </c>
      <c r="B2951" t="s">
        <v>11275</v>
      </c>
      <c r="C2951" t="s">
        <v>4</v>
      </c>
      <c r="D2951">
        <v>3197819</v>
      </c>
      <c r="E2951">
        <v>3198634</v>
      </c>
      <c r="F2951">
        <v>115.1</v>
      </c>
      <c r="G2951" t="s">
        <v>11287</v>
      </c>
      <c r="H2951">
        <v>0</v>
      </c>
      <c r="I2951" t="s">
        <v>14225</v>
      </c>
      <c r="S2951" t="str">
        <f t="shared" si="277"/>
        <v>prodigal_1_2</v>
      </c>
      <c r="T2951" t="str">
        <f t="shared" si="278"/>
        <v>prodigal_1_29</v>
      </c>
      <c r="U2951" t="str">
        <f t="shared" si="279"/>
        <v>prodigal_1_294</v>
      </c>
      <c r="V2951" t="str">
        <f t="shared" si="276"/>
        <v>prodigal_1_2948</v>
      </c>
      <c r="W2951" t="str">
        <f t="shared" si="280"/>
        <v>prodigal_1_2948;</v>
      </c>
      <c r="Z2951">
        <f>MATCH(S2951,Description!$A$2:$A$4489,0)</f>
        <v>1113</v>
      </c>
      <c r="AA2951">
        <f>MATCH(T2951,Description!$A$2:$A$4489,0)</f>
        <v>2114</v>
      </c>
      <c r="AB2951">
        <f>MATCH(U2951,Description!$A$2:$A$4489,0)</f>
        <v>2159</v>
      </c>
      <c r="AC2951">
        <f>MATCH(V2951,Description!$A$2:$A$4489,0)</f>
        <v>2168</v>
      </c>
      <c r="AD2951">
        <v>2168</v>
      </c>
      <c r="AE2951" t="str" cm="1">
        <f t="array" ref="AE2951">INDEX(Description!A$2:A$4489,Merged!$AD2951)</f>
        <v>prodigal_1_2948</v>
      </c>
      <c r="AF2951" t="str" cm="1">
        <f t="array" ref="AF2951">INDEX(Description!B$2:B$4489,Merged!$AD2951)</f>
        <v>*</v>
      </c>
      <c r="AG2951" cm="1">
        <f t="array" ref="AG2951">INDEX(Description!C$2:C$4489,Merged!$AD2951)</f>
        <v>0</v>
      </c>
      <c r="AH2951" cm="1">
        <f t="array" ref="AH2951">INDEX(Description!D$2:D$4489,Merged!$AD2951)</f>
        <v>0</v>
      </c>
      <c r="AI2951" cm="1">
        <f t="array" ref="AI2951">INDEX(Description!E$2:E$4489,Merged!$AD2951)</f>
        <v>0</v>
      </c>
      <c r="AJ2951" t="str">
        <f t="shared" si="281"/>
        <v>locus_tag=prodigal_1_2948;partial=00;start_type=ATG;rbs_motif=GGAG/GAGG;rbs_spacer=5-10bp;gc_cont=0.741;conf=100.00;score=116.25;cscore=101.07;sscore=15.18;rscore=8.88;uscore=0.56;tscore=4.54;;*;0;0;0</v>
      </c>
    </row>
    <row r="2952" spans="1:36" x14ac:dyDescent="0.2">
      <c r="A2952" t="s">
        <v>11274</v>
      </c>
      <c r="B2952" t="s">
        <v>11275</v>
      </c>
      <c r="C2952" t="s">
        <v>4</v>
      </c>
      <c r="D2952">
        <v>3198642</v>
      </c>
      <c r="E2952">
        <v>3199493</v>
      </c>
      <c r="F2952">
        <v>177</v>
      </c>
      <c r="G2952" t="s">
        <v>11287</v>
      </c>
      <c r="H2952">
        <v>0</v>
      </c>
      <c r="I2952" t="s">
        <v>14226</v>
      </c>
      <c r="S2952" t="str">
        <f t="shared" si="277"/>
        <v>prodigal_1_2</v>
      </c>
      <c r="T2952" t="str">
        <f t="shared" si="278"/>
        <v>prodigal_1_29</v>
      </c>
      <c r="U2952" t="str">
        <f t="shared" si="279"/>
        <v>prodigal_1_294</v>
      </c>
      <c r="V2952" t="str">
        <f t="shared" si="276"/>
        <v>prodigal_1_2949</v>
      </c>
      <c r="W2952" t="str">
        <f t="shared" si="280"/>
        <v>prodigal_1_2949;</v>
      </c>
      <c r="Z2952">
        <f>MATCH(S2952,Description!$A$2:$A$4489,0)</f>
        <v>1113</v>
      </c>
      <c r="AA2952">
        <f>MATCH(T2952,Description!$A$2:$A$4489,0)</f>
        <v>2114</v>
      </c>
      <c r="AB2952">
        <f>MATCH(U2952,Description!$A$2:$A$4489,0)</f>
        <v>2159</v>
      </c>
      <c r="AC2952">
        <f>MATCH(V2952,Description!$A$2:$A$4489,0)</f>
        <v>2169</v>
      </c>
      <c r="AD2952">
        <v>2169</v>
      </c>
      <c r="AE2952" t="str" cm="1">
        <f t="array" ref="AE2952">INDEX(Description!A$2:A$4489,Merged!$AD2952)</f>
        <v>prodigal_1_2949</v>
      </c>
      <c r="AF2952" t="str" cm="1">
        <f t="array" ref="AF2952">INDEX(Description!B$2:B$4489,Merged!$AD2952)</f>
        <v>B9JEP8</v>
      </c>
      <c r="AG2952" t="str" cm="1">
        <f t="array" ref="AG2952">INDEX(Description!C$2:C$4489,Merged!$AD2952)</f>
        <v>Y4857_AGRRK</v>
      </c>
      <c r="AH2952" t="str" cm="1">
        <f t="array" ref="AH2952">INDEX(Description!D$2:D$4489,Merged!$AD2952)</f>
        <v>UPF0276_protein_Arad_4857</v>
      </c>
      <c r="AI2952" t="str" cm="1">
        <f t="array" ref="AI2952">INDEX(Description!E$2:E$4489,Merged!$AD2952)</f>
        <v>lpl9</v>
      </c>
      <c r="AJ2952" t="str">
        <f t="shared" si="281"/>
        <v>locus_tag=prodigal_1_2949;partial=00;start_type=ATG;rbs_motif=AGGAG;rbs_spacer=5-10bp;gc_cont=0.685;conf=100.00;score=176.98;cscore=154.62;sscore=22.35;rscore=15.89;uscore=1.92;tscore=4.54;;B9JEP8;Y4857_AGRRK;UPF0276_protein_Arad_4857;lpl9</v>
      </c>
    </row>
    <row r="2953" spans="1:36" x14ac:dyDescent="0.2">
      <c r="A2953" t="s">
        <v>11274</v>
      </c>
      <c r="B2953" t="s">
        <v>11275</v>
      </c>
      <c r="C2953" t="s">
        <v>4</v>
      </c>
      <c r="D2953">
        <v>3199559</v>
      </c>
      <c r="E2953">
        <v>3199831</v>
      </c>
      <c r="F2953">
        <v>59.7</v>
      </c>
      <c r="G2953" t="s">
        <v>11287</v>
      </c>
      <c r="H2953">
        <v>0</v>
      </c>
      <c r="I2953" t="s">
        <v>14227</v>
      </c>
      <c r="S2953" t="str">
        <f t="shared" si="277"/>
        <v>prodigal_1_2</v>
      </c>
      <c r="T2953" t="str">
        <f t="shared" si="278"/>
        <v>prodigal_1_29</v>
      </c>
      <c r="U2953" t="str">
        <f t="shared" si="279"/>
        <v>prodigal_1_295</v>
      </c>
      <c r="V2953" t="str">
        <f t="shared" si="276"/>
        <v>prodigal_1_2950</v>
      </c>
      <c r="W2953" t="str">
        <f t="shared" si="280"/>
        <v>prodigal_1_2950;</v>
      </c>
      <c r="Z2953">
        <f>MATCH(S2953,Description!$A$2:$A$4489,0)</f>
        <v>1113</v>
      </c>
      <c r="AA2953">
        <f>MATCH(T2953,Description!$A$2:$A$4489,0)</f>
        <v>2114</v>
      </c>
      <c r="AB2953">
        <f>MATCH(U2953,Description!$A$2:$A$4489,0)</f>
        <v>2170</v>
      </c>
      <c r="AC2953">
        <f>MATCH(V2953,Description!$A$2:$A$4489,0)</f>
        <v>2171</v>
      </c>
      <c r="AD2953">
        <v>2171</v>
      </c>
      <c r="AE2953" t="str" cm="1">
        <f t="array" ref="AE2953">INDEX(Description!A$2:A$4489,Merged!$AD2953)</f>
        <v>prodigal_1_2950</v>
      </c>
      <c r="AF2953" t="str" cm="1">
        <f t="array" ref="AF2953">INDEX(Description!B$2:B$4489,Merged!$AD2953)</f>
        <v>*</v>
      </c>
      <c r="AG2953" cm="1">
        <f t="array" ref="AG2953">INDEX(Description!C$2:C$4489,Merged!$AD2953)</f>
        <v>0</v>
      </c>
      <c r="AH2953" cm="1">
        <f t="array" ref="AH2953">INDEX(Description!D$2:D$4489,Merged!$AD2953)</f>
        <v>0</v>
      </c>
      <c r="AI2953" cm="1">
        <f t="array" ref="AI2953">INDEX(Description!E$2:E$4489,Merged!$AD2953)</f>
        <v>0</v>
      </c>
      <c r="AJ2953" t="str">
        <f t="shared" si="281"/>
        <v>locus_tag=prodigal_1_2950;partial=00;start_type=ATG;rbs_motif=GGAG/GAGG;rbs_spacer=5-10bp;gc_cont=0.681;conf=100.00;score=59.02;cscore=46.02;sscore=12.99;rscore=8.88;uscore=0.22;tscore=4.54;;*;0;0;0</v>
      </c>
    </row>
    <row r="2954" spans="1:36" x14ac:dyDescent="0.2">
      <c r="A2954" t="s">
        <v>11274</v>
      </c>
      <c r="B2954" t="s">
        <v>11275</v>
      </c>
      <c r="C2954" t="s">
        <v>4</v>
      </c>
      <c r="D2954">
        <v>3200020</v>
      </c>
      <c r="E2954">
        <v>3200577</v>
      </c>
      <c r="F2954">
        <v>66</v>
      </c>
      <c r="G2954" t="s">
        <v>11276</v>
      </c>
      <c r="H2954">
        <v>0</v>
      </c>
      <c r="I2954" t="s">
        <v>14228</v>
      </c>
      <c r="S2954" t="str">
        <f t="shared" si="277"/>
        <v>prodigal_1_2</v>
      </c>
      <c r="T2954" t="str">
        <f t="shared" si="278"/>
        <v>prodigal_1_29</v>
      </c>
      <c r="U2954" t="str">
        <f t="shared" si="279"/>
        <v>prodigal_1_295</v>
      </c>
      <c r="V2954" t="str">
        <f t="shared" si="276"/>
        <v>prodigal_1_2951</v>
      </c>
      <c r="W2954" t="str">
        <f t="shared" si="280"/>
        <v>prodigal_1_2951;</v>
      </c>
      <c r="Z2954">
        <f>MATCH(S2954,Description!$A$2:$A$4489,0)</f>
        <v>1113</v>
      </c>
      <c r="AA2954">
        <f>MATCH(T2954,Description!$A$2:$A$4489,0)</f>
        <v>2114</v>
      </c>
      <c r="AB2954">
        <f>MATCH(U2954,Description!$A$2:$A$4489,0)</f>
        <v>2170</v>
      </c>
      <c r="AC2954">
        <f>MATCH(V2954,Description!$A$2:$A$4489,0)</f>
        <v>2172</v>
      </c>
      <c r="AD2954">
        <v>2172</v>
      </c>
      <c r="AE2954" t="str" cm="1">
        <f t="array" ref="AE2954">INDEX(Description!A$2:A$4489,Merged!$AD2954)</f>
        <v>prodigal_1_2951</v>
      </c>
      <c r="AF2954" t="str" cm="1">
        <f t="array" ref="AF2954">INDEX(Description!B$2:B$4489,Merged!$AD2954)</f>
        <v>A0A0H3CCX2</v>
      </c>
      <c r="AG2954" t="str" cm="1">
        <f t="array" ref="AG2954">INDEX(Description!C$2:C$4489,Merged!$AD2954)</f>
        <v>SIGF_CAUVN</v>
      </c>
      <c r="AH2954" t="str" cm="1">
        <f t="array" ref="AH2954">INDEX(Description!D$2:D$4489,Merged!$AD2954)</f>
        <v>ECF_RNA_polymerase_sigma_factor_SigF</v>
      </c>
      <c r="AI2954" t="str" cm="1">
        <f t="array" ref="AI2954">INDEX(Description!E$2:E$4489,Merged!$AD2954)</f>
        <v>sigF</v>
      </c>
      <c r="AJ2954" t="str">
        <f t="shared" si="281"/>
        <v>locus_tag=prodigal_1_2951;partial=00;start_type=ATG;rbs_motif=GGA/GAG/AGG;rbs_spacer=5-10bp;gc_cont=0.710;conf=100.00;score=66.02;cscore=62.13;sscore=3.89;rscore=0.72;uscore=-1.37;tscore=4.54;;A0A0H3CCX2;SIGF_CAUVN;ECF_RNA_polymerase_sigma_factor_SigF;sigF</v>
      </c>
    </row>
    <row r="2955" spans="1:36" x14ac:dyDescent="0.2">
      <c r="A2955" t="s">
        <v>11274</v>
      </c>
      <c r="B2955" t="s">
        <v>11275</v>
      </c>
      <c r="C2955" t="s">
        <v>4</v>
      </c>
      <c r="D2955">
        <v>3200574</v>
      </c>
      <c r="E2955">
        <v>3201209</v>
      </c>
      <c r="F2955">
        <v>117.2</v>
      </c>
      <c r="G2955" t="s">
        <v>11276</v>
      </c>
      <c r="H2955">
        <v>0</v>
      </c>
      <c r="I2955" t="s">
        <v>14229</v>
      </c>
      <c r="S2955" t="str">
        <f t="shared" si="277"/>
        <v>prodigal_1_2</v>
      </c>
      <c r="T2955" t="str">
        <f t="shared" si="278"/>
        <v>prodigal_1_29</v>
      </c>
      <c r="U2955" t="str">
        <f t="shared" si="279"/>
        <v>prodigal_1_295</v>
      </c>
      <c r="V2955" t="str">
        <f t="shared" si="276"/>
        <v>prodigal_1_2952</v>
      </c>
      <c r="W2955" t="str">
        <f t="shared" si="280"/>
        <v>prodigal_1_2952;</v>
      </c>
      <c r="Z2955">
        <f>MATCH(S2955,Description!$A$2:$A$4489,0)</f>
        <v>1113</v>
      </c>
      <c r="AA2955">
        <f>MATCH(T2955,Description!$A$2:$A$4489,0)</f>
        <v>2114</v>
      </c>
      <c r="AB2955">
        <f>MATCH(U2955,Description!$A$2:$A$4489,0)</f>
        <v>2170</v>
      </c>
      <c r="AC2955">
        <f>MATCH(V2955,Description!$A$2:$A$4489,0)</f>
        <v>2173</v>
      </c>
      <c r="AD2955">
        <v>2173</v>
      </c>
      <c r="AE2955" t="str" cm="1">
        <f t="array" ref="AE2955">INDEX(Description!A$2:A$4489,Merged!$AD2955)</f>
        <v>prodigal_1_2952</v>
      </c>
      <c r="AF2955" t="str" cm="1">
        <f t="array" ref="AF2955">INDEX(Description!B$2:B$4489,Merged!$AD2955)</f>
        <v>G8QM60</v>
      </c>
      <c r="AG2955" t="str" cm="1">
        <f t="array" ref="AG2955">INDEX(Description!C$2:C$4489,Merged!$AD2955)</f>
        <v>NRSF_AZOOP</v>
      </c>
      <c r="AH2955" t="str" cm="1">
        <f t="array" ref="AH2955">INDEX(Description!D$2:D$4489,Merged!$AD2955)</f>
        <v>Probable_anti-sigma-F_factor_NrsF</v>
      </c>
      <c r="AI2955" t="str" cm="1">
        <f t="array" ref="AI2955">INDEX(Description!E$2:E$4489,Merged!$AD2955)</f>
        <v>nrsf</v>
      </c>
      <c r="AJ2955" t="str">
        <f t="shared" si="281"/>
        <v>locus_tag=prodigal_1_2952;partial=00;start_type=ATG;rbs_motif=GGAGG;rbs_spacer=5-10bp;gc_cont=0.731;conf=100.00;score=118.99;cscore=102.85;sscore=16.13;rscore=10.30;uscore=-0.49;tscore=4.54;;G8QM60;NRSF_AZOOP;Probable_anti-sigma-F_factor_NrsF;nrsf</v>
      </c>
    </row>
    <row r="2956" spans="1:36" x14ac:dyDescent="0.2">
      <c r="A2956" t="s">
        <v>11274</v>
      </c>
      <c r="B2956" t="s">
        <v>11275</v>
      </c>
      <c r="C2956" t="s">
        <v>4</v>
      </c>
      <c r="D2956">
        <v>3201485</v>
      </c>
      <c r="E2956">
        <v>3202012</v>
      </c>
      <c r="F2956">
        <v>104.3</v>
      </c>
      <c r="G2956" t="s">
        <v>11276</v>
      </c>
      <c r="H2956">
        <v>0</v>
      </c>
      <c r="I2956" t="s">
        <v>14230</v>
      </c>
      <c r="S2956" t="str">
        <f t="shared" si="277"/>
        <v>prodigal_1_2</v>
      </c>
      <c r="T2956" t="str">
        <f t="shared" si="278"/>
        <v>prodigal_1_29</v>
      </c>
      <c r="U2956" t="str">
        <f t="shared" si="279"/>
        <v>prodigal_1_295</v>
      </c>
      <c r="V2956" t="str">
        <f t="shared" si="276"/>
        <v>prodigal_1_2953</v>
      </c>
      <c r="W2956" t="str">
        <f t="shared" si="280"/>
        <v>prodigal_1_2953;</v>
      </c>
      <c r="Z2956">
        <f>MATCH(S2956,Description!$A$2:$A$4489,0)</f>
        <v>1113</v>
      </c>
      <c r="AA2956">
        <f>MATCH(T2956,Description!$A$2:$A$4489,0)</f>
        <v>2114</v>
      </c>
      <c r="AB2956">
        <f>MATCH(U2956,Description!$A$2:$A$4489,0)</f>
        <v>2170</v>
      </c>
      <c r="AC2956">
        <f>MATCH(V2956,Description!$A$2:$A$4489,0)</f>
        <v>2174</v>
      </c>
      <c r="AD2956">
        <v>2174</v>
      </c>
      <c r="AE2956" t="str" cm="1">
        <f t="array" ref="AE2956">INDEX(Description!A$2:A$4489,Merged!$AD2956)</f>
        <v>prodigal_1_2953</v>
      </c>
      <c r="AF2956" t="str" cm="1">
        <f t="array" ref="AF2956">INDEX(Description!B$2:B$4489,Merged!$AD2956)</f>
        <v>*</v>
      </c>
      <c r="AG2956" cm="1">
        <f t="array" ref="AG2956">INDEX(Description!C$2:C$4489,Merged!$AD2956)</f>
        <v>0</v>
      </c>
      <c r="AH2956" cm="1">
        <f t="array" ref="AH2956">INDEX(Description!D$2:D$4489,Merged!$AD2956)</f>
        <v>0</v>
      </c>
      <c r="AI2956" cm="1">
        <f t="array" ref="AI2956">INDEX(Description!E$2:E$4489,Merged!$AD2956)</f>
        <v>0</v>
      </c>
      <c r="AJ2956" t="str">
        <f t="shared" si="281"/>
        <v>locus_tag=prodigal_1_2953;partial=00;start_type=ATG;rbs_motif=AGGAG;rbs_spacer=5-10bp;gc_cont=0.699;conf=100.00;score=103.65;cscore=84.60;sscore=19.06;rscore=15.89;uscore=-0.73;tscore=4.54;;*;0;0;0</v>
      </c>
    </row>
    <row r="2957" spans="1:36" x14ac:dyDescent="0.2">
      <c r="A2957" t="s">
        <v>11274</v>
      </c>
      <c r="B2957" t="s">
        <v>11275</v>
      </c>
      <c r="C2957" t="s">
        <v>4</v>
      </c>
      <c r="D2957">
        <v>3202056</v>
      </c>
      <c r="E2957">
        <v>3203000</v>
      </c>
      <c r="F2957">
        <v>173.5</v>
      </c>
      <c r="G2957" t="s">
        <v>11287</v>
      </c>
      <c r="H2957">
        <v>0</v>
      </c>
      <c r="I2957" t="s">
        <v>14231</v>
      </c>
      <c r="S2957" t="str">
        <f t="shared" si="277"/>
        <v>prodigal_1_2</v>
      </c>
      <c r="T2957" t="str">
        <f t="shared" si="278"/>
        <v>prodigal_1_29</v>
      </c>
      <c r="U2957" t="str">
        <f t="shared" si="279"/>
        <v>prodigal_1_295</v>
      </c>
      <c r="V2957" t="str">
        <f t="shared" si="276"/>
        <v>prodigal_1_2954</v>
      </c>
      <c r="W2957" t="str">
        <f t="shared" si="280"/>
        <v>prodigal_1_2954;</v>
      </c>
      <c r="Z2957">
        <f>MATCH(S2957,Description!$A$2:$A$4489,0)</f>
        <v>1113</v>
      </c>
      <c r="AA2957">
        <f>MATCH(T2957,Description!$A$2:$A$4489,0)</f>
        <v>2114</v>
      </c>
      <c r="AB2957">
        <f>MATCH(U2957,Description!$A$2:$A$4489,0)</f>
        <v>2170</v>
      </c>
      <c r="AC2957">
        <f>MATCH(V2957,Description!$A$2:$A$4489,0)</f>
        <v>2175</v>
      </c>
      <c r="AD2957">
        <v>2175</v>
      </c>
      <c r="AE2957" t="str" cm="1">
        <f t="array" ref="AE2957">INDEX(Description!A$2:A$4489,Merged!$AD2957)</f>
        <v>prodigal_1_2954</v>
      </c>
      <c r="AF2957" t="str" cm="1">
        <f t="array" ref="AF2957">INDEX(Description!B$2:B$4489,Merged!$AD2957)</f>
        <v>P0ACR4</v>
      </c>
      <c r="AG2957" t="str" cm="1">
        <f t="array" ref="AG2957">INDEX(Description!C$2:C$4489,Merged!$AD2957)</f>
        <v>YEIE_ECOLI</v>
      </c>
      <c r="AH2957" t="str" cm="1">
        <f t="array" ref="AH2957">INDEX(Description!D$2:D$4489,Merged!$AD2957)</f>
        <v>Uncharacterized_HTH-type_transcriptional_regulator_YeiE</v>
      </c>
      <c r="AI2957" t="str" cm="1">
        <f t="array" ref="AI2957">INDEX(Description!E$2:E$4489,Merged!$AD2957)</f>
        <v>yeiE</v>
      </c>
      <c r="AJ2957" t="str">
        <f t="shared" si="281"/>
        <v>locus_tag=prodigal_1_2954;partial=00;start_type=ATG;rbs_motif=AGGA;rbs_spacer=5-10bp;gc_cont=0.702;conf=100.00;score=174.54;cscore=162.47;sscore=12.06;rscore=7.30;uscore=-0.81;tscore=4.54;;P0ACR4;YEIE_ECOLI;Uncharacterized_HTH-type_transcriptional_regulator_YeiE;yeiE</v>
      </c>
    </row>
    <row r="2958" spans="1:36" x14ac:dyDescent="0.2">
      <c r="A2958" t="s">
        <v>11274</v>
      </c>
      <c r="B2958" t="s">
        <v>11275</v>
      </c>
      <c r="C2958" t="s">
        <v>4</v>
      </c>
      <c r="D2958">
        <v>3203023</v>
      </c>
      <c r="E2958">
        <v>3204078</v>
      </c>
      <c r="F2958">
        <v>236.1</v>
      </c>
      <c r="G2958" t="s">
        <v>11287</v>
      </c>
      <c r="H2958">
        <v>0</v>
      </c>
      <c r="I2958" t="s">
        <v>14232</v>
      </c>
      <c r="S2958" t="str">
        <f t="shared" si="277"/>
        <v>prodigal_1_2</v>
      </c>
      <c r="T2958" t="str">
        <f t="shared" si="278"/>
        <v>prodigal_1_29</v>
      </c>
      <c r="U2958" t="str">
        <f t="shared" si="279"/>
        <v>prodigal_1_295</v>
      </c>
      <c r="V2958" t="str">
        <f t="shared" si="276"/>
        <v>prodigal_1_2955</v>
      </c>
      <c r="W2958" t="str">
        <f t="shared" si="280"/>
        <v>prodigal_1_2955;</v>
      </c>
      <c r="Z2958">
        <f>MATCH(S2958,Description!$A$2:$A$4489,0)</f>
        <v>1113</v>
      </c>
      <c r="AA2958">
        <f>MATCH(T2958,Description!$A$2:$A$4489,0)</f>
        <v>2114</v>
      </c>
      <c r="AB2958">
        <f>MATCH(U2958,Description!$A$2:$A$4489,0)</f>
        <v>2170</v>
      </c>
      <c r="AC2958">
        <f>MATCH(V2958,Description!$A$2:$A$4489,0)</f>
        <v>2176</v>
      </c>
      <c r="AD2958">
        <v>2176</v>
      </c>
      <c r="AE2958" t="str" cm="1">
        <f t="array" ref="AE2958">INDEX(Description!A$2:A$4489,Merged!$AD2958)</f>
        <v>prodigal_1_2955</v>
      </c>
      <c r="AF2958" t="str" cm="1">
        <f t="array" ref="AF2958">INDEX(Description!B$2:B$4489,Merged!$AD2958)</f>
        <v>Q6N8Y1</v>
      </c>
      <c r="AG2958" t="str" cm="1">
        <f t="array" ref="AG2958">INDEX(Description!C$2:C$4489,Merged!$AD2958)</f>
        <v>Y1770_RHOPA</v>
      </c>
      <c r="AH2958" t="str" cm="1">
        <f t="array" ref="AH2958">INDEX(Description!D$2:D$4489,Merged!$AD2958)</f>
        <v>UPF0324_membrane_protein_RPA1770</v>
      </c>
      <c r="AI2958" t="str" cm="1">
        <f t="array" ref="AI2958">INDEX(Description!E$2:E$4489,Merged!$AD2958)</f>
        <v>eep</v>
      </c>
      <c r="AJ2958" t="str">
        <f t="shared" si="281"/>
        <v>locus_tag=prodigal_1_2955;partial=00;start_type=ATG;rbs_motif=AGGAG;rbs_spacer=5-10bp;gc_cont=0.679;conf=99.99;score=236.11;cscore=216.23;sscore=19.89;rscore=15.89;uscore=-0.55;tscore=4.54;;Q6N8Y1;Y1770_RHOPA;UPF0324_membrane_protein_RPA1770;eep</v>
      </c>
    </row>
    <row r="2959" spans="1:36" x14ac:dyDescent="0.2">
      <c r="A2959" t="s">
        <v>11274</v>
      </c>
      <c r="B2959" t="s">
        <v>11275</v>
      </c>
      <c r="C2959" t="s">
        <v>4</v>
      </c>
      <c r="D2959">
        <v>3204235</v>
      </c>
      <c r="E2959">
        <v>3205233</v>
      </c>
      <c r="F2959">
        <v>186.7</v>
      </c>
      <c r="G2959" t="s">
        <v>11287</v>
      </c>
      <c r="H2959">
        <v>0</v>
      </c>
      <c r="I2959" t="s">
        <v>14233</v>
      </c>
      <c r="S2959" t="str">
        <f t="shared" si="277"/>
        <v>prodigal_1_2</v>
      </c>
      <c r="T2959" t="str">
        <f t="shared" si="278"/>
        <v>prodigal_1_29</v>
      </c>
      <c r="U2959" t="str">
        <f t="shared" si="279"/>
        <v>prodigal_1_295</v>
      </c>
      <c r="V2959" t="str">
        <f t="shared" si="276"/>
        <v>prodigal_1_2956</v>
      </c>
      <c r="W2959" t="str">
        <f t="shared" si="280"/>
        <v>prodigal_1_2956;</v>
      </c>
      <c r="Z2959">
        <f>MATCH(S2959,Description!$A$2:$A$4489,0)</f>
        <v>1113</v>
      </c>
      <c r="AA2959">
        <f>MATCH(T2959,Description!$A$2:$A$4489,0)</f>
        <v>2114</v>
      </c>
      <c r="AB2959">
        <f>MATCH(U2959,Description!$A$2:$A$4489,0)</f>
        <v>2170</v>
      </c>
      <c r="AC2959">
        <f>MATCH(V2959,Description!$A$2:$A$4489,0)</f>
        <v>2177</v>
      </c>
      <c r="AD2959">
        <v>2177</v>
      </c>
      <c r="AE2959" t="str" cm="1">
        <f t="array" ref="AE2959">INDEX(Description!A$2:A$4489,Merged!$AD2959)</f>
        <v>prodigal_1_2956</v>
      </c>
      <c r="AF2959" t="str" cm="1">
        <f t="array" ref="AF2959">INDEX(Description!B$2:B$4489,Merged!$AD2959)</f>
        <v>P0ADV5</v>
      </c>
      <c r="AG2959" t="str" cm="1">
        <f t="array" ref="AG2959">INDEX(Description!C$2:C$4489,Merged!$AD2959)</f>
        <v>YHBW_ECOLI</v>
      </c>
      <c r="AH2959" t="str" cm="1">
        <f t="array" ref="AH2959">INDEX(Description!D$2:D$4489,Merged!$AD2959)</f>
        <v>Luciferase-like_monooxygenase</v>
      </c>
      <c r="AI2959" t="str" cm="1">
        <f t="array" ref="AI2959">INDEX(Description!E$2:E$4489,Merged!$AD2959)</f>
        <v>yhbW</v>
      </c>
      <c r="AJ2959" t="str">
        <f t="shared" si="281"/>
        <v>locus_tag=prodigal_1_2956;partial=00;start_type=ATG;rbs_motif=GGA/GAG/AGG;rbs_spacer=5-10bp;gc_cont=0.696;conf=99.99;score=186.01;cscore=179.51;sscore=6.51;rscore=0.72;uscore=1.90;tscore=4.54;;P0ADV5;YHBW_ECOLI;Luciferase-like_monooxygenase;yhbW</v>
      </c>
    </row>
    <row r="2960" spans="1:36" x14ac:dyDescent="0.2">
      <c r="A2960" t="s">
        <v>11274</v>
      </c>
      <c r="B2960" t="s">
        <v>11275</v>
      </c>
      <c r="C2960" t="s">
        <v>4</v>
      </c>
      <c r="D2960">
        <v>3205476</v>
      </c>
      <c r="E2960">
        <v>3206504</v>
      </c>
      <c r="F2960">
        <v>217.2</v>
      </c>
      <c r="G2960" t="s">
        <v>11287</v>
      </c>
      <c r="H2960">
        <v>0</v>
      </c>
      <c r="I2960" t="s">
        <v>14234</v>
      </c>
      <c r="S2960" t="str">
        <f t="shared" si="277"/>
        <v>prodigal_1_2</v>
      </c>
      <c r="T2960" t="str">
        <f t="shared" si="278"/>
        <v>prodigal_1_29</v>
      </c>
      <c r="U2960" t="str">
        <f t="shared" si="279"/>
        <v>prodigal_1_295</v>
      </c>
      <c r="V2960" t="str">
        <f t="shared" si="276"/>
        <v>prodigal_1_2957</v>
      </c>
      <c r="W2960" t="str">
        <f t="shared" si="280"/>
        <v>prodigal_1_2957;</v>
      </c>
      <c r="Z2960">
        <f>MATCH(S2960,Description!$A$2:$A$4489,0)</f>
        <v>1113</v>
      </c>
      <c r="AA2960">
        <f>MATCH(T2960,Description!$A$2:$A$4489,0)</f>
        <v>2114</v>
      </c>
      <c r="AB2960">
        <f>MATCH(U2960,Description!$A$2:$A$4489,0)</f>
        <v>2170</v>
      </c>
      <c r="AC2960">
        <f>MATCH(V2960,Description!$A$2:$A$4489,0)</f>
        <v>2178</v>
      </c>
      <c r="AD2960">
        <v>2178</v>
      </c>
      <c r="AE2960" t="str" cm="1">
        <f t="array" ref="AE2960">INDEX(Description!A$2:A$4489,Merged!$AD2960)</f>
        <v>prodigal_1_2957</v>
      </c>
      <c r="AF2960" t="str" cm="1">
        <f t="array" ref="AF2960">INDEX(Description!B$2:B$4489,Merged!$AD2960)</f>
        <v>*</v>
      </c>
      <c r="AG2960" cm="1">
        <f t="array" ref="AG2960">INDEX(Description!C$2:C$4489,Merged!$AD2960)</f>
        <v>0</v>
      </c>
      <c r="AH2960" cm="1">
        <f t="array" ref="AH2960">INDEX(Description!D$2:D$4489,Merged!$AD2960)</f>
        <v>0</v>
      </c>
      <c r="AI2960" cm="1">
        <f t="array" ref="AI2960">INDEX(Description!E$2:E$4489,Merged!$AD2960)</f>
        <v>0</v>
      </c>
      <c r="AJ2960" t="str">
        <f t="shared" si="281"/>
        <v>locus_tag=prodigal_1_2957;partial=00;start_type=ATG;rbs_motif=AGGAG;rbs_spacer=5-10bp;gc_cont=0.641;conf=99.99;score=218.05;cscore=199.05;sscore=19.00;rscore=15.89;uscore=-2.31;tscore=4.54;;*;0;0;0</v>
      </c>
    </row>
    <row r="2961" spans="1:36" x14ac:dyDescent="0.2">
      <c r="A2961" t="s">
        <v>11274</v>
      </c>
      <c r="B2961" t="s">
        <v>11275</v>
      </c>
      <c r="C2961" t="s">
        <v>4</v>
      </c>
      <c r="D2961">
        <v>3206541</v>
      </c>
      <c r="E2961">
        <v>3206891</v>
      </c>
      <c r="F2961">
        <v>92.6</v>
      </c>
      <c r="G2961" t="s">
        <v>11287</v>
      </c>
      <c r="H2961">
        <v>0</v>
      </c>
      <c r="I2961" t="s">
        <v>14235</v>
      </c>
      <c r="S2961" t="str">
        <f t="shared" si="277"/>
        <v>prodigal_1_2</v>
      </c>
      <c r="T2961" t="str">
        <f t="shared" si="278"/>
        <v>prodigal_1_29</v>
      </c>
      <c r="U2961" t="str">
        <f t="shared" si="279"/>
        <v>prodigal_1_295</v>
      </c>
      <c r="V2961" t="str">
        <f t="shared" si="276"/>
        <v>prodigal_1_2958</v>
      </c>
      <c r="W2961" t="str">
        <f t="shared" si="280"/>
        <v>prodigal_1_2958;</v>
      </c>
      <c r="Z2961">
        <f>MATCH(S2961,Description!$A$2:$A$4489,0)</f>
        <v>1113</v>
      </c>
      <c r="AA2961">
        <f>MATCH(T2961,Description!$A$2:$A$4489,0)</f>
        <v>2114</v>
      </c>
      <c r="AB2961">
        <f>MATCH(U2961,Description!$A$2:$A$4489,0)</f>
        <v>2170</v>
      </c>
      <c r="AC2961">
        <f>MATCH(V2961,Description!$A$2:$A$4489,0)</f>
        <v>2179</v>
      </c>
      <c r="AD2961">
        <v>2179</v>
      </c>
      <c r="AE2961" t="str" cm="1">
        <f t="array" ref="AE2961">INDEX(Description!A$2:A$4489,Merged!$AD2961)</f>
        <v>prodigal_1_2958</v>
      </c>
      <c r="AF2961" t="str" cm="1">
        <f t="array" ref="AF2961">INDEX(Description!B$2:B$4489,Merged!$AD2961)</f>
        <v>*</v>
      </c>
      <c r="AG2961" cm="1">
        <f t="array" ref="AG2961">INDEX(Description!C$2:C$4489,Merged!$AD2961)</f>
        <v>0</v>
      </c>
      <c r="AH2961" cm="1">
        <f t="array" ref="AH2961">INDEX(Description!D$2:D$4489,Merged!$AD2961)</f>
        <v>0</v>
      </c>
      <c r="AI2961" cm="1">
        <f t="array" ref="AI2961">INDEX(Description!E$2:E$4489,Merged!$AD2961)</f>
        <v>0</v>
      </c>
      <c r="AJ2961" t="str">
        <f t="shared" si="281"/>
        <v>locus_tag=prodigal_1_2958;partial=00;start_type=ATG;rbs_motif=AGGAG;rbs_spacer=5-10bp;gc_cont=0.593;conf=100.00;score=92.64;cscore=70.93;sscore=21.72;rscore=15.89;uscore=1.28;tscore=4.54;;*;0;0;0</v>
      </c>
    </row>
    <row r="2962" spans="1:36" x14ac:dyDescent="0.2">
      <c r="A2962" t="s">
        <v>11274</v>
      </c>
      <c r="B2962" t="s">
        <v>11275</v>
      </c>
      <c r="C2962" t="s">
        <v>4</v>
      </c>
      <c r="D2962">
        <v>3207038</v>
      </c>
      <c r="E2962">
        <v>3208630</v>
      </c>
      <c r="F2962">
        <v>339.1</v>
      </c>
      <c r="G2962" t="s">
        <v>11287</v>
      </c>
      <c r="H2962">
        <v>0</v>
      </c>
      <c r="I2962" t="s">
        <v>14236</v>
      </c>
      <c r="S2962" t="str">
        <f t="shared" si="277"/>
        <v>prodigal_1_2</v>
      </c>
      <c r="T2962" t="str">
        <f t="shared" si="278"/>
        <v>prodigal_1_29</v>
      </c>
      <c r="U2962" t="str">
        <f t="shared" si="279"/>
        <v>prodigal_1_295</v>
      </c>
      <c r="V2962" t="str">
        <f t="shared" si="276"/>
        <v>prodigal_1_2959</v>
      </c>
      <c r="W2962" t="str">
        <f t="shared" si="280"/>
        <v>prodigal_1_2959;</v>
      </c>
      <c r="Z2962">
        <f>MATCH(S2962,Description!$A$2:$A$4489,0)</f>
        <v>1113</v>
      </c>
      <c r="AA2962">
        <f>MATCH(T2962,Description!$A$2:$A$4489,0)</f>
        <v>2114</v>
      </c>
      <c r="AB2962">
        <f>MATCH(U2962,Description!$A$2:$A$4489,0)</f>
        <v>2170</v>
      </c>
      <c r="AC2962">
        <f>MATCH(V2962,Description!$A$2:$A$4489,0)</f>
        <v>2180</v>
      </c>
      <c r="AD2962">
        <v>2180</v>
      </c>
      <c r="AE2962" t="str" cm="1">
        <f t="array" ref="AE2962">INDEX(Description!A$2:A$4489,Merged!$AD2962)</f>
        <v>prodigal_1_2959</v>
      </c>
      <c r="AF2962" t="str" cm="1">
        <f t="array" ref="AF2962">INDEX(Description!B$2:B$4489,Merged!$AD2962)</f>
        <v>P25549</v>
      </c>
      <c r="AG2962" t="str" cm="1">
        <f t="array" ref="AG2962">INDEX(Description!C$2:C$4489,Merged!$AD2962)</f>
        <v>ASLA_ECOLI</v>
      </c>
      <c r="AH2962" t="str" cm="1">
        <f t="array" ref="AH2962">INDEX(Description!D$2:D$4489,Merged!$AD2962)</f>
        <v>Putative_sulfatase_AslA</v>
      </c>
      <c r="AI2962" t="str" cm="1">
        <f t="array" ref="AI2962">INDEX(Description!E$2:E$4489,Merged!$AD2962)</f>
        <v>aslA</v>
      </c>
      <c r="AJ2962" t="str">
        <f t="shared" si="281"/>
        <v>locus_tag=prodigal_1_2959;partial=00;start_type=ATG;rbs_motif=GGAGG;rbs_spacer=5-10bp;gc_cont=0.637;conf=99.99;score=340.05;cscore=322.00;sscore=18.05;rscore=10.30;uscore=2.28;tscore=4.54;;P25549;ASLA_ECOLI;Putative_sulfatase_AslA;aslA</v>
      </c>
    </row>
    <row r="2963" spans="1:36" x14ac:dyDescent="0.2">
      <c r="A2963" t="s">
        <v>11274</v>
      </c>
      <c r="B2963" t="s">
        <v>11275</v>
      </c>
      <c r="C2963" t="s">
        <v>4</v>
      </c>
      <c r="D2963">
        <v>3208662</v>
      </c>
      <c r="E2963">
        <v>3209645</v>
      </c>
      <c r="F2963">
        <v>137.69999999999999</v>
      </c>
      <c r="G2963" t="s">
        <v>11287</v>
      </c>
      <c r="H2963">
        <v>0</v>
      </c>
      <c r="I2963" t="s">
        <v>14237</v>
      </c>
      <c r="S2963" t="str">
        <f t="shared" si="277"/>
        <v>prodigal_1_2</v>
      </c>
      <c r="T2963" t="str">
        <f t="shared" si="278"/>
        <v>prodigal_1_29</v>
      </c>
      <c r="U2963" t="str">
        <f t="shared" si="279"/>
        <v>prodigal_1_296</v>
      </c>
      <c r="V2963" t="str">
        <f t="shared" si="276"/>
        <v>prodigal_1_2960</v>
      </c>
      <c r="W2963" t="str">
        <f t="shared" si="280"/>
        <v>prodigal_1_2960;</v>
      </c>
      <c r="Z2963">
        <f>MATCH(S2963,Description!$A$2:$A$4489,0)</f>
        <v>1113</v>
      </c>
      <c r="AA2963">
        <f>MATCH(T2963,Description!$A$2:$A$4489,0)</f>
        <v>2114</v>
      </c>
      <c r="AB2963">
        <f>MATCH(U2963,Description!$A$2:$A$4489,0)</f>
        <v>2181</v>
      </c>
      <c r="AC2963">
        <f>MATCH(V2963,Description!$A$2:$A$4489,0)</f>
        <v>2182</v>
      </c>
      <c r="AD2963">
        <v>2182</v>
      </c>
      <c r="AE2963" t="str" cm="1">
        <f t="array" ref="AE2963">INDEX(Description!A$2:A$4489,Merged!$AD2963)</f>
        <v>prodigal_1_2960</v>
      </c>
      <c r="AF2963" t="str" cm="1">
        <f t="array" ref="AF2963">INDEX(Description!B$2:B$4489,Merged!$AD2963)</f>
        <v>*</v>
      </c>
      <c r="AG2963" cm="1">
        <f t="array" ref="AG2963">INDEX(Description!C$2:C$4489,Merged!$AD2963)</f>
        <v>0</v>
      </c>
      <c r="AH2963" cm="1">
        <f t="array" ref="AH2963">INDEX(Description!D$2:D$4489,Merged!$AD2963)</f>
        <v>0</v>
      </c>
      <c r="AI2963" cm="1">
        <f t="array" ref="AI2963">INDEX(Description!E$2:E$4489,Merged!$AD2963)</f>
        <v>0</v>
      </c>
      <c r="AJ2963" t="str">
        <f t="shared" si="281"/>
        <v>locus_tag=prodigal_1_2960;partial=00;start_type=ATG;rbs_motif=GGAG/GAGG;rbs_spacer=5-10bp;gc_cont=0.664;conf=100.00;score=137.00;cscore=123.45;sscore=13.55;rscore=8.88;uscore=0.78;tscore=4.54;;*;0;0;0</v>
      </c>
    </row>
    <row r="2964" spans="1:36" x14ac:dyDescent="0.2">
      <c r="A2964" t="s">
        <v>11274</v>
      </c>
      <c r="B2964" t="s">
        <v>11275</v>
      </c>
      <c r="C2964" t="s">
        <v>4</v>
      </c>
      <c r="D2964">
        <v>3209802</v>
      </c>
      <c r="E2964">
        <v>3210794</v>
      </c>
      <c r="F2964">
        <v>126.8</v>
      </c>
      <c r="G2964" t="s">
        <v>11276</v>
      </c>
      <c r="H2964">
        <v>0</v>
      </c>
      <c r="I2964" t="s">
        <v>14238</v>
      </c>
      <c r="S2964" t="str">
        <f t="shared" si="277"/>
        <v>prodigal_1_2</v>
      </c>
      <c r="T2964" t="str">
        <f t="shared" si="278"/>
        <v>prodigal_1_29</v>
      </c>
      <c r="U2964" t="str">
        <f t="shared" si="279"/>
        <v>prodigal_1_296</v>
      </c>
      <c r="V2964" t="str">
        <f t="shared" ref="V2964:V3027" si="282">MID($I2964,11,15)</f>
        <v>prodigal_1_2961</v>
      </c>
      <c r="W2964" t="str">
        <f t="shared" si="280"/>
        <v>prodigal_1_2961;</v>
      </c>
      <c r="Z2964">
        <f>MATCH(S2964,Description!$A$2:$A$4489,0)</f>
        <v>1113</v>
      </c>
      <c r="AA2964">
        <f>MATCH(T2964,Description!$A$2:$A$4489,0)</f>
        <v>2114</v>
      </c>
      <c r="AB2964">
        <f>MATCH(U2964,Description!$A$2:$A$4489,0)</f>
        <v>2181</v>
      </c>
      <c r="AC2964">
        <f>MATCH(V2964,Description!$A$2:$A$4489,0)</f>
        <v>2183</v>
      </c>
      <c r="AD2964">
        <v>2183</v>
      </c>
      <c r="AE2964" t="str" cm="1">
        <f t="array" ref="AE2964">INDEX(Description!A$2:A$4489,Merged!$AD2964)</f>
        <v>prodigal_1_2961</v>
      </c>
      <c r="AF2964" t="str" cm="1">
        <f t="array" ref="AF2964">INDEX(Description!B$2:B$4489,Merged!$AD2964)</f>
        <v>*</v>
      </c>
      <c r="AG2964" cm="1">
        <f t="array" ref="AG2964">INDEX(Description!C$2:C$4489,Merged!$AD2964)</f>
        <v>0</v>
      </c>
      <c r="AH2964" cm="1">
        <f t="array" ref="AH2964">INDEX(Description!D$2:D$4489,Merged!$AD2964)</f>
        <v>0</v>
      </c>
      <c r="AI2964" cm="1">
        <f t="array" ref="AI2964">INDEX(Description!E$2:E$4489,Merged!$AD2964)</f>
        <v>0</v>
      </c>
      <c r="AJ2964" t="str">
        <f t="shared" si="281"/>
        <v>locus_tag=prodigal_1_2961;partial=00;start_type=ATG;rbs_motif=None;rbs_spacer=None;gc_cont=0.688;conf=100.00;score=126.84;cscore=121.75;sscore=5.09;rscore=-3.31;uscore=3.86;tscore=4.54;;*;0;0;0</v>
      </c>
    </row>
    <row r="2965" spans="1:36" x14ac:dyDescent="0.2">
      <c r="A2965" t="s">
        <v>11274</v>
      </c>
      <c r="B2965" t="s">
        <v>11275</v>
      </c>
      <c r="C2965" t="s">
        <v>4</v>
      </c>
      <c r="D2965">
        <v>3210934</v>
      </c>
      <c r="E2965">
        <v>3211731</v>
      </c>
      <c r="F2965">
        <v>57.7</v>
      </c>
      <c r="G2965" t="s">
        <v>11287</v>
      </c>
      <c r="H2965">
        <v>0</v>
      </c>
      <c r="I2965" t="s">
        <v>14239</v>
      </c>
      <c r="S2965" t="str">
        <f t="shared" si="277"/>
        <v>prodigal_1_2</v>
      </c>
      <c r="T2965" t="str">
        <f t="shared" si="278"/>
        <v>prodigal_1_29</v>
      </c>
      <c r="U2965" t="str">
        <f t="shared" si="279"/>
        <v>prodigal_1_296</v>
      </c>
      <c r="V2965" t="str">
        <f t="shared" si="282"/>
        <v>prodigal_1_2962</v>
      </c>
      <c r="W2965" t="str">
        <f t="shared" si="280"/>
        <v>prodigal_1_2962;</v>
      </c>
      <c r="Z2965">
        <f>MATCH(S2965,Description!$A$2:$A$4489,0)</f>
        <v>1113</v>
      </c>
      <c r="AA2965">
        <f>MATCH(T2965,Description!$A$2:$A$4489,0)</f>
        <v>2114</v>
      </c>
      <c r="AB2965">
        <f>MATCH(U2965,Description!$A$2:$A$4489,0)</f>
        <v>2181</v>
      </c>
      <c r="AC2965">
        <f>MATCH(V2965,Description!$A$2:$A$4489,0)</f>
        <v>2184</v>
      </c>
      <c r="AD2965">
        <v>2184</v>
      </c>
      <c r="AE2965" t="str" cm="1">
        <f t="array" ref="AE2965">INDEX(Description!A$2:A$4489,Merged!$AD2965)</f>
        <v>prodigal_1_2962</v>
      </c>
      <c r="AF2965" t="str" cm="1">
        <f t="array" ref="AF2965">INDEX(Description!B$2:B$4489,Merged!$AD2965)</f>
        <v>*</v>
      </c>
      <c r="AG2965" cm="1">
        <f t="array" ref="AG2965">INDEX(Description!C$2:C$4489,Merged!$AD2965)</f>
        <v>0</v>
      </c>
      <c r="AH2965" cm="1">
        <f t="array" ref="AH2965">INDEX(Description!D$2:D$4489,Merged!$AD2965)</f>
        <v>0</v>
      </c>
      <c r="AI2965" cm="1">
        <f t="array" ref="AI2965">INDEX(Description!E$2:E$4489,Merged!$AD2965)</f>
        <v>0</v>
      </c>
      <c r="AJ2965" t="str">
        <f t="shared" si="281"/>
        <v>locus_tag=prodigal_1_2962;partial=00;start_type=TTG;rbs_motif=GGxGG;rbs_spacer=5-10bp;gc_cont=0.580;conf=100.00;score=57.74;cscore=71.56;sscore=-13.82;rscore=-2.87;uscore=0.65;tscore=-11.60;;*;0;0;0</v>
      </c>
    </row>
    <row r="2966" spans="1:36" x14ac:dyDescent="0.2">
      <c r="A2966" t="s">
        <v>11274</v>
      </c>
      <c r="B2966" t="s">
        <v>11275</v>
      </c>
      <c r="C2966" t="s">
        <v>4</v>
      </c>
      <c r="D2966">
        <v>3212070</v>
      </c>
      <c r="E2966">
        <v>3212474</v>
      </c>
      <c r="F2966">
        <v>61.5</v>
      </c>
      <c r="G2966" t="s">
        <v>11276</v>
      </c>
      <c r="H2966">
        <v>0</v>
      </c>
      <c r="I2966" t="s">
        <v>14240</v>
      </c>
      <c r="S2966" t="str">
        <f t="shared" si="277"/>
        <v>prodigal_1_2</v>
      </c>
      <c r="T2966" t="str">
        <f t="shared" si="278"/>
        <v>prodigal_1_29</v>
      </c>
      <c r="U2966" t="str">
        <f t="shared" si="279"/>
        <v>prodigal_1_296</v>
      </c>
      <c r="V2966" t="str">
        <f t="shared" si="282"/>
        <v>prodigal_1_2963</v>
      </c>
      <c r="W2966" t="str">
        <f t="shared" si="280"/>
        <v>prodigal_1_2963;</v>
      </c>
      <c r="Z2966">
        <f>MATCH(S2966,Description!$A$2:$A$4489,0)</f>
        <v>1113</v>
      </c>
      <c r="AA2966">
        <f>MATCH(T2966,Description!$A$2:$A$4489,0)</f>
        <v>2114</v>
      </c>
      <c r="AB2966">
        <f>MATCH(U2966,Description!$A$2:$A$4489,0)</f>
        <v>2181</v>
      </c>
      <c r="AC2966">
        <f>MATCH(V2966,Description!$A$2:$A$4489,0)</f>
        <v>2185</v>
      </c>
      <c r="AD2966">
        <v>2185</v>
      </c>
      <c r="AE2966" t="str" cm="1">
        <f t="array" ref="AE2966">INDEX(Description!A$2:A$4489,Merged!$AD2966)</f>
        <v>prodigal_1_2963</v>
      </c>
      <c r="AF2966" t="str" cm="1">
        <f t="array" ref="AF2966">INDEX(Description!B$2:B$4489,Merged!$AD2966)</f>
        <v>*</v>
      </c>
      <c r="AG2966" cm="1">
        <f t="array" ref="AG2966">INDEX(Description!C$2:C$4489,Merged!$AD2966)</f>
        <v>0</v>
      </c>
      <c r="AH2966" cm="1">
        <f t="array" ref="AH2966">INDEX(Description!D$2:D$4489,Merged!$AD2966)</f>
        <v>0</v>
      </c>
      <c r="AI2966" cm="1">
        <f t="array" ref="AI2966">INDEX(Description!E$2:E$4489,Merged!$AD2966)</f>
        <v>0</v>
      </c>
      <c r="AJ2966" t="str">
        <f t="shared" si="281"/>
        <v>locus_tag=prodigal_1_2963;partial=00;start_type=GTG;rbs_motif=None;rbs_spacer=None;gc_cont=0.657;conf=100.00;score=61.50;cscore=75.28;sscore=-13.78;rscore=-3.31;uscore=-2.34;tscore=-8.13;;*;0;0;0</v>
      </c>
    </row>
    <row r="2967" spans="1:36" x14ac:dyDescent="0.2">
      <c r="A2967" t="s">
        <v>11274</v>
      </c>
      <c r="B2967" t="s">
        <v>11275</v>
      </c>
      <c r="C2967" t="s">
        <v>4</v>
      </c>
      <c r="D2967">
        <v>3212657</v>
      </c>
      <c r="E2967">
        <v>3213817</v>
      </c>
      <c r="F2967">
        <v>230.4</v>
      </c>
      <c r="G2967" t="s">
        <v>11276</v>
      </c>
      <c r="H2967">
        <v>0</v>
      </c>
      <c r="I2967" t="s">
        <v>14241</v>
      </c>
      <c r="S2967" t="str">
        <f t="shared" si="277"/>
        <v>prodigal_1_2</v>
      </c>
      <c r="T2967" t="str">
        <f t="shared" si="278"/>
        <v>prodigal_1_29</v>
      </c>
      <c r="U2967" t="str">
        <f t="shared" si="279"/>
        <v>prodigal_1_296</v>
      </c>
      <c r="V2967" t="str">
        <f t="shared" si="282"/>
        <v>prodigal_1_2964</v>
      </c>
      <c r="W2967" t="str">
        <f t="shared" si="280"/>
        <v>prodigal_1_2964;</v>
      </c>
      <c r="Z2967">
        <f>MATCH(S2967,Description!$A$2:$A$4489,0)</f>
        <v>1113</v>
      </c>
      <c r="AA2967">
        <f>MATCH(T2967,Description!$A$2:$A$4489,0)</f>
        <v>2114</v>
      </c>
      <c r="AB2967">
        <f>MATCH(U2967,Description!$A$2:$A$4489,0)</f>
        <v>2181</v>
      </c>
      <c r="AC2967">
        <f>MATCH(V2967,Description!$A$2:$A$4489,0)</f>
        <v>2186</v>
      </c>
      <c r="AD2967">
        <v>2186</v>
      </c>
      <c r="AE2967" t="str" cm="1">
        <f t="array" ref="AE2967">INDEX(Description!A$2:A$4489,Merged!$AD2967)</f>
        <v>prodigal_1_2964</v>
      </c>
      <c r="AF2967" t="str" cm="1">
        <f t="array" ref="AF2967">INDEX(Description!B$2:B$4489,Merged!$AD2967)</f>
        <v>O07598</v>
      </c>
      <c r="AG2967" t="str" cm="1">
        <f t="array" ref="AG2967">INDEX(Description!C$2:C$4489,Merged!$AD2967)</f>
        <v>YHAA_BACSU</v>
      </c>
      <c r="AH2967" t="str" cm="1">
        <f t="array" ref="AH2967">INDEX(Description!D$2:D$4489,Merged!$AD2967)</f>
        <v>Putative_amidohydrolase_YhaA</v>
      </c>
      <c r="AI2967" t="str" cm="1">
        <f t="array" ref="AI2967">INDEX(Description!E$2:E$4489,Merged!$AD2967)</f>
        <v>yhaA</v>
      </c>
      <c r="AJ2967" t="str">
        <f t="shared" si="281"/>
        <v>locus_tag=prodigal_1_2964;partial=00;start_type=ATG;rbs_motif=AGGAG;rbs_spacer=3-4bp;gc_cont=0.705;conf=99.99;score=229.73;cscore=212.92;sscore=16.81;rscore=10.91;uscore=2.01;tscore=4.54;;O07598;YHAA_BACSU;Putative_amidohydrolase_YhaA;yhaA</v>
      </c>
    </row>
    <row r="2968" spans="1:36" x14ac:dyDescent="0.2">
      <c r="A2968" t="s">
        <v>11274</v>
      </c>
      <c r="B2968" t="s">
        <v>11275</v>
      </c>
      <c r="C2968" t="s">
        <v>4</v>
      </c>
      <c r="D2968">
        <v>3213896</v>
      </c>
      <c r="E2968">
        <v>3214774</v>
      </c>
      <c r="F2968">
        <v>175.8</v>
      </c>
      <c r="G2968" t="s">
        <v>11287</v>
      </c>
      <c r="H2968">
        <v>0</v>
      </c>
      <c r="I2968" t="s">
        <v>14242</v>
      </c>
      <c r="S2968" t="str">
        <f t="shared" si="277"/>
        <v>prodigal_1_2</v>
      </c>
      <c r="T2968" t="str">
        <f t="shared" si="278"/>
        <v>prodigal_1_29</v>
      </c>
      <c r="U2968" t="str">
        <f t="shared" si="279"/>
        <v>prodigal_1_296</v>
      </c>
      <c r="V2968" t="str">
        <f t="shared" si="282"/>
        <v>prodigal_1_2965</v>
      </c>
      <c r="W2968" t="str">
        <f t="shared" si="280"/>
        <v>prodigal_1_2965;</v>
      </c>
      <c r="Z2968">
        <f>MATCH(S2968,Description!$A$2:$A$4489,0)</f>
        <v>1113</v>
      </c>
      <c r="AA2968">
        <f>MATCH(T2968,Description!$A$2:$A$4489,0)</f>
        <v>2114</v>
      </c>
      <c r="AB2968">
        <f>MATCH(U2968,Description!$A$2:$A$4489,0)</f>
        <v>2181</v>
      </c>
      <c r="AC2968">
        <f>MATCH(V2968,Description!$A$2:$A$4489,0)</f>
        <v>2187</v>
      </c>
      <c r="AD2968">
        <v>2187</v>
      </c>
      <c r="AE2968" t="str" cm="1">
        <f t="array" ref="AE2968">INDEX(Description!A$2:A$4489,Merged!$AD2968)</f>
        <v>prodigal_1_2965</v>
      </c>
      <c r="AF2968" t="str" cm="1">
        <f t="array" ref="AF2968">INDEX(Description!B$2:B$4489,Merged!$AD2968)</f>
        <v>P0AEY3</v>
      </c>
      <c r="AG2968" t="str" cm="1">
        <f t="array" ref="AG2968">INDEX(Description!C$2:C$4489,Merged!$AD2968)</f>
        <v>MAZG_ECOLI</v>
      </c>
      <c r="AH2968" t="str" cm="1">
        <f t="array" ref="AH2968">INDEX(Description!D$2:D$4489,Merged!$AD2968)</f>
        <v>Nucleoside_triphosphate_pyrophosphohydrolase</v>
      </c>
      <c r="AI2968" t="str" cm="1">
        <f t="array" ref="AI2968">INDEX(Description!E$2:E$4489,Merged!$AD2968)</f>
        <v>mazG</v>
      </c>
      <c r="AJ2968" t="str">
        <f t="shared" si="281"/>
        <v>locus_tag=prodigal_1_2965;partial=00;start_type=ATG;rbs_motif=AGGAG;rbs_spacer=5-10bp;gc_cont=0.703;conf=100.00;score=175.15;cscore=157.13;sscore=18.02;rscore=15.89;uscore=-1.77;tscore=4.54;;P0AEY3;MAZG_ECOLI;Nucleoside_triphosphate_pyrophosphohydrolase;mazG</v>
      </c>
    </row>
    <row r="2969" spans="1:36" x14ac:dyDescent="0.2">
      <c r="A2969" t="s">
        <v>11274</v>
      </c>
      <c r="B2969" t="s">
        <v>11275</v>
      </c>
      <c r="C2969" t="s">
        <v>4</v>
      </c>
      <c r="D2969">
        <v>3214848</v>
      </c>
      <c r="E2969">
        <v>3215339</v>
      </c>
      <c r="F2969">
        <v>77.8</v>
      </c>
      <c r="G2969" t="s">
        <v>11276</v>
      </c>
      <c r="H2969">
        <v>0</v>
      </c>
      <c r="I2969" t="s">
        <v>14243</v>
      </c>
      <c r="S2969" t="str">
        <f t="shared" si="277"/>
        <v>prodigal_1_2</v>
      </c>
      <c r="T2969" t="str">
        <f t="shared" si="278"/>
        <v>prodigal_1_29</v>
      </c>
      <c r="U2969" t="str">
        <f t="shared" si="279"/>
        <v>prodigal_1_296</v>
      </c>
      <c r="V2969" t="str">
        <f t="shared" si="282"/>
        <v>prodigal_1_2966</v>
      </c>
      <c r="W2969" t="str">
        <f t="shared" si="280"/>
        <v>prodigal_1_2966;</v>
      </c>
      <c r="Z2969">
        <f>MATCH(S2969,Description!$A$2:$A$4489,0)</f>
        <v>1113</v>
      </c>
      <c r="AA2969">
        <f>MATCH(T2969,Description!$A$2:$A$4489,0)</f>
        <v>2114</v>
      </c>
      <c r="AB2969">
        <f>MATCH(U2969,Description!$A$2:$A$4489,0)</f>
        <v>2181</v>
      </c>
      <c r="AC2969">
        <f>MATCH(V2969,Description!$A$2:$A$4489,0)</f>
        <v>2188</v>
      </c>
      <c r="AD2969">
        <v>2188</v>
      </c>
      <c r="AE2969" t="str" cm="1">
        <f t="array" ref="AE2969">INDEX(Description!A$2:A$4489,Merged!$AD2969)</f>
        <v>prodigal_1_2966</v>
      </c>
      <c r="AF2969" t="str" cm="1">
        <f t="array" ref="AF2969">INDEX(Description!B$2:B$4489,Merged!$AD2969)</f>
        <v>O52278</v>
      </c>
      <c r="AG2969" t="str" cm="1">
        <f t="array" ref="AG2969">INDEX(Description!C$2:C$4489,Merged!$AD2969)</f>
        <v>VIRR_RHIRD</v>
      </c>
      <c r="AH2969" t="str" cm="1">
        <f t="array" ref="AH2969">INDEX(Description!D$2:D$4489,Merged!$AD2969)</f>
        <v>Probable_S-adenosyl-L-methionine-binding_protein_VirR</v>
      </c>
      <c r="AI2969" t="str" cm="1">
        <f t="array" ref="AI2969">INDEX(Description!E$2:E$4489,Merged!$AD2969)</f>
        <v>virR</v>
      </c>
      <c r="AJ2969" t="str">
        <f t="shared" si="281"/>
        <v>locus_tag=prodigal_1_2966;partial=00;start_type=ATG;rbs_motif=AGGA;rbs_spacer=5-10bp;gc_cont=0.726;conf=100.00;score=77.80;cscore=63.82;sscore=13.98;rscore=7.30;uscore=2.14;tscore=4.54;;O52278;VIRR_RHIRD;Probable_S-adenosyl-L-methionine-binding_protein_VirR;virR</v>
      </c>
    </row>
    <row r="2970" spans="1:36" x14ac:dyDescent="0.2">
      <c r="A2970" t="s">
        <v>11274</v>
      </c>
      <c r="B2970" t="s">
        <v>11275</v>
      </c>
      <c r="C2970" t="s">
        <v>4</v>
      </c>
      <c r="D2970">
        <v>3216002</v>
      </c>
      <c r="E2970">
        <v>3216799</v>
      </c>
      <c r="F2970">
        <v>118.3</v>
      </c>
      <c r="G2970" t="s">
        <v>11287</v>
      </c>
      <c r="H2970">
        <v>0</v>
      </c>
      <c r="I2970" t="s">
        <v>14244</v>
      </c>
      <c r="S2970" t="str">
        <f t="shared" si="277"/>
        <v>prodigal_1_2</v>
      </c>
      <c r="T2970" t="str">
        <f t="shared" si="278"/>
        <v>prodigal_1_29</v>
      </c>
      <c r="U2970" t="str">
        <f t="shared" si="279"/>
        <v>prodigal_1_296</v>
      </c>
      <c r="V2970" t="str">
        <f t="shared" si="282"/>
        <v>prodigal_1_2967</v>
      </c>
      <c r="W2970" t="str">
        <f t="shared" si="280"/>
        <v>prodigal_1_2967;</v>
      </c>
      <c r="Z2970">
        <f>MATCH(S2970,Description!$A$2:$A$4489,0)</f>
        <v>1113</v>
      </c>
      <c r="AA2970">
        <f>MATCH(T2970,Description!$A$2:$A$4489,0)</f>
        <v>2114</v>
      </c>
      <c r="AB2970">
        <f>MATCH(U2970,Description!$A$2:$A$4489,0)</f>
        <v>2181</v>
      </c>
      <c r="AC2970">
        <f>MATCH(V2970,Description!$A$2:$A$4489,0)</f>
        <v>2189</v>
      </c>
      <c r="AD2970">
        <v>2189</v>
      </c>
      <c r="AE2970" t="str" cm="1">
        <f t="array" ref="AE2970">INDEX(Description!A$2:A$4489,Merged!$AD2970)</f>
        <v>prodigal_1_2967</v>
      </c>
      <c r="AF2970" t="str" cm="1">
        <f t="array" ref="AF2970">INDEX(Description!B$2:B$4489,Merged!$AD2970)</f>
        <v>Q7MUY1</v>
      </c>
      <c r="AG2970" t="str" cm="1">
        <f t="array" ref="AG2970">INDEX(Description!C$2:C$4489,Merged!$AD2970)</f>
        <v>LIPB_PORGI</v>
      </c>
      <c r="AH2970" t="str" cm="1">
        <f t="array" ref="AH2970">INDEX(Description!D$2:D$4489,Merged!$AD2970)</f>
        <v>Octanoyltransferase</v>
      </c>
      <c r="AI2970" t="str" cm="1">
        <f t="array" ref="AI2970">INDEX(Description!E$2:E$4489,Merged!$AD2970)</f>
        <v>lipB</v>
      </c>
      <c r="AJ2970" t="str">
        <f t="shared" si="281"/>
        <v>locus_tag=prodigal_1_2967;partial=00;start_type=ATG;rbs_motif=AGGAG/GGAGG;rbs_spacer=11-12bp;gc_cont=0.664;conf=100.00;score=118.25;cscore=112.78;sscore=5.48;rscore=0.66;uscore=0.27;tscore=4.54;;Q7MUY1;LIPB_PORGI;Octanoyltransferase;lipB</v>
      </c>
    </row>
    <row r="2971" spans="1:36" x14ac:dyDescent="0.2">
      <c r="A2971" t="s">
        <v>11274</v>
      </c>
      <c r="B2971" t="s">
        <v>11275</v>
      </c>
      <c r="C2971" t="s">
        <v>4</v>
      </c>
      <c r="D2971">
        <v>3216977</v>
      </c>
      <c r="E2971">
        <v>3217153</v>
      </c>
      <c r="F2971">
        <v>16.5</v>
      </c>
      <c r="G2971" t="s">
        <v>11287</v>
      </c>
      <c r="H2971">
        <v>0</v>
      </c>
      <c r="I2971" t="s">
        <v>14245</v>
      </c>
      <c r="S2971" t="str">
        <f t="shared" si="277"/>
        <v>prodigal_1_2</v>
      </c>
      <c r="T2971" t="str">
        <f t="shared" si="278"/>
        <v>prodigal_1_29</v>
      </c>
      <c r="U2971" t="str">
        <f t="shared" si="279"/>
        <v>prodigal_1_296</v>
      </c>
      <c r="V2971" t="str">
        <f t="shared" si="282"/>
        <v>prodigal_1_2968</v>
      </c>
      <c r="W2971" t="str">
        <f t="shared" si="280"/>
        <v>prodigal_1_2968;</v>
      </c>
      <c r="Z2971">
        <f>MATCH(S2971,Description!$A$2:$A$4489,0)</f>
        <v>1113</v>
      </c>
      <c r="AA2971">
        <f>MATCH(T2971,Description!$A$2:$A$4489,0)</f>
        <v>2114</v>
      </c>
      <c r="AB2971">
        <f>MATCH(U2971,Description!$A$2:$A$4489,0)</f>
        <v>2181</v>
      </c>
      <c r="AC2971">
        <f>MATCH(V2971,Description!$A$2:$A$4489,0)</f>
        <v>2190</v>
      </c>
      <c r="AD2971">
        <v>2190</v>
      </c>
      <c r="AE2971" t="str" cm="1">
        <f t="array" ref="AE2971">INDEX(Description!A$2:A$4489,Merged!$AD2971)</f>
        <v>prodigal_1_2968</v>
      </c>
      <c r="AF2971" t="str" cm="1">
        <f t="array" ref="AF2971">INDEX(Description!B$2:B$4489,Merged!$AD2971)</f>
        <v>*</v>
      </c>
      <c r="AG2971" cm="1">
        <f t="array" ref="AG2971">INDEX(Description!C$2:C$4489,Merged!$AD2971)</f>
        <v>0</v>
      </c>
      <c r="AH2971" cm="1">
        <f t="array" ref="AH2971">INDEX(Description!D$2:D$4489,Merged!$AD2971)</f>
        <v>0</v>
      </c>
      <c r="AI2971" cm="1">
        <f t="array" ref="AI2971">INDEX(Description!E$2:E$4489,Merged!$AD2971)</f>
        <v>0</v>
      </c>
      <c r="AJ2971" t="str">
        <f t="shared" si="281"/>
        <v>locus_tag=prodigal_1_2968;partial=00;start_type=ATG;rbs_motif=GGAG/GAGG;rbs_spacer=5-10bp;gc_cont=0.746;conf=97.43;score=15.82;cscore=11.03;sscore=4.79;rscore=6.18;uscore=-3.90;tscore=3.16;;*;0;0;0</v>
      </c>
    </row>
    <row r="2972" spans="1:36" x14ac:dyDescent="0.2">
      <c r="A2972" t="s">
        <v>11274</v>
      </c>
      <c r="B2972" t="s">
        <v>11275</v>
      </c>
      <c r="C2972" t="s">
        <v>4</v>
      </c>
      <c r="D2972">
        <v>3217269</v>
      </c>
      <c r="E2972">
        <v>3218114</v>
      </c>
      <c r="F2972">
        <v>115.8</v>
      </c>
      <c r="G2972" t="s">
        <v>11276</v>
      </c>
      <c r="H2972">
        <v>0</v>
      </c>
      <c r="I2972" t="s">
        <v>14246</v>
      </c>
      <c r="S2972" t="str">
        <f t="shared" si="277"/>
        <v>prodigal_1_2</v>
      </c>
      <c r="T2972" t="str">
        <f t="shared" si="278"/>
        <v>prodigal_1_29</v>
      </c>
      <c r="U2972" t="str">
        <f t="shared" si="279"/>
        <v>prodigal_1_296</v>
      </c>
      <c r="V2972" t="str">
        <f t="shared" si="282"/>
        <v>prodigal_1_2969</v>
      </c>
      <c r="W2972" t="str">
        <f t="shared" si="280"/>
        <v>prodigal_1_2969;</v>
      </c>
      <c r="Z2972">
        <f>MATCH(S2972,Description!$A$2:$A$4489,0)</f>
        <v>1113</v>
      </c>
      <c r="AA2972">
        <f>MATCH(T2972,Description!$A$2:$A$4489,0)</f>
        <v>2114</v>
      </c>
      <c r="AB2972">
        <f>MATCH(U2972,Description!$A$2:$A$4489,0)</f>
        <v>2181</v>
      </c>
      <c r="AC2972">
        <f>MATCH(V2972,Description!$A$2:$A$4489,0)</f>
        <v>2191</v>
      </c>
      <c r="AD2972">
        <v>2191</v>
      </c>
      <c r="AE2972" t="str" cm="1">
        <f t="array" ref="AE2972">INDEX(Description!A$2:A$4489,Merged!$AD2972)</f>
        <v>prodigal_1_2969</v>
      </c>
      <c r="AF2972" t="str" cm="1">
        <f t="array" ref="AF2972">INDEX(Description!B$2:B$4489,Merged!$AD2972)</f>
        <v>P9WGP8</v>
      </c>
      <c r="AG2972" t="str" cm="1">
        <f t="array" ref="AG2972">INDEX(Description!C$2:C$4489,Merged!$AD2972)</f>
        <v>SADH_MYCTO</v>
      </c>
      <c r="AH2972" t="str" cm="1">
        <f t="array" ref="AH2972">INDEX(Description!D$2:D$4489,Merged!$AD2972)</f>
        <v>Putative_oxidoreductase_SadH</v>
      </c>
      <c r="AI2972" t="str" cm="1">
        <f t="array" ref="AI2972">INDEX(Description!E$2:E$4489,Merged!$AD2972)</f>
        <v>sadH</v>
      </c>
      <c r="AJ2972" t="str">
        <f t="shared" si="281"/>
        <v>locus_tag=prodigal_1_2969;partial=00;start_type=ATG;rbs_motif=None;rbs_spacer=None;gc_cont=0.690;conf=100.00;score=115.84;cscore=113.22;sscore=2.62;rscore=-3.31;uscore=1.38;tscore=4.54;;P9WGP8;SADH_MYCTO;Putative_oxidoreductase_SadH;sadH</v>
      </c>
    </row>
    <row r="2973" spans="1:36" x14ac:dyDescent="0.2">
      <c r="A2973" t="s">
        <v>11274</v>
      </c>
      <c r="B2973" t="s">
        <v>11275</v>
      </c>
      <c r="C2973" t="s">
        <v>4</v>
      </c>
      <c r="D2973">
        <v>3218580</v>
      </c>
      <c r="E2973">
        <v>3218933</v>
      </c>
      <c r="F2973">
        <v>47.6</v>
      </c>
      <c r="G2973" t="s">
        <v>11276</v>
      </c>
      <c r="H2973">
        <v>0</v>
      </c>
      <c r="I2973" t="s">
        <v>14247</v>
      </c>
      <c r="S2973" t="str">
        <f t="shared" si="277"/>
        <v>prodigal_1_2</v>
      </c>
      <c r="T2973" t="str">
        <f t="shared" si="278"/>
        <v>prodigal_1_29</v>
      </c>
      <c r="U2973" t="str">
        <f t="shared" si="279"/>
        <v>prodigal_1_297</v>
      </c>
      <c r="V2973" t="str">
        <f t="shared" si="282"/>
        <v>prodigal_1_2970</v>
      </c>
      <c r="W2973" t="str">
        <f t="shared" si="280"/>
        <v>prodigal_1_2970;</v>
      </c>
      <c r="Z2973">
        <f>MATCH(S2973,Description!$A$2:$A$4489,0)</f>
        <v>1113</v>
      </c>
      <c r="AA2973">
        <f>MATCH(T2973,Description!$A$2:$A$4489,0)</f>
        <v>2114</v>
      </c>
      <c r="AB2973">
        <f>MATCH(U2973,Description!$A$2:$A$4489,0)</f>
        <v>2192</v>
      </c>
      <c r="AC2973">
        <f>MATCH(V2973,Description!$A$2:$A$4489,0)</f>
        <v>2193</v>
      </c>
      <c r="AD2973">
        <v>2193</v>
      </c>
      <c r="AE2973" t="str" cm="1">
        <f t="array" ref="AE2973">INDEX(Description!A$2:A$4489,Merged!$AD2973)</f>
        <v>prodigal_1_2970</v>
      </c>
      <c r="AF2973" t="str" cm="1">
        <f t="array" ref="AF2973">INDEX(Description!B$2:B$4489,Merged!$AD2973)</f>
        <v>Q8YSZ4</v>
      </c>
      <c r="AG2973" t="str" cm="1">
        <f t="array" ref="AG2973">INDEX(Description!C$2:C$4489,Merged!$AD2973)</f>
        <v>RLPA_NOSS1</v>
      </c>
      <c r="AH2973" t="str" cm="1">
        <f t="array" ref="AH2973">INDEX(Description!D$2:D$4489,Merged!$AD2973)</f>
        <v>Probable_endolytic_peptidoglycan_transglycosylase_RlpA</v>
      </c>
      <c r="AI2973" t="str" cm="1">
        <f t="array" ref="AI2973">INDEX(Description!E$2:E$4489,Merged!$AD2973)</f>
        <v>rlpA</v>
      </c>
      <c r="AJ2973" t="str">
        <f t="shared" si="281"/>
        <v>locus_tag=prodigal_1_2970;partial=00;start_type=ATG;rbs_motif=GGA/GAG/AGG;rbs_spacer=11-12bp;gc_cont=0.636;conf=100.00;score=46.94;cscore=41.85;sscore=5.08;rscore=-1.51;uscore=2.71;tscore=4.54;;Q8YSZ4;RLPA_NOSS1;Probable_endolytic_peptidoglycan_transglycosylase_RlpA;rlpA</v>
      </c>
    </row>
    <row r="2974" spans="1:36" x14ac:dyDescent="0.2">
      <c r="A2974" t="s">
        <v>11274</v>
      </c>
      <c r="B2974" t="s">
        <v>11275</v>
      </c>
      <c r="C2974" t="s">
        <v>4</v>
      </c>
      <c r="D2974">
        <v>3218956</v>
      </c>
      <c r="E2974">
        <v>3221043</v>
      </c>
      <c r="F2974">
        <v>120.3</v>
      </c>
      <c r="G2974" t="s">
        <v>11287</v>
      </c>
      <c r="H2974">
        <v>0</v>
      </c>
      <c r="I2974" t="s">
        <v>14248</v>
      </c>
      <c r="S2974" t="str">
        <f t="shared" si="277"/>
        <v>prodigal_1_2</v>
      </c>
      <c r="T2974" t="str">
        <f t="shared" si="278"/>
        <v>prodigal_1_29</v>
      </c>
      <c r="U2974" t="str">
        <f t="shared" si="279"/>
        <v>prodigal_1_297</v>
      </c>
      <c r="V2974" t="str">
        <f t="shared" si="282"/>
        <v>prodigal_1_2971</v>
      </c>
      <c r="W2974" t="str">
        <f t="shared" si="280"/>
        <v>prodigal_1_2971;</v>
      </c>
      <c r="Z2974">
        <f>MATCH(S2974,Description!$A$2:$A$4489,0)</f>
        <v>1113</v>
      </c>
      <c r="AA2974">
        <f>MATCH(T2974,Description!$A$2:$A$4489,0)</f>
        <v>2114</v>
      </c>
      <c r="AB2974">
        <f>MATCH(U2974,Description!$A$2:$A$4489,0)</f>
        <v>2192</v>
      </c>
      <c r="AC2974">
        <f>MATCH(V2974,Description!$A$2:$A$4489,0)</f>
        <v>2194</v>
      </c>
      <c r="AD2974">
        <v>2194</v>
      </c>
      <c r="AE2974" t="str" cm="1">
        <f t="array" ref="AE2974">INDEX(Description!A$2:A$4489,Merged!$AD2974)</f>
        <v>prodigal_1_2971</v>
      </c>
      <c r="AF2974" t="str" cm="1">
        <f t="array" ref="AF2974">INDEX(Description!B$2:B$4489,Merged!$AD2974)</f>
        <v>P30791</v>
      </c>
      <c r="AG2974" t="str" cm="1">
        <f t="array" ref="AG2974">INDEX(Description!C$2:C$4489,Merged!$AD2974)</f>
        <v>YHI4_RHOCA</v>
      </c>
      <c r="AH2974" t="str" cm="1">
        <f t="array" ref="AH2974">INDEX(Description!D$2:D$4489,Merged!$AD2974)</f>
        <v>Uncharacterized_HTH-type_transcriptional_regulator_in_himA_3'region</v>
      </c>
      <c r="AI2974" t="str" cm="1">
        <f t="array" ref="AI2974">INDEX(Description!E$2:E$4489,Merged!$AD2974)</f>
        <v>yhhZ</v>
      </c>
      <c r="AJ2974" t="str">
        <f t="shared" si="281"/>
        <v>locus_tag=prodigal_1_2971;partial=00;start_type=GTG;rbs_motif=AGGA/GGAG/GAGG;rbs_spacer=11-12bp;gc_cont=0.748;conf=100.00;score=119.66;cscore=127.43;sscore=-7.76;rscore=0.27;uscore=0.75;tscore=-8.13;;P30791;YHI4_RHOCA;Uncharacterized_HTH-type_transcriptional_regulator_in_himA_3'region;yhhZ</v>
      </c>
    </row>
    <row r="2975" spans="1:36" x14ac:dyDescent="0.2">
      <c r="A2975" t="s">
        <v>11274</v>
      </c>
      <c r="B2975" t="s">
        <v>11275</v>
      </c>
      <c r="C2975" t="s">
        <v>4</v>
      </c>
      <c r="D2975">
        <v>3221253</v>
      </c>
      <c r="E2975">
        <v>3221570</v>
      </c>
      <c r="F2975">
        <v>49.5</v>
      </c>
      <c r="G2975" t="s">
        <v>11287</v>
      </c>
      <c r="H2975">
        <v>0</v>
      </c>
      <c r="I2975" t="s">
        <v>14249</v>
      </c>
      <c r="S2975" t="str">
        <f t="shared" si="277"/>
        <v>prodigal_1_2</v>
      </c>
      <c r="T2975" t="str">
        <f t="shared" si="278"/>
        <v>prodigal_1_29</v>
      </c>
      <c r="U2975" t="str">
        <f t="shared" si="279"/>
        <v>prodigal_1_297</v>
      </c>
      <c r="V2975" t="str">
        <f t="shared" si="282"/>
        <v>prodigal_1_2972</v>
      </c>
      <c r="W2975" t="str">
        <f t="shared" si="280"/>
        <v>prodigal_1_2972;</v>
      </c>
      <c r="Z2975">
        <f>MATCH(S2975,Description!$A$2:$A$4489,0)</f>
        <v>1113</v>
      </c>
      <c r="AA2975">
        <f>MATCH(T2975,Description!$A$2:$A$4489,0)</f>
        <v>2114</v>
      </c>
      <c r="AB2975">
        <f>MATCH(U2975,Description!$A$2:$A$4489,0)</f>
        <v>2192</v>
      </c>
      <c r="AC2975">
        <f>MATCH(V2975,Description!$A$2:$A$4489,0)</f>
        <v>2195</v>
      </c>
      <c r="AD2975">
        <v>2195</v>
      </c>
      <c r="AE2975" t="str" cm="1">
        <f t="array" ref="AE2975">INDEX(Description!A$2:A$4489,Merged!$AD2975)</f>
        <v>prodigal_1_2972</v>
      </c>
      <c r="AF2975" t="str" cm="1">
        <f t="array" ref="AF2975">INDEX(Description!B$2:B$4489,Merged!$AD2975)</f>
        <v>A7INL3</v>
      </c>
      <c r="AG2975" t="str" cm="1">
        <f t="array" ref="AG2975">INDEX(Description!C$2:C$4489,Merged!$AD2975)</f>
        <v>IHFA_XANP2</v>
      </c>
      <c r="AH2975" t="str" cm="1">
        <f t="array" ref="AH2975">INDEX(Description!D$2:D$4489,Merged!$AD2975)</f>
        <v>Integration_host_factor_subunit_alpha</v>
      </c>
      <c r="AI2975" t="str" cm="1">
        <f t="array" ref="AI2975">INDEX(Description!E$2:E$4489,Merged!$AD2975)</f>
        <v>ihfA</v>
      </c>
      <c r="AJ2975" t="str">
        <f t="shared" si="281"/>
        <v>locus_tag=prodigal_1_2972;partial=00;start_type=ATG;rbs_motif=GGA/GAG/AGG;rbs_spacer=5-10bp;gc_cont=0.645;conf=100.00;score=48.89;cscore=44.14;sscore=4.76;rscore=0.72;uscore=0.14;tscore=4.54;;A7INL3;IHFA_XANP2;Integration_host_factor_subunit_alpha;ihfA</v>
      </c>
    </row>
    <row r="2976" spans="1:36" x14ac:dyDescent="0.2">
      <c r="A2976" t="s">
        <v>11274</v>
      </c>
      <c r="B2976" t="s">
        <v>11275</v>
      </c>
      <c r="C2976" t="s">
        <v>4</v>
      </c>
      <c r="D2976">
        <v>3221784</v>
      </c>
      <c r="E2976">
        <v>3222758</v>
      </c>
      <c r="F2976">
        <v>177.2</v>
      </c>
      <c r="G2976" t="s">
        <v>11287</v>
      </c>
      <c r="H2976">
        <v>0</v>
      </c>
      <c r="I2976" t="s">
        <v>14250</v>
      </c>
      <c r="S2976" t="str">
        <f t="shared" si="277"/>
        <v>prodigal_1_2</v>
      </c>
      <c r="T2976" t="str">
        <f t="shared" si="278"/>
        <v>prodigal_1_29</v>
      </c>
      <c r="U2976" t="str">
        <f t="shared" si="279"/>
        <v>prodigal_1_297</v>
      </c>
      <c r="V2976" t="str">
        <f t="shared" si="282"/>
        <v>prodigal_1_2973</v>
      </c>
      <c r="W2976" t="str">
        <f t="shared" si="280"/>
        <v>prodigal_1_2973;</v>
      </c>
      <c r="Z2976">
        <f>MATCH(S2976,Description!$A$2:$A$4489,0)</f>
        <v>1113</v>
      </c>
      <c r="AA2976">
        <f>MATCH(T2976,Description!$A$2:$A$4489,0)</f>
        <v>2114</v>
      </c>
      <c r="AB2976">
        <f>MATCH(U2976,Description!$A$2:$A$4489,0)</f>
        <v>2192</v>
      </c>
      <c r="AC2976">
        <f>MATCH(V2976,Description!$A$2:$A$4489,0)</f>
        <v>2196</v>
      </c>
      <c r="AD2976">
        <v>2196</v>
      </c>
      <c r="AE2976" t="str" cm="1">
        <f t="array" ref="AE2976">INDEX(Description!A$2:A$4489,Merged!$AD2976)</f>
        <v>prodigal_1_2973</v>
      </c>
      <c r="AF2976" t="str" cm="1">
        <f t="array" ref="AF2976">INDEX(Description!B$2:B$4489,Merged!$AD2976)</f>
        <v>Q89K89</v>
      </c>
      <c r="AG2976" t="str" cm="1">
        <f t="array" ref="AG2976">INDEX(Description!C$2:C$4489,Merged!$AD2976)</f>
        <v>FABH_BRADU</v>
      </c>
      <c r="AH2976" t="str" cm="1">
        <f t="array" ref="AH2976">INDEX(Description!D$2:D$4489,Merged!$AD2976)</f>
        <v>Beta-ketoacyl-[acyl-carrier-protein]_synthase_III</v>
      </c>
      <c r="AI2976" t="str" cm="1">
        <f t="array" ref="AI2976">INDEX(Description!E$2:E$4489,Merged!$AD2976)</f>
        <v>fabH</v>
      </c>
      <c r="AJ2976" t="str">
        <f t="shared" si="281"/>
        <v>locus_tag=prodigal_1_2973;partial=00;start_type=GTG;rbs_motif=AGGA;rbs_spacer=5-10bp;gc_cont=0.692;conf=99.99;score=178.51;cscore=176.79;sscore=1.72;rscore=7.30;uscore=1.26;tscore=-8.13;;Q89K89;FABH_BRADU;Beta-ketoacyl-[acyl-carrier-protein]_synthase_III;fabH</v>
      </c>
    </row>
    <row r="2977" spans="1:36" x14ac:dyDescent="0.2">
      <c r="A2977" t="s">
        <v>11274</v>
      </c>
      <c r="B2977" t="s">
        <v>11275</v>
      </c>
      <c r="C2977" t="s">
        <v>4</v>
      </c>
      <c r="D2977">
        <v>3222755</v>
      </c>
      <c r="E2977">
        <v>3223825</v>
      </c>
      <c r="F2977">
        <v>220.7</v>
      </c>
      <c r="G2977" t="s">
        <v>11287</v>
      </c>
      <c r="H2977">
        <v>0</v>
      </c>
      <c r="I2977" t="s">
        <v>14251</v>
      </c>
      <c r="S2977" t="str">
        <f t="shared" si="277"/>
        <v>prodigal_1_2</v>
      </c>
      <c r="T2977" t="str">
        <f t="shared" si="278"/>
        <v>prodigal_1_29</v>
      </c>
      <c r="U2977" t="str">
        <f t="shared" si="279"/>
        <v>prodigal_1_297</v>
      </c>
      <c r="V2977" t="str">
        <f t="shared" si="282"/>
        <v>prodigal_1_2974</v>
      </c>
      <c r="W2977" t="str">
        <f t="shared" si="280"/>
        <v>prodigal_1_2974;</v>
      </c>
      <c r="Z2977">
        <f>MATCH(S2977,Description!$A$2:$A$4489,0)</f>
        <v>1113</v>
      </c>
      <c r="AA2977">
        <f>MATCH(T2977,Description!$A$2:$A$4489,0)</f>
        <v>2114</v>
      </c>
      <c r="AB2977">
        <f>MATCH(U2977,Description!$A$2:$A$4489,0)</f>
        <v>2192</v>
      </c>
      <c r="AC2977">
        <f>MATCH(V2977,Description!$A$2:$A$4489,0)</f>
        <v>2197</v>
      </c>
      <c r="AD2977">
        <v>2197</v>
      </c>
      <c r="AE2977" t="str" cm="1">
        <f t="array" ref="AE2977">INDEX(Description!A$2:A$4489,Merged!$AD2977)</f>
        <v>prodigal_1_2974</v>
      </c>
      <c r="AF2977" t="str" cm="1">
        <f t="array" ref="AF2977">INDEX(Description!B$2:B$4489,Merged!$AD2977)</f>
        <v>A7INL1</v>
      </c>
      <c r="AG2977" t="str" cm="1">
        <f t="array" ref="AG2977">INDEX(Description!C$2:C$4489,Merged!$AD2977)</f>
        <v>PLSX_XANP2</v>
      </c>
      <c r="AH2977" t="str" cm="1">
        <f t="array" ref="AH2977">INDEX(Description!D$2:D$4489,Merged!$AD2977)</f>
        <v>Phosphate_acyltransferase</v>
      </c>
      <c r="AI2977" t="str" cm="1">
        <f t="array" ref="AI2977">INDEX(Description!E$2:E$4489,Merged!$AD2977)</f>
        <v>plsX</v>
      </c>
      <c r="AJ2977" t="str">
        <f t="shared" si="281"/>
        <v>locus_tag=prodigal_1_2974;partial=00;start_type=ATG;rbs_motif=GGA/GAG/AGG;rbs_spacer=11-12bp;gc_cont=0.675;conf=99.99;score=220.03;cscore=216.76;sscore=3.27;rscore=-1.51;uscore=0.90;tscore=4.54;;A7INL1;PLSX_XANP2;Phosphate_acyltransferase;plsX</v>
      </c>
    </row>
    <row r="2978" spans="1:36" x14ac:dyDescent="0.2">
      <c r="A2978" t="s">
        <v>11274</v>
      </c>
      <c r="B2978" t="s">
        <v>11275</v>
      </c>
      <c r="C2978" t="s">
        <v>4</v>
      </c>
      <c r="D2978">
        <v>3224069</v>
      </c>
      <c r="E2978">
        <v>3224593</v>
      </c>
      <c r="F2978">
        <v>104.3</v>
      </c>
      <c r="G2978" t="s">
        <v>11287</v>
      </c>
      <c r="H2978">
        <v>0</v>
      </c>
      <c r="I2978" t="s">
        <v>14252</v>
      </c>
      <c r="S2978" t="str">
        <f t="shared" si="277"/>
        <v>prodigal_1_2</v>
      </c>
      <c r="T2978" t="str">
        <f t="shared" si="278"/>
        <v>prodigal_1_29</v>
      </c>
      <c r="U2978" t="str">
        <f t="shared" si="279"/>
        <v>prodigal_1_297</v>
      </c>
      <c r="V2978" t="str">
        <f t="shared" si="282"/>
        <v>prodigal_1_2975</v>
      </c>
      <c r="W2978" t="str">
        <f t="shared" si="280"/>
        <v>prodigal_1_2975;</v>
      </c>
      <c r="Z2978">
        <f>MATCH(S2978,Description!$A$2:$A$4489,0)</f>
        <v>1113</v>
      </c>
      <c r="AA2978">
        <f>MATCH(T2978,Description!$A$2:$A$4489,0)</f>
        <v>2114</v>
      </c>
      <c r="AB2978">
        <f>MATCH(U2978,Description!$A$2:$A$4489,0)</f>
        <v>2192</v>
      </c>
      <c r="AC2978">
        <f>MATCH(V2978,Description!$A$2:$A$4489,0)</f>
        <v>2198</v>
      </c>
      <c r="AD2978">
        <v>2198</v>
      </c>
      <c r="AE2978" t="str" cm="1">
        <f t="array" ref="AE2978">INDEX(Description!A$2:A$4489,Merged!$AD2978)</f>
        <v>prodigal_1_2975</v>
      </c>
      <c r="AF2978" t="str" cm="1">
        <f t="array" ref="AF2978">INDEX(Description!B$2:B$4489,Merged!$AD2978)</f>
        <v>*</v>
      </c>
      <c r="AG2978" cm="1">
        <f t="array" ref="AG2978">INDEX(Description!C$2:C$4489,Merged!$AD2978)</f>
        <v>0</v>
      </c>
      <c r="AH2978" cm="1">
        <f t="array" ref="AH2978">INDEX(Description!D$2:D$4489,Merged!$AD2978)</f>
        <v>0</v>
      </c>
      <c r="AI2978" cm="1">
        <f t="array" ref="AI2978">INDEX(Description!E$2:E$4489,Merged!$AD2978)</f>
        <v>0</v>
      </c>
      <c r="AJ2978" t="str">
        <f t="shared" si="281"/>
        <v>locus_tag=prodigal_1_2975;partial=00;start_type=ATG;rbs_motif=GGAGG;rbs_spacer=5-10bp;gc_cont=0.718;conf=100.00;score=105.56;cscore=91.18;sscore=14.38;rscore=10.30;uscore=-1.69;tscore=4.54;;*;0;0;0</v>
      </c>
    </row>
    <row r="2979" spans="1:36" x14ac:dyDescent="0.2">
      <c r="A2979" t="s">
        <v>11274</v>
      </c>
      <c r="B2979" t="s">
        <v>11275</v>
      </c>
      <c r="C2979" t="s">
        <v>4</v>
      </c>
      <c r="D2979">
        <v>3224598</v>
      </c>
      <c r="E2979">
        <v>3225146</v>
      </c>
      <c r="F2979">
        <v>96.7</v>
      </c>
      <c r="G2979" t="s">
        <v>11287</v>
      </c>
      <c r="H2979">
        <v>0</v>
      </c>
      <c r="I2979" t="s">
        <v>14253</v>
      </c>
      <c r="S2979" t="str">
        <f t="shared" si="277"/>
        <v>prodigal_1_2</v>
      </c>
      <c r="T2979" t="str">
        <f t="shared" si="278"/>
        <v>prodigal_1_29</v>
      </c>
      <c r="U2979" t="str">
        <f t="shared" si="279"/>
        <v>prodigal_1_297</v>
      </c>
      <c r="V2979" t="str">
        <f t="shared" si="282"/>
        <v>prodigal_1_2976</v>
      </c>
      <c r="W2979" t="str">
        <f t="shared" si="280"/>
        <v>prodigal_1_2976;</v>
      </c>
      <c r="Z2979">
        <f>MATCH(S2979,Description!$A$2:$A$4489,0)</f>
        <v>1113</v>
      </c>
      <c r="AA2979">
        <f>MATCH(T2979,Description!$A$2:$A$4489,0)</f>
        <v>2114</v>
      </c>
      <c r="AB2979">
        <f>MATCH(U2979,Description!$A$2:$A$4489,0)</f>
        <v>2192</v>
      </c>
      <c r="AC2979">
        <f>MATCH(V2979,Description!$A$2:$A$4489,0)</f>
        <v>2199</v>
      </c>
      <c r="AD2979">
        <v>2199</v>
      </c>
      <c r="AE2979" t="str" cm="1">
        <f t="array" ref="AE2979">INDEX(Description!A$2:A$4489,Merged!$AD2979)</f>
        <v>prodigal_1_2976</v>
      </c>
      <c r="AF2979" t="str" cm="1">
        <f t="array" ref="AF2979">INDEX(Description!B$2:B$4489,Merged!$AD2979)</f>
        <v>*</v>
      </c>
      <c r="AG2979" cm="1">
        <f t="array" ref="AG2979">INDEX(Description!C$2:C$4489,Merged!$AD2979)</f>
        <v>0</v>
      </c>
      <c r="AH2979" cm="1">
        <f t="array" ref="AH2979">INDEX(Description!D$2:D$4489,Merged!$AD2979)</f>
        <v>0</v>
      </c>
      <c r="AI2979" cm="1">
        <f t="array" ref="AI2979">INDEX(Description!E$2:E$4489,Merged!$AD2979)</f>
        <v>0</v>
      </c>
      <c r="AJ2979" t="str">
        <f t="shared" si="281"/>
        <v>locus_tag=prodigal_1_2976;partial=00;start_type=ATG;rbs_motif=None;rbs_spacer=None;gc_cont=0.696;conf=100.00;score=96.04;cscore=94.95;sscore=1.08;rscore=-3.31;uscore=0.50;tscore=4.54;;*;0;0;0</v>
      </c>
    </row>
    <row r="2980" spans="1:36" x14ac:dyDescent="0.2">
      <c r="A2980" t="s">
        <v>11274</v>
      </c>
      <c r="B2980" t="s">
        <v>11275</v>
      </c>
      <c r="C2980" t="s">
        <v>4</v>
      </c>
      <c r="D2980">
        <v>3225241</v>
      </c>
      <c r="E2980">
        <v>3225801</v>
      </c>
      <c r="F2980">
        <v>91.7</v>
      </c>
      <c r="G2980" t="s">
        <v>11276</v>
      </c>
      <c r="H2980">
        <v>0</v>
      </c>
      <c r="I2980" t="s">
        <v>14254</v>
      </c>
      <c r="S2980" t="str">
        <f t="shared" si="277"/>
        <v>prodigal_1_2</v>
      </c>
      <c r="T2980" t="str">
        <f t="shared" si="278"/>
        <v>prodigal_1_29</v>
      </c>
      <c r="U2980" t="str">
        <f t="shared" si="279"/>
        <v>prodigal_1_297</v>
      </c>
      <c r="V2980" t="str">
        <f t="shared" si="282"/>
        <v>prodigal_1_2977</v>
      </c>
      <c r="W2980" t="str">
        <f t="shared" si="280"/>
        <v>prodigal_1_2977;</v>
      </c>
      <c r="Z2980">
        <f>MATCH(S2980,Description!$A$2:$A$4489,0)</f>
        <v>1113</v>
      </c>
      <c r="AA2980">
        <f>MATCH(T2980,Description!$A$2:$A$4489,0)</f>
        <v>2114</v>
      </c>
      <c r="AB2980">
        <f>MATCH(U2980,Description!$A$2:$A$4489,0)</f>
        <v>2192</v>
      </c>
      <c r="AC2980">
        <f>MATCH(V2980,Description!$A$2:$A$4489,0)</f>
        <v>2200</v>
      </c>
      <c r="AD2980">
        <v>2200</v>
      </c>
      <c r="AE2980" t="str" cm="1">
        <f t="array" ref="AE2980">INDEX(Description!A$2:A$4489,Merged!$AD2980)</f>
        <v>prodigal_1_2977</v>
      </c>
      <c r="AF2980" t="str" cm="1">
        <f t="array" ref="AF2980">INDEX(Description!B$2:B$4489,Merged!$AD2980)</f>
        <v>*</v>
      </c>
      <c r="AG2980" cm="1">
        <f t="array" ref="AG2980">INDEX(Description!C$2:C$4489,Merged!$AD2980)</f>
        <v>0</v>
      </c>
      <c r="AH2980" cm="1">
        <f t="array" ref="AH2980">INDEX(Description!D$2:D$4489,Merged!$AD2980)</f>
        <v>0</v>
      </c>
      <c r="AI2980" cm="1">
        <f t="array" ref="AI2980">INDEX(Description!E$2:E$4489,Merged!$AD2980)</f>
        <v>0</v>
      </c>
      <c r="AJ2980" t="str">
        <f t="shared" si="281"/>
        <v>locus_tag=prodigal_1_2977;partial=00;start_type=ATG;rbs_motif=GGA/GAG/AGG;rbs_spacer=11-12bp;gc_cont=0.645;conf=100.00;score=91.70;cscore=92.66;sscore=-0.96;rscore=-1.51;uscore=-3.99;tscore=4.54;;*;0;0;0</v>
      </c>
    </row>
    <row r="2981" spans="1:36" x14ac:dyDescent="0.2">
      <c r="A2981" t="s">
        <v>11274</v>
      </c>
      <c r="B2981" t="s">
        <v>11275</v>
      </c>
      <c r="C2981" t="s">
        <v>4</v>
      </c>
      <c r="D2981">
        <v>3226036</v>
      </c>
      <c r="E2981">
        <v>3226794</v>
      </c>
      <c r="F2981">
        <v>134.80000000000001</v>
      </c>
      <c r="G2981" t="s">
        <v>11287</v>
      </c>
      <c r="H2981">
        <v>0</v>
      </c>
      <c r="I2981" t="s">
        <v>14255</v>
      </c>
      <c r="S2981" t="str">
        <f t="shared" si="277"/>
        <v>prodigal_1_2</v>
      </c>
      <c r="T2981" t="str">
        <f t="shared" si="278"/>
        <v>prodigal_1_29</v>
      </c>
      <c r="U2981" t="str">
        <f t="shared" si="279"/>
        <v>prodigal_1_297</v>
      </c>
      <c r="V2981" t="str">
        <f t="shared" si="282"/>
        <v>prodigal_1_2978</v>
      </c>
      <c r="W2981" t="str">
        <f t="shared" si="280"/>
        <v>prodigal_1_2978;</v>
      </c>
      <c r="Z2981">
        <f>MATCH(S2981,Description!$A$2:$A$4489,0)</f>
        <v>1113</v>
      </c>
      <c r="AA2981">
        <f>MATCH(T2981,Description!$A$2:$A$4489,0)</f>
        <v>2114</v>
      </c>
      <c r="AB2981">
        <f>MATCH(U2981,Description!$A$2:$A$4489,0)</f>
        <v>2192</v>
      </c>
      <c r="AC2981">
        <f>MATCH(V2981,Description!$A$2:$A$4489,0)</f>
        <v>2201</v>
      </c>
      <c r="AD2981">
        <v>2201</v>
      </c>
      <c r="AE2981" t="str" cm="1">
        <f t="array" ref="AE2981">INDEX(Description!A$2:A$4489,Merged!$AD2981)</f>
        <v>prodigal_1_2978</v>
      </c>
      <c r="AF2981" t="str" cm="1">
        <f t="array" ref="AF2981">INDEX(Description!B$2:B$4489,Merged!$AD2981)</f>
        <v>P96190</v>
      </c>
      <c r="AG2981" t="str" cm="1">
        <f t="array" ref="AG2981">INDEX(Description!C$2:C$4489,Merged!$AD2981)</f>
        <v>TPIS_XANFL</v>
      </c>
      <c r="AH2981" t="str" cm="1">
        <f t="array" ref="AH2981">INDEX(Description!D$2:D$4489,Merged!$AD2981)</f>
        <v>Triosephosphate_isomerase</v>
      </c>
      <c r="AI2981" t="str" cm="1">
        <f t="array" ref="AI2981">INDEX(Description!E$2:E$4489,Merged!$AD2981)</f>
        <v>tpiA</v>
      </c>
      <c r="AJ2981" t="str">
        <f t="shared" si="281"/>
        <v>locus_tag=prodigal_1_2978;partial=00;start_type=ATG;rbs_motif=GGAGG;rbs_spacer=3-4bp;gc_cont=0.709;conf=100.00;score=134.12;cscore=114.51;sscore=19.61;rscore=13.97;uscore=1.75;tscore=4.54;;P96190;TPIS_XANFL;Triosephosphate_isomerase;tpiA</v>
      </c>
    </row>
    <row r="2982" spans="1:36" x14ac:dyDescent="0.2">
      <c r="A2982" t="s">
        <v>11274</v>
      </c>
      <c r="B2982" t="s">
        <v>11275</v>
      </c>
      <c r="C2982" t="s">
        <v>4</v>
      </c>
      <c r="D2982">
        <v>3226966</v>
      </c>
      <c r="E2982">
        <v>3228858</v>
      </c>
      <c r="F2982">
        <v>405.8</v>
      </c>
      <c r="G2982" t="s">
        <v>11276</v>
      </c>
      <c r="H2982">
        <v>0</v>
      </c>
      <c r="I2982" t="s">
        <v>14256</v>
      </c>
      <c r="S2982" t="str">
        <f t="shared" si="277"/>
        <v>prodigal_1_2</v>
      </c>
      <c r="T2982" t="str">
        <f t="shared" si="278"/>
        <v>prodigal_1_29</v>
      </c>
      <c r="U2982" t="str">
        <f t="shared" si="279"/>
        <v>prodigal_1_297</v>
      </c>
      <c r="V2982" t="str">
        <f t="shared" si="282"/>
        <v>prodigal_1_2979</v>
      </c>
      <c r="W2982" t="str">
        <f t="shared" si="280"/>
        <v>prodigal_1_2979;</v>
      </c>
      <c r="Z2982">
        <f>MATCH(S2982,Description!$A$2:$A$4489,0)</f>
        <v>1113</v>
      </c>
      <c r="AA2982">
        <f>MATCH(T2982,Description!$A$2:$A$4489,0)</f>
        <v>2114</v>
      </c>
      <c r="AB2982">
        <f>MATCH(U2982,Description!$A$2:$A$4489,0)</f>
        <v>2192</v>
      </c>
      <c r="AC2982">
        <f>MATCH(V2982,Description!$A$2:$A$4489,0)</f>
        <v>2202</v>
      </c>
      <c r="AD2982">
        <v>2202</v>
      </c>
      <c r="AE2982" t="str" cm="1">
        <f t="array" ref="AE2982">INDEX(Description!A$2:A$4489,Merged!$AD2982)</f>
        <v>prodigal_1_2979</v>
      </c>
      <c r="AF2982" t="str" cm="1">
        <f t="array" ref="AF2982">INDEX(Description!B$2:B$4489,Merged!$AD2982)</f>
        <v>*</v>
      </c>
      <c r="AG2982" cm="1">
        <f t="array" ref="AG2982">INDEX(Description!C$2:C$4489,Merged!$AD2982)</f>
        <v>0</v>
      </c>
      <c r="AH2982" cm="1">
        <f t="array" ref="AH2982">INDEX(Description!D$2:D$4489,Merged!$AD2982)</f>
        <v>0</v>
      </c>
      <c r="AI2982" cm="1">
        <f t="array" ref="AI2982">INDEX(Description!E$2:E$4489,Merged!$AD2982)</f>
        <v>0</v>
      </c>
      <c r="AJ2982" t="str">
        <f t="shared" si="281"/>
        <v>locus_tag=prodigal_1_2979;partial=00;start_type=ATG;rbs_motif=None;rbs_spacer=None;gc_cont=0.695;conf=99.99;score=405.80;cscore=402.52;sscore=3.27;rscore=-3.31;uscore=2.04;tscore=4.54;;*;0;0;0</v>
      </c>
    </row>
    <row r="2983" spans="1:36" x14ac:dyDescent="0.2">
      <c r="A2983" t="s">
        <v>11274</v>
      </c>
      <c r="B2983" t="s">
        <v>11275</v>
      </c>
      <c r="C2983" t="s">
        <v>4</v>
      </c>
      <c r="D2983">
        <v>3228867</v>
      </c>
      <c r="E2983">
        <v>3230378</v>
      </c>
      <c r="F2983">
        <v>342</v>
      </c>
      <c r="G2983" t="s">
        <v>11276</v>
      </c>
      <c r="H2983">
        <v>0</v>
      </c>
      <c r="I2983" t="s">
        <v>14257</v>
      </c>
      <c r="S2983" t="str">
        <f t="shared" si="277"/>
        <v>prodigal_1_2</v>
      </c>
      <c r="T2983" t="str">
        <f t="shared" si="278"/>
        <v>prodigal_1_29</v>
      </c>
      <c r="U2983" t="str">
        <f t="shared" si="279"/>
        <v>prodigal_1_298</v>
      </c>
      <c r="V2983" t="str">
        <f t="shared" si="282"/>
        <v>prodigal_1_2980</v>
      </c>
      <c r="W2983" t="str">
        <f t="shared" si="280"/>
        <v>prodigal_1_2980;</v>
      </c>
      <c r="Z2983">
        <f>MATCH(S2983,Description!$A$2:$A$4489,0)</f>
        <v>1113</v>
      </c>
      <c r="AA2983">
        <f>MATCH(T2983,Description!$A$2:$A$4489,0)</f>
        <v>2114</v>
      </c>
      <c r="AB2983">
        <f>MATCH(U2983,Description!$A$2:$A$4489,0)</f>
        <v>2203</v>
      </c>
      <c r="AC2983">
        <f>MATCH(V2983,Description!$A$2:$A$4489,0)</f>
        <v>2204</v>
      </c>
      <c r="AD2983">
        <v>2204</v>
      </c>
      <c r="AE2983" t="str" cm="1">
        <f t="array" ref="AE2983">INDEX(Description!A$2:A$4489,Merged!$AD2983)</f>
        <v>prodigal_1_2980</v>
      </c>
      <c r="AF2983" t="str" cm="1">
        <f t="array" ref="AF2983">INDEX(Description!B$2:B$4489,Merged!$AD2983)</f>
        <v>P95646</v>
      </c>
      <c r="AG2983" t="str" cm="1">
        <f t="array" ref="AG2983">INDEX(Description!C$2:C$4489,Merged!$AD2983)</f>
        <v>TRPE_CERS4</v>
      </c>
      <c r="AH2983" t="str" cm="1">
        <f t="array" ref="AH2983">INDEX(Description!D$2:D$4489,Merged!$AD2983)</f>
        <v>Anthranilate_synthase_component_1</v>
      </c>
      <c r="AI2983" t="str" cm="1">
        <f t="array" ref="AI2983">INDEX(Description!E$2:E$4489,Merged!$AD2983)</f>
        <v>trpE</v>
      </c>
      <c r="AJ2983" t="str">
        <f t="shared" si="281"/>
        <v>locus_tag=prodigal_1_2980;partial=00;start_type=ATG;rbs_motif=GGAG/GAGG;rbs_spacer=5-10bp;gc_cont=0.690;conf=99.99;score=343.19;cscore=331.19;sscore=12.00;rscore=8.88;uscore=-2.61;tscore=4.54;;P95646;TRPE_CERS4;Anthranilate_synthase_component_1;trpE</v>
      </c>
    </row>
    <row r="2984" spans="1:36" x14ac:dyDescent="0.2">
      <c r="A2984" t="s">
        <v>11274</v>
      </c>
      <c r="B2984" t="s">
        <v>11275</v>
      </c>
      <c r="C2984" t="s">
        <v>4</v>
      </c>
      <c r="D2984">
        <v>3230537</v>
      </c>
      <c r="E2984">
        <v>3231142</v>
      </c>
      <c r="F2984">
        <v>128.5</v>
      </c>
      <c r="G2984" t="s">
        <v>11276</v>
      </c>
      <c r="H2984">
        <v>0</v>
      </c>
      <c r="I2984" t="s">
        <v>14258</v>
      </c>
      <c r="S2984" t="str">
        <f t="shared" si="277"/>
        <v>prodigal_1_2</v>
      </c>
      <c r="T2984" t="str">
        <f t="shared" si="278"/>
        <v>prodigal_1_29</v>
      </c>
      <c r="U2984" t="str">
        <f t="shared" si="279"/>
        <v>prodigal_1_298</v>
      </c>
      <c r="V2984" t="str">
        <f t="shared" si="282"/>
        <v>prodigal_1_2981</v>
      </c>
      <c r="W2984" t="str">
        <f t="shared" si="280"/>
        <v>prodigal_1_2981;</v>
      </c>
      <c r="Z2984">
        <f>MATCH(S2984,Description!$A$2:$A$4489,0)</f>
        <v>1113</v>
      </c>
      <c r="AA2984">
        <f>MATCH(T2984,Description!$A$2:$A$4489,0)</f>
        <v>2114</v>
      </c>
      <c r="AB2984">
        <f>MATCH(U2984,Description!$A$2:$A$4489,0)</f>
        <v>2203</v>
      </c>
      <c r="AC2984">
        <f>MATCH(V2984,Description!$A$2:$A$4489,0)</f>
        <v>2205</v>
      </c>
      <c r="AD2984">
        <v>2205</v>
      </c>
      <c r="AE2984" t="str" cm="1">
        <f t="array" ref="AE2984">INDEX(Description!A$2:A$4489,Merged!$AD2984)</f>
        <v>prodigal_1_2981</v>
      </c>
      <c r="AF2984" t="str" cm="1">
        <f t="array" ref="AF2984">INDEX(Description!B$2:B$4489,Merged!$AD2984)</f>
        <v>P26922</v>
      </c>
      <c r="AG2984" t="str" cm="1">
        <f t="array" ref="AG2984">INDEX(Description!C$2:C$4489,Merged!$AD2984)</f>
        <v>TRPG_AZOBR</v>
      </c>
      <c r="AH2984" t="str" cm="1">
        <f t="array" ref="AH2984">INDEX(Description!D$2:D$4489,Merged!$AD2984)</f>
        <v>Anthranilate_synthase_component_2</v>
      </c>
      <c r="AI2984" t="str" cm="1">
        <f t="array" ref="AI2984">INDEX(Description!E$2:E$4489,Merged!$AD2984)</f>
        <v>trpG</v>
      </c>
      <c r="AJ2984" t="str">
        <f t="shared" si="281"/>
        <v>locus_tag=prodigal_1_2981;partial=00;start_type=ATG;rbs_motif=GGAG/GAGG;rbs_spacer=5-10bp;gc_cont=0.652;conf=100.00;score=128.54;cscore=115.83;sscore=12.71;rscore=8.88;uscore=-0.72;tscore=4.54;;P26922;TRPG_AZOBR;Anthranilate_synthase_component_2;trpG</v>
      </c>
    </row>
    <row r="2985" spans="1:36" x14ac:dyDescent="0.2">
      <c r="A2985" t="s">
        <v>11274</v>
      </c>
      <c r="B2985" t="s">
        <v>11275</v>
      </c>
      <c r="C2985" t="s">
        <v>4</v>
      </c>
      <c r="D2985">
        <v>3231364</v>
      </c>
      <c r="E2985">
        <v>3232398</v>
      </c>
      <c r="F2985">
        <v>197.3</v>
      </c>
      <c r="G2985" t="s">
        <v>11276</v>
      </c>
      <c r="H2985">
        <v>0</v>
      </c>
      <c r="I2985" t="s">
        <v>14259</v>
      </c>
      <c r="S2985" t="str">
        <f t="shared" si="277"/>
        <v>prodigal_1_2</v>
      </c>
      <c r="T2985" t="str">
        <f t="shared" si="278"/>
        <v>prodigal_1_29</v>
      </c>
      <c r="U2985" t="str">
        <f t="shared" si="279"/>
        <v>prodigal_1_298</v>
      </c>
      <c r="V2985" t="str">
        <f t="shared" si="282"/>
        <v>prodigal_1_2982</v>
      </c>
      <c r="W2985" t="str">
        <f t="shared" si="280"/>
        <v>prodigal_1_2982;</v>
      </c>
      <c r="Z2985">
        <f>MATCH(S2985,Description!$A$2:$A$4489,0)</f>
        <v>1113</v>
      </c>
      <c r="AA2985">
        <f>MATCH(T2985,Description!$A$2:$A$4489,0)</f>
        <v>2114</v>
      </c>
      <c r="AB2985">
        <f>MATCH(U2985,Description!$A$2:$A$4489,0)</f>
        <v>2203</v>
      </c>
      <c r="AC2985">
        <f>MATCH(V2985,Description!$A$2:$A$4489,0)</f>
        <v>2206</v>
      </c>
      <c r="AD2985">
        <v>2206</v>
      </c>
      <c r="AE2985" t="str" cm="1">
        <f t="array" ref="AE2985">INDEX(Description!A$2:A$4489,Merged!$AD2985)</f>
        <v>prodigal_1_2982</v>
      </c>
      <c r="AF2985" t="str" cm="1">
        <f t="array" ref="AF2985">INDEX(Description!B$2:B$4489,Merged!$AD2985)</f>
        <v>A7INK3</v>
      </c>
      <c r="AG2985" t="str" cm="1">
        <f t="array" ref="AG2985">INDEX(Description!C$2:C$4489,Merged!$AD2985)</f>
        <v>TRPD_XANP2</v>
      </c>
      <c r="AH2985" t="str" cm="1">
        <f t="array" ref="AH2985">INDEX(Description!D$2:D$4489,Merged!$AD2985)</f>
        <v>Anthranilate_phosphoribosyltransferase</v>
      </c>
      <c r="AI2985" t="str" cm="1">
        <f t="array" ref="AI2985">INDEX(Description!E$2:E$4489,Merged!$AD2985)</f>
        <v>trpD</v>
      </c>
      <c r="AJ2985" t="str">
        <f t="shared" si="281"/>
        <v>locus_tag=prodigal_1_2982;partial=00;start_type=ATG;rbs_motif=GGAG/GAGG;rbs_spacer=5-10bp;gc_cont=0.710;conf=99.99;score=196.67;cscore=184.65;sscore=12.02;rscore=8.88;uscore=-0.75;tscore=4.54;;A7INK3;TRPD_XANP2;Anthranilate_phosphoribosyltransferase;trpD</v>
      </c>
    </row>
    <row r="2986" spans="1:36" x14ac:dyDescent="0.2">
      <c r="A2986" t="s">
        <v>11274</v>
      </c>
      <c r="B2986" t="s">
        <v>11275</v>
      </c>
      <c r="C2986" t="s">
        <v>4</v>
      </c>
      <c r="D2986">
        <v>3232395</v>
      </c>
      <c r="E2986">
        <v>3233186</v>
      </c>
      <c r="F2986">
        <v>170</v>
      </c>
      <c r="G2986" t="s">
        <v>11276</v>
      </c>
      <c r="H2986">
        <v>0</v>
      </c>
      <c r="I2986" t="s">
        <v>14260</v>
      </c>
      <c r="S2986" t="str">
        <f t="shared" si="277"/>
        <v>prodigal_1_2</v>
      </c>
      <c r="T2986" t="str">
        <f t="shared" si="278"/>
        <v>prodigal_1_29</v>
      </c>
      <c r="U2986" t="str">
        <f t="shared" si="279"/>
        <v>prodigal_1_298</v>
      </c>
      <c r="V2986" t="str">
        <f t="shared" si="282"/>
        <v>prodigal_1_2983</v>
      </c>
      <c r="W2986" t="str">
        <f t="shared" si="280"/>
        <v>prodigal_1_2983;</v>
      </c>
      <c r="Z2986">
        <f>MATCH(S2986,Description!$A$2:$A$4489,0)</f>
        <v>1113</v>
      </c>
      <c r="AA2986">
        <f>MATCH(T2986,Description!$A$2:$A$4489,0)</f>
        <v>2114</v>
      </c>
      <c r="AB2986">
        <f>MATCH(U2986,Description!$A$2:$A$4489,0)</f>
        <v>2203</v>
      </c>
      <c r="AC2986">
        <f>MATCH(V2986,Description!$A$2:$A$4489,0)</f>
        <v>2207</v>
      </c>
      <c r="AD2986">
        <v>2207</v>
      </c>
      <c r="AE2986" t="str" cm="1">
        <f t="array" ref="AE2986">INDEX(Description!A$2:A$4489,Merged!$AD2986)</f>
        <v>prodigal_1_2983</v>
      </c>
      <c r="AF2986" t="str" cm="1">
        <f t="array" ref="AF2986">INDEX(Description!B$2:B$4489,Merged!$AD2986)</f>
        <v>A7INK2</v>
      </c>
      <c r="AG2986" t="str" cm="1">
        <f t="array" ref="AG2986">INDEX(Description!C$2:C$4489,Merged!$AD2986)</f>
        <v>TRPC_XANP2</v>
      </c>
      <c r="AH2986" t="str" cm="1">
        <f t="array" ref="AH2986">INDEX(Description!D$2:D$4489,Merged!$AD2986)</f>
        <v>Indole-3-glycerol_phosphate_synthase</v>
      </c>
      <c r="AI2986" t="str" cm="1">
        <f t="array" ref="AI2986">INDEX(Description!E$2:E$4489,Merged!$AD2986)</f>
        <v>trpC</v>
      </c>
      <c r="AJ2986" t="str">
        <f t="shared" si="281"/>
        <v>locus_tag=prodigal_1_2983;partial=00;start_type=ATG;rbs_motif=GGAG/GAGG;rbs_spacer=5-10bp;gc_cont=0.679;conf=100.00;score=171.31;cscore=156.11;sscore=15.19;rscore=8.88;uscore=0.48;tscore=4.54;;A7INK2;TRPC_XANP2;Indole-3-glycerol_phosphate_synthase;trpC</v>
      </c>
    </row>
    <row r="2987" spans="1:36" x14ac:dyDescent="0.2">
      <c r="A2987" t="s">
        <v>11274</v>
      </c>
      <c r="B2987" t="s">
        <v>11275</v>
      </c>
      <c r="C2987" t="s">
        <v>4</v>
      </c>
      <c r="D2987">
        <v>3233625</v>
      </c>
      <c r="E2987">
        <v>3234047</v>
      </c>
      <c r="F2987">
        <v>83.6</v>
      </c>
      <c r="G2987" t="s">
        <v>11276</v>
      </c>
      <c r="H2987">
        <v>0</v>
      </c>
      <c r="I2987" t="s">
        <v>14261</v>
      </c>
      <c r="S2987" t="str">
        <f t="shared" si="277"/>
        <v>prodigal_1_2</v>
      </c>
      <c r="T2987" t="str">
        <f t="shared" si="278"/>
        <v>prodigal_1_29</v>
      </c>
      <c r="U2987" t="str">
        <f t="shared" si="279"/>
        <v>prodigal_1_298</v>
      </c>
      <c r="V2987" t="str">
        <f t="shared" si="282"/>
        <v>prodigal_1_2984</v>
      </c>
      <c r="W2987" t="str">
        <f t="shared" si="280"/>
        <v>prodigal_1_2984;</v>
      </c>
      <c r="Z2987">
        <f>MATCH(S2987,Description!$A$2:$A$4489,0)</f>
        <v>1113</v>
      </c>
      <c r="AA2987">
        <f>MATCH(T2987,Description!$A$2:$A$4489,0)</f>
        <v>2114</v>
      </c>
      <c r="AB2987">
        <f>MATCH(U2987,Description!$A$2:$A$4489,0)</f>
        <v>2203</v>
      </c>
      <c r="AC2987">
        <f>MATCH(V2987,Description!$A$2:$A$4489,0)</f>
        <v>2208</v>
      </c>
      <c r="AD2987">
        <v>2208</v>
      </c>
      <c r="AE2987" t="str" cm="1">
        <f t="array" ref="AE2987">INDEX(Description!A$2:A$4489,Merged!$AD2987)</f>
        <v>prodigal_1_2984</v>
      </c>
      <c r="AF2987" t="str" cm="1">
        <f t="array" ref="AF2987">INDEX(Description!B$2:B$4489,Merged!$AD2987)</f>
        <v>*</v>
      </c>
      <c r="AG2987" cm="1">
        <f t="array" ref="AG2987">INDEX(Description!C$2:C$4489,Merged!$AD2987)</f>
        <v>0</v>
      </c>
      <c r="AH2987" cm="1">
        <f t="array" ref="AH2987">INDEX(Description!D$2:D$4489,Merged!$AD2987)</f>
        <v>0</v>
      </c>
      <c r="AI2987" cm="1">
        <f t="array" ref="AI2987">INDEX(Description!E$2:E$4489,Merged!$AD2987)</f>
        <v>0</v>
      </c>
      <c r="AJ2987" t="str">
        <f t="shared" si="281"/>
        <v>locus_tag=prodigal_1_2984;partial=00;start_type=ATG;rbs_motif=GGAGG;rbs_spacer=5-10bp;gc_cont=0.674;conf=100.00;score=82.92;cscore=66.99;sscore=15.93;rscore=10.30;uscore=1.74;tscore=4.54;;*;0;0;0</v>
      </c>
    </row>
    <row r="2988" spans="1:36" x14ac:dyDescent="0.2">
      <c r="A2988" t="s">
        <v>11274</v>
      </c>
      <c r="B2988" t="s">
        <v>11275</v>
      </c>
      <c r="C2988" t="s">
        <v>4</v>
      </c>
      <c r="D2988">
        <v>3234258</v>
      </c>
      <c r="E2988">
        <v>3234779</v>
      </c>
      <c r="F2988">
        <v>101.4</v>
      </c>
      <c r="G2988" t="s">
        <v>11276</v>
      </c>
      <c r="H2988">
        <v>0</v>
      </c>
      <c r="I2988" t="s">
        <v>14262</v>
      </c>
      <c r="S2988" t="str">
        <f t="shared" si="277"/>
        <v>prodigal_1_2</v>
      </c>
      <c r="T2988" t="str">
        <f t="shared" si="278"/>
        <v>prodigal_1_29</v>
      </c>
      <c r="U2988" t="str">
        <f t="shared" si="279"/>
        <v>prodigal_1_298</v>
      </c>
      <c r="V2988" t="str">
        <f t="shared" si="282"/>
        <v>prodigal_1_2985</v>
      </c>
      <c r="W2988" t="str">
        <f t="shared" si="280"/>
        <v>prodigal_1_2985;</v>
      </c>
      <c r="Z2988">
        <f>MATCH(S2988,Description!$A$2:$A$4489,0)</f>
        <v>1113</v>
      </c>
      <c r="AA2988">
        <f>MATCH(T2988,Description!$A$2:$A$4489,0)</f>
        <v>2114</v>
      </c>
      <c r="AB2988">
        <f>MATCH(U2988,Description!$A$2:$A$4489,0)</f>
        <v>2203</v>
      </c>
      <c r="AC2988">
        <f>MATCH(V2988,Description!$A$2:$A$4489,0)</f>
        <v>2209</v>
      </c>
      <c r="AD2988">
        <v>2209</v>
      </c>
      <c r="AE2988" t="str" cm="1">
        <f t="array" ref="AE2988">INDEX(Description!A$2:A$4489,Merged!$AD2988)</f>
        <v>prodigal_1_2985</v>
      </c>
      <c r="AF2988" t="str" cm="1">
        <f t="array" ref="AF2988">INDEX(Description!B$2:B$4489,Merged!$AD2988)</f>
        <v>A7INK0</v>
      </c>
      <c r="AG2988" t="str" cm="1">
        <f t="array" ref="AG2988">INDEX(Description!C$2:C$4489,Merged!$AD2988)</f>
        <v>MOAC_XANP2</v>
      </c>
      <c r="AH2988" t="str" cm="1">
        <f t="array" ref="AH2988">INDEX(Description!D$2:D$4489,Merged!$AD2988)</f>
        <v>Cyclic_pyranopterin_monophosphate_synthase</v>
      </c>
      <c r="AI2988" t="str" cm="1">
        <f t="array" ref="AI2988">INDEX(Description!E$2:E$4489,Merged!$AD2988)</f>
        <v>moaC</v>
      </c>
      <c r="AJ2988" t="str">
        <f t="shared" si="281"/>
        <v>locus_tag=prodigal_1_2985;partial=00;start_type=ATG;rbs_motif=None;rbs_spacer=None;gc_cont=0.703;conf=100.00;score=100.75;cscore=103.14;sscore=-2.38;rscore=-3.31;uscore=-2.97;tscore=4.54;;A7INK0;MOAC_XANP2;Cyclic_pyranopterin_monophosphate_synthase;moaC</v>
      </c>
    </row>
    <row r="2989" spans="1:36" x14ac:dyDescent="0.2">
      <c r="A2989" t="s">
        <v>11274</v>
      </c>
      <c r="B2989" t="s">
        <v>11275</v>
      </c>
      <c r="C2989" t="s">
        <v>4</v>
      </c>
      <c r="D2989">
        <v>3234790</v>
      </c>
      <c r="E2989">
        <v>3236004</v>
      </c>
      <c r="F2989">
        <v>192.7</v>
      </c>
      <c r="G2989" t="s">
        <v>11276</v>
      </c>
      <c r="H2989">
        <v>0</v>
      </c>
      <c r="I2989" t="s">
        <v>14263</v>
      </c>
      <c r="S2989" t="str">
        <f t="shared" si="277"/>
        <v>prodigal_1_2</v>
      </c>
      <c r="T2989" t="str">
        <f t="shared" si="278"/>
        <v>prodigal_1_29</v>
      </c>
      <c r="U2989" t="str">
        <f t="shared" si="279"/>
        <v>prodigal_1_298</v>
      </c>
      <c r="V2989" t="str">
        <f t="shared" si="282"/>
        <v>prodigal_1_2986</v>
      </c>
      <c r="W2989" t="str">
        <f t="shared" si="280"/>
        <v>prodigal_1_2986;</v>
      </c>
      <c r="Z2989">
        <f>MATCH(S2989,Description!$A$2:$A$4489,0)</f>
        <v>1113</v>
      </c>
      <c r="AA2989">
        <f>MATCH(T2989,Description!$A$2:$A$4489,0)</f>
        <v>2114</v>
      </c>
      <c r="AB2989">
        <f>MATCH(U2989,Description!$A$2:$A$4489,0)</f>
        <v>2203</v>
      </c>
      <c r="AC2989">
        <f>MATCH(V2989,Description!$A$2:$A$4489,0)</f>
        <v>2210</v>
      </c>
      <c r="AD2989">
        <v>2210</v>
      </c>
      <c r="AE2989" t="str" cm="1">
        <f t="array" ref="AE2989">INDEX(Description!A$2:A$4489,Merged!$AD2989)</f>
        <v>prodigal_1_2986</v>
      </c>
      <c r="AF2989" t="str" cm="1">
        <f t="array" ref="AF2989">INDEX(Description!B$2:B$4489,Merged!$AD2989)</f>
        <v>P12281</v>
      </c>
      <c r="AG2989" t="str" cm="1">
        <f t="array" ref="AG2989">INDEX(Description!C$2:C$4489,Merged!$AD2989)</f>
        <v>MOEA_ECOLI</v>
      </c>
      <c r="AH2989" t="str" cm="1">
        <f t="array" ref="AH2989">INDEX(Description!D$2:D$4489,Merged!$AD2989)</f>
        <v>Molybdopterin_molybdenumtransferase</v>
      </c>
      <c r="AI2989" t="str" cm="1">
        <f t="array" ref="AI2989">INDEX(Description!E$2:E$4489,Merged!$AD2989)</f>
        <v>moeA</v>
      </c>
      <c r="AJ2989" t="str">
        <f t="shared" si="281"/>
        <v>locus_tag=prodigal_1_2986;partial=00;start_type=ATG;rbs_motif=AGGA;rbs_spacer=5-10bp;gc_cont=0.717;conf=99.99;score=193.91;cscore=182.85;sscore=11.06;rscore=7.30;uscore=-1.94;tscore=4.54;;P12281;MOEA_ECOLI;Molybdopterin_molybdenumtransferase;moeA</v>
      </c>
    </row>
    <row r="2990" spans="1:36" x14ac:dyDescent="0.2">
      <c r="A2990" t="s">
        <v>11274</v>
      </c>
      <c r="B2990" t="s">
        <v>11275</v>
      </c>
      <c r="C2990" t="s">
        <v>4</v>
      </c>
      <c r="D2990">
        <v>3236173</v>
      </c>
      <c r="E2990">
        <v>3236886</v>
      </c>
      <c r="F2990">
        <v>104.3</v>
      </c>
      <c r="G2990" t="s">
        <v>11276</v>
      </c>
      <c r="H2990">
        <v>0</v>
      </c>
      <c r="I2990" t="s">
        <v>14264</v>
      </c>
      <c r="S2990" t="str">
        <f t="shared" si="277"/>
        <v>prodigal_1_2</v>
      </c>
      <c r="T2990" t="str">
        <f t="shared" si="278"/>
        <v>prodigal_1_29</v>
      </c>
      <c r="U2990" t="str">
        <f t="shared" si="279"/>
        <v>prodigal_1_298</v>
      </c>
      <c r="V2990" t="str">
        <f t="shared" si="282"/>
        <v>prodigal_1_2987</v>
      </c>
      <c r="W2990" t="str">
        <f t="shared" si="280"/>
        <v>prodigal_1_2987;</v>
      </c>
      <c r="Z2990">
        <f>MATCH(S2990,Description!$A$2:$A$4489,0)</f>
        <v>1113</v>
      </c>
      <c r="AA2990">
        <f>MATCH(T2990,Description!$A$2:$A$4489,0)</f>
        <v>2114</v>
      </c>
      <c r="AB2990">
        <f>MATCH(U2990,Description!$A$2:$A$4489,0)</f>
        <v>2203</v>
      </c>
      <c r="AC2990">
        <f>MATCH(V2990,Description!$A$2:$A$4489,0)</f>
        <v>2211</v>
      </c>
      <c r="AD2990">
        <v>2211</v>
      </c>
      <c r="AE2990" t="str" cm="1">
        <f t="array" ref="AE2990">INDEX(Description!A$2:A$4489,Merged!$AD2990)</f>
        <v>prodigal_1_2987</v>
      </c>
      <c r="AF2990" t="str" cm="1">
        <f t="array" ref="AF2990">INDEX(Description!B$2:B$4489,Merged!$AD2990)</f>
        <v>A7INJ8</v>
      </c>
      <c r="AG2990" t="str" cm="1">
        <f t="array" ref="AG2990">INDEX(Description!C$2:C$4489,Merged!$AD2990)</f>
        <v>LEXA_XANP2</v>
      </c>
      <c r="AH2990" t="str" cm="1">
        <f t="array" ref="AH2990">INDEX(Description!D$2:D$4489,Merged!$AD2990)</f>
        <v>LexA_repressor</v>
      </c>
      <c r="AI2990" t="str" cm="1">
        <f t="array" ref="AI2990">INDEX(Description!E$2:E$4489,Merged!$AD2990)</f>
        <v>lexA</v>
      </c>
      <c r="AJ2990" t="str">
        <f t="shared" si="281"/>
        <v>locus_tag=prodigal_1_2987;partial=00;start_type=ATG;rbs_motif=GGxGG;rbs_spacer=5-10bp;gc_cont=0.671;conf=100.00;score=104.32;cscore=105.28;sscore=-0.96;rscore=-2.87;uscore=-2.63;tscore=4.54;;A7INJ8;LEXA_XANP2;LexA_repressor;lexA</v>
      </c>
    </row>
    <row r="2991" spans="1:36" x14ac:dyDescent="0.2">
      <c r="A2991" t="s">
        <v>11274</v>
      </c>
      <c r="B2991" t="s">
        <v>11275</v>
      </c>
      <c r="C2991" t="s">
        <v>4</v>
      </c>
      <c r="D2991">
        <v>3237002</v>
      </c>
      <c r="E2991">
        <v>3239326</v>
      </c>
      <c r="F2991">
        <v>341.4</v>
      </c>
      <c r="G2991" t="s">
        <v>11287</v>
      </c>
      <c r="H2991">
        <v>0</v>
      </c>
      <c r="I2991" t="s">
        <v>14265</v>
      </c>
      <c r="S2991" t="str">
        <f t="shared" si="277"/>
        <v>prodigal_1_2</v>
      </c>
      <c r="T2991" t="str">
        <f t="shared" si="278"/>
        <v>prodigal_1_29</v>
      </c>
      <c r="U2991" t="str">
        <f t="shared" si="279"/>
        <v>prodigal_1_298</v>
      </c>
      <c r="V2991" t="str">
        <f t="shared" si="282"/>
        <v>prodigal_1_2988</v>
      </c>
      <c r="W2991" t="str">
        <f t="shared" si="280"/>
        <v>prodigal_1_2988;</v>
      </c>
      <c r="Z2991">
        <f>MATCH(S2991,Description!$A$2:$A$4489,0)</f>
        <v>1113</v>
      </c>
      <c r="AA2991">
        <f>MATCH(T2991,Description!$A$2:$A$4489,0)</f>
        <v>2114</v>
      </c>
      <c r="AB2991">
        <f>MATCH(U2991,Description!$A$2:$A$4489,0)</f>
        <v>2203</v>
      </c>
      <c r="AC2991">
        <f>MATCH(V2991,Description!$A$2:$A$4489,0)</f>
        <v>2212</v>
      </c>
      <c r="AD2991">
        <v>2212</v>
      </c>
      <c r="AE2991" t="str" cm="1">
        <f t="array" ref="AE2991">INDEX(Description!A$2:A$4489,Merged!$AD2991)</f>
        <v>prodigal_1_2988</v>
      </c>
      <c r="AF2991" t="str" cm="1">
        <f t="array" ref="AF2991">INDEX(Description!B$2:B$4489,Merged!$AD2991)</f>
        <v>*</v>
      </c>
      <c r="AG2991" cm="1">
        <f t="array" ref="AG2991">INDEX(Description!C$2:C$4489,Merged!$AD2991)</f>
        <v>0</v>
      </c>
      <c r="AH2991" cm="1">
        <f t="array" ref="AH2991">INDEX(Description!D$2:D$4489,Merged!$AD2991)</f>
        <v>0</v>
      </c>
      <c r="AI2991" cm="1">
        <f t="array" ref="AI2991">INDEX(Description!E$2:E$4489,Merged!$AD2991)</f>
        <v>0</v>
      </c>
      <c r="AJ2991" t="str">
        <f t="shared" si="281"/>
        <v>locus_tag=prodigal_1_2988;partial=00;start_type=ATG;rbs_motif=GGAG/GAGG;rbs_spacer=5-10bp;gc_cont=0.733;conf=99.99;score=340.70;cscore=330.96;sscore=9.74;rscore=8.88;uscore=-3.03;tscore=4.54;;*;0;0;0</v>
      </c>
    </row>
    <row r="2992" spans="1:36" x14ac:dyDescent="0.2">
      <c r="A2992" t="s">
        <v>11274</v>
      </c>
      <c r="B2992" t="s">
        <v>11275</v>
      </c>
      <c r="C2992" t="s">
        <v>4</v>
      </c>
      <c r="D2992">
        <v>3239498</v>
      </c>
      <c r="E2992">
        <v>3240913</v>
      </c>
      <c r="F2992">
        <v>292.10000000000002</v>
      </c>
      <c r="G2992" t="s">
        <v>11276</v>
      </c>
      <c r="H2992">
        <v>0</v>
      </c>
      <c r="I2992" t="s">
        <v>14266</v>
      </c>
      <c r="S2992" t="str">
        <f t="shared" si="277"/>
        <v>prodigal_1_2</v>
      </c>
      <c r="T2992" t="str">
        <f t="shared" si="278"/>
        <v>prodigal_1_29</v>
      </c>
      <c r="U2992" t="str">
        <f t="shared" si="279"/>
        <v>prodigal_1_298</v>
      </c>
      <c r="V2992" t="str">
        <f t="shared" si="282"/>
        <v>prodigal_1_2989</v>
      </c>
      <c r="W2992" t="str">
        <f t="shared" si="280"/>
        <v>prodigal_1_2989;</v>
      </c>
      <c r="Z2992">
        <f>MATCH(S2992,Description!$A$2:$A$4489,0)</f>
        <v>1113</v>
      </c>
      <c r="AA2992">
        <f>MATCH(T2992,Description!$A$2:$A$4489,0)</f>
        <v>2114</v>
      </c>
      <c r="AB2992">
        <f>MATCH(U2992,Description!$A$2:$A$4489,0)</f>
        <v>2203</v>
      </c>
      <c r="AC2992">
        <f>MATCH(V2992,Description!$A$2:$A$4489,0)</f>
        <v>2213</v>
      </c>
      <c r="AD2992">
        <v>2213</v>
      </c>
      <c r="AE2992" t="str" cm="1">
        <f t="array" ref="AE2992">INDEX(Description!A$2:A$4489,Merged!$AD2992)</f>
        <v>prodigal_1_2989</v>
      </c>
      <c r="AF2992" t="str" cm="1">
        <f t="array" ref="AF2992">INDEX(Description!B$2:B$4489,Merged!$AD2992)</f>
        <v>A7INJ6</v>
      </c>
      <c r="AG2992" t="str" cm="1">
        <f t="array" ref="AG2992">INDEX(Description!C$2:C$4489,Merged!$AD2992)</f>
        <v>SYE1_XANP2</v>
      </c>
      <c r="AH2992" t="str" cm="1">
        <f t="array" ref="AH2992">INDEX(Description!D$2:D$4489,Merged!$AD2992)</f>
        <v>Glutamate--tRNA_ligase_1</v>
      </c>
      <c r="AI2992" t="str" cm="1">
        <f t="array" ref="AI2992">INDEX(Description!E$2:E$4489,Merged!$AD2992)</f>
        <v>gltX1</v>
      </c>
      <c r="AJ2992" t="str">
        <f t="shared" si="281"/>
        <v>locus_tag=prodigal_1_2989;partial=00;start_type=ATG;rbs_motif=GGA/GAG/AGG;rbs_spacer=5-10bp;gc_cont=0.684;conf=99.99;score=292.08;cscore=284.93;sscore=7.15;rscore=0.72;uscore=1.89;tscore=4.54;;A7INJ6;SYE1_XANP2;Glutamate--tRNA_ligase_1;gltX1</v>
      </c>
    </row>
    <row r="2993" spans="1:36" x14ac:dyDescent="0.2">
      <c r="A2993" t="s">
        <v>11274</v>
      </c>
      <c r="B2993" t="s">
        <v>11275</v>
      </c>
      <c r="C2993" t="s">
        <v>4</v>
      </c>
      <c r="D2993">
        <v>3240910</v>
      </c>
      <c r="E2993">
        <v>3241176</v>
      </c>
      <c r="F2993">
        <v>34.6</v>
      </c>
      <c r="G2993" t="s">
        <v>11276</v>
      </c>
      <c r="H2993">
        <v>0</v>
      </c>
      <c r="I2993" t="s">
        <v>14267</v>
      </c>
      <c r="S2993" t="str">
        <f t="shared" si="277"/>
        <v>prodigal_1_2</v>
      </c>
      <c r="T2993" t="str">
        <f t="shared" si="278"/>
        <v>prodigal_1_29</v>
      </c>
      <c r="U2993" t="str">
        <f t="shared" si="279"/>
        <v>prodigal_1_299</v>
      </c>
      <c r="V2993" t="str">
        <f t="shared" si="282"/>
        <v>prodigal_1_2990</v>
      </c>
      <c r="W2993" t="str">
        <f t="shared" si="280"/>
        <v>prodigal_1_2990;</v>
      </c>
      <c r="Z2993">
        <f>MATCH(S2993,Description!$A$2:$A$4489,0)</f>
        <v>1113</v>
      </c>
      <c r="AA2993">
        <f>MATCH(T2993,Description!$A$2:$A$4489,0)</f>
        <v>2114</v>
      </c>
      <c r="AB2993">
        <f>MATCH(U2993,Description!$A$2:$A$4489,0)</f>
        <v>2214</v>
      </c>
      <c r="AC2993">
        <f>MATCH(V2993,Description!$A$2:$A$4489,0)</f>
        <v>2215</v>
      </c>
      <c r="AD2993">
        <v>2215</v>
      </c>
      <c r="AE2993" t="str" cm="1">
        <f t="array" ref="AE2993">INDEX(Description!A$2:A$4489,Merged!$AD2993)</f>
        <v>prodigal_1_2990</v>
      </c>
      <c r="AF2993" t="str" cm="1">
        <f t="array" ref="AF2993">INDEX(Description!B$2:B$4489,Merged!$AD2993)</f>
        <v>P54433</v>
      </c>
      <c r="AG2993" t="str" cm="1">
        <f t="array" ref="AG2993">INDEX(Description!C$2:C$4489,Merged!$AD2993)</f>
        <v>YRKF_BACSU</v>
      </c>
      <c r="AH2993" t="str" cm="1">
        <f t="array" ref="AH2993">INDEX(Description!D$2:D$4489,Merged!$AD2993)</f>
        <v>Putative_sulfur_carrier_protein_YrkF</v>
      </c>
      <c r="AI2993" t="str" cm="1">
        <f t="array" ref="AI2993">INDEX(Description!E$2:E$4489,Merged!$AD2993)</f>
        <v>yrkF</v>
      </c>
      <c r="AJ2993" t="str">
        <f t="shared" si="281"/>
        <v>locus_tag=prodigal_1_2990;partial=00;start_type=GTG;rbs_motif=AGGA;rbs_spacer=5-10bp;gc_cont=0.700;conf=99.98;score=38.23;cscore=37.78;sscore=0.46;rscore=7.30;uscore=-2.36;tscore=-8.13;;P54433;YRKF_BACSU;Putative_sulfur_carrier_protein_YrkF;yrkF</v>
      </c>
    </row>
    <row r="2994" spans="1:36" x14ac:dyDescent="0.2">
      <c r="A2994" t="s">
        <v>11274</v>
      </c>
      <c r="B2994" t="s">
        <v>11275</v>
      </c>
      <c r="C2994" t="s">
        <v>4</v>
      </c>
      <c r="D2994">
        <v>3241363</v>
      </c>
      <c r="E2994">
        <v>3242781</v>
      </c>
      <c r="F2994">
        <v>234.5</v>
      </c>
      <c r="G2994" t="s">
        <v>11287</v>
      </c>
      <c r="H2994">
        <v>0</v>
      </c>
      <c r="I2994" t="s">
        <v>14268</v>
      </c>
      <c r="S2994" t="str">
        <f t="shared" si="277"/>
        <v>prodigal_1_2</v>
      </c>
      <c r="T2994" t="str">
        <f t="shared" si="278"/>
        <v>prodigal_1_29</v>
      </c>
      <c r="U2994" t="str">
        <f t="shared" si="279"/>
        <v>prodigal_1_299</v>
      </c>
      <c r="V2994" t="str">
        <f t="shared" si="282"/>
        <v>prodigal_1_2991</v>
      </c>
      <c r="W2994" t="str">
        <f t="shared" si="280"/>
        <v>prodigal_1_2991;</v>
      </c>
      <c r="Z2994">
        <f>MATCH(S2994,Description!$A$2:$A$4489,0)</f>
        <v>1113</v>
      </c>
      <c r="AA2994">
        <f>MATCH(T2994,Description!$A$2:$A$4489,0)</f>
        <v>2114</v>
      </c>
      <c r="AB2994">
        <f>MATCH(U2994,Description!$A$2:$A$4489,0)</f>
        <v>2214</v>
      </c>
      <c r="AC2994">
        <f>MATCH(V2994,Description!$A$2:$A$4489,0)</f>
        <v>2216</v>
      </c>
      <c r="AD2994">
        <v>2216</v>
      </c>
      <c r="AE2994" t="str" cm="1">
        <f t="array" ref="AE2994">INDEX(Description!A$2:A$4489,Merged!$AD2994)</f>
        <v>prodigal_1_2991</v>
      </c>
      <c r="AF2994" t="str" cm="1">
        <f t="array" ref="AF2994">INDEX(Description!B$2:B$4489,Merged!$AD2994)</f>
        <v>A0L4B2</v>
      </c>
      <c r="AG2994" t="str" cm="1">
        <f t="array" ref="AG2994">INDEX(Description!C$2:C$4489,Merged!$AD2994)</f>
        <v>HFLX_MAGMM</v>
      </c>
      <c r="AH2994" t="str" cm="1">
        <f t="array" ref="AH2994">INDEX(Description!D$2:D$4489,Merged!$AD2994)</f>
        <v>GTPase_HflX</v>
      </c>
      <c r="AI2994" t="str" cm="1">
        <f t="array" ref="AI2994">INDEX(Description!E$2:E$4489,Merged!$AD2994)</f>
        <v>hflX</v>
      </c>
      <c r="AJ2994" t="str">
        <f t="shared" si="281"/>
        <v>locus_tag=prodigal_1_2991;partial=00;start_type=GTG;rbs_motif=GGA/GAG/AGG;rbs_spacer=5-10bp;gc_cont=0.703;conf=99.99;score=235.74;cscore=243.59;sscore=-7.86;rscore=0.72;uscore=-1.66;tscore=-8.13;;A0L4B2;HFLX_MAGMM;GTPase_HflX;hflX</v>
      </c>
    </row>
    <row r="2995" spans="1:36" x14ac:dyDescent="0.2">
      <c r="A2995" t="s">
        <v>11274</v>
      </c>
      <c r="B2995" t="s">
        <v>11275</v>
      </c>
      <c r="C2995" t="s">
        <v>4</v>
      </c>
      <c r="D2995">
        <v>3242787</v>
      </c>
      <c r="E2995">
        <v>3243041</v>
      </c>
      <c r="F2995">
        <v>27.3</v>
      </c>
      <c r="G2995" t="s">
        <v>11287</v>
      </c>
      <c r="H2995">
        <v>0</v>
      </c>
      <c r="I2995" t="s">
        <v>14269</v>
      </c>
      <c r="S2995" t="str">
        <f t="shared" si="277"/>
        <v>prodigal_1_2</v>
      </c>
      <c r="T2995" t="str">
        <f t="shared" si="278"/>
        <v>prodigal_1_29</v>
      </c>
      <c r="U2995" t="str">
        <f t="shared" si="279"/>
        <v>prodigal_1_299</v>
      </c>
      <c r="V2995" t="str">
        <f t="shared" si="282"/>
        <v>prodigal_1_2992</v>
      </c>
      <c r="W2995" t="str">
        <f t="shared" si="280"/>
        <v>prodigal_1_2992;</v>
      </c>
      <c r="Z2995">
        <f>MATCH(S2995,Description!$A$2:$A$4489,0)</f>
        <v>1113</v>
      </c>
      <c r="AA2995">
        <f>MATCH(T2995,Description!$A$2:$A$4489,0)</f>
        <v>2114</v>
      </c>
      <c r="AB2995">
        <f>MATCH(U2995,Description!$A$2:$A$4489,0)</f>
        <v>2214</v>
      </c>
      <c r="AC2995">
        <f>MATCH(V2995,Description!$A$2:$A$4489,0)</f>
        <v>2217</v>
      </c>
      <c r="AD2995">
        <v>2217</v>
      </c>
      <c r="AE2995" t="str" cm="1">
        <f t="array" ref="AE2995">INDEX(Description!A$2:A$4489,Merged!$AD2995)</f>
        <v>prodigal_1_2992</v>
      </c>
      <c r="AF2995" t="str" cm="1">
        <f t="array" ref="AF2995">INDEX(Description!B$2:B$4489,Merged!$AD2995)</f>
        <v>Q43971</v>
      </c>
      <c r="AG2995" t="str" cm="1">
        <f t="array" ref="AG2995">INDEX(Description!C$2:C$4489,Merged!$AD2995)</f>
        <v>HFQ_AZOC5</v>
      </c>
      <c r="AH2995" t="str" cm="1">
        <f t="array" ref="AH2995">INDEX(Description!D$2:D$4489,Merged!$AD2995)</f>
        <v>RNA-binding_protein_Hfq</v>
      </c>
      <c r="AI2995" t="str" cm="1">
        <f t="array" ref="AI2995">INDEX(Description!E$2:E$4489,Merged!$AD2995)</f>
        <v>hfq</v>
      </c>
      <c r="AJ2995" t="str">
        <f t="shared" si="281"/>
        <v>locus_tag=prodigal_1_2992;partial=00;start_type=ATG;rbs_motif=GGA/GAG/AGG;rbs_spacer=5-10bp;gc_cont=0.545;conf=99.81;score=27.27;cscore=21.36;sscore=5.92;rscore=0.72;uscore=0.65;tscore=4.54;;Q43971;HFQ_AZOC5;RNA-binding_protein_Hfq;hfq</v>
      </c>
    </row>
    <row r="2996" spans="1:36" x14ac:dyDescent="0.2">
      <c r="A2996" t="s">
        <v>11274</v>
      </c>
      <c r="B2996" t="s">
        <v>11275</v>
      </c>
      <c r="C2996" t="s">
        <v>4</v>
      </c>
      <c r="D2996">
        <v>3243191</v>
      </c>
      <c r="E2996">
        <v>3244048</v>
      </c>
      <c r="F2996">
        <v>133.4</v>
      </c>
      <c r="G2996" t="s">
        <v>11287</v>
      </c>
      <c r="H2996">
        <v>0</v>
      </c>
      <c r="I2996" t="s">
        <v>14270</v>
      </c>
      <c r="S2996" t="str">
        <f t="shared" si="277"/>
        <v>prodigal_1_2</v>
      </c>
      <c r="T2996" t="str">
        <f t="shared" si="278"/>
        <v>prodigal_1_29</v>
      </c>
      <c r="U2996" t="str">
        <f t="shared" si="279"/>
        <v>prodigal_1_299</v>
      </c>
      <c r="V2996" t="str">
        <f t="shared" si="282"/>
        <v>prodigal_1_2993</v>
      </c>
      <c r="W2996" t="str">
        <f t="shared" si="280"/>
        <v>prodigal_1_2993;</v>
      </c>
      <c r="Z2996">
        <f>MATCH(S2996,Description!$A$2:$A$4489,0)</f>
        <v>1113</v>
      </c>
      <c r="AA2996">
        <f>MATCH(T2996,Description!$A$2:$A$4489,0)</f>
        <v>2114</v>
      </c>
      <c r="AB2996">
        <f>MATCH(U2996,Description!$A$2:$A$4489,0)</f>
        <v>2214</v>
      </c>
      <c r="AC2996">
        <f>MATCH(V2996,Description!$A$2:$A$4489,0)</f>
        <v>2218</v>
      </c>
      <c r="AD2996">
        <v>2218</v>
      </c>
      <c r="AE2996" t="str" cm="1">
        <f t="array" ref="AE2996">INDEX(Description!A$2:A$4489,Merged!$AD2996)</f>
        <v>prodigal_1_2993</v>
      </c>
      <c r="AF2996" t="str" cm="1">
        <f t="array" ref="AF2996">INDEX(Description!B$2:B$4489,Merged!$AD2996)</f>
        <v>O07597</v>
      </c>
      <c r="AG2996" t="str" cm="1">
        <f t="array" ref="AG2996">INDEX(Description!C$2:C$4489,Merged!$AD2996)</f>
        <v>DAAA_BACSU</v>
      </c>
      <c r="AH2996" t="str" cm="1">
        <f t="array" ref="AH2996">INDEX(Description!D$2:D$4489,Merged!$AD2996)</f>
        <v>D-alanine_aminotransferase</v>
      </c>
      <c r="AI2996" t="str" cm="1">
        <f t="array" ref="AI2996">INDEX(Description!E$2:E$4489,Merged!$AD2996)</f>
        <v>dat</v>
      </c>
      <c r="AJ2996" t="str">
        <f t="shared" si="281"/>
        <v>locus_tag=prodigal_1_2993;partial=00;start_type=ATG;rbs_motif=None;rbs_spacer=None;gc_cont=0.704;conf=100.00;score=134.68;cscore=129.35;sscore=5.33;rscore=-3.31;uscore=2.86;tscore=4.54;;O07597;DAAA_BACSU;D-alanine_aminotransferase;dat</v>
      </c>
    </row>
    <row r="2997" spans="1:36" x14ac:dyDescent="0.2">
      <c r="A2997" t="s">
        <v>11274</v>
      </c>
      <c r="B2997" t="s">
        <v>11275</v>
      </c>
      <c r="C2997" t="s">
        <v>4</v>
      </c>
      <c r="D2997">
        <v>3244052</v>
      </c>
      <c r="E2997">
        <v>3245470</v>
      </c>
      <c r="F2997">
        <v>242.9</v>
      </c>
      <c r="G2997" t="s">
        <v>11287</v>
      </c>
      <c r="H2997">
        <v>0</v>
      </c>
      <c r="I2997" t="s">
        <v>14271</v>
      </c>
      <c r="S2997" t="str">
        <f t="shared" si="277"/>
        <v>prodigal_1_2</v>
      </c>
      <c r="T2997" t="str">
        <f t="shared" si="278"/>
        <v>prodigal_1_29</v>
      </c>
      <c r="U2997" t="str">
        <f t="shared" si="279"/>
        <v>prodigal_1_299</v>
      </c>
      <c r="V2997" t="str">
        <f t="shared" si="282"/>
        <v>prodigal_1_2994</v>
      </c>
      <c r="W2997" t="str">
        <f t="shared" si="280"/>
        <v>prodigal_1_2994;</v>
      </c>
      <c r="Z2997">
        <f>MATCH(S2997,Description!$A$2:$A$4489,0)</f>
        <v>1113</v>
      </c>
      <c r="AA2997">
        <f>MATCH(T2997,Description!$A$2:$A$4489,0)</f>
        <v>2114</v>
      </c>
      <c r="AB2997">
        <f>MATCH(U2997,Description!$A$2:$A$4489,0)</f>
        <v>2214</v>
      </c>
      <c r="AC2997">
        <f>MATCH(V2997,Description!$A$2:$A$4489,0)</f>
        <v>2219</v>
      </c>
      <c r="AD2997">
        <v>2219</v>
      </c>
      <c r="AE2997" t="str" cm="1">
        <f t="array" ref="AE2997">INDEX(Description!A$2:A$4489,Merged!$AD2997)</f>
        <v>prodigal_1_2994</v>
      </c>
      <c r="AF2997" t="str" cm="1">
        <f t="array" ref="AF2997">INDEX(Description!B$2:B$4489,Merged!$AD2997)</f>
        <v>P0AFZ7</v>
      </c>
      <c r="AG2997" t="str" cm="1">
        <f t="array" ref="AG2997">INDEX(Description!C$2:C$4489,Merged!$AD2997)</f>
        <v>TRKH_ECOLI</v>
      </c>
      <c r="AH2997" t="str" cm="1">
        <f t="array" ref="AH2997">INDEX(Description!D$2:D$4489,Merged!$AD2997)</f>
        <v>Trk_system_potassium_uptake_protein_TrkH</v>
      </c>
      <c r="AI2997" t="str" cm="1">
        <f t="array" ref="AI2997">INDEX(Description!E$2:E$4489,Merged!$AD2997)</f>
        <v>trkH</v>
      </c>
      <c r="AJ2997" t="str">
        <f t="shared" si="281"/>
        <v>locus_tag=prodigal_1_2994;partial=00;start_type=ATG;rbs_motif=None;rbs_spacer=None;gc_cont=0.699;conf=99.99;score=243.98;cscore=239.73;sscore=4.25;rscore=-3.31;uscore=1.95;tscore=4.54;;P0AFZ7;TRKH_ECOLI;Trk_system_potassium_uptake_protein_TrkH;trkH</v>
      </c>
    </row>
    <row r="2998" spans="1:36" x14ac:dyDescent="0.2">
      <c r="A2998" t="s">
        <v>11274</v>
      </c>
      <c r="B2998" t="s">
        <v>11275</v>
      </c>
      <c r="C2998" t="s">
        <v>4</v>
      </c>
      <c r="D2998">
        <v>3245490</v>
      </c>
      <c r="E2998">
        <v>3246866</v>
      </c>
      <c r="F2998">
        <v>296.7</v>
      </c>
      <c r="G2998" t="s">
        <v>11287</v>
      </c>
      <c r="H2998">
        <v>0</v>
      </c>
      <c r="I2998" t="s">
        <v>14272</v>
      </c>
      <c r="S2998" t="str">
        <f t="shared" si="277"/>
        <v>prodigal_1_2</v>
      </c>
      <c r="T2998" t="str">
        <f t="shared" si="278"/>
        <v>prodigal_1_29</v>
      </c>
      <c r="U2998" t="str">
        <f t="shared" si="279"/>
        <v>prodigal_1_299</v>
      </c>
      <c r="V2998" t="str">
        <f t="shared" si="282"/>
        <v>prodigal_1_2995</v>
      </c>
      <c r="W2998" t="str">
        <f t="shared" si="280"/>
        <v>prodigal_1_2995;</v>
      </c>
      <c r="Z2998">
        <f>MATCH(S2998,Description!$A$2:$A$4489,0)</f>
        <v>1113</v>
      </c>
      <c r="AA2998">
        <f>MATCH(T2998,Description!$A$2:$A$4489,0)</f>
        <v>2114</v>
      </c>
      <c r="AB2998">
        <f>MATCH(U2998,Description!$A$2:$A$4489,0)</f>
        <v>2214</v>
      </c>
      <c r="AC2998">
        <f>MATCH(V2998,Description!$A$2:$A$4489,0)</f>
        <v>2220</v>
      </c>
      <c r="AD2998">
        <v>2220</v>
      </c>
      <c r="AE2998" t="str" cm="1">
        <f t="array" ref="AE2998">INDEX(Description!A$2:A$4489,Merged!$AD2998)</f>
        <v>prodigal_1_2995</v>
      </c>
      <c r="AF2998" t="str" cm="1">
        <f t="array" ref="AF2998">INDEX(Description!B$2:B$4489,Merged!$AD2998)</f>
        <v>Q04856</v>
      </c>
      <c r="AG2998" t="str" cm="1">
        <f t="array" ref="AG2998">INDEX(Description!C$2:C$4489,Merged!$AD2998)</f>
        <v>TRKA_AZOC5</v>
      </c>
      <c r="AH2998" t="str" cm="1">
        <f t="array" ref="AH2998">INDEX(Description!D$2:D$4489,Merged!$AD2998)</f>
        <v>Trk_system_potassium_uptake_protein_TrkA</v>
      </c>
      <c r="AI2998" t="str" cm="1">
        <f t="array" ref="AI2998">INDEX(Description!E$2:E$4489,Merged!$AD2998)</f>
        <v>trkA</v>
      </c>
      <c r="AJ2998" t="str">
        <f t="shared" si="281"/>
        <v>locus_tag=prodigal_1_2995;partial=00;start_type=ATG;rbs_motif=GGA/GAG/AGG;rbs_spacer=5-10bp;gc_cont=0.685;conf=99.99;score=296.70;cscore=294.20;sscore=2.49;rscore=0.72;uscore=-2.77;tscore=4.54;;Q04856;TRKA_AZOC5;Trk_system_potassium_uptake_protein_TrkA;trkA</v>
      </c>
    </row>
    <row r="2999" spans="1:36" x14ac:dyDescent="0.2">
      <c r="A2999" t="s">
        <v>11274</v>
      </c>
      <c r="B2999" t="s">
        <v>11275</v>
      </c>
      <c r="C2999" t="s">
        <v>4</v>
      </c>
      <c r="D2999">
        <v>3247008</v>
      </c>
      <c r="E2999">
        <v>3248375</v>
      </c>
      <c r="F2999">
        <v>283.5</v>
      </c>
      <c r="G2999" t="s">
        <v>11287</v>
      </c>
      <c r="H2999">
        <v>0</v>
      </c>
      <c r="I2999" t="s">
        <v>14273</v>
      </c>
      <c r="S2999" t="str">
        <f t="shared" si="277"/>
        <v>prodigal_1_2</v>
      </c>
      <c r="T2999" t="str">
        <f t="shared" si="278"/>
        <v>prodigal_1_29</v>
      </c>
      <c r="U2999" t="str">
        <f t="shared" si="279"/>
        <v>prodigal_1_299</v>
      </c>
      <c r="V2999" t="str">
        <f t="shared" si="282"/>
        <v>prodigal_1_2996</v>
      </c>
      <c r="W2999" t="str">
        <f t="shared" si="280"/>
        <v>prodigal_1_2996;</v>
      </c>
      <c r="Z2999">
        <f>MATCH(S2999,Description!$A$2:$A$4489,0)</f>
        <v>1113</v>
      </c>
      <c r="AA2999">
        <f>MATCH(T2999,Description!$A$2:$A$4489,0)</f>
        <v>2114</v>
      </c>
      <c r="AB2999">
        <f>MATCH(U2999,Description!$A$2:$A$4489,0)</f>
        <v>2214</v>
      </c>
      <c r="AC2999">
        <f>MATCH(V2999,Description!$A$2:$A$4489,0)</f>
        <v>2221</v>
      </c>
      <c r="AD2999">
        <v>2221</v>
      </c>
      <c r="AE2999" t="str" cm="1">
        <f t="array" ref="AE2999">INDEX(Description!A$2:A$4489,Merged!$AD2999)</f>
        <v>prodigal_1_2996</v>
      </c>
      <c r="AF2999" t="str" cm="1">
        <f t="array" ref="AF2999">INDEX(Description!B$2:B$4489,Merged!$AD2999)</f>
        <v>Q04849</v>
      </c>
      <c r="AG2999" t="str" cm="1">
        <f t="array" ref="AG2999">INDEX(Description!C$2:C$4489,Merged!$AD2999)</f>
        <v>NTRX_AZOC5</v>
      </c>
      <c r="AH2999" t="str" cm="1">
        <f t="array" ref="AH2999">INDEX(Description!D$2:D$4489,Merged!$AD2999)</f>
        <v>Nitrogen_assimilation_regulatory_protein_NtrX</v>
      </c>
      <c r="AI2999" t="str" cm="1">
        <f t="array" ref="AI2999">INDEX(Description!E$2:E$4489,Merged!$AD2999)</f>
        <v>ntrX</v>
      </c>
      <c r="AJ2999" t="str">
        <f t="shared" si="281"/>
        <v>locus_tag=prodigal_1_2996;partial=00;start_type=ATG;rbs_motif=GGAGG;rbs_spacer=5-10bp;gc_cont=0.683;conf=99.99;score=284.72;cscore=269.01;sscore=15.71;rscore=10.30;uscore=-0.37;tscore=4.54;;Q04849;NTRX_AZOC5;Nitrogen_assimilation_regulatory_protein_NtrX;ntrX</v>
      </c>
    </row>
    <row r="3000" spans="1:36" x14ac:dyDescent="0.2">
      <c r="A3000" t="s">
        <v>11274</v>
      </c>
      <c r="B3000" t="s">
        <v>11275</v>
      </c>
      <c r="C3000" t="s">
        <v>4</v>
      </c>
      <c r="D3000">
        <v>3248379</v>
      </c>
      <c r="E3000">
        <v>3250586</v>
      </c>
      <c r="F3000">
        <v>436.6</v>
      </c>
      <c r="G3000" t="s">
        <v>11287</v>
      </c>
      <c r="H3000">
        <v>0</v>
      </c>
      <c r="I3000" t="s">
        <v>14274</v>
      </c>
      <c r="S3000" t="str">
        <f t="shared" si="277"/>
        <v>prodigal_1_2</v>
      </c>
      <c r="T3000" t="str">
        <f t="shared" si="278"/>
        <v>prodigal_1_29</v>
      </c>
      <c r="U3000" t="str">
        <f t="shared" si="279"/>
        <v>prodigal_1_299</v>
      </c>
      <c r="V3000" t="str">
        <f t="shared" si="282"/>
        <v>prodigal_1_2997</v>
      </c>
      <c r="W3000" t="str">
        <f t="shared" si="280"/>
        <v>prodigal_1_2997;</v>
      </c>
      <c r="Z3000">
        <f>MATCH(S3000,Description!$A$2:$A$4489,0)</f>
        <v>1113</v>
      </c>
      <c r="AA3000">
        <f>MATCH(T3000,Description!$A$2:$A$4489,0)</f>
        <v>2114</v>
      </c>
      <c r="AB3000">
        <f>MATCH(U3000,Description!$A$2:$A$4489,0)</f>
        <v>2214</v>
      </c>
      <c r="AC3000">
        <f>MATCH(V3000,Description!$A$2:$A$4489,0)</f>
        <v>2222</v>
      </c>
      <c r="AD3000">
        <v>2222</v>
      </c>
      <c r="AE3000" t="str" cm="1">
        <f t="array" ref="AE3000">INDEX(Description!A$2:A$4489,Merged!$AD3000)</f>
        <v>prodigal_1_2997</v>
      </c>
      <c r="AF3000" t="str" cm="1">
        <f t="array" ref="AF3000">INDEX(Description!B$2:B$4489,Merged!$AD3000)</f>
        <v>Q04850</v>
      </c>
      <c r="AG3000" t="str" cm="1">
        <f t="array" ref="AG3000">INDEX(Description!C$2:C$4489,Merged!$AD3000)</f>
        <v>NTRY_AZOC5</v>
      </c>
      <c r="AH3000" t="str" cm="1">
        <f t="array" ref="AH3000">INDEX(Description!D$2:D$4489,Merged!$AD3000)</f>
        <v>Nitrogen_regulation_protein_NtrY</v>
      </c>
      <c r="AI3000" t="str" cm="1">
        <f t="array" ref="AI3000">INDEX(Description!E$2:E$4489,Merged!$AD3000)</f>
        <v>ntrY</v>
      </c>
      <c r="AJ3000" t="str">
        <f t="shared" si="281"/>
        <v>locus_tag=prodigal_1_2997;partial=00;start_type=ATG;rbs_motif=GGA/GAG/AGG;rbs_spacer=5-10bp;gc_cont=0.680;conf=99.99;score=435.91;cscore=432.93;sscore=2.98;rscore=0.72;uscore=-1.63;tscore=4.54;;Q04850;NTRY_AZOC5;Nitrogen_regulation_protein_NtrY;ntrY</v>
      </c>
    </row>
    <row r="3001" spans="1:36" x14ac:dyDescent="0.2">
      <c r="A3001" t="s">
        <v>11274</v>
      </c>
      <c r="B3001" t="s">
        <v>11275</v>
      </c>
      <c r="C3001" t="s">
        <v>4</v>
      </c>
      <c r="D3001">
        <v>3250885</v>
      </c>
      <c r="E3001">
        <v>3252327</v>
      </c>
      <c r="F3001">
        <v>316.5</v>
      </c>
      <c r="G3001" t="s">
        <v>11287</v>
      </c>
      <c r="H3001">
        <v>0</v>
      </c>
      <c r="I3001" t="s">
        <v>14275</v>
      </c>
      <c r="S3001" t="str">
        <f t="shared" si="277"/>
        <v>prodigal_1_2</v>
      </c>
      <c r="T3001" t="str">
        <f t="shared" si="278"/>
        <v>prodigal_1_29</v>
      </c>
      <c r="U3001" t="str">
        <f t="shared" si="279"/>
        <v>prodigal_1_299</v>
      </c>
      <c r="V3001" t="str">
        <f t="shared" si="282"/>
        <v>prodigal_1_2998</v>
      </c>
      <c r="W3001" t="str">
        <f t="shared" si="280"/>
        <v>prodigal_1_2998;</v>
      </c>
      <c r="Z3001">
        <f>MATCH(S3001,Description!$A$2:$A$4489,0)</f>
        <v>1113</v>
      </c>
      <c r="AA3001">
        <f>MATCH(T3001,Description!$A$2:$A$4489,0)</f>
        <v>2114</v>
      </c>
      <c r="AB3001">
        <f>MATCH(U3001,Description!$A$2:$A$4489,0)</f>
        <v>2214</v>
      </c>
      <c r="AC3001">
        <f>MATCH(V3001,Description!$A$2:$A$4489,0)</f>
        <v>2223</v>
      </c>
      <c r="AD3001">
        <v>2223</v>
      </c>
      <c r="AE3001" t="str" cm="1">
        <f t="array" ref="AE3001">INDEX(Description!A$2:A$4489,Merged!$AD3001)</f>
        <v>prodigal_1_2998</v>
      </c>
      <c r="AF3001" t="str" cm="1">
        <f t="array" ref="AF3001">INDEX(Description!B$2:B$4489,Merged!$AD3001)</f>
        <v>Q04848</v>
      </c>
      <c r="AG3001" t="str" cm="1">
        <f t="array" ref="AG3001">INDEX(Description!C$2:C$4489,Merged!$AD3001)</f>
        <v>NTRC_AZOC5</v>
      </c>
      <c r="AH3001" t="str" cm="1">
        <f t="array" ref="AH3001">INDEX(Description!D$2:D$4489,Merged!$AD3001)</f>
        <v>DNA-binding_transcriptional_regulator_NtrC</v>
      </c>
      <c r="AI3001" t="str" cm="1">
        <f t="array" ref="AI3001">INDEX(Description!E$2:E$4489,Merged!$AD3001)</f>
        <v>ntrC</v>
      </c>
      <c r="AJ3001" t="str">
        <f t="shared" si="281"/>
        <v>locus_tag=prodigal_1_2998;partial=00;start_type=ATG;rbs_motif=GGAG/GAGG;rbs_spacer=5-10bp;gc_cont=0.672;conf=99.99;score=317.74;cscore=302.15;sscore=15.59;rscore=8.88;uscore=0.97;tscore=4.54;;Q04848;NTRC_AZOC5;DNA-binding_transcriptional_regulator_NtrC;ntrC</v>
      </c>
    </row>
    <row r="3002" spans="1:36" x14ac:dyDescent="0.2">
      <c r="A3002" t="s">
        <v>11274</v>
      </c>
      <c r="B3002" t="s">
        <v>11275</v>
      </c>
      <c r="C3002" t="s">
        <v>4</v>
      </c>
      <c r="D3002">
        <v>3252335</v>
      </c>
      <c r="E3002">
        <v>3253462</v>
      </c>
      <c r="F3002">
        <v>209</v>
      </c>
      <c r="G3002" t="s">
        <v>11287</v>
      </c>
      <c r="H3002">
        <v>0</v>
      </c>
      <c r="I3002" t="s">
        <v>14276</v>
      </c>
      <c r="S3002" t="str">
        <f t="shared" si="277"/>
        <v>prodigal_1_2</v>
      </c>
      <c r="T3002" t="str">
        <f t="shared" si="278"/>
        <v>prodigal_1_29</v>
      </c>
      <c r="U3002" t="str">
        <f t="shared" si="279"/>
        <v>prodigal_1_299</v>
      </c>
      <c r="V3002" t="str">
        <f t="shared" si="282"/>
        <v>prodigal_1_2999</v>
      </c>
      <c r="W3002" t="str">
        <f t="shared" si="280"/>
        <v>prodigal_1_2999;</v>
      </c>
      <c r="Z3002">
        <f>MATCH(S3002,Description!$A$2:$A$4489,0)</f>
        <v>1113</v>
      </c>
      <c r="AA3002">
        <f>MATCH(T3002,Description!$A$2:$A$4489,0)</f>
        <v>2114</v>
      </c>
      <c r="AB3002">
        <f>MATCH(U3002,Description!$A$2:$A$4489,0)</f>
        <v>2214</v>
      </c>
      <c r="AC3002">
        <f>MATCH(V3002,Description!$A$2:$A$4489,0)</f>
        <v>2224</v>
      </c>
      <c r="AD3002">
        <v>2224</v>
      </c>
      <c r="AE3002" t="str" cm="1">
        <f t="array" ref="AE3002">INDEX(Description!A$2:A$4489,Merged!$AD3002)</f>
        <v>prodigal_1_2999</v>
      </c>
      <c r="AF3002" t="str" cm="1">
        <f t="array" ref="AF3002">INDEX(Description!B$2:B$4489,Merged!$AD3002)</f>
        <v>P10578</v>
      </c>
      <c r="AG3002" t="str" cm="1">
        <f t="array" ref="AG3002">INDEX(Description!C$2:C$4489,Merged!$AD3002)</f>
        <v>NTRB_BRASR</v>
      </c>
      <c r="AH3002" t="str" cm="1">
        <f t="array" ref="AH3002">INDEX(Description!D$2:D$4489,Merged!$AD3002)</f>
        <v>Sensory_histidine_kinase/phosphatase_NtrB</v>
      </c>
      <c r="AI3002" t="str" cm="1">
        <f t="array" ref="AI3002">INDEX(Description!E$2:E$4489,Merged!$AD3002)</f>
        <v>ntrB</v>
      </c>
      <c r="AJ3002" t="str">
        <f t="shared" si="281"/>
        <v>locus_tag=prodigal_1_2999;partial=00;start_type=ATG;rbs_motif=GGAG/GAGG;rbs_spacer=5-10bp;gc_cont=0.673;conf=99.99;score=210.28;cscore=193.15;sscore=17.13;rscore=8.88;uscore=2.41;tscore=4.54;;P10578;NTRB_BRASR;Sensory_histidine_kinase/phosphatase_NtrB;ntrB</v>
      </c>
    </row>
    <row r="3003" spans="1:36" x14ac:dyDescent="0.2">
      <c r="A3003" t="s">
        <v>11274</v>
      </c>
      <c r="B3003" t="s">
        <v>11275</v>
      </c>
      <c r="C3003" t="s">
        <v>4</v>
      </c>
      <c r="D3003">
        <v>3253459</v>
      </c>
      <c r="E3003">
        <v>3254397</v>
      </c>
      <c r="F3003">
        <v>133.80000000000001</v>
      </c>
      <c r="G3003" t="s">
        <v>11287</v>
      </c>
      <c r="H3003">
        <v>0</v>
      </c>
      <c r="I3003" t="s">
        <v>14277</v>
      </c>
      <c r="S3003" t="str">
        <f t="shared" si="277"/>
        <v>prodigal_1_3</v>
      </c>
      <c r="T3003" t="str">
        <f t="shared" si="278"/>
        <v>prodigal_1_30</v>
      </c>
      <c r="U3003" t="str">
        <f t="shared" si="279"/>
        <v>prodigal_1_300</v>
      </c>
      <c r="V3003" t="str">
        <f t="shared" si="282"/>
        <v>prodigal_1_3000</v>
      </c>
      <c r="W3003" t="str">
        <f t="shared" si="280"/>
        <v>prodigal_1_3000;</v>
      </c>
      <c r="Z3003">
        <f>MATCH(S3003,Description!$A$2:$A$4489,0)</f>
        <v>2225</v>
      </c>
      <c r="AA3003">
        <f>MATCH(T3003,Description!$A$2:$A$4489,0)</f>
        <v>2226</v>
      </c>
      <c r="AB3003">
        <f>MATCH(U3003,Description!$A$2:$A$4489,0)</f>
        <v>2227</v>
      </c>
      <c r="AC3003">
        <f>MATCH(V3003,Description!$A$2:$A$4489,0)</f>
        <v>2228</v>
      </c>
      <c r="AD3003">
        <v>2228</v>
      </c>
      <c r="AE3003" t="str" cm="1">
        <f t="array" ref="AE3003">INDEX(Description!A$2:A$4489,Merged!$AD3003)</f>
        <v>prodigal_1_3000</v>
      </c>
      <c r="AF3003" t="str" cm="1">
        <f t="array" ref="AF3003">INDEX(Description!B$2:B$4489,Merged!$AD3003)</f>
        <v>Q08111</v>
      </c>
      <c r="AG3003" t="str" cm="1">
        <f t="array" ref="AG3003">INDEX(Description!C$2:C$4489,Merged!$AD3003)</f>
        <v>DUS_RHOCB</v>
      </c>
      <c r="AH3003" t="str" cm="1">
        <f t="array" ref="AH3003">INDEX(Description!D$2:D$4489,Merged!$AD3003)</f>
        <v>Probable_tRNA-dihydrouridine_synthase</v>
      </c>
      <c r="AI3003" t="str" cm="1">
        <f t="array" ref="AI3003">INDEX(Description!E$2:E$4489,Merged!$AD3003)</f>
        <v>dus</v>
      </c>
      <c r="AJ3003" t="str">
        <f t="shared" si="281"/>
        <v>locus_tag=prodigal_1_3000;partial=00;start_type=ATG;rbs_motif=None;rbs_spacer=None;gc_cont=0.705;conf=100.00;score=133.14;cscore=130.43;sscore=2.71;rscore=-3.31;uscore=2.12;tscore=4.54;;Q08111;DUS_RHOCB;Probable_tRNA-dihydrouridine_synthase;dus</v>
      </c>
    </row>
    <row r="3004" spans="1:36" x14ac:dyDescent="0.2">
      <c r="A3004" t="s">
        <v>11274</v>
      </c>
      <c r="B3004" t="s">
        <v>11275</v>
      </c>
      <c r="C3004" t="s">
        <v>4</v>
      </c>
      <c r="D3004">
        <v>3254674</v>
      </c>
      <c r="E3004">
        <v>3255876</v>
      </c>
      <c r="F3004">
        <v>171.9</v>
      </c>
      <c r="G3004" t="s">
        <v>11276</v>
      </c>
      <c r="H3004">
        <v>0</v>
      </c>
      <c r="I3004" t="s">
        <v>14278</v>
      </c>
      <c r="S3004" t="str">
        <f t="shared" si="277"/>
        <v>prodigal_1_3</v>
      </c>
      <c r="T3004" t="str">
        <f t="shared" si="278"/>
        <v>prodigal_1_30</v>
      </c>
      <c r="U3004" t="str">
        <f t="shared" si="279"/>
        <v>prodigal_1_300</v>
      </c>
      <c r="V3004" t="str">
        <f t="shared" si="282"/>
        <v>prodigal_1_3001</v>
      </c>
      <c r="W3004" t="str">
        <f t="shared" si="280"/>
        <v>prodigal_1_3001;</v>
      </c>
      <c r="Z3004">
        <f>MATCH(S3004,Description!$A$2:$A$4489,0)</f>
        <v>2225</v>
      </c>
      <c r="AA3004">
        <f>MATCH(T3004,Description!$A$2:$A$4489,0)</f>
        <v>2226</v>
      </c>
      <c r="AB3004">
        <f>MATCH(U3004,Description!$A$2:$A$4489,0)</f>
        <v>2227</v>
      </c>
      <c r="AC3004">
        <f>MATCH(V3004,Description!$A$2:$A$4489,0)</f>
        <v>2229</v>
      </c>
      <c r="AD3004">
        <v>2229</v>
      </c>
      <c r="AE3004" t="str" cm="1">
        <f t="array" ref="AE3004">INDEX(Description!A$2:A$4489,Merged!$AD3004)</f>
        <v>prodigal_1_3001</v>
      </c>
      <c r="AF3004" t="str" cm="1">
        <f t="array" ref="AF3004">INDEX(Description!B$2:B$4489,Merged!$AD3004)</f>
        <v>A8IBL6</v>
      </c>
      <c r="AG3004" t="str" cm="1">
        <f t="array" ref="AG3004">INDEX(Description!C$2:C$4489,Merged!$AD3004)</f>
        <v>ISPDF_AZOC5</v>
      </c>
      <c r="AH3004" t="str" cm="1">
        <f t="array" ref="AH3004">INDEX(Description!D$2:D$4489,Merged!$AD3004)</f>
        <v>Bifunctional_enzyme_IspD/IspF</v>
      </c>
      <c r="AI3004" t="str" cm="1">
        <f t="array" ref="AI3004">INDEX(Description!E$2:E$4489,Merged!$AD3004)</f>
        <v>ispDF</v>
      </c>
      <c r="AJ3004" t="str">
        <f t="shared" si="281"/>
        <v>locus_tag=prodigal_1_3001;partial=00;start_type=ATG;rbs_motif=GGA/GAG/AGG;rbs_spacer=5-10bp;gc_cont=0.703;conf=100.00;score=171.94;cscore=168.30;sscore=3.65;rscore=0.72;uscore=-1.62;tscore=4.54;;A8IBL6;ISPDF_AZOC5;Bifunctional_enzyme_IspD/IspF;ispDF</v>
      </c>
    </row>
    <row r="3005" spans="1:36" x14ac:dyDescent="0.2">
      <c r="A3005" t="s">
        <v>11274</v>
      </c>
      <c r="B3005" t="s">
        <v>11275</v>
      </c>
      <c r="C3005" t="s">
        <v>4</v>
      </c>
      <c r="D3005">
        <v>3255873</v>
      </c>
      <c r="E3005">
        <v>3256370</v>
      </c>
      <c r="F3005">
        <v>71.2</v>
      </c>
      <c r="G3005" t="s">
        <v>11276</v>
      </c>
      <c r="H3005">
        <v>0</v>
      </c>
      <c r="I3005" t="s">
        <v>14279</v>
      </c>
      <c r="S3005" t="str">
        <f t="shared" si="277"/>
        <v>prodigal_1_3</v>
      </c>
      <c r="T3005" t="str">
        <f t="shared" si="278"/>
        <v>prodigal_1_30</v>
      </c>
      <c r="U3005" t="str">
        <f t="shared" si="279"/>
        <v>prodigal_1_300</v>
      </c>
      <c r="V3005" t="str">
        <f t="shared" si="282"/>
        <v>prodigal_1_3002</v>
      </c>
      <c r="W3005" t="str">
        <f t="shared" si="280"/>
        <v>prodigal_1_3002;</v>
      </c>
      <c r="Z3005">
        <f>MATCH(S3005,Description!$A$2:$A$4489,0)</f>
        <v>2225</v>
      </c>
      <c r="AA3005">
        <f>MATCH(T3005,Description!$A$2:$A$4489,0)</f>
        <v>2226</v>
      </c>
      <c r="AB3005">
        <f>MATCH(U3005,Description!$A$2:$A$4489,0)</f>
        <v>2227</v>
      </c>
      <c r="AC3005">
        <f>MATCH(V3005,Description!$A$2:$A$4489,0)</f>
        <v>2230</v>
      </c>
      <c r="AD3005">
        <v>2230</v>
      </c>
      <c r="AE3005" t="str" cm="1">
        <f t="array" ref="AE3005">INDEX(Description!A$2:A$4489,Merged!$AD3005)</f>
        <v>prodigal_1_3002</v>
      </c>
      <c r="AF3005" t="str" cm="1">
        <f t="array" ref="AF3005">INDEX(Description!B$2:B$4489,Merged!$AD3005)</f>
        <v>P51967</v>
      </c>
      <c r="AG3005" t="str" cm="1">
        <f t="array" ref="AG3005">INDEX(Description!C$2:C$4489,Merged!$AD3005)</f>
        <v>PNCC_ENTAG</v>
      </c>
      <c r="AH3005" t="str" cm="1">
        <f t="array" ref="AH3005">INDEX(Description!D$2:D$4489,Merged!$AD3005)</f>
        <v>Nicotinamide-nucleotide_amidohydrolase_PncC</v>
      </c>
      <c r="AI3005" t="str" cm="1">
        <f t="array" ref="AI3005">INDEX(Description!E$2:E$4489,Merged!$AD3005)</f>
        <v>pncC</v>
      </c>
      <c r="AJ3005" t="str">
        <f t="shared" si="281"/>
        <v>locus_tag=prodigal_1_3002;partial=00;start_type=ATG;rbs_motif=GGA/GAG/AGG;rbs_spacer=5-10bp;gc_cont=0.727;conf=100.00;score=72.50;cscore=65.39;sscore=7.11;rscore=0.72;uscore=0.55;tscore=4.54;;P51967;PNCC_ENTAG;Nicotinamide-nucleotide_amidohydrolase_PncC;pncC</v>
      </c>
    </row>
    <row r="3006" spans="1:36" x14ac:dyDescent="0.2">
      <c r="A3006" t="s">
        <v>11274</v>
      </c>
      <c r="B3006" t="s">
        <v>11275</v>
      </c>
      <c r="C3006" t="s">
        <v>4</v>
      </c>
      <c r="D3006">
        <v>3256393</v>
      </c>
      <c r="E3006">
        <v>3256794</v>
      </c>
      <c r="F3006">
        <v>87.5</v>
      </c>
      <c r="G3006" t="s">
        <v>11276</v>
      </c>
      <c r="H3006">
        <v>0</v>
      </c>
      <c r="I3006" t="s">
        <v>14280</v>
      </c>
      <c r="S3006" t="str">
        <f t="shared" si="277"/>
        <v>prodigal_1_3</v>
      </c>
      <c r="T3006" t="str">
        <f t="shared" si="278"/>
        <v>prodigal_1_30</v>
      </c>
      <c r="U3006" t="str">
        <f t="shared" si="279"/>
        <v>prodigal_1_300</v>
      </c>
      <c r="V3006" t="str">
        <f t="shared" si="282"/>
        <v>prodigal_1_3003</v>
      </c>
      <c r="W3006" t="str">
        <f t="shared" si="280"/>
        <v>prodigal_1_3003;</v>
      </c>
      <c r="Z3006">
        <f>MATCH(S3006,Description!$A$2:$A$4489,0)</f>
        <v>2225</v>
      </c>
      <c r="AA3006">
        <f>MATCH(T3006,Description!$A$2:$A$4489,0)</f>
        <v>2226</v>
      </c>
      <c r="AB3006">
        <f>MATCH(U3006,Description!$A$2:$A$4489,0)</f>
        <v>2227</v>
      </c>
      <c r="AC3006">
        <f>MATCH(V3006,Description!$A$2:$A$4489,0)</f>
        <v>2231</v>
      </c>
      <c r="AD3006">
        <v>2231</v>
      </c>
      <c r="AE3006" t="str" cm="1">
        <f t="array" ref="AE3006">INDEX(Description!A$2:A$4489,Merged!$AD3006)</f>
        <v>prodigal_1_3003</v>
      </c>
      <c r="AF3006" t="str" cm="1">
        <f t="array" ref="AF3006">INDEX(Description!B$2:B$4489,Merged!$AD3006)</f>
        <v>Q4ZMG2</v>
      </c>
      <c r="AG3006" t="str" cm="1">
        <f t="array" ref="AG3006">INDEX(Description!C$2:C$4489,Merged!$AD3006)</f>
        <v>GLPE_PSEU2</v>
      </c>
      <c r="AH3006" t="str" cm="1">
        <f t="array" ref="AH3006">INDEX(Description!D$2:D$4489,Merged!$AD3006)</f>
        <v>Thiosulfate_sulfurtransferase_GlpE</v>
      </c>
      <c r="AI3006" t="str" cm="1">
        <f t="array" ref="AI3006">INDEX(Description!E$2:E$4489,Merged!$AD3006)</f>
        <v>glpE</v>
      </c>
      <c r="AJ3006" t="str">
        <f t="shared" si="281"/>
        <v>locus_tag=prodigal_1_3003;partial=00;start_type=ATG;rbs_motif=AGGAG;rbs_spacer=5-10bp;gc_cont=0.664;conf=100.00;score=88.51;cscore=66.65;sscore=21.86;rscore=15.89;uscore=0.39;tscore=4.54;;Q4ZMG2;GLPE_PSEU2;Thiosulfate_sulfurtransferase_GlpE;glpE</v>
      </c>
    </row>
    <row r="3007" spans="1:36" x14ac:dyDescent="0.2">
      <c r="A3007" t="s">
        <v>11274</v>
      </c>
      <c r="B3007" t="s">
        <v>11275</v>
      </c>
      <c r="C3007" t="s">
        <v>4</v>
      </c>
      <c r="D3007">
        <v>3256818</v>
      </c>
      <c r="E3007">
        <v>3257228</v>
      </c>
      <c r="F3007">
        <v>79.099999999999994</v>
      </c>
      <c r="G3007" t="s">
        <v>11287</v>
      </c>
      <c r="H3007">
        <v>0</v>
      </c>
      <c r="I3007" t="s">
        <v>14281</v>
      </c>
      <c r="S3007" t="str">
        <f t="shared" si="277"/>
        <v>prodigal_1_3</v>
      </c>
      <c r="T3007" t="str">
        <f t="shared" si="278"/>
        <v>prodigal_1_30</v>
      </c>
      <c r="U3007" t="str">
        <f t="shared" si="279"/>
        <v>prodigal_1_300</v>
      </c>
      <c r="V3007" t="str">
        <f t="shared" si="282"/>
        <v>prodigal_1_3004</v>
      </c>
      <c r="W3007" t="str">
        <f t="shared" si="280"/>
        <v>prodigal_1_3004;</v>
      </c>
      <c r="Z3007">
        <f>MATCH(S3007,Description!$A$2:$A$4489,0)</f>
        <v>2225</v>
      </c>
      <c r="AA3007">
        <f>MATCH(T3007,Description!$A$2:$A$4489,0)</f>
        <v>2226</v>
      </c>
      <c r="AB3007">
        <f>MATCH(U3007,Description!$A$2:$A$4489,0)</f>
        <v>2227</v>
      </c>
      <c r="AC3007">
        <f>MATCH(V3007,Description!$A$2:$A$4489,0)</f>
        <v>2232</v>
      </c>
      <c r="AD3007">
        <v>2232</v>
      </c>
      <c r="AE3007" t="str" cm="1">
        <f t="array" ref="AE3007">INDEX(Description!A$2:A$4489,Merged!$AD3007)</f>
        <v>prodigal_1_3004</v>
      </c>
      <c r="AF3007" t="str" cm="1">
        <f t="array" ref="AF3007">INDEX(Description!B$2:B$4489,Merged!$AD3007)</f>
        <v>P0AGL5</v>
      </c>
      <c r="AG3007" t="str" cm="1">
        <f t="array" ref="AG3007">INDEX(Description!C$2:C$4489,Merged!$AD3007)</f>
        <v>RATA_ECOLI</v>
      </c>
      <c r="AH3007" t="str" cm="1">
        <f t="array" ref="AH3007">INDEX(Description!D$2:D$4489,Merged!$AD3007)</f>
        <v>Ribosome_association_toxin_RatA</v>
      </c>
      <c r="AI3007" t="str" cm="1">
        <f t="array" ref="AI3007">INDEX(Description!E$2:E$4489,Merged!$AD3007)</f>
        <v>ratA</v>
      </c>
      <c r="AJ3007" t="str">
        <f t="shared" si="281"/>
        <v>locus_tag=prodigal_1_3004;partial=00;start_type=ATG;rbs_motif=None;rbs_spacer=None;gc_cont=0.650;conf=100.00;score=79.83;cscore=78.64;sscore=1.19;rscore=-3.31;uscore=-0.77;tscore=4.54;;P0AGL5;RATA_ECOLI;Ribosome_association_toxin_RatA;ratA</v>
      </c>
    </row>
    <row r="3008" spans="1:36" x14ac:dyDescent="0.2">
      <c r="A3008" t="s">
        <v>11274</v>
      </c>
      <c r="B3008" t="s">
        <v>11275</v>
      </c>
      <c r="C3008" t="s">
        <v>4</v>
      </c>
      <c r="D3008">
        <v>3257280</v>
      </c>
      <c r="E3008">
        <v>3258233</v>
      </c>
      <c r="F3008">
        <v>178.8</v>
      </c>
      <c r="G3008" t="s">
        <v>11287</v>
      </c>
      <c r="H3008">
        <v>0</v>
      </c>
      <c r="I3008" t="s">
        <v>14282</v>
      </c>
      <c r="S3008" t="str">
        <f t="shared" si="277"/>
        <v>prodigal_1_3</v>
      </c>
      <c r="T3008" t="str">
        <f t="shared" si="278"/>
        <v>prodigal_1_30</v>
      </c>
      <c r="U3008" t="str">
        <f t="shared" si="279"/>
        <v>prodigal_1_300</v>
      </c>
      <c r="V3008" t="str">
        <f t="shared" si="282"/>
        <v>prodigal_1_3005</v>
      </c>
      <c r="W3008" t="str">
        <f t="shared" si="280"/>
        <v>prodigal_1_3005;</v>
      </c>
      <c r="Z3008">
        <f>MATCH(S3008,Description!$A$2:$A$4489,0)</f>
        <v>2225</v>
      </c>
      <c r="AA3008">
        <f>MATCH(T3008,Description!$A$2:$A$4489,0)</f>
        <v>2226</v>
      </c>
      <c r="AB3008">
        <f>MATCH(U3008,Description!$A$2:$A$4489,0)</f>
        <v>2227</v>
      </c>
      <c r="AC3008">
        <f>MATCH(V3008,Description!$A$2:$A$4489,0)</f>
        <v>2233</v>
      </c>
      <c r="AD3008">
        <v>2233</v>
      </c>
      <c r="AE3008" t="str" cm="1">
        <f t="array" ref="AE3008">INDEX(Description!A$2:A$4489,Merged!$AD3008)</f>
        <v>prodigal_1_3005</v>
      </c>
      <c r="AF3008" t="str" cm="1">
        <f t="array" ref="AF3008">INDEX(Description!B$2:B$4489,Merged!$AD3008)</f>
        <v>A7IM78</v>
      </c>
      <c r="AG3008" t="str" cm="1">
        <f t="array" ref="AG3008">INDEX(Description!C$2:C$4489,Merged!$AD3008)</f>
        <v>LIPA_XANP2</v>
      </c>
      <c r="AH3008" t="str" cm="1">
        <f t="array" ref="AH3008">INDEX(Description!D$2:D$4489,Merged!$AD3008)</f>
        <v>Lipoyl_synthase</v>
      </c>
      <c r="AI3008" t="str" cm="1">
        <f t="array" ref="AI3008">INDEX(Description!E$2:E$4489,Merged!$AD3008)</f>
        <v>lipA</v>
      </c>
      <c r="AJ3008" t="str">
        <f t="shared" si="281"/>
        <v>locus_tag=prodigal_1_3005;partial=00;start_type=ATG;rbs_motif=GGA/GAG/AGG;rbs_spacer=5-10bp;gc_cont=0.673;conf=100.00;score=178.13;cscore=174.95;sscore=3.18;rscore=0.72;uscore=-1.44;tscore=4.54;;A7IM78;LIPA_XANP2;Lipoyl_synthase;lipA</v>
      </c>
    </row>
    <row r="3009" spans="1:36" x14ac:dyDescent="0.2">
      <c r="A3009" t="s">
        <v>11274</v>
      </c>
      <c r="B3009" t="s">
        <v>11275</v>
      </c>
      <c r="C3009" t="s">
        <v>4</v>
      </c>
      <c r="D3009">
        <v>3258415</v>
      </c>
      <c r="E3009">
        <v>3258672</v>
      </c>
      <c r="F3009">
        <v>67.099999999999994</v>
      </c>
      <c r="G3009" t="s">
        <v>11287</v>
      </c>
      <c r="H3009">
        <v>0</v>
      </c>
      <c r="I3009" t="s">
        <v>14283</v>
      </c>
      <c r="S3009" t="str">
        <f t="shared" si="277"/>
        <v>prodigal_1_3</v>
      </c>
      <c r="T3009" t="str">
        <f t="shared" si="278"/>
        <v>prodigal_1_30</v>
      </c>
      <c r="U3009" t="str">
        <f t="shared" si="279"/>
        <v>prodigal_1_300</v>
      </c>
      <c r="V3009" t="str">
        <f t="shared" si="282"/>
        <v>prodigal_1_3006</v>
      </c>
      <c r="W3009" t="str">
        <f t="shared" si="280"/>
        <v>prodigal_1_3006;</v>
      </c>
      <c r="Z3009">
        <f>MATCH(S3009,Description!$A$2:$A$4489,0)</f>
        <v>2225</v>
      </c>
      <c r="AA3009">
        <f>MATCH(T3009,Description!$A$2:$A$4489,0)</f>
        <v>2226</v>
      </c>
      <c r="AB3009">
        <f>MATCH(U3009,Description!$A$2:$A$4489,0)</f>
        <v>2227</v>
      </c>
      <c r="AC3009">
        <f>MATCH(V3009,Description!$A$2:$A$4489,0)</f>
        <v>2234</v>
      </c>
      <c r="AD3009">
        <v>2234</v>
      </c>
      <c r="AE3009" t="str" cm="1">
        <f t="array" ref="AE3009">INDEX(Description!A$2:A$4489,Merged!$AD3009)</f>
        <v>prodigal_1_3006</v>
      </c>
      <c r="AF3009" t="str" cm="1">
        <f t="array" ref="AF3009">INDEX(Description!B$2:B$4489,Merged!$AD3009)</f>
        <v>*</v>
      </c>
      <c r="AG3009" cm="1">
        <f t="array" ref="AG3009">INDEX(Description!C$2:C$4489,Merged!$AD3009)</f>
        <v>0</v>
      </c>
      <c r="AH3009" cm="1">
        <f t="array" ref="AH3009">INDEX(Description!D$2:D$4489,Merged!$AD3009)</f>
        <v>0</v>
      </c>
      <c r="AI3009" cm="1">
        <f t="array" ref="AI3009">INDEX(Description!E$2:E$4489,Merged!$AD3009)</f>
        <v>0</v>
      </c>
      <c r="AJ3009" t="str">
        <f t="shared" si="281"/>
        <v>locus_tag=prodigal_1_3006;partial=00;start_type=ATG;rbs_motif=AGGAG;rbs_spacer=5-10bp;gc_cont=0.659;conf=100.00;score=68.22;cscore=48.48;sscore=19.74;rscore=15.89;uscore=-1.77;tscore=4.54;;*;0;0;0</v>
      </c>
    </row>
    <row r="3010" spans="1:36" x14ac:dyDescent="0.2">
      <c r="A3010" t="s">
        <v>11274</v>
      </c>
      <c r="B3010" t="s">
        <v>11275</v>
      </c>
      <c r="C3010" t="s">
        <v>4</v>
      </c>
      <c r="D3010">
        <v>3258691</v>
      </c>
      <c r="E3010">
        <v>3258966</v>
      </c>
      <c r="F3010">
        <v>63.1</v>
      </c>
      <c r="G3010" t="s">
        <v>11287</v>
      </c>
      <c r="H3010">
        <v>0</v>
      </c>
      <c r="I3010" t="s">
        <v>14284</v>
      </c>
      <c r="S3010" t="str">
        <f t="shared" si="277"/>
        <v>prodigal_1_3</v>
      </c>
      <c r="T3010" t="str">
        <f t="shared" si="278"/>
        <v>prodigal_1_30</v>
      </c>
      <c r="U3010" t="str">
        <f t="shared" si="279"/>
        <v>prodigal_1_300</v>
      </c>
      <c r="V3010" t="str">
        <f t="shared" si="282"/>
        <v>prodigal_1_3007</v>
      </c>
      <c r="W3010" t="str">
        <f t="shared" si="280"/>
        <v>prodigal_1_3007;</v>
      </c>
      <c r="Z3010">
        <f>MATCH(S3010,Description!$A$2:$A$4489,0)</f>
        <v>2225</v>
      </c>
      <c r="AA3010">
        <f>MATCH(T3010,Description!$A$2:$A$4489,0)</f>
        <v>2226</v>
      </c>
      <c r="AB3010">
        <f>MATCH(U3010,Description!$A$2:$A$4489,0)</f>
        <v>2227</v>
      </c>
      <c r="AC3010">
        <f>MATCH(V3010,Description!$A$2:$A$4489,0)</f>
        <v>2235</v>
      </c>
      <c r="AD3010">
        <v>2235</v>
      </c>
      <c r="AE3010" t="str" cm="1">
        <f t="array" ref="AE3010">INDEX(Description!A$2:A$4489,Merged!$AD3010)</f>
        <v>prodigal_1_3007</v>
      </c>
      <c r="AF3010" t="str" cm="1">
        <f t="array" ref="AF3010">INDEX(Description!B$2:B$4489,Merged!$AD3010)</f>
        <v>*</v>
      </c>
      <c r="AG3010" cm="1">
        <f t="array" ref="AG3010">INDEX(Description!C$2:C$4489,Merged!$AD3010)</f>
        <v>0</v>
      </c>
      <c r="AH3010" cm="1">
        <f t="array" ref="AH3010">INDEX(Description!D$2:D$4489,Merged!$AD3010)</f>
        <v>0</v>
      </c>
      <c r="AI3010" cm="1">
        <f t="array" ref="AI3010">INDEX(Description!E$2:E$4489,Merged!$AD3010)</f>
        <v>0</v>
      </c>
      <c r="AJ3010" t="str">
        <f t="shared" si="281"/>
        <v>locus_tag=prodigal_1_3007;partial=00;start_type=GTG;rbs_motif=GGAG/GAGG;rbs_spacer=5-10bp;gc_cont=0.645;conf=100.00;score=63.11;cscore=58.35;sscore=4.77;rscore=8.88;uscore=4.02;tscore=-8.13;;*;0;0;0</v>
      </c>
    </row>
    <row r="3011" spans="1:36" x14ac:dyDescent="0.2">
      <c r="A3011" t="s">
        <v>11274</v>
      </c>
      <c r="B3011" t="s">
        <v>11275</v>
      </c>
      <c r="C3011" t="s">
        <v>4</v>
      </c>
      <c r="D3011">
        <v>3259116</v>
      </c>
      <c r="E3011">
        <v>3260531</v>
      </c>
      <c r="F3011">
        <v>348.8</v>
      </c>
      <c r="G3011" t="s">
        <v>11287</v>
      </c>
      <c r="H3011">
        <v>0</v>
      </c>
      <c r="I3011" t="s">
        <v>14285</v>
      </c>
      <c r="S3011" t="str">
        <f t="shared" si="277"/>
        <v>prodigal_1_3</v>
      </c>
      <c r="T3011" t="str">
        <f t="shared" si="278"/>
        <v>prodigal_1_30</v>
      </c>
      <c r="U3011" t="str">
        <f t="shared" si="279"/>
        <v>prodigal_1_300</v>
      </c>
      <c r="V3011" t="str">
        <f t="shared" si="282"/>
        <v>prodigal_1_3008</v>
      </c>
      <c r="W3011" t="str">
        <f t="shared" si="280"/>
        <v>prodigal_1_3008;</v>
      </c>
      <c r="Z3011">
        <f>MATCH(S3011,Description!$A$2:$A$4489,0)</f>
        <v>2225</v>
      </c>
      <c r="AA3011">
        <f>MATCH(T3011,Description!$A$2:$A$4489,0)</f>
        <v>2226</v>
      </c>
      <c r="AB3011">
        <f>MATCH(U3011,Description!$A$2:$A$4489,0)</f>
        <v>2227</v>
      </c>
      <c r="AC3011">
        <f>MATCH(V3011,Description!$A$2:$A$4489,0)</f>
        <v>2236</v>
      </c>
      <c r="AD3011">
        <v>2236</v>
      </c>
      <c r="AE3011" t="str" cm="1">
        <f t="array" ref="AE3011">INDEX(Description!A$2:A$4489,Merged!$AD3011)</f>
        <v>prodigal_1_3008</v>
      </c>
      <c r="AF3011" t="str" cm="1">
        <f t="array" ref="AF3011">INDEX(Description!B$2:B$4489,Merged!$AD3011)</f>
        <v>O05940</v>
      </c>
      <c r="AG3011" t="str" cm="1">
        <f t="array" ref="AG3011">INDEX(Description!C$2:C$4489,Merged!$AD3011)</f>
        <v>DLDH_RHIEC</v>
      </c>
      <c r="AH3011" t="str" cm="1">
        <f t="array" ref="AH3011">INDEX(Description!D$2:D$4489,Merged!$AD3011)</f>
        <v>Dihydrolipoyl_dehydrogenase</v>
      </c>
      <c r="AI3011" t="str" cm="1">
        <f t="array" ref="AI3011">INDEX(Description!E$2:E$4489,Merged!$AD3011)</f>
        <v>lpdA</v>
      </c>
      <c r="AJ3011" t="str">
        <f t="shared" si="281"/>
        <v>locus_tag=prodigal_1_3008;partial=00;start_type=ATG;rbs_motif=AGGAG;rbs_spacer=5-10bp;gc_cont=0.657;conf=99.99;score=350.07;cscore=329.85;sscore=20.22;rscore=15.89;uscore=-1.47;tscore=4.54;;O05940;DLDH_RHIEC;Dihydrolipoyl_dehydrogenase;lpdA</v>
      </c>
    </row>
    <row r="3012" spans="1:36" x14ac:dyDescent="0.2">
      <c r="A3012" t="s">
        <v>11274</v>
      </c>
      <c r="B3012" t="s">
        <v>11275</v>
      </c>
      <c r="C3012" t="s">
        <v>4</v>
      </c>
      <c r="D3012">
        <v>3260524</v>
      </c>
      <c r="E3012">
        <v>3261159</v>
      </c>
      <c r="F3012">
        <v>98.5</v>
      </c>
      <c r="G3012" t="s">
        <v>11287</v>
      </c>
      <c r="H3012">
        <v>0</v>
      </c>
      <c r="I3012" t="s">
        <v>14286</v>
      </c>
      <c r="S3012" t="str">
        <f t="shared" si="277"/>
        <v>prodigal_1_3</v>
      </c>
      <c r="T3012" t="str">
        <f t="shared" si="278"/>
        <v>prodigal_1_30</v>
      </c>
      <c r="U3012" t="str">
        <f t="shared" si="279"/>
        <v>prodigal_1_300</v>
      </c>
      <c r="V3012" t="str">
        <f t="shared" si="282"/>
        <v>prodigal_1_3009</v>
      </c>
      <c r="W3012" t="str">
        <f t="shared" si="280"/>
        <v>prodigal_1_3009;</v>
      </c>
      <c r="Z3012">
        <f>MATCH(S3012,Description!$A$2:$A$4489,0)</f>
        <v>2225</v>
      </c>
      <c r="AA3012">
        <f>MATCH(T3012,Description!$A$2:$A$4489,0)</f>
        <v>2226</v>
      </c>
      <c r="AB3012">
        <f>MATCH(U3012,Description!$A$2:$A$4489,0)</f>
        <v>2227</v>
      </c>
      <c r="AC3012">
        <f>MATCH(V3012,Description!$A$2:$A$4489,0)</f>
        <v>2237</v>
      </c>
      <c r="AD3012">
        <v>2237</v>
      </c>
      <c r="AE3012" t="str" cm="1">
        <f t="array" ref="AE3012">INDEX(Description!A$2:A$4489,Merged!$AD3012)</f>
        <v>prodigal_1_3009</v>
      </c>
      <c r="AF3012" t="str" cm="1">
        <f t="array" ref="AF3012">INDEX(Description!B$2:B$4489,Merged!$AD3012)</f>
        <v>*</v>
      </c>
      <c r="AG3012" cm="1">
        <f t="array" ref="AG3012">INDEX(Description!C$2:C$4489,Merged!$AD3012)</f>
        <v>0</v>
      </c>
      <c r="AH3012" cm="1">
        <f t="array" ref="AH3012">INDEX(Description!D$2:D$4489,Merged!$AD3012)</f>
        <v>0</v>
      </c>
      <c r="AI3012" cm="1">
        <f t="array" ref="AI3012">INDEX(Description!E$2:E$4489,Merged!$AD3012)</f>
        <v>0</v>
      </c>
      <c r="AJ3012" t="str">
        <f t="shared" si="281"/>
        <v>locus_tag=prodigal_1_3009;partial=00;start_type=ATG;rbs_motif=AGxAGG/AGGxGG;rbs_spacer=5-10bp;gc_cont=0.695;conf=100.00;score=98.49;cscore=95.19;sscore=3.30;rscore=-0.17;uscore=-1.07;tscore=4.54;;*;0;0;0</v>
      </c>
    </row>
    <row r="3013" spans="1:36" x14ac:dyDescent="0.2">
      <c r="A3013" t="s">
        <v>11274</v>
      </c>
      <c r="B3013" t="s">
        <v>11275</v>
      </c>
      <c r="C3013" t="s">
        <v>4</v>
      </c>
      <c r="D3013">
        <v>3261293</v>
      </c>
      <c r="E3013">
        <v>3261529</v>
      </c>
      <c r="F3013">
        <v>55.9</v>
      </c>
      <c r="G3013" t="s">
        <v>11287</v>
      </c>
      <c r="H3013">
        <v>0</v>
      </c>
      <c r="I3013" t="s">
        <v>14287</v>
      </c>
      <c r="S3013" t="str">
        <f t="shared" ref="S3013:S3076" si="283">MID($I3013,11,12)</f>
        <v>prodigal_1_3</v>
      </c>
      <c r="T3013" t="str">
        <f t="shared" ref="T3013:T3076" si="284">MID($I3013,11,13)</f>
        <v>prodigal_1_30</v>
      </c>
      <c r="U3013" t="str">
        <f t="shared" ref="U3013:U3076" si="285">MID($I3013,11,14)</f>
        <v>prodigal_1_301</v>
      </c>
      <c r="V3013" t="str">
        <f t="shared" si="282"/>
        <v>prodigal_1_3010</v>
      </c>
      <c r="W3013" t="str">
        <f t="shared" ref="W3013:W3076" si="286">MID($I3013,11,16)</f>
        <v>prodigal_1_3010;</v>
      </c>
      <c r="Z3013">
        <f>MATCH(S3013,Description!$A$2:$A$4489,0)</f>
        <v>2225</v>
      </c>
      <c r="AA3013">
        <f>MATCH(T3013,Description!$A$2:$A$4489,0)</f>
        <v>2226</v>
      </c>
      <c r="AB3013">
        <f>MATCH(U3013,Description!$A$2:$A$4489,0)</f>
        <v>2238</v>
      </c>
      <c r="AC3013">
        <f>MATCH(V3013,Description!$A$2:$A$4489,0)</f>
        <v>2239</v>
      </c>
      <c r="AD3013">
        <v>2239</v>
      </c>
      <c r="AE3013" t="str" cm="1">
        <f t="array" ref="AE3013">INDEX(Description!A$2:A$4489,Merged!$AD3013)</f>
        <v>prodigal_1_3010</v>
      </c>
      <c r="AF3013" t="str" cm="1">
        <f t="array" ref="AF3013">INDEX(Description!B$2:B$4489,Merged!$AD3013)</f>
        <v>*</v>
      </c>
      <c r="AG3013" cm="1">
        <f t="array" ref="AG3013">INDEX(Description!C$2:C$4489,Merged!$AD3013)</f>
        <v>0</v>
      </c>
      <c r="AH3013" cm="1">
        <f t="array" ref="AH3013">INDEX(Description!D$2:D$4489,Merged!$AD3013)</f>
        <v>0</v>
      </c>
      <c r="AI3013" cm="1">
        <f t="array" ref="AI3013">INDEX(Description!E$2:E$4489,Merged!$AD3013)</f>
        <v>0</v>
      </c>
      <c r="AJ3013" t="str">
        <f t="shared" ref="AJ3013:AJ3076" si="287">I3013&amp;$AJ$2&amp;AF3013&amp;$AJ$2&amp;AG3013&amp;$AJ$2&amp;AH3013&amp;$AJ$2&amp;AI3013</f>
        <v>locus_tag=prodigal_1_3010;partial=00;start_type=ATG;rbs_motif=GGA/GAG/AGG;rbs_spacer=5-10bp;gc_cont=0.608;conf=100.00;score=55.88;cscore=52.15;sscore=3.73;rscore=0.68;uscore=-1.20;tscore=4.25;;*;0;0;0</v>
      </c>
    </row>
    <row r="3014" spans="1:36" x14ac:dyDescent="0.2">
      <c r="A3014" t="s">
        <v>11274</v>
      </c>
      <c r="B3014" t="s">
        <v>11275</v>
      </c>
      <c r="C3014" t="s">
        <v>4</v>
      </c>
      <c r="D3014">
        <v>3261691</v>
      </c>
      <c r="E3014">
        <v>3263058</v>
      </c>
      <c r="F3014">
        <v>243.2</v>
      </c>
      <c r="G3014" t="s">
        <v>11287</v>
      </c>
      <c r="H3014">
        <v>0</v>
      </c>
      <c r="I3014" t="s">
        <v>14288</v>
      </c>
      <c r="S3014" t="str">
        <f t="shared" si="283"/>
        <v>prodigal_1_3</v>
      </c>
      <c r="T3014" t="str">
        <f t="shared" si="284"/>
        <v>prodigal_1_30</v>
      </c>
      <c r="U3014" t="str">
        <f t="shared" si="285"/>
        <v>prodigal_1_301</v>
      </c>
      <c r="V3014" t="str">
        <f t="shared" si="282"/>
        <v>prodigal_1_3011</v>
      </c>
      <c r="W3014" t="str">
        <f t="shared" si="286"/>
        <v>prodigal_1_3011;</v>
      </c>
      <c r="Z3014">
        <f>MATCH(S3014,Description!$A$2:$A$4489,0)</f>
        <v>2225</v>
      </c>
      <c r="AA3014">
        <f>MATCH(T3014,Description!$A$2:$A$4489,0)</f>
        <v>2226</v>
      </c>
      <c r="AB3014">
        <f>MATCH(U3014,Description!$A$2:$A$4489,0)</f>
        <v>2238</v>
      </c>
      <c r="AC3014">
        <f>MATCH(V3014,Description!$A$2:$A$4489,0)</f>
        <v>2240</v>
      </c>
      <c r="AD3014">
        <v>2240</v>
      </c>
      <c r="AE3014" t="str" cm="1">
        <f t="array" ref="AE3014">INDEX(Description!A$2:A$4489,Merged!$AD3014)</f>
        <v>prodigal_1_3011</v>
      </c>
      <c r="AF3014" t="str" cm="1">
        <f t="array" ref="AF3014">INDEX(Description!B$2:B$4489,Merged!$AD3014)</f>
        <v>Q9R9N3</v>
      </c>
      <c r="AG3014" t="str" cm="1">
        <f t="array" ref="AG3014">INDEX(Description!C$2:C$4489,Merged!$AD3014)</f>
        <v>ODP2_RHIME</v>
      </c>
      <c r="AH3014" t="str" cm="1">
        <f t="array" ref="AH3014">INDEX(Description!D$2:D$4489,Merged!$AD3014)</f>
        <v>Dihydrolipoyllysine-residue_acetyltransferase_component_of_pyruvate_dehydrogenase_complex</v>
      </c>
      <c r="AI3014" t="str" cm="1">
        <f t="array" ref="AI3014">INDEX(Description!E$2:E$4489,Merged!$AD3014)</f>
        <v>pdhC</v>
      </c>
      <c r="AJ3014" t="str">
        <f t="shared" si="287"/>
        <v>locus_tag=prodigal_1_3011;partial=00;start_type=ATG;rbs_motif=GGAG/GAGG;rbs_spacer=5-10bp;gc_cont=0.693;conf=99.99;score=244.34;cscore=227.57;sscore=16.77;rscore=8.88;uscore=2.19;tscore=4.54;;Q9R9N3;ODP2_RHIME;Dihydrolipoyllysine-residue_acetyltransferase_component_of_pyruvate_dehydrogenase_complex;pdhC</v>
      </c>
    </row>
    <row r="3015" spans="1:36" x14ac:dyDescent="0.2">
      <c r="A3015" t="s">
        <v>11274</v>
      </c>
      <c r="B3015" t="s">
        <v>11275</v>
      </c>
      <c r="C3015" t="s">
        <v>4</v>
      </c>
      <c r="D3015">
        <v>3263070</v>
      </c>
      <c r="E3015">
        <v>3264440</v>
      </c>
      <c r="F3015">
        <v>312.3</v>
      </c>
      <c r="G3015" t="s">
        <v>11287</v>
      </c>
      <c r="H3015">
        <v>0</v>
      </c>
      <c r="I3015" t="s">
        <v>14289</v>
      </c>
      <c r="S3015" t="str">
        <f t="shared" si="283"/>
        <v>prodigal_1_3</v>
      </c>
      <c r="T3015" t="str">
        <f t="shared" si="284"/>
        <v>prodigal_1_30</v>
      </c>
      <c r="U3015" t="str">
        <f t="shared" si="285"/>
        <v>prodigal_1_301</v>
      </c>
      <c r="V3015" t="str">
        <f t="shared" si="282"/>
        <v>prodigal_1_3012</v>
      </c>
      <c r="W3015" t="str">
        <f t="shared" si="286"/>
        <v>prodigal_1_3012;</v>
      </c>
      <c r="Z3015">
        <f>MATCH(S3015,Description!$A$2:$A$4489,0)</f>
        <v>2225</v>
      </c>
      <c r="AA3015">
        <f>MATCH(T3015,Description!$A$2:$A$4489,0)</f>
        <v>2226</v>
      </c>
      <c r="AB3015">
        <f>MATCH(U3015,Description!$A$2:$A$4489,0)</f>
        <v>2238</v>
      </c>
      <c r="AC3015">
        <f>MATCH(V3015,Description!$A$2:$A$4489,0)</f>
        <v>2241</v>
      </c>
      <c r="AD3015">
        <v>2241</v>
      </c>
      <c r="AE3015" t="str" cm="1">
        <f t="array" ref="AE3015">INDEX(Description!A$2:A$4489,Merged!$AD3015)</f>
        <v>prodigal_1_3012</v>
      </c>
      <c r="AF3015" t="str" cm="1">
        <f t="array" ref="AF3015">INDEX(Description!B$2:B$4489,Merged!$AD3015)</f>
        <v>Q9R9N4</v>
      </c>
      <c r="AG3015" t="str" cm="1">
        <f t="array" ref="AG3015">INDEX(Description!C$2:C$4489,Merged!$AD3015)</f>
        <v>ODPB_RHIME</v>
      </c>
      <c r="AH3015" t="str" cm="1">
        <f t="array" ref="AH3015">INDEX(Description!D$2:D$4489,Merged!$AD3015)</f>
        <v>Pyruvate_dehydrogenase_E1_component_subunit_beta</v>
      </c>
      <c r="AI3015" t="str" cm="1">
        <f t="array" ref="AI3015">INDEX(Description!E$2:E$4489,Merged!$AD3015)</f>
        <v>pdhB</v>
      </c>
      <c r="AJ3015" t="str">
        <f t="shared" si="287"/>
        <v>locus_tag=prodigal_1_3012;partial=00;start_type=ATG;rbs_motif=GGA/GAG/AGG;rbs_spacer=5-10bp;gc_cont=0.678;conf=99.99;score=313.54;cscore=307.53;sscore=6.01;rscore=0.72;uscore=-0.47;tscore=4.54;;Q9R9N4;ODPB_RHIME;Pyruvate_dehydrogenase_E1_component_subunit_beta;pdhB</v>
      </c>
    </row>
    <row r="3016" spans="1:36" x14ac:dyDescent="0.2">
      <c r="A3016" t="s">
        <v>11274</v>
      </c>
      <c r="B3016" t="s">
        <v>11275</v>
      </c>
      <c r="C3016" t="s">
        <v>4</v>
      </c>
      <c r="D3016">
        <v>3264446</v>
      </c>
      <c r="E3016">
        <v>3264793</v>
      </c>
      <c r="F3016">
        <v>50.4</v>
      </c>
      <c r="G3016" t="s">
        <v>11287</v>
      </c>
      <c r="H3016">
        <v>0</v>
      </c>
      <c r="I3016" t="s">
        <v>14290</v>
      </c>
      <c r="S3016" t="str">
        <f t="shared" si="283"/>
        <v>prodigal_1_3</v>
      </c>
      <c r="T3016" t="str">
        <f t="shared" si="284"/>
        <v>prodigal_1_30</v>
      </c>
      <c r="U3016" t="str">
        <f t="shared" si="285"/>
        <v>prodigal_1_301</v>
      </c>
      <c r="V3016" t="str">
        <f t="shared" si="282"/>
        <v>prodigal_1_3013</v>
      </c>
      <c r="W3016" t="str">
        <f t="shared" si="286"/>
        <v>prodigal_1_3013;</v>
      </c>
      <c r="Z3016">
        <f>MATCH(S3016,Description!$A$2:$A$4489,0)</f>
        <v>2225</v>
      </c>
      <c r="AA3016">
        <f>MATCH(T3016,Description!$A$2:$A$4489,0)</f>
        <v>2226</v>
      </c>
      <c r="AB3016">
        <f>MATCH(U3016,Description!$A$2:$A$4489,0)</f>
        <v>2238</v>
      </c>
      <c r="AC3016">
        <f>MATCH(V3016,Description!$A$2:$A$4489,0)</f>
        <v>2242</v>
      </c>
      <c r="AD3016">
        <v>2242</v>
      </c>
      <c r="AE3016" t="str" cm="1">
        <f t="array" ref="AE3016">INDEX(Description!A$2:A$4489,Merged!$AD3016)</f>
        <v>prodigal_1_3013</v>
      </c>
      <c r="AF3016" t="str" cm="1">
        <f t="array" ref="AF3016">INDEX(Description!B$2:B$4489,Merged!$AD3016)</f>
        <v>*</v>
      </c>
      <c r="AG3016" cm="1">
        <f t="array" ref="AG3016">INDEX(Description!C$2:C$4489,Merged!$AD3016)</f>
        <v>0</v>
      </c>
      <c r="AH3016" cm="1">
        <f t="array" ref="AH3016">INDEX(Description!D$2:D$4489,Merged!$AD3016)</f>
        <v>0</v>
      </c>
      <c r="AI3016" cm="1">
        <f t="array" ref="AI3016">INDEX(Description!E$2:E$4489,Merged!$AD3016)</f>
        <v>0</v>
      </c>
      <c r="AJ3016" t="str">
        <f t="shared" si="287"/>
        <v>locus_tag=prodigal_1_3013;partial=00;start_type=ATG;rbs_motif=GGxGG;rbs_spacer=5-10bp;gc_cont=0.687;conf=100.00;score=51.55;cscore=49.02;sscore=2.53;rscore=-2.87;uscore=-0.26;tscore=4.54;;*;0;0;0</v>
      </c>
    </row>
    <row r="3017" spans="1:36" x14ac:dyDescent="0.2">
      <c r="A3017" t="s">
        <v>11274</v>
      </c>
      <c r="B3017" t="s">
        <v>11275</v>
      </c>
      <c r="C3017" t="s">
        <v>4</v>
      </c>
      <c r="D3017">
        <v>3264808</v>
      </c>
      <c r="E3017">
        <v>3265833</v>
      </c>
      <c r="F3017">
        <v>225.6</v>
      </c>
      <c r="G3017" t="s">
        <v>11287</v>
      </c>
      <c r="H3017">
        <v>0</v>
      </c>
      <c r="I3017" t="s">
        <v>14291</v>
      </c>
      <c r="S3017" t="str">
        <f t="shared" si="283"/>
        <v>prodigal_1_3</v>
      </c>
      <c r="T3017" t="str">
        <f t="shared" si="284"/>
        <v>prodigal_1_30</v>
      </c>
      <c r="U3017" t="str">
        <f t="shared" si="285"/>
        <v>prodigal_1_301</v>
      </c>
      <c r="V3017" t="str">
        <f t="shared" si="282"/>
        <v>prodigal_1_3014</v>
      </c>
      <c r="W3017" t="str">
        <f t="shared" si="286"/>
        <v>prodigal_1_3014;</v>
      </c>
      <c r="Z3017">
        <f>MATCH(S3017,Description!$A$2:$A$4489,0)</f>
        <v>2225</v>
      </c>
      <c r="AA3017">
        <f>MATCH(T3017,Description!$A$2:$A$4489,0)</f>
        <v>2226</v>
      </c>
      <c r="AB3017">
        <f>MATCH(U3017,Description!$A$2:$A$4489,0)</f>
        <v>2238</v>
      </c>
      <c r="AC3017">
        <f>MATCH(V3017,Description!$A$2:$A$4489,0)</f>
        <v>2243</v>
      </c>
      <c r="AD3017">
        <v>2243</v>
      </c>
      <c r="AE3017" t="str" cm="1">
        <f t="array" ref="AE3017">INDEX(Description!A$2:A$4489,Merged!$AD3017)</f>
        <v>prodigal_1_3014</v>
      </c>
      <c r="AF3017" t="str" cm="1">
        <f t="array" ref="AF3017">INDEX(Description!B$2:B$4489,Merged!$AD3017)</f>
        <v>Q9R9N5</v>
      </c>
      <c r="AG3017" t="str" cm="1">
        <f t="array" ref="AG3017">INDEX(Description!C$2:C$4489,Merged!$AD3017)</f>
        <v>ODPA_RHIME</v>
      </c>
      <c r="AH3017" t="str" cm="1">
        <f t="array" ref="AH3017">INDEX(Description!D$2:D$4489,Merged!$AD3017)</f>
        <v>Pyruvate_dehydrogenase_E1_component_subunit_alpha</v>
      </c>
      <c r="AI3017" t="str" cm="1">
        <f t="array" ref="AI3017">INDEX(Description!E$2:E$4489,Merged!$AD3017)</f>
        <v>pdhA</v>
      </c>
      <c r="AJ3017" t="str">
        <f t="shared" si="287"/>
        <v>locus_tag=prodigal_1_3014;partial=00;start_type=ATG;rbs_motif=GGAG/GAGG;rbs_spacer=5-10bp;gc_cont=0.655;conf=99.99;score=225.61;cscore=213.50;sscore=12.12;rscore=8.88;uscore=-1.31;tscore=4.54;;Q9R9N5;ODPA_RHIME;Pyruvate_dehydrogenase_E1_component_subunit_alpha;pdhA</v>
      </c>
    </row>
    <row r="3018" spans="1:36" x14ac:dyDescent="0.2">
      <c r="A3018" t="s">
        <v>11274</v>
      </c>
      <c r="B3018" t="s">
        <v>11275</v>
      </c>
      <c r="C3018" t="s">
        <v>4</v>
      </c>
      <c r="D3018">
        <v>3265994</v>
      </c>
      <c r="E3018">
        <v>3266320</v>
      </c>
      <c r="F3018">
        <v>58.5</v>
      </c>
      <c r="G3018" t="s">
        <v>11287</v>
      </c>
      <c r="H3018">
        <v>0</v>
      </c>
      <c r="I3018" t="s">
        <v>14292</v>
      </c>
      <c r="S3018" t="str">
        <f t="shared" si="283"/>
        <v>prodigal_1_3</v>
      </c>
      <c r="T3018" t="str">
        <f t="shared" si="284"/>
        <v>prodigal_1_30</v>
      </c>
      <c r="U3018" t="str">
        <f t="shared" si="285"/>
        <v>prodigal_1_301</v>
      </c>
      <c r="V3018" t="str">
        <f t="shared" si="282"/>
        <v>prodigal_1_3015</v>
      </c>
      <c r="W3018" t="str">
        <f t="shared" si="286"/>
        <v>prodigal_1_3015;</v>
      </c>
      <c r="Z3018">
        <f>MATCH(S3018,Description!$A$2:$A$4489,0)</f>
        <v>2225</v>
      </c>
      <c r="AA3018">
        <f>MATCH(T3018,Description!$A$2:$A$4489,0)</f>
        <v>2226</v>
      </c>
      <c r="AB3018">
        <f>MATCH(U3018,Description!$A$2:$A$4489,0)</f>
        <v>2238</v>
      </c>
      <c r="AC3018">
        <f>MATCH(V3018,Description!$A$2:$A$4489,0)</f>
        <v>2244</v>
      </c>
      <c r="AD3018">
        <v>2244</v>
      </c>
      <c r="AE3018" t="str" cm="1">
        <f t="array" ref="AE3018">INDEX(Description!A$2:A$4489,Merged!$AD3018)</f>
        <v>prodigal_1_3015</v>
      </c>
      <c r="AF3018" t="str" cm="1">
        <f t="array" ref="AF3018">INDEX(Description!B$2:B$4489,Merged!$AD3018)</f>
        <v>*</v>
      </c>
      <c r="AG3018" cm="1">
        <f t="array" ref="AG3018">INDEX(Description!C$2:C$4489,Merged!$AD3018)</f>
        <v>0</v>
      </c>
      <c r="AH3018" cm="1">
        <f t="array" ref="AH3018">INDEX(Description!D$2:D$4489,Merged!$AD3018)</f>
        <v>0</v>
      </c>
      <c r="AI3018" cm="1">
        <f t="array" ref="AI3018">INDEX(Description!E$2:E$4489,Merged!$AD3018)</f>
        <v>0</v>
      </c>
      <c r="AJ3018" t="str">
        <f t="shared" si="287"/>
        <v>locus_tag=prodigal_1_3015;partial=00;start_type=ATG;rbs_motif=None;rbs_spacer=None;gc_cont=0.654;conf=100.00;score=57.82;cscore=57.17;sscore=0.66;rscore=-3.31;uscore=0.07;tscore=4.54;;*;0;0;0</v>
      </c>
    </row>
    <row r="3019" spans="1:36" x14ac:dyDescent="0.2">
      <c r="A3019" t="s">
        <v>11274</v>
      </c>
      <c r="B3019" t="s">
        <v>11275</v>
      </c>
      <c r="C3019" t="s">
        <v>4</v>
      </c>
      <c r="D3019">
        <v>3266466</v>
      </c>
      <c r="E3019">
        <v>3267044</v>
      </c>
      <c r="F3019">
        <v>119.2</v>
      </c>
      <c r="G3019" t="s">
        <v>11276</v>
      </c>
      <c r="H3019">
        <v>0</v>
      </c>
      <c r="I3019" t="s">
        <v>14293</v>
      </c>
      <c r="S3019" t="str">
        <f t="shared" si="283"/>
        <v>prodigal_1_3</v>
      </c>
      <c r="T3019" t="str">
        <f t="shared" si="284"/>
        <v>prodigal_1_30</v>
      </c>
      <c r="U3019" t="str">
        <f t="shared" si="285"/>
        <v>prodigal_1_301</v>
      </c>
      <c r="V3019" t="str">
        <f t="shared" si="282"/>
        <v>prodigal_1_3016</v>
      </c>
      <c r="W3019" t="str">
        <f t="shared" si="286"/>
        <v>prodigal_1_3016;</v>
      </c>
      <c r="Z3019">
        <f>MATCH(S3019,Description!$A$2:$A$4489,0)</f>
        <v>2225</v>
      </c>
      <c r="AA3019">
        <f>MATCH(T3019,Description!$A$2:$A$4489,0)</f>
        <v>2226</v>
      </c>
      <c r="AB3019">
        <f>MATCH(U3019,Description!$A$2:$A$4489,0)</f>
        <v>2238</v>
      </c>
      <c r="AC3019">
        <f>MATCH(V3019,Description!$A$2:$A$4489,0)</f>
        <v>2245</v>
      </c>
      <c r="AD3019">
        <v>2245</v>
      </c>
      <c r="AE3019" t="str" cm="1">
        <f t="array" ref="AE3019">INDEX(Description!A$2:A$4489,Merged!$AD3019)</f>
        <v>prodigal_1_3016</v>
      </c>
      <c r="AF3019" t="str" cm="1">
        <f t="array" ref="AF3019">INDEX(Description!B$2:B$4489,Merged!$AD3019)</f>
        <v>A0A0H2ZDT7</v>
      </c>
      <c r="AG3019" t="str" cm="1">
        <f t="array" ref="AG3019">INDEX(Description!C$2:C$4489,Merged!$AD3019)</f>
        <v>FLDP_PSEAB</v>
      </c>
      <c r="AH3019" t="str" cm="1">
        <f t="array" ref="AH3019">INDEX(Description!D$2:D$4489,Merged!$AD3019)</f>
        <v>Flavodoxin_FldP</v>
      </c>
      <c r="AI3019" t="str" cm="1">
        <f t="array" ref="AI3019">INDEX(Description!E$2:E$4489,Merged!$AD3019)</f>
        <v>fldP</v>
      </c>
      <c r="AJ3019" t="str">
        <f t="shared" si="287"/>
        <v>locus_tag=prodigal_1_3016;partial=00;start_type=ATG;rbs_motif=GGAGG;rbs_spacer=5-10bp;gc_cont=0.646;conf=100.00;score=119.15;cscore=101.74;sscore=17.41;rscore=10.30;uscore=2.58;tscore=4.54;;A0A0H2ZDT7;FLDP_PSEAB;Flavodoxin_FldP;fldP</v>
      </c>
    </row>
    <row r="3020" spans="1:36" x14ac:dyDescent="0.2">
      <c r="A3020" t="s">
        <v>11274</v>
      </c>
      <c r="B3020" t="s">
        <v>11275</v>
      </c>
      <c r="C3020" t="s">
        <v>4</v>
      </c>
      <c r="D3020">
        <v>3267161</v>
      </c>
      <c r="E3020">
        <v>3268987</v>
      </c>
      <c r="F3020">
        <v>331.1</v>
      </c>
      <c r="G3020" t="s">
        <v>11287</v>
      </c>
      <c r="H3020">
        <v>0</v>
      </c>
      <c r="I3020" t="s">
        <v>14294</v>
      </c>
      <c r="S3020" t="str">
        <f t="shared" si="283"/>
        <v>prodigal_1_3</v>
      </c>
      <c r="T3020" t="str">
        <f t="shared" si="284"/>
        <v>prodigal_1_30</v>
      </c>
      <c r="U3020" t="str">
        <f t="shared" si="285"/>
        <v>prodigal_1_301</v>
      </c>
      <c r="V3020" t="str">
        <f t="shared" si="282"/>
        <v>prodigal_1_3017</v>
      </c>
      <c r="W3020" t="str">
        <f t="shared" si="286"/>
        <v>prodigal_1_3017;</v>
      </c>
      <c r="Z3020">
        <f>MATCH(S3020,Description!$A$2:$A$4489,0)</f>
        <v>2225</v>
      </c>
      <c r="AA3020">
        <f>MATCH(T3020,Description!$A$2:$A$4489,0)</f>
        <v>2226</v>
      </c>
      <c r="AB3020">
        <f>MATCH(U3020,Description!$A$2:$A$4489,0)</f>
        <v>2238</v>
      </c>
      <c r="AC3020">
        <f>MATCH(V3020,Description!$A$2:$A$4489,0)</f>
        <v>2246</v>
      </c>
      <c r="AD3020">
        <v>2246</v>
      </c>
      <c r="AE3020" t="str" cm="1">
        <f t="array" ref="AE3020">INDEX(Description!A$2:A$4489,Merged!$AD3020)</f>
        <v>prodigal_1_3017</v>
      </c>
      <c r="AF3020" t="str" cm="1">
        <f t="array" ref="AF3020">INDEX(Description!B$2:B$4489,Merged!$AD3020)</f>
        <v>B5FHR3</v>
      </c>
      <c r="AG3020" t="str" cm="1">
        <f t="array" ref="AG3020">INDEX(Description!C$2:C$4489,Merged!$AD3020)</f>
        <v>CLCB_SALDC</v>
      </c>
      <c r="AH3020" t="str" cm="1">
        <f t="array" ref="AH3020">INDEX(Description!D$2:D$4489,Merged!$AD3020)</f>
        <v>Voltage-gated_ClC-type_chloride_channel_ClcB</v>
      </c>
      <c r="AI3020" t="str" cm="1">
        <f t="array" ref="AI3020">INDEX(Description!E$2:E$4489,Merged!$AD3020)</f>
        <v>clcB</v>
      </c>
      <c r="AJ3020" t="str">
        <f t="shared" si="287"/>
        <v>locus_tag=prodigal_1_3017;partial=00;start_type=ATG;rbs_motif=GGA/GAG/AGG;rbs_spacer=5-10bp;gc_cont=0.704;conf=99.99;score=332.33;cscore=324.73;sscore=7.60;rscore=0.72;uscore=1.10;tscore=4.54;;B5FHR3;CLCB_SALDC;Voltage-gated_ClC-type_chloride_channel_ClcB;clcB</v>
      </c>
    </row>
    <row r="3021" spans="1:36" x14ac:dyDescent="0.2">
      <c r="A3021" t="s">
        <v>11274</v>
      </c>
      <c r="B3021" t="s">
        <v>11275</v>
      </c>
      <c r="C3021" t="s">
        <v>4</v>
      </c>
      <c r="D3021">
        <v>3268992</v>
      </c>
      <c r="E3021">
        <v>3271229</v>
      </c>
      <c r="F3021">
        <v>494.4</v>
      </c>
      <c r="G3021" t="s">
        <v>11287</v>
      </c>
      <c r="H3021">
        <v>0</v>
      </c>
      <c r="I3021" t="s">
        <v>14295</v>
      </c>
      <c r="S3021" t="str">
        <f t="shared" si="283"/>
        <v>prodigal_1_3</v>
      </c>
      <c r="T3021" t="str">
        <f t="shared" si="284"/>
        <v>prodigal_1_30</v>
      </c>
      <c r="U3021" t="str">
        <f t="shared" si="285"/>
        <v>prodigal_1_301</v>
      </c>
      <c r="V3021" t="str">
        <f t="shared" si="282"/>
        <v>prodigal_1_3018</v>
      </c>
      <c r="W3021" t="str">
        <f t="shared" si="286"/>
        <v>prodigal_1_3018;</v>
      </c>
      <c r="Z3021">
        <f>MATCH(S3021,Description!$A$2:$A$4489,0)</f>
        <v>2225</v>
      </c>
      <c r="AA3021">
        <f>MATCH(T3021,Description!$A$2:$A$4489,0)</f>
        <v>2226</v>
      </c>
      <c r="AB3021">
        <f>MATCH(U3021,Description!$A$2:$A$4489,0)</f>
        <v>2238</v>
      </c>
      <c r="AC3021">
        <f>MATCH(V3021,Description!$A$2:$A$4489,0)</f>
        <v>2247</v>
      </c>
      <c r="AD3021">
        <v>2247</v>
      </c>
      <c r="AE3021" t="str" cm="1">
        <f t="array" ref="AE3021">INDEX(Description!A$2:A$4489,Merged!$AD3021)</f>
        <v>prodigal_1_3018</v>
      </c>
      <c r="AF3021" t="str" cm="1">
        <f t="array" ref="AF3021">INDEX(Description!B$2:B$4489,Merged!$AD3021)</f>
        <v>Q59749</v>
      </c>
      <c r="AG3021" t="str" cm="1">
        <f t="array" ref="AG3021">INDEX(Description!C$2:C$4489,Merged!$AD3021)</f>
        <v>PARC_RHIME</v>
      </c>
      <c r="AH3021" t="str" cm="1">
        <f t="array" ref="AH3021">INDEX(Description!D$2:D$4489,Merged!$AD3021)</f>
        <v>DNA_topoisomerase_4_subunit_A</v>
      </c>
      <c r="AI3021" t="str" cm="1">
        <f t="array" ref="AI3021">INDEX(Description!E$2:E$4489,Merged!$AD3021)</f>
        <v>parC</v>
      </c>
      <c r="AJ3021" t="str">
        <f t="shared" si="287"/>
        <v>locus_tag=prodigal_1_3018;partial=00;start_type=ATG;rbs_motif=None;rbs_spacer=None;gc_cont=0.679;conf=99.99;score=493.74;cscore=497.10;sscore=-3.36;rscore=-3.31;uscore=-3.94;tscore=4.54;;Q59749;PARC_RHIME;DNA_topoisomerase_4_subunit_A;parC</v>
      </c>
    </row>
    <row r="3022" spans="1:36" x14ac:dyDescent="0.2">
      <c r="A3022" t="s">
        <v>11274</v>
      </c>
      <c r="B3022" t="s">
        <v>11275</v>
      </c>
      <c r="C3022" t="s">
        <v>4</v>
      </c>
      <c r="D3022">
        <v>3271492</v>
      </c>
      <c r="E3022">
        <v>3271779</v>
      </c>
      <c r="F3022">
        <v>4.0999999999999996</v>
      </c>
      <c r="G3022" t="s">
        <v>11276</v>
      </c>
      <c r="H3022">
        <v>0</v>
      </c>
      <c r="I3022" t="s">
        <v>14296</v>
      </c>
      <c r="S3022" t="str">
        <f t="shared" si="283"/>
        <v>prodigal_1_3</v>
      </c>
      <c r="T3022" t="str">
        <f t="shared" si="284"/>
        <v>prodigal_1_30</v>
      </c>
      <c r="U3022" t="str">
        <f t="shared" si="285"/>
        <v>prodigal_1_301</v>
      </c>
      <c r="V3022" t="str">
        <f t="shared" si="282"/>
        <v>prodigal_1_3019</v>
      </c>
      <c r="W3022" t="str">
        <f t="shared" si="286"/>
        <v>prodigal_1_3019;</v>
      </c>
      <c r="Z3022">
        <f>MATCH(S3022,Description!$A$2:$A$4489,0)</f>
        <v>2225</v>
      </c>
      <c r="AA3022">
        <f>MATCH(T3022,Description!$A$2:$A$4489,0)</f>
        <v>2226</v>
      </c>
      <c r="AB3022">
        <f>MATCH(U3022,Description!$A$2:$A$4489,0)</f>
        <v>2238</v>
      </c>
      <c r="AC3022">
        <f>MATCH(V3022,Description!$A$2:$A$4489,0)</f>
        <v>2248</v>
      </c>
      <c r="AD3022">
        <v>2248</v>
      </c>
      <c r="AE3022" t="str" cm="1">
        <f t="array" ref="AE3022">INDEX(Description!A$2:A$4489,Merged!$AD3022)</f>
        <v>prodigal_1_3019</v>
      </c>
      <c r="AF3022" t="str" cm="1">
        <f t="array" ref="AF3022">INDEX(Description!B$2:B$4489,Merged!$AD3022)</f>
        <v>*</v>
      </c>
      <c r="AG3022" cm="1">
        <f t="array" ref="AG3022">INDEX(Description!C$2:C$4489,Merged!$AD3022)</f>
        <v>0</v>
      </c>
      <c r="AH3022" cm="1">
        <f t="array" ref="AH3022">INDEX(Description!D$2:D$4489,Merged!$AD3022)</f>
        <v>0</v>
      </c>
      <c r="AI3022" cm="1">
        <f t="array" ref="AI3022">INDEX(Description!E$2:E$4489,Merged!$AD3022)</f>
        <v>0</v>
      </c>
      <c r="AJ3022" t="str">
        <f t="shared" si="287"/>
        <v>locus_tag=prodigal_1_3019;partial=00;start_type=ATG;rbs_motif=AGGAG;rbs_spacer=5-10bp;gc_cont=0.701;conf=71.83;score=4.07;cscore=-13.38;sscore=17.45;rscore=15.89;uscore=-2.49;tscore=4.54;;*;0;0;0</v>
      </c>
    </row>
    <row r="3023" spans="1:36" x14ac:dyDescent="0.2">
      <c r="A3023" t="s">
        <v>11274</v>
      </c>
      <c r="B3023" t="s">
        <v>11275</v>
      </c>
      <c r="C3023" t="s">
        <v>4</v>
      </c>
      <c r="D3023">
        <v>3271800</v>
      </c>
      <c r="E3023">
        <v>3272543</v>
      </c>
      <c r="F3023">
        <v>107.1</v>
      </c>
      <c r="G3023" t="s">
        <v>11287</v>
      </c>
      <c r="H3023">
        <v>0</v>
      </c>
      <c r="I3023" t="s">
        <v>14297</v>
      </c>
      <c r="S3023" t="str">
        <f t="shared" si="283"/>
        <v>prodigal_1_3</v>
      </c>
      <c r="T3023" t="str">
        <f t="shared" si="284"/>
        <v>prodigal_1_30</v>
      </c>
      <c r="U3023" t="str">
        <f t="shared" si="285"/>
        <v>prodigal_1_302</v>
      </c>
      <c r="V3023" t="str">
        <f t="shared" si="282"/>
        <v>prodigal_1_3020</v>
      </c>
      <c r="W3023" t="str">
        <f t="shared" si="286"/>
        <v>prodigal_1_3020;</v>
      </c>
      <c r="Z3023">
        <f>MATCH(S3023,Description!$A$2:$A$4489,0)</f>
        <v>2225</v>
      </c>
      <c r="AA3023">
        <f>MATCH(T3023,Description!$A$2:$A$4489,0)</f>
        <v>2226</v>
      </c>
      <c r="AB3023">
        <f>MATCH(U3023,Description!$A$2:$A$4489,0)</f>
        <v>2249</v>
      </c>
      <c r="AC3023">
        <f>MATCH(V3023,Description!$A$2:$A$4489,0)</f>
        <v>2250</v>
      </c>
      <c r="AD3023">
        <v>2250</v>
      </c>
      <c r="AE3023" t="str" cm="1">
        <f t="array" ref="AE3023">INDEX(Description!A$2:A$4489,Merged!$AD3023)</f>
        <v>prodigal_1_3020</v>
      </c>
      <c r="AF3023" t="str" cm="1">
        <f t="array" ref="AF3023">INDEX(Description!B$2:B$4489,Merged!$AD3023)</f>
        <v>A7IM67</v>
      </c>
      <c r="AG3023" t="str" cm="1">
        <f t="array" ref="AG3023">INDEX(Description!C$2:C$4489,Merged!$AD3023)</f>
        <v>RECO_XANP2</v>
      </c>
      <c r="AH3023" t="str" cm="1">
        <f t="array" ref="AH3023">INDEX(Description!D$2:D$4489,Merged!$AD3023)</f>
        <v>DNA_repair_protein_RecO</v>
      </c>
      <c r="AI3023" t="str" cm="1">
        <f t="array" ref="AI3023">INDEX(Description!E$2:E$4489,Merged!$AD3023)</f>
        <v>recO</v>
      </c>
      <c r="AJ3023" t="str">
        <f t="shared" si="287"/>
        <v>locus_tag=prodigal_1_3020;partial=00;start_type=GTG;rbs_motif=GGA/GAG/AGG;rbs_spacer=5-10bp;gc_cont=0.718;conf=100.00;score=108.26;cscore=115.77;sscore=-7.50;rscore=0.72;uscore=-1.27;tscore=-8.13;;A7IM67;RECO_XANP2;DNA_repair_protein_RecO;recO</v>
      </c>
    </row>
    <row r="3024" spans="1:36" x14ac:dyDescent="0.2">
      <c r="A3024" t="s">
        <v>11274</v>
      </c>
      <c r="B3024" t="s">
        <v>11275</v>
      </c>
      <c r="C3024" t="s">
        <v>4</v>
      </c>
      <c r="D3024">
        <v>3272552</v>
      </c>
      <c r="E3024">
        <v>3273721</v>
      </c>
      <c r="F3024">
        <v>247.6</v>
      </c>
      <c r="G3024" t="s">
        <v>11287</v>
      </c>
      <c r="H3024">
        <v>0</v>
      </c>
      <c r="I3024" t="s">
        <v>14298</v>
      </c>
      <c r="S3024" t="str">
        <f t="shared" si="283"/>
        <v>prodigal_1_3</v>
      </c>
      <c r="T3024" t="str">
        <f t="shared" si="284"/>
        <v>prodigal_1_30</v>
      </c>
      <c r="U3024" t="str">
        <f t="shared" si="285"/>
        <v>prodigal_1_302</v>
      </c>
      <c r="V3024" t="str">
        <f t="shared" si="282"/>
        <v>prodigal_1_3021</v>
      </c>
      <c r="W3024" t="str">
        <f t="shared" si="286"/>
        <v>prodigal_1_3021;</v>
      </c>
      <c r="Z3024">
        <f>MATCH(S3024,Description!$A$2:$A$4489,0)</f>
        <v>2225</v>
      </c>
      <c r="AA3024">
        <f>MATCH(T3024,Description!$A$2:$A$4489,0)</f>
        <v>2226</v>
      </c>
      <c r="AB3024">
        <f>MATCH(U3024,Description!$A$2:$A$4489,0)</f>
        <v>2249</v>
      </c>
      <c r="AC3024">
        <f>MATCH(V3024,Description!$A$2:$A$4489,0)</f>
        <v>2251</v>
      </c>
      <c r="AD3024">
        <v>2251</v>
      </c>
      <c r="AE3024" t="str" cm="1">
        <f t="array" ref="AE3024">INDEX(Description!A$2:A$4489,Merged!$AD3024)</f>
        <v>prodigal_1_3021</v>
      </c>
      <c r="AF3024" t="str" cm="1">
        <f t="array" ref="AF3024">INDEX(Description!B$2:B$4489,Merged!$AD3024)</f>
        <v>B6JGG2</v>
      </c>
      <c r="AG3024" t="str" cm="1">
        <f t="array" ref="AG3024">INDEX(Description!C$2:C$4489,Merged!$AD3024)</f>
        <v>ERA_AFIC5</v>
      </c>
      <c r="AH3024" t="str" cm="1">
        <f t="array" ref="AH3024">INDEX(Description!D$2:D$4489,Merged!$AD3024)</f>
        <v>GTPase_Era</v>
      </c>
      <c r="AI3024" t="str" cm="1">
        <f t="array" ref="AI3024">INDEX(Description!E$2:E$4489,Merged!$AD3024)</f>
        <v>era</v>
      </c>
      <c r="AJ3024" t="str">
        <f t="shared" si="287"/>
        <v>locus_tag=prodigal_1_3021;partial=00;start_type=ATG;rbs_motif=AGGAG;rbs_spacer=5-10bp;gc_cont=0.694;conf=99.99;score=248.85;cscore=225.68;sscore=23.17;rscore=15.89;uscore=1.44;tscore=4.54;;B6JGG2;ERA_AFIC5;GTPase_Era;era</v>
      </c>
    </row>
    <row r="3025" spans="1:36" x14ac:dyDescent="0.2">
      <c r="A3025" t="s">
        <v>11274</v>
      </c>
      <c r="B3025" t="s">
        <v>11275</v>
      </c>
      <c r="C3025" t="s">
        <v>4</v>
      </c>
      <c r="D3025">
        <v>3273718</v>
      </c>
      <c r="E3025">
        <v>3274464</v>
      </c>
      <c r="F3025">
        <v>116.5</v>
      </c>
      <c r="G3025" t="s">
        <v>11287</v>
      </c>
      <c r="H3025">
        <v>0</v>
      </c>
      <c r="I3025" t="s">
        <v>14299</v>
      </c>
      <c r="S3025" t="str">
        <f t="shared" si="283"/>
        <v>prodigal_1_3</v>
      </c>
      <c r="T3025" t="str">
        <f t="shared" si="284"/>
        <v>prodigal_1_30</v>
      </c>
      <c r="U3025" t="str">
        <f t="shared" si="285"/>
        <v>prodigal_1_302</v>
      </c>
      <c r="V3025" t="str">
        <f t="shared" si="282"/>
        <v>prodigal_1_3022</v>
      </c>
      <c r="W3025" t="str">
        <f t="shared" si="286"/>
        <v>prodigal_1_3022;</v>
      </c>
      <c r="Z3025">
        <f>MATCH(S3025,Description!$A$2:$A$4489,0)</f>
        <v>2225</v>
      </c>
      <c r="AA3025">
        <f>MATCH(T3025,Description!$A$2:$A$4489,0)</f>
        <v>2226</v>
      </c>
      <c r="AB3025">
        <f>MATCH(U3025,Description!$A$2:$A$4489,0)</f>
        <v>2249</v>
      </c>
      <c r="AC3025">
        <f>MATCH(V3025,Description!$A$2:$A$4489,0)</f>
        <v>2252</v>
      </c>
      <c r="AD3025">
        <v>2252</v>
      </c>
      <c r="AE3025" t="str" cm="1">
        <f t="array" ref="AE3025">INDEX(Description!A$2:A$4489,Merged!$AD3025)</f>
        <v>prodigal_1_3022</v>
      </c>
      <c r="AF3025" t="str" cm="1">
        <f t="array" ref="AF3025">INDEX(Description!B$2:B$4489,Merged!$AD3025)</f>
        <v>A8I3B5</v>
      </c>
      <c r="AG3025" t="str" cm="1">
        <f t="array" ref="AG3025">INDEX(Description!C$2:C$4489,Merged!$AD3025)</f>
        <v>RNC_AZOC5</v>
      </c>
      <c r="AH3025" t="str" cm="1">
        <f t="array" ref="AH3025">INDEX(Description!D$2:D$4489,Merged!$AD3025)</f>
        <v>Ribonuclease_3</v>
      </c>
      <c r="AI3025" t="str" cm="1">
        <f t="array" ref="AI3025">INDEX(Description!E$2:E$4489,Merged!$AD3025)</f>
        <v>rnc</v>
      </c>
      <c r="AJ3025" t="str">
        <f t="shared" si="287"/>
        <v>locus_tag=prodigal_1_3022;partial=00;start_type=ATG;rbs_motif=GGA/GAG/AGG;rbs_spacer=5-10bp;gc_cont=0.710;conf=100.00;score=116.46;cscore=113.26;sscore=3.19;rscore=0.72;uscore=-2.07;tscore=4.54;;A8I3B5;RNC_AZOC5;Ribonuclease_3;rnc</v>
      </c>
    </row>
    <row r="3026" spans="1:36" x14ac:dyDescent="0.2">
      <c r="A3026" t="s">
        <v>11274</v>
      </c>
      <c r="B3026" t="s">
        <v>11275</v>
      </c>
      <c r="C3026" t="s">
        <v>4</v>
      </c>
      <c r="D3026">
        <v>3274434</v>
      </c>
      <c r="E3026">
        <v>3275186</v>
      </c>
      <c r="F3026">
        <v>164.3</v>
      </c>
      <c r="G3026" t="s">
        <v>11287</v>
      </c>
      <c r="H3026">
        <v>0</v>
      </c>
      <c r="I3026" t="s">
        <v>14300</v>
      </c>
      <c r="S3026" t="str">
        <f t="shared" si="283"/>
        <v>prodigal_1_3</v>
      </c>
      <c r="T3026" t="str">
        <f t="shared" si="284"/>
        <v>prodigal_1_30</v>
      </c>
      <c r="U3026" t="str">
        <f t="shared" si="285"/>
        <v>prodigal_1_302</v>
      </c>
      <c r="V3026" t="str">
        <f t="shared" si="282"/>
        <v>prodigal_1_3023</v>
      </c>
      <c r="W3026" t="str">
        <f t="shared" si="286"/>
        <v>prodigal_1_3023;</v>
      </c>
      <c r="Z3026">
        <f>MATCH(S3026,Description!$A$2:$A$4489,0)</f>
        <v>2225</v>
      </c>
      <c r="AA3026">
        <f>MATCH(T3026,Description!$A$2:$A$4489,0)</f>
        <v>2226</v>
      </c>
      <c r="AB3026">
        <f>MATCH(U3026,Description!$A$2:$A$4489,0)</f>
        <v>2249</v>
      </c>
      <c r="AC3026">
        <f>MATCH(V3026,Description!$A$2:$A$4489,0)</f>
        <v>2253</v>
      </c>
      <c r="AD3026">
        <v>2253</v>
      </c>
      <c r="AE3026" t="str" cm="1">
        <f t="array" ref="AE3026">INDEX(Description!A$2:A$4489,Merged!$AD3026)</f>
        <v>prodigal_1_3023</v>
      </c>
      <c r="AF3026" t="str" cm="1">
        <f t="array" ref="AF3026">INDEX(Description!B$2:B$4489,Merged!$AD3026)</f>
        <v>Q8L2J7</v>
      </c>
      <c r="AG3026" t="str" cm="1">
        <f t="array" ref="AG3026">INDEX(Description!C$2:C$4489,Merged!$AD3026)</f>
        <v>LEP_RICTY</v>
      </c>
      <c r="AH3026" t="str" cm="1">
        <f t="array" ref="AH3026">INDEX(Description!D$2:D$4489,Merged!$AD3026)</f>
        <v>Signal_peptidase_I</v>
      </c>
      <c r="AI3026" t="str" cm="1">
        <f t="array" ref="AI3026">INDEX(Description!E$2:E$4489,Merged!$AD3026)</f>
        <v>lepB</v>
      </c>
      <c r="AJ3026" t="str">
        <f t="shared" si="287"/>
        <v>locus_tag=prodigal_1_3023;partial=00;start_type=ATG;rbs_motif=GGA/GAG/AGG;rbs_spacer=5-10bp;gc_cont=0.622;conf=100.00;score=164.33;cscore=158.39;sscore=5.94;rscore=0.72;uscore=0.68;tscore=4.54;;Q8L2J7;LEP_RICTY;Signal_peptidase_I;lepB</v>
      </c>
    </row>
    <row r="3027" spans="1:36" x14ac:dyDescent="0.2">
      <c r="A3027" t="s">
        <v>11274</v>
      </c>
      <c r="B3027" t="s">
        <v>11275</v>
      </c>
      <c r="C3027" t="s">
        <v>4</v>
      </c>
      <c r="D3027">
        <v>3275349</v>
      </c>
      <c r="E3027">
        <v>3275750</v>
      </c>
      <c r="F3027">
        <v>53</v>
      </c>
      <c r="G3027" t="s">
        <v>11287</v>
      </c>
      <c r="H3027">
        <v>0</v>
      </c>
      <c r="I3027" t="s">
        <v>14301</v>
      </c>
      <c r="S3027" t="str">
        <f t="shared" si="283"/>
        <v>prodigal_1_3</v>
      </c>
      <c r="T3027" t="str">
        <f t="shared" si="284"/>
        <v>prodigal_1_30</v>
      </c>
      <c r="U3027" t="str">
        <f t="shared" si="285"/>
        <v>prodigal_1_302</v>
      </c>
      <c r="V3027" t="str">
        <f t="shared" si="282"/>
        <v>prodigal_1_3024</v>
      </c>
      <c r="W3027" t="str">
        <f t="shared" si="286"/>
        <v>prodigal_1_3024;</v>
      </c>
      <c r="Z3027">
        <f>MATCH(S3027,Description!$A$2:$A$4489,0)</f>
        <v>2225</v>
      </c>
      <c r="AA3027">
        <f>MATCH(T3027,Description!$A$2:$A$4489,0)</f>
        <v>2226</v>
      </c>
      <c r="AB3027">
        <f>MATCH(U3027,Description!$A$2:$A$4489,0)</f>
        <v>2249</v>
      </c>
      <c r="AC3027">
        <f>MATCH(V3027,Description!$A$2:$A$4489,0)</f>
        <v>2254</v>
      </c>
      <c r="AD3027">
        <v>2254</v>
      </c>
      <c r="AE3027" t="str" cm="1">
        <f t="array" ref="AE3027">INDEX(Description!A$2:A$4489,Merged!$AD3027)</f>
        <v>prodigal_1_3024</v>
      </c>
      <c r="AF3027" t="str" cm="1">
        <f t="array" ref="AF3027">INDEX(Description!B$2:B$4489,Merged!$AD3027)</f>
        <v>*</v>
      </c>
      <c r="AG3027" cm="1">
        <f t="array" ref="AG3027">INDEX(Description!C$2:C$4489,Merged!$AD3027)</f>
        <v>0</v>
      </c>
      <c r="AH3027" cm="1">
        <f t="array" ref="AH3027">INDEX(Description!D$2:D$4489,Merged!$AD3027)</f>
        <v>0</v>
      </c>
      <c r="AI3027" cm="1">
        <f t="array" ref="AI3027">INDEX(Description!E$2:E$4489,Merged!$AD3027)</f>
        <v>0</v>
      </c>
      <c r="AJ3027" t="str">
        <f t="shared" si="287"/>
        <v>locus_tag=prodigal_1_3024;partial=00;start_type=ATG;rbs_motif=GGA/GAG/AGG;rbs_spacer=5-10bp;gc_cont=0.664;conf=100.00;score=53.01;cscore=49.75;sscore=3.26;rscore=0.72;uscore=-2.00;tscore=4.54;;*;0;0;0</v>
      </c>
    </row>
    <row r="3028" spans="1:36" x14ac:dyDescent="0.2">
      <c r="A3028" t="s">
        <v>11274</v>
      </c>
      <c r="B3028" t="s">
        <v>11275</v>
      </c>
      <c r="C3028" t="s">
        <v>4</v>
      </c>
      <c r="D3028">
        <v>3275819</v>
      </c>
      <c r="E3028">
        <v>3276226</v>
      </c>
      <c r="F3028">
        <v>67.5</v>
      </c>
      <c r="G3028" t="s">
        <v>11287</v>
      </c>
      <c r="H3028">
        <v>0</v>
      </c>
      <c r="I3028" t="s">
        <v>14302</v>
      </c>
      <c r="S3028" t="str">
        <f t="shared" si="283"/>
        <v>prodigal_1_3</v>
      </c>
      <c r="T3028" t="str">
        <f t="shared" si="284"/>
        <v>prodigal_1_30</v>
      </c>
      <c r="U3028" t="str">
        <f t="shared" si="285"/>
        <v>prodigal_1_302</v>
      </c>
      <c r="V3028" t="str">
        <f t="shared" ref="V3028:V3091" si="288">MID($I3028,11,15)</f>
        <v>prodigal_1_3025</v>
      </c>
      <c r="W3028" t="str">
        <f t="shared" si="286"/>
        <v>prodigal_1_3025;</v>
      </c>
      <c r="Z3028">
        <f>MATCH(S3028,Description!$A$2:$A$4489,0)</f>
        <v>2225</v>
      </c>
      <c r="AA3028">
        <f>MATCH(T3028,Description!$A$2:$A$4489,0)</f>
        <v>2226</v>
      </c>
      <c r="AB3028">
        <f>MATCH(U3028,Description!$A$2:$A$4489,0)</f>
        <v>2249</v>
      </c>
      <c r="AC3028">
        <f>MATCH(V3028,Description!$A$2:$A$4489,0)</f>
        <v>2255</v>
      </c>
      <c r="AD3028">
        <v>2255</v>
      </c>
      <c r="AE3028" t="str" cm="1">
        <f t="array" ref="AE3028">INDEX(Description!A$2:A$4489,Merged!$AD3028)</f>
        <v>prodigal_1_3025</v>
      </c>
      <c r="AF3028" t="str" cm="1">
        <f t="array" ref="AF3028">INDEX(Description!B$2:B$4489,Merged!$AD3028)</f>
        <v>A7IM60</v>
      </c>
      <c r="AG3028" t="str" cm="1">
        <f t="array" ref="AG3028">INDEX(Description!C$2:C$4489,Merged!$AD3028)</f>
        <v>ACPS_XANP2</v>
      </c>
      <c r="AH3028" t="str" cm="1">
        <f t="array" ref="AH3028">INDEX(Description!D$2:D$4489,Merged!$AD3028)</f>
        <v>Holo-[acyl-carrier-protein]_synthase</v>
      </c>
      <c r="AI3028" t="str" cm="1">
        <f t="array" ref="AI3028">INDEX(Description!E$2:E$4489,Merged!$AD3028)</f>
        <v>acpS</v>
      </c>
      <c r="AJ3028" t="str">
        <f t="shared" si="287"/>
        <v>locus_tag=prodigal_1_3025;partial=00;start_type=ATG;rbs_motif=GGAGG;rbs_spacer=5-10bp;gc_cont=0.686;conf=100.00;score=71.30;cscore=55.16;sscore=16.13;rscore=10.30;uscore=-2.51;tscore=4.54;;A7IM60;ACPS_XANP2;Holo-[acyl-carrier-protein]_synthase;acpS</v>
      </c>
    </row>
    <row r="3029" spans="1:36" x14ac:dyDescent="0.2">
      <c r="A3029" t="s">
        <v>11274</v>
      </c>
      <c r="B3029" t="s">
        <v>11275</v>
      </c>
      <c r="C3029" t="s">
        <v>4</v>
      </c>
      <c r="D3029">
        <v>3276223</v>
      </c>
      <c r="E3029">
        <v>3276996</v>
      </c>
      <c r="F3029">
        <v>150.1</v>
      </c>
      <c r="G3029" t="s">
        <v>11287</v>
      </c>
      <c r="H3029">
        <v>0</v>
      </c>
      <c r="I3029" t="s">
        <v>14303</v>
      </c>
      <c r="S3029" t="str">
        <f t="shared" si="283"/>
        <v>prodigal_1_3</v>
      </c>
      <c r="T3029" t="str">
        <f t="shared" si="284"/>
        <v>prodigal_1_30</v>
      </c>
      <c r="U3029" t="str">
        <f t="shared" si="285"/>
        <v>prodigal_1_302</v>
      </c>
      <c r="V3029" t="str">
        <f t="shared" si="288"/>
        <v>prodigal_1_3026</v>
      </c>
      <c r="W3029" t="str">
        <f t="shared" si="286"/>
        <v>prodigal_1_3026;</v>
      </c>
      <c r="Z3029">
        <f>MATCH(S3029,Description!$A$2:$A$4489,0)</f>
        <v>2225</v>
      </c>
      <c r="AA3029">
        <f>MATCH(T3029,Description!$A$2:$A$4489,0)</f>
        <v>2226</v>
      </c>
      <c r="AB3029">
        <f>MATCH(U3029,Description!$A$2:$A$4489,0)</f>
        <v>2249</v>
      </c>
      <c r="AC3029">
        <f>MATCH(V3029,Description!$A$2:$A$4489,0)</f>
        <v>2256</v>
      </c>
      <c r="AD3029">
        <v>2256</v>
      </c>
      <c r="AE3029" t="str" cm="1">
        <f t="array" ref="AE3029">INDEX(Description!A$2:A$4489,Merged!$AD3029)</f>
        <v>prodigal_1_3026</v>
      </c>
      <c r="AF3029" t="str" cm="1">
        <f t="array" ref="AF3029">INDEX(Description!B$2:B$4489,Merged!$AD3029)</f>
        <v>A7IM59</v>
      </c>
      <c r="AG3029" t="str" cm="1">
        <f t="array" ref="AG3029">INDEX(Description!C$2:C$4489,Merged!$AD3029)</f>
        <v>PDXJ_XANP2</v>
      </c>
      <c r="AH3029" t="str" cm="1">
        <f t="array" ref="AH3029">INDEX(Description!D$2:D$4489,Merged!$AD3029)</f>
        <v>Pyridoxine_5'-phosphate_synthase</v>
      </c>
      <c r="AI3029" t="str" cm="1">
        <f t="array" ref="AI3029">INDEX(Description!E$2:E$4489,Merged!$AD3029)</f>
        <v>pdxJ</v>
      </c>
      <c r="AJ3029" t="str">
        <f t="shared" si="287"/>
        <v>locus_tag=prodigal_1_3026;partial=00;start_type=ATG;rbs_motif=AGGAG;rbs_spacer=5-10bp;gc_cont=0.729;conf=100.00;score=150.14;cscore=127.04;sscore=23.09;rscore=15.89;uscore=2.66;tscore=4.54;;A7IM59;PDXJ_XANP2;Pyridoxine_5'-phosphate_synthase;pdxJ</v>
      </c>
    </row>
    <row r="3030" spans="1:36" x14ac:dyDescent="0.2">
      <c r="A3030" t="s">
        <v>11274</v>
      </c>
      <c r="B3030" t="s">
        <v>11275</v>
      </c>
      <c r="C3030" t="s">
        <v>4</v>
      </c>
      <c r="D3030">
        <v>3277072</v>
      </c>
      <c r="E3030">
        <v>3279291</v>
      </c>
      <c r="F3030">
        <v>461.6</v>
      </c>
      <c r="G3030" t="s">
        <v>11287</v>
      </c>
      <c r="H3030">
        <v>0</v>
      </c>
      <c r="I3030" t="s">
        <v>14304</v>
      </c>
      <c r="S3030" t="str">
        <f t="shared" si="283"/>
        <v>prodigal_1_3</v>
      </c>
      <c r="T3030" t="str">
        <f t="shared" si="284"/>
        <v>prodigal_1_30</v>
      </c>
      <c r="U3030" t="str">
        <f t="shared" si="285"/>
        <v>prodigal_1_302</v>
      </c>
      <c r="V3030" t="str">
        <f t="shared" si="288"/>
        <v>prodigal_1_3027</v>
      </c>
      <c r="W3030" t="str">
        <f t="shared" si="286"/>
        <v>prodigal_1_3027;</v>
      </c>
      <c r="Z3030">
        <f>MATCH(S3030,Description!$A$2:$A$4489,0)</f>
        <v>2225</v>
      </c>
      <c r="AA3030">
        <f>MATCH(T3030,Description!$A$2:$A$4489,0)</f>
        <v>2226</v>
      </c>
      <c r="AB3030">
        <f>MATCH(U3030,Description!$A$2:$A$4489,0)</f>
        <v>2249</v>
      </c>
      <c r="AC3030">
        <f>MATCH(V3030,Description!$A$2:$A$4489,0)</f>
        <v>2257</v>
      </c>
      <c r="AD3030">
        <v>2257</v>
      </c>
      <c r="AE3030" t="str" cm="1">
        <f t="array" ref="AE3030">INDEX(Description!A$2:A$4489,Merged!$AD3030)</f>
        <v>prodigal_1_3027</v>
      </c>
      <c r="AF3030" t="str" cm="1">
        <f t="array" ref="AF3030">INDEX(Description!B$2:B$4489,Merged!$AD3030)</f>
        <v>Q2YN11</v>
      </c>
      <c r="AG3030" t="str" cm="1">
        <f t="array" ref="AG3030">INDEX(Description!C$2:C$4489,Merged!$AD3030)</f>
        <v>RSH_BRUA2</v>
      </c>
      <c r="AH3030" t="str" cm="1">
        <f t="array" ref="AH3030">INDEX(Description!D$2:D$4489,Merged!$AD3030)</f>
        <v>GTP_pyrophosphokinase_rsh</v>
      </c>
      <c r="AI3030" t="str" cm="1">
        <f t="array" ref="AI3030">INDEX(Description!E$2:E$4489,Merged!$AD3030)</f>
        <v>rsh</v>
      </c>
      <c r="AJ3030" t="str">
        <f t="shared" si="287"/>
        <v>locus_tag=prodigal_1_3027;partial=00;start_type=ATG;rbs_motif=GGA/GAG/AGG;rbs_spacer=11-12bp;gc_cont=0.664;conf=99.99;score=461.61;cscore=457.31;sscore=4.31;rscore=-1.51;uscore=1.28;tscore=4.54;;Q2YN11;RSH_BRUA2;GTP_pyrophosphokinase_rsh;rsh</v>
      </c>
    </row>
    <row r="3031" spans="1:36" x14ac:dyDescent="0.2">
      <c r="A3031" t="s">
        <v>11274</v>
      </c>
      <c r="B3031" t="s">
        <v>11275</v>
      </c>
      <c r="C3031" t="s">
        <v>4</v>
      </c>
      <c r="D3031">
        <v>3279421</v>
      </c>
      <c r="E3031">
        <v>3280245</v>
      </c>
      <c r="F3031">
        <v>133.1</v>
      </c>
      <c r="G3031" t="s">
        <v>11287</v>
      </c>
      <c r="H3031">
        <v>0</v>
      </c>
      <c r="I3031" t="s">
        <v>14305</v>
      </c>
      <c r="S3031" t="str">
        <f t="shared" si="283"/>
        <v>prodigal_1_3</v>
      </c>
      <c r="T3031" t="str">
        <f t="shared" si="284"/>
        <v>prodigal_1_30</v>
      </c>
      <c r="U3031" t="str">
        <f t="shared" si="285"/>
        <v>prodigal_1_302</v>
      </c>
      <c r="V3031" t="str">
        <f t="shared" si="288"/>
        <v>prodigal_1_3028</v>
      </c>
      <c r="W3031" t="str">
        <f t="shared" si="286"/>
        <v>prodigal_1_3028;</v>
      </c>
      <c r="Z3031">
        <f>MATCH(S3031,Description!$A$2:$A$4489,0)</f>
        <v>2225</v>
      </c>
      <c r="AA3031">
        <f>MATCH(T3031,Description!$A$2:$A$4489,0)</f>
        <v>2226</v>
      </c>
      <c r="AB3031">
        <f>MATCH(U3031,Description!$A$2:$A$4489,0)</f>
        <v>2249</v>
      </c>
      <c r="AC3031">
        <f>MATCH(V3031,Description!$A$2:$A$4489,0)</f>
        <v>2258</v>
      </c>
      <c r="AD3031">
        <v>2258</v>
      </c>
      <c r="AE3031" t="str" cm="1">
        <f t="array" ref="AE3031">INDEX(Description!A$2:A$4489,Merged!$AD3031)</f>
        <v>prodigal_1_3028</v>
      </c>
      <c r="AF3031" t="str" cm="1">
        <f t="array" ref="AF3031">INDEX(Description!B$2:B$4489,Merged!$AD3031)</f>
        <v>*</v>
      </c>
      <c r="AG3031" cm="1">
        <f t="array" ref="AG3031">INDEX(Description!C$2:C$4489,Merged!$AD3031)</f>
        <v>0</v>
      </c>
      <c r="AH3031" cm="1">
        <f t="array" ref="AH3031">INDEX(Description!D$2:D$4489,Merged!$AD3031)</f>
        <v>0</v>
      </c>
      <c r="AI3031" cm="1">
        <f t="array" ref="AI3031">INDEX(Description!E$2:E$4489,Merged!$AD3031)</f>
        <v>0</v>
      </c>
      <c r="AJ3031" t="str">
        <f t="shared" si="287"/>
        <v>locus_tag=prodigal_1_3028;partial=00;start_type=ATG;rbs_motif=GGAGG;rbs_spacer=3-4bp;gc_cont=0.709;conf=100.00;score=134.90;cscore=115.09;sscore=19.81;rscore=13.97;uscore=-0.53;tscore=4.54;;*;0;0;0</v>
      </c>
    </row>
    <row r="3032" spans="1:36" x14ac:dyDescent="0.2">
      <c r="A3032" t="s">
        <v>11274</v>
      </c>
      <c r="B3032" t="s">
        <v>11275</v>
      </c>
      <c r="C3032" t="s">
        <v>4</v>
      </c>
      <c r="D3032">
        <v>3280242</v>
      </c>
      <c r="E3032">
        <v>3280658</v>
      </c>
      <c r="F3032">
        <v>70.3</v>
      </c>
      <c r="G3032" t="s">
        <v>11287</v>
      </c>
      <c r="H3032">
        <v>0</v>
      </c>
      <c r="I3032" t="s">
        <v>14306</v>
      </c>
      <c r="S3032" t="str">
        <f t="shared" si="283"/>
        <v>prodigal_1_3</v>
      </c>
      <c r="T3032" t="str">
        <f t="shared" si="284"/>
        <v>prodigal_1_30</v>
      </c>
      <c r="U3032" t="str">
        <f t="shared" si="285"/>
        <v>prodigal_1_302</v>
      </c>
      <c r="V3032" t="str">
        <f t="shared" si="288"/>
        <v>prodigal_1_3029</v>
      </c>
      <c r="W3032" t="str">
        <f t="shared" si="286"/>
        <v>prodigal_1_3029;</v>
      </c>
      <c r="Z3032">
        <f>MATCH(S3032,Description!$A$2:$A$4489,0)</f>
        <v>2225</v>
      </c>
      <c r="AA3032">
        <f>MATCH(T3032,Description!$A$2:$A$4489,0)</f>
        <v>2226</v>
      </c>
      <c r="AB3032">
        <f>MATCH(U3032,Description!$A$2:$A$4489,0)</f>
        <v>2249</v>
      </c>
      <c r="AC3032">
        <f>MATCH(V3032,Description!$A$2:$A$4489,0)</f>
        <v>2259</v>
      </c>
      <c r="AD3032">
        <v>2259</v>
      </c>
      <c r="AE3032" t="str" cm="1">
        <f t="array" ref="AE3032">INDEX(Description!A$2:A$4489,Merged!$AD3032)</f>
        <v>prodigal_1_3029</v>
      </c>
      <c r="AF3032" t="str" cm="1">
        <f t="array" ref="AF3032">INDEX(Description!B$2:B$4489,Merged!$AD3032)</f>
        <v>P20370</v>
      </c>
      <c r="AG3032" t="str" cm="1">
        <f t="array" ref="AG3032">INDEX(Description!C$2:C$4489,Merged!$AD3032)</f>
        <v>DC4C_ACIAD</v>
      </c>
      <c r="AH3032" t="str" cm="1">
        <f t="array" ref="AH3032">INDEX(Description!D$2:D$4489,Merged!$AD3032)</f>
        <v>4-carboxymuconolactone_decarboxylase</v>
      </c>
      <c r="AI3032" t="str" cm="1">
        <f t="array" ref="AI3032">INDEX(Description!E$2:E$4489,Merged!$AD3032)</f>
        <v>pcaC</v>
      </c>
      <c r="AJ3032" t="str">
        <f t="shared" si="287"/>
        <v>locus_tag=prodigal_1_3029;partial=00;start_type=ATG;rbs_motif=GGA/GAG/AGG;rbs_spacer=5-10bp;gc_cont=0.676;conf=100.00;score=70.31;cscore=67.54;sscore=2.76;rscore=0.72;uscore=-2.50;tscore=4.54;;P20370;DC4C_ACIAD;4-carboxymuconolactone_decarboxylase;pcaC</v>
      </c>
    </row>
    <row r="3033" spans="1:36" x14ac:dyDescent="0.2">
      <c r="A3033" t="s">
        <v>11274</v>
      </c>
      <c r="B3033" t="s">
        <v>11275</v>
      </c>
      <c r="C3033" t="s">
        <v>4</v>
      </c>
      <c r="D3033">
        <v>3280597</v>
      </c>
      <c r="E3033">
        <v>3281025</v>
      </c>
      <c r="F3033">
        <v>40.4</v>
      </c>
      <c r="G3033" t="s">
        <v>11287</v>
      </c>
      <c r="H3033">
        <v>0</v>
      </c>
      <c r="I3033" t="s">
        <v>14307</v>
      </c>
      <c r="S3033" t="str">
        <f t="shared" si="283"/>
        <v>prodigal_1_3</v>
      </c>
      <c r="T3033" t="str">
        <f t="shared" si="284"/>
        <v>prodigal_1_30</v>
      </c>
      <c r="U3033" t="str">
        <f t="shared" si="285"/>
        <v>prodigal_1_303</v>
      </c>
      <c r="V3033" t="str">
        <f t="shared" si="288"/>
        <v>prodigal_1_3030</v>
      </c>
      <c r="W3033" t="str">
        <f t="shared" si="286"/>
        <v>prodigal_1_3030;</v>
      </c>
      <c r="Z3033">
        <f>MATCH(S3033,Description!$A$2:$A$4489,0)</f>
        <v>2225</v>
      </c>
      <c r="AA3033">
        <f>MATCH(T3033,Description!$A$2:$A$4489,0)</f>
        <v>2226</v>
      </c>
      <c r="AB3033">
        <f>MATCH(U3033,Description!$A$2:$A$4489,0)</f>
        <v>2260</v>
      </c>
      <c r="AC3033">
        <f>MATCH(V3033,Description!$A$2:$A$4489,0)</f>
        <v>2261</v>
      </c>
      <c r="AD3033">
        <v>2261</v>
      </c>
      <c r="AE3033" t="str" cm="1">
        <f t="array" ref="AE3033">INDEX(Description!A$2:A$4489,Merged!$AD3033)</f>
        <v>prodigal_1_3030</v>
      </c>
      <c r="AF3033" t="str" cm="1">
        <f t="array" ref="AF3033">INDEX(Description!B$2:B$4489,Merged!$AD3033)</f>
        <v>O06008</v>
      </c>
      <c r="AG3033" t="str" cm="1">
        <f t="array" ref="AG3033">INDEX(Description!C$2:C$4489,Merged!$AD3033)</f>
        <v>ADHR_BACSU</v>
      </c>
      <c r="AH3033" t="str" cm="1">
        <f t="array" ref="AH3033">INDEX(Description!D$2:D$4489,Merged!$AD3033)</f>
        <v>HTH-type_transcriptional_regulator_AdhR</v>
      </c>
      <c r="AI3033" t="str" cm="1">
        <f t="array" ref="AI3033">INDEX(Description!E$2:E$4489,Merged!$AD3033)</f>
        <v>adhR</v>
      </c>
      <c r="AJ3033" t="str">
        <f t="shared" si="287"/>
        <v>locus_tag=prodigal_1_3030;partial=00;start_type=ATG;rbs_motif=AGGA;rbs_spacer=5-10bp;gc_cont=0.641;conf=99.99;score=39.79;cscore=30.57;sscore=9.22;rscore=7.30;uscore=-1.97;tscore=4.54;;O06008;ADHR_BACSU;HTH-type_transcriptional_regulator_AdhR;adhR</v>
      </c>
    </row>
    <row r="3034" spans="1:36" x14ac:dyDescent="0.2">
      <c r="A3034" t="s">
        <v>11274</v>
      </c>
      <c r="B3034" t="s">
        <v>11275</v>
      </c>
      <c r="C3034" t="s">
        <v>4</v>
      </c>
      <c r="D3034">
        <v>3281276</v>
      </c>
      <c r="E3034">
        <v>3282250</v>
      </c>
      <c r="F3034">
        <v>195.9</v>
      </c>
      <c r="G3034" t="s">
        <v>11287</v>
      </c>
      <c r="H3034">
        <v>0</v>
      </c>
      <c r="I3034" t="s">
        <v>14308</v>
      </c>
      <c r="S3034" t="str">
        <f t="shared" si="283"/>
        <v>prodigal_1_3</v>
      </c>
      <c r="T3034" t="str">
        <f t="shared" si="284"/>
        <v>prodigal_1_30</v>
      </c>
      <c r="U3034" t="str">
        <f t="shared" si="285"/>
        <v>prodigal_1_303</v>
      </c>
      <c r="V3034" t="str">
        <f t="shared" si="288"/>
        <v>prodigal_1_3031</v>
      </c>
      <c r="W3034" t="str">
        <f t="shared" si="286"/>
        <v>prodigal_1_3031;</v>
      </c>
      <c r="Z3034">
        <f>MATCH(S3034,Description!$A$2:$A$4489,0)</f>
        <v>2225</v>
      </c>
      <c r="AA3034">
        <f>MATCH(T3034,Description!$A$2:$A$4489,0)</f>
        <v>2226</v>
      </c>
      <c r="AB3034">
        <f>MATCH(U3034,Description!$A$2:$A$4489,0)</f>
        <v>2260</v>
      </c>
      <c r="AC3034">
        <f>MATCH(V3034,Description!$A$2:$A$4489,0)</f>
        <v>2262</v>
      </c>
      <c r="AD3034">
        <v>2262</v>
      </c>
      <c r="AE3034" t="str" cm="1">
        <f t="array" ref="AE3034">INDEX(Description!A$2:A$4489,Merged!$AD3034)</f>
        <v>prodigal_1_3031</v>
      </c>
      <c r="AF3034" t="str" cm="1">
        <f t="array" ref="AF3034">INDEX(Description!B$2:B$4489,Merged!$AD3034)</f>
        <v>P43903</v>
      </c>
      <c r="AG3034" t="str" cm="1">
        <f t="array" ref="AG3034">INDEX(Description!C$2:C$4489,Merged!$AD3034)</f>
        <v>QOR_PSEAE</v>
      </c>
      <c r="AH3034" t="str" cm="1">
        <f t="array" ref="AH3034">INDEX(Description!D$2:D$4489,Merged!$AD3034)</f>
        <v>Quinone_oxidoreductase</v>
      </c>
      <c r="AI3034" t="str" cm="1">
        <f t="array" ref="AI3034">INDEX(Description!E$2:E$4489,Merged!$AD3034)</f>
        <v>qor</v>
      </c>
      <c r="AJ3034" t="str">
        <f t="shared" si="287"/>
        <v>locus_tag=prodigal_1_3031;partial=00;start_type=ATG;rbs_motif=GGAG/GAGG;rbs_spacer=5-10bp;gc_cont=0.662;conf=99.99;score=195.85;cscore=182.70;sscore=13.15;rscore=8.88;uscore=-0.27;tscore=4.54;;P43903;QOR_PSEAE;Quinone_oxidoreductase;qor</v>
      </c>
    </row>
    <row r="3035" spans="1:36" x14ac:dyDescent="0.2">
      <c r="A3035" t="s">
        <v>11274</v>
      </c>
      <c r="B3035" t="s">
        <v>11275</v>
      </c>
      <c r="C3035" t="s">
        <v>4</v>
      </c>
      <c r="D3035">
        <v>3282323</v>
      </c>
      <c r="E3035">
        <v>3283072</v>
      </c>
      <c r="F3035">
        <v>143.19999999999999</v>
      </c>
      <c r="G3035" t="s">
        <v>11287</v>
      </c>
      <c r="H3035">
        <v>0</v>
      </c>
      <c r="I3035" t="s">
        <v>14309</v>
      </c>
      <c r="S3035" t="str">
        <f t="shared" si="283"/>
        <v>prodigal_1_3</v>
      </c>
      <c r="T3035" t="str">
        <f t="shared" si="284"/>
        <v>prodigal_1_30</v>
      </c>
      <c r="U3035" t="str">
        <f t="shared" si="285"/>
        <v>prodigal_1_303</v>
      </c>
      <c r="V3035" t="str">
        <f t="shared" si="288"/>
        <v>prodigal_1_3032</v>
      </c>
      <c r="W3035" t="str">
        <f t="shared" si="286"/>
        <v>prodigal_1_3032;</v>
      </c>
      <c r="Z3035">
        <f>MATCH(S3035,Description!$A$2:$A$4489,0)</f>
        <v>2225</v>
      </c>
      <c r="AA3035">
        <f>MATCH(T3035,Description!$A$2:$A$4489,0)</f>
        <v>2226</v>
      </c>
      <c r="AB3035">
        <f>MATCH(U3035,Description!$A$2:$A$4489,0)</f>
        <v>2260</v>
      </c>
      <c r="AC3035">
        <f>MATCH(V3035,Description!$A$2:$A$4489,0)</f>
        <v>2263</v>
      </c>
      <c r="AD3035">
        <v>2263</v>
      </c>
      <c r="AE3035" t="str" cm="1">
        <f t="array" ref="AE3035">INDEX(Description!A$2:A$4489,Merged!$AD3035)</f>
        <v>prodigal_1_3032</v>
      </c>
      <c r="AF3035" t="str" cm="1">
        <f t="array" ref="AF3035">INDEX(Description!B$2:B$4489,Merged!$AD3035)</f>
        <v>P52037</v>
      </c>
      <c r="AG3035" t="str" cm="1">
        <f t="array" ref="AG3035">INDEX(Description!C$2:C$4489,Merged!$AD3035)</f>
        <v>YGFF_ECOLI</v>
      </c>
      <c r="AH3035" t="str" cm="1">
        <f t="array" ref="AH3035">INDEX(Description!D$2:D$4489,Merged!$AD3035)</f>
        <v>Uncharacterized_oxidoreductase_YgfF</v>
      </c>
      <c r="AI3035" t="str" cm="1">
        <f t="array" ref="AI3035">INDEX(Description!E$2:E$4489,Merged!$AD3035)</f>
        <v>ygfF</v>
      </c>
      <c r="AJ3035" t="str">
        <f t="shared" si="287"/>
        <v>locus_tag=prodigal_1_3032;partial=00;start_type=ATG;rbs_motif=GGAGG;rbs_spacer=5-10bp;gc_cont=0.725;conf=100.00;score=144.37;cscore=126.15;sscore=18.22;rscore=10.30;uscore=2.24;tscore=4.54;;P52037;YGFF_ECOLI;Uncharacterized_oxidoreductase_YgfF;ygfF</v>
      </c>
    </row>
    <row r="3036" spans="1:36" x14ac:dyDescent="0.2">
      <c r="A3036" t="s">
        <v>11274</v>
      </c>
      <c r="B3036" t="s">
        <v>11275</v>
      </c>
      <c r="C3036" t="s">
        <v>4</v>
      </c>
      <c r="D3036">
        <v>3283085</v>
      </c>
      <c r="E3036">
        <v>3283846</v>
      </c>
      <c r="F3036">
        <v>158.4</v>
      </c>
      <c r="G3036" t="s">
        <v>11287</v>
      </c>
      <c r="H3036">
        <v>0</v>
      </c>
      <c r="I3036" t="s">
        <v>14310</v>
      </c>
      <c r="S3036" t="str">
        <f t="shared" si="283"/>
        <v>prodigal_1_3</v>
      </c>
      <c r="T3036" t="str">
        <f t="shared" si="284"/>
        <v>prodigal_1_30</v>
      </c>
      <c r="U3036" t="str">
        <f t="shared" si="285"/>
        <v>prodigal_1_303</v>
      </c>
      <c r="V3036" t="str">
        <f t="shared" si="288"/>
        <v>prodigal_1_3033</v>
      </c>
      <c r="W3036" t="str">
        <f t="shared" si="286"/>
        <v>prodigal_1_3033;</v>
      </c>
      <c r="Z3036">
        <f>MATCH(S3036,Description!$A$2:$A$4489,0)</f>
        <v>2225</v>
      </c>
      <c r="AA3036">
        <f>MATCH(T3036,Description!$A$2:$A$4489,0)</f>
        <v>2226</v>
      </c>
      <c r="AB3036">
        <f>MATCH(U3036,Description!$A$2:$A$4489,0)</f>
        <v>2260</v>
      </c>
      <c r="AC3036">
        <f>MATCH(V3036,Description!$A$2:$A$4489,0)</f>
        <v>2264</v>
      </c>
      <c r="AD3036">
        <v>2264</v>
      </c>
      <c r="AE3036" t="str" cm="1">
        <f t="array" ref="AE3036">INDEX(Description!A$2:A$4489,Merged!$AD3036)</f>
        <v>prodigal_1_3033</v>
      </c>
      <c r="AF3036" t="str" cm="1">
        <f t="array" ref="AF3036">INDEX(Description!B$2:B$4489,Merged!$AD3036)</f>
        <v>P76389</v>
      </c>
      <c r="AG3036" t="str" cm="1">
        <f t="array" ref="AG3036">INDEX(Description!C$2:C$4489,Merged!$AD3036)</f>
        <v>YEGH_ECOLI</v>
      </c>
      <c r="AH3036" t="str" cm="1">
        <f t="array" ref="AH3036">INDEX(Description!D$2:D$4489,Merged!$AD3036)</f>
        <v>UPF0053_protein_YegH</v>
      </c>
      <c r="AI3036" t="str" cm="1">
        <f t="array" ref="AI3036">INDEX(Description!E$2:E$4489,Merged!$AD3036)</f>
        <v>yegH</v>
      </c>
      <c r="AJ3036" t="str">
        <f t="shared" si="287"/>
        <v>locus_tag=prodigal_1_3033;partial=00;start_type=ATG;rbs_motif=GGAG/GAGG;rbs_spacer=5-10bp;gc_cont=0.656;conf=100.00;score=157.76;cscore=149.59;sscore=8.17;rscore=8.88;uscore=-4.60;tscore=4.54;;P76389;YEGH_ECOLI;UPF0053_protein_YegH;yegH</v>
      </c>
    </row>
    <row r="3037" spans="1:36" x14ac:dyDescent="0.2">
      <c r="A3037" t="s">
        <v>11274</v>
      </c>
      <c r="B3037" t="s">
        <v>11275</v>
      </c>
      <c r="C3037" t="s">
        <v>4</v>
      </c>
      <c r="D3037">
        <v>3284006</v>
      </c>
      <c r="E3037">
        <v>3285226</v>
      </c>
      <c r="F3037">
        <v>207.5</v>
      </c>
      <c r="G3037" t="s">
        <v>11276</v>
      </c>
      <c r="H3037">
        <v>0</v>
      </c>
      <c r="I3037" t="s">
        <v>14311</v>
      </c>
      <c r="S3037" t="str">
        <f t="shared" si="283"/>
        <v>prodigal_1_3</v>
      </c>
      <c r="T3037" t="str">
        <f t="shared" si="284"/>
        <v>prodigal_1_30</v>
      </c>
      <c r="U3037" t="str">
        <f t="shared" si="285"/>
        <v>prodigal_1_303</v>
      </c>
      <c r="V3037" t="str">
        <f t="shared" si="288"/>
        <v>prodigal_1_3034</v>
      </c>
      <c r="W3037" t="str">
        <f t="shared" si="286"/>
        <v>prodigal_1_3034;</v>
      </c>
      <c r="Z3037">
        <f>MATCH(S3037,Description!$A$2:$A$4489,0)</f>
        <v>2225</v>
      </c>
      <c r="AA3037">
        <f>MATCH(T3037,Description!$A$2:$A$4489,0)</f>
        <v>2226</v>
      </c>
      <c r="AB3037">
        <f>MATCH(U3037,Description!$A$2:$A$4489,0)</f>
        <v>2260</v>
      </c>
      <c r="AC3037">
        <f>MATCH(V3037,Description!$A$2:$A$4489,0)</f>
        <v>2265</v>
      </c>
      <c r="AD3037">
        <v>2265</v>
      </c>
      <c r="AE3037" t="str" cm="1">
        <f t="array" ref="AE3037">INDEX(Description!A$2:A$4489,Merged!$AD3037)</f>
        <v>prodigal_1_3034</v>
      </c>
      <c r="AF3037" t="str" cm="1">
        <f t="array" ref="AF3037">INDEX(Description!B$2:B$4489,Merged!$AD3037)</f>
        <v>Q2RMZ4</v>
      </c>
      <c r="AG3037" t="str" cm="1">
        <f t="array" ref="AG3037">INDEX(Description!C$2:C$4489,Merged!$AD3037)</f>
        <v>UBIL_RHORT</v>
      </c>
      <c r="AH3037" t="str" cm="1">
        <f t="array" ref="AH3037">INDEX(Description!D$2:D$4489,Merged!$AD3037)</f>
        <v>Ubiquinone_hydroxylase_UbiL</v>
      </c>
      <c r="AI3037" t="str" cm="1">
        <f t="array" ref="AI3037">INDEX(Description!E$2:E$4489,Merged!$AD3037)</f>
        <v>ubiL</v>
      </c>
      <c r="AJ3037" t="str">
        <f t="shared" si="287"/>
        <v>locus_tag=prodigal_1_3034;partial=00;start_type=ATG;rbs_motif=GGA/GAG/AGG;rbs_spacer=5-10bp;gc_cont=0.731;conf=99.99;score=207.51;cscore=200.83;sscore=6.68;rscore=0.72;uscore=1.42;tscore=4.54;;Q2RMZ4;UBIL_RHORT;Ubiquinone_hydroxylase_UbiL;ubiL</v>
      </c>
    </row>
    <row r="3038" spans="1:36" x14ac:dyDescent="0.2">
      <c r="A3038" t="s">
        <v>11274</v>
      </c>
      <c r="B3038" t="s">
        <v>11275</v>
      </c>
      <c r="C3038" t="s">
        <v>4</v>
      </c>
      <c r="D3038">
        <v>3285293</v>
      </c>
      <c r="E3038">
        <v>3286255</v>
      </c>
      <c r="F3038">
        <v>205.4</v>
      </c>
      <c r="G3038" t="s">
        <v>11287</v>
      </c>
      <c r="H3038">
        <v>0</v>
      </c>
      <c r="I3038" t="s">
        <v>14312</v>
      </c>
      <c r="S3038" t="str">
        <f t="shared" si="283"/>
        <v>prodigal_1_3</v>
      </c>
      <c r="T3038" t="str">
        <f t="shared" si="284"/>
        <v>prodigal_1_30</v>
      </c>
      <c r="U3038" t="str">
        <f t="shared" si="285"/>
        <v>prodigal_1_303</v>
      </c>
      <c r="V3038" t="str">
        <f t="shared" si="288"/>
        <v>prodigal_1_3035</v>
      </c>
      <c r="W3038" t="str">
        <f t="shared" si="286"/>
        <v>prodigal_1_3035;</v>
      </c>
      <c r="Z3038">
        <f>MATCH(S3038,Description!$A$2:$A$4489,0)</f>
        <v>2225</v>
      </c>
      <c r="AA3038">
        <f>MATCH(T3038,Description!$A$2:$A$4489,0)</f>
        <v>2226</v>
      </c>
      <c r="AB3038">
        <f>MATCH(U3038,Description!$A$2:$A$4489,0)</f>
        <v>2260</v>
      </c>
      <c r="AC3038">
        <f>MATCH(V3038,Description!$A$2:$A$4489,0)</f>
        <v>2266</v>
      </c>
      <c r="AD3038">
        <v>2266</v>
      </c>
      <c r="AE3038" t="str" cm="1">
        <f t="array" ref="AE3038">INDEX(Description!A$2:A$4489,Merged!$AD3038)</f>
        <v>prodigal_1_3035</v>
      </c>
      <c r="AF3038" t="str" cm="1">
        <f t="array" ref="AF3038">INDEX(Description!B$2:B$4489,Merged!$AD3038)</f>
        <v>P56949</v>
      </c>
      <c r="AG3038" t="str" cm="1">
        <f t="array" ref="AG3038">INDEX(Description!C$2:C$4489,Merged!$AD3038)</f>
        <v>MDCF_RHIME</v>
      </c>
      <c r="AH3038" t="str" cm="1">
        <f t="array" ref="AH3038">INDEX(Description!D$2:D$4489,Merged!$AD3038)</f>
        <v>Putative_malonate_transporter</v>
      </c>
      <c r="AI3038" t="str" cm="1">
        <f t="array" ref="AI3038">INDEX(Description!E$2:E$4489,Merged!$AD3038)</f>
        <v>mdcF</v>
      </c>
      <c r="AJ3038" t="str">
        <f t="shared" si="287"/>
        <v>locus_tag=prodigal_1_3035;partial=00;start_type=ATG;rbs_motif=None;rbs_spacer=None;gc_cont=0.674;conf=99.99;score=204.78;cscore=203.83;sscore=0.95;rscore=-3.31;uscore=0.37;tscore=4.54;;P56949;MDCF_RHIME;Putative_malonate_transporter;mdcF</v>
      </c>
    </row>
    <row r="3039" spans="1:36" x14ac:dyDescent="0.2">
      <c r="A3039" t="s">
        <v>11274</v>
      </c>
      <c r="B3039" t="s">
        <v>11275</v>
      </c>
      <c r="C3039" t="s">
        <v>4</v>
      </c>
      <c r="D3039">
        <v>3286559</v>
      </c>
      <c r="E3039">
        <v>3287599</v>
      </c>
      <c r="F3039">
        <v>224.7</v>
      </c>
      <c r="G3039" t="s">
        <v>11276</v>
      </c>
      <c r="H3039">
        <v>0</v>
      </c>
      <c r="I3039" t="s">
        <v>14313</v>
      </c>
      <c r="S3039" t="str">
        <f t="shared" si="283"/>
        <v>prodigal_1_3</v>
      </c>
      <c r="T3039" t="str">
        <f t="shared" si="284"/>
        <v>prodigal_1_30</v>
      </c>
      <c r="U3039" t="str">
        <f t="shared" si="285"/>
        <v>prodigal_1_303</v>
      </c>
      <c r="V3039" t="str">
        <f t="shared" si="288"/>
        <v>prodigal_1_3036</v>
      </c>
      <c r="W3039" t="str">
        <f t="shared" si="286"/>
        <v>prodigal_1_3036;</v>
      </c>
      <c r="Z3039">
        <f>MATCH(S3039,Description!$A$2:$A$4489,0)</f>
        <v>2225</v>
      </c>
      <c r="AA3039">
        <f>MATCH(T3039,Description!$A$2:$A$4489,0)</f>
        <v>2226</v>
      </c>
      <c r="AB3039">
        <f>MATCH(U3039,Description!$A$2:$A$4489,0)</f>
        <v>2260</v>
      </c>
      <c r="AC3039">
        <f>MATCH(V3039,Description!$A$2:$A$4489,0)</f>
        <v>2267</v>
      </c>
      <c r="AD3039">
        <v>2267</v>
      </c>
      <c r="AE3039" t="str" cm="1">
        <f t="array" ref="AE3039">INDEX(Description!A$2:A$4489,Merged!$AD3039)</f>
        <v>prodigal_1_3036</v>
      </c>
      <c r="AF3039" t="str" cm="1">
        <f t="array" ref="AF3039">INDEX(Description!B$2:B$4489,Merged!$AD3039)</f>
        <v>A9WC35</v>
      </c>
      <c r="AG3039" t="str" cm="1">
        <f t="array" ref="AG3039">INDEX(Description!C$2:C$4489,Merged!$AD3039)</f>
        <v>MCLA_CHLAA</v>
      </c>
      <c r="AH3039" t="str" cm="1">
        <f t="array" ref="AH3039">INDEX(Description!D$2:D$4489,Merged!$AD3039)</f>
        <v>Malyl-CoA/beta-methylmalyl-CoA/citramalyl-CoA_lyase</v>
      </c>
      <c r="AI3039" t="str" cm="1">
        <f t="array" ref="AI3039">INDEX(Description!E$2:E$4489,Merged!$AD3039)</f>
        <v>mclA</v>
      </c>
      <c r="AJ3039" t="str">
        <f t="shared" si="287"/>
        <v>locus_tag=prodigal_1_3036;partial=00;start_type=ATG;rbs_motif=GGA/GAG/AGG;rbs_spacer=5-10bp;gc_cont=0.649;conf=99.99;score=224.73;cscore=221.57;sscore=3.16;rscore=0.72;uscore=-2.10;tscore=4.54;;A9WC35;MCLA_CHLAA;Malyl-CoA/beta-methylmalyl-CoA/citramalyl-CoA_lyase;mclA</v>
      </c>
    </row>
    <row r="3040" spans="1:36" x14ac:dyDescent="0.2">
      <c r="A3040" t="s">
        <v>11274</v>
      </c>
      <c r="B3040" t="s">
        <v>11275</v>
      </c>
      <c r="C3040" t="s">
        <v>4</v>
      </c>
      <c r="D3040">
        <v>3287630</v>
      </c>
      <c r="E3040">
        <v>3288055</v>
      </c>
      <c r="F3040">
        <v>98.4</v>
      </c>
      <c r="G3040" t="s">
        <v>11276</v>
      </c>
      <c r="H3040">
        <v>0</v>
      </c>
      <c r="I3040" t="s">
        <v>14314</v>
      </c>
      <c r="S3040" t="str">
        <f t="shared" si="283"/>
        <v>prodigal_1_3</v>
      </c>
      <c r="T3040" t="str">
        <f t="shared" si="284"/>
        <v>prodigal_1_30</v>
      </c>
      <c r="U3040" t="str">
        <f t="shared" si="285"/>
        <v>prodigal_1_303</v>
      </c>
      <c r="V3040" t="str">
        <f t="shared" si="288"/>
        <v>prodigal_1_3037</v>
      </c>
      <c r="W3040" t="str">
        <f t="shared" si="286"/>
        <v>prodigal_1_3037;</v>
      </c>
      <c r="Z3040">
        <f>MATCH(S3040,Description!$A$2:$A$4489,0)</f>
        <v>2225</v>
      </c>
      <c r="AA3040">
        <f>MATCH(T3040,Description!$A$2:$A$4489,0)</f>
        <v>2226</v>
      </c>
      <c r="AB3040">
        <f>MATCH(U3040,Description!$A$2:$A$4489,0)</f>
        <v>2260</v>
      </c>
      <c r="AC3040">
        <f>MATCH(V3040,Description!$A$2:$A$4489,0)</f>
        <v>2268</v>
      </c>
      <c r="AD3040">
        <v>2268</v>
      </c>
      <c r="AE3040" t="str" cm="1">
        <f t="array" ref="AE3040">INDEX(Description!A$2:A$4489,Merged!$AD3040)</f>
        <v>prodigal_1_3037</v>
      </c>
      <c r="AF3040" t="str" cm="1">
        <f t="array" ref="AF3040">INDEX(Description!B$2:B$4489,Merged!$AD3040)</f>
        <v>*</v>
      </c>
      <c r="AG3040" cm="1">
        <f t="array" ref="AG3040">INDEX(Description!C$2:C$4489,Merged!$AD3040)</f>
        <v>0</v>
      </c>
      <c r="AH3040" cm="1">
        <f t="array" ref="AH3040">INDEX(Description!D$2:D$4489,Merged!$AD3040)</f>
        <v>0</v>
      </c>
      <c r="AI3040" cm="1">
        <f t="array" ref="AI3040">INDEX(Description!E$2:E$4489,Merged!$AD3040)</f>
        <v>0</v>
      </c>
      <c r="AJ3040" t="str">
        <f t="shared" si="287"/>
        <v>locus_tag=prodigal_1_3037;partial=00;start_type=ATG;rbs_motif=AGGAG;rbs_spacer=5-10bp;gc_cont=0.638;conf=100.00;score=99.30;cscore=76.71;sscore=22.59;rscore=15.89;uscore=1.21;tscore=4.54;;*;0;0;0</v>
      </c>
    </row>
    <row r="3041" spans="1:36" x14ac:dyDescent="0.2">
      <c r="A3041" t="s">
        <v>11274</v>
      </c>
      <c r="B3041" t="s">
        <v>11275</v>
      </c>
      <c r="C3041" t="s">
        <v>4</v>
      </c>
      <c r="D3041">
        <v>3288219</v>
      </c>
      <c r="E3041">
        <v>3288932</v>
      </c>
      <c r="F3041">
        <v>149.80000000000001</v>
      </c>
      <c r="G3041" t="s">
        <v>11287</v>
      </c>
      <c r="H3041">
        <v>0</v>
      </c>
      <c r="I3041" t="s">
        <v>14315</v>
      </c>
      <c r="S3041" t="str">
        <f t="shared" si="283"/>
        <v>prodigal_1_3</v>
      </c>
      <c r="T3041" t="str">
        <f t="shared" si="284"/>
        <v>prodigal_1_30</v>
      </c>
      <c r="U3041" t="str">
        <f t="shared" si="285"/>
        <v>prodigal_1_303</v>
      </c>
      <c r="V3041" t="str">
        <f t="shared" si="288"/>
        <v>prodigal_1_3038</v>
      </c>
      <c r="W3041" t="str">
        <f t="shared" si="286"/>
        <v>prodigal_1_3038;</v>
      </c>
      <c r="Z3041">
        <f>MATCH(S3041,Description!$A$2:$A$4489,0)</f>
        <v>2225</v>
      </c>
      <c r="AA3041">
        <f>MATCH(T3041,Description!$A$2:$A$4489,0)</f>
        <v>2226</v>
      </c>
      <c r="AB3041">
        <f>MATCH(U3041,Description!$A$2:$A$4489,0)</f>
        <v>2260</v>
      </c>
      <c r="AC3041">
        <f>MATCH(V3041,Description!$A$2:$A$4489,0)</f>
        <v>2269</v>
      </c>
      <c r="AD3041">
        <v>2269</v>
      </c>
      <c r="AE3041" t="str" cm="1">
        <f t="array" ref="AE3041">INDEX(Description!A$2:A$4489,Merged!$AD3041)</f>
        <v>prodigal_1_3038</v>
      </c>
      <c r="AF3041" t="str" cm="1">
        <f t="array" ref="AF3041">INDEX(Description!B$2:B$4489,Merged!$AD3041)</f>
        <v>*</v>
      </c>
      <c r="AG3041" cm="1">
        <f t="array" ref="AG3041">INDEX(Description!C$2:C$4489,Merged!$AD3041)</f>
        <v>0</v>
      </c>
      <c r="AH3041" cm="1">
        <f t="array" ref="AH3041">INDEX(Description!D$2:D$4489,Merged!$AD3041)</f>
        <v>0</v>
      </c>
      <c r="AI3041" cm="1">
        <f t="array" ref="AI3041">INDEX(Description!E$2:E$4489,Merged!$AD3041)</f>
        <v>0</v>
      </c>
      <c r="AJ3041" t="str">
        <f t="shared" si="287"/>
        <v>locus_tag=prodigal_1_3038;partial=00;start_type=ATG;rbs_motif=AGGA;rbs_spacer=5-10bp;gc_cont=0.664;conf=100.00;score=149.15;cscore=137.93;sscore=11.22;rscore=7.30;uscore=0.03;tscore=4.54;;*;0;0;0</v>
      </c>
    </row>
    <row r="3042" spans="1:36" x14ac:dyDescent="0.2">
      <c r="A3042" t="s">
        <v>11274</v>
      </c>
      <c r="B3042" t="s">
        <v>11275</v>
      </c>
      <c r="C3042" t="s">
        <v>4</v>
      </c>
      <c r="D3042">
        <v>3289168</v>
      </c>
      <c r="E3042">
        <v>3291033</v>
      </c>
      <c r="F3042">
        <v>317.10000000000002</v>
      </c>
      <c r="G3042" t="s">
        <v>11276</v>
      </c>
      <c r="H3042">
        <v>0</v>
      </c>
      <c r="I3042" t="s">
        <v>14316</v>
      </c>
      <c r="S3042" t="str">
        <f t="shared" si="283"/>
        <v>prodigal_1_3</v>
      </c>
      <c r="T3042" t="str">
        <f t="shared" si="284"/>
        <v>prodigal_1_30</v>
      </c>
      <c r="U3042" t="str">
        <f t="shared" si="285"/>
        <v>prodigal_1_303</v>
      </c>
      <c r="V3042" t="str">
        <f t="shared" si="288"/>
        <v>prodigal_1_3039</v>
      </c>
      <c r="W3042" t="str">
        <f t="shared" si="286"/>
        <v>prodigal_1_3039;</v>
      </c>
      <c r="Z3042">
        <f>MATCH(S3042,Description!$A$2:$A$4489,0)</f>
        <v>2225</v>
      </c>
      <c r="AA3042">
        <f>MATCH(T3042,Description!$A$2:$A$4489,0)</f>
        <v>2226</v>
      </c>
      <c r="AB3042">
        <f>MATCH(U3042,Description!$A$2:$A$4489,0)</f>
        <v>2260</v>
      </c>
      <c r="AC3042">
        <f>MATCH(V3042,Description!$A$2:$A$4489,0)</f>
        <v>2270</v>
      </c>
      <c r="AD3042">
        <v>2270</v>
      </c>
      <c r="AE3042" t="str" cm="1">
        <f t="array" ref="AE3042">INDEX(Description!A$2:A$4489,Merged!$AD3042)</f>
        <v>prodigal_1_3039</v>
      </c>
      <c r="AF3042" t="str" cm="1">
        <f t="array" ref="AF3042">INDEX(Description!B$2:B$4489,Merged!$AD3042)</f>
        <v>Q8FW84</v>
      </c>
      <c r="AG3042" t="str" cm="1">
        <f t="array" ref="AG3042">INDEX(Description!C$2:C$4489,Merged!$AD3042)</f>
        <v>Y3576_BRUSU</v>
      </c>
      <c r="AH3042" t="str" cm="1">
        <f t="array" ref="AH3042">INDEX(Description!D$2:D$4489,Merged!$AD3042)</f>
        <v>Putative_binding_protein_BRA0576/BS1330_II0571</v>
      </c>
      <c r="AI3042" t="str" cm="1">
        <f t="array" ref="AI3042">INDEX(Description!E$2:E$4489,Merged!$AD3042)</f>
        <v>guaB3</v>
      </c>
      <c r="AJ3042" t="str">
        <f t="shared" si="287"/>
        <v>locus_tag=prodigal_1_3039;partial=00;start_type=ATG;rbs_motif=GGAG/GAGG;rbs_spacer=5-10bp;gc_cont=0.685;conf=99.99;score=317.08;cscore=302.61;sscore=14.47;rscore=8.88;uscore=1.05;tscore=4.54;;Q8FW84;Y3576_BRUSU;Putative_binding_protein_BRA0576/BS1330_II0571;guaB3</v>
      </c>
    </row>
    <row r="3043" spans="1:36" x14ac:dyDescent="0.2">
      <c r="A3043" t="s">
        <v>11274</v>
      </c>
      <c r="B3043" t="s">
        <v>11275</v>
      </c>
      <c r="C3043" t="s">
        <v>4</v>
      </c>
      <c r="D3043">
        <v>3291040</v>
      </c>
      <c r="E3043">
        <v>3291528</v>
      </c>
      <c r="F3043">
        <v>91.5</v>
      </c>
      <c r="G3043" t="s">
        <v>11287</v>
      </c>
      <c r="H3043">
        <v>0</v>
      </c>
      <c r="I3043" t="s">
        <v>14317</v>
      </c>
      <c r="S3043" t="str">
        <f t="shared" si="283"/>
        <v>prodigal_1_3</v>
      </c>
      <c r="T3043" t="str">
        <f t="shared" si="284"/>
        <v>prodigal_1_30</v>
      </c>
      <c r="U3043" t="str">
        <f t="shared" si="285"/>
        <v>prodigal_1_304</v>
      </c>
      <c r="V3043" t="str">
        <f t="shared" si="288"/>
        <v>prodigal_1_3040</v>
      </c>
      <c r="W3043" t="str">
        <f t="shared" si="286"/>
        <v>prodigal_1_3040;</v>
      </c>
      <c r="Z3043">
        <f>MATCH(S3043,Description!$A$2:$A$4489,0)</f>
        <v>2225</v>
      </c>
      <c r="AA3043">
        <f>MATCH(T3043,Description!$A$2:$A$4489,0)</f>
        <v>2226</v>
      </c>
      <c r="AB3043">
        <f>MATCH(U3043,Description!$A$2:$A$4489,0)</f>
        <v>2271</v>
      </c>
      <c r="AC3043">
        <f>MATCH(V3043,Description!$A$2:$A$4489,0)</f>
        <v>2272</v>
      </c>
      <c r="AD3043">
        <v>2272</v>
      </c>
      <c r="AE3043" t="str" cm="1">
        <f t="array" ref="AE3043">INDEX(Description!A$2:A$4489,Merged!$AD3043)</f>
        <v>prodigal_1_3040</v>
      </c>
      <c r="AF3043" t="str" cm="1">
        <f t="array" ref="AF3043">INDEX(Description!B$2:B$4489,Merged!$AD3043)</f>
        <v>*</v>
      </c>
      <c r="AG3043" cm="1">
        <f t="array" ref="AG3043">INDEX(Description!C$2:C$4489,Merged!$AD3043)</f>
        <v>0</v>
      </c>
      <c r="AH3043" cm="1">
        <f t="array" ref="AH3043">INDEX(Description!D$2:D$4489,Merged!$AD3043)</f>
        <v>0</v>
      </c>
      <c r="AI3043" cm="1">
        <f t="array" ref="AI3043">INDEX(Description!E$2:E$4489,Merged!$AD3043)</f>
        <v>0</v>
      </c>
      <c r="AJ3043" t="str">
        <f t="shared" si="287"/>
        <v>locus_tag=prodigal_1_3040;partial=00;start_type=ATG;rbs_motif=GGAG/GAGG;rbs_spacer=5-10bp;gc_cont=0.699;conf=100.00;score=90.81;cscore=78.52;sscore=12.29;rscore=8.88;uscore=-0.48;tscore=4.54;;*;0;0;0</v>
      </c>
    </row>
    <row r="3044" spans="1:36" x14ac:dyDescent="0.2">
      <c r="A3044" t="s">
        <v>11274</v>
      </c>
      <c r="B3044" t="s">
        <v>11275</v>
      </c>
      <c r="C3044" t="s">
        <v>4</v>
      </c>
      <c r="D3044">
        <v>3291805</v>
      </c>
      <c r="E3044">
        <v>3292605</v>
      </c>
      <c r="F3044">
        <v>64.8</v>
      </c>
      <c r="G3044" t="s">
        <v>11276</v>
      </c>
      <c r="H3044">
        <v>0</v>
      </c>
      <c r="I3044" t="s">
        <v>14318</v>
      </c>
      <c r="S3044" t="str">
        <f t="shared" si="283"/>
        <v>prodigal_1_3</v>
      </c>
      <c r="T3044" t="str">
        <f t="shared" si="284"/>
        <v>prodigal_1_30</v>
      </c>
      <c r="U3044" t="str">
        <f t="shared" si="285"/>
        <v>prodigal_1_304</v>
      </c>
      <c r="V3044" t="str">
        <f t="shared" si="288"/>
        <v>prodigal_1_3041</v>
      </c>
      <c r="W3044" t="str">
        <f t="shared" si="286"/>
        <v>prodigal_1_3041;</v>
      </c>
      <c r="Z3044">
        <f>MATCH(S3044,Description!$A$2:$A$4489,0)</f>
        <v>2225</v>
      </c>
      <c r="AA3044">
        <f>MATCH(T3044,Description!$A$2:$A$4489,0)</f>
        <v>2226</v>
      </c>
      <c r="AB3044">
        <f>MATCH(U3044,Description!$A$2:$A$4489,0)</f>
        <v>2271</v>
      </c>
      <c r="AC3044">
        <f>MATCH(V3044,Description!$A$2:$A$4489,0)</f>
        <v>2273</v>
      </c>
      <c r="AD3044">
        <v>2273</v>
      </c>
      <c r="AE3044" t="str" cm="1">
        <f t="array" ref="AE3044">INDEX(Description!A$2:A$4489,Merged!$AD3044)</f>
        <v>prodigal_1_3041</v>
      </c>
      <c r="AF3044" t="str" cm="1">
        <f t="array" ref="AF3044">INDEX(Description!B$2:B$4489,Merged!$AD3044)</f>
        <v>*</v>
      </c>
      <c r="AG3044" cm="1">
        <f t="array" ref="AG3044">INDEX(Description!C$2:C$4489,Merged!$AD3044)</f>
        <v>0</v>
      </c>
      <c r="AH3044" cm="1">
        <f t="array" ref="AH3044">INDEX(Description!D$2:D$4489,Merged!$AD3044)</f>
        <v>0</v>
      </c>
      <c r="AI3044" cm="1">
        <f t="array" ref="AI3044">INDEX(Description!E$2:E$4489,Merged!$AD3044)</f>
        <v>0</v>
      </c>
      <c r="AJ3044" t="str">
        <f t="shared" si="287"/>
        <v>locus_tag=prodigal_1_3041;partial=00;start_type=ATG;rbs_motif=AGGAG;rbs_spacer=5-10bp;gc_cont=0.724;conf=100.00;score=64.81;cscore=45.38;sscore=19.43;rscore=15.89;uscore=-1.01;tscore=4.54;;*;0;0;0</v>
      </c>
    </row>
    <row r="3045" spans="1:36" x14ac:dyDescent="0.2">
      <c r="A3045" t="s">
        <v>11274</v>
      </c>
      <c r="B3045" t="s">
        <v>11275</v>
      </c>
      <c r="C3045" t="s">
        <v>4</v>
      </c>
      <c r="D3045">
        <v>3292686</v>
      </c>
      <c r="E3045">
        <v>3293036</v>
      </c>
      <c r="F3045">
        <v>58.1</v>
      </c>
      <c r="G3045" t="s">
        <v>11276</v>
      </c>
      <c r="H3045">
        <v>0</v>
      </c>
      <c r="I3045" t="s">
        <v>14319</v>
      </c>
      <c r="S3045" t="str">
        <f t="shared" si="283"/>
        <v>prodigal_1_3</v>
      </c>
      <c r="T3045" t="str">
        <f t="shared" si="284"/>
        <v>prodigal_1_30</v>
      </c>
      <c r="U3045" t="str">
        <f t="shared" si="285"/>
        <v>prodigal_1_304</v>
      </c>
      <c r="V3045" t="str">
        <f t="shared" si="288"/>
        <v>prodigal_1_3042</v>
      </c>
      <c r="W3045" t="str">
        <f t="shared" si="286"/>
        <v>prodigal_1_3042;</v>
      </c>
      <c r="Z3045">
        <f>MATCH(S3045,Description!$A$2:$A$4489,0)</f>
        <v>2225</v>
      </c>
      <c r="AA3045">
        <f>MATCH(T3045,Description!$A$2:$A$4489,0)</f>
        <v>2226</v>
      </c>
      <c r="AB3045">
        <f>MATCH(U3045,Description!$A$2:$A$4489,0)</f>
        <v>2271</v>
      </c>
      <c r="AC3045">
        <f>MATCH(V3045,Description!$A$2:$A$4489,0)</f>
        <v>2274</v>
      </c>
      <c r="AD3045">
        <v>2274</v>
      </c>
      <c r="AE3045" t="str" cm="1">
        <f t="array" ref="AE3045">INDEX(Description!A$2:A$4489,Merged!$AD3045)</f>
        <v>prodigal_1_3042</v>
      </c>
      <c r="AF3045" t="str" cm="1">
        <f t="array" ref="AF3045">INDEX(Description!B$2:B$4489,Merged!$AD3045)</f>
        <v>*</v>
      </c>
      <c r="AG3045" cm="1">
        <f t="array" ref="AG3045">INDEX(Description!C$2:C$4489,Merged!$AD3045)</f>
        <v>0</v>
      </c>
      <c r="AH3045" cm="1">
        <f t="array" ref="AH3045">INDEX(Description!D$2:D$4489,Merged!$AD3045)</f>
        <v>0</v>
      </c>
      <c r="AI3045" cm="1">
        <f t="array" ref="AI3045">INDEX(Description!E$2:E$4489,Merged!$AD3045)</f>
        <v>0</v>
      </c>
      <c r="AJ3045" t="str">
        <f t="shared" si="287"/>
        <v>locus_tag=prodigal_1_3042;partial=00;start_type=ATG;rbs_motif=AGGA;rbs_spacer=5-10bp;gc_cont=0.764;conf=100.00;score=58.08;cscore=42.87;sscore=15.21;rscore=7.30;uscore=3.37;tscore=4.54;;*;0;0;0</v>
      </c>
    </row>
    <row r="3046" spans="1:36" x14ac:dyDescent="0.2">
      <c r="A3046" t="s">
        <v>11274</v>
      </c>
      <c r="B3046" t="s">
        <v>11275</v>
      </c>
      <c r="C3046" t="s">
        <v>4</v>
      </c>
      <c r="D3046">
        <v>3293281</v>
      </c>
      <c r="E3046">
        <v>3296796</v>
      </c>
      <c r="F3046">
        <v>750.4</v>
      </c>
      <c r="G3046" t="s">
        <v>11287</v>
      </c>
      <c r="H3046">
        <v>0</v>
      </c>
      <c r="I3046" t="s">
        <v>14320</v>
      </c>
      <c r="S3046" t="str">
        <f t="shared" si="283"/>
        <v>prodigal_1_3</v>
      </c>
      <c r="T3046" t="str">
        <f t="shared" si="284"/>
        <v>prodigal_1_30</v>
      </c>
      <c r="U3046" t="str">
        <f t="shared" si="285"/>
        <v>prodigal_1_304</v>
      </c>
      <c r="V3046" t="str">
        <f t="shared" si="288"/>
        <v>prodigal_1_3043</v>
      </c>
      <c r="W3046" t="str">
        <f t="shared" si="286"/>
        <v>prodigal_1_3043;</v>
      </c>
      <c r="Z3046">
        <f>MATCH(S3046,Description!$A$2:$A$4489,0)</f>
        <v>2225</v>
      </c>
      <c r="AA3046">
        <f>MATCH(T3046,Description!$A$2:$A$4489,0)</f>
        <v>2226</v>
      </c>
      <c r="AB3046">
        <f>MATCH(U3046,Description!$A$2:$A$4489,0)</f>
        <v>2271</v>
      </c>
      <c r="AC3046">
        <f>MATCH(V3046,Description!$A$2:$A$4489,0)</f>
        <v>2275</v>
      </c>
      <c r="AD3046">
        <v>2275</v>
      </c>
      <c r="AE3046" t="str" cm="1">
        <f t="array" ref="AE3046">INDEX(Description!A$2:A$4489,Merged!$AD3046)</f>
        <v>prodigal_1_3043</v>
      </c>
      <c r="AF3046" t="str" cm="1">
        <f t="array" ref="AF3046">INDEX(Description!B$2:B$4489,Merged!$AD3046)</f>
        <v>Q1RI82</v>
      </c>
      <c r="AG3046" t="str" cm="1">
        <f t="array" ref="AG3046">INDEX(Description!C$2:C$4489,Merged!$AD3046)</f>
        <v>MFD_RICBR</v>
      </c>
      <c r="AH3046" t="str" cm="1">
        <f t="array" ref="AH3046">INDEX(Description!D$2:D$4489,Merged!$AD3046)</f>
        <v>Transcription-repair-coupling_factor</v>
      </c>
      <c r="AI3046" t="str" cm="1">
        <f t="array" ref="AI3046">INDEX(Description!E$2:E$4489,Merged!$AD3046)</f>
        <v>mfd</v>
      </c>
      <c r="AJ3046" t="str">
        <f t="shared" si="287"/>
        <v>locus_tag=prodigal_1_3043;partial=00;start_type=GTG;rbs_motif=GGAG/GAGG;rbs_spacer=5-10bp;gc_cont=0.692;conf=99.99;score=750.44;cscore=746.10;sscore=4.34;rscore=8.88;uscore=3.59;tscore=-8.13;;Q1RI82;MFD_RICBR;Transcription-repair-coupling_factor;mfd</v>
      </c>
    </row>
    <row r="3047" spans="1:36" x14ac:dyDescent="0.2">
      <c r="A3047" t="s">
        <v>11274</v>
      </c>
      <c r="B3047" t="s">
        <v>11275</v>
      </c>
      <c r="C3047" t="s">
        <v>4</v>
      </c>
      <c r="D3047">
        <v>3296952</v>
      </c>
      <c r="E3047">
        <v>3297248</v>
      </c>
      <c r="F3047">
        <v>42.8</v>
      </c>
      <c r="G3047" t="s">
        <v>11287</v>
      </c>
      <c r="H3047">
        <v>0</v>
      </c>
      <c r="I3047" t="s">
        <v>14321</v>
      </c>
      <c r="S3047" t="str">
        <f t="shared" si="283"/>
        <v>prodigal_1_3</v>
      </c>
      <c r="T3047" t="str">
        <f t="shared" si="284"/>
        <v>prodigal_1_30</v>
      </c>
      <c r="U3047" t="str">
        <f t="shared" si="285"/>
        <v>prodigal_1_304</v>
      </c>
      <c r="V3047" t="str">
        <f t="shared" si="288"/>
        <v>prodigal_1_3044</v>
      </c>
      <c r="W3047" t="str">
        <f t="shared" si="286"/>
        <v>prodigal_1_3044;</v>
      </c>
      <c r="Z3047">
        <f>MATCH(S3047,Description!$A$2:$A$4489,0)</f>
        <v>2225</v>
      </c>
      <c r="AA3047">
        <f>MATCH(T3047,Description!$A$2:$A$4489,0)</f>
        <v>2226</v>
      </c>
      <c r="AB3047">
        <f>MATCH(U3047,Description!$A$2:$A$4489,0)</f>
        <v>2271</v>
      </c>
      <c r="AC3047">
        <f>MATCH(V3047,Description!$A$2:$A$4489,0)</f>
        <v>2276</v>
      </c>
      <c r="AD3047">
        <v>2276</v>
      </c>
      <c r="AE3047" t="str" cm="1">
        <f t="array" ref="AE3047">INDEX(Description!A$2:A$4489,Merged!$AD3047)</f>
        <v>prodigal_1_3044</v>
      </c>
      <c r="AF3047" t="str" cm="1">
        <f t="array" ref="AF3047">INDEX(Description!B$2:B$4489,Merged!$AD3047)</f>
        <v>C7JGP5</v>
      </c>
      <c r="AG3047" t="str" cm="1">
        <f t="array" ref="AG3047">INDEX(Description!C$2:C$4489,Merged!$AD3047)</f>
        <v>SDHE_ACEP3</v>
      </c>
      <c r="AH3047" t="str" cm="1">
        <f t="array" ref="AH3047">INDEX(Description!D$2:D$4489,Merged!$AD3047)</f>
        <v>FAD_assembly_factor_SdhE</v>
      </c>
      <c r="AI3047" t="str" cm="1">
        <f t="array" ref="AI3047">INDEX(Description!E$2:E$4489,Merged!$AD3047)</f>
        <v>sdhE</v>
      </c>
      <c r="AJ3047" t="str">
        <f t="shared" si="287"/>
        <v>locus_tag=prodigal_1_3044;partial=00;start_type=ATG;rbs_motif=GGA/GAG/AGG;rbs_spacer=5-10bp;gc_cont=0.680;conf=99.99;score=42.79;cscore=37.41;sscore=5.37;rscore=0.72;uscore=0.11;tscore=4.54;;C7JGP5;SDHE_ACEP3;FAD_assembly_factor_SdhE;sdhE</v>
      </c>
    </row>
    <row r="3048" spans="1:36" x14ac:dyDescent="0.2">
      <c r="A3048" t="s">
        <v>11274</v>
      </c>
      <c r="B3048" t="s">
        <v>11275</v>
      </c>
      <c r="C3048" t="s">
        <v>4</v>
      </c>
      <c r="D3048">
        <v>3297387</v>
      </c>
      <c r="E3048">
        <v>3297848</v>
      </c>
      <c r="F3048">
        <v>58.2</v>
      </c>
      <c r="G3048" t="s">
        <v>11287</v>
      </c>
      <c r="H3048">
        <v>0</v>
      </c>
      <c r="I3048" t="s">
        <v>14322</v>
      </c>
      <c r="S3048" t="str">
        <f t="shared" si="283"/>
        <v>prodigal_1_3</v>
      </c>
      <c r="T3048" t="str">
        <f t="shared" si="284"/>
        <v>prodigal_1_30</v>
      </c>
      <c r="U3048" t="str">
        <f t="shared" si="285"/>
        <v>prodigal_1_304</v>
      </c>
      <c r="V3048" t="str">
        <f t="shared" si="288"/>
        <v>prodigal_1_3045</v>
      </c>
      <c r="W3048" t="str">
        <f t="shared" si="286"/>
        <v>prodigal_1_3045;</v>
      </c>
      <c r="Z3048">
        <f>MATCH(S3048,Description!$A$2:$A$4489,0)</f>
        <v>2225</v>
      </c>
      <c r="AA3048">
        <f>MATCH(T3048,Description!$A$2:$A$4489,0)</f>
        <v>2226</v>
      </c>
      <c r="AB3048">
        <f>MATCH(U3048,Description!$A$2:$A$4489,0)</f>
        <v>2271</v>
      </c>
      <c r="AC3048">
        <f>MATCH(V3048,Description!$A$2:$A$4489,0)</f>
        <v>2277</v>
      </c>
      <c r="AD3048">
        <v>2277</v>
      </c>
      <c r="AE3048" t="str" cm="1">
        <f t="array" ref="AE3048">INDEX(Description!A$2:A$4489,Merged!$AD3048)</f>
        <v>prodigal_1_3045</v>
      </c>
      <c r="AF3048" t="str" cm="1">
        <f t="array" ref="AF3048">INDEX(Description!B$2:B$4489,Merged!$AD3048)</f>
        <v>*</v>
      </c>
      <c r="AG3048" cm="1">
        <f t="array" ref="AG3048">INDEX(Description!C$2:C$4489,Merged!$AD3048)</f>
        <v>0</v>
      </c>
      <c r="AH3048" cm="1">
        <f t="array" ref="AH3048">INDEX(Description!D$2:D$4489,Merged!$AD3048)</f>
        <v>0</v>
      </c>
      <c r="AI3048" cm="1">
        <f t="array" ref="AI3048">INDEX(Description!E$2:E$4489,Merged!$AD3048)</f>
        <v>0</v>
      </c>
      <c r="AJ3048" t="str">
        <f t="shared" si="287"/>
        <v>locus_tag=prodigal_1_3045;partial=00;start_type=ATG;rbs_motif=None;rbs_spacer=None;gc_cont=0.710;conf=100.00;score=58.16;cscore=56.99;sscore=1.18;rscore=-3.31;uscore=-0.06;tscore=4.54;;*;0;0;0</v>
      </c>
    </row>
    <row r="3049" spans="1:36" x14ac:dyDescent="0.2">
      <c r="A3049" t="s">
        <v>11274</v>
      </c>
      <c r="B3049" t="s">
        <v>11275</v>
      </c>
      <c r="C3049" t="s">
        <v>4</v>
      </c>
      <c r="D3049">
        <v>3297920</v>
      </c>
      <c r="E3049">
        <v>3298693</v>
      </c>
      <c r="F3049">
        <v>147.5</v>
      </c>
      <c r="G3049" t="s">
        <v>11287</v>
      </c>
      <c r="H3049">
        <v>0</v>
      </c>
      <c r="I3049" t="s">
        <v>14323</v>
      </c>
      <c r="S3049" t="str">
        <f t="shared" si="283"/>
        <v>prodigal_1_3</v>
      </c>
      <c r="T3049" t="str">
        <f t="shared" si="284"/>
        <v>prodigal_1_30</v>
      </c>
      <c r="U3049" t="str">
        <f t="shared" si="285"/>
        <v>prodigal_1_304</v>
      </c>
      <c r="V3049" t="str">
        <f t="shared" si="288"/>
        <v>prodigal_1_3046</v>
      </c>
      <c r="W3049" t="str">
        <f t="shared" si="286"/>
        <v>prodigal_1_3046;</v>
      </c>
      <c r="Z3049">
        <f>MATCH(S3049,Description!$A$2:$A$4489,0)</f>
        <v>2225</v>
      </c>
      <c r="AA3049">
        <f>MATCH(T3049,Description!$A$2:$A$4489,0)</f>
        <v>2226</v>
      </c>
      <c r="AB3049">
        <f>MATCH(U3049,Description!$A$2:$A$4489,0)</f>
        <v>2271</v>
      </c>
      <c r="AC3049">
        <f>MATCH(V3049,Description!$A$2:$A$4489,0)</f>
        <v>2278</v>
      </c>
      <c r="AD3049">
        <v>2278</v>
      </c>
      <c r="AE3049" t="str" cm="1">
        <f t="array" ref="AE3049">INDEX(Description!A$2:A$4489,Merged!$AD3049)</f>
        <v>prodigal_1_3046</v>
      </c>
      <c r="AF3049" t="str" cm="1">
        <f t="array" ref="AF3049">INDEX(Description!B$2:B$4489,Merged!$AD3049)</f>
        <v>A8I066</v>
      </c>
      <c r="AG3049" t="str" cm="1">
        <f t="array" ref="AG3049">INDEX(Description!C$2:C$4489,Merged!$AD3049)</f>
        <v>SURE_AZOC5</v>
      </c>
      <c r="AH3049" t="str" cm="1">
        <f t="array" ref="AH3049">INDEX(Description!D$2:D$4489,Merged!$AD3049)</f>
        <v>5'-nucleotidase_SurE</v>
      </c>
      <c r="AI3049" t="str" cm="1">
        <f t="array" ref="AI3049">INDEX(Description!E$2:E$4489,Merged!$AD3049)</f>
        <v>surE</v>
      </c>
      <c r="AJ3049" t="str">
        <f t="shared" si="287"/>
        <v>locus_tag=prodigal_1_3046;partial=00;start_type=ATG;rbs_motif=GGA/GAG/AGG;rbs_spacer=5-10bp;gc_cont=0.676;conf=100.00;score=146.83;cscore=143.19;sscore=3.65;rscore=0.72;uscore=-0.97;tscore=4.54;;A8I066;SURE_AZOC5;5'-nucleotidase_SurE;surE</v>
      </c>
    </row>
    <row r="3050" spans="1:36" x14ac:dyDescent="0.2">
      <c r="A3050" t="s">
        <v>11274</v>
      </c>
      <c r="B3050" t="s">
        <v>11275</v>
      </c>
      <c r="C3050" t="s">
        <v>4</v>
      </c>
      <c r="D3050">
        <v>3298920</v>
      </c>
      <c r="E3050">
        <v>3300527</v>
      </c>
      <c r="F3050">
        <v>216.6</v>
      </c>
      <c r="G3050" t="s">
        <v>11276</v>
      </c>
      <c r="H3050">
        <v>0</v>
      </c>
      <c r="I3050" t="s">
        <v>14324</v>
      </c>
      <c r="S3050" t="str">
        <f t="shared" si="283"/>
        <v>prodigal_1_3</v>
      </c>
      <c r="T3050" t="str">
        <f t="shared" si="284"/>
        <v>prodigal_1_30</v>
      </c>
      <c r="U3050" t="str">
        <f t="shared" si="285"/>
        <v>prodigal_1_304</v>
      </c>
      <c r="V3050" t="str">
        <f t="shared" si="288"/>
        <v>prodigal_1_3047</v>
      </c>
      <c r="W3050" t="str">
        <f t="shared" si="286"/>
        <v>prodigal_1_3047;</v>
      </c>
      <c r="Z3050">
        <f>MATCH(S3050,Description!$A$2:$A$4489,0)</f>
        <v>2225</v>
      </c>
      <c r="AA3050">
        <f>MATCH(T3050,Description!$A$2:$A$4489,0)</f>
        <v>2226</v>
      </c>
      <c r="AB3050">
        <f>MATCH(U3050,Description!$A$2:$A$4489,0)</f>
        <v>2271</v>
      </c>
      <c r="AC3050">
        <f>MATCH(V3050,Description!$A$2:$A$4489,0)</f>
        <v>2279</v>
      </c>
      <c r="AD3050">
        <v>2279</v>
      </c>
      <c r="AE3050" t="str" cm="1">
        <f t="array" ref="AE3050">INDEX(Description!A$2:A$4489,Merged!$AD3050)</f>
        <v>prodigal_1_3047</v>
      </c>
      <c r="AF3050" t="str" cm="1">
        <f t="array" ref="AF3050">INDEX(Description!B$2:B$4489,Merged!$AD3050)</f>
        <v>*</v>
      </c>
      <c r="AG3050" cm="1">
        <f t="array" ref="AG3050">INDEX(Description!C$2:C$4489,Merged!$AD3050)</f>
        <v>0</v>
      </c>
      <c r="AH3050" cm="1">
        <f t="array" ref="AH3050">INDEX(Description!D$2:D$4489,Merged!$AD3050)</f>
        <v>0</v>
      </c>
      <c r="AI3050" cm="1">
        <f t="array" ref="AI3050">INDEX(Description!E$2:E$4489,Merged!$AD3050)</f>
        <v>0</v>
      </c>
      <c r="AJ3050" t="str">
        <f t="shared" si="287"/>
        <v>locus_tag=prodigal_1_3047;partial=00;start_type=ATG;rbs_motif=GGA/GAG/AGG;rbs_spacer=5-10bp;gc_cont=0.739;conf=99.99;score=216.63;cscore=209.40;sscore=7.22;rscore=0.72;uscore=1.96;tscore=4.54;;*;0;0;0</v>
      </c>
    </row>
    <row r="3051" spans="1:36" x14ac:dyDescent="0.2">
      <c r="A3051" t="s">
        <v>11274</v>
      </c>
      <c r="B3051" t="s">
        <v>11275</v>
      </c>
      <c r="C3051" t="s">
        <v>4</v>
      </c>
      <c r="D3051">
        <v>3300531</v>
      </c>
      <c r="E3051">
        <v>3300743</v>
      </c>
      <c r="F3051">
        <v>35.799999999999997</v>
      </c>
      <c r="G3051" t="s">
        <v>11287</v>
      </c>
      <c r="H3051">
        <v>0</v>
      </c>
      <c r="I3051" t="s">
        <v>14325</v>
      </c>
      <c r="S3051" t="str">
        <f t="shared" si="283"/>
        <v>prodigal_1_3</v>
      </c>
      <c r="T3051" t="str">
        <f t="shared" si="284"/>
        <v>prodigal_1_30</v>
      </c>
      <c r="U3051" t="str">
        <f t="shared" si="285"/>
        <v>prodigal_1_304</v>
      </c>
      <c r="V3051" t="str">
        <f t="shared" si="288"/>
        <v>prodigal_1_3048</v>
      </c>
      <c r="W3051" t="str">
        <f t="shared" si="286"/>
        <v>prodigal_1_3048;</v>
      </c>
      <c r="Z3051">
        <f>MATCH(S3051,Description!$A$2:$A$4489,0)</f>
        <v>2225</v>
      </c>
      <c r="AA3051">
        <f>MATCH(T3051,Description!$A$2:$A$4489,0)</f>
        <v>2226</v>
      </c>
      <c r="AB3051">
        <f>MATCH(U3051,Description!$A$2:$A$4489,0)</f>
        <v>2271</v>
      </c>
      <c r="AC3051">
        <f>MATCH(V3051,Description!$A$2:$A$4489,0)</f>
        <v>2280</v>
      </c>
      <c r="AD3051">
        <v>2280</v>
      </c>
      <c r="AE3051" t="str" cm="1">
        <f t="array" ref="AE3051">INDEX(Description!A$2:A$4489,Merged!$AD3051)</f>
        <v>prodigal_1_3048</v>
      </c>
      <c r="AF3051" t="str" cm="1">
        <f t="array" ref="AF3051">INDEX(Description!B$2:B$4489,Merged!$AD3051)</f>
        <v>*</v>
      </c>
      <c r="AG3051" cm="1">
        <f t="array" ref="AG3051">INDEX(Description!C$2:C$4489,Merged!$AD3051)</f>
        <v>0</v>
      </c>
      <c r="AH3051" cm="1">
        <f t="array" ref="AH3051">INDEX(Description!D$2:D$4489,Merged!$AD3051)</f>
        <v>0</v>
      </c>
      <c r="AI3051" cm="1">
        <f t="array" ref="AI3051">INDEX(Description!E$2:E$4489,Merged!$AD3051)</f>
        <v>0</v>
      </c>
      <c r="AJ3051" t="str">
        <f t="shared" si="287"/>
        <v>locus_tag=prodigal_1_3048;partial=00;start_type=ATG;rbs_motif=GGA/GAG/AGG;rbs_spacer=5-10bp;gc_cont=0.662;conf=99.97;score=35.16;cscore=30.24;sscore=4.92;rscore=0.61;uscore=1.15;tscore=3.81;;*;0;0;0</v>
      </c>
    </row>
    <row r="3052" spans="1:36" x14ac:dyDescent="0.2">
      <c r="A3052" t="s">
        <v>11274</v>
      </c>
      <c r="B3052" t="s">
        <v>11275</v>
      </c>
      <c r="C3052" t="s">
        <v>4</v>
      </c>
      <c r="D3052">
        <v>3300914</v>
      </c>
      <c r="E3052">
        <v>3302005</v>
      </c>
      <c r="F3052">
        <v>211.8</v>
      </c>
      <c r="G3052" t="s">
        <v>11276</v>
      </c>
      <c r="H3052">
        <v>0</v>
      </c>
      <c r="I3052" t="s">
        <v>14326</v>
      </c>
      <c r="S3052" t="str">
        <f t="shared" si="283"/>
        <v>prodigal_1_3</v>
      </c>
      <c r="T3052" t="str">
        <f t="shared" si="284"/>
        <v>prodigal_1_30</v>
      </c>
      <c r="U3052" t="str">
        <f t="shared" si="285"/>
        <v>prodigal_1_304</v>
      </c>
      <c r="V3052" t="str">
        <f t="shared" si="288"/>
        <v>prodigal_1_3049</v>
      </c>
      <c r="W3052" t="str">
        <f t="shared" si="286"/>
        <v>prodigal_1_3049;</v>
      </c>
      <c r="Z3052">
        <f>MATCH(S3052,Description!$A$2:$A$4489,0)</f>
        <v>2225</v>
      </c>
      <c r="AA3052">
        <f>MATCH(T3052,Description!$A$2:$A$4489,0)</f>
        <v>2226</v>
      </c>
      <c r="AB3052">
        <f>MATCH(U3052,Description!$A$2:$A$4489,0)</f>
        <v>2271</v>
      </c>
      <c r="AC3052">
        <f>MATCH(V3052,Description!$A$2:$A$4489,0)</f>
        <v>2281</v>
      </c>
      <c r="AD3052">
        <v>2281</v>
      </c>
      <c r="AE3052" t="str" cm="1">
        <f t="array" ref="AE3052">INDEX(Description!A$2:A$4489,Merged!$AD3052)</f>
        <v>prodigal_1_3049</v>
      </c>
      <c r="AF3052" t="str" cm="1">
        <f t="array" ref="AF3052">INDEX(Description!B$2:B$4489,Merged!$AD3052)</f>
        <v>A7ING5</v>
      </c>
      <c r="AG3052" t="str" cm="1">
        <f t="array" ref="AG3052">INDEX(Description!C$2:C$4489,Merged!$AD3052)</f>
        <v>CTAA_XANP2</v>
      </c>
      <c r="AH3052" t="str" cm="1">
        <f t="array" ref="AH3052">INDEX(Description!D$2:D$4489,Merged!$AD3052)</f>
        <v>Heme_A_synthase</v>
      </c>
      <c r="AI3052" t="str" cm="1">
        <f t="array" ref="AI3052">INDEX(Description!E$2:E$4489,Merged!$AD3052)</f>
        <v>ctaA</v>
      </c>
      <c r="AJ3052" t="str">
        <f t="shared" si="287"/>
        <v>locus_tag=prodigal_1_3049;partial=00;start_type=ATG;rbs_motif=AGGAG;rbs_spacer=5-10bp;gc_cont=0.695;conf=99.99;score=211.83;cscore=192.05;sscore=19.78;rscore=15.89;uscore=-0.65;tscore=4.54;;A7ING5;CTAA_XANP2;Heme_A_synthase;ctaA</v>
      </c>
    </row>
    <row r="3053" spans="1:36" x14ac:dyDescent="0.2">
      <c r="A3053" t="s">
        <v>11274</v>
      </c>
      <c r="B3053" t="s">
        <v>11275</v>
      </c>
      <c r="C3053" t="s">
        <v>4</v>
      </c>
      <c r="D3053">
        <v>3302010</v>
      </c>
      <c r="E3053">
        <v>3302705</v>
      </c>
      <c r="F3053">
        <v>121.6</v>
      </c>
      <c r="G3053" t="s">
        <v>11287</v>
      </c>
      <c r="H3053">
        <v>0</v>
      </c>
      <c r="I3053" t="s">
        <v>14327</v>
      </c>
      <c r="S3053" t="str">
        <f t="shared" si="283"/>
        <v>prodigal_1_3</v>
      </c>
      <c r="T3053" t="str">
        <f t="shared" si="284"/>
        <v>prodigal_1_30</v>
      </c>
      <c r="U3053" t="str">
        <f t="shared" si="285"/>
        <v>prodigal_1_305</v>
      </c>
      <c r="V3053" t="str">
        <f t="shared" si="288"/>
        <v>prodigal_1_3050</v>
      </c>
      <c r="W3053" t="str">
        <f t="shared" si="286"/>
        <v>prodigal_1_3050;</v>
      </c>
      <c r="Z3053">
        <f>MATCH(S3053,Description!$A$2:$A$4489,0)</f>
        <v>2225</v>
      </c>
      <c r="AA3053">
        <f>MATCH(T3053,Description!$A$2:$A$4489,0)</f>
        <v>2226</v>
      </c>
      <c r="AB3053">
        <f>MATCH(U3053,Description!$A$2:$A$4489,0)</f>
        <v>2282</v>
      </c>
      <c r="AC3053">
        <f>MATCH(V3053,Description!$A$2:$A$4489,0)</f>
        <v>2283</v>
      </c>
      <c r="AD3053">
        <v>2283</v>
      </c>
      <c r="AE3053" t="str" cm="1">
        <f t="array" ref="AE3053">INDEX(Description!A$2:A$4489,Merged!$AD3053)</f>
        <v>prodigal_1_3050</v>
      </c>
      <c r="AF3053" t="str" cm="1">
        <f t="array" ref="AF3053">INDEX(Description!B$2:B$4489,Merged!$AD3053)</f>
        <v>P39590</v>
      </c>
      <c r="AG3053" t="str" cm="1">
        <f t="array" ref="AG3053">INDEX(Description!C$2:C$4489,Merged!$AD3053)</f>
        <v>YWBG_BACSU</v>
      </c>
      <c r="AH3053" t="str" cm="1">
        <f t="array" ref="AH3053">INDEX(Description!D$2:D$4489,Merged!$AD3053)</f>
        <v>Uncharacterized_protein_YwbG</v>
      </c>
      <c r="AI3053" t="str" cm="1">
        <f t="array" ref="AI3053">INDEX(Description!E$2:E$4489,Merged!$AD3053)</f>
        <v>ywbG</v>
      </c>
      <c r="AJ3053" t="str">
        <f t="shared" si="287"/>
        <v>locus_tag=prodigal_1_3050;partial=00;start_type=ATG;rbs_motif=GGA/GAG/AGG;rbs_spacer=5-10bp;gc_cont=0.685;conf=100.00;score=122.85;cscore=118.60;sscore=4.24;rscore=0.72;uscore=-2.24;tscore=4.54;;P39590;YWBG_BACSU;Uncharacterized_protein_YwbG;ywbG</v>
      </c>
    </row>
    <row r="3054" spans="1:36" x14ac:dyDescent="0.2">
      <c r="A3054" t="s">
        <v>11274</v>
      </c>
      <c r="B3054" t="s">
        <v>11275</v>
      </c>
      <c r="C3054" t="s">
        <v>4</v>
      </c>
      <c r="D3054">
        <v>3302695</v>
      </c>
      <c r="E3054">
        <v>3303159</v>
      </c>
      <c r="F3054">
        <v>77.8</v>
      </c>
      <c r="G3054" t="s">
        <v>11287</v>
      </c>
      <c r="H3054">
        <v>0</v>
      </c>
      <c r="I3054" t="s">
        <v>14328</v>
      </c>
      <c r="S3054" t="str">
        <f t="shared" si="283"/>
        <v>prodigal_1_3</v>
      </c>
      <c r="T3054" t="str">
        <f t="shared" si="284"/>
        <v>prodigal_1_30</v>
      </c>
      <c r="U3054" t="str">
        <f t="shared" si="285"/>
        <v>prodigal_1_305</v>
      </c>
      <c r="V3054" t="str">
        <f t="shared" si="288"/>
        <v>prodigal_1_3051</v>
      </c>
      <c r="W3054" t="str">
        <f t="shared" si="286"/>
        <v>prodigal_1_3051;</v>
      </c>
      <c r="Z3054">
        <f>MATCH(S3054,Description!$A$2:$A$4489,0)</f>
        <v>2225</v>
      </c>
      <c r="AA3054">
        <f>MATCH(T3054,Description!$A$2:$A$4489,0)</f>
        <v>2226</v>
      </c>
      <c r="AB3054">
        <f>MATCH(U3054,Description!$A$2:$A$4489,0)</f>
        <v>2282</v>
      </c>
      <c r="AC3054">
        <f>MATCH(V3054,Description!$A$2:$A$4489,0)</f>
        <v>2284</v>
      </c>
      <c r="AD3054">
        <v>2284</v>
      </c>
      <c r="AE3054" t="str" cm="1">
        <f t="array" ref="AE3054">INDEX(Description!A$2:A$4489,Merged!$AD3054)</f>
        <v>prodigal_1_3051</v>
      </c>
      <c r="AF3054" t="str" cm="1">
        <f t="array" ref="AF3054">INDEX(Description!B$2:B$4489,Merged!$AD3054)</f>
        <v>P39591</v>
      </c>
      <c r="AG3054" t="str" cm="1">
        <f t="array" ref="AG3054">INDEX(Description!C$2:C$4489,Merged!$AD3054)</f>
        <v>CIDA_BACSU</v>
      </c>
      <c r="AH3054" t="str" cm="1">
        <f t="array" ref="AH3054">INDEX(Description!D$2:D$4489,Merged!$AD3054)</f>
        <v>Holin-like_protein_CidA</v>
      </c>
      <c r="AI3054" t="str" cm="1">
        <f t="array" ref="AI3054">INDEX(Description!E$2:E$4489,Merged!$AD3054)</f>
        <v>cidA</v>
      </c>
      <c r="AJ3054" t="str">
        <f t="shared" si="287"/>
        <v>locus_tag=prodigal_1_3051;partial=00;start_type=ATG;rbs_motif=GGAGG;rbs_spacer=5-10bp;gc_cont=0.682;conf=100.00;score=77.15;cscore=60.76;sscore=16.39;rscore=10.30;uscore=2.20;tscore=4.54;;P39591;CIDA_BACSU;Holin-like_protein_CidA;cidA</v>
      </c>
    </row>
    <row r="3055" spans="1:36" x14ac:dyDescent="0.2">
      <c r="A3055" t="s">
        <v>11274</v>
      </c>
      <c r="B3055" t="s">
        <v>11275</v>
      </c>
      <c r="C3055" t="s">
        <v>4</v>
      </c>
      <c r="D3055">
        <v>3303259</v>
      </c>
      <c r="E3055">
        <v>3304155</v>
      </c>
      <c r="F3055">
        <v>163.1</v>
      </c>
      <c r="G3055" t="s">
        <v>11276</v>
      </c>
      <c r="H3055">
        <v>0</v>
      </c>
      <c r="I3055" t="s">
        <v>14329</v>
      </c>
      <c r="S3055" t="str">
        <f t="shared" si="283"/>
        <v>prodigal_1_3</v>
      </c>
      <c r="T3055" t="str">
        <f t="shared" si="284"/>
        <v>prodigal_1_30</v>
      </c>
      <c r="U3055" t="str">
        <f t="shared" si="285"/>
        <v>prodigal_1_305</v>
      </c>
      <c r="V3055" t="str">
        <f t="shared" si="288"/>
        <v>prodigal_1_3052</v>
      </c>
      <c r="W3055" t="str">
        <f t="shared" si="286"/>
        <v>prodigal_1_3052;</v>
      </c>
      <c r="Z3055">
        <f>MATCH(S3055,Description!$A$2:$A$4489,0)</f>
        <v>2225</v>
      </c>
      <c r="AA3055">
        <f>MATCH(T3055,Description!$A$2:$A$4489,0)</f>
        <v>2226</v>
      </c>
      <c r="AB3055">
        <f>MATCH(U3055,Description!$A$2:$A$4489,0)</f>
        <v>2282</v>
      </c>
      <c r="AC3055">
        <f>MATCH(V3055,Description!$A$2:$A$4489,0)</f>
        <v>2285</v>
      </c>
      <c r="AD3055">
        <v>2285</v>
      </c>
      <c r="AE3055" t="str" cm="1">
        <f t="array" ref="AE3055">INDEX(Description!A$2:A$4489,Merged!$AD3055)</f>
        <v>prodigal_1_3052</v>
      </c>
      <c r="AF3055" t="str" cm="1">
        <f t="array" ref="AF3055">INDEX(Description!B$2:B$4489,Merged!$AD3055)</f>
        <v>P39592</v>
      </c>
      <c r="AG3055" t="str" cm="1">
        <f t="array" ref="AG3055">INDEX(Description!C$2:C$4489,Merged!$AD3055)</f>
        <v>YWBI_BACSU</v>
      </c>
      <c r="AH3055" t="str" cm="1">
        <f t="array" ref="AH3055">INDEX(Description!D$2:D$4489,Merged!$AD3055)</f>
        <v>Uncharacterized_HTH-type_transcriptional_regulator_YwbI</v>
      </c>
      <c r="AI3055" t="str" cm="1">
        <f t="array" ref="AI3055">INDEX(Description!E$2:E$4489,Merged!$AD3055)</f>
        <v>ywbI</v>
      </c>
      <c r="AJ3055" t="str">
        <f t="shared" si="287"/>
        <v>locus_tag=prodigal_1_3052;partial=00;start_type=ATG;rbs_motif=None;rbs_spacer=None;gc_cont=0.699;conf=100.00;score=163.09;cscore=159.13;sscore=3.97;rscore=-3.31;uscore=2.73;tscore=4.54;;P39592;YWBI_BACSU;Uncharacterized_HTH-type_transcriptional_regulator_YwbI;ywbI</v>
      </c>
    </row>
    <row r="3056" spans="1:36" x14ac:dyDescent="0.2">
      <c r="A3056" t="s">
        <v>11274</v>
      </c>
      <c r="B3056" t="s">
        <v>11275</v>
      </c>
      <c r="C3056" t="s">
        <v>4</v>
      </c>
      <c r="D3056">
        <v>3304378</v>
      </c>
      <c r="E3056">
        <v>3305661</v>
      </c>
      <c r="F3056">
        <v>293.2</v>
      </c>
      <c r="G3056" t="s">
        <v>11287</v>
      </c>
      <c r="H3056">
        <v>0</v>
      </c>
      <c r="I3056" t="s">
        <v>14330</v>
      </c>
      <c r="S3056" t="str">
        <f t="shared" si="283"/>
        <v>prodigal_1_3</v>
      </c>
      <c r="T3056" t="str">
        <f t="shared" si="284"/>
        <v>prodigal_1_30</v>
      </c>
      <c r="U3056" t="str">
        <f t="shared" si="285"/>
        <v>prodigal_1_305</v>
      </c>
      <c r="V3056" t="str">
        <f t="shared" si="288"/>
        <v>prodigal_1_3053</v>
      </c>
      <c r="W3056" t="str">
        <f t="shared" si="286"/>
        <v>prodigal_1_3053;</v>
      </c>
      <c r="Z3056">
        <f>MATCH(S3056,Description!$A$2:$A$4489,0)</f>
        <v>2225</v>
      </c>
      <c r="AA3056">
        <f>MATCH(T3056,Description!$A$2:$A$4489,0)</f>
        <v>2226</v>
      </c>
      <c r="AB3056">
        <f>MATCH(U3056,Description!$A$2:$A$4489,0)</f>
        <v>2282</v>
      </c>
      <c r="AC3056">
        <f>MATCH(V3056,Description!$A$2:$A$4489,0)</f>
        <v>2286</v>
      </c>
      <c r="AD3056">
        <v>2286</v>
      </c>
      <c r="AE3056" t="str" cm="1">
        <f t="array" ref="AE3056">INDEX(Description!A$2:A$4489,Merged!$AD3056)</f>
        <v>prodigal_1_3053</v>
      </c>
      <c r="AF3056" t="str" cm="1">
        <f t="array" ref="AF3056">INDEX(Description!B$2:B$4489,Merged!$AD3056)</f>
        <v>P94890</v>
      </c>
      <c r="AG3056" t="str" cm="1">
        <f t="array" ref="AG3056">INDEX(Description!C$2:C$4489,Merged!$AD3056)</f>
        <v>METY_LEPME</v>
      </c>
      <c r="AH3056" t="str" cm="1">
        <f t="array" ref="AH3056">INDEX(Description!D$2:D$4489,Merged!$AD3056)</f>
        <v>O-acetyl-L-homoserine_sulfhydrylase</v>
      </c>
      <c r="AI3056" t="str" cm="1">
        <f t="array" ref="AI3056">INDEX(Description!E$2:E$4489,Merged!$AD3056)</f>
        <v>metY</v>
      </c>
      <c r="AJ3056" t="str">
        <f t="shared" si="287"/>
        <v>locus_tag=prodigal_1_3053;partial=00;start_type=ATG;rbs_motif=GGAGG;rbs_spacer=5-10bp;gc_cont=0.663;conf=99.99;score=293.22;cscore=277.55;sscore=15.67;rscore=10.30;uscore=0.83;tscore=4.54;;P94890;METY_LEPME;O-acetyl-L-homoserine_sulfhydrylase;metY</v>
      </c>
    </row>
    <row r="3057" spans="1:36" x14ac:dyDescent="0.2">
      <c r="A3057" t="s">
        <v>11274</v>
      </c>
      <c r="B3057" t="s">
        <v>11275</v>
      </c>
      <c r="C3057" t="s">
        <v>4</v>
      </c>
      <c r="D3057">
        <v>3305734</v>
      </c>
      <c r="E3057">
        <v>3306276</v>
      </c>
      <c r="F3057">
        <v>109.2</v>
      </c>
      <c r="G3057" t="s">
        <v>11287</v>
      </c>
      <c r="H3057">
        <v>0</v>
      </c>
      <c r="I3057" t="s">
        <v>14331</v>
      </c>
      <c r="S3057" t="str">
        <f t="shared" si="283"/>
        <v>prodigal_1_3</v>
      </c>
      <c r="T3057" t="str">
        <f t="shared" si="284"/>
        <v>prodigal_1_30</v>
      </c>
      <c r="U3057" t="str">
        <f t="shared" si="285"/>
        <v>prodigal_1_305</v>
      </c>
      <c r="V3057" t="str">
        <f t="shared" si="288"/>
        <v>prodigal_1_3054</v>
      </c>
      <c r="W3057" t="str">
        <f t="shared" si="286"/>
        <v>prodigal_1_3054;</v>
      </c>
      <c r="Z3057">
        <f>MATCH(S3057,Description!$A$2:$A$4489,0)</f>
        <v>2225</v>
      </c>
      <c r="AA3057">
        <f>MATCH(T3057,Description!$A$2:$A$4489,0)</f>
        <v>2226</v>
      </c>
      <c r="AB3057">
        <f>MATCH(U3057,Description!$A$2:$A$4489,0)</f>
        <v>2282</v>
      </c>
      <c r="AC3057">
        <f>MATCH(V3057,Description!$A$2:$A$4489,0)</f>
        <v>2287</v>
      </c>
      <c r="AD3057">
        <v>2287</v>
      </c>
      <c r="AE3057" t="str" cm="1">
        <f t="array" ref="AE3057">INDEX(Description!A$2:A$4489,Merged!$AD3057)</f>
        <v>prodigal_1_3054</v>
      </c>
      <c r="AF3057" t="str" cm="1">
        <f t="array" ref="AF3057">INDEX(Description!B$2:B$4489,Merged!$AD3057)</f>
        <v>P75874</v>
      </c>
      <c r="AG3057" t="str" cm="1">
        <f t="array" ref="AG3057">INDEX(Description!C$2:C$4489,Merged!$AD3057)</f>
        <v>YCCU_ECOLI</v>
      </c>
      <c r="AH3057" t="str" cm="1">
        <f t="array" ref="AH3057">INDEX(Description!D$2:D$4489,Merged!$AD3057)</f>
        <v>Uncharacterized_protein_YccU</v>
      </c>
      <c r="AI3057" t="str" cm="1">
        <f t="array" ref="AI3057">INDEX(Description!E$2:E$4489,Merged!$AD3057)</f>
        <v>yccU</v>
      </c>
      <c r="AJ3057" t="str">
        <f t="shared" si="287"/>
        <v>locus_tag=prodigal_1_3054;partial=00;start_type=ATG;rbs_motif=AGGAG;rbs_spacer=5-10bp;gc_cont=0.669;conf=100.00;score=109.87;cscore=89.14;sscore=20.72;rscore=15.89;uscore=-0.43;tscore=4.54;;P75874;YCCU_ECOLI;Uncharacterized_protein_YccU;yccU</v>
      </c>
    </row>
    <row r="3058" spans="1:36" x14ac:dyDescent="0.2">
      <c r="A3058" t="s">
        <v>11274</v>
      </c>
      <c r="B3058" t="s">
        <v>11275</v>
      </c>
      <c r="C3058" t="s">
        <v>4</v>
      </c>
      <c r="D3058">
        <v>3306328</v>
      </c>
      <c r="E3058">
        <v>3307104</v>
      </c>
      <c r="F3058">
        <v>150.80000000000001</v>
      </c>
      <c r="G3058" t="s">
        <v>11287</v>
      </c>
      <c r="H3058">
        <v>0</v>
      </c>
      <c r="I3058" t="s">
        <v>14332</v>
      </c>
      <c r="S3058" t="str">
        <f t="shared" si="283"/>
        <v>prodigal_1_3</v>
      </c>
      <c r="T3058" t="str">
        <f t="shared" si="284"/>
        <v>prodigal_1_30</v>
      </c>
      <c r="U3058" t="str">
        <f t="shared" si="285"/>
        <v>prodigal_1_305</v>
      </c>
      <c r="V3058" t="str">
        <f t="shared" si="288"/>
        <v>prodigal_1_3055</v>
      </c>
      <c r="W3058" t="str">
        <f t="shared" si="286"/>
        <v>prodigal_1_3055;</v>
      </c>
      <c r="Z3058">
        <f>MATCH(S3058,Description!$A$2:$A$4489,0)</f>
        <v>2225</v>
      </c>
      <c r="AA3058">
        <f>MATCH(T3058,Description!$A$2:$A$4489,0)</f>
        <v>2226</v>
      </c>
      <c r="AB3058">
        <f>MATCH(U3058,Description!$A$2:$A$4489,0)</f>
        <v>2282</v>
      </c>
      <c r="AC3058">
        <f>MATCH(V3058,Description!$A$2:$A$4489,0)</f>
        <v>2288</v>
      </c>
      <c r="AD3058">
        <v>2288</v>
      </c>
      <c r="AE3058" t="str" cm="1">
        <f t="array" ref="AE3058">INDEX(Description!A$2:A$4489,Merged!$AD3058)</f>
        <v>prodigal_1_3055</v>
      </c>
      <c r="AF3058" t="str" cm="1">
        <f t="array" ref="AF3058">INDEX(Description!B$2:B$4489,Merged!$AD3058)</f>
        <v>P37545</v>
      </c>
      <c r="AG3058" t="str" cm="1">
        <f t="array" ref="AG3058">INDEX(Description!C$2:C$4489,Merged!$AD3058)</f>
        <v>YABD_BACSU</v>
      </c>
      <c r="AH3058" t="str" cm="1">
        <f t="array" ref="AH3058">INDEX(Description!D$2:D$4489,Merged!$AD3058)</f>
        <v>Uncharacterized_metal-dependent_hydrolase_YabD</v>
      </c>
      <c r="AI3058" t="str" cm="1">
        <f t="array" ref="AI3058">INDEX(Description!E$2:E$4489,Merged!$AD3058)</f>
        <v>yabD</v>
      </c>
      <c r="AJ3058" t="str">
        <f t="shared" si="287"/>
        <v>locus_tag=prodigal_1_3055;partial=00;start_type=ATG;rbs_motif=None;rbs_spacer=None;gc_cont=0.681;conf=100.00;score=150.16;cscore=145.82;sscore=4.34;rscore=-3.31;uscore=3.76;tscore=4.54;;P37545;YABD_BACSU;Uncharacterized_metal-dependent_hydrolase_YabD;yabD</v>
      </c>
    </row>
    <row r="3059" spans="1:36" x14ac:dyDescent="0.2">
      <c r="A3059" t="s">
        <v>11274</v>
      </c>
      <c r="B3059" t="s">
        <v>11275</v>
      </c>
      <c r="C3059" t="s">
        <v>4</v>
      </c>
      <c r="D3059">
        <v>3307284</v>
      </c>
      <c r="E3059">
        <v>3307865</v>
      </c>
      <c r="F3059">
        <v>95.3</v>
      </c>
      <c r="G3059" t="s">
        <v>11276</v>
      </c>
      <c r="H3059">
        <v>0</v>
      </c>
      <c r="I3059" t="s">
        <v>14333</v>
      </c>
      <c r="S3059" t="str">
        <f t="shared" si="283"/>
        <v>prodigal_1_3</v>
      </c>
      <c r="T3059" t="str">
        <f t="shared" si="284"/>
        <v>prodigal_1_30</v>
      </c>
      <c r="U3059" t="str">
        <f t="shared" si="285"/>
        <v>prodigal_1_305</v>
      </c>
      <c r="V3059" t="str">
        <f t="shared" si="288"/>
        <v>prodigal_1_3056</v>
      </c>
      <c r="W3059" t="str">
        <f t="shared" si="286"/>
        <v>prodigal_1_3056;</v>
      </c>
      <c r="Z3059">
        <f>MATCH(S3059,Description!$A$2:$A$4489,0)</f>
        <v>2225</v>
      </c>
      <c r="AA3059">
        <f>MATCH(T3059,Description!$A$2:$A$4489,0)</f>
        <v>2226</v>
      </c>
      <c r="AB3059">
        <f>MATCH(U3059,Description!$A$2:$A$4489,0)</f>
        <v>2282</v>
      </c>
      <c r="AC3059">
        <f>MATCH(V3059,Description!$A$2:$A$4489,0)</f>
        <v>2289</v>
      </c>
      <c r="AD3059">
        <v>2289</v>
      </c>
      <c r="AE3059" t="str" cm="1">
        <f t="array" ref="AE3059">INDEX(Description!A$2:A$4489,Merged!$AD3059)</f>
        <v>prodigal_1_3056</v>
      </c>
      <c r="AF3059" t="str" cm="1">
        <f t="array" ref="AF3059">INDEX(Description!B$2:B$4489,Merged!$AD3059)</f>
        <v>A2RI45</v>
      </c>
      <c r="AG3059" t="str" cm="1">
        <f t="array" ref="AG3059">INDEX(Description!C$2:C$4489,Merged!$AD3059)</f>
        <v>BIOY2_LACLM</v>
      </c>
      <c r="AH3059" t="str" cm="1">
        <f t="array" ref="AH3059">INDEX(Description!D$2:D$4489,Merged!$AD3059)</f>
        <v>Biotin_transporter_BioY2</v>
      </c>
      <c r="AI3059" t="str" cm="1">
        <f t="array" ref="AI3059">INDEX(Description!E$2:E$4489,Merged!$AD3059)</f>
        <v>bioY2</v>
      </c>
      <c r="AJ3059" t="str">
        <f t="shared" si="287"/>
        <v>locus_tag=prodigal_1_3056;partial=00;start_type=ATG;rbs_motif=GGA/GAG/AGG;rbs_spacer=5-10bp;gc_cont=0.692;conf=100.00;score=95.26;cscore=90.45;sscore=4.81;rscore=0.72;uscore=-0.45;tscore=4.54;;A2RI45;BIOY2_LACLM;Biotin_transporter_BioY2;bioY2</v>
      </c>
    </row>
    <row r="3060" spans="1:36" x14ac:dyDescent="0.2">
      <c r="A3060" t="s">
        <v>11274</v>
      </c>
      <c r="B3060" t="s">
        <v>11275</v>
      </c>
      <c r="C3060" t="s">
        <v>4</v>
      </c>
      <c r="D3060">
        <v>3307868</v>
      </c>
      <c r="E3060">
        <v>3308803</v>
      </c>
      <c r="F3060">
        <v>114.3</v>
      </c>
      <c r="G3060" t="s">
        <v>11287</v>
      </c>
      <c r="H3060">
        <v>0</v>
      </c>
      <c r="I3060" t="s">
        <v>14334</v>
      </c>
      <c r="S3060" t="str">
        <f t="shared" si="283"/>
        <v>prodigal_1_3</v>
      </c>
      <c r="T3060" t="str">
        <f t="shared" si="284"/>
        <v>prodigal_1_30</v>
      </c>
      <c r="U3060" t="str">
        <f t="shared" si="285"/>
        <v>prodigal_1_305</v>
      </c>
      <c r="V3060" t="str">
        <f t="shared" si="288"/>
        <v>prodigal_1_3057</v>
      </c>
      <c r="W3060" t="str">
        <f t="shared" si="286"/>
        <v>prodigal_1_3057;</v>
      </c>
      <c r="Z3060">
        <f>MATCH(S3060,Description!$A$2:$A$4489,0)</f>
        <v>2225</v>
      </c>
      <c r="AA3060">
        <f>MATCH(T3060,Description!$A$2:$A$4489,0)</f>
        <v>2226</v>
      </c>
      <c r="AB3060">
        <f>MATCH(U3060,Description!$A$2:$A$4489,0)</f>
        <v>2282</v>
      </c>
      <c r="AC3060">
        <f>MATCH(V3060,Description!$A$2:$A$4489,0)</f>
        <v>2290</v>
      </c>
      <c r="AD3060">
        <v>2290</v>
      </c>
      <c r="AE3060" t="str" cm="1">
        <f t="array" ref="AE3060">INDEX(Description!A$2:A$4489,Merged!$AD3060)</f>
        <v>prodigal_1_3057</v>
      </c>
      <c r="AF3060" t="str" cm="1">
        <f t="array" ref="AF3060">INDEX(Description!B$2:B$4489,Merged!$AD3060)</f>
        <v>P94396</v>
      </c>
      <c r="AG3060" t="str" cm="1">
        <f t="array" ref="AG3060">INDEX(Description!C$2:C$4489,Merged!$AD3060)</f>
        <v>YCGS_BACSU</v>
      </c>
      <c r="AH3060" t="str" cm="1">
        <f t="array" ref="AH3060">INDEX(Description!D$2:D$4489,Merged!$AD3060)</f>
        <v>Uncharacterized_hydrolase_YcgS</v>
      </c>
      <c r="AI3060" t="str" cm="1">
        <f t="array" ref="AI3060">INDEX(Description!E$2:E$4489,Merged!$AD3060)</f>
        <v>ycgS</v>
      </c>
      <c r="AJ3060" t="str">
        <f t="shared" si="287"/>
        <v>locus_tag=prodigal_1_3057;partial=00;start_type=ATG;rbs_motif=GGAG/GAGG;rbs_spacer=5-10bp;gc_cont=0.707;conf=100.00;score=115.44;cscore=102.79;sscore=12.65;rscore=8.88;uscore=-1.93;tscore=4.54;;P94396;YCGS_BACSU;Uncharacterized_hydrolase_YcgS;ycgS</v>
      </c>
    </row>
    <row r="3061" spans="1:36" x14ac:dyDescent="0.2">
      <c r="A3061" t="s">
        <v>11274</v>
      </c>
      <c r="B3061" t="s">
        <v>11275</v>
      </c>
      <c r="C3061" t="s">
        <v>4</v>
      </c>
      <c r="D3061">
        <v>3308814</v>
      </c>
      <c r="E3061">
        <v>3309368</v>
      </c>
      <c r="F3061">
        <v>66.400000000000006</v>
      </c>
      <c r="G3061" t="s">
        <v>11287</v>
      </c>
      <c r="H3061">
        <v>0</v>
      </c>
      <c r="I3061" t="s">
        <v>14335</v>
      </c>
      <c r="S3061" t="str">
        <f t="shared" si="283"/>
        <v>prodigal_1_3</v>
      </c>
      <c r="T3061" t="str">
        <f t="shared" si="284"/>
        <v>prodigal_1_30</v>
      </c>
      <c r="U3061" t="str">
        <f t="shared" si="285"/>
        <v>prodigal_1_305</v>
      </c>
      <c r="V3061" t="str">
        <f t="shared" si="288"/>
        <v>prodigal_1_3058</v>
      </c>
      <c r="W3061" t="str">
        <f t="shared" si="286"/>
        <v>prodigal_1_3058;</v>
      </c>
      <c r="Z3061">
        <f>MATCH(S3061,Description!$A$2:$A$4489,0)</f>
        <v>2225</v>
      </c>
      <c r="AA3061">
        <f>MATCH(T3061,Description!$A$2:$A$4489,0)</f>
        <v>2226</v>
      </c>
      <c r="AB3061">
        <f>MATCH(U3061,Description!$A$2:$A$4489,0)</f>
        <v>2282</v>
      </c>
      <c r="AC3061">
        <f>MATCH(V3061,Description!$A$2:$A$4489,0)</f>
        <v>2291</v>
      </c>
      <c r="AD3061">
        <v>2291</v>
      </c>
      <c r="AE3061" t="str" cm="1">
        <f t="array" ref="AE3061">INDEX(Description!A$2:A$4489,Merged!$AD3061)</f>
        <v>prodigal_1_3058</v>
      </c>
      <c r="AF3061" t="str" cm="1">
        <f t="array" ref="AF3061">INDEX(Description!B$2:B$4489,Merged!$AD3061)</f>
        <v>*</v>
      </c>
      <c r="AG3061" cm="1">
        <f t="array" ref="AG3061">INDEX(Description!C$2:C$4489,Merged!$AD3061)</f>
        <v>0</v>
      </c>
      <c r="AH3061" cm="1">
        <f t="array" ref="AH3061">INDEX(Description!D$2:D$4489,Merged!$AD3061)</f>
        <v>0</v>
      </c>
      <c r="AI3061" cm="1">
        <f t="array" ref="AI3061">INDEX(Description!E$2:E$4489,Merged!$AD3061)</f>
        <v>0</v>
      </c>
      <c r="AJ3061" t="str">
        <f t="shared" si="287"/>
        <v>locus_tag=prodigal_1_3058;partial=00;start_type=ATG;rbs_motif=GGAG/GAGG;rbs_spacer=5-10bp;gc_cont=0.703;conf=100.00;score=65.76;cscore=53.35;sscore=12.41;rscore=8.88;uscore=-0.36;tscore=4.54;;*;0;0;0</v>
      </c>
    </row>
    <row r="3062" spans="1:36" x14ac:dyDescent="0.2">
      <c r="A3062" t="s">
        <v>11274</v>
      </c>
      <c r="B3062" t="s">
        <v>11275</v>
      </c>
      <c r="C3062" t="s">
        <v>4</v>
      </c>
      <c r="D3062">
        <v>3309595</v>
      </c>
      <c r="E3062">
        <v>3310095</v>
      </c>
      <c r="F3062">
        <v>70.8</v>
      </c>
      <c r="G3062" t="s">
        <v>11287</v>
      </c>
      <c r="H3062">
        <v>0</v>
      </c>
      <c r="I3062" t="s">
        <v>14336</v>
      </c>
      <c r="S3062" t="str">
        <f t="shared" si="283"/>
        <v>prodigal_1_3</v>
      </c>
      <c r="T3062" t="str">
        <f t="shared" si="284"/>
        <v>prodigal_1_30</v>
      </c>
      <c r="U3062" t="str">
        <f t="shared" si="285"/>
        <v>prodigal_1_305</v>
      </c>
      <c r="V3062" t="str">
        <f t="shared" si="288"/>
        <v>prodigal_1_3059</v>
      </c>
      <c r="W3062" t="str">
        <f t="shared" si="286"/>
        <v>prodigal_1_3059;</v>
      </c>
      <c r="Z3062">
        <f>MATCH(S3062,Description!$A$2:$A$4489,0)</f>
        <v>2225</v>
      </c>
      <c r="AA3062">
        <f>MATCH(T3062,Description!$A$2:$A$4489,0)</f>
        <v>2226</v>
      </c>
      <c r="AB3062">
        <f>MATCH(U3062,Description!$A$2:$A$4489,0)</f>
        <v>2282</v>
      </c>
      <c r="AC3062">
        <f>MATCH(V3062,Description!$A$2:$A$4489,0)</f>
        <v>2292</v>
      </c>
      <c r="AD3062">
        <v>2292</v>
      </c>
      <c r="AE3062" t="str" cm="1">
        <f t="array" ref="AE3062">INDEX(Description!A$2:A$4489,Merged!$AD3062)</f>
        <v>prodigal_1_3059</v>
      </c>
      <c r="AF3062" t="str" cm="1">
        <f t="array" ref="AF3062">INDEX(Description!B$2:B$4489,Merged!$AD3062)</f>
        <v>*</v>
      </c>
      <c r="AG3062" cm="1">
        <f t="array" ref="AG3062">INDEX(Description!C$2:C$4489,Merged!$AD3062)</f>
        <v>0</v>
      </c>
      <c r="AH3062" cm="1">
        <f t="array" ref="AH3062">INDEX(Description!D$2:D$4489,Merged!$AD3062)</f>
        <v>0</v>
      </c>
      <c r="AI3062" cm="1">
        <f t="array" ref="AI3062">INDEX(Description!E$2:E$4489,Merged!$AD3062)</f>
        <v>0</v>
      </c>
      <c r="AJ3062" t="str">
        <f t="shared" si="287"/>
        <v>locus_tag=prodigal_1_3059;partial=00;start_type=ATG;rbs_motif=GGAG/GAGG;rbs_spacer=5-10bp;gc_cont=0.687;conf=100.00;score=70.77;cscore=60.04;sscore=10.74;rscore=8.88;uscore=-2.69;tscore=4.54;;*;0;0;0</v>
      </c>
    </row>
    <row r="3063" spans="1:36" x14ac:dyDescent="0.2">
      <c r="A3063" t="s">
        <v>11274</v>
      </c>
      <c r="B3063" t="s">
        <v>11275</v>
      </c>
      <c r="C3063" t="s">
        <v>4</v>
      </c>
      <c r="D3063">
        <v>3310250</v>
      </c>
      <c r="E3063">
        <v>3311809</v>
      </c>
      <c r="F3063">
        <v>355.7</v>
      </c>
      <c r="G3063" t="s">
        <v>11287</v>
      </c>
      <c r="H3063">
        <v>0</v>
      </c>
      <c r="I3063" t="s">
        <v>14337</v>
      </c>
      <c r="S3063" t="str">
        <f t="shared" si="283"/>
        <v>prodigal_1_3</v>
      </c>
      <c r="T3063" t="str">
        <f t="shared" si="284"/>
        <v>prodigal_1_30</v>
      </c>
      <c r="U3063" t="str">
        <f t="shared" si="285"/>
        <v>prodigal_1_306</v>
      </c>
      <c r="V3063" t="str">
        <f t="shared" si="288"/>
        <v>prodigal_1_3060</v>
      </c>
      <c r="W3063" t="str">
        <f t="shared" si="286"/>
        <v>prodigal_1_3060;</v>
      </c>
      <c r="Z3063">
        <f>MATCH(S3063,Description!$A$2:$A$4489,0)</f>
        <v>2225</v>
      </c>
      <c r="AA3063">
        <f>MATCH(T3063,Description!$A$2:$A$4489,0)</f>
        <v>2226</v>
      </c>
      <c r="AB3063">
        <f>MATCH(U3063,Description!$A$2:$A$4489,0)</f>
        <v>2293</v>
      </c>
      <c r="AC3063">
        <f>MATCH(V3063,Description!$A$2:$A$4489,0)</f>
        <v>2294</v>
      </c>
      <c r="AD3063">
        <v>2294</v>
      </c>
      <c r="AE3063" t="str" cm="1">
        <f t="array" ref="AE3063">INDEX(Description!A$2:A$4489,Merged!$AD3063)</f>
        <v>prodigal_1_3060</v>
      </c>
      <c r="AF3063" t="str" cm="1">
        <f t="array" ref="AF3063">INDEX(Description!B$2:B$4489,Merged!$AD3063)</f>
        <v>P59078</v>
      </c>
      <c r="AG3063" t="str" cm="1">
        <f t="array" ref="AG3063">INDEX(Description!C$2:C$4489,Merged!$AD3063)</f>
        <v>SYM_BRUSU</v>
      </c>
      <c r="AH3063" t="str" cm="1">
        <f t="array" ref="AH3063">INDEX(Description!D$2:D$4489,Merged!$AD3063)</f>
        <v>Methionine--tRNA_ligase</v>
      </c>
      <c r="AI3063" t="str" cm="1">
        <f t="array" ref="AI3063">INDEX(Description!E$2:E$4489,Merged!$AD3063)</f>
        <v>metG</v>
      </c>
      <c r="AJ3063" t="str">
        <f t="shared" si="287"/>
        <v>locus_tag=prodigal_1_3060;partial=00;start_type=ATG;rbs_motif=GGA/GAG/AGG;rbs_spacer=5-10bp;gc_cont=0.665;conf=99.99;score=356.50;cscore=353.57;sscore=2.93;rscore=0.72;uscore=-3.16;tscore=4.54;;P59078;SYM_BRUSU;Methionine--tRNA_ligase;metG</v>
      </c>
    </row>
    <row r="3064" spans="1:36" x14ac:dyDescent="0.2">
      <c r="A3064" t="s">
        <v>11274</v>
      </c>
      <c r="B3064" t="s">
        <v>11275</v>
      </c>
      <c r="C3064" t="s">
        <v>4</v>
      </c>
      <c r="D3064">
        <v>3311851</v>
      </c>
      <c r="E3064">
        <v>3312888</v>
      </c>
      <c r="F3064">
        <v>163.4</v>
      </c>
      <c r="G3064" t="s">
        <v>11287</v>
      </c>
      <c r="H3064">
        <v>0</v>
      </c>
      <c r="I3064" t="s">
        <v>14338</v>
      </c>
      <c r="S3064" t="str">
        <f t="shared" si="283"/>
        <v>prodigal_1_3</v>
      </c>
      <c r="T3064" t="str">
        <f t="shared" si="284"/>
        <v>prodigal_1_30</v>
      </c>
      <c r="U3064" t="str">
        <f t="shared" si="285"/>
        <v>prodigal_1_306</v>
      </c>
      <c r="V3064" t="str">
        <f t="shared" si="288"/>
        <v>prodigal_1_3061</v>
      </c>
      <c r="W3064" t="str">
        <f t="shared" si="286"/>
        <v>prodigal_1_3061;</v>
      </c>
      <c r="Z3064">
        <f>MATCH(S3064,Description!$A$2:$A$4489,0)</f>
        <v>2225</v>
      </c>
      <c r="AA3064">
        <f>MATCH(T3064,Description!$A$2:$A$4489,0)</f>
        <v>2226</v>
      </c>
      <c r="AB3064">
        <f>MATCH(U3064,Description!$A$2:$A$4489,0)</f>
        <v>2293</v>
      </c>
      <c r="AC3064">
        <f>MATCH(V3064,Description!$A$2:$A$4489,0)</f>
        <v>2295</v>
      </c>
      <c r="AD3064">
        <v>2295</v>
      </c>
      <c r="AE3064" t="str" cm="1">
        <f t="array" ref="AE3064">INDEX(Description!A$2:A$4489,Merged!$AD3064)</f>
        <v>prodigal_1_3061</v>
      </c>
      <c r="AF3064" t="str" cm="1">
        <f t="array" ref="AF3064">INDEX(Description!B$2:B$4489,Merged!$AD3064)</f>
        <v>P28631</v>
      </c>
      <c r="AG3064" t="str" cm="1">
        <f t="array" ref="AG3064">INDEX(Description!C$2:C$4489,Merged!$AD3064)</f>
        <v>HOLB_ECOLI</v>
      </c>
      <c r="AH3064" t="str" cm="1">
        <f t="array" ref="AH3064">INDEX(Description!D$2:D$4489,Merged!$AD3064)</f>
        <v>DNA_polymerase_III_subunit_delta'</v>
      </c>
      <c r="AI3064" t="str" cm="1">
        <f t="array" ref="AI3064">INDEX(Description!E$2:E$4489,Merged!$AD3064)</f>
        <v>holB</v>
      </c>
      <c r="AJ3064" t="str">
        <f t="shared" si="287"/>
        <v>locus_tag=prodigal_1_3061;partial=00;start_type=GTG;rbs_motif=GGA/GAG/AGG;rbs_spacer=5-10bp;gc_cont=0.725;conf=100.00;score=164.74;cscore=169.75;sscore=-5.01;rscore=0.72;uscore=1.11;tscore=-8.13;;P28631;HOLB_ECOLI;DNA_polymerase_III_subunit_delta';holB</v>
      </c>
    </row>
    <row r="3065" spans="1:36" x14ac:dyDescent="0.2">
      <c r="A3065" t="s">
        <v>11274</v>
      </c>
      <c r="B3065" t="s">
        <v>11275</v>
      </c>
      <c r="C3065" t="s">
        <v>4</v>
      </c>
      <c r="D3065">
        <v>3312885</v>
      </c>
      <c r="E3065">
        <v>3313538</v>
      </c>
      <c r="F3065">
        <v>97.9</v>
      </c>
      <c r="G3065" t="s">
        <v>11287</v>
      </c>
      <c r="H3065">
        <v>0</v>
      </c>
      <c r="I3065" t="s">
        <v>14339</v>
      </c>
      <c r="S3065" t="str">
        <f t="shared" si="283"/>
        <v>prodigal_1_3</v>
      </c>
      <c r="T3065" t="str">
        <f t="shared" si="284"/>
        <v>prodigal_1_30</v>
      </c>
      <c r="U3065" t="str">
        <f t="shared" si="285"/>
        <v>prodigal_1_306</v>
      </c>
      <c r="V3065" t="str">
        <f t="shared" si="288"/>
        <v>prodigal_1_3062</v>
      </c>
      <c r="W3065" t="str">
        <f t="shared" si="286"/>
        <v>prodigal_1_3062;</v>
      </c>
      <c r="Z3065">
        <f>MATCH(S3065,Description!$A$2:$A$4489,0)</f>
        <v>2225</v>
      </c>
      <c r="AA3065">
        <f>MATCH(T3065,Description!$A$2:$A$4489,0)</f>
        <v>2226</v>
      </c>
      <c r="AB3065">
        <f>MATCH(U3065,Description!$A$2:$A$4489,0)</f>
        <v>2293</v>
      </c>
      <c r="AC3065">
        <f>MATCH(V3065,Description!$A$2:$A$4489,0)</f>
        <v>2296</v>
      </c>
      <c r="AD3065">
        <v>2296</v>
      </c>
      <c r="AE3065" t="str" cm="1">
        <f t="array" ref="AE3065">INDEX(Description!A$2:A$4489,Merged!$AD3065)</f>
        <v>prodigal_1_3062</v>
      </c>
      <c r="AF3065" t="str" cm="1">
        <f t="array" ref="AF3065">INDEX(Description!B$2:B$4489,Merged!$AD3065)</f>
        <v>Q98MV4</v>
      </c>
      <c r="AG3065" t="str" cm="1">
        <f t="array" ref="AG3065">INDEX(Description!C$2:C$4489,Merged!$AD3065)</f>
        <v>KTHY_RHILO</v>
      </c>
      <c r="AH3065" t="str" cm="1">
        <f t="array" ref="AH3065">INDEX(Description!D$2:D$4489,Merged!$AD3065)</f>
        <v>Thymidylate_kinase</v>
      </c>
      <c r="AI3065" t="str" cm="1">
        <f t="array" ref="AI3065">INDEX(Description!E$2:E$4489,Merged!$AD3065)</f>
        <v>tmk</v>
      </c>
      <c r="AJ3065" t="str">
        <f t="shared" si="287"/>
        <v>locus_tag=prodigal_1_3062;partial=00;start_type=ATG;rbs_motif=GGxGG;rbs_spacer=5-10bp;gc_cont=0.740;conf=100.00;score=102.49;cscore=96.65;sscore=5.84;rscore=-2.87;uscore=-0.38;tscore=4.54;;Q98MV4;KTHY_RHILO;Thymidylate_kinase;tmk</v>
      </c>
    </row>
    <row r="3066" spans="1:36" x14ac:dyDescent="0.2">
      <c r="A3066" t="s">
        <v>11274</v>
      </c>
      <c r="B3066" t="s">
        <v>11275</v>
      </c>
      <c r="C3066" t="s">
        <v>4</v>
      </c>
      <c r="D3066">
        <v>3313535</v>
      </c>
      <c r="E3066">
        <v>3314764</v>
      </c>
      <c r="F3066">
        <v>201.9</v>
      </c>
      <c r="G3066" t="s">
        <v>11287</v>
      </c>
      <c r="H3066">
        <v>0</v>
      </c>
      <c r="I3066" t="s">
        <v>14340</v>
      </c>
      <c r="S3066" t="str">
        <f t="shared" si="283"/>
        <v>prodigal_1_3</v>
      </c>
      <c r="T3066" t="str">
        <f t="shared" si="284"/>
        <v>prodigal_1_30</v>
      </c>
      <c r="U3066" t="str">
        <f t="shared" si="285"/>
        <v>prodigal_1_306</v>
      </c>
      <c r="V3066" t="str">
        <f t="shared" si="288"/>
        <v>prodigal_1_3063</v>
      </c>
      <c r="W3066" t="str">
        <f t="shared" si="286"/>
        <v>prodigal_1_3063;</v>
      </c>
      <c r="Z3066">
        <f>MATCH(S3066,Description!$A$2:$A$4489,0)</f>
        <v>2225</v>
      </c>
      <c r="AA3066">
        <f>MATCH(T3066,Description!$A$2:$A$4489,0)</f>
        <v>2226</v>
      </c>
      <c r="AB3066">
        <f>MATCH(U3066,Description!$A$2:$A$4489,0)</f>
        <v>2293</v>
      </c>
      <c r="AC3066">
        <f>MATCH(V3066,Description!$A$2:$A$4489,0)</f>
        <v>2297</v>
      </c>
      <c r="AD3066">
        <v>2297</v>
      </c>
      <c r="AE3066" t="str" cm="1">
        <f t="array" ref="AE3066">INDEX(Description!A$2:A$4489,Merged!$AD3066)</f>
        <v>prodigal_1_3063</v>
      </c>
      <c r="AF3066" t="str" cm="1">
        <f t="array" ref="AF3066">INDEX(Description!B$2:B$4489,Merged!$AD3066)</f>
        <v>P08506</v>
      </c>
      <c r="AG3066" t="str" cm="1">
        <f t="array" ref="AG3066">INDEX(Description!C$2:C$4489,Merged!$AD3066)</f>
        <v>DACC_ECOLI</v>
      </c>
      <c r="AH3066" t="str" cm="1">
        <f t="array" ref="AH3066">INDEX(Description!D$2:D$4489,Merged!$AD3066)</f>
        <v>D-alanyl-D-alanine_carboxypeptidase_DacC</v>
      </c>
      <c r="AI3066" t="str" cm="1">
        <f t="array" ref="AI3066">INDEX(Description!E$2:E$4489,Merged!$AD3066)</f>
        <v>dacC</v>
      </c>
      <c r="AJ3066" t="str">
        <f t="shared" si="287"/>
        <v>locus_tag=prodigal_1_3063;partial=00;start_type=ATG;rbs_motif=None;rbs_spacer=None;gc_cont=0.682;conf=99.99;score=203.13;cscore=202.90;sscore=0.23;rscore=-3.31;uscore=-2.22;tscore=4.54;;P08506;DACC_ECOLI;D-alanyl-D-alanine_carboxypeptidase_DacC;dacC</v>
      </c>
    </row>
    <row r="3067" spans="1:36" x14ac:dyDescent="0.2">
      <c r="A3067" t="s">
        <v>11274</v>
      </c>
      <c r="B3067" t="s">
        <v>11275</v>
      </c>
      <c r="C3067" t="s">
        <v>4</v>
      </c>
      <c r="D3067">
        <v>3314754</v>
      </c>
      <c r="E3067">
        <v>3315680</v>
      </c>
      <c r="F3067">
        <v>116.1</v>
      </c>
      <c r="G3067" t="s">
        <v>11287</v>
      </c>
      <c r="H3067">
        <v>0</v>
      </c>
      <c r="I3067" t="s">
        <v>14341</v>
      </c>
      <c r="S3067" t="str">
        <f t="shared" si="283"/>
        <v>prodigal_1_3</v>
      </c>
      <c r="T3067" t="str">
        <f t="shared" si="284"/>
        <v>prodigal_1_30</v>
      </c>
      <c r="U3067" t="str">
        <f t="shared" si="285"/>
        <v>prodigal_1_306</v>
      </c>
      <c r="V3067" t="str">
        <f t="shared" si="288"/>
        <v>prodigal_1_3064</v>
      </c>
      <c r="W3067" t="str">
        <f t="shared" si="286"/>
        <v>prodigal_1_3064;</v>
      </c>
      <c r="Z3067">
        <f>MATCH(S3067,Description!$A$2:$A$4489,0)</f>
        <v>2225</v>
      </c>
      <c r="AA3067">
        <f>MATCH(T3067,Description!$A$2:$A$4489,0)</f>
        <v>2226</v>
      </c>
      <c r="AB3067">
        <f>MATCH(U3067,Description!$A$2:$A$4489,0)</f>
        <v>2293</v>
      </c>
      <c r="AC3067">
        <f>MATCH(V3067,Description!$A$2:$A$4489,0)</f>
        <v>2298</v>
      </c>
      <c r="AD3067">
        <v>2298</v>
      </c>
      <c r="AE3067" t="str" cm="1">
        <f t="array" ref="AE3067">INDEX(Description!A$2:A$4489,Merged!$AD3067)</f>
        <v>prodigal_1_3064</v>
      </c>
      <c r="AF3067" t="str" cm="1">
        <f t="array" ref="AF3067">INDEX(Description!B$2:B$4489,Merged!$AD3067)</f>
        <v>A0A0H2ZFV1</v>
      </c>
      <c r="AG3067" t="str" cm="1">
        <f t="array" ref="AG3067">INDEX(Description!C$2:C$4489,Merged!$AD3067)</f>
        <v>RLPA_PSEAB</v>
      </c>
      <c r="AH3067" t="str" cm="1">
        <f t="array" ref="AH3067">INDEX(Description!D$2:D$4489,Merged!$AD3067)</f>
        <v>Endolytic_peptidoglycan_transglycosylase_RlpA</v>
      </c>
      <c r="AI3067" t="str" cm="1">
        <f t="array" ref="AI3067">INDEX(Description!E$2:E$4489,Merged!$AD3067)</f>
        <v>rlpA</v>
      </c>
      <c r="AJ3067" t="str">
        <f t="shared" si="287"/>
        <v>locus_tag=prodigal_1_3064;partial=00;start_type=ATG;rbs_motif=GGA/GAG/AGG;rbs_spacer=5-10bp;gc_cont=0.677;conf=100.00;score=115.45;cscore=115.08;sscore=0.37;rscore=0.72;uscore=-4.24;tscore=4.54;;A0A0H2ZFV1;RLPA_PSEAB;Endolytic_peptidoglycan_transglycosylase_RlpA;rlpA</v>
      </c>
    </row>
    <row r="3068" spans="1:36" x14ac:dyDescent="0.2">
      <c r="A3068" t="s">
        <v>11274</v>
      </c>
      <c r="B3068" t="s">
        <v>11275</v>
      </c>
      <c r="C3068" t="s">
        <v>4</v>
      </c>
      <c r="D3068">
        <v>3316211</v>
      </c>
      <c r="E3068">
        <v>3316822</v>
      </c>
      <c r="F3068">
        <v>78.099999999999994</v>
      </c>
      <c r="G3068" t="s">
        <v>11276</v>
      </c>
      <c r="H3068">
        <v>0</v>
      </c>
      <c r="I3068" t="s">
        <v>14342</v>
      </c>
      <c r="S3068" t="str">
        <f t="shared" si="283"/>
        <v>prodigal_1_3</v>
      </c>
      <c r="T3068" t="str">
        <f t="shared" si="284"/>
        <v>prodigal_1_30</v>
      </c>
      <c r="U3068" t="str">
        <f t="shared" si="285"/>
        <v>prodigal_1_306</v>
      </c>
      <c r="V3068" t="str">
        <f t="shared" si="288"/>
        <v>prodigal_1_3065</v>
      </c>
      <c r="W3068" t="str">
        <f t="shared" si="286"/>
        <v>prodigal_1_3065;</v>
      </c>
      <c r="Z3068">
        <f>MATCH(S3068,Description!$A$2:$A$4489,0)</f>
        <v>2225</v>
      </c>
      <c r="AA3068">
        <f>MATCH(T3068,Description!$A$2:$A$4489,0)</f>
        <v>2226</v>
      </c>
      <c r="AB3068">
        <f>MATCH(U3068,Description!$A$2:$A$4489,0)</f>
        <v>2293</v>
      </c>
      <c r="AC3068">
        <f>MATCH(V3068,Description!$A$2:$A$4489,0)</f>
        <v>2299</v>
      </c>
      <c r="AD3068">
        <v>2299</v>
      </c>
      <c r="AE3068" t="str" cm="1">
        <f t="array" ref="AE3068">INDEX(Description!A$2:A$4489,Merged!$AD3068)</f>
        <v>prodigal_1_3065</v>
      </c>
      <c r="AF3068" t="str" cm="1">
        <f t="array" ref="AF3068">INDEX(Description!B$2:B$4489,Merged!$AD3068)</f>
        <v>*</v>
      </c>
      <c r="AG3068" cm="1">
        <f t="array" ref="AG3068">INDEX(Description!C$2:C$4489,Merged!$AD3068)</f>
        <v>0</v>
      </c>
      <c r="AH3068" cm="1">
        <f t="array" ref="AH3068">INDEX(Description!D$2:D$4489,Merged!$AD3068)</f>
        <v>0</v>
      </c>
      <c r="AI3068" cm="1">
        <f t="array" ref="AI3068">INDEX(Description!E$2:E$4489,Merged!$AD3068)</f>
        <v>0</v>
      </c>
      <c r="AJ3068" t="str">
        <f t="shared" si="287"/>
        <v>locus_tag=prodigal_1_3065;partial=00;start_type=ATG;rbs_motif=GGA/GAG/AGG;rbs_spacer=5-10bp;gc_cont=0.652;conf=100.00;score=78.14;cscore=74.29;sscore=3.84;rscore=0.72;uscore=-1.42;tscore=4.54;;*;0;0;0</v>
      </c>
    </row>
    <row r="3069" spans="1:36" x14ac:dyDescent="0.2">
      <c r="A3069" t="s">
        <v>11274</v>
      </c>
      <c r="B3069" t="s">
        <v>11275</v>
      </c>
      <c r="C3069" t="s">
        <v>4</v>
      </c>
      <c r="D3069">
        <v>3317301</v>
      </c>
      <c r="E3069">
        <v>3318095</v>
      </c>
      <c r="F3069">
        <v>155.69999999999999</v>
      </c>
      <c r="G3069" t="s">
        <v>11276</v>
      </c>
      <c r="H3069">
        <v>0</v>
      </c>
      <c r="I3069" t="s">
        <v>14343</v>
      </c>
      <c r="S3069" t="str">
        <f t="shared" si="283"/>
        <v>prodigal_1_3</v>
      </c>
      <c r="T3069" t="str">
        <f t="shared" si="284"/>
        <v>prodigal_1_30</v>
      </c>
      <c r="U3069" t="str">
        <f t="shared" si="285"/>
        <v>prodigal_1_306</v>
      </c>
      <c r="V3069" t="str">
        <f t="shared" si="288"/>
        <v>prodigal_1_3066</v>
      </c>
      <c r="W3069" t="str">
        <f t="shared" si="286"/>
        <v>prodigal_1_3066;</v>
      </c>
      <c r="Z3069">
        <f>MATCH(S3069,Description!$A$2:$A$4489,0)</f>
        <v>2225</v>
      </c>
      <c r="AA3069">
        <f>MATCH(T3069,Description!$A$2:$A$4489,0)</f>
        <v>2226</v>
      </c>
      <c r="AB3069">
        <f>MATCH(U3069,Description!$A$2:$A$4489,0)</f>
        <v>2293</v>
      </c>
      <c r="AC3069">
        <f>MATCH(V3069,Description!$A$2:$A$4489,0)</f>
        <v>2300</v>
      </c>
      <c r="AD3069">
        <v>2300</v>
      </c>
      <c r="AE3069" t="str" cm="1">
        <f t="array" ref="AE3069">INDEX(Description!A$2:A$4489,Merged!$AD3069)</f>
        <v>prodigal_1_3066</v>
      </c>
      <c r="AF3069" t="str" cm="1">
        <f t="array" ref="AF3069">INDEX(Description!B$2:B$4489,Merged!$AD3069)</f>
        <v>O34578</v>
      </c>
      <c r="AG3069" t="str" cm="1">
        <f t="array" ref="AG3069">INDEX(Description!C$2:C$4489,Merged!$AD3069)</f>
        <v>YJNA_BACSU</v>
      </c>
      <c r="AH3069" t="str" cm="1">
        <f t="array" ref="AH3069">INDEX(Description!D$2:D$4489,Merged!$AD3069)</f>
        <v>Probable_membrane_transporter_protein_YjnA</v>
      </c>
      <c r="AI3069" t="str" cm="1">
        <f t="array" ref="AI3069">INDEX(Description!E$2:E$4489,Merged!$AD3069)</f>
        <v>yjnA</v>
      </c>
      <c r="AJ3069" t="str">
        <f t="shared" si="287"/>
        <v>locus_tag=prodigal_1_3066;partial=00;start_type=ATG;rbs_motif=GGA/GAG/AGG;rbs_spacer=5-10bp;gc_cont=0.687;conf=100.00;score=155.01;cscore=151.76;sscore=3.25;rscore=0.72;uscore=-1.36;tscore=4.54;;O34578;YJNA_BACSU;Probable_membrane_transporter_protein_YjnA;yjnA</v>
      </c>
    </row>
    <row r="3070" spans="1:36" x14ac:dyDescent="0.2">
      <c r="A3070" t="s">
        <v>11274</v>
      </c>
      <c r="B3070" t="s">
        <v>11275</v>
      </c>
      <c r="C3070" t="s">
        <v>4</v>
      </c>
      <c r="D3070">
        <v>3318219</v>
      </c>
      <c r="E3070">
        <v>3319127</v>
      </c>
      <c r="F3070">
        <v>192.5</v>
      </c>
      <c r="G3070" t="s">
        <v>11276</v>
      </c>
      <c r="H3070">
        <v>0</v>
      </c>
      <c r="I3070" t="s">
        <v>14344</v>
      </c>
      <c r="S3070" t="str">
        <f t="shared" si="283"/>
        <v>prodigal_1_3</v>
      </c>
      <c r="T3070" t="str">
        <f t="shared" si="284"/>
        <v>prodigal_1_30</v>
      </c>
      <c r="U3070" t="str">
        <f t="shared" si="285"/>
        <v>prodigal_1_306</v>
      </c>
      <c r="V3070" t="str">
        <f t="shared" si="288"/>
        <v>prodigal_1_3067</v>
      </c>
      <c r="W3070" t="str">
        <f t="shared" si="286"/>
        <v>prodigal_1_3067;</v>
      </c>
      <c r="Z3070">
        <f>MATCH(S3070,Description!$A$2:$A$4489,0)</f>
        <v>2225</v>
      </c>
      <c r="AA3070">
        <f>MATCH(T3070,Description!$A$2:$A$4489,0)</f>
        <v>2226</v>
      </c>
      <c r="AB3070">
        <f>MATCH(U3070,Description!$A$2:$A$4489,0)</f>
        <v>2293</v>
      </c>
      <c r="AC3070">
        <f>MATCH(V3070,Description!$A$2:$A$4489,0)</f>
        <v>2301</v>
      </c>
      <c r="AD3070">
        <v>2301</v>
      </c>
      <c r="AE3070" t="str" cm="1">
        <f t="array" ref="AE3070">INDEX(Description!A$2:A$4489,Merged!$AD3070)</f>
        <v>prodigal_1_3067</v>
      </c>
      <c r="AF3070" t="str" cm="1">
        <f t="array" ref="AF3070">INDEX(Description!B$2:B$4489,Merged!$AD3070)</f>
        <v>Q604B7</v>
      </c>
      <c r="AG3070" t="str" cm="1">
        <f t="array" ref="AG3070">INDEX(Description!C$2:C$4489,Merged!$AD3070)</f>
        <v>CYSD_METCA</v>
      </c>
      <c r="AH3070" t="str" cm="1">
        <f t="array" ref="AH3070">INDEX(Description!D$2:D$4489,Merged!$AD3070)</f>
        <v>Sulfate_adenylyltransferase_subunit_2</v>
      </c>
      <c r="AI3070" t="str" cm="1">
        <f t="array" ref="AI3070">INDEX(Description!E$2:E$4489,Merged!$AD3070)</f>
        <v>cysD</v>
      </c>
      <c r="AJ3070" t="str">
        <f t="shared" si="287"/>
        <v>locus_tag=prodigal_1_3067;partial=00;start_type=GTG;rbs_motif=GGAG/GAGG;rbs_spacer=5-10bp;gc_cont=0.638;conf=99.99;score=192.53;cscore=192.05;sscore=0.47;rscore=8.88;uscore=-0.28;tscore=-8.13;;Q604B7;CYSD_METCA;Sulfate_adenylyltransferase_subunit_2;cysD</v>
      </c>
    </row>
    <row r="3071" spans="1:36" x14ac:dyDescent="0.2">
      <c r="A3071" t="s">
        <v>11274</v>
      </c>
      <c r="B3071" t="s">
        <v>11275</v>
      </c>
      <c r="C3071" t="s">
        <v>4</v>
      </c>
      <c r="D3071">
        <v>3319127</v>
      </c>
      <c r="E3071">
        <v>3321025</v>
      </c>
      <c r="F3071">
        <v>439.3</v>
      </c>
      <c r="G3071" t="s">
        <v>11276</v>
      </c>
      <c r="H3071">
        <v>0</v>
      </c>
      <c r="I3071" t="s">
        <v>14345</v>
      </c>
      <c r="S3071" t="str">
        <f t="shared" si="283"/>
        <v>prodigal_1_3</v>
      </c>
      <c r="T3071" t="str">
        <f t="shared" si="284"/>
        <v>prodigal_1_30</v>
      </c>
      <c r="U3071" t="str">
        <f t="shared" si="285"/>
        <v>prodigal_1_306</v>
      </c>
      <c r="V3071" t="str">
        <f t="shared" si="288"/>
        <v>prodigal_1_3068</v>
      </c>
      <c r="W3071" t="str">
        <f t="shared" si="286"/>
        <v>prodigal_1_3068;</v>
      </c>
      <c r="Z3071">
        <f>MATCH(S3071,Description!$A$2:$A$4489,0)</f>
        <v>2225</v>
      </c>
      <c r="AA3071">
        <f>MATCH(T3071,Description!$A$2:$A$4489,0)</f>
        <v>2226</v>
      </c>
      <c r="AB3071">
        <f>MATCH(U3071,Description!$A$2:$A$4489,0)</f>
        <v>2293</v>
      </c>
      <c r="AC3071">
        <f>MATCH(V3071,Description!$A$2:$A$4489,0)</f>
        <v>2302</v>
      </c>
      <c r="AD3071">
        <v>2302</v>
      </c>
      <c r="AE3071" t="str" cm="1">
        <f t="array" ref="AE3071">INDEX(Description!A$2:A$4489,Merged!$AD3071)</f>
        <v>prodigal_1_3068</v>
      </c>
      <c r="AF3071" t="str" cm="1">
        <f t="array" ref="AF3071">INDEX(Description!B$2:B$4489,Merged!$AD3071)</f>
        <v>P72339</v>
      </c>
      <c r="AG3071" t="str" cm="1">
        <f t="array" ref="AG3071">INDEX(Description!C$2:C$4489,Merged!$AD3071)</f>
        <v>NODQ_RHIS3</v>
      </c>
      <c r="AH3071" t="str" cm="1">
        <f t="array" ref="AH3071">INDEX(Description!D$2:D$4489,Merged!$AD3071)</f>
        <v>Bifunctional_enzyme_NodQ</v>
      </c>
      <c r="AI3071" t="str" cm="1">
        <f t="array" ref="AI3071">INDEX(Description!E$2:E$4489,Merged!$AD3071)</f>
        <v>nodQ</v>
      </c>
      <c r="AJ3071" t="str">
        <f t="shared" si="287"/>
        <v>locus_tag=prodigal_1_3068;partial=00;start_type=ATG;rbs_motif=AGGAGG;rbs_spacer=5-10bp;gc_cont=0.654;conf=99.99;score=440.81;cscore=421.24;sscore=19.57;rscore=13.75;uscore=-0.20;tscore=4.54;;P72339;NODQ_RHIS3;Bifunctional_enzyme_NodQ;nodQ</v>
      </c>
    </row>
    <row r="3072" spans="1:36" x14ac:dyDescent="0.2">
      <c r="A3072" t="s">
        <v>11274</v>
      </c>
      <c r="B3072" t="s">
        <v>11275</v>
      </c>
      <c r="C3072" t="s">
        <v>4</v>
      </c>
      <c r="D3072">
        <v>3321321</v>
      </c>
      <c r="E3072">
        <v>3324290</v>
      </c>
      <c r="F3072">
        <v>499.4</v>
      </c>
      <c r="G3072" t="s">
        <v>11276</v>
      </c>
      <c r="H3072">
        <v>0</v>
      </c>
      <c r="I3072" t="s">
        <v>14346</v>
      </c>
      <c r="S3072" t="str">
        <f t="shared" si="283"/>
        <v>prodigal_1_3</v>
      </c>
      <c r="T3072" t="str">
        <f t="shared" si="284"/>
        <v>prodigal_1_30</v>
      </c>
      <c r="U3072" t="str">
        <f t="shared" si="285"/>
        <v>prodigal_1_306</v>
      </c>
      <c r="V3072" t="str">
        <f t="shared" si="288"/>
        <v>prodigal_1_3069</v>
      </c>
      <c r="W3072" t="str">
        <f t="shared" si="286"/>
        <v>prodigal_1_3069;</v>
      </c>
      <c r="Z3072">
        <f>MATCH(S3072,Description!$A$2:$A$4489,0)</f>
        <v>2225</v>
      </c>
      <c r="AA3072">
        <f>MATCH(T3072,Description!$A$2:$A$4489,0)</f>
        <v>2226</v>
      </c>
      <c r="AB3072">
        <f>MATCH(U3072,Description!$A$2:$A$4489,0)</f>
        <v>2293</v>
      </c>
      <c r="AC3072">
        <f>MATCH(V3072,Description!$A$2:$A$4489,0)</f>
        <v>2303</v>
      </c>
      <c r="AD3072">
        <v>2303</v>
      </c>
      <c r="AE3072" t="str" cm="1">
        <f t="array" ref="AE3072">INDEX(Description!A$2:A$4489,Merged!$AD3072)</f>
        <v>prodigal_1_3069</v>
      </c>
      <c r="AF3072" t="str" cm="1">
        <f t="array" ref="AF3072">INDEX(Description!B$2:B$4489,Merged!$AD3072)</f>
        <v>Q9KLR1</v>
      </c>
      <c r="AG3072" t="str" cm="1">
        <f t="array" ref="AG3072">INDEX(Description!C$2:C$4489,Merged!$AD3072)</f>
        <v>CGAP1_VIBCH</v>
      </c>
      <c r="AH3072" t="str" cm="1">
        <f t="array" ref="AH3072">INDEX(Description!D$2:D$4489,Merged!$AD3072)</f>
        <v>3'3'-cGAMP-specific_phosphodiesterase_1</v>
      </c>
      <c r="AI3072" t="str" cm="1">
        <f t="array" ref="AI3072">INDEX(Description!E$2:E$4489,Merged!$AD3072)</f>
        <v>cagA</v>
      </c>
      <c r="AJ3072" t="str">
        <f t="shared" si="287"/>
        <v>locus_tag=prodigal_1_3069;partial=00;start_type=ATG;rbs_motif=None;rbs_spacer=None;gc_cont=0.676;conf=99.99;score=498.74;cscore=497.31;sscore=1.43;rscore=-3.31;uscore=0.84;tscore=4.54;;Q9KLR1;CGAP1_VIBCH;3'3'-cGAMP-specific_phosphodiesterase_1;cagA</v>
      </c>
    </row>
    <row r="3073" spans="1:36" x14ac:dyDescent="0.2">
      <c r="A3073" t="s">
        <v>11274</v>
      </c>
      <c r="B3073" t="s">
        <v>11275</v>
      </c>
      <c r="C3073" t="s">
        <v>4</v>
      </c>
      <c r="D3073">
        <v>3324303</v>
      </c>
      <c r="E3073">
        <v>3325172</v>
      </c>
      <c r="F3073">
        <v>144</v>
      </c>
      <c r="G3073" t="s">
        <v>11287</v>
      </c>
      <c r="H3073">
        <v>0</v>
      </c>
      <c r="I3073" t="s">
        <v>14347</v>
      </c>
      <c r="S3073" t="str">
        <f t="shared" si="283"/>
        <v>prodigal_1_3</v>
      </c>
      <c r="T3073" t="str">
        <f t="shared" si="284"/>
        <v>prodigal_1_30</v>
      </c>
      <c r="U3073" t="str">
        <f t="shared" si="285"/>
        <v>prodigal_1_307</v>
      </c>
      <c r="V3073" t="str">
        <f t="shared" si="288"/>
        <v>prodigal_1_3070</v>
      </c>
      <c r="W3073" t="str">
        <f t="shared" si="286"/>
        <v>prodigal_1_3070;</v>
      </c>
      <c r="Z3073">
        <f>MATCH(S3073,Description!$A$2:$A$4489,0)</f>
        <v>2225</v>
      </c>
      <c r="AA3073">
        <f>MATCH(T3073,Description!$A$2:$A$4489,0)</f>
        <v>2226</v>
      </c>
      <c r="AB3073">
        <f>MATCH(U3073,Description!$A$2:$A$4489,0)</f>
        <v>2304</v>
      </c>
      <c r="AC3073">
        <f>MATCH(V3073,Description!$A$2:$A$4489,0)</f>
        <v>2305</v>
      </c>
      <c r="AD3073">
        <v>2305</v>
      </c>
      <c r="AE3073" t="str" cm="1">
        <f t="array" ref="AE3073">INDEX(Description!A$2:A$4489,Merged!$AD3073)</f>
        <v>prodigal_1_3070</v>
      </c>
      <c r="AF3073" t="str" cm="1">
        <f t="array" ref="AF3073">INDEX(Description!B$2:B$4489,Merged!$AD3073)</f>
        <v>B8HPK2</v>
      </c>
      <c r="AG3073" t="str" cm="1">
        <f t="array" ref="AG3073">INDEX(Description!C$2:C$4489,Merged!$AD3073)</f>
        <v>ATPG_CYAP4</v>
      </c>
      <c r="AH3073" t="str" cm="1">
        <f t="array" ref="AH3073">INDEX(Description!D$2:D$4489,Merged!$AD3073)</f>
        <v>ATP_synthase_gamma_chain</v>
      </c>
      <c r="AI3073" t="str" cm="1">
        <f t="array" ref="AI3073">INDEX(Description!E$2:E$4489,Merged!$AD3073)</f>
        <v>atpG</v>
      </c>
      <c r="AJ3073" t="str">
        <f t="shared" si="287"/>
        <v>locus_tag=prodigal_1_3070;partial=00;start_type=GTG;rbs_motif=GGA/GAG/AGG;rbs_spacer=5-10bp;gc_cont=0.734;conf=100.00;score=145.93;cscore=152.05;sscore=-6.12;rscore=0.72;uscore=-0.68;tscore=-8.13;;B8HPK2;ATPG_CYAP4;ATP_synthase_gamma_chain;atpG</v>
      </c>
    </row>
    <row r="3074" spans="1:36" x14ac:dyDescent="0.2">
      <c r="A3074" t="s">
        <v>11274</v>
      </c>
      <c r="B3074" t="s">
        <v>11275</v>
      </c>
      <c r="C3074" t="s">
        <v>4</v>
      </c>
      <c r="D3074">
        <v>3325169</v>
      </c>
      <c r="E3074">
        <v>3326704</v>
      </c>
      <c r="F3074">
        <v>303.7</v>
      </c>
      <c r="G3074" t="s">
        <v>11287</v>
      </c>
      <c r="H3074">
        <v>0</v>
      </c>
      <c r="I3074" t="s">
        <v>14348</v>
      </c>
      <c r="S3074" t="str">
        <f t="shared" si="283"/>
        <v>prodigal_1_3</v>
      </c>
      <c r="T3074" t="str">
        <f t="shared" si="284"/>
        <v>prodigal_1_30</v>
      </c>
      <c r="U3074" t="str">
        <f t="shared" si="285"/>
        <v>prodigal_1_307</v>
      </c>
      <c r="V3074" t="str">
        <f t="shared" si="288"/>
        <v>prodigal_1_3071</v>
      </c>
      <c r="W3074" t="str">
        <f t="shared" si="286"/>
        <v>prodigal_1_3071;</v>
      </c>
      <c r="Z3074">
        <f>MATCH(S3074,Description!$A$2:$A$4489,0)</f>
        <v>2225</v>
      </c>
      <c r="AA3074">
        <f>MATCH(T3074,Description!$A$2:$A$4489,0)</f>
        <v>2226</v>
      </c>
      <c r="AB3074">
        <f>MATCH(U3074,Description!$A$2:$A$4489,0)</f>
        <v>2304</v>
      </c>
      <c r="AC3074">
        <f>MATCH(V3074,Description!$A$2:$A$4489,0)</f>
        <v>2306</v>
      </c>
      <c r="AD3074">
        <v>2306</v>
      </c>
      <c r="AE3074" t="str" cm="1">
        <f t="array" ref="AE3074">INDEX(Description!A$2:A$4489,Merged!$AD3074)</f>
        <v>prodigal_1_3071</v>
      </c>
      <c r="AF3074" t="str" cm="1">
        <f t="array" ref="AF3074">INDEX(Description!B$2:B$4489,Merged!$AD3074)</f>
        <v>Q13IW9</v>
      </c>
      <c r="AG3074" t="str" cm="1">
        <f t="array" ref="AG3074">INDEX(Description!C$2:C$4489,Merged!$AD3074)</f>
        <v>ATPA3_PARXL</v>
      </c>
      <c r="AH3074" t="str" cm="1">
        <f t="array" ref="AH3074">INDEX(Description!D$2:D$4489,Merged!$AD3074)</f>
        <v>ATP_synthase_subunit_alpha_3</v>
      </c>
      <c r="AI3074" t="str" cm="1">
        <f t="array" ref="AI3074">INDEX(Description!E$2:E$4489,Merged!$AD3074)</f>
        <v>atpA3</v>
      </c>
      <c r="AJ3074" t="str">
        <f t="shared" si="287"/>
        <v>locus_tag=prodigal_1_3071;partial=00;start_type=ATG;rbs_motif=AGGA;rbs_spacer=5-10bp;gc_cont=0.712;conf=99.99;score=304.84;cscore=292.37;sscore=12.47;rscore=7.30;uscore=-0.50;tscore=4.54;;Q13IW9;ATPA3_PARXL;ATP_synthase_subunit_alpha_3;atpA3</v>
      </c>
    </row>
    <row r="3075" spans="1:36" x14ac:dyDescent="0.2">
      <c r="A3075" t="s">
        <v>11274</v>
      </c>
      <c r="B3075" t="s">
        <v>11275</v>
      </c>
      <c r="C3075" t="s">
        <v>4</v>
      </c>
      <c r="D3075">
        <v>3326718</v>
      </c>
      <c r="E3075">
        <v>3327458</v>
      </c>
      <c r="F3075">
        <v>134.1</v>
      </c>
      <c r="G3075" t="s">
        <v>11287</v>
      </c>
      <c r="H3075">
        <v>0</v>
      </c>
      <c r="I3075" t="s">
        <v>14349</v>
      </c>
      <c r="S3075" t="str">
        <f t="shared" si="283"/>
        <v>prodigal_1_3</v>
      </c>
      <c r="T3075" t="str">
        <f t="shared" si="284"/>
        <v>prodigal_1_30</v>
      </c>
      <c r="U3075" t="str">
        <f t="shared" si="285"/>
        <v>prodigal_1_307</v>
      </c>
      <c r="V3075" t="str">
        <f t="shared" si="288"/>
        <v>prodigal_1_3072</v>
      </c>
      <c r="W3075" t="str">
        <f t="shared" si="286"/>
        <v>prodigal_1_3072;</v>
      </c>
      <c r="Z3075">
        <f>MATCH(S3075,Description!$A$2:$A$4489,0)</f>
        <v>2225</v>
      </c>
      <c r="AA3075">
        <f>MATCH(T3075,Description!$A$2:$A$4489,0)</f>
        <v>2226</v>
      </c>
      <c r="AB3075">
        <f>MATCH(U3075,Description!$A$2:$A$4489,0)</f>
        <v>2304</v>
      </c>
      <c r="AC3075">
        <f>MATCH(V3075,Description!$A$2:$A$4489,0)</f>
        <v>2307</v>
      </c>
      <c r="AD3075">
        <v>2307</v>
      </c>
      <c r="AE3075" t="str" cm="1">
        <f t="array" ref="AE3075">INDEX(Description!A$2:A$4489,Merged!$AD3075)</f>
        <v>prodigal_1_3072</v>
      </c>
      <c r="AF3075" t="str" cm="1">
        <f t="array" ref="AF3075">INDEX(Description!B$2:B$4489,Merged!$AD3075)</f>
        <v>B2IJX5</v>
      </c>
      <c r="AG3075" t="str" cm="1">
        <f t="array" ref="AG3075">INDEX(Description!C$2:C$4489,Merged!$AD3075)</f>
        <v>ATPF3_BEII9</v>
      </c>
      <c r="AH3075" t="str" cm="1">
        <f t="array" ref="AH3075">INDEX(Description!D$2:D$4489,Merged!$AD3075)</f>
        <v>ATP_synthase_subunit_b_3</v>
      </c>
      <c r="AI3075" t="str" cm="1">
        <f t="array" ref="AI3075">INDEX(Description!E$2:E$4489,Merged!$AD3075)</f>
        <v>atpF3</v>
      </c>
      <c r="AJ3075" t="str">
        <f t="shared" si="287"/>
        <v>locus_tag=prodigal_1_3072;partial=00;start_type=ATG;rbs_motif=None;rbs_spacer=None;gc_cont=0.738;conf=100.00;score=135.34;cscore=132.72;sscore=2.62;rscore=-3.31;uscore=0.19;tscore=4.54;;B2IJX5;ATPF3_BEII9;ATP_synthase_subunit_b_3;atpF3</v>
      </c>
    </row>
    <row r="3076" spans="1:36" x14ac:dyDescent="0.2">
      <c r="A3076" t="s">
        <v>11274</v>
      </c>
      <c r="B3076" t="s">
        <v>11275</v>
      </c>
      <c r="C3076" t="s">
        <v>4</v>
      </c>
      <c r="D3076">
        <v>3327466</v>
      </c>
      <c r="E3076">
        <v>3327708</v>
      </c>
      <c r="F3076">
        <v>49.1</v>
      </c>
      <c r="G3076" t="s">
        <v>11287</v>
      </c>
      <c r="H3076">
        <v>0</v>
      </c>
      <c r="I3076" t="s">
        <v>14350</v>
      </c>
      <c r="S3076" t="str">
        <f t="shared" si="283"/>
        <v>prodigal_1_3</v>
      </c>
      <c r="T3076" t="str">
        <f t="shared" si="284"/>
        <v>prodigal_1_30</v>
      </c>
      <c r="U3076" t="str">
        <f t="shared" si="285"/>
        <v>prodigal_1_307</v>
      </c>
      <c r="V3076" t="str">
        <f t="shared" si="288"/>
        <v>prodigal_1_3073</v>
      </c>
      <c r="W3076" t="str">
        <f t="shared" si="286"/>
        <v>prodigal_1_3073;</v>
      </c>
      <c r="Z3076">
        <f>MATCH(S3076,Description!$A$2:$A$4489,0)</f>
        <v>2225</v>
      </c>
      <c r="AA3076">
        <f>MATCH(T3076,Description!$A$2:$A$4489,0)</f>
        <v>2226</v>
      </c>
      <c r="AB3076">
        <f>MATCH(U3076,Description!$A$2:$A$4489,0)</f>
        <v>2304</v>
      </c>
      <c r="AC3076">
        <f>MATCH(V3076,Description!$A$2:$A$4489,0)</f>
        <v>2308</v>
      </c>
      <c r="AD3076">
        <v>2308</v>
      </c>
      <c r="AE3076" t="str" cm="1">
        <f t="array" ref="AE3076">INDEX(Description!A$2:A$4489,Merged!$AD3076)</f>
        <v>prodigal_1_3073</v>
      </c>
      <c r="AF3076" t="str" cm="1">
        <f t="array" ref="AF3076">INDEX(Description!B$2:B$4489,Merged!$AD3076)</f>
        <v>A3PS63</v>
      </c>
      <c r="AG3076" t="str" cm="1">
        <f t="array" ref="AG3076">INDEX(Description!C$2:C$4489,Merged!$AD3076)</f>
        <v>ATPL2_CERS1</v>
      </c>
      <c r="AH3076" t="str" cm="1">
        <f t="array" ref="AH3076">INDEX(Description!D$2:D$4489,Merged!$AD3076)</f>
        <v>ATP_synthase_subunit_c_2</v>
      </c>
      <c r="AI3076" t="str" cm="1">
        <f t="array" ref="AI3076">INDEX(Description!E$2:E$4489,Merged!$AD3076)</f>
        <v>atpE2</v>
      </c>
      <c r="AJ3076" t="str">
        <f t="shared" si="287"/>
        <v>locus_tag=prodigal_1_3073;partial=00;start_type=ATG;rbs_motif=GGA/GAG/AGG;rbs_spacer=5-10bp;gc_cont=0.691;conf=100.00;score=50.43;cscore=42.53;sscore=7.90;rscore=0.69;uscore=1.56;tscore=4.36;;A3PS63;ATPL2_CERS1;ATP_synthase_subunit_c_2;atpE2</v>
      </c>
    </row>
    <row r="3077" spans="1:36" x14ac:dyDescent="0.2">
      <c r="A3077" t="s">
        <v>11274</v>
      </c>
      <c r="B3077" t="s">
        <v>11275</v>
      </c>
      <c r="C3077" t="s">
        <v>4</v>
      </c>
      <c r="D3077">
        <v>3327705</v>
      </c>
      <c r="E3077">
        <v>3328403</v>
      </c>
      <c r="F3077">
        <v>141.4</v>
      </c>
      <c r="G3077" t="s">
        <v>11287</v>
      </c>
      <c r="H3077">
        <v>0</v>
      </c>
      <c r="I3077" t="s">
        <v>14351</v>
      </c>
      <c r="S3077" t="str">
        <f t="shared" ref="S3077:S3140" si="289">MID($I3077,11,12)</f>
        <v>prodigal_1_3</v>
      </c>
      <c r="T3077" t="str">
        <f t="shared" ref="T3077:T3140" si="290">MID($I3077,11,13)</f>
        <v>prodigal_1_30</v>
      </c>
      <c r="U3077" t="str">
        <f t="shared" ref="U3077:U3140" si="291">MID($I3077,11,14)</f>
        <v>prodigal_1_307</v>
      </c>
      <c r="V3077" t="str">
        <f t="shared" si="288"/>
        <v>prodigal_1_3074</v>
      </c>
      <c r="W3077" t="str">
        <f t="shared" ref="W3077:W3140" si="292">MID($I3077,11,16)</f>
        <v>prodigal_1_3074;</v>
      </c>
      <c r="Z3077">
        <f>MATCH(S3077,Description!$A$2:$A$4489,0)</f>
        <v>2225</v>
      </c>
      <c r="AA3077">
        <f>MATCH(T3077,Description!$A$2:$A$4489,0)</f>
        <v>2226</v>
      </c>
      <c r="AB3077">
        <f>MATCH(U3077,Description!$A$2:$A$4489,0)</f>
        <v>2304</v>
      </c>
      <c r="AC3077">
        <f>MATCH(V3077,Description!$A$2:$A$4489,0)</f>
        <v>2309</v>
      </c>
      <c r="AD3077">
        <v>2309</v>
      </c>
      <c r="AE3077" t="str" cm="1">
        <f t="array" ref="AE3077">INDEX(Description!A$2:A$4489,Merged!$AD3077)</f>
        <v>prodigal_1_3074</v>
      </c>
      <c r="AF3077" t="str" cm="1">
        <f t="array" ref="AF3077">INDEX(Description!B$2:B$4489,Merged!$AD3077)</f>
        <v>A5EBW8</v>
      </c>
      <c r="AG3077" t="str" cm="1">
        <f t="array" ref="AG3077">INDEX(Description!C$2:C$4489,Merged!$AD3077)</f>
        <v>ATP62_BRASB</v>
      </c>
      <c r="AH3077" t="str" cm="1">
        <f t="array" ref="AH3077">INDEX(Description!D$2:D$4489,Merged!$AD3077)</f>
        <v>ATP_synthase_subunit_a_2</v>
      </c>
      <c r="AI3077" t="str" cm="1">
        <f t="array" ref="AI3077">INDEX(Description!E$2:E$4489,Merged!$AD3077)</f>
        <v>atpB2</v>
      </c>
      <c r="AJ3077" t="str">
        <f t="shared" ref="AJ3077:AJ3140" si="293">I3077&amp;$AJ$2&amp;AF3077&amp;$AJ$2&amp;AG3077&amp;$AJ$2&amp;AH3077&amp;$AJ$2&amp;AI3077</f>
        <v>locus_tag=prodigal_1_3074;partial=00;start_type=ATG;rbs_motif=GGAGG;rbs_spacer=5-10bp;gc_cont=0.647;conf=100.00;score=142.56;cscore=128.01;sscore=14.56;rscore=10.30;uscore=-1.45;tscore=4.54;;A5EBW8;ATP62_BRASB;ATP_synthase_subunit_a_2;atpB2</v>
      </c>
    </row>
    <row r="3078" spans="1:36" x14ac:dyDescent="0.2">
      <c r="A3078" t="s">
        <v>11274</v>
      </c>
      <c r="B3078" t="s">
        <v>11275</v>
      </c>
      <c r="C3078" t="s">
        <v>4</v>
      </c>
      <c r="D3078">
        <v>3328388</v>
      </c>
      <c r="E3078">
        <v>3328681</v>
      </c>
      <c r="F3078">
        <v>50.8</v>
      </c>
      <c r="G3078" t="s">
        <v>11287</v>
      </c>
      <c r="H3078">
        <v>0</v>
      </c>
      <c r="I3078" t="s">
        <v>14352</v>
      </c>
      <c r="S3078" t="str">
        <f t="shared" si="289"/>
        <v>prodigal_1_3</v>
      </c>
      <c r="T3078" t="str">
        <f t="shared" si="290"/>
        <v>prodigal_1_30</v>
      </c>
      <c r="U3078" t="str">
        <f t="shared" si="291"/>
        <v>prodigal_1_307</v>
      </c>
      <c r="V3078" t="str">
        <f t="shared" si="288"/>
        <v>prodigal_1_3075</v>
      </c>
      <c r="W3078" t="str">
        <f t="shared" si="292"/>
        <v>prodigal_1_3075;</v>
      </c>
      <c r="Z3078">
        <f>MATCH(S3078,Description!$A$2:$A$4489,0)</f>
        <v>2225</v>
      </c>
      <c r="AA3078">
        <f>MATCH(T3078,Description!$A$2:$A$4489,0)</f>
        <v>2226</v>
      </c>
      <c r="AB3078">
        <f>MATCH(U3078,Description!$A$2:$A$4489,0)</f>
        <v>2304</v>
      </c>
      <c r="AC3078">
        <f>MATCH(V3078,Description!$A$2:$A$4489,0)</f>
        <v>2310</v>
      </c>
      <c r="AD3078">
        <v>2310</v>
      </c>
      <c r="AE3078" t="str" cm="1">
        <f t="array" ref="AE3078">INDEX(Description!A$2:A$4489,Merged!$AD3078)</f>
        <v>prodigal_1_3075</v>
      </c>
      <c r="AF3078" t="str" cm="1">
        <f t="array" ref="AF3078">INDEX(Description!B$2:B$4489,Merged!$AD3078)</f>
        <v>*</v>
      </c>
      <c r="AG3078" cm="1">
        <f t="array" ref="AG3078">INDEX(Description!C$2:C$4489,Merged!$AD3078)</f>
        <v>0</v>
      </c>
      <c r="AH3078" cm="1">
        <f t="array" ref="AH3078">INDEX(Description!D$2:D$4489,Merged!$AD3078)</f>
        <v>0</v>
      </c>
      <c r="AI3078" cm="1">
        <f t="array" ref="AI3078">INDEX(Description!E$2:E$4489,Merged!$AD3078)</f>
        <v>0</v>
      </c>
      <c r="AJ3078" t="str">
        <f t="shared" si="293"/>
        <v>locus_tag=prodigal_1_3075;partial=00;start_type=ATG;rbs_motif=GGAG/GAGG;rbs_spacer=5-10bp;gc_cont=0.738;conf=100.00;score=51.43;cscore=34.28;sscore=17.15;rscore=8.88;uscore=3.05;tscore=4.54;;*;0;0;0</v>
      </c>
    </row>
    <row r="3079" spans="1:36" x14ac:dyDescent="0.2">
      <c r="A3079" t="s">
        <v>11274</v>
      </c>
      <c r="B3079" t="s">
        <v>11275</v>
      </c>
      <c r="C3079" t="s">
        <v>4</v>
      </c>
      <c r="D3079">
        <v>3328737</v>
      </c>
      <c r="E3079">
        <v>3329039</v>
      </c>
      <c r="F3079">
        <v>37.4</v>
      </c>
      <c r="G3079" t="s">
        <v>11287</v>
      </c>
      <c r="H3079">
        <v>0</v>
      </c>
      <c r="I3079" t="s">
        <v>14353</v>
      </c>
      <c r="S3079" t="str">
        <f t="shared" si="289"/>
        <v>prodigal_1_3</v>
      </c>
      <c r="T3079" t="str">
        <f t="shared" si="290"/>
        <v>prodigal_1_30</v>
      </c>
      <c r="U3079" t="str">
        <f t="shared" si="291"/>
        <v>prodigal_1_307</v>
      </c>
      <c r="V3079" t="str">
        <f t="shared" si="288"/>
        <v>prodigal_1_3076</v>
      </c>
      <c r="W3079" t="str">
        <f t="shared" si="292"/>
        <v>prodigal_1_3076;</v>
      </c>
      <c r="Z3079">
        <f>MATCH(S3079,Description!$A$2:$A$4489,0)</f>
        <v>2225</v>
      </c>
      <c r="AA3079">
        <f>MATCH(T3079,Description!$A$2:$A$4489,0)</f>
        <v>2226</v>
      </c>
      <c r="AB3079">
        <f>MATCH(U3079,Description!$A$2:$A$4489,0)</f>
        <v>2304</v>
      </c>
      <c r="AC3079">
        <f>MATCH(V3079,Description!$A$2:$A$4489,0)</f>
        <v>2311</v>
      </c>
      <c r="AD3079">
        <v>2311</v>
      </c>
      <c r="AE3079" t="str" cm="1">
        <f t="array" ref="AE3079">INDEX(Description!A$2:A$4489,Merged!$AD3079)</f>
        <v>prodigal_1_3076</v>
      </c>
      <c r="AF3079" t="str" cm="1">
        <f t="array" ref="AF3079">INDEX(Description!B$2:B$4489,Merged!$AD3079)</f>
        <v>*</v>
      </c>
      <c r="AG3079" cm="1">
        <f t="array" ref="AG3079">INDEX(Description!C$2:C$4489,Merged!$AD3079)</f>
        <v>0</v>
      </c>
      <c r="AH3079" cm="1">
        <f t="array" ref="AH3079">INDEX(Description!D$2:D$4489,Merged!$AD3079)</f>
        <v>0</v>
      </c>
      <c r="AI3079" cm="1">
        <f t="array" ref="AI3079">INDEX(Description!E$2:E$4489,Merged!$AD3079)</f>
        <v>0</v>
      </c>
      <c r="AJ3079" t="str">
        <f t="shared" si="293"/>
        <v>locus_tag=prodigal_1_3076;partial=00;start_type=ATG;rbs_motif=GGAGG;rbs_spacer=5-10bp;gc_cont=0.719;conf=99.99;score=40.47;cscore=24.34;sscore=16.13;rscore=10.30;uscore=-1.77;tscore=4.54;;*;0;0;0</v>
      </c>
    </row>
    <row r="3080" spans="1:36" x14ac:dyDescent="0.2">
      <c r="A3080" t="s">
        <v>11274</v>
      </c>
      <c r="B3080" t="s">
        <v>11275</v>
      </c>
      <c r="C3080" t="s">
        <v>4</v>
      </c>
      <c r="D3080">
        <v>3329036</v>
      </c>
      <c r="E3080">
        <v>3329491</v>
      </c>
      <c r="F3080">
        <v>64.8</v>
      </c>
      <c r="G3080" t="s">
        <v>11287</v>
      </c>
      <c r="H3080">
        <v>0</v>
      </c>
      <c r="I3080" t="s">
        <v>14354</v>
      </c>
      <c r="S3080" t="str">
        <f t="shared" si="289"/>
        <v>prodigal_1_3</v>
      </c>
      <c r="T3080" t="str">
        <f t="shared" si="290"/>
        <v>prodigal_1_30</v>
      </c>
      <c r="U3080" t="str">
        <f t="shared" si="291"/>
        <v>prodigal_1_307</v>
      </c>
      <c r="V3080" t="str">
        <f t="shared" si="288"/>
        <v>prodigal_1_3077</v>
      </c>
      <c r="W3080" t="str">
        <f t="shared" si="292"/>
        <v>prodigal_1_3077;</v>
      </c>
      <c r="Z3080">
        <f>MATCH(S3080,Description!$A$2:$A$4489,0)</f>
        <v>2225</v>
      </c>
      <c r="AA3080">
        <f>MATCH(T3080,Description!$A$2:$A$4489,0)</f>
        <v>2226</v>
      </c>
      <c r="AB3080">
        <f>MATCH(U3080,Description!$A$2:$A$4489,0)</f>
        <v>2304</v>
      </c>
      <c r="AC3080">
        <f>MATCH(V3080,Description!$A$2:$A$4489,0)</f>
        <v>2312</v>
      </c>
      <c r="AD3080">
        <v>2312</v>
      </c>
      <c r="AE3080" t="str" cm="1">
        <f t="array" ref="AE3080">INDEX(Description!A$2:A$4489,Merged!$AD3080)</f>
        <v>prodigal_1_3077</v>
      </c>
      <c r="AF3080" t="str" cm="1">
        <f t="array" ref="AF3080">INDEX(Description!B$2:B$4489,Merged!$AD3080)</f>
        <v>Q13IW4</v>
      </c>
      <c r="AG3080" t="str" cm="1">
        <f t="array" ref="AG3080">INDEX(Description!C$2:C$4489,Merged!$AD3080)</f>
        <v>ATPE2_PARXL</v>
      </c>
      <c r="AH3080" t="str" cm="1">
        <f t="array" ref="AH3080">INDEX(Description!D$2:D$4489,Merged!$AD3080)</f>
        <v>ATP_synthase_epsilon_chain_2</v>
      </c>
      <c r="AI3080" t="str" cm="1">
        <f t="array" ref="AI3080">INDEX(Description!E$2:E$4489,Merged!$AD3080)</f>
        <v>atpC2</v>
      </c>
      <c r="AJ3080" t="str">
        <f t="shared" si="293"/>
        <v>locus_tag=prodigal_1_3077;partial=00;start_type=GTG;rbs_motif=GGAGG;rbs_spacer=5-10bp;gc_cont=0.719;conf=100.00;score=67.07;cscore=63.61;sscore=3.46;rscore=10.30;uscore=-0.97;tscore=-8.13;;Q13IW4;ATPE2_PARXL;ATP_synthase_epsilon_chain_2;atpC2</v>
      </c>
    </row>
    <row r="3081" spans="1:36" x14ac:dyDescent="0.2">
      <c r="A3081" t="s">
        <v>11274</v>
      </c>
      <c r="B3081" t="s">
        <v>11275</v>
      </c>
      <c r="C3081" t="s">
        <v>4</v>
      </c>
      <c r="D3081">
        <v>3329488</v>
      </c>
      <c r="E3081">
        <v>3330981</v>
      </c>
      <c r="F3081">
        <v>284.60000000000002</v>
      </c>
      <c r="G3081" t="s">
        <v>11287</v>
      </c>
      <c r="H3081">
        <v>0</v>
      </c>
      <c r="I3081" t="s">
        <v>14355</v>
      </c>
      <c r="S3081" t="str">
        <f t="shared" si="289"/>
        <v>prodigal_1_3</v>
      </c>
      <c r="T3081" t="str">
        <f t="shared" si="290"/>
        <v>prodigal_1_30</v>
      </c>
      <c r="U3081" t="str">
        <f t="shared" si="291"/>
        <v>prodigal_1_307</v>
      </c>
      <c r="V3081" t="str">
        <f t="shared" si="288"/>
        <v>prodigal_1_3078</v>
      </c>
      <c r="W3081" t="str">
        <f t="shared" si="292"/>
        <v>prodigal_1_3078;</v>
      </c>
      <c r="Z3081">
        <f>MATCH(S3081,Description!$A$2:$A$4489,0)</f>
        <v>2225</v>
      </c>
      <c r="AA3081">
        <f>MATCH(T3081,Description!$A$2:$A$4489,0)</f>
        <v>2226</v>
      </c>
      <c r="AB3081">
        <f>MATCH(U3081,Description!$A$2:$A$4489,0)</f>
        <v>2304</v>
      </c>
      <c r="AC3081">
        <f>MATCH(V3081,Description!$A$2:$A$4489,0)</f>
        <v>2313</v>
      </c>
      <c r="AD3081">
        <v>2313</v>
      </c>
      <c r="AE3081" t="str" cm="1">
        <f t="array" ref="AE3081">INDEX(Description!A$2:A$4489,Merged!$AD3081)</f>
        <v>prodigal_1_3078</v>
      </c>
      <c r="AF3081" t="str" cm="1">
        <f t="array" ref="AF3081">INDEX(Description!B$2:B$4489,Merged!$AD3081)</f>
        <v>Q13IW3</v>
      </c>
      <c r="AG3081" t="str" cm="1">
        <f t="array" ref="AG3081">INDEX(Description!C$2:C$4489,Merged!$AD3081)</f>
        <v>ATPB3_PARXL</v>
      </c>
      <c r="AH3081" t="str" cm="1">
        <f t="array" ref="AH3081">INDEX(Description!D$2:D$4489,Merged!$AD3081)</f>
        <v>ATP_synthase_subunit_beta_3</v>
      </c>
      <c r="AI3081" t="str" cm="1">
        <f t="array" ref="AI3081">INDEX(Description!E$2:E$4489,Merged!$AD3081)</f>
        <v>atpD3</v>
      </c>
      <c r="AJ3081" t="str">
        <f t="shared" si="293"/>
        <v>locus_tag=prodigal_1_3078;partial=00;start_type=ATG;rbs_motif=GGAGG;rbs_spacer=5-10bp;gc_cont=0.710;conf=99.99;score=283.93;cscore=269.83;sscore=14.10;rscore=10.30;uscore=-0.09;tscore=4.54;;Q13IW3;ATPB3_PARXL;ATP_synthase_subunit_beta_3;atpD3</v>
      </c>
    </row>
    <row r="3082" spans="1:36" x14ac:dyDescent="0.2">
      <c r="A3082" t="s">
        <v>11274</v>
      </c>
      <c r="B3082" t="s">
        <v>11275</v>
      </c>
      <c r="C3082" t="s">
        <v>4</v>
      </c>
      <c r="D3082">
        <v>3331329</v>
      </c>
      <c r="E3082">
        <v>3332252</v>
      </c>
      <c r="F3082">
        <v>113.3</v>
      </c>
      <c r="G3082" t="s">
        <v>11276</v>
      </c>
      <c r="H3082">
        <v>0</v>
      </c>
      <c r="I3082" t="s">
        <v>14356</v>
      </c>
      <c r="S3082" t="str">
        <f t="shared" si="289"/>
        <v>prodigal_1_3</v>
      </c>
      <c r="T3082" t="str">
        <f t="shared" si="290"/>
        <v>prodigal_1_30</v>
      </c>
      <c r="U3082" t="str">
        <f t="shared" si="291"/>
        <v>prodigal_1_307</v>
      </c>
      <c r="V3082" t="str">
        <f t="shared" si="288"/>
        <v>prodigal_1_3079</v>
      </c>
      <c r="W3082" t="str">
        <f t="shared" si="292"/>
        <v>prodigal_1_3079;</v>
      </c>
      <c r="Z3082">
        <f>MATCH(S3082,Description!$A$2:$A$4489,0)</f>
        <v>2225</v>
      </c>
      <c r="AA3082">
        <f>MATCH(T3082,Description!$A$2:$A$4489,0)</f>
        <v>2226</v>
      </c>
      <c r="AB3082">
        <f>MATCH(U3082,Description!$A$2:$A$4489,0)</f>
        <v>2304</v>
      </c>
      <c r="AC3082">
        <f>MATCH(V3082,Description!$A$2:$A$4489,0)</f>
        <v>2314</v>
      </c>
      <c r="AD3082">
        <v>2314</v>
      </c>
      <c r="AE3082" t="str" cm="1">
        <f t="array" ref="AE3082">INDEX(Description!A$2:A$4489,Merged!$AD3082)</f>
        <v>prodigal_1_3079</v>
      </c>
      <c r="AF3082" t="str" cm="1">
        <f t="array" ref="AF3082">INDEX(Description!B$2:B$4489,Merged!$AD3082)</f>
        <v>*</v>
      </c>
      <c r="AG3082" cm="1">
        <f t="array" ref="AG3082">INDEX(Description!C$2:C$4489,Merged!$AD3082)</f>
        <v>0</v>
      </c>
      <c r="AH3082" cm="1">
        <f t="array" ref="AH3082">INDEX(Description!D$2:D$4489,Merged!$AD3082)</f>
        <v>0</v>
      </c>
      <c r="AI3082" cm="1">
        <f t="array" ref="AI3082">INDEX(Description!E$2:E$4489,Merged!$AD3082)</f>
        <v>0</v>
      </c>
      <c r="AJ3082" t="str">
        <f t="shared" si="293"/>
        <v>locus_tag=prodigal_1_3079;partial=00;start_type=ATG;rbs_motif=None;rbs_spacer=None;gc_cont=0.681;conf=100.00;score=113.32;cscore=109.03;sscore=4.29;rscore=-3.31;uscore=3.06;tscore=4.54;;*;0;0;0</v>
      </c>
    </row>
    <row r="3083" spans="1:36" x14ac:dyDescent="0.2">
      <c r="A3083" t="s">
        <v>11274</v>
      </c>
      <c r="B3083" t="s">
        <v>11275</v>
      </c>
      <c r="C3083" t="s">
        <v>4</v>
      </c>
      <c r="D3083">
        <v>3332373</v>
      </c>
      <c r="E3083">
        <v>3332600</v>
      </c>
      <c r="F3083">
        <v>22.2</v>
      </c>
      <c r="G3083" t="s">
        <v>11287</v>
      </c>
      <c r="H3083">
        <v>0</v>
      </c>
      <c r="I3083" t="s">
        <v>14357</v>
      </c>
      <c r="S3083" t="str">
        <f t="shared" si="289"/>
        <v>prodigal_1_3</v>
      </c>
      <c r="T3083" t="str">
        <f t="shared" si="290"/>
        <v>prodigal_1_30</v>
      </c>
      <c r="U3083" t="str">
        <f t="shared" si="291"/>
        <v>prodigal_1_308</v>
      </c>
      <c r="V3083" t="str">
        <f t="shared" si="288"/>
        <v>prodigal_1_3080</v>
      </c>
      <c r="W3083" t="str">
        <f t="shared" si="292"/>
        <v>prodigal_1_3080;</v>
      </c>
      <c r="Z3083">
        <f>MATCH(S3083,Description!$A$2:$A$4489,0)</f>
        <v>2225</v>
      </c>
      <c r="AA3083">
        <f>MATCH(T3083,Description!$A$2:$A$4489,0)</f>
        <v>2226</v>
      </c>
      <c r="AB3083">
        <f>MATCH(U3083,Description!$A$2:$A$4489,0)</f>
        <v>2315</v>
      </c>
      <c r="AC3083">
        <f>MATCH(V3083,Description!$A$2:$A$4489,0)</f>
        <v>2316</v>
      </c>
      <c r="AD3083">
        <v>2316</v>
      </c>
      <c r="AE3083" t="str" cm="1">
        <f t="array" ref="AE3083">INDEX(Description!A$2:A$4489,Merged!$AD3083)</f>
        <v>prodigal_1_3080</v>
      </c>
      <c r="AF3083" t="str" cm="1">
        <f t="array" ref="AF3083">INDEX(Description!B$2:B$4489,Merged!$AD3083)</f>
        <v>*</v>
      </c>
      <c r="AG3083" cm="1">
        <f t="array" ref="AG3083">INDEX(Description!C$2:C$4489,Merged!$AD3083)</f>
        <v>0</v>
      </c>
      <c r="AH3083" cm="1">
        <f t="array" ref="AH3083">INDEX(Description!D$2:D$4489,Merged!$AD3083)</f>
        <v>0</v>
      </c>
      <c r="AI3083" cm="1">
        <f t="array" ref="AI3083">INDEX(Description!E$2:E$4489,Merged!$AD3083)</f>
        <v>0</v>
      </c>
      <c r="AJ3083" t="str">
        <f t="shared" si="293"/>
        <v>locus_tag=prodigal_1_3080;partial=00;start_type=ATG;rbs_motif=GGA/GAG/AGG;rbs_spacer=5-10bp;gc_cont=0.649;conf=99.30;score=21.57;cscore=14.35;sscore=7.22;rscore=0.65;uscore=3.14;tscore=4.09;;*;0;0;0</v>
      </c>
    </row>
    <row r="3084" spans="1:36" x14ac:dyDescent="0.2">
      <c r="A3084" t="s">
        <v>11274</v>
      </c>
      <c r="B3084" t="s">
        <v>11275</v>
      </c>
      <c r="C3084" t="s">
        <v>4</v>
      </c>
      <c r="D3084">
        <v>3332792</v>
      </c>
      <c r="E3084">
        <v>3333124</v>
      </c>
      <c r="F3084">
        <v>55.9</v>
      </c>
      <c r="G3084" t="s">
        <v>11276</v>
      </c>
      <c r="H3084">
        <v>0</v>
      </c>
      <c r="I3084" t="s">
        <v>14358</v>
      </c>
      <c r="S3084" t="str">
        <f t="shared" si="289"/>
        <v>prodigal_1_3</v>
      </c>
      <c r="T3084" t="str">
        <f t="shared" si="290"/>
        <v>prodigal_1_30</v>
      </c>
      <c r="U3084" t="str">
        <f t="shared" si="291"/>
        <v>prodigal_1_308</v>
      </c>
      <c r="V3084" t="str">
        <f t="shared" si="288"/>
        <v>prodigal_1_3081</v>
      </c>
      <c r="W3084" t="str">
        <f t="shared" si="292"/>
        <v>prodigal_1_3081;</v>
      </c>
      <c r="Z3084">
        <f>MATCH(S3084,Description!$A$2:$A$4489,0)</f>
        <v>2225</v>
      </c>
      <c r="AA3084">
        <f>MATCH(T3084,Description!$A$2:$A$4489,0)</f>
        <v>2226</v>
      </c>
      <c r="AB3084">
        <f>MATCH(U3084,Description!$A$2:$A$4489,0)</f>
        <v>2315</v>
      </c>
      <c r="AC3084">
        <f>MATCH(V3084,Description!$A$2:$A$4489,0)</f>
        <v>2317</v>
      </c>
      <c r="AD3084">
        <v>2317</v>
      </c>
      <c r="AE3084" t="str" cm="1">
        <f t="array" ref="AE3084">INDEX(Description!A$2:A$4489,Merged!$AD3084)</f>
        <v>prodigal_1_3081</v>
      </c>
      <c r="AF3084" t="str" cm="1">
        <f t="array" ref="AF3084">INDEX(Description!B$2:B$4489,Merged!$AD3084)</f>
        <v>Q00458</v>
      </c>
      <c r="AG3084" t="str" cm="1">
        <f t="array" ref="AG3084">INDEX(Description!C$2:C$4489,Merged!$AD3084)</f>
        <v>TMOC_PSEME</v>
      </c>
      <c r="AH3084" t="str" cm="1">
        <f t="array" ref="AH3084">INDEX(Description!D$2:D$4489,Merged!$AD3084)</f>
        <v>Toluene-4-monooxygenase_system,_ferredoxin_component</v>
      </c>
      <c r="AI3084" t="str" cm="1">
        <f t="array" ref="AI3084">INDEX(Description!E$2:E$4489,Merged!$AD3084)</f>
        <v>tmoC</v>
      </c>
      <c r="AJ3084" t="str">
        <f t="shared" si="293"/>
        <v>locus_tag=prodigal_1_3081;partial=00;start_type=ATG;rbs_motif=GGxGG;rbs_spacer=5-10bp;gc_cont=0.679;conf=100.00;score=55.86;cscore=55.34;sscore=0.52;rscore=-2.87;uscore=-1.15;tscore=4.54;;Q00458;TMOC_PSEME;Toluene-4-monooxygenase_system,_ferredoxin_component;tmoC</v>
      </c>
    </row>
    <row r="3085" spans="1:36" x14ac:dyDescent="0.2">
      <c r="A3085" t="s">
        <v>11274</v>
      </c>
      <c r="B3085" t="s">
        <v>11275</v>
      </c>
      <c r="C3085" t="s">
        <v>4</v>
      </c>
      <c r="D3085">
        <v>3333360</v>
      </c>
      <c r="E3085">
        <v>3333716</v>
      </c>
      <c r="F3085">
        <v>75</v>
      </c>
      <c r="G3085" t="s">
        <v>11276</v>
      </c>
      <c r="H3085">
        <v>0</v>
      </c>
      <c r="I3085" t="s">
        <v>14359</v>
      </c>
      <c r="S3085" t="str">
        <f t="shared" si="289"/>
        <v>prodigal_1_3</v>
      </c>
      <c r="T3085" t="str">
        <f t="shared" si="290"/>
        <v>prodigal_1_30</v>
      </c>
      <c r="U3085" t="str">
        <f t="shared" si="291"/>
        <v>prodigal_1_308</v>
      </c>
      <c r="V3085" t="str">
        <f t="shared" si="288"/>
        <v>prodigal_1_3082</v>
      </c>
      <c r="W3085" t="str">
        <f t="shared" si="292"/>
        <v>prodigal_1_3082;</v>
      </c>
      <c r="Z3085">
        <f>MATCH(S3085,Description!$A$2:$A$4489,0)</f>
        <v>2225</v>
      </c>
      <c r="AA3085">
        <f>MATCH(T3085,Description!$A$2:$A$4489,0)</f>
        <v>2226</v>
      </c>
      <c r="AB3085">
        <f>MATCH(U3085,Description!$A$2:$A$4489,0)</f>
        <v>2315</v>
      </c>
      <c r="AC3085">
        <f>MATCH(V3085,Description!$A$2:$A$4489,0)</f>
        <v>2318</v>
      </c>
      <c r="AD3085">
        <v>2318</v>
      </c>
      <c r="AE3085" t="str" cm="1">
        <f t="array" ref="AE3085">INDEX(Description!A$2:A$4489,Merged!$AD3085)</f>
        <v>prodigal_1_3082</v>
      </c>
      <c r="AF3085" t="str" cm="1">
        <f t="array" ref="AF3085">INDEX(Description!B$2:B$4489,Merged!$AD3085)</f>
        <v>P00088</v>
      </c>
      <c r="AG3085" t="str" cm="1">
        <f t="array" ref="AG3085">INDEX(Description!C$2:C$4489,Merged!$AD3085)</f>
        <v>CYC22_MAGML</v>
      </c>
      <c r="AH3085" t="str" cm="1">
        <f t="array" ref="AH3085">INDEX(Description!D$2:D$4489,Merged!$AD3085)</f>
        <v>Cytochrome_c2_iso-2</v>
      </c>
      <c r="AI3085" t="str" cm="1">
        <f t="array" ref="AI3085">INDEX(Description!E$2:E$4489,Merged!$AD3085)</f>
        <v>cycA</v>
      </c>
      <c r="AJ3085" t="str">
        <f t="shared" si="293"/>
        <v>locus_tag=prodigal_1_3082;partial=00;start_type=ATG;rbs_motif=GGAG/GAGG;rbs_spacer=5-10bp;gc_cont=0.644;conf=100.00;score=74.34;cscore=64.97;sscore=9.36;rscore=8.88;uscore=-3.41;tscore=4.54;;P00088;CYC22_MAGML;Cytochrome_c2_iso-2;cycA</v>
      </c>
    </row>
    <row r="3086" spans="1:36" x14ac:dyDescent="0.2">
      <c r="A3086" t="s">
        <v>11274</v>
      </c>
      <c r="B3086" t="s">
        <v>11275</v>
      </c>
      <c r="C3086" t="s">
        <v>4</v>
      </c>
      <c r="D3086">
        <v>3333806</v>
      </c>
      <c r="E3086">
        <v>3334516</v>
      </c>
      <c r="F3086">
        <v>122.2</v>
      </c>
      <c r="G3086" t="s">
        <v>11276</v>
      </c>
      <c r="H3086">
        <v>0</v>
      </c>
      <c r="I3086" t="s">
        <v>14360</v>
      </c>
      <c r="S3086" t="str">
        <f t="shared" si="289"/>
        <v>prodigal_1_3</v>
      </c>
      <c r="T3086" t="str">
        <f t="shared" si="290"/>
        <v>prodigal_1_30</v>
      </c>
      <c r="U3086" t="str">
        <f t="shared" si="291"/>
        <v>prodigal_1_308</v>
      </c>
      <c r="V3086" t="str">
        <f t="shared" si="288"/>
        <v>prodigal_1_3083</v>
      </c>
      <c r="W3086" t="str">
        <f t="shared" si="292"/>
        <v>prodigal_1_3083;</v>
      </c>
      <c r="Z3086">
        <f>MATCH(S3086,Description!$A$2:$A$4489,0)</f>
        <v>2225</v>
      </c>
      <c r="AA3086">
        <f>MATCH(T3086,Description!$A$2:$A$4489,0)</f>
        <v>2226</v>
      </c>
      <c r="AB3086">
        <f>MATCH(U3086,Description!$A$2:$A$4489,0)</f>
        <v>2315</v>
      </c>
      <c r="AC3086">
        <f>MATCH(V3086,Description!$A$2:$A$4489,0)</f>
        <v>2319</v>
      </c>
      <c r="AD3086">
        <v>2319</v>
      </c>
      <c r="AE3086" t="str" cm="1">
        <f t="array" ref="AE3086">INDEX(Description!A$2:A$4489,Merged!$AD3086)</f>
        <v>prodigal_1_3083</v>
      </c>
      <c r="AF3086" t="str" cm="1">
        <f t="array" ref="AF3086">INDEX(Description!B$2:B$4489,Merged!$AD3086)</f>
        <v>Q48436</v>
      </c>
      <c r="AG3086" t="str" cm="1">
        <f t="array" ref="AG3086">INDEX(Description!C$2:C$4489,Merged!$AD3086)</f>
        <v>BUDC_KLEPN</v>
      </c>
      <c r="AH3086" t="str" cm="1">
        <f t="array" ref="AH3086">INDEX(Description!D$2:D$4489,Merged!$AD3086)</f>
        <v>Diacetyl_reductase_[(S)-acetoin_forming]</v>
      </c>
      <c r="AI3086" t="str" cm="1">
        <f t="array" ref="AI3086">INDEX(Description!E$2:E$4489,Merged!$AD3086)</f>
        <v>budC</v>
      </c>
      <c r="AJ3086" t="str">
        <f t="shared" si="293"/>
        <v>locus_tag=prodigal_1_3083;partial=00;start_type=ATG;rbs_motif=None;rbs_spacer=None;gc_cont=0.710;conf=100.00;score=122.17;cscore=120.68;sscore=1.49;rscore=-3.31;uscore=0.25;tscore=4.54;;Q48436;BUDC_KLEPN;Diacetyl_reductase_[(S)-acetoin_forming];budC</v>
      </c>
    </row>
    <row r="3087" spans="1:36" x14ac:dyDescent="0.2">
      <c r="A3087" t="s">
        <v>11274</v>
      </c>
      <c r="B3087" t="s">
        <v>11275</v>
      </c>
      <c r="C3087" t="s">
        <v>4</v>
      </c>
      <c r="D3087">
        <v>3334720</v>
      </c>
      <c r="E3087">
        <v>3335907</v>
      </c>
      <c r="F3087">
        <v>230</v>
      </c>
      <c r="G3087" t="s">
        <v>11287</v>
      </c>
      <c r="H3087">
        <v>0</v>
      </c>
      <c r="I3087" t="s">
        <v>14361</v>
      </c>
      <c r="S3087" t="str">
        <f t="shared" si="289"/>
        <v>prodigal_1_3</v>
      </c>
      <c r="T3087" t="str">
        <f t="shared" si="290"/>
        <v>prodigal_1_30</v>
      </c>
      <c r="U3087" t="str">
        <f t="shared" si="291"/>
        <v>prodigal_1_308</v>
      </c>
      <c r="V3087" t="str">
        <f t="shared" si="288"/>
        <v>prodigal_1_3084</v>
      </c>
      <c r="W3087" t="str">
        <f t="shared" si="292"/>
        <v>prodigal_1_3084;</v>
      </c>
      <c r="Z3087">
        <f>MATCH(S3087,Description!$A$2:$A$4489,0)</f>
        <v>2225</v>
      </c>
      <c r="AA3087">
        <f>MATCH(T3087,Description!$A$2:$A$4489,0)</f>
        <v>2226</v>
      </c>
      <c r="AB3087">
        <f>MATCH(U3087,Description!$A$2:$A$4489,0)</f>
        <v>2315</v>
      </c>
      <c r="AC3087">
        <f>MATCH(V3087,Description!$A$2:$A$4489,0)</f>
        <v>2320</v>
      </c>
      <c r="AD3087">
        <v>2320</v>
      </c>
      <c r="AE3087" t="str" cm="1">
        <f t="array" ref="AE3087">INDEX(Description!A$2:A$4489,Merged!$AD3087)</f>
        <v>prodigal_1_3084</v>
      </c>
      <c r="AF3087" t="str" cm="1">
        <f t="array" ref="AF3087">INDEX(Description!B$2:B$4489,Merged!$AD3087)</f>
        <v>B8EIS2</v>
      </c>
      <c r="AG3087" t="str" cm="1">
        <f t="array" ref="AG3087">INDEX(Description!C$2:C$4489,Merged!$AD3087)</f>
        <v>ACKA_METSB</v>
      </c>
      <c r="AH3087" t="str" cm="1">
        <f t="array" ref="AH3087">INDEX(Description!D$2:D$4489,Merged!$AD3087)</f>
        <v>Acetate_kinase</v>
      </c>
      <c r="AI3087" t="str" cm="1">
        <f t="array" ref="AI3087">INDEX(Description!E$2:E$4489,Merged!$AD3087)</f>
        <v>ackA</v>
      </c>
      <c r="AJ3087" t="str">
        <f t="shared" si="293"/>
        <v>locus_tag=prodigal_1_3084;partial=00;start_type=ATG;rbs_motif=GGxGG;rbs_spacer=5-10bp;gc_cont=0.690;conf=99.99;score=237.15;cscore=231.32;sscore=5.82;rscore=-2.87;uscore=-3.04;tscore=4.54;;B8EIS2;ACKA_METSB;Acetate_kinase;ackA</v>
      </c>
    </row>
    <row r="3088" spans="1:36" x14ac:dyDescent="0.2">
      <c r="A3088" t="s">
        <v>11274</v>
      </c>
      <c r="B3088" t="s">
        <v>11275</v>
      </c>
      <c r="C3088" t="s">
        <v>4</v>
      </c>
      <c r="D3088">
        <v>3335907</v>
      </c>
      <c r="E3088">
        <v>3337331</v>
      </c>
      <c r="F3088">
        <v>311.5</v>
      </c>
      <c r="G3088" t="s">
        <v>11287</v>
      </c>
      <c r="H3088">
        <v>0</v>
      </c>
      <c r="I3088" t="s">
        <v>14362</v>
      </c>
      <c r="S3088" t="str">
        <f t="shared" si="289"/>
        <v>prodigal_1_3</v>
      </c>
      <c r="T3088" t="str">
        <f t="shared" si="290"/>
        <v>prodigal_1_30</v>
      </c>
      <c r="U3088" t="str">
        <f t="shared" si="291"/>
        <v>prodigal_1_308</v>
      </c>
      <c r="V3088" t="str">
        <f t="shared" si="288"/>
        <v>prodigal_1_3085</v>
      </c>
      <c r="W3088" t="str">
        <f t="shared" si="292"/>
        <v>prodigal_1_3085;</v>
      </c>
      <c r="Z3088">
        <f>MATCH(S3088,Description!$A$2:$A$4489,0)</f>
        <v>2225</v>
      </c>
      <c r="AA3088">
        <f>MATCH(T3088,Description!$A$2:$A$4489,0)</f>
        <v>2226</v>
      </c>
      <c r="AB3088">
        <f>MATCH(U3088,Description!$A$2:$A$4489,0)</f>
        <v>2315</v>
      </c>
      <c r="AC3088">
        <f>MATCH(V3088,Description!$A$2:$A$4489,0)</f>
        <v>2321</v>
      </c>
      <c r="AD3088">
        <v>2321</v>
      </c>
      <c r="AE3088" t="str" cm="1">
        <f t="array" ref="AE3088">INDEX(Description!A$2:A$4489,Merged!$AD3088)</f>
        <v>prodigal_1_3085</v>
      </c>
      <c r="AF3088" t="str" cm="1">
        <f t="array" ref="AF3088">INDEX(Description!B$2:B$4489,Merged!$AD3088)</f>
        <v>Q9X448</v>
      </c>
      <c r="AG3088" t="str" cm="1">
        <f t="array" ref="AG3088">INDEX(Description!C$2:C$4489,Merged!$AD3088)</f>
        <v>PTAS_RHIML</v>
      </c>
      <c r="AH3088" t="str" cm="1">
        <f t="array" ref="AH3088">INDEX(Description!D$2:D$4489,Merged!$AD3088)</f>
        <v>Phosphate_acetyltransferase</v>
      </c>
      <c r="AI3088" t="str" cm="1">
        <f t="array" ref="AI3088">INDEX(Description!E$2:E$4489,Merged!$AD3088)</f>
        <v>pta</v>
      </c>
      <c r="AJ3088" t="str">
        <f t="shared" si="293"/>
        <v>locus_tag=prodigal_1_3085;partial=00;start_type=ATG;rbs_motif=GGAGG;rbs_spacer=5-10bp;gc_cont=0.695;conf=99.99;score=312.79;cscore=295.48;sscore=17.32;rscore=10.30;uscore=1.19;tscore=4.54;;Q9X448;PTAS_RHIML;Phosphate_acetyltransferase;pta</v>
      </c>
    </row>
    <row r="3089" spans="1:36" x14ac:dyDescent="0.2">
      <c r="A3089" t="s">
        <v>11274</v>
      </c>
      <c r="B3089" t="s">
        <v>11275</v>
      </c>
      <c r="C3089" t="s">
        <v>4</v>
      </c>
      <c r="D3089">
        <v>3337328</v>
      </c>
      <c r="E3089">
        <v>3339736</v>
      </c>
      <c r="F3089">
        <v>530.5</v>
      </c>
      <c r="G3089" t="s">
        <v>11287</v>
      </c>
      <c r="H3089">
        <v>0</v>
      </c>
      <c r="I3089" t="s">
        <v>14363</v>
      </c>
      <c r="S3089" t="str">
        <f t="shared" si="289"/>
        <v>prodigal_1_3</v>
      </c>
      <c r="T3089" t="str">
        <f t="shared" si="290"/>
        <v>prodigal_1_30</v>
      </c>
      <c r="U3089" t="str">
        <f t="shared" si="291"/>
        <v>prodigal_1_308</v>
      </c>
      <c r="V3089" t="str">
        <f t="shared" si="288"/>
        <v>prodigal_1_3086</v>
      </c>
      <c r="W3089" t="str">
        <f t="shared" si="292"/>
        <v>prodigal_1_3086;</v>
      </c>
      <c r="Z3089">
        <f>MATCH(S3089,Description!$A$2:$A$4489,0)</f>
        <v>2225</v>
      </c>
      <c r="AA3089">
        <f>MATCH(T3089,Description!$A$2:$A$4489,0)</f>
        <v>2226</v>
      </c>
      <c r="AB3089">
        <f>MATCH(U3089,Description!$A$2:$A$4489,0)</f>
        <v>2315</v>
      </c>
      <c r="AC3089">
        <f>MATCH(V3089,Description!$A$2:$A$4489,0)</f>
        <v>2322</v>
      </c>
      <c r="AD3089">
        <v>2322</v>
      </c>
      <c r="AE3089" t="str" cm="1">
        <f t="array" ref="AE3089">INDEX(Description!A$2:A$4489,Merged!$AD3089)</f>
        <v>prodigal_1_3086</v>
      </c>
      <c r="AF3089" t="str" cm="1">
        <f t="array" ref="AF3089">INDEX(Description!B$2:B$4489,Merged!$AD3089)</f>
        <v>Q9X447</v>
      </c>
      <c r="AG3089" t="str" cm="1">
        <f t="array" ref="AG3089">INDEX(Description!C$2:C$4489,Merged!$AD3089)</f>
        <v>YACK_RHIML</v>
      </c>
      <c r="AH3089" t="str" cm="1">
        <f t="array" ref="AH3089">INDEX(Description!D$2:D$4489,Merged!$AD3089)</f>
        <v>Uncharacterized_protein_in_ackA_5'region</v>
      </c>
      <c r="AI3089" t="str" cm="1">
        <f t="array" ref="AI3089">INDEX(Description!E$2:E$4489,Merged!$AD3089)</f>
        <v>yacH</v>
      </c>
      <c r="AJ3089" t="str">
        <f t="shared" si="293"/>
        <v>locus_tag=prodigal_1_3086;partial=00;start_type=GTG;rbs_motif=AGGAG;rbs_spacer=5-10bp;gc_cont=0.672;conf=99.99;score=529.85;cscore=521.87;sscore=7.97;rscore=15.89;uscore=0.86;tscore=-8.13;;Q9X447;YACK_RHIML;Uncharacterized_protein_in_ackA_5'region;yacH</v>
      </c>
    </row>
    <row r="3090" spans="1:36" x14ac:dyDescent="0.2">
      <c r="A3090" t="s">
        <v>11274</v>
      </c>
      <c r="B3090" t="s">
        <v>11275</v>
      </c>
      <c r="C3090" t="s">
        <v>4</v>
      </c>
      <c r="D3090">
        <v>3340027</v>
      </c>
      <c r="E3090">
        <v>3340332</v>
      </c>
      <c r="F3090">
        <v>27.4</v>
      </c>
      <c r="G3090" t="s">
        <v>11276</v>
      </c>
      <c r="H3090">
        <v>0</v>
      </c>
      <c r="I3090" t="s">
        <v>14364</v>
      </c>
      <c r="S3090" t="str">
        <f t="shared" si="289"/>
        <v>prodigal_1_3</v>
      </c>
      <c r="T3090" t="str">
        <f t="shared" si="290"/>
        <v>prodigal_1_30</v>
      </c>
      <c r="U3090" t="str">
        <f t="shared" si="291"/>
        <v>prodigal_1_308</v>
      </c>
      <c r="V3090" t="str">
        <f t="shared" si="288"/>
        <v>prodigal_1_3087</v>
      </c>
      <c r="W3090" t="str">
        <f t="shared" si="292"/>
        <v>prodigal_1_3087;</v>
      </c>
      <c r="Z3090">
        <f>MATCH(S3090,Description!$A$2:$A$4489,0)</f>
        <v>2225</v>
      </c>
      <c r="AA3090">
        <f>MATCH(T3090,Description!$A$2:$A$4489,0)</f>
        <v>2226</v>
      </c>
      <c r="AB3090">
        <f>MATCH(U3090,Description!$A$2:$A$4489,0)</f>
        <v>2315</v>
      </c>
      <c r="AC3090">
        <f>MATCH(V3090,Description!$A$2:$A$4489,0)</f>
        <v>2323</v>
      </c>
      <c r="AD3090">
        <v>2323</v>
      </c>
      <c r="AE3090" t="str" cm="1">
        <f t="array" ref="AE3090">INDEX(Description!A$2:A$4489,Merged!$AD3090)</f>
        <v>prodigal_1_3087</v>
      </c>
      <c r="AF3090" t="str" cm="1">
        <f t="array" ref="AF3090">INDEX(Description!B$2:B$4489,Merged!$AD3090)</f>
        <v>*</v>
      </c>
      <c r="AG3090" cm="1">
        <f t="array" ref="AG3090">INDEX(Description!C$2:C$4489,Merged!$AD3090)</f>
        <v>0</v>
      </c>
      <c r="AH3090" cm="1">
        <f t="array" ref="AH3090">INDEX(Description!D$2:D$4489,Merged!$AD3090)</f>
        <v>0</v>
      </c>
      <c r="AI3090" cm="1">
        <f t="array" ref="AI3090">INDEX(Description!E$2:E$4489,Merged!$AD3090)</f>
        <v>0</v>
      </c>
      <c r="AJ3090" t="str">
        <f t="shared" si="293"/>
        <v>locus_tag=prodigal_1_3087;partial=00;start_type=ATG;rbs_motif=None;rbs_spacer=None;gc_cont=0.676;conf=99.82;score=27.45;cscore=27.40;sscore=0.05;rscore=-3.31;uscore=-1.18;tscore=4.54;;*;0;0;0</v>
      </c>
    </row>
    <row r="3091" spans="1:36" x14ac:dyDescent="0.2">
      <c r="A3091" t="s">
        <v>11274</v>
      </c>
      <c r="B3091" t="s">
        <v>11275</v>
      </c>
      <c r="C3091" t="s">
        <v>4</v>
      </c>
      <c r="D3091">
        <v>3340576</v>
      </c>
      <c r="E3091">
        <v>3341007</v>
      </c>
      <c r="F3091">
        <v>71.599999999999994</v>
      </c>
      <c r="G3091" t="s">
        <v>11287</v>
      </c>
      <c r="H3091">
        <v>0</v>
      </c>
      <c r="I3091" t="s">
        <v>14365</v>
      </c>
      <c r="S3091" t="str">
        <f t="shared" si="289"/>
        <v>prodigal_1_3</v>
      </c>
      <c r="T3091" t="str">
        <f t="shared" si="290"/>
        <v>prodigal_1_30</v>
      </c>
      <c r="U3091" t="str">
        <f t="shared" si="291"/>
        <v>prodigal_1_308</v>
      </c>
      <c r="V3091" t="str">
        <f t="shared" si="288"/>
        <v>prodigal_1_3088</v>
      </c>
      <c r="W3091" t="str">
        <f t="shared" si="292"/>
        <v>prodigal_1_3088;</v>
      </c>
      <c r="Z3091">
        <f>MATCH(S3091,Description!$A$2:$A$4489,0)</f>
        <v>2225</v>
      </c>
      <c r="AA3091">
        <f>MATCH(T3091,Description!$A$2:$A$4489,0)</f>
        <v>2226</v>
      </c>
      <c r="AB3091">
        <f>MATCH(U3091,Description!$A$2:$A$4489,0)</f>
        <v>2315</v>
      </c>
      <c r="AC3091">
        <f>MATCH(V3091,Description!$A$2:$A$4489,0)</f>
        <v>2324</v>
      </c>
      <c r="AD3091">
        <v>2324</v>
      </c>
      <c r="AE3091" t="str" cm="1">
        <f t="array" ref="AE3091">INDEX(Description!A$2:A$4489,Merged!$AD3091)</f>
        <v>prodigal_1_3088</v>
      </c>
      <c r="AF3091" t="str" cm="1">
        <f t="array" ref="AF3091">INDEX(Description!B$2:B$4489,Merged!$AD3091)</f>
        <v>*</v>
      </c>
      <c r="AG3091" cm="1">
        <f t="array" ref="AG3091">INDEX(Description!C$2:C$4489,Merged!$AD3091)</f>
        <v>0</v>
      </c>
      <c r="AH3091" cm="1">
        <f t="array" ref="AH3091">INDEX(Description!D$2:D$4489,Merged!$AD3091)</f>
        <v>0</v>
      </c>
      <c r="AI3091" cm="1">
        <f t="array" ref="AI3091">INDEX(Description!E$2:E$4489,Merged!$AD3091)</f>
        <v>0</v>
      </c>
      <c r="AJ3091" t="str">
        <f t="shared" si="293"/>
        <v>locus_tag=prodigal_1_3088;partial=00;start_type=ATG;rbs_motif=None;rbs_spacer=None;gc_cont=0.674;conf=100.00;score=76.21;cscore=68.80;sscore=7.41;rscore=-3.31;uscore=1.57;tscore=4.54;;*;0;0;0</v>
      </c>
    </row>
    <row r="3092" spans="1:36" x14ac:dyDescent="0.2">
      <c r="A3092" t="s">
        <v>11274</v>
      </c>
      <c r="B3092" t="s">
        <v>11275</v>
      </c>
      <c r="C3092" t="s">
        <v>4</v>
      </c>
      <c r="D3092">
        <v>3341004</v>
      </c>
      <c r="E3092">
        <v>3342068</v>
      </c>
      <c r="F3092">
        <v>184.6</v>
      </c>
      <c r="G3092" t="s">
        <v>11287</v>
      </c>
      <c r="H3092">
        <v>0</v>
      </c>
      <c r="I3092" t="s">
        <v>14366</v>
      </c>
      <c r="S3092" t="str">
        <f t="shared" si="289"/>
        <v>prodigal_1_3</v>
      </c>
      <c r="T3092" t="str">
        <f t="shared" si="290"/>
        <v>prodigal_1_30</v>
      </c>
      <c r="U3092" t="str">
        <f t="shared" si="291"/>
        <v>prodigal_1_308</v>
      </c>
      <c r="V3092" t="str">
        <f t="shared" ref="V3092:V3155" si="294">MID($I3092,11,15)</f>
        <v>prodigal_1_3089</v>
      </c>
      <c r="W3092" t="str">
        <f t="shared" si="292"/>
        <v>prodigal_1_3089;</v>
      </c>
      <c r="Z3092">
        <f>MATCH(S3092,Description!$A$2:$A$4489,0)</f>
        <v>2225</v>
      </c>
      <c r="AA3092">
        <f>MATCH(T3092,Description!$A$2:$A$4489,0)</f>
        <v>2226</v>
      </c>
      <c r="AB3092">
        <f>MATCH(U3092,Description!$A$2:$A$4489,0)</f>
        <v>2315</v>
      </c>
      <c r="AC3092">
        <f>MATCH(V3092,Description!$A$2:$A$4489,0)</f>
        <v>2325</v>
      </c>
      <c r="AD3092">
        <v>2325</v>
      </c>
      <c r="AE3092" t="str" cm="1">
        <f t="array" ref="AE3092">INDEX(Description!A$2:A$4489,Merged!$AD3092)</f>
        <v>prodigal_1_3089</v>
      </c>
      <c r="AF3092" t="str" cm="1">
        <f t="array" ref="AF3092">INDEX(Description!B$2:B$4489,Merged!$AD3092)</f>
        <v>P52046</v>
      </c>
      <c r="AG3092" t="str" cm="1">
        <f t="array" ref="AG3092">INDEX(Description!C$2:C$4489,Merged!$AD3092)</f>
        <v>CRT_CLOAB</v>
      </c>
      <c r="AH3092" t="str" cm="1">
        <f t="array" ref="AH3092">INDEX(Description!D$2:D$4489,Merged!$AD3092)</f>
        <v>Short-chain-enoyl-CoA_hydratase</v>
      </c>
      <c r="AI3092" t="str" cm="1">
        <f t="array" ref="AI3092">INDEX(Description!E$2:E$4489,Merged!$AD3092)</f>
        <v>crt</v>
      </c>
      <c r="AJ3092" t="str">
        <f t="shared" si="293"/>
        <v>locus_tag=prodigal_1_3089;partial=00;start_type=ATG;rbs_motif=AGxAGG/AGGxGG;rbs_spacer=5-10bp;gc_cont=0.688;conf=99.99;score=183.99;cscore=180.84;sscore=3.15;rscore=-0.17;uscore=-0.56;tscore=4.54;;P52046;CRT_CLOAB;Short-chain-enoyl-CoA_hydratase;crt</v>
      </c>
    </row>
    <row r="3093" spans="1:36" x14ac:dyDescent="0.2">
      <c r="A3093" t="s">
        <v>11274</v>
      </c>
      <c r="B3093" t="s">
        <v>11275</v>
      </c>
      <c r="C3093" t="s">
        <v>4</v>
      </c>
      <c r="D3093">
        <v>3342338</v>
      </c>
      <c r="E3093">
        <v>3343378</v>
      </c>
      <c r="F3093">
        <v>232</v>
      </c>
      <c r="G3093" t="s">
        <v>11276</v>
      </c>
      <c r="H3093">
        <v>0</v>
      </c>
      <c r="I3093" t="s">
        <v>14367</v>
      </c>
      <c r="S3093" t="str">
        <f t="shared" si="289"/>
        <v>prodigal_1_3</v>
      </c>
      <c r="T3093" t="str">
        <f t="shared" si="290"/>
        <v>prodigal_1_30</v>
      </c>
      <c r="U3093" t="str">
        <f t="shared" si="291"/>
        <v>prodigal_1_309</v>
      </c>
      <c r="V3093" t="str">
        <f t="shared" si="294"/>
        <v>prodigal_1_3090</v>
      </c>
      <c r="W3093" t="str">
        <f t="shared" si="292"/>
        <v>prodigal_1_3090;</v>
      </c>
      <c r="Z3093">
        <f>MATCH(S3093,Description!$A$2:$A$4489,0)</f>
        <v>2225</v>
      </c>
      <c r="AA3093">
        <f>MATCH(T3093,Description!$A$2:$A$4489,0)</f>
        <v>2226</v>
      </c>
      <c r="AB3093">
        <f>MATCH(U3093,Description!$A$2:$A$4489,0)</f>
        <v>2326</v>
      </c>
      <c r="AC3093">
        <f>MATCH(V3093,Description!$A$2:$A$4489,0)</f>
        <v>2327</v>
      </c>
      <c r="AD3093">
        <v>2327</v>
      </c>
      <c r="AE3093" t="str" cm="1">
        <f t="array" ref="AE3093">INDEX(Description!A$2:A$4489,Merged!$AD3093)</f>
        <v>prodigal_1_3090</v>
      </c>
      <c r="AF3093" t="str" cm="1">
        <f t="array" ref="AF3093">INDEX(Description!B$2:B$4489,Merged!$AD3093)</f>
        <v>P45622</v>
      </c>
      <c r="AG3093" t="str" cm="1">
        <f t="array" ref="AG3093">INDEX(Description!C$2:C$4489,Merged!$AD3093)</f>
        <v>HEM2_BRADU</v>
      </c>
      <c r="AH3093" t="str" cm="1">
        <f t="array" ref="AH3093">INDEX(Description!D$2:D$4489,Merged!$AD3093)</f>
        <v>Delta-aminolevulinic_acid_dehydratase</v>
      </c>
      <c r="AI3093" t="str" cm="1">
        <f t="array" ref="AI3093">INDEX(Description!E$2:E$4489,Merged!$AD3093)</f>
        <v>hemB</v>
      </c>
      <c r="AJ3093" t="str">
        <f t="shared" si="293"/>
        <v>locus_tag=prodigal_1_3090;partial=00;start_type=ATG;rbs_motif=GGA/GAG/AGG;rbs_spacer=5-10bp;gc_cont=0.688;conf=99.99;score=232.01;cscore=224.75;sscore=7.26;rscore=0.72;uscore=2.00;tscore=4.54;;P45622;HEM2_BRADU;Delta-aminolevulinic_acid_dehydratase;hemB</v>
      </c>
    </row>
    <row r="3094" spans="1:36" x14ac:dyDescent="0.2">
      <c r="A3094" t="s">
        <v>11274</v>
      </c>
      <c r="B3094" t="s">
        <v>11275</v>
      </c>
      <c r="C3094" t="s">
        <v>4</v>
      </c>
      <c r="D3094">
        <v>3343706</v>
      </c>
      <c r="E3094">
        <v>3344959</v>
      </c>
      <c r="F3094">
        <v>255.4</v>
      </c>
      <c r="G3094" t="s">
        <v>11276</v>
      </c>
      <c r="H3094">
        <v>0</v>
      </c>
      <c r="I3094" t="s">
        <v>14368</v>
      </c>
      <c r="S3094" t="str">
        <f t="shared" si="289"/>
        <v>prodigal_1_3</v>
      </c>
      <c r="T3094" t="str">
        <f t="shared" si="290"/>
        <v>prodigal_1_30</v>
      </c>
      <c r="U3094" t="str">
        <f t="shared" si="291"/>
        <v>prodigal_1_309</v>
      </c>
      <c r="V3094" t="str">
        <f t="shared" si="294"/>
        <v>prodigal_1_3091</v>
      </c>
      <c r="W3094" t="str">
        <f t="shared" si="292"/>
        <v>prodigal_1_3091;</v>
      </c>
      <c r="Z3094">
        <f>MATCH(S3094,Description!$A$2:$A$4489,0)</f>
        <v>2225</v>
      </c>
      <c r="AA3094">
        <f>MATCH(T3094,Description!$A$2:$A$4489,0)</f>
        <v>2226</v>
      </c>
      <c r="AB3094">
        <f>MATCH(U3094,Description!$A$2:$A$4489,0)</f>
        <v>2326</v>
      </c>
      <c r="AC3094">
        <f>MATCH(V3094,Description!$A$2:$A$4489,0)</f>
        <v>2328</v>
      </c>
      <c r="AD3094">
        <v>2328</v>
      </c>
      <c r="AE3094" t="str" cm="1">
        <f t="array" ref="AE3094">INDEX(Description!A$2:A$4489,Merged!$AD3094)</f>
        <v>prodigal_1_3091</v>
      </c>
      <c r="AF3094" t="str" cm="1">
        <f t="array" ref="AF3094">INDEX(Description!B$2:B$4489,Merged!$AD3094)</f>
        <v>Q74FW6</v>
      </c>
      <c r="AG3094" t="str" cm="1">
        <f t="array" ref="AG3094">INDEX(Description!C$2:C$4489,Merged!$AD3094)</f>
        <v>TSAL_GEOSL</v>
      </c>
      <c r="AH3094" t="str" cm="1">
        <f t="array" ref="AH3094">INDEX(Description!D$2:D$4489,Merged!$AD3094)</f>
        <v>L-threonine_ammonia-lyase</v>
      </c>
      <c r="AI3094" t="str" cm="1">
        <f t="array" ref="AI3094">INDEX(Description!E$2:E$4489,Merged!$AD3094)</f>
        <v>tdcB</v>
      </c>
      <c r="AJ3094" t="str">
        <f t="shared" si="293"/>
        <v>locus_tag=prodigal_1_3091;partial=00;start_type=ATG;rbs_motif=AGGA;rbs_spacer=5-10bp;gc_cont=0.710;conf=99.99;score=254.75;cscore=241.45;sscore=13.31;rscore=7.30;uscore=2.12;tscore=4.54;;Q74FW6;TSAL_GEOSL;L-threonine_ammonia-lyase;tdcB</v>
      </c>
    </row>
    <row r="3095" spans="1:36" x14ac:dyDescent="0.2">
      <c r="A3095" t="s">
        <v>11274</v>
      </c>
      <c r="B3095" t="s">
        <v>11275</v>
      </c>
      <c r="C3095" t="s">
        <v>4</v>
      </c>
      <c r="D3095">
        <v>3345072</v>
      </c>
      <c r="E3095">
        <v>3345929</v>
      </c>
      <c r="F3095">
        <v>108.9</v>
      </c>
      <c r="G3095" t="s">
        <v>11287</v>
      </c>
      <c r="H3095">
        <v>0</v>
      </c>
      <c r="I3095" t="s">
        <v>14369</v>
      </c>
      <c r="S3095" t="str">
        <f t="shared" si="289"/>
        <v>prodigal_1_3</v>
      </c>
      <c r="T3095" t="str">
        <f t="shared" si="290"/>
        <v>prodigal_1_30</v>
      </c>
      <c r="U3095" t="str">
        <f t="shared" si="291"/>
        <v>prodigal_1_309</v>
      </c>
      <c r="V3095" t="str">
        <f t="shared" si="294"/>
        <v>prodigal_1_3092</v>
      </c>
      <c r="W3095" t="str">
        <f t="shared" si="292"/>
        <v>prodigal_1_3092;</v>
      </c>
      <c r="Z3095">
        <f>MATCH(S3095,Description!$A$2:$A$4489,0)</f>
        <v>2225</v>
      </c>
      <c r="AA3095">
        <f>MATCH(T3095,Description!$A$2:$A$4489,0)</f>
        <v>2226</v>
      </c>
      <c r="AB3095">
        <f>MATCH(U3095,Description!$A$2:$A$4489,0)</f>
        <v>2326</v>
      </c>
      <c r="AC3095">
        <f>MATCH(V3095,Description!$A$2:$A$4489,0)</f>
        <v>2329</v>
      </c>
      <c r="AD3095">
        <v>2329</v>
      </c>
      <c r="AE3095" t="str" cm="1">
        <f t="array" ref="AE3095">INDEX(Description!A$2:A$4489,Merged!$AD3095)</f>
        <v>prodigal_1_3092</v>
      </c>
      <c r="AF3095" t="str" cm="1">
        <f t="array" ref="AF3095">INDEX(Description!B$2:B$4489,Merged!$AD3095)</f>
        <v>P52662</v>
      </c>
      <c r="AG3095" t="str" cm="1">
        <f t="array" ref="AG3095">INDEX(Description!C$2:C$4489,Merged!$AD3095)</f>
        <v>PECT_DICD3</v>
      </c>
      <c r="AH3095" t="str" cm="1">
        <f t="array" ref="AH3095">INDEX(Description!D$2:D$4489,Merged!$AD3095)</f>
        <v>HTH-type_transcriptional_regulator_PecT</v>
      </c>
      <c r="AI3095" t="str" cm="1">
        <f t="array" ref="AI3095">INDEX(Description!E$2:E$4489,Merged!$AD3095)</f>
        <v>pecT</v>
      </c>
      <c r="AJ3095" t="str">
        <f t="shared" si="293"/>
        <v>locus_tag=prodigal_1_3092;partial=00;start_type=ATG;rbs_motif=None;rbs_spacer=None;gc_cont=0.719;conf=100.00;score=108.21;cscore=107.09;sscore=1.12;rscore=-3.31;uscore=0.53;tscore=4.54;;P52662;PECT_DICD3;HTH-type_transcriptional_regulator_PecT;pecT</v>
      </c>
    </row>
    <row r="3096" spans="1:36" x14ac:dyDescent="0.2">
      <c r="A3096" t="s">
        <v>11274</v>
      </c>
      <c r="B3096" t="s">
        <v>11275</v>
      </c>
      <c r="C3096" t="s">
        <v>4</v>
      </c>
      <c r="D3096">
        <v>3346024</v>
      </c>
      <c r="E3096">
        <v>3346404</v>
      </c>
      <c r="F3096">
        <v>76.400000000000006</v>
      </c>
      <c r="G3096" t="s">
        <v>11276</v>
      </c>
      <c r="H3096">
        <v>0</v>
      </c>
      <c r="I3096" t="s">
        <v>14370</v>
      </c>
      <c r="S3096" t="str">
        <f t="shared" si="289"/>
        <v>prodigal_1_3</v>
      </c>
      <c r="T3096" t="str">
        <f t="shared" si="290"/>
        <v>prodigal_1_30</v>
      </c>
      <c r="U3096" t="str">
        <f t="shared" si="291"/>
        <v>prodigal_1_309</v>
      </c>
      <c r="V3096" t="str">
        <f t="shared" si="294"/>
        <v>prodigal_1_3093</v>
      </c>
      <c r="W3096" t="str">
        <f t="shared" si="292"/>
        <v>prodigal_1_3093;</v>
      </c>
      <c r="Z3096">
        <f>MATCH(S3096,Description!$A$2:$A$4489,0)</f>
        <v>2225</v>
      </c>
      <c r="AA3096">
        <f>MATCH(T3096,Description!$A$2:$A$4489,0)</f>
        <v>2226</v>
      </c>
      <c r="AB3096">
        <f>MATCH(U3096,Description!$A$2:$A$4489,0)</f>
        <v>2326</v>
      </c>
      <c r="AC3096">
        <f>MATCH(V3096,Description!$A$2:$A$4489,0)</f>
        <v>2330</v>
      </c>
      <c r="AD3096">
        <v>2330</v>
      </c>
      <c r="AE3096" t="str" cm="1">
        <f t="array" ref="AE3096">INDEX(Description!A$2:A$4489,Merged!$AD3096)</f>
        <v>prodigal_1_3093</v>
      </c>
      <c r="AF3096" t="str" cm="1">
        <f t="array" ref="AF3096">INDEX(Description!B$2:B$4489,Merged!$AD3096)</f>
        <v>O32183</v>
      </c>
      <c r="AG3096" t="str" cm="1">
        <f t="array" ref="AG3096">INDEX(Description!C$2:C$4489,Merged!$AD3096)</f>
        <v>YUSQ_BACSU</v>
      </c>
      <c r="AH3096" t="str" cm="1">
        <f t="array" ref="AH3096">INDEX(Description!D$2:D$4489,Merged!$AD3096)</f>
        <v>Probable_tautomerase_YusQ</v>
      </c>
      <c r="AI3096" t="str" cm="1">
        <f t="array" ref="AI3096">INDEX(Description!E$2:E$4489,Merged!$AD3096)</f>
        <v>yusQ</v>
      </c>
      <c r="AJ3096" t="str">
        <f t="shared" si="293"/>
        <v>locus_tag=prodigal_1_3093;partial=00;start_type=ATG;rbs_motif=GGA/GAG/AGG;rbs_spacer=5-10bp;gc_cont=0.654;conf=100.00;score=76.43;cscore=71.07;sscore=5.35;rscore=0.72;uscore=0.09;tscore=4.54;;O32183;YUSQ_BACSU;Probable_tautomerase_YusQ;yusQ</v>
      </c>
    </row>
    <row r="3097" spans="1:36" x14ac:dyDescent="0.2">
      <c r="A3097" t="s">
        <v>11274</v>
      </c>
      <c r="B3097" t="s">
        <v>11275</v>
      </c>
      <c r="C3097" t="s">
        <v>4</v>
      </c>
      <c r="D3097">
        <v>3346590</v>
      </c>
      <c r="E3097">
        <v>3347132</v>
      </c>
      <c r="F3097">
        <v>114</v>
      </c>
      <c r="G3097" t="s">
        <v>11276</v>
      </c>
      <c r="H3097">
        <v>0</v>
      </c>
      <c r="I3097" t="s">
        <v>14371</v>
      </c>
      <c r="S3097" t="str">
        <f t="shared" si="289"/>
        <v>prodigal_1_3</v>
      </c>
      <c r="T3097" t="str">
        <f t="shared" si="290"/>
        <v>prodigal_1_30</v>
      </c>
      <c r="U3097" t="str">
        <f t="shared" si="291"/>
        <v>prodigal_1_309</v>
      </c>
      <c r="V3097" t="str">
        <f t="shared" si="294"/>
        <v>prodigal_1_3094</v>
      </c>
      <c r="W3097" t="str">
        <f t="shared" si="292"/>
        <v>prodigal_1_3094;</v>
      </c>
      <c r="Z3097">
        <f>MATCH(S3097,Description!$A$2:$A$4489,0)</f>
        <v>2225</v>
      </c>
      <c r="AA3097">
        <f>MATCH(T3097,Description!$A$2:$A$4489,0)</f>
        <v>2226</v>
      </c>
      <c r="AB3097">
        <f>MATCH(U3097,Description!$A$2:$A$4489,0)</f>
        <v>2326</v>
      </c>
      <c r="AC3097">
        <f>MATCH(V3097,Description!$A$2:$A$4489,0)</f>
        <v>2331</v>
      </c>
      <c r="AD3097">
        <v>2331</v>
      </c>
      <c r="AE3097" t="str" cm="1">
        <f t="array" ref="AE3097">INDEX(Description!A$2:A$4489,Merged!$AD3097)</f>
        <v>prodigal_1_3094</v>
      </c>
      <c r="AF3097" t="str" cm="1">
        <f t="array" ref="AF3097">INDEX(Description!B$2:B$4489,Merged!$AD3097)</f>
        <v>*</v>
      </c>
      <c r="AG3097" cm="1">
        <f t="array" ref="AG3097">INDEX(Description!C$2:C$4489,Merged!$AD3097)</f>
        <v>0</v>
      </c>
      <c r="AH3097" cm="1">
        <f t="array" ref="AH3097">INDEX(Description!D$2:D$4489,Merged!$AD3097)</f>
        <v>0</v>
      </c>
      <c r="AI3097" cm="1">
        <f t="array" ref="AI3097">INDEX(Description!E$2:E$4489,Merged!$AD3097)</f>
        <v>0</v>
      </c>
      <c r="AJ3097" t="str">
        <f t="shared" si="293"/>
        <v>locus_tag=prodigal_1_3094;partial=00;start_type=ATG;rbs_motif=AGGAG;rbs_spacer=5-10bp;gc_cont=0.650;conf=100.00;score=113.36;cscore=93.18;sscore=20.18;rscore=15.89;uscore=0.40;tscore=4.54;;*;0;0;0</v>
      </c>
    </row>
    <row r="3098" spans="1:36" x14ac:dyDescent="0.2">
      <c r="A3098" t="s">
        <v>11274</v>
      </c>
      <c r="B3098" t="s">
        <v>11275</v>
      </c>
      <c r="C3098" t="s">
        <v>4</v>
      </c>
      <c r="D3098">
        <v>3347227</v>
      </c>
      <c r="E3098">
        <v>3347997</v>
      </c>
      <c r="F3098">
        <v>120.6</v>
      </c>
      <c r="G3098" t="s">
        <v>11276</v>
      </c>
      <c r="H3098">
        <v>0</v>
      </c>
      <c r="I3098" t="s">
        <v>14372</v>
      </c>
      <c r="S3098" t="str">
        <f t="shared" si="289"/>
        <v>prodigal_1_3</v>
      </c>
      <c r="T3098" t="str">
        <f t="shared" si="290"/>
        <v>prodigal_1_30</v>
      </c>
      <c r="U3098" t="str">
        <f t="shared" si="291"/>
        <v>prodigal_1_309</v>
      </c>
      <c r="V3098" t="str">
        <f t="shared" si="294"/>
        <v>prodigal_1_3095</v>
      </c>
      <c r="W3098" t="str">
        <f t="shared" si="292"/>
        <v>prodigal_1_3095;</v>
      </c>
      <c r="Z3098">
        <f>MATCH(S3098,Description!$A$2:$A$4489,0)</f>
        <v>2225</v>
      </c>
      <c r="AA3098">
        <f>MATCH(T3098,Description!$A$2:$A$4489,0)</f>
        <v>2226</v>
      </c>
      <c r="AB3098">
        <f>MATCH(U3098,Description!$A$2:$A$4489,0)</f>
        <v>2326</v>
      </c>
      <c r="AC3098">
        <f>MATCH(V3098,Description!$A$2:$A$4489,0)</f>
        <v>2332</v>
      </c>
      <c r="AD3098">
        <v>2332</v>
      </c>
      <c r="AE3098" t="str" cm="1">
        <f t="array" ref="AE3098">INDEX(Description!A$2:A$4489,Merged!$AD3098)</f>
        <v>prodigal_1_3095</v>
      </c>
      <c r="AF3098" t="str" cm="1">
        <f t="array" ref="AF3098">INDEX(Description!B$2:B$4489,Merged!$AD3098)</f>
        <v>A8HXU1</v>
      </c>
      <c r="AG3098" t="str" cm="1">
        <f t="array" ref="AG3098">INDEX(Description!C$2:C$4489,Merged!$AD3098)</f>
        <v>BPT_AZOC5</v>
      </c>
      <c r="AH3098" t="str" cm="1">
        <f t="array" ref="AH3098">INDEX(Description!D$2:D$4489,Merged!$AD3098)</f>
        <v>Aspartate/glutamate_leucyltransferase</v>
      </c>
      <c r="AI3098" t="str" cm="1">
        <f t="array" ref="AI3098">INDEX(Description!E$2:E$4489,Merged!$AD3098)</f>
        <v>bpt</v>
      </c>
      <c r="AJ3098" t="str">
        <f t="shared" si="293"/>
        <v>locus_tag=prodigal_1_3095;partial=00;start_type=GTG;rbs_motif=GGAG/GAGG;rbs_spacer=5-10bp;gc_cont=0.655;conf=100.00;score=120.62;cscore=118.55;sscore=2.07;rscore=8.88;uscore=1.32;tscore=-8.13;;A8HXU1;BPT_AZOC5;Aspartate/glutamate_leucyltransferase;bpt</v>
      </c>
    </row>
    <row r="3099" spans="1:36" x14ac:dyDescent="0.2">
      <c r="A3099" t="s">
        <v>11274</v>
      </c>
      <c r="B3099" t="s">
        <v>11275</v>
      </c>
      <c r="C3099" t="s">
        <v>4</v>
      </c>
      <c r="D3099">
        <v>3348178</v>
      </c>
      <c r="E3099">
        <v>3348855</v>
      </c>
      <c r="F3099">
        <v>132.4</v>
      </c>
      <c r="G3099" t="s">
        <v>11276</v>
      </c>
      <c r="H3099">
        <v>0</v>
      </c>
      <c r="I3099" t="s">
        <v>14373</v>
      </c>
      <c r="S3099" t="str">
        <f t="shared" si="289"/>
        <v>prodigal_1_3</v>
      </c>
      <c r="T3099" t="str">
        <f t="shared" si="290"/>
        <v>prodigal_1_30</v>
      </c>
      <c r="U3099" t="str">
        <f t="shared" si="291"/>
        <v>prodigal_1_309</v>
      </c>
      <c r="V3099" t="str">
        <f t="shared" si="294"/>
        <v>prodigal_1_3096</v>
      </c>
      <c r="W3099" t="str">
        <f t="shared" si="292"/>
        <v>prodigal_1_3096;</v>
      </c>
      <c r="Z3099">
        <f>MATCH(S3099,Description!$A$2:$A$4489,0)</f>
        <v>2225</v>
      </c>
      <c r="AA3099">
        <f>MATCH(T3099,Description!$A$2:$A$4489,0)</f>
        <v>2226</v>
      </c>
      <c r="AB3099">
        <f>MATCH(U3099,Description!$A$2:$A$4489,0)</f>
        <v>2326</v>
      </c>
      <c r="AC3099">
        <f>MATCH(V3099,Description!$A$2:$A$4489,0)</f>
        <v>2333</v>
      </c>
      <c r="AD3099">
        <v>2333</v>
      </c>
      <c r="AE3099" t="str" cm="1">
        <f t="array" ref="AE3099">INDEX(Description!A$2:A$4489,Merged!$AD3099)</f>
        <v>prodigal_1_3096</v>
      </c>
      <c r="AF3099" t="str" cm="1">
        <f t="array" ref="AF3099">INDEX(Description!B$2:B$4489,Merged!$AD3099)</f>
        <v>Q8K9Q4</v>
      </c>
      <c r="AG3099" t="str" cm="1">
        <f t="array" ref="AG3099">INDEX(Description!C$2:C$4489,Merged!$AD3099)</f>
        <v>Y257_BUCAP</v>
      </c>
      <c r="AH3099" t="str" cm="1">
        <f t="array" ref="AH3099">INDEX(Description!D$2:D$4489,Merged!$AD3099)</f>
        <v>UPF0056_membrane_protein_BUsg_257</v>
      </c>
      <c r="AI3099" t="str" cm="1">
        <f t="array" ref="AI3099">INDEX(Description!E$2:E$4489,Merged!$AD3099)</f>
        <v>yrrT</v>
      </c>
      <c r="AJ3099" t="str">
        <f t="shared" si="293"/>
        <v>locus_tag=prodigal_1_3096;partial=00;start_type=ATG;rbs_motif=GGA/GAG/AGG;rbs_spacer=5-10bp;gc_cont=0.652;conf=100.00;score=131.75;cscore=129.39;sscore=2.36;rscore=0.72;uscore=-2.25;tscore=4.54;;Q8K9Q4;Y257_BUCAP;UPF0056_membrane_protein_BUsg_257;yrrT</v>
      </c>
    </row>
    <row r="3100" spans="1:36" x14ac:dyDescent="0.2">
      <c r="A3100" t="s">
        <v>11274</v>
      </c>
      <c r="B3100" t="s">
        <v>11275</v>
      </c>
      <c r="C3100" t="s">
        <v>4</v>
      </c>
      <c r="D3100">
        <v>3348975</v>
      </c>
      <c r="E3100">
        <v>3350015</v>
      </c>
      <c r="F3100">
        <v>221.8</v>
      </c>
      <c r="G3100" t="s">
        <v>11276</v>
      </c>
      <c r="H3100">
        <v>0</v>
      </c>
      <c r="I3100" t="s">
        <v>14374</v>
      </c>
      <c r="S3100" t="str">
        <f t="shared" si="289"/>
        <v>prodigal_1_3</v>
      </c>
      <c r="T3100" t="str">
        <f t="shared" si="290"/>
        <v>prodigal_1_30</v>
      </c>
      <c r="U3100" t="str">
        <f t="shared" si="291"/>
        <v>prodigal_1_309</v>
      </c>
      <c r="V3100" t="str">
        <f t="shared" si="294"/>
        <v>prodigal_1_3097</v>
      </c>
      <c r="W3100" t="str">
        <f t="shared" si="292"/>
        <v>prodigal_1_3097;</v>
      </c>
      <c r="Z3100">
        <f>MATCH(S3100,Description!$A$2:$A$4489,0)</f>
        <v>2225</v>
      </c>
      <c r="AA3100">
        <f>MATCH(T3100,Description!$A$2:$A$4489,0)</f>
        <v>2226</v>
      </c>
      <c r="AB3100">
        <f>MATCH(U3100,Description!$A$2:$A$4489,0)</f>
        <v>2326</v>
      </c>
      <c r="AC3100">
        <f>MATCH(V3100,Description!$A$2:$A$4489,0)</f>
        <v>2334</v>
      </c>
      <c r="AD3100">
        <v>2334</v>
      </c>
      <c r="AE3100" t="str" cm="1">
        <f t="array" ref="AE3100">INDEX(Description!A$2:A$4489,Merged!$AD3100)</f>
        <v>prodigal_1_3097</v>
      </c>
      <c r="AF3100" t="str" cm="1">
        <f t="array" ref="AF3100">INDEX(Description!B$2:B$4489,Merged!$AD3100)</f>
        <v>B1VLT7</v>
      </c>
      <c r="AG3100" t="str" cm="1">
        <f t="array" ref="AG3100">INDEX(Description!C$2:C$4489,Merged!$AD3100)</f>
        <v>LCDH_STRGG</v>
      </c>
      <c r="AH3100" t="str" cm="1">
        <f t="array" ref="AH3100">INDEX(Description!D$2:D$4489,Merged!$AD3100)</f>
        <v>L-carnitine_dehydrogenase</v>
      </c>
      <c r="AI3100" t="str" cm="1">
        <f t="array" ref="AI3100">INDEX(Description!E$2:E$4489,Merged!$AD3100)</f>
        <v>lcdH</v>
      </c>
      <c r="AJ3100" t="str">
        <f t="shared" si="293"/>
        <v>locus_tag=prodigal_1_3097;partial=00;start_type=ATG;rbs_motif=AGGAG;rbs_spacer=5-10bp;gc_cont=0.725;conf=99.99;score=221.82;cscore=199.81;sscore=22.01;rscore=15.89;uscore=1.57;tscore=4.54;;B1VLT7;LCDH_STRGG;L-carnitine_dehydrogenase;lcdH</v>
      </c>
    </row>
    <row r="3101" spans="1:36" x14ac:dyDescent="0.2">
      <c r="A3101" t="s">
        <v>11274</v>
      </c>
      <c r="B3101" t="s">
        <v>11275</v>
      </c>
      <c r="C3101" t="s">
        <v>4</v>
      </c>
      <c r="D3101">
        <v>3350191</v>
      </c>
      <c r="E3101">
        <v>3351474</v>
      </c>
      <c r="F3101">
        <v>313.8</v>
      </c>
      <c r="G3101" t="s">
        <v>11287</v>
      </c>
      <c r="H3101">
        <v>0</v>
      </c>
      <c r="I3101" t="s">
        <v>14375</v>
      </c>
      <c r="S3101" t="str">
        <f t="shared" si="289"/>
        <v>prodigal_1_3</v>
      </c>
      <c r="T3101" t="str">
        <f t="shared" si="290"/>
        <v>prodigal_1_30</v>
      </c>
      <c r="U3101" t="str">
        <f t="shared" si="291"/>
        <v>prodigal_1_309</v>
      </c>
      <c r="V3101" t="str">
        <f t="shared" si="294"/>
        <v>prodigal_1_3098</v>
      </c>
      <c r="W3101" t="str">
        <f t="shared" si="292"/>
        <v>prodigal_1_3098;</v>
      </c>
      <c r="Z3101">
        <f>MATCH(S3101,Description!$A$2:$A$4489,0)</f>
        <v>2225</v>
      </c>
      <c r="AA3101">
        <f>MATCH(T3101,Description!$A$2:$A$4489,0)</f>
        <v>2226</v>
      </c>
      <c r="AB3101">
        <f>MATCH(U3101,Description!$A$2:$A$4489,0)</f>
        <v>2326</v>
      </c>
      <c r="AC3101">
        <f>MATCH(V3101,Description!$A$2:$A$4489,0)</f>
        <v>2335</v>
      </c>
      <c r="AD3101">
        <v>2335</v>
      </c>
      <c r="AE3101" t="str" cm="1">
        <f t="array" ref="AE3101">INDEX(Description!A$2:A$4489,Merged!$AD3101)</f>
        <v>prodigal_1_3098</v>
      </c>
      <c r="AF3101" t="str" cm="1">
        <f t="array" ref="AF3101">INDEX(Description!B$2:B$4489,Merged!$AD3101)</f>
        <v>A7INB6</v>
      </c>
      <c r="AG3101" t="str" cm="1">
        <f t="array" ref="AG3101">INDEX(Description!C$2:C$4489,Merged!$AD3101)</f>
        <v>ENO_XANP2</v>
      </c>
      <c r="AH3101" t="str" cm="1">
        <f t="array" ref="AH3101">INDEX(Description!D$2:D$4489,Merged!$AD3101)</f>
        <v>Enolase</v>
      </c>
      <c r="AI3101" t="str" cm="1">
        <f t="array" ref="AI3101">INDEX(Description!E$2:E$4489,Merged!$AD3101)</f>
        <v>eno</v>
      </c>
      <c r="AJ3101" t="str">
        <f t="shared" si="293"/>
        <v>locus_tag=prodigal_1_3098;partial=00;start_type=ATG;rbs_motif=AGGA;rbs_spacer=5-10bp;gc_cont=0.673;conf=99.99;score=313.12;cscore=300.50;sscore=12.63;rscore=7.30;uscore=1.44;tscore=4.54;;A7INB6;ENO_XANP2;Enolase;eno</v>
      </c>
    </row>
    <row r="3102" spans="1:36" x14ac:dyDescent="0.2">
      <c r="A3102" t="s">
        <v>11274</v>
      </c>
      <c r="B3102" t="s">
        <v>11275</v>
      </c>
      <c r="C3102" t="s">
        <v>4</v>
      </c>
      <c r="D3102">
        <v>3351905</v>
      </c>
      <c r="E3102">
        <v>3352822</v>
      </c>
      <c r="F3102">
        <v>180.1</v>
      </c>
      <c r="G3102" t="s">
        <v>11276</v>
      </c>
      <c r="H3102">
        <v>0</v>
      </c>
      <c r="I3102" t="s">
        <v>14376</v>
      </c>
      <c r="S3102" t="str">
        <f t="shared" si="289"/>
        <v>prodigal_1_3</v>
      </c>
      <c r="T3102" t="str">
        <f t="shared" si="290"/>
        <v>prodigal_1_30</v>
      </c>
      <c r="U3102" t="str">
        <f t="shared" si="291"/>
        <v>prodigal_1_309</v>
      </c>
      <c r="V3102" t="str">
        <f t="shared" si="294"/>
        <v>prodigal_1_3099</v>
      </c>
      <c r="W3102" t="str">
        <f t="shared" si="292"/>
        <v>prodigal_1_3099;</v>
      </c>
      <c r="Z3102">
        <f>MATCH(S3102,Description!$A$2:$A$4489,0)</f>
        <v>2225</v>
      </c>
      <c r="AA3102">
        <f>MATCH(T3102,Description!$A$2:$A$4489,0)</f>
        <v>2226</v>
      </c>
      <c r="AB3102">
        <f>MATCH(U3102,Description!$A$2:$A$4489,0)</f>
        <v>2326</v>
      </c>
      <c r="AC3102">
        <f>MATCH(V3102,Description!$A$2:$A$4489,0)</f>
        <v>2336</v>
      </c>
      <c r="AD3102">
        <v>2336</v>
      </c>
      <c r="AE3102" t="str" cm="1">
        <f t="array" ref="AE3102">INDEX(Description!A$2:A$4489,Merged!$AD3102)</f>
        <v>prodigal_1_3099</v>
      </c>
      <c r="AF3102" t="str" cm="1">
        <f t="array" ref="AF3102">INDEX(Description!B$2:B$4489,Merged!$AD3102)</f>
        <v>*</v>
      </c>
      <c r="AG3102" cm="1">
        <f t="array" ref="AG3102">INDEX(Description!C$2:C$4489,Merged!$AD3102)</f>
        <v>0</v>
      </c>
      <c r="AH3102" cm="1">
        <f t="array" ref="AH3102">INDEX(Description!D$2:D$4489,Merged!$AD3102)</f>
        <v>0</v>
      </c>
      <c r="AI3102" cm="1">
        <f t="array" ref="AI3102">INDEX(Description!E$2:E$4489,Merged!$AD3102)</f>
        <v>0</v>
      </c>
      <c r="AJ3102" t="str">
        <f t="shared" si="293"/>
        <v>locus_tag=prodigal_1_3099;partial=00;start_type=GTG;rbs_motif=AGGAG;rbs_spacer=5-10bp;gc_cont=0.643;conf=99.99;score=180.05;cscore=172.77;sscore=7.28;rscore=15.89;uscore=-0.48;tscore=-8.13;;*;0;0;0</v>
      </c>
    </row>
    <row r="3103" spans="1:36" x14ac:dyDescent="0.2">
      <c r="A3103" t="s">
        <v>11274</v>
      </c>
      <c r="B3103" t="s">
        <v>11275</v>
      </c>
      <c r="C3103" t="s">
        <v>4</v>
      </c>
      <c r="D3103">
        <v>3352815</v>
      </c>
      <c r="E3103">
        <v>3353456</v>
      </c>
      <c r="F3103">
        <v>115.4</v>
      </c>
      <c r="G3103" t="s">
        <v>11276</v>
      </c>
      <c r="H3103">
        <v>0</v>
      </c>
      <c r="I3103" t="s">
        <v>14377</v>
      </c>
      <c r="S3103" t="str">
        <f t="shared" si="289"/>
        <v>prodigal_1_3</v>
      </c>
      <c r="T3103" t="str">
        <f t="shared" si="290"/>
        <v>prodigal_1_31</v>
      </c>
      <c r="U3103" t="str">
        <f t="shared" si="291"/>
        <v>prodigal_1_310</v>
      </c>
      <c r="V3103" t="str">
        <f t="shared" si="294"/>
        <v>prodigal_1_3100</v>
      </c>
      <c r="W3103" t="str">
        <f t="shared" si="292"/>
        <v>prodigal_1_3100;</v>
      </c>
      <c r="Z3103">
        <f>MATCH(S3103,Description!$A$2:$A$4489,0)</f>
        <v>2225</v>
      </c>
      <c r="AA3103">
        <f>MATCH(T3103,Description!$A$2:$A$4489,0)</f>
        <v>2337</v>
      </c>
      <c r="AB3103">
        <f>MATCH(U3103,Description!$A$2:$A$4489,0)</f>
        <v>2338</v>
      </c>
      <c r="AC3103">
        <f>MATCH(V3103,Description!$A$2:$A$4489,0)</f>
        <v>2339</v>
      </c>
      <c r="AD3103">
        <v>2339</v>
      </c>
      <c r="AE3103" t="str" cm="1">
        <f t="array" ref="AE3103">INDEX(Description!A$2:A$4489,Merged!$AD3103)</f>
        <v>prodigal_1_3100</v>
      </c>
      <c r="AF3103" t="str" cm="1">
        <f t="array" ref="AF3103">INDEX(Description!B$2:B$4489,Merged!$AD3103)</f>
        <v>*</v>
      </c>
      <c r="AG3103" cm="1">
        <f t="array" ref="AG3103">INDEX(Description!C$2:C$4489,Merged!$AD3103)</f>
        <v>0</v>
      </c>
      <c r="AH3103" cm="1">
        <f t="array" ref="AH3103">INDEX(Description!D$2:D$4489,Merged!$AD3103)</f>
        <v>0</v>
      </c>
      <c r="AI3103" cm="1">
        <f t="array" ref="AI3103">INDEX(Description!E$2:E$4489,Merged!$AD3103)</f>
        <v>0</v>
      </c>
      <c r="AJ3103" t="str">
        <f t="shared" si="293"/>
        <v>locus_tag=prodigal_1_3100;partial=00;start_type=ATG;rbs_motif=None;rbs_spacer=None;gc_cont=0.695;conf=100.00;score=116.66;cscore=114.98;sscore=1.68;rscore=-3.31;uscore=-0.81;tscore=4.54;;*;0;0;0</v>
      </c>
    </row>
    <row r="3104" spans="1:36" x14ac:dyDescent="0.2">
      <c r="A3104" t="s">
        <v>11274</v>
      </c>
      <c r="B3104" t="s">
        <v>11275</v>
      </c>
      <c r="C3104" t="s">
        <v>4</v>
      </c>
      <c r="D3104">
        <v>3353453</v>
      </c>
      <c r="E3104">
        <v>3353974</v>
      </c>
      <c r="F3104">
        <v>103.8</v>
      </c>
      <c r="G3104" t="s">
        <v>11276</v>
      </c>
      <c r="H3104">
        <v>0</v>
      </c>
      <c r="I3104" t="s">
        <v>14378</v>
      </c>
      <c r="S3104" t="str">
        <f t="shared" si="289"/>
        <v>prodigal_1_3</v>
      </c>
      <c r="T3104" t="str">
        <f t="shared" si="290"/>
        <v>prodigal_1_31</v>
      </c>
      <c r="U3104" t="str">
        <f t="shared" si="291"/>
        <v>prodigal_1_310</v>
      </c>
      <c r="V3104" t="str">
        <f t="shared" si="294"/>
        <v>prodigal_1_3101</v>
      </c>
      <c r="W3104" t="str">
        <f t="shared" si="292"/>
        <v>prodigal_1_3101;</v>
      </c>
      <c r="Z3104">
        <f>MATCH(S3104,Description!$A$2:$A$4489,0)</f>
        <v>2225</v>
      </c>
      <c r="AA3104">
        <f>MATCH(T3104,Description!$A$2:$A$4489,0)</f>
        <v>2337</v>
      </c>
      <c r="AB3104">
        <f>MATCH(U3104,Description!$A$2:$A$4489,0)</f>
        <v>2338</v>
      </c>
      <c r="AC3104">
        <f>MATCH(V3104,Description!$A$2:$A$4489,0)</f>
        <v>2340</v>
      </c>
      <c r="AD3104">
        <v>2340</v>
      </c>
      <c r="AE3104" t="str" cm="1">
        <f t="array" ref="AE3104">INDEX(Description!A$2:A$4489,Merged!$AD3104)</f>
        <v>prodigal_1_3101</v>
      </c>
      <c r="AF3104" t="str" cm="1">
        <f t="array" ref="AF3104">INDEX(Description!B$2:B$4489,Merged!$AD3104)</f>
        <v>*</v>
      </c>
      <c r="AG3104" cm="1">
        <f t="array" ref="AG3104">INDEX(Description!C$2:C$4489,Merged!$AD3104)</f>
        <v>0</v>
      </c>
      <c r="AH3104" cm="1">
        <f t="array" ref="AH3104">INDEX(Description!D$2:D$4489,Merged!$AD3104)</f>
        <v>0</v>
      </c>
      <c r="AI3104" cm="1">
        <f t="array" ref="AI3104">INDEX(Description!E$2:E$4489,Merged!$AD3104)</f>
        <v>0</v>
      </c>
      <c r="AJ3104" t="str">
        <f t="shared" si="293"/>
        <v>locus_tag=prodigal_1_3101;partial=00;start_type=ATG;rbs_motif=GGA/GAG/AGG;rbs_spacer=5-10bp;gc_cont=0.665;conf=100.00;score=105.06;cscore=96.42;sscore=8.63;rscore=0.72;uscore=2.08;tscore=4.54;;*;0;0;0</v>
      </c>
    </row>
    <row r="3105" spans="1:36" x14ac:dyDescent="0.2">
      <c r="A3105" t="s">
        <v>11274</v>
      </c>
      <c r="B3105" t="s">
        <v>11275</v>
      </c>
      <c r="C3105" t="s">
        <v>4</v>
      </c>
      <c r="D3105">
        <v>3354156</v>
      </c>
      <c r="E3105">
        <v>3354608</v>
      </c>
      <c r="F3105">
        <v>90.4</v>
      </c>
      <c r="G3105" t="s">
        <v>11276</v>
      </c>
      <c r="H3105">
        <v>0</v>
      </c>
      <c r="I3105" t="s">
        <v>14379</v>
      </c>
      <c r="S3105" t="str">
        <f t="shared" si="289"/>
        <v>prodigal_1_3</v>
      </c>
      <c r="T3105" t="str">
        <f t="shared" si="290"/>
        <v>prodigal_1_31</v>
      </c>
      <c r="U3105" t="str">
        <f t="shared" si="291"/>
        <v>prodigal_1_310</v>
      </c>
      <c r="V3105" t="str">
        <f t="shared" si="294"/>
        <v>prodigal_1_3102</v>
      </c>
      <c r="W3105" t="str">
        <f t="shared" si="292"/>
        <v>prodigal_1_3102;</v>
      </c>
      <c r="Z3105">
        <f>MATCH(S3105,Description!$A$2:$A$4489,0)</f>
        <v>2225</v>
      </c>
      <c r="AA3105">
        <f>MATCH(T3105,Description!$A$2:$A$4489,0)</f>
        <v>2337</v>
      </c>
      <c r="AB3105">
        <f>MATCH(U3105,Description!$A$2:$A$4489,0)</f>
        <v>2338</v>
      </c>
      <c r="AC3105">
        <f>MATCH(V3105,Description!$A$2:$A$4489,0)</f>
        <v>2341</v>
      </c>
      <c r="AD3105">
        <v>2341</v>
      </c>
      <c r="AE3105" t="str" cm="1">
        <f t="array" ref="AE3105">INDEX(Description!A$2:A$4489,Merged!$AD3105)</f>
        <v>prodigal_1_3102</v>
      </c>
      <c r="AF3105" t="str" cm="1">
        <f t="array" ref="AF3105">INDEX(Description!B$2:B$4489,Merged!$AD3105)</f>
        <v>B1ZEJ7</v>
      </c>
      <c r="AG3105" t="str" cm="1">
        <f t="array" ref="AG3105">INDEX(Description!C$2:C$4489,Merged!$AD3105)</f>
        <v>QUEF_METPB</v>
      </c>
      <c r="AH3105" t="str" cm="1">
        <f t="array" ref="AH3105">INDEX(Description!D$2:D$4489,Merged!$AD3105)</f>
        <v>NADPH-dependent_7-cyano-7-deazaguanine_reductase</v>
      </c>
      <c r="AI3105" t="str" cm="1">
        <f t="array" ref="AI3105">INDEX(Description!E$2:E$4489,Merged!$AD3105)</f>
        <v>queF</v>
      </c>
      <c r="AJ3105" t="str">
        <f t="shared" si="293"/>
        <v>locus_tag=prodigal_1_3102;partial=00;start_type=ATG;rbs_motif=AGGA/GGAG/GAGG;rbs_spacer=11-12bp;gc_cont=0.671;conf=100.00;score=89.78;cscore=83.70;sscore=6.08;rscore=0.27;uscore=1.92;tscore=4.54;;B1ZEJ7;QUEF_METPB;NADPH-dependent_7-cyano-7-deazaguanine_reductase;queF</v>
      </c>
    </row>
    <row r="3106" spans="1:36" x14ac:dyDescent="0.2">
      <c r="A3106" t="s">
        <v>11274</v>
      </c>
      <c r="B3106" t="s">
        <v>11275</v>
      </c>
      <c r="C3106" t="s">
        <v>4</v>
      </c>
      <c r="D3106">
        <v>3354563</v>
      </c>
      <c r="E3106">
        <v>3355657</v>
      </c>
      <c r="F3106">
        <v>95.5</v>
      </c>
      <c r="G3106" t="s">
        <v>11276</v>
      </c>
      <c r="H3106">
        <v>0</v>
      </c>
      <c r="I3106" t="s">
        <v>14380</v>
      </c>
      <c r="S3106" t="str">
        <f t="shared" si="289"/>
        <v>prodigal_1_3</v>
      </c>
      <c r="T3106" t="str">
        <f t="shared" si="290"/>
        <v>prodigal_1_31</v>
      </c>
      <c r="U3106" t="str">
        <f t="shared" si="291"/>
        <v>prodigal_1_310</v>
      </c>
      <c r="V3106" t="str">
        <f t="shared" si="294"/>
        <v>prodigal_1_3103</v>
      </c>
      <c r="W3106" t="str">
        <f t="shared" si="292"/>
        <v>prodigal_1_3103;</v>
      </c>
      <c r="Z3106">
        <f>MATCH(S3106,Description!$A$2:$A$4489,0)</f>
        <v>2225</v>
      </c>
      <c r="AA3106">
        <f>MATCH(T3106,Description!$A$2:$A$4489,0)</f>
        <v>2337</v>
      </c>
      <c r="AB3106">
        <f>MATCH(U3106,Description!$A$2:$A$4489,0)</f>
        <v>2338</v>
      </c>
      <c r="AC3106">
        <f>MATCH(V3106,Description!$A$2:$A$4489,0)</f>
        <v>2342</v>
      </c>
      <c r="AD3106">
        <v>2342</v>
      </c>
      <c r="AE3106" t="str" cm="1">
        <f t="array" ref="AE3106">INDEX(Description!A$2:A$4489,Merged!$AD3106)</f>
        <v>prodigal_1_3103</v>
      </c>
      <c r="AF3106" t="str" cm="1">
        <f t="array" ref="AF3106">INDEX(Description!B$2:B$4489,Merged!$AD3106)</f>
        <v>*</v>
      </c>
      <c r="AG3106" cm="1">
        <f t="array" ref="AG3106">INDEX(Description!C$2:C$4489,Merged!$AD3106)</f>
        <v>0</v>
      </c>
      <c r="AH3106" cm="1">
        <f t="array" ref="AH3106">INDEX(Description!D$2:D$4489,Merged!$AD3106)</f>
        <v>0</v>
      </c>
      <c r="AI3106" cm="1">
        <f t="array" ref="AI3106">INDEX(Description!E$2:E$4489,Merged!$AD3106)</f>
        <v>0</v>
      </c>
      <c r="AJ3106" t="str">
        <f t="shared" si="293"/>
        <v>locus_tag=prodigal_1_3103;partial=00;start_type=GTG;rbs_motif=GGA/GAG/AGG;rbs_spacer=5-10bp;gc_cont=0.678;conf=100.00;score=95.51;cscore=105.96;sscore=-10.46;rscore=0.72;uscore=-3.04;tscore=-8.13;;*;0;0;0</v>
      </c>
    </row>
    <row r="3107" spans="1:36" x14ac:dyDescent="0.2">
      <c r="A3107" t="s">
        <v>11274</v>
      </c>
      <c r="B3107" t="s">
        <v>11275</v>
      </c>
      <c r="C3107" t="s">
        <v>4</v>
      </c>
      <c r="D3107">
        <v>3355782</v>
      </c>
      <c r="E3107">
        <v>3356099</v>
      </c>
      <c r="F3107">
        <v>78.2</v>
      </c>
      <c r="G3107" t="s">
        <v>11287</v>
      </c>
      <c r="H3107">
        <v>0</v>
      </c>
      <c r="I3107" t="s">
        <v>14381</v>
      </c>
      <c r="S3107" t="str">
        <f t="shared" si="289"/>
        <v>prodigal_1_3</v>
      </c>
      <c r="T3107" t="str">
        <f t="shared" si="290"/>
        <v>prodigal_1_31</v>
      </c>
      <c r="U3107" t="str">
        <f t="shared" si="291"/>
        <v>prodigal_1_310</v>
      </c>
      <c r="V3107" t="str">
        <f t="shared" si="294"/>
        <v>prodigal_1_3104</v>
      </c>
      <c r="W3107" t="str">
        <f t="shared" si="292"/>
        <v>prodigal_1_3104;</v>
      </c>
      <c r="Z3107">
        <f>MATCH(S3107,Description!$A$2:$A$4489,0)</f>
        <v>2225</v>
      </c>
      <c r="AA3107">
        <f>MATCH(T3107,Description!$A$2:$A$4489,0)</f>
        <v>2337</v>
      </c>
      <c r="AB3107">
        <f>MATCH(U3107,Description!$A$2:$A$4489,0)</f>
        <v>2338</v>
      </c>
      <c r="AC3107">
        <f>MATCH(V3107,Description!$A$2:$A$4489,0)</f>
        <v>2343</v>
      </c>
      <c r="AD3107">
        <v>2343</v>
      </c>
      <c r="AE3107" t="str" cm="1">
        <f t="array" ref="AE3107">INDEX(Description!A$2:A$4489,Merged!$AD3107)</f>
        <v>prodigal_1_3104</v>
      </c>
      <c r="AF3107" t="str" cm="1">
        <f t="array" ref="AF3107">INDEX(Description!B$2:B$4489,Merged!$AD3107)</f>
        <v>Q66FD1</v>
      </c>
      <c r="AG3107" t="str" cm="1">
        <f t="array" ref="AG3107">INDEX(Description!C$2:C$4489,Merged!$AD3107)</f>
        <v>GDX_YERPS</v>
      </c>
      <c r="AH3107" t="str" cm="1">
        <f t="array" ref="AH3107">INDEX(Description!D$2:D$4489,Merged!$AD3107)</f>
        <v>Guanidinium_exporter</v>
      </c>
      <c r="AI3107" t="str" cm="1">
        <f t="array" ref="AI3107">INDEX(Description!E$2:E$4489,Merged!$AD3107)</f>
        <v>gdx</v>
      </c>
      <c r="AJ3107" t="str">
        <f t="shared" si="293"/>
        <v>locus_tag=prodigal_1_3104;partial=00;start_type=ATG;rbs_motif=GGAG/GAGG;rbs_spacer=5-10bp;gc_cont=0.648;conf=100.00;score=78.20;cscore=64.69;sscore=13.51;rscore=8.88;uscore=0.08;tscore=4.54;;Q66FD1;GDX_YERPS;Guanidinium_exporter;gdx</v>
      </c>
    </row>
    <row r="3108" spans="1:36" x14ac:dyDescent="0.2">
      <c r="A3108" t="s">
        <v>11274</v>
      </c>
      <c r="B3108" t="s">
        <v>11275</v>
      </c>
      <c r="C3108" t="s">
        <v>4</v>
      </c>
      <c r="D3108">
        <v>3356241</v>
      </c>
      <c r="E3108">
        <v>3357116</v>
      </c>
      <c r="F3108">
        <v>163.80000000000001</v>
      </c>
      <c r="G3108" t="s">
        <v>11287</v>
      </c>
      <c r="H3108">
        <v>0</v>
      </c>
      <c r="I3108" t="s">
        <v>14382</v>
      </c>
      <c r="S3108" t="str">
        <f t="shared" si="289"/>
        <v>prodigal_1_3</v>
      </c>
      <c r="T3108" t="str">
        <f t="shared" si="290"/>
        <v>prodigal_1_31</v>
      </c>
      <c r="U3108" t="str">
        <f t="shared" si="291"/>
        <v>prodigal_1_310</v>
      </c>
      <c r="V3108" t="str">
        <f t="shared" si="294"/>
        <v>prodigal_1_3105</v>
      </c>
      <c r="W3108" t="str">
        <f t="shared" si="292"/>
        <v>prodigal_1_3105;</v>
      </c>
      <c r="Z3108">
        <f>MATCH(S3108,Description!$A$2:$A$4489,0)</f>
        <v>2225</v>
      </c>
      <c r="AA3108">
        <f>MATCH(T3108,Description!$A$2:$A$4489,0)</f>
        <v>2337</v>
      </c>
      <c r="AB3108">
        <f>MATCH(U3108,Description!$A$2:$A$4489,0)</f>
        <v>2338</v>
      </c>
      <c r="AC3108">
        <f>MATCH(V3108,Description!$A$2:$A$4489,0)</f>
        <v>2344</v>
      </c>
      <c r="AD3108">
        <v>2344</v>
      </c>
      <c r="AE3108" t="str" cm="1">
        <f t="array" ref="AE3108">INDEX(Description!A$2:A$4489,Merged!$AD3108)</f>
        <v>prodigal_1_3105</v>
      </c>
      <c r="AF3108" t="str" cm="1">
        <f t="array" ref="AF3108">INDEX(Description!B$2:B$4489,Merged!$AD3108)</f>
        <v>*</v>
      </c>
      <c r="AG3108" cm="1">
        <f t="array" ref="AG3108">INDEX(Description!C$2:C$4489,Merged!$AD3108)</f>
        <v>0</v>
      </c>
      <c r="AH3108" cm="1">
        <f t="array" ref="AH3108">INDEX(Description!D$2:D$4489,Merged!$AD3108)</f>
        <v>0</v>
      </c>
      <c r="AI3108" cm="1">
        <f t="array" ref="AI3108">INDEX(Description!E$2:E$4489,Merged!$AD3108)</f>
        <v>0</v>
      </c>
      <c r="AJ3108" t="str">
        <f t="shared" si="293"/>
        <v>locus_tag=prodigal_1_3105;partial=00;start_type=ATG;rbs_motif=GGAG/GAGG;rbs_spacer=5-10bp;gc_cont=0.686;conf=100.00;score=163.19;cscore=149.29;sscore=13.90;rscore=8.88;uscore=1.13;tscore=4.54;;*;0;0;0</v>
      </c>
    </row>
    <row r="3109" spans="1:36" x14ac:dyDescent="0.2">
      <c r="A3109" t="s">
        <v>11274</v>
      </c>
      <c r="B3109" t="s">
        <v>11275</v>
      </c>
      <c r="C3109" t="s">
        <v>4</v>
      </c>
      <c r="D3109">
        <v>3357459</v>
      </c>
      <c r="E3109">
        <v>3359087</v>
      </c>
      <c r="F3109">
        <v>372.7</v>
      </c>
      <c r="G3109" t="s">
        <v>11287</v>
      </c>
      <c r="H3109">
        <v>0</v>
      </c>
      <c r="I3109" t="s">
        <v>14383</v>
      </c>
      <c r="S3109" t="str">
        <f t="shared" si="289"/>
        <v>prodigal_1_3</v>
      </c>
      <c r="T3109" t="str">
        <f t="shared" si="290"/>
        <v>prodigal_1_31</v>
      </c>
      <c r="U3109" t="str">
        <f t="shared" si="291"/>
        <v>prodigal_1_310</v>
      </c>
      <c r="V3109" t="str">
        <f t="shared" si="294"/>
        <v>prodigal_1_3106</v>
      </c>
      <c r="W3109" t="str">
        <f t="shared" si="292"/>
        <v>prodigal_1_3106;</v>
      </c>
      <c r="Z3109">
        <f>MATCH(S3109,Description!$A$2:$A$4489,0)</f>
        <v>2225</v>
      </c>
      <c r="AA3109">
        <f>MATCH(T3109,Description!$A$2:$A$4489,0)</f>
        <v>2337</v>
      </c>
      <c r="AB3109">
        <f>MATCH(U3109,Description!$A$2:$A$4489,0)</f>
        <v>2338</v>
      </c>
      <c r="AC3109">
        <f>MATCH(V3109,Description!$A$2:$A$4489,0)</f>
        <v>2345</v>
      </c>
      <c r="AD3109">
        <v>2345</v>
      </c>
      <c r="AE3109" t="str" cm="1">
        <f t="array" ref="AE3109">INDEX(Description!A$2:A$4489,Merged!$AD3109)</f>
        <v>prodigal_1_3106</v>
      </c>
      <c r="AF3109" t="str" cm="1">
        <f t="array" ref="AF3109">INDEX(Description!B$2:B$4489,Merged!$AD3109)</f>
        <v>A5EK18</v>
      </c>
      <c r="AG3109" t="str" cm="1">
        <f t="array" ref="AG3109">INDEX(Description!C$2:C$4489,Merged!$AD3109)</f>
        <v>PYRG_BRASB</v>
      </c>
      <c r="AH3109" t="str" cm="1">
        <f t="array" ref="AH3109">INDEX(Description!D$2:D$4489,Merged!$AD3109)</f>
        <v>CTP_synthase</v>
      </c>
      <c r="AI3109" t="str" cm="1">
        <f t="array" ref="AI3109">INDEX(Description!E$2:E$4489,Merged!$AD3109)</f>
        <v>pyrG</v>
      </c>
      <c r="AJ3109" t="str">
        <f t="shared" si="293"/>
        <v>locus_tag=prodigal_1_3106;partial=00;start_type=ATG;rbs_motif=GGA/GAG/AGG;rbs_spacer=5-10bp;gc_cont=0.670;conf=99.99;score=372.72;cscore=367.00;sscore=5.72;rscore=0.72;uscore=0.46;tscore=4.54;;A5EK18;PYRG_BRASB;CTP_synthase;pyrG</v>
      </c>
    </row>
    <row r="3110" spans="1:36" x14ac:dyDescent="0.2">
      <c r="A3110" t="s">
        <v>11274</v>
      </c>
      <c r="B3110" t="s">
        <v>11275</v>
      </c>
      <c r="C3110" t="s">
        <v>4</v>
      </c>
      <c r="D3110">
        <v>3359241</v>
      </c>
      <c r="E3110">
        <v>3359678</v>
      </c>
      <c r="F3110">
        <v>35.4</v>
      </c>
      <c r="G3110" t="s">
        <v>11287</v>
      </c>
      <c r="H3110">
        <v>0</v>
      </c>
      <c r="I3110" t="s">
        <v>14384</v>
      </c>
      <c r="S3110" t="str">
        <f t="shared" si="289"/>
        <v>prodigal_1_3</v>
      </c>
      <c r="T3110" t="str">
        <f t="shared" si="290"/>
        <v>prodigal_1_31</v>
      </c>
      <c r="U3110" t="str">
        <f t="shared" si="291"/>
        <v>prodigal_1_310</v>
      </c>
      <c r="V3110" t="str">
        <f t="shared" si="294"/>
        <v>prodigal_1_3107</v>
      </c>
      <c r="W3110" t="str">
        <f t="shared" si="292"/>
        <v>prodigal_1_3107;</v>
      </c>
      <c r="Z3110">
        <f>MATCH(S3110,Description!$A$2:$A$4489,0)</f>
        <v>2225</v>
      </c>
      <c r="AA3110">
        <f>MATCH(T3110,Description!$A$2:$A$4489,0)</f>
        <v>2337</v>
      </c>
      <c r="AB3110">
        <f>MATCH(U3110,Description!$A$2:$A$4489,0)</f>
        <v>2338</v>
      </c>
      <c r="AC3110">
        <f>MATCH(V3110,Description!$A$2:$A$4489,0)</f>
        <v>2346</v>
      </c>
      <c r="AD3110">
        <v>2346</v>
      </c>
      <c r="AE3110" t="str" cm="1">
        <f t="array" ref="AE3110">INDEX(Description!A$2:A$4489,Merged!$AD3110)</f>
        <v>prodigal_1_3107</v>
      </c>
      <c r="AF3110" t="str" cm="1">
        <f t="array" ref="AF3110">INDEX(Description!B$2:B$4489,Merged!$AD3110)</f>
        <v>*</v>
      </c>
      <c r="AG3110" cm="1">
        <f t="array" ref="AG3110">INDEX(Description!C$2:C$4489,Merged!$AD3110)</f>
        <v>0</v>
      </c>
      <c r="AH3110" cm="1">
        <f t="array" ref="AH3110">INDEX(Description!D$2:D$4489,Merged!$AD3110)</f>
        <v>0</v>
      </c>
      <c r="AI3110" cm="1">
        <f t="array" ref="AI3110">INDEX(Description!E$2:E$4489,Merged!$AD3110)</f>
        <v>0</v>
      </c>
      <c r="AJ3110" t="str">
        <f t="shared" si="293"/>
        <v>locus_tag=prodigal_1_3107;partial=00;start_type=ATG;rbs_motif=None;rbs_spacer=None;gc_cont=0.692;conf=99.97;score=35.37;cscore=36.12;sscore=-0.75;rscore=-3.31;uscore=-1.98;tscore=4.54;;*;0;0;0</v>
      </c>
    </row>
    <row r="3111" spans="1:36" x14ac:dyDescent="0.2">
      <c r="A3111" t="s">
        <v>11274</v>
      </c>
      <c r="B3111" t="s">
        <v>11275</v>
      </c>
      <c r="C3111" t="s">
        <v>4</v>
      </c>
      <c r="D3111">
        <v>3359795</v>
      </c>
      <c r="E3111">
        <v>3360574</v>
      </c>
      <c r="F3111">
        <v>92.7</v>
      </c>
      <c r="G3111" t="s">
        <v>11287</v>
      </c>
      <c r="H3111">
        <v>0</v>
      </c>
      <c r="I3111" t="s">
        <v>14385</v>
      </c>
      <c r="S3111" t="str">
        <f t="shared" si="289"/>
        <v>prodigal_1_3</v>
      </c>
      <c r="T3111" t="str">
        <f t="shared" si="290"/>
        <v>prodigal_1_31</v>
      </c>
      <c r="U3111" t="str">
        <f t="shared" si="291"/>
        <v>prodigal_1_310</v>
      </c>
      <c r="V3111" t="str">
        <f t="shared" si="294"/>
        <v>prodigal_1_3108</v>
      </c>
      <c r="W3111" t="str">
        <f t="shared" si="292"/>
        <v>prodigal_1_3108;</v>
      </c>
      <c r="Z3111">
        <f>MATCH(S3111,Description!$A$2:$A$4489,0)</f>
        <v>2225</v>
      </c>
      <c r="AA3111">
        <f>MATCH(T3111,Description!$A$2:$A$4489,0)</f>
        <v>2337</v>
      </c>
      <c r="AB3111">
        <f>MATCH(U3111,Description!$A$2:$A$4489,0)</f>
        <v>2338</v>
      </c>
      <c r="AC3111">
        <f>MATCH(V3111,Description!$A$2:$A$4489,0)</f>
        <v>2347</v>
      </c>
      <c r="AD3111">
        <v>2347</v>
      </c>
      <c r="AE3111" t="str" cm="1">
        <f t="array" ref="AE3111">INDEX(Description!A$2:A$4489,Merged!$AD3111)</f>
        <v>prodigal_1_3108</v>
      </c>
      <c r="AF3111" t="str" cm="1">
        <f t="array" ref="AF3111">INDEX(Description!B$2:B$4489,Merged!$AD3111)</f>
        <v>*</v>
      </c>
      <c r="AG3111" cm="1">
        <f t="array" ref="AG3111">INDEX(Description!C$2:C$4489,Merged!$AD3111)</f>
        <v>0</v>
      </c>
      <c r="AH3111" cm="1">
        <f t="array" ref="AH3111">INDEX(Description!D$2:D$4489,Merged!$AD3111)</f>
        <v>0</v>
      </c>
      <c r="AI3111" cm="1">
        <f t="array" ref="AI3111">INDEX(Description!E$2:E$4489,Merged!$AD3111)</f>
        <v>0</v>
      </c>
      <c r="AJ3111" t="str">
        <f t="shared" si="293"/>
        <v>locus_tag=prodigal_1_3108;partial=00;start_type=ATG;rbs_motif=GGAG/GAGG;rbs_spacer=5-10bp;gc_cont=0.660;conf=100.00;score=93.61;cscore=81.08;sscore=12.53;rscore=8.88;uscore=-1.81;tscore=4.54;;*;0;0;0</v>
      </c>
    </row>
    <row r="3112" spans="1:36" x14ac:dyDescent="0.2">
      <c r="A3112" t="s">
        <v>11274</v>
      </c>
      <c r="B3112" t="s">
        <v>11275</v>
      </c>
      <c r="C3112" t="s">
        <v>4</v>
      </c>
      <c r="D3112">
        <v>3360608</v>
      </c>
      <c r="E3112">
        <v>3361906</v>
      </c>
      <c r="F3112">
        <v>267.60000000000002</v>
      </c>
      <c r="G3112" t="s">
        <v>11287</v>
      </c>
      <c r="H3112">
        <v>0</v>
      </c>
      <c r="I3112" t="s">
        <v>14386</v>
      </c>
      <c r="S3112" t="str">
        <f t="shared" si="289"/>
        <v>prodigal_1_3</v>
      </c>
      <c r="T3112" t="str">
        <f t="shared" si="290"/>
        <v>prodigal_1_31</v>
      </c>
      <c r="U3112" t="str">
        <f t="shared" si="291"/>
        <v>prodigal_1_310</v>
      </c>
      <c r="V3112" t="str">
        <f t="shared" si="294"/>
        <v>prodigal_1_3109</v>
      </c>
      <c r="W3112" t="str">
        <f t="shared" si="292"/>
        <v>prodigal_1_3109;</v>
      </c>
      <c r="Z3112">
        <f>MATCH(S3112,Description!$A$2:$A$4489,0)</f>
        <v>2225</v>
      </c>
      <c r="AA3112">
        <f>MATCH(T3112,Description!$A$2:$A$4489,0)</f>
        <v>2337</v>
      </c>
      <c r="AB3112">
        <f>MATCH(U3112,Description!$A$2:$A$4489,0)</f>
        <v>2338</v>
      </c>
      <c r="AC3112">
        <f>MATCH(V3112,Description!$A$2:$A$4489,0)</f>
        <v>2348</v>
      </c>
      <c r="AD3112">
        <v>2348</v>
      </c>
      <c r="AE3112" t="str" cm="1">
        <f t="array" ref="AE3112">INDEX(Description!A$2:A$4489,Merged!$AD3112)</f>
        <v>prodigal_1_3109</v>
      </c>
      <c r="AF3112" t="str" cm="1">
        <f t="array" ref="AF3112">INDEX(Description!B$2:B$4489,Merged!$AD3112)</f>
        <v>P31466</v>
      </c>
      <c r="AG3112" t="str" cm="1">
        <f t="array" ref="AG3112">INDEX(Description!C$2:C$4489,Merged!$AD3112)</f>
        <v>ADEP_ECOLI</v>
      </c>
      <c r="AH3112" t="str" cm="1">
        <f t="array" ref="AH3112">INDEX(Description!D$2:D$4489,Merged!$AD3112)</f>
        <v>Adenine_permease_AdeP</v>
      </c>
      <c r="AI3112" t="str" cm="1">
        <f t="array" ref="AI3112">INDEX(Description!E$2:E$4489,Merged!$AD3112)</f>
        <v>adeP</v>
      </c>
      <c r="AJ3112" t="str">
        <f t="shared" si="293"/>
        <v>locus_tag=prodigal_1_3109;partial=00;start_type=ATG;rbs_motif=GGA/GAG/AGG;rbs_spacer=5-10bp;gc_cont=0.696;conf=99.99;score=267.57;cscore=262.02;sscore=5.56;rscore=0.72;uscore=0.30;tscore=4.54;;P31466;ADEP_ECOLI;Adenine_permease_AdeP;adeP</v>
      </c>
    </row>
    <row r="3113" spans="1:36" x14ac:dyDescent="0.2">
      <c r="A3113" t="s">
        <v>11274</v>
      </c>
      <c r="B3113" t="s">
        <v>11275</v>
      </c>
      <c r="C3113" t="s">
        <v>4</v>
      </c>
      <c r="D3113">
        <v>3362017</v>
      </c>
      <c r="E3113">
        <v>3362622</v>
      </c>
      <c r="F3113">
        <v>108.1</v>
      </c>
      <c r="G3113" t="s">
        <v>11287</v>
      </c>
      <c r="H3113">
        <v>0</v>
      </c>
      <c r="I3113" t="s">
        <v>14387</v>
      </c>
      <c r="S3113" t="str">
        <f t="shared" si="289"/>
        <v>prodigal_1_3</v>
      </c>
      <c r="T3113" t="str">
        <f t="shared" si="290"/>
        <v>prodigal_1_31</v>
      </c>
      <c r="U3113" t="str">
        <f t="shared" si="291"/>
        <v>prodigal_1_311</v>
      </c>
      <c r="V3113" t="str">
        <f t="shared" si="294"/>
        <v>prodigal_1_3110</v>
      </c>
      <c r="W3113" t="str">
        <f t="shared" si="292"/>
        <v>prodigal_1_3110;</v>
      </c>
      <c r="Z3113">
        <f>MATCH(S3113,Description!$A$2:$A$4489,0)</f>
        <v>2225</v>
      </c>
      <c r="AA3113">
        <f>MATCH(T3113,Description!$A$2:$A$4489,0)</f>
        <v>2337</v>
      </c>
      <c r="AB3113">
        <f>MATCH(U3113,Description!$A$2:$A$4489,0)</f>
        <v>2349</v>
      </c>
      <c r="AC3113">
        <f>MATCH(V3113,Description!$A$2:$A$4489,0)</f>
        <v>2350</v>
      </c>
      <c r="AD3113">
        <v>2350</v>
      </c>
      <c r="AE3113" t="str" cm="1">
        <f t="array" ref="AE3113">INDEX(Description!A$2:A$4489,Merged!$AD3113)</f>
        <v>prodigal_1_3110</v>
      </c>
      <c r="AF3113" t="str" cm="1">
        <f t="array" ref="AF3113">INDEX(Description!B$2:B$4489,Merged!$AD3113)</f>
        <v>P0AGM2</v>
      </c>
      <c r="AG3113" t="str" cm="1">
        <f t="array" ref="AG3113">INDEX(Description!C$2:C$4489,Merged!$AD3113)</f>
        <v>YICG_ECOLI</v>
      </c>
      <c r="AH3113" t="str" cm="1">
        <f t="array" ref="AH3113">INDEX(Description!D$2:D$4489,Merged!$AD3113)</f>
        <v>UPF0126_inner_membrane_protein_YicG</v>
      </c>
      <c r="AI3113" t="str" cm="1">
        <f t="array" ref="AI3113">INDEX(Description!E$2:E$4489,Merged!$AD3113)</f>
        <v>yicG</v>
      </c>
      <c r="AJ3113" t="str">
        <f t="shared" si="293"/>
        <v>locus_tag=prodigal_1_3110;partial=00;start_type=GTG;rbs_motif=GGA/GAG/AGG;rbs_spacer=11-12bp;gc_cont=0.680;conf=100.00;score=108.82;cscore=116.44;sscore=-7.62;rscore=-1.51;uscore=1.31;tscore=-8.13;;P0AGM2;YICG_ECOLI;UPF0126_inner_membrane_protein_YicG;yicG</v>
      </c>
    </row>
    <row r="3114" spans="1:36" x14ac:dyDescent="0.2">
      <c r="A3114" t="s">
        <v>11274</v>
      </c>
      <c r="B3114" t="s">
        <v>11275</v>
      </c>
      <c r="C3114" t="s">
        <v>4</v>
      </c>
      <c r="D3114">
        <v>3362674</v>
      </c>
      <c r="E3114">
        <v>3364821</v>
      </c>
      <c r="F3114">
        <v>497.6</v>
      </c>
      <c r="G3114" t="s">
        <v>11287</v>
      </c>
      <c r="H3114">
        <v>0</v>
      </c>
      <c r="I3114" t="s">
        <v>14388</v>
      </c>
      <c r="S3114" t="str">
        <f t="shared" si="289"/>
        <v>prodigal_1_3</v>
      </c>
      <c r="T3114" t="str">
        <f t="shared" si="290"/>
        <v>prodigal_1_31</v>
      </c>
      <c r="U3114" t="str">
        <f t="shared" si="291"/>
        <v>prodigal_1_311</v>
      </c>
      <c r="V3114" t="str">
        <f t="shared" si="294"/>
        <v>prodigal_1_3111</v>
      </c>
      <c r="W3114" t="str">
        <f t="shared" si="292"/>
        <v>prodigal_1_3111;</v>
      </c>
      <c r="Z3114">
        <f>MATCH(S3114,Description!$A$2:$A$4489,0)</f>
        <v>2225</v>
      </c>
      <c r="AA3114">
        <f>MATCH(T3114,Description!$A$2:$A$4489,0)</f>
        <v>2337</v>
      </c>
      <c r="AB3114">
        <f>MATCH(U3114,Description!$A$2:$A$4489,0)</f>
        <v>2349</v>
      </c>
      <c r="AC3114">
        <f>MATCH(V3114,Description!$A$2:$A$4489,0)</f>
        <v>2351</v>
      </c>
      <c r="AD3114">
        <v>2351</v>
      </c>
      <c r="AE3114" t="str" cm="1">
        <f t="array" ref="AE3114">INDEX(Description!A$2:A$4489,Merged!$AD3114)</f>
        <v>prodigal_1_3111</v>
      </c>
      <c r="AF3114" t="str" cm="1">
        <f t="array" ref="AF3114">INDEX(Description!B$2:B$4489,Merged!$AD3114)</f>
        <v>P60363</v>
      </c>
      <c r="AG3114" t="str" cm="1">
        <f t="array" ref="AG3114">INDEX(Description!C$2:C$4489,Merged!$AD3114)</f>
        <v>HPPA_RHOPA</v>
      </c>
      <c r="AH3114" t="str" cm="1">
        <f t="array" ref="AH3114">INDEX(Description!D$2:D$4489,Merged!$AD3114)</f>
        <v>K(+)-insensitive_pyrophosphate-energized_proton_pump</v>
      </c>
      <c r="AI3114" t="str" cm="1">
        <f t="array" ref="AI3114">INDEX(Description!E$2:E$4489,Merged!$AD3114)</f>
        <v>hppA</v>
      </c>
      <c r="AJ3114" t="str">
        <f t="shared" si="293"/>
        <v>locus_tag=prodigal_1_3111;partial=00;start_type=ATG;rbs_motif=GGA/GAG/AGG;rbs_spacer=5-10bp;gc_cont=0.680;conf=99.99;score=496.90;cscore=490.84;sscore=6.06;rscore=0.72;uscore=1.44;tscore=4.54;;P60363;HPPA_RHOPA;K(+)-insensitive_pyrophosphate-energized_proton_pump;hppA</v>
      </c>
    </row>
    <row r="3115" spans="1:36" x14ac:dyDescent="0.2">
      <c r="A3115" t="s">
        <v>11274</v>
      </c>
      <c r="B3115" t="s">
        <v>11275</v>
      </c>
      <c r="C3115" t="s">
        <v>4</v>
      </c>
      <c r="D3115">
        <v>3365336</v>
      </c>
      <c r="E3115">
        <v>3366802</v>
      </c>
      <c r="F3115">
        <v>244.5</v>
      </c>
      <c r="G3115" t="s">
        <v>11287</v>
      </c>
      <c r="H3115">
        <v>0</v>
      </c>
      <c r="I3115" t="s">
        <v>14389</v>
      </c>
      <c r="S3115" t="str">
        <f t="shared" si="289"/>
        <v>prodigal_1_3</v>
      </c>
      <c r="T3115" t="str">
        <f t="shared" si="290"/>
        <v>prodigal_1_31</v>
      </c>
      <c r="U3115" t="str">
        <f t="shared" si="291"/>
        <v>prodigal_1_311</v>
      </c>
      <c r="V3115" t="str">
        <f t="shared" si="294"/>
        <v>prodigal_1_3112</v>
      </c>
      <c r="W3115" t="str">
        <f t="shared" si="292"/>
        <v>prodigal_1_3112;</v>
      </c>
      <c r="Z3115">
        <f>MATCH(S3115,Description!$A$2:$A$4489,0)</f>
        <v>2225</v>
      </c>
      <c r="AA3115">
        <f>MATCH(T3115,Description!$A$2:$A$4489,0)</f>
        <v>2337</v>
      </c>
      <c r="AB3115">
        <f>MATCH(U3115,Description!$A$2:$A$4489,0)</f>
        <v>2349</v>
      </c>
      <c r="AC3115">
        <f>MATCH(V3115,Description!$A$2:$A$4489,0)</f>
        <v>2352</v>
      </c>
      <c r="AD3115">
        <v>2352</v>
      </c>
      <c r="AE3115" t="str" cm="1">
        <f t="array" ref="AE3115">INDEX(Description!A$2:A$4489,Merged!$AD3115)</f>
        <v>prodigal_1_3112</v>
      </c>
      <c r="AF3115" t="str" cm="1">
        <f t="array" ref="AF3115">INDEX(Description!B$2:B$4489,Merged!$AD3115)</f>
        <v>A7INN1</v>
      </c>
      <c r="AG3115" t="str" cm="1">
        <f t="array" ref="AG3115">INDEX(Description!C$2:C$4489,Merged!$AD3115)</f>
        <v>SYS_XANP2</v>
      </c>
      <c r="AH3115" t="str" cm="1">
        <f t="array" ref="AH3115">INDEX(Description!D$2:D$4489,Merged!$AD3115)</f>
        <v>Serine--tRNA_ligase</v>
      </c>
      <c r="AI3115" t="str" cm="1">
        <f t="array" ref="AI3115">INDEX(Description!E$2:E$4489,Merged!$AD3115)</f>
        <v>serS</v>
      </c>
      <c r="AJ3115" t="str">
        <f t="shared" si="293"/>
        <v>locus_tag=prodigal_1_3112;partial=00;start_type=ATG;rbs_motif=GGAGG;rbs_spacer=5-10bp;gc_cont=0.622;conf=99.99;score=244.53;cscore=231.07;sscore=13.46;rscore=10.30;uscore=-1.38;tscore=4.54;;A7INN1;SYS_XANP2;Serine--tRNA_ligase;serS</v>
      </c>
    </row>
    <row r="3116" spans="1:36" x14ac:dyDescent="0.2">
      <c r="A3116" t="s">
        <v>11274</v>
      </c>
      <c r="B3116" t="s">
        <v>11275</v>
      </c>
      <c r="C3116" t="s">
        <v>4</v>
      </c>
      <c r="D3116">
        <v>3366969</v>
      </c>
      <c r="E3116">
        <v>3367769</v>
      </c>
      <c r="F3116">
        <v>190.8</v>
      </c>
      <c r="G3116" t="s">
        <v>11287</v>
      </c>
      <c r="H3116">
        <v>0</v>
      </c>
      <c r="I3116" t="s">
        <v>14390</v>
      </c>
      <c r="S3116" t="str">
        <f t="shared" si="289"/>
        <v>prodigal_1_3</v>
      </c>
      <c r="T3116" t="str">
        <f t="shared" si="290"/>
        <v>prodigal_1_31</v>
      </c>
      <c r="U3116" t="str">
        <f t="shared" si="291"/>
        <v>prodigal_1_311</v>
      </c>
      <c r="V3116" t="str">
        <f t="shared" si="294"/>
        <v>prodigal_1_3113</v>
      </c>
      <c r="W3116" t="str">
        <f t="shared" si="292"/>
        <v>prodigal_1_3113;</v>
      </c>
      <c r="Z3116">
        <f>MATCH(S3116,Description!$A$2:$A$4489,0)</f>
        <v>2225</v>
      </c>
      <c r="AA3116">
        <f>MATCH(T3116,Description!$A$2:$A$4489,0)</f>
        <v>2337</v>
      </c>
      <c r="AB3116">
        <f>MATCH(U3116,Description!$A$2:$A$4489,0)</f>
        <v>2349</v>
      </c>
      <c r="AC3116">
        <f>MATCH(V3116,Description!$A$2:$A$4489,0)</f>
        <v>2353</v>
      </c>
      <c r="AD3116">
        <v>2353</v>
      </c>
      <c r="AE3116" t="str" cm="1">
        <f t="array" ref="AE3116">INDEX(Description!A$2:A$4489,Merged!$AD3116)</f>
        <v>prodigal_1_3113</v>
      </c>
      <c r="AF3116" t="str" cm="1">
        <f t="array" ref="AF3116">INDEX(Description!B$2:B$4489,Merged!$AD3116)</f>
        <v>A0L833</v>
      </c>
      <c r="AG3116" t="str" cm="1">
        <f t="array" ref="AG3116">INDEX(Description!C$2:C$4489,Merged!$AD3116)</f>
        <v>TATC_MAGMM</v>
      </c>
      <c r="AH3116" t="str" cm="1">
        <f t="array" ref="AH3116">INDEX(Description!D$2:D$4489,Merged!$AD3116)</f>
        <v>Sec-independent_protein_translocase_protein_TatC</v>
      </c>
      <c r="AI3116" t="str" cm="1">
        <f t="array" ref="AI3116">INDEX(Description!E$2:E$4489,Merged!$AD3116)</f>
        <v>tatC</v>
      </c>
      <c r="AJ3116" t="str">
        <f t="shared" si="293"/>
        <v>locus_tag=prodigal_1_3113;partial=00;start_type=ATG;rbs_motif=GGA/GAG/AGG;rbs_spacer=5-10bp;gc_cont=0.645;conf=99.99;score=192.12;cscore=185.27;sscore=6.85;rscore=0.72;uscore=0.29;tscore=4.54;;A0L833;TATC_MAGMM;Sec-independent_protein_translocase_protein_TatC;tatC</v>
      </c>
    </row>
    <row r="3117" spans="1:36" x14ac:dyDescent="0.2">
      <c r="A3117" t="s">
        <v>11274</v>
      </c>
      <c r="B3117" t="s">
        <v>11275</v>
      </c>
      <c r="C3117" t="s">
        <v>4</v>
      </c>
      <c r="D3117">
        <v>3367766</v>
      </c>
      <c r="E3117">
        <v>3368269</v>
      </c>
      <c r="F3117">
        <v>76.7</v>
      </c>
      <c r="G3117" t="s">
        <v>11287</v>
      </c>
      <c r="H3117">
        <v>0</v>
      </c>
      <c r="I3117" t="s">
        <v>14391</v>
      </c>
      <c r="S3117" t="str">
        <f t="shared" si="289"/>
        <v>prodigal_1_3</v>
      </c>
      <c r="T3117" t="str">
        <f t="shared" si="290"/>
        <v>prodigal_1_31</v>
      </c>
      <c r="U3117" t="str">
        <f t="shared" si="291"/>
        <v>prodigal_1_311</v>
      </c>
      <c r="V3117" t="str">
        <f t="shared" si="294"/>
        <v>prodigal_1_3114</v>
      </c>
      <c r="W3117" t="str">
        <f t="shared" si="292"/>
        <v>prodigal_1_3114;</v>
      </c>
      <c r="Z3117">
        <f>MATCH(S3117,Description!$A$2:$A$4489,0)</f>
        <v>2225</v>
      </c>
      <c r="AA3117">
        <f>MATCH(T3117,Description!$A$2:$A$4489,0)</f>
        <v>2337</v>
      </c>
      <c r="AB3117">
        <f>MATCH(U3117,Description!$A$2:$A$4489,0)</f>
        <v>2349</v>
      </c>
      <c r="AC3117">
        <f>MATCH(V3117,Description!$A$2:$A$4489,0)</f>
        <v>2354</v>
      </c>
      <c r="AD3117">
        <v>2354</v>
      </c>
      <c r="AE3117" t="str" cm="1">
        <f t="array" ref="AE3117">INDEX(Description!A$2:A$4489,Merged!$AD3117)</f>
        <v>prodigal_1_3114</v>
      </c>
      <c r="AF3117" t="str" cm="1">
        <f t="array" ref="AF3117">INDEX(Description!B$2:B$4489,Merged!$AD3117)</f>
        <v>Q3SRQ2</v>
      </c>
      <c r="AG3117" t="str" cm="1">
        <f t="array" ref="AG3117">INDEX(Description!C$2:C$4489,Merged!$AD3117)</f>
        <v>TATB_NITWN</v>
      </c>
      <c r="AH3117" t="str" cm="1">
        <f t="array" ref="AH3117">INDEX(Description!D$2:D$4489,Merged!$AD3117)</f>
        <v>Sec-independent_protein_translocase_protein_TatB</v>
      </c>
      <c r="AI3117" t="str" cm="1">
        <f t="array" ref="AI3117">INDEX(Description!E$2:E$4489,Merged!$AD3117)</f>
        <v>tatB</v>
      </c>
      <c r="AJ3117" t="str">
        <f t="shared" si="293"/>
        <v>locus_tag=prodigal_1_3114;partial=00;start_type=ATG;rbs_motif=None;rbs_spacer=None;gc_cont=0.688;conf=100.00;score=76.74;cscore=77.75;sscore=-1.01;rscore=-3.31;uscore=-2.25;tscore=4.54;;Q3SRQ2;TATB_NITWN;Sec-independent_protein_translocase_protein_TatB;tatB</v>
      </c>
    </row>
    <row r="3118" spans="1:36" x14ac:dyDescent="0.2">
      <c r="A3118" t="s">
        <v>11274</v>
      </c>
      <c r="B3118" t="s">
        <v>11275</v>
      </c>
      <c r="C3118" t="s">
        <v>4</v>
      </c>
      <c r="D3118">
        <v>3368335</v>
      </c>
      <c r="E3118">
        <v>3368562</v>
      </c>
      <c r="F3118">
        <v>53</v>
      </c>
      <c r="G3118" t="s">
        <v>11287</v>
      </c>
      <c r="H3118">
        <v>0</v>
      </c>
      <c r="I3118" t="s">
        <v>14392</v>
      </c>
      <c r="S3118" t="str">
        <f t="shared" si="289"/>
        <v>prodigal_1_3</v>
      </c>
      <c r="T3118" t="str">
        <f t="shared" si="290"/>
        <v>prodigal_1_31</v>
      </c>
      <c r="U3118" t="str">
        <f t="shared" si="291"/>
        <v>prodigal_1_311</v>
      </c>
      <c r="V3118" t="str">
        <f t="shared" si="294"/>
        <v>prodigal_1_3115</v>
      </c>
      <c r="W3118" t="str">
        <f t="shared" si="292"/>
        <v>prodigal_1_3115;</v>
      </c>
      <c r="Z3118">
        <f>MATCH(S3118,Description!$A$2:$A$4489,0)</f>
        <v>2225</v>
      </c>
      <c r="AA3118">
        <f>MATCH(T3118,Description!$A$2:$A$4489,0)</f>
        <v>2337</v>
      </c>
      <c r="AB3118">
        <f>MATCH(U3118,Description!$A$2:$A$4489,0)</f>
        <v>2349</v>
      </c>
      <c r="AC3118">
        <f>MATCH(V3118,Description!$A$2:$A$4489,0)</f>
        <v>2355</v>
      </c>
      <c r="AD3118">
        <v>2355</v>
      </c>
      <c r="AE3118" t="str" cm="1">
        <f t="array" ref="AE3118">INDEX(Description!A$2:A$4489,Merged!$AD3118)</f>
        <v>prodigal_1_3115</v>
      </c>
      <c r="AF3118" t="str" cm="1">
        <f t="array" ref="AF3118">INDEX(Description!B$2:B$4489,Merged!$AD3118)</f>
        <v>A7INN4</v>
      </c>
      <c r="AG3118" t="str" cm="1">
        <f t="array" ref="AG3118">INDEX(Description!C$2:C$4489,Merged!$AD3118)</f>
        <v>TATA_XANP2</v>
      </c>
      <c r="AH3118" t="str" cm="1">
        <f t="array" ref="AH3118">INDEX(Description!D$2:D$4489,Merged!$AD3118)</f>
        <v>Sec-independent_protein_translocase_protein_TatA</v>
      </c>
      <c r="AI3118" t="str" cm="1">
        <f t="array" ref="AI3118">INDEX(Description!E$2:E$4489,Merged!$AD3118)</f>
        <v>tatA</v>
      </c>
      <c r="AJ3118" t="str">
        <f t="shared" si="293"/>
        <v>locus_tag=prodigal_1_3115;partial=00;start_type=ATG;rbs_motif=GGAGG;rbs_spacer=5-10bp;gc_cont=0.667;conf=100.00;score=53.02;cscore=39.93;sscore=13.08;rscore=9.27;uscore=-0.27;tscore=4.09;;A7INN4;TATA_XANP2;Sec-independent_protein_translocase_protein_TatA;tatA</v>
      </c>
    </row>
    <row r="3119" spans="1:36" x14ac:dyDescent="0.2">
      <c r="A3119" t="s">
        <v>11274</v>
      </c>
      <c r="B3119" t="s">
        <v>11275</v>
      </c>
      <c r="C3119" t="s">
        <v>4</v>
      </c>
      <c r="D3119">
        <v>3368628</v>
      </c>
      <c r="E3119">
        <v>3369722</v>
      </c>
      <c r="F3119">
        <v>162</v>
      </c>
      <c r="G3119" t="s">
        <v>11287</v>
      </c>
      <c r="H3119">
        <v>0</v>
      </c>
      <c r="I3119" t="s">
        <v>14393</v>
      </c>
      <c r="S3119" t="str">
        <f t="shared" si="289"/>
        <v>prodigal_1_3</v>
      </c>
      <c r="T3119" t="str">
        <f t="shared" si="290"/>
        <v>prodigal_1_31</v>
      </c>
      <c r="U3119" t="str">
        <f t="shared" si="291"/>
        <v>prodigal_1_311</v>
      </c>
      <c r="V3119" t="str">
        <f t="shared" si="294"/>
        <v>prodigal_1_3116</v>
      </c>
      <c r="W3119" t="str">
        <f t="shared" si="292"/>
        <v>prodigal_1_3116;</v>
      </c>
      <c r="Z3119">
        <f>MATCH(S3119,Description!$A$2:$A$4489,0)</f>
        <v>2225</v>
      </c>
      <c r="AA3119">
        <f>MATCH(T3119,Description!$A$2:$A$4489,0)</f>
        <v>2337</v>
      </c>
      <c r="AB3119">
        <f>MATCH(U3119,Description!$A$2:$A$4489,0)</f>
        <v>2349</v>
      </c>
      <c r="AC3119">
        <f>MATCH(V3119,Description!$A$2:$A$4489,0)</f>
        <v>2356</v>
      </c>
      <c r="AD3119">
        <v>2356</v>
      </c>
      <c r="AE3119" t="str" cm="1">
        <f t="array" ref="AE3119">INDEX(Description!A$2:A$4489,Merged!$AD3119)</f>
        <v>prodigal_1_3116</v>
      </c>
      <c r="AF3119" t="str" cm="1">
        <f t="array" ref="AF3119">INDEX(Description!B$2:B$4489,Merged!$AD3119)</f>
        <v>P21410</v>
      </c>
      <c r="AG3119" t="str" cm="1">
        <f t="array" ref="AG3119">INDEX(Description!C$2:C$4489,Merged!$AD3119)</f>
        <v>FBPC_SERMA</v>
      </c>
      <c r="AH3119" t="str" cm="1">
        <f t="array" ref="AH3119">INDEX(Description!D$2:D$4489,Merged!$AD3119)</f>
        <v>Fe(3+)_ions_import_ATP-binding_protein_FbpC</v>
      </c>
      <c r="AI3119" t="str" cm="1">
        <f t="array" ref="AI3119">INDEX(Description!E$2:E$4489,Merged!$AD3119)</f>
        <v>fbpC</v>
      </c>
      <c r="AJ3119" t="str">
        <f t="shared" si="293"/>
        <v>locus_tag=prodigal_1_3116;partial=00;start_type=GTG;rbs_motif=GGAGG;rbs_spacer=5-10bp;gc_cont=0.711;conf=100.00;score=163.29;cscore=159.68;sscore=3.61;rscore=10.30;uscore=0.16;tscore=-8.13;;P21410;FBPC_SERMA;Fe(3+)_ions_import_ATP-binding_protein_FbpC;fbpC</v>
      </c>
    </row>
    <row r="3120" spans="1:36" x14ac:dyDescent="0.2">
      <c r="A3120" t="s">
        <v>11274</v>
      </c>
      <c r="B3120" t="s">
        <v>11275</v>
      </c>
      <c r="C3120" t="s">
        <v>4</v>
      </c>
      <c r="D3120">
        <v>3369719</v>
      </c>
      <c r="E3120">
        <v>3370438</v>
      </c>
      <c r="F3120">
        <v>144.30000000000001</v>
      </c>
      <c r="G3120" t="s">
        <v>11287</v>
      </c>
      <c r="H3120">
        <v>0</v>
      </c>
      <c r="I3120" t="s">
        <v>14394</v>
      </c>
      <c r="S3120" t="str">
        <f t="shared" si="289"/>
        <v>prodigal_1_3</v>
      </c>
      <c r="T3120" t="str">
        <f t="shared" si="290"/>
        <v>prodigal_1_31</v>
      </c>
      <c r="U3120" t="str">
        <f t="shared" si="291"/>
        <v>prodigal_1_311</v>
      </c>
      <c r="V3120" t="str">
        <f t="shared" si="294"/>
        <v>prodigal_1_3117</v>
      </c>
      <c r="W3120" t="str">
        <f t="shared" si="292"/>
        <v>prodigal_1_3117;</v>
      </c>
      <c r="Z3120">
        <f>MATCH(S3120,Description!$A$2:$A$4489,0)</f>
        <v>2225</v>
      </c>
      <c r="AA3120">
        <f>MATCH(T3120,Description!$A$2:$A$4489,0)</f>
        <v>2337</v>
      </c>
      <c r="AB3120">
        <f>MATCH(U3120,Description!$A$2:$A$4489,0)</f>
        <v>2349</v>
      </c>
      <c r="AC3120">
        <f>MATCH(V3120,Description!$A$2:$A$4489,0)</f>
        <v>2357</v>
      </c>
      <c r="AD3120">
        <v>2357</v>
      </c>
      <c r="AE3120" t="str" cm="1">
        <f t="array" ref="AE3120">INDEX(Description!A$2:A$4489,Merged!$AD3120)</f>
        <v>prodigal_1_3117</v>
      </c>
      <c r="AF3120" t="str" cm="1">
        <f t="array" ref="AF3120">INDEX(Description!B$2:B$4489,Merged!$AD3120)</f>
        <v>A4IQG3</v>
      </c>
      <c r="AG3120" t="str" cm="1">
        <f t="array" ref="AG3120">INDEX(Description!C$2:C$4489,Merged!$AD3120)</f>
        <v>SCPB_GEOTN</v>
      </c>
      <c r="AH3120" t="str" cm="1">
        <f t="array" ref="AH3120">INDEX(Description!D$2:D$4489,Merged!$AD3120)</f>
        <v>Segregation_and_condensation_protein_B</v>
      </c>
      <c r="AI3120" t="str" cm="1">
        <f t="array" ref="AI3120">INDEX(Description!E$2:E$4489,Merged!$AD3120)</f>
        <v>scpB</v>
      </c>
      <c r="AJ3120" t="str">
        <f t="shared" si="293"/>
        <v>locus_tag=prodigal_1_3117;partial=00;start_type=ATG;rbs_motif=GGAGG;rbs_spacer=3-4bp;gc_cont=0.718;conf=100.00;score=146.24;cscore=126.43;sscore=19.81;rscore=13.97;uscore=-0.65;tscore=4.54;;A4IQG3;SCPB_GEOTN;Segregation_and_condensation_protein_B;scpB</v>
      </c>
    </row>
    <row r="3121" spans="1:36" x14ac:dyDescent="0.2">
      <c r="A3121" t="s">
        <v>11274</v>
      </c>
      <c r="B3121" t="s">
        <v>11275</v>
      </c>
      <c r="C3121" t="s">
        <v>4</v>
      </c>
      <c r="D3121">
        <v>3370435</v>
      </c>
      <c r="E3121">
        <v>3371250</v>
      </c>
      <c r="F3121">
        <v>146.30000000000001</v>
      </c>
      <c r="G3121" t="s">
        <v>11287</v>
      </c>
      <c r="H3121">
        <v>0</v>
      </c>
      <c r="I3121" t="s">
        <v>14395</v>
      </c>
      <c r="S3121" t="str">
        <f t="shared" si="289"/>
        <v>prodigal_1_3</v>
      </c>
      <c r="T3121" t="str">
        <f t="shared" si="290"/>
        <v>prodigal_1_31</v>
      </c>
      <c r="U3121" t="str">
        <f t="shared" si="291"/>
        <v>prodigal_1_311</v>
      </c>
      <c r="V3121" t="str">
        <f t="shared" si="294"/>
        <v>prodigal_1_3118</v>
      </c>
      <c r="W3121" t="str">
        <f t="shared" si="292"/>
        <v>prodigal_1_3118;</v>
      </c>
      <c r="Z3121">
        <f>MATCH(S3121,Description!$A$2:$A$4489,0)</f>
        <v>2225</v>
      </c>
      <c r="AA3121">
        <f>MATCH(T3121,Description!$A$2:$A$4489,0)</f>
        <v>2337</v>
      </c>
      <c r="AB3121">
        <f>MATCH(U3121,Description!$A$2:$A$4489,0)</f>
        <v>2349</v>
      </c>
      <c r="AC3121">
        <f>MATCH(V3121,Description!$A$2:$A$4489,0)</f>
        <v>2358</v>
      </c>
      <c r="AD3121">
        <v>2358</v>
      </c>
      <c r="AE3121" t="str" cm="1">
        <f t="array" ref="AE3121">INDEX(Description!A$2:A$4489,Merged!$AD3121)</f>
        <v>prodigal_1_3118</v>
      </c>
      <c r="AF3121" t="str" cm="1">
        <f t="array" ref="AF3121">INDEX(Description!B$2:B$4489,Merged!$AD3121)</f>
        <v>Q83CP8</v>
      </c>
      <c r="AG3121" t="str" cm="1">
        <f t="array" ref="AG3121">INDEX(Description!C$2:C$4489,Merged!$AD3121)</f>
        <v>SCPA_COXBU</v>
      </c>
      <c r="AH3121" t="str" cm="1">
        <f t="array" ref="AH3121">INDEX(Description!D$2:D$4489,Merged!$AD3121)</f>
        <v>Segregation_and_condensation_protein_A</v>
      </c>
      <c r="AI3121" t="str" cm="1">
        <f t="array" ref="AI3121">INDEX(Description!E$2:E$4489,Merged!$AD3121)</f>
        <v>scpA</v>
      </c>
      <c r="AJ3121" t="str">
        <f t="shared" si="293"/>
        <v>locus_tag=prodigal_1_3118;partial=00;start_type=ATG;rbs_motif=GGA/GAG/AGG;rbs_spacer=5-10bp;gc_cont=0.701;conf=100.00;score=147.57;cscore=141.50;sscore=6.07;rscore=0.72;uscore=-0.44;tscore=4.54;;Q83CP8;SCPA_COXBU;Segregation_and_condensation_protein_A;scpA</v>
      </c>
    </row>
    <row r="3122" spans="1:36" x14ac:dyDescent="0.2">
      <c r="A3122" t="s">
        <v>11274</v>
      </c>
      <c r="B3122" t="s">
        <v>11275</v>
      </c>
      <c r="C3122" t="s">
        <v>4</v>
      </c>
      <c r="D3122">
        <v>3371254</v>
      </c>
      <c r="E3122">
        <v>3372267</v>
      </c>
      <c r="F3122">
        <v>133.19999999999999</v>
      </c>
      <c r="G3122" t="s">
        <v>11287</v>
      </c>
      <c r="H3122">
        <v>0</v>
      </c>
      <c r="I3122" t="s">
        <v>14396</v>
      </c>
      <c r="S3122" t="str">
        <f t="shared" si="289"/>
        <v>prodigal_1_3</v>
      </c>
      <c r="T3122" t="str">
        <f t="shared" si="290"/>
        <v>prodigal_1_31</v>
      </c>
      <c r="U3122" t="str">
        <f t="shared" si="291"/>
        <v>prodigal_1_311</v>
      </c>
      <c r="V3122" t="str">
        <f t="shared" si="294"/>
        <v>prodigal_1_3119</v>
      </c>
      <c r="W3122" t="str">
        <f t="shared" si="292"/>
        <v>prodigal_1_3119;</v>
      </c>
      <c r="Z3122">
        <f>MATCH(S3122,Description!$A$2:$A$4489,0)</f>
        <v>2225</v>
      </c>
      <c r="AA3122">
        <f>MATCH(T3122,Description!$A$2:$A$4489,0)</f>
        <v>2337</v>
      </c>
      <c r="AB3122">
        <f>MATCH(U3122,Description!$A$2:$A$4489,0)</f>
        <v>2349</v>
      </c>
      <c r="AC3122">
        <f>MATCH(V3122,Description!$A$2:$A$4489,0)</f>
        <v>2359</v>
      </c>
      <c r="AD3122">
        <v>2359</v>
      </c>
      <c r="AE3122" t="str" cm="1">
        <f t="array" ref="AE3122">INDEX(Description!A$2:A$4489,Merged!$AD3122)</f>
        <v>prodigal_1_3119</v>
      </c>
      <c r="AF3122" t="str" cm="1">
        <f t="array" ref="AF3122">INDEX(Description!B$2:B$4489,Merged!$AD3122)</f>
        <v>L7N6B0</v>
      </c>
      <c r="AG3122" t="str" cm="1">
        <f t="array" ref="AG3122">INDEX(Description!C$2:C$4489,Merged!$AD3122)</f>
        <v>LPQI_MYCTU</v>
      </c>
      <c r="AH3122" t="str" cm="1">
        <f t="array" ref="AH3122">INDEX(Description!D$2:D$4489,Merged!$AD3122)</f>
        <v>Beta-hexosaminidase_LpqI</v>
      </c>
      <c r="AI3122" t="str" cm="1">
        <f t="array" ref="AI3122">INDEX(Description!E$2:E$4489,Merged!$AD3122)</f>
        <v>lpqI</v>
      </c>
      <c r="AJ3122" t="str">
        <f t="shared" si="293"/>
        <v>locus_tag=prodigal_1_3119;partial=00;start_type=ATG;rbs_motif=GGA/GAG/AGG;rbs_spacer=5-10bp;gc_cont=0.708;conf=100.00;score=133.19;cscore=132.21;sscore=0.97;rscore=0.72;uscore=-4.29;tscore=4.54;;L7N6B0;LPQI_MYCTU;Beta-hexosaminidase_LpqI;lpqI</v>
      </c>
    </row>
    <row r="3123" spans="1:36" x14ac:dyDescent="0.2">
      <c r="A3123" t="s">
        <v>11274</v>
      </c>
      <c r="B3123" t="s">
        <v>11275</v>
      </c>
      <c r="C3123" t="s">
        <v>4</v>
      </c>
      <c r="D3123">
        <v>3372387</v>
      </c>
      <c r="E3123">
        <v>3373547</v>
      </c>
      <c r="F3123">
        <v>152.1</v>
      </c>
      <c r="G3123" t="s">
        <v>11287</v>
      </c>
      <c r="H3123">
        <v>0</v>
      </c>
      <c r="I3123" t="s">
        <v>14397</v>
      </c>
      <c r="S3123" t="str">
        <f t="shared" si="289"/>
        <v>prodigal_1_3</v>
      </c>
      <c r="T3123" t="str">
        <f t="shared" si="290"/>
        <v>prodigal_1_31</v>
      </c>
      <c r="U3123" t="str">
        <f t="shared" si="291"/>
        <v>prodigal_1_312</v>
      </c>
      <c r="V3123" t="str">
        <f t="shared" si="294"/>
        <v>prodigal_1_3120</v>
      </c>
      <c r="W3123" t="str">
        <f t="shared" si="292"/>
        <v>prodigal_1_3120;</v>
      </c>
      <c r="Z3123">
        <f>MATCH(S3123,Description!$A$2:$A$4489,0)</f>
        <v>2225</v>
      </c>
      <c r="AA3123">
        <f>MATCH(T3123,Description!$A$2:$A$4489,0)</f>
        <v>2337</v>
      </c>
      <c r="AB3123">
        <f>MATCH(U3123,Description!$A$2:$A$4489,0)</f>
        <v>2360</v>
      </c>
      <c r="AC3123">
        <f>MATCH(V3123,Description!$A$2:$A$4489,0)</f>
        <v>2361</v>
      </c>
      <c r="AD3123">
        <v>2361</v>
      </c>
      <c r="AE3123" t="str" cm="1">
        <f t="array" ref="AE3123">INDEX(Description!A$2:A$4489,Merged!$AD3123)</f>
        <v>prodigal_1_3120</v>
      </c>
      <c r="AF3123" t="str" cm="1">
        <f t="array" ref="AF3123">INDEX(Description!B$2:B$4489,Merged!$AD3123)</f>
        <v>A0A0H3C9Q9</v>
      </c>
      <c r="AG3123" t="str" cm="1">
        <f t="array" ref="AG3123">INDEX(Description!C$2:C$4489,Merged!$AD3123)</f>
        <v>DIPM_CAUVN</v>
      </c>
      <c r="AH3123" t="str" cm="1">
        <f t="array" ref="AH3123">INDEX(Description!D$2:D$4489,Merged!$AD3123)</f>
        <v>Cell_division_protein_DipM</v>
      </c>
      <c r="AI3123" t="str" cm="1">
        <f t="array" ref="AI3123">INDEX(Description!E$2:E$4489,Merged!$AD3123)</f>
        <v>dipM</v>
      </c>
      <c r="AJ3123" t="str">
        <f t="shared" si="293"/>
        <v>locus_tag=prodigal_1_3120;partial=00;start_type=ATG;rbs_motif=GGA/GAG/AGG;rbs_spacer=5-10bp;gc_cont=0.720;conf=100.00;score=151.49;cscore=145.11;sscore=6.38;rscore=0.72;uscore=1.77;tscore=4.54;;A0A0H3C9Q9;DIPM_CAUVN;Cell_division_protein_DipM;dipM</v>
      </c>
    </row>
    <row r="3124" spans="1:36" x14ac:dyDescent="0.2">
      <c r="A3124" t="s">
        <v>11274</v>
      </c>
      <c r="B3124" t="s">
        <v>11275</v>
      </c>
      <c r="C3124" t="s">
        <v>4</v>
      </c>
      <c r="D3124">
        <v>3373733</v>
      </c>
      <c r="E3124">
        <v>3375004</v>
      </c>
      <c r="F3124">
        <v>239.7</v>
      </c>
      <c r="G3124" t="s">
        <v>11287</v>
      </c>
      <c r="H3124">
        <v>0</v>
      </c>
      <c r="I3124" t="s">
        <v>14398</v>
      </c>
      <c r="S3124" t="str">
        <f t="shared" si="289"/>
        <v>prodigal_1_3</v>
      </c>
      <c r="T3124" t="str">
        <f t="shared" si="290"/>
        <v>prodigal_1_31</v>
      </c>
      <c r="U3124" t="str">
        <f t="shared" si="291"/>
        <v>prodigal_1_312</v>
      </c>
      <c r="V3124" t="str">
        <f t="shared" si="294"/>
        <v>prodigal_1_3121</v>
      </c>
      <c r="W3124" t="str">
        <f t="shared" si="292"/>
        <v>prodigal_1_3121;</v>
      </c>
      <c r="Z3124">
        <f>MATCH(S3124,Description!$A$2:$A$4489,0)</f>
        <v>2225</v>
      </c>
      <c r="AA3124">
        <f>MATCH(T3124,Description!$A$2:$A$4489,0)</f>
        <v>2337</v>
      </c>
      <c r="AB3124">
        <f>MATCH(U3124,Description!$A$2:$A$4489,0)</f>
        <v>2360</v>
      </c>
      <c r="AC3124">
        <f>MATCH(V3124,Description!$A$2:$A$4489,0)</f>
        <v>2362</v>
      </c>
      <c r="AD3124">
        <v>2362</v>
      </c>
      <c r="AE3124" t="str" cm="1">
        <f t="array" ref="AE3124">INDEX(Description!A$2:A$4489,Merged!$AD3124)</f>
        <v>prodigal_1_3121</v>
      </c>
      <c r="AF3124" t="str" cm="1">
        <f t="array" ref="AF3124">INDEX(Description!B$2:B$4489,Merged!$AD3124)</f>
        <v>*</v>
      </c>
      <c r="AG3124" cm="1">
        <f t="array" ref="AG3124">INDEX(Description!C$2:C$4489,Merged!$AD3124)</f>
        <v>0</v>
      </c>
      <c r="AH3124" cm="1">
        <f t="array" ref="AH3124">INDEX(Description!D$2:D$4489,Merged!$AD3124)</f>
        <v>0</v>
      </c>
      <c r="AI3124" cm="1">
        <f t="array" ref="AI3124">INDEX(Description!E$2:E$4489,Merged!$AD3124)</f>
        <v>0</v>
      </c>
      <c r="AJ3124" t="str">
        <f t="shared" si="293"/>
        <v>locus_tag=prodigal_1_3121;partial=00;start_type=GTG;rbs_motif=GGAG/GAGG;rbs_spacer=5-10bp;gc_cont=0.663;conf=99.99;score=239.67;cscore=238.27;sscore=1.39;rscore=8.88;uscore=0.65;tscore=-8.13;;*;0;0;0</v>
      </c>
    </row>
    <row r="3125" spans="1:36" x14ac:dyDescent="0.2">
      <c r="A3125" t="s">
        <v>11274</v>
      </c>
      <c r="B3125" t="s">
        <v>11275</v>
      </c>
      <c r="C3125" t="s">
        <v>4</v>
      </c>
      <c r="D3125">
        <v>3375107</v>
      </c>
      <c r="E3125">
        <v>3375766</v>
      </c>
      <c r="F3125">
        <v>134.4</v>
      </c>
      <c r="G3125" t="s">
        <v>11287</v>
      </c>
      <c r="H3125">
        <v>0</v>
      </c>
      <c r="I3125" t="s">
        <v>14399</v>
      </c>
      <c r="S3125" t="str">
        <f t="shared" si="289"/>
        <v>prodigal_1_3</v>
      </c>
      <c r="T3125" t="str">
        <f t="shared" si="290"/>
        <v>prodigal_1_31</v>
      </c>
      <c r="U3125" t="str">
        <f t="shared" si="291"/>
        <v>prodigal_1_312</v>
      </c>
      <c r="V3125" t="str">
        <f t="shared" si="294"/>
        <v>prodigal_1_3122</v>
      </c>
      <c r="W3125" t="str">
        <f t="shared" si="292"/>
        <v>prodigal_1_3122;</v>
      </c>
      <c r="Z3125">
        <f>MATCH(S3125,Description!$A$2:$A$4489,0)</f>
        <v>2225</v>
      </c>
      <c r="AA3125">
        <f>MATCH(T3125,Description!$A$2:$A$4489,0)</f>
        <v>2337</v>
      </c>
      <c r="AB3125">
        <f>MATCH(U3125,Description!$A$2:$A$4489,0)</f>
        <v>2360</v>
      </c>
      <c r="AC3125">
        <f>MATCH(V3125,Description!$A$2:$A$4489,0)</f>
        <v>2363</v>
      </c>
      <c r="AD3125">
        <v>2363</v>
      </c>
      <c r="AE3125" t="str" cm="1">
        <f t="array" ref="AE3125">INDEX(Description!A$2:A$4489,Merged!$AD3125)</f>
        <v>prodigal_1_3122</v>
      </c>
      <c r="AF3125" t="str" cm="1">
        <f t="array" ref="AF3125">INDEX(Description!B$2:B$4489,Merged!$AD3125)</f>
        <v>A7INP1</v>
      </c>
      <c r="AG3125" t="str" cm="1">
        <f t="array" ref="AG3125">INDEX(Description!C$2:C$4489,Merged!$AD3125)</f>
        <v>PIMT_XANP2</v>
      </c>
      <c r="AH3125" t="str" cm="1">
        <f t="array" ref="AH3125">INDEX(Description!D$2:D$4489,Merged!$AD3125)</f>
        <v>Protein-L-isoaspartate_O-methyltransferase</v>
      </c>
      <c r="AI3125" t="str" cm="1">
        <f t="array" ref="AI3125">INDEX(Description!E$2:E$4489,Merged!$AD3125)</f>
        <v>pcm</v>
      </c>
      <c r="AJ3125" t="str">
        <f t="shared" si="293"/>
        <v>locus_tag=prodigal_1_3122;partial=00;start_type=ATG;rbs_motif=GGA/GAG/AGG;rbs_spacer=5-10bp;gc_cont=0.711;conf=100.00;score=133.72;cscore=127.84;sscore=5.88;rscore=0.72;uscore=1.27;tscore=4.54;;A7INP1;PIMT_XANP2;Protein-L-isoaspartate_O-methyltransferase;pcm</v>
      </c>
    </row>
    <row r="3126" spans="1:36" x14ac:dyDescent="0.2">
      <c r="A3126" t="s">
        <v>11274</v>
      </c>
      <c r="B3126" t="s">
        <v>11275</v>
      </c>
      <c r="C3126" t="s">
        <v>4</v>
      </c>
      <c r="D3126">
        <v>3376019</v>
      </c>
      <c r="E3126">
        <v>3378103</v>
      </c>
      <c r="F3126">
        <v>376.4</v>
      </c>
      <c r="G3126" t="s">
        <v>11276</v>
      </c>
      <c r="H3126">
        <v>0</v>
      </c>
      <c r="I3126" t="s">
        <v>14400</v>
      </c>
      <c r="S3126" t="str">
        <f t="shared" si="289"/>
        <v>prodigal_1_3</v>
      </c>
      <c r="T3126" t="str">
        <f t="shared" si="290"/>
        <v>prodigal_1_31</v>
      </c>
      <c r="U3126" t="str">
        <f t="shared" si="291"/>
        <v>prodigal_1_312</v>
      </c>
      <c r="V3126" t="str">
        <f t="shared" si="294"/>
        <v>prodigal_1_3123</v>
      </c>
      <c r="W3126" t="str">
        <f t="shared" si="292"/>
        <v>prodigal_1_3123;</v>
      </c>
      <c r="Z3126">
        <f>MATCH(S3126,Description!$A$2:$A$4489,0)</f>
        <v>2225</v>
      </c>
      <c r="AA3126">
        <f>MATCH(T3126,Description!$A$2:$A$4489,0)</f>
        <v>2337</v>
      </c>
      <c r="AB3126">
        <f>MATCH(U3126,Description!$A$2:$A$4489,0)</f>
        <v>2360</v>
      </c>
      <c r="AC3126">
        <f>MATCH(V3126,Description!$A$2:$A$4489,0)</f>
        <v>2364</v>
      </c>
      <c r="AD3126">
        <v>2364</v>
      </c>
      <c r="AE3126" t="str" cm="1">
        <f t="array" ref="AE3126">INDEX(Description!A$2:A$4489,Merged!$AD3126)</f>
        <v>prodigal_1_3123</v>
      </c>
      <c r="AF3126" t="str" cm="1">
        <f t="array" ref="AF3126">INDEX(Description!B$2:B$4489,Merged!$AD3126)</f>
        <v>Q8XD86</v>
      </c>
      <c r="AG3126" t="str" cm="1">
        <f t="array" ref="AG3126">INDEX(Description!C$2:C$4489,Merged!$AD3126)</f>
        <v>RECG_ECO57</v>
      </c>
      <c r="AH3126" t="str" cm="1">
        <f t="array" ref="AH3126">INDEX(Description!D$2:D$4489,Merged!$AD3126)</f>
        <v>ATP-dependent_DNA_helicase_RecG</v>
      </c>
      <c r="AI3126" t="str" cm="1">
        <f t="array" ref="AI3126">INDEX(Description!E$2:E$4489,Merged!$AD3126)</f>
        <v>recG</v>
      </c>
      <c r="AJ3126" t="str">
        <f t="shared" si="293"/>
        <v>locus_tag=prodigal_1_3123;partial=00;start_type=ATG;rbs_motif=None;rbs_spacer=None;gc_cont=0.723;conf=99.99;score=376.41;cscore=376.05;sscore=0.36;rscore=-3.31;uscore=-0.88;tscore=4.54;;Q8XD86;RECG_ECO57;ATP-dependent_DNA_helicase_RecG;recG</v>
      </c>
    </row>
    <row r="3127" spans="1:36" x14ac:dyDescent="0.2">
      <c r="A3127" t="s">
        <v>11274</v>
      </c>
      <c r="B3127" t="s">
        <v>11275</v>
      </c>
      <c r="C3127" t="s">
        <v>4</v>
      </c>
      <c r="D3127">
        <v>3378115</v>
      </c>
      <c r="E3127">
        <v>3378585</v>
      </c>
      <c r="F3127">
        <v>69.099999999999994</v>
      </c>
      <c r="G3127" t="s">
        <v>11276</v>
      </c>
      <c r="H3127">
        <v>0</v>
      </c>
      <c r="I3127" t="s">
        <v>14401</v>
      </c>
      <c r="S3127" t="str">
        <f t="shared" si="289"/>
        <v>prodigal_1_3</v>
      </c>
      <c r="T3127" t="str">
        <f t="shared" si="290"/>
        <v>prodigal_1_31</v>
      </c>
      <c r="U3127" t="str">
        <f t="shared" si="291"/>
        <v>prodigal_1_312</v>
      </c>
      <c r="V3127" t="str">
        <f t="shared" si="294"/>
        <v>prodigal_1_3124</v>
      </c>
      <c r="W3127" t="str">
        <f t="shared" si="292"/>
        <v>prodigal_1_3124;</v>
      </c>
      <c r="Z3127">
        <f>MATCH(S3127,Description!$A$2:$A$4489,0)</f>
        <v>2225</v>
      </c>
      <c r="AA3127">
        <f>MATCH(T3127,Description!$A$2:$A$4489,0)</f>
        <v>2337</v>
      </c>
      <c r="AB3127">
        <f>MATCH(U3127,Description!$A$2:$A$4489,0)</f>
        <v>2360</v>
      </c>
      <c r="AC3127">
        <f>MATCH(V3127,Description!$A$2:$A$4489,0)</f>
        <v>2365</v>
      </c>
      <c r="AD3127">
        <v>2365</v>
      </c>
      <c r="AE3127" t="str" cm="1">
        <f t="array" ref="AE3127">INDEX(Description!A$2:A$4489,Merged!$AD3127)</f>
        <v>prodigal_1_3124</v>
      </c>
      <c r="AF3127" t="str" cm="1">
        <f t="array" ref="AF3127">INDEX(Description!B$2:B$4489,Merged!$AD3127)</f>
        <v>P0AAR5</v>
      </c>
      <c r="AG3127" t="str" cm="1">
        <f t="array" ref="AG3127">INDEX(Description!C$2:C$4489,Merged!$AD3127)</f>
        <v>YBAN_ECOLI</v>
      </c>
      <c r="AH3127" t="str" cm="1">
        <f t="array" ref="AH3127">INDEX(Description!D$2:D$4489,Merged!$AD3127)</f>
        <v>Inner_membrane_protein_YbaN</v>
      </c>
      <c r="AI3127" t="str" cm="1">
        <f t="array" ref="AI3127">INDEX(Description!E$2:E$4489,Merged!$AD3127)</f>
        <v>ybaN</v>
      </c>
      <c r="AJ3127" t="str">
        <f t="shared" si="293"/>
        <v>locus_tag=prodigal_1_3124;partial=00;start_type=GTG;rbs_motif=GGAG/GAGG;rbs_spacer=5-10bp;gc_cont=0.684;conf=100.00;score=70.23;cscore=71.61;sscore=-1.38;rscore=8.88;uscore=-3.28;tscore=-8.13;;P0AAR5;YBAN_ECOLI;Inner_membrane_protein_YbaN;ybaN</v>
      </c>
    </row>
    <row r="3128" spans="1:36" x14ac:dyDescent="0.2">
      <c r="A3128" t="s">
        <v>11274</v>
      </c>
      <c r="B3128" t="s">
        <v>11275</v>
      </c>
      <c r="C3128" t="s">
        <v>4</v>
      </c>
      <c r="D3128">
        <v>3378560</v>
      </c>
      <c r="E3128">
        <v>3379471</v>
      </c>
      <c r="F3128">
        <v>135.30000000000001</v>
      </c>
      <c r="G3128" t="s">
        <v>11287</v>
      </c>
      <c r="H3128">
        <v>0</v>
      </c>
      <c r="I3128" t="s">
        <v>14402</v>
      </c>
      <c r="S3128" t="str">
        <f t="shared" si="289"/>
        <v>prodigal_1_3</v>
      </c>
      <c r="T3128" t="str">
        <f t="shared" si="290"/>
        <v>prodigal_1_31</v>
      </c>
      <c r="U3128" t="str">
        <f t="shared" si="291"/>
        <v>prodigal_1_312</v>
      </c>
      <c r="V3128" t="str">
        <f t="shared" si="294"/>
        <v>prodigal_1_3125</v>
      </c>
      <c r="W3128" t="str">
        <f t="shared" si="292"/>
        <v>prodigal_1_3125;</v>
      </c>
      <c r="Z3128">
        <f>MATCH(S3128,Description!$A$2:$A$4489,0)</f>
        <v>2225</v>
      </c>
      <c r="AA3128">
        <f>MATCH(T3128,Description!$A$2:$A$4489,0)</f>
        <v>2337</v>
      </c>
      <c r="AB3128">
        <f>MATCH(U3128,Description!$A$2:$A$4489,0)</f>
        <v>2360</v>
      </c>
      <c r="AC3128">
        <f>MATCH(V3128,Description!$A$2:$A$4489,0)</f>
        <v>2366</v>
      </c>
      <c r="AD3128">
        <v>2366</v>
      </c>
      <c r="AE3128" t="str" cm="1">
        <f t="array" ref="AE3128">INDEX(Description!A$2:A$4489,Merged!$AD3128)</f>
        <v>prodigal_1_3125</v>
      </c>
      <c r="AF3128" t="str" cm="1">
        <f t="array" ref="AF3128">INDEX(Description!B$2:B$4489,Merged!$AD3128)</f>
        <v>P39649</v>
      </c>
      <c r="AG3128" t="str" cm="1">
        <f t="array" ref="AG3128">INDEX(Description!C$2:C$4489,Merged!$AD3128)</f>
        <v>YWFM_BACSU</v>
      </c>
      <c r="AH3128" t="str" cm="1">
        <f t="array" ref="AH3128">INDEX(Description!D$2:D$4489,Merged!$AD3128)</f>
        <v>Uncharacterized_transporter_YwfM</v>
      </c>
      <c r="AI3128" t="str" cm="1">
        <f t="array" ref="AI3128">INDEX(Description!E$2:E$4489,Merged!$AD3128)</f>
        <v>ywfM</v>
      </c>
      <c r="AJ3128" t="str">
        <f t="shared" si="293"/>
        <v>locus_tag=prodigal_1_3125;partial=00;start_type=ATG;rbs_motif=GGAG/GAGG;rbs_spacer=5-10bp;gc_cont=0.677;conf=100.00;score=134.61;cscore=119.27;sscore=15.33;rscore=8.88;uscore=2.56;tscore=4.54;;P39649;YWFM_BACSU;Uncharacterized_transporter_YwfM;ywfM</v>
      </c>
    </row>
    <row r="3129" spans="1:36" x14ac:dyDescent="0.2">
      <c r="A3129" t="s">
        <v>11274</v>
      </c>
      <c r="B3129" t="s">
        <v>11275</v>
      </c>
      <c r="C3129" t="s">
        <v>4</v>
      </c>
      <c r="D3129">
        <v>3379636</v>
      </c>
      <c r="E3129">
        <v>3380430</v>
      </c>
      <c r="F3129">
        <v>56.7</v>
      </c>
      <c r="G3129" t="s">
        <v>11276</v>
      </c>
      <c r="H3129">
        <v>0</v>
      </c>
      <c r="I3129" t="s">
        <v>14403</v>
      </c>
      <c r="S3129" t="str">
        <f t="shared" si="289"/>
        <v>prodigal_1_3</v>
      </c>
      <c r="T3129" t="str">
        <f t="shared" si="290"/>
        <v>prodigal_1_31</v>
      </c>
      <c r="U3129" t="str">
        <f t="shared" si="291"/>
        <v>prodigal_1_312</v>
      </c>
      <c r="V3129" t="str">
        <f t="shared" si="294"/>
        <v>prodigal_1_3126</v>
      </c>
      <c r="W3129" t="str">
        <f t="shared" si="292"/>
        <v>prodigal_1_3126;</v>
      </c>
      <c r="Z3129">
        <f>MATCH(S3129,Description!$A$2:$A$4489,0)</f>
        <v>2225</v>
      </c>
      <c r="AA3129">
        <f>MATCH(T3129,Description!$A$2:$A$4489,0)</f>
        <v>2337</v>
      </c>
      <c r="AB3129">
        <f>MATCH(U3129,Description!$A$2:$A$4489,0)</f>
        <v>2360</v>
      </c>
      <c r="AC3129">
        <f>MATCH(V3129,Description!$A$2:$A$4489,0)</f>
        <v>2367</v>
      </c>
      <c r="AD3129">
        <v>2367</v>
      </c>
      <c r="AE3129" t="str" cm="1">
        <f t="array" ref="AE3129">INDEX(Description!A$2:A$4489,Merged!$AD3129)</f>
        <v>prodigal_1_3126</v>
      </c>
      <c r="AF3129" t="str" cm="1">
        <f t="array" ref="AF3129">INDEX(Description!B$2:B$4489,Merged!$AD3129)</f>
        <v>*</v>
      </c>
      <c r="AG3129" cm="1">
        <f t="array" ref="AG3129">INDEX(Description!C$2:C$4489,Merged!$AD3129)</f>
        <v>0</v>
      </c>
      <c r="AH3129" cm="1">
        <f t="array" ref="AH3129">INDEX(Description!D$2:D$4489,Merged!$AD3129)</f>
        <v>0</v>
      </c>
      <c r="AI3129" cm="1">
        <f t="array" ref="AI3129">INDEX(Description!E$2:E$4489,Merged!$AD3129)</f>
        <v>0</v>
      </c>
      <c r="AJ3129" t="str">
        <f t="shared" si="293"/>
        <v>locus_tag=prodigal_1_3126;partial=00;start_type=ATG;rbs_motif=GGAG/GAGG;rbs_spacer=5-10bp;gc_cont=0.723;conf=100.00;score=56.69;cscore=41.91;sscore=14.78;rscore=8.88;uscore=1.36;tscore=4.54;;*;0;0;0</v>
      </c>
    </row>
    <row r="3130" spans="1:36" x14ac:dyDescent="0.2">
      <c r="A3130" t="s">
        <v>11274</v>
      </c>
      <c r="B3130" t="s">
        <v>11275</v>
      </c>
      <c r="C3130" t="s">
        <v>4</v>
      </c>
      <c r="D3130">
        <v>3380372</v>
      </c>
      <c r="E3130">
        <v>3382222</v>
      </c>
      <c r="F3130">
        <v>416.4</v>
      </c>
      <c r="G3130" t="s">
        <v>11287</v>
      </c>
      <c r="H3130">
        <v>0</v>
      </c>
      <c r="I3130" t="s">
        <v>14404</v>
      </c>
      <c r="S3130" t="str">
        <f t="shared" si="289"/>
        <v>prodigal_1_3</v>
      </c>
      <c r="T3130" t="str">
        <f t="shared" si="290"/>
        <v>prodigal_1_31</v>
      </c>
      <c r="U3130" t="str">
        <f t="shared" si="291"/>
        <v>prodigal_1_312</v>
      </c>
      <c r="V3130" t="str">
        <f t="shared" si="294"/>
        <v>prodigal_1_3127</v>
      </c>
      <c r="W3130" t="str">
        <f t="shared" si="292"/>
        <v>prodigal_1_3127;</v>
      </c>
      <c r="Z3130">
        <f>MATCH(S3130,Description!$A$2:$A$4489,0)</f>
        <v>2225</v>
      </c>
      <c r="AA3130">
        <f>MATCH(T3130,Description!$A$2:$A$4489,0)</f>
        <v>2337</v>
      </c>
      <c r="AB3130">
        <f>MATCH(U3130,Description!$A$2:$A$4489,0)</f>
        <v>2360</v>
      </c>
      <c r="AC3130">
        <f>MATCH(V3130,Description!$A$2:$A$4489,0)</f>
        <v>2368</v>
      </c>
      <c r="AD3130">
        <v>2368</v>
      </c>
      <c r="AE3130" t="str" cm="1">
        <f t="array" ref="AE3130">INDEX(Description!A$2:A$4489,Merged!$AD3130)</f>
        <v>prodigal_1_3127</v>
      </c>
      <c r="AF3130" t="str" cm="1">
        <f t="array" ref="AF3130">INDEX(Description!B$2:B$4489,Merged!$AD3130)</f>
        <v>P59362</v>
      </c>
      <c r="AG3130" t="str" cm="1">
        <f t="array" ref="AG3130">INDEX(Description!C$2:C$4489,Merged!$AD3130)</f>
        <v>GLMS_BRADU</v>
      </c>
      <c r="AH3130" t="str" cm="1">
        <f t="array" ref="AH3130">INDEX(Description!D$2:D$4489,Merged!$AD3130)</f>
        <v>Glutamine--fructose-6-phosphate_aminotransferase_[isomerizing]</v>
      </c>
      <c r="AI3130" t="str" cm="1">
        <f t="array" ref="AI3130">INDEX(Description!E$2:E$4489,Merged!$AD3130)</f>
        <v>glmS</v>
      </c>
      <c r="AJ3130" t="str">
        <f t="shared" si="293"/>
        <v>locus_tag=prodigal_1_3127;partial=00;start_type=ATG;rbs_motif=GGxGG;rbs_spacer=3-4bp;gc_cont=0.668;conf=99.99;score=416.45;cscore=411.58;sscore=4.87;rscore=2.04;uscore=-1.71;tscore=4.54;;P59362;GLMS_BRADU;Glutamine--fructose-6-phosphate_aminotransferase_[isomerizing];glmS</v>
      </c>
    </row>
    <row r="3131" spans="1:36" x14ac:dyDescent="0.2">
      <c r="A3131" t="s">
        <v>11274</v>
      </c>
      <c r="B3131" t="s">
        <v>11275</v>
      </c>
      <c r="C3131" t="s">
        <v>4</v>
      </c>
      <c r="D3131">
        <v>3382339</v>
      </c>
      <c r="E3131">
        <v>3383703</v>
      </c>
      <c r="F3131">
        <v>293.60000000000002</v>
      </c>
      <c r="G3131" t="s">
        <v>11287</v>
      </c>
      <c r="H3131">
        <v>0</v>
      </c>
      <c r="I3131" t="s">
        <v>14405</v>
      </c>
      <c r="S3131" t="str">
        <f t="shared" si="289"/>
        <v>prodigal_1_3</v>
      </c>
      <c r="T3131" t="str">
        <f t="shared" si="290"/>
        <v>prodigal_1_31</v>
      </c>
      <c r="U3131" t="str">
        <f t="shared" si="291"/>
        <v>prodigal_1_312</v>
      </c>
      <c r="V3131" t="str">
        <f t="shared" si="294"/>
        <v>prodigal_1_3128</v>
      </c>
      <c r="W3131" t="str">
        <f t="shared" si="292"/>
        <v>prodigal_1_3128;</v>
      </c>
      <c r="Z3131">
        <f>MATCH(S3131,Description!$A$2:$A$4489,0)</f>
        <v>2225</v>
      </c>
      <c r="AA3131">
        <f>MATCH(T3131,Description!$A$2:$A$4489,0)</f>
        <v>2337</v>
      </c>
      <c r="AB3131">
        <f>MATCH(U3131,Description!$A$2:$A$4489,0)</f>
        <v>2360</v>
      </c>
      <c r="AC3131">
        <f>MATCH(V3131,Description!$A$2:$A$4489,0)</f>
        <v>2369</v>
      </c>
      <c r="AD3131">
        <v>2369</v>
      </c>
      <c r="AE3131" t="str" cm="1">
        <f t="array" ref="AE3131">INDEX(Description!A$2:A$4489,Merged!$AD3131)</f>
        <v>prodigal_1_3128</v>
      </c>
      <c r="AF3131" t="str" cm="1">
        <f t="array" ref="AF3131">INDEX(Description!B$2:B$4489,Merged!$AD3131)</f>
        <v>A8I4D4</v>
      </c>
      <c r="AG3131" t="str" cm="1">
        <f t="array" ref="AG3131">INDEX(Description!C$2:C$4489,Merged!$AD3131)</f>
        <v>GLMU_AZOC5</v>
      </c>
      <c r="AH3131" t="str" cm="1">
        <f t="array" ref="AH3131">INDEX(Description!D$2:D$4489,Merged!$AD3131)</f>
        <v>Bifunctional_protein_GlmU</v>
      </c>
      <c r="AI3131" t="str" cm="1">
        <f t="array" ref="AI3131">INDEX(Description!E$2:E$4489,Merged!$AD3131)</f>
        <v>glmU</v>
      </c>
      <c r="AJ3131" t="str">
        <f t="shared" si="293"/>
        <v>locus_tag=prodigal_1_3128;partial=00;start_type=ATG;rbs_motif=GGAGG;rbs_spacer=5-10bp;gc_cont=0.705;conf=99.99;score=292.97;cscore=279.01;sscore=13.95;rscore=10.30;uscore=-0.23;tscore=4.54;;A8I4D4;GLMU_AZOC5;Bifunctional_protein_GlmU;glmU</v>
      </c>
    </row>
    <row r="3132" spans="1:36" x14ac:dyDescent="0.2">
      <c r="A3132" t="s">
        <v>11274</v>
      </c>
      <c r="B3132" t="s">
        <v>11275</v>
      </c>
      <c r="C3132" t="s">
        <v>4</v>
      </c>
      <c r="D3132">
        <v>3383984</v>
      </c>
      <c r="E3132">
        <v>3384412</v>
      </c>
      <c r="F3132">
        <v>57.2</v>
      </c>
      <c r="G3132" t="s">
        <v>11276</v>
      </c>
      <c r="H3132">
        <v>0</v>
      </c>
      <c r="I3132" t="s">
        <v>14406</v>
      </c>
      <c r="S3132" t="str">
        <f t="shared" si="289"/>
        <v>prodigal_1_3</v>
      </c>
      <c r="T3132" t="str">
        <f t="shared" si="290"/>
        <v>prodigal_1_31</v>
      </c>
      <c r="U3132" t="str">
        <f t="shared" si="291"/>
        <v>prodigal_1_312</v>
      </c>
      <c r="V3132" t="str">
        <f t="shared" si="294"/>
        <v>prodigal_1_3129</v>
      </c>
      <c r="W3132" t="str">
        <f t="shared" si="292"/>
        <v>prodigal_1_3129;</v>
      </c>
      <c r="Z3132">
        <f>MATCH(S3132,Description!$A$2:$A$4489,0)</f>
        <v>2225</v>
      </c>
      <c r="AA3132">
        <f>MATCH(T3132,Description!$A$2:$A$4489,0)</f>
        <v>2337</v>
      </c>
      <c r="AB3132">
        <f>MATCH(U3132,Description!$A$2:$A$4489,0)</f>
        <v>2360</v>
      </c>
      <c r="AC3132">
        <f>MATCH(V3132,Description!$A$2:$A$4489,0)</f>
        <v>2370</v>
      </c>
      <c r="AD3132">
        <v>2370</v>
      </c>
      <c r="AE3132" t="str" cm="1">
        <f t="array" ref="AE3132">INDEX(Description!A$2:A$4489,Merged!$AD3132)</f>
        <v>prodigal_1_3129</v>
      </c>
      <c r="AF3132" t="str" cm="1">
        <f t="array" ref="AF3132">INDEX(Description!B$2:B$4489,Merged!$AD3132)</f>
        <v>*</v>
      </c>
      <c r="AG3132" cm="1">
        <f t="array" ref="AG3132">INDEX(Description!C$2:C$4489,Merged!$AD3132)</f>
        <v>0</v>
      </c>
      <c r="AH3132" cm="1">
        <f t="array" ref="AH3132">INDEX(Description!D$2:D$4489,Merged!$AD3132)</f>
        <v>0</v>
      </c>
      <c r="AI3132" cm="1">
        <f t="array" ref="AI3132">INDEX(Description!E$2:E$4489,Merged!$AD3132)</f>
        <v>0</v>
      </c>
      <c r="AJ3132" t="str">
        <f t="shared" si="293"/>
        <v>locus_tag=prodigal_1_3129;partial=00;start_type=GTG;rbs_motif=AGGA;rbs_spacer=5-10bp;gc_cont=0.690;conf=100.00;score=57.17;cscore=57.46;sscore=-0.29;rscore=7.30;uscore=0.55;tscore=-8.13;;*;0;0;0</v>
      </c>
    </row>
    <row r="3133" spans="1:36" x14ac:dyDescent="0.2">
      <c r="A3133" t="s">
        <v>11274</v>
      </c>
      <c r="B3133" t="s">
        <v>11275</v>
      </c>
      <c r="C3133" t="s">
        <v>4</v>
      </c>
      <c r="D3133">
        <v>3384372</v>
      </c>
      <c r="E3133">
        <v>3386030</v>
      </c>
      <c r="F3133">
        <v>265.39999999999998</v>
      </c>
      <c r="G3133" t="s">
        <v>11287</v>
      </c>
      <c r="H3133">
        <v>0</v>
      </c>
      <c r="I3133" t="s">
        <v>14407</v>
      </c>
      <c r="S3133" t="str">
        <f t="shared" si="289"/>
        <v>prodigal_1_3</v>
      </c>
      <c r="T3133" t="str">
        <f t="shared" si="290"/>
        <v>prodigal_1_31</v>
      </c>
      <c r="U3133" t="str">
        <f t="shared" si="291"/>
        <v>prodigal_1_313</v>
      </c>
      <c r="V3133" t="str">
        <f t="shared" si="294"/>
        <v>prodigal_1_3130</v>
      </c>
      <c r="W3133" t="str">
        <f t="shared" si="292"/>
        <v>prodigal_1_3130;</v>
      </c>
      <c r="Z3133">
        <f>MATCH(S3133,Description!$A$2:$A$4489,0)</f>
        <v>2225</v>
      </c>
      <c r="AA3133">
        <f>MATCH(T3133,Description!$A$2:$A$4489,0)</f>
        <v>2337</v>
      </c>
      <c r="AB3133">
        <f>MATCH(U3133,Description!$A$2:$A$4489,0)</f>
        <v>2371</v>
      </c>
      <c r="AC3133">
        <f>MATCH(V3133,Description!$A$2:$A$4489,0)</f>
        <v>2372</v>
      </c>
      <c r="AD3133">
        <v>2372</v>
      </c>
      <c r="AE3133" t="str" cm="1">
        <f t="array" ref="AE3133">INDEX(Description!A$2:A$4489,Merged!$AD3133)</f>
        <v>prodigal_1_3130</v>
      </c>
      <c r="AF3133" t="str" cm="1">
        <f t="array" ref="AF3133">INDEX(Description!B$2:B$4489,Merged!$AD3133)</f>
        <v>*</v>
      </c>
      <c r="AG3133" cm="1">
        <f t="array" ref="AG3133">INDEX(Description!C$2:C$4489,Merged!$AD3133)</f>
        <v>0</v>
      </c>
      <c r="AH3133" cm="1">
        <f t="array" ref="AH3133">INDEX(Description!D$2:D$4489,Merged!$AD3133)</f>
        <v>0</v>
      </c>
      <c r="AI3133" cm="1">
        <f t="array" ref="AI3133">INDEX(Description!E$2:E$4489,Merged!$AD3133)</f>
        <v>0</v>
      </c>
      <c r="AJ3133" t="str">
        <f t="shared" si="293"/>
        <v>locus_tag=prodigal_1_3130;partial=00;start_type=GTG;rbs_motif=GGA/GAG/AGG;rbs_spacer=5-10bp;gc_cont=0.687;conf=99.99;score=264.73;cscore=275.81;sscore=-11.08;rscore=0.72;uscore=-3.02;tscore=-8.13;;*;0;0;0</v>
      </c>
    </row>
    <row r="3134" spans="1:36" x14ac:dyDescent="0.2">
      <c r="A3134" t="s">
        <v>11274</v>
      </c>
      <c r="B3134" t="s">
        <v>11275</v>
      </c>
      <c r="C3134" t="s">
        <v>4</v>
      </c>
      <c r="D3134">
        <v>3386193</v>
      </c>
      <c r="E3134">
        <v>3386648</v>
      </c>
      <c r="F3134">
        <v>44.5</v>
      </c>
      <c r="G3134" t="s">
        <v>11276</v>
      </c>
      <c r="H3134">
        <v>0</v>
      </c>
      <c r="I3134" t="s">
        <v>14408</v>
      </c>
      <c r="S3134" t="str">
        <f t="shared" si="289"/>
        <v>prodigal_1_3</v>
      </c>
      <c r="T3134" t="str">
        <f t="shared" si="290"/>
        <v>prodigal_1_31</v>
      </c>
      <c r="U3134" t="str">
        <f t="shared" si="291"/>
        <v>prodigal_1_313</v>
      </c>
      <c r="V3134" t="str">
        <f t="shared" si="294"/>
        <v>prodigal_1_3131</v>
      </c>
      <c r="W3134" t="str">
        <f t="shared" si="292"/>
        <v>prodigal_1_3131;</v>
      </c>
      <c r="Z3134">
        <f>MATCH(S3134,Description!$A$2:$A$4489,0)</f>
        <v>2225</v>
      </c>
      <c r="AA3134">
        <f>MATCH(T3134,Description!$A$2:$A$4489,0)</f>
        <v>2337</v>
      </c>
      <c r="AB3134">
        <f>MATCH(U3134,Description!$A$2:$A$4489,0)</f>
        <v>2371</v>
      </c>
      <c r="AC3134">
        <f>MATCH(V3134,Description!$A$2:$A$4489,0)</f>
        <v>2373</v>
      </c>
      <c r="AD3134">
        <v>2373</v>
      </c>
      <c r="AE3134" t="str" cm="1">
        <f t="array" ref="AE3134">INDEX(Description!A$2:A$4489,Merged!$AD3134)</f>
        <v>prodigal_1_3131</v>
      </c>
      <c r="AF3134" t="str" cm="1">
        <f t="array" ref="AF3134">INDEX(Description!B$2:B$4489,Merged!$AD3134)</f>
        <v>*</v>
      </c>
      <c r="AG3134" cm="1">
        <f t="array" ref="AG3134">INDEX(Description!C$2:C$4489,Merged!$AD3134)</f>
        <v>0</v>
      </c>
      <c r="AH3134" cm="1">
        <f t="array" ref="AH3134">INDEX(Description!D$2:D$4489,Merged!$AD3134)</f>
        <v>0</v>
      </c>
      <c r="AI3134" cm="1">
        <f t="array" ref="AI3134">INDEX(Description!E$2:E$4489,Merged!$AD3134)</f>
        <v>0</v>
      </c>
      <c r="AJ3134" t="str">
        <f t="shared" si="293"/>
        <v>locus_tag=prodigal_1_3131;partial=00;start_type=ATG;rbs_motif=None;rbs_spacer=None;gc_cont=0.664;conf=100.00;score=44.45;cscore=44.27;sscore=0.18;rscore=-3.31;uscore=-1.05;tscore=4.54;;*;0;0;0</v>
      </c>
    </row>
    <row r="3135" spans="1:36" x14ac:dyDescent="0.2">
      <c r="A3135" t="s">
        <v>11274</v>
      </c>
      <c r="B3135" t="s">
        <v>11275</v>
      </c>
      <c r="C3135" t="s">
        <v>4</v>
      </c>
      <c r="D3135">
        <v>3386926</v>
      </c>
      <c r="E3135">
        <v>3389496</v>
      </c>
      <c r="F3135">
        <v>557.79999999999995</v>
      </c>
      <c r="G3135" t="s">
        <v>11276</v>
      </c>
      <c r="H3135">
        <v>0</v>
      </c>
      <c r="I3135" t="s">
        <v>14409</v>
      </c>
      <c r="S3135" t="str">
        <f t="shared" si="289"/>
        <v>prodigal_1_3</v>
      </c>
      <c r="T3135" t="str">
        <f t="shared" si="290"/>
        <v>prodigal_1_31</v>
      </c>
      <c r="U3135" t="str">
        <f t="shared" si="291"/>
        <v>prodigal_1_313</v>
      </c>
      <c r="V3135" t="str">
        <f t="shared" si="294"/>
        <v>prodigal_1_3132</v>
      </c>
      <c r="W3135" t="str">
        <f t="shared" si="292"/>
        <v>prodigal_1_3132;</v>
      </c>
      <c r="Z3135">
        <f>MATCH(S3135,Description!$A$2:$A$4489,0)</f>
        <v>2225</v>
      </c>
      <c r="AA3135">
        <f>MATCH(T3135,Description!$A$2:$A$4489,0)</f>
        <v>2337</v>
      </c>
      <c r="AB3135">
        <f>MATCH(U3135,Description!$A$2:$A$4489,0)</f>
        <v>2371</v>
      </c>
      <c r="AC3135">
        <f>MATCH(V3135,Description!$A$2:$A$4489,0)</f>
        <v>2374</v>
      </c>
      <c r="AD3135">
        <v>2374</v>
      </c>
      <c r="AE3135" t="str" cm="1">
        <f t="array" ref="AE3135">INDEX(Description!A$2:A$4489,Merged!$AD3135)</f>
        <v>prodigal_1_3132</v>
      </c>
      <c r="AF3135" t="str" cm="1">
        <f t="array" ref="AF3135">INDEX(Description!B$2:B$4489,Merged!$AD3135)</f>
        <v>*</v>
      </c>
      <c r="AG3135" cm="1">
        <f t="array" ref="AG3135">INDEX(Description!C$2:C$4489,Merged!$AD3135)</f>
        <v>0</v>
      </c>
      <c r="AH3135" cm="1">
        <f t="array" ref="AH3135">INDEX(Description!D$2:D$4489,Merged!$AD3135)</f>
        <v>0</v>
      </c>
      <c r="AI3135" cm="1">
        <f t="array" ref="AI3135">INDEX(Description!E$2:E$4489,Merged!$AD3135)</f>
        <v>0</v>
      </c>
      <c r="AJ3135" t="str">
        <f t="shared" si="293"/>
        <v>locus_tag=prodigal_1_3132;partial=00;start_type=ATG;rbs_motif=None;rbs_spacer=None;gc_cont=0.663;conf=99.99;score=557.15;cscore=558.05;sscore=-0.90;rscore=-3.31;uscore=-1.49;tscore=4.54;;*;0;0;0</v>
      </c>
    </row>
    <row r="3136" spans="1:36" x14ac:dyDescent="0.2">
      <c r="A3136" t="s">
        <v>11274</v>
      </c>
      <c r="B3136" t="s">
        <v>11275</v>
      </c>
      <c r="C3136" t="s">
        <v>4</v>
      </c>
      <c r="D3136">
        <v>3389568</v>
      </c>
      <c r="E3136">
        <v>3390248</v>
      </c>
      <c r="F3136">
        <v>61.8</v>
      </c>
      <c r="G3136" t="s">
        <v>11276</v>
      </c>
      <c r="H3136">
        <v>0</v>
      </c>
      <c r="I3136" t="s">
        <v>14410</v>
      </c>
      <c r="S3136" t="str">
        <f t="shared" si="289"/>
        <v>prodigal_1_3</v>
      </c>
      <c r="T3136" t="str">
        <f t="shared" si="290"/>
        <v>prodigal_1_31</v>
      </c>
      <c r="U3136" t="str">
        <f t="shared" si="291"/>
        <v>prodigal_1_313</v>
      </c>
      <c r="V3136" t="str">
        <f t="shared" si="294"/>
        <v>prodigal_1_3133</v>
      </c>
      <c r="W3136" t="str">
        <f t="shared" si="292"/>
        <v>prodigal_1_3133;</v>
      </c>
      <c r="Z3136">
        <f>MATCH(S3136,Description!$A$2:$A$4489,0)</f>
        <v>2225</v>
      </c>
      <c r="AA3136">
        <f>MATCH(T3136,Description!$A$2:$A$4489,0)</f>
        <v>2337</v>
      </c>
      <c r="AB3136">
        <f>MATCH(U3136,Description!$A$2:$A$4489,0)</f>
        <v>2371</v>
      </c>
      <c r="AC3136">
        <f>MATCH(V3136,Description!$A$2:$A$4489,0)</f>
        <v>2375</v>
      </c>
      <c r="AD3136">
        <v>2375</v>
      </c>
      <c r="AE3136" t="str" cm="1">
        <f t="array" ref="AE3136">INDEX(Description!A$2:A$4489,Merged!$AD3136)</f>
        <v>prodigal_1_3133</v>
      </c>
      <c r="AF3136" t="str" cm="1">
        <f t="array" ref="AF3136">INDEX(Description!B$2:B$4489,Merged!$AD3136)</f>
        <v>Q133M2</v>
      </c>
      <c r="AG3136" t="str" cm="1">
        <f t="array" ref="AG3136">INDEX(Description!C$2:C$4489,Merged!$AD3136)</f>
        <v>MOBA_RHOPS</v>
      </c>
      <c r="AH3136" t="str" cm="1">
        <f t="array" ref="AH3136">INDEX(Description!D$2:D$4489,Merged!$AD3136)</f>
        <v>Molybdenum_cofactor_guanylyltransferase</v>
      </c>
      <c r="AI3136" t="str" cm="1">
        <f t="array" ref="AI3136">INDEX(Description!E$2:E$4489,Merged!$AD3136)</f>
        <v>mobA</v>
      </c>
      <c r="AJ3136" t="str">
        <f t="shared" si="293"/>
        <v>locus_tag=prodigal_1_3133;partial=00;start_type=ATG;rbs_motif=None;rbs_spacer=None;gc_cont=0.734;conf=100.00;score=61.77;cscore=62.13;sscore=-0.36;rscore=-3.31;uscore=-1.59;tscore=4.54;;Q133M2;MOBA_RHOPS;Molybdenum_cofactor_guanylyltransferase;mobA</v>
      </c>
    </row>
    <row r="3137" spans="1:36" x14ac:dyDescent="0.2">
      <c r="A3137" t="s">
        <v>11274</v>
      </c>
      <c r="B3137" t="s">
        <v>11275</v>
      </c>
      <c r="C3137" t="s">
        <v>4</v>
      </c>
      <c r="D3137">
        <v>3390371</v>
      </c>
      <c r="E3137">
        <v>3391681</v>
      </c>
      <c r="F3137">
        <v>295.2</v>
      </c>
      <c r="G3137" t="s">
        <v>11276</v>
      </c>
      <c r="H3137">
        <v>0</v>
      </c>
      <c r="I3137" t="s">
        <v>14411</v>
      </c>
      <c r="S3137" t="str">
        <f t="shared" si="289"/>
        <v>prodigal_1_3</v>
      </c>
      <c r="T3137" t="str">
        <f t="shared" si="290"/>
        <v>prodigal_1_31</v>
      </c>
      <c r="U3137" t="str">
        <f t="shared" si="291"/>
        <v>prodigal_1_313</v>
      </c>
      <c r="V3137" t="str">
        <f t="shared" si="294"/>
        <v>prodigal_1_3134</v>
      </c>
      <c r="W3137" t="str">
        <f t="shared" si="292"/>
        <v>prodigal_1_3134;</v>
      </c>
      <c r="Z3137">
        <f>MATCH(S3137,Description!$A$2:$A$4489,0)</f>
        <v>2225</v>
      </c>
      <c r="AA3137">
        <f>MATCH(T3137,Description!$A$2:$A$4489,0)</f>
        <v>2337</v>
      </c>
      <c r="AB3137">
        <f>MATCH(U3137,Description!$A$2:$A$4489,0)</f>
        <v>2371</v>
      </c>
      <c r="AC3137">
        <f>MATCH(V3137,Description!$A$2:$A$4489,0)</f>
        <v>2376</v>
      </c>
      <c r="AD3137">
        <v>2376</v>
      </c>
      <c r="AE3137" t="str" cm="1">
        <f t="array" ref="AE3137">INDEX(Description!A$2:A$4489,Merged!$AD3137)</f>
        <v>prodigal_1_3134</v>
      </c>
      <c r="AF3137" t="str" cm="1">
        <f t="array" ref="AF3137">INDEX(Description!B$2:B$4489,Merged!$AD3137)</f>
        <v>O33915</v>
      </c>
      <c r="AG3137" t="str" cm="1">
        <f t="array" ref="AG3137">INDEX(Description!C$2:C$4489,Merged!$AD3137)</f>
        <v>CISY_RHIME</v>
      </c>
      <c r="AH3137" t="str" cm="1">
        <f t="array" ref="AH3137">INDEX(Description!D$2:D$4489,Merged!$AD3137)</f>
        <v>Citrate_synthase</v>
      </c>
      <c r="AI3137" t="str" cm="1">
        <f t="array" ref="AI3137">INDEX(Description!E$2:E$4489,Merged!$AD3137)</f>
        <v>gltA</v>
      </c>
      <c r="AJ3137" t="str">
        <f t="shared" si="293"/>
        <v>locus_tag=prodigal_1_3134;partial=00;start_type=ATG;rbs_motif=GGAG/GAGG;rbs_spacer=5-10bp;gc_cont=0.624;conf=99.99;score=295.19;cscore=281.41;sscore=13.78;rscore=8.88;uscore=0.36;tscore=4.54;;O33915;CISY_RHIME;Citrate_synthase;gltA</v>
      </c>
    </row>
    <row r="3138" spans="1:36" x14ac:dyDescent="0.2">
      <c r="A3138" t="s">
        <v>11274</v>
      </c>
      <c r="B3138" t="s">
        <v>11275</v>
      </c>
      <c r="C3138" t="s">
        <v>4</v>
      </c>
      <c r="D3138">
        <v>3391953</v>
      </c>
      <c r="E3138">
        <v>3393161</v>
      </c>
      <c r="F3138">
        <v>207</v>
      </c>
      <c r="G3138" t="s">
        <v>11287</v>
      </c>
      <c r="H3138">
        <v>0</v>
      </c>
      <c r="I3138" t="s">
        <v>14412</v>
      </c>
      <c r="S3138" t="str">
        <f t="shared" si="289"/>
        <v>prodigal_1_3</v>
      </c>
      <c r="T3138" t="str">
        <f t="shared" si="290"/>
        <v>prodigal_1_31</v>
      </c>
      <c r="U3138" t="str">
        <f t="shared" si="291"/>
        <v>prodigal_1_313</v>
      </c>
      <c r="V3138" t="str">
        <f t="shared" si="294"/>
        <v>prodigal_1_3135</v>
      </c>
      <c r="W3138" t="str">
        <f t="shared" si="292"/>
        <v>prodigal_1_3135;</v>
      </c>
      <c r="Z3138">
        <f>MATCH(S3138,Description!$A$2:$A$4489,0)</f>
        <v>2225</v>
      </c>
      <c r="AA3138">
        <f>MATCH(T3138,Description!$A$2:$A$4489,0)</f>
        <v>2337</v>
      </c>
      <c r="AB3138">
        <f>MATCH(U3138,Description!$A$2:$A$4489,0)</f>
        <v>2371</v>
      </c>
      <c r="AC3138">
        <f>MATCH(V3138,Description!$A$2:$A$4489,0)</f>
        <v>2377</v>
      </c>
      <c r="AD3138">
        <v>2377</v>
      </c>
      <c r="AE3138" t="str" cm="1">
        <f t="array" ref="AE3138">INDEX(Description!A$2:A$4489,Merged!$AD3138)</f>
        <v>prodigal_1_3135</v>
      </c>
      <c r="AF3138" t="str" cm="1">
        <f t="array" ref="AF3138">INDEX(Description!B$2:B$4489,Merged!$AD3138)</f>
        <v>Q2IW93</v>
      </c>
      <c r="AG3138" t="str" cm="1">
        <f t="array" ref="AG3138">INDEX(Description!C$2:C$4489,Merged!$AD3138)</f>
        <v>LPXB_RHOP2</v>
      </c>
      <c r="AH3138" t="str" cm="1">
        <f t="array" ref="AH3138">INDEX(Description!D$2:D$4489,Merged!$AD3138)</f>
        <v>Lipid-A-disaccharide_synthase</v>
      </c>
      <c r="AI3138" t="str" cm="1">
        <f t="array" ref="AI3138">INDEX(Description!E$2:E$4489,Merged!$AD3138)</f>
        <v>lpxB</v>
      </c>
      <c r="AJ3138" t="str">
        <f t="shared" si="293"/>
        <v>locus_tag=prodigal_1_3135;partial=00;start_type=ATG;rbs_motif=GGA/GAG/AGG;rbs_spacer=5-10bp;gc_cont=0.720;conf=99.99;score=208.18;cscore=201.49;sscore=6.69;rscore=0.72;uscore=0.24;tscore=4.54;;Q2IW93;LPXB_RHOP2;Lipid-A-disaccharide_synthase;lpxB</v>
      </c>
    </row>
    <row r="3139" spans="1:36" x14ac:dyDescent="0.2">
      <c r="A3139" t="s">
        <v>11274</v>
      </c>
      <c r="B3139" t="s">
        <v>11275</v>
      </c>
      <c r="C3139" t="s">
        <v>4</v>
      </c>
      <c r="D3139">
        <v>3393148</v>
      </c>
      <c r="E3139">
        <v>3394014</v>
      </c>
      <c r="F3139">
        <v>147.80000000000001</v>
      </c>
      <c r="G3139" t="s">
        <v>11287</v>
      </c>
      <c r="H3139">
        <v>0</v>
      </c>
      <c r="I3139" t="s">
        <v>14413</v>
      </c>
      <c r="S3139" t="str">
        <f t="shared" si="289"/>
        <v>prodigal_1_3</v>
      </c>
      <c r="T3139" t="str">
        <f t="shared" si="290"/>
        <v>prodigal_1_31</v>
      </c>
      <c r="U3139" t="str">
        <f t="shared" si="291"/>
        <v>prodigal_1_313</v>
      </c>
      <c r="V3139" t="str">
        <f t="shared" si="294"/>
        <v>prodigal_1_3136</v>
      </c>
      <c r="W3139" t="str">
        <f t="shared" si="292"/>
        <v>prodigal_1_3136;</v>
      </c>
      <c r="Z3139">
        <f>MATCH(S3139,Description!$A$2:$A$4489,0)</f>
        <v>2225</v>
      </c>
      <c r="AA3139">
        <f>MATCH(T3139,Description!$A$2:$A$4489,0)</f>
        <v>2337</v>
      </c>
      <c r="AB3139">
        <f>MATCH(U3139,Description!$A$2:$A$4489,0)</f>
        <v>2371</v>
      </c>
      <c r="AC3139">
        <f>MATCH(V3139,Description!$A$2:$A$4489,0)</f>
        <v>2378</v>
      </c>
      <c r="AD3139">
        <v>2378</v>
      </c>
      <c r="AE3139" t="str" cm="1">
        <f t="array" ref="AE3139">INDEX(Description!A$2:A$4489,Merged!$AD3139)</f>
        <v>prodigal_1_3136</v>
      </c>
      <c r="AF3139" t="str" cm="1">
        <f t="array" ref="AF3139">INDEX(Description!B$2:B$4489,Merged!$AD3139)</f>
        <v>Q9A716</v>
      </c>
      <c r="AG3139" t="str" cm="1">
        <f t="array" ref="AG3139">INDEX(Description!C$2:C$4489,Merged!$AD3139)</f>
        <v>LPXI_CAUVC</v>
      </c>
      <c r="AH3139" t="str" cm="1">
        <f t="array" ref="AH3139">INDEX(Description!D$2:D$4489,Merged!$AD3139)</f>
        <v>UDP-2,3-diacylglucosamine_pyrophosphatase_LpxI</v>
      </c>
      <c r="AI3139" t="str" cm="1">
        <f t="array" ref="AI3139">INDEX(Description!E$2:E$4489,Merged!$AD3139)</f>
        <v>lpxI</v>
      </c>
      <c r="AJ3139" t="str">
        <f t="shared" si="293"/>
        <v>locus_tag=prodigal_1_3136;partial=00;start_type=GTG;rbs_motif=AGGAG;rbs_spacer=5-10bp;gc_cont=0.709;conf=100.00;score=149.05;cscore=141.69;sscore=7.36;rscore=15.89;uscore=-1.65;tscore=-8.13;;Q9A716;LPXI_CAUVC;UDP-2,3-diacylglucosamine_pyrophosphatase_LpxI;lpxI</v>
      </c>
    </row>
    <row r="3140" spans="1:36" x14ac:dyDescent="0.2">
      <c r="A3140" t="s">
        <v>11274</v>
      </c>
      <c r="B3140" t="s">
        <v>11275</v>
      </c>
      <c r="C3140" t="s">
        <v>4</v>
      </c>
      <c r="D3140">
        <v>3394017</v>
      </c>
      <c r="E3140">
        <v>3394823</v>
      </c>
      <c r="F3140">
        <v>136.5</v>
      </c>
      <c r="G3140" t="s">
        <v>11287</v>
      </c>
      <c r="H3140">
        <v>0</v>
      </c>
      <c r="I3140" t="s">
        <v>14414</v>
      </c>
      <c r="S3140" t="str">
        <f t="shared" si="289"/>
        <v>prodigal_1_3</v>
      </c>
      <c r="T3140" t="str">
        <f t="shared" si="290"/>
        <v>prodigal_1_31</v>
      </c>
      <c r="U3140" t="str">
        <f t="shared" si="291"/>
        <v>prodigal_1_313</v>
      </c>
      <c r="V3140" t="str">
        <f t="shared" si="294"/>
        <v>prodigal_1_3137</v>
      </c>
      <c r="W3140" t="str">
        <f t="shared" si="292"/>
        <v>prodigal_1_3137;</v>
      </c>
      <c r="Z3140">
        <f>MATCH(S3140,Description!$A$2:$A$4489,0)</f>
        <v>2225</v>
      </c>
      <c r="AA3140">
        <f>MATCH(T3140,Description!$A$2:$A$4489,0)</f>
        <v>2337</v>
      </c>
      <c r="AB3140">
        <f>MATCH(U3140,Description!$A$2:$A$4489,0)</f>
        <v>2371</v>
      </c>
      <c r="AC3140">
        <f>MATCH(V3140,Description!$A$2:$A$4489,0)</f>
        <v>2379</v>
      </c>
      <c r="AD3140">
        <v>2379</v>
      </c>
      <c r="AE3140" t="str" cm="1">
        <f t="array" ref="AE3140">INDEX(Description!A$2:A$4489,Merged!$AD3140)</f>
        <v>prodigal_1_3137</v>
      </c>
      <c r="AF3140" t="str" cm="1">
        <f t="array" ref="AF3140">INDEX(Description!B$2:B$4489,Merged!$AD3140)</f>
        <v>A8I491</v>
      </c>
      <c r="AG3140" t="str" cm="1">
        <f t="array" ref="AG3140">INDEX(Description!C$2:C$4489,Merged!$AD3140)</f>
        <v>LPXA_AZOC5</v>
      </c>
      <c r="AH3140" t="str" cm="1">
        <f t="array" ref="AH3140">INDEX(Description!D$2:D$4489,Merged!$AD3140)</f>
        <v>Acyl-[acyl-carrier-protein]--UDP-N-acetylglucosamine_O-acyltransferase</v>
      </c>
      <c r="AI3140" t="str" cm="1">
        <f t="array" ref="AI3140">INDEX(Description!E$2:E$4489,Merged!$AD3140)</f>
        <v>lpxA</v>
      </c>
      <c r="AJ3140" t="str">
        <f t="shared" si="293"/>
        <v>locus_tag=prodigal_1_3137;partial=00;start_type=GTG;rbs_motif=GGAG/GAGG;rbs_spacer=5-10bp;gc_cont=0.690;conf=100.00;score=137.69;cscore=136.07;sscore=1.63;rscore=8.88;uscore=-0.36;tscore=-8.13;;A8I491;LPXA_AZOC5;Acyl-[acyl-carrier-protein]--UDP-N-acetylglucosamine_O-acyltransferase;lpxA</v>
      </c>
    </row>
    <row r="3141" spans="1:36" x14ac:dyDescent="0.2">
      <c r="A3141" t="s">
        <v>11274</v>
      </c>
      <c r="B3141" t="s">
        <v>11275</v>
      </c>
      <c r="C3141" t="s">
        <v>4</v>
      </c>
      <c r="D3141">
        <v>3394827</v>
      </c>
      <c r="E3141">
        <v>3395306</v>
      </c>
      <c r="F3141">
        <v>87.4</v>
      </c>
      <c r="G3141" t="s">
        <v>11287</v>
      </c>
      <c r="H3141">
        <v>0</v>
      </c>
      <c r="I3141" t="s">
        <v>14415</v>
      </c>
      <c r="S3141" t="str">
        <f t="shared" ref="S3141:S3204" si="295">MID($I3141,11,12)</f>
        <v>prodigal_1_3</v>
      </c>
      <c r="T3141" t="str">
        <f t="shared" ref="T3141:T3204" si="296">MID($I3141,11,13)</f>
        <v>prodigal_1_31</v>
      </c>
      <c r="U3141" t="str">
        <f t="shared" ref="U3141:U3204" si="297">MID($I3141,11,14)</f>
        <v>prodigal_1_313</v>
      </c>
      <c r="V3141" t="str">
        <f t="shared" si="294"/>
        <v>prodigal_1_3138</v>
      </c>
      <c r="W3141" t="str">
        <f t="shared" ref="W3141:W3204" si="298">MID($I3141,11,16)</f>
        <v>prodigal_1_3138;</v>
      </c>
      <c r="Z3141">
        <f>MATCH(S3141,Description!$A$2:$A$4489,0)</f>
        <v>2225</v>
      </c>
      <c r="AA3141">
        <f>MATCH(T3141,Description!$A$2:$A$4489,0)</f>
        <v>2337</v>
      </c>
      <c r="AB3141">
        <f>MATCH(U3141,Description!$A$2:$A$4489,0)</f>
        <v>2371</v>
      </c>
      <c r="AC3141">
        <f>MATCH(V3141,Description!$A$2:$A$4489,0)</f>
        <v>2380</v>
      </c>
      <c r="AD3141">
        <v>2380</v>
      </c>
      <c r="AE3141" t="str" cm="1">
        <f t="array" ref="AE3141">INDEX(Description!A$2:A$4489,Merged!$AD3141)</f>
        <v>prodigal_1_3138</v>
      </c>
      <c r="AF3141" t="str" cm="1">
        <f t="array" ref="AF3141">INDEX(Description!B$2:B$4489,Merged!$AD3141)</f>
        <v>A8I489</v>
      </c>
      <c r="AG3141" t="str" cm="1">
        <f t="array" ref="AG3141">INDEX(Description!C$2:C$4489,Merged!$AD3141)</f>
        <v>FABZ_AZOC5</v>
      </c>
      <c r="AH3141" t="str" cm="1">
        <f t="array" ref="AH3141">INDEX(Description!D$2:D$4489,Merged!$AD3141)</f>
        <v>3-hydroxyacyl-[acyl-carrier-protein]_dehydratase_FabZ</v>
      </c>
      <c r="AI3141" t="str" cm="1">
        <f t="array" ref="AI3141">INDEX(Description!E$2:E$4489,Merged!$AD3141)</f>
        <v>fabZ</v>
      </c>
      <c r="AJ3141" t="str">
        <f t="shared" ref="AJ3141:AJ3204" si="299">I3141&amp;$AJ$2&amp;AF3141&amp;$AJ$2&amp;AG3141&amp;$AJ$2&amp;AH3141&amp;$AJ$2&amp;AI3141</f>
        <v>locus_tag=prodigal_1_3138;partial=00;start_type=ATG;rbs_motif=AGGAGG;rbs_spacer=5-10bp;gc_cont=0.631;conf=100.00;score=90.82;cscore=71.23;sscore=19.59;rscore=13.75;uscore=-2.12;tscore=4.54;;A8I489;FABZ_AZOC5;3-hydroxyacyl-[acyl-carrier-protein]_dehydratase_FabZ;fabZ</v>
      </c>
    </row>
    <row r="3142" spans="1:36" x14ac:dyDescent="0.2">
      <c r="A3142" t="s">
        <v>11274</v>
      </c>
      <c r="B3142" t="s">
        <v>11275</v>
      </c>
      <c r="C3142" t="s">
        <v>4</v>
      </c>
      <c r="D3142">
        <v>3395303</v>
      </c>
      <c r="E3142">
        <v>3396409</v>
      </c>
      <c r="F3142">
        <v>165.4</v>
      </c>
      <c r="G3142" t="s">
        <v>11287</v>
      </c>
      <c r="H3142">
        <v>0</v>
      </c>
      <c r="I3142" t="s">
        <v>14416</v>
      </c>
      <c r="S3142" t="str">
        <f t="shared" si="295"/>
        <v>prodigal_1_3</v>
      </c>
      <c r="T3142" t="str">
        <f t="shared" si="296"/>
        <v>prodigal_1_31</v>
      </c>
      <c r="U3142" t="str">
        <f t="shared" si="297"/>
        <v>prodigal_1_313</v>
      </c>
      <c r="V3142" t="str">
        <f t="shared" si="294"/>
        <v>prodigal_1_3139</v>
      </c>
      <c r="W3142" t="str">
        <f t="shared" si="298"/>
        <v>prodigal_1_3139;</v>
      </c>
      <c r="Z3142">
        <f>MATCH(S3142,Description!$A$2:$A$4489,0)</f>
        <v>2225</v>
      </c>
      <c r="AA3142">
        <f>MATCH(T3142,Description!$A$2:$A$4489,0)</f>
        <v>2337</v>
      </c>
      <c r="AB3142">
        <f>MATCH(U3142,Description!$A$2:$A$4489,0)</f>
        <v>2371</v>
      </c>
      <c r="AC3142">
        <f>MATCH(V3142,Description!$A$2:$A$4489,0)</f>
        <v>2381</v>
      </c>
      <c r="AD3142">
        <v>2381</v>
      </c>
      <c r="AE3142" t="str" cm="1">
        <f t="array" ref="AE3142">INDEX(Description!A$2:A$4489,Merged!$AD3142)</f>
        <v>prodigal_1_3139</v>
      </c>
      <c r="AF3142" t="str" cm="1">
        <f t="array" ref="AF3142">INDEX(Description!B$2:B$4489,Merged!$AD3142)</f>
        <v>A8I485</v>
      </c>
      <c r="AG3142" t="str" cm="1">
        <f t="array" ref="AG3142">INDEX(Description!C$2:C$4489,Merged!$AD3142)</f>
        <v>LPXD_AZOC5</v>
      </c>
      <c r="AH3142" t="str" cm="1">
        <f t="array" ref="AH3142">INDEX(Description!D$2:D$4489,Merged!$AD3142)</f>
        <v>UDP-3-O-acylglucosamine_N-acyltransferase</v>
      </c>
      <c r="AI3142" t="str" cm="1">
        <f t="array" ref="AI3142">INDEX(Description!E$2:E$4489,Merged!$AD3142)</f>
        <v>lpxD</v>
      </c>
      <c r="AJ3142" t="str">
        <f t="shared" si="299"/>
        <v>locus_tag=prodigal_1_3139;partial=00;start_type=ATG;rbs_motif=GGA/GAG/AGG;rbs_spacer=5-10bp;gc_cont=0.691;conf=100.00;score=165.39;cscore=160.68;sscore=4.71;rscore=0.72;uscore=-0.55;tscore=4.54;;A8I485;LPXD_AZOC5;UDP-3-O-acylglucosamine_N-acyltransferase;lpxD</v>
      </c>
    </row>
    <row r="3143" spans="1:36" x14ac:dyDescent="0.2">
      <c r="A3143" t="s">
        <v>11274</v>
      </c>
      <c r="B3143" t="s">
        <v>11275</v>
      </c>
      <c r="C3143" t="s">
        <v>4</v>
      </c>
      <c r="D3143">
        <v>3396472</v>
      </c>
      <c r="E3143">
        <v>3398928</v>
      </c>
      <c r="F3143">
        <v>419.5</v>
      </c>
      <c r="G3143" t="s">
        <v>11287</v>
      </c>
      <c r="H3143">
        <v>0</v>
      </c>
      <c r="I3143" t="s">
        <v>14417</v>
      </c>
      <c r="S3143" t="str">
        <f t="shared" si="295"/>
        <v>prodigal_1_3</v>
      </c>
      <c r="T3143" t="str">
        <f t="shared" si="296"/>
        <v>prodigal_1_31</v>
      </c>
      <c r="U3143" t="str">
        <f t="shared" si="297"/>
        <v>prodigal_1_314</v>
      </c>
      <c r="V3143" t="str">
        <f t="shared" si="294"/>
        <v>prodigal_1_3140</v>
      </c>
      <c r="W3143" t="str">
        <f t="shared" si="298"/>
        <v>prodigal_1_3140;</v>
      </c>
      <c r="Z3143">
        <f>MATCH(S3143,Description!$A$2:$A$4489,0)</f>
        <v>2225</v>
      </c>
      <c r="AA3143">
        <f>MATCH(T3143,Description!$A$2:$A$4489,0)</f>
        <v>2337</v>
      </c>
      <c r="AB3143">
        <f>MATCH(U3143,Description!$A$2:$A$4489,0)</f>
        <v>2382</v>
      </c>
      <c r="AC3143">
        <f>MATCH(V3143,Description!$A$2:$A$4489,0)</f>
        <v>2383</v>
      </c>
      <c r="AD3143">
        <v>2383</v>
      </c>
      <c r="AE3143" t="str" cm="1">
        <f t="array" ref="AE3143">INDEX(Description!A$2:A$4489,Merged!$AD3143)</f>
        <v>prodigal_1_3140</v>
      </c>
      <c r="AF3143" t="str" cm="1">
        <f t="array" ref="AF3143">INDEX(Description!B$2:B$4489,Merged!$AD3143)</f>
        <v>Q729H8</v>
      </c>
      <c r="AG3143" t="str" cm="1">
        <f t="array" ref="AG3143">INDEX(Description!C$2:C$4489,Merged!$AD3143)</f>
        <v>BAMA_DESVH</v>
      </c>
      <c r="AH3143" t="str" cm="1">
        <f t="array" ref="AH3143">INDEX(Description!D$2:D$4489,Merged!$AD3143)</f>
        <v>Outer_membrane_protein_assembly_factor_BamA</v>
      </c>
      <c r="AI3143" t="str" cm="1">
        <f t="array" ref="AI3143">INDEX(Description!E$2:E$4489,Merged!$AD3143)</f>
        <v>bamA</v>
      </c>
      <c r="AJ3143" t="str">
        <f t="shared" si="299"/>
        <v>locus_tag=prodigal_1_3140;partial=00;start_type=ATG;rbs_motif=GGA/GAG/AGG;rbs_spacer=5-10bp;gc_cont=0.606;conf=99.99;score=418.89;cscore=414.56;sscore=4.33;rscore=0.72;uscore=-0.28;tscore=4.54;;Q729H8;BAMA_DESVH;Outer_membrane_protein_assembly_factor_BamA;bamA</v>
      </c>
    </row>
    <row r="3144" spans="1:36" x14ac:dyDescent="0.2">
      <c r="A3144" t="s">
        <v>11274</v>
      </c>
      <c r="B3144" t="s">
        <v>11275</v>
      </c>
      <c r="C3144" t="s">
        <v>4</v>
      </c>
      <c r="D3144">
        <v>3399167</v>
      </c>
      <c r="E3144">
        <v>3400312</v>
      </c>
      <c r="F3144">
        <v>202.6</v>
      </c>
      <c r="G3144" t="s">
        <v>11287</v>
      </c>
      <c r="H3144">
        <v>0</v>
      </c>
      <c r="I3144" t="s">
        <v>14418</v>
      </c>
      <c r="S3144" t="str">
        <f t="shared" si="295"/>
        <v>prodigal_1_3</v>
      </c>
      <c r="T3144" t="str">
        <f t="shared" si="296"/>
        <v>prodigal_1_31</v>
      </c>
      <c r="U3144" t="str">
        <f t="shared" si="297"/>
        <v>prodigal_1_314</v>
      </c>
      <c r="V3144" t="str">
        <f t="shared" si="294"/>
        <v>prodigal_1_3141</v>
      </c>
      <c r="W3144" t="str">
        <f t="shared" si="298"/>
        <v>prodigal_1_3141;</v>
      </c>
      <c r="Z3144">
        <f>MATCH(S3144,Description!$A$2:$A$4489,0)</f>
        <v>2225</v>
      </c>
      <c r="AA3144">
        <f>MATCH(T3144,Description!$A$2:$A$4489,0)</f>
        <v>2337</v>
      </c>
      <c r="AB3144">
        <f>MATCH(U3144,Description!$A$2:$A$4489,0)</f>
        <v>2382</v>
      </c>
      <c r="AC3144">
        <f>MATCH(V3144,Description!$A$2:$A$4489,0)</f>
        <v>2384</v>
      </c>
      <c r="AD3144">
        <v>2384</v>
      </c>
      <c r="AE3144" t="str" cm="1">
        <f t="array" ref="AE3144">INDEX(Description!A$2:A$4489,Merged!$AD3144)</f>
        <v>prodigal_1_3141</v>
      </c>
      <c r="AF3144" t="str" cm="1">
        <f t="array" ref="AF3144">INDEX(Description!B$2:B$4489,Merged!$AD3144)</f>
        <v>Q8UFL7</v>
      </c>
      <c r="AG3144" t="str" cm="1">
        <f t="array" ref="AG3144">INDEX(Description!C$2:C$4489,Merged!$AD3144)</f>
        <v>Y1380_AGRFC</v>
      </c>
      <c r="AH3144" t="str" cm="1">
        <f t="array" ref="AH3144">INDEX(Description!D$2:D$4489,Merged!$AD3144)</f>
        <v>Putative_zinc_metalloprotease_Atu1380</v>
      </c>
      <c r="AI3144" t="str" cm="1">
        <f t="array" ref="AI3144">INDEX(Description!E$2:E$4489,Merged!$AD3144)</f>
        <v>fabG2</v>
      </c>
      <c r="AJ3144" t="str">
        <f t="shared" si="299"/>
        <v>locus_tag=prodigal_1_3141;partial=00;start_type=ATG;rbs_motif=GGAG/GAGG;rbs_spacer=5-10bp;gc_cont=0.659;conf=99.99;score=201.96;cscore=190.44;sscore=11.52;rscore=8.88;uscore=-1.25;tscore=4.54;;Q8UFL7;Y1380_AGRFC;Putative_zinc_metalloprotease_Atu1380;fabG2</v>
      </c>
    </row>
    <row r="3145" spans="1:36" x14ac:dyDescent="0.2">
      <c r="A3145" t="s">
        <v>11274</v>
      </c>
      <c r="B3145" t="s">
        <v>11275</v>
      </c>
      <c r="C3145" t="s">
        <v>4</v>
      </c>
      <c r="D3145">
        <v>3400544</v>
      </c>
      <c r="E3145">
        <v>3401713</v>
      </c>
      <c r="F3145">
        <v>201</v>
      </c>
      <c r="G3145" t="s">
        <v>11287</v>
      </c>
      <c r="H3145">
        <v>0</v>
      </c>
      <c r="I3145" t="s">
        <v>14419</v>
      </c>
      <c r="S3145" t="str">
        <f t="shared" si="295"/>
        <v>prodigal_1_3</v>
      </c>
      <c r="T3145" t="str">
        <f t="shared" si="296"/>
        <v>prodigal_1_31</v>
      </c>
      <c r="U3145" t="str">
        <f t="shared" si="297"/>
        <v>prodigal_1_314</v>
      </c>
      <c r="V3145" t="str">
        <f t="shared" si="294"/>
        <v>prodigal_1_3142</v>
      </c>
      <c r="W3145" t="str">
        <f t="shared" si="298"/>
        <v>prodigal_1_3142;</v>
      </c>
      <c r="Z3145">
        <f>MATCH(S3145,Description!$A$2:$A$4489,0)</f>
        <v>2225</v>
      </c>
      <c r="AA3145">
        <f>MATCH(T3145,Description!$A$2:$A$4489,0)</f>
        <v>2337</v>
      </c>
      <c r="AB3145">
        <f>MATCH(U3145,Description!$A$2:$A$4489,0)</f>
        <v>2382</v>
      </c>
      <c r="AC3145">
        <f>MATCH(V3145,Description!$A$2:$A$4489,0)</f>
        <v>2385</v>
      </c>
      <c r="AD3145">
        <v>2385</v>
      </c>
      <c r="AE3145" t="str" cm="1">
        <f t="array" ref="AE3145">INDEX(Description!A$2:A$4489,Merged!$AD3145)</f>
        <v>prodigal_1_3142</v>
      </c>
      <c r="AF3145" t="str" cm="1">
        <f t="array" ref="AF3145">INDEX(Description!B$2:B$4489,Merged!$AD3145)</f>
        <v>A4YVG0</v>
      </c>
      <c r="AG3145" t="str" cm="1">
        <f t="array" ref="AG3145">INDEX(Description!C$2:C$4489,Merged!$AD3145)</f>
        <v>DXR_BRASO</v>
      </c>
      <c r="AH3145" t="str" cm="1">
        <f t="array" ref="AH3145">INDEX(Description!D$2:D$4489,Merged!$AD3145)</f>
        <v>1-deoxy-D-xylulose_5-phosphate_reductoisomerase</v>
      </c>
      <c r="AI3145" t="str" cm="1">
        <f t="array" ref="AI3145">INDEX(Description!E$2:E$4489,Merged!$AD3145)</f>
        <v>dxr</v>
      </c>
      <c r="AJ3145" t="str">
        <f t="shared" si="299"/>
        <v>locus_tag=prodigal_1_3142;partial=00;start_type=ATG;rbs_motif=AGGAG;rbs_spacer=5-10bp;gc_cont=0.709;conf=99.99;score=201.82;cscore=182.09;sscore=19.73;rscore=15.89;uscore=-1.51;tscore=4.54;;A4YVG0;DXR_BRASO;1-deoxy-D-xylulose_5-phosphate_reductoisomerase;dxr</v>
      </c>
    </row>
    <row r="3146" spans="1:36" x14ac:dyDescent="0.2">
      <c r="A3146" t="s">
        <v>11274</v>
      </c>
      <c r="B3146" t="s">
        <v>11275</v>
      </c>
      <c r="C3146" t="s">
        <v>4</v>
      </c>
      <c r="D3146">
        <v>3401757</v>
      </c>
      <c r="E3146">
        <v>3402575</v>
      </c>
      <c r="F3146">
        <v>139.6</v>
      </c>
      <c r="G3146" t="s">
        <v>11287</v>
      </c>
      <c r="H3146">
        <v>0</v>
      </c>
      <c r="I3146" t="s">
        <v>14420</v>
      </c>
      <c r="S3146" t="str">
        <f t="shared" si="295"/>
        <v>prodigal_1_3</v>
      </c>
      <c r="T3146" t="str">
        <f t="shared" si="296"/>
        <v>prodigal_1_31</v>
      </c>
      <c r="U3146" t="str">
        <f t="shared" si="297"/>
        <v>prodigal_1_314</v>
      </c>
      <c r="V3146" t="str">
        <f t="shared" si="294"/>
        <v>prodigal_1_3143</v>
      </c>
      <c r="W3146" t="str">
        <f t="shared" si="298"/>
        <v>prodigal_1_3143;</v>
      </c>
      <c r="Z3146">
        <f>MATCH(S3146,Description!$A$2:$A$4489,0)</f>
        <v>2225</v>
      </c>
      <c r="AA3146">
        <f>MATCH(T3146,Description!$A$2:$A$4489,0)</f>
        <v>2337</v>
      </c>
      <c r="AB3146">
        <f>MATCH(U3146,Description!$A$2:$A$4489,0)</f>
        <v>2382</v>
      </c>
      <c r="AC3146">
        <f>MATCH(V3146,Description!$A$2:$A$4489,0)</f>
        <v>2386</v>
      </c>
      <c r="AD3146">
        <v>2386</v>
      </c>
      <c r="AE3146" t="str" cm="1">
        <f t="array" ref="AE3146">INDEX(Description!A$2:A$4489,Merged!$AD3146)</f>
        <v>prodigal_1_3143</v>
      </c>
      <c r="AF3146" t="str" cm="1">
        <f t="array" ref="AF3146">INDEX(Description!B$2:B$4489,Merged!$AD3146)</f>
        <v>P0C102</v>
      </c>
      <c r="AG3146" t="str" cm="1">
        <f t="array" ref="AG3146">INDEX(Description!C$2:C$4489,Merged!$AD3146)</f>
        <v>CDSA_BRUAB</v>
      </c>
      <c r="AH3146" t="str" cm="1">
        <f t="array" ref="AH3146">INDEX(Description!D$2:D$4489,Merged!$AD3146)</f>
        <v>Phosphatidate_cytidylyltransferase</v>
      </c>
      <c r="AI3146" t="str" cm="1">
        <f t="array" ref="AI3146">INDEX(Description!E$2:E$4489,Merged!$AD3146)</f>
        <v>cdsA</v>
      </c>
      <c r="AJ3146" t="str">
        <f t="shared" si="299"/>
        <v>locus_tag=prodigal_1_3143;partial=00;start_type=ATG;rbs_motif=None;rbs_spacer=None;gc_cont=0.703;conf=100.00;score=140.87;cscore=140.86;sscore=0.00;rscore=-3.31;uscore=-2.51;tscore=4.54;;P0C102;CDSA_BRUAB;Phosphatidate_cytidylyltransferase;cdsA</v>
      </c>
    </row>
    <row r="3147" spans="1:36" x14ac:dyDescent="0.2">
      <c r="A3147" t="s">
        <v>11274</v>
      </c>
      <c r="B3147" t="s">
        <v>11275</v>
      </c>
      <c r="C3147" t="s">
        <v>4</v>
      </c>
      <c r="D3147">
        <v>3402576</v>
      </c>
      <c r="E3147">
        <v>3403358</v>
      </c>
      <c r="F3147">
        <v>123.9</v>
      </c>
      <c r="G3147" t="s">
        <v>11287</v>
      </c>
      <c r="H3147">
        <v>0</v>
      </c>
      <c r="I3147" t="s">
        <v>14421</v>
      </c>
      <c r="S3147" t="str">
        <f t="shared" si="295"/>
        <v>prodigal_1_3</v>
      </c>
      <c r="T3147" t="str">
        <f t="shared" si="296"/>
        <v>prodigal_1_31</v>
      </c>
      <c r="U3147" t="str">
        <f t="shared" si="297"/>
        <v>prodigal_1_314</v>
      </c>
      <c r="V3147" t="str">
        <f t="shared" si="294"/>
        <v>prodigal_1_3144</v>
      </c>
      <c r="W3147" t="str">
        <f t="shared" si="298"/>
        <v>prodigal_1_3144;</v>
      </c>
      <c r="Z3147">
        <f>MATCH(S3147,Description!$A$2:$A$4489,0)</f>
        <v>2225</v>
      </c>
      <c r="AA3147">
        <f>MATCH(T3147,Description!$A$2:$A$4489,0)</f>
        <v>2337</v>
      </c>
      <c r="AB3147">
        <f>MATCH(U3147,Description!$A$2:$A$4489,0)</f>
        <v>2382</v>
      </c>
      <c r="AC3147">
        <f>MATCH(V3147,Description!$A$2:$A$4489,0)</f>
        <v>2387</v>
      </c>
      <c r="AD3147">
        <v>2387</v>
      </c>
      <c r="AE3147" t="str" cm="1">
        <f t="array" ref="AE3147">INDEX(Description!A$2:A$4489,Merged!$AD3147)</f>
        <v>prodigal_1_3144</v>
      </c>
      <c r="AF3147" t="str" cm="1">
        <f t="array" ref="AF3147">INDEX(Description!B$2:B$4489,Merged!$AD3147)</f>
        <v>Q8UFL9</v>
      </c>
      <c r="AG3147" t="str" cm="1">
        <f t="array" ref="AG3147">INDEX(Description!C$2:C$4489,Merged!$AD3147)</f>
        <v>ISPT_AGRFC</v>
      </c>
      <c r="AH3147" t="str" cm="1">
        <f t="array" ref="AH3147">INDEX(Description!D$2:D$4489,Merged!$AD3147)</f>
        <v>Isoprenyl_transferase</v>
      </c>
      <c r="AI3147" t="str" cm="1">
        <f t="array" ref="AI3147">INDEX(Description!E$2:E$4489,Merged!$AD3147)</f>
        <v>uppS</v>
      </c>
      <c r="AJ3147" t="str">
        <f t="shared" si="299"/>
        <v>locus_tag=prodigal_1_3144;partial=00;start_type=GTG;rbs_motif=GGAG/GAGG;rbs_spacer=5-10bp;gc_cont=0.668;conf=100.00;score=125.06;cscore=119.66;sscore=5.40;rscore=8.88;uscore=3.50;tscore=-8.13;;Q8UFL9;ISPT_AGRFC;Isoprenyl_transferase;uppS</v>
      </c>
    </row>
    <row r="3148" spans="1:36" x14ac:dyDescent="0.2">
      <c r="A3148" t="s">
        <v>11274</v>
      </c>
      <c r="B3148" t="s">
        <v>11275</v>
      </c>
      <c r="C3148" t="s">
        <v>4</v>
      </c>
      <c r="D3148">
        <v>3403370</v>
      </c>
      <c r="E3148">
        <v>3403933</v>
      </c>
      <c r="F3148">
        <v>122</v>
      </c>
      <c r="G3148" t="s">
        <v>11287</v>
      </c>
      <c r="H3148">
        <v>0</v>
      </c>
      <c r="I3148" t="s">
        <v>14422</v>
      </c>
      <c r="S3148" t="str">
        <f t="shared" si="295"/>
        <v>prodigal_1_3</v>
      </c>
      <c r="T3148" t="str">
        <f t="shared" si="296"/>
        <v>prodigal_1_31</v>
      </c>
      <c r="U3148" t="str">
        <f t="shared" si="297"/>
        <v>prodigal_1_314</v>
      </c>
      <c r="V3148" t="str">
        <f t="shared" si="294"/>
        <v>prodigal_1_3145</v>
      </c>
      <c r="W3148" t="str">
        <f t="shared" si="298"/>
        <v>prodigal_1_3145;</v>
      </c>
      <c r="Z3148">
        <f>MATCH(S3148,Description!$A$2:$A$4489,0)</f>
        <v>2225</v>
      </c>
      <c r="AA3148">
        <f>MATCH(T3148,Description!$A$2:$A$4489,0)</f>
        <v>2337</v>
      </c>
      <c r="AB3148">
        <f>MATCH(U3148,Description!$A$2:$A$4489,0)</f>
        <v>2382</v>
      </c>
      <c r="AC3148">
        <f>MATCH(V3148,Description!$A$2:$A$4489,0)</f>
        <v>2388</v>
      </c>
      <c r="AD3148">
        <v>2388</v>
      </c>
      <c r="AE3148" t="str" cm="1">
        <f t="array" ref="AE3148">INDEX(Description!A$2:A$4489,Merged!$AD3148)</f>
        <v>prodigal_1_3145</v>
      </c>
      <c r="AF3148" t="str" cm="1">
        <f t="array" ref="AF3148">INDEX(Description!B$2:B$4489,Merged!$AD3148)</f>
        <v>A7INR3</v>
      </c>
      <c r="AG3148" t="str" cm="1">
        <f t="array" ref="AG3148">INDEX(Description!C$2:C$4489,Merged!$AD3148)</f>
        <v>RRF_XANP2</v>
      </c>
      <c r="AH3148" t="str" cm="1">
        <f t="array" ref="AH3148">INDEX(Description!D$2:D$4489,Merged!$AD3148)</f>
        <v>Ribosome-recycling_factor</v>
      </c>
      <c r="AI3148" t="str" cm="1">
        <f t="array" ref="AI3148">INDEX(Description!E$2:E$4489,Merged!$AD3148)</f>
        <v>frr</v>
      </c>
      <c r="AJ3148" t="str">
        <f t="shared" si="299"/>
        <v>locus_tag=prodigal_1_3145;partial=00;start_type=ATG;rbs_motif=GGAG/GAGG;rbs_spacer=5-10bp;gc_cont=0.644;conf=100.00;score=121.30;cscore=106.91;sscore=14.39;rscore=8.88;uscore=1.62;tscore=4.54;;A7INR3;RRF_XANP2;Ribosome-recycling_factor;frr</v>
      </c>
    </row>
    <row r="3149" spans="1:36" x14ac:dyDescent="0.2">
      <c r="A3149" t="s">
        <v>11274</v>
      </c>
      <c r="B3149" t="s">
        <v>11275</v>
      </c>
      <c r="C3149" t="s">
        <v>4</v>
      </c>
      <c r="D3149">
        <v>3404297</v>
      </c>
      <c r="E3149">
        <v>3405070</v>
      </c>
      <c r="F3149">
        <v>131.30000000000001</v>
      </c>
      <c r="G3149" t="s">
        <v>11287</v>
      </c>
      <c r="H3149">
        <v>0</v>
      </c>
      <c r="I3149" t="s">
        <v>14423</v>
      </c>
      <c r="S3149" t="str">
        <f t="shared" si="295"/>
        <v>prodigal_1_3</v>
      </c>
      <c r="T3149" t="str">
        <f t="shared" si="296"/>
        <v>prodigal_1_31</v>
      </c>
      <c r="U3149" t="str">
        <f t="shared" si="297"/>
        <v>prodigal_1_314</v>
      </c>
      <c r="V3149" t="str">
        <f t="shared" si="294"/>
        <v>prodigal_1_3146</v>
      </c>
      <c r="W3149" t="str">
        <f t="shared" si="298"/>
        <v>prodigal_1_3146;</v>
      </c>
      <c r="Z3149">
        <f>MATCH(S3149,Description!$A$2:$A$4489,0)</f>
        <v>2225</v>
      </c>
      <c r="AA3149">
        <f>MATCH(T3149,Description!$A$2:$A$4489,0)</f>
        <v>2337</v>
      </c>
      <c r="AB3149">
        <f>MATCH(U3149,Description!$A$2:$A$4489,0)</f>
        <v>2382</v>
      </c>
      <c r="AC3149">
        <f>MATCH(V3149,Description!$A$2:$A$4489,0)</f>
        <v>2389</v>
      </c>
      <c r="AD3149">
        <v>2389</v>
      </c>
      <c r="AE3149" t="str" cm="1">
        <f t="array" ref="AE3149">INDEX(Description!A$2:A$4489,Merged!$AD3149)</f>
        <v>prodigal_1_3146</v>
      </c>
      <c r="AF3149" t="str" cm="1">
        <f t="array" ref="AF3149">INDEX(Description!B$2:B$4489,Merged!$AD3149)</f>
        <v>A8I467</v>
      </c>
      <c r="AG3149" t="str" cm="1">
        <f t="array" ref="AG3149">INDEX(Description!C$2:C$4489,Merged!$AD3149)</f>
        <v>PYRH_AZOC5</v>
      </c>
      <c r="AH3149" t="str" cm="1">
        <f t="array" ref="AH3149">INDEX(Description!D$2:D$4489,Merged!$AD3149)</f>
        <v>Uridylate_kinase</v>
      </c>
      <c r="AI3149" t="str" cm="1">
        <f t="array" ref="AI3149">INDEX(Description!E$2:E$4489,Merged!$AD3149)</f>
        <v>pyrH</v>
      </c>
      <c r="AJ3149" t="str">
        <f t="shared" si="299"/>
        <v>locus_tag=prodigal_1_3146;partial=00;start_type=ATG;rbs_motif=GGAGG;rbs_spacer=5-10bp;gc_cont=0.698;conf=100.00;score=132.32;cscore=116.13;sscore=16.19;rscore=10.30;uscore=0.33;tscore=4.54;;A8I467;PYRH_AZOC5;Uridylate_kinase;pyrH</v>
      </c>
    </row>
    <row r="3150" spans="1:36" x14ac:dyDescent="0.2">
      <c r="A3150" t="s">
        <v>11274</v>
      </c>
      <c r="B3150" t="s">
        <v>11275</v>
      </c>
      <c r="C3150" t="s">
        <v>4</v>
      </c>
      <c r="D3150">
        <v>3405094</v>
      </c>
      <c r="E3150">
        <v>3406017</v>
      </c>
      <c r="F3150">
        <v>229</v>
      </c>
      <c r="G3150" t="s">
        <v>11287</v>
      </c>
      <c r="H3150">
        <v>0</v>
      </c>
      <c r="I3150" t="s">
        <v>14424</v>
      </c>
      <c r="S3150" t="str">
        <f t="shared" si="295"/>
        <v>prodigal_1_3</v>
      </c>
      <c r="T3150" t="str">
        <f t="shared" si="296"/>
        <v>prodigal_1_31</v>
      </c>
      <c r="U3150" t="str">
        <f t="shared" si="297"/>
        <v>prodigal_1_314</v>
      </c>
      <c r="V3150" t="str">
        <f t="shared" si="294"/>
        <v>prodigal_1_3147</v>
      </c>
      <c r="W3150" t="str">
        <f t="shared" si="298"/>
        <v>prodigal_1_3147;</v>
      </c>
      <c r="Z3150">
        <f>MATCH(S3150,Description!$A$2:$A$4489,0)</f>
        <v>2225</v>
      </c>
      <c r="AA3150">
        <f>MATCH(T3150,Description!$A$2:$A$4489,0)</f>
        <v>2337</v>
      </c>
      <c r="AB3150">
        <f>MATCH(U3150,Description!$A$2:$A$4489,0)</f>
        <v>2382</v>
      </c>
      <c r="AC3150">
        <f>MATCH(V3150,Description!$A$2:$A$4489,0)</f>
        <v>2390</v>
      </c>
      <c r="AD3150">
        <v>2390</v>
      </c>
      <c r="AE3150" t="str" cm="1">
        <f t="array" ref="AE3150">INDEX(Description!A$2:A$4489,Merged!$AD3150)</f>
        <v>prodigal_1_3147</v>
      </c>
      <c r="AF3150" t="str" cm="1">
        <f t="array" ref="AF3150">INDEX(Description!B$2:B$4489,Merged!$AD3150)</f>
        <v>A7INR5</v>
      </c>
      <c r="AG3150" t="str" cm="1">
        <f t="array" ref="AG3150">INDEX(Description!C$2:C$4489,Merged!$AD3150)</f>
        <v>EFTS_XANP2</v>
      </c>
      <c r="AH3150" t="str" cm="1">
        <f t="array" ref="AH3150">INDEX(Description!D$2:D$4489,Merged!$AD3150)</f>
        <v>Elongation_factor_Ts</v>
      </c>
      <c r="AI3150" t="str" cm="1">
        <f t="array" ref="AI3150">INDEX(Description!E$2:E$4489,Merged!$AD3150)</f>
        <v>tsf</v>
      </c>
      <c r="AJ3150" t="str">
        <f t="shared" si="299"/>
        <v>locus_tag=prodigal_1_3147;partial=00;start_type=ATG;rbs_motif=GGAG/GAGG;rbs_spacer=5-10bp;gc_cont=0.683;conf=99.99;score=228.98;cscore=218.74;sscore=10.23;rscore=8.88;uscore=-3.19;tscore=4.54;;A7INR5;EFTS_XANP2;Elongation_factor_Ts;tsf</v>
      </c>
    </row>
    <row r="3151" spans="1:36" x14ac:dyDescent="0.2">
      <c r="A3151" t="s">
        <v>11274</v>
      </c>
      <c r="B3151" t="s">
        <v>11275</v>
      </c>
      <c r="C3151" t="s">
        <v>4</v>
      </c>
      <c r="D3151">
        <v>3406153</v>
      </c>
      <c r="E3151">
        <v>3407160</v>
      </c>
      <c r="F3151">
        <v>206.6</v>
      </c>
      <c r="G3151" t="s">
        <v>11287</v>
      </c>
      <c r="H3151">
        <v>0</v>
      </c>
      <c r="I3151" t="s">
        <v>14425</v>
      </c>
      <c r="S3151" t="str">
        <f t="shared" si="295"/>
        <v>prodigal_1_3</v>
      </c>
      <c r="T3151" t="str">
        <f t="shared" si="296"/>
        <v>prodigal_1_31</v>
      </c>
      <c r="U3151" t="str">
        <f t="shared" si="297"/>
        <v>prodigal_1_314</v>
      </c>
      <c r="V3151" t="str">
        <f t="shared" si="294"/>
        <v>prodigal_1_3148</v>
      </c>
      <c r="W3151" t="str">
        <f t="shared" si="298"/>
        <v>prodigal_1_3148;</v>
      </c>
      <c r="Z3151">
        <f>MATCH(S3151,Description!$A$2:$A$4489,0)</f>
        <v>2225</v>
      </c>
      <c r="AA3151">
        <f>MATCH(T3151,Description!$A$2:$A$4489,0)</f>
        <v>2337</v>
      </c>
      <c r="AB3151">
        <f>MATCH(U3151,Description!$A$2:$A$4489,0)</f>
        <v>2382</v>
      </c>
      <c r="AC3151">
        <f>MATCH(V3151,Description!$A$2:$A$4489,0)</f>
        <v>2391</v>
      </c>
      <c r="AD3151">
        <v>2391</v>
      </c>
      <c r="AE3151" t="str" cm="1">
        <f t="array" ref="AE3151">INDEX(Description!A$2:A$4489,Merged!$AD3151)</f>
        <v>prodigal_1_3148</v>
      </c>
      <c r="AF3151" t="str" cm="1">
        <f t="array" ref="AF3151">INDEX(Description!B$2:B$4489,Merged!$AD3151)</f>
        <v>A7INR6</v>
      </c>
      <c r="AG3151" t="str" cm="1">
        <f t="array" ref="AG3151">INDEX(Description!C$2:C$4489,Merged!$AD3151)</f>
        <v>RS2_XANP2</v>
      </c>
      <c r="AH3151" t="str" cm="1">
        <f t="array" ref="AH3151">INDEX(Description!D$2:D$4489,Merged!$AD3151)</f>
        <v>30S_ribosomal_protein_S2</v>
      </c>
      <c r="AI3151" t="str" cm="1">
        <f t="array" ref="AI3151">INDEX(Description!E$2:E$4489,Merged!$AD3151)</f>
        <v>rpsB</v>
      </c>
      <c r="AJ3151" t="str">
        <f t="shared" si="299"/>
        <v>locus_tag=prodigal_1_3148;partial=00;start_type=ATG;rbs_motif=GGAG/GAGG;rbs_spacer=5-10bp;gc_cont=0.660;conf=99.99;score=205.95;cscore=195.38;sscore=10.58;rscore=8.88;uscore=-2.19;tscore=4.54;;A7INR6;RS2_XANP2;30S_ribosomal_protein_S2;rpsB</v>
      </c>
    </row>
    <row r="3152" spans="1:36" x14ac:dyDescent="0.2">
      <c r="A3152" t="s">
        <v>11274</v>
      </c>
      <c r="B3152" t="s">
        <v>11275</v>
      </c>
      <c r="C3152" t="s">
        <v>4</v>
      </c>
      <c r="D3152">
        <v>3407427</v>
      </c>
      <c r="E3152">
        <v>3408233</v>
      </c>
      <c r="F3152">
        <v>62.7</v>
      </c>
      <c r="G3152" t="s">
        <v>11287</v>
      </c>
      <c r="H3152">
        <v>0</v>
      </c>
      <c r="I3152" t="s">
        <v>14426</v>
      </c>
      <c r="S3152" t="str">
        <f t="shared" si="295"/>
        <v>prodigal_1_3</v>
      </c>
      <c r="T3152" t="str">
        <f t="shared" si="296"/>
        <v>prodigal_1_31</v>
      </c>
      <c r="U3152" t="str">
        <f t="shared" si="297"/>
        <v>prodigal_1_314</v>
      </c>
      <c r="V3152" t="str">
        <f t="shared" si="294"/>
        <v>prodigal_1_3149</v>
      </c>
      <c r="W3152" t="str">
        <f t="shared" si="298"/>
        <v>prodigal_1_3149;</v>
      </c>
      <c r="Z3152">
        <f>MATCH(S3152,Description!$A$2:$A$4489,0)</f>
        <v>2225</v>
      </c>
      <c r="AA3152">
        <f>MATCH(T3152,Description!$A$2:$A$4489,0)</f>
        <v>2337</v>
      </c>
      <c r="AB3152">
        <f>MATCH(U3152,Description!$A$2:$A$4489,0)</f>
        <v>2382</v>
      </c>
      <c r="AC3152">
        <f>MATCH(V3152,Description!$A$2:$A$4489,0)</f>
        <v>2392</v>
      </c>
      <c r="AD3152">
        <v>2392</v>
      </c>
      <c r="AE3152" t="str" cm="1">
        <f t="array" ref="AE3152">INDEX(Description!A$2:A$4489,Merged!$AD3152)</f>
        <v>prodigal_1_3149</v>
      </c>
      <c r="AF3152" t="str" cm="1">
        <f t="array" ref="AF3152">INDEX(Description!B$2:B$4489,Merged!$AD3152)</f>
        <v>*</v>
      </c>
      <c r="AG3152" cm="1">
        <f t="array" ref="AG3152">INDEX(Description!C$2:C$4489,Merged!$AD3152)</f>
        <v>0</v>
      </c>
      <c r="AH3152" cm="1">
        <f t="array" ref="AH3152">INDEX(Description!D$2:D$4489,Merged!$AD3152)</f>
        <v>0</v>
      </c>
      <c r="AI3152" cm="1">
        <f t="array" ref="AI3152">INDEX(Description!E$2:E$4489,Merged!$AD3152)</f>
        <v>0</v>
      </c>
      <c r="AJ3152" t="str">
        <f t="shared" si="299"/>
        <v>locus_tag=prodigal_1_3149;partial=00;start_type=ATG;rbs_motif=GGA/GAG/AGG;rbs_spacer=5-10bp;gc_cont=0.603;conf=100.00;score=62.05;cscore=55.40;sscore=6.66;rscore=0.72;uscore=2.04;tscore=4.54;;*;0;0;0</v>
      </c>
    </row>
    <row r="3153" spans="1:36" x14ac:dyDescent="0.2">
      <c r="A3153" t="s">
        <v>11274</v>
      </c>
      <c r="B3153" t="s">
        <v>11275</v>
      </c>
      <c r="C3153" t="s">
        <v>4</v>
      </c>
      <c r="D3153">
        <v>3408583</v>
      </c>
      <c r="E3153">
        <v>3412056</v>
      </c>
      <c r="F3153">
        <v>752.9</v>
      </c>
      <c r="G3153" t="s">
        <v>11287</v>
      </c>
      <c r="H3153">
        <v>0</v>
      </c>
      <c r="I3153" t="s">
        <v>14427</v>
      </c>
      <c r="S3153" t="str">
        <f t="shared" si="295"/>
        <v>prodigal_1_3</v>
      </c>
      <c r="T3153" t="str">
        <f t="shared" si="296"/>
        <v>prodigal_1_31</v>
      </c>
      <c r="U3153" t="str">
        <f t="shared" si="297"/>
        <v>prodigal_1_315</v>
      </c>
      <c r="V3153" t="str">
        <f t="shared" si="294"/>
        <v>prodigal_1_3150</v>
      </c>
      <c r="W3153" t="str">
        <f t="shared" si="298"/>
        <v>prodigal_1_3150;</v>
      </c>
      <c r="Z3153">
        <f>MATCH(S3153,Description!$A$2:$A$4489,0)</f>
        <v>2225</v>
      </c>
      <c r="AA3153">
        <f>MATCH(T3153,Description!$A$2:$A$4489,0)</f>
        <v>2337</v>
      </c>
      <c r="AB3153">
        <f>MATCH(U3153,Description!$A$2:$A$4489,0)</f>
        <v>2393</v>
      </c>
      <c r="AC3153">
        <f>MATCH(V3153,Description!$A$2:$A$4489,0)</f>
        <v>2394</v>
      </c>
      <c r="AD3153">
        <v>2394</v>
      </c>
      <c r="AE3153" t="str" cm="1">
        <f t="array" ref="AE3153">INDEX(Description!A$2:A$4489,Merged!$AD3153)</f>
        <v>prodigal_1_3150</v>
      </c>
      <c r="AF3153" t="str" cm="1">
        <f t="array" ref="AF3153">INDEX(Description!B$2:B$4489,Merged!$AD3153)</f>
        <v>B8GWS6</v>
      </c>
      <c r="AG3153" t="str" cm="1">
        <f t="array" ref="AG3153">INDEX(Description!C$2:C$4489,Merged!$AD3153)</f>
        <v>DPO3A_CAUVN</v>
      </c>
      <c r="AH3153" t="str" cm="1">
        <f t="array" ref="AH3153">INDEX(Description!D$2:D$4489,Merged!$AD3153)</f>
        <v>DNA_polymerase_III_subunit_alpha</v>
      </c>
      <c r="AI3153" t="str" cm="1">
        <f t="array" ref="AI3153">INDEX(Description!E$2:E$4489,Merged!$AD3153)</f>
        <v>dnaE1</v>
      </c>
      <c r="AJ3153" t="str">
        <f t="shared" si="299"/>
        <v>locus_tag=prodigal_1_3150;partial=00;start_type=ATG;rbs_motif=GGA/GAG/AGG;rbs_spacer=5-10bp;gc_cont=0.682;conf=99.99;score=752.93;cscore=745.71;sscore=7.22;rscore=0.72;uscore=1.96;tscore=4.54;;B8GWS6;DPO3A_CAUVN;DNA_polymerase_III_subunit_alpha;dnaE1</v>
      </c>
    </row>
    <row r="3154" spans="1:36" x14ac:dyDescent="0.2">
      <c r="A3154" t="s">
        <v>11274</v>
      </c>
      <c r="B3154" t="s">
        <v>11275</v>
      </c>
      <c r="C3154" t="s">
        <v>4</v>
      </c>
      <c r="D3154">
        <v>3412227</v>
      </c>
      <c r="E3154">
        <v>3413345</v>
      </c>
      <c r="F3154">
        <v>213.2</v>
      </c>
      <c r="G3154" t="s">
        <v>11287</v>
      </c>
      <c r="H3154">
        <v>0</v>
      </c>
      <c r="I3154" t="s">
        <v>14428</v>
      </c>
      <c r="S3154" t="str">
        <f t="shared" si="295"/>
        <v>prodigal_1_3</v>
      </c>
      <c r="T3154" t="str">
        <f t="shared" si="296"/>
        <v>prodigal_1_31</v>
      </c>
      <c r="U3154" t="str">
        <f t="shared" si="297"/>
        <v>prodigal_1_315</v>
      </c>
      <c r="V3154" t="str">
        <f t="shared" si="294"/>
        <v>prodigal_1_3151</v>
      </c>
      <c r="W3154" t="str">
        <f t="shared" si="298"/>
        <v>prodigal_1_3151;</v>
      </c>
      <c r="Z3154">
        <f>MATCH(S3154,Description!$A$2:$A$4489,0)</f>
        <v>2225</v>
      </c>
      <c r="AA3154">
        <f>MATCH(T3154,Description!$A$2:$A$4489,0)</f>
        <v>2337</v>
      </c>
      <c r="AB3154">
        <f>MATCH(U3154,Description!$A$2:$A$4489,0)</f>
        <v>2393</v>
      </c>
      <c r="AC3154">
        <f>MATCH(V3154,Description!$A$2:$A$4489,0)</f>
        <v>2395</v>
      </c>
      <c r="AD3154">
        <v>2395</v>
      </c>
      <c r="AE3154" t="str" cm="1">
        <f t="array" ref="AE3154">INDEX(Description!A$2:A$4489,Merged!$AD3154)</f>
        <v>prodigal_1_3151</v>
      </c>
      <c r="AF3154" t="str" cm="1">
        <f t="array" ref="AF3154">INDEX(Description!B$2:B$4489,Merged!$AD3154)</f>
        <v>P54948</v>
      </c>
      <c r="AG3154" t="str" cm="1">
        <f t="array" ref="AG3154">INDEX(Description!C$2:C$4489,Merged!$AD3154)</f>
        <v>YXEI_BACSU</v>
      </c>
      <c r="AH3154" t="str" cm="1">
        <f t="array" ref="AH3154">INDEX(Description!D$2:D$4489,Merged!$AD3154)</f>
        <v>Uncharacterized_protein_YxeI</v>
      </c>
      <c r="AI3154" t="str" cm="1">
        <f t="array" ref="AI3154">INDEX(Description!E$2:E$4489,Merged!$AD3154)</f>
        <v>yxeI</v>
      </c>
      <c r="AJ3154" t="str">
        <f t="shared" si="299"/>
        <v>locus_tag=prodigal_1_3151;partial=00;start_type=GTG;rbs_motif=AGGA;rbs_spacer=5-10bp;gc_cont=0.648;conf=99.99;score=212.59;cscore=210.40;sscore=2.19;rscore=7.30;uscore=3.68;tscore=-8.13;;P54948;YXEI_BACSU;Uncharacterized_protein_YxeI;yxeI</v>
      </c>
    </row>
    <row r="3155" spans="1:36" x14ac:dyDescent="0.2">
      <c r="A3155" t="s">
        <v>11274</v>
      </c>
      <c r="B3155" t="s">
        <v>11275</v>
      </c>
      <c r="C3155" t="s">
        <v>4</v>
      </c>
      <c r="D3155">
        <v>3413699</v>
      </c>
      <c r="E3155">
        <v>3414694</v>
      </c>
      <c r="F3155">
        <v>140.4</v>
      </c>
      <c r="G3155" t="s">
        <v>11287</v>
      </c>
      <c r="H3155">
        <v>0</v>
      </c>
      <c r="I3155" t="s">
        <v>14429</v>
      </c>
      <c r="S3155" t="str">
        <f t="shared" si="295"/>
        <v>prodigal_1_3</v>
      </c>
      <c r="T3155" t="str">
        <f t="shared" si="296"/>
        <v>prodigal_1_31</v>
      </c>
      <c r="U3155" t="str">
        <f t="shared" si="297"/>
        <v>prodigal_1_315</v>
      </c>
      <c r="V3155" t="str">
        <f t="shared" si="294"/>
        <v>prodigal_1_3152</v>
      </c>
      <c r="W3155" t="str">
        <f t="shared" si="298"/>
        <v>prodigal_1_3152;</v>
      </c>
      <c r="Z3155">
        <f>MATCH(S3155,Description!$A$2:$A$4489,0)</f>
        <v>2225</v>
      </c>
      <c r="AA3155">
        <f>MATCH(T3155,Description!$A$2:$A$4489,0)</f>
        <v>2337</v>
      </c>
      <c r="AB3155">
        <f>MATCH(U3155,Description!$A$2:$A$4489,0)</f>
        <v>2393</v>
      </c>
      <c r="AC3155">
        <f>MATCH(V3155,Description!$A$2:$A$4489,0)</f>
        <v>2396</v>
      </c>
      <c r="AD3155">
        <v>2396</v>
      </c>
      <c r="AE3155" t="str" cm="1">
        <f t="array" ref="AE3155">INDEX(Description!A$2:A$4489,Merged!$AD3155)</f>
        <v>prodigal_1_3152</v>
      </c>
      <c r="AF3155" t="str" cm="1">
        <f t="array" ref="AF3155">INDEX(Description!B$2:B$4489,Merged!$AD3155)</f>
        <v>Q9A8J2</v>
      </c>
      <c r="AG3155" t="str" cm="1">
        <f t="array" ref="AG3155">INDEX(Description!C$2:C$4489,Merged!$AD3155)</f>
        <v>THIL_CAUVC</v>
      </c>
      <c r="AH3155" t="str" cm="1">
        <f t="array" ref="AH3155">INDEX(Description!D$2:D$4489,Merged!$AD3155)</f>
        <v>Thiamine-monophosphate_kinase</v>
      </c>
      <c r="AI3155" t="str" cm="1">
        <f t="array" ref="AI3155">INDEX(Description!E$2:E$4489,Merged!$AD3155)</f>
        <v>thiL</v>
      </c>
      <c r="AJ3155" t="str">
        <f t="shared" si="299"/>
        <v>locus_tag=prodigal_1_3152;partial=00;start_type=ATG;rbs_motif=GGAG/GAGG;rbs_spacer=5-10bp;gc_cont=0.728;conf=100.00;score=141.65;cscore=127.88;sscore=13.78;rscore=8.88;uscore=-0.91;tscore=4.54;;Q9A8J2;THIL_CAUVC;Thiamine-monophosphate_kinase;thiL</v>
      </c>
    </row>
    <row r="3156" spans="1:36" x14ac:dyDescent="0.2">
      <c r="A3156" t="s">
        <v>11274</v>
      </c>
      <c r="B3156" t="s">
        <v>11275</v>
      </c>
      <c r="C3156" t="s">
        <v>4</v>
      </c>
      <c r="D3156">
        <v>3414696</v>
      </c>
      <c r="E3156">
        <v>3415226</v>
      </c>
      <c r="F3156">
        <v>106</v>
      </c>
      <c r="G3156" t="s">
        <v>11287</v>
      </c>
      <c r="H3156">
        <v>0</v>
      </c>
      <c r="I3156" t="s">
        <v>14430</v>
      </c>
      <c r="S3156" t="str">
        <f t="shared" si="295"/>
        <v>prodigal_1_3</v>
      </c>
      <c r="T3156" t="str">
        <f t="shared" si="296"/>
        <v>prodigal_1_31</v>
      </c>
      <c r="U3156" t="str">
        <f t="shared" si="297"/>
        <v>prodigal_1_315</v>
      </c>
      <c r="V3156" t="str">
        <f t="shared" ref="V3156:V3219" si="300">MID($I3156,11,15)</f>
        <v>prodigal_1_3153</v>
      </c>
      <c r="W3156" t="str">
        <f t="shared" si="298"/>
        <v>prodigal_1_3153;</v>
      </c>
      <c r="Z3156">
        <f>MATCH(S3156,Description!$A$2:$A$4489,0)</f>
        <v>2225</v>
      </c>
      <c r="AA3156">
        <f>MATCH(T3156,Description!$A$2:$A$4489,0)</f>
        <v>2337</v>
      </c>
      <c r="AB3156">
        <f>MATCH(U3156,Description!$A$2:$A$4489,0)</f>
        <v>2393</v>
      </c>
      <c r="AC3156">
        <f>MATCH(V3156,Description!$A$2:$A$4489,0)</f>
        <v>2397</v>
      </c>
      <c r="AD3156">
        <v>2397</v>
      </c>
      <c r="AE3156" t="str" cm="1">
        <f t="array" ref="AE3156">INDEX(Description!A$2:A$4489,Merged!$AD3156)</f>
        <v>prodigal_1_3153</v>
      </c>
      <c r="AF3156" t="str" cm="1">
        <f t="array" ref="AF3156">INDEX(Description!B$2:B$4489,Merged!$AD3156)</f>
        <v>Q89K81</v>
      </c>
      <c r="AG3156" t="str" cm="1">
        <f t="array" ref="AG3156">INDEX(Description!C$2:C$4489,Merged!$AD3156)</f>
        <v>NUSB_BRADU</v>
      </c>
      <c r="AH3156" t="str" cm="1">
        <f t="array" ref="AH3156">INDEX(Description!D$2:D$4489,Merged!$AD3156)</f>
        <v>Transcription_antitermination_protein_NusB</v>
      </c>
      <c r="AI3156" t="str" cm="1">
        <f t="array" ref="AI3156">INDEX(Description!E$2:E$4489,Merged!$AD3156)</f>
        <v>nusB</v>
      </c>
      <c r="AJ3156" t="str">
        <f t="shared" si="299"/>
        <v>locus_tag=prodigal_1_3153;partial=00;start_type=ATG;rbs_motif=None;rbs_spacer=None;gc_cont=0.701;conf=100.00;score=111.71;cscore=105.87;sscore=5.84;rscore=-3.31;uscore=-1.06;tscore=4.54;;Q89K81;NUSB_BRADU;Transcription_antitermination_protein_NusB;nusB</v>
      </c>
    </row>
    <row r="3157" spans="1:36" x14ac:dyDescent="0.2">
      <c r="A3157" t="s">
        <v>11274</v>
      </c>
      <c r="B3157" t="s">
        <v>11275</v>
      </c>
      <c r="C3157" t="s">
        <v>4</v>
      </c>
      <c r="D3157">
        <v>3415223</v>
      </c>
      <c r="E3157">
        <v>3415717</v>
      </c>
      <c r="F3157">
        <v>115.8</v>
      </c>
      <c r="G3157" t="s">
        <v>11287</v>
      </c>
      <c r="H3157">
        <v>0</v>
      </c>
      <c r="I3157" t="s">
        <v>14431</v>
      </c>
      <c r="S3157" t="str">
        <f t="shared" si="295"/>
        <v>prodigal_1_3</v>
      </c>
      <c r="T3157" t="str">
        <f t="shared" si="296"/>
        <v>prodigal_1_31</v>
      </c>
      <c r="U3157" t="str">
        <f t="shared" si="297"/>
        <v>prodigal_1_315</v>
      </c>
      <c r="V3157" t="str">
        <f t="shared" si="300"/>
        <v>prodigal_1_3154</v>
      </c>
      <c r="W3157" t="str">
        <f t="shared" si="298"/>
        <v>prodigal_1_3154;</v>
      </c>
      <c r="Z3157">
        <f>MATCH(S3157,Description!$A$2:$A$4489,0)</f>
        <v>2225</v>
      </c>
      <c r="AA3157">
        <f>MATCH(T3157,Description!$A$2:$A$4489,0)</f>
        <v>2337</v>
      </c>
      <c r="AB3157">
        <f>MATCH(U3157,Description!$A$2:$A$4489,0)</f>
        <v>2393</v>
      </c>
      <c r="AC3157">
        <f>MATCH(V3157,Description!$A$2:$A$4489,0)</f>
        <v>2398</v>
      </c>
      <c r="AD3157">
        <v>2398</v>
      </c>
      <c r="AE3157" t="str" cm="1">
        <f t="array" ref="AE3157">INDEX(Description!A$2:A$4489,Merged!$AD3157)</f>
        <v>prodigal_1_3154</v>
      </c>
      <c r="AF3157" t="str" cm="1">
        <f t="array" ref="AF3157">INDEX(Description!B$2:B$4489,Merged!$AD3157)</f>
        <v>A7INA7</v>
      </c>
      <c r="AG3157" t="str" cm="1">
        <f t="array" ref="AG3157">INDEX(Description!C$2:C$4489,Merged!$AD3157)</f>
        <v>RISB_XANP2</v>
      </c>
      <c r="AH3157" t="str" cm="1">
        <f t="array" ref="AH3157">INDEX(Description!D$2:D$4489,Merged!$AD3157)</f>
        <v>6,7-dimethyl-8-ribityllumazine_synthase</v>
      </c>
      <c r="AI3157" t="str" cm="1">
        <f t="array" ref="AI3157">INDEX(Description!E$2:E$4489,Merged!$AD3157)</f>
        <v>ribH</v>
      </c>
      <c r="AJ3157" t="str">
        <f t="shared" si="299"/>
        <v>locus_tag=prodigal_1_3154;partial=00;start_type=ATG;rbs_motif=GGAG/GAGG;rbs_spacer=5-10bp;gc_cont=0.723;conf=100.00;score=116.69;cscore=102.60;sscore=14.09;rscore=8.88;uscore=-0.25;tscore=4.54;;A7INA7;RISB_XANP2;6,7-dimethyl-8-ribityllumazine_synthase;ribH</v>
      </c>
    </row>
    <row r="3158" spans="1:36" x14ac:dyDescent="0.2">
      <c r="A3158" t="s">
        <v>11274</v>
      </c>
      <c r="B3158" t="s">
        <v>11275</v>
      </c>
      <c r="C3158" t="s">
        <v>4</v>
      </c>
      <c r="D3158">
        <v>3415751</v>
      </c>
      <c r="E3158">
        <v>3416362</v>
      </c>
      <c r="F3158">
        <v>105.3</v>
      </c>
      <c r="G3158" t="s">
        <v>11287</v>
      </c>
      <c r="H3158">
        <v>0</v>
      </c>
      <c r="I3158" t="s">
        <v>14432</v>
      </c>
      <c r="S3158" t="str">
        <f t="shared" si="295"/>
        <v>prodigal_1_3</v>
      </c>
      <c r="T3158" t="str">
        <f t="shared" si="296"/>
        <v>prodigal_1_31</v>
      </c>
      <c r="U3158" t="str">
        <f t="shared" si="297"/>
        <v>prodigal_1_315</v>
      </c>
      <c r="V3158" t="str">
        <f t="shared" si="300"/>
        <v>prodigal_1_3155</v>
      </c>
      <c r="W3158" t="str">
        <f t="shared" si="298"/>
        <v>prodigal_1_3155;</v>
      </c>
      <c r="Z3158">
        <f>MATCH(S3158,Description!$A$2:$A$4489,0)</f>
        <v>2225</v>
      </c>
      <c r="AA3158">
        <f>MATCH(T3158,Description!$A$2:$A$4489,0)</f>
        <v>2337</v>
      </c>
      <c r="AB3158">
        <f>MATCH(U3158,Description!$A$2:$A$4489,0)</f>
        <v>2393</v>
      </c>
      <c r="AC3158">
        <f>MATCH(V3158,Description!$A$2:$A$4489,0)</f>
        <v>2399</v>
      </c>
      <c r="AD3158">
        <v>2399</v>
      </c>
      <c r="AE3158" t="str" cm="1">
        <f t="array" ref="AE3158">INDEX(Description!A$2:A$4489,Merged!$AD3158)</f>
        <v>prodigal_1_3155</v>
      </c>
      <c r="AF3158" t="str" cm="1">
        <f t="array" ref="AF3158">INDEX(Description!B$2:B$4489,Merged!$AD3158)</f>
        <v>Q2YN92</v>
      </c>
      <c r="AG3158" t="str" cm="1">
        <f t="array" ref="AG3158">INDEX(Description!C$2:C$4489,Merged!$AD3158)</f>
        <v>RISA_BRUA2</v>
      </c>
      <c r="AH3158" t="str" cm="1">
        <f t="array" ref="AH3158">INDEX(Description!D$2:D$4489,Merged!$AD3158)</f>
        <v>Riboflavin_synthase</v>
      </c>
      <c r="AI3158" t="str" cm="1">
        <f t="array" ref="AI3158">INDEX(Description!E$2:E$4489,Merged!$AD3158)</f>
        <v>ribE</v>
      </c>
      <c r="AJ3158" t="str">
        <f t="shared" si="299"/>
        <v>locus_tag=prodigal_1_3155;partial=00;start_type=ATG;rbs_motif=GGAG/GAGG;rbs_spacer=5-10bp;gc_cont=0.663;conf=100.00;score=106.61;cscore=95.69;sscore=10.91;rscore=8.88;uscore=-3.77;tscore=4.54;;Q2YN92;RISA_BRUA2;Riboflavin_synthase;ribE</v>
      </c>
    </row>
    <row r="3159" spans="1:36" x14ac:dyDescent="0.2">
      <c r="A3159" t="s">
        <v>11274</v>
      </c>
      <c r="B3159" t="s">
        <v>11275</v>
      </c>
      <c r="C3159" t="s">
        <v>4</v>
      </c>
      <c r="D3159">
        <v>3416364</v>
      </c>
      <c r="E3159">
        <v>3417515</v>
      </c>
      <c r="F3159">
        <v>141.5</v>
      </c>
      <c r="G3159" t="s">
        <v>11287</v>
      </c>
      <c r="H3159">
        <v>0</v>
      </c>
      <c r="I3159" t="s">
        <v>14433</v>
      </c>
      <c r="S3159" t="str">
        <f t="shared" si="295"/>
        <v>prodigal_1_3</v>
      </c>
      <c r="T3159" t="str">
        <f t="shared" si="296"/>
        <v>prodigal_1_31</v>
      </c>
      <c r="U3159" t="str">
        <f t="shared" si="297"/>
        <v>prodigal_1_315</v>
      </c>
      <c r="V3159" t="str">
        <f t="shared" si="300"/>
        <v>prodigal_1_3156</v>
      </c>
      <c r="W3159" t="str">
        <f t="shared" si="298"/>
        <v>prodigal_1_3156;</v>
      </c>
      <c r="Z3159">
        <f>MATCH(S3159,Description!$A$2:$A$4489,0)</f>
        <v>2225</v>
      </c>
      <c r="AA3159">
        <f>MATCH(T3159,Description!$A$2:$A$4489,0)</f>
        <v>2337</v>
      </c>
      <c r="AB3159">
        <f>MATCH(U3159,Description!$A$2:$A$4489,0)</f>
        <v>2393</v>
      </c>
      <c r="AC3159">
        <f>MATCH(V3159,Description!$A$2:$A$4489,0)</f>
        <v>2400</v>
      </c>
      <c r="AD3159">
        <v>2400</v>
      </c>
      <c r="AE3159" t="str" cm="1">
        <f t="array" ref="AE3159">INDEX(Description!A$2:A$4489,Merged!$AD3159)</f>
        <v>prodigal_1_3156</v>
      </c>
      <c r="AF3159" t="str" cm="1">
        <f t="array" ref="AF3159">INDEX(Description!B$2:B$4489,Merged!$AD3159)</f>
        <v>O66534</v>
      </c>
      <c r="AG3159" t="str" cm="1">
        <f t="array" ref="AG3159">INDEX(Description!C$2:C$4489,Merged!$AD3159)</f>
        <v>RIBD_AQUAE</v>
      </c>
      <c r="AH3159" t="str" cm="1">
        <f t="array" ref="AH3159">INDEX(Description!D$2:D$4489,Merged!$AD3159)</f>
        <v>Riboflavin_biosynthesis_protein_RibD</v>
      </c>
      <c r="AI3159" t="str" cm="1">
        <f t="array" ref="AI3159">INDEX(Description!E$2:E$4489,Merged!$AD3159)</f>
        <v>ribD</v>
      </c>
      <c r="AJ3159" t="str">
        <f t="shared" si="299"/>
        <v>locus_tag=prodigal_1_3156;partial=00;start_type=ATG;rbs_motif=None;rbs_spacer=None;gc_cont=0.735;conf=100.00;score=148.32;cscore=142.49;sscore=5.84;rscore=-3.31;uscore=-2.20;tscore=4.54;;O66534;RIBD_AQUAE;Riboflavin_biosynthesis_protein_RibD;ribD</v>
      </c>
    </row>
    <row r="3160" spans="1:36" x14ac:dyDescent="0.2">
      <c r="A3160" t="s">
        <v>11274</v>
      </c>
      <c r="B3160" t="s">
        <v>11275</v>
      </c>
      <c r="C3160" t="s">
        <v>4</v>
      </c>
      <c r="D3160">
        <v>3417512</v>
      </c>
      <c r="E3160">
        <v>3418084</v>
      </c>
      <c r="F3160">
        <v>125.7</v>
      </c>
      <c r="G3160" t="s">
        <v>11287</v>
      </c>
      <c r="H3160">
        <v>0</v>
      </c>
      <c r="I3160" t="s">
        <v>14434</v>
      </c>
      <c r="S3160" t="str">
        <f t="shared" si="295"/>
        <v>prodigal_1_3</v>
      </c>
      <c r="T3160" t="str">
        <f t="shared" si="296"/>
        <v>prodigal_1_31</v>
      </c>
      <c r="U3160" t="str">
        <f t="shared" si="297"/>
        <v>prodigal_1_315</v>
      </c>
      <c r="V3160" t="str">
        <f t="shared" si="300"/>
        <v>prodigal_1_3157</v>
      </c>
      <c r="W3160" t="str">
        <f t="shared" si="298"/>
        <v>prodigal_1_3157;</v>
      </c>
      <c r="Z3160">
        <f>MATCH(S3160,Description!$A$2:$A$4489,0)</f>
        <v>2225</v>
      </c>
      <c r="AA3160">
        <f>MATCH(T3160,Description!$A$2:$A$4489,0)</f>
        <v>2337</v>
      </c>
      <c r="AB3160">
        <f>MATCH(U3160,Description!$A$2:$A$4489,0)</f>
        <v>2393</v>
      </c>
      <c r="AC3160">
        <f>MATCH(V3160,Description!$A$2:$A$4489,0)</f>
        <v>2401</v>
      </c>
      <c r="AD3160">
        <v>2401</v>
      </c>
      <c r="AE3160" t="str" cm="1">
        <f t="array" ref="AE3160">INDEX(Description!A$2:A$4489,Merged!$AD3160)</f>
        <v>prodigal_1_3157</v>
      </c>
      <c r="AF3160" t="str" cm="1">
        <f t="array" ref="AF3160">INDEX(Description!B$2:B$4489,Merged!$AD3160)</f>
        <v>A7INA4</v>
      </c>
      <c r="AG3160" t="str" cm="1">
        <f t="array" ref="AG3160">INDEX(Description!C$2:C$4489,Merged!$AD3160)</f>
        <v>NRDR_XANP2</v>
      </c>
      <c r="AH3160" t="str" cm="1">
        <f t="array" ref="AH3160">INDEX(Description!D$2:D$4489,Merged!$AD3160)</f>
        <v>Transcriptional_repressor_NrdR</v>
      </c>
      <c r="AI3160" t="str" cm="1">
        <f t="array" ref="AI3160">INDEX(Description!E$2:E$4489,Merged!$AD3160)</f>
        <v>nrdR</v>
      </c>
      <c r="AJ3160" t="str">
        <f t="shared" si="299"/>
        <v>locus_tag=prodigal_1_3157;partial=00;start_type=ATG;rbs_motif=GGAG/GAGG;rbs_spacer=5-10bp;gc_cont=0.681;conf=100.00;score=126.68;cscore=112.37;sscore=14.32;rscore=8.88;uscore=-0.09;tscore=4.54;;A7INA4;NRDR_XANP2;Transcriptional_repressor_NrdR;nrdR</v>
      </c>
    </row>
    <row r="3161" spans="1:36" x14ac:dyDescent="0.2">
      <c r="A3161" t="s">
        <v>11274</v>
      </c>
      <c r="B3161" t="s">
        <v>11275</v>
      </c>
      <c r="C3161" t="s">
        <v>4</v>
      </c>
      <c r="D3161">
        <v>3418112</v>
      </c>
      <c r="E3161">
        <v>3419425</v>
      </c>
      <c r="F3161">
        <v>301.3</v>
      </c>
      <c r="G3161" t="s">
        <v>11287</v>
      </c>
      <c r="H3161">
        <v>0</v>
      </c>
      <c r="I3161" t="s">
        <v>14435</v>
      </c>
      <c r="S3161" t="str">
        <f t="shared" si="295"/>
        <v>prodigal_1_3</v>
      </c>
      <c r="T3161" t="str">
        <f t="shared" si="296"/>
        <v>prodigal_1_31</v>
      </c>
      <c r="U3161" t="str">
        <f t="shared" si="297"/>
        <v>prodigal_1_315</v>
      </c>
      <c r="V3161" t="str">
        <f t="shared" si="300"/>
        <v>prodigal_1_3158</v>
      </c>
      <c r="W3161" t="str">
        <f t="shared" si="298"/>
        <v>prodigal_1_3158;</v>
      </c>
      <c r="Z3161">
        <f>MATCH(S3161,Description!$A$2:$A$4489,0)</f>
        <v>2225</v>
      </c>
      <c r="AA3161">
        <f>MATCH(T3161,Description!$A$2:$A$4489,0)</f>
        <v>2337</v>
      </c>
      <c r="AB3161">
        <f>MATCH(U3161,Description!$A$2:$A$4489,0)</f>
        <v>2393</v>
      </c>
      <c r="AC3161">
        <f>MATCH(V3161,Description!$A$2:$A$4489,0)</f>
        <v>2402</v>
      </c>
      <c r="AD3161">
        <v>2402</v>
      </c>
      <c r="AE3161" t="str" cm="1">
        <f t="array" ref="AE3161">INDEX(Description!A$2:A$4489,Merged!$AD3161)</f>
        <v>prodigal_1_3158</v>
      </c>
      <c r="AF3161" t="str" cm="1">
        <f t="array" ref="AF3161">INDEX(Description!B$2:B$4489,Merged!$AD3161)</f>
        <v>B1ZJN1</v>
      </c>
      <c r="AG3161" t="str" cm="1">
        <f t="array" ref="AG3161">INDEX(Description!C$2:C$4489,Merged!$AD3161)</f>
        <v>GLYA_METPB</v>
      </c>
      <c r="AH3161" t="str" cm="1">
        <f t="array" ref="AH3161">INDEX(Description!D$2:D$4489,Merged!$AD3161)</f>
        <v>Serine_hydroxymethyltransferase</v>
      </c>
      <c r="AI3161" t="str" cm="1">
        <f t="array" ref="AI3161">INDEX(Description!E$2:E$4489,Merged!$AD3161)</f>
        <v>glyA</v>
      </c>
      <c r="AJ3161" t="str">
        <f t="shared" si="299"/>
        <v>locus_tag=prodigal_1_3158;partial=00;start_type=ATG;rbs_motif=GGAG/GAGG;rbs_spacer=5-10bp;gc_cont=0.658;conf=99.99;score=301.30;cscore=287.15;sscore=14.15;rscore=8.88;uscore=0.73;tscore=4.54;;B1ZJN1;GLYA_METPB;Serine_hydroxymethyltransferase;glyA</v>
      </c>
    </row>
    <row r="3162" spans="1:36" x14ac:dyDescent="0.2">
      <c r="A3162" t="s">
        <v>11274</v>
      </c>
      <c r="B3162" t="s">
        <v>11275</v>
      </c>
      <c r="C3162" t="s">
        <v>4</v>
      </c>
      <c r="D3162">
        <v>3419597</v>
      </c>
      <c r="E3162">
        <v>3420496</v>
      </c>
      <c r="F3162">
        <v>91.5</v>
      </c>
      <c r="G3162" t="s">
        <v>11287</v>
      </c>
      <c r="H3162">
        <v>0</v>
      </c>
      <c r="I3162" t="s">
        <v>14436</v>
      </c>
      <c r="S3162" t="str">
        <f t="shared" si="295"/>
        <v>prodigal_1_3</v>
      </c>
      <c r="T3162" t="str">
        <f t="shared" si="296"/>
        <v>prodigal_1_31</v>
      </c>
      <c r="U3162" t="str">
        <f t="shared" si="297"/>
        <v>prodigal_1_315</v>
      </c>
      <c r="V3162" t="str">
        <f t="shared" si="300"/>
        <v>prodigal_1_3159</v>
      </c>
      <c r="W3162" t="str">
        <f t="shared" si="298"/>
        <v>prodigal_1_3159;</v>
      </c>
      <c r="Z3162">
        <f>MATCH(S3162,Description!$A$2:$A$4489,0)</f>
        <v>2225</v>
      </c>
      <c r="AA3162">
        <f>MATCH(T3162,Description!$A$2:$A$4489,0)</f>
        <v>2337</v>
      </c>
      <c r="AB3162">
        <f>MATCH(U3162,Description!$A$2:$A$4489,0)</f>
        <v>2393</v>
      </c>
      <c r="AC3162">
        <f>MATCH(V3162,Description!$A$2:$A$4489,0)</f>
        <v>2403</v>
      </c>
      <c r="AD3162">
        <v>2403</v>
      </c>
      <c r="AE3162" t="str" cm="1">
        <f t="array" ref="AE3162">INDEX(Description!A$2:A$4489,Merged!$AD3162)</f>
        <v>prodigal_1_3159</v>
      </c>
      <c r="AF3162" t="str" cm="1">
        <f t="array" ref="AF3162">INDEX(Description!B$2:B$4489,Merged!$AD3162)</f>
        <v>*</v>
      </c>
      <c r="AG3162" cm="1">
        <f t="array" ref="AG3162">INDEX(Description!C$2:C$4489,Merged!$AD3162)</f>
        <v>0</v>
      </c>
      <c r="AH3162" cm="1">
        <f t="array" ref="AH3162">INDEX(Description!D$2:D$4489,Merged!$AD3162)</f>
        <v>0</v>
      </c>
      <c r="AI3162" cm="1">
        <f t="array" ref="AI3162">INDEX(Description!E$2:E$4489,Merged!$AD3162)</f>
        <v>0</v>
      </c>
      <c r="AJ3162" t="str">
        <f t="shared" si="299"/>
        <v>locus_tag=prodigal_1_3159;partial=00;start_type=TTG;rbs_motif=GGAGG;rbs_spacer=5-10bp;gc_cont=0.740;conf=100.00;score=94.19;cscore=94.19;sscore=-0.01;rscore=10.30;uscore=-1.35;tscore=-11.60;;*;0;0;0</v>
      </c>
    </row>
    <row r="3163" spans="1:36" x14ac:dyDescent="0.2">
      <c r="A3163" t="s">
        <v>11274</v>
      </c>
      <c r="B3163" t="s">
        <v>11275</v>
      </c>
      <c r="C3163" t="s">
        <v>4</v>
      </c>
      <c r="D3163">
        <v>3420493</v>
      </c>
      <c r="E3163">
        <v>3421023</v>
      </c>
      <c r="F3163">
        <v>91.8</v>
      </c>
      <c r="G3163" t="s">
        <v>11287</v>
      </c>
      <c r="H3163">
        <v>0</v>
      </c>
      <c r="I3163" t="s">
        <v>14437</v>
      </c>
      <c r="S3163" t="str">
        <f t="shared" si="295"/>
        <v>prodigal_1_3</v>
      </c>
      <c r="T3163" t="str">
        <f t="shared" si="296"/>
        <v>prodigal_1_31</v>
      </c>
      <c r="U3163" t="str">
        <f t="shared" si="297"/>
        <v>prodigal_1_316</v>
      </c>
      <c r="V3163" t="str">
        <f t="shared" si="300"/>
        <v>prodigal_1_3160</v>
      </c>
      <c r="W3163" t="str">
        <f t="shared" si="298"/>
        <v>prodigal_1_3160;</v>
      </c>
      <c r="Z3163">
        <f>MATCH(S3163,Description!$A$2:$A$4489,0)</f>
        <v>2225</v>
      </c>
      <c r="AA3163">
        <f>MATCH(T3163,Description!$A$2:$A$4489,0)</f>
        <v>2337</v>
      </c>
      <c r="AB3163">
        <f>MATCH(U3163,Description!$A$2:$A$4489,0)</f>
        <v>2404</v>
      </c>
      <c r="AC3163">
        <f>MATCH(V3163,Description!$A$2:$A$4489,0)</f>
        <v>2405</v>
      </c>
      <c r="AD3163">
        <v>2405</v>
      </c>
      <c r="AE3163" t="str" cm="1">
        <f t="array" ref="AE3163">INDEX(Description!A$2:A$4489,Merged!$AD3163)</f>
        <v>prodigal_1_3160</v>
      </c>
      <c r="AF3163" t="str" cm="1">
        <f t="array" ref="AF3163">INDEX(Description!B$2:B$4489,Merged!$AD3163)</f>
        <v>Q05606</v>
      </c>
      <c r="AG3163" t="str" cm="1">
        <f t="array" ref="AG3163">INDEX(Description!C$2:C$4489,Merged!$AD3163)</f>
        <v>EXBD_PSEPU</v>
      </c>
      <c r="AH3163" t="str" cm="1">
        <f t="array" ref="AH3163">INDEX(Description!D$2:D$4489,Merged!$AD3163)</f>
        <v>Biopolymer_transport_protein_ExbD</v>
      </c>
      <c r="AI3163" t="str" cm="1">
        <f t="array" ref="AI3163">INDEX(Description!E$2:E$4489,Merged!$AD3163)</f>
        <v>exbD</v>
      </c>
      <c r="AJ3163" t="str">
        <f t="shared" si="299"/>
        <v>locus_tag=prodigal_1_3160;partial=00;start_type=ATG;rbs_motif=GGA/GAG/AGG;rbs_spacer=5-10bp;gc_cont=0.699;conf=100.00;score=92.98;cscore=87.65;sscore=5.33;rscore=0.72;uscore=-1.11;tscore=4.54;;Q05606;EXBD_PSEPU;Biopolymer_transport_protein_ExbD;exbD</v>
      </c>
    </row>
    <row r="3164" spans="1:36" x14ac:dyDescent="0.2">
      <c r="A3164" t="s">
        <v>11274</v>
      </c>
      <c r="B3164" t="s">
        <v>11275</v>
      </c>
      <c r="C3164" t="s">
        <v>4</v>
      </c>
      <c r="D3164">
        <v>3421033</v>
      </c>
      <c r="E3164">
        <v>3422130</v>
      </c>
      <c r="F3164">
        <v>135.5</v>
      </c>
      <c r="G3164" t="s">
        <v>11287</v>
      </c>
      <c r="H3164">
        <v>0</v>
      </c>
      <c r="I3164" t="s">
        <v>14438</v>
      </c>
      <c r="S3164" t="str">
        <f t="shared" si="295"/>
        <v>prodigal_1_3</v>
      </c>
      <c r="T3164" t="str">
        <f t="shared" si="296"/>
        <v>prodigal_1_31</v>
      </c>
      <c r="U3164" t="str">
        <f t="shared" si="297"/>
        <v>prodigal_1_316</v>
      </c>
      <c r="V3164" t="str">
        <f t="shared" si="300"/>
        <v>prodigal_1_3161</v>
      </c>
      <c r="W3164" t="str">
        <f t="shared" si="298"/>
        <v>prodigal_1_3161;</v>
      </c>
      <c r="Z3164">
        <f>MATCH(S3164,Description!$A$2:$A$4489,0)</f>
        <v>2225</v>
      </c>
      <c r="AA3164">
        <f>MATCH(T3164,Description!$A$2:$A$4489,0)</f>
        <v>2337</v>
      </c>
      <c r="AB3164">
        <f>MATCH(U3164,Description!$A$2:$A$4489,0)</f>
        <v>2404</v>
      </c>
      <c r="AC3164">
        <f>MATCH(V3164,Description!$A$2:$A$4489,0)</f>
        <v>2406</v>
      </c>
      <c r="AD3164">
        <v>2406</v>
      </c>
      <c r="AE3164" t="str" cm="1">
        <f t="array" ref="AE3164">INDEX(Description!A$2:A$4489,Merged!$AD3164)</f>
        <v>prodigal_1_3161</v>
      </c>
      <c r="AF3164" t="str" cm="1">
        <f t="array" ref="AF3164">INDEX(Description!B$2:B$4489,Merged!$AD3164)</f>
        <v>Q05605</v>
      </c>
      <c r="AG3164" t="str" cm="1">
        <f t="array" ref="AG3164">INDEX(Description!C$2:C$4489,Merged!$AD3164)</f>
        <v>EXBB_PSEPU</v>
      </c>
      <c r="AH3164" t="str" cm="1">
        <f t="array" ref="AH3164">INDEX(Description!D$2:D$4489,Merged!$AD3164)</f>
        <v>Biopolymer_transport_protein_ExbB</v>
      </c>
      <c r="AI3164" t="str" cm="1">
        <f t="array" ref="AI3164">INDEX(Description!E$2:E$4489,Merged!$AD3164)</f>
        <v>exbB</v>
      </c>
      <c r="AJ3164" t="str">
        <f t="shared" si="299"/>
        <v>locus_tag=prodigal_1_3161;partial=00;start_type=ATG;rbs_motif=None;rbs_spacer=None;gc_cont=0.747;conf=100.00;score=134.80;cscore=130.55;sscore=4.26;rscore=-3.31;uscore=3.67;tscore=4.54;;Q05605;EXBB_PSEPU;Biopolymer_transport_protein_ExbB;exbB</v>
      </c>
    </row>
    <row r="3165" spans="1:36" x14ac:dyDescent="0.2">
      <c r="A3165" t="s">
        <v>11274</v>
      </c>
      <c r="B3165" t="s">
        <v>11275</v>
      </c>
      <c r="C3165" t="s">
        <v>4</v>
      </c>
      <c r="D3165">
        <v>3422690</v>
      </c>
      <c r="E3165">
        <v>3424036</v>
      </c>
      <c r="F3165">
        <v>280.60000000000002</v>
      </c>
      <c r="G3165" t="s">
        <v>11276</v>
      </c>
      <c r="H3165">
        <v>0</v>
      </c>
      <c r="I3165" t="s">
        <v>14439</v>
      </c>
      <c r="S3165" t="str">
        <f t="shared" si="295"/>
        <v>prodigal_1_3</v>
      </c>
      <c r="T3165" t="str">
        <f t="shared" si="296"/>
        <v>prodigal_1_31</v>
      </c>
      <c r="U3165" t="str">
        <f t="shared" si="297"/>
        <v>prodigal_1_316</v>
      </c>
      <c r="V3165" t="str">
        <f t="shared" si="300"/>
        <v>prodigal_1_3162</v>
      </c>
      <c r="W3165" t="str">
        <f t="shared" si="298"/>
        <v>prodigal_1_3162;</v>
      </c>
      <c r="Z3165">
        <f>MATCH(S3165,Description!$A$2:$A$4489,0)</f>
        <v>2225</v>
      </c>
      <c r="AA3165">
        <f>MATCH(T3165,Description!$A$2:$A$4489,0)</f>
        <v>2337</v>
      </c>
      <c r="AB3165">
        <f>MATCH(U3165,Description!$A$2:$A$4489,0)</f>
        <v>2404</v>
      </c>
      <c r="AC3165">
        <f>MATCH(V3165,Description!$A$2:$A$4489,0)</f>
        <v>2407</v>
      </c>
      <c r="AD3165">
        <v>2407</v>
      </c>
      <c r="AE3165" t="str" cm="1">
        <f t="array" ref="AE3165">INDEX(Description!A$2:A$4489,Merged!$AD3165)</f>
        <v>prodigal_1_3162</v>
      </c>
      <c r="AF3165" t="str" cm="1">
        <f t="array" ref="AF3165">INDEX(Description!B$2:B$4489,Merged!$AD3165)</f>
        <v>A7INV0</v>
      </c>
      <c r="AG3165" t="str" cm="1">
        <f t="array" ref="AG3165">INDEX(Description!C$2:C$4489,Merged!$AD3165)</f>
        <v>RIMO_XANP2</v>
      </c>
      <c r="AH3165" t="str" cm="1">
        <f t="array" ref="AH3165">INDEX(Description!D$2:D$4489,Merged!$AD3165)</f>
        <v>Ribosomal_protein_S12_methylthiotransferase_RimO</v>
      </c>
      <c r="AI3165" t="str" cm="1">
        <f t="array" ref="AI3165">INDEX(Description!E$2:E$4489,Merged!$AD3165)</f>
        <v>rimO</v>
      </c>
      <c r="AJ3165" t="str">
        <f t="shared" si="299"/>
        <v>locus_tag=prodigal_1_3162;partial=00;start_type=ATG;rbs_motif=None;rbs_spacer=None;gc_cont=0.677;conf=99.99;score=280.60;cscore=275.95;sscore=4.65;rscore=-3.31;uscore=3.42;tscore=4.54;;A7INV0;RIMO_XANP2;Ribosomal_protein_S12_methylthiotransferase_RimO;rimO</v>
      </c>
    </row>
    <row r="3166" spans="1:36" x14ac:dyDescent="0.2">
      <c r="A3166" t="s">
        <v>11274</v>
      </c>
      <c r="B3166" t="s">
        <v>11275</v>
      </c>
      <c r="C3166" t="s">
        <v>4</v>
      </c>
      <c r="D3166">
        <v>3424092</v>
      </c>
      <c r="E3166">
        <v>3425087</v>
      </c>
      <c r="F3166">
        <v>142.1</v>
      </c>
      <c r="G3166" t="s">
        <v>11287</v>
      </c>
      <c r="H3166">
        <v>0</v>
      </c>
      <c r="I3166" t="s">
        <v>14440</v>
      </c>
      <c r="S3166" t="str">
        <f t="shared" si="295"/>
        <v>prodigal_1_3</v>
      </c>
      <c r="T3166" t="str">
        <f t="shared" si="296"/>
        <v>prodigal_1_31</v>
      </c>
      <c r="U3166" t="str">
        <f t="shared" si="297"/>
        <v>prodigal_1_316</v>
      </c>
      <c r="V3166" t="str">
        <f t="shared" si="300"/>
        <v>prodigal_1_3163</v>
      </c>
      <c r="W3166" t="str">
        <f t="shared" si="298"/>
        <v>prodigal_1_3163;</v>
      </c>
      <c r="Z3166">
        <f>MATCH(S3166,Description!$A$2:$A$4489,0)</f>
        <v>2225</v>
      </c>
      <c r="AA3166">
        <f>MATCH(T3166,Description!$A$2:$A$4489,0)</f>
        <v>2337</v>
      </c>
      <c r="AB3166">
        <f>MATCH(U3166,Description!$A$2:$A$4489,0)</f>
        <v>2404</v>
      </c>
      <c r="AC3166">
        <f>MATCH(V3166,Description!$A$2:$A$4489,0)</f>
        <v>2408</v>
      </c>
      <c r="AD3166">
        <v>2408</v>
      </c>
      <c r="AE3166" t="str" cm="1">
        <f t="array" ref="AE3166">INDEX(Description!A$2:A$4489,Merged!$AD3166)</f>
        <v>prodigal_1_3163</v>
      </c>
      <c r="AF3166" t="str" cm="1">
        <f t="array" ref="AF3166">INDEX(Description!B$2:B$4489,Merged!$AD3166)</f>
        <v>Q89VE9</v>
      </c>
      <c r="AG3166" t="str" cm="1">
        <f t="array" ref="AG3166">INDEX(Description!C$2:C$4489,Merged!$AD3166)</f>
        <v>ARGD1_BRADU</v>
      </c>
      <c r="AH3166" t="str" cm="1">
        <f t="array" ref="AH3166">INDEX(Description!D$2:D$4489,Merged!$AD3166)</f>
        <v>Acetylornithine_aminotransferase_1</v>
      </c>
      <c r="AI3166" t="str" cm="1">
        <f t="array" ref="AI3166">INDEX(Description!E$2:E$4489,Merged!$AD3166)</f>
        <v>argD1</v>
      </c>
      <c r="AJ3166" t="str">
        <f t="shared" si="299"/>
        <v>locus_tag=prodigal_1_3163;partial=00;start_type=ATG;rbs_motif=None;rbs_spacer=None;gc_cont=0.719;conf=100.00;score=142.11;cscore=144.30;sscore=-2.19;rscore=-3.31;uscore=-3.43;tscore=4.54;;Q89VE9;ARGD1_BRADU;Acetylornithine_aminotransferase_1;argD1</v>
      </c>
    </row>
    <row r="3167" spans="1:36" x14ac:dyDescent="0.2">
      <c r="A3167" t="s">
        <v>11274</v>
      </c>
      <c r="B3167" t="s">
        <v>11275</v>
      </c>
      <c r="C3167" t="s">
        <v>4</v>
      </c>
      <c r="D3167">
        <v>3425225</v>
      </c>
      <c r="E3167">
        <v>3425608</v>
      </c>
      <c r="F3167">
        <v>86.7</v>
      </c>
      <c r="G3167" t="s">
        <v>11287</v>
      </c>
      <c r="H3167">
        <v>0</v>
      </c>
      <c r="I3167" t="s">
        <v>14441</v>
      </c>
      <c r="S3167" t="str">
        <f t="shared" si="295"/>
        <v>prodigal_1_3</v>
      </c>
      <c r="T3167" t="str">
        <f t="shared" si="296"/>
        <v>prodigal_1_31</v>
      </c>
      <c r="U3167" t="str">
        <f t="shared" si="297"/>
        <v>prodigal_1_316</v>
      </c>
      <c r="V3167" t="str">
        <f t="shared" si="300"/>
        <v>prodigal_1_3164</v>
      </c>
      <c r="W3167" t="str">
        <f t="shared" si="298"/>
        <v>prodigal_1_3164;</v>
      </c>
      <c r="Z3167">
        <f>MATCH(S3167,Description!$A$2:$A$4489,0)</f>
        <v>2225</v>
      </c>
      <c r="AA3167">
        <f>MATCH(T3167,Description!$A$2:$A$4489,0)</f>
        <v>2337</v>
      </c>
      <c r="AB3167">
        <f>MATCH(U3167,Description!$A$2:$A$4489,0)</f>
        <v>2404</v>
      </c>
      <c r="AC3167">
        <f>MATCH(V3167,Description!$A$2:$A$4489,0)</f>
        <v>2409</v>
      </c>
      <c r="AD3167">
        <v>2409</v>
      </c>
      <c r="AE3167" t="str" cm="1">
        <f t="array" ref="AE3167">INDEX(Description!A$2:A$4489,Merged!$AD3167)</f>
        <v>prodigal_1_3164</v>
      </c>
      <c r="AF3167" t="str" cm="1">
        <f t="array" ref="AF3167">INDEX(Description!B$2:B$4489,Merged!$AD3167)</f>
        <v>A7IM18</v>
      </c>
      <c r="AG3167" t="str" cm="1">
        <f t="array" ref="AG3167">INDEX(Description!C$2:C$4489,Merged!$AD3167)</f>
        <v>RPOZ_XANP2</v>
      </c>
      <c r="AH3167" t="str" cm="1">
        <f t="array" ref="AH3167">INDEX(Description!D$2:D$4489,Merged!$AD3167)</f>
        <v>DNA-directed_RNA_polymerase_subunit_omega</v>
      </c>
      <c r="AI3167" t="str" cm="1">
        <f t="array" ref="AI3167">INDEX(Description!E$2:E$4489,Merged!$AD3167)</f>
        <v>rpoZ</v>
      </c>
      <c r="AJ3167" t="str">
        <f t="shared" si="299"/>
        <v>locus_tag=prodigal_1_3164;partial=00;start_type=ATG;rbs_motif=GGAG/GAGG;rbs_spacer=5-10bp;gc_cont=0.651;conf=100.00;score=86.03;cscore=72.20;sscore=13.83;rscore=8.88;uscore=1.05;tscore=4.54;;A7IM18;RPOZ_XANP2;DNA-directed_RNA_polymerase_subunit_omega;rpoZ</v>
      </c>
    </row>
    <row r="3168" spans="1:36" x14ac:dyDescent="0.2">
      <c r="A3168" t="s">
        <v>11274</v>
      </c>
      <c r="B3168" t="s">
        <v>11275</v>
      </c>
      <c r="C3168" t="s">
        <v>4</v>
      </c>
      <c r="D3168">
        <v>3425809</v>
      </c>
      <c r="E3168">
        <v>3426414</v>
      </c>
      <c r="F3168">
        <v>111</v>
      </c>
      <c r="G3168" t="s">
        <v>11276</v>
      </c>
      <c r="H3168">
        <v>0</v>
      </c>
      <c r="I3168" t="s">
        <v>14442</v>
      </c>
      <c r="S3168" t="str">
        <f t="shared" si="295"/>
        <v>prodigal_1_3</v>
      </c>
      <c r="T3168" t="str">
        <f t="shared" si="296"/>
        <v>prodigal_1_31</v>
      </c>
      <c r="U3168" t="str">
        <f t="shared" si="297"/>
        <v>prodigal_1_316</v>
      </c>
      <c r="V3168" t="str">
        <f t="shared" si="300"/>
        <v>prodigal_1_3165</v>
      </c>
      <c r="W3168" t="str">
        <f t="shared" si="298"/>
        <v>prodigal_1_3165;</v>
      </c>
      <c r="Z3168">
        <f>MATCH(S3168,Description!$A$2:$A$4489,0)</f>
        <v>2225</v>
      </c>
      <c r="AA3168">
        <f>MATCH(T3168,Description!$A$2:$A$4489,0)</f>
        <v>2337</v>
      </c>
      <c r="AB3168">
        <f>MATCH(U3168,Description!$A$2:$A$4489,0)</f>
        <v>2404</v>
      </c>
      <c r="AC3168">
        <f>MATCH(V3168,Description!$A$2:$A$4489,0)</f>
        <v>2410</v>
      </c>
      <c r="AD3168">
        <v>2410</v>
      </c>
      <c r="AE3168" t="str" cm="1">
        <f t="array" ref="AE3168">INDEX(Description!A$2:A$4489,Merged!$AD3168)</f>
        <v>prodigal_1_3165</v>
      </c>
      <c r="AF3168" t="str" cm="1">
        <f t="array" ref="AF3168">INDEX(Description!B$2:B$4489,Merged!$AD3168)</f>
        <v>*</v>
      </c>
      <c r="AG3168" cm="1">
        <f t="array" ref="AG3168">INDEX(Description!C$2:C$4489,Merged!$AD3168)</f>
        <v>0</v>
      </c>
      <c r="AH3168" cm="1">
        <f t="array" ref="AH3168">INDEX(Description!D$2:D$4489,Merged!$AD3168)</f>
        <v>0</v>
      </c>
      <c r="AI3168" cm="1">
        <f t="array" ref="AI3168">INDEX(Description!E$2:E$4489,Merged!$AD3168)</f>
        <v>0</v>
      </c>
      <c r="AJ3168" t="str">
        <f t="shared" si="299"/>
        <v>locus_tag=prodigal_1_3165;partial=00;start_type=ATG;rbs_motif=GGA/GAG/AGG;rbs_spacer=5-10bp;gc_cont=0.652;conf=100.00;score=110.99;cscore=106.26;sscore=4.74;rscore=0.72;uscore=-0.53;tscore=4.54;;*;0;0;0</v>
      </c>
    </row>
    <row r="3169" spans="1:36" x14ac:dyDescent="0.2">
      <c r="A3169" t="s">
        <v>11274</v>
      </c>
      <c r="B3169" t="s">
        <v>11275</v>
      </c>
      <c r="C3169" t="s">
        <v>4</v>
      </c>
      <c r="D3169">
        <v>3426426</v>
      </c>
      <c r="E3169">
        <v>3427094</v>
      </c>
      <c r="F3169">
        <v>93.4</v>
      </c>
      <c r="G3169" t="s">
        <v>11276</v>
      </c>
      <c r="H3169">
        <v>0</v>
      </c>
      <c r="I3169" t="s">
        <v>14443</v>
      </c>
      <c r="S3169" t="str">
        <f t="shared" si="295"/>
        <v>prodigal_1_3</v>
      </c>
      <c r="T3169" t="str">
        <f t="shared" si="296"/>
        <v>prodigal_1_31</v>
      </c>
      <c r="U3169" t="str">
        <f t="shared" si="297"/>
        <v>prodigal_1_316</v>
      </c>
      <c r="V3169" t="str">
        <f t="shared" si="300"/>
        <v>prodigal_1_3166</v>
      </c>
      <c r="W3169" t="str">
        <f t="shared" si="298"/>
        <v>prodigal_1_3166;</v>
      </c>
      <c r="Z3169">
        <f>MATCH(S3169,Description!$A$2:$A$4489,0)</f>
        <v>2225</v>
      </c>
      <c r="AA3169">
        <f>MATCH(T3169,Description!$A$2:$A$4489,0)</f>
        <v>2337</v>
      </c>
      <c r="AB3169">
        <f>MATCH(U3169,Description!$A$2:$A$4489,0)</f>
        <v>2404</v>
      </c>
      <c r="AC3169">
        <f>MATCH(V3169,Description!$A$2:$A$4489,0)</f>
        <v>2411</v>
      </c>
      <c r="AD3169">
        <v>2411</v>
      </c>
      <c r="AE3169" t="str" cm="1">
        <f t="array" ref="AE3169">INDEX(Description!A$2:A$4489,Merged!$AD3169)</f>
        <v>prodigal_1_3166</v>
      </c>
      <c r="AF3169" t="str" cm="1">
        <f t="array" ref="AF3169">INDEX(Description!B$2:B$4489,Merged!$AD3169)</f>
        <v>Q8ZXE0</v>
      </c>
      <c r="AG3169" t="str" cm="1">
        <f t="array" ref="AG3169">INDEX(Description!C$2:C$4489,Merged!$AD3169)</f>
        <v>UDGB_PYRAE</v>
      </c>
      <c r="AH3169" t="str" cm="1">
        <f t="array" ref="AH3169">INDEX(Description!D$2:D$4489,Merged!$AD3169)</f>
        <v>Type-5_uracil-DNA_glycosylase</v>
      </c>
      <c r="AI3169" t="str" cm="1">
        <f t="array" ref="AI3169">INDEX(Description!E$2:E$4489,Merged!$AD3169)</f>
        <v>udg1</v>
      </c>
      <c r="AJ3169" t="str">
        <f t="shared" si="299"/>
        <v>locus_tag=prodigal_1_3166;partial=00;start_type=ATG;rbs_motif=None;rbs_spacer=None;gc_cont=0.703;conf=100.00;score=94.58;cscore=91.85;sscore=2.73;rscore=-3.31;uscore=0.34;tscore=4.54;;Q8ZXE0;UDGB_PYRAE;Type-5_uracil-DNA_glycosylase;udg1</v>
      </c>
    </row>
    <row r="3170" spans="1:36" x14ac:dyDescent="0.2">
      <c r="A3170" t="s">
        <v>11274</v>
      </c>
      <c r="B3170" t="s">
        <v>11275</v>
      </c>
      <c r="C3170" t="s">
        <v>4</v>
      </c>
      <c r="D3170">
        <v>3427073</v>
      </c>
      <c r="E3170">
        <v>3427639</v>
      </c>
      <c r="F3170">
        <v>101.1</v>
      </c>
      <c r="G3170" t="s">
        <v>11287</v>
      </c>
      <c r="H3170">
        <v>0</v>
      </c>
      <c r="I3170" t="s">
        <v>14444</v>
      </c>
      <c r="S3170" t="str">
        <f t="shared" si="295"/>
        <v>prodigal_1_3</v>
      </c>
      <c r="T3170" t="str">
        <f t="shared" si="296"/>
        <v>prodigal_1_31</v>
      </c>
      <c r="U3170" t="str">
        <f t="shared" si="297"/>
        <v>prodigal_1_316</v>
      </c>
      <c r="V3170" t="str">
        <f t="shared" si="300"/>
        <v>prodigal_1_3167</v>
      </c>
      <c r="W3170" t="str">
        <f t="shared" si="298"/>
        <v>prodigal_1_3167;</v>
      </c>
      <c r="Z3170">
        <f>MATCH(S3170,Description!$A$2:$A$4489,0)</f>
        <v>2225</v>
      </c>
      <c r="AA3170">
        <f>MATCH(T3170,Description!$A$2:$A$4489,0)</f>
        <v>2337</v>
      </c>
      <c r="AB3170">
        <f>MATCH(U3170,Description!$A$2:$A$4489,0)</f>
        <v>2404</v>
      </c>
      <c r="AC3170">
        <f>MATCH(V3170,Description!$A$2:$A$4489,0)</f>
        <v>2412</v>
      </c>
      <c r="AD3170">
        <v>2412</v>
      </c>
      <c r="AE3170" t="str" cm="1">
        <f t="array" ref="AE3170">INDEX(Description!A$2:A$4489,Merged!$AD3170)</f>
        <v>prodigal_1_3167</v>
      </c>
      <c r="AF3170" t="str" cm="1">
        <f t="array" ref="AF3170">INDEX(Description!B$2:B$4489,Merged!$AD3170)</f>
        <v>*</v>
      </c>
      <c r="AG3170" cm="1">
        <f t="array" ref="AG3170">INDEX(Description!C$2:C$4489,Merged!$AD3170)</f>
        <v>0</v>
      </c>
      <c r="AH3170" cm="1">
        <f t="array" ref="AH3170">INDEX(Description!D$2:D$4489,Merged!$AD3170)</f>
        <v>0</v>
      </c>
      <c r="AI3170" cm="1">
        <f t="array" ref="AI3170">INDEX(Description!E$2:E$4489,Merged!$AD3170)</f>
        <v>0</v>
      </c>
      <c r="AJ3170" t="str">
        <f t="shared" si="299"/>
        <v>locus_tag=prodigal_1_3167;partial=00;start_type=ATG;rbs_motif=GGAG/GAGG;rbs_spacer=5-10bp;gc_cont=0.675;conf=100.00;score=102.36;cscore=84.48;sscore=17.88;rscore=8.88;uscore=3.16;tscore=4.54;;*;0;0;0</v>
      </c>
    </row>
    <row r="3171" spans="1:36" x14ac:dyDescent="0.2">
      <c r="A3171" t="s">
        <v>11274</v>
      </c>
      <c r="B3171" t="s">
        <v>11275</v>
      </c>
      <c r="C3171" t="s">
        <v>4</v>
      </c>
      <c r="D3171">
        <v>3427636</v>
      </c>
      <c r="E3171">
        <v>3428031</v>
      </c>
      <c r="F3171">
        <v>82.2</v>
      </c>
      <c r="G3171" t="s">
        <v>11287</v>
      </c>
      <c r="H3171">
        <v>0</v>
      </c>
      <c r="I3171" t="s">
        <v>14445</v>
      </c>
      <c r="S3171" t="str">
        <f t="shared" si="295"/>
        <v>prodigal_1_3</v>
      </c>
      <c r="T3171" t="str">
        <f t="shared" si="296"/>
        <v>prodigal_1_31</v>
      </c>
      <c r="U3171" t="str">
        <f t="shared" si="297"/>
        <v>prodigal_1_316</v>
      </c>
      <c r="V3171" t="str">
        <f t="shared" si="300"/>
        <v>prodigal_1_3168</v>
      </c>
      <c r="W3171" t="str">
        <f t="shared" si="298"/>
        <v>prodigal_1_3168;</v>
      </c>
      <c r="Z3171">
        <f>MATCH(S3171,Description!$A$2:$A$4489,0)</f>
        <v>2225</v>
      </c>
      <c r="AA3171">
        <f>MATCH(T3171,Description!$A$2:$A$4489,0)</f>
        <v>2337</v>
      </c>
      <c r="AB3171">
        <f>MATCH(U3171,Description!$A$2:$A$4489,0)</f>
        <v>2404</v>
      </c>
      <c r="AC3171">
        <f>MATCH(V3171,Description!$A$2:$A$4489,0)</f>
        <v>2413</v>
      </c>
      <c r="AD3171">
        <v>2413</v>
      </c>
      <c r="AE3171" t="str" cm="1">
        <f t="array" ref="AE3171">INDEX(Description!A$2:A$4489,Merged!$AD3171)</f>
        <v>prodigal_1_3168</v>
      </c>
      <c r="AF3171" t="str" cm="1">
        <f t="array" ref="AF3171">INDEX(Description!B$2:B$4489,Merged!$AD3171)</f>
        <v>P47233</v>
      </c>
      <c r="AG3171" t="str" cm="1">
        <f t="array" ref="AG3171">INDEX(Description!C$2:C$4489,Merged!$AD3171)</f>
        <v>BPHC3_RHOGO</v>
      </c>
      <c r="AH3171" t="str" cm="1">
        <f t="array" ref="AH3171">INDEX(Description!D$2:D$4489,Merged!$AD3171)</f>
        <v>Biphenyl-2,3-diol_1,2-dioxygenase_3</v>
      </c>
      <c r="AI3171" t="str" cm="1">
        <f t="array" ref="AI3171">INDEX(Description!E$2:E$4489,Merged!$AD3171)</f>
        <v>bphC3</v>
      </c>
      <c r="AJ3171" t="str">
        <f t="shared" si="299"/>
        <v>locus_tag=prodigal_1_3168;partial=00;start_type=ATG;rbs_motif=AGGAG;rbs_spacer=5-10bp;gc_cont=0.679;conf=100.00;score=83.32;cscore=61.66;sscore=21.66;rscore=15.89;uscore=0.07;tscore=4.54;;P47233;BPHC3_RHOGO;Biphenyl-2,3-diol_1,2-dioxygenase_3;bphC3</v>
      </c>
    </row>
    <row r="3172" spans="1:36" x14ac:dyDescent="0.2">
      <c r="A3172" t="s">
        <v>11274</v>
      </c>
      <c r="B3172" t="s">
        <v>11275</v>
      </c>
      <c r="C3172" t="s">
        <v>4</v>
      </c>
      <c r="D3172">
        <v>3428043</v>
      </c>
      <c r="E3172">
        <v>3428519</v>
      </c>
      <c r="F3172">
        <v>93.9</v>
      </c>
      <c r="G3172" t="s">
        <v>11287</v>
      </c>
      <c r="H3172">
        <v>0</v>
      </c>
      <c r="I3172" t="s">
        <v>14446</v>
      </c>
      <c r="S3172" t="str">
        <f t="shared" si="295"/>
        <v>prodigal_1_3</v>
      </c>
      <c r="T3172" t="str">
        <f t="shared" si="296"/>
        <v>prodigal_1_31</v>
      </c>
      <c r="U3172" t="str">
        <f t="shared" si="297"/>
        <v>prodigal_1_316</v>
      </c>
      <c r="V3172" t="str">
        <f t="shared" si="300"/>
        <v>prodigal_1_3169</v>
      </c>
      <c r="W3172" t="str">
        <f t="shared" si="298"/>
        <v>prodigal_1_3169;</v>
      </c>
      <c r="Z3172">
        <f>MATCH(S3172,Description!$A$2:$A$4489,0)</f>
        <v>2225</v>
      </c>
      <c r="AA3172">
        <f>MATCH(T3172,Description!$A$2:$A$4489,0)</f>
        <v>2337</v>
      </c>
      <c r="AB3172">
        <f>MATCH(U3172,Description!$A$2:$A$4489,0)</f>
        <v>2404</v>
      </c>
      <c r="AC3172">
        <f>MATCH(V3172,Description!$A$2:$A$4489,0)</f>
        <v>2414</v>
      </c>
      <c r="AD3172">
        <v>2414</v>
      </c>
      <c r="AE3172" t="str" cm="1">
        <f t="array" ref="AE3172">INDEX(Description!A$2:A$4489,Merged!$AD3172)</f>
        <v>prodigal_1_3169</v>
      </c>
      <c r="AF3172" t="str" cm="1">
        <f t="array" ref="AF3172">INDEX(Description!B$2:B$4489,Merged!$AD3172)</f>
        <v>A7IM13</v>
      </c>
      <c r="AG3172" t="str" cm="1">
        <f t="array" ref="AG3172">INDEX(Description!C$2:C$4489,Merged!$AD3172)</f>
        <v>SSRP_XANP2</v>
      </c>
      <c r="AH3172" t="str" cm="1">
        <f t="array" ref="AH3172">INDEX(Description!D$2:D$4489,Merged!$AD3172)</f>
        <v>SsrA-binding_protein</v>
      </c>
      <c r="AI3172" t="str" cm="1">
        <f t="array" ref="AI3172">INDEX(Description!E$2:E$4489,Merged!$AD3172)</f>
        <v>smpB</v>
      </c>
      <c r="AJ3172" t="str">
        <f t="shared" si="299"/>
        <v>locus_tag=prodigal_1_3169;partial=00;start_type=ATG;rbs_motif=None;rbs_spacer=None;gc_cont=0.652;conf=100.00;score=93.28;cscore=95.01;sscore=-1.72;rscore=-3.31;uscore=-2.31;tscore=4.54;;A7IM13;SSRP_XANP2;SsrA-binding_protein;smpB</v>
      </c>
    </row>
    <row r="3173" spans="1:36" x14ac:dyDescent="0.2">
      <c r="A3173" t="s">
        <v>11274</v>
      </c>
      <c r="B3173" t="s">
        <v>11275</v>
      </c>
      <c r="C3173" t="s">
        <v>4</v>
      </c>
      <c r="D3173">
        <v>3428736</v>
      </c>
      <c r="E3173">
        <v>3429635</v>
      </c>
      <c r="F3173">
        <v>188.7</v>
      </c>
      <c r="G3173" t="s">
        <v>11287</v>
      </c>
      <c r="H3173">
        <v>0</v>
      </c>
      <c r="I3173" t="s">
        <v>14447</v>
      </c>
      <c r="S3173" t="str">
        <f t="shared" si="295"/>
        <v>prodigal_1_3</v>
      </c>
      <c r="T3173" t="str">
        <f t="shared" si="296"/>
        <v>prodigal_1_31</v>
      </c>
      <c r="U3173" t="str">
        <f t="shared" si="297"/>
        <v>prodigal_1_317</v>
      </c>
      <c r="V3173" t="str">
        <f t="shared" si="300"/>
        <v>prodigal_1_3170</v>
      </c>
      <c r="W3173" t="str">
        <f t="shared" si="298"/>
        <v>prodigal_1_3170;</v>
      </c>
      <c r="Z3173">
        <f>MATCH(S3173,Description!$A$2:$A$4489,0)</f>
        <v>2225</v>
      </c>
      <c r="AA3173">
        <f>MATCH(T3173,Description!$A$2:$A$4489,0)</f>
        <v>2337</v>
      </c>
      <c r="AB3173">
        <f>MATCH(U3173,Description!$A$2:$A$4489,0)</f>
        <v>2415</v>
      </c>
      <c r="AC3173">
        <f>MATCH(V3173,Description!$A$2:$A$4489,0)</f>
        <v>2416</v>
      </c>
      <c r="AD3173">
        <v>2416</v>
      </c>
      <c r="AE3173" t="str" cm="1">
        <f t="array" ref="AE3173">INDEX(Description!A$2:A$4489,Merged!$AD3173)</f>
        <v>prodigal_1_3170</v>
      </c>
      <c r="AF3173" t="str" cm="1">
        <f t="array" ref="AF3173">INDEX(Description!B$2:B$4489,Merged!$AD3173)</f>
        <v>B6JGA4</v>
      </c>
      <c r="AG3173" t="str" cm="1">
        <f t="array" ref="AG3173">INDEX(Description!C$2:C$4489,Merged!$AD3173)</f>
        <v>DAPA_AFIC5</v>
      </c>
      <c r="AH3173" t="str" cm="1">
        <f t="array" ref="AH3173">INDEX(Description!D$2:D$4489,Merged!$AD3173)</f>
        <v>4-hydroxy-tetrahydrodipicolinate_synthase</v>
      </c>
      <c r="AI3173" t="str" cm="1">
        <f t="array" ref="AI3173">INDEX(Description!E$2:E$4489,Merged!$AD3173)</f>
        <v>dapA</v>
      </c>
      <c r="AJ3173" t="str">
        <f t="shared" si="299"/>
        <v>locus_tag=prodigal_1_3170;partial=00;start_type=ATG;rbs_motif=GGAG/GAGG;rbs_spacer=5-10bp;gc_cont=0.672;conf=99.99;score=188.09;cscore=172.97;sscore=15.12;rscore=8.88;uscore=2.34;tscore=4.54;;B6JGA4;DAPA_AFIC5;4-hydroxy-tetrahydrodipicolinate_synthase;dapA</v>
      </c>
    </row>
    <row r="3174" spans="1:36" x14ac:dyDescent="0.2">
      <c r="A3174" t="s">
        <v>11274</v>
      </c>
      <c r="B3174" t="s">
        <v>11275</v>
      </c>
      <c r="C3174" t="s">
        <v>4</v>
      </c>
      <c r="D3174">
        <v>3430008</v>
      </c>
      <c r="E3174">
        <v>3432326</v>
      </c>
      <c r="F3174">
        <v>427.6</v>
      </c>
      <c r="G3174" t="s">
        <v>11276</v>
      </c>
      <c r="H3174">
        <v>0</v>
      </c>
      <c r="I3174" t="s">
        <v>14448</v>
      </c>
      <c r="S3174" t="str">
        <f t="shared" si="295"/>
        <v>prodigal_1_3</v>
      </c>
      <c r="T3174" t="str">
        <f t="shared" si="296"/>
        <v>prodigal_1_31</v>
      </c>
      <c r="U3174" t="str">
        <f t="shared" si="297"/>
        <v>prodigal_1_317</v>
      </c>
      <c r="V3174" t="str">
        <f t="shared" si="300"/>
        <v>prodigal_1_3171</v>
      </c>
      <c r="W3174" t="str">
        <f t="shared" si="298"/>
        <v>prodigal_1_3171;</v>
      </c>
      <c r="Z3174">
        <f>MATCH(S3174,Description!$A$2:$A$4489,0)</f>
        <v>2225</v>
      </c>
      <c r="AA3174">
        <f>MATCH(T3174,Description!$A$2:$A$4489,0)</f>
        <v>2337</v>
      </c>
      <c r="AB3174">
        <f>MATCH(U3174,Description!$A$2:$A$4489,0)</f>
        <v>2415</v>
      </c>
      <c r="AC3174">
        <f>MATCH(V3174,Description!$A$2:$A$4489,0)</f>
        <v>2417</v>
      </c>
      <c r="AD3174">
        <v>2417</v>
      </c>
      <c r="AE3174" t="str" cm="1">
        <f t="array" ref="AE3174">INDEX(Description!A$2:A$4489,Merged!$AD3174)</f>
        <v>prodigal_1_3171</v>
      </c>
      <c r="AF3174" t="str" cm="1">
        <f t="array" ref="AF3174">INDEX(Description!B$2:B$4489,Merged!$AD3174)</f>
        <v>*</v>
      </c>
      <c r="AG3174" cm="1">
        <f t="array" ref="AG3174">INDEX(Description!C$2:C$4489,Merged!$AD3174)</f>
        <v>0</v>
      </c>
      <c r="AH3174" cm="1">
        <f t="array" ref="AH3174">INDEX(Description!D$2:D$4489,Merged!$AD3174)</f>
        <v>0</v>
      </c>
      <c r="AI3174" cm="1">
        <f t="array" ref="AI3174">INDEX(Description!E$2:E$4489,Merged!$AD3174)</f>
        <v>0</v>
      </c>
      <c r="AJ3174" t="str">
        <f t="shared" si="299"/>
        <v>locus_tag=prodigal_1_3171;partial=00;start_type=ATG;rbs_motif=GGAG/GAGG;rbs_spacer=5-10bp;gc_cont=0.698;conf=99.99;score=427.63;cscore=417.29;sscore=10.34;rscore=8.88;uscore=-3.08;tscore=4.54;;*;0;0;0</v>
      </c>
    </row>
    <row r="3175" spans="1:36" x14ac:dyDescent="0.2">
      <c r="A3175" t="s">
        <v>11274</v>
      </c>
      <c r="B3175" t="s">
        <v>11275</v>
      </c>
      <c r="C3175" t="s">
        <v>4</v>
      </c>
      <c r="D3175">
        <v>3432724</v>
      </c>
      <c r="E3175">
        <v>3433581</v>
      </c>
      <c r="F3175">
        <v>34</v>
      </c>
      <c r="G3175" t="s">
        <v>11287</v>
      </c>
      <c r="H3175">
        <v>0</v>
      </c>
      <c r="I3175" t="s">
        <v>14449</v>
      </c>
      <c r="S3175" t="str">
        <f t="shared" si="295"/>
        <v>prodigal_1_3</v>
      </c>
      <c r="T3175" t="str">
        <f t="shared" si="296"/>
        <v>prodigal_1_31</v>
      </c>
      <c r="U3175" t="str">
        <f t="shared" si="297"/>
        <v>prodigal_1_317</v>
      </c>
      <c r="V3175" t="str">
        <f t="shared" si="300"/>
        <v>prodigal_1_3172</v>
      </c>
      <c r="W3175" t="str">
        <f t="shared" si="298"/>
        <v>prodigal_1_3172;</v>
      </c>
      <c r="Z3175">
        <f>MATCH(S3175,Description!$A$2:$A$4489,0)</f>
        <v>2225</v>
      </c>
      <c r="AA3175">
        <f>MATCH(T3175,Description!$A$2:$A$4489,0)</f>
        <v>2337</v>
      </c>
      <c r="AB3175">
        <f>MATCH(U3175,Description!$A$2:$A$4489,0)</f>
        <v>2415</v>
      </c>
      <c r="AC3175">
        <f>MATCH(V3175,Description!$A$2:$A$4489,0)</f>
        <v>2418</v>
      </c>
      <c r="AD3175">
        <v>2418</v>
      </c>
      <c r="AE3175" t="str" cm="1">
        <f t="array" ref="AE3175">INDEX(Description!A$2:A$4489,Merged!$AD3175)</f>
        <v>prodigal_1_3172</v>
      </c>
      <c r="AF3175" t="str" cm="1">
        <f t="array" ref="AF3175">INDEX(Description!B$2:B$4489,Merged!$AD3175)</f>
        <v>P29908</v>
      </c>
      <c r="AG3175" t="str" cm="1">
        <f t="array" ref="AG3175">INDEX(Description!C$2:C$4489,Merged!$AD3175)</f>
        <v>YNQ2_PARDE</v>
      </c>
      <c r="AH3175" t="str" cm="1">
        <f t="array" ref="AH3175">INDEX(Description!D$2:D$4489,Merged!$AD3175)</f>
        <v>Uncharacterized_22.9_kDa_protein_in_nqo2_3'region</v>
      </c>
      <c r="AI3175" t="str" cm="1">
        <f t="array" ref="AI3175">INDEX(Description!E$2:E$4489,Merged!$AD3175)</f>
        <v>ynjI</v>
      </c>
      <c r="AJ3175" t="str">
        <f t="shared" si="299"/>
        <v>locus_tag=prodigal_1_3172;partial=00;start_type=ATG;rbs_motif=GGAGG;rbs_spacer=5-10bp;gc_cont=0.721;conf=99.97;score=35.66;cscore=19.53;sscore=16.13;rscore=10.30;uscore=-0.35;tscore=4.54;;P29908;YNQ2_PARDE;Uncharacterized_22.9_kDa_protein_in_nqo2_3'region;ynjI</v>
      </c>
    </row>
    <row r="3176" spans="1:36" x14ac:dyDescent="0.2">
      <c r="A3176" t="s">
        <v>11274</v>
      </c>
      <c r="B3176" t="s">
        <v>11275</v>
      </c>
      <c r="C3176" t="s">
        <v>4</v>
      </c>
      <c r="D3176">
        <v>3433578</v>
      </c>
      <c r="E3176">
        <v>3433685</v>
      </c>
      <c r="F3176">
        <v>3.5</v>
      </c>
      <c r="G3176" t="s">
        <v>11287</v>
      </c>
      <c r="H3176">
        <v>0</v>
      </c>
      <c r="I3176" t="s">
        <v>14450</v>
      </c>
      <c r="S3176" t="str">
        <f t="shared" si="295"/>
        <v>prodigal_1_3</v>
      </c>
      <c r="T3176" t="str">
        <f t="shared" si="296"/>
        <v>prodigal_1_31</v>
      </c>
      <c r="U3176" t="str">
        <f t="shared" si="297"/>
        <v>prodigal_1_317</v>
      </c>
      <c r="V3176" t="str">
        <f t="shared" si="300"/>
        <v>prodigal_1_3173</v>
      </c>
      <c r="W3176" t="str">
        <f t="shared" si="298"/>
        <v>prodigal_1_3173;</v>
      </c>
      <c r="Z3176">
        <f>MATCH(S3176,Description!$A$2:$A$4489,0)</f>
        <v>2225</v>
      </c>
      <c r="AA3176">
        <f>MATCH(T3176,Description!$A$2:$A$4489,0)</f>
        <v>2337</v>
      </c>
      <c r="AB3176">
        <f>MATCH(U3176,Description!$A$2:$A$4489,0)</f>
        <v>2415</v>
      </c>
      <c r="AC3176">
        <f>MATCH(V3176,Description!$A$2:$A$4489,0)</f>
        <v>2419</v>
      </c>
      <c r="AD3176">
        <v>2419</v>
      </c>
      <c r="AE3176" t="str" cm="1">
        <f t="array" ref="AE3176">INDEX(Description!A$2:A$4489,Merged!$AD3176)</f>
        <v>prodigal_1_3173</v>
      </c>
      <c r="AF3176" t="str" cm="1">
        <f t="array" ref="AF3176">INDEX(Description!B$2:B$4489,Merged!$AD3176)</f>
        <v>*</v>
      </c>
      <c r="AG3176" cm="1">
        <f t="array" ref="AG3176">INDEX(Description!C$2:C$4489,Merged!$AD3176)</f>
        <v>0</v>
      </c>
      <c r="AH3176" cm="1">
        <f t="array" ref="AH3176">INDEX(Description!D$2:D$4489,Merged!$AD3176)</f>
        <v>0</v>
      </c>
      <c r="AI3176" cm="1">
        <f t="array" ref="AI3176">INDEX(Description!E$2:E$4489,Merged!$AD3176)</f>
        <v>0</v>
      </c>
      <c r="AJ3176" t="str">
        <f t="shared" si="299"/>
        <v>locus_tag=prodigal_1_3173;partial=00;start_type=ATG;rbs_motif=AGGAGG;rbs_spacer=5-10bp;gc_cont=0.620;conf=89.36;score=9.26;cscore=0.28;sscore=8.98;rscore=5.78;uscore=-4.50;tscore=1.91;;*;0;0;0</v>
      </c>
    </row>
    <row r="3177" spans="1:36" x14ac:dyDescent="0.2">
      <c r="A3177" t="s">
        <v>11274</v>
      </c>
      <c r="B3177" t="s">
        <v>11275</v>
      </c>
      <c r="C3177" t="s">
        <v>4</v>
      </c>
      <c r="D3177">
        <v>3433682</v>
      </c>
      <c r="E3177">
        <v>3435922</v>
      </c>
      <c r="F3177">
        <v>388.5</v>
      </c>
      <c r="G3177" t="s">
        <v>11287</v>
      </c>
      <c r="H3177">
        <v>0</v>
      </c>
      <c r="I3177" t="s">
        <v>14451</v>
      </c>
      <c r="S3177" t="str">
        <f t="shared" si="295"/>
        <v>prodigal_1_3</v>
      </c>
      <c r="T3177" t="str">
        <f t="shared" si="296"/>
        <v>prodigal_1_31</v>
      </c>
      <c r="U3177" t="str">
        <f t="shared" si="297"/>
        <v>prodigal_1_317</v>
      </c>
      <c r="V3177" t="str">
        <f t="shared" si="300"/>
        <v>prodigal_1_3174</v>
      </c>
      <c r="W3177" t="str">
        <f t="shared" si="298"/>
        <v>prodigal_1_3174;</v>
      </c>
      <c r="Z3177">
        <f>MATCH(S3177,Description!$A$2:$A$4489,0)</f>
        <v>2225</v>
      </c>
      <c r="AA3177">
        <f>MATCH(T3177,Description!$A$2:$A$4489,0)</f>
        <v>2337</v>
      </c>
      <c r="AB3177">
        <f>MATCH(U3177,Description!$A$2:$A$4489,0)</f>
        <v>2415</v>
      </c>
      <c r="AC3177">
        <f>MATCH(V3177,Description!$A$2:$A$4489,0)</f>
        <v>2420</v>
      </c>
      <c r="AD3177">
        <v>2420</v>
      </c>
      <c r="AE3177" t="str" cm="1">
        <f t="array" ref="AE3177">INDEX(Description!A$2:A$4489,Merged!$AD3177)</f>
        <v>prodigal_1_3174</v>
      </c>
      <c r="AF3177" t="str" cm="1">
        <f t="array" ref="AF3177">INDEX(Description!B$2:B$4489,Merged!$AD3177)</f>
        <v>P37726</v>
      </c>
      <c r="AG3177" t="str" cm="1">
        <f t="array" ref="AG3177">INDEX(Description!C$2:C$4489,Merged!$AD3177)</f>
        <v>PORF_PSEFL</v>
      </c>
      <c r="AH3177" t="str" cm="1">
        <f t="array" ref="AH3177">INDEX(Description!D$2:D$4489,Merged!$AD3177)</f>
        <v>Outer_membrane_porin_F</v>
      </c>
      <c r="AI3177" t="str" cm="1">
        <f t="array" ref="AI3177">INDEX(Description!E$2:E$4489,Merged!$AD3177)</f>
        <v>oprF</v>
      </c>
      <c r="AJ3177" t="str">
        <f t="shared" si="299"/>
        <v>locus_tag=prodigal_1_3174;partial=00;start_type=ATG;rbs_motif=AGGAG;rbs_spacer=5-10bp;gc_cont=0.722;conf=99.99;score=387.86;cscore=366.41;sscore=21.46;rscore=15.89;uscore=1.67;tscore=4.54;;P37726;PORF_PSEFL;Outer_membrane_porin_F;oprF</v>
      </c>
    </row>
    <row r="3178" spans="1:36" x14ac:dyDescent="0.2">
      <c r="A3178" t="s">
        <v>11274</v>
      </c>
      <c r="B3178" t="s">
        <v>11275</v>
      </c>
      <c r="C3178" t="s">
        <v>4</v>
      </c>
      <c r="D3178">
        <v>3436324</v>
      </c>
      <c r="E3178">
        <v>3436701</v>
      </c>
      <c r="F3178">
        <v>64.8</v>
      </c>
      <c r="G3178" t="s">
        <v>11276</v>
      </c>
      <c r="H3178">
        <v>0</v>
      </c>
      <c r="I3178" t="s">
        <v>14452</v>
      </c>
      <c r="S3178" t="str">
        <f t="shared" si="295"/>
        <v>prodigal_1_3</v>
      </c>
      <c r="T3178" t="str">
        <f t="shared" si="296"/>
        <v>prodigal_1_31</v>
      </c>
      <c r="U3178" t="str">
        <f t="shared" si="297"/>
        <v>prodigal_1_317</v>
      </c>
      <c r="V3178" t="str">
        <f t="shared" si="300"/>
        <v>prodigal_1_3175</v>
      </c>
      <c r="W3178" t="str">
        <f t="shared" si="298"/>
        <v>prodigal_1_3175;</v>
      </c>
      <c r="Z3178">
        <f>MATCH(S3178,Description!$A$2:$A$4489,0)</f>
        <v>2225</v>
      </c>
      <c r="AA3178">
        <f>MATCH(T3178,Description!$A$2:$A$4489,0)</f>
        <v>2337</v>
      </c>
      <c r="AB3178">
        <f>MATCH(U3178,Description!$A$2:$A$4489,0)</f>
        <v>2415</v>
      </c>
      <c r="AC3178">
        <f>MATCH(V3178,Description!$A$2:$A$4489,0)</f>
        <v>2421</v>
      </c>
      <c r="AD3178">
        <v>2421</v>
      </c>
      <c r="AE3178" t="str" cm="1">
        <f t="array" ref="AE3178">INDEX(Description!A$2:A$4489,Merged!$AD3178)</f>
        <v>prodigal_1_3175</v>
      </c>
      <c r="AF3178" t="str" cm="1">
        <f t="array" ref="AF3178">INDEX(Description!B$2:B$4489,Merged!$AD3178)</f>
        <v>*</v>
      </c>
      <c r="AG3178" cm="1">
        <f t="array" ref="AG3178">INDEX(Description!C$2:C$4489,Merged!$AD3178)</f>
        <v>0</v>
      </c>
      <c r="AH3178" cm="1">
        <f t="array" ref="AH3178">INDEX(Description!D$2:D$4489,Merged!$AD3178)</f>
        <v>0</v>
      </c>
      <c r="AI3178" cm="1">
        <f t="array" ref="AI3178">INDEX(Description!E$2:E$4489,Merged!$AD3178)</f>
        <v>0</v>
      </c>
      <c r="AJ3178" t="str">
        <f t="shared" si="299"/>
        <v>locus_tag=prodigal_1_3175;partial=00;start_type=ATG;rbs_motif=GGAG/GAGG;rbs_spacer=5-10bp;gc_cont=0.653;conf=100.00;score=64.84;cscore=50.46;sscore=14.38;rscore=8.88;uscore=0.95;tscore=4.54;;*;0;0;0</v>
      </c>
    </row>
    <row r="3179" spans="1:36" x14ac:dyDescent="0.2">
      <c r="A3179" t="s">
        <v>11274</v>
      </c>
      <c r="B3179" t="s">
        <v>11275</v>
      </c>
      <c r="C3179" t="s">
        <v>4</v>
      </c>
      <c r="D3179">
        <v>3437086</v>
      </c>
      <c r="E3179">
        <v>3438444</v>
      </c>
      <c r="F3179">
        <v>244.6</v>
      </c>
      <c r="G3179" t="s">
        <v>11287</v>
      </c>
      <c r="H3179">
        <v>0</v>
      </c>
      <c r="I3179" t="s">
        <v>14453</v>
      </c>
      <c r="S3179" t="str">
        <f t="shared" si="295"/>
        <v>prodigal_1_3</v>
      </c>
      <c r="T3179" t="str">
        <f t="shared" si="296"/>
        <v>prodigal_1_31</v>
      </c>
      <c r="U3179" t="str">
        <f t="shared" si="297"/>
        <v>prodigal_1_317</v>
      </c>
      <c r="V3179" t="str">
        <f t="shared" si="300"/>
        <v>prodigal_1_3176</v>
      </c>
      <c r="W3179" t="str">
        <f t="shared" si="298"/>
        <v>prodigal_1_3176;</v>
      </c>
      <c r="Z3179">
        <f>MATCH(S3179,Description!$A$2:$A$4489,0)</f>
        <v>2225</v>
      </c>
      <c r="AA3179">
        <f>MATCH(T3179,Description!$A$2:$A$4489,0)</f>
        <v>2337</v>
      </c>
      <c r="AB3179">
        <f>MATCH(U3179,Description!$A$2:$A$4489,0)</f>
        <v>2415</v>
      </c>
      <c r="AC3179">
        <f>MATCH(V3179,Description!$A$2:$A$4489,0)</f>
        <v>2422</v>
      </c>
      <c r="AD3179">
        <v>2422</v>
      </c>
      <c r="AE3179" t="str" cm="1">
        <f t="array" ref="AE3179">INDEX(Description!A$2:A$4489,Merged!$AD3179)</f>
        <v>prodigal_1_3176</v>
      </c>
      <c r="AF3179" t="str" cm="1">
        <f t="array" ref="AF3179">INDEX(Description!B$2:B$4489,Merged!$AD3179)</f>
        <v>Q2YMY7</v>
      </c>
      <c r="AG3179" t="str" cm="1">
        <f t="array" ref="AG3179">INDEX(Description!C$2:C$4489,Merged!$AD3179)</f>
        <v>OMP2B_BRUA2</v>
      </c>
      <c r="AH3179" t="str" cm="1">
        <f t="array" ref="AH3179">INDEX(Description!D$2:D$4489,Merged!$AD3179)</f>
        <v>Porin_Omp2b</v>
      </c>
      <c r="AI3179" t="str" cm="1">
        <f t="array" ref="AI3179">INDEX(Description!E$2:E$4489,Merged!$AD3179)</f>
        <v>omp2b</v>
      </c>
      <c r="AJ3179" t="str">
        <f t="shared" si="299"/>
        <v>locus_tag=prodigal_1_3176;partial=00;start_type=ATG;rbs_motif=GGxGG;rbs_spacer=5-10bp;gc_cont=0.627;conf=99.99;score=243.93;cscore=243.03;sscore=0.90;rscore=-2.87;uscore=-0.12;tscore=4.54;;Q2YMY7;OMP2B_BRUA2;Porin_Omp2b;omp2b</v>
      </c>
    </row>
    <row r="3180" spans="1:36" x14ac:dyDescent="0.2">
      <c r="A3180" t="s">
        <v>11274</v>
      </c>
      <c r="B3180" t="s">
        <v>11275</v>
      </c>
      <c r="C3180" t="s">
        <v>4</v>
      </c>
      <c r="D3180">
        <v>3438789</v>
      </c>
      <c r="E3180">
        <v>3440135</v>
      </c>
      <c r="F3180">
        <v>238.7</v>
      </c>
      <c r="G3180" t="s">
        <v>11287</v>
      </c>
      <c r="H3180">
        <v>0</v>
      </c>
      <c r="I3180" t="s">
        <v>14454</v>
      </c>
      <c r="S3180" t="str">
        <f t="shared" si="295"/>
        <v>prodigal_1_3</v>
      </c>
      <c r="T3180" t="str">
        <f t="shared" si="296"/>
        <v>prodigal_1_31</v>
      </c>
      <c r="U3180" t="str">
        <f t="shared" si="297"/>
        <v>prodigal_1_317</v>
      </c>
      <c r="V3180" t="str">
        <f t="shared" si="300"/>
        <v>prodigal_1_3177</v>
      </c>
      <c r="W3180" t="str">
        <f t="shared" si="298"/>
        <v>prodigal_1_3177;</v>
      </c>
      <c r="Z3180">
        <f>MATCH(S3180,Description!$A$2:$A$4489,0)</f>
        <v>2225</v>
      </c>
      <c r="AA3180">
        <f>MATCH(T3180,Description!$A$2:$A$4489,0)</f>
        <v>2337</v>
      </c>
      <c r="AB3180">
        <f>MATCH(U3180,Description!$A$2:$A$4489,0)</f>
        <v>2415</v>
      </c>
      <c r="AC3180">
        <f>MATCH(V3180,Description!$A$2:$A$4489,0)</f>
        <v>2423</v>
      </c>
      <c r="AD3180">
        <v>2423</v>
      </c>
      <c r="AE3180" t="str" cm="1">
        <f t="array" ref="AE3180">INDEX(Description!A$2:A$4489,Merged!$AD3180)</f>
        <v>prodigal_1_3177</v>
      </c>
      <c r="AF3180" t="str" cm="1">
        <f t="array" ref="AF3180">INDEX(Description!B$2:B$4489,Merged!$AD3180)</f>
        <v>Q45428</v>
      </c>
      <c r="AG3180" t="str" cm="1">
        <f t="array" ref="AG3180">INDEX(Description!C$2:C$4489,Merged!$AD3180)</f>
        <v>OMP2B_BRUSU</v>
      </c>
      <c r="AH3180" t="str" cm="1">
        <f t="array" ref="AH3180">INDEX(Description!D$2:D$4489,Merged!$AD3180)</f>
        <v>Porin_Omp2b</v>
      </c>
      <c r="AI3180" t="str" cm="1">
        <f t="array" ref="AI3180">INDEX(Description!E$2:E$4489,Merged!$AD3180)</f>
        <v>omp2b</v>
      </c>
      <c r="AJ3180" t="str">
        <f t="shared" si="299"/>
        <v>locus_tag=prodigal_1_3177;partial=00;start_type=ATG;rbs_motif=GGAGG;rbs_spacer=5-10bp;gc_cont=0.615;conf=99.99;score=238.05;cscore=222.15;sscore=15.90;rscore=10.30;uscore=1.71;tscore=4.54;;Q45428;OMP2B_BRUSU;Porin_Omp2b;omp2b</v>
      </c>
    </row>
    <row r="3181" spans="1:36" x14ac:dyDescent="0.2">
      <c r="A3181" t="s">
        <v>11274</v>
      </c>
      <c r="B3181" t="s">
        <v>11275</v>
      </c>
      <c r="C3181" t="s">
        <v>4</v>
      </c>
      <c r="D3181">
        <v>3441126</v>
      </c>
      <c r="E3181">
        <v>3443084</v>
      </c>
      <c r="F3181">
        <v>245.5</v>
      </c>
      <c r="G3181" t="s">
        <v>11287</v>
      </c>
      <c r="H3181">
        <v>0</v>
      </c>
      <c r="I3181" t="s">
        <v>14455</v>
      </c>
      <c r="S3181" t="str">
        <f t="shared" si="295"/>
        <v>prodigal_1_3</v>
      </c>
      <c r="T3181" t="str">
        <f t="shared" si="296"/>
        <v>prodigal_1_31</v>
      </c>
      <c r="U3181" t="str">
        <f t="shared" si="297"/>
        <v>prodigal_1_317</v>
      </c>
      <c r="V3181" t="str">
        <f t="shared" si="300"/>
        <v>prodigal_1_3178</v>
      </c>
      <c r="W3181" t="str">
        <f t="shared" si="298"/>
        <v>prodigal_1_3178;</v>
      </c>
      <c r="Z3181">
        <f>MATCH(S3181,Description!$A$2:$A$4489,0)</f>
        <v>2225</v>
      </c>
      <c r="AA3181">
        <f>MATCH(T3181,Description!$A$2:$A$4489,0)</f>
        <v>2337</v>
      </c>
      <c r="AB3181">
        <f>MATCH(U3181,Description!$A$2:$A$4489,0)</f>
        <v>2415</v>
      </c>
      <c r="AC3181">
        <f>MATCH(V3181,Description!$A$2:$A$4489,0)</f>
        <v>2424</v>
      </c>
      <c r="AD3181">
        <v>2424</v>
      </c>
      <c r="AE3181" t="str" cm="1">
        <f t="array" ref="AE3181">INDEX(Description!A$2:A$4489,Merged!$AD3181)</f>
        <v>prodigal_1_3178</v>
      </c>
      <c r="AF3181" t="str" cm="1">
        <f t="array" ref="AF3181">INDEX(Description!B$2:B$4489,Merged!$AD3181)</f>
        <v>*</v>
      </c>
      <c r="AG3181" cm="1">
        <f t="array" ref="AG3181">INDEX(Description!C$2:C$4489,Merged!$AD3181)</f>
        <v>0</v>
      </c>
      <c r="AH3181" cm="1">
        <f t="array" ref="AH3181">INDEX(Description!D$2:D$4489,Merged!$AD3181)</f>
        <v>0</v>
      </c>
      <c r="AI3181" cm="1">
        <f t="array" ref="AI3181">INDEX(Description!E$2:E$4489,Merged!$AD3181)</f>
        <v>0</v>
      </c>
      <c r="AJ3181" t="str">
        <f t="shared" si="299"/>
        <v>locus_tag=prodigal_1_3178;partial=00;start_type=ATG;rbs_motif=GGA/GAG/AGG;rbs_spacer=5-10bp;gc_cont=0.729;conf=99.99;score=245.54;cscore=239.20;sscore=6.34;rscore=0.72;uscore=1.07;tscore=4.54;;*;0;0;0</v>
      </c>
    </row>
    <row r="3182" spans="1:36" x14ac:dyDescent="0.2">
      <c r="A3182" t="s">
        <v>11274</v>
      </c>
      <c r="B3182" t="s">
        <v>11275</v>
      </c>
      <c r="C3182" t="s">
        <v>4</v>
      </c>
      <c r="D3182">
        <v>3443170</v>
      </c>
      <c r="E3182">
        <v>3443883</v>
      </c>
      <c r="F3182">
        <v>155.5</v>
      </c>
      <c r="G3182" t="s">
        <v>11287</v>
      </c>
      <c r="H3182">
        <v>0</v>
      </c>
      <c r="I3182" t="s">
        <v>14456</v>
      </c>
      <c r="S3182" t="str">
        <f t="shared" si="295"/>
        <v>prodigal_1_3</v>
      </c>
      <c r="T3182" t="str">
        <f t="shared" si="296"/>
        <v>prodigal_1_31</v>
      </c>
      <c r="U3182" t="str">
        <f t="shared" si="297"/>
        <v>prodigal_1_317</v>
      </c>
      <c r="V3182" t="str">
        <f t="shared" si="300"/>
        <v>prodigal_1_3179</v>
      </c>
      <c r="W3182" t="str">
        <f t="shared" si="298"/>
        <v>prodigal_1_3179;</v>
      </c>
      <c r="Z3182">
        <f>MATCH(S3182,Description!$A$2:$A$4489,0)</f>
        <v>2225</v>
      </c>
      <c r="AA3182">
        <f>MATCH(T3182,Description!$A$2:$A$4489,0)</f>
        <v>2337</v>
      </c>
      <c r="AB3182">
        <f>MATCH(U3182,Description!$A$2:$A$4489,0)</f>
        <v>2415</v>
      </c>
      <c r="AC3182">
        <f>MATCH(V3182,Description!$A$2:$A$4489,0)</f>
        <v>2425</v>
      </c>
      <c r="AD3182">
        <v>2425</v>
      </c>
      <c r="AE3182" t="str" cm="1">
        <f t="array" ref="AE3182">INDEX(Description!A$2:A$4489,Merged!$AD3182)</f>
        <v>prodigal_1_3179</v>
      </c>
      <c r="AF3182" t="str" cm="1">
        <f t="array" ref="AF3182">INDEX(Description!B$2:B$4489,Merged!$AD3182)</f>
        <v>P77526</v>
      </c>
      <c r="AG3182" t="str" cm="1">
        <f t="array" ref="AG3182">INDEX(Description!C$2:C$4489,Merged!$AD3182)</f>
        <v>YFCG_ECOLI</v>
      </c>
      <c r="AH3182" t="str" cm="1">
        <f t="array" ref="AH3182">INDEX(Description!D$2:D$4489,Merged!$AD3182)</f>
        <v>Disulfide-bond_oxidoreductase_YfcG</v>
      </c>
      <c r="AI3182" t="str" cm="1">
        <f t="array" ref="AI3182">INDEX(Description!E$2:E$4489,Merged!$AD3182)</f>
        <v>yfcG</v>
      </c>
      <c r="AJ3182" t="str">
        <f t="shared" si="299"/>
        <v>locus_tag=prodigal_1_3179;partial=00;start_type=ATG;rbs_motif=GGAG/GAGG;rbs_spacer=5-10bp;gc_cont=0.655;conf=100.00;score=154.84;cscore=143.11;sscore=11.73;rscore=8.88;uscore=-1.04;tscore=4.54;;P77526;YFCG_ECOLI;Disulfide-bond_oxidoreductase_YfcG;yfcG</v>
      </c>
    </row>
    <row r="3183" spans="1:36" x14ac:dyDescent="0.2">
      <c r="A3183" t="s">
        <v>11274</v>
      </c>
      <c r="B3183" t="s">
        <v>11275</v>
      </c>
      <c r="C3183" t="s">
        <v>4</v>
      </c>
      <c r="D3183">
        <v>3444115</v>
      </c>
      <c r="E3183">
        <v>3445680</v>
      </c>
      <c r="F3183">
        <v>294.10000000000002</v>
      </c>
      <c r="G3183" t="s">
        <v>11287</v>
      </c>
      <c r="H3183">
        <v>0</v>
      </c>
      <c r="I3183" t="s">
        <v>14457</v>
      </c>
      <c r="S3183" t="str">
        <f t="shared" si="295"/>
        <v>prodigal_1_3</v>
      </c>
      <c r="T3183" t="str">
        <f t="shared" si="296"/>
        <v>prodigal_1_31</v>
      </c>
      <c r="U3183" t="str">
        <f t="shared" si="297"/>
        <v>prodigal_1_318</v>
      </c>
      <c r="V3183" t="str">
        <f t="shared" si="300"/>
        <v>prodigal_1_3180</v>
      </c>
      <c r="W3183" t="str">
        <f t="shared" si="298"/>
        <v>prodigal_1_3180;</v>
      </c>
      <c r="Z3183">
        <f>MATCH(S3183,Description!$A$2:$A$4489,0)</f>
        <v>2225</v>
      </c>
      <c r="AA3183">
        <f>MATCH(T3183,Description!$A$2:$A$4489,0)</f>
        <v>2337</v>
      </c>
      <c r="AB3183">
        <f>MATCH(U3183,Description!$A$2:$A$4489,0)</f>
        <v>2426</v>
      </c>
      <c r="AC3183">
        <f>MATCH(V3183,Description!$A$2:$A$4489,0)</f>
        <v>2427</v>
      </c>
      <c r="AD3183">
        <v>2427</v>
      </c>
      <c r="AE3183" t="str" cm="1">
        <f t="array" ref="AE3183">INDEX(Description!A$2:A$4489,Merged!$AD3183)</f>
        <v>prodigal_1_3180</v>
      </c>
      <c r="AF3183" t="str" cm="1">
        <f t="array" ref="AF3183">INDEX(Description!B$2:B$4489,Merged!$AD3183)</f>
        <v>*</v>
      </c>
      <c r="AG3183" cm="1">
        <f t="array" ref="AG3183">INDEX(Description!C$2:C$4489,Merged!$AD3183)</f>
        <v>0</v>
      </c>
      <c r="AH3183" cm="1">
        <f t="array" ref="AH3183">INDEX(Description!D$2:D$4489,Merged!$AD3183)</f>
        <v>0</v>
      </c>
      <c r="AI3183" cm="1">
        <f t="array" ref="AI3183">INDEX(Description!E$2:E$4489,Merged!$AD3183)</f>
        <v>0</v>
      </c>
      <c r="AJ3183" t="str">
        <f t="shared" si="299"/>
        <v>locus_tag=prodigal_1_3180;partial=00;start_type=ATG;rbs_motif=GGAG/GAGG;rbs_spacer=5-10bp;gc_cont=0.674;conf=99.99;score=294.15;cscore=283.15;sscore=11.00;rscore=8.88;uscore=-2.42;tscore=4.54;;*;0;0;0</v>
      </c>
    </row>
    <row r="3184" spans="1:36" x14ac:dyDescent="0.2">
      <c r="A3184" t="s">
        <v>11274</v>
      </c>
      <c r="B3184" t="s">
        <v>11275</v>
      </c>
      <c r="C3184" t="s">
        <v>4</v>
      </c>
      <c r="D3184">
        <v>3445841</v>
      </c>
      <c r="E3184">
        <v>3446155</v>
      </c>
      <c r="F3184">
        <v>32</v>
      </c>
      <c r="G3184" t="s">
        <v>11287</v>
      </c>
      <c r="H3184">
        <v>0</v>
      </c>
      <c r="I3184" t="s">
        <v>14458</v>
      </c>
      <c r="S3184" t="str">
        <f t="shared" si="295"/>
        <v>prodigal_1_3</v>
      </c>
      <c r="T3184" t="str">
        <f t="shared" si="296"/>
        <v>prodigal_1_31</v>
      </c>
      <c r="U3184" t="str">
        <f t="shared" si="297"/>
        <v>prodigal_1_318</v>
      </c>
      <c r="V3184" t="str">
        <f t="shared" si="300"/>
        <v>prodigal_1_3181</v>
      </c>
      <c r="W3184" t="str">
        <f t="shared" si="298"/>
        <v>prodigal_1_3181;</v>
      </c>
      <c r="Z3184">
        <f>MATCH(S3184,Description!$A$2:$A$4489,0)</f>
        <v>2225</v>
      </c>
      <c r="AA3184">
        <f>MATCH(T3184,Description!$A$2:$A$4489,0)</f>
        <v>2337</v>
      </c>
      <c r="AB3184">
        <f>MATCH(U3184,Description!$A$2:$A$4489,0)</f>
        <v>2426</v>
      </c>
      <c r="AC3184">
        <f>MATCH(V3184,Description!$A$2:$A$4489,0)</f>
        <v>2428</v>
      </c>
      <c r="AD3184">
        <v>2428</v>
      </c>
      <c r="AE3184" t="str" cm="1">
        <f t="array" ref="AE3184">INDEX(Description!A$2:A$4489,Merged!$AD3184)</f>
        <v>prodigal_1_3181</v>
      </c>
      <c r="AF3184" t="str" cm="1">
        <f t="array" ref="AF3184">INDEX(Description!B$2:B$4489,Merged!$AD3184)</f>
        <v>A8I5S8</v>
      </c>
      <c r="AG3184" t="str" cm="1">
        <f t="array" ref="AG3184">INDEX(Description!C$2:C$4489,Merged!$AD3184)</f>
        <v>ACYP_AZOC5</v>
      </c>
      <c r="AH3184" t="str" cm="1">
        <f t="array" ref="AH3184">INDEX(Description!D$2:D$4489,Merged!$AD3184)</f>
        <v>Acylphosphatase</v>
      </c>
      <c r="AI3184" t="str" cm="1">
        <f t="array" ref="AI3184">INDEX(Description!E$2:E$4489,Merged!$AD3184)</f>
        <v>acyP</v>
      </c>
      <c r="AJ3184" t="str">
        <f t="shared" si="299"/>
        <v>locus_tag=prodigal_1_3181;partial=00;start_type=ATG;rbs_motif=GGA/GAG/AGG;rbs_spacer=5-10bp;gc_cont=0.752;conf=99.95;score=33.38;cscore=26.83;sscore=6.56;rscore=0.72;uscore=-0.09;tscore=4.54;;A8I5S8;ACYP_AZOC5;Acylphosphatase;acyP</v>
      </c>
    </row>
    <row r="3185" spans="1:36" x14ac:dyDescent="0.2">
      <c r="A3185" t="s">
        <v>11274</v>
      </c>
      <c r="B3185" t="s">
        <v>11275</v>
      </c>
      <c r="C3185" t="s">
        <v>4</v>
      </c>
      <c r="D3185">
        <v>3446152</v>
      </c>
      <c r="E3185">
        <v>3446976</v>
      </c>
      <c r="F3185">
        <v>150.1</v>
      </c>
      <c r="G3185" t="s">
        <v>11287</v>
      </c>
      <c r="H3185">
        <v>0</v>
      </c>
      <c r="I3185" t="s">
        <v>14459</v>
      </c>
      <c r="S3185" t="str">
        <f t="shared" si="295"/>
        <v>prodigal_1_3</v>
      </c>
      <c r="T3185" t="str">
        <f t="shared" si="296"/>
        <v>prodigal_1_31</v>
      </c>
      <c r="U3185" t="str">
        <f t="shared" si="297"/>
        <v>prodigal_1_318</v>
      </c>
      <c r="V3185" t="str">
        <f t="shared" si="300"/>
        <v>prodigal_1_3182</v>
      </c>
      <c r="W3185" t="str">
        <f t="shared" si="298"/>
        <v>prodigal_1_3182;</v>
      </c>
      <c r="Z3185">
        <f>MATCH(S3185,Description!$A$2:$A$4489,0)</f>
        <v>2225</v>
      </c>
      <c r="AA3185">
        <f>MATCH(T3185,Description!$A$2:$A$4489,0)</f>
        <v>2337</v>
      </c>
      <c r="AB3185">
        <f>MATCH(U3185,Description!$A$2:$A$4489,0)</f>
        <v>2426</v>
      </c>
      <c r="AC3185">
        <f>MATCH(V3185,Description!$A$2:$A$4489,0)</f>
        <v>2429</v>
      </c>
      <c r="AD3185">
        <v>2429</v>
      </c>
      <c r="AE3185" t="str" cm="1">
        <f t="array" ref="AE3185">INDEX(Description!A$2:A$4489,Merged!$AD3185)</f>
        <v>prodigal_1_3182</v>
      </c>
      <c r="AF3185" t="str" cm="1">
        <f t="array" ref="AF3185">INDEX(Description!B$2:B$4489,Merged!$AD3185)</f>
        <v>*</v>
      </c>
      <c r="AG3185" cm="1">
        <f t="array" ref="AG3185">INDEX(Description!C$2:C$4489,Merged!$AD3185)</f>
        <v>0</v>
      </c>
      <c r="AH3185" cm="1">
        <f t="array" ref="AH3185">INDEX(Description!D$2:D$4489,Merged!$AD3185)</f>
        <v>0</v>
      </c>
      <c r="AI3185" cm="1">
        <f t="array" ref="AI3185">INDEX(Description!E$2:E$4489,Merged!$AD3185)</f>
        <v>0</v>
      </c>
      <c r="AJ3185" t="str">
        <f t="shared" si="299"/>
        <v>locus_tag=prodigal_1_3182;partial=00;start_type=ATG;rbs_motif=GGAG/GAGG;rbs_spacer=5-10bp;gc_cont=0.687;conf=100.00;score=149.47;cscore=140.19;sscore=9.28;rscore=8.88;uscore=-3.49;tscore=4.54;;*;0;0;0</v>
      </c>
    </row>
    <row r="3186" spans="1:36" x14ac:dyDescent="0.2">
      <c r="A3186" t="s">
        <v>11274</v>
      </c>
      <c r="B3186" t="s">
        <v>11275</v>
      </c>
      <c r="C3186" t="s">
        <v>4</v>
      </c>
      <c r="D3186">
        <v>3447090</v>
      </c>
      <c r="E3186">
        <v>3447551</v>
      </c>
      <c r="F3186">
        <v>113.1</v>
      </c>
      <c r="G3186" t="s">
        <v>11276</v>
      </c>
      <c r="H3186">
        <v>0</v>
      </c>
      <c r="I3186" t="s">
        <v>14460</v>
      </c>
      <c r="S3186" t="str">
        <f t="shared" si="295"/>
        <v>prodigal_1_3</v>
      </c>
      <c r="T3186" t="str">
        <f t="shared" si="296"/>
        <v>prodigal_1_31</v>
      </c>
      <c r="U3186" t="str">
        <f t="shared" si="297"/>
        <v>prodigal_1_318</v>
      </c>
      <c r="V3186" t="str">
        <f t="shared" si="300"/>
        <v>prodigal_1_3183</v>
      </c>
      <c r="W3186" t="str">
        <f t="shared" si="298"/>
        <v>prodigal_1_3183;</v>
      </c>
      <c r="Z3186">
        <f>MATCH(S3186,Description!$A$2:$A$4489,0)</f>
        <v>2225</v>
      </c>
      <c r="AA3186">
        <f>MATCH(T3186,Description!$A$2:$A$4489,0)</f>
        <v>2337</v>
      </c>
      <c r="AB3186">
        <f>MATCH(U3186,Description!$A$2:$A$4489,0)</f>
        <v>2426</v>
      </c>
      <c r="AC3186">
        <f>MATCH(V3186,Description!$A$2:$A$4489,0)</f>
        <v>2430</v>
      </c>
      <c r="AD3186">
        <v>2430</v>
      </c>
      <c r="AE3186" t="str" cm="1">
        <f t="array" ref="AE3186">INDEX(Description!A$2:A$4489,Merged!$AD3186)</f>
        <v>prodigal_1_3183</v>
      </c>
      <c r="AF3186" t="str" cm="1">
        <f t="array" ref="AF3186">INDEX(Description!B$2:B$4489,Merged!$AD3186)</f>
        <v>*</v>
      </c>
      <c r="AG3186" cm="1">
        <f t="array" ref="AG3186">INDEX(Description!C$2:C$4489,Merged!$AD3186)</f>
        <v>0</v>
      </c>
      <c r="AH3186" cm="1">
        <f t="array" ref="AH3186">INDEX(Description!D$2:D$4489,Merged!$AD3186)</f>
        <v>0</v>
      </c>
      <c r="AI3186" cm="1">
        <f t="array" ref="AI3186">INDEX(Description!E$2:E$4489,Merged!$AD3186)</f>
        <v>0</v>
      </c>
      <c r="AJ3186" t="str">
        <f t="shared" si="299"/>
        <v>locus_tag=prodigal_1_3183;partial=00;start_type=ATG;rbs_motif=AGGAG;rbs_spacer=5-10bp;gc_cont=0.680;conf=100.00;score=113.10;cscore=89.27;sscore=23.82;rscore=15.89;uscore=3.39;tscore=4.54;;*;0;0;0</v>
      </c>
    </row>
    <row r="3187" spans="1:36" x14ac:dyDescent="0.2">
      <c r="A3187" t="s">
        <v>11274</v>
      </c>
      <c r="B3187" t="s">
        <v>11275</v>
      </c>
      <c r="C3187" t="s">
        <v>4</v>
      </c>
      <c r="D3187">
        <v>3447583</v>
      </c>
      <c r="E3187">
        <v>3448338</v>
      </c>
      <c r="F3187">
        <v>134.30000000000001</v>
      </c>
      <c r="G3187" t="s">
        <v>11276</v>
      </c>
      <c r="H3187">
        <v>0</v>
      </c>
      <c r="I3187" t="s">
        <v>14461</v>
      </c>
      <c r="S3187" t="str">
        <f t="shared" si="295"/>
        <v>prodigal_1_3</v>
      </c>
      <c r="T3187" t="str">
        <f t="shared" si="296"/>
        <v>prodigal_1_31</v>
      </c>
      <c r="U3187" t="str">
        <f t="shared" si="297"/>
        <v>prodigal_1_318</v>
      </c>
      <c r="V3187" t="str">
        <f t="shared" si="300"/>
        <v>prodigal_1_3184</v>
      </c>
      <c r="W3187" t="str">
        <f t="shared" si="298"/>
        <v>prodigal_1_3184;</v>
      </c>
      <c r="Z3187">
        <f>MATCH(S3187,Description!$A$2:$A$4489,0)</f>
        <v>2225</v>
      </c>
      <c r="AA3187">
        <f>MATCH(T3187,Description!$A$2:$A$4489,0)</f>
        <v>2337</v>
      </c>
      <c r="AB3187">
        <f>MATCH(U3187,Description!$A$2:$A$4489,0)</f>
        <v>2426</v>
      </c>
      <c r="AC3187">
        <f>MATCH(V3187,Description!$A$2:$A$4489,0)</f>
        <v>2431</v>
      </c>
      <c r="AD3187">
        <v>2431</v>
      </c>
      <c r="AE3187" t="str" cm="1">
        <f t="array" ref="AE3187">INDEX(Description!A$2:A$4489,Merged!$AD3187)</f>
        <v>prodigal_1_3184</v>
      </c>
      <c r="AF3187" t="str" cm="1">
        <f t="array" ref="AF3187">INDEX(Description!B$2:B$4489,Merged!$AD3187)</f>
        <v>*</v>
      </c>
      <c r="AG3187" cm="1">
        <f t="array" ref="AG3187">INDEX(Description!C$2:C$4489,Merged!$AD3187)</f>
        <v>0</v>
      </c>
      <c r="AH3187" cm="1">
        <f t="array" ref="AH3187">INDEX(Description!D$2:D$4489,Merged!$AD3187)</f>
        <v>0</v>
      </c>
      <c r="AI3187" cm="1">
        <f t="array" ref="AI3187">INDEX(Description!E$2:E$4489,Merged!$AD3187)</f>
        <v>0</v>
      </c>
      <c r="AJ3187" t="str">
        <f t="shared" si="299"/>
        <v>locus_tag=prodigal_1_3184;partial=00;start_type=ATG;rbs_motif=GGAGG;rbs_spacer=5-10bp;gc_cont=0.706;conf=100.00;score=135.20;cscore=121.91;sscore=13.29;rscore=10.30;uscore=-2.49;tscore=4.54;;*;0;0;0</v>
      </c>
    </row>
    <row r="3188" spans="1:36" x14ac:dyDescent="0.2">
      <c r="A3188" t="s">
        <v>11274</v>
      </c>
      <c r="B3188" t="s">
        <v>11275</v>
      </c>
      <c r="C3188" t="s">
        <v>4</v>
      </c>
      <c r="D3188">
        <v>3448402</v>
      </c>
      <c r="E3188">
        <v>3449580</v>
      </c>
      <c r="F3188">
        <v>230.5</v>
      </c>
      <c r="G3188" t="s">
        <v>11276</v>
      </c>
      <c r="H3188">
        <v>0</v>
      </c>
      <c r="I3188" t="s">
        <v>14462</v>
      </c>
      <c r="S3188" t="str">
        <f t="shared" si="295"/>
        <v>prodigal_1_3</v>
      </c>
      <c r="T3188" t="str">
        <f t="shared" si="296"/>
        <v>prodigal_1_31</v>
      </c>
      <c r="U3188" t="str">
        <f t="shared" si="297"/>
        <v>prodigal_1_318</v>
      </c>
      <c r="V3188" t="str">
        <f t="shared" si="300"/>
        <v>prodigal_1_3185</v>
      </c>
      <c r="W3188" t="str">
        <f t="shared" si="298"/>
        <v>prodigal_1_3185;</v>
      </c>
      <c r="Z3188">
        <f>MATCH(S3188,Description!$A$2:$A$4489,0)</f>
        <v>2225</v>
      </c>
      <c r="AA3188">
        <f>MATCH(T3188,Description!$A$2:$A$4489,0)</f>
        <v>2337</v>
      </c>
      <c r="AB3188">
        <f>MATCH(U3188,Description!$A$2:$A$4489,0)</f>
        <v>2426</v>
      </c>
      <c r="AC3188">
        <f>MATCH(V3188,Description!$A$2:$A$4489,0)</f>
        <v>2432</v>
      </c>
      <c r="AD3188">
        <v>2432</v>
      </c>
      <c r="AE3188" t="str" cm="1">
        <f t="array" ref="AE3188">INDEX(Description!A$2:A$4489,Merged!$AD3188)</f>
        <v>prodigal_1_3185</v>
      </c>
      <c r="AF3188" t="str" cm="1">
        <f t="array" ref="AF3188">INDEX(Description!B$2:B$4489,Merged!$AD3188)</f>
        <v>*</v>
      </c>
      <c r="AG3188" cm="1">
        <f t="array" ref="AG3188">INDEX(Description!C$2:C$4489,Merged!$AD3188)</f>
        <v>0</v>
      </c>
      <c r="AH3188" cm="1">
        <f t="array" ref="AH3188">INDEX(Description!D$2:D$4489,Merged!$AD3188)</f>
        <v>0</v>
      </c>
      <c r="AI3188" cm="1">
        <f t="array" ref="AI3188">INDEX(Description!E$2:E$4489,Merged!$AD3188)</f>
        <v>0</v>
      </c>
      <c r="AJ3188" t="str">
        <f t="shared" si="299"/>
        <v>locus_tag=prodigal_1_3185;partial=00;start_type=ATG;rbs_motif=AGGAG;rbs_spacer=5-10bp;gc_cont=0.686;conf=99.99;score=230.47;cscore=212.37;sscore=18.10;rscore=15.89;uscore=-2.34;tscore=4.54;;*;0;0;0</v>
      </c>
    </row>
    <row r="3189" spans="1:36" x14ac:dyDescent="0.2">
      <c r="A3189" t="s">
        <v>11274</v>
      </c>
      <c r="B3189" t="s">
        <v>11275</v>
      </c>
      <c r="C3189" t="s">
        <v>4</v>
      </c>
      <c r="D3189">
        <v>3449793</v>
      </c>
      <c r="E3189">
        <v>3450572</v>
      </c>
      <c r="F3189">
        <v>131</v>
      </c>
      <c r="G3189" t="s">
        <v>11276</v>
      </c>
      <c r="H3189">
        <v>0</v>
      </c>
      <c r="I3189" t="s">
        <v>14463</v>
      </c>
      <c r="S3189" t="str">
        <f t="shared" si="295"/>
        <v>prodigal_1_3</v>
      </c>
      <c r="T3189" t="str">
        <f t="shared" si="296"/>
        <v>prodigal_1_31</v>
      </c>
      <c r="U3189" t="str">
        <f t="shared" si="297"/>
        <v>prodigal_1_318</v>
      </c>
      <c r="V3189" t="str">
        <f t="shared" si="300"/>
        <v>prodigal_1_3186</v>
      </c>
      <c r="W3189" t="str">
        <f t="shared" si="298"/>
        <v>prodigal_1_3186;</v>
      </c>
      <c r="Z3189">
        <f>MATCH(S3189,Description!$A$2:$A$4489,0)</f>
        <v>2225</v>
      </c>
      <c r="AA3189">
        <f>MATCH(T3189,Description!$A$2:$A$4489,0)</f>
        <v>2337</v>
      </c>
      <c r="AB3189">
        <f>MATCH(U3189,Description!$A$2:$A$4489,0)</f>
        <v>2426</v>
      </c>
      <c r="AC3189">
        <f>MATCH(V3189,Description!$A$2:$A$4489,0)</f>
        <v>2433</v>
      </c>
      <c r="AD3189">
        <v>2433</v>
      </c>
      <c r="AE3189" t="str" cm="1">
        <f t="array" ref="AE3189">INDEX(Description!A$2:A$4489,Merged!$AD3189)</f>
        <v>prodigal_1_3186</v>
      </c>
      <c r="AF3189" t="str" cm="1">
        <f t="array" ref="AF3189">INDEX(Description!B$2:B$4489,Merged!$AD3189)</f>
        <v>*</v>
      </c>
      <c r="AG3189" cm="1">
        <f t="array" ref="AG3189">INDEX(Description!C$2:C$4489,Merged!$AD3189)</f>
        <v>0</v>
      </c>
      <c r="AH3189" cm="1">
        <f t="array" ref="AH3189">INDEX(Description!D$2:D$4489,Merged!$AD3189)</f>
        <v>0</v>
      </c>
      <c r="AI3189" cm="1">
        <f t="array" ref="AI3189">INDEX(Description!E$2:E$4489,Merged!$AD3189)</f>
        <v>0</v>
      </c>
      <c r="AJ3189" t="str">
        <f t="shared" si="299"/>
        <v>locus_tag=prodigal_1_3186;partial=00;start_type=ATG;rbs_motif=GGA/GAG/AGG;rbs_spacer=5-10bp;gc_cont=0.640;conf=100.00;score=130.34;cscore=128.27;sscore=2.07;rscore=0.72;uscore=-2.54;tscore=4.54;;*;0;0;0</v>
      </c>
    </row>
    <row r="3190" spans="1:36" x14ac:dyDescent="0.2">
      <c r="A3190" t="s">
        <v>11274</v>
      </c>
      <c r="B3190" t="s">
        <v>11275</v>
      </c>
      <c r="C3190" t="s">
        <v>4</v>
      </c>
      <c r="D3190">
        <v>3450711</v>
      </c>
      <c r="E3190">
        <v>3451166</v>
      </c>
      <c r="F3190">
        <v>109.6</v>
      </c>
      <c r="G3190" t="s">
        <v>11287</v>
      </c>
      <c r="H3190">
        <v>0</v>
      </c>
      <c r="I3190" t="s">
        <v>14464</v>
      </c>
      <c r="S3190" t="str">
        <f t="shared" si="295"/>
        <v>prodigal_1_3</v>
      </c>
      <c r="T3190" t="str">
        <f t="shared" si="296"/>
        <v>prodigal_1_31</v>
      </c>
      <c r="U3190" t="str">
        <f t="shared" si="297"/>
        <v>prodigal_1_318</v>
      </c>
      <c r="V3190" t="str">
        <f t="shared" si="300"/>
        <v>prodigal_1_3187</v>
      </c>
      <c r="W3190" t="str">
        <f t="shared" si="298"/>
        <v>prodigal_1_3187;</v>
      </c>
      <c r="Z3190">
        <f>MATCH(S3190,Description!$A$2:$A$4489,0)</f>
        <v>2225</v>
      </c>
      <c r="AA3190">
        <f>MATCH(T3190,Description!$A$2:$A$4489,0)</f>
        <v>2337</v>
      </c>
      <c r="AB3190">
        <f>MATCH(U3190,Description!$A$2:$A$4489,0)</f>
        <v>2426</v>
      </c>
      <c r="AC3190">
        <f>MATCH(V3190,Description!$A$2:$A$4489,0)</f>
        <v>2434</v>
      </c>
      <c r="AD3190">
        <v>2434</v>
      </c>
      <c r="AE3190" t="str" cm="1">
        <f t="array" ref="AE3190">INDEX(Description!A$2:A$4489,Merged!$AD3190)</f>
        <v>prodigal_1_3187</v>
      </c>
      <c r="AF3190" t="str" cm="1">
        <f t="array" ref="AF3190">INDEX(Description!B$2:B$4489,Merged!$AD3190)</f>
        <v>Q2YPY5</v>
      </c>
      <c r="AG3190" t="str" cm="1">
        <f t="array" ref="AG3190">INDEX(Description!C$2:C$4489,Merged!$AD3190)</f>
        <v>PPI1_BRUA2</v>
      </c>
      <c r="AH3190" t="str" cm="1">
        <f t="array" ref="AH3190">INDEX(Description!D$2:D$4489,Merged!$AD3190)</f>
        <v>Probable_peptidyl-prolyl_cis-trans_isomerase</v>
      </c>
      <c r="AI3190" t="str" cm="1">
        <f t="array" ref="AI3190">INDEX(Description!E$2:E$4489,Merged!$AD3190)</f>
        <v>ppi</v>
      </c>
      <c r="AJ3190" t="str">
        <f t="shared" si="299"/>
        <v>locus_tag=prodigal_1_3187;partial=00;start_type=ATG;rbs_motif=AGGA;rbs_spacer=5-10bp;gc_cont=0.643;conf=100.00;score=109.64;cscore=97.99;sscore=11.65;rscore=7.30;uscore=-0.19;tscore=4.54;;Q2YPY5;PPI1_BRUA2;Probable_peptidyl-prolyl_cis-trans_isomerase;ppi</v>
      </c>
    </row>
    <row r="3191" spans="1:36" x14ac:dyDescent="0.2">
      <c r="A3191" t="s">
        <v>11274</v>
      </c>
      <c r="B3191" t="s">
        <v>11275</v>
      </c>
      <c r="C3191" t="s">
        <v>4</v>
      </c>
      <c r="D3191">
        <v>3451281</v>
      </c>
      <c r="E3191">
        <v>3451859</v>
      </c>
      <c r="F3191">
        <v>139.1</v>
      </c>
      <c r="G3191" t="s">
        <v>11287</v>
      </c>
      <c r="H3191">
        <v>0</v>
      </c>
      <c r="I3191" t="s">
        <v>14465</v>
      </c>
      <c r="S3191" t="str">
        <f t="shared" si="295"/>
        <v>prodigal_1_3</v>
      </c>
      <c r="T3191" t="str">
        <f t="shared" si="296"/>
        <v>prodigal_1_31</v>
      </c>
      <c r="U3191" t="str">
        <f t="shared" si="297"/>
        <v>prodigal_1_318</v>
      </c>
      <c r="V3191" t="str">
        <f t="shared" si="300"/>
        <v>prodigal_1_3188</v>
      </c>
      <c r="W3191" t="str">
        <f t="shared" si="298"/>
        <v>prodigal_1_3188;</v>
      </c>
      <c r="Z3191">
        <f>MATCH(S3191,Description!$A$2:$A$4489,0)</f>
        <v>2225</v>
      </c>
      <c r="AA3191">
        <f>MATCH(T3191,Description!$A$2:$A$4489,0)</f>
        <v>2337</v>
      </c>
      <c r="AB3191">
        <f>MATCH(U3191,Description!$A$2:$A$4489,0)</f>
        <v>2426</v>
      </c>
      <c r="AC3191">
        <f>MATCH(V3191,Description!$A$2:$A$4489,0)</f>
        <v>2435</v>
      </c>
      <c r="AD3191">
        <v>2435</v>
      </c>
      <c r="AE3191" t="str" cm="1">
        <f t="array" ref="AE3191">INDEX(Description!A$2:A$4489,Merged!$AD3191)</f>
        <v>prodigal_1_3188</v>
      </c>
      <c r="AF3191" t="str" cm="1">
        <f t="array" ref="AF3191">INDEX(Description!B$2:B$4489,Merged!$AD3191)</f>
        <v>Q8G0J9</v>
      </c>
      <c r="AG3191" t="str" cm="1">
        <f t="array" ref="AG3191">INDEX(Description!C$2:C$4489,Merged!$AD3191)</f>
        <v>PPI1_BRUSU</v>
      </c>
      <c r="AH3191" t="str" cm="1">
        <f t="array" ref="AH3191">INDEX(Description!D$2:D$4489,Merged!$AD3191)</f>
        <v>Probable_peptidyl-prolyl_cis-trans_isomerase</v>
      </c>
      <c r="AI3191" t="str" cm="1">
        <f t="array" ref="AI3191">INDEX(Description!E$2:E$4489,Merged!$AD3191)</f>
        <v>ppi</v>
      </c>
      <c r="AJ3191" t="str">
        <f t="shared" si="299"/>
        <v>locus_tag=prodigal_1_3188;partial=00;start_type=ATG;rbs_motif=AGGAG;rbs_spacer=5-10bp;gc_cont=0.649;conf=100.00;score=139.75;cscore=119.63;sscore=20.12;rscore=15.89;uscore=-1.01;tscore=4.54;;Q8G0J9;PPI1_BRUSU;Probable_peptidyl-prolyl_cis-trans_isomerase;ppi</v>
      </c>
    </row>
    <row r="3192" spans="1:36" x14ac:dyDescent="0.2">
      <c r="A3192" t="s">
        <v>11274</v>
      </c>
      <c r="B3192" t="s">
        <v>11275</v>
      </c>
      <c r="C3192" t="s">
        <v>4</v>
      </c>
      <c r="D3192">
        <v>3451913</v>
      </c>
      <c r="E3192">
        <v>3452407</v>
      </c>
      <c r="F3192">
        <v>90.2</v>
      </c>
      <c r="G3192" t="s">
        <v>11287</v>
      </c>
      <c r="H3192">
        <v>0</v>
      </c>
      <c r="I3192" t="s">
        <v>14466</v>
      </c>
      <c r="S3192" t="str">
        <f t="shared" si="295"/>
        <v>prodigal_1_3</v>
      </c>
      <c r="T3192" t="str">
        <f t="shared" si="296"/>
        <v>prodigal_1_31</v>
      </c>
      <c r="U3192" t="str">
        <f t="shared" si="297"/>
        <v>prodigal_1_318</v>
      </c>
      <c r="V3192" t="str">
        <f t="shared" si="300"/>
        <v>prodigal_1_3189</v>
      </c>
      <c r="W3192" t="str">
        <f t="shared" si="298"/>
        <v>prodigal_1_3189;</v>
      </c>
      <c r="Z3192">
        <f>MATCH(S3192,Description!$A$2:$A$4489,0)</f>
        <v>2225</v>
      </c>
      <c r="AA3192">
        <f>MATCH(T3192,Description!$A$2:$A$4489,0)</f>
        <v>2337</v>
      </c>
      <c r="AB3192">
        <f>MATCH(U3192,Description!$A$2:$A$4489,0)</f>
        <v>2426</v>
      </c>
      <c r="AC3192">
        <f>MATCH(V3192,Description!$A$2:$A$4489,0)</f>
        <v>2436</v>
      </c>
      <c r="AD3192">
        <v>2436</v>
      </c>
      <c r="AE3192" t="str" cm="1">
        <f t="array" ref="AE3192">INDEX(Description!A$2:A$4489,Merged!$AD3192)</f>
        <v>prodigal_1_3189</v>
      </c>
      <c r="AF3192" t="str" cm="1">
        <f t="array" ref="AF3192">INDEX(Description!B$2:B$4489,Merged!$AD3192)</f>
        <v>B1LVR4</v>
      </c>
      <c r="AG3192" t="str" cm="1">
        <f t="array" ref="AG3192">INDEX(Description!C$2:C$4489,Merged!$AD3192)</f>
        <v>COAD_METRJ</v>
      </c>
      <c r="AH3192" t="str" cm="1">
        <f t="array" ref="AH3192">INDEX(Description!D$2:D$4489,Merged!$AD3192)</f>
        <v>Phosphopantetheine_adenylyltransferase</v>
      </c>
      <c r="AI3192" t="str" cm="1">
        <f t="array" ref="AI3192">INDEX(Description!E$2:E$4489,Merged!$AD3192)</f>
        <v>coaD</v>
      </c>
      <c r="AJ3192" t="str">
        <f t="shared" si="299"/>
        <v>locus_tag=prodigal_1_3189;partial=00;start_type=ATG;rbs_motif=None;rbs_spacer=None;gc_cont=0.695;conf=100.00;score=89.53;cscore=90.14;sscore=-0.61;rscore=-3.31;uscore=-1.19;tscore=4.54;;B1LVR4;COAD_METRJ;Phosphopantetheine_adenylyltransferase;coaD</v>
      </c>
    </row>
    <row r="3193" spans="1:36" x14ac:dyDescent="0.2">
      <c r="A3193" t="s">
        <v>11274</v>
      </c>
      <c r="B3193" t="s">
        <v>11275</v>
      </c>
      <c r="C3193" t="s">
        <v>4</v>
      </c>
      <c r="D3193">
        <v>3452610</v>
      </c>
      <c r="E3193">
        <v>3453320</v>
      </c>
      <c r="F3193">
        <v>145.4</v>
      </c>
      <c r="G3193" t="s">
        <v>11276</v>
      </c>
      <c r="H3193">
        <v>0</v>
      </c>
      <c r="I3193" t="s">
        <v>14467</v>
      </c>
      <c r="S3193" t="str">
        <f t="shared" si="295"/>
        <v>prodigal_1_3</v>
      </c>
      <c r="T3193" t="str">
        <f t="shared" si="296"/>
        <v>prodigal_1_31</v>
      </c>
      <c r="U3193" t="str">
        <f t="shared" si="297"/>
        <v>prodigal_1_319</v>
      </c>
      <c r="V3193" t="str">
        <f t="shared" si="300"/>
        <v>prodigal_1_3190</v>
      </c>
      <c r="W3193" t="str">
        <f t="shared" si="298"/>
        <v>prodigal_1_3190;</v>
      </c>
      <c r="Z3193">
        <f>MATCH(S3193,Description!$A$2:$A$4489,0)</f>
        <v>2225</v>
      </c>
      <c r="AA3193">
        <f>MATCH(T3193,Description!$A$2:$A$4489,0)</f>
        <v>2337</v>
      </c>
      <c r="AB3193">
        <f>MATCH(U3193,Description!$A$2:$A$4489,0)</f>
        <v>2437</v>
      </c>
      <c r="AC3193">
        <f>MATCH(V3193,Description!$A$2:$A$4489,0)</f>
        <v>2438</v>
      </c>
      <c r="AD3193">
        <v>2438</v>
      </c>
      <c r="AE3193" t="str" cm="1">
        <f t="array" ref="AE3193">INDEX(Description!A$2:A$4489,Merged!$AD3193)</f>
        <v>prodigal_1_3190</v>
      </c>
      <c r="AF3193" t="str" cm="1">
        <f t="array" ref="AF3193">INDEX(Description!B$2:B$4489,Merged!$AD3193)</f>
        <v>P40194</v>
      </c>
      <c r="AG3193" t="str" cm="1">
        <f t="array" ref="AG3193">INDEX(Description!C$2:C$4489,Merged!$AD3193)</f>
        <v>YFEJ_SALTY</v>
      </c>
      <c r="AH3193" t="str" cm="1">
        <f t="array" ref="AH3193">INDEX(Description!D$2:D$4489,Merged!$AD3193)</f>
        <v>Putative_glutamine_amidotransferase-like_protein_YfeJ</v>
      </c>
      <c r="AI3193" t="str" cm="1">
        <f t="array" ref="AI3193">INDEX(Description!E$2:E$4489,Merged!$AD3193)</f>
        <v>yfeJ</v>
      </c>
      <c r="AJ3193" t="str">
        <f t="shared" si="299"/>
        <v>locus_tag=prodigal_1_3190;partial=00;start_type=GTG;rbs_motif=AGGAG;rbs_spacer=5-10bp;gc_cont=0.698;conf=100.00;score=145.35;cscore=134.74;sscore=10.61;rscore=15.89;uscore=2.85;tscore=-8.13;;P40194;YFEJ_SALTY;Putative_glutamine_amidotransferase-like_protein_YfeJ;yfeJ</v>
      </c>
    </row>
    <row r="3194" spans="1:36" x14ac:dyDescent="0.2">
      <c r="A3194" t="s">
        <v>11274</v>
      </c>
      <c r="B3194" t="s">
        <v>11275</v>
      </c>
      <c r="C3194" t="s">
        <v>4</v>
      </c>
      <c r="D3194">
        <v>3453387</v>
      </c>
      <c r="E3194">
        <v>3454664</v>
      </c>
      <c r="F3194">
        <v>221</v>
      </c>
      <c r="G3194" t="s">
        <v>11287</v>
      </c>
      <c r="H3194">
        <v>0</v>
      </c>
      <c r="I3194" t="s">
        <v>14468</v>
      </c>
      <c r="S3194" t="str">
        <f t="shared" si="295"/>
        <v>prodigal_1_3</v>
      </c>
      <c r="T3194" t="str">
        <f t="shared" si="296"/>
        <v>prodigal_1_31</v>
      </c>
      <c r="U3194" t="str">
        <f t="shared" si="297"/>
        <v>prodigal_1_319</v>
      </c>
      <c r="V3194" t="str">
        <f t="shared" si="300"/>
        <v>prodigal_1_3191</v>
      </c>
      <c r="W3194" t="str">
        <f t="shared" si="298"/>
        <v>prodigal_1_3191;</v>
      </c>
      <c r="Z3194">
        <f>MATCH(S3194,Description!$A$2:$A$4489,0)</f>
        <v>2225</v>
      </c>
      <c r="AA3194">
        <f>MATCH(T3194,Description!$A$2:$A$4489,0)</f>
        <v>2337</v>
      </c>
      <c r="AB3194">
        <f>MATCH(U3194,Description!$A$2:$A$4489,0)</f>
        <v>2437</v>
      </c>
      <c r="AC3194">
        <f>MATCH(V3194,Description!$A$2:$A$4489,0)</f>
        <v>2439</v>
      </c>
      <c r="AD3194">
        <v>2439</v>
      </c>
      <c r="AE3194" t="str" cm="1">
        <f t="array" ref="AE3194">INDEX(Description!A$2:A$4489,Merged!$AD3194)</f>
        <v>prodigal_1_3191</v>
      </c>
      <c r="AF3194" t="str" cm="1">
        <f t="array" ref="AF3194">INDEX(Description!B$2:B$4489,Merged!$AD3194)</f>
        <v>*</v>
      </c>
      <c r="AG3194" cm="1">
        <f t="array" ref="AG3194">INDEX(Description!C$2:C$4489,Merged!$AD3194)</f>
        <v>0</v>
      </c>
      <c r="AH3194" cm="1">
        <f t="array" ref="AH3194">INDEX(Description!D$2:D$4489,Merged!$AD3194)</f>
        <v>0</v>
      </c>
      <c r="AI3194" cm="1">
        <f t="array" ref="AI3194">INDEX(Description!E$2:E$4489,Merged!$AD3194)</f>
        <v>0</v>
      </c>
      <c r="AJ3194" t="str">
        <f t="shared" si="299"/>
        <v>locus_tag=prodigal_1_3191;partial=00;start_type=ATG;rbs_motif=GGAGG;rbs_spacer=5-10bp;gc_cont=0.680;conf=99.99;score=220.34;cscore=205.70;sscore=14.64;rscore=10.30;uscore=0.45;tscore=4.54;;*;0;0;0</v>
      </c>
    </row>
    <row r="3195" spans="1:36" x14ac:dyDescent="0.2">
      <c r="A3195" t="s">
        <v>11274</v>
      </c>
      <c r="B3195" t="s">
        <v>11275</v>
      </c>
      <c r="C3195" t="s">
        <v>4</v>
      </c>
      <c r="D3195">
        <v>3454901</v>
      </c>
      <c r="E3195">
        <v>3455773</v>
      </c>
      <c r="F3195">
        <v>124.7</v>
      </c>
      <c r="G3195" t="s">
        <v>11287</v>
      </c>
      <c r="H3195">
        <v>0</v>
      </c>
      <c r="I3195" t="s">
        <v>14469</v>
      </c>
      <c r="S3195" t="str">
        <f t="shared" si="295"/>
        <v>prodigal_1_3</v>
      </c>
      <c r="T3195" t="str">
        <f t="shared" si="296"/>
        <v>prodigal_1_31</v>
      </c>
      <c r="U3195" t="str">
        <f t="shared" si="297"/>
        <v>prodigal_1_319</v>
      </c>
      <c r="V3195" t="str">
        <f t="shared" si="300"/>
        <v>prodigal_1_3192</v>
      </c>
      <c r="W3195" t="str">
        <f t="shared" si="298"/>
        <v>prodigal_1_3192;</v>
      </c>
      <c r="Z3195">
        <f>MATCH(S3195,Description!$A$2:$A$4489,0)</f>
        <v>2225</v>
      </c>
      <c r="AA3195">
        <f>MATCH(T3195,Description!$A$2:$A$4489,0)</f>
        <v>2337</v>
      </c>
      <c r="AB3195">
        <f>MATCH(U3195,Description!$A$2:$A$4489,0)</f>
        <v>2437</v>
      </c>
      <c r="AC3195">
        <f>MATCH(V3195,Description!$A$2:$A$4489,0)</f>
        <v>2440</v>
      </c>
      <c r="AD3195">
        <v>2440</v>
      </c>
      <c r="AE3195" t="str" cm="1">
        <f t="array" ref="AE3195">INDEX(Description!A$2:A$4489,Merged!$AD3195)</f>
        <v>prodigal_1_3192</v>
      </c>
      <c r="AF3195" t="str" cm="1">
        <f t="array" ref="AF3195">INDEX(Description!B$2:B$4489,Merged!$AD3195)</f>
        <v>A6X0F8</v>
      </c>
      <c r="AG3195" t="str" cm="1">
        <f t="array" ref="AG3195">INDEX(Description!C$2:C$4489,Merged!$AD3195)</f>
        <v>MURI_BRUA4</v>
      </c>
      <c r="AH3195" t="str" cm="1">
        <f t="array" ref="AH3195">INDEX(Description!D$2:D$4489,Merged!$AD3195)</f>
        <v>Glutamate_racemase</v>
      </c>
      <c r="AI3195" t="str" cm="1">
        <f t="array" ref="AI3195">INDEX(Description!E$2:E$4489,Merged!$AD3195)</f>
        <v>murI</v>
      </c>
      <c r="AJ3195" t="str">
        <f t="shared" si="299"/>
        <v>locus_tag=prodigal_1_3192;partial=00;start_type=ATG;rbs_motif=GGAG/GAGG;rbs_spacer=5-10bp;gc_cont=0.717;conf=100.00;score=124.02;cscore=113.78;sscore=10.24;rscore=8.88;uscore=-2.53;tscore=4.54;;A6X0F8;MURI_BRUA4;Glutamate_racemase;murI</v>
      </c>
    </row>
    <row r="3196" spans="1:36" x14ac:dyDescent="0.2">
      <c r="A3196" t="s">
        <v>11274</v>
      </c>
      <c r="B3196" t="s">
        <v>11275</v>
      </c>
      <c r="C3196" t="s">
        <v>4</v>
      </c>
      <c r="D3196">
        <v>3455981</v>
      </c>
      <c r="E3196">
        <v>3456544</v>
      </c>
      <c r="F3196">
        <v>53.7</v>
      </c>
      <c r="G3196" t="s">
        <v>11287</v>
      </c>
      <c r="H3196">
        <v>0</v>
      </c>
      <c r="I3196" t="s">
        <v>14470</v>
      </c>
      <c r="S3196" t="str">
        <f t="shared" si="295"/>
        <v>prodigal_1_3</v>
      </c>
      <c r="T3196" t="str">
        <f t="shared" si="296"/>
        <v>prodigal_1_31</v>
      </c>
      <c r="U3196" t="str">
        <f t="shared" si="297"/>
        <v>prodigal_1_319</v>
      </c>
      <c r="V3196" t="str">
        <f t="shared" si="300"/>
        <v>prodigal_1_3193</v>
      </c>
      <c r="W3196" t="str">
        <f t="shared" si="298"/>
        <v>prodigal_1_3193;</v>
      </c>
      <c r="Z3196">
        <f>MATCH(S3196,Description!$A$2:$A$4489,0)</f>
        <v>2225</v>
      </c>
      <c r="AA3196">
        <f>MATCH(T3196,Description!$A$2:$A$4489,0)</f>
        <v>2337</v>
      </c>
      <c r="AB3196">
        <f>MATCH(U3196,Description!$A$2:$A$4489,0)</f>
        <v>2437</v>
      </c>
      <c r="AC3196">
        <f>MATCH(V3196,Description!$A$2:$A$4489,0)</f>
        <v>2441</v>
      </c>
      <c r="AD3196">
        <v>2441</v>
      </c>
      <c r="AE3196" t="str" cm="1">
        <f t="array" ref="AE3196">INDEX(Description!A$2:A$4489,Merged!$AD3196)</f>
        <v>prodigal_1_3193</v>
      </c>
      <c r="AF3196" t="str" cm="1">
        <f t="array" ref="AF3196">INDEX(Description!B$2:B$4489,Merged!$AD3196)</f>
        <v>P37098</v>
      </c>
      <c r="AG3196" t="str" cm="1">
        <f t="array" ref="AG3196">INDEX(Description!C$2:C$4489,Merged!$AD3196)</f>
        <v>FER2_CAUVC</v>
      </c>
      <c r="AH3196" t="str" cm="1">
        <f t="array" ref="AH3196">INDEX(Description!D$2:D$4489,Merged!$AD3196)</f>
        <v>2Fe-2S_ferredoxin</v>
      </c>
      <c r="AI3196" t="str" cm="1">
        <f t="array" ref="AI3196">INDEX(Description!E$2:E$4489,Merged!$AD3196)</f>
        <v>fdxB</v>
      </c>
      <c r="AJ3196" t="str">
        <f t="shared" si="299"/>
        <v>locus_tag=prodigal_1_3193;partial=00;start_type=ATG;rbs_motif=GGA/GAG/AGG;rbs_spacer=5-10bp;gc_cont=0.654;conf=100.00;score=53.02;cscore=45.14;sscore=7.89;rscore=0.72;uscore=3.27;tscore=4.54;;P37098;FER2_CAUVC;2Fe-2S_ferredoxin;fdxB</v>
      </c>
    </row>
    <row r="3197" spans="1:36" x14ac:dyDescent="0.2">
      <c r="A3197" t="s">
        <v>11274</v>
      </c>
      <c r="B3197" t="s">
        <v>11275</v>
      </c>
      <c r="C3197" t="s">
        <v>4</v>
      </c>
      <c r="D3197">
        <v>3456580</v>
      </c>
      <c r="E3197">
        <v>3460866</v>
      </c>
      <c r="F3197">
        <v>870.2</v>
      </c>
      <c r="G3197" t="s">
        <v>11276</v>
      </c>
      <c r="H3197">
        <v>0</v>
      </c>
      <c r="I3197" t="s">
        <v>14471</v>
      </c>
      <c r="S3197" t="str">
        <f t="shared" si="295"/>
        <v>prodigal_1_3</v>
      </c>
      <c r="T3197" t="str">
        <f t="shared" si="296"/>
        <v>prodigal_1_31</v>
      </c>
      <c r="U3197" t="str">
        <f t="shared" si="297"/>
        <v>prodigal_1_319</v>
      </c>
      <c r="V3197" t="str">
        <f t="shared" si="300"/>
        <v>prodigal_1_3194</v>
      </c>
      <c r="W3197" t="str">
        <f t="shared" si="298"/>
        <v>prodigal_1_3194;</v>
      </c>
      <c r="Z3197">
        <f>MATCH(S3197,Description!$A$2:$A$4489,0)</f>
        <v>2225</v>
      </c>
      <c r="AA3197">
        <f>MATCH(T3197,Description!$A$2:$A$4489,0)</f>
        <v>2337</v>
      </c>
      <c r="AB3197">
        <f>MATCH(U3197,Description!$A$2:$A$4489,0)</f>
        <v>2437</v>
      </c>
      <c r="AC3197">
        <f>MATCH(V3197,Description!$A$2:$A$4489,0)</f>
        <v>2442</v>
      </c>
      <c r="AD3197">
        <v>2442</v>
      </c>
      <c r="AE3197" t="str" cm="1">
        <f t="array" ref="AE3197">INDEX(Description!A$2:A$4489,Merged!$AD3197)</f>
        <v>prodigal_1_3194</v>
      </c>
      <c r="AF3197" t="str" cm="1">
        <f t="array" ref="AF3197">INDEX(Description!B$2:B$4489,Merged!$AD3197)</f>
        <v>*</v>
      </c>
      <c r="AG3197" cm="1">
        <f t="array" ref="AG3197">INDEX(Description!C$2:C$4489,Merged!$AD3197)</f>
        <v>0</v>
      </c>
      <c r="AH3197" cm="1">
        <f t="array" ref="AH3197">INDEX(Description!D$2:D$4489,Merged!$AD3197)</f>
        <v>0</v>
      </c>
      <c r="AI3197" cm="1">
        <f t="array" ref="AI3197">INDEX(Description!E$2:E$4489,Merged!$AD3197)</f>
        <v>0</v>
      </c>
      <c r="AJ3197" t="str">
        <f t="shared" si="299"/>
        <v>locus_tag=prodigal_1_3194;partial=00;start_type=ATG;rbs_motif=GGAG/GAGG;rbs_spacer=5-10bp;gc_cont=0.703;conf=99.99;score=870.23;cscore=857.85;sscore=12.38;rscore=8.88;uscore=-1.04;tscore=4.54;;*;0;0;0</v>
      </c>
    </row>
    <row r="3198" spans="1:36" x14ac:dyDescent="0.2">
      <c r="A3198" t="s">
        <v>11274</v>
      </c>
      <c r="B3198" t="s">
        <v>11275</v>
      </c>
      <c r="C3198" t="s">
        <v>4</v>
      </c>
      <c r="D3198">
        <v>3461225</v>
      </c>
      <c r="E3198">
        <v>3461851</v>
      </c>
      <c r="F3198">
        <v>105</v>
      </c>
      <c r="G3198" t="s">
        <v>11287</v>
      </c>
      <c r="H3198">
        <v>0</v>
      </c>
      <c r="I3198" t="s">
        <v>14472</v>
      </c>
      <c r="S3198" t="str">
        <f t="shared" si="295"/>
        <v>prodigal_1_3</v>
      </c>
      <c r="T3198" t="str">
        <f t="shared" si="296"/>
        <v>prodigal_1_31</v>
      </c>
      <c r="U3198" t="str">
        <f t="shared" si="297"/>
        <v>prodigal_1_319</v>
      </c>
      <c r="V3198" t="str">
        <f t="shared" si="300"/>
        <v>prodigal_1_3195</v>
      </c>
      <c r="W3198" t="str">
        <f t="shared" si="298"/>
        <v>prodigal_1_3195;</v>
      </c>
      <c r="Z3198">
        <f>MATCH(S3198,Description!$A$2:$A$4489,0)</f>
        <v>2225</v>
      </c>
      <c r="AA3198">
        <f>MATCH(T3198,Description!$A$2:$A$4489,0)</f>
        <v>2337</v>
      </c>
      <c r="AB3198">
        <f>MATCH(U3198,Description!$A$2:$A$4489,0)</f>
        <v>2437</v>
      </c>
      <c r="AC3198">
        <f>MATCH(V3198,Description!$A$2:$A$4489,0)</f>
        <v>2443</v>
      </c>
      <c r="AD3198">
        <v>2443</v>
      </c>
      <c r="AE3198" t="str" cm="1">
        <f t="array" ref="AE3198">INDEX(Description!A$2:A$4489,Merged!$AD3198)</f>
        <v>prodigal_1_3195</v>
      </c>
      <c r="AF3198" t="str" cm="1">
        <f t="array" ref="AF3198">INDEX(Description!B$2:B$4489,Merged!$AD3198)</f>
        <v>P29285</v>
      </c>
      <c r="AG3198" t="str" cm="1">
        <f t="array" ref="AG3198">INDEX(Description!C$2:C$4489,Merged!$AD3198)</f>
        <v>Y6063_BRADU</v>
      </c>
      <c r="AH3198" t="str" cm="1">
        <f t="array" ref="AH3198">INDEX(Description!D$2:D$4489,Merged!$AD3198)</f>
        <v>Uncharacterized_protein_bll6063</v>
      </c>
      <c r="AI3198" t="str" cm="1">
        <f t="array" ref="AI3198">INDEX(Description!E$2:E$4489,Merged!$AD3198)</f>
        <v>metK1</v>
      </c>
      <c r="AJ3198" t="str">
        <f t="shared" si="299"/>
        <v>locus_tag=prodigal_1_3195;partial=00;start_type=ATG;rbs_motif=None;rbs_spacer=None;gc_cont=0.721;conf=100.00;score=106.24;cscore=100.56;sscore=5.69;rscore=-3.31;uscore=3.26;tscore=4.54;;P29285;Y6063_BRADU;Uncharacterized_protein_bll6063;metK1</v>
      </c>
    </row>
    <row r="3199" spans="1:36" x14ac:dyDescent="0.2">
      <c r="A3199" t="s">
        <v>11274</v>
      </c>
      <c r="B3199" t="s">
        <v>11275</v>
      </c>
      <c r="C3199" t="s">
        <v>4</v>
      </c>
      <c r="D3199">
        <v>3461859</v>
      </c>
      <c r="E3199">
        <v>3462785</v>
      </c>
      <c r="F3199">
        <v>175.7</v>
      </c>
      <c r="G3199" t="s">
        <v>11287</v>
      </c>
      <c r="H3199">
        <v>0</v>
      </c>
      <c r="I3199" t="s">
        <v>14473</v>
      </c>
      <c r="S3199" t="str">
        <f t="shared" si="295"/>
        <v>prodigal_1_3</v>
      </c>
      <c r="T3199" t="str">
        <f t="shared" si="296"/>
        <v>prodigal_1_31</v>
      </c>
      <c r="U3199" t="str">
        <f t="shared" si="297"/>
        <v>prodigal_1_319</v>
      </c>
      <c r="V3199" t="str">
        <f t="shared" si="300"/>
        <v>prodigal_1_3196</v>
      </c>
      <c r="W3199" t="str">
        <f t="shared" si="298"/>
        <v>prodigal_1_3196;</v>
      </c>
      <c r="Z3199">
        <f>MATCH(S3199,Description!$A$2:$A$4489,0)</f>
        <v>2225</v>
      </c>
      <c r="AA3199">
        <f>MATCH(T3199,Description!$A$2:$A$4489,0)</f>
        <v>2337</v>
      </c>
      <c r="AB3199">
        <f>MATCH(U3199,Description!$A$2:$A$4489,0)</f>
        <v>2437</v>
      </c>
      <c r="AC3199">
        <f>MATCH(V3199,Description!$A$2:$A$4489,0)</f>
        <v>2444</v>
      </c>
      <c r="AD3199">
        <v>2444</v>
      </c>
      <c r="AE3199" t="str" cm="1">
        <f t="array" ref="AE3199">INDEX(Description!A$2:A$4489,Merged!$AD3199)</f>
        <v>prodigal_1_3196</v>
      </c>
      <c r="AF3199" t="str" cm="1">
        <f t="array" ref="AF3199">INDEX(Description!B$2:B$4489,Merged!$AD3199)</f>
        <v>*</v>
      </c>
      <c r="AG3199" cm="1">
        <f t="array" ref="AG3199">INDEX(Description!C$2:C$4489,Merged!$AD3199)</f>
        <v>0</v>
      </c>
      <c r="AH3199" cm="1">
        <f t="array" ref="AH3199">INDEX(Description!D$2:D$4489,Merged!$AD3199)</f>
        <v>0</v>
      </c>
      <c r="AI3199" cm="1">
        <f t="array" ref="AI3199">INDEX(Description!E$2:E$4489,Merged!$AD3199)</f>
        <v>0</v>
      </c>
      <c r="AJ3199" t="str">
        <f t="shared" si="299"/>
        <v>locus_tag=prodigal_1_3196;partial=00;start_type=ATG;rbs_motif=GGA/GAG/AGG;rbs_spacer=5-10bp;gc_cont=0.663;conf=100.00;score=176.71;cscore=170.44;sscore=6.26;rscore=0.72;uscore=-0.01;tscore=4.54;;*;0;0;0</v>
      </c>
    </row>
    <row r="3200" spans="1:36" x14ac:dyDescent="0.2">
      <c r="A3200" t="s">
        <v>11274</v>
      </c>
      <c r="B3200" t="s">
        <v>11275</v>
      </c>
      <c r="C3200" t="s">
        <v>4</v>
      </c>
      <c r="D3200">
        <v>3462810</v>
      </c>
      <c r="E3200">
        <v>3463598</v>
      </c>
      <c r="F3200">
        <v>138.5</v>
      </c>
      <c r="G3200" t="s">
        <v>11287</v>
      </c>
      <c r="H3200">
        <v>0</v>
      </c>
      <c r="I3200" t="s">
        <v>14474</v>
      </c>
      <c r="S3200" t="str">
        <f t="shared" si="295"/>
        <v>prodigal_1_3</v>
      </c>
      <c r="T3200" t="str">
        <f t="shared" si="296"/>
        <v>prodigal_1_31</v>
      </c>
      <c r="U3200" t="str">
        <f t="shared" si="297"/>
        <v>prodigal_1_319</v>
      </c>
      <c r="V3200" t="str">
        <f t="shared" si="300"/>
        <v>prodigal_1_3197</v>
      </c>
      <c r="W3200" t="str">
        <f t="shared" si="298"/>
        <v>prodigal_1_3197;</v>
      </c>
      <c r="Z3200">
        <f>MATCH(S3200,Description!$A$2:$A$4489,0)</f>
        <v>2225</v>
      </c>
      <c r="AA3200">
        <f>MATCH(T3200,Description!$A$2:$A$4489,0)</f>
        <v>2337</v>
      </c>
      <c r="AB3200">
        <f>MATCH(U3200,Description!$A$2:$A$4489,0)</f>
        <v>2437</v>
      </c>
      <c r="AC3200">
        <f>MATCH(V3200,Description!$A$2:$A$4489,0)</f>
        <v>2445</v>
      </c>
      <c r="AD3200">
        <v>2445</v>
      </c>
      <c r="AE3200" t="str" cm="1">
        <f t="array" ref="AE3200">INDEX(Description!A$2:A$4489,Merged!$AD3200)</f>
        <v>prodigal_1_3197</v>
      </c>
      <c r="AF3200" t="str" cm="1">
        <f t="array" ref="AF3200">INDEX(Description!B$2:B$4489,Merged!$AD3200)</f>
        <v>P45031</v>
      </c>
      <c r="AG3200" t="str" cm="1">
        <f t="array" ref="AG3200">INDEX(Description!C$2:C$4489,Merged!$AD3200)</f>
        <v>MLAF_HAEIN</v>
      </c>
      <c r="AH3200" t="str" cm="1">
        <f t="array" ref="AH3200">INDEX(Description!D$2:D$4489,Merged!$AD3200)</f>
        <v>Intermembrane_phospholipid_transport_system_ATP-binding_protein_MlaF</v>
      </c>
      <c r="AI3200" t="str" cm="1">
        <f t="array" ref="AI3200">INDEX(Description!E$2:E$4489,Merged!$AD3200)</f>
        <v>mlaF</v>
      </c>
      <c r="AJ3200" t="str">
        <f t="shared" si="299"/>
        <v>locus_tag=prodigal_1_3197;partial=00;start_type=ATG;rbs_motif=GGA/GAG/AGG;rbs_spacer=5-10bp;gc_cont=0.651;conf=100.00;score=139.75;cscore=131.18;sscore=8.58;rscore=0.72;uscore=2.11;tscore=4.54;;P45031;MLAF_HAEIN;Intermembrane_phospholipid_transport_system_ATP-binding_protein_MlaF;mlaF</v>
      </c>
    </row>
    <row r="3201" spans="1:36" x14ac:dyDescent="0.2">
      <c r="A3201" t="s">
        <v>11274</v>
      </c>
      <c r="B3201" t="s">
        <v>11275</v>
      </c>
      <c r="C3201" t="s">
        <v>4</v>
      </c>
      <c r="D3201">
        <v>3463605</v>
      </c>
      <c r="E3201">
        <v>3464735</v>
      </c>
      <c r="F3201">
        <v>224.9</v>
      </c>
      <c r="G3201" t="s">
        <v>11287</v>
      </c>
      <c r="H3201">
        <v>0</v>
      </c>
      <c r="I3201" t="s">
        <v>14475</v>
      </c>
      <c r="S3201" t="str">
        <f t="shared" si="295"/>
        <v>prodigal_1_3</v>
      </c>
      <c r="T3201" t="str">
        <f t="shared" si="296"/>
        <v>prodigal_1_31</v>
      </c>
      <c r="U3201" t="str">
        <f t="shared" si="297"/>
        <v>prodigal_1_319</v>
      </c>
      <c r="V3201" t="str">
        <f t="shared" si="300"/>
        <v>prodigal_1_3198</v>
      </c>
      <c r="W3201" t="str">
        <f t="shared" si="298"/>
        <v>prodigal_1_3198;</v>
      </c>
      <c r="Z3201">
        <f>MATCH(S3201,Description!$A$2:$A$4489,0)</f>
        <v>2225</v>
      </c>
      <c r="AA3201">
        <f>MATCH(T3201,Description!$A$2:$A$4489,0)</f>
        <v>2337</v>
      </c>
      <c r="AB3201">
        <f>MATCH(U3201,Description!$A$2:$A$4489,0)</f>
        <v>2437</v>
      </c>
      <c r="AC3201">
        <f>MATCH(V3201,Description!$A$2:$A$4489,0)</f>
        <v>2446</v>
      </c>
      <c r="AD3201">
        <v>2446</v>
      </c>
      <c r="AE3201" t="str" cm="1">
        <f t="array" ref="AE3201">INDEX(Description!A$2:A$4489,Merged!$AD3201)</f>
        <v>prodigal_1_3198</v>
      </c>
      <c r="AF3201" t="str" cm="1">
        <f t="array" ref="AF3201">INDEX(Description!B$2:B$4489,Merged!$AD3201)</f>
        <v>Q68XW4</v>
      </c>
      <c r="AG3201" t="str" cm="1">
        <f t="array" ref="AG3201">INDEX(Description!C$2:C$4489,Merged!$AD3201)</f>
        <v>Y041_RICTY</v>
      </c>
      <c r="AH3201" t="str" cm="1">
        <f t="array" ref="AH3201">INDEX(Description!D$2:D$4489,Merged!$AD3201)</f>
        <v>Probable_ABC_transporter_permease_protein_RT0041</v>
      </c>
      <c r="AI3201" t="str" cm="1">
        <f t="array" ref="AI3201">INDEX(Description!E$2:E$4489,Merged!$AD3201)</f>
        <v>eutC</v>
      </c>
      <c r="AJ3201" t="str">
        <f t="shared" si="299"/>
        <v>locus_tag=prodigal_1_3198;partial=00;start_type=TTG;rbs_motif=GGAGG;rbs_spacer=5-10bp;gc_cont=0.666;conf=99.99;score=224.27;cscore=228.21;sscore=-3.94;rscore=10.30;uscore=-1.98;tscore=-11.60;;Q68XW4;Y041_RICTY;Probable_ABC_transporter_permease_protein_RT0041;eutC</v>
      </c>
    </row>
    <row r="3202" spans="1:36" x14ac:dyDescent="0.2">
      <c r="A3202" t="s">
        <v>11274</v>
      </c>
      <c r="B3202" t="s">
        <v>11275</v>
      </c>
      <c r="C3202" t="s">
        <v>4</v>
      </c>
      <c r="D3202">
        <v>3464872</v>
      </c>
      <c r="E3202">
        <v>3465861</v>
      </c>
      <c r="F3202">
        <v>174</v>
      </c>
      <c r="G3202" t="s">
        <v>11276</v>
      </c>
      <c r="H3202">
        <v>0</v>
      </c>
      <c r="I3202" t="s">
        <v>14476</v>
      </c>
      <c r="S3202" t="str">
        <f t="shared" si="295"/>
        <v>prodigal_1_3</v>
      </c>
      <c r="T3202" t="str">
        <f t="shared" si="296"/>
        <v>prodigal_1_31</v>
      </c>
      <c r="U3202" t="str">
        <f t="shared" si="297"/>
        <v>prodigal_1_319</v>
      </c>
      <c r="V3202" t="str">
        <f t="shared" si="300"/>
        <v>prodigal_1_3199</v>
      </c>
      <c r="W3202" t="str">
        <f t="shared" si="298"/>
        <v>prodigal_1_3199;</v>
      </c>
      <c r="Z3202">
        <f>MATCH(S3202,Description!$A$2:$A$4489,0)</f>
        <v>2225</v>
      </c>
      <c r="AA3202">
        <f>MATCH(T3202,Description!$A$2:$A$4489,0)</f>
        <v>2337</v>
      </c>
      <c r="AB3202">
        <f>MATCH(U3202,Description!$A$2:$A$4489,0)</f>
        <v>2437</v>
      </c>
      <c r="AC3202">
        <f>MATCH(V3202,Description!$A$2:$A$4489,0)</f>
        <v>2447</v>
      </c>
      <c r="AD3202">
        <v>2447</v>
      </c>
      <c r="AE3202" t="str" cm="1">
        <f t="array" ref="AE3202">INDEX(Description!A$2:A$4489,Merged!$AD3202)</f>
        <v>prodigal_1_3199</v>
      </c>
      <c r="AF3202" t="str" cm="1">
        <f t="array" ref="AF3202">INDEX(Description!B$2:B$4489,Merged!$AD3202)</f>
        <v>P51981</v>
      </c>
      <c r="AG3202" t="str" cm="1">
        <f t="array" ref="AG3202">INDEX(Description!C$2:C$4489,Merged!$AD3202)</f>
        <v>AEEP_ECOLI</v>
      </c>
      <c r="AH3202" t="str" cm="1">
        <f t="array" ref="AH3202">INDEX(Description!D$2:D$4489,Merged!$AD3202)</f>
        <v>L-Ala-D/L-Glu_epimerase</v>
      </c>
      <c r="AI3202" t="str" cm="1">
        <f t="array" ref="AI3202">INDEX(Description!E$2:E$4489,Merged!$AD3202)</f>
        <v>ycjG</v>
      </c>
      <c r="AJ3202" t="str">
        <f t="shared" si="299"/>
        <v>locus_tag=prodigal_1_3199;partial=00;start_type=ATG;rbs_motif=GGA/GAG/AGG;rbs_spacer=11-12bp;gc_cont=0.704;conf=100.00;score=174.02;cscore=171.83;sscore=2.19;rscore=-1.51;uscore=-0.84;tscore=4.54;;P51981;AEEP_ECOLI;L-Ala-D/L-Glu_epimerase;ycjG</v>
      </c>
    </row>
    <row r="3203" spans="1:36" x14ac:dyDescent="0.2">
      <c r="A3203" t="s">
        <v>11274</v>
      </c>
      <c r="B3203" t="s">
        <v>11275</v>
      </c>
      <c r="C3203" t="s">
        <v>4</v>
      </c>
      <c r="D3203">
        <v>3465831</v>
      </c>
      <c r="E3203">
        <v>3467006</v>
      </c>
      <c r="F3203">
        <v>167.2</v>
      </c>
      <c r="G3203" t="s">
        <v>11287</v>
      </c>
      <c r="H3203">
        <v>0</v>
      </c>
      <c r="I3203" t="s">
        <v>14477</v>
      </c>
      <c r="S3203" t="str">
        <f t="shared" si="295"/>
        <v>prodigal_1_3</v>
      </c>
      <c r="T3203" t="str">
        <f t="shared" si="296"/>
        <v>prodigal_1_32</v>
      </c>
      <c r="U3203" t="str">
        <f t="shared" si="297"/>
        <v>prodigal_1_320</v>
      </c>
      <c r="V3203" t="str">
        <f t="shared" si="300"/>
        <v>prodigal_1_3200</v>
      </c>
      <c r="W3203" t="str">
        <f t="shared" si="298"/>
        <v>prodigal_1_3200;</v>
      </c>
      <c r="Z3203">
        <f>MATCH(S3203,Description!$A$2:$A$4489,0)</f>
        <v>2225</v>
      </c>
      <c r="AA3203">
        <f>MATCH(T3203,Description!$A$2:$A$4489,0)</f>
        <v>2448</v>
      </c>
      <c r="AB3203">
        <f>MATCH(U3203,Description!$A$2:$A$4489,0)</f>
        <v>2449</v>
      </c>
      <c r="AC3203">
        <f>MATCH(V3203,Description!$A$2:$A$4489,0)</f>
        <v>2450</v>
      </c>
      <c r="AD3203">
        <v>2450</v>
      </c>
      <c r="AE3203" t="str" cm="1">
        <f t="array" ref="AE3203">INDEX(Description!A$2:A$4489,Merged!$AD3203)</f>
        <v>prodigal_1_3200</v>
      </c>
      <c r="AF3203" t="str" cm="1">
        <f t="array" ref="AF3203">INDEX(Description!B$2:B$4489,Merged!$AD3203)</f>
        <v>*</v>
      </c>
      <c r="AG3203" cm="1">
        <f t="array" ref="AG3203">INDEX(Description!C$2:C$4489,Merged!$AD3203)</f>
        <v>0</v>
      </c>
      <c r="AH3203" cm="1">
        <f t="array" ref="AH3203">INDEX(Description!D$2:D$4489,Merged!$AD3203)</f>
        <v>0</v>
      </c>
      <c r="AI3203" cm="1">
        <f t="array" ref="AI3203">INDEX(Description!E$2:E$4489,Merged!$AD3203)</f>
        <v>0</v>
      </c>
      <c r="AJ3203" t="str">
        <f t="shared" si="299"/>
        <v>locus_tag=prodigal_1_3200;partial=00;start_type=GTG;rbs_motif=None;rbs_spacer=None;gc_cont=0.720;conf=100.00;score=167.24;cscore=178.34;sscore=-11.10;rscore=-3.31;uscore=0.34;tscore=-8.13;;*;0;0;0</v>
      </c>
    </row>
    <row r="3204" spans="1:36" x14ac:dyDescent="0.2">
      <c r="A3204" t="s">
        <v>11274</v>
      </c>
      <c r="B3204" t="s">
        <v>11275</v>
      </c>
      <c r="C3204" t="s">
        <v>4</v>
      </c>
      <c r="D3204">
        <v>3467109</v>
      </c>
      <c r="E3204">
        <v>3468098</v>
      </c>
      <c r="F3204">
        <v>160.5</v>
      </c>
      <c r="G3204" t="s">
        <v>11287</v>
      </c>
      <c r="H3204">
        <v>0</v>
      </c>
      <c r="I3204" t="s">
        <v>14478</v>
      </c>
      <c r="S3204" t="str">
        <f t="shared" si="295"/>
        <v>prodigal_1_3</v>
      </c>
      <c r="T3204" t="str">
        <f t="shared" si="296"/>
        <v>prodigal_1_32</v>
      </c>
      <c r="U3204" t="str">
        <f t="shared" si="297"/>
        <v>prodigal_1_320</v>
      </c>
      <c r="V3204" t="str">
        <f t="shared" si="300"/>
        <v>prodigal_1_3201</v>
      </c>
      <c r="W3204" t="str">
        <f t="shared" si="298"/>
        <v>prodigal_1_3201;</v>
      </c>
      <c r="Z3204">
        <f>MATCH(S3204,Description!$A$2:$A$4489,0)</f>
        <v>2225</v>
      </c>
      <c r="AA3204">
        <f>MATCH(T3204,Description!$A$2:$A$4489,0)</f>
        <v>2448</v>
      </c>
      <c r="AB3204">
        <f>MATCH(U3204,Description!$A$2:$A$4489,0)</f>
        <v>2449</v>
      </c>
      <c r="AC3204">
        <f>MATCH(V3204,Description!$A$2:$A$4489,0)</f>
        <v>2451</v>
      </c>
      <c r="AD3204">
        <v>2451</v>
      </c>
      <c r="AE3204" t="str" cm="1">
        <f t="array" ref="AE3204">INDEX(Description!A$2:A$4489,Merged!$AD3204)</f>
        <v>prodigal_1_3201</v>
      </c>
      <c r="AF3204" t="str" cm="1">
        <f t="array" ref="AF3204">INDEX(Description!B$2:B$4489,Merged!$AD3204)</f>
        <v>A4F2N8</v>
      </c>
      <c r="AG3204" t="str" cm="1">
        <f t="array" ref="AG3204">INDEX(Description!C$2:C$4489,Merged!$AD3204)</f>
        <v>LTHAD_PSESP</v>
      </c>
      <c r="AH3204" t="str" cm="1">
        <f t="array" ref="AH3204">INDEX(Description!D$2:D$4489,Merged!$AD3204)</f>
        <v>L-threo-3-hydroxyaspartate_ammonia-lyase</v>
      </c>
      <c r="AI3204" t="str" cm="1">
        <f t="array" ref="AI3204">INDEX(Description!E$2:E$4489,Merged!$AD3204)</f>
        <v>thadh</v>
      </c>
      <c r="AJ3204" t="str">
        <f t="shared" si="299"/>
        <v>locus_tag=prodigal_1_3201;partial=00;start_type=ATG;rbs_motif=None;rbs_spacer=None;gc_cont=0.718;conf=100.00;score=167.67;cscore=161.83;sscore=5.84;rscore=-3.31;uscore=-2.55;tscore=4.54;;A4F2N8;LTHAD_PSESP;L-threo-3-hydroxyaspartate_ammonia-lyase;thadh</v>
      </c>
    </row>
    <row r="3205" spans="1:36" x14ac:dyDescent="0.2">
      <c r="A3205" t="s">
        <v>11274</v>
      </c>
      <c r="B3205" t="s">
        <v>11275</v>
      </c>
      <c r="C3205" t="s">
        <v>4</v>
      </c>
      <c r="D3205">
        <v>3468095</v>
      </c>
      <c r="E3205">
        <v>3469162</v>
      </c>
      <c r="F3205">
        <v>176.7</v>
      </c>
      <c r="G3205" t="s">
        <v>11287</v>
      </c>
      <c r="H3205">
        <v>0</v>
      </c>
      <c r="I3205" t="s">
        <v>14479</v>
      </c>
      <c r="S3205" t="str">
        <f t="shared" ref="S3205:S3268" si="301">MID($I3205,11,12)</f>
        <v>prodigal_1_3</v>
      </c>
      <c r="T3205" t="str">
        <f t="shared" ref="T3205:T3268" si="302">MID($I3205,11,13)</f>
        <v>prodigal_1_32</v>
      </c>
      <c r="U3205" t="str">
        <f t="shared" ref="U3205:U3268" si="303">MID($I3205,11,14)</f>
        <v>prodigal_1_320</v>
      </c>
      <c r="V3205" t="str">
        <f t="shared" si="300"/>
        <v>prodigal_1_3202</v>
      </c>
      <c r="W3205" t="str">
        <f t="shared" ref="W3205:W3268" si="304">MID($I3205,11,16)</f>
        <v>prodigal_1_3202;</v>
      </c>
      <c r="Z3205">
        <f>MATCH(S3205,Description!$A$2:$A$4489,0)</f>
        <v>2225</v>
      </c>
      <c r="AA3205">
        <f>MATCH(T3205,Description!$A$2:$A$4489,0)</f>
        <v>2448</v>
      </c>
      <c r="AB3205">
        <f>MATCH(U3205,Description!$A$2:$A$4489,0)</f>
        <v>2449</v>
      </c>
      <c r="AC3205">
        <f>MATCH(V3205,Description!$A$2:$A$4489,0)</f>
        <v>2452</v>
      </c>
      <c r="AD3205">
        <v>2452</v>
      </c>
      <c r="AE3205" t="str" cm="1">
        <f t="array" ref="AE3205">INDEX(Description!A$2:A$4489,Merged!$AD3205)</f>
        <v>prodigal_1_3202</v>
      </c>
      <c r="AF3205" t="str" cm="1">
        <f t="array" ref="AF3205">INDEX(Description!B$2:B$4489,Merged!$AD3205)</f>
        <v>C4LLD6</v>
      </c>
      <c r="AG3205" t="str" cm="1">
        <f t="array" ref="AG3205">INDEX(Description!C$2:C$4489,Merged!$AD3205)</f>
        <v>MSHA_CORK4</v>
      </c>
      <c r="AH3205" t="str" cm="1">
        <f t="array" ref="AH3205">INDEX(Description!D$2:D$4489,Merged!$AD3205)</f>
        <v>D-inositol_3-phosphate_glycosyltransferase</v>
      </c>
      <c r="AI3205" t="str" cm="1">
        <f t="array" ref="AI3205">INDEX(Description!E$2:E$4489,Merged!$AD3205)</f>
        <v>mshA</v>
      </c>
      <c r="AJ3205" t="str">
        <f t="shared" ref="AJ3205:AJ3268" si="305">I3205&amp;$AJ$2&amp;AF3205&amp;$AJ$2&amp;AG3205&amp;$AJ$2&amp;AH3205&amp;$AJ$2&amp;AI3205</f>
        <v>locus_tag=prodigal_1_3202;partial=00;start_type=ATG;rbs_motif=None;rbs_spacer=None;gc_cont=0.681;conf=99.99;score=183.51;cscore=177.68;sscore=5.82;rscore=-3.31;uscore=-2.22;tscore=4.54;;C4LLD6;MSHA_CORK4;D-inositol_3-phosphate_glycosyltransferase;mshA</v>
      </c>
    </row>
    <row r="3206" spans="1:36" x14ac:dyDescent="0.2">
      <c r="A3206" t="s">
        <v>11274</v>
      </c>
      <c r="B3206" t="s">
        <v>11275</v>
      </c>
      <c r="C3206" t="s">
        <v>4</v>
      </c>
      <c r="D3206">
        <v>3469162</v>
      </c>
      <c r="E3206">
        <v>3469971</v>
      </c>
      <c r="F3206">
        <v>145.1</v>
      </c>
      <c r="G3206" t="s">
        <v>11287</v>
      </c>
      <c r="H3206">
        <v>0</v>
      </c>
      <c r="I3206" t="s">
        <v>14480</v>
      </c>
      <c r="S3206" t="str">
        <f t="shared" si="301"/>
        <v>prodigal_1_3</v>
      </c>
      <c r="T3206" t="str">
        <f t="shared" si="302"/>
        <v>prodigal_1_32</v>
      </c>
      <c r="U3206" t="str">
        <f t="shared" si="303"/>
        <v>prodigal_1_320</v>
      </c>
      <c r="V3206" t="str">
        <f t="shared" si="300"/>
        <v>prodigal_1_3203</v>
      </c>
      <c r="W3206" t="str">
        <f t="shared" si="304"/>
        <v>prodigal_1_3203;</v>
      </c>
      <c r="Z3206">
        <f>MATCH(S3206,Description!$A$2:$A$4489,0)</f>
        <v>2225</v>
      </c>
      <c r="AA3206">
        <f>MATCH(T3206,Description!$A$2:$A$4489,0)</f>
        <v>2448</v>
      </c>
      <c r="AB3206">
        <f>MATCH(U3206,Description!$A$2:$A$4489,0)</f>
        <v>2449</v>
      </c>
      <c r="AC3206">
        <f>MATCH(V3206,Description!$A$2:$A$4489,0)</f>
        <v>2453</v>
      </c>
      <c r="AD3206">
        <v>2453</v>
      </c>
      <c r="AE3206" t="str" cm="1">
        <f t="array" ref="AE3206">INDEX(Description!A$2:A$4489,Merged!$AD3206)</f>
        <v>prodigal_1_3203</v>
      </c>
      <c r="AF3206" t="str" cm="1">
        <f t="array" ref="AF3206">INDEX(Description!B$2:B$4489,Merged!$AD3206)</f>
        <v>*</v>
      </c>
      <c r="AG3206" cm="1">
        <f t="array" ref="AG3206">INDEX(Description!C$2:C$4489,Merged!$AD3206)</f>
        <v>0</v>
      </c>
      <c r="AH3206" cm="1">
        <f t="array" ref="AH3206">INDEX(Description!D$2:D$4489,Merged!$AD3206)</f>
        <v>0</v>
      </c>
      <c r="AI3206" cm="1">
        <f t="array" ref="AI3206">INDEX(Description!E$2:E$4489,Merged!$AD3206)</f>
        <v>0</v>
      </c>
      <c r="AJ3206" t="str">
        <f t="shared" si="305"/>
        <v>locus_tag=prodigal_1_3203;partial=00;start_type=GTG;rbs_motif=GGAGG;rbs_spacer=5-10bp;gc_cont=0.615;conf=100.00;score=144.48;cscore=142.44;sscore=2.05;rscore=10.30;uscore=0.54;tscore=-8.13;;*;0;0;0</v>
      </c>
    </row>
    <row r="3207" spans="1:36" x14ac:dyDescent="0.2">
      <c r="A3207" t="s">
        <v>11274</v>
      </c>
      <c r="B3207" t="s">
        <v>11275</v>
      </c>
      <c r="C3207" t="s">
        <v>4</v>
      </c>
      <c r="D3207">
        <v>3470400</v>
      </c>
      <c r="E3207">
        <v>3471248</v>
      </c>
      <c r="F3207">
        <v>175</v>
      </c>
      <c r="G3207" t="s">
        <v>11276</v>
      </c>
      <c r="H3207">
        <v>0</v>
      </c>
      <c r="I3207" t="s">
        <v>14481</v>
      </c>
      <c r="S3207" t="str">
        <f t="shared" si="301"/>
        <v>prodigal_1_3</v>
      </c>
      <c r="T3207" t="str">
        <f t="shared" si="302"/>
        <v>prodigal_1_32</v>
      </c>
      <c r="U3207" t="str">
        <f t="shared" si="303"/>
        <v>prodigal_1_320</v>
      </c>
      <c r="V3207" t="str">
        <f t="shared" si="300"/>
        <v>prodigal_1_3204</v>
      </c>
      <c r="W3207" t="str">
        <f t="shared" si="304"/>
        <v>prodigal_1_3204;</v>
      </c>
      <c r="Z3207">
        <f>MATCH(S3207,Description!$A$2:$A$4489,0)</f>
        <v>2225</v>
      </c>
      <c r="AA3207">
        <f>MATCH(T3207,Description!$A$2:$A$4489,0)</f>
        <v>2448</v>
      </c>
      <c r="AB3207">
        <f>MATCH(U3207,Description!$A$2:$A$4489,0)</f>
        <v>2449</v>
      </c>
      <c r="AC3207">
        <f>MATCH(V3207,Description!$A$2:$A$4489,0)</f>
        <v>2454</v>
      </c>
      <c r="AD3207">
        <v>2454</v>
      </c>
      <c r="AE3207" t="str" cm="1">
        <f t="array" ref="AE3207">INDEX(Description!A$2:A$4489,Merged!$AD3207)</f>
        <v>prodigal_1_3204</v>
      </c>
      <c r="AF3207" t="str" cm="1">
        <f t="array" ref="AF3207">INDEX(Description!B$2:B$4489,Merged!$AD3207)</f>
        <v>Q0B628</v>
      </c>
      <c r="AG3207" t="str" cm="1">
        <f t="array" ref="AG3207">INDEX(Description!C$2:C$4489,Merged!$AD3207)</f>
        <v>UGL_BURCM</v>
      </c>
      <c r="AH3207" t="str" cm="1">
        <f t="array" ref="AH3207">INDEX(Description!D$2:D$4489,Merged!$AD3207)</f>
        <v>Ureidoglycolate_lyase</v>
      </c>
      <c r="AI3207" t="str" cm="1">
        <f t="array" ref="AI3207">INDEX(Description!E$2:E$4489,Merged!$AD3207)</f>
        <v>ugl</v>
      </c>
      <c r="AJ3207" t="str">
        <f t="shared" si="305"/>
        <v>locus_tag=prodigal_1_3204;partial=00;start_type=ATG;rbs_motif=GGAG/GAGG;rbs_spacer=5-10bp;gc_cont=0.668;conf=100.00;score=174.96;cscore=159.31;sscore=15.65;rscore=8.88;uscore=2.23;tscore=4.54;;Q0B628;UGL_BURCM;Ureidoglycolate_lyase;ugl</v>
      </c>
    </row>
    <row r="3208" spans="1:36" x14ac:dyDescent="0.2">
      <c r="A3208" t="s">
        <v>11274</v>
      </c>
      <c r="B3208" t="s">
        <v>11275</v>
      </c>
      <c r="C3208" t="s">
        <v>4</v>
      </c>
      <c r="D3208">
        <v>3471360</v>
      </c>
      <c r="E3208">
        <v>3471839</v>
      </c>
      <c r="F3208">
        <v>59.3</v>
      </c>
      <c r="G3208" t="s">
        <v>11276</v>
      </c>
      <c r="H3208">
        <v>0</v>
      </c>
      <c r="I3208" t="s">
        <v>14482</v>
      </c>
      <c r="S3208" t="str">
        <f t="shared" si="301"/>
        <v>prodigal_1_3</v>
      </c>
      <c r="T3208" t="str">
        <f t="shared" si="302"/>
        <v>prodigal_1_32</v>
      </c>
      <c r="U3208" t="str">
        <f t="shared" si="303"/>
        <v>prodigal_1_320</v>
      </c>
      <c r="V3208" t="str">
        <f t="shared" si="300"/>
        <v>prodigal_1_3205</v>
      </c>
      <c r="W3208" t="str">
        <f t="shared" si="304"/>
        <v>prodigal_1_3205;</v>
      </c>
      <c r="Z3208">
        <f>MATCH(S3208,Description!$A$2:$A$4489,0)</f>
        <v>2225</v>
      </c>
      <c r="AA3208">
        <f>MATCH(T3208,Description!$A$2:$A$4489,0)</f>
        <v>2448</v>
      </c>
      <c r="AB3208">
        <f>MATCH(U3208,Description!$A$2:$A$4489,0)</f>
        <v>2449</v>
      </c>
      <c r="AC3208">
        <f>MATCH(V3208,Description!$A$2:$A$4489,0)</f>
        <v>2455</v>
      </c>
      <c r="AD3208">
        <v>2455</v>
      </c>
      <c r="AE3208" t="str" cm="1">
        <f t="array" ref="AE3208">INDEX(Description!A$2:A$4489,Merged!$AD3208)</f>
        <v>prodigal_1_3205</v>
      </c>
      <c r="AF3208" t="str" cm="1">
        <f t="array" ref="AF3208">INDEX(Description!B$2:B$4489,Merged!$AD3208)</f>
        <v>*</v>
      </c>
      <c r="AG3208" cm="1">
        <f t="array" ref="AG3208">INDEX(Description!C$2:C$4489,Merged!$AD3208)</f>
        <v>0</v>
      </c>
      <c r="AH3208" cm="1">
        <f t="array" ref="AH3208">INDEX(Description!D$2:D$4489,Merged!$AD3208)</f>
        <v>0</v>
      </c>
      <c r="AI3208" cm="1">
        <f t="array" ref="AI3208">INDEX(Description!E$2:E$4489,Merged!$AD3208)</f>
        <v>0</v>
      </c>
      <c r="AJ3208" t="str">
        <f t="shared" si="305"/>
        <v>locus_tag=prodigal_1_3205;partial=00;start_type=ATG;rbs_motif=None;rbs_spacer=None;gc_cont=0.667;conf=100.00;score=59.26;cscore=57.88;sscore=1.37;rscore=-3.31;uscore=0.14;tscore=4.54;;*;0;0;0</v>
      </c>
    </row>
    <row r="3209" spans="1:36" x14ac:dyDescent="0.2">
      <c r="A3209" t="s">
        <v>11274</v>
      </c>
      <c r="B3209" t="s">
        <v>11275</v>
      </c>
      <c r="C3209" t="s">
        <v>4</v>
      </c>
      <c r="D3209">
        <v>3471876</v>
      </c>
      <c r="E3209">
        <v>3472994</v>
      </c>
      <c r="F3209">
        <v>200.2</v>
      </c>
      <c r="G3209" t="s">
        <v>11287</v>
      </c>
      <c r="H3209">
        <v>0</v>
      </c>
      <c r="I3209" t="s">
        <v>14483</v>
      </c>
      <c r="S3209" t="str">
        <f t="shared" si="301"/>
        <v>prodigal_1_3</v>
      </c>
      <c r="T3209" t="str">
        <f t="shared" si="302"/>
        <v>prodigal_1_32</v>
      </c>
      <c r="U3209" t="str">
        <f t="shared" si="303"/>
        <v>prodigal_1_320</v>
      </c>
      <c r="V3209" t="str">
        <f t="shared" si="300"/>
        <v>prodigal_1_3206</v>
      </c>
      <c r="W3209" t="str">
        <f t="shared" si="304"/>
        <v>prodigal_1_3206;</v>
      </c>
      <c r="Z3209">
        <f>MATCH(S3209,Description!$A$2:$A$4489,0)</f>
        <v>2225</v>
      </c>
      <c r="AA3209">
        <f>MATCH(T3209,Description!$A$2:$A$4489,0)</f>
        <v>2448</v>
      </c>
      <c r="AB3209">
        <f>MATCH(U3209,Description!$A$2:$A$4489,0)</f>
        <v>2449</v>
      </c>
      <c r="AC3209">
        <f>MATCH(V3209,Description!$A$2:$A$4489,0)</f>
        <v>2456</v>
      </c>
      <c r="AD3209">
        <v>2456</v>
      </c>
      <c r="AE3209" t="str" cm="1">
        <f t="array" ref="AE3209">INDEX(Description!A$2:A$4489,Merged!$AD3209)</f>
        <v>prodigal_1_3206</v>
      </c>
      <c r="AF3209" t="str" cm="1">
        <f t="array" ref="AF3209">INDEX(Description!B$2:B$4489,Merged!$AD3209)</f>
        <v>A8I5N7</v>
      </c>
      <c r="AG3209" t="str" cm="1">
        <f t="array" ref="AG3209">INDEX(Description!C$2:C$4489,Merged!$AD3209)</f>
        <v>GCS2_AZOC5</v>
      </c>
      <c r="AH3209" t="str" cm="1">
        <f t="array" ref="AH3209">INDEX(Description!D$2:D$4489,Merged!$AD3209)</f>
        <v>Putative_glutamate--cysteine_ligase_2</v>
      </c>
      <c r="AI3209" t="str" cm="1">
        <f t="array" ref="AI3209">INDEX(Description!E$2:E$4489,Merged!$AD3209)</f>
        <v>gcoB</v>
      </c>
      <c r="AJ3209" t="str">
        <f t="shared" si="305"/>
        <v>locus_tag=prodigal_1_3206;partial=00;start_type=ATG;rbs_motif=GGAG/GAGG;rbs_spacer=5-10bp;gc_cont=0.692;conf=99.99;score=199.53;cscore=188.86;sscore=10.66;rscore=8.88;uscore=-2.11;tscore=4.54;;A8I5N7;GCS2_AZOC5;Putative_glutamate--cysteine_ligase_2;gcoB</v>
      </c>
    </row>
    <row r="3210" spans="1:36" x14ac:dyDescent="0.2">
      <c r="A3210" t="s">
        <v>11274</v>
      </c>
      <c r="B3210" t="s">
        <v>11275</v>
      </c>
      <c r="C3210" t="s">
        <v>4</v>
      </c>
      <c r="D3210">
        <v>3473233</v>
      </c>
      <c r="E3210">
        <v>3473976</v>
      </c>
      <c r="F3210">
        <v>107.9</v>
      </c>
      <c r="G3210" t="s">
        <v>11287</v>
      </c>
      <c r="H3210">
        <v>0</v>
      </c>
      <c r="I3210" t="s">
        <v>14484</v>
      </c>
      <c r="S3210" t="str">
        <f t="shared" si="301"/>
        <v>prodigal_1_3</v>
      </c>
      <c r="T3210" t="str">
        <f t="shared" si="302"/>
        <v>prodigal_1_32</v>
      </c>
      <c r="U3210" t="str">
        <f t="shared" si="303"/>
        <v>prodigal_1_320</v>
      </c>
      <c r="V3210" t="str">
        <f t="shared" si="300"/>
        <v>prodigal_1_3207</v>
      </c>
      <c r="W3210" t="str">
        <f t="shared" si="304"/>
        <v>prodigal_1_3207;</v>
      </c>
      <c r="Z3210">
        <f>MATCH(S3210,Description!$A$2:$A$4489,0)</f>
        <v>2225</v>
      </c>
      <c r="AA3210">
        <f>MATCH(T3210,Description!$A$2:$A$4489,0)</f>
        <v>2448</v>
      </c>
      <c r="AB3210">
        <f>MATCH(U3210,Description!$A$2:$A$4489,0)</f>
        <v>2449</v>
      </c>
      <c r="AC3210">
        <f>MATCH(V3210,Description!$A$2:$A$4489,0)</f>
        <v>2457</v>
      </c>
      <c r="AD3210">
        <v>2457</v>
      </c>
      <c r="AE3210" t="str" cm="1">
        <f t="array" ref="AE3210">INDEX(Description!A$2:A$4489,Merged!$AD3210)</f>
        <v>prodigal_1_3207</v>
      </c>
      <c r="AF3210" t="str" cm="1">
        <f t="array" ref="AF3210">INDEX(Description!B$2:B$4489,Merged!$AD3210)</f>
        <v>Q92J59</v>
      </c>
      <c r="AG3210" t="str" cm="1">
        <f t="array" ref="AG3210">INDEX(Description!C$2:C$4489,Merged!$AD3210)</f>
        <v>RSME_RICCN</v>
      </c>
      <c r="AH3210" t="str" cm="1">
        <f t="array" ref="AH3210">INDEX(Description!D$2:D$4489,Merged!$AD3210)</f>
        <v>Ribosomal_RNA_small_subunit_methyltransferase_E</v>
      </c>
      <c r="AI3210" t="str" cm="1">
        <f t="array" ref="AI3210">INDEX(Description!E$2:E$4489,Merged!$AD3210)</f>
        <v>rsmE</v>
      </c>
      <c r="AJ3210" t="str">
        <f t="shared" si="305"/>
        <v>locus_tag=prodigal_1_3207;partial=00;start_type=ATG;rbs_motif=GGAG/GAGG;rbs_spacer=5-10bp;gc_cont=0.700;conf=100.00;score=107.26;cscore=95.33;sscore=11.93;rscore=8.88;uscore=-0.84;tscore=4.54;;Q92J59;RSME_RICCN;Ribosomal_RNA_small_subunit_methyltransferase_E;rsmE</v>
      </c>
    </row>
    <row r="3211" spans="1:36" x14ac:dyDescent="0.2">
      <c r="A3211" t="s">
        <v>11274</v>
      </c>
      <c r="B3211" t="s">
        <v>11275</v>
      </c>
      <c r="C3211" t="s">
        <v>4</v>
      </c>
      <c r="D3211">
        <v>3474546</v>
      </c>
      <c r="E3211">
        <v>3474938</v>
      </c>
      <c r="F3211">
        <v>93</v>
      </c>
      <c r="G3211" t="s">
        <v>11287</v>
      </c>
      <c r="H3211">
        <v>0</v>
      </c>
      <c r="I3211" t="s">
        <v>14485</v>
      </c>
      <c r="S3211" t="str">
        <f t="shared" si="301"/>
        <v>prodigal_1_3</v>
      </c>
      <c r="T3211" t="str">
        <f t="shared" si="302"/>
        <v>prodigal_1_32</v>
      </c>
      <c r="U3211" t="str">
        <f t="shared" si="303"/>
        <v>prodigal_1_320</v>
      </c>
      <c r="V3211" t="str">
        <f t="shared" si="300"/>
        <v>prodigal_1_3208</v>
      </c>
      <c r="W3211" t="str">
        <f t="shared" si="304"/>
        <v>prodigal_1_3208;</v>
      </c>
      <c r="Z3211">
        <f>MATCH(S3211,Description!$A$2:$A$4489,0)</f>
        <v>2225</v>
      </c>
      <c r="AA3211">
        <f>MATCH(T3211,Description!$A$2:$A$4489,0)</f>
        <v>2448</v>
      </c>
      <c r="AB3211">
        <f>MATCH(U3211,Description!$A$2:$A$4489,0)</f>
        <v>2449</v>
      </c>
      <c r="AC3211">
        <f>MATCH(V3211,Description!$A$2:$A$4489,0)</f>
        <v>2458</v>
      </c>
      <c r="AD3211">
        <v>2458</v>
      </c>
      <c r="AE3211" t="str" cm="1">
        <f t="array" ref="AE3211">INDEX(Description!A$2:A$4489,Merged!$AD3211)</f>
        <v>prodigal_1_3208</v>
      </c>
      <c r="AF3211" t="str" cm="1">
        <f t="array" ref="AF3211">INDEX(Description!B$2:B$4489,Merged!$AD3211)</f>
        <v>P00083</v>
      </c>
      <c r="AG3211" t="str" cm="1">
        <f t="array" ref="AG3211">INDEX(Description!C$2:C$4489,Merged!$AD3211)</f>
        <v>CYC2_BLAVI</v>
      </c>
      <c r="AH3211" t="str" cm="1">
        <f t="array" ref="AH3211">INDEX(Description!D$2:D$4489,Merged!$AD3211)</f>
        <v>Cytochrome_c2</v>
      </c>
      <c r="AI3211" t="str" cm="1">
        <f t="array" ref="AI3211">INDEX(Description!E$2:E$4489,Merged!$AD3211)</f>
        <v>cycA</v>
      </c>
      <c r="AJ3211" t="str">
        <f t="shared" si="305"/>
        <v>locus_tag=prodigal_1_3208;partial=00;start_type=ATG;rbs_motif=GGAG/GAGG;rbs_spacer=5-10bp;gc_cont=0.644;conf=100.00;score=92.33;cscore=81.19;sscore=11.13;rscore=8.88;uscore=-1.64;tscore=4.54;;P00083;CYC2_BLAVI;Cytochrome_c2;cycA</v>
      </c>
    </row>
    <row r="3212" spans="1:36" x14ac:dyDescent="0.2">
      <c r="A3212" t="s">
        <v>11274</v>
      </c>
      <c r="B3212" t="s">
        <v>11275</v>
      </c>
      <c r="C3212" t="s">
        <v>4</v>
      </c>
      <c r="D3212">
        <v>3475093</v>
      </c>
      <c r="E3212">
        <v>3475737</v>
      </c>
      <c r="F3212">
        <v>59</v>
      </c>
      <c r="G3212" t="s">
        <v>11276</v>
      </c>
      <c r="H3212">
        <v>0</v>
      </c>
      <c r="I3212" t="s">
        <v>14486</v>
      </c>
      <c r="S3212" t="str">
        <f t="shared" si="301"/>
        <v>prodigal_1_3</v>
      </c>
      <c r="T3212" t="str">
        <f t="shared" si="302"/>
        <v>prodigal_1_32</v>
      </c>
      <c r="U3212" t="str">
        <f t="shared" si="303"/>
        <v>prodigal_1_320</v>
      </c>
      <c r="V3212" t="str">
        <f t="shared" si="300"/>
        <v>prodigal_1_3209</v>
      </c>
      <c r="W3212" t="str">
        <f t="shared" si="304"/>
        <v>prodigal_1_3209;</v>
      </c>
      <c r="Z3212">
        <f>MATCH(S3212,Description!$A$2:$A$4489,0)</f>
        <v>2225</v>
      </c>
      <c r="AA3212">
        <f>MATCH(T3212,Description!$A$2:$A$4489,0)</f>
        <v>2448</v>
      </c>
      <c r="AB3212">
        <f>MATCH(U3212,Description!$A$2:$A$4489,0)</f>
        <v>2449</v>
      </c>
      <c r="AC3212">
        <f>MATCH(V3212,Description!$A$2:$A$4489,0)</f>
        <v>2459</v>
      </c>
      <c r="AD3212">
        <v>2459</v>
      </c>
      <c r="AE3212" t="str" cm="1">
        <f t="array" ref="AE3212">INDEX(Description!A$2:A$4489,Merged!$AD3212)</f>
        <v>prodigal_1_3209</v>
      </c>
      <c r="AF3212" t="str" cm="1">
        <f t="array" ref="AF3212">INDEX(Description!B$2:B$4489,Merged!$AD3212)</f>
        <v>*</v>
      </c>
      <c r="AG3212" cm="1">
        <f t="array" ref="AG3212">INDEX(Description!C$2:C$4489,Merged!$AD3212)</f>
        <v>0</v>
      </c>
      <c r="AH3212" cm="1">
        <f t="array" ref="AH3212">INDEX(Description!D$2:D$4489,Merged!$AD3212)</f>
        <v>0</v>
      </c>
      <c r="AI3212" cm="1">
        <f t="array" ref="AI3212">INDEX(Description!E$2:E$4489,Merged!$AD3212)</f>
        <v>0</v>
      </c>
      <c r="AJ3212" t="str">
        <f t="shared" si="305"/>
        <v>locus_tag=prodigal_1_3209;partial=00;start_type=GTG;rbs_motif=GGA/GAG/AGG;rbs_spacer=11-12bp;gc_cont=0.705;conf=100.00;score=59.03;cscore=66.29;sscore=-7.26;rscore=-1.51;uscore=2.39;tscore=-8.13;;*;0;0;0</v>
      </c>
    </row>
    <row r="3213" spans="1:36" x14ac:dyDescent="0.2">
      <c r="A3213" t="s">
        <v>11274</v>
      </c>
      <c r="B3213" t="s">
        <v>11275</v>
      </c>
      <c r="C3213" t="s">
        <v>4</v>
      </c>
      <c r="D3213">
        <v>3475734</v>
      </c>
      <c r="E3213">
        <v>3476303</v>
      </c>
      <c r="F3213">
        <v>129</v>
      </c>
      <c r="G3213" t="s">
        <v>11276</v>
      </c>
      <c r="H3213">
        <v>0</v>
      </c>
      <c r="I3213" t="s">
        <v>14487</v>
      </c>
      <c r="S3213" t="str">
        <f t="shared" si="301"/>
        <v>prodigal_1_3</v>
      </c>
      <c r="T3213" t="str">
        <f t="shared" si="302"/>
        <v>prodigal_1_32</v>
      </c>
      <c r="U3213" t="str">
        <f t="shared" si="303"/>
        <v>prodigal_1_321</v>
      </c>
      <c r="V3213" t="str">
        <f t="shared" si="300"/>
        <v>prodigal_1_3210</v>
      </c>
      <c r="W3213" t="str">
        <f t="shared" si="304"/>
        <v>prodigal_1_3210;</v>
      </c>
      <c r="Z3213">
        <f>MATCH(S3213,Description!$A$2:$A$4489,0)</f>
        <v>2225</v>
      </c>
      <c r="AA3213">
        <f>MATCH(T3213,Description!$A$2:$A$4489,0)</f>
        <v>2448</v>
      </c>
      <c r="AB3213">
        <f>MATCH(U3213,Description!$A$2:$A$4489,0)</f>
        <v>2460</v>
      </c>
      <c r="AC3213">
        <f>MATCH(V3213,Description!$A$2:$A$4489,0)</f>
        <v>2461</v>
      </c>
      <c r="AD3213">
        <v>2461</v>
      </c>
      <c r="AE3213" t="str" cm="1">
        <f t="array" ref="AE3213">INDEX(Description!A$2:A$4489,Merged!$AD3213)</f>
        <v>prodigal_1_3210</v>
      </c>
      <c r="AF3213" t="str" cm="1">
        <f t="array" ref="AF3213">INDEX(Description!B$2:B$4489,Merged!$AD3213)</f>
        <v>*</v>
      </c>
      <c r="AG3213" cm="1">
        <f t="array" ref="AG3213">INDEX(Description!C$2:C$4489,Merged!$AD3213)</f>
        <v>0</v>
      </c>
      <c r="AH3213" cm="1">
        <f t="array" ref="AH3213">INDEX(Description!D$2:D$4489,Merged!$AD3213)</f>
        <v>0</v>
      </c>
      <c r="AI3213" cm="1">
        <f t="array" ref="AI3213">INDEX(Description!E$2:E$4489,Merged!$AD3213)</f>
        <v>0</v>
      </c>
      <c r="AJ3213" t="str">
        <f t="shared" si="305"/>
        <v>locus_tag=prodigal_1_3210;partial=00;start_type=ATG;rbs_motif=GGAG/GAGG;rbs_spacer=5-10bp;gc_cont=0.675;conf=100.00;score=130.28;cscore=113.41;sscore=16.87;rscore=8.88;uscore=2.15;tscore=4.54;;*;0;0;0</v>
      </c>
    </row>
    <row r="3214" spans="1:36" x14ac:dyDescent="0.2">
      <c r="A3214" t="s">
        <v>11274</v>
      </c>
      <c r="B3214" t="s">
        <v>11275</v>
      </c>
      <c r="C3214" t="s">
        <v>4</v>
      </c>
      <c r="D3214">
        <v>3476310</v>
      </c>
      <c r="E3214">
        <v>3477725</v>
      </c>
      <c r="F3214">
        <v>267.2</v>
      </c>
      <c r="G3214" t="s">
        <v>11276</v>
      </c>
      <c r="H3214">
        <v>0</v>
      </c>
      <c r="I3214" t="s">
        <v>14488</v>
      </c>
      <c r="S3214" t="str">
        <f t="shared" si="301"/>
        <v>prodigal_1_3</v>
      </c>
      <c r="T3214" t="str">
        <f t="shared" si="302"/>
        <v>prodigal_1_32</v>
      </c>
      <c r="U3214" t="str">
        <f t="shared" si="303"/>
        <v>prodigal_1_321</v>
      </c>
      <c r="V3214" t="str">
        <f t="shared" si="300"/>
        <v>prodigal_1_3211</v>
      </c>
      <c r="W3214" t="str">
        <f t="shared" si="304"/>
        <v>prodigal_1_3211;</v>
      </c>
      <c r="Z3214">
        <f>MATCH(S3214,Description!$A$2:$A$4489,0)</f>
        <v>2225</v>
      </c>
      <c r="AA3214">
        <f>MATCH(T3214,Description!$A$2:$A$4489,0)</f>
        <v>2448</v>
      </c>
      <c r="AB3214">
        <f>MATCH(U3214,Description!$A$2:$A$4489,0)</f>
        <v>2460</v>
      </c>
      <c r="AC3214">
        <f>MATCH(V3214,Description!$A$2:$A$4489,0)</f>
        <v>2462</v>
      </c>
      <c r="AD3214">
        <v>2462</v>
      </c>
      <c r="AE3214" t="str" cm="1">
        <f t="array" ref="AE3214">INDEX(Description!A$2:A$4489,Merged!$AD3214)</f>
        <v>prodigal_1_3211</v>
      </c>
      <c r="AF3214" t="str" cm="1">
        <f t="array" ref="AF3214">INDEX(Description!B$2:B$4489,Merged!$AD3214)</f>
        <v>Q57571</v>
      </c>
      <c r="AG3214" t="str" cm="1">
        <f t="array" ref="AG3214">INDEX(Description!C$2:C$4489,Merged!$AD3214)</f>
        <v>Y107_METJA</v>
      </c>
      <c r="AH3214" t="str" cm="1">
        <f t="array" ref="AH3214">INDEX(Description!D$2:D$4489,Merged!$AD3214)</f>
        <v>Uncharacterized_protein_MJ0107</v>
      </c>
      <c r="AI3214" t="str" cm="1">
        <f t="array" ref="AI3214">INDEX(Description!E$2:E$4489,Merged!$AD3214)</f>
        <v>xylS</v>
      </c>
      <c r="AJ3214" t="str">
        <f t="shared" si="305"/>
        <v>locus_tag=prodigal_1_3211;partial=00;start_type=GTG;rbs_motif=None;rbs_spacer=None;gc_cont=0.694;conf=99.99;score=268.37;cscore=279.72;sscore=-11.35;rscore=-3.31;uscore=-1.12;tscore=-8.13;;Q57571;Y107_METJA;Uncharacterized_protein_MJ0107;xylS</v>
      </c>
    </row>
    <row r="3215" spans="1:36" x14ac:dyDescent="0.2">
      <c r="A3215" t="s">
        <v>11274</v>
      </c>
      <c r="B3215" t="s">
        <v>11275</v>
      </c>
      <c r="C3215" t="s">
        <v>4</v>
      </c>
      <c r="D3215">
        <v>3477722</v>
      </c>
      <c r="E3215">
        <v>3478288</v>
      </c>
      <c r="F3215">
        <v>87.3</v>
      </c>
      <c r="G3215" t="s">
        <v>11276</v>
      </c>
      <c r="H3215">
        <v>0</v>
      </c>
      <c r="I3215" t="s">
        <v>14489</v>
      </c>
      <c r="S3215" t="str">
        <f t="shared" si="301"/>
        <v>prodigal_1_3</v>
      </c>
      <c r="T3215" t="str">
        <f t="shared" si="302"/>
        <v>prodigal_1_32</v>
      </c>
      <c r="U3215" t="str">
        <f t="shared" si="303"/>
        <v>prodigal_1_321</v>
      </c>
      <c r="V3215" t="str">
        <f t="shared" si="300"/>
        <v>prodigal_1_3212</v>
      </c>
      <c r="W3215" t="str">
        <f t="shared" si="304"/>
        <v>prodigal_1_3212;</v>
      </c>
      <c r="Z3215">
        <f>MATCH(S3215,Description!$A$2:$A$4489,0)</f>
        <v>2225</v>
      </c>
      <c r="AA3215">
        <f>MATCH(T3215,Description!$A$2:$A$4489,0)</f>
        <v>2448</v>
      </c>
      <c r="AB3215">
        <f>MATCH(U3215,Description!$A$2:$A$4489,0)</f>
        <v>2460</v>
      </c>
      <c r="AC3215">
        <f>MATCH(V3215,Description!$A$2:$A$4489,0)</f>
        <v>2463</v>
      </c>
      <c r="AD3215">
        <v>2463</v>
      </c>
      <c r="AE3215" t="str" cm="1">
        <f t="array" ref="AE3215">INDEX(Description!A$2:A$4489,Merged!$AD3215)</f>
        <v>prodigal_1_3212</v>
      </c>
      <c r="AF3215" t="str" cm="1">
        <f t="array" ref="AF3215">INDEX(Description!B$2:B$4489,Merged!$AD3215)</f>
        <v>*</v>
      </c>
      <c r="AG3215" cm="1">
        <f t="array" ref="AG3215">INDEX(Description!C$2:C$4489,Merged!$AD3215)</f>
        <v>0</v>
      </c>
      <c r="AH3215" cm="1">
        <f t="array" ref="AH3215">INDEX(Description!D$2:D$4489,Merged!$AD3215)</f>
        <v>0</v>
      </c>
      <c r="AI3215" cm="1">
        <f t="array" ref="AI3215">INDEX(Description!E$2:E$4489,Merged!$AD3215)</f>
        <v>0</v>
      </c>
      <c r="AJ3215" t="str">
        <f t="shared" si="305"/>
        <v>locus_tag=prodigal_1_3212;partial=00;start_type=GTG;rbs_motif=GGAG/GAGG;rbs_spacer=5-10bp;gc_cont=0.714;conf=100.00;score=88.55;cscore=85.93;sscore=2.61;rscore=8.88;uscore=0.57;tscore=-8.13;;*;0;0;0</v>
      </c>
    </row>
    <row r="3216" spans="1:36" x14ac:dyDescent="0.2">
      <c r="A3216" t="s">
        <v>11274</v>
      </c>
      <c r="B3216" t="s">
        <v>11275</v>
      </c>
      <c r="C3216" t="s">
        <v>4</v>
      </c>
      <c r="D3216">
        <v>3478285</v>
      </c>
      <c r="E3216">
        <v>3479001</v>
      </c>
      <c r="F3216">
        <v>89.6</v>
      </c>
      <c r="G3216" t="s">
        <v>11276</v>
      </c>
      <c r="H3216">
        <v>0</v>
      </c>
      <c r="I3216" t="s">
        <v>14490</v>
      </c>
      <c r="S3216" t="str">
        <f t="shared" si="301"/>
        <v>prodigal_1_3</v>
      </c>
      <c r="T3216" t="str">
        <f t="shared" si="302"/>
        <v>prodigal_1_32</v>
      </c>
      <c r="U3216" t="str">
        <f t="shared" si="303"/>
        <v>prodigal_1_321</v>
      </c>
      <c r="V3216" t="str">
        <f t="shared" si="300"/>
        <v>prodigal_1_3213</v>
      </c>
      <c r="W3216" t="str">
        <f t="shared" si="304"/>
        <v>prodigal_1_3213;</v>
      </c>
      <c r="Z3216">
        <f>MATCH(S3216,Description!$A$2:$A$4489,0)</f>
        <v>2225</v>
      </c>
      <c r="AA3216">
        <f>MATCH(T3216,Description!$A$2:$A$4489,0)</f>
        <v>2448</v>
      </c>
      <c r="AB3216">
        <f>MATCH(U3216,Description!$A$2:$A$4489,0)</f>
        <v>2460</v>
      </c>
      <c r="AC3216">
        <f>MATCH(V3216,Description!$A$2:$A$4489,0)</f>
        <v>2464</v>
      </c>
      <c r="AD3216">
        <v>2464</v>
      </c>
      <c r="AE3216" t="str" cm="1">
        <f t="array" ref="AE3216">INDEX(Description!A$2:A$4489,Merged!$AD3216)</f>
        <v>prodigal_1_3213</v>
      </c>
      <c r="AF3216" t="str" cm="1">
        <f t="array" ref="AF3216">INDEX(Description!B$2:B$4489,Merged!$AD3216)</f>
        <v>O26244</v>
      </c>
      <c r="AG3216" t="str" cm="1">
        <f t="array" ref="AG3216">INDEX(Description!C$2:C$4489,Merged!$AD3216)</f>
        <v>MFNB_METTH</v>
      </c>
      <c r="AH3216" t="str" cm="1">
        <f t="array" ref="AH3216">INDEX(Description!D$2:D$4489,Merged!$AD3216)</f>
        <v>(5-formylfuran-3-yl)methyl_phosphate_synthase</v>
      </c>
      <c r="AI3216" t="str" cm="1">
        <f t="array" ref="AI3216">INDEX(Description!E$2:E$4489,Merged!$AD3216)</f>
        <v>mfnB</v>
      </c>
      <c r="AJ3216" t="str">
        <f t="shared" si="305"/>
        <v>locus_tag=prodigal_1_3213;partial=00;start_type=ATG;rbs_motif=None;rbs_spacer=None;gc_cont=0.756;conf=100.00;score=94.17;cscore=87.81;sscore=6.36;rscore=-3.31;uscore=0.52;tscore=4.54;;O26244;MFNB_METTH;(5-formylfuran-3-yl)methyl_phosphate_synthase;mfnB</v>
      </c>
    </row>
    <row r="3217" spans="1:36" x14ac:dyDescent="0.2">
      <c r="A3217" t="s">
        <v>11274</v>
      </c>
      <c r="B3217" t="s">
        <v>11275</v>
      </c>
      <c r="C3217" t="s">
        <v>4</v>
      </c>
      <c r="D3217">
        <v>3479096</v>
      </c>
      <c r="E3217">
        <v>3479713</v>
      </c>
      <c r="F3217">
        <v>95.7</v>
      </c>
      <c r="G3217" t="s">
        <v>11287</v>
      </c>
      <c r="H3217">
        <v>0</v>
      </c>
      <c r="I3217" t="s">
        <v>14491</v>
      </c>
      <c r="S3217" t="str">
        <f t="shared" si="301"/>
        <v>prodigal_1_3</v>
      </c>
      <c r="T3217" t="str">
        <f t="shared" si="302"/>
        <v>prodigal_1_32</v>
      </c>
      <c r="U3217" t="str">
        <f t="shared" si="303"/>
        <v>prodigal_1_321</v>
      </c>
      <c r="V3217" t="str">
        <f t="shared" si="300"/>
        <v>prodigal_1_3214</v>
      </c>
      <c r="W3217" t="str">
        <f t="shared" si="304"/>
        <v>prodigal_1_3214;</v>
      </c>
      <c r="Z3217">
        <f>MATCH(S3217,Description!$A$2:$A$4489,0)</f>
        <v>2225</v>
      </c>
      <c r="AA3217">
        <f>MATCH(T3217,Description!$A$2:$A$4489,0)</f>
        <v>2448</v>
      </c>
      <c r="AB3217">
        <f>MATCH(U3217,Description!$A$2:$A$4489,0)</f>
        <v>2460</v>
      </c>
      <c r="AC3217">
        <f>MATCH(V3217,Description!$A$2:$A$4489,0)</f>
        <v>2465</v>
      </c>
      <c r="AD3217">
        <v>2465</v>
      </c>
      <c r="AE3217" t="str" cm="1">
        <f t="array" ref="AE3217">INDEX(Description!A$2:A$4489,Merged!$AD3217)</f>
        <v>prodigal_1_3214</v>
      </c>
      <c r="AF3217" t="str" cm="1">
        <f t="array" ref="AF3217">INDEX(Description!B$2:B$4489,Merged!$AD3217)</f>
        <v>*</v>
      </c>
      <c r="AG3217" cm="1">
        <f t="array" ref="AG3217">INDEX(Description!C$2:C$4489,Merged!$AD3217)</f>
        <v>0</v>
      </c>
      <c r="AH3217" cm="1">
        <f t="array" ref="AH3217">INDEX(Description!D$2:D$4489,Merged!$AD3217)</f>
        <v>0</v>
      </c>
      <c r="AI3217" cm="1">
        <f t="array" ref="AI3217">INDEX(Description!E$2:E$4489,Merged!$AD3217)</f>
        <v>0</v>
      </c>
      <c r="AJ3217" t="str">
        <f t="shared" si="305"/>
        <v>locus_tag=prodigal_1_3214;partial=00;start_type=ATG;rbs_motif=None;rbs_spacer=None;gc_cont=0.701;conf=100.00;score=95.70;cscore=93.55;sscore=2.15;rscore=-3.31;uscore=0.92;tscore=4.54;;*;0;0;0</v>
      </c>
    </row>
    <row r="3218" spans="1:36" x14ac:dyDescent="0.2">
      <c r="A3218" t="s">
        <v>11274</v>
      </c>
      <c r="B3218" t="s">
        <v>11275</v>
      </c>
      <c r="C3218" t="s">
        <v>4</v>
      </c>
      <c r="D3218">
        <v>3479816</v>
      </c>
      <c r="E3218">
        <v>3480193</v>
      </c>
      <c r="F3218">
        <v>81.900000000000006</v>
      </c>
      <c r="G3218" t="s">
        <v>11287</v>
      </c>
      <c r="H3218">
        <v>0</v>
      </c>
      <c r="I3218" t="s">
        <v>14492</v>
      </c>
      <c r="S3218" t="str">
        <f t="shared" si="301"/>
        <v>prodigal_1_3</v>
      </c>
      <c r="T3218" t="str">
        <f t="shared" si="302"/>
        <v>prodigal_1_32</v>
      </c>
      <c r="U3218" t="str">
        <f t="shared" si="303"/>
        <v>prodigal_1_321</v>
      </c>
      <c r="V3218" t="str">
        <f t="shared" si="300"/>
        <v>prodigal_1_3215</v>
      </c>
      <c r="W3218" t="str">
        <f t="shared" si="304"/>
        <v>prodigal_1_3215;</v>
      </c>
      <c r="Z3218">
        <f>MATCH(S3218,Description!$A$2:$A$4489,0)</f>
        <v>2225</v>
      </c>
      <c r="AA3218">
        <f>MATCH(T3218,Description!$A$2:$A$4489,0)</f>
        <v>2448</v>
      </c>
      <c r="AB3218">
        <f>MATCH(U3218,Description!$A$2:$A$4489,0)</f>
        <v>2460</v>
      </c>
      <c r="AC3218">
        <f>MATCH(V3218,Description!$A$2:$A$4489,0)</f>
        <v>2466</v>
      </c>
      <c r="AD3218">
        <v>2466</v>
      </c>
      <c r="AE3218" t="str" cm="1">
        <f t="array" ref="AE3218">INDEX(Description!A$2:A$4489,Merged!$AD3218)</f>
        <v>prodigal_1_3215</v>
      </c>
      <c r="AF3218" t="str" cm="1">
        <f t="array" ref="AF3218">INDEX(Description!B$2:B$4489,Merged!$AD3218)</f>
        <v>A9WI69</v>
      </c>
      <c r="AG3218" t="str" cm="1">
        <f t="array" ref="AG3218">INDEX(Description!C$2:C$4489,Merged!$AD3218)</f>
        <v>PHS_CHLAA</v>
      </c>
      <c r="AH3218" t="str" cm="1">
        <f t="array" ref="AH3218">INDEX(Description!D$2:D$4489,Merged!$AD3218)</f>
        <v>Putative_pterin-4-alpha-carbinolamine_dehydratase</v>
      </c>
      <c r="AI3218" t="str" cm="1">
        <f t="array" ref="AI3218">INDEX(Description!E$2:E$4489,Merged!$AD3218)</f>
        <v>phhB</v>
      </c>
      <c r="AJ3218" t="str">
        <f t="shared" si="305"/>
        <v>locus_tag=prodigal_1_3215;partial=00;start_type=ATG;rbs_motif=GGAGG;rbs_spacer=5-10bp;gc_cont=0.653;conf=100.00;score=81.87;cscore=67.50;sscore=14.37;rscore=10.30;uscore=-0.47;tscore=4.54;;A9WI69;PHS_CHLAA;Putative_pterin-4-alpha-carbinolamine_dehydratase;phhB</v>
      </c>
    </row>
    <row r="3219" spans="1:36" x14ac:dyDescent="0.2">
      <c r="A3219" t="s">
        <v>11274</v>
      </c>
      <c r="B3219" t="s">
        <v>11275</v>
      </c>
      <c r="C3219" t="s">
        <v>4</v>
      </c>
      <c r="D3219">
        <v>3480325</v>
      </c>
      <c r="E3219">
        <v>3481209</v>
      </c>
      <c r="F3219">
        <v>164.9</v>
      </c>
      <c r="G3219" t="s">
        <v>11287</v>
      </c>
      <c r="H3219">
        <v>0</v>
      </c>
      <c r="I3219" t="s">
        <v>14493</v>
      </c>
      <c r="S3219" t="str">
        <f t="shared" si="301"/>
        <v>prodigal_1_3</v>
      </c>
      <c r="T3219" t="str">
        <f t="shared" si="302"/>
        <v>prodigal_1_32</v>
      </c>
      <c r="U3219" t="str">
        <f t="shared" si="303"/>
        <v>prodigal_1_321</v>
      </c>
      <c r="V3219" t="str">
        <f t="shared" si="300"/>
        <v>prodigal_1_3216</v>
      </c>
      <c r="W3219" t="str">
        <f t="shared" si="304"/>
        <v>prodigal_1_3216;</v>
      </c>
      <c r="Z3219">
        <f>MATCH(S3219,Description!$A$2:$A$4489,0)</f>
        <v>2225</v>
      </c>
      <c r="AA3219">
        <f>MATCH(T3219,Description!$A$2:$A$4489,0)</f>
        <v>2448</v>
      </c>
      <c r="AB3219">
        <f>MATCH(U3219,Description!$A$2:$A$4489,0)</f>
        <v>2460</v>
      </c>
      <c r="AC3219">
        <f>MATCH(V3219,Description!$A$2:$A$4489,0)</f>
        <v>2467</v>
      </c>
      <c r="AD3219">
        <v>2467</v>
      </c>
      <c r="AE3219" t="str" cm="1">
        <f t="array" ref="AE3219">INDEX(Description!A$2:A$4489,Merged!$AD3219)</f>
        <v>prodigal_1_3216</v>
      </c>
      <c r="AF3219" t="str" cm="1">
        <f t="array" ref="AF3219">INDEX(Description!B$2:B$4489,Merged!$AD3219)</f>
        <v>A8I5P5</v>
      </c>
      <c r="AG3219" t="str" cm="1">
        <f t="array" ref="AG3219">INDEX(Description!C$2:C$4489,Merged!$AD3219)</f>
        <v>FOLD_AZOC5</v>
      </c>
      <c r="AH3219" t="str" cm="1">
        <f t="array" ref="AH3219">INDEX(Description!D$2:D$4489,Merged!$AD3219)</f>
        <v>Bifunctional_protein_FolD</v>
      </c>
      <c r="AI3219" t="str" cm="1">
        <f t="array" ref="AI3219">INDEX(Description!E$2:E$4489,Merged!$AD3219)</f>
        <v>folD</v>
      </c>
      <c r="AJ3219" t="str">
        <f t="shared" si="305"/>
        <v>locus_tag=prodigal_1_3216;partial=00;start_type=TTG;rbs_motif=GGAG/GAGG;rbs_spacer=5-10bp;gc_cont=0.686;conf=100.00;score=164.91;cscore=172.83;sscore=-7.92;rscore=8.88;uscore=-5.21;tscore=-11.60;;A8I5P5;FOLD_AZOC5;Bifunctional_protein_FolD;folD</v>
      </c>
    </row>
    <row r="3220" spans="1:36" x14ac:dyDescent="0.2">
      <c r="A3220" t="s">
        <v>11274</v>
      </c>
      <c r="B3220" t="s">
        <v>11275</v>
      </c>
      <c r="C3220" t="s">
        <v>4</v>
      </c>
      <c r="D3220">
        <v>3481360</v>
      </c>
      <c r="E3220">
        <v>3483480</v>
      </c>
      <c r="F3220">
        <v>335.9</v>
      </c>
      <c r="G3220" t="s">
        <v>11287</v>
      </c>
      <c r="H3220">
        <v>0</v>
      </c>
      <c r="I3220" t="s">
        <v>14494</v>
      </c>
      <c r="S3220" t="str">
        <f t="shared" si="301"/>
        <v>prodigal_1_3</v>
      </c>
      <c r="T3220" t="str">
        <f t="shared" si="302"/>
        <v>prodigal_1_32</v>
      </c>
      <c r="U3220" t="str">
        <f t="shared" si="303"/>
        <v>prodigal_1_321</v>
      </c>
      <c r="V3220" t="str">
        <f t="shared" ref="V3220:V3283" si="306">MID($I3220,11,15)</f>
        <v>prodigal_1_3217</v>
      </c>
      <c r="W3220" t="str">
        <f t="shared" si="304"/>
        <v>prodigal_1_3217;</v>
      </c>
      <c r="Z3220">
        <f>MATCH(S3220,Description!$A$2:$A$4489,0)</f>
        <v>2225</v>
      </c>
      <c r="AA3220">
        <f>MATCH(T3220,Description!$A$2:$A$4489,0)</f>
        <v>2448</v>
      </c>
      <c r="AB3220">
        <f>MATCH(U3220,Description!$A$2:$A$4489,0)</f>
        <v>2460</v>
      </c>
      <c r="AC3220">
        <f>MATCH(V3220,Description!$A$2:$A$4489,0)</f>
        <v>2468</v>
      </c>
      <c r="AD3220">
        <v>2468</v>
      </c>
      <c r="AE3220" t="str" cm="1">
        <f t="array" ref="AE3220">INDEX(Description!A$2:A$4489,Merged!$AD3220)</f>
        <v>prodigal_1_3217</v>
      </c>
      <c r="AF3220" t="str" cm="1">
        <f t="array" ref="AF3220">INDEX(Description!B$2:B$4489,Merged!$AD3220)</f>
        <v>Q9ABX9</v>
      </c>
      <c r="AG3220" t="str" cm="1">
        <f t="array" ref="AG3220">INDEX(Description!C$2:C$4489,Merged!$AD3220)</f>
        <v>Y091_CAUVC</v>
      </c>
      <c r="AH3220" t="str" cm="1">
        <f t="array" ref="AH3220">INDEX(Description!D$2:D$4489,Merged!$AD3220)</f>
        <v>Uncharacterized_signaling_protein_CC_0091</v>
      </c>
      <c r="AI3220" t="str" cm="1">
        <f t="array" ref="AI3220">INDEX(Description!E$2:E$4489,Merged!$AD3220)</f>
        <v>fadA</v>
      </c>
      <c r="AJ3220" t="str">
        <f t="shared" si="305"/>
        <v>locus_tag=prodigal_1_3217;partial=00;start_type=ATG;rbs_motif=None;rbs_spacer=None;gc_cont=0.679;conf=99.99;score=335.21;cscore=336.60;sscore=-1.39;rscore=-3.31;uscore=-1.97;tscore=4.54;;Q9ABX9;Y091_CAUVC;Uncharacterized_signaling_protein_CC_0091;fadA</v>
      </c>
    </row>
    <row r="3221" spans="1:36" x14ac:dyDescent="0.2">
      <c r="A3221" t="s">
        <v>11274</v>
      </c>
      <c r="B3221" t="s">
        <v>11275</v>
      </c>
      <c r="C3221" t="s">
        <v>4</v>
      </c>
      <c r="D3221">
        <v>3483684</v>
      </c>
      <c r="E3221">
        <v>3485084</v>
      </c>
      <c r="F3221">
        <v>332.7</v>
      </c>
      <c r="G3221" t="s">
        <v>11287</v>
      </c>
      <c r="H3221">
        <v>0</v>
      </c>
      <c r="I3221" t="s">
        <v>14495</v>
      </c>
      <c r="S3221" t="str">
        <f t="shared" si="301"/>
        <v>prodigal_1_3</v>
      </c>
      <c r="T3221" t="str">
        <f t="shared" si="302"/>
        <v>prodigal_1_32</v>
      </c>
      <c r="U3221" t="str">
        <f t="shared" si="303"/>
        <v>prodigal_1_321</v>
      </c>
      <c r="V3221" t="str">
        <f t="shared" si="306"/>
        <v>prodigal_1_3218</v>
      </c>
      <c r="W3221" t="str">
        <f t="shared" si="304"/>
        <v>prodigal_1_3218;</v>
      </c>
      <c r="Z3221">
        <f>MATCH(S3221,Description!$A$2:$A$4489,0)</f>
        <v>2225</v>
      </c>
      <c r="AA3221">
        <f>MATCH(T3221,Description!$A$2:$A$4489,0)</f>
        <v>2448</v>
      </c>
      <c r="AB3221">
        <f>MATCH(U3221,Description!$A$2:$A$4489,0)</f>
        <v>2460</v>
      </c>
      <c r="AC3221">
        <f>MATCH(V3221,Description!$A$2:$A$4489,0)</f>
        <v>2469</v>
      </c>
      <c r="AD3221">
        <v>2469</v>
      </c>
      <c r="AE3221" t="str" cm="1">
        <f t="array" ref="AE3221">INDEX(Description!A$2:A$4489,Merged!$AD3221)</f>
        <v>prodigal_1_3218</v>
      </c>
      <c r="AF3221" t="str" cm="1">
        <f t="array" ref="AF3221">INDEX(Description!B$2:B$4489,Merged!$AD3221)</f>
        <v>O34442</v>
      </c>
      <c r="AG3221" t="str" cm="1">
        <f t="array" ref="AG3221">INDEX(Description!C$2:C$4489,Merged!$AD3221)</f>
        <v>MGTE_BACSU</v>
      </c>
      <c r="AH3221" t="str" cm="1">
        <f t="array" ref="AH3221">INDEX(Description!D$2:D$4489,Merged!$AD3221)</f>
        <v>Magnesium_transporter_MgtE</v>
      </c>
      <c r="AI3221" t="str" cm="1">
        <f t="array" ref="AI3221">INDEX(Description!E$2:E$4489,Merged!$AD3221)</f>
        <v>mgtE</v>
      </c>
      <c r="AJ3221" t="str">
        <f t="shared" si="305"/>
        <v>locus_tag=prodigal_1_3218;partial=00;start_type=ATG;rbs_motif=GGAGG;rbs_spacer=3-4bp;gc_cont=0.670;conf=99.99;score=332.06;cscore=310.02;sscore=22.04;rscore=13.97;uscore=4.17;tscore=4.54;;O34442;MGTE_BACSU;Magnesium_transporter_MgtE;mgtE</v>
      </c>
    </row>
    <row r="3222" spans="1:36" x14ac:dyDescent="0.2">
      <c r="A3222" t="s">
        <v>11274</v>
      </c>
      <c r="B3222" t="s">
        <v>11275</v>
      </c>
      <c r="C3222" t="s">
        <v>4</v>
      </c>
      <c r="D3222">
        <v>3485315</v>
      </c>
      <c r="E3222">
        <v>3486181</v>
      </c>
      <c r="F3222">
        <v>122.9</v>
      </c>
      <c r="G3222" t="s">
        <v>11276</v>
      </c>
      <c r="H3222">
        <v>0</v>
      </c>
      <c r="I3222" t="s">
        <v>14496</v>
      </c>
      <c r="S3222" t="str">
        <f t="shared" si="301"/>
        <v>prodigal_1_3</v>
      </c>
      <c r="T3222" t="str">
        <f t="shared" si="302"/>
        <v>prodigal_1_32</v>
      </c>
      <c r="U3222" t="str">
        <f t="shared" si="303"/>
        <v>prodigal_1_321</v>
      </c>
      <c r="V3222" t="str">
        <f t="shared" si="306"/>
        <v>prodigal_1_3219</v>
      </c>
      <c r="W3222" t="str">
        <f t="shared" si="304"/>
        <v>prodigal_1_3219;</v>
      </c>
      <c r="Z3222">
        <f>MATCH(S3222,Description!$A$2:$A$4489,0)</f>
        <v>2225</v>
      </c>
      <c r="AA3222">
        <f>MATCH(T3222,Description!$A$2:$A$4489,0)</f>
        <v>2448</v>
      </c>
      <c r="AB3222">
        <f>MATCH(U3222,Description!$A$2:$A$4489,0)</f>
        <v>2460</v>
      </c>
      <c r="AC3222">
        <f>MATCH(V3222,Description!$A$2:$A$4489,0)</f>
        <v>2470</v>
      </c>
      <c r="AD3222">
        <v>2470</v>
      </c>
      <c r="AE3222" t="str" cm="1">
        <f t="array" ref="AE3222">INDEX(Description!A$2:A$4489,Merged!$AD3222)</f>
        <v>prodigal_1_3219</v>
      </c>
      <c r="AF3222" t="str" cm="1">
        <f t="array" ref="AF3222">INDEX(Description!B$2:B$4489,Merged!$AD3222)</f>
        <v>Q81EK9</v>
      </c>
      <c r="AG3222" t="str" cm="1">
        <f t="array" ref="AG3222">INDEX(Description!C$2:C$4489,Merged!$AD3222)</f>
        <v>PGDA1_BACCR</v>
      </c>
      <c r="AH3222" t="str" cm="1">
        <f t="array" ref="AH3222">INDEX(Description!D$2:D$4489,Merged!$AD3222)</f>
        <v>Peptidoglycan-N-acetylglucosamine_deacetylase_BC_1960</v>
      </c>
      <c r="AI3222" t="str" cm="1">
        <f t="array" ref="AI3222">INDEX(Description!E$2:E$4489,Merged!$AD3222)</f>
        <v>pgcA</v>
      </c>
      <c r="AJ3222" t="str">
        <f t="shared" si="305"/>
        <v>locus_tag=prodigal_1_3219;partial=00;start_type=ATG;rbs_motif=GGA/GAG/AGG;rbs_spacer=11-12bp;gc_cont=0.686;conf=100.00;score=122.87;cscore=117.68;sscore=5.19;rscore=-1.51;uscore=2.16;tscore=4.54;;Q81EK9;PGDA1_BACCR;Peptidoglycan-N-acetylglucosamine_deacetylase_BC_1960;pgcA</v>
      </c>
    </row>
    <row r="3223" spans="1:36" x14ac:dyDescent="0.2">
      <c r="A3223" t="s">
        <v>11274</v>
      </c>
      <c r="B3223" t="s">
        <v>11275</v>
      </c>
      <c r="C3223" t="s">
        <v>4</v>
      </c>
      <c r="D3223">
        <v>3486744</v>
      </c>
      <c r="E3223">
        <v>3487481</v>
      </c>
      <c r="F3223">
        <v>113.3</v>
      </c>
      <c r="G3223" t="s">
        <v>11276</v>
      </c>
      <c r="H3223">
        <v>0</v>
      </c>
      <c r="I3223" t="s">
        <v>14497</v>
      </c>
      <c r="S3223" t="str">
        <f t="shared" si="301"/>
        <v>prodigal_1_3</v>
      </c>
      <c r="T3223" t="str">
        <f t="shared" si="302"/>
        <v>prodigal_1_32</v>
      </c>
      <c r="U3223" t="str">
        <f t="shared" si="303"/>
        <v>prodigal_1_322</v>
      </c>
      <c r="V3223" t="str">
        <f t="shared" si="306"/>
        <v>prodigal_1_3220</v>
      </c>
      <c r="W3223" t="str">
        <f t="shared" si="304"/>
        <v>prodigal_1_3220;</v>
      </c>
      <c r="Z3223">
        <f>MATCH(S3223,Description!$A$2:$A$4489,0)</f>
        <v>2225</v>
      </c>
      <c r="AA3223">
        <f>MATCH(T3223,Description!$A$2:$A$4489,0)</f>
        <v>2448</v>
      </c>
      <c r="AB3223">
        <f>MATCH(U3223,Description!$A$2:$A$4489,0)</f>
        <v>2471</v>
      </c>
      <c r="AC3223">
        <f>MATCH(V3223,Description!$A$2:$A$4489,0)</f>
        <v>2472</v>
      </c>
      <c r="AD3223">
        <v>2472</v>
      </c>
      <c r="AE3223" t="str" cm="1">
        <f t="array" ref="AE3223">INDEX(Description!A$2:A$4489,Merged!$AD3223)</f>
        <v>prodigal_1_3220</v>
      </c>
      <c r="AF3223" t="str" cm="1">
        <f t="array" ref="AF3223">INDEX(Description!B$2:B$4489,Merged!$AD3223)</f>
        <v>Q8FW72</v>
      </c>
      <c r="AG3223" t="str" cm="1">
        <f t="array" ref="AG3223">INDEX(Description!C$2:C$4489,Merged!$AD3223)</f>
        <v>LIPB_BRUSU</v>
      </c>
      <c r="AH3223" t="str" cm="1">
        <f t="array" ref="AH3223">INDEX(Description!D$2:D$4489,Merged!$AD3223)</f>
        <v>Octanoyltransferase</v>
      </c>
      <c r="AI3223" t="str" cm="1">
        <f t="array" ref="AI3223">INDEX(Description!E$2:E$4489,Merged!$AD3223)</f>
        <v>lipB</v>
      </c>
      <c r="AJ3223" t="str">
        <f t="shared" si="305"/>
        <v>locus_tag=prodigal_1_3220;partial=00;start_type=ATG;rbs_motif=None;rbs_spacer=None;gc_cont=0.714;conf=100.00;score=112.69;cscore=113.28;sscore=-0.59;rscore=-3.31;uscore=-1.17;tscore=4.54;;Q8FW72;LIPB_BRUSU;Octanoyltransferase;lipB</v>
      </c>
    </row>
    <row r="3224" spans="1:36" x14ac:dyDescent="0.2">
      <c r="A3224" t="s">
        <v>11274</v>
      </c>
      <c r="B3224" t="s">
        <v>11275</v>
      </c>
      <c r="C3224" t="s">
        <v>4</v>
      </c>
      <c r="D3224">
        <v>3487599</v>
      </c>
      <c r="E3224">
        <v>3488387</v>
      </c>
      <c r="F3224">
        <v>194.3</v>
      </c>
      <c r="G3224" t="s">
        <v>11276</v>
      </c>
      <c r="H3224">
        <v>0</v>
      </c>
      <c r="I3224" t="s">
        <v>14498</v>
      </c>
      <c r="S3224" t="str">
        <f t="shared" si="301"/>
        <v>prodigal_1_3</v>
      </c>
      <c r="T3224" t="str">
        <f t="shared" si="302"/>
        <v>prodigal_1_32</v>
      </c>
      <c r="U3224" t="str">
        <f t="shared" si="303"/>
        <v>prodigal_1_322</v>
      </c>
      <c r="V3224" t="str">
        <f t="shared" si="306"/>
        <v>prodigal_1_3221</v>
      </c>
      <c r="W3224" t="str">
        <f t="shared" si="304"/>
        <v>prodigal_1_3221;</v>
      </c>
      <c r="Z3224">
        <f>MATCH(S3224,Description!$A$2:$A$4489,0)</f>
        <v>2225</v>
      </c>
      <c r="AA3224">
        <f>MATCH(T3224,Description!$A$2:$A$4489,0)</f>
        <v>2448</v>
      </c>
      <c r="AB3224">
        <f>MATCH(U3224,Description!$A$2:$A$4489,0)</f>
        <v>2471</v>
      </c>
      <c r="AC3224">
        <f>MATCH(V3224,Description!$A$2:$A$4489,0)</f>
        <v>2473</v>
      </c>
      <c r="AD3224">
        <v>2473</v>
      </c>
      <c r="AE3224" t="str" cm="1">
        <f t="array" ref="AE3224">INDEX(Description!A$2:A$4489,Merged!$AD3224)</f>
        <v>prodigal_1_3221</v>
      </c>
      <c r="AF3224" t="str" cm="1">
        <f t="array" ref="AF3224">INDEX(Description!B$2:B$4489,Merged!$AD3224)</f>
        <v>P37454</v>
      </c>
      <c r="AG3224" t="str" cm="1">
        <f t="array" ref="AG3224">INDEX(Description!C$2:C$4489,Merged!$AD3224)</f>
        <v>EXOA_BACSU</v>
      </c>
      <c r="AH3224" t="str" cm="1">
        <f t="array" ref="AH3224">INDEX(Description!D$2:D$4489,Merged!$AD3224)</f>
        <v>Exodeoxyribonuclease</v>
      </c>
      <c r="AI3224" t="str" cm="1">
        <f t="array" ref="AI3224">INDEX(Description!E$2:E$4489,Merged!$AD3224)</f>
        <v>exoA</v>
      </c>
      <c r="AJ3224" t="str">
        <f t="shared" si="305"/>
        <v>locus_tag=prodigal_1_3221;partial=00;start_type=ATG;rbs_motif=AGGAG;rbs_spacer=5-10bp;gc_cont=0.660;conf=99.99;score=194.28;cscore=173.83;sscore=20.45;rscore=15.89;uscore=0.01;tscore=4.54;;P37454;EXOA_BACSU;Exodeoxyribonuclease;exoA</v>
      </c>
    </row>
    <row r="3225" spans="1:36" x14ac:dyDescent="0.2">
      <c r="A3225" t="s">
        <v>11274</v>
      </c>
      <c r="B3225" t="s">
        <v>11275</v>
      </c>
      <c r="C3225" t="s">
        <v>4</v>
      </c>
      <c r="D3225">
        <v>3488384</v>
      </c>
      <c r="E3225">
        <v>3488824</v>
      </c>
      <c r="F3225">
        <v>56.1</v>
      </c>
      <c r="G3225" t="s">
        <v>11276</v>
      </c>
      <c r="H3225">
        <v>0</v>
      </c>
      <c r="I3225" t="s">
        <v>14499</v>
      </c>
      <c r="S3225" t="str">
        <f t="shared" si="301"/>
        <v>prodigal_1_3</v>
      </c>
      <c r="T3225" t="str">
        <f t="shared" si="302"/>
        <v>prodigal_1_32</v>
      </c>
      <c r="U3225" t="str">
        <f t="shared" si="303"/>
        <v>prodigal_1_322</v>
      </c>
      <c r="V3225" t="str">
        <f t="shared" si="306"/>
        <v>prodigal_1_3222</v>
      </c>
      <c r="W3225" t="str">
        <f t="shared" si="304"/>
        <v>prodigal_1_3222;</v>
      </c>
      <c r="Z3225">
        <f>MATCH(S3225,Description!$A$2:$A$4489,0)</f>
        <v>2225</v>
      </c>
      <c r="AA3225">
        <f>MATCH(T3225,Description!$A$2:$A$4489,0)</f>
        <v>2448</v>
      </c>
      <c r="AB3225">
        <f>MATCH(U3225,Description!$A$2:$A$4489,0)</f>
        <v>2471</v>
      </c>
      <c r="AC3225">
        <f>MATCH(V3225,Description!$A$2:$A$4489,0)</f>
        <v>2474</v>
      </c>
      <c r="AD3225">
        <v>2474</v>
      </c>
      <c r="AE3225" t="str" cm="1">
        <f t="array" ref="AE3225">INDEX(Description!A$2:A$4489,Merged!$AD3225)</f>
        <v>prodigal_1_3222</v>
      </c>
      <c r="AF3225" t="str" cm="1">
        <f t="array" ref="AF3225">INDEX(Description!B$2:B$4489,Merged!$AD3225)</f>
        <v>*</v>
      </c>
      <c r="AG3225" cm="1">
        <f t="array" ref="AG3225">INDEX(Description!C$2:C$4489,Merged!$AD3225)</f>
        <v>0</v>
      </c>
      <c r="AH3225" cm="1">
        <f t="array" ref="AH3225">INDEX(Description!D$2:D$4489,Merged!$AD3225)</f>
        <v>0</v>
      </c>
      <c r="AI3225" cm="1">
        <f t="array" ref="AI3225">INDEX(Description!E$2:E$4489,Merged!$AD3225)</f>
        <v>0</v>
      </c>
      <c r="AJ3225" t="str">
        <f t="shared" si="305"/>
        <v>locus_tag=prodigal_1_3222;partial=00;start_type=ATG;rbs_motif=None;rbs_spacer=None;gc_cont=0.735;conf=100.00;score=60.75;cscore=54.03;sscore=6.71;rscore=-3.31;uscore=0.88;tscore=4.54;;*;0;0;0</v>
      </c>
    </row>
    <row r="3226" spans="1:36" x14ac:dyDescent="0.2">
      <c r="A3226" t="s">
        <v>11274</v>
      </c>
      <c r="B3226" t="s">
        <v>11275</v>
      </c>
      <c r="C3226" t="s">
        <v>4</v>
      </c>
      <c r="D3226">
        <v>3489435</v>
      </c>
      <c r="E3226">
        <v>3490307</v>
      </c>
      <c r="F3226">
        <v>192.1</v>
      </c>
      <c r="G3226" t="s">
        <v>11276</v>
      </c>
      <c r="H3226">
        <v>0</v>
      </c>
      <c r="I3226" t="s">
        <v>14500</v>
      </c>
      <c r="S3226" t="str">
        <f t="shared" si="301"/>
        <v>prodigal_1_3</v>
      </c>
      <c r="T3226" t="str">
        <f t="shared" si="302"/>
        <v>prodigal_1_32</v>
      </c>
      <c r="U3226" t="str">
        <f t="shared" si="303"/>
        <v>prodigal_1_322</v>
      </c>
      <c r="V3226" t="str">
        <f t="shared" si="306"/>
        <v>prodigal_1_3223</v>
      </c>
      <c r="W3226" t="str">
        <f t="shared" si="304"/>
        <v>prodigal_1_3223;</v>
      </c>
      <c r="Z3226">
        <f>MATCH(S3226,Description!$A$2:$A$4489,0)</f>
        <v>2225</v>
      </c>
      <c r="AA3226">
        <f>MATCH(T3226,Description!$A$2:$A$4489,0)</f>
        <v>2448</v>
      </c>
      <c r="AB3226">
        <f>MATCH(U3226,Description!$A$2:$A$4489,0)</f>
        <v>2471</v>
      </c>
      <c r="AC3226">
        <f>MATCH(V3226,Description!$A$2:$A$4489,0)</f>
        <v>2475</v>
      </c>
      <c r="AD3226">
        <v>2475</v>
      </c>
      <c r="AE3226" t="str" cm="1">
        <f t="array" ref="AE3226">INDEX(Description!A$2:A$4489,Merged!$AD3226)</f>
        <v>prodigal_1_3223</v>
      </c>
      <c r="AF3226" t="str" cm="1">
        <f t="array" ref="AF3226">INDEX(Description!B$2:B$4489,Merged!$AD3226)</f>
        <v>P0AEX7</v>
      </c>
      <c r="AG3226" t="str" cm="1">
        <f t="array" ref="AG3226">INDEX(Description!C$2:C$4489,Merged!$AD3226)</f>
        <v>LIVH_ECOLI</v>
      </c>
      <c r="AH3226" t="str" cm="1">
        <f t="array" ref="AH3226">INDEX(Description!D$2:D$4489,Merged!$AD3226)</f>
        <v>High-affinity_branched-chain_amino_acid_transport_system_permease_protein_LivH</v>
      </c>
      <c r="AI3226" t="str" cm="1">
        <f t="array" ref="AI3226">INDEX(Description!E$2:E$4489,Merged!$AD3226)</f>
        <v>livH</v>
      </c>
      <c r="AJ3226" t="str">
        <f t="shared" si="305"/>
        <v>locus_tag=prodigal_1_3223;partial=00;start_type=ATG;rbs_motif=GGA/GAG/AGG;rbs_spacer=5-10bp;gc_cont=0.672;conf=99.99;score=191.41;cscore=187.90;sscore=3.52;rscore=0.72;uscore=-1.09;tscore=4.54;;P0AEX7;LIVH_ECOLI;High-affinity_branched-chain_amino_acid_transport_system_permease_protein_LivH;livH</v>
      </c>
    </row>
    <row r="3227" spans="1:36" x14ac:dyDescent="0.2">
      <c r="A3227" t="s">
        <v>11274</v>
      </c>
      <c r="B3227" t="s">
        <v>11275</v>
      </c>
      <c r="C3227" t="s">
        <v>4</v>
      </c>
      <c r="D3227">
        <v>3490308</v>
      </c>
      <c r="E3227">
        <v>3491150</v>
      </c>
      <c r="F3227">
        <v>189.9</v>
      </c>
      <c r="G3227" t="s">
        <v>11276</v>
      </c>
      <c r="H3227">
        <v>0</v>
      </c>
      <c r="I3227" t="s">
        <v>14501</v>
      </c>
      <c r="S3227" t="str">
        <f t="shared" si="301"/>
        <v>prodigal_1_3</v>
      </c>
      <c r="T3227" t="str">
        <f t="shared" si="302"/>
        <v>prodigal_1_32</v>
      </c>
      <c r="U3227" t="str">
        <f t="shared" si="303"/>
        <v>prodigal_1_322</v>
      </c>
      <c r="V3227" t="str">
        <f t="shared" si="306"/>
        <v>prodigal_1_3224</v>
      </c>
      <c r="W3227" t="str">
        <f t="shared" si="304"/>
        <v>prodigal_1_3224;</v>
      </c>
      <c r="Z3227">
        <f>MATCH(S3227,Description!$A$2:$A$4489,0)</f>
        <v>2225</v>
      </c>
      <c r="AA3227">
        <f>MATCH(T3227,Description!$A$2:$A$4489,0)</f>
        <v>2448</v>
      </c>
      <c r="AB3227">
        <f>MATCH(U3227,Description!$A$2:$A$4489,0)</f>
        <v>2471</v>
      </c>
      <c r="AC3227">
        <f>MATCH(V3227,Description!$A$2:$A$4489,0)</f>
        <v>2476</v>
      </c>
      <c r="AD3227">
        <v>2476</v>
      </c>
      <c r="AE3227" t="str" cm="1">
        <f t="array" ref="AE3227">INDEX(Description!A$2:A$4489,Merged!$AD3227)</f>
        <v>prodigal_1_3224</v>
      </c>
      <c r="AF3227" t="str" cm="1">
        <f t="array" ref="AF3227">INDEX(Description!B$2:B$4489,Merged!$AD3227)</f>
        <v>P21628</v>
      </c>
      <c r="AG3227" t="str" cm="1">
        <f t="array" ref="AG3227">INDEX(Description!C$2:C$4489,Merged!$AD3227)</f>
        <v>BRAE_PSEAE</v>
      </c>
      <c r="AH3227" t="str" cm="1">
        <f t="array" ref="AH3227">INDEX(Description!D$2:D$4489,Merged!$AD3227)</f>
        <v>High-affinity_branched-chain_amino_acid_transport_system_permease_protein_BraE</v>
      </c>
      <c r="AI3227" t="str" cm="1">
        <f t="array" ref="AI3227">INDEX(Description!E$2:E$4489,Merged!$AD3227)</f>
        <v>braE</v>
      </c>
      <c r="AJ3227" t="str">
        <f t="shared" si="305"/>
        <v>locus_tag=prodigal_1_3224;partial=00;start_type=ATG;rbs_motif=GGAG/GAGG;rbs_spacer=5-10bp;gc_cont=0.670;conf=99.99;score=191.13;cscore=177.73;sscore=13.41;rscore=8.88;uscore=-1.29;tscore=4.54;;P21628;BRAE_PSEAE;High-affinity_branched-chain_amino_acid_transport_system_permease_protein_BraE;braE</v>
      </c>
    </row>
    <row r="3228" spans="1:36" x14ac:dyDescent="0.2">
      <c r="A3228" t="s">
        <v>11274</v>
      </c>
      <c r="B3228" t="s">
        <v>11275</v>
      </c>
      <c r="C3228" t="s">
        <v>4</v>
      </c>
      <c r="D3228">
        <v>3491147</v>
      </c>
      <c r="E3228">
        <v>3491908</v>
      </c>
      <c r="F3228">
        <v>181.2</v>
      </c>
      <c r="G3228" t="s">
        <v>11276</v>
      </c>
      <c r="H3228">
        <v>0</v>
      </c>
      <c r="I3228" t="s">
        <v>14502</v>
      </c>
      <c r="S3228" t="str">
        <f t="shared" si="301"/>
        <v>prodigal_1_3</v>
      </c>
      <c r="T3228" t="str">
        <f t="shared" si="302"/>
        <v>prodigal_1_32</v>
      </c>
      <c r="U3228" t="str">
        <f t="shared" si="303"/>
        <v>prodigal_1_322</v>
      </c>
      <c r="V3228" t="str">
        <f t="shared" si="306"/>
        <v>prodigal_1_3225</v>
      </c>
      <c r="W3228" t="str">
        <f t="shared" si="304"/>
        <v>prodigal_1_3225;</v>
      </c>
      <c r="Z3228">
        <f>MATCH(S3228,Description!$A$2:$A$4489,0)</f>
        <v>2225</v>
      </c>
      <c r="AA3228">
        <f>MATCH(T3228,Description!$A$2:$A$4489,0)</f>
        <v>2448</v>
      </c>
      <c r="AB3228">
        <f>MATCH(U3228,Description!$A$2:$A$4489,0)</f>
        <v>2471</v>
      </c>
      <c r="AC3228">
        <f>MATCH(V3228,Description!$A$2:$A$4489,0)</f>
        <v>2477</v>
      </c>
      <c r="AD3228">
        <v>2477</v>
      </c>
      <c r="AE3228" t="str" cm="1">
        <f t="array" ref="AE3228">INDEX(Description!A$2:A$4489,Merged!$AD3228)</f>
        <v>prodigal_1_3225</v>
      </c>
      <c r="AF3228" t="str" cm="1">
        <f t="array" ref="AF3228">INDEX(Description!B$2:B$4489,Merged!$AD3228)</f>
        <v>P21629</v>
      </c>
      <c r="AG3228" t="str" cm="1">
        <f t="array" ref="AG3228">INDEX(Description!C$2:C$4489,Merged!$AD3228)</f>
        <v>BRAF_PSEAE</v>
      </c>
      <c r="AH3228" t="str" cm="1">
        <f t="array" ref="AH3228">INDEX(Description!D$2:D$4489,Merged!$AD3228)</f>
        <v>High-affinity_branched-chain_amino_acid_transport_ATP-binding_protein_BraF</v>
      </c>
      <c r="AI3228" t="str" cm="1">
        <f t="array" ref="AI3228">INDEX(Description!E$2:E$4489,Merged!$AD3228)</f>
        <v>braF</v>
      </c>
      <c r="AJ3228" t="str">
        <f t="shared" si="305"/>
        <v>locus_tag=prodigal_1_3225;partial=00;start_type=ATG;rbs_motif=GGAGG;rbs_spacer=5-10bp;gc_cont=0.682;conf=99.99;score=184.44;cscore=168.31;sscore=16.13;rscore=10.30;uscore=-1.93;tscore=4.54;;P21629;BRAF_PSEAE;High-affinity_branched-chain_amino_acid_transport_ATP-binding_protein_BraF;braF</v>
      </c>
    </row>
    <row r="3229" spans="1:36" x14ac:dyDescent="0.2">
      <c r="A3229" t="s">
        <v>11274</v>
      </c>
      <c r="B3229" t="s">
        <v>11275</v>
      </c>
      <c r="C3229" t="s">
        <v>4</v>
      </c>
      <c r="D3229">
        <v>3491912</v>
      </c>
      <c r="E3229">
        <v>3492631</v>
      </c>
      <c r="F3229">
        <v>147.69999999999999</v>
      </c>
      <c r="G3229" t="s">
        <v>11276</v>
      </c>
      <c r="H3229">
        <v>0</v>
      </c>
      <c r="I3229" t="s">
        <v>14503</v>
      </c>
      <c r="S3229" t="str">
        <f t="shared" si="301"/>
        <v>prodigal_1_3</v>
      </c>
      <c r="T3229" t="str">
        <f t="shared" si="302"/>
        <v>prodigal_1_32</v>
      </c>
      <c r="U3229" t="str">
        <f t="shared" si="303"/>
        <v>prodigal_1_322</v>
      </c>
      <c r="V3229" t="str">
        <f t="shared" si="306"/>
        <v>prodigal_1_3226</v>
      </c>
      <c r="W3229" t="str">
        <f t="shared" si="304"/>
        <v>prodigal_1_3226;</v>
      </c>
      <c r="Z3229">
        <f>MATCH(S3229,Description!$A$2:$A$4489,0)</f>
        <v>2225</v>
      </c>
      <c r="AA3229">
        <f>MATCH(T3229,Description!$A$2:$A$4489,0)</f>
        <v>2448</v>
      </c>
      <c r="AB3229">
        <f>MATCH(U3229,Description!$A$2:$A$4489,0)</f>
        <v>2471</v>
      </c>
      <c r="AC3229">
        <f>MATCH(V3229,Description!$A$2:$A$4489,0)</f>
        <v>2478</v>
      </c>
      <c r="AD3229">
        <v>2478</v>
      </c>
      <c r="AE3229" t="str" cm="1">
        <f t="array" ref="AE3229">INDEX(Description!A$2:A$4489,Merged!$AD3229)</f>
        <v>prodigal_1_3226</v>
      </c>
      <c r="AF3229" t="str" cm="1">
        <f t="array" ref="AF3229">INDEX(Description!B$2:B$4489,Merged!$AD3229)</f>
        <v>P21630</v>
      </c>
      <c r="AG3229" t="str" cm="1">
        <f t="array" ref="AG3229">INDEX(Description!C$2:C$4489,Merged!$AD3229)</f>
        <v>BRAG_PSEAE</v>
      </c>
      <c r="AH3229" t="str" cm="1">
        <f t="array" ref="AH3229">INDEX(Description!D$2:D$4489,Merged!$AD3229)</f>
        <v>High-affinity_branched-chain_amino_acid_transport_ATP-binding_protein_BraG</v>
      </c>
      <c r="AI3229" t="str" cm="1">
        <f t="array" ref="AI3229">INDEX(Description!E$2:E$4489,Merged!$AD3229)</f>
        <v>braG</v>
      </c>
      <c r="AJ3229" t="str">
        <f t="shared" si="305"/>
        <v>locus_tag=prodigal_1_3226;partial=00;start_type=ATG;rbs_motif=AGGAG;rbs_spacer=5-10bp;gc_cont=0.685;conf=100.00;score=148.98;cscore=126.05;sscore=22.93;rscore=15.89;uscore=1.25;tscore=4.54;;P21630;BRAG_PSEAE;High-affinity_branched-chain_amino_acid_transport_ATP-binding_protein_BraG;braG</v>
      </c>
    </row>
    <row r="3230" spans="1:36" x14ac:dyDescent="0.2">
      <c r="A3230" t="s">
        <v>11274</v>
      </c>
      <c r="B3230" t="s">
        <v>11275</v>
      </c>
      <c r="C3230" t="s">
        <v>4</v>
      </c>
      <c r="D3230">
        <v>3492663</v>
      </c>
      <c r="E3230">
        <v>3493838</v>
      </c>
      <c r="F3230">
        <v>316.39999999999998</v>
      </c>
      <c r="G3230" t="s">
        <v>11276</v>
      </c>
      <c r="H3230">
        <v>0</v>
      </c>
      <c r="I3230" t="s">
        <v>14504</v>
      </c>
      <c r="S3230" t="str">
        <f t="shared" si="301"/>
        <v>prodigal_1_3</v>
      </c>
      <c r="T3230" t="str">
        <f t="shared" si="302"/>
        <v>prodigal_1_32</v>
      </c>
      <c r="U3230" t="str">
        <f t="shared" si="303"/>
        <v>prodigal_1_322</v>
      </c>
      <c r="V3230" t="str">
        <f t="shared" si="306"/>
        <v>prodigal_1_3227</v>
      </c>
      <c r="W3230" t="str">
        <f t="shared" si="304"/>
        <v>prodigal_1_3227;</v>
      </c>
      <c r="Z3230">
        <f>MATCH(S3230,Description!$A$2:$A$4489,0)</f>
        <v>2225</v>
      </c>
      <c r="AA3230">
        <f>MATCH(T3230,Description!$A$2:$A$4489,0)</f>
        <v>2448</v>
      </c>
      <c r="AB3230">
        <f>MATCH(U3230,Description!$A$2:$A$4489,0)</f>
        <v>2471</v>
      </c>
      <c r="AC3230">
        <f>MATCH(V3230,Description!$A$2:$A$4489,0)</f>
        <v>2479</v>
      </c>
      <c r="AD3230">
        <v>2479</v>
      </c>
      <c r="AE3230" t="str" cm="1">
        <f t="array" ref="AE3230">INDEX(Description!A$2:A$4489,Merged!$AD3230)</f>
        <v>prodigal_1_3227</v>
      </c>
      <c r="AF3230" t="str" cm="1">
        <f t="array" ref="AF3230">INDEX(Description!B$2:B$4489,Merged!$AD3230)</f>
        <v>P0AD96</v>
      </c>
      <c r="AG3230" t="str" cm="1">
        <f t="array" ref="AG3230">INDEX(Description!C$2:C$4489,Merged!$AD3230)</f>
        <v>LIVJ_ECOLI</v>
      </c>
      <c r="AH3230" t="str" cm="1">
        <f t="array" ref="AH3230">INDEX(Description!D$2:D$4489,Merged!$AD3230)</f>
        <v>Leu/Ile/Val-binding_protein</v>
      </c>
      <c r="AI3230" t="str" cm="1">
        <f t="array" ref="AI3230">INDEX(Description!E$2:E$4489,Merged!$AD3230)</f>
        <v>livJ</v>
      </c>
      <c r="AJ3230" t="str">
        <f t="shared" si="305"/>
        <v>locus_tag=prodigal_1_3227;partial=00;start_type=ATG;rbs_motif=AGGAG;rbs_spacer=5-10bp;gc_cont=0.668;conf=99.99;score=317.37;cscore=295.29;sscore=22.07;rscore=15.89;uscore=0.70;tscore=4.54;;P0AD96;LIVJ_ECOLI;Leu/Ile/Val-binding_protein;livJ</v>
      </c>
    </row>
    <row r="3231" spans="1:36" x14ac:dyDescent="0.2">
      <c r="A3231" t="s">
        <v>11274</v>
      </c>
      <c r="B3231" t="s">
        <v>11275</v>
      </c>
      <c r="C3231" t="s">
        <v>4</v>
      </c>
      <c r="D3231">
        <v>3493937</v>
      </c>
      <c r="E3231">
        <v>3494635</v>
      </c>
      <c r="F3231">
        <v>133</v>
      </c>
      <c r="G3231" t="s">
        <v>11276</v>
      </c>
      <c r="H3231">
        <v>0</v>
      </c>
      <c r="I3231" t="s">
        <v>14505</v>
      </c>
      <c r="S3231" t="str">
        <f t="shared" si="301"/>
        <v>prodigal_1_3</v>
      </c>
      <c r="T3231" t="str">
        <f t="shared" si="302"/>
        <v>prodigal_1_32</v>
      </c>
      <c r="U3231" t="str">
        <f t="shared" si="303"/>
        <v>prodigal_1_322</v>
      </c>
      <c r="V3231" t="str">
        <f t="shared" si="306"/>
        <v>prodigal_1_3228</v>
      </c>
      <c r="W3231" t="str">
        <f t="shared" si="304"/>
        <v>prodigal_1_3228;</v>
      </c>
      <c r="Z3231">
        <f>MATCH(S3231,Description!$A$2:$A$4489,0)</f>
        <v>2225</v>
      </c>
      <c r="AA3231">
        <f>MATCH(T3231,Description!$A$2:$A$4489,0)</f>
        <v>2448</v>
      </c>
      <c r="AB3231">
        <f>MATCH(U3231,Description!$A$2:$A$4489,0)</f>
        <v>2471</v>
      </c>
      <c r="AC3231">
        <f>MATCH(V3231,Description!$A$2:$A$4489,0)</f>
        <v>2480</v>
      </c>
      <c r="AD3231">
        <v>2480</v>
      </c>
      <c r="AE3231" t="str" cm="1">
        <f t="array" ref="AE3231">INDEX(Description!A$2:A$4489,Merged!$AD3231)</f>
        <v>prodigal_1_3228</v>
      </c>
      <c r="AF3231" t="str" cm="1">
        <f t="array" ref="AF3231">INDEX(Description!B$2:B$4489,Merged!$AD3231)</f>
        <v>*</v>
      </c>
      <c r="AG3231" cm="1">
        <f t="array" ref="AG3231">INDEX(Description!C$2:C$4489,Merged!$AD3231)</f>
        <v>0</v>
      </c>
      <c r="AH3231" cm="1">
        <f t="array" ref="AH3231">INDEX(Description!D$2:D$4489,Merged!$AD3231)</f>
        <v>0</v>
      </c>
      <c r="AI3231" cm="1">
        <f t="array" ref="AI3231">INDEX(Description!E$2:E$4489,Merged!$AD3231)</f>
        <v>0</v>
      </c>
      <c r="AJ3231" t="str">
        <f t="shared" si="305"/>
        <v>locus_tag=prodigal_1_3228;partial=00;start_type=ATG;rbs_motif=GGAGG;rbs_spacer=5-10bp;gc_cont=0.667;conf=100.00;score=133.01;cscore=118.14;sscore=14.87;rscore=10.30;uscore=0.03;tscore=4.54;;*;0;0;0</v>
      </c>
    </row>
    <row r="3232" spans="1:36" x14ac:dyDescent="0.2">
      <c r="A3232" t="s">
        <v>11274</v>
      </c>
      <c r="B3232" t="s">
        <v>11275</v>
      </c>
      <c r="C3232" t="s">
        <v>4</v>
      </c>
      <c r="D3232">
        <v>3494682</v>
      </c>
      <c r="E3232">
        <v>3495353</v>
      </c>
      <c r="F3232">
        <v>123.7</v>
      </c>
      <c r="G3232" t="s">
        <v>11276</v>
      </c>
      <c r="H3232">
        <v>0</v>
      </c>
      <c r="I3232" t="s">
        <v>14506</v>
      </c>
      <c r="S3232" t="str">
        <f t="shared" si="301"/>
        <v>prodigal_1_3</v>
      </c>
      <c r="T3232" t="str">
        <f t="shared" si="302"/>
        <v>prodigal_1_32</v>
      </c>
      <c r="U3232" t="str">
        <f t="shared" si="303"/>
        <v>prodigal_1_322</v>
      </c>
      <c r="V3232" t="str">
        <f t="shared" si="306"/>
        <v>prodigal_1_3229</v>
      </c>
      <c r="W3232" t="str">
        <f t="shared" si="304"/>
        <v>prodigal_1_3229;</v>
      </c>
      <c r="Z3232">
        <f>MATCH(S3232,Description!$A$2:$A$4489,0)</f>
        <v>2225</v>
      </c>
      <c r="AA3232">
        <f>MATCH(T3232,Description!$A$2:$A$4489,0)</f>
        <v>2448</v>
      </c>
      <c r="AB3232">
        <f>MATCH(U3232,Description!$A$2:$A$4489,0)</f>
        <v>2471</v>
      </c>
      <c r="AC3232">
        <f>MATCH(V3232,Description!$A$2:$A$4489,0)</f>
        <v>2481</v>
      </c>
      <c r="AD3232">
        <v>2481</v>
      </c>
      <c r="AE3232" t="str" cm="1">
        <f t="array" ref="AE3232">INDEX(Description!A$2:A$4489,Merged!$AD3232)</f>
        <v>prodigal_1_3229</v>
      </c>
      <c r="AF3232" t="str" cm="1">
        <f t="array" ref="AF3232">INDEX(Description!B$2:B$4489,Merged!$AD3232)</f>
        <v>P54988</v>
      </c>
      <c r="AG3232" t="str" cm="1">
        <f t="array" ref="AG3232">INDEX(Description!C$2:C$4489,Merged!$AD3232)</f>
        <v>NTRA_AMIAI</v>
      </c>
      <c r="AH3232" t="str" cm="1">
        <f t="array" ref="AH3232">INDEX(Description!D$2:D$4489,Merged!$AD3232)</f>
        <v>Nta_operon_transcriptional_regulator</v>
      </c>
      <c r="AI3232" t="str" cm="1">
        <f t="array" ref="AI3232">INDEX(Description!E$2:E$4489,Merged!$AD3232)</f>
        <v>ntaR</v>
      </c>
      <c r="AJ3232" t="str">
        <f t="shared" si="305"/>
        <v>locus_tag=prodigal_1_3229;partial=00;start_type=ATG;rbs_motif=GGxGG;rbs_spacer=5-10bp;gc_cont=0.701;conf=100.00;score=124.47;cscore=124.64;sscore=-0.17;rscore=-2.87;uscore=-2.61;tscore=4.54;;P54988;NTRA_AMIAI;Nta_operon_transcriptional_regulator;ntaR</v>
      </c>
    </row>
    <row r="3233" spans="1:36" x14ac:dyDescent="0.2">
      <c r="A3233" t="s">
        <v>11274</v>
      </c>
      <c r="B3233" t="s">
        <v>11275</v>
      </c>
      <c r="C3233" t="s">
        <v>4</v>
      </c>
      <c r="D3233">
        <v>3495614</v>
      </c>
      <c r="E3233">
        <v>3496978</v>
      </c>
      <c r="F3233">
        <v>202.9</v>
      </c>
      <c r="G3233" t="s">
        <v>11287</v>
      </c>
      <c r="H3233">
        <v>0</v>
      </c>
      <c r="I3233" t="s">
        <v>14507</v>
      </c>
      <c r="S3233" t="str">
        <f t="shared" si="301"/>
        <v>prodigal_1_3</v>
      </c>
      <c r="T3233" t="str">
        <f t="shared" si="302"/>
        <v>prodigal_1_32</v>
      </c>
      <c r="U3233" t="str">
        <f t="shared" si="303"/>
        <v>prodigal_1_323</v>
      </c>
      <c r="V3233" t="str">
        <f t="shared" si="306"/>
        <v>prodigal_1_3230</v>
      </c>
      <c r="W3233" t="str">
        <f t="shared" si="304"/>
        <v>prodigal_1_3230;</v>
      </c>
      <c r="Z3233">
        <f>MATCH(S3233,Description!$A$2:$A$4489,0)</f>
        <v>2225</v>
      </c>
      <c r="AA3233">
        <f>MATCH(T3233,Description!$A$2:$A$4489,0)</f>
        <v>2448</v>
      </c>
      <c r="AB3233">
        <f>MATCH(U3233,Description!$A$2:$A$4489,0)</f>
        <v>2482</v>
      </c>
      <c r="AC3233">
        <f>MATCH(V3233,Description!$A$2:$A$4489,0)</f>
        <v>2483</v>
      </c>
      <c r="AD3233">
        <v>2483</v>
      </c>
      <c r="AE3233" t="str" cm="1">
        <f t="array" ref="AE3233">INDEX(Description!A$2:A$4489,Merged!$AD3233)</f>
        <v>prodigal_1_3230</v>
      </c>
      <c r="AF3233" t="str" cm="1">
        <f t="array" ref="AF3233">INDEX(Description!B$2:B$4489,Merged!$AD3233)</f>
        <v>A5UXF9</v>
      </c>
      <c r="AG3233" t="str" cm="1">
        <f t="array" ref="AG3233">INDEX(Description!C$2:C$4489,Merged!$AD3233)</f>
        <v>GATA_ROSS1</v>
      </c>
      <c r="AH3233" t="str" cm="1">
        <f t="array" ref="AH3233">INDEX(Description!D$2:D$4489,Merged!$AD3233)</f>
        <v>Glutamyl-tRNA(Gln)_amidotransferase_subunit_A</v>
      </c>
      <c r="AI3233" t="str" cm="1">
        <f t="array" ref="AI3233">INDEX(Description!E$2:E$4489,Merged!$AD3233)</f>
        <v>gatA</v>
      </c>
      <c r="AJ3233" t="str">
        <f t="shared" si="305"/>
        <v>locus_tag=prodigal_1_3230;partial=00;start_type=ATG;rbs_motif=None;rbs_spacer=None;gc_cont=0.724;conf=99.99;score=202.92;cscore=201.96;sscore=0.96;rscore=-3.31;uscore=-0.27;tscore=4.54;;A5UXF9;GATA_ROSS1;Glutamyl-tRNA(Gln)_amidotransferase_subunit_A;gatA</v>
      </c>
    </row>
    <row r="3234" spans="1:36" x14ac:dyDescent="0.2">
      <c r="A3234" t="s">
        <v>11274</v>
      </c>
      <c r="B3234" t="s">
        <v>11275</v>
      </c>
      <c r="C3234" t="s">
        <v>4</v>
      </c>
      <c r="D3234">
        <v>3497039</v>
      </c>
      <c r="E3234">
        <v>3497419</v>
      </c>
      <c r="F3234">
        <v>87.2</v>
      </c>
      <c r="G3234" t="s">
        <v>11287</v>
      </c>
      <c r="H3234">
        <v>0</v>
      </c>
      <c r="I3234" t="s">
        <v>14508</v>
      </c>
      <c r="S3234" t="str">
        <f t="shared" si="301"/>
        <v>prodigal_1_3</v>
      </c>
      <c r="T3234" t="str">
        <f t="shared" si="302"/>
        <v>prodigal_1_32</v>
      </c>
      <c r="U3234" t="str">
        <f t="shared" si="303"/>
        <v>prodigal_1_323</v>
      </c>
      <c r="V3234" t="str">
        <f t="shared" si="306"/>
        <v>prodigal_1_3231</v>
      </c>
      <c r="W3234" t="str">
        <f t="shared" si="304"/>
        <v>prodigal_1_3231;</v>
      </c>
      <c r="Z3234">
        <f>MATCH(S3234,Description!$A$2:$A$4489,0)</f>
        <v>2225</v>
      </c>
      <c r="AA3234">
        <f>MATCH(T3234,Description!$A$2:$A$4489,0)</f>
        <v>2448</v>
      </c>
      <c r="AB3234">
        <f>MATCH(U3234,Description!$A$2:$A$4489,0)</f>
        <v>2482</v>
      </c>
      <c r="AC3234">
        <f>MATCH(V3234,Description!$A$2:$A$4489,0)</f>
        <v>2484</v>
      </c>
      <c r="AD3234">
        <v>2484</v>
      </c>
      <c r="AE3234" t="str" cm="1">
        <f t="array" ref="AE3234">INDEX(Description!A$2:A$4489,Merged!$AD3234)</f>
        <v>prodigal_1_3231</v>
      </c>
      <c r="AF3234" t="str" cm="1">
        <f t="array" ref="AF3234">INDEX(Description!B$2:B$4489,Merged!$AD3234)</f>
        <v>*</v>
      </c>
      <c r="AG3234" cm="1">
        <f t="array" ref="AG3234">INDEX(Description!C$2:C$4489,Merged!$AD3234)</f>
        <v>0</v>
      </c>
      <c r="AH3234" cm="1">
        <f t="array" ref="AH3234">INDEX(Description!D$2:D$4489,Merged!$AD3234)</f>
        <v>0</v>
      </c>
      <c r="AI3234" cm="1">
        <f t="array" ref="AI3234">INDEX(Description!E$2:E$4489,Merged!$AD3234)</f>
        <v>0</v>
      </c>
      <c r="AJ3234" t="str">
        <f t="shared" si="305"/>
        <v>locus_tag=prodigal_1_3231;partial=00;start_type=ATG;rbs_motif=GGAG/GAGG;rbs_spacer=5-10bp;gc_cont=0.635;conf=100.00;score=88.17;cscore=74.62;sscore=13.55;rscore=8.88;uscore=-0.80;tscore=4.54;;*;0;0;0</v>
      </c>
    </row>
    <row r="3235" spans="1:36" x14ac:dyDescent="0.2">
      <c r="A3235" t="s">
        <v>11274</v>
      </c>
      <c r="B3235" t="s">
        <v>11275</v>
      </c>
      <c r="C3235" t="s">
        <v>4</v>
      </c>
      <c r="D3235">
        <v>3497452</v>
      </c>
      <c r="E3235">
        <v>3498936</v>
      </c>
      <c r="F3235">
        <v>345.7</v>
      </c>
      <c r="G3235" t="s">
        <v>11287</v>
      </c>
      <c r="H3235">
        <v>0</v>
      </c>
      <c r="I3235" t="s">
        <v>14509</v>
      </c>
      <c r="S3235" t="str">
        <f t="shared" si="301"/>
        <v>prodigal_1_3</v>
      </c>
      <c r="T3235" t="str">
        <f t="shared" si="302"/>
        <v>prodigal_1_32</v>
      </c>
      <c r="U3235" t="str">
        <f t="shared" si="303"/>
        <v>prodigal_1_323</v>
      </c>
      <c r="V3235" t="str">
        <f t="shared" si="306"/>
        <v>prodigal_1_3232</v>
      </c>
      <c r="W3235" t="str">
        <f t="shared" si="304"/>
        <v>prodigal_1_3232;</v>
      </c>
      <c r="Z3235">
        <f>MATCH(S3235,Description!$A$2:$A$4489,0)</f>
        <v>2225</v>
      </c>
      <c r="AA3235">
        <f>MATCH(T3235,Description!$A$2:$A$4489,0)</f>
        <v>2448</v>
      </c>
      <c r="AB3235">
        <f>MATCH(U3235,Description!$A$2:$A$4489,0)</f>
        <v>2482</v>
      </c>
      <c r="AC3235">
        <f>MATCH(V3235,Description!$A$2:$A$4489,0)</f>
        <v>2485</v>
      </c>
      <c r="AD3235">
        <v>2485</v>
      </c>
      <c r="AE3235" t="str" cm="1">
        <f t="array" ref="AE3235">INDEX(Description!A$2:A$4489,Merged!$AD3235)</f>
        <v>prodigal_1_3232</v>
      </c>
      <c r="AF3235" t="str" cm="1">
        <f t="array" ref="AF3235">INDEX(Description!B$2:B$4489,Merged!$AD3235)</f>
        <v>A4IT51</v>
      </c>
      <c r="AG3235" t="str" cm="1">
        <f t="array" ref="AG3235">INDEX(Description!C$2:C$4489,Merged!$AD3235)</f>
        <v>HPAH_GEOTN</v>
      </c>
      <c r="AH3235" t="str" cm="1">
        <f t="array" ref="AH3235">INDEX(Description!D$2:D$4489,Merged!$AD3235)</f>
        <v>Anthranilate_3-monooxygenase_oxygenase_component</v>
      </c>
      <c r="AI3235" t="str" cm="1">
        <f t="array" ref="AI3235">INDEX(Description!E$2:E$4489,Merged!$AD3235)</f>
        <v>hpaH</v>
      </c>
      <c r="AJ3235" t="str">
        <f t="shared" si="305"/>
        <v>locus_tag=prodigal_1_3232;partial=00;start_type=ATG;rbs_motif=AGGA/GGAG/GAGG;rbs_spacer=11-12bp;gc_cont=0.652;conf=99.99;score=346.71;cscore=339.28;sscore=7.43;rscore=0.27;uscore=1.64;tscore=4.54;;A4IT51;HPAH_GEOTN;Anthranilate_3-monooxygenase_oxygenase_component;hpaH</v>
      </c>
    </row>
    <row r="3236" spans="1:36" x14ac:dyDescent="0.2">
      <c r="A3236" t="s">
        <v>11274</v>
      </c>
      <c r="B3236" t="s">
        <v>11275</v>
      </c>
      <c r="C3236" t="s">
        <v>4</v>
      </c>
      <c r="D3236">
        <v>3498964</v>
      </c>
      <c r="E3236">
        <v>3499554</v>
      </c>
      <c r="F3236">
        <v>66.400000000000006</v>
      </c>
      <c r="G3236" t="s">
        <v>11287</v>
      </c>
      <c r="H3236">
        <v>0</v>
      </c>
      <c r="I3236" t="s">
        <v>14510</v>
      </c>
      <c r="S3236" t="str">
        <f t="shared" si="301"/>
        <v>prodigal_1_3</v>
      </c>
      <c r="T3236" t="str">
        <f t="shared" si="302"/>
        <v>prodigal_1_32</v>
      </c>
      <c r="U3236" t="str">
        <f t="shared" si="303"/>
        <v>prodigal_1_323</v>
      </c>
      <c r="V3236" t="str">
        <f t="shared" si="306"/>
        <v>prodigal_1_3233</v>
      </c>
      <c r="W3236" t="str">
        <f t="shared" si="304"/>
        <v>prodigal_1_3233;</v>
      </c>
      <c r="Z3236">
        <f>MATCH(S3236,Description!$A$2:$A$4489,0)</f>
        <v>2225</v>
      </c>
      <c r="AA3236">
        <f>MATCH(T3236,Description!$A$2:$A$4489,0)</f>
        <v>2448</v>
      </c>
      <c r="AB3236">
        <f>MATCH(U3236,Description!$A$2:$A$4489,0)</f>
        <v>2482</v>
      </c>
      <c r="AC3236">
        <f>MATCH(V3236,Description!$A$2:$A$4489,0)</f>
        <v>2486</v>
      </c>
      <c r="AD3236">
        <v>2486</v>
      </c>
      <c r="AE3236" t="str" cm="1">
        <f t="array" ref="AE3236">INDEX(Description!A$2:A$4489,Merged!$AD3236)</f>
        <v>prodigal_1_3233</v>
      </c>
      <c r="AF3236" t="str" cm="1">
        <f t="array" ref="AF3236">INDEX(Description!B$2:B$4489,Merged!$AD3236)</f>
        <v>Q6Q271</v>
      </c>
      <c r="AG3236" t="str" cm="1">
        <f t="array" ref="AG3236">INDEX(Description!C$2:C$4489,Merged!$AD3236)</f>
        <v>HPAHR_ACIBA</v>
      </c>
      <c r="AH3236" t="str" cm="1">
        <f t="array" ref="AH3236">INDEX(Description!D$2:D$4489,Merged!$AD3236)</f>
        <v>p-hydroxyphenylacetate_3-hydroxylase,_reductase_component</v>
      </c>
      <c r="AI3236" t="str" cm="1">
        <f t="array" ref="AI3236">INDEX(Description!E$2:E$4489,Merged!$AD3236)</f>
        <v>C1-hpah</v>
      </c>
      <c r="AJ3236" t="str">
        <f t="shared" si="305"/>
        <v>locus_tag=prodigal_1_3233;partial=00;start_type=TTG;rbs_motif=GGA/GAG/AGG;rbs_spacer=5-10bp;gc_cont=0.665;conf=100.00;score=66.43;cscore=73.77;sscore=-7.35;rscore=0.72;uscore=3.53;tscore=-11.60;;Q6Q271;HPAHR_ACIBA;p-hydroxyphenylacetate_3-hydroxylase,_reductase_component;C1-hpah</v>
      </c>
    </row>
    <row r="3237" spans="1:36" x14ac:dyDescent="0.2">
      <c r="A3237" t="s">
        <v>11274</v>
      </c>
      <c r="B3237" t="s">
        <v>11275</v>
      </c>
      <c r="C3237" t="s">
        <v>4</v>
      </c>
      <c r="D3237">
        <v>3499631</v>
      </c>
      <c r="E3237">
        <v>3500227</v>
      </c>
      <c r="F3237">
        <v>128.9</v>
      </c>
      <c r="G3237" t="s">
        <v>11276</v>
      </c>
      <c r="H3237">
        <v>0</v>
      </c>
      <c r="I3237" t="s">
        <v>14511</v>
      </c>
      <c r="S3237" t="str">
        <f t="shared" si="301"/>
        <v>prodigal_1_3</v>
      </c>
      <c r="T3237" t="str">
        <f t="shared" si="302"/>
        <v>prodigal_1_32</v>
      </c>
      <c r="U3237" t="str">
        <f t="shared" si="303"/>
        <v>prodigal_1_323</v>
      </c>
      <c r="V3237" t="str">
        <f t="shared" si="306"/>
        <v>prodigal_1_3234</v>
      </c>
      <c r="W3237" t="str">
        <f t="shared" si="304"/>
        <v>prodigal_1_3234;</v>
      </c>
      <c r="Z3237">
        <f>MATCH(S3237,Description!$A$2:$A$4489,0)</f>
        <v>2225</v>
      </c>
      <c r="AA3237">
        <f>MATCH(T3237,Description!$A$2:$A$4489,0)</f>
        <v>2448</v>
      </c>
      <c r="AB3237">
        <f>MATCH(U3237,Description!$A$2:$A$4489,0)</f>
        <v>2482</v>
      </c>
      <c r="AC3237">
        <f>MATCH(V3237,Description!$A$2:$A$4489,0)</f>
        <v>2487</v>
      </c>
      <c r="AD3237">
        <v>2487</v>
      </c>
      <c r="AE3237" t="str" cm="1">
        <f t="array" ref="AE3237">INDEX(Description!A$2:A$4489,Merged!$AD3237)</f>
        <v>prodigal_1_3234</v>
      </c>
      <c r="AF3237" t="str" cm="1">
        <f t="array" ref="AF3237">INDEX(Description!B$2:B$4489,Merged!$AD3237)</f>
        <v>*</v>
      </c>
      <c r="AG3237" cm="1">
        <f t="array" ref="AG3237">INDEX(Description!C$2:C$4489,Merged!$AD3237)</f>
        <v>0</v>
      </c>
      <c r="AH3237" cm="1">
        <f t="array" ref="AH3237">INDEX(Description!D$2:D$4489,Merged!$AD3237)</f>
        <v>0</v>
      </c>
      <c r="AI3237" cm="1">
        <f t="array" ref="AI3237">INDEX(Description!E$2:E$4489,Merged!$AD3237)</f>
        <v>0</v>
      </c>
      <c r="AJ3237" t="str">
        <f t="shared" si="305"/>
        <v>locus_tag=prodigal_1_3234;partial=00;start_type=ATG;rbs_motif=GGA/GAG/AGG;rbs_spacer=5-10bp;gc_cont=0.687;conf=100.00;score=128.89;cscore=122.79;sscore=6.10;rscore=0.72;uscore=0.84;tscore=4.54;;*;0;0;0</v>
      </c>
    </row>
    <row r="3238" spans="1:36" x14ac:dyDescent="0.2">
      <c r="A3238" t="s">
        <v>11274</v>
      </c>
      <c r="B3238" t="s">
        <v>11275</v>
      </c>
      <c r="C3238" t="s">
        <v>4</v>
      </c>
      <c r="D3238">
        <v>3500906</v>
      </c>
      <c r="E3238">
        <v>3503068</v>
      </c>
      <c r="F3238">
        <v>410.6</v>
      </c>
      <c r="G3238" t="s">
        <v>11276</v>
      </c>
      <c r="H3238">
        <v>0</v>
      </c>
      <c r="I3238" t="s">
        <v>14512</v>
      </c>
      <c r="S3238" t="str">
        <f t="shared" si="301"/>
        <v>prodigal_1_3</v>
      </c>
      <c r="T3238" t="str">
        <f t="shared" si="302"/>
        <v>prodigal_1_32</v>
      </c>
      <c r="U3238" t="str">
        <f t="shared" si="303"/>
        <v>prodigal_1_323</v>
      </c>
      <c r="V3238" t="str">
        <f t="shared" si="306"/>
        <v>prodigal_1_3235</v>
      </c>
      <c r="W3238" t="str">
        <f t="shared" si="304"/>
        <v>prodigal_1_3235;</v>
      </c>
      <c r="Z3238">
        <f>MATCH(S3238,Description!$A$2:$A$4489,0)</f>
        <v>2225</v>
      </c>
      <c r="AA3238">
        <f>MATCH(T3238,Description!$A$2:$A$4489,0)</f>
        <v>2448</v>
      </c>
      <c r="AB3238">
        <f>MATCH(U3238,Description!$A$2:$A$4489,0)</f>
        <v>2482</v>
      </c>
      <c r="AC3238">
        <f>MATCH(V3238,Description!$A$2:$A$4489,0)</f>
        <v>2488</v>
      </c>
      <c r="AD3238">
        <v>2488</v>
      </c>
      <c r="AE3238" t="str" cm="1">
        <f t="array" ref="AE3238">INDEX(Description!A$2:A$4489,Merged!$AD3238)</f>
        <v>prodigal_1_3235</v>
      </c>
      <c r="AF3238" t="str" cm="1">
        <f t="array" ref="AF3238">INDEX(Description!B$2:B$4489,Merged!$AD3238)</f>
        <v>A9A1Y1</v>
      </c>
      <c r="AG3238" t="str" cm="1">
        <f t="array" ref="AG3238">INDEX(Description!C$2:C$4489,Merged!$AD3238)</f>
        <v>HBCAL_NITMS</v>
      </c>
      <c r="AH3238" t="str" cm="1">
        <f t="array" ref="AH3238">INDEX(Description!D$2:D$4489,Merged!$AD3238)</f>
        <v>4-hydroxybutyrate--CoA_ligase_[ADP-forming]</v>
      </c>
      <c r="AI3238" t="str" cm="1">
        <f t="array" ref="AI3238">INDEX(Description!E$2:E$4489,Merged!$AD3238)</f>
        <v>halS8</v>
      </c>
      <c r="AJ3238" t="str">
        <f t="shared" si="305"/>
        <v>locus_tag=prodigal_1_3235;partial=00;start_type=ATG;rbs_motif=GGAG/GAGG;rbs_spacer=5-10bp;gc_cont=0.709;conf=99.99;score=409.94;cscore=395.99;sscore=13.94;rscore=8.88;uscore=1.17;tscore=4.54;;A9A1Y1;HBCAL_NITMS;4-hydroxybutyrate--CoA_ligase_[ADP-forming];halS8</v>
      </c>
    </row>
    <row r="3239" spans="1:36" x14ac:dyDescent="0.2">
      <c r="A3239" t="s">
        <v>11274</v>
      </c>
      <c r="B3239" t="s">
        <v>11275</v>
      </c>
      <c r="C3239" t="s">
        <v>4</v>
      </c>
      <c r="D3239">
        <v>3503065</v>
      </c>
      <c r="E3239">
        <v>3504054</v>
      </c>
      <c r="F3239">
        <v>192.4</v>
      </c>
      <c r="G3239" t="s">
        <v>11276</v>
      </c>
      <c r="H3239">
        <v>0</v>
      </c>
      <c r="I3239" t="s">
        <v>14513</v>
      </c>
      <c r="S3239" t="str">
        <f t="shared" si="301"/>
        <v>prodigal_1_3</v>
      </c>
      <c r="T3239" t="str">
        <f t="shared" si="302"/>
        <v>prodigal_1_32</v>
      </c>
      <c r="U3239" t="str">
        <f t="shared" si="303"/>
        <v>prodigal_1_323</v>
      </c>
      <c r="V3239" t="str">
        <f t="shared" si="306"/>
        <v>prodigal_1_3236</v>
      </c>
      <c r="W3239" t="str">
        <f t="shared" si="304"/>
        <v>prodigal_1_3236;</v>
      </c>
      <c r="Z3239">
        <f>MATCH(S3239,Description!$A$2:$A$4489,0)</f>
        <v>2225</v>
      </c>
      <c r="AA3239">
        <f>MATCH(T3239,Description!$A$2:$A$4489,0)</f>
        <v>2448</v>
      </c>
      <c r="AB3239">
        <f>MATCH(U3239,Description!$A$2:$A$4489,0)</f>
        <v>2482</v>
      </c>
      <c r="AC3239">
        <f>MATCH(V3239,Description!$A$2:$A$4489,0)</f>
        <v>2489</v>
      </c>
      <c r="AD3239">
        <v>2489</v>
      </c>
      <c r="AE3239" t="str" cm="1">
        <f t="array" ref="AE3239">INDEX(Description!A$2:A$4489,Merged!$AD3239)</f>
        <v>prodigal_1_3236</v>
      </c>
      <c r="AF3239" t="str" cm="1">
        <f t="array" ref="AF3239">INDEX(Description!B$2:B$4489,Merged!$AD3239)</f>
        <v>A4YGN2</v>
      </c>
      <c r="AG3239" t="str" cm="1">
        <f t="array" ref="AG3239">INDEX(Description!C$2:C$4489,Merged!$AD3239)</f>
        <v>ACAR_METS5</v>
      </c>
      <c r="AH3239" t="str" cm="1">
        <f t="array" ref="AH3239">INDEX(Description!D$2:D$4489,Merged!$AD3239)</f>
        <v>Acryloyl-coenzyme_A_reductase</v>
      </c>
      <c r="AI3239" t="str" cm="1">
        <f t="array" ref="AI3239">INDEX(Description!E$2:E$4489,Merged!$AD3239)</f>
        <v>acaC</v>
      </c>
      <c r="AJ3239" t="str">
        <f t="shared" si="305"/>
        <v>locus_tag=prodigal_1_3236;partial=00;start_type=ATG;rbs_motif=AGGA;rbs_spacer=5-10bp;gc_cont=0.726;conf=99.99;score=193.65;cscore=180.41;sscore=13.24;rscore=7.30;uscore=0.11;tscore=4.54;;A4YGN2;ACAR_METS5;Acryloyl-coenzyme_A_reductase;acaC</v>
      </c>
    </row>
    <row r="3240" spans="1:36" x14ac:dyDescent="0.2">
      <c r="A3240" t="s">
        <v>11274</v>
      </c>
      <c r="B3240" t="s">
        <v>11275</v>
      </c>
      <c r="C3240" t="s">
        <v>4</v>
      </c>
      <c r="D3240">
        <v>3504051</v>
      </c>
      <c r="E3240">
        <v>3504845</v>
      </c>
      <c r="F3240">
        <v>127.1</v>
      </c>
      <c r="G3240" t="s">
        <v>11276</v>
      </c>
      <c r="H3240">
        <v>0</v>
      </c>
      <c r="I3240" t="s">
        <v>14514</v>
      </c>
      <c r="S3240" t="str">
        <f t="shared" si="301"/>
        <v>prodigal_1_3</v>
      </c>
      <c r="T3240" t="str">
        <f t="shared" si="302"/>
        <v>prodigal_1_32</v>
      </c>
      <c r="U3240" t="str">
        <f t="shared" si="303"/>
        <v>prodigal_1_323</v>
      </c>
      <c r="V3240" t="str">
        <f t="shared" si="306"/>
        <v>prodigal_1_3237</v>
      </c>
      <c r="W3240" t="str">
        <f t="shared" si="304"/>
        <v>prodigal_1_3237;</v>
      </c>
      <c r="Z3240">
        <f>MATCH(S3240,Description!$A$2:$A$4489,0)</f>
        <v>2225</v>
      </c>
      <c r="AA3240">
        <f>MATCH(T3240,Description!$A$2:$A$4489,0)</f>
        <v>2448</v>
      </c>
      <c r="AB3240">
        <f>MATCH(U3240,Description!$A$2:$A$4489,0)</f>
        <v>2482</v>
      </c>
      <c r="AC3240">
        <f>MATCH(V3240,Description!$A$2:$A$4489,0)</f>
        <v>2490</v>
      </c>
      <c r="AD3240">
        <v>2490</v>
      </c>
      <c r="AE3240" t="str" cm="1">
        <f t="array" ref="AE3240">INDEX(Description!A$2:A$4489,Merged!$AD3240)</f>
        <v>prodigal_1_3237</v>
      </c>
      <c r="AF3240" t="str" cm="1">
        <f t="array" ref="AF3240">INDEX(Description!B$2:B$4489,Merged!$AD3240)</f>
        <v>A4YI89</v>
      </c>
      <c r="AG3240" t="str" cm="1">
        <f t="array" ref="AG3240">INDEX(Description!C$2:C$4489,Merged!$AD3240)</f>
        <v>HPCD_METS5</v>
      </c>
      <c r="AH3240" t="str" cm="1">
        <f t="array" ref="AH3240">INDEX(Description!D$2:D$4489,Merged!$AD3240)</f>
        <v>3-hydroxypropionyl-coenzyme_A_dehydratase</v>
      </c>
      <c r="AI3240" t="str" cm="1">
        <f t="array" ref="AI3240">INDEX(Description!E$2:E$4489,Merged!$AD3240)</f>
        <v>hmvA</v>
      </c>
      <c r="AJ3240" t="str">
        <f t="shared" si="305"/>
        <v>locus_tag=prodigal_1_3237;partial=00;start_type=ATG;rbs_motif=AGxAGG/AGGxGG;rbs_spacer=5-10bp;gc_cont=0.748;conf=100.00;score=130.99;cscore=125.15;sscore=5.84;rscore=-0.17;uscore=-2.43;tscore=4.54;;A4YI89;HPCD_METS5;3-hydroxypropionyl-coenzyme_A_dehydratase;hmvA</v>
      </c>
    </row>
    <row r="3241" spans="1:36" x14ac:dyDescent="0.2">
      <c r="A3241" t="s">
        <v>11274</v>
      </c>
      <c r="B3241" t="s">
        <v>11275</v>
      </c>
      <c r="C3241" t="s">
        <v>4</v>
      </c>
      <c r="D3241">
        <v>3505060</v>
      </c>
      <c r="E3241">
        <v>3506241</v>
      </c>
      <c r="F3241">
        <v>236.3</v>
      </c>
      <c r="G3241" t="s">
        <v>11287</v>
      </c>
      <c r="H3241">
        <v>0</v>
      </c>
      <c r="I3241" t="s">
        <v>14515</v>
      </c>
      <c r="S3241" t="str">
        <f t="shared" si="301"/>
        <v>prodigal_1_3</v>
      </c>
      <c r="T3241" t="str">
        <f t="shared" si="302"/>
        <v>prodigal_1_32</v>
      </c>
      <c r="U3241" t="str">
        <f t="shared" si="303"/>
        <v>prodigal_1_323</v>
      </c>
      <c r="V3241" t="str">
        <f t="shared" si="306"/>
        <v>prodigal_1_3238</v>
      </c>
      <c r="W3241" t="str">
        <f t="shared" si="304"/>
        <v>prodigal_1_3238;</v>
      </c>
      <c r="Z3241">
        <f>MATCH(S3241,Description!$A$2:$A$4489,0)</f>
        <v>2225</v>
      </c>
      <c r="AA3241">
        <f>MATCH(T3241,Description!$A$2:$A$4489,0)</f>
        <v>2448</v>
      </c>
      <c r="AB3241">
        <f>MATCH(U3241,Description!$A$2:$A$4489,0)</f>
        <v>2482</v>
      </c>
      <c r="AC3241">
        <f>MATCH(V3241,Description!$A$2:$A$4489,0)</f>
        <v>2491</v>
      </c>
      <c r="AD3241">
        <v>2491</v>
      </c>
      <c r="AE3241" t="str" cm="1">
        <f t="array" ref="AE3241">INDEX(Description!A$2:A$4489,Merged!$AD3241)</f>
        <v>prodigal_1_3238</v>
      </c>
      <c r="AF3241" t="str" cm="1">
        <f t="array" ref="AF3241">INDEX(Description!B$2:B$4489,Merged!$AD3241)</f>
        <v>G3KIM8</v>
      </c>
      <c r="AG3241" t="str" cm="1">
        <f t="array" ref="AG3241">INDEX(Description!C$2:C$4489,Merged!$AD3241)</f>
        <v>ACRC_ANAPI</v>
      </c>
      <c r="AH3241" t="str" cm="1">
        <f t="array" ref="AH3241">INDEX(Description!D$2:D$4489,Merged!$AD3241)</f>
        <v>Acryloyl-CoA_reductase_(NADH)</v>
      </c>
      <c r="AI3241" t="str" cm="1">
        <f t="array" ref="AI3241">INDEX(Description!E$2:E$4489,Merged!$AD3241)</f>
        <v>acrC</v>
      </c>
      <c r="AJ3241" t="str">
        <f t="shared" si="305"/>
        <v>locus_tag=prodigal_1_3238;partial=00;start_type=ATG;rbs_motif=GGA/GAG/AGG;rbs_spacer=5-10bp;gc_cont=0.682;conf=99.99;score=237.54;cscore=230.90;sscore=6.64;rscore=0.72;uscore=0.11;tscore=4.54;;G3KIM8;ACRC_ANAPI;Acryloyl-CoA_reductase_(NADH);acrC</v>
      </c>
    </row>
    <row r="3242" spans="1:36" x14ac:dyDescent="0.2">
      <c r="A3242" t="s">
        <v>11274</v>
      </c>
      <c r="B3242" t="s">
        <v>11275</v>
      </c>
      <c r="C3242" t="s">
        <v>4</v>
      </c>
      <c r="D3242">
        <v>3506243</v>
      </c>
      <c r="E3242">
        <v>3507250</v>
      </c>
      <c r="F3242">
        <v>218.3</v>
      </c>
      <c r="G3242" t="s">
        <v>11287</v>
      </c>
      <c r="H3242">
        <v>0</v>
      </c>
      <c r="I3242" t="s">
        <v>14516</v>
      </c>
      <c r="S3242" t="str">
        <f t="shared" si="301"/>
        <v>prodigal_1_3</v>
      </c>
      <c r="T3242" t="str">
        <f t="shared" si="302"/>
        <v>prodigal_1_32</v>
      </c>
      <c r="U3242" t="str">
        <f t="shared" si="303"/>
        <v>prodigal_1_323</v>
      </c>
      <c r="V3242" t="str">
        <f t="shared" si="306"/>
        <v>prodigal_1_3239</v>
      </c>
      <c r="W3242" t="str">
        <f t="shared" si="304"/>
        <v>prodigal_1_3239;</v>
      </c>
      <c r="Z3242">
        <f>MATCH(S3242,Description!$A$2:$A$4489,0)</f>
        <v>2225</v>
      </c>
      <c r="AA3242">
        <f>MATCH(T3242,Description!$A$2:$A$4489,0)</f>
        <v>2448</v>
      </c>
      <c r="AB3242">
        <f>MATCH(U3242,Description!$A$2:$A$4489,0)</f>
        <v>2482</v>
      </c>
      <c r="AC3242">
        <f>MATCH(V3242,Description!$A$2:$A$4489,0)</f>
        <v>2492</v>
      </c>
      <c r="AD3242">
        <v>2492</v>
      </c>
      <c r="AE3242" t="str" cm="1">
        <f t="array" ref="AE3242">INDEX(Description!A$2:A$4489,Merged!$AD3242)</f>
        <v>prodigal_1_3239</v>
      </c>
      <c r="AF3242" t="str" cm="1">
        <f t="array" ref="AF3242">INDEX(Description!B$2:B$4489,Merged!$AD3242)</f>
        <v>P0A177</v>
      </c>
      <c r="AG3242" t="str" cm="1">
        <f t="array" ref="AG3242">INDEX(Description!C$2:C$4489,Merged!$AD3242)</f>
        <v>YCLC_PSEPU</v>
      </c>
      <c r="AH3242" t="str" cm="1">
        <f t="array" ref="AH3242">INDEX(Description!D$2:D$4489,Merged!$AD3242)</f>
        <v>UPF0065_protein_in_clcB-clcD_intergenic_region</v>
      </c>
      <c r="AI3242" t="str" cm="1">
        <f t="array" ref="AI3242">INDEX(Description!E$2:E$4489,Merged!$AD3242)</f>
        <v>edcC</v>
      </c>
      <c r="AJ3242" t="str">
        <f t="shared" si="305"/>
        <v>locus_tag=prodigal_1_3239;partial=00;start_type=ATG;rbs_motif=GGAGG;rbs_spacer=5-10bp;gc_cont=0.668;conf=99.99;score=217.61;cscore=203.10;sscore=14.51;rscore=10.30;uscore=0.32;tscore=4.54;;P0A177;YCLC_PSEPU;UPF0065_protein_in_clcB-clcD_intergenic_region;edcC</v>
      </c>
    </row>
    <row r="3243" spans="1:36" x14ac:dyDescent="0.2">
      <c r="A3243" t="s">
        <v>11274</v>
      </c>
      <c r="B3243" t="s">
        <v>11275</v>
      </c>
      <c r="C3243" t="s">
        <v>4</v>
      </c>
      <c r="D3243">
        <v>3507396</v>
      </c>
      <c r="E3243">
        <v>3508145</v>
      </c>
      <c r="F3243">
        <v>131.19999999999999</v>
      </c>
      <c r="G3243" t="s">
        <v>11276</v>
      </c>
      <c r="H3243">
        <v>0</v>
      </c>
      <c r="I3243" t="s">
        <v>14517</v>
      </c>
      <c r="S3243" t="str">
        <f t="shared" si="301"/>
        <v>prodigal_1_3</v>
      </c>
      <c r="T3243" t="str">
        <f t="shared" si="302"/>
        <v>prodigal_1_32</v>
      </c>
      <c r="U3243" t="str">
        <f t="shared" si="303"/>
        <v>prodigal_1_324</v>
      </c>
      <c r="V3243" t="str">
        <f t="shared" si="306"/>
        <v>prodigal_1_3240</v>
      </c>
      <c r="W3243" t="str">
        <f t="shared" si="304"/>
        <v>prodigal_1_3240;</v>
      </c>
      <c r="Z3243">
        <f>MATCH(S3243,Description!$A$2:$A$4489,0)</f>
        <v>2225</v>
      </c>
      <c r="AA3243">
        <f>MATCH(T3243,Description!$A$2:$A$4489,0)</f>
        <v>2448</v>
      </c>
      <c r="AB3243">
        <f>MATCH(U3243,Description!$A$2:$A$4489,0)</f>
        <v>2493</v>
      </c>
      <c r="AC3243">
        <f>MATCH(V3243,Description!$A$2:$A$4489,0)</f>
        <v>2494</v>
      </c>
      <c r="AD3243">
        <v>2494</v>
      </c>
      <c r="AE3243" t="str" cm="1">
        <f t="array" ref="AE3243">INDEX(Description!A$2:A$4489,Merged!$AD3243)</f>
        <v>prodigal_1_3240</v>
      </c>
      <c r="AF3243" t="str" cm="1">
        <f t="array" ref="AF3243">INDEX(Description!B$2:B$4489,Merged!$AD3243)</f>
        <v>*</v>
      </c>
      <c r="AG3243" cm="1">
        <f t="array" ref="AG3243">INDEX(Description!C$2:C$4489,Merged!$AD3243)</f>
        <v>0</v>
      </c>
      <c r="AH3243" cm="1">
        <f t="array" ref="AH3243">INDEX(Description!D$2:D$4489,Merged!$AD3243)</f>
        <v>0</v>
      </c>
      <c r="AI3243" cm="1">
        <f t="array" ref="AI3243">INDEX(Description!E$2:E$4489,Merged!$AD3243)</f>
        <v>0</v>
      </c>
      <c r="AJ3243" t="str">
        <f t="shared" si="305"/>
        <v>locus_tag=prodigal_1_3240;partial=00;start_type=ATG;rbs_motif=GGA/GAG/AGG;rbs_spacer=5-10bp;gc_cont=0.685;conf=100.00;score=131.24;cscore=127.59;sscore=3.65;rscore=0.72;uscore=-1.61;tscore=4.54;;*;0;0;0</v>
      </c>
    </row>
    <row r="3244" spans="1:36" x14ac:dyDescent="0.2">
      <c r="A3244" t="s">
        <v>11274</v>
      </c>
      <c r="B3244" t="s">
        <v>11275</v>
      </c>
      <c r="C3244" t="s">
        <v>4</v>
      </c>
      <c r="D3244">
        <v>3508242</v>
      </c>
      <c r="E3244">
        <v>3508511</v>
      </c>
      <c r="F3244">
        <v>20.8</v>
      </c>
      <c r="G3244" t="s">
        <v>11287</v>
      </c>
      <c r="H3244">
        <v>0</v>
      </c>
      <c r="I3244" t="s">
        <v>14518</v>
      </c>
      <c r="S3244" t="str">
        <f t="shared" si="301"/>
        <v>prodigal_1_3</v>
      </c>
      <c r="T3244" t="str">
        <f t="shared" si="302"/>
        <v>prodigal_1_32</v>
      </c>
      <c r="U3244" t="str">
        <f t="shared" si="303"/>
        <v>prodigal_1_324</v>
      </c>
      <c r="V3244" t="str">
        <f t="shared" si="306"/>
        <v>prodigal_1_3241</v>
      </c>
      <c r="W3244" t="str">
        <f t="shared" si="304"/>
        <v>prodigal_1_3241;</v>
      </c>
      <c r="Z3244">
        <f>MATCH(S3244,Description!$A$2:$A$4489,0)</f>
        <v>2225</v>
      </c>
      <c r="AA3244">
        <f>MATCH(T3244,Description!$A$2:$A$4489,0)</f>
        <v>2448</v>
      </c>
      <c r="AB3244">
        <f>MATCH(U3244,Description!$A$2:$A$4489,0)</f>
        <v>2493</v>
      </c>
      <c r="AC3244">
        <f>MATCH(V3244,Description!$A$2:$A$4489,0)</f>
        <v>2495</v>
      </c>
      <c r="AD3244">
        <v>2495</v>
      </c>
      <c r="AE3244" t="str" cm="1">
        <f t="array" ref="AE3244">INDEX(Description!A$2:A$4489,Merged!$AD3244)</f>
        <v>prodigal_1_3241</v>
      </c>
      <c r="AF3244" t="str" cm="1">
        <f t="array" ref="AF3244">INDEX(Description!B$2:B$4489,Merged!$AD3244)</f>
        <v>*</v>
      </c>
      <c r="AG3244" cm="1">
        <f t="array" ref="AG3244">INDEX(Description!C$2:C$4489,Merged!$AD3244)</f>
        <v>0</v>
      </c>
      <c r="AH3244" cm="1">
        <f t="array" ref="AH3244">INDEX(Description!D$2:D$4489,Merged!$AD3244)</f>
        <v>0</v>
      </c>
      <c r="AI3244" cm="1">
        <f t="array" ref="AI3244">INDEX(Description!E$2:E$4489,Merged!$AD3244)</f>
        <v>0</v>
      </c>
      <c r="AJ3244" t="str">
        <f t="shared" si="305"/>
        <v>locus_tag=prodigal_1_3241;partial=00;start_type=ATG;rbs_motif=None;rbs_spacer=None;gc_cont=0.648;conf=99.04;score=20.15;cscore=17.59;sscore=2.56;rscore=-3.31;uscore=1.98;tscore=4.54;;*;0;0;0</v>
      </c>
    </row>
    <row r="3245" spans="1:36" x14ac:dyDescent="0.2">
      <c r="A3245" t="s">
        <v>11274</v>
      </c>
      <c r="B3245" t="s">
        <v>11275</v>
      </c>
      <c r="C3245" t="s">
        <v>4</v>
      </c>
      <c r="D3245">
        <v>3508629</v>
      </c>
      <c r="E3245">
        <v>3512363</v>
      </c>
      <c r="F3245">
        <v>621.1</v>
      </c>
      <c r="G3245" t="s">
        <v>11276</v>
      </c>
      <c r="H3245">
        <v>0</v>
      </c>
      <c r="I3245" t="s">
        <v>14519</v>
      </c>
      <c r="S3245" t="str">
        <f t="shared" si="301"/>
        <v>prodigal_1_3</v>
      </c>
      <c r="T3245" t="str">
        <f t="shared" si="302"/>
        <v>prodigal_1_32</v>
      </c>
      <c r="U3245" t="str">
        <f t="shared" si="303"/>
        <v>prodigal_1_324</v>
      </c>
      <c r="V3245" t="str">
        <f t="shared" si="306"/>
        <v>prodigal_1_3242</v>
      </c>
      <c r="W3245" t="str">
        <f t="shared" si="304"/>
        <v>prodigal_1_3242;</v>
      </c>
      <c r="Z3245">
        <f>MATCH(S3245,Description!$A$2:$A$4489,0)</f>
        <v>2225</v>
      </c>
      <c r="AA3245">
        <f>MATCH(T3245,Description!$A$2:$A$4489,0)</f>
        <v>2448</v>
      </c>
      <c r="AB3245">
        <f>MATCH(U3245,Description!$A$2:$A$4489,0)</f>
        <v>2493</v>
      </c>
      <c r="AC3245">
        <f>MATCH(V3245,Description!$A$2:$A$4489,0)</f>
        <v>2496</v>
      </c>
      <c r="AD3245">
        <v>2496</v>
      </c>
      <c r="AE3245" t="str" cm="1">
        <f t="array" ref="AE3245">INDEX(Description!A$2:A$4489,Merged!$AD3245)</f>
        <v>prodigal_1_3242</v>
      </c>
      <c r="AF3245" t="str" cm="1">
        <f t="array" ref="AF3245">INDEX(Description!B$2:B$4489,Merged!$AD3245)</f>
        <v>P09546</v>
      </c>
      <c r="AG3245" t="str" cm="1">
        <f t="array" ref="AG3245">INDEX(Description!C$2:C$4489,Merged!$AD3245)</f>
        <v>PUTA_ECOLI</v>
      </c>
      <c r="AH3245" t="str" cm="1">
        <f t="array" ref="AH3245">INDEX(Description!D$2:D$4489,Merged!$AD3245)</f>
        <v>Bifunctional_protein_PutA</v>
      </c>
      <c r="AI3245" t="str" cm="1">
        <f t="array" ref="AI3245">INDEX(Description!E$2:E$4489,Merged!$AD3245)</f>
        <v>putA</v>
      </c>
      <c r="AJ3245" t="str">
        <f t="shared" si="305"/>
        <v>locus_tag=prodigal_1_3242;partial=00;start_type=GTG;rbs_motif=GGAG/GAGG;rbs_spacer=5-10bp;gc_cont=0.717;conf=99.99;score=621.07;cscore=621.77;sscore=-0.70;rscore=8.88;uscore=-1.44;tscore=-8.13;;P09546;PUTA_ECOLI;Bifunctional_protein_PutA;putA</v>
      </c>
    </row>
    <row r="3246" spans="1:36" x14ac:dyDescent="0.2">
      <c r="A3246" t="s">
        <v>11274</v>
      </c>
      <c r="B3246" t="s">
        <v>11275</v>
      </c>
      <c r="C3246" t="s">
        <v>4</v>
      </c>
      <c r="D3246">
        <v>3512395</v>
      </c>
      <c r="E3246">
        <v>3513351</v>
      </c>
      <c r="F3246">
        <v>159.1</v>
      </c>
      <c r="G3246" t="s">
        <v>11287</v>
      </c>
      <c r="H3246">
        <v>0</v>
      </c>
      <c r="I3246" t="s">
        <v>14520</v>
      </c>
      <c r="S3246" t="str">
        <f t="shared" si="301"/>
        <v>prodigal_1_3</v>
      </c>
      <c r="T3246" t="str">
        <f t="shared" si="302"/>
        <v>prodigal_1_32</v>
      </c>
      <c r="U3246" t="str">
        <f t="shared" si="303"/>
        <v>prodigal_1_324</v>
      </c>
      <c r="V3246" t="str">
        <f t="shared" si="306"/>
        <v>prodigal_1_3243</v>
      </c>
      <c r="W3246" t="str">
        <f t="shared" si="304"/>
        <v>prodigal_1_3243;</v>
      </c>
      <c r="Z3246">
        <f>MATCH(S3246,Description!$A$2:$A$4489,0)</f>
        <v>2225</v>
      </c>
      <c r="AA3246">
        <f>MATCH(T3246,Description!$A$2:$A$4489,0)</f>
        <v>2448</v>
      </c>
      <c r="AB3246">
        <f>MATCH(U3246,Description!$A$2:$A$4489,0)</f>
        <v>2493</v>
      </c>
      <c r="AC3246">
        <f>MATCH(V3246,Description!$A$2:$A$4489,0)</f>
        <v>2497</v>
      </c>
      <c r="AD3246">
        <v>2497</v>
      </c>
      <c r="AE3246" t="str" cm="1">
        <f t="array" ref="AE3246">INDEX(Description!A$2:A$4489,Merged!$AD3246)</f>
        <v>prodigal_1_3243</v>
      </c>
      <c r="AF3246" t="str" cm="1">
        <f t="array" ref="AF3246">INDEX(Description!B$2:B$4489,Merged!$AD3246)</f>
        <v>A1B196</v>
      </c>
      <c r="AG3246" t="str" cm="1">
        <f t="array" ref="AG3246">INDEX(Description!C$2:C$4489,Merged!$AD3246)</f>
        <v>PY2CR_PARDP</v>
      </c>
      <c r="AH3246" t="str" cm="1">
        <f t="array" ref="AH3246">INDEX(Description!D$2:D$4489,Merged!$AD3246)</f>
        <v>Delta(1)-pyrroline-2-carboxylate_reductase</v>
      </c>
      <c r="AI3246" t="str" cm="1">
        <f t="array" ref="AI3246">INDEX(Description!E$2:E$4489,Merged!$AD3246)</f>
        <v>lhpI</v>
      </c>
      <c r="AJ3246" t="str">
        <f t="shared" si="305"/>
        <v>locus_tag=prodigal_1_3243;partial=00;start_type=ATG;rbs_motif=GGAG/GAGG;rbs_spacer=5-10bp;gc_cont=0.730;conf=100.00;score=158.45;cscore=146.77;sscore=11.68;rscore=8.88;uscore=-1.09;tscore=4.54;;A1B196;PY2CR_PARDP;Delta(1)-pyrroline-2-carboxylate_reductase;lhpI</v>
      </c>
    </row>
    <row r="3247" spans="1:36" x14ac:dyDescent="0.2">
      <c r="A3247" t="s">
        <v>11274</v>
      </c>
      <c r="B3247" t="s">
        <v>11275</v>
      </c>
      <c r="C3247" t="s">
        <v>4</v>
      </c>
      <c r="D3247">
        <v>3513672</v>
      </c>
      <c r="E3247">
        <v>3515219</v>
      </c>
      <c r="F3247">
        <v>275.39999999999998</v>
      </c>
      <c r="G3247" t="s">
        <v>11276</v>
      </c>
      <c r="H3247">
        <v>0</v>
      </c>
      <c r="I3247" t="s">
        <v>14521</v>
      </c>
      <c r="S3247" t="str">
        <f t="shared" si="301"/>
        <v>prodigal_1_3</v>
      </c>
      <c r="T3247" t="str">
        <f t="shared" si="302"/>
        <v>prodigal_1_32</v>
      </c>
      <c r="U3247" t="str">
        <f t="shared" si="303"/>
        <v>prodigal_1_324</v>
      </c>
      <c r="V3247" t="str">
        <f t="shared" si="306"/>
        <v>prodigal_1_3244</v>
      </c>
      <c r="W3247" t="str">
        <f t="shared" si="304"/>
        <v>prodigal_1_3244;</v>
      </c>
      <c r="Z3247">
        <f>MATCH(S3247,Description!$A$2:$A$4489,0)</f>
        <v>2225</v>
      </c>
      <c r="AA3247">
        <f>MATCH(T3247,Description!$A$2:$A$4489,0)</f>
        <v>2448</v>
      </c>
      <c r="AB3247">
        <f>MATCH(U3247,Description!$A$2:$A$4489,0)</f>
        <v>2493</v>
      </c>
      <c r="AC3247">
        <f>MATCH(V3247,Description!$A$2:$A$4489,0)</f>
        <v>2498</v>
      </c>
      <c r="AD3247">
        <v>2498</v>
      </c>
      <c r="AE3247" t="str" cm="1">
        <f t="array" ref="AE3247">INDEX(Description!A$2:A$4489,Merged!$AD3247)</f>
        <v>prodigal_1_3244</v>
      </c>
      <c r="AF3247" t="str" cm="1">
        <f t="array" ref="AF3247">INDEX(Description!B$2:B$4489,Merged!$AD3247)</f>
        <v>P42236</v>
      </c>
      <c r="AG3247" t="str" cm="1">
        <f t="array" ref="AG3247">INDEX(Description!C$2:C$4489,Merged!$AD3247)</f>
        <v>KGSDH_BACSU</v>
      </c>
      <c r="AH3247" t="str" cm="1">
        <f t="array" ref="AH3247">INDEX(Description!D$2:D$4489,Merged!$AD3247)</f>
        <v>Alpha-ketoglutaric_semialdehyde_dehydrogenase</v>
      </c>
      <c r="AI3247" t="str" cm="1">
        <f t="array" ref="AI3247">INDEX(Description!E$2:E$4489,Merged!$AD3247)</f>
        <v>gucD</v>
      </c>
      <c r="AJ3247" t="str">
        <f t="shared" si="305"/>
        <v>locus_tag=prodigal_1_3244;partial=00;start_type=ATG;rbs_motif=GGA/GAG/AGG;rbs_spacer=5-10bp;gc_cont=0.722;conf=99.99;score=275.37;cscore=269.45;sscore=5.92;rscore=0.72;uscore=0.66;tscore=4.54;;P42236;KGSDH_BACSU;Alpha-ketoglutaric_semialdehyde_dehydrogenase;gucD</v>
      </c>
    </row>
    <row r="3248" spans="1:36" x14ac:dyDescent="0.2">
      <c r="A3248" t="s">
        <v>11274</v>
      </c>
      <c r="B3248" t="s">
        <v>11275</v>
      </c>
      <c r="C3248" t="s">
        <v>4</v>
      </c>
      <c r="D3248">
        <v>3515557</v>
      </c>
      <c r="E3248">
        <v>3516390</v>
      </c>
      <c r="F3248">
        <v>183.7</v>
      </c>
      <c r="G3248" t="s">
        <v>11276</v>
      </c>
      <c r="H3248">
        <v>0</v>
      </c>
      <c r="I3248" t="s">
        <v>14522</v>
      </c>
      <c r="S3248" t="str">
        <f t="shared" si="301"/>
        <v>prodigal_1_3</v>
      </c>
      <c r="T3248" t="str">
        <f t="shared" si="302"/>
        <v>prodigal_1_32</v>
      </c>
      <c r="U3248" t="str">
        <f t="shared" si="303"/>
        <v>prodigal_1_324</v>
      </c>
      <c r="V3248" t="str">
        <f t="shared" si="306"/>
        <v>prodigal_1_3245</v>
      </c>
      <c r="W3248" t="str">
        <f t="shared" si="304"/>
        <v>prodigal_1_3245;</v>
      </c>
      <c r="Z3248">
        <f>MATCH(S3248,Description!$A$2:$A$4489,0)</f>
        <v>2225</v>
      </c>
      <c r="AA3248">
        <f>MATCH(T3248,Description!$A$2:$A$4489,0)</f>
        <v>2448</v>
      </c>
      <c r="AB3248">
        <f>MATCH(U3248,Description!$A$2:$A$4489,0)</f>
        <v>2493</v>
      </c>
      <c r="AC3248">
        <f>MATCH(V3248,Description!$A$2:$A$4489,0)</f>
        <v>2499</v>
      </c>
      <c r="AD3248">
        <v>2499</v>
      </c>
      <c r="AE3248" t="str" cm="1">
        <f t="array" ref="AE3248">INDEX(Description!A$2:A$4489,Merged!$AD3248)</f>
        <v>prodigal_1_3245</v>
      </c>
      <c r="AF3248" t="str" cm="1">
        <f t="array" ref="AF3248">INDEX(Description!B$2:B$4489,Merged!$AD3248)</f>
        <v>*</v>
      </c>
      <c r="AG3248" cm="1">
        <f t="array" ref="AG3248">INDEX(Description!C$2:C$4489,Merged!$AD3248)</f>
        <v>0</v>
      </c>
      <c r="AH3248" cm="1">
        <f t="array" ref="AH3248">INDEX(Description!D$2:D$4489,Merged!$AD3248)</f>
        <v>0</v>
      </c>
      <c r="AI3248" cm="1">
        <f t="array" ref="AI3248">INDEX(Description!E$2:E$4489,Merged!$AD3248)</f>
        <v>0</v>
      </c>
      <c r="AJ3248" t="str">
        <f t="shared" si="305"/>
        <v>locus_tag=prodigal_1_3245;partial=00;start_type=ATG;rbs_motif=GGAG/GAGG;rbs_spacer=5-10bp;gc_cont=0.671;conf=99.99;score=183.01;cscore=170.19;sscore=12.82;rscore=8.88;uscore=0.05;tscore=4.54;;*;0;0;0</v>
      </c>
    </row>
    <row r="3249" spans="1:36" x14ac:dyDescent="0.2">
      <c r="A3249" t="s">
        <v>11274</v>
      </c>
      <c r="B3249" t="s">
        <v>11275</v>
      </c>
      <c r="C3249" t="s">
        <v>4</v>
      </c>
      <c r="D3249">
        <v>3516390</v>
      </c>
      <c r="E3249">
        <v>3517052</v>
      </c>
      <c r="F3249">
        <v>71.599999999999994</v>
      </c>
      <c r="G3249" t="s">
        <v>11276</v>
      </c>
      <c r="H3249">
        <v>0</v>
      </c>
      <c r="I3249" t="s">
        <v>14523</v>
      </c>
      <c r="S3249" t="str">
        <f t="shared" si="301"/>
        <v>prodigal_1_3</v>
      </c>
      <c r="T3249" t="str">
        <f t="shared" si="302"/>
        <v>prodigal_1_32</v>
      </c>
      <c r="U3249" t="str">
        <f t="shared" si="303"/>
        <v>prodigal_1_324</v>
      </c>
      <c r="V3249" t="str">
        <f t="shared" si="306"/>
        <v>prodigal_1_3246</v>
      </c>
      <c r="W3249" t="str">
        <f t="shared" si="304"/>
        <v>prodigal_1_3246;</v>
      </c>
      <c r="Z3249">
        <f>MATCH(S3249,Description!$A$2:$A$4489,0)</f>
        <v>2225</v>
      </c>
      <c r="AA3249">
        <f>MATCH(T3249,Description!$A$2:$A$4489,0)</f>
        <v>2448</v>
      </c>
      <c r="AB3249">
        <f>MATCH(U3249,Description!$A$2:$A$4489,0)</f>
        <v>2493</v>
      </c>
      <c r="AC3249">
        <f>MATCH(V3249,Description!$A$2:$A$4489,0)</f>
        <v>2500</v>
      </c>
      <c r="AD3249">
        <v>2500</v>
      </c>
      <c r="AE3249" t="str" cm="1">
        <f t="array" ref="AE3249">INDEX(Description!A$2:A$4489,Merged!$AD3249)</f>
        <v>prodigal_1_3246</v>
      </c>
      <c r="AF3249" t="str" cm="1">
        <f t="array" ref="AF3249">INDEX(Description!B$2:B$4489,Merged!$AD3249)</f>
        <v>*</v>
      </c>
      <c r="AG3249" cm="1">
        <f t="array" ref="AG3249">INDEX(Description!C$2:C$4489,Merged!$AD3249)</f>
        <v>0</v>
      </c>
      <c r="AH3249" cm="1">
        <f t="array" ref="AH3249">INDEX(Description!D$2:D$4489,Merged!$AD3249)</f>
        <v>0</v>
      </c>
      <c r="AI3249" cm="1">
        <f t="array" ref="AI3249">INDEX(Description!E$2:E$4489,Merged!$AD3249)</f>
        <v>0</v>
      </c>
      <c r="AJ3249" t="str">
        <f t="shared" si="305"/>
        <v>locus_tag=prodigal_1_3246;partial=00;start_type=ATG;rbs_motif=GGAGG;rbs_spacer=5-10bp;gc_cont=0.725;conf=100.00;score=73.70;cscore=57.58;sscore=16.12;rscore=10.30;uscore=-0.86;tscore=4.54;;*;0;0;0</v>
      </c>
    </row>
    <row r="3250" spans="1:36" x14ac:dyDescent="0.2">
      <c r="A3250" t="s">
        <v>11274</v>
      </c>
      <c r="B3250" t="s">
        <v>11275</v>
      </c>
      <c r="C3250" t="s">
        <v>4</v>
      </c>
      <c r="D3250">
        <v>3517104</v>
      </c>
      <c r="E3250">
        <v>3518000</v>
      </c>
      <c r="F3250">
        <v>143.80000000000001</v>
      </c>
      <c r="G3250" t="s">
        <v>11287</v>
      </c>
      <c r="H3250">
        <v>0</v>
      </c>
      <c r="I3250" t="s">
        <v>14524</v>
      </c>
      <c r="S3250" t="str">
        <f t="shared" si="301"/>
        <v>prodigal_1_3</v>
      </c>
      <c r="T3250" t="str">
        <f t="shared" si="302"/>
        <v>prodigal_1_32</v>
      </c>
      <c r="U3250" t="str">
        <f t="shared" si="303"/>
        <v>prodigal_1_324</v>
      </c>
      <c r="V3250" t="str">
        <f t="shared" si="306"/>
        <v>prodigal_1_3247</v>
      </c>
      <c r="W3250" t="str">
        <f t="shared" si="304"/>
        <v>prodigal_1_3247;</v>
      </c>
      <c r="Z3250">
        <f>MATCH(S3250,Description!$A$2:$A$4489,0)</f>
        <v>2225</v>
      </c>
      <c r="AA3250">
        <f>MATCH(T3250,Description!$A$2:$A$4489,0)</f>
        <v>2448</v>
      </c>
      <c r="AB3250">
        <f>MATCH(U3250,Description!$A$2:$A$4489,0)</f>
        <v>2493</v>
      </c>
      <c r="AC3250">
        <f>MATCH(V3250,Description!$A$2:$A$4489,0)</f>
        <v>2501</v>
      </c>
      <c r="AD3250">
        <v>2501</v>
      </c>
      <c r="AE3250" t="str" cm="1">
        <f t="array" ref="AE3250">INDEX(Description!A$2:A$4489,Merged!$AD3250)</f>
        <v>prodigal_1_3247</v>
      </c>
      <c r="AF3250" t="str" cm="1">
        <f t="array" ref="AF3250">INDEX(Description!B$2:B$4489,Merged!$AD3250)</f>
        <v>P40950</v>
      </c>
      <c r="AG3250" t="str" cm="1">
        <f t="array" ref="AG3250">INDEX(Description!C$2:C$4489,Merged!$AD3250)</f>
        <v>YUXN_BACSU</v>
      </c>
      <c r="AH3250" t="str" cm="1">
        <f t="array" ref="AH3250">INDEX(Description!D$2:D$4489,Merged!$AD3250)</f>
        <v>Uncharacterized_HTH-type_transcriptional_regulator_YuxN</v>
      </c>
      <c r="AI3250" t="str" cm="1">
        <f t="array" ref="AI3250">INDEX(Description!E$2:E$4489,Merged!$AD3250)</f>
        <v>yuxN</v>
      </c>
      <c r="AJ3250" t="str">
        <f t="shared" si="305"/>
        <v>locus_tag=prodigal_1_3247;partial=00;start_type=ATG;rbs_motif=GGAG/GAGG;rbs_spacer=5-10bp;gc_cont=0.722;conf=100.00;score=143.13;cscore=128.81;sscore=14.32;rscore=8.88;uscore=1.55;tscore=4.54;;P40950;YUXN_BACSU;Uncharacterized_HTH-type_transcriptional_regulator_YuxN;yuxN</v>
      </c>
    </row>
    <row r="3251" spans="1:36" x14ac:dyDescent="0.2">
      <c r="A3251" t="s">
        <v>11274</v>
      </c>
      <c r="B3251" t="s">
        <v>11275</v>
      </c>
      <c r="C3251" t="s">
        <v>4</v>
      </c>
      <c r="D3251">
        <v>3518098</v>
      </c>
      <c r="E3251">
        <v>3519297</v>
      </c>
      <c r="F3251">
        <v>293.2</v>
      </c>
      <c r="G3251" t="s">
        <v>11276</v>
      </c>
      <c r="H3251">
        <v>0</v>
      </c>
      <c r="I3251" t="s">
        <v>14525</v>
      </c>
      <c r="S3251" t="str">
        <f t="shared" si="301"/>
        <v>prodigal_1_3</v>
      </c>
      <c r="T3251" t="str">
        <f t="shared" si="302"/>
        <v>prodigal_1_32</v>
      </c>
      <c r="U3251" t="str">
        <f t="shared" si="303"/>
        <v>prodigal_1_324</v>
      </c>
      <c r="V3251" t="str">
        <f t="shared" si="306"/>
        <v>prodigal_1_3248</v>
      </c>
      <c r="W3251" t="str">
        <f t="shared" si="304"/>
        <v>prodigal_1_3248;</v>
      </c>
      <c r="Z3251">
        <f>MATCH(S3251,Description!$A$2:$A$4489,0)</f>
        <v>2225</v>
      </c>
      <c r="AA3251">
        <f>MATCH(T3251,Description!$A$2:$A$4489,0)</f>
        <v>2448</v>
      </c>
      <c r="AB3251">
        <f>MATCH(U3251,Description!$A$2:$A$4489,0)</f>
        <v>2493</v>
      </c>
      <c r="AC3251">
        <f>MATCH(V3251,Description!$A$2:$A$4489,0)</f>
        <v>2502</v>
      </c>
      <c r="AD3251">
        <v>2502</v>
      </c>
      <c r="AE3251" t="str" cm="1">
        <f t="array" ref="AE3251">INDEX(Description!A$2:A$4489,Merged!$AD3251)</f>
        <v>prodigal_1_3248</v>
      </c>
      <c r="AF3251" t="str" cm="1">
        <f t="array" ref="AF3251">INDEX(Description!B$2:B$4489,Merged!$AD3251)</f>
        <v>P45857</v>
      </c>
      <c r="AG3251" t="str" cm="1">
        <f t="array" ref="AG3251">INDEX(Description!C$2:C$4489,Merged!$AD3251)</f>
        <v>ACDB_BACSU</v>
      </c>
      <c r="AH3251" t="str" cm="1">
        <f t="array" ref="AH3251">INDEX(Description!D$2:D$4489,Merged!$AD3251)</f>
        <v>Acyl-CoA_dehydrogenase</v>
      </c>
      <c r="AI3251" t="str" cm="1">
        <f t="array" ref="AI3251">INDEX(Description!E$2:E$4489,Merged!$AD3251)</f>
        <v>mmgC</v>
      </c>
      <c r="AJ3251" t="str">
        <f t="shared" si="305"/>
        <v>locus_tag=prodigal_1_3248;partial=00;start_type=ATG;rbs_motif=AGGAG;rbs_spacer=5-10bp;gc_cont=0.669;conf=99.99;score=293.22;cscore=270.10;sscore=23.12;rscore=15.89;uscore=2.69;tscore=4.54;;P45857;ACDB_BACSU;Acyl-CoA_dehydrogenase;mmgC</v>
      </c>
    </row>
    <row r="3252" spans="1:36" x14ac:dyDescent="0.2">
      <c r="A3252" t="s">
        <v>11274</v>
      </c>
      <c r="B3252" t="s">
        <v>11275</v>
      </c>
      <c r="C3252" t="s">
        <v>4</v>
      </c>
      <c r="D3252">
        <v>3519665</v>
      </c>
      <c r="E3252">
        <v>3521128</v>
      </c>
      <c r="F3252">
        <v>287.89999999999998</v>
      </c>
      <c r="G3252" t="s">
        <v>11276</v>
      </c>
      <c r="H3252">
        <v>0</v>
      </c>
      <c r="I3252" t="s">
        <v>14526</v>
      </c>
      <c r="S3252" t="str">
        <f t="shared" si="301"/>
        <v>prodigal_1_3</v>
      </c>
      <c r="T3252" t="str">
        <f t="shared" si="302"/>
        <v>prodigal_1_32</v>
      </c>
      <c r="U3252" t="str">
        <f t="shared" si="303"/>
        <v>prodigal_1_324</v>
      </c>
      <c r="V3252" t="str">
        <f t="shared" si="306"/>
        <v>prodigal_1_3249</v>
      </c>
      <c r="W3252" t="str">
        <f t="shared" si="304"/>
        <v>prodigal_1_3249;</v>
      </c>
      <c r="Z3252">
        <f>MATCH(S3252,Description!$A$2:$A$4489,0)</f>
        <v>2225</v>
      </c>
      <c r="AA3252">
        <f>MATCH(T3252,Description!$A$2:$A$4489,0)</f>
        <v>2448</v>
      </c>
      <c r="AB3252">
        <f>MATCH(U3252,Description!$A$2:$A$4489,0)</f>
        <v>2493</v>
      </c>
      <c r="AC3252">
        <f>MATCH(V3252,Description!$A$2:$A$4489,0)</f>
        <v>2503</v>
      </c>
      <c r="AD3252">
        <v>2503</v>
      </c>
      <c r="AE3252" t="str" cm="1">
        <f t="array" ref="AE3252">INDEX(Description!A$2:A$4489,Merged!$AD3252)</f>
        <v>prodigal_1_3249</v>
      </c>
      <c r="AF3252" t="str" cm="1">
        <f t="array" ref="AF3252">INDEX(Description!B$2:B$4489,Merged!$AD3252)</f>
        <v>A9HDB1</v>
      </c>
      <c r="AG3252" t="str" cm="1">
        <f t="array" ref="AG3252">INDEX(Description!C$2:C$4489,Merged!$AD3252)</f>
        <v>HLDE_GLUDA</v>
      </c>
      <c r="AH3252" t="str" cm="1">
        <f t="array" ref="AH3252">INDEX(Description!D$2:D$4489,Merged!$AD3252)</f>
        <v>Bifunctional_protein_HldE</v>
      </c>
      <c r="AI3252" t="str" cm="1">
        <f t="array" ref="AI3252">INDEX(Description!E$2:E$4489,Merged!$AD3252)</f>
        <v>hldE</v>
      </c>
      <c r="AJ3252" t="str">
        <f t="shared" si="305"/>
        <v>locus_tag=prodigal_1_3249;partial=00;start_type=ATG;rbs_motif=GGA/GAG/AGG;rbs_spacer=5-10bp;gc_cont=0.701;conf=99.99;score=287.23;cscore=285.45;sscore=1.77;rscore=0.72;uscore=-2.84;tscore=4.54;;A9HDB1;HLDE_GLUDA;Bifunctional_protein_HldE;hldE</v>
      </c>
    </row>
    <row r="3253" spans="1:36" x14ac:dyDescent="0.2">
      <c r="A3253" t="s">
        <v>11274</v>
      </c>
      <c r="B3253" t="s">
        <v>11275</v>
      </c>
      <c r="C3253" t="s">
        <v>4</v>
      </c>
      <c r="D3253">
        <v>3521234</v>
      </c>
      <c r="E3253">
        <v>3522223</v>
      </c>
      <c r="F3253">
        <v>216.5</v>
      </c>
      <c r="G3253" t="s">
        <v>11276</v>
      </c>
      <c r="H3253">
        <v>0</v>
      </c>
      <c r="I3253" t="s">
        <v>14527</v>
      </c>
      <c r="S3253" t="str">
        <f t="shared" si="301"/>
        <v>prodigal_1_3</v>
      </c>
      <c r="T3253" t="str">
        <f t="shared" si="302"/>
        <v>prodigal_1_32</v>
      </c>
      <c r="U3253" t="str">
        <f t="shared" si="303"/>
        <v>prodigal_1_325</v>
      </c>
      <c r="V3253" t="str">
        <f t="shared" si="306"/>
        <v>prodigal_1_3250</v>
      </c>
      <c r="W3253" t="str">
        <f t="shared" si="304"/>
        <v>prodigal_1_3250;</v>
      </c>
      <c r="Z3253">
        <f>MATCH(S3253,Description!$A$2:$A$4489,0)</f>
        <v>2225</v>
      </c>
      <c r="AA3253">
        <f>MATCH(T3253,Description!$A$2:$A$4489,0)</f>
        <v>2448</v>
      </c>
      <c r="AB3253">
        <f>MATCH(U3253,Description!$A$2:$A$4489,0)</f>
        <v>2504</v>
      </c>
      <c r="AC3253">
        <f>MATCH(V3253,Description!$A$2:$A$4489,0)</f>
        <v>2505</v>
      </c>
      <c r="AD3253">
        <v>2505</v>
      </c>
      <c r="AE3253" t="str" cm="1">
        <f t="array" ref="AE3253">INDEX(Description!A$2:A$4489,Merged!$AD3253)</f>
        <v>prodigal_1_3250</v>
      </c>
      <c r="AF3253" t="str" cm="1">
        <f t="array" ref="AF3253">INDEX(Description!B$2:B$4489,Merged!$AD3253)</f>
        <v>A1VGB0</v>
      </c>
      <c r="AG3253" t="str" cm="1">
        <f t="array" ref="AG3253">INDEX(Description!C$2:C$4489,Merged!$AD3253)</f>
        <v>HLDD_DESVV</v>
      </c>
      <c r="AH3253" t="str" cm="1">
        <f t="array" ref="AH3253">INDEX(Description!D$2:D$4489,Merged!$AD3253)</f>
        <v>ADP-L-glycero-D-manno-heptose-6-epimerase</v>
      </c>
      <c r="AI3253" t="str" cm="1">
        <f t="array" ref="AI3253">INDEX(Description!E$2:E$4489,Merged!$AD3253)</f>
        <v>hldD</v>
      </c>
      <c r="AJ3253" t="str">
        <f t="shared" si="305"/>
        <v>locus_tag=prodigal_1_3250;partial=00;start_type=ATG;rbs_motif=AGGAG;rbs_spacer=5-10bp;gc_cont=0.633;conf=99.99;score=216.55;cscore=197.12;sscore=19.43;rscore=15.89;uscore=-1.01;tscore=4.54;;A1VGB0;HLDD_DESVV;ADP-L-glycero-D-manno-heptose-6-epimerase;hldD</v>
      </c>
    </row>
    <row r="3254" spans="1:36" x14ac:dyDescent="0.2">
      <c r="A3254" t="s">
        <v>11274</v>
      </c>
      <c r="B3254" t="s">
        <v>11275</v>
      </c>
      <c r="C3254" t="s">
        <v>4</v>
      </c>
      <c r="D3254">
        <v>3522409</v>
      </c>
      <c r="E3254">
        <v>3523713</v>
      </c>
      <c r="F3254">
        <v>267</v>
      </c>
      <c r="G3254" t="s">
        <v>11287</v>
      </c>
      <c r="H3254">
        <v>0</v>
      </c>
      <c r="I3254" t="s">
        <v>14528</v>
      </c>
      <c r="S3254" t="str">
        <f t="shared" si="301"/>
        <v>prodigal_1_3</v>
      </c>
      <c r="T3254" t="str">
        <f t="shared" si="302"/>
        <v>prodigal_1_32</v>
      </c>
      <c r="U3254" t="str">
        <f t="shared" si="303"/>
        <v>prodigal_1_325</v>
      </c>
      <c r="V3254" t="str">
        <f t="shared" si="306"/>
        <v>prodigal_1_3251</v>
      </c>
      <c r="W3254" t="str">
        <f t="shared" si="304"/>
        <v>prodigal_1_3251;</v>
      </c>
      <c r="Z3254">
        <f>MATCH(S3254,Description!$A$2:$A$4489,0)</f>
        <v>2225</v>
      </c>
      <c r="AA3254">
        <f>MATCH(T3254,Description!$A$2:$A$4489,0)</f>
        <v>2448</v>
      </c>
      <c r="AB3254">
        <f>MATCH(U3254,Description!$A$2:$A$4489,0)</f>
        <v>2504</v>
      </c>
      <c r="AC3254">
        <f>MATCH(V3254,Description!$A$2:$A$4489,0)</f>
        <v>2506</v>
      </c>
      <c r="AD3254">
        <v>2506</v>
      </c>
      <c r="AE3254" t="str" cm="1">
        <f t="array" ref="AE3254">INDEX(Description!A$2:A$4489,Merged!$AD3254)</f>
        <v>prodigal_1_3251</v>
      </c>
      <c r="AF3254" t="str" cm="1">
        <f t="array" ref="AF3254">INDEX(Description!B$2:B$4489,Merged!$AD3254)</f>
        <v>O54068</v>
      </c>
      <c r="AG3254" t="str" cm="1">
        <f t="array" ref="AG3254">INDEX(Description!C$2:C$4489,Merged!$AD3254)</f>
        <v>UDG_RHIME</v>
      </c>
      <c r="AH3254" t="str" cm="1">
        <f t="array" ref="AH3254">INDEX(Description!D$2:D$4489,Merged!$AD3254)</f>
        <v>UDP-glucose_6-dehydrogenase</v>
      </c>
      <c r="AI3254" t="str" cm="1">
        <f t="array" ref="AI3254">INDEX(Description!E$2:E$4489,Merged!$AD3254)</f>
        <v>rkpK</v>
      </c>
      <c r="AJ3254" t="str">
        <f t="shared" si="305"/>
        <v>locus_tag=prodigal_1_3251;partial=00;start_type=ATG;rbs_motif=GGA/GAG/AGG;rbs_spacer=5-10bp;gc_cont=0.663;conf=99.99;score=266.32;cscore=261.95;sscore=4.37;rscore=0.72;uscore=-0.24;tscore=4.54;;O54068;UDG_RHIME;UDP-glucose_6-dehydrogenase;rkpK</v>
      </c>
    </row>
    <row r="3255" spans="1:36" x14ac:dyDescent="0.2">
      <c r="A3255" t="s">
        <v>11274</v>
      </c>
      <c r="B3255" t="s">
        <v>11275</v>
      </c>
      <c r="C3255" t="s">
        <v>4</v>
      </c>
      <c r="D3255">
        <v>3524206</v>
      </c>
      <c r="E3255">
        <v>3526455</v>
      </c>
      <c r="F3255">
        <v>312.5</v>
      </c>
      <c r="G3255" t="s">
        <v>11276</v>
      </c>
      <c r="H3255">
        <v>0</v>
      </c>
      <c r="I3255" t="s">
        <v>14529</v>
      </c>
      <c r="S3255" t="str">
        <f t="shared" si="301"/>
        <v>prodigal_1_3</v>
      </c>
      <c r="T3255" t="str">
        <f t="shared" si="302"/>
        <v>prodigal_1_32</v>
      </c>
      <c r="U3255" t="str">
        <f t="shared" si="303"/>
        <v>prodigal_1_325</v>
      </c>
      <c r="V3255" t="str">
        <f t="shared" si="306"/>
        <v>prodigal_1_3252</v>
      </c>
      <c r="W3255" t="str">
        <f t="shared" si="304"/>
        <v>prodigal_1_3252;</v>
      </c>
      <c r="Z3255">
        <f>MATCH(S3255,Description!$A$2:$A$4489,0)</f>
        <v>2225</v>
      </c>
      <c r="AA3255">
        <f>MATCH(T3255,Description!$A$2:$A$4489,0)</f>
        <v>2448</v>
      </c>
      <c r="AB3255">
        <f>MATCH(U3255,Description!$A$2:$A$4489,0)</f>
        <v>2504</v>
      </c>
      <c r="AC3255">
        <f>MATCH(V3255,Description!$A$2:$A$4489,0)</f>
        <v>2507</v>
      </c>
      <c r="AD3255">
        <v>2507</v>
      </c>
      <c r="AE3255" t="str" cm="1">
        <f t="array" ref="AE3255">INDEX(Description!A$2:A$4489,Merged!$AD3255)</f>
        <v>prodigal_1_3252</v>
      </c>
      <c r="AF3255" t="str" cm="1">
        <f t="array" ref="AF3255">INDEX(Description!B$2:B$4489,Merged!$AD3255)</f>
        <v>P33698</v>
      </c>
      <c r="AG3255" t="str" cm="1">
        <f t="array" ref="AG3255">INDEX(Description!C$2:C$4489,Merged!$AD3255)</f>
        <v>EXOP_RHIME</v>
      </c>
      <c r="AH3255" t="str" cm="1">
        <f t="array" ref="AH3255">INDEX(Description!D$2:D$4489,Merged!$AD3255)</f>
        <v>Succinoglycan_biosynthesis_transport_protein_ExoP</v>
      </c>
      <c r="AI3255" t="str" cm="1">
        <f t="array" ref="AI3255">INDEX(Description!E$2:E$4489,Merged!$AD3255)</f>
        <v>exoP</v>
      </c>
      <c r="AJ3255" t="str">
        <f t="shared" si="305"/>
        <v>locus_tag=prodigal_1_3252;partial=00;start_type=ATG;rbs_motif=None;rbs_spacer=None;gc_cont=0.602;conf=99.99;score=312.45;cscore=310.83;sscore=1.62;rscore=-3.31;uscore=0.39;tscore=4.54;;P33698;EXOP_RHIME;Succinoglycan_biosynthesis_transport_protein_ExoP;exoP</v>
      </c>
    </row>
    <row r="3256" spans="1:36" x14ac:dyDescent="0.2">
      <c r="A3256" t="s">
        <v>11274</v>
      </c>
      <c r="B3256" t="s">
        <v>11275</v>
      </c>
      <c r="C3256" t="s">
        <v>4</v>
      </c>
      <c r="D3256">
        <v>3526974</v>
      </c>
      <c r="E3256">
        <v>3527705</v>
      </c>
      <c r="F3256">
        <v>81.099999999999994</v>
      </c>
      <c r="G3256" t="s">
        <v>11276</v>
      </c>
      <c r="H3256">
        <v>0</v>
      </c>
      <c r="I3256" t="s">
        <v>14530</v>
      </c>
      <c r="S3256" t="str">
        <f t="shared" si="301"/>
        <v>prodigal_1_3</v>
      </c>
      <c r="T3256" t="str">
        <f t="shared" si="302"/>
        <v>prodigal_1_32</v>
      </c>
      <c r="U3256" t="str">
        <f t="shared" si="303"/>
        <v>prodigal_1_325</v>
      </c>
      <c r="V3256" t="str">
        <f t="shared" si="306"/>
        <v>prodigal_1_3253</v>
      </c>
      <c r="W3256" t="str">
        <f t="shared" si="304"/>
        <v>prodigal_1_3253;</v>
      </c>
      <c r="Z3256">
        <f>MATCH(S3256,Description!$A$2:$A$4489,0)</f>
        <v>2225</v>
      </c>
      <c r="AA3256">
        <f>MATCH(T3256,Description!$A$2:$A$4489,0)</f>
        <v>2448</v>
      </c>
      <c r="AB3256">
        <f>MATCH(U3256,Description!$A$2:$A$4489,0)</f>
        <v>2504</v>
      </c>
      <c r="AC3256">
        <f>MATCH(V3256,Description!$A$2:$A$4489,0)</f>
        <v>2508</v>
      </c>
      <c r="AD3256">
        <v>2508</v>
      </c>
      <c r="AE3256" t="str" cm="1">
        <f t="array" ref="AE3256">INDEX(Description!A$2:A$4489,Merged!$AD3256)</f>
        <v>prodigal_1_3253</v>
      </c>
      <c r="AF3256" t="str" cm="1">
        <f t="array" ref="AF3256">INDEX(Description!B$2:B$4489,Merged!$AD3256)</f>
        <v>*</v>
      </c>
      <c r="AG3256" cm="1">
        <f t="array" ref="AG3256">INDEX(Description!C$2:C$4489,Merged!$AD3256)</f>
        <v>0</v>
      </c>
      <c r="AH3256" cm="1">
        <f t="array" ref="AH3256">INDEX(Description!D$2:D$4489,Merged!$AD3256)</f>
        <v>0</v>
      </c>
      <c r="AI3256" cm="1">
        <f t="array" ref="AI3256">INDEX(Description!E$2:E$4489,Merged!$AD3256)</f>
        <v>0</v>
      </c>
      <c r="AJ3256" t="str">
        <f t="shared" si="305"/>
        <v>locus_tag=prodigal_1_3253;partial=00;start_type=ATG;rbs_motif=None;rbs_spacer=None;gc_cont=0.615;conf=100.00;score=80.46;cscore=77.36;sscore=3.10;rscore=-3.31;uscore=2.52;tscore=4.54;;*;0;0;0</v>
      </c>
    </row>
    <row r="3257" spans="1:36" x14ac:dyDescent="0.2">
      <c r="A3257" t="s">
        <v>11274</v>
      </c>
      <c r="B3257" t="s">
        <v>11275</v>
      </c>
      <c r="C3257" t="s">
        <v>4</v>
      </c>
      <c r="D3257">
        <v>3528100</v>
      </c>
      <c r="E3257">
        <v>3528219</v>
      </c>
      <c r="F3257">
        <v>6.9</v>
      </c>
      <c r="G3257" t="s">
        <v>11276</v>
      </c>
      <c r="H3257">
        <v>0</v>
      </c>
      <c r="I3257" t="s">
        <v>14531</v>
      </c>
      <c r="S3257" t="str">
        <f t="shared" si="301"/>
        <v>prodigal_1_3</v>
      </c>
      <c r="T3257" t="str">
        <f t="shared" si="302"/>
        <v>prodigal_1_32</v>
      </c>
      <c r="U3257" t="str">
        <f t="shared" si="303"/>
        <v>prodigal_1_325</v>
      </c>
      <c r="V3257" t="str">
        <f t="shared" si="306"/>
        <v>prodigal_1_3254</v>
      </c>
      <c r="W3257" t="str">
        <f t="shared" si="304"/>
        <v>prodigal_1_3254;</v>
      </c>
      <c r="Z3257">
        <f>MATCH(S3257,Description!$A$2:$A$4489,0)</f>
        <v>2225</v>
      </c>
      <c r="AA3257">
        <f>MATCH(T3257,Description!$A$2:$A$4489,0)</f>
        <v>2448</v>
      </c>
      <c r="AB3257">
        <f>MATCH(U3257,Description!$A$2:$A$4489,0)</f>
        <v>2504</v>
      </c>
      <c r="AC3257">
        <f>MATCH(V3257,Description!$A$2:$A$4489,0)</f>
        <v>2509</v>
      </c>
      <c r="AD3257">
        <v>2509</v>
      </c>
      <c r="AE3257" t="str" cm="1">
        <f t="array" ref="AE3257">INDEX(Description!A$2:A$4489,Merged!$AD3257)</f>
        <v>prodigal_1_3254</v>
      </c>
      <c r="AF3257" t="str" cm="1">
        <f t="array" ref="AF3257">INDEX(Description!B$2:B$4489,Merged!$AD3257)</f>
        <v>*</v>
      </c>
      <c r="AG3257" cm="1">
        <f t="array" ref="AG3257">INDEX(Description!C$2:C$4489,Merged!$AD3257)</f>
        <v>0</v>
      </c>
      <c r="AH3257" cm="1">
        <f t="array" ref="AH3257">INDEX(Description!D$2:D$4489,Merged!$AD3257)</f>
        <v>0</v>
      </c>
      <c r="AI3257" cm="1">
        <f t="array" ref="AI3257">INDEX(Description!E$2:E$4489,Merged!$AD3257)</f>
        <v>0</v>
      </c>
      <c r="AJ3257" t="str">
        <f t="shared" si="305"/>
        <v>locus_tag=prodigal_1_3254;partial=00;start_type=ATG;rbs_motif=GGA/GAG/AGG;rbs_spacer=5-10bp;gc_cont=0.608;conf=80.76;score=6.24;cscore=3.97;sscore=2.27;rscore=0.34;uscore=0.46;tscore=2.13;;*;0;0;0</v>
      </c>
    </row>
    <row r="3258" spans="1:36" x14ac:dyDescent="0.2">
      <c r="A3258" t="s">
        <v>11274</v>
      </c>
      <c r="B3258" t="s">
        <v>11275</v>
      </c>
      <c r="C3258" t="s">
        <v>4</v>
      </c>
      <c r="D3258">
        <v>3528836</v>
      </c>
      <c r="E3258">
        <v>3529348</v>
      </c>
      <c r="F3258">
        <v>47.8</v>
      </c>
      <c r="G3258" t="s">
        <v>11276</v>
      </c>
      <c r="H3258">
        <v>0</v>
      </c>
      <c r="I3258" t="s">
        <v>14532</v>
      </c>
      <c r="S3258" t="str">
        <f t="shared" si="301"/>
        <v>prodigal_1_3</v>
      </c>
      <c r="T3258" t="str">
        <f t="shared" si="302"/>
        <v>prodigal_1_32</v>
      </c>
      <c r="U3258" t="str">
        <f t="shared" si="303"/>
        <v>prodigal_1_325</v>
      </c>
      <c r="V3258" t="str">
        <f t="shared" si="306"/>
        <v>prodigal_1_3255</v>
      </c>
      <c r="W3258" t="str">
        <f t="shared" si="304"/>
        <v>prodigal_1_3255;</v>
      </c>
      <c r="Z3258">
        <f>MATCH(S3258,Description!$A$2:$A$4489,0)</f>
        <v>2225</v>
      </c>
      <c r="AA3258">
        <f>MATCH(T3258,Description!$A$2:$A$4489,0)</f>
        <v>2448</v>
      </c>
      <c r="AB3258">
        <f>MATCH(U3258,Description!$A$2:$A$4489,0)</f>
        <v>2504</v>
      </c>
      <c r="AC3258">
        <f>MATCH(V3258,Description!$A$2:$A$4489,0)</f>
        <v>2510</v>
      </c>
      <c r="AD3258">
        <v>2510</v>
      </c>
      <c r="AE3258" t="str" cm="1">
        <f t="array" ref="AE3258">INDEX(Description!A$2:A$4489,Merged!$AD3258)</f>
        <v>prodigal_1_3255</v>
      </c>
      <c r="AF3258" t="str" cm="1">
        <f t="array" ref="AF3258">INDEX(Description!B$2:B$4489,Merged!$AD3258)</f>
        <v>P43916</v>
      </c>
      <c r="AG3258" t="str" cm="1">
        <f t="array" ref="AG3258">INDEX(Description!C$2:C$4489,Merged!$AD3258)</f>
        <v>NUSG_HAEIN</v>
      </c>
      <c r="AH3258" t="str" cm="1">
        <f t="array" ref="AH3258">INDEX(Description!D$2:D$4489,Merged!$AD3258)</f>
        <v>Transcription_termination/antitermination_protein_NusG</v>
      </c>
      <c r="AI3258" t="str" cm="1">
        <f t="array" ref="AI3258">INDEX(Description!E$2:E$4489,Merged!$AD3258)</f>
        <v>nusG</v>
      </c>
      <c r="AJ3258" t="str">
        <f t="shared" si="305"/>
        <v>locus_tag=prodigal_1_3255;partial=00;start_type=ATG;rbs_motif=GGA/GAG/AGG;rbs_spacer=5-10bp;gc_cont=0.651;conf=100.00;score=47.14;cscore=45.65;sscore=1.48;rscore=0.72;uscore=-3.13;tscore=4.54;;P43916;NUSG_HAEIN;Transcription_termination/antitermination_protein_NusG;nusG</v>
      </c>
    </row>
    <row r="3259" spans="1:36" x14ac:dyDescent="0.2">
      <c r="A3259" t="s">
        <v>11274</v>
      </c>
      <c r="B3259" t="s">
        <v>11275</v>
      </c>
      <c r="C3259" t="s">
        <v>4</v>
      </c>
      <c r="D3259">
        <v>3529511</v>
      </c>
      <c r="E3259">
        <v>3530707</v>
      </c>
      <c r="F3259">
        <v>171.8</v>
      </c>
      <c r="G3259" t="s">
        <v>11276</v>
      </c>
      <c r="H3259">
        <v>0</v>
      </c>
      <c r="I3259" t="s">
        <v>14533</v>
      </c>
      <c r="S3259" t="str">
        <f t="shared" si="301"/>
        <v>prodigal_1_3</v>
      </c>
      <c r="T3259" t="str">
        <f t="shared" si="302"/>
        <v>prodigal_1_32</v>
      </c>
      <c r="U3259" t="str">
        <f t="shared" si="303"/>
        <v>prodigal_1_325</v>
      </c>
      <c r="V3259" t="str">
        <f t="shared" si="306"/>
        <v>prodigal_1_3256</v>
      </c>
      <c r="W3259" t="str">
        <f t="shared" si="304"/>
        <v>prodigal_1_3256;</v>
      </c>
      <c r="Z3259">
        <f>MATCH(S3259,Description!$A$2:$A$4489,0)</f>
        <v>2225</v>
      </c>
      <c r="AA3259">
        <f>MATCH(T3259,Description!$A$2:$A$4489,0)</f>
        <v>2448</v>
      </c>
      <c r="AB3259">
        <f>MATCH(U3259,Description!$A$2:$A$4489,0)</f>
        <v>2504</v>
      </c>
      <c r="AC3259">
        <f>MATCH(V3259,Description!$A$2:$A$4489,0)</f>
        <v>2511</v>
      </c>
      <c r="AD3259">
        <v>2511</v>
      </c>
      <c r="AE3259" t="str" cm="1">
        <f t="array" ref="AE3259">INDEX(Description!A$2:A$4489,Merged!$AD3259)</f>
        <v>prodigal_1_3256</v>
      </c>
      <c r="AF3259" t="str" cm="1">
        <f t="array" ref="AF3259">INDEX(Description!B$2:B$4489,Merged!$AD3259)</f>
        <v>*</v>
      </c>
      <c r="AG3259" cm="1">
        <f t="array" ref="AG3259">INDEX(Description!C$2:C$4489,Merged!$AD3259)</f>
        <v>0</v>
      </c>
      <c r="AH3259" cm="1">
        <f t="array" ref="AH3259">INDEX(Description!D$2:D$4489,Merged!$AD3259)</f>
        <v>0</v>
      </c>
      <c r="AI3259" cm="1">
        <f t="array" ref="AI3259">INDEX(Description!E$2:E$4489,Merged!$AD3259)</f>
        <v>0</v>
      </c>
      <c r="AJ3259" t="str">
        <f t="shared" si="305"/>
        <v>locus_tag=prodigal_1_3256;partial=00;start_type=ATG;rbs_motif=GGA/GAG/AGG;rbs_spacer=5-10bp;gc_cont=0.626;conf=100.00;score=171.80;cscore=166.17;sscore=5.63;rscore=0.72;uscore=0.37;tscore=4.54;;*;0;0;0</v>
      </c>
    </row>
    <row r="3260" spans="1:36" x14ac:dyDescent="0.2">
      <c r="A3260" t="s">
        <v>11274</v>
      </c>
      <c r="B3260" t="s">
        <v>11275</v>
      </c>
      <c r="C3260" t="s">
        <v>4</v>
      </c>
      <c r="D3260">
        <v>3530866</v>
      </c>
      <c r="E3260">
        <v>3531846</v>
      </c>
      <c r="F3260">
        <v>183.3</v>
      </c>
      <c r="G3260" t="s">
        <v>11276</v>
      </c>
      <c r="H3260">
        <v>0</v>
      </c>
      <c r="I3260" t="s">
        <v>14534</v>
      </c>
      <c r="S3260" t="str">
        <f t="shared" si="301"/>
        <v>prodigal_1_3</v>
      </c>
      <c r="T3260" t="str">
        <f t="shared" si="302"/>
        <v>prodigal_1_32</v>
      </c>
      <c r="U3260" t="str">
        <f t="shared" si="303"/>
        <v>prodigal_1_325</v>
      </c>
      <c r="V3260" t="str">
        <f t="shared" si="306"/>
        <v>prodigal_1_3257</v>
      </c>
      <c r="W3260" t="str">
        <f t="shared" si="304"/>
        <v>prodigal_1_3257;</v>
      </c>
      <c r="Z3260">
        <f>MATCH(S3260,Description!$A$2:$A$4489,0)</f>
        <v>2225</v>
      </c>
      <c r="AA3260">
        <f>MATCH(T3260,Description!$A$2:$A$4489,0)</f>
        <v>2448</v>
      </c>
      <c r="AB3260">
        <f>MATCH(U3260,Description!$A$2:$A$4489,0)</f>
        <v>2504</v>
      </c>
      <c r="AC3260">
        <f>MATCH(V3260,Description!$A$2:$A$4489,0)</f>
        <v>2512</v>
      </c>
      <c r="AD3260">
        <v>2512</v>
      </c>
      <c r="AE3260" t="str" cm="1">
        <f t="array" ref="AE3260">INDEX(Description!A$2:A$4489,Merged!$AD3260)</f>
        <v>prodigal_1_3257</v>
      </c>
      <c r="AF3260" t="str" cm="1">
        <f t="array" ref="AF3260">INDEX(Description!B$2:B$4489,Merged!$AD3260)</f>
        <v>O34886</v>
      </c>
      <c r="AG3260" t="str" cm="1">
        <f t="array" ref="AG3260">INDEX(Description!C$2:C$4489,Merged!$AD3260)</f>
        <v>YTCB_BACSU</v>
      </c>
      <c r="AH3260" t="str" cm="1">
        <f t="array" ref="AH3260">INDEX(Description!D$2:D$4489,Merged!$AD3260)</f>
        <v>Uncharacterized_UDP-glucose_epimerase_YtcB</v>
      </c>
      <c r="AI3260" t="str" cm="1">
        <f t="array" ref="AI3260">INDEX(Description!E$2:E$4489,Merged!$AD3260)</f>
        <v>ytcB</v>
      </c>
      <c r="AJ3260" t="str">
        <f t="shared" si="305"/>
        <v>locus_tag=prodigal_1_3257;partial=00;start_type=ATG;rbs_motif=GGAG/GAGG;rbs_spacer=5-10bp;gc_cont=0.614;conf=99.99;score=183.33;cscore=167.57;sscore=15.76;rscore=8.88;uscore=2.34;tscore=4.54;;O34886;YTCB_BACSU;Uncharacterized_UDP-glucose_epimerase_YtcB;ytcB</v>
      </c>
    </row>
    <row r="3261" spans="1:36" x14ac:dyDescent="0.2">
      <c r="A3261" t="s">
        <v>11274</v>
      </c>
      <c r="B3261" t="s">
        <v>11275</v>
      </c>
      <c r="C3261" t="s">
        <v>4</v>
      </c>
      <c r="D3261">
        <v>3532140</v>
      </c>
      <c r="E3261">
        <v>3533126</v>
      </c>
      <c r="F3261">
        <v>133.6</v>
      </c>
      <c r="G3261" t="s">
        <v>11276</v>
      </c>
      <c r="H3261">
        <v>0</v>
      </c>
      <c r="I3261" t="s">
        <v>14535</v>
      </c>
      <c r="S3261" t="str">
        <f t="shared" si="301"/>
        <v>prodigal_1_3</v>
      </c>
      <c r="T3261" t="str">
        <f t="shared" si="302"/>
        <v>prodigal_1_32</v>
      </c>
      <c r="U3261" t="str">
        <f t="shared" si="303"/>
        <v>prodigal_1_325</v>
      </c>
      <c r="V3261" t="str">
        <f t="shared" si="306"/>
        <v>prodigal_1_3258</v>
      </c>
      <c r="W3261" t="str">
        <f t="shared" si="304"/>
        <v>prodigal_1_3258;</v>
      </c>
      <c r="Z3261">
        <f>MATCH(S3261,Description!$A$2:$A$4489,0)</f>
        <v>2225</v>
      </c>
      <c r="AA3261">
        <f>MATCH(T3261,Description!$A$2:$A$4489,0)</f>
        <v>2448</v>
      </c>
      <c r="AB3261">
        <f>MATCH(U3261,Description!$A$2:$A$4489,0)</f>
        <v>2504</v>
      </c>
      <c r="AC3261">
        <f>MATCH(V3261,Description!$A$2:$A$4489,0)</f>
        <v>2513</v>
      </c>
      <c r="AD3261">
        <v>2513</v>
      </c>
      <c r="AE3261" t="str" cm="1">
        <f t="array" ref="AE3261">INDEX(Description!A$2:A$4489,Merged!$AD3261)</f>
        <v>prodigal_1_3258</v>
      </c>
      <c r="AF3261" t="str" cm="1">
        <f t="array" ref="AF3261">INDEX(Description!B$2:B$4489,Merged!$AD3261)</f>
        <v>P55353</v>
      </c>
      <c r="AG3261" t="str" cm="1">
        <f t="array" ref="AG3261">INDEX(Description!C$2:C$4489,Merged!$AD3261)</f>
        <v>FCL_SINFN</v>
      </c>
      <c r="AH3261" t="str" cm="1">
        <f t="array" ref="AH3261">INDEX(Description!D$2:D$4489,Merged!$AD3261)</f>
        <v>GDP-L-fucose_synthase</v>
      </c>
      <c r="AI3261" t="str" cm="1">
        <f t="array" ref="AI3261">INDEX(Description!E$2:E$4489,Merged!$AD3261)</f>
        <v>fcl</v>
      </c>
      <c r="AJ3261" t="str">
        <f t="shared" si="305"/>
        <v>locus_tag=prodigal_1_3258;partial=00;start_type=ATG;rbs_motif=None;rbs_spacer=None;gc_cont=0.671;conf=100.00;score=132.97;cscore=132.72;sscore=0.25;rscore=-3.31;uscore=-0.34;tscore=4.54;;P55353;FCL_SINFN;GDP-L-fucose_synthase;fcl</v>
      </c>
    </row>
    <row r="3262" spans="1:36" x14ac:dyDescent="0.2">
      <c r="A3262" t="s">
        <v>11274</v>
      </c>
      <c r="B3262" t="s">
        <v>11275</v>
      </c>
      <c r="C3262" t="s">
        <v>4</v>
      </c>
      <c r="D3262">
        <v>3533236</v>
      </c>
      <c r="E3262">
        <v>3534216</v>
      </c>
      <c r="F3262">
        <v>122</v>
      </c>
      <c r="G3262" t="s">
        <v>11276</v>
      </c>
      <c r="H3262">
        <v>0</v>
      </c>
      <c r="I3262" t="s">
        <v>14536</v>
      </c>
      <c r="S3262" t="str">
        <f t="shared" si="301"/>
        <v>prodigal_1_3</v>
      </c>
      <c r="T3262" t="str">
        <f t="shared" si="302"/>
        <v>prodigal_1_32</v>
      </c>
      <c r="U3262" t="str">
        <f t="shared" si="303"/>
        <v>prodigal_1_325</v>
      </c>
      <c r="V3262" t="str">
        <f t="shared" si="306"/>
        <v>prodigal_1_3259</v>
      </c>
      <c r="W3262" t="str">
        <f t="shared" si="304"/>
        <v>prodigal_1_3259;</v>
      </c>
      <c r="Z3262">
        <f>MATCH(S3262,Description!$A$2:$A$4489,0)</f>
        <v>2225</v>
      </c>
      <c r="AA3262">
        <f>MATCH(T3262,Description!$A$2:$A$4489,0)</f>
        <v>2448</v>
      </c>
      <c r="AB3262">
        <f>MATCH(U3262,Description!$A$2:$A$4489,0)</f>
        <v>2504</v>
      </c>
      <c r="AC3262">
        <f>MATCH(V3262,Description!$A$2:$A$4489,0)</f>
        <v>2514</v>
      </c>
      <c r="AD3262">
        <v>2514</v>
      </c>
      <c r="AE3262" t="str" cm="1">
        <f t="array" ref="AE3262">INDEX(Description!A$2:A$4489,Merged!$AD3262)</f>
        <v>prodigal_1_3259</v>
      </c>
      <c r="AF3262" t="str" cm="1">
        <f t="array" ref="AF3262">INDEX(Description!B$2:B$4489,Merged!$AD3262)</f>
        <v>*</v>
      </c>
      <c r="AG3262" cm="1">
        <f t="array" ref="AG3262">INDEX(Description!C$2:C$4489,Merged!$AD3262)</f>
        <v>0</v>
      </c>
      <c r="AH3262" cm="1">
        <f t="array" ref="AH3262">INDEX(Description!D$2:D$4489,Merged!$AD3262)</f>
        <v>0</v>
      </c>
      <c r="AI3262" cm="1">
        <f t="array" ref="AI3262">INDEX(Description!E$2:E$4489,Merged!$AD3262)</f>
        <v>0</v>
      </c>
      <c r="AJ3262" t="str">
        <f t="shared" si="305"/>
        <v>locus_tag=prodigal_1_3259;partial=00;start_type=ATG;rbs_motif=GGAG/GAGG;rbs_spacer=5-10bp;gc_cont=0.631;conf=100.00;score=121.97;cscore=110.86;sscore=11.11;rscore=8.88;uscore=-2.31;tscore=4.54;;*;0;0;0</v>
      </c>
    </row>
    <row r="3263" spans="1:36" x14ac:dyDescent="0.2">
      <c r="A3263" t="s">
        <v>11274</v>
      </c>
      <c r="B3263" t="s">
        <v>11275</v>
      </c>
      <c r="C3263" t="s">
        <v>4</v>
      </c>
      <c r="D3263">
        <v>3534281</v>
      </c>
      <c r="E3263">
        <v>3535486</v>
      </c>
      <c r="F3263">
        <v>192.7</v>
      </c>
      <c r="G3263" t="s">
        <v>11276</v>
      </c>
      <c r="H3263">
        <v>0</v>
      </c>
      <c r="I3263" t="s">
        <v>14537</v>
      </c>
      <c r="S3263" t="str">
        <f t="shared" si="301"/>
        <v>prodigal_1_3</v>
      </c>
      <c r="T3263" t="str">
        <f t="shared" si="302"/>
        <v>prodigal_1_32</v>
      </c>
      <c r="U3263" t="str">
        <f t="shared" si="303"/>
        <v>prodigal_1_326</v>
      </c>
      <c r="V3263" t="str">
        <f t="shared" si="306"/>
        <v>prodigal_1_3260</v>
      </c>
      <c r="W3263" t="str">
        <f t="shared" si="304"/>
        <v>prodigal_1_3260;</v>
      </c>
      <c r="Z3263">
        <f>MATCH(S3263,Description!$A$2:$A$4489,0)</f>
        <v>2225</v>
      </c>
      <c r="AA3263">
        <f>MATCH(T3263,Description!$A$2:$A$4489,0)</f>
        <v>2448</v>
      </c>
      <c r="AB3263">
        <f>MATCH(U3263,Description!$A$2:$A$4489,0)</f>
        <v>2515</v>
      </c>
      <c r="AC3263">
        <f>MATCH(V3263,Description!$A$2:$A$4489,0)</f>
        <v>2516</v>
      </c>
      <c r="AD3263">
        <v>2516</v>
      </c>
      <c r="AE3263" t="str" cm="1">
        <f t="array" ref="AE3263">INDEX(Description!A$2:A$4489,Merged!$AD3263)</f>
        <v>prodigal_1_3260</v>
      </c>
      <c r="AF3263" t="str" cm="1">
        <f t="array" ref="AF3263">INDEX(Description!B$2:B$4489,Merged!$AD3263)</f>
        <v>A0R043</v>
      </c>
      <c r="AG3263" t="str" cm="1">
        <f t="array" ref="AG3263">INDEX(Description!C$2:C$4489,Merged!$AD3263)</f>
        <v>PIMB_MYCS2</v>
      </c>
      <c r="AH3263" t="str" cm="1">
        <f t="array" ref="AH3263">INDEX(Description!D$2:D$4489,Merged!$AD3263)</f>
        <v>GDP-mannose-dependent_alpha-(1-6)-phosphatidylinositol_monomannoside_mannosyltransferase</v>
      </c>
      <c r="AI3263" t="str" cm="1">
        <f t="array" ref="AI3263">INDEX(Description!E$2:E$4489,Merged!$AD3263)</f>
        <v>pimB</v>
      </c>
      <c r="AJ3263" t="str">
        <f t="shared" si="305"/>
        <v>locus_tag=prodigal_1_3260;partial=00;start_type=GTG;rbs_motif=GGA/GAG/AGG;rbs_spacer=5-10bp;gc_cont=0.638;conf=99.99;score=192.67;cscore=195.33;sscore=-2.66;rscore=0.72;uscore=4.75;tscore=-8.13;;A0R043;PIMB_MYCS2;GDP-mannose-dependent_alpha-(1-6)-phosphatidylinositol_monomannoside_mannosyltransferase;pimB</v>
      </c>
    </row>
    <row r="3264" spans="1:36" x14ac:dyDescent="0.2">
      <c r="A3264" t="s">
        <v>11274</v>
      </c>
      <c r="B3264" t="s">
        <v>11275</v>
      </c>
      <c r="C3264" t="s">
        <v>4</v>
      </c>
      <c r="D3264">
        <v>3535473</v>
      </c>
      <c r="E3264">
        <v>3536036</v>
      </c>
      <c r="F3264">
        <v>79.7</v>
      </c>
      <c r="G3264" t="s">
        <v>11276</v>
      </c>
      <c r="H3264">
        <v>0</v>
      </c>
      <c r="I3264" t="s">
        <v>14538</v>
      </c>
      <c r="S3264" t="str">
        <f t="shared" si="301"/>
        <v>prodigal_1_3</v>
      </c>
      <c r="T3264" t="str">
        <f t="shared" si="302"/>
        <v>prodigal_1_32</v>
      </c>
      <c r="U3264" t="str">
        <f t="shared" si="303"/>
        <v>prodigal_1_326</v>
      </c>
      <c r="V3264" t="str">
        <f t="shared" si="306"/>
        <v>prodigal_1_3261</v>
      </c>
      <c r="W3264" t="str">
        <f t="shared" si="304"/>
        <v>prodigal_1_3261;</v>
      </c>
      <c r="Z3264">
        <f>MATCH(S3264,Description!$A$2:$A$4489,0)</f>
        <v>2225</v>
      </c>
      <c r="AA3264">
        <f>MATCH(T3264,Description!$A$2:$A$4489,0)</f>
        <v>2448</v>
      </c>
      <c r="AB3264">
        <f>MATCH(U3264,Description!$A$2:$A$4489,0)</f>
        <v>2515</v>
      </c>
      <c r="AC3264">
        <f>MATCH(V3264,Description!$A$2:$A$4489,0)</f>
        <v>2517</v>
      </c>
      <c r="AD3264">
        <v>2517</v>
      </c>
      <c r="AE3264" t="str" cm="1">
        <f t="array" ref="AE3264">INDEX(Description!A$2:A$4489,Merged!$AD3264)</f>
        <v>prodigal_1_3261</v>
      </c>
      <c r="AF3264" t="str" cm="1">
        <f t="array" ref="AF3264">INDEX(Description!B$2:B$4489,Merged!$AD3264)</f>
        <v>*</v>
      </c>
      <c r="AG3264" cm="1">
        <f t="array" ref="AG3264">INDEX(Description!C$2:C$4489,Merged!$AD3264)</f>
        <v>0</v>
      </c>
      <c r="AH3264" cm="1">
        <f t="array" ref="AH3264">INDEX(Description!D$2:D$4489,Merged!$AD3264)</f>
        <v>0</v>
      </c>
      <c r="AI3264" cm="1">
        <f t="array" ref="AI3264">INDEX(Description!E$2:E$4489,Merged!$AD3264)</f>
        <v>0</v>
      </c>
      <c r="AJ3264" t="str">
        <f t="shared" si="305"/>
        <v>locus_tag=prodigal_1_3261;partial=00;start_type=ATG;rbs_motif=AGGA/GGAG/GAGG;rbs_spacer=11-12bp;gc_cont=0.663;conf=100.00;score=80.85;cscore=74.24;sscore=6.61;rscore=0.27;uscore=0.61;tscore=4.54;;*;0;0;0</v>
      </c>
    </row>
    <row r="3265" spans="1:36" x14ac:dyDescent="0.2">
      <c r="A3265" t="s">
        <v>11274</v>
      </c>
      <c r="B3265" t="s">
        <v>11275</v>
      </c>
      <c r="C3265" t="s">
        <v>4</v>
      </c>
      <c r="D3265">
        <v>3536062</v>
      </c>
      <c r="E3265">
        <v>3537048</v>
      </c>
      <c r="F3265">
        <v>165.3</v>
      </c>
      <c r="G3265" t="s">
        <v>11276</v>
      </c>
      <c r="H3265">
        <v>0</v>
      </c>
      <c r="I3265" t="s">
        <v>14539</v>
      </c>
      <c r="S3265" t="str">
        <f t="shared" si="301"/>
        <v>prodigal_1_3</v>
      </c>
      <c r="T3265" t="str">
        <f t="shared" si="302"/>
        <v>prodigal_1_32</v>
      </c>
      <c r="U3265" t="str">
        <f t="shared" si="303"/>
        <v>prodigal_1_326</v>
      </c>
      <c r="V3265" t="str">
        <f t="shared" si="306"/>
        <v>prodigal_1_3262</v>
      </c>
      <c r="W3265" t="str">
        <f t="shared" si="304"/>
        <v>prodigal_1_3262;</v>
      </c>
      <c r="Z3265">
        <f>MATCH(S3265,Description!$A$2:$A$4489,0)</f>
        <v>2225</v>
      </c>
      <c r="AA3265">
        <f>MATCH(T3265,Description!$A$2:$A$4489,0)</f>
        <v>2448</v>
      </c>
      <c r="AB3265">
        <f>MATCH(U3265,Description!$A$2:$A$4489,0)</f>
        <v>2515</v>
      </c>
      <c r="AC3265">
        <f>MATCH(V3265,Description!$A$2:$A$4489,0)</f>
        <v>2518</v>
      </c>
      <c r="AD3265">
        <v>2518</v>
      </c>
      <c r="AE3265" t="str" cm="1">
        <f t="array" ref="AE3265">INDEX(Description!A$2:A$4489,Merged!$AD3265)</f>
        <v>prodigal_1_3262</v>
      </c>
      <c r="AF3265" t="str" cm="1">
        <f t="array" ref="AF3265">INDEX(Description!B$2:B$4489,Merged!$AD3265)</f>
        <v>P55462</v>
      </c>
      <c r="AG3265" t="str" cm="1">
        <f t="array" ref="AG3265">INDEX(Description!C$2:C$4489,Merged!$AD3265)</f>
        <v>RFBB_SINFN</v>
      </c>
      <c r="AH3265" t="str" cm="1">
        <f t="array" ref="AH3265">INDEX(Description!D$2:D$4489,Merged!$AD3265)</f>
        <v>Probable_dTDP-glucose_4,6-dehydratase</v>
      </c>
      <c r="AI3265" t="str" cm="1">
        <f t="array" ref="AI3265">INDEX(Description!E$2:E$4489,Merged!$AD3265)</f>
        <v>rfbB</v>
      </c>
      <c r="AJ3265" t="str">
        <f t="shared" si="305"/>
        <v>locus_tag=prodigal_1_3262;partial=00;start_type=ATG;rbs_motif=GGAG/GAGG;rbs_spacer=5-10bp;gc_cont=0.644;conf=100.00;score=166.33;cscore=150.61;sscore=15.72;rscore=8.88;uscore=1.30;tscore=4.54;;P55462;RFBB_SINFN;Probable_dTDP-glucose_4,6-dehydratase;rfbB</v>
      </c>
    </row>
    <row r="3266" spans="1:36" x14ac:dyDescent="0.2">
      <c r="A3266" t="s">
        <v>11274</v>
      </c>
      <c r="B3266" t="s">
        <v>11275</v>
      </c>
      <c r="C3266" t="s">
        <v>4</v>
      </c>
      <c r="D3266">
        <v>3537089</v>
      </c>
      <c r="E3266">
        <v>3538546</v>
      </c>
      <c r="F3266">
        <v>165.4</v>
      </c>
      <c r="G3266" t="s">
        <v>11276</v>
      </c>
      <c r="H3266">
        <v>0</v>
      </c>
      <c r="I3266" t="s">
        <v>14540</v>
      </c>
      <c r="S3266" t="str">
        <f t="shared" si="301"/>
        <v>prodigal_1_3</v>
      </c>
      <c r="T3266" t="str">
        <f t="shared" si="302"/>
        <v>prodigal_1_32</v>
      </c>
      <c r="U3266" t="str">
        <f t="shared" si="303"/>
        <v>prodigal_1_326</v>
      </c>
      <c r="V3266" t="str">
        <f t="shared" si="306"/>
        <v>prodigal_1_3263</v>
      </c>
      <c r="W3266" t="str">
        <f t="shared" si="304"/>
        <v>prodigal_1_3263;</v>
      </c>
      <c r="Z3266">
        <f>MATCH(S3266,Description!$A$2:$A$4489,0)</f>
        <v>2225</v>
      </c>
      <c r="AA3266">
        <f>MATCH(T3266,Description!$A$2:$A$4489,0)</f>
        <v>2448</v>
      </c>
      <c r="AB3266">
        <f>MATCH(U3266,Description!$A$2:$A$4489,0)</f>
        <v>2515</v>
      </c>
      <c r="AC3266">
        <f>MATCH(V3266,Description!$A$2:$A$4489,0)</f>
        <v>2519</v>
      </c>
      <c r="AD3266">
        <v>2519</v>
      </c>
      <c r="AE3266" t="str" cm="1">
        <f t="array" ref="AE3266">INDEX(Description!A$2:A$4489,Merged!$AD3266)</f>
        <v>prodigal_1_3263</v>
      </c>
      <c r="AF3266" t="str" cm="1">
        <f t="array" ref="AF3266">INDEX(Description!B$2:B$4489,Merged!$AD3266)</f>
        <v>*</v>
      </c>
      <c r="AG3266" cm="1">
        <f t="array" ref="AG3266">INDEX(Description!C$2:C$4489,Merged!$AD3266)</f>
        <v>0</v>
      </c>
      <c r="AH3266" cm="1">
        <f t="array" ref="AH3266">INDEX(Description!D$2:D$4489,Merged!$AD3266)</f>
        <v>0</v>
      </c>
      <c r="AI3266" cm="1">
        <f t="array" ref="AI3266">INDEX(Description!E$2:E$4489,Merged!$AD3266)</f>
        <v>0</v>
      </c>
      <c r="AJ3266" t="str">
        <f t="shared" si="305"/>
        <v>locus_tag=prodigal_1_3263;partial=00;start_type=ATG;rbs_motif=GGA/GAG/AGG;rbs_spacer=5-10bp;gc_cont=0.593;conf=100.00;score=166.19;cscore=159.64;sscore=6.55;rscore=0.72;uscore=0.45;tscore=4.54;;*;0;0;0</v>
      </c>
    </row>
    <row r="3267" spans="1:36" x14ac:dyDescent="0.2">
      <c r="A3267" t="s">
        <v>11274</v>
      </c>
      <c r="B3267" t="s">
        <v>11275</v>
      </c>
      <c r="C3267" t="s">
        <v>4</v>
      </c>
      <c r="D3267">
        <v>3538871</v>
      </c>
      <c r="E3267">
        <v>3540397</v>
      </c>
      <c r="F3267">
        <v>177.8</v>
      </c>
      <c r="G3267" t="s">
        <v>11276</v>
      </c>
      <c r="H3267">
        <v>0</v>
      </c>
      <c r="I3267" t="s">
        <v>14541</v>
      </c>
      <c r="S3267" t="str">
        <f t="shared" si="301"/>
        <v>prodigal_1_3</v>
      </c>
      <c r="T3267" t="str">
        <f t="shared" si="302"/>
        <v>prodigal_1_32</v>
      </c>
      <c r="U3267" t="str">
        <f t="shared" si="303"/>
        <v>prodigal_1_326</v>
      </c>
      <c r="V3267" t="str">
        <f t="shared" si="306"/>
        <v>prodigal_1_3264</v>
      </c>
      <c r="W3267" t="str">
        <f t="shared" si="304"/>
        <v>prodigal_1_3264;</v>
      </c>
      <c r="Z3267">
        <f>MATCH(S3267,Description!$A$2:$A$4489,0)</f>
        <v>2225</v>
      </c>
      <c r="AA3267">
        <f>MATCH(T3267,Description!$A$2:$A$4489,0)</f>
        <v>2448</v>
      </c>
      <c r="AB3267">
        <f>MATCH(U3267,Description!$A$2:$A$4489,0)</f>
        <v>2515</v>
      </c>
      <c r="AC3267">
        <f>MATCH(V3267,Description!$A$2:$A$4489,0)</f>
        <v>2520</v>
      </c>
      <c r="AD3267">
        <v>2520</v>
      </c>
      <c r="AE3267" t="str" cm="1">
        <f t="array" ref="AE3267">INDEX(Description!A$2:A$4489,Merged!$AD3267)</f>
        <v>prodigal_1_3264</v>
      </c>
      <c r="AF3267" t="str" cm="1">
        <f t="array" ref="AF3267">INDEX(Description!B$2:B$4489,Merged!$AD3267)</f>
        <v>*</v>
      </c>
      <c r="AG3267" cm="1">
        <f t="array" ref="AG3267">INDEX(Description!C$2:C$4489,Merged!$AD3267)</f>
        <v>0</v>
      </c>
      <c r="AH3267" cm="1">
        <f t="array" ref="AH3267">INDEX(Description!D$2:D$4489,Merged!$AD3267)</f>
        <v>0</v>
      </c>
      <c r="AI3267" cm="1">
        <f t="array" ref="AI3267">INDEX(Description!E$2:E$4489,Merged!$AD3267)</f>
        <v>0</v>
      </c>
      <c r="AJ3267" t="str">
        <f t="shared" si="305"/>
        <v>locus_tag=prodigal_1_3264;partial=00;start_type=GTG;rbs_motif=AGGAG;rbs_spacer=5-10bp;gc_cont=0.637;conf=100.00;score=177.18;cscore=172.03;sscore=5.15;rscore=15.89;uscore=-1.96;tscore=-8.13;;*;0;0;0</v>
      </c>
    </row>
    <row r="3268" spans="1:36" x14ac:dyDescent="0.2">
      <c r="A3268" t="s">
        <v>11274</v>
      </c>
      <c r="B3268" t="s">
        <v>11275</v>
      </c>
      <c r="C3268" t="s">
        <v>4</v>
      </c>
      <c r="D3268">
        <v>3540532</v>
      </c>
      <c r="E3268">
        <v>3541773</v>
      </c>
      <c r="F3268">
        <v>203.3</v>
      </c>
      <c r="G3268" t="s">
        <v>11276</v>
      </c>
      <c r="H3268">
        <v>0</v>
      </c>
      <c r="I3268" t="s">
        <v>14542</v>
      </c>
      <c r="S3268" t="str">
        <f t="shared" si="301"/>
        <v>prodigal_1_3</v>
      </c>
      <c r="T3268" t="str">
        <f t="shared" si="302"/>
        <v>prodigal_1_32</v>
      </c>
      <c r="U3268" t="str">
        <f t="shared" si="303"/>
        <v>prodigal_1_326</v>
      </c>
      <c r="V3268" t="str">
        <f t="shared" si="306"/>
        <v>prodigal_1_3265</v>
      </c>
      <c r="W3268" t="str">
        <f t="shared" si="304"/>
        <v>prodigal_1_3265;</v>
      </c>
      <c r="Z3268">
        <f>MATCH(S3268,Description!$A$2:$A$4489,0)</f>
        <v>2225</v>
      </c>
      <c r="AA3268">
        <f>MATCH(T3268,Description!$A$2:$A$4489,0)</f>
        <v>2448</v>
      </c>
      <c r="AB3268">
        <f>MATCH(U3268,Description!$A$2:$A$4489,0)</f>
        <v>2515</v>
      </c>
      <c r="AC3268">
        <f>MATCH(V3268,Description!$A$2:$A$4489,0)</f>
        <v>2521</v>
      </c>
      <c r="AD3268">
        <v>2521</v>
      </c>
      <c r="AE3268" t="str" cm="1">
        <f t="array" ref="AE3268">INDEX(Description!A$2:A$4489,Merged!$AD3268)</f>
        <v>prodigal_1_3265</v>
      </c>
      <c r="AF3268" t="str" cm="1">
        <f t="array" ref="AF3268">INDEX(Description!B$2:B$4489,Merged!$AD3268)</f>
        <v>P55467</v>
      </c>
      <c r="AG3268" t="str" cm="1">
        <f t="array" ref="AG3268">INDEX(Description!C$2:C$4489,Merged!$AD3268)</f>
        <v>FIXF_SINFN</v>
      </c>
      <c r="AH3268" t="str" cm="1">
        <f t="array" ref="AH3268">INDEX(Description!D$2:D$4489,Merged!$AD3268)</f>
        <v>Protein_FixF</v>
      </c>
      <c r="AI3268" t="str" cm="1">
        <f t="array" ref="AI3268">INDEX(Description!E$2:E$4489,Merged!$AD3268)</f>
        <v>fixF</v>
      </c>
      <c r="AJ3268" t="str">
        <f t="shared" si="305"/>
        <v>locus_tag=prodigal_1_3265;partial=00;start_type=ATG;rbs_motif=GGA/GAG/AGG;rbs_spacer=11-12bp;gc_cont=0.632;conf=99.99;score=203.25;cscore=197.27;sscore=5.98;rscore=-1.51;uscore=2.95;tscore=4.54;;P55467;FIXF_SINFN;Protein_FixF;fixF</v>
      </c>
    </row>
    <row r="3269" spans="1:36" x14ac:dyDescent="0.2">
      <c r="A3269" t="s">
        <v>11274</v>
      </c>
      <c r="B3269" t="s">
        <v>11275</v>
      </c>
      <c r="C3269" t="s">
        <v>4</v>
      </c>
      <c r="D3269">
        <v>3541805</v>
      </c>
      <c r="E3269">
        <v>3543061</v>
      </c>
      <c r="F3269">
        <v>171.8</v>
      </c>
      <c r="G3269" t="s">
        <v>11276</v>
      </c>
      <c r="H3269">
        <v>0</v>
      </c>
      <c r="I3269" t="s">
        <v>14543</v>
      </c>
      <c r="S3269" t="str">
        <f t="shared" ref="S3269:S3332" si="307">MID($I3269,11,12)</f>
        <v>prodigal_1_3</v>
      </c>
      <c r="T3269" t="str">
        <f t="shared" ref="T3269:T3332" si="308">MID($I3269,11,13)</f>
        <v>prodigal_1_32</v>
      </c>
      <c r="U3269" t="str">
        <f t="shared" ref="U3269:U3332" si="309">MID($I3269,11,14)</f>
        <v>prodigal_1_326</v>
      </c>
      <c r="V3269" t="str">
        <f t="shared" si="306"/>
        <v>prodigal_1_3266</v>
      </c>
      <c r="W3269" t="str">
        <f t="shared" ref="W3269:W3332" si="310">MID($I3269,11,16)</f>
        <v>prodigal_1_3266;</v>
      </c>
      <c r="Z3269">
        <f>MATCH(S3269,Description!$A$2:$A$4489,0)</f>
        <v>2225</v>
      </c>
      <c r="AA3269">
        <f>MATCH(T3269,Description!$A$2:$A$4489,0)</f>
        <v>2448</v>
      </c>
      <c r="AB3269">
        <f>MATCH(U3269,Description!$A$2:$A$4489,0)</f>
        <v>2515</v>
      </c>
      <c r="AC3269">
        <f>MATCH(V3269,Description!$A$2:$A$4489,0)</f>
        <v>2522</v>
      </c>
      <c r="AD3269">
        <v>2522</v>
      </c>
      <c r="AE3269" t="str" cm="1">
        <f t="array" ref="AE3269">INDEX(Description!A$2:A$4489,Merged!$AD3269)</f>
        <v>prodigal_1_3266</v>
      </c>
      <c r="AF3269" t="str" cm="1">
        <f t="array" ref="AF3269">INDEX(Description!B$2:B$4489,Merged!$AD3269)</f>
        <v>*</v>
      </c>
      <c r="AG3269" cm="1">
        <f t="array" ref="AG3269">INDEX(Description!C$2:C$4489,Merged!$AD3269)</f>
        <v>0</v>
      </c>
      <c r="AH3269" cm="1">
        <f t="array" ref="AH3269">INDEX(Description!D$2:D$4489,Merged!$AD3269)</f>
        <v>0</v>
      </c>
      <c r="AI3269" cm="1">
        <f t="array" ref="AI3269">INDEX(Description!E$2:E$4489,Merged!$AD3269)</f>
        <v>0</v>
      </c>
      <c r="AJ3269" t="str">
        <f t="shared" ref="AJ3269:AJ3332" si="311">I3269&amp;$AJ$2&amp;AF3269&amp;$AJ$2&amp;AG3269&amp;$AJ$2&amp;AH3269&amp;$AJ$2&amp;AI3269</f>
        <v>locus_tag=prodigal_1_3266;partial=00;start_type=GTG;rbs_motif=GGAG/GAGG;rbs_spacer=5-10bp;gc_cont=0.652;conf=100.00;score=172.75;cscore=174.71;sscore=-1.95;rscore=8.88;uscore=-3.64;tscore=-8.13;;*;0;0;0</v>
      </c>
    </row>
    <row r="3270" spans="1:36" x14ac:dyDescent="0.2">
      <c r="A3270" t="s">
        <v>11274</v>
      </c>
      <c r="B3270" t="s">
        <v>11275</v>
      </c>
      <c r="C3270" t="s">
        <v>4</v>
      </c>
      <c r="D3270">
        <v>3543590</v>
      </c>
      <c r="E3270">
        <v>3544432</v>
      </c>
      <c r="F3270">
        <v>160.4</v>
      </c>
      <c r="G3270" t="s">
        <v>11287</v>
      </c>
      <c r="H3270">
        <v>0</v>
      </c>
      <c r="I3270" t="s">
        <v>14544</v>
      </c>
      <c r="S3270" t="str">
        <f t="shared" si="307"/>
        <v>prodigal_1_3</v>
      </c>
      <c r="T3270" t="str">
        <f t="shared" si="308"/>
        <v>prodigal_1_32</v>
      </c>
      <c r="U3270" t="str">
        <f t="shared" si="309"/>
        <v>prodigal_1_326</v>
      </c>
      <c r="V3270" t="str">
        <f t="shared" si="306"/>
        <v>prodigal_1_3267</v>
      </c>
      <c r="W3270" t="str">
        <f t="shared" si="310"/>
        <v>prodigal_1_3267;</v>
      </c>
      <c r="Z3270">
        <f>MATCH(S3270,Description!$A$2:$A$4489,0)</f>
        <v>2225</v>
      </c>
      <c r="AA3270">
        <f>MATCH(T3270,Description!$A$2:$A$4489,0)</f>
        <v>2448</v>
      </c>
      <c r="AB3270">
        <f>MATCH(U3270,Description!$A$2:$A$4489,0)</f>
        <v>2515</v>
      </c>
      <c r="AC3270">
        <f>MATCH(V3270,Description!$A$2:$A$4489,0)</f>
        <v>2523</v>
      </c>
      <c r="AD3270">
        <v>2523</v>
      </c>
      <c r="AE3270" t="str" cm="1">
        <f t="array" ref="AE3270">INDEX(Description!A$2:A$4489,Merged!$AD3270)</f>
        <v>prodigal_1_3267</v>
      </c>
      <c r="AF3270" t="str" cm="1">
        <f t="array" ref="AF3270">INDEX(Description!B$2:B$4489,Merged!$AD3270)</f>
        <v>A5VQQ8</v>
      </c>
      <c r="AG3270" t="str" cm="1">
        <f t="array" ref="AG3270">INDEX(Description!C$2:C$4489,Merged!$AD3270)</f>
        <v>KDSA_BRUO2</v>
      </c>
      <c r="AH3270" t="str" cm="1">
        <f t="array" ref="AH3270">INDEX(Description!D$2:D$4489,Merged!$AD3270)</f>
        <v>2-dehydro-3-deoxyphosphooctonate_aldolase</v>
      </c>
      <c r="AI3270" t="str" cm="1">
        <f t="array" ref="AI3270">INDEX(Description!E$2:E$4489,Merged!$AD3270)</f>
        <v>kdsA</v>
      </c>
      <c r="AJ3270" t="str">
        <f t="shared" si="311"/>
        <v>locus_tag=prodigal_1_3267;partial=00;start_type=GTG;rbs_motif=GGAG/GAGG;rbs_spacer=5-10bp;gc_cont=0.665;conf=100.00;score=161.30;cscore=160.37;sscore=0.93;rscore=8.88;uscore=-0.68;tscore=-8.13;;A5VQQ8;KDSA_BRUO2;2-dehydro-3-deoxyphosphooctonate_aldolase;kdsA</v>
      </c>
    </row>
    <row r="3271" spans="1:36" x14ac:dyDescent="0.2">
      <c r="A3271" t="s">
        <v>11274</v>
      </c>
      <c r="B3271" t="s">
        <v>11275</v>
      </c>
      <c r="C3271" t="s">
        <v>4</v>
      </c>
      <c r="D3271">
        <v>3544471</v>
      </c>
      <c r="E3271">
        <v>3545217</v>
      </c>
      <c r="F3271">
        <v>119</v>
      </c>
      <c r="G3271" t="s">
        <v>11287</v>
      </c>
      <c r="H3271">
        <v>0</v>
      </c>
      <c r="I3271" t="s">
        <v>14545</v>
      </c>
      <c r="S3271" t="str">
        <f t="shared" si="307"/>
        <v>prodigal_1_3</v>
      </c>
      <c r="T3271" t="str">
        <f t="shared" si="308"/>
        <v>prodigal_1_32</v>
      </c>
      <c r="U3271" t="str">
        <f t="shared" si="309"/>
        <v>prodigal_1_326</v>
      </c>
      <c r="V3271" t="str">
        <f t="shared" si="306"/>
        <v>prodigal_1_3268</v>
      </c>
      <c r="W3271" t="str">
        <f t="shared" si="310"/>
        <v>prodigal_1_3268;</v>
      </c>
      <c r="Z3271">
        <f>MATCH(S3271,Description!$A$2:$A$4489,0)</f>
        <v>2225</v>
      </c>
      <c r="AA3271">
        <f>MATCH(T3271,Description!$A$2:$A$4489,0)</f>
        <v>2448</v>
      </c>
      <c r="AB3271">
        <f>MATCH(U3271,Description!$A$2:$A$4489,0)</f>
        <v>2515</v>
      </c>
      <c r="AC3271">
        <f>MATCH(V3271,Description!$A$2:$A$4489,0)</f>
        <v>2524</v>
      </c>
      <c r="AD3271">
        <v>2524</v>
      </c>
      <c r="AE3271" t="str" cm="1">
        <f t="array" ref="AE3271">INDEX(Description!A$2:A$4489,Merged!$AD3271)</f>
        <v>prodigal_1_3268</v>
      </c>
      <c r="AF3271" t="str" cm="1">
        <f t="array" ref="AF3271">INDEX(Description!B$2:B$4489,Merged!$AD3271)</f>
        <v>Q92SX6</v>
      </c>
      <c r="AG3271" t="str" cm="1">
        <f t="array" ref="AG3271">INDEX(Description!C$2:C$4489,Merged!$AD3271)</f>
        <v>KDSB_RHIME</v>
      </c>
      <c r="AH3271" t="str" cm="1">
        <f t="array" ref="AH3271">INDEX(Description!D$2:D$4489,Merged!$AD3271)</f>
        <v>3-deoxy-manno-octulosonate_cytidylyltransferase</v>
      </c>
      <c r="AI3271" t="str" cm="1">
        <f t="array" ref="AI3271">INDEX(Description!E$2:E$4489,Merged!$AD3271)</f>
        <v>kdsB</v>
      </c>
      <c r="AJ3271" t="str">
        <f t="shared" si="311"/>
        <v>locus_tag=prodigal_1_3268;partial=00;start_type=ATG;rbs_motif=AGxAGG/AGGxGG;rbs_spacer=5-10bp;gc_cont=0.671;conf=100.00;score=120.10;cscore=114.61;sscore=5.49;rscore=-0.17;uscore=0.01;tscore=4.54;;Q92SX6;KDSB_RHIME;3-deoxy-manno-octulosonate_cytidylyltransferase;kdsB</v>
      </c>
    </row>
    <row r="3272" spans="1:36" x14ac:dyDescent="0.2">
      <c r="A3272" t="s">
        <v>11274</v>
      </c>
      <c r="B3272" t="s">
        <v>11275</v>
      </c>
      <c r="C3272" t="s">
        <v>4</v>
      </c>
      <c r="D3272">
        <v>3545233</v>
      </c>
      <c r="E3272">
        <v>3546231</v>
      </c>
      <c r="F3272">
        <v>161.1</v>
      </c>
      <c r="G3272" t="s">
        <v>11287</v>
      </c>
      <c r="H3272">
        <v>0</v>
      </c>
      <c r="I3272" t="s">
        <v>14546</v>
      </c>
      <c r="S3272" t="str">
        <f t="shared" si="307"/>
        <v>prodigal_1_3</v>
      </c>
      <c r="T3272" t="str">
        <f t="shared" si="308"/>
        <v>prodigal_1_32</v>
      </c>
      <c r="U3272" t="str">
        <f t="shared" si="309"/>
        <v>prodigal_1_326</v>
      </c>
      <c r="V3272" t="str">
        <f t="shared" si="306"/>
        <v>prodigal_1_3269</v>
      </c>
      <c r="W3272" t="str">
        <f t="shared" si="310"/>
        <v>prodigal_1_3269;</v>
      </c>
      <c r="Z3272">
        <f>MATCH(S3272,Description!$A$2:$A$4489,0)</f>
        <v>2225</v>
      </c>
      <c r="AA3272">
        <f>MATCH(T3272,Description!$A$2:$A$4489,0)</f>
        <v>2448</v>
      </c>
      <c r="AB3272">
        <f>MATCH(U3272,Description!$A$2:$A$4489,0)</f>
        <v>2515</v>
      </c>
      <c r="AC3272">
        <f>MATCH(V3272,Description!$A$2:$A$4489,0)</f>
        <v>2525</v>
      </c>
      <c r="AD3272">
        <v>2525</v>
      </c>
      <c r="AE3272" t="str" cm="1">
        <f t="array" ref="AE3272">INDEX(Description!A$2:A$4489,Merged!$AD3272)</f>
        <v>prodigal_1_3269</v>
      </c>
      <c r="AF3272" t="str" cm="1">
        <f t="array" ref="AF3272">INDEX(Description!B$2:B$4489,Merged!$AD3272)</f>
        <v>O67500</v>
      </c>
      <c r="AG3272" t="str" cm="1">
        <f t="array" ref="AG3272">INDEX(Description!C$2:C$4489,Merged!$AD3272)</f>
        <v>Y1546_AQUAE</v>
      </c>
      <c r="AH3272" t="str" cm="1">
        <f t="array" ref="AH3272">INDEX(Description!D$2:D$4489,Merged!$AD3272)</f>
        <v>Uncharacterized_phosphosugar_isomerase_aq_1546</v>
      </c>
      <c r="AI3272" t="str" cm="1">
        <f t="array" ref="AI3272">INDEX(Description!E$2:E$4489,Merged!$AD3272)</f>
        <v>wbbL2</v>
      </c>
      <c r="AJ3272" t="str">
        <f t="shared" si="311"/>
        <v>locus_tag=prodigal_1_3269;partial=00;start_type=ATG;rbs_motif=GGAG/GAGG;rbs_spacer=5-10bp;gc_cont=0.639;conf=100.00;score=160.40;cscore=147.17;sscore=13.23;rscore=8.88;uscore=0.45;tscore=4.54;;O67500;Y1546_AQUAE;Uncharacterized_phosphosugar_isomerase_aq_1546;wbbL2</v>
      </c>
    </row>
    <row r="3273" spans="1:36" x14ac:dyDescent="0.2">
      <c r="A3273" t="s">
        <v>11274</v>
      </c>
      <c r="B3273" t="s">
        <v>11275</v>
      </c>
      <c r="C3273" t="s">
        <v>4</v>
      </c>
      <c r="D3273">
        <v>3546736</v>
      </c>
      <c r="E3273">
        <v>3548232</v>
      </c>
      <c r="F3273">
        <v>177.8</v>
      </c>
      <c r="G3273" t="s">
        <v>11287</v>
      </c>
      <c r="H3273">
        <v>0</v>
      </c>
      <c r="I3273" t="s">
        <v>14547</v>
      </c>
      <c r="S3273" t="str">
        <f t="shared" si="307"/>
        <v>prodigal_1_3</v>
      </c>
      <c r="T3273" t="str">
        <f t="shared" si="308"/>
        <v>prodigal_1_32</v>
      </c>
      <c r="U3273" t="str">
        <f t="shared" si="309"/>
        <v>prodigal_1_327</v>
      </c>
      <c r="V3273" t="str">
        <f t="shared" si="306"/>
        <v>prodigal_1_3270</v>
      </c>
      <c r="W3273" t="str">
        <f t="shared" si="310"/>
        <v>prodigal_1_3270;</v>
      </c>
      <c r="Z3273">
        <f>MATCH(S3273,Description!$A$2:$A$4489,0)</f>
        <v>2225</v>
      </c>
      <c r="AA3273">
        <f>MATCH(T3273,Description!$A$2:$A$4489,0)</f>
        <v>2448</v>
      </c>
      <c r="AB3273">
        <f>MATCH(U3273,Description!$A$2:$A$4489,0)</f>
        <v>2526</v>
      </c>
      <c r="AC3273">
        <f>MATCH(V3273,Description!$A$2:$A$4489,0)</f>
        <v>2527</v>
      </c>
      <c r="AD3273">
        <v>2527</v>
      </c>
      <c r="AE3273" t="str" cm="1">
        <f t="array" ref="AE3273">INDEX(Description!A$2:A$4489,Merged!$AD3273)</f>
        <v>prodigal_1_3270</v>
      </c>
      <c r="AF3273" t="str" cm="1">
        <f t="array" ref="AF3273">INDEX(Description!B$2:B$4489,Merged!$AD3273)</f>
        <v>*</v>
      </c>
      <c r="AG3273" cm="1">
        <f t="array" ref="AG3273">INDEX(Description!C$2:C$4489,Merged!$AD3273)</f>
        <v>0</v>
      </c>
      <c r="AH3273" cm="1">
        <f t="array" ref="AH3273">INDEX(Description!D$2:D$4489,Merged!$AD3273)</f>
        <v>0</v>
      </c>
      <c r="AI3273" cm="1">
        <f t="array" ref="AI3273">INDEX(Description!E$2:E$4489,Merged!$AD3273)</f>
        <v>0</v>
      </c>
      <c r="AJ3273" t="str">
        <f t="shared" si="311"/>
        <v>locus_tag=prodigal_1_3270;partial=00;start_type=ATG;rbs_motif=GGA/GAG/AGG;rbs_spacer=11-12bp;gc_cont=0.677;conf=99.99;score=178.87;cscore=174.96;sscore=3.91;rscore=-1.51;uscore=-0.18;tscore=4.54;;*;0;0;0</v>
      </c>
    </row>
    <row r="3274" spans="1:36" x14ac:dyDescent="0.2">
      <c r="A3274" t="s">
        <v>11274</v>
      </c>
      <c r="B3274" t="s">
        <v>11275</v>
      </c>
      <c r="C3274" t="s">
        <v>4</v>
      </c>
      <c r="D3274">
        <v>3548252</v>
      </c>
      <c r="E3274">
        <v>3549010</v>
      </c>
      <c r="F3274">
        <v>95.9</v>
      </c>
      <c r="G3274" t="s">
        <v>11287</v>
      </c>
      <c r="H3274">
        <v>0</v>
      </c>
      <c r="I3274" t="s">
        <v>14548</v>
      </c>
      <c r="S3274" t="str">
        <f t="shared" si="307"/>
        <v>prodigal_1_3</v>
      </c>
      <c r="T3274" t="str">
        <f t="shared" si="308"/>
        <v>prodigal_1_32</v>
      </c>
      <c r="U3274" t="str">
        <f t="shared" si="309"/>
        <v>prodigal_1_327</v>
      </c>
      <c r="V3274" t="str">
        <f t="shared" si="306"/>
        <v>prodigal_1_3271</v>
      </c>
      <c r="W3274" t="str">
        <f t="shared" si="310"/>
        <v>prodigal_1_3271;</v>
      </c>
      <c r="Z3274">
        <f>MATCH(S3274,Description!$A$2:$A$4489,0)</f>
        <v>2225</v>
      </c>
      <c r="AA3274">
        <f>MATCH(T3274,Description!$A$2:$A$4489,0)</f>
        <v>2448</v>
      </c>
      <c r="AB3274">
        <f>MATCH(U3274,Description!$A$2:$A$4489,0)</f>
        <v>2526</v>
      </c>
      <c r="AC3274">
        <f>MATCH(V3274,Description!$A$2:$A$4489,0)</f>
        <v>2528</v>
      </c>
      <c r="AD3274">
        <v>2528</v>
      </c>
      <c r="AE3274" t="str" cm="1">
        <f t="array" ref="AE3274">INDEX(Description!A$2:A$4489,Merged!$AD3274)</f>
        <v>prodigal_1_3271</v>
      </c>
      <c r="AF3274" t="str" cm="1">
        <f t="array" ref="AF3274">INDEX(Description!B$2:B$4489,Merged!$AD3274)</f>
        <v>*</v>
      </c>
      <c r="AG3274" cm="1">
        <f t="array" ref="AG3274">INDEX(Description!C$2:C$4489,Merged!$AD3274)</f>
        <v>0</v>
      </c>
      <c r="AH3274" cm="1">
        <f t="array" ref="AH3274">INDEX(Description!D$2:D$4489,Merged!$AD3274)</f>
        <v>0</v>
      </c>
      <c r="AI3274" cm="1">
        <f t="array" ref="AI3274">INDEX(Description!E$2:E$4489,Merged!$AD3274)</f>
        <v>0</v>
      </c>
      <c r="AJ3274" t="str">
        <f t="shared" si="311"/>
        <v>locus_tag=prodigal_1_3271;partial=00;start_type=ATG;rbs_motif=GGA/GAG/AGG;rbs_spacer=5-10bp;gc_cont=0.651;conf=100.00;score=95.85;cscore=91.00;sscore=4.85;rscore=0.72;uscore=-0.41;tscore=4.54;;*;0;0;0</v>
      </c>
    </row>
    <row r="3275" spans="1:36" x14ac:dyDescent="0.2">
      <c r="A3275" t="s">
        <v>11274</v>
      </c>
      <c r="B3275" t="s">
        <v>11275</v>
      </c>
      <c r="C3275" t="s">
        <v>4</v>
      </c>
      <c r="D3275">
        <v>3549130</v>
      </c>
      <c r="E3275">
        <v>3549489</v>
      </c>
      <c r="F3275">
        <v>44.3</v>
      </c>
      <c r="G3275" t="s">
        <v>11287</v>
      </c>
      <c r="H3275">
        <v>0</v>
      </c>
      <c r="I3275" t="s">
        <v>14549</v>
      </c>
      <c r="S3275" t="str">
        <f t="shared" si="307"/>
        <v>prodigal_1_3</v>
      </c>
      <c r="T3275" t="str">
        <f t="shared" si="308"/>
        <v>prodigal_1_32</v>
      </c>
      <c r="U3275" t="str">
        <f t="shared" si="309"/>
        <v>prodigal_1_327</v>
      </c>
      <c r="V3275" t="str">
        <f t="shared" si="306"/>
        <v>prodigal_1_3272</v>
      </c>
      <c r="W3275" t="str">
        <f t="shared" si="310"/>
        <v>prodigal_1_3272;</v>
      </c>
      <c r="Z3275">
        <f>MATCH(S3275,Description!$A$2:$A$4489,0)</f>
        <v>2225</v>
      </c>
      <c r="AA3275">
        <f>MATCH(T3275,Description!$A$2:$A$4489,0)</f>
        <v>2448</v>
      </c>
      <c r="AB3275">
        <f>MATCH(U3275,Description!$A$2:$A$4489,0)</f>
        <v>2526</v>
      </c>
      <c r="AC3275">
        <f>MATCH(V3275,Description!$A$2:$A$4489,0)</f>
        <v>2529</v>
      </c>
      <c r="AD3275">
        <v>2529</v>
      </c>
      <c r="AE3275" t="str" cm="1">
        <f t="array" ref="AE3275">INDEX(Description!A$2:A$4489,Merged!$AD3275)</f>
        <v>prodigal_1_3272</v>
      </c>
      <c r="AF3275" t="str" cm="1">
        <f t="array" ref="AF3275">INDEX(Description!B$2:B$4489,Merged!$AD3275)</f>
        <v>*</v>
      </c>
      <c r="AG3275" cm="1">
        <f t="array" ref="AG3275">INDEX(Description!C$2:C$4489,Merged!$AD3275)</f>
        <v>0</v>
      </c>
      <c r="AH3275" cm="1">
        <f t="array" ref="AH3275">INDEX(Description!D$2:D$4489,Merged!$AD3275)</f>
        <v>0</v>
      </c>
      <c r="AI3275" cm="1">
        <f t="array" ref="AI3275">INDEX(Description!E$2:E$4489,Merged!$AD3275)</f>
        <v>0</v>
      </c>
      <c r="AJ3275" t="str">
        <f t="shared" si="311"/>
        <v>locus_tag=prodigal_1_3272;partial=00;start_type=ATG;rbs_motif=GGA/GAG/AGG;rbs_spacer=5-10bp;gc_cont=0.608;conf=100.00;score=43.62;cscore=37.66;sscore=5.96;rscore=0.72;uscore=1.35;tscore=4.54;;*;0;0;0</v>
      </c>
    </row>
    <row r="3276" spans="1:36" x14ac:dyDescent="0.2">
      <c r="A3276" t="s">
        <v>11274</v>
      </c>
      <c r="B3276" t="s">
        <v>11275</v>
      </c>
      <c r="C3276" t="s">
        <v>4</v>
      </c>
      <c r="D3276">
        <v>3550738</v>
      </c>
      <c r="E3276">
        <v>3552198</v>
      </c>
      <c r="F3276">
        <v>245.2</v>
      </c>
      <c r="G3276" t="s">
        <v>11276</v>
      </c>
      <c r="H3276">
        <v>0</v>
      </c>
      <c r="I3276" t="s">
        <v>14550</v>
      </c>
      <c r="S3276" t="str">
        <f t="shared" si="307"/>
        <v>prodigal_1_3</v>
      </c>
      <c r="T3276" t="str">
        <f t="shared" si="308"/>
        <v>prodigal_1_32</v>
      </c>
      <c r="U3276" t="str">
        <f t="shared" si="309"/>
        <v>prodigal_1_327</v>
      </c>
      <c r="V3276" t="str">
        <f t="shared" si="306"/>
        <v>prodigal_1_3273</v>
      </c>
      <c r="W3276" t="str">
        <f t="shared" si="310"/>
        <v>prodigal_1_3273;</v>
      </c>
      <c r="Z3276">
        <f>MATCH(S3276,Description!$A$2:$A$4489,0)</f>
        <v>2225</v>
      </c>
      <c r="AA3276">
        <f>MATCH(T3276,Description!$A$2:$A$4489,0)</f>
        <v>2448</v>
      </c>
      <c r="AB3276">
        <f>MATCH(U3276,Description!$A$2:$A$4489,0)</f>
        <v>2526</v>
      </c>
      <c r="AC3276">
        <f>MATCH(V3276,Description!$A$2:$A$4489,0)</f>
        <v>2530</v>
      </c>
      <c r="AD3276">
        <v>2530</v>
      </c>
      <c r="AE3276" t="str" cm="1">
        <f t="array" ref="AE3276">INDEX(Description!A$2:A$4489,Merged!$AD3276)</f>
        <v>prodigal_1_3273</v>
      </c>
      <c r="AF3276" t="str" cm="1">
        <f t="array" ref="AF3276">INDEX(Description!B$2:B$4489,Merged!$AD3276)</f>
        <v>Q56770</v>
      </c>
      <c r="AG3276" t="str" cm="1">
        <f t="array" ref="AG3276">INDEX(Description!C$2:C$4489,Merged!$AD3276)</f>
        <v>GUMD_XANCE</v>
      </c>
      <c r="AH3276" t="str" cm="1">
        <f t="array" ref="AH3276">INDEX(Description!D$2:D$4489,Merged!$AD3276)</f>
        <v>UDP-glucose:undecaprenyl-phosphate_glucose-1-phosphate_transferase</v>
      </c>
      <c r="AI3276" t="str" cm="1">
        <f t="array" ref="AI3276">INDEX(Description!E$2:E$4489,Merged!$AD3276)</f>
        <v>gumD</v>
      </c>
      <c r="AJ3276" t="str">
        <f t="shared" si="311"/>
        <v>locus_tag=prodigal_1_3273;partial=00;start_type=ATG;rbs_motif=GGAG/GAGG;rbs_spacer=5-10bp;gc_cont=0.647;conf=99.99;score=245.24;cscore=233.00;sscore=12.24;rscore=8.88;uscore=-1.18;tscore=4.54;;Q56770;GUMD_XANCE;UDP-glucose:undecaprenyl-phosphate_glucose-1-phosphate_transferase;gumD</v>
      </c>
    </row>
    <row r="3277" spans="1:36" x14ac:dyDescent="0.2">
      <c r="A3277" t="s">
        <v>11274</v>
      </c>
      <c r="B3277" t="s">
        <v>11275</v>
      </c>
      <c r="C3277" t="s">
        <v>4</v>
      </c>
      <c r="D3277">
        <v>3552515</v>
      </c>
      <c r="E3277">
        <v>3553585</v>
      </c>
      <c r="F3277">
        <v>172.8</v>
      </c>
      <c r="G3277" t="s">
        <v>11276</v>
      </c>
      <c r="H3277">
        <v>0</v>
      </c>
      <c r="I3277" t="s">
        <v>14551</v>
      </c>
      <c r="S3277" t="str">
        <f t="shared" si="307"/>
        <v>prodigal_1_3</v>
      </c>
      <c r="T3277" t="str">
        <f t="shared" si="308"/>
        <v>prodigal_1_32</v>
      </c>
      <c r="U3277" t="str">
        <f t="shared" si="309"/>
        <v>prodigal_1_327</v>
      </c>
      <c r="V3277" t="str">
        <f t="shared" si="306"/>
        <v>prodigal_1_3274</v>
      </c>
      <c r="W3277" t="str">
        <f t="shared" si="310"/>
        <v>prodigal_1_3274;</v>
      </c>
      <c r="Z3277">
        <f>MATCH(S3277,Description!$A$2:$A$4489,0)</f>
        <v>2225</v>
      </c>
      <c r="AA3277">
        <f>MATCH(T3277,Description!$A$2:$A$4489,0)</f>
        <v>2448</v>
      </c>
      <c r="AB3277">
        <f>MATCH(U3277,Description!$A$2:$A$4489,0)</f>
        <v>2526</v>
      </c>
      <c r="AC3277">
        <f>MATCH(V3277,Description!$A$2:$A$4489,0)</f>
        <v>2531</v>
      </c>
      <c r="AD3277">
        <v>2531</v>
      </c>
      <c r="AE3277" t="str" cm="1">
        <f t="array" ref="AE3277">INDEX(Description!A$2:A$4489,Merged!$AD3277)</f>
        <v>prodigal_1_3274</v>
      </c>
      <c r="AF3277" t="str" cm="1">
        <f t="array" ref="AF3277">INDEX(Description!B$2:B$4489,Merged!$AD3277)</f>
        <v>Q04871</v>
      </c>
      <c r="AG3277" t="str" cm="1">
        <f t="array" ref="AG3277">INDEX(Description!C$2:C$4489,Merged!$AD3277)</f>
        <v>YCL2_ECO11</v>
      </c>
      <c r="AH3277" t="str" cm="1">
        <f t="array" ref="AH3277">INDEX(Description!D$2:D$4489,Merged!$AD3277)</f>
        <v>Uncharacterized_37.6_kDa_protein_in_cld_5'region</v>
      </c>
      <c r="AI3277" t="str" cm="1">
        <f t="array" ref="AI3277">INDEX(Description!E$2:E$4489,Merged!$AD3277)</f>
        <v>yckD</v>
      </c>
      <c r="AJ3277" t="str">
        <f t="shared" si="311"/>
        <v>locus_tag=prodigal_1_3274;partial=00;start_type=ATG;rbs_motif=None;rbs_spacer=None;gc_cont=0.674;conf=100.00;score=172.11;cscore=173.02;sscore=-0.91;rscore=-3.31;uscore=-1.50;tscore=4.54;;Q04871;YCL2_ECO11;Uncharacterized_37.6_kDa_protein_in_cld_5'region;yckD</v>
      </c>
    </row>
    <row r="3278" spans="1:36" x14ac:dyDescent="0.2">
      <c r="A3278" t="s">
        <v>11274</v>
      </c>
      <c r="B3278" t="s">
        <v>11275</v>
      </c>
      <c r="C3278" t="s">
        <v>4</v>
      </c>
      <c r="D3278">
        <v>3553625</v>
      </c>
      <c r="E3278">
        <v>3554704</v>
      </c>
      <c r="F3278">
        <v>108.8</v>
      </c>
      <c r="G3278" t="s">
        <v>11287</v>
      </c>
      <c r="H3278">
        <v>0</v>
      </c>
      <c r="I3278" t="s">
        <v>14552</v>
      </c>
      <c r="S3278" t="str">
        <f t="shared" si="307"/>
        <v>prodigal_1_3</v>
      </c>
      <c r="T3278" t="str">
        <f t="shared" si="308"/>
        <v>prodigal_1_32</v>
      </c>
      <c r="U3278" t="str">
        <f t="shared" si="309"/>
        <v>prodigal_1_327</v>
      </c>
      <c r="V3278" t="str">
        <f t="shared" si="306"/>
        <v>prodigal_1_3275</v>
      </c>
      <c r="W3278" t="str">
        <f t="shared" si="310"/>
        <v>prodigal_1_3275;</v>
      </c>
      <c r="Z3278">
        <f>MATCH(S3278,Description!$A$2:$A$4489,0)</f>
        <v>2225</v>
      </c>
      <c r="AA3278">
        <f>MATCH(T3278,Description!$A$2:$A$4489,0)</f>
        <v>2448</v>
      </c>
      <c r="AB3278">
        <f>MATCH(U3278,Description!$A$2:$A$4489,0)</f>
        <v>2526</v>
      </c>
      <c r="AC3278">
        <f>MATCH(V3278,Description!$A$2:$A$4489,0)</f>
        <v>2532</v>
      </c>
      <c r="AD3278">
        <v>2532</v>
      </c>
      <c r="AE3278" t="str" cm="1">
        <f t="array" ref="AE3278">INDEX(Description!A$2:A$4489,Merged!$AD3278)</f>
        <v>prodigal_1_3275</v>
      </c>
      <c r="AF3278" t="str" cm="1">
        <f t="array" ref="AF3278">INDEX(Description!B$2:B$4489,Merged!$AD3278)</f>
        <v>*</v>
      </c>
      <c r="AG3278" cm="1">
        <f t="array" ref="AG3278">INDEX(Description!C$2:C$4489,Merged!$AD3278)</f>
        <v>0</v>
      </c>
      <c r="AH3278" cm="1">
        <f t="array" ref="AH3278">INDEX(Description!D$2:D$4489,Merged!$AD3278)</f>
        <v>0</v>
      </c>
      <c r="AI3278" cm="1">
        <f t="array" ref="AI3278">INDEX(Description!E$2:E$4489,Merged!$AD3278)</f>
        <v>0</v>
      </c>
      <c r="AJ3278" t="str">
        <f t="shared" si="311"/>
        <v>locus_tag=prodigal_1_3275;partial=00;start_type=ATG;rbs_motif=GGAG/GAGG;rbs_spacer=5-10bp;gc_cont=0.714;conf=100.00;score=113.98;cscore=99.26;sscore=14.72;rscore=8.88;uscore=-3.89;tscore=4.54;;*;0;0;0</v>
      </c>
    </row>
    <row r="3279" spans="1:36" x14ac:dyDescent="0.2">
      <c r="A3279" t="s">
        <v>11274</v>
      </c>
      <c r="B3279" t="s">
        <v>11275</v>
      </c>
      <c r="C3279" t="s">
        <v>4</v>
      </c>
      <c r="D3279">
        <v>3554701</v>
      </c>
      <c r="E3279">
        <v>3555456</v>
      </c>
      <c r="F3279">
        <v>154.6</v>
      </c>
      <c r="G3279" t="s">
        <v>11287</v>
      </c>
      <c r="H3279">
        <v>0</v>
      </c>
      <c r="I3279" t="s">
        <v>14553</v>
      </c>
      <c r="S3279" t="str">
        <f t="shared" si="307"/>
        <v>prodigal_1_3</v>
      </c>
      <c r="T3279" t="str">
        <f t="shared" si="308"/>
        <v>prodigal_1_32</v>
      </c>
      <c r="U3279" t="str">
        <f t="shared" si="309"/>
        <v>prodigal_1_327</v>
      </c>
      <c r="V3279" t="str">
        <f t="shared" si="306"/>
        <v>prodigal_1_3276</v>
      </c>
      <c r="W3279" t="str">
        <f t="shared" si="310"/>
        <v>prodigal_1_3276;</v>
      </c>
      <c r="Z3279">
        <f>MATCH(S3279,Description!$A$2:$A$4489,0)</f>
        <v>2225</v>
      </c>
      <c r="AA3279">
        <f>MATCH(T3279,Description!$A$2:$A$4489,0)</f>
        <v>2448</v>
      </c>
      <c r="AB3279">
        <f>MATCH(U3279,Description!$A$2:$A$4489,0)</f>
        <v>2526</v>
      </c>
      <c r="AC3279">
        <f>MATCH(V3279,Description!$A$2:$A$4489,0)</f>
        <v>2533</v>
      </c>
      <c r="AD3279">
        <v>2533</v>
      </c>
      <c r="AE3279" t="str" cm="1">
        <f t="array" ref="AE3279">INDEX(Description!A$2:A$4489,Merged!$AD3279)</f>
        <v>prodigal_1_3276</v>
      </c>
      <c r="AF3279" t="str" cm="1">
        <f t="array" ref="AF3279">INDEX(Description!B$2:B$4489,Merged!$AD3279)</f>
        <v>A3MS85</v>
      </c>
      <c r="AG3279" t="str" cm="1">
        <f t="array" ref="AG3279">INDEX(Description!C$2:C$4489,Merged!$AD3279)</f>
        <v>Y062_PYRCJ</v>
      </c>
      <c r="AH3279" t="str" cm="1">
        <f t="array" ref="AH3279">INDEX(Description!D$2:D$4489,Merged!$AD3279)</f>
        <v>Protein_Pcal_0062</v>
      </c>
      <c r="AI3279" t="str" cm="1">
        <f t="array" ref="AI3279">INDEX(Description!E$2:E$4489,Merged!$AD3279)</f>
        <v>xylS</v>
      </c>
      <c r="AJ3279" t="str">
        <f t="shared" si="311"/>
        <v>locus_tag=prodigal_1_3276;partial=00;start_type=ATG;rbs_motif=AGGAG;rbs_spacer=5-10bp;gc_cont=0.677;conf=100.00;score=153.98;cscore=138.00;sscore=15.98;rscore=15.89;uscore=-3.80;tscore=4.54;;A3MS85;Y062_PYRCJ;Protein_Pcal_0062;xylS</v>
      </c>
    </row>
    <row r="3280" spans="1:36" x14ac:dyDescent="0.2">
      <c r="A3280" t="s">
        <v>11274</v>
      </c>
      <c r="B3280" t="s">
        <v>11275</v>
      </c>
      <c r="C3280" t="s">
        <v>4</v>
      </c>
      <c r="D3280">
        <v>3555625</v>
      </c>
      <c r="E3280">
        <v>3557040</v>
      </c>
      <c r="F3280">
        <v>316.60000000000002</v>
      </c>
      <c r="G3280" t="s">
        <v>11276</v>
      </c>
      <c r="H3280">
        <v>0</v>
      </c>
      <c r="I3280" t="s">
        <v>14554</v>
      </c>
      <c r="S3280" t="str">
        <f t="shared" si="307"/>
        <v>prodigal_1_3</v>
      </c>
      <c r="T3280" t="str">
        <f t="shared" si="308"/>
        <v>prodigal_1_32</v>
      </c>
      <c r="U3280" t="str">
        <f t="shared" si="309"/>
        <v>prodigal_1_327</v>
      </c>
      <c r="V3280" t="str">
        <f t="shared" si="306"/>
        <v>prodigal_1_3277</v>
      </c>
      <c r="W3280" t="str">
        <f t="shared" si="310"/>
        <v>prodigal_1_3277;</v>
      </c>
      <c r="Z3280">
        <f>MATCH(S3280,Description!$A$2:$A$4489,0)</f>
        <v>2225</v>
      </c>
      <c r="AA3280">
        <f>MATCH(T3280,Description!$A$2:$A$4489,0)</f>
        <v>2448</v>
      </c>
      <c r="AB3280">
        <f>MATCH(U3280,Description!$A$2:$A$4489,0)</f>
        <v>2526</v>
      </c>
      <c r="AC3280">
        <f>MATCH(V3280,Description!$A$2:$A$4489,0)</f>
        <v>2534</v>
      </c>
      <c r="AD3280">
        <v>2534</v>
      </c>
      <c r="AE3280" t="str" cm="1">
        <f t="array" ref="AE3280">INDEX(Description!A$2:A$4489,Merged!$AD3280)</f>
        <v>prodigal_1_3277</v>
      </c>
      <c r="AF3280" t="str" cm="1">
        <f t="array" ref="AF3280">INDEX(Description!B$2:B$4489,Merged!$AD3280)</f>
        <v>Q55587</v>
      </c>
      <c r="AG3280" t="str" cm="1">
        <f t="array" ref="AG3280">INDEX(Description!C$2:C$4489,Merged!$AD3280)</f>
        <v>Y335_SYNY3</v>
      </c>
      <c r="AH3280" t="str" cm="1">
        <f t="array" ref="AH3280">INDEX(Description!D$2:D$4489,Merged!$AD3280)</f>
        <v>Uncharacterized_protein_sll0335</v>
      </c>
      <c r="AI3280" t="str" cm="1">
        <f t="array" ref="AI3280">INDEX(Description!E$2:E$4489,Merged!$AD3280)</f>
        <v>ybaB</v>
      </c>
      <c r="AJ3280" t="str">
        <f t="shared" si="311"/>
        <v>locus_tag=prodigal_1_3277;partial=00;start_type=ATG;rbs_motif=GGAG/GAGG;rbs_spacer=5-10bp;gc_cont=0.653;conf=99.99;score=316.64;cscore=303.46;sscore=13.18;rscore=8.88;uscore=-0.25;tscore=4.54;;Q55587;Y335_SYNY3;Uncharacterized_protein_sll0335;ybaB</v>
      </c>
    </row>
    <row r="3281" spans="1:36" x14ac:dyDescent="0.2">
      <c r="A3281" t="s">
        <v>11274</v>
      </c>
      <c r="B3281" t="s">
        <v>11275</v>
      </c>
      <c r="C3281" t="s">
        <v>4</v>
      </c>
      <c r="D3281">
        <v>3557092</v>
      </c>
      <c r="E3281">
        <v>3558042</v>
      </c>
      <c r="F3281">
        <v>205.6</v>
      </c>
      <c r="G3281" t="s">
        <v>11276</v>
      </c>
      <c r="H3281">
        <v>0</v>
      </c>
      <c r="I3281" t="s">
        <v>14555</v>
      </c>
      <c r="S3281" t="str">
        <f t="shared" si="307"/>
        <v>prodigal_1_3</v>
      </c>
      <c r="T3281" t="str">
        <f t="shared" si="308"/>
        <v>prodigal_1_32</v>
      </c>
      <c r="U3281" t="str">
        <f t="shared" si="309"/>
        <v>prodigal_1_327</v>
      </c>
      <c r="V3281" t="str">
        <f t="shared" si="306"/>
        <v>prodigal_1_3278</v>
      </c>
      <c r="W3281" t="str">
        <f t="shared" si="310"/>
        <v>prodigal_1_3278;</v>
      </c>
      <c r="Z3281">
        <f>MATCH(S3281,Description!$A$2:$A$4489,0)</f>
        <v>2225</v>
      </c>
      <c r="AA3281">
        <f>MATCH(T3281,Description!$A$2:$A$4489,0)</f>
        <v>2448</v>
      </c>
      <c r="AB3281">
        <f>MATCH(U3281,Description!$A$2:$A$4489,0)</f>
        <v>2526</v>
      </c>
      <c r="AC3281">
        <f>MATCH(V3281,Description!$A$2:$A$4489,0)</f>
        <v>2535</v>
      </c>
      <c r="AD3281">
        <v>2535</v>
      </c>
      <c r="AE3281" t="str" cm="1">
        <f t="array" ref="AE3281">INDEX(Description!A$2:A$4489,Merged!$AD3281)</f>
        <v>prodigal_1_3278</v>
      </c>
      <c r="AF3281" t="str" cm="1">
        <f t="array" ref="AF3281">INDEX(Description!B$2:B$4489,Merged!$AD3281)</f>
        <v>P59974</v>
      </c>
      <c r="AG3281" t="str" cm="1">
        <f t="array" ref="AG3281">INDEX(Description!C$2:C$4489,Merged!$AD3281)</f>
        <v>Y2597_MYCBO</v>
      </c>
      <c r="AH3281" t="str" cm="1">
        <f t="array" ref="AH3281">INDEX(Description!D$2:D$4489,Merged!$AD3281)</f>
        <v>Uncharacterized_protein_Mb2597</v>
      </c>
      <c r="AI3281" t="str" cm="1">
        <f t="array" ref="AI3281">INDEX(Description!E$2:E$4489,Merged!$AD3281)</f>
        <v>yrrT</v>
      </c>
      <c r="AJ3281" t="str">
        <f t="shared" si="311"/>
        <v>locus_tag=prodigal_1_3278;partial=00;start_type=ATG;rbs_motif=GGA/GAG/AGG;rbs_spacer=5-10bp;gc_cont=0.656;conf=99.99;score=206.28;cscore=197.17;sscore=9.11;rscore=0.72;uscore=3.13;tscore=4.54;;P59974;Y2597_MYCBO;Uncharacterized_protein_Mb2597;yrrT</v>
      </c>
    </row>
    <row r="3282" spans="1:36" x14ac:dyDescent="0.2">
      <c r="A3282" t="s">
        <v>11274</v>
      </c>
      <c r="B3282" t="s">
        <v>11275</v>
      </c>
      <c r="C3282" t="s">
        <v>4</v>
      </c>
      <c r="D3282">
        <v>3558089</v>
      </c>
      <c r="E3282">
        <v>3558922</v>
      </c>
      <c r="F3282">
        <v>166.6</v>
      </c>
      <c r="G3282" t="s">
        <v>11276</v>
      </c>
      <c r="H3282">
        <v>0</v>
      </c>
      <c r="I3282" t="s">
        <v>14556</v>
      </c>
      <c r="S3282" t="str">
        <f t="shared" si="307"/>
        <v>prodigal_1_3</v>
      </c>
      <c r="T3282" t="str">
        <f t="shared" si="308"/>
        <v>prodigal_1_32</v>
      </c>
      <c r="U3282" t="str">
        <f t="shared" si="309"/>
        <v>prodigal_1_327</v>
      </c>
      <c r="V3282" t="str">
        <f t="shared" si="306"/>
        <v>prodigal_1_3279</v>
      </c>
      <c r="W3282" t="str">
        <f t="shared" si="310"/>
        <v>prodigal_1_3279;</v>
      </c>
      <c r="Z3282">
        <f>MATCH(S3282,Description!$A$2:$A$4489,0)</f>
        <v>2225</v>
      </c>
      <c r="AA3282">
        <f>MATCH(T3282,Description!$A$2:$A$4489,0)</f>
        <v>2448</v>
      </c>
      <c r="AB3282">
        <f>MATCH(U3282,Description!$A$2:$A$4489,0)</f>
        <v>2526</v>
      </c>
      <c r="AC3282">
        <f>MATCH(V3282,Description!$A$2:$A$4489,0)</f>
        <v>2536</v>
      </c>
      <c r="AD3282">
        <v>2536</v>
      </c>
      <c r="AE3282" t="str" cm="1">
        <f t="array" ref="AE3282">INDEX(Description!A$2:A$4489,Merged!$AD3282)</f>
        <v>prodigal_1_3279</v>
      </c>
      <c r="AF3282" t="str" cm="1">
        <f t="array" ref="AF3282">INDEX(Description!B$2:B$4489,Merged!$AD3282)</f>
        <v>*</v>
      </c>
      <c r="AG3282" cm="1">
        <f t="array" ref="AG3282">INDEX(Description!C$2:C$4489,Merged!$AD3282)</f>
        <v>0</v>
      </c>
      <c r="AH3282" cm="1">
        <f t="array" ref="AH3282">INDEX(Description!D$2:D$4489,Merged!$AD3282)</f>
        <v>0</v>
      </c>
      <c r="AI3282" cm="1">
        <f t="array" ref="AI3282">INDEX(Description!E$2:E$4489,Merged!$AD3282)</f>
        <v>0</v>
      </c>
      <c r="AJ3282" t="str">
        <f t="shared" si="311"/>
        <v>locus_tag=prodigal_1_3279;partial=00;start_type=ATG;rbs_motif=AGGA;rbs_spacer=5-10bp;gc_cont=0.693;conf=100.00;score=167.39;cscore=153.52;sscore=13.87;rscore=7.30;uscore=1.25;tscore=4.54;;*;0;0;0</v>
      </c>
    </row>
    <row r="3283" spans="1:36" x14ac:dyDescent="0.2">
      <c r="A3283" t="s">
        <v>11274</v>
      </c>
      <c r="B3283" t="s">
        <v>11275</v>
      </c>
      <c r="C3283" t="s">
        <v>4</v>
      </c>
      <c r="D3283">
        <v>3559138</v>
      </c>
      <c r="E3283">
        <v>3559980</v>
      </c>
      <c r="F3283">
        <v>178.8</v>
      </c>
      <c r="G3283" t="s">
        <v>11276</v>
      </c>
      <c r="H3283">
        <v>0</v>
      </c>
      <c r="I3283" t="s">
        <v>14557</v>
      </c>
      <c r="S3283" t="str">
        <f t="shared" si="307"/>
        <v>prodigal_1_3</v>
      </c>
      <c r="T3283" t="str">
        <f t="shared" si="308"/>
        <v>prodigal_1_32</v>
      </c>
      <c r="U3283" t="str">
        <f t="shared" si="309"/>
        <v>prodigal_1_328</v>
      </c>
      <c r="V3283" t="str">
        <f t="shared" si="306"/>
        <v>prodigal_1_3280</v>
      </c>
      <c r="W3283" t="str">
        <f t="shared" si="310"/>
        <v>prodigal_1_3280;</v>
      </c>
      <c r="Z3283">
        <f>MATCH(S3283,Description!$A$2:$A$4489,0)</f>
        <v>2225</v>
      </c>
      <c r="AA3283">
        <f>MATCH(T3283,Description!$A$2:$A$4489,0)</f>
        <v>2448</v>
      </c>
      <c r="AB3283">
        <f>MATCH(U3283,Description!$A$2:$A$4489,0)</f>
        <v>2537</v>
      </c>
      <c r="AC3283">
        <f>MATCH(V3283,Description!$A$2:$A$4489,0)</f>
        <v>2538</v>
      </c>
      <c r="AD3283">
        <v>2538</v>
      </c>
      <c r="AE3283" t="str" cm="1">
        <f t="array" ref="AE3283">INDEX(Description!A$2:A$4489,Merged!$AD3283)</f>
        <v>prodigal_1_3280</v>
      </c>
      <c r="AF3283" t="str" cm="1">
        <f t="array" ref="AF3283">INDEX(Description!B$2:B$4489,Merged!$AD3283)</f>
        <v>Q2J220</v>
      </c>
      <c r="AG3283" t="str" cm="1">
        <f t="array" ref="AG3283">INDEX(Description!C$2:C$4489,Merged!$AD3283)</f>
        <v>PSTB_RHOP2</v>
      </c>
      <c r="AH3283" t="str" cm="1">
        <f t="array" ref="AH3283">INDEX(Description!D$2:D$4489,Merged!$AD3283)</f>
        <v>Phosphate_import_ATP-binding_protein_PstB</v>
      </c>
      <c r="AI3283" t="str" cm="1">
        <f t="array" ref="AI3283">INDEX(Description!E$2:E$4489,Merged!$AD3283)</f>
        <v>pstB</v>
      </c>
      <c r="AJ3283" t="str">
        <f t="shared" si="311"/>
        <v>locus_tag=prodigal_1_3280;partial=00;start_type=ATG;rbs_motif=GGAG/GAGG;rbs_spacer=5-10bp;gc_cont=0.647;conf=100.00;score=178.19;cscore=164.71;sscore=13.48;rscore=8.88;uscore=0.71;tscore=4.54;;Q2J220;PSTB_RHOP2;Phosphate_import_ATP-binding_protein_PstB;pstB</v>
      </c>
    </row>
    <row r="3284" spans="1:36" x14ac:dyDescent="0.2">
      <c r="A3284" t="s">
        <v>11274</v>
      </c>
      <c r="B3284" t="s">
        <v>11275</v>
      </c>
      <c r="C3284" t="s">
        <v>4</v>
      </c>
      <c r="D3284">
        <v>3560058</v>
      </c>
      <c r="E3284">
        <v>3561194</v>
      </c>
      <c r="F3284">
        <v>145.19999999999999</v>
      </c>
      <c r="G3284" t="s">
        <v>11276</v>
      </c>
      <c r="H3284">
        <v>0</v>
      </c>
      <c r="I3284" t="s">
        <v>14558</v>
      </c>
      <c r="S3284" t="str">
        <f t="shared" si="307"/>
        <v>prodigal_1_3</v>
      </c>
      <c r="T3284" t="str">
        <f t="shared" si="308"/>
        <v>prodigal_1_32</v>
      </c>
      <c r="U3284" t="str">
        <f t="shared" si="309"/>
        <v>prodigal_1_328</v>
      </c>
      <c r="V3284" t="str">
        <f t="shared" ref="V3284:V3347" si="312">MID($I3284,11,15)</f>
        <v>prodigal_1_3281</v>
      </c>
      <c r="W3284" t="str">
        <f t="shared" si="310"/>
        <v>prodigal_1_3281;</v>
      </c>
      <c r="Z3284">
        <f>MATCH(S3284,Description!$A$2:$A$4489,0)</f>
        <v>2225</v>
      </c>
      <c r="AA3284">
        <f>MATCH(T3284,Description!$A$2:$A$4489,0)</f>
        <v>2448</v>
      </c>
      <c r="AB3284">
        <f>MATCH(U3284,Description!$A$2:$A$4489,0)</f>
        <v>2537</v>
      </c>
      <c r="AC3284">
        <f>MATCH(V3284,Description!$A$2:$A$4489,0)</f>
        <v>2539</v>
      </c>
      <c r="AD3284">
        <v>2539</v>
      </c>
      <c r="AE3284" t="str" cm="1">
        <f t="array" ref="AE3284">INDEX(Description!A$2:A$4489,Merged!$AD3284)</f>
        <v>prodigal_1_3281</v>
      </c>
      <c r="AF3284" t="str" cm="1">
        <f t="array" ref="AF3284">INDEX(Description!B$2:B$4489,Merged!$AD3284)</f>
        <v>P29954</v>
      </c>
      <c r="AG3284" t="str" cm="1">
        <f t="array" ref="AG3284">INDEX(Description!C$2:C$4489,Merged!$AD3284)</f>
        <v>MANA_RHIME</v>
      </c>
      <c r="AH3284" t="str" cm="1">
        <f t="array" ref="AH3284">INDEX(Description!D$2:D$4489,Merged!$AD3284)</f>
        <v>Mannose-6-phosphate_isomerase</v>
      </c>
      <c r="AI3284" t="str" cm="1">
        <f t="array" ref="AI3284">INDEX(Description!E$2:E$4489,Merged!$AD3284)</f>
        <v>pmi</v>
      </c>
      <c r="AJ3284" t="str">
        <f t="shared" si="311"/>
        <v>locus_tag=prodigal_1_3281;partial=00;start_type=ATG;rbs_motif=GGA/GAG/AGG;rbs_spacer=5-10bp;gc_cont=0.694;conf=100.00;score=145.17;cscore=138.15;sscore=7.02;rscore=0.72;uscore=1.75;tscore=4.54;;P29954;MANA_RHIME;Mannose-6-phosphate_isomerase;pmi</v>
      </c>
    </row>
    <row r="3285" spans="1:36" x14ac:dyDescent="0.2">
      <c r="A3285" t="s">
        <v>11274</v>
      </c>
      <c r="B3285" t="s">
        <v>11275</v>
      </c>
      <c r="C3285" t="s">
        <v>4</v>
      </c>
      <c r="D3285">
        <v>3561251</v>
      </c>
      <c r="E3285">
        <v>3562666</v>
      </c>
      <c r="F3285">
        <v>239.2</v>
      </c>
      <c r="G3285" t="s">
        <v>11287</v>
      </c>
      <c r="H3285">
        <v>0</v>
      </c>
      <c r="I3285" t="s">
        <v>14559</v>
      </c>
      <c r="S3285" t="str">
        <f t="shared" si="307"/>
        <v>prodigal_1_3</v>
      </c>
      <c r="T3285" t="str">
        <f t="shared" si="308"/>
        <v>prodigal_1_32</v>
      </c>
      <c r="U3285" t="str">
        <f t="shared" si="309"/>
        <v>prodigal_1_328</v>
      </c>
      <c r="V3285" t="str">
        <f t="shared" si="312"/>
        <v>prodigal_1_3282</v>
      </c>
      <c r="W3285" t="str">
        <f t="shared" si="310"/>
        <v>prodigal_1_3282;</v>
      </c>
      <c r="Z3285">
        <f>MATCH(S3285,Description!$A$2:$A$4489,0)</f>
        <v>2225</v>
      </c>
      <c r="AA3285">
        <f>MATCH(T3285,Description!$A$2:$A$4489,0)</f>
        <v>2448</v>
      </c>
      <c r="AB3285">
        <f>MATCH(U3285,Description!$A$2:$A$4489,0)</f>
        <v>2537</v>
      </c>
      <c r="AC3285">
        <f>MATCH(V3285,Description!$A$2:$A$4489,0)</f>
        <v>2540</v>
      </c>
      <c r="AD3285">
        <v>2540</v>
      </c>
      <c r="AE3285" t="str" cm="1">
        <f t="array" ref="AE3285">INDEX(Description!A$2:A$4489,Merged!$AD3285)</f>
        <v>prodigal_1_3282</v>
      </c>
      <c r="AF3285" t="str" cm="1">
        <f t="array" ref="AF3285">INDEX(Description!B$2:B$4489,Merged!$AD3285)</f>
        <v>B0RVK6</v>
      </c>
      <c r="AG3285" t="str" cm="1">
        <f t="array" ref="AG3285">INDEX(Description!C$2:C$4489,Merged!$AD3285)</f>
        <v>XANB_XANCB</v>
      </c>
      <c r="AH3285" t="str" cm="1">
        <f t="array" ref="AH3285">INDEX(Description!D$2:D$4489,Merged!$AD3285)</f>
        <v>Xanthan_biosynthesis_protein_XanB</v>
      </c>
      <c r="AI3285" t="str" cm="1">
        <f t="array" ref="AI3285">INDEX(Description!E$2:E$4489,Merged!$AD3285)</f>
        <v>xanB</v>
      </c>
      <c r="AJ3285" t="str">
        <f t="shared" si="311"/>
        <v>locus_tag=prodigal_1_3282;partial=00;start_type=ATG;rbs_motif=GGAG/GAGG;rbs_spacer=5-10bp;gc_cont=0.638;conf=99.99;score=238.56;cscore=224.26;sscore=14.30;rscore=8.88;uscore=1.53;tscore=4.54;;B0RVK6;XANB_XANCB;Xanthan_biosynthesis_protein_XanB;xanB</v>
      </c>
    </row>
    <row r="3286" spans="1:36" x14ac:dyDescent="0.2">
      <c r="A3286" t="s">
        <v>11274</v>
      </c>
      <c r="B3286" t="s">
        <v>11275</v>
      </c>
      <c r="C3286" t="s">
        <v>4</v>
      </c>
      <c r="D3286">
        <v>3563029</v>
      </c>
      <c r="E3286">
        <v>3563463</v>
      </c>
      <c r="F3286">
        <v>98</v>
      </c>
      <c r="G3286" t="s">
        <v>11276</v>
      </c>
      <c r="H3286">
        <v>0</v>
      </c>
      <c r="I3286" t="s">
        <v>14560</v>
      </c>
      <c r="S3286" t="str">
        <f t="shared" si="307"/>
        <v>prodigal_1_3</v>
      </c>
      <c r="T3286" t="str">
        <f t="shared" si="308"/>
        <v>prodigal_1_32</v>
      </c>
      <c r="U3286" t="str">
        <f t="shared" si="309"/>
        <v>prodigal_1_328</v>
      </c>
      <c r="V3286" t="str">
        <f t="shared" si="312"/>
        <v>prodigal_1_3283</v>
      </c>
      <c r="W3286" t="str">
        <f t="shared" si="310"/>
        <v>prodigal_1_3283;</v>
      </c>
      <c r="Z3286">
        <f>MATCH(S3286,Description!$A$2:$A$4489,0)</f>
        <v>2225</v>
      </c>
      <c r="AA3286">
        <f>MATCH(T3286,Description!$A$2:$A$4489,0)</f>
        <v>2448</v>
      </c>
      <c r="AB3286">
        <f>MATCH(U3286,Description!$A$2:$A$4489,0)</f>
        <v>2537</v>
      </c>
      <c r="AC3286">
        <f>MATCH(V3286,Description!$A$2:$A$4489,0)</f>
        <v>2541</v>
      </c>
      <c r="AD3286">
        <v>2541</v>
      </c>
      <c r="AE3286" t="str" cm="1">
        <f t="array" ref="AE3286">INDEX(Description!A$2:A$4489,Merged!$AD3286)</f>
        <v>prodigal_1_3283</v>
      </c>
      <c r="AF3286" t="str" cm="1">
        <f t="array" ref="AF3286">INDEX(Description!B$2:B$4489,Merged!$AD3286)</f>
        <v>O07513</v>
      </c>
      <c r="AG3286" t="str" cm="1">
        <f t="array" ref="AG3286">INDEX(Description!C$2:C$4489,Merged!$AD3286)</f>
        <v>HIT_BACSU</v>
      </c>
      <c r="AH3286" t="str" cm="1">
        <f t="array" ref="AH3286">INDEX(Description!D$2:D$4489,Merged!$AD3286)</f>
        <v>Protein_hit</v>
      </c>
      <c r="AI3286" t="str" cm="1">
        <f t="array" ref="AI3286">INDEX(Description!E$2:E$4489,Merged!$AD3286)</f>
        <v>hit</v>
      </c>
      <c r="AJ3286" t="str">
        <f t="shared" si="311"/>
        <v>locus_tag=prodigal_1_3283;partial=00;start_type=ATG;rbs_motif=AGGAG;rbs_spacer=5-10bp;gc_cont=0.674;conf=100.00;score=98.04;cscore=75.48;sscore=22.56;rscore=15.89;uscore=2.12;tscore=4.54;;O07513;HIT_BACSU;Protein_hit;hit</v>
      </c>
    </row>
    <row r="3287" spans="1:36" x14ac:dyDescent="0.2">
      <c r="A3287" t="s">
        <v>11274</v>
      </c>
      <c r="B3287" t="s">
        <v>11275</v>
      </c>
      <c r="C3287" t="s">
        <v>4</v>
      </c>
      <c r="D3287">
        <v>3563460</v>
      </c>
      <c r="E3287">
        <v>3564452</v>
      </c>
      <c r="F3287">
        <v>121.9</v>
      </c>
      <c r="G3287" t="s">
        <v>11276</v>
      </c>
      <c r="H3287">
        <v>0</v>
      </c>
      <c r="I3287" t="s">
        <v>14561</v>
      </c>
      <c r="S3287" t="str">
        <f t="shared" si="307"/>
        <v>prodigal_1_3</v>
      </c>
      <c r="T3287" t="str">
        <f t="shared" si="308"/>
        <v>prodigal_1_32</v>
      </c>
      <c r="U3287" t="str">
        <f t="shared" si="309"/>
        <v>prodigal_1_328</v>
      </c>
      <c r="V3287" t="str">
        <f t="shared" si="312"/>
        <v>prodigal_1_3284</v>
      </c>
      <c r="W3287" t="str">
        <f t="shared" si="310"/>
        <v>prodigal_1_3284;</v>
      </c>
      <c r="Z3287">
        <f>MATCH(S3287,Description!$A$2:$A$4489,0)</f>
        <v>2225</v>
      </c>
      <c r="AA3287">
        <f>MATCH(T3287,Description!$A$2:$A$4489,0)</f>
        <v>2448</v>
      </c>
      <c r="AB3287">
        <f>MATCH(U3287,Description!$A$2:$A$4489,0)</f>
        <v>2537</v>
      </c>
      <c r="AC3287">
        <f>MATCH(V3287,Description!$A$2:$A$4489,0)</f>
        <v>2542</v>
      </c>
      <c r="AD3287">
        <v>2542</v>
      </c>
      <c r="AE3287" t="str" cm="1">
        <f t="array" ref="AE3287">INDEX(Description!A$2:A$4489,Merged!$AD3287)</f>
        <v>prodigal_1_3284</v>
      </c>
      <c r="AF3287" t="str" cm="1">
        <f t="array" ref="AF3287">INDEX(Description!B$2:B$4489,Merged!$AD3287)</f>
        <v>O28190</v>
      </c>
      <c r="AG3287" t="str" cm="1">
        <f t="array" ref="AG3287">INDEX(Description!C$2:C$4489,Merged!$AD3287)</f>
        <v>RFHPS_ARCFU</v>
      </c>
      <c r="AH3287" t="str" cm="1">
        <f t="array" ref="AH3287">INDEX(Description!D$2:D$4489,Merged!$AD3287)</f>
        <v>Beta-ribofuranosylphenol_5'-phosphate_synthase</v>
      </c>
      <c r="AI3287" t="str" cm="1">
        <f t="array" ref="AI3287">INDEX(Description!E$2:E$4489,Merged!$AD3287)</f>
        <v>rfcS</v>
      </c>
      <c r="AJ3287" t="str">
        <f t="shared" si="311"/>
        <v>locus_tag=prodigal_1_3284;partial=00;start_type=GTG;rbs_motif=None;rbs_spacer=None;gc_cont=0.737;conf=100.00;score=126.55;cscore=132.08;sscore=-5.53;rscore=-3.31;uscore=1.31;tscore=-8.13;;O28190;RFHPS_ARCFU;Beta-ribofuranosylphenol_5'-phosphate_synthase;rfcS</v>
      </c>
    </row>
    <row r="3288" spans="1:36" x14ac:dyDescent="0.2">
      <c r="A3288" t="s">
        <v>11274</v>
      </c>
      <c r="B3288" t="s">
        <v>11275</v>
      </c>
      <c r="C3288" t="s">
        <v>4</v>
      </c>
      <c r="D3288">
        <v>3564542</v>
      </c>
      <c r="E3288">
        <v>3565678</v>
      </c>
      <c r="F3288">
        <v>209.1</v>
      </c>
      <c r="G3288" t="s">
        <v>11276</v>
      </c>
      <c r="H3288">
        <v>0</v>
      </c>
      <c r="I3288" t="s">
        <v>14562</v>
      </c>
      <c r="S3288" t="str">
        <f t="shared" si="307"/>
        <v>prodigal_1_3</v>
      </c>
      <c r="T3288" t="str">
        <f t="shared" si="308"/>
        <v>prodigal_1_32</v>
      </c>
      <c r="U3288" t="str">
        <f t="shared" si="309"/>
        <v>prodigal_1_328</v>
      </c>
      <c r="V3288" t="str">
        <f t="shared" si="312"/>
        <v>prodigal_1_3285</v>
      </c>
      <c r="W3288" t="str">
        <f t="shared" si="310"/>
        <v>prodigal_1_3285;</v>
      </c>
      <c r="Z3288">
        <f>MATCH(S3288,Description!$A$2:$A$4489,0)</f>
        <v>2225</v>
      </c>
      <c r="AA3288">
        <f>MATCH(T3288,Description!$A$2:$A$4489,0)</f>
        <v>2448</v>
      </c>
      <c r="AB3288">
        <f>MATCH(U3288,Description!$A$2:$A$4489,0)</f>
        <v>2537</v>
      </c>
      <c r="AC3288">
        <f>MATCH(V3288,Description!$A$2:$A$4489,0)</f>
        <v>2543</v>
      </c>
      <c r="AD3288">
        <v>2543</v>
      </c>
      <c r="AE3288" t="str" cm="1">
        <f t="array" ref="AE3288">INDEX(Description!A$2:A$4489,Merged!$AD3288)</f>
        <v>prodigal_1_3285</v>
      </c>
      <c r="AF3288" t="str" cm="1">
        <f t="array" ref="AF3288">INDEX(Description!B$2:B$4489,Merged!$AD3288)</f>
        <v>*</v>
      </c>
      <c r="AG3288" cm="1">
        <f t="array" ref="AG3288">INDEX(Description!C$2:C$4489,Merged!$AD3288)</f>
        <v>0</v>
      </c>
      <c r="AH3288" cm="1">
        <f t="array" ref="AH3288">INDEX(Description!D$2:D$4489,Merged!$AD3288)</f>
        <v>0</v>
      </c>
      <c r="AI3288" cm="1">
        <f t="array" ref="AI3288">INDEX(Description!E$2:E$4489,Merged!$AD3288)</f>
        <v>0</v>
      </c>
      <c r="AJ3288" t="str">
        <f t="shared" si="311"/>
        <v>locus_tag=prodigal_1_3285;partial=00;start_type=ATG;rbs_motif=GGA/GAG/AGG;rbs_spacer=5-10bp;gc_cont=0.727;conf=99.99;score=209.14;cscore=203.48;sscore=5.66;rscore=0.72;uscore=0.39;tscore=4.54;;*;0;0;0</v>
      </c>
    </row>
    <row r="3289" spans="1:36" x14ac:dyDescent="0.2">
      <c r="A3289" t="s">
        <v>11274</v>
      </c>
      <c r="B3289" t="s">
        <v>11275</v>
      </c>
      <c r="C3289" t="s">
        <v>4</v>
      </c>
      <c r="D3289">
        <v>3565710</v>
      </c>
      <c r="E3289">
        <v>3566549</v>
      </c>
      <c r="F3289">
        <v>124.7</v>
      </c>
      <c r="G3289" t="s">
        <v>11276</v>
      </c>
      <c r="H3289">
        <v>0</v>
      </c>
      <c r="I3289" t="s">
        <v>14563</v>
      </c>
      <c r="S3289" t="str">
        <f t="shared" si="307"/>
        <v>prodigal_1_3</v>
      </c>
      <c r="T3289" t="str">
        <f t="shared" si="308"/>
        <v>prodigal_1_32</v>
      </c>
      <c r="U3289" t="str">
        <f t="shared" si="309"/>
        <v>prodigal_1_328</v>
      </c>
      <c r="V3289" t="str">
        <f t="shared" si="312"/>
        <v>prodigal_1_3286</v>
      </c>
      <c r="W3289" t="str">
        <f t="shared" si="310"/>
        <v>prodigal_1_3286;</v>
      </c>
      <c r="Z3289">
        <f>MATCH(S3289,Description!$A$2:$A$4489,0)</f>
        <v>2225</v>
      </c>
      <c r="AA3289">
        <f>MATCH(T3289,Description!$A$2:$A$4489,0)</f>
        <v>2448</v>
      </c>
      <c r="AB3289">
        <f>MATCH(U3289,Description!$A$2:$A$4489,0)</f>
        <v>2537</v>
      </c>
      <c r="AC3289">
        <f>MATCH(V3289,Description!$A$2:$A$4489,0)</f>
        <v>2544</v>
      </c>
      <c r="AD3289">
        <v>2544</v>
      </c>
      <c r="AE3289" t="str" cm="1">
        <f t="array" ref="AE3289">INDEX(Description!A$2:A$4489,Merged!$AD3289)</f>
        <v>prodigal_1_3286</v>
      </c>
      <c r="AF3289" t="str" cm="1">
        <f t="array" ref="AF3289">INDEX(Description!B$2:B$4489,Merged!$AD3289)</f>
        <v>*</v>
      </c>
      <c r="AG3289" cm="1">
        <f t="array" ref="AG3289">INDEX(Description!C$2:C$4489,Merged!$AD3289)</f>
        <v>0</v>
      </c>
      <c r="AH3289" cm="1">
        <f t="array" ref="AH3289">INDEX(Description!D$2:D$4489,Merged!$AD3289)</f>
        <v>0</v>
      </c>
      <c r="AI3289" cm="1">
        <f t="array" ref="AI3289">INDEX(Description!E$2:E$4489,Merged!$AD3289)</f>
        <v>0</v>
      </c>
      <c r="AJ3289" t="str">
        <f t="shared" si="311"/>
        <v>locus_tag=prodigal_1_3286;partial=00;start_type=GTG;rbs_motif=None;rbs_spacer=None;gc_cont=0.738;conf=100.00;score=125.61;cscore=136.41;sscore=-10.80;rscore=-3.31;uscore=-0.29;tscore=-8.13;;*;0;0;0</v>
      </c>
    </row>
    <row r="3290" spans="1:36" x14ac:dyDescent="0.2">
      <c r="A3290" t="s">
        <v>11274</v>
      </c>
      <c r="B3290" t="s">
        <v>11275</v>
      </c>
      <c r="C3290" t="s">
        <v>4</v>
      </c>
      <c r="D3290">
        <v>3566554</v>
      </c>
      <c r="E3290">
        <v>3567249</v>
      </c>
      <c r="F3290">
        <v>72.2</v>
      </c>
      <c r="G3290" t="s">
        <v>11287</v>
      </c>
      <c r="H3290">
        <v>0</v>
      </c>
      <c r="I3290" t="s">
        <v>14564</v>
      </c>
      <c r="S3290" t="str">
        <f t="shared" si="307"/>
        <v>prodigal_1_3</v>
      </c>
      <c r="T3290" t="str">
        <f t="shared" si="308"/>
        <v>prodigal_1_32</v>
      </c>
      <c r="U3290" t="str">
        <f t="shared" si="309"/>
        <v>prodigal_1_328</v>
      </c>
      <c r="V3290" t="str">
        <f t="shared" si="312"/>
        <v>prodigal_1_3287</v>
      </c>
      <c r="W3290" t="str">
        <f t="shared" si="310"/>
        <v>prodigal_1_3287;</v>
      </c>
      <c r="Z3290">
        <f>MATCH(S3290,Description!$A$2:$A$4489,0)</f>
        <v>2225</v>
      </c>
      <c r="AA3290">
        <f>MATCH(T3290,Description!$A$2:$A$4489,0)</f>
        <v>2448</v>
      </c>
      <c r="AB3290">
        <f>MATCH(U3290,Description!$A$2:$A$4489,0)</f>
        <v>2537</v>
      </c>
      <c r="AC3290">
        <f>MATCH(V3290,Description!$A$2:$A$4489,0)</f>
        <v>2545</v>
      </c>
      <c r="AD3290">
        <v>2545</v>
      </c>
      <c r="AE3290" t="str" cm="1">
        <f t="array" ref="AE3290">INDEX(Description!A$2:A$4489,Merged!$AD3290)</f>
        <v>prodigal_1_3287</v>
      </c>
      <c r="AF3290" t="str" cm="1">
        <f t="array" ref="AF3290">INDEX(Description!B$2:B$4489,Merged!$AD3290)</f>
        <v>A9B5I3</v>
      </c>
      <c r="AG3290" t="str" cm="1">
        <f t="array" ref="AG3290">INDEX(Description!C$2:C$4489,Merged!$AD3290)</f>
        <v>HIS4_HERA2</v>
      </c>
      <c r="AH3290" t="str" cm="1">
        <f t="array" ref="AH3290">INDEX(Description!D$2:D$4489,Merged!$AD3290)</f>
        <v>1-(5-phosphoribosyl)-5-[(5-phosphoribosylamino)methylideneamino]_imidazole-4-carboxamide_isomerase</v>
      </c>
      <c r="AI3290" t="str" cm="1">
        <f t="array" ref="AI3290">INDEX(Description!E$2:E$4489,Merged!$AD3290)</f>
        <v>hisA</v>
      </c>
      <c r="AJ3290" t="str">
        <f t="shared" si="311"/>
        <v>locus_tag=prodigal_1_3287;partial=00;start_type=ATG;rbs_motif=GGA/GAG/AGG;rbs_spacer=5-10bp;gc_cont=0.731;conf=100.00;score=71.50;cscore=66.63;sscore=4.88;rscore=0.72;uscore=0.26;tscore=4.54;;A9B5I3;HIS4_HERA2;1-(5-phosphoribosyl)-5-[(5-phosphoribosylamino)methylideneamino]_imidazole-4-carboxamide_isomerase;hisA</v>
      </c>
    </row>
    <row r="3291" spans="1:36" x14ac:dyDescent="0.2">
      <c r="A3291" t="s">
        <v>11274</v>
      </c>
      <c r="B3291" t="s">
        <v>11275</v>
      </c>
      <c r="C3291" t="s">
        <v>4</v>
      </c>
      <c r="D3291">
        <v>3567289</v>
      </c>
      <c r="E3291">
        <v>3568254</v>
      </c>
      <c r="F3291">
        <v>147.30000000000001</v>
      </c>
      <c r="G3291" t="s">
        <v>11276</v>
      </c>
      <c r="H3291">
        <v>0</v>
      </c>
      <c r="I3291" t="s">
        <v>14565</v>
      </c>
      <c r="S3291" t="str">
        <f t="shared" si="307"/>
        <v>prodigal_1_3</v>
      </c>
      <c r="T3291" t="str">
        <f t="shared" si="308"/>
        <v>prodigal_1_32</v>
      </c>
      <c r="U3291" t="str">
        <f t="shared" si="309"/>
        <v>prodigal_1_328</v>
      </c>
      <c r="V3291" t="str">
        <f t="shared" si="312"/>
        <v>prodigal_1_3288</v>
      </c>
      <c r="W3291" t="str">
        <f t="shared" si="310"/>
        <v>prodigal_1_3288;</v>
      </c>
      <c r="Z3291">
        <f>MATCH(S3291,Description!$A$2:$A$4489,0)</f>
        <v>2225</v>
      </c>
      <c r="AA3291">
        <f>MATCH(T3291,Description!$A$2:$A$4489,0)</f>
        <v>2448</v>
      </c>
      <c r="AB3291">
        <f>MATCH(U3291,Description!$A$2:$A$4489,0)</f>
        <v>2537</v>
      </c>
      <c r="AC3291">
        <f>MATCH(V3291,Description!$A$2:$A$4489,0)</f>
        <v>2546</v>
      </c>
      <c r="AD3291">
        <v>2546</v>
      </c>
      <c r="AE3291" t="str" cm="1">
        <f t="array" ref="AE3291">INDEX(Description!A$2:A$4489,Merged!$AD3291)</f>
        <v>prodigal_1_3288</v>
      </c>
      <c r="AF3291" t="str" cm="1">
        <f t="array" ref="AF3291">INDEX(Description!B$2:B$4489,Merged!$AD3291)</f>
        <v>*</v>
      </c>
      <c r="AG3291" cm="1">
        <f t="array" ref="AG3291">INDEX(Description!C$2:C$4489,Merged!$AD3291)</f>
        <v>0</v>
      </c>
      <c r="AH3291" cm="1">
        <f t="array" ref="AH3291">INDEX(Description!D$2:D$4489,Merged!$AD3291)</f>
        <v>0</v>
      </c>
      <c r="AI3291" cm="1">
        <f t="array" ref="AI3291">INDEX(Description!E$2:E$4489,Merged!$AD3291)</f>
        <v>0</v>
      </c>
      <c r="AJ3291" t="str">
        <f t="shared" si="311"/>
        <v>locus_tag=prodigal_1_3288;partial=00;start_type=ATG;rbs_motif=AGGAG;rbs_spacer=3-4bp;gc_cont=0.682;conf=100.00;score=147.27;cscore=130.87;sscore=16.40;rscore=10.91;uscore=0.95;tscore=4.54;;*;0;0;0</v>
      </c>
    </row>
    <row r="3292" spans="1:36" x14ac:dyDescent="0.2">
      <c r="A3292" t="s">
        <v>11274</v>
      </c>
      <c r="B3292" t="s">
        <v>11275</v>
      </c>
      <c r="C3292" t="s">
        <v>4</v>
      </c>
      <c r="D3292">
        <v>3568580</v>
      </c>
      <c r="E3292">
        <v>3569017</v>
      </c>
      <c r="F3292">
        <v>75.900000000000006</v>
      </c>
      <c r="G3292" t="s">
        <v>11276</v>
      </c>
      <c r="H3292">
        <v>0</v>
      </c>
      <c r="I3292" t="s">
        <v>14566</v>
      </c>
      <c r="S3292" t="str">
        <f t="shared" si="307"/>
        <v>prodigal_1_3</v>
      </c>
      <c r="T3292" t="str">
        <f t="shared" si="308"/>
        <v>prodigal_1_32</v>
      </c>
      <c r="U3292" t="str">
        <f t="shared" si="309"/>
        <v>prodigal_1_328</v>
      </c>
      <c r="V3292" t="str">
        <f t="shared" si="312"/>
        <v>prodigal_1_3289</v>
      </c>
      <c r="W3292" t="str">
        <f t="shared" si="310"/>
        <v>prodigal_1_3289;</v>
      </c>
      <c r="Z3292">
        <f>MATCH(S3292,Description!$A$2:$A$4489,0)</f>
        <v>2225</v>
      </c>
      <c r="AA3292">
        <f>MATCH(T3292,Description!$A$2:$A$4489,0)</f>
        <v>2448</v>
      </c>
      <c r="AB3292">
        <f>MATCH(U3292,Description!$A$2:$A$4489,0)</f>
        <v>2537</v>
      </c>
      <c r="AC3292">
        <f>MATCH(V3292,Description!$A$2:$A$4489,0)</f>
        <v>2547</v>
      </c>
      <c r="AD3292">
        <v>2547</v>
      </c>
      <c r="AE3292" t="str" cm="1">
        <f t="array" ref="AE3292">INDEX(Description!A$2:A$4489,Merged!$AD3292)</f>
        <v>prodigal_1_3289</v>
      </c>
      <c r="AF3292" t="str" cm="1">
        <f t="array" ref="AF3292">INDEX(Description!B$2:B$4489,Merged!$AD3292)</f>
        <v>P22291</v>
      </c>
      <c r="AG3292" t="str" cm="1">
        <f t="array" ref="AG3292">INDEX(Description!C$2:C$4489,Merged!$AD3292)</f>
        <v>SULD_STRPN</v>
      </c>
      <c r="AH3292" t="str" cm="1">
        <f t="array" ref="AH3292">INDEX(Description!D$2:D$4489,Merged!$AD3292)</f>
        <v>Bifunctional_folate_synthesis_protein</v>
      </c>
      <c r="AI3292" t="str" cm="1">
        <f t="array" ref="AI3292">INDEX(Description!E$2:E$4489,Merged!$AD3292)</f>
        <v>sulD</v>
      </c>
      <c r="AJ3292" t="str">
        <f t="shared" si="311"/>
        <v>locus_tag=prodigal_1_3289;partial=00;start_type=ATG;rbs_motif=GGAG/GAGG;rbs_spacer=5-10bp;gc_cont=0.660;conf=100.00;score=75.24;cscore=62.59;sscore=12.66;rscore=8.88;uscore=-0.11;tscore=4.54;;P22291;SULD_STRPN;Bifunctional_folate_synthesis_protein;sulD</v>
      </c>
    </row>
    <row r="3293" spans="1:36" x14ac:dyDescent="0.2">
      <c r="A3293" t="s">
        <v>11274</v>
      </c>
      <c r="B3293" t="s">
        <v>11275</v>
      </c>
      <c r="C3293" t="s">
        <v>4</v>
      </c>
      <c r="D3293">
        <v>3569202</v>
      </c>
      <c r="E3293">
        <v>3569456</v>
      </c>
      <c r="F3293">
        <v>45.4</v>
      </c>
      <c r="G3293" t="s">
        <v>11287</v>
      </c>
      <c r="H3293">
        <v>0</v>
      </c>
      <c r="I3293" t="s">
        <v>14567</v>
      </c>
      <c r="S3293" t="str">
        <f t="shared" si="307"/>
        <v>prodigal_1_3</v>
      </c>
      <c r="T3293" t="str">
        <f t="shared" si="308"/>
        <v>prodigal_1_32</v>
      </c>
      <c r="U3293" t="str">
        <f t="shared" si="309"/>
        <v>prodigal_1_329</v>
      </c>
      <c r="V3293" t="str">
        <f t="shared" si="312"/>
        <v>prodigal_1_3290</v>
      </c>
      <c r="W3293" t="str">
        <f t="shared" si="310"/>
        <v>prodigal_1_3290;</v>
      </c>
      <c r="Z3293">
        <f>MATCH(S3293,Description!$A$2:$A$4489,0)</f>
        <v>2225</v>
      </c>
      <c r="AA3293">
        <f>MATCH(T3293,Description!$A$2:$A$4489,0)</f>
        <v>2448</v>
      </c>
      <c r="AB3293">
        <f>MATCH(U3293,Description!$A$2:$A$4489,0)</f>
        <v>2548</v>
      </c>
      <c r="AC3293">
        <f>MATCH(V3293,Description!$A$2:$A$4489,0)</f>
        <v>2549</v>
      </c>
      <c r="AD3293">
        <v>2549</v>
      </c>
      <c r="AE3293" t="str" cm="1">
        <f t="array" ref="AE3293">INDEX(Description!A$2:A$4489,Merged!$AD3293)</f>
        <v>prodigal_1_3290</v>
      </c>
      <c r="AF3293" t="str" cm="1">
        <f t="array" ref="AF3293">INDEX(Description!B$2:B$4489,Merged!$AD3293)</f>
        <v>*</v>
      </c>
      <c r="AG3293" cm="1">
        <f t="array" ref="AG3293">INDEX(Description!C$2:C$4489,Merged!$AD3293)</f>
        <v>0</v>
      </c>
      <c r="AH3293" cm="1">
        <f t="array" ref="AH3293">INDEX(Description!D$2:D$4489,Merged!$AD3293)</f>
        <v>0</v>
      </c>
      <c r="AI3293" cm="1">
        <f t="array" ref="AI3293">INDEX(Description!E$2:E$4489,Merged!$AD3293)</f>
        <v>0</v>
      </c>
      <c r="AJ3293" t="str">
        <f t="shared" si="311"/>
        <v>locus_tag=prodigal_1_3290;partial=00;start_type=ATG;rbs_motif=GGA/GAG/AGG;rbs_spacer=5-10bp;gc_cont=0.565;conf=100.00;score=44.77;cscore=36.84;sscore=7.93;rscore=0.72;uscore=3.32;tscore=4.54;;*;0;0;0</v>
      </c>
    </row>
    <row r="3294" spans="1:36" x14ac:dyDescent="0.2">
      <c r="A3294" t="s">
        <v>11274</v>
      </c>
      <c r="B3294" t="s">
        <v>11275</v>
      </c>
      <c r="C3294" t="s">
        <v>4</v>
      </c>
      <c r="D3294">
        <v>3569766</v>
      </c>
      <c r="E3294">
        <v>3570758</v>
      </c>
      <c r="F3294">
        <v>235</v>
      </c>
      <c r="G3294" t="s">
        <v>11276</v>
      </c>
      <c r="H3294">
        <v>0</v>
      </c>
      <c r="I3294" t="s">
        <v>14568</v>
      </c>
      <c r="S3294" t="str">
        <f t="shared" si="307"/>
        <v>prodigal_1_3</v>
      </c>
      <c r="T3294" t="str">
        <f t="shared" si="308"/>
        <v>prodigal_1_32</v>
      </c>
      <c r="U3294" t="str">
        <f t="shared" si="309"/>
        <v>prodigal_1_329</v>
      </c>
      <c r="V3294" t="str">
        <f t="shared" si="312"/>
        <v>prodigal_1_3291</v>
      </c>
      <c r="W3294" t="str">
        <f t="shared" si="310"/>
        <v>prodigal_1_3291;</v>
      </c>
      <c r="Z3294">
        <f>MATCH(S3294,Description!$A$2:$A$4489,0)</f>
        <v>2225</v>
      </c>
      <c r="AA3294">
        <f>MATCH(T3294,Description!$A$2:$A$4489,0)</f>
        <v>2448</v>
      </c>
      <c r="AB3294">
        <f>MATCH(U3294,Description!$A$2:$A$4489,0)</f>
        <v>2548</v>
      </c>
      <c r="AC3294">
        <f>MATCH(V3294,Description!$A$2:$A$4489,0)</f>
        <v>2550</v>
      </c>
      <c r="AD3294">
        <v>2550</v>
      </c>
      <c r="AE3294" t="str" cm="1">
        <f t="array" ref="AE3294">INDEX(Description!A$2:A$4489,Merged!$AD3294)</f>
        <v>prodigal_1_3291</v>
      </c>
      <c r="AF3294" t="str" cm="1">
        <f t="array" ref="AF3294">INDEX(Description!B$2:B$4489,Merged!$AD3294)</f>
        <v>A7IL64</v>
      </c>
      <c r="AG3294" t="str" cm="1">
        <f t="array" ref="AG3294">INDEX(Description!C$2:C$4489,Merged!$AD3294)</f>
        <v>F16A2_XANP2</v>
      </c>
      <c r="AH3294" t="str" cm="1">
        <f t="array" ref="AH3294">INDEX(Description!D$2:D$4489,Merged!$AD3294)</f>
        <v>Fructose-1,6-bisphosphatase_class_1_2</v>
      </c>
      <c r="AI3294" t="str" cm="1">
        <f t="array" ref="AI3294">INDEX(Description!E$2:E$4489,Merged!$AD3294)</f>
        <v>fbp2</v>
      </c>
      <c r="AJ3294" t="str">
        <f t="shared" si="311"/>
        <v>locus_tag=prodigal_1_3291;partial=00;start_type=GTG;rbs_motif=AGGAG;rbs_spacer=5-10bp;gc_cont=0.683;conf=99.99;score=235.00;cscore=229.54;sscore=5.46;rscore=15.89;uscore=-2.30;tscore=-8.13;;A7IL64;F16A2_XANP2;Fructose-1,6-bisphosphatase_class_1_2;fbp2</v>
      </c>
    </row>
    <row r="3295" spans="1:36" x14ac:dyDescent="0.2">
      <c r="A3295" t="s">
        <v>11274</v>
      </c>
      <c r="B3295" t="s">
        <v>11275</v>
      </c>
      <c r="C3295" t="s">
        <v>4</v>
      </c>
      <c r="D3295">
        <v>3571304</v>
      </c>
      <c r="E3295">
        <v>3572908</v>
      </c>
      <c r="F3295">
        <v>323.39999999999998</v>
      </c>
      <c r="G3295" t="s">
        <v>11276</v>
      </c>
      <c r="H3295">
        <v>0</v>
      </c>
      <c r="I3295" t="s">
        <v>14569</v>
      </c>
      <c r="S3295" t="str">
        <f t="shared" si="307"/>
        <v>prodigal_1_3</v>
      </c>
      <c r="T3295" t="str">
        <f t="shared" si="308"/>
        <v>prodigal_1_32</v>
      </c>
      <c r="U3295" t="str">
        <f t="shared" si="309"/>
        <v>prodigal_1_329</v>
      </c>
      <c r="V3295" t="str">
        <f t="shared" si="312"/>
        <v>prodigal_1_3292</v>
      </c>
      <c r="W3295" t="str">
        <f t="shared" si="310"/>
        <v>prodigal_1_3292;</v>
      </c>
      <c r="Z3295">
        <f>MATCH(S3295,Description!$A$2:$A$4489,0)</f>
        <v>2225</v>
      </c>
      <c r="AA3295">
        <f>MATCH(T3295,Description!$A$2:$A$4489,0)</f>
        <v>2448</v>
      </c>
      <c r="AB3295">
        <f>MATCH(U3295,Description!$A$2:$A$4489,0)</f>
        <v>2548</v>
      </c>
      <c r="AC3295">
        <f>MATCH(V3295,Description!$A$2:$A$4489,0)</f>
        <v>2551</v>
      </c>
      <c r="AD3295">
        <v>2551</v>
      </c>
      <c r="AE3295" t="str" cm="1">
        <f t="array" ref="AE3295">INDEX(Description!A$2:A$4489,Merged!$AD3295)</f>
        <v>prodigal_1_3292</v>
      </c>
      <c r="AF3295" t="str" cm="1">
        <f t="array" ref="AF3295">INDEX(Description!B$2:B$4489,Merged!$AD3295)</f>
        <v>C0SPB0</v>
      </c>
      <c r="AG3295" t="str" cm="1">
        <f t="array" ref="AG3295">INDEX(Description!C$2:C$4489,Merged!$AD3295)</f>
        <v>YTCI_BACSU</v>
      </c>
      <c r="AH3295" t="str" cm="1">
        <f t="array" ref="AH3295">INDEX(Description!D$2:D$4489,Merged!$AD3295)</f>
        <v>Uncharacterized_acyl--CoA_ligase_YtcI</v>
      </c>
      <c r="AI3295" t="str" cm="1">
        <f t="array" ref="AI3295">INDEX(Description!E$2:E$4489,Merged!$AD3295)</f>
        <v>ytcI</v>
      </c>
      <c r="AJ3295" t="str">
        <f t="shared" si="311"/>
        <v>locus_tag=prodigal_1_3292;partial=00;start_type=ATG;rbs_motif=GGAGG;rbs_spacer=5-10bp;gc_cont=0.690;conf=99.99;score=322.71;cscore=310.06;sscore=12.64;rscore=10.30;uscore=-1.54;tscore=4.54;;C0SPB0;YTCI_BACSU;Uncharacterized_acyl--CoA_ligase_YtcI;ytcI</v>
      </c>
    </row>
    <row r="3296" spans="1:36" x14ac:dyDescent="0.2">
      <c r="A3296" t="s">
        <v>11274</v>
      </c>
      <c r="B3296" t="s">
        <v>11275</v>
      </c>
      <c r="C3296" t="s">
        <v>4</v>
      </c>
      <c r="D3296">
        <v>3572943</v>
      </c>
      <c r="E3296">
        <v>3573491</v>
      </c>
      <c r="F3296">
        <v>109.8</v>
      </c>
      <c r="G3296" t="s">
        <v>11287</v>
      </c>
      <c r="H3296">
        <v>0</v>
      </c>
      <c r="I3296" t="s">
        <v>14570</v>
      </c>
      <c r="S3296" t="str">
        <f t="shared" si="307"/>
        <v>prodigal_1_3</v>
      </c>
      <c r="T3296" t="str">
        <f t="shared" si="308"/>
        <v>prodigal_1_32</v>
      </c>
      <c r="U3296" t="str">
        <f t="shared" si="309"/>
        <v>prodigal_1_329</v>
      </c>
      <c r="V3296" t="str">
        <f t="shared" si="312"/>
        <v>prodigal_1_3293</v>
      </c>
      <c r="W3296" t="str">
        <f t="shared" si="310"/>
        <v>prodigal_1_3293;</v>
      </c>
      <c r="Z3296">
        <f>MATCH(S3296,Description!$A$2:$A$4489,0)</f>
        <v>2225</v>
      </c>
      <c r="AA3296">
        <f>MATCH(T3296,Description!$A$2:$A$4489,0)</f>
        <v>2448</v>
      </c>
      <c r="AB3296">
        <f>MATCH(U3296,Description!$A$2:$A$4489,0)</f>
        <v>2548</v>
      </c>
      <c r="AC3296">
        <f>MATCH(V3296,Description!$A$2:$A$4489,0)</f>
        <v>2552</v>
      </c>
      <c r="AD3296">
        <v>2552</v>
      </c>
      <c r="AE3296" t="str" cm="1">
        <f t="array" ref="AE3296">INDEX(Description!A$2:A$4489,Merged!$AD3296)</f>
        <v>prodigal_1_3293</v>
      </c>
      <c r="AF3296" t="str" cm="1">
        <f t="array" ref="AF3296">INDEX(Description!B$2:B$4489,Merged!$AD3296)</f>
        <v>*</v>
      </c>
      <c r="AG3296" cm="1">
        <f t="array" ref="AG3296">INDEX(Description!C$2:C$4489,Merged!$AD3296)</f>
        <v>0</v>
      </c>
      <c r="AH3296" cm="1">
        <f t="array" ref="AH3296">INDEX(Description!D$2:D$4489,Merged!$AD3296)</f>
        <v>0</v>
      </c>
      <c r="AI3296" cm="1">
        <f t="array" ref="AI3296">INDEX(Description!E$2:E$4489,Merged!$AD3296)</f>
        <v>0</v>
      </c>
      <c r="AJ3296" t="str">
        <f t="shared" si="311"/>
        <v>locus_tag=prodigal_1_3293;partial=00;start_type=ATG;rbs_motif=AGGAG;rbs_spacer=5-10bp;gc_cont=0.663;conf=100.00;score=109.19;cscore=88.83;sscore=20.36;rscore=15.89;uscore=0.58;tscore=4.54;;*;0;0;0</v>
      </c>
    </row>
    <row r="3297" spans="1:36" x14ac:dyDescent="0.2">
      <c r="A3297" t="s">
        <v>11274</v>
      </c>
      <c r="B3297" t="s">
        <v>11275</v>
      </c>
      <c r="C3297" t="s">
        <v>4</v>
      </c>
      <c r="D3297">
        <v>3573756</v>
      </c>
      <c r="E3297">
        <v>3574931</v>
      </c>
      <c r="F3297">
        <v>168.2</v>
      </c>
      <c r="G3297" t="s">
        <v>11276</v>
      </c>
      <c r="H3297">
        <v>0</v>
      </c>
      <c r="I3297" t="s">
        <v>14571</v>
      </c>
      <c r="S3297" t="str">
        <f t="shared" si="307"/>
        <v>prodigal_1_3</v>
      </c>
      <c r="T3297" t="str">
        <f t="shared" si="308"/>
        <v>prodigal_1_32</v>
      </c>
      <c r="U3297" t="str">
        <f t="shared" si="309"/>
        <v>prodigal_1_329</v>
      </c>
      <c r="V3297" t="str">
        <f t="shared" si="312"/>
        <v>prodigal_1_3294</v>
      </c>
      <c r="W3297" t="str">
        <f t="shared" si="310"/>
        <v>prodigal_1_3294;</v>
      </c>
      <c r="Z3297">
        <f>MATCH(S3297,Description!$A$2:$A$4489,0)</f>
        <v>2225</v>
      </c>
      <c r="AA3297">
        <f>MATCH(T3297,Description!$A$2:$A$4489,0)</f>
        <v>2448</v>
      </c>
      <c r="AB3297">
        <f>MATCH(U3297,Description!$A$2:$A$4489,0)</f>
        <v>2548</v>
      </c>
      <c r="AC3297">
        <f>MATCH(V3297,Description!$A$2:$A$4489,0)</f>
        <v>2553</v>
      </c>
      <c r="AD3297">
        <v>2553</v>
      </c>
      <c r="AE3297" t="str" cm="1">
        <f t="array" ref="AE3297">INDEX(Description!A$2:A$4489,Merged!$AD3297)</f>
        <v>prodigal_1_3294</v>
      </c>
      <c r="AF3297" t="str" cm="1">
        <f t="array" ref="AF3297">INDEX(Description!B$2:B$4489,Merged!$AD3297)</f>
        <v>*</v>
      </c>
      <c r="AG3297" cm="1">
        <f t="array" ref="AG3297">INDEX(Description!C$2:C$4489,Merged!$AD3297)</f>
        <v>0</v>
      </c>
      <c r="AH3297" cm="1">
        <f t="array" ref="AH3297">INDEX(Description!D$2:D$4489,Merged!$AD3297)</f>
        <v>0</v>
      </c>
      <c r="AI3297" cm="1">
        <f t="array" ref="AI3297">INDEX(Description!E$2:E$4489,Merged!$AD3297)</f>
        <v>0</v>
      </c>
      <c r="AJ3297" t="str">
        <f t="shared" si="311"/>
        <v>locus_tag=prodigal_1_3294;partial=00;start_type=GTG;rbs_motif=GGA/GAG/AGG;rbs_spacer=5-10bp;gc_cont=0.714;conf=100.00;score=168.25;cscore=173.47;sscore=-5.22;rscore=0.72;uscore=2.19;tscore=-8.13;;*;0;0;0</v>
      </c>
    </row>
    <row r="3298" spans="1:36" x14ac:dyDescent="0.2">
      <c r="A3298" t="s">
        <v>11274</v>
      </c>
      <c r="B3298" t="s">
        <v>11275</v>
      </c>
      <c r="C3298" t="s">
        <v>4</v>
      </c>
      <c r="D3298">
        <v>3575012</v>
      </c>
      <c r="E3298">
        <v>3576064</v>
      </c>
      <c r="F3298">
        <v>172</v>
      </c>
      <c r="G3298" t="s">
        <v>11287</v>
      </c>
      <c r="H3298">
        <v>0</v>
      </c>
      <c r="I3298" t="s">
        <v>14572</v>
      </c>
      <c r="S3298" t="str">
        <f t="shared" si="307"/>
        <v>prodigal_1_3</v>
      </c>
      <c r="T3298" t="str">
        <f t="shared" si="308"/>
        <v>prodigal_1_32</v>
      </c>
      <c r="U3298" t="str">
        <f t="shared" si="309"/>
        <v>prodigal_1_329</v>
      </c>
      <c r="V3298" t="str">
        <f t="shared" si="312"/>
        <v>prodigal_1_3295</v>
      </c>
      <c r="W3298" t="str">
        <f t="shared" si="310"/>
        <v>prodigal_1_3295;</v>
      </c>
      <c r="Z3298">
        <f>MATCH(S3298,Description!$A$2:$A$4489,0)</f>
        <v>2225</v>
      </c>
      <c r="AA3298">
        <f>MATCH(T3298,Description!$A$2:$A$4489,0)</f>
        <v>2448</v>
      </c>
      <c r="AB3298">
        <f>MATCH(U3298,Description!$A$2:$A$4489,0)</f>
        <v>2548</v>
      </c>
      <c r="AC3298">
        <f>MATCH(V3298,Description!$A$2:$A$4489,0)</f>
        <v>2554</v>
      </c>
      <c r="AD3298">
        <v>2554</v>
      </c>
      <c r="AE3298" t="str" cm="1">
        <f t="array" ref="AE3298">INDEX(Description!A$2:A$4489,Merged!$AD3298)</f>
        <v>prodigal_1_3295</v>
      </c>
      <c r="AF3298" t="str" cm="1">
        <f t="array" ref="AF3298">INDEX(Description!B$2:B$4489,Merged!$AD3298)</f>
        <v>*</v>
      </c>
      <c r="AG3298" cm="1">
        <f t="array" ref="AG3298">INDEX(Description!C$2:C$4489,Merged!$AD3298)</f>
        <v>0</v>
      </c>
      <c r="AH3298" cm="1">
        <f t="array" ref="AH3298">INDEX(Description!D$2:D$4489,Merged!$AD3298)</f>
        <v>0</v>
      </c>
      <c r="AI3298" cm="1">
        <f t="array" ref="AI3298">INDEX(Description!E$2:E$4489,Merged!$AD3298)</f>
        <v>0</v>
      </c>
      <c r="AJ3298" t="str">
        <f t="shared" si="311"/>
        <v>locus_tag=prodigal_1_3295;partial=00;start_type=ATG;rbs_motif=AGGAG;rbs_spacer=5-10bp;gc_cont=0.702;conf=100.00;score=173.16;cscore=151.45;sscore=21.71;rscore=15.89;uscore=0.14;tscore=4.54;;*;0;0;0</v>
      </c>
    </row>
    <row r="3299" spans="1:36" x14ac:dyDescent="0.2">
      <c r="A3299" t="s">
        <v>11274</v>
      </c>
      <c r="B3299" t="s">
        <v>11275</v>
      </c>
      <c r="C3299" t="s">
        <v>4</v>
      </c>
      <c r="D3299">
        <v>3576077</v>
      </c>
      <c r="E3299">
        <v>3577477</v>
      </c>
      <c r="F3299">
        <v>268.10000000000002</v>
      </c>
      <c r="G3299" t="s">
        <v>11287</v>
      </c>
      <c r="H3299">
        <v>0</v>
      </c>
      <c r="I3299" t="s">
        <v>14573</v>
      </c>
      <c r="S3299" t="str">
        <f t="shared" si="307"/>
        <v>prodigal_1_3</v>
      </c>
      <c r="T3299" t="str">
        <f t="shared" si="308"/>
        <v>prodigal_1_32</v>
      </c>
      <c r="U3299" t="str">
        <f t="shared" si="309"/>
        <v>prodigal_1_329</v>
      </c>
      <c r="V3299" t="str">
        <f t="shared" si="312"/>
        <v>prodigal_1_3296</v>
      </c>
      <c r="W3299" t="str">
        <f t="shared" si="310"/>
        <v>prodigal_1_3296;</v>
      </c>
      <c r="Z3299">
        <f>MATCH(S3299,Description!$A$2:$A$4489,0)</f>
        <v>2225</v>
      </c>
      <c r="AA3299">
        <f>MATCH(T3299,Description!$A$2:$A$4489,0)</f>
        <v>2448</v>
      </c>
      <c r="AB3299">
        <f>MATCH(U3299,Description!$A$2:$A$4489,0)</f>
        <v>2548</v>
      </c>
      <c r="AC3299">
        <f>MATCH(V3299,Description!$A$2:$A$4489,0)</f>
        <v>2555</v>
      </c>
      <c r="AD3299">
        <v>2555</v>
      </c>
      <c r="AE3299" t="str" cm="1">
        <f t="array" ref="AE3299">INDEX(Description!A$2:A$4489,Merged!$AD3299)</f>
        <v>prodigal_1_3296</v>
      </c>
      <c r="AF3299" t="str" cm="1">
        <f t="array" ref="AF3299">INDEX(Description!B$2:B$4489,Merged!$AD3299)</f>
        <v>*</v>
      </c>
      <c r="AG3299" cm="1">
        <f t="array" ref="AG3299">INDEX(Description!C$2:C$4489,Merged!$AD3299)</f>
        <v>0</v>
      </c>
      <c r="AH3299" cm="1">
        <f t="array" ref="AH3299">INDEX(Description!D$2:D$4489,Merged!$AD3299)</f>
        <v>0</v>
      </c>
      <c r="AI3299" cm="1">
        <f t="array" ref="AI3299">INDEX(Description!E$2:E$4489,Merged!$AD3299)</f>
        <v>0</v>
      </c>
      <c r="AJ3299" t="str">
        <f t="shared" si="311"/>
        <v>locus_tag=prodigal_1_3296;partial=00;start_type=ATG;rbs_motif=None;rbs_spacer=None;gc_cont=0.649;conf=99.99;score=267.40;cscore=264.92;sscore=2.48;rscore=-3.31;uscore=1.90;tscore=4.54;;*;0;0;0</v>
      </c>
    </row>
    <row r="3300" spans="1:36" x14ac:dyDescent="0.2">
      <c r="A3300" t="s">
        <v>11274</v>
      </c>
      <c r="B3300" t="s">
        <v>11275</v>
      </c>
      <c r="C3300" t="s">
        <v>4</v>
      </c>
      <c r="D3300">
        <v>3577758</v>
      </c>
      <c r="E3300">
        <v>3578534</v>
      </c>
      <c r="F3300">
        <v>92.3</v>
      </c>
      <c r="G3300" t="s">
        <v>11287</v>
      </c>
      <c r="H3300">
        <v>0</v>
      </c>
      <c r="I3300" t="s">
        <v>14574</v>
      </c>
      <c r="S3300" t="str">
        <f t="shared" si="307"/>
        <v>prodigal_1_3</v>
      </c>
      <c r="T3300" t="str">
        <f t="shared" si="308"/>
        <v>prodigal_1_32</v>
      </c>
      <c r="U3300" t="str">
        <f t="shared" si="309"/>
        <v>prodigal_1_329</v>
      </c>
      <c r="V3300" t="str">
        <f t="shared" si="312"/>
        <v>prodigal_1_3297</v>
      </c>
      <c r="W3300" t="str">
        <f t="shared" si="310"/>
        <v>prodigal_1_3297;</v>
      </c>
      <c r="Z3300">
        <f>MATCH(S3300,Description!$A$2:$A$4489,0)</f>
        <v>2225</v>
      </c>
      <c r="AA3300">
        <f>MATCH(T3300,Description!$A$2:$A$4489,0)</f>
        <v>2448</v>
      </c>
      <c r="AB3300">
        <f>MATCH(U3300,Description!$A$2:$A$4489,0)</f>
        <v>2548</v>
      </c>
      <c r="AC3300">
        <f>MATCH(V3300,Description!$A$2:$A$4489,0)</f>
        <v>2556</v>
      </c>
      <c r="AD3300">
        <v>2556</v>
      </c>
      <c r="AE3300" t="str" cm="1">
        <f t="array" ref="AE3300">INDEX(Description!A$2:A$4489,Merged!$AD3300)</f>
        <v>prodigal_1_3297</v>
      </c>
      <c r="AF3300" t="str" cm="1">
        <f t="array" ref="AF3300">INDEX(Description!B$2:B$4489,Merged!$AD3300)</f>
        <v>*</v>
      </c>
      <c r="AG3300" cm="1">
        <f t="array" ref="AG3300">INDEX(Description!C$2:C$4489,Merged!$AD3300)</f>
        <v>0</v>
      </c>
      <c r="AH3300" cm="1">
        <f t="array" ref="AH3300">INDEX(Description!D$2:D$4489,Merged!$AD3300)</f>
        <v>0</v>
      </c>
      <c r="AI3300" cm="1">
        <f t="array" ref="AI3300">INDEX(Description!E$2:E$4489,Merged!$AD3300)</f>
        <v>0</v>
      </c>
      <c r="AJ3300" t="str">
        <f t="shared" si="311"/>
        <v>locus_tag=prodigal_1_3297;partial=00;start_type=ATG;rbs_motif=None;rbs_spacer=None;gc_cont=0.713;conf=100.00;score=92.27;cscore=93.07;sscore=-0.80;rscore=-3.31;uscore=-2.04;tscore=4.54;;*;0;0;0</v>
      </c>
    </row>
    <row r="3301" spans="1:36" x14ac:dyDescent="0.2">
      <c r="A3301" t="s">
        <v>11274</v>
      </c>
      <c r="B3301" t="s">
        <v>11275</v>
      </c>
      <c r="C3301" t="s">
        <v>4</v>
      </c>
      <c r="D3301">
        <v>3578665</v>
      </c>
      <c r="E3301">
        <v>3582882</v>
      </c>
      <c r="F3301">
        <v>837.9</v>
      </c>
      <c r="G3301" t="s">
        <v>11287</v>
      </c>
      <c r="H3301">
        <v>0</v>
      </c>
      <c r="I3301" t="s">
        <v>14575</v>
      </c>
      <c r="S3301" t="str">
        <f t="shared" si="307"/>
        <v>prodigal_1_3</v>
      </c>
      <c r="T3301" t="str">
        <f t="shared" si="308"/>
        <v>prodigal_1_32</v>
      </c>
      <c r="U3301" t="str">
        <f t="shared" si="309"/>
        <v>prodigal_1_329</v>
      </c>
      <c r="V3301" t="str">
        <f t="shared" si="312"/>
        <v>prodigal_1_3298</v>
      </c>
      <c r="W3301" t="str">
        <f t="shared" si="310"/>
        <v>prodigal_1_3298;</v>
      </c>
      <c r="Z3301">
        <f>MATCH(S3301,Description!$A$2:$A$4489,0)</f>
        <v>2225</v>
      </c>
      <c r="AA3301">
        <f>MATCH(T3301,Description!$A$2:$A$4489,0)</f>
        <v>2448</v>
      </c>
      <c r="AB3301">
        <f>MATCH(U3301,Description!$A$2:$A$4489,0)</f>
        <v>2548</v>
      </c>
      <c r="AC3301">
        <f>MATCH(V3301,Description!$A$2:$A$4489,0)</f>
        <v>2557</v>
      </c>
      <c r="AD3301">
        <v>2557</v>
      </c>
      <c r="AE3301" t="str" cm="1">
        <f t="array" ref="AE3301">INDEX(Description!A$2:A$4489,Merged!$AD3301)</f>
        <v>prodigal_1_3298</v>
      </c>
      <c r="AF3301" t="str" cm="1">
        <f t="array" ref="AF3301">INDEX(Description!B$2:B$4489,Merged!$AD3301)</f>
        <v>P09489</v>
      </c>
      <c r="AG3301" t="str" cm="1">
        <f t="array" ref="AG3301">INDEX(Description!C$2:C$4489,Merged!$AD3301)</f>
        <v>PRTS_SERMA</v>
      </c>
      <c r="AH3301" t="str" cm="1">
        <f t="array" ref="AH3301">INDEX(Description!D$2:D$4489,Merged!$AD3301)</f>
        <v>Extracellular_serine_protease</v>
      </c>
      <c r="AI3301" t="str" cm="1">
        <f t="array" ref="AI3301">INDEX(Description!E$2:E$4489,Merged!$AD3301)</f>
        <v>prtS</v>
      </c>
      <c r="AJ3301" t="str">
        <f t="shared" si="311"/>
        <v>locus_tag=prodigal_1_3298;partial=00;start_type=ATG;rbs_motif=GGAGG;rbs_spacer=5-10bp;gc_cont=0.701;conf=99.99;score=837.25;cscore=822.28;sscore=14.96;rscore=10.30;uscore=0.78;tscore=4.54;;P09489;PRTS_SERMA;Extracellular_serine_protease;prtS</v>
      </c>
    </row>
    <row r="3302" spans="1:36" x14ac:dyDescent="0.2">
      <c r="A3302" t="s">
        <v>11274</v>
      </c>
      <c r="B3302" t="s">
        <v>11275</v>
      </c>
      <c r="C3302" t="s">
        <v>4</v>
      </c>
      <c r="D3302">
        <v>3584864</v>
      </c>
      <c r="E3302">
        <v>3585142</v>
      </c>
      <c r="F3302">
        <v>66.7</v>
      </c>
      <c r="G3302" t="s">
        <v>11287</v>
      </c>
      <c r="H3302">
        <v>0</v>
      </c>
      <c r="I3302" t="s">
        <v>14576</v>
      </c>
      <c r="S3302" t="str">
        <f t="shared" si="307"/>
        <v>prodigal_1_3</v>
      </c>
      <c r="T3302" t="str">
        <f t="shared" si="308"/>
        <v>prodigal_1_32</v>
      </c>
      <c r="U3302" t="str">
        <f t="shared" si="309"/>
        <v>prodigal_1_329</v>
      </c>
      <c r="V3302" t="str">
        <f t="shared" si="312"/>
        <v>prodigal_1_3299</v>
      </c>
      <c r="W3302" t="str">
        <f t="shared" si="310"/>
        <v>prodigal_1_3299;</v>
      </c>
      <c r="Z3302">
        <f>MATCH(S3302,Description!$A$2:$A$4489,0)</f>
        <v>2225</v>
      </c>
      <c r="AA3302">
        <f>MATCH(T3302,Description!$A$2:$A$4489,0)</f>
        <v>2448</v>
      </c>
      <c r="AB3302">
        <f>MATCH(U3302,Description!$A$2:$A$4489,0)</f>
        <v>2548</v>
      </c>
      <c r="AC3302">
        <f>MATCH(V3302,Description!$A$2:$A$4489,0)</f>
        <v>2558</v>
      </c>
      <c r="AD3302">
        <v>2558</v>
      </c>
      <c r="AE3302" t="str" cm="1">
        <f t="array" ref="AE3302">INDEX(Description!A$2:A$4489,Merged!$AD3302)</f>
        <v>prodigal_1_3299</v>
      </c>
      <c r="AF3302" t="str" cm="1">
        <f t="array" ref="AF3302">INDEX(Description!B$2:B$4489,Merged!$AD3302)</f>
        <v>P02348</v>
      </c>
      <c r="AG3302" t="str" cm="1">
        <f t="array" ref="AG3302">INDEX(Description!C$2:C$4489,Merged!$AD3302)</f>
        <v>DBH5_RHILE</v>
      </c>
      <c r="AH3302" t="str" cm="1">
        <f t="array" ref="AH3302">INDEX(Description!D$2:D$4489,Merged!$AD3302)</f>
        <v>DNA-binding_protein_HRL53</v>
      </c>
      <c r="AI3302" t="str" cm="1">
        <f t="array" ref="AI3302">INDEX(Description!E$2:E$4489,Merged!$AD3302)</f>
        <v>hup2</v>
      </c>
      <c r="AJ3302" t="str">
        <f t="shared" si="311"/>
        <v>locus_tag=prodigal_1_3299;partial=00;start_type=ATG;rbs_motif=GGA/GAG/AGG;rbs_spacer=5-10bp;gc_cont=0.663;conf=100.00;score=66.07;cscore=61.20;sscore=4.87;rscore=0.72;uscore=0.26;tscore=4.54;;P02348;DBH5_RHILE;DNA-binding_protein_HRL53;hup2</v>
      </c>
    </row>
    <row r="3303" spans="1:36" x14ac:dyDescent="0.2">
      <c r="A3303" t="s">
        <v>11274</v>
      </c>
      <c r="B3303" t="s">
        <v>11275</v>
      </c>
      <c r="C3303" t="s">
        <v>4</v>
      </c>
      <c r="D3303">
        <v>3585368</v>
      </c>
      <c r="E3303">
        <v>3587794</v>
      </c>
      <c r="F3303">
        <v>547</v>
      </c>
      <c r="G3303" t="s">
        <v>11287</v>
      </c>
      <c r="H3303">
        <v>0</v>
      </c>
      <c r="I3303" t="s">
        <v>14577</v>
      </c>
      <c r="S3303" t="str">
        <f t="shared" si="307"/>
        <v>prodigal_1_3</v>
      </c>
      <c r="T3303" t="str">
        <f t="shared" si="308"/>
        <v>prodigal_1_33</v>
      </c>
      <c r="U3303" t="str">
        <f t="shared" si="309"/>
        <v>prodigal_1_330</v>
      </c>
      <c r="V3303" t="str">
        <f t="shared" si="312"/>
        <v>prodigal_1_3300</v>
      </c>
      <c r="W3303" t="str">
        <f t="shared" si="310"/>
        <v>prodigal_1_3300;</v>
      </c>
      <c r="Z3303">
        <f>MATCH(S3303,Description!$A$2:$A$4489,0)</f>
        <v>2225</v>
      </c>
      <c r="AA3303">
        <f>MATCH(T3303,Description!$A$2:$A$4489,0)</f>
        <v>2559</v>
      </c>
      <c r="AB3303">
        <f>MATCH(U3303,Description!$A$2:$A$4489,0)</f>
        <v>2560</v>
      </c>
      <c r="AC3303">
        <f>MATCH(V3303,Description!$A$2:$A$4489,0)</f>
        <v>2561</v>
      </c>
      <c r="AD3303">
        <v>2561</v>
      </c>
      <c r="AE3303" t="str" cm="1">
        <f t="array" ref="AE3303">INDEX(Description!A$2:A$4489,Merged!$AD3303)</f>
        <v>prodigal_1_3300</v>
      </c>
      <c r="AF3303" t="str" cm="1">
        <f t="array" ref="AF3303">INDEX(Description!B$2:B$4489,Merged!$AD3303)</f>
        <v>A8HYF7</v>
      </c>
      <c r="AG3303" t="str" cm="1">
        <f t="array" ref="AG3303">INDEX(Description!C$2:C$4489,Merged!$AD3303)</f>
        <v>LON_AZOC5</v>
      </c>
      <c r="AH3303" t="str" cm="1">
        <f t="array" ref="AH3303">INDEX(Description!D$2:D$4489,Merged!$AD3303)</f>
        <v>Lon_protease</v>
      </c>
      <c r="AI3303" t="str" cm="1">
        <f t="array" ref="AI3303">INDEX(Description!E$2:E$4489,Merged!$AD3303)</f>
        <v>lon</v>
      </c>
      <c r="AJ3303" t="str">
        <f t="shared" si="311"/>
        <v>locus_tag=prodigal_1_3300;partial=00;start_type=ATG;rbs_motif=AGGA;rbs_spacer=5-10bp;gc_cont=0.652;conf=99.99;score=546.39;cscore=536.22;sscore=10.17;rscore=7.30;uscore=-1.02;tscore=4.54;;A8HYF7;LON_AZOC5;Lon_protease;lon</v>
      </c>
    </row>
    <row r="3304" spans="1:36" x14ac:dyDescent="0.2">
      <c r="A3304" t="s">
        <v>11274</v>
      </c>
      <c r="B3304" t="s">
        <v>11275</v>
      </c>
      <c r="C3304" t="s">
        <v>4</v>
      </c>
      <c r="D3304">
        <v>3588131</v>
      </c>
      <c r="E3304">
        <v>3589399</v>
      </c>
      <c r="F3304">
        <v>282.7</v>
      </c>
      <c r="G3304" t="s">
        <v>11287</v>
      </c>
      <c r="H3304">
        <v>0</v>
      </c>
      <c r="I3304" t="s">
        <v>14578</v>
      </c>
      <c r="S3304" t="str">
        <f t="shared" si="307"/>
        <v>prodigal_1_3</v>
      </c>
      <c r="T3304" t="str">
        <f t="shared" si="308"/>
        <v>prodigal_1_33</v>
      </c>
      <c r="U3304" t="str">
        <f t="shared" si="309"/>
        <v>prodigal_1_330</v>
      </c>
      <c r="V3304" t="str">
        <f t="shared" si="312"/>
        <v>prodigal_1_3301</v>
      </c>
      <c r="W3304" t="str">
        <f t="shared" si="310"/>
        <v>prodigal_1_3301;</v>
      </c>
      <c r="Z3304">
        <f>MATCH(S3304,Description!$A$2:$A$4489,0)</f>
        <v>2225</v>
      </c>
      <c r="AA3304">
        <f>MATCH(T3304,Description!$A$2:$A$4489,0)</f>
        <v>2559</v>
      </c>
      <c r="AB3304">
        <f>MATCH(U3304,Description!$A$2:$A$4489,0)</f>
        <v>2560</v>
      </c>
      <c r="AC3304">
        <f>MATCH(V3304,Description!$A$2:$A$4489,0)</f>
        <v>2562</v>
      </c>
      <c r="AD3304">
        <v>2562</v>
      </c>
      <c r="AE3304" t="str" cm="1">
        <f t="array" ref="AE3304">INDEX(Description!A$2:A$4489,Merged!$AD3304)</f>
        <v>prodigal_1_3301</v>
      </c>
      <c r="AF3304" t="str" cm="1">
        <f t="array" ref="AF3304">INDEX(Description!B$2:B$4489,Merged!$AD3304)</f>
        <v>A7ILC7</v>
      </c>
      <c r="AG3304" t="str" cm="1">
        <f t="array" ref="AG3304">INDEX(Description!C$2:C$4489,Merged!$AD3304)</f>
        <v>CLPX_XANP2</v>
      </c>
      <c r="AH3304" t="str" cm="1">
        <f t="array" ref="AH3304">INDEX(Description!D$2:D$4489,Merged!$AD3304)</f>
        <v>ATP-dependent_Clp_protease_ATP-binding_subunit_ClpX</v>
      </c>
      <c r="AI3304" t="str" cm="1">
        <f t="array" ref="AI3304">INDEX(Description!E$2:E$4489,Merged!$AD3304)</f>
        <v>clpX</v>
      </c>
      <c r="AJ3304" t="str">
        <f t="shared" si="311"/>
        <v>locus_tag=prodigal_1_3301;partial=00;start_type=ATG;rbs_motif=AGGAG;rbs_spacer=5-10bp;gc_cont=0.627;conf=99.99;score=282.09;cscore=264.64;sscore=17.45;rscore=15.89;uscore=-2.33;tscore=4.54;;A7ILC7;CLPX_XANP2;ATP-dependent_Clp_protease_ATP-binding_subunit_ClpX;clpX</v>
      </c>
    </row>
    <row r="3305" spans="1:36" x14ac:dyDescent="0.2">
      <c r="A3305" t="s">
        <v>11274</v>
      </c>
      <c r="B3305" t="s">
        <v>11275</v>
      </c>
      <c r="C3305" t="s">
        <v>4</v>
      </c>
      <c r="D3305">
        <v>3590040</v>
      </c>
      <c r="E3305">
        <v>3590675</v>
      </c>
      <c r="F3305">
        <v>131.4</v>
      </c>
      <c r="G3305" t="s">
        <v>11287</v>
      </c>
      <c r="H3305">
        <v>0</v>
      </c>
      <c r="I3305" t="s">
        <v>14579</v>
      </c>
      <c r="S3305" t="str">
        <f t="shared" si="307"/>
        <v>prodigal_1_3</v>
      </c>
      <c r="T3305" t="str">
        <f t="shared" si="308"/>
        <v>prodigal_1_33</v>
      </c>
      <c r="U3305" t="str">
        <f t="shared" si="309"/>
        <v>prodigal_1_330</v>
      </c>
      <c r="V3305" t="str">
        <f t="shared" si="312"/>
        <v>prodigal_1_3302</v>
      </c>
      <c r="W3305" t="str">
        <f t="shared" si="310"/>
        <v>prodigal_1_3302;</v>
      </c>
      <c r="Z3305">
        <f>MATCH(S3305,Description!$A$2:$A$4489,0)</f>
        <v>2225</v>
      </c>
      <c r="AA3305">
        <f>MATCH(T3305,Description!$A$2:$A$4489,0)</f>
        <v>2559</v>
      </c>
      <c r="AB3305">
        <f>MATCH(U3305,Description!$A$2:$A$4489,0)</f>
        <v>2560</v>
      </c>
      <c r="AC3305">
        <f>MATCH(V3305,Description!$A$2:$A$4489,0)</f>
        <v>2563</v>
      </c>
      <c r="AD3305">
        <v>2563</v>
      </c>
      <c r="AE3305" t="str" cm="1">
        <f t="array" ref="AE3305">INDEX(Description!A$2:A$4489,Merged!$AD3305)</f>
        <v>prodigal_1_3302</v>
      </c>
      <c r="AF3305" t="str" cm="1">
        <f t="array" ref="AF3305">INDEX(Description!B$2:B$4489,Merged!$AD3305)</f>
        <v>A7ILC6</v>
      </c>
      <c r="AG3305" t="str" cm="1">
        <f t="array" ref="AG3305">INDEX(Description!C$2:C$4489,Merged!$AD3305)</f>
        <v>CLPP_XANP2</v>
      </c>
      <c r="AH3305" t="str" cm="1">
        <f t="array" ref="AH3305">INDEX(Description!D$2:D$4489,Merged!$AD3305)</f>
        <v>ATP-dependent_Clp_protease_proteolytic_subunit</v>
      </c>
      <c r="AI3305" t="str" cm="1">
        <f t="array" ref="AI3305">INDEX(Description!E$2:E$4489,Merged!$AD3305)</f>
        <v>clpP</v>
      </c>
      <c r="AJ3305" t="str">
        <f t="shared" si="311"/>
        <v>locus_tag=prodigal_1_3302;partial=00;start_type=ATG;rbs_motif=GGAG/GAGG;rbs_spacer=5-10bp;gc_cont=0.621;conf=100.00;score=131.39;cscore=121.13;sscore=10.26;rscore=8.88;uscore=-3.16;tscore=4.54;;A7ILC6;CLPP_XANP2;ATP-dependent_Clp_protease_proteolytic_subunit;clpP</v>
      </c>
    </row>
    <row r="3306" spans="1:36" x14ac:dyDescent="0.2">
      <c r="A3306" t="s">
        <v>11274</v>
      </c>
      <c r="B3306" t="s">
        <v>11275</v>
      </c>
      <c r="C3306" t="s">
        <v>4</v>
      </c>
      <c r="D3306">
        <v>3590750</v>
      </c>
      <c r="E3306">
        <v>3592102</v>
      </c>
      <c r="F3306">
        <v>317.39999999999998</v>
      </c>
      <c r="G3306" t="s">
        <v>11287</v>
      </c>
      <c r="H3306">
        <v>0</v>
      </c>
      <c r="I3306" t="s">
        <v>14580</v>
      </c>
      <c r="S3306" t="str">
        <f t="shared" si="307"/>
        <v>prodigal_1_3</v>
      </c>
      <c r="T3306" t="str">
        <f t="shared" si="308"/>
        <v>prodigal_1_33</v>
      </c>
      <c r="U3306" t="str">
        <f t="shared" si="309"/>
        <v>prodigal_1_330</v>
      </c>
      <c r="V3306" t="str">
        <f t="shared" si="312"/>
        <v>prodigal_1_3303</v>
      </c>
      <c r="W3306" t="str">
        <f t="shared" si="310"/>
        <v>prodigal_1_3303;</v>
      </c>
      <c r="Z3306">
        <f>MATCH(S3306,Description!$A$2:$A$4489,0)</f>
        <v>2225</v>
      </c>
      <c r="AA3306">
        <f>MATCH(T3306,Description!$A$2:$A$4489,0)</f>
        <v>2559</v>
      </c>
      <c r="AB3306">
        <f>MATCH(U3306,Description!$A$2:$A$4489,0)</f>
        <v>2560</v>
      </c>
      <c r="AC3306">
        <f>MATCH(V3306,Description!$A$2:$A$4489,0)</f>
        <v>2564</v>
      </c>
      <c r="AD3306">
        <v>2564</v>
      </c>
      <c r="AE3306" t="str" cm="1">
        <f t="array" ref="AE3306">INDEX(Description!A$2:A$4489,Merged!$AD3306)</f>
        <v>prodigal_1_3303</v>
      </c>
      <c r="AF3306" t="str" cm="1">
        <f t="array" ref="AF3306">INDEX(Description!B$2:B$4489,Merged!$AD3306)</f>
        <v>A7ILC5</v>
      </c>
      <c r="AG3306" t="str" cm="1">
        <f t="array" ref="AG3306">INDEX(Description!C$2:C$4489,Merged!$AD3306)</f>
        <v>TIG_XANP2</v>
      </c>
      <c r="AH3306" t="str" cm="1">
        <f t="array" ref="AH3306">INDEX(Description!D$2:D$4489,Merged!$AD3306)</f>
        <v>Trigger_factor</v>
      </c>
      <c r="AI3306" t="str" cm="1">
        <f t="array" ref="AI3306">INDEX(Description!E$2:E$4489,Merged!$AD3306)</f>
        <v>tig</v>
      </c>
      <c r="AJ3306" t="str">
        <f t="shared" si="311"/>
        <v>locus_tag=prodigal_1_3303;partial=00;start_type=ATG;rbs_motif=GGA/GAG/AGG;rbs_spacer=5-10bp;gc_cont=0.650;conf=99.99;score=316.75;cscore=313.50;sscore=3.26;rscore=0.72;uscore=-1.36;tscore=4.54;;A7ILC5;TIG_XANP2;Trigger_factor;tig</v>
      </c>
    </row>
    <row r="3307" spans="1:36" x14ac:dyDescent="0.2">
      <c r="A3307" t="s">
        <v>11274</v>
      </c>
      <c r="B3307" t="s">
        <v>11275</v>
      </c>
      <c r="C3307" t="s">
        <v>4</v>
      </c>
      <c r="D3307">
        <v>3592862</v>
      </c>
      <c r="E3307">
        <v>3594151</v>
      </c>
      <c r="F3307">
        <v>204</v>
      </c>
      <c r="G3307" t="s">
        <v>11276</v>
      </c>
      <c r="H3307">
        <v>0</v>
      </c>
      <c r="I3307" t="s">
        <v>14581</v>
      </c>
      <c r="S3307" t="str">
        <f t="shared" si="307"/>
        <v>prodigal_1_3</v>
      </c>
      <c r="T3307" t="str">
        <f t="shared" si="308"/>
        <v>prodigal_1_33</v>
      </c>
      <c r="U3307" t="str">
        <f t="shared" si="309"/>
        <v>prodigal_1_330</v>
      </c>
      <c r="V3307" t="str">
        <f t="shared" si="312"/>
        <v>prodigal_1_3304</v>
      </c>
      <c r="W3307" t="str">
        <f t="shared" si="310"/>
        <v>prodigal_1_3304;</v>
      </c>
      <c r="Z3307">
        <f>MATCH(S3307,Description!$A$2:$A$4489,0)</f>
        <v>2225</v>
      </c>
      <c r="AA3307">
        <f>MATCH(T3307,Description!$A$2:$A$4489,0)</f>
        <v>2559</v>
      </c>
      <c r="AB3307">
        <f>MATCH(U3307,Description!$A$2:$A$4489,0)</f>
        <v>2560</v>
      </c>
      <c r="AC3307">
        <f>MATCH(V3307,Description!$A$2:$A$4489,0)</f>
        <v>2565</v>
      </c>
      <c r="AD3307">
        <v>2565</v>
      </c>
      <c r="AE3307" t="str" cm="1">
        <f t="array" ref="AE3307">INDEX(Description!A$2:A$4489,Merged!$AD3307)</f>
        <v>prodigal_1_3304</v>
      </c>
      <c r="AF3307" t="str" cm="1">
        <f t="array" ref="AF3307">INDEX(Description!B$2:B$4489,Merged!$AD3307)</f>
        <v>*</v>
      </c>
      <c r="AG3307" cm="1">
        <f t="array" ref="AG3307">INDEX(Description!C$2:C$4489,Merged!$AD3307)</f>
        <v>0</v>
      </c>
      <c r="AH3307" cm="1">
        <f t="array" ref="AH3307">INDEX(Description!D$2:D$4489,Merged!$AD3307)</f>
        <v>0</v>
      </c>
      <c r="AI3307" cm="1">
        <f t="array" ref="AI3307">INDEX(Description!E$2:E$4489,Merged!$AD3307)</f>
        <v>0</v>
      </c>
      <c r="AJ3307" t="str">
        <f t="shared" si="311"/>
        <v>locus_tag=prodigal_1_3304;partial=00;start_type=GTG;rbs_motif=GGAG/GAGG;rbs_spacer=5-10bp;gc_cont=0.736;conf=99.99;score=204.04;cscore=202.72;sscore=1.32;rscore=8.88;uscore=0.57;tscore=-8.13;;*;0;0;0</v>
      </c>
    </row>
    <row r="3308" spans="1:36" x14ac:dyDescent="0.2">
      <c r="A3308" t="s">
        <v>11274</v>
      </c>
      <c r="B3308" t="s">
        <v>11275</v>
      </c>
      <c r="C3308" t="s">
        <v>4</v>
      </c>
      <c r="D3308">
        <v>3594464</v>
      </c>
      <c r="E3308">
        <v>3595951</v>
      </c>
      <c r="F3308">
        <v>224.8</v>
      </c>
      <c r="G3308" t="s">
        <v>11287</v>
      </c>
      <c r="H3308">
        <v>0</v>
      </c>
      <c r="I3308" t="s">
        <v>14582</v>
      </c>
      <c r="S3308" t="str">
        <f t="shared" si="307"/>
        <v>prodigal_1_3</v>
      </c>
      <c r="T3308" t="str">
        <f t="shared" si="308"/>
        <v>prodigal_1_33</v>
      </c>
      <c r="U3308" t="str">
        <f t="shared" si="309"/>
        <v>prodigal_1_330</v>
      </c>
      <c r="V3308" t="str">
        <f t="shared" si="312"/>
        <v>prodigal_1_3305</v>
      </c>
      <c r="W3308" t="str">
        <f t="shared" si="310"/>
        <v>prodigal_1_3305;</v>
      </c>
      <c r="Z3308">
        <f>MATCH(S3308,Description!$A$2:$A$4489,0)</f>
        <v>2225</v>
      </c>
      <c r="AA3308">
        <f>MATCH(T3308,Description!$A$2:$A$4489,0)</f>
        <v>2559</v>
      </c>
      <c r="AB3308">
        <f>MATCH(U3308,Description!$A$2:$A$4489,0)</f>
        <v>2560</v>
      </c>
      <c r="AC3308">
        <f>MATCH(V3308,Description!$A$2:$A$4489,0)</f>
        <v>2566</v>
      </c>
      <c r="AD3308">
        <v>2566</v>
      </c>
      <c r="AE3308" t="str" cm="1">
        <f t="array" ref="AE3308">INDEX(Description!A$2:A$4489,Merged!$AD3308)</f>
        <v>prodigal_1_3305</v>
      </c>
      <c r="AF3308" t="str" cm="1">
        <f t="array" ref="AF3308">INDEX(Description!B$2:B$4489,Merged!$AD3308)</f>
        <v>A1S0R2</v>
      </c>
      <c r="AG3308" t="str" cm="1">
        <f t="array" ref="AG3308">INDEX(Description!C$2:C$4489,Merged!$AD3308)</f>
        <v>NNR_THEPD</v>
      </c>
      <c r="AH3308" t="str" cm="1">
        <f t="array" ref="AH3308">INDEX(Description!D$2:D$4489,Merged!$AD3308)</f>
        <v>Bifunctional_NAD(P)H-hydrate_repair_enzyme_Nnr</v>
      </c>
      <c r="AI3308" t="str" cm="1">
        <f t="array" ref="AI3308">INDEX(Description!E$2:E$4489,Merged!$AD3308)</f>
        <v>nnr</v>
      </c>
      <c r="AJ3308" t="str">
        <f t="shared" si="311"/>
        <v>locus_tag=prodigal_1_3305;partial=00;start_type=ATG;rbs_motif=GGxGG;rbs_spacer=5-10bp;gc_cont=0.747;conf=99.99;score=224.10;cscore=222.27;sscore=1.83;rscore=-2.87;uscore=0.81;tscore=4.54;;A1S0R2;NNR_THEPD;Bifunctional_NAD(P)H-hydrate_repair_enzyme_Nnr;nnr</v>
      </c>
    </row>
    <row r="3309" spans="1:36" x14ac:dyDescent="0.2">
      <c r="A3309" t="s">
        <v>11274</v>
      </c>
      <c r="B3309" t="s">
        <v>11275</v>
      </c>
      <c r="C3309" t="s">
        <v>4</v>
      </c>
      <c r="D3309">
        <v>3596173</v>
      </c>
      <c r="E3309">
        <v>3596511</v>
      </c>
      <c r="F3309">
        <v>73.400000000000006</v>
      </c>
      <c r="G3309" t="s">
        <v>11276</v>
      </c>
      <c r="H3309">
        <v>0</v>
      </c>
      <c r="I3309" t="s">
        <v>14583</v>
      </c>
      <c r="S3309" t="str">
        <f t="shared" si="307"/>
        <v>prodigal_1_3</v>
      </c>
      <c r="T3309" t="str">
        <f t="shared" si="308"/>
        <v>prodigal_1_33</v>
      </c>
      <c r="U3309" t="str">
        <f t="shared" si="309"/>
        <v>prodigal_1_330</v>
      </c>
      <c r="V3309" t="str">
        <f t="shared" si="312"/>
        <v>prodigal_1_3306</v>
      </c>
      <c r="W3309" t="str">
        <f t="shared" si="310"/>
        <v>prodigal_1_3306;</v>
      </c>
      <c r="Z3309">
        <f>MATCH(S3309,Description!$A$2:$A$4489,0)</f>
        <v>2225</v>
      </c>
      <c r="AA3309">
        <f>MATCH(T3309,Description!$A$2:$A$4489,0)</f>
        <v>2559</v>
      </c>
      <c r="AB3309">
        <f>MATCH(U3309,Description!$A$2:$A$4489,0)</f>
        <v>2560</v>
      </c>
      <c r="AC3309">
        <f>MATCH(V3309,Description!$A$2:$A$4489,0)</f>
        <v>2567</v>
      </c>
      <c r="AD3309">
        <v>2567</v>
      </c>
      <c r="AE3309" t="str" cm="1">
        <f t="array" ref="AE3309">INDEX(Description!A$2:A$4489,Merged!$AD3309)</f>
        <v>prodigal_1_3306</v>
      </c>
      <c r="AF3309" t="str" cm="1">
        <f t="array" ref="AF3309">INDEX(Description!B$2:B$4489,Merged!$AD3309)</f>
        <v>P14179</v>
      </c>
      <c r="AG3309" t="str" cm="1">
        <f t="array" ref="AG3309">INDEX(Description!C$2:C$4489,Merged!$AD3309)</f>
        <v>GLNB_BRADU</v>
      </c>
      <c r="AH3309" t="str" cm="1">
        <f t="array" ref="AH3309">INDEX(Description!D$2:D$4489,Merged!$AD3309)</f>
        <v>Nitrogen_regulatory_protein_P-II</v>
      </c>
      <c r="AI3309" t="str" cm="1">
        <f t="array" ref="AI3309">INDEX(Description!E$2:E$4489,Merged!$AD3309)</f>
        <v>glnB</v>
      </c>
      <c r="AJ3309" t="str">
        <f t="shared" si="311"/>
        <v>locus_tag=prodigal_1_3306;partial=00;start_type=ATG;rbs_motif=GGAG/GAGG;rbs_spacer=5-10bp;gc_cont=0.614;conf=100.00;score=73.39;cscore=63.22;sscore=10.17;rscore=8.88;uscore=-3.26;tscore=4.54;;P14179;GLNB_BRADU;Nitrogen_regulatory_protein_P-II;glnB</v>
      </c>
    </row>
    <row r="3310" spans="1:36" x14ac:dyDescent="0.2">
      <c r="A3310" t="s">
        <v>11274</v>
      </c>
      <c r="B3310" t="s">
        <v>11275</v>
      </c>
      <c r="C3310" t="s">
        <v>4</v>
      </c>
      <c r="D3310">
        <v>3596561</v>
      </c>
      <c r="E3310">
        <v>3597976</v>
      </c>
      <c r="F3310">
        <v>344.5</v>
      </c>
      <c r="G3310" t="s">
        <v>11276</v>
      </c>
      <c r="H3310">
        <v>0</v>
      </c>
      <c r="I3310" t="s">
        <v>14584</v>
      </c>
      <c r="S3310" t="str">
        <f t="shared" si="307"/>
        <v>prodigal_1_3</v>
      </c>
      <c r="T3310" t="str">
        <f t="shared" si="308"/>
        <v>prodigal_1_33</v>
      </c>
      <c r="U3310" t="str">
        <f t="shared" si="309"/>
        <v>prodigal_1_330</v>
      </c>
      <c r="V3310" t="str">
        <f t="shared" si="312"/>
        <v>prodigal_1_3307</v>
      </c>
      <c r="W3310" t="str">
        <f t="shared" si="310"/>
        <v>prodigal_1_3307;</v>
      </c>
      <c r="Z3310">
        <f>MATCH(S3310,Description!$A$2:$A$4489,0)</f>
        <v>2225</v>
      </c>
      <c r="AA3310">
        <f>MATCH(T3310,Description!$A$2:$A$4489,0)</f>
        <v>2559</v>
      </c>
      <c r="AB3310">
        <f>MATCH(U3310,Description!$A$2:$A$4489,0)</f>
        <v>2560</v>
      </c>
      <c r="AC3310">
        <f>MATCH(V3310,Description!$A$2:$A$4489,0)</f>
        <v>2568</v>
      </c>
      <c r="AD3310">
        <v>2568</v>
      </c>
      <c r="AE3310" t="str" cm="1">
        <f t="array" ref="AE3310">INDEX(Description!A$2:A$4489,Merged!$AD3310)</f>
        <v>prodigal_1_3307</v>
      </c>
      <c r="AF3310" t="str" cm="1">
        <f t="array" ref="AF3310">INDEX(Description!B$2:B$4489,Merged!$AD3310)</f>
        <v>P94126</v>
      </c>
      <c r="AG3310" t="str" cm="1">
        <f t="array" ref="AG3310">INDEX(Description!C$2:C$4489,Merged!$AD3310)</f>
        <v>GLN1B_AZOC5</v>
      </c>
      <c r="AH3310" t="str" cm="1">
        <f t="array" ref="AH3310">INDEX(Description!D$2:D$4489,Merged!$AD3310)</f>
        <v>Glutamine_synthetase</v>
      </c>
      <c r="AI3310" t="str" cm="1">
        <f t="array" ref="AI3310">INDEX(Description!E$2:E$4489,Merged!$AD3310)</f>
        <v>glnA</v>
      </c>
      <c r="AJ3310" t="str">
        <f t="shared" si="311"/>
        <v>locus_tag=prodigal_1_3307;partial=00;start_type=ATG;rbs_motif=GGA/GAG/AGG;rbs_spacer=11-12bp;gc_cont=0.636;conf=99.99;score=345.19;cscore=338.81;sscore=6.38;rscore=-1.51;uscore=2.62;tscore=4.54;;P94126;GLN1B_AZOC5;Glutamine_synthetase;glnA</v>
      </c>
    </row>
    <row r="3311" spans="1:36" x14ac:dyDescent="0.2">
      <c r="A3311" t="s">
        <v>11274</v>
      </c>
      <c r="B3311" t="s">
        <v>11275</v>
      </c>
      <c r="C3311" t="s">
        <v>4</v>
      </c>
      <c r="D3311">
        <v>3598166</v>
      </c>
      <c r="E3311">
        <v>3600157</v>
      </c>
      <c r="F3311">
        <v>382.4</v>
      </c>
      <c r="G3311" t="s">
        <v>11276</v>
      </c>
      <c r="H3311">
        <v>0</v>
      </c>
      <c r="I3311" t="s">
        <v>14585</v>
      </c>
      <c r="S3311" t="str">
        <f t="shared" si="307"/>
        <v>prodigal_1_3</v>
      </c>
      <c r="T3311" t="str">
        <f t="shared" si="308"/>
        <v>prodigal_1_33</v>
      </c>
      <c r="U3311" t="str">
        <f t="shared" si="309"/>
        <v>prodigal_1_330</v>
      </c>
      <c r="V3311" t="str">
        <f t="shared" si="312"/>
        <v>prodigal_1_3308</v>
      </c>
      <c r="W3311" t="str">
        <f t="shared" si="310"/>
        <v>prodigal_1_3308;</v>
      </c>
      <c r="Z3311">
        <f>MATCH(S3311,Description!$A$2:$A$4489,0)</f>
        <v>2225</v>
      </c>
      <c r="AA3311">
        <f>MATCH(T3311,Description!$A$2:$A$4489,0)</f>
        <v>2559</v>
      </c>
      <c r="AB3311">
        <f>MATCH(U3311,Description!$A$2:$A$4489,0)</f>
        <v>2560</v>
      </c>
      <c r="AC3311">
        <f>MATCH(V3311,Description!$A$2:$A$4489,0)</f>
        <v>2569</v>
      </c>
      <c r="AD3311">
        <v>2569</v>
      </c>
      <c r="AE3311" t="str" cm="1">
        <f t="array" ref="AE3311">INDEX(Description!A$2:A$4489,Merged!$AD3311)</f>
        <v>prodigal_1_3308</v>
      </c>
      <c r="AF3311" t="str" cm="1">
        <f t="array" ref="AF3311">INDEX(Description!B$2:B$4489,Merged!$AD3311)</f>
        <v>*</v>
      </c>
      <c r="AG3311" cm="1">
        <f t="array" ref="AG3311">INDEX(Description!C$2:C$4489,Merged!$AD3311)</f>
        <v>0</v>
      </c>
      <c r="AH3311" cm="1">
        <f t="array" ref="AH3311">INDEX(Description!D$2:D$4489,Merged!$AD3311)</f>
        <v>0</v>
      </c>
      <c r="AI3311" cm="1">
        <f t="array" ref="AI3311">INDEX(Description!E$2:E$4489,Merged!$AD3311)</f>
        <v>0</v>
      </c>
      <c r="AJ3311" t="str">
        <f t="shared" si="311"/>
        <v>locus_tag=prodigal_1_3308;partial=00;start_type=ATG;rbs_motif=None;rbs_spacer=None;gc_cont=0.701;conf=99.99;score=381.73;cscore=379.16;sscore=2.57;rscore=-3.31;uscore=1.99;tscore=4.54;;*;0;0;0</v>
      </c>
    </row>
    <row r="3312" spans="1:36" x14ac:dyDescent="0.2">
      <c r="A3312" t="s">
        <v>11274</v>
      </c>
      <c r="B3312" t="s">
        <v>11275</v>
      </c>
      <c r="C3312" t="s">
        <v>4</v>
      </c>
      <c r="D3312">
        <v>3600218</v>
      </c>
      <c r="E3312">
        <v>3600676</v>
      </c>
      <c r="F3312">
        <v>85.6</v>
      </c>
      <c r="G3312" t="s">
        <v>11287</v>
      </c>
      <c r="H3312">
        <v>0</v>
      </c>
      <c r="I3312" t="s">
        <v>14586</v>
      </c>
      <c r="S3312" t="str">
        <f t="shared" si="307"/>
        <v>prodigal_1_3</v>
      </c>
      <c r="T3312" t="str">
        <f t="shared" si="308"/>
        <v>prodigal_1_33</v>
      </c>
      <c r="U3312" t="str">
        <f t="shared" si="309"/>
        <v>prodigal_1_330</v>
      </c>
      <c r="V3312" t="str">
        <f t="shared" si="312"/>
        <v>prodigal_1_3309</v>
      </c>
      <c r="W3312" t="str">
        <f t="shared" si="310"/>
        <v>prodigal_1_3309;</v>
      </c>
      <c r="Z3312">
        <f>MATCH(S3312,Description!$A$2:$A$4489,0)</f>
        <v>2225</v>
      </c>
      <c r="AA3312">
        <f>MATCH(T3312,Description!$A$2:$A$4489,0)</f>
        <v>2559</v>
      </c>
      <c r="AB3312">
        <f>MATCH(U3312,Description!$A$2:$A$4489,0)</f>
        <v>2560</v>
      </c>
      <c r="AC3312">
        <f>MATCH(V3312,Description!$A$2:$A$4489,0)</f>
        <v>2570</v>
      </c>
      <c r="AD3312">
        <v>2570</v>
      </c>
      <c r="AE3312" t="str" cm="1">
        <f t="array" ref="AE3312">INDEX(Description!A$2:A$4489,Merged!$AD3312)</f>
        <v>prodigal_1_3309</v>
      </c>
      <c r="AF3312" t="str" cm="1">
        <f t="array" ref="AF3312">INDEX(Description!B$2:B$4489,Merged!$AD3312)</f>
        <v>*</v>
      </c>
      <c r="AG3312" cm="1">
        <f t="array" ref="AG3312">INDEX(Description!C$2:C$4489,Merged!$AD3312)</f>
        <v>0</v>
      </c>
      <c r="AH3312" cm="1">
        <f t="array" ref="AH3312">INDEX(Description!D$2:D$4489,Merged!$AD3312)</f>
        <v>0</v>
      </c>
      <c r="AI3312" cm="1">
        <f t="array" ref="AI3312">INDEX(Description!E$2:E$4489,Merged!$AD3312)</f>
        <v>0</v>
      </c>
      <c r="AJ3312" t="str">
        <f t="shared" si="311"/>
        <v>locus_tag=prodigal_1_3309;partial=00;start_type=ATG;rbs_motif=GGA/GAG/AGG;rbs_spacer=5-10bp;gc_cont=0.743;conf=100.00;score=86.85;cscore=78.59;sscore=8.26;rscore=0.72;uscore=1.71;tscore=4.54;;*;0;0;0</v>
      </c>
    </row>
    <row r="3313" spans="1:36" x14ac:dyDescent="0.2">
      <c r="A3313" t="s">
        <v>11274</v>
      </c>
      <c r="B3313" t="s">
        <v>11275</v>
      </c>
      <c r="C3313" t="s">
        <v>4</v>
      </c>
      <c r="D3313">
        <v>3600673</v>
      </c>
      <c r="E3313">
        <v>3601455</v>
      </c>
      <c r="F3313">
        <v>120.4</v>
      </c>
      <c r="G3313" t="s">
        <v>11287</v>
      </c>
      <c r="H3313">
        <v>0</v>
      </c>
      <c r="I3313" t="s">
        <v>14587</v>
      </c>
      <c r="S3313" t="str">
        <f t="shared" si="307"/>
        <v>prodigal_1_3</v>
      </c>
      <c r="T3313" t="str">
        <f t="shared" si="308"/>
        <v>prodigal_1_33</v>
      </c>
      <c r="U3313" t="str">
        <f t="shared" si="309"/>
        <v>prodigal_1_331</v>
      </c>
      <c r="V3313" t="str">
        <f t="shared" si="312"/>
        <v>prodigal_1_3310</v>
      </c>
      <c r="W3313" t="str">
        <f t="shared" si="310"/>
        <v>prodigal_1_3310;</v>
      </c>
      <c r="Z3313">
        <f>MATCH(S3313,Description!$A$2:$A$4489,0)</f>
        <v>2225</v>
      </c>
      <c r="AA3313">
        <f>MATCH(T3313,Description!$A$2:$A$4489,0)</f>
        <v>2559</v>
      </c>
      <c r="AB3313">
        <f>MATCH(U3313,Description!$A$2:$A$4489,0)</f>
        <v>2571</v>
      </c>
      <c r="AC3313">
        <f>MATCH(V3313,Description!$A$2:$A$4489,0)</f>
        <v>2572</v>
      </c>
      <c r="AD3313">
        <v>2572</v>
      </c>
      <c r="AE3313" t="str" cm="1">
        <f t="array" ref="AE3313">INDEX(Description!A$2:A$4489,Merged!$AD3313)</f>
        <v>prodigal_1_3310</v>
      </c>
      <c r="AF3313" t="str" cm="1">
        <f t="array" ref="AF3313">INDEX(Description!B$2:B$4489,Merged!$AD3313)</f>
        <v>*</v>
      </c>
      <c r="AG3313" cm="1">
        <f t="array" ref="AG3313">INDEX(Description!C$2:C$4489,Merged!$AD3313)</f>
        <v>0</v>
      </c>
      <c r="AH3313" cm="1">
        <f t="array" ref="AH3313">INDEX(Description!D$2:D$4489,Merged!$AD3313)</f>
        <v>0</v>
      </c>
      <c r="AI3313" cm="1">
        <f t="array" ref="AI3313">INDEX(Description!E$2:E$4489,Merged!$AD3313)</f>
        <v>0</v>
      </c>
      <c r="AJ3313" t="str">
        <f t="shared" si="311"/>
        <v>locus_tag=prodigal_1_3310;partial=00;start_type=TTG;rbs_motif=GGA/GAG/AGG;rbs_spacer=11-12bp;gc_cont=0.700;conf=100.00;score=119.72;cscore=130.97;sscore=-11.24;rscore=-1.51;uscore=2.52;tscore=-11.60;;*;0;0;0</v>
      </c>
    </row>
    <row r="3314" spans="1:36" x14ac:dyDescent="0.2">
      <c r="A3314" t="s">
        <v>11274</v>
      </c>
      <c r="B3314" t="s">
        <v>11275</v>
      </c>
      <c r="C3314" t="s">
        <v>4</v>
      </c>
      <c r="D3314">
        <v>3601962</v>
      </c>
      <c r="E3314">
        <v>3603377</v>
      </c>
      <c r="F3314">
        <v>218</v>
      </c>
      <c r="G3314" t="s">
        <v>11276</v>
      </c>
      <c r="H3314">
        <v>0</v>
      </c>
      <c r="I3314" t="s">
        <v>14588</v>
      </c>
      <c r="S3314" t="str">
        <f t="shared" si="307"/>
        <v>prodigal_1_3</v>
      </c>
      <c r="T3314" t="str">
        <f t="shared" si="308"/>
        <v>prodigal_1_33</v>
      </c>
      <c r="U3314" t="str">
        <f t="shared" si="309"/>
        <v>prodigal_1_331</v>
      </c>
      <c r="V3314" t="str">
        <f t="shared" si="312"/>
        <v>prodigal_1_3311</v>
      </c>
      <c r="W3314" t="str">
        <f t="shared" si="310"/>
        <v>prodigal_1_3311;</v>
      </c>
      <c r="Z3314">
        <f>MATCH(S3314,Description!$A$2:$A$4489,0)</f>
        <v>2225</v>
      </c>
      <c r="AA3314">
        <f>MATCH(T3314,Description!$A$2:$A$4489,0)</f>
        <v>2559</v>
      </c>
      <c r="AB3314">
        <f>MATCH(U3314,Description!$A$2:$A$4489,0)</f>
        <v>2571</v>
      </c>
      <c r="AC3314">
        <f>MATCH(V3314,Description!$A$2:$A$4489,0)</f>
        <v>2573</v>
      </c>
      <c r="AD3314">
        <v>2573</v>
      </c>
      <c r="AE3314" t="str" cm="1">
        <f t="array" ref="AE3314">INDEX(Description!A$2:A$4489,Merged!$AD3314)</f>
        <v>prodigal_1_3311</v>
      </c>
      <c r="AF3314" t="str" cm="1">
        <f t="array" ref="AF3314">INDEX(Description!B$2:B$4489,Merged!$AD3314)</f>
        <v>Q9Z4W7</v>
      </c>
      <c r="AG3314" t="str" cm="1">
        <f t="array" ref="AG3314">INDEX(Description!C$2:C$4489,Merged!$AD3314)</f>
        <v>TRPE_STRCO</v>
      </c>
      <c r="AH3314" t="str" cm="1">
        <f t="array" ref="AH3314">INDEX(Description!D$2:D$4489,Merged!$AD3314)</f>
        <v>Anthranilate_synthase_component_1</v>
      </c>
      <c r="AI3314" t="str" cm="1">
        <f t="array" ref="AI3314">INDEX(Description!E$2:E$4489,Merged!$AD3314)</f>
        <v>trpE</v>
      </c>
      <c r="AJ3314" t="str">
        <f t="shared" si="311"/>
        <v>locus_tag=prodigal_1_3311;partial=00;start_type=GTG;rbs_motif=None;rbs_spacer=None;gc_cont=0.715;conf=99.99;score=217.97;cscore=228.68;sscore=-10.71;rscore=-3.31;uscore=0.73;tscore=-8.13;;Q9Z4W7;TRPE_STRCO;Anthranilate_synthase_component_1;trpE</v>
      </c>
    </row>
    <row r="3315" spans="1:36" x14ac:dyDescent="0.2">
      <c r="A3315" t="s">
        <v>11274</v>
      </c>
      <c r="B3315" t="s">
        <v>11275</v>
      </c>
      <c r="C3315" t="s">
        <v>4</v>
      </c>
      <c r="D3315">
        <v>3603374</v>
      </c>
      <c r="E3315">
        <v>3604162</v>
      </c>
      <c r="F3315">
        <v>118.7</v>
      </c>
      <c r="G3315" t="s">
        <v>11276</v>
      </c>
      <c r="H3315">
        <v>0</v>
      </c>
      <c r="I3315" t="s">
        <v>14589</v>
      </c>
      <c r="S3315" t="str">
        <f t="shared" si="307"/>
        <v>prodigal_1_3</v>
      </c>
      <c r="T3315" t="str">
        <f t="shared" si="308"/>
        <v>prodigal_1_33</v>
      </c>
      <c r="U3315" t="str">
        <f t="shared" si="309"/>
        <v>prodigal_1_331</v>
      </c>
      <c r="V3315" t="str">
        <f t="shared" si="312"/>
        <v>prodigal_1_3312</v>
      </c>
      <c r="W3315" t="str">
        <f t="shared" si="310"/>
        <v>prodigal_1_3312;</v>
      </c>
      <c r="Z3315">
        <f>MATCH(S3315,Description!$A$2:$A$4489,0)</f>
        <v>2225</v>
      </c>
      <c r="AA3315">
        <f>MATCH(T3315,Description!$A$2:$A$4489,0)</f>
        <v>2559</v>
      </c>
      <c r="AB3315">
        <f>MATCH(U3315,Description!$A$2:$A$4489,0)</f>
        <v>2571</v>
      </c>
      <c r="AC3315">
        <f>MATCH(V3315,Description!$A$2:$A$4489,0)</f>
        <v>2574</v>
      </c>
      <c r="AD3315">
        <v>2574</v>
      </c>
      <c r="AE3315" t="str" cm="1">
        <f t="array" ref="AE3315">INDEX(Description!A$2:A$4489,Merged!$AD3315)</f>
        <v>prodigal_1_3312</v>
      </c>
      <c r="AF3315" t="str" cm="1">
        <f t="array" ref="AF3315">INDEX(Description!B$2:B$4489,Merged!$AD3315)</f>
        <v>Q58414</v>
      </c>
      <c r="AG3315" t="str" cm="1">
        <f t="array" ref="AG3315">INDEX(Description!C$2:C$4489,Merged!$AD3315)</f>
        <v>ILVE_METJA</v>
      </c>
      <c r="AH3315" t="str" cm="1">
        <f t="array" ref="AH3315">INDEX(Description!D$2:D$4489,Merged!$AD3315)</f>
        <v>Putative_branched-chain-amino-acid_aminotransferase</v>
      </c>
      <c r="AI3315" t="str" cm="1">
        <f t="array" ref="AI3315">INDEX(Description!E$2:E$4489,Merged!$AD3315)</f>
        <v>ilvE</v>
      </c>
      <c r="AJ3315" t="str">
        <f t="shared" si="311"/>
        <v>locus_tag=prodigal_1_3312;partial=00;start_type=ATG;rbs_motif=GGAGG;rbs_spacer=5-10bp;gc_cont=0.724;conf=100.00;score=120.02;cscore=103.33;sscore=16.69;rscore=10.30;uscore=0.55;tscore=4.54;;Q58414;ILVE_METJA;Putative_branched-chain-amino-acid_aminotransferase;ilvE</v>
      </c>
    </row>
    <row r="3316" spans="1:36" x14ac:dyDescent="0.2">
      <c r="A3316" t="s">
        <v>11274</v>
      </c>
      <c r="B3316" t="s">
        <v>11275</v>
      </c>
      <c r="C3316" t="s">
        <v>4</v>
      </c>
      <c r="D3316">
        <v>3604159</v>
      </c>
      <c r="E3316">
        <v>3604767</v>
      </c>
      <c r="F3316">
        <v>70.5</v>
      </c>
      <c r="G3316" t="s">
        <v>11276</v>
      </c>
      <c r="H3316">
        <v>0</v>
      </c>
      <c r="I3316" t="s">
        <v>14590</v>
      </c>
      <c r="S3316" t="str">
        <f t="shared" si="307"/>
        <v>prodigal_1_3</v>
      </c>
      <c r="T3316" t="str">
        <f t="shared" si="308"/>
        <v>prodigal_1_33</v>
      </c>
      <c r="U3316" t="str">
        <f t="shared" si="309"/>
        <v>prodigal_1_331</v>
      </c>
      <c r="V3316" t="str">
        <f t="shared" si="312"/>
        <v>prodigal_1_3313</v>
      </c>
      <c r="W3316" t="str">
        <f t="shared" si="310"/>
        <v>prodigal_1_3313;</v>
      </c>
      <c r="Z3316">
        <f>MATCH(S3316,Description!$A$2:$A$4489,0)</f>
        <v>2225</v>
      </c>
      <c r="AA3316">
        <f>MATCH(T3316,Description!$A$2:$A$4489,0)</f>
        <v>2559</v>
      </c>
      <c r="AB3316">
        <f>MATCH(U3316,Description!$A$2:$A$4489,0)</f>
        <v>2571</v>
      </c>
      <c r="AC3316">
        <f>MATCH(V3316,Description!$A$2:$A$4489,0)</f>
        <v>2575</v>
      </c>
      <c r="AD3316">
        <v>2575</v>
      </c>
      <c r="AE3316" t="str" cm="1">
        <f t="array" ref="AE3316">INDEX(Description!A$2:A$4489,Merged!$AD3316)</f>
        <v>prodigal_1_3313</v>
      </c>
      <c r="AF3316" t="str" cm="1">
        <f t="array" ref="AF3316">INDEX(Description!B$2:B$4489,Merged!$AD3316)</f>
        <v>Q9HX72</v>
      </c>
      <c r="AG3316" t="str" cm="1">
        <f t="array" ref="AG3316">INDEX(Description!C$2:C$4489,Merged!$AD3316)</f>
        <v>ATSE3_PSEAE</v>
      </c>
      <c r="AH3316" t="str" cm="1">
        <f t="array" ref="AH3316">INDEX(Description!D$2:D$4489,Merged!$AD3316)</f>
        <v>Acetyltransferase_PA3944</v>
      </c>
      <c r="AI3316" t="str" cm="1">
        <f t="array" ref="AI3316">INDEX(Description!E$2:E$4489,Merged!$AD3316)</f>
        <v>atsA</v>
      </c>
      <c r="AJ3316" t="str">
        <f t="shared" si="311"/>
        <v>locus_tag=prodigal_1_3313;partial=00;start_type=GTG;rbs_motif=None;rbs_spacer=None;gc_cont=0.727;conf=100.00;score=76.85;cscore=83.69;sscore=-6.84;rscore=-3.31;uscore=-1.74;tscore=-8.13;;Q9HX72;ATSE3_PSEAE;Acetyltransferase_PA3944;atsA</v>
      </c>
    </row>
    <row r="3317" spans="1:36" x14ac:dyDescent="0.2">
      <c r="A3317" t="s">
        <v>11274</v>
      </c>
      <c r="B3317" t="s">
        <v>11275</v>
      </c>
      <c r="C3317" t="s">
        <v>4</v>
      </c>
      <c r="D3317">
        <v>3605223</v>
      </c>
      <c r="E3317">
        <v>3605546</v>
      </c>
      <c r="F3317">
        <v>45.6</v>
      </c>
      <c r="G3317" t="s">
        <v>11276</v>
      </c>
      <c r="H3317">
        <v>0</v>
      </c>
      <c r="I3317" t="s">
        <v>14591</v>
      </c>
      <c r="S3317" t="str">
        <f t="shared" si="307"/>
        <v>prodigal_1_3</v>
      </c>
      <c r="T3317" t="str">
        <f t="shared" si="308"/>
        <v>prodigal_1_33</v>
      </c>
      <c r="U3317" t="str">
        <f t="shared" si="309"/>
        <v>prodigal_1_331</v>
      </c>
      <c r="V3317" t="str">
        <f t="shared" si="312"/>
        <v>prodigal_1_3314</v>
      </c>
      <c r="W3317" t="str">
        <f t="shared" si="310"/>
        <v>prodigal_1_3314;</v>
      </c>
      <c r="Z3317">
        <f>MATCH(S3317,Description!$A$2:$A$4489,0)</f>
        <v>2225</v>
      </c>
      <c r="AA3317">
        <f>MATCH(T3317,Description!$A$2:$A$4489,0)</f>
        <v>2559</v>
      </c>
      <c r="AB3317">
        <f>MATCH(U3317,Description!$A$2:$A$4489,0)</f>
        <v>2571</v>
      </c>
      <c r="AC3317">
        <f>MATCH(V3317,Description!$A$2:$A$4489,0)</f>
        <v>2576</v>
      </c>
      <c r="AD3317">
        <v>2576</v>
      </c>
      <c r="AE3317" t="str" cm="1">
        <f t="array" ref="AE3317">INDEX(Description!A$2:A$4489,Merged!$AD3317)</f>
        <v>prodigal_1_3314</v>
      </c>
      <c r="AF3317" t="str" cm="1">
        <f t="array" ref="AF3317">INDEX(Description!B$2:B$4489,Merged!$AD3317)</f>
        <v>*</v>
      </c>
      <c r="AG3317" cm="1">
        <f t="array" ref="AG3317">INDEX(Description!C$2:C$4489,Merged!$AD3317)</f>
        <v>0</v>
      </c>
      <c r="AH3317" cm="1">
        <f t="array" ref="AH3317">INDEX(Description!D$2:D$4489,Merged!$AD3317)</f>
        <v>0</v>
      </c>
      <c r="AI3317" cm="1">
        <f t="array" ref="AI3317">INDEX(Description!E$2:E$4489,Merged!$AD3317)</f>
        <v>0</v>
      </c>
      <c r="AJ3317" t="str">
        <f t="shared" si="311"/>
        <v>locus_tag=prodigal_1_3314;partial=00;start_type=ATG;rbs_motif=GGA/GAG/AGG;rbs_spacer=5-10bp;gc_cont=0.698;conf=100.00;score=44.99;cscore=39.76;sscore=5.23;rscore=0.72;uscore=0.62;tscore=4.54;;*;0;0;0</v>
      </c>
    </row>
    <row r="3318" spans="1:36" x14ac:dyDescent="0.2">
      <c r="A3318" t="s">
        <v>11274</v>
      </c>
      <c r="B3318" t="s">
        <v>11275</v>
      </c>
      <c r="C3318" t="s">
        <v>4</v>
      </c>
      <c r="D3318">
        <v>3605584</v>
      </c>
      <c r="E3318">
        <v>3606006</v>
      </c>
      <c r="F3318">
        <v>66.2</v>
      </c>
      <c r="G3318" t="s">
        <v>11276</v>
      </c>
      <c r="H3318">
        <v>0</v>
      </c>
      <c r="I3318" t="s">
        <v>14592</v>
      </c>
      <c r="S3318" t="str">
        <f t="shared" si="307"/>
        <v>prodigal_1_3</v>
      </c>
      <c r="T3318" t="str">
        <f t="shared" si="308"/>
        <v>prodigal_1_33</v>
      </c>
      <c r="U3318" t="str">
        <f t="shared" si="309"/>
        <v>prodigal_1_331</v>
      </c>
      <c r="V3318" t="str">
        <f t="shared" si="312"/>
        <v>prodigal_1_3315</v>
      </c>
      <c r="W3318" t="str">
        <f t="shared" si="310"/>
        <v>prodigal_1_3315;</v>
      </c>
      <c r="Z3318">
        <f>MATCH(S3318,Description!$A$2:$A$4489,0)</f>
        <v>2225</v>
      </c>
      <c r="AA3318">
        <f>MATCH(T3318,Description!$A$2:$A$4489,0)</f>
        <v>2559</v>
      </c>
      <c r="AB3318">
        <f>MATCH(U3318,Description!$A$2:$A$4489,0)</f>
        <v>2571</v>
      </c>
      <c r="AC3318">
        <f>MATCH(V3318,Description!$A$2:$A$4489,0)</f>
        <v>2577</v>
      </c>
      <c r="AD3318">
        <v>2577</v>
      </c>
      <c r="AE3318" t="str" cm="1">
        <f t="array" ref="AE3318">INDEX(Description!A$2:A$4489,Merged!$AD3318)</f>
        <v>prodigal_1_3315</v>
      </c>
      <c r="AF3318" t="str" cm="1">
        <f t="array" ref="AF3318">INDEX(Description!B$2:B$4489,Merged!$AD3318)</f>
        <v>*</v>
      </c>
      <c r="AG3318" cm="1">
        <f t="array" ref="AG3318">INDEX(Description!C$2:C$4489,Merged!$AD3318)</f>
        <v>0</v>
      </c>
      <c r="AH3318" cm="1">
        <f t="array" ref="AH3318">INDEX(Description!D$2:D$4489,Merged!$AD3318)</f>
        <v>0</v>
      </c>
      <c r="AI3318" cm="1">
        <f t="array" ref="AI3318">INDEX(Description!E$2:E$4489,Merged!$AD3318)</f>
        <v>0</v>
      </c>
      <c r="AJ3318" t="str">
        <f t="shared" si="311"/>
        <v>locus_tag=prodigal_1_3315;partial=00;start_type=ATG;rbs_motif=AGGA;rbs_spacer=5-10bp;gc_cont=0.749;conf=100.00;score=67.03;cscore=51.08;sscore=15.95;rscore=7.30;uscore=3.24;tscore=4.54;;*;0;0;0</v>
      </c>
    </row>
    <row r="3319" spans="1:36" x14ac:dyDescent="0.2">
      <c r="A3319" t="s">
        <v>11274</v>
      </c>
      <c r="B3319" t="s">
        <v>11275</v>
      </c>
      <c r="C3319" t="s">
        <v>4</v>
      </c>
      <c r="D3319">
        <v>3606039</v>
      </c>
      <c r="E3319">
        <v>3606656</v>
      </c>
      <c r="F3319">
        <v>83.6</v>
      </c>
      <c r="G3319" t="s">
        <v>11276</v>
      </c>
      <c r="H3319">
        <v>0</v>
      </c>
      <c r="I3319" t="s">
        <v>14593</v>
      </c>
      <c r="S3319" t="str">
        <f t="shared" si="307"/>
        <v>prodigal_1_3</v>
      </c>
      <c r="T3319" t="str">
        <f t="shared" si="308"/>
        <v>prodigal_1_33</v>
      </c>
      <c r="U3319" t="str">
        <f t="shared" si="309"/>
        <v>prodigal_1_331</v>
      </c>
      <c r="V3319" t="str">
        <f t="shared" si="312"/>
        <v>prodigal_1_3316</v>
      </c>
      <c r="W3319" t="str">
        <f t="shared" si="310"/>
        <v>prodigal_1_3316;</v>
      </c>
      <c r="Z3319">
        <f>MATCH(S3319,Description!$A$2:$A$4489,0)</f>
        <v>2225</v>
      </c>
      <c r="AA3319">
        <f>MATCH(T3319,Description!$A$2:$A$4489,0)</f>
        <v>2559</v>
      </c>
      <c r="AB3319">
        <f>MATCH(U3319,Description!$A$2:$A$4489,0)</f>
        <v>2571</v>
      </c>
      <c r="AC3319">
        <f>MATCH(V3319,Description!$A$2:$A$4489,0)</f>
        <v>2578</v>
      </c>
      <c r="AD3319">
        <v>2578</v>
      </c>
      <c r="AE3319" t="str" cm="1">
        <f t="array" ref="AE3319">INDEX(Description!A$2:A$4489,Merged!$AD3319)</f>
        <v>prodigal_1_3316</v>
      </c>
      <c r="AF3319" t="str" cm="1">
        <f t="array" ref="AF3319">INDEX(Description!B$2:B$4489,Merged!$AD3319)</f>
        <v>*</v>
      </c>
      <c r="AG3319" cm="1">
        <f t="array" ref="AG3319">INDEX(Description!C$2:C$4489,Merged!$AD3319)</f>
        <v>0</v>
      </c>
      <c r="AH3319" cm="1">
        <f t="array" ref="AH3319">INDEX(Description!D$2:D$4489,Merged!$AD3319)</f>
        <v>0</v>
      </c>
      <c r="AI3319" cm="1">
        <f t="array" ref="AI3319">INDEX(Description!E$2:E$4489,Merged!$AD3319)</f>
        <v>0</v>
      </c>
      <c r="AJ3319" t="str">
        <f t="shared" si="311"/>
        <v>locus_tag=prodigal_1_3316;partial=00;start_type=ATG;rbs_motif=AGGAG;rbs_spacer=5-10bp;gc_cont=0.736;conf=100.00;score=84.50;cscore=61.49;sscore=23.00;rscore=15.89;uscore=1.64;tscore=4.54;;*;0;0;0</v>
      </c>
    </row>
    <row r="3320" spans="1:36" x14ac:dyDescent="0.2">
      <c r="A3320" t="s">
        <v>11274</v>
      </c>
      <c r="B3320" t="s">
        <v>11275</v>
      </c>
      <c r="C3320" t="s">
        <v>4</v>
      </c>
      <c r="D3320">
        <v>3606665</v>
      </c>
      <c r="E3320">
        <v>3608782</v>
      </c>
      <c r="F3320">
        <v>406.6</v>
      </c>
      <c r="G3320" t="s">
        <v>11276</v>
      </c>
      <c r="H3320">
        <v>0</v>
      </c>
      <c r="I3320" t="s">
        <v>14594</v>
      </c>
      <c r="S3320" t="str">
        <f t="shared" si="307"/>
        <v>prodigal_1_3</v>
      </c>
      <c r="T3320" t="str">
        <f t="shared" si="308"/>
        <v>prodigal_1_33</v>
      </c>
      <c r="U3320" t="str">
        <f t="shared" si="309"/>
        <v>prodigal_1_331</v>
      </c>
      <c r="V3320" t="str">
        <f t="shared" si="312"/>
        <v>prodigal_1_3317</v>
      </c>
      <c r="W3320" t="str">
        <f t="shared" si="310"/>
        <v>prodigal_1_3317;</v>
      </c>
      <c r="Z3320">
        <f>MATCH(S3320,Description!$A$2:$A$4489,0)</f>
        <v>2225</v>
      </c>
      <c r="AA3320">
        <f>MATCH(T3320,Description!$A$2:$A$4489,0)</f>
        <v>2559</v>
      </c>
      <c r="AB3320">
        <f>MATCH(U3320,Description!$A$2:$A$4489,0)</f>
        <v>2571</v>
      </c>
      <c r="AC3320">
        <f>MATCH(V3320,Description!$A$2:$A$4489,0)</f>
        <v>2579</v>
      </c>
      <c r="AD3320">
        <v>2579</v>
      </c>
      <c r="AE3320" t="str" cm="1">
        <f t="array" ref="AE3320">INDEX(Description!A$2:A$4489,Merged!$AD3320)</f>
        <v>prodigal_1_3317</v>
      </c>
      <c r="AF3320" t="str" cm="1">
        <f t="array" ref="AF3320">INDEX(Description!B$2:B$4489,Merged!$AD3320)</f>
        <v>P0A503</v>
      </c>
      <c r="AG3320" t="str" cm="1">
        <f t="array" ref="AG3320">INDEX(Description!C$2:C$4489,Merged!$AD3320)</f>
        <v>CTPC_MYCBO</v>
      </c>
      <c r="AH3320" t="str" cm="1">
        <f t="array" ref="AH3320">INDEX(Description!D$2:D$4489,Merged!$AD3320)</f>
        <v>Manganese-exporting_P-type_ATPase</v>
      </c>
      <c r="AI3320" t="str" cm="1">
        <f t="array" ref="AI3320">INDEX(Description!E$2:E$4489,Merged!$AD3320)</f>
        <v>ctpC</v>
      </c>
      <c r="AJ3320" t="str">
        <f t="shared" si="311"/>
        <v>locus_tag=prodigal_1_3317;partial=00;start_type=GTG;rbs_motif=GGAG/GAGG;rbs_spacer=5-10bp;gc_cont=0.711;conf=99.99;score=407.82;cscore=406.93;sscore=0.88;rscore=8.88;uscore=-1.05;tscore=-8.13;;P0A503;CTPC_MYCBO;Manganese-exporting_P-type_ATPase;ctpC</v>
      </c>
    </row>
    <row r="3321" spans="1:36" x14ac:dyDescent="0.2">
      <c r="A3321" t="s">
        <v>11274</v>
      </c>
      <c r="B3321" t="s">
        <v>11275</v>
      </c>
      <c r="C3321" t="s">
        <v>4</v>
      </c>
      <c r="D3321">
        <v>3609651</v>
      </c>
      <c r="E3321">
        <v>3610493</v>
      </c>
      <c r="F3321">
        <v>153.69999999999999</v>
      </c>
      <c r="G3321" t="s">
        <v>11287</v>
      </c>
      <c r="H3321">
        <v>0</v>
      </c>
      <c r="I3321" t="s">
        <v>14595</v>
      </c>
      <c r="S3321" t="str">
        <f t="shared" si="307"/>
        <v>prodigal_1_3</v>
      </c>
      <c r="T3321" t="str">
        <f t="shared" si="308"/>
        <v>prodigal_1_33</v>
      </c>
      <c r="U3321" t="str">
        <f t="shared" si="309"/>
        <v>prodigal_1_331</v>
      </c>
      <c r="V3321" t="str">
        <f t="shared" si="312"/>
        <v>prodigal_1_3318</v>
      </c>
      <c r="W3321" t="str">
        <f t="shared" si="310"/>
        <v>prodigal_1_3318;</v>
      </c>
      <c r="Z3321">
        <f>MATCH(S3321,Description!$A$2:$A$4489,0)</f>
        <v>2225</v>
      </c>
      <c r="AA3321">
        <f>MATCH(T3321,Description!$A$2:$A$4489,0)</f>
        <v>2559</v>
      </c>
      <c r="AB3321">
        <f>MATCH(U3321,Description!$A$2:$A$4489,0)</f>
        <v>2571</v>
      </c>
      <c r="AC3321">
        <f>MATCH(V3321,Description!$A$2:$A$4489,0)</f>
        <v>2580</v>
      </c>
      <c r="AD3321">
        <v>2580</v>
      </c>
      <c r="AE3321" t="str" cm="1">
        <f t="array" ref="AE3321">INDEX(Description!A$2:A$4489,Merged!$AD3321)</f>
        <v>prodigal_1_3318</v>
      </c>
      <c r="AF3321" t="str" cm="1">
        <f t="array" ref="AF3321">INDEX(Description!B$2:B$4489,Merged!$AD3321)</f>
        <v>A0A0H2ZF87</v>
      </c>
      <c r="AG3321" t="str" cm="1">
        <f t="array" ref="AG3321">INDEX(Description!C$2:C$4489,Merged!$AD3321)</f>
        <v>TRMJ_PSEAB</v>
      </c>
      <c r="AH3321" t="str" cm="1">
        <f t="array" ref="AH3321">INDEX(Description!D$2:D$4489,Merged!$AD3321)</f>
        <v>tRNA_(cytidine/uridine/adenosine-2'-O-)-methyltransferase_TrmJ</v>
      </c>
      <c r="AI3321" t="str" cm="1">
        <f t="array" ref="AI3321">INDEX(Description!E$2:E$4489,Merged!$AD3321)</f>
        <v>trmJ</v>
      </c>
      <c r="AJ3321" t="str">
        <f t="shared" si="311"/>
        <v>locus_tag=prodigal_1_3318;partial=00;start_type=ATG;rbs_motif=GGA/GAG/AGG;rbs_spacer=5-10bp;gc_cont=0.684;conf=100.00;score=153.03;cscore=151.19;sscore=1.83;rscore=0.72;uscore=-2.78;tscore=4.54;;A0A0H2ZF87;TRMJ_PSEAB;tRNA_(cytidine/uridine/adenosine-2'-O-)-methyltransferase_TrmJ;trmJ</v>
      </c>
    </row>
    <row r="3322" spans="1:36" x14ac:dyDescent="0.2">
      <c r="A3322" t="s">
        <v>11274</v>
      </c>
      <c r="B3322" t="s">
        <v>11275</v>
      </c>
      <c r="C3322" t="s">
        <v>4</v>
      </c>
      <c r="D3322">
        <v>3610747</v>
      </c>
      <c r="E3322">
        <v>3611961</v>
      </c>
      <c r="F3322">
        <v>306.10000000000002</v>
      </c>
      <c r="G3322" t="s">
        <v>11276</v>
      </c>
      <c r="H3322">
        <v>0</v>
      </c>
      <c r="I3322" t="s">
        <v>14596</v>
      </c>
      <c r="S3322" t="str">
        <f t="shared" si="307"/>
        <v>prodigal_1_3</v>
      </c>
      <c r="T3322" t="str">
        <f t="shared" si="308"/>
        <v>prodigal_1_33</v>
      </c>
      <c r="U3322" t="str">
        <f t="shared" si="309"/>
        <v>prodigal_1_331</v>
      </c>
      <c r="V3322" t="str">
        <f t="shared" si="312"/>
        <v>prodigal_1_3319</v>
      </c>
      <c r="W3322" t="str">
        <f t="shared" si="310"/>
        <v>prodigal_1_3319;</v>
      </c>
      <c r="Z3322">
        <f>MATCH(S3322,Description!$A$2:$A$4489,0)</f>
        <v>2225</v>
      </c>
      <c r="AA3322">
        <f>MATCH(T3322,Description!$A$2:$A$4489,0)</f>
        <v>2559</v>
      </c>
      <c r="AB3322">
        <f>MATCH(U3322,Description!$A$2:$A$4489,0)</f>
        <v>2571</v>
      </c>
      <c r="AC3322">
        <f>MATCH(V3322,Description!$A$2:$A$4489,0)</f>
        <v>2581</v>
      </c>
      <c r="AD3322">
        <v>2581</v>
      </c>
      <c r="AE3322" t="str" cm="1">
        <f t="array" ref="AE3322">INDEX(Description!A$2:A$4489,Merged!$AD3322)</f>
        <v>prodigal_1_3319</v>
      </c>
      <c r="AF3322" t="str" cm="1">
        <f t="array" ref="AF3322">INDEX(Description!B$2:B$4489,Merged!$AD3322)</f>
        <v>P50215</v>
      </c>
      <c r="AG3322" t="str" cm="1">
        <f t="array" ref="AG3322">INDEX(Description!C$2:C$4489,Merged!$AD3322)</f>
        <v>IDH_SPHYA</v>
      </c>
      <c r="AH3322" t="str" cm="1">
        <f t="array" ref="AH3322">INDEX(Description!D$2:D$4489,Merged!$AD3322)</f>
        <v>Isocitrate_dehydrogenase_[NADP]</v>
      </c>
      <c r="AI3322" t="str" cm="1">
        <f t="array" ref="AI3322">INDEX(Description!E$2:E$4489,Merged!$AD3322)</f>
        <v>icd</v>
      </c>
      <c r="AJ3322" t="str">
        <f t="shared" si="311"/>
        <v>locus_tag=prodigal_1_3319;partial=00;start_type=ATG;rbs_motif=GGA/GAG/AGG;rbs_spacer=5-10bp;gc_cont=0.630;conf=99.99;score=306.13;cscore=297.90;sscore=8.23;rscore=0.72;uscore=2.97;tscore=4.54;;P50215;IDH_SPHYA;Isocitrate_dehydrogenase_[NADP];icd</v>
      </c>
    </row>
    <row r="3323" spans="1:36" x14ac:dyDescent="0.2">
      <c r="A3323" t="s">
        <v>11274</v>
      </c>
      <c r="B3323" t="s">
        <v>11275</v>
      </c>
      <c r="C3323" t="s">
        <v>4</v>
      </c>
      <c r="D3323">
        <v>3612070</v>
      </c>
      <c r="E3323">
        <v>3613239</v>
      </c>
      <c r="F3323">
        <v>240.5</v>
      </c>
      <c r="G3323" t="s">
        <v>11287</v>
      </c>
      <c r="H3323">
        <v>0</v>
      </c>
      <c r="I3323" t="s">
        <v>14597</v>
      </c>
      <c r="S3323" t="str">
        <f t="shared" si="307"/>
        <v>prodigal_1_3</v>
      </c>
      <c r="T3323" t="str">
        <f t="shared" si="308"/>
        <v>prodigal_1_33</v>
      </c>
      <c r="U3323" t="str">
        <f t="shared" si="309"/>
        <v>prodigal_1_332</v>
      </c>
      <c r="V3323" t="str">
        <f t="shared" si="312"/>
        <v>prodigal_1_3320</v>
      </c>
      <c r="W3323" t="str">
        <f t="shared" si="310"/>
        <v>prodigal_1_3320;</v>
      </c>
      <c r="Z3323">
        <f>MATCH(S3323,Description!$A$2:$A$4489,0)</f>
        <v>2225</v>
      </c>
      <c r="AA3323">
        <f>MATCH(T3323,Description!$A$2:$A$4489,0)</f>
        <v>2559</v>
      </c>
      <c r="AB3323">
        <f>MATCH(U3323,Description!$A$2:$A$4489,0)</f>
        <v>2582</v>
      </c>
      <c r="AC3323">
        <f>MATCH(V3323,Description!$A$2:$A$4489,0)</f>
        <v>2583</v>
      </c>
      <c r="AD3323">
        <v>2583</v>
      </c>
      <c r="AE3323" t="str" cm="1">
        <f t="array" ref="AE3323">INDEX(Description!A$2:A$4489,Merged!$AD3323)</f>
        <v>prodigal_1_3320</v>
      </c>
      <c r="AF3323" t="str" cm="1">
        <f t="array" ref="AF3323">INDEX(Description!B$2:B$4489,Merged!$AD3323)</f>
        <v>Q02006</v>
      </c>
      <c r="AG3323" t="str" cm="1">
        <f t="array" ref="AG3323">INDEX(Description!C$2:C$4489,Merged!$AD3323)</f>
        <v>Y4233_RHOPA</v>
      </c>
      <c r="AH3323" t="str" cm="1">
        <f t="array" ref="AH3323">INDEX(Description!D$2:D$4489,Merged!$AD3323)</f>
        <v>Putative_potassium_channel_protein_RPA4233</v>
      </c>
      <c r="AI3323" t="str" cm="1">
        <f t="array" ref="AI3323">INDEX(Description!E$2:E$4489,Merged!$AD3323)</f>
        <v>lpl3</v>
      </c>
      <c r="AJ3323" t="str">
        <f t="shared" si="311"/>
        <v>locus_tag=prodigal_1_3320;partial=00;start_type=ATG;rbs_motif=GGAGG;rbs_spacer=5-10bp;gc_cont=0.662;conf=99.99;score=239.87;cscore=225.29;sscore=14.58;rscore=10.30;uscore=0.39;tscore=4.54;;Q02006;Y4233_RHOPA;Putative_potassium_channel_protein_RPA4233;lpl3</v>
      </c>
    </row>
    <row r="3324" spans="1:36" x14ac:dyDescent="0.2">
      <c r="A3324" t="s">
        <v>11274</v>
      </c>
      <c r="B3324" t="s">
        <v>11275</v>
      </c>
      <c r="C3324" t="s">
        <v>4</v>
      </c>
      <c r="D3324">
        <v>3613518</v>
      </c>
      <c r="E3324">
        <v>3615239</v>
      </c>
      <c r="F3324">
        <v>341.6</v>
      </c>
      <c r="G3324" t="s">
        <v>11287</v>
      </c>
      <c r="H3324">
        <v>0</v>
      </c>
      <c r="I3324" t="s">
        <v>14598</v>
      </c>
      <c r="S3324" t="str">
        <f t="shared" si="307"/>
        <v>prodigal_1_3</v>
      </c>
      <c r="T3324" t="str">
        <f t="shared" si="308"/>
        <v>prodigal_1_33</v>
      </c>
      <c r="U3324" t="str">
        <f t="shared" si="309"/>
        <v>prodigal_1_332</v>
      </c>
      <c r="V3324" t="str">
        <f t="shared" si="312"/>
        <v>prodigal_1_3321</v>
      </c>
      <c r="W3324" t="str">
        <f t="shared" si="310"/>
        <v>prodigal_1_3321;</v>
      </c>
      <c r="Z3324">
        <f>MATCH(S3324,Description!$A$2:$A$4489,0)</f>
        <v>2225</v>
      </c>
      <c r="AA3324">
        <f>MATCH(T3324,Description!$A$2:$A$4489,0)</f>
        <v>2559</v>
      </c>
      <c r="AB3324">
        <f>MATCH(U3324,Description!$A$2:$A$4489,0)</f>
        <v>2582</v>
      </c>
      <c r="AC3324">
        <f>MATCH(V3324,Description!$A$2:$A$4489,0)</f>
        <v>2584</v>
      </c>
      <c r="AD3324">
        <v>2584</v>
      </c>
      <c r="AE3324" t="str" cm="1">
        <f t="array" ref="AE3324">INDEX(Description!A$2:A$4489,Merged!$AD3324)</f>
        <v>prodigal_1_3321</v>
      </c>
      <c r="AF3324" t="str" cm="1">
        <f t="array" ref="AF3324">INDEX(Description!B$2:B$4489,Merged!$AD3324)</f>
        <v>A9MN27</v>
      </c>
      <c r="AG3324" t="str" cm="1">
        <f t="array" ref="AG3324">INDEX(Description!C$2:C$4489,Merged!$AD3324)</f>
        <v>KEFB_SALAR</v>
      </c>
      <c r="AH3324" t="str" cm="1">
        <f t="array" ref="AH3324">INDEX(Description!D$2:D$4489,Merged!$AD3324)</f>
        <v>Glutathione-regulated_potassium-efflux_system_protein_KefB</v>
      </c>
      <c r="AI3324" t="str" cm="1">
        <f t="array" ref="AI3324">INDEX(Description!E$2:E$4489,Merged!$AD3324)</f>
        <v>kefB</v>
      </c>
      <c r="AJ3324" t="str">
        <f t="shared" si="311"/>
        <v>locus_tag=prodigal_1_3321;partial=00;start_type=GTG;rbs_motif=GGAGG;rbs_spacer=5-10bp;gc_cont=0.711;conf=99.99;score=340.92;cscore=341.07;sscore=-0.14;rscore=10.30;uscore=-1.65;tscore=-8.13;;A9MN27;KEFB_SALAR;Glutathione-regulated_potassium-efflux_system_protein_KefB;kefB</v>
      </c>
    </row>
    <row r="3325" spans="1:36" x14ac:dyDescent="0.2">
      <c r="A3325" t="s">
        <v>11274</v>
      </c>
      <c r="B3325" t="s">
        <v>11275</v>
      </c>
      <c r="C3325" t="s">
        <v>4</v>
      </c>
      <c r="D3325">
        <v>3615546</v>
      </c>
      <c r="E3325">
        <v>3616337</v>
      </c>
      <c r="F3325">
        <v>11.1</v>
      </c>
      <c r="G3325" t="s">
        <v>11276</v>
      </c>
      <c r="H3325">
        <v>0</v>
      </c>
      <c r="I3325" t="s">
        <v>14599</v>
      </c>
      <c r="S3325" t="str">
        <f t="shared" si="307"/>
        <v>prodigal_1_3</v>
      </c>
      <c r="T3325" t="str">
        <f t="shared" si="308"/>
        <v>prodigal_1_33</v>
      </c>
      <c r="U3325" t="str">
        <f t="shared" si="309"/>
        <v>prodigal_1_332</v>
      </c>
      <c r="V3325" t="str">
        <f t="shared" si="312"/>
        <v>prodigal_1_3322</v>
      </c>
      <c r="W3325" t="str">
        <f t="shared" si="310"/>
        <v>prodigal_1_3322;</v>
      </c>
      <c r="Z3325">
        <f>MATCH(S3325,Description!$A$2:$A$4489,0)</f>
        <v>2225</v>
      </c>
      <c r="AA3325">
        <f>MATCH(T3325,Description!$A$2:$A$4489,0)</f>
        <v>2559</v>
      </c>
      <c r="AB3325">
        <f>MATCH(U3325,Description!$A$2:$A$4489,0)</f>
        <v>2582</v>
      </c>
      <c r="AC3325">
        <f>MATCH(V3325,Description!$A$2:$A$4489,0)</f>
        <v>2585</v>
      </c>
      <c r="AD3325">
        <v>2585</v>
      </c>
      <c r="AE3325" t="str" cm="1">
        <f t="array" ref="AE3325">INDEX(Description!A$2:A$4489,Merged!$AD3325)</f>
        <v>prodigal_1_3322</v>
      </c>
      <c r="AF3325" t="str" cm="1">
        <f t="array" ref="AF3325">INDEX(Description!B$2:B$4489,Merged!$AD3325)</f>
        <v>*</v>
      </c>
      <c r="AG3325" cm="1">
        <f t="array" ref="AG3325">INDEX(Description!C$2:C$4489,Merged!$AD3325)</f>
        <v>0</v>
      </c>
      <c r="AH3325" cm="1">
        <f t="array" ref="AH3325">INDEX(Description!D$2:D$4489,Merged!$AD3325)</f>
        <v>0</v>
      </c>
      <c r="AI3325" cm="1">
        <f t="array" ref="AI3325">INDEX(Description!E$2:E$4489,Merged!$AD3325)</f>
        <v>0</v>
      </c>
      <c r="AJ3325" t="str">
        <f t="shared" si="311"/>
        <v>locus_tag=prodigal_1_3322;partial=00;start_type=ATG;rbs_motif=GGA/GAG/AGG;rbs_spacer=5-10bp;gc_cont=0.759;conf=92.78;score=11.10;cscore=6.90;sscore=4.21;rscore=0.72;uscore=-1.06;tscore=4.54;;*;0;0;0</v>
      </c>
    </row>
    <row r="3326" spans="1:36" x14ac:dyDescent="0.2">
      <c r="A3326" t="s">
        <v>11274</v>
      </c>
      <c r="B3326" t="s">
        <v>11275</v>
      </c>
      <c r="C3326" t="s">
        <v>4</v>
      </c>
      <c r="D3326">
        <v>3616165</v>
      </c>
      <c r="E3326">
        <v>3618816</v>
      </c>
      <c r="F3326">
        <v>490.7</v>
      </c>
      <c r="G3326" t="s">
        <v>11287</v>
      </c>
      <c r="H3326">
        <v>0</v>
      </c>
      <c r="I3326" t="s">
        <v>14600</v>
      </c>
      <c r="S3326" t="str">
        <f t="shared" si="307"/>
        <v>prodigal_1_3</v>
      </c>
      <c r="T3326" t="str">
        <f t="shared" si="308"/>
        <v>prodigal_1_33</v>
      </c>
      <c r="U3326" t="str">
        <f t="shared" si="309"/>
        <v>prodigal_1_332</v>
      </c>
      <c r="V3326" t="str">
        <f t="shared" si="312"/>
        <v>prodigal_1_3323</v>
      </c>
      <c r="W3326" t="str">
        <f t="shared" si="310"/>
        <v>prodigal_1_3323;</v>
      </c>
      <c r="Z3326">
        <f>MATCH(S3326,Description!$A$2:$A$4489,0)</f>
        <v>2225</v>
      </c>
      <c r="AA3326">
        <f>MATCH(T3326,Description!$A$2:$A$4489,0)</f>
        <v>2559</v>
      </c>
      <c r="AB3326">
        <f>MATCH(U3326,Description!$A$2:$A$4489,0)</f>
        <v>2582</v>
      </c>
      <c r="AC3326">
        <f>MATCH(V3326,Description!$A$2:$A$4489,0)</f>
        <v>2586</v>
      </c>
      <c r="AD3326">
        <v>2586</v>
      </c>
      <c r="AE3326" t="str" cm="1">
        <f t="array" ref="AE3326">INDEX(Description!A$2:A$4489,Merged!$AD3326)</f>
        <v>prodigal_1_3323</v>
      </c>
      <c r="AF3326" t="str" cm="1">
        <f t="array" ref="AF3326">INDEX(Description!B$2:B$4489,Merged!$AD3326)</f>
        <v>A7IMR0</v>
      </c>
      <c r="AG3326" t="str" cm="1">
        <f t="array" ref="AG3326">INDEX(Description!C$2:C$4489,Merged!$AD3326)</f>
        <v>SYA_XANP2</v>
      </c>
      <c r="AH3326" t="str" cm="1">
        <f t="array" ref="AH3326">INDEX(Description!D$2:D$4489,Merged!$AD3326)</f>
        <v>Alanine--tRNA_ligase</v>
      </c>
      <c r="AI3326" t="str" cm="1">
        <f t="array" ref="AI3326">INDEX(Description!E$2:E$4489,Merged!$AD3326)</f>
        <v>alaS</v>
      </c>
      <c r="AJ3326" t="str">
        <f t="shared" si="311"/>
        <v>locus_tag=prodigal_1_3323;partial=00;start_type=ATG;rbs_motif=GGA/GAG/AGG;rbs_spacer=5-10bp;gc_cont=0.678;conf=99.99;score=490.09;cscore=484.50;sscore=5.59;rscore=0.72;uscore=0.98;tscore=4.54;;A7IMR0;SYA_XANP2;Alanine--tRNA_ligase;alaS</v>
      </c>
    </row>
    <row r="3327" spans="1:36" x14ac:dyDescent="0.2">
      <c r="A3327" t="s">
        <v>11274</v>
      </c>
      <c r="B3327" t="s">
        <v>11275</v>
      </c>
      <c r="C3327" t="s">
        <v>4</v>
      </c>
      <c r="D3327">
        <v>3619301</v>
      </c>
      <c r="E3327">
        <v>3620386</v>
      </c>
      <c r="F3327">
        <v>193.1</v>
      </c>
      <c r="G3327" t="s">
        <v>11287</v>
      </c>
      <c r="H3327">
        <v>0</v>
      </c>
      <c r="I3327" t="s">
        <v>14601</v>
      </c>
      <c r="S3327" t="str">
        <f t="shared" si="307"/>
        <v>prodigal_1_3</v>
      </c>
      <c r="T3327" t="str">
        <f t="shared" si="308"/>
        <v>prodigal_1_33</v>
      </c>
      <c r="U3327" t="str">
        <f t="shared" si="309"/>
        <v>prodigal_1_332</v>
      </c>
      <c r="V3327" t="str">
        <f t="shared" si="312"/>
        <v>prodigal_1_3324</v>
      </c>
      <c r="W3327" t="str">
        <f t="shared" si="310"/>
        <v>prodigal_1_3324;</v>
      </c>
      <c r="Z3327">
        <f>MATCH(S3327,Description!$A$2:$A$4489,0)</f>
        <v>2225</v>
      </c>
      <c r="AA3327">
        <f>MATCH(T3327,Description!$A$2:$A$4489,0)</f>
        <v>2559</v>
      </c>
      <c r="AB3327">
        <f>MATCH(U3327,Description!$A$2:$A$4489,0)</f>
        <v>2582</v>
      </c>
      <c r="AC3327">
        <f>MATCH(V3327,Description!$A$2:$A$4489,0)</f>
        <v>2587</v>
      </c>
      <c r="AD3327">
        <v>2587</v>
      </c>
      <c r="AE3327" t="str" cm="1">
        <f t="array" ref="AE3327">INDEX(Description!A$2:A$4489,Merged!$AD3327)</f>
        <v>prodigal_1_3324</v>
      </c>
      <c r="AF3327" t="str" cm="1">
        <f t="array" ref="AF3327">INDEX(Description!B$2:B$4489,Merged!$AD3327)</f>
        <v>Q1QMW2</v>
      </c>
      <c r="AG3327" t="str" cm="1">
        <f t="array" ref="AG3327">INDEX(Description!C$2:C$4489,Merged!$AD3327)</f>
        <v>RECA_NITHX</v>
      </c>
      <c r="AH3327" t="str" cm="1">
        <f t="array" ref="AH3327">INDEX(Description!D$2:D$4489,Merged!$AD3327)</f>
        <v>Protein_RecA</v>
      </c>
      <c r="AI3327" t="str" cm="1">
        <f t="array" ref="AI3327">INDEX(Description!E$2:E$4489,Merged!$AD3327)</f>
        <v>recA</v>
      </c>
      <c r="AJ3327" t="str">
        <f t="shared" si="311"/>
        <v>locus_tag=prodigal_1_3324;partial=00;start_type=ATG;rbs_motif=GGAG/GAGG;rbs_spacer=5-10bp;gc_cont=0.631;conf=99.99;score=192.46;cscore=179.03;sscore=13.43;rscore=8.88;uscore=0.66;tscore=4.54;;Q1QMW2;RECA_NITHX;Protein_RecA;recA</v>
      </c>
    </row>
    <row r="3328" spans="1:36" x14ac:dyDescent="0.2">
      <c r="A3328" t="s">
        <v>11274</v>
      </c>
      <c r="B3328" t="s">
        <v>11275</v>
      </c>
      <c r="C3328" t="s">
        <v>4</v>
      </c>
      <c r="D3328">
        <v>3620585</v>
      </c>
      <c r="E3328">
        <v>3622003</v>
      </c>
      <c r="F3328">
        <v>139.19999999999999</v>
      </c>
      <c r="G3328" t="s">
        <v>11287</v>
      </c>
      <c r="H3328">
        <v>0</v>
      </c>
      <c r="I3328" t="s">
        <v>14602</v>
      </c>
      <c r="S3328" t="str">
        <f t="shared" si="307"/>
        <v>prodigal_1_3</v>
      </c>
      <c r="T3328" t="str">
        <f t="shared" si="308"/>
        <v>prodigal_1_33</v>
      </c>
      <c r="U3328" t="str">
        <f t="shared" si="309"/>
        <v>prodigal_1_332</v>
      </c>
      <c r="V3328" t="str">
        <f t="shared" si="312"/>
        <v>prodigal_1_3325</v>
      </c>
      <c r="W3328" t="str">
        <f t="shared" si="310"/>
        <v>prodigal_1_3325;</v>
      </c>
      <c r="Z3328">
        <f>MATCH(S3328,Description!$A$2:$A$4489,0)</f>
        <v>2225</v>
      </c>
      <c r="AA3328">
        <f>MATCH(T3328,Description!$A$2:$A$4489,0)</f>
        <v>2559</v>
      </c>
      <c r="AB3328">
        <f>MATCH(U3328,Description!$A$2:$A$4489,0)</f>
        <v>2582</v>
      </c>
      <c r="AC3328">
        <f>MATCH(V3328,Description!$A$2:$A$4489,0)</f>
        <v>2588</v>
      </c>
      <c r="AD3328">
        <v>2588</v>
      </c>
      <c r="AE3328" t="str" cm="1">
        <f t="array" ref="AE3328">INDEX(Description!A$2:A$4489,Merged!$AD3328)</f>
        <v>prodigal_1_3325</v>
      </c>
      <c r="AF3328" t="str" cm="1">
        <f t="array" ref="AF3328">INDEX(Description!B$2:B$4489,Merged!$AD3328)</f>
        <v>*</v>
      </c>
      <c r="AG3328" cm="1">
        <f t="array" ref="AG3328">INDEX(Description!C$2:C$4489,Merged!$AD3328)</f>
        <v>0</v>
      </c>
      <c r="AH3328" cm="1">
        <f t="array" ref="AH3328">INDEX(Description!D$2:D$4489,Merged!$AD3328)</f>
        <v>0</v>
      </c>
      <c r="AI3328" cm="1">
        <f t="array" ref="AI3328">INDEX(Description!E$2:E$4489,Merged!$AD3328)</f>
        <v>0</v>
      </c>
      <c r="AJ3328" t="str">
        <f t="shared" si="311"/>
        <v>locus_tag=prodigal_1_3325;partial=00;start_type=ATG;rbs_motif=GGAGG;rbs_spacer=5-10bp;gc_cont=0.686;conf=100.00;score=140.31;cscore=124.19;sscore=16.12;rscore=10.30;uscore=0.18;tscore=4.54;;*;0;0;0</v>
      </c>
    </row>
    <row r="3329" spans="1:36" x14ac:dyDescent="0.2">
      <c r="A3329" t="s">
        <v>11274</v>
      </c>
      <c r="B3329" t="s">
        <v>11275</v>
      </c>
      <c r="C3329" t="s">
        <v>4</v>
      </c>
      <c r="D3329">
        <v>3622019</v>
      </c>
      <c r="E3329">
        <v>3622774</v>
      </c>
      <c r="F3329">
        <v>177.9</v>
      </c>
      <c r="G3329" t="s">
        <v>11287</v>
      </c>
      <c r="H3329">
        <v>0</v>
      </c>
      <c r="I3329" t="s">
        <v>14603</v>
      </c>
      <c r="S3329" t="str">
        <f t="shared" si="307"/>
        <v>prodigal_1_3</v>
      </c>
      <c r="T3329" t="str">
        <f t="shared" si="308"/>
        <v>prodigal_1_33</v>
      </c>
      <c r="U3329" t="str">
        <f t="shared" si="309"/>
        <v>prodigal_1_332</v>
      </c>
      <c r="V3329" t="str">
        <f t="shared" si="312"/>
        <v>prodigal_1_3326</v>
      </c>
      <c r="W3329" t="str">
        <f t="shared" si="310"/>
        <v>prodigal_1_3326;</v>
      </c>
      <c r="Z3329">
        <f>MATCH(S3329,Description!$A$2:$A$4489,0)</f>
        <v>2225</v>
      </c>
      <c r="AA3329">
        <f>MATCH(T3329,Description!$A$2:$A$4489,0)</f>
        <v>2559</v>
      </c>
      <c r="AB3329">
        <f>MATCH(U3329,Description!$A$2:$A$4489,0)</f>
        <v>2582</v>
      </c>
      <c r="AC3329">
        <f>MATCH(V3329,Description!$A$2:$A$4489,0)</f>
        <v>2589</v>
      </c>
      <c r="AD3329">
        <v>2589</v>
      </c>
      <c r="AE3329" t="str" cm="1">
        <f t="array" ref="AE3329">INDEX(Description!A$2:A$4489,Merged!$AD3329)</f>
        <v>prodigal_1_3326</v>
      </c>
      <c r="AF3329" t="str" cm="1">
        <f t="array" ref="AF3329">INDEX(Description!B$2:B$4489,Merged!$AD3329)</f>
        <v>Q5P5I4</v>
      </c>
      <c r="AG3329" t="str" cm="1">
        <f t="array" ref="AG3329">INDEX(Description!C$2:C$4489,Merged!$AD3329)</f>
        <v>PED_AROAE</v>
      </c>
      <c r="AH3329" t="str" cm="1">
        <f t="array" ref="AH3329">INDEX(Description!D$2:D$4489,Merged!$AD3329)</f>
        <v>(S)-1-Phenylethanol_dehydrogenase</v>
      </c>
      <c r="AI3329" t="str" cm="1">
        <f t="array" ref="AI3329">INDEX(Description!E$2:E$4489,Merged!$AD3329)</f>
        <v>ped</v>
      </c>
      <c r="AJ3329" t="str">
        <f t="shared" si="311"/>
        <v>locus_tag=prodigal_1_3326;partial=00;start_type=ATG;rbs_motif=AGGAG;rbs_spacer=5-10bp;gc_cont=0.652;conf=100.00;score=177.85;cscore=155.75;sscore=22.10;rscore=15.89;uscore=1.67;tscore=4.54;;Q5P5I4;PED_AROAE;(S)-1-Phenylethanol_dehydrogenase;ped</v>
      </c>
    </row>
    <row r="3330" spans="1:36" x14ac:dyDescent="0.2">
      <c r="A3330" t="s">
        <v>11274</v>
      </c>
      <c r="B3330" t="s">
        <v>11275</v>
      </c>
      <c r="C3330" t="s">
        <v>4</v>
      </c>
      <c r="D3330">
        <v>3622844</v>
      </c>
      <c r="E3330">
        <v>3624286</v>
      </c>
      <c r="F3330">
        <v>185.6</v>
      </c>
      <c r="G3330" t="s">
        <v>11287</v>
      </c>
      <c r="H3330">
        <v>0</v>
      </c>
      <c r="I3330" t="s">
        <v>14604</v>
      </c>
      <c r="S3330" t="str">
        <f t="shared" si="307"/>
        <v>prodigal_1_3</v>
      </c>
      <c r="T3330" t="str">
        <f t="shared" si="308"/>
        <v>prodigal_1_33</v>
      </c>
      <c r="U3330" t="str">
        <f t="shared" si="309"/>
        <v>prodigal_1_332</v>
      </c>
      <c r="V3330" t="str">
        <f t="shared" si="312"/>
        <v>prodigal_1_3327</v>
      </c>
      <c r="W3330" t="str">
        <f t="shared" si="310"/>
        <v>prodigal_1_3327;</v>
      </c>
      <c r="Z3330">
        <f>MATCH(S3330,Description!$A$2:$A$4489,0)</f>
        <v>2225</v>
      </c>
      <c r="AA3330">
        <f>MATCH(T3330,Description!$A$2:$A$4489,0)</f>
        <v>2559</v>
      </c>
      <c r="AB3330">
        <f>MATCH(U3330,Description!$A$2:$A$4489,0)</f>
        <v>2582</v>
      </c>
      <c r="AC3330">
        <f>MATCH(V3330,Description!$A$2:$A$4489,0)</f>
        <v>2590</v>
      </c>
      <c r="AD3330">
        <v>2590</v>
      </c>
      <c r="AE3330" t="str" cm="1">
        <f t="array" ref="AE3330">INDEX(Description!A$2:A$4489,Merged!$AD3330)</f>
        <v>prodigal_1_3327</v>
      </c>
      <c r="AF3330" t="str" cm="1">
        <f t="array" ref="AF3330">INDEX(Description!B$2:B$4489,Merged!$AD3330)</f>
        <v>H8ZPX2</v>
      </c>
      <c r="AG3330" t="str" cm="1">
        <f t="array" ref="AG3330">INDEX(Description!C$2:C$4489,Merged!$AD3330)</f>
        <v>SAPD_PSESP</v>
      </c>
      <c r="AH3330" t="str" cm="1">
        <f t="array" ref="AH3330">INDEX(Description!D$2:D$4489,Merged!$AD3330)</f>
        <v>3-succinoylsemialdehyde-pyridine_dehydrogenase</v>
      </c>
      <c r="AI3330" t="str" cm="1">
        <f t="array" ref="AI3330">INDEX(Description!E$2:E$4489,Merged!$AD3330)</f>
        <v>ald</v>
      </c>
      <c r="AJ3330" t="str">
        <f t="shared" si="311"/>
        <v>locus_tag=prodigal_1_3327;partial=00;start_type=ATG;rbs_motif=GGA/GAG/AGG;rbs_spacer=5-10bp;gc_cont=0.681;conf=99.99;score=186.81;cscore=181.77;sscore=5.04;rscore=0.72;uscore=-1.43;tscore=4.54;;H8ZPX2;SAPD_PSESP;3-succinoylsemialdehyde-pyridine_dehydrogenase;ald</v>
      </c>
    </row>
    <row r="3331" spans="1:36" x14ac:dyDescent="0.2">
      <c r="A3331" t="s">
        <v>11274</v>
      </c>
      <c r="B3331" t="s">
        <v>11275</v>
      </c>
      <c r="C3331" t="s">
        <v>4</v>
      </c>
      <c r="D3331">
        <v>3624293</v>
      </c>
      <c r="E3331">
        <v>3624655</v>
      </c>
      <c r="F3331">
        <v>71.2</v>
      </c>
      <c r="G3331" t="s">
        <v>11287</v>
      </c>
      <c r="H3331">
        <v>0</v>
      </c>
      <c r="I3331" t="s">
        <v>14605</v>
      </c>
      <c r="S3331" t="str">
        <f t="shared" si="307"/>
        <v>prodigal_1_3</v>
      </c>
      <c r="T3331" t="str">
        <f t="shared" si="308"/>
        <v>prodigal_1_33</v>
      </c>
      <c r="U3331" t="str">
        <f t="shared" si="309"/>
        <v>prodigal_1_332</v>
      </c>
      <c r="V3331" t="str">
        <f t="shared" si="312"/>
        <v>prodigal_1_3328</v>
      </c>
      <c r="W3331" t="str">
        <f t="shared" si="310"/>
        <v>prodigal_1_3328;</v>
      </c>
      <c r="Z3331">
        <f>MATCH(S3331,Description!$A$2:$A$4489,0)</f>
        <v>2225</v>
      </c>
      <c r="AA3331">
        <f>MATCH(T3331,Description!$A$2:$A$4489,0)</f>
        <v>2559</v>
      </c>
      <c r="AB3331">
        <f>MATCH(U3331,Description!$A$2:$A$4489,0)</f>
        <v>2582</v>
      </c>
      <c r="AC3331">
        <f>MATCH(V3331,Description!$A$2:$A$4489,0)</f>
        <v>2591</v>
      </c>
      <c r="AD3331">
        <v>2591</v>
      </c>
      <c r="AE3331" t="str" cm="1">
        <f t="array" ref="AE3331">INDEX(Description!A$2:A$4489,Merged!$AD3331)</f>
        <v>prodigal_1_3328</v>
      </c>
      <c r="AF3331" t="str" cm="1">
        <f t="array" ref="AF3331">INDEX(Description!B$2:B$4489,Merged!$AD3331)</f>
        <v>*</v>
      </c>
      <c r="AG3331" cm="1">
        <f t="array" ref="AG3331">INDEX(Description!C$2:C$4489,Merged!$AD3331)</f>
        <v>0</v>
      </c>
      <c r="AH3331" cm="1">
        <f t="array" ref="AH3331">INDEX(Description!D$2:D$4489,Merged!$AD3331)</f>
        <v>0</v>
      </c>
      <c r="AI3331" cm="1">
        <f t="array" ref="AI3331">INDEX(Description!E$2:E$4489,Merged!$AD3331)</f>
        <v>0</v>
      </c>
      <c r="AJ3331" t="str">
        <f t="shared" si="311"/>
        <v>locus_tag=prodigal_1_3328;partial=00;start_type=ATG;rbs_motif=GGA/GAG/AGG;rbs_spacer=5-10bp;gc_cont=0.667;conf=100.00;score=71.92;cscore=61.52;sscore=10.40;rscore=0.72;uscore=4.38;tscore=4.54;;*;0;0;0</v>
      </c>
    </row>
    <row r="3332" spans="1:36" x14ac:dyDescent="0.2">
      <c r="A3332" t="s">
        <v>11274</v>
      </c>
      <c r="B3332" t="s">
        <v>11275</v>
      </c>
      <c r="C3332" t="s">
        <v>4</v>
      </c>
      <c r="D3332">
        <v>3624703</v>
      </c>
      <c r="E3332">
        <v>3626076</v>
      </c>
      <c r="F3332">
        <v>184.4</v>
      </c>
      <c r="G3332" t="s">
        <v>11287</v>
      </c>
      <c r="H3332">
        <v>0</v>
      </c>
      <c r="I3332" t="s">
        <v>14606</v>
      </c>
      <c r="S3332" t="str">
        <f t="shared" si="307"/>
        <v>prodigal_1_3</v>
      </c>
      <c r="T3332" t="str">
        <f t="shared" si="308"/>
        <v>prodigal_1_33</v>
      </c>
      <c r="U3332" t="str">
        <f t="shared" si="309"/>
        <v>prodigal_1_332</v>
      </c>
      <c r="V3332" t="str">
        <f t="shared" si="312"/>
        <v>prodigal_1_3329</v>
      </c>
      <c r="W3332" t="str">
        <f t="shared" si="310"/>
        <v>prodigal_1_3329;</v>
      </c>
      <c r="Z3332">
        <f>MATCH(S3332,Description!$A$2:$A$4489,0)</f>
        <v>2225</v>
      </c>
      <c r="AA3332">
        <f>MATCH(T3332,Description!$A$2:$A$4489,0)</f>
        <v>2559</v>
      </c>
      <c r="AB3332">
        <f>MATCH(U3332,Description!$A$2:$A$4489,0)</f>
        <v>2582</v>
      </c>
      <c r="AC3332">
        <f>MATCH(V3332,Description!$A$2:$A$4489,0)</f>
        <v>2592</v>
      </c>
      <c r="AD3332">
        <v>2592</v>
      </c>
      <c r="AE3332" t="str" cm="1">
        <f t="array" ref="AE3332">INDEX(Description!A$2:A$4489,Merged!$AD3332)</f>
        <v>prodigal_1_3329</v>
      </c>
      <c r="AF3332" t="str" cm="1">
        <f t="array" ref="AF3332">INDEX(Description!B$2:B$4489,Merged!$AD3332)</f>
        <v>P49787</v>
      </c>
      <c r="AG3332" t="str" cm="1">
        <f t="array" ref="AG3332">INDEX(Description!C$2:C$4489,Merged!$AD3332)</f>
        <v>ACCC1_BACSU</v>
      </c>
      <c r="AH3332" t="str" cm="1">
        <f t="array" ref="AH3332">INDEX(Description!D$2:D$4489,Merged!$AD3332)</f>
        <v>Biotin_carboxylase_1</v>
      </c>
      <c r="AI3332" t="str" cm="1">
        <f t="array" ref="AI3332">INDEX(Description!E$2:E$4489,Merged!$AD3332)</f>
        <v>accC1</v>
      </c>
      <c r="AJ3332" t="str">
        <f t="shared" si="311"/>
        <v>locus_tag=prodigal_1_3329;partial=00;start_type=ATG;rbs_motif=GGA/GAG/AGG;rbs_spacer=5-10bp;gc_cont=0.691;conf=99.99;score=185.27;cscore=177.90;sscore=7.37;rscore=0.72;uscore=1.25;tscore=4.54;;P49787;ACCC1_BACSU;Biotin_carboxylase_1;accC1</v>
      </c>
    </row>
    <row r="3333" spans="1:36" x14ac:dyDescent="0.2">
      <c r="A3333" t="s">
        <v>11274</v>
      </c>
      <c r="B3333" t="s">
        <v>11275</v>
      </c>
      <c r="C3333" t="s">
        <v>4</v>
      </c>
      <c r="D3333">
        <v>3626115</v>
      </c>
      <c r="E3333">
        <v>3626849</v>
      </c>
      <c r="F3333">
        <v>114.2</v>
      </c>
      <c r="G3333" t="s">
        <v>11287</v>
      </c>
      <c r="H3333">
        <v>0</v>
      </c>
      <c r="I3333" t="s">
        <v>14607</v>
      </c>
      <c r="S3333" t="str">
        <f t="shared" ref="S3333:S3396" si="313">MID($I3333,11,12)</f>
        <v>prodigal_1_3</v>
      </c>
      <c r="T3333" t="str">
        <f t="shared" ref="T3333:T3396" si="314">MID($I3333,11,13)</f>
        <v>prodigal_1_33</v>
      </c>
      <c r="U3333" t="str">
        <f t="shared" ref="U3333:U3396" si="315">MID($I3333,11,14)</f>
        <v>prodigal_1_333</v>
      </c>
      <c r="V3333" t="str">
        <f t="shared" si="312"/>
        <v>prodigal_1_3330</v>
      </c>
      <c r="W3333" t="str">
        <f t="shared" ref="W3333:W3396" si="316">MID($I3333,11,16)</f>
        <v>prodigal_1_3330;</v>
      </c>
      <c r="Z3333">
        <f>MATCH(S3333,Description!$A$2:$A$4489,0)</f>
        <v>2225</v>
      </c>
      <c r="AA3333">
        <f>MATCH(T3333,Description!$A$2:$A$4489,0)</f>
        <v>2559</v>
      </c>
      <c r="AB3333">
        <f>MATCH(U3333,Description!$A$2:$A$4489,0)</f>
        <v>2593</v>
      </c>
      <c r="AC3333">
        <f>MATCH(V3333,Description!$A$2:$A$4489,0)</f>
        <v>2594</v>
      </c>
      <c r="AD3333">
        <v>2594</v>
      </c>
      <c r="AE3333" t="str" cm="1">
        <f t="array" ref="AE3333">INDEX(Description!A$2:A$4489,Merged!$AD3333)</f>
        <v>prodigal_1_3330</v>
      </c>
      <c r="AF3333" t="str" cm="1">
        <f t="array" ref="AF3333">INDEX(Description!B$2:B$4489,Merged!$AD3333)</f>
        <v>*</v>
      </c>
      <c r="AG3333" cm="1">
        <f t="array" ref="AG3333">INDEX(Description!C$2:C$4489,Merged!$AD3333)</f>
        <v>0</v>
      </c>
      <c r="AH3333" cm="1">
        <f t="array" ref="AH3333">INDEX(Description!D$2:D$4489,Merged!$AD3333)</f>
        <v>0</v>
      </c>
      <c r="AI3333" cm="1">
        <f t="array" ref="AI3333">INDEX(Description!E$2:E$4489,Merged!$AD3333)</f>
        <v>0</v>
      </c>
      <c r="AJ3333" t="str">
        <f t="shared" ref="AJ3333:AJ3396" si="317">I3333&amp;$AJ$2&amp;AF3333&amp;$AJ$2&amp;AG3333&amp;$AJ$2&amp;AH3333&amp;$AJ$2&amp;AI3333</f>
        <v>locus_tag=prodigal_1_3330;partial=00;start_type=GTG;rbs_motif=GGAG/GAGG;rbs_spacer=5-10bp;gc_cont=0.676;conf=100.00;score=113.53;cscore=116.45;sscore=-2.92;rscore=8.88;uscore=-3.01;tscore=-8.13;;*;0;0;0</v>
      </c>
    </row>
    <row r="3334" spans="1:36" x14ac:dyDescent="0.2">
      <c r="A3334" t="s">
        <v>11274</v>
      </c>
      <c r="B3334" t="s">
        <v>11275</v>
      </c>
      <c r="C3334" t="s">
        <v>4</v>
      </c>
      <c r="D3334">
        <v>3627051</v>
      </c>
      <c r="E3334">
        <v>3627584</v>
      </c>
      <c r="F3334">
        <v>90.9</v>
      </c>
      <c r="G3334" t="s">
        <v>11276</v>
      </c>
      <c r="H3334">
        <v>0</v>
      </c>
      <c r="I3334" t="s">
        <v>14608</v>
      </c>
      <c r="S3334" t="str">
        <f t="shared" si="313"/>
        <v>prodigal_1_3</v>
      </c>
      <c r="T3334" t="str">
        <f t="shared" si="314"/>
        <v>prodigal_1_33</v>
      </c>
      <c r="U3334" t="str">
        <f t="shared" si="315"/>
        <v>prodigal_1_333</v>
      </c>
      <c r="V3334" t="str">
        <f t="shared" si="312"/>
        <v>prodigal_1_3331</v>
      </c>
      <c r="W3334" t="str">
        <f t="shared" si="316"/>
        <v>prodigal_1_3331;</v>
      </c>
      <c r="Z3334">
        <f>MATCH(S3334,Description!$A$2:$A$4489,0)</f>
        <v>2225</v>
      </c>
      <c r="AA3334">
        <f>MATCH(T3334,Description!$A$2:$A$4489,0)</f>
        <v>2559</v>
      </c>
      <c r="AB3334">
        <f>MATCH(U3334,Description!$A$2:$A$4489,0)</f>
        <v>2593</v>
      </c>
      <c r="AC3334">
        <f>MATCH(V3334,Description!$A$2:$A$4489,0)</f>
        <v>2595</v>
      </c>
      <c r="AD3334">
        <v>2595</v>
      </c>
      <c r="AE3334" t="str" cm="1">
        <f t="array" ref="AE3334">INDEX(Description!A$2:A$4489,Merged!$AD3334)</f>
        <v>prodigal_1_3331</v>
      </c>
      <c r="AF3334" t="str" cm="1">
        <f t="array" ref="AF3334">INDEX(Description!B$2:B$4489,Merged!$AD3334)</f>
        <v>G0HQ35</v>
      </c>
      <c r="AG3334" t="str" cm="1">
        <f t="array" ref="AG3334">INDEX(Description!C$2:C$4489,Merged!$AD3334)</f>
        <v>MCH_HALHT</v>
      </c>
      <c r="AH3334" t="str" cm="1">
        <f t="array" ref="AH3334">INDEX(Description!D$2:D$4489,Merged!$AD3334)</f>
        <v>Mesaconyl-CoA_hydratase</v>
      </c>
      <c r="AI3334" t="str" cm="1">
        <f t="array" ref="AI3334">INDEX(Description!E$2:E$4489,Merged!$AD3334)</f>
        <v>mch</v>
      </c>
      <c r="AJ3334" t="str">
        <f t="shared" si="317"/>
        <v>locus_tag=prodigal_1_3331;partial=00;start_type=ATG;rbs_motif=GGA/GAG/AGG;rbs_spacer=5-10bp;gc_cont=0.633;conf=100.00;score=90.91;cscore=84.64;sscore=6.27;rscore=0.72;uscore=1.00;tscore=4.54;;G0HQ35;MCH_HALHT;Mesaconyl-CoA_hydratase;mch</v>
      </c>
    </row>
    <row r="3335" spans="1:36" x14ac:dyDescent="0.2">
      <c r="A3335" t="s">
        <v>11274</v>
      </c>
      <c r="B3335" t="s">
        <v>11275</v>
      </c>
      <c r="C3335" t="s">
        <v>4</v>
      </c>
      <c r="D3335">
        <v>3627581</v>
      </c>
      <c r="E3335">
        <v>3628735</v>
      </c>
      <c r="F3335">
        <v>220</v>
      </c>
      <c r="G3335" t="s">
        <v>11276</v>
      </c>
      <c r="H3335">
        <v>0</v>
      </c>
      <c r="I3335" t="s">
        <v>14609</v>
      </c>
      <c r="S3335" t="str">
        <f t="shared" si="313"/>
        <v>prodigal_1_3</v>
      </c>
      <c r="T3335" t="str">
        <f t="shared" si="314"/>
        <v>prodigal_1_33</v>
      </c>
      <c r="U3335" t="str">
        <f t="shared" si="315"/>
        <v>prodigal_1_333</v>
      </c>
      <c r="V3335" t="str">
        <f t="shared" si="312"/>
        <v>prodigal_1_3332</v>
      </c>
      <c r="W3335" t="str">
        <f t="shared" si="316"/>
        <v>prodigal_1_3332;</v>
      </c>
      <c r="Z3335">
        <f>MATCH(S3335,Description!$A$2:$A$4489,0)</f>
        <v>2225</v>
      </c>
      <c r="AA3335">
        <f>MATCH(T3335,Description!$A$2:$A$4489,0)</f>
        <v>2559</v>
      </c>
      <c r="AB3335">
        <f>MATCH(U3335,Description!$A$2:$A$4489,0)</f>
        <v>2593</v>
      </c>
      <c r="AC3335">
        <f>MATCH(V3335,Description!$A$2:$A$4489,0)</f>
        <v>2596</v>
      </c>
      <c r="AD3335">
        <v>2596</v>
      </c>
      <c r="AE3335" t="str" cm="1">
        <f t="array" ref="AE3335">INDEX(Description!A$2:A$4489,Merged!$AD3335)</f>
        <v>prodigal_1_3332</v>
      </c>
      <c r="AF3335" t="str" cm="1">
        <f t="array" ref="AF3335">INDEX(Description!B$2:B$4489,Merged!$AD3335)</f>
        <v>D3JV03</v>
      </c>
      <c r="AG3335" t="str" cm="1">
        <f t="array" ref="AG3335">INDEX(Description!C$2:C$4489,Merged!$AD3335)</f>
        <v>MCD_CERSP</v>
      </c>
      <c r="AH3335" t="str" cm="1">
        <f t="array" ref="AH3335">INDEX(Description!D$2:D$4489,Merged!$AD3335)</f>
        <v>(2S)-methylsuccinyl-CoA_dehydrogenase</v>
      </c>
      <c r="AI3335" t="str" cm="1">
        <f t="array" ref="AI3335">INDEX(Description!E$2:E$4489,Merged!$AD3335)</f>
        <v>mcd</v>
      </c>
      <c r="AJ3335" t="str">
        <f t="shared" si="317"/>
        <v>locus_tag=prodigal_1_3332;partial=00;start_type=ATG;rbs_motif=GGAGG;rbs_spacer=5-10bp;gc_cont=0.648;conf=99.99;score=222.86;cscore=206.73;sscore=16.13;rscore=10.30;uscore=-1.55;tscore=4.54;;D3JV03;MCD_CERSP;(2S)-methylsuccinyl-CoA_dehydrogenase;mcd</v>
      </c>
    </row>
    <row r="3336" spans="1:36" x14ac:dyDescent="0.2">
      <c r="A3336" t="s">
        <v>11274</v>
      </c>
      <c r="B3336" t="s">
        <v>11275</v>
      </c>
      <c r="C3336" t="s">
        <v>4</v>
      </c>
      <c r="D3336">
        <v>3628737</v>
      </c>
      <c r="E3336">
        <v>3629225</v>
      </c>
      <c r="F3336">
        <v>91</v>
      </c>
      <c r="G3336" t="s">
        <v>11276</v>
      </c>
      <c r="H3336">
        <v>0</v>
      </c>
      <c r="I3336" t="s">
        <v>14610</v>
      </c>
      <c r="S3336" t="str">
        <f t="shared" si="313"/>
        <v>prodigal_1_3</v>
      </c>
      <c r="T3336" t="str">
        <f t="shared" si="314"/>
        <v>prodigal_1_33</v>
      </c>
      <c r="U3336" t="str">
        <f t="shared" si="315"/>
        <v>prodigal_1_333</v>
      </c>
      <c r="V3336" t="str">
        <f t="shared" si="312"/>
        <v>prodigal_1_3333</v>
      </c>
      <c r="W3336" t="str">
        <f t="shared" si="316"/>
        <v>prodigal_1_3333;</v>
      </c>
      <c r="Z3336">
        <f>MATCH(S3336,Description!$A$2:$A$4489,0)</f>
        <v>2225</v>
      </c>
      <c r="AA3336">
        <f>MATCH(T3336,Description!$A$2:$A$4489,0)</f>
        <v>2559</v>
      </c>
      <c r="AB3336">
        <f>MATCH(U3336,Description!$A$2:$A$4489,0)</f>
        <v>2593</v>
      </c>
      <c r="AC3336">
        <f>MATCH(V3336,Description!$A$2:$A$4489,0)</f>
        <v>2597</v>
      </c>
      <c r="AD3336">
        <v>2597</v>
      </c>
      <c r="AE3336" t="str" cm="1">
        <f t="array" ref="AE3336">INDEX(Description!A$2:A$4489,Merged!$AD3336)</f>
        <v>prodigal_1_3333</v>
      </c>
      <c r="AF3336" t="str" cm="1">
        <f t="array" ref="AF3336">INDEX(Description!B$2:B$4489,Merged!$AD3336)</f>
        <v>*</v>
      </c>
      <c r="AG3336" cm="1">
        <f t="array" ref="AG3336">INDEX(Description!C$2:C$4489,Merged!$AD3336)</f>
        <v>0</v>
      </c>
      <c r="AH3336" cm="1">
        <f t="array" ref="AH3336">INDEX(Description!D$2:D$4489,Merged!$AD3336)</f>
        <v>0</v>
      </c>
      <c r="AI3336" cm="1">
        <f t="array" ref="AI3336">INDEX(Description!E$2:E$4489,Merged!$AD3336)</f>
        <v>0</v>
      </c>
      <c r="AJ3336" t="str">
        <f t="shared" si="317"/>
        <v>locus_tag=prodigal_1_3333;partial=00;start_type=ATG;rbs_motif=GGAGG;rbs_spacer=5-10bp;gc_cont=0.636;conf=100.00;score=92.22;cscore=75.97;sscore=16.25;rscore=10.30;uscore=0.15;tscore=4.54;;*;0;0;0</v>
      </c>
    </row>
    <row r="3337" spans="1:36" x14ac:dyDescent="0.2">
      <c r="A3337" t="s">
        <v>11274</v>
      </c>
      <c r="B3337" t="s">
        <v>11275</v>
      </c>
      <c r="C3337" t="s">
        <v>4</v>
      </c>
      <c r="D3337">
        <v>3629222</v>
      </c>
      <c r="E3337">
        <v>3630493</v>
      </c>
      <c r="F3337">
        <v>243.3</v>
      </c>
      <c r="G3337" t="s">
        <v>11276</v>
      </c>
      <c r="H3337">
        <v>0</v>
      </c>
      <c r="I3337" t="s">
        <v>14611</v>
      </c>
      <c r="S3337" t="str">
        <f t="shared" si="313"/>
        <v>prodigal_1_3</v>
      </c>
      <c r="T3337" t="str">
        <f t="shared" si="314"/>
        <v>prodigal_1_33</v>
      </c>
      <c r="U3337" t="str">
        <f t="shared" si="315"/>
        <v>prodigal_1_333</v>
      </c>
      <c r="V3337" t="str">
        <f t="shared" si="312"/>
        <v>prodigal_1_3334</v>
      </c>
      <c r="W3337" t="str">
        <f t="shared" si="316"/>
        <v>prodigal_1_3334;</v>
      </c>
      <c r="Z3337">
        <f>MATCH(S3337,Description!$A$2:$A$4489,0)</f>
        <v>2225</v>
      </c>
      <c r="AA3337">
        <f>MATCH(T3337,Description!$A$2:$A$4489,0)</f>
        <v>2559</v>
      </c>
      <c r="AB3337">
        <f>MATCH(U3337,Description!$A$2:$A$4489,0)</f>
        <v>2593</v>
      </c>
      <c r="AC3337">
        <f>MATCH(V3337,Description!$A$2:$A$4489,0)</f>
        <v>2598</v>
      </c>
      <c r="AD3337">
        <v>2598</v>
      </c>
      <c r="AE3337" t="str" cm="1">
        <f t="array" ref="AE3337">INDEX(Description!A$2:A$4489,Merged!$AD3337)</f>
        <v>prodigal_1_3334</v>
      </c>
      <c r="AF3337" t="str" cm="1">
        <f t="array" ref="AF3337">INDEX(Description!B$2:B$4489,Merged!$AD3337)</f>
        <v>G0HQ31</v>
      </c>
      <c r="AG3337" t="str" cm="1">
        <f t="array" ref="AG3337">INDEX(Description!C$2:C$4489,Merged!$AD3337)</f>
        <v>MCT_HALHT</v>
      </c>
      <c r="AH3337" t="str" cm="1">
        <f t="array" ref="AH3337">INDEX(Description!D$2:D$4489,Merged!$AD3337)</f>
        <v>Succinyl-CoA:mesaconate_CoA-transferase</v>
      </c>
      <c r="AI3337" t="str" cm="1">
        <f t="array" ref="AI3337">INDEX(Description!E$2:E$4489,Merged!$AD3337)</f>
        <v>mct</v>
      </c>
      <c r="AJ3337" t="str">
        <f t="shared" si="317"/>
        <v>locus_tag=prodigal_1_3334;partial=00;start_type=ATG;rbs_motif=GGAGG;rbs_spacer=5-10bp;gc_cont=0.684;conf=99.99;score=245.52;cscore=229.38;sscore=16.13;rscore=10.30;uscore=-0.94;tscore=4.54;;G0HQ31;MCT_HALHT;Succinyl-CoA:mesaconate_CoA-transferase;mct</v>
      </c>
    </row>
    <row r="3338" spans="1:36" x14ac:dyDescent="0.2">
      <c r="A3338" t="s">
        <v>11274</v>
      </c>
      <c r="B3338" t="s">
        <v>11275</v>
      </c>
      <c r="C3338" t="s">
        <v>4</v>
      </c>
      <c r="D3338">
        <v>3630490</v>
      </c>
      <c r="E3338">
        <v>3631401</v>
      </c>
      <c r="F3338">
        <v>177.9</v>
      </c>
      <c r="G3338" t="s">
        <v>11276</v>
      </c>
      <c r="H3338">
        <v>0</v>
      </c>
      <c r="I3338" t="s">
        <v>14612</v>
      </c>
      <c r="S3338" t="str">
        <f t="shared" si="313"/>
        <v>prodigal_1_3</v>
      </c>
      <c r="T3338" t="str">
        <f t="shared" si="314"/>
        <v>prodigal_1_33</v>
      </c>
      <c r="U3338" t="str">
        <f t="shared" si="315"/>
        <v>prodigal_1_333</v>
      </c>
      <c r="V3338" t="str">
        <f t="shared" si="312"/>
        <v>prodigal_1_3335</v>
      </c>
      <c r="W3338" t="str">
        <f t="shared" si="316"/>
        <v>prodigal_1_3335;</v>
      </c>
      <c r="Z3338">
        <f>MATCH(S3338,Description!$A$2:$A$4489,0)</f>
        <v>2225</v>
      </c>
      <c r="AA3338">
        <f>MATCH(T3338,Description!$A$2:$A$4489,0)</f>
        <v>2559</v>
      </c>
      <c r="AB3338">
        <f>MATCH(U3338,Description!$A$2:$A$4489,0)</f>
        <v>2593</v>
      </c>
      <c r="AC3338">
        <f>MATCH(V3338,Description!$A$2:$A$4489,0)</f>
        <v>2599</v>
      </c>
      <c r="AD3338">
        <v>2599</v>
      </c>
      <c r="AE3338" t="str" cm="1">
        <f t="array" ref="AE3338">INDEX(Description!A$2:A$4489,Merged!$AD3338)</f>
        <v>prodigal_1_3335</v>
      </c>
      <c r="AF3338" t="str" cm="1">
        <f t="array" ref="AF3338">INDEX(Description!B$2:B$4489,Merged!$AD3338)</f>
        <v>A4WVF5</v>
      </c>
      <c r="AG3338" t="str" cm="1">
        <f t="array" ref="AG3338">INDEX(Description!C$2:C$4489,Merged!$AD3338)</f>
        <v>MCAL_CERS5</v>
      </c>
      <c r="AH3338" t="str" cm="1">
        <f t="array" ref="AH3338">INDEX(Description!D$2:D$4489,Merged!$AD3338)</f>
        <v>L-malyl-CoA/beta-methylmalyl-CoA_lyase</v>
      </c>
      <c r="AI3338" t="str" cm="1">
        <f t="array" ref="AI3338">INDEX(Description!E$2:E$4489,Merged!$AD3338)</f>
        <v>mcl1</v>
      </c>
      <c r="AJ3338" t="str">
        <f t="shared" si="317"/>
        <v>locus_tag=prodigal_1_3335;partial=00;start_type=ATG;rbs_motif=GGA/GAG/AGG;rbs_spacer=5-10bp;gc_cont=0.648;conf=99.99;score=179.14;cscore=171.74;sscore=7.41;rscore=0.72;uscore=0.85;tscore=4.54;;A4WVF5;MCAL_CERS5;L-malyl-CoA/beta-methylmalyl-CoA_lyase;mcl1</v>
      </c>
    </row>
    <row r="3339" spans="1:36" x14ac:dyDescent="0.2">
      <c r="A3339" t="s">
        <v>11274</v>
      </c>
      <c r="B3339" t="s">
        <v>11275</v>
      </c>
      <c r="C3339" t="s">
        <v>4</v>
      </c>
      <c r="D3339">
        <v>3631476</v>
      </c>
      <c r="E3339">
        <v>3632513</v>
      </c>
      <c r="F3339">
        <v>205.2</v>
      </c>
      <c r="G3339" t="s">
        <v>11276</v>
      </c>
      <c r="H3339">
        <v>0</v>
      </c>
      <c r="I3339" t="s">
        <v>14613</v>
      </c>
      <c r="S3339" t="str">
        <f t="shared" si="313"/>
        <v>prodigal_1_3</v>
      </c>
      <c r="T3339" t="str">
        <f t="shared" si="314"/>
        <v>prodigal_1_33</v>
      </c>
      <c r="U3339" t="str">
        <f t="shared" si="315"/>
        <v>prodigal_1_333</v>
      </c>
      <c r="V3339" t="str">
        <f t="shared" si="312"/>
        <v>prodigal_1_3336</v>
      </c>
      <c r="W3339" t="str">
        <f t="shared" si="316"/>
        <v>prodigal_1_3336;</v>
      </c>
      <c r="Z3339">
        <f>MATCH(S3339,Description!$A$2:$A$4489,0)</f>
        <v>2225</v>
      </c>
      <c r="AA3339">
        <f>MATCH(T3339,Description!$A$2:$A$4489,0)</f>
        <v>2559</v>
      </c>
      <c r="AB3339">
        <f>MATCH(U3339,Description!$A$2:$A$4489,0)</f>
        <v>2593</v>
      </c>
      <c r="AC3339">
        <f>MATCH(V3339,Description!$A$2:$A$4489,0)</f>
        <v>2600</v>
      </c>
      <c r="AD3339">
        <v>2600</v>
      </c>
      <c r="AE3339" t="str" cm="1">
        <f t="array" ref="AE3339">INDEX(Description!A$2:A$4489,Merged!$AD3339)</f>
        <v>prodigal_1_3336</v>
      </c>
      <c r="AF3339" t="str" cm="1">
        <f t="array" ref="AF3339">INDEX(Description!B$2:B$4489,Merged!$AD3339)</f>
        <v>*</v>
      </c>
      <c r="AG3339" cm="1">
        <f t="array" ref="AG3339">INDEX(Description!C$2:C$4489,Merged!$AD3339)</f>
        <v>0</v>
      </c>
      <c r="AH3339" cm="1">
        <f t="array" ref="AH3339">INDEX(Description!D$2:D$4489,Merged!$AD3339)</f>
        <v>0</v>
      </c>
      <c r="AI3339" cm="1">
        <f t="array" ref="AI3339">INDEX(Description!E$2:E$4489,Merged!$AD3339)</f>
        <v>0</v>
      </c>
      <c r="AJ3339" t="str">
        <f t="shared" si="317"/>
        <v>locus_tag=prodigal_1_3336;partial=00;start_type=ATG;rbs_motif=GGAG/GAGG;rbs_spacer=5-10bp;gc_cont=0.644;conf=99.99;score=205.24;cscore=187.68;sscore=17.56;rscore=8.88;uscore=4.14;tscore=4.54;;*;0;0;0</v>
      </c>
    </row>
    <row r="3340" spans="1:36" x14ac:dyDescent="0.2">
      <c r="A3340" t="s">
        <v>11274</v>
      </c>
      <c r="B3340" t="s">
        <v>11275</v>
      </c>
      <c r="C3340" t="s">
        <v>4</v>
      </c>
      <c r="D3340">
        <v>3632599</v>
      </c>
      <c r="E3340">
        <v>3633096</v>
      </c>
      <c r="F3340">
        <v>107.7</v>
      </c>
      <c r="G3340" t="s">
        <v>11276</v>
      </c>
      <c r="H3340">
        <v>0</v>
      </c>
      <c r="I3340" t="s">
        <v>14614</v>
      </c>
      <c r="S3340" t="str">
        <f t="shared" si="313"/>
        <v>prodigal_1_3</v>
      </c>
      <c r="T3340" t="str">
        <f t="shared" si="314"/>
        <v>prodigal_1_33</v>
      </c>
      <c r="U3340" t="str">
        <f t="shared" si="315"/>
        <v>prodigal_1_333</v>
      </c>
      <c r="V3340" t="str">
        <f t="shared" si="312"/>
        <v>prodigal_1_3337</v>
      </c>
      <c r="W3340" t="str">
        <f t="shared" si="316"/>
        <v>prodigal_1_3337;</v>
      </c>
      <c r="Z3340">
        <f>MATCH(S3340,Description!$A$2:$A$4489,0)</f>
        <v>2225</v>
      </c>
      <c r="AA3340">
        <f>MATCH(T3340,Description!$A$2:$A$4489,0)</f>
        <v>2559</v>
      </c>
      <c r="AB3340">
        <f>MATCH(U3340,Description!$A$2:$A$4489,0)</f>
        <v>2593</v>
      </c>
      <c r="AC3340">
        <f>MATCH(V3340,Description!$A$2:$A$4489,0)</f>
        <v>2601</v>
      </c>
      <c r="AD3340">
        <v>2601</v>
      </c>
      <c r="AE3340" t="str" cm="1">
        <f t="array" ref="AE3340">INDEX(Description!A$2:A$4489,Merged!$AD3340)</f>
        <v>prodigal_1_3337</v>
      </c>
      <c r="AF3340" t="str" cm="1">
        <f t="array" ref="AF3340">INDEX(Description!B$2:B$4489,Merged!$AD3340)</f>
        <v>*</v>
      </c>
      <c r="AG3340" cm="1">
        <f t="array" ref="AG3340">INDEX(Description!C$2:C$4489,Merged!$AD3340)</f>
        <v>0</v>
      </c>
      <c r="AH3340" cm="1">
        <f t="array" ref="AH3340">INDEX(Description!D$2:D$4489,Merged!$AD3340)</f>
        <v>0</v>
      </c>
      <c r="AI3340" cm="1">
        <f t="array" ref="AI3340">INDEX(Description!E$2:E$4489,Merged!$AD3340)</f>
        <v>0</v>
      </c>
      <c r="AJ3340" t="str">
        <f t="shared" si="317"/>
        <v>locus_tag=prodigal_1_3337;partial=00;start_type=ATG;rbs_motif=GGAG/GAGG;rbs_spacer=5-10bp;gc_cont=0.620;conf=100.00;score=107.68;cscore=92.22;sscore=15.46;rscore=8.88;uscore=2.03;tscore=4.54;;*;0;0;0</v>
      </c>
    </row>
    <row r="3341" spans="1:36" x14ac:dyDescent="0.2">
      <c r="A3341" t="s">
        <v>11274</v>
      </c>
      <c r="B3341" t="s">
        <v>11275</v>
      </c>
      <c r="C3341" t="s">
        <v>4</v>
      </c>
      <c r="D3341">
        <v>3633099</v>
      </c>
      <c r="E3341">
        <v>3634379</v>
      </c>
      <c r="F3341">
        <v>256.7</v>
      </c>
      <c r="G3341" t="s">
        <v>11276</v>
      </c>
      <c r="H3341">
        <v>0</v>
      </c>
      <c r="I3341" t="s">
        <v>14615</v>
      </c>
      <c r="S3341" t="str">
        <f t="shared" si="313"/>
        <v>prodigal_1_3</v>
      </c>
      <c r="T3341" t="str">
        <f t="shared" si="314"/>
        <v>prodigal_1_33</v>
      </c>
      <c r="U3341" t="str">
        <f t="shared" si="315"/>
        <v>prodigal_1_333</v>
      </c>
      <c r="V3341" t="str">
        <f t="shared" si="312"/>
        <v>prodigal_1_3338</v>
      </c>
      <c r="W3341" t="str">
        <f t="shared" si="316"/>
        <v>prodigal_1_3338;</v>
      </c>
      <c r="Z3341">
        <f>MATCH(S3341,Description!$A$2:$A$4489,0)</f>
        <v>2225</v>
      </c>
      <c r="AA3341">
        <f>MATCH(T3341,Description!$A$2:$A$4489,0)</f>
        <v>2559</v>
      </c>
      <c r="AB3341">
        <f>MATCH(U3341,Description!$A$2:$A$4489,0)</f>
        <v>2593</v>
      </c>
      <c r="AC3341">
        <f>MATCH(V3341,Description!$A$2:$A$4489,0)</f>
        <v>2602</v>
      </c>
      <c r="AD3341">
        <v>2602</v>
      </c>
      <c r="AE3341" t="str" cm="1">
        <f t="array" ref="AE3341">INDEX(Description!A$2:A$4489,Merged!$AD3341)</f>
        <v>prodigal_1_3338</v>
      </c>
      <c r="AF3341" t="str" cm="1">
        <f t="array" ref="AF3341">INDEX(Description!B$2:B$4489,Merged!$AD3341)</f>
        <v>Q9HU16</v>
      </c>
      <c r="AG3341" t="str" cm="1">
        <f t="array" ref="AG3341">INDEX(Description!C$2:C$4489,Merged!$AD3341)</f>
        <v>DCTM_PSEAE</v>
      </c>
      <c r="AH3341" t="str" cm="1">
        <f t="array" ref="AH3341">INDEX(Description!D$2:D$4489,Merged!$AD3341)</f>
        <v>C4-dicarboxylate_TRAP_transporter_large_permease_protein_DctM</v>
      </c>
      <c r="AI3341" t="str" cm="1">
        <f t="array" ref="AI3341">INDEX(Description!E$2:E$4489,Merged!$AD3341)</f>
        <v>dctM</v>
      </c>
      <c r="AJ3341" t="str">
        <f t="shared" si="317"/>
        <v>locus_tag=prodigal_1_3338;partial=00;start_type=ATG;rbs_motif=GGAG/GAGG;rbs_spacer=5-10bp;gc_cont=0.642;conf=99.99;score=258.00;cscore=241.58;sscore=16.42;rscore=8.88;uscore=1.75;tscore=4.54;;Q9HU16;DCTM_PSEAE;C4-dicarboxylate_TRAP_transporter_large_permease_protein_DctM;dctM</v>
      </c>
    </row>
    <row r="3342" spans="1:36" x14ac:dyDescent="0.2">
      <c r="A3342" t="s">
        <v>11274</v>
      </c>
      <c r="B3342" t="s">
        <v>11275</v>
      </c>
      <c r="C3342" t="s">
        <v>4</v>
      </c>
      <c r="D3342">
        <v>3634441</v>
      </c>
      <c r="E3342">
        <v>3634665</v>
      </c>
      <c r="F3342">
        <v>21.6</v>
      </c>
      <c r="G3342" t="s">
        <v>11276</v>
      </c>
      <c r="H3342">
        <v>0</v>
      </c>
      <c r="I3342" t="s">
        <v>14616</v>
      </c>
      <c r="S3342" t="str">
        <f t="shared" si="313"/>
        <v>prodigal_1_3</v>
      </c>
      <c r="T3342" t="str">
        <f t="shared" si="314"/>
        <v>prodigal_1_33</v>
      </c>
      <c r="U3342" t="str">
        <f t="shared" si="315"/>
        <v>prodigal_1_333</v>
      </c>
      <c r="V3342" t="str">
        <f t="shared" si="312"/>
        <v>prodigal_1_3339</v>
      </c>
      <c r="W3342" t="str">
        <f t="shared" si="316"/>
        <v>prodigal_1_3339;</v>
      </c>
      <c r="Z3342">
        <f>MATCH(S3342,Description!$A$2:$A$4489,0)</f>
        <v>2225</v>
      </c>
      <c r="AA3342">
        <f>MATCH(T3342,Description!$A$2:$A$4489,0)</f>
        <v>2559</v>
      </c>
      <c r="AB3342">
        <f>MATCH(U3342,Description!$A$2:$A$4489,0)</f>
        <v>2593</v>
      </c>
      <c r="AC3342">
        <f>MATCH(V3342,Description!$A$2:$A$4489,0)</f>
        <v>2603</v>
      </c>
      <c r="AD3342">
        <v>2603</v>
      </c>
      <c r="AE3342" t="str" cm="1">
        <f t="array" ref="AE3342">INDEX(Description!A$2:A$4489,Merged!$AD3342)</f>
        <v>prodigal_1_3339</v>
      </c>
      <c r="AF3342" t="str" cm="1">
        <f t="array" ref="AF3342">INDEX(Description!B$2:B$4489,Merged!$AD3342)</f>
        <v>C0H419</v>
      </c>
      <c r="AG3342" t="str" cm="1">
        <f t="array" ref="AG3342">INDEX(Description!C$2:C$4489,Merged!$AD3342)</f>
        <v>BLAP_BACSU</v>
      </c>
      <c r="AH3342" t="str" cm="1">
        <f t="array" ref="AH3342">INDEX(Description!D$2:D$4489,Merged!$AD3342)</f>
        <v>Biotin/lipoyl_attachment_protein</v>
      </c>
      <c r="AI3342" t="str" cm="1">
        <f t="array" ref="AI3342">INDEX(Description!E$2:E$4489,Merged!$AD3342)</f>
        <v>yngHB</v>
      </c>
      <c r="AJ3342" t="str">
        <f t="shared" si="317"/>
        <v>locus_tag=prodigal_1_3339;partial=00;start_type=ATG;rbs_motif=None;rbs_spacer=None;gc_cont=0.587;conf=99.30;score=21.57;cscore=22.63;sscore=-1.06;rscore=-3.72;uscore=-1.37;tscore=4.03;;C0H419;BLAP_BACSU;Biotin/lipoyl_attachment_protein;yngHB</v>
      </c>
    </row>
    <row r="3343" spans="1:36" x14ac:dyDescent="0.2">
      <c r="A3343" t="s">
        <v>11274</v>
      </c>
      <c r="B3343" t="s">
        <v>11275</v>
      </c>
      <c r="C3343" t="s">
        <v>4</v>
      </c>
      <c r="D3343">
        <v>3634667</v>
      </c>
      <c r="E3343">
        <v>3636193</v>
      </c>
      <c r="F3343">
        <v>266.8</v>
      </c>
      <c r="G3343" t="s">
        <v>11276</v>
      </c>
      <c r="H3343">
        <v>0</v>
      </c>
      <c r="I3343" t="s">
        <v>14617</v>
      </c>
      <c r="S3343" t="str">
        <f t="shared" si="313"/>
        <v>prodigal_1_3</v>
      </c>
      <c r="T3343" t="str">
        <f t="shared" si="314"/>
        <v>prodigal_1_33</v>
      </c>
      <c r="U3343" t="str">
        <f t="shared" si="315"/>
        <v>prodigal_1_334</v>
      </c>
      <c r="V3343" t="str">
        <f t="shared" si="312"/>
        <v>prodigal_1_3340</v>
      </c>
      <c r="W3343" t="str">
        <f t="shared" si="316"/>
        <v>prodigal_1_3340;</v>
      </c>
      <c r="Z3343">
        <f>MATCH(S3343,Description!$A$2:$A$4489,0)</f>
        <v>2225</v>
      </c>
      <c r="AA3343">
        <f>MATCH(T3343,Description!$A$2:$A$4489,0)</f>
        <v>2559</v>
      </c>
      <c r="AB3343">
        <f>MATCH(U3343,Description!$A$2:$A$4489,0)</f>
        <v>2604</v>
      </c>
      <c r="AC3343">
        <f>MATCH(V3343,Description!$A$2:$A$4489,0)</f>
        <v>2605</v>
      </c>
      <c r="AD3343">
        <v>2605</v>
      </c>
      <c r="AE3343" t="str" cm="1">
        <f t="array" ref="AE3343">INDEX(Description!A$2:A$4489,Merged!$AD3343)</f>
        <v>prodigal_1_3340</v>
      </c>
      <c r="AF3343" t="str" cm="1">
        <f t="array" ref="AF3343">INDEX(Description!B$2:B$4489,Merged!$AD3343)</f>
        <v>I3R7F1</v>
      </c>
      <c r="AG3343" t="str" cm="1">
        <f t="array" ref="AG3343">INDEX(Description!C$2:C$4489,Merged!$AD3343)</f>
        <v>PCCB_HALMT</v>
      </c>
      <c r="AH3343" t="str" cm="1">
        <f t="array" ref="AH3343">INDEX(Description!D$2:D$4489,Merged!$AD3343)</f>
        <v>Propionyl-CoA_carboxylase,_carboxyltransferase_subunit</v>
      </c>
      <c r="AI3343" t="str" cm="1">
        <f t="array" ref="AI3343">INDEX(Description!E$2:E$4489,Merged!$AD3343)</f>
        <v>pccB</v>
      </c>
      <c r="AJ3343" t="str">
        <f t="shared" si="317"/>
        <v>locus_tag=prodigal_1_3340;partial=00;start_type=ATG;rbs_motif=GGA/GAG/AGG;rbs_spacer=5-10bp;gc_cont=0.671;conf=99.99;score=268.03;cscore=264.22;sscore=3.81;rscore=0.72;uscore=-2.71;tscore=4.54;;I3R7F1;PCCB_HALMT;Propionyl-CoA_carboxylase,_carboxyltransferase_subunit;pccB</v>
      </c>
    </row>
    <row r="3344" spans="1:36" x14ac:dyDescent="0.2">
      <c r="A3344" t="s">
        <v>11274</v>
      </c>
      <c r="B3344" t="s">
        <v>11275</v>
      </c>
      <c r="C3344" t="s">
        <v>4</v>
      </c>
      <c r="D3344">
        <v>3636202</v>
      </c>
      <c r="E3344">
        <v>3636657</v>
      </c>
      <c r="F3344">
        <v>75.8</v>
      </c>
      <c r="G3344" t="s">
        <v>11276</v>
      </c>
      <c r="H3344">
        <v>0</v>
      </c>
      <c r="I3344" t="s">
        <v>14618</v>
      </c>
      <c r="S3344" t="str">
        <f t="shared" si="313"/>
        <v>prodigal_1_3</v>
      </c>
      <c r="T3344" t="str">
        <f t="shared" si="314"/>
        <v>prodigal_1_33</v>
      </c>
      <c r="U3344" t="str">
        <f t="shared" si="315"/>
        <v>prodigal_1_334</v>
      </c>
      <c r="V3344" t="str">
        <f t="shared" si="312"/>
        <v>prodigal_1_3341</v>
      </c>
      <c r="W3344" t="str">
        <f t="shared" si="316"/>
        <v>prodigal_1_3341;</v>
      </c>
      <c r="Z3344">
        <f>MATCH(S3344,Description!$A$2:$A$4489,0)</f>
        <v>2225</v>
      </c>
      <c r="AA3344">
        <f>MATCH(T3344,Description!$A$2:$A$4489,0)</f>
        <v>2559</v>
      </c>
      <c r="AB3344">
        <f>MATCH(U3344,Description!$A$2:$A$4489,0)</f>
        <v>2604</v>
      </c>
      <c r="AC3344">
        <f>MATCH(V3344,Description!$A$2:$A$4489,0)</f>
        <v>2606</v>
      </c>
      <c r="AD3344">
        <v>2606</v>
      </c>
      <c r="AE3344" t="str" cm="1">
        <f t="array" ref="AE3344">INDEX(Description!A$2:A$4489,Merged!$AD3344)</f>
        <v>prodigal_1_3341</v>
      </c>
      <c r="AF3344" t="str" cm="1">
        <f t="array" ref="AF3344">INDEX(Description!B$2:B$4489,Merged!$AD3344)</f>
        <v>*</v>
      </c>
      <c r="AG3344" cm="1">
        <f t="array" ref="AG3344">INDEX(Description!C$2:C$4489,Merged!$AD3344)</f>
        <v>0</v>
      </c>
      <c r="AH3344" cm="1">
        <f t="array" ref="AH3344">INDEX(Description!D$2:D$4489,Merged!$AD3344)</f>
        <v>0</v>
      </c>
      <c r="AI3344" cm="1">
        <f t="array" ref="AI3344">INDEX(Description!E$2:E$4489,Merged!$AD3344)</f>
        <v>0</v>
      </c>
      <c r="AJ3344" t="str">
        <f t="shared" si="317"/>
        <v>locus_tag=prodigal_1_3341;partial=00;start_type=ATG;rbs_motif=GGAG/GAGG;rbs_spacer=5-10bp;gc_cont=0.656;conf=100.00;score=76.98;cscore=62.78;sscore=14.20;rscore=8.88;uscore=-0.41;tscore=4.54;;*;0;0;0</v>
      </c>
    </row>
    <row r="3345" spans="1:36" x14ac:dyDescent="0.2">
      <c r="A3345" t="s">
        <v>11274</v>
      </c>
      <c r="B3345" t="s">
        <v>11275</v>
      </c>
      <c r="C3345" t="s">
        <v>4</v>
      </c>
      <c r="D3345">
        <v>3636715</v>
      </c>
      <c r="E3345">
        <v>3638190</v>
      </c>
      <c r="F3345">
        <v>244.7</v>
      </c>
      <c r="G3345" t="s">
        <v>11276</v>
      </c>
      <c r="H3345">
        <v>0</v>
      </c>
      <c r="I3345" t="s">
        <v>14619</v>
      </c>
      <c r="S3345" t="str">
        <f t="shared" si="313"/>
        <v>prodigal_1_3</v>
      </c>
      <c r="T3345" t="str">
        <f t="shared" si="314"/>
        <v>prodigal_1_33</v>
      </c>
      <c r="U3345" t="str">
        <f t="shared" si="315"/>
        <v>prodigal_1_334</v>
      </c>
      <c r="V3345" t="str">
        <f t="shared" si="312"/>
        <v>prodigal_1_3342</v>
      </c>
      <c r="W3345" t="str">
        <f t="shared" si="316"/>
        <v>prodigal_1_3342;</v>
      </c>
      <c r="Z3345">
        <f>MATCH(S3345,Description!$A$2:$A$4489,0)</f>
        <v>2225</v>
      </c>
      <c r="AA3345">
        <f>MATCH(T3345,Description!$A$2:$A$4489,0)</f>
        <v>2559</v>
      </c>
      <c r="AB3345">
        <f>MATCH(U3345,Description!$A$2:$A$4489,0)</f>
        <v>2604</v>
      </c>
      <c r="AC3345">
        <f>MATCH(V3345,Description!$A$2:$A$4489,0)</f>
        <v>2607</v>
      </c>
      <c r="AD3345">
        <v>2607</v>
      </c>
      <c r="AE3345" t="str" cm="1">
        <f t="array" ref="AE3345">INDEX(Description!A$2:A$4489,Merged!$AD3345)</f>
        <v>prodigal_1_3342</v>
      </c>
      <c r="AF3345" t="str" cm="1">
        <f t="array" ref="AF3345">INDEX(Description!B$2:B$4489,Merged!$AD3345)</f>
        <v>P23883</v>
      </c>
      <c r="AG3345" t="str" cm="1">
        <f t="array" ref="AG3345">INDEX(Description!C$2:C$4489,Merged!$AD3345)</f>
        <v>PUUC_ECOLI</v>
      </c>
      <c r="AH3345" t="str" cm="1">
        <f t="array" ref="AH3345">INDEX(Description!D$2:D$4489,Merged!$AD3345)</f>
        <v>NADP/NAD-dependent_aldehyde_dehydrogenase_PuuC</v>
      </c>
      <c r="AI3345" t="str" cm="1">
        <f t="array" ref="AI3345">INDEX(Description!E$2:E$4489,Merged!$AD3345)</f>
        <v>puuC</v>
      </c>
      <c r="AJ3345" t="str">
        <f t="shared" si="317"/>
        <v>locus_tag=prodigal_1_3342;partial=00;start_type=ATG;rbs_motif=GGA/GAG/AGG;rbs_spacer=5-10bp;gc_cont=0.681;conf=99.99;score=245.40;cscore=236.91;sscore=8.49;rscore=0.72;uscore=2.58;tscore=4.54;;P23883;PUUC_ECOLI;NADP/NAD-dependent_aldehyde_dehydrogenase_PuuC;puuC</v>
      </c>
    </row>
    <row r="3346" spans="1:36" x14ac:dyDescent="0.2">
      <c r="A3346" t="s">
        <v>11274</v>
      </c>
      <c r="B3346" t="s">
        <v>11275</v>
      </c>
      <c r="C3346" t="s">
        <v>4</v>
      </c>
      <c r="D3346">
        <v>3638349</v>
      </c>
      <c r="E3346">
        <v>3639725</v>
      </c>
      <c r="F3346">
        <v>175.6</v>
      </c>
      <c r="G3346" t="s">
        <v>11287</v>
      </c>
      <c r="H3346">
        <v>0</v>
      </c>
      <c r="I3346" t="s">
        <v>14620</v>
      </c>
      <c r="S3346" t="str">
        <f t="shared" si="313"/>
        <v>prodigal_1_3</v>
      </c>
      <c r="T3346" t="str">
        <f t="shared" si="314"/>
        <v>prodigal_1_33</v>
      </c>
      <c r="U3346" t="str">
        <f t="shared" si="315"/>
        <v>prodigal_1_334</v>
      </c>
      <c r="V3346" t="str">
        <f t="shared" si="312"/>
        <v>prodigal_1_3343</v>
      </c>
      <c r="W3346" t="str">
        <f t="shared" si="316"/>
        <v>prodigal_1_3343;</v>
      </c>
      <c r="Z3346">
        <f>MATCH(S3346,Description!$A$2:$A$4489,0)</f>
        <v>2225</v>
      </c>
      <c r="AA3346">
        <f>MATCH(T3346,Description!$A$2:$A$4489,0)</f>
        <v>2559</v>
      </c>
      <c r="AB3346">
        <f>MATCH(U3346,Description!$A$2:$A$4489,0)</f>
        <v>2604</v>
      </c>
      <c r="AC3346">
        <f>MATCH(V3346,Description!$A$2:$A$4489,0)</f>
        <v>2608</v>
      </c>
      <c r="AD3346">
        <v>2608</v>
      </c>
      <c r="AE3346" t="str" cm="1">
        <f t="array" ref="AE3346">INDEX(Description!A$2:A$4489,Merged!$AD3346)</f>
        <v>prodigal_1_3343</v>
      </c>
      <c r="AF3346" t="str" cm="1">
        <f t="array" ref="AF3346">INDEX(Description!B$2:B$4489,Merged!$AD3346)</f>
        <v>Q01856</v>
      </c>
      <c r="AG3346" t="str" cm="1">
        <f t="array" ref="AG3346">INDEX(Description!C$2:C$4489,Merged!$AD3346)</f>
        <v>Y3073_CERS4</v>
      </c>
      <c r="AH3346" t="str" cm="1">
        <f t="array" ref="AH3346">INDEX(Description!D$2:D$4489,Merged!$AD3346)</f>
        <v>Uncharacterized_HTH-type_transcriptional_regulator_RHOS4_30730</v>
      </c>
      <c r="AI3346" t="str" cm="1">
        <f t="array" ref="AI3346">INDEX(Description!E$2:E$4489,Merged!$AD3346)</f>
        <v>crtC</v>
      </c>
      <c r="AJ3346" t="str">
        <f t="shared" si="317"/>
        <v>locus_tag=prodigal_1_3343;partial=00;start_type=ATG;rbs_motif=None;rbs_spacer=None;gc_cont=0.693;conf=100.00;score=174.94;cscore=173.93;sscore=1.01;rscore=-3.31;uscore=0.43;tscore=4.54;;Q01856;Y3073_CERS4;Uncharacterized_HTH-type_transcriptional_regulator_RHOS4_30730;crtC</v>
      </c>
    </row>
    <row r="3347" spans="1:36" x14ac:dyDescent="0.2">
      <c r="A3347" t="s">
        <v>11274</v>
      </c>
      <c r="B3347" t="s">
        <v>11275</v>
      </c>
      <c r="C3347" t="s">
        <v>4</v>
      </c>
      <c r="D3347">
        <v>3640016</v>
      </c>
      <c r="E3347">
        <v>3640339</v>
      </c>
      <c r="F3347">
        <v>45.5</v>
      </c>
      <c r="G3347" t="s">
        <v>11276</v>
      </c>
      <c r="H3347">
        <v>0</v>
      </c>
      <c r="I3347" t="s">
        <v>14621</v>
      </c>
      <c r="S3347" t="str">
        <f t="shared" si="313"/>
        <v>prodigal_1_3</v>
      </c>
      <c r="T3347" t="str">
        <f t="shared" si="314"/>
        <v>prodigal_1_33</v>
      </c>
      <c r="U3347" t="str">
        <f t="shared" si="315"/>
        <v>prodigal_1_334</v>
      </c>
      <c r="V3347" t="str">
        <f t="shared" si="312"/>
        <v>prodigal_1_3344</v>
      </c>
      <c r="W3347" t="str">
        <f t="shared" si="316"/>
        <v>prodigal_1_3344;</v>
      </c>
      <c r="Z3347">
        <f>MATCH(S3347,Description!$A$2:$A$4489,0)</f>
        <v>2225</v>
      </c>
      <c r="AA3347">
        <f>MATCH(T3347,Description!$A$2:$A$4489,0)</f>
        <v>2559</v>
      </c>
      <c r="AB3347">
        <f>MATCH(U3347,Description!$A$2:$A$4489,0)</f>
        <v>2604</v>
      </c>
      <c r="AC3347">
        <f>MATCH(V3347,Description!$A$2:$A$4489,0)</f>
        <v>2609</v>
      </c>
      <c r="AD3347">
        <v>2609</v>
      </c>
      <c r="AE3347" t="str" cm="1">
        <f t="array" ref="AE3347">INDEX(Description!A$2:A$4489,Merged!$AD3347)</f>
        <v>prodigal_1_3344</v>
      </c>
      <c r="AF3347" t="str" cm="1">
        <f t="array" ref="AF3347">INDEX(Description!B$2:B$4489,Merged!$AD3347)</f>
        <v>*</v>
      </c>
      <c r="AG3347" cm="1">
        <f t="array" ref="AG3347">INDEX(Description!C$2:C$4489,Merged!$AD3347)</f>
        <v>0</v>
      </c>
      <c r="AH3347" cm="1">
        <f t="array" ref="AH3347">INDEX(Description!D$2:D$4489,Merged!$AD3347)</f>
        <v>0</v>
      </c>
      <c r="AI3347" cm="1">
        <f t="array" ref="AI3347">INDEX(Description!E$2:E$4489,Merged!$AD3347)</f>
        <v>0</v>
      </c>
      <c r="AJ3347" t="str">
        <f t="shared" si="317"/>
        <v>locus_tag=prodigal_1_3344;partial=00;start_type=ATG;rbs_motif=GGAG/GAGG;rbs_spacer=5-10bp;gc_cont=0.654;conf=100.00;score=45.47;cscore=31.85;sscore=13.63;rscore=8.88;uscore=0.20;tscore=4.54;;*;0;0;0</v>
      </c>
    </row>
    <row r="3348" spans="1:36" x14ac:dyDescent="0.2">
      <c r="A3348" t="s">
        <v>11274</v>
      </c>
      <c r="B3348" t="s">
        <v>11275</v>
      </c>
      <c r="C3348" t="s">
        <v>4</v>
      </c>
      <c r="D3348">
        <v>3640387</v>
      </c>
      <c r="E3348">
        <v>3641265</v>
      </c>
      <c r="F3348">
        <v>119.8</v>
      </c>
      <c r="G3348" t="s">
        <v>11276</v>
      </c>
      <c r="H3348">
        <v>0</v>
      </c>
      <c r="I3348" t="s">
        <v>14622</v>
      </c>
      <c r="S3348" t="str">
        <f t="shared" si="313"/>
        <v>prodigal_1_3</v>
      </c>
      <c r="T3348" t="str">
        <f t="shared" si="314"/>
        <v>prodigal_1_33</v>
      </c>
      <c r="U3348" t="str">
        <f t="shared" si="315"/>
        <v>prodigal_1_334</v>
      </c>
      <c r="V3348" t="str">
        <f t="shared" ref="V3348:V3411" si="318">MID($I3348,11,15)</f>
        <v>prodigal_1_3345</v>
      </c>
      <c r="W3348" t="str">
        <f t="shared" si="316"/>
        <v>prodigal_1_3345;</v>
      </c>
      <c r="Z3348">
        <f>MATCH(S3348,Description!$A$2:$A$4489,0)</f>
        <v>2225</v>
      </c>
      <c r="AA3348">
        <f>MATCH(T3348,Description!$A$2:$A$4489,0)</f>
        <v>2559</v>
      </c>
      <c r="AB3348">
        <f>MATCH(U3348,Description!$A$2:$A$4489,0)</f>
        <v>2604</v>
      </c>
      <c r="AC3348">
        <f>MATCH(V3348,Description!$A$2:$A$4489,0)</f>
        <v>2610</v>
      </c>
      <c r="AD3348">
        <v>2610</v>
      </c>
      <c r="AE3348" t="str" cm="1">
        <f t="array" ref="AE3348">INDEX(Description!A$2:A$4489,Merged!$AD3348)</f>
        <v>prodigal_1_3345</v>
      </c>
      <c r="AF3348" t="str" cm="1">
        <f t="array" ref="AF3348">INDEX(Description!B$2:B$4489,Merged!$AD3348)</f>
        <v>O87681</v>
      </c>
      <c r="AG3348" t="str" cm="1">
        <f t="array" ref="AG3348">INDEX(Description!C$2:C$4489,Merged!$AD3348)</f>
        <v>KDHA_PAENI</v>
      </c>
      <c r="AH3348" t="str" cm="1">
        <f t="array" ref="AH3348">INDEX(Description!D$2:D$4489,Merged!$AD3348)</f>
        <v>6-hydroxypseudooxynicotine_dehydrogenase_complex_subunit_alpha</v>
      </c>
      <c r="AI3348" t="str" cm="1">
        <f t="array" ref="AI3348">INDEX(Description!E$2:E$4489,Merged!$AD3348)</f>
        <v>kdhA</v>
      </c>
      <c r="AJ3348" t="str">
        <f t="shared" si="317"/>
        <v>locus_tag=prodigal_1_3345;partial=00;start_type=ATG;rbs_motif=GGA/GAG/AGG;rbs_spacer=5-10bp;gc_cont=0.710;conf=100.00;score=120.58;cscore=114.01;sscore=6.57;rscore=0.72;uscore=0.54;tscore=4.54;;O87681;KDHA_PAENI;6-hydroxypseudooxynicotine_dehydrogenase_complex_subunit_alpha;kdhA</v>
      </c>
    </row>
    <row r="3349" spans="1:36" x14ac:dyDescent="0.2">
      <c r="A3349" t="s">
        <v>11274</v>
      </c>
      <c r="B3349" t="s">
        <v>11275</v>
      </c>
      <c r="C3349" t="s">
        <v>4</v>
      </c>
      <c r="D3349">
        <v>3641262</v>
      </c>
      <c r="E3349">
        <v>3641801</v>
      </c>
      <c r="F3349">
        <v>98.4</v>
      </c>
      <c r="G3349" t="s">
        <v>11276</v>
      </c>
      <c r="H3349">
        <v>0</v>
      </c>
      <c r="I3349" t="s">
        <v>14623</v>
      </c>
      <c r="S3349" t="str">
        <f t="shared" si="313"/>
        <v>prodigal_1_3</v>
      </c>
      <c r="T3349" t="str">
        <f t="shared" si="314"/>
        <v>prodigal_1_33</v>
      </c>
      <c r="U3349" t="str">
        <f t="shared" si="315"/>
        <v>prodigal_1_334</v>
      </c>
      <c r="V3349" t="str">
        <f t="shared" si="318"/>
        <v>prodigal_1_3346</v>
      </c>
      <c r="W3349" t="str">
        <f t="shared" si="316"/>
        <v>prodigal_1_3346;</v>
      </c>
      <c r="Z3349">
        <f>MATCH(S3349,Description!$A$2:$A$4489,0)</f>
        <v>2225</v>
      </c>
      <c r="AA3349">
        <f>MATCH(T3349,Description!$A$2:$A$4489,0)</f>
        <v>2559</v>
      </c>
      <c r="AB3349">
        <f>MATCH(U3349,Description!$A$2:$A$4489,0)</f>
        <v>2604</v>
      </c>
      <c r="AC3349">
        <f>MATCH(V3349,Description!$A$2:$A$4489,0)</f>
        <v>2611</v>
      </c>
      <c r="AD3349">
        <v>2611</v>
      </c>
      <c r="AE3349" t="str" cm="1">
        <f t="array" ref="AE3349">INDEX(Description!A$2:A$4489,Merged!$AD3349)</f>
        <v>prodigal_1_3346</v>
      </c>
      <c r="AF3349" t="str" cm="1">
        <f t="array" ref="AF3349">INDEX(Description!B$2:B$4489,Merged!$AD3349)</f>
        <v>P19921</v>
      </c>
      <c r="AG3349" t="str" cm="1">
        <f t="array" ref="AG3349">INDEX(Description!C$2:C$4489,Merged!$AD3349)</f>
        <v>DCMS_AFIC5</v>
      </c>
      <c r="AH3349" t="str" cm="1">
        <f t="array" ref="AH3349">INDEX(Description!D$2:D$4489,Merged!$AD3349)</f>
        <v>Carbon_monoxide_dehydrogenase_small_chain</v>
      </c>
      <c r="AI3349" t="str" cm="1">
        <f t="array" ref="AI3349">INDEX(Description!E$2:E$4489,Merged!$AD3349)</f>
        <v>coxS</v>
      </c>
      <c r="AJ3349" t="str">
        <f t="shared" si="317"/>
        <v>locus_tag=prodigal_1_3346;partial=00;start_type=ATG;rbs_motif=GGAGG;rbs_spacer=5-10bp;gc_cont=0.689;conf=100.00;score=99.72;cscore=82.23;sscore=17.48;rscore=10.30;uscore=1.35;tscore=4.54;;P19921;DCMS_AFIC5;Carbon_monoxide_dehydrogenase_small_chain;coxS</v>
      </c>
    </row>
    <row r="3350" spans="1:36" x14ac:dyDescent="0.2">
      <c r="A3350" t="s">
        <v>11274</v>
      </c>
      <c r="B3350" t="s">
        <v>11275</v>
      </c>
      <c r="C3350" t="s">
        <v>4</v>
      </c>
      <c r="D3350">
        <v>3641798</v>
      </c>
      <c r="E3350">
        <v>3644209</v>
      </c>
      <c r="F3350">
        <v>481.2</v>
      </c>
      <c r="G3350" t="s">
        <v>11276</v>
      </c>
      <c r="H3350">
        <v>0</v>
      </c>
      <c r="I3350" t="s">
        <v>14624</v>
      </c>
      <c r="S3350" t="str">
        <f t="shared" si="313"/>
        <v>prodigal_1_3</v>
      </c>
      <c r="T3350" t="str">
        <f t="shared" si="314"/>
        <v>prodigal_1_33</v>
      </c>
      <c r="U3350" t="str">
        <f t="shared" si="315"/>
        <v>prodigal_1_334</v>
      </c>
      <c r="V3350" t="str">
        <f t="shared" si="318"/>
        <v>prodigal_1_3347</v>
      </c>
      <c r="W3350" t="str">
        <f t="shared" si="316"/>
        <v>prodigal_1_3347;</v>
      </c>
      <c r="Z3350">
        <f>MATCH(S3350,Description!$A$2:$A$4489,0)</f>
        <v>2225</v>
      </c>
      <c r="AA3350">
        <f>MATCH(T3350,Description!$A$2:$A$4489,0)</f>
        <v>2559</v>
      </c>
      <c r="AB3350">
        <f>MATCH(U3350,Description!$A$2:$A$4489,0)</f>
        <v>2604</v>
      </c>
      <c r="AC3350">
        <f>MATCH(V3350,Description!$A$2:$A$4489,0)</f>
        <v>2612</v>
      </c>
      <c r="AD3350">
        <v>2612</v>
      </c>
      <c r="AE3350" t="str" cm="1">
        <f t="array" ref="AE3350">INDEX(Description!A$2:A$4489,Merged!$AD3350)</f>
        <v>prodigal_1_3347</v>
      </c>
      <c r="AF3350" t="str" cm="1">
        <f t="array" ref="AF3350">INDEX(Description!B$2:B$4489,Merged!$AD3350)</f>
        <v>Q933N0</v>
      </c>
      <c r="AG3350" t="str" cm="1">
        <f t="array" ref="AG3350">INDEX(Description!C$2:C$4489,Merged!$AD3350)</f>
        <v>KDHC_PAENI</v>
      </c>
      <c r="AH3350" t="str" cm="1">
        <f t="array" ref="AH3350">INDEX(Description!D$2:D$4489,Merged!$AD3350)</f>
        <v>6-hydroxypseudooxynicotine_dehydrogenase_complex_subunit_gamma</v>
      </c>
      <c r="AI3350" t="str" cm="1">
        <f t="array" ref="AI3350">INDEX(Description!E$2:E$4489,Merged!$AD3350)</f>
        <v>kdhC</v>
      </c>
      <c r="AJ3350" t="str">
        <f t="shared" si="317"/>
        <v>locus_tag=prodigal_1_3347;partial=00;start_type=ATG;rbs_motif=GGAGG;rbs_spacer=5-10bp;gc_cont=0.670;conf=99.99;score=482.50;cscore=466.37;sscore=16.13;rscore=10.30;uscore=-0.03;tscore=4.54;;Q933N0;KDHC_PAENI;6-hydroxypseudooxynicotine_dehydrogenase_complex_subunit_gamma;kdhC</v>
      </c>
    </row>
    <row r="3351" spans="1:36" x14ac:dyDescent="0.2">
      <c r="A3351" t="s">
        <v>11274</v>
      </c>
      <c r="B3351" t="s">
        <v>11275</v>
      </c>
      <c r="C3351" t="s">
        <v>4</v>
      </c>
      <c r="D3351">
        <v>3644206</v>
      </c>
      <c r="E3351">
        <v>3645171</v>
      </c>
      <c r="F3351">
        <v>205.5</v>
      </c>
      <c r="G3351" t="s">
        <v>11276</v>
      </c>
      <c r="H3351">
        <v>0</v>
      </c>
      <c r="I3351" t="s">
        <v>14625</v>
      </c>
      <c r="S3351" t="str">
        <f t="shared" si="313"/>
        <v>prodigal_1_3</v>
      </c>
      <c r="T3351" t="str">
        <f t="shared" si="314"/>
        <v>prodigal_1_33</v>
      </c>
      <c r="U3351" t="str">
        <f t="shared" si="315"/>
        <v>prodigal_1_334</v>
      </c>
      <c r="V3351" t="str">
        <f t="shared" si="318"/>
        <v>prodigal_1_3348</v>
      </c>
      <c r="W3351" t="str">
        <f t="shared" si="316"/>
        <v>prodigal_1_3348;</v>
      </c>
      <c r="Z3351">
        <f>MATCH(S3351,Description!$A$2:$A$4489,0)</f>
        <v>2225</v>
      </c>
      <c r="AA3351">
        <f>MATCH(T3351,Description!$A$2:$A$4489,0)</f>
        <v>2559</v>
      </c>
      <c r="AB3351">
        <f>MATCH(U3351,Description!$A$2:$A$4489,0)</f>
        <v>2604</v>
      </c>
      <c r="AC3351">
        <f>MATCH(V3351,Description!$A$2:$A$4489,0)</f>
        <v>2613</v>
      </c>
      <c r="AD3351">
        <v>2613</v>
      </c>
      <c r="AE3351" t="str" cm="1">
        <f t="array" ref="AE3351">INDEX(Description!A$2:A$4489,Merged!$AD3351)</f>
        <v>prodigal_1_3348</v>
      </c>
      <c r="AF3351" t="str" cm="1">
        <f t="array" ref="AF3351">INDEX(Description!B$2:B$4489,Merged!$AD3351)</f>
        <v>*</v>
      </c>
      <c r="AG3351" cm="1">
        <f t="array" ref="AG3351">INDEX(Description!C$2:C$4489,Merged!$AD3351)</f>
        <v>0</v>
      </c>
      <c r="AH3351" cm="1">
        <f t="array" ref="AH3351">INDEX(Description!D$2:D$4489,Merged!$AD3351)</f>
        <v>0</v>
      </c>
      <c r="AI3351" cm="1">
        <f t="array" ref="AI3351">INDEX(Description!E$2:E$4489,Merged!$AD3351)</f>
        <v>0</v>
      </c>
      <c r="AJ3351" t="str">
        <f t="shared" si="317"/>
        <v>locus_tag=prodigal_1_3348;partial=00;start_type=ATG;rbs_motif=GGA/GAG/AGG;rbs_spacer=5-10bp;gc_cont=0.677;conf=99.99;score=206.76;cscore=198.79;sscore=7.96;rscore=0.72;uscore=1.41;tscore=4.54;;*;0;0;0</v>
      </c>
    </row>
    <row r="3352" spans="1:36" x14ac:dyDescent="0.2">
      <c r="A3352" t="s">
        <v>11274</v>
      </c>
      <c r="B3352" t="s">
        <v>11275</v>
      </c>
      <c r="C3352" t="s">
        <v>4</v>
      </c>
      <c r="D3352">
        <v>3645182</v>
      </c>
      <c r="E3352">
        <v>3645649</v>
      </c>
      <c r="F3352">
        <v>94.4</v>
      </c>
      <c r="G3352" t="s">
        <v>11276</v>
      </c>
      <c r="H3352">
        <v>0</v>
      </c>
      <c r="I3352" t="s">
        <v>14626</v>
      </c>
      <c r="S3352" t="str">
        <f t="shared" si="313"/>
        <v>prodigal_1_3</v>
      </c>
      <c r="T3352" t="str">
        <f t="shared" si="314"/>
        <v>prodigal_1_33</v>
      </c>
      <c r="U3352" t="str">
        <f t="shared" si="315"/>
        <v>prodigal_1_334</v>
      </c>
      <c r="V3352" t="str">
        <f t="shared" si="318"/>
        <v>prodigal_1_3349</v>
      </c>
      <c r="W3352" t="str">
        <f t="shared" si="316"/>
        <v>prodigal_1_3349;</v>
      </c>
      <c r="Z3352">
        <f>MATCH(S3352,Description!$A$2:$A$4489,0)</f>
        <v>2225</v>
      </c>
      <c r="AA3352">
        <f>MATCH(T3352,Description!$A$2:$A$4489,0)</f>
        <v>2559</v>
      </c>
      <c r="AB3352">
        <f>MATCH(U3352,Description!$A$2:$A$4489,0)</f>
        <v>2604</v>
      </c>
      <c r="AC3352">
        <f>MATCH(V3352,Description!$A$2:$A$4489,0)</f>
        <v>2614</v>
      </c>
      <c r="AD3352">
        <v>2614</v>
      </c>
      <c r="AE3352" t="str" cm="1">
        <f t="array" ref="AE3352">INDEX(Description!A$2:A$4489,Merged!$AD3352)</f>
        <v>prodigal_1_3349</v>
      </c>
      <c r="AF3352" t="str" cm="1">
        <f t="array" ref="AF3352">INDEX(Description!B$2:B$4489,Merged!$AD3352)</f>
        <v>*</v>
      </c>
      <c r="AG3352" cm="1">
        <f t="array" ref="AG3352">INDEX(Description!C$2:C$4489,Merged!$AD3352)</f>
        <v>0</v>
      </c>
      <c r="AH3352" cm="1">
        <f t="array" ref="AH3352">INDEX(Description!D$2:D$4489,Merged!$AD3352)</f>
        <v>0</v>
      </c>
      <c r="AI3352" cm="1">
        <f t="array" ref="AI3352">INDEX(Description!E$2:E$4489,Merged!$AD3352)</f>
        <v>0</v>
      </c>
      <c r="AJ3352" t="str">
        <f t="shared" si="317"/>
        <v>locus_tag=prodigal_1_3349;partial=00;start_type=ATG;rbs_motif=GGAG/GAGG;rbs_spacer=5-10bp;gc_cont=0.692;conf=100.00;score=95.60;cscore=80.51;sscore=15.09;rscore=8.88;uscore=0.50;tscore=4.54;;*;0;0;0</v>
      </c>
    </row>
    <row r="3353" spans="1:36" x14ac:dyDescent="0.2">
      <c r="A3353" t="s">
        <v>11274</v>
      </c>
      <c r="B3353" t="s">
        <v>11275</v>
      </c>
      <c r="C3353" t="s">
        <v>4</v>
      </c>
      <c r="D3353">
        <v>3645654</v>
      </c>
      <c r="E3353">
        <v>3646472</v>
      </c>
      <c r="F3353">
        <v>115.7</v>
      </c>
      <c r="G3353" t="s">
        <v>11276</v>
      </c>
      <c r="H3353">
        <v>0</v>
      </c>
      <c r="I3353" t="s">
        <v>14627</v>
      </c>
      <c r="S3353" t="str">
        <f t="shared" si="313"/>
        <v>prodigal_1_3</v>
      </c>
      <c r="T3353" t="str">
        <f t="shared" si="314"/>
        <v>prodigal_1_33</v>
      </c>
      <c r="U3353" t="str">
        <f t="shared" si="315"/>
        <v>prodigal_1_335</v>
      </c>
      <c r="V3353" t="str">
        <f t="shared" si="318"/>
        <v>prodigal_1_3350</v>
      </c>
      <c r="W3353" t="str">
        <f t="shared" si="316"/>
        <v>prodigal_1_3350;</v>
      </c>
      <c r="Z3353">
        <f>MATCH(S3353,Description!$A$2:$A$4489,0)</f>
        <v>2225</v>
      </c>
      <c r="AA3353">
        <f>MATCH(T3353,Description!$A$2:$A$4489,0)</f>
        <v>2559</v>
      </c>
      <c r="AB3353">
        <f>MATCH(U3353,Description!$A$2:$A$4489,0)</f>
        <v>2615</v>
      </c>
      <c r="AC3353">
        <f>MATCH(V3353,Description!$A$2:$A$4489,0)</f>
        <v>2616</v>
      </c>
      <c r="AD3353">
        <v>2616</v>
      </c>
      <c r="AE3353" t="str" cm="1">
        <f t="array" ref="AE3353">INDEX(Description!A$2:A$4489,Merged!$AD3353)</f>
        <v>prodigal_1_3350</v>
      </c>
      <c r="AF3353" t="str" cm="1">
        <f t="array" ref="AF3353">INDEX(Description!B$2:B$4489,Merged!$AD3353)</f>
        <v>Q59093</v>
      </c>
      <c r="AG3353" t="str" cm="1">
        <f t="array" ref="AG3353">INDEX(Description!C$2:C$4489,Merged!$AD3353)</f>
        <v>ELH1_ACIAD</v>
      </c>
      <c r="AH3353" t="str" cm="1">
        <f t="array" ref="AH3353">INDEX(Description!D$2:D$4489,Merged!$AD3353)</f>
        <v>3-oxoadipate_enol-lactonase_1</v>
      </c>
      <c r="AI3353" t="str" cm="1">
        <f t="array" ref="AI3353">INDEX(Description!E$2:E$4489,Merged!$AD3353)</f>
        <v>pcaD</v>
      </c>
      <c r="AJ3353" t="str">
        <f t="shared" si="317"/>
        <v>locus_tag=prodigal_1_3350;partial=00;start_type=ATG;rbs_motif=GGAG/GAGG;rbs_spacer=5-10bp;gc_cont=0.724;conf=100.00;score=116.90;cscore=102.61;sscore=14.29;rscore=8.88;uscore=-0.36;tscore=4.54;;Q59093;ELH1_ACIAD;3-oxoadipate_enol-lactonase_1;pcaD</v>
      </c>
    </row>
    <row r="3354" spans="1:36" x14ac:dyDescent="0.2">
      <c r="A3354" t="s">
        <v>11274</v>
      </c>
      <c r="B3354" t="s">
        <v>11275</v>
      </c>
      <c r="C3354" t="s">
        <v>4</v>
      </c>
      <c r="D3354">
        <v>3646501</v>
      </c>
      <c r="E3354">
        <v>3647475</v>
      </c>
      <c r="F3354">
        <v>208.9</v>
      </c>
      <c r="G3354" t="s">
        <v>11276</v>
      </c>
      <c r="H3354">
        <v>0</v>
      </c>
      <c r="I3354" t="s">
        <v>14628</v>
      </c>
      <c r="S3354" t="str">
        <f t="shared" si="313"/>
        <v>prodigal_1_3</v>
      </c>
      <c r="T3354" t="str">
        <f t="shared" si="314"/>
        <v>prodigal_1_33</v>
      </c>
      <c r="U3354" t="str">
        <f t="shared" si="315"/>
        <v>prodigal_1_335</v>
      </c>
      <c r="V3354" t="str">
        <f t="shared" si="318"/>
        <v>prodigal_1_3351</v>
      </c>
      <c r="W3354" t="str">
        <f t="shared" si="316"/>
        <v>prodigal_1_3351;</v>
      </c>
      <c r="Z3354">
        <f>MATCH(S3354,Description!$A$2:$A$4489,0)</f>
        <v>2225</v>
      </c>
      <c r="AA3354">
        <f>MATCH(T3354,Description!$A$2:$A$4489,0)</f>
        <v>2559</v>
      </c>
      <c r="AB3354">
        <f>MATCH(U3354,Description!$A$2:$A$4489,0)</f>
        <v>2615</v>
      </c>
      <c r="AC3354">
        <f>MATCH(V3354,Description!$A$2:$A$4489,0)</f>
        <v>2617</v>
      </c>
      <c r="AD3354">
        <v>2617</v>
      </c>
      <c r="AE3354" t="str" cm="1">
        <f t="array" ref="AE3354">INDEX(Description!A$2:A$4489,Merged!$AD3354)</f>
        <v>prodigal_1_3351</v>
      </c>
      <c r="AF3354" t="str" cm="1">
        <f t="array" ref="AF3354">INDEX(Description!B$2:B$4489,Merged!$AD3354)</f>
        <v>*</v>
      </c>
      <c r="AG3354" cm="1">
        <f t="array" ref="AG3354">INDEX(Description!C$2:C$4489,Merged!$AD3354)</f>
        <v>0</v>
      </c>
      <c r="AH3354" cm="1">
        <f t="array" ref="AH3354">INDEX(Description!D$2:D$4489,Merged!$AD3354)</f>
        <v>0</v>
      </c>
      <c r="AI3354" cm="1">
        <f t="array" ref="AI3354">INDEX(Description!E$2:E$4489,Merged!$AD3354)</f>
        <v>0</v>
      </c>
      <c r="AJ3354" t="str">
        <f t="shared" si="317"/>
        <v>locus_tag=prodigal_1_3351;partial=00;start_type=ATG;rbs_motif=GGAGG;rbs_spacer=5-10bp;gc_cont=0.647;conf=99.99;score=209.88;cscore=191.22;sscore=18.66;rscore=10.30;uscore=2.85;tscore=4.54;;*;0;0;0</v>
      </c>
    </row>
    <row r="3355" spans="1:36" x14ac:dyDescent="0.2">
      <c r="A3355" t="s">
        <v>11274</v>
      </c>
      <c r="B3355" t="s">
        <v>11275</v>
      </c>
      <c r="C3355" t="s">
        <v>4</v>
      </c>
      <c r="D3355">
        <v>3647508</v>
      </c>
      <c r="E3355">
        <v>3648281</v>
      </c>
      <c r="F3355">
        <v>159.30000000000001</v>
      </c>
      <c r="G3355" t="s">
        <v>11276</v>
      </c>
      <c r="H3355">
        <v>0</v>
      </c>
      <c r="I3355" t="s">
        <v>14629</v>
      </c>
      <c r="S3355" t="str">
        <f t="shared" si="313"/>
        <v>prodigal_1_3</v>
      </c>
      <c r="T3355" t="str">
        <f t="shared" si="314"/>
        <v>prodigal_1_33</v>
      </c>
      <c r="U3355" t="str">
        <f t="shared" si="315"/>
        <v>prodigal_1_335</v>
      </c>
      <c r="V3355" t="str">
        <f t="shared" si="318"/>
        <v>prodigal_1_3352</v>
      </c>
      <c r="W3355" t="str">
        <f t="shared" si="316"/>
        <v>prodigal_1_3352;</v>
      </c>
      <c r="Z3355">
        <f>MATCH(S3355,Description!$A$2:$A$4489,0)</f>
        <v>2225</v>
      </c>
      <c r="AA3355">
        <f>MATCH(T3355,Description!$A$2:$A$4489,0)</f>
        <v>2559</v>
      </c>
      <c r="AB3355">
        <f>MATCH(U3355,Description!$A$2:$A$4489,0)</f>
        <v>2615</v>
      </c>
      <c r="AC3355">
        <f>MATCH(V3355,Description!$A$2:$A$4489,0)</f>
        <v>2618</v>
      </c>
      <c r="AD3355">
        <v>2618</v>
      </c>
      <c r="AE3355" t="str" cm="1">
        <f t="array" ref="AE3355">INDEX(Description!A$2:A$4489,Merged!$AD3355)</f>
        <v>prodigal_1_3352</v>
      </c>
      <c r="AF3355" t="str" cm="1">
        <f t="array" ref="AF3355">INDEX(Description!B$2:B$4489,Merged!$AD3355)</f>
        <v>*</v>
      </c>
      <c r="AG3355" cm="1">
        <f t="array" ref="AG3355">INDEX(Description!C$2:C$4489,Merged!$AD3355)</f>
        <v>0</v>
      </c>
      <c r="AH3355" cm="1">
        <f t="array" ref="AH3355">INDEX(Description!D$2:D$4489,Merged!$AD3355)</f>
        <v>0</v>
      </c>
      <c r="AI3355" cm="1">
        <f t="array" ref="AI3355">INDEX(Description!E$2:E$4489,Merged!$AD3355)</f>
        <v>0</v>
      </c>
      <c r="AJ3355" t="str">
        <f t="shared" si="317"/>
        <v>locus_tag=prodigal_1_3352;partial=00;start_type=ATG;rbs_motif=GGA/GAG/AGG;rbs_spacer=5-10bp;gc_cont=0.659;conf=100.00;score=160.23;cscore=153.54;sscore=6.69;rscore=0.72;uscore=0.50;tscore=4.54;;*;0;0;0</v>
      </c>
    </row>
    <row r="3356" spans="1:36" x14ac:dyDescent="0.2">
      <c r="A3356" t="s">
        <v>11274</v>
      </c>
      <c r="B3356" t="s">
        <v>11275</v>
      </c>
      <c r="C3356" t="s">
        <v>4</v>
      </c>
      <c r="D3356">
        <v>3648278</v>
      </c>
      <c r="E3356">
        <v>3649060</v>
      </c>
      <c r="F3356">
        <v>170.9</v>
      </c>
      <c r="G3356" t="s">
        <v>11276</v>
      </c>
      <c r="H3356">
        <v>0</v>
      </c>
      <c r="I3356" t="s">
        <v>14630</v>
      </c>
      <c r="S3356" t="str">
        <f t="shared" si="313"/>
        <v>prodigal_1_3</v>
      </c>
      <c r="T3356" t="str">
        <f t="shared" si="314"/>
        <v>prodigal_1_33</v>
      </c>
      <c r="U3356" t="str">
        <f t="shared" si="315"/>
        <v>prodigal_1_335</v>
      </c>
      <c r="V3356" t="str">
        <f t="shared" si="318"/>
        <v>prodigal_1_3353</v>
      </c>
      <c r="W3356" t="str">
        <f t="shared" si="316"/>
        <v>prodigal_1_3353;</v>
      </c>
      <c r="Z3356">
        <f>MATCH(S3356,Description!$A$2:$A$4489,0)</f>
        <v>2225</v>
      </c>
      <c r="AA3356">
        <f>MATCH(T3356,Description!$A$2:$A$4489,0)</f>
        <v>2559</v>
      </c>
      <c r="AB3356">
        <f>MATCH(U3356,Description!$A$2:$A$4489,0)</f>
        <v>2615</v>
      </c>
      <c r="AC3356">
        <f>MATCH(V3356,Description!$A$2:$A$4489,0)</f>
        <v>2619</v>
      </c>
      <c r="AD3356">
        <v>2619</v>
      </c>
      <c r="AE3356" t="str" cm="1">
        <f t="array" ref="AE3356">INDEX(Description!A$2:A$4489,Merged!$AD3356)</f>
        <v>prodigal_1_3353</v>
      </c>
      <c r="AF3356" t="str" cm="1">
        <f t="array" ref="AF3356">INDEX(Description!B$2:B$4489,Merged!$AD3356)</f>
        <v>Q57855</v>
      </c>
      <c r="AG3356" t="str" cm="1">
        <f t="array" ref="AG3356">INDEX(Description!C$2:C$4489,Merged!$AD3356)</f>
        <v>Y412_METJA</v>
      </c>
      <c r="AH3356" t="str" cm="1">
        <f t="array" ref="AH3356">INDEX(Description!D$2:D$4489,Merged!$AD3356)</f>
        <v>Uncharacterized_ABC_transporter_ATP-binding_protein_MJ0412</v>
      </c>
      <c r="AI3356" t="str" cm="1">
        <f t="array" ref="AI3356">INDEX(Description!E$2:E$4489,Merged!$AD3356)</f>
        <v>cbiM</v>
      </c>
      <c r="AJ3356" t="str">
        <f t="shared" si="317"/>
        <v>locus_tag=prodigal_1_3353;partial=00;start_type=ATG;rbs_motif=GGAG/GAGG;rbs_spacer=5-10bp;gc_cont=0.644;conf=100.00;score=172.22;cscore=157.24;sscore=14.98;rscore=8.88;uscore=0.26;tscore=4.54;;Q57855;Y412_METJA;Uncharacterized_ABC_transporter_ATP-binding_protein_MJ0412;cbiM</v>
      </c>
    </row>
    <row r="3357" spans="1:36" x14ac:dyDescent="0.2">
      <c r="A3357" t="s">
        <v>11274</v>
      </c>
      <c r="B3357" t="s">
        <v>11275</v>
      </c>
      <c r="C3357" t="s">
        <v>4</v>
      </c>
      <c r="D3357">
        <v>3649093</v>
      </c>
      <c r="E3357">
        <v>3650067</v>
      </c>
      <c r="F3357">
        <v>195.2</v>
      </c>
      <c r="G3357" t="s">
        <v>11276</v>
      </c>
      <c r="H3357">
        <v>0</v>
      </c>
      <c r="I3357" t="s">
        <v>14631</v>
      </c>
      <c r="S3357" t="str">
        <f t="shared" si="313"/>
        <v>prodigal_1_3</v>
      </c>
      <c r="T3357" t="str">
        <f t="shared" si="314"/>
        <v>prodigal_1_33</v>
      </c>
      <c r="U3357" t="str">
        <f t="shared" si="315"/>
        <v>prodigal_1_335</v>
      </c>
      <c r="V3357" t="str">
        <f t="shared" si="318"/>
        <v>prodigal_1_3354</v>
      </c>
      <c r="W3357" t="str">
        <f t="shared" si="316"/>
        <v>prodigal_1_3354;</v>
      </c>
      <c r="Z3357">
        <f>MATCH(S3357,Description!$A$2:$A$4489,0)</f>
        <v>2225</v>
      </c>
      <c r="AA3357">
        <f>MATCH(T3357,Description!$A$2:$A$4489,0)</f>
        <v>2559</v>
      </c>
      <c r="AB3357">
        <f>MATCH(U3357,Description!$A$2:$A$4489,0)</f>
        <v>2615</v>
      </c>
      <c r="AC3357">
        <f>MATCH(V3357,Description!$A$2:$A$4489,0)</f>
        <v>2620</v>
      </c>
      <c r="AD3357">
        <v>2620</v>
      </c>
      <c r="AE3357" t="str" cm="1">
        <f t="array" ref="AE3357">INDEX(Description!A$2:A$4489,Merged!$AD3357)</f>
        <v>prodigal_1_3354</v>
      </c>
      <c r="AF3357" t="str" cm="1">
        <f t="array" ref="AF3357">INDEX(Description!B$2:B$4489,Merged!$AD3357)</f>
        <v>*</v>
      </c>
      <c r="AG3357" cm="1">
        <f t="array" ref="AG3357">INDEX(Description!C$2:C$4489,Merged!$AD3357)</f>
        <v>0</v>
      </c>
      <c r="AH3357" cm="1">
        <f t="array" ref="AH3357">INDEX(Description!D$2:D$4489,Merged!$AD3357)</f>
        <v>0</v>
      </c>
      <c r="AI3357" cm="1">
        <f t="array" ref="AI3357">INDEX(Description!E$2:E$4489,Merged!$AD3357)</f>
        <v>0</v>
      </c>
      <c r="AJ3357" t="str">
        <f t="shared" si="317"/>
        <v>locus_tag=prodigal_1_3354;partial=00;start_type=ATG;rbs_motif=GGAGG;rbs_spacer=5-10bp;gc_cont=0.639;conf=99.99;score=196.09;cscore=176.85;sscore=19.24;rscore=10.30;uscore=3.47;tscore=4.54;;*;0;0;0</v>
      </c>
    </row>
    <row r="3358" spans="1:36" x14ac:dyDescent="0.2">
      <c r="A3358" t="s">
        <v>11274</v>
      </c>
      <c r="B3358" t="s">
        <v>11275</v>
      </c>
      <c r="C3358" t="s">
        <v>4</v>
      </c>
      <c r="D3358">
        <v>3650146</v>
      </c>
      <c r="E3358">
        <v>3651771</v>
      </c>
      <c r="F3358">
        <v>333.2</v>
      </c>
      <c r="G3358" t="s">
        <v>11276</v>
      </c>
      <c r="H3358">
        <v>0</v>
      </c>
      <c r="I3358" t="s">
        <v>14632</v>
      </c>
      <c r="S3358" t="str">
        <f t="shared" si="313"/>
        <v>prodigal_1_3</v>
      </c>
      <c r="T3358" t="str">
        <f t="shared" si="314"/>
        <v>prodigal_1_33</v>
      </c>
      <c r="U3358" t="str">
        <f t="shared" si="315"/>
        <v>prodigal_1_335</v>
      </c>
      <c r="V3358" t="str">
        <f t="shared" si="318"/>
        <v>prodigal_1_3355</v>
      </c>
      <c r="W3358" t="str">
        <f t="shared" si="316"/>
        <v>prodigal_1_3355;</v>
      </c>
      <c r="Z3358">
        <f>MATCH(S3358,Description!$A$2:$A$4489,0)</f>
        <v>2225</v>
      </c>
      <c r="AA3358">
        <f>MATCH(T3358,Description!$A$2:$A$4489,0)</f>
        <v>2559</v>
      </c>
      <c r="AB3358">
        <f>MATCH(U3358,Description!$A$2:$A$4489,0)</f>
        <v>2615</v>
      </c>
      <c r="AC3358">
        <f>MATCH(V3358,Description!$A$2:$A$4489,0)</f>
        <v>2621</v>
      </c>
      <c r="AD3358">
        <v>2621</v>
      </c>
      <c r="AE3358" t="str" cm="1">
        <f t="array" ref="AE3358">INDEX(Description!A$2:A$4489,Merged!$AD3358)</f>
        <v>prodigal_1_3355</v>
      </c>
      <c r="AF3358" t="str" cm="1">
        <f t="array" ref="AF3358">INDEX(Description!B$2:B$4489,Merged!$AD3358)</f>
        <v>Q2NWT4</v>
      </c>
      <c r="AG3358" t="str" cm="1">
        <f t="array" ref="AG3358">INDEX(Description!C$2:C$4489,Merged!$AD3358)</f>
        <v>UBID_SODGM</v>
      </c>
      <c r="AH3358" t="str" cm="1">
        <f t="array" ref="AH3358">INDEX(Description!D$2:D$4489,Merged!$AD3358)</f>
        <v>3-octaprenyl-4-hydroxybenzoate_carboxy-lyase</v>
      </c>
      <c r="AI3358" t="str" cm="1">
        <f t="array" ref="AI3358">INDEX(Description!E$2:E$4489,Merged!$AD3358)</f>
        <v>ubiD</v>
      </c>
      <c r="AJ3358" t="str">
        <f t="shared" si="317"/>
        <v>locus_tag=prodigal_1_3355;partial=00;start_type=ATG;rbs_motif=AGGAG;rbs_spacer=5-10bp;gc_cont=0.656;conf=99.99;score=333.17;cscore=310.26;sscore=22.91;rscore=15.89;uscore=2.47;tscore=4.54;;Q2NWT4;UBID_SODGM;3-octaprenyl-4-hydroxybenzoate_carboxy-lyase;ubiD</v>
      </c>
    </row>
    <row r="3359" spans="1:36" x14ac:dyDescent="0.2">
      <c r="A3359" t="s">
        <v>11274</v>
      </c>
      <c r="B3359" t="s">
        <v>11275</v>
      </c>
      <c r="C3359" t="s">
        <v>4</v>
      </c>
      <c r="D3359">
        <v>3652117</v>
      </c>
      <c r="E3359">
        <v>3652614</v>
      </c>
      <c r="F3359">
        <v>75.599999999999994</v>
      </c>
      <c r="G3359" t="s">
        <v>11276</v>
      </c>
      <c r="H3359">
        <v>0</v>
      </c>
      <c r="I3359" t="s">
        <v>14633</v>
      </c>
      <c r="S3359" t="str">
        <f t="shared" si="313"/>
        <v>prodigal_1_3</v>
      </c>
      <c r="T3359" t="str">
        <f t="shared" si="314"/>
        <v>prodigal_1_33</v>
      </c>
      <c r="U3359" t="str">
        <f t="shared" si="315"/>
        <v>prodigal_1_335</v>
      </c>
      <c r="V3359" t="str">
        <f t="shared" si="318"/>
        <v>prodigal_1_3356</v>
      </c>
      <c r="W3359" t="str">
        <f t="shared" si="316"/>
        <v>prodigal_1_3356;</v>
      </c>
      <c r="Z3359">
        <f>MATCH(S3359,Description!$A$2:$A$4489,0)</f>
        <v>2225</v>
      </c>
      <c r="AA3359">
        <f>MATCH(T3359,Description!$A$2:$A$4489,0)</f>
        <v>2559</v>
      </c>
      <c r="AB3359">
        <f>MATCH(U3359,Description!$A$2:$A$4489,0)</f>
        <v>2615</v>
      </c>
      <c r="AC3359">
        <f>MATCH(V3359,Description!$A$2:$A$4489,0)</f>
        <v>2622</v>
      </c>
      <c r="AD3359">
        <v>2622</v>
      </c>
      <c r="AE3359" t="str" cm="1">
        <f t="array" ref="AE3359">INDEX(Description!A$2:A$4489,Merged!$AD3359)</f>
        <v>prodigal_1_3356</v>
      </c>
      <c r="AF3359" t="str" cm="1">
        <f t="array" ref="AF3359">INDEX(Description!B$2:B$4489,Merged!$AD3359)</f>
        <v>*</v>
      </c>
      <c r="AG3359" cm="1">
        <f t="array" ref="AG3359">INDEX(Description!C$2:C$4489,Merged!$AD3359)</f>
        <v>0</v>
      </c>
      <c r="AH3359" cm="1">
        <f t="array" ref="AH3359">INDEX(Description!D$2:D$4489,Merged!$AD3359)</f>
        <v>0</v>
      </c>
      <c r="AI3359" cm="1">
        <f t="array" ref="AI3359">INDEX(Description!E$2:E$4489,Merged!$AD3359)</f>
        <v>0</v>
      </c>
      <c r="AJ3359" t="str">
        <f t="shared" si="317"/>
        <v>locus_tag=prodigal_1_3356;partial=00;start_type=GTG;rbs_motif=AGGAG;rbs_spacer=5-10bp;gc_cont=0.647;conf=100.00;score=74.99;cscore=67.53;sscore=7.46;rscore=15.89;uscore=0.35;tscore=-8.13;;*;0;0;0</v>
      </c>
    </row>
    <row r="3360" spans="1:36" x14ac:dyDescent="0.2">
      <c r="A3360" t="s">
        <v>11274</v>
      </c>
      <c r="B3360" t="s">
        <v>11275</v>
      </c>
      <c r="C3360" t="s">
        <v>4</v>
      </c>
      <c r="D3360">
        <v>3652862</v>
      </c>
      <c r="E3360">
        <v>3654463</v>
      </c>
      <c r="F3360">
        <v>327.10000000000002</v>
      </c>
      <c r="G3360" t="s">
        <v>11276</v>
      </c>
      <c r="H3360">
        <v>0</v>
      </c>
      <c r="I3360" t="s">
        <v>14634</v>
      </c>
      <c r="S3360" t="str">
        <f t="shared" si="313"/>
        <v>prodigal_1_3</v>
      </c>
      <c r="T3360" t="str">
        <f t="shared" si="314"/>
        <v>prodigal_1_33</v>
      </c>
      <c r="U3360" t="str">
        <f t="shared" si="315"/>
        <v>prodigal_1_335</v>
      </c>
      <c r="V3360" t="str">
        <f t="shared" si="318"/>
        <v>prodigal_1_3357</v>
      </c>
      <c r="W3360" t="str">
        <f t="shared" si="316"/>
        <v>prodigal_1_3357;</v>
      </c>
      <c r="Z3360">
        <f>MATCH(S3360,Description!$A$2:$A$4489,0)</f>
        <v>2225</v>
      </c>
      <c r="AA3360">
        <f>MATCH(T3360,Description!$A$2:$A$4489,0)</f>
        <v>2559</v>
      </c>
      <c r="AB3360">
        <f>MATCH(U3360,Description!$A$2:$A$4489,0)</f>
        <v>2615</v>
      </c>
      <c r="AC3360">
        <f>MATCH(V3360,Description!$A$2:$A$4489,0)</f>
        <v>2623</v>
      </c>
      <c r="AD3360">
        <v>2623</v>
      </c>
      <c r="AE3360" t="str" cm="1">
        <f t="array" ref="AE3360">INDEX(Description!A$2:A$4489,Merged!$AD3360)</f>
        <v>prodigal_1_3357</v>
      </c>
      <c r="AF3360" t="str" cm="1">
        <f t="array" ref="AF3360">INDEX(Description!B$2:B$4489,Merged!$AD3360)</f>
        <v>P41655</v>
      </c>
      <c r="AG3360" t="str" cm="1">
        <f t="array" ref="AG3360">INDEX(Description!C$2:C$4489,Merged!$AD3360)</f>
        <v>Y1394_METTH</v>
      </c>
      <c r="AH3360" t="str" cm="1">
        <f t="array" ref="AH3360">INDEX(Description!D$2:D$4489,Merged!$AD3360)</f>
        <v>Uncharacterized_protein_MTH_1394</v>
      </c>
      <c r="AI3360" t="str" cm="1">
        <f t="array" ref="AI3360">INDEX(Description!E$2:E$4489,Merged!$AD3360)</f>
        <v>acaA</v>
      </c>
      <c r="AJ3360" t="str">
        <f t="shared" si="317"/>
        <v>locus_tag=prodigal_1_3357;partial=00;start_type=ATG;rbs_motif=GGAG/GAGG;rbs_spacer=5-10bp;gc_cont=0.655;conf=99.99;score=326.40;cscore=315.67;sscore=10.73;rscore=8.88;uscore=-2.04;tscore=4.54;;P41655;Y1394_METTH;Uncharacterized_protein_MTH_1394;acaA</v>
      </c>
    </row>
    <row r="3361" spans="1:36" x14ac:dyDescent="0.2">
      <c r="A3361" t="s">
        <v>11274</v>
      </c>
      <c r="B3361" t="s">
        <v>11275</v>
      </c>
      <c r="C3361" t="s">
        <v>4</v>
      </c>
      <c r="D3361">
        <v>3654660</v>
      </c>
      <c r="E3361">
        <v>3655625</v>
      </c>
      <c r="F3361">
        <v>228.8</v>
      </c>
      <c r="G3361" t="s">
        <v>11276</v>
      </c>
      <c r="H3361">
        <v>0</v>
      </c>
      <c r="I3361" t="s">
        <v>14635</v>
      </c>
      <c r="S3361" t="str">
        <f t="shared" si="313"/>
        <v>prodigal_1_3</v>
      </c>
      <c r="T3361" t="str">
        <f t="shared" si="314"/>
        <v>prodigal_1_33</v>
      </c>
      <c r="U3361" t="str">
        <f t="shared" si="315"/>
        <v>prodigal_1_335</v>
      </c>
      <c r="V3361" t="str">
        <f t="shared" si="318"/>
        <v>prodigal_1_3358</v>
      </c>
      <c r="W3361" t="str">
        <f t="shared" si="316"/>
        <v>prodigal_1_3358;</v>
      </c>
      <c r="Z3361">
        <f>MATCH(S3361,Description!$A$2:$A$4489,0)</f>
        <v>2225</v>
      </c>
      <c r="AA3361">
        <f>MATCH(T3361,Description!$A$2:$A$4489,0)</f>
        <v>2559</v>
      </c>
      <c r="AB3361">
        <f>MATCH(U3361,Description!$A$2:$A$4489,0)</f>
        <v>2615</v>
      </c>
      <c r="AC3361">
        <f>MATCH(V3361,Description!$A$2:$A$4489,0)</f>
        <v>2624</v>
      </c>
      <c r="AD3361">
        <v>2624</v>
      </c>
      <c r="AE3361" t="str" cm="1">
        <f t="array" ref="AE3361">INDEX(Description!A$2:A$4489,Merged!$AD3361)</f>
        <v>prodigal_1_3358</v>
      </c>
      <c r="AF3361" t="str" cm="1">
        <f t="array" ref="AF3361">INDEX(Description!B$2:B$4489,Merged!$AD3361)</f>
        <v>Q2YJB6</v>
      </c>
      <c r="AG3361" t="str" cm="1">
        <f t="array" ref="AG3361">INDEX(Description!C$2:C$4489,Merged!$AD3361)</f>
        <v>Y3646_BRUA2</v>
      </c>
      <c r="AH3361" t="str" cm="1">
        <f t="array" ref="AH3361">INDEX(Description!D$2:D$4489,Merged!$AD3361)</f>
        <v>Putative_binding_protein_BAB2_1146</v>
      </c>
      <c r="AI3361" t="str" cm="1">
        <f t="array" ref="AI3361">INDEX(Description!E$2:E$4489,Merged!$AD3361)</f>
        <v>guaB3</v>
      </c>
      <c r="AJ3361" t="str">
        <f t="shared" si="317"/>
        <v>locus_tag=prodigal_1_3358;partial=00;start_type=ATG;rbs_motif=GGAG/GAGG;rbs_spacer=5-10bp;gc_cont=0.651;conf=99.99;score=228.16;cscore=215.76;sscore=12.40;rscore=8.88;uscore=-0.37;tscore=4.54;;Q2YJB6;Y3646_BRUA2;Putative_binding_protein_BAB2_1146;guaB3</v>
      </c>
    </row>
    <row r="3362" spans="1:36" x14ac:dyDescent="0.2">
      <c r="A3362" t="s">
        <v>11274</v>
      </c>
      <c r="B3362" t="s">
        <v>11275</v>
      </c>
      <c r="C3362" t="s">
        <v>4</v>
      </c>
      <c r="D3362">
        <v>3655634</v>
      </c>
      <c r="E3362">
        <v>3656440</v>
      </c>
      <c r="F3362">
        <v>135.5</v>
      </c>
      <c r="G3362" t="s">
        <v>11276</v>
      </c>
      <c r="H3362">
        <v>0</v>
      </c>
      <c r="I3362" t="s">
        <v>14636</v>
      </c>
      <c r="S3362" t="str">
        <f t="shared" si="313"/>
        <v>prodigal_1_3</v>
      </c>
      <c r="T3362" t="str">
        <f t="shared" si="314"/>
        <v>prodigal_1_33</v>
      </c>
      <c r="U3362" t="str">
        <f t="shared" si="315"/>
        <v>prodigal_1_335</v>
      </c>
      <c r="V3362" t="str">
        <f t="shared" si="318"/>
        <v>prodigal_1_3359</v>
      </c>
      <c r="W3362" t="str">
        <f t="shared" si="316"/>
        <v>prodigal_1_3359;</v>
      </c>
      <c r="Z3362">
        <f>MATCH(S3362,Description!$A$2:$A$4489,0)</f>
        <v>2225</v>
      </c>
      <c r="AA3362">
        <f>MATCH(T3362,Description!$A$2:$A$4489,0)</f>
        <v>2559</v>
      </c>
      <c r="AB3362">
        <f>MATCH(U3362,Description!$A$2:$A$4489,0)</f>
        <v>2615</v>
      </c>
      <c r="AC3362">
        <f>MATCH(V3362,Description!$A$2:$A$4489,0)</f>
        <v>2625</v>
      </c>
      <c r="AD3362">
        <v>2625</v>
      </c>
      <c r="AE3362" t="str" cm="1">
        <f t="array" ref="AE3362">INDEX(Description!A$2:A$4489,Merged!$AD3362)</f>
        <v>prodigal_1_3359</v>
      </c>
      <c r="AF3362" t="str" cm="1">
        <f t="array" ref="AF3362">INDEX(Description!B$2:B$4489,Merged!$AD3362)</f>
        <v>Q9K9G6</v>
      </c>
      <c r="AG3362" t="str" cm="1">
        <f t="array" ref="AG3362">INDEX(Description!C$2:C$4489,Merged!$AD3362)</f>
        <v>THIX_HALH5</v>
      </c>
      <c r="AH3362" t="str" cm="1">
        <f t="array" ref="AH3362">INDEX(Description!D$2:D$4489,Merged!$AD3362)</f>
        <v>Formylaminopyrimidine_transport_permease_protein_ThiX</v>
      </c>
      <c r="AI3362" t="str" cm="1">
        <f t="array" ref="AI3362">INDEX(Description!E$2:E$4489,Merged!$AD3362)</f>
        <v>thiX</v>
      </c>
      <c r="AJ3362" t="str">
        <f t="shared" si="317"/>
        <v>locus_tag=prodigal_1_3359;partial=00;start_type=ATG;rbs_motif=GGA/GAG/AGG;rbs_spacer=5-10bp;gc_cont=0.653;conf=100.00;score=136.73;cscore=129.38;sscore=7.35;rscore=0.72;uscore=0.90;tscore=4.54;;Q9K9G6;THIX_HALH5;Formylaminopyrimidine_transport_permease_protein_ThiX;thiX</v>
      </c>
    </row>
    <row r="3363" spans="1:36" x14ac:dyDescent="0.2">
      <c r="A3363" t="s">
        <v>11274</v>
      </c>
      <c r="B3363" t="s">
        <v>11275</v>
      </c>
      <c r="C3363" t="s">
        <v>4</v>
      </c>
      <c r="D3363">
        <v>3656431</v>
      </c>
      <c r="E3363">
        <v>3657234</v>
      </c>
      <c r="F3363">
        <v>113</v>
      </c>
      <c r="G3363" t="s">
        <v>11276</v>
      </c>
      <c r="H3363">
        <v>0</v>
      </c>
      <c r="I3363" t="s">
        <v>14637</v>
      </c>
      <c r="S3363" t="str">
        <f t="shared" si="313"/>
        <v>prodigal_1_3</v>
      </c>
      <c r="T3363" t="str">
        <f t="shared" si="314"/>
        <v>prodigal_1_33</v>
      </c>
      <c r="U3363" t="str">
        <f t="shared" si="315"/>
        <v>prodigal_1_336</v>
      </c>
      <c r="V3363" t="str">
        <f t="shared" si="318"/>
        <v>prodigal_1_3360</v>
      </c>
      <c r="W3363" t="str">
        <f t="shared" si="316"/>
        <v>prodigal_1_3360;</v>
      </c>
      <c r="Z3363">
        <f>MATCH(S3363,Description!$A$2:$A$4489,0)</f>
        <v>2225</v>
      </c>
      <c r="AA3363">
        <f>MATCH(T3363,Description!$A$2:$A$4489,0)</f>
        <v>2559</v>
      </c>
      <c r="AB3363">
        <f>MATCH(U3363,Description!$A$2:$A$4489,0)</f>
        <v>2626</v>
      </c>
      <c r="AC3363">
        <f>MATCH(V3363,Description!$A$2:$A$4489,0)</f>
        <v>2627</v>
      </c>
      <c r="AD3363">
        <v>2627</v>
      </c>
      <c r="AE3363" t="str" cm="1">
        <f t="array" ref="AE3363">INDEX(Description!A$2:A$4489,Merged!$AD3363)</f>
        <v>prodigal_1_3360</v>
      </c>
      <c r="AF3363" t="str" cm="1">
        <f t="array" ref="AF3363">INDEX(Description!B$2:B$4489,Merged!$AD3363)</f>
        <v>Q57855</v>
      </c>
      <c r="AG3363" t="str" cm="1">
        <f t="array" ref="AG3363">INDEX(Description!C$2:C$4489,Merged!$AD3363)</f>
        <v>Y412_METJA</v>
      </c>
      <c r="AH3363" t="str" cm="1">
        <f t="array" ref="AH3363">INDEX(Description!D$2:D$4489,Merged!$AD3363)</f>
        <v>Uncharacterized_ABC_transporter_ATP-binding_protein_MJ0412</v>
      </c>
      <c r="AI3363" t="str" cm="1">
        <f t="array" ref="AI3363">INDEX(Description!E$2:E$4489,Merged!$AD3363)</f>
        <v>cbiM</v>
      </c>
      <c r="AJ3363" t="str">
        <f t="shared" si="317"/>
        <v>locus_tag=prodigal_1_3360;partial=00;start_type=ATG;rbs_motif=GGA/GAG/AGG;rbs_spacer=5-10bp;gc_cont=0.673;conf=100.00;score=114.18;cscore=105.06;sscore=9.12;rscore=0.72;uscore=2.63;tscore=4.54;;Q57855;Y412_METJA;Uncharacterized_ABC_transporter_ATP-binding_protein_MJ0412;cbiM</v>
      </c>
    </row>
    <row r="3364" spans="1:36" x14ac:dyDescent="0.2">
      <c r="A3364" t="s">
        <v>11274</v>
      </c>
      <c r="B3364" t="s">
        <v>11275</v>
      </c>
      <c r="C3364" t="s">
        <v>4</v>
      </c>
      <c r="D3364">
        <v>3657265</v>
      </c>
      <c r="E3364">
        <v>3657834</v>
      </c>
      <c r="F3364">
        <v>82.7</v>
      </c>
      <c r="G3364" t="s">
        <v>11276</v>
      </c>
      <c r="H3364">
        <v>0</v>
      </c>
      <c r="I3364" t="s">
        <v>14638</v>
      </c>
      <c r="S3364" t="str">
        <f t="shared" si="313"/>
        <v>prodigal_1_3</v>
      </c>
      <c r="T3364" t="str">
        <f t="shared" si="314"/>
        <v>prodigal_1_33</v>
      </c>
      <c r="U3364" t="str">
        <f t="shared" si="315"/>
        <v>prodigal_1_336</v>
      </c>
      <c r="V3364" t="str">
        <f t="shared" si="318"/>
        <v>prodigal_1_3361</v>
      </c>
      <c r="W3364" t="str">
        <f t="shared" si="316"/>
        <v>prodigal_1_3361;</v>
      </c>
      <c r="Z3364">
        <f>MATCH(S3364,Description!$A$2:$A$4489,0)</f>
        <v>2225</v>
      </c>
      <c r="AA3364">
        <f>MATCH(T3364,Description!$A$2:$A$4489,0)</f>
        <v>2559</v>
      </c>
      <c r="AB3364">
        <f>MATCH(U3364,Description!$A$2:$A$4489,0)</f>
        <v>2626</v>
      </c>
      <c r="AC3364">
        <f>MATCH(V3364,Description!$A$2:$A$4489,0)</f>
        <v>2628</v>
      </c>
      <c r="AD3364">
        <v>2628</v>
      </c>
      <c r="AE3364" t="str" cm="1">
        <f t="array" ref="AE3364">INDEX(Description!A$2:A$4489,Merged!$AD3364)</f>
        <v>prodigal_1_3361</v>
      </c>
      <c r="AF3364" t="str" cm="1">
        <f t="array" ref="AF3364">INDEX(Description!B$2:B$4489,Merged!$AD3364)</f>
        <v>*</v>
      </c>
      <c r="AG3364" cm="1">
        <f t="array" ref="AG3364">INDEX(Description!C$2:C$4489,Merged!$AD3364)</f>
        <v>0</v>
      </c>
      <c r="AH3364" cm="1">
        <f t="array" ref="AH3364">INDEX(Description!D$2:D$4489,Merged!$AD3364)</f>
        <v>0</v>
      </c>
      <c r="AI3364" cm="1">
        <f t="array" ref="AI3364">INDEX(Description!E$2:E$4489,Merged!$AD3364)</f>
        <v>0</v>
      </c>
      <c r="AJ3364" t="str">
        <f t="shared" si="317"/>
        <v>locus_tag=prodigal_1_3361;partial=00;start_type=ATG;rbs_motif=AGGAG;rbs_spacer=5-10bp;gc_cont=0.723;conf=100.00;score=83.64;cscore=64.10;sscore=19.54;rscore=15.89;uscore=-1.84;tscore=4.54;;*;0;0;0</v>
      </c>
    </row>
    <row r="3365" spans="1:36" x14ac:dyDescent="0.2">
      <c r="A3365" t="s">
        <v>11274</v>
      </c>
      <c r="B3365" t="s">
        <v>11275</v>
      </c>
      <c r="C3365" t="s">
        <v>4</v>
      </c>
      <c r="D3365">
        <v>3657909</v>
      </c>
      <c r="E3365">
        <v>3658475</v>
      </c>
      <c r="F3365">
        <v>106.8</v>
      </c>
      <c r="G3365" t="s">
        <v>11276</v>
      </c>
      <c r="H3365">
        <v>0</v>
      </c>
      <c r="I3365" t="s">
        <v>14639</v>
      </c>
      <c r="S3365" t="str">
        <f t="shared" si="313"/>
        <v>prodigal_1_3</v>
      </c>
      <c r="T3365" t="str">
        <f t="shared" si="314"/>
        <v>prodigal_1_33</v>
      </c>
      <c r="U3365" t="str">
        <f t="shared" si="315"/>
        <v>prodigal_1_336</v>
      </c>
      <c r="V3365" t="str">
        <f t="shared" si="318"/>
        <v>prodigal_1_3362</v>
      </c>
      <c r="W3365" t="str">
        <f t="shared" si="316"/>
        <v>prodigal_1_3362;</v>
      </c>
      <c r="Z3365">
        <f>MATCH(S3365,Description!$A$2:$A$4489,0)</f>
        <v>2225</v>
      </c>
      <c r="AA3365">
        <f>MATCH(T3365,Description!$A$2:$A$4489,0)</f>
        <v>2559</v>
      </c>
      <c r="AB3365">
        <f>MATCH(U3365,Description!$A$2:$A$4489,0)</f>
        <v>2626</v>
      </c>
      <c r="AC3365">
        <f>MATCH(V3365,Description!$A$2:$A$4489,0)</f>
        <v>2629</v>
      </c>
      <c r="AD3365">
        <v>2629</v>
      </c>
      <c r="AE3365" t="str" cm="1">
        <f t="array" ref="AE3365">INDEX(Description!A$2:A$4489,Merged!$AD3365)</f>
        <v>prodigal_1_3362</v>
      </c>
      <c r="AF3365" t="str" cm="1">
        <f t="array" ref="AF3365">INDEX(Description!B$2:B$4489,Merged!$AD3365)</f>
        <v>P57767</v>
      </c>
      <c r="AG3365" t="str" cm="1">
        <f t="array" ref="AG3365">INDEX(Description!C$2:C$4489,Merged!$AD3365)</f>
        <v>UBIX_THAAR</v>
      </c>
      <c r="AH3365" t="str" cm="1">
        <f t="array" ref="AH3365">INDEX(Description!D$2:D$4489,Merged!$AD3365)</f>
        <v>Flavin_prenyltransferase_UbiX</v>
      </c>
      <c r="AI3365" t="str" cm="1">
        <f t="array" ref="AI3365">INDEX(Description!E$2:E$4489,Merged!$AD3365)</f>
        <v>ubiX</v>
      </c>
      <c r="AJ3365" t="str">
        <f t="shared" si="317"/>
        <v>locus_tag=prodigal_1_3362;partial=00;start_type=ATG;rbs_motif=GGAGG;rbs_spacer=5-10bp;gc_cont=0.670;conf=100.00;score=106.80;cscore=93.23;sscore=13.57;rscore=10.30;uscore=-1.27;tscore=4.54;;P57767;UBIX_THAAR;Flavin_prenyltransferase_UbiX;ubiX</v>
      </c>
    </row>
    <row r="3366" spans="1:36" x14ac:dyDescent="0.2">
      <c r="A3366" t="s">
        <v>11274</v>
      </c>
      <c r="B3366" t="s">
        <v>11275</v>
      </c>
      <c r="C3366" t="s">
        <v>4</v>
      </c>
      <c r="D3366">
        <v>3658944</v>
      </c>
      <c r="E3366">
        <v>3659633</v>
      </c>
      <c r="F3366">
        <v>148.19999999999999</v>
      </c>
      <c r="G3366" t="s">
        <v>11276</v>
      </c>
      <c r="H3366">
        <v>0</v>
      </c>
      <c r="I3366" t="s">
        <v>14640</v>
      </c>
      <c r="S3366" t="str">
        <f t="shared" si="313"/>
        <v>prodigal_1_3</v>
      </c>
      <c r="T3366" t="str">
        <f t="shared" si="314"/>
        <v>prodigal_1_33</v>
      </c>
      <c r="U3366" t="str">
        <f t="shared" si="315"/>
        <v>prodigal_1_336</v>
      </c>
      <c r="V3366" t="str">
        <f t="shared" si="318"/>
        <v>prodigal_1_3363</v>
      </c>
      <c r="W3366" t="str">
        <f t="shared" si="316"/>
        <v>prodigal_1_3363;</v>
      </c>
      <c r="Z3366">
        <f>MATCH(S3366,Description!$A$2:$A$4489,0)</f>
        <v>2225</v>
      </c>
      <c r="AA3366">
        <f>MATCH(T3366,Description!$A$2:$A$4489,0)</f>
        <v>2559</v>
      </c>
      <c r="AB3366">
        <f>MATCH(U3366,Description!$A$2:$A$4489,0)</f>
        <v>2626</v>
      </c>
      <c r="AC3366">
        <f>MATCH(V3366,Description!$A$2:$A$4489,0)</f>
        <v>2630</v>
      </c>
      <c r="AD3366">
        <v>2630</v>
      </c>
      <c r="AE3366" t="str" cm="1">
        <f t="array" ref="AE3366">INDEX(Description!A$2:A$4489,Merged!$AD3366)</f>
        <v>prodigal_1_3363</v>
      </c>
      <c r="AF3366" t="str" cm="1">
        <f t="array" ref="AF3366">INDEX(Description!B$2:B$4489,Merged!$AD3366)</f>
        <v>P45544</v>
      </c>
      <c r="AG3366" t="str" cm="1">
        <f t="array" ref="AG3366">INDEX(Description!C$2:C$4489,Merged!$AD3366)</f>
        <v>FRLR_ECOLI</v>
      </c>
      <c r="AH3366" t="str" cm="1">
        <f t="array" ref="AH3366">INDEX(Description!D$2:D$4489,Merged!$AD3366)</f>
        <v>Probable_fructoselysine_utilization_operon_transcriptional_repressor</v>
      </c>
      <c r="AI3366" t="str" cm="1">
        <f t="array" ref="AI3366">INDEX(Description!E$2:E$4489,Merged!$AD3366)</f>
        <v>frlR</v>
      </c>
      <c r="AJ3366" t="str">
        <f t="shared" si="317"/>
        <v>locus_tag=prodigal_1_3363;partial=00;start_type=ATG;rbs_motif=GGAG/GAGG;rbs_spacer=5-10bp;gc_cont=0.688;conf=100.00;score=147.58;cscore=133.69;sscore=13.90;rscore=8.88;uscore=1.13;tscore=4.54;;P45544;FRLR_ECOLI;Probable_fructoselysine_utilization_operon_transcriptional_repressor;frlR</v>
      </c>
    </row>
    <row r="3367" spans="1:36" x14ac:dyDescent="0.2">
      <c r="A3367" t="s">
        <v>11274</v>
      </c>
      <c r="B3367" t="s">
        <v>11275</v>
      </c>
      <c r="C3367" t="s">
        <v>4</v>
      </c>
      <c r="D3367">
        <v>3659739</v>
      </c>
      <c r="E3367">
        <v>3660656</v>
      </c>
      <c r="F3367">
        <v>184.4</v>
      </c>
      <c r="G3367" t="s">
        <v>11276</v>
      </c>
      <c r="H3367">
        <v>0</v>
      </c>
      <c r="I3367" t="s">
        <v>14641</v>
      </c>
      <c r="S3367" t="str">
        <f t="shared" si="313"/>
        <v>prodigal_1_3</v>
      </c>
      <c r="T3367" t="str">
        <f t="shared" si="314"/>
        <v>prodigal_1_33</v>
      </c>
      <c r="U3367" t="str">
        <f t="shared" si="315"/>
        <v>prodigal_1_336</v>
      </c>
      <c r="V3367" t="str">
        <f t="shared" si="318"/>
        <v>prodigal_1_3364</v>
      </c>
      <c r="W3367" t="str">
        <f t="shared" si="316"/>
        <v>prodigal_1_3364;</v>
      </c>
      <c r="Z3367">
        <f>MATCH(S3367,Description!$A$2:$A$4489,0)</f>
        <v>2225</v>
      </c>
      <c r="AA3367">
        <f>MATCH(T3367,Description!$A$2:$A$4489,0)</f>
        <v>2559</v>
      </c>
      <c r="AB3367">
        <f>MATCH(U3367,Description!$A$2:$A$4489,0)</f>
        <v>2626</v>
      </c>
      <c r="AC3367">
        <f>MATCH(V3367,Description!$A$2:$A$4489,0)</f>
        <v>2631</v>
      </c>
      <c r="AD3367">
        <v>2631</v>
      </c>
      <c r="AE3367" t="str" cm="1">
        <f t="array" ref="AE3367">INDEX(Description!A$2:A$4489,Merged!$AD3367)</f>
        <v>prodigal_1_3364</v>
      </c>
      <c r="AF3367" t="str" cm="1">
        <f t="array" ref="AF3367">INDEX(Description!B$2:B$4489,Merged!$AD3367)</f>
        <v>P0ABQ2</v>
      </c>
      <c r="AG3367" t="str" cm="1">
        <f t="array" ref="AG3367">INDEX(Description!C$2:C$4489,Merged!$AD3367)</f>
        <v>GARR_ECOLI</v>
      </c>
      <c r="AH3367" t="str" cm="1">
        <f t="array" ref="AH3367">INDEX(Description!D$2:D$4489,Merged!$AD3367)</f>
        <v>2-hydroxy-3-oxopropionate_reductase</v>
      </c>
      <c r="AI3367" t="str" cm="1">
        <f t="array" ref="AI3367">INDEX(Description!E$2:E$4489,Merged!$AD3367)</f>
        <v>garR</v>
      </c>
      <c r="AJ3367" t="str">
        <f t="shared" si="317"/>
        <v>locus_tag=prodigal_1_3364;partial=00;start_type=GTG;rbs_motif=AGGAG;rbs_spacer=5-10bp;gc_cont=0.714;conf=99.99;score=184.39;cscore=173.68;sscore=10.71;rscore=15.89;uscore=2.95;tscore=-8.13;;P0ABQ2;GARR_ECOLI;2-hydroxy-3-oxopropionate_reductase;garR</v>
      </c>
    </row>
    <row r="3368" spans="1:36" x14ac:dyDescent="0.2">
      <c r="A3368" t="s">
        <v>11274</v>
      </c>
      <c r="B3368" t="s">
        <v>11275</v>
      </c>
      <c r="C3368" t="s">
        <v>4</v>
      </c>
      <c r="D3368">
        <v>3660653</v>
      </c>
      <c r="E3368">
        <v>3661861</v>
      </c>
      <c r="F3368">
        <v>178</v>
      </c>
      <c r="G3368" t="s">
        <v>11276</v>
      </c>
      <c r="H3368">
        <v>0</v>
      </c>
      <c r="I3368" t="s">
        <v>14642</v>
      </c>
      <c r="S3368" t="str">
        <f t="shared" si="313"/>
        <v>prodigal_1_3</v>
      </c>
      <c r="T3368" t="str">
        <f t="shared" si="314"/>
        <v>prodigal_1_33</v>
      </c>
      <c r="U3368" t="str">
        <f t="shared" si="315"/>
        <v>prodigal_1_336</v>
      </c>
      <c r="V3368" t="str">
        <f t="shared" si="318"/>
        <v>prodigal_1_3365</v>
      </c>
      <c r="W3368" t="str">
        <f t="shared" si="316"/>
        <v>prodigal_1_3365;</v>
      </c>
      <c r="Z3368">
        <f>MATCH(S3368,Description!$A$2:$A$4489,0)</f>
        <v>2225</v>
      </c>
      <c r="AA3368">
        <f>MATCH(T3368,Description!$A$2:$A$4489,0)</f>
        <v>2559</v>
      </c>
      <c r="AB3368">
        <f>MATCH(U3368,Description!$A$2:$A$4489,0)</f>
        <v>2626</v>
      </c>
      <c r="AC3368">
        <f>MATCH(V3368,Description!$A$2:$A$4489,0)</f>
        <v>2632</v>
      </c>
      <c r="AD3368">
        <v>2632</v>
      </c>
      <c r="AE3368" t="str" cm="1">
        <f t="array" ref="AE3368">INDEX(Description!A$2:A$4489,Merged!$AD3368)</f>
        <v>prodigal_1_3365</v>
      </c>
      <c r="AF3368" t="str" cm="1">
        <f t="array" ref="AF3368">INDEX(Description!B$2:B$4489,Merged!$AD3368)</f>
        <v>L0TC47</v>
      </c>
      <c r="AG3368" t="str" cm="1">
        <f t="array" ref="AG3368">INDEX(Description!C$2:C$4489,Merged!$AD3368)</f>
        <v>LIPV_MYCTU</v>
      </c>
      <c r="AH3368" t="str" cm="1">
        <f t="array" ref="AH3368">INDEX(Description!D$2:D$4489,Merged!$AD3368)</f>
        <v>Lipase_LipV</v>
      </c>
      <c r="AI3368" t="str" cm="1">
        <f t="array" ref="AI3368">INDEX(Description!E$2:E$4489,Merged!$AD3368)</f>
        <v>lipV</v>
      </c>
      <c r="AJ3368" t="str">
        <f t="shared" si="317"/>
        <v>locus_tag=prodigal_1_3365;partial=00;start_type=ATG;rbs_motif=GGA/GAG/AGG;rbs_spacer=5-10bp;gc_cont=0.719;conf=99.99;score=179.28;cscore=171.01;sscore=8.28;rscore=0.72;uscore=1.72;tscore=4.54;;L0TC47;LIPV_MYCTU;Lipase_LipV;lipV</v>
      </c>
    </row>
    <row r="3369" spans="1:36" x14ac:dyDescent="0.2">
      <c r="A3369" t="s">
        <v>11274</v>
      </c>
      <c r="B3369" t="s">
        <v>11275</v>
      </c>
      <c r="C3369" t="s">
        <v>4</v>
      </c>
      <c r="D3369">
        <v>3662146</v>
      </c>
      <c r="E3369">
        <v>3662937</v>
      </c>
      <c r="F3369">
        <v>133</v>
      </c>
      <c r="G3369" t="s">
        <v>11287</v>
      </c>
      <c r="H3369">
        <v>0</v>
      </c>
      <c r="I3369" t="s">
        <v>14643</v>
      </c>
      <c r="S3369" t="str">
        <f t="shared" si="313"/>
        <v>prodigal_1_3</v>
      </c>
      <c r="T3369" t="str">
        <f t="shared" si="314"/>
        <v>prodigal_1_33</v>
      </c>
      <c r="U3369" t="str">
        <f t="shared" si="315"/>
        <v>prodigal_1_336</v>
      </c>
      <c r="V3369" t="str">
        <f t="shared" si="318"/>
        <v>prodigal_1_3366</v>
      </c>
      <c r="W3369" t="str">
        <f t="shared" si="316"/>
        <v>prodigal_1_3366;</v>
      </c>
      <c r="Z3369">
        <f>MATCH(S3369,Description!$A$2:$A$4489,0)</f>
        <v>2225</v>
      </c>
      <c r="AA3369">
        <f>MATCH(T3369,Description!$A$2:$A$4489,0)</f>
        <v>2559</v>
      </c>
      <c r="AB3369">
        <f>MATCH(U3369,Description!$A$2:$A$4489,0)</f>
        <v>2626</v>
      </c>
      <c r="AC3369">
        <f>MATCH(V3369,Description!$A$2:$A$4489,0)</f>
        <v>2633</v>
      </c>
      <c r="AD3369">
        <v>2633</v>
      </c>
      <c r="AE3369" t="str" cm="1">
        <f t="array" ref="AE3369">INDEX(Description!A$2:A$4489,Merged!$AD3369)</f>
        <v>prodigal_1_3366</v>
      </c>
      <c r="AF3369" t="str" cm="1">
        <f t="array" ref="AF3369">INDEX(Description!B$2:B$4489,Merged!$AD3369)</f>
        <v>A9CKY2</v>
      </c>
      <c r="AG3369" t="str" cm="1">
        <f t="array" ref="AG3369">INDEX(Description!C$2:C$4489,Merged!$AD3369)</f>
        <v>AHLLB_AGRFC</v>
      </c>
      <c r="AH3369" t="str" cm="1">
        <f t="array" ref="AH3369">INDEX(Description!D$2:D$4489,Merged!$AD3369)</f>
        <v>N-acyl_homoserine_lactonase_AiiB</v>
      </c>
      <c r="AI3369" t="str" cm="1">
        <f t="array" ref="AI3369">INDEX(Description!E$2:E$4489,Merged!$AD3369)</f>
        <v>aiiB</v>
      </c>
      <c r="AJ3369" t="str">
        <f t="shared" si="317"/>
        <v>locus_tag=prodigal_1_3366;partial=00;start_type=ATG;rbs_motif=GGA/GAG/AGG;rbs_spacer=5-10bp;gc_cont=0.693;conf=100.00;score=134.21;cscore=126.25;sscore=7.96;rscore=0.72;uscore=1.44;tscore=4.54;;A9CKY2;AHLLB_AGRFC;N-acyl_homoserine_lactonase_AiiB;aiiB</v>
      </c>
    </row>
    <row r="3370" spans="1:36" x14ac:dyDescent="0.2">
      <c r="A3370" t="s">
        <v>11274</v>
      </c>
      <c r="B3370" t="s">
        <v>11275</v>
      </c>
      <c r="C3370" t="s">
        <v>4</v>
      </c>
      <c r="D3370">
        <v>3662940</v>
      </c>
      <c r="E3370">
        <v>3663344</v>
      </c>
      <c r="F3370">
        <v>97.3</v>
      </c>
      <c r="G3370" t="s">
        <v>11287</v>
      </c>
      <c r="H3370">
        <v>0</v>
      </c>
      <c r="I3370" t="s">
        <v>14644</v>
      </c>
      <c r="S3370" t="str">
        <f t="shared" si="313"/>
        <v>prodigal_1_3</v>
      </c>
      <c r="T3370" t="str">
        <f t="shared" si="314"/>
        <v>prodigal_1_33</v>
      </c>
      <c r="U3370" t="str">
        <f t="shared" si="315"/>
        <v>prodigal_1_336</v>
      </c>
      <c r="V3370" t="str">
        <f t="shared" si="318"/>
        <v>prodigal_1_3367</v>
      </c>
      <c r="W3370" t="str">
        <f t="shared" si="316"/>
        <v>prodigal_1_3367;</v>
      </c>
      <c r="Z3370">
        <f>MATCH(S3370,Description!$A$2:$A$4489,0)</f>
        <v>2225</v>
      </c>
      <c r="AA3370">
        <f>MATCH(T3370,Description!$A$2:$A$4489,0)</f>
        <v>2559</v>
      </c>
      <c r="AB3370">
        <f>MATCH(U3370,Description!$A$2:$A$4489,0)</f>
        <v>2626</v>
      </c>
      <c r="AC3370">
        <f>MATCH(V3370,Description!$A$2:$A$4489,0)</f>
        <v>2634</v>
      </c>
      <c r="AD3370">
        <v>2634</v>
      </c>
      <c r="AE3370" t="str" cm="1">
        <f t="array" ref="AE3370">INDEX(Description!A$2:A$4489,Merged!$AD3370)</f>
        <v>prodigal_1_3367</v>
      </c>
      <c r="AF3370" t="str" cm="1">
        <f t="array" ref="AF3370">INDEX(Description!B$2:B$4489,Merged!$AD3370)</f>
        <v>P20370</v>
      </c>
      <c r="AG3370" t="str" cm="1">
        <f t="array" ref="AG3370">INDEX(Description!C$2:C$4489,Merged!$AD3370)</f>
        <v>DC4C_ACIAD</v>
      </c>
      <c r="AH3370" t="str" cm="1">
        <f t="array" ref="AH3370">INDEX(Description!D$2:D$4489,Merged!$AD3370)</f>
        <v>4-carboxymuconolactone_decarboxylase</v>
      </c>
      <c r="AI3370" t="str" cm="1">
        <f t="array" ref="AI3370">INDEX(Description!E$2:E$4489,Merged!$AD3370)</f>
        <v>pcaC</v>
      </c>
      <c r="AJ3370" t="str">
        <f t="shared" si="317"/>
        <v>locus_tag=prodigal_1_3367;partial=00;start_type=ATG;rbs_motif=AGGA;rbs_spacer=5-10bp;gc_cont=0.647;conf=100.00;score=98.13;cscore=82.89;sscore=15.23;rscore=7.30;uscore=2.55;tscore=4.54;;P20370;DC4C_ACIAD;4-carboxymuconolactone_decarboxylase;pcaC</v>
      </c>
    </row>
    <row r="3371" spans="1:36" x14ac:dyDescent="0.2">
      <c r="A3371" t="s">
        <v>11274</v>
      </c>
      <c r="B3371" t="s">
        <v>11275</v>
      </c>
      <c r="C3371" t="s">
        <v>4</v>
      </c>
      <c r="D3371">
        <v>3663384</v>
      </c>
      <c r="E3371">
        <v>3664103</v>
      </c>
      <c r="F3371">
        <v>132.9</v>
      </c>
      <c r="G3371" t="s">
        <v>11287</v>
      </c>
      <c r="H3371">
        <v>0</v>
      </c>
      <c r="I3371" t="s">
        <v>14645</v>
      </c>
      <c r="S3371" t="str">
        <f t="shared" si="313"/>
        <v>prodigal_1_3</v>
      </c>
      <c r="T3371" t="str">
        <f t="shared" si="314"/>
        <v>prodigal_1_33</v>
      </c>
      <c r="U3371" t="str">
        <f t="shared" si="315"/>
        <v>prodigal_1_336</v>
      </c>
      <c r="V3371" t="str">
        <f t="shared" si="318"/>
        <v>prodigal_1_3368</v>
      </c>
      <c r="W3371" t="str">
        <f t="shared" si="316"/>
        <v>prodigal_1_3368;</v>
      </c>
      <c r="Z3371">
        <f>MATCH(S3371,Description!$A$2:$A$4489,0)</f>
        <v>2225</v>
      </c>
      <c r="AA3371">
        <f>MATCH(T3371,Description!$A$2:$A$4489,0)</f>
        <v>2559</v>
      </c>
      <c r="AB3371">
        <f>MATCH(U3371,Description!$A$2:$A$4489,0)</f>
        <v>2626</v>
      </c>
      <c r="AC3371">
        <f>MATCH(V3371,Description!$A$2:$A$4489,0)</f>
        <v>2635</v>
      </c>
      <c r="AD3371">
        <v>2635</v>
      </c>
      <c r="AE3371" t="str" cm="1">
        <f t="array" ref="AE3371">INDEX(Description!A$2:A$4489,Merged!$AD3371)</f>
        <v>prodigal_1_3368</v>
      </c>
      <c r="AF3371" t="str" cm="1">
        <f t="array" ref="AF3371">INDEX(Description!B$2:B$4489,Merged!$AD3371)</f>
        <v>P21630</v>
      </c>
      <c r="AG3371" t="str" cm="1">
        <f t="array" ref="AG3371">INDEX(Description!C$2:C$4489,Merged!$AD3371)</f>
        <v>BRAG_PSEAE</v>
      </c>
      <c r="AH3371" t="str" cm="1">
        <f t="array" ref="AH3371">INDEX(Description!D$2:D$4489,Merged!$AD3371)</f>
        <v>High-affinity_branched-chain_amino_acid_transport_ATP-binding_protein_BraG</v>
      </c>
      <c r="AI3371" t="str" cm="1">
        <f t="array" ref="AI3371">INDEX(Description!E$2:E$4489,Merged!$AD3371)</f>
        <v>braG</v>
      </c>
      <c r="AJ3371" t="str">
        <f t="shared" si="317"/>
        <v>locus_tag=prodigal_1_3368;partial=00;start_type=ATG;rbs_motif=GGAGG;rbs_spacer=5-10bp;gc_cont=0.681;conf=100.00;score=134.05;cscore=119.15;sscore=14.89;rscore=10.30;uscore=-1.06;tscore=4.54;;P21630;BRAG_PSEAE;High-affinity_branched-chain_amino_acid_transport_ATP-binding_protein_BraG;braG</v>
      </c>
    </row>
    <row r="3372" spans="1:36" x14ac:dyDescent="0.2">
      <c r="A3372" t="s">
        <v>11274</v>
      </c>
      <c r="B3372" t="s">
        <v>11275</v>
      </c>
      <c r="C3372" t="s">
        <v>4</v>
      </c>
      <c r="D3372">
        <v>3664118</v>
      </c>
      <c r="E3372">
        <v>3664840</v>
      </c>
      <c r="F3372">
        <v>140.5</v>
      </c>
      <c r="G3372" t="s">
        <v>11287</v>
      </c>
      <c r="H3372">
        <v>0</v>
      </c>
      <c r="I3372" t="s">
        <v>14646</v>
      </c>
      <c r="S3372" t="str">
        <f t="shared" si="313"/>
        <v>prodigal_1_3</v>
      </c>
      <c r="T3372" t="str">
        <f t="shared" si="314"/>
        <v>prodigal_1_33</v>
      </c>
      <c r="U3372" t="str">
        <f t="shared" si="315"/>
        <v>prodigal_1_336</v>
      </c>
      <c r="V3372" t="str">
        <f t="shared" si="318"/>
        <v>prodigal_1_3369</v>
      </c>
      <c r="W3372" t="str">
        <f t="shared" si="316"/>
        <v>prodigal_1_3369;</v>
      </c>
      <c r="Z3372">
        <f>MATCH(S3372,Description!$A$2:$A$4489,0)</f>
        <v>2225</v>
      </c>
      <c r="AA3372">
        <f>MATCH(T3372,Description!$A$2:$A$4489,0)</f>
        <v>2559</v>
      </c>
      <c r="AB3372">
        <f>MATCH(U3372,Description!$A$2:$A$4489,0)</f>
        <v>2626</v>
      </c>
      <c r="AC3372">
        <f>MATCH(V3372,Description!$A$2:$A$4489,0)</f>
        <v>2636</v>
      </c>
      <c r="AD3372">
        <v>2636</v>
      </c>
      <c r="AE3372" t="str" cm="1">
        <f t="array" ref="AE3372">INDEX(Description!A$2:A$4489,Merged!$AD3372)</f>
        <v>prodigal_1_3369</v>
      </c>
      <c r="AF3372" t="str" cm="1">
        <f t="array" ref="AF3372">INDEX(Description!B$2:B$4489,Merged!$AD3372)</f>
        <v>P21629</v>
      </c>
      <c r="AG3372" t="str" cm="1">
        <f t="array" ref="AG3372">INDEX(Description!C$2:C$4489,Merged!$AD3372)</f>
        <v>BRAF_PSEAE</v>
      </c>
      <c r="AH3372" t="str" cm="1">
        <f t="array" ref="AH3372">INDEX(Description!D$2:D$4489,Merged!$AD3372)</f>
        <v>High-affinity_branched-chain_amino_acid_transport_ATP-binding_protein_BraF</v>
      </c>
      <c r="AI3372" t="str" cm="1">
        <f t="array" ref="AI3372">INDEX(Description!E$2:E$4489,Merged!$AD3372)</f>
        <v>braF</v>
      </c>
      <c r="AJ3372" t="str">
        <f t="shared" si="317"/>
        <v>locus_tag=prodigal_1_3369;partial=00;start_type=ATG;rbs_motif=GGAG/GAGG;rbs_spacer=5-10bp;gc_cont=0.692;conf=100.00;score=142.47;cscore=127.75;sscore=14.72;rscore=8.88;uscore=-0.68;tscore=4.54;;P21629;BRAF_PSEAE;High-affinity_branched-chain_amino_acid_transport_ATP-binding_protein_BraF;braF</v>
      </c>
    </row>
    <row r="3373" spans="1:36" x14ac:dyDescent="0.2">
      <c r="A3373" t="s">
        <v>11274</v>
      </c>
      <c r="B3373" t="s">
        <v>11275</v>
      </c>
      <c r="C3373" t="s">
        <v>4</v>
      </c>
      <c r="D3373">
        <v>3664837</v>
      </c>
      <c r="E3373">
        <v>3665823</v>
      </c>
      <c r="F3373">
        <v>203.4</v>
      </c>
      <c r="G3373" t="s">
        <v>11287</v>
      </c>
      <c r="H3373">
        <v>0</v>
      </c>
      <c r="I3373" t="s">
        <v>14647</v>
      </c>
      <c r="S3373" t="str">
        <f t="shared" si="313"/>
        <v>prodigal_1_3</v>
      </c>
      <c r="T3373" t="str">
        <f t="shared" si="314"/>
        <v>prodigal_1_33</v>
      </c>
      <c r="U3373" t="str">
        <f t="shared" si="315"/>
        <v>prodigal_1_337</v>
      </c>
      <c r="V3373" t="str">
        <f t="shared" si="318"/>
        <v>prodigal_1_3370</v>
      </c>
      <c r="W3373" t="str">
        <f t="shared" si="316"/>
        <v>prodigal_1_3370;</v>
      </c>
      <c r="Z3373">
        <f>MATCH(S3373,Description!$A$2:$A$4489,0)</f>
        <v>2225</v>
      </c>
      <c r="AA3373">
        <f>MATCH(T3373,Description!$A$2:$A$4489,0)</f>
        <v>2559</v>
      </c>
      <c r="AB3373">
        <f>MATCH(U3373,Description!$A$2:$A$4489,0)</f>
        <v>2637</v>
      </c>
      <c r="AC3373">
        <f>MATCH(V3373,Description!$A$2:$A$4489,0)</f>
        <v>2638</v>
      </c>
      <c r="AD3373">
        <v>2638</v>
      </c>
      <c r="AE3373" t="str" cm="1">
        <f t="array" ref="AE3373">INDEX(Description!A$2:A$4489,Merged!$AD3373)</f>
        <v>prodigal_1_3370</v>
      </c>
      <c r="AF3373" t="str" cm="1">
        <f t="array" ref="AF3373">INDEX(Description!B$2:B$4489,Merged!$AD3373)</f>
        <v>*</v>
      </c>
      <c r="AG3373" cm="1">
        <f t="array" ref="AG3373">INDEX(Description!C$2:C$4489,Merged!$AD3373)</f>
        <v>0</v>
      </c>
      <c r="AH3373" cm="1">
        <f t="array" ref="AH3373">INDEX(Description!D$2:D$4489,Merged!$AD3373)</f>
        <v>0</v>
      </c>
      <c r="AI3373" cm="1">
        <f t="array" ref="AI3373">INDEX(Description!E$2:E$4489,Merged!$AD3373)</f>
        <v>0</v>
      </c>
      <c r="AJ3373" t="str">
        <f t="shared" si="317"/>
        <v>locus_tag=prodigal_1_3370;partial=00;start_type=ATG;rbs_motif=GGxGG;rbs_spacer=5-10bp;gc_cont=0.672;conf=99.99;score=207.59;cscore=200.82;sscore=6.76;rscore=-2.87;uscore=0.93;tscore=4.54;;*;0;0;0</v>
      </c>
    </row>
    <row r="3374" spans="1:36" x14ac:dyDescent="0.2">
      <c r="A3374" t="s">
        <v>11274</v>
      </c>
      <c r="B3374" t="s">
        <v>11275</v>
      </c>
      <c r="C3374" t="s">
        <v>4</v>
      </c>
      <c r="D3374">
        <v>3665820</v>
      </c>
      <c r="E3374">
        <v>3666680</v>
      </c>
      <c r="F3374">
        <v>187.5</v>
      </c>
      <c r="G3374" t="s">
        <v>11287</v>
      </c>
      <c r="H3374">
        <v>0</v>
      </c>
      <c r="I3374" t="s">
        <v>14648</v>
      </c>
      <c r="S3374" t="str">
        <f t="shared" si="313"/>
        <v>prodigal_1_3</v>
      </c>
      <c r="T3374" t="str">
        <f t="shared" si="314"/>
        <v>prodigal_1_33</v>
      </c>
      <c r="U3374" t="str">
        <f t="shared" si="315"/>
        <v>prodigal_1_337</v>
      </c>
      <c r="V3374" t="str">
        <f t="shared" si="318"/>
        <v>prodigal_1_3371</v>
      </c>
      <c r="W3374" t="str">
        <f t="shared" si="316"/>
        <v>prodigal_1_3371;</v>
      </c>
      <c r="Z3374">
        <f>MATCH(S3374,Description!$A$2:$A$4489,0)</f>
        <v>2225</v>
      </c>
      <c r="AA3374">
        <f>MATCH(T3374,Description!$A$2:$A$4489,0)</f>
        <v>2559</v>
      </c>
      <c r="AB3374">
        <f>MATCH(U3374,Description!$A$2:$A$4489,0)</f>
        <v>2637</v>
      </c>
      <c r="AC3374">
        <f>MATCH(V3374,Description!$A$2:$A$4489,0)</f>
        <v>2639</v>
      </c>
      <c r="AD3374">
        <v>2639</v>
      </c>
      <c r="AE3374" t="str" cm="1">
        <f t="array" ref="AE3374">INDEX(Description!A$2:A$4489,Merged!$AD3374)</f>
        <v>prodigal_1_3371</v>
      </c>
      <c r="AF3374" t="str" cm="1">
        <f t="array" ref="AF3374">INDEX(Description!B$2:B$4489,Merged!$AD3374)</f>
        <v>P21627</v>
      </c>
      <c r="AG3374" t="str" cm="1">
        <f t="array" ref="AG3374">INDEX(Description!C$2:C$4489,Merged!$AD3374)</f>
        <v>BRAD_PSEAE</v>
      </c>
      <c r="AH3374" t="str" cm="1">
        <f t="array" ref="AH3374">INDEX(Description!D$2:D$4489,Merged!$AD3374)</f>
        <v>High-affinity_branched-chain_amino_acid_transport_system_permease_protein_BraD</v>
      </c>
      <c r="AI3374" t="str" cm="1">
        <f t="array" ref="AI3374">INDEX(Description!E$2:E$4489,Merged!$AD3374)</f>
        <v>braD</v>
      </c>
      <c r="AJ3374" t="str">
        <f t="shared" si="317"/>
        <v>locus_tag=prodigal_1_3371;partial=00;start_type=ATG;rbs_motif=AGGA/GGAG/GAGG;rbs_spacer=11-12bp;gc_cont=0.661;conf=99.99;score=188.36;cscore=180.36;sscore=8.00;rscore=0.27;uscore=2.38;tscore=4.54;;P21627;BRAD_PSEAE;High-affinity_branched-chain_amino_acid_transport_system_permease_protein_BraD;braD</v>
      </c>
    </row>
    <row r="3375" spans="1:36" x14ac:dyDescent="0.2">
      <c r="A3375" t="s">
        <v>11274</v>
      </c>
      <c r="B3375" t="s">
        <v>11275</v>
      </c>
      <c r="C3375" t="s">
        <v>4</v>
      </c>
      <c r="D3375">
        <v>3666723</v>
      </c>
      <c r="E3375">
        <v>3667955</v>
      </c>
      <c r="F3375">
        <v>285.39999999999998</v>
      </c>
      <c r="G3375" t="s">
        <v>11287</v>
      </c>
      <c r="H3375">
        <v>0</v>
      </c>
      <c r="I3375" t="s">
        <v>14649</v>
      </c>
      <c r="S3375" t="str">
        <f t="shared" si="313"/>
        <v>prodigal_1_3</v>
      </c>
      <c r="T3375" t="str">
        <f t="shared" si="314"/>
        <v>prodigal_1_33</v>
      </c>
      <c r="U3375" t="str">
        <f t="shared" si="315"/>
        <v>prodigal_1_337</v>
      </c>
      <c r="V3375" t="str">
        <f t="shared" si="318"/>
        <v>prodigal_1_3372</v>
      </c>
      <c r="W3375" t="str">
        <f t="shared" si="316"/>
        <v>prodigal_1_3372;</v>
      </c>
      <c r="Z3375">
        <f>MATCH(S3375,Description!$A$2:$A$4489,0)</f>
        <v>2225</v>
      </c>
      <c r="AA3375">
        <f>MATCH(T3375,Description!$A$2:$A$4489,0)</f>
        <v>2559</v>
      </c>
      <c r="AB3375">
        <f>MATCH(U3375,Description!$A$2:$A$4489,0)</f>
        <v>2637</v>
      </c>
      <c r="AC3375">
        <f>MATCH(V3375,Description!$A$2:$A$4489,0)</f>
        <v>2640</v>
      </c>
      <c r="AD3375">
        <v>2640</v>
      </c>
      <c r="AE3375" t="str" cm="1">
        <f t="array" ref="AE3375">INDEX(Description!A$2:A$4489,Merged!$AD3375)</f>
        <v>prodigal_1_3372</v>
      </c>
      <c r="AF3375" t="str" cm="1">
        <f t="array" ref="AF3375">INDEX(Description!B$2:B$4489,Merged!$AD3375)</f>
        <v>Q8FWP6</v>
      </c>
      <c r="AG3375" t="str" cm="1">
        <f t="array" ref="AG3375">INDEX(Description!C$2:C$4489,Merged!$AD3375)</f>
        <v>LIVB7_BRUSU</v>
      </c>
      <c r="AH3375" t="str" cm="1">
        <f t="array" ref="AH3375">INDEX(Description!D$2:D$4489,Merged!$AD3375)</f>
        <v>Leu/Ile/Val-binding_protein_homolog_7</v>
      </c>
      <c r="AI3375" t="str" cm="1">
        <f t="array" ref="AI3375">INDEX(Description!E$2:E$4489,Merged!$AD3375)</f>
        <v>braC3</v>
      </c>
      <c r="AJ3375" t="str">
        <f t="shared" si="317"/>
        <v>locus_tag=prodigal_1_3372;partial=00;start_type=ATG;rbs_motif=AGGAG;rbs_spacer=5-10bp;gc_cont=0.667;conf=99.99;score=284.77;cscore=267.53;sscore=17.25;rscore=15.89;uscore=-2.54;tscore=4.54;;Q8FWP6;LIVB7_BRUSU;Leu/Ile/Val-binding_protein_homolog_7;braC3</v>
      </c>
    </row>
    <row r="3376" spans="1:36" x14ac:dyDescent="0.2">
      <c r="A3376" t="s">
        <v>11274</v>
      </c>
      <c r="B3376" t="s">
        <v>11275</v>
      </c>
      <c r="C3376" t="s">
        <v>4</v>
      </c>
      <c r="D3376">
        <v>3668668</v>
      </c>
      <c r="E3376">
        <v>3669144</v>
      </c>
      <c r="F3376">
        <v>94.7</v>
      </c>
      <c r="G3376" t="s">
        <v>11287</v>
      </c>
      <c r="H3376">
        <v>0</v>
      </c>
      <c r="I3376" t="s">
        <v>14650</v>
      </c>
      <c r="S3376" t="str">
        <f t="shared" si="313"/>
        <v>prodigal_1_3</v>
      </c>
      <c r="T3376" t="str">
        <f t="shared" si="314"/>
        <v>prodigal_1_33</v>
      </c>
      <c r="U3376" t="str">
        <f t="shared" si="315"/>
        <v>prodigal_1_337</v>
      </c>
      <c r="V3376" t="str">
        <f t="shared" si="318"/>
        <v>prodigal_1_3373</v>
      </c>
      <c r="W3376" t="str">
        <f t="shared" si="316"/>
        <v>prodigal_1_3373;</v>
      </c>
      <c r="Z3376">
        <f>MATCH(S3376,Description!$A$2:$A$4489,0)</f>
        <v>2225</v>
      </c>
      <c r="AA3376">
        <f>MATCH(T3376,Description!$A$2:$A$4489,0)</f>
        <v>2559</v>
      </c>
      <c r="AB3376">
        <f>MATCH(U3376,Description!$A$2:$A$4489,0)</f>
        <v>2637</v>
      </c>
      <c r="AC3376">
        <f>MATCH(V3376,Description!$A$2:$A$4489,0)</f>
        <v>2641</v>
      </c>
      <c r="AD3376">
        <v>2641</v>
      </c>
      <c r="AE3376" t="str" cm="1">
        <f t="array" ref="AE3376">INDEX(Description!A$2:A$4489,Merged!$AD3376)</f>
        <v>prodigal_1_3373</v>
      </c>
      <c r="AF3376" t="str" cm="1">
        <f t="array" ref="AF3376">INDEX(Description!B$2:B$4489,Merged!$AD3376)</f>
        <v>*</v>
      </c>
      <c r="AG3376" cm="1">
        <f t="array" ref="AG3376">INDEX(Description!C$2:C$4489,Merged!$AD3376)</f>
        <v>0</v>
      </c>
      <c r="AH3376" cm="1">
        <f t="array" ref="AH3376">INDEX(Description!D$2:D$4489,Merged!$AD3376)</f>
        <v>0</v>
      </c>
      <c r="AI3376" cm="1">
        <f t="array" ref="AI3376">INDEX(Description!E$2:E$4489,Merged!$AD3376)</f>
        <v>0</v>
      </c>
      <c r="AJ3376" t="str">
        <f t="shared" si="317"/>
        <v>locus_tag=prodigal_1_3373;partial=00;start_type=ATG;rbs_motif=GGAGG;rbs_spacer=5-10bp;gc_cont=0.642;conf=100.00;score=96.33;cscore=80.20;sscore=16.13;rscore=10.30;uscore=-0.38;tscore=4.54;;*;0;0;0</v>
      </c>
    </row>
    <row r="3377" spans="1:36" x14ac:dyDescent="0.2">
      <c r="A3377" t="s">
        <v>11274</v>
      </c>
      <c r="B3377" t="s">
        <v>11275</v>
      </c>
      <c r="C3377" t="s">
        <v>4</v>
      </c>
      <c r="D3377">
        <v>3669141</v>
      </c>
      <c r="E3377">
        <v>3670352</v>
      </c>
      <c r="F3377">
        <v>251.2</v>
      </c>
      <c r="G3377" t="s">
        <v>11287</v>
      </c>
      <c r="H3377">
        <v>0</v>
      </c>
      <c r="I3377" t="s">
        <v>14651</v>
      </c>
      <c r="S3377" t="str">
        <f t="shared" si="313"/>
        <v>prodigal_1_3</v>
      </c>
      <c r="T3377" t="str">
        <f t="shared" si="314"/>
        <v>prodigal_1_33</v>
      </c>
      <c r="U3377" t="str">
        <f t="shared" si="315"/>
        <v>prodigal_1_337</v>
      </c>
      <c r="V3377" t="str">
        <f t="shared" si="318"/>
        <v>prodigal_1_3374</v>
      </c>
      <c r="W3377" t="str">
        <f t="shared" si="316"/>
        <v>prodigal_1_3374;</v>
      </c>
      <c r="Z3377">
        <f>MATCH(S3377,Description!$A$2:$A$4489,0)</f>
        <v>2225</v>
      </c>
      <c r="AA3377">
        <f>MATCH(T3377,Description!$A$2:$A$4489,0)</f>
        <v>2559</v>
      </c>
      <c r="AB3377">
        <f>MATCH(U3377,Description!$A$2:$A$4489,0)</f>
        <v>2637</v>
      </c>
      <c r="AC3377">
        <f>MATCH(V3377,Description!$A$2:$A$4489,0)</f>
        <v>2642</v>
      </c>
      <c r="AD3377">
        <v>2642</v>
      </c>
      <c r="AE3377" t="str" cm="1">
        <f t="array" ref="AE3377">INDEX(Description!A$2:A$4489,Merged!$AD3377)</f>
        <v>prodigal_1_3374</v>
      </c>
      <c r="AF3377" t="str" cm="1">
        <f t="array" ref="AF3377">INDEX(Description!B$2:B$4489,Merged!$AD3377)</f>
        <v>A9WC39</v>
      </c>
      <c r="AG3377" t="str" cm="1">
        <f t="array" ref="AG3377">INDEX(Description!C$2:C$4489,Merged!$AD3377)</f>
        <v>SMTB_CHLAA</v>
      </c>
      <c r="AH3377" t="str" cm="1">
        <f t="array" ref="AH3377">INDEX(Description!D$2:D$4489,Merged!$AD3377)</f>
        <v>Succinyl-CoA--L-malate_CoA-transferase_beta_subunit</v>
      </c>
      <c r="AI3377" t="str" cm="1">
        <f t="array" ref="AI3377">INDEX(Description!E$2:E$4489,Merged!$AD3377)</f>
        <v>smtB</v>
      </c>
      <c r="AJ3377" t="str">
        <f t="shared" si="317"/>
        <v>locus_tag=prodigal_1_3374;partial=00;start_type=ATG;rbs_motif=GGA/GAG/AGG;rbs_spacer=5-10bp;gc_cont=0.696;conf=99.99;score=252.53;cscore=242.41;sscore=10.11;rscore=0.72;uscore=3.55;tscore=4.54;;A9WC39;SMTB_CHLAA;Succinyl-CoA--L-malate_CoA-transferase_beta_subunit;smtB</v>
      </c>
    </row>
    <row r="3378" spans="1:36" x14ac:dyDescent="0.2">
      <c r="A3378" t="s">
        <v>11274</v>
      </c>
      <c r="B3378" t="s">
        <v>11275</v>
      </c>
      <c r="C3378" t="s">
        <v>4</v>
      </c>
      <c r="D3378">
        <v>3670349</v>
      </c>
      <c r="E3378">
        <v>3671251</v>
      </c>
      <c r="F3378">
        <v>128.4</v>
      </c>
      <c r="G3378" t="s">
        <v>11287</v>
      </c>
      <c r="H3378">
        <v>0</v>
      </c>
      <c r="I3378" t="s">
        <v>14652</v>
      </c>
      <c r="S3378" t="str">
        <f t="shared" si="313"/>
        <v>prodigal_1_3</v>
      </c>
      <c r="T3378" t="str">
        <f t="shared" si="314"/>
        <v>prodigal_1_33</v>
      </c>
      <c r="U3378" t="str">
        <f t="shared" si="315"/>
        <v>prodigal_1_337</v>
      </c>
      <c r="V3378" t="str">
        <f t="shared" si="318"/>
        <v>prodigal_1_3375</v>
      </c>
      <c r="W3378" t="str">
        <f t="shared" si="316"/>
        <v>prodigal_1_3375;</v>
      </c>
      <c r="Z3378">
        <f>MATCH(S3378,Description!$A$2:$A$4489,0)</f>
        <v>2225</v>
      </c>
      <c r="AA3378">
        <f>MATCH(T3378,Description!$A$2:$A$4489,0)</f>
        <v>2559</v>
      </c>
      <c r="AB3378">
        <f>MATCH(U3378,Description!$A$2:$A$4489,0)</f>
        <v>2637</v>
      </c>
      <c r="AC3378">
        <f>MATCH(V3378,Description!$A$2:$A$4489,0)</f>
        <v>2643</v>
      </c>
      <c r="AD3378">
        <v>2643</v>
      </c>
      <c r="AE3378" t="str" cm="1">
        <f t="array" ref="AE3378">INDEX(Description!A$2:A$4489,Merged!$AD3378)</f>
        <v>prodigal_1_3375</v>
      </c>
      <c r="AF3378" t="str" cm="1">
        <f t="array" ref="AF3378">INDEX(Description!B$2:B$4489,Merged!$AD3378)</f>
        <v>P0A9I1</v>
      </c>
      <c r="AG3378" t="str" cm="1">
        <f t="array" ref="AG3378">INDEX(Description!C$2:C$4489,Merged!$AD3378)</f>
        <v>CITE_ECOLI</v>
      </c>
      <c r="AH3378" t="str" cm="1">
        <f t="array" ref="AH3378">INDEX(Description!D$2:D$4489,Merged!$AD3378)</f>
        <v>Citrate_lyase_subunit_beta</v>
      </c>
      <c r="AI3378" t="str" cm="1">
        <f t="array" ref="AI3378">INDEX(Description!E$2:E$4489,Merged!$AD3378)</f>
        <v>citE</v>
      </c>
      <c r="AJ3378" t="str">
        <f t="shared" si="317"/>
        <v>locus_tag=prodigal_1_3375;partial=00;start_type=ATG;rbs_motif=GGAG/GAGG;rbs_spacer=5-10bp;gc_cont=0.703;conf=100.00;score=129.69;cscore=116.43;sscore=13.26;rscore=8.88;uscore=-1.41;tscore=4.54;;P0A9I1;CITE_ECOLI;Citrate_lyase_subunit_beta;citE</v>
      </c>
    </row>
    <row r="3379" spans="1:36" x14ac:dyDescent="0.2">
      <c r="A3379" t="s">
        <v>11274</v>
      </c>
      <c r="B3379" t="s">
        <v>11275</v>
      </c>
      <c r="C3379" t="s">
        <v>4</v>
      </c>
      <c r="D3379">
        <v>3671244</v>
      </c>
      <c r="E3379">
        <v>3671711</v>
      </c>
      <c r="F3379">
        <v>105.1</v>
      </c>
      <c r="G3379" t="s">
        <v>11287</v>
      </c>
      <c r="H3379">
        <v>0</v>
      </c>
      <c r="I3379" t="s">
        <v>14653</v>
      </c>
      <c r="S3379" t="str">
        <f t="shared" si="313"/>
        <v>prodigal_1_3</v>
      </c>
      <c r="T3379" t="str">
        <f t="shared" si="314"/>
        <v>prodigal_1_33</v>
      </c>
      <c r="U3379" t="str">
        <f t="shared" si="315"/>
        <v>prodigal_1_337</v>
      </c>
      <c r="V3379" t="str">
        <f t="shared" si="318"/>
        <v>prodigal_1_3376</v>
      </c>
      <c r="W3379" t="str">
        <f t="shared" si="316"/>
        <v>prodigal_1_3376;</v>
      </c>
      <c r="Z3379">
        <f>MATCH(S3379,Description!$A$2:$A$4489,0)</f>
        <v>2225</v>
      </c>
      <c r="AA3379">
        <f>MATCH(T3379,Description!$A$2:$A$4489,0)</f>
        <v>2559</v>
      </c>
      <c r="AB3379">
        <f>MATCH(U3379,Description!$A$2:$A$4489,0)</f>
        <v>2637</v>
      </c>
      <c r="AC3379">
        <f>MATCH(V3379,Description!$A$2:$A$4489,0)</f>
        <v>2644</v>
      </c>
      <c r="AD3379">
        <v>2644</v>
      </c>
      <c r="AE3379" t="str" cm="1">
        <f t="array" ref="AE3379">INDEX(Description!A$2:A$4489,Merged!$AD3379)</f>
        <v>prodigal_1_3376</v>
      </c>
      <c r="AF3379" t="str" cm="1">
        <f t="array" ref="AF3379">INDEX(Description!B$2:B$4489,Merged!$AD3379)</f>
        <v>*</v>
      </c>
      <c r="AG3379" cm="1">
        <f t="array" ref="AG3379">INDEX(Description!C$2:C$4489,Merged!$AD3379)</f>
        <v>0</v>
      </c>
      <c r="AH3379" cm="1">
        <f t="array" ref="AH3379">INDEX(Description!D$2:D$4489,Merged!$AD3379)</f>
        <v>0</v>
      </c>
      <c r="AI3379" cm="1">
        <f t="array" ref="AI3379">INDEX(Description!E$2:E$4489,Merged!$AD3379)</f>
        <v>0</v>
      </c>
      <c r="AJ3379" t="str">
        <f t="shared" si="317"/>
        <v>locus_tag=prodigal_1_3376;partial=00;start_type=ATG;rbs_motif=AGGAG;rbs_spacer=5-10bp;gc_cont=0.645;conf=100.00;score=105.08;cscore=83.02;sscore=22.06;rscore=15.89;uscore=1.63;tscore=4.54;;*;0;0;0</v>
      </c>
    </row>
    <row r="3380" spans="1:36" x14ac:dyDescent="0.2">
      <c r="A3380" t="s">
        <v>11274</v>
      </c>
      <c r="B3380" t="s">
        <v>11275</v>
      </c>
      <c r="C3380" t="s">
        <v>4</v>
      </c>
      <c r="D3380">
        <v>3671835</v>
      </c>
      <c r="E3380">
        <v>3672872</v>
      </c>
      <c r="F3380">
        <v>261.89999999999998</v>
      </c>
      <c r="G3380" t="s">
        <v>11287</v>
      </c>
      <c r="H3380">
        <v>0</v>
      </c>
      <c r="I3380" t="s">
        <v>14654</v>
      </c>
      <c r="S3380" t="str">
        <f t="shared" si="313"/>
        <v>prodigal_1_3</v>
      </c>
      <c r="T3380" t="str">
        <f t="shared" si="314"/>
        <v>prodigal_1_33</v>
      </c>
      <c r="U3380" t="str">
        <f t="shared" si="315"/>
        <v>prodigal_1_337</v>
      </c>
      <c r="V3380" t="str">
        <f t="shared" si="318"/>
        <v>prodigal_1_3377</v>
      </c>
      <c r="W3380" t="str">
        <f t="shared" si="316"/>
        <v>prodigal_1_3377;</v>
      </c>
      <c r="Z3380">
        <f>MATCH(S3380,Description!$A$2:$A$4489,0)</f>
        <v>2225</v>
      </c>
      <c r="AA3380">
        <f>MATCH(T3380,Description!$A$2:$A$4489,0)</f>
        <v>2559</v>
      </c>
      <c r="AB3380">
        <f>MATCH(U3380,Description!$A$2:$A$4489,0)</f>
        <v>2637</v>
      </c>
      <c r="AC3380">
        <f>MATCH(V3380,Description!$A$2:$A$4489,0)</f>
        <v>2645</v>
      </c>
      <c r="AD3380">
        <v>2645</v>
      </c>
      <c r="AE3380" t="str" cm="1">
        <f t="array" ref="AE3380">INDEX(Description!A$2:A$4489,Merged!$AD3380)</f>
        <v>prodigal_1_3377</v>
      </c>
      <c r="AF3380" t="str" cm="1">
        <f t="array" ref="AF3380">INDEX(Description!B$2:B$4489,Merged!$AD3380)</f>
        <v>*</v>
      </c>
      <c r="AG3380" cm="1">
        <f t="array" ref="AG3380">INDEX(Description!C$2:C$4489,Merged!$AD3380)</f>
        <v>0</v>
      </c>
      <c r="AH3380" cm="1">
        <f t="array" ref="AH3380">INDEX(Description!D$2:D$4489,Merged!$AD3380)</f>
        <v>0</v>
      </c>
      <c r="AI3380" cm="1">
        <f t="array" ref="AI3380">INDEX(Description!E$2:E$4489,Merged!$AD3380)</f>
        <v>0</v>
      </c>
      <c r="AJ3380" t="str">
        <f t="shared" si="317"/>
        <v>locus_tag=prodigal_1_3377;partial=00;start_type=ATG;rbs_motif=AGGAG;rbs_spacer=5-10bp;gc_cont=0.652;conf=99.99;score=261.90;cscore=238.57;sscore=23.33;rscore=15.89;uscore=2.89;tscore=4.54;;*;0;0;0</v>
      </c>
    </row>
    <row r="3381" spans="1:36" x14ac:dyDescent="0.2">
      <c r="A3381" t="s">
        <v>11274</v>
      </c>
      <c r="B3381" t="s">
        <v>11275</v>
      </c>
      <c r="C3381" t="s">
        <v>4</v>
      </c>
      <c r="D3381">
        <v>3672987</v>
      </c>
      <c r="E3381">
        <v>3673358</v>
      </c>
      <c r="F3381">
        <v>75.2</v>
      </c>
      <c r="G3381" t="s">
        <v>11287</v>
      </c>
      <c r="H3381">
        <v>0</v>
      </c>
      <c r="I3381" t="s">
        <v>14655</v>
      </c>
      <c r="S3381" t="str">
        <f t="shared" si="313"/>
        <v>prodigal_1_3</v>
      </c>
      <c r="T3381" t="str">
        <f t="shared" si="314"/>
        <v>prodigal_1_33</v>
      </c>
      <c r="U3381" t="str">
        <f t="shared" si="315"/>
        <v>prodigal_1_337</v>
      </c>
      <c r="V3381" t="str">
        <f t="shared" si="318"/>
        <v>prodigal_1_3378</v>
      </c>
      <c r="W3381" t="str">
        <f t="shared" si="316"/>
        <v>prodigal_1_3378;</v>
      </c>
      <c r="Z3381">
        <f>MATCH(S3381,Description!$A$2:$A$4489,0)</f>
        <v>2225</v>
      </c>
      <c r="AA3381">
        <f>MATCH(T3381,Description!$A$2:$A$4489,0)</f>
        <v>2559</v>
      </c>
      <c r="AB3381">
        <f>MATCH(U3381,Description!$A$2:$A$4489,0)</f>
        <v>2637</v>
      </c>
      <c r="AC3381">
        <f>MATCH(V3381,Description!$A$2:$A$4489,0)</f>
        <v>2646</v>
      </c>
      <c r="AD3381">
        <v>2646</v>
      </c>
      <c r="AE3381" t="str" cm="1">
        <f t="array" ref="AE3381">INDEX(Description!A$2:A$4489,Merged!$AD3381)</f>
        <v>prodigal_1_3378</v>
      </c>
      <c r="AF3381" t="str" cm="1">
        <f t="array" ref="AF3381">INDEX(Description!B$2:B$4489,Merged!$AD3381)</f>
        <v>*</v>
      </c>
      <c r="AG3381" cm="1">
        <f t="array" ref="AG3381">INDEX(Description!C$2:C$4489,Merged!$AD3381)</f>
        <v>0</v>
      </c>
      <c r="AH3381" cm="1">
        <f t="array" ref="AH3381">INDEX(Description!D$2:D$4489,Merged!$AD3381)</f>
        <v>0</v>
      </c>
      <c r="AI3381" cm="1">
        <f t="array" ref="AI3381">INDEX(Description!E$2:E$4489,Merged!$AD3381)</f>
        <v>0</v>
      </c>
      <c r="AJ3381" t="str">
        <f t="shared" si="317"/>
        <v>locus_tag=prodigal_1_3378;partial=00;start_type=ATG;rbs_motif=GGAGG;rbs_spacer=5-10bp;gc_cont=0.667;conf=100.00;score=76.25;cscore=57.63;sscore=18.62;rscore=10.30;uscore=2.70;tscore=4.54;;*;0;0;0</v>
      </c>
    </row>
    <row r="3382" spans="1:36" x14ac:dyDescent="0.2">
      <c r="A3382" t="s">
        <v>11274</v>
      </c>
      <c r="B3382" t="s">
        <v>11275</v>
      </c>
      <c r="C3382" t="s">
        <v>4</v>
      </c>
      <c r="D3382">
        <v>3673376</v>
      </c>
      <c r="E3382">
        <v>3674662</v>
      </c>
      <c r="F3382">
        <v>278.3</v>
      </c>
      <c r="G3382" t="s">
        <v>11287</v>
      </c>
      <c r="H3382">
        <v>0</v>
      </c>
      <c r="I3382" t="s">
        <v>14656</v>
      </c>
      <c r="S3382" t="str">
        <f t="shared" si="313"/>
        <v>prodigal_1_3</v>
      </c>
      <c r="T3382" t="str">
        <f t="shared" si="314"/>
        <v>prodigal_1_33</v>
      </c>
      <c r="U3382" t="str">
        <f t="shared" si="315"/>
        <v>prodigal_1_337</v>
      </c>
      <c r="V3382" t="str">
        <f t="shared" si="318"/>
        <v>prodigal_1_3379</v>
      </c>
      <c r="W3382" t="str">
        <f t="shared" si="316"/>
        <v>prodigal_1_3379;</v>
      </c>
      <c r="Z3382">
        <f>MATCH(S3382,Description!$A$2:$A$4489,0)</f>
        <v>2225</v>
      </c>
      <c r="AA3382">
        <f>MATCH(T3382,Description!$A$2:$A$4489,0)</f>
        <v>2559</v>
      </c>
      <c r="AB3382">
        <f>MATCH(U3382,Description!$A$2:$A$4489,0)</f>
        <v>2637</v>
      </c>
      <c r="AC3382">
        <f>MATCH(V3382,Description!$A$2:$A$4489,0)</f>
        <v>2647</v>
      </c>
      <c r="AD3382">
        <v>2647</v>
      </c>
      <c r="AE3382" t="str" cm="1">
        <f t="array" ref="AE3382">INDEX(Description!A$2:A$4489,Merged!$AD3382)</f>
        <v>prodigal_1_3379</v>
      </c>
      <c r="AF3382" t="str" cm="1">
        <f t="array" ref="AF3382">INDEX(Description!B$2:B$4489,Merged!$AD3382)</f>
        <v>Q9HU16</v>
      </c>
      <c r="AG3382" t="str" cm="1">
        <f t="array" ref="AG3382">INDEX(Description!C$2:C$4489,Merged!$AD3382)</f>
        <v>DCTM_PSEAE</v>
      </c>
      <c r="AH3382" t="str" cm="1">
        <f t="array" ref="AH3382">INDEX(Description!D$2:D$4489,Merged!$AD3382)</f>
        <v>C4-dicarboxylate_TRAP_transporter_large_permease_protein_DctM</v>
      </c>
      <c r="AI3382" t="str" cm="1">
        <f t="array" ref="AI3382">INDEX(Description!E$2:E$4489,Merged!$AD3382)</f>
        <v>dctM</v>
      </c>
      <c r="AJ3382" t="str">
        <f t="shared" si="317"/>
        <v>locus_tag=prodigal_1_3379;partial=00;start_type=ATG;rbs_motif=GGA/GAG/AGG;rbs_spacer=5-10bp;gc_cont=0.686;conf=99.99;score=278.27;cscore=270.11;sscore=8.16;rscore=0.72;uscore=2.90;tscore=4.54;;Q9HU16;DCTM_PSEAE;C4-dicarboxylate_TRAP_transporter_large_permease_protein_DctM;dctM</v>
      </c>
    </row>
    <row r="3383" spans="1:36" x14ac:dyDescent="0.2">
      <c r="A3383" t="s">
        <v>11274</v>
      </c>
      <c r="B3383" t="s">
        <v>11275</v>
      </c>
      <c r="C3383" t="s">
        <v>4</v>
      </c>
      <c r="D3383">
        <v>3674731</v>
      </c>
      <c r="E3383">
        <v>3675231</v>
      </c>
      <c r="F3383">
        <v>112.6</v>
      </c>
      <c r="G3383" t="s">
        <v>11287</v>
      </c>
      <c r="H3383">
        <v>0</v>
      </c>
      <c r="I3383" t="s">
        <v>14657</v>
      </c>
      <c r="S3383" t="str">
        <f t="shared" si="313"/>
        <v>prodigal_1_3</v>
      </c>
      <c r="T3383" t="str">
        <f t="shared" si="314"/>
        <v>prodigal_1_33</v>
      </c>
      <c r="U3383" t="str">
        <f t="shared" si="315"/>
        <v>prodigal_1_338</v>
      </c>
      <c r="V3383" t="str">
        <f t="shared" si="318"/>
        <v>prodigal_1_3380</v>
      </c>
      <c r="W3383" t="str">
        <f t="shared" si="316"/>
        <v>prodigal_1_3380;</v>
      </c>
      <c r="Z3383">
        <f>MATCH(S3383,Description!$A$2:$A$4489,0)</f>
        <v>2225</v>
      </c>
      <c r="AA3383">
        <f>MATCH(T3383,Description!$A$2:$A$4489,0)</f>
        <v>2559</v>
      </c>
      <c r="AB3383">
        <f>MATCH(U3383,Description!$A$2:$A$4489,0)</f>
        <v>2648</v>
      </c>
      <c r="AC3383">
        <f>MATCH(V3383,Description!$A$2:$A$4489,0)</f>
        <v>2649</v>
      </c>
      <c r="AD3383">
        <v>2649</v>
      </c>
      <c r="AE3383" t="str" cm="1">
        <f t="array" ref="AE3383">INDEX(Description!A$2:A$4489,Merged!$AD3383)</f>
        <v>prodigal_1_3380</v>
      </c>
      <c r="AF3383" t="str" cm="1">
        <f t="array" ref="AF3383">INDEX(Description!B$2:B$4489,Merged!$AD3383)</f>
        <v>*</v>
      </c>
      <c r="AG3383" cm="1">
        <f t="array" ref="AG3383">INDEX(Description!C$2:C$4489,Merged!$AD3383)</f>
        <v>0</v>
      </c>
      <c r="AH3383" cm="1">
        <f t="array" ref="AH3383">INDEX(Description!D$2:D$4489,Merged!$AD3383)</f>
        <v>0</v>
      </c>
      <c r="AI3383" cm="1">
        <f t="array" ref="AI3383">INDEX(Description!E$2:E$4489,Merged!$AD3383)</f>
        <v>0</v>
      </c>
      <c r="AJ3383" t="str">
        <f t="shared" si="317"/>
        <v>locus_tag=prodigal_1_3380;partial=00;start_type=ATG;rbs_motif=GGAG/GAGG;rbs_spacer=5-10bp;gc_cont=0.661;conf=100.00;score=115.10;cscore=100.38;sscore=14.72;rscore=8.88;uscore=-1.20;tscore=4.54;;*;0;0;0</v>
      </c>
    </row>
    <row r="3384" spans="1:36" x14ac:dyDescent="0.2">
      <c r="A3384" t="s">
        <v>11274</v>
      </c>
      <c r="B3384" t="s">
        <v>11275</v>
      </c>
      <c r="C3384" t="s">
        <v>4</v>
      </c>
      <c r="D3384">
        <v>3675228</v>
      </c>
      <c r="E3384">
        <v>3676088</v>
      </c>
      <c r="F3384">
        <v>155.4</v>
      </c>
      <c r="G3384" t="s">
        <v>11287</v>
      </c>
      <c r="H3384">
        <v>0</v>
      </c>
      <c r="I3384" t="s">
        <v>14658</v>
      </c>
      <c r="S3384" t="str">
        <f t="shared" si="313"/>
        <v>prodigal_1_3</v>
      </c>
      <c r="T3384" t="str">
        <f t="shared" si="314"/>
        <v>prodigal_1_33</v>
      </c>
      <c r="U3384" t="str">
        <f t="shared" si="315"/>
        <v>prodigal_1_338</v>
      </c>
      <c r="V3384" t="str">
        <f t="shared" si="318"/>
        <v>prodigal_1_3381</v>
      </c>
      <c r="W3384" t="str">
        <f t="shared" si="316"/>
        <v>prodigal_1_3381;</v>
      </c>
      <c r="Z3384">
        <f>MATCH(S3384,Description!$A$2:$A$4489,0)</f>
        <v>2225</v>
      </c>
      <c r="AA3384">
        <f>MATCH(T3384,Description!$A$2:$A$4489,0)</f>
        <v>2559</v>
      </c>
      <c r="AB3384">
        <f>MATCH(U3384,Description!$A$2:$A$4489,0)</f>
        <v>2648</v>
      </c>
      <c r="AC3384">
        <f>MATCH(V3384,Description!$A$2:$A$4489,0)</f>
        <v>2650</v>
      </c>
      <c r="AD3384">
        <v>2650</v>
      </c>
      <c r="AE3384" t="str" cm="1">
        <f t="array" ref="AE3384">INDEX(Description!A$2:A$4489,Merged!$AD3384)</f>
        <v>prodigal_1_3381</v>
      </c>
      <c r="AF3384" t="str" cm="1">
        <f t="array" ref="AF3384">INDEX(Description!B$2:B$4489,Merged!$AD3384)</f>
        <v>A4YIL1</v>
      </c>
      <c r="AG3384" t="str" cm="1">
        <f t="array" ref="AG3384">INDEX(Description!C$2:C$4489,Merged!$AD3384)</f>
        <v>SYFA_METS5</v>
      </c>
      <c r="AH3384" t="str" cm="1">
        <f t="array" ref="AH3384">INDEX(Description!D$2:D$4489,Merged!$AD3384)</f>
        <v>Phenylalanine--tRNA_ligase_alpha_subunit</v>
      </c>
      <c r="AI3384" t="str" cm="1">
        <f t="array" ref="AI3384">INDEX(Description!E$2:E$4489,Merged!$AD3384)</f>
        <v>pheS</v>
      </c>
      <c r="AJ3384" t="str">
        <f t="shared" si="317"/>
        <v>locus_tag=prodigal_1_3381;partial=00;start_type=ATG;rbs_motif=None;rbs_spacer=None;gc_cont=0.670;conf=100.00;score=154.79;cscore=151.05;sscore=3.74;rscore=-3.31;uscore=3.16;tscore=4.54;;A4YIL1;SYFA_METS5;Phenylalanine--tRNA_ligase_alpha_subunit;pheS</v>
      </c>
    </row>
    <row r="3385" spans="1:36" x14ac:dyDescent="0.2">
      <c r="A3385" t="s">
        <v>11274</v>
      </c>
      <c r="B3385" t="s">
        <v>11275</v>
      </c>
      <c r="C3385" t="s">
        <v>4</v>
      </c>
      <c r="D3385">
        <v>3676430</v>
      </c>
      <c r="E3385">
        <v>3677275</v>
      </c>
      <c r="F3385">
        <v>175.7</v>
      </c>
      <c r="G3385" t="s">
        <v>11276</v>
      </c>
      <c r="H3385">
        <v>0</v>
      </c>
      <c r="I3385" t="s">
        <v>14659</v>
      </c>
      <c r="S3385" t="str">
        <f t="shared" si="313"/>
        <v>prodigal_1_3</v>
      </c>
      <c r="T3385" t="str">
        <f t="shared" si="314"/>
        <v>prodigal_1_33</v>
      </c>
      <c r="U3385" t="str">
        <f t="shared" si="315"/>
        <v>prodigal_1_338</v>
      </c>
      <c r="V3385" t="str">
        <f t="shared" si="318"/>
        <v>prodigal_1_3382</v>
      </c>
      <c r="W3385" t="str">
        <f t="shared" si="316"/>
        <v>prodigal_1_3382;</v>
      </c>
      <c r="Z3385">
        <f>MATCH(S3385,Description!$A$2:$A$4489,0)</f>
        <v>2225</v>
      </c>
      <c r="AA3385">
        <f>MATCH(T3385,Description!$A$2:$A$4489,0)</f>
        <v>2559</v>
      </c>
      <c r="AB3385">
        <f>MATCH(U3385,Description!$A$2:$A$4489,0)</f>
        <v>2648</v>
      </c>
      <c r="AC3385">
        <f>MATCH(V3385,Description!$A$2:$A$4489,0)</f>
        <v>2651</v>
      </c>
      <c r="AD3385">
        <v>2651</v>
      </c>
      <c r="AE3385" t="str" cm="1">
        <f t="array" ref="AE3385">INDEX(Description!A$2:A$4489,Merged!$AD3385)</f>
        <v>prodigal_1_3382</v>
      </c>
      <c r="AF3385" t="str" cm="1">
        <f t="array" ref="AF3385">INDEX(Description!B$2:B$4489,Merged!$AD3385)</f>
        <v>M9XB82</v>
      </c>
      <c r="AG3385" t="str" cm="1">
        <f t="array" ref="AG3385">INDEX(Description!C$2:C$4489,Merged!$AD3385)</f>
        <v>PK23_MEIRD</v>
      </c>
      <c r="AH3385" t="str" cm="1">
        <f t="array" ref="AH3385">INDEX(Description!D$2:D$4489,Merged!$AD3385)</f>
        <v>AMP/ADP-polyphosphate_phosphotransferase</v>
      </c>
      <c r="AI3385" t="str" cm="1">
        <f t="array" ref="AI3385">INDEX(Description!E$2:E$4489,Merged!$AD3385)</f>
        <v>pap</v>
      </c>
      <c r="AJ3385" t="str">
        <f t="shared" si="317"/>
        <v>locus_tag=prodigal_1_3382;partial=00;start_type=ATG;rbs_motif=AGGAG;rbs_spacer=5-10bp;gc_cont=0.616;conf=100.00;score=175.74;cscore=154.61;sscore=21.13;rscore=15.89;uscore=0.69;tscore=4.54;;M9XB82;PK23_MEIRD;AMP/ADP-polyphosphate_phosphotransferase;pap</v>
      </c>
    </row>
    <row r="3386" spans="1:36" x14ac:dyDescent="0.2">
      <c r="A3386" t="s">
        <v>11274</v>
      </c>
      <c r="B3386" t="s">
        <v>11275</v>
      </c>
      <c r="C3386" t="s">
        <v>4</v>
      </c>
      <c r="D3386">
        <v>3677405</v>
      </c>
      <c r="E3386">
        <v>3678646</v>
      </c>
      <c r="F3386">
        <v>273.39999999999998</v>
      </c>
      <c r="G3386" t="s">
        <v>11276</v>
      </c>
      <c r="H3386">
        <v>0</v>
      </c>
      <c r="I3386" t="s">
        <v>14660</v>
      </c>
      <c r="S3386" t="str">
        <f t="shared" si="313"/>
        <v>prodigal_1_3</v>
      </c>
      <c r="T3386" t="str">
        <f t="shared" si="314"/>
        <v>prodigal_1_33</v>
      </c>
      <c r="U3386" t="str">
        <f t="shared" si="315"/>
        <v>prodigal_1_338</v>
      </c>
      <c r="V3386" t="str">
        <f t="shared" si="318"/>
        <v>prodigal_1_3383</v>
      </c>
      <c r="W3386" t="str">
        <f t="shared" si="316"/>
        <v>prodigal_1_3383;</v>
      </c>
      <c r="Z3386">
        <f>MATCH(S3386,Description!$A$2:$A$4489,0)</f>
        <v>2225</v>
      </c>
      <c r="AA3386">
        <f>MATCH(T3386,Description!$A$2:$A$4489,0)</f>
        <v>2559</v>
      </c>
      <c r="AB3386">
        <f>MATCH(U3386,Description!$A$2:$A$4489,0)</f>
        <v>2648</v>
      </c>
      <c r="AC3386">
        <f>MATCH(V3386,Description!$A$2:$A$4489,0)</f>
        <v>2652</v>
      </c>
      <c r="AD3386">
        <v>2652</v>
      </c>
      <c r="AE3386" t="str" cm="1">
        <f t="array" ref="AE3386">INDEX(Description!A$2:A$4489,Merged!$AD3386)</f>
        <v>prodigal_1_3383</v>
      </c>
      <c r="AF3386" t="str" cm="1">
        <f t="array" ref="AF3386">INDEX(Description!B$2:B$4489,Merged!$AD3386)</f>
        <v>P46838</v>
      </c>
      <c r="AG3386" t="str" cm="1">
        <f t="array" ref="AG3386">INDEX(Description!C$2:C$4489,Merged!$AD3386)</f>
        <v>AG45_MYCLE</v>
      </c>
      <c r="AH3386" t="str" cm="1">
        <f t="array" ref="AH3386">INDEX(Description!D$2:D$4489,Merged!$AD3386)</f>
        <v>46_kDa_membrane_protein</v>
      </c>
      <c r="AI3386" t="str" cm="1">
        <f t="array" ref="AI3386">INDEX(Description!E$2:E$4489,Merged!$AD3386)</f>
        <v>ag45</v>
      </c>
      <c r="AJ3386" t="str">
        <f t="shared" si="317"/>
        <v>locus_tag=prodigal_1_3383;partial=00;start_type=ATG;rbs_motif=None;rbs_spacer=None;gc_cont=0.674;conf=99.99;score=273.41;cscore=271.99;sscore=1.41;rscore=-3.31;uscore=0.18;tscore=4.54;;P46838;AG45_MYCLE;46_kDa_membrane_protein;ag45</v>
      </c>
    </row>
    <row r="3387" spans="1:36" x14ac:dyDescent="0.2">
      <c r="A3387" t="s">
        <v>11274</v>
      </c>
      <c r="B3387" t="s">
        <v>11275</v>
      </c>
      <c r="C3387" t="s">
        <v>4</v>
      </c>
      <c r="D3387">
        <v>3678793</v>
      </c>
      <c r="E3387">
        <v>3680235</v>
      </c>
      <c r="F3387">
        <v>334.8</v>
      </c>
      <c r="G3387" t="s">
        <v>11287</v>
      </c>
      <c r="H3387">
        <v>0</v>
      </c>
      <c r="I3387" t="s">
        <v>14661</v>
      </c>
      <c r="S3387" t="str">
        <f t="shared" si="313"/>
        <v>prodigal_1_3</v>
      </c>
      <c r="T3387" t="str">
        <f t="shared" si="314"/>
        <v>prodigal_1_33</v>
      </c>
      <c r="U3387" t="str">
        <f t="shared" si="315"/>
        <v>prodigal_1_338</v>
      </c>
      <c r="V3387" t="str">
        <f t="shared" si="318"/>
        <v>prodigal_1_3384</v>
      </c>
      <c r="W3387" t="str">
        <f t="shared" si="316"/>
        <v>prodigal_1_3384;</v>
      </c>
      <c r="Z3387">
        <f>MATCH(S3387,Description!$A$2:$A$4489,0)</f>
        <v>2225</v>
      </c>
      <c r="AA3387">
        <f>MATCH(T3387,Description!$A$2:$A$4489,0)</f>
        <v>2559</v>
      </c>
      <c r="AB3387">
        <f>MATCH(U3387,Description!$A$2:$A$4489,0)</f>
        <v>2648</v>
      </c>
      <c r="AC3387">
        <f>MATCH(V3387,Description!$A$2:$A$4489,0)</f>
        <v>2653</v>
      </c>
      <c r="AD3387">
        <v>2653</v>
      </c>
      <c r="AE3387" t="str" cm="1">
        <f t="array" ref="AE3387">INDEX(Description!A$2:A$4489,Merged!$AD3387)</f>
        <v>prodigal_1_3384</v>
      </c>
      <c r="AF3387" t="str" cm="1">
        <f t="array" ref="AF3387">INDEX(Description!B$2:B$4489,Merged!$AD3387)</f>
        <v>P55189</v>
      </c>
      <c r="AG3387" t="str" cm="1">
        <f t="array" ref="AG3387">INDEX(Description!C$2:C$4489,Merged!$AD3387)</f>
        <v>YBAR_BACSU</v>
      </c>
      <c r="AH3387" t="str" cm="1">
        <f t="array" ref="AH3387">INDEX(Description!D$2:D$4489,Merged!$AD3387)</f>
        <v>Putative_sulfate_transporter_YbaR</v>
      </c>
      <c r="AI3387" t="str" cm="1">
        <f t="array" ref="AI3387">INDEX(Description!E$2:E$4489,Merged!$AD3387)</f>
        <v>ybaR</v>
      </c>
      <c r="AJ3387" t="str">
        <f t="shared" si="317"/>
        <v>locus_tag=prodigal_1_3384;partial=00;start_type=ATG;rbs_motif=None;rbs_spacer=None;gc_cont=0.677;conf=99.99;score=334.14;cscore=329.40;sscore=4.73;rscore=-3.31;uscore=4.15;tscore=4.54;;P55189;YBAR_BACSU;Putative_sulfate_transporter_YbaR;ybaR</v>
      </c>
    </row>
    <row r="3388" spans="1:36" x14ac:dyDescent="0.2">
      <c r="A3388" t="s">
        <v>11274</v>
      </c>
      <c r="B3388" t="s">
        <v>11275</v>
      </c>
      <c r="C3388" t="s">
        <v>4</v>
      </c>
      <c r="D3388">
        <v>3680561</v>
      </c>
      <c r="E3388">
        <v>3681484</v>
      </c>
      <c r="F3388">
        <v>175.5</v>
      </c>
      <c r="G3388" t="s">
        <v>11287</v>
      </c>
      <c r="H3388">
        <v>0</v>
      </c>
      <c r="I3388" t="s">
        <v>14662</v>
      </c>
      <c r="S3388" t="str">
        <f t="shared" si="313"/>
        <v>prodigal_1_3</v>
      </c>
      <c r="T3388" t="str">
        <f t="shared" si="314"/>
        <v>prodigal_1_33</v>
      </c>
      <c r="U3388" t="str">
        <f t="shared" si="315"/>
        <v>prodigal_1_338</v>
      </c>
      <c r="V3388" t="str">
        <f t="shared" si="318"/>
        <v>prodigal_1_3385</v>
      </c>
      <c r="W3388" t="str">
        <f t="shared" si="316"/>
        <v>prodigal_1_3385;</v>
      </c>
      <c r="Z3388">
        <f>MATCH(S3388,Description!$A$2:$A$4489,0)</f>
        <v>2225</v>
      </c>
      <c r="AA3388">
        <f>MATCH(T3388,Description!$A$2:$A$4489,0)</f>
        <v>2559</v>
      </c>
      <c r="AB3388">
        <f>MATCH(U3388,Description!$A$2:$A$4489,0)</f>
        <v>2648</v>
      </c>
      <c r="AC3388">
        <f>MATCH(V3388,Description!$A$2:$A$4489,0)</f>
        <v>2654</v>
      </c>
      <c r="AD3388">
        <v>2654</v>
      </c>
      <c r="AE3388" t="str" cm="1">
        <f t="array" ref="AE3388">INDEX(Description!A$2:A$4489,Merged!$AD3388)</f>
        <v>prodigal_1_3385</v>
      </c>
      <c r="AF3388" t="str" cm="1">
        <f t="array" ref="AF3388">INDEX(Description!B$2:B$4489,Merged!$AD3388)</f>
        <v>*</v>
      </c>
      <c r="AG3388" cm="1">
        <f t="array" ref="AG3388">INDEX(Description!C$2:C$4489,Merged!$AD3388)</f>
        <v>0</v>
      </c>
      <c r="AH3388" cm="1">
        <f t="array" ref="AH3388">INDEX(Description!D$2:D$4489,Merged!$AD3388)</f>
        <v>0</v>
      </c>
      <c r="AI3388" cm="1">
        <f t="array" ref="AI3388">INDEX(Description!E$2:E$4489,Merged!$AD3388)</f>
        <v>0</v>
      </c>
      <c r="AJ3388" t="str">
        <f t="shared" si="317"/>
        <v>locus_tag=prodigal_1_3385;partial=00;start_type=ATG;rbs_motif=GGA/GAG/AGG;rbs_spacer=5-10bp;gc_cont=0.685;conf=100.00;score=174.86;cscore=169.23;sscore=5.63;rscore=0.72;uscore=1.02;tscore=4.54;;*;0;0;0</v>
      </c>
    </row>
    <row r="3389" spans="1:36" x14ac:dyDescent="0.2">
      <c r="A3389" t="s">
        <v>11274</v>
      </c>
      <c r="B3389" t="s">
        <v>11275</v>
      </c>
      <c r="C3389" t="s">
        <v>4</v>
      </c>
      <c r="D3389">
        <v>3681830</v>
      </c>
      <c r="E3389">
        <v>3683200</v>
      </c>
      <c r="F3389">
        <v>256.60000000000002</v>
      </c>
      <c r="G3389" t="s">
        <v>11287</v>
      </c>
      <c r="H3389">
        <v>0</v>
      </c>
      <c r="I3389" t="s">
        <v>14663</v>
      </c>
      <c r="S3389" t="str">
        <f t="shared" si="313"/>
        <v>prodigal_1_3</v>
      </c>
      <c r="T3389" t="str">
        <f t="shared" si="314"/>
        <v>prodigal_1_33</v>
      </c>
      <c r="U3389" t="str">
        <f t="shared" si="315"/>
        <v>prodigal_1_338</v>
      </c>
      <c r="V3389" t="str">
        <f t="shared" si="318"/>
        <v>prodigal_1_3386</v>
      </c>
      <c r="W3389" t="str">
        <f t="shared" si="316"/>
        <v>prodigal_1_3386;</v>
      </c>
      <c r="Z3389">
        <f>MATCH(S3389,Description!$A$2:$A$4489,0)</f>
        <v>2225</v>
      </c>
      <c r="AA3389">
        <f>MATCH(T3389,Description!$A$2:$A$4489,0)</f>
        <v>2559</v>
      </c>
      <c r="AB3389">
        <f>MATCH(U3389,Description!$A$2:$A$4489,0)</f>
        <v>2648</v>
      </c>
      <c r="AC3389">
        <f>MATCH(V3389,Description!$A$2:$A$4489,0)</f>
        <v>2655</v>
      </c>
      <c r="AD3389">
        <v>2655</v>
      </c>
      <c r="AE3389" t="str" cm="1">
        <f t="array" ref="AE3389">INDEX(Description!A$2:A$4489,Merged!$AD3389)</f>
        <v>prodigal_1_3386</v>
      </c>
      <c r="AF3389" t="str" cm="1">
        <f t="array" ref="AF3389">INDEX(Description!B$2:B$4489,Merged!$AD3389)</f>
        <v>P9WPK6</v>
      </c>
      <c r="AG3389" t="str" cm="1">
        <f t="array" ref="AG3389">INDEX(Description!C$2:C$4489,Merged!$AD3389)</f>
        <v>EGTA_MYCTO</v>
      </c>
      <c r="AH3389" t="str" cm="1">
        <f t="array" ref="AH3389">INDEX(Description!D$2:D$4489,Merged!$AD3389)</f>
        <v>Glutamate--cysteine_ligase_EgtA</v>
      </c>
      <c r="AI3389" t="str" cm="1">
        <f t="array" ref="AI3389">INDEX(Description!E$2:E$4489,Merged!$AD3389)</f>
        <v>egtA</v>
      </c>
      <c r="AJ3389" t="str">
        <f t="shared" si="317"/>
        <v>locus_tag=prodigal_1_3386;partial=00;start_type=ATG;rbs_motif=GGA/GAG/AGG;rbs_spacer=5-10bp;gc_cont=0.670;conf=99.99;score=256.63;cscore=250.00;sscore=6.63;rscore=0.72;uscore=1.37;tscore=4.54;;P9WPK6;EGTA_MYCTO;Glutamate--cysteine_ligase_EgtA;egtA</v>
      </c>
    </row>
    <row r="3390" spans="1:36" x14ac:dyDescent="0.2">
      <c r="A3390" t="s">
        <v>11274</v>
      </c>
      <c r="B3390" t="s">
        <v>11275</v>
      </c>
      <c r="C3390" t="s">
        <v>4</v>
      </c>
      <c r="D3390">
        <v>3683341</v>
      </c>
      <c r="E3390">
        <v>3684387</v>
      </c>
      <c r="F3390">
        <v>191.9</v>
      </c>
      <c r="G3390" t="s">
        <v>11287</v>
      </c>
      <c r="H3390">
        <v>0</v>
      </c>
      <c r="I3390" t="s">
        <v>14664</v>
      </c>
      <c r="S3390" t="str">
        <f t="shared" si="313"/>
        <v>prodigal_1_3</v>
      </c>
      <c r="T3390" t="str">
        <f t="shared" si="314"/>
        <v>prodigal_1_33</v>
      </c>
      <c r="U3390" t="str">
        <f t="shared" si="315"/>
        <v>prodigal_1_338</v>
      </c>
      <c r="V3390" t="str">
        <f t="shared" si="318"/>
        <v>prodigal_1_3387</v>
      </c>
      <c r="W3390" t="str">
        <f t="shared" si="316"/>
        <v>prodigal_1_3387;</v>
      </c>
      <c r="Z3390">
        <f>MATCH(S3390,Description!$A$2:$A$4489,0)</f>
        <v>2225</v>
      </c>
      <c r="AA3390">
        <f>MATCH(T3390,Description!$A$2:$A$4489,0)</f>
        <v>2559</v>
      </c>
      <c r="AB3390">
        <f>MATCH(U3390,Description!$A$2:$A$4489,0)</f>
        <v>2648</v>
      </c>
      <c r="AC3390">
        <f>MATCH(V3390,Description!$A$2:$A$4489,0)</f>
        <v>2656</v>
      </c>
      <c r="AD3390">
        <v>2656</v>
      </c>
      <c r="AE3390" t="str" cm="1">
        <f t="array" ref="AE3390">INDEX(Description!A$2:A$4489,Merged!$AD3390)</f>
        <v>prodigal_1_3387</v>
      </c>
      <c r="AF3390" t="str" cm="1">
        <f t="array" ref="AF3390">INDEX(Description!B$2:B$4489,Merged!$AD3390)</f>
        <v>O32095</v>
      </c>
      <c r="AG3390" t="str" cm="1">
        <f t="array" ref="AG3390">INDEX(Description!C$2:C$4489,Merged!$AD3390)</f>
        <v>YUEF_BACSU</v>
      </c>
      <c r="AH3390" t="str" cm="1">
        <f t="array" ref="AH3390">INDEX(Description!D$2:D$4489,Merged!$AD3390)</f>
        <v>Putative_transport_protein_YueF</v>
      </c>
      <c r="AI3390" t="str" cm="1">
        <f t="array" ref="AI3390">INDEX(Description!E$2:E$4489,Merged!$AD3390)</f>
        <v>yueF</v>
      </c>
      <c r="AJ3390" t="str">
        <f t="shared" si="317"/>
        <v>locus_tag=prodigal_1_3387;partial=00;start_type=ATG;rbs_motif=AGxAGG/AGGxGG;rbs_spacer=3-4bp;gc_cont=0.680;conf=99.99;score=191.27;cscore=180.43;sscore=10.83;rscore=6.40;uscore=0.54;tscore=4.54;;O32095;YUEF_BACSU;Putative_transport_protein_YueF;yueF</v>
      </c>
    </row>
    <row r="3391" spans="1:36" x14ac:dyDescent="0.2">
      <c r="A3391" t="s">
        <v>11274</v>
      </c>
      <c r="B3391" t="s">
        <v>11275</v>
      </c>
      <c r="C3391" t="s">
        <v>4</v>
      </c>
      <c r="D3391">
        <v>3684619</v>
      </c>
      <c r="E3391">
        <v>3686268</v>
      </c>
      <c r="F3391">
        <v>393.1</v>
      </c>
      <c r="G3391" t="s">
        <v>11287</v>
      </c>
      <c r="H3391">
        <v>0</v>
      </c>
      <c r="I3391" t="s">
        <v>14665</v>
      </c>
      <c r="S3391" t="str">
        <f t="shared" si="313"/>
        <v>prodigal_1_3</v>
      </c>
      <c r="T3391" t="str">
        <f t="shared" si="314"/>
        <v>prodigal_1_33</v>
      </c>
      <c r="U3391" t="str">
        <f t="shared" si="315"/>
        <v>prodigal_1_338</v>
      </c>
      <c r="V3391" t="str">
        <f t="shared" si="318"/>
        <v>prodigal_1_3388</v>
      </c>
      <c r="W3391" t="str">
        <f t="shared" si="316"/>
        <v>prodigal_1_3388;</v>
      </c>
      <c r="Z3391">
        <f>MATCH(S3391,Description!$A$2:$A$4489,0)</f>
        <v>2225</v>
      </c>
      <c r="AA3391">
        <f>MATCH(T3391,Description!$A$2:$A$4489,0)</f>
        <v>2559</v>
      </c>
      <c r="AB3391">
        <f>MATCH(U3391,Description!$A$2:$A$4489,0)</f>
        <v>2648</v>
      </c>
      <c r="AC3391">
        <f>MATCH(V3391,Description!$A$2:$A$4489,0)</f>
        <v>2657</v>
      </c>
      <c r="AD3391">
        <v>2657</v>
      </c>
      <c r="AE3391" t="str" cm="1">
        <f t="array" ref="AE3391">INDEX(Description!A$2:A$4489,Merged!$AD3391)</f>
        <v>prodigal_1_3388</v>
      </c>
      <c r="AF3391" t="str" cm="1">
        <f t="array" ref="AF3391">INDEX(Description!B$2:B$4489,Merged!$AD3391)</f>
        <v>P94547</v>
      </c>
      <c r="AG3391" t="str" cm="1">
        <f t="array" ref="AG3391">INDEX(Description!C$2:C$4489,Merged!$AD3391)</f>
        <v>LCFA_BACSU</v>
      </c>
      <c r="AH3391" t="str" cm="1">
        <f t="array" ref="AH3391">INDEX(Description!D$2:D$4489,Merged!$AD3391)</f>
        <v>Long-chain-fatty-acid--CoA_ligase</v>
      </c>
      <c r="AI3391" t="str" cm="1">
        <f t="array" ref="AI3391">INDEX(Description!E$2:E$4489,Merged!$AD3391)</f>
        <v>lcfA</v>
      </c>
      <c r="AJ3391" t="str">
        <f t="shared" si="317"/>
        <v>locus_tag=prodigal_1_3388;partial=00;start_type=ATG;rbs_motif=AGGAGG;rbs_spacer=5-10bp;gc_cont=0.669;conf=99.99;score=392.44;cscore=374.93;sscore=17.51;rscore=13.75;uscore=-0.13;tscore=4.54;;P94547;LCFA_BACSU;Long-chain-fatty-acid--CoA_ligase;lcfA</v>
      </c>
    </row>
    <row r="3392" spans="1:36" x14ac:dyDescent="0.2">
      <c r="A3392" t="s">
        <v>11274</v>
      </c>
      <c r="B3392" t="s">
        <v>11275</v>
      </c>
      <c r="C3392" t="s">
        <v>4</v>
      </c>
      <c r="D3392">
        <v>3686451</v>
      </c>
      <c r="E3392">
        <v>3687788</v>
      </c>
      <c r="F3392">
        <v>291.10000000000002</v>
      </c>
      <c r="G3392" t="s">
        <v>11287</v>
      </c>
      <c r="H3392">
        <v>0</v>
      </c>
      <c r="I3392" t="s">
        <v>14666</v>
      </c>
      <c r="S3392" t="str">
        <f t="shared" si="313"/>
        <v>prodigal_1_3</v>
      </c>
      <c r="T3392" t="str">
        <f t="shared" si="314"/>
        <v>prodigal_1_33</v>
      </c>
      <c r="U3392" t="str">
        <f t="shared" si="315"/>
        <v>prodigal_1_338</v>
      </c>
      <c r="V3392" t="str">
        <f t="shared" si="318"/>
        <v>prodigal_1_3389</v>
      </c>
      <c r="W3392" t="str">
        <f t="shared" si="316"/>
        <v>prodigal_1_3389;</v>
      </c>
      <c r="Z3392">
        <f>MATCH(S3392,Description!$A$2:$A$4489,0)</f>
        <v>2225</v>
      </c>
      <c r="AA3392">
        <f>MATCH(T3392,Description!$A$2:$A$4489,0)</f>
        <v>2559</v>
      </c>
      <c r="AB3392">
        <f>MATCH(U3392,Description!$A$2:$A$4489,0)</f>
        <v>2648</v>
      </c>
      <c r="AC3392">
        <f>MATCH(V3392,Description!$A$2:$A$4489,0)</f>
        <v>2658</v>
      </c>
      <c r="AD3392">
        <v>2658</v>
      </c>
      <c r="AE3392" t="str" cm="1">
        <f t="array" ref="AE3392">INDEX(Description!A$2:A$4489,Merged!$AD3392)</f>
        <v>prodigal_1_3389</v>
      </c>
      <c r="AF3392" t="str" cm="1">
        <f t="array" ref="AF3392">INDEX(Description!B$2:B$4489,Merged!$AD3392)</f>
        <v>Q9K1M2</v>
      </c>
      <c r="AG3392" t="str" cm="1">
        <f t="array" ref="AG3392">INDEX(Description!C$2:C$4489,Merged!$AD3392)</f>
        <v>Y088_NEIMB</v>
      </c>
      <c r="AH3392" t="str" cm="1">
        <f t="array" ref="AH3392">INDEX(Description!D$2:D$4489,Merged!$AD3392)</f>
        <v>Putative_outer_membrane_protein_NMB0088</v>
      </c>
      <c r="AI3392" t="str" cm="1">
        <f t="array" ref="AI3392">INDEX(Description!E$2:E$4489,Merged!$AD3392)</f>
        <v>fadA</v>
      </c>
      <c r="AJ3392" t="str">
        <f t="shared" si="317"/>
        <v>locus_tag=prodigal_1_3389;partial=00;start_type=ATG;rbs_motif=AGxAGG/AGGxGG;rbs_spacer=3-4bp;gc_cont=0.655;conf=99.99;score=290.48;cscore=282.68;sscore=7.81;rscore=6.40;uscore=-2.49;tscore=4.54;;Q9K1M2;Y088_NEIMB;Putative_outer_membrane_protein_NMB0088;fadA</v>
      </c>
    </row>
    <row r="3393" spans="1:36" x14ac:dyDescent="0.2">
      <c r="A3393" t="s">
        <v>11274</v>
      </c>
      <c r="B3393" t="s">
        <v>11275</v>
      </c>
      <c r="C3393" t="s">
        <v>4</v>
      </c>
      <c r="D3393">
        <v>3688208</v>
      </c>
      <c r="E3393">
        <v>3688645</v>
      </c>
      <c r="F3393">
        <v>69.599999999999994</v>
      </c>
      <c r="G3393" t="s">
        <v>11276</v>
      </c>
      <c r="H3393">
        <v>0</v>
      </c>
      <c r="I3393" t="s">
        <v>14667</v>
      </c>
      <c r="S3393" t="str">
        <f t="shared" si="313"/>
        <v>prodigal_1_3</v>
      </c>
      <c r="T3393" t="str">
        <f t="shared" si="314"/>
        <v>prodigal_1_33</v>
      </c>
      <c r="U3393" t="str">
        <f t="shared" si="315"/>
        <v>prodigal_1_339</v>
      </c>
      <c r="V3393" t="str">
        <f t="shared" si="318"/>
        <v>prodigal_1_3390</v>
      </c>
      <c r="W3393" t="str">
        <f t="shared" si="316"/>
        <v>prodigal_1_3390;</v>
      </c>
      <c r="Z3393">
        <f>MATCH(S3393,Description!$A$2:$A$4489,0)</f>
        <v>2225</v>
      </c>
      <c r="AA3393">
        <f>MATCH(T3393,Description!$A$2:$A$4489,0)</f>
        <v>2559</v>
      </c>
      <c r="AB3393">
        <f>MATCH(U3393,Description!$A$2:$A$4489,0)</f>
        <v>2659</v>
      </c>
      <c r="AC3393">
        <f>MATCH(V3393,Description!$A$2:$A$4489,0)</f>
        <v>2660</v>
      </c>
      <c r="AD3393">
        <v>2660</v>
      </c>
      <c r="AE3393" t="str" cm="1">
        <f t="array" ref="AE3393">INDEX(Description!A$2:A$4489,Merged!$AD3393)</f>
        <v>prodigal_1_3390</v>
      </c>
      <c r="AF3393" t="str" cm="1">
        <f t="array" ref="AF3393">INDEX(Description!B$2:B$4489,Merged!$AD3393)</f>
        <v>Q93CH6</v>
      </c>
      <c r="AG3393" t="str" cm="1">
        <f t="array" ref="AG3393">INDEX(Description!C$2:C$4489,Merged!$AD3393)</f>
        <v>CUER_SALTY</v>
      </c>
      <c r="AH3393" t="str" cm="1">
        <f t="array" ref="AH3393">INDEX(Description!D$2:D$4489,Merged!$AD3393)</f>
        <v>HTH-type_transcriptional_regulator_CueR</v>
      </c>
      <c r="AI3393" t="str" cm="1">
        <f t="array" ref="AI3393">INDEX(Description!E$2:E$4489,Merged!$AD3393)</f>
        <v>cueR</v>
      </c>
      <c r="AJ3393" t="str">
        <f t="shared" si="317"/>
        <v>locus_tag=prodigal_1_3390;partial=00;start_type=GTG;rbs_motif=GGA/GAG/AGG;rbs_spacer=5-10bp;gc_cont=0.671;conf=100.00;score=69.59;cscore=74.38;sscore=-4.79;rscore=0.72;uscore=2.62;tscore=-8.13;;Q93CH6;CUER_SALTY;HTH-type_transcriptional_regulator_CueR;cueR</v>
      </c>
    </row>
    <row r="3394" spans="1:36" x14ac:dyDescent="0.2">
      <c r="A3394" t="s">
        <v>11274</v>
      </c>
      <c r="B3394" t="s">
        <v>11275</v>
      </c>
      <c r="C3394" t="s">
        <v>4</v>
      </c>
      <c r="D3394">
        <v>3688756</v>
      </c>
      <c r="E3394">
        <v>3689892</v>
      </c>
      <c r="F3394">
        <v>250</v>
      </c>
      <c r="G3394" t="s">
        <v>11276</v>
      </c>
      <c r="H3394">
        <v>0</v>
      </c>
      <c r="I3394" t="s">
        <v>14668</v>
      </c>
      <c r="S3394" t="str">
        <f t="shared" si="313"/>
        <v>prodigal_1_3</v>
      </c>
      <c r="T3394" t="str">
        <f t="shared" si="314"/>
        <v>prodigal_1_33</v>
      </c>
      <c r="U3394" t="str">
        <f t="shared" si="315"/>
        <v>prodigal_1_339</v>
      </c>
      <c r="V3394" t="str">
        <f t="shared" si="318"/>
        <v>prodigal_1_3391</v>
      </c>
      <c r="W3394" t="str">
        <f t="shared" si="316"/>
        <v>prodigal_1_3391;</v>
      </c>
      <c r="Z3394">
        <f>MATCH(S3394,Description!$A$2:$A$4489,0)</f>
        <v>2225</v>
      </c>
      <c r="AA3394">
        <f>MATCH(T3394,Description!$A$2:$A$4489,0)</f>
        <v>2559</v>
      </c>
      <c r="AB3394">
        <f>MATCH(U3394,Description!$A$2:$A$4489,0)</f>
        <v>2659</v>
      </c>
      <c r="AC3394">
        <f>MATCH(V3394,Description!$A$2:$A$4489,0)</f>
        <v>2661</v>
      </c>
      <c r="AD3394">
        <v>2661</v>
      </c>
      <c r="AE3394" t="str" cm="1">
        <f t="array" ref="AE3394">INDEX(Description!A$2:A$4489,Merged!$AD3394)</f>
        <v>prodigal_1_3391</v>
      </c>
      <c r="AF3394" t="str" cm="1">
        <f t="array" ref="AF3394">INDEX(Description!B$2:B$4489,Merged!$AD3394)</f>
        <v>O32177</v>
      </c>
      <c r="AG3394" t="str" cm="1">
        <f t="array" ref="AG3394">INDEX(Description!C$2:C$4489,Merged!$AD3394)</f>
        <v>FADA_BACSU</v>
      </c>
      <c r="AH3394" t="str" cm="1">
        <f t="array" ref="AH3394">INDEX(Description!D$2:D$4489,Merged!$AD3394)</f>
        <v>3-ketoacyl-CoA_thiolase</v>
      </c>
      <c r="AI3394" t="str" cm="1">
        <f t="array" ref="AI3394">INDEX(Description!E$2:E$4489,Merged!$AD3394)</f>
        <v>fadA</v>
      </c>
      <c r="AJ3394" t="str">
        <f t="shared" si="317"/>
        <v>locus_tag=prodigal_1_3391;partial=00;start_type=ATG;rbs_motif=AGGAG;rbs_spacer=5-10bp;gc_cont=0.684;conf=99.99;score=249.96;cscore=225.90;sscore=24.05;rscore=15.89;uscore=3.62;tscore=4.54;;O32177;FADA_BACSU;3-ketoacyl-CoA_thiolase;fadA</v>
      </c>
    </row>
    <row r="3395" spans="1:36" x14ac:dyDescent="0.2">
      <c r="A3395" t="s">
        <v>11274</v>
      </c>
      <c r="B3395" t="s">
        <v>11275</v>
      </c>
      <c r="C3395" t="s">
        <v>4</v>
      </c>
      <c r="D3395">
        <v>3689908</v>
      </c>
      <c r="E3395">
        <v>3692241</v>
      </c>
      <c r="F3395">
        <v>520.9</v>
      </c>
      <c r="G3395" t="s">
        <v>11276</v>
      </c>
      <c r="H3395">
        <v>0</v>
      </c>
      <c r="I3395" t="s">
        <v>14669</v>
      </c>
      <c r="S3395" t="str">
        <f t="shared" si="313"/>
        <v>prodigal_1_3</v>
      </c>
      <c r="T3395" t="str">
        <f t="shared" si="314"/>
        <v>prodigal_1_33</v>
      </c>
      <c r="U3395" t="str">
        <f t="shared" si="315"/>
        <v>prodigal_1_339</v>
      </c>
      <c r="V3395" t="str">
        <f t="shared" si="318"/>
        <v>prodigal_1_3392</v>
      </c>
      <c r="W3395" t="str">
        <f t="shared" si="316"/>
        <v>prodigal_1_3392;</v>
      </c>
      <c r="Z3395">
        <f>MATCH(S3395,Description!$A$2:$A$4489,0)</f>
        <v>2225</v>
      </c>
      <c r="AA3395">
        <f>MATCH(T3395,Description!$A$2:$A$4489,0)</f>
        <v>2559</v>
      </c>
      <c r="AB3395">
        <f>MATCH(U3395,Description!$A$2:$A$4489,0)</f>
        <v>2659</v>
      </c>
      <c r="AC3395">
        <f>MATCH(V3395,Description!$A$2:$A$4489,0)</f>
        <v>2662</v>
      </c>
      <c r="AD3395">
        <v>2662</v>
      </c>
      <c r="AE3395" t="str" cm="1">
        <f t="array" ref="AE3395">INDEX(Description!A$2:A$4489,Merged!$AD3395)</f>
        <v>prodigal_1_3392</v>
      </c>
      <c r="AF3395" t="str" cm="1">
        <f t="array" ref="AF3395">INDEX(Description!B$2:B$4489,Merged!$AD3395)</f>
        <v>O32178</v>
      </c>
      <c r="AG3395" t="str" cm="1">
        <f t="array" ref="AG3395">INDEX(Description!C$2:C$4489,Merged!$AD3395)</f>
        <v>FADN_BACSU</v>
      </c>
      <c r="AH3395" t="str" cm="1">
        <f t="array" ref="AH3395">INDEX(Description!D$2:D$4489,Merged!$AD3395)</f>
        <v>Probable_3-hydroxyacyl-CoA_dehydrogenase</v>
      </c>
      <c r="AI3395" t="str" cm="1">
        <f t="array" ref="AI3395">INDEX(Description!E$2:E$4489,Merged!$AD3395)</f>
        <v>fadN</v>
      </c>
      <c r="AJ3395" t="str">
        <f t="shared" si="317"/>
        <v>locus_tag=prodigal_1_3392;partial=00;start_type=ATG;rbs_motif=GGAGG;rbs_spacer=5-10bp;gc_cont=0.672;conf=99.99;score=522.06;cscore=504.75;sscore=17.30;rscore=10.30;uscore=1.36;tscore=4.54;;O32178;FADN_BACSU;Probable_3-hydroxyacyl-CoA_dehydrogenase;fadN</v>
      </c>
    </row>
    <row r="3396" spans="1:36" x14ac:dyDescent="0.2">
      <c r="A3396" t="s">
        <v>11274</v>
      </c>
      <c r="B3396" t="s">
        <v>11275</v>
      </c>
      <c r="C3396" t="s">
        <v>4</v>
      </c>
      <c r="D3396">
        <v>3692426</v>
      </c>
      <c r="E3396">
        <v>3694216</v>
      </c>
      <c r="F3396">
        <v>421.3</v>
      </c>
      <c r="G3396" t="s">
        <v>11276</v>
      </c>
      <c r="H3396">
        <v>0</v>
      </c>
      <c r="I3396" t="s">
        <v>14670</v>
      </c>
      <c r="S3396" t="str">
        <f t="shared" si="313"/>
        <v>prodigal_1_3</v>
      </c>
      <c r="T3396" t="str">
        <f t="shared" si="314"/>
        <v>prodigal_1_33</v>
      </c>
      <c r="U3396" t="str">
        <f t="shared" si="315"/>
        <v>prodigal_1_339</v>
      </c>
      <c r="V3396" t="str">
        <f t="shared" si="318"/>
        <v>prodigal_1_3393</v>
      </c>
      <c r="W3396" t="str">
        <f t="shared" si="316"/>
        <v>prodigal_1_3393;</v>
      </c>
      <c r="Z3396">
        <f>MATCH(S3396,Description!$A$2:$A$4489,0)</f>
        <v>2225</v>
      </c>
      <c r="AA3396">
        <f>MATCH(T3396,Description!$A$2:$A$4489,0)</f>
        <v>2559</v>
      </c>
      <c r="AB3396">
        <f>MATCH(U3396,Description!$A$2:$A$4489,0)</f>
        <v>2659</v>
      </c>
      <c r="AC3396">
        <f>MATCH(V3396,Description!$A$2:$A$4489,0)</f>
        <v>2663</v>
      </c>
      <c r="AD3396">
        <v>2663</v>
      </c>
      <c r="AE3396" t="str" cm="1">
        <f t="array" ref="AE3396">INDEX(Description!A$2:A$4489,Merged!$AD3396)</f>
        <v>prodigal_1_3393</v>
      </c>
      <c r="AF3396" t="str" cm="1">
        <f t="array" ref="AF3396">INDEX(Description!B$2:B$4489,Merged!$AD3396)</f>
        <v>Q5LLW7</v>
      </c>
      <c r="AG3396" t="str" cm="1">
        <f t="array" ref="AG3396">INDEX(Description!C$2:C$4489,Merged!$AD3396)</f>
        <v>DMDC_RUEPO</v>
      </c>
      <c r="AH3396" t="str" cm="1">
        <f t="array" ref="AH3396">INDEX(Description!D$2:D$4489,Merged!$AD3396)</f>
        <v>3-methylmercaptopropionyl-CoA_dehydrogenase</v>
      </c>
      <c r="AI3396" t="str" cm="1">
        <f t="array" ref="AI3396">INDEX(Description!E$2:E$4489,Merged!$AD3396)</f>
        <v>dmdC</v>
      </c>
      <c r="AJ3396" t="str">
        <f t="shared" si="317"/>
        <v>locus_tag=prodigal_1_3393;partial=00;start_type=ATG;rbs_motif=GGAG/GAGG;rbs_spacer=5-10bp;gc_cont=0.666;conf=99.99;score=420.66;cscore=405.06;sscore=15.60;rscore=8.88;uscore=2.82;tscore=4.54;;Q5LLW7;DMDC_RUEPO;3-methylmercaptopropionyl-CoA_dehydrogenase;dmdC</v>
      </c>
    </row>
    <row r="3397" spans="1:36" x14ac:dyDescent="0.2">
      <c r="A3397" t="s">
        <v>11274</v>
      </c>
      <c r="B3397" t="s">
        <v>11275</v>
      </c>
      <c r="C3397" t="s">
        <v>4</v>
      </c>
      <c r="D3397">
        <v>3694268</v>
      </c>
      <c r="E3397">
        <v>3694579</v>
      </c>
      <c r="F3397">
        <v>64</v>
      </c>
      <c r="G3397" t="s">
        <v>11276</v>
      </c>
      <c r="H3397">
        <v>0</v>
      </c>
      <c r="I3397" t="s">
        <v>14671</v>
      </c>
      <c r="S3397" t="str">
        <f t="shared" ref="S3397:S3460" si="319">MID($I3397,11,12)</f>
        <v>prodigal_1_3</v>
      </c>
      <c r="T3397" t="str">
        <f t="shared" ref="T3397:T3460" si="320">MID($I3397,11,13)</f>
        <v>prodigal_1_33</v>
      </c>
      <c r="U3397" t="str">
        <f t="shared" ref="U3397:U3460" si="321">MID($I3397,11,14)</f>
        <v>prodigal_1_339</v>
      </c>
      <c r="V3397" t="str">
        <f t="shared" si="318"/>
        <v>prodigal_1_3394</v>
      </c>
      <c r="W3397" t="str">
        <f t="shared" ref="W3397:W3460" si="322">MID($I3397,11,16)</f>
        <v>prodigal_1_3394;</v>
      </c>
      <c r="Z3397">
        <f>MATCH(S3397,Description!$A$2:$A$4489,0)</f>
        <v>2225</v>
      </c>
      <c r="AA3397">
        <f>MATCH(T3397,Description!$A$2:$A$4489,0)</f>
        <v>2559</v>
      </c>
      <c r="AB3397">
        <f>MATCH(U3397,Description!$A$2:$A$4489,0)</f>
        <v>2659</v>
      </c>
      <c r="AC3397">
        <f>MATCH(V3397,Description!$A$2:$A$4489,0)</f>
        <v>2664</v>
      </c>
      <c r="AD3397">
        <v>2664</v>
      </c>
      <c r="AE3397" t="str" cm="1">
        <f t="array" ref="AE3397">INDEX(Description!A$2:A$4489,Merged!$AD3397)</f>
        <v>prodigal_1_3394</v>
      </c>
      <c r="AF3397" t="str" cm="1">
        <f t="array" ref="AF3397">INDEX(Description!B$2:B$4489,Merged!$AD3397)</f>
        <v>*</v>
      </c>
      <c r="AG3397" cm="1">
        <f t="array" ref="AG3397">INDEX(Description!C$2:C$4489,Merged!$AD3397)</f>
        <v>0</v>
      </c>
      <c r="AH3397" cm="1">
        <f t="array" ref="AH3397">INDEX(Description!D$2:D$4489,Merged!$AD3397)</f>
        <v>0</v>
      </c>
      <c r="AI3397" cm="1">
        <f t="array" ref="AI3397">INDEX(Description!E$2:E$4489,Merged!$AD3397)</f>
        <v>0</v>
      </c>
      <c r="AJ3397" t="str">
        <f t="shared" ref="AJ3397:AJ3460" si="323">I3397&amp;$AJ$2&amp;AF3397&amp;$AJ$2&amp;AG3397&amp;$AJ$2&amp;AH3397&amp;$AJ$2&amp;AI3397</f>
        <v>locus_tag=prodigal_1_3394;partial=00;start_type=ATG;rbs_motif=GGA/GAG/AGG;rbs_spacer=5-10bp;gc_cont=0.657;conf=100.00;score=64.74;cscore=60.07;sscore=4.67;rscore=0.72;uscore=-1.32;tscore=4.54;;*;0;0;0</v>
      </c>
    </row>
    <row r="3398" spans="1:36" x14ac:dyDescent="0.2">
      <c r="A3398" t="s">
        <v>11274</v>
      </c>
      <c r="B3398" t="s">
        <v>11275</v>
      </c>
      <c r="C3398" t="s">
        <v>4</v>
      </c>
      <c r="D3398">
        <v>3694738</v>
      </c>
      <c r="E3398">
        <v>3695190</v>
      </c>
      <c r="F3398">
        <v>65</v>
      </c>
      <c r="G3398" t="s">
        <v>11287</v>
      </c>
      <c r="H3398">
        <v>0</v>
      </c>
      <c r="I3398" t="s">
        <v>14672</v>
      </c>
      <c r="S3398" t="str">
        <f t="shared" si="319"/>
        <v>prodigal_1_3</v>
      </c>
      <c r="T3398" t="str">
        <f t="shared" si="320"/>
        <v>prodigal_1_33</v>
      </c>
      <c r="U3398" t="str">
        <f t="shared" si="321"/>
        <v>prodigal_1_339</v>
      </c>
      <c r="V3398" t="str">
        <f t="shared" si="318"/>
        <v>prodigal_1_3395</v>
      </c>
      <c r="W3398" t="str">
        <f t="shared" si="322"/>
        <v>prodigal_1_3395;</v>
      </c>
      <c r="Z3398">
        <f>MATCH(S3398,Description!$A$2:$A$4489,0)</f>
        <v>2225</v>
      </c>
      <c r="AA3398">
        <f>MATCH(T3398,Description!$A$2:$A$4489,0)</f>
        <v>2559</v>
      </c>
      <c r="AB3398">
        <f>MATCH(U3398,Description!$A$2:$A$4489,0)</f>
        <v>2659</v>
      </c>
      <c r="AC3398">
        <f>MATCH(V3398,Description!$A$2:$A$4489,0)</f>
        <v>2665</v>
      </c>
      <c r="AD3398">
        <v>2665</v>
      </c>
      <c r="AE3398" t="str" cm="1">
        <f t="array" ref="AE3398">INDEX(Description!A$2:A$4489,Merged!$AD3398)</f>
        <v>prodigal_1_3395</v>
      </c>
      <c r="AF3398" t="str" cm="1">
        <f t="array" ref="AF3398">INDEX(Description!B$2:B$4489,Merged!$AD3398)</f>
        <v>*</v>
      </c>
      <c r="AG3398" cm="1">
        <f t="array" ref="AG3398">INDEX(Description!C$2:C$4489,Merged!$AD3398)</f>
        <v>0</v>
      </c>
      <c r="AH3398" cm="1">
        <f t="array" ref="AH3398">INDEX(Description!D$2:D$4489,Merged!$AD3398)</f>
        <v>0</v>
      </c>
      <c r="AI3398" cm="1">
        <f t="array" ref="AI3398">INDEX(Description!E$2:E$4489,Merged!$AD3398)</f>
        <v>0</v>
      </c>
      <c r="AJ3398" t="str">
        <f t="shared" si="323"/>
        <v>locus_tag=prodigal_1_3395;partial=00;start_type=ATG;rbs_motif=None;rbs_spacer=None;gc_cont=0.704;conf=100.00;score=66.21;cscore=63.16;sscore=3.05;rscore=-3.31;uscore=0.55;tscore=4.54;;*;0;0;0</v>
      </c>
    </row>
    <row r="3399" spans="1:36" x14ac:dyDescent="0.2">
      <c r="A3399" t="s">
        <v>11274</v>
      </c>
      <c r="B3399" t="s">
        <v>11275</v>
      </c>
      <c r="C3399" t="s">
        <v>4</v>
      </c>
      <c r="D3399">
        <v>3695192</v>
      </c>
      <c r="E3399">
        <v>3695566</v>
      </c>
      <c r="F3399">
        <v>92.3</v>
      </c>
      <c r="G3399" t="s">
        <v>11287</v>
      </c>
      <c r="H3399">
        <v>0</v>
      </c>
      <c r="I3399" t="s">
        <v>14673</v>
      </c>
      <c r="S3399" t="str">
        <f t="shared" si="319"/>
        <v>prodigal_1_3</v>
      </c>
      <c r="T3399" t="str">
        <f t="shared" si="320"/>
        <v>prodigal_1_33</v>
      </c>
      <c r="U3399" t="str">
        <f t="shared" si="321"/>
        <v>prodigal_1_339</v>
      </c>
      <c r="V3399" t="str">
        <f t="shared" si="318"/>
        <v>prodigal_1_3396</v>
      </c>
      <c r="W3399" t="str">
        <f t="shared" si="322"/>
        <v>prodigal_1_3396;</v>
      </c>
      <c r="Z3399">
        <f>MATCH(S3399,Description!$A$2:$A$4489,0)</f>
        <v>2225</v>
      </c>
      <c r="AA3399">
        <f>MATCH(T3399,Description!$A$2:$A$4489,0)</f>
        <v>2559</v>
      </c>
      <c r="AB3399">
        <f>MATCH(U3399,Description!$A$2:$A$4489,0)</f>
        <v>2659</v>
      </c>
      <c r="AC3399">
        <f>MATCH(V3399,Description!$A$2:$A$4489,0)</f>
        <v>2666</v>
      </c>
      <c r="AD3399">
        <v>2666</v>
      </c>
      <c r="AE3399" t="str" cm="1">
        <f t="array" ref="AE3399">INDEX(Description!A$2:A$4489,Merged!$AD3399)</f>
        <v>prodigal_1_3396</v>
      </c>
      <c r="AF3399" t="str" cm="1">
        <f t="array" ref="AF3399">INDEX(Description!B$2:B$4489,Merged!$AD3399)</f>
        <v>P70949</v>
      </c>
      <c r="AG3399" t="str" cm="1">
        <f t="array" ref="AG3399">INDEX(Description!C$2:C$4489,Merged!$AD3399)</f>
        <v>SUFT_BACSU</v>
      </c>
      <c r="AH3399" t="str" cm="1">
        <f t="array" ref="AH3399">INDEX(Description!D$2:D$4489,Merged!$AD3399)</f>
        <v>Fe-S_protein_maturation_auxiliary_factor_YitW</v>
      </c>
      <c r="AI3399" t="str" cm="1">
        <f t="array" ref="AI3399">INDEX(Description!E$2:E$4489,Merged!$AD3399)</f>
        <v>yitW</v>
      </c>
      <c r="AJ3399" t="str">
        <f t="shared" si="323"/>
        <v>locus_tag=prodigal_1_3396;partial=00;start_type=ATG;rbs_motif=AGGA;rbs_spacer=5-10bp;gc_cont=0.656;conf=100.00;score=93.59;cscore=78.69;sscore=14.89;rscore=7.30;uscore=1.76;tscore=4.54;;P70949;SUFT_BACSU;Fe-S_protein_maturation_auxiliary_factor_YitW;yitW</v>
      </c>
    </row>
    <row r="3400" spans="1:36" x14ac:dyDescent="0.2">
      <c r="A3400" t="s">
        <v>11274</v>
      </c>
      <c r="B3400" t="s">
        <v>11275</v>
      </c>
      <c r="C3400" t="s">
        <v>4</v>
      </c>
      <c r="D3400">
        <v>3695563</v>
      </c>
      <c r="E3400">
        <v>3696822</v>
      </c>
      <c r="F3400">
        <v>229.5</v>
      </c>
      <c r="G3400" t="s">
        <v>11287</v>
      </c>
      <c r="H3400">
        <v>0</v>
      </c>
      <c r="I3400" t="s">
        <v>14674</v>
      </c>
      <c r="S3400" t="str">
        <f t="shared" si="319"/>
        <v>prodigal_1_3</v>
      </c>
      <c r="T3400" t="str">
        <f t="shared" si="320"/>
        <v>prodigal_1_33</v>
      </c>
      <c r="U3400" t="str">
        <f t="shared" si="321"/>
        <v>prodigal_1_339</v>
      </c>
      <c r="V3400" t="str">
        <f t="shared" si="318"/>
        <v>prodigal_1_3397</v>
      </c>
      <c r="W3400" t="str">
        <f t="shared" si="322"/>
        <v>prodigal_1_3397;</v>
      </c>
      <c r="Z3400">
        <f>MATCH(S3400,Description!$A$2:$A$4489,0)</f>
        <v>2225</v>
      </c>
      <c r="AA3400">
        <f>MATCH(T3400,Description!$A$2:$A$4489,0)</f>
        <v>2559</v>
      </c>
      <c r="AB3400">
        <f>MATCH(U3400,Description!$A$2:$A$4489,0)</f>
        <v>2659</v>
      </c>
      <c r="AC3400">
        <f>MATCH(V3400,Description!$A$2:$A$4489,0)</f>
        <v>2667</v>
      </c>
      <c r="AD3400">
        <v>2667</v>
      </c>
      <c r="AE3400" t="str" cm="1">
        <f t="array" ref="AE3400">INDEX(Description!A$2:A$4489,Merged!$AD3400)</f>
        <v>prodigal_1_3397</v>
      </c>
      <c r="AF3400" t="str" cm="1">
        <f t="array" ref="AF3400">INDEX(Description!B$2:B$4489,Merged!$AD3400)</f>
        <v>C6DKM6</v>
      </c>
      <c r="AG3400" t="str" cm="1">
        <f t="array" ref="AG3400">INDEX(Description!C$2:C$4489,Merged!$AD3400)</f>
        <v>SUFS_PECCP</v>
      </c>
      <c r="AH3400" t="str" cm="1">
        <f t="array" ref="AH3400">INDEX(Description!D$2:D$4489,Merged!$AD3400)</f>
        <v>Cysteine_desulfurase</v>
      </c>
      <c r="AI3400" t="str" cm="1">
        <f t="array" ref="AI3400">INDEX(Description!E$2:E$4489,Merged!$AD3400)</f>
        <v>sufS</v>
      </c>
      <c r="AJ3400" t="str">
        <f t="shared" si="323"/>
        <v>locus_tag=prodigal_1_3397;partial=00;start_type=ATG;rbs_motif=AGGA/GGAG/GAGG;rbs_spacer=11-12bp;gc_cont=0.649;conf=99.99;score=228.81;cscore=222.01;sscore=6.80;rscore=0.27;uscore=2.64;tscore=4.54;;C6DKM6;SUFS_PECCP;Cysteine_desulfurase;sufS</v>
      </c>
    </row>
    <row r="3401" spans="1:36" x14ac:dyDescent="0.2">
      <c r="A3401" t="s">
        <v>11274</v>
      </c>
      <c r="B3401" t="s">
        <v>11275</v>
      </c>
      <c r="C3401" t="s">
        <v>4</v>
      </c>
      <c r="D3401">
        <v>3697118</v>
      </c>
      <c r="E3401">
        <v>3698443</v>
      </c>
      <c r="F3401">
        <v>292.60000000000002</v>
      </c>
      <c r="G3401" t="s">
        <v>11287</v>
      </c>
      <c r="H3401">
        <v>0</v>
      </c>
      <c r="I3401" t="s">
        <v>14675</v>
      </c>
      <c r="S3401" t="str">
        <f t="shared" si="319"/>
        <v>prodigal_1_3</v>
      </c>
      <c r="T3401" t="str">
        <f t="shared" si="320"/>
        <v>prodigal_1_33</v>
      </c>
      <c r="U3401" t="str">
        <f t="shared" si="321"/>
        <v>prodigal_1_339</v>
      </c>
      <c r="V3401" t="str">
        <f t="shared" si="318"/>
        <v>prodigal_1_3398</v>
      </c>
      <c r="W3401" t="str">
        <f t="shared" si="322"/>
        <v>prodigal_1_3398;</v>
      </c>
      <c r="Z3401">
        <f>MATCH(S3401,Description!$A$2:$A$4489,0)</f>
        <v>2225</v>
      </c>
      <c r="AA3401">
        <f>MATCH(T3401,Description!$A$2:$A$4489,0)</f>
        <v>2559</v>
      </c>
      <c r="AB3401">
        <f>MATCH(U3401,Description!$A$2:$A$4489,0)</f>
        <v>2659</v>
      </c>
      <c r="AC3401">
        <f>MATCH(V3401,Description!$A$2:$A$4489,0)</f>
        <v>2668</v>
      </c>
      <c r="AD3401">
        <v>2668</v>
      </c>
      <c r="AE3401" t="str" cm="1">
        <f t="array" ref="AE3401">INDEX(Description!A$2:A$4489,Merged!$AD3401)</f>
        <v>prodigal_1_3398</v>
      </c>
      <c r="AF3401" t="str" cm="1">
        <f t="array" ref="AF3401">INDEX(Description!B$2:B$4489,Merged!$AD3401)</f>
        <v>P77689</v>
      </c>
      <c r="AG3401" t="str" cm="1">
        <f t="array" ref="AG3401">INDEX(Description!C$2:C$4489,Merged!$AD3401)</f>
        <v>SUFD_ECOLI</v>
      </c>
      <c r="AH3401" t="str" cm="1">
        <f t="array" ref="AH3401">INDEX(Description!D$2:D$4489,Merged!$AD3401)</f>
        <v>FeS_cluster_assembly_protein_SufD</v>
      </c>
      <c r="AI3401" t="str" cm="1">
        <f t="array" ref="AI3401">INDEX(Description!E$2:E$4489,Merged!$AD3401)</f>
        <v>sufD</v>
      </c>
      <c r="AJ3401" t="str">
        <f t="shared" si="323"/>
        <v>locus_tag=prodigal_1_3398;partial=00;start_type=ATG;rbs_motif=GGAG/GAGG;rbs_spacer=5-10bp;gc_cont=0.703;conf=99.99;score=293.77;cscore=279.27;sscore=14.49;rscore=8.88;uscore=-0.09;tscore=4.54;;P77689;SUFD_ECOLI;FeS_cluster_assembly_protein_SufD;sufD</v>
      </c>
    </row>
    <row r="3402" spans="1:36" x14ac:dyDescent="0.2">
      <c r="A3402" t="s">
        <v>11274</v>
      </c>
      <c r="B3402" t="s">
        <v>11275</v>
      </c>
      <c r="C3402" t="s">
        <v>4</v>
      </c>
      <c r="D3402">
        <v>3698454</v>
      </c>
      <c r="E3402">
        <v>3699203</v>
      </c>
      <c r="F3402">
        <v>181.5</v>
      </c>
      <c r="G3402" t="s">
        <v>11287</v>
      </c>
      <c r="H3402">
        <v>0</v>
      </c>
      <c r="I3402" t="s">
        <v>14676</v>
      </c>
      <c r="S3402" t="str">
        <f t="shared" si="319"/>
        <v>prodigal_1_3</v>
      </c>
      <c r="T3402" t="str">
        <f t="shared" si="320"/>
        <v>prodigal_1_33</v>
      </c>
      <c r="U3402" t="str">
        <f t="shared" si="321"/>
        <v>prodigal_1_339</v>
      </c>
      <c r="V3402" t="str">
        <f t="shared" si="318"/>
        <v>prodigal_1_3399</v>
      </c>
      <c r="W3402" t="str">
        <f t="shared" si="322"/>
        <v>prodigal_1_3399;</v>
      </c>
      <c r="Z3402">
        <f>MATCH(S3402,Description!$A$2:$A$4489,0)</f>
        <v>2225</v>
      </c>
      <c r="AA3402">
        <f>MATCH(T3402,Description!$A$2:$A$4489,0)</f>
        <v>2559</v>
      </c>
      <c r="AB3402">
        <f>MATCH(U3402,Description!$A$2:$A$4489,0)</f>
        <v>2659</v>
      </c>
      <c r="AC3402">
        <f>MATCH(V3402,Description!$A$2:$A$4489,0)</f>
        <v>2669</v>
      </c>
      <c r="AD3402">
        <v>2669</v>
      </c>
      <c r="AE3402" t="str" cm="1">
        <f t="array" ref="AE3402">INDEX(Description!A$2:A$4489,Merged!$AD3402)</f>
        <v>prodigal_1_3399</v>
      </c>
      <c r="AF3402" t="str" cm="1">
        <f t="array" ref="AF3402">INDEX(Description!B$2:B$4489,Merged!$AD3402)</f>
        <v>P77499</v>
      </c>
      <c r="AG3402" t="str" cm="1">
        <f t="array" ref="AG3402">INDEX(Description!C$2:C$4489,Merged!$AD3402)</f>
        <v>SUFC_ECOLI</v>
      </c>
      <c r="AH3402" t="str" cm="1">
        <f t="array" ref="AH3402">INDEX(Description!D$2:D$4489,Merged!$AD3402)</f>
        <v>Probable_ATP-dependent_transporter_SufC</v>
      </c>
      <c r="AI3402" t="str" cm="1">
        <f t="array" ref="AI3402">INDEX(Description!E$2:E$4489,Merged!$AD3402)</f>
        <v>sufC</v>
      </c>
      <c r="AJ3402" t="str">
        <f t="shared" si="323"/>
        <v>locus_tag=prodigal_1_3399;partial=00;start_type=ATG;rbs_motif=GGA/GAG/AGG;rbs_spacer=5-10bp;gc_cont=0.651;conf=99.99;score=180.89;cscore=176.16;sscore=4.73;rscore=0.72;uscore=0.12;tscore=4.54;;P77499;SUFC_ECOLI;Probable_ATP-dependent_transporter_SufC;sufC</v>
      </c>
    </row>
    <row r="3403" spans="1:36" x14ac:dyDescent="0.2">
      <c r="A3403" t="s">
        <v>11274</v>
      </c>
      <c r="B3403" t="s">
        <v>11275</v>
      </c>
      <c r="C3403" t="s">
        <v>4</v>
      </c>
      <c r="D3403">
        <v>3699410</v>
      </c>
      <c r="E3403">
        <v>3700882</v>
      </c>
      <c r="F3403">
        <v>317.3</v>
      </c>
      <c r="G3403" t="s">
        <v>11287</v>
      </c>
      <c r="H3403">
        <v>0</v>
      </c>
      <c r="I3403" t="s">
        <v>14677</v>
      </c>
      <c r="S3403" t="str">
        <f t="shared" si="319"/>
        <v>prodigal_1_3</v>
      </c>
      <c r="T3403" t="str">
        <f t="shared" si="320"/>
        <v>prodigal_1_34</v>
      </c>
      <c r="U3403" t="str">
        <f t="shared" si="321"/>
        <v>prodigal_1_340</v>
      </c>
      <c r="V3403" t="str">
        <f t="shared" si="318"/>
        <v>prodigal_1_3400</v>
      </c>
      <c r="W3403" t="str">
        <f t="shared" si="322"/>
        <v>prodigal_1_3400;</v>
      </c>
      <c r="Z3403">
        <f>MATCH(S3403,Description!$A$2:$A$4489,0)</f>
        <v>2225</v>
      </c>
      <c r="AA3403">
        <f>MATCH(T3403,Description!$A$2:$A$4489,0)</f>
        <v>2670</v>
      </c>
      <c r="AB3403">
        <f>MATCH(U3403,Description!$A$2:$A$4489,0)</f>
        <v>2671</v>
      </c>
      <c r="AC3403">
        <f>MATCH(V3403,Description!$A$2:$A$4489,0)</f>
        <v>2672</v>
      </c>
      <c r="AD3403">
        <v>2672</v>
      </c>
      <c r="AE3403" t="str" cm="1">
        <f t="array" ref="AE3403">INDEX(Description!A$2:A$4489,Merged!$AD3403)</f>
        <v>prodigal_1_3400</v>
      </c>
      <c r="AF3403" t="str" cm="1">
        <f t="array" ref="AF3403">INDEX(Description!B$2:B$4489,Merged!$AD3403)</f>
        <v>Q55790</v>
      </c>
      <c r="AG3403" t="str" cm="1">
        <f t="array" ref="AG3403">INDEX(Description!C$2:C$4489,Merged!$AD3403)</f>
        <v>Y074_SYNY3</v>
      </c>
      <c r="AH3403" t="str" cm="1">
        <f t="array" ref="AH3403">INDEX(Description!D$2:D$4489,Merged!$AD3403)</f>
        <v>UPF0051_protein_slr0074</v>
      </c>
      <c r="AI3403" t="str" cm="1">
        <f t="array" ref="AI3403">INDEX(Description!E$2:E$4489,Merged!$AD3403)</f>
        <v>ssuA</v>
      </c>
      <c r="AJ3403" t="str">
        <f t="shared" si="323"/>
        <v>locus_tag=prodigal_1_3400;partial=00;start_type=ATG;rbs_motif=AGGAG;rbs_spacer=5-10bp;gc_cont=0.616;conf=99.99;score=317.29;cscore=299.74;sscore=17.55;rscore=15.89;uscore=-2.88;tscore=4.54;;Q55790;Y074_SYNY3;UPF0051_protein_slr0074;ssuA</v>
      </c>
    </row>
    <row r="3404" spans="1:36" x14ac:dyDescent="0.2">
      <c r="A3404" t="s">
        <v>11274</v>
      </c>
      <c r="B3404" t="s">
        <v>11275</v>
      </c>
      <c r="C3404" t="s">
        <v>4</v>
      </c>
      <c r="D3404">
        <v>3700959</v>
      </c>
      <c r="E3404">
        <v>3702191</v>
      </c>
      <c r="F3404">
        <v>124.5</v>
      </c>
      <c r="G3404" t="s">
        <v>11287</v>
      </c>
      <c r="H3404">
        <v>0</v>
      </c>
      <c r="I3404" t="s">
        <v>14678</v>
      </c>
      <c r="S3404" t="str">
        <f t="shared" si="319"/>
        <v>prodigal_1_3</v>
      </c>
      <c r="T3404" t="str">
        <f t="shared" si="320"/>
        <v>prodigal_1_34</v>
      </c>
      <c r="U3404" t="str">
        <f t="shared" si="321"/>
        <v>prodigal_1_340</v>
      </c>
      <c r="V3404" t="str">
        <f t="shared" si="318"/>
        <v>prodigal_1_3401</v>
      </c>
      <c r="W3404" t="str">
        <f t="shared" si="322"/>
        <v>prodigal_1_3401;</v>
      </c>
      <c r="Z3404">
        <f>MATCH(S3404,Description!$A$2:$A$4489,0)</f>
        <v>2225</v>
      </c>
      <c r="AA3404">
        <f>MATCH(T3404,Description!$A$2:$A$4489,0)</f>
        <v>2670</v>
      </c>
      <c r="AB3404">
        <f>MATCH(U3404,Description!$A$2:$A$4489,0)</f>
        <v>2671</v>
      </c>
      <c r="AC3404">
        <f>MATCH(V3404,Description!$A$2:$A$4489,0)</f>
        <v>2673</v>
      </c>
      <c r="AD3404">
        <v>2673</v>
      </c>
      <c r="AE3404" t="str" cm="1">
        <f t="array" ref="AE3404">INDEX(Description!A$2:A$4489,Merged!$AD3404)</f>
        <v>prodigal_1_3401</v>
      </c>
      <c r="AF3404" t="str" cm="1">
        <f t="array" ref="AF3404">INDEX(Description!B$2:B$4489,Merged!$AD3404)</f>
        <v>Q52069</v>
      </c>
      <c r="AG3404" t="str" cm="1">
        <f t="array" ref="AG3404">INDEX(Description!C$2:C$4489,Merged!$AD3404)</f>
        <v>NIFS_ENTAG</v>
      </c>
      <c r="AH3404" t="str" cm="1">
        <f t="array" ref="AH3404">INDEX(Description!D$2:D$4489,Merged!$AD3404)</f>
        <v>Cysteine_desulfurase</v>
      </c>
      <c r="AI3404" t="str" cm="1">
        <f t="array" ref="AI3404">INDEX(Description!E$2:E$4489,Merged!$AD3404)</f>
        <v>nifS</v>
      </c>
      <c r="AJ3404" t="str">
        <f t="shared" si="323"/>
        <v>locus_tag=prodigal_1_3401;partial=00;start_type=ATG;rbs_motif=GGxGG;rbs_spacer=5-10bp;gc_cont=0.715;conf=100.00;score=123.89;cscore=125.10;sscore=-1.21;rscore=-2.87;uscore=-2.23;tscore=4.54;;Q52069;NIFS_ENTAG;Cysteine_desulfurase;nifS</v>
      </c>
    </row>
    <row r="3405" spans="1:36" x14ac:dyDescent="0.2">
      <c r="A3405" t="s">
        <v>11274</v>
      </c>
      <c r="B3405" t="s">
        <v>11275</v>
      </c>
      <c r="C3405" t="s">
        <v>4</v>
      </c>
      <c r="D3405">
        <v>3702616</v>
      </c>
      <c r="E3405">
        <v>3703278</v>
      </c>
      <c r="F3405">
        <v>138.30000000000001</v>
      </c>
      <c r="G3405" t="s">
        <v>11276</v>
      </c>
      <c r="H3405">
        <v>0</v>
      </c>
      <c r="I3405" t="s">
        <v>14679</v>
      </c>
      <c r="S3405" t="str">
        <f t="shared" si="319"/>
        <v>prodigal_1_3</v>
      </c>
      <c r="T3405" t="str">
        <f t="shared" si="320"/>
        <v>prodigal_1_34</v>
      </c>
      <c r="U3405" t="str">
        <f t="shared" si="321"/>
        <v>prodigal_1_340</v>
      </c>
      <c r="V3405" t="str">
        <f t="shared" si="318"/>
        <v>prodigal_1_3402</v>
      </c>
      <c r="W3405" t="str">
        <f t="shared" si="322"/>
        <v>prodigal_1_3402;</v>
      </c>
      <c r="Z3405">
        <f>MATCH(S3405,Description!$A$2:$A$4489,0)</f>
        <v>2225</v>
      </c>
      <c r="AA3405">
        <f>MATCH(T3405,Description!$A$2:$A$4489,0)</f>
        <v>2670</v>
      </c>
      <c r="AB3405">
        <f>MATCH(U3405,Description!$A$2:$A$4489,0)</f>
        <v>2671</v>
      </c>
      <c r="AC3405">
        <f>MATCH(V3405,Description!$A$2:$A$4489,0)</f>
        <v>2674</v>
      </c>
      <c r="AD3405">
        <v>2674</v>
      </c>
      <c r="AE3405" t="str" cm="1">
        <f t="array" ref="AE3405">INDEX(Description!A$2:A$4489,Merged!$AD3405)</f>
        <v>prodigal_1_3402</v>
      </c>
      <c r="AF3405" t="str" cm="1">
        <f t="array" ref="AF3405">INDEX(Description!B$2:B$4489,Merged!$AD3405)</f>
        <v>Q9ZD73</v>
      </c>
      <c r="AG3405" t="str" cm="1">
        <f t="array" ref="AG3405">INDEX(Description!C$2:C$4489,Merged!$AD3405)</f>
        <v>Y471_RICPR</v>
      </c>
      <c r="AH3405" t="str" cm="1">
        <f t="array" ref="AH3405">INDEX(Description!D$2:D$4489,Merged!$AD3405)</f>
        <v>Uncharacterized_protein_RP471</v>
      </c>
      <c r="AI3405" t="str" cm="1">
        <f t="array" ref="AI3405">INDEX(Description!E$2:E$4489,Merged!$AD3405)</f>
        <v>lpl9</v>
      </c>
      <c r="AJ3405" t="str">
        <f t="shared" si="323"/>
        <v>locus_tag=prodigal_1_3402;partial=00;start_type=ATG;rbs_motif=AGGA/GGAG/GAGG;rbs_spacer=11-12bp;gc_cont=0.662;conf=100.00;score=138.25;cscore=130.86;sscore=7.39;rscore=0.27;uscore=2.58;tscore=4.54;;Q9ZD73;Y471_RICPR;Uncharacterized_protein_RP471;lpl9</v>
      </c>
    </row>
    <row r="3406" spans="1:36" x14ac:dyDescent="0.2">
      <c r="A3406" t="s">
        <v>11274</v>
      </c>
      <c r="B3406" t="s">
        <v>11275</v>
      </c>
      <c r="C3406" t="s">
        <v>4</v>
      </c>
      <c r="D3406">
        <v>3703452</v>
      </c>
      <c r="E3406">
        <v>3704675</v>
      </c>
      <c r="F3406">
        <v>149.4</v>
      </c>
      <c r="G3406" t="s">
        <v>11287</v>
      </c>
      <c r="H3406">
        <v>0</v>
      </c>
      <c r="I3406" t="s">
        <v>14680</v>
      </c>
      <c r="S3406" t="str">
        <f t="shared" si="319"/>
        <v>prodigal_1_3</v>
      </c>
      <c r="T3406" t="str">
        <f t="shared" si="320"/>
        <v>prodigal_1_34</v>
      </c>
      <c r="U3406" t="str">
        <f t="shared" si="321"/>
        <v>prodigal_1_340</v>
      </c>
      <c r="V3406" t="str">
        <f t="shared" si="318"/>
        <v>prodigal_1_3403</v>
      </c>
      <c r="W3406" t="str">
        <f t="shared" si="322"/>
        <v>prodigal_1_3403;</v>
      </c>
      <c r="Z3406">
        <f>MATCH(S3406,Description!$A$2:$A$4489,0)</f>
        <v>2225</v>
      </c>
      <c r="AA3406">
        <f>MATCH(T3406,Description!$A$2:$A$4489,0)</f>
        <v>2670</v>
      </c>
      <c r="AB3406">
        <f>MATCH(U3406,Description!$A$2:$A$4489,0)</f>
        <v>2671</v>
      </c>
      <c r="AC3406">
        <f>MATCH(V3406,Description!$A$2:$A$4489,0)</f>
        <v>2675</v>
      </c>
      <c r="AD3406">
        <v>2675</v>
      </c>
      <c r="AE3406" t="str" cm="1">
        <f t="array" ref="AE3406">INDEX(Description!A$2:A$4489,Merged!$AD3406)</f>
        <v>prodigal_1_3403</v>
      </c>
      <c r="AF3406" t="str" cm="1">
        <f t="array" ref="AF3406">INDEX(Description!B$2:B$4489,Merged!$AD3406)</f>
        <v>Q6NB80</v>
      </c>
      <c r="AG3406" t="str" cm="1">
        <f t="array" ref="AG3406">INDEX(Description!C$2:C$4489,Merged!$AD3406)</f>
        <v>Y948_RHOPA</v>
      </c>
      <c r="AH3406" t="str" cm="1">
        <f t="array" ref="AH3406">INDEX(Description!D$2:D$4489,Merged!$AD3406)</f>
        <v>Uncharacterized_RNA_methyltransferase_RPA0948</v>
      </c>
      <c r="AI3406" t="str" cm="1">
        <f t="array" ref="AI3406">INDEX(Description!E$2:E$4489,Merged!$AD3406)</f>
        <v>fadE10</v>
      </c>
      <c r="AJ3406" t="str">
        <f t="shared" si="323"/>
        <v>locus_tag=prodigal_1_3403;partial=00;start_type=ATG;rbs_motif=GGxGG;rbs_spacer=5-10bp;gc_cont=0.726;conf=100.00;score=153.58;cscore=146.91;sscore=6.67;rscore=-2.87;uscore=0.83;tscore=4.54;;Q6NB80;Y948_RHOPA;Uncharacterized_RNA_methyltransferase_RPA0948;fadE10</v>
      </c>
    </row>
    <row r="3407" spans="1:36" x14ac:dyDescent="0.2">
      <c r="A3407" t="s">
        <v>11274</v>
      </c>
      <c r="B3407" t="s">
        <v>11275</v>
      </c>
      <c r="C3407" t="s">
        <v>4</v>
      </c>
      <c r="D3407">
        <v>3704672</v>
      </c>
      <c r="E3407">
        <v>3705442</v>
      </c>
      <c r="F3407">
        <v>124</v>
      </c>
      <c r="G3407" t="s">
        <v>11287</v>
      </c>
      <c r="H3407">
        <v>0</v>
      </c>
      <c r="I3407" t="s">
        <v>14681</v>
      </c>
      <c r="S3407" t="str">
        <f t="shared" si="319"/>
        <v>prodigal_1_3</v>
      </c>
      <c r="T3407" t="str">
        <f t="shared" si="320"/>
        <v>prodigal_1_34</v>
      </c>
      <c r="U3407" t="str">
        <f t="shared" si="321"/>
        <v>prodigal_1_340</v>
      </c>
      <c r="V3407" t="str">
        <f t="shared" si="318"/>
        <v>prodigal_1_3404</v>
      </c>
      <c r="W3407" t="str">
        <f t="shared" si="322"/>
        <v>prodigal_1_3404;</v>
      </c>
      <c r="Z3407">
        <f>MATCH(S3407,Description!$A$2:$A$4489,0)</f>
        <v>2225</v>
      </c>
      <c r="AA3407">
        <f>MATCH(T3407,Description!$A$2:$A$4489,0)</f>
        <v>2670</v>
      </c>
      <c r="AB3407">
        <f>MATCH(U3407,Description!$A$2:$A$4489,0)</f>
        <v>2671</v>
      </c>
      <c r="AC3407">
        <f>MATCH(V3407,Description!$A$2:$A$4489,0)</f>
        <v>2676</v>
      </c>
      <c r="AD3407">
        <v>2676</v>
      </c>
      <c r="AE3407" t="str" cm="1">
        <f t="array" ref="AE3407">INDEX(Description!A$2:A$4489,Merged!$AD3407)</f>
        <v>prodigal_1_3404</v>
      </c>
      <c r="AF3407" t="str" cm="1">
        <f t="array" ref="AF3407">INDEX(Description!B$2:B$4489,Merged!$AD3407)</f>
        <v>P9WJ62</v>
      </c>
      <c r="AG3407" t="str" cm="1">
        <f t="array" ref="AG3407">INDEX(Description!C$2:C$4489,Merged!$AD3407)</f>
        <v>TLYA_MYCTO</v>
      </c>
      <c r="AH3407" t="str" cm="1">
        <f t="array" ref="AH3407">INDEX(Description!D$2:D$4489,Merged!$AD3407)</f>
        <v>16S/23S_rRNA_(cytidine-2'-O)-methyltransferase_TlyA</v>
      </c>
      <c r="AI3407" t="str" cm="1">
        <f t="array" ref="AI3407">INDEX(Description!E$2:E$4489,Merged!$AD3407)</f>
        <v>tlyA</v>
      </c>
      <c r="AJ3407" t="str">
        <f t="shared" si="323"/>
        <v>locus_tag=prodigal_1_3404;partial=00;start_type=ATG;rbs_motif=None;rbs_spacer=None;gc_cont=0.742;conf=100.00;score=123.38;cscore=122.52;sscore=0.86;rscore=-3.31;uscore=0.28;tscore=4.54;;P9WJ62;TLYA_MYCTO;16S/23S_rRNA_(cytidine-2'-O)-methyltransferase_TlyA;tlyA</v>
      </c>
    </row>
    <row r="3408" spans="1:36" x14ac:dyDescent="0.2">
      <c r="A3408" t="s">
        <v>11274</v>
      </c>
      <c r="B3408" t="s">
        <v>11275</v>
      </c>
      <c r="C3408" t="s">
        <v>4</v>
      </c>
      <c r="D3408">
        <v>3705731</v>
      </c>
      <c r="E3408">
        <v>3706300</v>
      </c>
      <c r="F3408">
        <v>90.2</v>
      </c>
      <c r="G3408" t="s">
        <v>11276</v>
      </c>
      <c r="H3408">
        <v>0</v>
      </c>
      <c r="I3408" t="s">
        <v>14682</v>
      </c>
      <c r="S3408" t="str">
        <f t="shared" si="319"/>
        <v>prodigal_1_3</v>
      </c>
      <c r="T3408" t="str">
        <f t="shared" si="320"/>
        <v>prodigal_1_34</v>
      </c>
      <c r="U3408" t="str">
        <f t="shared" si="321"/>
        <v>prodigal_1_340</v>
      </c>
      <c r="V3408" t="str">
        <f t="shared" si="318"/>
        <v>prodigal_1_3405</v>
      </c>
      <c r="W3408" t="str">
        <f t="shared" si="322"/>
        <v>prodigal_1_3405;</v>
      </c>
      <c r="Z3408">
        <f>MATCH(S3408,Description!$A$2:$A$4489,0)</f>
        <v>2225</v>
      </c>
      <c r="AA3408">
        <f>MATCH(T3408,Description!$A$2:$A$4489,0)</f>
        <v>2670</v>
      </c>
      <c r="AB3408">
        <f>MATCH(U3408,Description!$A$2:$A$4489,0)</f>
        <v>2671</v>
      </c>
      <c r="AC3408">
        <f>MATCH(V3408,Description!$A$2:$A$4489,0)</f>
        <v>2677</v>
      </c>
      <c r="AD3408">
        <v>2677</v>
      </c>
      <c r="AE3408" t="str" cm="1">
        <f t="array" ref="AE3408">INDEX(Description!A$2:A$4489,Merged!$AD3408)</f>
        <v>prodigal_1_3405</v>
      </c>
      <c r="AF3408" t="str" cm="1">
        <f t="array" ref="AF3408">INDEX(Description!B$2:B$4489,Merged!$AD3408)</f>
        <v>*</v>
      </c>
      <c r="AG3408" cm="1">
        <f t="array" ref="AG3408">INDEX(Description!C$2:C$4489,Merged!$AD3408)</f>
        <v>0</v>
      </c>
      <c r="AH3408" cm="1">
        <f t="array" ref="AH3408">INDEX(Description!D$2:D$4489,Merged!$AD3408)</f>
        <v>0</v>
      </c>
      <c r="AI3408" cm="1">
        <f t="array" ref="AI3408">INDEX(Description!E$2:E$4489,Merged!$AD3408)</f>
        <v>0</v>
      </c>
      <c r="AJ3408" t="str">
        <f t="shared" si="323"/>
        <v>locus_tag=prodigal_1_3405;partial=00;start_type=ATG;rbs_motif=GGA/GAG/AGG;rbs_spacer=5-10bp;gc_cont=0.723;conf=100.00;score=90.16;cscore=81.63;sscore=8.53;rscore=0.72;uscore=3.27;tscore=4.54;;*;0;0;0</v>
      </c>
    </row>
    <row r="3409" spans="1:36" x14ac:dyDescent="0.2">
      <c r="A3409" t="s">
        <v>11274</v>
      </c>
      <c r="B3409" t="s">
        <v>11275</v>
      </c>
      <c r="C3409" t="s">
        <v>4</v>
      </c>
      <c r="D3409">
        <v>3706403</v>
      </c>
      <c r="E3409">
        <v>3706900</v>
      </c>
      <c r="F3409">
        <v>91.1</v>
      </c>
      <c r="G3409" t="s">
        <v>11276</v>
      </c>
      <c r="H3409">
        <v>0</v>
      </c>
      <c r="I3409" t="s">
        <v>14683</v>
      </c>
      <c r="S3409" t="str">
        <f t="shared" si="319"/>
        <v>prodigal_1_3</v>
      </c>
      <c r="T3409" t="str">
        <f t="shared" si="320"/>
        <v>prodigal_1_34</v>
      </c>
      <c r="U3409" t="str">
        <f t="shared" si="321"/>
        <v>prodigal_1_340</v>
      </c>
      <c r="V3409" t="str">
        <f t="shared" si="318"/>
        <v>prodigal_1_3406</v>
      </c>
      <c r="W3409" t="str">
        <f t="shared" si="322"/>
        <v>prodigal_1_3406;</v>
      </c>
      <c r="Z3409">
        <f>MATCH(S3409,Description!$A$2:$A$4489,0)</f>
        <v>2225</v>
      </c>
      <c r="AA3409">
        <f>MATCH(T3409,Description!$A$2:$A$4489,0)</f>
        <v>2670</v>
      </c>
      <c r="AB3409">
        <f>MATCH(U3409,Description!$A$2:$A$4489,0)</f>
        <v>2671</v>
      </c>
      <c r="AC3409">
        <f>MATCH(V3409,Description!$A$2:$A$4489,0)</f>
        <v>2678</v>
      </c>
      <c r="AD3409">
        <v>2678</v>
      </c>
      <c r="AE3409" t="str" cm="1">
        <f t="array" ref="AE3409">INDEX(Description!A$2:A$4489,Merged!$AD3409)</f>
        <v>prodigal_1_3406</v>
      </c>
      <c r="AF3409" t="str" cm="1">
        <f t="array" ref="AF3409">INDEX(Description!B$2:B$4489,Merged!$AD3409)</f>
        <v>*</v>
      </c>
      <c r="AG3409" cm="1">
        <f t="array" ref="AG3409">INDEX(Description!C$2:C$4489,Merged!$AD3409)</f>
        <v>0</v>
      </c>
      <c r="AH3409" cm="1">
        <f t="array" ref="AH3409">INDEX(Description!D$2:D$4489,Merged!$AD3409)</f>
        <v>0</v>
      </c>
      <c r="AI3409" cm="1">
        <f t="array" ref="AI3409">INDEX(Description!E$2:E$4489,Merged!$AD3409)</f>
        <v>0</v>
      </c>
      <c r="AJ3409" t="str">
        <f t="shared" si="323"/>
        <v>locus_tag=prodigal_1_3406;partial=00;start_type=ATG;rbs_motif=GGA/GAG/AGG;rbs_spacer=5-10bp;gc_cont=0.671;conf=100.00;score=91.08;cscore=82.80;sscore=8.28;rscore=0.72;uscore=3.02;tscore=4.54;;*;0;0;0</v>
      </c>
    </row>
    <row r="3410" spans="1:36" x14ac:dyDescent="0.2">
      <c r="A3410" t="s">
        <v>11274</v>
      </c>
      <c r="B3410" t="s">
        <v>11275</v>
      </c>
      <c r="C3410" t="s">
        <v>4</v>
      </c>
      <c r="D3410">
        <v>3707038</v>
      </c>
      <c r="E3410">
        <v>3707553</v>
      </c>
      <c r="F3410">
        <v>50</v>
      </c>
      <c r="G3410" t="s">
        <v>11287</v>
      </c>
      <c r="H3410">
        <v>0</v>
      </c>
      <c r="I3410" t="s">
        <v>14684</v>
      </c>
      <c r="S3410" t="str">
        <f t="shared" si="319"/>
        <v>prodigal_1_3</v>
      </c>
      <c r="T3410" t="str">
        <f t="shared" si="320"/>
        <v>prodigal_1_34</v>
      </c>
      <c r="U3410" t="str">
        <f t="shared" si="321"/>
        <v>prodigal_1_340</v>
      </c>
      <c r="V3410" t="str">
        <f t="shared" si="318"/>
        <v>prodigal_1_3407</v>
      </c>
      <c r="W3410" t="str">
        <f t="shared" si="322"/>
        <v>prodigal_1_3407;</v>
      </c>
      <c r="Z3410">
        <f>MATCH(S3410,Description!$A$2:$A$4489,0)</f>
        <v>2225</v>
      </c>
      <c r="AA3410">
        <f>MATCH(T3410,Description!$A$2:$A$4489,0)</f>
        <v>2670</v>
      </c>
      <c r="AB3410">
        <f>MATCH(U3410,Description!$A$2:$A$4489,0)</f>
        <v>2671</v>
      </c>
      <c r="AC3410">
        <f>MATCH(V3410,Description!$A$2:$A$4489,0)</f>
        <v>2679</v>
      </c>
      <c r="AD3410">
        <v>2679</v>
      </c>
      <c r="AE3410" t="str" cm="1">
        <f t="array" ref="AE3410">INDEX(Description!A$2:A$4489,Merged!$AD3410)</f>
        <v>prodigal_1_3407</v>
      </c>
      <c r="AF3410" t="str" cm="1">
        <f t="array" ref="AF3410">INDEX(Description!B$2:B$4489,Merged!$AD3410)</f>
        <v>B0UBI3</v>
      </c>
      <c r="AG3410" t="str" cm="1">
        <f t="array" ref="AG3410">INDEX(Description!C$2:C$4489,Merged!$AD3410)</f>
        <v>UREG_METS4</v>
      </c>
      <c r="AH3410" t="str" cm="1">
        <f t="array" ref="AH3410">INDEX(Description!D$2:D$4489,Merged!$AD3410)</f>
        <v>Urease_accessory_protein_UreG</v>
      </c>
      <c r="AI3410" t="str" cm="1">
        <f t="array" ref="AI3410">INDEX(Description!E$2:E$4489,Merged!$AD3410)</f>
        <v>ureG</v>
      </c>
      <c r="AJ3410" t="str">
        <f t="shared" si="323"/>
        <v>locus_tag=prodigal_1_3407;partial=00;start_type=ATG;rbs_motif=None;rbs_spacer=None;gc_cont=0.715;conf=100.00;score=49.99;cscore=48.98;sscore=1.01;rscore=-3.31;uscore=-0.22;tscore=4.54;;B0UBI3;UREG_METS4;Urease_accessory_protein_UreG;ureG</v>
      </c>
    </row>
    <row r="3411" spans="1:36" x14ac:dyDescent="0.2">
      <c r="A3411" t="s">
        <v>11274</v>
      </c>
      <c r="B3411" t="s">
        <v>11275</v>
      </c>
      <c r="C3411" t="s">
        <v>4</v>
      </c>
      <c r="D3411">
        <v>3707617</v>
      </c>
      <c r="E3411">
        <v>3708273</v>
      </c>
      <c r="F3411">
        <v>74.7</v>
      </c>
      <c r="G3411" t="s">
        <v>11287</v>
      </c>
      <c r="H3411">
        <v>0</v>
      </c>
      <c r="I3411" t="s">
        <v>14685</v>
      </c>
      <c r="S3411" t="str">
        <f t="shared" si="319"/>
        <v>prodigal_1_3</v>
      </c>
      <c r="T3411" t="str">
        <f t="shared" si="320"/>
        <v>prodigal_1_34</v>
      </c>
      <c r="U3411" t="str">
        <f t="shared" si="321"/>
        <v>prodigal_1_340</v>
      </c>
      <c r="V3411" t="str">
        <f t="shared" si="318"/>
        <v>prodigal_1_3408</v>
      </c>
      <c r="W3411" t="str">
        <f t="shared" si="322"/>
        <v>prodigal_1_3408;</v>
      </c>
      <c r="Z3411">
        <f>MATCH(S3411,Description!$A$2:$A$4489,0)</f>
        <v>2225</v>
      </c>
      <c r="AA3411">
        <f>MATCH(T3411,Description!$A$2:$A$4489,0)</f>
        <v>2670</v>
      </c>
      <c r="AB3411">
        <f>MATCH(U3411,Description!$A$2:$A$4489,0)</f>
        <v>2671</v>
      </c>
      <c r="AC3411">
        <f>MATCH(V3411,Description!$A$2:$A$4489,0)</f>
        <v>2680</v>
      </c>
      <c r="AD3411">
        <v>2680</v>
      </c>
      <c r="AE3411" t="str" cm="1">
        <f t="array" ref="AE3411">INDEX(Description!A$2:A$4489,Merged!$AD3411)</f>
        <v>prodigal_1_3408</v>
      </c>
      <c r="AF3411" t="str" cm="1">
        <f t="array" ref="AF3411">INDEX(Description!B$2:B$4489,Merged!$AD3411)</f>
        <v>A8I4S6</v>
      </c>
      <c r="AG3411" t="str" cm="1">
        <f t="array" ref="AG3411">INDEX(Description!C$2:C$4489,Merged!$AD3411)</f>
        <v>UREE_AZOC5</v>
      </c>
      <c r="AH3411" t="str" cm="1">
        <f t="array" ref="AH3411">INDEX(Description!D$2:D$4489,Merged!$AD3411)</f>
        <v>Urease_accessory_protein_UreE</v>
      </c>
      <c r="AI3411" t="str" cm="1">
        <f t="array" ref="AI3411">INDEX(Description!E$2:E$4489,Merged!$AD3411)</f>
        <v>ureE</v>
      </c>
      <c r="AJ3411" t="str">
        <f t="shared" si="323"/>
        <v>locus_tag=prodigal_1_3408;partial=00;start_type=ATG;rbs_motif=GGAG/GAGG;rbs_spacer=5-10bp;gc_cont=0.689;conf=100.00;score=74.70;cscore=63.65;sscore=11.05;rscore=8.88;uscore=-2.38;tscore=4.54;;A8I4S6;UREE_AZOC5;Urease_accessory_protein_UreE;ureE</v>
      </c>
    </row>
    <row r="3412" spans="1:36" x14ac:dyDescent="0.2">
      <c r="A3412" t="s">
        <v>11274</v>
      </c>
      <c r="B3412" t="s">
        <v>11275</v>
      </c>
      <c r="C3412" t="s">
        <v>4</v>
      </c>
      <c r="D3412">
        <v>3708345</v>
      </c>
      <c r="E3412">
        <v>3708920</v>
      </c>
      <c r="F3412">
        <v>112.1</v>
      </c>
      <c r="G3412" t="s">
        <v>11287</v>
      </c>
      <c r="H3412">
        <v>0</v>
      </c>
      <c r="I3412" t="s">
        <v>14686</v>
      </c>
      <c r="S3412" t="str">
        <f t="shared" si="319"/>
        <v>prodigal_1_3</v>
      </c>
      <c r="T3412" t="str">
        <f t="shared" si="320"/>
        <v>prodigal_1_34</v>
      </c>
      <c r="U3412" t="str">
        <f t="shared" si="321"/>
        <v>prodigal_1_340</v>
      </c>
      <c r="V3412" t="str">
        <f t="shared" ref="V3412:V3475" si="324">MID($I3412,11,15)</f>
        <v>prodigal_1_3409</v>
      </c>
      <c r="W3412" t="str">
        <f t="shared" si="322"/>
        <v>prodigal_1_3409;</v>
      </c>
      <c r="Z3412">
        <f>MATCH(S3412,Description!$A$2:$A$4489,0)</f>
        <v>2225</v>
      </c>
      <c r="AA3412">
        <f>MATCH(T3412,Description!$A$2:$A$4489,0)</f>
        <v>2670</v>
      </c>
      <c r="AB3412">
        <f>MATCH(U3412,Description!$A$2:$A$4489,0)</f>
        <v>2671</v>
      </c>
      <c r="AC3412">
        <f>MATCH(V3412,Description!$A$2:$A$4489,0)</f>
        <v>2681</v>
      </c>
      <c r="AD3412">
        <v>2681</v>
      </c>
      <c r="AE3412" t="str" cm="1">
        <f t="array" ref="AE3412">INDEX(Description!A$2:A$4489,Merged!$AD3412)</f>
        <v>prodigal_1_3409</v>
      </c>
      <c r="AF3412" t="str" cm="1">
        <f t="array" ref="AF3412">INDEX(Description!B$2:B$4489,Merged!$AD3412)</f>
        <v>P83695</v>
      </c>
      <c r="AG3412" t="str" cm="1">
        <f t="array" ref="AG3412">INDEX(Description!C$2:C$4489,Merged!$AD3412)</f>
        <v>DPS_BREBE</v>
      </c>
      <c r="AH3412" t="str" cm="1">
        <f t="array" ref="AH3412">INDEX(Description!D$2:D$4489,Merged!$AD3412)</f>
        <v>DNA_protection_during_starvation_protein</v>
      </c>
      <c r="AI3412" t="str" cm="1">
        <f t="array" ref="AI3412">INDEX(Description!E$2:E$4489,Merged!$AD3412)</f>
        <v>dps</v>
      </c>
      <c r="AJ3412" t="str">
        <f t="shared" si="323"/>
        <v>locus_tag=prodigal_1_3409;partial=00;start_type=ATG;rbs_motif=AGGAG;rbs_spacer=5-10bp;gc_cont=0.606;conf=100.00;score=111.47;cscore=90.88;sscore=20.59;rscore=15.89;uscore=0.81;tscore=4.54;;P83695;DPS_BREBE;DNA_protection_during_starvation_protein;dps</v>
      </c>
    </row>
    <row r="3413" spans="1:36" x14ac:dyDescent="0.2">
      <c r="A3413" t="s">
        <v>11274</v>
      </c>
      <c r="B3413" t="s">
        <v>11275</v>
      </c>
      <c r="C3413" t="s">
        <v>4</v>
      </c>
      <c r="D3413">
        <v>3709252</v>
      </c>
      <c r="E3413">
        <v>3709947</v>
      </c>
      <c r="F3413">
        <v>147.4</v>
      </c>
      <c r="G3413" t="s">
        <v>11287</v>
      </c>
      <c r="H3413">
        <v>0</v>
      </c>
      <c r="I3413" t="s">
        <v>14687</v>
      </c>
      <c r="S3413" t="str">
        <f t="shared" si="319"/>
        <v>prodigal_1_3</v>
      </c>
      <c r="T3413" t="str">
        <f t="shared" si="320"/>
        <v>prodigal_1_34</v>
      </c>
      <c r="U3413" t="str">
        <f t="shared" si="321"/>
        <v>prodigal_1_341</v>
      </c>
      <c r="V3413" t="str">
        <f t="shared" si="324"/>
        <v>prodigal_1_3410</v>
      </c>
      <c r="W3413" t="str">
        <f t="shared" si="322"/>
        <v>prodigal_1_3410;</v>
      </c>
      <c r="Z3413">
        <f>MATCH(S3413,Description!$A$2:$A$4489,0)</f>
        <v>2225</v>
      </c>
      <c r="AA3413">
        <f>MATCH(T3413,Description!$A$2:$A$4489,0)</f>
        <v>2670</v>
      </c>
      <c r="AB3413">
        <f>MATCH(U3413,Description!$A$2:$A$4489,0)</f>
        <v>2682</v>
      </c>
      <c r="AC3413">
        <f>MATCH(V3413,Description!$A$2:$A$4489,0)</f>
        <v>2683</v>
      </c>
      <c r="AD3413">
        <v>2683</v>
      </c>
      <c r="AE3413" t="str" cm="1">
        <f t="array" ref="AE3413">INDEX(Description!A$2:A$4489,Merged!$AD3413)</f>
        <v>prodigal_1_3410</v>
      </c>
      <c r="AF3413" t="str" cm="1">
        <f t="array" ref="AF3413">INDEX(Description!B$2:B$4489,Merged!$AD3413)</f>
        <v>P21630</v>
      </c>
      <c r="AG3413" t="str" cm="1">
        <f t="array" ref="AG3413">INDEX(Description!C$2:C$4489,Merged!$AD3413)</f>
        <v>BRAG_PSEAE</v>
      </c>
      <c r="AH3413" t="str" cm="1">
        <f t="array" ref="AH3413">INDEX(Description!D$2:D$4489,Merged!$AD3413)</f>
        <v>High-affinity_branched-chain_amino_acid_transport_ATP-binding_protein_BraG</v>
      </c>
      <c r="AI3413" t="str" cm="1">
        <f t="array" ref="AI3413">INDEX(Description!E$2:E$4489,Merged!$AD3413)</f>
        <v>braG</v>
      </c>
      <c r="AJ3413" t="str">
        <f t="shared" si="323"/>
        <v>locus_tag=prodigal_1_3410;partial=00;start_type=ATG;rbs_motif=GGAGG;rbs_spacer=5-10bp;gc_cont=0.665;conf=100.00;score=148.60;cscore=133.63;sscore=14.97;rscore=10.30;uscore=-1.11;tscore=4.54;;P21630;BRAG_PSEAE;High-affinity_branched-chain_amino_acid_transport_ATP-binding_protein_BraG;braG</v>
      </c>
    </row>
    <row r="3414" spans="1:36" x14ac:dyDescent="0.2">
      <c r="A3414" t="s">
        <v>11274</v>
      </c>
      <c r="B3414" t="s">
        <v>11275</v>
      </c>
      <c r="C3414" t="s">
        <v>4</v>
      </c>
      <c r="D3414">
        <v>3709951</v>
      </c>
      <c r="E3414">
        <v>3710796</v>
      </c>
      <c r="F3414">
        <v>187</v>
      </c>
      <c r="G3414" t="s">
        <v>11287</v>
      </c>
      <c r="H3414">
        <v>0</v>
      </c>
      <c r="I3414" t="s">
        <v>14688</v>
      </c>
      <c r="S3414" t="str">
        <f t="shared" si="319"/>
        <v>prodigal_1_3</v>
      </c>
      <c r="T3414" t="str">
        <f t="shared" si="320"/>
        <v>prodigal_1_34</v>
      </c>
      <c r="U3414" t="str">
        <f t="shared" si="321"/>
        <v>prodigal_1_341</v>
      </c>
      <c r="V3414" t="str">
        <f t="shared" si="324"/>
        <v>prodigal_1_3411</v>
      </c>
      <c r="W3414" t="str">
        <f t="shared" si="322"/>
        <v>prodigal_1_3411;</v>
      </c>
      <c r="Z3414">
        <f>MATCH(S3414,Description!$A$2:$A$4489,0)</f>
        <v>2225</v>
      </c>
      <c r="AA3414">
        <f>MATCH(T3414,Description!$A$2:$A$4489,0)</f>
        <v>2670</v>
      </c>
      <c r="AB3414">
        <f>MATCH(U3414,Description!$A$2:$A$4489,0)</f>
        <v>2682</v>
      </c>
      <c r="AC3414">
        <f>MATCH(V3414,Description!$A$2:$A$4489,0)</f>
        <v>2684</v>
      </c>
      <c r="AD3414">
        <v>2684</v>
      </c>
      <c r="AE3414" t="str" cm="1">
        <f t="array" ref="AE3414">INDEX(Description!A$2:A$4489,Merged!$AD3414)</f>
        <v>prodigal_1_3411</v>
      </c>
      <c r="AF3414" t="str" cm="1">
        <f t="array" ref="AF3414">INDEX(Description!B$2:B$4489,Merged!$AD3414)</f>
        <v>P21629</v>
      </c>
      <c r="AG3414" t="str" cm="1">
        <f t="array" ref="AG3414">INDEX(Description!C$2:C$4489,Merged!$AD3414)</f>
        <v>BRAF_PSEAE</v>
      </c>
      <c r="AH3414" t="str" cm="1">
        <f t="array" ref="AH3414">INDEX(Description!D$2:D$4489,Merged!$AD3414)</f>
        <v>High-affinity_branched-chain_amino_acid_transport_ATP-binding_protein_BraF</v>
      </c>
      <c r="AI3414" t="str" cm="1">
        <f t="array" ref="AI3414">INDEX(Description!E$2:E$4489,Merged!$AD3414)</f>
        <v>braF</v>
      </c>
      <c r="AJ3414" t="str">
        <f t="shared" si="323"/>
        <v>locus_tag=prodigal_1_3411;partial=00;start_type=ATG;rbs_motif=GGAG/GAGG;rbs_spacer=5-10bp;gc_cont=0.671;conf=99.99;score=188.18;cscore=172.20;sscore=15.99;rscore=8.88;uscore=1.34;tscore=4.54;;P21629;BRAF_PSEAE;High-affinity_branched-chain_amino_acid_transport_ATP-binding_protein_BraF;braF</v>
      </c>
    </row>
    <row r="3415" spans="1:36" x14ac:dyDescent="0.2">
      <c r="A3415" t="s">
        <v>11274</v>
      </c>
      <c r="B3415" t="s">
        <v>11275</v>
      </c>
      <c r="C3415" t="s">
        <v>4</v>
      </c>
      <c r="D3415">
        <v>3710802</v>
      </c>
      <c r="E3415">
        <v>3711929</v>
      </c>
      <c r="F3415">
        <v>262.7</v>
      </c>
      <c r="G3415" t="s">
        <v>11287</v>
      </c>
      <c r="H3415">
        <v>0</v>
      </c>
      <c r="I3415" t="s">
        <v>14689</v>
      </c>
      <c r="S3415" t="str">
        <f t="shared" si="319"/>
        <v>prodigal_1_3</v>
      </c>
      <c r="T3415" t="str">
        <f t="shared" si="320"/>
        <v>prodigal_1_34</v>
      </c>
      <c r="U3415" t="str">
        <f t="shared" si="321"/>
        <v>prodigal_1_341</v>
      </c>
      <c r="V3415" t="str">
        <f t="shared" si="324"/>
        <v>prodigal_1_3412</v>
      </c>
      <c r="W3415" t="str">
        <f t="shared" si="322"/>
        <v>prodigal_1_3412;</v>
      </c>
      <c r="Z3415">
        <f>MATCH(S3415,Description!$A$2:$A$4489,0)</f>
        <v>2225</v>
      </c>
      <c r="AA3415">
        <f>MATCH(T3415,Description!$A$2:$A$4489,0)</f>
        <v>2670</v>
      </c>
      <c r="AB3415">
        <f>MATCH(U3415,Description!$A$2:$A$4489,0)</f>
        <v>2682</v>
      </c>
      <c r="AC3415">
        <f>MATCH(V3415,Description!$A$2:$A$4489,0)</f>
        <v>2685</v>
      </c>
      <c r="AD3415">
        <v>2685</v>
      </c>
      <c r="AE3415" t="str" cm="1">
        <f t="array" ref="AE3415">INDEX(Description!A$2:A$4489,Merged!$AD3415)</f>
        <v>prodigal_1_3412</v>
      </c>
      <c r="AF3415" t="str" cm="1">
        <f t="array" ref="AF3415">INDEX(Description!B$2:B$4489,Merged!$AD3415)</f>
        <v>*</v>
      </c>
      <c r="AG3415" cm="1">
        <f t="array" ref="AG3415">INDEX(Description!C$2:C$4489,Merged!$AD3415)</f>
        <v>0</v>
      </c>
      <c r="AH3415" cm="1">
        <f t="array" ref="AH3415">INDEX(Description!D$2:D$4489,Merged!$AD3415)</f>
        <v>0</v>
      </c>
      <c r="AI3415" cm="1">
        <f t="array" ref="AI3415">INDEX(Description!E$2:E$4489,Merged!$AD3415)</f>
        <v>0</v>
      </c>
      <c r="AJ3415" t="str">
        <f t="shared" si="323"/>
        <v>locus_tag=prodigal_1_3412;partial=00;start_type=ATG;rbs_motif=GGA/GAG/AGG;rbs_spacer=5-10bp;gc_cont=0.667;conf=99.99;score=264.28;cscore=257.72;sscore=6.56;rscore=0.72;uscore=-0.28;tscore=4.54;;*;0;0;0</v>
      </c>
    </row>
    <row r="3416" spans="1:36" x14ac:dyDescent="0.2">
      <c r="A3416" t="s">
        <v>11274</v>
      </c>
      <c r="B3416" t="s">
        <v>11275</v>
      </c>
      <c r="C3416" t="s">
        <v>4</v>
      </c>
      <c r="D3416">
        <v>3712114</v>
      </c>
      <c r="E3416">
        <v>3713922</v>
      </c>
      <c r="F3416">
        <v>356.4</v>
      </c>
      <c r="G3416" t="s">
        <v>11287</v>
      </c>
      <c r="H3416">
        <v>0</v>
      </c>
      <c r="I3416" t="s">
        <v>14690</v>
      </c>
      <c r="S3416" t="str">
        <f t="shared" si="319"/>
        <v>prodigal_1_3</v>
      </c>
      <c r="T3416" t="str">
        <f t="shared" si="320"/>
        <v>prodigal_1_34</v>
      </c>
      <c r="U3416" t="str">
        <f t="shared" si="321"/>
        <v>prodigal_1_341</v>
      </c>
      <c r="V3416" t="str">
        <f t="shared" si="324"/>
        <v>prodigal_1_3413</v>
      </c>
      <c r="W3416" t="str">
        <f t="shared" si="322"/>
        <v>prodigal_1_3413;</v>
      </c>
      <c r="Z3416">
        <f>MATCH(S3416,Description!$A$2:$A$4489,0)</f>
        <v>2225</v>
      </c>
      <c r="AA3416">
        <f>MATCH(T3416,Description!$A$2:$A$4489,0)</f>
        <v>2670</v>
      </c>
      <c r="AB3416">
        <f>MATCH(U3416,Description!$A$2:$A$4489,0)</f>
        <v>2682</v>
      </c>
      <c r="AC3416">
        <f>MATCH(V3416,Description!$A$2:$A$4489,0)</f>
        <v>2686</v>
      </c>
      <c r="AD3416">
        <v>2686</v>
      </c>
      <c r="AE3416" t="str" cm="1">
        <f t="array" ref="AE3416">INDEX(Description!A$2:A$4489,Merged!$AD3416)</f>
        <v>prodigal_1_3413</v>
      </c>
      <c r="AF3416" t="str" cm="1">
        <f t="array" ref="AF3416">INDEX(Description!B$2:B$4489,Merged!$AD3416)</f>
        <v>P0A2J1</v>
      </c>
      <c r="AG3416" t="str" cm="1">
        <f t="array" ref="AG3416">INDEX(Description!C$2:C$4489,Merged!$AD3416)</f>
        <v>LIVH_SALTY</v>
      </c>
      <c r="AH3416" t="str" cm="1">
        <f t="array" ref="AH3416">INDEX(Description!D$2:D$4489,Merged!$AD3416)</f>
        <v>High-affinity_branched-chain_amino_acid_transport_system_permease_protein_LivH</v>
      </c>
      <c r="AI3416" t="str" cm="1">
        <f t="array" ref="AI3416">INDEX(Description!E$2:E$4489,Merged!$AD3416)</f>
        <v>livH</v>
      </c>
      <c r="AJ3416" t="str">
        <f t="shared" si="323"/>
        <v>locus_tag=prodigal_1_3413;partial=00;start_type=ATG;rbs_motif=AGGAG;rbs_spacer=5-10bp;gc_cont=0.694;conf=99.99;score=355.79;cscore=335.97;sscore=19.82;rscore=15.89;uscore=0.04;tscore=4.54;;P0A2J1;LIVH_SALTY;High-affinity_branched-chain_amino_acid_transport_system_permease_protein_LivH;livH</v>
      </c>
    </row>
    <row r="3417" spans="1:36" x14ac:dyDescent="0.2">
      <c r="A3417" t="s">
        <v>11274</v>
      </c>
      <c r="B3417" t="s">
        <v>11275</v>
      </c>
      <c r="C3417" t="s">
        <v>4</v>
      </c>
      <c r="D3417">
        <v>3714111</v>
      </c>
      <c r="E3417">
        <v>3715421</v>
      </c>
      <c r="F3417">
        <v>330.7</v>
      </c>
      <c r="G3417" t="s">
        <v>11287</v>
      </c>
      <c r="H3417">
        <v>0</v>
      </c>
      <c r="I3417" t="s">
        <v>14691</v>
      </c>
      <c r="S3417" t="str">
        <f t="shared" si="319"/>
        <v>prodigal_1_3</v>
      </c>
      <c r="T3417" t="str">
        <f t="shared" si="320"/>
        <v>prodigal_1_34</v>
      </c>
      <c r="U3417" t="str">
        <f t="shared" si="321"/>
        <v>prodigal_1_341</v>
      </c>
      <c r="V3417" t="str">
        <f t="shared" si="324"/>
        <v>prodigal_1_3414</v>
      </c>
      <c r="W3417" t="str">
        <f t="shared" si="322"/>
        <v>prodigal_1_3414;</v>
      </c>
      <c r="Z3417">
        <f>MATCH(S3417,Description!$A$2:$A$4489,0)</f>
        <v>2225</v>
      </c>
      <c r="AA3417">
        <f>MATCH(T3417,Description!$A$2:$A$4489,0)</f>
        <v>2670</v>
      </c>
      <c r="AB3417">
        <f>MATCH(U3417,Description!$A$2:$A$4489,0)</f>
        <v>2682</v>
      </c>
      <c r="AC3417">
        <f>MATCH(V3417,Description!$A$2:$A$4489,0)</f>
        <v>2687</v>
      </c>
      <c r="AD3417">
        <v>2687</v>
      </c>
      <c r="AE3417" t="str" cm="1">
        <f t="array" ref="AE3417">INDEX(Description!A$2:A$4489,Merged!$AD3417)</f>
        <v>prodigal_1_3414</v>
      </c>
      <c r="AF3417" t="str" cm="1">
        <f t="array" ref="AF3417">INDEX(Description!B$2:B$4489,Merged!$AD3417)</f>
        <v>*</v>
      </c>
      <c r="AG3417" cm="1">
        <f t="array" ref="AG3417">INDEX(Description!C$2:C$4489,Merged!$AD3417)</f>
        <v>0</v>
      </c>
      <c r="AH3417" cm="1">
        <f t="array" ref="AH3417">INDEX(Description!D$2:D$4489,Merged!$AD3417)</f>
        <v>0</v>
      </c>
      <c r="AI3417" cm="1">
        <f t="array" ref="AI3417">INDEX(Description!E$2:E$4489,Merged!$AD3417)</f>
        <v>0</v>
      </c>
      <c r="AJ3417" t="str">
        <f t="shared" si="323"/>
        <v>locus_tag=prodigal_1_3414;partial=00;start_type=ATG;rbs_motif=GGAG/GAGG;rbs_spacer=5-10bp;gc_cont=0.622;conf=99.99;score=330.08;cscore=316.34;sscore=13.74;rscore=8.88;uscore=0.97;tscore=4.54;;*;0;0;0</v>
      </c>
    </row>
    <row r="3418" spans="1:36" x14ac:dyDescent="0.2">
      <c r="A3418" t="s">
        <v>11274</v>
      </c>
      <c r="B3418" t="s">
        <v>11275</v>
      </c>
      <c r="C3418" t="s">
        <v>4</v>
      </c>
      <c r="D3418">
        <v>3716114</v>
      </c>
      <c r="E3418">
        <v>3716731</v>
      </c>
      <c r="F3418">
        <v>93.6</v>
      </c>
      <c r="G3418" t="s">
        <v>11276</v>
      </c>
      <c r="H3418">
        <v>0</v>
      </c>
      <c r="I3418" t="s">
        <v>14692</v>
      </c>
      <c r="S3418" t="str">
        <f t="shared" si="319"/>
        <v>prodigal_1_3</v>
      </c>
      <c r="T3418" t="str">
        <f t="shared" si="320"/>
        <v>prodigal_1_34</v>
      </c>
      <c r="U3418" t="str">
        <f t="shared" si="321"/>
        <v>prodigal_1_341</v>
      </c>
      <c r="V3418" t="str">
        <f t="shared" si="324"/>
        <v>prodigal_1_3415</v>
      </c>
      <c r="W3418" t="str">
        <f t="shared" si="322"/>
        <v>prodigal_1_3415;</v>
      </c>
      <c r="Z3418">
        <f>MATCH(S3418,Description!$A$2:$A$4489,0)</f>
        <v>2225</v>
      </c>
      <c r="AA3418">
        <f>MATCH(T3418,Description!$A$2:$A$4489,0)</f>
        <v>2670</v>
      </c>
      <c r="AB3418">
        <f>MATCH(U3418,Description!$A$2:$A$4489,0)</f>
        <v>2682</v>
      </c>
      <c r="AC3418">
        <f>MATCH(V3418,Description!$A$2:$A$4489,0)</f>
        <v>2688</v>
      </c>
      <c r="AD3418">
        <v>2688</v>
      </c>
      <c r="AE3418" t="str" cm="1">
        <f t="array" ref="AE3418">INDEX(Description!A$2:A$4489,Merged!$AD3418)</f>
        <v>prodigal_1_3415</v>
      </c>
      <c r="AF3418" t="str" cm="1">
        <f t="array" ref="AF3418">INDEX(Description!B$2:B$4489,Merged!$AD3418)</f>
        <v>Q9I262</v>
      </c>
      <c r="AG3418" t="str" cm="1">
        <f t="array" ref="AG3418">INDEX(Description!C$2:C$4489,Merged!$AD3418)</f>
        <v>CYNT_PSEAE</v>
      </c>
      <c r="AH3418" t="str" cm="1">
        <f t="array" ref="AH3418">INDEX(Description!D$2:D$4489,Merged!$AD3418)</f>
        <v>Carbonic_anhydrase</v>
      </c>
      <c r="AI3418" t="str" cm="1">
        <f t="array" ref="AI3418">INDEX(Description!E$2:E$4489,Merged!$AD3418)</f>
        <v>cynT</v>
      </c>
      <c r="AJ3418" t="str">
        <f t="shared" si="323"/>
        <v>locus_tag=prodigal_1_3415;partial=00;start_type=ATG;rbs_motif=None;rbs_spacer=None;gc_cont=0.678;conf=100.00;score=93.61;cscore=94.89;sscore=-1.29;rscore=-3.31;uscore=-2.52;tscore=4.54;;Q9I262;CYNT_PSEAE;Carbonic_anhydrase;cynT</v>
      </c>
    </row>
    <row r="3419" spans="1:36" x14ac:dyDescent="0.2">
      <c r="A3419" t="s">
        <v>11274</v>
      </c>
      <c r="B3419" t="s">
        <v>11275</v>
      </c>
      <c r="C3419" t="s">
        <v>4</v>
      </c>
      <c r="D3419">
        <v>3716995</v>
      </c>
      <c r="E3419">
        <v>3718359</v>
      </c>
      <c r="F3419">
        <v>311.60000000000002</v>
      </c>
      <c r="G3419" t="s">
        <v>11276</v>
      </c>
      <c r="H3419">
        <v>0</v>
      </c>
      <c r="I3419" t="s">
        <v>14693</v>
      </c>
      <c r="S3419" t="str">
        <f t="shared" si="319"/>
        <v>prodigal_1_3</v>
      </c>
      <c r="T3419" t="str">
        <f t="shared" si="320"/>
        <v>prodigal_1_34</v>
      </c>
      <c r="U3419" t="str">
        <f t="shared" si="321"/>
        <v>prodigal_1_341</v>
      </c>
      <c r="V3419" t="str">
        <f t="shared" si="324"/>
        <v>prodigal_1_3416</v>
      </c>
      <c r="W3419" t="str">
        <f t="shared" si="322"/>
        <v>prodigal_1_3416;</v>
      </c>
      <c r="Z3419">
        <f>MATCH(S3419,Description!$A$2:$A$4489,0)</f>
        <v>2225</v>
      </c>
      <c r="AA3419">
        <f>MATCH(T3419,Description!$A$2:$A$4489,0)</f>
        <v>2670</v>
      </c>
      <c r="AB3419">
        <f>MATCH(U3419,Description!$A$2:$A$4489,0)</f>
        <v>2682</v>
      </c>
      <c r="AC3419">
        <f>MATCH(V3419,Description!$A$2:$A$4489,0)</f>
        <v>2689</v>
      </c>
      <c r="AD3419">
        <v>2689</v>
      </c>
      <c r="AE3419" t="str" cm="1">
        <f t="array" ref="AE3419">INDEX(Description!A$2:A$4489,Merged!$AD3419)</f>
        <v>prodigal_1_3416</v>
      </c>
      <c r="AF3419" t="str" cm="1">
        <f t="array" ref="AF3419">INDEX(Description!B$2:B$4489,Merged!$AD3419)</f>
        <v>Q5SMG8</v>
      </c>
      <c r="AG3419" t="str" cm="1">
        <f t="array" ref="AG3419">INDEX(Description!C$2:C$4489,Merged!$AD3419)</f>
        <v>MGTE_THET8</v>
      </c>
      <c r="AH3419" t="str" cm="1">
        <f t="array" ref="AH3419">INDEX(Description!D$2:D$4489,Merged!$AD3419)</f>
        <v>Magnesium_transporter_MgtE</v>
      </c>
      <c r="AI3419" t="str" cm="1">
        <f t="array" ref="AI3419">INDEX(Description!E$2:E$4489,Merged!$AD3419)</f>
        <v>mgtE</v>
      </c>
      <c r="AJ3419" t="str">
        <f t="shared" si="323"/>
        <v>locus_tag=prodigal_1_3416;partial=00;start_type=ATG;rbs_motif=GGAG/GAGG;rbs_spacer=5-10bp;gc_cont=0.656;conf=99.99;score=310.92;cscore=301.57;sscore=9.35;rscore=8.88;uscore=-3.42;tscore=4.54;;Q5SMG8;MGTE_THET8;Magnesium_transporter_MgtE;mgtE</v>
      </c>
    </row>
    <row r="3420" spans="1:36" x14ac:dyDescent="0.2">
      <c r="A3420" t="s">
        <v>11274</v>
      </c>
      <c r="B3420" t="s">
        <v>11275</v>
      </c>
      <c r="C3420" t="s">
        <v>4</v>
      </c>
      <c r="D3420">
        <v>3718371</v>
      </c>
      <c r="E3420">
        <v>3718634</v>
      </c>
      <c r="F3420">
        <v>34.200000000000003</v>
      </c>
      <c r="G3420" t="s">
        <v>11287</v>
      </c>
      <c r="H3420">
        <v>0</v>
      </c>
      <c r="I3420" t="s">
        <v>14694</v>
      </c>
      <c r="S3420" t="str">
        <f t="shared" si="319"/>
        <v>prodigal_1_3</v>
      </c>
      <c r="T3420" t="str">
        <f t="shared" si="320"/>
        <v>prodigal_1_34</v>
      </c>
      <c r="U3420" t="str">
        <f t="shared" si="321"/>
        <v>prodigal_1_341</v>
      </c>
      <c r="V3420" t="str">
        <f t="shared" si="324"/>
        <v>prodigal_1_3417</v>
      </c>
      <c r="W3420" t="str">
        <f t="shared" si="322"/>
        <v>prodigal_1_3417;</v>
      </c>
      <c r="Z3420">
        <f>MATCH(S3420,Description!$A$2:$A$4489,0)</f>
        <v>2225</v>
      </c>
      <c r="AA3420">
        <f>MATCH(T3420,Description!$A$2:$A$4489,0)</f>
        <v>2670</v>
      </c>
      <c r="AB3420">
        <f>MATCH(U3420,Description!$A$2:$A$4489,0)</f>
        <v>2682</v>
      </c>
      <c r="AC3420">
        <f>MATCH(V3420,Description!$A$2:$A$4489,0)</f>
        <v>2690</v>
      </c>
      <c r="AD3420">
        <v>2690</v>
      </c>
      <c r="AE3420" t="str" cm="1">
        <f t="array" ref="AE3420">INDEX(Description!A$2:A$4489,Merged!$AD3420)</f>
        <v>prodigal_1_3417</v>
      </c>
      <c r="AF3420" t="str" cm="1">
        <f t="array" ref="AF3420">INDEX(Description!B$2:B$4489,Merged!$AD3420)</f>
        <v>*</v>
      </c>
      <c r="AG3420" cm="1">
        <f t="array" ref="AG3420">INDEX(Description!C$2:C$4489,Merged!$AD3420)</f>
        <v>0</v>
      </c>
      <c r="AH3420" cm="1">
        <f t="array" ref="AH3420">INDEX(Description!D$2:D$4489,Merged!$AD3420)</f>
        <v>0</v>
      </c>
      <c r="AI3420" cm="1">
        <f t="array" ref="AI3420">INDEX(Description!E$2:E$4489,Merged!$AD3420)</f>
        <v>0</v>
      </c>
      <c r="AJ3420" t="str">
        <f t="shared" si="323"/>
        <v>locus_tag=prodigal_1_3417;partial=00;start_type=ATG;rbs_motif=GGAGG;rbs_spacer=3-4bp;gc_cont=0.686;conf=99.96;score=33.54;cscore=16.87;sscore=16.67;rscore=13.97;uscore=-1.19;tscore=4.54;;*;0;0;0</v>
      </c>
    </row>
    <row r="3421" spans="1:36" x14ac:dyDescent="0.2">
      <c r="A3421" t="s">
        <v>11274</v>
      </c>
      <c r="B3421" t="s">
        <v>11275</v>
      </c>
      <c r="C3421" t="s">
        <v>4</v>
      </c>
      <c r="D3421">
        <v>3718865</v>
      </c>
      <c r="E3421">
        <v>3720019</v>
      </c>
      <c r="F3421">
        <v>195.3</v>
      </c>
      <c r="G3421" t="s">
        <v>11276</v>
      </c>
      <c r="H3421">
        <v>0</v>
      </c>
      <c r="I3421" t="s">
        <v>14695</v>
      </c>
      <c r="S3421" t="str">
        <f t="shared" si="319"/>
        <v>prodigal_1_3</v>
      </c>
      <c r="T3421" t="str">
        <f t="shared" si="320"/>
        <v>prodigal_1_34</v>
      </c>
      <c r="U3421" t="str">
        <f t="shared" si="321"/>
        <v>prodigal_1_341</v>
      </c>
      <c r="V3421" t="str">
        <f t="shared" si="324"/>
        <v>prodigal_1_3418</v>
      </c>
      <c r="W3421" t="str">
        <f t="shared" si="322"/>
        <v>prodigal_1_3418;</v>
      </c>
      <c r="Z3421">
        <f>MATCH(S3421,Description!$A$2:$A$4489,0)</f>
        <v>2225</v>
      </c>
      <c r="AA3421">
        <f>MATCH(T3421,Description!$A$2:$A$4489,0)</f>
        <v>2670</v>
      </c>
      <c r="AB3421">
        <f>MATCH(U3421,Description!$A$2:$A$4489,0)</f>
        <v>2682</v>
      </c>
      <c r="AC3421">
        <f>MATCH(V3421,Description!$A$2:$A$4489,0)</f>
        <v>2691</v>
      </c>
      <c r="AD3421">
        <v>2691</v>
      </c>
      <c r="AE3421" t="str" cm="1">
        <f t="array" ref="AE3421">INDEX(Description!A$2:A$4489,Merged!$AD3421)</f>
        <v>prodigal_1_3418</v>
      </c>
      <c r="AF3421" t="str" cm="1">
        <f t="array" ref="AF3421">INDEX(Description!B$2:B$4489,Merged!$AD3421)</f>
        <v>*</v>
      </c>
      <c r="AG3421" cm="1">
        <f t="array" ref="AG3421">INDEX(Description!C$2:C$4489,Merged!$AD3421)</f>
        <v>0</v>
      </c>
      <c r="AH3421" cm="1">
        <f t="array" ref="AH3421">INDEX(Description!D$2:D$4489,Merged!$AD3421)</f>
        <v>0</v>
      </c>
      <c r="AI3421" cm="1">
        <f t="array" ref="AI3421">INDEX(Description!E$2:E$4489,Merged!$AD3421)</f>
        <v>0</v>
      </c>
      <c r="AJ3421" t="str">
        <f t="shared" si="323"/>
        <v>locus_tag=prodigal_1_3418;partial=00;start_type=ATG;rbs_motif=None;rbs_spacer=None;gc_cont=0.706;conf=99.99;score=195.27;cscore=193.28;sscore=1.99;rscore=-3.31;uscore=0.75;tscore=4.54;;*;0;0;0</v>
      </c>
    </row>
    <row r="3422" spans="1:36" x14ac:dyDescent="0.2">
      <c r="A3422" t="s">
        <v>11274</v>
      </c>
      <c r="B3422" t="s">
        <v>11275</v>
      </c>
      <c r="C3422" t="s">
        <v>4</v>
      </c>
      <c r="D3422">
        <v>3720476</v>
      </c>
      <c r="E3422">
        <v>3721303</v>
      </c>
      <c r="F3422">
        <v>190.7</v>
      </c>
      <c r="G3422" t="s">
        <v>11276</v>
      </c>
      <c r="H3422">
        <v>0</v>
      </c>
      <c r="I3422" t="s">
        <v>14696</v>
      </c>
      <c r="S3422" t="str">
        <f t="shared" si="319"/>
        <v>prodigal_1_3</v>
      </c>
      <c r="T3422" t="str">
        <f t="shared" si="320"/>
        <v>prodigal_1_34</v>
      </c>
      <c r="U3422" t="str">
        <f t="shared" si="321"/>
        <v>prodigal_1_341</v>
      </c>
      <c r="V3422" t="str">
        <f t="shared" si="324"/>
        <v>prodigal_1_3419</v>
      </c>
      <c r="W3422" t="str">
        <f t="shared" si="322"/>
        <v>prodigal_1_3419;</v>
      </c>
      <c r="Z3422">
        <f>MATCH(S3422,Description!$A$2:$A$4489,0)</f>
        <v>2225</v>
      </c>
      <c r="AA3422">
        <f>MATCH(T3422,Description!$A$2:$A$4489,0)</f>
        <v>2670</v>
      </c>
      <c r="AB3422">
        <f>MATCH(U3422,Description!$A$2:$A$4489,0)</f>
        <v>2682</v>
      </c>
      <c r="AC3422">
        <f>MATCH(V3422,Description!$A$2:$A$4489,0)</f>
        <v>2692</v>
      </c>
      <c r="AD3422">
        <v>2692</v>
      </c>
      <c r="AE3422" t="str" cm="1">
        <f t="array" ref="AE3422">INDEX(Description!A$2:A$4489,Merged!$AD3422)</f>
        <v>prodigal_1_3419</v>
      </c>
      <c r="AF3422" t="str" cm="1">
        <f t="array" ref="AF3422">INDEX(Description!B$2:B$4489,Merged!$AD3422)</f>
        <v>P58380</v>
      </c>
      <c r="AG3422" t="str" cm="1">
        <f t="array" ref="AG3422">INDEX(Description!C$2:C$4489,Merged!$AD3422)</f>
        <v>FABI1_RHIME</v>
      </c>
      <c r="AH3422" t="str" cm="1">
        <f t="array" ref="AH3422">INDEX(Description!D$2:D$4489,Merged!$AD3422)</f>
        <v>Enoyl-[acyl-carrier-protein]_reductase_[NADH]_1</v>
      </c>
      <c r="AI3422" t="str" cm="1">
        <f t="array" ref="AI3422">INDEX(Description!E$2:E$4489,Merged!$AD3422)</f>
        <v>fabI1</v>
      </c>
      <c r="AJ3422" t="str">
        <f t="shared" si="323"/>
        <v>locus_tag=prodigal_1_3419;partial=00;start_type=ATG;rbs_motif=GGAG/GAGG;rbs_spacer=5-10bp;gc_cont=0.646;conf=99.99;score=190.02;cscore=175.11;sscore=14.92;rscore=8.88;uscore=2.14;tscore=4.54;;P58380;FABI1_RHIME;Enoyl-[acyl-carrier-protein]_reductase_[NADH]_1;fabI1</v>
      </c>
    </row>
    <row r="3423" spans="1:36" x14ac:dyDescent="0.2">
      <c r="A3423" t="s">
        <v>11274</v>
      </c>
      <c r="B3423" t="s">
        <v>11275</v>
      </c>
      <c r="C3423" t="s">
        <v>4</v>
      </c>
      <c r="D3423">
        <v>3721331</v>
      </c>
      <c r="E3423">
        <v>3721834</v>
      </c>
      <c r="F3423">
        <v>89.8</v>
      </c>
      <c r="G3423" t="s">
        <v>11276</v>
      </c>
      <c r="H3423">
        <v>0</v>
      </c>
      <c r="I3423" t="s">
        <v>14697</v>
      </c>
      <c r="S3423" t="str">
        <f t="shared" si="319"/>
        <v>prodigal_1_3</v>
      </c>
      <c r="T3423" t="str">
        <f t="shared" si="320"/>
        <v>prodigal_1_34</v>
      </c>
      <c r="U3423" t="str">
        <f t="shared" si="321"/>
        <v>prodigal_1_342</v>
      </c>
      <c r="V3423" t="str">
        <f t="shared" si="324"/>
        <v>prodigal_1_3420</v>
      </c>
      <c r="W3423" t="str">
        <f t="shared" si="322"/>
        <v>prodigal_1_3420;</v>
      </c>
      <c r="Z3423">
        <f>MATCH(S3423,Description!$A$2:$A$4489,0)</f>
        <v>2225</v>
      </c>
      <c r="AA3423">
        <f>MATCH(T3423,Description!$A$2:$A$4489,0)</f>
        <v>2670</v>
      </c>
      <c r="AB3423">
        <f>MATCH(U3423,Description!$A$2:$A$4489,0)</f>
        <v>2693</v>
      </c>
      <c r="AC3423">
        <f>MATCH(V3423,Description!$A$2:$A$4489,0)</f>
        <v>2694</v>
      </c>
      <c r="AD3423">
        <v>2694</v>
      </c>
      <c r="AE3423" t="str" cm="1">
        <f t="array" ref="AE3423">INDEX(Description!A$2:A$4489,Merged!$AD3423)</f>
        <v>prodigal_1_3420</v>
      </c>
      <c r="AF3423" t="str" cm="1">
        <f t="array" ref="AF3423">INDEX(Description!B$2:B$4489,Merged!$AD3423)</f>
        <v>*</v>
      </c>
      <c r="AG3423" cm="1">
        <f t="array" ref="AG3423">INDEX(Description!C$2:C$4489,Merged!$AD3423)</f>
        <v>0</v>
      </c>
      <c r="AH3423" cm="1">
        <f t="array" ref="AH3423">INDEX(Description!D$2:D$4489,Merged!$AD3423)</f>
        <v>0</v>
      </c>
      <c r="AI3423" cm="1">
        <f t="array" ref="AI3423">INDEX(Description!E$2:E$4489,Merged!$AD3423)</f>
        <v>0</v>
      </c>
      <c r="AJ3423" t="str">
        <f t="shared" si="323"/>
        <v>locus_tag=prodigal_1_3420;partial=00;start_type=ATG;rbs_motif=AGGAG;rbs_spacer=5-10bp;gc_cont=0.696;conf=100.00;score=90.81;cscore=68.23;sscore=22.58;rscore=15.89;uscore=1.17;tscore=4.54;;*;0;0;0</v>
      </c>
    </row>
    <row r="3424" spans="1:36" x14ac:dyDescent="0.2">
      <c r="A3424" t="s">
        <v>11274</v>
      </c>
      <c r="B3424" t="s">
        <v>11275</v>
      </c>
      <c r="C3424" t="s">
        <v>4</v>
      </c>
      <c r="D3424">
        <v>3721926</v>
      </c>
      <c r="E3424">
        <v>3722570</v>
      </c>
      <c r="F3424">
        <v>128.6</v>
      </c>
      <c r="G3424" t="s">
        <v>11276</v>
      </c>
      <c r="H3424">
        <v>0</v>
      </c>
      <c r="I3424" t="s">
        <v>14698</v>
      </c>
      <c r="S3424" t="str">
        <f t="shared" si="319"/>
        <v>prodigal_1_3</v>
      </c>
      <c r="T3424" t="str">
        <f t="shared" si="320"/>
        <v>prodigal_1_34</v>
      </c>
      <c r="U3424" t="str">
        <f t="shared" si="321"/>
        <v>prodigal_1_342</v>
      </c>
      <c r="V3424" t="str">
        <f t="shared" si="324"/>
        <v>prodigal_1_3421</v>
      </c>
      <c r="W3424" t="str">
        <f t="shared" si="322"/>
        <v>prodigal_1_3421;</v>
      </c>
      <c r="Z3424">
        <f>MATCH(S3424,Description!$A$2:$A$4489,0)</f>
        <v>2225</v>
      </c>
      <c r="AA3424">
        <f>MATCH(T3424,Description!$A$2:$A$4489,0)</f>
        <v>2670</v>
      </c>
      <c r="AB3424">
        <f>MATCH(U3424,Description!$A$2:$A$4489,0)</f>
        <v>2693</v>
      </c>
      <c r="AC3424">
        <f>MATCH(V3424,Description!$A$2:$A$4489,0)</f>
        <v>2695</v>
      </c>
      <c r="AD3424">
        <v>2695</v>
      </c>
      <c r="AE3424" t="str" cm="1">
        <f t="array" ref="AE3424">INDEX(Description!A$2:A$4489,Merged!$AD3424)</f>
        <v>prodigal_1_3421</v>
      </c>
      <c r="AF3424" t="str" cm="1">
        <f t="array" ref="AF3424">INDEX(Description!B$2:B$4489,Merged!$AD3424)</f>
        <v>B4EY52</v>
      </c>
      <c r="AG3424" t="str" cm="1">
        <f t="array" ref="AG3424">INDEX(Description!C$2:C$4489,Merged!$AD3424)</f>
        <v>GPMB_PROMH</v>
      </c>
      <c r="AH3424" t="str" cm="1">
        <f t="array" ref="AH3424">INDEX(Description!D$2:D$4489,Merged!$AD3424)</f>
        <v>Probable_phosphoglycerate_mutase_GpmB</v>
      </c>
      <c r="AI3424" t="str" cm="1">
        <f t="array" ref="AI3424">INDEX(Description!E$2:E$4489,Merged!$AD3424)</f>
        <v>gpmB</v>
      </c>
      <c r="AJ3424" t="str">
        <f t="shared" si="323"/>
        <v>locus_tag=prodigal_1_3421;partial=00;start_type=ATG;rbs_motif=GGAG/GAGG;rbs_spacer=5-10bp;gc_cont=0.695;conf=100.00;score=128.57;cscore=115.44;sscore=13.14;rscore=8.88;uscore=-0.29;tscore=4.54;;B4EY52;GPMB_PROMH;Probable_phosphoglycerate_mutase_GpmB;gpmB</v>
      </c>
    </row>
    <row r="3425" spans="1:36" x14ac:dyDescent="0.2">
      <c r="A3425" t="s">
        <v>11274</v>
      </c>
      <c r="B3425" t="s">
        <v>11275</v>
      </c>
      <c r="C3425" t="s">
        <v>4</v>
      </c>
      <c r="D3425">
        <v>3722697</v>
      </c>
      <c r="E3425">
        <v>3723449</v>
      </c>
      <c r="F3425">
        <v>172.9</v>
      </c>
      <c r="G3425" t="s">
        <v>11276</v>
      </c>
      <c r="H3425">
        <v>0</v>
      </c>
      <c r="I3425" t="s">
        <v>14699</v>
      </c>
      <c r="S3425" t="str">
        <f t="shared" si="319"/>
        <v>prodigal_1_3</v>
      </c>
      <c r="T3425" t="str">
        <f t="shared" si="320"/>
        <v>prodigal_1_34</v>
      </c>
      <c r="U3425" t="str">
        <f t="shared" si="321"/>
        <v>prodigal_1_342</v>
      </c>
      <c r="V3425" t="str">
        <f t="shared" si="324"/>
        <v>prodigal_1_3422</v>
      </c>
      <c r="W3425" t="str">
        <f t="shared" si="322"/>
        <v>prodigal_1_3422;</v>
      </c>
      <c r="Z3425">
        <f>MATCH(S3425,Description!$A$2:$A$4489,0)</f>
        <v>2225</v>
      </c>
      <c r="AA3425">
        <f>MATCH(T3425,Description!$A$2:$A$4489,0)</f>
        <v>2670</v>
      </c>
      <c r="AB3425">
        <f>MATCH(U3425,Description!$A$2:$A$4489,0)</f>
        <v>2693</v>
      </c>
      <c r="AC3425">
        <f>MATCH(V3425,Description!$A$2:$A$4489,0)</f>
        <v>2696</v>
      </c>
      <c r="AD3425">
        <v>2696</v>
      </c>
      <c r="AE3425" t="str" cm="1">
        <f t="array" ref="AE3425">INDEX(Description!A$2:A$4489,Merged!$AD3425)</f>
        <v>prodigal_1_3422</v>
      </c>
      <c r="AF3425" t="str" cm="1">
        <f t="array" ref="AF3425">INDEX(Description!B$2:B$4489,Merged!$AD3425)</f>
        <v>*</v>
      </c>
      <c r="AG3425" cm="1">
        <f t="array" ref="AG3425">INDEX(Description!C$2:C$4489,Merged!$AD3425)</f>
        <v>0</v>
      </c>
      <c r="AH3425" cm="1">
        <f t="array" ref="AH3425">INDEX(Description!D$2:D$4489,Merged!$AD3425)</f>
        <v>0</v>
      </c>
      <c r="AI3425" cm="1">
        <f t="array" ref="AI3425">INDEX(Description!E$2:E$4489,Merged!$AD3425)</f>
        <v>0</v>
      </c>
      <c r="AJ3425" t="str">
        <f t="shared" si="323"/>
        <v>locus_tag=prodigal_1_3422;partial=00;start_type=ATG;rbs_motif=GGA/GAG/AGG;rbs_spacer=5-10bp;gc_cont=0.637;conf=100.00;score=172.87;cscore=165.12;sscore=7.75;rscore=0.72;uscore=2.49;tscore=4.54;;*;0;0;0</v>
      </c>
    </row>
    <row r="3426" spans="1:36" x14ac:dyDescent="0.2">
      <c r="A3426" t="s">
        <v>11274</v>
      </c>
      <c r="B3426" t="s">
        <v>11275</v>
      </c>
      <c r="C3426" t="s">
        <v>4</v>
      </c>
      <c r="D3426">
        <v>3723468</v>
      </c>
      <c r="E3426">
        <v>3724160</v>
      </c>
      <c r="F3426">
        <v>78.099999999999994</v>
      </c>
      <c r="G3426" t="s">
        <v>11287</v>
      </c>
      <c r="H3426">
        <v>0</v>
      </c>
      <c r="I3426" t="s">
        <v>14700</v>
      </c>
      <c r="S3426" t="str">
        <f t="shared" si="319"/>
        <v>prodigal_1_3</v>
      </c>
      <c r="T3426" t="str">
        <f t="shared" si="320"/>
        <v>prodigal_1_34</v>
      </c>
      <c r="U3426" t="str">
        <f t="shared" si="321"/>
        <v>prodigal_1_342</v>
      </c>
      <c r="V3426" t="str">
        <f t="shared" si="324"/>
        <v>prodigal_1_3423</v>
      </c>
      <c r="W3426" t="str">
        <f t="shared" si="322"/>
        <v>prodigal_1_3423;</v>
      </c>
      <c r="Z3426">
        <f>MATCH(S3426,Description!$A$2:$A$4489,0)</f>
        <v>2225</v>
      </c>
      <c r="AA3426">
        <f>MATCH(T3426,Description!$A$2:$A$4489,0)</f>
        <v>2670</v>
      </c>
      <c r="AB3426">
        <f>MATCH(U3426,Description!$A$2:$A$4489,0)</f>
        <v>2693</v>
      </c>
      <c r="AC3426">
        <f>MATCH(V3426,Description!$A$2:$A$4489,0)</f>
        <v>2697</v>
      </c>
      <c r="AD3426">
        <v>2697</v>
      </c>
      <c r="AE3426" t="str" cm="1">
        <f t="array" ref="AE3426">INDEX(Description!A$2:A$4489,Merged!$AD3426)</f>
        <v>prodigal_1_3423</v>
      </c>
      <c r="AF3426" t="str" cm="1">
        <f t="array" ref="AF3426">INDEX(Description!B$2:B$4489,Merged!$AD3426)</f>
        <v>*</v>
      </c>
      <c r="AG3426" cm="1">
        <f t="array" ref="AG3426">INDEX(Description!C$2:C$4489,Merged!$AD3426)</f>
        <v>0</v>
      </c>
      <c r="AH3426" cm="1">
        <f t="array" ref="AH3426">INDEX(Description!D$2:D$4489,Merged!$AD3426)</f>
        <v>0</v>
      </c>
      <c r="AI3426" cm="1">
        <f t="array" ref="AI3426">INDEX(Description!E$2:E$4489,Merged!$AD3426)</f>
        <v>0</v>
      </c>
      <c r="AJ3426" t="str">
        <f t="shared" si="323"/>
        <v>locus_tag=prodigal_1_3423;partial=00;start_type=ATG;rbs_motif=None;rbs_spacer=None;gc_cont=0.694;conf=100.00;score=79.33;cscore=77.49;sscore=1.83;rscore=-3.31;uscore=-0.65;tscore=4.54;;*;0;0;0</v>
      </c>
    </row>
    <row r="3427" spans="1:36" x14ac:dyDescent="0.2">
      <c r="A3427" t="s">
        <v>11274</v>
      </c>
      <c r="B3427" t="s">
        <v>11275</v>
      </c>
      <c r="C3427" t="s">
        <v>4</v>
      </c>
      <c r="D3427">
        <v>3724153</v>
      </c>
      <c r="E3427">
        <v>3724833</v>
      </c>
      <c r="F3427">
        <v>100</v>
      </c>
      <c r="G3427" t="s">
        <v>11287</v>
      </c>
      <c r="H3427">
        <v>0</v>
      </c>
      <c r="I3427" t="s">
        <v>14701</v>
      </c>
      <c r="S3427" t="str">
        <f t="shared" si="319"/>
        <v>prodigal_1_3</v>
      </c>
      <c r="T3427" t="str">
        <f t="shared" si="320"/>
        <v>prodigal_1_34</v>
      </c>
      <c r="U3427" t="str">
        <f t="shared" si="321"/>
        <v>prodigal_1_342</v>
      </c>
      <c r="V3427" t="str">
        <f t="shared" si="324"/>
        <v>prodigal_1_3424</v>
      </c>
      <c r="W3427" t="str">
        <f t="shared" si="322"/>
        <v>prodigal_1_3424;</v>
      </c>
      <c r="Z3427">
        <f>MATCH(S3427,Description!$A$2:$A$4489,0)</f>
        <v>2225</v>
      </c>
      <c r="AA3427">
        <f>MATCH(T3427,Description!$A$2:$A$4489,0)</f>
        <v>2670</v>
      </c>
      <c r="AB3427">
        <f>MATCH(U3427,Description!$A$2:$A$4489,0)</f>
        <v>2693</v>
      </c>
      <c r="AC3427">
        <f>MATCH(V3427,Description!$A$2:$A$4489,0)</f>
        <v>2698</v>
      </c>
      <c r="AD3427">
        <v>2698</v>
      </c>
      <c r="AE3427" t="str" cm="1">
        <f t="array" ref="AE3427">INDEX(Description!A$2:A$4489,Merged!$AD3427)</f>
        <v>prodigal_1_3424</v>
      </c>
      <c r="AF3427" t="str" cm="1">
        <f t="array" ref="AF3427">INDEX(Description!B$2:B$4489,Merged!$AD3427)</f>
        <v>*</v>
      </c>
      <c r="AG3427" cm="1">
        <f t="array" ref="AG3427">INDEX(Description!C$2:C$4489,Merged!$AD3427)</f>
        <v>0</v>
      </c>
      <c r="AH3427" cm="1">
        <f t="array" ref="AH3427">INDEX(Description!D$2:D$4489,Merged!$AD3427)</f>
        <v>0</v>
      </c>
      <c r="AI3427" cm="1">
        <f t="array" ref="AI3427">INDEX(Description!E$2:E$4489,Merged!$AD3427)</f>
        <v>0</v>
      </c>
      <c r="AJ3427" t="str">
        <f t="shared" si="323"/>
        <v>locus_tag=prodigal_1_3424;partial=00;start_type=ATG;rbs_motif=None;rbs_spacer=None;gc_cont=0.692;conf=100.00;score=99.95;cscore=93.61;sscore=6.34;rscore=-3.31;uscore=5.10;tscore=4.54;;*;0;0;0</v>
      </c>
    </row>
    <row r="3428" spans="1:36" x14ac:dyDescent="0.2">
      <c r="A3428" t="s">
        <v>11274</v>
      </c>
      <c r="B3428" t="s">
        <v>11275</v>
      </c>
      <c r="C3428" t="s">
        <v>4</v>
      </c>
      <c r="D3428">
        <v>3724967</v>
      </c>
      <c r="E3428">
        <v>3726316</v>
      </c>
      <c r="F3428">
        <v>254.9</v>
      </c>
      <c r="G3428" t="s">
        <v>11287</v>
      </c>
      <c r="H3428">
        <v>0</v>
      </c>
      <c r="I3428" t="s">
        <v>14702</v>
      </c>
      <c r="S3428" t="str">
        <f t="shared" si="319"/>
        <v>prodigal_1_3</v>
      </c>
      <c r="T3428" t="str">
        <f t="shared" si="320"/>
        <v>prodigal_1_34</v>
      </c>
      <c r="U3428" t="str">
        <f t="shared" si="321"/>
        <v>prodigal_1_342</v>
      </c>
      <c r="V3428" t="str">
        <f t="shared" si="324"/>
        <v>prodigal_1_3425</v>
      </c>
      <c r="W3428" t="str">
        <f t="shared" si="322"/>
        <v>prodigal_1_3425;</v>
      </c>
      <c r="Z3428">
        <f>MATCH(S3428,Description!$A$2:$A$4489,0)</f>
        <v>2225</v>
      </c>
      <c r="AA3428">
        <f>MATCH(T3428,Description!$A$2:$A$4489,0)</f>
        <v>2670</v>
      </c>
      <c r="AB3428">
        <f>MATCH(U3428,Description!$A$2:$A$4489,0)</f>
        <v>2693</v>
      </c>
      <c r="AC3428">
        <f>MATCH(V3428,Description!$A$2:$A$4489,0)</f>
        <v>2699</v>
      </c>
      <c r="AD3428">
        <v>2699</v>
      </c>
      <c r="AE3428" t="str" cm="1">
        <f t="array" ref="AE3428">INDEX(Description!A$2:A$4489,Merged!$AD3428)</f>
        <v>prodigal_1_3425</v>
      </c>
      <c r="AF3428" t="str" cm="1">
        <f t="array" ref="AF3428">INDEX(Description!B$2:B$4489,Merged!$AD3428)</f>
        <v>P74409</v>
      </c>
      <c r="AG3428" t="str" cm="1">
        <f t="array" ref="AG3428">INDEX(Description!C$2:C$4489,Merged!$AD3428)</f>
        <v>Y260_SYNY3</v>
      </c>
      <c r="AH3428" t="str" cm="1">
        <f t="array" ref="AH3428">INDEX(Description!D$2:D$4489,Merged!$AD3428)</f>
        <v>UPF0053_protein_sll0260</v>
      </c>
      <c r="AI3428" t="str" cm="1">
        <f t="array" ref="AI3428">INDEX(Description!E$2:E$4489,Merged!$AD3428)</f>
        <v>yrrT</v>
      </c>
      <c r="AJ3428" t="str">
        <f t="shared" si="323"/>
        <v>locus_tag=prodigal_1_3425;partial=00;start_type=ATG;rbs_motif=None;rbs_spacer=None;gc_cont=0.673;conf=99.99;score=254.25;cscore=254.90;sscore=-0.65;rscore=-3.31;uscore=-1.24;tscore=4.54;;P74409;Y260_SYNY3;UPF0053_protein_sll0260;yrrT</v>
      </c>
    </row>
    <row r="3429" spans="1:36" x14ac:dyDescent="0.2">
      <c r="A3429" t="s">
        <v>11274</v>
      </c>
      <c r="B3429" t="s">
        <v>11275</v>
      </c>
      <c r="C3429" t="s">
        <v>4</v>
      </c>
      <c r="D3429">
        <v>3726466</v>
      </c>
      <c r="E3429">
        <v>3727578</v>
      </c>
      <c r="F3429">
        <v>209.7</v>
      </c>
      <c r="G3429" t="s">
        <v>11276</v>
      </c>
      <c r="H3429">
        <v>0</v>
      </c>
      <c r="I3429" t="s">
        <v>14703</v>
      </c>
      <c r="S3429" t="str">
        <f t="shared" si="319"/>
        <v>prodigal_1_3</v>
      </c>
      <c r="T3429" t="str">
        <f t="shared" si="320"/>
        <v>prodigal_1_34</v>
      </c>
      <c r="U3429" t="str">
        <f t="shared" si="321"/>
        <v>prodigal_1_342</v>
      </c>
      <c r="V3429" t="str">
        <f t="shared" si="324"/>
        <v>prodigal_1_3426</v>
      </c>
      <c r="W3429" t="str">
        <f t="shared" si="322"/>
        <v>prodigal_1_3426;</v>
      </c>
      <c r="Z3429">
        <f>MATCH(S3429,Description!$A$2:$A$4489,0)</f>
        <v>2225</v>
      </c>
      <c r="AA3429">
        <f>MATCH(T3429,Description!$A$2:$A$4489,0)</f>
        <v>2670</v>
      </c>
      <c r="AB3429">
        <f>MATCH(U3429,Description!$A$2:$A$4489,0)</f>
        <v>2693</v>
      </c>
      <c r="AC3429">
        <f>MATCH(V3429,Description!$A$2:$A$4489,0)</f>
        <v>2700</v>
      </c>
      <c r="AD3429">
        <v>2700</v>
      </c>
      <c r="AE3429" t="str" cm="1">
        <f t="array" ref="AE3429">INDEX(Description!A$2:A$4489,Merged!$AD3429)</f>
        <v>prodigal_1_3426</v>
      </c>
      <c r="AF3429" t="str" cm="1">
        <f t="array" ref="AF3429">INDEX(Description!B$2:B$4489,Merged!$AD3429)</f>
        <v>A7IMW7</v>
      </c>
      <c r="AG3429" t="str" cm="1">
        <f t="array" ref="AG3429">INDEX(Description!C$2:C$4489,Merged!$AD3429)</f>
        <v>AROC_XANP2</v>
      </c>
      <c r="AH3429" t="str" cm="1">
        <f t="array" ref="AH3429">INDEX(Description!D$2:D$4489,Merged!$AD3429)</f>
        <v>Chorismate_synthase</v>
      </c>
      <c r="AI3429" t="str" cm="1">
        <f t="array" ref="AI3429">INDEX(Description!E$2:E$4489,Merged!$AD3429)</f>
        <v>aroC</v>
      </c>
      <c r="AJ3429" t="str">
        <f t="shared" si="323"/>
        <v>locus_tag=prodigal_1_3426;partial=00;start_type=ATG;rbs_motif=GGA/GAG/AGG;rbs_spacer=5-10bp;gc_cont=0.697;conf=99.99;score=209.74;cscore=202.61;sscore=7.14;rscore=0.72;uscore=1.87;tscore=4.54;;A7IMW7;AROC_XANP2;Chorismate_synthase;aroC</v>
      </c>
    </row>
    <row r="3430" spans="1:36" x14ac:dyDescent="0.2">
      <c r="A3430" t="s">
        <v>11274</v>
      </c>
      <c r="B3430" t="s">
        <v>11275</v>
      </c>
      <c r="C3430" t="s">
        <v>4</v>
      </c>
      <c r="D3430">
        <v>3727715</v>
      </c>
      <c r="E3430">
        <v>3728350</v>
      </c>
      <c r="F3430">
        <v>99.8</v>
      </c>
      <c r="G3430" t="s">
        <v>11276</v>
      </c>
      <c r="H3430">
        <v>0</v>
      </c>
      <c r="I3430" t="s">
        <v>14704</v>
      </c>
      <c r="S3430" t="str">
        <f t="shared" si="319"/>
        <v>prodigal_1_3</v>
      </c>
      <c r="T3430" t="str">
        <f t="shared" si="320"/>
        <v>prodigal_1_34</v>
      </c>
      <c r="U3430" t="str">
        <f t="shared" si="321"/>
        <v>prodigal_1_342</v>
      </c>
      <c r="V3430" t="str">
        <f t="shared" si="324"/>
        <v>prodigal_1_3427</v>
      </c>
      <c r="W3430" t="str">
        <f t="shared" si="322"/>
        <v>prodigal_1_3427;</v>
      </c>
      <c r="Z3430">
        <f>MATCH(S3430,Description!$A$2:$A$4489,0)</f>
        <v>2225</v>
      </c>
      <c r="AA3430">
        <f>MATCH(T3430,Description!$A$2:$A$4489,0)</f>
        <v>2670</v>
      </c>
      <c r="AB3430">
        <f>MATCH(U3430,Description!$A$2:$A$4489,0)</f>
        <v>2693</v>
      </c>
      <c r="AC3430">
        <f>MATCH(V3430,Description!$A$2:$A$4489,0)</f>
        <v>2701</v>
      </c>
      <c r="AD3430">
        <v>2701</v>
      </c>
      <c r="AE3430" t="str" cm="1">
        <f t="array" ref="AE3430">INDEX(Description!A$2:A$4489,Merged!$AD3430)</f>
        <v>prodigal_1_3427</v>
      </c>
      <c r="AF3430" t="str" cm="1">
        <f t="array" ref="AF3430">INDEX(Description!B$2:B$4489,Merged!$AD3430)</f>
        <v>*</v>
      </c>
      <c r="AG3430" cm="1">
        <f t="array" ref="AG3430">INDEX(Description!C$2:C$4489,Merged!$AD3430)</f>
        <v>0</v>
      </c>
      <c r="AH3430" cm="1">
        <f t="array" ref="AH3430">INDEX(Description!D$2:D$4489,Merged!$AD3430)</f>
        <v>0</v>
      </c>
      <c r="AI3430" cm="1">
        <f t="array" ref="AI3430">INDEX(Description!E$2:E$4489,Merged!$AD3430)</f>
        <v>0</v>
      </c>
      <c r="AJ3430" t="str">
        <f t="shared" si="323"/>
        <v>locus_tag=prodigal_1_3427;partial=00;start_type=ATG;rbs_motif=AGGA;rbs_spacer=5-10bp;gc_cont=0.711;conf=100.00;score=99.85;cscore=86.83;sscore=13.01;rscore=7.30;uscore=1.17;tscore=4.54;;*;0;0;0</v>
      </c>
    </row>
    <row r="3431" spans="1:36" x14ac:dyDescent="0.2">
      <c r="A3431" t="s">
        <v>11274</v>
      </c>
      <c r="B3431" t="s">
        <v>11275</v>
      </c>
      <c r="C3431" t="s">
        <v>4</v>
      </c>
      <c r="D3431">
        <v>3728421</v>
      </c>
      <c r="E3431">
        <v>3729731</v>
      </c>
      <c r="F3431">
        <v>263.3</v>
      </c>
      <c r="G3431" t="s">
        <v>11276</v>
      </c>
      <c r="H3431">
        <v>0</v>
      </c>
      <c r="I3431" t="s">
        <v>14705</v>
      </c>
      <c r="S3431" t="str">
        <f t="shared" si="319"/>
        <v>prodigal_1_3</v>
      </c>
      <c r="T3431" t="str">
        <f t="shared" si="320"/>
        <v>prodigal_1_34</v>
      </c>
      <c r="U3431" t="str">
        <f t="shared" si="321"/>
        <v>prodigal_1_342</v>
      </c>
      <c r="V3431" t="str">
        <f t="shared" si="324"/>
        <v>prodigal_1_3428</v>
      </c>
      <c r="W3431" t="str">
        <f t="shared" si="322"/>
        <v>prodigal_1_3428;</v>
      </c>
      <c r="Z3431">
        <f>MATCH(S3431,Description!$A$2:$A$4489,0)</f>
        <v>2225</v>
      </c>
      <c r="AA3431">
        <f>MATCH(T3431,Description!$A$2:$A$4489,0)</f>
        <v>2670</v>
      </c>
      <c r="AB3431">
        <f>MATCH(U3431,Description!$A$2:$A$4489,0)</f>
        <v>2693</v>
      </c>
      <c r="AC3431">
        <f>MATCH(V3431,Description!$A$2:$A$4489,0)</f>
        <v>2702</v>
      </c>
      <c r="AD3431">
        <v>2702</v>
      </c>
      <c r="AE3431" t="str" cm="1">
        <f t="array" ref="AE3431">INDEX(Description!A$2:A$4489,Merged!$AD3431)</f>
        <v>prodigal_1_3428</v>
      </c>
      <c r="AF3431" t="str" cm="1">
        <f t="array" ref="AF3431">INDEX(Description!B$2:B$4489,Merged!$AD3431)</f>
        <v>Q818X6</v>
      </c>
      <c r="AG3431" t="str" cm="1">
        <f t="array" ref="AG3431">INDEX(Description!C$2:C$4489,Merged!$AD3431)</f>
        <v>RIBBA_BACCR</v>
      </c>
      <c r="AH3431" t="str" cm="1">
        <f t="array" ref="AH3431">INDEX(Description!D$2:D$4489,Merged!$AD3431)</f>
        <v>Riboflavin_biosynthesis_protein_RibBA</v>
      </c>
      <c r="AI3431" t="str" cm="1">
        <f t="array" ref="AI3431">INDEX(Description!E$2:E$4489,Merged!$AD3431)</f>
        <v>ribBA</v>
      </c>
      <c r="AJ3431" t="str">
        <f t="shared" si="323"/>
        <v>locus_tag=prodigal_1_3428;partial=00;start_type=ATG;rbs_motif=None;rbs_spacer=None;gc_cont=0.683;conf=99.99;score=263.26;cscore=259.28;sscore=3.98;rscore=-3.31;uscore=2.74;tscore=4.54;;Q818X6;RIBBA_BACCR;Riboflavin_biosynthesis_protein_RibBA;ribBA</v>
      </c>
    </row>
    <row r="3432" spans="1:36" x14ac:dyDescent="0.2">
      <c r="A3432" t="s">
        <v>11274</v>
      </c>
      <c r="B3432" t="s">
        <v>11275</v>
      </c>
      <c r="C3432" t="s">
        <v>4</v>
      </c>
      <c r="D3432">
        <v>3729951</v>
      </c>
      <c r="E3432">
        <v>3730796</v>
      </c>
      <c r="F3432">
        <v>175.7</v>
      </c>
      <c r="G3432" t="s">
        <v>11276</v>
      </c>
      <c r="H3432">
        <v>0</v>
      </c>
      <c r="I3432" t="s">
        <v>14706</v>
      </c>
      <c r="S3432" t="str">
        <f t="shared" si="319"/>
        <v>prodigal_1_3</v>
      </c>
      <c r="T3432" t="str">
        <f t="shared" si="320"/>
        <v>prodigal_1_34</v>
      </c>
      <c r="U3432" t="str">
        <f t="shared" si="321"/>
        <v>prodigal_1_342</v>
      </c>
      <c r="V3432" t="str">
        <f t="shared" si="324"/>
        <v>prodigal_1_3429</v>
      </c>
      <c r="W3432" t="str">
        <f t="shared" si="322"/>
        <v>prodigal_1_3429;</v>
      </c>
      <c r="Z3432">
        <f>MATCH(S3432,Description!$A$2:$A$4489,0)</f>
        <v>2225</v>
      </c>
      <c r="AA3432">
        <f>MATCH(T3432,Description!$A$2:$A$4489,0)</f>
        <v>2670</v>
      </c>
      <c r="AB3432">
        <f>MATCH(U3432,Description!$A$2:$A$4489,0)</f>
        <v>2693</v>
      </c>
      <c r="AC3432">
        <f>MATCH(V3432,Description!$A$2:$A$4489,0)</f>
        <v>2703</v>
      </c>
      <c r="AD3432">
        <v>2703</v>
      </c>
      <c r="AE3432" t="str" cm="1">
        <f t="array" ref="AE3432">INDEX(Description!A$2:A$4489,Merged!$AD3432)</f>
        <v>prodigal_1_3429</v>
      </c>
      <c r="AF3432" t="str" cm="1">
        <f t="array" ref="AF3432">INDEX(Description!B$2:B$4489,Merged!$AD3432)</f>
        <v>*</v>
      </c>
      <c r="AG3432" cm="1">
        <f t="array" ref="AG3432">INDEX(Description!C$2:C$4489,Merged!$AD3432)</f>
        <v>0</v>
      </c>
      <c r="AH3432" cm="1">
        <f t="array" ref="AH3432">INDEX(Description!D$2:D$4489,Merged!$AD3432)</f>
        <v>0</v>
      </c>
      <c r="AI3432" cm="1">
        <f t="array" ref="AI3432">INDEX(Description!E$2:E$4489,Merged!$AD3432)</f>
        <v>0</v>
      </c>
      <c r="AJ3432" t="str">
        <f t="shared" si="323"/>
        <v>locus_tag=prodigal_1_3429;partial=00;start_type=ATG;rbs_motif=GGAG/GAGG;rbs_spacer=5-10bp;gc_cont=0.673;conf=100.00;score=175.01;cscore=162.60;sscore=12.40;rscore=8.88;uscore=-0.37;tscore=4.54;;*;0;0;0</v>
      </c>
    </row>
    <row r="3433" spans="1:36" x14ac:dyDescent="0.2">
      <c r="A3433" t="s">
        <v>11274</v>
      </c>
      <c r="B3433" t="s">
        <v>11275</v>
      </c>
      <c r="C3433" t="s">
        <v>4</v>
      </c>
      <c r="D3433">
        <v>3730871</v>
      </c>
      <c r="E3433">
        <v>3731932</v>
      </c>
      <c r="F3433">
        <v>177.6</v>
      </c>
      <c r="G3433" t="s">
        <v>11287</v>
      </c>
      <c r="H3433">
        <v>0</v>
      </c>
      <c r="I3433" t="s">
        <v>14707</v>
      </c>
      <c r="S3433" t="str">
        <f t="shared" si="319"/>
        <v>prodigal_1_3</v>
      </c>
      <c r="T3433" t="str">
        <f t="shared" si="320"/>
        <v>prodigal_1_34</v>
      </c>
      <c r="U3433" t="str">
        <f t="shared" si="321"/>
        <v>prodigal_1_343</v>
      </c>
      <c r="V3433" t="str">
        <f t="shared" si="324"/>
        <v>prodigal_1_3430</v>
      </c>
      <c r="W3433" t="str">
        <f t="shared" si="322"/>
        <v>prodigal_1_3430;</v>
      </c>
      <c r="Z3433">
        <f>MATCH(S3433,Description!$A$2:$A$4489,0)</f>
        <v>2225</v>
      </c>
      <c r="AA3433">
        <f>MATCH(T3433,Description!$A$2:$A$4489,0)</f>
        <v>2670</v>
      </c>
      <c r="AB3433">
        <f>MATCH(U3433,Description!$A$2:$A$4489,0)</f>
        <v>2704</v>
      </c>
      <c r="AC3433">
        <f>MATCH(V3433,Description!$A$2:$A$4489,0)</f>
        <v>2705</v>
      </c>
      <c r="AD3433">
        <v>2705</v>
      </c>
      <c r="AE3433" t="str" cm="1">
        <f t="array" ref="AE3433">INDEX(Description!A$2:A$4489,Merged!$AD3433)</f>
        <v>prodigal_1_3430</v>
      </c>
      <c r="AF3433" t="str" cm="1">
        <f t="array" ref="AF3433">INDEX(Description!B$2:B$4489,Merged!$AD3433)</f>
        <v>A7IMW3</v>
      </c>
      <c r="AG3433" t="str" cm="1">
        <f t="array" ref="AG3433">INDEX(Description!C$2:C$4489,Merged!$AD3433)</f>
        <v>IDI2_XANP2</v>
      </c>
      <c r="AH3433" t="str" cm="1">
        <f t="array" ref="AH3433">INDEX(Description!D$2:D$4489,Merged!$AD3433)</f>
        <v>Isopentenyl-diphosphate_delta-isomerase</v>
      </c>
      <c r="AI3433" t="str" cm="1">
        <f t="array" ref="AI3433">INDEX(Description!E$2:E$4489,Merged!$AD3433)</f>
        <v>fni</v>
      </c>
      <c r="AJ3433" t="str">
        <f t="shared" si="323"/>
        <v>locus_tag=prodigal_1_3430;partial=00;start_type=ATG;rbs_motif=GGxGG;rbs_spacer=5-10bp;gc_cont=0.732;conf=100.00;score=176.93;cscore=176.71;sscore=0.22;rscore=-2.87;uscore=-0.80;tscore=4.54;;A7IMW3;IDI2_XANP2;Isopentenyl-diphosphate_delta-isomerase;fni</v>
      </c>
    </row>
    <row r="3434" spans="1:36" x14ac:dyDescent="0.2">
      <c r="A3434" t="s">
        <v>11274</v>
      </c>
      <c r="B3434" t="s">
        <v>11275</v>
      </c>
      <c r="C3434" t="s">
        <v>4</v>
      </c>
      <c r="D3434">
        <v>3732207</v>
      </c>
      <c r="E3434">
        <v>3733187</v>
      </c>
      <c r="F3434">
        <v>163</v>
      </c>
      <c r="G3434" t="s">
        <v>11276</v>
      </c>
      <c r="H3434">
        <v>0</v>
      </c>
      <c r="I3434" t="s">
        <v>14708</v>
      </c>
      <c r="S3434" t="str">
        <f t="shared" si="319"/>
        <v>prodigal_1_3</v>
      </c>
      <c r="T3434" t="str">
        <f t="shared" si="320"/>
        <v>prodigal_1_34</v>
      </c>
      <c r="U3434" t="str">
        <f t="shared" si="321"/>
        <v>prodigal_1_343</v>
      </c>
      <c r="V3434" t="str">
        <f t="shared" si="324"/>
        <v>prodigal_1_3431</v>
      </c>
      <c r="W3434" t="str">
        <f t="shared" si="322"/>
        <v>prodigal_1_3431;</v>
      </c>
      <c r="Z3434">
        <f>MATCH(S3434,Description!$A$2:$A$4489,0)</f>
        <v>2225</v>
      </c>
      <c r="AA3434">
        <f>MATCH(T3434,Description!$A$2:$A$4489,0)</f>
        <v>2670</v>
      </c>
      <c r="AB3434">
        <f>MATCH(U3434,Description!$A$2:$A$4489,0)</f>
        <v>2704</v>
      </c>
      <c r="AC3434">
        <f>MATCH(V3434,Description!$A$2:$A$4489,0)</f>
        <v>2706</v>
      </c>
      <c r="AD3434">
        <v>2706</v>
      </c>
      <c r="AE3434" t="str" cm="1">
        <f t="array" ref="AE3434">INDEX(Description!A$2:A$4489,Merged!$AD3434)</f>
        <v>prodigal_1_3431</v>
      </c>
      <c r="AF3434" t="str" cm="1">
        <f t="array" ref="AF3434">INDEX(Description!B$2:B$4489,Merged!$AD3434)</f>
        <v>P22873</v>
      </c>
      <c r="AG3434" t="str" cm="1">
        <f t="array" ref="AG3434">INDEX(Description!C$2:C$4489,Merged!$AD3434)</f>
        <v>CRTE_PSEVU</v>
      </c>
      <c r="AH3434" t="str" cm="1">
        <f t="array" ref="AH3434">INDEX(Description!D$2:D$4489,Merged!$AD3434)</f>
        <v>Geranylgeranyl_diphosphate_synthase</v>
      </c>
      <c r="AI3434" t="str" cm="1">
        <f t="array" ref="AI3434">INDEX(Description!E$2:E$4489,Merged!$AD3434)</f>
        <v>crtE</v>
      </c>
      <c r="AJ3434" t="str">
        <f t="shared" si="323"/>
        <v>locus_tag=prodigal_1_3431;partial=00;start_type=ATG;rbs_motif=GGAG/GAGG;rbs_spacer=5-10bp;gc_cont=0.709;conf=100.00;score=163.04;cscore=149.10;sscore=13.95;rscore=8.88;uscore=0.52;tscore=4.54;;P22873;CRTE_PSEVU;Geranylgeranyl_diphosphate_synthase;crtE</v>
      </c>
    </row>
    <row r="3435" spans="1:36" x14ac:dyDescent="0.2">
      <c r="A3435" t="s">
        <v>11274</v>
      </c>
      <c r="B3435" t="s">
        <v>11275</v>
      </c>
      <c r="C3435" t="s">
        <v>4</v>
      </c>
      <c r="D3435">
        <v>3733184</v>
      </c>
      <c r="E3435">
        <v>3734182</v>
      </c>
      <c r="F3435">
        <v>138.80000000000001</v>
      </c>
      <c r="G3435" t="s">
        <v>11276</v>
      </c>
      <c r="H3435">
        <v>0</v>
      </c>
      <c r="I3435" t="s">
        <v>14709</v>
      </c>
      <c r="S3435" t="str">
        <f t="shared" si="319"/>
        <v>prodigal_1_3</v>
      </c>
      <c r="T3435" t="str">
        <f t="shared" si="320"/>
        <v>prodigal_1_34</v>
      </c>
      <c r="U3435" t="str">
        <f t="shared" si="321"/>
        <v>prodigal_1_343</v>
      </c>
      <c r="V3435" t="str">
        <f t="shared" si="324"/>
        <v>prodigal_1_3432</v>
      </c>
      <c r="W3435" t="str">
        <f t="shared" si="322"/>
        <v>prodigal_1_3432;</v>
      </c>
      <c r="Z3435">
        <f>MATCH(S3435,Description!$A$2:$A$4489,0)</f>
        <v>2225</v>
      </c>
      <c r="AA3435">
        <f>MATCH(T3435,Description!$A$2:$A$4489,0)</f>
        <v>2670</v>
      </c>
      <c r="AB3435">
        <f>MATCH(U3435,Description!$A$2:$A$4489,0)</f>
        <v>2704</v>
      </c>
      <c r="AC3435">
        <f>MATCH(V3435,Description!$A$2:$A$4489,0)</f>
        <v>2707</v>
      </c>
      <c r="AD3435">
        <v>2707</v>
      </c>
      <c r="AE3435" t="str" cm="1">
        <f t="array" ref="AE3435">INDEX(Description!A$2:A$4489,Merged!$AD3435)</f>
        <v>prodigal_1_3432</v>
      </c>
      <c r="AF3435" t="str" cm="1">
        <f t="array" ref="AF3435">INDEX(Description!B$2:B$4489,Merged!$AD3435)</f>
        <v>P94440</v>
      </c>
      <c r="AG3435" t="str" cm="1">
        <f t="array" ref="AG3435">INDEX(Description!C$2:C$4489,Merged!$AD3435)</f>
        <v>LNRL_BACSU</v>
      </c>
      <c r="AH3435" t="str" cm="1">
        <f t="array" ref="AH3435">INDEX(Description!D$2:D$4489,Merged!$AD3435)</f>
        <v>Linearmycin_resistance_ATP-binding_protein_LnrL</v>
      </c>
      <c r="AI3435" t="str" cm="1">
        <f t="array" ref="AI3435">INDEX(Description!E$2:E$4489,Merged!$AD3435)</f>
        <v>lnrL</v>
      </c>
      <c r="AJ3435" t="str">
        <f t="shared" si="323"/>
        <v>locus_tag=prodigal_1_3432;partial=00;start_type=GTG;rbs_motif=None;rbs_spacer=None;gc_cont=0.748;conf=100.00;score=143.40;cscore=147.68;sscore=-4.28;rscore=-3.31;uscore=2.56;tscore=-8.13;;P94440;LNRL_BACSU;Linearmycin_resistance_ATP-binding_protein_LnrL;lnrL</v>
      </c>
    </row>
    <row r="3436" spans="1:36" x14ac:dyDescent="0.2">
      <c r="A3436" t="s">
        <v>11274</v>
      </c>
      <c r="B3436" t="s">
        <v>11275</v>
      </c>
      <c r="C3436" t="s">
        <v>4</v>
      </c>
      <c r="D3436">
        <v>3734179</v>
      </c>
      <c r="E3436">
        <v>3735357</v>
      </c>
      <c r="F3436">
        <v>214</v>
      </c>
      <c r="G3436" t="s">
        <v>11276</v>
      </c>
      <c r="H3436">
        <v>0</v>
      </c>
      <c r="I3436" t="s">
        <v>14710</v>
      </c>
      <c r="S3436" t="str">
        <f t="shared" si="319"/>
        <v>prodigal_1_3</v>
      </c>
      <c r="T3436" t="str">
        <f t="shared" si="320"/>
        <v>prodigal_1_34</v>
      </c>
      <c r="U3436" t="str">
        <f t="shared" si="321"/>
        <v>prodigal_1_343</v>
      </c>
      <c r="V3436" t="str">
        <f t="shared" si="324"/>
        <v>prodigal_1_3433</v>
      </c>
      <c r="W3436" t="str">
        <f t="shared" si="322"/>
        <v>prodigal_1_3433;</v>
      </c>
      <c r="Z3436">
        <f>MATCH(S3436,Description!$A$2:$A$4489,0)</f>
        <v>2225</v>
      </c>
      <c r="AA3436">
        <f>MATCH(T3436,Description!$A$2:$A$4489,0)</f>
        <v>2670</v>
      </c>
      <c r="AB3436">
        <f>MATCH(U3436,Description!$A$2:$A$4489,0)</f>
        <v>2704</v>
      </c>
      <c r="AC3436">
        <f>MATCH(V3436,Description!$A$2:$A$4489,0)</f>
        <v>2708</v>
      </c>
      <c r="AD3436">
        <v>2708</v>
      </c>
      <c r="AE3436" t="str" cm="1">
        <f t="array" ref="AE3436">INDEX(Description!A$2:A$4489,Merged!$AD3436)</f>
        <v>prodigal_1_3433</v>
      </c>
      <c r="AF3436" t="str" cm="1">
        <f t="array" ref="AF3436">INDEX(Description!B$2:B$4489,Merged!$AD3436)</f>
        <v>*</v>
      </c>
      <c r="AG3436" cm="1">
        <f t="array" ref="AG3436">INDEX(Description!C$2:C$4489,Merged!$AD3436)</f>
        <v>0</v>
      </c>
      <c r="AH3436" cm="1">
        <f t="array" ref="AH3436">INDEX(Description!D$2:D$4489,Merged!$AD3436)</f>
        <v>0</v>
      </c>
      <c r="AI3436" cm="1">
        <f t="array" ref="AI3436">INDEX(Description!E$2:E$4489,Merged!$AD3436)</f>
        <v>0</v>
      </c>
      <c r="AJ3436" t="str">
        <f t="shared" si="323"/>
        <v>locus_tag=prodigal_1_3433;partial=00;start_type=GTG;rbs_motif=GGAGG;rbs_spacer=5-10bp;gc_cont=0.723;conf=99.99;score=215.95;cscore=212.49;sscore=3.46;rscore=10.30;uscore=-0.68;tscore=-8.13;;*;0;0;0</v>
      </c>
    </row>
    <row r="3437" spans="1:36" x14ac:dyDescent="0.2">
      <c r="A3437" t="s">
        <v>11274</v>
      </c>
      <c r="B3437" t="s">
        <v>11275</v>
      </c>
      <c r="C3437" t="s">
        <v>4</v>
      </c>
      <c r="D3437">
        <v>3735478</v>
      </c>
      <c r="E3437">
        <v>3735975</v>
      </c>
      <c r="F3437">
        <v>95.5</v>
      </c>
      <c r="G3437" t="s">
        <v>11276</v>
      </c>
      <c r="H3437">
        <v>0</v>
      </c>
      <c r="I3437" t="s">
        <v>14711</v>
      </c>
      <c r="S3437" t="str">
        <f t="shared" si="319"/>
        <v>prodigal_1_3</v>
      </c>
      <c r="T3437" t="str">
        <f t="shared" si="320"/>
        <v>prodigal_1_34</v>
      </c>
      <c r="U3437" t="str">
        <f t="shared" si="321"/>
        <v>prodigal_1_343</v>
      </c>
      <c r="V3437" t="str">
        <f t="shared" si="324"/>
        <v>prodigal_1_3434</v>
      </c>
      <c r="W3437" t="str">
        <f t="shared" si="322"/>
        <v>prodigal_1_3434;</v>
      </c>
      <c r="Z3437">
        <f>MATCH(S3437,Description!$A$2:$A$4489,0)</f>
        <v>2225</v>
      </c>
      <c r="AA3437">
        <f>MATCH(T3437,Description!$A$2:$A$4489,0)</f>
        <v>2670</v>
      </c>
      <c r="AB3437">
        <f>MATCH(U3437,Description!$A$2:$A$4489,0)</f>
        <v>2704</v>
      </c>
      <c r="AC3437">
        <f>MATCH(V3437,Description!$A$2:$A$4489,0)</f>
        <v>2709</v>
      </c>
      <c r="AD3437">
        <v>2709</v>
      </c>
      <c r="AE3437" t="str" cm="1">
        <f t="array" ref="AE3437">INDEX(Description!A$2:A$4489,Merged!$AD3437)</f>
        <v>prodigal_1_3434</v>
      </c>
      <c r="AF3437" t="str" cm="1">
        <f t="array" ref="AF3437">INDEX(Description!B$2:B$4489,Merged!$AD3437)</f>
        <v>P21688</v>
      </c>
      <c r="AG3437" t="str" cm="1">
        <f t="array" ref="AG3437">INDEX(Description!C$2:C$4489,Merged!$AD3437)</f>
        <v>CRTZ_PANAN</v>
      </c>
      <c r="AH3437" t="str" cm="1">
        <f t="array" ref="AH3437">INDEX(Description!D$2:D$4489,Merged!$AD3437)</f>
        <v>Beta-carotene_hydroxylase</v>
      </c>
      <c r="AI3437" t="str" cm="1">
        <f t="array" ref="AI3437">INDEX(Description!E$2:E$4489,Merged!$AD3437)</f>
        <v>crtZ</v>
      </c>
      <c r="AJ3437" t="str">
        <f t="shared" si="323"/>
        <v>locus_tag=prodigal_1_3434;partial=00;start_type=ATG;rbs_motif=None;rbs_spacer=None;gc_cont=0.645;conf=100.00;score=95.49;cscore=93.06;sscore=2.42;rscore=-3.31;uscore=1.19;tscore=4.54;;P21688;CRTZ_PANAN;Beta-carotene_hydroxylase;crtZ</v>
      </c>
    </row>
    <row r="3438" spans="1:36" x14ac:dyDescent="0.2">
      <c r="A3438" t="s">
        <v>11274</v>
      </c>
      <c r="B3438" t="s">
        <v>11275</v>
      </c>
      <c r="C3438" t="s">
        <v>4</v>
      </c>
      <c r="D3438">
        <v>3735982</v>
      </c>
      <c r="E3438">
        <v>3737232</v>
      </c>
      <c r="F3438">
        <v>189.4</v>
      </c>
      <c r="G3438" t="s">
        <v>11287</v>
      </c>
      <c r="H3438">
        <v>0</v>
      </c>
      <c r="I3438" t="s">
        <v>14712</v>
      </c>
      <c r="S3438" t="str">
        <f t="shared" si="319"/>
        <v>prodigal_1_3</v>
      </c>
      <c r="T3438" t="str">
        <f t="shared" si="320"/>
        <v>prodigal_1_34</v>
      </c>
      <c r="U3438" t="str">
        <f t="shared" si="321"/>
        <v>prodigal_1_343</v>
      </c>
      <c r="V3438" t="str">
        <f t="shared" si="324"/>
        <v>prodigal_1_3435</v>
      </c>
      <c r="W3438" t="str">
        <f t="shared" si="322"/>
        <v>prodigal_1_3435;</v>
      </c>
      <c r="Z3438">
        <f>MATCH(S3438,Description!$A$2:$A$4489,0)</f>
        <v>2225</v>
      </c>
      <c r="AA3438">
        <f>MATCH(T3438,Description!$A$2:$A$4489,0)</f>
        <v>2670</v>
      </c>
      <c r="AB3438">
        <f>MATCH(U3438,Description!$A$2:$A$4489,0)</f>
        <v>2704</v>
      </c>
      <c r="AC3438">
        <f>MATCH(V3438,Description!$A$2:$A$4489,0)</f>
        <v>2710</v>
      </c>
      <c r="AD3438">
        <v>2710</v>
      </c>
      <c r="AE3438" t="str" cm="1">
        <f t="array" ref="AE3438">INDEX(Description!A$2:A$4489,Merged!$AD3438)</f>
        <v>prodigal_1_3435</v>
      </c>
      <c r="AF3438" t="str" cm="1">
        <f t="array" ref="AF3438">INDEX(Description!B$2:B$4489,Merged!$AD3438)</f>
        <v>P21686</v>
      </c>
      <c r="AG3438" t="str" cm="1">
        <f t="array" ref="AG3438">INDEX(Description!C$2:C$4489,Merged!$AD3438)</f>
        <v>CRTX_PANAN</v>
      </c>
      <c r="AH3438" t="str" cm="1">
        <f t="array" ref="AH3438">INDEX(Description!D$2:D$4489,Merged!$AD3438)</f>
        <v>Zeaxanthin_glucosyltransferase</v>
      </c>
      <c r="AI3438" t="str" cm="1">
        <f t="array" ref="AI3438">INDEX(Description!E$2:E$4489,Merged!$AD3438)</f>
        <v>crtX</v>
      </c>
      <c r="AJ3438" t="str">
        <f t="shared" si="323"/>
        <v>locus_tag=prodigal_1_3435;partial=00;start_type=ATG;rbs_motif=GGA/GAG/AGG;rbs_spacer=5-10bp;gc_cont=0.711;conf=99.99;score=190.68;cscore=183.58;sscore=7.11;rscore=0.72;uscore=0.55;tscore=4.54;;P21686;CRTX_PANAN;Zeaxanthin_glucosyltransferase;crtX</v>
      </c>
    </row>
    <row r="3439" spans="1:36" x14ac:dyDescent="0.2">
      <c r="A3439" t="s">
        <v>11274</v>
      </c>
      <c r="B3439" t="s">
        <v>11275</v>
      </c>
      <c r="C3439" t="s">
        <v>4</v>
      </c>
      <c r="D3439">
        <v>3737229</v>
      </c>
      <c r="E3439">
        <v>3738152</v>
      </c>
      <c r="F3439">
        <v>158.5</v>
      </c>
      <c r="G3439" t="s">
        <v>11287</v>
      </c>
      <c r="H3439">
        <v>0</v>
      </c>
      <c r="I3439" t="s">
        <v>14713</v>
      </c>
      <c r="S3439" t="str">
        <f t="shared" si="319"/>
        <v>prodigal_1_3</v>
      </c>
      <c r="T3439" t="str">
        <f t="shared" si="320"/>
        <v>prodigal_1_34</v>
      </c>
      <c r="U3439" t="str">
        <f t="shared" si="321"/>
        <v>prodigal_1_343</v>
      </c>
      <c r="V3439" t="str">
        <f t="shared" si="324"/>
        <v>prodigal_1_3436</v>
      </c>
      <c r="W3439" t="str">
        <f t="shared" si="322"/>
        <v>prodigal_1_3436;</v>
      </c>
      <c r="Z3439">
        <f>MATCH(S3439,Description!$A$2:$A$4489,0)</f>
        <v>2225</v>
      </c>
      <c r="AA3439">
        <f>MATCH(T3439,Description!$A$2:$A$4489,0)</f>
        <v>2670</v>
      </c>
      <c r="AB3439">
        <f>MATCH(U3439,Description!$A$2:$A$4489,0)</f>
        <v>2704</v>
      </c>
      <c r="AC3439">
        <f>MATCH(V3439,Description!$A$2:$A$4489,0)</f>
        <v>2711</v>
      </c>
      <c r="AD3439">
        <v>2711</v>
      </c>
      <c r="AE3439" t="str" cm="1">
        <f t="array" ref="AE3439">INDEX(Description!A$2:A$4489,Merged!$AD3439)</f>
        <v>prodigal_1_3436</v>
      </c>
      <c r="AF3439" t="str" cm="1">
        <f t="array" ref="AF3439">INDEX(Description!B$2:B$4489,Merged!$AD3439)</f>
        <v>P21683</v>
      </c>
      <c r="AG3439" t="str" cm="1">
        <f t="array" ref="AG3439">INDEX(Description!C$2:C$4489,Merged!$AD3439)</f>
        <v>CRTB_PANAN</v>
      </c>
      <c r="AH3439" t="str" cm="1">
        <f t="array" ref="AH3439">INDEX(Description!D$2:D$4489,Merged!$AD3439)</f>
        <v>15-cis-phytoene_synthase</v>
      </c>
      <c r="AI3439" t="str" cm="1">
        <f t="array" ref="AI3439">INDEX(Description!E$2:E$4489,Merged!$AD3439)</f>
        <v>crtB</v>
      </c>
      <c r="AJ3439" t="str">
        <f t="shared" si="323"/>
        <v>locus_tag=prodigal_1_3436;partial=00;start_type=GTG;rbs_motif=GGxGG;rbs_spacer=5-10bp;gc_cont=0.718;conf=100.00;score=162.71;cscore=167.29;sscore=-4.58;rscore=-2.87;uscore=2.26;tscore=-8.13;;P21683;CRTB_PANAN;15-cis-phytoene_synthase;crtB</v>
      </c>
    </row>
    <row r="3440" spans="1:36" x14ac:dyDescent="0.2">
      <c r="A3440" t="s">
        <v>11274</v>
      </c>
      <c r="B3440" t="s">
        <v>11275</v>
      </c>
      <c r="C3440" t="s">
        <v>4</v>
      </c>
      <c r="D3440">
        <v>3738149</v>
      </c>
      <c r="E3440">
        <v>3739669</v>
      </c>
      <c r="F3440">
        <v>300.5</v>
      </c>
      <c r="G3440" t="s">
        <v>11287</v>
      </c>
      <c r="H3440">
        <v>0</v>
      </c>
      <c r="I3440" t="s">
        <v>14714</v>
      </c>
      <c r="S3440" t="str">
        <f t="shared" si="319"/>
        <v>prodigal_1_3</v>
      </c>
      <c r="T3440" t="str">
        <f t="shared" si="320"/>
        <v>prodigal_1_34</v>
      </c>
      <c r="U3440" t="str">
        <f t="shared" si="321"/>
        <v>prodigal_1_343</v>
      </c>
      <c r="V3440" t="str">
        <f t="shared" si="324"/>
        <v>prodigal_1_3437</v>
      </c>
      <c r="W3440" t="str">
        <f t="shared" si="322"/>
        <v>prodigal_1_3437;</v>
      </c>
      <c r="Z3440">
        <f>MATCH(S3440,Description!$A$2:$A$4489,0)</f>
        <v>2225</v>
      </c>
      <c r="AA3440">
        <f>MATCH(T3440,Description!$A$2:$A$4489,0)</f>
        <v>2670</v>
      </c>
      <c r="AB3440">
        <f>MATCH(U3440,Description!$A$2:$A$4489,0)</f>
        <v>2704</v>
      </c>
      <c r="AC3440">
        <f>MATCH(V3440,Description!$A$2:$A$4489,0)</f>
        <v>2712</v>
      </c>
      <c r="AD3440">
        <v>2712</v>
      </c>
      <c r="AE3440" t="str" cm="1">
        <f t="array" ref="AE3440">INDEX(Description!A$2:A$4489,Merged!$AD3440)</f>
        <v>prodigal_1_3437</v>
      </c>
      <c r="AF3440" t="str" cm="1">
        <f t="array" ref="AF3440">INDEX(Description!B$2:B$4489,Merged!$AD3440)</f>
        <v>P22871</v>
      </c>
      <c r="AG3440" t="str" cm="1">
        <f t="array" ref="AG3440">INDEX(Description!C$2:C$4489,Merged!$AD3440)</f>
        <v>CRTI_PSEVU</v>
      </c>
      <c r="AH3440" t="str" cm="1">
        <f t="array" ref="AH3440">INDEX(Description!D$2:D$4489,Merged!$AD3440)</f>
        <v>Phytoene_desaturase_(lycopene-forming)</v>
      </c>
      <c r="AI3440" t="str" cm="1">
        <f t="array" ref="AI3440">INDEX(Description!E$2:E$4489,Merged!$AD3440)</f>
        <v>crtI</v>
      </c>
      <c r="AJ3440" t="str">
        <f t="shared" si="323"/>
        <v>locus_tag=prodigal_1_3437;partial=00;start_type=ATG;rbs_motif=None;rbs_spacer=None;gc_cont=0.674;conf=99.99;score=305.06;cscore=297.96;sscore=7.10;rscore=-3.31;uscore=1.27;tscore=4.54;;P22871;CRTI_PSEVU;Phytoene_desaturase_(lycopene-forming);crtI</v>
      </c>
    </row>
    <row r="3441" spans="1:36" x14ac:dyDescent="0.2">
      <c r="A3441" t="s">
        <v>11274</v>
      </c>
      <c r="B3441" t="s">
        <v>11275</v>
      </c>
      <c r="C3441" t="s">
        <v>4</v>
      </c>
      <c r="D3441">
        <v>3739666</v>
      </c>
      <c r="E3441">
        <v>3740817</v>
      </c>
      <c r="F3441">
        <v>187.2</v>
      </c>
      <c r="G3441" t="s">
        <v>11287</v>
      </c>
      <c r="H3441">
        <v>0</v>
      </c>
      <c r="I3441" t="s">
        <v>14715</v>
      </c>
      <c r="S3441" t="str">
        <f t="shared" si="319"/>
        <v>prodigal_1_3</v>
      </c>
      <c r="T3441" t="str">
        <f t="shared" si="320"/>
        <v>prodigal_1_34</v>
      </c>
      <c r="U3441" t="str">
        <f t="shared" si="321"/>
        <v>prodigal_1_343</v>
      </c>
      <c r="V3441" t="str">
        <f t="shared" si="324"/>
        <v>prodigal_1_3438</v>
      </c>
      <c r="W3441" t="str">
        <f t="shared" si="322"/>
        <v>prodigal_1_3438;</v>
      </c>
      <c r="Z3441">
        <f>MATCH(S3441,Description!$A$2:$A$4489,0)</f>
        <v>2225</v>
      </c>
      <c r="AA3441">
        <f>MATCH(T3441,Description!$A$2:$A$4489,0)</f>
        <v>2670</v>
      </c>
      <c r="AB3441">
        <f>MATCH(U3441,Description!$A$2:$A$4489,0)</f>
        <v>2704</v>
      </c>
      <c r="AC3441">
        <f>MATCH(V3441,Description!$A$2:$A$4489,0)</f>
        <v>2713</v>
      </c>
      <c r="AD3441">
        <v>2713</v>
      </c>
      <c r="AE3441" t="str" cm="1">
        <f t="array" ref="AE3441">INDEX(Description!A$2:A$4489,Merged!$AD3441)</f>
        <v>prodigal_1_3438</v>
      </c>
      <c r="AF3441" t="str" cm="1">
        <f t="array" ref="AF3441">INDEX(Description!B$2:B$4489,Merged!$AD3441)</f>
        <v>Q01331</v>
      </c>
      <c r="AG3441" t="str" cm="1">
        <f t="array" ref="AG3441">INDEX(Description!C$2:C$4489,Merged!$AD3441)</f>
        <v>CRTY_PSEVU</v>
      </c>
      <c r="AH3441" t="str" cm="1">
        <f t="array" ref="AH3441">INDEX(Description!D$2:D$4489,Merged!$AD3441)</f>
        <v>Lycopene_beta-cyclase</v>
      </c>
      <c r="AI3441" t="str" cm="1">
        <f t="array" ref="AI3441">INDEX(Description!E$2:E$4489,Merged!$AD3441)</f>
        <v>crtY</v>
      </c>
      <c r="AJ3441" t="str">
        <f t="shared" si="323"/>
        <v>locus_tag=prodigal_1_3438;partial=00;start_type=ATG;rbs_motif=GGA/GAG/AGG;rbs_spacer=11-12bp;gc_cont=0.710;conf=99.99;score=187.23;cscore=186.55;sscore=0.67;rscore=-1.51;uscore=-2.35;tscore=4.54;;Q01331;CRTY_PSEVU;Lycopene_beta-cyclase;crtY</v>
      </c>
    </row>
    <row r="3442" spans="1:36" x14ac:dyDescent="0.2">
      <c r="A3442" t="s">
        <v>11274</v>
      </c>
      <c r="B3442" t="s">
        <v>11275</v>
      </c>
      <c r="C3442" t="s">
        <v>4</v>
      </c>
      <c r="D3442">
        <v>3740995</v>
      </c>
      <c r="E3442">
        <v>3744429</v>
      </c>
      <c r="F3442">
        <v>689</v>
      </c>
      <c r="G3442" t="s">
        <v>11287</v>
      </c>
      <c r="H3442">
        <v>0</v>
      </c>
      <c r="I3442" t="s">
        <v>14716</v>
      </c>
      <c r="S3442" t="str">
        <f t="shared" si="319"/>
        <v>prodigal_1_3</v>
      </c>
      <c r="T3442" t="str">
        <f t="shared" si="320"/>
        <v>prodigal_1_34</v>
      </c>
      <c r="U3442" t="str">
        <f t="shared" si="321"/>
        <v>prodigal_1_343</v>
      </c>
      <c r="V3442" t="str">
        <f t="shared" si="324"/>
        <v>prodigal_1_3439</v>
      </c>
      <c r="W3442" t="str">
        <f t="shared" si="322"/>
        <v>prodigal_1_3439;</v>
      </c>
      <c r="Z3442">
        <f>MATCH(S3442,Description!$A$2:$A$4489,0)</f>
        <v>2225</v>
      </c>
      <c r="AA3442">
        <f>MATCH(T3442,Description!$A$2:$A$4489,0)</f>
        <v>2670</v>
      </c>
      <c r="AB3442">
        <f>MATCH(U3442,Description!$A$2:$A$4489,0)</f>
        <v>2704</v>
      </c>
      <c r="AC3442">
        <f>MATCH(V3442,Description!$A$2:$A$4489,0)</f>
        <v>2714</v>
      </c>
      <c r="AD3442">
        <v>2714</v>
      </c>
      <c r="AE3442" t="str" cm="1">
        <f t="array" ref="AE3442">INDEX(Description!A$2:A$4489,Merged!$AD3442)</f>
        <v>prodigal_1_3439</v>
      </c>
      <c r="AF3442" t="str" cm="1">
        <f t="array" ref="AF3442">INDEX(Description!B$2:B$4489,Merged!$AD3442)</f>
        <v>*</v>
      </c>
      <c r="AG3442" cm="1">
        <f t="array" ref="AG3442">INDEX(Description!C$2:C$4489,Merged!$AD3442)</f>
        <v>0</v>
      </c>
      <c r="AH3442" cm="1">
        <f t="array" ref="AH3442">INDEX(Description!D$2:D$4489,Merged!$AD3442)</f>
        <v>0</v>
      </c>
      <c r="AI3442" cm="1">
        <f t="array" ref="AI3442">INDEX(Description!E$2:E$4489,Merged!$AD3442)</f>
        <v>0</v>
      </c>
      <c r="AJ3442" t="str">
        <f t="shared" si="323"/>
        <v>locus_tag=prodigal_1_3439;partial=00;start_type=ATG;rbs_motif=None;rbs_spacer=None;gc_cont=0.691;conf=99.99;score=688.36;cscore=687.59;sscore=0.78;rscore=-3.31;uscore=0.19;tscore=4.54;;*;0;0;0</v>
      </c>
    </row>
    <row r="3443" spans="1:36" x14ac:dyDescent="0.2">
      <c r="A3443" t="s">
        <v>11274</v>
      </c>
      <c r="B3443" t="s">
        <v>11275</v>
      </c>
      <c r="C3443" t="s">
        <v>4</v>
      </c>
      <c r="D3443">
        <v>3744850</v>
      </c>
      <c r="E3443">
        <v>3745323</v>
      </c>
      <c r="F3443">
        <v>97.4</v>
      </c>
      <c r="G3443" t="s">
        <v>11276</v>
      </c>
      <c r="H3443">
        <v>0</v>
      </c>
      <c r="I3443" t="s">
        <v>14717</v>
      </c>
      <c r="S3443" t="str">
        <f t="shared" si="319"/>
        <v>prodigal_1_3</v>
      </c>
      <c r="T3443" t="str">
        <f t="shared" si="320"/>
        <v>prodigal_1_34</v>
      </c>
      <c r="U3443" t="str">
        <f t="shared" si="321"/>
        <v>prodigal_1_344</v>
      </c>
      <c r="V3443" t="str">
        <f t="shared" si="324"/>
        <v>prodigal_1_3440</v>
      </c>
      <c r="W3443" t="str">
        <f t="shared" si="322"/>
        <v>prodigal_1_3440;</v>
      </c>
      <c r="Z3443">
        <f>MATCH(S3443,Description!$A$2:$A$4489,0)</f>
        <v>2225</v>
      </c>
      <c r="AA3443">
        <f>MATCH(T3443,Description!$A$2:$A$4489,0)</f>
        <v>2670</v>
      </c>
      <c r="AB3443">
        <f>MATCH(U3443,Description!$A$2:$A$4489,0)</f>
        <v>2715</v>
      </c>
      <c r="AC3443">
        <f>MATCH(V3443,Description!$A$2:$A$4489,0)</f>
        <v>2716</v>
      </c>
      <c r="AD3443">
        <v>2716</v>
      </c>
      <c r="AE3443" t="str" cm="1">
        <f t="array" ref="AE3443">INDEX(Description!A$2:A$4489,Merged!$AD3443)</f>
        <v>prodigal_1_3440</v>
      </c>
      <c r="AF3443" t="str" cm="1">
        <f t="array" ref="AF3443">INDEX(Description!B$2:B$4489,Merged!$AD3443)</f>
        <v>Q83CY8</v>
      </c>
      <c r="AG3443" t="str" cm="1">
        <f t="array" ref="AG3443">INDEX(Description!C$2:C$4489,Merged!$AD3443)</f>
        <v>BCP_COXBU</v>
      </c>
      <c r="AH3443" t="str" cm="1">
        <f t="array" ref="AH3443">INDEX(Description!D$2:D$4489,Merged!$AD3443)</f>
        <v>Putative_peroxiredoxin_bcp</v>
      </c>
      <c r="AI3443" t="str" cm="1">
        <f t="array" ref="AI3443">INDEX(Description!E$2:E$4489,Merged!$AD3443)</f>
        <v>bcp</v>
      </c>
      <c r="AJ3443" t="str">
        <f t="shared" si="323"/>
        <v>locus_tag=prodigal_1_3440;partial=00;start_type=ATG;rbs_motif=AGGA;rbs_spacer=5-10bp;gc_cont=0.608;conf=100.00;score=97.38;cscore=85.68;sscore=11.70;rscore=7.30;uscore=-0.14;tscore=4.54;;Q83CY8;BCP_COXBU;Putative_peroxiredoxin_bcp;bcp</v>
      </c>
    </row>
    <row r="3444" spans="1:36" x14ac:dyDescent="0.2">
      <c r="A3444" t="s">
        <v>11274</v>
      </c>
      <c r="B3444" t="s">
        <v>11275</v>
      </c>
      <c r="C3444" t="s">
        <v>4</v>
      </c>
      <c r="D3444">
        <v>3745503</v>
      </c>
      <c r="E3444">
        <v>3747191</v>
      </c>
      <c r="F3444">
        <v>272.7</v>
      </c>
      <c r="G3444" t="s">
        <v>11276</v>
      </c>
      <c r="H3444">
        <v>0</v>
      </c>
      <c r="I3444" t="s">
        <v>14718</v>
      </c>
      <c r="S3444" t="str">
        <f t="shared" si="319"/>
        <v>prodigal_1_3</v>
      </c>
      <c r="T3444" t="str">
        <f t="shared" si="320"/>
        <v>prodigal_1_34</v>
      </c>
      <c r="U3444" t="str">
        <f t="shared" si="321"/>
        <v>prodigal_1_344</v>
      </c>
      <c r="V3444" t="str">
        <f t="shared" si="324"/>
        <v>prodigal_1_3441</v>
      </c>
      <c r="W3444" t="str">
        <f t="shared" si="322"/>
        <v>prodigal_1_3441;</v>
      </c>
      <c r="Z3444">
        <f>MATCH(S3444,Description!$A$2:$A$4489,0)</f>
        <v>2225</v>
      </c>
      <c r="AA3444">
        <f>MATCH(T3444,Description!$A$2:$A$4489,0)</f>
        <v>2670</v>
      </c>
      <c r="AB3444">
        <f>MATCH(U3444,Description!$A$2:$A$4489,0)</f>
        <v>2715</v>
      </c>
      <c r="AC3444">
        <f>MATCH(V3444,Description!$A$2:$A$4489,0)</f>
        <v>2717</v>
      </c>
      <c r="AD3444">
        <v>2717</v>
      </c>
      <c r="AE3444" t="str" cm="1">
        <f t="array" ref="AE3444">INDEX(Description!A$2:A$4489,Merged!$AD3444)</f>
        <v>prodigal_1_3441</v>
      </c>
      <c r="AF3444" t="str" cm="1">
        <f t="array" ref="AF3444">INDEX(Description!B$2:B$4489,Merged!$AD3444)</f>
        <v>Q9HT84</v>
      </c>
      <c r="AG3444" t="str" cm="1">
        <f t="array" ref="AG3444">INDEX(Description!C$2:C$4489,Merged!$AD3444)</f>
        <v>DGCP_PSEAE</v>
      </c>
      <c r="AH3444" t="str" cm="1">
        <f t="array" ref="AH3444">INDEX(Description!D$2:D$4489,Merged!$AD3444)</f>
        <v>Diguanylate_cyclase_DgcP</v>
      </c>
      <c r="AI3444" t="str" cm="1">
        <f t="array" ref="AI3444">INDEX(Description!E$2:E$4489,Merged!$AD3444)</f>
        <v>dgcP</v>
      </c>
      <c r="AJ3444" t="str">
        <f t="shared" si="323"/>
        <v>locus_tag=prodigal_1_3441;partial=00;start_type=GTG;rbs_motif=AGGAG;rbs_spacer=5-10bp;gc_cont=0.697;conf=99.99;score=272.03;cscore=266.71;sscore=5.31;rscore=15.89;uscore=-1.79;tscore=-8.13;;Q9HT84;DGCP_PSEAE;Diguanylate_cyclase_DgcP;dgcP</v>
      </c>
    </row>
    <row r="3445" spans="1:36" x14ac:dyDescent="0.2">
      <c r="A3445" t="s">
        <v>11274</v>
      </c>
      <c r="B3445" t="s">
        <v>11275</v>
      </c>
      <c r="C3445" t="s">
        <v>4</v>
      </c>
      <c r="D3445">
        <v>3747223</v>
      </c>
      <c r="E3445">
        <v>3748038</v>
      </c>
      <c r="F3445">
        <v>146.80000000000001</v>
      </c>
      <c r="G3445" t="s">
        <v>11287</v>
      </c>
      <c r="H3445">
        <v>0</v>
      </c>
      <c r="I3445" t="s">
        <v>14719</v>
      </c>
      <c r="S3445" t="str">
        <f t="shared" si="319"/>
        <v>prodigal_1_3</v>
      </c>
      <c r="T3445" t="str">
        <f t="shared" si="320"/>
        <v>prodigal_1_34</v>
      </c>
      <c r="U3445" t="str">
        <f t="shared" si="321"/>
        <v>prodigal_1_344</v>
      </c>
      <c r="V3445" t="str">
        <f t="shared" si="324"/>
        <v>prodigal_1_3442</v>
      </c>
      <c r="W3445" t="str">
        <f t="shared" si="322"/>
        <v>prodigal_1_3442;</v>
      </c>
      <c r="Z3445">
        <f>MATCH(S3445,Description!$A$2:$A$4489,0)</f>
        <v>2225</v>
      </c>
      <c r="AA3445">
        <f>MATCH(T3445,Description!$A$2:$A$4489,0)</f>
        <v>2670</v>
      </c>
      <c r="AB3445">
        <f>MATCH(U3445,Description!$A$2:$A$4489,0)</f>
        <v>2715</v>
      </c>
      <c r="AC3445">
        <f>MATCH(V3445,Description!$A$2:$A$4489,0)</f>
        <v>2718</v>
      </c>
      <c r="AD3445">
        <v>2718</v>
      </c>
      <c r="AE3445" t="str" cm="1">
        <f t="array" ref="AE3445">INDEX(Description!A$2:A$4489,Merged!$AD3445)</f>
        <v>prodigal_1_3442</v>
      </c>
      <c r="AF3445" t="str" cm="1">
        <f t="array" ref="AF3445">INDEX(Description!B$2:B$4489,Merged!$AD3445)</f>
        <v>Q92N13</v>
      </c>
      <c r="AG3445" t="str" cm="1">
        <f t="array" ref="AG3445">INDEX(Description!C$2:C$4489,Merged!$AD3445)</f>
        <v>HMUV_RHIME</v>
      </c>
      <c r="AH3445" t="str" cm="1">
        <f t="array" ref="AH3445">INDEX(Description!D$2:D$4489,Merged!$AD3445)</f>
        <v>Hemin_import_ATP-binding_protein_HmuV</v>
      </c>
      <c r="AI3445" t="str" cm="1">
        <f t="array" ref="AI3445">INDEX(Description!E$2:E$4489,Merged!$AD3445)</f>
        <v>hmuV</v>
      </c>
      <c r="AJ3445" t="str">
        <f t="shared" si="323"/>
        <v>locus_tag=prodigal_1_3442;partial=00;start_type=ATG;rbs_motif=None;rbs_spacer=None;gc_cont=0.727;conf=100.00;score=148.03;cscore=147.82;sscore=0.21;rscore=-3.31;uscore=-2.25;tscore=4.54;;Q92N13;HMUV_RHIME;Hemin_import_ATP-binding_protein_HmuV;hmuV</v>
      </c>
    </row>
    <row r="3446" spans="1:36" x14ac:dyDescent="0.2">
      <c r="A3446" t="s">
        <v>11274</v>
      </c>
      <c r="B3446" t="s">
        <v>11275</v>
      </c>
      <c r="C3446" t="s">
        <v>4</v>
      </c>
      <c r="D3446">
        <v>3748043</v>
      </c>
      <c r="E3446">
        <v>3749155</v>
      </c>
      <c r="F3446">
        <v>196.7</v>
      </c>
      <c r="G3446" t="s">
        <v>11287</v>
      </c>
      <c r="H3446">
        <v>0</v>
      </c>
      <c r="I3446" t="s">
        <v>14720</v>
      </c>
      <c r="S3446" t="str">
        <f t="shared" si="319"/>
        <v>prodigal_1_3</v>
      </c>
      <c r="T3446" t="str">
        <f t="shared" si="320"/>
        <v>prodigal_1_34</v>
      </c>
      <c r="U3446" t="str">
        <f t="shared" si="321"/>
        <v>prodigal_1_344</v>
      </c>
      <c r="V3446" t="str">
        <f t="shared" si="324"/>
        <v>prodigal_1_3443</v>
      </c>
      <c r="W3446" t="str">
        <f t="shared" si="322"/>
        <v>prodigal_1_3443;</v>
      </c>
      <c r="Z3446">
        <f>MATCH(S3446,Description!$A$2:$A$4489,0)</f>
        <v>2225</v>
      </c>
      <c r="AA3446">
        <f>MATCH(T3446,Description!$A$2:$A$4489,0)</f>
        <v>2670</v>
      </c>
      <c r="AB3446">
        <f>MATCH(U3446,Description!$A$2:$A$4489,0)</f>
        <v>2715</v>
      </c>
      <c r="AC3446">
        <f>MATCH(V3446,Description!$A$2:$A$4489,0)</f>
        <v>2719</v>
      </c>
      <c r="AD3446">
        <v>2719</v>
      </c>
      <c r="AE3446" t="str" cm="1">
        <f t="array" ref="AE3446">INDEX(Description!A$2:A$4489,Merged!$AD3446)</f>
        <v>prodigal_1_3443</v>
      </c>
      <c r="AF3446" t="str" cm="1">
        <f t="array" ref="AF3446">INDEX(Description!B$2:B$4489,Merged!$AD3446)</f>
        <v>Q56992</v>
      </c>
      <c r="AG3446" t="str" cm="1">
        <f t="array" ref="AG3446">INDEX(Description!C$2:C$4489,Merged!$AD3446)</f>
        <v>HMUU_YERPE</v>
      </c>
      <c r="AH3446" t="str" cm="1">
        <f t="array" ref="AH3446">INDEX(Description!D$2:D$4489,Merged!$AD3446)</f>
        <v>Hemin_transport_system_permease_protein_HmuU</v>
      </c>
      <c r="AI3446" t="str" cm="1">
        <f t="array" ref="AI3446">INDEX(Description!E$2:E$4489,Merged!$AD3446)</f>
        <v>hmuU</v>
      </c>
      <c r="AJ3446" t="str">
        <f t="shared" si="323"/>
        <v>locus_tag=prodigal_1_3443;partial=00;start_type=GTG;rbs_motif=GGAG/GAGG;rbs_spacer=5-10bp;gc_cont=0.736;conf=99.99;score=198.36;cscore=196.31;sscore=2.04;rscore=8.88;uscore=-0.37;tscore=-8.13;;Q56992;HMUU_YERPE;Hemin_transport_system_permease_protein_HmuU;hmuU</v>
      </c>
    </row>
    <row r="3447" spans="1:36" x14ac:dyDescent="0.2">
      <c r="A3447" t="s">
        <v>11274</v>
      </c>
      <c r="B3447" t="s">
        <v>11275</v>
      </c>
      <c r="C3447" t="s">
        <v>4</v>
      </c>
      <c r="D3447">
        <v>3749152</v>
      </c>
      <c r="E3447">
        <v>3750063</v>
      </c>
      <c r="F3447">
        <v>158.69999999999999</v>
      </c>
      <c r="G3447" t="s">
        <v>11287</v>
      </c>
      <c r="H3447">
        <v>0</v>
      </c>
      <c r="I3447" t="s">
        <v>14721</v>
      </c>
      <c r="S3447" t="str">
        <f t="shared" si="319"/>
        <v>prodigal_1_3</v>
      </c>
      <c r="T3447" t="str">
        <f t="shared" si="320"/>
        <v>prodigal_1_34</v>
      </c>
      <c r="U3447" t="str">
        <f t="shared" si="321"/>
        <v>prodigal_1_344</v>
      </c>
      <c r="V3447" t="str">
        <f t="shared" si="324"/>
        <v>prodigal_1_3444</v>
      </c>
      <c r="W3447" t="str">
        <f t="shared" si="322"/>
        <v>prodigal_1_3444;</v>
      </c>
      <c r="Z3447">
        <f>MATCH(S3447,Description!$A$2:$A$4489,0)</f>
        <v>2225</v>
      </c>
      <c r="AA3447">
        <f>MATCH(T3447,Description!$A$2:$A$4489,0)</f>
        <v>2670</v>
      </c>
      <c r="AB3447">
        <f>MATCH(U3447,Description!$A$2:$A$4489,0)</f>
        <v>2715</v>
      </c>
      <c r="AC3447">
        <f>MATCH(V3447,Description!$A$2:$A$4489,0)</f>
        <v>2720</v>
      </c>
      <c r="AD3447">
        <v>2720</v>
      </c>
      <c r="AE3447" t="str" cm="1">
        <f t="array" ref="AE3447">INDEX(Description!A$2:A$4489,Merged!$AD3447)</f>
        <v>prodigal_1_3444</v>
      </c>
      <c r="AF3447" t="str" cm="1">
        <f t="array" ref="AF3447">INDEX(Description!B$2:B$4489,Merged!$AD3447)</f>
        <v>Q56991</v>
      </c>
      <c r="AG3447" t="str" cm="1">
        <f t="array" ref="AG3447">INDEX(Description!C$2:C$4489,Merged!$AD3447)</f>
        <v>HMUT_YERPE</v>
      </c>
      <c r="AH3447" t="str" cm="1">
        <f t="array" ref="AH3447">INDEX(Description!D$2:D$4489,Merged!$AD3447)</f>
        <v>Hemin-binding_periplasmic_protein_HmuT</v>
      </c>
      <c r="AI3447" t="str" cm="1">
        <f t="array" ref="AI3447">INDEX(Description!E$2:E$4489,Merged!$AD3447)</f>
        <v>hmuT</v>
      </c>
      <c r="AJ3447" t="str">
        <f t="shared" si="323"/>
        <v>locus_tag=prodigal_1_3444;partial=00;start_type=ATG;rbs_motif=None;rbs_spacer=None;gc_cont=0.735;conf=100.00;score=158.02;cscore=155.64;sscore=2.37;rscore=-3.31;uscore=1.79;tscore=4.54;;Q56991;HMUT_YERPE;Hemin-binding_periplasmic_protein_HmuT;hmuT</v>
      </c>
    </row>
    <row r="3448" spans="1:36" x14ac:dyDescent="0.2">
      <c r="A3448" t="s">
        <v>11274</v>
      </c>
      <c r="B3448" t="s">
        <v>11275</v>
      </c>
      <c r="C3448" t="s">
        <v>4</v>
      </c>
      <c r="D3448">
        <v>3750362</v>
      </c>
      <c r="E3448">
        <v>3752533</v>
      </c>
      <c r="F3448">
        <v>498.7</v>
      </c>
      <c r="G3448" t="s">
        <v>11276</v>
      </c>
      <c r="H3448">
        <v>0</v>
      </c>
      <c r="I3448" t="s">
        <v>14722</v>
      </c>
      <c r="S3448" t="str">
        <f t="shared" si="319"/>
        <v>prodigal_1_3</v>
      </c>
      <c r="T3448" t="str">
        <f t="shared" si="320"/>
        <v>prodigal_1_34</v>
      </c>
      <c r="U3448" t="str">
        <f t="shared" si="321"/>
        <v>prodigal_1_344</v>
      </c>
      <c r="V3448" t="str">
        <f t="shared" si="324"/>
        <v>prodigal_1_3445</v>
      </c>
      <c r="W3448" t="str">
        <f t="shared" si="322"/>
        <v>prodigal_1_3445;</v>
      </c>
      <c r="Z3448">
        <f>MATCH(S3448,Description!$A$2:$A$4489,0)</f>
        <v>2225</v>
      </c>
      <c r="AA3448">
        <f>MATCH(T3448,Description!$A$2:$A$4489,0)</f>
        <v>2670</v>
      </c>
      <c r="AB3448">
        <f>MATCH(U3448,Description!$A$2:$A$4489,0)</f>
        <v>2715</v>
      </c>
      <c r="AC3448">
        <f>MATCH(V3448,Description!$A$2:$A$4489,0)</f>
        <v>2721</v>
      </c>
      <c r="AD3448">
        <v>2721</v>
      </c>
      <c r="AE3448" t="str" cm="1">
        <f t="array" ref="AE3448">INDEX(Description!A$2:A$4489,Merged!$AD3448)</f>
        <v>prodigal_1_3445</v>
      </c>
      <c r="AF3448" t="str" cm="1">
        <f t="array" ref="AF3448">INDEX(Description!B$2:B$4489,Merged!$AD3448)</f>
        <v>Q4QNS6</v>
      </c>
      <c r="AG3448" t="str" cm="1">
        <f t="array" ref="AG3448">INDEX(Description!C$2:C$4489,Merged!$AD3448)</f>
        <v>HXUC_HAEI8</v>
      </c>
      <c r="AH3448" t="str" cm="1">
        <f t="array" ref="AH3448">INDEX(Description!D$2:D$4489,Merged!$AD3448)</f>
        <v>Heme/hemopexin_utilization_protein_C</v>
      </c>
      <c r="AI3448" t="str" cm="1">
        <f t="array" ref="AI3448">INDEX(Description!E$2:E$4489,Merged!$AD3448)</f>
        <v>hxuC</v>
      </c>
      <c r="AJ3448" t="str">
        <f t="shared" si="323"/>
        <v>locus_tag=prodigal_1_3445;partial=00;start_type=ATG;rbs_motif=GGAG/GAGG;rbs_spacer=5-10bp;gc_cont=0.641;conf=99.99;score=498.68;cscore=483.95;sscore=14.73;rscore=8.88;uscore=1.30;tscore=4.54;;Q4QNS6;HXUC_HAEI8;Heme/hemopexin_utilization_protein_C;hxuC</v>
      </c>
    </row>
    <row r="3449" spans="1:36" x14ac:dyDescent="0.2">
      <c r="A3449" t="s">
        <v>11274</v>
      </c>
      <c r="B3449" t="s">
        <v>11275</v>
      </c>
      <c r="C3449" t="s">
        <v>4</v>
      </c>
      <c r="D3449">
        <v>3752585</v>
      </c>
      <c r="E3449">
        <v>3752920</v>
      </c>
      <c r="F3449">
        <v>89.7</v>
      </c>
      <c r="G3449" t="s">
        <v>11276</v>
      </c>
      <c r="H3449">
        <v>0</v>
      </c>
      <c r="I3449" t="s">
        <v>14723</v>
      </c>
      <c r="S3449" t="str">
        <f t="shared" si="319"/>
        <v>prodigal_1_3</v>
      </c>
      <c r="T3449" t="str">
        <f t="shared" si="320"/>
        <v>prodigal_1_34</v>
      </c>
      <c r="U3449" t="str">
        <f t="shared" si="321"/>
        <v>prodigal_1_344</v>
      </c>
      <c r="V3449" t="str">
        <f t="shared" si="324"/>
        <v>prodigal_1_3446</v>
      </c>
      <c r="W3449" t="str">
        <f t="shared" si="322"/>
        <v>prodigal_1_3446;</v>
      </c>
      <c r="Z3449">
        <f>MATCH(S3449,Description!$A$2:$A$4489,0)</f>
        <v>2225</v>
      </c>
      <c r="AA3449">
        <f>MATCH(T3449,Description!$A$2:$A$4489,0)</f>
        <v>2670</v>
      </c>
      <c r="AB3449">
        <f>MATCH(U3449,Description!$A$2:$A$4489,0)</f>
        <v>2715</v>
      </c>
      <c r="AC3449">
        <f>MATCH(V3449,Description!$A$2:$A$4489,0)</f>
        <v>2722</v>
      </c>
      <c r="AD3449">
        <v>2722</v>
      </c>
      <c r="AE3449" t="str" cm="1">
        <f t="array" ref="AE3449">INDEX(Description!A$2:A$4489,Merged!$AD3449)</f>
        <v>prodigal_1_3446</v>
      </c>
      <c r="AF3449" t="str" cm="1">
        <f t="array" ref="AF3449">INDEX(Description!B$2:B$4489,Merged!$AD3449)</f>
        <v>*</v>
      </c>
      <c r="AG3449" cm="1">
        <f t="array" ref="AG3449">INDEX(Description!C$2:C$4489,Merged!$AD3449)</f>
        <v>0</v>
      </c>
      <c r="AH3449" cm="1">
        <f t="array" ref="AH3449">INDEX(Description!D$2:D$4489,Merged!$AD3449)</f>
        <v>0</v>
      </c>
      <c r="AI3449" cm="1">
        <f t="array" ref="AI3449">INDEX(Description!E$2:E$4489,Merged!$AD3449)</f>
        <v>0</v>
      </c>
      <c r="AJ3449" t="str">
        <f t="shared" si="323"/>
        <v>locus_tag=prodigal_1_3446;partial=00;start_type=ATG;rbs_motif=GGAG/GAGG;rbs_spacer=5-10bp;gc_cont=0.643;conf=100.00;score=90.45;cscore=72.64;sscore=17.81;rscore=8.88;uscore=3.67;tscore=4.54;;*;0;0;0</v>
      </c>
    </row>
    <row r="3450" spans="1:36" x14ac:dyDescent="0.2">
      <c r="A3450" t="s">
        <v>11274</v>
      </c>
      <c r="B3450" t="s">
        <v>11275</v>
      </c>
      <c r="C3450" t="s">
        <v>4</v>
      </c>
      <c r="D3450">
        <v>3753124</v>
      </c>
      <c r="E3450">
        <v>3754341</v>
      </c>
      <c r="F3450">
        <v>230.9</v>
      </c>
      <c r="G3450" t="s">
        <v>11276</v>
      </c>
      <c r="H3450">
        <v>0</v>
      </c>
      <c r="I3450" t="s">
        <v>14724</v>
      </c>
      <c r="S3450" t="str">
        <f t="shared" si="319"/>
        <v>prodigal_1_3</v>
      </c>
      <c r="T3450" t="str">
        <f t="shared" si="320"/>
        <v>prodigal_1_34</v>
      </c>
      <c r="U3450" t="str">
        <f t="shared" si="321"/>
        <v>prodigal_1_344</v>
      </c>
      <c r="V3450" t="str">
        <f t="shared" si="324"/>
        <v>prodigal_1_3447</v>
      </c>
      <c r="W3450" t="str">
        <f t="shared" si="322"/>
        <v>prodigal_1_3447;</v>
      </c>
      <c r="Z3450">
        <f>MATCH(S3450,Description!$A$2:$A$4489,0)</f>
        <v>2225</v>
      </c>
      <c r="AA3450">
        <f>MATCH(T3450,Description!$A$2:$A$4489,0)</f>
        <v>2670</v>
      </c>
      <c r="AB3450">
        <f>MATCH(U3450,Description!$A$2:$A$4489,0)</f>
        <v>2715</v>
      </c>
      <c r="AC3450">
        <f>MATCH(V3450,Description!$A$2:$A$4489,0)</f>
        <v>2723</v>
      </c>
      <c r="AD3450">
        <v>2723</v>
      </c>
      <c r="AE3450" t="str" cm="1">
        <f t="array" ref="AE3450">INDEX(Description!A$2:A$4489,Merged!$AD3450)</f>
        <v>prodigal_1_3447</v>
      </c>
      <c r="AF3450" t="str" cm="1">
        <f t="array" ref="AF3450">INDEX(Description!B$2:B$4489,Merged!$AD3450)</f>
        <v>P94400</v>
      </c>
      <c r="AG3450" t="str" cm="1">
        <f t="array" ref="AG3450">INDEX(Description!C$2:C$4489,Merged!$AD3450)</f>
        <v>YCIC_BACSU</v>
      </c>
      <c r="AH3450" t="str" cm="1">
        <f t="array" ref="AH3450">INDEX(Description!D$2:D$4489,Merged!$AD3450)</f>
        <v>Zinc_chaperone_YciC</v>
      </c>
      <c r="AI3450" t="str" cm="1">
        <f t="array" ref="AI3450">INDEX(Description!E$2:E$4489,Merged!$AD3450)</f>
        <v>yciC</v>
      </c>
      <c r="AJ3450" t="str">
        <f t="shared" si="323"/>
        <v>locus_tag=prodigal_1_3447;partial=00;start_type=ATG;rbs_motif=AGGAG;rbs_spacer=5-10bp;gc_cont=0.669;conf=99.99;score=230.29;cscore=209.01;sscore=21.28;rscore=15.89;uscore=1.49;tscore=4.54;;P94400;YCIC_BACSU;Zinc_chaperone_YciC;yciC</v>
      </c>
    </row>
    <row r="3451" spans="1:36" x14ac:dyDescent="0.2">
      <c r="A3451" t="s">
        <v>11274</v>
      </c>
      <c r="B3451" t="s">
        <v>11275</v>
      </c>
      <c r="C3451" t="s">
        <v>4</v>
      </c>
      <c r="D3451">
        <v>3754425</v>
      </c>
      <c r="E3451">
        <v>3755927</v>
      </c>
      <c r="F3451">
        <v>301.60000000000002</v>
      </c>
      <c r="G3451" t="s">
        <v>11276</v>
      </c>
      <c r="H3451">
        <v>0</v>
      </c>
      <c r="I3451" t="s">
        <v>14725</v>
      </c>
      <c r="S3451" t="str">
        <f t="shared" si="319"/>
        <v>prodigal_1_3</v>
      </c>
      <c r="T3451" t="str">
        <f t="shared" si="320"/>
        <v>prodigal_1_34</v>
      </c>
      <c r="U3451" t="str">
        <f t="shared" si="321"/>
        <v>prodigal_1_344</v>
      </c>
      <c r="V3451" t="str">
        <f t="shared" si="324"/>
        <v>prodigal_1_3448</v>
      </c>
      <c r="W3451" t="str">
        <f t="shared" si="322"/>
        <v>prodigal_1_3448;</v>
      </c>
      <c r="Z3451">
        <f>MATCH(S3451,Description!$A$2:$A$4489,0)</f>
        <v>2225</v>
      </c>
      <c r="AA3451">
        <f>MATCH(T3451,Description!$A$2:$A$4489,0)</f>
        <v>2670</v>
      </c>
      <c r="AB3451">
        <f>MATCH(U3451,Description!$A$2:$A$4489,0)</f>
        <v>2715</v>
      </c>
      <c r="AC3451">
        <f>MATCH(V3451,Description!$A$2:$A$4489,0)</f>
        <v>2724</v>
      </c>
      <c r="AD3451">
        <v>2724</v>
      </c>
      <c r="AE3451" t="str" cm="1">
        <f t="array" ref="AE3451">INDEX(Description!A$2:A$4489,Merged!$AD3451)</f>
        <v>prodigal_1_3448</v>
      </c>
      <c r="AF3451" t="str" cm="1">
        <f t="array" ref="AF3451">INDEX(Description!B$2:B$4489,Merged!$AD3451)</f>
        <v>Q5SLM3</v>
      </c>
      <c r="AG3451" t="str" cm="1">
        <f t="array" ref="AG3451">INDEX(Description!C$2:C$4489,Merged!$AD3451)</f>
        <v>CBP1_THET8</v>
      </c>
      <c r="AH3451" t="str" cm="1">
        <f t="array" ref="AH3451">INDEX(Description!D$2:D$4489,Merged!$AD3451)</f>
        <v>Thermostable_carboxypeptidase_1</v>
      </c>
      <c r="AI3451" t="str" cm="1">
        <f t="array" ref="AI3451">INDEX(Description!E$2:E$4489,Merged!$AD3451)</f>
        <v>ypwA</v>
      </c>
      <c r="AJ3451" t="str">
        <f t="shared" si="323"/>
        <v>locus_tag=prodigal_1_3448;partial=00;start_type=ATG;rbs_motif=GGA/GAG/AGG;rbs_spacer=5-10bp;gc_cont=0.700;conf=99.99;score=301.64;cscore=292.77;sscore=8.87;rscore=0.72;uscore=3.61;tscore=4.54;;Q5SLM3;CBP1_THET8;Thermostable_carboxypeptidase_1;ypwA</v>
      </c>
    </row>
    <row r="3452" spans="1:36" x14ac:dyDescent="0.2">
      <c r="A3452" t="s">
        <v>11274</v>
      </c>
      <c r="B3452" t="s">
        <v>11275</v>
      </c>
      <c r="C3452" t="s">
        <v>4</v>
      </c>
      <c r="D3452">
        <v>3756299</v>
      </c>
      <c r="E3452">
        <v>3757429</v>
      </c>
      <c r="F3452">
        <v>236.4</v>
      </c>
      <c r="G3452" t="s">
        <v>11287</v>
      </c>
      <c r="H3452">
        <v>0</v>
      </c>
      <c r="I3452" t="s">
        <v>14726</v>
      </c>
      <c r="S3452" t="str">
        <f t="shared" si="319"/>
        <v>prodigal_1_3</v>
      </c>
      <c r="T3452" t="str">
        <f t="shared" si="320"/>
        <v>prodigal_1_34</v>
      </c>
      <c r="U3452" t="str">
        <f t="shared" si="321"/>
        <v>prodigal_1_344</v>
      </c>
      <c r="V3452" t="str">
        <f t="shared" si="324"/>
        <v>prodigal_1_3449</v>
      </c>
      <c r="W3452" t="str">
        <f t="shared" si="322"/>
        <v>prodigal_1_3449;</v>
      </c>
      <c r="Z3452">
        <f>MATCH(S3452,Description!$A$2:$A$4489,0)</f>
        <v>2225</v>
      </c>
      <c r="AA3452">
        <f>MATCH(T3452,Description!$A$2:$A$4489,0)</f>
        <v>2670</v>
      </c>
      <c r="AB3452">
        <f>MATCH(U3452,Description!$A$2:$A$4489,0)</f>
        <v>2715</v>
      </c>
      <c r="AC3452">
        <f>MATCH(V3452,Description!$A$2:$A$4489,0)</f>
        <v>2725</v>
      </c>
      <c r="AD3452">
        <v>2725</v>
      </c>
      <c r="AE3452" t="str" cm="1">
        <f t="array" ref="AE3452">INDEX(Description!A$2:A$4489,Merged!$AD3452)</f>
        <v>prodigal_1_3449</v>
      </c>
      <c r="AF3452" t="str" cm="1">
        <f t="array" ref="AF3452">INDEX(Description!B$2:B$4489,Merged!$AD3452)</f>
        <v>Q2W3F8</v>
      </c>
      <c r="AG3452" t="str" cm="1">
        <f t="array" ref="AG3452">INDEX(Description!C$2:C$4489,Merged!$AD3452)</f>
        <v>RF2_MAGSA</v>
      </c>
      <c r="AH3452" t="str" cm="1">
        <f t="array" ref="AH3452">INDEX(Description!D$2:D$4489,Merged!$AD3452)</f>
        <v>Peptide_chain_release_factor_2</v>
      </c>
      <c r="AI3452" t="str" cm="1">
        <f t="array" ref="AI3452">INDEX(Description!E$2:E$4489,Merged!$AD3452)</f>
        <v>prfB</v>
      </c>
      <c r="AJ3452" t="str">
        <f t="shared" si="323"/>
        <v>locus_tag=prodigal_1_3449;partial=00;start_type=ATG;rbs_motif=GGA/GAG/AGG;rbs_spacer=5-10bp;gc_cont=0.669;conf=99.99;score=236.36;cscore=229.92;sscore=6.44;rscore=0.72;uscore=1.18;tscore=4.54;;Q2W3F8;RF2_MAGSA;Peptide_chain_release_factor_2;prfB</v>
      </c>
    </row>
    <row r="3453" spans="1:36" x14ac:dyDescent="0.2">
      <c r="A3453" t="s">
        <v>11274</v>
      </c>
      <c r="B3453" t="s">
        <v>11275</v>
      </c>
      <c r="C3453" t="s">
        <v>4</v>
      </c>
      <c r="D3453">
        <v>3757556</v>
      </c>
      <c r="E3453">
        <v>3760141</v>
      </c>
      <c r="F3453">
        <v>493.2</v>
      </c>
      <c r="G3453" t="s">
        <v>11287</v>
      </c>
      <c r="H3453">
        <v>0</v>
      </c>
      <c r="I3453" t="s">
        <v>14727</v>
      </c>
      <c r="S3453" t="str">
        <f t="shared" si="319"/>
        <v>prodigal_1_3</v>
      </c>
      <c r="T3453" t="str">
        <f t="shared" si="320"/>
        <v>prodigal_1_34</v>
      </c>
      <c r="U3453" t="str">
        <f t="shared" si="321"/>
        <v>prodigal_1_345</v>
      </c>
      <c r="V3453" t="str">
        <f t="shared" si="324"/>
        <v>prodigal_1_3450</v>
      </c>
      <c r="W3453" t="str">
        <f t="shared" si="322"/>
        <v>prodigal_1_3450;</v>
      </c>
      <c r="Z3453">
        <f>MATCH(S3453,Description!$A$2:$A$4489,0)</f>
        <v>2225</v>
      </c>
      <c r="AA3453">
        <f>MATCH(T3453,Description!$A$2:$A$4489,0)</f>
        <v>2670</v>
      </c>
      <c r="AB3453">
        <f>MATCH(U3453,Description!$A$2:$A$4489,0)</f>
        <v>2726</v>
      </c>
      <c r="AC3453">
        <f>MATCH(V3453,Description!$A$2:$A$4489,0)</f>
        <v>2727</v>
      </c>
      <c r="AD3453">
        <v>2727</v>
      </c>
      <c r="AE3453" t="str" cm="1">
        <f t="array" ref="AE3453">INDEX(Description!A$2:A$4489,Merged!$AD3453)</f>
        <v>prodigal_1_3450</v>
      </c>
      <c r="AF3453" t="str" cm="1">
        <f t="array" ref="AF3453">INDEX(Description!B$2:B$4489,Merged!$AD3453)</f>
        <v>P76129</v>
      </c>
      <c r="AG3453" t="str" cm="1">
        <f t="array" ref="AG3453">INDEX(Description!C$2:C$4489,Merged!$AD3453)</f>
        <v>DOSP_ECOLI</v>
      </c>
      <c r="AH3453" t="str" cm="1">
        <f t="array" ref="AH3453">INDEX(Description!D$2:D$4489,Merged!$AD3453)</f>
        <v>Oxygen_sensor_protein_DosP</v>
      </c>
      <c r="AI3453" t="str" cm="1">
        <f t="array" ref="AI3453">INDEX(Description!E$2:E$4489,Merged!$AD3453)</f>
        <v>dosP</v>
      </c>
      <c r="AJ3453" t="str">
        <f t="shared" si="323"/>
        <v>locus_tag=prodigal_1_3450;partial=00;start_type=ATG;rbs_motif=GGAG/GAGG;rbs_spacer=5-10bp;gc_cont=0.665;conf=99.99;score=492.53;cscore=478.28;sscore=14.26;rscore=8.88;uscore=1.48;tscore=4.54;;P76129;DOSP_ECOLI;Oxygen_sensor_protein_DosP;dosP</v>
      </c>
    </row>
    <row r="3454" spans="1:36" x14ac:dyDescent="0.2">
      <c r="A3454" t="s">
        <v>11274</v>
      </c>
      <c r="B3454" t="s">
        <v>11275</v>
      </c>
      <c r="C3454" t="s">
        <v>4</v>
      </c>
      <c r="D3454">
        <v>3760417</v>
      </c>
      <c r="E3454">
        <v>3762828</v>
      </c>
      <c r="F3454">
        <v>522.20000000000005</v>
      </c>
      <c r="G3454" t="s">
        <v>11287</v>
      </c>
      <c r="H3454">
        <v>0</v>
      </c>
      <c r="I3454" t="s">
        <v>14728</v>
      </c>
      <c r="S3454" t="str">
        <f t="shared" si="319"/>
        <v>prodigal_1_3</v>
      </c>
      <c r="T3454" t="str">
        <f t="shared" si="320"/>
        <v>prodigal_1_34</v>
      </c>
      <c r="U3454" t="str">
        <f t="shared" si="321"/>
        <v>prodigal_1_345</v>
      </c>
      <c r="V3454" t="str">
        <f t="shared" si="324"/>
        <v>prodigal_1_3451</v>
      </c>
      <c r="W3454" t="str">
        <f t="shared" si="322"/>
        <v>prodigal_1_3451;</v>
      </c>
      <c r="Z3454">
        <f>MATCH(S3454,Description!$A$2:$A$4489,0)</f>
        <v>2225</v>
      </c>
      <c r="AA3454">
        <f>MATCH(T3454,Description!$A$2:$A$4489,0)</f>
        <v>2670</v>
      </c>
      <c r="AB3454">
        <f>MATCH(U3454,Description!$A$2:$A$4489,0)</f>
        <v>2726</v>
      </c>
      <c r="AC3454">
        <f>MATCH(V3454,Description!$A$2:$A$4489,0)</f>
        <v>2728</v>
      </c>
      <c r="AD3454">
        <v>2728</v>
      </c>
      <c r="AE3454" t="str" cm="1">
        <f t="array" ref="AE3454">INDEX(Description!A$2:A$4489,Merged!$AD3454)</f>
        <v>prodigal_1_3451</v>
      </c>
      <c r="AF3454" t="str" cm="1">
        <f t="array" ref="AF3454">INDEX(Description!B$2:B$4489,Merged!$AD3454)</f>
        <v>Q4UK08</v>
      </c>
      <c r="AG3454" t="str" cm="1">
        <f t="array" ref="AG3454">INDEX(Description!C$2:C$4489,Merged!$AD3454)</f>
        <v>PBPA_RICFE</v>
      </c>
      <c r="AH3454" t="str" cm="1">
        <f t="array" ref="AH3454">INDEX(Description!D$2:D$4489,Merged!$AD3454)</f>
        <v>Penicillin-binding_protein_1A</v>
      </c>
      <c r="AI3454" t="str" cm="1">
        <f t="array" ref="AI3454">INDEX(Description!E$2:E$4489,Merged!$AD3454)</f>
        <v>mrcA</v>
      </c>
      <c r="AJ3454" t="str">
        <f t="shared" si="323"/>
        <v>locus_tag=prodigal_1_3451;partial=00;start_type=ATG;rbs_motif=GGA/GAG/AGG;rbs_spacer=5-10bp;gc_cont=0.655;conf=99.99;score=521.53;cscore=521.00;sscore=0.52;rscore=0.72;uscore=-4.09;tscore=4.54;;Q4UK08;PBPA_RICFE;Penicillin-binding_protein_1A;mrcA</v>
      </c>
    </row>
    <row r="3455" spans="1:36" x14ac:dyDescent="0.2">
      <c r="A3455" t="s">
        <v>11274</v>
      </c>
      <c r="B3455" t="s">
        <v>11275</v>
      </c>
      <c r="C3455" t="s">
        <v>4</v>
      </c>
      <c r="D3455">
        <v>3763180</v>
      </c>
      <c r="E3455">
        <v>3764607</v>
      </c>
      <c r="F3455">
        <v>210.3</v>
      </c>
      <c r="G3455" t="s">
        <v>11287</v>
      </c>
      <c r="H3455">
        <v>0</v>
      </c>
      <c r="I3455" t="s">
        <v>14729</v>
      </c>
      <c r="S3455" t="str">
        <f t="shared" si="319"/>
        <v>prodigal_1_3</v>
      </c>
      <c r="T3455" t="str">
        <f t="shared" si="320"/>
        <v>prodigal_1_34</v>
      </c>
      <c r="U3455" t="str">
        <f t="shared" si="321"/>
        <v>prodigal_1_345</v>
      </c>
      <c r="V3455" t="str">
        <f t="shared" si="324"/>
        <v>prodigal_1_3452</v>
      </c>
      <c r="W3455" t="str">
        <f t="shared" si="322"/>
        <v>prodigal_1_3452;</v>
      </c>
      <c r="Z3455">
        <f>MATCH(S3455,Description!$A$2:$A$4489,0)</f>
        <v>2225</v>
      </c>
      <c r="AA3455">
        <f>MATCH(T3455,Description!$A$2:$A$4489,0)</f>
        <v>2670</v>
      </c>
      <c r="AB3455">
        <f>MATCH(U3455,Description!$A$2:$A$4489,0)</f>
        <v>2726</v>
      </c>
      <c r="AC3455">
        <f>MATCH(V3455,Description!$A$2:$A$4489,0)</f>
        <v>2729</v>
      </c>
      <c r="AD3455">
        <v>2729</v>
      </c>
      <c r="AE3455" t="str" cm="1">
        <f t="array" ref="AE3455">INDEX(Description!A$2:A$4489,Merged!$AD3455)</f>
        <v>prodigal_1_3452</v>
      </c>
      <c r="AF3455" t="str" cm="1">
        <f t="array" ref="AF3455">INDEX(Description!B$2:B$4489,Merged!$AD3455)</f>
        <v>P63883</v>
      </c>
      <c r="AG3455" t="str" cm="1">
        <f t="array" ref="AG3455">INDEX(Description!C$2:C$4489,Merged!$AD3455)</f>
        <v>AMIC_ECOLI</v>
      </c>
      <c r="AH3455" t="str" cm="1">
        <f t="array" ref="AH3455">INDEX(Description!D$2:D$4489,Merged!$AD3455)</f>
        <v>N-acetylmuramoyl-L-alanine_amidase_AmiC</v>
      </c>
      <c r="AI3455" t="str" cm="1">
        <f t="array" ref="AI3455">INDEX(Description!E$2:E$4489,Merged!$AD3455)</f>
        <v>amiC</v>
      </c>
      <c r="AJ3455" t="str">
        <f t="shared" si="323"/>
        <v>locus_tag=prodigal_1_3452;partial=00;start_type=ATG;rbs_motif=GGA/GAG/AGG;rbs_spacer=5-10bp;gc_cont=0.709;conf=99.99;score=209.64;cscore=206.58;sscore=3.05;rscore=0.72;uscore=-1.56;tscore=4.54;;P63883;AMIC_ECOLI;N-acetylmuramoyl-L-alanine_amidase_AmiC;amiC</v>
      </c>
    </row>
    <row r="3456" spans="1:36" x14ac:dyDescent="0.2">
      <c r="A3456" t="s">
        <v>11274</v>
      </c>
      <c r="B3456" t="s">
        <v>11275</v>
      </c>
      <c r="C3456" t="s">
        <v>4</v>
      </c>
      <c r="D3456">
        <v>3765387</v>
      </c>
      <c r="E3456">
        <v>3768593</v>
      </c>
      <c r="F3456">
        <v>592.1</v>
      </c>
      <c r="G3456" t="s">
        <v>11276</v>
      </c>
      <c r="H3456">
        <v>0</v>
      </c>
      <c r="I3456" t="s">
        <v>14730</v>
      </c>
      <c r="S3456" t="str">
        <f t="shared" si="319"/>
        <v>prodigal_1_3</v>
      </c>
      <c r="T3456" t="str">
        <f t="shared" si="320"/>
        <v>prodigal_1_34</v>
      </c>
      <c r="U3456" t="str">
        <f t="shared" si="321"/>
        <v>prodigal_1_345</v>
      </c>
      <c r="V3456" t="str">
        <f t="shared" si="324"/>
        <v>prodigal_1_3453</v>
      </c>
      <c r="W3456" t="str">
        <f t="shared" si="322"/>
        <v>prodigal_1_3453;</v>
      </c>
      <c r="Z3456">
        <f>MATCH(S3456,Description!$A$2:$A$4489,0)</f>
        <v>2225</v>
      </c>
      <c r="AA3456">
        <f>MATCH(T3456,Description!$A$2:$A$4489,0)</f>
        <v>2670</v>
      </c>
      <c r="AB3456">
        <f>MATCH(U3456,Description!$A$2:$A$4489,0)</f>
        <v>2726</v>
      </c>
      <c r="AC3456">
        <f>MATCH(V3456,Description!$A$2:$A$4489,0)</f>
        <v>2730</v>
      </c>
      <c r="AD3456">
        <v>2730</v>
      </c>
      <c r="AE3456" t="str" cm="1">
        <f t="array" ref="AE3456">INDEX(Description!A$2:A$4489,Merged!$AD3456)</f>
        <v>prodigal_1_3453</v>
      </c>
      <c r="AF3456" t="str" cm="1">
        <f t="array" ref="AF3456">INDEX(Description!B$2:B$4489,Merged!$AD3456)</f>
        <v>P44443</v>
      </c>
      <c r="AG3456" t="str" cm="1">
        <f t="array" ref="AG3456">INDEX(Description!C$2:C$4489,Merged!$AD3456)</f>
        <v>RNE_HAEIN</v>
      </c>
      <c r="AH3456" t="str" cm="1">
        <f t="array" ref="AH3456">INDEX(Description!D$2:D$4489,Merged!$AD3456)</f>
        <v>Ribonuclease_E</v>
      </c>
      <c r="AI3456" t="str" cm="1">
        <f t="array" ref="AI3456">INDEX(Description!E$2:E$4489,Merged!$AD3456)</f>
        <v>rne</v>
      </c>
      <c r="AJ3456" t="str">
        <f t="shared" si="323"/>
        <v>locus_tag=prodigal_1_3453;partial=00;start_type=ATG;rbs_motif=GGA/GAG/AGG;rbs_spacer=5-10bp;gc_cont=0.708;conf=99.99;score=592.10;cscore=586.07;sscore=6.04;rscore=0.72;uscore=0.77;tscore=4.54;;P44443;RNE_HAEIN;Ribonuclease_E;rne</v>
      </c>
    </row>
    <row r="3457" spans="1:36" x14ac:dyDescent="0.2">
      <c r="A3457" t="s">
        <v>11274</v>
      </c>
      <c r="B3457" t="s">
        <v>11275</v>
      </c>
      <c r="C3457" t="s">
        <v>4</v>
      </c>
      <c r="D3457">
        <v>3768991</v>
      </c>
      <c r="E3457">
        <v>3769494</v>
      </c>
      <c r="F3457">
        <v>9.9</v>
      </c>
      <c r="G3457" t="s">
        <v>11287</v>
      </c>
      <c r="H3457">
        <v>0</v>
      </c>
      <c r="I3457" t="s">
        <v>14731</v>
      </c>
      <c r="S3457" t="str">
        <f t="shared" si="319"/>
        <v>prodigal_1_3</v>
      </c>
      <c r="T3457" t="str">
        <f t="shared" si="320"/>
        <v>prodigal_1_34</v>
      </c>
      <c r="U3457" t="str">
        <f t="shared" si="321"/>
        <v>prodigal_1_345</v>
      </c>
      <c r="V3457" t="str">
        <f t="shared" si="324"/>
        <v>prodigal_1_3454</v>
      </c>
      <c r="W3457" t="str">
        <f t="shared" si="322"/>
        <v>prodigal_1_3454;</v>
      </c>
      <c r="Z3457">
        <f>MATCH(S3457,Description!$A$2:$A$4489,0)</f>
        <v>2225</v>
      </c>
      <c r="AA3457">
        <f>MATCH(T3457,Description!$A$2:$A$4489,0)</f>
        <v>2670</v>
      </c>
      <c r="AB3457">
        <f>MATCH(U3457,Description!$A$2:$A$4489,0)</f>
        <v>2726</v>
      </c>
      <c r="AC3457">
        <f>MATCH(V3457,Description!$A$2:$A$4489,0)</f>
        <v>2732</v>
      </c>
      <c r="AD3457">
        <v>2732</v>
      </c>
      <c r="AE3457" t="str" cm="1">
        <f t="array" ref="AE3457">INDEX(Description!A$2:A$4489,Merged!$AD3457)</f>
        <v>prodigal_1_3454</v>
      </c>
      <c r="AF3457" t="str" cm="1">
        <f t="array" ref="AF3457">INDEX(Description!B$2:B$4489,Merged!$AD3457)</f>
        <v>*</v>
      </c>
      <c r="AG3457" cm="1">
        <f t="array" ref="AG3457">INDEX(Description!C$2:C$4489,Merged!$AD3457)</f>
        <v>0</v>
      </c>
      <c r="AH3457" cm="1">
        <f t="array" ref="AH3457">INDEX(Description!D$2:D$4489,Merged!$AD3457)</f>
        <v>0</v>
      </c>
      <c r="AI3457" cm="1">
        <f t="array" ref="AI3457">INDEX(Description!E$2:E$4489,Merged!$AD3457)</f>
        <v>0</v>
      </c>
      <c r="AJ3457" t="str">
        <f t="shared" si="323"/>
        <v>locus_tag=prodigal_1_3454;partial=00;start_type=ATG;rbs_motif=GGA/GAG/AGG;rbs_spacer=11-12bp;gc_cont=0.663;conf=89.38;score=9.27;cscore=7.59;sscore=1.68;rscore=-1.51;uscore=-0.70;tscore=4.54;;*;0;0;0</v>
      </c>
    </row>
    <row r="3458" spans="1:36" x14ac:dyDescent="0.2">
      <c r="A3458" t="s">
        <v>11274</v>
      </c>
      <c r="B3458" t="s">
        <v>11275</v>
      </c>
      <c r="C3458" t="s">
        <v>4</v>
      </c>
      <c r="D3458">
        <v>3769526</v>
      </c>
      <c r="E3458">
        <v>3770317</v>
      </c>
      <c r="F3458">
        <v>176.5</v>
      </c>
      <c r="G3458" t="s">
        <v>11276</v>
      </c>
      <c r="H3458">
        <v>0</v>
      </c>
      <c r="I3458" t="s">
        <v>14732</v>
      </c>
      <c r="S3458" t="str">
        <f t="shared" si="319"/>
        <v>prodigal_1_3</v>
      </c>
      <c r="T3458" t="str">
        <f t="shared" si="320"/>
        <v>prodigal_1_34</v>
      </c>
      <c r="U3458" t="str">
        <f t="shared" si="321"/>
        <v>prodigal_1_345</v>
      </c>
      <c r="V3458" t="str">
        <f t="shared" si="324"/>
        <v>prodigal_1_3455</v>
      </c>
      <c r="W3458" t="str">
        <f t="shared" si="322"/>
        <v>prodigal_1_3455;</v>
      </c>
      <c r="Z3458">
        <f>MATCH(S3458,Description!$A$2:$A$4489,0)</f>
        <v>2225</v>
      </c>
      <c r="AA3458">
        <f>MATCH(T3458,Description!$A$2:$A$4489,0)</f>
        <v>2670</v>
      </c>
      <c r="AB3458">
        <f>MATCH(U3458,Description!$A$2:$A$4489,0)</f>
        <v>2726</v>
      </c>
      <c r="AC3458">
        <f>MATCH(V3458,Description!$A$2:$A$4489,0)</f>
        <v>2733</v>
      </c>
      <c r="AD3458">
        <v>2733</v>
      </c>
      <c r="AE3458" t="str" cm="1">
        <f t="array" ref="AE3458">INDEX(Description!A$2:A$4489,Merged!$AD3458)</f>
        <v>prodigal_1_3455</v>
      </c>
      <c r="AF3458" t="str" cm="1">
        <f t="array" ref="AF3458">INDEX(Description!B$2:B$4489,Merged!$AD3458)</f>
        <v>*</v>
      </c>
      <c r="AG3458" cm="1">
        <f t="array" ref="AG3458">INDEX(Description!C$2:C$4489,Merged!$AD3458)</f>
        <v>0</v>
      </c>
      <c r="AH3458" cm="1">
        <f t="array" ref="AH3458">INDEX(Description!D$2:D$4489,Merged!$AD3458)</f>
        <v>0</v>
      </c>
      <c r="AI3458" cm="1">
        <f t="array" ref="AI3458">INDEX(Description!E$2:E$4489,Merged!$AD3458)</f>
        <v>0</v>
      </c>
      <c r="AJ3458" t="str">
        <f t="shared" si="323"/>
        <v>locus_tag=prodigal_1_3455;partial=00;start_type=ATG;rbs_motif=GGAG/GAGG;rbs_spacer=5-10bp;gc_cont=0.688;conf=100.00;score=176.46;cscore=159.96;sscore=16.50;rscore=8.88;uscore=3.07;tscore=4.54;;*;0;0;0</v>
      </c>
    </row>
    <row r="3459" spans="1:36" x14ac:dyDescent="0.2">
      <c r="A3459" t="s">
        <v>11274</v>
      </c>
      <c r="B3459" t="s">
        <v>11275</v>
      </c>
      <c r="C3459" t="s">
        <v>4</v>
      </c>
      <c r="D3459">
        <v>3770325</v>
      </c>
      <c r="E3459">
        <v>3770996</v>
      </c>
      <c r="F3459">
        <v>119.1</v>
      </c>
      <c r="G3459" t="s">
        <v>11276</v>
      </c>
      <c r="H3459">
        <v>0</v>
      </c>
      <c r="I3459" t="s">
        <v>14733</v>
      </c>
      <c r="S3459" t="str">
        <f t="shared" si="319"/>
        <v>prodigal_1_3</v>
      </c>
      <c r="T3459" t="str">
        <f t="shared" si="320"/>
        <v>prodigal_1_34</v>
      </c>
      <c r="U3459" t="str">
        <f t="shared" si="321"/>
        <v>prodigal_1_345</v>
      </c>
      <c r="V3459" t="str">
        <f t="shared" si="324"/>
        <v>prodigal_1_3456</v>
      </c>
      <c r="W3459" t="str">
        <f t="shared" si="322"/>
        <v>prodigal_1_3456;</v>
      </c>
      <c r="Z3459">
        <f>MATCH(S3459,Description!$A$2:$A$4489,0)</f>
        <v>2225</v>
      </c>
      <c r="AA3459">
        <f>MATCH(T3459,Description!$A$2:$A$4489,0)</f>
        <v>2670</v>
      </c>
      <c r="AB3459">
        <f>MATCH(U3459,Description!$A$2:$A$4489,0)</f>
        <v>2726</v>
      </c>
      <c r="AC3459">
        <f>MATCH(V3459,Description!$A$2:$A$4489,0)</f>
        <v>2734</v>
      </c>
      <c r="AD3459">
        <v>2734</v>
      </c>
      <c r="AE3459" t="str" cm="1">
        <f t="array" ref="AE3459">INDEX(Description!A$2:A$4489,Merged!$AD3459)</f>
        <v>prodigal_1_3456</v>
      </c>
      <c r="AF3459" t="str" cm="1">
        <f t="array" ref="AF3459">INDEX(Description!B$2:B$4489,Merged!$AD3459)</f>
        <v>F9USS7</v>
      </c>
      <c r="AG3459" t="str" cm="1">
        <f t="array" ref="AG3459">INDEX(Description!C$2:C$4489,Merged!$AD3459)</f>
        <v>LARMN_LACPL</v>
      </c>
      <c r="AH3459" t="str" cm="1">
        <f t="array" ref="AH3459">INDEX(Description!D$2:D$4489,Merged!$AD3459)</f>
        <v>Probable_fused_nickel_transport_protein_LarMN</v>
      </c>
      <c r="AI3459" t="str" cm="1">
        <f t="array" ref="AI3459">INDEX(Description!E$2:E$4489,Merged!$AD3459)</f>
        <v>larMN</v>
      </c>
      <c r="AJ3459" t="str">
        <f t="shared" si="323"/>
        <v>locus_tag=prodigal_1_3456;partial=00;start_type=ATG;rbs_motif=GGAG/GAGG;rbs_spacer=5-10bp;gc_cont=0.714;conf=100.00;score=120.32;cscore=105.22;sscore=15.10;rscore=8.88;uscore=0.48;tscore=4.54;;F9USS7;LARMN_LACPL;Probable_fused_nickel_transport_protein_LarMN;larMN</v>
      </c>
    </row>
    <row r="3460" spans="1:36" x14ac:dyDescent="0.2">
      <c r="A3460" t="s">
        <v>11274</v>
      </c>
      <c r="B3460" t="s">
        <v>11275</v>
      </c>
      <c r="C3460" t="s">
        <v>4</v>
      </c>
      <c r="D3460">
        <v>3770993</v>
      </c>
      <c r="E3460">
        <v>3771754</v>
      </c>
      <c r="F3460">
        <v>54.6</v>
      </c>
      <c r="G3460" t="s">
        <v>11276</v>
      </c>
      <c r="H3460">
        <v>0</v>
      </c>
      <c r="I3460" t="s">
        <v>14734</v>
      </c>
      <c r="S3460" t="str">
        <f t="shared" si="319"/>
        <v>prodigal_1_3</v>
      </c>
      <c r="T3460" t="str">
        <f t="shared" si="320"/>
        <v>prodigal_1_34</v>
      </c>
      <c r="U3460" t="str">
        <f t="shared" si="321"/>
        <v>prodigal_1_345</v>
      </c>
      <c r="V3460" t="str">
        <f t="shared" si="324"/>
        <v>prodigal_1_3457</v>
      </c>
      <c r="W3460" t="str">
        <f t="shared" si="322"/>
        <v>prodigal_1_3457;</v>
      </c>
      <c r="Z3460">
        <f>MATCH(S3460,Description!$A$2:$A$4489,0)</f>
        <v>2225</v>
      </c>
      <c r="AA3460">
        <f>MATCH(T3460,Description!$A$2:$A$4489,0)</f>
        <v>2670</v>
      </c>
      <c r="AB3460">
        <f>MATCH(U3460,Description!$A$2:$A$4489,0)</f>
        <v>2726</v>
      </c>
      <c r="AC3460">
        <f>MATCH(V3460,Description!$A$2:$A$4489,0)</f>
        <v>2735</v>
      </c>
      <c r="AD3460">
        <v>2735</v>
      </c>
      <c r="AE3460" t="str" cm="1">
        <f t="array" ref="AE3460">INDEX(Description!A$2:A$4489,Merged!$AD3460)</f>
        <v>prodigal_1_3457</v>
      </c>
      <c r="AF3460" t="str" cm="1">
        <f t="array" ref="AF3460">INDEX(Description!B$2:B$4489,Merged!$AD3460)</f>
        <v>*</v>
      </c>
      <c r="AG3460" cm="1">
        <f t="array" ref="AG3460">INDEX(Description!C$2:C$4489,Merged!$AD3460)</f>
        <v>0</v>
      </c>
      <c r="AH3460" cm="1">
        <f t="array" ref="AH3460">INDEX(Description!D$2:D$4489,Merged!$AD3460)</f>
        <v>0</v>
      </c>
      <c r="AI3460" cm="1">
        <f t="array" ref="AI3460">INDEX(Description!E$2:E$4489,Merged!$AD3460)</f>
        <v>0</v>
      </c>
      <c r="AJ3460" t="str">
        <f t="shared" si="323"/>
        <v>locus_tag=prodigal_1_3457;partial=00;start_type=GTG;rbs_motif=None;rbs_spacer=None;gc_cont=0.756;conf=100.00;score=59.29;cscore=66.13;sscore=-6.84;rscore=-3.31;uscore=-0.08;tscore=-8.13;;*;0;0;0</v>
      </c>
    </row>
    <row r="3461" spans="1:36" x14ac:dyDescent="0.2">
      <c r="A3461" t="s">
        <v>11274</v>
      </c>
      <c r="B3461" t="s">
        <v>11275</v>
      </c>
      <c r="C3461" t="s">
        <v>4</v>
      </c>
      <c r="D3461">
        <v>3771759</v>
      </c>
      <c r="E3461">
        <v>3772526</v>
      </c>
      <c r="F3461">
        <v>123.4</v>
      </c>
      <c r="G3461" t="s">
        <v>11276</v>
      </c>
      <c r="H3461">
        <v>0</v>
      </c>
      <c r="I3461" t="s">
        <v>14735</v>
      </c>
      <c r="S3461" t="str">
        <f t="shared" ref="S3461:S3524" si="325">MID($I3461,11,12)</f>
        <v>prodigal_1_3</v>
      </c>
      <c r="T3461" t="str">
        <f t="shared" ref="T3461:T3524" si="326">MID($I3461,11,13)</f>
        <v>prodigal_1_34</v>
      </c>
      <c r="U3461" t="str">
        <f t="shared" ref="U3461:U3524" si="327">MID($I3461,11,14)</f>
        <v>prodigal_1_345</v>
      </c>
      <c r="V3461" t="str">
        <f t="shared" si="324"/>
        <v>prodigal_1_3458</v>
      </c>
      <c r="W3461" t="str">
        <f t="shared" ref="W3461:W3524" si="328">MID($I3461,11,16)</f>
        <v>prodigal_1_3458;</v>
      </c>
      <c r="Z3461">
        <f>MATCH(S3461,Description!$A$2:$A$4489,0)</f>
        <v>2225</v>
      </c>
      <c r="AA3461">
        <f>MATCH(T3461,Description!$A$2:$A$4489,0)</f>
        <v>2670</v>
      </c>
      <c r="AB3461">
        <f>MATCH(U3461,Description!$A$2:$A$4489,0)</f>
        <v>2726</v>
      </c>
      <c r="AC3461">
        <f>MATCH(V3461,Description!$A$2:$A$4489,0)</f>
        <v>2736</v>
      </c>
      <c r="AD3461">
        <v>2736</v>
      </c>
      <c r="AE3461" t="str" cm="1">
        <f t="array" ref="AE3461">INDEX(Description!A$2:A$4489,Merged!$AD3461)</f>
        <v>prodigal_1_3458</v>
      </c>
      <c r="AF3461" t="str" cm="1">
        <f t="array" ref="AF3461">INDEX(Description!B$2:B$4489,Merged!$AD3461)</f>
        <v>*</v>
      </c>
      <c r="AG3461" cm="1">
        <f t="array" ref="AG3461">INDEX(Description!C$2:C$4489,Merged!$AD3461)</f>
        <v>0</v>
      </c>
      <c r="AH3461" cm="1">
        <f t="array" ref="AH3461">INDEX(Description!D$2:D$4489,Merged!$AD3461)</f>
        <v>0</v>
      </c>
      <c r="AI3461" cm="1">
        <f t="array" ref="AI3461">INDEX(Description!E$2:E$4489,Merged!$AD3461)</f>
        <v>0</v>
      </c>
      <c r="AJ3461" t="str">
        <f t="shared" ref="AJ3461:AJ3524" si="329">I3461&amp;$AJ$2&amp;AF3461&amp;$AJ$2&amp;AG3461&amp;$AJ$2&amp;AH3461&amp;$AJ$2&amp;AI3461</f>
        <v>locus_tag=prodigal_1_3458;partial=00;start_type=ATG;rbs_motif=None;rbs_spacer=None;gc_cont=0.716;conf=100.00;score=124.66;cscore=123.27;sscore=1.40;rscore=-3.31;uscore=-1.07;tscore=4.54;;*;0;0;0</v>
      </c>
    </row>
    <row r="3462" spans="1:36" x14ac:dyDescent="0.2">
      <c r="A3462" t="s">
        <v>11274</v>
      </c>
      <c r="B3462" t="s">
        <v>11275</v>
      </c>
      <c r="C3462" t="s">
        <v>4</v>
      </c>
      <c r="D3462">
        <v>3772523</v>
      </c>
      <c r="E3462">
        <v>3773266</v>
      </c>
      <c r="F3462">
        <v>144.4</v>
      </c>
      <c r="G3462" t="s">
        <v>11276</v>
      </c>
      <c r="H3462">
        <v>0</v>
      </c>
      <c r="I3462" t="s">
        <v>14736</v>
      </c>
      <c r="S3462" t="str">
        <f t="shared" si="325"/>
        <v>prodigal_1_3</v>
      </c>
      <c r="T3462" t="str">
        <f t="shared" si="326"/>
        <v>prodigal_1_34</v>
      </c>
      <c r="U3462" t="str">
        <f t="shared" si="327"/>
        <v>prodigal_1_345</v>
      </c>
      <c r="V3462" t="str">
        <f t="shared" si="324"/>
        <v>prodigal_1_3459</v>
      </c>
      <c r="W3462" t="str">
        <f t="shared" si="328"/>
        <v>prodigal_1_3459;</v>
      </c>
      <c r="Z3462">
        <f>MATCH(S3462,Description!$A$2:$A$4489,0)</f>
        <v>2225</v>
      </c>
      <c r="AA3462">
        <f>MATCH(T3462,Description!$A$2:$A$4489,0)</f>
        <v>2670</v>
      </c>
      <c r="AB3462">
        <f>MATCH(U3462,Description!$A$2:$A$4489,0)</f>
        <v>2726</v>
      </c>
      <c r="AC3462">
        <f>MATCH(V3462,Description!$A$2:$A$4489,0)</f>
        <v>2737</v>
      </c>
      <c r="AD3462">
        <v>2737</v>
      </c>
      <c r="AE3462" t="str" cm="1">
        <f t="array" ref="AE3462">INDEX(Description!A$2:A$4489,Merged!$AD3462)</f>
        <v>prodigal_1_3459</v>
      </c>
      <c r="AF3462" t="str" cm="1">
        <f t="array" ref="AF3462">INDEX(Description!B$2:B$4489,Merged!$AD3462)</f>
        <v>Q2YQP3</v>
      </c>
      <c r="AG3462" t="str" cm="1">
        <f t="array" ref="AG3462">INDEX(Description!C$2:C$4489,Merged!$AD3462)</f>
        <v>Y1388_BRUA2</v>
      </c>
      <c r="AH3462" t="str" cm="1">
        <f t="array" ref="AH3462">INDEX(Description!D$2:D$4489,Merged!$AD3462)</f>
        <v>Putative_ABC_transporter_ATP-binding_protein_BAB1_1388</v>
      </c>
      <c r="AI3462" t="str" cm="1">
        <f t="array" ref="AI3462">INDEX(Description!E$2:E$4489,Merged!$AD3462)</f>
        <v>fabG2</v>
      </c>
      <c r="AJ3462" t="str">
        <f t="shared" si="329"/>
        <v>locus_tag=prodigal_1_3459;partial=00;start_type=ATG;rbs_motif=GGAG/GAGG;rbs_spacer=5-10bp;gc_cont=0.716;conf=100.00;score=145.74;cscore=128.52;sscore=17.22;rscore=8.88;uscore=2.50;tscore=4.54;;Q2YQP3;Y1388_BRUA2;Putative_ABC_transporter_ATP-binding_protein_BAB1_1388;fabG2</v>
      </c>
    </row>
    <row r="3463" spans="1:36" x14ac:dyDescent="0.2">
      <c r="A3463" t="s">
        <v>11274</v>
      </c>
      <c r="B3463" t="s">
        <v>11275</v>
      </c>
      <c r="C3463" t="s">
        <v>4</v>
      </c>
      <c r="D3463">
        <v>3773414</v>
      </c>
      <c r="E3463">
        <v>3773881</v>
      </c>
      <c r="F3463">
        <v>81.8</v>
      </c>
      <c r="G3463" t="s">
        <v>11276</v>
      </c>
      <c r="H3463">
        <v>0</v>
      </c>
      <c r="I3463" t="s">
        <v>14737</v>
      </c>
      <c r="S3463" t="str">
        <f t="shared" si="325"/>
        <v>prodigal_1_3</v>
      </c>
      <c r="T3463" t="str">
        <f t="shared" si="326"/>
        <v>prodigal_1_34</v>
      </c>
      <c r="U3463" t="str">
        <f t="shared" si="327"/>
        <v>prodigal_1_346</v>
      </c>
      <c r="V3463" t="str">
        <f t="shared" si="324"/>
        <v>prodigal_1_3460</v>
      </c>
      <c r="W3463" t="str">
        <f t="shared" si="328"/>
        <v>prodigal_1_3460;</v>
      </c>
      <c r="Z3463">
        <f>MATCH(S3463,Description!$A$2:$A$4489,0)</f>
        <v>2225</v>
      </c>
      <c r="AA3463">
        <f>MATCH(T3463,Description!$A$2:$A$4489,0)</f>
        <v>2670</v>
      </c>
      <c r="AB3463">
        <f>MATCH(U3463,Description!$A$2:$A$4489,0)</f>
        <v>2738</v>
      </c>
      <c r="AC3463">
        <f>MATCH(V3463,Description!$A$2:$A$4489,0)</f>
        <v>2739</v>
      </c>
      <c r="AD3463">
        <v>2739</v>
      </c>
      <c r="AE3463" t="str" cm="1">
        <f t="array" ref="AE3463">INDEX(Description!A$2:A$4489,Merged!$AD3463)</f>
        <v>prodigal_1_3460</v>
      </c>
      <c r="AF3463" t="str" cm="1">
        <f t="array" ref="AF3463">INDEX(Description!B$2:B$4489,Merged!$AD3463)</f>
        <v>Q89WI8</v>
      </c>
      <c r="AG3463" t="str" cm="1">
        <f t="array" ref="AG3463">INDEX(Description!C$2:C$4489,Merged!$AD3463)</f>
        <v>NIKR_BRADU</v>
      </c>
      <c r="AH3463" t="str" cm="1">
        <f t="array" ref="AH3463">INDEX(Description!D$2:D$4489,Merged!$AD3463)</f>
        <v>Putative_nickel-responsive_regulator</v>
      </c>
      <c r="AI3463" t="str" cm="1">
        <f t="array" ref="AI3463">INDEX(Description!E$2:E$4489,Merged!$AD3463)</f>
        <v>nikQ</v>
      </c>
      <c r="AJ3463" t="str">
        <f t="shared" si="329"/>
        <v>locus_tag=prodigal_1_3460;partial=00;start_type=ATG;rbs_motif=AGGAG;rbs_spacer=5-10bp;gc_cont=0.679;conf=100.00;score=81.77;cscore=58.07;sscore=23.70;rscore=15.89;uscore=3.27;tscore=4.54;;Q89WI8;NIKR_BRADU;Putative_nickel-responsive_regulator;nikQ</v>
      </c>
    </row>
    <row r="3464" spans="1:36" x14ac:dyDescent="0.2">
      <c r="A3464" t="s">
        <v>11274</v>
      </c>
      <c r="B3464" t="s">
        <v>11275</v>
      </c>
      <c r="C3464" t="s">
        <v>4</v>
      </c>
      <c r="D3464">
        <v>3774036</v>
      </c>
      <c r="E3464">
        <v>3774446</v>
      </c>
      <c r="F3464">
        <v>87.8</v>
      </c>
      <c r="G3464" t="s">
        <v>11276</v>
      </c>
      <c r="H3464">
        <v>0</v>
      </c>
      <c r="I3464" t="s">
        <v>14738</v>
      </c>
      <c r="S3464" t="str">
        <f t="shared" si="325"/>
        <v>prodigal_1_3</v>
      </c>
      <c r="T3464" t="str">
        <f t="shared" si="326"/>
        <v>prodigal_1_34</v>
      </c>
      <c r="U3464" t="str">
        <f t="shared" si="327"/>
        <v>prodigal_1_346</v>
      </c>
      <c r="V3464" t="str">
        <f t="shared" si="324"/>
        <v>prodigal_1_3461</v>
      </c>
      <c r="W3464" t="str">
        <f t="shared" si="328"/>
        <v>prodigal_1_3461;</v>
      </c>
      <c r="Z3464">
        <f>MATCH(S3464,Description!$A$2:$A$4489,0)</f>
        <v>2225</v>
      </c>
      <c r="AA3464">
        <f>MATCH(T3464,Description!$A$2:$A$4489,0)</f>
        <v>2670</v>
      </c>
      <c r="AB3464">
        <f>MATCH(U3464,Description!$A$2:$A$4489,0)</f>
        <v>2738</v>
      </c>
      <c r="AC3464">
        <f>MATCH(V3464,Description!$A$2:$A$4489,0)</f>
        <v>2740</v>
      </c>
      <c r="AD3464">
        <v>2740</v>
      </c>
      <c r="AE3464" t="str" cm="1">
        <f t="array" ref="AE3464">INDEX(Description!A$2:A$4489,Merged!$AD3464)</f>
        <v>prodigal_1_3461</v>
      </c>
      <c r="AF3464" t="str" cm="1">
        <f t="array" ref="AF3464">INDEX(Description!B$2:B$4489,Merged!$AD3464)</f>
        <v>*</v>
      </c>
      <c r="AG3464" cm="1">
        <f t="array" ref="AG3464">INDEX(Description!C$2:C$4489,Merged!$AD3464)</f>
        <v>0</v>
      </c>
      <c r="AH3464" cm="1">
        <f t="array" ref="AH3464">INDEX(Description!D$2:D$4489,Merged!$AD3464)</f>
        <v>0</v>
      </c>
      <c r="AI3464" cm="1">
        <f t="array" ref="AI3464">INDEX(Description!E$2:E$4489,Merged!$AD3464)</f>
        <v>0</v>
      </c>
      <c r="AJ3464" t="str">
        <f t="shared" si="329"/>
        <v>locus_tag=prodigal_1_3461;partial=00;start_type=ATG;rbs_motif=AGGAG;rbs_spacer=5-10bp;gc_cont=0.679;conf=100.00;score=87.84;cscore=69.81;sscore=18.02;rscore=15.89;uscore=-2.41;tscore=4.54;;*;0;0;0</v>
      </c>
    </row>
    <row r="3465" spans="1:36" x14ac:dyDescent="0.2">
      <c r="A3465" t="s">
        <v>11274</v>
      </c>
      <c r="B3465" t="s">
        <v>11275</v>
      </c>
      <c r="C3465" t="s">
        <v>4</v>
      </c>
      <c r="D3465">
        <v>3774585</v>
      </c>
      <c r="E3465">
        <v>3775178</v>
      </c>
      <c r="F3465">
        <v>79.7</v>
      </c>
      <c r="G3465" t="s">
        <v>11276</v>
      </c>
      <c r="H3465">
        <v>0</v>
      </c>
      <c r="I3465" t="s">
        <v>14739</v>
      </c>
      <c r="S3465" t="str">
        <f t="shared" si="325"/>
        <v>prodigal_1_3</v>
      </c>
      <c r="T3465" t="str">
        <f t="shared" si="326"/>
        <v>prodigal_1_34</v>
      </c>
      <c r="U3465" t="str">
        <f t="shared" si="327"/>
        <v>prodigal_1_346</v>
      </c>
      <c r="V3465" t="str">
        <f t="shared" si="324"/>
        <v>prodigal_1_3462</v>
      </c>
      <c r="W3465" t="str">
        <f t="shared" si="328"/>
        <v>prodigal_1_3462;</v>
      </c>
      <c r="Z3465">
        <f>MATCH(S3465,Description!$A$2:$A$4489,0)</f>
        <v>2225</v>
      </c>
      <c r="AA3465">
        <f>MATCH(T3465,Description!$A$2:$A$4489,0)</f>
        <v>2670</v>
      </c>
      <c r="AB3465">
        <f>MATCH(U3465,Description!$A$2:$A$4489,0)</f>
        <v>2738</v>
      </c>
      <c r="AC3465">
        <f>MATCH(V3465,Description!$A$2:$A$4489,0)</f>
        <v>2741</v>
      </c>
      <c r="AD3465">
        <v>2741</v>
      </c>
      <c r="AE3465" t="str" cm="1">
        <f t="array" ref="AE3465">INDEX(Description!A$2:A$4489,Merged!$AD3465)</f>
        <v>prodigal_1_3462</v>
      </c>
      <c r="AF3465" t="str" cm="1">
        <f t="array" ref="AF3465">INDEX(Description!B$2:B$4489,Merged!$AD3465)</f>
        <v>*</v>
      </c>
      <c r="AG3465" cm="1">
        <f t="array" ref="AG3465">INDEX(Description!C$2:C$4489,Merged!$AD3465)</f>
        <v>0</v>
      </c>
      <c r="AH3465" cm="1">
        <f t="array" ref="AH3465">INDEX(Description!D$2:D$4489,Merged!$AD3465)</f>
        <v>0</v>
      </c>
      <c r="AI3465" cm="1">
        <f t="array" ref="AI3465">INDEX(Description!E$2:E$4489,Merged!$AD3465)</f>
        <v>0</v>
      </c>
      <c r="AJ3465" t="str">
        <f t="shared" si="329"/>
        <v>locus_tag=prodigal_1_3462;partial=00;start_type=GTG;rbs_motif=AGGA;rbs_spacer=5-10bp;gc_cont=0.704;conf=100.00;score=79.66;cscore=78.87;sscore=0.79;rscore=7.30;uscore=1.62;tscore=-8.13;;*;0;0;0</v>
      </c>
    </row>
    <row r="3466" spans="1:36" x14ac:dyDescent="0.2">
      <c r="A3466" t="s">
        <v>11274</v>
      </c>
      <c r="B3466" t="s">
        <v>11275</v>
      </c>
      <c r="C3466" t="s">
        <v>4</v>
      </c>
      <c r="D3466">
        <v>3775200</v>
      </c>
      <c r="E3466">
        <v>3775802</v>
      </c>
      <c r="F3466">
        <v>23.4</v>
      </c>
      <c r="G3466" t="s">
        <v>11287</v>
      </c>
      <c r="H3466">
        <v>0</v>
      </c>
      <c r="I3466" t="s">
        <v>14740</v>
      </c>
      <c r="S3466" t="str">
        <f t="shared" si="325"/>
        <v>prodigal_1_3</v>
      </c>
      <c r="T3466" t="str">
        <f t="shared" si="326"/>
        <v>prodigal_1_34</v>
      </c>
      <c r="U3466" t="str">
        <f t="shared" si="327"/>
        <v>prodigal_1_346</v>
      </c>
      <c r="V3466" t="str">
        <f t="shared" si="324"/>
        <v>prodigal_1_3463</v>
      </c>
      <c r="W3466" t="str">
        <f t="shared" si="328"/>
        <v>prodigal_1_3463;</v>
      </c>
      <c r="Z3466">
        <f>MATCH(S3466,Description!$A$2:$A$4489,0)</f>
        <v>2225</v>
      </c>
      <c r="AA3466">
        <f>MATCH(T3466,Description!$A$2:$A$4489,0)</f>
        <v>2670</v>
      </c>
      <c r="AB3466">
        <f>MATCH(U3466,Description!$A$2:$A$4489,0)</f>
        <v>2738</v>
      </c>
      <c r="AC3466">
        <f>MATCH(V3466,Description!$A$2:$A$4489,0)</f>
        <v>2742</v>
      </c>
      <c r="AD3466">
        <v>2742</v>
      </c>
      <c r="AE3466" t="str" cm="1">
        <f t="array" ref="AE3466">INDEX(Description!A$2:A$4489,Merged!$AD3466)</f>
        <v>prodigal_1_3463</v>
      </c>
      <c r="AF3466" t="str" cm="1">
        <f t="array" ref="AF3466">INDEX(Description!B$2:B$4489,Merged!$AD3466)</f>
        <v>*</v>
      </c>
      <c r="AG3466" cm="1">
        <f t="array" ref="AG3466">INDEX(Description!C$2:C$4489,Merged!$AD3466)</f>
        <v>0</v>
      </c>
      <c r="AH3466" cm="1">
        <f t="array" ref="AH3466">INDEX(Description!D$2:D$4489,Merged!$AD3466)</f>
        <v>0</v>
      </c>
      <c r="AI3466" cm="1">
        <f t="array" ref="AI3466">INDEX(Description!E$2:E$4489,Merged!$AD3466)</f>
        <v>0</v>
      </c>
      <c r="AJ3466" t="str">
        <f t="shared" si="329"/>
        <v>locus_tag=prodigal_1_3463;partial=00;start_type=ATG;rbs_motif=AGGAG;rbs_spacer=5-10bp;gc_cont=0.519;conf=99.61;score=24.12;cscore=4.61;sscore=19.51;rscore=15.89;uscore=-1.61;tscore=4.54;;*;0;0;0</v>
      </c>
    </row>
    <row r="3467" spans="1:36" x14ac:dyDescent="0.2">
      <c r="A3467" t="s">
        <v>11274</v>
      </c>
      <c r="B3467" t="s">
        <v>11275</v>
      </c>
      <c r="C3467" t="s">
        <v>4</v>
      </c>
      <c r="D3467">
        <v>3775857</v>
      </c>
      <c r="E3467">
        <v>3779585</v>
      </c>
      <c r="F3467">
        <v>818.8</v>
      </c>
      <c r="G3467" t="s">
        <v>11287</v>
      </c>
      <c r="H3467">
        <v>0</v>
      </c>
      <c r="I3467" t="s">
        <v>14741</v>
      </c>
      <c r="S3467" t="str">
        <f t="shared" si="325"/>
        <v>prodigal_1_3</v>
      </c>
      <c r="T3467" t="str">
        <f t="shared" si="326"/>
        <v>prodigal_1_34</v>
      </c>
      <c r="U3467" t="str">
        <f t="shared" si="327"/>
        <v>prodigal_1_346</v>
      </c>
      <c r="V3467" t="str">
        <f t="shared" si="324"/>
        <v>prodigal_1_3464</v>
      </c>
      <c r="W3467" t="str">
        <f t="shared" si="328"/>
        <v>prodigal_1_3464;</v>
      </c>
      <c r="Z3467">
        <f>MATCH(S3467,Description!$A$2:$A$4489,0)</f>
        <v>2225</v>
      </c>
      <c r="AA3467">
        <f>MATCH(T3467,Description!$A$2:$A$4489,0)</f>
        <v>2670</v>
      </c>
      <c r="AB3467">
        <f>MATCH(U3467,Description!$A$2:$A$4489,0)</f>
        <v>2738</v>
      </c>
      <c r="AC3467">
        <f>MATCH(V3467,Description!$A$2:$A$4489,0)</f>
        <v>2743</v>
      </c>
      <c r="AD3467">
        <v>2743</v>
      </c>
      <c r="AE3467" t="str" cm="1">
        <f t="array" ref="AE3467">INDEX(Description!A$2:A$4489,Merged!$AD3467)</f>
        <v>prodigal_1_3464</v>
      </c>
      <c r="AF3467" t="str" cm="1">
        <f t="array" ref="AF3467">INDEX(Description!B$2:B$4489,Merged!$AD3467)</f>
        <v>Q89MB9</v>
      </c>
      <c r="AG3467" t="str" cm="1">
        <f t="array" ref="AG3467">INDEX(Description!C$2:C$4489,Merged!$AD3467)</f>
        <v>NRDJ_BRADU</v>
      </c>
      <c r="AH3467" t="str" cm="1">
        <f t="array" ref="AH3467">INDEX(Description!D$2:D$4489,Merged!$AD3467)</f>
        <v>Vitamin_B12-dependent_ribonucleotide_reductase</v>
      </c>
      <c r="AI3467" t="str" cm="1">
        <f t="array" ref="AI3467">INDEX(Description!E$2:E$4489,Merged!$AD3467)</f>
        <v>nrdJ</v>
      </c>
      <c r="AJ3467" t="str">
        <f t="shared" si="329"/>
        <v>locus_tag=prodigal_1_3464;partial=00;start_type=ATG;rbs_motif=AGGAG;rbs_spacer=5-10bp;gc_cont=0.670;conf=99.99;score=818.10;cscore=798.94;sscore=19.16;rscore=15.89;uscore=-0.62;tscore=4.54;;Q89MB9;NRDJ_BRADU;Vitamin_B12-dependent_ribonucleotide_reductase;nrdJ</v>
      </c>
    </row>
    <row r="3468" spans="1:36" x14ac:dyDescent="0.2">
      <c r="A3468" t="s">
        <v>11274</v>
      </c>
      <c r="B3468" t="s">
        <v>11275</v>
      </c>
      <c r="C3468" t="s">
        <v>4</v>
      </c>
      <c r="D3468">
        <v>3780258</v>
      </c>
      <c r="E3468">
        <v>3780974</v>
      </c>
      <c r="F3468">
        <v>131.9</v>
      </c>
      <c r="G3468" t="s">
        <v>11287</v>
      </c>
      <c r="H3468">
        <v>0</v>
      </c>
      <c r="I3468" t="s">
        <v>14742</v>
      </c>
      <c r="S3468" t="str">
        <f t="shared" si="325"/>
        <v>prodigal_1_3</v>
      </c>
      <c r="T3468" t="str">
        <f t="shared" si="326"/>
        <v>prodigal_1_34</v>
      </c>
      <c r="U3468" t="str">
        <f t="shared" si="327"/>
        <v>prodigal_1_346</v>
      </c>
      <c r="V3468" t="str">
        <f t="shared" si="324"/>
        <v>prodigal_1_3465</v>
      </c>
      <c r="W3468" t="str">
        <f t="shared" si="328"/>
        <v>prodigal_1_3465;</v>
      </c>
      <c r="Z3468">
        <f>MATCH(S3468,Description!$A$2:$A$4489,0)</f>
        <v>2225</v>
      </c>
      <c r="AA3468">
        <f>MATCH(T3468,Description!$A$2:$A$4489,0)</f>
        <v>2670</v>
      </c>
      <c r="AB3468">
        <f>MATCH(U3468,Description!$A$2:$A$4489,0)</f>
        <v>2738</v>
      </c>
      <c r="AC3468">
        <f>MATCH(V3468,Description!$A$2:$A$4489,0)</f>
        <v>2744</v>
      </c>
      <c r="AD3468">
        <v>2744</v>
      </c>
      <c r="AE3468" t="str" cm="1">
        <f t="array" ref="AE3468">INDEX(Description!A$2:A$4489,Merged!$AD3468)</f>
        <v>prodigal_1_3465</v>
      </c>
      <c r="AF3468" t="str" cm="1">
        <f t="array" ref="AF3468">INDEX(Description!B$2:B$4489,Merged!$AD3468)</f>
        <v>O05494</v>
      </c>
      <c r="AG3468" t="str" cm="1">
        <f t="array" ref="AG3468">INDEX(Description!C$2:C$4489,Merged!$AD3468)</f>
        <v>YDHC_BACSU</v>
      </c>
      <c r="AH3468" t="str" cm="1">
        <f t="array" ref="AH3468">INDEX(Description!D$2:D$4489,Merged!$AD3468)</f>
        <v>Uncharacterized_HTH-type_transcriptional_regulator_YdhC</v>
      </c>
      <c r="AI3468" t="str" cm="1">
        <f t="array" ref="AI3468">INDEX(Description!E$2:E$4489,Merged!$AD3468)</f>
        <v>ydhC</v>
      </c>
      <c r="AJ3468" t="str">
        <f t="shared" si="329"/>
        <v>locus_tag=prodigal_1_3465;partial=00;start_type=ATG;rbs_motif=None;rbs_spacer=None;gc_cont=0.728;conf=100.00;score=131.94;cscore=127.91;sscore=4.04;rscore=-3.31;uscore=2.80;tscore=4.54;;O05494;YDHC_BACSU;Uncharacterized_HTH-type_transcriptional_regulator_YdhC;ydhC</v>
      </c>
    </row>
    <row r="3469" spans="1:36" x14ac:dyDescent="0.2">
      <c r="A3469" t="s">
        <v>11274</v>
      </c>
      <c r="B3469" t="s">
        <v>11275</v>
      </c>
      <c r="C3469" t="s">
        <v>4</v>
      </c>
      <c r="D3469">
        <v>3781036</v>
      </c>
      <c r="E3469">
        <v>3781425</v>
      </c>
      <c r="F3469">
        <v>72.900000000000006</v>
      </c>
      <c r="G3469" t="s">
        <v>11287</v>
      </c>
      <c r="H3469">
        <v>0</v>
      </c>
      <c r="I3469" t="s">
        <v>14743</v>
      </c>
      <c r="S3469" t="str">
        <f t="shared" si="325"/>
        <v>prodigal_1_3</v>
      </c>
      <c r="T3469" t="str">
        <f t="shared" si="326"/>
        <v>prodigal_1_34</v>
      </c>
      <c r="U3469" t="str">
        <f t="shared" si="327"/>
        <v>prodigal_1_346</v>
      </c>
      <c r="V3469" t="str">
        <f t="shared" si="324"/>
        <v>prodigal_1_3466</v>
      </c>
      <c r="W3469" t="str">
        <f t="shared" si="328"/>
        <v>prodigal_1_3466;</v>
      </c>
      <c r="Z3469">
        <f>MATCH(S3469,Description!$A$2:$A$4489,0)</f>
        <v>2225</v>
      </c>
      <c r="AA3469">
        <f>MATCH(T3469,Description!$A$2:$A$4489,0)</f>
        <v>2670</v>
      </c>
      <c r="AB3469">
        <f>MATCH(U3469,Description!$A$2:$A$4489,0)</f>
        <v>2738</v>
      </c>
      <c r="AC3469">
        <f>MATCH(V3469,Description!$A$2:$A$4489,0)</f>
        <v>2745</v>
      </c>
      <c r="AD3469">
        <v>2745</v>
      </c>
      <c r="AE3469" t="str" cm="1">
        <f t="array" ref="AE3469">INDEX(Description!A$2:A$4489,Merged!$AD3469)</f>
        <v>prodigal_1_3466</v>
      </c>
      <c r="AF3469" t="str" cm="1">
        <f t="array" ref="AF3469">INDEX(Description!B$2:B$4489,Merged!$AD3469)</f>
        <v>*</v>
      </c>
      <c r="AG3469" cm="1">
        <f t="array" ref="AG3469">INDEX(Description!C$2:C$4489,Merged!$AD3469)</f>
        <v>0</v>
      </c>
      <c r="AH3469" cm="1">
        <f t="array" ref="AH3469">INDEX(Description!D$2:D$4489,Merged!$AD3469)</f>
        <v>0</v>
      </c>
      <c r="AI3469" cm="1">
        <f t="array" ref="AI3469">INDEX(Description!E$2:E$4489,Merged!$AD3469)</f>
        <v>0</v>
      </c>
      <c r="AJ3469" t="str">
        <f t="shared" si="329"/>
        <v>locus_tag=prodigal_1_3466;partial=00;start_type=GTG;rbs_motif=AGGAG;rbs_spacer=5-10bp;gc_cont=0.687;conf=100.00;score=73.99;cscore=65.04;sscore=8.95;rscore=15.89;uscore=0.06;tscore=-8.13;;*;0;0;0</v>
      </c>
    </row>
    <row r="3470" spans="1:36" x14ac:dyDescent="0.2">
      <c r="A3470" t="s">
        <v>11274</v>
      </c>
      <c r="B3470" t="s">
        <v>11275</v>
      </c>
      <c r="C3470" t="s">
        <v>4</v>
      </c>
      <c r="D3470">
        <v>3781439</v>
      </c>
      <c r="E3470">
        <v>3782875</v>
      </c>
      <c r="F3470">
        <v>223.3</v>
      </c>
      <c r="G3470" t="s">
        <v>11287</v>
      </c>
      <c r="H3470">
        <v>0</v>
      </c>
      <c r="I3470" t="s">
        <v>14744</v>
      </c>
      <c r="S3470" t="str">
        <f t="shared" si="325"/>
        <v>prodigal_1_3</v>
      </c>
      <c r="T3470" t="str">
        <f t="shared" si="326"/>
        <v>prodigal_1_34</v>
      </c>
      <c r="U3470" t="str">
        <f t="shared" si="327"/>
        <v>prodigal_1_346</v>
      </c>
      <c r="V3470" t="str">
        <f t="shared" si="324"/>
        <v>prodigal_1_3467</v>
      </c>
      <c r="W3470" t="str">
        <f t="shared" si="328"/>
        <v>prodigal_1_3467;</v>
      </c>
      <c r="Z3470">
        <f>MATCH(S3470,Description!$A$2:$A$4489,0)</f>
        <v>2225</v>
      </c>
      <c r="AA3470">
        <f>MATCH(T3470,Description!$A$2:$A$4489,0)</f>
        <v>2670</v>
      </c>
      <c r="AB3470">
        <f>MATCH(U3470,Description!$A$2:$A$4489,0)</f>
        <v>2738</v>
      </c>
      <c r="AC3470">
        <f>MATCH(V3470,Description!$A$2:$A$4489,0)</f>
        <v>2746</v>
      </c>
      <c r="AD3470">
        <v>2746</v>
      </c>
      <c r="AE3470" t="str" cm="1">
        <f t="array" ref="AE3470">INDEX(Description!A$2:A$4489,Merged!$AD3470)</f>
        <v>prodigal_1_3467</v>
      </c>
      <c r="AF3470" t="str" cm="1">
        <f t="array" ref="AF3470">INDEX(Description!B$2:B$4489,Merged!$AD3470)</f>
        <v>Q936X3</v>
      </c>
      <c r="AG3470" t="str" cm="1">
        <f t="array" ref="AG3470">INDEX(Description!C$2:C$4489,Merged!$AD3470)</f>
        <v>ATZE_PSESD</v>
      </c>
      <c r="AH3470" t="str" cm="1">
        <f t="array" ref="AH3470">INDEX(Description!D$2:D$4489,Merged!$AD3470)</f>
        <v>1-carboxybiuret_hydrolase_subunit_AtzE</v>
      </c>
      <c r="AI3470" t="str" cm="1">
        <f t="array" ref="AI3470">INDEX(Description!E$2:E$4489,Merged!$AD3470)</f>
        <v>atzE</v>
      </c>
      <c r="AJ3470" t="str">
        <f t="shared" si="329"/>
        <v>locus_tag=prodigal_1_3467;partial=00;start_type=ATG;rbs_motif=GGAG/GAGG;rbs_spacer=5-10bp;gc_cont=0.731;conf=99.99;score=224.38;cscore=209.17;sscore=15.21;rscore=8.88;uscore=0.73;tscore=4.54;;Q936X3;ATZE_PSESD;1-carboxybiuret_hydrolase_subunit_AtzE;atzE</v>
      </c>
    </row>
    <row r="3471" spans="1:36" x14ac:dyDescent="0.2">
      <c r="A3471" t="s">
        <v>11274</v>
      </c>
      <c r="B3471" t="s">
        <v>11275</v>
      </c>
      <c r="C3471" t="s">
        <v>4</v>
      </c>
      <c r="D3471">
        <v>3782896</v>
      </c>
      <c r="E3471">
        <v>3783117</v>
      </c>
      <c r="F3471">
        <v>43.3</v>
      </c>
      <c r="G3471" t="s">
        <v>11287</v>
      </c>
      <c r="H3471">
        <v>0</v>
      </c>
      <c r="I3471" t="s">
        <v>14745</v>
      </c>
      <c r="S3471" t="str">
        <f t="shared" si="325"/>
        <v>prodigal_1_3</v>
      </c>
      <c r="T3471" t="str">
        <f t="shared" si="326"/>
        <v>prodigal_1_34</v>
      </c>
      <c r="U3471" t="str">
        <f t="shared" si="327"/>
        <v>prodigal_1_346</v>
      </c>
      <c r="V3471" t="str">
        <f t="shared" si="324"/>
        <v>prodigal_1_3468</v>
      </c>
      <c r="W3471" t="str">
        <f t="shared" si="328"/>
        <v>prodigal_1_3468;</v>
      </c>
      <c r="Z3471">
        <f>MATCH(S3471,Description!$A$2:$A$4489,0)</f>
        <v>2225</v>
      </c>
      <c r="AA3471">
        <f>MATCH(T3471,Description!$A$2:$A$4489,0)</f>
        <v>2670</v>
      </c>
      <c r="AB3471">
        <f>MATCH(U3471,Description!$A$2:$A$4489,0)</f>
        <v>2738</v>
      </c>
      <c r="AC3471">
        <f>MATCH(V3471,Description!$A$2:$A$4489,0)</f>
        <v>2747</v>
      </c>
      <c r="AD3471">
        <v>2747</v>
      </c>
      <c r="AE3471" t="str" cm="1">
        <f t="array" ref="AE3471">INDEX(Description!A$2:A$4489,Merged!$AD3471)</f>
        <v>prodigal_1_3468</v>
      </c>
      <c r="AF3471" t="str" cm="1">
        <f t="array" ref="AF3471">INDEX(Description!B$2:B$4489,Merged!$AD3471)</f>
        <v>*</v>
      </c>
      <c r="AG3471" cm="1">
        <f t="array" ref="AG3471">INDEX(Description!C$2:C$4489,Merged!$AD3471)</f>
        <v>0</v>
      </c>
      <c r="AH3471" cm="1">
        <f t="array" ref="AH3471">INDEX(Description!D$2:D$4489,Merged!$AD3471)</f>
        <v>0</v>
      </c>
      <c r="AI3471" cm="1">
        <f t="array" ref="AI3471">INDEX(Description!E$2:E$4489,Merged!$AD3471)</f>
        <v>0</v>
      </c>
      <c r="AJ3471" t="str">
        <f t="shared" si="329"/>
        <v>locus_tag=prodigal_1_3468;partial=00;start_type=ATG;rbs_motif=GGAG/GAGG;rbs_spacer=5-10bp;gc_cont=0.730;conf=100.00;score=44.42;cscore=28.40;sscore=16.02;rscore=7.78;uscore=3.10;tscore=3.98;;*;0;0;0</v>
      </c>
    </row>
    <row r="3472" spans="1:36" x14ac:dyDescent="0.2">
      <c r="A3472" t="s">
        <v>11274</v>
      </c>
      <c r="B3472" t="s">
        <v>11275</v>
      </c>
      <c r="C3472" t="s">
        <v>4</v>
      </c>
      <c r="D3472">
        <v>3783128</v>
      </c>
      <c r="E3472">
        <v>3784894</v>
      </c>
      <c r="F3472">
        <v>347.7</v>
      </c>
      <c r="G3472" t="s">
        <v>11287</v>
      </c>
      <c r="H3472">
        <v>0</v>
      </c>
      <c r="I3472" t="s">
        <v>14746</v>
      </c>
      <c r="S3472" t="str">
        <f t="shared" si="325"/>
        <v>prodigal_1_3</v>
      </c>
      <c r="T3472" t="str">
        <f t="shared" si="326"/>
        <v>prodigal_1_34</v>
      </c>
      <c r="U3472" t="str">
        <f t="shared" si="327"/>
        <v>prodigal_1_346</v>
      </c>
      <c r="V3472" t="str">
        <f t="shared" si="324"/>
        <v>prodigal_1_3469</v>
      </c>
      <c r="W3472" t="str">
        <f t="shared" si="328"/>
        <v>prodigal_1_3469;</v>
      </c>
      <c r="Z3472">
        <f>MATCH(S3472,Description!$A$2:$A$4489,0)</f>
        <v>2225</v>
      </c>
      <c r="AA3472">
        <f>MATCH(T3472,Description!$A$2:$A$4489,0)</f>
        <v>2670</v>
      </c>
      <c r="AB3472">
        <f>MATCH(U3472,Description!$A$2:$A$4489,0)</f>
        <v>2738</v>
      </c>
      <c r="AC3472">
        <f>MATCH(V3472,Description!$A$2:$A$4489,0)</f>
        <v>2748</v>
      </c>
      <c r="AD3472">
        <v>2748</v>
      </c>
      <c r="AE3472" t="str" cm="1">
        <f t="array" ref="AE3472">INDEX(Description!A$2:A$4489,Merged!$AD3472)</f>
        <v>prodigal_1_3469</v>
      </c>
      <c r="AF3472" t="str" cm="1">
        <f t="array" ref="AF3472">INDEX(Description!B$2:B$4489,Merged!$AD3472)</f>
        <v>Q6D3A9</v>
      </c>
      <c r="AG3472" t="str" cm="1">
        <f t="array" ref="AG3472">INDEX(Description!C$2:C$4489,Merged!$AD3472)</f>
        <v>GSIA_PECAS</v>
      </c>
      <c r="AH3472" t="str" cm="1">
        <f t="array" ref="AH3472">INDEX(Description!D$2:D$4489,Merged!$AD3472)</f>
        <v>Glutathione_import_ATP-binding_protein_GsiA</v>
      </c>
      <c r="AI3472" t="str" cm="1">
        <f t="array" ref="AI3472">INDEX(Description!E$2:E$4489,Merged!$AD3472)</f>
        <v>gsiA</v>
      </c>
      <c r="AJ3472" t="str">
        <f t="shared" si="329"/>
        <v>locus_tag=prodigal_1_3469;partial=00;start_type=ATG;rbs_motif=GGAGG;rbs_spacer=5-10bp;gc_cont=0.686;conf=99.99;score=348.84;cscore=331.12;sscore=17.72;rscore=10.30;uscore=1.73;tscore=4.54;;Q6D3A9;GSIA_PECAS;Glutathione_import_ATP-binding_protein_GsiA;gsiA</v>
      </c>
    </row>
    <row r="3473" spans="1:36" x14ac:dyDescent="0.2">
      <c r="A3473" t="s">
        <v>11274</v>
      </c>
      <c r="B3473" t="s">
        <v>11275</v>
      </c>
      <c r="C3473" t="s">
        <v>4</v>
      </c>
      <c r="D3473">
        <v>3784906</v>
      </c>
      <c r="E3473">
        <v>3785790</v>
      </c>
      <c r="F3473">
        <v>202.6</v>
      </c>
      <c r="G3473" t="s">
        <v>11287</v>
      </c>
      <c r="H3473">
        <v>0</v>
      </c>
      <c r="I3473" t="s">
        <v>14747</v>
      </c>
      <c r="S3473" t="str">
        <f t="shared" si="325"/>
        <v>prodigal_1_3</v>
      </c>
      <c r="T3473" t="str">
        <f t="shared" si="326"/>
        <v>prodigal_1_34</v>
      </c>
      <c r="U3473" t="str">
        <f t="shared" si="327"/>
        <v>prodigal_1_347</v>
      </c>
      <c r="V3473" t="str">
        <f t="shared" si="324"/>
        <v>prodigal_1_3470</v>
      </c>
      <c r="W3473" t="str">
        <f t="shared" si="328"/>
        <v>prodigal_1_3470;</v>
      </c>
      <c r="Z3473">
        <f>MATCH(S3473,Description!$A$2:$A$4489,0)</f>
        <v>2225</v>
      </c>
      <c r="AA3473">
        <f>MATCH(T3473,Description!$A$2:$A$4489,0)</f>
        <v>2670</v>
      </c>
      <c r="AB3473">
        <f>MATCH(U3473,Description!$A$2:$A$4489,0)</f>
        <v>2749</v>
      </c>
      <c r="AC3473">
        <f>MATCH(V3473,Description!$A$2:$A$4489,0)</f>
        <v>2750</v>
      </c>
      <c r="AD3473">
        <v>2750</v>
      </c>
      <c r="AE3473" t="str" cm="1">
        <f t="array" ref="AE3473">INDEX(Description!A$2:A$4489,Merged!$AD3473)</f>
        <v>prodigal_1_3470</v>
      </c>
      <c r="AF3473" t="str" cm="1">
        <f t="array" ref="AF3473">INDEX(Description!B$2:B$4489,Merged!$AD3473)</f>
        <v>Q6D3B2</v>
      </c>
      <c r="AG3473" t="str" cm="1">
        <f t="array" ref="AG3473">INDEX(Description!C$2:C$4489,Merged!$AD3473)</f>
        <v>GSID_PECAS</v>
      </c>
      <c r="AH3473" t="str" cm="1">
        <f t="array" ref="AH3473">INDEX(Description!D$2:D$4489,Merged!$AD3473)</f>
        <v>Glutathione_transport_system_permease_protein_GsiD</v>
      </c>
      <c r="AI3473" t="str" cm="1">
        <f t="array" ref="AI3473">INDEX(Description!E$2:E$4489,Merged!$AD3473)</f>
        <v>gsiD</v>
      </c>
      <c r="AJ3473" t="str">
        <f t="shared" si="329"/>
        <v>locus_tag=prodigal_1_3470;partial=00;start_type=ATG;rbs_motif=GGAG/GAGG;rbs_spacer=5-10bp;gc_cont=0.679;conf=99.99;score=203.87;cscore=187.66;sscore=16.21;rscore=8.88;uscore=1.49;tscore=4.54;;Q6D3B2;GSID_PECAS;Glutathione_transport_system_permease_protein_GsiD;gsiD</v>
      </c>
    </row>
    <row r="3474" spans="1:36" x14ac:dyDescent="0.2">
      <c r="A3474" t="s">
        <v>11274</v>
      </c>
      <c r="B3474" t="s">
        <v>11275</v>
      </c>
      <c r="C3474" t="s">
        <v>4</v>
      </c>
      <c r="D3474">
        <v>3785787</v>
      </c>
      <c r="E3474">
        <v>3786800</v>
      </c>
      <c r="F3474">
        <v>219.7</v>
      </c>
      <c r="G3474" t="s">
        <v>11287</v>
      </c>
      <c r="H3474">
        <v>0</v>
      </c>
      <c r="I3474" t="s">
        <v>14748</v>
      </c>
      <c r="S3474" t="str">
        <f t="shared" si="325"/>
        <v>prodigal_1_3</v>
      </c>
      <c r="T3474" t="str">
        <f t="shared" si="326"/>
        <v>prodigal_1_34</v>
      </c>
      <c r="U3474" t="str">
        <f t="shared" si="327"/>
        <v>prodigal_1_347</v>
      </c>
      <c r="V3474" t="str">
        <f t="shared" si="324"/>
        <v>prodigal_1_3471</v>
      </c>
      <c r="W3474" t="str">
        <f t="shared" si="328"/>
        <v>prodigal_1_3471;</v>
      </c>
      <c r="Z3474">
        <f>MATCH(S3474,Description!$A$2:$A$4489,0)</f>
        <v>2225</v>
      </c>
      <c r="AA3474">
        <f>MATCH(T3474,Description!$A$2:$A$4489,0)</f>
        <v>2670</v>
      </c>
      <c r="AB3474">
        <f>MATCH(U3474,Description!$A$2:$A$4489,0)</f>
        <v>2749</v>
      </c>
      <c r="AC3474">
        <f>MATCH(V3474,Description!$A$2:$A$4489,0)</f>
        <v>2751</v>
      </c>
      <c r="AD3474">
        <v>2751</v>
      </c>
      <c r="AE3474" t="str" cm="1">
        <f t="array" ref="AE3474">INDEX(Description!A$2:A$4489,Merged!$AD3474)</f>
        <v>prodigal_1_3471</v>
      </c>
      <c r="AF3474" t="str" cm="1">
        <f t="array" ref="AF3474">INDEX(Description!B$2:B$4489,Merged!$AD3474)</f>
        <v>P77308</v>
      </c>
      <c r="AG3474" t="str" cm="1">
        <f t="array" ref="AG3474">INDEX(Description!C$2:C$4489,Merged!$AD3474)</f>
        <v>DDPB_ECOLI</v>
      </c>
      <c r="AH3474" t="str" cm="1">
        <f t="array" ref="AH3474">INDEX(Description!D$2:D$4489,Merged!$AD3474)</f>
        <v>Probable_D,D-dipeptide_transport_system_permease_protein_DdpB</v>
      </c>
      <c r="AI3474" t="str" cm="1">
        <f t="array" ref="AI3474">INDEX(Description!E$2:E$4489,Merged!$AD3474)</f>
        <v>ddpB</v>
      </c>
      <c r="AJ3474" t="str">
        <f t="shared" si="329"/>
        <v>locus_tag=prodigal_1_3471;partial=00;start_type=ATG;rbs_motif=GGAG/GAGG;rbs_spacer=5-10bp;gc_cont=0.676;conf=99.99;score=219.08;cscore=204.65;sscore=14.43;rscore=8.88;uscore=1.66;tscore=4.54;;P77308;DDPB_ECOLI;Probable_D,D-dipeptide_transport_system_permease_protein_DdpB;ddpB</v>
      </c>
    </row>
    <row r="3475" spans="1:36" x14ac:dyDescent="0.2">
      <c r="A3475" t="s">
        <v>11274</v>
      </c>
      <c r="B3475" t="s">
        <v>11275</v>
      </c>
      <c r="C3475" t="s">
        <v>4</v>
      </c>
      <c r="D3475">
        <v>3787018</v>
      </c>
      <c r="E3475">
        <v>3788640</v>
      </c>
      <c r="F3475">
        <v>390.2</v>
      </c>
      <c r="G3475" t="s">
        <v>11287</v>
      </c>
      <c r="H3475">
        <v>0</v>
      </c>
      <c r="I3475" t="s">
        <v>14749</v>
      </c>
      <c r="S3475" t="str">
        <f t="shared" si="325"/>
        <v>prodigal_1_3</v>
      </c>
      <c r="T3475" t="str">
        <f t="shared" si="326"/>
        <v>prodigal_1_34</v>
      </c>
      <c r="U3475" t="str">
        <f t="shared" si="327"/>
        <v>prodigal_1_347</v>
      </c>
      <c r="V3475" t="str">
        <f t="shared" si="324"/>
        <v>prodigal_1_3472</v>
      </c>
      <c r="W3475" t="str">
        <f t="shared" si="328"/>
        <v>prodigal_1_3472;</v>
      </c>
      <c r="Z3475">
        <f>MATCH(S3475,Description!$A$2:$A$4489,0)</f>
        <v>2225</v>
      </c>
      <c r="AA3475">
        <f>MATCH(T3475,Description!$A$2:$A$4489,0)</f>
        <v>2670</v>
      </c>
      <c r="AB3475">
        <f>MATCH(U3475,Description!$A$2:$A$4489,0)</f>
        <v>2749</v>
      </c>
      <c r="AC3475">
        <f>MATCH(V3475,Description!$A$2:$A$4489,0)</f>
        <v>2752</v>
      </c>
      <c r="AD3475">
        <v>2752</v>
      </c>
      <c r="AE3475" t="str" cm="1">
        <f t="array" ref="AE3475">INDEX(Description!A$2:A$4489,Merged!$AD3475)</f>
        <v>prodigal_1_3472</v>
      </c>
      <c r="AF3475" t="str" cm="1">
        <f t="array" ref="AF3475">INDEX(Description!B$2:B$4489,Merged!$AD3475)</f>
        <v>P33950</v>
      </c>
      <c r="AG3475" t="str" cm="1">
        <f t="array" ref="AG3475">INDEX(Description!C$2:C$4489,Merged!$AD3475)</f>
        <v>HBPA_HAEIN</v>
      </c>
      <c r="AH3475" t="str" cm="1">
        <f t="array" ref="AH3475">INDEX(Description!D$2:D$4489,Merged!$AD3475)</f>
        <v>Heme-binding_protein_A</v>
      </c>
      <c r="AI3475" t="str" cm="1">
        <f t="array" ref="AI3475">INDEX(Description!E$2:E$4489,Merged!$AD3475)</f>
        <v>hbpA</v>
      </c>
      <c r="AJ3475" t="str">
        <f t="shared" si="329"/>
        <v>locus_tag=prodigal_1_3472;partial=00;start_type=ATG;rbs_motif=GGA/GAG/AGG;rbs_spacer=5-10bp;gc_cont=0.619;conf=99.99;score=389.60;cscore=383.72;sscore=5.88;rscore=0.72;uscore=1.27;tscore=4.54;;P33950;HBPA_HAEIN;Heme-binding_protein_A;hbpA</v>
      </c>
    </row>
    <row r="3476" spans="1:36" x14ac:dyDescent="0.2">
      <c r="A3476" t="s">
        <v>11274</v>
      </c>
      <c r="B3476" t="s">
        <v>11275</v>
      </c>
      <c r="C3476" t="s">
        <v>4</v>
      </c>
      <c r="D3476">
        <v>3788871</v>
      </c>
      <c r="E3476">
        <v>3789716</v>
      </c>
      <c r="F3476">
        <v>154.80000000000001</v>
      </c>
      <c r="G3476" t="s">
        <v>11287</v>
      </c>
      <c r="H3476">
        <v>0</v>
      </c>
      <c r="I3476" t="s">
        <v>14750</v>
      </c>
      <c r="S3476" t="str">
        <f t="shared" si="325"/>
        <v>prodigal_1_3</v>
      </c>
      <c r="T3476" t="str">
        <f t="shared" si="326"/>
        <v>prodigal_1_34</v>
      </c>
      <c r="U3476" t="str">
        <f t="shared" si="327"/>
        <v>prodigal_1_347</v>
      </c>
      <c r="V3476" t="str">
        <f t="shared" ref="V3476:V3539" si="330">MID($I3476,11,15)</f>
        <v>prodigal_1_3473</v>
      </c>
      <c r="W3476" t="str">
        <f t="shared" si="328"/>
        <v>prodigal_1_3473;</v>
      </c>
      <c r="Z3476">
        <f>MATCH(S3476,Description!$A$2:$A$4489,0)</f>
        <v>2225</v>
      </c>
      <c r="AA3476">
        <f>MATCH(T3476,Description!$A$2:$A$4489,0)</f>
        <v>2670</v>
      </c>
      <c r="AB3476">
        <f>MATCH(U3476,Description!$A$2:$A$4489,0)</f>
        <v>2749</v>
      </c>
      <c r="AC3476">
        <f>MATCH(V3476,Description!$A$2:$A$4489,0)</f>
        <v>2753</v>
      </c>
      <c r="AD3476">
        <v>2753</v>
      </c>
      <c r="AE3476" t="str" cm="1">
        <f t="array" ref="AE3476">INDEX(Description!A$2:A$4489,Merged!$AD3476)</f>
        <v>prodigal_1_3473</v>
      </c>
      <c r="AF3476" t="str" cm="1">
        <f t="array" ref="AF3476">INDEX(Description!B$2:B$4489,Merged!$AD3476)</f>
        <v>Q9ZBM2</v>
      </c>
      <c r="AG3476" t="str" cm="1">
        <f t="array" ref="AG3476">INDEX(Description!C$2:C$4489,Merged!$AD3476)</f>
        <v>PSS_MYCLE</v>
      </c>
      <c r="AH3476" t="str" cm="1">
        <f t="array" ref="AH3476">INDEX(Description!D$2:D$4489,Merged!$AD3476)</f>
        <v>CDP-diacylglycerol--serine_O-phosphatidyltransferase</v>
      </c>
      <c r="AI3476" t="str" cm="1">
        <f t="array" ref="AI3476">INDEX(Description!E$2:E$4489,Merged!$AD3476)</f>
        <v>pssA</v>
      </c>
      <c r="AJ3476" t="str">
        <f t="shared" si="329"/>
        <v>locus_tag=prodigal_1_3473;partial=00;start_type=ATG;rbs_motif=GGA/GAG/AGG;rbs_spacer=5-10bp;gc_cont=0.703;conf=100.00;score=156.04;cscore=153.84;sscore=2.20;rscore=0.72;uscore=-4.28;tscore=4.54;;Q9ZBM2;PSS_MYCLE;CDP-diacylglycerol--serine_O-phosphatidyltransferase;pssA</v>
      </c>
    </row>
    <row r="3477" spans="1:36" x14ac:dyDescent="0.2">
      <c r="A3477" t="s">
        <v>11274</v>
      </c>
      <c r="B3477" t="s">
        <v>11275</v>
      </c>
      <c r="C3477" t="s">
        <v>4</v>
      </c>
      <c r="D3477">
        <v>3789722</v>
      </c>
      <c r="E3477">
        <v>3790423</v>
      </c>
      <c r="F3477">
        <v>146.19999999999999</v>
      </c>
      <c r="G3477" t="s">
        <v>11287</v>
      </c>
      <c r="H3477">
        <v>0</v>
      </c>
      <c r="I3477" t="s">
        <v>14751</v>
      </c>
      <c r="S3477" t="str">
        <f t="shared" si="325"/>
        <v>prodigal_1_3</v>
      </c>
      <c r="T3477" t="str">
        <f t="shared" si="326"/>
        <v>prodigal_1_34</v>
      </c>
      <c r="U3477" t="str">
        <f t="shared" si="327"/>
        <v>prodigal_1_347</v>
      </c>
      <c r="V3477" t="str">
        <f t="shared" si="330"/>
        <v>prodigal_1_3474</v>
      </c>
      <c r="W3477" t="str">
        <f t="shared" si="328"/>
        <v>prodigal_1_3474;</v>
      </c>
      <c r="Z3477">
        <f>MATCH(S3477,Description!$A$2:$A$4489,0)</f>
        <v>2225</v>
      </c>
      <c r="AA3477">
        <f>MATCH(T3477,Description!$A$2:$A$4489,0)</f>
        <v>2670</v>
      </c>
      <c r="AB3477">
        <f>MATCH(U3477,Description!$A$2:$A$4489,0)</f>
        <v>2749</v>
      </c>
      <c r="AC3477">
        <f>MATCH(V3477,Description!$A$2:$A$4489,0)</f>
        <v>2754</v>
      </c>
      <c r="AD3477">
        <v>2754</v>
      </c>
      <c r="AE3477" t="str" cm="1">
        <f t="array" ref="AE3477">INDEX(Description!A$2:A$4489,Merged!$AD3477)</f>
        <v>prodigal_1_3474</v>
      </c>
      <c r="AF3477" t="str" cm="1">
        <f t="array" ref="AF3477">INDEX(Description!B$2:B$4489,Merged!$AD3477)</f>
        <v>A7IPD6</v>
      </c>
      <c r="AG3477" t="str" cm="1">
        <f t="array" ref="AG3477">INDEX(Description!C$2:C$4489,Merged!$AD3477)</f>
        <v>PSD_XANP2</v>
      </c>
      <c r="AH3477" t="str" cm="1">
        <f t="array" ref="AH3477">INDEX(Description!D$2:D$4489,Merged!$AD3477)</f>
        <v>Phosphatidylserine_decarboxylase_proenzyme</v>
      </c>
      <c r="AI3477" t="str" cm="1">
        <f t="array" ref="AI3477">INDEX(Description!E$2:E$4489,Merged!$AD3477)</f>
        <v>psd</v>
      </c>
      <c r="AJ3477" t="str">
        <f t="shared" si="329"/>
        <v>locus_tag=prodigal_1_3474;partial=00;start_type=GTG;rbs_motif=GGAGG;rbs_spacer=5-10bp;gc_cont=0.695;conf=100.00;score=145.54;cscore=145.63;sscore=-0.09;rscore=10.30;uscore=-1.60;tscore=-8.13;;A7IPD6;PSD_XANP2;Phosphatidylserine_decarboxylase_proenzyme;psd</v>
      </c>
    </row>
    <row r="3478" spans="1:36" x14ac:dyDescent="0.2">
      <c r="A3478" t="s">
        <v>11274</v>
      </c>
      <c r="B3478" t="s">
        <v>11275</v>
      </c>
      <c r="C3478" t="s">
        <v>4</v>
      </c>
      <c r="D3478">
        <v>3790710</v>
      </c>
      <c r="E3478">
        <v>3792185</v>
      </c>
      <c r="F3478">
        <v>290.3</v>
      </c>
      <c r="G3478" t="s">
        <v>11276</v>
      </c>
      <c r="H3478">
        <v>0</v>
      </c>
      <c r="I3478" t="s">
        <v>14752</v>
      </c>
      <c r="S3478" t="str">
        <f t="shared" si="325"/>
        <v>prodigal_1_3</v>
      </c>
      <c r="T3478" t="str">
        <f t="shared" si="326"/>
        <v>prodigal_1_34</v>
      </c>
      <c r="U3478" t="str">
        <f t="shared" si="327"/>
        <v>prodigal_1_347</v>
      </c>
      <c r="V3478" t="str">
        <f t="shared" si="330"/>
        <v>prodigal_1_3475</v>
      </c>
      <c r="W3478" t="str">
        <f t="shared" si="328"/>
        <v>prodigal_1_3475;</v>
      </c>
      <c r="Z3478">
        <f>MATCH(S3478,Description!$A$2:$A$4489,0)</f>
        <v>2225</v>
      </c>
      <c r="AA3478">
        <f>MATCH(T3478,Description!$A$2:$A$4489,0)</f>
        <v>2670</v>
      </c>
      <c r="AB3478">
        <f>MATCH(U3478,Description!$A$2:$A$4489,0)</f>
        <v>2749</v>
      </c>
      <c r="AC3478">
        <f>MATCH(V3478,Description!$A$2:$A$4489,0)</f>
        <v>2755</v>
      </c>
      <c r="AD3478">
        <v>2755</v>
      </c>
      <c r="AE3478" t="str" cm="1">
        <f t="array" ref="AE3478">INDEX(Description!A$2:A$4489,Merged!$AD3478)</f>
        <v>prodigal_1_3475</v>
      </c>
      <c r="AF3478" t="str" cm="1">
        <f t="array" ref="AF3478">INDEX(Description!B$2:B$4489,Merged!$AD3478)</f>
        <v>P71016</v>
      </c>
      <c r="AG3478" t="str" cm="1">
        <f t="array" ref="AG3478">INDEX(Description!C$2:C$4489,Merged!$AD3478)</f>
        <v>GBSA_BACSU</v>
      </c>
      <c r="AH3478" t="str" cm="1">
        <f t="array" ref="AH3478">INDEX(Description!D$2:D$4489,Merged!$AD3478)</f>
        <v>Betaine_aldehyde_dehydrogenase</v>
      </c>
      <c r="AI3478" t="str" cm="1">
        <f t="array" ref="AI3478">INDEX(Description!E$2:E$4489,Merged!$AD3478)</f>
        <v>gbsA</v>
      </c>
      <c r="AJ3478" t="str">
        <f t="shared" si="329"/>
        <v>locus_tag=prodigal_1_3475;partial=00;start_type=ATG;rbs_motif=AGGA;rbs_spacer=5-10bp;gc_cont=0.705;conf=99.99;score=290.31;cscore=278.84;sscore=11.47;rscore=7.30;uscore=-0.37;tscore=4.54;;P71016;GBSA_BACSU;Betaine_aldehyde_dehydrogenase;gbsA</v>
      </c>
    </row>
    <row r="3479" spans="1:36" x14ac:dyDescent="0.2">
      <c r="A3479" t="s">
        <v>11274</v>
      </c>
      <c r="B3479" t="s">
        <v>11275</v>
      </c>
      <c r="C3479" t="s">
        <v>4</v>
      </c>
      <c r="D3479">
        <v>3792217</v>
      </c>
      <c r="E3479">
        <v>3792645</v>
      </c>
      <c r="F3479">
        <v>76.900000000000006</v>
      </c>
      <c r="G3479" t="s">
        <v>11276</v>
      </c>
      <c r="H3479">
        <v>0</v>
      </c>
      <c r="I3479" t="s">
        <v>14753</v>
      </c>
      <c r="S3479" t="str">
        <f t="shared" si="325"/>
        <v>prodigal_1_3</v>
      </c>
      <c r="T3479" t="str">
        <f t="shared" si="326"/>
        <v>prodigal_1_34</v>
      </c>
      <c r="U3479" t="str">
        <f t="shared" si="327"/>
        <v>prodigal_1_347</v>
      </c>
      <c r="V3479" t="str">
        <f t="shared" si="330"/>
        <v>prodigal_1_3476</v>
      </c>
      <c r="W3479" t="str">
        <f t="shared" si="328"/>
        <v>prodigal_1_3476;</v>
      </c>
      <c r="Z3479">
        <f>MATCH(S3479,Description!$A$2:$A$4489,0)</f>
        <v>2225</v>
      </c>
      <c r="AA3479">
        <f>MATCH(T3479,Description!$A$2:$A$4489,0)</f>
        <v>2670</v>
      </c>
      <c r="AB3479">
        <f>MATCH(U3479,Description!$A$2:$A$4489,0)</f>
        <v>2749</v>
      </c>
      <c r="AC3479">
        <f>MATCH(V3479,Description!$A$2:$A$4489,0)</f>
        <v>2756</v>
      </c>
      <c r="AD3479">
        <v>2756</v>
      </c>
      <c r="AE3479" t="str" cm="1">
        <f t="array" ref="AE3479">INDEX(Description!A$2:A$4489,Merged!$AD3479)</f>
        <v>prodigal_1_3476</v>
      </c>
      <c r="AF3479" t="str" cm="1">
        <f t="array" ref="AF3479">INDEX(Description!B$2:B$4489,Merged!$AD3479)</f>
        <v>*</v>
      </c>
      <c r="AG3479" cm="1">
        <f t="array" ref="AG3479">INDEX(Description!C$2:C$4489,Merged!$AD3479)</f>
        <v>0</v>
      </c>
      <c r="AH3479" cm="1">
        <f t="array" ref="AH3479">INDEX(Description!D$2:D$4489,Merged!$AD3479)</f>
        <v>0</v>
      </c>
      <c r="AI3479" cm="1">
        <f t="array" ref="AI3479">INDEX(Description!E$2:E$4489,Merged!$AD3479)</f>
        <v>0</v>
      </c>
      <c r="AJ3479" t="str">
        <f t="shared" si="329"/>
        <v>locus_tag=prodigal_1_3476;partial=00;start_type=ATG;rbs_motif=GGAG/GAGG;rbs_spacer=5-10bp;gc_cont=0.690;conf=100.00;score=77.88;cscore=63.28;sscore=14.60;rscore=8.88;uscore=0.24;tscore=4.54;;*;0;0;0</v>
      </c>
    </row>
    <row r="3480" spans="1:36" x14ac:dyDescent="0.2">
      <c r="A3480" t="s">
        <v>11274</v>
      </c>
      <c r="B3480" t="s">
        <v>11275</v>
      </c>
      <c r="C3480" t="s">
        <v>4</v>
      </c>
      <c r="D3480">
        <v>3792717</v>
      </c>
      <c r="E3480">
        <v>3793874</v>
      </c>
      <c r="F3480">
        <v>198.5</v>
      </c>
      <c r="G3480" t="s">
        <v>11287</v>
      </c>
      <c r="H3480">
        <v>0</v>
      </c>
      <c r="I3480" t="s">
        <v>14754</v>
      </c>
      <c r="S3480" t="str">
        <f t="shared" si="325"/>
        <v>prodigal_1_3</v>
      </c>
      <c r="T3480" t="str">
        <f t="shared" si="326"/>
        <v>prodigal_1_34</v>
      </c>
      <c r="U3480" t="str">
        <f t="shared" si="327"/>
        <v>prodigal_1_347</v>
      </c>
      <c r="V3480" t="str">
        <f t="shared" si="330"/>
        <v>prodigal_1_3477</v>
      </c>
      <c r="W3480" t="str">
        <f t="shared" si="328"/>
        <v>prodigal_1_3477;</v>
      </c>
      <c r="Z3480">
        <f>MATCH(S3480,Description!$A$2:$A$4489,0)</f>
        <v>2225</v>
      </c>
      <c r="AA3480">
        <f>MATCH(T3480,Description!$A$2:$A$4489,0)</f>
        <v>2670</v>
      </c>
      <c r="AB3480">
        <f>MATCH(U3480,Description!$A$2:$A$4489,0)</f>
        <v>2749</v>
      </c>
      <c r="AC3480">
        <f>MATCH(V3480,Description!$A$2:$A$4489,0)</f>
        <v>2757</v>
      </c>
      <c r="AD3480">
        <v>2757</v>
      </c>
      <c r="AE3480" t="str" cm="1">
        <f t="array" ref="AE3480">INDEX(Description!A$2:A$4489,Merged!$AD3480)</f>
        <v>prodigal_1_3477</v>
      </c>
      <c r="AF3480" t="str" cm="1">
        <f t="array" ref="AF3480">INDEX(Description!B$2:B$4489,Merged!$AD3480)</f>
        <v>P52042</v>
      </c>
      <c r="AG3480" t="str" cm="1">
        <f t="array" ref="AG3480">INDEX(Description!C$2:C$4489,Merged!$AD3480)</f>
        <v>ACDS_CLOAB</v>
      </c>
      <c r="AH3480" t="str" cm="1">
        <f t="array" ref="AH3480">INDEX(Description!D$2:D$4489,Merged!$AD3480)</f>
        <v>Acyl-CoA_dehydrogenase,_short-chain_specific</v>
      </c>
      <c r="AI3480" t="str" cm="1">
        <f t="array" ref="AI3480">INDEX(Description!E$2:E$4489,Merged!$AD3480)</f>
        <v>bcd</v>
      </c>
      <c r="AJ3480" t="str">
        <f t="shared" si="329"/>
        <v>locus_tag=prodigal_1_3477;partial=00;start_type=ATG;rbs_motif=GGA/GAG/AGG;rbs_spacer=5-10bp;gc_cont=0.688;conf=99.99;score=197.83;cscore=190.16;sscore=7.66;rscore=0.72;uscore=3.05;tscore=4.54;;P52042;ACDS_CLOAB;Acyl-CoA_dehydrogenase,_short-chain_specific;bcd</v>
      </c>
    </row>
    <row r="3481" spans="1:36" x14ac:dyDescent="0.2">
      <c r="A3481" t="s">
        <v>11274</v>
      </c>
      <c r="B3481" t="s">
        <v>11275</v>
      </c>
      <c r="C3481" t="s">
        <v>4</v>
      </c>
      <c r="D3481">
        <v>3794078</v>
      </c>
      <c r="E3481">
        <v>3795220</v>
      </c>
      <c r="F3481">
        <v>229.7</v>
      </c>
      <c r="G3481" t="s">
        <v>11276</v>
      </c>
      <c r="H3481">
        <v>0</v>
      </c>
      <c r="I3481" t="s">
        <v>14755</v>
      </c>
      <c r="S3481" t="str">
        <f t="shared" si="325"/>
        <v>prodigal_1_3</v>
      </c>
      <c r="T3481" t="str">
        <f t="shared" si="326"/>
        <v>prodigal_1_34</v>
      </c>
      <c r="U3481" t="str">
        <f t="shared" si="327"/>
        <v>prodigal_1_347</v>
      </c>
      <c r="V3481" t="str">
        <f t="shared" si="330"/>
        <v>prodigal_1_3478</v>
      </c>
      <c r="W3481" t="str">
        <f t="shared" si="328"/>
        <v>prodigal_1_3478;</v>
      </c>
      <c r="Z3481">
        <f>MATCH(S3481,Description!$A$2:$A$4489,0)</f>
        <v>2225</v>
      </c>
      <c r="AA3481">
        <f>MATCH(T3481,Description!$A$2:$A$4489,0)</f>
        <v>2670</v>
      </c>
      <c r="AB3481">
        <f>MATCH(U3481,Description!$A$2:$A$4489,0)</f>
        <v>2749</v>
      </c>
      <c r="AC3481">
        <f>MATCH(V3481,Description!$A$2:$A$4489,0)</f>
        <v>2758</v>
      </c>
      <c r="AD3481">
        <v>2758</v>
      </c>
      <c r="AE3481" t="str" cm="1">
        <f t="array" ref="AE3481">INDEX(Description!A$2:A$4489,Merged!$AD3481)</f>
        <v>prodigal_1_3478</v>
      </c>
      <c r="AF3481" t="str" cm="1">
        <f t="array" ref="AF3481">INDEX(Description!B$2:B$4489,Merged!$AD3481)</f>
        <v>P52042</v>
      </c>
      <c r="AG3481" t="str" cm="1">
        <f t="array" ref="AG3481">INDEX(Description!C$2:C$4489,Merged!$AD3481)</f>
        <v>ACDS_CLOAB</v>
      </c>
      <c r="AH3481" t="str" cm="1">
        <f t="array" ref="AH3481">INDEX(Description!D$2:D$4489,Merged!$AD3481)</f>
        <v>Acyl-CoA_dehydrogenase,_short-chain_specific</v>
      </c>
      <c r="AI3481" t="str" cm="1">
        <f t="array" ref="AI3481">INDEX(Description!E$2:E$4489,Merged!$AD3481)</f>
        <v>bcd</v>
      </c>
      <c r="AJ3481" t="str">
        <f t="shared" si="329"/>
        <v>locus_tag=prodigal_1_3478;partial=00;start_type=ATG;rbs_motif=GGAGG;rbs_spacer=5-10bp;gc_cont=0.672;conf=99.99;score=229.73;cscore=219.00;sscore=10.73;rscore=10.30;uscore=-4.10;tscore=4.54;;P52042;ACDS_CLOAB;Acyl-CoA_dehydrogenase,_short-chain_specific;bcd</v>
      </c>
    </row>
    <row r="3482" spans="1:36" x14ac:dyDescent="0.2">
      <c r="A3482" t="s">
        <v>11274</v>
      </c>
      <c r="B3482" t="s">
        <v>11275</v>
      </c>
      <c r="C3482" t="s">
        <v>4</v>
      </c>
      <c r="D3482">
        <v>3795217</v>
      </c>
      <c r="E3482">
        <v>3796029</v>
      </c>
      <c r="F3482">
        <v>145.1</v>
      </c>
      <c r="G3482" t="s">
        <v>11276</v>
      </c>
      <c r="H3482">
        <v>0</v>
      </c>
      <c r="I3482" t="s">
        <v>14756</v>
      </c>
      <c r="S3482" t="str">
        <f t="shared" si="325"/>
        <v>prodigal_1_3</v>
      </c>
      <c r="T3482" t="str">
        <f t="shared" si="326"/>
        <v>prodigal_1_34</v>
      </c>
      <c r="U3482" t="str">
        <f t="shared" si="327"/>
        <v>prodigal_1_347</v>
      </c>
      <c r="V3482" t="str">
        <f t="shared" si="330"/>
        <v>prodigal_1_3479</v>
      </c>
      <c r="W3482" t="str">
        <f t="shared" si="328"/>
        <v>prodigal_1_3479;</v>
      </c>
      <c r="Z3482">
        <f>MATCH(S3482,Description!$A$2:$A$4489,0)</f>
        <v>2225</v>
      </c>
      <c r="AA3482">
        <f>MATCH(T3482,Description!$A$2:$A$4489,0)</f>
        <v>2670</v>
      </c>
      <c r="AB3482">
        <f>MATCH(U3482,Description!$A$2:$A$4489,0)</f>
        <v>2749</v>
      </c>
      <c r="AC3482">
        <f>MATCH(V3482,Description!$A$2:$A$4489,0)</f>
        <v>2759</v>
      </c>
      <c r="AD3482">
        <v>2759</v>
      </c>
      <c r="AE3482" t="str" cm="1">
        <f t="array" ref="AE3482">INDEX(Description!A$2:A$4489,Merged!$AD3482)</f>
        <v>prodigal_1_3479</v>
      </c>
      <c r="AF3482" t="str" cm="1">
        <f t="array" ref="AF3482">INDEX(Description!B$2:B$4489,Merged!$AD3482)</f>
        <v>P24162</v>
      </c>
      <c r="AG3482" t="str" cm="1">
        <f t="array" ref="AG3482">INDEX(Description!C$2:C$4489,Merged!$AD3482)</f>
        <v>ECHH_RHOCB</v>
      </c>
      <c r="AH3482" t="str" cm="1">
        <f t="array" ref="AH3482">INDEX(Description!D$2:D$4489,Merged!$AD3482)</f>
        <v>Probable_enoyl-CoA_hydratase</v>
      </c>
      <c r="AI3482" t="str" cm="1">
        <f t="array" ref="AI3482">INDEX(Description!E$2:E$4489,Merged!$AD3482)</f>
        <v>fadB1</v>
      </c>
      <c r="AJ3482" t="str">
        <f t="shared" si="329"/>
        <v>locus_tag=prodigal_1_3479;partial=00;start_type=GTG;rbs_motif=GGAG/GAGG;rbs_spacer=5-10bp;gc_cont=0.699;conf=100.00;score=147.09;cscore=145.05;sscore=2.04;rscore=8.88;uscore=-0.73;tscore=-8.13;;P24162;ECHH_RHOCB;Probable_enoyl-CoA_hydratase;fadB1</v>
      </c>
    </row>
    <row r="3483" spans="1:36" x14ac:dyDescent="0.2">
      <c r="A3483" t="s">
        <v>11274</v>
      </c>
      <c r="B3483" t="s">
        <v>11275</v>
      </c>
      <c r="C3483" t="s">
        <v>4</v>
      </c>
      <c r="D3483">
        <v>3796031</v>
      </c>
      <c r="E3483">
        <v>3797182</v>
      </c>
      <c r="F3483">
        <v>196.5</v>
      </c>
      <c r="G3483" t="s">
        <v>11276</v>
      </c>
      <c r="H3483">
        <v>0</v>
      </c>
      <c r="I3483" t="s">
        <v>14757</v>
      </c>
      <c r="S3483" t="str">
        <f t="shared" si="325"/>
        <v>prodigal_1_3</v>
      </c>
      <c r="T3483" t="str">
        <f t="shared" si="326"/>
        <v>prodigal_1_34</v>
      </c>
      <c r="U3483" t="str">
        <f t="shared" si="327"/>
        <v>prodigal_1_348</v>
      </c>
      <c r="V3483" t="str">
        <f t="shared" si="330"/>
        <v>prodigal_1_3480</v>
      </c>
      <c r="W3483" t="str">
        <f t="shared" si="328"/>
        <v>prodigal_1_3480;</v>
      </c>
      <c r="Z3483">
        <f>MATCH(S3483,Description!$A$2:$A$4489,0)</f>
        <v>2225</v>
      </c>
      <c r="AA3483">
        <f>MATCH(T3483,Description!$A$2:$A$4489,0)</f>
        <v>2670</v>
      </c>
      <c r="AB3483">
        <f>MATCH(U3483,Description!$A$2:$A$4489,0)</f>
        <v>2760</v>
      </c>
      <c r="AC3483">
        <f>MATCH(V3483,Description!$A$2:$A$4489,0)</f>
        <v>2761</v>
      </c>
      <c r="AD3483">
        <v>2761</v>
      </c>
      <c r="AE3483" t="str" cm="1">
        <f t="array" ref="AE3483">INDEX(Description!A$2:A$4489,Merged!$AD3483)</f>
        <v>prodigal_1_3480</v>
      </c>
      <c r="AF3483" t="str" cm="1">
        <f t="array" ref="AF3483">INDEX(Description!B$2:B$4489,Merged!$AD3483)</f>
        <v>I6Y3T7</v>
      </c>
      <c r="AG3483" t="str" cm="1">
        <f t="array" ref="AG3483">INDEX(Description!C$2:C$4489,Merged!$AD3483)</f>
        <v>LTP2_MYCTU</v>
      </c>
      <c r="AH3483" t="str" cm="1">
        <f t="array" ref="AH3483">INDEX(Description!D$2:D$4489,Merged!$AD3483)</f>
        <v>17-hydroxy-3-oxo-4-pregnene-20-carboxyl-CoA_lyase</v>
      </c>
      <c r="AI3483" t="str" cm="1">
        <f t="array" ref="AI3483">INDEX(Description!E$2:E$4489,Merged!$AD3483)</f>
        <v>ltp2</v>
      </c>
      <c r="AJ3483" t="str">
        <f t="shared" si="329"/>
        <v>locus_tag=prodigal_1_3480;partial=00;start_type=ATG;rbs_motif=GGA/GAG/AGG;rbs_spacer=5-10bp;gc_cont=0.708;conf=99.99;score=197.78;cscore=189.85;sscore=7.93;rscore=0.72;uscore=1.40;tscore=4.54;;I6Y3T7;LTP2_MYCTU;17-hydroxy-3-oxo-4-pregnene-20-carboxyl-CoA_lyase;ltp2</v>
      </c>
    </row>
    <row r="3484" spans="1:36" x14ac:dyDescent="0.2">
      <c r="A3484" t="s">
        <v>11274</v>
      </c>
      <c r="B3484" t="s">
        <v>11275</v>
      </c>
      <c r="C3484" t="s">
        <v>4</v>
      </c>
      <c r="D3484">
        <v>3797183</v>
      </c>
      <c r="E3484">
        <v>3797602</v>
      </c>
      <c r="F3484">
        <v>41.7</v>
      </c>
      <c r="G3484" t="s">
        <v>11276</v>
      </c>
      <c r="H3484">
        <v>0</v>
      </c>
      <c r="I3484" t="s">
        <v>14758</v>
      </c>
      <c r="S3484" t="str">
        <f t="shared" si="325"/>
        <v>prodigal_1_3</v>
      </c>
      <c r="T3484" t="str">
        <f t="shared" si="326"/>
        <v>prodigal_1_34</v>
      </c>
      <c r="U3484" t="str">
        <f t="shared" si="327"/>
        <v>prodigal_1_348</v>
      </c>
      <c r="V3484" t="str">
        <f t="shared" si="330"/>
        <v>prodigal_1_3481</v>
      </c>
      <c r="W3484" t="str">
        <f t="shared" si="328"/>
        <v>prodigal_1_3481;</v>
      </c>
      <c r="Z3484">
        <f>MATCH(S3484,Description!$A$2:$A$4489,0)</f>
        <v>2225</v>
      </c>
      <c r="AA3484">
        <f>MATCH(T3484,Description!$A$2:$A$4489,0)</f>
        <v>2670</v>
      </c>
      <c r="AB3484">
        <f>MATCH(U3484,Description!$A$2:$A$4489,0)</f>
        <v>2760</v>
      </c>
      <c r="AC3484">
        <f>MATCH(V3484,Description!$A$2:$A$4489,0)</f>
        <v>2762</v>
      </c>
      <c r="AD3484">
        <v>2762</v>
      </c>
      <c r="AE3484" t="str" cm="1">
        <f t="array" ref="AE3484">INDEX(Description!A$2:A$4489,Merged!$AD3484)</f>
        <v>prodigal_1_3481</v>
      </c>
      <c r="AF3484" t="str" cm="1">
        <f t="array" ref="AF3484">INDEX(Description!B$2:B$4489,Merged!$AD3484)</f>
        <v>I6YGF8</v>
      </c>
      <c r="AG3484" t="str" cm="1">
        <f t="array" ref="AG3484">INDEX(Description!C$2:C$4489,Merged!$AD3484)</f>
        <v>CHSH2_MYCTU</v>
      </c>
      <c r="AH3484" t="str" cm="1">
        <f t="array" ref="AH3484">INDEX(Description!D$2:D$4489,Merged!$AD3484)</f>
        <v>3-oxo-4,17-pregnadiene-20-carboxyl-CoA_hydratase_alpha_subunit</v>
      </c>
      <c r="AI3484" t="str" cm="1">
        <f t="array" ref="AI3484">INDEX(Description!E$2:E$4489,Merged!$AD3484)</f>
        <v>chsH2</v>
      </c>
      <c r="AJ3484" t="str">
        <f t="shared" si="329"/>
        <v>locus_tag=prodigal_1_3481;partial=00;start_type=GTG;rbs_motif=GGAGG;rbs_spacer=5-10bp;gc_cont=0.702;conf=99.99;score=42.94;cscore=40.64;sscore=2.29;rscore=10.30;uscore=-1.14;tscore=-8.13;;I6YGF8;CHSH2_MYCTU;3-oxo-4,17-pregnadiene-20-carboxyl-CoA_hydratase_alpha_subunit;chsH2</v>
      </c>
    </row>
    <row r="3485" spans="1:36" x14ac:dyDescent="0.2">
      <c r="A3485" t="s">
        <v>11274</v>
      </c>
      <c r="B3485" t="s">
        <v>11275</v>
      </c>
      <c r="C3485" t="s">
        <v>4</v>
      </c>
      <c r="D3485">
        <v>3797606</v>
      </c>
      <c r="E3485">
        <v>3797989</v>
      </c>
      <c r="F3485">
        <v>89.5</v>
      </c>
      <c r="G3485" t="s">
        <v>11276</v>
      </c>
      <c r="H3485">
        <v>0</v>
      </c>
      <c r="I3485" t="s">
        <v>14759</v>
      </c>
      <c r="S3485" t="str">
        <f t="shared" si="325"/>
        <v>prodigal_1_3</v>
      </c>
      <c r="T3485" t="str">
        <f t="shared" si="326"/>
        <v>prodigal_1_34</v>
      </c>
      <c r="U3485" t="str">
        <f t="shared" si="327"/>
        <v>prodigal_1_348</v>
      </c>
      <c r="V3485" t="str">
        <f t="shared" si="330"/>
        <v>prodigal_1_3482</v>
      </c>
      <c r="W3485" t="str">
        <f t="shared" si="328"/>
        <v>prodigal_1_3482;</v>
      </c>
      <c r="Z3485">
        <f>MATCH(S3485,Description!$A$2:$A$4489,0)</f>
        <v>2225</v>
      </c>
      <c r="AA3485">
        <f>MATCH(T3485,Description!$A$2:$A$4489,0)</f>
        <v>2670</v>
      </c>
      <c r="AB3485">
        <f>MATCH(U3485,Description!$A$2:$A$4489,0)</f>
        <v>2760</v>
      </c>
      <c r="AC3485">
        <f>MATCH(V3485,Description!$A$2:$A$4489,0)</f>
        <v>2763</v>
      </c>
      <c r="AD3485">
        <v>2763</v>
      </c>
      <c r="AE3485" t="str" cm="1">
        <f t="array" ref="AE3485">INDEX(Description!A$2:A$4489,Merged!$AD3485)</f>
        <v>prodigal_1_3482</v>
      </c>
      <c r="AF3485" t="str" cm="1">
        <f t="array" ref="AF3485">INDEX(Description!B$2:B$4489,Merged!$AD3485)</f>
        <v>*</v>
      </c>
      <c r="AG3485" cm="1">
        <f t="array" ref="AG3485">INDEX(Description!C$2:C$4489,Merged!$AD3485)</f>
        <v>0</v>
      </c>
      <c r="AH3485" cm="1">
        <f t="array" ref="AH3485">INDEX(Description!D$2:D$4489,Merged!$AD3485)</f>
        <v>0</v>
      </c>
      <c r="AI3485" cm="1">
        <f t="array" ref="AI3485">INDEX(Description!E$2:E$4489,Merged!$AD3485)</f>
        <v>0</v>
      </c>
      <c r="AJ3485" t="str">
        <f t="shared" si="329"/>
        <v>locus_tag=prodigal_1_3482;partial=00;start_type=ATG;rbs_motif=GGAGG;rbs_spacer=5-10bp;gc_cont=0.674;conf=100.00;score=90.72;cscore=76.22;sscore=14.49;rscore=10.30;uscore=-1.58;tscore=4.54;;*;0;0;0</v>
      </c>
    </row>
    <row r="3486" spans="1:36" x14ac:dyDescent="0.2">
      <c r="A3486" t="s">
        <v>11274</v>
      </c>
      <c r="B3486" t="s">
        <v>11275</v>
      </c>
      <c r="C3486" t="s">
        <v>4</v>
      </c>
      <c r="D3486">
        <v>3797986</v>
      </c>
      <c r="E3486">
        <v>3798372</v>
      </c>
      <c r="F3486">
        <v>64.900000000000006</v>
      </c>
      <c r="G3486" t="s">
        <v>11276</v>
      </c>
      <c r="H3486">
        <v>0</v>
      </c>
      <c r="I3486" t="s">
        <v>14760</v>
      </c>
      <c r="S3486" t="str">
        <f t="shared" si="325"/>
        <v>prodigal_1_3</v>
      </c>
      <c r="T3486" t="str">
        <f t="shared" si="326"/>
        <v>prodigal_1_34</v>
      </c>
      <c r="U3486" t="str">
        <f t="shared" si="327"/>
        <v>prodigal_1_348</v>
      </c>
      <c r="V3486" t="str">
        <f t="shared" si="330"/>
        <v>prodigal_1_3483</v>
      </c>
      <c r="W3486" t="str">
        <f t="shared" si="328"/>
        <v>prodigal_1_3483;</v>
      </c>
      <c r="Z3486">
        <f>MATCH(S3486,Description!$A$2:$A$4489,0)</f>
        <v>2225</v>
      </c>
      <c r="AA3486">
        <f>MATCH(T3486,Description!$A$2:$A$4489,0)</f>
        <v>2670</v>
      </c>
      <c r="AB3486">
        <f>MATCH(U3486,Description!$A$2:$A$4489,0)</f>
        <v>2760</v>
      </c>
      <c r="AC3486">
        <f>MATCH(V3486,Description!$A$2:$A$4489,0)</f>
        <v>2764</v>
      </c>
      <c r="AD3486">
        <v>2764</v>
      </c>
      <c r="AE3486" t="str" cm="1">
        <f t="array" ref="AE3486">INDEX(Description!A$2:A$4489,Merged!$AD3486)</f>
        <v>prodigal_1_3483</v>
      </c>
      <c r="AF3486" t="str" cm="1">
        <f t="array" ref="AF3486">INDEX(Description!B$2:B$4489,Merged!$AD3486)</f>
        <v>Q2RQ36</v>
      </c>
      <c r="AG3486" t="str" cm="1">
        <f t="array" ref="AG3486">INDEX(Description!C$2:C$4489,Merged!$AD3486)</f>
        <v>PHAJ_RHORT</v>
      </c>
      <c r="AH3486" t="str" cm="1">
        <f t="array" ref="AH3486">INDEX(Description!D$2:D$4489,Merged!$AD3486)</f>
        <v>(R)-specific_enoyl-CoA_hydratase</v>
      </c>
      <c r="AI3486" t="str" cm="1">
        <f t="array" ref="AI3486">INDEX(Description!E$2:E$4489,Merged!$AD3486)</f>
        <v>phaJ</v>
      </c>
      <c r="AJ3486" t="str">
        <f t="shared" si="329"/>
        <v>locus_tag=prodigal_1_3483;partial=00;start_type=ATG;rbs_motif=None;rbs_spacer=None;gc_cont=0.651;conf=100.00;score=69.56;cscore=63.72;sscore=5.84;rscore=-3.31;uscore=-0.06;tscore=4.54;;Q2RQ36;PHAJ_RHORT;(R)-specific_enoyl-CoA_hydratase;phaJ</v>
      </c>
    </row>
    <row r="3487" spans="1:36" x14ac:dyDescent="0.2">
      <c r="A3487" t="s">
        <v>11274</v>
      </c>
      <c r="B3487" t="s">
        <v>11275</v>
      </c>
      <c r="C3487" t="s">
        <v>4</v>
      </c>
      <c r="D3487">
        <v>3798442</v>
      </c>
      <c r="E3487">
        <v>3799683</v>
      </c>
      <c r="F3487">
        <v>309.39999999999998</v>
      </c>
      <c r="G3487" t="s">
        <v>11276</v>
      </c>
      <c r="H3487">
        <v>0</v>
      </c>
      <c r="I3487" t="s">
        <v>14761</v>
      </c>
      <c r="S3487" t="str">
        <f t="shared" si="325"/>
        <v>prodigal_1_3</v>
      </c>
      <c r="T3487" t="str">
        <f t="shared" si="326"/>
        <v>prodigal_1_34</v>
      </c>
      <c r="U3487" t="str">
        <f t="shared" si="327"/>
        <v>prodigal_1_348</v>
      </c>
      <c r="V3487" t="str">
        <f t="shared" si="330"/>
        <v>prodigal_1_3484</v>
      </c>
      <c r="W3487" t="str">
        <f t="shared" si="328"/>
        <v>prodigal_1_3484;</v>
      </c>
      <c r="Z3487">
        <f>MATCH(S3487,Description!$A$2:$A$4489,0)</f>
        <v>2225</v>
      </c>
      <c r="AA3487">
        <f>MATCH(T3487,Description!$A$2:$A$4489,0)</f>
        <v>2670</v>
      </c>
      <c r="AB3487">
        <f>MATCH(U3487,Description!$A$2:$A$4489,0)</f>
        <v>2760</v>
      </c>
      <c r="AC3487">
        <f>MATCH(V3487,Description!$A$2:$A$4489,0)</f>
        <v>2765</v>
      </c>
      <c r="AD3487">
        <v>2765</v>
      </c>
      <c r="AE3487" t="str" cm="1">
        <f t="array" ref="AE3487">INDEX(Description!A$2:A$4489,Merged!$AD3487)</f>
        <v>prodigal_1_3484</v>
      </c>
      <c r="AF3487" t="str" cm="1">
        <f t="array" ref="AF3487">INDEX(Description!B$2:B$4489,Merged!$AD3487)</f>
        <v>*</v>
      </c>
      <c r="AG3487" cm="1">
        <f t="array" ref="AG3487">INDEX(Description!C$2:C$4489,Merged!$AD3487)</f>
        <v>0</v>
      </c>
      <c r="AH3487" cm="1">
        <f t="array" ref="AH3487">INDEX(Description!D$2:D$4489,Merged!$AD3487)</f>
        <v>0</v>
      </c>
      <c r="AI3487" cm="1">
        <f t="array" ref="AI3487">INDEX(Description!E$2:E$4489,Merged!$AD3487)</f>
        <v>0</v>
      </c>
      <c r="AJ3487" t="str">
        <f t="shared" si="329"/>
        <v>locus_tag=prodigal_1_3484;partial=00;start_type=ATG;rbs_motif=AGGAG;rbs_spacer=5-10bp;gc_cont=0.663;conf=99.99;score=309.40;cscore=286.54;sscore=22.85;rscore=15.89;uscore=2.42;tscore=4.54;;*;0;0;0</v>
      </c>
    </row>
    <row r="3488" spans="1:36" x14ac:dyDescent="0.2">
      <c r="A3488" t="s">
        <v>11274</v>
      </c>
      <c r="B3488" t="s">
        <v>11275</v>
      </c>
      <c r="C3488" t="s">
        <v>4</v>
      </c>
      <c r="D3488">
        <v>3799736</v>
      </c>
      <c r="E3488">
        <v>3800500</v>
      </c>
      <c r="F3488">
        <v>144.69999999999999</v>
      </c>
      <c r="G3488" t="s">
        <v>11276</v>
      </c>
      <c r="H3488">
        <v>0</v>
      </c>
      <c r="I3488" t="s">
        <v>14762</v>
      </c>
      <c r="S3488" t="str">
        <f t="shared" si="325"/>
        <v>prodigal_1_3</v>
      </c>
      <c r="T3488" t="str">
        <f t="shared" si="326"/>
        <v>prodigal_1_34</v>
      </c>
      <c r="U3488" t="str">
        <f t="shared" si="327"/>
        <v>prodigal_1_348</v>
      </c>
      <c r="V3488" t="str">
        <f t="shared" si="330"/>
        <v>prodigal_1_3485</v>
      </c>
      <c r="W3488" t="str">
        <f t="shared" si="328"/>
        <v>prodigal_1_3485;</v>
      </c>
      <c r="Z3488">
        <f>MATCH(S3488,Description!$A$2:$A$4489,0)</f>
        <v>2225</v>
      </c>
      <c r="AA3488">
        <f>MATCH(T3488,Description!$A$2:$A$4489,0)</f>
        <v>2670</v>
      </c>
      <c r="AB3488">
        <f>MATCH(U3488,Description!$A$2:$A$4489,0)</f>
        <v>2760</v>
      </c>
      <c r="AC3488">
        <f>MATCH(V3488,Description!$A$2:$A$4489,0)</f>
        <v>2766</v>
      </c>
      <c r="AD3488">
        <v>2766</v>
      </c>
      <c r="AE3488" t="str" cm="1">
        <f t="array" ref="AE3488">INDEX(Description!A$2:A$4489,Merged!$AD3488)</f>
        <v>prodigal_1_3485</v>
      </c>
      <c r="AF3488" t="str" cm="1">
        <f t="array" ref="AF3488">INDEX(Description!B$2:B$4489,Merged!$AD3488)</f>
        <v>P0A193</v>
      </c>
      <c r="AG3488" t="str" cm="1">
        <f t="array" ref="AG3488">INDEX(Description!C$2:C$4489,Merged!$AD3488)</f>
        <v>LIVG_SALTY</v>
      </c>
      <c r="AH3488" t="str" cm="1">
        <f t="array" ref="AH3488">INDEX(Description!D$2:D$4489,Merged!$AD3488)</f>
        <v>High-affinity_branched-chain_amino_acid_transport_ATP-binding_protein_LivG</v>
      </c>
      <c r="AI3488" t="str" cm="1">
        <f t="array" ref="AI3488">INDEX(Description!E$2:E$4489,Merged!$AD3488)</f>
        <v>livG</v>
      </c>
      <c r="AJ3488" t="str">
        <f t="shared" si="329"/>
        <v>locus_tag=prodigal_1_3485;partial=00;start_type=ATG;rbs_motif=GGA/GAG/AGG;rbs_spacer=5-10bp;gc_cont=0.665;conf=100.00;score=145.45;cscore=138.75;sscore=6.70;rscore=0.72;uscore=0.73;tscore=4.54;;P0A193;LIVG_SALTY;High-affinity_branched-chain_amino_acid_transport_ATP-binding_protein_LivG;livG</v>
      </c>
    </row>
    <row r="3489" spans="1:36" x14ac:dyDescent="0.2">
      <c r="A3489" t="s">
        <v>11274</v>
      </c>
      <c r="B3489" t="s">
        <v>11275</v>
      </c>
      <c r="C3489" t="s">
        <v>4</v>
      </c>
      <c r="D3489">
        <v>3800514</v>
      </c>
      <c r="E3489">
        <v>3801200</v>
      </c>
      <c r="F3489">
        <v>124.6</v>
      </c>
      <c r="G3489" t="s">
        <v>11276</v>
      </c>
      <c r="H3489">
        <v>0</v>
      </c>
      <c r="I3489" t="s">
        <v>14763</v>
      </c>
      <c r="S3489" t="str">
        <f t="shared" si="325"/>
        <v>prodigal_1_3</v>
      </c>
      <c r="T3489" t="str">
        <f t="shared" si="326"/>
        <v>prodigal_1_34</v>
      </c>
      <c r="U3489" t="str">
        <f t="shared" si="327"/>
        <v>prodigal_1_348</v>
      </c>
      <c r="V3489" t="str">
        <f t="shared" si="330"/>
        <v>prodigal_1_3486</v>
      </c>
      <c r="W3489" t="str">
        <f t="shared" si="328"/>
        <v>prodigal_1_3486;</v>
      </c>
      <c r="Z3489">
        <f>MATCH(S3489,Description!$A$2:$A$4489,0)</f>
        <v>2225</v>
      </c>
      <c r="AA3489">
        <f>MATCH(T3489,Description!$A$2:$A$4489,0)</f>
        <v>2670</v>
      </c>
      <c r="AB3489">
        <f>MATCH(U3489,Description!$A$2:$A$4489,0)</f>
        <v>2760</v>
      </c>
      <c r="AC3489">
        <f>MATCH(V3489,Description!$A$2:$A$4489,0)</f>
        <v>2767</v>
      </c>
      <c r="AD3489">
        <v>2767</v>
      </c>
      <c r="AE3489" t="str" cm="1">
        <f t="array" ref="AE3489">INDEX(Description!A$2:A$4489,Merged!$AD3489)</f>
        <v>prodigal_1_3486</v>
      </c>
      <c r="AF3489" t="str" cm="1">
        <f t="array" ref="AF3489">INDEX(Description!B$2:B$4489,Merged!$AD3489)</f>
        <v>P0A191</v>
      </c>
      <c r="AG3489" t="str" cm="1">
        <f t="array" ref="AG3489">INDEX(Description!C$2:C$4489,Merged!$AD3489)</f>
        <v>LIVF_SALTY</v>
      </c>
      <c r="AH3489" t="str" cm="1">
        <f t="array" ref="AH3489">INDEX(Description!D$2:D$4489,Merged!$AD3489)</f>
        <v>High-affinity_branched-chain_amino_acid_transport_ATP-binding_protein_LivF</v>
      </c>
      <c r="AI3489" t="str" cm="1">
        <f t="array" ref="AI3489">INDEX(Description!E$2:E$4489,Merged!$AD3489)</f>
        <v>livF</v>
      </c>
      <c r="AJ3489" t="str">
        <f t="shared" si="329"/>
        <v>locus_tag=prodigal_1_3486;partial=00;start_type=ATG;rbs_motif=AGGA/GGAG/GAGG;rbs_spacer=11-12bp;gc_cont=0.691;conf=100.00;score=125.68;cscore=119.76;sscore=5.93;rscore=0.27;uscore=-0.02;tscore=4.54;;P0A191;LIVF_SALTY;High-affinity_branched-chain_amino_acid_transport_ATP-binding_protein_LivF;livF</v>
      </c>
    </row>
    <row r="3490" spans="1:36" x14ac:dyDescent="0.2">
      <c r="A3490" t="s">
        <v>11274</v>
      </c>
      <c r="B3490" t="s">
        <v>11275</v>
      </c>
      <c r="C3490" t="s">
        <v>4</v>
      </c>
      <c r="D3490">
        <v>3801207</v>
      </c>
      <c r="E3490">
        <v>3802073</v>
      </c>
      <c r="F3490">
        <v>171.9</v>
      </c>
      <c r="G3490" t="s">
        <v>11276</v>
      </c>
      <c r="H3490">
        <v>0</v>
      </c>
      <c r="I3490" t="s">
        <v>14764</v>
      </c>
      <c r="S3490" t="str">
        <f t="shared" si="325"/>
        <v>prodigal_1_3</v>
      </c>
      <c r="T3490" t="str">
        <f t="shared" si="326"/>
        <v>prodigal_1_34</v>
      </c>
      <c r="U3490" t="str">
        <f t="shared" si="327"/>
        <v>prodigal_1_348</v>
      </c>
      <c r="V3490" t="str">
        <f t="shared" si="330"/>
        <v>prodigal_1_3487</v>
      </c>
      <c r="W3490" t="str">
        <f t="shared" si="328"/>
        <v>prodigal_1_3487;</v>
      </c>
      <c r="Z3490">
        <f>MATCH(S3490,Description!$A$2:$A$4489,0)</f>
        <v>2225</v>
      </c>
      <c r="AA3490">
        <f>MATCH(T3490,Description!$A$2:$A$4489,0)</f>
        <v>2670</v>
      </c>
      <c r="AB3490">
        <f>MATCH(U3490,Description!$A$2:$A$4489,0)</f>
        <v>2760</v>
      </c>
      <c r="AC3490">
        <f>MATCH(V3490,Description!$A$2:$A$4489,0)</f>
        <v>2768</v>
      </c>
      <c r="AD3490">
        <v>2768</v>
      </c>
      <c r="AE3490" t="str" cm="1">
        <f t="array" ref="AE3490">INDEX(Description!A$2:A$4489,Merged!$AD3490)</f>
        <v>prodigal_1_3487</v>
      </c>
      <c r="AF3490" t="str" cm="1">
        <f t="array" ref="AF3490">INDEX(Description!B$2:B$4489,Merged!$AD3490)</f>
        <v>*</v>
      </c>
      <c r="AG3490" cm="1">
        <f t="array" ref="AG3490">INDEX(Description!C$2:C$4489,Merged!$AD3490)</f>
        <v>0</v>
      </c>
      <c r="AH3490" cm="1">
        <f t="array" ref="AH3490">INDEX(Description!D$2:D$4489,Merged!$AD3490)</f>
        <v>0</v>
      </c>
      <c r="AI3490" cm="1">
        <f t="array" ref="AI3490">INDEX(Description!E$2:E$4489,Merged!$AD3490)</f>
        <v>0</v>
      </c>
      <c r="AJ3490" t="str">
        <f t="shared" si="329"/>
        <v>locus_tag=prodigal_1_3487;partial=00;start_type=ATG;rbs_motif=GGA/GAG/AGG;rbs_spacer=5-10bp;gc_cont=0.646;conf=100.00;score=173.11;cscore=163.85;sscore=9.25;rscore=0.72;uscore=2.78;tscore=4.54;;*;0;0;0</v>
      </c>
    </row>
    <row r="3491" spans="1:36" x14ac:dyDescent="0.2">
      <c r="A3491" t="s">
        <v>11274</v>
      </c>
      <c r="B3491" t="s">
        <v>11275</v>
      </c>
      <c r="C3491" t="s">
        <v>4</v>
      </c>
      <c r="D3491">
        <v>3802073</v>
      </c>
      <c r="E3491">
        <v>3803071</v>
      </c>
      <c r="F3491">
        <v>189.9</v>
      </c>
      <c r="G3491" t="s">
        <v>11276</v>
      </c>
      <c r="H3491">
        <v>0</v>
      </c>
      <c r="I3491" t="s">
        <v>14765</v>
      </c>
      <c r="S3491" t="str">
        <f t="shared" si="325"/>
        <v>prodigal_1_3</v>
      </c>
      <c r="T3491" t="str">
        <f t="shared" si="326"/>
        <v>prodigal_1_34</v>
      </c>
      <c r="U3491" t="str">
        <f t="shared" si="327"/>
        <v>prodigal_1_348</v>
      </c>
      <c r="V3491" t="str">
        <f t="shared" si="330"/>
        <v>prodigal_1_3488</v>
      </c>
      <c r="W3491" t="str">
        <f t="shared" si="328"/>
        <v>prodigal_1_3488;</v>
      </c>
      <c r="Z3491">
        <f>MATCH(S3491,Description!$A$2:$A$4489,0)</f>
        <v>2225</v>
      </c>
      <c r="AA3491">
        <f>MATCH(T3491,Description!$A$2:$A$4489,0)</f>
        <v>2670</v>
      </c>
      <c r="AB3491">
        <f>MATCH(U3491,Description!$A$2:$A$4489,0)</f>
        <v>2760</v>
      </c>
      <c r="AC3491">
        <f>MATCH(V3491,Description!$A$2:$A$4489,0)</f>
        <v>2769</v>
      </c>
      <c r="AD3491">
        <v>2769</v>
      </c>
      <c r="AE3491" t="str" cm="1">
        <f t="array" ref="AE3491">INDEX(Description!A$2:A$4489,Merged!$AD3491)</f>
        <v>prodigal_1_3488</v>
      </c>
      <c r="AF3491" t="str" cm="1">
        <f t="array" ref="AF3491">INDEX(Description!B$2:B$4489,Merged!$AD3491)</f>
        <v>*</v>
      </c>
      <c r="AG3491" cm="1">
        <f t="array" ref="AG3491">INDEX(Description!C$2:C$4489,Merged!$AD3491)</f>
        <v>0</v>
      </c>
      <c r="AH3491" cm="1">
        <f t="array" ref="AH3491">INDEX(Description!D$2:D$4489,Merged!$AD3491)</f>
        <v>0</v>
      </c>
      <c r="AI3491" cm="1">
        <f t="array" ref="AI3491">INDEX(Description!E$2:E$4489,Merged!$AD3491)</f>
        <v>0</v>
      </c>
      <c r="AJ3491" t="str">
        <f t="shared" si="329"/>
        <v>locus_tag=prodigal_1_3488;partial=00;start_type=ATG;rbs_motif=GGAG/GAGG;rbs_spacer=5-10bp;gc_cont=0.653;conf=99.99;score=191.16;cscore=176.12;sscore=15.05;rscore=8.88;uscore=0.34;tscore=4.54;;*;0;0;0</v>
      </c>
    </row>
    <row r="3492" spans="1:36" x14ac:dyDescent="0.2">
      <c r="A3492" t="s">
        <v>11274</v>
      </c>
      <c r="B3492" t="s">
        <v>11275</v>
      </c>
      <c r="C3492" t="s">
        <v>4</v>
      </c>
      <c r="D3492">
        <v>3803068</v>
      </c>
      <c r="E3492">
        <v>3805155</v>
      </c>
      <c r="F3492">
        <v>366.2</v>
      </c>
      <c r="G3492" t="s">
        <v>11276</v>
      </c>
      <c r="H3492">
        <v>0</v>
      </c>
      <c r="I3492" t="s">
        <v>14766</v>
      </c>
      <c r="S3492" t="str">
        <f t="shared" si="325"/>
        <v>prodigal_1_3</v>
      </c>
      <c r="T3492" t="str">
        <f t="shared" si="326"/>
        <v>prodigal_1_34</v>
      </c>
      <c r="U3492" t="str">
        <f t="shared" si="327"/>
        <v>prodigal_1_348</v>
      </c>
      <c r="V3492" t="str">
        <f t="shared" si="330"/>
        <v>prodigal_1_3489</v>
      </c>
      <c r="W3492" t="str">
        <f t="shared" si="328"/>
        <v>prodigal_1_3489;</v>
      </c>
      <c r="Z3492">
        <f>MATCH(S3492,Description!$A$2:$A$4489,0)</f>
        <v>2225</v>
      </c>
      <c r="AA3492">
        <f>MATCH(T3492,Description!$A$2:$A$4489,0)</f>
        <v>2670</v>
      </c>
      <c r="AB3492">
        <f>MATCH(U3492,Description!$A$2:$A$4489,0)</f>
        <v>2760</v>
      </c>
      <c r="AC3492">
        <f>MATCH(V3492,Description!$A$2:$A$4489,0)</f>
        <v>2770</v>
      </c>
      <c r="AD3492">
        <v>2770</v>
      </c>
      <c r="AE3492" t="str" cm="1">
        <f t="array" ref="AE3492">INDEX(Description!A$2:A$4489,Merged!$AD3492)</f>
        <v>prodigal_1_3489</v>
      </c>
      <c r="AF3492" t="str" cm="1">
        <f t="array" ref="AF3492">INDEX(Description!B$2:B$4489,Merged!$AD3492)</f>
        <v>A9A1Y1</v>
      </c>
      <c r="AG3492" t="str" cm="1">
        <f t="array" ref="AG3492">INDEX(Description!C$2:C$4489,Merged!$AD3492)</f>
        <v>HBCAL_NITMS</v>
      </c>
      <c r="AH3492" t="str" cm="1">
        <f t="array" ref="AH3492">INDEX(Description!D$2:D$4489,Merged!$AD3492)</f>
        <v>4-hydroxybutyrate--CoA_ligase_[ADP-forming]</v>
      </c>
      <c r="AI3492" t="str" cm="1">
        <f t="array" ref="AI3492">INDEX(Description!E$2:E$4489,Merged!$AD3492)</f>
        <v>halS8</v>
      </c>
      <c r="AJ3492" t="str">
        <f t="shared" si="329"/>
        <v>locus_tag=prodigal_1_3489;partial=00;start_type=ATG;rbs_motif=GGA/GAG/AGG;rbs_spacer=5-10bp;gc_cont=0.704;conf=99.99;score=367.54;cscore=358.47;sscore=9.07;rscore=0.72;uscore=2.51;tscore=4.54;;A9A1Y1;HBCAL_NITMS;4-hydroxybutyrate--CoA_ligase_[ADP-forming];halS8</v>
      </c>
    </row>
    <row r="3493" spans="1:36" x14ac:dyDescent="0.2">
      <c r="A3493" t="s">
        <v>11274</v>
      </c>
      <c r="B3493" t="s">
        <v>11275</v>
      </c>
      <c r="C3493" t="s">
        <v>4</v>
      </c>
      <c r="D3493">
        <v>3805152</v>
      </c>
      <c r="E3493">
        <v>3805913</v>
      </c>
      <c r="F3493">
        <v>96.5</v>
      </c>
      <c r="G3493" t="s">
        <v>11276</v>
      </c>
      <c r="H3493">
        <v>0</v>
      </c>
      <c r="I3493" t="s">
        <v>14767</v>
      </c>
      <c r="S3493" t="str">
        <f t="shared" si="325"/>
        <v>prodigal_1_3</v>
      </c>
      <c r="T3493" t="str">
        <f t="shared" si="326"/>
        <v>prodigal_1_34</v>
      </c>
      <c r="U3493" t="str">
        <f t="shared" si="327"/>
        <v>prodigal_1_349</v>
      </c>
      <c r="V3493" t="str">
        <f t="shared" si="330"/>
        <v>prodigal_1_3490</v>
      </c>
      <c r="W3493" t="str">
        <f t="shared" si="328"/>
        <v>prodigal_1_3490;</v>
      </c>
      <c r="Z3493">
        <f>MATCH(S3493,Description!$A$2:$A$4489,0)</f>
        <v>2225</v>
      </c>
      <c r="AA3493">
        <f>MATCH(T3493,Description!$A$2:$A$4489,0)</f>
        <v>2670</v>
      </c>
      <c r="AB3493">
        <f>MATCH(U3493,Description!$A$2:$A$4489,0)</f>
        <v>2771</v>
      </c>
      <c r="AC3493">
        <f>MATCH(V3493,Description!$A$2:$A$4489,0)</f>
        <v>2772</v>
      </c>
      <c r="AD3493">
        <v>2772</v>
      </c>
      <c r="AE3493" t="str" cm="1">
        <f t="array" ref="AE3493">INDEX(Description!A$2:A$4489,Merged!$AD3493)</f>
        <v>prodigal_1_3490</v>
      </c>
      <c r="AF3493" t="str" cm="1">
        <f t="array" ref="AF3493">INDEX(Description!B$2:B$4489,Merged!$AD3493)</f>
        <v>O34893</v>
      </c>
      <c r="AG3493" t="str" cm="1">
        <f t="array" ref="AG3493">INDEX(Description!C$2:C$4489,Merged!$AD3493)</f>
        <v>YNGF_BACSU</v>
      </c>
      <c r="AH3493" t="str" cm="1">
        <f t="array" ref="AH3493">INDEX(Description!D$2:D$4489,Merged!$AD3493)</f>
        <v>Putative_enoyl-CoA_hydratase/isomerase_YngF</v>
      </c>
      <c r="AI3493" t="str" cm="1">
        <f t="array" ref="AI3493">INDEX(Description!E$2:E$4489,Merged!$AD3493)</f>
        <v>yngF</v>
      </c>
      <c r="AJ3493" t="str">
        <f t="shared" si="329"/>
        <v>locus_tag=prodigal_1_3490;partial=00;start_type=ATG;rbs_motif=None;rbs_spacer=None;gc_cont=0.680;conf=100.00;score=101.12;cscore=94.79;sscore=6.33;rscore=-3.31;uscore=0.49;tscore=4.54;;O34893;YNGF_BACSU;Putative_enoyl-CoA_hydratase/isomerase_YngF;yngF</v>
      </c>
    </row>
    <row r="3494" spans="1:36" x14ac:dyDescent="0.2">
      <c r="A3494" t="s">
        <v>11274</v>
      </c>
      <c r="B3494" t="s">
        <v>11275</v>
      </c>
      <c r="C3494" t="s">
        <v>4</v>
      </c>
      <c r="D3494">
        <v>3805983</v>
      </c>
      <c r="E3494">
        <v>3806774</v>
      </c>
      <c r="F3494">
        <v>104.3</v>
      </c>
      <c r="G3494" t="s">
        <v>11287</v>
      </c>
      <c r="H3494">
        <v>0</v>
      </c>
      <c r="I3494" t="s">
        <v>14768</v>
      </c>
      <c r="S3494" t="str">
        <f t="shared" si="325"/>
        <v>prodigal_1_3</v>
      </c>
      <c r="T3494" t="str">
        <f t="shared" si="326"/>
        <v>prodigal_1_34</v>
      </c>
      <c r="U3494" t="str">
        <f t="shared" si="327"/>
        <v>prodigal_1_349</v>
      </c>
      <c r="V3494" t="str">
        <f t="shared" si="330"/>
        <v>prodigal_1_3491</v>
      </c>
      <c r="W3494" t="str">
        <f t="shared" si="328"/>
        <v>prodigal_1_3491;</v>
      </c>
      <c r="Z3494">
        <f>MATCH(S3494,Description!$A$2:$A$4489,0)</f>
        <v>2225</v>
      </c>
      <c r="AA3494">
        <f>MATCH(T3494,Description!$A$2:$A$4489,0)</f>
        <v>2670</v>
      </c>
      <c r="AB3494">
        <f>MATCH(U3494,Description!$A$2:$A$4489,0)</f>
        <v>2771</v>
      </c>
      <c r="AC3494">
        <f>MATCH(V3494,Description!$A$2:$A$4489,0)</f>
        <v>2773</v>
      </c>
      <c r="AD3494">
        <v>2773</v>
      </c>
      <c r="AE3494" t="str" cm="1">
        <f t="array" ref="AE3494">INDEX(Description!A$2:A$4489,Merged!$AD3494)</f>
        <v>prodigal_1_3491</v>
      </c>
      <c r="AF3494" t="str" cm="1">
        <f t="array" ref="AF3494">INDEX(Description!B$2:B$4489,Merged!$AD3494)</f>
        <v>*</v>
      </c>
      <c r="AG3494" cm="1">
        <f t="array" ref="AG3494">INDEX(Description!C$2:C$4489,Merged!$AD3494)</f>
        <v>0</v>
      </c>
      <c r="AH3494" cm="1">
        <f t="array" ref="AH3494">INDEX(Description!D$2:D$4489,Merged!$AD3494)</f>
        <v>0</v>
      </c>
      <c r="AI3494" cm="1">
        <f t="array" ref="AI3494">INDEX(Description!E$2:E$4489,Merged!$AD3494)</f>
        <v>0</v>
      </c>
      <c r="AJ3494" t="str">
        <f t="shared" si="329"/>
        <v>locus_tag=prodigal_1_3491;partial=00;start_type=ATG;rbs_motif=None;rbs_spacer=None;gc_cont=0.665;conf=100.00;score=103.60;cscore=99.68;sscore=3.93;rscore=-3.31;uscore=3.34;tscore=4.54;;*;0;0;0</v>
      </c>
    </row>
    <row r="3495" spans="1:36" x14ac:dyDescent="0.2">
      <c r="A3495" t="s">
        <v>11274</v>
      </c>
      <c r="B3495" t="s">
        <v>11275</v>
      </c>
      <c r="C3495" t="s">
        <v>4</v>
      </c>
      <c r="D3495">
        <v>3806995</v>
      </c>
      <c r="E3495">
        <v>3807660</v>
      </c>
      <c r="F3495">
        <v>142.6</v>
      </c>
      <c r="G3495" t="s">
        <v>11287</v>
      </c>
      <c r="H3495">
        <v>0</v>
      </c>
      <c r="I3495" t="s">
        <v>14769</v>
      </c>
      <c r="S3495" t="str">
        <f t="shared" si="325"/>
        <v>prodigal_1_3</v>
      </c>
      <c r="T3495" t="str">
        <f t="shared" si="326"/>
        <v>prodigal_1_34</v>
      </c>
      <c r="U3495" t="str">
        <f t="shared" si="327"/>
        <v>prodigal_1_349</v>
      </c>
      <c r="V3495" t="str">
        <f t="shared" si="330"/>
        <v>prodigal_1_3492</v>
      </c>
      <c r="W3495" t="str">
        <f t="shared" si="328"/>
        <v>prodigal_1_3492;</v>
      </c>
      <c r="Z3495">
        <f>MATCH(S3495,Description!$A$2:$A$4489,0)</f>
        <v>2225</v>
      </c>
      <c r="AA3495">
        <f>MATCH(T3495,Description!$A$2:$A$4489,0)</f>
        <v>2670</v>
      </c>
      <c r="AB3495">
        <f>MATCH(U3495,Description!$A$2:$A$4489,0)</f>
        <v>2771</v>
      </c>
      <c r="AC3495">
        <f>MATCH(V3495,Description!$A$2:$A$4489,0)</f>
        <v>2774</v>
      </c>
      <c r="AD3495">
        <v>2774</v>
      </c>
      <c r="AE3495" t="str" cm="1">
        <f t="array" ref="AE3495">INDEX(Description!A$2:A$4489,Merged!$AD3495)</f>
        <v>prodigal_1_3492</v>
      </c>
      <c r="AF3495" t="str" cm="1">
        <f t="array" ref="AF3495">INDEX(Description!B$2:B$4489,Merged!$AD3495)</f>
        <v>P94548</v>
      </c>
      <c r="AG3495" t="str" cm="1">
        <f t="array" ref="AG3495">INDEX(Description!C$2:C$4489,Merged!$AD3495)</f>
        <v>FADR_BACSU</v>
      </c>
      <c r="AH3495" t="str" cm="1">
        <f t="array" ref="AH3495">INDEX(Description!D$2:D$4489,Merged!$AD3495)</f>
        <v>Fatty_acid_metabolism_regulator_protein</v>
      </c>
      <c r="AI3495" t="str" cm="1">
        <f t="array" ref="AI3495">INDEX(Description!E$2:E$4489,Merged!$AD3495)</f>
        <v>fadR</v>
      </c>
      <c r="AJ3495" t="str">
        <f t="shared" si="329"/>
        <v>locus_tag=prodigal_1_3492;partial=00;start_type=ATG;rbs_motif=GGA/GAG/AGG;rbs_spacer=11-12bp;gc_cont=0.646;conf=100.00;score=142.63;cscore=137.19;sscore=5.44;rscore=-1.51;uscore=2.41;tscore=4.54;;P94548;FADR_BACSU;Fatty_acid_metabolism_regulator_protein;fadR</v>
      </c>
    </row>
    <row r="3496" spans="1:36" x14ac:dyDescent="0.2">
      <c r="A3496" t="s">
        <v>11274</v>
      </c>
      <c r="B3496" t="s">
        <v>11275</v>
      </c>
      <c r="C3496" t="s">
        <v>4</v>
      </c>
      <c r="D3496">
        <v>3807733</v>
      </c>
      <c r="E3496">
        <v>3809235</v>
      </c>
      <c r="F3496">
        <v>234.8</v>
      </c>
      <c r="G3496" t="s">
        <v>11287</v>
      </c>
      <c r="H3496">
        <v>0</v>
      </c>
      <c r="I3496" t="s">
        <v>14770</v>
      </c>
      <c r="S3496" t="str">
        <f t="shared" si="325"/>
        <v>prodigal_1_3</v>
      </c>
      <c r="T3496" t="str">
        <f t="shared" si="326"/>
        <v>prodigal_1_34</v>
      </c>
      <c r="U3496" t="str">
        <f t="shared" si="327"/>
        <v>prodigal_1_349</v>
      </c>
      <c r="V3496" t="str">
        <f t="shared" si="330"/>
        <v>prodigal_1_3493</v>
      </c>
      <c r="W3496" t="str">
        <f t="shared" si="328"/>
        <v>prodigal_1_3493;</v>
      </c>
      <c r="Z3496">
        <f>MATCH(S3496,Description!$A$2:$A$4489,0)</f>
        <v>2225</v>
      </c>
      <c r="AA3496">
        <f>MATCH(T3496,Description!$A$2:$A$4489,0)</f>
        <v>2670</v>
      </c>
      <c r="AB3496">
        <f>MATCH(U3496,Description!$A$2:$A$4489,0)</f>
        <v>2771</v>
      </c>
      <c r="AC3496">
        <f>MATCH(V3496,Description!$A$2:$A$4489,0)</f>
        <v>2775</v>
      </c>
      <c r="AD3496">
        <v>2775</v>
      </c>
      <c r="AE3496" t="str" cm="1">
        <f t="array" ref="AE3496">INDEX(Description!A$2:A$4489,Merged!$AD3496)</f>
        <v>prodigal_1_3493</v>
      </c>
      <c r="AF3496" t="str" cm="1">
        <f t="array" ref="AF3496">INDEX(Description!B$2:B$4489,Merged!$AD3496)</f>
        <v>P9WQ36</v>
      </c>
      <c r="AG3496" t="str" cm="1">
        <f t="array" ref="AG3496">INDEX(Description!C$2:C$4489,Merged!$AD3496)</f>
        <v>FAC13_MYCTO</v>
      </c>
      <c r="AH3496" t="str" cm="1">
        <f t="array" ref="AH3496">INDEX(Description!D$2:D$4489,Merged!$AD3496)</f>
        <v>Long-chain-fatty-acid--CoA_ligase_FadD13</v>
      </c>
      <c r="AI3496" t="str" cm="1">
        <f t="array" ref="AI3496">INDEX(Description!E$2:E$4489,Merged!$AD3496)</f>
        <v>fadD13</v>
      </c>
      <c r="AJ3496" t="str">
        <f t="shared" si="329"/>
        <v>locus_tag=prodigal_1_3493;partial=00;start_type=ATG;rbs_motif=GGAGG;rbs_spacer=5-10bp;gc_cont=0.660;conf=99.99;score=234.13;cscore=222.83;sscore=11.29;rscore=10.30;uscore=-2.89;tscore=4.54;;P9WQ36;FAC13_MYCTO;Long-chain-fatty-acid--CoA_ligase_FadD13;fadD13</v>
      </c>
    </row>
    <row r="3497" spans="1:36" x14ac:dyDescent="0.2">
      <c r="A3497" t="s">
        <v>11274</v>
      </c>
      <c r="B3497" t="s">
        <v>11275</v>
      </c>
      <c r="C3497" t="s">
        <v>4</v>
      </c>
      <c r="D3497">
        <v>3809517</v>
      </c>
      <c r="E3497">
        <v>3810716</v>
      </c>
      <c r="F3497">
        <v>264.3</v>
      </c>
      <c r="G3497" t="s">
        <v>11276</v>
      </c>
      <c r="H3497">
        <v>0</v>
      </c>
      <c r="I3497" t="s">
        <v>14771</v>
      </c>
      <c r="S3497" t="str">
        <f t="shared" si="325"/>
        <v>prodigal_1_3</v>
      </c>
      <c r="T3497" t="str">
        <f t="shared" si="326"/>
        <v>prodigal_1_34</v>
      </c>
      <c r="U3497" t="str">
        <f t="shared" si="327"/>
        <v>prodigal_1_349</v>
      </c>
      <c r="V3497" t="str">
        <f t="shared" si="330"/>
        <v>prodigal_1_3494</v>
      </c>
      <c r="W3497" t="str">
        <f t="shared" si="328"/>
        <v>prodigal_1_3494;</v>
      </c>
      <c r="Z3497">
        <f>MATCH(S3497,Description!$A$2:$A$4489,0)</f>
        <v>2225</v>
      </c>
      <c r="AA3497">
        <f>MATCH(T3497,Description!$A$2:$A$4489,0)</f>
        <v>2670</v>
      </c>
      <c r="AB3497">
        <f>MATCH(U3497,Description!$A$2:$A$4489,0)</f>
        <v>2771</v>
      </c>
      <c r="AC3497">
        <f>MATCH(V3497,Description!$A$2:$A$4489,0)</f>
        <v>2776</v>
      </c>
      <c r="AD3497">
        <v>2776</v>
      </c>
      <c r="AE3497" t="str" cm="1">
        <f t="array" ref="AE3497">INDEX(Description!A$2:A$4489,Merged!$AD3497)</f>
        <v>prodigal_1_3494</v>
      </c>
      <c r="AF3497" t="str" cm="1">
        <f t="array" ref="AF3497">INDEX(Description!B$2:B$4489,Merged!$AD3497)</f>
        <v>*</v>
      </c>
      <c r="AG3497" cm="1">
        <f t="array" ref="AG3497">INDEX(Description!C$2:C$4489,Merged!$AD3497)</f>
        <v>0</v>
      </c>
      <c r="AH3497" cm="1">
        <f t="array" ref="AH3497">INDEX(Description!D$2:D$4489,Merged!$AD3497)</f>
        <v>0</v>
      </c>
      <c r="AI3497" cm="1">
        <f t="array" ref="AI3497">INDEX(Description!E$2:E$4489,Merged!$AD3497)</f>
        <v>0</v>
      </c>
      <c r="AJ3497" t="str">
        <f t="shared" si="329"/>
        <v>locus_tag=prodigal_1_3494;partial=00;start_type=ATG;rbs_motif=AGGAG;rbs_spacer=5-10bp;gc_cont=0.664;conf=99.99;score=264.32;cscore=245.00;sscore=19.33;rscore=15.89;uscore=-1.11;tscore=4.54;;*;0;0;0</v>
      </c>
    </row>
    <row r="3498" spans="1:36" x14ac:dyDescent="0.2">
      <c r="A3498" t="s">
        <v>11274</v>
      </c>
      <c r="B3498" t="s">
        <v>11275</v>
      </c>
      <c r="C3498" t="s">
        <v>4</v>
      </c>
      <c r="D3498">
        <v>3810786</v>
      </c>
      <c r="E3498">
        <v>3811688</v>
      </c>
      <c r="F3498">
        <v>170</v>
      </c>
      <c r="G3498" t="s">
        <v>11276</v>
      </c>
      <c r="H3498">
        <v>0</v>
      </c>
      <c r="I3498" t="s">
        <v>14772</v>
      </c>
      <c r="S3498" t="str">
        <f t="shared" si="325"/>
        <v>prodigal_1_3</v>
      </c>
      <c r="T3498" t="str">
        <f t="shared" si="326"/>
        <v>prodigal_1_34</v>
      </c>
      <c r="U3498" t="str">
        <f t="shared" si="327"/>
        <v>prodigal_1_349</v>
      </c>
      <c r="V3498" t="str">
        <f t="shared" si="330"/>
        <v>prodigal_1_3495</v>
      </c>
      <c r="W3498" t="str">
        <f t="shared" si="328"/>
        <v>prodigal_1_3495;</v>
      </c>
      <c r="Z3498">
        <f>MATCH(S3498,Description!$A$2:$A$4489,0)</f>
        <v>2225</v>
      </c>
      <c r="AA3498">
        <f>MATCH(T3498,Description!$A$2:$A$4489,0)</f>
        <v>2670</v>
      </c>
      <c r="AB3498">
        <f>MATCH(U3498,Description!$A$2:$A$4489,0)</f>
        <v>2771</v>
      </c>
      <c r="AC3498">
        <f>MATCH(V3498,Description!$A$2:$A$4489,0)</f>
        <v>2777</v>
      </c>
      <c r="AD3498">
        <v>2777</v>
      </c>
      <c r="AE3498" t="str" cm="1">
        <f t="array" ref="AE3498">INDEX(Description!A$2:A$4489,Merged!$AD3498)</f>
        <v>prodigal_1_3495</v>
      </c>
      <c r="AF3498" t="str" cm="1">
        <f t="array" ref="AF3498">INDEX(Description!B$2:B$4489,Merged!$AD3498)</f>
        <v>P21627</v>
      </c>
      <c r="AG3498" t="str" cm="1">
        <f t="array" ref="AG3498">INDEX(Description!C$2:C$4489,Merged!$AD3498)</f>
        <v>BRAD_PSEAE</v>
      </c>
      <c r="AH3498" t="str" cm="1">
        <f t="array" ref="AH3498">INDEX(Description!D$2:D$4489,Merged!$AD3498)</f>
        <v>High-affinity_branched-chain_amino_acid_transport_system_permease_protein_BraD</v>
      </c>
      <c r="AI3498" t="str" cm="1">
        <f t="array" ref="AI3498">INDEX(Description!E$2:E$4489,Merged!$AD3498)</f>
        <v>braD</v>
      </c>
      <c r="AJ3498" t="str">
        <f t="shared" si="329"/>
        <v>locus_tag=prodigal_1_3495;partial=00;start_type=TTG;rbs_motif=GGAG/GAGG;rbs_spacer=5-10bp;gc_cont=0.651;conf=100.00;score=170.00;cscore=171.11;sscore=-1.10;rscore=8.88;uscore=1.61;tscore=-11.60;;P21627;BRAD_PSEAE;High-affinity_branched-chain_amino_acid_transport_system_permease_protein_BraD;braD</v>
      </c>
    </row>
    <row r="3499" spans="1:36" x14ac:dyDescent="0.2">
      <c r="A3499" t="s">
        <v>11274</v>
      </c>
      <c r="B3499" t="s">
        <v>11275</v>
      </c>
      <c r="C3499" t="s">
        <v>4</v>
      </c>
      <c r="D3499">
        <v>3811685</v>
      </c>
      <c r="E3499">
        <v>3812662</v>
      </c>
      <c r="F3499">
        <v>235.4</v>
      </c>
      <c r="G3499" t="s">
        <v>11276</v>
      </c>
      <c r="H3499">
        <v>0</v>
      </c>
      <c r="I3499" t="s">
        <v>14773</v>
      </c>
      <c r="S3499" t="str">
        <f t="shared" si="325"/>
        <v>prodigal_1_3</v>
      </c>
      <c r="T3499" t="str">
        <f t="shared" si="326"/>
        <v>prodigal_1_34</v>
      </c>
      <c r="U3499" t="str">
        <f t="shared" si="327"/>
        <v>prodigal_1_349</v>
      </c>
      <c r="V3499" t="str">
        <f t="shared" si="330"/>
        <v>prodigal_1_3496</v>
      </c>
      <c r="W3499" t="str">
        <f t="shared" si="328"/>
        <v>prodigal_1_3496;</v>
      </c>
      <c r="Z3499">
        <f>MATCH(S3499,Description!$A$2:$A$4489,0)</f>
        <v>2225</v>
      </c>
      <c r="AA3499">
        <f>MATCH(T3499,Description!$A$2:$A$4489,0)</f>
        <v>2670</v>
      </c>
      <c r="AB3499">
        <f>MATCH(U3499,Description!$A$2:$A$4489,0)</f>
        <v>2771</v>
      </c>
      <c r="AC3499">
        <f>MATCH(V3499,Description!$A$2:$A$4489,0)</f>
        <v>2778</v>
      </c>
      <c r="AD3499">
        <v>2778</v>
      </c>
      <c r="AE3499" t="str" cm="1">
        <f t="array" ref="AE3499">INDEX(Description!A$2:A$4489,Merged!$AD3499)</f>
        <v>prodigal_1_3496</v>
      </c>
      <c r="AF3499" t="str" cm="1">
        <f t="array" ref="AF3499">INDEX(Description!B$2:B$4489,Merged!$AD3499)</f>
        <v>*</v>
      </c>
      <c r="AG3499" cm="1">
        <f t="array" ref="AG3499">INDEX(Description!C$2:C$4489,Merged!$AD3499)</f>
        <v>0</v>
      </c>
      <c r="AH3499" cm="1">
        <f t="array" ref="AH3499">INDEX(Description!D$2:D$4489,Merged!$AD3499)</f>
        <v>0</v>
      </c>
      <c r="AI3499" cm="1">
        <f t="array" ref="AI3499">INDEX(Description!E$2:E$4489,Merged!$AD3499)</f>
        <v>0</v>
      </c>
      <c r="AJ3499" t="str">
        <f t="shared" si="329"/>
        <v>locus_tag=prodigal_1_3496;partial=00;start_type=ATG;rbs_motif=GGAGG;rbs_spacer=3-4bp;gc_cont=0.684;conf=99.99;score=236.72;cscore=216.29;sscore=20.43;rscore=13.97;uscore=0.62;tscore=4.54;;*;0;0;0</v>
      </c>
    </row>
    <row r="3500" spans="1:36" x14ac:dyDescent="0.2">
      <c r="A3500" t="s">
        <v>11274</v>
      </c>
      <c r="B3500" t="s">
        <v>11275</v>
      </c>
      <c r="C3500" t="s">
        <v>4</v>
      </c>
      <c r="D3500">
        <v>3812659</v>
      </c>
      <c r="E3500">
        <v>3813429</v>
      </c>
      <c r="F3500">
        <v>135.5</v>
      </c>
      <c r="G3500" t="s">
        <v>11276</v>
      </c>
      <c r="H3500">
        <v>0</v>
      </c>
      <c r="I3500" t="s">
        <v>14774</v>
      </c>
      <c r="S3500" t="str">
        <f t="shared" si="325"/>
        <v>prodigal_1_3</v>
      </c>
      <c r="T3500" t="str">
        <f t="shared" si="326"/>
        <v>prodigal_1_34</v>
      </c>
      <c r="U3500" t="str">
        <f t="shared" si="327"/>
        <v>prodigal_1_349</v>
      </c>
      <c r="V3500" t="str">
        <f t="shared" si="330"/>
        <v>prodigal_1_3497</v>
      </c>
      <c r="W3500" t="str">
        <f t="shared" si="328"/>
        <v>prodigal_1_3497;</v>
      </c>
      <c r="Z3500">
        <f>MATCH(S3500,Description!$A$2:$A$4489,0)</f>
        <v>2225</v>
      </c>
      <c r="AA3500">
        <f>MATCH(T3500,Description!$A$2:$A$4489,0)</f>
        <v>2670</v>
      </c>
      <c r="AB3500">
        <f>MATCH(U3500,Description!$A$2:$A$4489,0)</f>
        <v>2771</v>
      </c>
      <c r="AC3500">
        <f>MATCH(V3500,Description!$A$2:$A$4489,0)</f>
        <v>2779</v>
      </c>
      <c r="AD3500">
        <v>2779</v>
      </c>
      <c r="AE3500" t="str" cm="1">
        <f t="array" ref="AE3500">INDEX(Description!A$2:A$4489,Merged!$AD3500)</f>
        <v>prodigal_1_3497</v>
      </c>
      <c r="AF3500" t="str" cm="1">
        <f t="array" ref="AF3500">INDEX(Description!B$2:B$4489,Merged!$AD3500)</f>
        <v>A0QYC2</v>
      </c>
      <c r="AG3500" t="str" cm="1">
        <f t="array" ref="AG3500">INDEX(Description!C$2:C$4489,Merged!$AD3500)</f>
        <v>DTHD_MYCS2</v>
      </c>
      <c r="AH3500" t="str" cm="1">
        <f t="array" ref="AH3500">INDEX(Description!D$2:D$4489,Merged!$AD3500)</f>
        <v>D-threitol_dehydrogenase</v>
      </c>
      <c r="AI3500" t="str" cm="1">
        <f t="array" ref="AI3500">INDEX(Description!E$2:E$4489,Merged!$AD3500)</f>
        <v>dthD</v>
      </c>
      <c r="AJ3500" t="str">
        <f t="shared" si="329"/>
        <v>locus_tag=prodigal_1_3497;partial=00;start_type=ATG;rbs_motif=GGAG/GAGG;rbs_spacer=5-10bp;gc_cont=0.715;conf=100.00;score=136.80;cscore=120.63;sscore=16.17;rscore=8.88;uscore=1.45;tscore=4.54;;A0QYC2;DTHD_MYCS2;D-threitol_dehydrogenase;dthD</v>
      </c>
    </row>
    <row r="3501" spans="1:36" x14ac:dyDescent="0.2">
      <c r="A3501" t="s">
        <v>11274</v>
      </c>
      <c r="B3501" t="s">
        <v>11275</v>
      </c>
      <c r="C3501" t="s">
        <v>4</v>
      </c>
      <c r="D3501">
        <v>3813433</v>
      </c>
      <c r="E3501">
        <v>3814188</v>
      </c>
      <c r="F3501">
        <v>167.8</v>
      </c>
      <c r="G3501" t="s">
        <v>11276</v>
      </c>
      <c r="H3501">
        <v>0</v>
      </c>
      <c r="I3501" t="s">
        <v>14775</v>
      </c>
      <c r="S3501" t="str">
        <f t="shared" si="325"/>
        <v>prodigal_1_3</v>
      </c>
      <c r="T3501" t="str">
        <f t="shared" si="326"/>
        <v>prodigal_1_34</v>
      </c>
      <c r="U3501" t="str">
        <f t="shared" si="327"/>
        <v>prodigal_1_349</v>
      </c>
      <c r="V3501" t="str">
        <f t="shared" si="330"/>
        <v>prodigal_1_3498</v>
      </c>
      <c r="W3501" t="str">
        <f t="shared" si="328"/>
        <v>prodigal_1_3498;</v>
      </c>
      <c r="Z3501">
        <f>MATCH(S3501,Description!$A$2:$A$4489,0)</f>
        <v>2225</v>
      </c>
      <c r="AA3501">
        <f>MATCH(T3501,Description!$A$2:$A$4489,0)</f>
        <v>2670</v>
      </c>
      <c r="AB3501">
        <f>MATCH(U3501,Description!$A$2:$A$4489,0)</f>
        <v>2771</v>
      </c>
      <c r="AC3501">
        <f>MATCH(V3501,Description!$A$2:$A$4489,0)</f>
        <v>2780</v>
      </c>
      <c r="AD3501">
        <v>2780</v>
      </c>
      <c r="AE3501" t="str" cm="1">
        <f t="array" ref="AE3501">INDEX(Description!A$2:A$4489,Merged!$AD3501)</f>
        <v>prodigal_1_3498</v>
      </c>
      <c r="AF3501" t="str" cm="1">
        <f t="array" ref="AF3501">INDEX(Description!B$2:B$4489,Merged!$AD3501)</f>
        <v>P21629</v>
      </c>
      <c r="AG3501" t="str" cm="1">
        <f t="array" ref="AG3501">INDEX(Description!C$2:C$4489,Merged!$AD3501)</f>
        <v>BRAF_PSEAE</v>
      </c>
      <c r="AH3501" t="str" cm="1">
        <f t="array" ref="AH3501">INDEX(Description!D$2:D$4489,Merged!$AD3501)</f>
        <v>High-affinity_branched-chain_amino_acid_transport_ATP-binding_protein_BraF</v>
      </c>
      <c r="AI3501" t="str" cm="1">
        <f t="array" ref="AI3501">INDEX(Description!E$2:E$4489,Merged!$AD3501)</f>
        <v>braF</v>
      </c>
      <c r="AJ3501" t="str">
        <f t="shared" si="329"/>
        <v>locus_tag=prodigal_1_3498;partial=00;start_type=ATG;rbs_motif=AGGAG/GGAGG;rbs_spacer=11-12bp;gc_cont=0.680;conf=100.00;score=169.05;cscore=162.86;sscore=6.19;rscore=0.66;uscore=-0.25;tscore=4.54;;P21629;BRAF_PSEAE;High-affinity_branched-chain_amino_acid_transport_ATP-binding_protein_BraF;braF</v>
      </c>
    </row>
    <row r="3502" spans="1:36" x14ac:dyDescent="0.2">
      <c r="A3502" t="s">
        <v>11274</v>
      </c>
      <c r="B3502" t="s">
        <v>11275</v>
      </c>
      <c r="C3502" t="s">
        <v>4</v>
      </c>
      <c r="D3502">
        <v>3814185</v>
      </c>
      <c r="E3502">
        <v>3814895</v>
      </c>
      <c r="F3502">
        <v>152.6</v>
      </c>
      <c r="G3502" t="s">
        <v>11276</v>
      </c>
      <c r="H3502">
        <v>0</v>
      </c>
      <c r="I3502" t="s">
        <v>14776</v>
      </c>
      <c r="S3502" t="str">
        <f t="shared" si="325"/>
        <v>prodigal_1_3</v>
      </c>
      <c r="T3502" t="str">
        <f t="shared" si="326"/>
        <v>prodigal_1_34</v>
      </c>
      <c r="U3502" t="str">
        <f t="shared" si="327"/>
        <v>prodigal_1_349</v>
      </c>
      <c r="V3502" t="str">
        <f t="shared" si="330"/>
        <v>prodigal_1_3499</v>
      </c>
      <c r="W3502" t="str">
        <f t="shared" si="328"/>
        <v>prodigal_1_3499;</v>
      </c>
      <c r="Z3502">
        <f>MATCH(S3502,Description!$A$2:$A$4489,0)</f>
        <v>2225</v>
      </c>
      <c r="AA3502">
        <f>MATCH(T3502,Description!$A$2:$A$4489,0)</f>
        <v>2670</v>
      </c>
      <c r="AB3502">
        <f>MATCH(U3502,Description!$A$2:$A$4489,0)</f>
        <v>2771</v>
      </c>
      <c r="AC3502">
        <f>MATCH(V3502,Description!$A$2:$A$4489,0)</f>
        <v>2781</v>
      </c>
      <c r="AD3502">
        <v>2781</v>
      </c>
      <c r="AE3502" t="str" cm="1">
        <f t="array" ref="AE3502">INDEX(Description!A$2:A$4489,Merged!$AD3502)</f>
        <v>prodigal_1_3499</v>
      </c>
      <c r="AF3502" t="str" cm="1">
        <f t="array" ref="AF3502">INDEX(Description!B$2:B$4489,Merged!$AD3502)</f>
        <v>P0A191</v>
      </c>
      <c r="AG3502" t="str" cm="1">
        <f t="array" ref="AG3502">INDEX(Description!C$2:C$4489,Merged!$AD3502)</f>
        <v>LIVF_SALTY</v>
      </c>
      <c r="AH3502" t="str" cm="1">
        <f t="array" ref="AH3502">INDEX(Description!D$2:D$4489,Merged!$AD3502)</f>
        <v>High-affinity_branched-chain_amino_acid_transport_ATP-binding_protein_LivF</v>
      </c>
      <c r="AI3502" t="str" cm="1">
        <f t="array" ref="AI3502">INDEX(Description!E$2:E$4489,Merged!$AD3502)</f>
        <v>livF</v>
      </c>
      <c r="AJ3502" t="str">
        <f t="shared" si="329"/>
        <v>locus_tag=prodigal_1_3499;partial=00;start_type=ATG;rbs_motif=GGAGG;rbs_spacer=5-10bp;gc_cont=0.703;conf=100.00;score=153.88;cscore=135.88;sscore=18.00;rscore=10.30;uscore=1.87;tscore=4.54;;P0A191;LIVF_SALTY;High-affinity_branched-chain_amino_acid_transport_ATP-binding_protein_LivF;livF</v>
      </c>
    </row>
    <row r="3503" spans="1:36" x14ac:dyDescent="0.2">
      <c r="A3503" t="s">
        <v>11274</v>
      </c>
      <c r="B3503" t="s">
        <v>11275</v>
      </c>
      <c r="C3503" t="s">
        <v>4</v>
      </c>
      <c r="D3503">
        <v>3814913</v>
      </c>
      <c r="E3503">
        <v>3816286</v>
      </c>
      <c r="F3503">
        <v>258.3</v>
      </c>
      <c r="G3503" t="s">
        <v>11276</v>
      </c>
      <c r="H3503">
        <v>0</v>
      </c>
      <c r="I3503" t="s">
        <v>14777</v>
      </c>
      <c r="S3503" t="str">
        <f t="shared" si="325"/>
        <v>prodigal_1_3</v>
      </c>
      <c r="T3503" t="str">
        <f t="shared" si="326"/>
        <v>prodigal_1_35</v>
      </c>
      <c r="U3503" t="str">
        <f t="shared" si="327"/>
        <v>prodigal_1_350</v>
      </c>
      <c r="V3503" t="str">
        <f t="shared" si="330"/>
        <v>prodigal_1_3500</v>
      </c>
      <c r="W3503" t="str">
        <f t="shared" si="328"/>
        <v>prodigal_1_3500;</v>
      </c>
      <c r="Z3503">
        <f>MATCH(S3503,Description!$A$2:$A$4489,0)</f>
        <v>2225</v>
      </c>
      <c r="AA3503">
        <f>MATCH(T3503,Description!$A$2:$A$4489,0)</f>
        <v>2782</v>
      </c>
      <c r="AB3503">
        <f>MATCH(U3503,Description!$A$2:$A$4489,0)</f>
        <v>2783</v>
      </c>
      <c r="AC3503">
        <f>MATCH(V3503,Description!$A$2:$A$4489,0)</f>
        <v>2784</v>
      </c>
      <c r="AD3503">
        <v>2784</v>
      </c>
      <c r="AE3503" t="str" cm="1">
        <f t="array" ref="AE3503">INDEX(Description!A$2:A$4489,Merged!$AD3503)</f>
        <v>prodigal_1_3500</v>
      </c>
      <c r="AF3503" t="str" cm="1">
        <f t="array" ref="AF3503">INDEX(Description!B$2:B$4489,Merged!$AD3503)</f>
        <v>*</v>
      </c>
      <c r="AG3503" cm="1">
        <f t="array" ref="AG3503">INDEX(Description!C$2:C$4489,Merged!$AD3503)</f>
        <v>0</v>
      </c>
      <c r="AH3503" cm="1">
        <f t="array" ref="AH3503">INDEX(Description!D$2:D$4489,Merged!$AD3503)</f>
        <v>0</v>
      </c>
      <c r="AI3503" cm="1">
        <f t="array" ref="AI3503">INDEX(Description!E$2:E$4489,Merged!$AD3503)</f>
        <v>0</v>
      </c>
      <c r="AJ3503" t="str">
        <f t="shared" si="329"/>
        <v>locus_tag=prodigal_1_3500;partial=00;start_type=ATG;rbs_motif=GGAGG;rbs_spacer=5-10bp;gc_cont=0.703;conf=99.99;score=259.43;cscore=241.32;sscore=18.11;rscore=10.30;uscore=2.19;tscore=4.54;;*;0;0;0</v>
      </c>
    </row>
    <row r="3504" spans="1:36" x14ac:dyDescent="0.2">
      <c r="A3504" t="s">
        <v>11274</v>
      </c>
      <c r="B3504" t="s">
        <v>11275</v>
      </c>
      <c r="C3504" t="s">
        <v>4</v>
      </c>
      <c r="D3504">
        <v>3816343</v>
      </c>
      <c r="E3504">
        <v>3817362</v>
      </c>
      <c r="F3504">
        <v>186.7</v>
      </c>
      <c r="G3504" t="s">
        <v>11276</v>
      </c>
      <c r="H3504">
        <v>0</v>
      </c>
      <c r="I3504" t="s">
        <v>14778</v>
      </c>
      <c r="S3504" t="str">
        <f t="shared" si="325"/>
        <v>prodigal_1_3</v>
      </c>
      <c r="T3504" t="str">
        <f t="shared" si="326"/>
        <v>prodigal_1_35</v>
      </c>
      <c r="U3504" t="str">
        <f t="shared" si="327"/>
        <v>prodigal_1_350</v>
      </c>
      <c r="V3504" t="str">
        <f t="shared" si="330"/>
        <v>prodigal_1_3501</v>
      </c>
      <c r="W3504" t="str">
        <f t="shared" si="328"/>
        <v>prodigal_1_3501;</v>
      </c>
      <c r="Z3504">
        <f>MATCH(S3504,Description!$A$2:$A$4489,0)</f>
        <v>2225</v>
      </c>
      <c r="AA3504">
        <f>MATCH(T3504,Description!$A$2:$A$4489,0)</f>
        <v>2782</v>
      </c>
      <c r="AB3504">
        <f>MATCH(U3504,Description!$A$2:$A$4489,0)</f>
        <v>2783</v>
      </c>
      <c r="AC3504">
        <f>MATCH(V3504,Description!$A$2:$A$4489,0)</f>
        <v>2785</v>
      </c>
      <c r="AD3504">
        <v>2785</v>
      </c>
      <c r="AE3504" t="str" cm="1">
        <f t="array" ref="AE3504">INDEX(Description!A$2:A$4489,Merged!$AD3504)</f>
        <v>prodigal_1_3501</v>
      </c>
      <c r="AF3504" t="str" cm="1">
        <f t="array" ref="AF3504">INDEX(Description!B$2:B$4489,Merged!$AD3504)</f>
        <v>O31404</v>
      </c>
      <c r="AG3504" t="str" cm="1">
        <f t="array" ref="AG3504">INDEX(Description!C$2:C$4489,Merged!$AD3504)</f>
        <v>ACOA_BACSU</v>
      </c>
      <c r="AH3504" t="str" cm="1">
        <f t="array" ref="AH3504">INDEX(Description!D$2:D$4489,Merged!$AD3504)</f>
        <v>Acetoin:2,6-dichlorophenolindophenol_oxidoreductase_subunit_alpha</v>
      </c>
      <c r="AI3504" t="str" cm="1">
        <f t="array" ref="AI3504">INDEX(Description!E$2:E$4489,Merged!$AD3504)</f>
        <v>acoA</v>
      </c>
      <c r="AJ3504" t="str">
        <f t="shared" si="329"/>
        <v>locus_tag=prodigal_1_3501;partial=00;start_type=ATG;rbs_motif=GGAG/GAGG;rbs_spacer=5-10bp;gc_cont=0.717;conf=99.99;score=187.37;cscore=172.06;sscore=15.31;rscore=8.88;uscore=1.22;tscore=4.54;;O31404;ACOA_BACSU;Acetoin:2,6-dichlorophenolindophenol_oxidoreductase_subunit_alpha;acoA</v>
      </c>
    </row>
    <row r="3505" spans="1:36" x14ac:dyDescent="0.2">
      <c r="A3505" t="s">
        <v>11274</v>
      </c>
      <c r="B3505" t="s">
        <v>11275</v>
      </c>
      <c r="C3505" t="s">
        <v>4</v>
      </c>
      <c r="D3505">
        <v>3817362</v>
      </c>
      <c r="E3505">
        <v>3818336</v>
      </c>
      <c r="F3505">
        <v>201.4</v>
      </c>
      <c r="G3505" t="s">
        <v>11276</v>
      </c>
      <c r="H3505">
        <v>0</v>
      </c>
      <c r="I3505" t="s">
        <v>14779</v>
      </c>
      <c r="S3505" t="str">
        <f t="shared" si="325"/>
        <v>prodigal_1_3</v>
      </c>
      <c r="T3505" t="str">
        <f t="shared" si="326"/>
        <v>prodigal_1_35</v>
      </c>
      <c r="U3505" t="str">
        <f t="shared" si="327"/>
        <v>prodigal_1_350</v>
      </c>
      <c r="V3505" t="str">
        <f t="shared" si="330"/>
        <v>prodigal_1_3502</v>
      </c>
      <c r="W3505" t="str">
        <f t="shared" si="328"/>
        <v>prodigal_1_3502;</v>
      </c>
      <c r="Z3505">
        <f>MATCH(S3505,Description!$A$2:$A$4489,0)</f>
        <v>2225</v>
      </c>
      <c r="AA3505">
        <f>MATCH(T3505,Description!$A$2:$A$4489,0)</f>
        <v>2782</v>
      </c>
      <c r="AB3505">
        <f>MATCH(U3505,Description!$A$2:$A$4489,0)</f>
        <v>2783</v>
      </c>
      <c r="AC3505">
        <f>MATCH(V3505,Description!$A$2:$A$4489,0)</f>
        <v>2786</v>
      </c>
      <c r="AD3505">
        <v>2786</v>
      </c>
      <c r="AE3505" t="str" cm="1">
        <f t="array" ref="AE3505">INDEX(Description!A$2:A$4489,Merged!$AD3505)</f>
        <v>prodigal_1_3502</v>
      </c>
      <c r="AF3505" t="str" cm="1">
        <f t="array" ref="AF3505">INDEX(Description!B$2:B$4489,Merged!$AD3505)</f>
        <v>P27746</v>
      </c>
      <c r="AG3505" t="str" cm="1">
        <f t="array" ref="AG3505">INDEX(Description!C$2:C$4489,Merged!$AD3505)</f>
        <v>ACOB_CUPNH</v>
      </c>
      <c r="AH3505" t="str" cm="1">
        <f t="array" ref="AH3505">INDEX(Description!D$2:D$4489,Merged!$AD3505)</f>
        <v>Acetoin:2,6-dichlorophenolindophenol_oxidoreductase_subunit_beta</v>
      </c>
      <c r="AI3505" t="str" cm="1">
        <f t="array" ref="AI3505">INDEX(Description!E$2:E$4489,Merged!$AD3505)</f>
        <v>acoB</v>
      </c>
      <c r="AJ3505" t="str">
        <f t="shared" si="329"/>
        <v>locus_tag=prodigal_1_3502;partial=00;start_type=ATG;rbs_motif=GGAGG;rbs_spacer=5-10bp;gc_cont=0.716;conf=99.99;score=202.66;cscore=186.18;sscore=16.48;rscore=10.30;uscore=0.35;tscore=4.54;;P27746;ACOB_CUPNH;Acetoin:2,6-dichlorophenolindophenol_oxidoreductase_subunit_beta;acoB</v>
      </c>
    </row>
    <row r="3506" spans="1:36" x14ac:dyDescent="0.2">
      <c r="A3506" t="s">
        <v>11274</v>
      </c>
      <c r="B3506" t="s">
        <v>11275</v>
      </c>
      <c r="C3506" t="s">
        <v>4</v>
      </c>
      <c r="D3506">
        <v>3818351</v>
      </c>
      <c r="E3506">
        <v>3819133</v>
      </c>
      <c r="F3506">
        <v>171.6</v>
      </c>
      <c r="G3506" t="s">
        <v>11276</v>
      </c>
      <c r="H3506">
        <v>0</v>
      </c>
      <c r="I3506" t="s">
        <v>14780</v>
      </c>
      <c r="S3506" t="str">
        <f t="shared" si="325"/>
        <v>prodigal_1_3</v>
      </c>
      <c r="T3506" t="str">
        <f t="shared" si="326"/>
        <v>prodigal_1_35</v>
      </c>
      <c r="U3506" t="str">
        <f t="shared" si="327"/>
        <v>prodigal_1_350</v>
      </c>
      <c r="V3506" t="str">
        <f t="shared" si="330"/>
        <v>prodigal_1_3503</v>
      </c>
      <c r="W3506" t="str">
        <f t="shared" si="328"/>
        <v>prodigal_1_3503;</v>
      </c>
      <c r="Z3506">
        <f>MATCH(S3506,Description!$A$2:$A$4489,0)</f>
        <v>2225</v>
      </c>
      <c r="AA3506">
        <f>MATCH(T3506,Description!$A$2:$A$4489,0)</f>
        <v>2782</v>
      </c>
      <c r="AB3506">
        <f>MATCH(U3506,Description!$A$2:$A$4489,0)</f>
        <v>2783</v>
      </c>
      <c r="AC3506">
        <f>MATCH(V3506,Description!$A$2:$A$4489,0)</f>
        <v>2787</v>
      </c>
      <c r="AD3506">
        <v>2787</v>
      </c>
      <c r="AE3506" t="str" cm="1">
        <f t="array" ref="AE3506">INDEX(Description!A$2:A$4489,Merged!$AD3506)</f>
        <v>prodigal_1_3503</v>
      </c>
      <c r="AF3506" t="str" cm="1">
        <f t="array" ref="AF3506">INDEX(Description!B$2:B$4489,Merged!$AD3506)</f>
        <v>A4YI89</v>
      </c>
      <c r="AG3506" t="str" cm="1">
        <f t="array" ref="AG3506">INDEX(Description!C$2:C$4489,Merged!$AD3506)</f>
        <v>HPCD_METS5</v>
      </c>
      <c r="AH3506" t="str" cm="1">
        <f t="array" ref="AH3506">INDEX(Description!D$2:D$4489,Merged!$AD3506)</f>
        <v>3-hydroxypropionyl-coenzyme_A_dehydratase</v>
      </c>
      <c r="AI3506" t="str" cm="1">
        <f t="array" ref="AI3506">INDEX(Description!E$2:E$4489,Merged!$AD3506)</f>
        <v>hmvA</v>
      </c>
      <c r="AJ3506" t="str">
        <f t="shared" si="329"/>
        <v>locus_tag=prodigal_1_3503;partial=00;start_type=ATG;rbs_motif=GGAG/GAGG;rbs_spacer=5-10bp;gc_cont=0.691;conf=100.00;score=172.68;cscore=156.45;sscore=16.23;rscore=8.88;uscore=1.69;tscore=4.54;;A4YI89;HPCD_METS5;3-hydroxypropionyl-coenzyme_A_dehydratase;hmvA</v>
      </c>
    </row>
    <row r="3507" spans="1:36" x14ac:dyDescent="0.2">
      <c r="A3507" t="s">
        <v>11274</v>
      </c>
      <c r="B3507" t="s">
        <v>11275</v>
      </c>
      <c r="C3507" t="s">
        <v>4</v>
      </c>
      <c r="D3507">
        <v>3819170</v>
      </c>
      <c r="E3507">
        <v>3820402</v>
      </c>
      <c r="F3507">
        <v>203.6</v>
      </c>
      <c r="G3507" t="s">
        <v>11276</v>
      </c>
      <c r="H3507">
        <v>0</v>
      </c>
      <c r="I3507" t="s">
        <v>14781</v>
      </c>
      <c r="S3507" t="str">
        <f t="shared" si="325"/>
        <v>prodigal_1_3</v>
      </c>
      <c r="T3507" t="str">
        <f t="shared" si="326"/>
        <v>prodigal_1_35</v>
      </c>
      <c r="U3507" t="str">
        <f t="shared" si="327"/>
        <v>prodigal_1_350</v>
      </c>
      <c r="V3507" t="str">
        <f t="shared" si="330"/>
        <v>prodigal_1_3504</v>
      </c>
      <c r="W3507" t="str">
        <f t="shared" si="328"/>
        <v>prodigal_1_3504;</v>
      </c>
      <c r="Z3507">
        <f>MATCH(S3507,Description!$A$2:$A$4489,0)</f>
        <v>2225</v>
      </c>
      <c r="AA3507">
        <f>MATCH(T3507,Description!$A$2:$A$4489,0)</f>
        <v>2782</v>
      </c>
      <c r="AB3507">
        <f>MATCH(U3507,Description!$A$2:$A$4489,0)</f>
        <v>2783</v>
      </c>
      <c r="AC3507">
        <f>MATCH(V3507,Description!$A$2:$A$4489,0)</f>
        <v>2788</v>
      </c>
      <c r="AD3507">
        <v>2788</v>
      </c>
      <c r="AE3507" t="str" cm="1">
        <f t="array" ref="AE3507">INDEX(Description!A$2:A$4489,Merged!$AD3507)</f>
        <v>prodigal_1_3504</v>
      </c>
      <c r="AF3507" t="str" cm="1">
        <f t="array" ref="AF3507">INDEX(Description!B$2:B$4489,Merged!$AD3507)</f>
        <v>O31550</v>
      </c>
      <c r="AG3507" t="str" cm="1">
        <f t="array" ref="AG3507">INDEX(Description!C$2:C$4489,Merged!$AD3507)</f>
        <v>ACOC_BACSU</v>
      </c>
      <c r="AH3507" t="str" cm="1">
        <f t="array" ref="AH3507">INDEX(Description!D$2:D$4489,Merged!$AD3507)</f>
        <v>Dihydrolipoyllysine-residue_acetyltransferase_component_of_acetoin_cleaving_system</v>
      </c>
      <c r="AI3507" t="str" cm="1">
        <f t="array" ref="AI3507">INDEX(Description!E$2:E$4489,Merged!$AD3507)</f>
        <v>acoC</v>
      </c>
      <c r="AJ3507" t="str">
        <f t="shared" si="329"/>
        <v>locus_tag=prodigal_1_3504;partial=00;start_type=ATG;rbs_motif=GGAGG;rbs_spacer=5-10bp;gc_cont=0.733;conf=99.99;score=204.44;cscore=186.75;sscore=17.69;rscore=10.30;uscore=1.97;tscore=4.54;;O31550;ACOC_BACSU;Dihydrolipoyllysine-residue_acetyltransferase_component_of_acetoin_cleaving_system;acoC</v>
      </c>
    </row>
    <row r="3508" spans="1:36" x14ac:dyDescent="0.2">
      <c r="A3508" t="s">
        <v>11274</v>
      </c>
      <c r="B3508" t="s">
        <v>11275</v>
      </c>
      <c r="C3508" t="s">
        <v>4</v>
      </c>
      <c r="D3508">
        <v>3820425</v>
      </c>
      <c r="E3508">
        <v>3821597</v>
      </c>
      <c r="F3508">
        <v>232.2</v>
      </c>
      <c r="G3508" t="s">
        <v>11276</v>
      </c>
      <c r="H3508">
        <v>0</v>
      </c>
      <c r="I3508" t="s">
        <v>14782</v>
      </c>
      <c r="S3508" t="str">
        <f t="shared" si="325"/>
        <v>prodigal_1_3</v>
      </c>
      <c r="T3508" t="str">
        <f t="shared" si="326"/>
        <v>prodigal_1_35</v>
      </c>
      <c r="U3508" t="str">
        <f t="shared" si="327"/>
        <v>prodigal_1_350</v>
      </c>
      <c r="V3508" t="str">
        <f t="shared" si="330"/>
        <v>prodigal_1_3505</v>
      </c>
      <c r="W3508" t="str">
        <f t="shared" si="328"/>
        <v>prodigal_1_3505;</v>
      </c>
      <c r="Z3508">
        <f>MATCH(S3508,Description!$A$2:$A$4489,0)</f>
        <v>2225</v>
      </c>
      <c r="AA3508">
        <f>MATCH(T3508,Description!$A$2:$A$4489,0)</f>
        <v>2782</v>
      </c>
      <c r="AB3508">
        <f>MATCH(U3508,Description!$A$2:$A$4489,0)</f>
        <v>2783</v>
      </c>
      <c r="AC3508">
        <f>MATCH(V3508,Description!$A$2:$A$4489,0)</f>
        <v>2789</v>
      </c>
      <c r="AD3508">
        <v>2789</v>
      </c>
      <c r="AE3508" t="str" cm="1">
        <f t="array" ref="AE3508">INDEX(Description!A$2:A$4489,Merged!$AD3508)</f>
        <v>prodigal_1_3505</v>
      </c>
      <c r="AF3508" t="str" cm="1">
        <f t="array" ref="AF3508">INDEX(Description!B$2:B$4489,Merged!$AD3508)</f>
        <v>P9WQG2</v>
      </c>
      <c r="AG3508" t="str" cm="1">
        <f t="array" ref="AG3508">INDEX(Description!C$2:C$4489,Merged!$AD3508)</f>
        <v>ACDC_MYCTO</v>
      </c>
      <c r="AH3508" t="str" cm="1">
        <f t="array" ref="AH3508">INDEX(Description!D$2:D$4489,Merged!$AD3508)</f>
        <v>Acyl-CoA_dehydrogenase_fadE12</v>
      </c>
      <c r="AI3508" t="str" cm="1">
        <f t="array" ref="AI3508">INDEX(Description!E$2:E$4489,Merged!$AD3508)</f>
        <v>fadE12</v>
      </c>
      <c r="AJ3508" t="str">
        <f t="shared" si="329"/>
        <v>locus_tag=prodigal_1_3505;partial=00;start_type=ATG;rbs_motif=GGA/GAG/AGG;rbs_spacer=5-10bp;gc_cont=0.660;conf=99.99;score=233.24;cscore=226.44;sscore=6.80;rscore=0.72;uscore=0.51;tscore=4.54;;P9WQG2;ACDC_MYCTO;Acyl-CoA_dehydrogenase_fadE12;fadE12</v>
      </c>
    </row>
    <row r="3509" spans="1:36" x14ac:dyDescent="0.2">
      <c r="A3509" t="s">
        <v>11274</v>
      </c>
      <c r="B3509" t="s">
        <v>11275</v>
      </c>
      <c r="C3509" t="s">
        <v>4</v>
      </c>
      <c r="D3509">
        <v>3822058</v>
      </c>
      <c r="E3509">
        <v>3822186</v>
      </c>
      <c r="F3509">
        <v>0.9</v>
      </c>
      <c r="G3509" t="s">
        <v>11276</v>
      </c>
      <c r="H3509">
        <v>0</v>
      </c>
      <c r="I3509" t="s">
        <v>14783</v>
      </c>
      <c r="S3509" t="str">
        <f t="shared" si="325"/>
        <v>prodigal_1_3</v>
      </c>
      <c r="T3509" t="str">
        <f t="shared" si="326"/>
        <v>prodigal_1_35</v>
      </c>
      <c r="U3509" t="str">
        <f t="shared" si="327"/>
        <v>prodigal_1_350</v>
      </c>
      <c r="V3509" t="str">
        <f t="shared" si="330"/>
        <v>prodigal_1_3506</v>
      </c>
      <c r="W3509" t="str">
        <f t="shared" si="328"/>
        <v>prodigal_1_3506;</v>
      </c>
      <c r="Z3509">
        <f>MATCH(S3509,Description!$A$2:$A$4489,0)</f>
        <v>2225</v>
      </c>
      <c r="AA3509">
        <f>MATCH(T3509,Description!$A$2:$A$4489,0)</f>
        <v>2782</v>
      </c>
      <c r="AB3509">
        <f>MATCH(U3509,Description!$A$2:$A$4489,0)</f>
        <v>2783</v>
      </c>
      <c r="AC3509">
        <f>MATCH(V3509,Description!$A$2:$A$4489,0)</f>
        <v>2790</v>
      </c>
      <c r="AD3509">
        <v>2790</v>
      </c>
      <c r="AE3509" t="str" cm="1">
        <f t="array" ref="AE3509">INDEX(Description!A$2:A$4489,Merged!$AD3509)</f>
        <v>prodigal_1_3506</v>
      </c>
      <c r="AF3509" t="str" cm="1">
        <f t="array" ref="AF3509">INDEX(Description!B$2:B$4489,Merged!$AD3509)</f>
        <v>*</v>
      </c>
      <c r="AG3509" cm="1">
        <f t="array" ref="AG3509">INDEX(Description!C$2:C$4489,Merged!$AD3509)</f>
        <v>0</v>
      </c>
      <c r="AH3509" cm="1">
        <f t="array" ref="AH3509">INDEX(Description!D$2:D$4489,Merged!$AD3509)</f>
        <v>0</v>
      </c>
      <c r="AI3509" cm="1">
        <f t="array" ref="AI3509">INDEX(Description!E$2:E$4489,Merged!$AD3509)</f>
        <v>0</v>
      </c>
      <c r="AJ3509" t="str">
        <f t="shared" si="329"/>
        <v>locus_tag=prodigal_1_3506;partial=00;start_type=ATG;rbs_motif=GGAG/GAGG;rbs_spacer=5-10bp;gc_cont=0.488;conf=51.26;score=0.22;cscore=-6.73;sscore=6.95;rscore=4.48;uscore=1.33;tscore=2.29;;*;0;0;0</v>
      </c>
    </row>
    <row r="3510" spans="1:36" x14ac:dyDescent="0.2">
      <c r="A3510" t="s">
        <v>11274</v>
      </c>
      <c r="B3510" t="s">
        <v>11275</v>
      </c>
      <c r="C3510" t="s">
        <v>4</v>
      </c>
      <c r="D3510">
        <v>3822219</v>
      </c>
      <c r="E3510">
        <v>3822902</v>
      </c>
      <c r="F3510">
        <v>5.9</v>
      </c>
      <c r="G3510" t="s">
        <v>11276</v>
      </c>
      <c r="H3510">
        <v>0</v>
      </c>
      <c r="I3510" t="s">
        <v>14784</v>
      </c>
      <c r="S3510" t="str">
        <f t="shared" si="325"/>
        <v>prodigal_1_3</v>
      </c>
      <c r="T3510" t="str">
        <f t="shared" si="326"/>
        <v>prodigal_1_35</v>
      </c>
      <c r="U3510" t="str">
        <f t="shared" si="327"/>
        <v>prodigal_1_350</v>
      </c>
      <c r="V3510" t="str">
        <f t="shared" si="330"/>
        <v>prodigal_1_3507</v>
      </c>
      <c r="W3510" t="str">
        <f t="shared" si="328"/>
        <v>prodigal_1_3507;</v>
      </c>
      <c r="Z3510">
        <f>MATCH(S3510,Description!$A$2:$A$4489,0)</f>
        <v>2225</v>
      </c>
      <c r="AA3510">
        <f>MATCH(T3510,Description!$A$2:$A$4489,0)</f>
        <v>2782</v>
      </c>
      <c r="AB3510">
        <f>MATCH(U3510,Description!$A$2:$A$4489,0)</f>
        <v>2783</v>
      </c>
      <c r="AC3510">
        <f>MATCH(V3510,Description!$A$2:$A$4489,0)</f>
        <v>2791</v>
      </c>
      <c r="AD3510">
        <v>2791</v>
      </c>
      <c r="AE3510" t="str" cm="1">
        <f t="array" ref="AE3510">INDEX(Description!A$2:A$4489,Merged!$AD3510)</f>
        <v>prodigal_1_3507</v>
      </c>
      <c r="AF3510" t="str" cm="1">
        <f t="array" ref="AF3510">INDEX(Description!B$2:B$4489,Merged!$AD3510)</f>
        <v>*</v>
      </c>
      <c r="AG3510" cm="1">
        <f t="array" ref="AG3510">INDEX(Description!C$2:C$4489,Merged!$AD3510)</f>
        <v>0</v>
      </c>
      <c r="AH3510" cm="1">
        <f t="array" ref="AH3510">INDEX(Description!D$2:D$4489,Merged!$AD3510)</f>
        <v>0</v>
      </c>
      <c r="AI3510" cm="1">
        <f t="array" ref="AI3510">INDEX(Description!E$2:E$4489,Merged!$AD3510)</f>
        <v>0</v>
      </c>
      <c r="AJ3510" t="str">
        <f t="shared" si="329"/>
        <v>locus_tag=prodigal_1_3507;partial=00;start_type=ATG;rbs_motif=None;rbs_spacer=None;gc_cont=0.630;conf=82.84;score=6.85;cscore=5.15;sscore=1.70;rscore=-3.31;uscore=-0.46;tscore=4.54;;*;0;0;0</v>
      </c>
    </row>
    <row r="3511" spans="1:36" x14ac:dyDescent="0.2">
      <c r="A3511" t="s">
        <v>11274</v>
      </c>
      <c r="B3511" t="s">
        <v>11275</v>
      </c>
      <c r="C3511" t="s">
        <v>4</v>
      </c>
      <c r="D3511">
        <v>3823524</v>
      </c>
      <c r="E3511">
        <v>3825413</v>
      </c>
      <c r="F3511">
        <v>173.4</v>
      </c>
      <c r="G3511" t="s">
        <v>11276</v>
      </c>
      <c r="H3511">
        <v>0</v>
      </c>
      <c r="I3511" t="s">
        <v>14785</v>
      </c>
      <c r="S3511" t="str">
        <f t="shared" si="325"/>
        <v>prodigal_1_3</v>
      </c>
      <c r="T3511" t="str">
        <f t="shared" si="326"/>
        <v>prodigal_1_35</v>
      </c>
      <c r="U3511" t="str">
        <f t="shared" si="327"/>
        <v>prodigal_1_350</v>
      </c>
      <c r="V3511" t="str">
        <f t="shared" si="330"/>
        <v>prodigal_1_3508</v>
      </c>
      <c r="W3511" t="str">
        <f t="shared" si="328"/>
        <v>prodigal_1_3508;</v>
      </c>
      <c r="Z3511">
        <f>MATCH(S3511,Description!$A$2:$A$4489,0)</f>
        <v>2225</v>
      </c>
      <c r="AA3511">
        <f>MATCH(T3511,Description!$A$2:$A$4489,0)</f>
        <v>2782</v>
      </c>
      <c r="AB3511">
        <f>MATCH(U3511,Description!$A$2:$A$4489,0)</f>
        <v>2783</v>
      </c>
      <c r="AC3511">
        <f>MATCH(V3511,Description!$A$2:$A$4489,0)</f>
        <v>2792</v>
      </c>
      <c r="AD3511">
        <v>2792</v>
      </c>
      <c r="AE3511" t="str" cm="1">
        <f t="array" ref="AE3511">INDEX(Description!A$2:A$4489,Merged!$AD3511)</f>
        <v>prodigal_1_3508</v>
      </c>
      <c r="AF3511" t="str" cm="1">
        <f t="array" ref="AF3511">INDEX(Description!B$2:B$4489,Merged!$AD3511)</f>
        <v>*</v>
      </c>
      <c r="AG3511" cm="1">
        <f t="array" ref="AG3511">INDEX(Description!C$2:C$4489,Merged!$AD3511)</f>
        <v>0</v>
      </c>
      <c r="AH3511" cm="1">
        <f t="array" ref="AH3511">INDEX(Description!D$2:D$4489,Merged!$AD3511)</f>
        <v>0</v>
      </c>
      <c r="AI3511" cm="1">
        <f t="array" ref="AI3511">INDEX(Description!E$2:E$4489,Merged!$AD3511)</f>
        <v>0</v>
      </c>
      <c r="AJ3511" t="str">
        <f t="shared" si="329"/>
        <v>locus_tag=prodigal_1_3508;partial=00;start_type=ATG;rbs_motif=AGGA/GGAG/GAGG;rbs_spacer=11-12bp;gc_cont=0.675;conf=100.00;score=172.73;cscore=167.92;sscore=4.81;rscore=0.27;uscore=0.65;tscore=4.54;;*;0;0;0</v>
      </c>
    </row>
    <row r="3512" spans="1:36" x14ac:dyDescent="0.2">
      <c r="A3512" t="s">
        <v>11274</v>
      </c>
      <c r="B3512" t="s">
        <v>11275</v>
      </c>
      <c r="C3512" t="s">
        <v>4</v>
      </c>
      <c r="D3512">
        <v>3825789</v>
      </c>
      <c r="E3512">
        <v>3826217</v>
      </c>
      <c r="F3512">
        <v>51</v>
      </c>
      <c r="G3512" t="s">
        <v>11276</v>
      </c>
      <c r="H3512">
        <v>0</v>
      </c>
      <c r="I3512" t="s">
        <v>14786</v>
      </c>
      <c r="S3512" t="str">
        <f t="shared" si="325"/>
        <v>prodigal_1_3</v>
      </c>
      <c r="T3512" t="str">
        <f t="shared" si="326"/>
        <v>prodigal_1_35</v>
      </c>
      <c r="U3512" t="str">
        <f t="shared" si="327"/>
        <v>prodigal_1_350</v>
      </c>
      <c r="V3512" t="str">
        <f t="shared" si="330"/>
        <v>prodigal_1_3509</v>
      </c>
      <c r="W3512" t="str">
        <f t="shared" si="328"/>
        <v>prodigal_1_3509;</v>
      </c>
      <c r="Z3512">
        <f>MATCH(S3512,Description!$A$2:$A$4489,0)</f>
        <v>2225</v>
      </c>
      <c r="AA3512">
        <f>MATCH(T3512,Description!$A$2:$A$4489,0)</f>
        <v>2782</v>
      </c>
      <c r="AB3512">
        <f>MATCH(U3512,Description!$A$2:$A$4489,0)</f>
        <v>2783</v>
      </c>
      <c r="AC3512">
        <f>MATCH(V3512,Description!$A$2:$A$4489,0)</f>
        <v>2793</v>
      </c>
      <c r="AD3512">
        <v>2793</v>
      </c>
      <c r="AE3512" t="str" cm="1">
        <f t="array" ref="AE3512">INDEX(Description!A$2:A$4489,Merged!$AD3512)</f>
        <v>prodigal_1_3509</v>
      </c>
      <c r="AF3512" t="str" cm="1">
        <f t="array" ref="AF3512">INDEX(Description!B$2:B$4489,Merged!$AD3512)</f>
        <v>*</v>
      </c>
      <c r="AG3512" cm="1">
        <f t="array" ref="AG3512">INDEX(Description!C$2:C$4489,Merged!$AD3512)</f>
        <v>0</v>
      </c>
      <c r="AH3512" cm="1">
        <f t="array" ref="AH3512">INDEX(Description!D$2:D$4489,Merged!$AD3512)</f>
        <v>0</v>
      </c>
      <c r="AI3512" cm="1">
        <f t="array" ref="AI3512">INDEX(Description!E$2:E$4489,Merged!$AD3512)</f>
        <v>0</v>
      </c>
      <c r="AJ3512" t="str">
        <f t="shared" si="329"/>
        <v>locus_tag=prodigal_1_3509;partial=00;start_type=ATG;rbs_motif=GGA/GAG/AGG;rbs_spacer=5-10bp;gc_cont=0.513;conf=100.00;score=50.39;cscore=44.08;sscore=6.31;rscore=0.72;uscore=1.70;tscore=4.54;;*;0;0;0</v>
      </c>
    </row>
    <row r="3513" spans="1:36" x14ac:dyDescent="0.2">
      <c r="A3513" t="s">
        <v>11274</v>
      </c>
      <c r="B3513" t="s">
        <v>11275</v>
      </c>
      <c r="C3513" t="s">
        <v>4</v>
      </c>
      <c r="D3513">
        <v>3826345</v>
      </c>
      <c r="E3513">
        <v>3827589</v>
      </c>
      <c r="F3513">
        <v>204.2</v>
      </c>
      <c r="G3513" t="s">
        <v>11287</v>
      </c>
      <c r="H3513">
        <v>0</v>
      </c>
      <c r="I3513" t="s">
        <v>14787</v>
      </c>
      <c r="S3513" t="str">
        <f t="shared" si="325"/>
        <v>prodigal_1_3</v>
      </c>
      <c r="T3513" t="str">
        <f t="shared" si="326"/>
        <v>prodigal_1_35</v>
      </c>
      <c r="U3513" t="str">
        <f t="shared" si="327"/>
        <v>prodigal_1_351</v>
      </c>
      <c r="V3513" t="str">
        <f t="shared" si="330"/>
        <v>prodigal_1_3510</v>
      </c>
      <c r="W3513" t="str">
        <f t="shared" si="328"/>
        <v>prodigal_1_3510;</v>
      </c>
      <c r="Z3513">
        <f>MATCH(S3513,Description!$A$2:$A$4489,0)</f>
        <v>2225</v>
      </c>
      <c r="AA3513">
        <f>MATCH(T3513,Description!$A$2:$A$4489,0)</f>
        <v>2782</v>
      </c>
      <c r="AB3513">
        <f>MATCH(U3513,Description!$A$2:$A$4489,0)</f>
        <v>2794</v>
      </c>
      <c r="AC3513">
        <f>MATCH(V3513,Description!$A$2:$A$4489,0)</f>
        <v>2795</v>
      </c>
      <c r="AD3513">
        <v>2795</v>
      </c>
      <c r="AE3513" t="str" cm="1">
        <f t="array" ref="AE3513">INDEX(Description!A$2:A$4489,Merged!$AD3513)</f>
        <v>prodigal_1_3510</v>
      </c>
      <c r="AF3513" t="str" cm="1">
        <f t="array" ref="AF3513">INDEX(Description!B$2:B$4489,Merged!$AD3513)</f>
        <v>*</v>
      </c>
      <c r="AG3513" cm="1">
        <f t="array" ref="AG3513">INDEX(Description!C$2:C$4489,Merged!$AD3513)</f>
        <v>0</v>
      </c>
      <c r="AH3513" cm="1">
        <f t="array" ref="AH3513">INDEX(Description!D$2:D$4489,Merged!$AD3513)</f>
        <v>0</v>
      </c>
      <c r="AI3513" cm="1">
        <f t="array" ref="AI3513">INDEX(Description!E$2:E$4489,Merged!$AD3513)</f>
        <v>0</v>
      </c>
      <c r="AJ3513" t="str">
        <f t="shared" si="329"/>
        <v>locus_tag=prodigal_1_3510;partial=00;start_type=TTG;rbs_motif=GGAGG;rbs_spacer=5-10bp;gc_cont=0.654;conf=99.99;score=203.60;cscore=208.13;sscore=-4.54;rscore=10.30;uscore=-2.58;tscore=-11.60;;*;0;0;0</v>
      </c>
    </row>
    <row r="3514" spans="1:36" x14ac:dyDescent="0.2">
      <c r="A3514" t="s">
        <v>11274</v>
      </c>
      <c r="B3514" t="s">
        <v>11275</v>
      </c>
      <c r="C3514" t="s">
        <v>4</v>
      </c>
      <c r="D3514">
        <v>3827944</v>
      </c>
      <c r="E3514">
        <v>3828960</v>
      </c>
      <c r="F3514">
        <v>195</v>
      </c>
      <c r="G3514" t="s">
        <v>11287</v>
      </c>
      <c r="H3514">
        <v>0</v>
      </c>
      <c r="I3514" t="s">
        <v>14788</v>
      </c>
      <c r="S3514" t="str">
        <f t="shared" si="325"/>
        <v>prodigal_1_3</v>
      </c>
      <c r="T3514" t="str">
        <f t="shared" si="326"/>
        <v>prodigal_1_35</v>
      </c>
      <c r="U3514" t="str">
        <f t="shared" si="327"/>
        <v>prodigal_1_351</v>
      </c>
      <c r="V3514" t="str">
        <f t="shared" si="330"/>
        <v>prodigal_1_3511</v>
      </c>
      <c r="W3514" t="str">
        <f t="shared" si="328"/>
        <v>prodigal_1_3511;</v>
      </c>
      <c r="Z3514">
        <f>MATCH(S3514,Description!$A$2:$A$4489,0)</f>
        <v>2225</v>
      </c>
      <c r="AA3514">
        <f>MATCH(T3514,Description!$A$2:$A$4489,0)</f>
        <v>2782</v>
      </c>
      <c r="AB3514">
        <f>MATCH(U3514,Description!$A$2:$A$4489,0)</f>
        <v>2794</v>
      </c>
      <c r="AC3514">
        <f>MATCH(V3514,Description!$A$2:$A$4489,0)</f>
        <v>2796</v>
      </c>
      <c r="AD3514">
        <v>2796</v>
      </c>
      <c r="AE3514" t="str" cm="1">
        <f t="array" ref="AE3514">INDEX(Description!A$2:A$4489,Merged!$AD3514)</f>
        <v>prodigal_1_3511</v>
      </c>
      <c r="AF3514" t="str" cm="1">
        <f t="array" ref="AF3514">INDEX(Description!B$2:B$4489,Merged!$AD3514)</f>
        <v>*</v>
      </c>
      <c r="AG3514" cm="1">
        <f t="array" ref="AG3514">INDEX(Description!C$2:C$4489,Merged!$AD3514)</f>
        <v>0</v>
      </c>
      <c r="AH3514" cm="1">
        <f t="array" ref="AH3514">INDEX(Description!D$2:D$4489,Merged!$AD3514)</f>
        <v>0</v>
      </c>
      <c r="AI3514" cm="1">
        <f t="array" ref="AI3514">INDEX(Description!E$2:E$4489,Merged!$AD3514)</f>
        <v>0</v>
      </c>
      <c r="AJ3514" t="str">
        <f t="shared" si="329"/>
        <v>locus_tag=prodigal_1_3511;partial=00;start_type=ATG;rbs_motif=AGGA;rbs_spacer=5-10bp;gc_cont=0.668;conf=99.99;score=196.14;cscore=180.67;sscore=15.47;rscore=7.30;uscore=2.52;tscore=4.54;;*;0;0;0</v>
      </c>
    </row>
    <row r="3515" spans="1:36" x14ac:dyDescent="0.2">
      <c r="A3515" t="s">
        <v>11274</v>
      </c>
      <c r="B3515" t="s">
        <v>11275</v>
      </c>
      <c r="C3515" t="s">
        <v>4</v>
      </c>
      <c r="D3515">
        <v>3828976</v>
      </c>
      <c r="E3515">
        <v>3829911</v>
      </c>
      <c r="F3515">
        <v>155.6</v>
      </c>
      <c r="G3515" t="s">
        <v>11287</v>
      </c>
      <c r="H3515">
        <v>0</v>
      </c>
      <c r="I3515" t="s">
        <v>14789</v>
      </c>
      <c r="S3515" t="str">
        <f t="shared" si="325"/>
        <v>prodigal_1_3</v>
      </c>
      <c r="T3515" t="str">
        <f t="shared" si="326"/>
        <v>prodigal_1_35</v>
      </c>
      <c r="U3515" t="str">
        <f t="shared" si="327"/>
        <v>prodigal_1_351</v>
      </c>
      <c r="V3515" t="str">
        <f t="shared" si="330"/>
        <v>prodigal_1_3512</v>
      </c>
      <c r="W3515" t="str">
        <f t="shared" si="328"/>
        <v>prodigal_1_3512;</v>
      </c>
      <c r="Z3515">
        <f>MATCH(S3515,Description!$A$2:$A$4489,0)</f>
        <v>2225</v>
      </c>
      <c r="AA3515">
        <f>MATCH(T3515,Description!$A$2:$A$4489,0)</f>
        <v>2782</v>
      </c>
      <c r="AB3515">
        <f>MATCH(U3515,Description!$A$2:$A$4489,0)</f>
        <v>2794</v>
      </c>
      <c r="AC3515">
        <f>MATCH(V3515,Description!$A$2:$A$4489,0)</f>
        <v>2797</v>
      </c>
      <c r="AD3515">
        <v>2797</v>
      </c>
      <c r="AE3515" t="str" cm="1">
        <f t="array" ref="AE3515">INDEX(Description!A$2:A$4489,Merged!$AD3515)</f>
        <v>prodigal_1_3512</v>
      </c>
      <c r="AF3515" t="str" cm="1">
        <f t="array" ref="AF3515">INDEX(Description!B$2:B$4489,Merged!$AD3515)</f>
        <v>A9W296</v>
      </c>
      <c r="AG3515" t="str" cm="1">
        <f t="array" ref="AG3515">INDEX(Description!C$2:C$4489,Merged!$AD3515)</f>
        <v>URED2_METEP</v>
      </c>
      <c r="AH3515" t="str" cm="1">
        <f t="array" ref="AH3515">INDEX(Description!D$2:D$4489,Merged!$AD3515)</f>
        <v>Urease_accessory_protein_UreD_2</v>
      </c>
      <c r="AI3515" t="str" cm="1">
        <f t="array" ref="AI3515">INDEX(Description!E$2:E$4489,Merged!$AD3515)</f>
        <v>ureD2</v>
      </c>
      <c r="AJ3515" t="str">
        <f t="shared" si="329"/>
        <v>locus_tag=prodigal_1_3512;partial=00;start_type=ATG;rbs_motif=None;rbs_spacer=None;gc_cont=0.666;conf=100.00;score=156.85;cscore=156.12;sscore=0.72;rscore=-3.31;uscore=-1.74;tscore=4.54;;A9W296;URED2_METEP;Urease_accessory_protein_UreD_2;ureD2</v>
      </c>
    </row>
    <row r="3516" spans="1:36" x14ac:dyDescent="0.2">
      <c r="A3516" t="s">
        <v>11274</v>
      </c>
      <c r="B3516" t="s">
        <v>11275</v>
      </c>
      <c r="C3516" t="s">
        <v>4</v>
      </c>
      <c r="D3516">
        <v>3829916</v>
      </c>
      <c r="E3516">
        <v>3830563</v>
      </c>
      <c r="F3516">
        <v>143.5</v>
      </c>
      <c r="G3516" t="s">
        <v>11287</v>
      </c>
      <c r="H3516">
        <v>0</v>
      </c>
      <c r="I3516" t="s">
        <v>14790</v>
      </c>
      <c r="S3516" t="str">
        <f t="shared" si="325"/>
        <v>prodigal_1_3</v>
      </c>
      <c r="T3516" t="str">
        <f t="shared" si="326"/>
        <v>prodigal_1_35</v>
      </c>
      <c r="U3516" t="str">
        <f t="shared" si="327"/>
        <v>prodigal_1_351</v>
      </c>
      <c r="V3516" t="str">
        <f t="shared" si="330"/>
        <v>prodigal_1_3513</v>
      </c>
      <c r="W3516" t="str">
        <f t="shared" si="328"/>
        <v>prodigal_1_3513;</v>
      </c>
      <c r="Z3516">
        <f>MATCH(S3516,Description!$A$2:$A$4489,0)</f>
        <v>2225</v>
      </c>
      <c r="AA3516">
        <f>MATCH(T3516,Description!$A$2:$A$4489,0)</f>
        <v>2782</v>
      </c>
      <c r="AB3516">
        <f>MATCH(U3516,Description!$A$2:$A$4489,0)</f>
        <v>2794</v>
      </c>
      <c r="AC3516">
        <f>MATCH(V3516,Description!$A$2:$A$4489,0)</f>
        <v>2798</v>
      </c>
      <c r="AD3516">
        <v>2798</v>
      </c>
      <c r="AE3516" t="str" cm="1">
        <f t="array" ref="AE3516">INDEX(Description!A$2:A$4489,Merged!$AD3516)</f>
        <v>prodigal_1_3513</v>
      </c>
      <c r="AF3516" t="str" cm="1">
        <f t="array" ref="AF3516">INDEX(Description!B$2:B$4489,Merged!$AD3516)</f>
        <v>B1Z8R3</v>
      </c>
      <c r="AG3516" t="str" cm="1">
        <f t="array" ref="AG3516">INDEX(Description!C$2:C$4489,Merged!$AD3516)</f>
        <v>UREG2_METPB</v>
      </c>
      <c r="AH3516" t="str" cm="1">
        <f t="array" ref="AH3516">INDEX(Description!D$2:D$4489,Merged!$AD3516)</f>
        <v>Urease_accessory_protein_UreG_2</v>
      </c>
      <c r="AI3516" t="str" cm="1">
        <f t="array" ref="AI3516">INDEX(Description!E$2:E$4489,Merged!$AD3516)</f>
        <v>ureG2</v>
      </c>
      <c r="AJ3516" t="str">
        <f t="shared" si="329"/>
        <v>locus_tag=prodigal_1_3513;partial=00;start_type=ATG;rbs_motif=AGGAG;rbs_spacer=5-10bp;gc_cont=0.606;conf=100.00;score=144.47;cscore=124.44;sscore=20.02;rscore=15.89;uscore=-1.40;tscore=4.54;;B1Z8R3;UREG2_METPB;Urease_accessory_protein_UreG_2;ureG2</v>
      </c>
    </row>
    <row r="3517" spans="1:36" x14ac:dyDescent="0.2">
      <c r="A3517" t="s">
        <v>11274</v>
      </c>
      <c r="B3517" t="s">
        <v>11275</v>
      </c>
      <c r="C3517" t="s">
        <v>4</v>
      </c>
      <c r="D3517">
        <v>3830590</v>
      </c>
      <c r="E3517">
        <v>3831309</v>
      </c>
      <c r="F3517">
        <v>99.7</v>
      </c>
      <c r="G3517" t="s">
        <v>11287</v>
      </c>
      <c r="H3517">
        <v>0</v>
      </c>
      <c r="I3517" t="s">
        <v>14791</v>
      </c>
      <c r="S3517" t="str">
        <f t="shared" si="325"/>
        <v>prodigal_1_3</v>
      </c>
      <c r="T3517" t="str">
        <f t="shared" si="326"/>
        <v>prodigal_1_35</v>
      </c>
      <c r="U3517" t="str">
        <f t="shared" si="327"/>
        <v>prodigal_1_351</v>
      </c>
      <c r="V3517" t="str">
        <f t="shared" si="330"/>
        <v>prodigal_1_3514</v>
      </c>
      <c r="W3517" t="str">
        <f t="shared" si="328"/>
        <v>prodigal_1_3514;</v>
      </c>
      <c r="Z3517">
        <f>MATCH(S3517,Description!$A$2:$A$4489,0)</f>
        <v>2225</v>
      </c>
      <c r="AA3517">
        <f>MATCH(T3517,Description!$A$2:$A$4489,0)</f>
        <v>2782</v>
      </c>
      <c r="AB3517">
        <f>MATCH(U3517,Description!$A$2:$A$4489,0)</f>
        <v>2794</v>
      </c>
      <c r="AC3517">
        <f>MATCH(V3517,Description!$A$2:$A$4489,0)</f>
        <v>2799</v>
      </c>
      <c r="AD3517">
        <v>2799</v>
      </c>
      <c r="AE3517" t="str" cm="1">
        <f t="array" ref="AE3517">INDEX(Description!A$2:A$4489,Merged!$AD3517)</f>
        <v>prodigal_1_3514</v>
      </c>
      <c r="AF3517" t="str" cm="1">
        <f t="array" ref="AF3517">INDEX(Description!B$2:B$4489,Merged!$AD3517)</f>
        <v>C1D602</v>
      </c>
      <c r="AG3517" t="str" cm="1">
        <f t="array" ref="AG3517">INDEX(Description!C$2:C$4489,Merged!$AD3517)</f>
        <v>UREF_LARHH</v>
      </c>
      <c r="AH3517" t="str" cm="1">
        <f t="array" ref="AH3517">INDEX(Description!D$2:D$4489,Merged!$AD3517)</f>
        <v>Urease_accessory_protein_UreF</v>
      </c>
      <c r="AI3517" t="str" cm="1">
        <f t="array" ref="AI3517">INDEX(Description!E$2:E$4489,Merged!$AD3517)</f>
        <v>ureF</v>
      </c>
      <c r="AJ3517" t="str">
        <f t="shared" si="329"/>
        <v>locus_tag=prodigal_1_3514;partial=00;start_type=ATG;rbs_motif=None;rbs_spacer=None;gc_cont=0.637;conf=100.00;score=104.26;cscore=96.27;sscore=7.99;rscore=-3.31;uscore=2.16;tscore=4.54;;C1D602;UREF_LARHH;Urease_accessory_protein_UreF;ureF</v>
      </c>
    </row>
    <row r="3518" spans="1:36" x14ac:dyDescent="0.2">
      <c r="A3518" t="s">
        <v>11274</v>
      </c>
      <c r="B3518" t="s">
        <v>11275</v>
      </c>
      <c r="C3518" t="s">
        <v>4</v>
      </c>
      <c r="D3518">
        <v>3831309</v>
      </c>
      <c r="E3518">
        <v>3831935</v>
      </c>
      <c r="F3518">
        <v>105.5</v>
      </c>
      <c r="G3518" t="s">
        <v>11287</v>
      </c>
      <c r="H3518">
        <v>0</v>
      </c>
      <c r="I3518" t="s">
        <v>14792</v>
      </c>
      <c r="S3518" t="str">
        <f t="shared" si="325"/>
        <v>prodigal_1_3</v>
      </c>
      <c r="T3518" t="str">
        <f t="shared" si="326"/>
        <v>prodigal_1_35</v>
      </c>
      <c r="U3518" t="str">
        <f t="shared" si="327"/>
        <v>prodigal_1_351</v>
      </c>
      <c r="V3518" t="str">
        <f t="shared" si="330"/>
        <v>prodigal_1_3515</v>
      </c>
      <c r="W3518" t="str">
        <f t="shared" si="328"/>
        <v>prodigal_1_3515;</v>
      </c>
      <c r="Z3518">
        <f>MATCH(S3518,Description!$A$2:$A$4489,0)</f>
        <v>2225</v>
      </c>
      <c r="AA3518">
        <f>MATCH(T3518,Description!$A$2:$A$4489,0)</f>
        <v>2782</v>
      </c>
      <c r="AB3518">
        <f>MATCH(U3518,Description!$A$2:$A$4489,0)</f>
        <v>2794</v>
      </c>
      <c r="AC3518">
        <f>MATCH(V3518,Description!$A$2:$A$4489,0)</f>
        <v>2800</v>
      </c>
      <c r="AD3518">
        <v>2800</v>
      </c>
      <c r="AE3518" t="str" cm="1">
        <f t="array" ref="AE3518">INDEX(Description!A$2:A$4489,Merged!$AD3518)</f>
        <v>prodigal_1_3515</v>
      </c>
      <c r="AF3518" t="str" cm="1">
        <f t="array" ref="AF3518">INDEX(Description!B$2:B$4489,Merged!$AD3518)</f>
        <v>Q6UR83</v>
      </c>
      <c r="AG3518" t="str" cm="1">
        <f t="array" ref="AG3518">INDEX(Description!C$2:C$4489,Merged!$AD3518)</f>
        <v>UREE_YERAL</v>
      </c>
      <c r="AH3518" t="str" cm="1">
        <f t="array" ref="AH3518">INDEX(Description!D$2:D$4489,Merged!$AD3518)</f>
        <v>Urease_accessory_protein_UreE</v>
      </c>
      <c r="AI3518" t="str" cm="1">
        <f t="array" ref="AI3518">INDEX(Description!E$2:E$4489,Merged!$AD3518)</f>
        <v>ureE</v>
      </c>
      <c r="AJ3518" t="str">
        <f t="shared" si="329"/>
        <v>locus_tag=prodigal_1_3515;partial=00;start_type=ATG;rbs_motif=GGAGG;rbs_spacer=5-10bp;gc_cont=0.633;conf=100.00;score=106.36;cscore=88.55;sscore=17.81;rscore=10.30;uscore=2.13;tscore=4.54;;Q6UR83;UREE_YERAL;Urease_accessory_protein_UreE;ureE</v>
      </c>
    </row>
    <row r="3519" spans="1:36" x14ac:dyDescent="0.2">
      <c r="A3519" t="s">
        <v>11274</v>
      </c>
      <c r="B3519" t="s">
        <v>11275</v>
      </c>
      <c r="C3519" t="s">
        <v>4</v>
      </c>
      <c r="D3519">
        <v>3831976</v>
      </c>
      <c r="E3519">
        <v>3832359</v>
      </c>
      <c r="F3519">
        <v>20.9</v>
      </c>
      <c r="G3519" t="s">
        <v>11287</v>
      </c>
      <c r="H3519">
        <v>0</v>
      </c>
      <c r="I3519" t="s">
        <v>14793</v>
      </c>
      <c r="S3519" t="str">
        <f t="shared" si="325"/>
        <v>prodigal_1_3</v>
      </c>
      <c r="T3519" t="str">
        <f t="shared" si="326"/>
        <v>prodigal_1_35</v>
      </c>
      <c r="U3519" t="str">
        <f t="shared" si="327"/>
        <v>prodigal_1_351</v>
      </c>
      <c r="V3519" t="str">
        <f t="shared" si="330"/>
        <v>prodigal_1_3516</v>
      </c>
      <c r="W3519" t="str">
        <f t="shared" si="328"/>
        <v>prodigal_1_3516;</v>
      </c>
      <c r="Z3519">
        <f>MATCH(S3519,Description!$A$2:$A$4489,0)</f>
        <v>2225</v>
      </c>
      <c r="AA3519">
        <f>MATCH(T3519,Description!$A$2:$A$4489,0)</f>
        <v>2782</v>
      </c>
      <c r="AB3519">
        <f>MATCH(U3519,Description!$A$2:$A$4489,0)</f>
        <v>2794</v>
      </c>
      <c r="AC3519">
        <f>MATCH(V3519,Description!$A$2:$A$4489,0)</f>
        <v>2801</v>
      </c>
      <c r="AD3519">
        <v>2801</v>
      </c>
      <c r="AE3519" t="str" cm="1">
        <f t="array" ref="AE3519">INDEX(Description!A$2:A$4489,Merged!$AD3519)</f>
        <v>prodigal_1_3516</v>
      </c>
      <c r="AF3519" t="str" cm="1">
        <f t="array" ref="AF3519">INDEX(Description!B$2:B$4489,Merged!$AD3519)</f>
        <v>Q667Q9</v>
      </c>
      <c r="AG3519" t="str" cm="1">
        <f t="array" ref="AG3519">INDEX(Description!C$2:C$4489,Merged!$AD3519)</f>
        <v>CRCB3_YERPS</v>
      </c>
      <c r="AH3519" t="str" cm="1">
        <f t="array" ref="AH3519">INDEX(Description!D$2:D$4489,Merged!$AD3519)</f>
        <v>Putative_fluoride_ion_transporter_CrcB_3</v>
      </c>
      <c r="AI3519" t="str" cm="1">
        <f t="array" ref="AI3519">INDEX(Description!E$2:E$4489,Merged!$AD3519)</f>
        <v>crcB3</v>
      </c>
      <c r="AJ3519" t="str">
        <f t="shared" si="329"/>
        <v>locus_tag=prodigal_1_3516;partial=00;start_type=ATG;rbs_motif=None;rbs_spacer=None;gc_cont=0.578;conf=99.38;score=22.07;cscore=21.00;sscore=1.07;rscore=-3.31;uscore=-1.29;tscore=4.54;;Q667Q9;CRCB3_YERPS;Putative_fluoride_ion_transporter_CrcB_3;crcB3</v>
      </c>
    </row>
    <row r="3520" spans="1:36" x14ac:dyDescent="0.2">
      <c r="A3520" t="s">
        <v>11274</v>
      </c>
      <c r="B3520" t="s">
        <v>11275</v>
      </c>
      <c r="C3520" t="s">
        <v>4</v>
      </c>
      <c r="D3520">
        <v>3832373</v>
      </c>
      <c r="E3520">
        <v>3832756</v>
      </c>
      <c r="F3520">
        <v>34</v>
      </c>
      <c r="G3520" t="s">
        <v>11287</v>
      </c>
      <c r="H3520">
        <v>0</v>
      </c>
      <c r="I3520" t="s">
        <v>14794</v>
      </c>
      <c r="S3520" t="str">
        <f t="shared" si="325"/>
        <v>prodigal_1_3</v>
      </c>
      <c r="T3520" t="str">
        <f t="shared" si="326"/>
        <v>prodigal_1_35</v>
      </c>
      <c r="U3520" t="str">
        <f t="shared" si="327"/>
        <v>prodigal_1_351</v>
      </c>
      <c r="V3520" t="str">
        <f t="shared" si="330"/>
        <v>prodigal_1_3517</v>
      </c>
      <c r="W3520" t="str">
        <f t="shared" si="328"/>
        <v>prodigal_1_3517;</v>
      </c>
      <c r="Z3520">
        <f>MATCH(S3520,Description!$A$2:$A$4489,0)</f>
        <v>2225</v>
      </c>
      <c r="AA3520">
        <f>MATCH(T3520,Description!$A$2:$A$4489,0)</f>
        <v>2782</v>
      </c>
      <c r="AB3520">
        <f>MATCH(U3520,Description!$A$2:$A$4489,0)</f>
        <v>2794</v>
      </c>
      <c r="AC3520">
        <f>MATCH(V3520,Description!$A$2:$A$4489,0)</f>
        <v>2802</v>
      </c>
      <c r="AD3520">
        <v>2802</v>
      </c>
      <c r="AE3520" t="str" cm="1">
        <f t="array" ref="AE3520">INDEX(Description!A$2:A$4489,Merged!$AD3520)</f>
        <v>prodigal_1_3517</v>
      </c>
      <c r="AF3520" t="str" cm="1">
        <f t="array" ref="AF3520">INDEX(Description!B$2:B$4489,Merged!$AD3520)</f>
        <v>Q8FZV0</v>
      </c>
      <c r="AG3520" t="str" cm="1">
        <f t="array" ref="AG3520">INDEX(Description!C$2:C$4489,Merged!$AD3520)</f>
        <v>CRCB2_BRUSU</v>
      </c>
      <c r="AH3520" t="str" cm="1">
        <f t="array" ref="AH3520">INDEX(Description!D$2:D$4489,Merged!$AD3520)</f>
        <v>Putative_fluoride_ion_transporter_CrcB_2</v>
      </c>
      <c r="AI3520" t="str" cm="1">
        <f t="array" ref="AI3520">INDEX(Description!E$2:E$4489,Merged!$AD3520)</f>
        <v>crcB2</v>
      </c>
      <c r="AJ3520" t="str">
        <f t="shared" si="329"/>
        <v>locus_tag=prodigal_1_3517;partial=00;start_type=ATG;rbs_motif=GGA/GAG/AGG;rbs_spacer=5-10bp;gc_cont=0.573;conf=99.96;score=34.03;cscore=30.63;sscore=3.40;rscore=0.72;uscore=-1.86;tscore=4.54;;Q8FZV0;CRCB2_BRUSU;Putative_fluoride_ion_transporter_CrcB_2;crcB2</v>
      </c>
    </row>
    <row r="3521" spans="1:36" x14ac:dyDescent="0.2">
      <c r="A3521" t="s">
        <v>11274</v>
      </c>
      <c r="B3521" t="s">
        <v>11275</v>
      </c>
      <c r="C3521" t="s">
        <v>4</v>
      </c>
      <c r="D3521">
        <v>3832823</v>
      </c>
      <c r="E3521">
        <v>3834541</v>
      </c>
      <c r="F3521">
        <v>330.7</v>
      </c>
      <c r="G3521" t="s">
        <v>11287</v>
      </c>
      <c r="H3521">
        <v>0</v>
      </c>
      <c r="I3521" t="s">
        <v>14795</v>
      </c>
      <c r="S3521" t="str">
        <f t="shared" si="325"/>
        <v>prodigal_1_3</v>
      </c>
      <c r="T3521" t="str">
        <f t="shared" si="326"/>
        <v>prodigal_1_35</v>
      </c>
      <c r="U3521" t="str">
        <f t="shared" si="327"/>
        <v>prodigal_1_351</v>
      </c>
      <c r="V3521" t="str">
        <f t="shared" si="330"/>
        <v>prodigal_1_3518</v>
      </c>
      <c r="W3521" t="str">
        <f t="shared" si="328"/>
        <v>prodigal_1_3518;</v>
      </c>
      <c r="Z3521">
        <f>MATCH(S3521,Description!$A$2:$A$4489,0)</f>
        <v>2225</v>
      </c>
      <c r="AA3521">
        <f>MATCH(T3521,Description!$A$2:$A$4489,0)</f>
        <v>2782</v>
      </c>
      <c r="AB3521">
        <f>MATCH(U3521,Description!$A$2:$A$4489,0)</f>
        <v>2794</v>
      </c>
      <c r="AC3521">
        <f>MATCH(V3521,Description!$A$2:$A$4489,0)</f>
        <v>2803</v>
      </c>
      <c r="AD3521">
        <v>2803</v>
      </c>
      <c r="AE3521" t="str" cm="1">
        <f t="array" ref="AE3521">INDEX(Description!A$2:A$4489,Merged!$AD3521)</f>
        <v>prodigal_1_3518</v>
      </c>
      <c r="AF3521" t="str" cm="1">
        <f t="array" ref="AF3521">INDEX(Description!B$2:B$4489,Merged!$AD3521)</f>
        <v>C1D5Z8</v>
      </c>
      <c r="AG3521" t="str" cm="1">
        <f t="array" ref="AG3521">INDEX(Description!C$2:C$4489,Merged!$AD3521)</f>
        <v>URE1_LARHH</v>
      </c>
      <c r="AH3521" t="str" cm="1">
        <f t="array" ref="AH3521">INDEX(Description!D$2:D$4489,Merged!$AD3521)</f>
        <v>Urease_subunit_alpha</v>
      </c>
      <c r="AI3521" t="str" cm="1">
        <f t="array" ref="AI3521">INDEX(Description!E$2:E$4489,Merged!$AD3521)</f>
        <v>ureC</v>
      </c>
      <c r="AJ3521" t="str">
        <f t="shared" si="329"/>
        <v>locus_tag=prodigal_1_3518;partial=00;start_type=ATG;rbs_motif=GGAG/GAGG;rbs_spacer=5-10bp;gc_cont=0.639;conf=99.99;score=331.54;cscore=316.01;sscore=15.53;rscore=8.88;uscore=1.23;tscore=4.54;;C1D5Z8;URE1_LARHH;Urease_subunit_alpha;ureC</v>
      </c>
    </row>
    <row r="3522" spans="1:36" x14ac:dyDescent="0.2">
      <c r="A3522" t="s">
        <v>11274</v>
      </c>
      <c r="B3522" t="s">
        <v>11275</v>
      </c>
      <c r="C3522" t="s">
        <v>4</v>
      </c>
      <c r="D3522">
        <v>3834578</v>
      </c>
      <c r="E3522">
        <v>3834988</v>
      </c>
      <c r="F3522">
        <v>55.7</v>
      </c>
      <c r="G3522" t="s">
        <v>11287</v>
      </c>
      <c r="H3522">
        <v>0</v>
      </c>
      <c r="I3522" t="s">
        <v>14796</v>
      </c>
      <c r="S3522" t="str">
        <f t="shared" si="325"/>
        <v>prodigal_1_3</v>
      </c>
      <c r="T3522" t="str">
        <f t="shared" si="326"/>
        <v>prodigal_1_35</v>
      </c>
      <c r="U3522" t="str">
        <f t="shared" si="327"/>
        <v>prodigal_1_351</v>
      </c>
      <c r="V3522" t="str">
        <f t="shared" si="330"/>
        <v>prodigal_1_3519</v>
      </c>
      <c r="W3522" t="str">
        <f t="shared" si="328"/>
        <v>prodigal_1_3519;</v>
      </c>
      <c r="Z3522">
        <f>MATCH(S3522,Description!$A$2:$A$4489,0)</f>
        <v>2225</v>
      </c>
      <c r="AA3522">
        <f>MATCH(T3522,Description!$A$2:$A$4489,0)</f>
        <v>2782</v>
      </c>
      <c r="AB3522">
        <f>MATCH(U3522,Description!$A$2:$A$4489,0)</f>
        <v>2794</v>
      </c>
      <c r="AC3522">
        <f>MATCH(V3522,Description!$A$2:$A$4489,0)</f>
        <v>2804</v>
      </c>
      <c r="AD3522">
        <v>2804</v>
      </c>
      <c r="AE3522" t="str" cm="1">
        <f t="array" ref="AE3522">INDEX(Description!A$2:A$4489,Merged!$AD3522)</f>
        <v>prodigal_1_3519</v>
      </c>
      <c r="AF3522" t="str" cm="1">
        <f t="array" ref="AF3522">INDEX(Description!B$2:B$4489,Merged!$AD3522)</f>
        <v>Q2YQD9</v>
      </c>
      <c r="AG3522" t="str" cm="1">
        <f t="array" ref="AG3522">INDEX(Description!C$2:C$4489,Merged!$AD3522)</f>
        <v>URE22_BRUA2</v>
      </c>
      <c r="AH3522" t="str" cm="1">
        <f t="array" ref="AH3522">INDEX(Description!D$2:D$4489,Merged!$AD3522)</f>
        <v>Urease_subunit_beta_2</v>
      </c>
      <c r="AI3522" t="str" cm="1">
        <f t="array" ref="AI3522">INDEX(Description!E$2:E$4489,Merged!$AD3522)</f>
        <v>ureB2</v>
      </c>
      <c r="AJ3522" t="str">
        <f t="shared" si="329"/>
        <v>locus_tag=prodigal_1_3519;partial=00;start_type=ATG;rbs_motif=GGxGG;rbs_spacer=5-10bp;gc_cont=0.603;conf=100.00;score=56.82;cscore=51.47;sscore=5.34;rscore=-2.87;uscore=2.57;tscore=4.54;;Q2YQD9;URE22_BRUA2;Urease_subunit_beta_2;ureB2</v>
      </c>
    </row>
    <row r="3523" spans="1:36" x14ac:dyDescent="0.2">
      <c r="A3523" t="s">
        <v>11274</v>
      </c>
      <c r="B3523" t="s">
        <v>11275</v>
      </c>
      <c r="C3523" t="s">
        <v>4</v>
      </c>
      <c r="D3523">
        <v>3835005</v>
      </c>
      <c r="E3523">
        <v>3835307</v>
      </c>
      <c r="F3523">
        <v>32.200000000000003</v>
      </c>
      <c r="G3523" t="s">
        <v>11287</v>
      </c>
      <c r="H3523">
        <v>0</v>
      </c>
      <c r="I3523" t="s">
        <v>14797</v>
      </c>
      <c r="S3523" t="str">
        <f t="shared" si="325"/>
        <v>prodigal_1_3</v>
      </c>
      <c r="T3523" t="str">
        <f t="shared" si="326"/>
        <v>prodigal_1_35</v>
      </c>
      <c r="U3523" t="str">
        <f t="shared" si="327"/>
        <v>prodigal_1_352</v>
      </c>
      <c r="V3523" t="str">
        <f t="shared" si="330"/>
        <v>prodigal_1_3520</v>
      </c>
      <c r="W3523" t="str">
        <f t="shared" si="328"/>
        <v>prodigal_1_3520;</v>
      </c>
      <c r="Z3523">
        <f>MATCH(S3523,Description!$A$2:$A$4489,0)</f>
        <v>2225</v>
      </c>
      <c r="AA3523">
        <f>MATCH(T3523,Description!$A$2:$A$4489,0)</f>
        <v>2782</v>
      </c>
      <c r="AB3523">
        <f>MATCH(U3523,Description!$A$2:$A$4489,0)</f>
        <v>2805</v>
      </c>
      <c r="AC3523">
        <f>MATCH(V3523,Description!$A$2:$A$4489,0)</f>
        <v>2806</v>
      </c>
      <c r="AD3523">
        <v>2806</v>
      </c>
      <c r="AE3523" t="str" cm="1">
        <f t="array" ref="AE3523">INDEX(Description!A$2:A$4489,Merged!$AD3523)</f>
        <v>prodigal_1_3520</v>
      </c>
      <c r="AF3523" t="str" cm="1">
        <f t="array" ref="AF3523">INDEX(Description!B$2:B$4489,Merged!$AD3523)</f>
        <v>C1D5Z6</v>
      </c>
      <c r="AG3523" t="str" cm="1">
        <f t="array" ref="AG3523">INDEX(Description!C$2:C$4489,Merged!$AD3523)</f>
        <v>URE3_LARHH</v>
      </c>
      <c r="AH3523" t="str" cm="1">
        <f t="array" ref="AH3523">INDEX(Description!D$2:D$4489,Merged!$AD3523)</f>
        <v>Urease_subunit_gamma</v>
      </c>
      <c r="AI3523" t="str" cm="1">
        <f t="array" ref="AI3523">INDEX(Description!E$2:E$4489,Merged!$AD3523)</f>
        <v>ureA</v>
      </c>
      <c r="AJ3523" t="str">
        <f t="shared" si="329"/>
        <v>locus_tag=prodigal_1_3520;partial=00;start_type=ATG;rbs_motif=GGAG/GAGG;rbs_spacer=5-10bp;gc_cont=0.571;conf=99.93;score=31.53;cscore=19.80;sscore=11.72;rscore=8.88;uscore=-1.05;tscore=4.54;;C1D5Z6;URE3_LARHH;Urease_subunit_gamma;ureA</v>
      </c>
    </row>
    <row r="3524" spans="1:36" x14ac:dyDescent="0.2">
      <c r="A3524" t="s">
        <v>11274</v>
      </c>
      <c r="B3524" t="s">
        <v>11275</v>
      </c>
      <c r="C3524" t="s">
        <v>4</v>
      </c>
      <c r="D3524">
        <v>3836052</v>
      </c>
      <c r="E3524">
        <v>3836975</v>
      </c>
      <c r="F3524">
        <v>80</v>
      </c>
      <c r="G3524" t="s">
        <v>11276</v>
      </c>
      <c r="H3524">
        <v>0</v>
      </c>
      <c r="I3524" t="s">
        <v>14798</v>
      </c>
      <c r="S3524" t="str">
        <f t="shared" si="325"/>
        <v>prodigal_1_3</v>
      </c>
      <c r="T3524" t="str">
        <f t="shared" si="326"/>
        <v>prodigal_1_35</v>
      </c>
      <c r="U3524" t="str">
        <f t="shared" si="327"/>
        <v>prodigal_1_352</v>
      </c>
      <c r="V3524" t="str">
        <f t="shared" si="330"/>
        <v>prodigal_1_3521</v>
      </c>
      <c r="W3524" t="str">
        <f t="shared" si="328"/>
        <v>prodigal_1_3521;</v>
      </c>
      <c r="Z3524">
        <f>MATCH(S3524,Description!$A$2:$A$4489,0)</f>
        <v>2225</v>
      </c>
      <c r="AA3524">
        <f>MATCH(T3524,Description!$A$2:$A$4489,0)</f>
        <v>2782</v>
      </c>
      <c r="AB3524">
        <f>MATCH(U3524,Description!$A$2:$A$4489,0)</f>
        <v>2805</v>
      </c>
      <c r="AC3524">
        <f>MATCH(V3524,Description!$A$2:$A$4489,0)</f>
        <v>2807</v>
      </c>
      <c r="AD3524">
        <v>2807</v>
      </c>
      <c r="AE3524" t="str" cm="1">
        <f t="array" ref="AE3524">INDEX(Description!A$2:A$4489,Merged!$AD3524)</f>
        <v>prodigal_1_3521</v>
      </c>
      <c r="AF3524" t="str" cm="1">
        <f t="array" ref="AF3524">INDEX(Description!B$2:B$4489,Merged!$AD3524)</f>
        <v>Q01610</v>
      </c>
      <c r="AG3524" t="str" cm="1">
        <f t="array" ref="AG3524">INDEX(Description!C$2:C$4489,Merged!$AD3524)</f>
        <v>OPRR_PSEAE</v>
      </c>
      <c r="AH3524" t="str" cm="1">
        <f t="array" ref="AH3524">INDEX(Description!D$2:D$4489,Merged!$AD3524)</f>
        <v>Putative_transcriptional_regulator</v>
      </c>
      <c r="AI3524" t="str" cm="1">
        <f t="array" ref="AI3524">INDEX(Description!E$2:E$4489,Merged!$AD3524)</f>
        <v>oprM</v>
      </c>
      <c r="AJ3524" t="str">
        <f t="shared" si="329"/>
        <v>locus_tag=prodigal_1_3521;partial=00;start_type=ATG;rbs_motif=GGA/GAG/AGG;rbs_spacer=5-10bp;gc_cont=0.621;conf=100.00;score=80.03;cscore=73.40;sscore=6.63;rscore=0.72;uscore=1.37;tscore=4.54;;Q01610;OPRR_PSEAE;Putative_transcriptional_regulator;oprM</v>
      </c>
    </row>
    <row r="3525" spans="1:36" x14ac:dyDescent="0.2">
      <c r="A3525" t="s">
        <v>11274</v>
      </c>
      <c r="B3525" t="s">
        <v>11275</v>
      </c>
      <c r="C3525" t="s">
        <v>4</v>
      </c>
      <c r="D3525">
        <v>3837063</v>
      </c>
      <c r="E3525">
        <v>3837329</v>
      </c>
      <c r="F3525">
        <v>8.5</v>
      </c>
      <c r="G3525" t="s">
        <v>11276</v>
      </c>
      <c r="H3525">
        <v>0</v>
      </c>
      <c r="I3525" t="s">
        <v>14799</v>
      </c>
      <c r="S3525" t="str">
        <f t="shared" ref="S3525:S3588" si="331">MID($I3525,11,12)</f>
        <v>prodigal_1_3</v>
      </c>
      <c r="T3525" t="str">
        <f t="shared" ref="T3525:T3588" si="332">MID($I3525,11,13)</f>
        <v>prodigal_1_35</v>
      </c>
      <c r="U3525" t="str">
        <f t="shared" ref="U3525:U3588" si="333">MID($I3525,11,14)</f>
        <v>prodigal_1_352</v>
      </c>
      <c r="V3525" t="str">
        <f t="shared" si="330"/>
        <v>prodigal_1_3522</v>
      </c>
      <c r="W3525" t="str">
        <f t="shared" ref="W3525:W3588" si="334">MID($I3525,11,16)</f>
        <v>prodigal_1_3522;</v>
      </c>
      <c r="Z3525">
        <f>MATCH(S3525,Description!$A$2:$A$4489,0)</f>
        <v>2225</v>
      </c>
      <c r="AA3525">
        <f>MATCH(T3525,Description!$A$2:$A$4489,0)</f>
        <v>2782</v>
      </c>
      <c r="AB3525">
        <f>MATCH(U3525,Description!$A$2:$A$4489,0)</f>
        <v>2805</v>
      </c>
      <c r="AC3525">
        <f>MATCH(V3525,Description!$A$2:$A$4489,0)</f>
        <v>2808</v>
      </c>
      <c r="AD3525">
        <v>2808</v>
      </c>
      <c r="AE3525" t="str" cm="1">
        <f t="array" ref="AE3525">INDEX(Description!A$2:A$4489,Merged!$AD3525)</f>
        <v>prodigal_1_3522</v>
      </c>
      <c r="AF3525" t="str" cm="1">
        <f t="array" ref="AF3525">INDEX(Description!B$2:B$4489,Merged!$AD3525)</f>
        <v>*</v>
      </c>
      <c r="AG3525" cm="1">
        <f t="array" ref="AG3525">INDEX(Description!C$2:C$4489,Merged!$AD3525)</f>
        <v>0</v>
      </c>
      <c r="AH3525" cm="1">
        <f t="array" ref="AH3525">INDEX(Description!D$2:D$4489,Merged!$AD3525)</f>
        <v>0</v>
      </c>
      <c r="AI3525" cm="1">
        <f t="array" ref="AI3525">INDEX(Description!E$2:E$4489,Merged!$AD3525)</f>
        <v>0</v>
      </c>
      <c r="AJ3525" t="str">
        <f t="shared" ref="AJ3525:AJ3588" si="335">I3525&amp;$AJ$2&amp;AF3525&amp;$AJ$2&amp;AG3525&amp;$AJ$2&amp;AH3525&amp;$AJ$2&amp;AI3525</f>
        <v>locus_tag=prodigal_1_3522;partial=00;start_type=ATG;rbs_motif=None;rbs_spacer=None;gc_cont=0.659;conf=87.61;score=8.51;cscore=6.57;sscore=1.94;rscore=-3.31;uscore=0.70;tscore=4.54;;*;0;0;0</v>
      </c>
    </row>
    <row r="3526" spans="1:36" x14ac:dyDescent="0.2">
      <c r="A3526" t="s">
        <v>11274</v>
      </c>
      <c r="B3526" t="s">
        <v>11275</v>
      </c>
      <c r="C3526" t="s">
        <v>4</v>
      </c>
      <c r="D3526">
        <v>3837625</v>
      </c>
      <c r="E3526">
        <v>3837837</v>
      </c>
      <c r="F3526">
        <v>12.2</v>
      </c>
      <c r="G3526" t="s">
        <v>11276</v>
      </c>
      <c r="H3526">
        <v>0</v>
      </c>
      <c r="I3526" t="s">
        <v>14800</v>
      </c>
      <c r="S3526" t="str">
        <f t="shared" si="331"/>
        <v>prodigal_1_3</v>
      </c>
      <c r="T3526" t="str">
        <f t="shared" si="332"/>
        <v>prodigal_1_35</v>
      </c>
      <c r="U3526" t="str">
        <f t="shared" si="333"/>
        <v>prodigal_1_352</v>
      </c>
      <c r="V3526" t="str">
        <f t="shared" si="330"/>
        <v>prodigal_1_3523</v>
      </c>
      <c r="W3526" t="str">
        <f t="shared" si="334"/>
        <v>prodigal_1_3523;</v>
      </c>
      <c r="Z3526">
        <f>MATCH(S3526,Description!$A$2:$A$4489,0)</f>
        <v>2225</v>
      </c>
      <c r="AA3526">
        <f>MATCH(T3526,Description!$A$2:$A$4489,0)</f>
        <v>2782</v>
      </c>
      <c r="AB3526">
        <f>MATCH(U3526,Description!$A$2:$A$4489,0)</f>
        <v>2805</v>
      </c>
      <c r="AC3526">
        <f>MATCH(V3526,Description!$A$2:$A$4489,0)</f>
        <v>2809</v>
      </c>
      <c r="AD3526">
        <v>2809</v>
      </c>
      <c r="AE3526" t="str" cm="1">
        <f t="array" ref="AE3526">INDEX(Description!A$2:A$4489,Merged!$AD3526)</f>
        <v>prodigal_1_3523</v>
      </c>
      <c r="AF3526" t="str" cm="1">
        <f t="array" ref="AF3526">INDEX(Description!B$2:B$4489,Merged!$AD3526)</f>
        <v>*</v>
      </c>
      <c r="AG3526" cm="1">
        <f t="array" ref="AG3526">INDEX(Description!C$2:C$4489,Merged!$AD3526)</f>
        <v>0</v>
      </c>
      <c r="AH3526" cm="1">
        <f t="array" ref="AH3526">INDEX(Description!D$2:D$4489,Merged!$AD3526)</f>
        <v>0</v>
      </c>
      <c r="AI3526" cm="1">
        <f t="array" ref="AI3526">INDEX(Description!E$2:E$4489,Merged!$AD3526)</f>
        <v>0</v>
      </c>
      <c r="AJ3526" t="str">
        <f t="shared" si="335"/>
        <v>locus_tag=prodigal_1_3523;partial=00;start_type=GTG;rbs_motif=GGxGG;rbs_spacer=3-4bp;gc_cont=0.648;conf=93.48;score=11.59;cscore=22.27;sscore=-10.69;rscore=1.71;uscore=-2.06;tscore=-9.68;;*;0;0;0</v>
      </c>
    </row>
    <row r="3527" spans="1:36" x14ac:dyDescent="0.2">
      <c r="A3527" t="s">
        <v>11274</v>
      </c>
      <c r="B3527" t="s">
        <v>11275</v>
      </c>
      <c r="C3527" t="s">
        <v>4</v>
      </c>
      <c r="D3527">
        <v>3837841</v>
      </c>
      <c r="E3527">
        <v>3838911</v>
      </c>
      <c r="F3527">
        <v>170.4</v>
      </c>
      <c r="G3527" t="s">
        <v>11276</v>
      </c>
      <c r="H3527">
        <v>0</v>
      </c>
      <c r="I3527" t="s">
        <v>14801</v>
      </c>
      <c r="S3527" t="str">
        <f t="shared" si="331"/>
        <v>prodigal_1_3</v>
      </c>
      <c r="T3527" t="str">
        <f t="shared" si="332"/>
        <v>prodigal_1_35</v>
      </c>
      <c r="U3527" t="str">
        <f t="shared" si="333"/>
        <v>prodigal_1_352</v>
      </c>
      <c r="V3527" t="str">
        <f t="shared" si="330"/>
        <v>prodigal_1_3524</v>
      </c>
      <c r="W3527" t="str">
        <f t="shared" si="334"/>
        <v>prodigal_1_3524;</v>
      </c>
      <c r="Z3527">
        <f>MATCH(S3527,Description!$A$2:$A$4489,0)</f>
        <v>2225</v>
      </c>
      <c r="AA3527">
        <f>MATCH(T3527,Description!$A$2:$A$4489,0)</f>
        <v>2782</v>
      </c>
      <c r="AB3527">
        <f>MATCH(U3527,Description!$A$2:$A$4489,0)</f>
        <v>2805</v>
      </c>
      <c r="AC3527">
        <f>MATCH(V3527,Description!$A$2:$A$4489,0)</f>
        <v>2810</v>
      </c>
      <c r="AD3527">
        <v>2810</v>
      </c>
      <c r="AE3527" t="str" cm="1">
        <f t="array" ref="AE3527">INDEX(Description!A$2:A$4489,Merged!$AD3527)</f>
        <v>prodigal_1_3524</v>
      </c>
      <c r="AF3527" t="str" cm="1">
        <f t="array" ref="AF3527">INDEX(Description!B$2:B$4489,Merged!$AD3527)</f>
        <v>Q8X5R2</v>
      </c>
      <c r="AG3527" t="str" cm="1">
        <f t="array" ref="AG3527">INDEX(Description!C$2:C$4489,Merged!$AD3527)</f>
        <v>MDTN_ECO57</v>
      </c>
      <c r="AH3527" t="str" cm="1">
        <f t="array" ref="AH3527">INDEX(Description!D$2:D$4489,Merged!$AD3527)</f>
        <v>Multidrug_resistance_protein_MdtN</v>
      </c>
      <c r="AI3527" t="str" cm="1">
        <f t="array" ref="AI3527">INDEX(Description!E$2:E$4489,Merged!$AD3527)</f>
        <v>mdtN</v>
      </c>
      <c r="AJ3527" t="str">
        <f t="shared" si="335"/>
        <v>locus_tag=prodigal_1_3524;partial=00;start_type=ATG;rbs_motif=GGA/GAG/AGG;rbs_spacer=5-10bp;gc_cont=0.692;conf=100.00;score=171.61;cscore=162.81;sscore=8.79;rscore=0.72;uscore=2.29;tscore=4.54;;Q8X5R2;MDTN_ECO57;Multidrug_resistance_protein_MdtN;mdtN</v>
      </c>
    </row>
    <row r="3528" spans="1:36" x14ac:dyDescent="0.2">
      <c r="A3528" t="s">
        <v>11274</v>
      </c>
      <c r="B3528" t="s">
        <v>11275</v>
      </c>
      <c r="C3528" t="s">
        <v>4</v>
      </c>
      <c r="D3528">
        <v>3838895</v>
      </c>
      <c r="E3528">
        <v>3840796</v>
      </c>
      <c r="F3528">
        <v>326.39999999999998</v>
      </c>
      <c r="G3528" t="s">
        <v>11276</v>
      </c>
      <c r="H3528">
        <v>0</v>
      </c>
      <c r="I3528" t="s">
        <v>14802</v>
      </c>
      <c r="S3528" t="str">
        <f t="shared" si="331"/>
        <v>prodigal_1_3</v>
      </c>
      <c r="T3528" t="str">
        <f t="shared" si="332"/>
        <v>prodigal_1_35</v>
      </c>
      <c r="U3528" t="str">
        <f t="shared" si="333"/>
        <v>prodigal_1_352</v>
      </c>
      <c r="V3528" t="str">
        <f t="shared" si="330"/>
        <v>prodigal_1_3525</v>
      </c>
      <c r="W3528" t="str">
        <f t="shared" si="334"/>
        <v>prodigal_1_3525;</v>
      </c>
      <c r="Z3528">
        <f>MATCH(S3528,Description!$A$2:$A$4489,0)</f>
        <v>2225</v>
      </c>
      <c r="AA3528">
        <f>MATCH(T3528,Description!$A$2:$A$4489,0)</f>
        <v>2782</v>
      </c>
      <c r="AB3528">
        <f>MATCH(U3528,Description!$A$2:$A$4489,0)</f>
        <v>2805</v>
      </c>
      <c r="AC3528">
        <f>MATCH(V3528,Description!$A$2:$A$4489,0)</f>
        <v>2811</v>
      </c>
      <c r="AD3528">
        <v>2811</v>
      </c>
      <c r="AE3528" t="str" cm="1">
        <f t="array" ref="AE3528">INDEX(Description!A$2:A$4489,Merged!$AD3528)</f>
        <v>prodigal_1_3525</v>
      </c>
      <c r="AF3528" t="str" cm="1">
        <f t="array" ref="AF3528">INDEX(Description!B$2:B$4489,Merged!$AD3528)</f>
        <v>P32715</v>
      </c>
      <c r="AG3528" t="str" cm="1">
        <f t="array" ref="AG3528">INDEX(Description!C$2:C$4489,Merged!$AD3528)</f>
        <v>MDTO_ECOLI</v>
      </c>
      <c r="AH3528" t="str" cm="1">
        <f t="array" ref="AH3528">INDEX(Description!D$2:D$4489,Merged!$AD3528)</f>
        <v>Multidrug_resistance_protein_MdtO</v>
      </c>
      <c r="AI3528" t="str" cm="1">
        <f t="array" ref="AI3528">INDEX(Description!E$2:E$4489,Merged!$AD3528)</f>
        <v>mdtO</v>
      </c>
      <c r="AJ3528" t="str">
        <f t="shared" si="335"/>
        <v>locus_tag=prodigal_1_3525;partial=00;start_type=ATG;rbs_motif=None;rbs_spacer=None;gc_cont=0.698;conf=99.99;score=327.58;cscore=322.29;sscore=5.29;rscore=-3.31;uscore=2.91;tscore=4.54;;P32715;MDTO_ECOLI;Multidrug_resistance_protein_MdtO;mdtO</v>
      </c>
    </row>
    <row r="3529" spans="1:36" x14ac:dyDescent="0.2">
      <c r="A3529" t="s">
        <v>11274</v>
      </c>
      <c r="B3529" t="s">
        <v>11275</v>
      </c>
      <c r="C3529" t="s">
        <v>4</v>
      </c>
      <c r="D3529">
        <v>3840868</v>
      </c>
      <c r="E3529">
        <v>3842364</v>
      </c>
      <c r="F3529">
        <v>225.4</v>
      </c>
      <c r="G3529" t="s">
        <v>11276</v>
      </c>
      <c r="H3529">
        <v>0</v>
      </c>
      <c r="I3529" t="s">
        <v>14803</v>
      </c>
      <c r="S3529" t="str">
        <f t="shared" si="331"/>
        <v>prodigal_1_3</v>
      </c>
      <c r="T3529" t="str">
        <f t="shared" si="332"/>
        <v>prodigal_1_35</v>
      </c>
      <c r="U3529" t="str">
        <f t="shared" si="333"/>
        <v>prodigal_1_352</v>
      </c>
      <c r="V3529" t="str">
        <f t="shared" si="330"/>
        <v>prodigal_1_3526</v>
      </c>
      <c r="W3529" t="str">
        <f t="shared" si="334"/>
        <v>prodigal_1_3526;</v>
      </c>
      <c r="Z3529">
        <f>MATCH(S3529,Description!$A$2:$A$4489,0)</f>
        <v>2225</v>
      </c>
      <c r="AA3529">
        <f>MATCH(T3529,Description!$A$2:$A$4489,0)</f>
        <v>2782</v>
      </c>
      <c r="AB3529">
        <f>MATCH(U3529,Description!$A$2:$A$4489,0)</f>
        <v>2805</v>
      </c>
      <c r="AC3529">
        <f>MATCH(V3529,Description!$A$2:$A$4489,0)</f>
        <v>2812</v>
      </c>
      <c r="AD3529">
        <v>2812</v>
      </c>
      <c r="AE3529" t="str" cm="1">
        <f t="array" ref="AE3529">INDEX(Description!A$2:A$4489,Merged!$AD3529)</f>
        <v>prodigal_1_3526</v>
      </c>
      <c r="AF3529" t="str" cm="1">
        <f t="array" ref="AF3529">INDEX(Description!B$2:B$4489,Merged!$AD3529)</f>
        <v>*</v>
      </c>
      <c r="AG3529" cm="1">
        <f t="array" ref="AG3529">INDEX(Description!C$2:C$4489,Merged!$AD3529)</f>
        <v>0</v>
      </c>
      <c r="AH3529" cm="1">
        <f t="array" ref="AH3529">INDEX(Description!D$2:D$4489,Merged!$AD3529)</f>
        <v>0</v>
      </c>
      <c r="AI3529" cm="1">
        <f t="array" ref="AI3529">INDEX(Description!E$2:E$4489,Merged!$AD3529)</f>
        <v>0</v>
      </c>
      <c r="AJ3529" t="str">
        <f t="shared" si="335"/>
        <v>locus_tag=prodigal_1_3526;partial=00;start_type=TTG;rbs_motif=GGAG/GAGG;rbs_spacer=5-10bp;gc_cont=0.677;conf=99.99;score=225.43;cscore=226.54;sscore=-1.12;rscore=8.88;uscore=1.60;tscore=-11.60;;*;0;0;0</v>
      </c>
    </row>
    <row r="3530" spans="1:36" x14ac:dyDescent="0.2">
      <c r="A3530" t="s">
        <v>11274</v>
      </c>
      <c r="B3530" t="s">
        <v>11275</v>
      </c>
      <c r="C3530" t="s">
        <v>4</v>
      </c>
      <c r="D3530">
        <v>3842958</v>
      </c>
      <c r="E3530">
        <v>3843926</v>
      </c>
      <c r="F3530">
        <v>212</v>
      </c>
      <c r="G3530" t="s">
        <v>11276</v>
      </c>
      <c r="H3530">
        <v>0</v>
      </c>
      <c r="I3530" t="s">
        <v>14804</v>
      </c>
      <c r="S3530" t="str">
        <f t="shared" si="331"/>
        <v>prodigal_1_3</v>
      </c>
      <c r="T3530" t="str">
        <f t="shared" si="332"/>
        <v>prodigal_1_35</v>
      </c>
      <c r="U3530" t="str">
        <f t="shared" si="333"/>
        <v>prodigal_1_352</v>
      </c>
      <c r="V3530" t="str">
        <f t="shared" si="330"/>
        <v>prodigal_1_3527</v>
      </c>
      <c r="W3530" t="str">
        <f t="shared" si="334"/>
        <v>prodigal_1_3527;</v>
      </c>
      <c r="Z3530">
        <f>MATCH(S3530,Description!$A$2:$A$4489,0)</f>
        <v>2225</v>
      </c>
      <c r="AA3530">
        <f>MATCH(T3530,Description!$A$2:$A$4489,0)</f>
        <v>2782</v>
      </c>
      <c r="AB3530">
        <f>MATCH(U3530,Description!$A$2:$A$4489,0)</f>
        <v>2805</v>
      </c>
      <c r="AC3530">
        <f>MATCH(V3530,Description!$A$2:$A$4489,0)</f>
        <v>2813</v>
      </c>
      <c r="AD3530">
        <v>2813</v>
      </c>
      <c r="AE3530" t="str" cm="1">
        <f t="array" ref="AE3530">INDEX(Description!A$2:A$4489,Merged!$AD3530)</f>
        <v>prodigal_1_3527</v>
      </c>
      <c r="AF3530" t="str" cm="1">
        <f t="array" ref="AF3530">INDEX(Description!B$2:B$4489,Merged!$AD3530)</f>
        <v>*</v>
      </c>
      <c r="AG3530" cm="1">
        <f t="array" ref="AG3530">INDEX(Description!C$2:C$4489,Merged!$AD3530)</f>
        <v>0</v>
      </c>
      <c r="AH3530" cm="1">
        <f t="array" ref="AH3530">INDEX(Description!D$2:D$4489,Merged!$AD3530)</f>
        <v>0</v>
      </c>
      <c r="AI3530" cm="1">
        <f t="array" ref="AI3530">INDEX(Description!E$2:E$4489,Merged!$AD3530)</f>
        <v>0</v>
      </c>
      <c r="AJ3530" t="str">
        <f t="shared" si="335"/>
        <v>locus_tag=prodigal_1_3527;partial=00;start_type=ATG;rbs_motif=None;rbs_spacer=None;gc_cont=0.649;conf=99.99;score=211.33;cscore=211.22;sscore=0.10;rscore=-3.31;uscore=-0.48;tscore=4.54;;*;0;0;0</v>
      </c>
    </row>
    <row r="3531" spans="1:36" x14ac:dyDescent="0.2">
      <c r="A3531" t="s">
        <v>11274</v>
      </c>
      <c r="B3531" t="s">
        <v>11275</v>
      </c>
      <c r="C3531" t="s">
        <v>4</v>
      </c>
      <c r="D3531">
        <v>3844070</v>
      </c>
      <c r="E3531">
        <v>3844681</v>
      </c>
      <c r="F3531">
        <v>50.3</v>
      </c>
      <c r="G3531" t="s">
        <v>11276</v>
      </c>
      <c r="H3531">
        <v>0</v>
      </c>
      <c r="I3531" t="s">
        <v>14805</v>
      </c>
      <c r="S3531" t="str">
        <f t="shared" si="331"/>
        <v>prodigal_1_3</v>
      </c>
      <c r="T3531" t="str">
        <f t="shared" si="332"/>
        <v>prodigal_1_35</v>
      </c>
      <c r="U3531" t="str">
        <f t="shared" si="333"/>
        <v>prodigal_1_352</v>
      </c>
      <c r="V3531" t="str">
        <f t="shared" si="330"/>
        <v>prodigal_1_3528</v>
      </c>
      <c r="W3531" t="str">
        <f t="shared" si="334"/>
        <v>prodigal_1_3528;</v>
      </c>
      <c r="Z3531">
        <f>MATCH(S3531,Description!$A$2:$A$4489,0)</f>
        <v>2225</v>
      </c>
      <c r="AA3531">
        <f>MATCH(T3531,Description!$A$2:$A$4489,0)</f>
        <v>2782</v>
      </c>
      <c r="AB3531">
        <f>MATCH(U3531,Description!$A$2:$A$4489,0)</f>
        <v>2805</v>
      </c>
      <c r="AC3531">
        <f>MATCH(V3531,Description!$A$2:$A$4489,0)</f>
        <v>2814</v>
      </c>
      <c r="AD3531">
        <v>2814</v>
      </c>
      <c r="AE3531" t="str" cm="1">
        <f t="array" ref="AE3531">INDEX(Description!A$2:A$4489,Merged!$AD3531)</f>
        <v>prodigal_1_3528</v>
      </c>
      <c r="AF3531" t="str" cm="1">
        <f t="array" ref="AF3531">INDEX(Description!B$2:B$4489,Merged!$AD3531)</f>
        <v>*</v>
      </c>
      <c r="AG3531" cm="1">
        <f t="array" ref="AG3531">INDEX(Description!C$2:C$4489,Merged!$AD3531)</f>
        <v>0</v>
      </c>
      <c r="AH3531" cm="1">
        <f t="array" ref="AH3531">INDEX(Description!D$2:D$4489,Merged!$AD3531)</f>
        <v>0</v>
      </c>
      <c r="AI3531" cm="1">
        <f t="array" ref="AI3531">INDEX(Description!E$2:E$4489,Merged!$AD3531)</f>
        <v>0</v>
      </c>
      <c r="AJ3531" t="str">
        <f t="shared" si="335"/>
        <v>locus_tag=prodigal_1_3528;partial=00;start_type=TTG;rbs_motif=AGGAG/GGAGG;rbs_spacer=11-12bp;gc_cont=0.703;conf=100.00;score=50.28;cscore=59.76;sscore=-9.48;rscore=0.66;uscore=1.46;tscore=-11.60;;*;0;0;0</v>
      </c>
    </row>
    <row r="3532" spans="1:36" x14ac:dyDescent="0.2">
      <c r="A3532" t="s">
        <v>11274</v>
      </c>
      <c r="B3532" t="s">
        <v>11275</v>
      </c>
      <c r="C3532" t="s">
        <v>4</v>
      </c>
      <c r="D3532">
        <v>3844678</v>
      </c>
      <c r="E3532">
        <v>3845835</v>
      </c>
      <c r="F3532">
        <v>165.9</v>
      </c>
      <c r="G3532" t="s">
        <v>11276</v>
      </c>
      <c r="H3532">
        <v>0</v>
      </c>
      <c r="I3532" t="s">
        <v>14806</v>
      </c>
      <c r="S3532" t="str">
        <f t="shared" si="331"/>
        <v>prodigal_1_3</v>
      </c>
      <c r="T3532" t="str">
        <f t="shared" si="332"/>
        <v>prodigal_1_35</v>
      </c>
      <c r="U3532" t="str">
        <f t="shared" si="333"/>
        <v>prodigal_1_352</v>
      </c>
      <c r="V3532" t="str">
        <f t="shared" si="330"/>
        <v>prodigal_1_3529</v>
      </c>
      <c r="W3532" t="str">
        <f t="shared" si="334"/>
        <v>prodigal_1_3529;</v>
      </c>
      <c r="Z3532">
        <f>MATCH(S3532,Description!$A$2:$A$4489,0)</f>
        <v>2225</v>
      </c>
      <c r="AA3532">
        <f>MATCH(T3532,Description!$A$2:$A$4489,0)</f>
        <v>2782</v>
      </c>
      <c r="AB3532">
        <f>MATCH(U3532,Description!$A$2:$A$4489,0)</f>
        <v>2805</v>
      </c>
      <c r="AC3532">
        <f>MATCH(V3532,Description!$A$2:$A$4489,0)</f>
        <v>2815</v>
      </c>
      <c r="AD3532">
        <v>2815</v>
      </c>
      <c r="AE3532" t="str" cm="1">
        <f t="array" ref="AE3532">INDEX(Description!A$2:A$4489,Merged!$AD3532)</f>
        <v>prodigal_1_3529</v>
      </c>
      <c r="AF3532" t="str" cm="1">
        <f t="array" ref="AF3532">INDEX(Description!B$2:B$4489,Merged!$AD3532)</f>
        <v>A5G2H9</v>
      </c>
      <c r="AG3532" t="str" cm="1">
        <f t="array" ref="AG3532">INDEX(Description!C$2:C$4489,Merged!$AD3532)</f>
        <v>ALR_ACICJ</v>
      </c>
      <c r="AH3532" t="str" cm="1">
        <f t="array" ref="AH3532">INDEX(Description!D$2:D$4489,Merged!$AD3532)</f>
        <v>Alanine_racemase</v>
      </c>
      <c r="AI3532" t="str" cm="1">
        <f t="array" ref="AI3532">INDEX(Description!E$2:E$4489,Merged!$AD3532)</f>
        <v>alr</v>
      </c>
      <c r="AJ3532" t="str">
        <f t="shared" si="335"/>
        <v>locus_tag=prodigal_1_3529;partial=00;start_type=ATG;rbs_motif=None;rbs_spacer=None;gc_cont=0.721;conf=100.00;score=170.53;cscore=162.72;sscore=7.82;rscore=-3.31;uscore=1.98;tscore=4.54;;A5G2H9;ALR_ACICJ;Alanine_racemase;alr</v>
      </c>
    </row>
    <row r="3533" spans="1:36" x14ac:dyDescent="0.2">
      <c r="A3533" t="s">
        <v>11274</v>
      </c>
      <c r="B3533" t="s">
        <v>11275</v>
      </c>
      <c r="C3533" t="s">
        <v>4</v>
      </c>
      <c r="D3533">
        <v>3845974</v>
      </c>
      <c r="E3533">
        <v>3847200</v>
      </c>
      <c r="F3533">
        <v>216.5</v>
      </c>
      <c r="G3533" t="s">
        <v>11276</v>
      </c>
      <c r="H3533">
        <v>0</v>
      </c>
      <c r="I3533" t="s">
        <v>14807</v>
      </c>
      <c r="S3533" t="str">
        <f t="shared" si="331"/>
        <v>prodigal_1_3</v>
      </c>
      <c r="T3533" t="str">
        <f t="shared" si="332"/>
        <v>prodigal_1_35</v>
      </c>
      <c r="U3533" t="str">
        <f t="shared" si="333"/>
        <v>prodigal_1_353</v>
      </c>
      <c r="V3533" t="str">
        <f t="shared" si="330"/>
        <v>prodigal_1_3530</v>
      </c>
      <c r="W3533" t="str">
        <f t="shared" si="334"/>
        <v>prodigal_1_3530;</v>
      </c>
      <c r="Z3533">
        <f>MATCH(S3533,Description!$A$2:$A$4489,0)</f>
        <v>2225</v>
      </c>
      <c r="AA3533">
        <f>MATCH(T3533,Description!$A$2:$A$4489,0)</f>
        <v>2782</v>
      </c>
      <c r="AB3533">
        <f>MATCH(U3533,Description!$A$2:$A$4489,0)</f>
        <v>2816</v>
      </c>
      <c r="AC3533">
        <f>MATCH(V3533,Description!$A$2:$A$4489,0)</f>
        <v>2817</v>
      </c>
      <c r="AD3533">
        <v>2817</v>
      </c>
      <c r="AE3533" t="str" cm="1">
        <f t="array" ref="AE3533">INDEX(Description!A$2:A$4489,Merged!$AD3533)</f>
        <v>prodigal_1_3530</v>
      </c>
      <c r="AF3533" t="str" cm="1">
        <f t="array" ref="AF3533">INDEX(Description!B$2:B$4489,Merged!$AD3533)</f>
        <v>P96675</v>
      </c>
      <c r="AG3533" t="str" cm="1">
        <f t="array" ref="AG3533">INDEX(Description!C$2:C$4489,Merged!$AD3533)</f>
        <v>YDER_BACSU</v>
      </c>
      <c r="AH3533" t="str" cm="1">
        <f t="array" ref="AH3533">INDEX(Description!D$2:D$4489,Merged!$AD3533)</f>
        <v>Uncharacterized_MFS-type_transporter_YdeR</v>
      </c>
      <c r="AI3533" t="str" cm="1">
        <f t="array" ref="AI3533">INDEX(Description!E$2:E$4489,Merged!$AD3533)</f>
        <v>ydeR</v>
      </c>
      <c r="AJ3533" t="str">
        <f t="shared" si="335"/>
        <v>locus_tag=prodigal_1_3530;partial=00;start_type=ATG;rbs_motif=GGA/GAG/AGG;rbs_spacer=5-10bp;gc_cont=0.724;conf=99.99;score=216.50;cscore=211.71;sscore=4.79;rscore=0.72;uscore=-0.47;tscore=4.54;;P96675;YDER_BACSU;Uncharacterized_MFS-type_transporter_YdeR;ydeR</v>
      </c>
    </row>
    <row r="3534" spans="1:36" x14ac:dyDescent="0.2">
      <c r="A3534" t="s">
        <v>11274</v>
      </c>
      <c r="B3534" t="s">
        <v>11275</v>
      </c>
      <c r="C3534" t="s">
        <v>4</v>
      </c>
      <c r="D3534">
        <v>3847763</v>
      </c>
      <c r="E3534">
        <v>3849031</v>
      </c>
      <c r="F3534">
        <v>287.8</v>
      </c>
      <c r="G3534" t="s">
        <v>11276</v>
      </c>
      <c r="H3534">
        <v>0</v>
      </c>
      <c r="I3534" t="s">
        <v>14808</v>
      </c>
      <c r="S3534" t="str">
        <f t="shared" si="331"/>
        <v>prodigal_1_3</v>
      </c>
      <c r="T3534" t="str">
        <f t="shared" si="332"/>
        <v>prodigal_1_35</v>
      </c>
      <c r="U3534" t="str">
        <f t="shared" si="333"/>
        <v>prodigal_1_353</v>
      </c>
      <c r="V3534" t="str">
        <f t="shared" si="330"/>
        <v>prodigal_1_3531</v>
      </c>
      <c r="W3534" t="str">
        <f t="shared" si="334"/>
        <v>prodigal_1_3531;</v>
      </c>
      <c r="Z3534">
        <f>MATCH(S3534,Description!$A$2:$A$4489,0)</f>
        <v>2225</v>
      </c>
      <c r="AA3534">
        <f>MATCH(T3534,Description!$A$2:$A$4489,0)</f>
        <v>2782</v>
      </c>
      <c r="AB3534">
        <f>MATCH(U3534,Description!$A$2:$A$4489,0)</f>
        <v>2816</v>
      </c>
      <c r="AC3534">
        <f>MATCH(V3534,Description!$A$2:$A$4489,0)</f>
        <v>2818</v>
      </c>
      <c r="AD3534">
        <v>2818</v>
      </c>
      <c r="AE3534" t="str" cm="1">
        <f t="array" ref="AE3534">INDEX(Description!A$2:A$4489,Merged!$AD3534)</f>
        <v>prodigal_1_3531</v>
      </c>
      <c r="AF3534" t="str" cm="1">
        <f t="array" ref="AF3534">INDEX(Description!B$2:B$4489,Merged!$AD3534)</f>
        <v>P43885</v>
      </c>
      <c r="AG3534" t="str" cm="1">
        <f t="array" ref="AG3534">INDEX(Description!C$2:C$4489,Merged!$AD3534)</f>
        <v>SERA_HAEIN</v>
      </c>
      <c r="AH3534" t="str" cm="1">
        <f t="array" ref="AH3534">INDEX(Description!D$2:D$4489,Merged!$AD3534)</f>
        <v>D-3-phosphoglycerate_dehydrogenase</v>
      </c>
      <c r="AI3534" t="str" cm="1">
        <f t="array" ref="AI3534">INDEX(Description!E$2:E$4489,Merged!$AD3534)</f>
        <v>serA</v>
      </c>
      <c r="AJ3534" t="str">
        <f t="shared" si="335"/>
        <v>locus_tag=prodigal_1_3531;partial=00;start_type=GTG;rbs_motif=AGGA;rbs_spacer=5-10bp;gc_cont=0.656;conf=99.99;score=287.20;cscore=286.37;sscore=0.83;rscore=7.30;uscore=2.31;tscore=-8.13;;P43885;SERA_HAEIN;D-3-phosphoglycerate_dehydrogenase;serA</v>
      </c>
    </row>
    <row r="3535" spans="1:36" x14ac:dyDescent="0.2">
      <c r="A3535" t="s">
        <v>11274</v>
      </c>
      <c r="B3535" t="s">
        <v>11275</v>
      </c>
      <c r="C3535" t="s">
        <v>4</v>
      </c>
      <c r="D3535">
        <v>3849267</v>
      </c>
      <c r="E3535">
        <v>3849566</v>
      </c>
      <c r="F3535">
        <v>25.6</v>
      </c>
      <c r="G3535" t="s">
        <v>11276</v>
      </c>
      <c r="H3535">
        <v>0</v>
      </c>
      <c r="I3535" t="s">
        <v>14809</v>
      </c>
      <c r="S3535" t="str">
        <f t="shared" si="331"/>
        <v>prodigal_1_3</v>
      </c>
      <c r="T3535" t="str">
        <f t="shared" si="332"/>
        <v>prodigal_1_35</v>
      </c>
      <c r="U3535" t="str">
        <f t="shared" si="333"/>
        <v>prodigal_1_353</v>
      </c>
      <c r="V3535" t="str">
        <f t="shared" si="330"/>
        <v>prodigal_1_3532</v>
      </c>
      <c r="W3535" t="str">
        <f t="shared" si="334"/>
        <v>prodigal_1_3532;</v>
      </c>
      <c r="Z3535">
        <f>MATCH(S3535,Description!$A$2:$A$4489,0)</f>
        <v>2225</v>
      </c>
      <c r="AA3535">
        <f>MATCH(T3535,Description!$A$2:$A$4489,0)</f>
        <v>2782</v>
      </c>
      <c r="AB3535">
        <f>MATCH(U3535,Description!$A$2:$A$4489,0)</f>
        <v>2816</v>
      </c>
      <c r="AC3535">
        <f>MATCH(V3535,Description!$A$2:$A$4489,0)</f>
        <v>2819</v>
      </c>
      <c r="AD3535">
        <v>2819</v>
      </c>
      <c r="AE3535" t="str" cm="1">
        <f t="array" ref="AE3535">INDEX(Description!A$2:A$4489,Merged!$AD3535)</f>
        <v>prodigal_1_3532</v>
      </c>
      <c r="AF3535" t="str" cm="1">
        <f t="array" ref="AF3535">INDEX(Description!B$2:B$4489,Merged!$AD3535)</f>
        <v>P37309</v>
      </c>
      <c r="AG3535" t="str" cm="1">
        <f t="array" ref="AG3535">INDEX(Description!C$2:C$4489,Merged!$AD3535)</f>
        <v>ARSR_ECOLI</v>
      </c>
      <c r="AH3535" t="str" cm="1">
        <f t="array" ref="AH3535">INDEX(Description!D$2:D$4489,Merged!$AD3535)</f>
        <v>Arsenical_resistance_operon_repressor</v>
      </c>
      <c r="AI3535" t="str" cm="1">
        <f t="array" ref="AI3535">INDEX(Description!E$2:E$4489,Merged!$AD3535)</f>
        <v>arsR</v>
      </c>
      <c r="AJ3535" t="str">
        <f t="shared" si="335"/>
        <v>locus_tag=prodigal_1_3532;partial=00;start_type=ATG;rbs_motif=None;rbs_spacer=None;gc_cont=0.697;conf=99.68;score=24.94;cscore=20.94;sscore=4.00;rscore=-3.31;uscore=3.42;tscore=4.54;;P37309;ARSR_ECOLI;Arsenical_resistance_operon_repressor;arsR</v>
      </c>
    </row>
    <row r="3536" spans="1:36" x14ac:dyDescent="0.2">
      <c r="A3536" t="s">
        <v>11274</v>
      </c>
      <c r="B3536" t="s">
        <v>11275</v>
      </c>
      <c r="C3536" t="s">
        <v>4</v>
      </c>
      <c r="D3536">
        <v>3849563</v>
      </c>
      <c r="E3536">
        <v>3850627</v>
      </c>
      <c r="F3536">
        <v>246.7</v>
      </c>
      <c r="G3536" t="s">
        <v>11276</v>
      </c>
      <c r="H3536">
        <v>0</v>
      </c>
      <c r="I3536" t="s">
        <v>14810</v>
      </c>
      <c r="S3536" t="str">
        <f t="shared" si="331"/>
        <v>prodigal_1_3</v>
      </c>
      <c r="T3536" t="str">
        <f t="shared" si="332"/>
        <v>prodigal_1_35</v>
      </c>
      <c r="U3536" t="str">
        <f t="shared" si="333"/>
        <v>prodigal_1_353</v>
      </c>
      <c r="V3536" t="str">
        <f t="shared" si="330"/>
        <v>prodigal_1_3533</v>
      </c>
      <c r="W3536" t="str">
        <f t="shared" si="334"/>
        <v>prodigal_1_3533;</v>
      </c>
      <c r="Z3536">
        <f>MATCH(S3536,Description!$A$2:$A$4489,0)</f>
        <v>2225</v>
      </c>
      <c r="AA3536">
        <f>MATCH(T3536,Description!$A$2:$A$4489,0)</f>
        <v>2782</v>
      </c>
      <c r="AB3536">
        <f>MATCH(U3536,Description!$A$2:$A$4489,0)</f>
        <v>2816</v>
      </c>
      <c r="AC3536">
        <f>MATCH(V3536,Description!$A$2:$A$4489,0)</f>
        <v>2820</v>
      </c>
      <c r="AD3536">
        <v>2820</v>
      </c>
      <c r="AE3536" t="str" cm="1">
        <f t="array" ref="AE3536">INDEX(Description!A$2:A$4489,Merged!$AD3536)</f>
        <v>prodigal_1_3533</v>
      </c>
      <c r="AF3536" t="str" cm="1">
        <f t="array" ref="AF3536">INDEX(Description!B$2:B$4489,Merged!$AD3536)</f>
        <v>P45468</v>
      </c>
      <c r="AG3536" t="str" cm="1">
        <f t="array" ref="AG3536">INDEX(Description!C$2:C$4489,Merged!$AD3536)</f>
        <v>YRAQ_ECOLI</v>
      </c>
      <c r="AH3536" t="str" cm="1">
        <f t="array" ref="AH3536">INDEX(Description!D$2:D$4489,Merged!$AD3536)</f>
        <v>UPF0718_protein_YraQ</v>
      </c>
      <c r="AI3536" t="str" cm="1">
        <f t="array" ref="AI3536">INDEX(Description!E$2:E$4489,Merged!$AD3536)</f>
        <v>yraQ</v>
      </c>
      <c r="AJ3536" t="str">
        <f t="shared" si="335"/>
        <v>locus_tag=prodigal_1_3533;partial=00;start_type=ATG;rbs_motif=GGAGG;rbs_spacer=5-10bp;gc_cont=0.688;conf=99.99;score=248.03;cscore=231.45;sscore=16.58;rscore=10.30;uscore=0.45;tscore=4.54;;P45468;YRAQ_ECOLI;UPF0718_protein_YraQ;yraQ</v>
      </c>
    </row>
    <row r="3537" spans="1:36" x14ac:dyDescent="0.2">
      <c r="A3537" t="s">
        <v>11274</v>
      </c>
      <c r="B3537" t="s">
        <v>11275</v>
      </c>
      <c r="C3537" t="s">
        <v>4</v>
      </c>
      <c r="D3537">
        <v>3850644</v>
      </c>
      <c r="E3537">
        <v>3850880</v>
      </c>
      <c r="F3537">
        <v>52.1</v>
      </c>
      <c r="G3537" t="s">
        <v>11276</v>
      </c>
      <c r="H3537">
        <v>0</v>
      </c>
      <c r="I3537" t="s">
        <v>14811</v>
      </c>
      <c r="S3537" t="str">
        <f t="shared" si="331"/>
        <v>prodigal_1_3</v>
      </c>
      <c r="T3537" t="str">
        <f t="shared" si="332"/>
        <v>prodigal_1_35</v>
      </c>
      <c r="U3537" t="str">
        <f t="shared" si="333"/>
        <v>prodigal_1_353</v>
      </c>
      <c r="V3537" t="str">
        <f t="shared" si="330"/>
        <v>prodigal_1_3534</v>
      </c>
      <c r="W3537" t="str">
        <f t="shared" si="334"/>
        <v>prodigal_1_3534;</v>
      </c>
      <c r="Z3537">
        <f>MATCH(S3537,Description!$A$2:$A$4489,0)</f>
        <v>2225</v>
      </c>
      <c r="AA3537">
        <f>MATCH(T3537,Description!$A$2:$A$4489,0)</f>
        <v>2782</v>
      </c>
      <c r="AB3537">
        <f>MATCH(U3537,Description!$A$2:$A$4489,0)</f>
        <v>2816</v>
      </c>
      <c r="AC3537">
        <f>MATCH(V3537,Description!$A$2:$A$4489,0)</f>
        <v>2821</v>
      </c>
      <c r="AD3537">
        <v>2821</v>
      </c>
      <c r="AE3537" t="str" cm="1">
        <f t="array" ref="AE3537">INDEX(Description!A$2:A$4489,Merged!$AD3537)</f>
        <v>prodigal_1_3534</v>
      </c>
      <c r="AF3537" t="str" cm="1">
        <f t="array" ref="AF3537">INDEX(Description!B$2:B$4489,Merged!$AD3537)</f>
        <v>*</v>
      </c>
      <c r="AG3537" cm="1">
        <f t="array" ref="AG3537">INDEX(Description!C$2:C$4489,Merged!$AD3537)</f>
        <v>0</v>
      </c>
      <c r="AH3537" cm="1">
        <f t="array" ref="AH3537">INDEX(Description!D$2:D$4489,Merged!$AD3537)</f>
        <v>0</v>
      </c>
      <c r="AI3537" cm="1">
        <f t="array" ref="AI3537">INDEX(Description!E$2:E$4489,Merged!$AD3537)</f>
        <v>0</v>
      </c>
      <c r="AJ3537" t="str">
        <f t="shared" si="335"/>
        <v>locus_tag=prodigal_1_3534;partial=00;start_type=ATG;rbs_motif=GGA/GAG/AGG;rbs_spacer=5-10bp;gc_cont=0.696;conf=100.00;score=53.20;cscore=45.36;sscore=7.84;rscore=0.68;uscore=1.82;tscore=4.25;;*;0;0;0</v>
      </c>
    </row>
    <row r="3538" spans="1:36" x14ac:dyDescent="0.2">
      <c r="A3538" t="s">
        <v>11274</v>
      </c>
      <c r="B3538" t="s">
        <v>11275</v>
      </c>
      <c r="C3538" t="s">
        <v>4</v>
      </c>
      <c r="D3538">
        <v>3850973</v>
      </c>
      <c r="E3538">
        <v>3851437</v>
      </c>
      <c r="F3538">
        <v>112.8</v>
      </c>
      <c r="G3538" t="s">
        <v>11287</v>
      </c>
      <c r="H3538">
        <v>0</v>
      </c>
      <c r="I3538" t="s">
        <v>14812</v>
      </c>
      <c r="S3538" t="str">
        <f t="shared" si="331"/>
        <v>prodigal_1_3</v>
      </c>
      <c r="T3538" t="str">
        <f t="shared" si="332"/>
        <v>prodigal_1_35</v>
      </c>
      <c r="U3538" t="str">
        <f t="shared" si="333"/>
        <v>prodigal_1_353</v>
      </c>
      <c r="V3538" t="str">
        <f t="shared" si="330"/>
        <v>prodigal_1_3535</v>
      </c>
      <c r="W3538" t="str">
        <f t="shared" si="334"/>
        <v>prodigal_1_3535;</v>
      </c>
      <c r="Z3538">
        <f>MATCH(S3538,Description!$A$2:$A$4489,0)</f>
        <v>2225</v>
      </c>
      <c r="AA3538">
        <f>MATCH(T3538,Description!$A$2:$A$4489,0)</f>
        <v>2782</v>
      </c>
      <c r="AB3538">
        <f>MATCH(U3538,Description!$A$2:$A$4489,0)</f>
        <v>2816</v>
      </c>
      <c r="AC3538">
        <f>MATCH(V3538,Description!$A$2:$A$4489,0)</f>
        <v>2822</v>
      </c>
      <c r="AD3538">
        <v>2822</v>
      </c>
      <c r="AE3538" t="str" cm="1">
        <f t="array" ref="AE3538">INDEX(Description!A$2:A$4489,Merged!$AD3538)</f>
        <v>prodigal_1_3535</v>
      </c>
      <c r="AF3538" t="str" cm="1">
        <f t="array" ref="AF3538">INDEX(Description!B$2:B$4489,Merged!$AD3538)</f>
        <v>*</v>
      </c>
      <c r="AG3538" cm="1">
        <f t="array" ref="AG3538">INDEX(Description!C$2:C$4489,Merged!$AD3538)</f>
        <v>0</v>
      </c>
      <c r="AH3538" cm="1">
        <f t="array" ref="AH3538">INDEX(Description!D$2:D$4489,Merged!$AD3538)</f>
        <v>0</v>
      </c>
      <c r="AI3538" cm="1">
        <f t="array" ref="AI3538">INDEX(Description!E$2:E$4489,Merged!$AD3538)</f>
        <v>0</v>
      </c>
      <c r="AJ3538" t="str">
        <f t="shared" si="335"/>
        <v>locus_tag=prodigal_1_3535;partial=00;start_type=ATG;rbs_motif=AGGA;rbs_spacer=5-10bp;gc_cont=0.669;conf=100.00;score=113.74;cscore=97.93;sscore=15.82;rscore=7.30;uscore=3.02;tscore=4.54;;*;0;0;0</v>
      </c>
    </row>
    <row r="3539" spans="1:36" x14ac:dyDescent="0.2">
      <c r="A3539" t="s">
        <v>11274</v>
      </c>
      <c r="B3539" t="s">
        <v>11275</v>
      </c>
      <c r="C3539" t="s">
        <v>4</v>
      </c>
      <c r="D3539">
        <v>3851467</v>
      </c>
      <c r="E3539">
        <v>3852273</v>
      </c>
      <c r="F3539">
        <v>174.6</v>
      </c>
      <c r="G3539" t="s">
        <v>11287</v>
      </c>
      <c r="H3539">
        <v>0</v>
      </c>
      <c r="I3539" t="s">
        <v>14813</v>
      </c>
      <c r="S3539" t="str">
        <f t="shared" si="331"/>
        <v>prodigal_1_3</v>
      </c>
      <c r="T3539" t="str">
        <f t="shared" si="332"/>
        <v>prodigal_1_35</v>
      </c>
      <c r="U3539" t="str">
        <f t="shared" si="333"/>
        <v>prodigal_1_353</v>
      </c>
      <c r="V3539" t="str">
        <f t="shared" si="330"/>
        <v>prodigal_1_3536</v>
      </c>
      <c r="W3539" t="str">
        <f t="shared" si="334"/>
        <v>prodigal_1_3536;</v>
      </c>
      <c r="Z3539">
        <f>MATCH(S3539,Description!$A$2:$A$4489,0)</f>
        <v>2225</v>
      </c>
      <c r="AA3539">
        <f>MATCH(T3539,Description!$A$2:$A$4489,0)</f>
        <v>2782</v>
      </c>
      <c r="AB3539">
        <f>MATCH(U3539,Description!$A$2:$A$4489,0)</f>
        <v>2816</v>
      </c>
      <c r="AC3539">
        <f>MATCH(V3539,Description!$A$2:$A$4489,0)</f>
        <v>2823</v>
      </c>
      <c r="AD3539">
        <v>2823</v>
      </c>
      <c r="AE3539" t="str" cm="1">
        <f t="array" ref="AE3539">INDEX(Description!A$2:A$4489,Merged!$AD3539)</f>
        <v>prodigal_1_3536</v>
      </c>
      <c r="AF3539" t="str" cm="1">
        <f t="array" ref="AF3539">INDEX(Description!B$2:B$4489,Merged!$AD3539)</f>
        <v>Q47539</v>
      </c>
      <c r="AG3539" t="str" cm="1">
        <f t="array" ref="AG3539">INDEX(Description!C$2:C$4489,Merged!$AD3539)</f>
        <v>TAUC_ECOLI</v>
      </c>
      <c r="AH3539" t="str" cm="1">
        <f t="array" ref="AH3539">INDEX(Description!D$2:D$4489,Merged!$AD3539)</f>
        <v>Taurine_transport_system_permease_protein_TauC</v>
      </c>
      <c r="AI3539" t="str" cm="1">
        <f t="array" ref="AI3539">INDEX(Description!E$2:E$4489,Merged!$AD3539)</f>
        <v>tauC</v>
      </c>
      <c r="AJ3539" t="str">
        <f t="shared" si="335"/>
        <v>locus_tag=prodigal_1_3536;partial=00;start_type=ATG;rbs_motif=AGGAG;rbs_spacer=5-10bp;gc_cont=0.667;conf=100.00;score=175.86;cscore=153.47;sscore=22.40;rscore=15.89;uscore=0.72;tscore=4.54;;Q47539;TAUC_ECOLI;Taurine_transport_system_permease_protein_TauC;tauC</v>
      </c>
    </row>
    <row r="3540" spans="1:36" x14ac:dyDescent="0.2">
      <c r="A3540" t="s">
        <v>11274</v>
      </c>
      <c r="B3540" t="s">
        <v>11275</v>
      </c>
      <c r="C3540" t="s">
        <v>4</v>
      </c>
      <c r="D3540">
        <v>3852277</v>
      </c>
      <c r="E3540">
        <v>3853122</v>
      </c>
      <c r="F3540">
        <v>148.80000000000001</v>
      </c>
      <c r="G3540" t="s">
        <v>11287</v>
      </c>
      <c r="H3540">
        <v>0</v>
      </c>
      <c r="I3540" t="s">
        <v>14814</v>
      </c>
      <c r="S3540" t="str">
        <f t="shared" si="331"/>
        <v>prodigal_1_3</v>
      </c>
      <c r="T3540" t="str">
        <f t="shared" si="332"/>
        <v>prodigal_1_35</v>
      </c>
      <c r="U3540" t="str">
        <f t="shared" si="333"/>
        <v>prodigal_1_353</v>
      </c>
      <c r="V3540" t="str">
        <f t="shared" ref="V3540:V3603" si="336">MID($I3540,11,15)</f>
        <v>prodigal_1_3537</v>
      </c>
      <c r="W3540" t="str">
        <f t="shared" si="334"/>
        <v>prodigal_1_3537;</v>
      </c>
      <c r="Z3540">
        <f>MATCH(S3540,Description!$A$2:$A$4489,0)</f>
        <v>2225</v>
      </c>
      <c r="AA3540">
        <f>MATCH(T3540,Description!$A$2:$A$4489,0)</f>
        <v>2782</v>
      </c>
      <c r="AB3540">
        <f>MATCH(U3540,Description!$A$2:$A$4489,0)</f>
        <v>2816</v>
      </c>
      <c r="AC3540">
        <f>MATCH(V3540,Description!$A$2:$A$4489,0)</f>
        <v>2824</v>
      </c>
      <c r="AD3540">
        <v>2824</v>
      </c>
      <c r="AE3540" t="str" cm="1">
        <f t="array" ref="AE3540">INDEX(Description!A$2:A$4489,Merged!$AD3540)</f>
        <v>prodigal_1_3537</v>
      </c>
      <c r="AF3540" t="str" cm="1">
        <f t="array" ref="AF3540">INDEX(Description!B$2:B$4489,Merged!$AD3540)</f>
        <v>Q57855</v>
      </c>
      <c r="AG3540" t="str" cm="1">
        <f t="array" ref="AG3540">INDEX(Description!C$2:C$4489,Merged!$AD3540)</f>
        <v>Y412_METJA</v>
      </c>
      <c r="AH3540" t="str" cm="1">
        <f t="array" ref="AH3540">INDEX(Description!D$2:D$4489,Merged!$AD3540)</f>
        <v>Uncharacterized_ABC_transporter_ATP-binding_protein_MJ0412</v>
      </c>
      <c r="AI3540" t="str" cm="1">
        <f t="array" ref="AI3540">INDEX(Description!E$2:E$4489,Merged!$AD3540)</f>
        <v>cbiM</v>
      </c>
      <c r="AJ3540" t="str">
        <f t="shared" si="335"/>
        <v>locus_tag=prodigal_1_3537;partial=00;start_type=ATG;rbs_motif=GGAG/GAGG;rbs_spacer=5-10bp;gc_cont=0.655;conf=100.00;score=149.99;cscore=132.02;sscore=17.97;rscore=8.88;uscore=3.40;tscore=4.54;;Q57855;Y412_METJA;Uncharacterized_ABC_transporter_ATP-binding_protein_MJ0412;cbiM</v>
      </c>
    </row>
    <row r="3541" spans="1:36" x14ac:dyDescent="0.2">
      <c r="A3541" t="s">
        <v>11274</v>
      </c>
      <c r="B3541" t="s">
        <v>11275</v>
      </c>
      <c r="C3541" t="s">
        <v>4</v>
      </c>
      <c r="D3541">
        <v>3853134</v>
      </c>
      <c r="E3541">
        <v>3854162</v>
      </c>
      <c r="F3541">
        <v>268.39999999999998</v>
      </c>
      <c r="G3541" t="s">
        <v>11287</v>
      </c>
      <c r="H3541">
        <v>0</v>
      </c>
      <c r="I3541" t="s">
        <v>14815</v>
      </c>
      <c r="S3541" t="str">
        <f t="shared" si="331"/>
        <v>prodigal_1_3</v>
      </c>
      <c r="T3541" t="str">
        <f t="shared" si="332"/>
        <v>prodigal_1_35</v>
      </c>
      <c r="U3541" t="str">
        <f t="shared" si="333"/>
        <v>prodigal_1_353</v>
      </c>
      <c r="V3541" t="str">
        <f t="shared" si="336"/>
        <v>prodigal_1_3538</v>
      </c>
      <c r="W3541" t="str">
        <f t="shared" si="334"/>
        <v>prodigal_1_3538;</v>
      </c>
      <c r="Z3541">
        <f>MATCH(S3541,Description!$A$2:$A$4489,0)</f>
        <v>2225</v>
      </c>
      <c r="AA3541">
        <f>MATCH(T3541,Description!$A$2:$A$4489,0)</f>
        <v>2782</v>
      </c>
      <c r="AB3541">
        <f>MATCH(U3541,Description!$A$2:$A$4489,0)</f>
        <v>2816</v>
      </c>
      <c r="AC3541">
        <f>MATCH(V3541,Description!$A$2:$A$4489,0)</f>
        <v>2825</v>
      </c>
      <c r="AD3541">
        <v>2825</v>
      </c>
      <c r="AE3541" t="str" cm="1">
        <f t="array" ref="AE3541">INDEX(Description!A$2:A$4489,Merged!$AD3541)</f>
        <v>prodigal_1_3538</v>
      </c>
      <c r="AF3541" t="str" cm="1">
        <f t="array" ref="AF3541">INDEX(Description!B$2:B$4489,Merged!$AD3541)</f>
        <v>Q2YJB6</v>
      </c>
      <c r="AG3541" t="str" cm="1">
        <f t="array" ref="AG3541">INDEX(Description!C$2:C$4489,Merged!$AD3541)</f>
        <v>Y3646_BRUA2</v>
      </c>
      <c r="AH3541" t="str" cm="1">
        <f t="array" ref="AH3541">INDEX(Description!D$2:D$4489,Merged!$AD3541)</f>
        <v>Putative_binding_protein_BAB2_1146</v>
      </c>
      <c r="AI3541" t="str" cm="1">
        <f t="array" ref="AI3541">INDEX(Description!E$2:E$4489,Merged!$AD3541)</f>
        <v>guaB3</v>
      </c>
      <c r="AJ3541" t="str">
        <f t="shared" si="335"/>
        <v>locus_tag=prodigal_1_3538;partial=00;start_type=ATG;rbs_motif=GGA/GAG/AGG;rbs_spacer=5-10bp;gc_cont=0.639;conf=99.99;score=269.22;cscore=260.24;sscore=8.98;rscore=0.72;uscore=2.92;tscore=4.54;;Q2YJB6;Y3646_BRUA2;Putative_binding_protein_BAB2_1146;guaB3</v>
      </c>
    </row>
    <row r="3542" spans="1:36" x14ac:dyDescent="0.2">
      <c r="A3542" t="s">
        <v>11274</v>
      </c>
      <c r="B3542" t="s">
        <v>11275</v>
      </c>
      <c r="C3542" t="s">
        <v>4</v>
      </c>
      <c r="D3542">
        <v>3854207</v>
      </c>
      <c r="E3542">
        <v>3855211</v>
      </c>
      <c r="F3542">
        <v>191.9</v>
      </c>
      <c r="G3542" t="s">
        <v>11287</v>
      </c>
      <c r="H3542">
        <v>0</v>
      </c>
      <c r="I3542" t="s">
        <v>14816</v>
      </c>
      <c r="S3542" t="str">
        <f t="shared" si="331"/>
        <v>prodigal_1_3</v>
      </c>
      <c r="T3542" t="str">
        <f t="shared" si="332"/>
        <v>prodigal_1_35</v>
      </c>
      <c r="U3542" t="str">
        <f t="shared" si="333"/>
        <v>prodigal_1_353</v>
      </c>
      <c r="V3542" t="str">
        <f t="shared" si="336"/>
        <v>prodigal_1_3539</v>
      </c>
      <c r="W3542" t="str">
        <f t="shared" si="334"/>
        <v>prodigal_1_3539;</v>
      </c>
      <c r="Z3542">
        <f>MATCH(S3542,Description!$A$2:$A$4489,0)</f>
        <v>2225</v>
      </c>
      <c r="AA3542">
        <f>MATCH(T3542,Description!$A$2:$A$4489,0)</f>
        <v>2782</v>
      </c>
      <c r="AB3542">
        <f>MATCH(U3542,Description!$A$2:$A$4489,0)</f>
        <v>2816</v>
      </c>
      <c r="AC3542">
        <f>MATCH(V3542,Description!$A$2:$A$4489,0)</f>
        <v>2826</v>
      </c>
      <c r="AD3542">
        <v>2826</v>
      </c>
      <c r="AE3542" t="str" cm="1">
        <f t="array" ref="AE3542">INDEX(Description!A$2:A$4489,Merged!$AD3542)</f>
        <v>prodigal_1_3539</v>
      </c>
      <c r="AF3542" t="str" cm="1">
        <f t="array" ref="AF3542">INDEX(Description!B$2:B$4489,Merged!$AD3542)</f>
        <v>*</v>
      </c>
      <c r="AG3542" cm="1">
        <f t="array" ref="AG3542">INDEX(Description!C$2:C$4489,Merged!$AD3542)</f>
        <v>0</v>
      </c>
      <c r="AH3542" cm="1">
        <f t="array" ref="AH3542">INDEX(Description!D$2:D$4489,Merged!$AD3542)</f>
        <v>0</v>
      </c>
      <c r="AI3542" cm="1">
        <f t="array" ref="AI3542">INDEX(Description!E$2:E$4489,Merged!$AD3542)</f>
        <v>0</v>
      </c>
      <c r="AJ3542" t="str">
        <f t="shared" si="335"/>
        <v>locus_tag=prodigal_1_3539;partial=00;start_type=ATG;rbs_motif=None;rbs_spacer=None;gc_cont=0.679;conf=99.99;score=193.06;cscore=190.25;sscore=2.81;rscore=-3.31;uscore=0.37;tscore=4.54;;*;0;0;0</v>
      </c>
    </row>
    <row r="3543" spans="1:36" x14ac:dyDescent="0.2">
      <c r="A3543" t="s">
        <v>11274</v>
      </c>
      <c r="B3543" t="s">
        <v>11275</v>
      </c>
      <c r="C3543" t="s">
        <v>4</v>
      </c>
      <c r="D3543">
        <v>3855218</v>
      </c>
      <c r="E3543">
        <v>3857545</v>
      </c>
      <c r="F3543">
        <v>473.4</v>
      </c>
      <c r="G3543" t="s">
        <v>11287</v>
      </c>
      <c r="H3543">
        <v>0</v>
      </c>
      <c r="I3543" t="s">
        <v>14817</v>
      </c>
      <c r="S3543" t="str">
        <f t="shared" si="331"/>
        <v>prodigal_1_3</v>
      </c>
      <c r="T3543" t="str">
        <f t="shared" si="332"/>
        <v>prodigal_1_35</v>
      </c>
      <c r="U3543" t="str">
        <f t="shared" si="333"/>
        <v>prodigal_1_354</v>
      </c>
      <c r="V3543" t="str">
        <f t="shared" si="336"/>
        <v>prodigal_1_3540</v>
      </c>
      <c r="W3543" t="str">
        <f t="shared" si="334"/>
        <v>prodigal_1_3540;</v>
      </c>
      <c r="Z3543">
        <f>MATCH(S3543,Description!$A$2:$A$4489,0)</f>
        <v>2225</v>
      </c>
      <c r="AA3543">
        <f>MATCH(T3543,Description!$A$2:$A$4489,0)</f>
        <v>2782</v>
      </c>
      <c r="AB3543">
        <f>MATCH(U3543,Description!$A$2:$A$4489,0)</f>
        <v>2827</v>
      </c>
      <c r="AC3543">
        <f>MATCH(V3543,Description!$A$2:$A$4489,0)</f>
        <v>2828</v>
      </c>
      <c r="AD3543">
        <v>2828</v>
      </c>
      <c r="AE3543" t="str" cm="1">
        <f t="array" ref="AE3543">INDEX(Description!A$2:A$4489,Merged!$AD3543)</f>
        <v>prodigal_1_3540</v>
      </c>
      <c r="AF3543" t="str" cm="1">
        <f t="array" ref="AF3543">INDEX(Description!B$2:B$4489,Merged!$AD3543)</f>
        <v>Q933N0</v>
      </c>
      <c r="AG3543" t="str" cm="1">
        <f t="array" ref="AG3543">INDEX(Description!C$2:C$4489,Merged!$AD3543)</f>
        <v>KDHC_PAENI</v>
      </c>
      <c r="AH3543" t="str" cm="1">
        <f t="array" ref="AH3543">INDEX(Description!D$2:D$4489,Merged!$AD3543)</f>
        <v>6-hydroxypseudooxynicotine_dehydrogenase_complex_subunit_gamma</v>
      </c>
      <c r="AI3543" t="str" cm="1">
        <f t="array" ref="AI3543">INDEX(Description!E$2:E$4489,Merged!$AD3543)</f>
        <v>kdhC</v>
      </c>
      <c r="AJ3543" t="str">
        <f t="shared" si="335"/>
        <v>locus_tag=prodigal_1_3540;partial=00;start_type=ATG;rbs_motif=GGAG/GAGG;rbs_spacer=5-10bp;gc_cont=0.682;conf=99.99;score=474.65;cscore=459.83;sscore=14.82;rscore=8.88;uscore=0.14;tscore=4.54;;Q933N0;KDHC_PAENI;6-hydroxypseudooxynicotine_dehydrogenase_complex_subunit_gamma;kdhC</v>
      </c>
    </row>
    <row r="3544" spans="1:36" x14ac:dyDescent="0.2">
      <c r="A3544" t="s">
        <v>11274</v>
      </c>
      <c r="B3544" t="s">
        <v>11275</v>
      </c>
      <c r="C3544" t="s">
        <v>4</v>
      </c>
      <c r="D3544">
        <v>3857539</v>
      </c>
      <c r="E3544">
        <v>3858030</v>
      </c>
      <c r="F3544">
        <v>82.1</v>
      </c>
      <c r="G3544" t="s">
        <v>11287</v>
      </c>
      <c r="H3544">
        <v>0</v>
      </c>
      <c r="I3544" t="s">
        <v>14818</v>
      </c>
      <c r="S3544" t="str">
        <f t="shared" si="331"/>
        <v>prodigal_1_3</v>
      </c>
      <c r="T3544" t="str">
        <f t="shared" si="332"/>
        <v>prodigal_1_35</v>
      </c>
      <c r="U3544" t="str">
        <f t="shared" si="333"/>
        <v>prodigal_1_354</v>
      </c>
      <c r="V3544" t="str">
        <f t="shared" si="336"/>
        <v>prodigal_1_3541</v>
      </c>
      <c r="W3544" t="str">
        <f t="shared" si="334"/>
        <v>prodigal_1_3541;</v>
      </c>
      <c r="Z3544">
        <f>MATCH(S3544,Description!$A$2:$A$4489,0)</f>
        <v>2225</v>
      </c>
      <c r="AA3544">
        <f>MATCH(T3544,Description!$A$2:$A$4489,0)</f>
        <v>2782</v>
      </c>
      <c r="AB3544">
        <f>MATCH(U3544,Description!$A$2:$A$4489,0)</f>
        <v>2827</v>
      </c>
      <c r="AC3544">
        <f>MATCH(V3544,Description!$A$2:$A$4489,0)</f>
        <v>2829</v>
      </c>
      <c r="AD3544">
        <v>2829</v>
      </c>
      <c r="AE3544" t="str" cm="1">
        <f t="array" ref="AE3544">INDEX(Description!A$2:A$4489,Merged!$AD3544)</f>
        <v>prodigal_1_3541</v>
      </c>
      <c r="AF3544" t="str" cm="1">
        <f t="array" ref="AF3544">INDEX(Description!B$2:B$4489,Merged!$AD3544)</f>
        <v>D7REY5</v>
      </c>
      <c r="AG3544" t="str" cm="1">
        <f t="array" ref="AG3544">INDEX(Description!C$2:C$4489,Merged!$AD3544)</f>
        <v>CDHC_PSEU3</v>
      </c>
      <c r="AH3544" t="str" cm="1">
        <f t="array" ref="AH3544">INDEX(Description!D$2:D$4489,Merged!$AD3544)</f>
        <v>Caffeine_dehydrogenase_subunit_gamma</v>
      </c>
      <c r="AI3544" t="str" cm="1">
        <f t="array" ref="AI3544">INDEX(Description!E$2:E$4489,Merged!$AD3544)</f>
        <v>cdhC</v>
      </c>
      <c r="AJ3544" t="str">
        <f t="shared" si="335"/>
        <v>locus_tag=prodigal_1_3541;partial=00;start_type=ATG;rbs_motif=GGAG/GAGG;rbs_spacer=5-10bp;gc_cont=0.691;conf=100.00;score=83.43;cscore=67.70;sscore=15.73;rscore=8.88;uscore=1.02;tscore=4.54;;D7REY5;CDHC_PSEU3;Caffeine_dehydrogenase_subunit_gamma;cdhC</v>
      </c>
    </row>
    <row r="3545" spans="1:36" x14ac:dyDescent="0.2">
      <c r="A3545" t="s">
        <v>11274</v>
      </c>
      <c r="B3545" t="s">
        <v>11275</v>
      </c>
      <c r="C3545" t="s">
        <v>4</v>
      </c>
      <c r="D3545">
        <v>3858030</v>
      </c>
      <c r="E3545">
        <v>3858923</v>
      </c>
      <c r="F3545">
        <v>120.3</v>
      </c>
      <c r="G3545" t="s">
        <v>11287</v>
      </c>
      <c r="H3545">
        <v>0</v>
      </c>
      <c r="I3545" t="s">
        <v>14819</v>
      </c>
      <c r="S3545" t="str">
        <f t="shared" si="331"/>
        <v>prodigal_1_3</v>
      </c>
      <c r="T3545" t="str">
        <f t="shared" si="332"/>
        <v>prodigal_1_35</v>
      </c>
      <c r="U3545" t="str">
        <f t="shared" si="333"/>
        <v>prodigal_1_354</v>
      </c>
      <c r="V3545" t="str">
        <f t="shared" si="336"/>
        <v>prodigal_1_3542</v>
      </c>
      <c r="W3545" t="str">
        <f t="shared" si="334"/>
        <v>prodigal_1_3542;</v>
      </c>
      <c r="Z3545">
        <f>MATCH(S3545,Description!$A$2:$A$4489,0)</f>
        <v>2225</v>
      </c>
      <c r="AA3545">
        <f>MATCH(T3545,Description!$A$2:$A$4489,0)</f>
        <v>2782</v>
      </c>
      <c r="AB3545">
        <f>MATCH(U3545,Description!$A$2:$A$4489,0)</f>
        <v>2827</v>
      </c>
      <c r="AC3545">
        <f>MATCH(V3545,Description!$A$2:$A$4489,0)</f>
        <v>2830</v>
      </c>
      <c r="AD3545">
        <v>2830</v>
      </c>
      <c r="AE3545" t="str" cm="1">
        <f t="array" ref="AE3545">INDEX(Description!A$2:A$4489,Merged!$AD3545)</f>
        <v>prodigal_1_3542</v>
      </c>
      <c r="AF3545" t="str" cm="1">
        <f t="array" ref="AF3545">INDEX(Description!B$2:B$4489,Merged!$AD3545)</f>
        <v>O87681</v>
      </c>
      <c r="AG3545" t="str" cm="1">
        <f t="array" ref="AG3545">INDEX(Description!C$2:C$4489,Merged!$AD3545)</f>
        <v>KDHA_PAENI</v>
      </c>
      <c r="AH3545" t="str" cm="1">
        <f t="array" ref="AH3545">INDEX(Description!D$2:D$4489,Merged!$AD3545)</f>
        <v>6-hydroxypseudooxynicotine_dehydrogenase_complex_subunit_alpha</v>
      </c>
      <c r="AI3545" t="str" cm="1">
        <f t="array" ref="AI3545">INDEX(Description!E$2:E$4489,Merged!$AD3545)</f>
        <v>kdhA</v>
      </c>
      <c r="AJ3545" t="str">
        <f t="shared" si="335"/>
        <v>locus_tag=prodigal_1_3542;partial=00;start_type=GTG;rbs_motif=GGxGG;rbs_spacer=5-10bp;gc_cont=0.721;conf=100.00;score=120.29;cscore=130.95;sscore=-10.65;rscore=-2.87;uscore=0.35;tscore=-8.13;;O87681;KDHA_PAENI;6-hydroxypseudooxynicotine_dehydrogenase_complex_subunit_alpha;kdhA</v>
      </c>
    </row>
    <row r="3546" spans="1:36" x14ac:dyDescent="0.2">
      <c r="A3546" t="s">
        <v>11274</v>
      </c>
      <c r="B3546" t="s">
        <v>11275</v>
      </c>
      <c r="C3546" t="s">
        <v>4</v>
      </c>
      <c r="D3546">
        <v>3859353</v>
      </c>
      <c r="E3546">
        <v>3860210</v>
      </c>
      <c r="F3546">
        <v>168.6</v>
      </c>
      <c r="G3546" t="s">
        <v>11276</v>
      </c>
      <c r="H3546">
        <v>0</v>
      </c>
      <c r="I3546" t="s">
        <v>14820</v>
      </c>
      <c r="S3546" t="str">
        <f t="shared" si="331"/>
        <v>prodigal_1_3</v>
      </c>
      <c r="T3546" t="str">
        <f t="shared" si="332"/>
        <v>prodigal_1_35</v>
      </c>
      <c r="U3546" t="str">
        <f t="shared" si="333"/>
        <v>prodigal_1_354</v>
      </c>
      <c r="V3546" t="str">
        <f t="shared" si="336"/>
        <v>prodigal_1_3543</v>
      </c>
      <c r="W3546" t="str">
        <f t="shared" si="334"/>
        <v>prodigal_1_3543;</v>
      </c>
      <c r="Z3546">
        <f>MATCH(S3546,Description!$A$2:$A$4489,0)</f>
        <v>2225</v>
      </c>
      <c r="AA3546">
        <f>MATCH(T3546,Description!$A$2:$A$4489,0)</f>
        <v>2782</v>
      </c>
      <c r="AB3546">
        <f>MATCH(U3546,Description!$A$2:$A$4489,0)</f>
        <v>2827</v>
      </c>
      <c r="AC3546">
        <f>MATCH(V3546,Description!$A$2:$A$4489,0)</f>
        <v>2831</v>
      </c>
      <c r="AD3546">
        <v>2831</v>
      </c>
      <c r="AE3546" t="str" cm="1">
        <f t="array" ref="AE3546">INDEX(Description!A$2:A$4489,Merged!$AD3546)</f>
        <v>prodigal_1_3543</v>
      </c>
      <c r="AF3546" t="str" cm="1">
        <f t="array" ref="AF3546">INDEX(Description!B$2:B$4489,Merged!$AD3546)</f>
        <v>B0SW62</v>
      </c>
      <c r="AG3546" t="str" cm="1">
        <f t="array" ref="AG3546">INDEX(Description!C$2:C$4489,Merged!$AD3546)</f>
        <v>RUTD_CAUSK</v>
      </c>
      <c r="AH3546" t="str" cm="1">
        <f t="array" ref="AH3546">INDEX(Description!D$2:D$4489,Merged!$AD3546)</f>
        <v>Putative_carbamate_hydrolase_RutD</v>
      </c>
      <c r="AI3546" t="str" cm="1">
        <f t="array" ref="AI3546">INDEX(Description!E$2:E$4489,Merged!$AD3546)</f>
        <v>rutD</v>
      </c>
      <c r="AJ3546" t="str">
        <f t="shared" si="335"/>
        <v>locus_tag=prodigal_1_3543;partial=00;start_type=ATG;rbs_motif=AGGAG;rbs_spacer=5-10bp;gc_cont=0.699;conf=100.00;score=168.63;cscore=145.57;sscore=23.07;rscore=15.89;uscore=2.63;tscore=4.54;;B0SW62;RUTD_CAUSK;Putative_carbamate_hydrolase_RutD;rutD</v>
      </c>
    </row>
    <row r="3547" spans="1:36" x14ac:dyDescent="0.2">
      <c r="A3547" t="s">
        <v>11274</v>
      </c>
      <c r="B3547" t="s">
        <v>11275</v>
      </c>
      <c r="C3547" t="s">
        <v>4</v>
      </c>
      <c r="D3547">
        <v>3860210</v>
      </c>
      <c r="E3547">
        <v>3861010</v>
      </c>
      <c r="F3547">
        <v>121.4</v>
      </c>
      <c r="G3547" t="s">
        <v>11276</v>
      </c>
      <c r="H3547">
        <v>0</v>
      </c>
      <c r="I3547" t="s">
        <v>14821</v>
      </c>
      <c r="S3547" t="str">
        <f t="shared" si="331"/>
        <v>prodigal_1_3</v>
      </c>
      <c r="T3547" t="str">
        <f t="shared" si="332"/>
        <v>prodigal_1_35</v>
      </c>
      <c r="U3547" t="str">
        <f t="shared" si="333"/>
        <v>prodigal_1_354</v>
      </c>
      <c r="V3547" t="str">
        <f t="shared" si="336"/>
        <v>prodigal_1_3544</v>
      </c>
      <c r="W3547" t="str">
        <f t="shared" si="334"/>
        <v>prodigal_1_3544;</v>
      </c>
      <c r="Z3547">
        <f>MATCH(S3547,Description!$A$2:$A$4489,0)</f>
        <v>2225</v>
      </c>
      <c r="AA3547">
        <f>MATCH(T3547,Description!$A$2:$A$4489,0)</f>
        <v>2782</v>
      </c>
      <c r="AB3547">
        <f>MATCH(U3547,Description!$A$2:$A$4489,0)</f>
        <v>2827</v>
      </c>
      <c r="AC3547">
        <f>MATCH(V3547,Description!$A$2:$A$4489,0)</f>
        <v>2832</v>
      </c>
      <c r="AD3547">
        <v>2832</v>
      </c>
      <c r="AE3547" t="str" cm="1">
        <f t="array" ref="AE3547">INDEX(Description!A$2:A$4489,Merged!$AD3547)</f>
        <v>prodigal_1_3544</v>
      </c>
      <c r="AF3547" t="str" cm="1">
        <f t="array" ref="AF3547">INDEX(Description!B$2:B$4489,Merged!$AD3547)</f>
        <v>P64019</v>
      </c>
      <c r="AG3547" t="str" cm="1">
        <f t="array" ref="AG3547">INDEX(Description!C$2:C$4489,Merged!$AD3547)</f>
        <v>ECH14_MYCBO</v>
      </c>
      <c r="AH3547" t="str" cm="1">
        <f t="array" ref="AH3547">INDEX(Description!D$2:D$4489,Merged!$AD3547)</f>
        <v>Probable_enoyl-CoA_hydratase_echA14</v>
      </c>
      <c r="AI3547" t="str" cm="1">
        <f t="array" ref="AI3547">INDEX(Description!E$2:E$4489,Merged!$AD3547)</f>
        <v>echA14</v>
      </c>
      <c r="AJ3547" t="str">
        <f t="shared" si="335"/>
        <v>locus_tag=prodigal_1_3544;partial=00;start_type=ATG;rbs_motif=GGA/GAG/AGG;rbs_spacer=5-10bp;gc_cont=0.724;conf=100.00;score=124.19;cscore=117.64;sscore=6.55;rscore=0.72;uscore=-1.55;tscore=4.54;;P64019;ECH14_MYCBO;Probable_enoyl-CoA_hydratase_echA14;echA14</v>
      </c>
    </row>
    <row r="3548" spans="1:36" x14ac:dyDescent="0.2">
      <c r="A3548" t="s">
        <v>11274</v>
      </c>
      <c r="B3548" t="s">
        <v>11275</v>
      </c>
      <c r="C3548" t="s">
        <v>4</v>
      </c>
      <c r="D3548">
        <v>3861012</v>
      </c>
      <c r="E3548">
        <v>3862508</v>
      </c>
      <c r="F3548">
        <v>254</v>
      </c>
      <c r="G3548" t="s">
        <v>11276</v>
      </c>
      <c r="H3548">
        <v>0</v>
      </c>
      <c r="I3548" t="s">
        <v>14822</v>
      </c>
      <c r="S3548" t="str">
        <f t="shared" si="331"/>
        <v>prodigal_1_3</v>
      </c>
      <c r="T3548" t="str">
        <f t="shared" si="332"/>
        <v>prodigal_1_35</v>
      </c>
      <c r="U3548" t="str">
        <f t="shared" si="333"/>
        <v>prodigal_1_354</v>
      </c>
      <c r="V3548" t="str">
        <f t="shared" si="336"/>
        <v>prodigal_1_3545</v>
      </c>
      <c r="W3548" t="str">
        <f t="shared" si="334"/>
        <v>prodigal_1_3545;</v>
      </c>
      <c r="Z3548">
        <f>MATCH(S3548,Description!$A$2:$A$4489,0)</f>
        <v>2225</v>
      </c>
      <c r="AA3548">
        <f>MATCH(T3548,Description!$A$2:$A$4489,0)</f>
        <v>2782</v>
      </c>
      <c r="AB3548">
        <f>MATCH(U3548,Description!$A$2:$A$4489,0)</f>
        <v>2827</v>
      </c>
      <c r="AC3548">
        <f>MATCH(V3548,Description!$A$2:$A$4489,0)</f>
        <v>2833</v>
      </c>
      <c r="AD3548">
        <v>2833</v>
      </c>
      <c r="AE3548" t="str" cm="1">
        <f t="array" ref="AE3548">INDEX(Description!A$2:A$4489,Merged!$AD3548)</f>
        <v>prodigal_1_3545</v>
      </c>
      <c r="AF3548" t="str" cm="1">
        <f t="array" ref="AF3548">INDEX(Description!B$2:B$4489,Merged!$AD3548)</f>
        <v>O07610</v>
      </c>
      <c r="AG3548" t="str" cm="1">
        <f t="array" ref="AG3548">INDEX(Description!C$2:C$4489,Merged!$AD3548)</f>
        <v>LCFB_BACSU</v>
      </c>
      <c r="AH3548" t="str" cm="1">
        <f t="array" ref="AH3548">INDEX(Description!D$2:D$4489,Merged!$AD3548)</f>
        <v>Long-chain-fatty-acid--CoA_ligase</v>
      </c>
      <c r="AI3548" t="str" cm="1">
        <f t="array" ref="AI3548">INDEX(Description!E$2:E$4489,Merged!$AD3548)</f>
        <v>lcfB</v>
      </c>
      <c r="AJ3548" t="str">
        <f t="shared" si="335"/>
        <v>locus_tag=prodigal_1_3545;partial=00;start_type=ATG;rbs_motif=GGxGG;rbs_spacer=5-10bp;gc_cont=0.699;conf=99.99;score=255.28;cscore=251.73;sscore=3.54;rscore=-2.87;uscore=0.61;tscore=4.54;;O07610;LCFB_BACSU;Long-chain-fatty-acid--CoA_ligase;lcfB</v>
      </c>
    </row>
    <row r="3549" spans="1:36" x14ac:dyDescent="0.2">
      <c r="A3549" t="s">
        <v>11274</v>
      </c>
      <c r="B3549" t="s">
        <v>11275</v>
      </c>
      <c r="C3549" t="s">
        <v>4</v>
      </c>
      <c r="D3549">
        <v>3862526</v>
      </c>
      <c r="E3549">
        <v>3863335</v>
      </c>
      <c r="F3549">
        <v>202.8</v>
      </c>
      <c r="G3549" t="s">
        <v>11276</v>
      </c>
      <c r="H3549">
        <v>0</v>
      </c>
      <c r="I3549" t="s">
        <v>14823</v>
      </c>
      <c r="S3549" t="str">
        <f t="shared" si="331"/>
        <v>prodigal_1_3</v>
      </c>
      <c r="T3549" t="str">
        <f t="shared" si="332"/>
        <v>prodigal_1_35</v>
      </c>
      <c r="U3549" t="str">
        <f t="shared" si="333"/>
        <v>prodigal_1_354</v>
      </c>
      <c r="V3549" t="str">
        <f t="shared" si="336"/>
        <v>prodigal_1_3546</v>
      </c>
      <c r="W3549" t="str">
        <f t="shared" si="334"/>
        <v>prodigal_1_3546;</v>
      </c>
      <c r="Z3549">
        <f>MATCH(S3549,Description!$A$2:$A$4489,0)</f>
        <v>2225</v>
      </c>
      <c r="AA3549">
        <f>MATCH(T3549,Description!$A$2:$A$4489,0)</f>
        <v>2782</v>
      </c>
      <c r="AB3549">
        <f>MATCH(U3549,Description!$A$2:$A$4489,0)</f>
        <v>2827</v>
      </c>
      <c r="AC3549">
        <f>MATCH(V3549,Description!$A$2:$A$4489,0)</f>
        <v>2834</v>
      </c>
      <c r="AD3549">
        <v>2834</v>
      </c>
      <c r="AE3549" t="str" cm="1">
        <f t="array" ref="AE3549">INDEX(Description!A$2:A$4489,Merged!$AD3549)</f>
        <v>prodigal_1_3546</v>
      </c>
      <c r="AF3549" t="str" cm="1">
        <f t="array" ref="AF3549">INDEX(Description!B$2:B$4489,Merged!$AD3549)</f>
        <v>P38004</v>
      </c>
      <c r="AG3549" t="str" cm="1">
        <f t="array" ref="AG3549">INDEX(Description!C$2:C$4489,Merged!$AD3549)</f>
        <v>FABG_CHLTR</v>
      </c>
      <c r="AH3549" t="str" cm="1">
        <f t="array" ref="AH3549">INDEX(Description!D$2:D$4489,Merged!$AD3549)</f>
        <v>3-oxoacyl-[acyl-carrier-protein]_reductase_FabG</v>
      </c>
      <c r="AI3549" t="str" cm="1">
        <f t="array" ref="AI3549">INDEX(Description!E$2:E$4489,Merged!$AD3549)</f>
        <v>fabG</v>
      </c>
      <c r="AJ3549" t="str">
        <f t="shared" si="335"/>
        <v>locus_tag=prodigal_1_3546;partial=00;start_type=ATG;rbs_motif=GGAG/GAGG;rbs_spacer=5-10bp;gc_cont=0.683;conf=99.99;score=203.85;cscore=186.41;sscore=17.44;rscore=8.88;uscore=2.92;tscore=4.54;;P38004;FABG_CHLTR;3-oxoacyl-[acyl-carrier-protein]_reductase_FabG;fabG</v>
      </c>
    </row>
    <row r="3550" spans="1:36" x14ac:dyDescent="0.2">
      <c r="A3550" t="s">
        <v>11274</v>
      </c>
      <c r="B3550" t="s">
        <v>11275</v>
      </c>
      <c r="C3550" t="s">
        <v>4</v>
      </c>
      <c r="D3550">
        <v>3863410</v>
      </c>
      <c r="E3550">
        <v>3864639</v>
      </c>
      <c r="F3550">
        <v>180.9</v>
      </c>
      <c r="G3550" t="s">
        <v>11276</v>
      </c>
      <c r="H3550">
        <v>0</v>
      </c>
      <c r="I3550" t="s">
        <v>14824</v>
      </c>
      <c r="S3550" t="str">
        <f t="shared" si="331"/>
        <v>prodigal_1_3</v>
      </c>
      <c r="T3550" t="str">
        <f t="shared" si="332"/>
        <v>prodigal_1_35</v>
      </c>
      <c r="U3550" t="str">
        <f t="shared" si="333"/>
        <v>prodigal_1_354</v>
      </c>
      <c r="V3550" t="str">
        <f t="shared" si="336"/>
        <v>prodigal_1_3547</v>
      </c>
      <c r="W3550" t="str">
        <f t="shared" si="334"/>
        <v>prodigal_1_3547;</v>
      </c>
      <c r="Z3550">
        <f>MATCH(S3550,Description!$A$2:$A$4489,0)</f>
        <v>2225</v>
      </c>
      <c r="AA3550">
        <f>MATCH(T3550,Description!$A$2:$A$4489,0)</f>
        <v>2782</v>
      </c>
      <c r="AB3550">
        <f>MATCH(U3550,Description!$A$2:$A$4489,0)</f>
        <v>2827</v>
      </c>
      <c r="AC3550">
        <f>MATCH(V3550,Description!$A$2:$A$4489,0)</f>
        <v>2835</v>
      </c>
      <c r="AD3550">
        <v>2835</v>
      </c>
      <c r="AE3550" t="str" cm="1">
        <f t="array" ref="AE3550">INDEX(Description!A$2:A$4489,Merged!$AD3550)</f>
        <v>prodigal_1_3547</v>
      </c>
      <c r="AF3550" t="str" cm="1">
        <f t="array" ref="AF3550">INDEX(Description!B$2:B$4489,Merged!$AD3550)</f>
        <v>Q9HR43</v>
      </c>
      <c r="AG3550" t="str" cm="1">
        <f t="array" ref="AG3550">INDEX(Description!C$2:C$4489,Merged!$AD3550)</f>
        <v>GATA_HALSA</v>
      </c>
      <c r="AH3550" t="str" cm="1">
        <f t="array" ref="AH3550">INDEX(Description!D$2:D$4489,Merged!$AD3550)</f>
        <v>Glutamyl-tRNA(Gln)_amidotransferase_subunit_A</v>
      </c>
      <c r="AI3550" t="str" cm="1">
        <f t="array" ref="AI3550">INDEX(Description!E$2:E$4489,Merged!$AD3550)</f>
        <v>gatA</v>
      </c>
      <c r="AJ3550" t="str">
        <f t="shared" si="335"/>
        <v>locus_tag=prodigal_1_3547;partial=00;start_type=ATG;rbs_motif=GGA/GAG/AGG;rbs_spacer=5-10bp;gc_cont=0.725;conf=99.99;score=180.89;cscore=178.27;sscore=2.62;rscore=0.72;uscore=-2.64;tscore=4.54;;Q9HR43;GATA_HALSA;Glutamyl-tRNA(Gln)_amidotransferase_subunit_A;gatA</v>
      </c>
    </row>
    <row r="3551" spans="1:36" x14ac:dyDescent="0.2">
      <c r="A3551" t="s">
        <v>11274</v>
      </c>
      <c r="B3551" t="s">
        <v>11275</v>
      </c>
      <c r="C3551" t="s">
        <v>4</v>
      </c>
      <c r="D3551">
        <v>3864712</v>
      </c>
      <c r="E3551">
        <v>3865248</v>
      </c>
      <c r="F3551">
        <v>73.099999999999994</v>
      </c>
      <c r="G3551" t="s">
        <v>11276</v>
      </c>
      <c r="H3551">
        <v>0</v>
      </c>
      <c r="I3551" t="s">
        <v>14825</v>
      </c>
      <c r="S3551" t="str">
        <f t="shared" si="331"/>
        <v>prodigal_1_3</v>
      </c>
      <c r="T3551" t="str">
        <f t="shared" si="332"/>
        <v>prodigal_1_35</v>
      </c>
      <c r="U3551" t="str">
        <f t="shared" si="333"/>
        <v>prodigal_1_354</v>
      </c>
      <c r="V3551" t="str">
        <f t="shared" si="336"/>
        <v>prodigal_1_3548</v>
      </c>
      <c r="W3551" t="str">
        <f t="shared" si="334"/>
        <v>prodigal_1_3548;</v>
      </c>
      <c r="Z3551">
        <f>MATCH(S3551,Description!$A$2:$A$4489,0)</f>
        <v>2225</v>
      </c>
      <c r="AA3551">
        <f>MATCH(T3551,Description!$A$2:$A$4489,0)</f>
        <v>2782</v>
      </c>
      <c r="AB3551">
        <f>MATCH(U3551,Description!$A$2:$A$4489,0)</f>
        <v>2827</v>
      </c>
      <c r="AC3551">
        <f>MATCH(V3551,Description!$A$2:$A$4489,0)</f>
        <v>2836</v>
      </c>
      <c r="AD3551">
        <v>2836</v>
      </c>
      <c r="AE3551" t="str" cm="1">
        <f t="array" ref="AE3551">INDEX(Description!A$2:A$4489,Merged!$AD3551)</f>
        <v>prodigal_1_3548</v>
      </c>
      <c r="AF3551" t="str" cm="1">
        <f t="array" ref="AF3551">INDEX(Description!B$2:B$4489,Merged!$AD3551)</f>
        <v>Q9F8R8</v>
      </c>
      <c r="AG3551" t="str" cm="1">
        <f t="array" ref="AG3551">INDEX(Description!C$2:C$4489,Merged!$AD3551)</f>
        <v>HOSA_ECO11</v>
      </c>
      <c r="AH3551" t="str" cm="1">
        <f t="array" ref="AH3551">INDEX(Description!D$2:D$4489,Merged!$AD3551)</f>
        <v>Transcriptional_regulator_HosA</v>
      </c>
      <c r="AI3551" t="str" cm="1">
        <f t="array" ref="AI3551">INDEX(Description!E$2:E$4489,Merged!$AD3551)</f>
        <v>hosA</v>
      </c>
      <c r="AJ3551" t="str">
        <f t="shared" si="335"/>
        <v>locus_tag=prodigal_1_3548;partial=00;start_type=ATG;rbs_motif=None;rbs_spacer=None;gc_cont=0.676;conf=100.00;score=73.05;cscore=71.99;sscore=1.06;rscore=-3.31;uscore=-0.17;tscore=4.54;;Q9F8R8;HOSA_ECO11;Transcriptional_regulator_HosA;hosA</v>
      </c>
    </row>
    <row r="3552" spans="1:36" x14ac:dyDescent="0.2">
      <c r="A3552" t="s">
        <v>11274</v>
      </c>
      <c r="B3552" t="s">
        <v>11275</v>
      </c>
      <c r="C3552" t="s">
        <v>4</v>
      </c>
      <c r="D3552">
        <v>3865421</v>
      </c>
      <c r="E3552">
        <v>3866230</v>
      </c>
      <c r="F3552">
        <v>175.5</v>
      </c>
      <c r="G3552" t="s">
        <v>11276</v>
      </c>
      <c r="H3552">
        <v>0</v>
      </c>
      <c r="I3552" t="s">
        <v>14826</v>
      </c>
      <c r="S3552" t="str">
        <f t="shared" si="331"/>
        <v>prodigal_1_3</v>
      </c>
      <c r="T3552" t="str">
        <f t="shared" si="332"/>
        <v>prodigal_1_35</v>
      </c>
      <c r="U3552" t="str">
        <f t="shared" si="333"/>
        <v>prodigal_1_354</v>
      </c>
      <c r="V3552" t="str">
        <f t="shared" si="336"/>
        <v>prodigal_1_3549</v>
      </c>
      <c r="W3552" t="str">
        <f t="shared" si="334"/>
        <v>prodigal_1_3549;</v>
      </c>
      <c r="Z3552">
        <f>MATCH(S3552,Description!$A$2:$A$4489,0)</f>
        <v>2225</v>
      </c>
      <c r="AA3552">
        <f>MATCH(T3552,Description!$A$2:$A$4489,0)</f>
        <v>2782</v>
      </c>
      <c r="AB3552">
        <f>MATCH(U3552,Description!$A$2:$A$4489,0)</f>
        <v>2827</v>
      </c>
      <c r="AC3552">
        <f>MATCH(V3552,Description!$A$2:$A$4489,0)</f>
        <v>2837</v>
      </c>
      <c r="AD3552">
        <v>2837</v>
      </c>
      <c r="AE3552" t="str" cm="1">
        <f t="array" ref="AE3552">INDEX(Description!A$2:A$4489,Merged!$AD3552)</f>
        <v>prodigal_1_3549</v>
      </c>
      <c r="AF3552" t="str" cm="1">
        <f t="array" ref="AF3552">INDEX(Description!B$2:B$4489,Merged!$AD3552)</f>
        <v>O67505</v>
      </c>
      <c r="AG3552" t="str" cm="1">
        <f t="array" ref="AG3552">INDEX(Description!C$2:C$4489,Merged!$AD3552)</f>
        <v>FABI_AQUAE</v>
      </c>
      <c r="AH3552" t="str" cm="1">
        <f t="array" ref="AH3552">INDEX(Description!D$2:D$4489,Merged!$AD3552)</f>
        <v>Enoyl-[acyl-carrier-protein]_reductase_[NADH]_FabI</v>
      </c>
      <c r="AI3552" t="str" cm="1">
        <f t="array" ref="AI3552">INDEX(Description!E$2:E$4489,Merged!$AD3552)</f>
        <v>fabI</v>
      </c>
      <c r="AJ3552" t="str">
        <f t="shared" si="335"/>
        <v>locus_tag=prodigal_1_3549;partial=00;start_type=ATG;rbs_motif=GGAG/GAGG;rbs_spacer=5-10bp;gc_cont=0.669;conf=100.00;score=175.51;cscore=161.04;sscore=14.47;rscore=8.88;uscore=1.05;tscore=4.54;;O67505;FABI_AQUAE;Enoyl-[acyl-carrier-protein]_reductase_[NADH]_FabI;fabI</v>
      </c>
    </row>
    <row r="3553" spans="1:36" x14ac:dyDescent="0.2">
      <c r="A3553" t="s">
        <v>11274</v>
      </c>
      <c r="B3553" t="s">
        <v>11275</v>
      </c>
      <c r="C3553" t="s">
        <v>4</v>
      </c>
      <c r="D3553">
        <v>3866319</v>
      </c>
      <c r="E3553">
        <v>3868868</v>
      </c>
      <c r="F3553">
        <v>540.4</v>
      </c>
      <c r="G3553" t="s">
        <v>11287</v>
      </c>
      <c r="H3553">
        <v>0</v>
      </c>
      <c r="I3553" t="s">
        <v>14827</v>
      </c>
      <c r="S3553" t="str">
        <f t="shared" si="331"/>
        <v>prodigal_1_3</v>
      </c>
      <c r="T3553" t="str">
        <f t="shared" si="332"/>
        <v>prodigal_1_35</v>
      </c>
      <c r="U3553" t="str">
        <f t="shared" si="333"/>
        <v>prodigal_1_355</v>
      </c>
      <c r="V3553" t="str">
        <f t="shared" si="336"/>
        <v>prodigal_1_3550</v>
      </c>
      <c r="W3553" t="str">
        <f t="shared" si="334"/>
        <v>prodigal_1_3550;</v>
      </c>
      <c r="Z3553">
        <f>MATCH(S3553,Description!$A$2:$A$4489,0)</f>
        <v>2225</v>
      </c>
      <c r="AA3553">
        <f>MATCH(T3553,Description!$A$2:$A$4489,0)</f>
        <v>2782</v>
      </c>
      <c r="AB3553">
        <f>MATCH(U3553,Description!$A$2:$A$4489,0)</f>
        <v>2838</v>
      </c>
      <c r="AC3553">
        <f>MATCH(V3553,Description!$A$2:$A$4489,0)</f>
        <v>2839</v>
      </c>
      <c r="AD3553">
        <v>2839</v>
      </c>
      <c r="AE3553" t="str" cm="1">
        <f t="array" ref="AE3553">INDEX(Description!A$2:A$4489,Merged!$AD3553)</f>
        <v>prodigal_1_3550</v>
      </c>
      <c r="AF3553" t="str" cm="1">
        <f t="array" ref="AF3553">INDEX(Description!B$2:B$4489,Merged!$AD3553)</f>
        <v>P51691</v>
      </c>
      <c r="AG3553" t="str" cm="1">
        <f t="array" ref="AG3553">INDEX(Description!C$2:C$4489,Merged!$AD3553)</f>
        <v>ARS_PSEAE</v>
      </c>
      <c r="AH3553" t="str" cm="1">
        <f t="array" ref="AH3553">INDEX(Description!D$2:D$4489,Merged!$AD3553)</f>
        <v>Arylsulfatase</v>
      </c>
      <c r="AI3553" t="str" cm="1">
        <f t="array" ref="AI3553">INDEX(Description!E$2:E$4489,Merged!$AD3553)</f>
        <v>atsA</v>
      </c>
      <c r="AJ3553" t="str">
        <f t="shared" si="335"/>
        <v>locus_tag=prodigal_1_3550;partial=00;start_type=ATG;rbs_motif=GGAG/GAGG;rbs_spacer=5-10bp;gc_cont=0.651;conf=99.99;score=539.72;cscore=527.33;sscore=12.39;rscore=8.88;uscore=-0.38;tscore=4.54;;P51691;ARS_PSEAE;Arylsulfatase;atsA</v>
      </c>
    </row>
    <row r="3554" spans="1:36" x14ac:dyDescent="0.2">
      <c r="A3554" t="s">
        <v>11274</v>
      </c>
      <c r="B3554" t="s">
        <v>11275</v>
      </c>
      <c r="C3554" t="s">
        <v>4</v>
      </c>
      <c r="D3554">
        <v>3869423</v>
      </c>
      <c r="E3554">
        <v>3870661</v>
      </c>
      <c r="F3554">
        <v>230.1</v>
      </c>
      <c r="G3554" t="s">
        <v>11276</v>
      </c>
      <c r="H3554">
        <v>0</v>
      </c>
      <c r="I3554" t="s">
        <v>14828</v>
      </c>
      <c r="S3554" t="str">
        <f t="shared" si="331"/>
        <v>prodigal_1_3</v>
      </c>
      <c r="T3554" t="str">
        <f t="shared" si="332"/>
        <v>prodigal_1_35</v>
      </c>
      <c r="U3554" t="str">
        <f t="shared" si="333"/>
        <v>prodigal_1_355</v>
      </c>
      <c r="V3554" t="str">
        <f t="shared" si="336"/>
        <v>prodigal_1_3551</v>
      </c>
      <c r="W3554" t="str">
        <f t="shared" si="334"/>
        <v>prodigal_1_3551;</v>
      </c>
      <c r="Z3554">
        <f>MATCH(S3554,Description!$A$2:$A$4489,0)</f>
        <v>2225</v>
      </c>
      <c r="AA3554">
        <f>MATCH(T3554,Description!$A$2:$A$4489,0)</f>
        <v>2782</v>
      </c>
      <c r="AB3554">
        <f>MATCH(U3554,Description!$A$2:$A$4489,0)</f>
        <v>2838</v>
      </c>
      <c r="AC3554">
        <f>MATCH(V3554,Description!$A$2:$A$4489,0)</f>
        <v>2840</v>
      </c>
      <c r="AD3554">
        <v>2840</v>
      </c>
      <c r="AE3554" t="str" cm="1">
        <f t="array" ref="AE3554">INDEX(Description!A$2:A$4489,Merged!$AD3554)</f>
        <v>prodigal_1_3551</v>
      </c>
      <c r="AF3554" t="str" cm="1">
        <f t="array" ref="AF3554">INDEX(Description!B$2:B$4489,Merged!$AD3554)</f>
        <v>O34421</v>
      </c>
      <c r="AG3554" t="str" cm="1">
        <f t="array" ref="AG3554">INDEX(Description!C$2:C$4489,Merged!$AD3554)</f>
        <v>ACDC_BACSU</v>
      </c>
      <c r="AH3554" t="str" cm="1">
        <f t="array" ref="AH3554">INDEX(Description!D$2:D$4489,Merged!$AD3554)</f>
        <v>Probable_acyl-CoA_dehydrogenase_YngJ</v>
      </c>
      <c r="AI3554" t="str" cm="1">
        <f t="array" ref="AI3554">INDEX(Description!E$2:E$4489,Merged!$AD3554)</f>
        <v>yngJ</v>
      </c>
      <c r="AJ3554" t="str">
        <f t="shared" si="335"/>
        <v>locus_tag=prodigal_1_3551;partial=00;start_type=ATG;rbs_motif=GGA/GAG/AGG;rbs_spacer=5-10bp;gc_cont=0.689;conf=99.99;score=230.12;cscore=226.60;sscore=3.53;rscore=0.72;uscore=-1.74;tscore=4.54;;O34421;ACDC_BACSU;Probable_acyl-CoA_dehydrogenase_YngJ;yngJ</v>
      </c>
    </row>
    <row r="3555" spans="1:36" x14ac:dyDescent="0.2">
      <c r="A3555" t="s">
        <v>11274</v>
      </c>
      <c r="B3555" t="s">
        <v>11275</v>
      </c>
      <c r="C3555" t="s">
        <v>4</v>
      </c>
      <c r="D3555">
        <v>3870703</v>
      </c>
      <c r="E3555">
        <v>3872331</v>
      </c>
      <c r="F3555">
        <v>345.3</v>
      </c>
      <c r="G3555" t="s">
        <v>11276</v>
      </c>
      <c r="H3555">
        <v>0</v>
      </c>
      <c r="I3555" t="s">
        <v>14829</v>
      </c>
      <c r="S3555" t="str">
        <f t="shared" si="331"/>
        <v>prodigal_1_3</v>
      </c>
      <c r="T3555" t="str">
        <f t="shared" si="332"/>
        <v>prodigal_1_35</v>
      </c>
      <c r="U3555" t="str">
        <f t="shared" si="333"/>
        <v>prodigal_1_355</v>
      </c>
      <c r="V3555" t="str">
        <f t="shared" si="336"/>
        <v>prodigal_1_3552</v>
      </c>
      <c r="W3555" t="str">
        <f t="shared" si="334"/>
        <v>prodigal_1_3552;</v>
      </c>
      <c r="Z3555">
        <f>MATCH(S3555,Description!$A$2:$A$4489,0)</f>
        <v>2225</v>
      </c>
      <c r="AA3555">
        <f>MATCH(T3555,Description!$A$2:$A$4489,0)</f>
        <v>2782</v>
      </c>
      <c r="AB3555">
        <f>MATCH(U3555,Description!$A$2:$A$4489,0)</f>
        <v>2838</v>
      </c>
      <c r="AC3555">
        <f>MATCH(V3555,Description!$A$2:$A$4489,0)</f>
        <v>2841</v>
      </c>
      <c r="AD3555">
        <v>2841</v>
      </c>
      <c r="AE3555" t="str" cm="1">
        <f t="array" ref="AE3555">INDEX(Description!A$2:A$4489,Merged!$AD3555)</f>
        <v>prodigal_1_3552</v>
      </c>
      <c r="AF3555" t="str" cm="1">
        <f t="array" ref="AF3555">INDEX(Description!B$2:B$4489,Merged!$AD3555)</f>
        <v>P38135</v>
      </c>
      <c r="AG3555" t="str" cm="1">
        <f t="array" ref="AG3555">INDEX(Description!C$2:C$4489,Merged!$AD3555)</f>
        <v>FADK_ECOLI</v>
      </c>
      <c r="AH3555" t="str" cm="1">
        <f t="array" ref="AH3555">INDEX(Description!D$2:D$4489,Merged!$AD3555)</f>
        <v>Medium-chain_fatty-acid--CoA_ligase</v>
      </c>
      <c r="AI3555" t="str" cm="1">
        <f t="array" ref="AI3555">INDEX(Description!E$2:E$4489,Merged!$AD3555)</f>
        <v>fadK</v>
      </c>
      <c r="AJ3555" t="str">
        <f t="shared" si="335"/>
        <v>locus_tag=prodigal_1_3552;partial=00;start_type=ATG;rbs_motif=GGAGG;rbs_spacer=5-10bp;gc_cont=0.683;conf=99.99;score=346.14;cscore=330.30;sscore=15.84;rscore=10.30;uscore=0.18;tscore=4.54;;P38135;FADK_ECOLI;Medium-chain_fatty-acid--CoA_ligase;fadK</v>
      </c>
    </row>
    <row r="3556" spans="1:36" x14ac:dyDescent="0.2">
      <c r="A3556" t="s">
        <v>11274</v>
      </c>
      <c r="B3556" t="s">
        <v>11275</v>
      </c>
      <c r="C3556" t="s">
        <v>4</v>
      </c>
      <c r="D3556">
        <v>3872365</v>
      </c>
      <c r="E3556">
        <v>3873162</v>
      </c>
      <c r="F3556">
        <v>189.5</v>
      </c>
      <c r="G3556" t="s">
        <v>11276</v>
      </c>
      <c r="H3556">
        <v>0</v>
      </c>
      <c r="I3556" t="s">
        <v>14830</v>
      </c>
      <c r="S3556" t="str">
        <f t="shared" si="331"/>
        <v>prodigal_1_3</v>
      </c>
      <c r="T3556" t="str">
        <f t="shared" si="332"/>
        <v>prodigal_1_35</v>
      </c>
      <c r="U3556" t="str">
        <f t="shared" si="333"/>
        <v>prodigal_1_355</v>
      </c>
      <c r="V3556" t="str">
        <f t="shared" si="336"/>
        <v>prodigal_1_3553</v>
      </c>
      <c r="W3556" t="str">
        <f t="shared" si="334"/>
        <v>prodigal_1_3553;</v>
      </c>
      <c r="Z3556">
        <f>MATCH(S3556,Description!$A$2:$A$4489,0)</f>
        <v>2225</v>
      </c>
      <c r="AA3556">
        <f>MATCH(T3556,Description!$A$2:$A$4489,0)</f>
        <v>2782</v>
      </c>
      <c r="AB3556">
        <f>MATCH(U3556,Description!$A$2:$A$4489,0)</f>
        <v>2838</v>
      </c>
      <c r="AC3556">
        <f>MATCH(V3556,Description!$A$2:$A$4489,0)</f>
        <v>2842</v>
      </c>
      <c r="AD3556">
        <v>2842</v>
      </c>
      <c r="AE3556" t="str" cm="1">
        <f t="array" ref="AE3556">INDEX(Description!A$2:A$4489,Merged!$AD3556)</f>
        <v>prodigal_1_3553</v>
      </c>
      <c r="AF3556" t="str" cm="1">
        <f t="array" ref="AF3556">INDEX(Description!B$2:B$4489,Merged!$AD3556)</f>
        <v>P23966</v>
      </c>
      <c r="AG3556" t="str" cm="1">
        <f t="array" ref="AG3556">INDEX(Description!C$2:C$4489,Merged!$AD3556)</f>
        <v>MENB_BACSU</v>
      </c>
      <c r="AH3556" t="str" cm="1">
        <f t="array" ref="AH3556">INDEX(Description!D$2:D$4489,Merged!$AD3556)</f>
        <v>1,4-dihydroxy-2-naphthoyl-CoA_synthase</v>
      </c>
      <c r="AI3556" t="str" cm="1">
        <f t="array" ref="AI3556">INDEX(Description!E$2:E$4489,Merged!$AD3556)</f>
        <v>menB</v>
      </c>
      <c r="AJ3556" t="str">
        <f t="shared" si="335"/>
        <v>locus_tag=prodigal_1_3553;partial=00;start_type=ATG;rbs_motif=GGAG/GAGG;rbs_spacer=5-10bp;gc_cont=0.670;conf=99.99;score=190.37;cscore=172.99;sscore=17.38;rscore=8.88;uscore=3.04;tscore=4.54;;P23966;MENB_BACSU;1,4-dihydroxy-2-naphthoyl-CoA_synthase;menB</v>
      </c>
    </row>
    <row r="3557" spans="1:36" x14ac:dyDescent="0.2">
      <c r="A3557" t="s">
        <v>11274</v>
      </c>
      <c r="B3557" t="s">
        <v>11275</v>
      </c>
      <c r="C3557" t="s">
        <v>4</v>
      </c>
      <c r="D3557">
        <v>3873203</v>
      </c>
      <c r="E3557">
        <v>3873676</v>
      </c>
      <c r="F3557">
        <v>92.7</v>
      </c>
      <c r="G3557" t="s">
        <v>11287</v>
      </c>
      <c r="H3557">
        <v>0</v>
      </c>
      <c r="I3557" t="s">
        <v>14831</v>
      </c>
      <c r="S3557" t="str">
        <f t="shared" si="331"/>
        <v>prodigal_1_3</v>
      </c>
      <c r="T3557" t="str">
        <f t="shared" si="332"/>
        <v>prodigal_1_35</v>
      </c>
      <c r="U3557" t="str">
        <f t="shared" si="333"/>
        <v>prodigal_1_355</v>
      </c>
      <c r="V3557" t="str">
        <f t="shared" si="336"/>
        <v>prodigal_1_3554</v>
      </c>
      <c r="W3557" t="str">
        <f t="shared" si="334"/>
        <v>prodigal_1_3554;</v>
      </c>
      <c r="Z3557">
        <f>MATCH(S3557,Description!$A$2:$A$4489,0)</f>
        <v>2225</v>
      </c>
      <c r="AA3557">
        <f>MATCH(T3557,Description!$A$2:$A$4489,0)</f>
        <v>2782</v>
      </c>
      <c r="AB3557">
        <f>MATCH(U3557,Description!$A$2:$A$4489,0)</f>
        <v>2838</v>
      </c>
      <c r="AC3557">
        <f>MATCH(V3557,Description!$A$2:$A$4489,0)</f>
        <v>2843</v>
      </c>
      <c r="AD3557">
        <v>2843</v>
      </c>
      <c r="AE3557" t="str" cm="1">
        <f t="array" ref="AE3557">INDEX(Description!A$2:A$4489,Merged!$AD3557)</f>
        <v>prodigal_1_3554</v>
      </c>
      <c r="AF3557" t="str" cm="1">
        <f t="array" ref="AF3557">INDEX(Description!B$2:B$4489,Merged!$AD3557)</f>
        <v>O07458</v>
      </c>
      <c r="AG3557" t="str" cm="1">
        <f t="array" ref="AG3557">INDEX(Description!C$2:C$4489,Merged!$AD3557)</f>
        <v>BADR_RHOPA</v>
      </c>
      <c r="AH3557" t="str" cm="1">
        <f t="array" ref="AH3557">INDEX(Description!D$2:D$4489,Merged!$AD3557)</f>
        <v>Transcriptional_activatory_protein_BadR</v>
      </c>
      <c r="AI3557" t="str" cm="1">
        <f t="array" ref="AI3557">INDEX(Description!E$2:E$4489,Merged!$AD3557)</f>
        <v>badR</v>
      </c>
      <c r="AJ3557" t="str">
        <f t="shared" si="335"/>
        <v>locus_tag=prodigal_1_3554;partial=00;start_type=ATG;rbs_motif=GGA/GAG/AGG;rbs_spacer=5-10bp;gc_cont=0.667;conf=100.00;score=92.05;cscore=86.02;sscore=6.02;rscore=0.72;uscore=1.41;tscore=4.54;;O07458;BADR_RHOPA;Transcriptional_activatory_protein_BadR;badR</v>
      </c>
    </row>
    <row r="3558" spans="1:36" x14ac:dyDescent="0.2">
      <c r="A3558" t="s">
        <v>11274</v>
      </c>
      <c r="B3558" t="s">
        <v>11275</v>
      </c>
      <c r="C3558" t="s">
        <v>4</v>
      </c>
      <c r="D3558">
        <v>3873807</v>
      </c>
      <c r="E3558">
        <v>3874574</v>
      </c>
      <c r="F3558">
        <v>125.4</v>
      </c>
      <c r="G3558" t="s">
        <v>11276</v>
      </c>
      <c r="H3558">
        <v>0</v>
      </c>
      <c r="I3558" t="s">
        <v>14832</v>
      </c>
      <c r="S3558" t="str">
        <f t="shared" si="331"/>
        <v>prodigal_1_3</v>
      </c>
      <c r="T3558" t="str">
        <f t="shared" si="332"/>
        <v>prodigal_1_35</v>
      </c>
      <c r="U3558" t="str">
        <f t="shared" si="333"/>
        <v>prodigal_1_355</v>
      </c>
      <c r="V3558" t="str">
        <f t="shared" si="336"/>
        <v>prodigal_1_3555</v>
      </c>
      <c r="W3558" t="str">
        <f t="shared" si="334"/>
        <v>prodigal_1_3555;</v>
      </c>
      <c r="Z3558">
        <f>MATCH(S3558,Description!$A$2:$A$4489,0)</f>
        <v>2225</v>
      </c>
      <c r="AA3558">
        <f>MATCH(T3558,Description!$A$2:$A$4489,0)</f>
        <v>2782</v>
      </c>
      <c r="AB3558">
        <f>MATCH(U3558,Description!$A$2:$A$4489,0)</f>
        <v>2838</v>
      </c>
      <c r="AC3558">
        <f>MATCH(V3558,Description!$A$2:$A$4489,0)</f>
        <v>2844</v>
      </c>
      <c r="AD3558">
        <v>2844</v>
      </c>
      <c r="AE3558" t="str" cm="1">
        <f t="array" ref="AE3558">INDEX(Description!A$2:A$4489,Merged!$AD3558)</f>
        <v>prodigal_1_3555</v>
      </c>
      <c r="AF3558" t="str" cm="1">
        <f t="array" ref="AF3558">INDEX(Description!B$2:B$4489,Merged!$AD3558)</f>
        <v>Q9L9F8</v>
      </c>
      <c r="AG3558" t="str" cm="1">
        <f t="array" ref="AG3558">INDEX(Description!C$2:C$4489,Merged!$AD3558)</f>
        <v>NOVJ_STRNV</v>
      </c>
      <c r="AH3558" t="str" cm="1">
        <f t="array" ref="AH3558">INDEX(Description!D$2:D$4489,Merged!$AD3558)</f>
        <v>Short-chain_reductase_protein_NovJ</v>
      </c>
      <c r="AI3558" t="str" cm="1">
        <f t="array" ref="AI3558">INDEX(Description!E$2:E$4489,Merged!$AD3558)</f>
        <v>novJ</v>
      </c>
      <c r="AJ3558" t="str">
        <f t="shared" si="335"/>
        <v>locus_tag=prodigal_1_3555;partial=00;start_type=GTG;rbs_motif=GGA/GAG/AGG;rbs_spacer=5-10bp;gc_cont=0.685;conf=100.00;score=125.37;cscore=128.48;sscore=-3.10;rscore=0.72;uscore=4.31;tscore=-8.13;;Q9L9F8;NOVJ_STRNV;Short-chain_reductase_protein_NovJ;novJ</v>
      </c>
    </row>
    <row r="3559" spans="1:36" x14ac:dyDescent="0.2">
      <c r="A3559" t="s">
        <v>11274</v>
      </c>
      <c r="B3559" t="s">
        <v>11275</v>
      </c>
      <c r="C3559" t="s">
        <v>4</v>
      </c>
      <c r="D3559">
        <v>3874897</v>
      </c>
      <c r="E3559">
        <v>3876792</v>
      </c>
      <c r="F3559">
        <v>354.3</v>
      </c>
      <c r="G3559" t="s">
        <v>11276</v>
      </c>
      <c r="H3559">
        <v>0</v>
      </c>
      <c r="I3559" t="s">
        <v>14833</v>
      </c>
      <c r="S3559" t="str">
        <f t="shared" si="331"/>
        <v>prodigal_1_3</v>
      </c>
      <c r="T3559" t="str">
        <f t="shared" si="332"/>
        <v>prodigal_1_35</v>
      </c>
      <c r="U3559" t="str">
        <f t="shared" si="333"/>
        <v>prodigal_1_355</v>
      </c>
      <c r="V3559" t="str">
        <f t="shared" si="336"/>
        <v>prodigal_1_3556</v>
      </c>
      <c r="W3559" t="str">
        <f t="shared" si="334"/>
        <v>prodigal_1_3556;</v>
      </c>
      <c r="Z3559">
        <f>MATCH(S3559,Description!$A$2:$A$4489,0)</f>
        <v>2225</v>
      </c>
      <c r="AA3559">
        <f>MATCH(T3559,Description!$A$2:$A$4489,0)</f>
        <v>2782</v>
      </c>
      <c r="AB3559">
        <f>MATCH(U3559,Description!$A$2:$A$4489,0)</f>
        <v>2838</v>
      </c>
      <c r="AC3559">
        <f>MATCH(V3559,Description!$A$2:$A$4489,0)</f>
        <v>2845</v>
      </c>
      <c r="AD3559">
        <v>2845</v>
      </c>
      <c r="AE3559" t="str" cm="1">
        <f t="array" ref="AE3559">INDEX(Description!A$2:A$4489,Merged!$AD3559)</f>
        <v>prodigal_1_3556</v>
      </c>
      <c r="AF3559" t="str" cm="1">
        <f t="array" ref="AF3559">INDEX(Description!B$2:B$4489,Merged!$AD3559)</f>
        <v>P22317</v>
      </c>
      <c r="AG3559" t="str" cm="1">
        <f t="array" ref="AG3559">INDEX(Description!C$2:C$4489,Merged!$AD3559)</f>
        <v>HOXF_CUPNH</v>
      </c>
      <c r="AH3559" t="str" cm="1">
        <f t="array" ref="AH3559">INDEX(Description!D$2:D$4489,Merged!$AD3559)</f>
        <v>NAD-reducing_hydrogenase_HoxS_subunit_alpha</v>
      </c>
      <c r="AI3559" t="str" cm="1">
        <f t="array" ref="AI3559">INDEX(Description!E$2:E$4489,Merged!$AD3559)</f>
        <v>hoxF</v>
      </c>
      <c r="AJ3559" t="str">
        <f t="shared" si="335"/>
        <v>locus_tag=prodigal_1_3556;partial=00;start_type=ATG;rbs_motif=AGGAG;rbs_spacer=5-10bp;gc_cont=0.708;conf=99.99;score=353.67;cscore=334.96;sscore=18.71;rscore=15.89;uscore=-1.07;tscore=4.54;;P22317;HOXF_CUPNH;NAD-reducing_hydrogenase_HoxS_subunit_alpha;hoxF</v>
      </c>
    </row>
    <row r="3560" spans="1:36" x14ac:dyDescent="0.2">
      <c r="A3560" t="s">
        <v>11274</v>
      </c>
      <c r="B3560" t="s">
        <v>11275</v>
      </c>
      <c r="C3560" t="s">
        <v>4</v>
      </c>
      <c r="D3560">
        <v>3876789</v>
      </c>
      <c r="E3560">
        <v>3877508</v>
      </c>
      <c r="F3560">
        <v>121.6</v>
      </c>
      <c r="G3560" t="s">
        <v>11276</v>
      </c>
      <c r="H3560">
        <v>0</v>
      </c>
      <c r="I3560" t="s">
        <v>14834</v>
      </c>
      <c r="S3560" t="str">
        <f t="shared" si="331"/>
        <v>prodigal_1_3</v>
      </c>
      <c r="T3560" t="str">
        <f t="shared" si="332"/>
        <v>prodigal_1_35</v>
      </c>
      <c r="U3560" t="str">
        <f t="shared" si="333"/>
        <v>prodigal_1_355</v>
      </c>
      <c r="V3560" t="str">
        <f t="shared" si="336"/>
        <v>prodigal_1_3557</v>
      </c>
      <c r="W3560" t="str">
        <f t="shared" si="334"/>
        <v>prodigal_1_3557;</v>
      </c>
      <c r="Z3560">
        <f>MATCH(S3560,Description!$A$2:$A$4489,0)</f>
        <v>2225</v>
      </c>
      <c r="AA3560">
        <f>MATCH(T3560,Description!$A$2:$A$4489,0)</f>
        <v>2782</v>
      </c>
      <c r="AB3560">
        <f>MATCH(U3560,Description!$A$2:$A$4489,0)</f>
        <v>2838</v>
      </c>
      <c r="AC3560">
        <f>MATCH(V3560,Description!$A$2:$A$4489,0)</f>
        <v>2846</v>
      </c>
      <c r="AD3560">
        <v>2846</v>
      </c>
      <c r="AE3560" t="str" cm="1">
        <f t="array" ref="AE3560">INDEX(Description!A$2:A$4489,Merged!$AD3560)</f>
        <v>prodigal_1_3557</v>
      </c>
      <c r="AF3560" t="str" cm="1">
        <f t="array" ref="AF3560">INDEX(Description!B$2:B$4489,Merged!$AD3560)</f>
        <v>P29915</v>
      </c>
      <c r="AG3560" t="str" cm="1">
        <f t="array" ref="AG3560">INDEX(Description!C$2:C$4489,Merged!$AD3560)</f>
        <v>NQO3_PARDE</v>
      </c>
      <c r="AH3560" t="str" cm="1">
        <f t="array" ref="AH3560">INDEX(Description!D$2:D$4489,Merged!$AD3560)</f>
        <v>NADH-quinone_oxidoreductase_chain_3</v>
      </c>
      <c r="AI3560" t="str" cm="1">
        <f t="array" ref="AI3560">INDEX(Description!E$2:E$4489,Merged!$AD3560)</f>
        <v>nqo3</v>
      </c>
      <c r="AJ3560" t="str">
        <f t="shared" si="335"/>
        <v>locus_tag=prodigal_1_3557;partial=00;start_type=ATG;rbs_motif=GGAGG;rbs_spacer=5-10bp;gc_cont=0.697;conf=100.00;score=123.32;cscore=107.19;sscore=16.13;rscore=10.30;uscore=-0.46;tscore=4.54;;P29915;NQO3_PARDE;NADH-quinone_oxidoreductase_chain_3;nqo3</v>
      </c>
    </row>
    <row r="3561" spans="1:36" x14ac:dyDescent="0.2">
      <c r="A3561" t="s">
        <v>11274</v>
      </c>
      <c r="B3561" t="s">
        <v>11275</v>
      </c>
      <c r="C3561" t="s">
        <v>4</v>
      </c>
      <c r="D3561">
        <v>3877514</v>
      </c>
      <c r="E3561">
        <v>3878056</v>
      </c>
      <c r="F3561">
        <v>123</v>
      </c>
      <c r="G3561" t="s">
        <v>11276</v>
      </c>
      <c r="H3561">
        <v>0</v>
      </c>
      <c r="I3561" t="s">
        <v>14835</v>
      </c>
      <c r="S3561" t="str">
        <f t="shared" si="331"/>
        <v>prodigal_1_3</v>
      </c>
      <c r="T3561" t="str">
        <f t="shared" si="332"/>
        <v>prodigal_1_35</v>
      </c>
      <c r="U3561" t="str">
        <f t="shared" si="333"/>
        <v>prodigal_1_355</v>
      </c>
      <c r="V3561" t="str">
        <f t="shared" si="336"/>
        <v>prodigal_1_3558</v>
      </c>
      <c r="W3561" t="str">
        <f t="shared" si="334"/>
        <v>prodigal_1_3558;</v>
      </c>
      <c r="Z3561">
        <f>MATCH(S3561,Description!$A$2:$A$4489,0)</f>
        <v>2225</v>
      </c>
      <c r="AA3561">
        <f>MATCH(T3561,Description!$A$2:$A$4489,0)</f>
        <v>2782</v>
      </c>
      <c r="AB3561">
        <f>MATCH(U3561,Description!$A$2:$A$4489,0)</f>
        <v>2838</v>
      </c>
      <c r="AC3561">
        <f>MATCH(V3561,Description!$A$2:$A$4489,0)</f>
        <v>2847</v>
      </c>
      <c r="AD3561">
        <v>2847</v>
      </c>
      <c r="AE3561" t="str" cm="1">
        <f t="array" ref="AE3561">INDEX(Description!A$2:A$4489,Merged!$AD3561)</f>
        <v>prodigal_1_3558</v>
      </c>
      <c r="AF3561" t="str" cm="1">
        <f t="array" ref="AF3561">INDEX(Description!B$2:B$4489,Merged!$AD3561)</f>
        <v>P22319</v>
      </c>
      <c r="AG3561" t="str" cm="1">
        <f t="array" ref="AG3561">INDEX(Description!C$2:C$4489,Merged!$AD3561)</f>
        <v>HOXY_CUPNH</v>
      </c>
      <c r="AH3561" t="str" cm="1">
        <f t="array" ref="AH3561">INDEX(Description!D$2:D$4489,Merged!$AD3561)</f>
        <v>NAD-reducing_hydrogenase_HoxS_subunit_delta</v>
      </c>
      <c r="AI3561" t="str" cm="1">
        <f t="array" ref="AI3561">INDEX(Description!E$2:E$4489,Merged!$AD3561)</f>
        <v>hoxY</v>
      </c>
      <c r="AJ3561" t="str">
        <f t="shared" si="335"/>
        <v>locus_tag=prodigal_1_3558;partial=00;start_type=ATG;rbs_motif=AGGA;rbs_spacer=5-10bp;gc_cont=0.659;conf=100.00;score=124.25;cscore=112.52;sscore=11.73;rscore=7.30;uscore=-1.33;tscore=4.54;;P22319;HOXY_CUPNH;NAD-reducing_hydrogenase_HoxS_subunit_delta;hoxY</v>
      </c>
    </row>
    <row r="3562" spans="1:36" x14ac:dyDescent="0.2">
      <c r="A3562" t="s">
        <v>11274</v>
      </c>
      <c r="B3562" t="s">
        <v>11275</v>
      </c>
      <c r="C3562" t="s">
        <v>4</v>
      </c>
      <c r="D3562">
        <v>3878053</v>
      </c>
      <c r="E3562">
        <v>3879543</v>
      </c>
      <c r="F3562">
        <v>256.3</v>
      </c>
      <c r="G3562" t="s">
        <v>11276</v>
      </c>
      <c r="H3562">
        <v>0</v>
      </c>
      <c r="I3562" t="s">
        <v>14836</v>
      </c>
      <c r="S3562" t="str">
        <f t="shared" si="331"/>
        <v>prodigal_1_3</v>
      </c>
      <c r="T3562" t="str">
        <f t="shared" si="332"/>
        <v>prodigal_1_35</v>
      </c>
      <c r="U3562" t="str">
        <f t="shared" si="333"/>
        <v>prodigal_1_355</v>
      </c>
      <c r="V3562" t="str">
        <f t="shared" si="336"/>
        <v>prodigal_1_3559</v>
      </c>
      <c r="W3562" t="str">
        <f t="shared" si="334"/>
        <v>prodigal_1_3559;</v>
      </c>
      <c r="Z3562">
        <f>MATCH(S3562,Description!$A$2:$A$4489,0)</f>
        <v>2225</v>
      </c>
      <c r="AA3562">
        <f>MATCH(T3562,Description!$A$2:$A$4489,0)</f>
        <v>2782</v>
      </c>
      <c r="AB3562">
        <f>MATCH(U3562,Description!$A$2:$A$4489,0)</f>
        <v>2838</v>
      </c>
      <c r="AC3562">
        <f>MATCH(V3562,Description!$A$2:$A$4489,0)</f>
        <v>2848</v>
      </c>
      <c r="AD3562">
        <v>2848</v>
      </c>
      <c r="AE3562" t="str" cm="1">
        <f t="array" ref="AE3562">INDEX(Description!A$2:A$4489,Merged!$AD3562)</f>
        <v>prodigal_1_3559</v>
      </c>
      <c r="AF3562" t="str" cm="1">
        <f t="array" ref="AF3562">INDEX(Description!B$2:B$4489,Merged!$AD3562)</f>
        <v>P22320</v>
      </c>
      <c r="AG3562" t="str" cm="1">
        <f t="array" ref="AG3562">INDEX(Description!C$2:C$4489,Merged!$AD3562)</f>
        <v>HOXH_CUPNH</v>
      </c>
      <c r="AH3562" t="str" cm="1">
        <f t="array" ref="AH3562">INDEX(Description!D$2:D$4489,Merged!$AD3562)</f>
        <v>NAD-reducing_hydrogenase_HoxS_subunit_beta</v>
      </c>
      <c r="AI3562" t="str" cm="1">
        <f t="array" ref="AI3562">INDEX(Description!E$2:E$4489,Merged!$AD3562)</f>
        <v>hoxH</v>
      </c>
      <c r="AJ3562" t="str">
        <f t="shared" si="335"/>
        <v>locus_tag=prodigal_1_3559;partial=00;start_type=ATG;rbs_motif=None;rbs_spacer=None;gc_cont=0.671;conf=99.99;score=262.18;cscore=256.34;sscore=5.84;rscore=-3.31;uscore=-1.27;tscore=4.54;;P22320;HOXH_CUPNH;NAD-reducing_hydrogenase_HoxS_subunit_beta;hoxH</v>
      </c>
    </row>
    <row r="3563" spans="1:36" x14ac:dyDescent="0.2">
      <c r="A3563" t="s">
        <v>11274</v>
      </c>
      <c r="B3563" t="s">
        <v>11275</v>
      </c>
      <c r="C3563" t="s">
        <v>4</v>
      </c>
      <c r="D3563">
        <v>3879540</v>
      </c>
      <c r="E3563">
        <v>3880031</v>
      </c>
      <c r="F3563">
        <v>75.599999999999994</v>
      </c>
      <c r="G3563" t="s">
        <v>11276</v>
      </c>
      <c r="H3563">
        <v>0</v>
      </c>
      <c r="I3563" t="s">
        <v>14837</v>
      </c>
      <c r="S3563" t="str">
        <f t="shared" si="331"/>
        <v>prodigal_1_3</v>
      </c>
      <c r="T3563" t="str">
        <f t="shared" si="332"/>
        <v>prodigal_1_35</v>
      </c>
      <c r="U3563" t="str">
        <f t="shared" si="333"/>
        <v>prodigal_1_356</v>
      </c>
      <c r="V3563" t="str">
        <f t="shared" si="336"/>
        <v>prodigal_1_3560</v>
      </c>
      <c r="W3563" t="str">
        <f t="shared" si="334"/>
        <v>prodigal_1_3560;</v>
      </c>
      <c r="Z3563">
        <f>MATCH(S3563,Description!$A$2:$A$4489,0)</f>
        <v>2225</v>
      </c>
      <c r="AA3563">
        <f>MATCH(T3563,Description!$A$2:$A$4489,0)</f>
        <v>2782</v>
      </c>
      <c r="AB3563">
        <f>MATCH(U3563,Description!$A$2:$A$4489,0)</f>
        <v>2849</v>
      </c>
      <c r="AC3563">
        <f>MATCH(V3563,Description!$A$2:$A$4489,0)</f>
        <v>2850</v>
      </c>
      <c r="AD3563">
        <v>2850</v>
      </c>
      <c r="AE3563" t="str" cm="1">
        <f t="array" ref="AE3563">INDEX(Description!A$2:A$4489,Merged!$AD3563)</f>
        <v>prodigal_1_3560</v>
      </c>
      <c r="AF3563" t="str" cm="1">
        <f t="array" ref="AF3563">INDEX(Description!B$2:B$4489,Merged!$AD3563)</f>
        <v>*</v>
      </c>
      <c r="AG3563" cm="1">
        <f t="array" ref="AG3563">INDEX(Description!C$2:C$4489,Merged!$AD3563)</f>
        <v>0</v>
      </c>
      <c r="AH3563" cm="1">
        <f t="array" ref="AH3563">INDEX(Description!D$2:D$4489,Merged!$AD3563)</f>
        <v>0</v>
      </c>
      <c r="AI3563" cm="1">
        <f t="array" ref="AI3563">INDEX(Description!E$2:E$4489,Merged!$AD3563)</f>
        <v>0</v>
      </c>
      <c r="AJ3563" t="str">
        <f t="shared" si="335"/>
        <v>locus_tag=prodigal_1_3560;partial=00;start_type=ATG;rbs_motif=GGAG/GAGG;rbs_spacer=5-10bp;gc_cont=0.709;conf=100.00;score=78.90;cscore=64.19;sscore=14.72;rscore=8.88;uscore=-1.98;tscore=4.54;;*;0;0;0</v>
      </c>
    </row>
    <row r="3564" spans="1:36" x14ac:dyDescent="0.2">
      <c r="A3564" t="s">
        <v>11274</v>
      </c>
      <c r="B3564" t="s">
        <v>11275</v>
      </c>
      <c r="C3564" t="s">
        <v>4</v>
      </c>
      <c r="D3564">
        <v>3880028</v>
      </c>
      <c r="E3564">
        <v>3880420</v>
      </c>
      <c r="F3564">
        <v>84.1</v>
      </c>
      <c r="G3564" t="s">
        <v>11276</v>
      </c>
      <c r="H3564">
        <v>0</v>
      </c>
      <c r="I3564" t="s">
        <v>14838</v>
      </c>
      <c r="S3564" t="str">
        <f t="shared" si="331"/>
        <v>prodigal_1_3</v>
      </c>
      <c r="T3564" t="str">
        <f t="shared" si="332"/>
        <v>prodigal_1_35</v>
      </c>
      <c r="U3564" t="str">
        <f t="shared" si="333"/>
        <v>prodigal_1_356</v>
      </c>
      <c r="V3564" t="str">
        <f t="shared" si="336"/>
        <v>prodigal_1_3561</v>
      </c>
      <c r="W3564" t="str">
        <f t="shared" si="334"/>
        <v>prodigal_1_3561;</v>
      </c>
      <c r="Z3564">
        <f>MATCH(S3564,Description!$A$2:$A$4489,0)</f>
        <v>2225</v>
      </c>
      <c r="AA3564">
        <f>MATCH(T3564,Description!$A$2:$A$4489,0)</f>
        <v>2782</v>
      </c>
      <c r="AB3564">
        <f>MATCH(U3564,Description!$A$2:$A$4489,0)</f>
        <v>2849</v>
      </c>
      <c r="AC3564">
        <f>MATCH(V3564,Description!$A$2:$A$4489,0)</f>
        <v>2851</v>
      </c>
      <c r="AD3564">
        <v>2851</v>
      </c>
      <c r="AE3564" t="str" cm="1">
        <f t="array" ref="AE3564">INDEX(Description!A$2:A$4489,Merged!$AD3564)</f>
        <v>prodigal_1_3561</v>
      </c>
      <c r="AF3564" t="str" cm="1">
        <f t="array" ref="AF3564">INDEX(Description!B$2:B$4489,Merged!$AD3564)</f>
        <v>*</v>
      </c>
      <c r="AG3564" cm="1">
        <f t="array" ref="AG3564">INDEX(Description!C$2:C$4489,Merged!$AD3564)</f>
        <v>0</v>
      </c>
      <c r="AH3564" cm="1">
        <f t="array" ref="AH3564">INDEX(Description!D$2:D$4489,Merged!$AD3564)</f>
        <v>0</v>
      </c>
      <c r="AI3564" cm="1">
        <f t="array" ref="AI3564">INDEX(Description!E$2:E$4489,Merged!$AD3564)</f>
        <v>0</v>
      </c>
      <c r="AJ3564" t="str">
        <f t="shared" si="335"/>
        <v>locus_tag=prodigal_1_3561;partial=00;start_type=ATG;rbs_motif=AGGAGG;rbs_spacer=3-4bp;gc_cont=0.697;conf=100.00;score=85.88;cscore=63.81;sscore=22.07;rscore=16.23;uscore=-0.50;tscore=4.54;;*;0;0;0</v>
      </c>
    </row>
    <row r="3565" spans="1:36" x14ac:dyDescent="0.2">
      <c r="A3565" t="s">
        <v>11274</v>
      </c>
      <c r="B3565" t="s">
        <v>11275</v>
      </c>
      <c r="C3565" t="s">
        <v>4</v>
      </c>
      <c r="D3565">
        <v>3880881</v>
      </c>
      <c r="E3565">
        <v>3882002</v>
      </c>
      <c r="F3565">
        <v>255.7</v>
      </c>
      <c r="G3565" t="s">
        <v>11276</v>
      </c>
      <c r="H3565">
        <v>0</v>
      </c>
      <c r="I3565" t="s">
        <v>14839</v>
      </c>
      <c r="S3565" t="str">
        <f t="shared" si="331"/>
        <v>prodigal_1_3</v>
      </c>
      <c r="T3565" t="str">
        <f t="shared" si="332"/>
        <v>prodigal_1_35</v>
      </c>
      <c r="U3565" t="str">
        <f t="shared" si="333"/>
        <v>prodigal_1_356</v>
      </c>
      <c r="V3565" t="str">
        <f t="shared" si="336"/>
        <v>prodigal_1_3562</v>
      </c>
      <c r="W3565" t="str">
        <f t="shared" si="334"/>
        <v>prodigal_1_3562;</v>
      </c>
      <c r="Z3565">
        <f>MATCH(S3565,Description!$A$2:$A$4489,0)</f>
        <v>2225</v>
      </c>
      <c r="AA3565">
        <f>MATCH(T3565,Description!$A$2:$A$4489,0)</f>
        <v>2782</v>
      </c>
      <c r="AB3565">
        <f>MATCH(U3565,Description!$A$2:$A$4489,0)</f>
        <v>2849</v>
      </c>
      <c r="AC3565">
        <f>MATCH(V3565,Description!$A$2:$A$4489,0)</f>
        <v>2852</v>
      </c>
      <c r="AD3565">
        <v>2852</v>
      </c>
      <c r="AE3565" t="str" cm="1">
        <f t="array" ref="AE3565">INDEX(Description!A$2:A$4489,Merged!$AD3565)</f>
        <v>prodigal_1_3562</v>
      </c>
      <c r="AF3565" t="str" cm="1">
        <f t="array" ref="AF3565">INDEX(Description!B$2:B$4489,Merged!$AD3565)</f>
        <v>Q5SK82</v>
      </c>
      <c r="AG3565" t="str" cm="1">
        <f t="array" ref="AG3565">INDEX(Description!C$2:C$4489,Merged!$AD3565)</f>
        <v>TLBP_THET8</v>
      </c>
      <c r="AH3565" t="str" cm="1">
        <f t="array" ref="AH3565">INDEX(Description!D$2:D$4489,Merged!$AD3565)</f>
        <v>Lactate-binding_periplasmic_protein_TTHA0766</v>
      </c>
      <c r="AI3565" t="str" cm="1">
        <f t="array" ref="AI3565">INDEX(Description!E$2:E$4489,Merged!$AD3565)</f>
        <v>tkt</v>
      </c>
      <c r="AJ3565" t="str">
        <f t="shared" si="335"/>
        <v>locus_tag=prodigal_1_3562;partial=00;start_type=ATG;rbs_motif=GGAG/GAGG;rbs_spacer=5-10bp;gc_cont=0.634;conf=99.99;score=255.01;cscore=241.88;sscore=13.13;rscore=8.88;uscore=0.36;tscore=4.54;;Q5SK82;TLBP_THET8;Lactate-binding_periplasmic_protein_TTHA0766;tkt</v>
      </c>
    </row>
    <row r="3566" spans="1:36" x14ac:dyDescent="0.2">
      <c r="A3566" t="s">
        <v>11274</v>
      </c>
      <c r="B3566" t="s">
        <v>11275</v>
      </c>
      <c r="C3566" t="s">
        <v>4</v>
      </c>
      <c r="D3566">
        <v>3882211</v>
      </c>
      <c r="E3566">
        <v>3883332</v>
      </c>
      <c r="F3566">
        <v>225.2</v>
      </c>
      <c r="G3566" t="s">
        <v>11276</v>
      </c>
      <c r="H3566">
        <v>0</v>
      </c>
      <c r="I3566" t="s">
        <v>14840</v>
      </c>
      <c r="S3566" t="str">
        <f t="shared" si="331"/>
        <v>prodigal_1_3</v>
      </c>
      <c r="T3566" t="str">
        <f t="shared" si="332"/>
        <v>prodigal_1_35</v>
      </c>
      <c r="U3566" t="str">
        <f t="shared" si="333"/>
        <v>prodigal_1_356</v>
      </c>
      <c r="V3566" t="str">
        <f t="shared" si="336"/>
        <v>prodigal_1_3563</v>
      </c>
      <c r="W3566" t="str">
        <f t="shared" si="334"/>
        <v>prodigal_1_3563;</v>
      </c>
      <c r="Z3566">
        <f>MATCH(S3566,Description!$A$2:$A$4489,0)</f>
        <v>2225</v>
      </c>
      <c r="AA3566">
        <f>MATCH(T3566,Description!$A$2:$A$4489,0)</f>
        <v>2782</v>
      </c>
      <c r="AB3566">
        <f>MATCH(U3566,Description!$A$2:$A$4489,0)</f>
        <v>2849</v>
      </c>
      <c r="AC3566">
        <f>MATCH(V3566,Description!$A$2:$A$4489,0)</f>
        <v>2853</v>
      </c>
      <c r="AD3566">
        <v>2853</v>
      </c>
      <c r="AE3566" t="str" cm="1">
        <f t="array" ref="AE3566">INDEX(Description!A$2:A$4489,Merged!$AD3566)</f>
        <v>prodigal_1_3563</v>
      </c>
      <c r="AF3566" t="str" cm="1">
        <f t="array" ref="AF3566">INDEX(Description!B$2:B$4489,Merged!$AD3566)</f>
        <v>*</v>
      </c>
      <c r="AG3566" cm="1">
        <f t="array" ref="AG3566">INDEX(Description!C$2:C$4489,Merged!$AD3566)</f>
        <v>0</v>
      </c>
      <c r="AH3566" cm="1">
        <f t="array" ref="AH3566">INDEX(Description!D$2:D$4489,Merged!$AD3566)</f>
        <v>0</v>
      </c>
      <c r="AI3566" cm="1">
        <f t="array" ref="AI3566">INDEX(Description!E$2:E$4489,Merged!$AD3566)</f>
        <v>0</v>
      </c>
      <c r="AJ3566" t="str">
        <f t="shared" si="335"/>
        <v>locus_tag=prodigal_1_3563;partial=00;start_type=ATG;rbs_motif=GGAG/GAGG;rbs_spacer=5-10bp;gc_cont=0.644;conf=99.99;score=224.51;cscore=212.12;sscore=12.40;rscore=8.88;uscore=-0.38;tscore=4.54;;*;0;0;0</v>
      </c>
    </row>
    <row r="3567" spans="1:36" x14ac:dyDescent="0.2">
      <c r="A3567" t="s">
        <v>11274</v>
      </c>
      <c r="B3567" t="s">
        <v>11275</v>
      </c>
      <c r="C3567" t="s">
        <v>4</v>
      </c>
      <c r="D3567">
        <v>3883344</v>
      </c>
      <c r="E3567">
        <v>3884711</v>
      </c>
      <c r="F3567">
        <v>341.4</v>
      </c>
      <c r="G3567" t="s">
        <v>11276</v>
      </c>
      <c r="H3567">
        <v>0</v>
      </c>
      <c r="I3567" t="s">
        <v>14841</v>
      </c>
      <c r="S3567" t="str">
        <f t="shared" si="331"/>
        <v>prodigal_1_3</v>
      </c>
      <c r="T3567" t="str">
        <f t="shared" si="332"/>
        <v>prodigal_1_35</v>
      </c>
      <c r="U3567" t="str">
        <f t="shared" si="333"/>
        <v>prodigal_1_356</v>
      </c>
      <c r="V3567" t="str">
        <f t="shared" si="336"/>
        <v>prodigal_1_3564</v>
      </c>
      <c r="W3567" t="str">
        <f t="shared" si="334"/>
        <v>prodigal_1_3564;</v>
      </c>
      <c r="Z3567">
        <f>MATCH(S3567,Description!$A$2:$A$4489,0)</f>
        <v>2225</v>
      </c>
      <c r="AA3567">
        <f>MATCH(T3567,Description!$A$2:$A$4489,0)</f>
        <v>2782</v>
      </c>
      <c r="AB3567">
        <f>MATCH(U3567,Description!$A$2:$A$4489,0)</f>
        <v>2849</v>
      </c>
      <c r="AC3567">
        <f>MATCH(V3567,Description!$A$2:$A$4489,0)</f>
        <v>2854</v>
      </c>
      <c r="AD3567">
        <v>2854</v>
      </c>
      <c r="AE3567" t="str" cm="1">
        <f t="array" ref="AE3567">INDEX(Description!A$2:A$4489,Merged!$AD3567)</f>
        <v>prodigal_1_3564</v>
      </c>
      <c r="AF3567" t="str" cm="1">
        <f t="array" ref="AF3567">INDEX(Description!B$2:B$4489,Merged!$AD3567)</f>
        <v>Q9KQS1</v>
      </c>
      <c r="AG3567" t="str" cm="1">
        <f t="array" ref="AG3567">INDEX(Description!C$2:C$4489,Merged!$AD3567)</f>
        <v>DCTM_VIBCH</v>
      </c>
      <c r="AH3567" t="str" cm="1">
        <f t="array" ref="AH3567">INDEX(Description!D$2:D$4489,Merged!$AD3567)</f>
        <v>C4-dicarboxylate_TRAP_transporter_large_permease_protein_DctM</v>
      </c>
      <c r="AI3567" t="str" cm="1">
        <f t="array" ref="AI3567">INDEX(Description!E$2:E$4489,Merged!$AD3567)</f>
        <v>dctM</v>
      </c>
      <c r="AJ3567" t="str">
        <f t="shared" si="335"/>
        <v>locus_tag=prodigal_1_3564;partial=00;start_type=ATG;rbs_motif=AGGA;rbs_spacer=5-10bp;gc_cont=0.654;conf=99.99;score=342.56;cscore=328.80;sscore=13.77;rscore=7.30;uscore=0.77;tscore=4.54;;Q9KQS1;DCTM_VIBCH;C4-dicarboxylate_TRAP_transporter_large_permease_protein_DctM;dctM</v>
      </c>
    </row>
    <row r="3568" spans="1:36" x14ac:dyDescent="0.2">
      <c r="A3568" t="s">
        <v>11274</v>
      </c>
      <c r="B3568" t="s">
        <v>11275</v>
      </c>
      <c r="C3568" t="s">
        <v>4</v>
      </c>
      <c r="D3568">
        <v>3884786</v>
      </c>
      <c r="E3568">
        <v>3885547</v>
      </c>
      <c r="F3568">
        <v>160.5</v>
      </c>
      <c r="G3568" t="s">
        <v>11287</v>
      </c>
      <c r="H3568">
        <v>0</v>
      </c>
      <c r="I3568" t="s">
        <v>14842</v>
      </c>
      <c r="S3568" t="str">
        <f t="shared" si="331"/>
        <v>prodigal_1_3</v>
      </c>
      <c r="T3568" t="str">
        <f t="shared" si="332"/>
        <v>prodigal_1_35</v>
      </c>
      <c r="U3568" t="str">
        <f t="shared" si="333"/>
        <v>prodigal_1_356</v>
      </c>
      <c r="V3568" t="str">
        <f t="shared" si="336"/>
        <v>prodigal_1_3565</v>
      </c>
      <c r="W3568" t="str">
        <f t="shared" si="334"/>
        <v>prodigal_1_3565;</v>
      </c>
      <c r="Z3568">
        <f>MATCH(S3568,Description!$A$2:$A$4489,0)</f>
        <v>2225</v>
      </c>
      <c r="AA3568">
        <f>MATCH(T3568,Description!$A$2:$A$4489,0)</f>
        <v>2782</v>
      </c>
      <c r="AB3568">
        <f>MATCH(U3568,Description!$A$2:$A$4489,0)</f>
        <v>2849</v>
      </c>
      <c r="AC3568">
        <f>MATCH(V3568,Description!$A$2:$A$4489,0)</f>
        <v>2855</v>
      </c>
      <c r="AD3568">
        <v>2855</v>
      </c>
      <c r="AE3568" t="str" cm="1">
        <f t="array" ref="AE3568">INDEX(Description!A$2:A$4489,Merged!$AD3568)</f>
        <v>prodigal_1_3565</v>
      </c>
      <c r="AF3568" t="str" cm="1">
        <f t="array" ref="AF3568">INDEX(Description!B$2:B$4489,Merged!$AD3568)</f>
        <v>P9WGQ6</v>
      </c>
      <c r="AG3568" t="str" cm="1">
        <f t="array" ref="AG3568">INDEX(Description!C$2:C$4489,Merged!$AD3568)</f>
        <v>Y1144_MYCTO</v>
      </c>
      <c r="AH3568" t="str" cm="1">
        <f t="array" ref="AH3568">INDEX(Description!D$2:D$4489,Merged!$AD3568)</f>
        <v>Uncharacterized_oxidoreductase_MT1177</v>
      </c>
      <c r="AI3568" t="str" cm="1">
        <f t="array" ref="AI3568">INDEX(Description!E$2:E$4489,Merged!$AD3568)</f>
        <v>cbs</v>
      </c>
      <c r="AJ3568" t="str">
        <f t="shared" si="335"/>
        <v>locus_tag=prodigal_1_3565;partial=00;start_type=ATG;rbs_motif=GGAG/GAGG;rbs_spacer=5-10bp;gc_cont=0.709;conf=100.00;score=161.37;cscore=142.80;sscore=18.57;rscore=8.88;uscore=4.32;tscore=4.54;;P9WGQ6;Y1144_MYCTO;Uncharacterized_oxidoreductase_MT1177;cbs</v>
      </c>
    </row>
    <row r="3569" spans="1:36" x14ac:dyDescent="0.2">
      <c r="A3569" t="s">
        <v>11274</v>
      </c>
      <c r="B3569" t="s">
        <v>11275</v>
      </c>
      <c r="C3569" t="s">
        <v>4</v>
      </c>
      <c r="D3569">
        <v>3885589</v>
      </c>
      <c r="E3569">
        <v>3886305</v>
      </c>
      <c r="F3569">
        <v>135.9</v>
      </c>
      <c r="G3569" t="s">
        <v>11287</v>
      </c>
      <c r="H3569">
        <v>0</v>
      </c>
      <c r="I3569" t="s">
        <v>14843</v>
      </c>
      <c r="S3569" t="str">
        <f t="shared" si="331"/>
        <v>prodigal_1_3</v>
      </c>
      <c r="T3569" t="str">
        <f t="shared" si="332"/>
        <v>prodigal_1_35</v>
      </c>
      <c r="U3569" t="str">
        <f t="shared" si="333"/>
        <v>prodigal_1_356</v>
      </c>
      <c r="V3569" t="str">
        <f t="shared" si="336"/>
        <v>prodigal_1_3566</v>
      </c>
      <c r="W3569" t="str">
        <f t="shared" si="334"/>
        <v>prodigal_1_3566;</v>
      </c>
      <c r="Z3569">
        <f>MATCH(S3569,Description!$A$2:$A$4489,0)</f>
        <v>2225</v>
      </c>
      <c r="AA3569">
        <f>MATCH(T3569,Description!$A$2:$A$4489,0)</f>
        <v>2782</v>
      </c>
      <c r="AB3569">
        <f>MATCH(U3569,Description!$A$2:$A$4489,0)</f>
        <v>2849</v>
      </c>
      <c r="AC3569">
        <f>MATCH(V3569,Description!$A$2:$A$4489,0)</f>
        <v>2856</v>
      </c>
      <c r="AD3569">
        <v>2856</v>
      </c>
      <c r="AE3569" t="str" cm="1">
        <f t="array" ref="AE3569">INDEX(Description!A$2:A$4489,Merged!$AD3569)</f>
        <v>prodigal_1_3566</v>
      </c>
      <c r="AF3569" t="str" cm="1">
        <f t="array" ref="AF3569">INDEX(Description!B$2:B$4489,Merged!$AD3569)</f>
        <v>Q6DLR9</v>
      </c>
      <c r="AG3569" t="str" cm="1">
        <f t="array" ref="AG3569">INDEX(Description!C$2:C$4489,Merged!$AD3569)</f>
        <v>NBZA_PSEOL</v>
      </c>
      <c r="AH3569" t="str" cm="1">
        <f t="array" ref="AH3569">INDEX(Description!D$2:D$4489,Merged!$AD3569)</f>
        <v>Nitrobenzene_nitroreductase</v>
      </c>
      <c r="AI3569" t="str" cm="1">
        <f t="array" ref="AI3569">INDEX(Description!E$2:E$4489,Merged!$AD3569)</f>
        <v>nbzA</v>
      </c>
      <c r="AJ3569" t="str">
        <f t="shared" si="335"/>
        <v>locus_tag=prodigal_1_3566;partial=00;start_type=ATG;rbs_motif=GGA/GAG/AGG;rbs_spacer=5-10bp;gc_cont=0.678;conf=100.00;score=137.08;cscore=127.26;sscore=9.82;rscore=0.72;uscore=3.37;tscore=4.54;;Q6DLR9;NBZA_PSEOL;Nitrobenzene_nitroreductase;nbzA</v>
      </c>
    </row>
    <row r="3570" spans="1:36" x14ac:dyDescent="0.2">
      <c r="A3570" t="s">
        <v>11274</v>
      </c>
      <c r="B3570" t="s">
        <v>11275</v>
      </c>
      <c r="C3570" t="s">
        <v>4</v>
      </c>
      <c r="D3570">
        <v>3886314</v>
      </c>
      <c r="E3570">
        <v>3887051</v>
      </c>
      <c r="F3570">
        <v>147.4</v>
      </c>
      <c r="G3570" t="s">
        <v>11287</v>
      </c>
      <c r="H3570">
        <v>0</v>
      </c>
      <c r="I3570" t="s">
        <v>14844</v>
      </c>
      <c r="S3570" t="str">
        <f t="shared" si="331"/>
        <v>prodigal_1_3</v>
      </c>
      <c r="T3570" t="str">
        <f t="shared" si="332"/>
        <v>prodigal_1_35</v>
      </c>
      <c r="U3570" t="str">
        <f t="shared" si="333"/>
        <v>prodigal_1_356</v>
      </c>
      <c r="V3570" t="str">
        <f t="shared" si="336"/>
        <v>prodigal_1_3567</v>
      </c>
      <c r="W3570" t="str">
        <f t="shared" si="334"/>
        <v>prodigal_1_3567;</v>
      </c>
      <c r="Z3570">
        <f>MATCH(S3570,Description!$A$2:$A$4489,0)</f>
        <v>2225</v>
      </c>
      <c r="AA3570">
        <f>MATCH(T3570,Description!$A$2:$A$4489,0)</f>
        <v>2782</v>
      </c>
      <c r="AB3570">
        <f>MATCH(U3570,Description!$A$2:$A$4489,0)</f>
        <v>2849</v>
      </c>
      <c r="AC3570">
        <f>MATCH(V3570,Description!$A$2:$A$4489,0)</f>
        <v>2857</v>
      </c>
      <c r="AD3570">
        <v>2857</v>
      </c>
      <c r="AE3570" t="str" cm="1">
        <f t="array" ref="AE3570">INDEX(Description!A$2:A$4489,Merged!$AD3570)</f>
        <v>prodigal_1_3567</v>
      </c>
      <c r="AF3570" t="str" cm="1">
        <f t="array" ref="AF3570">INDEX(Description!B$2:B$4489,Merged!$AD3570)</f>
        <v>Q9X9E0</v>
      </c>
      <c r="AG3570" t="str" cm="1">
        <f t="array" ref="AG3570">INDEX(Description!C$2:C$4489,Merged!$AD3570)</f>
        <v>EXUR_DICCH</v>
      </c>
      <c r="AH3570" t="str" cm="1">
        <f t="array" ref="AH3570">INDEX(Description!D$2:D$4489,Merged!$AD3570)</f>
        <v>Exu_regulon_transcriptional_regulator</v>
      </c>
      <c r="AI3570" t="str" cm="1">
        <f t="array" ref="AI3570">INDEX(Description!E$2:E$4489,Merged!$AD3570)</f>
        <v>exuR</v>
      </c>
      <c r="AJ3570" t="str">
        <f t="shared" si="335"/>
        <v>locus_tag=prodigal_1_3567;partial=00;start_type=ATG;rbs_motif=GGA/GAG/AGG;rbs_spacer=5-10bp;gc_cont=0.654;conf=100.00;score=148.53;cscore=142.34;sscore=6.19;rscore=0.72;uscore=-0.23;tscore=4.54;;Q9X9E0;EXUR_DICCH;Exu_regulon_transcriptional_regulator;exuR</v>
      </c>
    </row>
    <row r="3571" spans="1:36" x14ac:dyDescent="0.2">
      <c r="A3571" t="s">
        <v>11274</v>
      </c>
      <c r="B3571" t="s">
        <v>11275</v>
      </c>
      <c r="C3571" t="s">
        <v>4</v>
      </c>
      <c r="D3571">
        <v>3887035</v>
      </c>
      <c r="E3571">
        <v>3888681</v>
      </c>
      <c r="F3571">
        <v>320.7</v>
      </c>
      <c r="G3571" t="s">
        <v>11287</v>
      </c>
      <c r="H3571">
        <v>0</v>
      </c>
      <c r="I3571" t="s">
        <v>14845</v>
      </c>
      <c r="S3571" t="str">
        <f t="shared" si="331"/>
        <v>prodigal_1_3</v>
      </c>
      <c r="T3571" t="str">
        <f t="shared" si="332"/>
        <v>prodigal_1_35</v>
      </c>
      <c r="U3571" t="str">
        <f t="shared" si="333"/>
        <v>prodigal_1_356</v>
      </c>
      <c r="V3571" t="str">
        <f t="shared" si="336"/>
        <v>prodigal_1_3568</v>
      </c>
      <c r="W3571" t="str">
        <f t="shared" si="334"/>
        <v>prodigal_1_3568;</v>
      </c>
      <c r="Z3571">
        <f>MATCH(S3571,Description!$A$2:$A$4489,0)</f>
        <v>2225</v>
      </c>
      <c r="AA3571">
        <f>MATCH(T3571,Description!$A$2:$A$4489,0)</f>
        <v>2782</v>
      </c>
      <c r="AB3571">
        <f>MATCH(U3571,Description!$A$2:$A$4489,0)</f>
        <v>2849</v>
      </c>
      <c r="AC3571">
        <f>MATCH(V3571,Description!$A$2:$A$4489,0)</f>
        <v>2858</v>
      </c>
      <c r="AD3571">
        <v>2858</v>
      </c>
      <c r="AE3571" t="str" cm="1">
        <f t="array" ref="AE3571">INDEX(Description!A$2:A$4489,Merged!$AD3571)</f>
        <v>prodigal_1_3568</v>
      </c>
      <c r="AF3571" t="str" cm="1">
        <f t="array" ref="AF3571">INDEX(Description!B$2:B$4489,Merged!$AD3571)</f>
        <v>C0SPB0</v>
      </c>
      <c r="AG3571" t="str" cm="1">
        <f t="array" ref="AG3571">INDEX(Description!C$2:C$4489,Merged!$AD3571)</f>
        <v>YTCI_BACSU</v>
      </c>
      <c r="AH3571" t="str" cm="1">
        <f t="array" ref="AH3571">INDEX(Description!D$2:D$4489,Merged!$AD3571)</f>
        <v>Uncharacterized_acyl--CoA_ligase_YtcI</v>
      </c>
      <c r="AI3571" t="str" cm="1">
        <f t="array" ref="AI3571">INDEX(Description!E$2:E$4489,Merged!$AD3571)</f>
        <v>ytcI</v>
      </c>
      <c r="AJ3571" t="str">
        <f t="shared" si="335"/>
        <v>locus_tag=prodigal_1_3568;partial=00;start_type=ATG;rbs_motif=GGAGG;rbs_spacer=5-10bp;gc_cont=0.674;conf=99.99;score=321.61;cscore=305.50;sscore=16.11;rscore=10.30;uscore=0.38;tscore=4.54;;C0SPB0;YTCI_BACSU;Uncharacterized_acyl--CoA_ligase_YtcI;ytcI</v>
      </c>
    </row>
    <row r="3572" spans="1:36" x14ac:dyDescent="0.2">
      <c r="A3572" t="s">
        <v>11274</v>
      </c>
      <c r="B3572" t="s">
        <v>11275</v>
      </c>
      <c r="C3572" t="s">
        <v>4</v>
      </c>
      <c r="D3572">
        <v>3888717</v>
      </c>
      <c r="E3572">
        <v>3889952</v>
      </c>
      <c r="F3572">
        <v>235</v>
      </c>
      <c r="G3572" t="s">
        <v>11287</v>
      </c>
      <c r="H3572">
        <v>0</v>
      </c>
      <c r="I3572" t="s">
        <v>14846</v>
      </c>
      <c r="S3572" t="str">
        <f t="shared" si="331"/>
        <v>prodigal_1_3</v>
      </c>
      <c r="T3572" t="str">
        <f t="shared" si="332"/>
        <v>prodigal_1_35</v>
      </c>
      <c r="U3572" t="str">
        <f t="shared" si="333"/>
        <v>prodigal_1_356</v>
      </c>
      <c r="V3572" t="str">
        <f t="shared" si="336"/>
        <v>prodigal_1_3569</v>
      </c>
      <c r="W3572" t="str">
        <f t="shared" si="334"/>
        <v>prodigal_1_3569;</v>
      </c>
      <c r="Z3572">
        <f>MATCH(S3572,Description!$A$2:$A$4489,0)</f>
        <v>2225</v>
      </c>
      <c r="AA3572">
        <f>MATCH(T3572,Description!$A$2:$A$4489,0)</f>
        <v>2782</v>
      </c>
      <c r="AB3572">
        <f>MATCH(U3572,Description!$A$2:$A$4489,0)</f>
        <v>2849</v>
      </c>
      <c r="AC3572">
        <f>MATCH(V3572,Description!$A$2:$A$4489,0)</f>
        <v>2859</v>
      </c>
      <c r="AD3572">
        <v>2859</v>
      </c>
      <c r="AE3572" t="str" cm="1">
        <f t="array" ref="AE3572">INDEX(Description!A$2:A$4489,Merged!$AD3572)</f>
        <v>prodigal_1_3569</v>
      </c>
      <c r="AF3572" t="str" cm="1">
        <f t="array" ref="AF3572">INDEX(Description!B$2:B$4489,Merged!$AD3572)</f>
        <v>O06543</v>
      </c>
      <c r="AG3572" t="str" cm="1">
        <f t="array" ref="AG3572">INDEX(Description!C$2:C$4489,Merged!$AD3572)</f>
        <v>AMACR_MYCTU</v>
      </c>
      <c r="AH3572" t="str" cm="1">
        <f t="array" ref="AH3572">INDEX(Description!D$2:D$4489,Merged!$AD3572)</f>
        <v>Alpha-methylacyl-CoA_racemase</v>
      </c>
      <c r="AI3572" t="str" cm="1">
        <f t="array" ref="AI3572">INDEX(Description!E$2:E$4489,Merged!$AD3572)</f>
        <v>mcr</v>
      </c>
      <c r="AJ3572" t="str">
        <f t="shared" si="335"/>
        <v>locus_tag=prodigal_1_3569;partial=00;start_type=ATG;rbs_motif=GGA/GAG/AGG;rbs_spacer=5-10bp;gc_cont=0.690;conf=99.99;score=236.11;cscore=229.08;sscore=7.03;rscore=0.72;uscore=0.66;tscore=4.54;;O06543;AMACR_MYCTU;Alpha-methylacyl-CoA_racemase;mcr</v>
      </c>
    </row>
    <row r="3573" spans="1:36" x14ac:dyDescent="0.2">
      <c r="A3573" t="s">
        <v>11274</v>
      </c>
      <c r="B3573" t="s">
        <v>11275</v>
      </c>
      <c r="C3573" t="s">
        <v>4</v>
      </c>
      <c r="D3573">
        <v>3889968</v>
      </c>
      <c r="E3573">
        <v>3890774</v>
      </c>
      <c r="F3573">
        <v>151.69999999999999</v>
      </c>
      <c r="G3573" t="s">
        <v>11287</v>
      </c>
      <c r="H3573">
        <v>0</v>
      </c>
      <c r="I3573" t="s">
        <v>14847</v>
      </c>
      <c r="S3573" t="str">
        <f t="shared" si="331"/>
        <v>prodigal_1_3</v>
      </c>
      <c r="T3573" t="str">
        <f t="shared" si="332"/>
        <v>prodigal_1_35</v>
      </c>
      <c r="U3573" t="str">
        <f t="shared" si="333"/>
        <v>prodigal_1_357</v>
      </c>
      <c r="V3573" t="str">
        <f t="shared" si="336"/>
        <v>prodigal_1_3570</v>
      </c>
      <c r="W3573" t="str">
        <f t="shared" si="334"/>
        <v>prodigal_1_3570;</v>
      </c>
      <c r="Z3573">
        <f>MATCH(S3573,Description!$A$2:$A$4489,0)</f>
        <v>2225</v>
      </c>
      <c r="AA3573">
        <f>MATCH(T3573,Description!$A$2:$A$4489,0)</f>
        <v>2782</v>
      </c>
      <c r="AB3573">
        <f>MATCH(U3573,Description!$A$2:$A$4489,0)</f>
        <v>2860</v>
      </c>
      <c r="AC3573">
        <f>MATCH(V3573,Description!$A$2:$A$4489,0)</f>
        <v>2861</v>
      </c>
      <c r="AD3573">
        <v>2861</v>
      </c>
      <c r="AE3573" t="str" cm="1">
        <f t="array" ref="AE3573">INDEX(Description!A$2:A$4489,Merged!$AD3573)</f>
        <v>prodigal_1_3570</v>
      </c>
      <c r="AF3573" t="str" cm="1">
        <f t="array" ref="AF3573">INDEX(Description!B$2:B$4489,Merged!$AD3573)</f>
        <v>P73574</v>
      </c>
      <c r="AG3573" t="str" cm="1">
        <f t="array" ref="AG3573">INDEX(Description!C$2:C$4489,Merged!$AD3573)</f>
        <v>FABG_SYNY3</v>
      </c>
      <c r="AH3573" t="str" cm="1">
        <f t="array" ref="AH3573">INDEX(Description!D$2:D$4489,Merged!$AD3573)</f>
        <v>3-oxoacyl-[acyl-carrier-protein]_reductase</v>
      </c>
      <c r="AI3573" t="str" cm="1">
        <f t="array" ref="AI3573">INDEX(Description!E$2:E$4489,Merged!$AD3573)</f>
        <v>fabG</v>
      </c>
      <c r="AJ3573" t="str">
        <f t="shared" si="335"/>
        <v>locus_tag=prodigal_1_3570;partial=00;start_type=ATG;rbs_motif=GGAGG;rbs_spacer=5-10bp;gc_cont=0.711;conf=100.00;score=155.31;cscore=139.18;sscore=16.13;rscore=10.30;uscore=-2.30;tscore=4.54;;P73574;FABG_SYNY3;3-oxoacyl-[acyl-carrier-protein]_reductase;fabG</v>
      </c>
    </row>
    <row r="3574" spans="1:36" x14ac:dyDescent="0.2">
      <c r="A3574" t="s">
        <v>11274</v>
      </c>
      <c r="B3574" t="s">
        <v>11275</v>
      </c>
      <c r="C3574" t="s">
        <v>4</v>
      </c>
      <c r="D3574">
        <v>3890771</v>
      </c>
      <c r="E3574">
        <v>3891961</v>
      </c>
      <c r="F3574">
        <v>232.3</v>
      </c>
      <c r="G3574" t="s">
        <v>11287</v>
      </c>
      <c r="H3574">
        <v>0</v>
      </c>
      <c r="I3574" t="s">
        <v>14848</v>
      </c>
      <c r="S3574" t="str">
        <f t="shared" si="331"/>
        <v>prodigal_1_3</v>
      </c>
      <c r="T3574" t="str">
        <f t="shared" si="332"/>
        <v>prodigal_1_35</v>
      </c>
      <c r="U3574" t="str">
        <f t="shared" si="333"/>
        <v>prodigal_1_357</v>
      </c>
      <c r="V3574" t="str">
        <f t="shared" si="336"/>
        <v>prodigal_1_3571</v>
      </c>
      <c r="W3574" t="str">
        <f t="shared" si="334"/>
        <v>prodigal_1_3571;</v>
      </c>
      <c r="Z3574">
        <f>MATCH(S3574,Description!$A$2:$A$4489,0)</f>
        <v>2225</v>
      </c>
      <c r="AA3574">
        <f>MATCH(T3574,Description!$A$2:$A$4489,0)</f>
        <v>2782</v>
      </c>
      <c r="AB3574">
        <f>MATCH(U3574,Description!$A$2:$A$4489,0)</f>
        <v>2860</v>
      </c>
      <c r="AC3574">
        <f>MATCH(V3574,Description!$A$2:$A$4489,0)</f>
        <v>2862</v>
      </c>
      <c r="AD3574">
        <v>2862</v>
      </c>
      <c r="AE3574" t="str" cm="1">
        <f t="array" ref="AE3574">INDEX(Description!A$2:A$4489,Merged!$AD3574)</f>
        <v>prodigal_1_3571</v>
      </c>
      <c r="AF3574" t="str" cm="1">
        <f t="array" ref="AF3574">INDEX(Description!B$2:B$4489,Merged!$AD3574)</f>
        <v>P96831</v>
      </c>
      <c r="AG3574" t="str" cm="1">
        <f t="array" ref="AG3574">INDEX(Description!C$2:C$4489,Merged!$AD3574)</f>
        <v>ACD2_MYCTU</v>
      </c>
      <c r="AH3574" t="str" cm="1">
        <f t="array" ref="AH3574">INDEX(Description!D$2:D$4489,Merged!$AD3574)</f>
        <v>Probable_acyl-CoA_dehydrogenase_FadE2</v>
      </c>
      <c r="AI3574" t="str" cm="1">
        <f t="array" ref="AI3574">INDEX(Description!E$2:E$4489,Merged!$AD3574)</f>
        <v>fadE2</v>
      </c>
      <c r="AJ3574" t="str">
        <f t="shared" si="335"/>
        <v>locus_tag=prodigal_1_3571;partial=00;start_type=ATG;rbs_motif=GGA/GAG/AGG;rbs_spacer=5-10bp;gc_cont=0.694;conf=99.99;score=233.45;cscore=221.95;sscore=11.50;rscore=0.72;uscore=5.09;tscore=4.54;;P96831;ACD2_MYCTU;Probable_acyl-CoA_dehydrogenase_FadE2;fadE2</v>
      </c>
    </row>
    <row r="3575" spans="1:36" x14ac:dyDescent="0.2">
      <c r="A3575" t="s">
        <v>11274</v>
      </c>
      <c r="B3575" t="s">
        <v>11275</v>
      </c>
      <c r="C3575" t="s">
        <v>4</v>
      </c>
      <c r="D3575">
        <v>3891973</v>
      </c>
      <c r="E3575">
        <v>3893160</v>
      </c>
      <c r="F3575">
        <v>190.6</v>
      </c>
      <c r="G3575" t="s">
        <v>11287</v>
      </c>
      <c r="H3575">
        <v>0</v>
      </c>
      <c r="I3575" t="s">
        <v>14849</v>
      </c>
      <c r="S3575" t="str">
        <f t="shared" si="331"/>
        <v>prodigal_1_3</v>
      </c>
      <c r="T3575" t="str">
        <f t="shared" si="332"/>
        <v>prodigal_1_35</v>
      </c>
      <c r="U3575" t="str">
        <f t="shared" si="333"/>
        <v>prodigal_1_357</v>
      </c>
      <c r="V3575" t="str">
        <f t="shared" si="336"/>
        <v>prodigal_1_3572</v>
      </c>
      <c r="W3575" t="str">
        <f t="shared" si="334"/>
        <v>prodigal_1_3572;</v>
      </c>
      <c r="Z3575">
        <f>MATCH(S3575,Description!$A$2:$A$4489,0)</f>
        <v>2225</v>
      </c>
      <c r="AA3575">
        <f>MATCH(T3575,Description!$A$2:$A$4489,0)</f>
        <v>2782</v>
      </c>
      <c r="AB3575">
        <f>MATCH(U3575,Description!$A$2:$A$4489,0)</f>
        <v>2860</v>
      </c>
      <c r="AC3575">
        <f>MATCH(V3575,Description!$A$2:$A$4489,0)</f>
        <v>2863</v>
      </c>
      <c r="AD3575">
        <v>2863</v>
      </c>
      <c r="AE3575" t="str" cm="1">
        <f t="array" ref="AE3575">INDEX(Description!A$2:A$4489,Merged!$AD3575)</f>
        <v>prodigal_1_3572</v>
      </c>
      <c r="AF3575" t="str" cm="1">
        <f t="array" ref="AF3575">INDEX(Description!B$2:B$4489,Merged!$AD3575)</f>
        <v>*</v>
      </c>
      <c r="AG3575" cm="1">
        <f t="array" ref="AG3575">INDEX(Description!C$2:C$4489,Merged!$AD3575)</f>
        <v>0</v>
      </c>
      <c r="AH3575" cm="1">
        <f t="array" ref="AH3575">INDEX(Description!D$2:D$4489,Merged!$AD3575)</f>
        <v>0</v>
      </c>
      <c r="AI3575" cm="1">
        <f t="array" ref="AI3575">INDEX(Description!E$2:E$4489,Merged!$AD3575)</f>
        <v>0</v>
      </c>
      <c r="AJ3575" t="str">
        <f t="shared" si="335"/>
        <v>locus_tag=prodigal_1_3572;partial=00;start_type=ATG;rbs_motif=GGA/GAG/AGG;rbs_spacer=5-10bp;gc_cont=0.726;conf=99.99;score=189.97;cscore=182.26;sscore=7.71;rscore=0.72;uscore=3.10;tscore=4.54;;*;0;0;0</v>
      </c>
    </row>
    <row r="3576" spans="1:36" x14ac:dyDescent="0.2">
      <c r="A3576" t="s">
        <v>11274</v>
      </c>
      <c r="B3576" t="s">
        <v>11275</v>
      </c>
      <c r="C3576" t="s">
        <v>4</v>
      </c>
      <c r="D3576">
        <v>3893407</v>
      </c>
      <c r="E3576">
        <v>3894735</v>
      </c>
      <c r="F3576">
        <v>276.8</v>
      </c>
      <c r="G3576" t="s">
        <v>11276</v>
      </c>
      <c r="H3576">
        <v>0</v>
      </c>
      <c r="I3576" t="s">
        <v>14850</v>
      </c>
      <c r="S3576" t="str">
        <f t="shared" si="331"/>
        <v>prodigal_1_3</v>
      </c>
      <c r="T3576" t="str">
        <f t="shared" si="332"/>
        <v>prodigal_1_35</v>
      </c>
      <c r="U3576" t="str">
        <f t="shared" si="333"/>
        <v>prodigal_1_357</v>
      </c>
      <c r="V3576" t="str">
        <f t="shared" si="336"/>
        <v>prodigal_1_3573</v>
      </c>
      <c r="W3576" t="str">
        <f t="shared" si="334"/>
        <v>prodigal_1_3573;</v>
      </c>
      <c r="Z3576">
        <f>MATCH(S3576,Description!$A$2:$A$4489,0)</f>
        <v>2225</v>
      </c>
      <c r="AA3576">
        <f>MATCH(T3576,Description!$A$2:$A$4489,0)</f>
        <v>2782</v>
      </c>
      <c r="AB3576">
        <f>MATCH(U3576,Description!$A$2:$A$4489,0)</f>
        <v>2860</v>
      </c>
      <c r="AC3576">
        <f>MATCH(V3576,Description!$A$2:$A$4489,0)</f>
        <v>2864</v>
      </c>
      <c r="AD3576">
        <v>2864</v>
      </c>
      <c r="AE3576" t="str" cm="1">
        <f t="array" ref="AE3576">INDEX(Description!A$2:A$4489,Merged!$AD3576)</f>
        <v>prodigal_1_3573</v>
      </c>
      <c r="AF3576" t="str" cm="1">
        <f t="array" ref="AF3576">INDEX(Description!B$2:B$4489,Merged!$AD3576)</f>
        <v>*</v>
      </c>
      <c r="AG3576" cm="1">
        <f t="array" ref="AG3576">INDEX(Description!C$2:C$4489,Merged!$AD3576)</f>
        <v>0</v>
      </c>
      <c r="AH3576" cm="1">
        <f t="array" ref="AH3576">INDEX(Description!D$2:D$4489,Merged!$AD3576)</f>
        <v>0</v>
      </c>
      <c r="AI3576" cm="1">
        <f t="array" ref="AI3576">INDEX(Description!E$2:E$4489,Merged!$AD3576)</f>
        <v>0</v>
      </c>
      <c r="AJ3576" t="str">
        <f t="shared" si="335"/>
        <v>locus_tag=prodigal_1_3573;partial=00;start_type=GTG;rbs_motif=GGAGG;rbs_spacer=5-10bp;gc_cont=0.661;conf=99.99;score=276.78;cscore=271.50;sscore=5.28;rscore=10.30;uscore=3.11;tscore=-8.13;;*;0;0;0</v>
      </c>
    </row>
    <row r="3577" spans="1:36" x14ac:dyDescent="0.2">
      <c r="A3577" t="s">
        <v>11274</v>
      </c>
      <c r="B3577" t="s">
        <v>11275</v>
      </c>
      <c r="C3577" t="s">
        <v>4</v>
      </c>
      <c r="D3577">
        <v>3894771</v>
      </c>
      <c r="E3577">
        <v>3895670</v>
      </c>
      <c r="F3577">
        <v>181.5</v>
      </c>
      <c r="G3577" t="s">
        <v>11276</v>
      </c>
      <c r="H3577">
        <v>0</v>
      </c>
      <c r="I3577" t="s">
        <v>14851</v>
      </c>
      <c r="S3577" t="str">
        <f t="shared" si="331"/>
        <v>prodigal_1_3</v>
      </c>
      <c r="T3577" t="str">
        <f t="shared" si="332"/>
        <v>prodigal_1_35</v>
      </c>
      <c r="U3577" t="str">
        <f t="shared" si="333"/>
        <v>prodigal_1_357</v>
      </c>
      <c r="V3577" t="str">
        <f t="shared" si="336"/>
        <v>prodigal_1_3574</v>
      </c>
      <c r="W3577" t="str">
        <f t="shared" si="334"/>
        <v>prodigal_1_3574;</v>
      </c>
      <c r="Z3577">
        <f>MATCH(S3577,Description!$A$2:$A$4489,0)</f>
        <v>2225</v>
      </c>
      <c r="AA3577">
        <f>MATCH(T3577,Description!$A$2:$A$4489,0)</f>
        <v>2782</v>
      </c>
      <c r="AB3577">
        <f>MATCH(U3577,Description!$A$2:$A$4489,0)</f>
        <v>2860</v>
      </c>
      <c r="AC3577">
        <f>MATCH(V3577,Description!$A$2:$A$4489,0)</f>
        <v>2865</v>
      </c>
      <c r="AD3577">
        <v>2865</v>
      </c>
      <c r="AE3577" t="str" cm="1">
        <f t="array" ref="AE3577">INDEX(Description!A$2:A$4489,Merged!$AD3577)</f>
        <v>prodigal_1_3574</v>
      </c>
      <c r="AF3577" t="str" cm="1">
        <f t="array" ref="AF3577">INDEX(Description!B$2:B$4489,Merged!$AD3577)</f>
        <v>P0A191</v>
      </c>
      <c r="AG3577" t="str" cm="1">
        <f t="array" ref="AG3577">INDEX(Description!C$2:C$4489,Merged!$AD3577)</f>
        <v>LIVF_SALTY</v>
      </c>
      <c r="AH3577" t="str" cm="1">
        <f t="array" ref="AH3577">INDEX(Description!D$2:D$4489,Merged!$AD3577)</f>
        <v>High-affinity_branched-chain_amino_acid_transport_ATP-binding_protein_LivF</v>
      </c>
      <c r="AI3577" t="str" cm="1">
        <f t="array" ref="AI3577">INDEX(Description!E$2:E$4489,Merged!$AD3577)</f>
        <v>livF</v>
      </c>
      <c r="AJ3577" t="str">
        <f t="shared" si="335"/>
        <v>locus_tag=prodigal_1_3574;partial=00;start_type=ATG;rbs_motif=GGAGG;rbs_spacer=5-10bp;gc_cont=0.696;conf=99.99;score=182.36;cscore=164.25;sscore=18.11;rscore=10.30;uscore=2.38;tscore=4.54;;P0A191;LIVF_SALTY;High-affinity_branched-chain_amino_acid_transport_ATP-binding_protein_LivF;livF</v>
      </c>
    </row>
    <row r="3578" spans="1:36" x14ac:dyDescent="0.2">
      <c r="A3578" t="s">
        <v>11274</v>
      </c>
      <c r="B3578" t="s">
        <v>11275</v>
      </c>
      <c r="C3578" t="s">
        <v>4</v>
      </c>
      <c r="D3578">
        <v>3895694</v>
      </c>
      <c r="E3578">
        <v>3897976</v>
      </c>
      <c r="F3578">
        <v>417.2</v>
      </c>
      <c r="G3578" t="s">
        <v>11276</v>
      </c>
      <c r="H3578">
        <v>0</v>
      </c>
      <c r="I3578" t="s">
        <v>14852</v>
      </c>
      <c r="S3578" t="str">
        <f t="shared" si="331"/>
        <v>prodigal_1_3</v>
      </c>
      <c r="T3578" t="str">
        <f t="shared" si="332"/>
        <v>prodigal_1_35</v>
      </c>
      <c r="U3578" t="str">
        <f t="shared" si="333"/>
        <v>prodigal_1_357</v>
      </c>
      <c r="V3578" t="str">
        <f t="shared" si="336"/>
        <v>prodigal_1_3575</v>
      </c>
      <c r="W3578" t="str">
        <f t="shared" si="334"/>
        <v>prodigal_1_3575;</v>
      </c>
      <c r="Z3578">
        <f>MATCH(S3578,Description!$A$2:$A$4489,0)</f>
        <v>2225</v>
      </c>
      <c r="AA3578">
        <f>MATCH(T3578,Description!$A$2:$A$4489,0)</f>
        <v>2782</v>
      </c>
      <c r="AB3578">
        <f>MATCH(U3578,Description!$A$2:$A$4489,0)</f>
        <v>2860</v>
      </c>
      <c r="AC3578">
        <f>MATCH(V3578,Description!$A$2:$A$4489,0)</f>
        <v>2866</v>
      </c>
      <c r="AD3578">
        <v>2866</v>
      </c>
      <c r="AE3578" t="str" cm="1">
        <f t="array" ref="AE3578">INDEX(Description!A$2:A$4489,Merged!$AD3578)</f>
        <v>prodigal_1_3575</v>
      </c>
      <c r="AF3578" t="str" cm="1">
        <f t="array" ref="AF3578">INDEX(Description!B$2:B$4489,Merged!$AD3578)</f>
        <v>P0A193</v>
      </c>
      <c r="AG3578" t="str" cm="1">
        <f t="array" ref="AG3578">INDEX(Description!C$2:C$4489,Merged!$AD3578)</f>
        <v>LIVG_SALTY</v>
      </c>
      <c r="AH3578" t="str" cm="1">
        <f t="array" ref="AH3578">INDEX(Description!D$2:D$4489,Merged!$AD3578)</f>
        <v>High-affinity_branched-chain_amino_acid_transport_ATP-binding_protein_LivG</v>
      </c>
      <c r="AI3578" t="str" cm="1">
        <f t="array" ref="AI3578">INDEX(Description!E$2:E$4489,Merged!$AD3578)</f>
        <v>livG</v>
      </c>
      <c r="AJ3578" t="str">
        <f t="shared" si="335"/>
        <v>locus_tag=prodigal_1_3575;partial=00;start_type=ATG;rbs_motif=AGGAG;rbs_spacer=5-10bp;gc_cont=0.726;conf=99.99;score=418.26;cscore=394.76;sscore=23.50;rscore=15.89;uscore=2.04;tscore=4.54;;P0A193;LIVG_SALTY;High-affinity_branched-chain_amino_acid_transport_ATP-binding_protein_LivG;livG</v>
      </c>
    </row>
    <row r="3579" spans="1:36" x14ac:dyDescent="0.2">
      <c r="A3579" t="s">
        <v>11274</v>
      </c>
      <c r="B3579" t="s">
        <v>11275</v>
      </c>
      <c r="C3579" t="s">
        <v>4</v>
      </c>
      <c r="D3579">
        <v>3897988</v>
      </c>
      <c r="E3579">
        <v>3898878</v>
      </c>
      <c r="F3579">
        <v>215.4</v>
      </c>
      <c r="G3579" t="s">
        <v>11276</v>
      </c>
      <c r="H3579">
        <v>0</v>
      </c>
      <c r="I3579" t="s">
        <v>14853</v>
      </c>
      <c r="S3579" t="str">
        <f t="shared" si="331"/>
        <v>prodigal_1_3</v>
      </c>
      <c r="T3579" t="str">
        <f t="shared" si="332"/>
        <v>prodigal_1_35</v>
      </c>
      <c r="U3579" t="str">
        <f t="shared" si="333"/>
        <v>prodigal_1_357</v>
      </c>
      <c r="V3579" t="str">
        <f t="shared" si="336"/>
        <v>prodigal_1_3576</v>
      </c>
      <c r="W3579" t="str">
        <f t="shared" si="334"/>
        <v>prodigal_1_3576;</v>
      </c>
      <c r="Z3579">
        <f>MATCH(S3579,Description!$A$2:$A$4489,0)</f>
        <v>2225</v>
      </c>
      <c r="AA3579">
        <f>MATCH(T3579,Description!$A$2:$A$4489,0)</f>
        <v>2782</v>
      </c>
      <c r="AB3579">
        <f>MATCH(U3579,Description!$A$2:$A$4489,0)</f>
        <v>2860</v>
      </c>
      <c r="AC3579">
        <f>MATCH(V3579,Description!$A$2:$A$4489,0)</f>
        <v>2867</v>
      </c>
      <c r="AD3579">
        <v>2867</v>
      </c>
      <c r="AE3579" t="str" cm="1">
        <f t="array" ref="AE3579">INDEX(Description!A$2:A$4489,Merged!$AD3579)</f>
        <v>prodigal_1_3576</v>
      </c>
      <c r="AF3579" t="str" cm="1">
        <f t="array" ref="AF3579">INDEX(Description!B$2:B$4489,Merged!$AD3579)</f>
        <v>Q58665</v>
      </c>
      <c r="AG3579" t="str" cm="1">
        <f t="array" ref="AG3579">INDEX(Description!C$2:C$4489,Merged!$AD3579)</f>
        <v>LIVH_METJA</v>
      </c>
      <c r="AH3579" t="str" cm="1">
        <f t="array" ref="AH3579">INDEX(Description!D$2:D$4489,Merged!$AD3579)</f>
        <v>Probable_branched-chain_amino_acid_transport_permease_protein_LivH</v>
      </c>
      <c r="AI3579" t="str" cm="1">
        <f t="array" ref="AI3579">INDEX(Description!E$2:E$4489,Merged!$AD3579)</f>
        <v>livH</v>
      </c>
      <c r="AJ3579" t="str">
        <f t="shared" si="335"/>
        <v>locus_tag=prodigal_1_3576;partial=00;start_type=ATG;rbs_motif=AGGAG;rbs_spacer=5-10bp;gc_cont=0.679;conf=99.99;score=216.59;cscore=195.49;sscore=21.09;rscore=15.89;uscore=-0.49;tscore=4.54;;Q58665;LIVH_METJA;Probable_branched-chain_amino_acid_transport_permease_protein_LivH;livH</v>
      </c>
    </row>
    <row r="3580" spans="1:36" x14ac:dyDescent="0.2">
      <c r="A3580" t="s">
        <v>11274</v>
      </c>
      <c r="B3580" t="s">
        <v>11275</v>
      </c>
      <c r="C3580" t="s">
        <v>4</v>
      </c>
      <c r="D3580">
        <v>3898883</v>
      </c>
      <c r="E3580">
        <v>3899947</v>
      </c>
      <c r="F3580">
        <v>247.5</v>
      </c>
      <c r="G3580" t="s">
        <v>11276</v>
      </c>
      <c r="H3580">
        <v>0</v>
      </c>
      <c r="I3580" t="s">
        <v>14854</v>
      </c>
      <c r="S3580" t="str">
        <f t="shared" si="331"/>
        <v>prodigal_1_3</v>
      </c>
      <c r="T3580" t="str">
        <f t="shared" si="332"/>
        <v>prodigal_1_35</v>
      </c>
      <c r="U3580" t="str">
        <f t="shared" si="333"/>
        <v>prodigal_1_357</v>
      </c>
      <c r="V3580" t="str">
        <f t="shared" si="336"/>
        <v>prodigal_1_3577</v>
      </c>
      <c r="W3580" t="str">
        <f t="shared" si="334"/>
        <v>prodigal_1_3577;</v>
      </c>
      <c r="Z3580">
        <f>MATCH(S3580,Description!$A$2:$A$4489,0)</f>
        <v>2225</v>
      </c>
      <c r="AA3580">
        <f>MATCH(T3580,Description!$A$2:$A$4489,0)</f>
        <v>2782</v>
      </c>
      <c r="AB3580">
        <f>MATCH(U3580,Description!$A$2:$A$4489,0)</f>
        <v>2860</v>
      </c>
      <c r="AC3580">
        <f>MATCH(V3580,Description!$A$2:$A$4489,0)</f>
        <v>2868</v>
      </c>
      <c r="AD3580">
        <v>2868</v>
      </c>
      <c r="AE3580" t="str" cm="1">
        <f t="array" ref="AE3580">INDEX(Description!A$2:A$4489,Merged!$AD3580)</f>
        <v>prodigal_1_3577</v>
      </c>
      <c r="AF3580" t="str" cm="1">
        <f t="array" ref="AF3580">INDEX(Description!B$2:B$4489,Merged!$AD3580)</f>
        <v>*</v>
      </c>
      <c r="AG3580" cm="1">
        <f t="array" ref="AG3580">INDEX(Description!C$2:C$4489,Merged!$AD3580)</f>
        <v>0</v>
      </c>
      <c r="AH3580" cm="1">
        <f t="array" ref="AH3580">INDEX(Description!D$2:D$4489,Merged!$AD3580)</f>
        <v>0</v>
      </c>
      <c r="AI3580" cm="1">
        <f t="array" ref="AI3580">INDEX(Description!E$2:E$4489,Merged!$AD3580)</f>
        <v>0</v>
      </c>
      <c r="AJ3580" t="str">
        <f t="shared" si="335"/>
        <v>locus_tag=prodigal_1_3577;partial=00;start_type=ATG;rbs_motif=GGAG/GAGG;rbs_spacer=5-10bp;gc_cont=0.671;conf=99.99;score=248.68;cscore=233.13;sscore=15.55;rscore=8.88;uscore=0.90;tscore=4.54;;*;0;0;0</v>
      </c>
    </row>
    <row r="3581" spans="1:36" x14ac:dyDescent="0.2">
      <c r="A3581" t="s">
        <v>11274</v>
      </c>
      <c r="B3581" t="s">
        <v>11275</v>
      </c>
      <c r="C3581" t="s">
        <v>4</v>
      </c>
      <c r="D3581">
        <v>3899976</v>
      </c>
      <c r="E3581">
        <v>3900746</v>
      </c>
      <c r="F3581">
        <v>183.9</v>
      </c>
      <c r="G3581" t="s">
        <v>11276</v>
      </c>
      <c r="H3581">
        <v>0</v>
      </c>
      <c r="I3581" t="s">
        <v>14855</v>
      </c>
      <c r="S3581" t="str">
        <f t="shared" si="331"/>
        <v>prodigal_1_3</v>
      </c>
      <c r="T3581" t="str">
        <f t="shared" si="332"/>
        <v>prodigal_1_35</v>
      </c>
      <c r="U3581" t="str">
        <f t="shared" si="333"/>
        <v>prodigal_1_357</v>
      </c>
      <c r="V3581" t="str">
        <f t="shared" si="336"/>
        <v>prodigal_1_3578</v>
      </c>
      <c r="W3581" t="str">
        <f t="shared" si="334"/>
        <v>prodigal_1_3578;</v>
      </c>
      <c r="Z3581">
        <f>MATCH(S3581,Description!$A$2:$A$4489,0)</f>
        <v>2225</v>
      </c>
      <c r="AA3581">
        <f>MATCH(T3581,Description!$A$2:$A$4489,0)</f>
        <v>2782</v>
      </c>
      <c r="AB3581">
        <f>MATCH(U3581,Description!$A$2:$A$4489,0)</f>
        <v>2860</v>
      </c>
      <c r="AC3581">
        <f>MATCH(V3581,Description!$A$2:$A$4489,0)</f>
        <v>2869</v>
      </c>
      <c r="AD3581">
        <v>2869</v>
      </c>
      <c r="AE3581" t="str" cm="1">
        <f t="array" ref="AE3581">INDEX(Description!A$2:A$4489,Merged!$AD3581)</f>
        <v>prodigal_1_3578</v>
      </c>
      <c r="AF3581" t="str" cm="1">
        <f t="array" ref="AF3581">INDEX(Description!B$2:B$4489,Merged!$AD3581)</f>
        <v>P64017</v>
      </c>
      <c r="AG3581" t="str" cm="1">
        <f t="array" ref="AG3581">INDEX(Description!C$2:C$4489,Merged!$AD3581)</f>
        <v>ECHA8_MYCBO</v>
      </c>
      <c r="AH3581" t="str" cm="1">
        <f t="array" ref="AH3581">INDEX(Description!D$2:D$4489,Merged!$AD3581)</f>
        <v>Probable_enoyl-CoA_hydratase_echA8</v>
      </c>
      <c r="AI3581" t="str" cm="1">
        <f t="array" ref="AI3581">INDEX(Description!E$2:E$4489,Merged!$AD3581)</f>
        <v>echA8</v>
      </c>
      <c r="AJ3581" t="str">
        <f t="shared" si="335"/>
        <v>locus_tag=prodigal_1_3578;partial=00;start_type=ATG;rbs_motif=AGGAG;rbs_spacer=5-10bp;gc_cont=0.707;conf=99.99;score=184.82;cscore=163.46;sscore=21.36;rscore=15.89;uscore=-0.04;tscore=4.54;;P64017;ECHA8_MYCBO;Probable_enoyl-CoA_hydratase_echA8;echA8</v>
      </c>
    </row>
    <row r="3582" spans="1:36" x14ac:dyDescent="0.2">
      <c r="A3582" t="s">
        <v>11274</v>
      </c>
      <c r="B3582" t="s">
        <v>11275</v>
      </c>
      <c r="C3582" t="s">
        <v>4</v>
      </c>
      <c r="D3582">
        <v>3900883</v>
      </c>
      <c r="E3582">
        <v>3901770</v>
      </c>
      <c r="F3582">
        <v>108.9</v>
      </c>
      <c r="G3582" t="s">
        <v>11287</v>
      </c>
      <c r="H3582">
        <v>0</v>
      </c>
      <c r="I3582" t="s">
        <v>14856</v>
      </c>
      <c r="S3582" t="str">
        <f t="shared" si="331"/>
        <v>prodigal_1_3</v>
      </c>
      <c r="T3582" t="str">
        <f t="shared" si="332"/>
        <v>prodigal_1_35</v>
      </c>
      <c r="U3582" t="str">
        <f t="shared" si="333"/>
        <v>prodigal_1_357</v>
      </c>
      <c r="V3582" t="str">
        <f t="shared" si="336"/>
        <v>prodigal_1_3579</v>
      </c>
      <c r="W3582" t="str">
        <f t="shared" si="334"/>
        <v>prodigal_1_3579;</v>
      </c>
      <c r="Z3582">
        <f>MATCH(S3582,Description!$A$2:$A$4489,0)</f>
        <v>2225</v>
      </c>
      <c r="AA3582">
        <f>MATCH(T3582,Description!$A$2:$A$4489,0)</f>
        <v>2782</v>
      </c>
      <c r="AB3582">
        <f>MATCH(U3582,Description!$A$2:$A$4489,0)</f>
        <v>2860</v>
      </c>
      <c r="AC3582">
        <f>MATCH(V3582,Description!$A$2:$A$4489,0)</f>
        <v>2870</v>
      </c>
      <c r="AD3582">
        <v>2870</v>
      </c>
      <c r="AE3582" t="str" cm="1">
        <f t="array" ref="AE3582">INDEX(Description!A$2:A$4489,Merged!$AD3582)</f>
        <v>prodigal_1_3579</v>
      </c>
      <c r="AF3582" t="str" cm="1">
        <f t="array" ref="AF3582">INDEX(Description!B$2:B$4489,Merged!$AD3582)</f>
        <v>*</v>
      </c>
      <c r="AG3582" cm="1">
        <f t="array" ref="AG3582">INDEX(Description!C$2:C$4489,Merged!$AD3582)</f>
        <v>0</v>
      </c>
      <c r="AH3582" cm="1">
        <f t="array" ref="AH3582">INDEX(Description!D$2:D$4489,Merged!$AD3582)</f>
        <v>0</v>
      </c>
      <c r="AI3582" cm="1">
        <f t="array" ref="AI3582">INDEX(Description!E$2:E$4489,Merged!$AD3582)</f>
        <v>0</v>
      </c>
      <c r="AJ3582" t="str">
        <f t="shared" si="335"/>
        <v>locus_tag=prodigal_1_3579;partial=00;start_type=ATG;rbs_motif=GGAG/GAGG;rbs_spacer=5-10bp;gc_cont=0.729;conf=100.00;score=110.05;cscore=99.77;sscore=10.29;rscore=8.88;uscore=-4.33;tscore=4.54;;*;0;0;0</v>
      </c>
    </row>
    <row r="3583" spans="1:36" x14ac:dyDescent="0.2">
      <c r="A3583" t="s">
        <v>11274</v>
      </c>
      <c r="B3583" t="s">
        <v>11275</v>
      </c>
      <c r="C3583" t="s">
        <v>4</v>
      </c>
      <c r="D3583">
        <v>3901778</v>
      </c>
      <c r="E3583">
        <v>3903091</v>
      </c>
      <c r="F3583">
        <v>239.8</v>
      </c>
      <c r="G3583" t="s">
        <v>11287</v>
      </c>
      <c r="H3583">
        <v>0</v>
      </c>
      <c r="I3583" t="s">
        <v>14857</v>
      </c>
      <c r="S3583" t="str">
        <f t="shared" si="331"/>
        <v>prodigal_1_3</v>
      </c>
      <c r="T3583" t="str">
        <f t="shared" si="332"/>
        <v>prodigal_1_35</v>
      </c>
      <c r="U3583" t="str">
        <f t="shared" si="333"/>
        <v>prodigal_1_358</v>
      </c>
      <c r="V3583" t="str">
        <f t="shared" si="336"/>
        <v>prodigal_1_3580</v>
      </c>
      <c r="W3583" t="str">
        <f t="shared" si="334"/>
        <v>prodigal_1_3580;</v>
      </c>
      <c r="Z3583">
        <f>MATCH(S3583,Description!$A$2:$A$4489,0)</f>
        <v>2225</v>
      </c>
      <c r="AA3583">
        <f>MATCH(T3583,Description!$A$2:$A$4489,0)</f>
        <v>2782</v>
      </c>
      <c r="AB3583">
        <f>MATCH(U3583,Description!$A$2:$A$4489,0)</f>
        <v>2871</v>
      </c>
      <c r="AC3583">
        <f>MATCH(V3583,Description!$A$2:$A$4489,0)</f>
        <v>2872</v>
      </c>
      <c r="AD3583">
        <v>2872</v>
      </c>
      <c r="AE3583" t="str" cm="1">
        <f t="array" ref="AE3583">INDEX(Description!A$2:A$4489,Merged!$AD3583)</f>
        <v>prodigal_1_3580</v>
      </c>
      <c r="AF3583" t="str" cm="1">
        <f t="array" ref="AF3583">INDEX(Description!B$2:B$4489,Merged!$AD3583)</f>
        <v>*</v>
      </c>
      <c r="AG3583" cm="1">
        <f t="array" ref="AG3583">INDEX(Description!C$2:C$4489,Merged!$AD3583)</f>
        <v>0</v>
      </c>
      <c r="AH3583" cm="1">
        <f t="array" ref="AH3583">INDEX(Description!D$2:D$4489,Merged!$AD3583)</f>
        <v>0</v>
      </c>
      <c r="AI3583" cm="1">
        <f t="array" ref="AI3583">INDEX(Description!E$2:E$4489,Merged!$AD3583)</f>
        <v>0</v>
      </c>
      <c r="AJ3583" t="str">
        <f t="shared" si="335"/>
        <v>locus_tag=prodigal_1_3580;partial=00;start_type=ATG;rbs_motif=GGAGG;rbs_spacer=5-10bp;gc_cont=0.710;conf=99.99;score=240.93;cscore=223.91;sscore=17.02;rscore=10.30;uscore=1.08;tscore=4.54;;*;0;0;0</v>
      </c>
    </row>
    <row r="3584" spans="1:36" x14ac:dyDescent="0.2">
      <c r="A3584" t="s">
        <v>11274</v>
      </c>
      <c r="B3584" t="s">
        <v>11275</v>
      </c>
      <c r="C3584" t="s">
        <v>4</v>
      </c>
      <c r="D3584">
        <v>3903108</v>
      </c>
      <c r="E3584">
        <v>3904688</v>
      </c>
      <c r="F3584">
        <v>272.89999999999998</v>
      </c>
      <c r="G3584" t="s">
        <v>11287</v>
      </c>
      <c r="H3584">
        <v>0</v>
      </c>
      <c r="I3584" t="s">
        <v>14858</v>
      </c>
      <c r="S3584" t="str">
        <f t="shared" si="331"/>
        <v>prodigal_1_3</v>
      </c>
      <c r="T3584" t="str">
        <f t="shared" si="332"/>
        <v>prodigal_1_35</v>
      </c>
      <c r="U3584" t="str">
        <f t="shared" si="333"/>
        <v>prodigal_1_358</v>
      </c>
      <c r="V3584" t="str">
        <f t="shared" si="336"/>
        <v>prodigal_1_3581</v>
      </c>
      <c r="W3584" t="str">
        <f t="shared" si="334"/>
        <v>prodigal_1_3581;</v>
      </c>
      <c r="Z3584">
        <f>MATCH(S3584,Description!$A$2:$A$4489,0)</f>
        <v>2225</v>
      </c>
      <c r="AA3584">
        <f>MATCH(T3584,Description!$A$2:$A$4489,0)</f>
        <v>2782</v>
      </c>
      <c r="AB3584">
        <f>MATCH(U3584,Description!$A$2:$A$4489,0)</f>
        <v>2871</v>
      </c>
      <c r="AC3584">
        <f>MATCH(V3584,Description!$A$2:$A$4489,0)</f>
        <v>2873</v>
      </c>
      <c r="AD3584">
        <v>2873</v>
      </c>
      <c r="AE3584" t="str" cm="1">
        <f t="array" ref="AE3584">INDEX(Description!A$2:A$4489,Merged!$AD3584)</f>
        <v>prodigal_1_3581</v>
      </c>
      <c r="AF3584" t="str" cm="1">
        <f t="array" ref="AF3584">INDEX(Description!B$2:B$4489,Merged!$AD3584)</f>
        <v>O31788</v>
      </c>
      <c r="AG3584" t="str" cm="1">
        <f t="array" ref="AG3584">INDEX(Description!C$2:C$4489,Merged!$AD3584)</f>
        <v>APRX_BACSU</v>
      </c>
      <c r="AH3584" t="str" cm="1">
        <f t="array" ref="AH3584">INDEX(Description!D$2:D$4489,Merged!$AD3584)</f>
        <v>Serine_protease_AprX</v>
      </c>
      <c r="AI3584" t="str" cm="1">
        <f t="array" ref="AI3584">INDEX(Description!E$2:E$4489,Merged!$AD3584)</f>
        <v>aprX</v>
      </c>
      <c r="AJ3584" t="str">
        <f t="shared" si="335"/>
        <v>locus_tag=prodigal_1_3581;partial=00;start_type=ATG;rbs_motif=GGAGG;rbs_spacer=5-10bp;gc_cont=0.677;conf=99.99;score=272.26;cscore=259.93;sscore=12.32;rscore=10.30;uscore=-1.86;tscore=4.54;;O31788;APRX_BACSU;Serine_protease_AprX;aprX</v>
      </c>
    </row>
    <row r="3585" spans="1:36" x14ac:dyDescent="0.2">
      <c r="A3585" t="s">
        <v>11274</v>
      </c>
      <c r="B3585" t="s">
        <v>11275</v>
      </c>
      <c r="C3585" t="s">
        <v>4</v>
      </c>
      <c r="D3585">
        <v>3904985</v>
      </c>
      <c r="E3585">
        <v>3905629</v>
      </c>
      <c r="F3585">
        <v>131.9</v>
      </c>
      <c r="G3585" t="s">
        <v>11287</v>
      </c>
      <c r="H3585">
        <v>0</v>
      </c>
      <c r="I3585" t="s">
        <v>14859</v>
      </c>
      <c r="S3585" t="str">
        <f t="shared" si="331"/>
        <v>prodigal_1_3</v>
      </c>
      <c r="T3585" t="str">
        <f t="shared" si="332"/>
        <v>prodigal_1_35</v>
      </c>
      <c r="U3585" t="str">
        <f t="shared" si="333"/>
        <v>prodigal_1_358</v>
      </c>
      <c r="V3585" t="str">
        <f t="shared" si="336"/>
        <v>prodigal_1_3582</v>
      </c>
      <c r="W3585" t="str">
        <f t="shared" si="334"/>
        <v>prodigal_1_3582;</v>
      </c>
      <c r="Z3585">
        <f>MATCH(S3585,Description!$A$2:$A$4489,0)</f>
        <v>2225</v>
      </c>
      <c r="AA3585">
        <f>MATCH(T3585,Description!$A$2:$A$4489,0)</f>
        <v>2782</v>
      </c>
      <c r="AB3585">
        <f>MATCH(U3585,Description!$A$2:$A$4489,0)</f>
        <v>2871</v>
      </c>
      <c r="AC3585">
        <f>MATCH(V3585,Description!$A$2:$A$4489,0)</f>
        <v>2874</v>
      </c>
      <c r="AD3585">
        <v>2874</v>
      </c>
      <c r="AE3585" t="str" cm="1">
        <f t="array" ref="AE3585">INDEX(Description!A$2:A$4489,Merged!$AD3585)</f>
        <v>prodigal_1_3582</v>
      </c>
      <c r="AF3585" t="str" cm="1">
        <f t="array" ref="AF3585">INDEX(Description!B$2:B$4489,Merged!$AD3585)</f>
        <v>*</v>
      </c>
      <c r="AG3585" cm="1">
        <f t="array" ref="AG3585">INDEX(Description!C$2:C$4489,Merged!$AD3585)</f>
        <v>0</v>
      </c>
      <c r="AH3585" cm="1">
        <f t="array" ref="AH3585">INDEX(Description!D$2:D$4489,Merged!$AD3585)</f>
        <v>0</v>
      </c>
      <c r="AI3585" cm="1">
        <f t="array" ref="AI3585">INDEX(Description!E$2:E$4489,Merged!$AD3585)</f>
        <v>0</v>
      </c>
      <c r="AJ3585" t="str">
        <f t="shared" si="335"/>
        <v>locus_tag=prodigal_1_3582;partial=00;start_type=ATG;rbs_motif=GGAG/GAGG;rbs_spacer=5-10bp;gc_cont=0.657;conf=100.00;score=131.24;cscore=118.02;sscore=13.22;rscore=8.88;uscore=0.45;tscore=4.54;;*;0;0;0</v>
      </c>
    </row>
    <row r="3586" spans="1:36" x14ac:dyDescent="0.2">
      <c r="A3586" t="s">
        <v>11274</v>
      </c>
      <c r="B3586" t="s">
        <v>11275</v>
      </c>
      <c r="C3586" t="s">
        <v>4</v>
      </c>
      <c r="D3586">
        <v>3905812</v>
      </c>
      <c r="E3586">
        <v>3906276</v>
      </c>
      <c r="F3586">
        <v>97.5</v>
      </c>
      <c r="G3586" t="s">
        <v>11287</v>
      </c>
      <c r="H3586">
        <v>0</v>
      </c>
      <c r="I3586" t="s">
        <v>14860</v>
      </c>
      <c r="S3586" t="str">
        <f t="shared" si="331"/>
        <v>prodigal_1_3</v>
      </c>
      <c r="T3586" t="str">
        <f t="shared" si="332"/>
        <v>prodigal_1_35</v>
      </c>
      <c r="U3586" t="str">
        <f t="shared" si="333"/>
        <v>prodigal_1_358</v>
      </c>
      <c r="V3586" t="str">
        <f t="shared" si="336"/>
        <v>prodigal_1_3583</v>
      </c>
      <c r="W3586" t="str">
        <f t="shared" si="334"/>
        <v>prodigal_1_3583;</v>
      </c>
      <c r="Z3586">
        <f>MATCH(S3586,Description!$A$2:$A$4489,0)</f>
        <v>2225</v>
      </c>
      <c r="AA3586">
        <f>MATCH(T3586,Description!$A$2:$A$4489,0)</f>
        <v>2782</v>
      </c>
      <c r="AB3586">
        <f>MATCH(U3586,Description!$A$2:$A$4489,0)</f>
        <v>2871</v>
      </c>
      <c r="AC3586">
        <f>MATCH(V3586,Description!$A$2:$A$4489,0)</f>
        <v>2875</v>
      </c>
      <c r="AD3586">
        <v>2875</v>
      </c>
      <c r="AE3586" t="str" cm="1">
        <f t="array" ref="AE3586">INDEX(Description!A$2:A$4489,Merged!$AD3586)</f>
        <v>prodigal_1_3583</v>
      </c>
      <c r="AF3586" t="str" cm="1">
        <f t="array" ref="AF3586">INDEX(Description!B$2:B$4489,Merged!$AD3586)</f>
        <v>*</v>
      </c>
      <c r="AG3586" cm="1">
        <f t="array" ref="AG3586">INDEX(Description!C$2:C$4489,Merged!$AD3586)</f>
        <v>0</v>
      </c>
      <c r="AH3586" cm="1">
        <f t="array" ref="AH3586">INDEX(Description!D$2:D$4489,Merged!$AD3586)</f>
        <v>0</v>
      </c>
      <c r="AI3586" cm="1">
        <f t="array" ref="AI3586">INDEX(Description!E$2:E$4489,Merged!$AD3586)</f>
        <v>0</v>
      </c>
      <c r="AJ3586" t="str">
        <f t="shared" si="335"/>
        <v>locus_tag=prodigal_1_3583;partial=00;start_type=ATG;rbs_motif=AGGAG;rbs_spacer=5-10bp;gc_cont=0.710;conf=100.00;score=96.82;cscore=76.43;sscore=20.39;rscore=15.89;uscore=0.61;tscore=4.54;;*;0;0;0</v>
      </c>
    </row>
    <row r="3587" spans="1:36" x14ac:dyDescent="0.2">
      <c r="A3587" t="s">
        <v>11274</v>
      </c>
      <c r="B3587" t="s">
        <v>11275</v>
      </c>
      <c r="C3587" t="s">
        <v>4</v>
      </c>
      <c r="D3587">
        <v>3906472</v>
      </c>
      <c r="E3587">
        <v>3907179</v>
      </c>
      <c r="F3587">
        <v>137.69999999999999</v>
      </c>
      <c r="G3587" t="s">
        <v>11287</v>
      </c>
      <c r="H3587">
        <v>0</v>
      </c>
      <c r="I3587" t="s">
        <v>14861</v>
      </c>
      <c r="S3587" t="str">
        <f t="shared" si="331"/>
        <v>prodigal_1_3</v>
      </c>
      <c r="T3587" t="str">
        <f t="shared" si="332"/>
        <v>prodigal_1_35</v>
      </c>
      <c r="U3587" t="str">
        <f t="shared" si="333"/>
        <v>prodigal_1_358</v>
      </c>
      <c r="V3587" t="str">
        <f t="shared" si="336"/>
        <v>prodigal_1_3584</v>
      </c>
      <c r="W3587" t="str">
        <f t="shared" si="334"/>
        <v>prodigal_1_3584;</v>
      </c>
      <c r="Z3587">
        <f>MATCH(S3587,Description!$A$2:$A$4489,0)</f>
        <v>2225</v>
      </c>
      <c r="AA3587">
        <f>MATCH(T3587,Description!$A$2:$A$4489,0)</f>
        <v>2782</v>
      </c>
      <c r="AB3587">
        <f>MATCH(U3587,Description!$A$2:$A$4489,0)</f>
        <v>2871</v>
      </c>
      <c r="AC3587">
        <f>MATCH(V3587,Description!$A$2:$A$4489,0)</f>
        <v>2876</v>
      </c>
      <c r="AD3587">
        <v>2876</v>
      </c>
      <c r="AE3587" t="str" cm="1">
        <f t="array" ref="AE3587">INDEX(Description!A$2:A$4489,Merged!$AD3587)</f>
        <v>prodigal_1_3584</v>
      </c>
      <c r="AF3587" t="str" cm="1">
        <f t="array" ref="AF3587">INDEX(Description!B$2:B$4489,Merged!$AD3587)</f>
        <v>P21630</v>
      </c>
      <c r="AG3587" t="str" cm="1">
        <f t="array" ref="AG3587">INDEX(Description!C$2:C$4489,Merged!$AD3587)</f>
        <v>BRAG_PSEAE</v>
      </c>
      <c r="AH3587" t="str" cm="1">
        <f t="array" ref="AH3587">INDEX(Description!D$2:D$4489,Merged!$AD3587)</f>
        <v>High-affinity_branched-chain_amino_acid_transport_ATP-binding_protein_BraG</v>
      </c>
      <c r="AI3587" t="str" cm="1">
        <f t="array" ref="AI3587">INDEX(Description!E$2:E$4489,Merged!$AD3587)</f>
        <v>braG</v>
      </c>
      <c r="AJ3587" t="str">
        <f t="shared" si="335"/>
        <v>locus_tag=prodigal_1_3584;partial=00;start_type=ATG;rbs_motif=GGA/GAG/AGG;rbs_spacer=5-10bp;gc_cont=0.681;conf=100.00;score=138.88;cscore=132.72;sscore=6.16;rscore=0.72;uscore=-0.29;tscore=4.54;;P21630;BRAG_PSEAE;High-affinity_branched-chain_amino_acid_transport_ATP-binding_protein_BraG;braG</v>
      </c>
    </row>
    <row r="3588" spans="1:36" x14ac:dyDescent="0.2">
      <c r="A3588" t="s">
        <v>11274</v>
      </c>
      <c r="B3588" t="s">
        <v>11275</v>
      </c>
      <c r="C3588" t="s">
        <v>4</v>
      </c>
      <c r="D3588">
        <v>3907166</v>
      </c>
      <c r="E3588">
        <v>3907918</v>
      </c>
      <c r="F3588">
        <v>166.7</v>
      </c>
      <c r="G3588" t="s">
        <v>11287</v>
      </c>
      <c r="H3588">
        <v>0</v>
      </c>
      <c r="I3588" t="s">
        <v>14862</v>
      </c>
      <c r="S3588" t="str">
        <f t="shared" si="331"/>
        <v>prodigal_1_3</v>
      </c>
      <c r="T3588" t="str">
        <f t="shared" si="332"/>
        <v>prodigal_1_35</v>
      </c>
      <c r="U3588" t="str">
        <f t="shared" si="333"/>
        <v>prodigal_1_358</v>
      </c>
      <c r="V3588" t="str">
        <f t="shared" si="336"/>
        <v>prodigal_1_3585</v>
      </c>
      <c r="W3588" t="str">
        <f t="shared" si="334"/>
        <v>prodigal_1_3585;</v>
      </c>
      <c r="Z3588">
        <f>MATCH(S3588,Description!$A$2:$A$4489,0)</f>
        <v>2225</v>
      </c>
      <c r="AA3588">
        <f>MATCH(T3588,Description!$A$2:$A$4489,0)</f>
        <v>2782</v>
      </c>
      <c r="AB3588">
        <f>MATCH(U3588,Description!$A$2:$A$4489,0)</f>
        <v>2871</v>
      </c>
      <c r="AC3588">
        <f>MATCH(V3588,Description!$A$2:$A$4489,0)</f>
        <v>2877</v>
      </c>
      <c r="AD3588">
        <v>2877</v>
      </c>
      <c r="AE3588" t="str" cm="1">
        <f t="array" ref="AE3588">INDEX(Description!A$2:A$4489,Merged!$AD3588)</f>
        <v>prodigal_1_3585</v>
      </c>
      <c r="AF3588" t="str" cm="1">
        <f t="array" ref="AF3588">INDEX(Description!B$2:B$4489,Merged!$AD3588)</f>
        <v>P0A193</v>
      </c>
      <c r="AG3588" t="str" cm="1">
        <f t="array" ref="AG3588">INDEX(Description!C$2:C$4489,Merged!$AD3588)</f>
        <v>LIVG_SALTY</v>
      </c>
      <c r="AH3588" t="str" cm="1">
        <f t="array" ref="AH3588">INDEX(Description!D$2:D$4489,Merged!$AD3588)</f>
        <v>High-affinity_branched-chain_amino_acid_transport_ATP-binding_protein_LivG</v>
      </c>
      <c r="AI3588" t="str" cm="1">
        <f t="array" ref="AI3588">INDEX(Description!E$2:E$4489,Merged!$AD3588)</f>
        <v>livG</v>
      </c>
      <c r="AJ3588" t="str">
        <f t="shared" si="335"/>
        <v>locus_tag=prodigal_1_3585;partial=00;start_type=ATG;rbs_motif=GGAGG;rbs_spacer=5-10bp;gc_cont=0.676;conf=100.00;score=167.99;cscore=150.94;sscore=17.04;rscore=10.30;uscore=0.91;tscore=4.54;;P0A193;LIVG_SALTY;High-affinity_branched-chain_amino_acid_transport_ATP-binding_protein_LivG;livG</v>
      </c>
    </row>
    <row r="3589" spans="1:36" x14ac:dyDescent="0.2">
      <c r="A3589" t="s">
        <v>11274</v>
      </c>
      <c r="B3589" t="s">
        <v>11275</v>
      </c>
      <c r="C3589" t="s">
        <v>4</v>
      </c>
      <c r="D3589">
        <v>3907915</v>
      </c>
      <c r="E3589">
        <v>3908928</v>
      </c>
      <c r="F3589">
        <v>223.8</v>
      </c>
      <c r="G3589" t="s">
        <v>11287</v>
      </c>
      <c r="H3589">
        <v>0</v>
      </c>
      <c r="I3589" t="s">
        <v>14863</v>
      </c>
      <c r="S3589" t="str">
        <f t="shared" ref="S3589:S3652" si="337">MID($I3589,11,12)</f>
        <v>prodigal_1_3</v>
      </c>
      <c r="T3589" t="str">
        <f t="shared" ref="T3589:T3652" si="338">MID($I3589,11,13)</f>
        <v>prodigal_1_35</v>
      </c>
      <c r="U3589" t="str">
        <f t="shared" ref="U3589:U3652" si="339">MID($I3589,11,14)</f>
        <v>prodigal_1_358</v>
      </c>
      <c r="V3589" t="str">
        <f t="shared" si="336"/>
        <v>prodigal_1_3586</v>
      </c>
      <c r="W3589" t="str">
        <f t="shared" ref="W3589:W3652" si="340">MID($I3589,11,16)</f>
        <v>prodigal_1_3586;</v>
      </c>
      <c r="Z3589">
        <f>MATCH(S3589,Description!$A$2:$A$4489,0)</f>
        <v>2225</v>
      </c>
      <c r="AA3589">
        <f>MATCH(T3589,Description!$A$2:$A$4489,0)</f>
        <v>2782</v>
      </c>
      <c r="AB3589">
        <f>MATCH(U3589,Description!$A$2:$A$4489,0)</f>
        <v>2871</v>
      </c>
      <c r="AC3589">
        <f>MATCH(V3589,Description!$A$2:$A$4489,0)</f>
        <v>2878</v>
      </c>
      <c r="AD3589">
        <v>2878</v>
      </c>
      <c r="AE3589" t="str" cm="1">
        <f t="array" ref="AE3589">INDEX(Description!A$2:A$4489,Merged!$AD3589)</f>
        <v>prodigal_1_3586</v>
      </c>
      <c r="AF3589" t="str" cm="1">
        <f t="array" ref="AF3589">INDEX(Description!B$2:B$4489,Merged!$AD3589)</f>
        <v>Q58666</v>
      </c>
      <c r="AG3589" t="str" cm="1">
        <f t="array" ref="AG3589">INDEX(Description!C$2:C$4489,Merged!$AD3589)</f>
        <v>LIVM_METJA</v>
      </c>
      <c r="AH3589" t="str" cm="1">
        <f t="array" ref="AH3589">INDEX(Description!D$2:D$4489,Merged!$AD3589)</f>
        <v>Probable_branched-chain_amino_acid_transport_permease_protein_LivM</v>
      </c>
      <c r="AI3589" t="str" cm="1">
        <f t="array" ref="AI3589">INDEX(Description!E$2:E$4489,Merged!$AD3589)</f>
        <v>livM</v>
      </c>
      <c r="AJ3589" t="str">
        <f t="shared" ref="AJ3589:AJ3652" si="341">I3589&amp;$AJ$2&amp;AF3589&amp;$AJ$2&amp;AG3589&amp;$AJ$2&amp;AH3589&amp;$AJ$2&amp;AI3589</f>
        <v>locus_tag=prodigal_1_3586;partial=00;start_type=ATG;rbs_motif=GGAG/GAGG;rbs_spacer=5-10bp;gc_cont=0.688;conf=99.99;score=224.77;cscore=212.34;sscore=12.43;rscore=8.88;uscore=-1.93;tscore=4.54;;Q58666;LIVM_METJA;Probable_branched-chain_amino_acid_transport_permease_protein_LivM;livM</v>
      </c>
    </row>
    <row r="3590" spans="1:36" x14ac:dyDescent="0.2">
      <c r="A3590" t="s">
        <v>11274</v>
      </c>
      <c r="B3590" t="s">
        <v>11275</v>
      </c>
      <c r="C3590" t="s">
        <v>4</v>
      </c>
      <c r="D3590">
        <v>3908960</v>
      </c>
      <c r="E3590">
        <v>3909835</v>
      </c>
      <c r="F3590">
        <v>214.1</v>
      </c>
      <c r="G3590" t="s">
        <v>11287</v>
      </c>
      <c r="H3590">
        <v>0</v>
      </c>
      <c r="I3590" t="s">
        <v>14864</v>
      </c>
      <c r="S3590" t="str">
        <f t="shared" si="337"/>
        <v>prodigal_1_3</v>
      </c>
      <c r="T3590" t="str">
        <f t="shared" si="338"/>
        <v>prodigal_1_35</v>
      </c>
      <c r="U3590" t="str">
        <f t="shared" si="339"/>
        <v>prodigal_1_358</v>
      </c>
      <c r="V3590" t="str">
        <f t="shared" si="336"/>
        <v>prodigal_1_3587</v>
      </c>
      <c r="W3590" t="str">
        <f t="shared" si="340"/>
        <v>prodigal_1_3587;</v>
      </c>
      <c r="Z3590">
        <f>MATCH(S3590,Description!$A$2:$A$4489,0)</f>
        <v>2225</v>
      </c>
      <c r="AA3590">
        <f>MATCH(T3590,Description!$A$2:$A$4489,0)</f>
        <v>2782</v>
      </c>
      <c r="AB3590">
        <f>MATCH(U3590,Description!$A$2:$A$4489,0)</f>
        <v>2871</v>
      </c>
      <c r="AC3590">
        <f>MATCH(V3590,Description!$A$2:$A$4489,0)</f>
        <v>2879</v>
      </c>
      <c r="AD3590">
        <v>2879</v>
      </c>
      <c r="AE3590" t="str" cm="1">
        <f t="array" ref="AE3590">INDEX(Description!A$2:A$4489,Merged!$AD3590)</f>
        <v>prodigal_1_3587</v>
      </c>
      <c r="AF3590" t="str" cm="1">
        <f t="array" ref="AF3590">INDEX(Description!B$2:B$4489,Merged!$AD3590)</f>
        <v>P0AEX7</v>
      </c>
      <c r="AG3590" t="str" cm="1">
        <f t="array" ref="AG3590">INDEX(Description!C$2:C$4489,Merged!$AD3590)</f>
        <v>LIVH_ECOLI</v>
      </c>
      <c r="AH3590" t="str" cm="1">
        <f t="array" ref="AH3590">INDEX(Description!D$2:D$4489,Merged!$AD3590)</f>
        <v>High-affinity_branched-chain_amino_acid_transport_system_permease_protein_LivH</v>
      </c>
      <c r="AI3590" t="str" cm="1">
        <f t="array" ref="AI3590">INDEX(Description!E$2:E$4489,Merged!$AD3590)</f>
        <v>livH</v>
      </c>
      <c r="AJ3590" t="str">
        <f t="shared" si="341"/>
        <v>locus_tag=prodigal_1_3587;partial=00;start_type=ATG;rbs_motif=GGAG/GAGG;rbs_spacer=5-10bp;gc_cont=0.679;conf=99.99;score=215.12;cscore=201.71;sscore=13.42;rscore=8.88;uscore=-1.02;tscore=4.54;;P0AEX7;LIVH_ECOLI;High-affinity_branched-chain_amino_acid_transport_system_permease_protein_LivH;livH</v>
      </c>
    </row>
    <row r="3591" spans="1:36" x14ac:dyDescent="0.2">
      <c r="A3591" t="s">
        <v>11274</v>
      </c>
      <c r="B3591" t="s">
        <v>11275</v>
      </c>
      <c r="C3591" t="s">
        <v>4</v>
      </c>
      <c r="D3591">
        <v>3909860</v>
      </c>
      <c r="E3591">
        <v>3911107</v>
      </c>
      <c r="F3591">
        <v>277.39999999999998</v>
      </c>
      <c r="G3591" t="s">
        <v>11287</v>
      </c>
      <c r="H3591">
        <v>0</v>
      </c>
      <c r="I3591" t="s">
        <v>14865</v>
      </c>
      <c r="S3591" t="str">
        <f t="shared" si="337"/>
        <v>prodigal_1_3</v>
      </c>
      <c r="T3591" t="str">
        <f t="shared" si="338"/>
        <v>prodigal_1_35</v>
      </c>
      <c r="U3591" t="str">
        <f t="shared" si="339"/>
        <v>prodigal_1_358</v>
      </c>
      <c r="V3591" t="str">
        <f t="shared" si="336"/>
        <v>prodigal_1_3588</v>
      </c>
      <c r="W3591" t="str">
        <f t="shared" si="340"/>
        <v>prodigal_1_3588;</v>
      </c>
      <c r="Z3591">
        <f>MATCH(S3591,Description!$A$2:$A$4489,0)</f>
        <v>2225</v>
      </c>
      <c r="AA3591">
        <f>MATCH(T3591,Description!$A$2:$A$4489,0)</f>
        <v>2782</v>
      </c>
      <c r="AB3591">
        <f>MATCH(U3591,Description!$A$2:$A$4489,0)</f>
        <v>2871</v>
      </c>
      <c r="AC3591">
        <f>MATCH(V3591,Description!$A$2:$A$4489,0)</f>
        <v>2880</v>
      </c>
      <c r="AD3591">
        <v>2880</v>
      </c>
      <c r="AE3591" t="str" cm="1">
        <f t="array" ref="AE3591">INDEX(Description!A$2:A$4489,Merged!$AD3591)</f>
        <v>prodigal_1_3588</v>
      </c>
      <c r="AF3591" t="str" cm="1">
        <f t="array" ref="AF3591">INDEX(Description!B$2:B$4489,Merged!$AD3591)</f>
        <v>*</v>
      </c>
      <c r="AG3591" cm="1">
        <f t="array" ref="AG3591">INDEX(Description!C$2:C$4489,Merged!$AD3591)</f>
        <v>0</v>
      </c>
      <c r="AH3591" cm="1">
        <f t="array" ref="AH3591">INDEX(Description!D$2:D$4489,Merged!$AD3591)</f>
        <v>0</v>
      </c>
      <c r="AI3591" cm="1">
        <f t="array" ref="AI3591">INDEX(Description!E$2:E$4489,Merged!$AD3591)</f>
        <v>0</v>
      </c>
      <c r="AJ3591" t="str">
        <f t="shared" si="341"/>
        <v>locus_tag=prodigal_1_3588;partial=00;start_type=ATG;rbs_motif=GGAGG;rbs_spacer=5-10bp;gc_cont=0.651;conf=99.99;score=278.24;cscore=260.72;sscore=17.51;rscore=10.30;uscore=1.88;tscore=4.54;;*;0;0;0</v>
      </c>
    </row>
    <row r="3592" spans="1:36" x14ac:dyDescent="0.2">
      <c r="A3592" t="s">
        <v>11274</v>
      </c>
      <c r="B3592" t="s">
        <v>11275</v>
      </c>
      <c r="C3592" t="s">
        <v>4</v>
      </c>
      <c r="D3592">
        <v>3911152</v>
      </c>
      <c r="E3592">
        <v>3913554</v>
      </c>
      <c r="F3592">
        <v>485.3</v>
      </c>
      <c r="G3592" t="s">
        <v>11287</v>
      </c>
      <c r="H3592">
        <v>0</v>
      </c>
      <c r="I3592" t="s">
        <v>14866</v>
      </c>
      <c r="S3592" t="str">
        <f t="shared" si="337"/>
        <v>prodigal_1_3</v>
      </c>
      <c r="T3592" t="str">
        <f t="shared" si="338"/>
        <v>prodigal_1_35</v>
      </c>
      <c r="U3592" t="str">
        <f t="shared" si="339"/>
        <v>prodigal_1_358</v>
      </c>
      <c r="V3592" t="str">
        <f t="shared" si="336"/>
        <v>prodigal_1_3589</v>
      </c>
      <c r="W3592" t="str">
        <f t="shared" si="340"/>
        <v>prodigal_1_3589;</v>
      </c>
      <c r="Z3592">
        <f>MATCH(S3592,Description!$A$2:$A$4489,0)</f>
        <v>2225</v>
      </c>
      <c r="AA3592">
        <f>MATCH(T3592,Description!$A$2:$A$4489,0)</f>
        <v>2782</v>
      </c>
      <c r="AB3592">
        <f>MATCH(U3592,Description!$A$2:$A$4489,0)</f>
        <v>2871</v>
      </c>
      <c r="AC3592">
        <f>MATCH(V3592,Description!$A$2:$A$4489,0)</f>
        <v>2881</v>
      </c>
      <c r="AD3592">
        <v>2881</v>
      </c>
      <c r="AE3592" t="str" cm="1">
        <f t="array" ref="AE3592">INDEX(Description!A$2:A$4489,Merged!$AD3592)</f>
        <v>prodigal_1_3589</v>
      </c>
      <c r="AF3592" t="str" cm="1">
        <f t="array" ref="AF3592">INDEX(Description!B$2:B$4489,Merged!$AD3592)</f>
        <v>D7REY3</v>
      </c>
      <c r="AG3592" t="str" cm="1">
        <f t="array" ref="AG3592">INDEX(Description!C$2:C$4489,Merged!$AD3592)</f>
        <v>CDHA_PSEU3</v>
      </c>
      <c r="AH3592" t="str" cm="1">
        <f t="array" ref="AH3592">INDEX(Description!D$2:D$4489,Merged!$AD3592)</f>
        <v>Caffeine_dehydrogenase_subunit_alpha</v>
      </c>
      <c r="AI3592" t="str" cm="1">
        <f t="array" ref="AI3592">INDEX(Description!E$2:E$4489,Merged!$AD3592)</f>
        <v>cdhA</v>
      </c>
      <c r="AJ3592" t="str">
        <f t="shared" si="341"/>
        <v>locus_tag=prodigal_1_3589;partial=00;start_type=ATG;rbs_motif=GGAGG;rbs_spacer=5-10bp;gc_cont=0.697;conf=99.99;score=487.17;cscore=471.04;sscore=16.13;rscore=10.30;uscore=-0.60;tscore=4.54;;D7REY3;CDHA_PSEU3;Caffeine_dehydrogenase_subunit_alpha;cdhA</v>
      </c>
    </row>
    <row r="3593" spans="1:36" x14ac:dyDescent="0.2">
      <c r="A3593" t="s">
        <v>11274</v>
      </c>
      <c r="B3593" t="s">
        <v>11275</v>
      </c>
      <c r="C3593" t="s">
        <v>4</v>
      </c>
      <c r="D3593">
        <v>3913551</v>
      </c>
      <c r="E3593">
        <v>3914054</v>
      </c>
      <c r="F3593">
        <v>80.8</v>
      </c>
      <c r="G3593" t="s">
        <v>11287</v>
      </c>
      <c r="H3593">
        <v>0</v>
      </c>
      <c r="I3593" t="s">
        <v>14867</v>
      </c>
      <c r="S3593" t="str">
        <f t="shared" si="337"/>
        <v>prodigal_1_3</v>
      </c>
      <c r="T3593" t="str">
        <f t="shared" si="338"/>
        <v>prodigal_1_35</v>
      </c>
      <c r="U3593" t="str">
        <f t="shared" si="339"/>
        <v>prodigal_1_359</v>
      </c>
      <c r="V3593" t="str">
        <f t="shared" si="336"/>
        <v>prodigal_1_3590</v>
      </c>
      <c r="W3593" t="str">
        <f t="shared" si="340"/>
        <v>prodigal_1_3590;</v>
      </c>
      <c r="Z3593">
        <f>MATCH(S3593,Description!$A$2:$A$4489,0)</f>
        <v>2225</v>
      </c>
      <c r="AA3593">
        <f>MATCH(T3593,Description!$A$2:$A$4489,0)</f>
        <v>2782</v>
      </c>
      <c r="AB3593">
        <f>MATCH(U3593,Description!$A$2:$A$4489,0)</f>
        <v>2882</v>
      </c>
      <c r="AC3593">
        <f>MATCH(V3593,Description!$A$2:$A$4489,0)</f>
        <v>2883</v>
      </c>
      <c r="AD3593">
        <v>2883</v>
      </c>
      <c r="AE3593" t="str" cm="1">
        <f t="array" ref="AE3593">INDEX(Description!A$2:A$4489,Merged!$AD3593)</f>
        <v>prodigal_1_3590</v>
      </c>
      <c r="AF3593" t="str" cm="1">
        <f t="array" ref="AF3593">INDEX(Description!B$2:B$4489,Merged!$AD3593)</f>
        <v>D7REY5</v>
      </c>
      <c r="AG3593" t="str" cm="1">
        <f t="array" ref="AG3593">INDEX(Description!C$2:C$4489,Merged!$AD3593)</f>
        <v>CDHC_PSEU3</v>
      </c>
      <c r="AH3593" t="str" cm="1">
        <f t="array" ref="AH3593">INDEX(Description!D$2:D$4489,Merged!$AD3593)</f>
        <v>Caffeine_dehydrogenase_subunit_gamma</v>
      </c>
      <c r="AI3593" t="str" cm="1">
        <f t="array" ref="AI3593">INDEX(Description!E$2:E$4489,Merged!$AD3593)</f>
        <v>cdhC</v>
      </c>
      <c r="AJ3593" t="str">
        <f t="shared" si="341"/>
        <v>locus_tag=prodigal_1_3590;partial=00;start_type=ATG;rbs_motif=GGAG/GAGG;rbs_spacer=5-10bp;gc_cont=0.696;conf=100.00;score=82.12;cscore=70.89;sscore=11.23;rscore=8.88;uscore=-3.47;tscore=4.54;;D7REY5;CDHC_PSEU3;Caffeine_dehydrogenase_subunit_gamma;cdhC</v>
      </c>
    </row>
    <row r="3594" spans="1:36" x14ac:dyDescent="0.2">
      <c r="A3594" t="s">
        <v>11274</v>
      </c>
      <c r="B3594" t="s">
        <v>11275</v>
      </c>
      <c r="C3594" t="s">
        <v>4</v>
      </c>
      <c r="D3594">
        <v>3914055</v>
      </c>
      <c r="E3594">
        <v>3914927</v>
      </c>
      <c r="F3594">
        <v>108</v>
      </c>
      <c r="G3594" t="s">
        <v>11287</v>
      </c>
      <c r="H3594">
        <v>0</v>
      </c>
      <c r="I3594" t="s">
        <v>14868</v>
      </c>
      <c r="S3594" t="str">
        <f t="shared" si="337"/>
        <v>prodigal_1_3</v>
      </c>
      <c r="T3594" t="str">
        <f t="shared" si="338"/>
        <v>prodigal_1_35</v>
      </c>
      <c r="U3594" t="str">
        <f t="shared" si="339"/>
        <v>prodigal_1_359</v>
      </c>
      <c r="V3594" t="str">
        <f t="shared" si="336"/>
        <v>prodigal_1_3591</v>
      </c>
      <c r="W3594" t="str">
        <f t="shared" si="340"/>
        <v>prodigal_1_3591;</v>
      </c>
      <c r="Z3594">
        <f>MATCH(S3594,Description!$A$2:$A$4489,0)</f>
        <v>2225</v>
      </c>
      <c r="AA3594">
        <f>MATCH(T3594,Description!$A$2:$A$4489,0)</f>
        <v>2782</v>
      </c>
      <c r="AB3594">
        <f>MATCH(U3594,Description!$A$2:$A$4489,0)</f>
        <v>2882</v>
      </c>
      <c r="AC3594">
        <f>MATCH(V3594,Description!$A$2:$A$4489,0)</f>
        <v>2884</v>
      </c>
      <c r="AD3594">
        <v>2884</v>
      </c>
      <c r="AE3594" t="str" cm="1">
        <f t="array" ref="AE3594">INDEX(Description!A$2:A$4489,Merged!$AD3594)</f>
        <v>prodigal_1_3591</v>
      </c>
      <c r="AF3594" t="str" cm="1">
        <f t="array" ref="AF3594">INDEX(Description!B$2:B$4489,Merged!$AD3594)</f>
        <v>D7REY4</v>
      </c>
      <c r="AG3594" t="str" cm="1">
        <f t="array" ref="AG3594">INDEX(Description!C$2:C$4489,Merged!$AD3594)</f>
        <v>CDHB_PSEU3</v>
      </c>
      <c r="AH3594" t="str" cm="1">
        <f t="array" ref="AH3594">INDEX(Description!D$2:D$4489,Merged!$AD3594)</f>
        <v>Caffeine_dehydrogenase_subunit_beta</v>
      </c>
      <c r="AI3594" t="str" cm="1">
        <f t="array" ref="AI3594">INDEX(Description!E$2:E$4489,Merged!$AD3594)</f>
        <v>cdhB</v>
      </c>
      <c r="AJ3594" t="str">
        <f t="shared" si="341"/>
        <v>locus_tag=prodigal_1_3591;partial=00;start_type=ATG;rbs_motif=None;rbs_spacer=None;gc_cont=0.701;conf=100.00;score=107.97;cscore=105.57;sscore=2.40;rscore=-3.31;uscore=1.16;tscore=4.54;;D7REY4;CDHB_PSEU3;Caffeine_dehydrogenase_subunit_beta;cdhB</v>
      </c>
    </row>
    <row r="3595" spans="1:36" x14ac:dyDescent="0.2">
      <c r="A3595" t="s">
        <v>11274</v>
      </c>
      <c r="B3595" t="s">
        <v>11275</v>
      </c>
      <c r="C3595" t="s">
        <v>4</v>
      </c>
      <c r="D3595">
        <v>3915421</v>
      </c>
      <c r="E3595">
        <v>3916047</v>
      </c>
      <c r="F3595">
        <v>129</v>
      </c>
      <c r="G3595" t="s">
        <v>11276</v>
      </c>
      <c r="H3595">
        <v>0</v>
      </c>
      <c r="I3595" t="s">
        <v>14869</v>
      </c>
      <c r="S3595" t="str">
        <f t="shared" si="337"/>
        <v>prodigal_1_3</v>
      </c>
      <c r="T3595" t="str">
        <f t="shared" si="338"/>
        <v>prodigal_1_35</v>
      </c>
      <c r="U3595" t="str">
        <f t="shared" si="339"/>
        <v>prodigal_1_359</v>
      </c>
      <c r="V3595" t="str">
        <f t="shared" si="336"/>
        <v>prodigal_1_3592</v>
      </c>
      <c r="W3595" t="str">
        <f t="shared" si="340"/>
        <v>prodigal_1_3592;</v>
      </c>
      <c r="Z3595">
        <f>MATCH(S3595,Description!$A$2:$A$4489,0)</f>
        <v>2225</v>
      </c>
      <c r="AA3595">
        <f>MATCH(T3595,Description!$A$2:$A$4489,0)</f>
        <v>2782</v>
      </c>
      <c r="AB3595">
        <f>MATCH(U3595,Description!$A$2:$A$4489,0)</f>
        <v>2882</v>
      </c>
      <c r="AC3595">
        <f>MATCH(V3595,Description!$A$2:$A$4489,0)</f>
        <v>2885</v>
      </c>
      <c r="AD3595">
        <v>2885</v>
      </c>
      <c r="AE3595" t="str" cm="1">
        <f t="array" ref="AE3595">INDEX(Description!A$2:A$4489,Merged!$AD3595)</f>
        <v>prodigal_1_3592</v>
      </c>
      <c r="AF3595" t="str" cm="1">
        <f t="array" ref="AF3595">INDEX(Description!B$2:B$4489,Merged!$AD3595)</f>
        <v>A5UDB3</v>
      </c>
      <c r="AG3595" t="str" cm="1">
        <f t="array" ref="AG3595">INDEX(Description!C$2:C$4489,Merged!$AD3595)</f>
        <v>SLMA_HAEIE</v>
      </c>
      <c r="AH3595" t="str" cm="1">
        <f t="array" ref="AH3595">INDEX(Description!D$2:D$4489,Merged!$AD3595)</f>
        <v>Nucleoid_occlusion_factor_SlmA</v>
      </c>
      <c r="AI3595" t="str" cm="1">
        <f t="array" ref="AI3595">INDEX(Description!E$2:E$4489,Merged!$AD3595)</f>
        <v>slmA</v>
      </c>
      <c r="AJ3595" t="str">
        <f t="shared" si="341"/>
        <v>locus_tag=prodigal_1_3592;partial=00;start_type=ATG;rbs_motif=GGxGG;rbs_spacer=5-10bp;gc_cont=0.671;conf=100.00;score=128.98;cscore=127.85;sscore=1.13;rscore=-2.87;uscore=-0.54;tscore=4.54;;A5UDB3;SLMA_HAEIE;Nucleoid_occlusion_factor_SlmA;slmA</v>
      </c>
    </row>
    <row r="3596" spans="1:36" x14ac:dyDescent="0.2">
      <c r="A3596" t="s">
        <v>11274</v>
      </c>
      <c r="B3596" t="s">
        <v>11275</v>
      </c>
      <c r="C3596" t="s">
        <v>4</v>
      </c>
      <c r="D3596">
        <v>3916157</v>
      </c>
      <c r="E3596">
        <v>3917026</v>
      </c>
      <c r="F3596">
        <v>131.4</v>
      </c>
      <c r="G3596" t="s">
        <v>11287</v>
      </c>
      <c r="H3596">
        <v>0</v>
      </c>
      <c r="I3596" t="s">
        <v>14870</v>
      </c>
      <c r="S3596" t="str">
        <f t="shared" si="337"/>
        <v>prodigal_1_3</v>
      </c>
      <c r="T3596" t="str">
        <f t="shared" si="338"/>
        <v>prodigal_1_35</v>
      </c>
      <c r="U3596" t="str">
        <f t="shared" si="339"/>
        <v>prodigal_1_359</v>
      </c>
      <c r="V3596" t="str">
        <f t="shared" si="336"/>
        <v>prodigal_1_3593</v>
      </c>
      <c r="W3596" t="str">
        <f t="shared" si="340"/>
        <v>prodigal_1_3593;</v>
      </c>
      <c r="Z3596">
        <f>MATCH(S3596,Description!$A$2:$A$4489,0)</f>
        <v>2225</v>
      </c>
      <c r="AA3596">
        <f>MATCH(T3596,Description!$A$2:$A$4489,0)</f>
        <v>2782</v>
      </c>
      <c r="AB3596">
        <f>MATCH(U3596,Description!$A$2:$A$4489,0)</f>
        <v>2882</v>
      </c>
      <c r="AC3596">
        <f>MATCH(V3596,Description!$A$2:$A$4489,0)</f>
        <v>2886</v>
      </c>
      <c r="AD3596">
        <v>2886</v>
      </c>
      <c r="AE3596" t="str" cm="1">
        <f t="array" ref="AE3596">INDEX(Description!A$2:A$4489,Merged!$AD3596)</f>
        <v>prodigal_1_3593</v>
      </c>
      <c r="AF3596" t="str" cm="1">
        <f t="array" ref="AF3596">INDEX(Description!B$2:B$4489,Merged!$AD3596)</f>
        <v>B1M5I5</v>
      </c>
      <c r="AG3596" t="str" cm="1">
        <f t="array" ref="AG3596">INDEX(Description!C$2:C$4489,Merged!$AD3596)</f>
        <v>RUTD_METRJ</v>
      </c>
      <c r="AH3596" t="str" cm="1">
        <f t="array" ref="AH3596">INDEX(Description!D$2:D$4489,Merged!$AD3596)</f>
        <v>Putative_carbamate_hydrolase_RutD</v>
      </c>
      <c r="AI3596" t="str" cm="1">
        <f t="array" ref="AI3596">INDEX(Description!E$2:E$4489,Merged!$AD3596)</f>
        <v>rutD</v>
      </c>
      <c r="AJ3596" t="str">
        <f t="shared" si="341"/>
        <v>locus_tag=prodigal_1_3593;partial=00;start_type=ATG;rbs_motif=None;rbs_spacer=None;gc_cont=0.708;conf=100.00;score=130.74;cscore=129.39;sscore=1.35;rscore=-3.31;uscore=0.77;tscore=4.54;;B1M5I5;RUTD_METRJ;Putative_carbamate_hydrolase_RutD;rutD</v>
      </c>
    </row>
    <row r="3597" spans="1:36" x14ac:dyDescent="0.2">
      <c r="A3597" t="s">
        <v>11274</v>
      </c>
      <c r="B3597" t="s">
        <v>11275</v>
      </c>
      <c r="C3597" t="s">
        <v>4</v>
      </c>
      <c r="D3597">
        <v>3917239</v>
      </c>
      <c r="E3597">
        <v>3918186</v>
      </c>
      <c r="F3597">
        <v>139.9</v>
      </c>
      <c r="G3597" t="s">
        <v>11287</v>
      </c>
      <c r="H3597">
        <v>0</v>
      </c>
      <c r="I3597" t="s">
        <v>14871</v>
      </c>
      <c r="S3597" t="str">
        <f t="shared" si="337"/>
        <v>prodigal_1_3</v>
      </c>
      <c r="T3597" t="str">
        <f t="shared" si="338"/>
        <v>prodigal_1_35</v>
      </c>
      <c r="U3597" t="str">
        <f t="shared" si="339"/>
        <v>prodigal_1_359</v>
      </c>
      <c r="V3597" t="str">
        <f t="shared" si="336"/>
        <v>prodigal_1_3594</v>
      </c>
      <c r="W3597" t="str">
        <f t="shared" si="340"/>
        <v>prodigal_1_3594;</v>
      </c>
      <c r="Z3597">
        <f>MATCH(S3597,Description!$A$2:$A$4489,0)</f>
        <v>2225</v>
      </c>
      <c r="AA3597">
        <f>MATCH(T3597,Description!$A$2:$A$4489,0)</f>
        <v>2782</v>
      </c>
      <c r="AB3597">
        <f>MATCH(U3597,Description!$A$2:$A$4489,0)</f>
        <v>2882</v>
      </c>
      <c r="AC3597">
        <f>MATCH(V3597,Description!$A$2:$A$4489,0)</f>
        <v>2887</v>
      </c>
      <c r="AD3597">
        <v>2887</v>
      </c>
      <c r="AE3597" t="str" cm="1">
        <f t="array" ref="AE3597">INDEX(Description!A$2:A$4489,Merged!$AD3597)</f>
        <v>prodigal_1_3594</v>
      </c>
      <c r="AF3597" t="str" cm="1">
        <f t="array" ref="AF3597">INDEX(Description!B$2:B$4489,Merged!$AD3597)</f>
        <v>A4QH19</v>
      </c>
      <c r="AG3597" t="str" cm="1">
        <f t="array" ref="AG3597">INDEX(Description!C$2:C$4489,Merged!$AD3597)</f>
        <v>SHIR_CORGB</v>
      </c>
      <c r="AH3597" t="str" cm="1">
        <f t="array" ref="AH3597">INDEX(Description!D$2:D$4489,Merged!$AD3597)</f>
        <v>HTH-type_transcriptional_regulator_ShiR</v>
      </c>
      <c r="AI3597" t="str" cm="1">
        <f t="array" ref="AI3597">INDEX(Description!E$2:E$4489,Merged!$AD3597)</f>
        <v>shiR</v>
      </c>
      <c r="AJ3597" t="str">
        <f t="shared" si="341"/>
        <v>locus_tag=prodigal_1_3594;partial=00;start_type=ATG;rbs_motif=GGA/GAG/AGG;rbs_spacer=5-10bp;gc_cont=0.651;conf=100.00;score=139.26;cscore=133.27;sscore=5.99;rscore=0.72;uscore=1.38;tscore=4.54;;A4QH19;SHIR_CORGB;HTH-type_transcriptional_regulator_ShiR;shiR</v>
      </c>
    </row>
    <row r="3598" spans="1:36" x14ac:dyDescent="0.2">
      <c r="A3598" t="s">
        <v>11274</v>
      </c>
      <c r="B3598" t="s">
        <v>11275</v>
      </c>
      <c r="C3598" t="s">
        <v>4</v>
      </c>
      <c r="D3598">
        <v>3918437</v>
      </c>
      <c r="E3598">
        <v>3919753</v>
      </c>
      <c r="F3598">
        <v>281.5</v>
      </c>
      <c r="G3598" t="s">
        <v>11276</v>
      </c>
      <c r="H3598">
        <v>0</v>
      </c>
      <c r="I3598" t="s">
        <v>14872</v>
      </c>
      <c r="S3598" t="str">
        <f t="shared" si="337"/>
        <v>prodigal_1_3</v>
      </c>
      <c r="T3598" t="str">
        <f t="shared" si="338"/>
        <v>prodigal_1_35</v>
      </c>
      <c r="U3598" t="str">
        <f t="shared" si="339"/>
        <v>prodigal_1_359</v>
      </c>
      <c r="V3598" t="str">
        <f t="shared" si="336"/>
        <v>prodigal_1_3595</v>
      </c>
      <c r="W3598" t="str">
        <f t="shared" si="340"/>
        <v>prodigal_1_3595;</v>
      </c>
      <c r="Z3598">
        <f>MATCH(S3598,Description!$A$2:$A$4489,0)</f>
        <v>2225</v>
      </c>
      <c r="AA3598">
        <f>MATCH(T3598,Description!$A$2:$A$4489,0)</f>
        <v>2782</v>
      </c>
      <c r="AB3598">
        <f>MATCH(U3598,Description!$A$2:$A$4489,0)</f>
        <v>2882</v>
      </c>
      <c r="AC3598">
        <f>MATCH(V3598,Description!$A$2:$A$4489,0)</f>
        <v>2888</v>
      </c>
      <c r="AD3598">
        <v>2888</v>
      </c>
      <c r="AE3598" t="str" cm="1">
        <f t="array" ref="AE3598">INDEX(Description!A$2:A$4489,Merged!$AD3598)</f>
        <v>prodigal_1_3595</v>
      </c>
      <c r="AF3598" t="str" cm="1">
        <f t="array" ref="AF3598">INDEX(Description!B$2:B$4489,Merged!$AD3598)</f>
        <v>A0A291P0C1</v>
      </c>
      <c r="AG3598" t="str" cm="1">
        <f t="array" ref="AG3598">INDEX(Description!C$2:C$4489,Merged!$AD3598)</f>
        <v>MTO_HYPSQ</v>
      </c>
      <c r="AH3598" t="str" cm="1">
        <f t="array" ref="AH3598">INDEX(Description!D$2:D$4489,Merged!$AD3598)</f>
        <v>Methanethiol_oxidase</v>
      </c>
      <c r="AI3598" t="str" cm="1">
        <f t="array" ref="AI3598">INDEX(Description!E$2:E$4489,Merged!$AD3598)</f>
        <v>mtoX</v>
      </c>
      <c r="AJ3598" t="str">
        <f t="shared" si="341"/>
        <v>locus_tag=prodigal_1_3595;partial=00;start_type=ATG;rbs_motif=GGAGG;rbs_spacer=5-10bp;gc_cont=0.620;conf=99.99;score=281.51;cscore=265.05;sscore=16.45;rscore=10.30;uscore=1.61;tscore=4.54;;A0A291P0C1;MTO_HYPSQ;Methanethiol_oxidase;mtoX</v>
      </c>
    </row>
    <row r="3599" spans="1:36" x14ac:dyDescent="0.2">
      <c r="A3599" t="s">
        <v>11274</v>
      </c>
      <c r="B3599" t="s">
        <v>11275</v>
      </c>
      <c r="C3599" t="s">
        <v>4</v>
      </c>
      <c r="D3599">
        <v>3919783</v>
      </c>
      <c r="E3599">
        <v>3920499</v>
      </c>
      <c r="F3599">
        <v>87</v>
      </c>
      <c r="G3599" t="s">
        <v>11276</v>
      </c>
      <c r="H3599">
        <v>0</v>
      </c>
      <c r="I3599" t="s">
        <v>14873</v>
      </c>
      <c r="S3599" t="str">
        <f t="shared" si="337"/>
        <v>prodigal_1_3</v>
      </c>
      <c r="T3599" t="str">
        <f t="shared" si="338"/>
        <v>prodigal_1_35</v>
      </c>
      <c r="U3599" t="str">
        <f t="shared" si="339"/>
        <v>prodigal_1_359</v>
      </c>
      <c r="V3599" t="str">
        <f t="shared" si="336"/>
        <v>prodigal_1_3596</v>
      </c>
      <c r="W3599" t="str">
        <f t="shared" si="340"/>
        <v>prodigal_1_3596;</v>
      </c>
      <c r="Z3599">
        <f>MATCH(S3599,Description!$A$2:$A$4489,0)</f>
        <v>2225</v>
      </c>
      <c r="AA3599">
        <f>MATCH(T3599,Description!$A$2:$A$4489,0)</f>
        <v>2782</v>
      </c>
      <c r="AB3599">
        <f>MATCH(U3599,Description!$A$2:$A$4489,0)</f>
        <v>2882</v>
      </c>
      <c r="AC3599">
        <f>MATCH(V3599,Description!$A$2:$A$4489,0)</f>
        <v>2889</v>
      </c>
      <c r="AD3599">
        <v>2889</v>
      </c>
      <c r="AE3599" t="str" cm="1">
        <f t="array" ref="AE3599">INDEX(Description!A$2:A$4489,Merged!$AD3599)</f>
        <v>prodigal_1_3596</v>
      </c>
      <c r="AF3599" t="str" cm="1">
        <f t="array" ref="AF3599">INDEX(Description!B$2:B$4489,Merged!$AD3599)</f>
        <v>*</v>
      </c>
      <c r="AG3599" cm="1">
        <f t="array" ref="AG3599">INDEX(Description!C$2:C$4489,Merged!$AD3599)</f>
        <v>0</v>
      </c>
      <c r="AH3599" cm="1">
        <f t="array" ref="AH3599">INDEX(Description!D$2:D$4489,Merged!$AD3599)</f>
        <v>0</v>
      </c>
      <c r="AI3599" cm="1">
        <f t="array" ref="AI3599">INDEX(Description!E$2:E$4489,Merged!$AD3599)</f>
        <v>0</v>
      </c>
      <c r="AJ3599" t="str">
        <f t="shared" si="341"/>
        <v>locus_tag=prodigal_1_3596;partial=00;start_type=ATG;rbs_motif=GGA/GAG/AGG;rbs_spacer=11-12bp;gc_cont=0.658;conf=100.00;score=87.97;cscore=84.47;sscore=3.50;rscore=-1.51;uscore=-0.49;tscore=4.54;;*;0;0;0</v>
      </c>
    </row>
    <row r="3600" spans="1:36" x14ac:dyDescent="0.2">
      <c r="A3600" t="s">
        <v>11274</v>
      </c>
      <c r="B3600" t="s">
        <v>11275</v>
      </c>
      <c r="C3600" t="s">
        <v>4</v>
      </c>
      <c r="D3600">
        <v>3920510</v>
      </c>
      <c r="E3600">
        <v>3921637</v>
      </c>
      <c r="F3600">
        <v>208.6</v>
      </c>
      <c r="G3600" t="s">
        <v>11276</v>
      </c>
      <c r="H3600">
        <v>0</v>
      </c>
      <c r="I3600" t="s">
        <v>14874</v>
      </c>
      <c r="S3600" t="str">
        <f t="shared" si="337"/>
        <v>prodigal_1_3</v>
      </c>
      <c r="T3600" t="str">
        <f t="shared" si="338"/>
        <v>prodigal_1_35</v>
      </c>
      <c r="U3600" t="str">
        <f t="shared" si="339"/>
        <v>prodigal_1_359</v>
      </c>
      <c r="V3600" t="str">
        <f t="shared" si="336"/>
        <v>prodigal_1_3597</v>
      </c>
      <c r="W3600" t="str">
        <f t="shared" si="340"/>
        <v>prodigal_1_3597;</v>
      </c>
      <c r="Z3600">
        <f>MATCH(S3600,Description!$A$2:$A$4489,0)</f>
        <v>2225</v>
      </c>
      <c r="AA3600">
        <f>MATCH(T3600,Description!$A$2:$A$4489,0)</f>
        <v>2782</v>
      </c>
      <c r="AB3600">
        <f>MATCH(U3600,Description!$A$2:$A$4489,0)</f>
        <v>2882</v>
      </c>
      <c r="AC3600">
        <f>MATCH(V3600,Description!$A$2:$A$4489,0)</f>
        <v>2890</v>
      </c>
      <c r="AD3600">
        <v>2890</v>
      </c>
      <c r="AE3600" t="str" cm="1">
        <f t="array" ref="AE3600">INDEX(Description!A$2:A$4489,Merged!$AD3600)</f>
        <v>prodigal_1_3597</v>
      </c>
      <c r="AF3600" t="str" cm="1">
        <f t="array" ref="AF3600">INDEX(Description!B$2:B$4489,Merged!$AD3600)</f>
        <v>Q49128</v>
      </c>
      <c r="AG3600" t="str" cm="1">
        <f t="array" ref="AG3600">INDEX(Description!C$2:C$4489,Merged!$AD3600)</f>
        <v>MAUG_METEA</v>
      </c>
      <c r="AH3600" t="str" cm="1">
        <f t="array" ref="AH3600">INDEX(Description!D$2:D$4489,Merged!$AD3600)</f>
        <v>Methylamine_utilization_protein_MauG</v>
      </c>
      <c r="AI3600" t="str" cm="1">
        <f t="array" ref="AI3600">INDEX(Description!E$2:E$4489,Merged!$AD3600)</f>
        <v>mauG</v>
      </c>
      <c r="AJ3600" t="str">
        <f t="shared" si="341"/>
        <v>locus_tag=prodigal_1_3597;partial=00;start_type=ATG;rbs_motif=AGGAG;rbs_spacer=5-10bp;gc_cont=0.669;conf=99.99;score=209.80;cscore=187.29;sscore=22.51;rscore=15.89;uscore=0.91;tscore=4.54;;Q49128;MAUG_METEA;Methylamine_utilization_protein_MauG;mauG</v>
      </c>
    </row>
    <row r="3601" spans="1:36" x14ac:dyDescent="0.2">
      <c r="A3601" t="s">
        <v>11274</v>
      </c>
      <c r="B3601" t="s">
        <v>11275</v>
      </c>
      <c r="C3601" t="s">
        <v>4</v>
      </c>
      <c r="D3601">
        <v>3921737</v>
      </c>
      <c r="E3601">
        <v>3922471</v>
      </c>
      <c r="F3601">
        <v>147.5</v>
      </c>
      <c r="G3601" t="s">
        <v>11287</v>
      </c>
      <c r="H3601">
        <v>0</v>
      </c>
      <c r="I3601" t="s">
        <v>14875</v>
      </c>
      <c r="S3601" t="str">
        <f t="shared" si="337"/>
        <v>prodigal_1_3</v>
      </c>
      <c r="T3601" t="str">
        <f t="shared" si="338"/>
        <v>prodigal_1_35</v>
      </c>
      <c r="U3601" t="str">
        <f t="shared" si="339"/>
        <v>prodigal_1_359</v>
      </c>
      <c r="V3601" t="str">
        <f t="shared" si="336"/>
        <v>prodigal_1_3598</v>
      </c>
      <c r="W3601" t="str">
        <f t="shared" si="340"/>
        <v>prodigal_1_3598;</v>
      </c>
      <c r="Z3601">
        <f>MATCH(S3601,Description!$A$2:$A$4489,0)</f>
        <v>2225</v>
      </c>
      <c r="AA3601">
        <f>MATCH(T3601,Description!$A$2:$A$4489,0)</f>
        <v>2782</v>
      </c>
      <c r="AB3601">
        <f>MATCH(U3601,Description!$A$2:$A$4489,0)</f>
        <v>2882</v>
      </c>
      <c r="AC3601">
        <f>MATCH(V3601,Description!$A$2:$A$4489,0)</f>
        <v>2891</v>
      </c>
      <c r="AD3601">
        <v>2891</v>
      </c>
      <c r="AE3601" t="str" cm="1">
        <f t="array" ref="AE3601">INDEX(Description!A$2:A$4489,Merged!$AD3601)</f>
        <v>prodigal_1_3598</v>
      </c>
      <c r="AF3601" t="str" cm="1">
        <f t="array" ref="AF3601">INDEX(Description!B$2:B$4489,Merged!$AD3601)</f>
        <v>B7J950</v>
      </c>
      <c r="AG3601" t="str" cm="1">
        <f t="array" ref="AG3601">INDEX(Description!C$2:C$4489,Merged!$AD3601)</f>
        <v>ARREH_ACIF2</v>
      </c>
      <c r="AH3601" t="str" cm="1">
        <f t="array" ref="AH3601">INDEX(Description!D$2:D$4489,Merged!$AD3601)</f>
        <v>NADPH-dependent_FMN_reductase_ArsH</v>
      </c>
      <c r="AI3601" t="str" cm="1">
        <f t="array" ref="AI3601">INDEX(Description!E$2:E$4489,Merged!$AD3601)</f>
        <v>arsH</v>
      </c>
      <c r="AJ3601" t="str">
        <f t="shared" si="341"/>
        <v>locus_tag=prodigal_1_3598;partial=00;start_type=ATG;rbs_motif=GGAG/GAGG;rbs_spacer=5-10bp;gc_cont=0.679;conf=100.00;score=148.67;cscore=133.03;sscore=15.64;rscore=8.88;uscore=1.05;tscore=4.54;;B7J950;ARREH_ACIF2;NADPH-dependent_FMN_reductase_ArsH;arsH</v>
      </c>
    </row>
    <row r="3602" spans="1:36" x14ac:dyDescent="0.2">
      <c r="A3602" t="s">
        <v>11274</v>
      </c>
      <c r="B3602" t="s">
        <v>11275</v>
      </c>
      <c r="C3602" t="s">
        <v>4</v>
      </c>
      <c r="D3602">
        <v>3922482</v>
      </c>
      <c r="E3602">
        <v>3923741</v>
      </c>
      <c r="F3602">
        <v>201.1</v>
      </c>
      <c r="G3602" t="s">
        <v>11287</v>
      </c>
      <c r="H3602">
        <v>0</v>
      </c>
      <c r="I3602" t="s">
        <v>14876</v>
      </c>
      <c r="S3602" t="str">
        <f t="shared" si="337"/>
        <v>prodigal_1_3</v>
      </c>
      <c r="T3602" t="str">
        <f t="shared" si="338"/>
        <v>prodigal_1_35</v>
      </c>
      <c r="U3602" t="str">
        <f t="shared" si="339"/>
        <v>prodigal_1_359</v>
      </c>
      <c r="V3602" t="str">
        <f t="shared" si="336"/>
        <v>prodigal_1_3599</v>
      </c>
      <c r="W3602" t="str">
        <f t="shared" si="340"/>
        <v>prodigal_1_3599;</v>
      </c>
      <c r="Z3602">
        <f>MATCH(S3602,Description!$A$2:$A$4489,0)</f>
        <v>2225</v>
      </c>
      <c r="AA3602">
        <f>MATCH(T3602,Description!$A$2:$A$4489,0)</f>
        <v>2782</v>
      </c>
      <c r="AB3602">
        <f>MATCH(U3602,Description!$A$2:$A$4489,0)</f>
        <v>2882</v>
      </c>
      <c r="AC3602">
        <f>MATCH(V3602,Description!$A$2:$A$4489,0)</f>
        <v>2892</v>
      </c>
      <c r="AD3602">
        <v>2892</v>
      </c>
      <c r="AE3602" t="str" cm="1">
        <f t="array" ref="AE3602">INDEX(Description!A$2:A$4489,Merged!$AD3602)</f>
        <v>prodigal_1_3599</v>
      </c>
      <c r="AF3602" t="str" cm="1">
        <f t="array" ref="AF3602">INDEX(Description!B$2:B$4489,Merged!$AD3602)</f>
        <v>*</v>
      </c>
      <c r="AG3602" cm="1">
        <f t="array" ref="AG3602">INDEX(Description!C$2:C$4489,Merged!$AD3602)</f>
        <v>0</v>
      </c>
      <c r="AH3602" cm="1">
        <f t="array" ref="AH3602">INDEX(Description!D$2:D$4489,Merged!$AD3602)</f>
        <v>0</v>
      </c>
      <c r="AI3602" cm="1">
        <f t="array" ref="AI3602">INDEX(Description!E$2:E$4489,Merged!$AD3602)</f>
        <v>0</v>
      </c>
      <c r="AJ3602" t="str">
        <f t="shared" si="341"/>
        <v>locus_tag=prodigal_1_3599;partial=00;start_type=ATG;rbs_motif=None;rbs_spacer=None;gc_cont=0.714;conf=99.99;score=201.13;cscore=200.53;sscore=0.60;rscore=-3.31;uscore=-0.63;tscore=4.54;;*;0;0;0</v>
      </c>
    </row>
    <row r="3603" spans="1:36" x14ac:dyDescent="0.2">
      <c r="A3603" t="s">
        <v>11274</v>
      </c>
      <c r="B3603" t="s">
        <v>11275</v>
      </c>
      <c r="C3603" t="s">
        <v>4</v>
      </c>
      <c r="D3603">
        <v>3923812</v>
      </c>
      <c r="E3603">
        <v>3924243</v>
      </c>
      <c r="F3603">
        <v>67.7</v>
      </c>
      <c r="G3603" t="s">
        <v>11287</v>
      </c>
      <c r="H3603">
        <v>0</v>
      </c>
      <c r="I3603" t="s">
        <v>14877</v>
      </c>
      <c r="S3603" t="str">
        <f t="shared" si="337"/>
        <v>prodigal_1_3</v>
      </c>
      <c r="T3603" t="str">
        <f t="shared" si="338"/>
        <v>prodigal_1_36</v>
      </c>
      <c r="U3603" t="str">
        <f t="shared" si="339"/>
        <v>prodigal_1_360</v>
      </c>
      <c r="V3603" t="str">
        <f t="shared" si="336"/>
        <v>prodigal_1_3600</v>
      </c>
      <c r="W3603" t="str">
        <f t="shared" si="340"/>
        <v>prodigal_1_3600;</v>
      </c>
      <c r="Z3603">
        <f>MATCH(S3603,Description!$A$2:$A$4489,0)</f>
        <v>2225</v>
      </c>
      <c r="AA3603">
        <f>MATCH(T3603,Description!$A$2:$A$4489,0)</f>
        <v>2893</v>
      </c>
      <c r="AB3603">
        <f>MATCH(U3603,Description!$A$2:$A$4489,0)</f>
        <v>2894</v>
      </c>
      <c r="AC3603">
        <f>MATCH(V3603,Description!$A$2:$A$4489,0)</f>
        <v>2895</v>
      </c>
      <c r="AD3603">
        <v>2895</v>
      </c>
      <c r="AE3603" t="str" cm="1">
        <f t="array" ref="AE3603">INDEX(Description!A$2:A$4489,Merged!$AD3603)</f>
        <v>prodigal_1_3600</v>
      </c>
      <c r="AF3603" t="str" cm="1">
        <f t="array" ref="AF3603">INDEX(Description!B$2:B$4489,Merged!$AD3603)</f>
        <v>*</v>
      </c>
      <c r="AG3603" cm="1">
        <f t="array" ref="AG3603">INDEX(Description!C$2:C$4489,Merged!$AD3603)</f>
        <v>0</v>
      </c>
      <c r="AH3603" cm="1">
        <f t="array" ref="AH3603">INDEX(Description!D$2:D$4489,Merged!$AD3603)</f>
        <v>0</v>
      </c>
      <c r="AI3603" cm="1">
        <f t="array" ref="AI3603">INDEX(Description!E$2:E$4489,Merged!$AD3603)</f>
        <v>0</v>
      </c>
      <c r="AJ3603" t="str">
        <f t="shared" si="341"/>
        <v>locus_tag=prodigal_1_3600;partial=00;start_type=ATG;rbs_motif=None;rbs_spacer=None;gc_cont=0.694;conf=100.00;score=67.68;cscore=66.35;sscore=1.32;rscore=-3.31;uscore=0.09;tscore=4.54;;*;0;0;0</v>
      </c>
    </row>
    <row r="3604" spans="1:36" x14ac:dyDescent="0.2">
      <c r="A3604" t="s">
        <v>11274</v>
      </c>
      <c r="B3604" t="s">
        <v>11275</v>
      </c>
      <c r="C3604" t="s">
        <v>4</v>
      </c>
      <c r="D3604">
        <v>3924364</v>
      </c>
      <c r="E3604">
        <v>3925593</v>
      </c>
      <c r="F3604">
        <v>257.2</v>
      </c>
      <c r="G3604" t="s">
        <v>11287</v>
      </c>
      <c r="H3604">
        <v>0</v>
      </c>
      <c r="I3604" t="s">
        <v>14878</v>
      </c>
      <c r="S3604" t="str">
        <f t="shared" si="337"/>
        <v>prodigal_1_3</v>
      </c>
      <c r="T3604" t="str">
        <f t="shared" si="338"/>
        <v>prodigal_1_36</v>
      </c>
      <c r="U3604" t="str">
        <f t="shared" si="339"/>
        <v>prodigal_1_360</v>
      </c>
      <c r="V3604" t="str">
        <f t="shared" ref="V3604:V3667" si="342">MID($I3604,11,15)</f>
        <v>prodigal_1_3601</v>
      </c>
      <c r="W3604" t="str">
        <f t="shared" si="340"/>
        <v>prodigal_1_3601;</v>
      </c>
      <c r="Z3604">
        <f>MATCH(S3604,Description!$A$2:$A$4489,0)</f>
        <v>2225</v>
      </c>
      <c r="AA3604">
        <f>MATCH(T3604,Description!$A$2:$A$4489,0)</f>
        <v>2893</v>
      </c>
      <c r="AB3604">
        <f>MATCH(U3604,Description!$A$2:$A$4489,0)</f>
        <v>2894</v>
      </c>
      <c r="AC3604">
        <f>MATCH(V3604,Description!$A$2:$A$4489,0)</f>
        <v>2896</v>
      </c>
      <c r="AD3604">
        <v>2896</v>
      </c>
      <c r="AE3604" t="str" cm="1">
        <f t="array" ref="AE3604">INDEX(Description!A$2:A$4489,Merged!$AD3604)</f>
        <v>prodigal_1_3601</v>
      </c>
      <c r="AF3604" t="str" cm="1">
        <f t="array" ref="AF3604">INDEX(Description!B$2:B$4489,Merged!$AD3604)</f>
        <v>B6IPH8</v>
      </c>
      <c r="AG3604" t="str" cm="1">
        <f t="array" ref="AG3604">INDEX(Description!C$2:C$4489,Merged!$AD3604)</f>
        <v>DAPE_RHOCS</v>
      </c>
      <c r="AH3604" t="str" cm="1">
        <f t="array" ref="AH3604">INDEX(Description!D$2:D$4489,Merged!$AD3604)</f>
        <v>Succinyl-diaminopimelate_desuccinylase</v>
      </c>
      <c r="AI3604" t="str" cm="1">
        <f t="array" ref="AI3604">INDEX(Description!E$2:E$4489,Merged!$AD3604)</f>
        <v>dapE</v>
      </c>
      <c r="AJ3604" t="str">
        <f t="shared" si="341"/>
        <v>locus_tag=prodigal_1_3601;partial=00;start_type=ATG;rbs_motif=AGGA;rbs_spacer=5-10bp;gc_cont=0.704;conf=99.99;score=257.17;cscore=243.90;sscore=13.27;rscore=7.30;uscore=1.43;tscore=4.54;;B6IPH8;DAPE_RHOCS;Succinyl-diaminopimelate_desuccinylase;dapE</v>
      </c>
    </row>
    <row r="3605" spans="1:36" x14ac:dyDescent="0.2">
      <c r="A3605" t="s">
        <v>11274</v>
      </c>
      <c r="B3605" t="s">
        <v>11275</v>
      </c>
      <c r="C3605" t="s">
        <v>4</v>
      </c>
      <c r="D3605">
        <v>3925725</v>
      </c>
      <c r="E3605">
        <v>3926948</v>
      </c>
      <c r="F3605">
        <v>250.2</v>
      </c>
      <c r="G3605" t="s">
        <v>11287</v>
      </c>
      <c r="H3605">
        <v>0</v>
      </c>
      <c r="I3605" t="s">
        <v>14879</v>
      </c>
      <c r="S3605" t="str">
        <f t="shared" si="337"/>
        <v>prodigal_1_3</v>
      </c>
      <c r="T3605" t="str">
        <f t="shared" si="338"/>
        <v>prodigal_1_36</v>
      </c>
      <c r="U3605" t="str">
        <f t="shared" si="339"/>
        <v>prodigal_1_360</v>
      </c>
      <c r="V3605" t="str">
        <f t="shared" si="342"/>
        <v>prodigal_1_3602</v>
      </c>
      <c r="W3605" t="str">
        <f t="shared" si="340"/>
        <v>prodigal_1_3602;</v>
      </c>
      <c r="Z3605">
        <f>MATCH(S3605,Description!$A$2:$A$4489,0)</f>
        <v>2225</v>
      </c>
      <c r="AA3605">
        <f>MATCH(T3605,Description!$A$2:$A$4489,0)</f>
        <v>2893</v>
      </c>
      <c r="AB3605">
        <f>MATCH(U3605,Description!$A$2:$A$4489,0)</f>
        <v>2894</v>
      </c>
      <c r="AC3605">
        <f>MATCH(V3605,Description!$A$2:$A$4489,0)</f>
        <v>2897</v>
      </c>
      <c r="AD3605">
        <v>2897</v>
      </c>
      <c r="AE3605" t="str" cm="1">
        <f t="array" ref="AE3605">INDEX(Description!A$2:A$4489,Merged!$AD3605)</f>
        <v>prodigal_1_3602</v>
      </c>
      <c r="AF3605" t="str" cm="1">
        <f t="array" ref="AF3605">INDEX(Description!B$2:B$4489,Merged!$AD3605)</f>
        <v>*</v>
      </c>
      <c r="AG3605" cm="1">
        <f t="array" ref="AG3605">INDEX(Description!C$2:C$4489,Merged!$AD3605)</f>
        <v>0</v>
      </c>
      <c r="AH3605" cm="1">
        <f t="array" ref="AH3605">INDEX(Description!D$2:D$4489,Merged!$AD3605)</f>
        <v>0</v>
      </c>
      <c r="AI3605" cm="1">
        <f t="array" ref="AI3605">INDEX(Description!E$2:E$4489,Merged!$AD3605)</f>
        <v>0</v>
      </c>
      <c r="AJ3605" t="str">
        <f t="shared" si="341"/>
        <v>locus_tag=prodigal_1_3602;partial=00;start_type=ATG;rbs_motif=GGA/GAG/AGG;rbs_spacer=11-12bp;gc_cont=0.641;conf=99.99;score=249.53;cscore=246.44;sscore=3.09;rscore=-1.51;uscore=0.71;tscore=4.54;;*;0;0;0</v>
      </c>
    </row>
    <row r="3606" spans="1:36" x14ac:dyDescent="0.2">
      <c r="A3606" t="s">
        <v>11274</v>
      </c>
      <c r="B3606" t="s">
        <v>11275</v>
      </c>
      <c r="C3606" t="s">
        <v>4</v>
      </c>
      <c r="D3606">
        <v>3927087</v>
      </c>
      <c r="E3606">
        <v>3928001</v>
      </c>
      <c r="F3606">
        <v>172.2</v>
      </c>
      <c r="G3606" t="s">
        <v>11276</v>
      </c>
      <c r="H3606">
        <v>0</v>
      </c>
      <c r="I3606" t="s">
        <v>14880</v>
      </c>
      <c r="S3606" t="str">
        <f t="shared" si="337"/>
        <v>prodigal_1_3</v>
      </c>
      <c r="T3606" t="str">
        <f t="shared" si="338"/>
        <v>prodigal_1_36</v>
      </c>
      <c r="U3606" t="str">
        <f t="shared" si="339"/>
        <v>prodigal_1_360</v>
      </c>
      <c r="V3606" t="str">
        <f t="shared" si="342"/>
        <v>prodigal_1_3603</v>
      </c>
      <c r="W3606" t="str">
        <f t="shared" si="340"/>
        <v>prodigal_1_3603;</v>
      </c>
      <c r="Z3606">
        <f>MATCH(S3606,Description!$A$2:$A$4489,0)</f>
        <v>2225</v>
      </c>
      <c r="AA3606">
        <f>MATCH(T3606,Description!$A$2:$A$4489,0)</f>
        <v>2893</v>
      </c>
      <c r="AB3606">
        <f>MATCH(U3606,Description!$A$2:$A$4489,0)</f>
        <v>2894</v>
      </c>
      <c r="AC3606">
        <f>MATCH(V3606,Description!$A$2:$A$4489,0)</f>
        <v>2898</v>
      </c>
      <c r="AD3606">
        <v>2898</v>
      </c>
      <c r="AE3606" t="str" cm="1">
        <f t="array" ref="AE3606">INDEX(Description!A$2:A$4489,Merged!$AD3606)</f>
        <v>prodigal_1_3603</v>
      </c>
      <c r="AF3606" t="str" cm="1">
        <f t="array" ref="AF3606">INDEX(Description!B$2:B$4489,Merged!$AD3606)</f>
        <v>P76250</v>
      </c>
      <c r="AG3606" t="str" cm="1">
        <f t="array" ref="AG3606">INDEX(Description!C$2:C$4489,Merged!$AD3606)</f>
        <v>DMLR_ECOLI</v>
      </c>
      <c r="AH3606" t="str" cm="1">
        <f t="array" ref="AH3606">INDEX(Description!D$2:D$4489,Merged!$AD3606)</f>
        <v>HTH-type_transcriptional_regulator_DmlR</v>
      </c>
      <c r="AI3606" t="str" cm="1">
        <f t="array" ref="AI3606">INDEX(Description!E$2:E$4489,Merged!$AD3606)</f>
        <v>dmlR</v>
      </c>
      <c r="AJ3606" t="str">
        <f t="shared" si="341"/>
        <v>locus_tag=prodigal_1_3603;partial=00;start_type=ATG;rbs_motif=None;rbs_spacer=None;gc_cont=0.701;conf=100.00;score=172.24;cscore=172.64;sscore=-0.40;rscore=-3.31;uscore=-1.64;tscore=4.54;;P76250;DMLR_ECOLI;HTH-type_transcriptional_regulator_DmlR;dmlR</v>
      </c>
    </row>
    <row r="3607" spans="1:36" x14ac:dyDescent="0.2">
      <c r="A3607" t="s">
        <v>11274</v>
      </c>
      <c r="B3607" t="s">
        <v>11275</v>
      </c>
      <c r="C3607" t="s">
        <v>4</v>
      </c>
      <c r="D3607">
        <v>3928067</v>
      </c>
      <c r="E3607">
        <v>3929458</v>
      </c>
      <c r="F3607">
        <v>305.60000000000002</v>
      </c>
      <c r="G3607" t="s">
        <v>11287</v>
      </c>
      <c r="H3607">
        <v>0</v>
      </c>
      <c r="I3607" t="s">
        <v>14881</v>
      </c>
      <c r="S3607" t="str">
        <f t="shared" si="337"/>
        <v>prodigal_1_3</v>
      </c>
      <c r="T3607" t="str">
        <f t="shared" si="338"/>
        <v>prodigal_1_36</v>
      </c>
      <c r="U3607" t="str">
        <f t="shared" si="339"/>
        <v>prodigal_1_360</v>
      </c>
      <c r="V3607" t="str">
        <f t="shared" si="342"/>
        <v>prodigal_1_3604</v>
      </c>
      <c r="W3607" t="str">
        <f t="shared" si="340"/>
        <v>prodigal_1_3604;</v>
      </c>
      <c r="Z3607">
        <f>MATCH(S3607,Description!$A$2:$A$4489,0)</f>
        <v>2225</v>
      </c>
      <c r="AA3607">
        <f>MATCH(T3607,Description!$A$2:$A$4489,0)</f>
        <v>2893</v>
      </c>
      <c r="AB3607">
        <f>MATCH(U3607,Description!$A$2:$A$4489,0)</f>
        <v>2894</v>
      </c>
      <c r="AC3607">
        <f>MATCH(V3607,Description!$A$2:$A$4489,0)</f>
        <v>2899</v>
      </c>
      <c r="AD3607">
        <v>2899</v>
      </c>
      <c r="AE3607" t="str" cm="1">
        <f t="array" ref="AE3607">INDEX(Description!A$2:A$4489,Merged!$AD3607)</f>
        <v>prodigal_1_3604</v>
      </c>
      <c r="AF3607" t="str" cm="1">
        <f t="array" ref="AF3607">INDEX(Description!B$2:B$4489,Merged!$AD3607)</f>
        <v>Q46821</v>
      </c>
      <c r="AG3607" t="str" cm="1">
        <f t="array" ref="AG3607">INDEX(Description!C$2:C$4489,Merged!$AD3607)</f>
        <v>UACT_ECOLI</v>
      </c>
      <c r="AH3607" t="str" cm="1">
        <f t="array" ref="AH3607">INDEX(Description!D$2:D$4489,Merged!$AD3607)</f>
        <v>Uric_acid_transporter_UacT</v>
      </c>
      <c r="AI3607" t="str" cm="1">
        <f t="array" ref="AI3607">INDEX(Description!E$2:E$4489,Merged!$AD3607)</f>
        <v>uacT</v>
      </c>
      <c r="AJ3607" t="str">
        <f t="shared" si="341"/>
        <v>locus_tag=prodigal_1_3604;partial=00;start_type=ATG;rbs_motif=GGAG/GAGG;rbs_spacer=5-10bp;gc_cont=0.647;conf=99.99;score=304.90;cscore=289.31;sscore=15.59;rscore=8.88;uscore=2.82;tscore=4.54;;Q46821;UACT_ECOLI;Uric_acid_transporter_UacT;uacT</v>
      </c>
    </row>
    <row r="3608" spans="1:36" x14ac:dyDescent="0.2">
      <c r="A3608" t="s">
        <v>11274</v>
      </c>
      <c r="B3608" t="s">
        <v>11275</v>
      </c>
      <c r="C3608" t="s">
        <v>4</v>
      </c>
      <c r="D3608">
        <v>3929714</v>
      </c>
      <c r="E3608">
        <v>3930067</v>
      </c>
      <c r="F3608">
        <v>54.6</v>
      </c>
      <c r="G3608" t="s">
        <v>11276</v>
      </c>
      <c r="H3608">
        <v>0</v>
      </c>
      <c r="I3608" t="s">
        <v>14882</v>
      </c>
      <c r="S3608" t="str">
        <f t="shared" si="337"/>
        <v>prodigal_1_3</v>
      </c>
      <c r="T3608" t="str">
        <f t="shared" si="338"/>
        <v>prodigal_1_36</v>
      </c>
      <c r="U3608" t="str">
        <f t="shared" si="339"/>
        <v>prodigal_1_360</v>
      </c>
      <c r="V3608" t="str">
        <f t="shared" si="342"/>
        <v>prodigal_1_3605</v>
      </c>
      <c r="W3608" t="str">
        <f t="shared" si="340"/>
        <v>prodigal_1_3605;</v>
      </c>
      <c r="Z3608">
        <f>MATCH(S3608,Description!$A$2:$A$4489,0)</f>
        <v>2225</v>
      </c>
      <c r="AA3608">
        <f>MATCH(T3608,Description!$A$2:$A$4489,0)</f>
        <v>2893</v>
      </c>
      <c r="AB3608">
        <f>MATCH(U3608,Description!$A$2:$A$4489,0)</f>
        <v>2894</v>
      </c>
      <c r="AC3608">
        <f>MATCH(V3608,Description!$A$2:$A$4489,0)</f>
        <v>2900</v>
      </c>
      <c r="AD3608">
        <v>2900</v>
      </c>
      <c r="AE3608" t="str" cm="1">
        <f t="array" ref="AE3608">INDEX(Description!A$2:A$4489,Merged!$AD3608)</f>
        <v>prodigal_1_3605</v>
      </c>
      <c r="AF3608" t="str" cm="1">
        <f t="array" ref="AF3608">INDEX(Description!B$2:B$4489,Merged!$AD3608)</f>
        <v>Q8G228</v>
      </c>
      <c r="AG3608" t="str" cm="1">
        <f t="array" ref="AG3608">INDEX(Description!C$2:C$4489,Merged!$AD3608)</f>
        <v>HIUH_BRUSU</v>
      </c>
      <c r="AH3608" t="str" cm="1">
        <f t="array" ref="AH3608">INDEX(Description!D$2:D$4489,Merged!$AD3608)</f>
        <v>5-hydroxyisourate_hydrolase</v>
      </c>
      <c r="AI3608" t="str" cm="1">
        <f t="array" ref="AI3608">INDEX(Description!E$2:E$4489,Merged!$AD3608)</f>
        <v>pucM</v>
      </c>
      <c r="AJ3608" t="str">
        <f t="shared" si="341"/>
        <v>locus_tag=prodigal_1_3605;partial=00;start_type=ATG;rbs_motif=GGAG/GAGG;rbs_spacer=5-10bp;gc_cont=0.658;conf=100.00;score=54.64;cscore=38.10;sscore=16.55;rscore=8.88;uscore=3.12;tscore=4.54;;Q8G228;HIUH_BRUSU;5-hydroxyisourate_hydrolase;pucM</v>
      </c>
    </row>
    <row r="3609" spans="1:36" x14ac:dyDescent="0.2">
      <c r="A3609" t="s">
        <v>11274</v>
      </c>
      <c r="B3609" t="s">
        <v>11275</v>
      </c>
      <c r="C3609" t="s">
        <v>4</v>
      </c>
      <c r="D3609">
        <v>3930071</v>
      </c>
      <c r="E3609">
        <v>3931516</v>
      </c>
      <c r="F3609">
        <v>292.2</v>
      </c>
      <c r="G3609" t="s">
        <v>11276</v>
      </c>
      <c r="H3609">
        <v>0</v>
      </c>
      <c r="I3609" t="s">
        <v>14883</v>
      </c>
      <c r="S3609" t="str">
        <f t="shared" si="337"/>
        <v>prodigal_1_3</v>
      </c>
      <c r="T3609" t="str">
        <f t="shared" si="338"/>
        <v>prodigal_1_36</v>
      </c>
      <c r="U3609" t="str">
        <f t="shared" si="339"/>
        <v>prodigal_1_360</v>
      </c>
      <c r="V3609" t="str">
        <f t="shared" si="342"/>
        <v>prodigal_1_3606</v>
      </c>
      <c r="W3609" t="str">
        <f t="shared" si="340"/>
        <v>prodigal_1_3606;</v>
      </c>
      <c r="Z3609">
        <f>MATCH(S3609,Description!$A$2:$A$4489,0)</f>
        <v>2225</v>
      </c>
      <c r="AA3609">
        <f>MATCH(T3609,Description!$A$2:$A$4489,0)</f>
        <v>2893</v>
      </c>
      <c r="AB3609">
        <f>MATCH(U3609,Description!$A$2:$A$4489,0)</f>
        <v>2894</v>
      </c>
      <c r="AC3609">
        <f>MATCH(V3609,Description!$A$2:$A$4489,0)</f>
        <v>2901</v>
      </c>
      <c r="AD3609">
        <v>2901</v>
      </c>
      <c r="AE3609" t="str" cm="1">
        <f t="array" ref="AE3609">INDEX(Description!A$2:A$4489,Merged!$AD3609)</f>
        <v>prodigal_1_3606</v>
      </c>
      <c r="AF3609" t="str" cm="1">
        <f t="array" ref="AF3609">INDEX(Description!B$2:B$4489,Merged!$AD3609)</f>
        <v>O32141</v>
      </c>
      <c r="AG3609" t="str" cm="1">
        <f t="array" ref="AG3609">INDEX(Description!C$2:C$4489,Merged!$AD3609)</f>
        <v>PUCL_BACSU</v>
      </c>
      <c r="AH3609" t="str" cm="1">
        <f t="array" ref="AH3609">INDEX(Description!D$2:D$4489,Merged!$AD3609)</f>
        <v>Uric_acid_degradation_bifunctional_protein_PucL</v>
      </c>
      <c r="AI3609" t="str" cm="1">
        <f t="array" ref="AI3609">INDEX(Description!E$2:E$4489,Merged!$AD3609)</f>
        <v>pucL</v>
      </c>
      <c r="AJ3609" t="str">
        <f t="shared" si="341"/>
        <v>locus_tag=prodigal_1_3606;partial=00;start_type=ATG;rbs_motif=None;rbs_spacer=None;gc_cont=0.699;conf=99.99;score=293.44;cscore=287.52;sscore=5.92;rscore=-3.31;uscore=3.44;tscore=4.54;;O32141;PUCL_BACSU;Uric_acid_degradation_bifunctional_protein_PucL;pucL</v>
      </c>
    </row>
    <row r="3610" spans="1:36" x14ac:dyDescent="0.2">
      <c r="A3610" t="s">
        <v>11274</v>
      </c>
      <c r="B3610" t="s">
        <v>11275</v>
      </c>
      <c r="C3610" t="s">
        <v>4</v>
      </c>
      <c r="D3610">
        <v>3931522</v>
      </c>
      <c r="E3610">
        <v>3932802</v>
      </c>
      <c r="F3610">
        <v>245.9</v>
      </c>
      <c r="G3610" t="s">
        <v>11276</v>
      </c>
      <c r="H3610">
        <v>0</v>
      </c>
      <c r="I3610" t="s">
        <v>14884</v>
      </c>
      <c r="S3610" t="str">
        <f t="shared" si="337"/>
        <v>prodigal_1_3</v>
      </c>
      <c r="T3610" t="str">
        <f t="shared" si="338"/>
        <v>prodigal_1_36</v>
      </c>
      <c r="U3610" t="str">
        <f t="shared" si="339"/>
        <v>prodigal_1_360</v>
      </c>
      <c r="V3610" t="str">
        <f t="shared" si="342"/>
        <v>prodigal_1_3607</v>
      </c>
      <c r="W3610" t="str">
        <f t="shared" si="340"/>
        <v>prodigal_1_3607;</v>
      </c>
      <c r="Z3610">
        <f>MATCH(S3610,Description!$A$2:$A$4489,0)</f>
        <v>2225</v>
      </c>
      <c r="AA3610">
        <f>MATCH(T3610,Description!$A$2:$A$4489,0)</f>
        <v>2893</v>
      </c>
      <c r="AB3610">
        <f>MATCH(U3610,Description!$A$2:$A$4489,0)</f>
        <v>2894</v>
      </c>
      <c r="AC3610">
        <f>MATCH(V3610,Description!$A$2:$A$4489,0)</f>
        <v>2902</v>
      </c>
      <c r="AD3610">
        <v>2902</v>
      </c>
      <c r="AE3610" t="str" cm="1">
        <f t="array" ref="AE3610">INDEX(Description!A$2:A$4489,Merged!$AD3610)</f>
        <v>prodigal_1_3607</v>
      </c>
      <c r="AF3610" t="str" cm="1">
        <f t="array" ref="AF3610">INDEX(Description!B$2:B$4489,Merged!$AD3610)</f>
        <v>Q53389</v>
      </c>
      <c r="AG3610" t="str" cm="1">
        <f t="array" ref="AG3610">INDEX(Description!C$2:C$4489,Merged!$AD3610)</f>
        <v>AMAB2_GEOSE</v>
      </c>
      <c r="AH3610" t="str" cm="1">
        <f t="array" ref="AH3610">INDEX(Description!D$2:D$4489,Merged!$AD3610)</f>
        <v>N-carbamoyl-L-amino_acid_hydrolase</v>
      </c>
      <c r="AI3610" t="str" cm="1">
        <f t="array" ref="AI3610">INDEX(Description!E$2:E$4489,Merged!$AD3610)</f>
        <v>amaB</v>
      </c>
      <c r="AJ3610" t="str">
        <f t="shared" si="341"/>
        <v>locus_tag=prodigal_1_3607;partial=00;start_type=GTG;rbs_motif=GGAGG;rbs_spacer=5-10bp;gc_cont=0.717;conf=99.99;score=247.15;cscore=240.41;sscore=6.73;rscore=10.30;uscore=3.35;tscore=-8.13;;Q53389;AMAB2_GEOSE;N-carbamoyl-L-amino_acid_hydrolase;amaB</v>
      </c>
    </row>
    <row r="3611" spans="1:36" x14ac:dyDescent="0.2">
      <c r="A3611" t="s">
        <v>11274</v>
      </c>
      <c r="B3611" t="s">
        <v>11275</v>
      </c>
      <c r="C3611" t="s">
        <v>4</v>
      </c>
      <c r="D3611">
        <v>3932952</v>
      </c>
      <c r="E3611">
        <v>3933329</v>
      </c>
      <c r="F3611">
        <v>81.5</v>
      </c>
      <c r="G3611" t="s">
        <v>11276</v>
      </c>
      <c r="H3611">
        <v>0</v>
      </c>
      <c r="I3611" t="s">
        <v>14885</v>
      </c>
      <c r="S3611" t="str">
        <f t="shared" si="337"/>
        <v>prodigal_1_3</v>
      </c>
      <c r="T3611" t="str">
        <f t="shared" si="338"/>
        <v>prodigal_1_36</v>
      </c>
      <c r="U3611" t="str">
        <f t="shared" si="339"/>
        <v>prodigal_1_360</v>
      </c>
      <c r="V3611" t="str">
        <f t="shared" si="342"/>
        <v>prodigal_1_3608</v>
      </c>
      <c r="W3611" t="str">
        <f t="shared" si="340"/>
        <v>prodigal_1_3608;</v>
      </c>
      <c r="Z3611">
        <f>MATCH(S3611,Description!$A$2:$A$4489,0)</f>
        <v>2225</v>
      </c>
      <c r="AA3611">
        <f>MATCH(T3611,Description!$A$2:$A$4489,0)</f>
        <v>2893</v>
      </c>
      <c r="AB3611">
        <f>MATCH(U3611,Description!$A$2:$A$4489,0)</f>
        <v>2894</v>
      </c>
      <c r="AC3611">
        <f>MATCH(V3611,Description!$A$2:$A$4489,0)</f>
        <v>2903</v>
      </c>
      <c r="AD3611">
        <v>2903</v>
      </c>
      <c r="AE3611" t="str" cm="1">
        <f t="array" ref="AE3611">INDEX(Description!A$2:A$4489,Merged!$AD3611)</f>
        <v>prodigal_1_3608</v>
      </c>
      <c r="AF3611" t="str" cm="1">
        <f t="array" ref="AF3611">INDEX(Description!B$2:B$4489,Merged!$AD3611)</f>
        <v>O68025</v>
      </c>
      <c r="AG3611" t="str" cm="1">
        <f t="array" ref="AG3611">INDEX(Description!C$2:C$4489,Merged!$AD3611)</f>
        <v>Y2142_RHOCB</v>
      </c>
      <c r="AH3611" t="str" cm="1">
        <f t="array" ref="AH3611">INDEX(Description!D$2:D$4489,Merged!$AD3611)</f>
        <v>Putative_HTH-type_transcriptional_regulator_rrf2-like</v>
      </c>
      <c r="AI3611" t="str" cm="1">
        <f t="array" ref="AI3611">INDEX(Description!E$2:E$4489,Merged!$AD3611)</f>
        <v>vclB</v>
      </c>
      <c r="AJ3611" t="str">
        <f t="shared" si="341"/>
        <v>locus_tag=prodigal_1_3608;partial=00;start_type=ATG;rbs_motif=AGGA;rbs_spacer=5-10bp;gc_cont=0.690;conf=100.00;score=81.52;cscore=69.65;sscore=11.88;rscore=7.30;uscore=0.03;tscore=4.54;;O68025;Y2142_RHOCB;Putative_HTH-type_transcriptional_regulator_rrf2-like;vclB</v>
      </c>
    </row>
    <row r="3612" spans="1:36" x14ac:dyDescent="0.2">
      <c r="A3612" t="s">
        <v>11274</v>
      </c>
      <c r="B3612" t="s">
        <v>11275</v>
      </c>
      <c r="C3612" t="s">
        <v>4</v>
      </c>
      <c r="D3612">
        <v>3933711</v>
      </c>
      <c r="E3612">
        <v>3934742</v>
      </c>
      <c r="F3612">
        <v>222.7</v>
      </c>
      <c r="G3612" t="s">
        <v>11276</v>
      </c>
      <c r="H3612">
        <v>0</v>
      </c>
      <c r="I3612" t="s">
        <v>14886</v>
      </c>
      <c r="S3612" t="str">
        <f t="shared" si="337"/>
        <v>prodigal_1_3</v>
      </c>
      <c r="T3612" t="str">
        <f t="shared" si="338"/>
        <v>prodigal_1_36</v>
      </c>
      <c r="U3612" t="str">
        <f t="shared" si="339"/>
        <v>prodigal_1_360</v>
      </c>
      <c r="V3612" t="str">
        <f t="shared" si="342"/>
        <v>prodigal_1_3609</v>
      </c>
      <c r="W3612" t="str">
        <f t="shared" si="340"/>
        <v>prodigal_1_3609;</v>
      </c>
      <c r="Z3612">
        <f>MATCH(S3612,Description!$A$2:$A$4489,0)</f>
        <v>2225</v>
      </c>
      <c r="AA3612">
        <f>MATCH(T3612,Description!$A$2:$A$4489,0)</f>
        <v>2893</v>
      </c>
      <c r="AB3612">
        <f>MATCH(U3612,Description!$A$2:$A$4489,0)</f>
        <v>2894</v>
      </c>
      <c r="AC3612">
        <f>MATCH(V3612,Description!$A$2:$A$4489,0)</f>
        <v>2904</v>
      </c>
      <c r="AD3612">
        <v>2904</v>
      </c>
      <c r="AE3612" t="str" cm="1">
        <f t="array" ref="AE3612">INDEX(Description!A$2:A$4489,Merged!$AD3612)</f>
        <v>prodigal_1_3609</v>
      </c>
      <c r="AF3612" t="str" cm="1">
        <f t="array" ref="AF3612">INDEX(Description!B$2:B$4489,Merged!$AD3612)</f>
        <v>P0AG78</v>
      </c>
      <c r="AG3612" t="str" cm="1">
        <f t="array" ref="AG3612">INDEX(Description!C$2:C$4489,Merged!$AD3612)</f>
        <v>SUBI_ECOLI</v>
      </c>
      <c r="AH3612" t="str" cm="1">
        <f t="array" ref="AH3612">INDEX(Description!D$2:D$4489,Merged!$AD3612)</f>
        <v>Sulfate-binding_protein</v>
      </c>
      <c r="AI3612" t="str" cm="1">
        <f t="array" ref="AI3612">INDEX(Description!E$2:E$4489,Merged!$AD3612)</f>
        <v>sbp</v>
      </c>
      <c r="AJ3612" t="str">
        <f t="shared" si="341"/>
        <v>locus_tag=prodigal_1_3609;partial=00;start_type=ATG;rbs_motif=AGGAG;rbs_spacer=5-10bp;gc_cont=0.699;conf=99.99;score=222.07;cscore=201.68;sscore=20.39;rscore=15.89;uscore=0.60;tscore=4.54;;P0AG78;SUBI_ECOLI;Sulfate-binding_protein;sbp</v>
      </c>
    </row>
    <row r="3613" spans="1:36" x14ac:dyDescent="0.2">
      <c r="A3613" t="s">
        <v>11274</v>
      </c>
      <c r="B3613" t="s">
        <v>11275</v>
      </c>
      <c r="C3613" t="s">
        <v>4</v>
      </c>
      <c r="D3613">
        <v>3934767</v>
      </c>
      <c r="E3613">
        <v>3935618</v>
      </c>
      <c r="F3613">
        <v>145.69999999999999</v>
      </c>
      <c r="G3613" t="s">
        <v>11276</v>
      </c>
      <c r="H3613">
        <v>0</v>
      </c>
      <c r="I3613" t="s">
        <v>14887</v>
      </c>
      <c r="S3613" t="str">
        <f t="shared" si="337"/>
        <v>prodigal_1_3</v>
      </c>
      <c r="T3613" t="str">
        <f t="shared" si="338"/>
        <v>prodigal_1_36</v>
      </c>
      <c r="U3613" t="str">
        <f t="shared" si="339"/>
        <v>prodigal_1_361</v>
      </c>
      <c r="V3613" t="str">
        <f t="shared" si="342"/>
        <v>prodigal_1_3610</v>
      </c>
      <c r="W3613" t="str">
        <f t="shared" si="340"/>
        <v>prodigal_1_3610;</v>
      </c>
      <c r="Z3613">
        <f>MATCH(S3613,Description!$A$2:$A$4489,0)</f>
        <v>2225</v>
      </c>
      <c r="AA3613">
        <f>MATCH(T3613,Description!$A$2:$A$4489,0)</f>
        <v>2893</v>
      </c>
      <c r="AB3613">
        <f>MATCH(U3613,Description!$A$2:$A$4489,0)</f>
        <v>2905</v>
      </c>
      <c r="AC3613">
        <f>MATCH(V3613,Description!$A$2:$A$4489,0)</f>
        <v>2906</v>
      </c>
      <c r="AD3613">
        <v>2906</v>
      </c>
      <c r="AE3613" t="str" cm="1">
        <f t="array" ref="AE3613">INDEX(Description!A$2:A$4489,Merged!$AD3613)</f>
        <v>prodigal_1_3610</v>
      </c>
      <c r="AF3613" t="str" cm="1">
        <f t="array" ref="AF3613">INDEX(Description!B$2:B$4489,Merged!$AD3613)</f>
        <v>P41032</v>
      </c>
      <c r="AG3613" t="str" cm="1">
        <f t="array" ref="AG3613">INDEX(Description!C$2:C$4489,Merged!$AD3613)</f>
        <v>CYST_SALTY</v>
      </c>
      <c r="AH3613" t="str" cm="1">
        <f t="array" ref="AH3613">INDEX(Description!D$2:D$4489,Merged!$AD3613)</f>
        <v>Sulfate_transport_system_permease_protein_CysT</v>
      </c>
      <c r="AI3613" t="str" cm="1">
        <f t="array" ref="AI3613">INDEX(Description!E$2:E$4489,Merged!$AD3613)</f>
        <v>cysU</v>
      </c>
      <c r="AJ3613" t="str">
        <f t="shared" si="341"/>
        <v>locus_tag=prodigal_1_3610;partial=00;start_type=ATG;rbs_motif=GGA/GAG/AGG;rbs_spacer=5-10bp;gc_cont=0.701;conf=100.00;score=146.69;cscore=141.22;sscore=5.47;rscore=0.72;uscore=-0.80;tscore=4.54;;P41032;CYST_SALTY;Sulfate_transport_system_permease_protein_CysT;cysU</v>
      </c>
    </row>
    <row r="3614" spans="1:36" x14ac:dyDescent="0.2">
      <c r="A3614" t="s">
        <v>11274</v>
      </c>
      <c r="B3614" t="s">
        <v>11275</v>
      </c>
      <c r="C3614" t="s">
        <v>4</v>
      </c>
      <c r="D3614">
        <v>3935630</v>
      </c>
      <c r="E3614">
        <v>3936487</v>
      </c>
      <c r="F3614">
        <v>196.2</v>
      </c>
      <c r="G3614" t="s">
        <v>11276</v>
      </c>
      <c r="H3614">
        <v>0</v>
      </c>
      <c r="I3614" t="s">
        <v>14888</v>
      </c>
      <c r="S3614" t="str">
        <f t="shared" si="337"/>
        <v>prodigal_1_3</v>
      </c>
      <c r="T3614" t="str">
        <f t="shared" si="338"/>
        <v>prodigal_1_36</v>
      </c>
      <c r="U3614" t="str">
        <f t="shared" si="339"/>
        <v>prodigal_1_361</v>
      </c>
      <c r="V3614" t="str">
        <f t="shared" si="342"/>
        <v>prodigal_1_3611</v>
      </c>
      <c r="W3614" t="str">
        <f t="shared" si="340"/>
        <v>prodigal_1_3611;</v>
      </c>
      <c r="Z3614">
        <f>MATCH(S3614,Description!$A$2:$A$4489,0)</f>
        <v>2225</v>
      </c>
      <c r="AA3614">
        <f>MATCH(T3614,Description!$A$2:$A$4489,0)</f>
        <v>2893</v>
      </c>
      <c r="AB3614">
        <f>MATCH(U3614,Description!$A$2:$A$4489,0)</f>
        <v>2905</v>
      </c>
      <c r="AC3614">
        <f>MATCH(V3614,Description!$A$2:$A$4489,0)</f>
        <v>2907</v>
      </c>
      <c r="AD3614">
        <v>2907</v>
      </c>
      <c r="AE3614" t="str" cm="1">
        <f t="array" ref="AE3614">INDEX(Description!A$2:A$4489,Merged!$AD3614)</f>
        <v>prodigal_1_3611</v>
      </c>
      <c r="AF3614" t="str" cm="1">
        <f t="array" ref="AF3614">INDEX(Description!B$2:B$4489,Merged!$AD3614)</f>
        <v>P0AEB0</v>
      </c>
      <c r="AG3614" t="str" cm="1">
        <f t="array" ref="AG3614">INDEX(Description!C$2:C$4489,Merged!$AD3614)</f>
        <v>CYSW_ECOLI</v>
      </c>
      <c r="AH3614" t="str" cm="1">
        <f t="array" ref="AH3614">INDEX(Description!D$2:D$4489,Merged!$AD3614)</f>
        <v>Sulfate_transport_system_permease_protein_CysW</v>
      </c>
      <c r="AI3614" t="str" cm="1">
        <f t="array" ref="AI3614">INDEX(Description!E$2:E$4489,Merged!$AD3614)</f>
        <v>cysW</v>
      </c>
      <c r="AJ3614" t="str">
        <f t="shared" si="341"/>
        <v>locus_tag=prodigal_1_3611;partial=00;start_type=ATG;rbs_motif=AGGAG;rbs_spacer=5-10bp;gc_cont=0.693;conf=99.99;score=197.39;cscore=174.74;sscore=22.65;rscore=15.89;uscore=1.06;tscore=4.54;;P0AEB0;CYSW_ECOLI;Sulfate_transport_system_permease_protein_CysW;cysW</v>
      </c>
    </row>
    <row r="3615" spans="1:36" x14ac:dyDescent="0.2">
      <c r="A3615" t="s">
        <v>11274</v>
      </c>
      <c r="B3615" t="s">
        <v>11275</v>
      </c>
      <c r="C3615" t="s">
        <v>4</v>
      </c>
      <c r="D3615">
        <v>3936500</v>
      </c>
      <c r="E3615">
        <v>3937249</v>
      </c>
      <c r="F3615">
        <v>133.5</v>
      </c>
      <c r="G3615" t="s">
        <v>11276</v>
      </c>
      <c r="H3615">
        <v>0</v>
      </c>
      <c r="I3615" t="s">
        <v>14889</v>
      </c>
      <c r="S3615" t="str">
        <f t="shared" si="337"/>
        <v>prodigal_1_3</v>
      </c>
      <c r="T3615" t="str">
        <f t="shared" si="338"/>
        <v>prodigal_1_36</v>
      </c>
      <c r="U3615" t="str">
        <f t="shared" si="339"/>
        <v>prodigal_1_361</v>
      </c>
      <c r="V3615" t="str">
        <f t="shared" si="342"/>
        <v>prodigal_1_3612</v>
      </c>
      <c r="W3615" t="str">
        <f t="shared" si="340"/>
        <v>prodigal_1_3612;</v>
      </c>
      <c r="Z3615">
        <f>MATCH(S3615,Description!$A$2:$A$4489,0)</f>
        <v>2225</v>
      </c>
      <c r="AA3615">
        <f>MATCH(T3615,Description!$A$2:$A$4489,0)</f>
        <v>2893</v>
      </c>
      <c r="AB3615">
        <f>MATCH(U3615,Description!$A$2:$A$4489,0)</f>
        <v>2905</v>
      </c>
      <c r="AC3615">
        <f>MATCH(V3615,Description!$A$2:$A$4489,0)</f>
        <v>2908</v>
      </c>
      <c r="AD3615">
        <v>2908</v>
      </c>
      <c r="AE3615" t="str" cm="1">
        <f t="array" ref="AE3615">INDEX(Description!A$2:A$4489,Merged!$AD3615)</f>
        <v>prodigal_1_3612</v>
      </c>
      <c r="AF3615" t="str" cm="1">
        <f t="array" ref="AF3615">INDEX(Description!B$2:B$4489,Merged!$AD3615)</f>
        <v>Q62K82</v>
      </c>
      <c r="AG3615" t="str" cm="1">
        <f t="array" ref="AG3615">INDEX(Description!C$2:C$4489,Merged!$AD3615)</f>
        <v>CYSA_BURMA</v>
      </c>
      <c r="AH3615" t="str" cm="1">
        <f t="array" ref="AH3615">INDEX(Description!D$2:D$4489,Merged!$AD3615)</f>
        <v>Sulfate/thiosulfate_import_ATP-binding_protein_CysA</v>
      </c>
      <c r="AI3615" t="str" cm="1">
        <f t="array" ref="AI3615">INDEX(Description!E$2:E$4489,Merged!$AD3615)</f>
        <v>cysA</v>
      </c>
      <c r="AJ3615" t="str">
        <f t="shared" si="341"/>
        <v>locus_tag=prodigal_1_3612;partial=00;start_type=ATG;rbs_motif=GGA/GAG/AGG;rbs_spacer=5-10bp;gc_cont=0.692;conf=100.00;score=134.61;cscore=128.17;sscore=6.45;rscore=0.72;uscore=0.04;tscore=4.54;;Q62K82;CYSA_BURMA;Sulfate/thiosulfate_import_ATP-binding_protein_CysA;cysA</v>
      </c>
    </row>
    <row r="3616" spans="1:36" x14ac:dyDescent="0.2">
      <c r="A3616" t="s">
        <v>11274</v>
      </c>
      <c r="B3616" t="s">
        <v>11275</v>
      </c>
      <c r="C3616" t="s">
        <v>4</v>
      </c>
      <c r="D3616">
        <v>3937300</v>
      </c>
      <c r="E3616">
        <v>3937422</v>
      </c>
      <c r="F3616">
        <v>14.6</v>
      </c>
      <c r="G3616" t="s">
        <v>11287</v>
      </c>
      <c r="H3616">
        <v>0</v>
      </c>
      <c r="I3616" t="s">
        <v>14890</v>
      </c>
      <c r="S3616" t="str">
        <f t="shared" si="337"/>
        <v>prodigal_1_3</v>
      </c>
      <c r="T3616" t="str">
        <f t="shared" si="338"/>
        <v>prodigal_1_36</v>
      </c>
      <c r="U3616" t="str">
        <f t="shared" si="339"/>
        <v>prodigal_1_361</v>
      </c>
      <c r="V3616" t="str">
        <f t="shared" si="342"/>
        <v>prodigal_1_3613</v>
      </c>
      <c r="W3616" t="str">
        <f t="shared" si="340"/>
        <v>prodigal_1_3613;</v>
      </c>
      <c r="Z3616">
        <f>MATCH(S3616,Description!$A$2:$A$4489,0)</f>
        <v>2225</v>
      </c>
      <c r="AA3616">
        <f>MATCH(T3616,Description!$A$2:$A$4489,0)</f>
        <v>2893</v>
      </c>
      <c r="AB3616">
        <f>MATCH(U3616,Description!$A$2:$A$4489,0)</f>
        <v>2905</v>
      </c>
      <c r="AC3616">
        <f>MATCH(V3616,Description!$A$2:$A$4489,0)</f>
        <v>2909</v>
      </c>
      <c r="AD3616">
        <v>2909</v>
      </c>
      <c r="AE3616" t="str" cm="1">
        <f t="array" ref="AE3616">INDEX(Description!A$2:A$4489,Merged!$AD3616)</f>
        <v>prodigal_1_3613</v>
      </c>
      <c r="AF3616" t="str" cm="1">
        <f t="array" ref="AF3616">INDEX(Description!B$2:B$4489,Merged!$AD3616)</f>
        <v>*</v>
      </c>
      <c r="AG3616" cm="1">
        <f t="array" ref="AG3616">INDEX(Description!C$2:C$4489,Merged!$AD3616)</f>
        <v>0</v>
      </c>
      <c r="AH3616" cm="1">
        <f t="array" ref="AH3616">INDEX(Description!D$2:D$4489,Merged!$AD3616)</f>
        <v>0</v>
      </c>
      <c r="AI3616" cm="1">
        <f t="array" ref="AI3616">INDEX(Description!E$2:E$4489,Merged!$AD3616)</f>
        <v>0</v>
      </c>
      <c r="AJ3616" t="str">
        <f t="shared" si="341"/>
        <v>locus_tag=prodigal_1_3613;partial=00;start_type=ATG;rbs_motif=GGAGG;rbs_spacer=5-10bp;gc_cont=0.667;conf=97.32;score=15.63;cscore=7.71;sscore=7.92;rscore=4.94;uscore=-0.26;tscore=2.18;;*;0;0;0</v>
      </c>
    </row>
    <row r="3617" spans="1:36" x14ac:dyDescent="0.2">
      <c r="A3617" t="s">
        <v>11274</v>
      </c>
      <c r="B3617" t="s">
        <v>11275</v>
      </c>
      <c r="C3617" t="s">
        <v>4</v>
      </c>
      <c r="D3617">
        <v>3937443</v>
      </c>
      <c r="E3617">
        <v>3938306</v>
      </c>
      <c r="F3617">
        <v>113.5</v>
      </c>
      <c r="G3617" t="s">
        <v>11287</v>
      </c>
      <c r="H3617">
        <v>0</v>
      </c>
      <c r="I3617" t="s">
        <v>14891</v>
      </c>
      <c r="S3617" t="str">
        <f t="shared" si="337"/>
        <v>prodigal_1_3</v>
      </c>
      <c r="T3617" t="str">
        <f t="shared" si="338"/>
        <v>prodigal_1_36</v>
      </c>
      <c r="U3617" t="str">
        <f t="shared" si="339"/>
        <v>prodigal_1_361</v>
      </c>
      <c r="V3617" t="str">
        <f t="shared" si="342"/>
        <v>prodigal_1_3614</v>
      </c>
      <c r="W3617" t="str">
        <f t="shared" si="340"/>
        <v>prodigal_1_3614;</v>
      </c>
      <c r="Z3617">
        <f>MATCH(S3617,Description!$A$2:$A$4489,0)</f>
        <v>2225</v>
      </c>
      <c r="AA3617">
        <f>MATCH(T3617,Description!$A$2:$A$4489,0)</f>
        <v>2893</v>
      </c>
      <c r="AB3617">
        <f>MATCH(U3617,Description!$A$2:$A$4489,0)</f>
        <v>2905</v>
      </c>
      <c r="AC3617">
        <f>MATCH(V3617,Description!$A$2:$A$4489,0)</f>
        <v>2910</v>
      </c>
      <c r="AD3617">
        <v>2910</v>
      </c>
      <c r="AE3617" t="str" cm="1">
        <f t="array" ref="AE3617">INDEX(Description!A$2:A$4489,Merged!$AD3617)</f>
        <v>prodigal_1_3614</v>
      </c>
      <c r="AF3617" t="str" cm="1">
        <f t="array" ref="AF3617">INDEX(Description!B$2:B$4489,Merged!$AD3617)</f>
        <v>P96668</v>
      </c>
      <c r="AG3617" t="str" cm="1">
        <f t="array" ref="AG3617">INDEX(Description!C$2:C$4489,Merged!$AD3617)</f>
        <v>YDEK_BACSU</v>
      </c>
      <c r="AH3617" t="str" cm="1">
        <f t="array" ref="AH3617">INDEX(Description!D$2:D$4489,Merged!$AD3617)</f>
        <v>Uncharacterized_transporter_YdeK</v>
      </c>
      <c r="AI3617" t="str" cm="1">
        <f t="array" ref="AI3617">INDEX(Description!E$2:E$4489,Merged!$AD3617)</f>
        <v>ydeK</v>
      </c>
      <c r="AJ3617" t="str">
        <f t="shared" si="341"/>
        <v>locus_tag=prodigal_1_3614;partial=00;start_type=ATG;rbs_motif=GGAG/GAGG;rbs_spacer=5-10bp;gc_cont=0.706;conf=100.00;score=112.90;cscore=101.03;sscore=11.86;rscore=8.88;uscore=-0.91;tscore=4.54;;P96668;YDEK_BACSU;Uncharacterized_transporter_YdeK;ydeK</v>
      </c>
    </row>
    <row r="3618" spans="1:36" x14ac:dyDescent="0.2">
      <c r="A3618" t="s">
        <v>11274</v>
      </c>
      <c r="B3618" t="s">
        <v>11275</v>
      </c>
      <c r="C3618" t="s">
        <v>4</v>
      </c>
      <c r="D3618">
        <v>3938421</v>
      </c>
      <c r="E3618">
        <v>3939839</v>
      </c>
      <c r="F3618">
        <v>226.7</v>
      </c>
      <c r="G3618" t="s">
        <v>11276</v>
      </c>
      <c r="H3618">
        <v>0</v>
      </c>
      <c r="I3618" t="s">
        <v>14892</v>
      </c>
      <c r="S3618" t="str">
        <f t="shared" si="337"/>
        <v>prodigal_1_3</v>
      </c>
      <c r="T3618" t="str">
        <f t="shared" si="338"/>
        <v>prodigal_1_36</v>
      </c>
      <c r="U3618" t="str">
        <f t="shared" si="339"/>
        <v>prodigal_1_361</v>
      </c>
      <c r="V3618" t="str">
        <f t="shared" si="342"/>
        <v>prodigal_1_3615</v>
      </c>
      <c r="W3618" t="str">
        <f t="shared" si="340"/>
        <v>prodigal_1_3615;</v>
      </c>
      <c r="Z3618">
        <f>MATCH(S3618,Description!$A$2:$A$4489,0)</f>
        <v>2225</v>
      </c>
      <c r="AA3618">
        <f>MATCH(T3618,Description!$A$2:$A$4489,0)</f>
        <v>2893</v>
      </c>
      <c r="AB3618">
        <f>MATCH(U3618,Description!$A$2:$A$4489,0)</f>
        <v>2905</v>
      </c>
      <c r="AC3618">
        <f>MATCH(V3618,Description!$A$2:$A$4489,0)</f>
        <v>2911</v>
      </c>
      <c r="AD3618">
        <v>2911</v>
      </c>
      <c r="AE3618" t="str" cm="1">
        <f t="array" ref="AE3618">INDEX(Description!A$2:A$4489,Merged!$AD3618)</f>
        <v>prodigal_1_3615</v>
      </c>
      <c r="AF3618" t="str" cm="1">
        <f t="array" ref="AF3618">INDEX(Description!B$2:B$4489,Merged!$AD3618)</f>
        <v>H3ZPL1</v>
      </c>
      <c r="AG3618" t="str" cm="1">
        <f t="array" ref="AG3618">INDEX(Description!C$2:C$4489,Merged!$AD3618)</f>
        <v>ARAT1_THELN</v>
      </c>
      <c r="AH3618" t="str" cm="1">
        <f t="array" ref="AH3618">INDEX(Description!D$2:D$4489,Merged!$AD3618)</f>
        <v>Aromatic-amino-acid_aminotransferase_1</v>
      </c>
      <c r="AI3618" t="str" cm="1">
        <f t="array" ref="AI3618">INDEX(Description!E$2:E$4489,Merged!$AD3618)</f>
        <v>araD</v>
      </c>
      <c r="AJ3618" t="str">
        <f t="shared" si="341"/>
        <v>locus_tag=prodigal_1_3615;partial=00;start_type=ATG;rbs_motif=GGAG/GAGG;rbs_spacer=5-10bp;gc_cont=0.712;conf=99.99;score=226.68;cscore=209.72;sscore=16.96;rscore=8.88;uscore=3.53;tscore=4.54;;H3ZPL1;ARAT1_THELN;Aromatic-amino-acid_aminotransferase_1;araD</v>
      </c>
    </row>
    <row r="3619" spans="1:36" x14ac:dyDescent="0.2">
      <c r="A3619" t="s">
        <v>11274</v>
      </c>
      <c r="B3619" t="s">
        <v>11275</v>
      </c>
      <c r="C3619" t="s">
        <v>4</v>
      </c>
      <c r="D3619">
        <v>3940169</v>
      </c>
      <c r="E3619">
        <v>3941683</v>
      </c>
      <c r="F3619">
        <v>235.8</v>
      </c>
      <c r="G3619" t="s">
        <v>11276</v>
      </c>
      <c r="H3619">
        <v>0</v>
      </c>
      <c r="I3619" t="s">
        <v>14893</v>
      </c>
      <c r="S3619" t="str">
        <f t="shared" si="337"/>
        <v>prodigal_1_3</v>
      </c>
      <c r="T3619" t="str">
        <f t="shared" si="338"/>
        <v>prodigal_1_36</v>
      </c>
      <c r="U3619" t="str">
        <f t="shared" si="339"/>
        <v>prodigal_1_361</v>
      </c>
      <c r="V3619" t="str">
        <f t="shared" si="342"/>
        <v>prodigal_1_3616</v>
      </c>
      <c r="W3619" t="str">
        <f t="shared" si="340"/>
        <v>prodigal_1_3616;</v>
      </c>
      <c r="Z3619">
        <f>MATCH(S3619,Description!$A$2:$A$4489,0)</f>
        <v>2225</v>
      </c>
      <c r="AA3619">
        <f>MATCH(T3619,Description!$A$2:$A$4489,0)</f>
        <v>2893</v>
      </c>
      <c r="AB3619">
        <f>MATCH(U3619,Description!$A$2:$A$4489,0)</f>
        <v>2905</v>
      </c>
      <c r="AC3619">
        <f>MATCH(V3619,Description!$A$2:$A$4489,0)</f>
        <v>2912</v>
      </c>
      <c r="AD3619">
        <v>2912</v>
      </c>
      <c r="AE3619" t="str" cm="1">
        <f t="array" ref="AE3619">INDEX(Description!A$2:A$4489,Merged!$AD3619)</f>
        <v>prodigal_1_3616</v>
      </c>
      <c r="AF3619" t="str" cm="1">
        <f t="array" ref="AF3619">INDEX(Description!B$2:B$4489,Merged!$AD3619)</f>
        <v>O31101</v>
      </c>
      <c r="AG3619" t="str" cm="1">
        <f t="array" ref="AG3619">INDEX(Description!C$2:C$4489,Merged!$AD3619)</f>
        <v>SRPC_PSEPU</v>
      </c>
      <c r="AH3619" t="str" cm="1">
        <f t="array" ref="AH3619">INDEX(Description!D$2:D$4489,Merged!$AD3619)</f>
        <v>Solvent_efflux_pump_outer_membrane_protein_SrpC</v>
      </c>
      <c r="AI3619" t="str" cm="1">
        <f t="array" ref="AI3619">INDEX(Description!E$2:E$4489,Merged!$AD3619)</f>
        <v>srpC</v>
      </c>
      <c r="AJ3619" t="str">
        <f t="shared" si="341"/>
        <v>locus_tag=prodigal_1_3616;partial=00;start_type=ATG;rbs_motif=None;rbs_spacer=None;gc_cont=0.701;conf=99.99;score=235.12;cscore=235.32;sscore=-0.19;rscore=-3.31;uscore=-0.78;tscore=4.54;;O31101;SRPC_PSEPU;Solvent_efflux_pump_outer_membrane_protein_SrpC;srpC</v>
      </c>
    </row>
    <row r="3620" spans="1:36" x14ac:dyDescent="0.2">
      <c r="A3620" t="s">
        <v>11274</v>
      </c>
      <c r="B3620" t="s">
        <v>11275</v>
      </c>
      <c r="C3620" t="s">
        <v>4</v>
      </c>
      <c r="D3620">
        <v>3941686</v>
      </c>
      <c r="E3620">
        <v>3942960</v>
      </c>
      <c r="F3620">
        <v>228.6</v>
      </c>
      <c r="G3620" t="s">
        <v>11276</v>
      </c>
      <c r="H3620">
        <v>0</v>
      </c>
      <c r="I3620" t="s">
        <v>14894</v>
      </c>
      <c r="S3620" t="str">
        <f t="shared" si="337"/>
        <v>prodigal_1_3</v>
      </c>
      <c r="T3620" t="str">
        <f t="shared" si="338"/>
        <v>prodigal_1_36</v>
      </c>
      <c r="U3620" t="str">
        <f t="shared" si="339"/>
        <v>prodigal_1_361</v>
      </c>
      <c r="V3620" t="str">
        <f t="shared" si="342"/>
        <v>prodigal_1_3617</v>
      </c>
      <c r="W3620" t="str">
        <f t="shared" si="340"/>
        <v>prodigal_1_3617;</v>
      </c>
      <c r="Z3620">
        <f>MATCH(S3620,Description!$A$2:$A$4489,0)</f>
        <v>2225</v>
      </c>
      <c r="AA3620">
        <f>MATCH(T3620,Description!$A$2:$A$4489,0)</f>
        <v>2893</v>
      </c>
      <c r="AB3620">
        <f>MATCH(U3620,Description!$A$2:$A$4489,0)</f>
        <v>2905</v>
      </c>
      <c r="AC3620">
        <f>MATCH(V3620,Description!$A$2:$A$4489,0)</f>
        <v>2913</v>
      </c>
      <c r="AD3620">
        <v>2913</v>
      </c>
      <c r="AE3620" t="str" cm="1">
        <f t="array" ref="AE3620">INDEX(Description!A$2:A$4489,Merged!$AD3620)</f>
        <v>prodigal_1_3617</v>
      </c>
      <c r="AF3620" t="str" cm="1">
        <f t="array" ref="AF3620">INDEX(Description!B$2:B$4489,Merged!$AD3620)</f>
        <v>P64176</v>
      </c>
      <c r="AG3620" t="str" cm="1">
        <f t="array" ref="AG3620">INDEX(Description!C$2:C$4489,Merged!$AD3620)</f>
        <v>MACA_ECO57</v>
      </c>
      <c r="AH3620" t="str" cm="1">
        <f t="array" ref="AH3620">INDEX(Description!D$2:D$4489,Merged!$AD3620)</f>
        <v>Macrolide_export_protein_MacA</v>
      </c>
      <c r="AI3620" t="str" cm="1">
        <f t="array" ref="AI3620">INDEX(Description!E$2:E$4489,Merged!$AD3620)</f>
        <v>macA</v>
      </c>
      <c r="AJ3620" t="str">
        <f t="shared" si="341"/>
        <v>locus_tag=prodigal_1_3617;partial=00;start_type=ATG;rbs_motif=GGA/GAG/AGG;rbs_spacer=5-10bp;gc_cont=0.685;conf=99.99;score=229.87;cscore=224.93;sscore=4.94;rscore=0.72;uscore=-1.57;tscore=4.54;;P64176;MACA_ECO57;Macrolide_export_protein_MacA;macA</v>
      </c>
    </row>
    <row r="3621" spans="1:36" x14ac:dyDescent="0.2">
      <c r="A3621" t="s">
        <v>11274</v>
      </c>
      <c r="B3621" t="s">
        <v>11275</v>
      </c>
      <c r="C3621" t="s">
        <v>4</v>
      </c>
      <c r="D3621">
        <v>3942962</v>
      </c>
      <c r="E3621">
        <v>3944977</v>
      </c>
      <c r="F3621">
        <v>391</v>
      </c>
      <c r="G3621" t="s">
        <v>11276</v>
      </c>
      <c r="H3621">
        <v>0</v>
      </c>
      <c r="I3621" t="s">
        <v>14895</v>
      </c>
      <c r="S3621" t="str">
        <f t="shared" si="337"/>
        <v>prodigal_1_3</v>
      </c>
      <c r="T3621" t="str">
        <f t="shared" si="338"/>
        <v>prodigal_1_36</v>
      </c>
      <c r="U3621" t="str">
        <f t="shared" si="339"/>
        <v>prodigal_1_361</v>
      </c>
      <c r="V3621" t="str">
        <f t="shared" si="342"/>
        <v>prodigal_1_3618</v>
      </c>
      <c r="W3621" t="str">
        <f t="shared" si="340"/>
        <v>prodigal_1_3618;</v>
      </c>
      <c r="Z3621">
        <f>MATCH(S3621,Description!$A$2:$A$4489,0)</f>
        <v>2225</v>
      </c>
      <c r="AA3621">
        <f>MATCH(T3621,Description!$A$2:$A$4489,0)</f>
        <v>2893</v>
      </c>
      <c r="AB3621">
        <f>MATCH(U3621,Description!$A$2:$A$4489,0)</f>
        <v>2905</v>
      </c>
      <c r="AC3621">
        <f>MATCH(V3621,Description!$A$2:$A$4489,0)</f>
        <v>2914</v>
      </c>
      <c r="AD3621">
        <v>2914</v>
      </c>
      <c r="AE3621" t="str" cm="1">
        <f t="array" ref="AE3621">INDEX(Description!A$2:A$4489,Merged!$AD3621)</f>
        <v>prodigal_1_3618</v>
      </c>
      <c r="AF3621" t="str" cm="1">
        <f t="array" ref="AF3621">INDEX(Description!B$2:B$4489,Merged!$AD3621)</f>
        <v>Q217L2</v>
      </c>
      <c r="AG3621" t="str" cm="1">
        <f t="array" ref="AG3621">INDEX(Description!C$2:C$4489,Merged!$AD3621)</f>
        <v>MACB_RHOPB</v>
      </c>
      <c r="AH3621" t="str" cm="1">
        <f t="array" ref="AH3621">INDEX(Description!D$2:D$4489,Merged!$AD3621)</f>
        <v>Macrolide_export_ATP-binding/permease_protein_MacB</v>
      </c>
      <c r="AI3621" t="str" cm="1">
        <f t="array" ref="AI3621">INDEX(Description!E$2:E$4489,Merged!$AD3621)</f>
        <v>macB</v>
      </c>
      <c r="AJ3621" t="str">
        <f t="shared" si="341"/>
        <v>locus_tag=prodigal_1_3618;partial=00;start_type=ATG;rbs_motif=None;rbs_spacer=None;gc_cont=0.688;conf=99.99;score=392.25;cscore=390.60;sscore=1.65;rscore=-3.31;uscore=-0.85;tscore=4.54;;Q217L2;MACB_RHOPB;Macrolide_export_ATP-binding/permease_protein_MacB;macB</v>
      </c>
    </row>
    <row r="3622" spans="1:36" x14ac:dyDescent="0.2">
      <c r="A3622" t="s">
        <v>11274</v>
      </c>
      <c r="B3622" t="s">
        <v>11275</v>
      </c>
      <c r="C3622" t="s">
        <v>4</v>
      </c>
      <c r="D3622">
        <v>3945458</v>
      </c>
      <c r="E3622">
        <v>3946924</v>
      </c>
      <c r="F3622">
        <v>125.6</v>
      </c>
      <c r="G3622" t="s">
        <v>11276</v>
      </c>
      <c r="H3622">
        <v>0</v>
      </c>
      <c r="I3622" t="s">
        <v>14896</v>
      </c>
      <c r="S3622" t="str">
        <f t="shared" si="337"/>
        <v>prodigal_1_3</v>
      </c>
      <c r="T3622" t="str">
        <f t="shared" si="338"/>
        <v>prodigal_1_36</v>
      </c>
      <c r="U3622" t="str">
        <f t="shared" si="339"/>
        <v>prodigal_1_361</v>
      </c>
      <c r="V3622" t="str">
        <f t="shared" si="342"/>
        <v>prodigal_1_3619</v>
      </c>
      <c r="W3622" t="str">
        <f t="shared" si="340"/>
        <v>prodigal_1_3619;</v>
      </c>
      <c r="Z3622">
        <f>MATCH(S3622,Description!$A$2:$A$4489,0)</f>
        <v>2225</v>
      </c>
      <c r="AA3622">
        <f>MATCH(T3622,Description!$A$2:$A$4489,0)</f>
        <v>2893</v>
      </c>
      <c r="AB3622">
        <f>MATCH(U3622,Description!$A$2:$A$4489,0)</f>
        <v>2905</v>
      </c>
      <c r="AC3622">
        <f>MATCH(V3622,Description!$A$2:$A$4489,0)</f>
        <v>2915</v>
      </c>
      <c r="AD3622">
        <v>2915</v>
      </c>
      <c r="AE3622" t="str" cm="1">
        <f t="array" ref="AE3622">INDEX(Description!A$2:A$4489,Merged!$AD3622)</f>
        <v>prodigal_1_3619</v>
      </c>
      <c r="AF3622" t="str" cm="1">
        <f t="array" ref="AF3622">INDEX(Description!B$2:B$4489,Merged!$AD3622)</f>
        <v>*</v>
      </c>
      <c r="AG3622" cm="1">
        <f t="array" ref="AG3622">INDEX(Description!C$2:C$4489,Merged!$AD3622)</f>
        <v>0</v>
      </c>
      <c r="AH3622" cm="1">
        <f t="array" ref="AH3622">INDEX(Description!D$2:D$4489,Merged!$AD3622)</f>
        <v>0</v>
      </c>
      <c r="AI3622" cm="1">
        <f t="array" ref="AI3622">INDEX(Description!E$2:E$4489,Merged!$AD3622)</f>
        <v>0</v>
      </c>
      <c r="AJ3622" t="str">
        <f t="shared" si="341"/>
        <v>locus_tag=prodigal_1_3619;partial=00;start_type=GTG;rbs_motif=GGAGG;rbs_spacer=5-10bp;gc_cont=0.729;conf=100.00;score=124.94;cscore=121.87;sscore=3.07;rscore=10.30;uscore=1.56;tscore=-8.13;;*;0;0;0</v>
      </c>
    </row>
    <row r="3623" spans="1:36" x14ac:dyDescent="0.2">
      <c r="A3623" t="s">
        <v>11274</v>
      </c>
      <c r="B3623" t="s">
        <v>11275</v>
      </c>
      <c r="C3623" t="s">
        <v>4</v>
      </c>
      <c r="D3623">
        <v>3947024</v>
      </c>
      <c r="E3623">
        <v>3948049</v>
      </c>
      <c r="F3623">
        <v>158.1</v>
      </c>
      <c r="G3623" t="s">
        <v>11287</v>
      </c>
      <c r="H3623">
        <v>0</v>
      </c>
      <c r="I3623" t="s">
        <v>14897</v>
      </c>
      <c r="S3623" t="str">
        <f t="shared" si="337"/>
        <v>prodigal_1_3</v>
      </c>
      <c r="T3623" t="str">
        <f t="shared" si="338"/>
        <v>prodigal_1_36</v>
      </c>
      <c r="U3623" t="str">
        <f t="shared" si="339"/>
        <v>prodigal_1_362</v>
      </c>
      <c r="V3623" t="str">
        <f t="shared" si="342"/>
        <v>prodigal_1_3620</v>
      </c>
      <c r="W3623" t="str">
        <f t="shared" si="340"/>
        <v>prodigal_1_3620;</v>
      </c>
      <c r="Z3623">
        <f>MATCH(S3623,Description!$A$2:$A$4489,0)</f>
        <v>2225</v>
      </c>
      <c r="AA3623">
        <f>MATCH(T3623,Description!$A$2:$A$4489,0)</f>
        <v>2893</v>
      </c>
      <c r="AB3623">
        <f>MATCH(U3623,Description!$A$2:$A$4489,0)</f>
        <v>2916</v>
      </c>
      <c r="AC3623">
        <f>MATCH(V3623,Description!$A$2:$A$4489,0)</f>
        <v>2917</v>
      </c>
      <c r="AD3623">
        <v>2917</v>
      </c>
      <c r="AE3623" t="str" cm="1">
        <f t="array" ref="AE3623">INDEX(Description!A$2:A$4489,Merged!$AD3623)</f>
        <v>prodigal_1_3620</v>
      </c>
      <c r="AF3623" t="str" cm="1">
        <f t="array" ref="AF3623">INDEX(Description!B$2:B$4489,Merged!$AD3623)</f>
        <v>Q9I310</v>
      </c>
      <c r="AG3623" t="str" cm="1">
        <f t="array" ref="AG3623">INDEX(Description!C$2:C$4489,Merged!$AD3623)</f>
        <v>Y1727_PSEAE</v>
      </c>
      <c r="AH3623" t="str" cm="1">
        <f t="array" ref="AH3623">INDEX(Description!D$2:D$4489,Merged!$AD3623)</f>
        <v>Uncharacterized_signaling_protein_PA1727</v>
      </c>
      <c r="AI3623" t="str" cm="1">
        <f t="array" ref="AI3623">INDEX(Description!E$2:E$4489,Merged!$AD3623)</f>
        <v>eep</v>
      </c>
      <c r="AJ3623" t="str">
        <f t="shared" si="341"/>
        <v>locus_tag=prodigal_1_3620;partial=00;start_type=ATG;rbs_motif=GGA/GAG/AGG;rbs_spacer=5-10bp;gc_cont=0.682;conf=100.00;score=158.10;cscore=152.99;sscore=5.11;rscore=0.72;uscore=-0.16;tscore=4.54;;Q9I310;Y1727_PSEAE;Uncharacterized_signaling_protein_PA1727;eep</v>
      </c>
    </row>
    <row r="3624" spans="1:36" x14ac:dyDescent="0.2">
      <c r="A3624" t="s">
        <v>11274</v>
      </c>
      <c r="B3624" t="s">
        <v>11275</v>
      </c>
      <c r="C3624" t="s">
        <v>4</v>
      </c>
      <c r="D3624">
        <v>3948196</v>
      </c>
      <c r="E3624">
        <v>3949122</v>
      </c>
      <c r="F3624">
        <v>173.2</v>
      </c>
      <c r="G3624" t="s">
        <v>11287</v>
      </c>
      <c r="H3624">
        <v>0</v>
      </c>
      <c r="I3624" t="s">
        <v>14898</v>
      </c>
      <c r="S3624" t="str">
        <f t="shared" si="337"/>
        <v>prodigal_1_3</v>
      </c>
      <c r="T3624" t="str">
        <f t="shared" si="338"/>
        <v>prodigal_1_36</v>
      </c>
      <c r="U3624" t="str">
        <f t="shared" si="339"/>
        <v>prodigal_1_362</v>
      </c>
      <c r="V3624" t="str">
        <f t="shared" si="342"/>
        <v>prodigal_1_3621</v>
      </c>
      <c r="W3624" t="str">
        <f t="shared" si="340"/>
        <v>prodigal_1_3621;</v>
      </c>
      <c r="Z3624">
        <f>MATCH(S3624,Description!$A$2:$A$4489,0)</f>
        <v>2225</v>
      </c>
      <c r="AA3624">
        <f>MATCH(T3624,Description!$A$2:$A$4489,0)</f>
        <v>2893</v>
      </c>
      <c r="AB3624">
        <f>MATCH(U3624,Description!$A$2:$A$4489,0)</f>
        <v>2916</v>
      </c>
      <c r="AC3624">
        <f>MATCH(V3624,Description!$A$2:$A$4489,0)</f>
        <v>2918</v>
      </c>
      <c r="AD3624">
        <v>2918</v>
      </c>
      <c r="AE3624" t="str" cm="1">
        <f t="array" ref="AE3624">INDEX(Description!A$2:A$4489,Merged!$AD3624)</f>
        <v>prodigal_1_3621</v>
      </c>
      <c r="AF3624" t="str" cm="1">
        <f t="array" ref="AF3624">INDEX(Description!B$2:B$4489,Merged!$AD3624)</f>
        <v>Q9X725</v>
      </c>
      <c r="AG3624" t="str" cm="1">
        <f t="array" ref="AG3624">INDEX(Description!C$2:C$4489,Merged!$AD3624)</f>
        <v>OXYR_DICCH</v>
      </c>
      <c r="AH3624" t="str" cm="1">
        <f t="array" ref="AH3624">INDEX(Description!D$2:D$4489,Merged!$AD3624)</f>
        <v>Hydrogen_peroxide-inducible_genes_activator</v>
      </c>
      <c r="AI3624" t="str" cm="1">
        <f t="array" ref="AI3624">INDEX(Description!E$2:E$4489,Merged!$AD3624)</f>
        <v>oxyR</v>
      </c>
      <c r="AJ3624" t="str">
        <f t="shared" si="341"/>
        <v>locus_tag=prodigal_1_3621;partial=00;start_type=ATG;rbs_motif=GGA/GAG/AGG;rbs_spacer=5-10bp;gc_cont=0.698;conf=100.00;score=172.51;cscore=165.08;sscore=7.44;rscore=0.72;uscore=2.83;tscore=4.54;;Q9X725;OXYR_DICCH;Hydrogen_peroxide-inducible_genes_activator;oxyR</v>
      </c>
    </row>
    <row r="3625" spans="1:36" x14ac:dyDescent="0.2">
      <c r="A3625" t="s">
        <v>11274</v>
      </c>
      <c r="B3625" t="s">
        <v>11275</v>
      </c>
      <c r="C3625" t="s">
        <v>4</v>
      </c>
      <c r="D3625">
        <v>3949230</v>
      </c>
      <c r="E3625">
        <v>3950126</v>
      </c>
      <c r="F3625">
        <v>195.5</v>
      </c>
      <c r="G3625" t="s">
        <v>11276</v>
      </c>
      <c r="H3625">
        <v>0</v>
      </c>
      <c r="I3625" t="s">
        <v>14899</v>
      </c>
      <c r="S3625" t="str">
        <f t="shared" si="337"/>
        <v>prodigal_1_3</v>
      </c>
      <c r="T3625" t="str">
        <f t="shared" si="338"/>
        <v>prodigal_1_36</v>
      </c>
      <c r="U3625" t="str">
        <f t="shared" si="339"/>
        <v>prodigal_1_362</v>
      </c>
      <c r="V3625" t="str">
        <f t="shared" si="342"/>
        <v>prodigal_1_3622</v>
      </c>
      <c r="W3625" t="str">
        <f t="shared" si="340"/>
        <v>prodigal_1_3622;</v>
      </c>
      <c r="Z3625">
        <f>MATCH(S3625,Description!$A$2:$A$4489,0)</f>
        <v>2225</v>
      </c>
      <c r="AA3625">
        <f>MATCH(T3625,Description!$A$2:$A$4489,0)</f>
        <v>2893</v>
      </c>
      <c r="AB3625">
        <f>MATCH(U3625,Description!$A$2:$A$4489,0)</f>
        <v>2916</v>
      </c>
      <c r="AC3625">
        <f>MATCH(V3625,Description!$A$2:$A$4489,0)</f>
        <v>2919</v>
      </c>
      <c r="AD3625">
        <v>2919</v>
      </c>
      <c r="AE3625" t="str" cm="1">
        <f t="array" ref="AE3625">INDEX(Description!A$2:A$4489,Merged!$AD3625)</f>
        <v>prodigal_1_3622</v>
      </c>
      <c r="AF3625" t="str" cm="1">
        <f t="array" ref="AF3625">INDEX(Description!B$2:B$4489,Merged!$AD3625)</f>
        <v>Q3JRV4</v>
      </c>
      <c r="AG3625" t="str" cm="1">
        <f t="array" ref="AG3625">INDEX(Description!C$2:C$4489,Merged!$AD3625)</f>
        <v>Y2304_BURP1</v>
      </c>
      <c r="AH3625" t="str" cm="1">
        <f t="array" ref="AH3625">INDEX(Description!D$2:D$4489,Merged!$AD3625)</f>
        <v>Probable_metallo-hydrolase_BURPS1710b_2304</v>
      </c>
      <c r="AI3625" t="str" cm="1">
        <f t="array" ref="AI3625">INDEX(Description!E$2:E$4489,Merged!$AD3625)</f>
        <v>orf3</v>
      </c>
      <c r="AJ3625" t="str">
        <f t="shared" si="341"/>
        <v>locus_tag=prodigal_1_3622;partial=00;start_type=ATG;rbs_motif=AGGA;rbs_spacer=5-10bp;gc_cont=0.670;conf=99.99;score=195.48;cscore=182.50;sscore=12.98;rscore=7.30;uscore=1.14;tscore=4.54;;Q3JRV4;Y2304_BURP1;Probable_metallo-hydrolase_BURPS1710b_2304;orf3</v>
      </c>
    </row>
    <row r="3626" spans="1:36" x14ac:dyDescent="0.2">
      <c r="A3626" t="s">
        <v>11274</v>
      </c>
      <c r="B3626" t="s">
        <v>11275</v>
      </c>
      <c r="C3626" t="s">
        <v>4</v>
      </c>
      <c r="D3626">
        <v>3950166</v>
      </c>
      <c r="E3626">
        <v>3950891</v>
      </c>
      <c r="F3626">
        <v>141.30000000000001</v>
      </c>
      <c r="G3626" t="s">
        <v>11276</v>
      </c>
      <c r="H3626">
        <v>0</v>
      </c>
      <c r="I3626" t="s">
        <v>14900</v>
      </c>
      <c r="S3626" t="str">
        <f t="shared" si="337"/>
        <v>prodigal_1_3</v>
      </c>
      <c r="T3626" t="str">
        <f t="shared" si="338"/>
        <v>prodigal_1_36</v>
      </c>
      <c r="U3626" t="str">
        <f t="shared" si="339"/>
        <v>prodigal_1_362</v>
      </c>
      <c r="V3626" t="str">
        <f t="shared" si="342"/>
        <v>prodigal_1_3623</v>
      </c>
      <c r="W3626" t="str">
        <f t="shared" si="340"/>
        <v>prodigal_1_3623;</v>
      </c>
      <c r="Z3626">
        <f>MATCH(S3626,Description!$A$2:$A$4489,0)</f>
        <v>2225</v>
      </c>
      <c r="AA3626">
        <f>MATCH(T3626,Description!$A$2:$A$4489,0)</f>
        <v>2893</v>
      </c>
      <c r="AB3626">
        <f>MATCH(U3626,Description!$A$2:$A$4489,0)</f>
        <v>2916</v>
      </c>
      <c r="AC3626">
        <f>MATCH(V3626,Description!$A$2:$A$4489,0)</f>
        <v>2920</v>
      </c>
      <c r="AD3626">
        <v>2920</v>
      </c>
      <c r="AE3626" t="str" cm="1">
        <f t="array" ref="AE3626">INDEX(Description!A$2:A$4489,Merged!$AD3626)</f>
        <v>prodigal_1_3623</v>
      </c>
      <c r="AF3626" t="str" cm="1">
        <f t="array" ref="AF3626">INDEX(Description!B$2:B$4489,Merged!$AD3626)</f>
        <v>O67024</v>
      </c>
      <c r="AG3626" t="str" cm="1">
        <f t="array" ref="AG3626">INDEX(Description!C$2:C$4489,Merged!$AD3626)</f>
        <v>TDXH_AQUAE</v>
      </c>
      <c r="AH3626" t="str" cm="1">
        <f t="array" ref="AH3626">INDEX(Description!D$2:D$4489,Merged!$AD3626)</f>
        <v>Peroxiredoxin</v>
      </c>
      <c r="AI3626" t="str" cm="1">
        <f t="array" ref="AI3626">INDEX(Description!E$2:E$4489,Merged!$AD3626)</f>
        <v>tdiS</v>
      </c>
      <c r="AJ3626" t="str">
        <f t="shared" si="341"/>
        <v>locus_tag=prodigal_1_3623;partial=00;start_type=ATG;rbs_motif=AGGA;rbs_spacer=5-10bp;gc_cont=0.676;conf=100.00;score=142.17;cscore=126.52;sscore=15.65;rscore=7.30;uscore=2.96;tscore=4.54;;O67024;TDXH_AQUAE;Peroxiredoxin;tdiS</v>
      </c>
    </row>
    <row r="3627" spans="1:36" x14ac:dyDescent="0.2">
      <c r="A3627" t="s">
        <v>11274</v>
      </c>
      <c r="B3627" t="s">
        <v>11275</v>
      </c>
      <c r="C3627" t="s">
        <v>4</v>
      </c>
      <c r="D3627">
        <v>3950990</v>
      </c>
      <c r="E3627">
        <v>3951778</v>
      </c>
      <c r="F3627">
        <v>160.69999999999999</v>
      </c>
      <c r="G3627" t="s">
        <v>11276</v>
      </c>
      <c r="H3627">
        <v>0</v>
      </c>
      <c r="I3627" t="s">
        <v>14901</v>
      </c>
      <c r="S3627" t="str">
        <f t="shared" si="337"/>
        <v>prodigal_1_3</v>
      </c>
      <c r="T3627" t="str">
        <f t="shared" si="338"/>
        <v>prodigal_1_36</v>
      </c>
      <c r="U3627" t="str">
        <f t="shared" si="339"/>
        <v>prodigal_1_362</v>
      </c>
      <c r="V3627" t="str">
        <f t="shared" si="342"/>
        <v>prodigal_1_3624</v>
      </c>
      <c r="W3627" t="str">
        <f t="shared" si="340"/>
        <v>prodigal_1_3624;</v>
      </c>
      <c r="Z3627">
        <f>MATCH(S3627,Description!$A$2:$A$4489,0)</f>
        <v>2225</v>
      </c>
      <c r="AA3627">
        <f>MATCH(T3627,Description!$A$2:$A$4489,0)</f>
        <v>2893</v>
      </c>
      <c r="AB3627">
        <f>MATCH(U3627,Description!$A$2:$A$4489,0)</f>
        <v>2916</v>
      </c>
      <c r="AC3627">
        <f>MATCH(V3627,Description!$A$2:$A$4489,0)</f>
        <v>2921</v>
      </c>
      <c r="AD3627">
        <v>2921</v>
      </c>
      <c r="AE3627" t="str" cm="1">
        <f t="array" ref="AE3627">INDEX(Description!A$2:A$4489,Merged!$AD3627)</f>
        <v>prodigal_1_3624</v>
      </c>
      <c r="AF3627" t="str" cm="1">
        <f t="array" ref="AF3627">INDEX(Description!B$2:B$4489,Merged!$AD3627)</f>
        <v>Q9PFB4</v>
      </c>
      <c r="AG3627" t="str" cm="1">
        <f t="array" ref="AG3627">INDEX(Description!C$2:C$4489,Merged!$AD3627)</f>
        <v>Y764_XYLFA</v>
      </c>
      <c r="AH3627" t="str" cm="1">
        <f t="array" ref="AH3627">INDEX(Description!D$2:D$4489,Merged!$AD3627)</f>
        <v>Probable_membrane_transporter_protein_XF_0764</v>
      </c>
      <c r="AI3627" t="str" cm="1">
        <f t="array" ref="AI3627">INDEX(Description!E$2:E$4489,Merged!$AD3627)</f>
        <v>metK1</v>
      </c>
      <c r="AJ3627" t="str">
        <f t="shared" si="341"/>
        <v>locus_tag=prodigal_1_3624;partial=00;start_type=GTG;rbs_motif=GGA/GAG/AGG;rbs_spacer=5-10bp;gc_cont=0.682;conf=100.00;score=160.70;cscore=166.50;sscore=-5.80;rscore=0.72;uscore=1.61;tscore=-8.13;;Q9PFB4;Y764_XYLFA;Probable_membrane_transporter_protein_XF_0764;metK1</v>
      </c>
    </row>
    <row r="3628" spans="1:36" x14ac:dyDescent="0.2">
      <c r="A3628" t="s">
        <v>11274</v>
      </c>
      <c r="B3628" t="s">
        <v>11275</v>
      </c>
      <c r="C3628" t="s">
        <v>4</v>
      </c>
      <c r="D3628">
        <v>3951873</v>
      </c>
      <c r="E3628">
        <v>3952313</v>
      </c>
      <c r="F3628">
        <v>72.599999999999994</v>
      </c>
      <c r="G3628" t="s">
        <v>11287</v>
      </c>
      <c r="H3628">
        <v>0</v>
      </c>
      <c r="I3628" t="s">
        <v>14902</v>
      </c>
      <c r="S3628" t="str">
        <f t="shared" si="337"/>
        <v>prodigal_1_3</v>
      </c>
      <c r="T3628" t="str">
        <f t="shared" si="338"/>
        <v>prodigal_1_36</v>
      </c>
      <c r="U3628" t="str">
        <f t="shared" si="339"/>
        <v>prodigal_1_362</v>
      </c>
      <c r="V3628" t="str">
        <f t="shared" si="342"/>
        <v>prodigal_1_3625</v>
      </c>
      <c r="W3628" t="str">
        <f t="shared" si="340"/>
        <v>prodigal_1_3625;</v>
      </c>
      <c r="Z3628">
        <f>MATCH(S3628,Description!$A$2:$A$4489,0)</f>
        <v>2225</v>
      </c>
      <c r="AA3628">
        <f>MATCH(T3628,Description!$A$2:$A$4489,0)</f>
        <v>2893</v>
      </c>
      <c r="AB3628">
        <f>MATCH(U3628,Description!$A$2:$A$4489,0)</f>
        <v>2916</v>
      </c>
      <c r="AC3628">
        <f>MATCH(V3628,Description!$A$2:$A$4489,0)</f>
        <v>2922</v>
      </c>
      <c r="AD3628">
        <v>2922</v>
      </c>
      <c r="AE3628" t="str" cm="1">
        <f t="array" ref="AE3628">INDEX(Description!A$2:A$4489,Merged!$AD3628)</f>
        <v>prodigal_1_3625</v>
      </c>
      <c r="AF3628" t="str" cm="1">
        <f t="array" ref="AF3628">INDEX(Description!B$2:B$4489,Merged!$AD3628)</f>
        <v>P0AGG4</v>
      </c>
      <c r="AG3628" t="str" cm="1">
        <f t="array" ref="AG3628">INDEX(Description!C$2:C$4489,Merged!$AD3628)</f>
        <v>THIO2_ECOLI</v>
      </c>
      <c r="AH3628" t="str" cm="1">
        <f t="array" ref="AH3628">INDEX(Description!D$2:D$4489,Merged!$AD3628)</f>
        <v>Thioredoxin_2</v>
      </c>
      <c r="AI3628" t="str" cm="1">
        <f t="array" ref="AI3628">INDEX(Description!E$2:E$4489,Merged!$AD3628)</f>
        <v>trxC</v>
      </c>
      <c r="AJ3628" t="str">
        <f t="shared" si="341"/>
        <v>locus_tag=prodigal_1_3625;partial=00;start_type=ATG;rbs_motif=GGA/GAG/AGG;rbs_spacer=11-12bp;gc_cont=0.703;conf=100.00;score=71.97;cscore=66.55;sscore=5.42;rscore=-1.51;uscore=3.05;tscore=4.54;;P0AGG4;THIO2_ECOLI;Thioredoxin_2;trxC</v>
      </c>
    </row>
    <row r="3629" spans="1:36" x14ac:dyDescent="0.2">
      <c r="A3629" t="s">
        <v>11274</v>
      </c>
      <c r="B3629" t="s">
        <v>11275</v>
      </c>
      <c r="C3629" t="s">
        <v>4</v>
      </c>
      <c r="D3629">
        <v>3952605</v>
      </c>
      <c r="E3629">
        <v>3953198</v>
      </c>
      <c r="F3629">
        <v>96.2</v>
      </c>
      <c r="G3629" t="s">
        <v>11276</v>
      </c>
      <c r="H3629">
        <v>0</v>
      </c>
      <c r="I3629" t="s">
        <v>14903</v>
      </c>
      <c r="S3629" t="str">
        <f t="shared" si="337"/>
        <v>prodigal_1_3</v>
      </c>
      <c r="T3629" t="str">
        <f t="shared" si="338"/>
        <v>prodigal_1_36</v>
      </c>
      <c r="U3629" t="str">
        <f t="shared" si="339"/>
        <v>prodigal_1_362</v>
      </c>
      <c r="V3629" t="str">
        <f t="shared" si="342"/>
        <v>prodigal_1_3626</v>
      </c>
      <c r="W3629" t="str">
        <f t="shared" si="340"/>
        <v>prodigal_1_3626;</v>
      </c>
      <c r="Z3629">
        <f>MATCH(S3629,Description!$A$2:$A$4489,0)</f>
        <v>2225</v>
      </c>
      <c r="AA3629">
        <f>MATCH(T3629,Description!$A$2:$A$4489,0)</f>
        <v>2893</v>
      </c>
      <c r="AB3629">
        <f>MATCH(U3629,Description!$A$2:$A$4489,0)</f>
        <v>2916</v>
      </c>
      <c r="AC3629">
        <f>MATCH(V3629,Description!$A$2:$A$4489,0)</f>
        <v>2923</v>
      </c>
      <c r="AD3629">
        <v>2923</v>
      </c>
      <c r="AE3629" t="str" cm="1">
        <f t="array" ref="AE3629">INDEX(Description!A$2:A$4489,Merged!$AD3629)</f>
        <v>prodigal_1_3626</v>
      </c>
      <c r="AF3629" t="str" cm="1">
        <f t="array" ref="AF3629">INDEX(Description!B$2:B$4489,Merged!$AD3629)</f>
        <v>Q58958</v>
      </c>
      <c r="AG3629" t="str" cm="1">
        <f t="array" ref="AG3629">INDEX(Description!C$2:C$4489,Merged!$AD3629)</f>
        <v>Y1563_METJA</v>
      </c>
      <c r="AH3629" t="str" cm="1">
        <f t="array" ref="AH3629">INDEX(Description!D$2:D$4489,Merged!$AD3629)</f>
        <v>Putative_HTH-type_transcriptional_regulator_MJ1563</v>
      </c>
      <c r="AI3629" t="str" cm="1">
        <f t="array" ref="AI3629">INDEX(Description!E$2:E$4489,Merged!$AD3629)</f>
        <v>acaA</v>
      </c>
      <c r="AJ3629" t="str">
        <f t="shared" si="341"/>
        <v>locus_tag=prodigal_1_3626;partial=00;start_type=ATG;rbs_motif=GGA/GAG/AGG;rbs_spacer=5-10bp;gc_cont=0.655;conf=100.00;score=96.22;cscore=86.72;sscore=9.51;rscore=0.72;uscore=4.24;tscore=4.54;;Q58958;Y1563_METJA;Putative_HTH-type_transcriptional_regulator_MJ1563;acaA</v>
      </c>
    </row>
    <row r="3630" spans="1:36" x14ac:dyDescent="0.2">
      <c r="A3630" t="s">
        <v>11274</v>
      </c>
      <c r="B3630" t="s">
        <v>11275</v>
      </c>
      <c r="C3630" t="s">
        <v>4</v>
      </c>
      <c r="D3630">
        <v>3953195</v>
      </c>
      <c r="E3630">
        <v>3954997</v>
      </c>
      <c r="F3630">
        <v>267.7</v>
      </c>
      <c r="G3630" t="s">
        <v>11276</v>
      </c>
      <c r="H3630">
        <v>0</v>
      </c>
      <c r="I3630" t="s">
        <v>14904</v>
      </c>
      <c r="S3630" t="str">
        <f t="shared" si="337"/>
        <v>prodigal_1_3</v>
      </c>
      <c r="T3630" t="str">
        <f t="shared" si="338"/>
        <v>prodigal_1_36</v>
      </c>
      <c r="U3630" t="str">
        <f t="shared" si="339"/>
        <v>prodigal_1_362</v>
      </c>
      <c r="V3630" t="str">
        <f t="shared" si="342"/>
        <v>prodigal_1_3627</v>
      </c>
      <c r="W3630" t="str">
        <f t="shared" si="340"/>
        <v>prodigal_1_3627;</v>
      </c>
      <c r="Z3630">
        <f>MATCH(S3630,Description!$A$2:$A$4489,0)</f>
        <v>2225</v>
      </c>
      <c r="AA3630">
        <f>MATCH(T3630,Description!$A$2:$A$4489,0)</f>
        <v>2893</v>
      </c>
      <c r="AB3630">
        <f>MATCH(U3630,Description!$A$2:$A$4489,0)</f>
        <v>2916</v>
      </c>
      <c r="AC3630">
        <f>MATCH(V3630,Description!$A$2:$A$4489,0)</f>
        <v>2924</v>
      </c>
      <c r="AD3630">
        <v>2924</v>
      </c>
      <c r="AE3630" t="str" cm="1">
        <f t="array" ref="AE3630">INDEX(Description!A$2:A$4489,Merged!$AD3630)</f>
        <v>prodigal_1_3627</v>
      </c>
      <c r="AF3630" t="str" cm="1">
        <f t="array" ref="AF3630">INDEX(Description!B$2:B$4489,Merged!$AD3630)</f>
        <v>P45082</v>
      </c>
      <c r="AG3630" t="str" cm="1">
        <f t="array" ref="AG3630">INDEX(Description!C$2:C$4489,Merged!$AD3630)</f>
        <v>CYDD_HAEIN</v>
      </c>
      <c r="AH3630" t="str" cm="1">
        <f t="array" ref="AH3630">INDEX(Description!D$2:D$4489,Merged!$AD3630)</f>
        <v>Glutathione/L-cysteine_transport_system_ATP-binding/permease_protein_CydD</v>
      </c>
      <c r="AI3630" t="str" cm="1">
        <f t="array" ref="AI3630">INDEX(Description!E$2:E$4489,Merged!$AD3630)</f>
        <v>cydD</v>
      </c>
      <c r="AJ3630" t="str">
        <f t="shared" si="341"/>
        <v>locus_tag=prodigal_1_3627;partial=00;start_type=ATG;rbs_motif=GGA/GAG/AGG;rbs_spacer=5-10bp;gc_cont=0.729;conf=99.99;score=271.73;cscore=265.17;sscore=6.56;rscore=0.72;uscore=-2.71;tscore=4.54;;P45082;CYDD_HAEIN;Glutathione/L-cysteine_transport_system_ATP-binding/permease_protein_CydD;cydD</v>
      </c>
    </row>
    <row r="3631" spans="1:36" x14ac:dyDescent="0.2">
      <c r="A3631" t="s">
        <v>11274</v>
      </c>
      <c r="B3631" t="s">
        <v>11275</v>
      </c>
      <c r="C3631" t="s">
        <v>4</v>
      </c>
      <c r="D3631">
        <v>3954994</v>
      </c>
      <c r="E3631">
        <v>3956700</v>
      </c>
      <c r="F3631">
        <v>292.60000000000002</v>
      </c>
      <c r="G3631" t="s">
        <v>11276</v>
      </c>
      <c r="H3631">
        <v>0</v>
      </c>
      <c r="I3631" t="s">
        <v>14905</v>
      </c>
      <c r="S3631" t="str">
        <f t="shared" si="337"/>
        <v>prodigal_1_3</v>
      </c>
      <c r="T3631" t="str">
        <f t="shared" si="338"/>
        <v>prodigal_1_36</v>
      </c>
      <c r="U3631" t="str">
        <f t="shared" si="339"/>
        <v>prodigal_1_362</v>
      </c>
      <c r="V3631" t="str">
        <f t="shared" si="342"/>
        <v>prodigal_1_3628</v>
      </c>
      <c r="W3631" t="str">
        <f t="shared" si="340"/>
        <v>prodigal_1_3628;</v>
      </c>
      <c r="Z3631">
        <f>MATCH(S3631,Description!$A$2:$A$4489,0)</f>
        <v>2225</v>
      </c>
      <c r="AA3631">
        <f>MATCH(T3631,Description!$A$2:$A$4489,0)</f>
        <v>2893</v>
      </c>
      <c r="AB3631">
        <f>MATCH(U3631,Description!$A$2:$A$4489,0)</f>
        <v>2916</v>
      </c>
      <c r="AC3631">
        <f>MATCH(V3631,Description!$A$2:$A$4489,0)</f>
        <v>2925</v>
      </c>
      <c r="AD3631">
        <v>2925</v>
      </c>
      <c r="AE3631" t="str" cm="1">
        <f t="array" ref="AE3631">INDEX(Description!A$2:A$4489,Merged!$AD3631)</f>
        <v>prodigal_1_3628</v>
      </c>
      <c r="AF3631" t="str" cm="1">
        <f t="array" ref="AF3631">INDEX(Description!B$2:B$4489,Merged!$AD3631)</f>
        <v>P45081</v>
      </c>
      <c r="AG3631" t="str" cm="1">
        <f t="array" ref="AG3631">INDEX(Description!C$2:C$4489,Merged!$AD3631)</f>
        <v>CYDC_HAEIN</v>
      </c>
      <c r="AH3631" t="str" cm="1">
        <f t="array" ref="AH3631">INDEX(Description!D$2:D$4489,Merged!$AD3631)</f>
        <v>Glutathione/L-cysteine_transport_system_ATP-binding/permease_protein_CydC</v>
      </c>
      <c r="AI3631" t="str" cm="1">
        <f t="array" ref="AI3631">INDEX(Description!E$2:E$4489,Merged!$AD3631)</f>
        <v>cydC</v>
      </c>
      <c r="AJ3631" t="str">
        <f t="shared" si="341"/>
        <v>locus_tag=prodigal_1_3628;partial=00;start_type=ATG;rbs_motif=GGAGG;rbs_spacer=5-10bp;gc_cont=0.756;conf=99.99;score=293.89;cscore=275.32;sscore=18.57;rscore=10.30;uscore=2.44;tscore=4.54;;P45081;CYDC_HAEIN;Glutathione/L-cysteine_transport_system_ATP-binding/permease_protein_CydC;cydC</v>
      </c>
    </row>
    <row r="3632" spans="1:36" x14ac:dyDescent="0.2">
      <c r="A3632" t="s">
        <v>11274</v>
      </c>
      <c r="B3632" t="s">
        <v>11275</v>
      </c>
      <c r="C3632" t="s">
        <v>4</v>
      </c>
      <c r="D3632">
        <v>3956780</v>
      </c>
      <c r="E3632">
        <v>3958357</v>
      </c>
      <c r="F3632">
        <v>354.6</v>
      </c>
      <c r="G3632" t="s">
        <v>11276</v>
      </c>
      <c r="H3632">
        <v>0</v>
      </c>
      <c r="I3632" t="s">
        <v>14906</v>
      </c>
      <c r="S3632" t="str">
        <f t="shared" si="337"/>
        <v>prodigal_1_3</v>
      </c>
      <c r="T3632" t="str">
        <f t="shared" si="338"/>
        <v>prodigal_1_36</v>
      </c>
      <c r="U3632" t="str">
        <f t="shared" si="339"/>
        <v>prodigal_1_362</v>
      </c>
      <c r="V3632" t="str">
        <f t="shared" si="342"/>
        <v>prodigal_1_3629</v>
      </c>
      <c r="W3632" t="str">
        <f t="shared" si="340"/>
        <v>prodigal_1_3629;</v>
      </c>
      <c r="Z3632">
        <f>MATCH(S3632,Description!$A$2:$A$4489,0)</f>
        <v>2225</v>
      </c>
      <c r="AA3632">
        <f>MATCH(T3632,Description!$A$2:$A$4489,0)</f>
        <v>2893</v>
      </c>
      <c r="AB3632">
        <f>MATCH(U3632,Description!$A$2:$A$4489,0)</f>
        <v>2916</v>
      </c>
      <c r="AC3632">
        <f>MATCH(V3632,Description!$A$2:$A$4489,0)</f>
        <v>2926</v>
      </c>
      <c r="AD3632">
        <v>2926</v>
      </c>
      <c r="AE3632" t="str" cm="1">
        <f t="array" ref="AE3632">INDEX(Description!A$2:A$4489,Merged!$AD3632)</f>
        <v>prodigal_1_3629</v>
      </c>
      <c r="AF3632" t="str" cm="1">
        <f t="array" ref="AF3632">INDEX(Description!B$2:B$4489,Merged!$AD3632)</f>
        <v>P0ABJ9</v>
      </c>
      <c r="AG3632" t="str" cm="1">
        <f t="array" ref="AG3632">INDEX(Description!C$2:C$4489,Merged!$AD3632)</f>
        <v>CYDA_ECOLI</v>
      </c>
      <c r="AH3632" t="str" cm="1">
        <f t="array" ref="AH3632">INDEX(Description!D$2:D$4489,Merged!$AD3632)</f>
        <v>Cytochrome_bd-I_ubiquinol_oxidase_subunit_1</v>
      </c>
      <c r="AI3632" t="str" cm="1">
        <f t="array" ref="AI3632">INDEX(Description!E$2:E$4489,Merged!$AD3632)</f>
        <v>cydA</v>
      </c>
      <c r="AJ3632" t="str">
        <f t="shared" si="341"/>
        <v>locus_tag=prodigal_1_3629;partial=00;start_type=ATG;rbs_motif=GGA/GAG/AGG;rbs_spacer=5-10bp;gc_cont=0.648;conf=99.99;score=354.62;cscore=351.11;sscore=3.51;rscore=0.72;uscore=-1.75;tscore=4.54;;P0ABJ9;CYDA_ECOLI;Cytochrome_bd-I_ubiquinol_oxidase_subunit_1;cydA</v>
      </c>
    </row>
    <row r="3633" spans="1:36" x14ac:dyDescent="0.2">
      <c r="A3633" t="s">
        <v>11274</v>
      </c>
      <c r="B3633" t="s">
        <v>11275</v>
      </c>
      <c r="C3633" t="s">
        <v>4</v>
      </c>
      <c r="D3633">
        <v>3958364</v>
      </c>
      <c r="E3633">
        <v>3959518</v>
      </c>
      <c r="F3633">
        <v>274.2</v>
      </c>
      <c r="G3633" t="s">
        <v>11276</v>
      </c>
      <c r="H3633">
        <v>0</v>
      </c>
      <c r="I3633" t="s">
        <v>14907</v>
      </c>
      <c r="S3633" t="str">
        <f t="shared" si="337"/>
        <v>prodigal_1_3</v>
      </c>
      <c r="T3633" t="str">
        <f t="shared" si="338"/>
        <v>prodigal_1_36</v>
      </c>
      <c r="U3633" t="str">
        <f t="shared" si="339"/>
        <v>prodigal_1_363</v>
      </c>
      <c r="V3633" t="str">
        <f t="shared" si="342"/>
        <v>prodigal_1_3630</v>
      </c>
      <c r="W3633" t="str">
        <f t="shared" si="340"/>
        <v>prodigal_1_3630;</v>
      </c>
      <c r="Z3633">
        <f>MATCH(S3633,Description!$A$2:$A$4489,0)</f>
        <v>2225</v>
      </c>
      <c r="AA3633">
        <f>MATCH(T3633,Description!$A$2:$A$4489,0)</f>
        <v>2893</v>
      </c>
      <c r="AB3633">
        <f>MATCH(U3633,Description!$A$2:$A$4489,0)</f>
        <v>2927</v>
      </c>
      <c r="AC3633">
        <f>MATCH(V3633,Description!$A$2:$A$4489,0)</f>
        <v>2928</v>
      </c>
      <c r="AD3633">
        <v>2928</v>
      </c>
      <c r="AE3633" t="str" cm="1">
        <f t="array" ref="AE3633">INDEX(Description!A$2:A$4489,Merged!$AD3633)</f>
        <v>prodigal_1_3630</v>
      </c>
      <c r="AF3633" t="str" cm="1">
        <f t="array" ref="AF3633">INDEX(Description!B$2:B$4489,Merged!$AD3633)</f>
        <v>P45020</v>
      </c>
      <c r="AG3633" t="str" cm="1">
        <f t="array" ref="AG3633">INDEX(Description!C$2:C$4489,Merged!$AD3633)</f>
        <v>CYOB_HAEIN</v>
      </c>
      <c r="AH3633" t="str" cm="1">
        <f t="array" ref="AH3633">INDEX(Description!D$2:D$4489,Merged!$AD3633)</f>
        <v>Probable_cytochrome_oxidase_subunit_2</v>
      </c>
      <c r="AI3633" t="str" cm="1">
        <f t="array" ref="AI3633">INDEX(Description!E$2:E$4489,Merged!$AD3633)</f>
        <v>cyoB</v>
      </c>
      <c r="AJ3633" t="str">
        <f t="shared" si="341"/>
        <v>locus_tag=prodigal_1_3630;partial=00;start_type=ATG;rbs_motif=GGAG/GAGG;rbs_spacer=5-10bp;gc_cont=0.657;conf=99.99;score=275.38;cscore=261.65;sscore=13.73;rscore=8.88;uscore=-0.90;tscore=4.54;;P45020;CYOB_HAEIN;Probable_cytochrome_oxidase_subunit_2;cyoB</v>
      </c>
    </row>
    <row r="3634" spans="1:36" x14ac:dyDescent="0.2">
      <c r="A3634" t="s">
        <v>11274</v>
      </c>
      <c r="B3634" t="s">
        <v>11275</v>
      </c>
      <c r="C3634" t="s">
        <v>4</v>
      </c>
      <c r="D3634">
        <v>3959647</v>
      </c>
      <c r="E3634">
        <v>3959784</v>
      </c>
      <c r="F3634">
        <v>31.1</v>
      </c>
      <c r="G3634" t="s">
        <v>11276</v>
      </c>
      <c r="H3634">
        <v>0</v>
      </c>
      <c r="I3634" t="s">
        <v>14908</v>
      </c>
      <c r="S3634" t="str">
        <f t="shared" si="337"/>
        <v>prodigal_1_3</v>
      </c>
      <c r="T3634" t="str">
        <f t="shared" si="338"/>
        <v>prodigal_1_36</v>
      </c>
      <c r="U3634" t="str">
        <f t="shared" si="339"/>
        <v>prodigal_1_363</v>
      </c>
      <c r="V3634" t="str">
        <f t="shared" si="342"/>
        <v>prodigal_1_3631</v>
      </c>
      <c r="W3634" t="str">
        <f t="shared" si="340"/>
        <v>prodigal_1_3631;</v>
      </c>
      <c r="Z3634">
        <f>MATCH(S3634,Description!$A$2:$A$4489,0)</f>
        <v>2225</v>
      </c>
      <c r="AA3634">
        <f>MATCH(T3634,Description!$A$2:$A$4489,0)</f>
        <v>2893</v>
      </c>
      <c r="AB3634">
        <f>MATCH(U3634,Description!$A$2:$A$4489,0)</f>
        <v>2927</v>
      </c>
      <c r="AC3634">
        <f>MATCH(V3634,Description!$A$2:$A$4489,0)</f>
        <v>2929</v>
      </c>
      <c r="AD3634">
        <v>2929</v>
      </c>
      <c r="AE3634" t="str" cm="1">
        <f t="array" ref="AE3634">INDEX(Description!A$2:A$4489,Merged!$AD3634)</f>
        <v>prodigal_1_3631</v>
      </c>
      <c r="AF3634" t="str" cm="1">
        <f t="array" ref="AF3634">INDEX(Description!B$2:B$4489,Merged!$AD3634)</f>
        <v>Q2YKD6</v>
      </c>
      <c r="AG3634" t="str" cm="1">
        <f t="array" ref="AG3634">INDEX(Description!C$2:C$4489,Merged!$AD3634)</f>
        <v>CYDX_BRUA2</v>
      </c>
      <c r="AH3634" t="str" cm="1">
        <f t="array" ref="AH3634">INDEX(Description!D$2:D$4489,Merged!$AD3634)</f>
        <v>Cytochrome_bd_ubiquinol_oxidase_subunit_X</v>
      </c>
      <c r="AI3634" t="str" cm="1">
        <f t="array" ref="AI3634">INDEX(Description!E$2:E$4489,Merged!$AD3634)</f>
        <v>cydX</v>
      </c>
      <c r="AJ3634" t="str">
        <f t="shared" si="341"/>
        <v>locus_tag=prodigal_1_3631;partial=00;start_type=ATG;rbs_motif=AGGAG;rbs_spacer=5-10bp;gc_cont=0.652;conf=99.92;score=31.09;cscore=19.41;sscore=11.68;rscore=8.58;uscore=0.64;tscore=2.45;;Q2YKD6;CYDX_BRUA2;Cytochrome_bd_ubiquinol_oxidase_subunit_X;cydX</v>
      </c>
    </row>
    <row r="3635" spans="1:36" x14ac:dyDescent="0.2">
      <c r="A3635" t="s">
        <v>11274</v>
      </c>
      <c r="B3635" t="s">
        <v>11275</v>
      </c>
      <c r="C3635" t="s">
        <v>4</v>
      </c>
      <c r="D3635">
        <v>3960362</v>
      </c>
      <c r="E3635">
        <v>3962452</v>
      </c>
      <c r="F3635">
        <v>442.2</v>
      </c>
      <c r="G3635" t="s">
        <v>11287</v>
      </c>
      <c r="H3635">
        <v>0</v>
      </c>
      <c r="I3635" t="s">
        <v>14909</v>
      </c>
      <c r="S3635" t="str">
        <f t="shared" si="337"/>
        <v>prodigal_1_3</v>
      </c>
      <c r="T3635" t="str">
        <f t="shared" si="338"/>
        <v>prodigal_1_36</v>
      </c>
      <c r="U3635" t="str">
        <f t="shared" si="339"/>
        <v>prodigal_1_363</v>
      </c>
      <c r="V3635" t="str">
        <f t="shared" si="342"/>
        <v>prodigal_1_3632</v>
      </c>
      <c r="W3635" t="str">
        <f t="shared" si="340"/>
        <v>prodigal_1_3632;</v>
      </c>
      <c r="Z3635">
        <f>MATCH(S3635,Description!$A$2:$A$4489,0)</f>
        <v>2225</v>
      </c>
      <c r="AA3635">
        <f>MATCH(T3635,Description!$A$2:$A$4489,0)</f>
        <v>2893</v>
      </c>
      <c r="AB3635">
        <f>MATCH(U3635,Description!$A$2:$A$4489,0)</f>
        <v>2927</v>
      </c>
      <c r="AC3635">
        <f>MATCH(V3635,Description!$A$2:$A$4489,0)</f>
        <v>2930</v>
      </c>
      <c r="AD3635">
        <v>2930</v>
      </c>
      <c r="AE3635" t="str" cm="1">
        <f t="array" ref="AE3635">INDEX(Description!A$2:A$4489,Merged!$AD3635)</f>
        <v>prodigal_1_3632</v>
      </c>
      <c r="AF3635" t="str" cm="1">
        <f t="array" ref="AF3635">INDEX(Description!B$2:B$4489,Merged!$AD3635)</f>
        <v>P0A388</v>
      </c>
      <c r="AG3635" t="str" cm="1">
        <f t="array" ref="AG3635">INDEX(Description!C$2:C$4489,Merged!$AD3635)</f>
        <v>ADHB_GLUPO</v>
      </c>
      <c r="AH3635" t="str" cm="1">
        <f t="array" ref="AH3635">INDEX(Description!D$2:D$4489,Merged!$AD3635)</f>
        <v>Alcohol_dehydrogenase_(quinone),_cytochrome_c_subunit</v>
      </c>
      <c r="AI3635" t="str" cm="1">
        <f t="array" ref="AI3635">INDEX(Description!E$2:E$4489,Merged!$AD3635)</f>
        <v>adhB</v>
      </c>
      <c r="AJ3635" t="str">
        <f t="shared" si="341"/>
        <v>locus_tag=prodigal_1_3632;partial=00;start_type=ATG;rbs_motif=GGAGG;rbs_spacer=5-10bp;gc_cont=0.657;conf=99.99;score=441.60;cscore=428.84;sscore=12.76;rscore=10.30;uscore=-1.43;tscore=4.54;;P0A388;ADHB_GLUPO;Alcohol_dehydrogenase_(quinone),_cytochrome_c_subunit;adhB</v>
      </c>
    </row>
    <row r="3636" spans="1:36" x14ac:dyDescent="0.2">
      <c r="A3636" t="s">
        <v>11274</v>
      </c>
      <c r="B3636" t="s">
        <v>11275</v>
      </c>
      <c r="C3636" t="s">
        <v>4</v>
      </c>
      <c r="D3636">
        <v>3962855</v>
      </c>
      <c r="E3636">
        <v>3964579</v>
      </c>
      <c r="F3636">
        <v>348.3</v>
      </c>
      <c r="G3636" t="s">
        <v>11287</v>
      </c>
      <c r="H3636">
        <v>0</v>
      </c>
      <c r="I3636" t="s">
        <v>14910</v>
      </c>
      <c r="S3636" t="str">
        <f t="shared" si="337"/>
        <v>prodigal_1_3</v>
      </c>
      <c r="T3636" t="str">
        <f t="shared" si="338"/>
        <v>prodigal_1_36</v>
      </c>
      <c r="U3636" t="str">
        <f t="shared" si="339"/>
        <v>prodigal_1_363</v>
      </c>
      <c r="V3636" t="str">
        <f t="shared" si="342"/>
        <v>prodigal_1_3633</v>
      </c>
      <c r="W3636" t="str">
        <f t="shared" si="340"/>
        <v>prodigal_1_3633;</v>
      </c>
      <c r="Z3636">
        <f>MATCH(S3636,Description!$A$2:$A$4489,0)</f>
        <v>2225</v>
      </c>
      <c r="AA3636">
        <f>MATCH(T3636,Description!$A$2:$A$4489,0)</f>
        <v>2893</v>
      </c>
      <c r="AB3636">
        <f>MATCH(U3636,Description!$A$2:$A$4489,0)</f>
        <v>2927</v>
      </c>
      <c r="AC3636">
        <f>MATCH(V3636,Description!$A$2:$A$4489,0)</f>
        <v>2931</v>
      </c>
      <c r="AD3636">
        <v>2931</v>
      </c>
      <c r="AE3636" t="str" cm="1">
        <f t="array" ref="AE3636">INDEX(Description!A$2:A$4489,Merged!$AD3636)</f>
        <v>prodigal_1_3633</v>
      </c>
      <c r="AF3636" t="str" cm="1">
        <f t="array" ref="AF3636">INDEX(Description!B$2:B$4489,Merged!$AD3636)</f>
        <v>Q57725</v>
      </c>
      <c r="AG3636" t="str" cm="1">
        <f t="array" ref="AG3636">INDEX(Description!C$2:C$4489,Merged!$AD3636)</f>
        <v>ILVB_METJA</v>
      </c>
      <c r="AH3636" t="str" cm="1">
        <f t="array" ref="AH3636">INDEX(Description!D$2:D$4489,Merged!$AD3636)</f>
        <v>Probable_acetolactate_synthase_large_subunit</v>
      </c>
      <c r="AI3636" t="str" cm="1">
        <f t="array" ref="AI3636">INDEX(Description!E$2:E$4489,Merged!$AD3636)</f>
        <v>ilvB</v>
      </c>
      <c r="AJ3636" t="str">
        <f t="shared" si="341"/>
        <v>locus_tag=prodigal_1_3633;partial=00;start_type=ATG;rbs_motif=GGAG/GAGG;rbs_spacer=5-10bp;gc_cont=0.701;conf=99.99;score=348.33;cscore=337.03;sscore=11.30;rscore=8.88;uscore=-2.12;tscore=4.54;;Q57725;ILVB_METJA;Probable_acetolactate_synthase_large_subunit;ilvB</v>
      </c>
    </row>
    <row r="3637" spans="1:36" x14ac:dyDescent="0.2">
      <c r="A3637" t="s">
        <v>11274</v>
      </c>
      <c r="B3637" t="s">
        <v>11275</v>
      </c>
      <c r="C3637" t="s">
        <v>4</v>
      </c>
      <c r="D3637">
        <v>3964668</v>
      </c>
      <c r="E3637">
        <v>3965675</v>
      </c>
      <c r="F3637">
        <v>223.3</v>
      </c>
      <c r="G3637" t="s">
        <v>11287</v>
      </c>
      <c r="H3637">
        <v>0</v>
      </c>
      <c r="I3637" t="s">
        <v>14911</v>
      </c>
      <c r="S3637" t="str">
        <f t="shared" si="337"/>
        <v>prodigal_1_3</v>
      </c>
      <c r="T3637" t="str">
        <f t="shared" si="338"/>
        <v>prodigal_1_36</v>
      </c>
      <c r="U3637" t="str">
        <f t="shared" si="339"/>
        <v>prodigal_1_363</v>
      </c>
      <c r="V3637" t="str">
        <f t="shared" si="342"/>
        <v>prodigal_1_3634</v>
      </c>
      <c r="W3637" t="str">
        <f t="shared" si="340"/>
        <v>prodigal_1_3634;</v>
      </c>
      <c r="Z3637">
        <f>MATCH(S3637,Description!$A$2:$A$4489,0)</f>
        <v>2225</v>
      </c>
      <c r="AA3637">
        <f>MATCH(T3637,Description!$A$2:$A$4489,0)</f>
        <v>2893</v>
      </c>
      <c r="AB3637">
        <f>MATCH(U3637,Description!$A$2:$A$4489,0)</f>
        <v>2927</v>
      </c>
      <c r="AC3637">
        <f>MATCH(V3637,Description!$A$2:$A$4489,0)</f>
        <v>2932</v>
      </c>
      <c r="AD3637">
        <v>2932</v>
      </c>
      <c r="AE3637" t="str" cm="1">
        <f t="array" ref="AE3637">INDEX(Description!A$2:A$4489,Merged!$AD3637)</f>
        <v>prodigal_1_3634</v>
      </c>
      <c r="AF3637" t="str" cm="1">
        <f t="array" ref="AF3637">INDEX(Description!B$2:B$4489,Merged!$AD3637)</f>
        <v>P27103</v>
      </c>
      <c r="AG3637" t="str" cm="1">
        <f t="array" ref="AG3637">INDEX(Description!C$2:C$4489,Merged!$AD3637)</f>
        <v>YTCB_PSESQ</v>
      </c>
      <c r="AH3637" t="str" cm="1">
        <f t="array" ref="AH3637">INDEX(Description!D$2:D$4489,Merged!$AD3637)</f>
        <v>UPF0065_protein_in_tcbD-tcbE_intergenic_region</v>
      </c>
      <c r="AI3637" t="str" cm="1">
        <f t="array" ref="AI3637">INDEX(Description!E$2:E$4489,Merged!$AD3637)</f>
        <v>ytcB</v>
      </c>
      <c r="AJ3637" t="str">
        <f t="shared" si="341"/>
        <v>locus_tag=prodigal_1_3634;partial=00;start_type=ATG;rbs_motif=GGAGG;rbs_spacer=5-10bp;gc_cont=0.688;conf=99.99;score=222.61;cscore=205.21;sscore=17.40;rscore=10.30;uscore=3.22;tscore=4.54;;P27103;YTCB_PSESQ;UPF0065_protein_in_tcbD-tcbE_intergenic_region;ytcB</v>
      </c>
    </row>
    <row r="3638" spans="1:36" x14ac:dyDescent="0.2">
      <c r="A3638" t="s">
        <v>11274</v>
      </c>
      <c r="B3638" t="s">
        <v>11275</v>
      </c>
      <c r="C3638" t="s">
        <v>4</v>
      </c>
      <c r="D3638">
        <v>3966042</v>
      </c>
      <c r="E3638">
        <v>3966899</v>
      </c>
      <c r="F3638">
        <v>157.69999999999999</v>
      </c>
      <c r="G3638" t="s">
        <v>11287</v>
      </c>
      <c r="H3638">
        <v>0</v>
      </c>
      <c r="I3638" t="s">
        <v>14912</v>
      </c>
      <c r="S3638" t="str">
        <f t="shared" si="337"/>
        <v>prodigal_1_3</v>
      </c>
      <c r="T3638" t="str">
        <f t="shared" si="338"/>
        <v>prodigal_1_36</v>
      </c>
      <c r="U3638" t="str">
        <f t="shared" si="339"/>
        <v>prodigal_1_363</v>
      </c>
      <c r="V3638" t="str">
        <f t="shared" si="342"/>
        <v>prodigal_1_3635</v>
      </c>
      <c r="W3638" t="str">
        <f t="shared" si="340"/>
        <v>prodigal_1_3635;</v>
      </c>
      <c r="Z3638">
        <f>MATCH(S3638,Description!$A$2:$A$4489,0)</f>
        <v>2225</v>
      </c>
      <c r="AA3638">
        <f>MATCH(T3638,Description!$A$2:$A$4489,0)</f>
        <v>2893</v>
      </c>
      <c r="AB3638">
        <f>MATCH(U3638,Description!$A$2:$A$4489,0)</f>
        <v>2927</v>
      </c>
      <c r="AC3638">
        <f>MATCH(V3638,Description!$A$2:$A$4489,0)</f>
        <v>2933</v>
      </c>
      <c r="AD3638">
        <v>2933</v>
      </c>
      <c r="AE3638" t="str" cm="1">
        <f t="array" ref="AE3638">INDEX(Description!A$2:A$4489,Merged!$AD3638)</f>
        <v>prodigal_1_3635</v>
      </c>
      <c r="AF3638" t="str" cm="1">
        <f t="array" ref="AF3638">INDEX(Description!B$2:B$4489,Merged!$AD3638)</f>
        <v>*</v>
      </c>
      <c r="AG3638" cm="1">
        <f t="array" ref="AG3638">INDEX(Description!C$2:C$4489,Merged!$AD3638)</f>
        <v>0</v>
      </c>
      <c r="AH3638" cm="1">
        <f t="array" ref="AH3638">INDEX(Description!D$2:D$4489,Merged!$AD3638)</f>
        <v>0</v>
      </c>
      <c r="AI3638" cm="1">
        <f t="array" ref="AI3638">INDEX(Description!E$2:E$4489,Merged!$AD3638)</f>
        <v>0</v>
      </c>
      <c r="AJ3638" t="str">
        <f t="shared" si="341"/>
        <v>locus_tag=prodigal_1_3635;partial=00;start_type=ATG;rbs_motif=GGAGG;rbs_spacer=5-10bp;gc_cont=0.696;conf=100.00;score=157.01;cscore=143.01;sscore=14.00;rscore=10.30;uscore=-0.18;tscore=4.54;;*;0;0;0</v>
      </c>
    </row>
    <row r="3639" spans="1:36" x14ac:dyDescent="0.2">
      <c r="A3639" t="s">
        <v>11274</v>
      </c>
      <c r="B3639" t="s">
        <v>11275</v>
      </c>
      <c r="C3639" t="s">
        <v>4</v>
      </c>
      <c r="D3639">
        <v>3967236</v>
      </c>
      <c r="E3639">
        <v>3967991</v>
      </c>
      <c r="F3639">
        <v>125.3</v>
      </c>
      <c r="G3639" t="s">
        <v>11276</v>
      </c>
      <c r="H3639">
        <v>0</v>
      </c>
      <c r="I3639" t="s">
        <v>14913</v>
      </c>
      <c r="S3639" t="str">
        <f t="shared" si="337"/>
        <v>prodigal_1_3</v>
      </c>
      <c r="T3639" t="str">
        <f t="shared" si="338"/>
        <v>prodigal_1_36</v>
      </c>
      <c r="U3639" t="str">
        <f t="shared" si="339"/>
        <v>prodigal_1_363</v>
      </c>
      <c r="V3639" t="str">
        <f t="shared" si="342"/>
        <v>prodigal_1_3636</v>
      </c>
      <c r="W3639" t="str">
        <f t="shared" si="340"/>
        <v>prodigal_1_3636;</v>
      </c>
      <c r="Z3639">
        <f>MATCH(S3639,Description!$A$2:$A$4489,0)</f>
        <v>2225</v>
      </c>
      <c r="AA3639">
        <f>MATCH(T3639,Description!$A$2:$A$4489,0)</f>
        <v>2893</v>
      </c>
      <c r="AB3639">
        <f>MATCH(U3639,Description!$A$2:$A$4489,0)</f>
        <v>2927</v>
      </c>
      <c r="AC3639">
        <f>MATCH(V3639,Description!$A$2:$A$4489,0)</f>
        <v>2934</v>
      </c>
      <c r="AD3639">
        <v>2934</v>
      </c>
      <c r="AE3639" t="str" cm="1">
        <f t="array" ref="AE3639">INDEX(Description!A$2:A$4489,Merged!$AD3639)</f>
        <v>prodigal_1_3636</v>
      </c>
      <c r="AF3639" t="str" cm="1">
        <f t="array" ref="AF3639">INDEX(Description!B$2:B$4489,Merged!$AD3639)</f>
        <v>Q9L9F8</v>
      </c>
      <c r="AG3639" t="str" cm="1">
        <f t="array" ref="AG3639">INDEX(Description!C$2:C$4489,Merged!$AD3639)</f>
        <v>NOVJ_STRNV</v>
      </c>
      <c r="AH3639" t="str" cm="1">
        <f t="array" ref="AH3639">INDEX(Description!D$2:D$4489,Merged!$AD3639)</f>
        <v>Short-chain_reductase_protein_NovJ</v>
      </c>
      <c r="AI3639" t="str" cm="1">
        <f t="array" ref="AI3639">INDEX(Description!E$2:E$4489,Merged!$AD3639)</f>
        <v>novJ</v>
      </c>
      <c r="AJ3639" t="str">
        <f t="shared" si="341"/>
        <v>locus_tag=prodigal_1_3636;partial=00;start_type=ATG;rbs_motif=GGA/GAG/AGG;rbs_spacer=5-10bp;gc_cont=0.720;conf=100.00;score=125.32;cscore=119.60;sscore=5.72;rscore=0.72;uscore=0.46;tscore=4.54;;Q9L9F8;NOVJ_STRNV;Short-chain_reductase_protein_NovJ;novJ</v>
      </c>
    </row>
    <row r="3640" spans="1:36" x14ac:dyDescent="0.2">
      <c r="A3640" t="s">
        <v>11274</v>
      </c>
      <c r="B3640" t="s">
        <v>11275</v>
      </c>
      <c r="C3640" t="s">
        <v>4</v>
      </c>
      <c r="D3640">
        <v>3968053</v>
      </c>
      <c r="E3640">
        <v>3969303</v>
      </c>
      <c r="F3640">
        <v>270</v>
      </c>
      <c r="G3640" t="s">
        <v>11287</v>
      </c>
      <c r="H3640">
        <v>0</v>
      </c>
      <c r="I3640" t="s">
        <v>14914</v>
      </c>
      <c r="S3640" t="str">
        <f t="shared" si="337"/>
        <v>prodigal_1_3</v>
      </c>
      <c r="T3640" t="str">
        <f t="shared" si="338"/>
        <v>prodigal_1_36</v>
      </c>
      <c r="U3640" t="str">
        <f t="shared" si="339"/>
        <v>prodigal_1_363</v>
      </c>
      <c r="V3640" t="str">
        <f t="shared" si="342"/>
        <v>prodigal_1_3637</v>
      </c>
      <c r="W3640" t="str">
        <f t="shared" si="340"/>
        <v>prodigal_1_3637;</v>
      </c>
      <c r="Z3640">
        <f>MATCH(S3640,Description!$A$2:$A$4489,0)</f>
        <v>2225</v>
      </c>
      <c r="AA3640">
        <f>MATCH(T3640,Description!$A$2:$A$4489,0)</f>
        <v>2893</v>
      </c>
      <c r="AB3640">
        <f>MATCH(U3640,Description!$A$2:$A$4489,0)</f>
        <v>2927</v>
      </c>
      <c r="AC3640">
        <f>MATCH(V3640,Description!$A$2:$A$4489,0)</f>
        <v>2935</v>
      </c>
      <c r="AD3640">
        <v>2935</v>
      </c>
      <c r="AE3640" t="str" cm="1">
        <f t="array" ref="AE3640">INDEX(Description!A$2:A$4489,Merged!$AD3640)</f>
        <v>prodigal_1_3637</v>
      </c>
      <c r="AF3640" t="str" cm="1">
        <f t="array" ref="AF3640">INDEX(Description!B$2:B$4489,Merged!$AD3640)</f>
        <v>A7INU9</v>
      </c>
      <c r="AG3640" t="str" cm="1">
        <f t="array" ref="AG3640">INDEX(Description!C$2:C$4489,Merged!$AD3640)</f>
        <v>SYY_XANP2</v>
      </c>
      <c r="AH3640" t="str" cm="1">
        <f t="array" ref="AH3640">INDEX(Description!D$2:D$4489,Merged!$AD3640)</f>
        <v>Tyrosine--tRNA_ligase</v>
      </c>
      <c r="AI3640" t="str" cm="1">
        <f t="array" ref="AI3640">INDEX(Description!E$2:E$4489,Merged!$AD3640)</f>
        <v>tyrS</v>
      </c>
      <c r="AJ3640" t="str">
        <f t="shared" si="341"/>
        <v>locus_tag=prodigal_1_3637;partial=00;start_type=ATG;rbs_motif=None;rbs_spacer=None;gc_cont=0.651;conf=99.99;score=269.32;cscore=267.05;sscore=2.27;rscore=-3.31;uscore=1.68;tscore=4.54;;A7INU9;SYY_XANP2;Tyrosine--tRNA_ligase;tyrS</v>
      </c>
    </row>
    <row r="3641" spans="1:36" x14ac:dyDescent="0.2">
      <c r="A3641" t="s">
        <v>11274</v>
      </c>
      <c r="B3641" t="s">
        <v>11275</v>
      </c>
      <c r="C3641" t="s">
        <v>4</v>
      </c>
      <c r="D3641">
        <v>3969381</v>
      </c>
      <c r="E3641">
        <v>3970499</v>
      </c>
      <c r="F3641">
        <v>189.3</v>
      </c>
      <c r="G3641" t="s">
        <v>11276</v>
      </c>
      <c r="H3641">
        <v>0</v>
      </c>
      <c r="I3641" t="s">
        <v>14915</v>
      </c>
      <c r="S3641" t="str">
        <f t="shared" si="337"/>
        <v>prodigal_1_3</v>
      </c>
      <c r="T3641" t="str">
        <f t="shared" si="338"/>
        <v>prodigal_1_36</v>
      </c>
      <c r="U3641" t="str">
        <f t="shared" si="339"/>
        <v>prodigal_1_363</v>
      </c>
      <c r="V3641" t="str">
        <f t="shared" si="342"/>
        <v>prodigal_1_3638</v>
      </c>
      <c r="W3641" t="str">
        <f t="shared" si="340"/>
        <v>prodigal_1_3638;</v>
      </c>
      <c r="Z3641">
        <f>MATCH(S3641,Description!$A$2:$A$4489,0)</f>
        <v>2225</v>
      </c>
      <c r="AA3641">
        <f>MATCH(T3641,Description!$A$2:$A$4489,0)</f>
        <v>2893</v>
      </c>
      <c r="AB3641">
        <f>MATCH(U3641,Description!$A$2:$A$4489,0)</f>
        <v>2927</v>
      </c>
      <c r="AC3641">
        <f>MATCH(V3641,Description!$A$2:$A$4489,0)</f>
        <v>2936</v>
      </c>
      <c r="AD3641">
        <v>2936</v>
      </c>
      <c r="AE3641" t="str" cm="1">
        <f t="array" ref="AE3641">INDEX(Description!A$2:A$4489,Merged!$AD3641)</f>
        <v>prodigal_1_3638</v>
      </c>
      <c r="AF3641" t="str" cm="1">
        <f t="array" ref="AF3641">INDEX(Description!B$2:B$4489,Merged!$AD3641)</f>
        <v>A7INU8</v>
      </c>
      <c r="AG3641" t="str" cm="1">
        <f t="array" ref="AG3641">INDEX(Description!C$2:C$4489,Merged!$AD3641)</f>
        <v>ANMK_XANP2</v>
      </c>
      <c r="AH3641" t="str" cm="1">
        <f t="array" ref="AH3641">INDEX(Description!D$2:D$4489,Merged!$AD3641)</f>
        <v>Anhydro-N-acetylmuramic_acid_kinase</v>
      </c>
      <c r="AI3641" t="str" cm="1">
        <f t="array" ref="AI3641">INDEX(Description!E$2:E$4489,Merged!$AD3641)</f>
        <v>anmK</v>
      </c>
      <c r="AJ3641" t="str">
        <f t="shared" si="341"/>
        <v>locus_tag=prodigal_1_3638;partial=00;start_type=ATG;rbs_motif=GGAG/GAGG;rbs_spacer=5-10bp;gc_cont=0.734;conf=99.99;score=189.34;cscore=174.74;sscore=14.60;rscore=8.88;uscore=1.18;tscore=4.54;;A7INU8;ANMK_XANP2;Anhydro-N-acetylmuramic_acid_kinase;anmK</v>
      </c>
    </row>
    <row r="3642" spans="1:36" x14ac:dyDescent="0.2">
      <c r="A3642" t="s">
        <v>11274</v>
      </c>
      <c r="B3642" t="s">
        <v>11275</v>
      </c>
      <c r="C3642" t="s">
        <v>4</v>
      </c>
      <c r="D3642">
        <v>3970712</v>
      </c>
      <c r="E3642">
        <v>3972340</v>
      </c>
      <c r="F3642">
        <v>356.4</v>
      </c>
      <c r="G3642" t="s">
        <v>11276</v>
      </c>
      <c r="H3642">
        <v>0</v>
      </c>
      <c r="I3642" t="s">
        <v>14916</v>
      </c>
      <c r="S3642" t="str">
        <f t="shared" si="337"/>
        <v>prodigal_1_3</v>
      </c>
      <c r="T3642" t="str">
        <f t="shared" si="338"/>
        <v>prodigal_1_36</v>
      </c>
      <c r="U3642" t="str">
        <f t="shared" si="339"/>
        <v>prodigal_1_363</v>
      </c>
      <c r="V3642" t="str">
        <f t="shared" si="342"/>
        <v>prodigal_1_3639</v>
      </c>
      <c r="W3642" t="str">
        <f t="shared" si="340"/>
        <v>prodigal_1_3639;</v>
      </c>
      <c r="Z3642">
        <f>MATCH(S3642,Description!$A$2:$A$4489,0)</f>
        <v>2225</v>
      </c>
      <c r="AA3642">
        <f>MATCH(T3642,Description!$A$2:$A$4489,0)</f>
        <v>2893</v>
      </c>
      <c r="AB3642">
        <f>MATCH(U3642,Description!$A$2:$A$4489,0)</f>
        <v>2927</v>
      </c>
      <c r="AC3642">
        <f>MATCH(V3642,Description!$A$2:$A$4489,0)</f>
        <v>2937</v>
      </c>
      <c r="AD3642">
        <v>2937</v>
      </c>
      <c r="AE3642" t="str" cm="1">
        <f t="array" ref="AE3642">INDEX(Description!A$2:A$4489,Merged!$AD3642)</f>
        <v>prodigal_1_3639</v>
      </c>
      <c r="AF3642" t="str" cm="1">
        <f t="array" ref="AF3642">INDEX(Description!B$2:B$4489,Merged!$AD3642)</f>
        <v>Q45577</v>
      </c>
      <c r="AG3642" t="str" cm="1">
        <f t="array" ref="AG3642">INDEX(Description!C$2:C$4489,Merged!$AD3642)</f>
        <v>AIMA_BACSU</v>
      </c>
      <c r="AH3642" t="str" cm="1">
        <f t="array" ref="AH3642">INDEX(Description!D$2:D$4489,Merged!$AD3642)</f>
        <v>Glutamate/serine_transporter_AimA</v>
      </c>
      <c r="AI3642" t="str" cm="1">
        <f t="array" ref="AI3642">INDEX(Description!E$2:E$4489,Merged!$AD3642)</f>
        <v>aimA</v>
      </c>
      <c r="AJ3642" t="str">
        <f t="shared" si="341"/>
        <v>locus_tag=prodigal_1_3639;partial=00;start_type=ATG;rbs_motif=GGAG/GAGG;rbs_spacer=5-10bp;gc_cont=0.674;conf=99.99;score=355.75;cscore=344.42;sscore=11.34;rscore=8.88;uscore=-1.44;tscore=4.54;;Q45577;AIMA_BACSU;Glutamate/serine_transporter_AimA;aimA</v>
      </c>
    </row>
    <row r="3643" spans="1:36" x14ac:dyDescent="0.2">
      <c r="A3643" t="s">
        <v>11274</v>
      </c>
      <c r="B3643" t="s">
        <v>11275</v>
      </c>
      <c r="C3643" t="s">
        <v>4</v>
      </c>
      <c r="D3643">
        <v>3972749</v>
      </c>
      <c r="E3643">
        <v>3974725</v>
      </c>
      <c r="F3643">
        <v>437.8</v>
      </c>
      <c r="G3643" t="s">
        <v>11287</v>
      </c>
      <c r="H3643">
        <v>0</v>
      </c>
      <c r="I3643" t="s">
        <v>14917</v>
      </c>
      <c r="S3643" t="str">
        <f t="shared" si="337"/>
        <v>prodigal_1_3</v>
      </c>
      <c r="T3643" t="str">
        <f t="shared" si="338"/>
        <v>prodigal_1_36</v>
      </c>
      <c r="U3643" t="str">
        <f t="shared" si="339"/>
        <v>prodigal_1_364</v>
      </c>
      <c r="V3643" t="str">
        <f t="shared" si="342"/>
        <v>prodigal_1_3640</v>
      </c>
      <c r="W3643" t="str">
        <f t="shared" si="340"/>
        <v>prodigal_1_3640;</v>
      </c>
      <c r="Z3643">
        <f>MATCH(S3643,Description!$A$2:$A$4489,0)</f>
        <v>2225</v>
      </c>
      <c r="AA3643">
        <f>MATCH(T3643,Description!$A$2:$A$4489,0)</f>
        <v>2893</v>
      </c>
      <c r="AB3643">
        <f>MATCH(U3643,Description!$A$2:$A$4489,0)</f>
        <v>2938</v>
      </c>
      <c r="AC3643">
        <f>MATCH(V3643,Description!$A$2:$A$4489,0)</f>
        <v>2939</v>
      </c>
      <c r="AD3643">
        <v>2939</v>
      </c>
      <c r="AE3643" t="str" cm="1">
        <f t="array" ref="AE3643">INDEX(Description!A$2:A$4489,Merged!$AD3643)</f>
        <v>prodigal_1_3640</v>
      </c>
      <c r="AF3643" t="str" cm="1">
        <f t="array" ref="AF3643">INDEX(Description!B$2:B$4489,Merged!$AD3643)</f>
        <v>Q2G506</v>
      </c>
      <c r="AG3643" t="str" cm="1">
        <f t="array" ref="AG3643">INDEX(Description!C$2:C$4489,Merged!$AD3643)</f>
        <v>ATM1_NOVAD</v>
      </c>
      <c r="AH3643" t="str" cm="1">
        <f t="array" ref="AH3643">INDEX(Description!D$2:D$4489,Merged!$AD3643)</f>
        <v>ATM1-type_heavy_metal_exporter</v>
      </c>
      <c r="AI3643" t="str" cm="1">
        <f t="array" ref="AI3643">INDEX(Description!E$2:E$4489,Merged!$AD3643)</f>
        <v>atm1</v>
      </c>
      <c r="AJ3643" t="str">
        <f t="shared" si="341"/>
        <v>locus_tag=prodigal_1_3640;partial=00;start_type=ATG;rbs_motif=AGGA;rbs_spacer=5-10bp;gc_cont=0.683;conf=99.99;score=438.96;cscore=426.29;sscore=12.67;rscore=7.30;uscore=-0.37;tscore=4.54;;Q2G506;ATM1_NOVAD;ATM1-type_heavy_metal_exporter;atm1</v>
      </c>
    </row>
    <row r="3644" spans="1:36" x14ac:dyDescent="0.2">
      <c r="A3644" t="s">
        <v>11274</v>
      </c>
      <c r="B3644" t="s">
        <v>11275</v>
      </c>
      <c r="C3644" t="s">
        <v>4</v>
      </c>
      <c r="D3644">
        <v>3974733</v>
      </c>
      <c r="E3644">
        <v>3975113</v>
      </c>
      <c r="F3644">
        <v>53</v>
      </c>
      <c r="G3644" t="s">
        <v>11287</v>
      </c>
      <c r="H3644">
        <v>0</v>
      </c>
      <c r="I3644" t="s">
        <v>14918</v>
      </c>
      <c r="S3644" t="str">
        <f t="shared" si="337"/>
        <v>prodigal_1_3</v>
      </c>
      <c r="T3644" t="str">
        <f t="shared" si="338"/>
        <v>prodigal_1_36</v>
      </c>
      <c r="U3644" t="str">
        <f t="shared" si="339"/>
        <v>prodigal_1_364</v>
      </c>
      <c r="V3644" t="str">
        <f t="shared" si="342"/>
        <v>prodigal_1_3641</v>
      </c>
      <c r="W3644" t="str">
        <f t="shared" si="340"/>
        <v>prodigal_1_3641;</v>
      </c>
      <c r="Z3644">
        <f>MATCH(S3644,Description!$A$2:$A$4489,0)</f>
        <v>2225</v>
      </c>
      <c r="AA3644">
        <f>MATCH(T3644,Description!$A$2:$A$4489,0)</f>
        <v>2893</v>
      </c>
      <c r="AB3644">
        <f>MATCH(U3644,Description!$A$2:$A$4489,0)</f>
        <v>2938</v>
      </c>
      <c r="AC3644">
        <f>MATCH(V3644,Description!$A$2:$A$4489,0)</f>
        <v>2940</v>
      </c>
      <c r="AD3644">
        <v>2940</v>
      </c>
      <c r="AE3644" t="str" cm="1">
        <f t="array" ref="AE3644">INDEX(Description!A$2:A$4489,Merged!$AD3644)</f>
        <v>prodigal_1_3641</v>
      </c>
      <c r="AF3644" t="str" cm="1">
        <f t="array" ref="AF3644">INDEX(Description!B$2:B$4489,Merged!$AD3644)</f>
        <v>P9WMI4</v>
      </c>
      <c r="AG3644" t="str" cm="1">
        <f t="array" ref="AG3644">INDEX(Description!C$2:C$4489,Merged!$AD3644)</f>
        <v>SMTB_MYCTO</v>
      </c>
      <c r="AH3644" t="str" cm="1">
        <f t="array" ref="AH3644">INDEX(Description!D$2:D$4489,Merged!$AD3644)</f>
        <v>HTH-type_transcriptional_repressor_SmtB</v>
      </c>
      <c r="AI3644" t="str" cm="1">
        <f t="array" ref="AI3644">INDEX(Description!E$2:E$4489,Merged!$AD3644)</f>
        <v>smtB</v>
      </c>
      <c r="AJ3644" t="str">
        <f t="shared" si="341"/>
        <v>locus_tag=prodigal_1_3641;partial=00;start_type=ATG;rbs_motif=None;rbs_spacer=None;gc_cont=0.727;conf=100.00;score=52.35;cscore=51.89;sscore=0.46;rscore=-3.31;uscore=-0.12;tscore=4.54;;P9WMI4;SMTB_MYCTO;HTH-type_transcriptional_repressor_SmtB;smtB</v>
      </c>
    </row>
    <row r="3645" spans="1:36" x14ac:dyDescent="0.2">
      <c r="A3645" t="s">
        <v>11274</v>
      </c>
      <c r="B3645" t="s">
        <v>11275</v>
      </c>
      <c r="C3645" t="s">
        <v>4</v>
      </c>
      <c r="D3645">
        <v>3975283</v>
      </c>
      <c r="E3645">
        <v>3975894</v>
      </c>
      <c r="F3645">
        <v>120.8</v>
      </c>
      <c r="G3645" t="s">
        <v>11276</v>
      </c>
      <c r="H3645">
        <v>0</v>
      </c>
      <c r="I3645" t="s">
        <v>14919</v>
      </c>
      <c r="S3645" t="str">
        <f t="shared" si="337"/>
        <v>prodigal_1_3</v>
      </c>
      <c r="T3645" t="str">
        <f t="shared" si="338"/>
        <v>prodigal_1_36</v>
      </c>
      <c r="U3645" t="str">
        <f t="shared" si="339"/>
        <v>prodigal_1_364</v>
      </c>
      <c r="V3645" t="str">
        <f t="shared" si="342"/>
        <v>prodigal_1_3642</v>
      </c>
      <c r="W3645" t="str">
        <f t="shared" si="340"/>
        <v>prodigal_1_3642;</v>
      </c>
      <c r="Z3645">
        <f>MATCH(S3645,Description!$A$2:$A$4489,0)</f>
        <v>2225</v>
      </c>
      <c r="AA3645">
        <f>MATCH(T3645,Description!$A$2:$A$4489,0)</f>
        <v>2893</v>
      </c>
      <c r="AB3645">
        <f>MATCH(U3645,Description!$A$2:$A$4489,0)</f>
        <v>2938</v>
      </c>
      <c r="AC3645">
        <f>MATCH(V3645,Description!$A$2:$A$4489,0)</f>
        <v>2941</v>
      </c>
      <c r="AD3645">
        <v>2941</v>
      </c>
      <c r="AE3645" t="str" cm="1">
        <f t="array" ref="AE3645">INDEX(Description!A$2:A$4489,Merged!$AD3645)</f>
        <v>prodigal_1_3642</v>
      </c>
      <c r="AF3645" t="str" cm="1">
        <f t="array" ref="AF3645">INDEX(Description!B$2:B$4489,Merged!$AD3645)</f>
        <v>P48636</v>
      </c>
      <c r="AG3645" t="str" cm="1">
        <f t="array" ref="AG3645">INDEX(Description!C$2:C$4489,Merged!$AD3645)</f>
        <v>LOGH_PSEAE</v>
      </c>
      <c r="AH3645" t="str" cm="1">
        <f t="array" ref="AH3645">INDEX(Description!D$2:D$4489,Merged!$AD3645)</f>
        <v>Cytokinin_riboside_5'-monophosphate_phosphoribohydrolase</v>
      </c>
      <c r="AI3645" t="str" cm="1">
        <f t="array" ref="AI3645">INDEX(Description!E$2:E$4489,Merged!$AD3645)</f>
        <v>log</v>
      </c>
      <c r="AJ3645" t="str">
        <f t="shared" si="341"/>
        <v>locus_tag=prodigal_1_3642;partial=00;start_type=ATG;rbs_motif=None;rbs_spacer=None;gc_cont=0.680;conf=100.00;score=120.81;cscore=117.11;sscore=3.70;rscore=-3.31;uscore=2.46;tscore=4.54;;P48636;LOGH_PSEAE;Cytokinin_riboside_5'-monophosphate_phosphoribohydrolase;log</v>
      </c>
    </row>
    <row r="3646" spans="1:36" x14ac:dyDescent="0.2">
      <c r="A3646" t="s">
        <v>11274</v>
      </c>
      <c r="B3646" t="s">
        <v>11275</v>
      </c>
      <c r="C3646" t="s">
        <v>4</v>
      </c>
      <c r="D3646">
        <v>3975920</v>
      </c>
      <c r="E3646">
        <v>3976300</v>
      </c>
      <c r="F3646">
        <v>67.599999999999994</v>
      </c>
      <c r="G3646" t="s">
        <v>11276</v>
      </c>
      <c r="H3646">
        <v>0</v>
      </c>
      <c r="I3646" t="s">
        <v>14920</v>
      </c>
      <c r="S3646" t="str">
        <f t="shared" si="337"/>
        <v>prodigal_1_3</v>
      </c>
      <c r="T3646" t="str">
        <f t="shared" si="338"/>
        <v>prodigal_1_36</v>
      </c>
      <c r="U3646" t="str">
        <f t="shared" si="339"/>
        <v>prodigal_1_364</v>
      </c>
      <c r="V3646" t="str">
        <f t="shared" si="342"/>
        <v>prodigal_1_3643</v>
      </c>
      <c r="W3646" t="str">
        <f t="shared" si="340"/>
        <v>prodigal_1_3643;</v>
      </c>
      <c r="Z3646">
        <f>MATCH(S3646,Description!$A$2:$A$4489,0)</f>
        <v>2225</v>
      </c>
      <c r="AA3646">
        <f>MATCH(T3646,Description!$A$2:$A$4489,0)</f>
        <v>2893</v>
      </c>
      <c r="AB3646">
        <f>MATCH(U3646,Description!$A$2:$A$4489,0)</f>
        <v>2938</v>
      </c>
      <c r="AC3646">
        <f>MATCH(V3646,Description!$A$2:$A$4489,0)</f>
        <v>2942</v>
      </c>
      <c r="AD3646">
        <v>2942</v>
      </c>
      <c r="AE3646" t="str" cm="1">
        <f t="array" ref="AE3646">INDEX(Description!A$2:A$4489,Merged!$AD3646)</f>
        <v>prodigal_1_3643</v>
      </c>
      <c r="AF3646" t="str" cm="1">
        <f t="array" ref="AF3646">INDEX(Description!B$2:B$4489,Merged!$AD3646)</f>
        <v>Q0K8S4</v>
      </c>
      <c r="AG3646" t="str" cm="1">
        <f t="array" ref="AG3646">INDEX(Description!C$2:C$4489,Merged!$AD3646)</f>
        <v>MLIC_CUPNH</v>
      </c>
      <c r="AH3646" t="str" cm="1">
        <f t="array" ref="AH3646">INDEX(Description!D$2:D$4489,Merged!$AD3646)</f>
        <v>Membrane-bound_lysozyme_inhibitor_of_C-type_lysozyme</v>
      </c>
      <c r="AI3646" t="str" cm="1">
        <f t="array" ref="AI3646">INDEX(Description!E$2:E$4489,Merged!$AD3646)</f>
        <v>mliC</v>
      </c>
      <c r="AJ3646" t="str">
        <f t="shared" si="341"/>
        <v>locus_tag=prodigal_1_3643;partial=00;start_type=ATG;rbs_motif=GGAG/GAGG;rbs_spacer=5-10bp;gc_cont=0.717;conf=100.00;score=68.64;cscore=55.49;sscore=13.15;rscore=8.88;uscore=-1.27;tscore=4.54;;Q0K8S4;MLIC_CUPNH;Membrane-bound_lysozyme_inhibitor_of_C-type_lysozyme;mliC</v>
      </c>
    </row>
    <row r="3647" spans="1:36" x14ac:dyDescent="0.2">
      <c r="A3647" t="s">
        <v>11274</v>
      </c>
      <c r="B3647" t="s">
        <v>11275</v>
      </c>
      <c r="C3647" t="s">
        <v>4</v>
      </c>
      <c r="D3647">
        <v>3976373</v>
      </c>
      <c r="E3647">
        <v>3977980</v>
      </c>
      <c r="F3647">
        <v>371.6</v>
      </c>
      <c r="G3647" t="s">
        <v>11287</v>
      </c>
      <c r="H3647">
        <v>0</v>
      </c>
      <c r="I3647" t="s">
        <v>14921</v>
      </c>
      <c r="S3647" t="str">
        <f t="shared" si="337"/>
        <v>prodigal_1_3</v>
      </c>
      <c r="T3647" t="str">
        <f t="shared" si="338"/>
        <v>prodigal_1_36</v>
      </c>
      <c r="U3647" t="str">
        <f t="shared" si="339"/>
        <v>prodigal_1_364</v>
      </c>
      <c r="V3647" t="str">
        <f t="shared" si="342"/>
        <v>prodigal_1_3644</v>
      </c>
      <c r="W3647" t="str">
        <f t="shared" si="340"/>
        <v>prodigal_1_3644;</v>
      </c>
      <c r="Z3647">
        <f>MATCH(S3647,Description!$A$2:$A$4489,0)</f>
        <v>2225</v>
      </c>
      <c r="AA3647">
        <f>MATCH(T3647,Description!$A$2:$A$4489,0)</f>
        <v>2893</v>
      </c>
      <c r="AB3647">
        <f>MATCH(U3647,Description!$A$2:$A$4489,0)</f>
        <v>2938</v>
      </c>
      <c r="AC3647">
        <f>MATCH(V3647,Description!$A$2:$A$4489,0)</f>
        <v>2943</v>
      </c>
      <c r="AD3647">
        <v>2943</v>
      </c>
      <c r="AE3647" t="str" cm="1">
        <f t="array" ref="AE3647">INDEX(Description!A$2:A$4489,Merged!$AD3647)</f>
        <v>prodigal_1_3644</v>
      </c>
      <c r="AF3647" t="str" cm="1">
        <f t="array" ref="AF3647">INDEX(Description!B$2:B$4489,Merged!$AD3647)</f>
        <v>O66682</v>
      </c>
      <c r="AG3647" t="str" cm="1">
        <f t="array" ref="AG3647">INDEX(Description!C$2:C$4489,Merged!$AD3647)</f>
        <v>CIMA_AQUAE</v>
      </c>
      <c r="AH3647" t="str" cm="1">
        <f t="array" ref="AH3647">INDEX(Description!D$2:D$4489,Merged!$AD3647)</f>
        <v>(R)-citramalate_synthase</v>
      </c>
      <c r="AI3647" t="str" cm="1">
        <f t="array" ref="AI3647">INDEX(Description!E$2:E$4489,Merged!$AD3647)</f>
        <v>cimA</v>
      </c>
      <c r="AJ3647" t="str">
        <f t="shared" si="341"/>
        <v>locus_tag=prodigal_1_3644;partial=00;start_type=ATG;rbs_motif=GGA/GAG/AGG;rbs_spacer=5-10bp;gc_cont=0.680;conf=99.99;score=373.27;cscore=366.71;sscore=6.56;rscore=0.72;uscore=-0.35;tscore=4.54;;O66682;CIMA_AQUAE;(R)-citramalate_synthase;cimA</v>
      </c>
    </row>
    <row r="3648" spans="1:36" x14ac:dyDescent="0.2">
      <c r="A3648" t="s">
        <v>11274</v>
      </c>
      <c r="B3648" t="s">
        <v>11275</v>
      </c>
      <c r="C3648" t="s">
        <v>4</v>
      </c>
      <c r="D3648">
        <v>3977977</v>
      </c>
      <c r="E3648">
        <v>3978489</v>
      </c>
      <c r="F3648">
        <v>103.4</v>
      </c>
      <c r="G3648" t="s">
        <v>11287</v>
      </c>
      <c r="H3648">
        <v>0</v>
      </c>
      <c r="I3648" t="s">
        <v>14922</v>
      </c>
      <c r="S3648" t="str">
        <f t="shared" si="337"/>
        <v>prodigal_1_3</v>
      </c>
      <c r="T3648" t="str">
        <f t="shared" si="338"/>
        <v>prodigal_1_36</v>
      </c>
      <c r="U3648" t="str">
        <f t="shared" si="339"/>
        <v>prodigal_1_364</v>
      </c>
      <c r="V3648" t="str">
        <f t="shared" si="342"/>
        <v>prodigal_1_3645</v>
      </c>
      <c r="W3648" t="str">
        <f t="shared" si="340"/>
        <v>prodigal_1_3645;</v>
      </c>
      <c r="Z3648">
        <f>MATCH(S3648,Description!$A$2:$A$4489,0)</f>
        <v>2225</v>
      </c>
      <c r="AA3648">
        <f>MATCH(T3648,Description!$A$2:$A$4489,0)</f>
        <v>2893</v>
      </c>
      <c r="AB3648">
        <f>MATCH(U3648,Description!$A$2:$A$4489,0)</f>
        <v>2938</v>
      </c>
      <c r="AC3648">
        <f>MATCH(V3648,Description!$A$2:$A$4489,0)</f>
        <v>2944</v>
      </c>
      <c r="AD3648">
        <v>2944</v>
      </c>
      <c r="AE3648" t="str" cm="1">
        <f t="array" ref="AE3648">INDEX(Description!A$2:A$4489,Merged!$AD3648)</f>
        <v>prodigal_1_3645</v>
      </c>
      <c r="AF3648" t="str" cm="1">
        <f t="array" ref="AF3648">INDEX(Description!B$2:B$4489,Merged!$AD3648)</f>
        <v>*</v>
      </c>
      <c r="AG3648" cm="1">
        <f t="array" ref="AG3648">INDEX(Description!C$2:C$4489,Merged!$AD3648)</f>
        <v>0</v>
      </c>
      <c r="AH3648" cm="1">
        <f t="array" ref="AH3648">INDEX(Description!D$2:D$4489,Merged!$AD3648)</f>
        <v>0</v>
      </c>
      <c r="AI3648" cm="1">
        <f t="array" ref="AI3648">INDEX(Description!E$2:E$4489,Merged!$AD3648)</f>
        <v>0</v>
      </c>
      <c r="AJ3648" t="str">
        <f t="shared" si="341"/>
        <v>locus_tag=prodigal_1_3645;partial=00;start_type=ATG;rbs_motif=GGAG/GAGG;rbs_spacer=5-10bp;gc_cont=0.698;conf=100.00;score=104.65;cscore=87.52;sscore=17.14;rscore=8.88;uscore=2.42;tscore=4.54;;*;0;0;0</v>
      </c>
    </row>
    <row r="3649" spans="1:36" x14ac:dyDescent="0.2">
      <c r="A3649" t="s">
        <v>11274</v>
      </c>
      <c r="B3649" t="s">
        <v>11275</v>
      </c>
      <c r="C3649" t="s">
        <v>4</v>
      </c>
      <c r="D3649">
        <v>3978486</v>
      </c>
      <c r="E3649">
        <v>3979874</v>
      </c>
      <c r="F3649">
        <v>274.39999999999998</v>
      </c>
      <c r="G3649" t="s">
        <v>11287</v>
      </c>
      <c r="H3649">
        <v>0</v>
      </c>
      <c r="I3649" t="s">
        <v>14923</v>
      </c>
      <c r="S3649" t="str">
        <f t="shared" si="337"/>
        <v>prodigal_1_3</v>
      </c>
      <c r="T3649" t="str">
        <f t="shared" si="338"/>
        <v>prodigal_1_36</v>
      </c>
      <c r="U3649" t="str">
        <f t="shared" si="339"/>
        <v>prodigal_1_364</v>
      </c>
      <c r="V3649" t="str">
        <f t="shared" si="342"/>
        <v>prodigal_1_3646</v>
      </c>
      <c r="W3649" t="str">
        <f t="shared" si="340"/>
        <v>prodigal_1_3646;</v>
      </c>
      <c r="Z3649">
        <f>MATCH(S3649,Description!$A$2:$A$4489,0)</f>
        <v>2225</v>
      </c>
      <c r="AA3649">
        <f>MATCH(T3649,Description!$A$2:$A$4489,0)</f>
        <v>2893</v>
      </c>
      <c r="AB3649">
        <f>MATCH(U3649,Description!$A$2:$A$4489,0)</f>
        <v>2938</v>
      </c>
      <c r="AC3649">
        <f>MATCH(V3649,Description!$A$2:$A$4489,0)</f>
        <v>2945</v>
      </c>
      <c r="AD3649">
        <v>2945</v>
      </c>
      <c r="AE3649" t="str" cm="1">
        <f t="array" ref="AE3649">INDEX(Description!A$2:A$4489,Merged!$AD3649)</f>
        <v>prodigal_1_3646</v>
      </c>
      <c r="AF3649" t="str" cm="1">
        <f t="array" ref="AF3649">INDEX(Description!B$2:B$4489,Merged!$AD3649)</f>
        <v>A7IPJ0</v>
      </c>
      <c r="AG3649" t="str" cm="1">
        <f t="array" ref="AG3649">INDEX(Description!C$2:C$4489,Merged!$AD3649)</f>
        <v>SYC_XANP2</v>
      </c>
      <c r="AH3649" t="str" cm="1">
        <f t="array" ref="AH3649">INDEX(Description!D$2:D$4489,Merged!$AD3649)</f>
        <v>Cysteine--tRNA_ligase</v>
      </c>
      <c r="AI3649" t="str" cm="1">
        <f t="array" ref="AI3649">INDEX(Description!E$2:E$4489,Merged!$AD3649)</f>
        <v>cysS</v>
      </c>
      <c r="AJ3649" t="str">
        <f t="shared" si="341"/>
        <v>locus_tag=prodigal_1_3646;partial=00;start_type=ATG;rbs_motif=GGAG/GAGG;rbs_spacer=5-10bp;gc_cont=0.683;conf=99.99;score=273.79;cscore=262.83;sscore=10.96;rscore=8.88;uscore=-1.81;tscore=4.54;;A7IPJ0;SYC_XANP2;Cysteine--tRNA_ligase;cysS</v>
      </c>
    </row>
    <row r="3650" spans="1:36" x14ac:dyDescent="0.2">
      <c r="A3650" t="s">
        <v>11274</v>
      </c>
      <c r="B3650" t="s">
        <v>11275</v>
      </c>
      <c r="C3650" t="s">
        <v>4</v>
      </c>
      <c r="D3650">
        <v>3980372</v>
      </c>
      <c r="E3650">
        <v>3980695</v>
      </c>
      <c r="F3650">
        <v>45.8</v>
      </c>
      <c r="G3650" t="s">
        <v>11276</v>
      </c>
      <c r="H3650">
        <v>0</v>
      </c>
      <c r="I3650" t="s">
        <v>14924</v>
      </c>
      <c r="S3650" t="str">
        <f t="shared" si="337"/>
        <v>prodigal_1_3</v>
      </c>
      <c r="T3650" t="str">
        <f t="shared" si="338"/>
        <v>prodigal_1_36</v>
      </c>
      <c r="U3650" t="str">
        <f t="shared" si="339"/>
        <v>prodigal_1_364</v>
      </c>
      <c r="V3650" t="str">
        <f t="shared" si="342"/>
        <v>prodigal_1_3647</v>
      </c>
      <c r="W3650" t="str">
        <f t="shared" si="340"/>
        <v>prodigal_1_3647;</v>
      </c>
      <c r="Z3650">
        <f>MATCH(S3650,Description!$A$2:$A$4489,0)</f>
        <v>2225</v>
      </c>
      <c r="AA3650">
        <f>MATCH(T3650,Description!$A$2:$A$4489,0)</f>
        <v>2893</v>
      </c>
      <c r="AB3650">
        <f>MATCH(U3650,Description!$A$2:$A$4489,0)</f>
        <v>2938</v>
      </c>
      <c r="AC3650">
        <f>MATCH(V3650,Description!$A$2:$A$4489,0)</f>
        <v>2946</v>
      </c>
      <c r="AD3650">
        <v>2946</v>
      </c>
      <c r="AE3650" t="str" cm="1">
        <f t="array" ref="AE3650">INDEX(Description!A$2:A$4489,Merged!$AD3650)</f>
        <v>prodigal_1_3647</v>
      </c>
      <c r="AF3650" t="str" cm="1">
        <f t="array" ref="AF3650">INDEX(Description!B$2:B$4489,Merged!$AD3650)</f>
        <v>*</v>
      </c>
      <c r="AG3650" cm="1">
        <f t="array" ref="AG3650">INDEX(Description!C$2:C$4489,Merged!$AD3650)</f>
        <v>0</v>
      </c>
      <c r="AH3650" cm="1">
        <f t="array" ref="AH3650">INDEX(Description!D$2:D$4489,Merged!$AD3650)</f>
        <v>0</v>
      </c>
      <c r="AI3650" cm="1">
        <f t="array" ref="AI3650">INDEX(Description!E$2:E$4489,Merged!$AD3650)</f>
        <v>0</v>
      </c>
      <c r="AJ3650" t="str">
        <f t="shared" si="341"/>
        <v>locus_tag=prodigal_1_3647;partial=00;start_type=ATG;rbs_motif=GGAG/GAGG;rbs_spacer=5-10bp;gc_cont=0.710;conf=100.00;score=45.78;cscore=31.53;sscore=14.24;rscore=8.88;uscore=0.82;tscore=4.54;;*;0;0;0</v>
      </c>
    </row>
    <row r="3651" spans="1:36" x14ac:dyDescent="0.2">
      <c r="A3651" t="s">
        <v>11274</v>
      </c>
      <c r="B3651" t="s">
        <v>11275</v>
      </c>
      <c r="C3651" t="s">
        <v>4</v>
      </c>
      <c r="D3651">
        <v>3980902</v>
      </c>
      <c r="E3651">
        <v>3981609</v>
      </c>
      <c r="F3651">
        <v>121.5</v>
      </c>
      <c r="G3651" t="s">
        <v>11276</v>
      </c>
      <c r="H3651">
        <v>0</v>
      </c>
      <c r="I3651" t="s">
        <v>14925</v>
      </c>
      <c r="S3651" t="str">
        <f t="shared" si="337"/>
        <v>prodigal_1_3</v>
      </c>
      <c r="T3651" t="str">
        <f t="shared" si="338"/>
        <v>prodigal_1_36</v>
      </c>
      <c r="U3651" t="str">
        <f t="shared" si="339"/>
        <v>prodigal_1_364</v>
      </c>
      <c r="V3651" t="str">
        <f t="shared" si="342"/>
        <v>prodigal_1_3648</v>
      </c>
      <c r="W3651" t="str">
        <f t="shared" si="340"/>
        <v>prodigal_1_3648;</v>
      </c>
      <c r="Z3651">
        <f>MATCH(S3651,Description!$A$2:$A$4489,0)</f>
        <v>2225</v>
      </c>
      <c r="AA3651">
        <f>MATCH(T3651,Description!$A$2:$A$4489,0)</f>
        <v>2893</v>
      </c>
      <c r="AB3651">
        <f>MATCH(U3651,Description!$A$2:$A$4489,0)</f>
        <v>2938</v>
      </c>
      <c r="AC3651">
        <f>MATCH(V3651,Description!$A$2:$A$4489,0)</f>
        <v>2947</v>
      </c>
      <c r="AD3651">
        <v>2947</v>
      </c>
      <c r="AE3651" t="str" cm="1">
        <f t="array" ref="AE3651">INDEX(Description!A$2:A$4489,Merged!$AD3651)</f>
        <v>prodigal_1_3648</v>
      </c>
      <c r="AF3651" t="str" cm="1">
        <f t="array" ref="AF3651">INDEX(Description!B$2:B$4489,Merged!$AD3651)</f>
        <v>P9WPJ8</v>
      </c>
      <c r="AG3651" t="str" cm="1">
        <f t="array" ref="AG3651">INDEX(Description!C$2:C$4489,Merged!$AD3651)</f>
        <v>MTCA2_MYCTO</v>
      </c>
      <c r="AH3651" t="str" cm="1">
        <f t="array" ref="AH3651">INDEX(Description!D$2:D$4489,Merged!$AD3651)</f>
        <v>Carbonic_anhydrase_2</v>
      </c>
      <c r="AI3651" t="str" cm="1">
        <f t="array" ref="AI3651">INDEX(Description!E$2:E$4489,Merged!$AD3651)</f>
        <v>mtcA2</v>
      </c>
      <c r="AJ3651" t="str">
        <f t="shared" si="341"/>
        <v>locus_tag=prodigal_1_3648;partial=00;start_type=ATG;rbs_motif=GGAG/GAGG;rbs_spacer=5-10bp;gc_cont=0.672;conf=100.00;score=120.90;cscore=105.59;sscore=15.30;rscore=8.88;uscore=2.53;tscore=4.54;;P9WPJ8;MTCA2_MYCTO;Carbonic_anhydrase_2;mtcA2</v>
      </c>
    </row>
    <row r="3652" spans="1:36" x14ac:dyDescent="0.2">
      <c r="A3652" t="s">
        <v>11274</v>
      </c>
      <c r="B3652" t="s">
        <v>11275</v>
      </c>
      <c r="C3652" t="s">
        <v>4</v>
      </c>
      <c r="D3652">
        <v>3981674</v>
      </c>
      <c r="E3652">
        <v>3982264</v>
      </c>
      <c r="F3652">
        <v>112.6</v>
      </c>
      <c r="G3652" t="s">
        <v>11287</v>
      </c>
      <c r="H3652">
        <v>0</v>
      </c>
      <c r="I3652" t="s">
        <v>14926</v>
      </c>
      <c r="S3652" t="str">
        <f t="shared" si="337"/>
        <v>prodigal_1_3</v>
      </c>
      <c r="T3652" t="str">
        <f t="shared" si="338"/>
        <v>prodigal_1_36</v>
      </c>
      <c r="U3652" t="str">
        <f t="shared" si="339"/>
        <v>prodigal_1_364</v>
      </c>
      <c r="V3652" t="str">
        <f t="shared" si="342"/>
        <v>prodigal_1_3649</v>
      </c>
      <c r="W3652" t="str">
        <f t="shared" si="340"/>
        <v>prodigal_1_3649;</v>
      </c>
      <c r="Z3652">
        <f>MATCH(S3652,Description!$A$2:$A$4489,0)</f>
        <v>2225</v>
      </c>
      <c r="AA3652">
        <f>MATCH(T3652,Description!$A$2:$A$4489,0)</f>
        <v>2893</v>
      </c>
      <c r="AB3652">
        <f>MATCH(U3652,Description!$A$2:$A$4489,0)</f>
        <v>2938</v>
      </c>
      <c r="AC3652">
        <f>MATCH(V3652,Description!$A$2:$A$4489,0)</f>
        <v>2948</v>
      </c>
      <c r="AD3652">
        <v>2948</v>
      </c>
      <c r="AE3652" t="str" cm="1">
        <f t="array" ref="AE3652">INDEX(Description!A$2:A$4489,Merged!$AD3652)</f>
        <v>prodigal_1_3649</v>
      </c>
      <c r="AF3652" t="str" cm="1">
        <f t="array" ref="AF3652">INDEX(Description!B$2:B$4489,Merged!$AD3652)</f>
        <v>P0AE91</v>
      </c>
      <c r="AG3652" t="str" cm="1">
        <f t="array" ref="AG3652">INDEX(Description!C$2:C$4489,Merged!$AD3652)</f>
        <v>CREA_ECOLI</v>
      </c>
      <c r="AH3652" t="str" cm="1">
        <f t="array" ref="AH3652">INDEX(Description!D$2:D$4489,Merged!$AD3652)</f>
        <v>Protein_CreA</v>
      </c>
      <c r="AI3652" t="str" cm="1">
        <f t="array" ref="AI3652">INDEX(Description!E$2:E$4489,Merged!$AD3652)</f>
        <v>creA</v>
      </c>
      <c r="AJ3652" t="str">
        <f t="shared" si="341"/>
        <v>locus_tag=prodigal_1_3649;partial=00;start_type=ATG;rbs_motif=AGGAG;rbs_spacer=5-10bp;gc_cont=0.655;conf=100.00;score=111.99;cscore=94.24;sscore=17.74;rscore=15.89;uscore=-2.04;tscore=4.54;;P0AE91;CREA_ECOLI;Protein_CreA;creA</v>
      </c>
    </row>
    <row r="3653" spans="1:36" x14ac:dyDescent="0.2">
      <c r="A3653" t="s">
        <v>11274</v>
      </c>
      <c r="B3653" t="s">
        <v>11275</v>
      </c>
      <c r="C3653" t="s">
        <v>4</v>
      </c>
      <c r="D3653">
        <v>3982444</v>
      </c>
      <c r="E3653">
        <v>3983538</v>
      </c>
      <c r="F3653">
        <v>247.2</v>
      </c>
      <c r="G3653" t="s">
        <v>11276</v>
      </c>
      <c r="H3653">
        <v>0</v>
      </c>
      <c r="I3653" t="s">
        <v>14927</v>
      </c>
      <c r="S3653" t="str">
        <f t="shared" ref="S3653:S3716" si="343">MID($I3653,11,12)</f>
        <v>prodigal_1_3</v>
      </c>
      <c r="T3653" t="str">
        <f t="shared" ref="T3653:T3716" si="344">MID($I3653,11,13)</f>
        <v>prodigal_1_36</v>
      </c>
      <c r="U3653" t="str">
        <f t="shared" ref="U3653:U3716" si="345">MID($I3653,11,14)</f>
        <v>prodigal_1_365</v>
      </c>
      <c r="V3653" t="str">
        <f t="shared" si="342"/>
        <v>prodigal_1_3650</v>
      </c>
      <c r="W3653" t="str">
        <f t="shared" ref="W3653:W3716" si="346">MID($I3653,11,16)</f>
        <v>prodigal_1_3650;</v>
      </c>
      <c r="Z3653">
        <f>MATCH(S3653,Description!$A$2:$A$4489,0)</f>
        <v>2225</v>
      </c>
      <c r="AA3653">
        <f>MATCH(T3653,Description!$A$2:$A$4489,0)</f>
        <v>2893</v>
      </c>
      <c r="AB3653">
        <f>MATCH(U3653,Description!$A$2:$A$4489,0)</f>
        <v>2949</v>
      </c>
      <c r="AC3653">
        <f>MATCH(V3653,Description!$A$2:$A$4489,0)</f>
        <v>2950</v>
      </c>
      <c r="AD3653">
        <v>2950</v>
      </c>
      <c r="AE3653" t="str" cm="1">
        <f t="array" ref="AE3653">INDEX(Description!A$2:A$4489,Merged!$AD3653)</f>
        <v>prodigal_1_3650</v>
      </c>
      <c r="AF3653" t="str" cm="1">
        <f t="array" ref="AF3653">INDEX(Description!B$2:B$4489,Merged!$AD3653)</f>
        <v>Q3J1R2</v>
      </c>
      <c r="AG3653" t="str" cm="1">
        <f t="array" ref="AG3653">INDEX(Description!C$2:C$4489,Merged!$AD3653)</f>
        <v>TAKP_CERS4</v>
      </c>
      <c r="AH3653" t="str" cm="1">
        <f t="array" ref="AH3653">INDEX(Description!D$2:D$4489,Merged!$AD3653)</f>
        <v>Alpha-keto_acid-binding_periplasmic_protein_TakP</v>
      </c>
      <c r="AI3653" t="str" cm="1">
        <f t="array" ref="AI3653">INDEX(Description!E$2:E$4489,Merged!$AD3653)</f>
        <v>takP</v>
      </c>
      <c r="AJ3653" t="str">
        <f t="shared" ref="AJ3653:AJ3716" si="347">I3653&amp;$AJ$2&amp;AF3653&amp;$AJ$2&amp;AG3653&amp;$AJ$2&amp;AH3653&amp;$AJ$2&amp;AI3653</f>
        <v>locus_tag=prodigal_1_3650;partial=00;start_type=ATG;rbs_motif=AGGAG;rbs_spacer=5-10bp;gc_cont=0.661;conf=99.99;score=247.24;cscore=225.14;sscore=22.11;rscore=15.89;uscore=1.67;tscore=4.54;;Q3J1R2;TAKP_CERS4;Alpha-keto_acid-binding_periplasmic_protein_TakP;takP</v>
      </c>
    </row>
    <row r="3654" spans="1:36" x14ac:dyDescent="0.2">
      <c r="A3654" t="s">
        <v>11274</v>
      </c>
      <c r="B3654" t="s">
        <v>11275</v>
      </c>
      <c r="C3654" t="s">
        <v>4</v>
      </c>
      <c r="D3654">
        <v>3983707</v>
      </c>
      <c r="E3654">
        <v>3984918</v>
      </c>
      <c r="F3654">
        <v>154.6</v>
      </c>
      <c r="G3654" t="s">
        <v>11276</v>
      </c>
      <c r="H3654">
        <v>0</v>
      </c>
      <c r="I3654" t="s">
        <v>14928</v>
      </c>
      <c r="S3654" t="str">
        <f t="shared" si="343"/>
        <v>prodigal_1_3</v>
      </c>
      <c r="T3654" t="str">
        <f t="shared" si="344"/>
        <v>prodigal_1_36</v>
      </c>
      <c r="U3654" t="str">
        <f t="shared" si="345"/>
        <v>prodigal_1_365</v>
      </c>
      <c r="V3654" t="str">
        <f t="shared" si="342"/>
        <v>prodigal_1_3651</v>
      </c>
      <c r="W3654" t="str">
        <f t="shared" si="346"/>
        <v>prodigal_1_3651;</v>
      </c>
      <c r="Z3654">
        <f>MATCH(S3654,Description!$A$2:$A$4489,0)</f>
        <v>2225</v>
      </c>
      <c r="AA3654">
        <f>MATCH(T3654,Description!$A$2:$A$4489,0)</f>
        <v>2893</v>
      </c>
      <c r="AB3654">
        <f>MATCH(U3654,Description!$A$2:$A$4489,0)</f>
        <v>2949</v>
      </c>
      <c r="AC3654">
        <f>MATCH(V3654,Description!$A$2:$A$4489,0)</f>
        <v>2951</v>
      </c>
      <c r="AD3654">
        <v>2951</v>
      </c>
      <c r="AE3654" t="str" cm="1">
        <f t="array" ref="AE3654">INDEX(Description!A$2:A$4489,Merged!$AD3654)</f>
        <v>prodigal_1_3651</v>
      </c>
      <c r="AF3654" t="str" cm="1">
        <f t="array" ref="AF3654">INDEX(Description!B$2:B$4489,Merged!$AD3654)</f>
        <v>*</v>
      </c>
      <c r="AG3654" cm="1">
        <f t="array" ref="AG3654">INDEX(Description!C$2:C$4489,Merged!$AD3654)</f>
        <v>0</v>
      </c>
      <c r="AH3654" cm="1">
        <f t="array" ref="AH3654">INDEX(Description!D$2:D$4489,Merged!$AD3654)</f>
        <v>0</v>
      </c>
      <c r="AI3654" cm="1">
        <f t="array" ref="AI3654">INDEX(Description!E$2:E$4489,Merged!$AD3654)</f>
        <v>0</v>
      </c>
      <c r="AJ3654" t="str">
        <f t="shared" si="347"/>
        <v>locus_tag=prodigal_1_3651;partial=00;start_type=ATG;rbs_motif=GGA/GAG/AGG;rbs_spacer=5-10bp;gc_cont=0.715;conf=100.00;score=154.62;cscore=151.01;sscore=3.61;rscore=0.72;uscore=-1.65;tscore=4.54;;*;0;0;0</v>
      </c>
    </row>
    <row r="3655" spans="1:36" x14ac:dyDescent="0.2">
      <c r="A3655" t="s">
        <v>11274</v>
      </c>
      <c r="B3655" t="s">
        <v>11275</v>
      </c>
      <c r="C3655" t="s">
        <v>4</v>
      </c>
      <c r="D3655">
        <v>3985068</v>
      </c>
      <c r="E3655">
        <v>3986426</v>
      </c>
      <c r="F3655">
        <v>203.5</v>
      </c>
      <c r="G3655" t="s">
        <v>11287</v>
      </c>
      <c r="H3655">
        <v>0</v>
      </c>
      <c r="I3655" t="s">
        <v>14929</v>
      </c>
      <c r="S3655" t="str">
        <f t="shared" si="343"/>
        <v>prodigal_1_3</v>
      </c>
      <c r="T3655" t="str">
        <f t="shared" si="344"/>
        <v>prodigal_1_36</v>
      </c>
      <c r="U3655" t="str">
        <f t="shared" si="345"/>
        <v>prodigal_1_365</v>
      </c>
      <c r="V3655" t="str">
        <f t="shared" si="342"/>
        <v>prodigal_1_3652</v>
      </c>
      <c r="W3655" t="str">
        <f t="shared" si="346"/>
        <v>prodigal_1_3652;</v>
      </c>
      <c r="Z3655">
        <f>MATCH(S3655,Description!$A$2:$A$4489,0)</f>
        <v>2225</v>
      </c>
      <c r="AA3655">
        <f>MATCH(T3655,Description!$A$2:$A$4489,0)</f>
        <v>2893</v>
      </c>
      <c r="AB3655">
        <f>MATCH(U3655,Description!$A$2:$A$4489,0)</f>
        <v>2949</v>
      </c>
      <c r="AC3655">
        <f>MATCH(V3655,Description!$A$2:$A$4489,0)</f>
        <v>2952</v>
      </c>
      <c r="AD3655">
        <v>2952</v>
      </c>
      <c r="AE3655" t="str" cm="1">
        <f t="array" ref="AE3655">INDEX(Description!A$2:A$4489,Merged!$AD3655)</f>
        <v>prodigal_1_3652</v>
      </c>
      <c r="AF3655" t="str" cm="1">
        <f t="array" ref="AF3655">INDEX(Description!B$2:B$4489,Merged!$AD3655)</f>
        <v>A7IPJ5</v>
      </c>
      <c r="AG3655" t="str" cm="1">
        <f t="array" ref="AG3655">INDEX(Description!C$2:C$4489,Merged!$AD3655)</f>
        <v>SYE2_XANP2</v>
      </c>
      <c r="AH3655" t="str" cm="1">
        <f t="array" ref="AH3655">INDEX(Description!D$2:D$4489,Merged!$AD3655)</f>
        <v>Glutamate--tRNA_ligase_2</v>
      </c>
      <c r="AI3655" t="str" cm="1">
        <f t="array" ref="AI3655">INDEX(Description!E$2:E$4489,Merged!$AD3655)</f>
        <v>gltX2</v>
      </c>
      <c r="AJ3655" t="str">
        <f t="shared" si="347"/>
        <v>locus_tag=prodigal_1_3652;partial=00;start_type=ATG;rbs_motif=AGGAG;rbs_spacer=5-10bp;gc_cont=0.721;conf=99.99;score=202.85;cscore=183.94;sscore=18.91;rscore=15.89;uscore=-0.88;tscore=4.54;;A7IPJ5;SYE2_XANP2;Glutamate--tRNA_ligase_2;gltX2</v>
      </c>
    </row>
    <row r="3656" spans="1:36" x14ac:dyDescent="0.2">
      <c r="A3656" t="s">
        <v>11274</v>
      </c>
      <c r="B3656" t="s">
        <v>11275</v>
      </c>
      <c r="C3656" t="s">
        <v>4</v>
      </c>
      <c r="D3656">
        <v>3986628</v>
      </c>
      <c r="E3656">
        <v>3986984</v>
      </c>
      <c r="F3656">
        <v>26.8</v>
      </c>
      <c r="G3656" t="s">
        <v>11287</v>
      </c>
      <c r="H3656">
        <v>0</v>
      </c>
      <c r="I3656" t="s">
        <v>14930</v>
      </c>
      <c r="S3656" t="str">
        <f t="shared" si="343"/>
        <v>prodigal_1_3</v>
      </c>
      <c r="T3656" t="str">
        <f t="shared" si="344"/>
        <v>prodigal_1_36</v>
      </c>
      <c r="U3656" t="str">
        <f t="shared" si="345"/>
        <v>prodigal_1_365</v>
      </c>
      <c r="V3656" t="str">
        <f t="shared" si="342"/>
        <v>prodigal_1_3653</v>
      </c>
      <c r="W3656" t="str">
        <f t="shared" si="346"/>
        <v>prodigal_1_3653;</v>
      </c>
      <c r="Z3656">
        <f>MATCH(S3656,Description!$A$2:$A$4489,0)</f>
        <v>2225</v>
      </c>
      <c r="AA3656">
        <f>MATCH(T3656,Description!$A$2:$A$4489,0)</f>
        <v>2893</v>
      </c>
      <c r="AB3656">
        <f>MATCH(U3656,Description!$A$2:$A$4489,0)</f>
        <v>2949</v>
      </c>
      <c r="AC3656">
        <f>MATCH(V3656,Description!$A$2:$A$4489,0)</f>
        <v>2953</v>
      </c>
      <c r="AD3656">
        <v>2953</v>
      </c>
      <c r="AE3656" t="str" cm="1">
        <f t="array" ref="AE3656">INDEX(Description!A$2:A$4489,Merged!$AD3656)</f>
        <v>prodigal_1_3653</v>
      </c>
      <c r="AF3656" t="str" cm="1">
        <f t="array" ref="AF3656">INDEX(Description!B$2:B$4489,Merged!$AD3656)</f>
        <v>*</v>
      </c>
      <c r="AG3656" cm="1">
        <f t="array" ref="AG3656">INDEX(Description!C$2:C$4489,Merged!$AD3656)</f>
        <v>0</v>
      </c>
      <c r="AH3656" cm="1">
        <f t="array" ref="AH3656">INDEX(Description!D$2:D$4489,Merged!$AD3656)</f>
        <v>0</v>
      </c>
      <c r="AI3656" cm="1">
        <f t="array" ref="AI3656">INDEX(Description!E$2:E$4489,Merged!$AD3656)</f>
        <v>0</v>
      </c>
      <c r="AJ3656" t="str">
        <f t="shared" si="347"/>
        <v>locus_tag=prodigal_1_3653;partial=00;start_type=ATG;rbs_motif=None;rbs_spacer=None;gc_cont=0.703;conf=99.95;score=32.81;cscore=26.98;sscore=5.84;rscore=-3.31;uscore=-1.43;tscore=4.54;;*;0;0;0</v>
      </c>
    </row>
    <row r="3657" spans="1:36" x14ac:dyDescent="0.2">
      <c r="A3657" t="s">
        <v>11274</v>
      </c>
      <c r="B3657" t="s">
        <v>11275</v>
      </c>
      <c r="C3657" t="s">
        <v>4</v>
      </c>
      <c r="D3657">
        <v>3986981</v>
      </c>
      <c r="E3657">
        <v>3987790</v>
      </c>
      <c r="F3657">
        <v>83.1</v>
      </c>
      <c r="G3657" t="s">
        <v>11287</v>
      </c>
      <c r="H3657">
        <v>0</v>
      </c>
      <c r="I3657" t="s">
        <v>14931</v>
      </c>
      <c r="S3657" t="str">
        <f t="shared" si="343"/>
        <v>prodigal_1_3</v>
      </c>
      <c r="T3657" t="str">
        <f t="shared" si="344"/>
        <v>prodigal_1_36</v>
      </c>
      <c r="U3657" t="str">
        <f t="shared" si="345"/>
        <v>prodigal_1_365</v>
      </c>
      <c r="V3657" t="str">
        <f t="shared" si="342"/>
        <v>prodigal_1_3654</v>
      </c>
      <c r="W3657" t="str">
        <f t="shared" si="346"/>
        <v>prodigal_1_3654;</v>
      </c>
      <c r="Z3657">
        <f>MATCH(S3657,Description!$A$2:$A$4489,0)</f>
        <v>2225</v>
      </c>
      <c r="AA3657">
        <f>MATCH(T3657,Description!$A$2:$A$4489,0)</f>
        <v>2893</v>
      </c>
      <c r="AB3657">
        <f>MATCH(U3657,Description!$A$2:$A$4489,0)</f>
        <v>2949</v>
      </c>
      <c r="AC3657">
        <f>MATCH(V3657,Description!$A$2:$A$4489,0)</f>
        <v>2954</v>
      </c>
      <c r="AD3657">
        <v>2954</v>
      </c>
      <c r="AE3657" t="str" cm="1">
        <f t="array" ref="AE3657">INDEX(Description!A$2:A$4489,Merged!$AD3657)</f>
        <v>prodigal_1_3654</v>
      </c>
      <c r="AF3657" t="str" cm="1">
        <f t="array" ref="AF3657">INDEX(Description!B$2:B$4489,Merged!$AD3657)</f>
        <v>*</v>
      </c>
      <c r="AG3657" cm="1">
        <f t="array" ref="AG3657">INDEX(Description!C$2:C$4489,Merged!$AD3657)</f>
        <v>0</v>
      </c>
      <c r="AH3657" cm="1">
        <f t="array" ref="AH3657">INDEX(Description!D$2:D$4489,Merged!$AD3657)</f>
        <v>0</v>
      </c>
      <c r="AI3657" cm="1">
        <f t="array" ref="AI3657">INDEX(Description!E$2:E$4489,Merged!$AD3657)</f>
        <v>0</v>
      </c>
      <c r="AJ3657" t="str">
        <f t="shared" si="347"/>
        <v>locus_tag=prodigal_1_3654;partial=00;start_type=ATG;rbs_motif=GGA/GAG/AGG;rbs_spacer=5-10bp;gc_cont=0.742;conf=100.00;score=82.42;cscore=76.73;sscore=5.69;rscore=0.72;uscore=1.08;tscore=4.54;;*;0;0;0</v>
      </c>
    </row>
    <row r="3658" spans="1:36" x14ac:dyDescent="0.2">
      <c r="A3658" t="s">
        <v>11274</v>
      </c>
      <c r="B3658" t="s">
        <v>11275</v>
      </c>
      <c r="C3658" t="s">
        <v>4</v>
      </c>
      <c r="D3658">
        <v>3988256</v>
      </c>
      <c r="E3658">
        <v>3989680</v>
      </c>
      <c r="F3658">
        <v>247.1</v>
      </c>
      <c r="G3658" t="s">
        <v>11287</v>
      </c>
      <c r="H3658">
        <v>0</v>
      </c>
      <c r="I3658" t="s">
        <v>14932</v>
      </c>
      <c r="S3658" t="str">
        <f t="shared" si="343"/>
        <v>prodigal_1_3</v>
      </c>
      <c r="T3658" t="str">
        <f t="shared" si="344"/>
        <v>prodigal_1_36</v>
      </c>
      <c r="U3658" t="str">
        <f t="shared" si="345"/>
        <v>prodigal_1_365</v>
      </c>
      <c r="V3658" t="str">
        <f t="shared" si="342"/>
        <v>prodigal_1_3655</v>
      </c>
      <c r="W3658" t="str">
        <f t="shared" si="346"/>
        <v>prodigal_1_3655;</v>
      </c>
      <c r="Z3658">
        <f>MATCH(S3658,Description!$A$2:$A$4489,0)</f>
        <v>2225</v>
      </c>
      <c r="AA3658">
        <f>MATCH(T3658,Description!$A$2:$A$4489,0)</f>
        <v>2893</v>
      </c>
      <c r="AB3658">
        <f>MATCH(U3658,Description!$A$2:$A$4489,0)</f>
        <v>2949</v>
      </c>
      <c r="AC3658">
        <f>MATCH(V3658,Description!$A$2:$A$4489,0)</f>
        <v>2955</v>
      </c>
      <c r="AD3658">
        <v>2955</v>
      </c>
      <c r="AE3658" t="str" cm="1">
        <f t="array" ref="AE3658">INDEX(Description!A$2:A$4489,Merged!$AD3658)</f>
        <v>prodigal_1_3655</v>
      </c>
      <c r="AF3658" t="str" cm="1">
        <f t="array" ref="AF3658">INDEX(Description!B$2:B$4489,Merged!$AD3658)</f>
        <v>Q3J4E6</v>
      </c>
      <c r="AG3658" t="str" cm="1">
        <f t="array" ref="AG3658">INDEX(Description!C$2:C$4489,Merged!$AD3658)</f>
        <v>PCCR_CERS4</v>
      </c>
      <c r="AH3658" t="str" cm="1">
        <f t="array" ref="AH3658">INDEX(Description!D$2:D$4489,Merged!$AD3658)</f>
        <v>Propionyl-CoA_carboxylase_regulator</v>
      </c>
      <c r="AI3658" t="str" cm="1">
        <f t="array" ref="AI3658">INDEX(Description!E$2:E$4489,Merged!$AD3658)</f>
        <v>pccR</v>
      </c>
      <c r="AJ3658" t="str">
        <f t="shared" si="347"/>
        <v>locus_tag=prodigal_1_3655;partial=00;start_type=ATG;rbs_motif=None;rbs_spacer=None;gc_cont=0.695;conf=99.99;score=246.46;cscore=241.56;sscore=4.90;rscore=-3.31;uscore=4.32;tscore=4.54;;Q3J4E6;PCCR_CERS4;Propionyl-CoA_carboxylase_regulator;pccR</v>
      </c>
    </row>
    <row r="3659" spans="1:36" x14ac:dyDescent="0.2">
      <c r="A3659" t="s">
        <v>11274</v>
      </c>
      <c r="B3659" t="s">
        <v>11275</v>
      </c>
      <c r="C3659" t="s">
        <v>4</v>
      </c>
      <c r="D3659">
        <v>3989901</v>
      </c>
      <c r="E3659">
        <v>3991433</v>
      </c>
      <c r="F3659">
        <v>389.4</v>
      </c>
      <c r="G3659" t="s">
        <v>11276</v>
      </c>
      <c r="H3659">
        <v>0</v>
      </c>
      <c r="I3659" t="s">
        <v>14933</v>
      </c>
      <c r="S3659" t="str">
        <f t="shared" si="343"/>
        <v>prodigal_1_3</v>
      </c>
      <c r="T3659" t="str">
        <f t="shared" si="344"/>
        <v>prodigal_1_36</v>
      </c>
      <c r="U3659" t="str">
        <f t="shared" si="345"/>
        <v>prodigal_1_365</v>
      </c>
      <c r="V3659" t="str">
        <f t="shared" si="342"/>
        <v>prodigal_1_3656</v>
      </c>
      <c r="W3659" t="str">
        <f t="shared" si="346"/>
        <v>prodigal_1_3656;</v>
      </c>
      <c r="Z3659">
        <f>MATCH(S3659,Description!$A$2:$A$4489,0)</f>
        <v>2225</v>
      </c>
      <c r="AA3659">
        <f>MATCH(T3659,Description!$A$2:$A$4489,0)</f>
        <v>2893</v>
      </c>
      <c r="AB3659">
        <f>MATCH(U3659,Description!$A$2:$A$4489,0)</f>
        <v>2949</v>
      </c>
      <c r="AC3659">
        <f>MATCH(V3659,Description!$A$2:$A$4489,0)</f>
        <v>2956</v>
      </c>
      <c r="AD3659">
        <v>2956</v>
      </c>
      <c r="AE3659" t="str" cm="1">
        <f t="array" ref="AE3659">INDEX(Description!A$2:A$4489,Merged!$AD3659)</f>
        <v>prodigal_1_3656</v>
      </c>
      <c r="AF3659" t="str" cm="1">
        <f t="array" ref="AF3659">INDEX(Description!B$2:B$4489,Merged!$AD3659)</f>
        <v>Q3J4E3</v>
      </c>
      <c r="AG3659" t="str" cm="1">
        <f t="array" ref="AG3659">INDEX(Description!C$2:C$4489,Merged!$AD3659)</f>
        <v>PCCB_CERS4</v>
      </c>
      <c r="AH3659" t="str" cm="1">
        <f t="array" ref="AH3659">INDEX(Description!D$2:D$4489,Merged!$AD3659)</f>
        <v>Propionyl-CoA_carboxylase_beta_chain</v>
      </c>
      <c r="AI3659" t="str" cm="1">
        <f t="array" ref="AI3659">INDEX(Description!E$2:E$4489,Merged!$AD3659)</f>
        <v>pccB</v>
      </c>
      <c r="AJ3659" t="str">
        <f t="shared" si="347"/>
        <v>locus_tag=prodigal_1_3656;partial=00;start_type=ATG;rbs_motif=GGAG/GAGG;rbs_spacer=5-10bp;gc_cont=0.667;conf=99.99;score=389.40;cscore=372.60;sscore=16.80;rscore=8.88;uscore=3.38;tscore=4.54;;Q3J4E3;PCCB_CERS4;Propionyl-CoA_carboxylase_beta_chain;pccB</v>
      </c>
    </row>
    <row r="3660" spans="1:36" x14ac:dyDescent="0.2">
      <c r="A3660" t="s">
        <v>11274</v>
      </c>
      <c r="B3660" t="s">
        <v>11275</v>
      </c>
      <c r="C3660" t="s">
        <v>4</v>
      </c>
      <c r="D3660">
        <v>3991658</v>
      </c>
      <c r="E3660">
        <v>3993685</v>
      </c>
      <c r="F3660">
        <v>489.4</v>
      </c>
      <c r="G3660" t="s">
        <v>11276</v>
      </c>
      <c r="H3660">
        <v>0</v>
      </c>
      <c r="I3660" t="s">
        <v>14934</v>
      </c>
      <c r="S3660" t="str">
        <f t="shared" si="343"/>
        <v>prodigal_1_3</v>
      </c>
      <c r="T3660" t="str">
        <f t="shared" si="344"/>
        <v>prodigal_1_36</v>
      </c>
      <c r="U3660" t="str">
        <f t="shared" si="345"/>
        <v>prodigal_1_365</v>
      </c>
      <c r="V3660" t="str">
        <f t="shared" si="342"/>
        <v>prodigal_1_3657</v>
      </c>
      <c r="W3660" t="str">
        <f t="shared" si="346"/>
        <v>prodigal_1_3657;</v>
      </c>
      <c r="Z3660">
        <f>MATCH(S3660,Description!$A$2:$A$4489,0)</f>
        <v>2225</v>
      </c>
      <c r="AA3660">
        <f>MATCH(T3660,Description!$A$2:$A$4489,0)</f>
        <v>2893</v>
      </c>
      <c r="AB3660">
        <f>MATCH(U3660,Description!$A$2:$A$4489,0)</f>
        <v>2949</v>
      </c>
      <c r="AC3660">
        <f>MATCH(V3660,Description!$A$2:$A$4489,0)</f>
        <v>2957</v>
      </c>
      <c r="AD3660">
        <v>2957</v>
      </c>
      <c r="AE3660" t="str" cm="1">
        <f t="array" ref="AE3660">INDEX(Description!A$2:A$4489,Merged!$AD3660)</f>
        <v>prodigal_1_3657</v>
      </c>
      <c r="AF3660" t="str" cm="1">
        <f t="array" ref="AF3660">INDEX(Description!B$2:B$4489,Merged!$AD3660)</f>
        <v>Q5LUF3</v>
      </c>
      <c r="AG3660" t="str" cm="1">
        <f t="array" ref="AG3660">INDEX(Description!C$2:C$4489,Merged!$AD3660)</f>
        <v>PCCA_RUEPO</v>
      </c>
      <c r="AH3660" t="str" cm="1">
        <f t="array" ref="AH3660">INDEX(Description!D$2:D$4489,Merged!$AD3660)</f>
        <v>Propionyl-CoA_carboxylase_alpha_chain</v>
      </c>
      <c r="AI3660" t="str" cm="1">
        <f t="array" ref="AI3660">INDEX(Description!E$2:E$4489,Merged!$AD3660)</f>
        <v>pccA</v>
      </c>
      <c r="AJ3660" t="str">
        <f t="shared" si="347"/>
        <v>locus_tag=prodigal_1_3657;partial=00;start_type=ATG;rbs_motif=AGGAG;rbs_spacer=5-10bp;gc_cont=0.664;conf=99.99;score=488.73;cscore=469.11;sscore=19.62;rscore=15.89;uscore=-0.17;tscore=4.54;;Q5LUF3;PCCA_RUEPO;Propionyl-CoA_carboxylase_alpha_chain;pccA</v>
      </c>
    </row>
    <row r="3661" spans="1:36" x14ac:dyDescent="0.2">
      <c r="A3661" t="s">
        <v>11274</v>
      </c>
      <c r="B3661" t="s">
        <v>11275</v>
      </c>
      <c r="C3661" t="s">
        <v>4</v>
      </c>
      <c r="D3661">
        <v>3993685</v>
      </c>
      <c r="E3661">
        <v>3993879</v>
      </c>
      <c r="F3661">
        <v>0</v>
      </c>
      <c r="G3661" t="s">
        <v>11276</v>
      </c>
      <c r="H3661">
        <v>0</v>
      </c>
      <c r="I3661" t="s">
        <v>14935</v>
      </c>
      <c r="S3661" t="str">
        <f t="shared" si="343"/>
        <v>prodigal_1_3</v>
      </c>
      <c r="T3661" t="str">
        <f t="shared" si="344"/>
        <v>prodigal_1_36</v>
      </c>
      <c r="U3661" t="str">
        <f t="shared" si="345"/>
        <v>prodigal_1_365</v>
      </c>
      <c r="V3661" t="str">
        <f t="shared" si="342"/>
        <v>prodigal_1_3658</v>
      </c>
      <c r="W3661" t="str">
        <f t="shared" si="346"/>
        <v>prodigal_1_3658;</v>
      </c>
      <c r="Z3661">
        <f>MATCH(S3661,Description!$A$2:$A$4489,0)</f>
        <v>2225</v>
      </c>
      <c r="AA3661">
        <f>MATCH(T3661,Description!$A$2:$A$4489,0)</f>
        <v>2893</v>
      </c>
      <c r="AB3661">
        <f>MATCH(U3661,Description!$A$2:$A$4489,0)</f>
        <v>2949</v>
      </c>
      <c r="AC3661">
        <f>MATCH(V3661,Description!$A$2:$A$4489,0)</f>
        <v>2958</v>
      </c>
      <c r="AD3661">
        <v>2958</v>
      </c>
      <c r="AE3661" t="str" cm="1">
        <f t="array" ref="AE3661">INDEX(Description!A$2:A$4489,Merged!$AD3661)</f>
        <v>prodigal_1_3658</v>
      </c>
      <c r="AF3661" t="str" cm="1">
        <f t="array" ref="AF3661">INDEX(Description!B$2:B$4489,Merged!$AD3661)</f>
        <v>*</v>
      </c>
      <c r="AG3661" cm="1">
        <f t="array" ref="AG3661">INDEX(Description!C$2:C$4489,Merged!$AD3661)</f>
        <v>0</v>
      </c>
      <c r="AH3661" cm="1">
        <f t="array" ref="AH3661">INDEX(Description!D$2:D$4489,Merged!$AD3661)</f>
        <v>0</v>
      </c>
      <c r="AI3661" cm="1">
        <f t="array" ref="AI3661">INDEX(Description!E$2:E$4489,Merged!$AD3661)</f>
        <v>0</v>
      </c>
      <c r="AJ3661" t="str">
        <f t="shared" si="347"/>
        <v>locus_tag=prodigal_1_3658;partial=00;start_type=ATG;rbs_motif=GGA/GAG/AGG;rbs_spacer=5-10bp;gc_cont=0.749;conf=68.99;score=3.48;cscore=-1.35;sscore=4.83;rscore=0.55;uscore=-2.17;tscore=3.49;;*;0;0;0</v>
      </c>
    </row>
    <row r="3662" spans="1:36" x14ac:dyDescent="0.2">
      <c r="A3662" t="s">
        <v>11274</v>
      </c>
      <c r="B3662" t="s">
        <v>11275</v>
      </c>
      <c r="C3662" t="s">
        <v>4</v>
      </c>
      <c r="D3662">
        <v>3993880</v>
      </c>
      <c r="E3662">
        <v>3995109</v>
      </c>
      <c r="F3662">
        <v>258.60000000000002</v>
      </c>
      <c r="G3662" t="s">
        <v>11276</v>
      </c>
      <c r="H3662">
        <v>0</v>
      </c>
      <c r="I3662" t="s">
        <v>14936</v>
      </c>
      <c r="S3662" t="str">
        <f t="shared" si="343"/>
        <v>prodigal_1_3</v>
      </c>
      <c r="T3662" t="str">
        <f t="shared" si="344"/>
        <v>prodigal_1_36</v>
      </c>
      <c r="U3662" t="str">
        <f t="shared" si="345"/>
        <v>prodigal_1_365</v>
      </c>
      <c r="V3662" t="str">
        <f t="shared" si="342"/>
        <v>prodigal_1_3659</v>
      </c>
      <c r="W3662" t="str">
        <f t="shared" si="346"/>
        <v>prodigal_1_3659;</v>
      </c>
      <c r="Z3662">
        <f>MATCH(S3662,Description!$A$2:$A$4489,0)</f>
        <v>2225</v>
      </c>
      <c r="AA3662">
        <f>MATCH(T3662,Description!$A$2:$A$4489,0)</f>
        <v>2893</v>
      </c>
      <c r="AB3662">
        <f>MATCH(U3662,Description!$A$2:$A$4489,0)</f>
        <v>2949</v>
      </c>
      <c r="AC3662">
        <f>MATCH(V3662,Description!$A$2:$A$4489,0)</f>
        <v>2959</v>
      </c>
      <c r="AD3662">
        <v>2959</v>
      </c>
      <c r="AE3662" t="str" cm="1">
        <f t="array" ref="AE3662">INDEX(Description!A$2:A$4489,Merged!$AD3662)</f>
        <v>prodigal_1_3659</v>
      </c>
      <c r="AF3662" t="str" cm="1">
        <f t="array" ref="AF3662">INDEX(Description!B$2:B$4489,Merged!$AD3662)</f>
        <v>P31049</v>
      </c>
      <c r="AG3662" t="str" cm="1">
        <f t="array" ref="AG3662">INDEX(Description!C$2:C$4489,Merged!$AD3662)</f>
        <v>FAMT_PSEPU</v>
      </c>
      <c r="AH3662" t="str" cm="1">
        <f t="array" ref="AH3662">INDEX(Description!D$2:D$4489,Merged!$AD3662)</f>
        <v>Probable_fatty_acid_methyltransferase</v>
      </c>
      <c r="AI3662" t="str" cm="1">
        <f t="array" ref="AI3662">INDEX(Description!E$2:E$4489,Merged!$AD3662)</f>
        <v>fae</v>
      </c>
      <c r="AJ3662" t="str">
        <f t="shared" si="347"/>
        <v>locus_tag=prodigal_1_3659;partial=00;start_type=ATG;rbs_motif=GGAG/GAGG;rbs_spacer=5-10bp;gc_cont=0.654;conf=99.99;score=259.89;cscore=249.56;sscore=10.33;rscore=8.88;uscore=-4.36;tscore=4.54;;P31049;FAMT_PSEPU;Probable_fatty_acid_methyltransferase;fae</v>
      </c>
    </row>
    <row r="3663" spans="1:36" x14ac:dyDescent="0.2">
      <c r="A3663" t="s">
        <v>11274</v>
      </c>
      <c r="B3663" t="s">
        <v>11275</v>
      </c>
      <c r="C3663" t="s">
        <v>4</v>
      </c>
      <c r="D3663">
        <v>3995109</v>
      </c>
      <c r="E3663">
        <v>3995303</v>
      </c>
      <c r="F3663">
        <v>5.2</v>
      </c>
      <c r="G3663" t="s">
        <v>11276</v>
      </c>
      <c r="H3663">
        <v>0</v>
      </c>
      <c r="I3663" t="s">
        <v>14937</v>
      </c>
      <c r="S3663" t="str">
        <f t="shared" si="343"/>
        <v>prodigal_1_3</v>
      </c>
      <c r="T3663" t="str">
        <f t="shared" si="344"/>
        <v>prodigal_1_36</v>
      </c>
      <c r="U3663" t="str">
        <f t="shared" si="345"/>
        <v>prodigal_1_366</v>
      </c>
      <c r="V3663" t="str">
        <f t="shared" si="342"/>
        <v>prodigal_1_3660</v>
      </c>
      <c r="W3663" t="str">
        <f t="shared" si="346"/>
        <v>prodigal_1_3660;</v>
      </c>
      <c r="Z3663">
        <f>MATCH(S3663,Description!$A$2:$A$4489,0)</f>
        <v>2225</v>
      </c>
      <c r="AA3663">
        <f>MATCH(T3663,Description!$A$2:$A$4489,0)</f>
        <v>2893</v>
      </c>
      <c r="AB3663">
        <f>MATCH(U3663,Description!$A$2:$A$4489,0)</f>
        <v>2960</v>
      </c>
      <c r="AC3663">
        <f>MATCH(V3663,Description!$A$2:$A$4489,0)</f>
        <v>2961</v>
      </c>
      <c r="AD3663">
        <v>2961</v>
      </c>
      <c r="AE3663" t="str" cm="1">
        <f t="array" ref="AE3663">INDEX(Description!A$2:A$4489,Merged!$AD3663)</f>
        <v>prodigal_1_3660</v>
      </c>
      <c r="AF3663" t="str" cm="1">
        <f t="array" ref="AF3663">INDEX(Description!B$2:B$4489,Merged!$AD3663)</f>
        <v>*</v>
      </c>
      <c r="AG3663" cm="1">
        <f t="array" ref="AG3663">INDEX(Description!C$2:C$4489,Merged!$AD3663)</f>
        <v>0</v>
      </c>
      <c r="AH3663" cm="1">
        <f t="array" ref="AH3663">INDEX(Description!D$2:D$4489,Merged!$AD3663)</f>
        <v>0</v>
      </c>
      <c r="AI3663" cm="1">
        <f t="array" ref="AI3663">INDEX(Description!E$2:E$4489,Merged!$AD3663)</f>
        <v>0</v>
      </c>
      <c r="AJ3663" t="str">
        <f t="shared" si="347"/>
        <v>locus_tag=prodigal_1_3660;partial=00;start_type=ATG;rbs_motif=GGAG/GAGG;rbs_spacer=5-10bp;gc_cont=0.697;conf=81.51;score=6.45;cscore=-5.65;sscore=12.10;rscore=6.82;uscore=1.01;tscore=3.49;;*;0;0;0</v>
      </c>
    </row>
    <row r="3664" spans="1:36" x14ac:dyDescent="0.2">
      <c r="A3664" t="s">
        <v>11274</v>
      </c>
      <c r="B3664" t="s">
        <v>11275</v>
      </c>
      <c r="C3664" t="s">
        <v>4</v>
      </c>
      <c r="D3664">
        <v>3995300</v>
      </c>
      <c r="E3664">
        <v>3997141</v>
      </c>
      <c r="F3664">
        <v>360.5</v>
      </c>
      <c r="G3664" t="s">
        <v>11276</v>
      </c>
      <c r="H3664">
        <v>0</v>
      </c>
      <c r="I3664" t="s">
        <v>14938</v>
      </c>
      <c r="S3664" t="str">
        <f t="shared" si="343"/>
        <v>prodigal_1_3</v>
      </c>
      <c r="T3664" t="str">
        <f t="shared" si="344"/>
        <v>prodigal_1_36</v>
      </c>
      <c r="U3664" t="str">
        <f t="shared" si="345"/>
        <v>prodigal_1_366</v>
      </c>
      <c r="V3664" t="str">
        <f t="shared" si="342"/>
        <v>prodigal_1_3661</v>
      </c>
      <c r="W3664" t="str">
        <f t="shared" si="346"/>
        <v>prodigal_1_3661;</v>
      </c>
      <c r="Z3664">
        <f>MATCH(S3664,Description!$A$2:$A$4489,0)</f>
        <v>2225</v>
      </c>
      <c r="AA3664">
        <f>MATCH(T3664,Description!$A$2:$A$4489,0)</f>
        <v>2893</v>
      </c>
      <c r="AB3664">
        <f>MATCH(U3664,Description!$A$2:$A$4489,0)</f>
        <v>2960</v>
      </c>
      <c r="AC3664">
        <f>MATCH(V3664,Description!$A$2:$A$4489,0)</f>
        <v>2962</v>
      </c>
      <c r="AD3664">
        <v>2962</v>
      </c>
      <c r="AE3664" t="str" cm="1">
        <f t="array" ref="AE3664">INDEX(Description!A$2:A$4489,Merged!$AD3664)</f>
        <v>prodigal_1_3661</v>
      </c>
      <c r="AF3664" t="str" cm="1">
        <f t="array" ref="AF3664">INDEX(Description!B$2:B$4489,Merged!$AD3664)</f>
        <v>Q05064</v>
      </c>
      <c r="AG3664" t="str" cm="1">
        <f t="array" ref="AG3664">INDEX(Description!C$2:C$4489,Merged!$AD3664)</f>
        <v>MUTA_STRVG</v>
      </c>
      <c r="AH3664" t="str" cm="1">
        <f t="array" ref="AH3664">INDEX(Description!D$2:D$4489,Merged!$AD3664)</f>
        <v>Methylmalonyl-CoA_mutase_small_subunit</v>
      </c>
      <c r="AI3664" t="str" cm="1">
        <f t="array" ref="AI3664">INDEX(Description!E$2:E$4489,Merged!$AD3664)</f>
        <v>mutA</v>
      </c>
      <c r="AJ3664" t="str">
        <f t="shared" si="347"/>
        <v>locus_tag=prodigal_1_3661;partial=00;start_type=GTG;rbs_motif=GGAG/GAGG;rbs_spacer=5-10bp;gc_cont=0.718;conf=99.99;score=361.82;cscore=356.55;sscore=5.27;rscore=8.88;uscore=3.23;tscore=-8.13;;Q05064;MUTA_STRVG;Methylmalonyl-CoA_mutase_small_subunit;mutA</v>
      </c>
    </row>
    <row r="3665" spans="1:36" x14ac:dyDescent="0.2">
      <c r="A3665" t="s">
        <v>11274</v>
      </c>
      <c r="B3665" t="s">
        <v>11275</v>
      </c>
      <c r="C3665" t="s">
        <v>4</v>
      </c>
      <c r="D3665">
        <v>3997321</v>
      </c>
      <c r="E3665">
        <v>3999477</v>
      </c>
      <c r="F3665">
        <v>489.7</v>
      </c>
      <c r="G3665" t="s">
        <v>11276</v>
      </c>
      <c r="H3665">
        <v>0</v>
      </c>
      <c r="I3665" t="s">
        <v>14939</v>
      </c>
      <c r="S3665" t="str">
        <f t="shared" si="343"/>
        <v>prodigal_1_3</v>
      </c>
      <c r="T3665" t="str">
        <f t="shared" si="344"/>
        <v>prodigal_1_36</v>
      </c>
      <c r="U3665" t="str">
        <f t="shared" si="345"/>
        <v>prodigal_1_366</v>
      </c>
      <c r="V3665" t="str">
        <f t="shared" si="342"/>
        <v>prodigal_1_3662</v>
      </c>
      <c r="W3665" t="str">
        <f t="shared" si="346"/>
        <v>prodigal_1_3662;</v>
      </c>
      <c r="Z3665">
        <f>MATCH(S3665,Description!$A$2:$A$4489,0)</f>
        <v>2225</v>
      </c>
      <c r="AA3665">
        <f>MATCH(T3665,Description!$A$2:$A$4489,0)</f>
        <v>2893</v>
      </c>
      <c r="AB3665">
        <f>MATCH(U3665,Description!$A$2:$A$4489,0)</f>
        <v>2960</v>
      </c>
      <c r="AC3665">
        <f>MATCH(V3665,Description!$A$2:$A$4489,0)</f>
        <v>2963</v>
      </c>
      <c r="AD3665">
        <v>2963</v>
      </c>
      <c r="AE3665" t="str" cm="1">
        <f t="array" ref="AE3665">INDEX(Description!A$2:A$4489,Merged!$AD3665)</f>
        <v>prodigal_1_3662</v>
      </c>
      <c r="AF3665" t="str" cm="1">
        <f t="array" ref="AF3665">INDEX(Description!B$2:B$4489,Merged!$AD3665)</f>
        <v>Q05065</v>
      </c>
      <c r="AG3665" t="str" cm="1">
        <f t="array" ref="AG3665">INDEX(Description!C$2:C$4489,Merged!$AD3665)</f>
        <v>MUTB_STRVG</v>
      </c>
      <c r="AH3665" t="str" cm="1">
        <f t="array" ref="AH3665">INDEX(Description!D$2:D$4489,Merged!$AD3665)</f>
        <v>Methylmalonyl-CoA_mutase_large_subunit</v>
      </c>
      <c r="AI3665" t="str" cm="1">
        <f t="array" ref="AI3665">INDEX(Description!E$2:E$4489,Merged!$AD3665)</f>
        <v>mutB</v>
      </c>
      <c r="AJ3665" t="str">
        <f t="shared" si="347"/>
        <v>locus_tag=prodigal_1_3662;partial=00;start_type=ATG;rbs_motif=AGGA;rbs_spacer=5-10bp;gc_cont=0.681;conf=99.99;score=489.09;cscore=475.46;sscore=13.64;rscore=7.30;uscore=2.45;tscore=4.54;;Q05065;MUTB_STRVG;Methylmalonyl-CoA_mutase_large_subunit;mutB</v>
      </c>
    </row>
    <row r="3666" spans="1:36" x14ac:dyDescent="0.2">
      <c r="A3666" t="s">
        <v>11274</v>
      </c>
      <c r="B3666" t="s">
        <v>11275</v>
      </c>
      <c r="C3666" t="s">
        <v>4</v>
      </c>
      <c r="D3666">
        <v>3999486</v>
      </c>
      <c r="E3666">
        <v>4000388</v>
      </c>
      <c r="F3666">
        <v>165.1</v>
      </c>
      <c r="G3666" t="s">
        <v>11276</v>
      </c>
      <c r="H3666">
        <v>0</v>
      </c>
      <c r="I3666" t="s">
        <v>14940</v>
      </c>
      <c r="S3666" t="str">
        <f t="shared" si="343"/>
        <v>prodigal_1_3</v>
      </c>
      <c r="T3666" t="str">
        <f t="shared" si="344"/>
        <v>prodigal_1_36</v>
      </c>
      <c r="U3666" t="str">
        <f t="shared" si="345"/>
        <v>prodigal_1_366</v>
      </c>
      <c r="V3666" t="str">
        <f t="shared" si="342"/>
        <v>prodigal_1_3663</v>
      </c>
      <c r="W3666" t="str">
        <f t="shared" si="346"/>
        <v>prodigal_1_3663;</v>
      </c>
      <c r="Z3666">
        <f>MATCH(S3666,Description!$A$2:$A$4489,0)</f>
        <v>2225</v>
      </c>
      <c r="AA3666">
        <f>MATCH(T3666,Description!$A$2:$A$4489,0)</f>
        <v>2893</v>
      </c>
      <c r="AB3666">
        <f>MATCH(U3666,Description!$A$2:$A$4489,0)</f>
        <v>2960</v>
      </c>
      <c r="AC3666">
        <f>MATCH(V3666,Description!$A$2:$A$4489,0)</f>
        <v>2964</v>
      </c>
      <c r="AD3666">
        <v>2964</v>
      </c>
      <c r="AE3666" t="str" cm="1">
        <f t="array" ref="AE3666">INDEX(Description!A$2:A$4489,Merged!$AD3666)</f>
        <v>prodigal_1_3663</v>
      </c>
      <c r="AF3666" t="str" cm="1">
        <f t="array" ref="AF3666">INDEX(Description!B$2:B$4489,Merged!$AD3666)</f>
        <v>*</v>
      </c>
      <c r="AG3666" cm="1">
        <f t="array" ref="AG3666">INDEX(Description!C$2:C$4489,Merged!$AD3666)</f>
        <v>0</v>
      </c>
      <c r="AH3666" cm="1">
        <f t="array" ref="AH3666">INDEX(Description!D$2:D$4489,Merged!$AD3666)</f>
        <v>0</v>
      </c>
      <c r="AI3666" cm="1">
        <f t="array" ref="AI3666">INDEX(Description!E$2:E$4489,Merged!$AD3666)</f>
        <v>0</v>
      </c>
      <c r="AJ3666" t="str">
        <f t="shared" si="347"/>
        <v>locus_tag=prodigal_1_3663;partial=00;start_type=ATG;rbs_motif=GGA/GAG/AGG;rbs_spacer=5-10bp;gc_cont=0.690;conf=100.00;score=166.24;cscore=157.89;sscore=8.35;rscore=0.72;uscore=1.90;tscore=4.54;;*;0;0;0</v>
      </c>
    </row>
    <row r="3667" spans="1:36" x14ac:dyDescent="0.2">
      <c r="A3667" t="s">
        <v>11274</v>
      </c>
      <c r="B3667" t="s">
        <v>11275</v>
      </c>
      <c r="C3667" t="s">
        <v>4</v>
      </c>
      <c r="D3667">
        <v>4001080</v>
      </c>
      <c r="E3667">
        <v>4002267</v>
      </c>
      <c r="F3667">
        <v>170.4</v>
      </c>
      <c r="G3667" t="s">
        <v>11276</v>
      </c>
      <c r="H3667">
        <v>0</v>
      </c>
      <c r="I3667" t="s">
        <v>14941</v>
      </c>
      <c r="S3667" t="str">
        <f t="shared" si="343"/>
        <v>prodigal_1_3</v>
      </c>
      <c r="T3667" t="str">
        <f t="shared" si="344"/>
        <v>prodigal_1_36</v>
      </c>
      <c r="U3667" t="str">
        <f t="shared" si="345"/>
        <v>prodigal_1_366</v>
      </c>
      <c r="V3667" t="str">
        <f t="shared" si="342"/>
        <v>prodigal_1_3664</v>
      </c>
      <c r="W3667" t="str">
        <f t="shared" si="346"/>
        <v>prodigal_1_3664;</v>
      </c>
      <c r="Z3667">
        <f>MATCH(S3667,Description!$A$2:$A$4489,0)</f>
        <v>2225</v>
      </c>
      <c r="AA3667">
        <f>MATCH(T3667,Description!$A$2:$A$4489,0)</f>
        <v>2893</v>
      </c>
      <c r="AB3667">
        <f>MATCH(U3667,Description!$A$2:$A$4489,0)</f>
        <v>2960</v>
      </c>
      <c r="AC3667">
        <f>MATCH(V3667,Description!$A$2:$A$4489,0)</f>
        <v>2965</v>
      </c>
      <c r="AD3667">
        <v>2965</v>
      </c>
      <c r="AE3667" t="str" cm="1">
        <f t="array" ref="AE3667">INDEX(Description!A$2:A$4489,Merged!$AD3667)</f>
        <v>prodigal_1_3664</v>
      </c>
      <c r="AF3667" t="str" cm="1">
        <f t="array" ref="AF3667">INDEX(Description!B$2:B$4489,Merged!$AD3667)</f>
        <v>*</v>
      </c>
      <c r="AG3667" cm="1">
        <f t="array" ref="AG3667">INDEX(Description!C$2:C$4489,Merged!$AD3667)</f>
        <v>0</v>
      </c>
      <c r="AH3667" cm="1">
        <f t="array" ref="AH3667">INDEX(Description!D$2:D$4489,Merged!$AD3667)</f>
        <v>0</v>
      </c>
      <c r="AI3667" cm="1">
        <f t="array" ref="AI3667">INDEX(Description!E$2:E$4489,Merged!$AD3667)</f>
        <v>0</v>
      </c>
      <c r="AJ3667" t="str">
        <f t="shared" si="347"/>
        <v>locus_tag=prodigal_1_3664;partial=00;start_type=ATG;rbs_motif=GGA/GAG/AGG;rbs_spacer=5-10bp;gc_cont=0.613;conf=100.00;score=171.24;cscore=165.55;sscore=5.69;rscore=0.72;uscore=-0.37;tscore=4.54;;*;0;0;0</v>
      </c>
    </row>
    <row r="3668" spans="1:36" x14ac:dyDescent="0.2">
      <c r="A3668" t="s">
        <v>11274</v>
      </c>
      <c r="B3668" t="s">
        <v>11275</v>
      </c>
      <c r="C3668" t="s">
        <v>4</v>
      </c>
      <c r="D3668">
        <v>4002641</v>
      </c>
      <c r="E3668">
        <v>4003849</v>
      </c>
      <c r="F3668">
        <v>219</v>
      </c>
      <c r="G3668" t="s">
        <v>11276</v>
      </c>
      <c r="H3668">
        <v>0</v>
      </c>
      <c r="I3668" t="s">
        <v>14942</v>
      </c>
      <c r="S3668" t="str">
        <f t="shared" si="343"/>
        <v>prodigal_1_3</v>
      </c>
      <c r="T3668" t="str">
        <f t="shared" si="344"/>
        <v>prodigal_1_36</v>
      </c>
      <c r="U3668" t="str">
        <f t="shared" si="345"/>
        <v>prodigal_1_366</v>
      </c>
      <c r="V3668" t="str">
        <f t="shared" ref="V3668:V3731" si="348">MID($I3668,11,15)</f>
        <v>prodigal_1_3665</v>
      </c>
      <c r="W3668" t="str">
        <f t="shared" si="346"/>
        <v>prodigal_1_3665;</v>
      </c>
      <c r="Z3668">
        <f>MATCH(S3668,Description!$A$2:$A$4489,0)</f>
        <v>2225</v>
      </c>
      <c r="AA3668">
        <f>MATCH(T3668,Description!$A$2:$A$4489,0)</f>
        <v>2893</v>
      </c>
      <c r="AB3668">
        <f>MATCH(U3668,Description!$A$2:$A$4489,0)</f>
        <v>2960</v>
      </c>
      <c r="AC3668">
        <f>MATCH(V3668,Description!$A$2:$A$4489,0)</f>
        <v>2966</v>
      </c>
      <c r="AD3668">
        <v>2966</v>
      </c>
      <c r="AE3668" t="str" cm="1">
        <f t="array" ref="AE3668">INDEX(Description!A$2:A$4489,Merged!$AD3668)</f>
        <v>prodigal_1_3665</v>
      </c>
      <c r="AF3668" t="str" cm="1">
        <f t="array" ref="AF3668">INDEX(Description!B$2:B$4489,Merged!$AD3668)</f>
        <v>*</v>
      </c>
      <c r="AG3668" cm="1">
        <f t="array" ref="AG3668">INDEX(Description!C$2:C$4489,Merged!$AD3668)</f>
        <v>0</v>
      </c>
      <c r="AH3668" cm="1">
        <f t="array" ref="AH3668">INDEX(Description!D$2:D$4489,Merged!$AD3668)</f>
        <v>0</v>
      </c>
      <c r="AI3668" cm="1">
        <f t="array" ref="AI3668">INDEX(Description!E$2:E$4489,Merged!$AD3668)</f>
        <v>0</v>
      </c>
      <c r="AJ3668" t="str">
        <f t="shared" si="347"/>
        <v>locus_tag=prodigal_1_3665;partial=00;start_type=ATG;rbs_motif=AGGA/GGAG/GAGG;rbs_spacer=11-12bp;gc_cont=0.669;conf=99.99;score=218.31;cscore=213.30;sscore=5.00;rscore=0.27;uscore=0.85;tscore=4.54;;*;0;0;0</v>
      </c>
    </row>
    <row r="3669" spans="1:36" x14ac:dyDescent="0.2">
      <c r="A3669" t="s">
        <v>11274</v>
      </c>
      <c r="B3669" t="s">
        <v>11275</v>
      </c>
      <c r="C3669" t="s">
        <v>4</v>
      </c>
      <c r="D3669">
        <v>4004040</v>
      </c>
      <c r="E3669">
        <v>4005977</v>
      </c>
      <c r="F3669">
        <v>398.8</v>
      </c>
      <c r="G3669" t="s">
        <v>11287</v>
      </c>
      <c r="H3669">
        <v>0</v>
      </c>
      <c r="I3669" t="s">
        <v>14943</v>
      </c>
      <c r="S3669" t="str">
        <f t="shared" si="343"/>
        <v>prodigal_1_3</v>
      </c>
      <c r="T3669" t="str">
        <f t="shared" si="344"/>
        <v>prodigal_1_36</v>
      </c>
      <c r="U3669" t="str">
        <f t="shared" si="345"/>
        <v>prodigal_1_366</v>
      </c>
      <c r="V3669" t="str">
        <f t="shared" si="348"/>
        <v>prodigal_1_3666</v>
      </c>
      <c r="W3669" t="str">
        <f t="shared" si="346"/>
        <v>prodigal_1_3666;</v>
      </c>
      <c r="Z3669">
        <f>MATCH(S3669,Description!$A$2:$A$4489,0)</f>
        <v>2225</v>
      </c>
      <c r="AA3669">
        <f>MATCH(T3669,Description!$A$2:$A$4489,0)</f>
        <v>2893</v>
      </c>
      <c r="AB3669">
        <f>MATCH(U3669,Description!$A$2:$A$4489,0)</f>
        <v>2960</v>
      </c>
      <c r="AC3669">
        <f>MATCH(V3669,Description!$A$2:$A$4489,0)</f>
        <v>2967</v>
      </c>
      <c r="AD3669">
        <v>2967</v>
      </c>
      <c r="AE3669" t="str" cm="1">
        <f t="array" ref="AE3669">INDEX(Description!A$2:A$4489,Merged!$AD3669)</f>
        <v>prodigal_1_3666</v>
      </c>
      <c r="AF3669" t="str" cm="1">
        <f t="array" ref="AF3669">INDEX(Description!B$2:B$4489,Merged!$AD3669)</f>
        <v>A7IPK6</v>
      </c>
      <c r="AG3669" t="str" cm="1">
        <f t="array" ref="AG3669">INDEX(Description!C$2:C$4489,Merged!$AD3669)</f>
        <v>DXS_XANP2</v>
      </c>
      <c r="AH3669" t="str" cm="1">
        <f t="array" ref="AH3669">INDEX(Description!D$2:D$4489,Merged!$AD3669)</f>
        <v>1-deoxy-D-xylulose-5-phosphate_synthase</v>
      </c>
      <c r="AI3669" t="str" cm="1">
        <f t="array" ref="AI3669">INDEX(Description!E$2:E$4489,Merged!$AD3669)</f>
        <v>dxs</v>
      </c>
      <c r="AJ3669" t="str">
        <f t="shared" si="347"/>
        <v>locus_tag=prodigal_1_3666;partial=00;start_type=GTG;rbs_motif=GGAG/GAGG;rbs_spacer=5-10bp;gc_cont=0.700;conf=99.99;score=398.19;cscore=397.82;sscore=0.36;rscore=8.88;uscore=0.27;tscore=-8.13;;A7IPK6;DXS_XANP2;1-deoxy-D-xylulose-5-phosphate_synthase;dxs</v>
      </c>
    </row>
    <row r="3670" spans="1:36" x14ac:dyDescent="0.2">
      <c r="A3670" t="s">
        <v>11274</v>
      </c>
      <c r="B3670" t="s">
        <v>11275</v>
      </c>
      <c r="C3670" t="s">
        <v>4</v>
      </c>
      <c r="D3670">
        <v>4006203</v>
      </c>
      <c r="E3670">
        <v>4008389</v>
      </c>
      <c r="F3670">
        <v>306</v>
      </c>
      <c r="G3670" t="s">
        <v>11287</v>
      </c>
      <c r="H3670">
        <v>0</v>
      </c>
      <c r="I3670" t="s">
        <v>14944</v>
      </c>
      <c r="S3670" t="str">
        <f t="shared" si="343"/>
        <v>prodigal_1_3</v>
      </c>
      <c r="T3670" t="str">
        <f t="shared" si="344"/>
        <v>prodigal_1_36</v>
      </c>
      <c r="U3670" t="str">
        <f t="shared" si="345"/>
        <v>prodigal_1_366</v>
      </c>
      <c r="V3670" t="str">
        <f t="shared" si="348"/>
        <v>prodigal_1_3667</v>
      </c>
      <c r="W3670" t="str">
        <f t="shared" si="346"/>
        <v>prodigal_1_3667;</v>
      </c>
      <c r="Z3670">
        <f>MATCH(S3670,Description!$A$2:$A$4489,0)</f>
        <v>2225</v>
      </c>
      <c r="AA3670">
        <f>MATCH(T3670,Description!$A$2:$A$4489,0)</f>
        <v>2893</v>
      </c>
      <c r="AB3670">
        <f>MATCH(U3670,Description!$A$2:$A$4489,0)</f>
        <v>2960</v>
      </c>
      <c r="AC3670">
        <f>MATCH(V3670,Description!$A$2:$A$4489,0)</f>
        <v>2968</v>
      </c>
      <c r="AD3670">
        <v>2968</v>
      </c>
      <c r="AE3670" t="str" cm="1">
        <f t="array" ref="AE3670">INDEX(Description!A$2:A$4489,Merged!$AD3670)</f>
        <v>prodigal_1_3667</v>
      </c>
      <c r="AF3670" t="str" cm="1">
        <f t="array" ref="AF3670">INDEX(Description!B$2:B$4489,Merged!$AD3670)</f>
        <v>*</v>
      </c>
      <c r="AG3670" cm="1">
        <f t="array" ref="AG3670">INDEX(Description!C$2:C$4489,Merged!$AD3670)</f>
        <v>0</v>
      </c>
      <c r="AH3670" cm="1">
        <f t="array" ref="AH3670">INDEX(Description!D$2:D$4489,Merged!$AD3670)</f>
        <v>0</v>
      </c>
      <c r="AI3670" cm="1">
        <f t="array" ref="AI3670">INDEX(Description!E$2:E$4489,Merged!$AD3670)</f>
        <v>0</v>
      </c>
      <c r="AJ3670" t="str">
        <f t="shared" si="347"/>
        <v>locus_tag=prodigal_1_3667;partial=00;start_type=ATG;rbs_motif=None;rbs_spacer=None;gc_cont=0.705;conf=99.99;score=305.32;cscore=304.68;sscore=0.64;rscore=-3.31;uscore=0.05;tscore=4.54;;*;0;0;0</v>
      </c>
    </row>
    <row r="3671" spans="1:36" x14ac:dyDescent="0.2">
      <c r="A3671" t="s">
        <v>11274</v>
      </c>
      <c r="B3671" t="s">
        <v>11275</v>
      </c>
      <c r="C3671" t="s">
        <v>4</v>
      </c>
      <c r="D3671">
        <v>4008563</v>
      </c>
      <c r="E3671">
        <v>4009861</v>
      </c>
      <c r="F3671">
        <v>193.4</v>
      </c>
      <c r="G3671" t="s">
        <v>11276</v>
      </c>
      <c r="H3671">
        <v>0</v>
      </c>
      <c r="I3671" t="s">
        <v>14945</v>
      </c>
      <c r="S3671" t="str">
        <f t="shared" si="343"/>
        <v>prodigal_1_3</v>
      </c>
      <c r="T3671" t="str">
        <f t="shared" si="344"/>
        <v>prodigal_1_36</v>
      </c>
      <c r="U3671" t="str">
        <f t="shared" si="345"/>
        <v>prodigal_1_366</v>
      </c>
      <c r="V3671" t="str">
        <f t="shared" si="348"/>
        <v>prodigal_1_3668</v>
      </c>
      <c r="W3671" t="str">
        <f t="shared" si="346"/>
        <v>prodigal_1_3668;</v>
      </c>
      <c r="Z3671">
        <f>MATCH(S3671,Description!$A$2:$A$4489,0)</f>
        <v>2225</v>
      </c>
      <c r="AA3671">
        <f>MATCH(T3671,Description!$A$2:$A$4489,0)</f>
        <v>2893</v>
      </c>
      <c r="AB3671">
        <f>MATCH(U3671,Description!$A$2:$A$4489,0)</f>
        <v>2960</v>
      </c>
      <c r="AC3671">
        <f>MATCH(V3671,Description!$A$2:$A$4489,0)</f>
        <v>2969</v>
      </c>
      <c r="AD3671">
        <v>2969</v>
      </c>
      <c r="AE3671" t="str" cm="1">
        <f t="array" ref="AE3671">INDEX(Description!A$2:A$4489,Merged!$AD3671)</f>
        <v>prodigal_1_3668</v>
      </c>
      <c r="AF3671" t="str" cm="1">
        <f t="array" ref="AF3671">INDEX(Description!B$2:B$4489,Merged!$AD3671)</f>
        <v>*</v>
      </c>
      <c r="AG3671" cm="1">
        <f t="array" ref="AG3671">INDEX(Description!C$2:C$4489,Merged!$AD3671)</f>
        <v>0</v>
      </c>
      <c r="AH3671" cm="1">
        <f t="array" ref="AH3671">INDEX(Description!D$2:D$4489,Merged!$AD3671)</f>
        <v>0</v>
      </c>
      <c r="AI3671" cm="1">
        <f t="array" ref="AI3671">INDEX(Description!E$2:E$4489,Merged!$AD3671)</f>
        <v>0</v>
      </c>
      <c r="AJ3671" t="str">
        <f t="shared" si="347"/>
        <v>locus_tag=prodigal_1_3668;partial=00;start_type=ATG;rbs_motif=GGA/GAG/AGG;rbs_spacer=5-10bp;gc_cont=0.677;conf=99.99;score=193.42;cscore=186.87;sscore=6.55;rscore=0.72;uscore=1.29;tscore=4.54;;*;0;0;0</v>
      </c>
    </row>
    <row r="3672" spans="1:36" x14ac:dyDescent="0.2">
      <c r="A3672" t="s">
        <v>11274</v>
      </c>
      <c r="B3672" t="s">
        <v>11275</v>
      </c>
      <c r="C3672" t="s">
        <v>4</v>
      </c>
      <c r="D3672">
        <v>4009858</v>
      </c>
      <c r="E3672">
        <v>4010448</v>
      </c>
      <c r="F3672">
        <v>130.9</v>
      </c>
      <c r="G3672" t="s">
        <v>11276</v>
      </c>
      <c r="H3672">
        <v>0</v>
      </c>
      <c r="I3672" t="s">
        <v>14946</v>
      </c>
      <c r="S3672" t="str">
        <f t="shared" si="343"/>
        <v>prodigal_1_3</v>
      </c>
      <c r="T3672" t="str">
        <f t="shared" si="344"/>
        <v>prodigal_1_36</v>
      </c>
      <c r="U3672" t="str">
        <f t="shared" si="345"/>
        <v>prodigal_1_366</v>
      </c>
      <c r="V3672" t="str">
        <f t="shared" si="348"/>
        <v>prodigal_1_3669</v>
      </c>
      <c r="W3672" t="str">
        <f t="shared" si="346"/>
        <v>prodigal_1_3669;</v>
      </c>
      <c r="Z3672">
        <f>MATCH(S3672,Description!$A$2:$A$4489,0)</f>
        <v>2225</v>
      </c>
      <c r="AA3672">
        <f>MATCH(T3672,Description!$A$2:$A$4489,0)</f>
        <v>2893</v>
      </c>
      <c r="AB3672">
        <f>MATCH(U3672,Description!$A$2:$A$4489,0)</f>
        <v>2960</v>
      </c>
      <c r="AC3672">
        <f>MATCH(V3672,Description!$A$2:$A$4489,0)</f>
        <v>2970</v>
      </c>
      <c r="AD3672">
        <v>2970</v>
      </c>
      <c r="AE3672" t="str" cm="1">
        <f t="array" ref="AE3672">INDEX(Description!A$2:A$4489,Merged!$AD3672)</f>
        <v>prodigal_1_3669</v>
      </c>
      <c r="AF3672" t="str" cm="1">
        <f t="array" ref="AF3672">INDEX(Description!B$2:B$4489,Merged!$AD3672)</f>
        <v>*</v>
      </c>
      <c r="AG3672" cm="1">
        <f t="array" ref="AG3672">INDEX(Description!C$2:C$4489,Merged!$AD3672)</f>
        <v>0</v>
      </c>
      <c r="AH3672" cm="1">
        <f t="array" ref="AH3672">INDEX(Description!D$2:D$4489,Merged!$AD3672)</f>
        <v>0</v>
      </c>
      <c r="AI3672" cm="1">
        <f t="array" ref="AI3672">INDEX(Description!E$2:E$4489,Merged!$AD3672)</f>
        <v>0</v>
      </c>
      <c r="AJ3672" t="str">
        <f t="shared" si="347"/>
        <v>locus_tag=prodigal_1_3669;partial=00;start_type=ATG;rbs_motif=GGAG/GAGG;rbs_spacer=5-10bp;gc_cont=0.684;conf=100.00;score=134.77;cscore=120.06;sscore=14.72;rscore=8.88;uscore=-2.56;tscore=4.54;;*;0;0;0</v>
      </c>
    </row>
    <row r="3673" spans="1:36" x14ac:dyDescent="0.2">
      <c r="A3673" t="s">
        <v>11274</v>
      </c>
      <c r="B3673" t="s">
        <v>11275</v>
      </c>
      <c r="C3673" t="s">
        <v>4</v>
      </c>
      <c r="D3673">
        <v>4010688</v>
      </c>
      <c r="E3673">
        <v>4011047</v>
      </c>
      <c r="F3673">
        <v>60.7</v>
      </c>
      <c r="G3673" t="s">
        <v>11287</v>
      </c>
      <c r="H3673">
        <v>0</v>
      </c>
      <c r="I3673" t="s">
        <v>14947</v>
      </c>
      <c r="S3673" t="str">
        <f t="shared" si="343"/>
        <v>prodigal_1_3</v>
      </c>
      <c r="T3673" t="str">
        <f t="shared" si="344"/>
        <v>prodigal_1_36</v>
      </c>
      <c r="U3673" t="str">
        <f t="shared" si="345"/>
        <v>prodigal_1_367</v>
      </c>
      <c r="V3673" t="str">
        <f t="shared" si="348"/>
        <v>prodigal_1_3670</v>
      </c>
      <c r="W3673" t="str">
        <f t="shared" si="346"/>
        <v>prodigal_1_3670;</v>
      </c>
      <c r="Z3673">
        <f>MATCH(S3673,Description!$A$2:$A$4489,0)</f>
        <v>2225</v>
      </c>
      <c r="AA3673">
        <f>MATCH(T3673,Description!$A$2:$A$4489,0)</f>
        <v>2893</v>
      </c>
      <c r="AB3673">
        <f>MATCH(U3673,Description!$A$2:$A$4489,0)</f>
        <v>2971</v>
      </c>
      <c r="AC3673">
        <f>MATCH(V3673,Description!$A$2:$A$4489,0)</f>
        <v>2972</v>
      </c>
      <c r="AD3673">
        <v>2972</v>
      </c>
      <c r="AE3673" t="str" cm="1">
        <f t="array" ref="AE3673">INDEX(Description!A$2:A$4489,Merged!$AD3673)</f>
        <v>prodigal_1_3670</v>
      </c>
      <c r="AF3673" t="str" cm="1">
        <f t="array" ref="AF3673">INDEX(Description!B$2:B$4489,Merged!$AD3673)</f>
        <v>*</v>
      </c>
      <c r="AG3673" cm="1">
        <f t="array" ref="AG3673">INDEX(Description!C$2:C$4489,Merged!$AD3673)</f>
        <v>0</v>
      </c>
      <c r="AH3673" cm="1">
        <f t="array" ref="AH3673">INDEX(Description!D$2:D$4489,Merged!$AD3673)</f>
        <v>0</v>
      </c>
      <c r="AI3673" cm="1">
        <f t="array" ref="AI3673">INDEX(Description!E$2:E$4489,Merged!$AD3673)</f>
        <v>0</v>
      </c>
      <c r="AJ3673" t="str">
        <f t="shared" si="347"/>
        <v>locus_tag=prodigal_1_3670;partial=00;start_type=ATG;rbs_motif=None;rbs_spacer=None;gc_cont=0.681;conf=100.00;score=60.01;cscore=58.41;sscore=1.60;rscore=-3.31;uscore=1.01;tscore=4.54;;*;0;0;0</v>
      </c>
    </row>
    <row r="3674" spans="1:36" x14ac:dyDescent="0.2">
      <c r="A3674" t="s">
        <v>11274</v>
      </c>
      <c r="B3674" t="s">
        <v>11275</v>
      </c>
      <c r="C3674" t="s">
        <v>4</v>
      </c>
      <c r="D3674">
        <v>4011140</v>
      </c>
      <c r="E3674">
        <v>4012267</v>
      </c>
      <c r="F3674">
        <v>185</v>
      </c>
      <c r="G3674" t="s">
        <v>11276</v>
      </c>
      <c r="H3674">
        <v>0</v>
      </c>
      <c r="I3674" t="s">
        <v>14948</v>
      </c>
      <c r="S3674" t="str">
        <f t="shared" si="343"/>
        <v>prodigal_1_3</v>
      </c>
      <c r="T3674" t="str">
        <f t="shared" si="344"/>
        <v>prodigal_1_36</v>
      </c>
      <c r="U3674" t="str">
        <f t="shared" si="345"/>
        <v>prodigal_1_367</v>
      </c>
      <c r="V3674" t="str">
        <f t="shared" si="348"/>
        <v>prodigal_1_3671</v>
      </c>
      <c r="W3674" t="str">
        <f t="shared" si="346"/>
        <v>prodigal_1_3671;</v>
      </c>
      <c r="Z3674">
        <f>MATCH(S3674,Description!$A$2:$A$4489,0)</f>
        <v>2225</v>
      </c>
      <c r="AA3674">
        <f>MATCH(T3674,Description!$A$2:$A$4489,0)</f>
        <v>2893</v>
      </c>
      <c r="AB3674">
        <f>MATCH(U3674,Description!$A$2:$A$4489,0)</f>
        <v>2971</v>
      </c>
      <c r="AC3674">
        <f>MATCH(V3674,Description!$A$2:$A$4489,0)</f>
        <v>2973</v>
      </c>
      <c r="AD3674">
        <v>2973</v>
      </c>
      <c r="AE3674" t="str" cm="1">
        <f t="array" ref="AE3674">INDEX(Description!A$2:A$4489,Merged!$AD3674)</f>
        <v>prodigal_1_3671</v>
      </c>
      <c r="AF3674" t="str" cm="1">
        <f t="array" ref="AF3674">INDEX(Description!B$2:B$4489,Merged!$AD3674)</f>
        <v>A9MDU5</v>
      </c>
      <c r="AG3674" t="str" cm="1">
        <f t="array" ref="AG3674">INDEX(Description!C$2:C$4489,Merged!$AD3674)</f>
        <v>HISZ_BRUC2</v>
      </c>
      <c r="AH3674" t="str" cm="1">
        <f t="array" ref="AH3674">INDEX(Description!D$2:D$4489,Merged!$AD3674)</f>
        <v>ATP_phosphoribosyltransferase_regulatory_subunit</v>
      </c>
      <c r="AI3674" t="str" cm="1">
        <f t="array" ref="AI3674">INDEX(Description!E$2:E$4489,Merged!$AD3674)</f>
        <v>hisZ</v>
      </c>
      <c r="AJ3674" t="str">
        <f t="shared" si="347"/>
        <v>locus_tag=prodigal_1_3671;partial=00;start_type=ATG;rbs_motif=AGGA/GGAG/GAGG;rbs_spacer=11-12bp;gc_cont=0.723;conf=99.99;score=185.05;cscore=181.02;sscore=4.03;rscore=0.27;uscore=-0.78;tscore=4.54;;A9MDU5;HISZ_BRUC2;ATP_phosphoribosyltransferase_regulatory_subunit;hisZ</v>
      </c>
    </row>
    <row r="3675" spans="1:36" x14ac:dyDescent="0.2">
      <c r="A3675" t="s">
        <v>11274</v>
      </c>
      <c r="B3675" t="s">
        <v>11275</v>
      </c>
      <c r="C3675" t="s">
        <v>4</v>
      </c>
      <c r="D3675">
        <v>4012264</v>
      </c>
      <c r="E3675">
        <v>4013241</v>
      </c>
      <c r="F3675">
        <v>211.9</v>
      </c>
      <c r="G3675" t="s">
        <v>11276</v>
      </c>
      <c r="H3675">
        <v>0</v>
      </c>
      <c r="I3675" t="s">
        <v>14949</v>
      </c>
      <c r="S3675" t="str">
        <f t="shared" si="343"/>
        <v>prodigal_1_3</v>
      </c>
      <c r="T3675" t="str">
        <f t="shared" si="344"/>
        <v>prodigal_1_36</v>
      </c>
      <c r="U3675" t="str">
        <f t="shared" si="345"/>
        <v>prodigal_1_367</v>
      </c>
      <c r="V3675" t="str">
        <f t="shared" si="348"/>
        <v>prodigal_1_3672</v>
      </c>
      <c r="W3675" t="str">
        <f t="shared" si="346"/>
        <v>prodigal_1_3672;</v>
      </c>
      <c r="Z3675">
        <f>MATCH(S3675,Description!$A$2:$A$4489,0)</f>
        <v>2225</v>
      </c>
      <c r="AA3675">
        <f>MATCH(T3675,Description!$A$2:$A$4489,0)</f>
        <v>2893</v>
      </c>
      <c r="AB3675">
        <f>MATCH(U3675,Description!$A$2:$A$4489,0)</f>
        <v>2971</v>
      </c>
      <c r="AC3675">
        <f>MATCH(V3675,Description!$A$2:$A$4489,0)</f>
        <v>2974</v>
      </c>
      <c r="AD3675">
        <v>2974</v>
      </c>
      <c r="AE3675" t="str" cm="1">
        <f t="array" ref="AE3675">INDEX(Description!A$2:A$4489,Merged!$AD3675)</f>
        <v>prodigal_1_3672</v>
      </c>
      <c r="AF3675" t="str" cm="1">
        <f t="array" ref="AF3675">INDEX(Description!B$2:B$4489,Merged!$AD3675)</f>
        <v>Q3SPH2</v>
      </c>
      <c r="AG3675" t="str" cm="1">
        <f t="array" ref="AG3675">INDEX(Description!C$2:C$4489,Merged!$AD3675)</f>
        <v>HIS1_NITWN</v>
      </c>
      <c r="AH3675" t="str" cm="1">
        <f t="array" ref="AH3675">INDEX(Description!D$2:D$4489,Merged!$AD3675)</f>
        <v>ATP_phosphoribosyltransferase</v>
      </c>
      <c r="AI3675" t="str" cm="1">
        <f t="array" ref="AI3675">INDEX(Description!E$2:E$4489,Merged!$AD3675)</f>
        <v>hisG</v>
      </c>
      <c r="AJ3675" t="str">
        <f t="shared" si="347"/>
        <v>locus_tag=prodigal_1_3672;partial=00;start_type=ATG;rbs_motif=GGAGG;rbs_spacer=5-10bp;gc_cont=0.699;conf=99.99;score=213.20;cscore=196.59;sscore=16.61;rscore=10.30;uscore=0.47;tscore=4.54;;Q3SPH2;HIS1_NITWN;ATP_phosphoribosyltransferase;hisG</v>
      </c>
    </row>
    <row r="3676" spans="1:36" x14ac:dyDescent="0.2">
      <c r="A3676" t="s">
        <v>11274</v>
      </c>
      <c r="B3676" t="s">
        <v>11275</v>
      </c>
      <c r="C3676" t="s">
        <v>4</v>
      </c>
      <c r="D3676">
        <v>4013507</v>
      </c>
      <c r="E3676">
        <v>4014850</v>
      </c>
      <c r="F3676">
        <v>258.60000000000002</v>
      </c>
      <c r="G3676" t="s">
        <v>11287</v>
      </c>
      <c r="H3676">
        <v>0</v>
      </c>
      <c r="I3676" t="s">
        <v>14950</v>
      </c>
      <c r="S3676" t="str">
        <f t="shared" si="343"/>
        <v>prodigal_1_3</v>
      </c>
      <c r="T3676" t="str">
        <f t="shared" si="344"/>
        <v>prodigal_1_36</v>
      </c>
      <c r="U3676" t="str">
        <f t="shared" si="345"/>
        <v>prodigal_1_367</v>
      </c>
      <c r="V3676" t="str">
        <f t="shared" si="348"/>
        <v>prodigal_1_3673</v>
      </c>
      <c r="W3676" t="str">
        <f t="shared" si="346"/>
        <v>prodigal_1_3673;</v>
      </c>
      <c r="Z3676">
        <f>MATCH(S3676,Description!$A$2:$A$4489,0)</f>
        <v>2225</v>
      </c>
      <c r="AA3676">
        <f>MATCH(T3676,Description!$A$2:$A$4489,0)</f>
        <v>2893</v>
      </c>
      <c r="AB3676">
        <f>MATCH(U3676,Description!$A$2:$A$4489,0)</f>
        <v>2971</v>
      </c>
      <c r="AC3676">
        <f>MATCH(V3676,Description!$A$2:$A$4489,0)</f>
        <v>2975</v>
      </c>
      <c r="AD3676">
        <v>2975</v>
      </c>
      <c r="AE3676" t="str" cm="1">
        <f t="array" ref="AE3676">INDEX(Description!A$2:A$4489,Merged!$AD3676)</f>
        <v>prodigal_1_3673</v>
      </c>
      <c r="AF3676" t="str" cm="1">
        <f t="array" ref="AF3676">INDEX(Description!B$2:B$4489,Merged!$AD3676)</f>
        <v>P23597</v>
      </c>
      <c r="AG3676" t="str" cm="1">
        <f t="array" ref="AG3676">INDEX(Description!C$2:C$4489,Merged!$AD3676)</f>
        <v>PRTE_DICCH</v>
      </c>
      <c r="AH3676" t="str" cm="1">
        <f t="array" ref="AH3676">INDEX(Description!D$2:D$4489,Merged!$AD3676)</f>
        <v>Proteases_secretion_protein_PrtE</v>
      </c>
      <c r="AI3676" t="str" cm="1">
        <f t="array" ref="AI3676">INDEX(Description!E$2:E$4489,Merged!$AD3676)</f>
        <v>prtE</v>
      </c>
      <c r="AJ3676" t="str">
        <f t="shared" si="347"/>
        <v>locus_tag=prodigal_1_3673;partial=00;start_type=ATG;rbs_motif=GGAGG;rbs_spacer=5-10bp;gc_cont=0.705;conf=99.99;score=259.88;cscore=243.91;sscore=15.98;rscore=10.30;uscore=-0.12;tscore=4.54;;P23597;PRTE_DICCH;Proteases_secretion_protein_PrtE;prtE</v>
      </c>
    </row>
    <row r="3677" spans="1:36" x14ac:dyDescent="0.2">
      <c r="A3677" t="s">
        <v>11274</v>
      </c>
      <c r="B3677" t="s">
        <v>11275</v>
      </c>
      <c r="C3677" t="s">
        <v>4</v>
      </c>
      <c r="D3677">
        <v>4014852</v>
      </c>
      <c r="E3677">
        <v>4016660</v>
      </c>
      <c r="F3677">
        <v>312</v>
      </c>
      <c r="G3677" t="s">
        <v>11287</v>
      </c>
      <c r="H3677">
        <v>0</v>
      </c>
      <c r="I3677" t="s">
        <v>14951</v>
      </c>
      <c r="S3677" t="str">
        <f t="shared" si="343"/>
        <v>prodigal_1_3</v>
      </c>
      <c r="T3677" t="str">
        <f t="shared" si="344"/>
        <v>prodigal_1_36</v>
      </c>
      <c r="U3677" t="str">
        <f t="shared" si="345"/>
        <v>prodigal_1_367</v>
      </c>
      <c r="V3677" t="str">
        <f t="shared" si="348"/>
        <v>prodigal_1_3674</v>
      </c>
      <c r="W3677" t="str">
        <f t="shared" si="346"/>
        <v>prodigal_1_3674;</v>
      </c>
      <c r="Z3677">
        <f>MATCH(S3677,Description!$A$2:$A$4489,0)</f>
        <v>2225</v>
      </c>
      <c r="AA3677">
        <f>MATCH(T3677,Description!$A$2:$A$4489,0)</f>
        <v>2893</v>
      </c>
      <c r="AB3677">
        <f>MATCH(U3677,Description!$A$2:$A$4489,0)</f>
        <v>2971</v>
      </c>
      <c r="AC3677">
        <f>MATCH(V3677,Description!$A$2:$A$4489,0)</f>
        <v>2976</v>
      </c>
      <c r="AD3677">
        <v>2976</v>
      </c>
      <c r="AE3677" t="str" cm="1">
        <f t="array" ref="AE3677">INDEX(Description!A$2:A$4489,Merged!$AD3677)</f>
        <v>prodigal_1_3674</v>
      </c>
      <c r="AF3677" t="str" cm="1">
        <f t="array" ref="AF3677">INDEX(Description!B$2:B$4489,Merged!$AD3677)</f>
        <v>Q03024</v>
      </c>
      <c r="AG3677" t="str" cm="1">
        <f t="array" ref="AG3677">INDEX(Description!C$2:C$4489,Merged!$AD3677)</f>
        <v>APRD_PSEAE</v>
      </c>
      <c r="AH3677" t="str" cm="1">
        <f t="array" ref="AH3677">INDEX(Description!D$2:D$4489,Merged!$AD3677)</f>
        <v>Alkaline_protease_secretion_ATP-binding_protein_AprD</v>
      </c>
      <c r="AI3677" t="str" cm="1">
        <f t="array" ref="AI3677">INDEX(Description!E$2:E$4489,Merged!$AD3677)</f>
        <v>aprD</v>
      </c>
      <c r="AJ3677" t="str">
        <f t="shared" si="347"/>
        <v>locus_tag=prodigal_1_3674;partial=00;start_type=ATG;rbs_motif=GGAG/GAGG;rbs_spacer=5-10bp;gc_cont=0.716;conf=99.99;score=311.31;cscore=301.10;sscore=10.20;rscore=8.88;uscore=-2.57;tscore=4.54;;Q03024;APRD_PSEAE;Alkaline_protease_secretion_ATP-binding_protein_AprD;aprD</v>
      </c>
    </row>
    <row r="3678" spans="1:36" x14ac:dyDescent="0.2">
      <c r="A3678" t="s">
        <v>11274</v>
      </c>
      <c r="B3678" t="s">
        <v>11275</v>
      </c>
      <c r="C3678" t="s">
        <v>4</v>
      </c>
      <c r="D3678">
        <v>4016966</v>
      </c>
      <c r="E3678">
        <v>4019851</v>
      </c>
      <c r="F3678">
        <v>643.9</v>
      </c>
      <c r="G3678" t="s">
        <v>11287</v>
      </c>
      <c r="H3678">
        <v>0</v>
      </c>
      <c r="I3678" t="s">
        <v>14952</v>
      </c>
      <c r="S3678" t="str">
        <f t="shared" si="343"/>
        <v>prodigal_1_3</v>
      </c>
      <c r="T3678" t="str">
        <f t="shared" si="344"/>
        <v>prodigal_1_36</v>
      </c>
      <c r="U3678" t="str">
        <f t="shared" si="345"/>
        <v>prodigal_1_367</v>
      </c>
      <c r="V3678" t="str">
        <f t="shared" si="348"/>
        <v>prodigal_1_3675</v>
      </c>
      <c r="W3678" t="str">
        <f t="shared" si="346"/>
        <v>prodigal_1_3675;</v>
      </c>
      <c r="Z3678">
        <f>MATCH(S3678,Description!$A$2:$A$4489,0)</f>
        <v>2225</v>
      </c>
      <c r="AA3678">
        <f>MATCH(T3678,Description!$A$2:$A$4489,0)</f>
        <v>2893</v>
      </c>
      <c r="AB3678">
        <f>MATCH(U3678,Description!$A$2:$A$4489,0)</f>
        <v>2971</v>
      </c>
      <c r="AC3678">
        <f>MATCH(V3678,Description!$A$2:$A$4489,0)</f>
        <v>2977</v>
      </c>
      <c r="AD3678">
        <v>2977</v>
      </c>
      <c r="AE3678" t="str" cm="1">
        <f t="array" ref="AE3678">INDEX(Description!A$2:A$4489,Merged!$AD3678)</f>
        <v>prodigal_1_3675</v>
      </c>
      <c r="AF3678" t="str" cm="1">
        <f t="array" ref="AF3678">INDEX(Description!B$2:B$4489,Merged!$AD3678)</f>
        <v>P13656</v>
      </c>
      <c r="AG3678" t="str" cm="1">
        <f t="array" ref="AG3678">INDEX(Description!C$2:C$4489,Merged!$AD3678)</f>
        <v>CHIA_ECOLI</v>
      </c>
      <c r="AH3678" t="str" cm="1">
        <f t="array" ref="AH3678">INDEX(Description!D$2:D$4489,Merged!$AD3678)</f>
        <v>Probable_bifunctional_chitinase/lysozyme</v>
      </c>
      <c r="AI3678" t="str" cm="1">
        <f t="array" ref="AI3678">INDEX(Description!E$2:E$4489,Merged!$AD3678)</f>
        <v>chiA</v>
      </c>
      <c r="AJ3678" t="str">
        <f t="shared" si="347"/>
        <v>locus_tag=prodigal_1_3675;partial=00;start_type=ATG;rbs_motif=None;rbs_spacer=None;gc_cont=0.667;conf=99.99;score=643.21;cscore=643.82;sscore=-0.61;rscore=-3.31;uscore=-1.19;tscore=4.54;;P13656;CHIA_ECOLI;Probable_bifunctional_chitinase/lysozyme;chiA</v>
      </c>
    </row>
    <row r="3679" spans="1:36" x14ac:dyDescent="0.2">
      <c r="A3679" t="s">
        <v>11274</v>
      </c>
      <c r="B3679" t="s">
        <v>11275</v>
      </c>
      <c r="C3679" t="s">
        <v>4</v>
      </c>
      <c r="D3679">
        <v>4020292</v>
      </c>
      <c r="E3679">
        <v>4022922</v>
      </c>
      <c r="F3679">
        <v>542</v>
      </c>
      <c r="G3679" t="s">
        <v>11276</v>
      </c>
      <c r="H3679">
        <v>0</v>
      </c>
      <c r="I3679" t="s">
        <v>14953</v>
      </c>
      <c r="S3679" t="str">
        <f t="shared" si="343"/>
        <v>prodigal_1_3</v>
      </c>
      <c r="T3679" t="str">
        <f t="shared" si="344"/>
        <v>prodigal_1_36</v>
      </c>
      <c r="U3679" t="str">
        <f t="shared" si="345"/>
        <v>prodigal_1_367</v>
      </c>
      <c r="V3679" t="str">
        <f t="shared" si="348"/>
        <v>prodigal_1_3676</v>
      </c>
      <c r="W3679" t="str">
        <f t="shared" si="346"/>
        <v>prodigal_1_3676;</v>
      </c>
      <c r="Z3679">
        <f>MATCH(S3679,Description!$A$2:$A$4489,0)</f>
        <v>2225</v>
      </c>
      <c r="AA3679">
        <f>MATCH(T3679,Description!$A$2:$A$4489,0)</f>
        <v>2893</v>
      </c>
      <c r="AB3679">
        <f>MATCH(U3679,Description!$A$2:$A$4489,0)</f>
        <v>2971</v>
      </c>
      <c r="AC3679">
        <f>MATCH(V3679,Description!$A$2:$A$4489,0)</f>
        <v>2978</v>
      </c>
      <c r="AD3679">
        <v>2978</v>
      </c>
      <c r="AE3679" t="str" cm="1">
        <f t="array" ref="AE3679">INDEX(Description!A$2:A$4489,Merged!$AD3679)</f>
        <v>prodigal_1_3676</v>
      </c>
      <c r="AF3679" t="str" cm="1">
        <f t="array" ref="AF3679">INDEX(Description!B$2:B$4489,Merged!$AD3679)</f>
        <v>P37893</v>
      </c>
      <c r="AG3679" t="str" cm="1">
        <f t="array" ref="AG3679">INDEX(Description!C$2:C$4489,Merged!$AD3679)</f>
        <v>AMPN_CAUVC</v>
      </c>
      <c r="AH3679" t="str" cm="1">
        <f t="array" ref="AH3679">INDEX(Description!D$2:D$4489,Merged!$AD3679)</f>
        <v>Aminopeptidase_N</v>
      </c>
      <c r="AI3679" t="str" cm="1">
        <f t="array" ref="AI3679">INDEX(Description!E$2:E$4489,Merged!$AD3679)</f>
        <v>pepN</v>
      </c>
      <c r="AJ3679" t="str">
        <f t="shared" si="347"/>
        <v>locus_tag=prodigal_1_3676;partial=00;start_type=ATG;rbs_motif=AGGAG;rbs_spacer=5-10bp;gc_cont=0.695;conf=99.99;score=542.00;cscore=519.29;sscore=22.70;rscore=15.89;uscore=2.27;tscore=4.54;;P37893;AMPN_CAUVC;Aminopeptidase_N;pepN</v>
      </c>
    </row>
    <row r="3680" spans="1:36" x14ac:dyDescent="0.2">
      <c r="A3680" t="s">
        <v>11274</v>
      </c>
      <c r="B3680" t="s">
        <v>11275</v>
      </c>
      <c r="C3680" t="s">
        <v>4</v>
      </c>
      <c r="D3680">
        <v>4023249</v>
      </c>
      <c r="E3680">
        <v>4023509</v>
      </c>
      <c r="F3680">
        <v>2.7</v>
      </c>
      <c r="G3680" t="s">
        <v>11276</v>
      </c>
      <c r="H3680">
        <v>0</v>
      </c>
      <c r="I3680" t="s">
        <v>14954</v>
      </c>
      <c r="S3680" t="str">
        <f t="shared" si="343"/>
        <v>prodigal_1_3</v>
      </c>
      <c r="T3680" t="str">
        <f t="shared" si="344"/>
        <v>prodigal_1_36</v>
      </c>
      <c r="U3680" t="str">
        <f t="shared" si="345"/>
        <v>prodigal_1_367</v>
      </c>
      <c r="V3680" t="str">
        <f t="shared" si="348"/>
        <v>prodigal_1_3677</v>
      </c>
      <c r="W3680" t="str">
        <f t="shared" si="346"/>
        <v>prodigal_1_3677;</v>
      </c>
      <c r="Z3680">
        <f>MATCH(S3680,Description!$A$2:$A$4489,0)</f>
        <v>2225</v>
      </c>
      <c r="AA3680">
        <f>MATCH(T3680,Description!$A$2:$A$4489,0)</f>
        <v>2893</v>
      </c>
      <c r="AB3680">
        <f>MATCH(U3680,Description!$A$2:$A$4489,0)</f>
        <v>2971</v>
      </c>
      <c r="AC3680">
        <f>MATCH(V3680,Description!$A$2:$A$4489,0)</f>
        <v>2979</v>
      </c>
      <c r="AD3680">
        <v>2979</v>
      </c>
      <c r="AE3680" t="str" cm="1">
        <f t="array" ref="AE3680">INDEX(Description!A$2:A$4489,Merged!$AD3680)</f>
        <v>prodigal_1_3677</v>
      </c>
      <c r="AF3680" t="str" cm="1">
        <f t="array" ref="AF3680">INDEX(Description!B$2:B$4489,Merged!$AD3680)</f>
        <v>*</v>
      </c>
      <c r="AG3680" cm="1">
        <f t="array" ref="AG3680">INDEX(Description!C$2:C$4489,Merged!$AD3680)</f>
        <v>0</v>
      </c>
      <c r="AH3680" cm="1">
        <f t="array" ref="AH3680">INDEX(Description!D$2:D$4489,Merged!$AD3680)</f>
        <v>0</v>
      </c>
      <c r="AI3680" cm="1">
        <f t="array" ref="AI3680">INDEX(Description!E$2:E$4489,Merged!$AD3680)</f>
        <v>0</v>
      </c>
      <c r="AJ3680" t="str">
        <f t="shared" si="347"/>
        <v>locus_tag=prodigal_1_3677;partial=00;start_type=ATG;rbs_motif=None;rbs_spacer=None;gc_cont=0.720;conf=61.54;score=2.05;cscore=-1.10;sscore=3.15;rscore=-3.31;uscore=3.06;tscore=4.54;;*;0;0;0</v>
      </c>
    </row>
    <row r="3681" spans="1:36" x14ac:dyDescent="0.2">
      <c r="A3681" t="s">
        <v>11274</v>
      </c>
      <c r="B3681" t="s">
        <v>11275</v>
      </c>
      <c r="C3681" t="s">
        <v>4</v>
      </c>
      <c r="D3681">
        <v>4023386</v>
      </c>
      <c r="E3681">
        <v>4025572</v>
      </c>
      <c r="F3681">
        <v>407.4</v>
      </c>
      <c r="G3681" t="s">
        <v>11287</v>
      </c>
      <c r="H3681">
        <v>0</v>
      </c>
      <c r="I3681" t="s">
        <v>14955</v>
      </c>
      <c r="S3681" t="str">
        <f t="shared" si="343"/>
        <v>prodigal_1_3</v>
      </c>
      <c r="T3681" t="str">
        <f t="shared" si="344"/>
        <v>prodigal_1_36</v>
      </c>
      <c r="U3681" t="str">
        <f t="shared" si="345"/>
        <v>prodigal_1_367</v>
      </c>
      <c r="V3681" t="str">
        <f t="shared" si="348"/>
        <v>prodigal_1_3678</v>
      </c>
      <c r="W3681" t="str">
        <f t="shared" si="346"/>
        <v>prodigal_1_3678;</v>
      </c>
      <c r="Z3681">
        <f>MATCH(S3681,Description!$A$2:$A$4489,0)</f>
        <v>2225</v>
      </c>
      <c r="AA3681">
        <f>MATCH(T3681,Description!$A$2:$A$4489,0)</f>
        <v>2893</v>
      </c>
      <c r="AB3681">
        <f>MATCH(U3681,Description!$A$2:$A$4489,0)</f>
        <v>2971</v>
      </c>
      <c r="AC3681">
        <f>MATCH(V3681,Description!$A$2:$A$4489,0)</f>
        <v>2980</v>
      </c>
      <c r="AD3681">
        <v>2980</v>
      </c>
      <c r="AE3681" t="str" cm="1">
        <f t="array" ref="AE3681">INDEX(Description!A$2:A$4489,Merged!$AD3681)</f>
        <v>prodigal_1_3678</v>
      </c>
      <c r="AF3681" t="str" cm="1">
        <f t="array" ref="AF3681">INDEX(Description!B$2:B$4489,Merged!$AD3681)</f>
        <v>P0AEJ6</v>
      </c>
      <c r="AG3681" t="str" cm="1">
        <f t="array" ref="AG3681">INDEX(Description!C$2:C$4489,Merged!$AD3681)</f>
        <v>EUTB_ECOLI</v>
      </c>
      <c r="AH3681" t="str" cm="1">
        <f t="array" ref="AH3681">INDEX(Description!D$2:D$4489,Merged!$AD3681)</f>
        <v>Ethanolamine_ammonia-lyase_large_subunit</v>
      </c>
      <c r="AI3681" t="str" cm="1">
        <f t="array" ref="AI3681">INDEX(Description!E$2:E$4489,Merged!$AD3681)</f>
        <v>eutB</v>
      </c>
      <c r="AJ3681" t="str">
        <f t="shared" si="347"/>
        <v>locus_tag=prodigal_1_3678;partial=00;start_type=ATG;rbs_motif=GGAG/GAGG;rbs_spacer=5-10bp;gc_cont=0.682;conf=99.99;score=408.33;cscore=391.28;sscore=17.05;rscore=8.88;uscore=2.70;tscore=4.54;;P0AEJ6;EUTB_ECOLI;Ethanolamine_ammonia-lyase_large_subunit;eutB</v>
      </c>
    </row>
    <row r="3682" spans="1:36" x14ac:dyDescent="0.2">
      <c r="A3682" t="s">
        <v>11274</v>
      </c>
      <c r="B3682" t="s">
        <v>11275</v>
      </c>
      <c r="C3682" t="s">
        <v>4</v>
      </c>
      <c r="D3682">
        <v>4025605</v>
      </c>
      <c r="E3682">
        <v>4027053</v>
      </c>
      <c r="F3682">
        <v>270.39999999999998</v>
      </c>
      <c r="G3682" t="s">
        <v>11287</v>
      </c>
      <c r="H3682">
        <v>0</v>
      </c>
      <c r="I3682" t="s">
        <v>14956</v>
      </c>
      <c r="S3682" t="str">
        <f t="shared" si="343"/>
        <v>prodigal_1_3</v>
      </c>
      <c r="T3682" t="str">
        <f t="shared" si="344"/>
        <v>prodigal_1_36</v>
      </c>
      <c r="U3682" t="str">
        <f t="shared" si="345"/>
        <v>prodigal_1_367</v>
      </c>
      <c r="V3682" t="str">
        <f t="shared" si="348"/>
        <v>prodigal_1_3679</v>
      </c>
      <c r="W3682" t="str">
        <f t="shared" si="346"/>
        <v>prodigal_1_3679;</v>
      </c>
      <c r="Z3682">
        <f>MATCH(S3682,Description!$A$2:$A$4489,0)</f>
        <v>2225</v>
      </c>
      <c r="AA3682">
        <f>MATCH(T3682,Description!$A$2:$A$4489,0)</f>
        <v>2893</v>
      </c>
      <c r="AB3682">
        <f>MATCH(U3682,Description!$A$2:$A$4489,0)</f>
        <v>2971</v>
      </c>
      <c r="AC3682">
        <f>MATCH(V3682,Description!$A$2:$A$4489,0)</f>
        <v>2981</v>
      </c>
      <c r="AD3682">
        <v>2981</v>
      </c>
      <c r="AE3682" t="str" cm="1">
        <f t="array" ref="AE3682">INDEX(Description!A$2:A$4489,Merged!$AD3682)</f>
        <v>prodigal_1_3679</v>
      </c>
      <c r="AF3682" t="str" cm="1">
        <f t="array" ref="AF3682">INDEX(Description!B$2:B$4489,Merged!$AD3682)</f>
        <v>Q9ZFV2</v>
      </c>
      <c r="AG3682" t="str" cm="1">
        <f t="array" ref="AG3682">INDEX(Description!C$2:C$4489,Merged!$AD3682)</f>
        <v>EUTA_SALTY</v>
      </c>
      <c r="AH3682" t="str" cm="1">
        <f t="array" ref="AH3682">INDEX(Description!D$2:D$4489,Merged!$AD3682)</f>
        <v>Ethanolamine_ammonia-lyase_reactivase_EutA</v>
      </c>
      <c r="AI3682" t="str" cm="1">
        <f t="array" ref="AI3682">INDEX(Description!E$2:E$4489,Merged!$AD3682)</f>
        <v>eutA</v>
      </c>
      <c r="AJ3682" t="str">
        <f t="shared" si="347"/>
        <v>locus_tag=prodigal_1_3679;partial=00;start_type=ATG;rbs_motif=GGAGG;rbs_spacer=3-4bp;gc_cont=0.720;conf=99.99;score=269.76;cscore=251.51;sscore=18.24;rscore=13.97;uscore=0.38;tscore=4.54;;Q9ZFV2;EUTA_SALTY;Ethanolamine_ammonia-lyase_reactivase_EutA;eutA</v>
      </c>
    </row>
    <row r="3683" spans="1:36" x14ac:dyDescent="0.2">
      <c r="A3683" t="s">
        <v>11274</v>
      </c>
      <c r="B3683" t="s">
        <v>11275</v>
      </c>
      <c r="C3683" t="s">
        <v>4</v>
      </c>
      <c r="D3683">
        <v>4027656</v>
      </c>
      <c r="E3683">
        <v>4029254</v>
      </c>
      <c r="F3683">
        <v>304</v>
      </c>
      <c r="G3683" t="s">
        <v>11287</v>
      </c>
      <c r="H3683">
        <v>0</v>
      </c>
      <c r="I3683" t="s">
        <v>14957</v>
      </c>
      <c r="S3683" t="str">
        <f t="shared" si="343"/>
        <v>prodigal_1_3</v>
      </c>
      <c r="T3683" t="str">
        <f t="shared" si="344"/>
        <v>prodigal_1_36</v>
      </c>
      <c r="U3683" t="str">
        <f t="shared" si="345"/>
        <v>prodigal_1_368</v>
      </c>
      <c r="V3683" t="str">
        <f t="shared" si="348"/>
        <v>prodigal_1_3680</v>
      </c>
      <c r="W3683" t="str">
        <f t="shared" si="346"/>
        <v>prodigal_1_3680;</v>
      </c>
      <c r="Z3683">
        <f>MATCH(S3683,Description!$A$2:$A$4489,0)</f>
        <v>2225</v>
      </c>
      <c r="AA3683">
        <f>MATCH(T3683,Description!$A$2:$A$4489,0)</f>
        <v>2893</v>
      </c>
      <c r="AB3683">
        <f>MATCH(U3683,Description!$A$2:$A$4489,0)</f>
        <v>2982</v>
      </c>
      <c r="AC3683">
        <f>MATCH(V3683,Description!$A$2:$A$4489,0)</f>
        <v>2983</v>
      </c>
      <c r="AD3683">
        <v>2983</v>
      </c>
      <c r="AE3683" t="str" cm="1">
        <f t="array" ref="AE3683">INDEX(Description!A$2:A$4489,Merged!$AD3683)</f>
        <v>prodigal_1_3680</v>
      </c>
      <c r="AF3683" t="str" cm="1">
        <f t="array" ref="AF3683">INDEX(Description!B$2:B$4489,Merged!$AD3683)</f>
        <v>P18539</v>
      </c>
      <c r="AG3683" t="str" cm="1">
        <f t="array" ref="AG3683">INDEX(Description!C$2:C$4489,Merged!$AD3683)</f>
        <v>AMPC_SERMA</v>
      </c>
      <c r="AH3683" t="str" cm="1">
        <f t="array" ref="AH3683">INDEX(Description!D$2:D$4489,Merged!$AD3683)</f>
        <v>Beta-lactamase</v>
      </c>
      <c r="AI3683" t="str" cm="1">
        <f t="array" ref="AI3683">INDEX(Description!E$2:E$4489,Merged!$AD3683)</f>
        <v>ampC</v>
      </c>
      <c r="AJ3683" t="str">
        <f t="shared" si="347"/>
        <v>locus_tag=prodigal_1_3680;partial=00;start_type=ATG;rbs_motif=GGAG/GAGG;rbs_spacer=5-10bp;gc_cont=0.689;conf=99.99;score=303.37;cscore=290.20;sscore=13.17;rscore=8.88;uscore=0.40;tscore=4.54;;P18539;AMPC_SERMA;Beta-lactamase;ampC</v>
      </c>
    </row>
    <row r="3684" spans="1:36" x14ac:dyDescent="0.2">
      <c r="A3684" t="s">
        <v>11274</v>
      </c>
      <c r="B3684" t="s">
        <v>11275</v>
      </c>
      <c r="C3684" t="s">
        <v>4</v>
      </c>
      <c r="D3684">
        <v>4029444</v>
      </c>
      <c r="E3684">
        <v>4031759</v>
      </c>
      <c r="F3684">
        <v>486.1</v>
      </c>
      <c r="G3684" t="s">
        <v>11287</v>
      </c>
      <c r="H3684">
        <v>0</v>
      </c>
      <c r="I3684" t="s">
        <v>14958</v>
      </c>
      <c r="S3684" t="str">
        <f t="shared" si="343"/>
        <v>prodigal_1_3</v>
      </c>
      <c r="T3684" t="str">
        <f t="shared" si="344"/>
        <v>prodigal_1_36</v>
      </c>
      <c r="U3684" t="str">
        <f t="shared" si="345"/>
        <v>prodigal_1_368</v>
      </c>
      <c r="V3684" t="str">
        <f t="shared" si="348"/>
        <v>prodigal_1_3681</v>
      </c>
      <c r="W3684" t="str">
        <f t="shared" si="346"/>
        <v>prodigal_1_3681;</v>
      </c>
      <c r="Z3684">
        <f>MATCH(S3684,Description!$A$2:$A$4489,0)</f>
        <v>2225</v>
      </c>
      <c r="AA3684">
        <f>MATCH(T3684,Description!$A$2:$A$4489,0)</f>
        <v>2893</v>
      </c>
      <c r="AB3684">
        <f>MATCH(U3684,Description!$A$2:$A$4489,0)</f>
        <v>2982</v>
      </c>
      <c r="AC3684">
        <f>MATCH(V3684,Description!$A$2:$A$4489,0)</f>
        <v>2984</v>
      </c>
      <c r="AD3684">
        <v>2984</v>
      </c>
      <c r="AE3684" t="str" cm="1">
        <f t="array" ref="AE3684">INDEX(Description!A$2:A$4489,Merged!$AD3684)</f>
        <v>prodigal_1_3681</v>
      </c>
      <c r="AF3684" t="str" cm="1">
        <f t="array" ref="AF3684">INDEX(Description!B$2:B$4489,Merged!$AD3684)</f>
        <v>P37894</v>
      </c>
      <c r="AG3684" t="str" cm="1">
        <f t="array" ref="AG3684">INDEX(Description!C$2:C$4489,Merged!$AD3684)</f>
        <v>PLEC_CAUVC</v>
      </c>
      <c r="AH3684" t="str" cm="1">
        <f t="array" ref="AH3684">INDEX(Description!D$2:D$4489,Merged!$AD3684)</f>
        <v>Non-motile_and_phage-resistance_protein</v>
      </c>
      <c r="AI3684" t="str" cm="1">
        <f t="array" ref="AI3684">INDEX(Description!E$2:E$4489,Merged!$AD3684)</f>
        <v>pleC</v>
      </c>
      <c r="AJ3684" t="str">
        <f t="shared" si="347"/>
        <v>locus_tag=prodigal_1_3681;partial=00;start_type=ATG;rbs_motif=GGAGG;rbs_spacer=5-10bp;gc_cont=0.680;conf=99.99;score=485.44;cscore=472.19;sscore=13.25;rscore=10.30;uscore=-0.94;tscore=4.54;;P37894;PLEC_CAUVC;Non-motile_and_phage-resistance_protein;pleC</v>
      </c>
    </row>
    <row r="3685" spans="1:36" x14ac:dyDescent="0.2">
      <c r="A3685" t="s">
        <v>11274</v>
      </c>
      <c r="B3685" t="s">
        <v>11275</v>
      </c>
      <c r="C3685" t="s">
        <v>4</v>
      </c>
      <c r="D3685">
        <v>4031996</v>
      </c>
      <c r="E3685">
        <v>4034965</v>
      </c>
      <c r="F3685">
        <v>535.9</v>
      </c>
      <c r="G3685" t="s">
        <v>11287</v>
      </c>
      <c r="H3685">
        <v>0</v>
      </c>
      <c r="I3685" t="s">
        <v>14959</v>
      </c>
      <c r="S3685" t="str">
        <f t="shared" si="343"/>
        <v>prodigal_1_3</v>
      </c>
      <c r="T3685" t="str">
        <f t="shared" si="344"/>
        <v>prodigal_1_36</v>
      </c>
      <c r="U3685" t="str">
        <f t="shared" si="345"/>
        <v>prodigal_1_368</v>
      </c>
      <c r="V3685" t="str">
        <f t="shared" si="348"/>
        <v>prodigal_1_3682</v>
      </c>
      <c r="W3685" t="str">
        <f t="shared" si="346"/>
        <v>prodigal_1_3682;</v>
      </c>
      <c r="Z3685">
        <f>MATCH(S3685,Description!$A$2:$A$4489,0)</f>
        <v>2225</v>
      </c>
      <c r="AA3685">
        <f>MATCH(T3685,Description!$A$2:$A$4489,0)</f>
        <v>2893</v>
      </c>
      <c r="AB3685">
        <f>MATCH(U3685,Description!$A$2:$A$4489,0)</f>
        <v>2982</v>
      </c>
      <c r="AC3685">
        <f>MATCH(V3685,Description!$A$2:$A$4489,0)</f>
        <v>2985</v>
      </c>
      <c r="AD3685">
        <v>2985</v>
      </c>
      <c r="AE3685" t="str" cm="1">
        <f t="array" ref="AE3685">INDEX(Description!A$2:A$4489,Merged!$AD3685)</f>
        <v>prodigal_1_3682</v>
      </c>
      <c r="AF3685" t="str" cm="1">
        <f t="array" ref="AF3685">INDEX(Description!B$2:B$4489,Merged!$AD3685)</f>
        <v>A7IL55</v>
      </c>
      <c r="AG3685" t="str" cm="1">
        <f t="array" ref="AG3685">INDEX(Description!C$2:C$4489,Merged!$AD3685)</f>
        <v>GLNE_XANP2</v>
      </c>
      <c r="AH3685" t="str" cm="1">
        <f t="array" ref="AH3685">INDEX(Description!D$2:D$4489,Merged!$AD3685)</f>
        <v>Bifunctional_glutamine_synthetase_adenylyltransferase/adenylyl-removing_enzyme</v>
      </c>
      <c r="AI3685" t="str" cm="1">
        <f t="array" ref="AI3685">INDEX(Description!E$2:E$4489,Merged!$AD3685)</f>
        <v>glnE</v>
      </c>
      <c r="AJ3685" t="str">
        <f t="shared" si="347"/>
        <v>locus_tag=prodigal_1_3682;partial=00;start_type=ATG;rbs_motif=None;rbs_spacer=None;gc_cont=0.711;conf=99.99;score=535.23;cscore=536.51;sscore=-1.28;rscore=-3.31;uscore=-1.86;tscore=4.54;;A7IL55;GLNE_XANP2;Bifunctional_glutamine_synthetase_adenylyltransferase/adenylyl-removing_enzyme;glnE</v>
      </c>
    </row>
    <row r="3686" spans="1:36" x14ac:dyDescent="0.2">
      <c r="A3686" t="s">
        <v>11274</v>
      </c>
      <c r="B3686" t="s">
        <v>11275</v>
      </c>
      <c r="C3686" t="s">
        <v>4</v>
      </c>
      <c r="D3686">
        <v>4035276</v>
      </c>
      <c r="E3686">
        <v>4036670</v>
      </c>
      <c r="F3686">
        <v>292.8</v>
      </c>
      <c r="G3686" t="s">
        <v>11287</v>
      </c>
      <c r="H3686">
        <v>0</v>
      </c>
      <c r="I3686" t="s">
        <v>14960</v>
      </c>
      <c r="S3686" t="str">
        <f t="shared" si="343"/>
        <v>prodigal_1_3</v>
      </c>
      <c r="T3686" t="str">
        <f t="shared" si="344"/>
        <v>prodigal_1_36</v>
      </c>
      <c r="U3686" t="str">
        <f t="shared" si="345"/>
        <v>prodigal_1_368</v>
      </c>
      <c r="V3686" t="str">
        <f t="shared" si="348"/>
        <v>prodigal_1_3683</v>
      </c>
      <c r="W3686" t="str">
        <f t="shared" si="346"/>
        <v>prodigal_1_3683;</v>
      </c>
      <c r="Z3686">
        <f>MATCH(S3686,Description!$A$2:$A$4489,0)</f>
        <v>2225</v>
      </c>
      <c r="AA3686">
        <f>MATCH(T3686,Description!$A$2:$A$4489,0)</f>
        <v>2893</v>
      </c>
      <c r="AB3686">
        <f>MATCH(U3686,Description!$A$2:$A$4489,0)</f>
        <v>2982</v>
      </c>
      <c r="AC3686">
        <f>MATCH(V3686,Description!$A$2:$A$4489,0)</f>
        <v>2986</v>
      </c>
      <c r="AD3686">
        <v>2986</v>
      </c>
      <c r="AE3686" t="str" cm="1">
        <f t="array" ref="AE3686">INDEX(Description!A$2:A$4489,Merged!$AD3686)</f>
        <v>prodigal_1_3683</v>
      </c>
      <c r="AF3686" t="str" cm="1">
        <f t="array" ref="AF3686">INDEX(Description!B$2:B$4489,Merged!$AD3686)</f>
        <v>P18392</v>
      </c>
      <c r="AG3686" t="str" cm="1">
        <f t="array" ref="AG3686">INDEX(Description!C$2:C$4489,Merged!$AD3686)</f>
        <v>RSTB_ECOLI</v>
      </c>
      <c r="AH3686" t="str" cm="1">
        <f t="array" ref="AH3686">INDEX(Description!D$2:D$4489,Merged!$AD3686)</f>
        <v>Sensor_protein_RstB</v>
      </c>
      <c r="AI3686" t="str" cm="1">
        <f t="array" ref="AI3686">INDEX(Description!E$2:E$4489,Merged!$AD3686)</f>
        <v>rstB</v>
      </c>
      <c r="AJ3686" t="str">
        <f t="shared" si="347"/>
        <v>locus_tag=prodigal_1_3683;partial=00;start_type=ATG;rbs_motif=None;rbs_spacer=None;gc_cont=0.685;conf=99.99;score=292.82;cscore=289.09;sscore=3.72;rscore=-3.31;uscore=2.49;tscore=4.54;;P18392;RSTB_ECOLI;Sensor_protein_RstB;rstB</v>
      </c>
    </row>
    <row r="3687" spans="1:36" x14ac:dyDescent="0.2">
      <c r="A3687" t="s">
        <v>11274</v>
      </c>
      <c r="B3687" t="s">
        <v>11275</v>
      </c>
      <c r="C3687" t="s">
        <v>4</v>
      </c>
      <c r="D3687">
        <v>4036743</v>
      </c>
      <c r="E3687">
        <v>4037420</v>
      </c>
      <c r="F3687">
        <v>129.5</v>
      </c>
      <c r="G3687" t="s">
        <v>11287</v>
      </c>
      <c r="H3687">
        <v>0</v>
      </c>
      <c r="I3687" t="s">
        <v>14961</v>
      </c>
      <c r="S3687" t="str">
        <f t="shared" si="343"/>
        <v>prodigal_1_3</v>
      </c>
      <c r="T3687" t="str">
        <f t="shared" si="344"/>
        <v>prodigal_1_36</v>
      </c>
      <c r="U3687" t="str">
        <f t="shared" si="345"/>
        <v>prodigal_1_368</v>
      </c>
      <c r="V3687" t="str">
        <f t="shared" si="348"/>
        <v>prodigal_1_3684</v>
      </c>
      <c r="W3687" t="str">
        <f t="shared" si="346"/>
        <v>prodigal_1_3684;</v>
      </c>
      <c r="Z3687">
        <f>MATCH(S3687,Description!$A$2:$A$4489,0)</f>
        <v>2225</v>
      </c>
      <c r="AA3687">
        <f>MATCH(T3687,Description!$A$2:$A$4489,0)</f>
        <v>2893</v>
      </c>
      <c r="AB3687">
        <f>MATCH(U3687,Description!$A$2:$A$4489,0)</f>
        <v>2982</v>
      </c>
      <c r="AC3687">
        <f>MATCH(V3687,Description!$A$2:$A$4489,0)</f>
        <v>2987</v>
      </c>
      <c r="AD3687">
        <v>2987</v>
      </c>
      <c r="AE3687" t="str" cm="1">
        <f t="array" ref="AE3687">INDEX(Description!A$2:A$4489,Merged!$AD3687)</f>
        <v>prodigal_1_3684</v>
      </c>
      <c r="AF3687" t="str" cm="1">
        <f t="array" ref="AF3687">INDEX(Description!B$2:B$4489,Merged!$AD3687)</f>
        <v>P0ACZ8</v>
      </c>
      <c r="AG3687" t="str" cm="1">
        <f t="array" ref="AG3687">INDEX(Description!C$2:C$4489,Merged!$AD3687)</f>
        <v>CUSR_ECOLI</v>
      </c>
      <c r="AH3687" t="str" cm="1">
        <f t="array" ref="AH3687">INDEX(Description!D$2:D$4489,Merged!$AD3687)</f>
        <v>Transcriptional_regulatory_protein_CusR</v>
      </c>
      <c r="AI3687" t="str" cm="1">
        <f t="array" ref="AI3687">INDEX(Description!E$2:E$4489,Merged!$AD3687)</f>
        <v>cusR</v>
      </c>
      <c r="AJ3687" t="str">
        <f t="shared" si="347"/>
        <v>locus_tag=prodigal_1_3684;partial=00;start_type=ATG;rbs_motif=None;rbs_spacer=None;gc_cont=0.687;conf=100.00;score=128.90;cscore=125.64;sscore=3.25;rscore=-3.31;uscore=2.67;tscore=4.54;;P0ACZ8;CUSR_ECOLI;Transcriptional_regulatory_protein_CusR;cusR</v>
      </c>
    </row>
    <row r="3688" spans="1:36" x14ac:dyDescent="0.2">
      <c r="A3688" t="s">
        <v>11274</v>
      </c>
      <c r="B3688" t="s">
        <v>11275</v>
      </c>
      <c r="C3688" t="s">
        <v>4</v>
      </c>
      <c r="D3688">
        <v>4037712</v>
      </c>
      <c r="E3688">
        <v>4039304</v>
      </c>
      <c r="F3688">
        <v>340.6</v>
      </c>
      <c r="G3688" t="s">
        <v>11287</v>
      </c>
      <c r="H3688">
        <v>0</v>
      </c>
      <c r="I3688" t="s">
        <v>14962</v>
      </c>
      <c r="S3688" t="str">
        <f t="shared" si="343"/>
        <v>prodigal_1_3</v>
      </c>
      <c r="T3688" t="str">
        <f t="shared" si="344"/>
        <v>prodigal_1_36</v>
      </c>
      <c r="U3688" t="str">
        <f t="shared" si="345"/>
        <v>prodigal_1_368</v>
      </c>
      <c r="V3688" t="str">
        <f t="shared" si="348"/>
        <v>prodigal_1_3685</v>
      </c>
      <c r="W3688" t="str">
        <f t="shared" si="346"/>
        <v>prodigal_1_3685;</v>
      </c>
      <c r="Z3688">
        <f>MATCH(S3688,Description!$A$2:$A$4489,0)</f>
        <v>2225</v>
      </c>
      <c r="AA3688">
        <f>MATCH(T3688,Description!$A$2:$A$4489,0)</f>
        <v>2893</v>
      </c>
      <c r="AB3688">
        <f>MATCH(U3688,Description!$A$2:$A$4489,0)</f>
        <v>2982</v>
      </c>
      <c r="AC3688">
        <f>MATCH(V3688,Description!$A$2:$A$4489,0)</f>
        <v>2988</v>
      </c>
      <c r="AD3688">
        <v>2988</v>
      </c>
      <c r="AE3688" t="str" cm="1">
        <f t="array" ref="AE3688">INDEX(Description!A$2:A$4489,Merged!$AD3688)</f>
        <v>prodigal_1_3685</v>
      </c>
      <c r="AF3688" t="str" cm="1">
        <f t="array" ref="AF3688">INDEX(Description!B$2:B$4489,Merged!$AD3688)</f>
        <v>Q8YG32</v>
      </c>
      <c r="AG3688" t="str" cm="1">
        <f t="array" ref="AG3688">INDEX(Description!C$2:C$4489,Merged!$AD3688)</f>
        <v>DEGPL_BRUME</v>
      </c>
      <c r="AH3688" t="str" cm="1">
        <f t="array" ref="AH3688">INDEX(Description!D$2:D$4489,Merged!$AD3688)</f>
        <v>Probable_periplasmic_serine_endoprotease_DegP-like</v>
      </c>
      <c r="AI3688" t="str" cm="1">
        <f t="array" ref="AI3688">INDEX(Description!E$2:E$4489,Merged!$AD3688)</f>
        <v>htrA</v>
      </c>
      <c r="AJ3688" t="str">
        <f t="shared" si="347"/>
        <v>locus_tag=prodigal_1_3685;partial=00;start_type=ATG;rbs_motif=GGA/GAG/AGG;rbs_spacer=11-12bp;gc_cont=0.694;conf=99.99;score=339.97;cscore=337.14;sscore=2.83;rscore=-1.51;uscore=0.45;tscore=4.54;;Q8YG32;DEGPL_BRUME;Probable_periplasmic_serine_endoprotease_DegP-like;htrA</v>
      </c>
    </row>
    <row r="3689" spans="1:36" x14ac:dyDescent="0.2">
      <c r="A3689" t="s">
        <v>11274</v>
      </c>
      <c r="B3689" t="s">
        <v>11275</v>
      </c>
      <c r="C3689" t="s">
        <v>4</v>
      </c>
      <c r="D3689">
        <v>4039556</v>
      </c>
      <c r="E3689">
        <v>4039951</v>
      </c>
      <c r="F3689">
        <v>93.8</v>
      </c>
      <c r="G3689" t="s">
        <v>11276</v>
      </c>
      <c r="H3689">
        <v>0</v>
      </c>
      <c r="I3689" t="s">
        <v>14963</v>
      </c>
      <c r="S3689" t="str">
        <f t="shared" si="343"/>
        <v>prodigal_1_3</v>
      </c>
      <c r="T3689" t="str">
        <f t="shared" si="344"/>
        <v>prodigal_1_36</v>
      </c>
      <c r="U3689" t="str">
        <f t="shared" si="345"/>
        <v>prodigal_1_368</v>
      </c>
      <c r="V3689" t="str">
        <f t="shared" si="348"/>
        <v>prodigal_1_3686</v>
      </c>
      <c r="W3689" t="str">
        <f t="shared" si="346"/>
        <v>prodigal_1_3686;</v>
      </c>
      <c r="Z3689">
        <f>MATCH(S3689,Description!$A$2:$A$4489,0)</f>
        <v>2225</v>
      </c>
      <c r="AA3689">
        <f>MATCH(T3689,Description!$A$2:$A$4489,0)</f>
        <v>2893</v>
      </c>
      <c r="AB3689">
        <f>MATCH(U3689,Description!$A$2:$A$4489,0)</f>
        <v>2982</v>
      </c>
      <c r="AC3689">
        <f>MATCH(V3689,Description!$A$2:$A$4489,0)</f>
        <v>2989</v>
      </c>
      <c r="AD3689">
        <v>2989</v>
      </c>
      <c r="AE3689" t="str" cm="1">
        <f t="array" ref="AE3689">INDEX(Description!A$2:A$4489,Merged!$AD3689)</f>
        <v>prodigal_1_3686</v>
      </c>
      <c r="AF3689" t="str" cm="1">
        <f t="array" ref="AF3689">INDEX(Description!B$2:B$4489,Merged!$AD3689)</f>
        <v>*</v>
      </c>
      <c r="AG3689" cm="1">
        <f t="array" ref="AG3689">INDEX(Description!C$2:C$4489,Merged!$AD3689)</f>
        <v>0</v>
      </c>
      <c r="AH3689" cm="1">
        <f t="array" ref="AH3689">INDEX(Description!D$2:D$4489,Merged!$AD3689)</f>
        <v>0</v>
      </c>
      <c r="AI3689" cm="1">
        <f t="array" ref="AI3689">INDEX(Description!E$2:E$4489,Merged!$AD3689)</f>
        <v>0</v>
      </c>
      <c r="AJ3689" t="str">
        <f t="shared" si="347"/>
        <v>locus_tag=prodigal_1_3686;partial=00;start_type=ATG;rbs_motif=AGGAG;rbs_spacer=5-10bp;gc_cont=0.694;conf=100.00;score=93.83;cscore=72.90;sscore=20.93;rscore=15.89;uscore=0.50;tscore=4.54;;*;0;0;0</v>
      </c>
    </row>
    <row r="3690" spans="1:36" x14ac:dyDescent="0.2">
      <c r="A3690" t="s">
        <v>11274</v>
      </c>
      <c r="B3690" t="s">
        <v>11275</v>
      </c>
      <c r="C3690" t="s">
        <v>4</v>
      </c>
      <c r="D3690">
        <v>4040075</v>
      </c>
      <c r="E3690">
        <v>4040620</v>
      </c>
      <c r="F3690">
        <v>95.4</v>
      </c>
      <c r="G3690" t="s">
        <v>11276</v>
      </c>
      <c r="H3690">
        <v>0</v>
      </c>
      <c r="I3690" t="s">
        <v>14964</v>
      </c>
      <c r="S3690" t="str">
        <f t="shared" si="343"/>
        <v>prodigal_1_3</v>
      </c>
      <c r="T3690" t="str">
        <f t="shared" si="344"/>
        <v>prodigal_1_36</v>
      </c>
      <c r="U3690" t="str">
        <f t="shared" si="345"/>
        <v>prodigal_1_368</v>
      </c>
      <c r="V3690" t="str">
        <f t="shared" si="348"/>
        <v>prodigal_1_3687</v>
      </c>
      <c r="W3690" t="str">
        <f t="shared" si="346"/>
        <v>prodigal_1_3687;</v>
      </c>
      <c r="Z3690">
        <f>MATCH(S3690,Description!$A$2:$A$4489,0)</f>
        <v>2225</v>
      </c>
      <c r="AA3690">
        <f>MATCH(T3690,Description!$A$2:$A$4489,0)</f>
        <v>2893</v>
      </c>
      <c r="AB3690">
        <f>MATCH(U3690,Description!$A$2:$A$4489,0)</f>
        <v>2982</v>
      </c>
      <c r="AC3690">
        <f>MATCH(V3690,Description!$A$2:$A$4489,0)</f>
        <v>2990</v>
      </c>
      <c r="AD3690">
        <v>2990</v>
      </c>
      <c r="AE3690" t="str" cm="1">
        <f t="array" ref="AE3690">INDEX(Description!A$2:A$4489,Merged!$AD3690)</f>
        <v>prodigal_1_3687</v>
      </c>
      <c r="AF3690" t="str" cm="1">
        <f t="array" ref="AF3690">INDEX(Description!B$2:B$4489,Merged!$AD3690)</f>
        <v>B3Q6P8</v>
      </c>
      <c r="AG3690" t="str" cm="1">
        <f t="array" ref="AG3690">INDEX(Description!C$2:C$4489,Merged!$AD3690)</f>
        <v>ECFG_RHOPT</v>
      </c>
      <c r="AH3690" t="str" cm="1">
        <f t="array" ref="AH3690">INDEX(Description!D$2:D$4489,Merged!$AD3690)</f>
        <v>ECF_RNA_polymerase_sigma_factor_EcfG</v>
      </c>
      <c r="AI3690" t="str" cm="1">
        <f t="array" ref="AI3690">INDEX(Description!E$2:E$4489,Merged!$AD3690)</f>
        <v>ecfG</v>
      </c>
      <c r="AJ3690" t="str">
        <f t="shared" si="347"/>
        <v>locus_tag=prodigal_1_3687;partial=00;start_type=ATG;rbs_motif=None;rbs_spacer=None;gc_cont=0.725;conf=100.00;score=95.42;cscore=94.47;sscore=0.95;rscore=-3.31;uscore=-0.29;tscore=4.54;;B3Q6P8;ECFG_RHOPT;ECF_RNA_polymerase_sigma_factor_EcfG;ecfG</v>
      </c>
    </row>
    <row r="3691" spans="1:36" x14ac:dyDescent="0.2">
      <c r="A3691" t="s">
        <v>11274</v>
      </c>
      <c r="B3691" t="s">
        <v>11275</v>
      </c>
      <c r="C3691" t="s">
        <v>4</v>
      </c>
      <c r="D3691">
        <v>4040617</v>
      </c>
      <c r="E3691">
        <v>4041444</v>
      </c>
      <c r="F3691">
        <v>129.19999999999999</v>
      </c>
      <c r="G3691" t="s">
        <v>11276</v>
      </c>
      <c r="H3691">
        <v>0</v>
      </c>
      <c r="I3691" t="s">
        <v>14965</v>
      </c>
      <c r="S3691" t="str">
        <f t="shared" si="343"/>
        <v>prodigal_1_3</v>
      </c>
      <c r="T3691" t="str">
        <f t="shared" si="344"/>
        <v>prodigal_1_36</v>
      </c>
      <c r="U3691" t="str">
        <f t="shared" si="345"/>
        <v>prodigal_1_368</v>
      </c>
      <c r="V3691" t="str">
        <f t="shared" si="348"/>
        <v>prodigal_1_3688</v>
      </c>
      <c r="W3691" t="str">
        <f t="shared" si="346"/>
        <v>prodigal_1_3688;</v>
      </c>
      <c r="Z3691">
        <f>MATCH(S3691,Description!$A$2:$A$4489,0)</f>
        <v>2225</v>
      </c>
      <c r="AA3691">
        <f>MATCH(T3691,Description!$A$2:$A$4489,0)</f>
        <v>2893</v>
      </c>
      <c r="AB3691">
        <f>MATCH(U3691,Description!$A$2:$A$4489,0)</f>
        <v>2982</v>
      </c>
      <c r="AC3691">
        <f>MATCH(V3691,Description!$A$2:$A$4489,0)</f>
        <v>2991</v>
      </c>
      <c r="AD3691">
        <v>2991</v>
      </c>
      <c r="AE3691" t="str" cm="1">
        <f t="array" ref="AE3691">INDEX(Description!A$2:A$4489,Merged!$AD3691)</f>
        <v>prodigal_1_3688</v>
      </c>
      <c r="AF3691" t="str" cm="1">
        <f t="array" ref="AF3691">INDEX(Description!B$2:B$4489,Merged!$AD3691)</f>
        <v>*</v>
      </c>
      <c r="AG3691" cm="1">
        <f t="array" ref="AG3691">INDEX(Description!C$2:C$4489,Merged!$AD3691)</f>
        <v>0</v>
      </c>
      <c r="AH3691" cm="1">
        <f t="array" ref="AH3691">INDEX(Description!D$2:D$4489,Merged!$AD3691)</f>
        <v>0</v>
      </c>
      <c r="AI3691" cm="1">
        <f t="array" ref="AI3691">INDEX(Description!E$2:E$4489,Merged!$AD3691)</f>
        <v>0</v>
      </c>
      <c r="AJ3691" t="str">
        <f t="shared" si="347"/>
        <v>locus_tag=prodigal_1_3688;partial=00;start_type=ATG;rbs_motif=AGGAG;rbs_spacer=5-10bp;gc_cont=0.722;conf=100.00;score=132.92;cscore=111.19;sscore=21.73;rscore=15.89;uscore=-2.43;tscore=4.54;;*;0;0;0</v>
      </c>
    </row>
    <row r="3692" spans="1:36" x14ac:dyDescent="0.2">
      <c r="A3692" t="s">
        <v>11274</v>
      </c>
      <c r="B3692" t="s">
        <v>11275</v>
      </c>
      <c r="C3692" t="s">
        <v>4</v>
      </c>
      <c r="D3692">
        <v>4041610</v>
      </c>
      <c r="E3692">
        <v>4042137</v>
      </c>
      <c r="F3692">
        <v>100.8</v>
      </c>
      <c r="G3692" t="s">
        <v>11287</v>
      </c>
      <c r="H3692">
        <v>0</v>
      </c>
      <c r="I3692" t="s">
        <v>14966</v>
      </c>
      <c r="S3692" t="str">
        <f t="shared" si="343"/>
        <v>prodigal_1_3</v>
      </c>
      <c r="T3692" t="str">
        <f t="shared" si="344"/>
        <v>prodigal_1_36</v>
      </c>
      <c r="U3692" t="str">
        <f t="shared" si="345"/>
        <v>prodigal_1_368</v>
      </c>
      <c r="V3692" t="str">
        <f t="shared" si="348"/>
        <v>prodigal_1_3689</v>
      </c>
      <c r="W3692" t="str">
        <f t="shared" si="346"/>
        <v>prodigal_1_3689;</v>
      </c>
      <c r="Z3692">
        <f>MATCH(S3692,Description!$A$2:$A$4489,0)</f>
        <v>2225</v>
      </c>
      <c r="AA3692">
        <f>MATCH(T3692,Description!$A$2:$A$4489,0)</f>
        <v>2893</v>
      </c>
      <c r="AB3692">
        <f>MATCH(U3692,Description!$A$2:$A$4489,0)</f>
        <v>2982</v>
      </c>
      <c r="AC3692">
        <f>MATCH(V3692,Description!$A$2:$A$4489,0)</f>
        <v>2992</v>
      </c>
      <c r="AD3692">
        <v>2992</v>
      </c>
      <c r="AE3692" t="str" cm="1">
        <f t="array" ref="AE3692">INDEX(Description!A$2:A$4489,Merged!$AD3692)</f>
        <v>prodigal_1_3689</v>
      </c>
      <c r="AF3692" t="str" cm="1">
        <f t="array" ref="AF3692">INDEX(Description!B$2:B$4489,Merged!$AD3692)</f>
        <v>P45405</v>
      </c>
      <c r="AG3692" t="str" cm="1">
        <f t="array" ref="AG3692">INDEX(Description!C$2:C$4489,Merged!$AD3692)</f>
        <v>CCMH_BRADU</v>
      </c>
      <c r="AH3692" t="str" cm="1">
        <f t="array" ref="AH3692">INDEX(Description!D$2:D$4489,Merged!$AD3692)</f>
        <v>Cytochrome_c-type_biogenesis_protein_CcmH</v>
      </c>
      <c r="AI3692" t="str" cm="1">
        <f t="array" ref="AI3692">INDEX(Description!E$2:E$4489,Merged!$AD3692)</f>
        <v>ccmH</v>
      </c>
      <c r="AJ3692" t="str">
        <f t="shared" si="347"/>
        <v>locus_tag=prodigal_1_3689;partial=00;start_type=ATG;rbs_motif=GGAG/GAGG;rbs_spacer=5-10bp;gc_cont=0.689;conf=100.00;score=102.05;cscore=86.35;sscore=15.70;rscore=8.88;uscore=1.06;tscore=4.54;;P45405;CCMH_BRADU;Cytochrome_c-type_biogenesis_protein_CcmH;ccmH</v>
      </c>
    </row>
    <row r="3693" spans="1:36" x14ac:dyDescent="0.2">
      <c r="A3693" t="s">
        <v>11274</v>
      </c>
      <c r="B3693" t="s">
        <v>11275</v>
      </c>
      <c r="C3693" t="s">
        <v>4</v>
      </c>
      <c r="D3693">
        <v>4042143</v>
      </c>
      <c r="E3693">
        <v>4044131</v>
      </c>
      <c r="F3693">
        <v>408.8</v>
      </c>
      <c r="G3693" t="s">
        <v>11287</v>
      </c>
      <c r="H3693">
        <v>0</v>
      </c>
      <c r="I3693" t="s">
        <v>14967</v>
      </c>
      <c r="S3693" t="str">
        <f t="shared" si="343"/>
        <v>prodigal_1_3</v>
      </c>
      <c r="T3693" t="str">
        <f t="shared" si="344"/>
        <v>prodigal_1_36</v>
      </c>
      <c r="U3693" t="str">
        <f t="shared" si="345"/>
        <v>prodigal_1_369</v>
      </c>
      <c r="V3693" t="str">
        <f t="shared" si="348"/>
        <v>prodigal_1_3690</v>
      </c>
      <c r="W3693" t="str">
        <f t="shared" si="346"/>
        <v>prodigal_1_3690;</v>
      </c>
      <c r="Z3693">
        <f>MATCH(S3693,Description!$A$2:$A$4489,0)</f>
        <v>2225</v>
      </c>
      <c r="AA3693">
        <f>MATCH(T3693,Description!$A$2:$A$4489,0)</f>
        <v>2893</v>
      </c>
      <c r="AB3693">
        <f>MATCH(U3693,Description!$A$2:$A$4489,0)</f>
        <v>2993</v>
      </c>
      <c r="AC3693">
        <f>MATCH(V3693,Description!$A$2:$A$4489,0)</f>
        <v>2994</v>
      </c>
      <c r="AD3693">
        <v>2994</v>
      </c>
      <c r="AE3693" t="str" cm="1">
        <f t="array" ref="AE3693">INDEX(Description!A$2:A$4489,Merged!$AD3693)</f>
        <v>prodigal_1_3690</v>
      </c>
      <c r="AF3693" t="str" cm="1">
        <f t="array" ref="AF3693">INDEX(Description!B$2:B$4489,Merged!$AD3693)</f>
        <v>P45404</v>
      </c>
      <c r="AG3693" t="str" cm="1">
        <f t="array" ref="AG3693">INDEX(Description!C$2:C$4489,Merged!$AD3693)</f>
        <v>CCMF_RHIME</v>
      </c>
      <c r="AH3693" t="str" cm="1">
        <f t="array" ref="AH3693">INDEX(Description!D$2:D$4489,Merged!$AD3693)</f>
        <v>Cytochrome_c-type_biogenesis_protein_CycK</v>
      </c>
      <c r="AI3693" t="str" cm="1">
        <f t="array" ref="AI3693">INDEX(Description!E$2:E$4489,Merged!$AD3693)</f>
        <v>cycK</v>
      </c>
      <c r="AJ3693" t="str">
        <f t="shared" si="347"/>
        <v>locus_tag=prodigal_1_3690;partial=00;start_type=ATG;rbs_motif=GGAG/GAGG;rbs_spacer=5-10bp;gc_cont=0.685;conf=99.99;score=410.05;cscore=393.49;sscore=16.56;rscore=8.88;uscore=1.90;tscore=4.54;;P45404;CCMF_RHIME;Cytochrome_c-type_biogenesis_protein_CycK;cycK</v>
      </c>
    </row>
    <row r="3694" spans="1:36" x14ac:dyDescent="0.2">
      <c r="A3694" t="s">
        <v>11274</v>
      </c>
      <c r="B3694" t="s">
        <v>11275</v>
      </c>
      <c r="C3694" t="s">
        <v>4</v>
      </c>
      <c r="D3694">
        <v>4044135</v>
      </c>
      <c r="E3694">
        <v>4044629</v>
      </c>
      <c r="F3694">
        <v>114.3</v>
      </c>
      <c r="G3694" t="s">
        <v>11287</v>
      </c>
      <c r="H3694">
        <v>0</v>
      </c>
      <c r="I3694" t="s">
        <v>14968</v>
      </c>
      <c r="S3694" t="str">
        <f t="shared" si="343"/>
        <v>prodigal_1_3</v>
      </c>
      <c r="T3694" t="str">
        <f t="shared" si="344"/>
        <v>prodigal_1_36</v>
      </c>
      <c r="U3694" t="str">
        <f t="shared" si="345"/>
        <v>prodigal_1_369</v>
      </c>
      <c r="V3694" t="str">
        <f t="shared" si="348"/>
        <v>prodigal_1_3691</v>
      </c>
      <c r="W3694" t="str">
        <f t="shared" si="346"/>
        <v>prodigal_1_3691;</v>
      </c>
      <c r="Z3694">
        <f>MATCH(S3694,Description!$A$2:$A$4489,0)</f>
        <v>2225</v>
      </c>
      <c r="AA3694">
        <f>MATCH(T3694,Description!$A$2:$A$4489,0)</f>
        <v>2893</v>
      </c>
      <c r="AB3694">
        <f>MATCH(U3694,Description!$A$2:$A$4489,0)</f>
        <v>2993</v>
      </c>
      <c r="AC3694">
        <f>MATCH(V3694,Description!$A$2:$A$4489,0)</f>
        <v>2995</v>
      </c>
      <c r="AD3694">
        <v>2995</v>
      </c>
      <c r="AE3694" t="str" cm="1">
        <f t="array" ref="AE3694">INDEX(Description!A$2:A$4489,Merged!$AD3694)</f>
        <v>prodigal_1_3691</v>
      </c>
      <c r="AF3694" t="str" cm="1">
        <f t="array" ref="AF3694">INDEX(Description!B$2:B$4489,Merged!$AD3694)</f>
        <v>A7IFV8</v>
      </c>
      <c r="AG3694" t="str" cm="1">
        <f t="array" ref="AG3694">INDEX(Description!C$2:C$4489,Merged!$AD3694)</f>
        <v>CCME_XANP2</v>
      </c>
      <c r="AH3694" t="str" cm="1">
        <f t="array" ref="AH3694">INDEX(Description!D$2:D$4489,Merged!$AD3694)</f>
        <v>Cytochrome_c-type_biogenesis_protein_CcmE</v>
      </c>
      <c r="AI3694" t="str" cm="1">
        <f t="array" ref="AI3694">INDEX(Description!E$2:E$4489,Merged!$AD3694)</f>
        <v>ccmE</v>
      </c>
      <c r="AJ3694" t="str">
        <f t="shared" si="347"/>
        <v>locus_tag=prodigal_1_3691;partial=00;start_type=ATG;rbs_motif=GGAGG;rbs_spacer=5-10bp;gc_cont=0.709;conf=100.00;score=115.52;cscore=98.43;sscore=17.10;rscore=10.30;uscore=1.02;tscore=4.54;;A7IFV8;CCME_XANP2;Cytochrome_c-type_biogenesis_protein_CcmE;ccmE</v>
      </c>
    </row>
    <row r="3695" spans="1:36" x14ac:dyDescent="0.2">
      <c r="A3695" t="s">
        <v>11274</v>
      </c>
      <c r="B3695" t="s">
        <v>11275</v>
      </c>
      <c r="C3695" t="s">
        <v>4</v>
      </c>
      <c r="D3695">
        <v>4044633</v>
      </c>
      <c r="E3695">
        <v>4045784</v>
      </c>
      <c r="F3695">
        <v>191</v>
      </c>
      <c r="G3695" t="s">
        <v>11287</v>
      </c>
      <c r="H3695">
        <v>0</v>
      </c>
      <c r="I3695" t="s">
        <v>14969</v>
      </c>
      <c r="S3695" t="str">
        <f t="shared" si="343"/>
        <v>prodigal_1_3</v>
      </c>
      <c r="T3695" t="str">
        <f t="shared" si="344"/>
        <v>prodigal_1_36</v>
      </c>
      <c r="U3695" t="str">
        <f t="shared" si="345"/>
        <v>prodigal_1_369</v>
      </c>
      <c r="V3695" t="str">
        <f t="shared" si="348"/>
        <v>prodigal_1_3692</v>
      </c>
      <c r="W3695" t="str">
        <f t="shared" si="346"/>
        <v>prodigal_1_3692;</v>
      </c>
      <c r="Z3695">
        <f>MATCH(S3695,Description!$A$2:$A$4489,0)</f>
        <v>2225</v>
      </c>
      <c r="AA3695">
        <f>MATCH(T3695,Description!$A$2:$A$4489,0)</f>
        <v>2893</v>
      </c>
      <c r="AB3695">
        <f>MATCH(U3695,Description!$A$2:$A$4489,0)</f>
        <v>2993</v>
      </c>
      <c r="AC3695">
        <f>MATCH(V3695,Description!$A$2:$A$4489,0)</f>
        <v>2996</v>
      </c>
      <c r="AD3695">
        <v>2996</v>
      </c>
      <c r="AE3695" t="str" cm="1">
        <f t="array" ref="AE3695">INDEX(Description!A$2:A$4489,Merged!$AD3695)</f>
        <v>prodigal_1_3692</v>
      </c>
      <c r="AF3695" t="str" cm="1">
        <f t="array" ref="AF3695">INDEX(Description!B$2:B$4489,Merged!$AD3695)</f>
        <v>P45399</v>
      </c>
      <c r="AG3695" t="str" cm="1">
        <f t="array" ref="AG3695">INDEX(Description!C$2:C$4489,Merged!$AD3695)</f>
        <v>CYCH_BRADU</v>
      </c>
      <c r="AH3695" t="str" cm="1">
        <f t="array" ref="AH3695">INDEX(Description!D$2:D$4489,Merged!$AD3695)</f>
        <v>Cytochrome_c-type_biogenesis_protein_CycH</v>
      </c>
      <c r="AI3695" t="str" cm="1">
        <f t="array" ref="AI3695">INDEX(Description!E$2:E$4489,Merged!$AD3695)</f>
        <v>cycH</v>
      </c>
      <c r="AJ3695" t="str">
        <f t="shared" si="347"/>
        <v>locus_tag=prodigal_1_3692;partial=00;start_type=ATG;rbs_motif=None;rbs_spacer=None;gc_cont=0.713;conf=99.99;score=190.32;cscore=189.41;sscore=0.91;rscore=-3.31;uscore=0.33;tscore=4.54;;P45399;CYCH_BRADU;Cytochrome_c-type_biogenesis_protein_CycH;cycH</v>
      </c>
    </row>
    <row r="3696" spans="1:36" x14ac:dyDescent="0.2">
      <c r="A3696" t="s">
        <v>11274</v>
      </c>
      <c r="B3696" t="s">
        <v>11275</v>
      </c>
      <c r="C3696" t="s">
        <v>4</v>
      </c>
      <c r="D3696">
        <v>4046073</v>
      </c>
      <c r="E3696">
        <v>4048454</v>
      </c>
      <c r="F3696">
        <v>445.6</v>
      </c>
      <c r="G3696" t="s">
        <v>11276</v>
      </c>
      <c r="H3696">
        <v>0</v>
      </c>
      <c r="I3696" t="s">
        <v>14970</v>
      </c>
      <c r="S3696" t="str">
        <f t="shared" si="343"/>
        <v>prodigal_1_3</v>
      </c>
      <c r="T3696" t="str">
        <f t="shared" si="344"/>
        <v>prodigal_1_36</v>
      </c>
      <c r="U3696" t="str">
        <f t="shared" si="345"/>
        <v>prodigal_1_369</v>
      </c>
      <c r="V3696" t="str">
        <f t="shared" si="348"/>
        <v>prodigal_1_3693</v>
      </c>
      <c r="W3696" t="str">
        <f t="shared" si="346"/>
        <v>prodigal_1_3693;</v>
      </c>
      <c r="Z3696">
        <f>MATCH(S3696,Description!$A$2:$A$4489,0)</f>
        <v>2225</v>
      </c>
      <c r="AA3696">
        <f>MATCH(T3696,Description!$A$2:$A$4489,0)</f>
        <v>2893</v>
      </c>
      <c r="AB3696">
        <f>MATCH(U3696,Description!$A$2:$A$4489,0)</f>
        <v>2993</v>
      </c>
      <c r="AC3696">
        <f>MATCH(V3696,Description!$A$2:$A$4489,0)</f>
        <v>2997</v>
      </c>
      <c r="AD3696">
        <v>2997</v>
      </c>
      <c r="AE3696" t="str" cm="1">
        <f t="array" ref="AE3696">INDEX(Description!A$2:A$4489,Merged!$AD3696)</f>
        <v>prodigal_1_3693</v>
      </c>
      <c r="AF3696" t="str" cm="1">
        <f t="array" ref="AF3696">INDEX(Description!B$2:B$4489,Merged!$AD3696)</f>
        <v>O66874</v>
      </c>
      <c r="AG3696" t="str" cm="1">
        <f t="array" ref="AG3696">INDEX(Description!C$2:C$4489,Merged!$AD3696)</f>
        <v>PBPA_AQUAE</v>
      </c>
      <c r="AH3696" t="str" cm="1">
        <f t="array" ref="AH3696">INDEX(Description!D$2:D$4489,Merged!$AD3696)</f>
        <v>Penicillin-binding_protein_1A</v>
      </c>
      <c r="AI3696" t="str" cm="1">
        <f t="array" ref="AI3696">INDEX(Description!E$2:E$4489,Merged!$AD3696)</f>
        <v>mrcA</v>
      </c>
      <c r="AJ3696" t="str">
        <f t="shared" si="347"/>
        <v>locus_tag=prodigal_1_3693;partial=00;start_type=ATG;rbs_motif=GGA/GAG/AGG;rbs_spacer=5-10bp;gc_cont=0.681;conf=99.99;score=445.64;cscore=440.18;sscore=5.45;rscore=0.72;uscore=0.19;tscore=4.54;;O66874;PBPA_AQUAE;Penicillin-binding_protein_1A;mrcA</v>
      </c>
    </row>
    <row r="3697" spans="1:36" x14ac:dyDescent="0.2">
      <c r="A3697" t="s">
        <v>11274</v>
      </c>
      <c r="B3697" t="s">
        <v>11275</v>
      </c>
      <c r="C3697" t="s">
        <v>4</v>
      </c>
      <c r="D3697">
        <v>4048552</v>
      </c>
      <c r="E3697">
        <v>4049346</v>
      </c>
      <c r="F3697">
        <v>72.3</v>
      </c>
      <c r="G3697" t="s">
        <v>11287</v>
      </c>
      <c r="H3697">
        <v>0</v>
      </c>
      <c r="I3697" t="s">
        <v>14971</v>
      </c>
      <c r="S3697" t="str">
        <f t="shared" si="343"/>
        <v>prodigal_1_3</v>
      </c>
      <c r="T3697" t="str">
        <f t="shared" si="344"/>
        <v>prodigal_1_36</v>
      </c>
      <c r="U3697" t="str">
        <f t="shared" si="345"/>
        <v>prodigal_1_369</v>
      </c>
      <c r="V3697" t="str">
        <f t="shared" si="348"/>
        <v>prodigal_1_3694</v>
      </c>
      <c r="W3697" t="str">
        <f t="shared" si="346"/>
        <v>prodigal_1_3694;</v>
      </c>
      <c r="Z3697">
        <f>MATCH(S3697,Description!$A$2:$A$4489,0)</f>
        <v>2225</v>
      </c>
      <c r="AA3697">
        <f>MATCH(T3697,Description!$A$2:$A$4489,0)</f>
        <v>2893</v>
      </c>
      <c r="AB3697">
        <f>MATCH(U3697,Description!$A$2:$A$4489,0)</f>
        <v>2993</v>
      </c>
      <c r="AC3697">
        <f>MATCH(V3697,Description!$A$2:$A$4489,0)</f>
        <v>2998</v>
      </c>
      <c r="AD3697">
        <v>2998</v>
      </c>
      <c r="AE3697" t="str" cm="1">
        <f t="array" ref="AE3697">INDEX(Description!A$2:A$4489,Merged!$AD3697)</f>
        <v>prodigal_1_3694</v>
      </c>
      <c r="AF3697" t="str" cm="1">
        <f t="array" ref="AF3697">INDEX(Description!B$2:B$4489,Merged!$AD3697)</f>
        <v>*</v>
      </c>
      <c r="AG3697" cm="1">
        <f t="array" ref="AG3697">INDEX(Description!C$2:C$4489,Merged!$AD3697)</f>
        <v>0</v>
      </c>
      <c r="AH3697" cm="1">
        <f t="array" ref="AH3697">INDEX(Description!D$2:D$4489,Merged!$AD3697)</f>
        <v>0</v>
      </c>
      <c r="AI3697" cm="1">
        <f t="array" ref="AI3697">INDEX(Description!E$2:E$4489,Merged!$AD3697)</f>
        <v>0</v>
      </c>
      <c r="AJ3697" t="str">
        <f t="shared" si="347"/>
        <v>locus_tag=prodigal_1_3694;partial=00;start_type=ATG;rbs_motif=GGAG/GAGG;rbs_spacer=5-10bp;gc_cont=0.730;conf=100.00;score=71.61;cscore=61.64;sscore=9.97;rscore=8.88;uscore=-2.80;tscore=4.54;;*;0;0;0</v>
      </c>
    </row>
    <row r="3698" spans="1:36" x14ac:dyDescent="0.2">
      <c r="A3698" t="s">
        <v>11274</v>
      </c>
      <c r="B3698" t="s">
        <v>11275</v>
      </c>
      <c r="C3698" t="s">
        <v>4</v>
      </c>
      <c r="D3698">
        <v>4049575</v>
      </c>
      <c r="E3698">
        <v>4050171</v>
      </c>
      <c r="F3698">
        <v>133.9</v>
      </c>
      <c r="G3698" t="s">
        <v>11276</v>
      </c>
      <c r="H3698">
        <v>0</v>
      </c>
      <c r="I3698" t="s">
        <v>14972</v>
      </c>
      <c r="S3698" t="str">
        <f t="shared" si="343"/>
        <v>prodigal_1_3</v>
      </c>
      <c r="T3698" t="str">
        <f t="shared" si="344"/>
        <v>prodigal_1_36</v>
      </c>
      <c r="U3698" t="str">
        <f t="shared" si="345"/>
        <v>prodigal_1_369</v>
      </c>
      <c r="V3698" t="str">
        <f t="shared" si="348"/>
        <v>prodigal_1_3695</v>
      </c>
      <c r="W3698" t="str">
        <f t="shared" si="346"/>
        <v>prodigal_1_3695;</v>
      </c>
      <c r="Z3698">
        <f>MATCH(S3698,Description!$A$2:$A$4489,0)</f>
        <v>2225</v>
      </c>
      <c r="AA3698">
        <f>MATCH(T3698,Description!$A$2:$A$4489,0)</f>
        <v>2893</v>
      </c>
      <c r="AB3698">
        <f>MATCH(U3698,Description!$A$2:$A$4489,0)</f>
        <v>2993</v>
      </c>
      <c r="AC3698">
        <f>MATCH(V3698,Description!$A$2:$A$4489,0)</f>
        <v>2999</v>
      </c>
      <c r="AD3698">
        <v>2999</v>
      </c>
      <c r="AE3698" t="str" cm="1">
        <f t="array" ref="AE3698">INDEX(Description!A$2:A$4489,Merged!$AD3698)</f>
        <v>prodigal_1_3695</v>
      </c>
      <c r="AF3698" t="str" cm="1">
        <f t="array" ref="AF3698">INDEX(Description!B$2:B$4489,Merged!$AD3698)</f>
        <v>Q9XD74</v>
      </c>
      <c r="AG3698" t="str" cm="1">
        <f t="array" ref="AG3698">INDEX(Description!C$2:C$4489,Merged!$AD3698)</f>
        <v>SODF_RHIME</v>
      </c>
      <c r="AH3698" t="str" cm="1">
        <f t="array" ref="AH3698">INDEX(Description!D$2:D$4489,Merged!$AD3698)</f>
        <v>Superoxide_dismutase_[Mn]</v>
      </c>
      <c r="AI3698" t="str" cm="1">
        <f t="array" ref="AI3698">INDEX(Description!E$2:E$4489,Merged!$AD3698)</f>
        <v>sodB</v>
      </c>
      <c r="AJ3698" t="str">
        <f t="shared" si="347"/>
        <v>locus_tag=prodigal_1_3695;partial=00;start_type=ATG;rbs_motif=GGAG/GAGG;rbs_spacer=5-10bp;gc_cont=0.591;conf=100.00;score=133.87;cscore=120.30;sscore=13.57;rscore=8.88;uscore=0.15;tscore=4.54;;Q9XD74;SODF_RHIME;Superoxide_dismutase_[Mn];sodB</v>
      </c>
    </row>
    <row r="3699" spans="1:36" x14ac:dyDescent="0.2">
      <c r="A3699" t="s">
        <v>11274</v>
      </c>
      <c r="B3699" t="s">
        <v>11275</v>
      </c>
      <c r="C3699" t="s">
        <v>4</v>
      </c>
      <c r="D3699">
        <v>4050616</v>
      </c>
      <c r="E3699">
        <v>4051605</v>
      </c>
      <c r="F3699">
        <v>178.5</v>
      </c>
      <c r="G3699" t="s">
        <v>11287</v>
      </c>
      <c r="H3699">
        <v>0</v>
      </c>
      <c r="I3699" t="s">
        <v>14973</v>
      </c>
      <c r="S3699" t="str">
        <f t="shared" si="343"/>
        <v>prodigal_1_3</v>
      </c>
      <c r="T3699" t="str">
        <f t="shared" si="344"/>
        <v>prodigal_1_36</v>
      </c>
      <c r="U3699" t="str">
        <f t="shared" si="345"/>
        <v>prodigal_1_369</v>
      </c>
      <c r="V3699" t="str">
        <f t="shared" si="348"/>
        <v>prodigal_1_3696</v>
      </c>
      <c r="W3699" t="str">
        <f t="shared" si="346"/>
        <v>prodigal_1_3696;</v>
      </c>
      <c r="Z3699">
        <f>MATCH(S3699,Description!$A$2:$A$4489,0)</f>
        <v>2225</v>
      </c>
      <c r="AA3699">
        <f>MATCH(T3699,Description!$A$2:$A$4489,0)</f>
        <v>2893</v>
      </c>
      <c r="AB3699">
        <f>MATCH(U3699,Description!$A$2:$A$4489,0)</f>
        <v>2993</v>
      </c>
      <c r="AC3699">
        <f>MATCH(V3699,Description!$A$2:$A$4489,0)</f>
        <v>3000</v>
      </c>
      <c r="AD3699">
        <v>3000</v>
      </c>
      <c r="AE3699" t="str" cm="1">
        <f t="array" ref="AE3699">INDEX(Description!A$2:A$4489,Merged!$AD3699)</f>
        <v>prodigal_1_3696</v>
      </c>
      <c r="AF3699" t="str" cm="1">
        <f t="array" ref="AF3699">INDEX(Description!B$2:B$4489,Merged!$AD3699)</f>
        <v>A7FHP6</v>
      </c>
      <c r="AG3699" t="str" cm="1">
        <f t="array" ref="AG3699">INDEX(Description!C$2:C$4489,Merged!$AD3699)</f>
        <v>ZNTB_YERP3</v>
      </c>
      <c r="AH3699" t="str" cm="1">
        <f t="array" ref="AH3699">INDEX(Description!D$2:D$4489,Merged!$AD3699)</f>
        <v>Zinc_transport_protein_ZntB</v>
      </c>
      <c r="AI3699" t="str" cm="1">
        <f t="array" ref="AI3699">INDEX(Description!E$2:E$4489,Merged!$AD3699)</f>
        <v>zntB</v>
      </c>
      <c r="AJ3699" t="str">
        <f t="shared" si="347"/>
        <v>locus_tag=prodigal_1_3696;partial=00;start_type=ATG;rbs_motif=None;rbs_spacer=None;gc_cont=0.677;conf=99.99;score=178.47;cscore=177.91;sscore=0.56;rscore=-3.31;uscore=-0.68;tscore=4.54;;A7FHP6;ZNTB_YERP3;Zinc_transport_protein_ZntB;zntB</v>
      </c>
    </row>
    <row r="3700" spans="1:36" x14ac:dyDescent="0.2">
      <c r="A3700" t="s">
        <v>11274</v>
      </c>
      <c r="B3700" t="s">
        <v>11275</v>
      </c>
      <c r="C3700" t="s">
        <v>4</v>
      </c>
      <c r="D3700">
        <v>4051736</v>
      </c>
      <c r="E3700">
        <v>4053199</v>
      </c>
      <c r="F3700">
        <v>274.7</v>
      </c>
      <c r="G3700" t="s">
        <v>11287</v>
      </c>
      <c r="H3700">
        <v>0</v>
      </c>
      <c r="I3700" t="s">
        <v>14974</v>
      </c>
      <c r="S3700" t="str">
        <f t="shared" si="343"/>
        <v>prodigal_1_3</v>
      </c>
      <c r="T3700" t="str">
        <f t="shared" si="344"/>
        <v>prodigal_1_36</v>
      </c>
      <c r="U3700" t="str">
        <f t="shared" si="345"/>
        <v>prodigal_1_369</v>
      </c>
      <c r="V3700" t="str">
        <f t="shared" si="348"/>
        <v>prodigal_1_3697</v>
      </c>
      <c r="W3700" t="str">
        <f t="shared" si="346"/>
        <v>prodigal_1_3697;</v>
      </c>
      <c r="Z3700">
        <f>MATCH(S3700,Description!$A$2:$A$4489,0)</f>
        <v>2225</v>
      </c>
      <c r="AA3700">
        <f>MATCH(T3700,Description!$A$2:$A$4489,0)</f>
        <v>2893</v>
      </c>
      <c r="AB3700">
        <f>MATCH(U3700,Description!$A$2:$A$4489,0)</f>
        <v>2993</v>
      </c>
      <c r="AC3700">
        <f>MATCH(V3700,Description!$A$2:$A$4489,0)</f>
        <v>3001</v>
      </c>
      <c r="AD3700">
        <v>3001</v>
      </c>
      <c r="AE3700" t="str" cm="1">
        <f t="array" ref="AE3700">INDEX(Description!A$2:A$4489,Merged!$AD3700)</f>
        <v>prodigal_1_3697</v>
      </c>
      <c r="AF3700" t="str" cm="1">
        <f t="array" ref="AF3700">INDEX(Description!B$2:B$4489,Merged!$AD3700)</f>
        <v>*</v>
      </c>
      <c r="AG3700" cm="1">
        <f t="array" ref="AG3700">INDEX(Description!C$2:C$4489,Merged!$AD3700)</f>
        <v>0</v>
      </c>
      <c r="AH3700" cm="1">
        <f t="array" ref="AH3700">INDEX(Description!D$2:D$4489,Merged!$AD3700)</f>
        <v>0</v>
      </c>
      <c r="AI3700" cm="1">
        <f t="array" ref="AI3700">INDEX(Description!E$2:E$4489,Merged!$AD3700)</f>
        <v>0</v>
      </c>
      <c r="AJ3700" t="str">
        <f t="shared" si="347"/>
        <v>locus_tag=prodigal_1_3697;partial=00;start_type=ATG;rbs_motif=GGAGG;rbs_spacer=5-10bp;gc_cont=0.698;conf=99.99;score=274.09;cscore=265.37;sscore=8.71;rscore=10.30;uscore=-5.47;tscore=4.54;;*;0;0;0</v>
      </c>
    </row>
    <row r="3701" spans="1:36" x14ac:dyDescent="0.2">
      <c r="A3701" t="s">
        <v>11274</v>
      </c>
      <c r="B3701" t="s">
        <v>11275</v>
      </c>
      <c r="C3701" t="s">
        <v>4</v>
      </c>
      <c r="D3701">
        <v>4053432</v>
      </c>
      <c r="E3701">
        <v>4053863</v>
      </c>
      <c r="F3701">
        <v>46.9</v>
      </c>
      <c r="G3701" t="s">
        <v>11287</v>
      </c>
      <c r="H3701">
        <v>0</v>
      </c>
      <c r="I3701" t="s">
        <v>14975</v>
      </c>
      <c r="S3701" t="str">
        <f t="shared" si="343"/>
        <v>prodigal_1_3</v>
      </c>
      <c r="T3701" t="str">
        <f t="shared" si="344"/>
        <v>prodigal_1_36</v>
      </c>
      <c r="U3701" t="str">
        <f t="shared" si="345"/>
        <v>prodigal_1_369</v>
      </c>
      <c r="V3701" t="str">
        <f t="shared" si="348"/>
        <v>prodigal_1_3698</v>
      </c>
      <c r="W3701" t="str">
        <f t="shared" si="346"/>
        <v>prodigal_1_3698;</v>
      </c>
      <c r="Z3701">
        <f>MATCH(S3701,Description!$A$2:$A$4489,0)</f>
        <v>2225</v>
      </c>
      <c r="AA3701">
        <f>MATCH(T3701,Description!$A$2:$A$4489,0)</f>
        <v>2893</v>
      </c>
      <c r="AB3701">
        <f>MATCH(U3701,Description!$A$2:$A$4489,0)</f>
        <v>2993</v>
      </c>
      <c r="AC3701">
        <f>MATCH(V3701,Description!$A$2:$A$4489,0)</f>
        <v>3002</v>
      </c>
      <c r="AD3701">
        <v>3002</v>
      </c>
      <c r="AE3701" t="str" cm="1">
        <f t="array" ref="AE3701">INDEX(Description!A$2:A$4489,Merged!$AD3701)</f>
        <v>prodigal_1_3698</v>
      </c>
      <c r="AF3701" t="str" cm="1">
        <f t="array" ref="AF3701">INDEX(Description!B$2:B$4489,Merged!$AD3701)</f>
        <v>*</v>
      </c>
      <c r="AG3701" cm="1">
        <f t="array" ref="AG3701">INDEX(Description!C$2:C$4489,Merged!$AD3701)</f>
        <v>0</v>
      </c>
      <c r="AH3701" cm="1">
        <f t="array" ref="AH3701">INDEX(Description!D$2:D$4489,Merged!$AD3701)</f>
        <v>0</v>
      </c>
      <c r="AI3701" cm="1">
        <f t="array" ref="AI3701">INDEX(Description!E$2:E$4489,Merged!$AD3701)</f>
        <v>0</v>
      </c>
      <c r="AJ3701" t="str">
        <f t="shared" si="347"/>
        <v>locus_tag=prodigal_1_3698;partial=00;start_type=ATG;rbs_motif=GGAG/GAGG;rbs_spacer=5-10bp;gc_cont=0.694;conf=100.00;score=46.24;cscore=30.46;sscore=15.78;rscore=8.88;uscore=3.01;tscore=4.54;;*;0;0;0</v>
      </c>
    </row>
    <row r="3702" spans="1:36" x14ac:dyDescent="0.2">
      <c r="A3702" t="s">
        <v>11274</v>
      </c>
      <c r="B3702" t="s">
        <v>11275</v>
      </c>
      <c r="C3702" t="s">
        <v>4</v>
      </c>
      <c r="D3702">
        <v>4054101</v>
      </c>
      <c r="E3702">
        <v>4055684</v>
      </c>
      <c r="F3702">
        <v>352.7</v>
      </c>
      <c r="G3702" t="s">
        <v>11287</v>
      </c>
      <c r="H3702">
        <v>0</v>
      </c>
      <c r="I3702" t="s">
        <v>14976</v>
      </c>
      <c r="S3702" t="str">
        <f t="shared" si="343"/>
        <v>prodigal_1_3</v>
      </c>
      <c r="T3702" t="str">
        <f t="shared" si="344"/>
        <v>prodigal_1_36</v>
      </c>
      <c r="U3702" t="str">
        <f t="shared" si="345"/>
        <v>prodigal_1_369</v>
      </c>
      <c r="V3702" t="str">
        <f t="shared" si="348"/>
        <v>prodigal_1_3699</v>
      </c>
      <c r="W3702" t="str">
        <f t="shared" si="346"/>
        <v>prodigal_1_3699;</v>
      </c>
      <c r="Z3702">
        <f>MATCH(S3702,Description!$A$2:$A$4489,0)</f>
        <v>2225</v>
      </c>
      <c r="AA3702">
        <f>MATCH(T3702,Description!$A$2:$A$4489,0)</f>
        <v>2893</v>
      </c>
      <c r="AB3702">
        <f>MATCH(U3702,Description!$A$2:$A$4489,0)</f>
        <v>2993</v>
      </c>
      <c r="AC3702">
        <f>MATCH(V3702,Description!$A$2:$A$4489,0)</f>
        <v>3003</v>
      </c>
      <c r="AD3702">
        <v>3003</v>
      </c>
      <c r="AE3702" t="str" cm="1">
        <f t="array" ref="AE3702">INDEX(Description!A$2:A$4489,Merged!$AD3702)</f>
        <v>prodigal_1_3699</v>
      </c>
      <c r="AF3702" t="str" cm="1">
        <f t="array" ref="AF3702">INDEX(Description!B$2:B$4489,Merged!$AD3702)</f>
        <v>P39342</v>
      </c>
      <c r="AG3702" t="str" cm="1">
        <f t="array" ref="AG3702">INDEX(Description!C$2:C$4489,Merged!$AD3702)</f>
        <v>YJGR_ECOLI</v>
      </c>
      <c r="AH3702" t="str" cm="1">
        <f t="array" ref="AH3702">INDEX(Description!D$2:D$4489,Merged!$AD3702)</f>
        <v>Uncharacterized_protein_YjgR</v>
      </c>
      <c r="AI3702" t="str" cm="1">
        <f t="array" ref="AI3702">INDEX(Description!E$2:E$4489,Merged!$AD3702)</f>
        <v>yjgR</v>
      </c>
      <c r="AJ3702" t="str">
        <f t="shared" si="347"/>
        <v>locus_tag=prodigal_1_3699;partial=00;start_type=ATG;rbs_motif=GGAG/GAGG;rbs_spacer=5-10bp;gc_cont=0.688;conf=99.99;score=352.02;cscore=336.34;sscore=15.68;rscore=8.88;uscore=2.91;tscore=4.54;;P39342;YJGR_ECOLI;Uncharacterized_protein_YjgR;yjgR</v>
      </c>
    </row>
    <row r="3703" spans="1:36" x14ac:dyDescent="0.2">
      <c r="A3703" t="s">
        <v>11274</v>
      </c>
      <c r="B3703" t="s">
        <v>11275</v>
      </c>
      <c r="C3703" t="s">
        <v>4</v>
      </c>
      <c r="D3703">
        <v>4055923</v>
      </c>
      <c r="E3703">
        <v>4056303</v>
      </c>
      <c r="F3703">
        <v>84.3</v>
      </c>
      <c r="G3703" t="s">
        <v>11276</v>
      </c>
      <c r="H3703">
        <v>0</v>
      </c>
      <c r="I3703" t="s">
        <v>14977</v>
      </c>
      <c r="S3703" t="str">
        <f t="shared" si="343"/>
        <v>prodigal_1_3</v>
      </c>
      <c r="T3703" t="str">
        <f t="shared" si="344"/>
        <v>prodigal_1_37</v>
      </c>
      <c r="U3703" t="str">
        <f t="shared" si="345"/>
        <v>prodigal_1_370</v>
      </c>
      <c r="V3703" t="str">
        <f t="shared" si="348"/>
        <v>prodigal_1_3700</v>
      </c>
      <c r="W3703" t="str">
        <f t="shared" si="346"/>
        <v>prodigal_1_3700;</v>
      </c>
      <c r="Z3703">
        <f>MATCH(S3703,Description!$A$2:$A$4489,0)</f>
        <v>2225</v>
      </c>
      <c r="AA3703">
        <f>MATCH(T3703,Description!$A$2:$A$4489,0)</f>
        <v>3004</v>
      </c>
      <c r="AB3703">
        <f>MATCH(U3703,Description!$A$2:$A$4489,0)</f>
        <v>3005</v>
      </c>
      <c r="AC3703">
        <f>MATCH(V3703,Description!$A$2:$A$4489,0)</f>
        <v>3006</v>
      </c>
      <c r="AD3703">
        <v>3006</v>
      </c>
      <c r="AE3703" t="str" cm="1">
        <f t="array" ref="AE3703">INDEX(Description!A$2:A$4489,Merged!$AD3703)</f>
        <v>prodigal_1_3700</v>
      </c>
      <c r="AF3703" t="str" cm="1">
        <f t="array" ref="AF3703">INDEX(Description!B$2:B$4489,Merged!$AD3703)</f>
        <v>*</v>
      </c>
      <c r="AG3703" cm="1">
        <f t="array" ref="AG3703">INDEX(Description!C$2:C$4489,Merged!$AD3703)</f>
        <v>0</v>
      </c>
      <c r="AH3703" cm="1">
        <f t="array" ref="AH3703">INDEX(Description!D$2:D$4489,Merged!$AD3703)</f>
        <v>0</v>
      </c>
      <c r="AI3703" cm="1">
        <f t="array" ref="AI3703">INDEX(Description!E$2:E$4489,Merged!$AD3703)</f>
        <v>0</v>
      </c>
      <c r="AJ3703" t="str">
        <f t="shared" si="347"/>
        <v>locus_tag=prodigal_1_3700;partial=00;start_type=ATG;rbs_motif=AGGAG;rbs_spacer=5-10bp;gc_cont=0.688;conf=100.00;score=84.29;cscore=62.85;sscore=21.44;rscore=15.89;uscore=1.01;tscore=4.54;;*;0;0;0</v>
      </c>
    </row>
    <row r="3704" spans="1:36" x14ac:dyDescent="0.2">
      <c r="A3704" t="s">
        <v>11274</v>
      </c>
      <c r="B3704" t="s">
        <v>11275</v>
      </c>
      <c r="C3704" t="s">
        <v>4</v>
      </c>
      <c r="D3704">
        <v>4056369</v>
      </c>
      <c r="E3704">
        <v>4056776</v>
      </c>
      <c r="F3704">
        <v>102</v>
      </c>
      <c r="G3704" t="s">
        <v>11276</v>
      </c>
      <c r="H3704">
        <v>0</v>
      </c>
      <c r="I3704" t="s">
        <v>14978</v>
      </c>
      <c r="S3704" t="str">
        <f t="shared" si="343"/>
        <v>prodigal_1_3</v>
      </c>
      <c r="T3704" t="str">
        <f t="shared" si="344"/>
        <v>prodigal_1_37</v>
      </c>
      <c r="U3704" t="str">
        <f t="shared" si="345"/>
        <v>prodigal_1_370</v>
      </c>
      <c r="V3704" t="str">
        <f t="shared" si="348"/>
        <v>prodigal_1_3701</v>
      </c>
      <c r="W3704" t="str">
        <f t="shared" si="346"/>
        <v>prodigal_1_3701;</v>
      </c>
      <c r="Z3704">
        <f>MATCH(S3704,Description!$A$2:$A$4489,0)</f>
        <v>2225</v>
      </c>
      <c r="AA3704">
        <f>MATCH(T3704,Description!$A$2:$A$4489,0)</f>
        <v>3004</v>
      </c>
      <c r="AB3704">
        <f>MATCH(U3704,Description!$A$2:$A$4489,0)</f>
        <v>3005</v>
      </c>
      <c r="AC3704">
        <f>MATCH(V3704,Description!$A$2:$A$4489,0)</f>
        <v>3007</v>
      </c>
      <c r="AD3704">
        <v>3007</v>
      </c>
      <c r="AE3704" t="str" cm="1">
        <f t="array" ref="AE3704">INDEX(Description!A$2:A$4489,Merged!$AD3704)</f>
        <v>prodigal_1_3701</v>
      </c>
      <c r="AF3704" t="str" cm="1">
        <f t="array" ref="AF3704">INDEX(Description!B$2:B$4489,Merged!$AD3704)</f>
        <v>*</v>
      </c>
      <c r="AG3704" cm="1">
        <f t="array" ref="AG3704">INDEX(Description!C$2:C$4489,Merged!$AD3704)</f>
        <v>0</v>
      </c>
      <c r="AH3704" cm="1">
        <f t="array" ref="AH3704">INDEX(Description!D$2:D$4489,Merged!$AD3704)</f>
        <v>0</v>
      </c>
      <c r="AI3704" cm="1">
        <f t="array" ref="AI3704">INDEX(Description!E$2:E$4489,Merged!$AD3704)</f>
        <v>0</v>
      </c>
      <c r="AJ3704" t="str">
        <f t="shared" si="347"/>
        <v>locus_tag=prodigal_1_3701;partial=00;start_type=ATG;rbs_motif=GGA/GAG/AGG;rbs_spacer=5-10bp;gc_cont=0.645;conf=100.00;score=101.95;cscore=96.50;sscore=5.45;rscore=0.72;uscore=0.19;tscore=4.54;;*;0;0;0</v>
      </c>
    </row>
    <row r="3705" spans="1:36" x14ac:dyDescent="0.2">
      <c r="A3705" t="s">
        <v>11274</v>
      </c>
      <c r="B3705" t="s">
        <v>11275</v>
      </c>
      <c r="C3705" t="s">
        <v>4</v>
      </c>
      <c r="D3705">
        <v>4057254</v>
      </c>
      <c r="E3705">
        <v>4058012</v>
      </c>
      <c r="F3705">
        <v>9.6999999999999993</v>
      </c>
      <c r="G3705" t="s">
        <v>11276</v>
      </c>
      <c r="H3705">
        <v>0</v>
      </c>
      <c r="I3705" t="s">
        <v>14979</v>
      </c>
      <c r="S3705" t="str">
        <f t="shared" si="343"/>
        <v>prodigal_1_3</v>
      </c>
      <c r="T3705" t="str">
        <f t="shared" si="344"/>
        <v>prodigal_1_37</v>
      </c>
      <c r="U3705" t="str">
        <f t="shared" si="345"/>
        <v>prodigal_1_370</v>
      </c>
      <c r="V3705" t="str">
        <f t="shared" si="348"/>
        <v>prodigal_1_3702</v>
      </c>
      <c r="W3705" t="str">
        <f t="shared" si="346"/>
        <v>prodigal_1_3702;</v>
      </c>
      <c r="Z3705">
        <f>MATCH(S3705,Description!$A$2:$A$4489,0)</f>
        <v>2225</v>
      </c>
      <c r="AA3705">
        <f>MATCH(T3705,Description!$A$2:$A$4489,0)</f>
        <v>3004</v>
      </c>
      <c r="AB3705">
        <f>MATCH(U3705,Description!$A$2:$A$4489,0)</f>
        <v>3005</v>
      </c>
      <c r="AC3705">
        <f>MATCH(V3705,Description!$A$2:$A$4489,0)</f>
        <v>3008</v>
      </c>
      <c r="AD3705">
        <v>3008</v>
      </c>
      <c r="AE3705" t="str" cm="1">
        <f t="array" ref="AE3705">INDEX(Description!A$2:A$4489,Merged!$AD3705)</f>
        <v>prodigal_1_3702</v>
      </c>
      <c r="AF3705" t="str" cm="1">
        <f t="array" ref="AF3705">INDEX(Description!B$2:B$4489,Merged!$AD3705)</f>
        <v>*</v>
      </c>
      <c r="AG3705" cm="1">
        <f t="array" ref="AG3705">INDEX(Description!C$2:C$4489,Merged!$AD3705)</f>
        <v>0</v>
      </c>
      <c r="AH3705" cm="1">
        <f t="array" ref="AH3705">INDEX(Description!D$2:D$4489,Merged!$AD3705)</f>
        <v>0</v>
      </c>
      <c r="AI3705" cm="1">
        <f t="array" ref="AI3705">INDEX(Description!E$2:E$4489,Merged!$AD3705)</f>
        <v>0</v>
      </c>
      <c r="AJ3705" t="str">
        <f t="shared" si="347"/>
        <v>locus_tag=prodigal_1_3702;partial=00;start_type=ATG;rbs_motif=GGA/GAG/AGG;rbs_spacer=5-10bp;gc_cont=0.700;conf=88.91;score=9.06;cscore=6.35;sscore=2.70;rscore=0.72;uscore=-1.91;tscore=4.54;;*;0;0;0</v>
      </c>
    </row>
    <row r="3706" spans="1:36" x14ac:dyDescent="0.2">
      <c r="A3706" t="s">
        <v>11274</v>
      </c>
      <c r="B3706" t="s">
        <v>11275</v>
      </c>
      <c r="C3706" t="s">
        <v>4</v>
      </c>
      <c r="D3706">
        <v>4057928</v>
      </c>
      <c r="E3706">
        <v>4058803</v>
      </c>
      <c r="F3706">
        <v>160.4</v>
      </c>
      <c r="G3706" t="s">
        <v>11287</v>
      </c>
      <c r="H3706">
        <v>0</v>
      </c>
      <c r="I3706" t="s">
        <v>14980</v>
      </c>
      <c r="S3706" t="str">
        <f t="shared" si="343"/>
        <v>prodigal_1_3</v>
      </c>
      <c r="T3706" t="str">
        <f t="shared" si="344"/>
        <v>prodigal_1_37</v>
      </c>
      <c r="U3706" t="str">
        <f t="shared" si="345"/>
        <v>prodigal_1_370</v>
      </c>
      <c r="V3706" t="str">
        <f t="shared" si="348"/>
        <v>prodigal_1_3703</v>
      </c>
      <c r="W3706" t="str">
        <f t="shared" si="346"/>
        <v>prodigal_1_3703;</v>
      </c>
      <c r="Z3706">
        <f>MATCH(S3706,Description!$A$2:$A$4489,0)</f>
        <v>2225</v>
      </c>
      <c r="AA3706">
        <f>MATCH(T3706,Description!$A$2:$A$4489,0)</f>
        <v>3004</v>
      </c>
      <c r="AB3706">
        <f>MATCH(U3706,Description!$A$2:$A$4489,0)</f>
        <v>3005</v>
      </c>
      <c r="AC3706">
        <f>MATCH(V3706,Description!$A$2:$A$4489,0)</f>
        <v>3009</v>
      </c>
      <c r="AD3706">
        <v>3009</v>
      </c>
      <c r="AE3706" t="str" cm="1">
        <f t="array" ref="AE3706">INDEX(Description!A$2:A$4489,Merged!$AD3706)</f>
        <v>prodigal_1_3703</v>
      </c>
      <c r="AF3706" t="str" cm="1">
        <f t="array" ref="AF3706">INDEX(Description!B$2:B$4489,Merged!$AD3706)</f>
        <v>A6XIG6</v>
      </c>
      <c r="AG3706" t="str" cm="1">
        <f t="array" ref="AG3706">INDEX(Description!C$2:C$4489,Merged!$AD3706)</f>
        <v>SLMH_HYDIT</v>
      </c>
      <c r="AH3706" t="str" cm="1">
        <f t="array" ref="AH3706">INDEX(Description!D$2:D$4489,Merged!$AD3706)</f>
        <v>4-sulfomuconolactone_hydrolase</v>
      </c>
      <c r="AI3706" t="str" cm="1">
        <f t="array" ref="AI3706">INDEX(Description!E$2:E$4489,Merged!$AD3706)</f>
        <v>slmA</v>
      </c>
      <c r="AJ3706" t="str">
        <f t="shared" si="347"/>
        <v>locus_tag=prodigal_1_3703;partial=00;start_type=ATG;rbs_motif=GGAG/GAGG;rbs_spacer=5-10bp;gc_cont=0.671;conf=100.00;score=161.34;cscore=146.99;sscore=14.35;rscore=8.88;uscore=-0.02;tscore=4.54;;A6XIG6;SLMH_HYDIT;4-sulfomuconolactone_hydrolase;slmA</v>
      </c>
    </row>
    <row r="3707" spans="1:36" x14ac:dyDescent="0.2">
      <c r="A3707" t="s">
        <v>11274</v>
      </c>
      <c r="B3707" t="s">
        <v>11275</v>
      </c>
      <c r="C3707" t="s">
        <v>4</v>
      </c>
      <c r="D3707">
        <v>4058834</v>
      </c>
      <c r="E3707">
        <v>4059220</v>
      </c>
      <c r="F3707">
        <v>84.6</v>
      </c>
      <c r="G3707" t="s">
        <v>11287</v>
      </c>
      <c r="H3707">
        <v>0</v>
      </c>
      <c r="I3707" t="s">
        <v>14981</v>
      </c>
      <c r="S3707" t="str">
        <f t="shared" si="343"/>
        <v>prodigal_1_3</v>
      </c>
      <c r="T3707" t="str">
        <f t="shared" si="344"/>
        <v>prodigal_1_37</v>
      </c>
      <c r="U3707" t="str">
        <f t="shared" si="345"/>
        <v>prodigal_1_370</v>
      </c>
      <c r="V3707" t="str">
        <f t="shared" si="348"/>
        <v>prodigal_1_3704</v>
      </c>
      <c r="W3707" t="str">
        <f t="shared" si="346"/>
        <v>prodigal_1_3704;</v>
      </c>
      <c r="Z3707">
        <f>MATCH(S3707,Description!$A$2:$A$4489,0)</f>
        <v>2225</v>
      </c>
      <c r="AA3707">
        <f>MATCH(T3707,Description!$A$2:$A$4489,0)</f>
        <v>3004</v>
      </c>
      <c r="AB3707">
        <f>MATCH(U3707,Description!$A$2:$A$4489,0)</f>
        <v>3005</v>
      </c>
      <c r="AC3707">
        <f>MATCH(V3707,Description!$A$2:$A$4489,0)</f>
        <v>3010</v>
      </c>
      <c r="AD3707">
        <v>3010</v>
      </c>
      <c r="AE3707" t="str" cm="1">
        <f t="array" ref="AE3707">INDEX(Description!A$2:A$4489,Merged!$AD3707)</f>
        <v>prodigal_1_3704</v>
      </c>
      <c r="AF3707" t="str" cm="1">
        <f t="array" ref="AF3707">INDEX(Description!B$2:B$4489,Merged!$AD3707)</f>
        <v>Q9UZA3</v>
      </c>
      <c r="AG3707" t="str" cm="1">
        <f t="array" ref="AG3707">INDEX(Description!C$2:C$4489,Merged!$AD3707)</f>
        <v>Y1251_PYRAB</v>
      </c>
      <c r="AH3707" t="str" cm="1">
        <f t="array" ref="AH3707">INDEX(Description!D$2:D$4489,Merged!$AD3707)</f>
        <v>RutC_family_protein_PYRAB12510</v>
      </c>
      <c r="AI3707" t="str" cm="1">
        <f t="array" ref="AI3707">INDEX(Description!E$2:E$4489,Merged!$AD3707)</f>
        <v>xylS</v>
      </c>
      <c r="AJ3707" t="str">
        <f t="shared" si="347"/>
        <v>locus_tag=prodigal_1_3704;partial=00;start_type=ATG;rbs_motif=GGAG/GAGG;rbs_spacer=5-10bp;gc_cont=0.680;conf=100.00;score=85.76;cscore=68.14;sscore=17.62;rscore=8.88;uscore=3.00;tscore=4.54;;Q9UZA3;Y1251_PYRAB;RutC_family_protein_PYRAB12510;xylS</v>
      </c>
    </row>
    <row r="3708" spans="1:36" x14ac:dyDescent="0.2">
      <c r="A3708" t="s">
        <v>11274</v>
      </c>
      <c r="B3708" t="s">
        <v>11275</v>
      </c>
      <c r="C3708" t="s">
        <v>4</v>
      </c>
      <c r="D3708">
        <v>4059228</v>
      </c>
      <c r="E3708">
        <v>4060049</v>
      </c>
      <c r="F3708">
        <v>176</v>
      </c>
      <c r="G3708" t="s">
        <v>11287</v>
      </c>
      <c r="H3708">
        <v>0</v>
      </c>
      <c r="I3708" t="s">
        <v>14982</v>
      </c>
      <c r="S3708" t="str">
        <f t="shared" si="343"/>
        <v>prodigal_1_3</v>
      </c>
      <c r="T3708" t="str">
        <f t="shared" si="344"/>
        <v>prodigal_1_37</v>
      </c>
      <c r="U3708" t="str">
        <f t="shared" si="345"/>
        <v>prodigal_1_370</v>
      </c>
      <c r="V3708" t="str">
        <f t="shared" si="348"/>
        <v>prodigal_1_3705</v>
      </c>
      <c r="W3708" t="str">
        <f t="shared" si="346"/>
        <v>prodigal_1_3705;</v>
      </c>
      <c r="Z3708">
        <f>MATCH(S3708,Description!$A$2:$A$4489,0)</f>
        <v>2225</v>
      </c>
      <c r="AA3708">
        <f>MATCH(T3708,Description!$A$2:$A$4489,0)</f>
        <v>3004</v>
      </c>
      <c r="AB3708">
        <f>MATCH(U3708,Description!$A$2:$A$4489,0)</f>
        <v>3005</v>
      </c>
      <c r="AC3708">
        <f>MATCH(V3708,Description!$A$2:$A$4489,0)</f>
        <v>3011</v>
      </c>
      <c r="AD3708">
        <v>3011</v>
      </c>
      <c r="AE3708" t="str" cm="1">
        <f t="array" ref="AE3708">INDEX(Description!A$2:A$4489,Merged!$AD3708)</f>
        <v>prodigal_1_3705</v>
      </c>
      <c r="AF3708" t="str" cm="1">
        <f t="array" ref="AF3708">INDEX(Description!B$2:B$4489,Merged!$AD3708)</f>
        <v>P42270</v>
      </c>
      <c r="AG3708" t="str" cm="1">
        <f t="array" ref="AG3708">INDEX(Description!C$2:C$4489,Merged!$AD3708)</f>
        <v>HPCG_ECOLX</v>
      </c>
      <c r="AH3708" t="str" cm="1">
        <f t="array" ref="AH3708">INDEX(Description!D$2:D$4489,Merged!$AD3708)</f>
        <v>2-oxo-hept-4-ene-1,7-dioate_hydratase</v>
      </c>
      <c r="AI3708" t="str" cm="1">
        <f t="array" ref="AI3708">INDEX(Description!E$2:E$4489,Merged!$AD3708)</f>
        <v>hpcG</v>
      </c>
      <c r="AJ3708" t="str">
        <f t="shared" si="347"/>
        <v>locus_tag=prodigal_1_3705;partial=00;start_type=ATG;rbs_motif=GGAG/GAGG;rbs_spacer=5-10bp;gc_cont=0.685;conf=100.00;score=177.27;cscore=161.79;sscore=15.47;rscore=8.88;uscore=0.76;tscore=4.54;;P42270;HPCG_ECOLX;2-oxo-hept-4-ene-1,7-dioate_hydratase;hpcG</v>
      </c>
    </row>
    <row r="3709" spans="1:36" x14ac:dyDescent="0.2">
      <c r="A3709" t="s">
        <v>11274</v>
      </c>
      <c r="B3709" t="s">
        <v>11275</v>
      </c>
      <c r="C3709" t="s">
        <v>4</v>
      </c>
      <c r="D3709">
        <v>4060046</v>
      </c>
      <c r="E3709">
        <v>4060909</v>
      </c>
      <c r="F3709">
        <v>187.9</v>
      </c>
      <c r="G3709" t="s">
        <v>11287</v>
      </c>
      <c r="H3709">
        <v>0</v>
      </c>
      <c r="I3709" t="s">
        <v>14983</v>
      </c>
      <c r="S3709" t="str">
        <f t="shared" si="343"/>
        <v>prodigal_1_3</v>
      </c>
      <c r="T3709" t="str">
        <f t="shared" si="344"/>
        <v>prodigal_1_37</v>
      </c>
      <c r="U3709" t="str">
        <f t="shared" si="345"/>
        <v>prodigal_1_370</v>
      </c>
      <c r="V3709" t="str">
        <f t="shared" si="348"/>
        <v>prodigal_1_3706</v>
      </c>
      <c r="W3709" t="str">
        <f t="shared" si="346"/>
        <v>prodigal_1_3706;</v>
      </c>
      <c r="Z3709">
        <f>MATCH(S3709,Description!$A$2:$A$4489,0)</f>
        <v>2225</v>
      </c>
      <c r="AA3709">
        <f>MATCH(T3709,Description!$A$2:$A$4489,0)</f>
        <v>3004</v>
      </c>
      <c r="AB3709">
        <f>MATCH(U3709,Description!$A$2:$A$4489,0)</f>
        <v>3005</v>
      </c>
      <c r="AC3709">
        <f>MATCH(V3709,Description!$A$2:$A$4489,0)</f>
        <v>3012</v>
      </c>
      <c r="AD3709">
        <v>3012</v>
      </c>
      <c r="AE3709" t="str" cm="1">
        <f t="array" ref="AE3709">INDEX(Description!A$2:A$4489,Merged!$AD3709)</f>
        <v>prodigal_1_3706</v>
      </c>
      <c r="AF3709" t="str" cm="1">
        <f t="array" ref="AF3709">INDEX(Description!B$2:B$4489,Merged!$AD3709)</f>
        <v>O06724</v>
      </c>
      <c r="AG3709" t="str" cm="1">
        <f t="array" ref="AG3709">INDEX(Description!C$2:C$4489,Merged!$AD3709)</f>
        <v>YISK_BACSU</v>
      </c>
      <c r="AH3709" t="str" cm="1">
        <f t="array" ref="AH3709">INDEX(Description!D$2:D$4489,Merged!$AD3709)</f>
        <v>Uncharacterized_protein_YisK</v>
      </c>
      <c r="AI3709" t="str" cm="1">
        <f t="array" ref="AI3709">INDEX(Description!E$2:E$4489,Merged!$AD3709)</f>
        <v>yisK</v>
      </c>
      <c r="AJ3709" t="str">
        <f t="shared" si="347"/>
        <v>locus_tag=prodigal_1_3706;partial=00;start_type=ATG;rbs_motif=AGGA;rbs_spacer=5-10bp;gc_cont=0.688;conf=99.99;score=188.72;cscore=178.60;sscore=10.12;rscore=7.30;uscore=-2.57;tscore=4.54;;O06724;YISK_BACSU;Uncharacterized_protein_YisK;yisK</v>
      </c>
    </row>
    <row r="3710" spans="1:36" x14ac:dyDescent="0.2">
      <c r="A3710" t="s">
        <v>11274</v>
      </c>
      <c r="B3710" t="s">
        <v>11275</v>
      </c>
      <c r="C3710" t="s">
        <v>4</v>
      </c>
      <c r="D3710">
        <v>4060949</v>
      </c>
      <c r="E3710">
        <v>4061560</v>
      </c>
      <c r="F3710">
        <v>102.6</v>
      </c>
      <c r="G3710" t="s">
        <v>11287</v>
      </c>
      <c r="H3710">
        <v>0</v>
      </c>
      <c r="I3710" t="s">
        <v>14984</v>
      </c>
      <c r="S3710" t="str">
        <f t="shared" si="343"/>
        <v>prodigal_1_3</v>
      </c>
      <c r="T3710" t="str">
        <f t="shared" si="344"/>
        <v>prodigal_1_37</v>
      </c>
      <c r="U3710" t="str">
        <f t="shared" si="345"/>
        <v>prodigal_1_370</v>
      </c>
      <c r="V3710" t="str">
        <f t="shared" si="348"/>
        <v>prodigal_1_3707</v>
      </c>
      <c r="W3710" t="str">
        <f t="shared" si="346"/>
        <v>prodigal_1_3707;</v>
      </c>
      <c r="Z3710">
        <f>MATCH(S3710,Description!$A$2:$A$4489,0)</f>
        <v>2225</v>
      </c>
      <c r="AA3710">
        <f>MATCH(T3710,Description!$A$2:$A$4489,0)</f>
        <v>3004</v>
      </c>
      <c r="AB3710">
        <f>MATCH(U3710,Description!$A$2:$A$4489,0)</f>
        <v>3005</v>
      </c>
      <c r="AC3710">
        <f>MATCH(V3710,Description!$A$2:$A$4489,0)</f>
        <v>3013</v>
      </c>
      <c r="AD3710">
        <v>3013</v>
      </c>
      <c r="AE3710" t="str" cm="1">
        <f t="array" ref="AE3710">INDEX(Description!A$2:A$4489,Merged!$AD3710)</f>
        <v>prodigal_1_3707</v>
      </c>
      <c r="AF3710" t="str" cm="1">
        <f t="array" ref="AF3710">INDEX(Description!B$2:B$4489,Merged!$AD3710)</f>
        <v>O05220</v>
      </c>
      <c r="AG3710" t="str" cm="1">
        <f t="array" ref="AG3710">INDEX(Description!C$2:C$4489,Merged!$AD3710)</f>
        <v>YWRF_BACSU</v>
      </c>
      <c r="AH3710" t="str" cm="1">
        <f t="array" ref="AH3710">INDEX(Description!D$2:D$4489,Merged!$AD3710)</f>
        <v>Uncharacterized_protein_YwrF</v>
      </c>
      <c r="AI3710" t="str" cm="1">
        <f t="array" ref="AI3710">INDEX(Description!E$2:E$4489,Merged!$AD3710)</f>
        <v>ywrF</v>
      </c>
      <c r="AJ3710" t="str">
        <f t="shared" si="347"/>
        <v>locus_tag=prodigal_1_3707;partial=00;start_type=ATG;rbs_motif=None;rbs_spacer=None;gc_cont=0.660;conf=100.00;score=101.95;cscore=97.21;sscore=4.73;rscore=-3.31;uscore=4.15;tscore=4.54;;O05220;YWRF_BACSU;Uncharacterized_protein_YwrF;ywrF</v>
      </c>
    </row>
    <row r="3711" spans="1:36" x14ac:dyDescent="0.2">
      <c r="A3711" t="s">
        <v>11274</v>
      </c>
      <c r="B3711" t="s">
        <v>11275</v>
      </c>
      <c r="C3711" t="s">
        <v>4</v>
      </c>
      <c r="D3711">
        <v>4061877</v>
      </c>
      <c r="E3711">
        <v>4062860</v>
      </c>
      <c r="F3711">
        <v>211.7</v>
      </c>
      <c r="G3711" t="s">
        <v>11276</v>
      </c>
      <c r="H3711">
        <v>0</v>
      </c>
      <c r="I3711" t="s">
        <v>14985</v>
      </c>
      <c r="S3711" t="str">
        <f t="shared" si="343"/>
        <v>prodigal_1_3</v>
      </c>
      <c r="T3711" t="str">
        <f t="shared" si="344"/>
        <v>prodigal_1_37</v>
      </c>
      <c r="U3711" t="str">
        <f t="shared" si="345"/>
        <v>prodigal_1_370</v>
      </c>
      <c r="V3711" t="str">
        <f t="shared" si="348"/>
        <v>prodigal_1_3708</v>
      </c>
      <c r="W3711" t="str">
        <f t="shared" si="346"/>
        <v>prodigal_1_3708;</v>
      </c>
      <c r="Z3711">
        <f>MATCH(S3711,Description!$A$2:$A$4489,0)</f>
        <v>2225</v>
      </c>
      <c r="AA3711">
        <f>MATCH(T3711,Description!$A$2:$A$4489,0)</f>
        <v>3004</v>
      </c>
      <c r="AB3711">
        <f>MATCH(U3711,Description!$A$2:$A$4489,0)</f>
        <v>3005</v>
      </c>
      <c r="AC3711">
        <f>MATCH(V3711,Description!$A$2:$A$4489,0)</f>
        <v>3014</v>
      </c>
      <c r="AD3711">
        <v>3014</v>
      </c>
      <c r="AE3711" t="str" cm="1">
        <f t="array" ref="AE3711">INDEX(Description!A$2:A$4489,Merged!$AD3711)</f>
        <v>prodigal_1_3708</v>
      </c>
      <c r="AF3711" t="str" cm="1">
        <f t="array" ref="AF3711">INDEX(Description!B$2:B$4489,Merged!$AD3711)</f>
        <v>P27103</v>
      </c>
      <c r="AG3711" t="str" cm="1">
        <f t="array" ref="AG3711">INDEX(Description!C$2:C$4489,Merged!$AD3711)</f>
        <v>YTCB_PSESQ</v>
      </c>
      <c r="AH3711" t="str" cm="1">
        <f t="array" ref="AH3711">INDEX(Description!D$2:D$4489,Merged!$AD3711)</f>
        <v>UPF0065_protein_in_tcbD-tcbE_intergenic_region</v>
      </c>
      <c r="AI3711" t="str" cm="1">
        <f t="array" ref="AI3711">INDEX(Description!E$2:E$4489,Merged!$AD3711)</f>
        <v>ytcB</v>
      </c>
      <c r="AJ3711" t="str">
        <f t="shared" si="347"/>
        <v>locus_tag=prodigal_1_3708;partial=00;start_type=ATG;rbs_motif=GGAGG;rbs_spacer=5-10bp;gc_cont=0.690;conf=99.99;score=211.75;cscore=195.64;sscore=16.10;rscore=10.30;uscore=1.26;tscore=4.54;;P27103;YTCB_PSESQ;UPF0065_protein_in_tcbD-tcbE_intergenic_region;ytcB</v>
      </c>
    </row>
    <row r="3712" spans="1:36" x14ac:dyDescent="0.2">
      <c r="A3712" t="s">
        <v>11274</v>
      </c>
      <c r="B3712" t="s">
        <v>11275</v>
      </c>
      <c r="C3712" t="s">
        <v>4</v>
      </c>
      <c r="D3712">
        <v>4062971</v>
      </c>
      <c r="E3712">
        <v>4063420</v>
      </c>
      <c r="F3712">
        <v>101.8</v>
      </c>
      <c r="G3712" t="s">
        <v>11276</v>
      </c>
      <c r="H3712">
        <v>0</v>
      </c>
      <c r="I3712" t="s">
        <v>14986</v>
      </c>
      <c r="S3712" t="str">
        <f t="shared" si="343"/>
        <v>prodigal_1_3</v>
      </c>
      <c r="T3712" t="str">
        <f t="shared" si="344"/>
        <v>prodigal_1_37</v>
      </c>
      <c r="U3712" t="str">
        <f t="shared" si="345"/>
        <v>prodigal_1_370</v>
      </c>
      <c r="V3712" t="str">
        <f t="shared" si="348"/>
        <v>prodigal_1_3709</v>
      </c>
      <c r="W3712" t="str">
        <f t="shared" si="346"/>
        <v>prodigal_1_3709;</v>
      </c>
      <c r="Z3712">
        <f>MATCH(S3712,Description!$A$2:$A$4489,0)</f>
        <v>2225</v>
      </c>
      <c r="AA3712">
        <f>MATCH(T3712,Description!$A$2:$A$4489,0)</f>
        <v>3004</v>
      </c>
      <c r="AB3712">
        <f>MATCH(U3712,Description!$A$2:$A$4489,0)</f>
        <v>3005</v>
      </c>
      <c r="AC3712">
        <f>MATCH(V3712,Description!$A$2:$A$4489,0)</f>
        <v>3015</v>
      </c>
      <c r="AD3712">
        <v>3015</v>
      </c>
      <c r="AE3712" t="str" cm="1">
        <f t="array" ref="AE3712">INDEX(Description!A$2:A$4489,Merged!$AD3712)</f>
        <v>prodigal_1_3709</v>
      </c>
      <c r="AF3712" t="str" cm="1">
        <f t="array" ref="AF3712">INDEX(Description!B$2:B$4489,Merged!$AD3712)</f>
        <v>P70794</v>
      </c>
      <c r="AG3712" t="str" cm="1">
        <f t="array" ref="AG3712">INDEX(Description!C$2:C$4489,Merged!$AD3712)</f>
        <v>YTZ1_AGRVI</v>
      </c>
      <c r="AH3712" t="str" cm="1">
        <f t="array" ref="AH3712">INDEX(Description!D$2:D$4489,Merged!$AD3712)</f>
        <v>Uncharacterized_16.3_kDa_protein_in_TAR-I_ttuC'_3'region</v>
      </c>
      <c r="AI3712" t="str" cm="1">
        <f t="array" ref="AI3712">INDEX(Description!E$2:E$4489,Merged!$AD3712)</f>
        <v>ytxO</v>
      </c>
      <c r="AJ3712" t="str">
        <f t="shared" si="347"/>
        <v>locus_tag=prodigal_1_3709;partial=00;start_type=ATG;rbs_motif=AGGA;rbs_spacer=5-10bp;gc_cont=0.704;conf=100.00;score=101.78;cscore=86.34;sscore=15.44;rscore=7.30;uscore=3.60;tscore=4.54;;P70794;YTZ1_AGRVI;Uncharacterized_16.3_kDa_protein_in_TAR-I_ttuC'_3'region;ytxO</v>
      </c>
    </row>
    <row r="3713" spans="1:36" x14ac:dyDescent="0.2">
      <c r="A3713" t="s">
        <v>11274</v>
      </c>
      <c r="B3713" t="s">
        <v>11275</v>
      </c>
      <c r="C3713" t="s">
        <v>4</v>
      </c>
      <c r="D3713">
        <v>4063428</v>
      </c>
      <c r="E3713">
        <v>4064939</v>
      </c>
      <c r="F3713">
        <v>359.2</v>
      </c>
      <c r="G3713" t="s">
        <v>11276</v>
      </c>
      <c r="H3713">
        <v>0</v>
      </c>
      <c r="I3713" t="s">
        <v>14987</v>
      </c>
      <c r="S3713" t="str">
        <f t="shared" si="343"/>
        <v>prodigal_1_3</v>
      </c>
      <c r="T3713" t="str">
        <f t="shared" si="344"/>
        <v>prodigal_1_37</v>
      </c>
      <c r="U3713" t="str">
        <f t="shared" si="345"/>
        <v>prodigal_1_371</v>
      </c>
      <c r="V3713" t="str">
        <f t="shared" si="348"/>
        <v>prodigal_1_3710</v>
      </c>
      <c r="W3713" t="str">
        <f t="shared" si="346"/>
        <v>prodigal_1_3710;</v>
      </c>
      <c r="Z3713">
        <f>MATCH(S3713,Description!$A$2:$A$4489,0)</f>
        <v>2225</v>
      </c>
      <c r="AA3713">
        <f>MATCH(T3713,Description!$A$2:$A$4489,0)</f>
        <v>3004</v>
      </c>
      <c r="AB3713">
        <f>MATCH(U3713,Description!$A$2:$A$4489,0)</f>
        <v>3016</v>
      </c>
      <c r="AC3713">
        <f>MATCH(V3713,Description!$A$2:$A$4489,0)</f>
        <v>3017</v>
      </c>
      <c r="AD3713">
        <v>3017</v>
      </c>
      <c r="AE3713" t="str" cm="1">
        <f t="array" ref="AE3713">INDEX(Description!A$2:A$4489,Merged!$AD3713)</f>
        <v>prodigal_1_3710</v>
      </c>
      <c r="AF3713" t="str" cm="1">
        <f t="array" ref="AF3713">INDEX(Description!B$2:B$4489,Merged!$AD3713)</f>
        <v>P70795</v>
      </c>
      <c r="AG3713" t="str" cm="1">
        <f t="array" ref="AG3713">INDEX(Description!C$2:C$4489,Merged!$AD3713)</f>
        <v>YZ2R_AGRVI</v>
      </c>
      <c r="AH3713" t="str" cm="1">
        <f t="array" ref="AH3713">INDEX(Description!D$2:D$4489,Merged!$AD3713)</f>
        <v>Uncharacterized_52.8_kDa_protein_in_TAR-I_ttuC'_3'region</v>
      </c>
      <c r="AI3713" t="str" cm="1">
        <f t="array" ref="AI3713">INDEX(Description!E$2:E$4489,Merged!$AD3713)</f>
        <v>yyzN</v>
      </c>
      <c r="AJ3713" t="str">
        <f t="shared" si="347"/>
        <v>locus_tag=prodigal_1_3710;partial=00;start_type=ATG;rbs_motif=GGA/GAG/AGG;rbs_spacer=5-10bp;gc_cont=0.673;conf=99.99;score=360.37;cscore=353.09;sscore=7.28;rscore=0.72;uscore=0.82;tscore=4.54;;P70795;YZ2R_AGRVI;Uncharacterized_52.8_kDa_protein_in_TAR-I_ttuC'_3'region;yyzN</v>
      </c>
    </row>
    <row r="3714" spans="1:36" x14ac:dyDescent="0.2">
      <c r="A3714" t="s">
        <v>11274</v>
      </c>
      <c r="B3714" t="s">
        <v>11275</v>
      </c>
      <c r="C3714" t="s">
        <v>4</v>
      </c>
      <c r="D3714">
        <v>4064978</v>
      </c>
      <c r="E3714">
        <v>4065835</v>
      </c>
      <c r="F3714">
        <v>134.19999999999999</v>
      </c>
      <c r="G3714" t="s">
        <v>11287</v>
      </c>
      <c r="H3714">
        <v>0</v>
      </c>
      <c r="I3714" t="s">
        <v>14988</v>
      </c>
      <c r="S3714" t="str">
        <f t="shared" si="343"/>
        <v>prodigal_1_3</v>
      </c>
      <c r="T3714" t="str">
        <f t="shared" si="344"/>
        <v>prodigal_1_37</v>
      </c>
      <c r="U3714" t="str">
        <f t="shared" si="345"/>
        <v>prodigal_1_371</v>
      </c>
      <c r="V3714" t="str">
        <f t="shared" si="348"/>
        <v>prodigal_1_3711</v>
      </c>
      <c r="W3714" t="str">
        <f t="shared" si="346"/>
        <v>prodigal_1_3711;</v>
      </c>
      <c r="Z3714">
        <f>MATCH(S3714,Description!$A$2:$A$4489,0)</f>
        <v>2225</v>
      </c>
      <c r="AA3714">
        <f>MATCH(T3714,Description!$A$2:$A$4489,0)</f>
        <v>3004</v>
      </c>
      <c r="AB3714">
        <f>MATCH(U3714,Description!$A$2:$A$4489,0)</f>
        <v>3016</v>
      </c>
      <c r="AC3714">
        <f>MATCH(V3714,Description!$A$2:$A$4489,0)</f>
        <v>3018</v>
      </c>
      <c r="AD3714">
        <v>3018</v>
      </c>
      <c r="AE3714" t="str" cm="1">
        <f t="array" ref="AE3714">INDEX(Description!A$2:A$4489,Merged!$AD3714)</f>
        <v>prodigal_1_3711</v>
      </c>
      <c r="AF3714" t="str" cm="1">
        <f t="array" ref="AF3714">INDEX(Description!B$2:B$4489,Merged!$AD3714)</f>
        <v>*</v>
      </c>
      <c r="AG3714" cm="1">
        <f t="array" ref="AG3714">INDEX(Description!C$2:C$4489,Merged!$AD3714)</f>
        <v>0</v>
      </c>
      <c r="AH3714" cm="1">
        <f t="array" ref="AH3714">INDEX(Description!D$2:D$4489,Merged!$AD3714)</f>
        <v>0</v>
      </c>
      <c r="AI3714" cm="1">
        <f t="array" ref="AI3714">INDEX(Description!E$2:E$4489,Merged!$AD3714)</f>
        <v>0</v>
      </c>
      <c r="AJ3714" t="str">
        <f t="shared" si="347"/>
        <v>locus_tag=prodigal_1_3711;partial=00;start_type=ATG;rbs_motif=None;rbs_spacer=None;gc_cont=0.709;conf=100.00;score=133.53;cscore=134.95;sscore=-1.41;rscore=-3.31;uscore=-2.00;tscore=4.54;;*;0;0;0</v>
      </c>
    </row>
    <row r="3715" spans="1:36" x14ac:dyDescent="0.2">
      <c r="A3715" t="s">
        <v>11274</v>
      </c>
      <c r="B3715" t="s">
        <v>11275</v>
      </c>
      <c r="C3715" t="s">
        <v>4</v>
      </c>
      <c r="D3715">
        <v>4065917</v>
      </c>
      <c r="E3715">
        <v>4066690</v>
      </c>
      <c r="F3715">
        <v>157.80000000000001</v>
      </c>
      <c r="G3715" t="s">
        <v>11276</v>
      </c>
      <c r="H3715">
        <v>0</v>
      </c>
      <c r="I3715" t="s">
        <v>14989</v>
      </c>
      <c r="S3715" t="str">
        <f t="shared" si="343"/>
        <v>prodigal_1_3</v>
      </c>
      <c r="T3715" t="str">
        <f t="shared" si="344"/>
        <v>prodigal_1_37</v>
      </c>
      <c r="U3715" t="str">
        <f t="shared" si="345"/>
        <v>prodigal_1_371</v>
      </c>
      <c r="V3715" t="str">
        <f t="shared" si="348"/>
        <v>prodigal_1_3712</v>
      </c>
      <c r="W3715" t="str">
        <f t="shared" si="346"/>
        <v>prodigal_1_3712;</v>
      </c>
      <c r="Z3715">
        <f>MATCH(S3715,Description!$A$2:$A$4489,0)</f>
        <v>2225</v>
      </c>
      <c r="AA3715">
        <f>MATCH(T3715,Description!$A$2:$A$4489,0)</f>
        <v>3004</v>
      </c>
      <c r="AB3715">
        <f>MATCH(U3715,Description!$A$2:$A$4489,0)</f>
        <v>3016</v>
      </c>
      <c r="AC3715">
        <f>MATCH(V3715,Description!$A$2:$A$4489,0)</f>
        <v>3019</v>
      </c>
      <c r="AD3715">
        <v>3019</v>
      </c>
      <c r="AE3715" t="str" cm="1">
        <f t="array" ref="AE3715">INDEX(Description!A$2:A$4489,Merged!$AD3715)</f>
        <v>prodigal_1_3712</v>
      </c>
      <c r="AF3715" t="str" cm="1">
        <f t="array" ref="AF3715">INDEX(Description!B$2:B$4489,Merged!$AD3715)</f>
        <v>Q9RPV0</v>
      </c>
      <c r="AG3715" t="str" cm="1">
        <f t="array" ref="AG3715">INDEX(Description!C$2:C$4489,Merged!$AD3715)</f>
        <v>HPCH_SALDU</v>
      </c>
      <c r="AH3715" t="str" cm="1">
        <f t="array" ref="AH3715">INDEX(Description!D$2:D$4489,Merged!$AD3715)</f>
        <v>4-hydroxy-2-oxo-heptane-1,7-dioate_aldolase</v>
      </c>
      <c r="AI3715" t="str" cm="1">
        <f t="array" ref="AI3715">INDEX(Description!E$2:E$4489,Merged!$AD3715)</f>
        <v>hpcH</v>
      </c>
      <c r="AJ3715" t="str">
        <f t="shared" si="347"/>
        <v>locus_tag=prodigal_1_3712;partial=00;start_type=ATG;rbs_motif=GGAG/GAGG;rbs_spacer=5-10bp;gc_cont=0.702;conf=100.00;score=157.77;cscore=141.09;sscore=16.68;rscore=8.88;uscore=3.25;tscore=4.54;;Q9RPV0;HPCH_SALDU;4-hydroxy-2-oxo-heptane-1,7-dioate_aldolase;hpcH</v>
      </c>
    </row>
    <row r="3716" spans="1:36" x14ac:dyDescent="0.2">
      <c r="A3716" t="s">
        <v>11274</v>
      </c>
      <c r="B3716" t="s">
        <v>11275</v>
      </c>
      <c r="C3716" t="s">
        <v>4</v>
      </c>
      <c r="D3716">
        <v>4066842</v>
      </c>
      <c r="E3716">
        <v>4067195</v>
      </c>
      <c r="F3716">
        <v>8.9</v>
      </c>
      <c r="G3716" t="s">
        <v>11287</v>
      </c>
      <c r="H3716">
        <v>0</v>
      </c>
      <c r="I3716" t="s">
        <v>14990</v>
      </c>
      <c r="S3716" t="str">
        <f t="shared" si="343"/>
        <v>prodigal_1_3</v>
      </c>
      <c r="T3716" t="str">
        <f t="shared" si="344"/>
        <v>prodigal_1_37</v>
      </c>
      <c r="U3716" t="str">
        <f t="shared" si="345"/>
        <v>prodigal_1_371</v>
      </c>
      <c r="V3716" t="str">
        <f t="shared" si="348"/>
        <v>prodigal_1_3713</v>
      </c>
      <c r="W3716" t="str">
        <f t="shared" si="346"/>
        <v>prodigal_1_3713;</v>
      </c>
      <c r="Z3716">
        <f>MATCH(S3716,Description!$A$2:$A$4489,0)</f>
        <v>2225</v>
      </c>
      <c r="AA3716">
        <f>MATCH(T3716,Description!$A$2:$A$4489,0)</f>
        <v>3004</v>
      </c>
      <c r="AB3716">
        <f>MATCH(U3716,Description!$A$2:$A$4489,0)</f>
        <v>3016</v>
      </c>
      <c r="AC3716">
        <f>MATCH(V3716,Description!$A$2:$A$4489,0)</f>
        <v>3020</v>
      </c>
      <c r="AD3716">
        <v>3020</v>
      </c>
      <c r="AE3716" t="str" cm="1">
        <f t="array" ref="AE3716">INDEX(Description!A$2:A$4489,Merged!$AD3716)</f>
        <v>prodigal_1_3713</v>
      </c>
      <c r="AF3716" t="str" cm="1">
        <f t="array" ref="AF3716">INDEX(Description!B$2:B$4489,Merged!$AD3716)</f>
        <v>*</v>
      </c>
      <c r="AG3716" cm="1">
        <f t="array" ref="AG3716">INDEX(Description!C$2:C$4489,Merged!$AD3716)</f>
        <v>0</v>
      </c>
      <c r="AH3716" cm="1">
        <f t="array" ref="AH3716">INDEX(Description!D$2:D$4489,Merged!$AD3716)</f>
        <v>0</v>
      </c>
      <c r="AI3716" cm="1">
        <f t="array" ref="AI3716">INDEX(Description!E$2:E$4489,Merged!$AD3716)</f>
        <v>0</v>
      </c>
      <c r="AJ3716" t="str">
        <f t="shared" si="347"/>
        <v>locus_tag=prodigal_1_3713;partial=00;start_type=GTG;rbs_motif=GGAG/GAGG;rbs_spacer=5-10bp;gc_cont=0.701;conf=88.55;score=8.90;cscore=8.37;sscore=0.53;rscore=8.88;uscore=-0.22;tscore=-8.13;;*;0;0;0</v>
      </c>
    </row>
    <row r="3717" spans="1:36" x14ac:dyDescent="0.2">
      <c r="A3717" t="s">
        <v>11274</v>
      </c>
      <c r="B3717" t="s">
        <v>11275</v>
      </c>
      <c r="C3717" t="s">
        <v>4</v>
      </c>
      <c r="D3717">
        <v>4067330</v>
      </c>
      <c r="E3717">
        <v>4068241</v>
      </c>
      <c r="F3717">
        <v>176.8</v>
      </c>
      <c r="G3717" t="s">
        <v>11287</v>
      </c>
      <c r="H3717">
        <v>0</v>
      </c>
      <c r="I3717" t="s">
        <v>14991</v>
      </c>
      <c r="S3717" t="str">
        <f t="shared" ref="S3717:S3780" si="349">MID($I3717,11,12)</f>
        <v>prodigal_1_3</v>
      </c>
      <c r="T3717" t="str">
        <f t="shared" ref="T3717:T3780" si="350">MID($I3717,11,13)</f>
        <v>prodigal_1_37</v>
      </c>
      <c r="U3717" t="str">
        <f t="shared" ref="U3717:U3780" si="351">MID($I3717,11,14)</f>
        <v>prodigal_1_371</v>
      </c>
      <c r="V3717" t="str">
        <f t="shared" si="348"/>
        <v>prodigal_1_3714</v>
      </c>
      <c r="W3717" t="str">
        <f t="shared" ref="W3717:W3780" si="352">MID($I3717,11,16)</f>
        <v>prodigal_1_3714;</v>
      </c>
      <c r="Z3717">
        <f>MATCH(S3717,Description!$A$2:$A$4489,0)</f>
        <v>2225</v>
      </c>
      <c r="AA3717">
        <f>MATCH(T3717,Description!$A$2:$A$4489,0)</f>
        <v>3004</v>
      </c>
      <c r="AB3717">
        <f>MATCH(U3717,Description!$A$2:$A$4489,0)</f>
        <v>3016</v>
      </c>
      <c r="AC3717">
        <f>MATCH(V3717,Description!$A$2:$A$4489,0)</f>
        <v>3021</v>
      </c>
      <c r="AD3717">
        <v>3021</v>
      </c>
      <c r="AE3717" t="str" cm="1">
        <f t="array" ref="AE3717">INDEX(Description!A$2:A$4489,Merged!$AD3717)</f>
        <v>prodigal_1_3714</v>
      </c>
      <c r="AF3717" t="str" cm="1">
        <f t="array" ref="AF3717">INDEX(Description!B$2:B$4489,Merged!$AD3717)</f>
        <v>P30864</v>
      </c>
      <c r="AG3717" t="str" cm="1">
        <f t="array" ref="AG3717">INDEX(Description!C$2:C$4489,Merged!$AD3717)</f>
        <v>YAFC_ECOLI</v>
      </c>
      <c r="AH3717" t="str" cm="1">
        <f t="array" ref="AH3717">INDEX(Description!D$2:D$4489,Merged!$AD3717)</f>
        <v>Uncharacterized_HTH-type_transcriptional_regulator_YafC</v>
      </c>
      <c r="AI3717" t="str" cm="1">
        <f t="array" ref="AI3717">INDEX(Description!E$2:E$4489,Merged!$AD3717)</f>
        <v>yafC</v>
      </c>
      <c r="AJ3717" t="str">
        <f t="shared" ref="AJ3717:AJ3780" si="353">I3717&amp;$AJ$2&amp;AF3717&amp;$AJ$2&amp;AG3717&amp;$AJ$2&amp;AH3717&amp;$AJ$2&amp;AI3717</f>
        <v>locus_tag=prodigal_1_3714;partial=00;start_type=ATG;rbs_motif=GGAG/GAGG;rbs_spacer=5-10bp;gc_cont=0.711;conf=100.00;score=176.15;cscore=165.82;sscore=10.33;rscore=8.88;uscore=-2.45;tscore=4.54;;P30864;YAFC_ECOLI;Uncharacterized_HTH-type_transcriptional_regulator_YafC;yafC</v>
      </c>
    </row>
    <row r="3718" spans="1:36" x14ac:dyDescent="0.2">
      <c r="A3718" t="s">
        <v>11274</v>
      </c>
      <c r="B3718" t="s">
        <v>11275</v>
      </c>
      <c r="C3718" t="s">
        <v>4</v>
      </c>
      <c r="D3718">
        <v>4068346</v>
      </c>
      <c r="E3718">
        <v>4069518</v>
      </c>
      <c r="F3718">
        <v>268.7</v>
      </c>
      <c r="G3718" t="s">
        <v>11276</v>
      </c>
      <c r="H3718">
        <v>0</v>
      </c>
      <c r="I3718" t="s">
        <v>14992</v>
      </c>
      <c r="S3718" t="str">
        <f t="shared" si="349"/>
        <v>prodigal_1_3</v>
      </c>
      <c r="T3718" t="str">
        <f t="shared" si="350"/>
        <v>prodigal_1_37</v>
      </c>
      <c r="U3718" t="str">
        <f t="shared" si="351"/>
        <v>prodigal_1_371</v>
      </c>
      <c r="V3718" t="str">
        <f t="shared" si="348"/>
        <v>prodigal_1_3715</v>
      </c>
      <c r="W3718" t="str">
        <f t="shared" si="352"/>
        <v>prodigal_1_3715;</v>
      </c>
      <c r="Z3718">
        <f>MATCH(S3718,Description!$A$2:$A$4489,0)</f>
        <v>2225</v>
      </c>
      <c r="AA3718">
        <f>MATCH(T3718,Description!$A$2:$A$4489,0)</f>
        <v>3004</v>
      </c>
      <c r="AB3718">
        <f>MATCH(U3718,Description!$A$2:$A$4489,0)</f>
        <v>3016</v>
      </c>
      <c r="AC3718">
        <f>MATCH(V3718,Description!$A$2:$A$4489,0)</f>
        <v>3022</v>
      </c>
      <c r="AD3718">
        <v>3022</v>
      </c>
      <c r="AE3718" t="str" cm="1">
        <f t="array" ref="AE3718">INDEX(Description!A$2:A$4489,Merged!$AD3718)</f>
        <v>prodigal_1_3715</v>
      </c>
      <c r="AF3718" t="str" cm="1">
        <f t="array" ref="AF3718">INDEX(Description!B$2:B$4489,Merged!$AD3718)</f>
        <v>P77389</v>
      </c>
      <c r="AG3718" t="str" cm="1">
        <f t="array" ref="AG3718">INDEX(Description!C$2:C$4489,Merged!$AD3718)</f>
        <v>YDHP_ECOLI</v>
      </c>
      <c r="AH3718" t="str" cm="1">
        <f t="array" ref="AH3718">INDEX(Description!D$2:D$4489,Merged!$AD3718)</f>
        <v>Inner_membrane_transport_protein_YdhP</v>
      </c>
      <c r="AI3718" t="str" cm="1">
        <f t="array" ref="AI3718">INDEX(Description!E$2:E$4489,Merged!$AD3718)</f>
        <v>ydhP</v>
      </c>
      <c r="AJ3718" t="str">
        <f t="shared" si="353"/>
        <v>locus_tag=prodigal_1_3715;partial=00;start_type=ATG;rbs_motif=GGAG/GAGG;rbs_spacer=5-10bp;gc_cont=0.710;conf=99.99;score=268.67;cscore=252.49;sscore=16.19;rscore=8.88;uscore=2.76;tscore=4.54;;P77389;YDHP_ECOLI;Inner_membrane_transport_protein_YdhP;ydhP</v>
      </c>
    </row>
    <row r="3719" spans="1:36" x14ac:dyDescent="0.2">
      <c r="A3719" t="s">
        <v>11274</v>
      </c>
      <c r="B3719" t="s">
        <v>11275</v>
      </c>
      <c r="C3719" t="s">
        <v>4</v>
      </c>
      <c r="D3719">
        <v>4069579</v>
      </c>
      <c r="E3719">
        <v>4070562</v>
      </c>
      <c r="F3719">
        <v>171.3</v>
      </c>
      <c r="G3719" t="s">
        <v>11287</v>
      </c>
      <c r="H3719">
        <v>0</v>
      </c>
      <c r="I3719" t="s">
        <v>14993</v>
      </c>
      <c r="S3719" t="str">
        <f t="shared" si="349"/>
        <v>prodigal_1_3</v>
      </c>
      <c r="T3719" t="str">
        <f t="shared" si="350"/>
        <v>prodigal_1_37</v>
      </c>
      <c r="U3719" t="str">
        <f t="shared" si="351"/>
        <v>prodigal_1_371</v>
      </c>
      <c r="V3719" t="str">
        <f t="shared" si="348"/>
        <v>prodigal_1_3716</v>
      </c>
      <c r="W3719" t="str">
        <f t="shared" si="352"/>
        <v>prodigal_1_3716;</v>
      </c>
      <c r="Z3719">
        <f>MATCH(S3719,Description!$A$2:$A$4489,0)</f>
        <v>2225</v>
      </c>
      <c r="AA3719">
        <f>MATCH(T3719,Description!$A$2:$A$4489,0)</f>
        <v>3004</v>
      </c>
      <c r="AB3719">
        <f>MATCH(U3719,Description!$A$2:$A$4489,0)</f>
        <v>3016</v>
      </c>
      <c r="AC3719">
        <f>MATCH(V3719,Description!$A$2:$A$4489,0)</f>
        <v>3023</v>
      </c>
      <c r="AD3719">
        <v>3023</v>
      </c>
      <c r="AE3719" t="str" cm="1">
        <f t="array" ref="AE3719">INDEX(Description!A$2:A$4489,Merged!$AD3719)</f>
        <v>prodigal_1_3716</v>
      </c>
      <c r="AF3719" t="str" cm="1">
        <f t="array" ref="AF3719">INDEX(Description!B$2:B$4489,Merged!$AD3719)</f>
        <v>P26646</v>
      </c>
      <c r="AG3719" t="str" cm="1">
        <f t="array" ref="AG3719">INDEX(Description!C$2:C$4489,Merged!$AD3719)</f>
        <v>ACUI_ECOLI</v>
      </c>
      <c r="AH3719" t="str" cm="1">
        <f t="array" ref="AH3719">INDEX(Description!D$2:D$4489,Merged!$AD3719)</f>
        <v>Probable_acrylyl-CoA_reductase_AcuI</v>
      </c>
      <c r="AI3719" t="str" cm="1">
        <f t="array" ref="AI3719">INDEX(Description!E$2:E$4489,Merged!$AD3719)</f>
        <v>acuI</v>
      </c>
      <c r="AJ3719" t="str">
        <f t="shared" si="353"/>
        <v>locus_tag=prodigal_1_3716;partial=00;start_type=GTG;rbs_motif=AGGAG;rbs_spacer=5-10bp;gc_cont=0.699;conf=100.00;score=172.12;cscore=161.01;sscore=11.11;rscore=15.89;uscore=2.50;tscore=-8.13;;P26646;ACUI_ECOLI;Probable_acrylyl-CoA_reductase_AcuI;acuI</v>
      </c>
    </row>
    <row r="3720" spans="1:36" x14ac:dyDescent="0.2">
      <c r="A3720" t="s">
        <v>11274</v>
      </c>
      <c r="B3720" t="s">
        <v>11275</v>
      </c>
      <c r="C3720" t="s">
        <v>4</v>
      </c>
      <c r="D3720">
        <v>4070601</v>
      </c>
      <c r="E3720">
        <v>4071341</v>
      </c>
      <c r="F3720">
        <v>104.7</v>
      </c>
      <c r="G3720" t="s">
        <v>11287</v>
      </c>
      <c r="H3720">
        <v>0</v>
      </c>
      <c r="I3720" t="s">
        <v>14994</v>
      </c>
      <c r="S3720" t="str">
        <f t="shared" si="349"/>
        <v>prodigal_1_3</v>
      </c>
      <c r="T3720" t="str">
        <f t="shared" si="350"/>
        <v>prodigal_1_37</v>
      </c>
      <c r="U3720" t="str">
        <f t="shared" si="351"/>
        <v>prodigal_1_371</v>
      </c>
      <c r="V3720" t="str">
        <f t="shared" si="348"/>
        <v>prodigal_1_3717</v>
      </c>
      <c r="W3720" t="str">
        <f t="shared" si="352"/>
        <v>prodigal_1_3717;</v>
      </c>
      <c r="Z3720">
        <f>MATCH(S3720,Description!$A$2:$A$4489,0)</f>
        <v>2225</v>
      </c>
      <c r="AA3720">
        <f>MATCH(T3720,Description!$A$2:$A$4489,0)</f>
        <v>3004</v>
      </c>
      <c r="AB3720">
        <f>MATCH(U3720,Description!$A$2:$A$4489,0)</f>
        <v>3016</v>
      </c>
      <c r="AC3720">
        <f>MATCH(V3720,Description!$A$2:$A$4489,0)</f>
        <v>3024</v>
      </c>
      <c r="AD3720">
        <v>3024</v>
      </c>
      <c r="AE3720" t="str" cm="1">
        <f t="array" ref="AE3720">INDEX(Description!A$2:A$4489,Merged!$AD3720)</f>
        <v>prodigal_1_3717</v>
      </c>
      <c r="AF3720" t="str" cm="1">
        <f t="array" ref="AF3720">INDEX(Description!B$2:B$4489,Merged!$AD3720)</f>
        <v>P0ACL9</v>
      </c>
      <c r="AG3720" t="str" cm="1">
        <f t="array" ref="AG3720">INDEX(Description!C$2:C$4489,Merged!$AD3720)</f>
        <v>PDHR_ECOLI</v>
      </c>
      <c r="AH3720" t="str" cm="1">
        <f t="array" ref="AH3720">INDEX(Description!D$2:D$4489,Merged!$AD3720)</f>
        <v>Pyruvate_dehydrogenase_complex_repressor</v>
      </c>
      <c r="AI3720" t="str" cm="1">
        <f t="array" ref="AI3720">INDEX(Description!E$2:E$4489,Merged!$AD3720)</f>
        <v>pdhR</v>
      </c>
      <c r="AJ3720" t="str">
        <f t="shared" si="353"/>
        <v>locus_tag=prodigal_1_3717;partial=00;start_type=ATG;rbs_motif=None;rbs_spacer=None;gc_cont=0.684;conf=100.00;score=104.69;cscore=103.52;sscore=1.17;rscore=-3.31;uscore=-0.07;tscore=4.54;;P0ACL9;PDHR_ECOLI;Pyruvate_dehydrogenase_complex_repressor;pdhR</v>
      </c>
    </row>
    <row r="3721" spans="1:36" x14ac:dyDescent="0.2">
      <c r="A3721" t="s">
        <v>11274</v>
      </c>
      <c r="B3721" t="s">
        <v>11275</v>
      </c>
      <c r="C3721" t="s">
        <v>4</v>
      </c>
      <c r="D3721">
        <v>4071501</v>
      </c>
      <c r="E3721">
        <v>4072712</v>
      </c>
      <c r="F3721">
        <v>252.4</v>
      </c>
      <c r="G3721" t="s">
        <v>11276</v>
      </c>
      <c r="H3721">
        <v>0</v>
      </c>
      <c r="I3721" t="s">
        <v>14995</v>
      </c>
      <c r="S3721" t="str">
        <f t="shared" si="349"/>
        <v>prodigal_1_3</v>
      </c>
      <c r="T3721" t="str">
        <f t="shared" si="350"/>
        <v>prodigal_1_37</v>
      </c>
      <c r="U3721" t="str">
        <f t="shared" si="351"/>
        <v>prodigal_1_371</v>
      </c>
      <c r="V3721" t="str">
        <f t="shared" si="348"/>
        <v>prodigal_1_3718</v>
      </c>
      <c r="W3721" t="str">
        <f t="shared" si="352"/>
        <v>prodigal_1_3718;</v>
      </c>
      <c r="Z3721">
        <f>MATCH(S3721,Description!$A$2:$A$4489,0)</f>
        <v>2225</v>
      </c>
      <c r="AA3721">
        <f>MATCH(T3721,Description!$A$2:$A$4489,0)</f>
        <v>3004</v>
      </c>
      <c r="AB3721">
        <f>MATCH(U3721,Description!$A$2:$A$4489,0)</f>
        <v>3016</v>
      </c>
      <c r="AC3721">
        <f>MATCH(V3721,Description!$A$2:$A$4489,0)</f>
        <v>3025</v>
      </c>
      <c r="AD3721">
        <v>3025</v>
      </c>
      <c r="AE3721" t="str" cm="1">
        <f t="array" ref="AE3721">INDEX(Description!A$2:A$4489,Merged!$AD3721)</f>
        <v>prodigal_1_3718</v>
      </c>
      <c r="AF3721" t="str" cm="1">
        <f t="array" ref="AF3721">INDEX(Description!B$2:B$4489,Merged!$AD3721)</f>
        <v>*</v>
      </c>
      <c r="AG3721" cm="1">
        <f t="array" ref="AG3721">INDEX(Description!C$2:C$4489,Merged!$AD3721)</f>
        <v>0</v>
      </c>
      <c r="AH3721" cm="1">
        <f t="array" ref="AH3721">INDEX(Description!D$2:D$4489,Merged!$AD3721)</f>
        <v>0</v>
      </c>
      <c r="AI3721" cm="1">
        <f t="array" ref="AI3721">INDEX(Description!E$2:E$4489,Merged!$AD3721)</f>
        <v>0</v>
      </c>
      <c r="AJ3721" t="str">
        <f t="shared" si="353"/>
        <v>locus_tag=prodigal_1_3718;partial=00;start_type=ATG;rbs_motif=GGAG/GAGG;rbs_spacer=5-10bp;gc_cont=0.649;conf=99.99;score=252.44;cscore=237.00;sscore=15.44;rscore=8.88;uscore=2.02;tscore=4.54;;*;0;0;0</v>
      </c>
    </row>
    <row r="3722" spans="1:36" x14ac:dyDescent="0.2">
      <c r="A3722" t="s">
        <v>11274</v>
      </c>
      <c r="B3722" t="s">
        <v>11275</v>
      </c>
      <c r="C3722" t="s">
        <v>4</v>
      </c>
      <c r="D3722">
        <v>4072726</v>
      </c>
      <c r="E3722">
        <v>4073946</v>
      </c>
      <c r="F3722">
        <v>200</v>
      </c>
      <c r="G3722" t="s">
        <v>11276</v>
      </c>
      <c r="H3722">
        <v>0</v>
      </c>
      <c r="I3722" t="s">
        <v>14996</v>
      </c>
      <c r="S3722" t="str">
        <f t="shared" si="349"/>
        <v>prodigal_1_3</v>
      </c>
      <c r="T3722" t="str">
        <f t="shared" si="350"/>
        <v>prodigal_1_37</v>
      </c>
      <c r="U3722" t="str">
        <f t="shared" si="351"/>
        <v>prodigal_1_371</v>
      </c>
      <c r="V3722" t="str">
        <f t="shared" si="348"/>
        <v>prodigal_1_3719</v>
      </c>
      <c r="W3722" t="str">
        <f t="shared" si="352"/>
        <v>prodigal_1_3719;</v>
      </c>
      <c r="Z3722">
        <f>MATCH(S3722,Description!$A$2:$A$4489,0)</f>
        <v>2225</v>
      </c>
      <c r="AA3722">
        <f>MATCH(T3722,Description!$A$2:$A$4489,0)</f>
        <v>3004</v>
      </c>
      <c r="AB3722">
        <f>MATCH(U3722,Description!$A$2:$A$4489,0)</f>
        <v>3016</v>
      </c>
      <c r="AC3722">
        <f>MATCH(V3722,Description!$A$2:$A$4489,0)</f>
        <v>3026</v>
      </c>
      <c r="AD3722">
        <v>3026</v>
      </c>
      <c r="AE3722" t="str" cm="1">
        <f t="array" ref="AE3722">INDEX(Description!A$2:A$4489,Merged!$AD3722)</f>
        <v>prodigal_1_3719</v>
      </c>
      <c r="AF3722" t="str" cm="1">
        <f t="array" ref="AF3722">INDEX(Description!B$2:B$4489,Merged!$AD3722)</f>
        <v>*</v>
      </c>
      <c r="AG3722" cm="1">
        <f t="array" ref="AG3722">INDEX(Description!C$2:C$4489,Merged!$AD3722)</f>
        <v>0</v>
      </c>
      <c r="AH3722" cm="1">
        <f t="array" ref="AH3722">INDEX(Description!D$2:D$4489,Merged!$AD3722)</f>
        <v>0</v>
      </c>
      <c r="AI3722" cm="1">
        <f t="array" ref="AI3722">INDEX(Description!E$2:E$4489,Merged!$AD3722)</f>
        <v>0</v>
      </c>
      <c r="AJ3722" t="str">
        <f t="shared" si="353"/>
        <v>locus_tag=prodigal_1_3719;partial=00;start_type=ATG;rbs_motif=AGGAG;rbs_spacer=5-10bp;gc_cont=0.699;conf=99.99;score=201.12;cscore=178.02;sscore=23.10;rscore=15.89;uscore=1.53;tscore=4.54;;*;0;0;0</v>
      </c>
    </row>
    <row r="3723" spans="1:36" x14ac:dyDescent="0.2">
      <c r="A3723" t="s">
        <v>11274</v>
      </c>
      <c r="B3723" t="s">
        <v>11275</v>
      </c>
      <c r="C3723" t="s">
        <v>4</v>
      </c>
      <c r="D3723">
        <v>4073967</v>
      </c>
      <c r="E3723">
        <v>4074806</v>
      </c>
      <c r="F3723">
        <v>162.6</v>
      </c>
      <c r="G3723" t="s">
        <v>11276</v>
      </c>
      <c r="H3723">
        <v>0</v>
      </c>
      <c r="I3723" t="s">
        <v>14997</v>
      </c>
      <c r="S3723" t="str">
        <f t="shared" si="349"/>
        <v>prodigal_1_3</v>
      </c>
      <c r="T3723" t="str">
        <f t="shared" si="350"/>
        <v>prodigal_1_37</v>
      </c>
      <c r="U3723" t="str">
        <f t="shared" si="351"/>
        <v>prodigal_1_372</v>
      </c>
      <c r="V3723" t="str">
        <f t="shared" si="348"/>
        <v>prodigal_1_3720</v>
      </c>
      <c r="W3723" t="str">
        <f t="shared" si="352"/>
        <v>prodigal_1_3720;</v>
      </c>
      <c r="Z3723">
        <f>MATCH(S3723,Description!$A$2:$A$4489,0)</f>
        <v>2225</v>
      </c>
      <c r="AA3723">
        <f>MATCH(T3723,Description!$A$2:$A$4489,0)</f>
        <v>3004</v>
      </c>
      <c r="AB3723">
        <f>MATCH(U3723,Description!$A$2:$A$4489,0)</f>
        <v>3027</v>
      </c>
      <c r="AC3723">
        <f>MATCH(V3723,Description!$A$2:$A$4489,0)</f>
        <v>3028</v>
      </c>
      <c r="AD3723">
        <v>3028</v>
      </c>
      <c r="AE3723" t="str" cm="1">
        <f t="array" ref="AE3723">INDEX(Description!A$2:A$4489,Merged!$AD3723)</f>
        <v>prodigal_1_3720</v>
      </c>
      <c r="AF3723" t="str" cm="1">
        <f t="array" ref="AF3723">INDEX(Description!B$2:B$4489,Merged!$AD3723)</f>
        <v>A4YI89</v>
      </c>
      <c r="AG3723" t="str" cm="1">
        <f t="array" ref="AG3723">INDEX(Description!C$2:C$4489,Merged!$AD3723)</f>
        <v>HPCD_METS5</v>
      </c>
      <c r="AH3723" t="str" cm="1">
        <f t="array" ref="AH3723">INDEX(Description!D$2:D$4489,Merged!$AD3723)</f>
        <v>3-hydroxypropionyl-coenzyme_A_dehydratase</v>
      </c>
      <c r="AI3723" t="str" cm="1">
        <f t="array" ref="AI3723">INDEX(Description!E$2:E$4489,Merged!$AD3723)</f>
        <v>hmvA</v>
      </c>
      <c r="AJ3723" t="str">
        <f t="shared" si="353"/>
        <v>locus_tag=prodigal_1_3720;partial=00;start_type=ATG;rbs_motif=AGGAG;rbs_spacer=3-4bp;gc_cont=0.680;conf=100.00;score=163.64;cscore=145.49;sscore=18.15;rscore=10.91;uscore=1.64;tscore=4.54;;A4YI89;HPCD_METS5;3-hydroxypropionyl-coenzyme_A_dehydratase;hmvA</v>
      </c>
    </row>
    <row r="3724" spans="1:36" x14ac:dyDescent="0.2">
      <c r="A3724" t="s">
        <v>11274</v>
      </c>
      <c r="B3724" t="s">
        <v>11275</v>
      </c>
      <c r="C3724" t="s">
        <v>4</v>
      </c>
      <c r="D3724">
        <v>4074818</v>
      </c>
      <c r="E3724">
        <v>4076254</v>
      </c>
      <c r="F3724">
        <v>221.4</v>
      </c>
      <c r="G3724" t="s">
        <v>11276</v>
      </c>
      <c r="H3724">
        <v>0</v>
      </c>
      <c r="I3724" t="s">
        <v>14998</v>
      </c>
      <c r="S3724" t="str">
        <f t="shared" si="349"/>
        <v>prodigal_1_3</v>
      </c>
      <c r="T3724" t="str">
        <f t="shared" si="350"/>
        <v>prodigal_1_37</v>
      </c>
      <c r="U3724" t="str">
        <f t="shared" si="351"/>
        <v>prodigal_1_372</v>
      </c>
      <c r="V3724" t="str">
        <f t="shared" si="348"/>
        <v>prodigal_1_3721</v>
      </c>
      <c r="W3724" t="str">
        <f t="shared" si="352"/>
        <v>prodigal_1_3721;</v>
      </c>
      <c r="Z3724">
        <f>MATCH(S3724,Description!$A$2:$A$4489,0)</f>
        <v>2225</v>
      </c>
      <c r="AA3724">
        <f>MATCH(T3724,Description!$A$2:$A$4489,0)</f>
        <v>3004</v>
      </c>
      <c r="AB3724">
        <f>MATCH(U3724,Description!$A$2:$A$4489,0)</f>
        <v>3027</v>
      </c>
      <c r="AC3724">
        <f>MATCH(V3724,Description!$A$2:$A$4489,0)</f>
        <v>3029</v>
      </c>
      <c r="AD3724">
        <v>3029</v>
      </c>
      <c r="AE3724" t="str" cm="1">
        <f t="array" ref="AE3724">INDEX(Description!A$2:A$4489,Merged!$AD3724)</f>
        <v>prodigal_1_3721</v>
      </c>
      <c r="AF3724" t="str" cm="1">
        <f t="array" ref="AF3724">INDEX(Description!B$2:B$4489,Merged!$AD3724)</f>
        <v>Q5KVX9</v>
      </c>
      <c r="AG3724" t="str" cm="1">
        <f t="array" ref="AG3724">INDEX(Description!C$2:C$4489,Merged!$AD3724)</f>
        <v>MENE_GEOKA</v>
      </c>
      <c r="AH3724" t="str" cm="1">
        <f t="array" ref="AH3724">INDEX(Description!D$2:D$4489,Merged!$AD3724)</f>
        <v>2-succinylbenzoate--CoA_ligase</v>
      </c>
      <c r="AI3724" t="str" cm="1">
        <f t="array" ref="AI3724">INDEX(Description!E$2:E$4489,Merged!$AD3724)</f>
        <v>menE</v>
      </c>
      <c r="AJ3724" t="str">
        <f t="shared" si="353"/>
        <v>locus_tag=prodigal_1_3721;partial=00;start_type=ATG;rbs_motif=GGA/GAG/AGG;rbs_spacer=5-10bp;gc_cont=0.714;conf=99.99;score=222.52;cscore=215.30;sscore=7.22;rscore=0.72;uscore=0.81;tscore=4.54;;Q5KVX9;MENE_GEOKA;2-succinylbenzoate--CoA_ligase;menE</v>
      </c>
    </row>
    <row r="3725" spans="1:36" x14ac:dyDescent="0.2">
      <c r="A3725" t="s">
        <v>11274</v>
      </c>
      <c r="B3725" t="s">
        <v>11275</v>
      </c>
      <c r="C3725" t="s">
        <v>4</v>
      </c>
      <c r="D3725">
        <v>4076384</v>
      </c>
      <c r="E3725">
        <v>4076662</v>
      </c>
      <c r="F3725">
        <v>34.200000000000003</v>
      </c>
      <c r="G3725" t="s">
        <v>11287</v>
      </c>
      <c r="H3725">
        <v>0</v>
      </c>
      <c r="I3725" t="s">
        <v>14999</v>
      </c>
      <c r="S3725" t="str">
        <f t="shared" si="349"/>
        <v>prodigal_1_3</v>
      </c>
      <c r="T3725" t="str">
        <f t="shared" si="350"/>
        <v>prodigal_1_37</v>
      </c>
      <c r="U3725" t="str">
        <f t="shared" si="351"/>
        <v>prodigal_1_372</v>
      </c>
      <c r="V3725" t="str">
        <f t="shared" si="348"/>
        <v>prodigal_1_3722</v>
      </c>
      <c r="W3725" t="str">
        <f t="shared" si="352"/>
        <v>prodigal_1_3722;</v>
      </c>
      <c r="Z3725">
        <f>MATCH(S3725,Description!$A$2:$A$4489,0)</f>
        <v>2225</v>
      </c>
      <c r="AA3725">
        <f>MATCH(T3725,Description!$A$2:$A$4489,0)</f>
        <v>3004</v>
      </c>
      <c r="AB3725">
        <f>MATCH(U3725,Description!$A$2:$A$4489,0)</f>
        <v>3027</v>
      </c>
      <c r="AC3725">
        <f>MATCH(V3725,Description!$A$2:$A$4489,0)</f>
        <v>3030</v>
      </c>
      <c r="AD3725">
        <v>3030</v>
      </c>
      <c r="AE3725" t="str" cm="1">
        <f t="array" ref="AE3725">INDEX(Description!A$2:A$4489,Merged!$AD3725)</f>
        <v>prodigal_1_3722</v>
      </c>
      <c r="AF3725" t="str" cm="1">
        <f t="array" ref="AF3725">INDEX(Description!B$2:B$4489,Merged!$AD3725)</f>
        <v>*</v>
      </c>
      <c r="AG3725" cm="1">
        <f t="array" ref="AG3725">INDEX(Description!C$2:C$4489,Merged!$AD3725)</f>
        <v>0</v>
      </c>
      <c r="AH3725" cm="1">
        <f t="array" ref="AH3725">INDEX(Description!D$2:D$4489,Merged!$AD3725)</f>
        <v>0</v>
      </c>
      <c r="AI3725" cm="1">
        <f t="array" ref="AI3725">INDEX(Description!E$2:E$4489,Merged!$AD3725)</f>
        <v>0</v>
      </c>
      <c r="AJ3725" t="str">
        <f t="shared" si="353"/>
        <v>locus_tag=prodigal_1_3722;partial=00;start_type=GTG;rbs_motif=GGAG/GAGG;rbs_spacer=5-10bp;gc_cont=0.685;conf=99.96;score=33.57;cscore=33.79;sscore=-0.22;rscore=8.88;uscore=-0.31;tscore=-8.13;;*;0;0;0</v>
      </c>
    </row>
    <row r="3726" spans="1:36" x14ac:dyDescent="0.2">
      <c r="A3726" t="s">
        <v>11274</v>
      </c>
      <c r="B3726" t="s">
        <v>11275</v>
      </c>
      <c r="C3726" t="s">
        <v>4</v>
      </c>
      <c r="D3726">
        <v>4076797</v>
      </c>
      <c r="E3726">
        <v>4077468</v>
      </c>
      <c r="F3726">
        <v>138.19999999999999</v>
      </c>
      <c r="G3726" t="s">
        <v>11276</v>
      </c>
      <c r="H3726">
        <v>0</v>
      </c>
      <c r="I3726" t="s">
        <v>15000</v>
      </c>
      <c r="S3726" t="str">
        <f t="shared" si="349"/>
        <v>prodigal_1_3</v>
      </c>
      <c r="T3726" t="str">
        <f t="shared" si="350"/>
        <v>prodigal_1_37</v>
      </c>
      <c r="U3726" t="str">
        <f t="shared" si="351"/>
        <v>prodigal_1_372</v>
      </c>
      <c r="V3726" t="str">
        <f t="shared" si="348"/>
        <v>prodigal_1_3723</v>
      </c>
      <c r="W3726" t="str">
        <f t="shared" si="352"/>
        <v>prodigal_1_3723;</v>
      </c>
      <c r="Z3726">
        <f>MATCH(S3726,Description!$A$2:$A$4489,0)</f>
        <v>2225</v>
      </c>
      <c r="AA3726">
        <f>MATCH(T3726,Description!$A$2:$A$4489,0)</f>
        <v>3004</v>
      </c>
      <c r="AB3726">
        <f>MATCH(U3726,Description!$A$2:$A$4489,0)</f>
        <v>3027</v>
      </c>
      <c r="AC3726">
        <f>MATCH(V3726,Description!$A$2:$A$4489,0)</f>
        <v>3031</v>
      </c>
      <c r="AD3726">
        <v>3031</v>
      </c>
      <c r="AE3726" t="str" cm="1">
        <f t="array" ref="AE3726">INDEX(Description!A$2:A$4489,Merged!$AD3726)</f>
        <v>prodigal_1_3723</v>
      </c>
      <c r="AF3726" t="str" cm="1">
        <f t="array" ref="AF3726">INDEX(Description!B$2:B$4489,Merged!$AD3726)</f>
        <v>Q9HV32</v>
      </c>
      <c r="AG3726" t="str" cm="1">
        <f t="array" ref="AG3726">INDEX(Description!C$2:C$4489,Merged!$AD3726)</f>
        <v>PMRA_PSEAE</v>
      </c>
      <c r="AH3726" t="str" cm="1">
        <f t="array" ref="AH3726">INDEX(Description!D$2:D$4489,Merged!$AD3726)</f>
        <v>Response_regulator_protein_PmrA</v>
      </c>
      <c r="AI3726" t="str" cm="1">
        <f t="array" ref="AI3726">INDEX(Description!E$2:E$4489,Merged!$AD3726)</f>
        <v>pmrA</v>
      </c>
      <c r="AJ3726" t="str">
        <f t="shared" si="353"/>
        <v>locus_tag=prodigal_1_3723;partial=00;start_type=ATG;rbs_motif=GGAG/GAGG;rbs_spacer=5-10bp;gc_cont=0.686;conf=100.00;score=138.23;cscore=126.44;sscore=11.79;rscore=8.88;uscore=-1.64;tscore=4.54;;Q9HV32;PMRA_PSEAE;Response_regulator_protein_PmrA;pmrA</v>
      </c>
    </row>
    <row r="3727" spans="1:36" x14ac:dyDescent="0.2">
      <c r="A3727" t="s">
        <v>11274</v>
      </c>
      <c r="B3727" t="s">
        <v>11275</v>
      </c>
      <c r="C3727" t="s">
        <v>4</v>
      </c>
      <c r="D3727">
        <v>4077508</v>
      </c>
      <c r="E3727">
        <v>4078311</v>
      </c>
      <c r="F3727">
        <v>121.7</v>
      </c>
      <c r="G3727" t="s">
        <v>11276</v>
      </c>
      <c r="H3727">
        <v>0</v>
      </c>
      <c r="I3727" t="s">
        <v>15001</v>
      </c>
      <c r="S3727" t="str">
        <f t="shared" si="349"/>
        <v>prodigal_1_3</v>
      </c>
      <c r="T3727" t="str">
        <f t="shared" si="350"/>
        <v>prodigal_1_37</v>
      </c>
      <c r="U3727" t="str">
        <f t="shared" si="351"/>
        <v>prodigal_1_372</v>
      </c>
      <c r="V3727" t="str">
        <f t="shared" si="348"/>
        <v>prodigal_1_3724</v>
      </c>
      <c r="W3727" t="str">
        <f t="shared" si="352"/>
        <v>prodigal_1_3724;</v>
      </c>
      <c r="Z3727">
        <f>MATCH(S3727,Description!$A$2:$A$4489,0)</f>
        <v>2225</v>
      </c>
      <c r="AA3727">
        <f>MATCH(T3727,Description!$A$2:$A$4489,0)</f>
        <v>3004</v>
      </c>
      <c r="AB3727">
        <f>MATCH(U3727,Description!$A$2:$A$4489,0)</f>
        <v>3027</v>
      </c>
      <c r="AC3727">
        <f>MATCH(V3727,Description!$A$2:$A$4489,0)</f>
        <v>3032</v>
      </c>
      <c r="AD3727">
        <v>3032</v>
      </c>
      <c r="AE3727" t="str" cm="1">
        <f t="array" ref="AE3727">INDEX(Description!A$2:A$4489,Merged!$AD3727)</f>
        <v>prodigal_1_3724</v>
      </c>
      <c r="AF3727" t="str" cm="1">
        <f t="array" ref="AF3727">INDEX(Description!B$2:B$4489,Merged!$AD3727)</f>
        <v>Q8GP19</v>
      </c>
      <c r="AG3727" t="str" cm="1">
        <f t="array" ref="AG3727">INDEX(Description!C$2:C$4489,Merged!$AD3727)</f>
        <v>RSSA_SERMA</v>
      </c>
      <c r="AH3727" t="str" cm="1">
        <f t="array" ref="AH3727">INDEX(Description!D$2:D$4489,Merged!$AD3727)</f>
        <v>Swarming_motility_regulation_sensor_protein_RssA</v>
      </c>
      <c r="AI3727" t="str" cm="1">
        <f t="array" ref="AI3727">INDEX(Description!E$2:E$4489,Merged!$AD3727)</f>
        <v>rssA</v>
      </c>
      <c r="AJ3727" t="str">
        <f t="shared" si="353"/>
        <v>locus_tag=prodigal_1_3724;partial=00;start_type=GTG;rbs_motif=GGAG/GAGG;rbs_spacer=5-10bp;gc_cont=0.708;conf=100.00;score=122.57;cscore=124.04;sscore=-1.47;rscore=8.88;uscore=-3.07;tscore=-8.13;;Q8GP19;RSSA_SERMA;Swarming_motility_regulation_sensor_protein_RssA;rssA</v>
      </c>
    </row>
    <row r="3728" spans="1:36" x14ac:dyDescent="0.2">
      <c r="A3728" t="s">
        <v>11274</v>
      </c>
      <c r="B3728" t="s">
        <v>11275</v>
      </c>
      <c r="C3728" t="s">
        <v>4</v>
      </c>
      <c r="D3728">
        <v>4078296</v>
      </c>
      <c r="E3728">
        <v>4078712</v>
      </c>
      <c r="F3728">
        <v>33.700000000000003</v>
      </c>
      <c r="G3728" t="s">
        <v>11276</v>
      </c>
      <c r="H3728">
        <v>0</v>
      </c>
      <c r="I3728" t="s">
        <v>15002</v>
      </c>
      <c r="S3728" t="str">
        <f t="shared" si="349"/>
        <v>prodigal_1_3</v>
      </c>
      <c r="T3728" t="str">
        <f t="shared" si="350"/>
        <v>prodigal_1_37</v>
      </c>
      <c r="U3728" t="str">
        <f t="shared" si="351"/>
        <v>prodigal_1_372</v>
      </c>
      <c r="V3728" t="str">
        <f t="shared" si="348"/>
        <v>prodigal_1_3725</v>
      </c>
      <c r="W3728" t="str">
        <f t="shared" si="352"/>
        <v>prodigal_1_3725;</v>
      </c>
      <c r="Z3728">
        <f>MATCH(S3728,Description!$A$2:$A$4489,0)</f>
        <v>2225</v>
      </c>
      <c r="AA3728">
        <f>MATCH(T3728,Description!$A$2:$A$4489,0)</f>
        <v>3004</v>
      </c>
      <c r="AB3728">
        <f>MATCH(U3728,Description!$A$2:$A$4489,0)</f>
        <v>3027</v>
      </c>
      <c r="AC3728">
        <f>MATCH(V3728,Description!$A$2:$A$4489,0)</f>
        <v>3033</v>
      </c>
      <c r="AD3728">
        <v>3033</v>
      </c>
      <c r="AE3728" t="str" cm="1">
        <f t="array" ref="AE3728">INDEX(Description!A$2:A$4489,Merged!$AD3728)</f>
        <v>prodigal_1_3725</v>
      </c>
      <c r="AF3728" t="str" cm="1">
        <f t="array" ref="AF3728">INDEX(Description!B$2:B$4489,Merged!$AD3728)</f>
        <v>*</v>
      </c>
      <c r="AG3728" cm="1">
        <f t="array" ref="AG3728">INDEX(Description!C$2:C$4489,Merged!$AD3728)</f>
        <v>0</v>
      </c>
      <c r="AH3728" cm="1">
        <f t="array" ref="AH3728">INDEX(Description!D$2:D$4489,Merged!$AD3728)</f>
        <v>0</v>
      </c>
      <c r="AI3728" cm="1">
        <f t="array" ref="AI3728">INDEX(Description!E$2:E$4489,Merged!$AD3728)</f>
        <v>0</v>
      </c>
      <c r="AJ3728" t="str">
        <f t="shared" si="353"/>
        <v>locus_tag=prodigal_1_3725;partial=00;start_type=GTG;rbs_motif=None;rbs_spacer=None;gc_cont=0.710;conf=99.97;score=34.89;cscore=45.14;sscore=-10.25;rscore=-3.31;uscore=0.03;tscore=-8.13;;*;0;0;0</v>
      </c>
    </row>
    <row r="3729" spans="1:36" x14ac:dyDescent="0.2">
      <c r="A3729" t="s">
        <v>11274</v>
      </c>
      <c r="B3729" t="s">
        <v>11275</v>
      </c>
      <c r="C3729" t="s">
        <v>4</v>
      </c>
      <c r="D3729">
        <v>4078806</v>
      </c>
      <c r="E3729">
        <v>4079156</v>
      </c>
      <c r="F3729">
        <v>47.2</v>
      </c>
      <c r="G3729" t="s">
        <v>11276</v>
      </c>
      <c r="H3729">
        <v>0</v>
      </c>
      <c r="I3729" t="s">
        <v>15003</v>
      </c>
      <c r="S3729" t="str">
        <f t="shared" si="349"/>
        <v>prodigal_1_3</v>
      </c>
      <c r="T3729" t="str">
        <f t="shared" si="350"/>
        <v>prodigal_1_37</v>
      </c>
      <c r="U3729" t="str">
        <f t="shared" si="351"/>
        <v>prodigal_1_372</v>
      </c>
      <c r="V3729" t="str">
        <f t="shared" si="348"/>
        <v>prodigal_1_3726</v>
      </c>
      <c r="W3729" t="str">
        <f t="shared" si="352"/>
        <v>prodigal_1_3726;</v>
      </c>
      <c r="Z3729">
        <f>MATCH(S3729,Description!$A$2:$A$4489,0)</f>
        <v>2225</v>
      </c>
      <c r="AA3729">
        <f>MATCH(T3729,Description!$A$2:$A$4489,0)</f>
        <v>3004</v>
      </c>
      <c r="AB3729">
        <f>MATCH(U3729,Description!$A$2:$A$4489,0)</f>
        <v>3027</v>
      </c>
      <c r="AC3729">
        <f>MATCH(V3729,Description!$A$2:$A$4489,0)</f>
        <v>3034</v>
      </c>
      <c r="AD3729">
        <v>3034</v>
      </c>
      <c r="AE3729" t="str" cm="1">
        <f t="array" ref="AE3729">INDEX(Description!A$2:A$4489,Merged!$AD3729)</f>
        <v>prodigal_1_3726</v>
      </c>
      <c r="AF3729" t="str" cm="1">
        <f t="array" ref="AF3729">INDEX(Description!B$2:B$4489,Merged!$AD3729)</f>
        <v>*</v>
      </c>
      <c r="AG3729" cm="1">
        <f t="array" ref="AG3729">INDEX(Description!C$2:C$4489,Merged!$AD3729)</f>
        <v>0</v>
      </c>
      <c r="AH3729" cm="1">
        <f t="array" ref="AH3729">INDEX(Description!D$2:D$4489,Merged!$AD3729)</f>
        <v>0</v>
      </c>
      <c r="AI3729" cm="1">
        <f t="array" ref="AI3729">INDEX(Description!E$2:E$4489,Merged!$AD3729)</f>
        <v>0</v>
      </c>
      <c r="AJ3729" t="str">
        <f t="shared" si="353"/>
        <v>locus_tag=prodigal_1_3726;partial=00;start_type=ATG;rbs_motif=GGAG/GAGG;rbs_spacer=5-10bp;gc_cont=0.681;conf=100.00;score=47.22;cscore=33.73;sscore=13.49;rscore=8.88;uscore=0.06;tscore=4.54;;*;0;0;0</v>
      </c>
    </row>
    <row r="3730" spans="1:36" x14ac:dyDescent="0.2">
      <c r="A3730" t="s">
        <v>11274</v>
      </c>
      <c r="B3730" t="s">
        <v>11275</v>
      </c>
      <c r="C3730" t="s">
        <v>4</v>
      </c>
      <c r="D3730">
        <v>4079197</v>
      </c>
      <c r="E3730">
        <v>4079667</v>
      </c>
      <c r="F3730">
        <v>105.6</v>
      </c>
      <c r="G3730" t="s">
        <v>11276</v>
      </c>
      <c r="H3730">
        <v>0</v>
      </c>
      <c r="I3730" t="s">
        <v>15004</v>
      </c>
      <c r="S3730" t="str">
        <f t="shared" si="349"/>
        <v>prodigal_1_3</v>
      </c>
      <c r="T3730" t="str">
        <f t="shared" si="350"/>
        <v>prodigal_1_37</v>
      </c>
      <c r="U3730" t="str">
        <f t="shared" si="351"/>
        <v>prodigal_1_372</v>
      </c>
      <c r="V3730" t="str">
        <f t="shared" si="348"/>
        <v>prodigal_1_3727</v>
      </c>
      <c r="W3730" t="str">
        <f t="shared" si="352"/>
        <v>prodigal_1_3727;</v>
      </c>
      <c r="Z3730">
        <f>MATCH(S3730,Description!$A$2:$A$4489,0)</f>
        <v>2225</v>
      </c>
      <c r="AA3730">
        <f>MATCH(T3730,Description!$A$2:$A$4489,0)</f>
        <v>3004</v>
      </c>
      <c r="AB3730">
        <f>MATCH(U3730,Description!$A$2:$A$4489,0)</f>
        <v>3027</v>
      </c>
      <c r="AC3730">
        <f>MATCH(V3730,Description!$A$2:$A$4489,0)</f>
        <v>3035</v>
      </c>
      <c r="AD3730">
        <v>3035</v>
      </c>
      <c r="AE3730" t="str" cm="1">
        <f t="array" ref="AE3730">INDEX(Description!A$2:A$4489,Merged!$AD3730)</f>
        <v>prodigal_1_3727</v>
      </c>
      <c r="AF3730" t="str" cm="1">
        <f t="array" ref="AF3730">INDEX(Description!B$2:B$4489,Merged!$AD3730)</f>
        <v>*</v>
      </c>
      <c r="AG3730" cm="1">
        <f t="array" ref="AG3730">INDEX(Description!C$2:C$4489,Merged!$AD3730)</f>
        <v>0</v>
      </c>
      <c r="AH3730" cm="1">
        <f t="array" ref="AH3730">INDEX(Description!D$2:D$4489,Merged!$AD3730)</f>
        <v>0</v>
      </c>
      <c r="AI3730" cm="1">
        <f t="array" ref="AI3730">INDEX(Description!E$2:E$4489,Merged!$AD3730)</f>
        <v>0</v>
      </c>
      <c r="AJ3730" t="str">
        <f t="shared" si="353"/>
        <v>locus_tag=prodigal_1_3727;partial=00;start_type=ATG;rbs_motif=AGGA;rbs_spacer=5-10bp;gc_cont=0.660;conf=100.00;score=106.46;cscore=93.36;sscore=13.10;rscore=7.30;uscore=0.42;tscore=4.54;;*;0;0;0</v>
      </c>
    </row>
    <row r="3731" spans="1:36" x14ac:dyDescent="0.2">
      <c r="A3731" t="s">
        <v>11274</v>
      </c>
      <c r="B3731" t="s">
        <v>11275</v>
      </c>
      <c r="C3731" t="s">
        <v>4</v>
      </c>
      <c r="D3731">
        <v>4079687</v>
      </c>
      <c r="E3731">
        <v>4081873</v>
      </c>
      <c r="F3731">
        <v>293.7</v>
      </c>
      <c r="G3731" t="s">
        <v>11276</v>
      </c>
      <c r="H3731">
        <v>0</v>
      </c>
      <c r="I3731" t="s">
        <v>15005</v>
      </c>
      <c r="S3731" t="str">
        <f t="shared" si="349"/>
        <v>prodigal_1_3</v>
      </c>
      <c r="T3731" t="str">
        <f t="shared" si="350"/>
        <v>prodigal_1_37</v>
      </c>
      <c r="U3731" t="str">
        <f t="shared" si="351"/>
        <v>prodigal_1_372</v>
      </c>
      <c r="V3731" t="str">
        <f t="shared" si="348"/>
        <v>prodigal_1_3728</v>
      </c>
      <c r="W3731" t="str">
        <f t="shared" si="352"/>
        <v>prodigal_1_3728;</v>
      </c>
      <c r="Z3731">
        <f>MATCH(S3731,Description!$A$2:$A$4489,0)</f>
        <v>2225</v>
      </c>
      <c r="AA3731">
        <f>MATCH(T3731,Description!$A$2:$A$4489,0)</f>
        <v>3004</v>
      </c>
      <c r="AB3731">
        <f>MATCH(U3731,Description!$A$2:$A$4489,0)</f>
        <v>3027</v>
      </c>
      <c r="AC3731">
        <f>MATCH(V3731,Description!$A$2:$A$4489,0)</f>
        <v>3036</v>
      </c>
      <c r="AD3731">
        <v>3036</v>
      </c>
      <c r="AE3731" t="str" cm="1">
        <f t="array" ref="AE3731">INDEX(Description!A$2:A$4489,Merged!$AD3731)</f>
        <v>prodigal_1_3728</v>
      </c>
      <c r="AF3731" t="str" cm="1">
        <f t="array" ref="AF3731">INDEX(Description!B$2:B$4489,Merged!$AD3731)</f>
        <v>*</v>
      </c>
      <c r="AG3731" cm="1">
        <f t="array" ref="AG3731">INDEX(Description!C$2:C$4489,Merged!$AD3731)</f>
        <v>0</v>
      </c>
      <c r="AH3731" cm="1">
        <f t="array" ref="AH3731">INDEX(Description!D$2:D$4489,Merged!$AD3731)</f>
        <v>0</v>
      </c>
      <c r="AI3731" cm="1">
        <f t="array" ref="AI3731">INDEX(Description!E$2:E$4489,Merged!$AD3731)</f>
        <v>0</v>
      </c>
      <c r="AJ3731" t="str">
        <f t="shared" si="353"/>
        <v>locus_tag=prodigal_1_3728;partial=00;start_type=ATG;rbs_motif=GGA/GAG/AGG;rbs_spacer=5-10bp;gc_cont=0.718;conf=99.99;score=294.80;cscore=285.26;sscore=9.54;rscore=0.72;uscore=3.21;tscore=4.54;;*;0;0;0</v>
      </c>
    </row>
    <row r="3732" spans="1:36" x14ac:dyDescent="0.2">
      <c r="A3732" t="s">
        <v>11274</v>
      </c>
      <c r="B3732" t="s">
        <v>11275</v>
      </c>
      <c r="C3732" t="s">
        <v>4</v>
      </c>
      <c r="D3732">
        <v>4081920</v>
      </c>
      <c r="E3732">
        <v>4082192</v>
      </c>
      <c r="F3732">
        <v>36.200000000000003</v>
      </c>
      <c r="G3732" t="s">
        <v>11276</v>
      </c>
      <c r="H3732">
        <v>0</v>
      </c>
      <c r="I3732" t="s">
        <v>15006</v>
      </c>
      <c r="S3732" t="str">
        <f t="shared" si="349"/>
        <v>prodigal_1_3</v>
      </c>
      <c r="T3732" t="str">
        <f t="shared" si="350"/>
        <v>prodigal_1_37</v>
      </c>
      <c r="U3732" t="str">
        <f t="shared" si="351"/>
        <v>prodigal_1_372</v>
      </c>
      <c r="V3732" t="str">
        <f t="shared" ref="V3732:V3795" si="354">MID($I3732,11,15)</f>
        <v>prodigal_1_3729</v>
      </c>
      <c r="W3732" t="str">
        <f t="shared" si="352"/>
        <v>prodigal_1_3729;</v>
      </c>
      <c r="Z3732">
        <f>MATCH(S3732,Description!$A$2:$A$4489,0)</f>
        <v>2225</v>
      </c>
      <c r="AA3732">
        <f>MATCH(T3732,Description!$A$2:$A$4489,0)</f>
        <v>3004</v>
      </c>
      <c r="AB3732">
        <f>MATCH(U3732,Description!$A$2:$A$4489,0)</f>
        <v>3027</v>
      </c>
      <c r="AC3732">
        <f>MATCH(V3732,Description!$A$2:$A$4489,0)</f>
        <v>3037</v>
      </c>
      <c r="AD3732">
        <v>3037</v>
      </c>
      <c r="AE3732" t="str" cm="1">
        <f t="array" ref="AE3732">INDEX(Description!A$2:A$4489,Merged!$AD3732)</f>
        <v>prodigal_1_3729</v>
      </c>
      <c r="AF3732" t="str" cm="1">
        <f t="array" ref="AF3732">INDEX(Description!B$2:B$4489,Merged!$AD3732)</f>
        <v>A5F5Y3</v>
      </c>
      <c r="AG3732" t="str" cm="1">
        <f t="array" ref="AG3732">INDEX(Description!C$2:C$4489,Merged!$AD3732)</f>
        <v>APBE_VIBC3</v>
      </c>
      <c r="AH3732" t="str" cm="1">
        <f t="array" ref="AH3732">INDEX(Description!D$2:D$4489,Merged!$AD3732)</f>
        <v>FAD:protein_FMN_transferase</v>
      </c>
      <c r="AI3732" t="str" cm="1">
        <f t="array" ref="AI3732">INDEX(Description!E$2:E$4489,Merged!$AD3732)</f>
        <v>apbE</v>
      </c>
      <c r="AJ3732" t="str">
        <f t="shared" si="353"/>
        <v>locus_tag=prodigal_1_3729;partial=00;start_type=ATG;rbs_motif=GGA/GAG/AGG;rbs_spacer=5-10bp;gc_cont=0.711;conf=99.98;score=36.96;cscore=29.43;sscore=7.53;rscore=0.72;uscore=1.49;tscore=4.54;;A5F5Y3;APBE_VIBC3;FAD:protein_FMN_transferase;apbE</v>
      </c>
    </row>
    <row r="3733" spans="1:36" x14ac:dyDescent="0.2">
      <c r="A3733" t="s">
        <v>11274</v>
      </c>
      <c r="B3733" t="s">
        <v>11275</v>
      </c>
      <c r="C3733" t="s">
        <v>4</v>
      </c>
      <c r="D3733">
        <v>4082479</v>
      </c>
      <c r="E3733">
        <v>4082859</v>
      </c>
      <c r="F3733">
        <v>37.1</v>
      </c>
      <c r="G3733" t="s">
        <v>11276</v>
      </c>
      <c r="H3733">
        <v>0</v>
      </c>
      <c r="I3733" t="s">
        <v>15007</v>
      </c>
      <c r="S3733" t="str">
        <f t="shared" si="349"/>
        <v>prodigal_1_3</v>
      </c>
      <c r="T3733" t="str">
        <f t="shared" si="350"/>
        <v>prodigal_1_37</v>
      </c>
      <c r="U3733" t="str">
        <f t="shared" si="351"/>
        <v>prodigal_1_373</v>
      </c>
      <c r="V3733" t="str">
        <f t="shared" si="354"/>
        <v>prodigal_1_3730</v>
      </c>
      <c r="W3733" t="str">
        <f t="shared" si="352"/>
        <v>prodigal_1_3730;</v>
      </c>
      <c r="Z3733">
        <f>MATCH(S3733,Description!$A$2:$A$4489,0)</f>
        <v>2225</v>
      </c>
      <c r="AA3733">
        <f>MATCH(T3733,Description!$A$2:$A$4489,0)</f>
        <v>3004</v>
      </c>
      <c r="AB3733">
        <f>MATCH(U3733,Description!$A$2:$A$4489,0)</f>
        <v>3038</v>
      </c>
      <c r="AC3733">
        <f>MATCH(V3733,Description!$A$2:$A$4489,0)</f>
        <v>3039</v>
      </c>
      <c r="AD3733">
        <v>3039</v>
      </c>
      <c r="AE3733" t="str" cm="1">
        <f t="array" ref="AE3733">INDEX(Description!A$2:A$4489,Merged!$AD3733)</f>
        <v>prodigal_1_3730</v>
      </c>
      <c r="AF3733" t="str" cm="1">
        <f t="array" ref="AF3733">INDEX(Description!B$2:B$4489,Merged!$AD3733)</f>
        <v>A5F5Y3</v>
      </c>
      <c r="AG3733" t="str" cm="1">
        <f t="array" ref="AG3733">INDEX(Description!C$2:C$4489,Merged!$AD3733)</f>
        <v>APBE_VIBC3</v>
      </c>
      <c r="AH3733" t="str" cm="1">
        <f t="array" ref="AH3733">INDEX(Description!D$2:D$4489,Merged!$AD3733)</f>
        <v>FAD:protein_FMN_transferase</v>
      </c>
      <c r="AI3733" t="str" cm="1">
        <f t="array" ref="AI3733">INDEX(Description!E$2:E$4489,Merged!$AD3733)</f>
        <v>apbE</v>
      </c>
      <c r="AJ3733" t="str">
        <f t="shared" si="353"/>
        <v>locus_tag=prodigal_1_3730;partial=00;start_type=ATG;rbs_motif=GGA/GAG/AGG;rbs_spacer=5-10bp;gc_cont=0.730;conf=99.98;score=36.49;cscore=31.78;sscore=4.71;rscore=0.72;uscore=0.10;tscore=4.54;;A5F5Y3;APBE_VIBC3;FAD:protein_FMN_transferase;apbE</v>
      </c>
    </row>
    <row r="3734" spans="1:36" x14ac:dyDescent="0.2">
      <c r="A3734" t="s">
        <v>11274</v>
      </c>
      <c r="B3734" t="s">
        <v>11275</v>
      </c>
      <c r="C3734" t="s">
        <v>4</v>
      </c>
      <c r="D3734">
        <v>4083336</v>
      </c>
      <c r="E3734">
        <v>4084013</v>
      </c>
      <c r="F3734">
        <v>22.9</v>
      </c>
      <c r="G3734" t="s">
        <v>11276</v>
      </c>
      <c r="H3734">
        <v>0</v>
      </c>
      <c r="I3734" t="s">
        <v>15008</v>
      </c>
      <c r="S3734" t="str">
        <f t="shared" si="349"/>
        <v>prodigal_1_3</v>
      </c>
      <c r="T3734" t="str">
        <f t="shared" si="350"/>
        <v>prodigal_1_37</v>
      </c>
      <c r="U3734" t="str">
        <f t="shared" si="351"/>
        <v>prodigal_1_373</v>
      </c>
      <c r="V3734" t="str">
        <f t="shared" si="354"/>
        <v>prodigal_1_3731</v>
      </c>
      <c r="W3734" t="str">
        <f t="shared" si="352"/>
        <v>prodigal_1_3731;</v>
      </c>
      <c r="Z3734">
        <f>MATCH(S3734,Description!$A$2:$A$4489,0)</f>
        <v>2225</v>
      </c>
      <c r="AA3734">
        <f>MATCH(T3734,Description!$A$2:$A$4489,0)</f>
        <v>3004</v>
      </c>
      <c r="AB3734">
        <f>MATCH(U3734,Description!$A$2:$A$4489,0)</f>
        <v>3038</v>
      </c>
      <c r="AC3734">
        <f>MATCH(V3734,Description!$A$2:$A$4489,0)</f>
        <v>3040</v>
      </c>
      <c r="AD3734">
        <v>3040</v>
      </c>
      <c r="AE3734" t="str" cm="1">
        <f t="array" ref="AE3734">INDEX(Description!A$2:A$4489,Merged!$AD3734)</f>
        <v>prodigal_1_3731</v>
      </c>
      <c r="AF3734" t="str" cm="1">
        <f t="array" ref="AF3734">INDEX(Description!B$2:B$4489,Merged!$AD3734)</f>
        <v>*</v>
      </c>
      <c r="AG3734" cm="1">
        <f t="array" ref="AG3734">INDEX(Description!C$2:C$4489,Merged!$AD3734)</f>
        <v>0</v>
      </c>
      <c r="AH3734" cm="1">
        <f t="array" ref="AH3734">INDEX(Description!D$2:D$4489,Merged!$AD3734)</f>
        <v>0</v>
      </c>
      <c r="AI3734" cm="1">
        <f t="array" ref="AI3734">INDEX(Description!E$2:E$4489,Merged!$AD3734)</f>
        <v>0</v>
      </c>
      <c r="AJ3734" t="str">
        <f t="shared" si="353"/>
        <v>locus_tag=prodigal_1_3731;partial=00;start_type=ATG;rbs_motif=AGGA;rbs_spacer=5-10bp;gc_cont=0.677;conf=99.40;score=22.21;cscore=11.16;sscore=11.05;rscore=7.30;uscore=-0.14;tscore=4.54;;*;0;0;0</v>
      </c>
    </row>
    <row r="3735" spans="1:36" x14ac:dyDescent="0.2">
      <c r="A3735" t="s">
        <v>11274</v>
      </c>
      <c r="B3735" t="s">
        <v>11275</v>
      </c>
      <c r="C3735" t="s">
        <v>4</v>
      </c>
      <c r="D3735">
        <v>4084150</v>
      </c>
      <c r="E3735">
        <v>4084908</v>
      </c>
      <c r="F3735">
        <v>105.7</v>
      </c>
      <c r="G3735" t="s">
        <v>11287</v>
      </c>
      <c r="H3735">
        <v>0</v>
      </c>
      <c r="I3735" t="s">
        <v>15009</v>
      </c>
      <c r="S3735" t="str">
        <f t="shared" si="349"/>
        <v>prodigal_1_3</v>
      </c>
      <c r="T3735" t="str">
        <f t="shared" si="350"/>
        <v>prodigal_1_37</v>
      </c>
      <c r="U3735" t="str">
        <f t="shared" si="351"/>
        <v>prodigal_1_373</v>
      </c>
      <c r="V3735" t="str">
        <f t="shared" si="354"/>
        <v>prodigal_1_3732</v>
      </c>
      <c r="W3735" t="str">
        <f t="shared" si="352"/>
        <v>prodigal_1_3732;</v>
      </c>
      <c r="Z3735">
        <f>MATCH(S3735,Description!$A$2:$A$4489,0)</f>
        <v>2225</v>
      </c>
      <c r="AA3735">
        <f>MATCH(T3735,Description!$A$2:$A$4489,0)</f>
        <v>3004</v>
      </c>
      <c r="AB3735">
        <f>MATCH(U3735,Description!$A$2:$A$4489,0)</f>
        <v>3038</v>
      </c>
      <c r="AC3735">
        <f>MATCH(V3735,Description!$A$2:$A$4489,0)</f>
        <v>3041</v>
      </c>
      <c r="AD3735">
        <v>3041</v>
      </c>
      <c r="AE3735" t="str" cm="1">
        <f t="array" ref="AE3735">INDEX(Description!A$2:A$4489,Merged!$AD3735)</f>
        <v>prodigal_1_3732</v>
      </c>
      <c r="AF3735" t="str" cm="1">
        <f t="array" ref="AF3735">INDEX(Description!B$2:B$4489,Merged!$AD3735)</f>
        <v>*</v>
      </c>
      <c r="AG3735" cm="1">
        <f t="array" ref="AG3735">INDEX(Description!C$2:C$4489,Merged!$AD3735)</f>
        <v>0</v>
      </c>
      <c r="AH3735" cm="1">
        <f t="array" ref="AH3735">INDEX(Description!D$2:D$4489,Merged!$AD3735)</f>
        <v>0</v>
      </c>
      <c r="AI3735" cm="1">
        <f t="array" ref="AI3735">INDEX(Description!E$2:E$4489,Merged!$AD3735)</f>
        <v>0</v>
      </c>
      <c r="AJ3735" t="str">
        <f t="shared" si="353"/>
        <v>locus_tag=prodigal_1_3732;partial=00;start_type=ATG;rbs_motif=GGA/GAG/AGG;rbs_spacer=5-10bp;gc_cont=0.681;conf=100.00;score=105.05;cscore=98.93;sscore=6.12;rscore=0.72;uscore=1.51;tscore=4.54;;*;0;0;0</v>
      </c>
    </row>
    <row r="3736" spans="1:36" x14ac:dyDescent="0.2">
      <c r="A3736" t="s">
        <v>11274</v>
      </c>
      <c r="B3736" t="s">
        <v>11275</v>
      </c>
      <c r="C3736" t="s">
        <v>4</v>
      </c>
      <c r="D3736">
        <v>4085245</v>
      </c>
      <c r="E3736">
        <v>4086552</v>
      </c>
      <c r="F3736">
        <v>279.89999999999998</v>
      </c>
      <c r="G3736" t="s">
        <v>11276</v>
      </c>
      <c r="H3736">
        <v>0</v>
      </c>
      <c r="I3736" t="s">
        <v>15010</v>
      </c>
      <c r="S3736" t="str">
        <f t="shared" si="349"/>
        <v>prodigal_1_3</v>
      </c>
      <c r="T3736" t="str">
        <f t="shared" si="350"/>
        <v>prodigal_1_37</v>
      </c>
      <c r="U3736" t="str">
        <f t="shared" si="351"/>
        <v>prodigal_1_373</v>
      </c>
      <c r="V3736" t="str">
        <f t="shared" si="354"/>
        <v>prodigal_1_3733</v>
      </c>
      <c r="W3736" t="str">
        <f t="shared" si="352"/>
        <v>prodigal_1_3733;</v>
      </c>
      <c r="Z3736">
        <f>MATCH(S3736,Description!$A$2:$A$4489,0)</f>
        <v>2225</v>
      </c>
      <c r="AA3736">
        <f>MATCH(T3736,Description!$A$2:$A$4489,0)</f>
        <v>3004</v>
      </c>
      <c r="AB3736">
        <f>MATCH(U3736,Description!$A$2:$A$4489,0)</f>
        <v>3038</v>
      </c>
      <c r="AC3736">
        <f>MATCH(V3736,Description!$A$2:$A$4489,0)</f>
        <v>3042</v>
      </c>
      <c r="AD3736">
        <v>3042</v>
      </c>
      <c r="AE3736" t="str" cm="1">
        <f t="array" ref="AE3736">INDEX(Description!A$2:A$4489,Merged!$AD3736)</f>
        <v>prodigal_1_3733</v>
      </c>
      <c r="AF3736" t="str" cm="1">
        <f t="array" ref="AF3736">INDEX(Description!B$2:B$4489,Merged!$AD3736)</f>
        <v>*</v>
      </c>
      <c r="AG3736" cm="1">
        <f t="array" ref="AG3736">INDEX(Description!C$2:C$4489,Merged!$AD3736)</f>
        <v>0</v>
      </c>
      <c r="AH3736" cm="1">
        <f t="array" ref="AH3736">INDEX(Description!D$2:D$4489,Merged!$AD3736)</f>
        <v>0</v>
      </c>
      <c r="AI3736" cm="1">
        <f t="array" ref="AI3736">INDEX(Description!E$2:E$4489,Merged!$AD3736)</f>
        <v>0</v>
      </c>
      <c r="AJ3736" t="str">
        <f t="shared" si="353"/>
        <v>locus_tag=prodigal_1_3733;partial=00;start_type=ATG;rbs_motif=GGAG/GAGG;rbs_spacer=5-10bp;gc_cont=0.661;conf=99.99;score=279.93;cscore=267.63;sscore=12.30;rscore=8.88;uscore=-1.12;tscore=4.54;;*;0;0;0</v>
      </c>
    </row>
    <row r="3737" spans="1:36" x14ac:dyDescent="0.2">
      <c r="A3737" t="s">
        <v>11274</v>
      </c>
      <c r="B3737" t="s">
        <v>11275</v>
      </c>
      <c r="C3737" t="s">
        <v>4</v>
      </c>
      <c r="D3737">
        <v>4086784</v>
      </c>
      <c r="E3737">
        <v>4087698</v>
      </c>
      <c r="F3737">
        <v>200.4</v>
      </c>
      <c r="G3737" t="s">
        <v>11276</v>
      </c>
      <c r="H3737">
        <v>0</v>
      </c>
      <c r="I3737" t="s">
        <v>15011</v>
      </c>
      <c r="S3737" t="str">
        <f t="shared" si="349"/>
        <v>prodigal_1_3</v>
      </c>
      <c r="T3737" t="str">
        <f t="shared" si="350"/>
        <v>prodigal_1_37</v>
      </c>
      <c r="U3737" t="str">
        <f t="shared" si="351"/>
        <v>prodigal_1_373</v>
      </c>
      <c r="V3737" t="str">
        <f t="shared" si="354"/>
        <v>prodigal_1_3734</v>
      </c>
      <c r="W3737" t="str">
        <f t="shared" si="352"/>
        <v>prodigal_1_3734;</v>
      </c>
      <c r="Z3737">
        <f>MATCH(S3737,Description!$A$2:$A$4489,0)</f>
        <v>2225</v>
      </c>
      <c r="AA3737">
        <f>MATCH(T3737,Description!$A$2:$A$4489,0)</f>
        <v>3004</v>
      </c>
      <c r="AB3737">
        <f>MATCH(U3737,Description!$A$2:$A$4489,0)</f>
        <v>3038</v>
      </c>
      <c r="AC3737">
        <f>MATCH(V3737,Description!$A$2:$A$4489,0)</f>
        <v>3043</v>
      </c>
      <c r="AD3737">
        <v>3043</v>
      </c>
      <c r="AE3737" t="str" cm="1">
        <f t="array" ref="AE3737">INDEX(Description!A$2:A$4489,Merged!$AD3737)</f>
        <v>prodigal_1_3734</v>
      </c>
      <c r="AF3737" t="str" cm="1">
        <f t="array" ref="AF3737">INDEX(Description!B$2:B$4489,Merged!$AD3737)</f>
        <v>O58968</v>
      </c>
      <c r="AG3737" t="str" cm="1">
        <f t="array" ref="AG3737">INDEX(Description!C$2:C$4489,Merged!$AD3737)</f>
        <v>Y1215_PYRHO</v>
      </c>
      <c r="AH3737" t="str" cm="1">
        <f t="array" ref="AH3737">INDEX(Description!D$2:D$4489,Merged!$AD3737)</f>
        <v>Probable_ABC_transporter_permease_protein_PH1215</v>
      </c>
      <c r="AI3737" t="str" cm="1">
        <f t="array" ref="AI3737">INDEX(Description!E$2:E$4489,Merged!$AD3737)</f>
        <v>xylS</v>
      </c>
      <c r="AJ3737" t="str">
        <f t="shared" si="353"/>
        <v>locus_tag=prodigal_1_3734;partial=00;start_type=ATG;rbs_motif=GGAG/GAGG;rbs_spacer=5-10bp;gc_cont=0.612;conf=99.99;score=199.76;cscore=184.21;sscore=15.56;rscore=8.88;uscore=2.78;tscore=4.54;;O58968;Y1215_PYRHO;Probable_ABC_transporter_permease_protein_PH1215;xylS</v>
      </c>
    </row>
    <row r="3738" spans="1:36" x14ac:dyDescent="0.2">
      <c r="A3738" t="s">
        <v>11274</v>
      </c>
      <c r="B3738" t="s">
        <v>11275</v>
      </c>
      <c r="C3738" t="s">
        <v>4</v>
      </c>
      <c r="D3738">
        <v>4087710</v>
      </c>
      <c r="E3738">
        <v>4088597</v>
      </c>
      <c r="F3738">
        <v>193.6</v>
      </c>
      <c r="G3738" t="s">
        <v>11276</v>
      </c>
      <c r="H3738">
        <v>0</v>
      </c>
      <c r="I3738" t="s">
        <v>15012</v>
      </c>
      <c r="S3738" t="str">
        <f t="shared" si="349"/>
        <v>prodigal_1_3</v>
      </c>
      <c r="T3738" t="str">
        <f t="shared" si="350"/>
        <v>prodigal_1_37</v>
      </c>
      <c r="U3738" t="str">
        <f t="shared" si="351"/>
        <v>prodigal_1_373</v>
      </c>
      <c r="V3738" t="str">
        <f t="shared" si="354"/>
        <v>prodigal_1_3735</v>
      </c>
      <c r="W3738" t="str">
        <f t="shared" si="352"/>
        <v>prodigal_1_3735;</v>
      </c>
      <c r="Z3738">
        <f>MATCH(S3738,Description!$A$2:$A$4489,0)</f>
        <v>2225</v>
      </c>
      <c r="AA3738">
        <f>MATCH(T3738,Description!$A$2:$A$4489,0)</f>
        <v>3004</v>
      </c>
      <c r="AB3738">
        <f>MATCH(U3738,Description!$A$2:$A$4489,0)</f>
        <v>3038</v>
      </c>
      <c r="AC3738">
        <f>MATCH(V3738,Description!$A$2:$A$4489,0)</f>
        <v>3044</v>
      </c>
      <c r="AD3738">
        <v>3044</v>
      </c>
      <c r="AE3738" t="str" cm="1">
        <f t="array" ref="AE3738">INDEX(Description!A$2:A$4489,Merged!$AD3738)</f>
        <v>prodigal_1_3735</v>
      </c>
      <c r="AF3738" t="str" cm="1">
        <f t="array" ref="AF3738">INDEX(Description!B$2:B$4489,Merged!$AD3738)</f>
        <v>P29824</v>
      </c>
      <c r="AG3738" t="str" cm="1">
        <f t="array" ref="AG3738">INDEX(Description!C$2:C$4489,Merged!$AD3738)</f>
        <v>LACG_RHIRD</v>
      </c>
      <c r="AH3738" t="str" cm="1">
        <f t="array" ref="AH3738">INDEX(Description!D$2:D$4489,Merged!$AD3738)</f>
        <v>Lactose_transport_system_permease_protein_LacG</v>
      </c>
      <c r="AI3738" t="str" cm="1">
        <f t="array" ref="AI3738">INDEX(Description!E$2:E$4489,Merged!$AD3738)</f>
        <v>lacG</v>
      </c>
      <c r="AJ3738" t="str">
        <f t="shared" si="353"/>
        <v>locus_tag=prodigal_1_3735;partial=00;start_type=ATG;rbs_motif=GGA/GAG/AGG;rbs_spacer=5-10bp;gc_cont=0.635;conf=99.99;score=194.71;cscore=187.21;sscore=7.50;rscore=0.72;uscore=1.09;tscore=4.54;;P29824;LACG_RHIRD;Lactose_transport_system_permease_protein_LacG;lacG</v>
      </c>
    </row>
    <row r="3739" spans="1:36" x14ac:dyDescent="0.2">
      <c r="A3739" t="s">
        <v>11274</v>
      </c>
      <c r="B3739" t="s">
        <v>11275</v>
      </c>
      <c r="C3739" t="s">
        <v>4</v>
      </c>
      <c r="D3739">
        <v>4088609</v>
      </c>
      <c r="E3739">
        <v>4089682</v>
      </c>
      <c r="F3739">
        <v>209.5</v>
      </c>
      <c r="G3739" t="s">
        <v>11276</v>
      </c>
      <c r="H3739">
        <v>0</v>
      </c>
      <c r="I3739" t="s">
        <v>15013</v>
      </c>
      <c r="S3739" t="str">
        <f t="shared" si="349"/>
        <v>prodigal_1_3</v>
      </c>
      <c r="T3739" t="str">
        <f t="shared" si="350"/>
        <v>prodigal_1_37</v>
      </c>
      <c r="U3739" t="str">
        <f t="shared" si="351"/>
        <v>prodigal_1_373</v>
      </c>
      <c r="V3739" t="str">
        <f t="shared" si="354"/>
        <v>prodigal_1_3736</v>
      </c>
      <c r="W3739" t="str">
        <f t="shared" si="352"/>
        <v>prodigal_1_3736;</v>
      </c>
      <c r="Z3739">
        <f>MATCH(S3739,Description!$A$2:$A$4489,0)</f>
        <v>2225</v>
      </c>
      <c r="AA3739">
        <f>MATCH(T3739,Description!$A$2:$A$4489,0)</f>
        <v>3004</v>
      </c>
      <c r="AB3739">
        <f>MATCH(U3739,Description!$A$2:$A$4489,0)</f>
        <v>3038</v>
      </c>
      <c r="AC3739">
        <f>MATCH(V3739,Description!$A$2:$A$4489,0)</f>
        <v>3045</v>
      </c>
      <c r="AD3739">
        <v>3045</v>
      </c>
      <c r="AE3739" t="str" cm="1">
        <f t="array" ref="AE3739">INDEX(Description!A$2:A$4489,Merged!$AD3739)</f>
        <v>prodigal_1_3736</v>
      </c>
      <c r="AF3739" t="str" cm="1">
        <f t="array" ref="AF3739">INDEX(Description!B$2:B$4489,Merged!$AD3739)</f>
        <v>Q1LLP5</v>
      </c>
      <c r="AG3739" t="str" cm="1">
        <f t="array" ref="AG3739">INDEX(Description!C$2:C$4489,Merged!$AD3739)</f>
        <v>UGPC_CUPMC</v>
      </c>
      <c r="AH3739" t="str" cm="1">
        <f t="array" ref="AH3739">INDEX(Description!D$2:D$4489,Merged!$AD3739)</f>
        <v>sn-glycerol-3-phosphate_import_ATP-binding_protein_UgpC</v>
      </c>
      <c r="AI3739" t="str" cm="1">
        <f t="array" ref="AI3739">INDEX(Description!E$2:E$4489,Merged!$AD3739)</f>
        <v>ugpC</v>
      </c>
      <c r="AJ3739" t="str">
        <f t="shared" si="353"/>
        <v>locus_tag=prodigal_1_3736;partial=00;start_type=ATG;rbs_motif=GGA/GAG/AGG;rbs_spacer=5-10bp;gc_cont=0.674;conf=99.99;score=210.61;cscore=205.07;sscore=5.53;rscore=0.72;uscore=-0.88;tscore=4.54;;Q1LLP5;UGPC_CUPMC;sn-glycerol-3-phosphate_import_ATP-binding_protein_UgpC;ugpC</v>
      </c>
    </row>
    <row r="3740" spans="1:36" x14ac:dyDescent="0.2">
      <c r="A3740" t="s">
        <v>11274</v>
      </c>
      <c r="B3740" t="s">
        <v>11275</v>
      </c>
      <c r="C3740" t="s">
        <v>4</v>
      </c>
      <c r="D3740">
        <v>4089698</v>
      </c>
      <c r="E3740">
        <v>4090504</v>
      </c>
      <c r="F3740">
        <v>143.9</v>
      </c>
      <c r="G3740" t="s">
        <v>11276</v>
      </c>
      <c r="H3740">
        <v>0</v>
      </c>
      <c r="I3740" t="s">
        <v>15014</v>
      </c>
      <c r="S3740" t="str">
        <f t="shared" si="349"/>
        <v>prodigal_1_3</v>
      </c>
      <c r="T3740" t="str">
        <f t="shared" si="350"/>
        <v>prodigal_1_37</v>
      </c>
      <c r="U3740" t="str">
        <f t="shared" si="351"/>
        <v>prodigal_1_373</v>
      </c>
      <c r="V3740" t="str">
        <f t="shared" si="354"/>
        <v>prodigal_1_3737</v>
      </c>
      <c r="W3740" t="str">
        <f t="shared" si="352"/>
        <v>prodigal_1_3737;</v>
      </c>
      <c r="Z3740">
        <f>MATCH(S3740,Description!$A$2:$A$4489,0)</f>
        <v>2225</v>
      </c>
      <c r="AA3740">
        <f>MATCH(T3740,Description!$A$2:$A$4489,0)</f>
        <v>3004</v>
      </c>
      <c r="AB3740">
        <f>MATCH(U3740,Description!$A$2:$A$4489,0)</f>
        <v>3038</v>
      </c>
      <c r="AC3740">
        <f>MATCH(V3740,Description!$A$2:$A$4489,0)</f>
        <v>3046</v>
      </c>
      <c r="AD3740">
        <v>3046</v>
      </c>
      <c r="AE3740" t="str" cm="1">
        <f t="array" ref="AE3740">INDEX(Description!A$2:A$4489,Merged!$AD3740)</f>
        <v>prodigal_1_3737</v>
      </c>
      <c r="AF3740" t="str" cm="1">
        <f t="array" ref="AF3740">INDEX(Description!B$2:B$4489,Merged!$AD3740)</f>
        <v>P77721</v>
      </c>
      <c r="AG3740" t="str" cm="1">
        <f t="array" ref="AG3740">INDEX(Description!C$2:C$4489,Merged!$AD3740)</f>
        <v>YDJF_ECOLI</v>
      </c>
      <c r="AH3740" t="str" cm="1">
        <f t="array" ref="AH3740">INDEX(Description!D$2:D$4489,Merged!$AD3740)</f>
        <v>Uncharacterized_HTH-type_transcriptional_regulator_YdjF</v>
      </c>
      <c r="AI3740" t="str" cm="1">
        <f t="array" ref="AI3740">INDEX(Description!E$2:E$4489,Merged!$AD3740)</f>
        <v>ydjF</v>
      </c>
      <c r="AJ3740" t="str">
        <f t="shared" si="353"/>
        <v>locus_tag=prodigal_1_3737;partial=00;start_type=ATG;rbs_motif=GGA/GAG/AGG;rbs_spacer=5-10bp;gc_cont=0.684;conf=100.00;score=144.98;cscore=137.10;sscore=7.88;rscore=0.72;uscore=1.51;tscore=4.54;;P77721;YDJF_ECOLI;Uncharacterized_HTH-type_transcriptional_regulator_YdjF;ydjF</v>
      </c>
    </row>
    <row r="3741" spans="1:36" x14ac:dyDescent="0.2">
      <c r="A3741" t="s">
        <v>11274</v>
      </c>
      <c r="B3741" t="s">
        <v>11275</v>
      </c>
      <c r="C3741" t="s">
        <v>4</v>
      </c>
      <c r="D3741">
        <v>4090494</v>
      </c>
      <c r="E3741">
        <v>4091309</v>
      </c>
      <c r="F3741">
        <v>158.5</v>
      </c>
      <c r="G3741" t="s">
        <v>11276</v>
      </c>
      <c r="H3741">
        <v>0</v>
      </c>
      <c r="I3741" t="s">
        <v>15015</v>
      </c>
      <c r="S3741" t="str">
        <f t="shared" si="349"/>
        <v>prodigal_1_3</v>
      </c>
      <c r="T3741" t="str">
        <f t="shared" si="350"/>
        <v>prodigal_1_37</v>
      </c>
      <c r="U3741" t="str">
        <f t="shared" si="351"/>
        <v>prodigal_1_373</v>
      </c>
      <c r="V3741" t="str">
        <f t="shared" si="354"/>
        <v>prodigal_1_3738</v>
      </c>
      <c r="W3741" t="str">
        <f t="shared" si="352"/>
        <v>prodigal_1_3738;</v>
      </c>
      <c r="Z3741">
        <f>MATCH(S3741,Description!$A$2:$A$4489,0)</f>
        <v>2225</v>
      </c>
      <c r="AA3741">
        <f>MATCH(T3741,Description!$A$2:$A$4489,0)</f>
        <v>3004</v>
      </c>
      <c r="AB3741">
        <f>MATCH(U3741,Description!$A$2:$A$4489,0)</f>
        <v>3038</v>
      </c>
      <c r="AC3741">
        <f>MATCH(V3741,Description!$A$2:$A$4489,0)</f>
        <v>3047</v>
      </c>
      <c r="AD3741">
        <v>3047</v>
      </c>
      <c r="AE3741" t="str" cm="1">
        <f t="array" ref="AE3741">INDEX(Description!A$2:A$4489,Merged!$AD3741)</f>
        <v>prodigal_1_3738</v>
      </c>
      <c r="AF3741" t="str" cm="1">
        <f t="array" ref="AF3741">INDEX(Description!B$2:B$4489,Merged!$AD3741)</f>
        <v>P56160</v>
      </c>
      <c r="AG3741" t="str" cm="1">
        <f t="array" ref="AG3741">INDEX(Description!C$2:C$4489,Merged!$AD3741)</f>
        <v>HISN_CHLP8</v>
      </c>
      <c r="AH3741" t="str" cm="1">
        <f t="array" ref="AH3741">INDEX(Description!D$2:D$4489,Merged!$AD3741)</f>
        <v>Histidinol-phosphatase</v>
      </c>
      <c r="AI3741" t="str" cm="1">
        <f t="array" ref="AI3741">INDEX(Description!E$2:E$4489,Merged!$AD3741)</f>
        <v>hisN</v>
      </c>
      <c r="AJ3741" t="str">
        <f t="shared" si="353"/>
        <v>locus_tag=prodigal_1_3738;partial=00;start_type=ATG;rbs_motif=AGGAG;rbs_spacer=5-10bp;gc_cont=0.716;conf=100.00;score=159.71;cscore=140.03;sscore=19.68;rscore=15.89;uscore=-1.98;tscore=4.54;;P56160;HISN_CHLP8;Histidinol-phosphatase;hisN</v>
      </c>
    </row>
    <row r="3742" spans="1:36" x14ac:dyDescent="0.2">
      <c r="A3742" t="s">
        <v>11274</v>
      </c>
      <c r="B3742" t="s">
        <v>11275</v>
      </c>
      <c r="C3742" t="s">
        <v>4</v>
      </c>
      <c r="D3742">
        <v>4091676</v>
      </c>
      <c r="E3742">
        <v>4092371</v>
      </c>
      <c r="F3742">
        <v>129.80000000000001</v>
      </c>
      <c r="G3742" t="s">
        <v>11276</v>
      </c>
      <c r="H3742">
        <v>0</v>
      </c>
      <c r="I3742" t="s">
        <v>15016</v>
      </c>
      <c r="S3742" t="str">
        <f t="shared" si="349"/>
        <v>prodigal_1_3</v>
      </c>
      <c r="T3742" t="str">
        <f t="shared" si="350"/>
        <v>prodigal_1_37</v>
      </c>
      <c r="U3742" t="str">
        <f t="shared" si="351"/>
        <v>prodigal_1_373</v>
      </c>
      <c r="V3742" t="str">
        <f t="shared" si="354"/>
        <v>prodigal_1_3739</v>
      </c>
      <c r="W3742" t="str">
        <f t="shared" si="352"/>
        <v>prodigal_1_3739;</v>
      </c>
      <c r="Z3742">
        <f>MATCH(S3742,Description!$A$2:$A$4489,0)</f>
        <v>2225</v>
      </c>
      <c r="AA3742">
        <f>MATCH(T3742,Description!$A$2:$A$4489,0)</f>
        <v>3004</v>
      </c>
      <c r="AB3742">
        <f>MATCH(U3742,Description!$A$2:$A$4489,0)</f>
        <v>3038</v>
      </c>
      <c r="AC3742">
        <f>MATCH(V3742,Description!$A$2:$A$4489,0)</f>
        <v>3048</v>
      </c>
      <c r="AD3742">
        <v>3048</v>
      </c>
      <c r="AE3742" t="str" cm="1">
        <f t="array" ref="AE3742">INDEX(Description!A$2:A$4489,Merged!$AD3742)</f>
        <v>prodigal_1_3739</v>
      </c>
      <c r="AF3742" t="str" cm="1">
        <f t="array" ref="AF3742">INDEX(Description!B$2:B$4489,Merged!$AD3742)</f>
        <v>*</v>
      </c>
      <c r="AG3742" cm="1">
        <f t="array" ref="AG3742">INDEX(Description!C$2:C$4489,Merged!$AD3742)</f>
        <v>0</v>
      </c>
      <c r="AH3742" cm="1">
        <f t="array" ref="AH3742">INDEX(Description!D$2:D$4489,Merged!$AD3742)</f>
        <v>0</v>
      </c>
      <c r="AI3742" cm="1">
        <f t="array" ref="AI3742">INDEX(Description!E$2:E$4489,Merged!$AD3742)</f>
        <v>0</v>
      </c>
      <c r="AJ3742" t="str">
        <f t="shared" si="353"/>
        <v>locus_tag=prodigal_1_3739;partial=00;start_type=ATG;rbs_motif=GGAG/GAGG;rbs_spacer=5-10bp;gc_cont=0.690;conf=100.00;score=129.12;cscore=118.70;sscore=10.42;rscore=8.88;uscore=-2.35;tscore=4.54;;*;0;0;0</v>
      </c>
    </row>
    <row r="3743" spans="1:36" x14ac:dyDescent="0.2">
      <c r="A3743" t="s">
        <v>11274</v>
      </c>
      <c r="B3743" t="s">
        <v>11275</v>
      </c>
      <c r="C3743" t="s">
        <v>4</v>
      </c>
      <c r="D3743">
        <v>4092496</v>
      </c>
      <c r="E3743">
        <v>4092927</v>
      </c>
      <c r="F3743">
        <v>91.4</v>
      </c>
      <c r="G3743" t="s">
        <v>11287</v>
      </c>
      <c r="H3743">
        <v>0</v>
      </c>
      <c r="I3743" t="s">
        <v>15017</v>
      </c>
      <c r="S3743" t="str">
        <f t="shared" si="349"/>
        <v>prodigal_1_3</v>
      </c>
      <c r="T3743" t="str">
        <f t="shared" si="350"/>
        <v>prodigal_1_37</v>
      </c>
      <c r="U3743" t="str">
        <f t="shared" si="351"/>
        <v>prodigal_1_374</v>
      </c>
      <c r="V3743" t="str">
        <f t="shared" si="354"/>
        <v>prodigal_1_3740</v>
      </c>
      <c r="W3743" t="str">
        <f t="shared" si="352"/>
        <v>prodigal_1_3740;</v>
      </c>
      <c r="Z3743">
        <f>MATCH(S3743,Description!$A$2:$A$4489,0)</f>
        <v>2225</v>
      </c>
      <c r="AA3743">
        <f>MATCH(T3743,Description!$A$2:$A$4489,0)</f>
        <v>3004</v>
      </c>
      <c r="AB3743">
        <f>MATCH(U3743,Description!$A$2:$A$4489,0)</f>
        <v>3049</v>
      </c>
      <c r="AC3743">
        <f>MATCH(V3743,Description!$A$2:$A$4489,0)</f>
        <v>3050</v>
      </c>
      <c r="AD3743">
        <v>3050</v>
      </c>
      <c r="AE3743" t="str" cm="1">
        <f t="array" ref="AE3743">INDEX(Description!A$2:A$4489,Merged!$AD3743)</f>
        <v>prodigal_1_3740</v>
      </c>
      <c r="AF3743" t="str" cm="1">
        <f t="array" ref="AF3743">INDEX(Description!B$2:B$4489,Merged!$AD3743)</f>
        <v>P00149</v>
      </c>
      <c r="AG3743" t="str" cm="1">
        <f t="array" ref="AG3743">INDEX(Description!C$2:C$4489,Merged!$AD3743)</f>
        <v>CYCP_RHOPA</v>
      </c>
      <c r="AH3743" t="str" cm="1">
        <f t="array" ref="AH3743">INDEX(Description!D$2:D$4489,Merged!$AD3743)</f>
        <v>Cytochrome_c'</v>
      </c>
      <c r="AI3743" t="str" cm="1">
        <f t="array" ref="AI3743">INDEX(Description!E$2:E$4489,Merged!$AD3743)</f>
        <v>cycA</v>
      </c>
      <c r="AJ3743" t="str">
        <f t="shared" si="353"/>
        <v>locus_tag=prodigal_1_3740;partial=00;start_type=ATG;rbs_motif=GGAG/GAGG;rbs_spacer=5-10bp;gc_cont=0.639;conf=100.00;score=90.75;cscore=77.45;sscore=13.30;rscore=8.88;uscore=0.53;tscore=4.54;;P00149;CYCP_RHOPA;Cytochrome_c';cycA</v>
      </c>
    </row>
    <row r="3744" spans="1:36" x14ac:dyDescent="0.2">
      <c r="A3744" t="s">
        <v>11274</v>
      </c>
      <c r="B3744" t="s">
        <v>11275</v>
      </c>
      <c r="C3744" t="s">
        <v>4</v>
      </c>
      <c r="D3744">
        <v>4093488</v>
      </c>
      <c r="E3744">
        <v>4095263</v>
      </c>
      <c r="F3744">
        <v>347.4</v>
      </c>
      <c r="G3744" t="s">
        <v>11276</v>
      </c>
      <c r="H3744">
        <v>0</v>
      </c>
      <c r="I3744" t="s">
        <v>15018</v>
      </c>
      <c r="S3744" t="str">
        <f t="shared" si="349"/>
        <v>prodigal_1_3</v>
      </c>
      <c r="T3744" t="str">
        <f t="shared" si="350"/>
        <v>prodigal_1_37</v>
      </c>
      <c r="U3744" t="str">
        <f t="shared" si="351"/>
        <v>prodigal_1_374</v>
      </c>
      <c r="V3744" t="str">
        <f t="shared" si="354"/>
        <v>prodigal_1_3741</v>
      </c>
      <c r="W3744" t="str">
        <f t="shared" si="352"/>
        <v>prodigal_1_3741;</v>
      </c>
      <c r="Z3744">
        <f>MATCH(S3744,Description!$A$2:$A$4489,0)</f>
        <v>2225</v>
      </c>
      <c r="AA3744">
        <f>MATCH(T3744,Description!$A$2:$A$4489,0)</f>
        <v>3004</v>
      </c>
      <c r="AB3744">
        <f>MATCH(U3744,Description!$A$2:$A$4489,0)</f>
        <v>3049</v>
      </c>
      <c r="AC3744">
        <f>MATCH(V3744,Description!$A$2:$A$4489,0)</f>
        <v>3051</v>
      </c>
      <c r="AD3744">
        <v>3051</v>
      </c>
      <c r="AE3744" t="str" cm="1">
        <f t="array" ref="AE3744">INDEX(Description!A$2:A$4489,Merged!$AD3744)</f>
        <v>prodigal_1_3741</v>
      </c>
      <c r="AF3744" t="str" cm="1">
        <f t="array" ref="AF3744">INDEX(Description!B$2:B$4489,Merged!$AD3744)</f>
        <v>P54420</v>
      </c>
      <c r="AG3744" t="str" cm="1">
        <f t="array" ref="AG3744">INDEX(Description!C$2:C$4489,Merged!$AD3744)</f>
        <v>ASNB_BACSU</v>
      </c>
      <c r="AH3744" t="str" cm="1">
        <f t="array" ref="AH3744">INDEX(Description!D$2:D$4489,Merged!$AD3744)</f>
        <v>Asparagine_synthetase_[glutamine-hydrolyzing]_1</v>
      </c>
      <c r="AI3744" t="str" cm="1">
        <f t="array" ref="AI3744">INDEX(Description!E$2:E$4489,Merged!$AD3744)</f>
        <v>asnB</v>
      </c>
      <c r="AJ3744" t="str">
        <f t="shared" si="353"/>
        <v>locus_tag=prodigal_1_3741;partial=00;start_type=ATG;rbs_motif=GGA/GAG/AGG;rbs_spacer=11-12bp;gc_cont=0.653;conf=99.99;score=347.38;cscore=344.22;sscore=3.15;rscore=-1.51;uscore=0.13;tscore=4.54;;P54420;ASNB_BACSU;Asparagine_synthetase_[glutamine-hydrolyzing]_1;asnB</v>
      </c>
    </row>
    <row r="3745" spans="1:36" x14ac:dyDescent="0.2">
      <c r="A3745" t="s">
        <v>11274</v>
      </c>
      <c r="B3745" t="s">
        <v>11275</v>
      </c>
      <c r="C3745" t="s">
        <v>4</v>
      </c>
      <c r="D3745">
        <v>4095285</v>
      </c>
      <c r="E3745">
        <v>4096973</v>
      </c>
      <c r="F3745">
        <v>355.4</v>
      </c>
      <c r="G3745" t="s">
        <v>11276</v>
      </c>
      <c r="H3745">
        <v>0</v>
      </c>
      <c r="I3745" t="s">
        <v>15019</v>
      </c>
      <c r="S3745" t="str">
        <f t="shared" si="349"/>
        <v>prodigal_1_3</v>
      </c>
      <c r="T3745" t="str">
        <f t="shared" si="350"/>
        <v>prodigal_1_37</v>
      </c>
      <c r="U3745" t="str">
        <f t="shared" si="351"/>
        <v>prodigal_1_374</v>
      </c>
      <c r="V3745" t="str">
        <f t="shared" si="354"/>
        <v>prodigal_1_3742</v>
      </c>
      <c r="W3745" t="str">
        <f t="shared" si="352"/>
        <v>prodigal_1_3742;</v>
      </c>
      <c r="Z3745">
        <f>MATCH(S3745,Description!$A$2:$A$4489,0)</f>
        <v>2225</v>
      </c>
      <c r="AA3745">
        <f>MATCH(T3745,Description!$A$2:$A$4489,0)</f>
        <v>3004</v>
      </c>
      <c r="AB3745">
        <f>MATCH(U3745,Description!$A$2:$A$4489,0)</f>
        <v>3049</v>
      </c>
      <c r="AC3745">
        <f>MATCH(V3745,Description!$A$2:$A$4489,0)</f>
        <v>3052</v>
      </c>
      <c r="AD3745">
        <v>3052</v>
      </c>
      <c r="AE3745" t="str" cm="1">
        <f t="array" ref="AE3745">INDEX(Description!A$2:A$4489,Merged!$AD3745)</f>
        <v>prodigal_1_3742</v>
      </c>
      <c r="AF3745" t="str" cm="1">
        <f t="array" ref="AF3745">INDEX(Description!B$2:B$4489,Merged!$AD3745)</f>
        <v>P58572</v>
      </c>
      <c r="AG3745" t="str" cm="1">
        <f t="array" ref="AG3745">INDEX(Description!C$2:C$4489,Merged!$AD3745)</f>
        <v>CPHA_NOSS1</v>
      </c>
      <c r="AH3745" t="str" cm="1">
        <f t="array" ref="AH3745">INDEX(Description!D$2:D$4489,Merged!$AD3745)</f>
        <v>Cyanophycin_synthetase</v>
      </c>
      <c r="AI3745" t="str" cm="1">
        <f t="array" ref="AI3745">INDEX(Description!E$2:E$4489,Merged!$AD3745)</f>
        <v>cphA</v>
      </c>
      <c r="AJ3745" t="str">
        <f t="shared" si="353"/>
        <v>locus_tag=prodigal_1_3742;partial=00;start_type=GTG;rbs_motif=GGAGG;rbs_spacer=5-10bp;gc_cont=0.687;conf=99.99;score=356.48;cscore=352.95;sscore=3.53;rscore=10.30;uscore=0.33;tscore=-8.13;;P58572;CPHA_NOSS1;Cyanophycin_synthetase;cphA</v>
      </c>
    </row>
    <row r="3746" spans="1:36" x14ac:dyDescent="0.2">
      <c r="A3746" t="s">
        <v>11274</v>
      </c>
      <c r="B3746" t="s">
        <v>11275</v>
      </c>
      <c r="C3746" t="s">
        <v>4</v>
      </c>
      <c r="D3746">
        <v>4096973</v>
      </c>
      <c r="E3746">
        <v>4098136</v>
      </c>
      <c r="F3746">
        <v>255.3</v>
      </c>
      <c r="G3746" t="s">
        <v>11276</v>
      </c>
      <c r="H3746">
        <v>0</v>
      </c>
      <c r="I3746" t="s">
        <v>15020</v>
      </c>
      <c r="S3746" t="str">
        <f t="shared" si="349"/>
        <v>prodigal_1_3</v>
      </c>
      <c r="T3746" t="str">
        <f t="shared" si="350"/>
        <v>prodigal_1_37</v>
      </c>
      <c r="U3746" t="str">
        <f t="shared" si="351"/>
        <v>prodigal_1_374</v>
      </c>
      <c r="V3746" t="str">
        <f t="shared" si="354"/>
        <v>prodigal_1_3743</v>
      </c>
      <c r="W3746" t="str">
        <f t="shared" si="352"/>
        <v>prodigal_1_3743;</v>
      </c>
      <c r="Z3746">
        <f>MATCH(S3746,Description!$A$2:$A$4489,0)</f>
        <v>2225</v>
      </c>
      <c r="AA3746">
        <f>MATCH(T3746,Description!$A$2:$A$4489,0)</f>
        <v>3004</v>
      </c>
      <c r="AB3746">
        <f>MATCH(U3746,Description!$A$2:$A$4489,0)</f>
        <v>3049</v>
      </c>
      <c r="AC3746">
        <f>MATCH(V3746,Description!$A$2:$A$4489,0)</f>
        <v>3053</v>
      </c>
      <c r="AD3746">
        <v>3053</v>
      </c>
      <c r="AE3746" t="str" cm="1">
        <f t="array" ref="AE3746">INDEX(Description!A$2:A$4489,Merged!$AD3746)</f>
        <v>prodigal_1_3743</v>
      </c>
      <c r="AF3746" t="str" cm="1">
        <f t="array" ref="AF3746">INDEX(Description!B$2:B$4489,Merged!$AD3746)</f>
        <v>O07603</v>
      </c>
      <c r="AG3746" t="str" cm="1">
        <f t="array" ref="AG3746">INDEX(Description!C$2:C$4489,Merged!$AD3746)</f>
        <v>YHFE_BACSU</v>
      </c>
      <c r="AH3746" t="str" cm="1">
        <f t="array" ref="AH3746">INDEX(Description!D$2:D$4489,Merged!$AD3746)</f>
        <v>Putative_aminopeptidase_YhfE</v>
      </c>
      <c r="AI3746" t="str" cm="1">
        <f t="array" ref="AI3746">INDEX(Description!E$2:E$4489,Merged!$AD3746)</f>
        <v>yhfE</v>
      </c>
      <c r="AJ3746" t="str">
        <f t="shared" si="353"/>
        <v>locus_tag=prodigal_1_3743;partial=00;start_type=ATG;rbs_motif=GGA/GAG/AGG;rbs_spacer=5-10bp;gc_cont=0.656;conf=99.99;score=256.63;cscore=249.64;sscore=6.99;rscore=0.72;uscore=0.45;tscore=4.54;;O07603;YHFE_BACSU;Putative_aminopeptidase_YhfE;yhfE</v>
      </c>
    </row>
    <row r="3747" spans="1:36" x14ac:dyDescent="0.2">
      <c r="A3747" t="s">
        <v>11274</v>
      </c>
      <c r="B3747" t="s">
        <v>11275</v>
      </c>
      <c r="C3747" t="s">
        <v>4</v>
      </c>
      <c r="D3747">
        <v>4098382</v>
      </c>
      <c r="E3747">
        <v>4099407</v>
      </c>
      <c r="F3747">
        <v>232</v>
      </c>
      <c r="G3747" t="s">
        <v>11276</v>
      </c>
      <c r="H3747">
        <v>0</v>
      </c>
      <c r="I3747" t="s">
        <v>15021</v>
      </c>
      <c r="S3747" t="str">
        <f t="shared" si="349"/>
        <v>prodigal_1_3</v>
      </c>
      <c r="T3747" t="str">
        <f t="shared" si="350"/>
        <v>prodigal_1_37</v>
      </c>
      <c r="U3747" t="str">
        <f t="shared" si="351"/>
        <v>prodigal_1_374</v>
      </c>
      <c r="V3747" t="str">
        <f t="shared" si="354"/>
        <v>prodigal_1_3744</v>
      </c>
      <c r="W3747" t="str">
        <f t="shared" si="352"/>
        <v>prodigal_1_3744;</v>
      </c>
      <c r="Z3747">
        <f>MATCH(S3747,Description!$A$2:$A$4489,0)</f>
        <v>2225</v>
      </c>
      <c r="AA3747">
        <f>MATCH(T3747,Description!$A$2:$A$4489,0)</f>
        <v>3004</v>
      </c>
      <c r="AB3747">
        <f>MATCH(U3747,Description!$A$2:$A$4489,0)</f>
        <v>3049</v>
      </c>
      <c r="AC3747">
        <f>MATCH(V3747,Description!$A$2:$A$4489,0)</f>
        <v>3054</v>
      </c>
      <c r="AD3747">
        <v>3054</v>
      </c>
      <c r="AE3747" t="str" cm="1">
        <f t="array" ref="AE3747">INDEX(Description!A$2:A$4489,Merged!$AD3747)</f>
        <v>prodigal_1_3744</v>
      </c>
      <c r="AF3747" t="str" cm="1">
        <f t="array" ref="AF3747">INDEX(Description!B$2:B$4489,Merged!$AD3747)</f>
        <v>P94474</v>
      </c>
      <c r="AG3747" t="str" cm="1">
        <f t="array" ref="AG3747">INDEX(Description!C$2:C$4489,Merged!$AD3747)</f>
        <v>YEAC_BACSU</v>
      </c>
      <c r="AH3747" t="str" cm="1">
        <f t="array" ref="AH3747">INDEX(Description!D$2:D$4489,Merged!$AD3747)</f>
        <v>Uncharacterized_protein_YeaC</v>
      </c>
      <c r="AI3747" t="str" cm="1">
        <f t="array" ref="AI3747">INDEX(Description!E$2:E$4489,Merged!$AD3747)</f>
        <v>yeaC</v>
      </c>
      <c r="AJ3747" t="str">
        <f t="shared" si="353"/>
        <v>locus_tag=prodigal_1_3744;partial=00;start_type=ATG;rbs_motif=GGA/GAG/AGG;rbs_spacer=11-12bp;gc_cont=0.685;conf=99.99;score=231.34;cscore=229.38;sscore=1.96;rscore=-1.51;uscore=-0.42;tscore=4.54;;P94474;YEAC_BACSU;Uncharacterized_protein_YeaC;yeaC</v>
      </c>
    </row>
    <row r="3748" spans="1:36" x14ac:dyDescent="0.2">
      <c r="A3748" t="s">
        <v>11274</v>
      </c>
      <c r="B3748" t="s">
        <v>11275</v>
      </c>
      <c r="C3748" t="s">
        <v>4</v>
      </c>
      <c r="D3748">
        <v>4099427</v>
      </c>
      <c r="E3748">
        <v>4100392</v>
      </c>
      <c r="F3748">
        <v>138.6</v>
      </c>
      <c r="G3748" t="s">
        <v>11276</v>
      </c>
      <c r="H3748">
        <v>0</v>
      </c>
      <c r="I3748" t="s">
        <v>15022</v>
      </c>
      <c r="S3748" t="str">
        <f t="shared" si="349"/>
        <v>prodigal_1_3</v>
      </c>
      <c r="T3748" t="str">
        <f t="shared" si="350"/>
        <v>prodigal_1_37</v>
      </c>
      <c r="U3748" t="str">
        <f t="shared" si="351"/>
        <v>prodigal_1_374</v>
      </c>
      <c r="V3748" t="str">
        <f t="shared" si="354"/>
        <v>prodigal_1_3745</v>
      </c>
      <c r="W3748" t="str">
        <f t="shared" si="352"/>
        <v>prodigal_1_3745;</v>
      </c>
      <c r="Z3748">
        <f>MATCH(S3748,Description!$A$2:$A$4489,0)</f>
        <v>2225</v>
      </c>
      <c r="AA3748">
        <f>MATCH(T3748,Description!$A$2:$A$4489,0)</f>
        <v>3004</v>
      </c>
      <c r="AB3748">
        <f>MATCH(U3748,Description!$A$2:$A$4489,0)</f>
        <v>3049</v>
      </c>
      <c r="AC3748">
        <f>MATCH(V3748,Description!$A$2:$A$4489,0)</f>
        <v>3055</v>
      </c>
      <c r="AD3748">
        <v>3055</v>
      </c>
      <c r="AE3748" t="str" cm="1">
        <f t="array" ref="AE3748">INDEX(Description!A$2:A$4489,Merged!$AD3748)</f>
        <v>prodigal_1_3745</v>
      </c>
      <c r="AF3748" t="str" cm="1">
        <f t="array" ref="AF3748">INDEX(Description!B$2:B$4489,Merged!$AD3748)</f>
        <v>P64854</v>
      </c>
      <c r="AG3748" t="str" cm="1">
        <f t="array" ref="AG3748">INDEX(Description!C$2:C$4489,Merged!$AD3748)</f>
        <v>Y1516_MYCBO</v>
      </c>
      <c r="AH3748" t="str" cm="1">
        <f t="array" ref="AH3748">INDEX(Description!D$2:D$4489,Merged!$AD3748)</f>
        <v>Uncharacterized_protein_Mb1516</v>
      </c>
      <c r="AI3748" t="str" cm="1">
        <f t="array" ref="AI3748">INDEX(Description!E$2:E$4489,Merged!$AD3748)</f>
        <v>fabG2</v>
      </c>
      <c r="AJ3748" t="str">
        <f t="shared" si="353"/>
        <v>locus_tag=prodigal_1_3745;partial=00;start_type=ATG;rbs_motif=GGA/GAG/AGG;rbs_spacer=5-10bp;gc_cont=0.718;conf=100.00;score=139.63;cscore=133.84;sscore=5.79;rscore=0.72;uscore=-0.54;tscore=4.54;;P64854;Y1516_MYCBO;Uncharacterized_protein_Mb1516;fabG2</v>
      </c>
    </row>
    <row r="3749" spans="1:36" x14ac:dyDescent="0.2">
      <c r="A3749" t="s">
        <v>11274</v>
      </c>
      <c r="B3749" t="s">
        <v>11275</v>
      </c>
      <c r="C3749" t="s">
        <v>4</v>
      </c>
      <c r="D3749">
        <v>4100389</v>
      </c>
      <c r="E3749">
        <v>4100928</v>
      </c>
      <c r="F3749">
        <v>93.2</v>
      </c>
      <c r="G3749" t="s">
        <v>11276</v>
      </c>
      <c r="H3749">
        <v>0</v>
      </c>
      <c r="I3749" t="s">
        <v>15023</v>
      </c>
      <c r="S3749" t="str">
        <f t="shared" si="349"/>
        <v>prodigal_1_3</v>
      </c>
      <c r="T3749" t="str">
        <f t="shared" si="350"/>
        <v>prodigal_1_37</v>
      </c>
      <c r="U3749" t="str">
        <f t="shared" si="351"/>
        <v>prodigal_1_374</v>
      </c>
      <c r="V3749" t="str">
        <f t="shared" si="354"/>
        <v>prodigal_1_3746</v>
      </c>
      <c r="W3749" t="str">
        <f t="shared" si="352"/>
        <v>prodigal_1_3746;</v>
      </c>
      <c r="Z3749">
        <f>MATCH(S3749,Description!$A$2:$A$4489,0)</f>
        <v>2225</v>
      </c>
      <c r="AA3749">
        <f>MATCH(T3749,Description!$A$2:$A$4489,0)</f>
        <v>3004</v>
      </c>
      <c r="AB3749">
        <f>MATCH(U3749,Description!$A$2:$A$4489,0)</f>
        <v>3049</v>
      </c>
      <c r="AC3749">
        <f>MATCH(V3749,Description!$A$2:$A$4489,0)</f>
        <v>3056</v>
      </c>
      <c r="AD3749">
        <v>3056</v>
      </c>
      <c r="AE3749" t="str" cm="1">
        <f t="array" ref="AE3749">INDEX(Description!A$2:A$4489,Merged!$AD3749)</f>
        <v>prodigal_1_3746</v>
      </c>
      <c r="AF3749" t="str" cm="1">
        <f t="array" ref="AF3749">INDEX(Description!B$2:B$4489,Merged!$AD3749)</f>
        <v>*</v>
      </c>
      <c r="AG3749" cm="1">
        <f t="array" ref="AG3749">INDEX(Description!C$2:C$4489,Merged!$AD3749)</f>
        <v>0</v>
      </c>
      <c r="AH3749" cm="1">
        <f t="array" ref="AH3749">INDEX(Description!D$2:D$4489,Merged!$AD3749)</f>
        <v>0</v>
      </c>
      <c r="AI3749" cm="1">
        <f t="array" ref="AI3749">INDEX(Description!E$2:E$4489,Merged!$AD3749)</f>
        <v>0</v>
      </c>
      <c r="AJ3749" t="str">
        <f t="shared" si="353"/>
        <v>locus_tag=prodigal_1_3746;partial=00;start_type=ATG;rbs_motif=GGAGG;rbs_spacer=5-10bp;gc_cont=0.724;conf=100.00;score=97.12;cscore=80.99;sscore=16.13;rscore=10.30;uscore=-2.63;tscore=4.54;;*;0;0;0</v>
      </c>
    </row>
    <row r="3750" spans="1:36" x14ac:dyDescent="0.2">
      <c r="A3750" t="s">
        <v>11274</v>
      </c>
      <c r="B3750" t="s">
        <v>11275</v>
      </c>
      <c r="C3750" t="s">
        <v>4</v>
      </c>
      <c r="D3750">
        <v>4100925</v>
      </c>
      <c r="E3750">
        <v>4102079</v>
      </c>
      <c r="F3750">
        <v>208.9</v>
      </c>
      <c r="G3750" t="s">
        <v>11276</v>
      </c>
      <c r="H3750">
        <v>0</v>
      </c>
      <c r="I3750" t="s">
        <v>15024</v>
      </c>
      <c r="S3750" t="str">
        <f t="shared" si="349"/>
        <v>prodigal_1_3</v>
      </c>
      <c r="T3750" t="str">
        <f t="shared" si="350"/>
        <v>prodigal_1_37</v>
      </c>
      <c r="U3750" t="str">
        <f t="shared" si="351"/>
        <v>prodigal_1_374</v>
      </c>
      <c r="V3750" t="str">
        <f t="shared" si="354"/>
        <v>prodigal_1_3747</v>
      </c>
      <c r="W3750" t="str">
        <f t="shared" si="352"/>
        <v>prodigal_1_3747;</v>
      </c>
      <c r="Z3750">
        <f>MATCH(S3750,Description!$A$2:$A$4489,0)</f>
        <v>2225</v>
      </c>
      <c r="AA3750">
        <f>MATCH(T3750,Description!$A$2:$A$4489,0)</f>
        <v>3004</v>
      </c>
      <c r="AB3750">
        <f>MATCH(U3750,Description!$A$2:$A$4489,0)</f>
        <v>3049</v>
      </c>
      <c r="AC3750">
        <f>MATCH(V3750,Description!$A$2:$A$4489,0)</f>
        <v>3057</v>
      </c>
      <c r="AD3750">
        <v>3057</v>
      </c>
      <c r="AE3750" t="str" cm="1">
        <f t="array" ref="AE3750">INDEX(Description!A$2:A$4489,Merged!$AD3750)</f>
        <v>prodigal_1_3747</v>
      </c>
      <c r="AF3750" t="str" cm="1">
        <f t="array" ref="AF3750">INDEX(Description!B$2:B$4489,Merged!$AD3750)</f>
        <v>Q73UD3</v>
      </c>
      <c r="AG3750" t="str" cm="1">
        <f t="array" ref="AG3750">INDEX(Description!C$2:C$4489,Merged!$AD3750)</f>
        <v>Y3435_MYCPA</v>
      </c>
      <c r="AH3750" t="str" cm="1">
        <f t="array" ref="AH3750">INDEX(Description!D$2:D$4489,Merged!$AD3750)</f>
        <v>UPF0353_protein_MAP_3435c</v>
      </c>
      <c r="AI3750" t="str" cm="1">
        <f t="array" ref="AI3750">INDEX(Description!E$2:E$4489,Merged!$AD3750)</f>
        <v>guaB3</v>
      </c>
      <c r="AJ3750" t="str">
        <f t="shared" si="353"/>
        <v>locus_tag=prodigal_1_3747;partial=00;start_type=ATG;rbs_motif=GGA/GAG/AGG;rbs_spacer=5-10bp;gc_cont=0.713;conf=99.99;score=212.57;cscore=206.01;sscore=6.56;rscore=0.72;uscore=-2.36;tscore=4.54;;Q73UD3;Y3435_MYCPA;UPF0353_protein_MAP_3435c;guaB3</v>
      </c>
    </row>
    <row r="3751" spans="1:36" x14ac:dyDescent="0.2">
      <c r="A3751" t="s">
        <v>11274</v>
      </c>
      <c r="B3751" t="s">
        <v>11275</v>
      </c>
      <c r="C3751" t="s">
        <v>4</v>
      </c>
      <c r="D3751">
        <v>4102076</v>
      </c>
      <c r="E3751">
        <v>4104310</v>
      </c>
      <c r="F3751">
        <v>399.6</v>
      </c>
      <c r="G3751" t="s">
        <v>11276</v>
      </c>
      <c r="H3751">
        <v>0</v>
      </c>
      <c r="I3751" t="s">
        <v>15025</v>
      </c>
      <c r="S3751" t="str">
        <f t="shared" si="349"/>
        <v>prodigal_1_3</v>
      </c>
      <c r="T3751" t="str">
        <f t="shared" si="350"/>
        <v>prodigal_1_37</v>
      </c>
      <c r="U3751" t="str">
        <f t="shared" si="351"/>
        <v>prodigal_1_374</v>
      </c>
      <c r="V3751" t="str">
        <f t="shared" si="354"/>
        <v>prodigal_1_3748</v>
      </c>
      <c r="W3751" t="str">
        <f t="shared" si="352"/>
        <v>prodigal_1_3748;</v>
      </c>
      <c r="Z3751">
        <f>MATCH(S3751,Description!$A$2:$A$4489,0)</f>
        <v>2225</v>
      </c>
      <c r="AA3751">
        <f>MATCH(T3751,Description!$A$2:$A$4489,0)</f>
        <v>3004</v>
      </c>
      <c r="AB3751">
        <f>MATCH(U3751,Description!$A$2:$A$4489,0)</f>
        <v>3049</v>
      </c>
      <c r="AC3751">
        <f>MATCH(V3751,Description!$A$2:$A$4489,0)</f>
        <v>3058</v>
      </c>
      <c r="AD3751">
        <v>3058</v>
      </c>
      <c r="AE3751" t="str" cm="1">
        <f t="array" ref="AE3751">INDEX(Description!A$2:A$4489,Merged!$AD3751)</f>
        <v>prodigal_1_3748</v>
      </c>
      <c r="AF3751" t="str" cm="1">
        <f t="array" ref="AF3751">INDEX(Description!B$2:B$4489,Merged!$AD3751)</f>
        <v>*</v>
      </c>
      <c r="AG3751" cm="1">
        <f t="array" ref="AG3751">INDEX(Description!C$2:C$4489,Merged!$AD3751)</f>
        <v>0</v>
      </c>
      <c r="AH3751" cm="1">
        <f t="array" ref="AH3751">INDEX(Description!D$2:D$4489,Merged!$AD3751)</f>
        <v>0</v>
      </c>
      <c r="AI3751" cm="1">
        <f t="array" ref="AI3751">INDEX(Description!E$2:E$4489,Merged!$AD3751)</f>
        <v>0</v>
      </c>
      <c r="AJ3751" t="str">
        <f t="shared" si="353"/>
        <v>locus_tag=prodigal_1_3748;partial=00;start_type=ATG;rbs_motif=GGA/GAG/AGG;rbs_spacer=5-10bp;gc_cont=0.697;conf=99.99;score=404.76;cscore=398.20;sscore=6.56;rscore=0.72;uscore=-3.87;tscore=4.54;;*;0;0;0</v>
      </c>
    </row>
    <row r="3752" spans="1:36" x14ac:dyDescent="0.2">
      <c r="A3752" t="s">
        <v>11274</v>
      </c>
      <c r="B3752" t="s">
        <v>11275</v>
      </c>
      <c r="C3752" t="s">
        <v>4</v>
      </c>
      <c r="D3752">
        <v>4104276</v>
      </c>
      <c r="E3752">
        <v>4106150</v>
      </c>
      <c r="F3752">
        <v>272.8</v>
      </c>
      <c r="G3752" t="s">
        <v>11276</v>
      </c>
      <c r="H3752">
        <v>0</v>
      </c>
      <c r="I3752" t="s">
        <v>15026</v>
      </c>
      <c r="S3752" t="str">
        <f t="shared" si="349"/>
        <v>prodigal_1_3</v>
      </c>
      <c r="T3752" t="str">
        <f t="shared" si="350"/>
        <v>prodigal_1_37</v>
      </c>
      <c r="U3752" t="str">
        <f t="shared" si="351"/>
        <v>prodigal_1_374</v>
      </c>
      <c r="V3752" t="str">
        <f t="shared" si="354"/>
        <v>prodigal_1_3749</v>
      </c>
      <c r="W3752" t="str">
        <f t="shared" si="352"/>
        <v>prodigal_1_3749;</v>
      </c>
      <c r="Z3752">
        <f>MATCH(S3752,Description!$A$2:$A$4489,0)</f>
        <v>2225</v>
      </c>
      <c r="AA3752">
        <f>MATCH(T3752,Description!$A$2:$A$4489,0)</f>
        <v>3004</v>
      </c>
      <c r="AB3752">
        <f>MATCH(U3752,Description!$A$2:$A$4489,0)</f>
        <v>3049</v>
      </c>
      <c r="AC3752">
        <f>MATCH(V3752,Description!$A$2:$A$4489,0)</f>
        <v>3059</v>
      </c>
      <c r="AD3752">
        <v>3059</v>
      </c>
      <c r="AE3752" t="str" cm="1">
        <f t="array" ref="AE3752">INDEX(Description!A$2:A$4489,Merged!$AD3752)</f>
        <v>prodigal_1_3749</v>
      </c>
      <c r="AF3752" t="str" cm="1">
        <f t="array" ref="AF3752">INDEX(Description!B$2:B$4489,Merged!$AD3752)</f>
        <v>*</v>
      </c>
      <c r="AG3752" cm="1">
        <f t="array" ref="AG3752">INDEX(Description!C$2:C$4489,Merged!$AD3752)</f>
        <v>0</v>
      </c>
      <c r="AH3752" cm="1">
        <f t="array" ref="AH3752">INDEX(Description!D$2:D$4489,Merged!$AD3752)</f>
        <v>0</v>
      </c>
      <c r="AI3752" cm="1">
        <f t="array" ref="AI3752">INDEX(Description!E$2:E$4489,Merged!$AD3752)</f>
        <v>0</v>
      </c>
      <c r="AJ3752" t="str">
        <f t="shared" si="353"/>
        <v>locus_tag=prodigal_1_3749;partial=00;start_type=ATG;rbs_motif=None;rbs_spacer=None;gc_cont=0.732;conf=99.99;score=272.75;cscore=273.89;sscore=-1.14;rscore=-3.31;uscore=-2.38;tscore=4.54;;*;0;0;0</v>
      </c>
    </row>
    <row r="3753" spans="1:36" x14ac:dyDescent="0.2">
      <c r="A3753" t="s">
        <v>11274</v>
      </c>
      <c r="B3753" t="s">
        <v>11275</v>
      </c>
      <c r="C3753" t="s">
        <v>4</v>
      </c>
      <c r="D3753">
        <v>4106388</v>
      </c>
      <c r="E3753">
        <v>4109618</v>
      </c>
      <c r="F3753">
        <v>527.9</v>
      </c>
      <c r="G3753" t="s">
        <v>11287</v>
      </c>
      <c r="H3753">
        <v>0</v>
      </c>
      <c r="I3753" t="s">
        <v>15027</v>
      </c>
      <c r="S3753" t="str">
        <f t="shared" si="349"/>
        <v>prodigal_1_3</v>
      </c>
      <c r="T3753" t="str">
        <f t="shared" si="350"/>
        <v>prodigal_1_37</v>
      </c>
      <c r="U3753" t="str">
        <f t="shared" si="351"/>
        <v>prodigal_1_375</v>
      </c>
      <c r="V3753" t="str">
        <f t="shared" si="354"/>
        <v>prodigal_1_3750</v>
      </c>
      <c r="W3753" t="str">
        <f t="shared" si="352"/>
        <v>prodigal_1_3750;</v>
      </c>
      <c r="Z3753">
        <f>MATCH(S3753,Description!$A$2:$A$4489,0)</f>
        <v>2225</v>
      </c>
      <c r="AA3753">
        <f>MATCH(T3753,Description!$A$2:$A$4489,0)</f>
        <v>3004</v>
      </c>
      <c r="AB3753">
        <f>MATCH(U3753,Description!$A$2:$A$4489,0)</f>
        <v>3060</v>
      </c>
      <c r="AC3753">
        <f>MATCH(V3753,Description!$A$2:$A$4489,0)</f>
        <v>3061</v>
      </c>
      <c r="AD3753">
        <v>3061</v>
      </c>
      <c r="AE3753" t="str" cm="1">
        <f t="array" ref="AE3753">INDEX(Description!A$2:A$4489,Merged!$AD3753)</f>
        <v>prodigal_1_3750</v>
      </c>
      <c r="AF3753" t="str" cm="1">
        <f t="array" ref="AF3753">INDEX(Description!B$2:B$4489,Merged!$AD3753)</f>
        <v>*</v>
      </c>
      <c r="AG3753" cm="1">
        <f t="array" ref="AG3753">INDEX(Description!C$2:C$4489,Merged!$AD3753)</f>
        <v>0</v>
      </c>
      <c r="AH3753" cm="1">
        <f t="array" ref="AH3753">INDEX(Description!D$2:D$4489,Merged!$AD3753)</f>
        <v>0</v>
      </c>
      <c r="AI3753" cm="1">
        <f t="array" ref="AI3753">INDEX(Description!E$2:E$4489,Merged!$AD3753)</f>
        <v>0</v>
      </c>
      <c r="AJ3753" t="str">
        <f t="shared" si="353"/>
        <v>locus_tag=prodigal_1_3750;partial=00;start_type=ATG;rbs_motif=GGAG/GAGG;rbs_spacer=5-10bp;gc_cont=0.716;conf=99.99;score=529.10;cscore=511.74;sscore=17.36;rscore=8.88;uscore=2.77;tscore=4.54;;*;0;0;0</v>
      </c>
    </row>
    <row r="3754" spans="1:36" x14ac:dyDescent="0.2">
      <c r="A3754" t="s">
        <v>11274</v>
      </c>
      <c r="B3754" t="s">
        <v>11275</v>
      </c>
      <c r="C3754" t="s">
        <v>4</v>
      </c>
      <c r="D3754">
        <v>4109629</v>
      </c>
      <c r="E3754">
        <v>4110261</v>
      </c>
      <c r="F3754">
        <v>90.3</v>
      </c>
      <c r="G3754" t="s">
        <v>11287</v>
      </c>
      <c r="H3754">
        <v>0</v>
      </c>
      <c r="I3754" t="s">
        <v>15028</v>
      </c>
      <c r="S3754" t="str">
        <f t="shared" si="349"/>
        <v>prodigal_1_3</v>
      </c>
      <c r="T3754" t="str">
        <f t="shared" si="350"/>
        <v>prodigal_1_37</v>
      </c>
      <c r="U3754" t="str">
        <f t="shared" si="351"/>
        <v>prodigal_1_375</v>
      </c>
      <c r="V3754" t="str">
        <f t="shared" si="354"/>
        <v>prodigal_1_3751</v>
      </c>
      <c r="W3754" t="str">
        <f t="shared" si="352"/>
        <v>prodigal_1_3751;</v>
      </c>
      <c r="Z3754">
        <f>MATCH(S3754,Description!$A$2:$A$4489,0)</f>
        <v>2225</v>
      </c>
      <c r="AA3754">
        <f>MATCH(T3754,Description!$A$2:$A$4489,0)</f>
        <v>3004</v>
      </c>
      <c r="AB3754">
        <f>MATCH(U3754,Description!$A$2:$A$4489,0)</f>
        <v>3060</v>
      </c>
      <c r="AC3754">
        <f>MATCH(V3754,Description!$A$2:$A$4489,0)</f>
        <v>3062</v>
      </c>
      <c r="AD3754">
        <v>3062</v>
      </c>
      <c r="AE3754" t="str" cm="1">
        <f t="array" ref="AE3754">INDEX(Description!A$2:A$4489,Merged!$AD3754)</f>
        <v>prodigal_1_3751</v>
      </c>
      <c r="AF3754" t="str" cm="1">
        <f t="array" ref="AF3754">INDEX(Description!B$2:B$4489,Merged!$AD3754)</f>
        <v>*</v>
      </c>
      <c r="AG3754" cm="1">
        <f t="array" ref="AG3754">INDEX(Description!C$2:C$4489,Merged!$AD3754)</f>
        <v>0</v>
      </c>
      <c r="AH3754" cm="1">
        <f t="array" ref="AH3754">INDEX(Description!D$2:D$4489,Merged!$AD3754)</f>
        <v>0</v>
      </c>
      <c r="AI3754" cm="1">
        <f t="array" ref="AI3754">INDEX(Description!E$2:E$4489,Merged!$AD3754)</f>
        <v>0</v>
      </c>
      <c r="AJ3754" t="str">
        <f t="shared" si="353"/>
        <v>locus_tag=prodigal_1_3751;partial=00;start_type=ATG;rbs_motif=AGGA/GGAG/GAGG;rbs_spacer=11-12bp;gc_cont=0.717;conf=100.00;score=91.36;cscore=82.03;sscore=9.34;rscore=0.27;uscore=3.48;tscore=4.54;;*;0;0;0</v>
      </c>
    </row>
    <row r="3755" spans="1:36" x14ac:dyDescent="0.2">
      <c r="A3755" t="s">
        <v>11274</v>
      </c>
      <c r="B3755" t="s">
        <v>11275</v>
      </c>
      <c r="C3755" t="s">
        <v>4</v>
      </c>
      <c r="D3755">
        <v>4110283</v>
      </c>
      <c r="E3755">
        <v>4111305</v>
      </c>
      <c r="F3755">
        <v>135.1</v>
      </c>
      <c r="G3755" t="s">
        <v>11287</v>
      </c>
      <c r="H3755">
        <v>0</v>
      </c>
      <c r="I3755" t="s">
        <v>15029</v>
      </c>
      <c r="S3755" t="str">
        <f t="shared" si="349"/>
        <v>prodigal_1_3</v>
      </c>
      <c r="T3755" t="str">
        <f t="shared" si="350"/>
        <v>prodigal_1_37</v>
      </c>
      <c r="U3755" t="str">
        <f t="shared" si="351"/>
        <v>prodigal_1_375</v>
      </c>
      <c r="V3755" t="str">
        <f t="shared" si="354"/>
        <v>prodigal_1_3752</v>
      </c>
      <c r="W3755" t="str">
        <f t="shared" si="352"/>
        <v>prodigal_1_3752;</v>
      </c>
      <c r="Z3755">
        <f>MATCH(S3755,Description!$A$2:$A$4489,0)</f>
        <v>2225</v>
      </c>
      <c r="AA3755">
        <f>MATCH(T3755,Description!$A$2:$A$4489,0)</f>
        <v>3004</v>
      </c>
      <c r="AB3755">
        <f>MATCH(U3755,Description!$A$2:$A$4489,0)</f>
        <v>3060</v>
      </c>
      <c r="AC3755">
        <f>MATCH(V3755,Description!$A$2:$A$4489,0)</f>
        <v>3063</v>
      </c>
      <c r="AD3755">
        <v>3063</v>
      </c>
      <c r="AE3755" t="str" cm="1">
        <f t="array" ref="AE3755">INDEX(Description!A$2:A$4489,Merged!$AD3755)</f>
        <v>prodigal_1_3752</v>
      </c>
      <c r="AF3755" t="str" cm="1">
        <f t="array" ref="AF3755">INDEX(Description!B$2:B$4489,Merged!$AD3755)</f>
        <v>*</v>
      </c>
      <c r="AG3755" cm="1">
        <f t="array" ref="AG3755">INDEX(Description!C$2:C$4489,Merged!$AD3755)</f>
        <v>0</v>
      </c>
      <c r="AH3755" cm="1">
        <f t="array" ref="AH3755">INDEX(Description!D$2:D$4489,Merged!$AD3755)</f>
        <v>0</v>
      </c>
      <c r="AI3755" cm="1">
        <f t="array" ref="AI3755">INDEX(Description!E$2:E$4489,Merged!$AD3755)</f>
        <v>0</v>
      </c>
      <c r="AJ3755" t="str">
        <f t="shared" si="353"/>
        <v>locus_tag=prodigal_1_3752;partial=00;start_type=ATG;rbs_motif=GGA/GAG/AGG;rbs_spacer=11-12bp;gc_cont=0.693;conf=100.00;score=134.44;cscore=132.47;sscore=1.97;rscore=-1.51;uscore=-0.40;tscore=4.54;;*;0;0;0</v>
      </c>
    </row>
    <row r="3756" spans="1:36" x14ac:dyDescent="0.2">
      <c r="A3756" t="s">
        <v>11274</v>
      </c>
      <c r="B3756" t="s">
        <v>11275</v>
      </c>
      <c r="C3756" t="s">
        <v>4</v>
      </c>
      <c r="D3756">
        <v>4111650</v>
      </c>
      <c r="E3756">
        <v>4113524</v>
      </c>
      <c r="F3756">
        <v>362.7</v>
      </c>
      <c r="G3756" t="s">
        <v>11276</v>
      </c>
      <c r="H3756">
        <v>0</v>
      </c>
      <c r="I3756" t="s">
        <v>15030</v>
      </c>
      <c r="S3756" t="str">
        <f t="shared" si="349"/>
        <v>prodigal_1_3</v>
      </c>
      <c r="T3756" t="str">
        <f t="shared" si="350"/>
        <v>prodigal_1_37</v>
      </c>
      <c r="U3756" t="str">
        <f t="shared" si="351"/>
        <v>prodigal_1_375</v>
      </c>
      <c r="V3756" t="str">
        <f t="shared" si="354"/>
        <v>prodigal_1_3753</v>
      </c>
      <c r="W3756" t="str">
        <f t="shared" si="352"/>
        <v>prodigal_1_3753;</v>
      </c>
      <c r="Z3756">
        <f>MATCH(S3756,Description!$A$2:$A$4489,0)</f>
        <v>2225</v>
      </c>
      <c r="AA3756">
        <f>MATCH(T3756,Description!$A$2:$A$4489,0)</f>
        <v>3004</v>
      </c>
      <c r="AB3756">
        <f>MATCH(U3756,Description!$A$2:$A$4489,0)</f>
        <v>3060</v>
      </c>
      <c r="AC3756">
        <f>MATCH(V3756,Description!$A$2:$A$4489,0)</f>
        <v>3064</v>
      </c>
      <c r="AD3756">
        <v>3064</v>
      </c>
      <c r="AE3756" t="str" cm="1">
        <f t="array" ref="AE3756">INDEX(Description!A$2:A$4489,Merged!$AD3756)</f>
        <v>prodigal_1_3753</v>
      </c>
      <c r="AF3756" t="str" cm="1">
        <f t="array" ref="AF3756">INDEX(Description!B$2:B$4489,Merged!$AD3756)</f>
        <v>Q89KV2</v>
      </c>
      <c r="AG3756" t="str" cm="1">
        <f t="array" ref="AG3756">INDEX(Description!C$2:C$4489,Merged!$AD3756)</f>
        <v>GLSA2_BRADU</v>
      </c>
      <c r="AH3756" t="str" cm="1">
        <f t="array" ref="AH3756">INDEX(Description!D$2:D$4489,Merged!$AD3756)</f>
        <v>Glutaminase_2</v>
      </c>
      <c r="AI3756" t="str" cm="1">
        <f t="array" ref="AI3756">INDEX(Description!E$2:E$4489,Merged!$AD3756)</f>
        <v>glsA2</v>
      </c>
      <c r="AJ3756" t="str">
        <f t="shared" si="353"/>
        <v>locus_tag=prodigal_1_3753;partial=00;start_type=GTG;rbs_motif=GGAG/GAGG;rbs_spacer=5-10bp;gc_cont=0.696;conf=99.99;score=362.70;cscore=360.08;sscore=2.62;rscore=8.88;uscore=1.87;tscore=-8.13;;Q89KV2;GLSA2_BRADU;Glutaminase_2;glsA2</v>
      </c>
    </row>
    <row r="3757" spans="1:36" x14ac:dyDescent="0.2">
      <c r="A3757" t="s">
        <v>11274</v>
      </c>
      <c r="B3757" t="s">
        <v>11275</v>
      </c>
      <c r="C3757" t="s">
        <v>4</v>
      </c>
      <c r="D3757">
        <v>4113671</v>
      </c>
      <c r="E3757">
        <v>4114471</v>
      </c>
      <c r="F3757">
        <v>161.1</v>
      </c>
      <c r="G3757" t="s">
        <v>11276</v>
      </c>
      <c r="H3757">
        <v>0</v>
      </c>
      <c r="I3757" t="s">
        <v>15031</v>
      </c>
      <c r="S3757" t="str">
        <f t="shared" si="349"/>
        <v>prodigal_1_3</v>
      </c>
      <c r="T3757" t="str">
        <f t="shared" si="350"/>
        <v>prodigal_1_37</v>
      </c>
      <c r="U3757" t="str">
        <f t="shared" si="351"/>
        <v>prodigal_1_375</v>
      </c>
      <c r="V3757" t="str">
        <f t="shared" si="354"/>
        <v>prodigal_1_3754</v>
      </c>
      <c r="W3757" t="str">
        <f t="shared" si="352"/>
        <v>prodigal_1_3754;</v>
      </c>
      <c r="Z3757">
        <f>MATCH(S3757,Description!$A$2:$A$4489,0)</f>
        <v>2225</v>
      </c>
      <c r="AA3757">
        <f>MATCH(T3757,Description!$A$2:$A$4489,0)</f>
        <v>3004</v>
      </c>
      <c r="AB3757">
        <f>MATCH(U3757,Description!$A$2:$A$4489,0)</f>
        <v>3060</v>
      </c>
      <c r="AC3757">
        <f>MATCH(V3757,Description!$A$2:$A$4489,0)</f>
        <v>3065</v>
      </c>
      <c r="AD3757">
        <v>3065</v>
      </c>
      <c r="AE3757" t="str" cm="1">
        <f t="array" ref="AE3757">INDEX(Description!A$2:A$4489,Merged!$AD3757)</f>
        <v>prodigal_1_3754</v>
      </c>
      <c r="AF3757" t="str" cm="1">
        <f t="array" ref="AF3757">INDEX(Description!B$2:B$4489,Merged!$AD3757)</f>
        <v>*</v>
      </c>
      <c r="AG3757" cm="1">
        <f t="array" ref="AG3757">INDEX(Description!C$2:C$4489,Merged!$AD3757)</f>
        <v>0</v>
      </c>
      <c r="AH3757" cm="1">
        <f t="array" ref="AH3757">INDEX(Description!D$2:D$4489,Merged!$AD3757)</f>
        <v>0</v>
      </c>
      <c r="AI3757" cm="1">
        <f t="array" ref="AI3757">INDEX(Description!E$2:E$4489,Merged!$AD3757)</f>
        <v>0</v>
      </c>
      <c r="AJ3757" t="str">
        <f t="shared" si="353"/>
        <v>locus_tag=prodigal_1_3754;partial=00;start_type=ATG;rbs_motif=GGAGG;rbs_spacer=5-10bp;gc_cont=0.642;conf=100.00;score=161.06;cscore=143.27;sscore=17.79;rscore=10.30;uscore=2.95;tscore=4.54;;*;0;0;0</v>
      </c>
    </row>
    <row r="3758" spans="1:36" x14ac:dyDescent="0.2">
      <c r="A3758" t="s">
        <v>11274</v>
      </c>
      <c r="B3758" t="s">
        <v>11275</v>
      </c>
      <c r="C3758" t="s">
        <v>4</v>
      </c>
      <c r="D3758">
        <v>4114550</v>
      </c>
      <c r="E3758">
        <v>4115821</v>
      </c>
      <c r="F3758">
        <v>113.2</v>
      </c>
      <c r="G3758" t="s">
        <v>11287</v>
      </c>
      <c r="H3758">
        <v>0</v>
      </c>
      <c r="I3758" t="s">
        <v>15032</v>
      </c>
      <c r="S3758" t="str">
        <f t="shared" si="349"/>
        <v>prodigal_1_3</v>
      </c>
      <c r="T3758" t="str">
        <f t="shared" si="350"/>
        <v>prodigal_1_37</v>
      </c>
      <c r="U3758" t="str">
        <f t="shared" si="351"/>
        <v>prodigal_1_375</v>
      </c>
      <c r="V3758" t="str">
        <f t="shared" si="354"/>
        <v>prodigal_1_3755</v>
      </c>
      <c r="W3758" t="str">
        <f t="shared" si="352"/>
        <v>prodigal_1_3755;</v>
      </c>
      <c r="Z3758">
        <f>MATCH(S3758,Description!$A$2:$A$4489,0)</f>
        <v>2225</v>
      </c>
      <c r="AA3758">
        <f>MATCH(T3758,Description!$A$2:$A$4489,0)</f>
        <v>3004</v>
      </c>
      <c r="AB3758">
        <f>MATCH(U3758,Description!$A$2:$A$4489,0)</f>
        <v>3060</v>
      </c>
      <c r="AC3758">
        <f>MATCH(V3758,Description!$A$2:$A$4489,0)</f>
        <v>3066</v>
      </c>
      <c r="AD3758">
        <v>3066</v>
      </c>
      <c r="AE3758" t="str" cm="1">
        <f t="array" ref="AE3758">INDEX(Description!A$2:A$4489,Merged!$AD3758)</f>
        <v>prodigal_1_3755</v>
      </c>
      <c r="AF3758" t="str" cm="1">
        <f t="array" ref="AF3758">INDEX(Description!B$2:B$4489,Merged!$AD3758)</f>
        <v>*</v>
      </c>
      <c r="AG3758" cm="1">
        <f t="array" ref="AG3758">INDEX(Description!C$2:C$4489,Merged!$AD3758)</f>
        <v>0</v>
      </c>
      <c r="AH3758" cm="1">
        <f t="array" ref="AH3758">INDEX(Description!D$2:D$4489,Merged!$AD3758)</f>
        <v>0</v>
      </c>
      <c r="AI3758" cm="1">
        <f t="array" ref="AI3758">INDEX(Description!E$2:E$4489,Merged!$AD3758)</f>
        <v>0</v>
      </c>
      <c r="AJ3758" t="str">
        <f t="shared" si="353"/>
        <v>locus_tag=prodigal_1_3755;partial=00;start_type=ATG;rbs_motif=None;rbs_spacer=None;gc_cont=0.680;conf=100.00;score=112.58;cscore=111.03;sscore=1.55;rscore=-3.31;uscore=0.97;tscore=4.54;;*;0;0;0</v>
      </c>
    </row>
    <row r="3759" spans="1:36" x14ac:dyDescent="0.2">
      <c r="A3759" t="s">
        <v>11274</v>
      </c>
      <c r="B3759" t="s">
        <v>11275</v>
      </c>
      <c r="C3759" t="s">
        <v>4</v>
      </c>
      <c r="D3759">
        <v>4116017</v>
      </c>
      <c r="E3759">
        <v>4117288</v>
      </c>
      <c r="F3759">
        <v>203.6</v>
      </c>
      <c r="G3759" t="s">
        <v>11276</v>
      </c>
      <c r="H3759">
        <v>0</v>
      </c>
      <c r="I3759" t="s">
        <v>15033</v>
      </c>
      <c r="S3759" t="str">
        <f t="shared" si="349"/>
        <v>prodigal_1_3</v>
      </c>
      <c r="T3759" t="str">
        <f t="shared" si="350"/>
        <v>prodigal_1_37</v>
      </c>
      <c r="U3759" t="str">
        <f t="shared" si="351"/>
        <v>prodigal_1_375</v>
      </c>
      <c r="V3759" t="str">
        <f t="shared" si="354"/>
        <v>prodigal_1_3756</v>
      </c>
      <c r="W3759" t="str">
        <f t="shared" si="352"/>
        <v>prodigal_1_3756;</v>
      </c>
      <c r="Z3759">
        <f>MATCH(S3759,Description!$A$2:$A$4489,0)</f>
        <v>2225</v>
      </c>
      <c r="AA3759">
        <f>MATCH(T3759,Description!$A$2:$A$4489,0)</f>
        <v>3004</v>
      </c>
      <c r="AB3759">
        <f>MATCH(U3759,Description!$A$2:$A$4489,0)</f>
        <v>3060</v>
      </c>
      <c r="AC3759">
        <f>MATCH(V3759,Description!$A$2:$A$4489,0)</f>
        <v>3067</v>
      </c>
      <c r="AD3759">
        <v>3067</v>
      </c>
      <c r="AE3759" t="str" cm="1">
        <f t="array" ref="AE3759">INDEX(Description!A$2:A$4489,Merged!$AD3759)</f>
        <v>prodigal_1_3756</v>
      </c>
      <c r="AF3759" t="str" cm="1">
        <f t="array" ref="AF3759">INDEX(Description!B$2:B$4489,Merged!$AD3759)</f>
        <v>G7CFI3</v>
      </c>
      <c r="AG3759" t="str" cm="1">
        <f t="array" ref="AG3759">INDEX(Description!C$2:C$4489,Merged!$AD3759)</f>
        <v>EGTB_MYCT3</v>
      </c>
      <c r="AH3759" t="str" cm="1">
        <f t="array" ref="AH3759">INDEX(Description!D$2:D$4489,Merged!$AD3759)</f>
        <v>Hercynine_oxygenase</v>
      </c>
      <c r="AI3759" t="str" cm="1">
        <f t="array" ref="AI3759">INDEX(Description!E$2:E$4489,Merged!$AD3759)</f>
        <v>egtB</v>
      </c>
      <c r="AJ3759" t="str">
        <f t="shared" si="353"/>
        <v>locus_tag=prodigal_1_3756;partial=00;start_type=ATG;rbs_motif=GGAG/GAGG;rbs_spacer=5-10bp;gc_cont=0.697;conf=99.99;score=203.61;cscore=190.35;sscore=13.26;rscore=8.88;uscore=-0.16;tscore=4.54;;G7CFI3;EGTB_MYCT3;Hercynine_oxygenase;egtB</v>
      </c>
    </row>
    <row r="3760" spans="1:36" x14ac:dyDescent="0.2">
      <c r="A3760" t="s">
        <v>11274</v>
      </c>
      <c r="B3760" t="s">
        <v>11275</v>
      </c>
      <c r="C3760" t="s">
        <v>4</v>
      </c>
      <c r="D3760">
        <v>4117389</v>
      </c>
      <c r="E3760">
        <v>4118354</v>
      </c>
      <c r="F3760">
        <v>188.8</v>
      </c>
      <c r="G3760" t="s">
        <v>11276</v>
      </c>
      <c r="H3760">
        <v>0</v>
      </c>
      <c r="I3760" t="s">
        <v>15034</v>
      </c>
      <c r="S3760" t="str">
        <f t="shared" si="349"/>
        <v>prodigal_1_3</v>
      </c>
      <c r="T3760" t="str">
        <f t="shared" si="350"/>
        <v>prodigal_1_37</v>
      </c>
      <c r="U3760" t="str">
        <f t="shared" si="351"/>
        <v>prodigal_1_375</v>
      </c>
      <c r="V3760" t="str">
        <f t="shared" si="354"/>
        <v>prodigal_1_3757</v>
      </c>
      <c r="W3760" t="str">
        <f t="shared" si="352"/>
        <v>prodigal_1_3757;</v>
      </c>
      <c r="Z3760">
        <f>MATCH(S3760,Description!$A$2:$A$4489,0)</f>
        <v>2225</v>
      </c>
      <c r="AA3760">
        <f>MATCH(T3760,Description!$A$2:$A$4489,0)</f>
        <v>3004</v>
      </c>
      <c r="AB3760">
        <f>MATCH(U3760,Description!$A$2:$A$4489,0)</f>
        <v>3060</v>
      </c>
      <c r="AC3760">
        <f>MATCH(V3760,Description!$A$2:$A$4489,0)</f>
        <v>3068</v>
      </c>
      <c r="AD3760">
        <v>3068</v>
      </c>
      <c r="AE3760" t="str" cm="1">
        <f t="array" ref="AE3760">INDEX(Description!A$2:A$4489,Merged!$AD3760)</f>
        <v>prodigal_1_3757</v>
      </c>
      <c r="AF3760" t="str" cm="1">
        <f t="array" ref="AF3760">INDEX(Description!B$2:B$4489,Merged!$AD3760)</f>
        <v>P9WN46</v>
      </c>
      <c r="AG3760" t="str" cm="1">
        <f t="array" ref="AG3760">INDEX(Description!C$2:C$4489,Merged!$AD3760)</f>
        <v>EGTD_MYCTO</v>
      </c>
      <c r="AH3760" t="str" cm="1">
        <f t="array" ref="AH3760">INDEX(Description!D$2:D$4489,Merged!$AD3760)</f>
        <v>Histidine_N-alpha-methyltransferase</v>
      </c>
      <c r="AI3760" t="str" cm="1">
        <f t="array" ref="AI3760">INDEX(Description!E$2:E$4489,Merged!$AD3760)</f>
        <v>egtD</v>
      </c>
      <c r="AJ3760" t="str">
        <f t="shared" si="353"/>
        <v>locus_tag=prodigal_1_3757;partial=00;start_type=ATG;rbs_motif=GGAG/GAGG;rbs_spacer=5-10bp;gc_cont=0.702;conf=99.99;score=188.77;cscore=175.51;sscore=13.26;rscore=8.88;uscore=-0.16;tscore=4.54;;P9WN46;EGTD_MYCTO;Histidine_N-alpha-methyltransferase;egtD</v>
      </c>
    </row>
    <row r="3761" spans="1:36" x14ac:dyDescent="0.2">
      <c r="A3761" t="s">
        <v>11274</v>
      </c>
      <c r="B3761" t="s">
        <v>11275</v>
      </c>
      <c r="C3761" t="s">
        <v>4</v>
      </c>
      <c r="D3761">
        <v>4118397</v>
      </c>
      <c r="E3761">
        <v>4119137</v>
      </c>
      <c r="F3761">
        <v>124.1</v>
      </c>
      <c r="G3761" t="s">
        <v>11287</v>
      </c>
      <c r="H3761">
        <v>0</v>
      </c>
      <c r="I3761" t="s">
        <v>15035</v>
      </c>
      <c r="S3761" t="str">
        <f t="shared" si="349"/>
        <v>prodigal_1_3</v>
      </c>
      <c r="T3761" t="str">
        <f t="shared" si="350"/>
        <v>prodigal_1_37</v>
      </c>
      <c r="U3761" t="str">
        <f t="shared" si="351"/>
        <v>prodigal_1_375</v>
      </c>
      <c r="V3761" t="str">
        <f t="shared" si="354"/>
        <v>prodigal_1_3758</v>
      </c>
      <c r="W3761" t="str">
        <f t="shared" si="352"/>
        <v>prodigal_1_3758;</v>
      </c>
      <c r="Z3761">
        <f>MATCH(S3761,Description!$A$2:$A$4489,0)</f>
        <v>2225</v>
      </c>
      <c r="AA3761">
        <f>MATCH(T3761,Description!$A$2:$A$4489,0)</f>
        <v>3004</v>
      </c>
      <c r="AB3761">
        <f>MATCH(U3761,Description!$A$2:$A$4489,0)</f>
        <v>3060</v>
      </c>
      <c r="AC3761">
        <f>MATCH(V3761,Description!$A$2:$A$4489,0)</f>
        <v>3069</v>
      </c>
      <c r="AD3761">
        <v>3069</v>
      </c>
      <c r="AE3761" t="str" cm="1">
        <f t="array" ref="AE3761">INDEX(Description!A$2:A$4489,Merged!$AD3761)</f>
        <v>prodigal_1_3758</v>
      </c>
      <c r="AF3761" t="str" cm="1">
        <f t="array" ref="AF3761">INDEX(Description!B$2:B$4489,Merged!$AD3761)</f>
        <v>*</v>
      </c>
      <c r="AG3761" cm="1">
        <f t="array" ref="AG3761">INDEX(Description!C$2:C$4489,Merged!$AD3761)</f>
        <v>0</v>
      </c>
      <c r="AH3761" cm="1">
        <f t="array" ref="AH3761">INDEX(Description!D$2:D$4489,Merged!$AD3761)</f>
        <v>0</v>
      </c>
      <c r="AI3761" cm="1">
        <f t="array" ref="AI3761">INDEX(Description!E$2:E$4489,Merged!$AD3761)</f>
        <v>0</v>
      </c>
      <c r="AJ3761" t="str">
        <f t="shared" si="353"/>
        <v>locus_tag=prodigal_1_3758;partial=00;start_type=ATG;rbs_motif=AGGAG;rbs_spacer=5-10bp;gc_cont=0.690;conf=100.00;score=123.46;cscore=102.12;sscore=21.33;rscore=15.89;uscore=1.55;tscore=4.54;;*;0;0;0</v>
      </c>
    </row>
    <row r="3762" spans="1:36" x14ac:dyDescent="0.2">
      <c r="A3762" t="s">
        <v>11274</v>
      </c>
      <c r="B3762" t="s">
        <v>11275</v>
      </c>
      <c r="C3762" t="s">
        <v>4</v>
      </c>
      <c r="D3762">
        <v>4119602</v>
      </c>
      <c r="E3762">
        <v>4119832</v>
      </c>
      <c r="F3762">
        <v>47</v>
      </c>
      <c r="G3762" t="s">
        <v>11287</v>
      </c>
      <c r="H3762">
        <v>0</v>
      </c>
      <c r="I3762" t="s">
        <v>15036</v>
      </c>
      <c r="S3762" t="str">
        <f t="shared" si="349"/>
        <v>prodigal_1_3</v>
      </c>
      <c r="T3762" t="str">
        <f t="shared" si="350"/>
        <v>prodigal_1_37</v>
      </c>
      <c r="U3762" t="str">
        <f t="shared" si="351"/>
        <v>prodigal_1_375</v>
      </c>
      <c r="V3762" t="str">
        <f t="shared" si="354"/>
        <v>prodigal_1_3759</v>
      </c>
      <c r="W3762" t="str">
        <f t="shared" si="352"/>
        <v>prodigal_1_3759;</v>
      </c>
      <c r="Z3762">
        <f>MATCH(S3762,Description!$A$2:$A$4489,0)</f>
        <v>2225</v>
      </c>
      <c r="AA3762">
        <f>MATCH(T3762,Description!$A$2:$A$4489,0)</f>
        <v>3004</v>
      </c>
      <c r="AB3762">
        <f>MATCH(U3762,Description!$A$2:$A$4489,0)</f>
        <v>3060</v>
      </c>
      <c r="AC3762">
        <f>MATCH(V3762,Description!$A$2:$A$4489,0)</f>
        <v>3070</v>
      </c>
      <c r="AD3762">
        <v>3070</v>
      </c>
      <c r="AE3762" t="str" cm="1">
        <f t="array" ref="AE3762">INDEX(Description!A$2:A$4489,Merged!$AD3762)</f>
        <v>prodigal_1_3759</v>
      </c>
      <c r="AF3762" t="str" cm="1">
        <f t="array" ref="AF3762">INDEX(Description!B$2:B$4489,Merged!$AD3762)</f>
        <v>*</v>
      </c>
      <c r="AG3762" cm="1">
        <f t="array" ref="AG3762">INDEX(Description!C$2:C$4489,Merged!$AD3762)</f>
        <v>0</v>
      </c>
      <c r="AH3762" cm="1">
        <f t="array" ref="AH3762">INDEX(Description!D$2:D$4489,Merged!$AD3762)</f>
        <v>0</v>
      </c>
      <c r="AI3762" cm="1">
        <f t="array" ref="AI3762">INDEX(Description!E$2:E$4489,Merged!$AD3762)</f>
        <v>0</v>
      </c>
      <c r="AJ3762" t="str">
        <f t="shared" si="353"/>
        <v>locus_tag=prodigal_1_3759;partial=00;start_type=ATG;rbs_motif=AGGA;rbs_spacer=5-10bp;gc_cont=0.658;conf=100.00;score=48.22;cscore=34.43;sscore=13.79;rscore=6.66;uscore=1.76;tscore=4.14;;*;0;0;0</v>
      </c>
    </row>
    <row r="3763" spans="1:36" x14ac:dyDescent="0.2">
      <c r="A3763" t="s">
        <v>11274</v>
      </c>
      <c r="B3763" t="s">
        <v>11275</v>
      </c>
      <c r="C3763" t="s">
        <v>4</v>
      </c>
      <c r="D3763">
        <v>4119837</v>
      </c>
      <c r="E3763">
        <v>4120094</v>
      </c>
      <c r="F3763">
        <v>29.4</v>
      </c>
      <c r="G3763" t="s">
        <v>11287</v>
      </c>
      <c r="H3763">
        <v>0</v>
      </c>
      <c r="I3763" t="s">
        <v>15037</v>
      </c>
      <c r="S3763" t="str">
        <f t="shared" si="349"/>
        <v>prodigal_1_3</v>
      </c>
      <c r="T3763" t="str">
        <f t="shared" si="350"/>
        <v>prodigal_1_37</v>
      </c>
      <c r="U3763" t="str">
        <f t="shared" si="351"/>
        <v>prodigal_1_376</v>
      </c>
      <c r="V3763" t="str">
        <f t="shared" si="354"/>
        <v>prodigal_1_3760</v>
      </c>
      <c r="W3763" t="str">
        <f t="shared" si="352"/>
        <v>prodigal_1_3760;</v>
      </c>
      <c r="Z3763">
        <f>MATCH(S3763,Description!$A$2:$A$4489,0)</f>
        <v>2225</v>
      </c>
      <c r="AA3763">
        <f>MATCH(T3763,Description!$A$2:$A$4489,0)</f>
        <v>3004</v>
      </c>
      <c r="AB3763">
        <f>MATCH(U3763,Description!$A$2:$A$4489,0)</f>
        <v>3071</v>
      </c>
      <c r="AC3763">
        <f>MATCH(V3763,Description!$A$2:$A$4489,0)</f>
        <v>3072</v>
      </c>
      <c r="AD3763">
        <v>3072</v>
      </c>
      <c r="AE3763" t="str" cm="1">
        <f t="array" ref="AE3763">INDEX(Description!A$2:A$4489,Merged!$AD3763)</f>
        <v>prodigal_1_3760</v>
      </c>
      <c r="AF3763" t="str" cm="1">
        <f t="array" ref="AF3763">INDEX(Description!B$2:B$4489,Merged!$AD3763)</f>
        <v>*</v>
      </c>
      <c r="AG3763" cm="1">
        <f t="array" ref="AG3763">INDEX(Description!C$2:C$4489,Merged!$AD3763)</f>
        <v>0</v>
      </c>
      <c r="AH3763" cm="1">
        <f t="array" ref="AH3763">INDEX(Description!D$2:D$4489,Merged!$AD3763)</f>
        <v>0</v>
      </c>
      <c r="AI3763" cm="1">
        <f t="array" ref="AI3763">INDEX(Description!E$2:E$4489,Merged!$AD3763)</f>
        <v>0</v>
      </c>
      <c r="AJ3763" t="str">
        <f t="shared" si="353"/>
        <v>locus_tag=prodigal_1_3760;partial=00;start_type=ATG;rbs_motif=None;rbs_spacer=None;gc_cont=0.659;conf=99.88;score=29.40;cscore=29.26;sscore=0.14;rscore=-3.31;uscore=-1.09;tscore=4.54;;*;0;0;0</v>
      </c>
    </row>
    <row r="3764" spans="1:36" x14ac:dyDescent="0.2">
      <c r="A3764" t="s">
        <v>11274</v>
      </c>
      <c r="B3764" t="s">
        <v>11275</v>
      </c>
      <c r="C3764" t="s">
        <v>4</v>
      </c>
      <c r="D3764">
        <v>4120066</v>
      </c>
      <c r="E3764">
        <v>4120455</v>
      </c>
      <c r="F3764">
        <v>59.8</v>
      </c>
      <c r="G3764" t="s">
        <v>11287</v>
      </c>
      <c r="H3764">
        <v>0</v>
      </c>
      <c r="I3764" t="s">
        <v>15038</v>
      </c>
      <c r="S3764" t="str">
        <f t="shared" si="349"/>
        <v>prodigal_1_3</v>
      </c>
      <c r="T3764" t="str">
        <f t="shared" si="350"/>
        <v>prodigal_1_37</v>
      </c>
      <c r="U3764" t="str">
        <f t="shared" si="351"/>
        <v>prodigal_1_376</v>
      </c>
      <c r="V3764" t="str">
        <f t="shared" si="354"/>
        <v>prodigal_1_3761</v>
      </c>
      <c r="W3764" t="str">
        <f t="shared" si="352"/>
        <v>prodigal_1_3761;</v>
      </c>
      <c r="Z3764">
        <f>MATCH(S3764,Description!$A$2:$A$4489,0)</f>
        <v>2225</v>
      </c>
      <c r="AA3764">
        <f>MATCH(T3764,Description!$A$2:$A$4489,0)</f>
        <v>3004</v>
      </c>
      <c r="AB3764">
        <f>MATCH(U3764,Description!$A$2:$A$4489,0)</f>
        <v>3071</v>
      </c>
      <c r="AC3764">
        <f>MATCH(V3764,Description!$A$2:$A$4489,0)</f>
        <v>3073</v>
      </c>
      <c r="AD3764">
        <v>3073</v>
      </c>
      <c r="AE3764" t="str" cm="1">
        <f t="array" ref="AE3764">INDEX(Description!A$2:A$4489,Merged!$AD3764)</f>
        <v>prodigal_1_3761</v>
      </c>
      <c r="AF3764" t="str" cm="1">
        <f t="array" ref="AF3764">INDEX(Description!B$2:B$4489,Merged!$AD3764)</f>
        <v>*</v>
      </c>
      <c r="AG3764" cm="1">
        <f t="array" ref="AG3764">INDEX(Description!C$2:C$4489,Merged!$AD3764)</f>
        <v>0</v>
      </c>
      <c r="AH3764" cm="1">
        <f t="array" ref="AH3764">INDEX(Description!D$2:D$4489,Merged!$AD3764)</f>
        <v>0</v>
      </c>
      <c r="AI3764" cm="1">
        <f t="array" ref="AI3764">INDEX(Description!E$2:E$4489,Merged!$AD3764)</f>
        <v>0</v>
      </c>
      <c r="AJ3764" t="str">
        <f t="shared" si="353"/>
        <v>locus_tag=prodigal_1_3761;partial=00;start_type=ATG;rbs_motif=GGAG/GAGG;rbs_spacer=5-10bp;gc_cont=0.713;conf=100.00;score=61.09;cscore=45.61;sscore=15.48;rscore=8.88;uscore=0.76;tscore=4.54;;*;0;0;0</v>
      </c>
    </row>
    <row r="3765" spans="1:36" x14ac:dyDescent="0.2">
      <c r="A3765" t="s">
        <v>11274</v>
      </c>
      <c r="B3765" t="s">
        <v>11275</v>
      </c>
      <c r="C3765" t="s">
        <v>4</v>
      </c>
      <c r="D3765">
        <v>4120452</v>
      </c>
      <c r="E3765">
        <v>4121336</v>
      </c>
      <c r="F3765">
        <v>172.8</v>
      </c>
      <c r="G3765" t="s">
        <v>11287</v>
      </c>
      <c r="H3765">
        <v>0</v>
      </c>
      <c r="I3765" t="s">
        <v>15039</v>
      </c>
      <c r="S3765" t="str">
        <f t="shared" si="349"/>
        <v>prodigal_1_3</v>
      </c>
      <c r="T3765" t="str">
        <f t="shared" si="350"/>
        <v>prodigal_1_37</v>
      </c>
      <c r="U3765" t="str">
        <f t="shared" si="351"/>
        <v>prodigal_1_376</v>
      </c>
      <c r="V3765" t="str">
        <f t="shared" si="354"/>
        <v>prodigal_1_3762</v>
      </c>
      <c r="W3765" t="str">
        <f t="shared" si="352"/>
        <v>prodigal_1_3762;</v>
      </c>
      <c r="Z3765">
        <f>MATCH(S3765,Description!$A$2:$A$4489,0)</f>
        <v>2225</v>
      </c>
      <c r="AA3765">
        <f>MATCH(T3765,Description!$A$2:$A$4489,0)</f>
        <v>3004</v>
      </c>
      <c r="AB3765">
        <f>MATCH(U3765,Description!$A$2:$A$4489,0)</f>
        <v>3071</v>
      </c>
      <c r="AC3765">
        <f>MATCH(V3765,Description!$A$2:$A$4489,0)</f>
        <v>3074</v>
      </c>
      <c r="AD3765">
        <v>3074</v>
      </c>
      <c r="AE3765" t="str" cm="1">
        <f t="array" ref="AE3765">INDEX(Description!A$2:A$4489,Merged!$AD3765)</f>
        <v>prodigal_1_3762</v>
      </c>
      <c r="AF3765" t="str" cm="1">
        <f t="array" ref="AF3765">INDEX(Description!B$2:B$4489,Merged!$AD3765)</f>
        <v>*</v>
      </c>
      <c r="AG3765" cm="1">
        <f t="array" ref="AG3765">INDEX(Description!C$2:C$4489,Merged!$AD3765)</f>
        <v>0</v>
      </c>
      <c r="AH3765" cm="1">
        <f t="array" ref="AH3765">INDEX(Description!D$2:D$4489,Merged!$AD3765)</f>
        <v>0</v>
      </c>
      <c r="AI3765" cm="1">
        <f t="array" ref="AI3765">INDEX(Description!E$2:E$4489,Merged!$AD3765)</f>
        <v>0</v>
      </c>
      <c r="AJ3765" t="str">
        <f t="shared" si="353"/>
        <v>locus_tag=prodigal_1_3762;partial=00;start_type=ATG;rbs_motif=GGAG/GAGG;rbs_spacer=5-10bp;gc_cont=0.687;conf=100.00;score=174.02;cscore=155.37;sscore=18.65;rscore=8.88;uscore=3.98;tscore=4.54;;*;0;0;0</v>
      </c>
    </row>
    <row r="3766" spans="1:36" x14ac:dyDescent="0.2">
      <c r="A3766" t="s">
        <v>11274</v>
      </c>
      <c r="B3766" t="s">
        <v>11275</v>
      </c>
      <c r="C3766" t="s">
        <v>4</v>
      </c>
      <c r="D3766">
        <v>4121339</v>
      </c>
      <c r="E3766">
        <v>4122028</v>
      </c>
      <c r="F3766">
        <v>96.4</v>
      </c>
      <c r="G3766" t="s">
        <v>11287</v>
      </c>
      <c r="H3766">
        <v>0</v>
      </c>
      <c r="I3766" t="s">
        <v>15040</v>
      </c>
      <c r="S3766" t="str">
        <f t="shared" si="349"/>
        <v>prodigal_1_3</v>
      </c>
      <c r="T3766" t="str">
        <f t="shared" si="350"/>
        <v>prodigal_1_37</v>
      </c>
      <c r="U3766" t="str">
        <f t="shared" si="351"/>
        <v>prodigal_1_376</v>
      </c>
      <c r="V3766" t="str">
        <f t="shared" si="354"/>
        <v>prodigal_1_3763</v>
      </c>
      <c r="W3766" t="str">
        <f t="shared" si="352"/>
        <v>prodigal_1_3763;</v>
      </c>
      <c r="Z3766">
        <f>MATCH(S3766,Description!$A$2:$A$4489,0)</f>
        <v>2225</v>
      </c>
      <c r="AA3766">
        <f>MATCH(T3766,Description!$A$2:$A$4489,0)</f>
        <v>3004</v>
      </c>
      <c r="AB3766">
        <f>MATCH(U3766,Description!$A$2:$A$4489,0)</f>
        <v>3071</v>
      </c>
      <c r="AC3766">
        <f>MATCH(V3766,Description!$A$2:$A$4489,0)</f>
        <v>3075</v>
      </c>
      <c r="AD3766">
        <v>3075</v>
      </c>
      <c r="AE3766" t="str" cm="1">
        <f t="array" ref="AE3766">INDEX(Description!A$2:A$4489,Merged!$AD3766)</f>
        <v>prodigal_1_3763</v>
      </c>
      <c r="AF3766" t="str" cm="1">
        <f t="array" ref="AF3766">INDEX(Description!B$2:B$4489,Merged!$AD3766)</f>
        <v>*</v>
      </c>
      <c r="AG3766" cm="1">
        <f t="array" ref="AG3766">INDEX(Description!C$2:C$4489,Merged!$AD3766)</f>
        <v>0</v>
      </c>
      <c r="AH3766" cm="1">
        <f t="array" ref="AH3766">INDEX(Description!D$2:D$4489,Merged!$AD3766)</f>
        <v>0</v>
      </c>
      <c r="AI3766" cm="1">
        <f t="array" ref="AI3766">INDEX(Description!E$2:E$4489,Merged!$AD3766)</f>
        <v>0</v>
      </c>
      <c r="AJ3766" t="str">
        <f t="shared" si="353"/>
        <v>locus_tag=prodigal_1_3763;partial=00;start_type=ATG;rbs_motif=GGA/GAG/AGG;rbs_spacer=5-10bp;gc_cont=0.687;conf=100.00;score=96.36;cscore=87.13;sscore=9.23;rscore=0.72;uscore=3.97;tscore=4.54;;*;0;0;0</v>
      </c>
    </row>
    <row r="3767" spans="1:36" x14ac:dyDescent="0.2">
      <c r="A3767" t="s">
        <v>11274</v>
      </c>
      <c r="B3767" t="s">
        <v>11275</v>
      </c>
      <c r="C3767" t="s">
        <v>4</v>
      </c>
      <c r="D3767">
        <v>4122123</v>
      </c>
      <c r="E3767">
        <v>4122446</v>
      </c>
      <c r="F3767">
        <v>52.7</v>
      </c>
      <c r="G3767" t="s">
        <v>11287</v>
      </c>
      <c r="H3767">
        <v>0</v>
      </c>
      <c r="I3767" t="s">
        <v>15041</v>
      </c>
      <c r="S3767" t="str">
        <f t="shared" si="349"/>
        <v>prodigal_1_3</v>
      </c>
      <c r="T3767" t="str">
        <f t="shared" si="350"/>
        <v>prodigal_1_37</v>
      </c>
      <c r="U3767" t="str">
        <f t="shared" si="351"/>
        <v>prodigal_1_376</v>
      </c>
      <c r="V3767" t="str">
        <f t="shared" si="354"/>
        <v>prodigal_1_3764</v>
      </c>
      <c r="W3767" t="str">
        <f t="shared" si="352"/>
        <v>prodigal_1_3764;</v>
      </c>
      <c r="Z3767">
        <f>MATCH(S3767,Description!$A$2:$A$4489,0)</f>
        <v>2225</v>
      </c>
      <c r="AA3767">
        <f>MATCH(T3767,Description!$A$2:$A$4489,0)</f>
        <v>3004</v>
      </c>
      <c r="AB3767">
        <f>MATCH(U3767,Description!$A$2:$A$4489,0)</f>
        <v>3071</v>
      </c>
      <c r="AC3767">
        <f>MATCH(V3767,Description!$A$2:$A$4489,0)</f>
        <v>3076</v>
      </c>
      <c r="AD3767">
        <v>3076</v>
      </c>
      <c r="AE3767" t="str" cm="1">
        <f t="array" ref="AE3767">INDEX(Description!A$2:A$4489,Merged!$AD3767)</f>
        <v>prodigal_1_3764</v>
      </c>
      <c r="AF3767" t="str" cm="1">
        <f t="array" ref="AF3767">INDEX(Description!B$2:B$4489,Merged!$AD3767)</f>
        <v>*</v>
      </c>
      <c r="AG3767" cm="1">
        <f t="array" ref="AG3767">INDEX(Description!C$2:C$4489,Merged!$AD3767)</f>
        <v>0</v>
      </c>
      <c r="AH3767" cm="1">
        <f t="array" ref="AH3767">INDEX(Description!D$2:D$4489,Merged!$AD3767)</f>
        <v>0</v>
      </c>
      <c r="AI3767" cm="1">
        <f t="array" ref="AI3767">INDEX(Description!E$2:E$4489,Merged!$AD3767)</f>
        <v>0</v>
      </c>
      <c r="AJ3767" t="str">
        <f t="shared" si="353"/>
        <v>locus_tag=prodigal_1_3764;partial=00;start_type=ATG;rbs_motif=GGAG/GAGG;rbs_spacer=5-10bp;gc_cont=0.667;conf=100.00;score=52.06;cscore=37.29;sscore=14.78;rscore=8.88;uscore=2.01;tscore=4.54;;*;0;0;0</v>
      </c>
    </row>
    <row r="3768" spans="1:36" x14ac:dyDescent="0.2">
      <c r="A3768" t="s">
        <v>11274</v>
      </c>
      <c r="B3768" t="s">
        <v>11275</v>
      </c>
      <c r="C3768" t="s">
        <v>4</v>
      </c>
      <c r="D3768">
        <v>4122987</v>
      </c>
      <c r="E3768">
        <v>4123811</v>
      </c>
      <c r="F3768">
        <v>52.3</v>
      </c>
      <c r="G3768" t="s">
        <v>11287</v>
      </c>
      <c r="H3768">
        <v>0</v>
      </c>
      <c r="I3768" t="s">
        <v>15042</v>
      </c>
      <c r="S3768" t="str">
        <f t="shared" si="349"/>
        <v>prodigal_1_3</v>
      </c>
      <c r="T3768" t="str">
        <f t="shared" si="350"/>
        <v>prodigal_1_37</v>
      </c>
      <c r="U3768" t="str">
        <f t="shared" si="351"/>
        <v>prodigal_1_376</v>
      </c>
      <c r="V3768" t="str">
        <f t="shared" si="354"/>
        <v>prodigal_1_3765</v>
      </c>
      <c r="W3768" t="str">
        <f t="shared" si="352"/>
        <v>prodigal_1_3765;</v>
      </c>
      <c r="Z3768">
        <f>MATCH(S3768,Description!$A$2:$A$4489,0)</f>
        <v>2225</v>
      </c>
      <c r="AA3768">
        <f>MATCH(T3768,Description!$A$2:$A$4489,0)</f>
        <v>3004</v>
      </c>
      <c r="AB3768">
        <f>MATCH(U3768,Description!$A$2:$A$4489,0)</f>
        <v>3071</v>
      </c>
      <c r="AC3768">
        <f>MATCH(V3768,Description!$A$2:$A$4489,0)</f>
        <v>3077</v>
      </c>
      <c r="AD3768">
        <v>3077</v>
      </c>
      <c r="AE3768" t="str" cm="1">
        <f t="array" ref="AE3768">INDEX(Description!A$2:A$4489,Merged!$AD3768)</f>
        <v>prodigal_1_3765</v>
      </c>
      <c r="AF3768" t="str" cm="1">
        <f t="array" ref="AF3768">INDEX(Description!B$2:B$4489,Merged!$AD3768)</f>
        <v>*</v>
      </c>
      <c r="AG3768" cm="1">
        <f t="array" ref="AG3768">INDEX(Description!C$2:C$4489,Merged!$AD3768)</f>
        <v>0</v>
      </c>
      <c r="AH3768" cm="1">
        <f t="array" ref="AH3768">INDEX(Description!D$2:D$4489,Merged!$AD3768)</f>
        <v>0</v>
      </c>
      <c r="AI3768" cm="1">
        <f t="array" ref="AI3768">INDEX(Description!E$2:E$4489,Merged!$AD3768)</f>
        <v>0</v>
      </c>
      <c r="AJ3768" t="str">
        <f t="shared" si="353"/>
        <v>locus_tag=prodigal_1_3765;partial=00;start_type=ATG;rbs_motif=GGA/GAG/AGG;rbs_spacer=5-10bp;gc_cont=0.676;conf=100.00;score=53.53;cscore=47.93;sscore=5.60;rscore=0.72;uscore=-0.91;tscore=4.54;;*;0;0;0</v>
      </c>
    </row>
    <row r="3769" spans="1:36" x14ac:dyDescent="0.2">
      <c r="A3769" t="s">
        <v>11274</v>
      </c>
      <c r="B3769" t="s">
        <v>11275</v>
      </c>
      <c r="C3769" t="s">
        <v>4</v>
      </c>
      <c r="D3769">
        <v>4123804</v>
      </c>
      <c r="E3769">
        <v>4124067</v>
      </c>
      <c r="F3769">
        <v>61.7</v>
      </c>
      <c r="G3769" t="s">
        <v>11287</v>
      </c>
      <c r="H3769">
        <v>0</v>
      </c>
      <c r="I3769" t="s">
        <v>15043</v>
      </c>
      <c r="S3769" t="str">
        <f t="shared" si="349"/>
        <v>prodigal_1_3</v>
      </c>
      <c r="T3769" t="str">
        <f t="shared" si="350"/>
        <v>prodigal_1_37</v>
      </c>
      <c r="U3769" t="str">
        <f t="shared" si="351"/>
        <v>prodigal_1_376</v>
      </c>
      <c r="V3769" t="str">
        <f t="shared" si="354"/>
        <v>prodigal_1_3766</v>
      </c>
      <c r="W3769" t="str">
        <f t="shared" si="352"/>
        <v>prodigal_1_3766;</v>
      </c>
      <c r="Z3769">
        <f>MATCH(S3769,Description!$A$2:$A$4489,0)</f>
        <v>2225</v>
      </c>
      <c r="AA3769">
        <f>MATCH(T3769,Description!$A$2:$A$4489,0)</f>
        <v>3004</v>
      </c>
      <c r="AB3769">
        <f>MATCH(U3769,Description!$A$2:$A$4489,0)</f>
        <v>3071</v>
      </c>
      <c r="AC3769">
        <f>MATCH(V3769,Description!$A$2:$A$4489,0)</f>
        <v>3078</v>
      </c>
      <c r="AD3769">
        <v>3078</v>
      </c>
      <c r="AE3769" t="str" cm="1">
        <f t="array" ref="AE3769">INDEX(Description!A$2:A$4489,Merged!$AD3769)</f>
        <v>prodigal_1_3766</v>
      </c>
      <c r="AF3769" t="str" cm="1">
        <f t="array" ref="AF3769">INDEX(Description!B$2:B$4489,Merged!$AD3769)</f>
        <v>*</v>
      </c>
      <c r="AG3769" cm="1">
        <f t="array" ref="AG3769">INDEX(Description!C$2:C$4489,Merged!$AD3769)</f>
        <v>0</v>
      </c>
      <c r="AH3769" cm="1">
        <f t="array" ref="AH3769">INDEX(Description!D$2:D$4489,Merged!$AD3769)</f>
        <v>0</v>
      </c>
      <c r="AI3769" cm="1">
        <f t="array" ref="AI3769">INDEX(Description!E$2:E$4489,Merged!$AD3769)</f>
        <v>0</v>
      </c>
      <c r="AJ3769" t="str">
        <f t="shared" si="353"/>
        <v>locus_tag=prodigal_1_3766;partial=00;start_type=ATG;rbs_motif=GGAG/GAGG;rbs_spacer=5-10bp;gc_cont=0.663;conf=100.00;score=62.85;cscore=44.77;sscore=18.08;rscore=8.88;uscore=3.48;tscore=4.54;;*;0;0;0</v>
      </c>
    </row>
    <row r="3770" spans="1:36" x14ac:dyDescent="0.2">
      <c r="A3770" t="s">
        <v>11274</v>
      </c>
      <c r="B3770" t="s">
        <v>11275</v>
      </c>
      <c r="C3770" t="s">
        <v>4</v>
      </c>
      <c r="D3770">
        <v>4124077</v>
      </c>
      <c r="E3770">
        <v>4125258</v>
      </c>
      <c r="F3770">
        <v>214.1</v>
      </c>
      <c r="G3770" t="s">
        <v>11287</v>
      </c>
      <c r="H3770">
        <v>0</v>
      </c>
      <c r="I3770" t="s">
        <v>15044</v>
      </c>
      <c r="S3770" t="str">
        <f t="shared" si="349"/>
        <v>prodigal_1_3</v>
      </c>
      <c r="T3770" t="str">
        <f t="shared" si="350"/>
        <v>prodigal_1_37</v>
      </c>
      <c r="U3770" t="str">
        <f t="shared" si="351"/>
        <v>prodigal_1_376</v>
      </c>
      <c r="V3770" t="str">
        <f t="shared" si="354"/>
        <v>prodigal_1_3767</v>
      </c>
      <c r="W3770" t="str">
        <f t="shared" si="352"/>
        <v>prodigal_1_3767;</v>
      </c>
      <c r="Z3770">
        <f>MATCH(S3770,Description!$A$2:$A$4489,0)</f>
        <v>2225</v>
      </c>
      <c r="AA3770">
        <f>MATCH(T3770,Description!$A$2:$A$4489,0)</f>
        <v>3004</v>
      </c>
      <c r="AB3770">
        <f>MATCH(U3770,Description!$A$2:$A$4489,0)</f>
        <v>3071</v>
      </c>
      <c r="AC3770">
        <f>MATCH(V3770,Description!$A$2:$A$4489,0)</f>
        <v>3079</v>
      </c>
      <c r="AD3770">
        <v>3079</v>
      </c>
      <c r="AE3770" t="str" cm="1">
        <f t="array" ref="AE3770">INDEX(Description!A$2:A$4489,Merged!$AD3770)</f>
        <v>prodigal_1_3767</v>
      </c>
      <c r="AF3770" t="str" cm="1">
        <f t="array" ref="AF3770">INDEX(Description!B$2:B$4489,Merged!$AD3770)</f>
        <v>*</v>
      </c>
      <c r="AG3770" cm="1">
        <f t="array" ref="AG3770">INDEX(Description!C$2:C$4489,Merged!$AD3770)</f>
        <v>0</v>
      </c>
      <c r="AH3770" cm="1">
        <f t="array" ref="AH3770">INDEX(Description!D$2:D$4489,Merged!$AD3770)</f>
        <v>0</v>
      </c>
      <c r="AI3770" cm="1">
        <f t="array" ref="AI3770">INDEX(Description!E$2:E$4489,Merged!$AD3770)</f>
        <v>0</v>
      </c>
      <c r="AJ3770" t="str">
        <f t="shared" si="353"/>
        <v>locus_tag=prodigal_1_3767;partial=00;start_type=ATG;rbs_motif=GGAG/GAGG;rbs_spacer=5-10bp;gc_cont=0.696;conf=99.99;score=215.36;cscore=198.44;sscore=16.92;rscore=8.88;uscore=2.26;tscore=4.54;;*;0;0;0</v>
      </c>
    </row>
    <row r="3771" spans="1:36" x14ac:dyDescent="0.2">
      <c r="A3771" t="s">
        <v>11274</v>
      </c>
      <c r="B3771" t="s">
        <v>11275</v>
      </c>
      <c r="C3771" t="s">
        <v>4</v>
      </c>
      <c r="D3771">
        <v>4125262</v>
      </c>
      <c r="E3771">
        <v>4132125</v>
      </c>
      <c r="F3771">
        <v>950.3</v>
      </c>
      <c r="G3771" t="s">
        <v>11287</v>
      </c>
      <c r="H3771">
        <v>0</v>
      </c>
      <c r="I3771" t="s">
        <v>15045</v>
      </c>
      <c r="S3771" t="str">
        <f t="shared" si="349"/>
        <v>prodigal_1_3</v>
      </c>
      <c r="T3771" t="str">
        <f t="shared" si="350"/>
        <v>prodigal_1_37</v>
      </c>
      <c r="U3771" t="str">
        <f t="shared" si="351"/>
        <v>prodigal_1_376</v>
      </c>
      <c r="V3771" t="str">
        <f t="shared" si="354"/>
        <v>prodigal_1_3768</v>
      </c>
      <c r="W3771" t="str">
        <f t="shared" si="352"/>
        <v>prodigal_1_3768;</v>
      </c>
      <c r="Z3771">
        <f>MATCH(S3771,Description!$A$2:$A$4489,0)</f>
        <v>2225</v>
      </c>
      <c r="AA3771">
        <f>MATCH(T3771,Description!$A$2:$A$4489,0)</f>
        <v>3004</v>
      </c>
      <c r="AB3771">
        <f>MATCH(U3771,Description!$A$2:$A$4489,0)</f>
        <v>3071</v>
      </c>
      <c r="AC3771">
        <f>MATCH(V3771,Description!$A$2:$A$4489,0)</f>
        <v>3080</v>
      </c>
      <c r="AD3771">
        <v>3080</v>
      </c>
      <c r="AE3771" t="str" cm="1">
        <f t="array" ref="AE3771">INDEX(Description!A$2:A$4489,Merged!$AD3771)</f>
        <v>prodigal_1_3768</v>
      </c>
      <c r="AF3771" t="str" cm="1">
        <f t="array" ref="AF3771">INDEX(Description!B$2:B$4489,Merged!$AD3771)</f>
        <v>P0CL79</v>
      </c>
      <c r="AG3771" t="str" cm="1">
        <f t="array" ref="AG3771">INDEX(Description!C$2:C$4489,Merged!$AD3771)</f>
        <v>PYRE_PYRAB</v>
      </c>
      <c r="AH3771" t="str" cm="1">
        <f t="array" ref="AH3771">INDEX(Description!D$2:D$4489,Merged!$AD3771)</f>
        <v>Orotate_phosphoribosyltransferase</v>
      </c>
      <c r="AI3771" t="str" cm="1">
        <f t="array" ref="AI3771">INDEX(Description!E$2:E$4489,Merged!$AD3771)</f>
        <v>pyrE</v>
      </c>
      <c r="AJ3771" t="str">
        <f t="shared" si="353"/>
        <v>locus_tag=prodigal_1_3768;partial=00;start_type=GTG;rbs_motif=GGA/GAG/AGG;rbs_spacer=5-10bp;gc_cont=0.678;conf=99.99;score=949.62;cscore=957.61;sscore=-7.99;rscore=0.72;uscore=0.07;tscore=-8.13;;P0CL79;PYRE_PYRAB;Orotate_phosphoribosyltransferase;pyrE</v>
      </c>
    </row>
    <row r="3772" spans="1:36" x14ac:dyDescent="0.2">
      <c r="A3772" t="s">
        <v>11274</v>
      </c>
      <c r="B3772" t="s">
        <v>11275</v>
      </c>
      <c r="C3772" t="s">
        <v>4</v>
      </c>
      <c r="D3772">
        <v>4132206</v>
      </c>
      <c r="E3772">
        <v>4132484</v>
      </c>
      <c r="F3772">
        <v>58.2</v>
      </c>
      <c r="G3772" t="s">
        <v>11276</v>
      </c>
      <c r="H3772">
        <v>0</v>
      </c>
      <c r="I3772" t="s">
        <v>15046</v>
      </c>
      <c r="S3772" t="str">
        <f t="shared" si="349"/>
        <v>prodigal_1_3</v>
      </c>
      <c r="T3772" t="str">
        <f t="shared" si="350"/>
        <v>prodigal_1_37</v>
      </c>
      <c r="U3772" t="str">
        <f t="shared" si="351"/>
        <v>prodigal_1_376</v>
      </c>
      <c r="V3772" t="str">
        <f t="shared" si="354"/>
        <v>prodigal_1_3769</v>
      </c>
      <c r="W3772" t="str">
        <f t="shared" si="352"/>
        <v>prodigal_1_3769;</v>
      </c>
      <c r="Z3772">
        <f>MATCH(S3772,Description!$A$2:$A$4489,0)</f>
        <v>2225</v>
      </c>
      <c r="AA3772">
        <f>MATCH(T3772,Description!$A$2:$A$4489,0)</f>
        <v>3004</v>
      </c>
      <c r="AB3772">
        <f>MATCH(U3772,Description!$A$2:$A$4489,0)</f>
        <v>3071</v>
      </c>
      <c r="AC3772">
        <f>MATCH(V3772,Description!$A$2:$A$4489,0)</f>
        <v>3081</v>
      </c>
      <c r="AD3772">
        <v>3081</v>
      </c>
      <c r="AE3772" t="str" cm="1">
        <f t="array" ref="AE3772">INDEX(Description!A$2:A$4489,Merged!$AD3772)</f>
        <v>prodigal_1_3769</v>
      </c>
      <c r="AF3772" t="str" cm="1">
        <f t="array" ref="AF3772">INDEX(Description!B$2:B$4489,Merged!$AD3772)</f>
        <v>P69961</v>
      </c>
      <c r="AG3772" t="str" cm="1">
        <f t="array" ref="AG3772">INDEX(Description!C$2:C$4489,Merged!$AD3772)</f>
        <v>LCRS_YERPE</v>
      </c>
      <c r="AH3772" t="str" cm="1">
        <f t="array" ref="AH3772">INDEX(Description!D$2:D$4489,Merged!$AD3772)</f>
        <v>Low_calcium_response_locus_protein_S</v>
      </c>
      <c r="AI3772" t="str" cm="1">
        <f t="array" ref="AI3772">INDEX(Description!E$2:E$4489,Merged!$AD3772)</f>
        <v>lcrS</v>
      </c>
      <c r="AJ3772" t="str">
        <f t="shared" si="353"/>
        <v>locus_tag=prodigal_1_3769;partial=00;start_type=ATG;rbs_motif=GGAGG;rbs_spacer=5-10bp;gc_cont=0.616;conf=100.00;score=58.24;cscore=44.76;sscore=13.49;rscore=10.30;uscore=-1.35;tscore=4.54;;P69961;LCRS_YERPE;Low_calcium_response_locus_protein_S;lcrS</v>
      </c>
    </row>
    <row r="3773" spans="1:36" x14ac:dyDescent="0.2">
      <c r="A3773" t="s">
        <v>11274</v>
      </c>
      <c r="B3773" t="s">
        <v>11275</v>
      </c>
      <c r="C3773" t="s">
        <v>4</v>
      </c>
      <c r="D3773">
        <v>4132592</v>
      </c>
      <c r="E3773">
        <v>4133350</v>
      </c>
      <c r="F3773">
        <v>69.8</v>
      </c>
      <c r="G3773" t="s">
        <v>11276</v>
      </c>
      <c r="H3773">
        <v>0</v>
      </c>
      <c r="I3773" t="s">
        <v>15047</v>
      </c>
      <c r="S3773" t="str">
        <f t="shared" si="349"/>
        <v>prodigal_1_3</v>
      </c>
      <c r="T3773" t="str">
        <f t="shared" si="350"/>
        <v>prodigal_1_37</v>
      </c>
      <c r="U3773" t="str">
        <f t="shared" si="351"/>
        <v>prodigal_1_377</v>
      </c>
      <c r="V3773" t="str">
        <f t="shared" si="354"/>
        <v>prodigal_1_3770</v>
      </c>
      <c r="W3773" t="str">
        <f t="shared" si="352"/>
        <v>prodigal_1_3770;</v>
      </c>
      <c r="Z3773">
        <f>MATCH(S3773,Description!$A$2:$A$4489,0)</f>
        <v>2225</v>
      </c>
      <c r="AA3773">
        <f>MATCH(T3773,Description!$A$2:$A$4489,0)</f>
        <v>3004</v>
      </c>
      <c r="AB3773">
        <f>MATCH(U3773,Description!$A$2:$A$4489,0)</f>
        <v>3082</v>
      </c>
      <c r="AC3773">
        <f>MATCH(V3773,Description!$A$2:$A$4489,0)</f>
        <v>3083</v>
      </c>
      <c r="AD3773">
        <v>3083</v>
      </c>
      <c r="AE3773" t="str" cm="1">
        <f t="array" ref="AE3773">INDEX(Description!A$2:A$4489,Merged!$AD3773)</f>
        <v>prodigal_1_3770</v>
      </c>
      <c r="AF3773" t="str" cm="1">
        <f t="array" ref="AF3773">INDEX(Description!B$2:B$4489,Merged!$AD3773)</f>
        <v>P17984</v>
      </c>
      <c r="AG3773" t="str" cm="1">
        <f t="array" ref="AG3773">INDEX(Description!C$2:C$4489,Merged!$AD3773)</f>
        <v>YIA2_RHISP</v>
      </c>
      <c r="AH3773" t="str" cm="1">
        <f t="array" ref="AH3773">INDEX(Description!D$2:D$4489,Merged!$AD3773)</f>
        <v>Insertion_element_ISR1_uncharacterized_17_kDa_protein_A2</v>
      </c>
      <c r="AI3773" t="str" cm="1">
        <f t="array" ref="AI3773">INDEX(Description!E$2:E$4489,Merged!$AD3773)</f>
        <v>yhzF</v>
      </c>
      <c r="AJ3773" t="str">
        <f t="shared" si="353"/>
        <v>locus_tag=prodigal_1_3770;partial=00;start_type=ATG;rbs_motif=None;rbs_spacer=None;gc_cont=0.638;conf=100.00;score=69.83;cscore=69.48;sscore=0.35;rscore=-3.31;uscore=-0.89;tscore=4.54;;P17984;YIA2_RHISP;Insertion_element_ISR1_uncharacterized_17_kDa_protein_A2;yhzF</v>
      </c>
    </row>
    <row r="3774" spans="1:36" x14ac:dyDescent="0.2">
      <c r="A3774" t="s">
        <v>11274</v>
      </c>
      <c r="B3774" t="s">
        <v>11275</v>
      </c>
      <c r="C3774" t="s">
        <v>4</v>
      </c>
      <c r="D3774">
        <v>4133384</v>
      </c>
      <c r="E3774">
        <v>4133833</v>
      </c>
      <c r="F3774">
        <v>18.5</v>
      </c>
      <c r="G3774" t="s">
        <v>11276</v>
      </c>
      <c r="H3774">
        <v>0</v>
      </c>
      <c r="I3774" t="s">
        <v>15048</v>
      </c>
      <c r="S3774" t="str">
        <f t="shared" si="349"/>
        <v>prodigal_1_3</v>
      </c>
      <c r="T3774" t="str">
        <f t="shared" si="350"/>
        <v>prodigal_1_37</v>
      </c>
      <c r="U3774" t="str">
        <f t="shared" si="351"/>
        <v>prodigal_1_377</v>
      </c>
      <c r="V3774" t="str">
        <f t="shared" si="354"/>
        <v>prodigal_1_3771</v>
      </c>
      <c r="W3774" t="str">
        <f t="shared" si="352"/>
        <v>prodigal_1_3771;</v>
      </c>
      <c r="Z3774">
        <f>MATCH(S3774,Description!$A$2:$A$4489,0)</f>
        <v>2225</v>
      </c>
      <c r="AA3774">
        <f>MATCH(T3774,Description!$A$2:$A$4489,0)</f>
        <v>3004</v>
      </c>
      <c r="AB3774">
        <f>MATCH(U3774,Description!$A$2:$A$4489,0)</f>
        <v>3082</v>
      </c>
      <c r="AC3774">
        <f>MATCH(V3774,Description!$A$2:$A$4489,0)</f>
        <v>3084</v>
      </c>
      <c r="AD3774">
        <v>3084</v>
      </c>
      <c r="AE3774" t="str" cm="1">
        <f t="array" ref="AE3774">INDEX(Description!A$2:A$4489,Merged!$AD3774)</f>
        <v>prodigal_1_3771</v>
      </c>
      <c r="AF3774" t="str" cm="1">
        <f t="array" ref="AF3774">INDEX(Description!B$2:B$4489,Merged!$AD3774)</f>
        <v>P17984</v>
      </c>
      <c r="AG3774" t="str" cm="1">
        <f t="array" ref="AG3774">INDEX(Description!C$2:C$4489,Merged!$AD3774)</f>
        <v>YIA2_RHISP</v>
      </c>
      <c r="AH3774" t="str" cm="1">
        <f t="array" ref="AH3774">INDEX(Description!D$2:D$4489,Merged!$AD3774)</f>
        <v>Insertion_element_ISR1_uncharacterized_17_kDa_protein_A2</v>
      </c>
      <c r="AI3774" t="str" cm="1">
        <f t="array" ref="AI3774">INDEX(Description!E$2:E$4489,Merged!$AD3774)</f>
        <v>yhzF</v>
      </c>
      <c r="AJ3774" t="str">
        <f t="shared" si="353"/>
        <v>locus_tag=prodigal_1_3771;partial=00;start_type=TTG;rbs_motif=None;rbs_spacer=None;gc_cont=0.618;conf=98.85;score=19.38;cscore=31.94;sscore=-12.56;rscore=-3.31;uscore=1.43;tscore=-11.60;;P17984;YIA2_RHISP;Insertion_element_ISR1_uncharacterized_17_kDa_protein_A2;yhzF</v>
      </c>
    </row>
    <row r="3775" spans="1:36" x14ac:dyDescent="0.2">
      <c r="A3775" t="s">
        <v>11274</v>
      </c>
      <c r="B3775" t="s">
        <v>11275</v>
      </c>
      <c r="C3775" t="s">
        <v>4</v>
      </c>
      <c r="D3775">
        <v>4133850</v>
      </c>
      <c r="E3775">
        <v>4134137</v>
      </c>
      <c r="F3775">
        <v>13.4</v>
      </c>
      <c r="G3775" t="s">
        <v>11287</v>
      </c>
      <c r="H3775">
        <v>0</v>
      </c>
      <c r="I3775" t="s">
        <v>15049</v>
      </c>
      <c r="S3775" t="str">
        <f t="shared" si="349"/>
        <v>prodigal_1_3</v>
      </c>
      <c r="T3775" t="str">
        <f t="shared" si="350"/>
        <v>prodigal_1_37</v>
      </c>
      <c r="U3775" t="str">
        <f t="shared" si="351"/>
        <v>prodigal_1_377</v>
      </c>
      <c r="V3775" t="str">
        <f t="shared" si="354"/>
        <v>prodigal_1_3772</v>
      </c>
      <c r="W3775" t="str">
        <f t="shared" si="352"/>
        <v>prodigal_1_3772;</v>
      </c>
      <c r="Z3775">
        <f>MATCH(S3775,Description!$A$2:$A$4489,0)</f>
        <v>2225</v>
      </c>
      <c r="AA3775">
        <f>MATCH(T3775,Description!$A$2:$A$4489,0)</f>
        <v>3004</v>
      </c>
      <c r="AB3775">
        <f>MATCH(U3775,Description!$A$2:$A$4489,0)</f>
        <v>3082</v>
      </c>
      <c r="AC3775">
        <f>MATCH(V3775,Description!$A$2:$A$4489,0)</f>
        <v>3085</v>
      </c>
      <c r="AD3775">
        <v>3085</v>
      </c>
      <c r="AE3775" t="str" cm="1">
        <f t="array" ref="AE3775">INDEX(Description!A$2:A$4489,Merged!$AD3775)</f>
        <v>prodigal_1_3772</v>
      </c>
      <c r="AF3775" t="str" cm="1">
        <f t="array" ref="AF3775">INDEX(Description!B$2:B$4489,Merged!$AD3775)</f>
        <v>Q51080</v>
      </c>
      <c r="AG3775" t="str" cm="1">
        <f t="array" ref="AG3775">INDEX(Description!C$2:C$4489,Merged!$AD3775)</f>
        <v>CMCH_AMYLA</v>
      </c>
      <c r="AH3775" t="str" cm="1">
        <f t="array" ref="AH3775">INDEX(Description!D$2:D$4489,Merged!$AD3775)</f>
        <v>3'-hydroxymethylcephem-O-carbamoyltransferase</v>
      </c>
      <c r="AI3775" t="str" cm="1">
        <f t="array" ref="AI3775">INDEX(Description!E$2:E$4489,Merged!$AD3775)</f>
        <v>cmcH</v>
      </c>
      <c r="AJ3775" t="str">
        <f t="shared" si="353"/>
        <v>locus_tag=prodigal_1_3772;partial=00;start_type=ATG;rbs_motif=GGA/GAG/AGG;rbs_spacer=5-10bp;gc_cont=0.615;conf=94.88;score=12.70;cscore=4.58;sscore=8.12;rscore=0.72;uscore=3.51;tscore=4.54;;Q51080;CMCH_AMYLA;3'-hydroxymethylcephem-O-carbamoyltransferase;cmcH</v>
      </c>
    </row>
    <row r="3776" spans="1:36" x14ac:dyDescent="0.2">
      <c r="A3776" t="s">
        <v>11274</v>
      </c>
      <c r="B3776" t="s">
        <v>11275</v>
      </c>
      <c r="C3776" t="s">
        <v>4</v>
      </c>
      <c r="D3776">
        <v>4134628</v>
      </c>
      <c r="E3776">
        <v>4134951</v>
      </c>
      <c r="F3776">
        <v>12.4</v>
      </c>
      <c r="G3776" t="s">
        <v>11287</v>
      </c>
      <c r="H3776">
        <v>0</v>
      </c>
      <c r="I3776" t="s">
        <v>15050</v>
      </c>
      <c r="S3776" t="str">
        <f t="shared" si="349"/>
        <v>prodigal_1_3</v>
      </c>
      <c r="T3776" t="str">
        <f t="shared" si="350"/>
        <v>prodigal_1_37</v>
      </c>
      <c r="U3776" t="str">
        <f t="shared" si="351"/>
        <v>prodigal_1_377</v>
      </c>
      <c r="V3776" t="str">
        <f t="shared" si="354"/>
        <v>prodigal_1_3773</v>
      </c>
      <c r="W3776" t="str">
        <f t="shared" si="352"/>
        <v>prodigal_1_3773;</v>
      </c>
      <c r="Z3776">
        <f>MATCH(S3776,Description!$A$2:$A$4489,0)</f>
        <v>2225</v>
      </c>
      <c r="AA3776">
        <f>MATCH(T3776,Description!$A$2:$A$4489,0)</f>
        <v>3004</v>
      </c>
      <c r="AB3776">
        <f>MATCH(U3776,Description!$A$2:$A$4489,0)</f>
        <v>3082</v>
      </c>
      <c r="AC3776">
        <f>MATCH(V3776,Description!$A$2:$A$4489,0)</f>
        <v>3086</v>
      </c>
      <c r="AD3776">
        <v>3086</v>
      </c>
      <c r="AE3776" t="str" cm="1">
        <f t="array" ref="AE3776">INDEX(Description!A$2:A$4489,Merged!$AD3776)</f>
        <v>prodigal_1_3773</v>
      </c>
      <c r="AF3776" t="str" cm="1">
        <f t="array" ref="AF3776">INDEX(Description!B$2:B$4489,Merged!$AD3776)</f>
        <v>*</v>
      </c>
      <c r="AG3776" cm="1">
        <f t="array" ref="AG3776">INDEX(Description!C$2:C$4489,Merged!$AD3776)</f>
        <v>0</v>
      </c>
      <c r="AH3776" cm="1">
        <f t="array" ref="AH3776">INDEX(Description!D$2:D$4489,Merged!$AD3776)</f>
        <v>0</v>
      </c>
      <c r="AI3776" cm="1">
        <f t="array" ref="AI3776">INDEX(Description!E$2:E$4489,Merged!$AD3776)</f>
        <v>0</v>
      </c>
      <c r="AJ3776" t="str">
        <f t="shared" si="353"/>
        <v>locus_tag=prodigal_1_3773;partial=00;start_type=ATG;rbs_motif=AGGA;rbs_spacer=5-10bp;gc_cont=0.590;conf=94.58;score=12.44;cscore=-1.05;sscore=13.49;rscore=7.30;uscore=2.15;tscore=4.54;;*;0;0;0</v>
      </c>
    </row>
    <row r="3777" spans="1:36" x14ac:dyDescent="0.2">
      <c r="A3777" t="s">
        <v>11274</v>
      </c>
      <c r="B3777" t="s">
        <v>11275</v>
      </c>
      <c r="C3777" t="s">
        <v>4</v>
      </c>
      <c r="D3777">
        <v>4135034</v>
      </c>
      <c r="E3777">
        <v>4135345</v>
      </c>
      <c r="F3777">
        <v>7.4</v>
      </c>
      <c r="G3777" t="s">
        <v>11287</v>
      </c>
      <c r="H3777">
        <v>0</v>
      </c>
      <c r="I3777" t="s">
        <v>15051</v>
      </c>
      <c r="S3777" t="str">
        <f t="shared" si="349"/>
        <v>prodigal_1_3</v>
      </c>
      <c r="T3777" t="str">
        <f t="shared" si="350"/>
        <v>prodigal_1_37</v>
      </c>
      <c r="U3777" t="str">
        <f t="shared" si="351"/>
        <v>prodigal_1_377</v>
      </c>
      <c r="V3777" t="str">
        <f t="shared" si="354"/>
        <v>prodigal_1_3774</v>
      </c>
      <c r="W3777" t="str">
        <f t="shared" si="352"/>
        <v>prodigal_1_3774;</v>
      </c>
      <c r="Z3777">
        <f>MATCH(S3777,Description!$A$2:$A$4489,0)</f>
        <v>2225</v>
      </c>
      <c r="AA3777">
        <f>MATCH(T3777,Description!$A$2:$A$4489,0)</f>
        <v>3004</v>
      </c>
      <c r="AB3777">
        <f>MATCH(U3777,Description!$A$2:$A$4489,0)</f>
        <v>3082</v>
      </c>
      <c r="AC3777">
        <f>MATCH(V3777,Description!$A$2:$A$4489,0)</f>
        <v>3087</v>
      </c>
      <c r="AD3777">
        <v>3087</v>
      </c>
      <c r="AE3777" t="str" cm="1">
        <f t="array" ref="AE3777">INDEX(Description!A$2:A$4489,Merged!$AD3777)</f>
        <v>prodigal_1_3774</v>
      </c>
      <c r="AF3777" t="str" cm="1">
        <f t="array" ref="AF3777">INDEX(Description!B$2:B$4489,Merged!$AD3777)</f>
        <v>*</v>
      </c>
      <c r="AG3777" cm="1">
        <f t="array" ref="AG3777">INDEX(Description!C$2:C$4489,Merged!$AD3777)</f>
        <v>0</v>
      </c>
      <c r="AH3777" cm="1">
        <f t="array" ref="AH3777">INDEX(Description!D$2:D$4489,Merged!$AD3777)</f>
        <v>0</v>
      </c>
      <c r="AI3777" cm="1">
        <f t="array" ref="AI3777">INDEX(Description!E$2:E$4489,Merged!$AD3777)</f>
        <v>0</v>
      </c>
      <c r="AJ3777" t="str">
        <f t="shared" si="353"/>
        <v>locus_tag=prodigal_1_3774;partial=00;start_type=ATG;rbs_motif=None;rbs_spacer=None;gc_cont=0.631;conf=95.71;score=13.51;cscore=7.67;sscore=5.84;rscore=-3.31;uscore=-1.49;tscore=4.54;;*;0;0;0</v>
      </c>
    </row>
    <row r="3778" spans="1:36" x14ac:dyDescent="0.2">
      <c r="A3778" t="s">
        <v>11274</v>
      </c>
      <c r="B3778" t="s">
        <v>11275</v>
      </c>
      <c r="C3778" t="s">
        <v>4</v>
      </c>
      <c r="D3778">
        <v>4135342</v>
      </c>
      <c r="E3778">
        <v>4135617</v>
      </c>
      <c r="F3778">
        <v>47.3</v>
      </c>
      <c r="G3778" t="s">
        <v>11287</v>
      </c>
      <c r="H3778">
        <v>0</v>
      </c>
      <c r="I3778" t="s">
        <v>15052</v>
      </c>
      <c r="S3778" t="str">
        <f t="shared" si="349"/>
        <v>prodigal_1_3</v>
      </c>
      <c r="T3778" t="str">
        <f t="shared" si="350"/>
        <v>prodigal_1_37</v>
      </c>
      <c r="U3778" t="str">
        <f t="shared" si="351"/>
        <v>prodigal_1_377</v>
      </c>
      <c r="V3778" t="str">
        <f t="shared" si="354"/>
        <v>prodigal_1_3775</v>
      </c>
      <c r="W3778" t="str">
        <f t="shared" si="352"/>
        <v>prodigal_1_3775;</v>
      </c>
      <c r="Z3778">
        <f>MATCH(S3778,Description!$A$2:$A$4489,0)</f>
        <v>2225</v>
      </c>
      <c r="AA3778">
        <f>MATCH(T3778,Description!$A$2:$A$4489,0)</f>
        <v>3004</v>
      </c>
      <c r="AB3778">
        <f>MATCH(U3778,Description!$A$2:$A$4489,0)</f>
        <v>3082</v>
      </c>
      <c r="AC3778">
        <f>MATCH(V3778,Description!$A$2:$A$4489,0)</f>
        <v>3088</v>
      </c>
      <c r="AD3778">
        <v>3088</v>
      </c>
      <c r="AE3778" t="str" cm="1">
        <f t="array" ref="AE3778">INDEX(Description!A$2:A$4489,Merged!$AD3778)</f>
        <v>prodigal_1_3775</v>
      </c>
      <c r="AF3778" t="str" cm="1">
        <f t="array" ref="AF3778">INDEX(Description!B$2:B$4489,Merged!$AD3778)</f>
        <v>*</v>
      </c>
      <c r="AG3778" cm="1">
        <f t="array" ref="AG3778">INDEX(Description!C$2:C$4489,Merged!$AD3778)</f>
        <v>0</v>
      </c>
      <c r="AH3778" cm="1">
        <f t="array" ref="AH3778">INDEX(Description!D$2:D$4489,Merged!$AD3778)</f>
        <v>0</v>
      </c>
      <c r="AI3778" cm="1">
        <f t="array" ref="AI3778">INDEX(Description!E$2:E$4489,Merged!$AD3778)</f>
        <v>0</v>
      </c>
      <c r="AJ3778" t="str">
        <f t="shared" si="353"/>
        <v>locus_tag=prodigal_1_3775;partial=00;start_type=ATG;rbs_motif=GGAG/GAGG;rbs_spacer=5-10bp;gc_cont=0.623;conf=100.00;score=46.69;cscore=32.07;sscore=14.62;rscore=8.88;uscore=1.85;tscore=4.54;;*;0;0;0</v>
      </c>
    </row>
    <row r="3779" spans="1:36" x14ac:dyDescent="0.2">
      <c r="A3779" t="s">
        <v>11274</v>
      </c>
      <c r="B3779" t="s">
        <v>11275</v>
      </c>
      <c r="C3779" t="s">
        <v>4</v>
      </c>
      <c r="D3779">
        <v>4136128</v>
      </c>
      <c r="E3779">
        <v>4136343</v>
      </c>
      <c r="F3779">
        <v>3.6</v>
      </c>
      <c r="G3779" t="s">
        <v>11287</v>
      </c>
      <c r="H3779">
        <v>0</v>
      </c>
      <c r="I3779" t="s">
        <v>15053</v>
      </c>
      <c r="S3779" t="str">
        <f t="shared" si="349"/>
        <v>prodigal_1_3</v>
      </c>
      <c r="T3779" t="str">
        <f t="shared" si="350"/>
        <v>prodigal_1_37</v>
      </c>
      <c r="U3779" t="str">
        <f t="shared" si="351"/>
        <v>prodigal_1_377</v>
      </c>
      <c r="V3779" t="str">
        <f t="shared" si="354"/>
        <v>prodigal_1_3776</v>
      </c>
      <c r="W3779" t="str">
        <f t="shared" si="352"/>
        <v>prodigal_1_3776;</v>
      </c>
      <c r="Z3779">
        <f>MATCH(S3779,Description!$A$2:$A$4489,0)</f>
        <v>2225</v>
      </c>
      <c r="AA3779">
        <f>MATCH(T3779,Description!$A$2:$A$4489,0)</f>
        <v>3004</v>
      </c>
      <c r="AB3779">
        <f>MATCH(U3779,Description!$A$2:$A$4489,0)</f>
        <v>3082</v>
      </c>
      <c r="AC3779">
        <f>MATCH(V3779,Description!$A$2:$A$4489,0)</f>
        <v>3089</v>
      </c>
      <c r="AD3779">
        <v>3089</v>
      </c>
      <c r="AE3779" t="str" cm="1">
        <f t="array" ref="AE3779">INDEX(Description!A$2:A$4489,Merged!$AD3779)</f>
        <v>prodigal_1_3776</v>
      </c>
      <c r="AF3779" t="str" cm="1">
        <f t="array" ref="AF3779">INDEX(Description!B$2:B$4489,Merged!$AD3779)</f>
        <v>P22996</v>
      </c>
      <c r="AG3779" t="str" cm="1">
        <f t="array" ref="AG3779">INDEX(Description!C$2:C$4489,Merged!$AD3779)</f>
        <v>PARA4_ECOLX</v>
      </c>
      <c r="AH3779" t="str" cm="1">
        <f t="array" ref="AH3779">INDEX(Description!D$2:D$4489,Merged!$AD3779)</f>
        <v>Resolvase</v>
      </c>
      <c r="AI3779" t="str" cm="1">
        <f t="array" ref="AI3779">INDEX(Description!E$2:E$4489,Merged!$AD3779)</f>
        <v>parA</v>
      </c>
      <c r="AJ3779" t="str">
        <f t="shared" si="353"/>
        <v>locus_tag=prodigal_1_3776;partial=00;start_type=ATG;rbs_motif=GGxGG;rbs_spacer=5-10bp;gc_cont=0.662;conf=69.68;score=3.62;cscore=5.32;sscore=-1.70;rscore=-3.37;uscore=-2.20;tscore=3.87;;P22996;PARA4_ECOLX;Resolvase;parA</v>
      </c>
    </row>
    <row r="3780" spans="1:36" x14ac:dyDescent="0.2">
      <c r="A3780" t="s">
        <v>11274</v>
      </c>
      <c r="B3780" t="s">
        <v>11275</v>
      </c>
      <c r="C3780" t="s">
        <v>4</v>
      </c>
      <c r="D3780">
        <v>4136455</v>
      </c>
      <c r="E3780">
        <v>4136733</v>
      </c>
      <c r="F3780">
        <v>58.2</v>
      </c>
      <c r="G3780" t="s">
        <v>11276</v>
      </c>
      <c r="H3780">
        <v>0</v>
      </c>
      <c r="I3780" t="s">
        <v>15054</v>
      </c>
      <c r="S3780" t="str">
        <f t="shared" si="349"/>
        <v>prodigal_1_3</v>
      </c>
      <c r="T3780" t="str">
        <f t="shared" si="350"/>
        <v>prodigal_1_37</v>
      </c>
      <c r="U3780" t="str">
        <f t="shared" si="351"/>
        <v>prodigal_1_377</v>
      </c>
      <c r="V3780" t="str">
        <f t="shared" si="354"/>
        <v>prodigal_1_3777</v>
      </c>
      <c r="W3780" t="str">
        <f t="shared" si="352"/>
        <v>prodigal_1_3777;</v>
      </c>
      <c r="Z3780">
        <f>MATCH(S3780,Description!$A$2:$A$4489,0)</f>
        <v>2225</v>
      </c>
      <c r="AA3780">
        <f>MATCH(T3780,Description!$A$2:$A$4489,0)</f>
        <v>3004</v>
      </c>
      <c r="AB3780">
        <f>MATCH(U3780,Description!$A$2:$A$4489,0)</f>
        <v>3082</v>
      </c>
      <c r="AC3780">
        <f>MATCH(V3780,Description!$A$2:$A$4489,0)</f>
        <v>3090</v>
      </c>
      <c r="AD3780">
        <v>3090</v>
      </c>
      <c r="AE3780" t="str" cm="1">
        <f t="array" ref="AE3780">INDEX(Description!A$2:A$4489,Merged!$AD3780)</f>
        <v>prodigal_1_3777</v>
      </c>
      <c r="AF3780" t="str" cm="1">
        <f t="array" ref="AF3780">INDEX(Description!B$2:B$4489,Merged!$AD3780)</f>
        <v>P69961</v>
      </c>
      <c r="AG3780" t="str" cm="1">
        <f t="array" ref="AG3780">INDEX(Description!C$2:C$4489,Merged!$AD3780)</f>
        <v>LCRS_YERPE</v>
      </c>
      <c r="AH3780" t="str" cm="1">
        <f t="array" ref="AH3780">INDEX(Description!D$2:D$4489,Merged!$AD3780)</f>
        <v>Low_calcium_response_locus_protein_S</v>
      </c>
      <c r="AI3780" t="str" cm="1">
        <f t="array" ref="AI3780">INDEX(Description!E$2:E$4489,Merged!$AD3780)</f>
        <v>lcrS</v>
      </c>
      <c r="AJ3780" t="str">
        <f t="shared" si="353"/>
        <v>locus_tag=prodigal_1_3777;partial=00;start_type=ATG;rbs_motif=GGAGG;rbs_spacer=5-10bp;gc_cont=0.616;conf=100.00;score=58.24;cscore=44.76;sscore=13.49;rscore=10.30;uscore=-1.35;tscore=4.54;;P69961;LCRS_YERPE;Low_calcium_response_locus_protein_S;lcrS</v>
      </c>
    </row>
    <row r="3781" spans="1:36" x14ac:dyDescent="0.2">
      <c r="A3781" t="s">
        <v>11274</v>
      </c>
      <c r="B3781" t="s">
        <v>11275</v>
      </c>
      <c r="C3781" t="s">
        <v>4</v>
      </c>
      <c r="D3781">
        <v>4136841</v>
      </c>
      <c r="E3781">
        <v>4137599</v>
      </c>
      <c r="F3781">
        <v>70.400000000000006</v>
      </c>
      <c r="G3781" t="s">
        <v>11276</v>
      </c>
      <c r="H3781">
        <v>0</v>
      </c>
      <c r="I3781" t="s">
        <v>15055</v>
      </c>
      <c r="S3781" t="str">
        <f t="shared" ref="S3781:S3844" si="355">MID($I3781,11,12)</f>
        <v>prodigal_1_3</v>
      </c>
      <c r="T3781" t="str">
        <f t="shared" ref="T3781:T3844" si="356">MID($I3781,11,13)</f>
        <v>prodigal_1_37</v>
      </c>
      <c r="U3781" t="str">
        <f t="shared" ref="U3781:U3844" si="357">MID($I3781,11,14)</f>
        <v>prodigal_1_377</v>
      </c>
      <c r="V3781" t="str">
        <f t="shared" si="354"/>
        <v>prodigal_1_3778</v>
      </c>
      <c r="W3781" t="str">
        <f t="shared" ref="W3781:W3844" si="358">MID($I3781,11,16)</f>
        <v>prodigal_1_3778;</v>
      </c>
      <c r="Z3781">
        <f>MATCH(S3781,Description!$A$2:$A$4489,0)</f>
        <v>2225</v>
      </c>
      <c r="AA3781">
        <f>MATCH(T3781,Description!$A$2:$A$4489,0)</f>
        <v>3004</v>
      </c>
      <c r="AB3781">
        <f>MATCH(U3781,Description!$A$2:$A$4489,0)</f>
        <v>3082</v>
      </c>
      <c r="AC3781">
        <f>MATCH(V3781,Description!$A$2:$A$4489,0)</f>
        <v>3091</v>
      </c>
      <c r="AD3781">
        <v>3091</v>
      </c>
      <c r="AE3781" t="str" cm="1">
        <f t="array" ref="AE3781">INDEX(Description!A$2:A$4489,Merged!$AD3781)</f>
        <v>prodigal_1_3778</v>
      </c>
      <c r="AF3781" t="str" cm="1">
        <f t="array" ref="AF3781">INDEX(Description!B$2:B$4489,Merged!$AD3781)</f>
        <v>P17984</v>
      </c>
      <c r="AG3781" t="str" cm="1">
        <f t="array" ref="AG3781">INDEX(Description!C$2:C$4489,Merged!$AD3781)</f>
        <v>YIA2_RHISP</v>
      </c>
      <c r="AH3781" t="str" cm="1">
        <f t="array" ref="AH3781">INDEX(Description!D$2:D$4489,Merged!$AD3781)</f>
        <v>Insertion_element_ISR1_uncharacterized_17_kDa_protein_A2</v>
      </c>
      <c r="AI3781" t="str" cm="1">
        <f t="array" ref="AI3781">INDEX(Description!E$2:E$4489,Merged!$AD3781)</f>
        <v>yhzF</v>
      </c>
      <c r="AJ3781" t="str">
        <f t="shared" ref="AJ3781:AJ3844" si="359">I3781&amp;$AJ$2&amp;AF3781&amp;$AJ$2&amp;AG3781&amp;$AJ$2&amp;AH3781&amp;$AJ$2&amp;AI3781</f>
        <v>locus_tag=prodigal_1_3778;partial=00;start_type=ATG;rbs_motif=None;rbs_spacer=None;gc_cont=0.638;conf=100.00;score=70.41;cscore=70.06;sscore=0.35;rscore=-3.31;uscore=-0.89;tscore=4.54;;P17984;YIA2_RHISP;Insertion_element_ISR1_uncharacterized_17_kDa_protein_A2;yhzF</v>
      </c>
    </row>
    <row r="3782" spans="1:36" x14ac:dyDescent="0.2">
      <c r="A3782" t="s">
        <v>11274</v>
      </c>
      <c r="B3782" t="s">
        <v>11275</v>
      </c>
      <c r="C3782" t="s">
        <v>4</v>
      </c>
      <c r="D3782">
        <v>4137686</v>
      </c>
      <c r="E3782">
        <v>4138630</v>
      </c>
      <c r="F3782">
        <v>90.5</v>
      </c>
      <c r="G3782" t="s">
        <v>11287</v>
      </c>
      <c r="H3782">
        <v>0</v>
      </c>
      <c r="I3782" t="s">
        <v>15056</v>
      </c>
      <c r="S3782" t="str">
        <f t="shared" si="355"/>
        <v>prodigal_1_3</v>
      </c>
      <c r="T3782" t="str">
        <f t="shared" si="356"/>
        <v>prodigal_1_37</v>
      </c>
      <c r="U3782" t="str">
        <f t="shared" si="357"/>
        <v>prodigal_1_377</v>
      </c>
      <c r="V3782" t="str">
        <f t="shared" si="354"/>
        <v>prodigal_1_3779</v>
      </c>
      <c r="W3782" t="str">
        <f t="shared" si="358"/>
        <v>prodigal_1_3779;</v>
      </c>
      <c r="Z3782">
        <f>MATCH(S3782,Description!$A$2:$A$4489,0)</f>
        <v>2225</v>
      </c>
      <c r="AA3782">
        <f>MATCH(T3782,Description!$A$2:$A$4489,0)</f>
        <v>3004</v>
      </c>
      <c r="AB3782">
        <f>MATCH(U3782,Description!$A$2:$A$4489,0)</f>
        <v>3082</v>
      </c>
      <c r="AC3782">
        <f>MATCH(V3782,Description!$A$2:$A$4489,0)</f>
        <v>3092</v>
      </c>
      <c r="AD3782">
        <v>3092</v>
      </c>
      <c r="AE3782" t="str" cm="1">
        <f t="array" ref="AE3782">INDEX(Description!A$2:A$4489,Merged!$AD3782)</f>
        <v>prodigal_1_3779</v>
      </c>
      <c r="AF3782" t="str" cm="1">
        <f t="array" ref="AF3782">INDEX(Description!B$2:B$4489,Merged!$AD3782)</f>
        <v>P67666</v>
      </c>
      <c r="AG3782" t="str" cm="1">
        <f t="array" ref="AG3782">INDEX(Description!C$2:C$4489,Merged!$AD3782)</f>
        <v>LYSG_MYCBO</v>
      </c>
      <c r="AH3782" t="str" cm="1">
        <f t="array" ref="AH3782">INDEX(Description!D$2:D$4489,Merged!$AD3782)</f>
        <v>HTH-type_transcriptional_regulator_LysG</v>
      </c>
      <c r="AI3782" t="str" cm="1">
        <f t="array" ref="AI3782">INDEX(Description!E$2:E$4489,Merged!$AD3782)</f>
        <v>lysG</v>
      </c>
      <c r="AJ3782" t="str">
        <f t="shared" si="359"/>
        <v>locus_tag=prodigal_1_3779;partial=00;start_type=ATG;rbs_motif=GGA/GAG/AGG;rbs_spacer=5-10bp;gc_cont=0.636;conf=100.00;score=90.51;cscore=87.72;sscore=2.79;rscore=0.72;uscore=-2.47;tscore=4.54;;P67666;LYSG_MYCBO;HTH-type_transcriptional_regulator_LysG;lysG</v>
      </c>
    </row>
    <row r="3783" spans="1:36" x14ac:dyDescent="0.2">
      <c r="A3783" t="s">
        <v>11274</v>
      </c>
      <c r="B3783" t="s">
        <v>11275</v>
      </c>
      <c r="C3783" t="s">
        <v>4</v>
      </c>
      <c r="D3783">
        <v>4138757</v>
      </c>
      <c r="E3783">
        <v>4140256</v>
      </c>
      <c r="F3783">
        <v>262.60000000000002</v>
      </c>
      <c r="G3783" t="s">
        <v>11287</v>
      </c>
      <c r="H3783">
        <v>0</v>
      </c>
      <c r="I3783" t="s">
        <v>15057</v>
      </c>
      <c r="S3783" t="str">
        <f t="shared" si="355"/>
        <v>prodigal_1_3</v>
      </c>
      <c r="T3783" t="str">
        <f t="shared" si="356"/>
        <v>prodigal_1_37</v>
      </c>
      <c r="U3783" t="str">
        <f t="shared" si="357"/>
        <v>prodigal_1_378</v>
      </c>
      <c r="V3783" t="str">
        <f t="shared" si="354"/>
        <v>prodigal_1_3780</v>
      </c>
      <c r="W3783" t="str">
        <f t="shared" si="358"/>
        <v>prodigal_1_3780;</v>
      </c>
      <c r="Z3783">
        <f>MATCH(S3783,Description!$A$2:$A$4489,0)</f>
        <v>2225</v>
      </c>
      <c r="AA3783">
        <f>MATCH(T3783,Description!$A$2:$A$4489,0)</f>
        <v>3004</v>
      </c>
      <c r="AB3783">
        <f>MATCH(U3783,Description!$A$2:$A$4489,0)</f>
        <v>3093</v>
      </c>
      <c r="AC3783">
        <f>MATCH(V3783,Description!$A$2:$A$4489,0)</f>
        <v>3094</v>
      </c>
      <c r="AD3783">
        <v>3094</v>
      </c>
      <c r="AE3783" t="str" cm="1">
        <f t="array" ref="AE3783">INDEX(Description!A$2:A$4489,Merged!$AD3783)</f>
        <v>prodigal_1_3780</v>
      </c>
      <c r="AF3783" t="str" cm="1">
        <f t="array" ref="AF3783">INDEX(Description!B$2:B$4489,Merged!$AD3783)</f>
        <v>B2VKE4</v>
      </c>
      <c r="AG3783" t="str" cm="1">
        <f t="array" ref="AG3783">INDEX(Description!C$2:C$4489,Merged!$AD3783)</f>
        <v>ACTP_ERWT9</v>
      </c>
      <c r="AH3783" t="str" cm="1">
        <f t="array" ref="AH3783">INDEX(Description!D$2:D$4489,Merged!$AD3783)</f>
        <v>Cation/acetate_symporter_ActP</v>
      </c>
      <c r="AI3783" t="str" cm="1">
        <f t="array" ref="AI3783">INDEX(Description!E$2:E$4489,Merged!$AD3783)</f>
        <v>actP</v>
      </c>
      <c r="AJ3783" t="str">
        <f t="shared" si="359"/>
        <v>locus_tag=prodigal_1_3780;partial=00;start_type=ATG;rbs_motif=GGAGG;rbs_spacer=5-10bp;gc_cont=0.677;conf=99.99;score=267.03;cscore=250.90;sscore=16.13;rscore=10.30;uscore=-3.15;tscore=4.54;;B2VKE4;ACTP_ERWT9;Cation/acetate_symporter_ActP;actP</v>
      </c>
    </row>
    <row r="3784" spans="1:36" x14ac:dyDescent="0.2">
      <c r="A3784" t="s">
        <v>11274</v>
      </c>
      <c r="B3784" t="s">
        <v>11275</v>
      </c>
      <c r="C3784" t="s">
        <v>4</v>
      </c>
      <c r="D3784">
        <v>4140253</v>
      </c>
      <c r="E3784">
        <v>4140579</v>
      </c>
      <c r="F3784">
        <v>36.9</v>
      </c>
      <c r="G3784" t="s">
        <v>11287</v>
      </c>
      <c r="H3784">
        <v>0</v>
      </c>
      <c r="I3784" t="s">
        <v>15058</v>
      </c>
      <c r="S3784" t="str">
        <f t="shared" si="355"/>
        <v>prodigal_1_3</v>
      </c>
      <c r="T3784" t="str">
        <f t="shared" si="356"/>
        <v>prodigal_1_37</v>
      </c>
      <c r="U3784" t="str">
        <f t="shared" si="357"/>
        <v>prodigal_1_378</v>
      </c>
      <c r="V3784" t="str">
        <f t="shared" si="354"/>
        <v>prodigal_1_3781</v>
      </c>
      <c r="W3784" t="str">
        <f t="shared" si="358"/>
        <v>prodigal_1_3781;</v>
      </c>
      <c r="Z3784">
        <f>MATCH(S3784,Description!$A$2:$A$4489,0)</f>
        <v>2225</v>
      </c>
      <c r="AA3784">
        <f>MATCH(T3784,Description!$A$2:$A$4489,0)</f>
        <v>3004</v>
      </c>
      <c r="AB3784">
        <f>MATCH(U3784,Description!$A$2:$A$4489,0)</f>
        <v>3093</v>
      </c>
      <c r="AC3784">
        <f>MATCH(V3784,Description!$A$2:$A$4489,0)</f>
        <v>3095</v>
      </c>
      <c r="AD3784">
        <v>3095</v>
      </c>
      <c r="AE3784" t="str" cm="1">
        <f t="array" ref="AE3784">INDEX(Description!A$2:A$4489,Merged!$AD3784)</f>
        <v>prodigal_1_3781</v>
      </c>
      <c r="AF3784" t="str" cm="1">
        <f t="array" ref="AF3784">INDEX(Description!B$2:B$4489,Merged!$AD3784)</f>
        <v>*</v>
      </c>
      <c r="AG3784" cm="1">
        <f t="array" ref="AG3784">INDEX(Description!C$2:C$4489,Merged!$AD3784)</f>
        <v>0</v>
      </c>
      <c r="AH3784" cm="1">
        <f t="array" ref="AH3784">INDEX(Description!D$2:D$4489,Merged!$AD3784)</f>
        <v>0</v>
      </c>
      <c r="AI3784" cm="1">
        <f t="array" ref="AI3784">INDEX(Description!E$2:E$4489,Merged!$AD3784)</f>
        <v>0</v>
      </c>
      <c r="AJ3784" t="str">
        <f t="shared" si="359"/>
        <v>locus_tag=prodigal_1_3781;partial=00;start_type=ATG;rbs_motif=GGAG/GAGG;rbs_spacer=5-10bp;gc_cont=0.667;conf=99.98;score=36.24;cscore=23.47;sscore=12.77;rscore=8.88;uscore=0.00;tscore=4.54;;*;0;0;0</v>
      </c>
    </row>
    <row r="3785" spans="1:36" x14ac:dyDescent="0.2">
      <c r="A3785" t="s">
        <v>11274</v>
      </c>
      <c r="B3785" t="s">
        <v>11275</v>
      </c>
      <c r="C3785" t="s">
        <v>4</v>
      </c>
      <c r="D3785">
        <v>4140736</v>
      </c>
      <c r="E3785">
        <v>4142496</v>
      </c>
      <c r="F3785">
        <v>163</v>
      </c>
      <c r="G3785" t="s">
        <v>11276</v>
      </c>
      <c r="H3785">
        <v>0</v>
      </c>
      <c r="I3785" t="s">
        <v>15059</v>
      </c>
      <c r="S3785" t="str">
        <f t="shared" si="355"/>
        <v>prodigal_1_3</v>
      </c>
      <c r="T3785" t="str">
        <f t="shared" si="356"/>
        <v>prodigal_1_37</v>
      </c>
      <c r="U3785" t="str">
        <f t="shared" si="357"/>
        <v>prodigal_1_378</v>
      </c>
      <c r="V3785" t="str">
        <f t="shared" si="354"/>
        <v>prodigal_1_3782</v>
      </c>
      <c r="W3785" t="str">
        <f t="shared" si="358"/>
        <v>prodigal_1_3782;</v>
      </c>
      <c r="Z3785">
        <f>MATCH(S3785,Description!$A$2:$A$4489,0)</f>
        <v>2225</v>
      </c>
      <c r="AA3785">
        <f>MATCH(T3785,Description!$A$2:$A$4489,0)</f>
        <v>3004</v>
      </c>
      <c r="AB3785">
        <f>MATCH(U3785,Description!$A$2:$A$4489,0)</f>
        <v>3093</v>
      </c>
      <c r="AC3785">
        <f>MATCH(V3785,Description!$A$2:$A$4489,0)</f>
        <v>3096</v>
      </c>
      <c r="AD3785">
        <v>3096</v>
      </c>
      <c r="AE3785" t="str" cm="1">
        <f t="array" ref="AE3785">INDEX(Description!A$2:A$4489,Merged!$AD3785)</f>
        <v>prodigal_1_3782</v>
      </c>
      <c r="AF3785" t="str" cm="1">
        <f t="array" ref="AF3785">INDEX(Description!B$2:B$4489,Merged!$AD3785)</f>
        <v>Q0K844</v>
      </c>
      <c r="AG3785" t="str" cm="1">
        <f t="array" ref="AG3785">INDEX(Description!C$2:C$4489,Merged!$AD3785)</f>
        <v>SAUT_CUPNH</v>
      </c>
      <c r="AH3785" t="str" cm="1">
        <f t="array" ref="AH3785">INDEX(Description!D$2:D$4489,Merged!$AD3785)</f>
        <v>Probable_sulfoacetate--CoA_ligase</v>
      </c>
      <c r="AI3785" t="str" cm="1">
        <f t="array" ref="AI3785">INDEX(Description!E$2:E$4489,Merged!$AD3785)</f>
        <v>sauT</v>
      </c>
      <c r="AJ3785" t="str">
        <f t="shared" si="359"/>
        <v>locus_tag=prodigal_1_3782;partial=00;start_type=GTG;rbs_motif=GGAGG;rbs_spacer=3-4bp;gc_cont=0.678;conf=100.00;score=163.02;cscore=155.75;sscore=7.27;rscore=13.97;uscore=1.43;tscore=-8.13;;Q0K844;SAUT_CUPNH;Probable_sulfoacetate--CoA_ligase;sauT</v>
      </c>
    </row>
    <row r="3786" spans="1:36" x14ac:dyDescent="0.2">
      <c r="A3786" t="s">
        <v>11274</v>
      </c>
      <c r="B3786" t="s">
        <v>11275</v>
      </c>
      <c r="C3786" t="s">
        <v>4</v>
      </c>
      <c r="D3786">
        <v>4142536</v>
      </c>
      <c r="E3786">
        <v>4142943</v>
      </c>
      <c r="F3786">
        <v>78.599999999999994</v>
      </c>
      <c r="G3786" t="s">
        <v>11276</v>
      </c>
      <c r="H3786">
        <v>0</v>
      </c>
      <c r="I3786" t="s">
        <v>15060</v>
      </c>
      <c r="S3786" t="str">
        <f t="shared" si="355"/>
        <v>prodigal_1_3</v>
      </c>
      <c r="T3786" t="str">
        <f t="shared" si="356"/>
        <v>prodigal_1_37</v>
      </c>
      <c r="U3786" t="str">
        <f t="shared" si="357"/>
        <v>prodigal_1_378</v>
      </c>
      <c r="V3786" t="str">
        <f t="shared" si="354"/>
        <v>prodigal_1_3783</v>
      </c>
      <c r="W3786" t="str">
        <f t="shared" si="358"/>
        <v>prodigal_1_3783;</v>
      </c>
      <c r="Z3786">
        <f>MATCH(S3786,Description!$A$2:$A$4489,0)</f>
        <v>2225</v>
      </c>
      <c r="AA3786">
        <f>MATCH(T3786,Description!$A$2:$A$4489,0)</f>
        <v>3004</v>
      </c>
      <c r="AB3786">
        <f>MATCH(U3786,Description!$A$2:$A$4489,0)</f>
        <v>3093</v>
      </c>
      <c r="AC3786">
        <f>MATCH(V3786,Description!$A$2:$A$4489,0)</f>
        <v>3097</v>
      </c>
      <c r="AD3786">
        <v>3097</v>
      </c>
      <c r="AE3786" t="str" cm="1">
        <f t="array" ref="AE3786">INDEX(Description!A$2:A$4489,Merged!$AD3786)</f>
        <v>prodigal_1_3783</v>
      </c>
      <c r="AF3786" t="str" cm="1">
        <f t="array" ref="AF3786">INDEX(Description!B$2:B$4489,Merged!$AD3786)</f>
        <v>*</v>
      </c>
      <c r="AG3786" cm="1">
        <f t="array" ref="AG3786">INDEX(Description!C$2:C$4489,Merged!$AD3786)</f>
        <v>0</v>
      </c>
      <c r="AH3786" cm="1">
        <f t="array" ref="AH3786">INDEX(Description!D$2:D$4489,Merged!$AD3786)</f>
        <v>0</v>
      </c>
      <c r="AI3786" cm="1">
        <f t="array" ref="AI3786">INDEX(Description!E$2:E$4489,Merged!$AD3786)</f>
        <v>0</v>
      </c>
      <c r="AJ3786" t="str">
        <f t="shared" si="359"/>
        <v>locus_tag=prodigal_1_3783;partial=00;start_type=ATG;rbs_motif=AGGA;rbs_spacer=5-10bp;gc_cont=0.630;conf=100.00;score=79.44;cscore=62.16;sscore=17.28;rscore=7.30;uscore=4.59;tscore=4.54;;*;0;0;0</v>
      </c>
    </row>
    <row r="3787" spans="1:36" x14ac:dyDescent="0.2">
      <c r="A3787" t="s">
        <v>11274</v>
      </c>
      <c r="B3787" t="s">
        <v>11275</v>
      </c>
      <c r="C3787" t="s">
        <v>4</v>
      </c>
      <c r="D3787">
        <v>4142945</v>
      </c>
      <c r="E3787">
        <v>4143742</v>
      </c>
      <c r="F3787">
        <v>88.7</v>
      </c>
      <c r="G3787" t="s">
        <v>11276</v>
      </c>
      <c r="H3787">
        <v>0</v>
      </c>
      <c r="I3787" t="s">
        <v>15061</v>
      </c>
      <c r="S3787" t="str">
        <f t="shared" si="355"/>
        <v>prodigal_1_3</v>
      </c>
      <c r="T3787" t="str">
        <f t="shared" si="356"/>
        <v>prodigal_1_37</v>
      </c>
      <c r="U3787" t="str">
        <f t="shared" si="357"/>
        <v>prodigal_1_378</v>
      </c>
      <c r="V3787" t="str">
        <f t="shared" si="354"/>
        <v>prodigal_1_3784</v>
      </c>
      <c r="W3787" t="str">
        <f t="shared" si="358"/>
        <v>prodigal_1_3784;</v>
      </c>
      <c r="Z3787">
        <f>MATCH(S3787,Description!$A$2:$A$4489,0)</f>
        <v>2225</v>
      </c>
      <c r="AA3787">
        <f>MATCH(T3787,Description!$A$2:$A$4489,0)</f>
        <v>3004</v>
      </c>
      <c r="AB3787">
        <f>MATCH(U3787,Description!$A$2:$A$4489,0)</f>
        <v>3093</v>
      </c>
      <c r="AC3787">
        <f>MATCH(V3787,Description!$A$2:$A$4489,0)</f>
        <v>3098</v>
      </c>
      <c r="AD3787">
        <v>3098</v>
      </c>
      <c r="AE3787" t="str" cm="1">
        <f t="array" ref="AE3787">INDEX(Description!A$2:A$4489,Merged!$AD3787)</f>
        <v>prodigal_1_3784</v>
      </c>
      <c r="AF3787" t="str" cm="1">
        <f t="array" ref="AF3787">INDEX(Description!B$2:B$4489,Merged!$AD3787)</f>
        <v>Q7U004</v>
      </c>
      <c r="AG3787" t="str" cm="1">
        <f t="array" ref="AG3787">INDEX(Description!C$2:C$4489,Merged!$AD3787)</f>
        <v>ECH12_MYCBO</v>
      </c>
      <c r="AH3787" t="str" cm="1">
        <f t="array" ref="AH3787">INDEX(Description!D$2:D$4489,Merged!$AD3787)</f>
        <v>Probable_enoyl-CoA_hydratase_echA12</v>
      </c>
      <c r="AI3787" t="str" cm="1">
        <f t="array" ref="AI3787">INDEX(Description!E$2:E$4489,Merged!$AD3787)</f>
        <v>echA12</v>
      </c>
      <c r="AJ3787" t="str">
        <f t="shared" si="359"/>
        <v>locus_tag=prodigal_1_3784;partial=00;start_type=ATG;rbs_motif=None;rbs_spacer=None;gc_cont=0.677;conf=100.00;score=89.91;cscore=83.70;sscore=6.21;rscore=-3.31;uscore=3.71;tscore=4.54;;Q7U004;ECH12_MYCBO;Probable_enoyl-CoA_hydratase_echA12;echA12</v>
      </c>
    </row>
    <row r="3788" spans="1:36" x14ac:dyDescent="0.2">
      <c r="A3788" t="s">
        <v>11274</v>
      </c>
      <c r="B3788" t="s">
        <v>11275</v>
      </c>
      <c r="C3788" t="s">
        <v>4</v>
      </c>
      <c r="D3788">
        <v>4143745</v>
      </c>
      <c r="E3788">
        <v>4144296</v>
      </c>
      <c r="F3788">
        <v>69.2</v>
      </c>
      <c r="G3788" t="s">
        <v>11276</v>
      </c>
      <c r="H3788">
        <v>0</v>
      </c>
      <c r="I3788" t="s">
        <v>15062</v>
      </c>
      <c r="S3788" t="str">
        <f t="shared" si="355"/>
        <v>prodigal_1_3</v>
      </c>
      <c r="T3788" t="str">
        <f t="shared" si="356"/>
        <v>prodigal_1_37</v>
      </c>
      <c r="U3788" t="str">
        <f t="shared" si="357"/>
        <v>prodigal_1_378</v>
      </c>
      <c r="V3788" t="str">
        <f t="shared" si="354"/>
        <v>prodigal_1_3785</v>
      </c>
      <c r="W3788" t="str">
        <f t="shared" si="358"/>
        <v>prodigal_1_3785;</v>
      </c>
      <c r="Z3788">
        <f>MATCH(S3788,Description!$A$2:$A$4489,0)</f>
        <v>2225</v>
      </c>
      <c r="AA3788">
        <f>MATCH(T3788,Description!$A$2:$A$4489,0)</f>
        <v>3004</v>
      </c>
      <c r="AB3788">
        <f>MATCH(U3788,Description!$A$2:$A$4489,0)</f>
        <v>3093</v>
      </c>
      <c r="AC3788">
        <f>MATCH(V3788,Description!$A$2:$A$4489,0)</f>
        <v>3099</v>
      </c>
      <c r="AD3788">
        <v>3099</v>
      </c>
      <c r="AE3788" t="str" cm="1">
        <f t="array" ref="AE3788">INDEX(Description!A$2:A$4489,Merged!$AD3788)</f>
        <v>prodigal_1_3785</v>
      </c>
      <c r="AF3788" t="str" cm="1">
        <f t="array" ref="AF3788">INDEX(Description!B$2:B$4489,Merged!$AD3788)</f>
        <v>P0A9W9</v>
      </c>
      <c r="AG3788" t="str" cm="1">
        <f t="array" ref="AG3788">INDEX(Description!C$2:C$4489,Merged!$AD3788)</f>
        <v>YRDA_ECOLI</v>
      </c>
      <c r="AH3788" t="str" cm="1">
        <f t="array" ref="AH3788">INDEX(Description!D$2:D$4489,Merged!$AD3788)</f>
        <v>Protein_YrdA</v>
      </c>
      <c r="AI3788" t="str" cm="1">
        <f t="array" ref="AI3788">INDEX(Description!E$2:E$4489,Merged!$AD3788)</f>
        <v>yrdA</v>
      </c>
      <c r="AJ3788" t="str">
        <f t="shared" si="359"/>
        <v>locus_tag=prodigal_1_3785;partial=00;start_type=ATG;rbs_motif=GGA/GAG/AGG;rbs_spacer=5-10bp;gc_cont=0.672;conf=100.00;score=70.45;cscore=62.75;sscore=7.70;rscore=0.72;uscore=1.19;tscore=4.54;;P0A9W9;YRDA_ECOLI;Protein_YrdA;yrdA</v>
      </c>
    </row>
    <row r="3789" spans="1:36" x14ac:dyDescent="0.2">
      <c r="A3789" t="s">
        <v>11274</v>
      </c>
      <c r="B3789" t="s">
        <v>11275</v>
      </c>
      <c r="C3789" t="s">
        <v>4</v>
      </c>
      <c r="D3789">
        <v>4144536</v>
      </c>
      <c r="E3789">
        <v>4145096</v>
      </c>
      <c r="F3789">
        <v>62.8</v>
      </c>
      <c r="G3789" t="s">
        <v>11287</v>
      </c>
      <c r="H3789">
        <v>0</v>
      </c>
      <c r="I3789" t="s">
        <v>15063</v>
      </c>
      <c r="S3789" t="str">
        <f t="shared" si="355"/>
        <v>prodigal_1_3</v>
      </c>
      <c r="T3789" t="str">
        <f t="shared" si="356"/>
        <v>prodigal_1_37</v>
      </c>
      <c r="U3789" t="str">
        <f t="shared" si="357"/>
        <v>prodigal_1_378</v>
      </c>
      <c r="V3789" t="str">
        <f t="shared" si="354"/>
        <v>prodigal_1_3786</v>
      </c>
      <c r="W3789" t="str">
        <f t="shared" si="358"/>
        <v>prodigal_1_3786;</v>
      </c>
      <c r="Z3789">
        <f>MATCH(S3789,Description!$A$2:$A$4489,0)</f>
        <v>2225</v>
      </c>
      <c r="AA3789">
        <f>MATCH(T3789,Description!$A$2:$A$4489,0)</f>
        <v>3004</v>
      </c>
      <c r="AB3789">
        <f>MATCH(U3789,Description!$A$2:$A$4489,0)</f>
        <v>3093</v>
      </c>
      <c r="AC3789">
        <f>MATCH(V3789,Description!$A$2:$A$4489,0)</f>
        <v>3100</v>
      </c>
      <c r="AD3789">
        <v>3100</v>
      </c>
      <c r="AE3789" t="str" cm="1">
        <f t="array" ref="AE3789">INDEX(Description!A$2:A$4489,Merged!$AD3789)</f>
        <v>prodigal_1_3786</v>
      </c>
      <c r="AF3789" t="str" cm="1">
        <f t="array" ref="AF3789">INDEX(Description!B$2:B$4489,Merged!$AD3789)</f>
        <v>P55559</v>
      </c>
      <c r="AG3789" t="str" cm="1">
        <f t="array" ref="AG3789">INDEX(Description!C$2:C$4489,Merged!$AD3789)</f>
        <v>Y4LS_SINFN</v>
      </c>
      <c r="AH3789" t="str" cm="1">
        <f t="array" ref="AH3789">INDEX(Description!D$2:D$4489,Merged!$AD3789)</f>
        <v>Integrase-like_protein_y4lS</v>
      </c>
      <c r="AI3789" t="str" cm="1">
        <f t="array" ref="AI3789">INDEX(Description!E$2:E$4489,Merged!$AD3789)</f>
        <v>yeiF</v>
      </c>
      <c r="AJ3789" t="str">
        <f t="shared" si="359"/>
        <v>locus_tag=prodigal_1_3786;partial=00;start_type=ATG;rbs_motif=GGAG/GAGG;rbs_spacer=5-10bp;gc_cont=0.645;conf=100.00;score=62.19;cscore=46.73;sscore=15.46;rscore=8.88;uscore=2.69;tscore=4.54;;P55559;Y4LS_SINFN;Integrase-like_protein_y4lS;yeiF</v>
      </c>
    </row>
    <row r="3790" spans="1:36" x14ac:dyDescent="0.2">
      <c r="A3790" t="s">
        <v>11274</v>
      </c>
      <c r="B3790" t="s">
        <v>11275</v>
      </c>
      <c r="C3790" t="s">
        <v>4</v>
      </c>
      <c r="D3790">
        <v>4145957</v>
      </c>
      <c r="E3790">
        <v>4146349</v>
      </c>
      <c r="F3790">
        <v>28.3</v>
      </c>
      <c r="G3790" t="s">
        <v>11276</v>
      </c>
      <c r="H3790">
        <v>0</v>
      </c>
      <c r="I3790" t="s">
        <v>15064</v>
      </c>
      <c r="S3790" t="str">
        <f t="shared" si="355"/>
        <v>prodigal_1_3</v>
      </c>
      <c r="T3790" t="str">
        <f t="shared" si="356"/>
        <v>prodigal_1_37</v>
      </c>
      <c r="U3790" t="str">
        <f t="shared" si="357"/>
        <v>prodigal_1_378</v>
      </c>
      <c r="V3790" t="str">
        <f t="shared" si="354"/>
        <v>prodigal_1_3787</v>
      </c>
      <c r="W3790" t="str">
        <f t="shared" si="358"/>
        <v>prodigal_1_3787;</v>
      </c>
      <c r="Z3790">
        <f>MATCH(S3790,Description!$A$2:$A$4489,0)</f>
        <v>2225</v>
      </c>
      <c r="AA3790">
        <f>MATCH(T3790,Description!$A$2:$A$4489,0)</f>
        <v>3004</v>
      </c>
      <c r="AB3790">
        <f>MATCH(U3790,Description!$A$2:$A$4489,0)</f>
        <v>3093</v>
      </c>
      <c r="AC3790">
        <f>MATCH(V3790,Description!$A$2:$A$4489,0)</f>
        <v>3101</v>
      </c>
      <c r="AD3790">
        <v>3101</v>
      </c>
      <c r="AE3790" t="str" cm="1">
        <f t="array" ref="AE3790">INDEX(Description!A$2:A$4489,Merged!$AD3790)</f>
        <v>prodigal_1_3787</v>
      </c>
      <c r="AF3790" t="str" cm="1">
        <f t="array" ref="AF3790">INDEX(Description!B$2:B$4489,Merged!$AD3790)</f>
        <v>*</v>
      </c>
      <c r="AG3790" cm="1">
        <f t="array" ref="AG3790">INDEX(Description!C$2:C$4489,Merged!$AD3790)</f>
        <v>0</v>
      </c>
      <c r="AH3790" cm="1">
        <f t="array" ref="AH3790">INDEX(Description!D$2:D$4489,Merged!$AD3790)</f>
        <v>0</v>
      </c>
      <c r="AI3790" cm="1">
        <f t="array" ref="AI3790">INDEX(Description!E$2:E$4489,Merged!$AD3790)</f>
        <v>0</v>
      </c>
      <c r="AJ3790" t="str">
        <f t="shared" si="359"/>
        <v>locus_tag=prodigal_1_3787;partial=00;start_type=ATG;rbs_motif=None;rbs_spacer=None;gc_cont=0.631;conf=99.85;score=28.29;cscore=30.27;sscore=-1.98;rscore=-3.31;uscore=-3.21;tscore=4.54;;*;0;0;0</v>
      </c>
    </row>
    <row r="3791" spans="1:36" x14ac:dyDescent="0.2">
      <c r="A3791" t="s">
        <v>11274</v>
      </c>
      <c r="B3791" t="s">
        <v>11275</v>
      </c>
      <c r="C3791" t="s">
        <v>4</v>
      </c>
      <c r="D3791">
        <v>4146881</v>
      </c>
      <c r="E3791">
        <v>4147810</v>
      </c>
      <c r="F3791">
        <v>104.8</v>
      </c>
      <c r="G3791" t="s">
        <v>11287</v>
      </c>
      <c r="H3791">
        <v>0</v>
      </c>
      <c r="I3791" t="s">
        <v>15065</v>
      </c>
      <c r="S3791" t="str">
        <f t="shared" si="355"/>
        <v>prodigal_1_3</v>
      </c>
      <c r="T3791" t="str">
        <f t="shared" si="356"/>
        <v>prodigal_1_37</v>
      </c>
      <c r="U3791" t="str">
        <f t="shared" si="357"/>
        <v>prodigal_1_378</v>
      </c>
      <c r="V3791" t="str">
        <f t="shared" si="354"/>
        <v>prodigal_1_3788</v>
      </c>
      <c r="W3791" t="str">
        <f t="shared" si="358"/>
        <v>prodigal_1_3788;</v>
      </c>
      <c r="Z3791">
        <f>MATCH(S3791,Description!$A$2:$A$4489,0)</f>
        <v>2225</v>
      </c>
      <c r="AA3791">
        <f>MATCH(T3791,Description!$A$2:$A$4489,0)</f>
        <v>3004</v>
      </c>
      <c r="AB3791">
        <f>MATCH(U3791,Description!$A$2:$A$4489,0)</f>
        <v>3093</v>
      </c>
      <c r="AC3791">
        <f>MATCH(V3791,Description!$A$2:$A$4489,0)</f>
        <v>3102</v>
      </c>
      <c r="AD3791">
        <v>3102</v>
      </c>
      <c r="AE3791" t="str" cm="1">
        <f t="array" ref="AE3791">INDEX(Description!A$2:A$4489,Merged!$AD3791)</f>
        <v>prodigal_1_3788</v>
      </c>
      <c r="AF3791" t="str" cm="1">
        <f t="array" ref="AF3791">INDEX(Description!B$2:B$4489,Merged!$AD3791)</f>
        <v>P11720</v>
      </c>
      <c r="AG3791" t="str" cm="1">
        <f t="array" ref="AG3791">INDEX(Description!C$2:C$4489,Merged!$AD3791)</f>
        <v>TRPI_PSEAE</v>
      </c>
      <c r="AH3791" t="str" cm="1">
        <f t="array" ref="AH3791">INDEX(Description!D$2:D$4489,Merged!$AD3791)</f>
        <v>HTH-type_transcriptional_regulator_TrpI</v>
      </c>
      <c r="AI3791" t="str" cm="1">
        <f t="array" ref="AI3791">INDEX(Description!E$2:E$4489,Merged!$AD3791)</f>
        <v>trpI</v>
      </c>
      <c r="AJ3791" t="str">
        <f t="shared" si="359"/>
        <v>locus_tag=prodigal_1_3788;partial=00;start_type=ATG;rbs_motif=None;rbs_spacer=None;gc_cont=0.701;conf=100.00;score=104.12;cscore=100.79;sscore=3.33;rscore=-3.31;uscore=2.75;tscore=4.54;;P11720;TRPI_PSEAE;HTH-type_transcriptional_regulator_TrpI;trpI</v>
      </c>
    </row>
    <row r="3792" spans="1:36" x14ac:dyDescent="0.2">
      <c r="A3792" t="s">
        <v>11274</v>
      </c>
      <c r="B3792" t="s">
        <v>11275</v>
      </c>
      <c r="C3792" t="s">
        <v>4</v>
      </c>
      <c r="D3792">
        <v>4147884</v>
      </c>
      <c r="E3792">
        <v>4149089</v>
      </c>
      <c r="F3792">
        <v>131.9</v>
      </c>
      <c r="G3792" t="s">
        <v>11276</v>
      </c>
      <c r="H3792">
        <v>0</v>
      </c>
      <c r="I3792" t="s">
        <v>15066</v>
      </c>
      <c r="S3792" t="str">
        <f t="shared" si="355"/>
        <v>prodigal_1_3</v>
      </c>
      <c r="T3792" t="str">
        <f t="shared" si="356"/>
        <v>prodigal_1_37</v>
      </c>
      <c r="U3792" t="str">
        <f t="shared" si="357"/>
        <v>prodigal_1_378</v>
      </c>
      <c r="V3792" t="str">
        <f t="shared" si="354"/>
        <v>prodigal_1_3789</v>
      </c>
      <c r="W3792" t="str">
        <f t="shared" si="358"/>
        <v>prodigal_1_3789;</v>
      </c>
      <c r="Z3792">
        <f>MATCH(S3792,Description!$A$2:$A$4489,0)</f>
        <v>2225</v>
      </c>
      <c r="AA3792">
        <f>MATCH(T3792,Description!$A$2:$A$4489,0)</f>
        <v>3004</v>
      </c>
      <c r="AB3792">
        <f>MATCH(U3792,Description!$A$2:$A$4489,0)</f>
        <v>3093</v>
      </c>
      <c r="AC3792">
        <f>MATCH(V3792,Description!$A$2:$A$4489,0)</f>
        <v>3103</v>
      </c>
      <c r="AD3792">
        <v>3103</v>
      </c>
      <c r="AE3792" t="str" cm="1">
        <f t="array" ref="AE3792">INDEX(Description!A$2:A$4489,Merged!$AD3792)</f>
        <v>prodigal_1_3789</v>
      </c>
      <c r="AF3792" t="str" cm="1">
        <f t="array" ref="AF3792">INDEX(Description!B$2:B$4489,Merged!$AD3792)</f>
        <v>*</v>
      </c>
      <c r="AG3792" cm="1">
        <f t="array" ref="AG3792">INDEX(Description!C$2:C$4489,Merged!$AD3792)</f>
        <v>0</v>
      </c>
      <c r="AH3792" cm="1">
        <f t="array" ref="AH3792">INDEX(Description!D$2:D$4489,Merged!$AD3792)</f>
        <v>0</v>
      </c>
      <c r="AI3792" cm="1">
        <f t="array" ref="AI3792">INDEX(Description!E$2:E$4489,Merged!$AD3792)</f>
        <v>0</v>
      </c>
      <c r="AJ3792" t="str">
        <f t="shared" si="359"/>
        <v>locus_tag=prodigal_1_3789;partial=00;start_type=GTG;rbs_motif=None;rbs_spacer=None;gc_cont=0.710;conf=100.00;score=131.88;cscore=142.98;sscore=-11.09;rscore=-3.31;uscore=0.35;tscore=-8.13;;*;0;0;0</v>
      </c>
    </row>
    <row r="3793" spans="1:36" x14ac:dyDescent="0.2">
      <c r="A3793" t="s">
        <v>11274</v>
      </c>
      <c r="B3793" t="s">
        <v>11275</v>
      </c>
      <c r="C3793" t="s">
        <v>4</v>
      </c>
      <c r="D3793">
        <v>4149443</v>
      </c>
      <c r="E3793">
        <v>4150141</v>
      </c>
      <c r="F3793">
        <v>89.1</v>
      </c>
      <c r="G3793" t="s">
        <v>11287</v>
      </c>
      <c r="H3793">
        <v>0</v>
      </c>
      <c r="I3793" t="s">
        <v>15067</v>
      </c>
      <c r="S3793" t="str">
        <f t="shared" si="355"/>
        <v>prodigal_1_3</v>
      </c>
      <c r="T3793" t="str">
        <f t="shared" si="356"/>
        <v>prodigal_1_37</v>
      </c>
      <c r="U3793" t="str">
        <f t="shared" si="357"/>
        <v>prodigal_1_379</v>
      </c>
      <c r="V3793" t="str">
        <f t="shared" si="354"/>
        <v>prodigal_1_3790</v>
      </c>
      <c r="W3793" t="str">
        <f t="shared" si="358"/>
        <v>prodigal_1_3790;</v>
      </c>
      <c r="Z3793">
        <f>MATCH(S3793,Description!$A$2:$A$4489,0)</f>
        <v>2225</v>
      </c>
      <c r="AA3793">
        <f>MATCH(T3793,Description!$A$2:$A$4489,0)</f>
        <v>3004</v>
      </c>
      <c r="AB3793">
        <f>MATCH(U3793,Description!$A$2:$A$4489,0)</f>
        <v>3104</v>
      </c>
      <c r="AC3793">
        <f>MATCH(V3793,Description!$A$2:$A$4489,0)</f>
        <v>3105</v>
      </c>
      <c r="AD3793">
        <v>3105</v>
      </c>
      <c r="AE3793" t="str" cm="1">
        <f t="array" ref="AE3793">INDEX(Description!A$2:A$4489,Merged!$AD3793)</f>
        <v>prodigal_1_3790</v>
      </c>
      <c r="AF3793" t="str" cm="1">
        <f t="array" ref="AF3793">INDEX(Description!B$2:B$4489,Merged!$AD3793)</f>
        <v>P21866</v>
      </c>
      <c r="AG3793" t="str" cm="1">
        <f t="array" ref="AG3793">INDEX(Description!C$2:C$4489,Merged!$AD3793)</f>
        <v>KDPE_ECOLI</v>
      </c>
      <c r="AH3793" t="str" cm="1">
        <f t="array" ref="AH3793">INDEX(Description!D$2:D$4489,Merged!$AD3793)</f>
        <v>KDP_operon_transcriptional_regulatory_protein_KdpE</v>
      </c>
      <c r="AI3793" t="str" cm="1">
        <f t="array" ref="AI3793">INDEX(Description!E$2:E$4489,Merged!$AD3793)</f>
        <v>kdpE</v>
      </c>
      <c r="AJ3793" t="str">
        <f t="shared" si="359"/>
        <v>locus_tag=prodigal_1_3790;partial=00;start_type=ATG;rbs_motif=None;rbs_spacer=None;gc_cont=0.675;conf=100.00;score=93.68;cscore=87.46;sscore=6.22;rscore=-3.31;uscore=0.38;tscore=4.54;;P21866;KDPE_ECOLI;KDP_operon_transcriptional_regulatory_protein_KdpE;kdpE</v>
      </c>
    </row>
    <row r="3794" spans="1:36" x14ac:dyDescent="0.2">
      <c r="A3794" t="s">
        <v>11274</v>
      </c>
      <c r="B3794" t="s">
        <v>11275</v>
      </c>
      <c r="C3794" t="s">
        <v>4</v>
      </c>
      <c r="D3794">
        <v>4150138</v>
      </c>
      <c r="E3794">
        <v>4152861</v>
      </c>
      <c r="F3794">
        <v>496.6</v>
      </c>
      <c r="G3794" t="s">
        <v>11287</v>
      </c>
      <c r="H3794">
        <v>0</v>
      </c>
      <c r="I3794" t="s">
        <v>15068</v>
      </c>
      <c r="S3794" t="str">
        <f t="shared" si="355"/>
        <v>prodigal_1_3</v>
      </c>
      <c r="T3794" t="str">
        <f t="shared" si="356"/>
        <v>prodigal_1_37</v>
      </c>
      <c r="U3794" t="str">
        <f t="shared" si="357"/>
        <v>prodigal_1_379</v>
      </c>
      <c r="V3794" t="str">
        <f t="shared" si="354"/>
        <v>prodigal_1_3791</v>
      </c>
      <c r="W3794" t="str">
        <f t="shared" si="358"/>
        <v>prodigal_1_3791;</v>
      </c>
      <c r="Z3794">
        <f>MATCH(S3794,Description!$A$2:$A$4489,0)</f>
        <v>2225</v>
      </c>
      <c r="AA3794">
        <f>MATCH(T3794,Description!$A$2:$A$4489,0)</f>
        <v>3004</v>
      </c>
      <c r="AB3794">
        <f>MATCH(U3794,Description!$A$2:$A$4489,0)</f>
        <v>3104</v>
      </c>
      <c r="AC3794">
        <f>MATCH(V3794,Description!$A$2:$A$4489,0)</f>
        <v>3106</v>
      </c>
      <c r="AD3794">
        <v>3106</v>
      </c>
      <c r="AE3794" t="str" cm="1">
        <f t="array" ref="AE3794">INDEX(Description!A$2:A$4489,Merged!$AD3794)</f>
        <v>prodigal_1_3791</v>
      </c>
      <c r="AF3794" t="str" cm="1">
        <f t="array" ref="AF3794">INDEX(Description!B$2:B$4489,Merged!$AD3794)</f>
        <v>P21865</v>
      </c>
      <c r="AG3794" t="str" cm="1">
        <f t="array" ref="AG3794">INDEX(Description!C$2:C$4489,Merged!$AD3794)</f>
        <v>KDPD_ECOLI</v>
      </c>
      <c r="AH3794" t="str" cm="1">
        <f t="array" ref="AH3794">INDEX(Description!D$2:D$4489,Merged!$AD3794)</f>
        <v>Sensor_protein_KdpD</v>
      </c>
      <c r="AI3794" t="str" cm="1">
        <f t="array" ref="AI3794">INDEX(Description!E$2:E$4489,Merged!$AD3794)</f>
        <v>kdpD</v>
      </c>
      <c r="AJ3794" t="str">
        <f t="shared" si="359"/>
        <v>locus_tag=prodigal_1_3791;partial=00;start_type=ATG;rbs_motif=AGGA;rbs_spacer=5-10bp;gc_cont=0.720;conf=99.99;score=497.63;cscore=483.56;sscore=14.07;rscore=7.30;uscore=1.16;tscore=4.54;;P21865;KDPD_ECOLI;Sensor_protein_KdpD;kdpD</v>
      </c>
    </row>
    <row r="3795" spans="1:36" x14ac:dyDescent="0.2">
      <c r="A3795" t="s">
        <v>11274</v>
      </c>
      <c r="B3795" t="s">
        <v>11275</v>
      </c>
      <c r="C3795" t="s">
        <v>4</v>
      </c>
      <c r="D3795">
        <v>4152881</v>
      </c>
      <c r="E3795">
        <v>4153471</v>
      </c>
      <c r="F3795">
        <v>105.9</v>
      </c>
      <c r="G3795" t="s">
        <v>11287</v>
      </c>
      <c r="H3795">
        <v>0</v>
      </c>
      <c r="I3795" t="s">
        <v>15069</v>
      </c>
      <c r="S3795" t="str">
        <f t="shared" si="355"/>
        <v>prodigal_1_3</v>
      </c>
      <c r="T3795" t="str">
        <f t="shared" si="356"/>
        <v>prodigal_1_37</v>
      </c>
      <c r="U3795" t="str">
        <f t="shared" si="357"/>
        <v>prodigal_1_379</v>
      </c>
      <c r="V3795" t="str">
        <f t="shared" si="354"/>
        <v>prodigal_1_3792</v>
      </c>
      <c r="W3795" t="str">
        <f t="shared" si="358"/>
        <v>prodigal_1_3792;</v>
      </c>
      <c r="Z3795">
        <f>MATCH(S3795,Description!$A$2:$A$4489,0)</f>
        <v>2225</v>
      </c>
      <c r="AA3795">
        <f>MATCH(T3795,Description!$A$2:$A$4489,0)</f>
        <v>3004</v>
      </c>
      <c r="AB3795">
        <f>MATCH(U3795,Description!$A$2:$A$4489,0)</f>
        <v>3104</v>
      </c>
      <c r="AC3795">
        <f>MATCH(V3795,Description!$A$2:$A$4489,0)</f>
        <v>3107</v>
      </c>
      <c r="AD3795">
        <v>3107</v>
      </c>
      <c r="AE3795" t="str" cm="1">
        <f t="array" ref="AE3795">INDEX(Description!A$2:A$4489,Merged!$AD3795)</f>
        <v>prodigal_1_3792</v>
      </c>
      <c r="AF3795" t="str" cm="1">
        <f t="array" ref="AF3795">INDEX(Description!B$2:B$4489,Merged!$AD3795)</f>
        <v>Q07HN8</v>
      </c>
      <c r="AG3795" t="str" cm="1">
        <f t="array" ref="AG3795">INDEX(Description!C$2:C$4489,Merged!$AD3795)</f>
        <v>KDPC_RHOP5</v>
      </c>
      <c r="AH3795" t="str" cm="1">
        <f t="array" ref="AH3795">INDEX(Description!D$2:D$4489,Merged!$AD3795)</f>
        <v>Potassium-transporting_ATPase_KdpC_subunit</v>
      </c>
      <c r="AI3795" t="str" cm="1">
        <f t="array" ref="AI3795">INDEX(Description!E$2:E$4489,Merged!$AD3795)</f>
        <v>kdpC</v>
      </c>
      <c r="AJ3795" t="str">
        <f t="shared" si="359"/>
        <v>locus_tag=prodigal_1_3792;partial=00;start_type=ATG;rbs_motif=GGAG/GAGG;rbs_spacer=5-10bp;gc_cont=0.709;conf=100.00;score=107.07;cscore=89.87;sscore=17.20;rscore=8.88;uscore=2.64;tscore=4.54;;Q07HN8;KDPC_RHOP5;Potassium-transporting_ATPase_KdpC_subunit;kdpC</v>
      </c>
    </row>
    <row r="3796" spans="1:36" x14ac:dyDescent="0.2">
      <c r="A3796" t="s">
        <v>11274</v>
      </c>
      <c r="B3796" t="s">
        <v>11275</v>
      </c>
      <c r="C3796" t="s">
        <v>4</v>
      </c>
      <c r="D3796">
        <v>4153485</v>
      </c>
      <c r="E3796">
        <v>4155527</v>
      </c>
      <c r="F3796">
        <v>416.9</v>
      </c>
      <c r="G3796" t="s">
        <v>11287</v>
      </c>
      <c r="H3796">
        <v>0</v>
      </c>
      <c r="I3796" t="s">
        <v>15070</v>
      </c>
      <c r="S3796" t="str">
        <f t="shared" si="355"/>
        <v>prodigal_1_3</v>
      </c>
      <c r="T3796" t="str">
        <f t="shared" si="356"/>
        <v>prodigal_1_37</v>
      </c>
      <c r="U3796" t="str">
        <f t="shared" si="357"/>
        <v>prodigal_1_379</v>
      </c>
      <c r="V3796" t="str">
        <f t="shared" ref="V3796:V3859" si="360">MID($I3796,11,15)</f>
        <v>prodigal_1_3793</v>
      </c>
      <c r="W3796" t="str">
        <f t="shared" si="358"/>
        <v>prodigal_1_3793;</v>
      </c>
      <c r="Z3796">
        <f>MATCH(S3796,Description!$A$2:$A$4489,0)</f>
        <v>2225</v>
      </c>
      <c r="AA3796">
        <f>MATCH(T3796,Description!$A$2:$A$4489,0)</f>
        <v>3004</v>
      </c>
      <c r="AB3796">
        <f>MATCH(U3796,Description!$A$2:$A$4489,0)</f>
        <v>3104</v>
      </c>
      <c r="AC3796">
        <f>MATCH(V3796,Description!$A$2:$A$4489,0)</f>
        <v>3108</v>
      </c>
      <c r="AD3796">
        <v>3108</v>
      </c>
      <c r="AE3796" t="str" cm="1">
        <f t="array" ref="AE3796">INDEX(Description!A$2:A$4489,Merged!$AD3796)</f>
        <v>prodigal_1_3793</v>
      </c>
      <c r="AF3796" t="str" cm="1">
        <f t="array" ref="AF3796">INDEX(Description!B$2:B$4489,Merged!$AD3796)</f>
        <v>Q8U9D9</v>
      </c>
      <c r="AG3796" t="str" cm="1">
        <f t="array" ref="AG3796">INDEX(Description!C$2:C$4489,Merged!$AD3796)</f>
        <v>KDPB_AGRFC</v>
      </c>
      <c r="AH3796" t="str" cm="1">
        <f t="array" ref="AH3796">INDEX(Description!D$2:D$4489,Merged!$AD3796)</f>
        <v>Potassium-transporting_ATPase_ATP-binding_subunit</v>
      </c>
      <c r="AI3796" t="str" cm="1">
        <f t="array" ref="AI3796">INDEX(Description!E$2:E$4489,Merged!$AD3796)</f>
        <v>kdpB</v>
      </c>
      <c r="AJ3796" t="str">
        <f t="shared" si="359"/>
        <v>locus_tag=prodigal_1_3793;partial=00;start_type=ATG;rbs_motif=GGAG/GAGG;rbs_spacer=5-10bp;gc_cont=0.690;conf=99.99;score=418.06;cscore=402.84;sscore=15.22;rscore=8.88;uscore=0.61;tscore=4.54;;Q8U9D9;KDPB_AGRFC;Potassium-transporting_ATPase_ATP-binding_subunit;kdpB</v>
      </c>
    </row>
    <row r="3797" spans="1:36" x14ac:dyDescent="0.2">
      <c r="A3797" t="s">
        <v>11274</v>
      </c>
      <c r="B3797" t="s">
        <v>11275</v>
      </c>
      <c r="C3797" t="s">
        <v>4</v>
      </c>
      <c r="D3797">
        <v>4155536</v>
      </c>
      <c r="E3797">
        <v>4157224</v>
      </c>
      <c r="F3797">
        <v>374.5</v>
      </c>
      <c r="G3797" t="s">
        <v>11287</v>
      </c>
      <c r="H3797">
        <v>0</v>
      </c>
      <c r="I3797" t="s">
        <v>15071</v>
      </c>
      <c r="S3797" t="str">
        <f t="shared" si="355"/>
        <v>prodigal_1_3</v>
      </c>
      <c r="T3797" t="str">
        <f t="shared" si="356"/>
        <v>prodigal_1_37</v>
      </c>
      <c r="U3797" t="str">
        <f t="shared" si="357"/>
        <v>prodigal_1_379</v>
      </c>
      <c r="V3797" t="str">
        <f t="shared" si="360"/>
        <v>prodigal_1_3794</v>
      </c>
      <c r="W3797" t="str">
        <f t="shared" si="358"/>
        <v>prodigal_1_3794;</v>
      </c>
      <c r="Z3797">
        <f>MATCH(S3797,Description!$A$2:$A$4489,0)</f>
        <v>2225</v>
      </c>
      <c r="AA3797">
        <f>MATCH(T3797,Description!$A$2:$A$4489,0)</f>
        <v>3004</v>
      </c>
      <c r="AB3797">
        <f>MATCH(U3797,Description!$A$2:$A$4489,0)</f>
        <v>3104</v>
      </c>
      <c r="AC3797">
        <f>MATCH(V3797,Description!$A$2:$A$4489,0)</f>
        <v>3109</v>
      </c>
      <c r="AD3797">
        <v>3109</v>
      </c>
      <c r="AE3797" t="str" cm="1">
        <f t="array" ref="AE3797">INDEX(Description!A$2:A$4489,Merged!$AD3797)</f>
        <v>prodigal_1_3794</v>
      </c>
      <c r="AF3797" t="str" cm="1">
        <f t="array" ref="AF3797">INDEX(Description!B$2:B$4489,Merged!$AD3797)</f>
        <v>B6IQY9</v>
      </c>
      <c r="AG3797" t="str" cm="1">
        <f t="array" ref="AG3797">INDEX(Description!C$2:C$4489,Merged!$AD3797)</f>
        <v>KDPA_RHOCS</v>
      </c>
      <c r="AH3797" t="str" cm="1">
        <f t="array" ref="AH3797">INDEX(Description!D$2:D$4489,Merged!$AD3797)</f>
        <v>Potassium-transporting_ATPase_potassium-binding_subunit</v>
      </c>
      <c r="AI3797" t="str" cm="1">
        <f t="array" ref="AI3797">INDEX(Description!E$2:E$4489,Merged!$AD3797)</f>
        <v>kdpA</v>
      </c>
      <c r="AJ3797" t="str">
        <f t="shared" si="359"/>
        <v>locus_tag=prodigal_1_3794;partial=00;start_type=ATG;rbs_motif=AGGAG;rbs_spacer=5-10bp;gc_cont=0.692;conf=99.99;score=375.60;cscore=353.89;sscore=21.71;rscore=15.89;uscore=0.15;tscore=4.54;;B6IQY9;KDPA_RHOCS;Potassium-transporting_ATPase_potassium-binding_subunit;kdpA</v>
      </c>
    </row>
    <row r="3798" spans="1:36" x14ac:dyDescent="0.2">
      <c r="A3798" t="s">
        <v>11274</v>
      </c>
      <c r="B3798" t="s">
        <v>11275</v>
      </c>
      <c r="C3798" t="s">
        <v>4</v>
      </c>
      <c r="D3798">
        <v>4157239</v>
      </c>
      <c r="E3798">
        <v>4157328</v>
      </c>
      <c r="F3798">
        <v>16.3</v>
      </c>
      <c r="G3798" t="s">
        <v>11287</v>
      </c>
      <c r="H3798">
        <v>0</v>
      </c>
      <c r="I3798" t="s">
        <v>15072</v>
      </c>
      <c r="S3798" t="str">
        <f t="shared" si="355"/>
        <v>prodigal_1_3</v>
      </c>
      <c r="T3798" t="str">
        <f t="shared" si="356"/>
        <v>prodigal_1_37</v>
      </c>
      <c r="U3798" t="str">
        <f t="shared" si="357"/>
        <v>prodigal_1_379</v>
      </c>
      <c r="V3798" t="str">
        <f t="shared" si="360"/>
        <v>prodigal_1_3795</v>
      </c>
      <c r="W3798" t="str">
        <f t="shared" si="358"/>
        <v>prodigal_1_3795;</v>
      </c>
      <c r="Z3798">
        <f>MATCH(S3798,Description!$A$2:$A$4489,0)</f>
        <v>2225</v>
      </c>
      <c r="AA3798">
        <f>MATCH(T3798,Description!$A$2:$A$4489,0)</f>
        <v>3004</v>
      </c>
      <c r="AB3798">
        <f>MATCH(U3798,Description!$A$2:$A$4489,0)</f>
        <v>3104</v>
      </c>
      <c r="AC3798">
        <f>MATCH(V3798,Description!$A$2:$A$4489,0)</f>
        <v>3110</v>
      </c>
      <c r="AD3798">
        <v>3110</v>
      </c>
      <c r="AE3798" t="str" cm="1">
        <f t="array" ref="AE3798">INDEX(Description!A$2:A$4489,Merged!$AD3798)</f>
        <v>prodigal_1_3795</v>
      </c>
      <c r="AF3798" t="str" cm="1">
        <f t="array" ref="AF3798">INDEX(Description!B$2:B$4489,Merged!$AD3798)</f>
        <v>*</v>
      </c>
      <c r="AG3798" cm="1">
        <f t="array" ref="AG3798">INDEX(Description!C$2:C$4489,Merged!$AD3798)</f>
        <v>0</v>
      </c>
      <c r="AH3798" cm="1">
        <f t="array" ref="AH3798">INDEX(Description!D$2:D$4489,Merged!$AD3798)</f>
        <v>0</v>
      </c>
      <c r="AI3798" cm="1">
        <f t="array" ref="AI3798">INDEX(Description!E$2:E$4489,Merged!$AD3798)</f>
        <v>0</v>
      </c>
      <c r="AJ3798" t="str">
        <f t="shared" si="359"/>
        <v>locus_tag=prodigal_1_3795;partial=00;start_type=ATG;rbs_motif=GGAG/GAGG;rbs_spacer=5-10bp;gc_cont=0.656;conf=97.68;score=16.27;cscore=11.17;sscore=5.11;rscore=3.09;uscore=0.43;tscore=1.58;;*;0;0;0</v>
      </c>
    </row>
    <row r="3799" spans="1:36" x14ac:dyDescent="0.2">
      <c r="A3799" t="s">
        <v>11274</v>
      </c>
      <c r="B3799" t="s">
        <v>11275</v>
      </c>
      <c r="C3799" t="s">
        <v>4</v>
      </c>
      <c r="D3799">
        <v>4157452</v>
      </c>
      <c r="E3799">
        <v>4157805</v>
      </c>
      <c r="F3799">
        <v>5.7</v>
      </c>
      <c r="G3799" t="s">
        <v>11287</v>
      </c>
      <c r="H3799">
        <v>0</v>
      </c>
      <c r="I3799" t="s">
        <v>15073</v>
      </c>
      <c r="S3799" t="str">
        <f t="shared" si="355"/>
        <v>prodigal_1_3</v>
      </c>
      <c r="T3799" t="str">
        <f t="shared" si="356"/>
        <v>prodigal_1_37</v>
      </c>
      <c r="U3799" t="str">
        <f t="shared" si="357"/>
        <v>prodigal_1_379</v>
      </c>
      <c r="V3799" t="str">
        <f t="shared" si="360"/>
        <v>prodigal_1_3796</v>
      </c>
      <c r="W3799" t="str">
        <f t="shared" si="358"/>
        <v>prodigal_1_3796;</v>
      </c>
      <c r="Z3799">
        <f>MATCH(S3799,Description!$A$2:$A$4489,0)</f>
        <v>2225</v>
      </c>
      <c r="AA3799">
        <f>MATCH(T3799,Description!$A$2:$A$4489,0)</f>
        <v>3004</v>
      </c>
      <c r="AB3799">
        <f>MATCH(U3799,Description!$A$2:$A$4489,0)</f>
        <v>3104</v>
      </c>
      <c r="AC3799">
        <f>MATCH(V3799,Description!$A$2:$A$4489,0)</f>
        <v>3111</v>
      </c>
      <c r="AD3799">
        <v>3111</v>
      </c>
      <c r="AE3799" t="str" cm="1">
        <f t="array" ref="AE3799">INDEX(Description!A$2:A$4489,Merged!$AD3799)</f>
        <v>prodigal_1_3796</v>
      </c>
      <c r="AF3799" t="str" cm="1">
        <f t="array" ref="AF3799">INDEX(Description!B$2:B$4489,Merged!$AD3799)</f>
        <v>*</v>
      </c>
      <c r="AG3799" cm="1">
        <f t="array" ref="AG3799">INDEX(Description!C$2:C$4489,Merged!$AD3799)</f>
        <v>0</v>
      </c>
      <c r="AH3799" cm="1">
        <f t="array" ref="AH3799">INDEX(Description!D$2:D$4489,Merged!$AD3799)</f>
        <v>0</v>
      </c>
      <c r="AI3799" cm="1">
        <f t="array" ref="AI3799">INDEX(Description!E$2:E$4489,Merged!$AD3799)</f>
        <v>0</v>
      </c>
      <c r="AJ3799" t="str">
        <f t="shared" si="359"/>
        <v>locus_tag=prodigal_1_3796;partial=00;start_type=ATG;rbs_motif=GGAG/GAGG;rbs_spacer=5-10bp;gc_cont=0.638;conf=76.08;score=5.03;cscore=-6.74;sscore=11.77;rscore=8.88;uscore=-0.50;tscore=4.54;;*;0;0;0</v>
      </c>
    </row>
    <row r="3800" spans="1:36" x14ac:dyDescent="0.2">
      <c r="A3800" t="s">
        <v>11274</v>
      </c>
      <c r="B3800" t="s">
        <v>11275</v>
      </c>
      <c r="C3800" t="s">
        <v>4</v>
      </c>
      <c r="D3800">
        <v>4158128</v>
      </c>
      <c r="E3800">
        <v>4159339</v>
      </c>
      <c r="F3800">
        <v>170.9</v>
      </c>
      <c r="G3800" t="s">
        <v>11287</v>
      </c>
      <c r="H3800">
        <v>0</v>
      </c>
      <c r="I3800" t="s">
        <v>15074</v>
      </c>
      <c r="S3800" t="str">
        <f t="shared" si="355"/>
        <v>prodigal_1_3</v>
      </c>
      <c r="T3800" t="str">
        <f t="shared" si="356"/>
        <v>prodigal_1_37</v>
      </c>
      <c r="U3800" t="str">
        <f t="shared" si="357"/>
        <v>prodigal_1_379</v>
      </c>
      <c r="V3800" t="str">
        <f t="shared" si="360"/>
        <v>prodigal_1_3797</v>
      </c>
      <c r="W3800" t="str">
        <f t="shared" si="358"/>
        <v>prodigal_1_3797;</v>
      </c>
      <c r="Z3800">
        <f>MATCH(S3800,Description!$A$2:$A$4489,0)</f>
        <v>2225</v>
      </c>
      <c r="AA3800">
        <f>MATCH(T3800,Description!$A$2:$A$4489,0)</f>
        <v>3004</v>
      </c>
      <c r="AB3800">
        <f>MATCH(U3800,Description!$A$2:$A$4489,0)</f>
        <v>3104</v>
      </c>
      <c r="AC3800">
        <f>MATCH(V3800,Description!$A$2:$A$4489,0)</f>
        <v>3112</v>
      </c>
      <c r="AD3800">
        <v>3112</v>
      </c>
      <c r="AE3800" t="str" cm="1">
        <f t="array" ref="AE3800">INDEX(Description!A$2:A$4489,Merged!$AD3800)</f>
        <v>prodigal_1_3797</v>
      </c>
      <c r="AF3800" t="str" cm="1">
        <f t="array" ref="AF3800">INDEX(Description!B$2:B$4489,Merged!$AD3800)</f>
        <v>Q7CXU0</v>
      </c>
      <c r="AG3800" t="str" cm="1">
        <f t="array" ref="AG3800">INDEX(Description!C$2:C$4489,Merged!$AD3800)</f>
        <v>SGCOT_AGRFC</v>
      </c>
      <c r="AH3800" t="str" cm="1">
        <f t="array" ref="AH3800">INDEX(Description!D$2:D$4489,Merged!$AD3800)</f>
        <v>Succinate--glutarate_CoA-transferase</v>
      </c>
      <c r="AI3800" t="str" cm="1">
        <f t="array" ref="AI3800">INDEX(Description!E$2:E$4489,Merged!$AD3800)</f>
        <v>caiB</v>
      </c>
      <c r="AJ3800" t="str">
        <f t="shared" si="359"/>
        <v>locus_tag=prodigal_1_3797;partial=00;start_type=ATG;rbs_motif=GGAG/GAGG;rbs_spacer=5-10bp;gc_cont=0.675;conf=100.00;score=171.76;cscore=155.28;sscore=16.48;rscore=8.88;uscore=2.15;tscore=4.54;;Q7CXU0;SGCOT_AGRFC;Succinate--glutarate_CoA-transferase;caiB</v>
      </c>
    </row>
    <row r="3801" spans="1:36" x14ac:dyDescent="0.2">
      <c r="A3801" t="s">
        <v>11274</v>
      </c>
      <c r="B3801" t="s">
        <v>11275</v>
      </c>
      <c r="C3801" t="s">
        <v>4</v>
      </c>
      <c r="D3801">
        <v>4159374</v>
      </c>
      <c r="E3801">
        <v>4160402</v>
      </c>
      <c r="F3801">
        <v>186.8</v>
      </c>
      <c r="G3801" t="s">
        <v>11287</v>
      </c>
      <c r="H3801">
        <v>0</v>
      </c>
      <c r="I3801" t="s">
        <v>15075</v>
      </c>
      <c r="S3801" t="str">
        <f t="shared" si="355"/>
        <v>prodigal_1_3</v>
      </c>
      <c r="T3801" t="str">
        <f t="shared" si="356"/>
        <v>prodigal_1_37</v>
      </c>
      <c r="U3801" t="str">
        <f t="shared" si="357"/>
        <v>prodigal_1_379</v>
      </c>
      <c r="V3801" t="str">
        <f t="shared" si="360"/>
        <v>prodigal_1_3798</v>
      </c>
      <c r="W3801" t="str">
        <f t="shared" si="358"/>
        <v>prodigal_1_3798;</v>
      </c>
      <c r="Z3801">
        <f>MATCH(S3801,Description!$A$2:$A$4489,0)</f>
        <v>2225</v>
      </c>
      <c r="AA3801">
        <f>MATCH(T3801,Description!$A$2:$A$4489,0)</f>
        <v>3004</v>
      </c>
      <c r="AB3801">
        <f>MATCH(U3801,Description!$A$2:$A$4489,0)</f>
        <v>3104</v>
      </c>
      <c r="AC3801">
        <f>MATCH(V3801,Description!$A$2:$A$4489,0)</f>
        <v>3113</v>
      </c>
      <c r="AD3801">
        <v>3113</v>
      </c>
      <c r="AE3801" t="str" cm="1">
        <f t="array" ref="AE3801">INDEX(Description!A$2:A$4489,Merged!$AD3801)</f>
        <v>prodigal_1_3798</v>
      </c>
      <c r="AF3801" t="str" cm="1">
        <f t="array" ref="AF3801">INDEX(Description!B$2:B$4489,Merged!$AD3801)</f>
        <v>*</v>
      </c>
      <c r="AG3801" cm="1">
        <f t="array" ref="AG3801">INDEX(Description!C$2:C$4489,Merged!$AD3801)</f>
        <v>0</v>
      </c>
      <c r="AH3801" cm="1">
        <f t="array" ref="AH3801">INDEX(Description!D$2:D$4489,Merged!$AD3801)</f>
        <v>0</v>
      </c>
      <c r="AI3801" cm="1">
        <f t="array" ref="AI3801">INDEX(Description!E$2:E$4489,Merged!$AD3801)</f>
        <v>0</v>
      </c>
      <c r="AJ3801" t="str">
        <f t="shared" si="359"/>
        <v>locus_tag=prodigal_1_3798;partial=00;start_type=ATG;rbs_motif=GGAGG;rbs_spacer=5-10bp;gc_cont=0.640;conf=99.99;score=187.84;cscore=168.24;sscore=19.60;rscore=10.30;uscore=3.74;tscore=4.54;;*;0;0;0</v>
      </c>
    </row>
    <row r="3802" spans="1:36" x14ac:dyDescent="0.2">
      <c r="A3802" t="s">
        <v>11274</v>
      </c>
      <c r="B3802" t="s">
        <v>11275</v>
      </c>
      <c r="C3802" t="s">
        <v>4</v>
      </c>
      <c r="D3802">
        <v>4160426</v>
      </c>
      <c r="E3802">
        <v>4161712</v>
      </c>
      <c r="F3802">
        <v>228.9</v>
      </c>
      <c r="G3802" t="s">
        <v>11287</v>
      </c>
      <c r="H3802">
        <v>0</v>
      </c>
      <c r="I3802" t="s">
        <v>15076</v>
      </c>
      <c r="S3802" t="str">
        <f t="shared" si="355"/>
        <v>prodigal_1_3</v>
      </c>
      <c r="T3802" t="str">
        <f t="shared" si="356"/>
        <v>prodigal_1_37</v>
      </c>
      <c r="U3802" t="str">
        <f t="shared" si="357"/>
        <v>prodigal_1_379</v>
      </c>
      <c r="V3802" t="str">
        <f t="shared" si="360"/>
        <v>prodigal_1_3799</v>
      </c>
      <c r="W3802" t="str">
        <f t="shared" si="358"/>
        <v>prodigal_1_3799;</v>
      </c>
      <c r="Z3802">
        <f>MATCH(S3802,Description!$A$2:$A$4489,0)</f>
        <v>2225</v>
      </c>
      <c r="AA3802">
        <f>MATCH(T3802,Description!$A$2:$A$4489,0)</f>
        <v>3004</v>
      </c>
      <c r="AB3802">
        <f>MATCH(U3802,Description!$A$2:$A$4489,0)</f>
        <v>3104</v>
      </c>
      <c r="AC3802">
        <f>MATCH(V3802,Description!$A$2:$A$4489,0)</f>
        <v>3114</v>
      </c>
      <c r="AD3802">
        <v>3114</v>
      </c>
      <c r="AE3802" t="str" cm="1">
        <f t="array" ref="AE3802">INDEX(Description!A$2:A$4489,Merged!$AD3802)</f>
        <v>prodigal_1_3799</v>
      </c>
      <c r="AF3802" t="str" cm="1">
        <f t="array" ref="AF3802">INDEX(Description!B$2:B$4489,Merged!$AD3802)</f>
        <v>Q9HU16</v>
      </c>
      <c r="AG3802" t="str" cm="1">
        <f t="array" ref="AG3802">INDEX(Description!C$2:C$4489,Merged!$AD3802)</f>
        <v>DCTM_PSEAE</v>
      </c>
      <c r="AH3802" t="str" cm="1">
        <f t="array" ref="AH3802">INDEX(Description!D$2:D$4489,Merged!$AD3802)</f>
        <v>C4-dicarboxylate_TRAP_transporter_large_permease_protein_DctM</v>
      </c>
      <c r="AI3802" t="str" cm="1">
        <f t="array" ref="AI3802">INDEX(Description!E$2:E$4489,Merged!$AD3802)</f>
        <v>dctM</v>
      </c>
      <c r="AJ3802" t="str">
        <f t="shared" si="359"/>
        <v>locus_tag=prodigal_1_3799;partial=00;start_type=ATG;rbs_motif=GGAG/GAGG;rbs_spacer=5-10bp;gc_cont=0.663;conf=99.99;score=230.41;cscore=215.69;sscore=14.72;rscore=8.88;uscore=-0.22;tscore=4.54;;Q9HU16;DCTM_PSEAE;C4-dicarboxylate_TRAP_transporter_large_permease_protein_DctM;dctM</v>
      </c>
    </row>
    <row r="3803" spans="1:36" x14ac:dyDescent="0.2">
      <c r="A3803" t="s">
        <v>11274</v>
      </c>
      <c r="B3803" t="s">
        <v>11275</v>
      </c>
      <c r="C3803" t="s">
        <v>4</v>
      </c>
      <c r="D3803">
        <v>4161709</v>
      </c>
      <c r="E3803">
        <v>4162248</v>
      </c>
      <c r="F3803">
        <v>92</v>
      </c>
      <c r="G3803" t="s">
        <v>11287</v>
      </c>
      <c r="H3803">
        <v>0</v>
      </c>
      <c r="I3803" t="s">
        <v>15077</v>
      </c>
      <c r="S3803" t="str">
        <f t="shared" si="355"/>
        <v>prodigal_1_3</v>
      </c>
      <c r="T3803" t="str">
        <f t="shared" si="356"/>
        <v>prodigal_1_38</v>
      </c>
      <c r="U3803" t="str">
        <f t="shared" si="357"/>
        <v>prodigal_1_380</v>
      </c>
      <c r="V3803" t="str">
        <f t="shared" si="360"/>
        <v>prodigal_1_3800</v>
      </c>
      <c r="W3803" t="str">
        <f t="shared" si="358"/>
        <v>prodigal_1_3800;</v>
      </c>
      <c r="Z3803">
        <f>MATCH(S3803,Description!$A$2:$A$4489,0)</f>
        <v>2225</v>
      </c>
      <c r="AA3803">
        <f>MATCH(T3803,Description!$A$2:$A$4489,0)</f>
        <v>3115</v>
      </c>
      <c r="AB3803">
        <f>MATCH(U3803,Description!$A$2:$A$4489,0)</f>
        <v>3116</v>
      </c>
      <c r="AC3803">
        <f>MATCH(V3803,Description!$A$2:$A$4489,0)</f>
        <v>3117</v>
      </c>
      <c r="AD3803">
        <v>3117</v>
      </c>
      <c r="AE3803" t="str" cm="1">
        <f t="array" ref="AE3803">INDEX(Description!A$2:A$4489,Merged!$AD3803)</f>
        <v>prodigal_1_3800</v>
      </c>
      <c r="AF3803" t="str" cm="1">
        <f t="array" ref="AF3803">INDEX(Description!B$2:B$4489,Merged!$AD3803)</f>
        <v>*</v>
      </c>
      <c r="AG3803" cm="1">
        <f t="array" ref="AG3803">INDEX(Description!C$2:C$4489,Merged!$AD3803)</f>
        <v>0</v>
      </c>
      <c r="AH3803" cm="1">
        <f t="array" ref="AH3803">INDEX(Description!D$2:D$4489,Merged!$AD3803)</f>
        <v>0</v>
      </c>
      <c r="AI3803" cm="1">
        <f t="array" ref="AI3803">INDEX(Description!E$2:E$4489,Merged!$AD3803)</f>
        <v>0</v>
      </c>
      <c r="AJ3803" t="str">
        <f t="shared" si="359"/>
        <v>locus_tag=prodigal_1_3800;partial=00;start_type=ATG;rbs_motif=AGGAG;rbs_spacer=5-10bp;gc_cont=0.661;conf=100.00;score=92.81;cscore=71.27;sscore=21.55;rscore=15.89;uscore=0.27;tscore=4.54;;*;0;0;0</v>
      </c>
    </row>
    <row r="3804" spans="1:36" x14ac:dyDescent="0.2">
      <c r="A3804" t="s">
        <v>11274</v>
      </c>
      <c r="B3804" t="s">
        <v>11275</v>
      </c>
      <c r="C3804" t="s">
        <v>4</v>
      </c>
      <c r="D3804">
        <v>4162289</v>
      </c>
      <c r="E3804">
        <v>4163092</v>
      </c>
      <c r="F3804">
        <v>148.80000000000001</v>
      </c>
      <c r="G3804" t="s">
        <v>11287</v>
      </c>
      <c r="H3804">
        <v>0</v>
      </c>
      <c r="I3804" t="s">
        <v>15078</v>
      </c>
      <c r="S3804" t="str">
        <f t="shared" si="355"/>
        <v>prodigal_1_3</v>
      </c>
      <c r="T3804" t="str">
        <f t="shared" si="356"/>
        <v>prodigal_1_38</v>
      </c>
      <c r="U3804" t="str">
        <f t="shared" si="357"/>
        <v>prodigal_1_380</v>
      </c>
      <c r="V3804" t="str">
        <f t="shared" si="360"/>
        <v>prodigal_1_3801</v>
      </c>
      <c r="W3804" t="str">
        <f t="shared" si="358"/>
        <v>prodigal_1_3801;</v>
      </c>
      <c r="Z3804">
        <f>MATCH(S3804,Description!$A$2:$A$4489,0)</f>
        <v>2225</v>
      </c>
      <c r="AA3804">
        <f>MATCH(T3804,Description!$A$2:$A$4489,0)</f>
        <v>3115</v>
      </c>
      <c r="AB3804">
        <f>MATCH(U3804,Description!$A$2:$A$4489,0)</f>
        <v>3116</v>
      </c>
      <c r="AC3804">
        <f>MATCH(V3804,Description!$A$2:$A$4489,0)</f>
        <v>3118</v>
      </c>
      <c r="AD3804">
        <v>3118</v>
      </c>
      <c r="AE3804" t="str" cm="1">
        <f t="array" ref="AE3804">INDEX(Description!A$2:A$4489,Merged!$AD3804)</f>
        <v>prodigal_1_3801</v>
      </c>
      <c r="AF3804" t="str" cm="1">
        <f t="array" ref="AF3804">INDEX(Description!B$2:B$4489,Merged!$AD3804)</f>
        <v>A4YI89</v>
      </c>
      <c r="AG3804" t="str" cm="1">
        <f t="array" ref="AG3804">INDEX(Description!C$2:C$4489,Merged!$AD3804)</f>
        <v>HPCD_METS5</v>
      </c>
      <c r="AH3804" t="str" cm="1">
        <f t="array" ref="AH3804">INDEX(Description!D$2:D$4489,Merged!$AD3804)</f>
        <v>3-hydroxypropionyl-coenzyme_A_dehydratase</v>
      </c>
      <c r="AI3804" t="str" cm="1">
        <f t="array" ref="AI3804">INDEX(Description!E$2:E$4489,Merged!$AD3804)</f>
        <v>hmvA</v>
      </c>
      <c r="AJ3804" t="str">
        <f t="shared" si="359"/>
        <v>locus_tag=prodigal_1_3801;partial=00;start_type=ATG;rbs_motif=GGAG/GAGG;rbs_spacer=5-10bp;gc_cont=0.687;conf=100.00;score=149.95;cscore=133.65;sscore=16.30;rscore=8.88;uscore=1.68;tscore=4.54;;A4YI89;HPCD_METS5;3-hydroxypropionyl-coenzyme_A_dehydratase;hmvA</v>
      </c>
    </row>
    <row r="3805" spans="1:36" x14ac:dyDescent="0.2">
      <c r="A3805" t="s">
        <v>11274</v>
      </c>
      <c r="B3805" t="s">
        <v>11275</v>
      </c>
      <c r="C3805" t="s">
        <v>4</v>
      </c>
      <c r="D3805">
        <v>4163100</v>
      </c>
      <c r="E3805">
        <v>4163843</v>
      </c>
      <c r="F3805">
        <v>146</v>
      </c>
      <c r="G3805" t="s">
        <v>11287</v>
      </c>
      <c r="H3805">
        <v>0</v>
      </c>
      <c r="I3805" t="s">
        <v>15079</v>
      </c>
      <c r="S3805" t="str">
        <f t="shared" si="355"/>
        <v>prodigal_1_3</v>
      </c>
      <c r="T3805" t="str">
        <f t="shared" si="356"/>
        <v>prodigal_1_38</v>
      </c>
      <c r="U3805" t="str">
        <f t="shared" si="357"/>
        <v>prodigal_1_380</v>
      </c>
      <c r="V3805" t="str">
        <f t="shared" si="360"/>
        <v>prodigal_1_3802</v>
      </c>
      <c r="W3805" t="str">
        <f t="shared" si="358"/>
        <v>prodigal_1_3802;</v>
      </c>
      <c r="Z3805">
        <f>MATCH(S3805,Description!$A$2:$A$4489,0)</f>
        <v>2225</v>
      </c>
      <c r="AA3805">
        <f>MATCH(T3805,Description!$A$2:$A$4489,0)</f>
        <v>3115</v>
      </c>
      <c r="AB3805">
        <f>MATCH(U3805,Description!$A$2:$A$4489,0)</f>
        <v>3116</v>
      </c>
      <c r="AC3805">
        <f>MATCH(V3805,Description!$A$2:$A$4489,0)</f>
        <v>3119</v>
      </c>
      <c r="AD3805">
        <v>3119</v>
      </c>
      <c r="AE3805" t="str" cm="1">
        <f t="array" ref="AE3805">INDEX(Description!A$2:A$4489,Merged!$AD3805)</f>
        <v>prodigal_1_3802</v>
      </c>
      <c r="AF3805" t="str" cm="1">
        <f t="array" ref="AF3805">INDEX(Description!B$2:B$4489,Merged!$AD3805)</f>
        <v>Q9PKF7</v>
      </c>
      <c r="AG3805" t="str" cm="1">
        <f t="array" ref="AG3805">INDEX(Description!C$2:C$4489,Merged!$AD3805)</f>
        <v>FABG_CHLMU</v>
      </c>
      <c r="AH3805" t="str" cm="1">
        <f t="array" ref="AH3805">INDEX(Description!D$2:D$4489,Merged!$AD3805)</f>
        <v>3-oxoacyl-[acyl-carrier-protein]_reductase_FabG</v>
      </c>
      <c r="AI3805" t="str" cm="1">
        <f t="array" ref="AI3805">INDEX(Description!E$2:E$4489,Merged!$AD3805)</f>
        <v>fabG</v>
      </c>
      <c r="AJ3805" t="str">
        <f t="shared" si="359"/>
        <v>locus_tag=prodigal_1_3802;partial=00;start_type=GTG;rbs_motif=GGAGG;rbs_spacer=5-10bp;gc_cont=0.685;conf=100.00;score=146.85;cscore=143.63;sscore=3.22;rscore=10.30;uscore=0.21;tscore=-8.13;;Q9PKF7;FABG_CHLMU;3-oxoacyl-[acyl-carrier-protein]_reductase_FabG;fabG</v>
      </c>
    </row>
    <row r="3806" spans="1:36" x14ac:dyDescent="0.2">
      <c r="A3806" t="s">
        <v>11274</v>
      </c>
      <c r="B3806" t="s">
        <v>11275</v>
      </c>
      <c r="C3806" t="s">
        <v>4</v>
      </c>
      <c r="D3806">
        <v>4163883</v>
      </c>
      <c r="E3806">
        <v>4165034</v>
      </c>
      <c r="F3806">
        <v>186.7</v>
      </c>
      <c r="G3806" t="s">
        <v>11287</v>
      </c>
      <c r="H3806">
        <v>0</v>
      </c>
      <c r="I3806" t="s">
        <v>15080</v>
      </c>
      <c r="S3806" t="str">
        <f t="shared" si="355"/>
        <v>prodigal_1_3</v>
      </c>
      <c r="T3806" t="str">
        <f t="shared" si="356"/>
        <v>prodigal_1_38</v>
      </c>
      <c r="U3806" t="str">
        <f t="shared" si="357"/>
        <v>prodigal_1_380</v>
      </c>
      <c r="V3806" t="str">
        <f t="shared" si="360"/>
        <v>prodigal_1_3803</v>
      </c>
      <c r="W3806" t="str">
        <f t="shared" si="358"/>
        <v>prodigal_1_3803;</v>
      </c>
      <c r="Z3806">
        <f>MATCH(S3806,Description!$A$2:$A$4489,0)</f>
        <v>2225</v>
      </c>
      <c r="AA3806">
        <f>MATCH(T3806,Description!$A$2:$A$4489,0)</f>
        <v>3115</v>
      </c>
      <c r="AB3806">
        <f>MATCH(U3806,Description!$A$2:$A$4489,0)</f>
        <v>3116</v>
      </c>
      <c r="AC3806">
        <f>MATCH(V3806,Description!$A$2:$A$4489,0)</f>
        <v>3120</v>
      </c>
      <c r="AD3806">
        <v>3120</v>
      </c>
      <c r="AE3806" t="str" cm="1">
        <f t="array" ref="AE3806">INDEX(Description!A$2:A$4489,Merged!$AD3806)</f>
        <v>prodigal_1_3803</v>
      </c>
      <c r="AF3806" t="str" cm="1">
        <f t="array" ref="AF3806">INDEX(Description!B$2:B$4489,Merged!$AD3806)</f>
        <v>O26884</v>
      </c>
      <c r="AG3806" t="str" cm="1">
        <f t="array" ref="AG3806">INDEX(Description!C$2:C$4489,Merged!$AD3806)</f>
        <v>Y793_METTH</v>
      </c>
      <c r="AH3806" t="str" cm="1">
        <f t="array" ref="AH3806">INDEX(Description!D$2:D$4489,Merged!$AD3806)</f>
        <v>Uncharacterized_protein_MTH_793</v>
      </c>
      <c r="AI3806" t="str" cm="1">
        <f t="array" ref="AI3806">INDEX(Description!E$2:E$4489,Merged!$AD3806)</f>
        <v>cbiM</v>
      </c>
      <c r="AJ3806" t="str">
        <f t="shared" si="359"/>
        <v>locus_tag=prodigal_1_3803;partial=00;start_type=ATG;rbs_motif=GGAG/GAGG;rbs_spacer=5-10bp;gc_cont=0.674;conf=99.99;score=187.88;cscore=169.00;sscore=18.87;rscore=8.88;uscore=4.26;tscore=4.54;;O26884;Y793_METTH;Uncharacterized_protein_MTH_793;cbiM</v>
      </c>
    </row>
    <row r="3807" spans="1:36" x14ac:dyDescent="0.2">
      <c r="A3807" t="s">
        <v>11274</v>
      </c>
      <c r="B3807" t="s">
        <v>11275</v>
      </c>
      <c r="C3807" t="s">
        <v>4</v>
      </c>
      <c r="D3807">
        <v>4165043</v>
      </c>
      <c r="E3807">
        <v>4165432</v>
      </c>
      <c r="F3807">
        <v>22.4</v>
      </c>
      <c r="G3807" t="s">
        <v>11287</v>
      </c>
      <c r="H3807">
        <v>0</v>
      </c>
      <c r="I3807" t="s">
        <v>15081</v>
      </c>
      <c r="S3807" t="str">
        <f t="shared" si="355"/>
        <v>prodigal_1_3</v>
      </c>
      <c r="T3807" t="str">
        <f t="shared" si="356"/>
        <v>prodigal_1_38</v>
      </c>
      <c r="U3807" t="str">
        <f t="shared" si="357"/>
        <v>prodigal_1_380</v>
      </c>
      <c r="V3807" t="str">
        <f t="shared" si="360"/>
        <v>prodigal_1_3804</v>
      </c>
      <c r="W3807" t="str">
        <f t="shared" si="358"/>
        <v>prodigal_1_3804;</v>
      </c>
      <c r="Z3807">
        <f>MATCH(S3807,Description!$A$2:$A$4489,0)</f>
        <v>2225</v>
      </c>
      <c r="AA3807">
        <f>MATCH(T3807,Description!$A$2:$A$4489,0)</f>
        <v>3115</v>
      </c>
      <c r="AB3807">
        <f>MATCH(U3807,Description!$A$2:$A$4489,0)</f>
        <v>3116</v>
      </c>
      <c r="AC3807">
        <f>MATCH(V3807,Description!$A$2:$A$4489,0)</f>
        <v>3121</v>
      </c>
      <c r="AD3807">
        <v>3121</v>
      </c>
      <c r="AE3807" t="str" cm="1">
        <f t="array" ref="AE3807">INDEX(Description!A$2:A$4489,Merged!$AD3807)</f>
        <v>prodigal_1_3804</v>
      </c>
      <c r="AF3807" t="str" cm="1">
        <f t="array" ref="AF3807">INDEX(Description!B$2:B$4489,Merged!$AD3807)</f>
        <v>*</v>
      </c>
      <c r="AG3807" cm="1">
        <f t="array" ref="AG3807">INDEX(Description!C$2:C$4489,Merged!$AD3807)</f>
        <v>0</v>
      </c>
      <c r="AH3807" cm="1">
        <f t="array" ref="AH3807">INDEX(Description!D$2:D$4489,Merged!$AD3807)</f>
        <v>0</v>
      </c>
      <c r="AI3807" cm="1">
        <f t="array" ref="AI3807">INDEX(Description!E$2:E$4489,Merged!$AD3807)</f>
        <v>0</v>
      </c>
      <c r="AJ3807" t="str">
        <f t="shared" si="359"/>
        <v>locus_tag=prodigal_1_3804;partial=00;start_type=TTG;rbs_motif=GGAG/GAGG;rbs_spacer=5-10bp;gc_cont=0.644;conf=99.43;score=22.43;cscore=20.22;sscore=2.21;rscore=8.88;uscore=4.93;tscore=-11.60;;*;0;0;0</v>
      </c>
    </row>
    <row r="3808" spans="1:36" x14ac:dyDescent="0.2">
      <c r="A3808" t="s">
        <v>11274</v>
      </c>
      <c r="B3808" t="s">
        <v>11275</v>
      </c>
      <c r="C3808" t="s">
        <v>4</v>
      </c>
      <c r="D3808">
        <v>4165807</v>
      </c>
      <c r="E3808">
        <v>4166625</v>
      </c>
      <c r="F3808">
        <v>92.2</v>
      </c>
      <c r="G3808" t="s">
        <v>11276</v>
      </c>
      <c r="H3808">
        <v>0</v>
      </c>
      <c r="I3808" t="s">
        <v>15082</v>
      </c>
      <c r="S3808" t="str">
        <f t="shared" si="355"/>
        <v>prodigal_1_3</v>
      </c>
      <c r="T3808" t="str">
        <f t="shared" si="356"/>
        <v>prodigal_1_38</v>
      </c>
      <c r="U3808" t="str">
        <f t="shared" si="357"/>
        <v>prodigal_1_380</v>
      </c>
      <c r="V3808" t="str">
        <f t="shared" si="360"/>
        <v>prodigal_1_3805</v>
      </c>
      <c r="W3808" t="str">
        <f t="shared" si="358"/>
        <v>prodigal_1_3805;</v>
      </c>
      <c r="Z3808">
        <f>MATCH(S3808,Description!$A$2:$A$4489,0)</f>
        <v>2225</v>
      </c>
      <c r="AA3808">
        <f>MATCH(T3808,Description!$A$2:$A$4489,0)</f>
        <v>3115</v>
      </c>
      <c r="AB3808">
        <f>MATCH(U3808,Description!$A$2:$A$4489,0)</f>
        <v>3116</v>
      </c>
      <c r="AC3808">
        <f>MATCH(V3808,Description!$A$2:$A$4489,0)</f>
        <v>3122</v>
      </c>
      <c r="AD3808">
        <v>3122</v>
      </c>
      <c r="AE3808" t="str" cm="1">
        <f t="array" ref="AE3808">INDEX(Description!A$2:A$4489,Merged!$AD3808)</f>
        <v>prodigal_1_3805</v>
      </c>
      <c r="AF3808" t="str" cm="1">
        <f t="array" ref="AF3808">INDEX(Description!B$2:B$4489,Merged!$AD3808)</f>
        <v>P0A9F6</v>
      </c>
      <c r="AG3808" t="str" cm="1">
        <f t="array" ref="AG3808">INDEX(Description!C$2:C$4489,Merged!$AD3808)</f>
        <v>GCVA_ECOLI</v>
      </c>
      <c r="AH3808" t="str" cm="1">
        <f t="array" ref="AH3808">INDEX(Description!D$2:D$4489,Merged!$AD3808)</f>
        <v>Glycine_cleavage_system_transcriptional_activator</v>
      </c>
      <c r="AI3808" t="str" cm="1">
        <f t="array" ref="AI3808">INDEX(Description!E$2:E$4489,Merged!$AD3808)</f>
        <v>gcvA</v>
      </c>
      <c r="AJ3808" t="str">
        <f t="shared" si="359"/>
        <v>locus_tag=prodigal_1_3805;partial=00;start_type=GTG;rbs_motif=AGGA;rbs_spacer=5-10bp;gc_cont=0.632;conf=100.00;score=92.17;cscore=96.20;sscore=-4.02;rscore=7.30;uscore=-3.19;tscore=-8.13;;P0A9F6;GCVA_ECOLI;Glycine_cleavage_system_transcriptional_activator;gcvA</v>
      </c>
    </row>
    <row r="3809" spans="1:36" x14ac:dyDescent="0.2">
      <c r="A3809" t="s">
        <v>11274</v>
      </c>
      <c r="B3809" t="s">
        <v>11275</v>
      </c>
      <c r="C3809" t="s">
        <v>4</v>
      </c>
      <c r="D3809">
        <v>4166526</v>
      </c>
      <c r="E3809">
        <v>4166993</v>
      </c>
      <c r="F3809">
        <v>3.6</v>
      </c>
      <c r="G3809" t="s">
        <v>11287</v>
      </c>
      <c r="H3809">
        <v>0</v>
      </c>
      <c r="I3809" t="s">
        <v>15083</v>
      </c>
      <c r="S3809" t="str">
        <f t="shared" si="355"/>
        <v>prodigal_1_3</v>
      </c>
      <c r="T3809" t="str">
        <f t="shared" si="356"/>
        <v>prodigal_1_38</v>
      </c>
      <c r="U3809" t="str">
        <f t="shared" si="357"/>
        <v>prodigal_1_380</v>
      </c>
      <c r="V3809" t="str">
        <f t="shared" si="360"/>
        <v>prodigal_1_3806</v>
      </c>
      <c r="W3809" t="str">
        <f t="shared" si="358"/>
        <v>prodigal_1_3806;</v>
      </c>
      <c r="Z3809">
        <f>MATCH(S3809,Description!$A$2:$A$4489,0)</f>
        <v>2225</v>
      </c>
      <c r="AA3809">
        <f>MATCH(T3809,Description!$A$2:$A$4489,0)</f>
        <v>3115</v>
      </c>
      <c r="AB3809">
        <f>MATCH(U3809,Description!$A$2:$A$4489,0)</f>
        <v>3116</v>
      </c>
      <c r="AC3809">
        <f>MATCH(V3809,Description!$A$2:$A$4489,0)</f>
        <v>3123</v>
      </c>
      <c r="AD3809">
        <v>3123</v>
      </c>
      <c r="AE3809" t="str" cm="1">
        <f t="array" ref="AE3809">INDEX(Description!A$2:A$4489,Merged!$AD3809)</f>
        <v>prodigal_1_3806</v>
      </c>
      <c r="AF3809" t="str" cm="1">
        <f t="array" ref="AF3809">INDEX(Description!B$2:B$4489,Merged!$AD3809)</f>
        <v>P55559</v>
      </c>
      <c r="AG3809" t="str" cm="1">
        <f t="array" ref="AG3809">INDEX(Description!C$2:C$4489,Merged!$AD3809)</f>
        <v>Y4LS_SINFN</v>
      </c>
      <c r="AH3809" t="str" cm="1">
        <f t="array" ref="AH3809">INDEX(Description!D$2:D$4489,Merged!$AD3809)</f>
        <v>Integrase-like_protein_y4lS</v>
      </c>
      <c r="AI3809" t="str" cm="1">
        <f t="array" ref="AI3809">INDEX(Description!E$2:E$4489,Merged!$AD3809)</f>
        <v>yeiF</v>
      </c>
      <c r="AJ3809" t="str">
        <f t="shared" si="359"/>
        <v>locus_tag=prodigal_1_3806;partial=00;start_type=ATG;rbs_motif=GGAG/GAGG;rbs_spacer=5-10bp;gc_cont=0.658;conf=66.12;score=2.91;cscore=-9.20;sscore=12.10;rscore=8.88;uscore=-0.17;tscore=4.54;;P55559;Y4LS_SINFN;Integrase-like_protein_y4lS;yeiF</v>
      </c>
    </row>
    <row r="3810" spans="1:36" x14ac:dyDescent="0.2">
      <c r="A3810" t="s">
        <v>11274</v>
      </c>
      <c r="B3810" t="s">
        <v>11275</v>
      </c>
      <c r="C3810" t="s">
        <v>4</v>
      </c>
      <c r="D3810">
        <v>4167135</v>
      </c>
      <c r="E3810">
        <v>4168346</v>
      </c>
      <c r="F3810">
        <v>57.6</v>
      </c>
      <c r="G3810" t="s">
        <v>11276</v>
      </c>
      <c r="H3810">
        <v>0</v>
      </c>
      <c r="I3810" t="s">
        <v>15084</v>
      </c>
      <c r="S3810" t="str">
        <f t="shared" si="355"/>
        <v>prodigal_1_3</v>
      </c>
      <c r="T3810" t="str">
        <f t="shared" si="356"/>
        <v>prodigal_1_38</v>
      </c>
      <c r="U3810" t="str">
        <f t="shared" si="357"/>
        <v>prodigal_1_380</v>
      </c>
      <c r="V3810" t="str">
        <f t="shared" si="360"/>
        <v>prodigal_1_3807</v>
      </c>
      <c r="W3810" t="str">
        <f t="shared" si="358"/>
        <v>prodigal_1_3807;</v>
      </c>
      <c r="Z3810">
        <f>MATCH(S3810,Description!$A$2:$A$4489,0)</f>
        <v>2225</v>
      </c>
      <c r="AA3810">
        <f>MATCH(T3810,Description!$A$2:$A$4489,0)</f>
        <v>3115</v>
      </c>
      <c r="AB3810">
        <f>MATCH(U3810,Description!$A$2:$A$4489,0)</f>
        <v>3116</v>
      </c>
      <c r="AC3810">
        <f>MATCH(V3810,Description!$A$2:$A$4489,0)</f>
        <v>3124</v>
      </c>
      <c r="AD3810">
        <v>3124</v>
      </c>
      <c r="AE3810" t="str" cm="1">
        <f t="array" ref="AE3810">INDEX(Description!A$2:A$4489,Merged!$AD3810)</f>
        <v>prodigal_1_3807</v>
      </c>
      <c r="AF3810" t="str" cm="1">
        <f t="array" ref="AF3810">INDEX(Description!B$2:B$4489,Merged!$AD3810)</f>
        <v>A4IQK7</v>
      </c>
      <c r="AG3810" t="str" cm="1">
        <f t="array" ref="AG3810">INDEX(Description!C$2:C$4489,Merged!$AD3810)</f>
        <v>NAMA_GEOTN</v>
      </c>
      <c r="AH3810" t="str" cm="1">
        <f t="array" ref="AH3810">INDEX(Description!D$2:D$4489,Merged!$AD3810)</f>
        <v>NADPH_dehydrogenase</v>
      </c>
      <c r="AI3810" t="str" cm="1">
        <f t="array" ref="AI3810">INDEX(Description!E$2:E$4489,Merged!$AD3810)</f>
        <v>namA</v>
      </c>
      <c r="AJ3810" t="str">
        <f t="shared" si="359"/>
        <v>locus_tag=prodigal_1_3807;partial=00;start_type=ATG;rbs_motif=None;rbs_spacer=None;gc_cont=0.646;conf=100.00;score=57.60;cscore=56.17;sscore=1.43;rscore=-3.31;uscore=0.19;tscore=4.54;;A4IQK7;NAMA_GEOTN;NADPH_dehydrogenase;namA</v>
      </c>
    </row>
    <row r="3811" spans="1:36" x14ac:dyDescent="0.2">
      <c r="A3811" t="s">
        <v>11274</v>
      </c>
      <c r="B3811" t="s">
        <v>11275</v>
      </c>
      <c r="C3811" t="s">
        <v>4</v>
      </c>
      <c r="D3811">
        <v>4168630</v>
      </c>
      <c r="E3811">
        <v>4169901</v>
      </c>
      <c r="F3811">
        <v>177.6</v>
      </c>
      <c r="G3811" t="s">
        <v>11287</v>
      </c>
      <c r="H3811">
        <v>0</v>
      </c>
      <c r="I3811" t="s">
        <v>15085</v>
      </c>
      <c r="S3811" t="str">
        <f t="shared" si="355"/>
        <v>prodigal_1_3</v>
      </c>
      <c r="T3811" t="str">
        <f t="shared" si="356"/>
        <v>prodigal_1_38</v>
      </c>
      <c r="U3811" t="str">
        <f t="shared" si="357"/>
        <v>prodigal_1_380</v>
      </c>
      <c r="V3811" t="str">
        <f t="shared" si="360"/>
        <v>prodigal_1_3808</v>
      </c>
      <c r="W3811" t="str">
        <f t="shared" si="358"/>
        <v>prodigal_1_3808;</v>
      </c>
      <c r="Z3811">
        <f>MATCH(S3811,Description!$A$2:$A$4489,0)</f>
        <v>2225</v>
      </c>
      <c r="AA3811">
        <f>MATCH(T3811,Description!$A$2:$A$4489,0)</f>
        <v>3115</v>
      </c>
      <c r="AB3811">
        <f>MATCH(U3811,Description!$A$2:$A$4489,0)</f>
        <v>3116</v>
      </c>
      <c r="AC3811">
        <f>MATCH(V3811,Description!$A$2:$A$4489,0)</f>
        <v>3125</v>
      </c>
      <c r="AD3811">
        <v>3125</v>
      </c>
      <c r="AE3811" t="str" cm="1">
        <f t="array" ref="AE3811">INDEX(Description!A$2:A$4489,Merged!$AD3811)</f>
        <v>prodigal_1_3808</v>
      </c>
      <c r="AF3811" t="str" cm="1">
        <f t="array" ref="AF3811">INDEX(Description!B$2:B$4489,Merged!$AD3811)</f>
        <v>A5U908</v>
      </c>
      <c r="AG3811" t="str" cm="1">
        <f t="array" ref="AG3811">INDEX(Description!C$2:C$4489,Merged!$AD3811)</f>
        <v>CDS1_MYCTA</v>
      </c>
      <c r="AH3811" t="str" cm="1">
        <f t="array" ref="AH3811">INDEX(Description!D$2:D$4489,Merged!$AD3811)</f>
        <v>L-cysteine_desulfhydrase_Cds1</v>
      </c>
      <c r="AI3811" t="str" cm="1">
        <f t="array" ref="AI3811">INDEX(Description!E$2:E$4489,Merged!$AD3811)</f>
        <v>cds1</v>
      </c>
      <c r="AJ3811" t="str">
        <f t="shared" si="359"/>
        <v>locus_tag=prodigal_1_3808;partial=00;start_type=ATG;rbs_motif=GGA/GAG/AGG;rbs_spacer=5-10bp;gc_cont=0.657;conf=100.00;score=177.57;cscore=169.58;sscore=7.99;rscore=0.72;uscore=2.72;tscore=4.54;;A5U908;CDS1_MYCTA;L-cysteine_desulfhydrase_Cds1;cds1</v>
      </c>
    </row>
    <row r="3812" spans="1:36" x14ac:dyDescent="0.2">
      <c r="A3812" t="s">
        <v>11274</v>
      </c>
      <c r="B3812" t="s">
        <v>11275</v>
      </c>
      <c r="C3812" t="s">
        <v>4</v>
      </c>
      <c r="D3812">
        <v>4170061</v>
      </c>
      <c r="E3812">
        <v>4170744</v>
      </c>
      <c r="F3812">
        <v>128.30000000000001</v>
      </c>
      <c r="G3812" t="s">
        <v>11287</v>
      </c>
      <c r="H3812">
        <v>0</v>
      </c>
      <c r="I3812" t="s">
        <v>15086</v>
      </c>
      <c r="S3812" t="str">
        <f t="shared" si="355"/>
        <v>prodigal_1_3</v>
      </c>
      <c r="T3812" t="str">
        <f t="shared" si="356"/>
        <v>prodigal_1_38</v>
      </c>
      <c r="U3812" t="str">
        <f t="shared" si="357"/>
        <v>prodigal_1_380</v>
      </c>
      <c r="V3812" t="str">
        <f t="shared" si="360"/>
        <v>prodigal_1_3809</v>
      </c>
      <c r="W3812" t="str">
        <f t="shared" si="358"/>
        <v>prodigal_1_3809;</v>
      </c>
      <c r="Z3812">
        <f>MATCH(S3812,Description!$A$2:$A$4489,0)</f>
        <v>2225</v>
      </c>
      <c r="AA3812">
        <f>MATCH(T3812,Description!$A$2:$A$4489,0)</f>
        <v>3115</v>
      </c>
      <c r="AB3812">
        <f>MATCH(U3812,Description!$A$2:$A$4489,0)</f>
        <v>3116</v>
      </c>
      <c r="AC3812">
        <f>MATCH(V3812,Description!$A$2:$A$4489,0)</f>
        <v>3126</v>
      </c>
      <c r="AD3812">
        <v>3126</v>
      </c>
      <c r="AE3812" t="str" cm="1">
        <f t="array" ref="AE3812">INDEX(Description!A$2:A$4489,Merged!$AD3812)</f>
        <v>prodigal_1_3809</v>
      </c>
      <c r="AF3812" t="str" cm="1">
        <f t="array" ref="AF3812">INDEX(Description!B$2:B$4489,Merged!$AD3812)</f>
        <v>P70790</v>
      </c>
      <c r="AG3812" t="str" cm="1">
        <f t="array" ref="AG3812">INDEX(Description!C$2:C$4489,Merged!$AD3812)</f>
        <v>YTUX_AGRVI</v>
      </c>
      <c r="AH3812" t="str" cm="1">
        <f t="array" ref="AH3812">INDEX(Description!D$2:D$4489,Merged!$AD3812)</f>
        <v>Uncharacterized_HTH-type_transcriptional_regulator_in_the_TAR-I_ttuE-ttuC'_intergenic_region</v>
      </c>
      <c r="AI3812" t="str" cm="1">
        <f t="array" ref="AI3812">INDEX(Description!E$2:E$4489,Merged!$AD3812)</f>
        <v>yttP</v>
      </c>
      <c r="AJ3812" t="str">
        <f t="shared" si="359"/>
        <v>locus_tag=prodigal_1_3809;partial=00;start_type=ATG;rbs_motif=GGA/GAG/AGG;rbs_spacer=5-10bp;gc_cont=0.637;conf=100.00;score=127.61;cscore=121.84;sscore=5.77;rscore=0.72;uscore=1.16;tscore=4.54;;P70790;YTUX_AGRVI;Uncharacterized_HTH-type_transcriptional_regulator_in_the_TAR-I_ttuE-ttuC'_intergenic_region;yttP</v>
      </c>
    </row>
    <row r="3813" spans="1:36" x14ac:dyDescent="0.2">
      <c r="A3813" t="s">
        <v>11274</v>
      </c>
      <c r="B3813" t="s">
        <v>11275</v>
      </c>
      <c r="C3813" t="s">
        <v>4</v>
      </c>
      <c r="D3813">
        <v>4170983</v>
      </c>
      <c r="E3813">
        <v>4171900</v>
      </c>
      <c r="F3813">
        <v>100</v>
      </c>
      <c r="G3813" t="s">
        <v>11276</v>
      </c>
      <c r="H3813">
        <v>0</v>
      </c>
      <c r="I3813" t="s">
        <v>15087</v>
      </c>
      <c r="S3813" t="str">
        <f t="shared" si="355"/>
        <v>prodigal_1_3</v>
      </c>
      <c r="T3813" t="str">
        <f t="shared" si="356"/>
        <v>prodigal_1_38</v>
      </c>
      <c r="U3813" t="str">
        <f t="shared" si="357"/>
        <v>prodigal_1_381</v>
      </c>
      <c r="V3813" t="str">
        <f t="shared" si="360"/>
        <v>prodigal_1_3810</v>
      </c>
      <c r="W3813" t="str">
        <f t="shared" si="358"/>
        <v>prodigal_1_3810;</v>
      </c>
      <c r="Z3813">
        <f>MATCH(S3813,Description!$A$2:$A$4489,0)</f>
        <v>2225</v>
      </c>
      <c r="AA3813">
        <f>MATCH(T3813,Description!$A$2:$A$4489,0)</f>
        <v>3115</v>
      </c>
      <c r="AB3813">
        <f>MATCH(U3813,Description!$A$2:$A$4489,0)</f>
        <v>3127</v>
      </c>
      <c r="AC3813">
        <f>MATCH(V3813,Description!$A$2:$A$4489,0)</f>
        <v>3128</v>
      </c>
      <c r="AD3813">
        <v>3128</v>
      </c>
      <c r="AE3813" t="str" cm="1">
        <f t="array" ref="AE3813">INDEX(Description!A$2:A$4489,Merged!$AD3813)</f>
        <v>prodigal_1_3810</v>
      </c>
      <c r="AF3813" t="str" cm="1">
        <f t="array" ref="AF3813">INDEX(Description!B$2:B$4489,Merged!$AD3813)</f>
        <v>P03030</v>
      </c>
      <c r="AG3813" t="str" cm="1">
        <f t="array" ref="AG3813">INDEX(Description!C$2:C$4489,Merged!$AD3813)</f>
        <v>LYSR_ECOLI</v>
      </c>
      <c r="AH3813" t="str" cm="1">
        <f t="array" ref="AH3813">INDEX(Description!D$2:D$4489,Merged!$AD3813)</f>
        <v>Transcriptional_activator_protein_LysR</v>
      </c>
      <c r="AI3813" t="str" cm="1">
        <f t="array" ref="AI3813">INDEX(Description!E$2:E$4489,Merged!$AD3813)</f>
        <v>lysR</v>
      </c>
      <c r="AJ3813" t="str">
        <f t="shared" si="359"/>
        <v>locus_tag=prodigal_1_3810;partial=00;start_type=GTG;rbs_motif=GGAG/GAGG;rbs_spacer=5-10bp;gc_cont=0.648;conf=100.00;score=100.01;cscore=102.63;sscore=-2.62;rscore=8.88;uscore=-3.37;tscore=-8.13;;P03030;LYSR_ECOLI;Transcriptional_activator_protein_LysR;lysR</v>
      </c>
    </row>
    <row r="3814" spans="1:36" x14ac:dyDescent="0.2">
      <c r="A3814" t="s">
        <v>11274</v>
      </c>
      <c r="B3814" t="s">
        <v>11275</v>
      </c>
      <c r="C3814" t="s">
        <v>4</v>
      </c>
      <c r="D3814">
        <v>4171996</v>
      </c>
      <c r="E3814">
        <v>4172997</v>
      </c>
      <c r="F3814">
        <v>210.1</v>
      </c>
      <c r="G3814" t="s">
        <v>11276</v>
      </c>
      <c r="H3814">
        <v>0</v>
      </c>
      <c r="I3814" t="s">
        <v>15088</v>
      </c>
      <c r="S3814" t="str">
        <f t="shared" si="355"/>
        <v>prodigal_1_3</v>
      </c>
      <c r="T3814" t="str">
        <f t="shared" si="356"/>
        <v>prodigal_1_38</v>
      </c>
      <c r="U3814" t="str">
        <f t="shared" si="357"/>
        <v>prodigal_1_381</v>
      </c>
      <c r="V3814" t="str">
        <f t="shared" si="360"/>
        <v>prodigal_1_3811</v>
      </c>
      <c r="W3814" t="str">
        <f t="shared" si="358"/>
        <v>prodigal_1_3811;</v>
      </c>
      <c r="Z3814">
        <f>MATCH(S3814,Description!$A$2:$A$4489,0)</f>
        <v>2225</v>
      </c>
      <c r="AA3814">
        <f>MATCH(T3814,Description!$A$2:$A$4489,0)</f>
        <v>3115</v>
      </c>
      <c r="AB3814">
        <f>MATCH(U3814,Description!$A$2:$A$4489,0)</f>
        <v>3127</v>
      </c>
      <c r="AC3814">
        <f>MATCH(V3814,Description!$A$2:$A$4489,0)</f>
        <v>3129</v>
      </c>
      <c r="AD3814">
        <v>3129</v>
      </c>
      <c r="AE3814" t="str" cm="1">
        <f t="array" ref="AE3814">INDEX(Description!A$2:A$4489,Merged!$AD3814)</f>
        <v>prodigal_1_3811</v>
      </c>
      <c r="AF3814" t="str" cm="1">
        <f t="array" ref="AF3814">INDEX(Description!B$2:B$4489,Merged!$AD3814)</f>
        <v>P55572</v>
      </c>
      <c r="AG3814" t="str" cm="1">
        <f t="array" ref="AG3814">INDEX(Description!C$2:C$4489,Merged!$AD3814)</f>
        <v>Y4MM_SINFN</v>
      </c>
      <c r="AH3814" t="str" cm="1">
        <f t="array" ref="AH3814">INDEX(Description!D$2:D$4489,Merged!$AD3814)</f>
        <v>Uncharacterized_protein_y4mM</v>
      </c>
      <c r="AI3814" t="str" cm="1">
        <f t="array" ref="AI3814">INDEX(Description!E$2:E$4489,Merged!$AD3814)</f>
        <v>yeiF</v>
      </c>
      <c r="AJ3814" t="str">
        <f t="shared" si="359"/>
        <v>locus_tag=prodigal_1_3811;partial=00;start_type=ATG;rbs_motif=GGA/GAG/AGG;rbs_spacer=5-10bp;gc_cont=0.645;conf=99.99;score=210.06;cscore=201.90;sscore=8.17;rscore=0.72;uscore=2.90;tscore=4.54;;P55572;Y4MM_SINFN;Uncharacterized_protein_y4mM;yeiF</v>
      </c>
    </row>
    <row r="3815" spans="1:36" x14ac:dyDescent="0.2">
      <c r="A3815" t="s">
        <v>11274</v>
      </c>
      <c r="B3815" t="s">
        <v>11275</v>
      </c>
      <c r="C3815" t="s">
        <v>4</v>
      </c>
      <c r="D3815">
        <v>4173030</v>
      </c>
      <c r="E3815">
        <v>4173506</v>
      </c>
      <c r="F3815">
        <v>91.4</v>
      </c>
      <c r="G3815" t="s">
        <v>11276</v>
      </c>
      <c r="H3815">
        <v>0</v>
      </c>
      <c r="I3815" t="s">
        <v>15089</v>
      </c>
      <c r="S3815" t="str">
        <f t="shared" si="355"/>
        <v>prodigal_1_3</v>
      </c>
      <c r="T3815" t="str">
        <f t="shared" si="356"/>
        <v>prodigal_1_38</v>
      </c>
      <c r="U3815" t="str">
        <f t="shared" si="357"/>
        <v>prodigal_1_381</v>
      </c>
      <c r="V3815" t="str">
        <f t="shared" si="360"/>
        <v>prodigal_1_3812</v>
      </c>
      <c r="W3815" t="str">
        <f t="shared" si="358"/>
        <v>prodigal_1_3812;</v>
      </c>
      <c r="Z3815">
        <f>MATCH(S3815,Description!$A$2:$A$4489,0)</f>
        <v>2225</v>
      </c>
      <c r="AA3815">
        <f>MATCH(T3815,Description!$A$2:$A$4489,0)</f>
        <v>3115</v>
      </c>
      <c r="AB3815">
        <f>MATCH(U3815,Description!$A$2:$A$4489,0)</f>
        <v>3127</v>
      </c>
      <c r="AC3815">
        <f>MATCH(V3815,Description!$A$2:$A$4489,0)</f>
        <v>3130</v>
      </c>
      <c r="AD3815">
        <v>3130</v>
      </c>
      <c r="AE3815" t="str" cm="1">
        <f t="array" ref="AE3815">INDEX(Description!A$2:A$4489,Merged!$AD3815)</f>
        <v>prodigal_1_3812</v>
      </c>
      <c r="AF3815" t="str" cm="1">
        <f t="array" ref="AF3815">INDEX(Description!B$2:B$4489,Merged!$AD3815)</f>
        <v>Q4TVS0</v>
      </c>
      <c r="AG3815" t="str" cm="1">
        <f t="array" ref="AG3815">INDEX(Description!C$2:C$4489,Merged!$AD3815)</f>
        <v>SIAT2_HAEIF</v>
      </c>
      <c r="AH3815" t="str" cm="1">
        <f t="array" ref="AH3815">INDEX(Description!D$2:D$4489,Merged!$AD3815)</f>
        <v>Sialic_acid_TRAP_transporter_permease_protein_SiaT</v>
      </c>
      <c r="AI3815" t="str" cm="1">
        <f t="array" ref="AI3815">INDEX(Description!E$2:E$4489,Merged!$AD3815)</f>
        <v>siaT</v>
      </c>
      <c r="AJ3815" t="str">
        <f t="shared" si="359"/>
        <v>locus_tag=prodigal_1_3812;partial=00;start_type=ATG;rbs_motif=AGGA;rbs_spacer=5-10bp;gc_cont=0.635;conf=100.00;score=92.30;cscore=77.99;sscore=14.31;rscore=7.30;uscore=1.55;tscore=4.54;;Q4TVS0;SIAT2_HAEIF;Sialic_acid_TRAP_transporter_permease_protein_SiaT;siaT</v>
      </c>
    </row>
    <row r="3816" spans="1:36" x14ac:dyDescent="0.2">
      <c r="A3816" t="s">
        <v>11274</v>
      </c>
      <c r="B3816" t="s">
        <v>11275</v>
      </c>
      <c r="C3816" t="s">
        <v>4</v>
      </c>
      <c r="D3816">
        <v>4173503</v>
      </c>
      <c r="E3816">
        <v>4174792</v>
      </c>
      <c r="F3816">
        <v>304.5</v>
      </c>
      <c r="G3816" t="s">
        <v>11276</v>
      </c>
      <c r="H3816">
        <v>0</v>
      </c>
      <c r="I3816" t="s">
        <v>15090</v>
      </c>
      <c r="S3816" t="str">
        <f t="shared" si="355"/>
        <v>prodigal_1_3</v>
      </c>
      <c r="T3816" t="str">
        <f t="shared" si="356"/>
        <v>prodigal_1_38</v>
      </c>
      <c r="U3816" t="str">
        <f t="shared" si="357"/>
        <v>prodigal_1_381</v>
      </c>
      <c r="V3816" t="str">
        <f t="shared" si="360"/>
        <v>prodigal_1_3813</v>
      </c>
      <c r="W3816" t="str">
        <f t="shared" si="358"/>
        <v>prodigal_1_3813;</v>
      </c>
      <c r="Z3816">
        <f>MATCH(S3816,Description!$A$2:$A$4489,0)</f>
        <v>2225</v>
      </c>
      <c r="AA3816">
        <f>MATCH(T3816,Description!$A$2:$A$4489,0)</f>
        <v>3115</v>
      </c>
      <c r="AB3816">
        <f>MATCH(U3816,Description!$A$2:$A$4489,0)</f>
        <v>3127</v>
      </c>
      <c r="AC3816">
        <f>MATCH(V3816,Description!$A$2:$A$4489,0)</f>
        <v>3131</v>
      </c>
      <c r="AD3816">
        <v>3131</v>
      </c>
      <c r="AE3816" t="str" cm="1">
        <f t="array" ref="AE3816">INDEX(Description!A$2:A$4489,Merged!$AD3816)</f>
        <v>prodigal_1_3813</v>
      </c>
      <c r="AF3816" t="str" cm="1">
        <f t="array" ref="AF3816">INDEX(Description!B$2:B$4489,Merged!$AD3816)</f>
        <v>Q9KR66</v>
      </c>
      <c r="AG3816" t="str" cm="1">
        <f t="array" ref="AG3816">INDEX(Description!C$2:C$4489,Merged!$AD3816)</f>
        <v>SIAM_VIBCH</v>
      </c>
      <c r="AH3816" t="str" cm="1">
        <f t="array" ref="AH3816">INDEX(Description!D$2:D$4489,Merged!$AD3816)</f>
        <v>Sialic_acid_TRAP_transporter_large_permease_protein_SiaM</v>
      </c>
      <c r="AI3816" t="str" cm="1">
        <f t="array" ref="AI3816">INDEX(Description!E$2:E$4489,Merged!$AD3816)</f>
        <v>siaM</v>
      </c>
      <c r="AJ3816" t="str">
        <f t="shared" si="359"/>
        <v>locus_tag=prodigal_1_3813;partial=00;start_type=ATG;rbs_motif=GGAGG;rbs_spacer=5-10bp;gc_cont=0.646;conf=99.99;score=306.81;cscore=290.68;sscore=16.13;rscore=10.30;uscore=-1.02;tscore=4.54;;Q9KR66;SIAM_VIBCH;Sialic_acid_TRAP_transporter_large_permease_protein_SiaM;siaM</v>
      </c>
    </row>
    <row r="3817" spans="1:36" x14ac:dyDescent="0.2">
      <c r="A3817" t="s">
        <v>11274</v>
      </c>
      <c r="B3817" t="s">
        <v>11275</v>
      </c>
      <c r="C3817" t="s">
        <v>4</v>
      </c>
      <c r="D3817">
        <v>4174831</v>
      </c>
      <c r="E3817">
        <v>4175772</v>
      </c>
      <c r="F3817">
        <v>191.1</v>
      </c>
      <c r="G3817" t="s">
        <v>11276</v>
      </c>
      <c r="H3817">
        <v>0</v>
      </c>
      <c r="I3817" t="s">
        <v>15091</v>
      </c>
      <c r="S3817" t="str">
        <f t="shared" si="355"/>
        <v>prodigal_1_3</v>
      </c>
      <c r="T3817" t="str">
        <f t="shared" si="356"/>
        <v>prodigal_1_38</v>
      </c>
      <c r="U3817" t="str">
        <f t="shared" si="357"/>
        <v>prodigal_1_381</v>
      </c>
      <c r="V3817" t="str">
        <f t="shared" si="360"/>
        <v>prodigal_1_3814</v>
      </c>
      <c r="W3817" t="str">
        <f t="shared" si="358"/>
        <v>prodigal_1_3814;</v>
      </c>
      <c r="Z3817">
        <f>MATCH(S3817,Description!$A$2:$A$4489,0)</f>
        <v>2225</v>
      </c>
      <c r="AA3817">
        <f>MATCH(T3817,Description!$A$2:$A$4489,0)</f>
        <v>3115</v>
      </c>
      <c r="AB3817">
        <f>MATCH(U3817,Description!$A$2:$A$4489,0)</f>
        <v>3127</v>
      </c>
      <c r="AC3817">
        <f>MATCH(V3817,Description!$A$2:$A$4489,0)</f>
        <v>3132</v>
      </c>
      <c r="AD3817">
        <v>3132</v>
      </c>
      <c r="AE3817" t="str" cm="1">
        <f t="array" ref="AE3817">INDEX(Description!A$2:A$4489,Merged!$AD3817)</f>
        <v>prodigal_1_3814</v>
      </c>
      <c r="AF3817" t="str" cm="1">
        <f t="array" ref="AF3817">INDEX(Description!B$2:B$4489,Merged!$AD3817)</f>
        <v>Q0VRH4</v>
      </c>
      <c r="AG3817" t="str" cm="1">
        <f t="array" ref="AG3817">INDEX(Description!C$2:C$4489,Merged!$AD3817)</f>
        <v>DAPA_ALCBS</v>
      </c>
      <c r="AH3817" t="str" cm="1">
        <f t="array" ref="AH3817">INDEX(Description!D$2:D$4489,Merged!$AD3817)</f>
        <v>4-hydroxy-tetrahydrodipicolinate_synthase</v>
      </c>
      <c r="AI3817" t="str" cm="1">
        <f t="array" ref="AI3817">INDEX(Description!E$2:E$4489,Merged!$AD3817)</f>
        <v>dapA</v>
      </c>
      <c r="AJ3817" t="str">
        <f t="shared" si="359"/>
        <v>locus_tag=prodigal_1_3814;partial=00;start_type=ATG;rbs_motif=GGAG/GAGG;rbs_spacer=5-10bp;gc_cont=0.642;conf=99.99;score=192.00;cscore=175.69;sscore=16.32;rscore=8.88;uscore=2.03;tscore=4.54;;Q0VRH4;DAPA_ALCBS;4-hydroxy-tetrahydrodipicolinate_synthase;dapA</v>
      </c>
    </row>
    <row r="3818" spans="1:36" x14ac:dyDescent="0.2">
      <c r="A3818" t="s">
        <v>11274</v>
      </c>
      <c r="B3818" t="s">
        <v>11275</v>
      </c>
      <c r="C3818" t="s">
        <v>4</v>
      </c>
      <c r="D3818">
        <v>4175777</v>
      </c>
      <c r="E3818">
        <v>4178017</v>
      </c>
      <c r="F3818">
        <v>329.5</v>
      </c>
      <c r="G3818" t="s">
        <v>11276</v>
      </c>
      <c r="H3818">
        <v>0</v>
      </c>
      <c r="I3818" t="s">
        <v>15092</v>
      </c>
      <c r="S3818" t="str">
        <f t="shared" si="355"/>
        <v>prodigal_1_3</v>
      </c>
      <c r="T3818" t="str">
        <f t="shared" si="356"/>
        <v>prodigal_1_38</v>
      </c>
      <c r="U3818" t="str">
        <f t="shared" si="357"/>
        <v>prodigal_1_381</v>
      </c>
      <c r="V3818" t="str">
        <f t="shared" si="360"/>
        <v>prodigal_1_3815</v>
      </c>
      <c r="W3818" t="str">
        <f t="shared" si="358"/>
        <v>prodigal_1_3815;</v>
      </c>
      <c r="Z3818">
        <f>MATCH(S3818,Description!$A$2:$A$4489,0)</f>
        <v>2225</v>
      </c>
      <c r="AA3818">
        <f>MATCH(T3818,Description!$A$2:$A$4489,0)</f>
        <v>3115</v>
      </c>
      <c r="AB3818">
        <f>MATCH(U3818,Description!$A$2:$A$4489,0)</f>
        <v>3127</v>
      </c>
      <c r="AC3818">
        <f>MATCH(V3818,Description!$A$2:$A$4489,0)</f>
        <v>3133</v>
      </c>
      <c r="AD3818">
        <v>3133</v>
      </c>
      <c r="AE3818" t="str" cm="1">
        <f t="array" ref="AE3818">INDEX(Description!A$2:A$4489,Merged!$AD3818)</f>
        <v>prodigal_1_3815</v>
      </c>
      <c r="AF3818" t="str" cm="1">
        <f t="array" ref="AF3818">INDEX(Description!B$2:B$4489,Merged!$AD3818)</f>
        <v>P54934</v>
      </c>
      <c r="AG3818" t="str" cm="1">
        <f t="array" ref="AG3818">INDEX(Description!C$2:C$4489,Merged!$AD3818)</f>
        <v>BISC_CERSP</v>
      </c>
      <c r="AH3818" t="str" cm="1">
        <f t="array" ref="AH3818">INDEX(Description!D$2:D$4489,Merged!$AD3818)</f>
        <v>Biotin_sulfoxide_reductase</v>
      </c>
      <c r="AI3818" t="str" cm="1">
        <f t="array" ref="AI3818">INDEX(Description!E$2:E$4489,Merged!$AD3818)</f>
        <v>birA</v>
      </c>
      <c r="AJ3818" t="str">
        <f t="shared" si="359"/>
        <v>locus_tag=prodigal_1_3815;partial=00;start_type=ATG;rbs_motif=None;rbs_spacer=None;gc_cont=0.710;conf=99.99;score=330.70;cscore=327.00;sscore=3.69;rscore=-3.31;uscore=1.23;tscore=4.54;;P54934;BISC_CERSP;Biotin_sulfoxide_reductase;birA</v>
      </c>
    </row>
    <row r="3819" spans="1:36" x14ac:dyDescent="0.2">
      <c r="A3819" t="s">
        <v>11274</v>
      </c>
      <c r="B3819" t="s">
        <v>11275</v>
      </c>
      <c r="C3819" t="s">
        <v>4</v>
      </c>
      <c r="D3819">
        <v>4178021</v>
      </c>
      <c r="E3819">
        <v>4178800</v>
      </c>
      <c r="F3819">
        <v>137.30000000000001</v>
      </c>
      <c r="G3819" t="s">
        <v>11276</v>
      </c>
      <c r="H3819">
        <v>0</v>
      </c>
      <c r="I3819" t="s">
        <v>15093</v>
      </c>
      <c r="S3819" t="str">
        <f t="shared" si="355"/>
        <v>prodigal_1_3</v>
      </c>
      <c r="T3819" t="str">
        <f t="shared" si="356"/>
        <v>prodigal_1_38</v>
      </c>
      <c r="U3819" t="str">
        <f t="shared" si="357"/>
        <v>prodigal_1_381</v>
      </c>
      <c r="V3819" t="str">
        <f t="shared" si="360"/>
        <v>prodigal_1_3816</v>
      </c>
      <c r="W3819" t="str">
        <f t="shared" si="358"/>
        <v>prodigal_1_3816;</v>
      </c>
      <c r="Z3819">
        <f>MATCH(S3819,Description!$A$2:$A$4489,0)</f>
        <v>2225</v>
      </c>
      <c r="AA3819">
        <f>MATCH(T3819,Description!$A$2:$A$4489,0)</f>
        <v>3115</v>
      </c>
      <c r="AB3819">
        <f>MATCH(U3819,Description!$A$2:$A$4489,0)</f>
        <v>3127</v>
      </c>
      <c r="AC3819">
        <f>MATCH(V3819,Description!$A$2:$A$4489,0)</f>
        <v>3134</v>
      </c>
      <c r="AD3819">
        <v>3134</v>
      </c>
      <c r="AE3819" t="str" cm="1">
        <f t="array" ref="AE3819">INDEX(Description!A$2:A$4489,Merged!$AD3819)</f>
        <v>prodigal_1_3816</v>
      </c>
      <c r="AF3819" t="str" cm="1">
        <f t="array" ref="AF3819">INDEX(Description!B$2:B$4489,Merged!$AD3819)</f>
        <v>P39644</v>
      </c>
      <c r="AG3819" t="str" cm="1">
        <f t="array" ref="AG3819">INDEX(Description!C$2:C$4489,Merged!$AD3819)</f>
        <v>BACG_BACSU</v>
      </c>
      <c r="AH3819" t="str" cm="1">
        <f t="array" ref="AH3819">INDEX(Description!D$2:D$4489,Merged!$AD3819)</f>
        <v>NADPH-dependent_reductase_BacG</v>
      </c>
      <c r="AI3819" t="str" cm="1">
        <f t="array" ref="AI3819">INDEX(Description!E$2:E$4489,Merged!$AD3819)</f>
        <v>bacG</v>
      </c>
      <c r="AJ3819" t="str">
        <f t="shared" si="359"/>
        <v>locus_tag=prodigal_1_3816;partial=00;start_type=ATG;rbs_motif=GGAG/GAGG;rbs_spacer=5-10bp;gc_cont=0.726;conf=100.00;score=138.55;cscore=126.27;sscore=12.28;rscore=8.88;uscore=-2.39;tscore=4.54;;P39644;BACG_BACSU;NADPH-dependent_reductase_BacG;bacG</v>
      </c>
    </row>
    <row r="3820" spans="1:36" x14ac:dyDescent="0.2">
      <c r="A3820" t="s">
        <v>11274</v>
      </c>
      <c r="B3820" t="s">
        <v>11275</v>
      </c>
      <c r="C3820" t="s">
        <v>4</v>
      </c>
      <c r="D3820">
        <v>4178817</v>
      </c>
      <c r="E3820">
        <v>4180046</v>
      </c>
      <c r="F3820">
        <v>194</v>
      </c>
      <c r="G3820" t="s">
        <v>11276</v>
      </c>
      <c r="H3820">
        <v>0</v>
      </c>
      <c r="I3820" t="s">
        <v>15094</v>
      </c>
      <c r="S3820" t="str">
        <f t="shared" si="355"/>
        <v>prodigal_1_3</v>
      </c>
      <c r="T3820" t="str">
        <f t="shared" si="356"/>
        <v>prodigal_1_38</v>
      </c>
      <c r="U3820" t="str">
        <f t="shared" si="357"/>
        <v>prodigal_1_381</v>
      </c>
      <c r="V3820" t="str">
        <f t="shared" si="360"/>
        <v>prodigal_1_3817</v>
      </c>
      <c r="W3820" t="str">
        <f t="shared" si="358"/>
        <v>prodigal_1_3817;</v>
      </c>
      <c r="Z3820">
        <f>MATCH(S3820,Description!$A$2:$A$4489,0)</f>
        <v>2225</v>
      </c>
      <c r="AA3820">
        <f>MATCH(T3820,Description!$A$2:$A$4489,0)</f>
        <v>3115</v>
      </c>
      <c r="AB3820">
        <f>MATCH(U3820,Description!$A$2:$A$4489,0)</f>
        <v>3127</v>
      </c>
      <c r="AC3820">
        <f>MATCH(V3820,Description!$A$2:$A$4489,0)</f>
        <v>3135</v>
      </c>
      <c r="AD3820">
        <v>3135</v>
      </c>
      <c r="AE3820" t="str" cm="1">
        <f t="array" ref="AE3820">INDEX(Description!A$2:A$4489,Merged!$AD3820)</f>
        <v>prodigal_1_3817</v>
      </c>
      <c r="AF3820" t="str" cm="1">
        <f t="array" ref="AF3820">INDEX(Description!B$2:B$4489,Merged!$AD3820)</f>
        <v>Q0BUV2</v>
      </c>
      <c r="AG3820" t="str" cm="1">
        <f t="array" ref="AG3820">INDEX(Description!C$2:C$4489,Merged!$AD3820)</f>
        <v>DADA_GRABC</v>
      </c>
      <c r="AH3820" t="str" cm="1">
        <f t="array" ref="AH3820">INDEX(Description!D$2:D$4489,Merged!$AD3820)</f>
        <v>D-amino_acid_dehydrogenase</v>
      </c>
      <c r="AI3820" t="str" cm="1">
        <f t="array" ref="AI3820">INDEX(Description!E$2:E$4489,Merged!$AD3820)</f>
        <v>dadA</v>
      </c>
      <c r="AJ3820" t="str">
        <f t="shared" si="359"/>
        <v>locus_tag=prodigal_1_3817;partial=00;start_type=ATG;rbs_motif=GGAG/GAGG;rbs_spacer=5-10bp;gc_cont=0.699;conf=99.99;score=195.10;cscore=179.13;sscore=15.97;rscore=8.88;uscore=1.45;tscore=4.54;;Q0BUV2;DADA_GRABC;D-amino_acid_dehydrogenase;dadA</v>
      </c>
    </row>
    <row r="3821" spans="1:36" x14ac:dyDescent="0.2">
      <c r="A3821" t="s">
        <v>11274</v>
      </c>
      <c r="B3821" t="s">
        <v>11275</v>
      </c>
      <c r="C3821" t="s">
        <v>4</v>
      </c>
      <c r="D3821">
        <v>4180325</v>
      </c>
      <c r="E3821">
        <v>4180564</v>
      </c>
      <c r="F3821">
        <v>1.3</v>
      </c>
      <c r="G3821" t="s">
        <v>11287</v>
      </c>
      <c r="H3821">
        <v>0</v>
      </c>
      <c r="I3821" t="s">
        <v>15095</v>
      </c>
      <c r="S3821" t="str">
        <f t="shared" si="355"/>
        <v>prodigal_1_3</v>
      </c>
      <c r="T3821" t="str">
        <f t="shared" si="356"/>
        <v>prodigal_1_38</v>
      </c>
      <c r="U3821" t="str">
        <f t="shared" si="357"/>
        <v>prodigal_1_381</v>
      </c>
      <c r="V3821" t="str">
        <f t="shared" si="360"/>
        <v>prodigal_1_3818</v>
      </c>
      <c r="W3821" t="str">
        <f t="shared" si="358"/>
        <v>prodigal_1_3818;</v>
      </c>
      <c r="Z3821">
        <f>MATCH(S3821,Description!$A$2:$A$4489,0)</f>
        <v>2225</v>
      </c>
      <c r="AA3821">
        <f>MATCH(T3821,Description!$A$2:$A$4489,0)</f>
        <v>3115</v>
      </c>
      <c r="AB3821">
        <f>MATCH(U3821,Description!$A$2:$A$4489,0)</f>
        <v>3127</v>
      </c>
      <c r="AC3821">
        <f>MATCH(V3821,Description!$A$2:$A$4489,0)</f>
        <v>3136</v>
      </c>
      <c r="AD3821">
        <v>3136</v>
      </c>
      <c r="AE3821" t="str" cm="1">
        <f t="array" ref="AE3821">INDEX(Description!A$2:A$4489,Merged!$AD3821)</f>
        <v>prodigal_1_3818</v>
      </c>
      <c r="AF3821" t="str" cm="1">
        <f t="array" ref="AF3821">INDEX(Description!B$2:B$4489,Merged!$AD3821)</f>
        <v>*</v>
      </c>
      <c r="AG3821" cm="1">
        <f t="array" ref="AG3821">INDEX(Description!C$2:C$4489,Merged!$AD3821)</f>
        <v>0</v>
      </c>
      <c r="AH3821" cm="1">
        <f t="array" ref="AH3821">INDEX(Description!D$2:D$4489,Merged!$AD3821)</f>
        <v>0</v>
      </c>
      <c r="AI3821" cm="1">
        <f t="array" ref="AI3821">INDEX(Description!E$2:E$4489,Merged!$AD3821)</f>
        <v>0</v>
      </c>
      <c r="AJ3821" t="str">
        <f t="shared" si="359"/>
        <v>locus_tag=prodigal_1_3818;partial=00;start_type=ATG;rbs_motif=GGAG/GAGG;rbs_spacer=5-10bp;gc_cont=0.637;conf=57.19;score=1.26;cscore=-11.45;sscore=12.71;rscore=8.42;uscore=0.49;tscore=4.31;;*;0;0;0</v>
      </c>
    </row>
    <row r="3822" spans="1:36" x14ac:dyDescent="0.2">
      <c r="A3822" t="s">
        <v>11274</v>
      </c>
      <c r="B3822" t="s">
        <v>11275</v>
      </c>
      <c r="C3822" t="s">
        <v>4</v>
      </c>
      <c r="D3822">
        <v>4180633</v>
      </c>
      <c r="E3822">
        <v>4181814</v>
      </c>
      <c r="F3822">
        <v>167.5</v>
      </c>
      <c r="G3822" t="s">
        <v>11287</v>
      </c>
      <c r="H3822">
        <v>0</v>
      </c>
      <c r="I3822" t="s">
        <v>15096</v>
      </c>
      <c r="S3822" t="str">
        <f t="shared" si="355"/>
        <v>prodigal_1_3</v>
      </c>
      <c r="T3822" t="str">
        <f t="shared" si="356"/>
        <v>prodigal_1_38</v>
      </c>
      <c r="U3822" t="str">
        <f t="shared" si="357"/>
        <v>prodigal_1_381</v>
      </c>
      <c r="V3822" t="str">
        <f t="shared" si="360"/>
        <v>prodigal_1_3819</v>
      </c>
      <c r="W3822" t="str">
        <f t="shared" si="358"/>
        <v>prodigal_1_3819;</v>
      </c>
      <c r="Z3822">
        <f>MATCH(S3822,Description!$A$2:$A$4489,0)</f>
        <v>2225</v>
      </c>
      <c r="AA3822">
        <f>MATCH(T3822,Description!$A$2:$A$4489,0)</f>
        <v>3115</v>
      </c>
      <c r="AB3822">
        <f>MATCH(U3822,Description!$A$2:$A$4489,0)</f>
        <v>3127</v>
      </c>
      <c r="AC3822">
        <f>MATCH(V3822,Description!$A$2:$A$4489,0)</f>
        <v>3137</v>
      </c>
      <c r="AD3822">
        <v>3137</v>
      </c>
      <c r="AE3822" t="str" cm="1">
        <f t="array" ref="AE3822">INDEX(Description!A$2:A$4489,Merged!$AD3822)</f>
        <v>prodigal_1_3819</v>
      </c>
      <c r="AF3822" t="str" cm="1">
        <f t="array" ref="AF3822">INDEX(Description!B$2:B$4489,Merged!$AD3822)</f>
        <v>*</v>
      </c>
      <c r="AG3822" cm="1">
        <f t="array" ref="AG3822">INDEX(Description!C$2:C$4489,Merged!$AD3822)</f>
        <v>0</v>
      </c>
      <c r="AH3822" cm="1">
        <f t="array" ref="AH3822">INDEX(Description!D$2:D$4489,Merged!$AD3822)</f>
        <v>0</v>
      </c>
      <c r="AI3822" cm="1">
        <f t="array" ref="AI3822">INDEX(Description!E$2:E$4489,Merged!$AD3822)</f>
        <v>0</v>
      </c>
      <c r="AJ3822" t="str">
        <f t="shared" si="359"/>
        <v>locus_tag=prodigal_1_3819;partial=00;start_type=ATG;rbs_motif=None;rbs_spacer=None;gc_cont=0.686;conf=100.00;score=166.85;cscore=164.41;sscore=2.44;rscore=-3.31;uscore=1.86;tscore=4.54;;*;0;0;0</v>
      </c>
    </row>
    <row r="3823" spans="1:36" x14ac:dyDescent="0.2">
      <c r="A3823" t="s">
        <v>11274</v>
      </c>
      <c r="B3823" t="s">
        <v>11275</v>
      </c>
      <c r="C3823" t="s">
        <v>4</v>
      </c>
      <c r="D3823">
        <v>4182168</v>
      </c>
      <c r="E3823">
        <v>4183058</v>
      </c>
      <c r="F3823">
        <v>185.7</v>
      </c>
      <c r="G3823" t="s">
        <v>11287</v>
      </c>
      <c r="H3823">
        <v>0</v>
      </c>
      <c r="I3823" t="s">
        <v>15097</v>
      </c>
      <c r="S3823" t="str">
        <f t="shared" si="355"/>
        <v>prodigal_1_3</v>
      </c>
      <c r="T3823" t="str">
        <f t="shared" si="356"/>
        <v>prodigal_1_38</v>
      </c>
      <c r="U3823" t="str">
        <f t="shared" si="357"/>
        <v>prodigal_1_382</v>
      </c>
      <c r="V3823" t="str">
        <f t="shared" si="360"/>
        <v>prodigal_1_3820</v>
      </c>
      <c r="W3823" t="str">
        <f t="shared" si="358"/>
        <v>prodigal_1_3820;</v>
      </c>
      <c r="Z3823">
        <f>MATCH(S3823,Description!$A$2:$A$4489,0)</f>
        <v>2225</v>
      </c>
      <c r="AA3823">
        <f>MATCH(T3823,Description!$A$2:$A$4489,0)</f>
        <v>3115</v>
      </c>
      <c r="AB3823">
        <f>MATCH(U3823,Description!$A$2:$A$4489,0)</f>
        <v>3138</v>
      </c>
      <c r="AC3823">
        <f>MATCH(V3823,Description!$A$2:$A$4489,0)</f>
        <v>3139</v>
      </c>
      <c r="AD3823">
        <v>3139</v>
      </c>
      <c r="AE3823" t="str" cm="1">
        <f t="array" ref="AE3823">INDEX(Description!A$2:A$4489,Merged!$AD3823)</f>
        <v>prodigal_1_3820</v>
      </c>
      <c r="AF3823" t="str" cm="1">
        <f t="array" ref="AF3823">INDEX(Description!B$2:B$4489,Merged!$AD3823)</f>
        <v>Q46845</v>
      </c>
      <c r="AG3823" t="str" cm="1">
        <f t="array" ref="AG3823">INDEX(Description!C$2:C$4489,Merged!$AD3823)</f>
        <v>YGHU_ECOLI</v>
      </c>
      <c r="AH3823" t="str" cm="1">
        <f t="array" ref="AH3823">INDEX(Description!D$2:D$4489,Merged!$AD3823)</f>
        <v>Disulfide-bond_oxidoreductase_YghU</v>
      </c>
      <c r="AI3823" t="str" cm="1">
        <f t="array" ref="AI3823">INDEX(Description!E$2:E$4489,Merged!$AD3823)</f>
        <v>yghU</v>
      </c>
      <c r="AJ3823" t="str">
        <f t="shared" si="359"/>
        <v>locus_tag=prodigal_1_3820;partial=00;start_type=ATG;rbs_motif=GGAGG;rbs_spacer=5-10bp;gc_cont=0.661;conf=99.99;score=185.01;cscore=170.07;sscore=14.94;rscore=10.30;uscore=0.76;tscore=4.54;;Q46845;YGHU_ECOLI;Disulfide-bond_oxidoreductase_YghU;yghU</v>
      </c>
    </row>
    <row r="3824" spans="1:36" x14ac:dyDescent="0.2">
      <c r="A3824" t="s">
        <v>11274</v>
      </c>
      <c r="B3824" t="s">
        <v>11275</v>
      </c>
      <c r="C3824" t="s">
        <v>4</v>
      </c>
      <c r="D3824">
        <v>4183275</v>
      </c>
      <c r="E3824">
        <v>4184093</v>
      </c>
      <c r="F3824">
        <v>146.19999999999999</v>
      </c>
      <c r="G3824" t="s">
        <v>11276</v>
      </c>
      <c r="H3824">
        <v>0</v>
      </c>
      <c r="I3824" t="s">
        <v>15098</v>
      </c>
      <c r="S3824" t="str">
        <f t="shared" si="355"/>
        <v>prodigal_1_3</v>
      </c>
      <c r="T3824" t="str">
        <f t="shared" si="356"/>
        <v>prodigal_1_38</v>
      </c>
      <c r="U3824" t="str">
        <f t="shared" si="357"/>
        <v>prodigal_1_382</v>
      </c>
      <c r="V3824" t="str">
        <f t="shared" si="360"/>
        <v>prodigal_1_3821</v>
      </c>
      <c r="W3824" t="str">
        <f t="shared" si="358"/>
        <v>prodigal_1_3821;</v>
      </c>
      <c r="Z3824">
        <f>MATCH(S3824,Description!$A$2:$A$4489,0)</f>
        <v>2225</v>
      </c>
      <c r="AA3824">
        <f>MATCH(T3824,Description!$A$2:$A$4489,0)</f>
        <v>3115</v>
      </c>
      <c r="AB3824">
        <f>MATCH(U3824,Description!$A$2:$A$4489,0)</f>
        <v>3138</v>
      </c>
      <c r="AC3824">
        <f>MATCH(V3824,Description!$A$2:$A$4489,0)</f>
        <v>3140</v>
      </c>
      <c r="AD3824">
        <v>3140</v>
      </c>
      <c r="AE3824" t="str" cm="1">
        <f t="array" ref="AE3824">INDEX(Description!A$2:A$4489,Merged!$AD3824)</f>
        <v>prodigal_1_3821</v>
      </c>
      <c r="AF3824" t="str" cm="1">
        <f t="array" ref="AF3824">INDEX(Description!B$2:B$4489,Merged!$AD3824)</f>
        <v>*</v>
      </c>
      <c r="AG3824" cm="1">
        <f t="array" ref="AG3824">INDEX(Description!C$2:C$4489,Merged!$AD3824)</f>
        <v>0</v>
      </c>
      <c r="AH3824" cm="1">
        <f t="array" ref="AH3824">INDEX(Description!D$2:D$4489,Merged!$AD3824)</f>
        <v>0</v>
      </c>
      <c r="AI3824" cm="1">
        <f t="array" ref="AI3824">INDEX(Description!E$2:E$4489,Merged!$AD3824)</f>
        <v>0</v>
      </c>
      <c r="AJ3824" t="str">
        <f t="shared" si="359"/>
        <v>locus_tag=prodigal_1_3821;partial=00;start_type=ATG;rbs_motif=GGA/GAG/AGG;rbs_spacer=5-10bp;gc_cont=0.705;conf=100.00;score=146.22;cscore=142.06;sscore=4.16;rscore=0.72;uscore=-1.10;tscore=4.54;;*;0;0;0</v>
      </c>
    </row>
    <row r="3825" spans="1:36" x14ac:dyDescent="0.2">
      <c r="A3825" t="s">
        <v>11274</v>
      </c>
      <c r="B3825" t="s">
        <v>11275</v>
      </c>
      <c r="C3825" t="s">
        <v>4</v>
      </c>
      <c r="D3825">
        <v>4184153</v>
      </c>
      <c r="E3825">
        <v>4185223</v>
      </c>
      <c r="F3825">
        <v>119.5</v>
      </c>
      <c r="G3825" t="s">
        <v>11287</v>
      </c>
      <c r="H3825">
        <v>0</v>
      </c>
      <c r="I3825" t="s">
        <v>15099</v>
      </c>
      <c r="S3825" t="str">
        <f t="shared" si="355"/>
        <v>prodigal_1_3</v>
      </c>
      <c r="T3825" t="str">
        <f t="shared" si="356"/>
        <v>prodigal_1_38</v>
      </c>
      <c r="U3825" t="str">
        <f t="shared" si="357"/>
        <v>prodigal_1_382</v>
      </c>
      <c r="V3825" t="str">
        <f t="shared" si="360"/>
        <v>prodigal_1_3822</v>
      </c>
      <c r="W3825" t="str">
        <f t="shared" si="358"/>
        <v>prodigal_1_3822;</v>
      </c>
      <c r="Z3825">
        <f>MATCH(S3825,Description!$A$2:$A$4489,0)</f>
        <v>2225</v>
      </c>
      <c r="AA3825">
        <f>MATCH(T3825,Description!$A$2:$A$4489,0)</f>
        <v>3115</v>
      </c>
      <c r="AB3825">
        <f>MATCH(U3825,Description!$A$2:$A$4489,0)</f>
        <v>3138</v>
      </c>
      <c r="AC3825">
        <f>MATCH(V3825,Description!$A$2:$A$4489,0)</f>
        <v>3141</v>
      </c>
      <c r="AD3825">
        <v>3141</v>
      </c>
      <c r="AE3825" t="str" cm="1">
        <f t="array" ref="AE3825">INDEX(Description!A$2:A$4489,Merged!$AD3825)</f>
        <v>prodigal_1_3822</v>
      </c>
      <c r="AF3825" t="str" cm="1">
        <f t="array" ref="AF3825">INDEX(Description!B$2:B$4489,Merged!$AD3825)</f>
        <v>*</v>
      </c>
      <c r="AG3825" cm="1">
        <f t="array" ref="AG3825">INDEX(Description!C$2:C$4489,Merged!$AD3825)</f>
        <v>0</v>
      </c>
      <c r="AH3825" cm="1">
        <f t="array" ref="AH3825">INDEX(Description!D$2:D$4489,Merged!$AD3825)</f>
        <v>0</v>
      </c>
      <c r="AI3825" cm="1">
        <f t="array" ref="AI3825">INDEX(Description!E$2:E$4489,Merged!$AD3825)</f>
        <v>0</v>
      </c>
      <c r="AJ3825" t="str">
        <f t="shared" si="359"/>
        <v>locus_tag=prodigal_1_3822;partial=00;start_type=GTG;rbs_motif=GGAG/GAGG;rbs_spacer=5-10bp;gc_cont=0.710;conf=100.00;score=119.47;cscore=118.38;sscore=1.09;rscore=8.88;uscore=0.34;tscore=-8.13;;*;0;0;0</v>
      </c>
    </row>
    <row r="3826" spans="1:36" x14ac:dyDescent="0.2">
      <c r="A3826" t="s">
        <v>11274</v>
      </c>
      <c r="B3826" t="s">
        <v>11275</v>
      </c>
      <c r="C3826" t="s">
        <v>4</v>
      </c>
      <c r="D3826">
        <v>4185380</v>
      </c>
      <c r="E3826">
        <v>4186252</v>
      </c>
      <c r="F3826">
        <v>152.80000000000001</v>
      </c>
      <c r="G3826" t="s">
        <v>11287</v>
      </c>
      <c r="H3826">
        <v>0</v>
      </c>
      <c r="I3826" t="s">
        <v>15100</v>
      </c>
      <c r="S3826" t="str">
        <f t="shared" si="355"/>
        <v>prodigal_1_3</v>
      </c>
      <c r="T3826" t="str">
        <f t="shared" si="356"/>
        <v>prodigal_1_38</v>
      </c>
      <c r="U3826" t="str">
        <f t="shared" si="357"/>
        <v>prodigal_1_382</v>
      </c>
      <c r="V3826" t="str">
        <f t="shared" si="360"/>
        <v>prodigal_1_3823</v>
      </c>
      <c r="W3826" t="str">
        <f t="shared" si="358"/>
        <v>prodigal_1_3823;</v>
      </c>
      <c r="Z3826">
        <f>MATCH(S3826,Description!$A$2:$A$4489,0)</f>
        <v>2225</v>
      </c>
      <c r="AA3826">
        <f>MATCH(T3826,Description!$A$2:$A$4489,0)</f>
        <v>3115</v>
      </c>
      <c r="AB3826">
        <f>MATCH(U3826,Description!$A$2:$A$4489,0)</f>
        <v>3138</v>
      </c>
      <c r="AC3826">
        <f>MATCH(V3826,Description!$A$2:$A$4489,0)</f>
        <v>3142</v>
      </c>
      <c r="AD3826">
        <v>3142</v>
      </c>
      <c r="AE3826" t="str" cm="1">
        <f t="array" ref="AE3826">INDEX(Description!A$2:A$4489,Merged!$AD3826)</f>
        <v>prodigal_1_3823</v>
      </c>
      <c r="AF3826" t="str" cm="1">
        <f t="array" ref="AF3826">INDEX(Description!B$2:B$4489,Merged!$AD3826)</f>
        <v>P9WNH0</v>
      </c>
      <c r="AG3826" t="str" cm="1">
        <f t="array" ref="AG3826">INDEX(Description!C$2:C$4489,Merged!$AD3826)</f>
        <v>BPOC_MYCTO</v>
      </c>
      <c r="AH3826" t="str" cm="1">
        <f t="array" ref="AH3826">INDEX(Description!D$2:D$4489,Merged!$AD3826)</f>
        <v>Putative_non-heme_bromoperoxidase_BpoC</v>
      </c>
      <c r="AI3826" t="str" cm="1">
        <f t="array" ref="AI3826">INDEX(Description!E$2:E$4489,Merged!$AD3826)</f>
        <v>bpoC</v>
      </c>
      <c r="AJ3826" t="str">
        <f t="shared" si="359"/>
        <v>locus_tag=prodigal_1_3823;partial=00;start_type=GTG;rbs_motif=GGAG/GAGG;rbs_spacer=5-10bp;gc_cont=0.671;conf=100.00;score=153.87;cscore=149.97;sscore=3.90;rscore=8.88;uscore=2.09;tscore=-8.13;;P9WNH0;BPOC_MYCTO;Putative_non-heme_bromoperoxidase_BpoC;bpoC</v>
      </c>
    </row>
    <row r="3827" spans="1:36" x14ac:dyDescent="0.2">
      <c r="A3827" t="s">
        <v>11274</v>
      </c>
      <c r="B3827" t="s">
        <v>11275</v>
      </c>
      <c r="C3827" t="s">
        <v>4</v>
      </c>
      <c r="D3827">
        <v>4186272</v>
      </c>
      <c r="E3827">
        <v>4188782</v>
      </c>
      <c r="F3827">
        <v>548.79999999999995</v>
      </c>
      <c r="G3827" t="s">
        <v>11287</v>
      </c>
      <c r="H3827">
        <v>0</v>
      </c>
      <c r="I3827" t="s">
        <v>15101</v>
      </c>
      <c r="S3827" t="str">
        <f t="shared" si="355"/>
        <v>prodigal_1_3</v>
      </c>
      <c r="T3827" t="str">
        <f t="shared" si="356"/>
        <v>prodigal_1_38</v>
      </c>
      <c r="U3827" t="str">
        <f t="shared" si="357"/>
        <v>prodigal_1_382</v>
      </c>
      <c r="V3827" t="str">
        <f t="shared" si="360"/>
        <v>prodigal_1_3824</v>
      </c>
      <c r="W3827" t="str">
        <f t="shared" si="358"/>
        <v>prodigal_1_3824;</v>
      </c>
      <c r="Z3827">
        <f>MATCH(S3827,Description!$A$2:$A$4489,0)</f>
        <v>2225</v>
      </c>
      <c r="AA3827">
        <f>MATCH(T3827,Description!$A$2:$A$4489,0)</f>
        <v>3115</v>
      </c>
      <c r="AB3827">
        <f>MATCH(U3827,Description!$A$2:$A$4489,0)</f>
        <v>3138</v>
      </c>
      <c r="AC3827">
        <f>MATCH(V3827,Description!$A$2:$A$4489,0)</f>
        <v>3143</v>
      </c>
      <c r="AD3827">
        <v>3143</v>
      </c>
      <c r="AE3827" t="str" cm="1">
        <f t="array" ref="AE3827">INDEX(Description!A$2:A$4489,Merged!$AD3827)</f>
        <v>prodigal_1_3824</v>
      </c>
      <c r="AF3827" t="str" cm="1">
        <f t="array" ref="AF3827">INDEX(Description!B$2:B$4489,Merged!$AD3827)</f>
        <v>Q4FUR4</v>
      </c>
      <c r="AG3827" t="str" cm="1">
        <f t="array" ref="AG3827">INDEX(Description!C$2:C$4489,Merged!$AD3827)</f>
        <v>METXS_PSYA2</v>
      </c>
      <c r="AH3827" t="str" cm="1">
        <f t="array" ref="AH3827">INDEX(Description!D$2:D$4489,Merged!$AD3827)</f>
        <v>Homoserine_O-succinyltransferase</v>
      </c>
      <c r="AI3827" t="str" cm="1">
        <f t="array" ref="AI3827">INDEX(Description!E$2:E$4489,Merged!$AD3827)</f>
        <v>metXS</v>
      </c>
      <c r="AJ3827" t="str">
        <f t="shared" si="359"/>
        <v>locus_tag=prodigal_1_3824;partial=00;start_type=ATG;rbs_motif=GGAG/GAGG;rbs_spacer=5-10bp;gc_cont=0.658;conf=99.99;score=548.17;cscore=532.91;sscore=15.26;rscore=8.88;uscore=2.49;tscore=4.54;;Q4FUR4;METXS_PSYA2;Homoserine_O-succinyltransferase;metXS</v>
      </c>
    </row>
    <row r="3828" spans="1:36" x14ac:dyDescent="0.2">
      <c r="A3828" t="s">
        <v>11274</v>
      </c>
      <c r="B3828" t="s">
        <v>11275</v>
      </c>
      <c r="C3828" t="s">
        <v>4</v>
      </c>
      <c r="D3828">
        <v>4189282</v>
      </c>
      <c r="E3828">
        <v>4190529</v>
      </c>
      <c r="F3828">
        <v>218</v>
      </c>
      <c r="G3828" t="s">
        <v>11287</v>
      </c>
      <c r="H3828">
        <v>0</v>
      </c>
      <c r="I3828" t="s">
        <v>15102</v>
      </c>
      <c r="S3828" t="str">
        <f t="shared" si="355"/>
        <v>prodigal_1_3</v>
      </c>
      <c r="T3828" t="str">
        <f t="shared" si="356"/>
        <v>prodigal_1_38</v>
      </c>
      <c r="U3828" t="str">
        <f t="shared" si="357"/>
        <v>prodigal_1_382</v>
      </c>
      <c r="V3828" t="str">
        <f t="shared" si="360"/>
        <v>prodigal_1_3825</v>
      </c>
      <c r="W3828" t="str">
        <f t="shared" si="358"/>
        <v>prodigal_1_3825;</v>
      </c>
      <c r="Z3828">
        <f>MATCH(S3828,Description!$A$2:$A$4489,0)</f>
        <v>2225</v>
      </c>
      <c r="AA3828">
        <f>MATCH(T3828,Description!$A$2:$A$4489,0)</f>
        <v>3115</v>
      </c>
      <c r="AB3828">
        <f>MATCH(U3828,Description!$A$2:$A$4489,0)</f>
        <v>3138</v>
      </c>
      <c r="AC3828">
        <f>MATCH(V3828,Description!$A$2:$A$4489,0)</f>
        <v>3144</v>
      </c>
      <c r="AD3828">
        <v>3144</v>
      </c>
      <c r="AE3828" t="str" cm="1">
        <f t="array" ref="AE3828">INDEX(Description!A$2:A$4489,Merged!$AD3828)</f>
        <v>prodigal_1_3825</v>
      </c>
      <c r="AF3828" t="str" cm="1">
        <f t="array" ref="AF3828">INDEX(Description!B$2:B$4489,Merged!$AD3828)</f>
        <v>P9WM34</v>
      </c>
      <c r="AG3828" t="str" cm="1">
        <f t="array" ref="AG3828">INDEX(Description!C$2:C$4489,Merged!$AD3828)</f>
        <v>Y1290_MYCTO</v>
      </c>
      <c r="AH3828" t="str" cm="1">
        <f t="array" ref="AH3828">INDEX(Description!D$2:D$4489,Merged!$AD3828)</f>
        <v>Uncharacterized_protein_MT1328</v>
      </c>
      <c r="AI3828" t="str" cm="1">
        <f t="array" ref="AI3828">INDEX(Description!E$2:E$4489,Merged!$AD3828)</f>
        <v>radC</v>
      </c>
      <c r="AJ3828" t="str">
        <f t="shared" si="359"/>
        <v>locus_tag=prodigal_1_3825;partial=00;start_type=ATG;rbs_motif=GGA/GAG/AGG;rbs_spacer=5-10bp;gc_cont=0.693;conf=99.99;score=217.34;cscore=215.19;sscore=2.15;rscore=0.72;uscore=-2.46;tscore=4.54;;P9WM34;Y1290_MYCTO;Uncharacterized_protein_MT1328;radC</v>
      </c>
    </row>
    <row r="3829" spans="1:36" x14ac:dyDescent="0.2">
      <c r="A3829" t="s">
        <v>11274</v>
      </c>
      <c r="B3829" t="s">
        <v>11275</v>
      </c>
      <c r="C3829" t="s">
        <v>4</v>
      </c>
      <c r="D3829">
        <v>4191065</v>
      </c>
      <c r="E3829">
        <v>4191463</v>
      </c>
      <c r="F3829">
        <v>73.3</v>
      </c>
      <c r="G3829" t="s">
        <v>11287</v>
      </c>
      <c r="H3829">
        <v>0</v>
      </c>
      <c r="I3829" t="s">
        <v>15103</v>
      </c>
      <c r="S3829" t="str">
        <f t="shared" si="355"/>
        <v>prodigal_1_3</v>
      </c>
      <c r="T3829" t="str">
        <f t="shared" si="356"/>
        <v>prodigal_1_38</v>
      </c>
      <c r="U3829" t="str">
        <f t="shared" si="357"/>
        <v>prodigal_1_382</v>
      </c>
      <c r="V3829" t="str">
        <f t="shared" si="360"/>
        <v>prodigal_1_3826</v>
      </c>
      <c r="W3829" t="str">
        <f t="shared" si="358"/>
        <v>prodigal_1_3826;</v>
      </c>
      <c r="Z3829">
        <f>MATCH(S3829,Description!$A$2:$A$4489,0)</f>
        <v>2225</v>
      </c>
      <c r="AA3829">
        <f>MATCH(T3829,Description!$A$2:$A$4489,0)</f>
        <v>3115</v>
      </c>
      <c r="AB3829">
        <f>MATCH(U3829,Description!$A$2:$A$4489,0)</f>
        <v>3138</v>
      </c>
      <c r="AC3829">
        <f>MATCH(V3829,Description!$A$2:$A$4489,0)</f>
        <v>3145</v>
      </c>
      <c r="AD3829">
        <v>3145</v>
      </c>
      <c r="AE3829" t="str" cm="1">
        <f t="array" ref="AE3829">INDEX(Description!A$2:A$4489,Merged!$AD3829)</f>
        <v>prodigal_1_3826</v>
      </c>
      <c r="AF3829" t="str" cm="1">
        <f t="array" ref="AF3829">INDEX(Description!B$2:B$4489,Merged!$AD3829)</f>
        <v>*</v>
      </c>
      <c r="AG3829" cm="1">
        <f t="array" ref="AG3829">INDEX(Description!C$2:C$4489,Merged!$AD3829)</f>
        <v>0</v>
      </c>
      <c r="AH3829" cm="1">
        <f t="array" ref="AH3829">INDEX(Description!D$2:D$4489,Merged!$AD3829)</f>
        <v>0</v>
      </c>
      <c r="AI3829" cm="1">
        <f t="array" ref="AI3829">INDEX(Description!E$2:E$4489,Merged!$AD3829)</f>
        <v>0</v>
      </c>
      <c r="AJ3829" t="str">
        <f t="shared" si="359"/>
        <v>locus_tag=prodigal_1_3826;partial=00;start_type=GTG;rbs_motif=GGAG/GAGG;rbs_spacer=5-10bp;gc_cont=0.639;conf=100.00;score=72.62;cscore=68.31;sscore=4.30;rscore=8.88;uscore=4.21;tscore=-8.13;;*;0;0;0</v>
      </c>
    </row>
    <row r="3830" spans="1:36" x14ac:dyDescent="0.2">
      <c r="A3830" t="s">
        <v>11274</v>
      </c>
      <c r="B3830" t="s">
        <v>11275</v>
      </c>
      <c r="C3830" t="s">
        <v>4</v>
      </c>
      <c r="D3830">
        <v>4191661</v>
      </c>
      <c r="E3830">
        <v>4193049</v>
      </c>
      <c r="F3830">
        <v>247</v>
      </c>
      <c r="G3830" t="s">
        <v>11276</v>
      </c>
      <c r="H3830">
        <v>0</v>
      </c>
      <c r="I3830" t="s">
        <v>15104</v>
      </c>
      <c r="S3830" t="str">
        <f t="shared" si="355"/>
        <v>prodigal_1_3</v>
      </c>
      <c r="T3830" t="str">
        <f t="shared" si="356"/>
        <v>prodigal_1_38</v>
      </c>
      <c r="U3830" t="str">
        <f t="shared" si="357"/>
        <v>prodigal_1_382</v>
      </c>
      <c r="V3830" t="str">
        <f t="shared" si="360"/>
        <v>prodigal_1_3827</v>
      </c>
      <c r="W3830" t="str">
        <f t="shared" si="358"/>
        <v>prodigal_1_3827;</v>
      </c>
      <c r="Z3830">
        <f>MATCH(S3830,Description!$A$2:$A$4489,0)</f>
        <v>2225</v>
      </c>
      <c r="AA3830">
        <f>MATCH(T3830,Description!$A$2:$A$4489,0)</f>
        <v>3115</v>
      </c>
      <c r="AB3830">
        <f>MATCH(U3830,Description!$A$2:$A$4489,0)</f>
        <v>3138</v>
      </c>
      <c r="AC3830">
        <f>MATCH(V3830,Description!$A$2:$A$4489,0)</f>
        <v>3146</v>
      </c>
      <c r="AD3830">
        <v>3146</v>
      </c>
      <c r="AE3830" t="str" cm="1">
        <f t="array" ref="AE3830">INDEX(Description!A$2:A$4489,Merged!$AD3830)</f>
        <v>prodigal_1_3827</v>
      </c>
      <c r="AF3830" t="str" cm="1">
        <f t="array" ref="AF3830">INDEX(Description!B$2:B$4489,Merged!$AD3830)</f>
        <v>B1M0N9</v>
      </c>
      <c r="AG3830" t="str" cm="1">
        <f t="array" ref="AG3830">INDEX(Description!C$2:C$4489,Merged!$AD3830)</f>
        <v>AROA_METRJ</v>
      </c>
      <c r="AH3830" t="str" cm="1">
        <f t="array" ref="AH3830">INDEX(Description!D$2:D$4489,Merged!$AD3830)</f>
        <v>3-phosphoshikimate_1-carboxyvinyltransferase</v>
      </c>
      <c r="AI3830" t="str" cm="1">
        <f t="array" ref="AI3830">INDEX(Description!E$2:E$4489,Merged!$AD3830)</f>
        <v>aroA</v>
      </c>
      <c r="AJ3830" t="str">
        <f t="shared" si="359"/>
        <v>locus_tag=prodigal_1_3827;partial=00;start_type=ATG;rbs_motif=GGAGG;rbs_spacer=5-10bp;gc_cont=0.721;conf=99.99;score=246.99;cscore=232.66;sscore=14.33;rscore=10.30;uscore=-0.51;tscore=4.54;;B1M0N9;AROA_METRJ;3-phosphoshikimate_1-carboxyvinyltransferase;aroA</v>
      </c>
    </row>
    <row r="3831" spans="1:36" x14ac:dyDescent="0.2">
      <c r="A3831" t="s">
        <v>11274</v>
      </c>
      <c r="B3831" t="s">
        <v>11275</v>
      </c>
      <c r="C3831" t="s">
        <v>4</v>
      </c>
      <c r="D3831">
        <v>4193101</v>
      </c>
      <c r="E3831">
        <v>4193730</v>
      </c>
      <c r="F3831">
        <v>98.6</v>
      </c>
      <c r="G3831" t="s">
        <v>11276</v>
      </c>
      <c r="H3831">
        <v>0</v>
      </c>
      <c r="I3831" t="s">
        <v>15105</v>
      </c>
      <c r="S3831" t="str">
        <f t="shared" si="355"/>
        <v>prodigal_1_3</v>
      </c>
      <c r="T3831" t="str">
        <f t="shared" si="356"/>
        <v>prodigal_1_38</v>
      </c>
      <c r="U3831" t="str">
        <f t="shared" si="357"/>
        <v>prodigal_1_382</v>
      </c>
      <c r="V3831" t="str">
        <f t="shared" si="360"/>
        <v>prodigal_1_3828</v>
      </c>
      <c r="W3831" t="str">
        <f t="shared" si="358"/>
        <v>prodigal_1_3828;</v>
      </c>
      <c r="Z3831">
        <f>MATCH(S3831,Description!$A$2:$A$4489,0)</f>
        <v>2225</v>
      </c>
      <c r="AA3831">
        <f>MATCH(T3831,Description!$A$2:$A$4489,0)</f>
        <v>3115</v>
      </c>
      <c r="AB3831">
        <f>MATCH(U3831,Description!$A$2:$A$4489,0)</f>
        <v>3138</v>
      </c>
      <c r="AC3831">
        <f>MATCH(V3831,Description!$A$2:$A$4489,0)</f>
        <v>3147</v>
      </c>
      <c r="AD3831">
        <v>3147</v>
      </c>
      <c r="AE3831" t="str" cm="1">
        <f t="array" ref="AE3831">INDEX(Description!A$2:A$4489,Merged!$AD3831)</f>
        <v>prodigal_1_3828</v>
      </c>
      <c r="AF3831" t="str" cm="1">
        <f t="array" ref="AF3831">INDEX(Description!B$2:B$4489,Merged!$AD3831)</f>
        <v>A8IKN6</v>
      </c>
      <c r="AG3831" t="str" cm="1">
        <f t="array" ref="AG3831">INDEX(Description!C$2:C$4489,Merged!$AD3831)</f>
        <v>KCY_AZOC5</v>
      </c>
      <c r="AH3831" t="str" cm="1">
        <f t="array" ref="AH3831">INDEX(Description!D$2:D$4489,Merged!$AD3831)</f>
        <v>Cytidylate_kinase</v>
      </c>
      <c r="AI3831" t="str" cm="1">
        <f t="array" ref="AI3831">INDEX(Description!E$2:E$4489,Merged!$AD3831)</f>
        <v>cmk</v>
      </c>
      <c r="AJ3831" t="str">
        <f t="shared" si="359"/>
        <v>locus_tag=prodigal_1_3828;partial=00;start_type=ATG;rbs_motif=AGGA/GGAG/GAGG;rbs_spacer=11-12bp;gc_cont=0.754;conf=100.00;score=99.37;cscore=91.49;sscore=7.88;rscore=0.27;uscore=2.35;tscore=4.54;;A8IKN6;KCY_AZOC5;Cytidylate_kinase;cmk</v>
      </c>
    </row>
    <row r="3832" spans="1:36" x14ac:dyDescent="0.2">
      <c r="A3832" t="s">
        <v>11274</v>
      </c>
      <c r="B3832" t="s">
        <v>11275</v>
      </c>
      <c r="C3832" t="s">
        <v>4</v>
      </c>
      <c r="D3832">
        <v>4194075</v>
      </c>
      <c r="E3832">
        <v>4194527</v>
      </c>
      <c r="F3832">
        <v>23.5</v>
      </c>
      <c r="G3832" t="s">
        <v>11276</v>
      </c>
      <c r="H3832">
        <v>0</v>
      </c>
      <c r="I3832" t="s">
        <v>15106</v>
      </c>
      <c r="S3832" t="str">
        <f t="shared" si="355"/>
        <v>prodigal_1_3</v>
      </c>
      <c r="T3832" t="str">
        <f t="shared" si="356"/>
        <v>prodigal_1_38</v>
      </c>
      <c r="U3832" t="str">
        <f t="shared" si="357"/>
        <v>prodigal_1_382</v>
      </c>
      <c r="V3832" t="str">
        <f t="shared" si="360"/>
        <v>prodigal_1_3829</v>
      </c>
      <c r="W3832" t="str">
        <f t="shared" si="358"/>
        <v>prodigal_1_3829;</v>
      </c>
      <c r="Z3832">
        <f>MATCH(S3832,Description!$A$2:$A$4489,0)</f>
        <v>2225</v>
      </c>
      <c r="AA3832">
        <f>MATCH(T3832,Description!$A$2:$A$4489,0)</f>
        <v>3115</v>
      </c>
      <c r="AB3832">
        <f>MATCH(U3832,Description!$A$2:$A$4489,0)</f>
        <v>3138</v>
      </c>
      <c r="AC3832">
        <f>MATCH(V3832,Description!$A$2:$A$4489,0)</f>
        <v>3148</v>
      </c>
      <c r="AD3832">
        <v>3148</v>
      </c>
      <c r="AE3832" t="str" cm="1">
        <f t="array" ref="AE3832">INDEX(Description!A$2:A$4489,Merged!$AD3832)</f>
        <v>prodigal_1_3829</v>
      </c>
      <c r="AF3832" t="str" cm="1">
        <f t="array" ref="AF3832">INDEX(Description!B$2:B$4489,Merged!$AD3832)</f>
        <v>*</v>
      </c>
      <c r="AG3832" cm="1">
        <f t="array" ref="AG3832">INDEX(Description!C$2:C$4489,Merged!$AD3832)</f>
        <v>0</v>
      </c>
      <c r="AH3832" cm="1">
        <f t="array" ref="AH3832">INDEX(Description!D$2:D$4489,Merged!$AD3832)</f>
        <v>0</v>
      </c>
      <c r="AI3832" cm="1">
        <f t="array" ref="AI3832">INDEX(Description!E$2:E$4489,Merged!$AD3832)</f>
        <v>0</v>
      </c>
      <c r="AJ3832" t="str">
        <f t="shared" si="359"/>
        <v>locus_tag=prodigal_1_3829;partial=00;start_type=GTG;rbs_motif=AGGA;rbs_spacer=5-10bp;gc_cont=0.733;conf=99.48;score=22.88;cscore=26.82;sscore=-3.94;rscore=7.30;uscore=-2.45;tscore=-8.13;;*;0;0;0</v>
      </c>
    </row>
    <row r="3833" spans="1:36" x14ac:dyDescent="0.2">
      <c r="A3833" t="s">
        <v>11274</v>
      </c>
      <c r="B3833" t="s">
        <v>11275</v>
      </c>
      <c r="C3833" t="s">
        <v>4</v>
      </c>
      <c r="D3833">
        <v>4194524</v>
      </c>
      <c r="E3833">
        <v>4195555</v>
      </c>
      <c r="F3833">
        <v>220.7</v>
      </c>
      <c r="G3833" t="s">
        <v>11276</v>
      </c>
      <c r="H3833">
        <v>0</v>
      </c>
      <c r="I3833" t="s">
        <v>15107</v>
      </c>
      <c r="S3833" t="str">
        <f t="shared" si="355"/>
        <v>prodigal_1_3</v>
      </c>
      <c r="T3833" t="str">
        <f t="shared" si="356"/>
        <v>prodigal_1_38</v>
      </c>
      <c r="U3833" t="str">
        <f t="shared" si="357"/>
        <v>prodigal_1_383</v>
      </c>
      <c r="V3833" t="str">
        <f t="shared" si="360"/>
        <v>prodigal_1_3830</v>
      </c>
      <c r="W3833" t="str">
        <f t="shared" si="358"/>
        <v>prodigal_1_3830;</v>
      </c>
      <c r="Z3833">
        <f>MATCH(S3833,Description!$A$2:$A$4489,0)</f>
        <v>2225</v>
      </c>
      <c r="AA3833">
        <f>MATCH(T3833,Description!$A$2:$A$4489,0)</f>
        <v>3115</v>
      </c>
      <c r="AB3833">
        <f>MATCH(U3833,Description!$A$2:$A$4489,0)</f>
        <v>3149</v>
      </c>
      <c r="AC3833">
        <f>MATCH(V3833,Description!$A$2:$A$4489,0)</f>
        <v>3150</v>
      </c>
      <c r="AD3833">
        <v>3150</v>
      </c>
      <c r="AE3833" t="str" cm="1">
        <f t="array" ref="AE3833">INDEX(Description!A$2:A$4489,Merged!$AD3833)</f>
        <v>prodigal_1_3830</v>
      </c>
      <c r="AF3833" t="str" cm="1">
        <f t="array" ref="AF3833">INDEX(Description!B$2:B$4489,Merged!$AD3833)</f>
        <v>P29937</v>
      </c>
      <c r="AG3833" t="str" cm="1">
        <f t="array" ref="AG3833">INDEX(Description!C$2:C$4489,Merged!$AD3833)</f>
        <v>COBW_SINSX</v>
      </c>
      <c r="AH3833" t="str" cm="1">
        <f t="array" ref="AH3833">INDEX(Description!D$2:D$4489,Merged!$AD3833)</f>
        <v>Zinc_chaperone_CobW</v>
      </c>
      <c r="AI3833" t="str" cm="1">
        <f t="array" ref="AI3833">INDEX(Description!E$2:E$4489,Merged!$AD3833)</f>
        <v>cobW</v>
      </c>
      <c r="AJ3833" t="str">
        <f t="shared" si="359"/>
        <v>locus_tag=prodigal_1_3830;partial=00;start_type=ATG;rbs_motif=AGGAG;rbs_spacer=5-10bp;gc_cont=0.707;conf=99.99;score=221.98;cscore=196.72;sscore=25.26;rscore=15.89;uscore=3.53;tscore=4.54;;P29937;COBW_SINSX;Zinc_chaperone_CobW;cobW</v>
      </c>
    </row>
    <row r="3834" spans="1:36" x14ac:dyDescent="0.2">
      <c r="A3834" t="s">
        <v>11274</v>
      </c>
      <c r="B3834" t="s">
        <v>11275</v>
      </c>
      <c r="C3834" t="s">
        <v>4</v>
      </c>
      <c r="D3834">
        <v>4195599</v>
      </c>
      <c r="E3834">
        <v>4198925</v>
      </c>
      <c r="F3834">
        <v>508.5</v>
      </c>
      <c r="G3834" t="s">
        <v>11276</v>
      </c>
      <c r="H3834">
        <v>0</v>
      </c>
      <c r="I3834" t="s">
        <v>15108</v>
      </c>
      <c r="S3834" t="str">
        <f t="shared" si="355"/>
        <v>prodigal_1_3</v>
      </c>
      <c r="T3834" t="str">
        <f t="shared" si="356"/>
        <v>prodigal_1_38</v>
      </c>
      <c r="U3834" t="str">
        <f t="shared" si="357"/>
        <v>prodigal_1_383</v>
      </c>
      <c r="V3834" t="str">
        <f t="shared" si="360"/>
        <v>prodigal_1_3831</v>
      </c>
      <c r="W3834" t="str">
        <f t="shared" si="358"/>
        <v>prodigal_1_3831;</v>
      </c>
      <c r="Z3834">
        <f>MATCH(S3834,Description!$A$2:$A$4489,0)</f>
        <v>2225</v>
      </c>
      <c r="AA3834">
        <f>MATCH(T3834,Description!$A$2:$A$4489,0)</f>
        <v>3115</v>
      </c>
      <c r="AB3834">
        <f>MATCH(U3834,Description!$A$2:$A$4489,0)</f>
        <v>3149</v>
      </c>
      <c r="AC3834">
        <f>MATCH(V3834,Description!$A$2:$A$4489,0)</f>
        <v>3151</v>
      </c>
      <c r="AD3834">
        <v>3151</v>
      </c>
      <c r="AE3834" t="str" cm="1">
        <f t="array" ref="AE3834">INDEX(Description!A$2:A$4489,Merged!$AD3834)</f>
        <v>prodigal_1_3831</v>
      </c>
      <c r="AF3834" t="str" cm="1">
        <f t="array" ref="AF3834">INDEX(Description!B$2:B$4489,Merged!$AD3834)</f>
        <v>P29929</v>
      </c>
      <c r="AG3834" t="str" cm="1">
        <f t="array" ref="AG3834">INDEX(Description!C$2:C$4489,Merged!$AD3834)</f>
        <v>COBN_SINSX</v>
      </c>
      <c r="AH3834" t="str" cm="1">
        <f t="array" ref="AH3834">INDEX(Description!D$2:D$4489,Merged!$AD3834)</f>
        <v>Aerobic_cobaltochelatase_subunit_CobN</v>
      </c>
      <c r="AI3834" t="str" cm="1">
        <f t="array" ref="AI3834">INDEX(Description!E$2:E$4489,Merged!$AD3834)</f>
        <v>cobN</v>
      </c>
      <c r="AJ3834" t="str">
        <f t="shared" si="359"/>
        <v>locus_tag=prodigal_1_3831;partial=00;start_type=ATG;rbs_motif=GGA/GAG/AGG;rbs_spacer=5-10bp;gc_cont=0.743;conf=99.99;score=509.28;cscore=502.00;sscore=7.29;rscore=0.72;uscore=1.22;tscore=4.54;;P29929;COBN_SINSX;Aerobic_cobaltochelatase_subunit_CobN;cobN</v>
      </c>
    </row>
    <row r="3835" spans="1:36" x14ac:dyDescent="0.2">
      <c r="A3835" t="s">
        <v>11274</v>
      </c>
      <c r="B3835" t="s">
        <v>11275</v>
      </c>
      <c r="C3835" t="s">
        <v>4</v>
      </c>
      <c r="D3835">
        <v>4198922</v>
      </c>
      <c r="E3835">
        <v>4200466</v>
      </c>
      <c r="F3835">
        <v>161</v>
      </c>
      <c r="G3835" t="s">
        <v>11276</v>
      </c>
      <c r="H3835">
        <v>0</v>
      </c>
      <c r="I3835" t="s">
        <v>15109</v>
      </c>
      <c r="S3835" t="str">
        <f t="shared" si="355"/>
        <v>prodigal_1_3</v>
      </c>
      <c r="T3835" t="str">
        <f t="shared" si="356"/>
        <v>prodigal_1_38</v>
      </c>
      <c r="U3835" t="str">
        <f t="shared" si="357"/>
        <v>prodigal_1_383</v>
      </c>
      <c r="V3835" t="str">
        <f t="shared" si="360"/>
        <v>prodigal_1_3832</v>
      </c>
      <c r="W3835" t="str">
        <f t="shared" si="358"/>
        <v>prodigal_1_3832;</v>
      </c>
      <c r="Z3835">
        <f>MATCH(S3835,Description!$A$2:$A$4489,0)</f>
        <v>2225</v>
      </c>
      <c r="AA3835">
        <f>MATCH(T3835,Description!$A$2:$A$4489,0)</f>
        <v>3115</v>
      </c>
      <c r="AB3835">
        <f>MATCH(U3835,Description!$A$2:$A$4489,0)</f>
        <v>3149</v>
      </c>
      <c r="AC3835">
        <f>MATCH(V3835,Description!$A$2:$A$4489,0)</f>
        <v>3152</v>
      </c>
      <c r="AD3835">
        <v>3152</v>
      </c>
      <c r="AE3835" t="str" cm="1">
        <f t="array" ref="AE3835">INDEX(Description!A$2:A$4489,Merged!$AD3835)</f>
        <v>prodigal_1_3832</v>
      </c>
      <c r="AF3835" t="str" cm="1">
        <f t="array" ref="AF3835">INDEX(Description!B$2:B$4489,Merged!$AD3835)</f>
        <v>P21637</v>
      </c>
      <c r="AG3835" t="str" cm="1">
        <f t="array" ref="AG3835">INDEX(Description!C$2:C$4489,Merged!$AD3835)</f>
        <v>COBG_SINSX</v>
      </c>
      <c r="AH3835" t="str" cm="1">
        <f t="array" ref="AH3835">INDEX(Description!D$2:D$4489,Merged!$AD3835)</f>
        <v>Precorrin-3B_synthase</v>
      </c>
      <c r="AI3835" t="str" cm="1">
        <f t="array" ref="AI3835">INDEX(Description!E$2:E$4489,Merged!$AD3835)</f>
        <v>cobG</v>
      </c>
      <c r="AJ3835" t="str">
        <f t="shared" si="359"/>
        <v>locus_tag=prodigal_1_3832;partial=00;start_type=ATG;rbs_motif=GGAG/GAGG;rbs_spacer=5-10bp;gc_cont=0.757;conf=100.00;score=162.27;cscore=145.92;sscore=16.34;rscore=8.88;uscore=1.63;tscore=4.54;;P21637;COBG_SINSX;Precorrin-3B_synthase;cobG</v>
      </c>
    </row>
    <row r="3836" spans="1:36" x14ac:dyDescent="0.2">
      <c r="A3836" t="s">
        <v>11274</v>
      </c>
      <c r="B3836" t="s">
        <v>11275</v>
      </c>
      <c r="C3836" t="s">
        <v>4</v>
      </c>
      <c r="D3836">
        <v>4200543</v>
      </c>
      <c r="E3836">
        <v>4201175</v>
      </c>
      <c r="F3836">
        <v>118.1</v>
      </c>
      <c r="G3836" t="s">
        <v>11276</v>
      </c>
      <c r="H3836">
        <v>0</v>
      </c>
      <c r="I3836" t="s">
        <v>15110</v>
      </c>
      <c r="S3836" t="str">
        <f t="shared" si="355"/>
        <v>prodigal_1_3</v>
      </c>
      <c r="T3836" t="str">
        <f t="shared" si="356"/>
        <v>prodigal_1_38</v>
      </c>
      <c r="U3836" t="str">
        <f t="shared" si="357"/>
        <v>prodigal_1_383</v>
      </c>
      <c r="V3836" t="str">
        <f t="shared" si="360"/>
        <v>prodigal_1_3833</v>
      </c>
      <c r="W3836" t="str">
        <f t="shared" si="358"/>
        <v>prodigal_1_3833;</v>
      </c>
      <c r="Z3836">
        <f>MATCH(S3836,Description!$A$2:$A$4489,0)</f>
        <v>2225</v>
      </c>
      <c r="AA3836">
        <f>MATCH(T3836,Description!$A$2:$A$4489,0)</f>
        <v>3115</v>
      </c>
      <c r="AB3836">
        <f>MATCH(U3836,Description!$A$2:$A$4489,0)</f>
        <v>3149</v>
      </c>
      <c r="AC3836">
        <f>MATCH(V3836,Description!$A$2:$A$4489,0)</f>
        <v>3153</v>
      </c>
      <c r="AD3836">
        <v>3153</v>
      </c>
      <c r="AE3836" t="str" cm="1">
        <f t="array" ref="AE3836">INDEX(Description!A$2:A$4489,Merged!$AD3836)</f>
        <v>prodigal_1_3833</v>
      </c>
      <c r="AF3836" t="str" cm="1">
        <f t="array" ref="AF3836">INDEX(Description!B$2:B$4489,Merged!$AD3836)</f>
        <v>P21638</v>
      </c>
      <c r="AG3836" t="str" cm="1">
        <f t="array" ref="AG3836">INDEX(Description!C$2:C$4489,Merged!$AD3836)</f>
        <v>COBH_SINSX</v>
      </c>
      <c r="AH3836" t="str" cm="1">
        <f t="array" ref="AH3836">INDEX(Description!D$2:D$4489,Merged!$AD3836)</f>
        <v>Precorrin-8X_methylmutase</v>
      </c>
      <c r="AI3836" t="str" cm="1">
        <f t="array" ref="AI3836">INDEX(Description!E$2:E$4489,Merged!$AD3836)</f>
        <v>cobH</v>
      </c>
      <c r="AJ3836" t="str">
        <f t="shared" si="359"/>
        <v>locus_tag=prodigal_1_3833;partial=00;start_type=GTG;rbs_motif=GGAG/GAGG;rbs_spacer=5-10bp;gc_cont=0.724;conf=100.00;score=118.09;cscore=117.71;sscore=0.38;rscore=8.88;uscore=-0.37;tscore=-8.13;;P21638;COBH_SINSX;Precorrin-8X_methylmutase;cobH</v>
      </c>
    </row>
    <row r="3837" spans="1:36" x14ac:dyDescent="0.2">
      <c r="A3837" t="s">
        <v>11274</v>
      </c>
      <c r="B3837" t="s">
        <v>11275</v>
      </c>
      <c r="C3837" t="s">
        <v>4</v>
      </c>
      <c r="D3837">
        <v>4201172</v>
      </c>
      <c r="E3837">
        <v>4201897</v>
      </c>
      <c r="F3837">
        <v>151</v>
      </c>
      <c r="G3837" t="s">
        <v>11276</v>
      </c>
      <c r="H3837">
        <v>0</v>
      </c>
      <c r="I3837" t="s">
        <v>15111</v>
      </c>
      <c r="S3837" t="str">
        <f t="shared" si="355"/>
        <v>prodigal_1_3</v>
      </c>
      <c r="T3837" t="str">
        <f t="shared" si="356"/>
        <v>prodigal_1_38</v>
      </c>
      <c r="U3837" t="str">
        <f t="shared" si="357"/>
        <v>prodigal_1_383</v>
      </c>
      <c r="V3837" t="str">
        <f t="shared" si="360"/>
        <v>prodigal_1_3834</v>
      </c>
      <c r="W3837" t="str">
        <f t="shared" si="358"/>
        <v>prodigal_1_3834;</v>
      </c>
      <c r="Z3837">
        <f>MATCH(S3837,Description!$A$2:$A$4489,0)</f>
        <v>2225</v>
      </c>
      <c r="AA3837">
        <f>MATCH(T3837,Description!$A$2:$A$4489,0)</f>
        <v>3115</v>
      </c>
      <c r="AB3837">
        <f>MATCH(U3837,Description!$A$2:$A$4489,0)</f>
        <v>3149</v>
      </c>
      <c r="AC3837">
        <f>MATCH(V3837,Description!$A$2:$A$4489,0)</f>
        <v>3154</v>
      </c>
      <c r="AD3837">
        <v>3154</v>
      </c>
      <c r="AE3837" t="str" cm="1">
        <f t="array" ref="AE3837">INDEX(Description!A$2:A$4489,Merged!$AD3837)</f>
        <v>prodigal_1_3834</v>
      </c>
      <c r="AF3837" t="str" cm="1">
        <f t="array" ref="AF3837">INDEX(Description!B$2:B$4489,Merged!$AD3837)</f>
        <v>P21639</v>
      </c>
      <c r="AG3837" t="str" cm="1">
        <f t="array" ref="AG3837">INDEX(Description!C$2:C$4489,Merged!$AD3837)</f>
        <v>COBI_SINSX</v>
      </c>
      <c r="AH3837" t="str" cm="1">
        <f t="array" ref="AH3837">INDEX(Description!D$2:D$4489,Merged!$AD3837)</f>
        <v>Precorrin-2_C(20)-methyltransferase</v>
      </c>
      <c r="AI3837" t="str" cm="1">
        <f t="array" ref="AI3837">INDEX(Description!E$2:E$4489,Merged!$AD3837)</f>
        <v>cobI</v>
      </c>
      <c r="AJ3837" t="str">
        <f t="shared" si="359"/>
        <v>locus_tag=prodigal_1_3834;partial=00;start_type=ATG;rbs_motif=AGGAG;rbs_spacer=5-10bp;gc_cont=0.715;conf=100.00;score=153.17;cscore=131.44;sscore=21.73;rscore=15.89;uscore=-0.89;tscore=4.54;;P21639;COBI_SINSX;Precorrin-2_C(20)-methyltransferase;cobI</v>
      </c>
    </row>
    <row r="3838" spans="1:36" x14ac:dyDescent="0.2">
      <c r="A3838" t="s">
        <v>11274</v>
      </c>
      <c r="B3838" t="s">
        <v>11275</v>
      </c>
      <c r="C3838" t="s">
        <v>4</v>
      </c>
      <c r="D3838">
        <v>4201894</v>
      </c>
      <c r="E3838">
        <v>4202655</v>
      </c>
      <c r="F3838">
        <v>109.1</v>
      </c>
      <c r="G3838" t="s">
        <v>11276</v>
      </c>
      <c r="H3838">
        <v>0</v>
      </c>
      <c r="I3838" t="s">
        <v>15112</v>
      </c>
      <c r="S3838" t="str">
        <f t="shared" si="355"/>
        <v>prodigal_1_3</v>
      </c>
      <c r="T3838" t="str">
        <f t="shared" si="356"/>
        <v>prodigal_1_38</v>
      </c>
      <c r="U3838" t="str">
        <f t="shared" si="357"/>
        <v>prodigal_1_383</v>
      </c>
      <c r="V3838" t="str">
        <f t="shared" si="360"/>
        <v>prodigal_1_3835</v>
      </c>
      <c r="W3838" t="str">
        <f t="shared" si="358"/>
        <v>prodigal_1_3835;</v>
      </c>
      <c r="Z3838">
        <f>MATCH(S3838,Description!$A$2:$A$4489,0)</f>
        <v>2225</v>
      </c>
      <c r="AA3838">
        <f>MATCH(T3838,Description!$A$2:$A$4489,0)</f>
        <v>3115</v>
      </c>
      <c r="AB3838">
        <f>MATCH(U3838,Description!$A$2:$A$4489,0)</f>
        <v>3149</v>
      </c>
      <c r="AC3838">
        <f>MATCH(V3838,Description!$A$2:$A$4489,0)</f>
        <v>3155</v>
      </c>
      <c r="AD3838">
        <v>3155</v>
      </c>
      <c r="AE3838" t="str" cm="1">
        <f t="array" ref="AE3838">INDEX(Description!A$2:A$4489,Merged!$AD3838)</f>
        <v>prodigal_1_3835</v>
      </c>
      <c r="AF3838" t="str" cm="1">
        <f t="array" ref="AF3838">INDEX(Description!B$2:B$4489,Merged!$AD3838)</f>
        <v>P21640</v>
      </c>
      <c r="AG3838" t="str" cm="1">
        <f t="array" ref="AG3838">INDEX(Description!C$2:C$4489,Merged!$AD3838)</f>
        <v>COBJ_SINSX</v>
      </c>
      <c r="AH3838" t="str" cm="1">
        <f t="array" ref="AH3838">INDEX(Description!D$2:D$4489,Merged!$AD3838)</f>
        <v>Precorrin-3B_C(17)-methyltransferase</v>
      </c>
      <c r="AI3838" t="str" cm="1">
        <f t="array" ref="AI3838">INDEX(Description!E$2:E$4489,Merged!$AD3838)</f>
        <v>cobJ</v>
      </c>
      <c r="AJ3838" t="str">
        <f t="shared" si="359"/>
        <v>locus_tag=prodigal_1_3835;partial=00;start_type=GTG;rbs_motif=GGAG/GAGG;rbs_spacer=5-10bp;gc_cont=0.728;conf=100.00;score=110.37;cscore=108.04;sscore=2.33;rscore=8.88;uscore=0.28;tscore=-8.13;;P21640;COBJ_SINSX;Precorrin-3B_C(17)-methyltransferase;cobJ</v>
      </c>
    </row>
    <row r="3839" spans="1:36" x14ac:dyDescent="0.2">
      <c r="A3839" t="s">
        <v>11274</v>
      </c>
      <c r="B3839" t="s">
        <v>11275</v>
      </c>
      <c r="C3839" t="s">
        <v>4</v>
      </c>
      <c r="D3839">
        <v>4202622</v>
      </c>
      <c r="E3839">
        <v>4203410</v>
      </c>
      <c r="F3839">
        <v>101.3</v>
      </c>
      <c r="G3839" t="s">
        <v>11287</v>
      </c>
      <c r="H3839">
        <v>0</v>
      </c>
      <c r="I3839" t="s">
        <v>15113</v>
      </c>
      <c r="S3839" t="str">
        <f t="shared" si="355"/>
        <v>prodigal_1_3</v>
      </c>
      <c r="T3839" t="str">
        <f t="shared" si="356"/>
        <v>prodigal_1_38</v>
      </c>
      <c r="U3839" t="str">
        <f t="shared" si="357"/>
        <v>prodigal_1_383</v>
      </c>
      <c r="V3839" t="str">
        <f t="shared" si="360"/>
        <v>prodigal_1_3836</v>
      </c>
      <c r="W3839" t="str">
        <f t="shared" si="358"/>
        <v>prodigal_1_3836;</v>
      </c>
      <c r="Z3839">
        <f>MATCH(S3839,Description!$A$2:$A$4489,0)</f>
        <v>2225</v>
      </c>
      <c r="AA3839">
        <f>MATCH(T3839,Description!$A$2:$A$4489,0)</f>
        <v>3115</v>
      </c>
      <c r="AB3839">
        <f>MATCH(U3839,Description!$A$2:$A$4489,0)</f>
        <v>3149</v>
      </c>
      <c r="AC3839">
        <f>MATCH(V3839,Description!$A$2:$A$4489,0)</f>
        <v>3156</v>
      </c>
      <c r="AD3839">
        <v>3156</v>
      </c>
      <c r="AE3839" t="str" cm="1">
        <f t="array" ref="AE3839">INDEX(Description!A$2:A$4489,Merged!$AD3839)</f>
        <v>prodigal_1_3836</v>
      </c>
      <c r="AF3839" t="str" cm="1">
        <f t="array" ref="AF3839">INDEX(Description!B$2:B$4489,Merged!$AD3839)</f>
        <v>P21920</v>
      </c>
      <c r="AG3839" t="str" cm="1">
        <f t="array" ref="AG3839">INDEX(Description!C$2:C$4489,Merged!$AD3839)</f>
        <v>COBK_SINSX</v>
      </c>
      <c r="AH3839" t="str" cm="1">
        <f t="array" ref="AH3839">INDEX(Description!D$2:D$4489,Merged!$AD3839)</f>
        <v>Precorrin-6A_reductase</v>
      </c>
      <c r="AI3839" t="str" cm="1">
        <f t="array" ref="AI3839">INDEX(Description!E$2:E$4489,Merged!$AD3839)</f>
        <v>cobK</v>
      </c>
      <c r="AJ3839" t="str">
        <f t="shared" si="359"/>
        <v>locus_tag=prodigal_1_3836;partial=00;start_type=ATG;rbs_motif=None;rbs_spacer=None;gc_cont=0.736;conf=100.00;score=100.65;cscore=97.66;sscore=2.99;rscore=-3.31;uscore=2.41;tscore=4.54;;P21920;COBK_SINSX;Precorrin-6A_reductase;cobK</v>
      </c>
    </row>
    <row r="3840" spans="1:36" x14ac:dyDescent="0.2">
      <c r="A3840" t="s">
        <v>11274</v>
      </c>
      <c r="B3840" t="s">
        <v>11275</v>
      </c>
      <c r="C3840" t="s">
        <v>4</v>
      </c>
      <c r="D3840">
        <v>4203445</v>
      </c>
      <c r="E3840">
        <v>4204677</v>
      </c>
      <c r="F3840">
        <v>161.4</v>
      </c>
      <c r="G3840" t="s">
        <v>11276</v>
      </c>
      <c r="H3840">
        <v>0</v>
      </c>
      <c r="I3840" t="s">
        <v>15114</v>
      </c>
      <c r="S3840" t="str">
        <f t="shared" si="355"/>
        <v>prodigal_1_3</v>
      </c>
      <c r="T3840" t="str">
        <f t="shared" si="356"/>
        <v>prodigal_1_38</v>
      </c>
      <c r="U3840" t="str">
        <f t="shared" si="357"/>
        <v>prodigal_1_383</v>
      </c>
      <c r="V3840" t="str">
        <f t="shared" si="360"/>
        <v>prodigal_1_3837</v>
      </c>
      <c r="W3840" t="str">
        <f t="shared" si="358"/>
        <v>prodigal_1_3837;</v>
      </c>
      <c r="Z3840">
        <f>MATCH(S3840,Description!$A$2:$A$4489,0)</f>
        <v>2225</v>
      </c>
      <c r="AA3840">
        <f>MATCH(T3840,Description!$A$2:$A$4489,0)</f>
        <v>3115</v>
      </c>
      <c r="AB3840">
        <f>MATCH(U3840,Description!$A$2:$A$4489,0)</f>
        <v>3149</v>
      </c>
      <c r="AC3840">
        <f>MATCH(V3840,Description!$A$2:$A$4489,0)</f>
        <v>3157</v>
      </c>
      <c r="AD3840">
        <v>3157</v>
      </c>
      <c r="AE3840" t="str" cm="1">
        <f t="array" ref="AE3840">INDEX(Description!A$2:A$4489,Merged!$AD3840)</f>
        <v>prodigal_1_3837</v>
      </c>
      <c r="AF3840" t="str" cm="1">
        <f t="array" ref="AF3840">INDEX(Description!B$2:B$4489,Merged!$AD3840)</f>
        <v>P21921</v>
      </c>
      <c r="AG3840" t="str" cm="1">
        <f t="array" ref="AG3840">INDEX(Description!C$2:C$4489,Merged!$AD3840)</f>
        <v>COBL_SINSX</v>
      </c>
      <c r="AH3840" t="str" cm="1">
        <f t="array" ref="AH3840">INDEX(Description!D$2:D$4489,Merged!$AD3840)</f>
        <v>Precorrin-6Y_C(5,15)-methyltransferase_[decarboxylating]</v>
      </c>
      <c r="AI3840" t="str" cm="1">
        <f t="array" ref="AI3840">INDEX(Description!E$2:E$4489,Merged!$AD3840)</f>
        <v>cobL</v>
      </c>
      <c r="AJ3840" t="str">
        <f t="shared" si="359"/>
        <v>locus_tag=prodigal_1_3837;partial=00;start_type=ATG;rbs_motif=GGA/GAG/AGG;rbs_spacer=5-10bp;gc_cont=0.736;conf=100.00;score=161.39;cscore=155.44;sscore=5.95;rscore=0.72;uscore=0.69;tscore=4.54;;P21921;COBL_SINSX;Precorrin-6Y_C(5,15)-methyltransferase_[decarboxylating];cobL</v>
      </c>
    </row>
    <row r="3841" spans="1:36" x14ac:dyDescent="0.2">
      <c r="A3841" t="s">
        <v>11274</v>
      </c>
      <c r="B3841" t="s">
        <v>11275</v>
      </c>
      <c r="C3841" t="s">
        <v>4</v>
      </c>
      <c r="D3841">
        <v>4204674</v>
      </c>
      <c r="E3841">
        <v>4205060</v>
      </c>
      <c r="F3841">
        <v>68.8</v>
      </c>
      <c r="G3841" t="s">
        <v>11276</v>
      </c>
      <c r="H3841">
        <v>0</v>
      </c>
      <c r="I3841" t="s">
        <v>15115</v>
      </c>
      <c r="S3841" t="str">
        <f t="shared" si="355"/>
        <v>prodigal_1_3</v>
      </c>
      <c r="T3841" t="str">
        <f t="shared" si="356"/>
        <v>prodigal_1_38</v>
      </c>
      <c r="U3841" t="str">
        <f t="shared" si="357"/>
        <v>prodigal_1_383</v>
      </c>
      <c r="V3841" t="str">
        <f t="shared" si="360"/>
        <v>prodigal_1_3838</v>
      </c>
      <c r="W3841" t="str">
        <f t="shared" si="358"/>
        <v>prodigal_1_3838;</v>
      </c>
      <c r="Z3841">
        <f>MATCH(S3841,Description!$A$2:$A$4489,0)</f>
        <v>2225</v>
      </c>
      <c r="AA3841">
        <f>MATCH(T3841,Description!$A$2:$A$4489,0)</f>
        <v>3115</v>
      </c>
      <c r="AB3841">
        <f>MATCH(U3841,Description!$A$2:$A$4489,0)</f>
        <v>3149</v>
      </c>
      <c r="AC3841">
        <f>MATCH(V3841,Description!$A$2:$A$4489,0)</f>
        <v>3158</v>
      </c>
      <c r="AD3841">
        <v>3158</v>
      </c>
      <c r="AE3841" t="str" cm="1">
        <f t="array" ref="AE3841">INDEX(Description!A$2:A$4489,Merged!$AD3841)</f>
        <v>prodigal_1_3838</v>
      </c>
      <c r="AF3841" t="str" cm="1">
        <f t="array" ref="AF3841">INDEX(Description!B$2:B$4489,Merged!$AD3841)</f>
        <v>*</v>
      </c>
      <c r="AG3841" cm="1">
        <f t="array" ref="AG3841">INDEX(Description!C$2:C$4489,Merged!$AD3841)</f>
        <v>0</v>
      </c>
      <c r="AH3841" cm="1">
        <f t="array" ref="AH3841">INDEX(Description!D$2:D$4489,Merged!$AD3841)</f>
        <v>0</v>
      </c>
      <c r="AI3841" cm="1">
        <f t="array" ref="AI3841">INDEX(Description!E$2:E$4489,Merged!$AD3841)</f>
        <v>0</v>
      </c>
      <c r="AJ3841" t="str">
        <f t="shared" si="359"/>
        <v>locus_tag=prodigal_1_3838;partial=00;start_type=ATG;rbs_motif=AGGA;rbs_spacer=5-10bp;gc_cont=0.744;conf=100.00;score=70.21;cscore=57.07;sscore=13.13;rscore=7.30;uscore=-0.14;tscore=4.54;;*;0;0;0</v>
      </c>
    </row>
    <row r="3842" spans="1:36" x14ac:dyDescent="0.2">
      <c r="A3842" t="s">
        <v>11274</v>
      </c>
      <c r="B3842" t="s">
        <v>11275</v>
      </c>
      <c r="C3842" t="s">
        <v>4</v>
      </c>
      <c r="D3842">
        <v>4205057</v>
      </c>
      <c r="E3842">
        <v>4205818</v>
      </c>
      <c r="F3842">
        <v>134.30000000000001</v>
      </c>
      <c r="G3842" t="s">
        <v>11276</v>
      </c>
      <c r="H3842">
        <v>0</v>
      </c>
      <c r="I3842" t="s">
        <v>15116</v>
      </c>
      <c r="S3842" t="str">
        <f t="shared" si="355"/>
        <v>prodigal_1_3</v>
      </c>
      <c r="T3842" t="str">
        <f t="shared" si="356"/>
        <v>prodigal_1_38</v>
      </c>
      <c r="U3842" t="str">
        <f t="shared" si="357"/>
        <v>prodigal_1_383</v>
      </c>
      <c r="V3842" t="str">
        <f t="shared" si="360"/>
        <v>prodigal_1_3839</v>
      </c>
      <c r="W3842" t="str">
        <f t="shared" si="358"/>
        <v>prodigal_1_3839;</v>
      </c>
      <c r="Z3842">
        <f>MATCH(S3842,Description!$A$2:$A$4489,0)</f>
        <v>2225</v>
      </c>
      <c r="AA3842">
        <f>MATCH(T3842,Description!$A$2:$A$4489,0)</f>
        <v>3115</v>
      </c>
      <c r="AB3842">
        <f>MATCH(U3842,Description!$A$2:$A$4489,0)</f>
        <v>3149</v>
      </c>
      <c r="AC3842">
        <f>MATCH(V3842,Description!$A$2:$A$4489,0)</f>
        <v>3159</v>
      </c>
      <c r="AD3842">
        <v>3159</v>
      </c>
      <c r="AE3842" t="str" cm="1">
        <f t="array" ref="AE3842">INDEX(Description!A$2:A$4489,Merged!$AD3842)</f>
        <v>prodigal_1_3839</v>
      </c>
      <c r="AF3842" t="str" cm="1">
        <f t="array" ref="AF3842">INDEX(Description!B$2:B$4489,Merged!$AD3842)</f>
        <v>P21922</v>
      </c>
      <c r="AG3842" t="str" cm="1">
        <f t="array" ref="AG3842">INDEX(Description!C$2:C$4489,Merged!$AD3842)</f>
        <v>COBM_SINSX</v>
      </c>
      <c r="AH3842" t="str" cm="1">
        <f t="array" ref="AH3842">INDEX(Description!D$2:D$4489,Merged!$AD3842)</f>
        <v>Precorrin-4_C(11)-methyltransferase</v>
      </c>
      <c r="AI3842" t="str" cm="1">
        <f t="array" ref="AI3842">INDEX(Description!E$2:E$4489,Merged!$AD3842)</f>
        <v>cobM</v>
      </c>
      <c r="AJ3842" t="str">
        <f t="shared" si="359"/>
        <v>locus_tag=prodigal_1_3839;partial=00;start_type=ATG;rbs_motif=GGA/GAG/AGG;rbs_spacer=5-10bp;gc_cont=0.717;conf=100.00;score=135.75;cscore=129.19;sscore=6.56;rscore=0.72;uscore=-0.18;tscore=4.54;;P21922;COBM_SINSX;Precorrin-4_C(11)-methyltransferase;cobM</v>
      </c>
    </row>
    <row r="3843" spans="1:36" x14ac:dyDescent="0.2">
      <c r="A3843" t="s">
        <v>11274</v>
      </c>
      <c r="B3843" t="s">
        <v>11275</v>
      </c>
      <c r="C3843" t="s">
        <v>4</v>
      </c>
      <c r="D3843">
        <v>4205824</v>
      </c>
      <c r="E3843">
        <v>4206993</v>
      </c>
      <c r="F3843">
        <v>162.9</v>
      </c>
      <c r="G3843" t="s">
        <v>11287</v>
      </c>
      <c r="H3843">
        <v>0</v>
      </c>
      <c r="I3843" t="s">
        <v>15117</v>
      </c>
      <c r="S3843" t="str">
        <f t="shared" si="355"/>
        <v>prodigal_1_3</v>
      </c>
      <c r="T3843" t="str">
        <f t="shared" si="356"/>
        <v>prodigal_1_38</v>
      </c>
      <c r="U3843" t="str">
        <f t="shared" si="357"/>
        <v>prodigal_1_384</v>
      </c>
      <c r="V3843" t="str">
        <f t="shared" si="360"/>
        <v>prodigal_1_3840</v>
      </c>
      <c r="W3843" t="str">
        <f t="shared" si="358"/>
        <v>prodigal_1_3840;</v>
      </c>
      <c r="Z3843">
        <f>MATCH(S3843,Description!$A$2:$A$4489,0)</f>
        <v>2225</v>
      </c>
      <c r="AA3843">
        <f>MATCH(T3843,Description!$A$2:$A$4489,0)</f>
        <v>3115</v>
      </c>
      <c r="AB3843">
        <f>MATCH(U3843,Description!$A$2:$A$4489,0)</f>
        <v>3160</v>
      </c>
      <c r="AC3843">
        <f>MATCH(V3843,Description!$A$2:$A$4489,0)</f>
        <v>3161</v>
      </c>
      <c r="AD3843">
        <v>3161</v>
      </c>
      <c r="AE3843" t="str" cm="1">
        <f t="array" ref="AE3843">INDEX(Description!A$2:A$4489,Merged!$AD3843)</f>
        <v>prodigal_1_3840</v>
      </c>
      <c r="AF3843" t="str" cm="1">
        <f t="array" ref="AF3843">INDEX(Description!B$2:B$4489,Merged!$AD3843)</f>
        <v>Q8UBQ6</v>
      </c>
      <c r="AG3843" t="str" cm="1">
        <f t="array" ref="AG3843">INDEX(Description!C$2:C$4489,Merged!$AD3843)</f>
        <v>CBID_AGRFC</v>
      </c>
      <c r="AH3843" t="str" cm="1">
        <f t="array" ref="AH3843">INDEX(Description!D$2:D$4489,Merged!$AD3843)</f>
        <v>Cobalt-precorrin-5B_C(1)-methyltransferase</v>
      </c>
      <c r="AI3843" t="str" cm="1">
        <f t="array" ref="AI3843">INDEX(Description!E$2:E$4489,Merged!$AD3843)</f>
        <v>cbiD</v>
      </c>
      <c r="AJ3843" t="str">
        <f t="shared" si="359"/>
        <v>locus_tag=prodigal_1_3840;partial=00;start_type=ATG;rbs_motif=None;rbs_spacer=None;gc_cont=0.714;conf=100.00;score=162.21;cscore=160.91;sscore=1.30;rscore=-3.31;uscore=0.72;tscore=4.54;;Q8UBQ6;CBID_AGRFC;Cobalt-precorrin-5B_C(1)-methyltransferase;cbiD</v>
      </c>
    </row>
    <row r="3844" spans="1:36" x14ac:dyDescent="0.2">
      <c r="A3844" t="s">
        <v>11274</v>
      </c>
      <c r="B3844" t="s">
        <v>11275</v>
      </c>
      <c r="C3844" t="s">
        <v>4</v>
      </c>
      <c r="D3844">
        <v>4207056</v>
      </c>
      <c r="E3844">
        <v>4208396</v>
      </c>
      <c r="F3844">
        <v>194.9</v>
      </c>
      <c r="G3844" t="s">
        <v>11276</v>
      </c>
      <c r="H3844">
        <v>0</v>
      </c>
      <c r="I3844" t="s">
        <v>15118</v>
      </c>
      <c r="S3844" t="str">
        <f t="shared" si="355"/>
        <v>prodigal_1_3</v>
      </c>
      <c r="T3844" t="str">
        <f t="shared" si="356"/>
        <v>prodigal_1_38</v>
      </c>
      <c r="U3844" t="str">
        <f t="shared" si="357"/>
        <v>prodigal_1_384</v>
      </c>
      <c r="V3844" t="str">
        <f t="shared" si="360"/>
        <v>prodigal_1_3841</v>
      </c>
      <c r="W3844" t="str">
        <f t="shared" si="358"/>
        <v>prodigal_1_3841;</v>
      </c>
      <c r="Z3844">
        <f>MATCH(S3844,Description!$A$2:$A$4489,0)</f>
        <v>2225</v>
      </c>
      <c r="AA3844">
        <f>MATCH(T3844,Description!$A$2:$A$4489,0)</f>
        <v>3115</v>
      </c>
      <c r="AB3844">
        <f>MATCH(U3844,Description!$A$2:$A$4489,0)</f>
        <v>3160</v>
      </c>
      <c r="AC3844">
        <f>MATCH(V3844,Description!$A$2:$A$4489,0)</f>
        <v>3162</v>
      </c>
      <c r="AD3844">
        <v>3162</v>
      </c>
      <c r="AE3844" t="str" cm="1">
        <f t="array" ref="AE3844">INDEX(Description!A$2:A$4489,Merged!$AD3844)</f>
        <v>prodigal_1_3841</v>
      </c>
      <c r="AF3844" t="str" cm="1">
        <f t="array" ref="AF3844">INDEX(Description!B$2:B$4489,Merged!$AD3844)</f>
        <v>Q98KP1</v>
      </c>
      <c r="AG3844" t="str" cm="1">
        <f t="array" ref="AG3844">INDEX(Description!C$2:C$4489,Merged!$AD3844)</f>
        <v>COBB_RHILO</v>
      </c>
      <c r="AH3844" t="str" cm="1">
        <f t="array" ref="AH3844">INDEX(Description!D$2:D$4489,Merged!$AD3844)</f>
        <v>Hydrogenobyrinate_a,c-diamide_synthase</v>
      </c>
      <c r="AI3844" t="str" cm="1">
        <f t="array" ref="AI3844">INDEX(Description!E$2:E$4489,Merged!$AD3844)</f>
        <v>cobB</v>
      </c>
      <c r="AJ3844" t="str">
        <f t="shared" si="359"/>
        <v>locus_tag=prodigal_1_3841;partial=00;start_type=ATG;rbs_motif=GGA/GAG/AGG;rbs_spacer=5-10bp;gc_cont=0.740;conf=99.99;score=194.85;cscore=190.40;sscore=4.45;rscore=0.72;uscore=-0.81;tscore=4.54;;Q98KP1;COBB_RHILO;Hydrogenobyrinate_a,c-diamide_synthase;cobB</v>
      </c>
    </row>
    <row r="3845" spans="1:36" x14ac:dyDescent="0.2">
      <c r="A3845" t="s">
        <v>11274</v>
      </c>
      <c r="B3845" t="s">
        <v>11275</v>
      </c>
      <c r="C3845" t="s">
        <v>4</v>
      </c>
      <c r="D3845">
        <v>4208418</v>
      </c>
      <c r="E3845">
        <v>4208621</v>
      </c>
      <c r="F3845">
        <v>49</v>
      </c>
      <c r="G3845" t="s">
        <v>11287</v>
      </c>
      <c r="H3845">
        <v>0</v>
      </c>
      <c r="I3845" t="s">
        <v>15119</v>
      </c>
      <c r="S3845" t="str">
        <f t="shared" ref="S3845:S3908" si="361">MID($I3845,11,12)</f>
        <v>prodigal_1_3</v>
      </c>
      <c r="T3845" t="str">
        <f t="shared" ref="T3845:T3908" si="362">MID($I3845,11,13)</f>
        <v>prodigal_1_38</v>
      </c>
      <c r="U3845" t="str">
        <f t="shared" ref="U3845:U3908" si="363">MID($I3845,11,14)</f>
        <v>prodigal_1_384</v>
      </c>
      <c r="V3845" t="str">
        <f t="shared" si="360"/>
        <v>prodigal_1_3842</v>
      </c>
      <c r="W3845" t="str">
        <f t="shared" ref="W3845:W3908" si="364">MID($I3845,11,16)</f>
        <v>prodigal_1_3842;</v>
      </c>
      <c r="Z3845">
        <f>MATCH(S3845,Description!$A$2:$A$4489,0)</f>
        <v>2225</v>
      </c>
      <c r="AA3845">
        <f>MATCH(T3845,Description!$A$2:$A$4489,0)</f>
        <v>3115</v>
      </c>
      <c r="AB3845">
        <f>MATCH(U3845,Description!$A$2:$A$4489,0)</f>
        <v>3160</v>
      </c>
      <c r="AC3845">
        <f>MATCH(V3845,Description!$A$2:$A$4489,0)</f>
        <v>3163</v>
      </c>
      <c r="AD3845">
        <v>3163</v>
      </c>
      <c r="AE3845" t="str" cm="1">
        <f t="array" ref="AE3845">INDEX(Description!A$2:A$4489,Merged!$AD3845)</f>
        <v>prodigal_1_3842</v>
      </c>
      <c r="AF3845" t="str" cm="1">
        <f t="array" ref="AF3845">INDEX(Description!B$2:B$4489,Merged!$AD3845)</f>
        <v>*</v>
      </c>
      <c r="AG3845" cm="1">
        <f t="array" ref="AG3845">INDEX(Description!C$2:C$4489,Merged!$AD3845)</f>
        <v>0</v>
      </c>
      <c r="AH3845" cm="1">
        <f t="array" ref="AH3845">INDEX(Description!D$2:D$4489,Merged!$AD3845)</f>
        <v>0</v>
      </c>
      <c r="AI3845" cm="1">
        <f t="array" ref="AI3845">INDEX(Description!E$2:E$4489,Merged!$AD3845)</f>
        <v>0</v>
      </c>
      <c r="AJ3845" t="str">
        <f t="shared" ref="AJ3845:AJ3908" si="365">I3845&amp;$AJ$2&amp;AF3845&amp;$AJ$2&amp;AG3845&amp;$AJ$2&amp;AH3845&amp;$AJ$2&amp;AI3845</f>
        <v>locus_tag=prodigal_1_3842;partial=00;start_type=ATG;rbs_motif=GGAGG;rbs_spacer=5-10bp;gc_cont=0.652;conf=100.00;score=48.33;cscore=36.43;sscore=11.90;rscore=8.28;uscore=0.62;tscore=3.65;;*;0;0;0</v>
      </c>
    </row>
    <row r="3846" spans="1:36" x14ac:dyDescent="0.2">
      <c r="A3846" t="s">
        <v>11274</v>
      </c>
      <c r="B3846" t="s">
        <v>11275</v>
      </c>
      <c r="C3846" t="s">
        <v>4</v>
      </c>
      <c r="D3846">
        <v>4208763</v>
      </c>
      <c r="E3846">
        <v>4209368</v>
      </c>
      <c r="F3846">
        <v>111.5</v>
      </c>
      <c r="G3846" t="s">
        <v>11276</v>
      </c>
      <c r="H3846">
        <v>0</v>
      </c>
      <c r="I3846" t="s">
        <v>15120</v>
      </c>
      <c r="S3846" t="str">
        <f t="shared" si="361"/>
        <v>prodigal_1_3</v>
      </c>
      <c r="T3846" t="str">
        <f t="shared" si="362"/>
        <v>prodigal_1_38</v>
      </c>
      <c r="U3846" t="str">
        <f t="shared" si="363"/>
        <v>prodigal_1_384</v>
      </c>
      <c r="V3846" t="str">
        <f t="shared" si="360"/>
        <v>prodigal_1_3843</v>
      </c>
      <c r="W3846" t="str">
        <f t="shared" si="364"/>
        <v>prodigal_1_3843;</v>
      </c>
      <c r="Z3846">
        <f>MATCH(S3846,Description!$A$2:$A$4489,0)</f>
        <v>2225</v>
      </c>
      <c r="AA3846">
        <f>MATCH(T3846,Description!$A$2:$A$4489,0)</f>
        <v>3115</v>
      </c>
      <c r="AB3846">
        <f>MATCH(U3846,Description!$A$2:$A$4489,0)</f>
        <v>3160</v>
      </c>
      <c r="AC3846">
        <f>MATCH(V3846,Description!$A$2:$A$4489,0)</f>
        <v>3164</v>
      </c>
      <c r="AD3846">
        <v>3164</v>
      </c>
      <c r="AE3846" t="str" cm="1">
        <f t="array" ref="AE3846">INDEX(Description!A$2:A$4489,Merged!$AD3846)</f>
        <v>prodigal_1_3843</v>
      </c>
      <c r="AF3846" t="str" cm="1">
        <f t="array" ref="AF3846">INDEX(Description!B$2:B$4489,Merged!$AD3846)</f>
        <v>*</v>
      </c>
      <c r="AG3846" cm="1">
        <f t="array" ref="AG3846">INDEX(Description!C$2:C$4489,Merged!$AD3846)</f>
        <v>0</v>
      </c>
      <c r="AH3846" cm="1">
        <f t="array" ref="AH3846">INDEX(Description!D$2:D$4489,Merged!$AD3846)</f>
        <v>0</v>
      </c>
      <c r="AI3846" cm="1">
        <f t="array" ref="AI3846">INDEX(Description!E$2:E$4489,Merged!$AD3846)</f>
        <v>0</v>
      </c>
      <c r="AJ3846" t="str">
        <f t="shared" si="365"/>
        <v>locus_tag=prodigal_1_3843;partial=00;start_type=ATG;rbs_motif=GGAGG;rbs_spacer=5-10bp;gc_cont=0.680;conf=100.00;score=111.50;cscore=95.71;sscore=15.79;rscore=10.30;uscore=0.95;tscore=4.54;;*;0;0;0</v>
      </c>
    </row>
    <row r="3847" spans="1:36" x14ac:dyDescent="0.2">
      <c r="A3847" t="s">
        <v>11274</v>
      </c>
      <c r="B3847" t="s">
        <v>11275</v>
      </c>
      <c r="C3847" t="s">
        <v>4</v>
      </c>
      <c r="D3847">
        <v>4209522</v>
      </c>
      <c r="E3847">
        <v>4209743</v>
      </c>
      <c r="F3847">
        <v>44.9</v>
      </c>
      <c r="G3847" t="s">
        <v>11276</v>
      </c>
      <c r="H3847">
        <v>0</v>
      </c>
      <c r="I3847" t="s">
        <v>15121</v>
      </c>
      <c r="S3847" t="str">
        <f t="shared" si="361"/>
        <v>prodigal_1_3</v>
      </c>
      <c r="T3847" t="str">
        <f t="shared" si="362"/>
        <v>prodigal_1_38</v>
      </c>
      <c r="U3847" t="str">
        <f t="shared" si="363"/>
        <v>prodigal_1_384</v>
      </c>
      <c r="V3847" t="str">
        <f t="shared" si="360"/>
        <v>prodigal_1_3844</v>
      </c>
      <c r="W3847" t="str">
        <f t="shared" si="364"/>
        <v>prodigal_1_3844;</v>
      </c>
      <c r="Z3847">
        <f>MATCH(S3847,Description!$A$2:$A$4489,0)</f>
        <v>2225</v>
      </c>
      <c r="AA3847">
        <f>MATCH(T3847,Description!$A$2:$A$4489,0)</f>
        <v>3115</v>
      </c>
      <c r="AB3847">
        <f>MATCH(U3847,Description!$A$2:$A$4489,0)</f>
        <v>3160</v>
      </c>
      <c r="AC3847">
        <f>MATCH(V3847,Description!$A$2:$A$4489,0)</f>
        <v>3165</v>
      </c>
      <c r="AD3847">
        <v>3165</v>
      </c>
      <c r="AE3847" t="str" cm="1">
        <f t="array" ref="AE3847">INDEX(Description!A$2:A$4489,Merged!$AD3847)</f>
        <v>prodigal_1_3844</v>
      </c>
      <c r="AF3847" t="str" cm="1">
        <f t="array" ref="AF3847">INDEX(Description!B$2:B$4489,Merged!$AD3847)</f>
        <v>*</v>
      </c>
      <c r="AG3847" cm="1">
        <f t="array" ref="AG3847">INDEX(Description!C$2:C$4489,Merged!$AD3847)</f>
        <v>0</v>
      </c>
      <c r="AH3847" cm="1">
        <f t="array" ref="AH3847">INDEX(Description!D$2:D$4489,Merged!$AD3847)</f>
        <v>0</v>
      </c>
      <c r="AI3847" cm="1">
        <f t="array" ref="AI3847">INDEX(Description!E$2:E$4489,Merged!$AD3847)</f>
        <v>0</v>
      </c>
      <c r="AJ3847" t="str">
        <f t="shared" si="365"/>
        <v>locus_tag=prodigal_1_3844;partial=00;start_type=ATG;rbs_motif=GGAG/GAGG;rbs_spacer=5-10bp;gc_cont=0.631;conf=100.00;score=44.91;cscore=33.59;sscore=11.33;rscore=7.78;uscore=-0.43;tscore=3.98;;*;0;0;0</v>
      </c>
    </row>
    <row r="3848" spans="1:36" x14ac:dyDescent="0.2">
      <c r="A3848" t="s">
        <v>11274</v>
      </c>
      <c r="B3848" t="s">
        <v>11275</v>
      </c>
      <c r="C3848" t="s">
        <v>4</v>
      </c>
      <c r="D3848">
        <v>4209849</v>
      </c>
      <c r="E3848">
        <v>4211327</v>
      </c>
      <c r="F3848">
        <v>370.2</v>
      </c>
      <c r="G3848" t="s">
        <v>11276</v>
      </c>
      <c r="H3848">
        <v>0</v>
      </c>
      <c r="I3848" t="s">
        <v>15122</v>
      </c>
      <c r="S3848" t="str">
        <f t="shared" si="361"/>
        <v>prodigal_1_3</v>
      </c>
      <c r="T3848" t="str">
        <f t="shared" si="362"/>
        <v>prodigal_1_38</v>
      </c>
      <c r="U3848" t="str">
        <f t="shared" si="363"/>
        <v>prodigal_1_384</v>
      </c>
      <c r="V3848" t="str">
        <f t="shared" si="360"/>
        <v>prodigal_1_3845</v>
      </c>
      <c r="W3848" t="str">
        <f t="shared" si="364"/>
        <v>prodigal_1_3845;</v>
      </c>
      <c r="Z3848">
        <f>MATCH(S3848,Description!$A$2:$A$4489,0)</f>
        <v>2225</v>
      </c>
      <c r="AA3848">
        <f>MATCH(T3848,Description!$A$2:$A$4489,0)</f>
        <v>3115</v>
      </c>
      <c r="AB3848">
        <f>MATCH(U3848,Description!$A$2:$A$4489,0)</f>
        <v>3160</v>
      </c>
      <c r="AC3848">
        <f>MATCH(V3848,Description!$A$2:$A$4489,0)</f>
        <v>3166</v>
      </c>
      <c r="AD3848">
        <v>3166</v>
      </c>
      <c r="AE3848" t="str" cm="1">
        <f t="array" ref="AE3848">INDEX(Description!A$2:A$4489,Merged!$AD3848)</f>
        <v>prodigal_1_3845</v>
      </c>
      <c r="AF3848" t="str" cm="1">
        <f t="array" ref="AF3848">INDEX(Description!B$2:B$4489,Merged!$AD3848)</f>
        <v>Q9I6M5</v>
      </c>
      <c r="AG3848" t="str" cm="1">
        <f t="array" ref="AG3848">INDEX(Description!C$2:C$4489,Merged!$AD3848)</f>
        <v>DAVD_PSEAE</v>
      </c>
      <c r="AH3848" t="str" cm="1">
        <f t="array" ref="AH3848">INDEX(Description!D$2:D$4489,Merged!$AD3848)</f>
        <v>Glutarate-semialdehyde_dehydrogenase</v>
      </c>
      <c r="AI3848" t="str" cm="1">
        <f t="array" ref="AI3848">INDEX(Description!E$2:E$4489,Merged!$AD3848)</f>
        <v>davD</v>
      </c>
      <c r="AJ3848" t="str">
        <f t="shared" si="365"/>
        <v>locus_tag=prodigal_1_3845;partial=00;start_type=ATG;rbs_motif=AGGAG;rbs_spacer=5-10bp;gc_cont=0.686;conf=99.99;score=370.24;cscore=346.02;sscore=24.22;rscore=15.89;uscore=3.79;tscore=4.54;;Q9I6M5;DAVD_PSEAE;Glutarate-semialdehyde_dehydrogenase;davD</v>
      </c>
    </row>
    <row r="3849" spans="1:36" x14ac:dyDescent="0.2">
      <c r="A3849" t="s">
        <v>11274</v>
      </c>
      <c r="B3849" t="s">
        <v>11275</v>
      </c>
      <c r="C3849" t="s">
        <v>4</v>
      </c>
      <c r="D3849">
        <v>4211407</v>
      </c>
      <c r="E3849">
        <v>4212804</v>
      </c>
      <c r="F3849">
        <v>279.7</v>
      </c>
      <c r="G3849" t="s">
        <v>11287</v>
      </c>
      <c r="H3849">
        <v>0</v>
      </c>
      <c r="I3849" t="s">
        <v>15123</v>
      </c>
      <c r="S3849" t="str">
        <f t="shared" si="361"/>
        <v>prodigal_1_3</v>
      </c>
      <c r="T3849" t="str">
        <f t="shared" si="362"/>
        <v>prodigal_1_38</v>
      </c>
      <c r="U3849" t="str">
        <f t="shared" si="363"/>
        <v>prodigal_1_384</v>
      </c>
      <c r="V3849" t="str">
        <f t="shared" si="360"/>
        <v>prodigal_1_3846</v>
      </c>
      <c r="W3849" t="str">
        <f t="shared" si="364"/>
        <v>prodigal_1_3846;</v>
      </c>
      <c r="Z3849">
        <f>MATCH(S3849,Description!$A$2:$A$4489,0)</f>
        <v>2225</v>
      </c>
      <c r="AA3849">
        <f>MATCH(T3849,Description!$A$2:$A$4489,0)</f>
        <v>3115</v>
      </c>
      <c r="AB3849">
        <f>MATCH(U3849,Description!$A$2:$A$4489,0)</f>
        <v>3160</v>
      </c>
      <c r="AC3849">
        <f>MATCH(V3849,Description!$A$2:$A$4489,0)</f>
        <v>3167</v>
      </c>
      <c r="AD3849">
        <v>3167</v>
      </c>
      <c r="AE3849" t="str" cm="1">
        <f t="array" ref="AE3849">INDEX(Description!A$2:A$4489,Merged!$AD3849)</f>
        <v>prodigal_1_3846</v>
      </c>
      <c r="AF3849" t="str" cm="1">
        <f t="array" ref="AF3849">INDEX(Description!B$2:B$4489,Merged!$AD3849)</f>
        <v>P14285</v>
      </c>
      <c r="AG3849" t="str" cm="1">
        <f t="array" ref="AG3849">INDEX(Description!C$2:C$4489,Merged!$AD3849)</f>
        <v>CHRA_PSEAI</v>
      </c>
      <c r="AH3849" t="str" cm="1">
        <f t="array" ref="AH3849">INDEX(Description!D$2:D$4489,Merged!$AD3849)</f>
        <v>Chromate_transport_protein</v>
      </c>
      <c r="AI3849" t="str" cm="1">
        <f t="array" ref="AI3849">INDEX(Description!E$2:E$4489,Merged!$AD3849)</f>
        <v>chrA</v>
      </c>
      <c r="AJ3849" t="str">
        <f t="shared" si="365"/>
        <v>locus_tag=prodigal_1_3846;partial=00;start_type=ATG;rbs_motif=GGAG/GAGG;rbs_spacer=5-10bp;gc_cont=0.696;conf=99.99;score=280.84;cscore=266.15;sscore=14.69;rscore=8.88;uscore=0.10;tscore=4.54;;P14285;CHRA_PSEAI;Chromate_transport_protein;chrA</v>
      </c>
    </row>
    <row r="3850" spans="1:36" x14ac:dyDescent="0.2">
      <c r="A3850" t="s">
        <v>11274</v>
      </c>
      <c r="B3850" t="s">
        <v>11275</v>
      </c>
      <c r="C3850" t="s">
        <v>4</v>
      </c>
      <c r="D3850">
        <v>4212814</v>
      </c>
      <c r="E3850">
        <v>4213635</v>
      </c>
      <c r="F3850">
        <v>91.7</v>
      </c>
      <c r="G3850" t="s">
        <v>11287</v>
      </c>
      <c r="H3850">
        <v>0</v>
      </c>
      <c r="I3850" t="s">
        <v>15124</v>
      </c>
      <c r="S3850" t="str">
        <f t="shared" si="361"/>
        <v>prodigal_1_3</v>
      </c>
      <c r="T3850" t="str">
        <f t="shared" si="362"/>
        <v>prodigal_1_38</v>
      </c>
      <c r="U3850" t="str">
        <f t="shared" si="363"/>
        <v>prodigal_1_384</v>
      </c>
      <c r="V3850" t="str">
        <f t="shared" si="360"/>
        <v>prodigal_1_3847</v>
      </c>
      <c r="W3850" t="str">
        <f t="shared" si="364"/>
        <v>prodigal_1_3847;</v>
      </c>
      <c r="Z3850">
        <f>MATCH(S3850,Description!$A$2:$A$4489,0)</f>
        <v>2225</v>
      </c>
      <c r="AA3850">
        <f>MATCH(T3850,Description!$A$2:$A$4489,0)</f>
        <v>3115</v>
      </c>
      <c r="AB3850">
        <f>MATCH(U3850,Description!$A$2:$A$4489,0)</f>
        <v>3160</v>
      </c>
      <c r="AC3850">
        <f>MATCH(V3850,Description!$A$2:$A$4489,0)</f>
        <v>3168</v>
      </c>
      <c r="AD3850">
        <v>3168</v>
      </c>
      <c r="AE3850" t="str" cm="1">
        <f t="array" ref="AE3850">INDEX(Description!A$2:A$4489,Merged!$AD3850)</f>
        <v>prodigal_1_3847</v>
      </c>
      <c r="AF3850" t="str" cm="1">
        <f t="array" ref="AF3850">INDEX(Description!B$2:B$4489,Merged!$AD3850)</f>
        <v>P17552</v>
      </c>
      <c r="AG3850" t="str" cm="1">
        <f t="array" ref="AG3850">INDEX(Description!C$2:C$4489,Merged!$AD3850)</f>
        <v>CHRB1_CUPMC</v>
      </c>
      <c r="AH3850" t="str" cm="1">
        <f t="array" ref="AH3850">INDEX(Description!D$2:D$4489,Merged!$AD3850)</f>
        <v>Protein_ChrB</v>
      </c>
      <c r="AI3850" t="str" cm="1">
        <f t="array" ref="AI3850">INDEX(Description!E$2:E$4489,Merged!$AD3850)</f>
        <v>chrB1</v>
      </c>
      <c r="AJ3850" t="str">
        <f t="shared" si="365"/>
        <v>locus_tag=prodigal_1_3847;partial=00;start_type=GTG;rbs_motif=GGA/GAG/AGG;rbs_spacer=5-10bp;gc_cont=0.706;conf=100.00;score=91.71;cscore=94.99;sscore=-3.28;rscore=0.72;uscore=4.13;tscore=-8.13;;P17552;CHRB1_CUPMC;Protein_ChrB;chrB1</v>
      </c>
    </row>
    <row r="3851" spans="1:36" x14ac:dyDescent="0.2">
      <c r="A3851" t="s">
        <v>11274</v>
      </c>
      <c r="B3851" t="s">
        <v>11275</v>
      </c>
      <c r="C3851" t="s">
        <v>4</v>
      </c>
      <c r="D3851">
        <v>4213808</v>
      </c>
      <c r="E3851">
        <v>4214668</v>
      </c>
      <c r="F3851">
        <v>144.6</v>
      </c>
      <c r="G3851" t="s">
        <v>11287</v>
      </c>
      <c r="H3851">
        <v>0</v>
      </c>
      <c r="I3851" t="s">
        <v>15125</v>
      </c>
      <c r="S3851" t="str">
        <f t="shared" si="361"/>
        <v>prodigal_1_3</v>
      </c>
      <c r="T3851" t="str">
        <f t="shared" si="362"/>
        <v>prodigal_1_38</v>
      </c>
      <c r="U3851" t="str">
        <f t="shared" si="363"/>
        <v>prodigal_1_384</v>
      </c>
      <c r="V3851" t="str">
        <f t="shared" si="360"/>
        <v>prodigal_1_3848</v>
      </c>
      <c r="W3851" t="str">
        <f t="shared" si="364"/>
        <v>prodigal_1_3848;</v>
      </c>
      <c r="Z3851">
        <f>MATCH(S3851,Description!$A$2:$A$4489,0)</f>
        <v>2225</v>
      </c>
      <c r="AA3851">
        <f>MATCH(T3851,Description!$A$2:$A$4489,0)</f>
        <v>3115</v>
      </c>
      <c r="AB3851">
        <f>MATCH(U3851,Description!$A$2:$A$4489,0)</f>
        <v>3160</v>
      </c>
      <c r="AC3851">
        <f>MATCH(V3851,Description!$A$2:$A$4489,0)</f>
        <v>3169</v>
      </c>
      <c r="AD3851">
        <v>3169</v>
      </c>
      <c r="AE3851" t="str" cm="1">
        <f t="array" ref="AE3851">INDEX(Description!A$2:A$4489,Merged!$AD3851)</f>
        <v>prodigal_1_3848</v>
      </c>
      <c r="AF3851" t="str" cm="1">
        <f t="array" ref="AF3851">INDEX(Description!B$2:B$4489,Merged!$AD3851)</f>
        <v>Q2YMB3</v>
      </c>
      <c r="AG3851" t="str" cm="1">
        <f t="array" ref="AG3851">INDEX(Description!C$2:C$4489,Merged!$AD3851)</f>
        <v>NHAA_BRUA2</v>
      </c>
      <c r="AH3851" t="str" cm="1">
        <f t="array" ref="AH3851">INDEX(Description!D$2:D$4489,Merged!$AD3851)</f>
        <v>Na(+)/H(+)_antiporter_NhaA</v>
      </c>
      <c r="AI3851" t="str" cm="1">
        <f t="array" ref="AI3851">INDEX(Description!E$2:E$4489,Merged!$AD3851)</f>
        <v>nhaA</v>
      </c>
      <c r="AJ3851" t="str">
        <f t="shared" si="365"/>
        <v>locus_tag=prodigal_1_3848;partial=00;start_type=ATG;rbs_motif=GGA/GAG/AGG;rbs_spacer=11-12bp;gc_cont=0.700;conf=100.00;score=143.97;cscore=142.02;sscore=1.95;rscore=-1.51;uscore=-0.43;tscore=4.54;;Q2YMB3;NHAA_BRUA2;Na(+)/H(+)_antiporter_NhaA;nhaA</v>
      </c>
    </row>
    <row r="3852" spans="1:36" x14ac:dyDescent="0.2">
      <c r="A3852" t="s">
        <v>11274</v>
      </c>
      <c r="B3852" t="s">
        <v>11275</v>
      </c>
      <c r="C3852" t="s">
        <v>4</v>
      </c>
      <c r="D3852">
        <v>4214907</v>
      </c>
      <c r="E3852">
        <v>4215812</v>
      </c>
      <c r="F3852">
        <v>151.80000000000001</v>
      </c>
      <c r="G3852" t="s">
        <v>11276</v>
      </c>
      <c r="H3852">
        <v>0</v>
      </c>
      <c r="I3852" t="s">
        <v>15126</v>
      </c>
      <c r="S3852" t="str">
        <f t="shared" si="361"/>
        <v>prodigal_1_3</v>
      </c>
      <c r="T3852" t="str">
        <f t="shared" si="362"/>
        <v>prodigal_1_38</v>
      </c>
      <c r="U3852" t="str">
        <f t="shared" si="363"/>
        <v>prodigal_1_384</v>
      </c>
      <c r="V3852" t="str">
        <f t="shared" si="360"/>
        <v>prodigal_1_3849</v>
      </c>
      <c r="W3852" t="str">
        <f t="shared" si="364"/>
        <v>prodigal_1_3849;</v>
      </c>
      <c r="Z3852">
        <f>MATCH(S3852,Description!$A$2:$A$4489,0)</f>
        <v>2225</v>
      </c>
      <c r="AA3852">
        <f>MATCH(T3852,Description!$A$2:$A$4489,0)</f>
        <v>3115</v>
      </c>
      <c r="AB3852">
        <f>MATCH(U3852,Description!$A$2:$A$4489,0)</f>
        <v>3160</v>
      </c>
      <c r="AC3852">
        <f>MATCH(V3852,Description!$A$2:$A$4489,0)</f>
        <v>3170</v>
      </c>
      <c r="AD3852">
        <v>3170</v>
      </c>
      <c r="AE3852" t="str" cm="1">
        <f t="array" ref="AE3852">INDEX(Description!A$2:A$4489,Merged!$AD3852)</f>
        <v>prodigal_1_3849</v>
      </c>
      <c r="AF3852" t="str" cm="1">
        <f t="array" ref="AF3852">INDEX(Description!B$2:B$4489,Merged!$AD3852)</f>
        <v>*</v>
      </c>
      <c r="AG3852" cm="1">
        <f t="array" ref="AG3852">INDEX(Description!C$2:C$4489,Merged!$AD3852)</f>
        <v>0</v>
      </c>
      <c r="AH3852" cm="1">
        <f t="array" ref="AH3852">INDEX(Description!D$2:D$4489,Merged!$AD3852)</f>
        <v>0</v>
      </c>
      <c r="AI3852" cm="1">
        <f t="array" ref="AI3852">INDEX(Description!E$2:E$4489,Merged!$AD3852)</f>
        <v>0</v>
      </c>
      <c r="AJ3852" t="str">
        <f t="shared" si="365"/>
        <v>locus_tag=prodigal_1_3849;partial=00;start_type=ATG;rbs_motif=GGA/GAG/AGG;rbs_spacer=11-12bp;gc_cont=0.706;conf=100.00;score=151.75;cscore=147.09;sscore=4.67;rscore=-1.51;uscore=1.64;tscore=4.54;;*;0;0;0</v>
      </c>
    </row>
    <row r="3853" spans="1:36" x14ac:dyDescent="0.2">
      <c r="A3853" t="s">
        <v>11274</v>
      </c>
      <c r="B3853" t="s">
        <v>11275</v>
      </c>
      <c r="C3853" t="s">
        <v>4</v>
      </c>
      <c r="D3853">
        <v>4215848</v>
      </c>
      <c r="E3853">
        <v>4216000</v>
      </c>
      <c r="F3853">
        <v>4.7</v>
      </c>
      <c r="G3853" t="s">
        <v>11276</v>
      </c>
      <c r="H3853">
        <v>0</v>
      </c>
      <c r="I3853" t="s">
        <v>15127</v>
      </c>
      <c r="S3853" t="str">
        <f t="shared" si="361"/>
        <v>prodigal_1_3</v>
      </c>
      <c r="T3853" t="str">
        <f t="shared" si="362"/>
        <v>prodigal_1_38</v>
      </c>
      <c r="U3853" t="str">
        <f t="shared" si="363"/>
        <v>prodigal_1_385</v>
      </c>
      <c r="V3853" t="str">
        <f t="shared" si="360"/>
        <v>prodigal_1_3850</v>
      </c>
      <c r="W3853" t="str">
        <f t="shared" si="364"/>
        <v>prodigal_1_3850;</v>
      </c>
      <c r="Z3853">
        <f>MATCH(S3853,Description!$A$2:$A$4489,0)</f>
        <v>2225</v>
      </c>
      <c r="AA3853">
        <f>MATCH(T3853,Description!$A$2:$A$4489,0)</f>
        <v>3115</v>
      </c>
      <c r="AB3853">
        <f>MATCH(U3853,Description!$A$2:$A$4489,0)</f>
        <v>3171</v>
      </c>
      <c r="AC3853">
        <f>MATCH(V3853,Description!$A$2:$A$4489,0)</f>
        <v>3172</v>
      </c>
      <c r="AD3853">
        <v>3172</v>
      </c>
      <c r="AE3853" t="str" cm="1">
        <f t="array" ref="AE3853">INDEX(Description!A$2:A$4489,Merged!$AD3853)</f>
        <v>prodigal_1_3850</v>
      </c>
      <c r="AF3853" t="str" cm="1">
        <f t="array" ref="AF3853">INDEX(Description!B$2:B$4489,Merged!$AD3853)</f>
        <v>*</v>
      </c>
      <c r="AG3853" cm="1">
        <f t="array" ref="AG3853">INDEX(Description!C$2:C$4489,Merged!$AD3853)</f>
        <v>0</v>
      </c>
      <c r="AH3853" cm="1">
        <f t="array" ref="AH3853">INDEX(Description!D$2:D$4489,Merged!$AD3853)</f>
        <v>0</v>
      </c>
      <c r="AI3853" cm="1">
        <f t="array" ref="AI3853">INDEX(Description!E$2:E$4489,Merged!$AD3853)</f>
        <v>0</v>
      </c>
      <c r="AJ3853" t="str">
        <f t="shared" si="365"/>
        <v>locus_tag=prodigal_1_3850;partial=00;start_type=ATG;rbs_motif=GGAGG;rbs_spacer=5-10bp;gc_cont=0.444;conf=78.48;score=5.63;cscore=-4.35;sscore=9.98;rscore=6.18;uscore=0.68;tscore=2.72;;*;0;0;0</v>
      </c>
    </row>
    <row r="3854" spans="1:36" x14ac:dyDescent="0.2">
      <c r="A3854" t="s">
        <v>11274</v>
      </c>
      <c r="B3854" t="s">
        <v>11275</v>
      </c>
      <c r="C3854" t="s">
        <v>4</v>
      </c>
      <c r="D3854">
        <v>4216053</v>
      </c>
      <c r="E3854">
        <v>4216544</v>
      </c>
      <c r="F3854">
        <v>99.6</v>
      </c>
      <c r="G3854" t="s">
        <v>11276</v>
      </c>
      <c r="H3854">
        <v>0</v>
      </c>
      <c r="I3854" t="s">
        <v>15128</v>
      </c>
      <c r="S3854" t="str">
        <f t="shared" si="361"/>
        <v>prodigal_1_3</v>
      </c>
      <c r="T3854" t="str">
        <f t="shared" si="362"/>
        <v>prodigal_1_38</v>
      </c>
      <c r="U3854" t="str">
        <f t="shared" si="363"/>
        <v>prodigal_1_385</v>
      </c>
      <c r="V3854" t="str">
        <f t="shared" si="360"/>
        <v>prodigal_1_3851</v>
      </c>
      <c r="W3854" t="str">
        <f t="shared" si="364"/>
        <v>prodigal_1_3851;</v>
      </c>
      <c r="Z3854">
        <f>MATCH(S3854,Description!$A$2:$A$4489,0)</f>
        <v>2225</v>
      </c>
      <c r="AA3854">
        <f>MATCH(T3854,Description!$A$2:$A$4489,0)</f>
        <v>3115</v>
      </c>
      <c r="AB3854">
        <f>MATCH(U3854,Description!$A$2:$A$4489,0)</f>
        <v>3171</v>
      </c>
      <c r="AC3854">
        <f>MATCH(V3854,Description!$A$2:$A$4489,0)</f>
        <v>3173</v>
      </c>
      <c r="AD3854">
        <v>3173</v>
      </c>
      <c r="AE3854" t="str" cm="1">
        <f t="array" ref="AE3854">INDEX(Description!A$2:A$4489,Merged!$AD3854)</f>
        <v>prodigal_1_3851</v>
      </c>
      <c r="AF3854" t="str" cm="1">
        <f t="array" ref="AF3854">INDEX(Description!B$2:B$4489,Merged!$AD3854)</f>
        <v>*</v>
      </c>
      <c r="AG3854" cm="1">
        <f t="array" ref="AG3854">INDEX(Description!C$2:C$4489,Merged!$AD3854)</f>
        <v>0</v>
      </c>
      <c r="AH3854" cm="1">
        <f t="array" ref="AH3854">INDEX(Description!D$2:D$4489,Merged!$AD3854)</f>
        <v>0</v>
      </c>
      <c r="AI3854" cm="1">
        <f t="array" ref="AI3854">INDEX(Description!E$2:E$4489,Merged!$AD3854)</f>
        <v>0</v>
      </c>
      <c r="AJ3854" t="str">
        <f t="shared" si="365"/>
        <v>locus_tag=prodigal_1_3851;partial=00;start_type=ATG;rbs_motif=AGGAG;rbs_spacer=5-10bp;gc_cont=0.693;conf=100.00;score=100.29;cscore=76.67;sscore=23.62;rscore=15.89;uscore=2.48;tscore=4.54;;*;0;0;0</v>
      </c>
    </row>
    <row r="3855" spans="1:36" x14ac:dyDescent="0.2">
      <c r="A3855" t="s">
        <v>11274</v>
      </c>
      <c r="B3855" t="s">
        <v>11275</v>
      </c>
      <c r="C3855" t="s">
        <v>4</v>
      </c>
      <c r="D3855">
        <v>4216843</v>
      </c>
      <c r="E3855">
        <v>4218126</v>
      </c>
      <c r="F3855">
        <v>271.60000000000002</v>
      </c>
      <c r="G3855" t="s">
        <v>11276</v>
      </c>
      <c r="H3855">
        <v>0</v>
      </c>
      <c r="I3855" t="s">
        <v>15129</v>
      </c>
      <c r="S3855" t="str">
        <f t="shared" si="361"/>
        <v>prodigal_1_3</v>
      </c>
      <c r="T3855" t="str">
        <f t="shared" si="362"/>
        <v>prodigal_1_38</v>
      </c>
      <c r="U3855" t="str">
        <f t="shared" si="363"/>
        <v>prodigal_1_385</v>
      </c>
      <c r="V3855" t="str">
        <f t="shared" si="360"/>
        <v>prodigal_1_3852</v>
      </c>
      <c r="W3855" t="str">
        <f t="shared" si="364"/>
        <v>prodigal_1_3852;</v>
      </c>
      <c r="Z3855">
        <f>MATCH(S3855,Description!$A$2:$A$4489,0)</f>
        <v>2225</v>
      </c>
      <c r="AA3855">
        <f>MATCH(T3855,Description!$A$2:$A$4489,0)</f>
        <v>3115</v>
      </c>
      <c r="AB3855">
        <f>MATCH(U3855,Description!$A$2:$A$4489,0)</f>
        <v>3171</v>
      </c>
      <c r="AC3855">
        <f>MATCH(V3855,Description!$A$2:$A$4489,0)</f>
        <v>3174</v>
      </c>
      <c r="AD3855">
        <v>3174</v>
      </c>
      <c r="AE3855" t="str" cm="1">
        <f t="array" ref="AE3855">INDEX(Description!A$2:A$4489,Merged!$AD3855)</f>
        <v>prodigal_1_3852</v>
      </c>
      <c r="AF3855" t="str" cm="1">
        <f t="array" ref="AF3855">INDEX(Description!B$2:B$4489,Merged!$AD3855)</f>
        <v>*</v>
      </c>
      <c r="AG3855" cm="1">
        <f t="array" ref="AG3855">INDEX(Description!C$2:C$4489,Merged!$AD3855)</f>
        <v>0</v>
      </c>
      <c r="AH3855" cm="1">
        <f t="array" ref="AH3855">INDEX(Description!D$2:D$4489,Merged!$AD3855)</f>
        <v>0</v>
      </c>
      <c r="AI3855" cm="1">
        <f t="array" ref="AI3855">INDEX(Description!E$2:E$4489,Merged!$AD3855)</f>
        <v>0</v>
      </c>
      <c r="AJ3855" t="str">
        <f t="shared" si="365"/>
        <v>locus_tag=prodigal_1_3852;partial=00;start_type=ATG;rbs_motif=GGA/GAG/AGG;rbs_spacer=5-10bp;gc_cont=0.688;conf=99.99;score=270.97;cscore=267.28;sscore=3.69;rscore=0.72;uscore=-0.92;tscore=4.54;;*;0;0;0</v>
      </c>
    </row>
    <row r="3856" spans="1:36" x14ac:dyDescent="0.2">
      <c r="A3856" t="s">
        <v>11274</v>
      </c>
      <c r="B3856" t="s">
        <v>11275</v>
      </c>
      <c r="C3856" t="s">
        <v>4</v>
      </c>
      <c r="D3856">
        <v>4218368</v>
      </c>
      <c r="E3856">
        <v>4218805</v>
      </c>
      <c r="F3856">
        <v>61.5</v>
      </c>
      <c r="G3856" t="s">
        <v>11276</v>
      </c>
      <c r="H3856">
        <v>0</v>
      </c>
      <c r="I3856" t="s">
        <v>15130</v>
      </c>
      <c r="S3856" t="str">
        <f t="shared" si="361"/>
        <v>prodigal_1_3</v>
      </c>
      <c r="T3856" t="str">
        <f t="shared" si="362"/>
        <v>prodigal_1_38</v>
      </c>
      <c r="U3856" t="str">
        <f t="shared" si="363"/>
        <v>prodigal_1_385</v>
      </c>
      <c r="V3856" t="str">
        <f t="shared" si="360"/>
        <v>prodigal_1_3853</v>
      </c>
      <c r="W3856" t="str">
        <f t="shared" si="364"/>
        <v>prodigal_1_3853;</v>
      </c>
      <c r="Z3856">
        <f>MATCH(S3856,Description!$A$2:$A$4489,0)</f>
        <v>2225</v>
      </c>
      <c r="AA3856">
        <f>MATCH(T3856,Description!$A$2:$A$4489,0)</f>
        <v>3115</v>
      </c>
      <c r="AB3856">
        <f>MATCH(U3856,Description!$A$2:$A$4489,0)</f>
        <v>3171</v>
      </c>
      <c r="AC3856">
        <f>MATCH(V3856,Description!$A$2:$A$4489,0)</f>
        <v>3175</v>
      </c>
      <c r="AD3856">
        <v>3175</v>
      </c>
      <c r="AE3856" t="str" cm="1">
        <f t="array" ref="AE3856">INDEX(Description!A$2:A$4489,Merged!$AD3856)</f>
        <v>prodigal_1_3853</v>
      </c>
      <c r="AF3856" t="str" cm="1">
        <f t="array" ref="AF3856">INDEX(Description!B$2:B$4489,Merged!$AD3856)</f>
        <v>*</v>
      </c>
      <c r="AG3856" cm="1">
        <f t="array" ref="AG3856">INDEX(Description!C$2:C$4489,Merged!$AD3856)</f>
        <v>0</v>
      </c>
      <c r="AH3856" cm="1">
        <f t="array" ref="AH3856">INDEX(Description!D$2:D$4489,Merged!$AD3856)</f>
        <v>0</v>
      </c>
      <c r="AI3856" cm="1">
        <f t="array" ref="AI3856">INDEX(Description!E$2:E$4489,Merged!$AD3856)</f>
        <v>0</v>
      </c>
      <c r="AJ3856" t="str">
        <f t="shared" si="365"/>
        <v>locus_tag=prodigal_1_3853;partial=00;start_type=ATG;rbs_motif=GGA/GAG/AGG;rbs_spacer=11-12bp;gc_cont=0.683;conf=100.00;score=60.89;cscore=58.06;sscore=2.83;rscore=-1.51;uscore=0.46;tscore=4.54;;*;0;0;0</v>
      </c>
    </row>
    <row r="3857" spans="1:36" x14ac:dyDescent="0.2">
      <c r="A3857" t="s">
        <v>11274</v>
      </c>
      <c r="B3857" t="s">
        <v>11275</v>
      </c>
      <c r="C3857" t="s">
        <v>4</v>
      </c>
      <c r="D3857">
        <v>4218852</v>
      </c>
      <c r="E3857">
        <v>4219766</v>
      </c>
      <c r="F3857">
        <v>156.69999999999999</v>
      </c>
      <c r="G3857" t="s">
        <v>11287</v>
      </c>
      <c r="H3857">
        <v>0</v>
      </c>
      <c r="I3857" t="s">
        <v>15131</v>
      </c>
      <c r="S3857" t="str">
        <f t="shared" si="361"/>
        <v>prodigal_1_3</v>
      </c>
      <c r="T3857" t="str">
        <f t="shared" si="362"/>
        <v>prodigal_1_38</v>
      </c>
      <c r="U3857" t="str">
        <f t="shared" si="363"/>
        <v>prodigal_1_385</v>
      </c>
      <c r="V3857" t="str">
        <f t="shared" si="360"/>
        <v>prodigal_1_3854</v>
      </c>
      <c r="W3857" t="str">
        <f t="shared" si="364"/>
        <v>prodigal_1_3854;</v>
      </c>
      <c r="Z3857">
        <f>MATCH(S3857,Description!$A$2:$A$4489,0)</f>
        <v>2225</v>
      </c>
      <c r="AA3857">
        <f>MATCH(T3857,Description!$A$2:$A$4489,0)</f>
        <v>3115</v>
      </c>
      <c r="AB3857">
        <f>MATCH(U3857,Description!$A$2:$A$4489,0)</f>
        <v>3171</v>
      </c>
      <c r="AC3857">
        <f>MATCH(V3857,Description!$A$2:$A$4489,0)</f>
        <v>3176</v>
      </c>
      <c r="AD3857">
        <v>3176</v>
      </c>
      <c r="AE3857" t="str" cm="1">
        <f t="array" ref="AE3857">INDEX(Description!A$2:A$4489,Merged!$AD3857)</f>
        <v>prodigal_1_3854</v>
      </c>
      <c r="AF3857" t="str" cm="1">
        <f t="array" ref="AF3857">INDEX(Description!B$2:B$4489,Merged!$AD3857)</f>
        <v>P67668</v>
      </c>
      <c r="AG3857" t="str" cm="1">
        <f t="array" ref="AG3857">INDEX(Description!C$2:C$4489,Merged!$AD3857)</f>
        <v>Y2303_MYCBO</v>
      </c>
      <c r="AH3857" t="str" cm="1">
        <f t="array" ref="AH3857">INDEX(Description!D$2:D$4489,Merged!$AD3857)</f>
        <v>Uncharacterized_HTH-type_transcriptional_regulator_Mb2303c</v>
      </c>
      <c r="AI3857" t="str" cm="1">
        <f t="array" ref="AI3857">INDEX(Description!E$2:E$4489,Merged!$AD3857)</f>
        <v>orf2</v>
      </c>
      <c r="AJ3857" t="str">
        <f t="shared" si="365"/>
        <v>locus_tag=prodigal_1_3854;partial=00;start_type=ATG;rbs_motif=GGA/GAG/AGG;rbs_spacer=11-12bp;gc_cont=0.698;conf=100.00;score=156.09;cscore=152.44;sscore=3.65;rscore=-1.51;uscore=1.27;tscore=4.54;;P67668;Y2303_MYCBO;Uncharacterized_HTH-type_transcriptional_regulator_Mb2303c;orf2</v>
      </c>
    </row>
    <row r="3858" spans="1:36" x14ac:dyDescent="0.2">
      <c r="A3858" t="s">
        <v>11274</v>
      </c>
      <c r="B3858" t="s">
        <v>11275</v>
      </c>
      <c r="C3858" t="s">
        <v>4</v>
      </c>
      <c r="D3858">
        <v>4219867</v>
      </c>
      <c r="E3858">
        <v>4220295</v>
      </c>
      <c r="F3858">
        <v>84</v>
      </c>
      <c r="G3858" t="s">
        <v>11276</v>
      </c>
      <c r="H3858">
        <v>0</v>
      </c>
      <c r="I3858" t="s">
        <v>15132</v>
      </c>
      <c r="S3858" t="str">
        <f t="shared" si="361"/>
        <v>prodigal_1_3</v>
      </c>
      <c r="T3858" t="str">
        <f t="shared" si="362"/>
        <v>prodigal_1_38</v>
      </c>
      <c r="U3858" t="str">
        <f t="shared" si="363"/>
        <v>prodigal_1_385</v>
      </c>
      <c r="V3858" t="str">
        <f t="shared" si="360"/>
        <v>prodigal_1_3855</v>
      </c>
      <c r="W3858" t="str">
        <f t="shared" si="364"/>
        <v>prodigal_1_3855;</v>
      </c>
      <c r="Z3858">
        <f>MATCH(S3858,Description!$A$2:$A$4489,0)</f>
        <v>2225</v>
      </c>
      <c r="AA3858">
        <f>MATCH(T3858,Description!$A$2:$A$4489,0)</f>
        <v>3115</v>
      </c>
      <c r="AB3858">
        <f>MATCH(U3858,Description!$A$2:$A$4489,0)</f>
        <v>3171</v>
      </c>
      <c r="AC3858">
        <f>MATCH(V3858,Description!$A$2:$A$4489,0)</f>
        <v>3177</v>
      </c>
      <c r="AD3858">
        <v>3177</v>
      </c>
      <c r="AE3858" t="str" cm="1">
        <f t="array" ref="AE3858">INDEX(Description!A$2:A$4489,Merged!$AD3858)</f>
        <v>prodigal_1_3855</v>
      </c>
      <c r="AF3858" t="str" cm="1">
        <f t="array" ref="AF3858">INDEX(Description!B$2:B$4489,Merged!$AD3858)</f>
        <v>*</v>
      </c>
      <c r="AG3858" cm="1">
        <f t="array" ref="AG3858">INDEX(Description!C$2:C$4489,Merged!$AD3858)</f>
        <v>0</v>
      </c>
      <c r="AH3858" cm="1">
        <f t="array" ref="AH3858">INDEX(Description!D$2:D$4489,Merged!$AD3858)</f>
        <v>0</v>
      </c>
      <c r="AI3858" cm="1">
        <f t="array" ref="AI3858">INDEX(Description!E$2:E$4489,Merged!$AD3858)</f>
        <v>0</v>
      </c>
      <c r="AJ3858" t="str">
        <f t="shared" si="365"/>
        <v>locus_tag=prodigal_1_3855;partial=00;start_type=ATG;rbs_motif=GGAG/GAGG;rbs_spacer=5-10bp;gc_cont=0.683;conf=100.00;score=83.98;cscore=68.98;sscore=14.99;rscore=8.88;uscore=1.57;tscore=4.54;;*;0;0;0</v>
      </c>
    </row>
    <row r="3859" spans="1:36" x14ac:dyDescent="0.2">
      <c r="A3859" t="s">
        <v>11274</v>
      </c>
      <c r="B3859" t="s">
        <v>11275</v>
      </c>
      <c r="C3859" t="s">
        <v>4</v>
      </c>
      <c r="D3859">
        <v>4220324</v>
      </c>
      <c r="E3859">
        <v>4222999</v>
      </c>
      <c r="F3859">
        <v>481.4</v>
      </c>
      <c r="G3859" t="s">
        <v>11287</v>
      </c>
      <c r="H3859">
        <v>0</v>
      </c>
      <c r="I3859" t="s">
        <v>15133</v>
      </c>
      <c r="S3859" t="str">
        <f t="shared" si="361"/>
        <v>prodigal_1_3</v>
      </c>
      <c r="T3859" t="str">
        <f t="shared" si="362"/>
        <v>prodigal_1_38</v>
      </c>
      <c r="U3859" t="str">
        <f t="shared" si="363"/>
        <v>prodigal_1_385</v>
      </c>
      <c r="V3859" t="str">
        <f t="shared" si="360"/>
        <v>prodigal_1_3856</v>
      </c>
      <c r="W3859" t="str">
        <f t="shared" si="364"/>
        <v>prodigal_1_3856;</v>
      </c>
      <c r="Z3859">
        <f>MATCH(S3859,Description!$A$2:$A$4489,0)</f>
        <v>2225</v>
      </c>
      <c r="AA3859">
        <f>MATCH(T3859,Description!$A$2:$A$4489,0)</f>
        <v>3115</v>
      </c>
      <c r="AB3859">
        <f>MATCH(U3859,Description!$A$2:$A$4489,0)</f>
        <v>3171</v>
      </c>
      <c r="AC3859">
        <f>MATCH(V3859,Description!$A$2:$A$4489,0)</f>
        <v>3178</v>
      </c>
      <c r="AD3859">
        <v>3178</v>
      </c>
      <c r="AE3859" t="str" cm="1">
        <f t="array" ref="AE3859">INDEX(Description!A$2:A$4489,Merged!$AD3859)</f>
        <v>prodigal_1_3856</v>
      </c>
      <c r="AF3859" t="str" cm="1">
        <f t="array" ref="AF3859">INDEX(Description!B$2:B$4489,Merged!$AD3859)</f>
        <v>*</v>
      </c>
      <c r="AG3859" cm="1">
        <f t="array" ref="AG3859">INDEX(Description!C$2:C$4489,Merged!$AD3859)</f>
        <v>0</v>
      </c>
      <c r="AH3859" cm="1">
        <f t="array" ref="AH3859">INDEX(Description!D$2:D$4489,Merged!$AD3859)</f>
        <v>0</v>
      </c>
      <c r="AI3859" cm="1">
        <f t="array" ref="AI3859">INDEX(Description!E$2:E$4489,Merged!$AD3859)</f>
        <v>0</v>
      </c>
      <c r="AJ3859" t="str">
        <f t="shared" si="365"/>
        <v>locus_tag=prodigal_1_3856;partial=00;start_type=ATG;rbs_motif=GGAG/GAGG;rbs_spacer=5-10bp;gc_cont=0.722;conf=99.99;score=480.80;cscore=466.02;sscore=14.78;rscore=8.88;uscore=2.01;tscore=4.54;;*;0;0;0</v>
      </c>
    </row>
    <row r="3860" spans="1:36" x14ac:dyDescent="0.2">
      <c r="A3860" t="s">
        <v>11274</v>
      </c>
      <c r="B3860" t="s">
        <v>11275</v>
      </c>
      <c r="C3860" t="s">
        <v>4</v>
      </c>
      <c r="D3860">
        <v>4223533</v>
      </c>
      <c r="E3860">
        <v>4223817</v>
      </c>
      <c r="F3860">
        <v>53.8</v>
      </c>
      <c r="G3860" t="s">
        <v>11287</v>
      </c>
      <c r="H3860">
        <v>0</v>
      </c>
      <c r="I3860" t="s">
        <v>15134</v>
      </c>
      <c r="S3860" t="str">
        <f t="shared" si="361"/>
        <v>prodigal_1_3</v>
      </c>
      <c r="T3860" t="str">
        <f t="shared" si="362"/>
        <v>prodigal_1_38</v>
      </c>
      <c r="U3860" t="str">
        <f t="shared" si="363"/>
        <v>prodigal_1_385</v>
      </c>
      <c r="V3860" t="str">
        <f t="shared" ref="V3860:V3923" si="366">MID($I3860,11,15)</f>
        <v>prodigal_1_3857</v>
      </c>
      <c r="W3860" t="str">
        <f t="shared" si="364"/>
        <v>prodigal_1_3857;</v>
      </c>
      <c r="Z3860">
        <f>MATCH(S3860,Description!$A$2:$A$4489,0)</f>
        <v>2225</v>
      </c>
      <c r="AA3860">
        <f>MATCH(T3860,Description!$A$2:$A$4489,0)</f>
        <v>3115</v>
      </c>
      <c r="AB3860">
        <f>MATCH(U3860,Description!$A$2:$A$4489,0)</f>
        <v>3171</v>
      </c>
      <c r="AC3860">
        <f>MATCH(V3860,Description!$A$2:$A$4489,0)</f>
        <v>3179</v>
      </c>
      <c r="AD3860">
        <v>3179</v>
      </c>
      <c r="AE3860" t="str" cm="1">
        <f t="array" ref="AE3860">INDEX(Description!A$2:A$4489,Merged!$AD3860)</f>
        <v>prodigal_1_3857</v>
      </c>
      <c r="AF3860" t="str" cm="1">
        <f t="array" ref="AF3860">INDEX(Description!B$2:B$4489,Merged!$AD3860)</f>
        <v>*</v>
      </c>
      <c r="AG3860" cm="1">
        <f t="array" ref="AG3860">INDEX(Description!C$2:C$4489,Merged!$AD3860)</f>
        <v>0</v>
      </c>
      <c r="AH3860" cm="1">
        <f t="array" ref="AH3860">INDEX(Description!D$2:D$4489,Merged!$AD3860)</f>
        <v>0</v>
      </c>
      <c r="AI3860" cm="1">
        <f t="array" ref="AI3860">INDEX(Description!E$2:E$4489,Merged!$AD3860)</f>
        <v>0</v>
      </c>
      <c r="AJ3860" t="str">
        <f t="shared" si="365"/>
        <v>locus_tag=prodigal_1_3857;partial=00;start_type=ATG;rbs_motif=GGAGG;rbs_spacer=5-10bp;gc_cont=0.670;conf=100.00;score=53.15;cscore=37.41;sscore=15.74;rscore=10.30;uscore=1.56;tscore=4.54;;*;0;0;0</v>
      </c>
    </row>
    <row r="3861" spans="1:36" x14ac:dyDescent="0.2">
      <c r="A3861" t="s">
        <v>11274</v>
      </c>
      <c r="B3861" t="s">
        <v>11275</v>
      </c>
      <c r="C3861" t="s">
        <v>4</v>
      </c>
      <c r="D3861">
        <v>4224113</v>
      </c>
      <c r="E3861">
        <v>4225147</v>
      </c>
      <c r="F3861">
        <v>243.9</v>
      </c>
      <c r="G3861" t="s">
        <v>11276</v>
      </c>
      <c r="H3861">
        <v>0</v>
      </c>
      <c r="I3861" t="s">
        <v>15135</v>
      </c>
      <c r="S3861" t="str">
        <f t="shared" si="361"/>
        <v>prodigal_1_3</v>
      </c>
      <c r="T3861" t="str">
        <f t="shared" si="362"/>
        <v>prodigal_1_38</v>
      </c>
      <c r="U3861" t="str">
        <f t="shared" si="363"/>
        <v>prodigal_1_385</v>
      </c>
      <c r="V3861" t="str">
        <f t="shared" si="366"/>
        <v>prodigal_1_3858</v>
      </c>
      <c r="W3861" t="str">
        <f t="shared" si="364"/>
        <v>prodigal_1_3858;</v>
      </c>
      <c r="Z3861">
        <f>MATCH(S3861,Description!$A$2:$A$4489,0)</f>
        <v>2225</v>
      </c>
      <c r="AA3861">
        <f>MATCH(T3861,Description!$A$2:$A$4489,0)</f>
        <v>3115</v>
      </c>
      <c r="AB3861">
        <f>MATCH(U3861,Description!$A$2:$A$4489,0)</f>
        <v>3171</v>
      </c>
      <c r="AC3861">
        <f>MATCH(V3861,Description!$A$2:$A$4489,0)</f>
        <v>3180</v>
      </c>
      <c r="AD3861">
        <v>3180</v>
      </c>
      <c r="AE3861" t="str" cm="1">
        <f t="array" ref="AE3861">INDEX(Description!A$2:A$4489,Merged!$AD3861)</f>
        <v>prodigal_1_3858</v>
      </c>
      <c r="AF3861" t="str" cm="1">
        <f t="array" ref="AF3861">INDEX(Description!B$2:B$4489,Merged!$AD3861)</f>
        <v>O67716</v>
      </c>
      <c r="AG3861" t="str" cm="1">
        <f t="array" ref="AG3861">INDEX(Description!C$2:C$4489,Merged!$AD3861)</f>
        <v>DHAS_AQUAE</v>
      </c>
      <c r="AH3861" t="str" cm="1">
        <f t="array" ref="AH3861">INDEX(Description!D$2:D$4489,Merged!$AD3861)</f>
        <v>Aspartate-semialdehyde_dehydrogenase</v>
      </c>
      <c r="AI3861" t="str" cm="1">
        <f t="array" ref="AI3861">INDEX(Description!E$2:E$4489,Merged!$AD3861)</f>
        <v>asd</v>
      </c>
      <c r="AJ3861" t="str">
        <f t="shared" si="365"/>
        <v>locus_tag=prodigal_1_3858;partial=00;start_type=ATG;rbs_motif=GGAG/GAGG;rbs_spacer=5-10bp;gc_cont=0.651;conf=99.99;score=243.94;cscore=229.39;sscore=14.55;rscore=8.88;uscore=1.13;tscore=4.54;;O67716;DHAS_AQUAE;Aspartate-semialdehyde_dehydrogenase;asd</v>
      </c>
    </row>
    <row r="3862" spans="1:36" x14ac:dyDescent="0.2">
      <c r="A3862" t="s">
        <v>11274</v>
      </c>
      <c r="B3862" t="s">
        <v>11275</v>
      </c>
      <c r="C3862" t="s">
        <v>4</v>
      </c>
      <c r="D3862">
        <v>4225483</v>
      </c>
      <c r="E3862">
        <v>4226406</v>
      </c>
      <c r="F3862">
        <v>130.1</v>
      </c>
      <c r="G3862" t="s">
        <v>11287</v>
      </c>
      <c r="H3862">
        <v>0</v>
      </c>
      <c r="I3862" t="s">
        <v>15136</v>
      </c>
      <c r="S3862" t="str">
        <f t="shared" si="361"/>
        <v>prodigal_1_3</v>
      </c>
      <c r="T3862" t="str">
        <f t="shared" si="362"/>
        <v>prodigal_1_38</v>
      </c>
      <c r="U3862" t="str">
        <f t="shared" si="363"/>
        <v>prodigal_1_385</v>
      </c>
      <c r="V3862" t="str">
        <f t="shared" si="366"/>
        <v>prodigal_1_3859</v>
      </c>
      <c r="W3862" t="str">
        <f t="shared" si="364"/>
        <v>prodigal_1_3859;</v>
      </c>
      <c r="Z3862">
        <f>MATCH(S3862,Description!$A$2:$A$4489,0)</f>
        <v>2225</v>
      </c>
      <c r="AA3862">
        <f>MATCH(T3862,Description!$A$2:$A$4489,0)</f>
        <v>3115</v>
      </c>
      <c r="AB3862">
        <f>MATCH(U3862,Description!$A$2:$A$4489,0)</f>
        <v>3171</v>
      </c>
      <c r="AC3862">
        <f>MATCH(V3862,Description!$A$2:$A$4489,0)</f>
        <v>3181</v>
      </c>
      <c r="AD3862">
        <v>3181</v>
      </c>
      <c r="AE3862" t="str" cm="1">
        <f t="array" ref="AE3862">INDEX(Description!A$2:A$4489,Merged!$AD3862)</f>
        <v>prodigal_1_3859</v>
      </c>
      <c r="AF3862" t="str" cm="1">
        <f t="array" ref="AF3862">INDEX(Description!B$2:B$4489,Merged!$AD3862)</f>
        <v>Q9HWH8</v>
      </c>
      <c r="AG3862" t="str" cm="1">
        <f t="array" ref="AG3862">INDEX(Description!C$2:C$4489,Merged!$AD3862)</f>
        <v>NMOR_PSEAE</v>
      </c>
      <c r="AH3862" t="str" cm="1">
        <f t="array" ref="AH3862">INDEX(Description!D$2:D$4489,Merged!$AD3862)</f>
        <v>HTH-type_transcriptional_regulator_NmoR</v>
      </c>
      <c r="AI3862" t="str" cm="1">
        <f t="array" ref="AI3862">INDEX(Description!E$2:E$4489,Merged!$AD3862)</f>
        <v>nmoR</v>
      </c>
      <c r="AJ3862" t="str">
        <f t="shared" si="365"/>
        <v>locus_tag=prodigal_1_3859;partial=00;start_type=GTG;rbs_motif=None;rbs_spacer=None;gc_cont=0.727;conf=100.00;score=129.45;cscore=137.64;sscore=-8.19;rscore=-3.31;uscore=3.90;tscore=-8.13;;Q9HWH8;NMOR_PSEAE;HTH-type_transcriptional_regulator_NmoR;nmoR</v>
      </c>
    </row>
    <row r="3863" spans="1:36" x14ac:dyDescent="0.2">
      <c r="A3863" t="s">
        <v>11274</v>
      </c>
      <c r="B3863" t="s">
        <v>11275</v>
      </c>
      <c r="C3863" t="s">
        <v>4</v>
      </c>
      <c r="D3863">
        <v>4226526</v>
      </c>
      <c r="E3863">
        <v>4227671</v>
      </c>
      <c r="F3863">
        <v>168.5</v>
      </c>
      <c r="G3863" t="s">
        <v>11276</v>
      </c>
      <c r="H3863">
        <v>0</v>
      </c>
      <c r="I3863" t="s">
        <v>15137</v>
      </c>
      <c r="S3863" t="str">
        <f t="shared" si="361"/>
        <v>prodigal_1_3</v>
      </c>
      <c r="T3863" t="str">
        <f t="shared" si="362"/>
        <v>prodigal_1_38</v>
      </c>
      <c r="U3863" t="str">
        <f t="shared" si="363"/>
        <v>prodigal_1_386</v>
      </c>
      <c r="V3863" t="str">
        <f t="shared" si="366"/>
        <v>prodigal_1_3860</v>
      </c>
      <c r="W3863" t="str">
        <f t="shared" si="364"/>
        <v>prodigal_1_3860;</v>
      </c>
      <c r="Z3863">
        <f>MATCH(S3863,Description!$A$2:$A$4489,0)</f>
        <v>2225</v>
      </c>
      <c r="AA3863">
        <f>MATCH(T3863,Description!$A$2:$A$4489,0)</f>
        <v>3115</v>
      </c>
      <c r="AB3863">
        <f>MATCH(U3863,Description!$A$2:$A$4489,0)</f>
        <v>3182</v>
      </c>
      <c r="AC3863">
        <f>MATCH(V3863,Description!$A$2:$A$4489,0)</f>
        <v>3183</v>
      </c>
      <c r="AD3863">
        <v>3183</v>
      </c>
      <c r="AE3863" t="str" cm="1">
        <f t="array" ref="AE3863">INDEX(Description!A$2:A$4489,Merged!$AD3863)</f>
        <v>prodigal_1_3860</v>
      </c>
      <c r="AF3863" t="str" cm="1">
        <f t="array" ref="AF3863">INDEX(Description!B$2:B$4489,Merged!$AD3863)</f>
        <v>B2TEK6</v>
      </c>
      <c r="AG3863" t="str" cm="1">
        <f t="array" ref="AG3863">INDEX(Description!C$2:C$4489,Merged!$AD3863)</f>
        <v>NMO_PARPJ</v>
      </c>
      <c r="AH3863" t="str" cm="1">
        <f t="array" ref="AH3863">INDEX(Description!D$2:D$4489,Merged!$AD3863)</f>
        <v>Nitronate_monooxygenase</v>
      </c>
      <c r="AI3863" t="str" cm="1">
        <f t="array" ref="AI3863">INDEX(Description!E$2:E$4489,Merged!$AD3863)</f>
        <v>yrpB</v>
      </c>
      <c r="AJ3863" t="str">
        <f t="shared" si="365"/>
        <v>locus_tag=prodigal_1_3860;partial=00;start_type=ATG;rbs_motif=GGAG/GAGG;rbs_spacer=5-10bp;gc_cont=0.716;conf=100.00;score=168.55;cscore=153.45;sscore=15.10;rscore=8.88;uscore=1.68;tscore=4.54;;B2TEK6;NMO_PARPJ;Nitronate_monooxygenase;yrpB</v>
      </c>
    </row>
    <row r="3864" spans="1:36" x14ac:dyDescent="0.2">
      <c r="A3864" t="s">
        <v>11274</v>
      </c>
      <c r="B3864" t="s">
        <v>11275</v>
      </c>
      <c r="C3864" t="s">
        <v>4</v>
      </c>
      <c r="D3864">
        <v>4227909</v>
      </c>
      <c r="E3864">
        <v>4229081</v>
      </c>
      <c r="F3864">
        <v>266.10000000000002</v>
      </c>
      <c r="G3864" t="s">
        <v>11287</v>
      </c>
      <c r="H3864">
        <v>0</v>
      </c>
      <c r="I3864" t="s">
        <v>15138</v>
      </c>
      <c r="S3864" t="str">
        <f t="shared" si="361"/>
        <v>prodigal_1_3</v>
      </c>
      <c r="T3864" t="str">
        <f t="shared" si="362"/>
        <v>prodigal_1_38</v>
      </c>
      <c r="U3864" t="str">
        <f t="shared" si="363"/>
        <v>prodigal_1_386</v>
      </c>
      <c r="V3864" t="str">
        <f t="shared" si="366"/>
        <v>prodigal_1_3861</v>
      </c>
      <c r="W3864" t="str">
        <f t="shared" si="364"/>
        <v>prodigal_1_3861;</v>
      </c>
      <c r="Z3864">
        <f>MATCH(S3864,Description!$A$2:$A$4489,0)</f>
        <v>2225</v>
      </c>
      <c r="AA3864">
        <f>MATCH(T3864,Description!$A$2:$A$4489,0)</f>
        <v>3115</v>
      </c>
      <c r="AB3864">
        <f>MATCH(U3864,Description!$A$2:$A$4489,0)</f>
        <v>3182</v>
      </c>
      <c r="AC3864">
        <f>MATCH(V3864,Description!$A$2:$A$4489,0)</f>
        <v>3184</v>
      </c>
      <c r="AD3864">
        <v>3184</v>
      </c>
      <c r="AE3864" t="str" cm="1">
        <f t="array" ref="AE3864">INDEX(Description!A$2:A$4489,Merged!$AD3864)</f>
        <v>prodigal_1_3861</v>
      </c>
      <c r="AF3864" t="str" cm="1">
        <f t="array" ref="AF3864">INDEX(Description!B$2:B$4489,Merged!$AD3864)</f>
        <v>O26884</v>
      </c>
      <c r="AG3864" t="str" cm="1">
        <f t="array" ref="AG3864">INDEX(Description!C$2:C$4489,Merged!$AD3864)</f>
        <v>Y793_METTH</v>
      </c>
      <c r="AH3864" t="str" cm="1">
        <f t="array" ref="AH3864">INDEX(Description!D$2:D$4489,Merged!$AD3864)</f>
        <v>Uncharacterized_protein_MTH_793</v>
      </c>
      <c r="AI3864" t="str" cm="1">
        <f t="array" ref="AI3864">INDEX(Description!E$2:E$4489,Merged!$AD3864)</f>
        <v>cbiM</v>
      </c>
      <c r="AJ3864" t="str">
        <f t="shared" si="365"/>
        <v>locus_tag=prodigal_1_3861;partial=00;start_type=ATG;rbs_motif=GGAG/GAGG;rbs_spacer=5-10bp;gc_cont=0.674;conf=99.99;score=266.09;cscore=248.78;sscore=17.31;rscore=8.88;uscore=3.88;tscore=4.54;;O26884;Y793_METTH;Uncharacterized_protein_MTH_793;cbiM</v>
      </c>
    </row>
    <row r="3865" spans="1:36" x14ac:dyDescent="0.2">
      <c r="A3865" t="s">
        <v>11274</v>
      </c>
      <c r="B3865" t="s">
        <v>11275</v>
      </c>
      <c r="C3865" t="s">
        <v>4</v>
      </c>
      <c r="D3865">
        <v>4229186</v>
      </c>
      <c r="E3865">
        <v>4230883</v>
      </c>
      <c r="F3865">
        <v>321.89999999999998</v>
      </c>
      <c r="G3865" t="s">
        <v>11287</v>
      </c>
      <c r="H3865">
        <v>0</v>
      </c>
      <c r="I3865" t="s">
        <v>15139</v>
      </c>
      <c r="S3865" t="str">
        <f t="shared" si="361"/>
        <v>prodigal_1_3</v>
      </c>
      <c r="T3865" t="str">
        <f t="shared" si="362"/>
        <v>prodigal_1_38</v>
      </c>
      <c r="U3865" t="str">
        <f t="shared" si="363"/>
        <v>prodigal_1_386</v>
      </c>
      <c r="V3865" t="str">
        <f t="shared" si="366"/>
        <v>prodigal_1_3862</v>
      </c>
      <c r="W3865" t="str">
        <f t="shared" si="364"/>
        <v>prodigal_1_3862;</v>
      </c>
      <c r="Z3865">
        <f>MATCH(S3865,Description!$A$2:$A$4489,0)</f>
        <v>2225</v>
      </c>
      <c r="AA3865">
        <f>MATCH(T3865,Description!$A$2:$A$4489,0)</f>
        <v>3115</v>
      </c>
      <c r="AB3865">
        <f>MATCH(U3865,Description!$A$2:$A$4489,0)</f>
        <v>3182</v>
      </c>
      <c r="AC3865">
        <f>MATCH(V3865,Description!$A$2:$A$4489,0)</f>
        <v>3185</v>
      </c>
      <c r="AD3865">
        <v>3185</v>
      </c>
      <c r="AE3865" t="str" cm="1">
        <f t="array" ref="AE3865">INDEX(Description!A$2:A$4489,Merged!$AD3865)</f>
        <v>prodigal_1_3862</v>
      </c>
      <c r="AF3865" t="str" cm="1">
        <f t="array" ref="AF3865">INDEX(Description!B$2:B$4489,Merged!$AD3865)</f>
        <v>A4WQ11</v>
      </c>
      <c r="AG3865" t="str" cm="1">
        <f t="array" ref="AG3865">INDEX(Description!C$2:C$4489,Merged!$AD3865)</f>
        <v>FTHS_CERS5</v>
      </c>
      <c r="AH3865" t="str" cm="1">
        <f t="array" ref="AH3865">INDEX(Description!D$2:D$4489,Merged!$AD3865)</f>
        <v>Formate--tetrahydrofolate_ligase</v>
      </c>
      <c r="AI3865" t="str" cm="1">
        <f t="array" ref="AI3865">INDEX(Description!E$2:E$4489,Merged!$AD3865)</f>
        <v>fhs</v>
      </c>
      <c r="AJ3865" t="str">
        <f t="shared" si="365"/>
        <v>locus_tag=prodigal_1_3862;partial=00;start_type=ATG;rbs_motif=GGAG/GAGG;rbs_spacer=5-10bp;gc_cont=0.685;conf=99.99;score=321.27;cscore=311.80;sscore=9.47;rscore=8.88;uscore=-3.30;tscore=4.54;;A4WQ11;FTHS_CERS5;Formate--tetrahydrofolate_ligase;fhs</v>
      </c>
    </row>
    <row r="3866" spans="1:36" x14ac:dyDescent="0.2">
      <c r="A3866" t="s">
        <v>11274</v>
      </c>
      <c r="B3866" t="s">
        <v>11275</v>
      </c>
      <c r="C3866" t="s">
        <v>4</v>
      </c>
      <c r="D3866">
        <v>4230995</v>
      </c>
      <c r="E3866">
        <v>4231381</v>
      </c>
      <c r="F3866">
        <v>70.099999999999994</v>
      </c>
      <c r="G3866" t="s">
        <v>11276</v>
      </c>
      <c r="H3866">
        <v>0</v>
      </c>
      <c r="I3866" t="s">
        <v>15140</v>
      </c>
      <c r="S3866" t="str">
        <f t="shared" si="361"/>
        <v>prodigal_1_3</v>
      </c>
      <c r="T3866" t="str">
        <f t="shared" si="362"/>
        <v>prodigal_1_38</v>
      </c>
      <c r="U3866" t="str">
        <f t="shared" si="363"/>
        <v>prodigal_1_386</v>
      </c>
      <c r="V3866" t="str">
        <f t="shared" si="366"/>
        <v>prodigal_1_3863</v>
      </c>
      <c r="W3866" t="str">
        <f t="shared" si="364"/>
        <v>prodigal_1_3863;</v>
      </c>
      <c r="Z3866">
        <f>MATCH(S3866,Description!$A$2:$A$4489,0)</f>
        <v>2225</v>
      </c>
      <c r="AA3866">
        <f>MATCH(T3866,Description!$A$2:$A$4489,0)</f>
        <v>3115</v>
      </c>
      <c r="AB3866">
        <f>MATCH(U3866,Description!$A$2:$A$4489,0)</f>
        <v>3182</v>
      </c>
      <c r="AC3866">
        <f>MATCH(V3866,Description!$A$2:$A$4489,0)</f>
        <v>3186</v>
      </c>
      <c r="AD3866">
        <v>3186</v>
      </c>
      <c r="AE3866" t="str" cm="1">
        <f t="array" ref="AE3866">INDEX(Description!A$2:A$4489,Merged!$AD3866)</f>
        <v>prodigal_1_3863</v>
      </c>
      <c r="AF3866" t="str" cm="1">
        <f t="array" ref="AF3866">INDEX(Description!B$2:B$4489,Merged!$AD3866)</f>
        <v>*</v>
      </c>
      <c r="AG3866" cm="1">
        <f t="array" ref="AG3866">INDEX(Description!C$2:C$4489,Merged!$AD3866)</f>
        <v>0</v>
      </c>
      <c r="AH3866" cm="1">
        <f t="array" ref="AH3866">INDEX(Description!D$2:D$4489,Merged!$AD3866)</f>
        <v>0</v>
      </c>
      <c r="AI3866" cm="1">
        <f t="array" ref="AI3866">INDEX(Description!E$2:E$4489,Merged!$AD3866)</f>
        <v>0</v>
      </c>
      <c r="AJ3866" t="str">
        <f t="shared" si="365"/>
        <v>locus_tag=prodigal_1_3863;partial=00;start_type=ATG;rbs_motif=AGGA;rbs_spacer=5-10bp;gc_cont=0.693;conf=100.00;score=70.08;cscore=57.48;sscore=12.60;rscore=7.30;uscore=0.76;tscore=4.54;;*;0;0;0</v>
      </c>
    </row>
    <row r="3867" spans="1:36" x14ac:dyDescent="0.2">
      <c r="A3867" t="s">
        <v>11274</v>
      </c>
      <c r="B3867" t="s">
        <v>11275</v>
      </c>
      <c r="C3867" t="s">
        <v>4</v>
      </c>
      <c r="D3867">
        <v>4231395</v>
      </c>
      <c r="E3867">
        <v>4233104</v>
      </c>
      <c r="F3867">
        <v>287.8</v>
      </c>
      <c r="G3867" t="s">
        <v>11287</v>
      </c>
      <c r="H3867">
        <v>0</v>
      </c>
      <c r="I3867" t="s">
        <v>15141</v>
      </c>
      <c r="S3867" t="str">
        <f t="shared" si="361"/>
        <v>prodigal_1_3</v>
      </c>
      <c r="T3867" t="str">
        <f t="shared" si="362"/>
        <v>prodigal_1_38</v>
      </c>
      <c r="U3867" t="str">
        <f t="shared" si="363"/>
        <v>prodigal_1_386</v>
      </c>
      <c r="V3867" t="str">
        <f t="shared" si="366"/>
        <v>prodigal_1_3864</v>
      </c>
      <c r="W3867" t="str">
        <f t="shared" si="364"/>
        <v>prodigal_1_3864;</v>
      </c>
      <c r="Z3867">
        <f>MATCH(S3867,Description!$A$2:$A$4489,0)</f>
        <v>2225</v>
      </c>
      <c r="AA3867">
        <f>MATCH(T3867,Description!$A$2:$A$4489,0)</f>
        <v>3115</v>
      </c>
      <c r="AB3867">
        <f>MATCH(U3867,Description!$A$2:$A$4489,0)</f>
        <v>3182</v>
      </c>
      <c r="AC3867">
        <f>MATCH(V3867,Description!$A$2:$A$4489,0)</f>
        <v>3187</v>
      </c>
      <c r="AD3867">
        <v>3187</v>
      </c>
      <c r="AE3867" t="str" cm="1">
        <f t="array" ref="AE3867">INDEX(Description!A$2:A$4489,Merged!$AD3867)</f>
        <v>prodigal_1_3864</v>
      </c>
      <c r="AF3867" t="str" cm="1">
        <f t="array" ref="AF3867">INDEX(Description!B$2:B$4489,Merged!$AD3867)</f>
        <v>Q03638</v>
      </c>
      <c r="AG3867" t="str" cm="1">
        <f t="array" ref="AG3867">INDEX(Description!C$2:C$4489,Merged!$AD3867)</f>
        <v>NADE_RHOCA</v>
      </c>
      <c r="AH3867" t="str" cm="1">
        <f t="array" ref="AH3867">INDEX(Description!D$2:D$4489,Merged!$AD3867)</f>
        <v>Glutamine-dependent_NAD(+)_synthetase</v>
      </c>
      <c r="AI3867" t="str" cm="1">
        <f t="array" ref="AI3867">INDEX(Description!E$2:E$4489,Merged!$AD3867)</f>
        <v>nadE</v>
      </c>
      <c r="AJ3867" t="str">
        <f t="shared" si="365"/>
        <v>locus_tag=prodigal_1_3864;partial=00;start_type=ATG;rbs_motif=None;rbs_spacer=None;gc_cont=0.696;conf=99.99;score=287.80;cscore=290.65;sscore=-2.85;rscore=-3.31;uscore=-4.08;tscore=4.54;;Q03638;NADE_RHOCA;Glutamine-dependent_NAD(+)_synthetase;nadE</v>
      </c>
    </row>
    <row r="3868" spans="1:36" x14ac:dyDescent="0.2">
      <c r="A3868" t="s">
        <v>11274</v>
      </c>
      <c r="B3868" t="s">
        <v>11275</v>
      </c>
      <c r="C3868" t="s">
        <v>4</v>
      </c>
      <c r="D3868">
        <v>4233171</v>
      </c>
      <c r="E3868">
        <v>4234388</v>
      </c>
      <c r="F3868">
        <v>199.6</v>
      </c>
      <c r="G3868" t="s">
        <v>11287</v>
      </c>
      <c r="H3868">
        <v>0</v>
      </c>
      <c r="I3868" t="s">
        <v>15142</v>
      </c>
      <c r="S3868" t="str">
        <f t="shared" si="361"/>
        <v>prodigal_1_3</v>
      </c>
      <c r="T3868" t="str">
        <f t="shared" si="362"/>
        <v>prodigal_1_38</v>
      </c>
      <c r="U3868" t="str">
        <f t="shared" si="363"/>
        <v>prodigal_1_386</v>
      </c>
      <c r="V3868" t="str">
        <f t="shared" si="366"/>
        <v>prodigal_1_3865</v>
      </c>
      <c r="W3868" t="str">
        <f t="shared" si="364"/>
        <v>prodigal_1_3865;</v>
      </c>
      <c r="Z3868">
        <f>MATCH(S3868,Description!$A$2:$A$4489,0)</f>
        <v>2225</v>
      </c>
      <c r="AA3868">
        <f>MATCH(T3868,Description!$A$2:$A$4489,0)</f>
        <v>3115</v>
      </c>
      <c r="AB3868">
        <f>MATCH(U3868,Description!$A$2:$A$4489,0)</f>
        <v>3182</v>
      </c>
      <c r="AC3868">
        <f>MATCH(V3868,Description!$A$2:$A$4489,0)</f>
        <v>3188</v>
      </c>
      <c r="AD3868">
        <v>3188</v>
      </c>
      <c r="AE3868" t="str" cm="1">
        <f t="array" ref="AE3868">INDEX(Description!A$2:A$4489,Merged!$AD3868)</f>
        <v>prodigal_1_3865</v>
      </c>
      <c r="AF3868" t="str" cm="1">
        <f t="array" ref="AF3868">INDEX(Description!B$2:B$4489,Merged!$AD3868)</f>
        <v>P52062</v>
      </c>
      <c r="AG3868" t="str" cm="1">
        <f t="array" ref="AG3868">INDEX(Description!C$2:C$4489,Merged!$AD3868)</f>
        <v>HEMW_ECOLI</v>
      </c>
      <c r="AH3868" t="str" cm="1">
        <f t="array" ref="AH3868">INDEX(Description!D$2:D$4489,Merged!$AD3868)</f>
        <v>Heme_chaperone_HemW</v>
      </c>
      <c r="AI3868" t="str" cm="1">
        <f t="array" ref="AI3868">INDEX(Description!E$2:E$4489,Merged!$AD3868)</f>
        <v>hemW</v>
      </c>
      <c r="AJ3868" t="str">
        <f t="shared" si="365"/>
        <v>locus_tag=prodigal_1_3865;partial=00;start_type=ATG;rbs_motif=GGA/GAG/AGG;rbs_spacer=5-10bp;gc_cont=0.721;conf=99.99;score=200.79;cscore=194.11;sscore=6.68;rscore=0.72;uscore=0.20;tscore=4.54;;P52062;HEMW_ECOLI;Heme_chaperone_HemW;hemW</v>
      </c>
    </row>
    <row r="3869" spans="1:36" x14ac:dyDescent="0.2">
      <c r="A3869" t="s">
        <v>11274</v>
      </c>
      <c r="B3869" t="s">
        <v>11275</v>
      </c>
      <c r="C3869" t="s">
        <v>4</v>
      </c>
      <c r="D3869">
        <v>4234394</v>
      </c>
      <c r="E3869">
        <v>4235029</v>
      </c>
      <c r="F3869">
        <v>123.5</v>
      </c>
      <c r="G3869" t="s">
        <v>11287</v>
      </c>
      <c r="H3869">
        <v>0</v>
      </c>
      <c r="I3869" t="s">
        <v>15143</v>
      </c>
      <c r="S3869" t="str">
        <f t="shared" si="361"/>
        <v>prodigal_1_3</v>
      </c>
      <c r="T3869" t="str">
        <f t="shared" si="362"/>
        <v>prodigal_1_38</v>
      </c>
      <c r="U3869" t="str">
        <f t="shared" si="363"/>
        <v>prodigal_1_386</v>
      </c>
      <c r="V3869" t="str">
        <f t="shared" si="366"/>
        <v>prodigal_1_3866</v>
      </c>
      <c r="W3869" t="str">
        <f t="shared" si="364"/>
        <v>prodigal_1_3866;</v>
      </c>
      <c r="Z3869">
        <f>MATCH(S3869,Description!$A$2:$A$4489,0)</f>
        <v>2225</v>
      </c>
      <c r="AA3869">
        <f>MATCH(T3869,Description!$A$2:$A$4489,0)</f>
        <v>3115</v>
      </c>
      <c r="AB3869">
        <f>MATCH(U3869,Description!$A$2:$A$4489,0)</f>
        <v>3182</v>
      </c>
      <c r="AC3869">
        <f>MATCH(V3869,Description!$A$2:$A$4489,0)</f>
        <v>3189</v>
      </c>
      <c r="AD3869">
        <v>3189</v>
      </c>
      <c r="AE3869" t="str" cm="1">
        <f t="array" ref="AE3869">INDEX(Description!A$2:A$4489,Merged!$AD3869)</f>
        <v>prodigal_1_3866</v>
      </c>
      <c r="AF3869" t="str" cm="1">
        <f t="array" ref="AF3869">INDEX(Description!B$2:B$4489,Merged!$AD3869)</f>
        <v>Q6NCY9</v>
      </c>
      <c r="AG3869" t="str" cm="1">
        <f t="array" ref="AG3869">INDEX(Description!C$2:C$4489,Merged!$AD3869)</f>
        <v>IXTPA_RHOPA</v>
      </c>
      <c r="AH3869" t="str" cm="1">
        <f t="array" ref="AH3869">INDEX(Description!D$2:D$4489,Merged!$AD3869)</f>
        <v>dITP/XTP_pyrophosphatase</v>
      </c>
      <c r="AI3869" t="str" cm="1">
        <f t="array" ref="AI3869">INDEX(Description!E$2:E$4489,Merged!$AD3869)</f>
        <v>ynbD</v>
      </c>
      <c r="AJ3869" t="str">
        <f t="shared" si="365"/>
        <v>locus_tag=prodigal_1_3866;partial=00;start_type=ATG;rbs_motif=AGGAGG;rbs_spacer=5-10bp;gc_cont=0.689;conf=100.00;score=126.18;cscore=106.59;sscore=19.59;rscore=13.75;uscore=-1.38;tscore=4.54;;Q6NCY9;IXTPA_RHOPA;dITP/XTP_pyrophosphatase;ynbD</v>
      </c>
    </row>
    <row r="3870" spans="1:36" x14ac:dyDescent="0.2">
      <c r="A3870" t="s">
        <v>11274</v>
      </c>
      <c r="B3870" t="s">
        <v>11275</v>
      </c>
      <c r="C3870" t="s">
        <v>4</v>
      </c>
      <c r="D3870">
        <v>4235026</v>
      </c>
      <c r="E3870">
        <v>4235742</v>
      </c>
      <c r="F3870">
        <v>145.1</v>
      </c>
      <c r="G3870" t="s">
        <v>11287</v>
      </c>
      <c r="H3870">
        <v>0</v>
      </c>
      <c r="I3870" t="s">
        <v>15144</v>
      </c>
      <c r="S3870" t="str">
        <f t="shared" si="361"/>
        <v>prodigal_1_3</v>
      </c>
      <c r="T3870" t="str">
        <f t="shared" si="362"/>
        <v>prodigal_1_38</v>
      </c>
      <c r="U3870" t="str">
        <f t="shared" si="363"/>
        <v>prodigal_1_386</v>
      </c>
      <c r="V3870" t="str">
        <f t="shared" si="366"/>
        <v>prodigal_1_3867</v>
      </c>
      <c r="W3870" t="str">
        <f t="shared" si="364"/>
        <v>prodigal_1_3867;</v>
      </c>
      <c r="Z3870">
        <f>MATCH(S3870,Description!$A$2:$A$4489,0)</f>
        <v>2225</v>
      </c>
      <c r="AA3870">
        <f>MATCH(T3870,Description!$A$2:$A$4489,0)</f>
        <v>3115</v>
      </c>
      <c r="AB3870">
        <f>MATCH(U3870,Description!$A$2:$A$4489,0)</f>
        <v>3182</v>
      </c>
      <c r="AC3870">
        <f>MATCH(V3870,Description!$A$2:$A$4489,0)</f>
        <v>3190</v>
      </c>
      <c r="AD3870">
        <v>3190</v>
      </c>
      <c r="AE3870" t="str" cm="1">
        <f t="array" ref="AE3870">INDEX(Description!A$2:A$4489,Merged!$AD3870)</f>
        <v>prodigal_1_3867</v>
      </c>
      <c r="AF3870" t="str" cm="1">
        <f t="array" ref="AF3870">INDEX(Description!B$2:B$4489,Merged!$AD3870)</f>
        <v>A8HV93</v>
      </c>
      <c r="AG3870" t="str" cm="1">
        <f t="array" ref="AG3870">INDEX(Description!C$2:C$4489,Merged!$AD3870)</f>
        <v>RNPH_AZOC5</v>
      </c>
      <c r="AH3870" t="str" cm="1">
        <f t="array" ref="AH3870">INDEX(Description!D$2:D$4489,Merged!$AD3870)</f>
        <v>Ribonuclease_PH</v>
      </c>
      <c r="AI3870" t="str" cm="1">
        <f t="array" ref="AI3870">INDEX(Description!E$2:E$4489,Merged!$AD3870)</f>
        <v>rph</v>
      </c>
      <c r="AJ3870" t="str">
        <f t="shared" si="365"/>
        <v>locus_tag=prodigal_1_3867;partial=00;start_type=ATG;rbs_motif=GGAG/GAGG;rbs_spacer=5-10bp;gc_cont=0.682;conf=100.00;score=144.45;cscore=129.52;sscore=14.93;rscore=8.88;uscore=2.16;tscore=4.54;;A8HV93;RNPH_AZOC5;Ribonuclease_PH;rph</v>
      </c>
    </row>
    <row r="3871" spans="1:36" x14ac:dyDescent="0.2">
      <c r="A3871" t="s">
        <v>11274</v>
      </c>
      <c r="B3871" t="s">
        <v>11275</v>
      </c>
      <c r="C3871" t="s">
        <v>4</v>
      </c>
      <c r="D3871">
        <v>4235946</v>
      </c>
      <c r="E3871">
        <v>4237046</v>
      </c>
      <c r="F3871">
        <v>197.5</v>
      </c>
      <c r="G3871" t="s">
        <v>11276</v>
      </c>
      <c r="H3871">
        <v>0</v>
      </c>
      <c r="I3871" t="s">
        <v>15145</v>
      </c>
      <c r="S3871" t="str">
        <f t="shared" si="361"/>
        <v>prodigal_1_3</v>
      </c>
      <c r="T3871" t="str">
        <f t="shared" si="362"/>
        <v>prodigal_1_38</v>
      </c>
      <c r="U3871" t="str">
        <f t="shared" si="363"/>
        <v>prodigal_1_386</v>
      </c>
      <c r="V3871" t="str">
        <f t="shared" si="366"/>
        <v>prodigal_1_3868</v>
      </c>
      <c r="W3871" t="str">
        <f t="shared" si="364"/>
        <v>prodigal_1_3868;</v>
      </c>
      <c r="Z3871">
        <f>MATCH(S3871,Description!$A$2:$A$4489,0)</f>
        <v>2225</v>
      </c>
      <c r="AA3871">
        <f>MATCH(T3871,Description!$A$2:$A$4489,0)</f>
        <v>3115</v>
      </c>
      <c r="AB3871">
        <f>MATCH(U3871,Description!$A$2:$A$4489,0)</f>
        <v>3182</v>
      </c>
      <c r="AC3871">
        <f>MATCH(V3871,Description!$A$2:$A$4489,0)</f>
        <v>3191</v>
      </c>
      <c r="AD3871">
        <v>3191</v>
      </c>
      <c r="AE3871" t="str" cm="1">
        <f t="array" ref="AE3871">INDEX(Description!A$2:A$4489,Merged!$AD3871)</f>
        <v>prodigal_1_3868</v>
      </c>
      <c r="AF3871" t="str" cm="1">
        <f t="array" ref="AF3871">INDEX(Description!B$2:B$4489,Merged!$AD3871)</f>
        <v>Q3SW79</v>
      </c>
      <c r="AG3871" t="str" cm="1">
        <f t="array" ref="AG3871">INDEX(Description!C$2:C$4489,Merged!$AD3871)</f>
        <v>HRCA_NITWN</v>
      </c>
      <c r="AH3871" t="str" cm="1">
        <f t="array" ref="AH3871">INDEX(Description!D$2:D$4489,Merged!$AD3871)</f>
        <v>Heat-inducible_transcription_repressor_HrcA</v>
      </c>
      <c r="AI3871" t="str" cm="1">
        <f t="array" ref="AI3871">INDEX(Description!E$2:E$4489,Merged!$AD3871)</f>
        <v>hrcA</v>
      </c>
      <c r="AJ3871" t="str">
        <f t="shared" si="365"/>
        <v>locus_tag=prodigal_1_3868;partial=00;start_type=GTG;rbs_motif=GGAG/GAGG;rbs_spacer=5-10bp;gc_cont=0.690;conf=99.99;score=197.46;cscore=193.14;sscore=4.32;rscore=8.88;uscore=3.57;tscore=-8.13;;Q3SW79;HRCA_NITWN;Heat-inducible_transcription_repressor_HrcA;hrcA</v>
      </c>
    </row>
    <row r="3872" spans="1:36" x14ac:dyDescent="0.2">
      <c r="A3872" t="s">
        <v>11274</v>
      </c>
      <c r="B3872" t="s">
        <v>11275</v>
      </c>
      <c r="C3872" t="s">
        <v>4</v>
      </c>
      <c r="D3872">
        <v>4237164</v>
      </c>
      <c r="E3872">
        <v>4237838</v>
      </c>
      <c r="F3872">
        <v>150</v>
      </c>
      <c r="G3872" t="s">
        <v>11276</v>
      </c>
      <c r="H3872">
        <v>0</v>
      </c>
      <c r="I3872" t="s">
        <v>15146</v>
      </c>
      <c r="S3872" t="str">
        <f t="shared" si="361"/>
        <v>prodigal_1_3</v>
      </c>
      <c r="T3872" t="str">
        <f t="shared" si="362"/>
        <v>prodigal_1_38</v>
      </c>
      <c r="U3872" t="str">
        <f t="shared" si="363"/>
        <v>prodigal_1_386</v>
      </c>
      <c r="V3872" t="str">
        <f t="shared" si="366"/>
        <v>prodigal_1_3869</v>
      </c>
      <c r="W3872" t="str">
        <f t="shared" si="364"/>
        <v>prodigal_1_3869;</v>
      </c>
      <c r="Z3872">
        <f>MATCH(S3872,Description!$A$2:$A$4489,0)</f>
        <v>2225</v>
      </c>
      <c r="AA3872">
        <f>MATCH(T3872,Description!$A$2:$A$4489,0)</f>
        <v>3115</v>
      </c>
      <c r="AB3872">
        <f>MATCH(U3872,Description!$A$2:$A$4489,0)</f>
        <v>3182</v>
      </c>
      <c r="AC3872">
        <f>MATCH(V3872,Description!$A$2:$A$4489,0)</f>
        <v>3192</v>
      </c>
      <c r="AD3872">
        <v>3192</v>
      </c>
      <c r="AE3872" t="str" cm="1">
        <f t="array" ref="AE3872">INDEX(Description!A$2:A$4489,Merged!$AD3872)</f>
        <v>prodigal_1_3869</v>
      </c>
      <c r="AF3872" t="str" cm="1">
        <f t="array" ref="AF3872">INDEX(Description!B$2:B$4489,Merged!$AD3872)</f>
        <v>Q13E58</v>
      </c>
      <c r="AG3872" t="str" cm="1">
        <f t="array" ref="AG3872">INDEX(Description!C$2:C$4489,Merged!$AD3872)</f>
        <v>GRPE_RHOPS</v>
      </c>
      <c r="AH3872" t="str" cm="1">
        <f t="array" ref="AH3872">INDEX(Description!D$2:D$4489,Merged!$AD3872)</f>
        <v>Protein_GrpE</v>
      </c>
      <c r="AI3872" t="str" cm="1">
        <f t="array" ref="AI3872">INDEX(Description!E$2:E$4489,Merged!$AD3872)</f>
        <v>grpE</v>
      </c>
      <c r="AJ3872" t="str">
        <f t="shared" si="365"/>
        <v>locus_tag=prodigal_1_3869;partial=00;start_type=ATG;rbs_motif=GGA/GAG/AGG;rbs_spacer=5-10bp;gc_cont=0.708;conf=100.00;score=150.04;cscore=145.40;sscore=4.64;rscore=0.72;uscore=-0.62;tscore=4.54;;Q13E58;GRPE_RHOPS;Protein_GrpE;grpE</v>
      </c>
    </row>
    <row r="3873" spans="1:36" x14ac:dyDescent="0.2">
      <c r="A3873" t="s">
        <v>11274</v>
      </c>
      <c r="B3873" t="s">
        <v>11275</v>
      </c>
      <c r="C3873" t="s">
        <v>4</v>
      </c>
      <c r="D3873">
        <v>4237951</v>
      </c>
      <c r="E3873">
        <v>4238520</v>
      </c>
      <c r="F3873">
        <v>126</v>
      </c>
      <c r="G3873" t="s">
        <v>11287</v>
      </c>
      <c r="H3873">
        <v>0</v>
      </c>
      <c r="I3873" t="s">
        <v>15147</v>
      </c>
      <c r="S3873" t="str">
        <f t="shared" si="361"/>
        <v>prodigal_1_3</v>
      </c>
      <c r="T3873" t="str">
        <f t="shared" si="362"/>
        <v>prodigal_1_38</v>
      </c>
      <c r="U3873" t="str">
        <f t="shared" si="363"/>
        <v>prodigal_1_387</v>
      </c>
      <c r="V3873" t="str">
        <f t="shared" si="366"/>
        <v>prodigal_1_3870</v>
      </c>
      <c r="W3873" t="str">
        <f t="shared" si="364"/>
        <v>prodigal_1_3870;</v>
      </c>
      <c r="Z3873">
        <f>MATCH(S3873,Description!$A$2:$A$4489,0)</f>
        <v>2225</v>
      </c>
      <c r="AA3873">
        <f>MATCH(T3873,Description!$A$2:$A$4489,0)</f>
        <v>3115</v>
      </c>
      <c r="AB3873">
        <f>MATCH(U3873,Description!$A$2:$A$4489,0)</f>
        <v>3193</v>
      </c>
      <c r="AC3873">
        <f>MATCH(V3873,Description!$A$2:$A$4489,0)</f>
        <v>3194</v>
      </c>
      <c r="AD3873">
        <v>3194</v>
      </c>
      <c r="AE3873" t="str" cm="1">
        <f t="array" ref="AE3873">INDEX(Description!A$2:A$4489,Merged!$AD3873)</f>
        <v>prodigal_1_3870</v>
      </c>
      <c r="AF3873" t="str" cm="1">
        <f t="array" ref="AF3873">INDEX(Description!B$2:B$4489,Merged!$AD3873)</f>
        <v>A7IID0</v>
      </c>
      <c r="AG3873" t="str" cm="1">
        <f t="array" ref="AG3873">INDEX(Description!C$2:C$4489,Merged!$AD3873)</f>
        <v>EFP_XANP2</v>
      </c>
      <c r="AH3873" t="str" cm="1">
        <f t="array" ref="AH3873">INDEX(Description!D$2:D$4489,Merged!$AD3873)</f>
        <v>Elongation_factor_P</v>
      </c>
      <c r="AI3873" t="str" cm="1">
        <f t="array" ref="AI3873">INDEX(Description!E$2:E$4489,Merged!$AD3873)</f>
        <v>efp</v>
      </c>
      <c r="AJ3873" t="str">
        <f t="shared" si="365"/>
        <v>locus_tag=prodigal_1_3870;partial=00;start_type=GTG;rbs_motif=AGGA;rbs_spacer=5-10bp;gc_cont=0.635;conf=100.00;score=125.34;cscore=124.45;sscore=0.90;rscore=7.30;uscore=2.39;tscore=-8.13;;A7IID0;EFP_XANP2;Elongation_factor_P;efp</v>
      </c>
    </row>
    <row r="3874" spans="1:36" x14ac:dyDescent="0.2">
      <c r="A3874" t="s">
        <v>11274</v>
      </c>
      <c r="B3874" t="s">
        <v>11275</v>
      </c>
      <c r="C3874" t="s">
        <v>4</v>
      </c>
      <c r="D3874">
        <v>4238550</v>
      </c>
      <c r="E3874">
        <v>4239752</v>
      </c>
      <c r="F3874">
        <v>169.2</v>
      </c>
      <c r="G3874" t="s">
        <v>11276</v>
      </c>
      <c r="H3874">
        <v>0</v>
      </c>
      <c r="I3874" t="s">
        <v>15148</v>
      </c>
      <c r="S3874" t="str">
        <f t="shared" si="361"/>
        <v>prodigal_1_3</v>
      </c>
      <c r="T3874" t="str">
        <f t="shared" si="362"/>
        <v>prodigal_1_38</v>
      </c>
      <c r="U3874" t="str">
        <f t="shared" si="363"/>
        <v>prodigal_1_387</v>
      </c>
      <c r="V3874" t="str">
        <f t="shared" si="366"/>
        <v>prodigal_1_3871</v>
      </c>
      <c r="W3874" t="str">
        <f t="shared" si="364"/>
        <v>prodigal_1_3871;</v>
      </c>
      <c r="Z3874">
        <f>MATCH(S3874,Description!$A$2:$A$4489,0)</f>
        <v>2225</v>
      </c>
      <c r="AA3874">
        <f>MATCH(T3874,Description!$A$2:$A$4489,0)</f>
        <v>3115</v>
      </c>
      <c r="AB3874">
        <f>MATCH(U3874,Description!$A$2:$A$4489,0)</f>
        <v>3193</v>
      </c>
      <c r="AC3874">
        <f>MATCH(V3874,Description!$A$2:$A$4489,0)</f>
        <v>3195</v>
      </c>
      <c r="AD3874">
        <v>3195</v>
      </c>
      <c r="AE3874" t="str" cm="1">
        <f t="array" ref="AE3874">INDEX(Description!A$2:A$4489,Merged!$AD3874)</f>
        <v>prodigal_1_3871</v>
      </c>
      <c r="AF3874" t="str" cm="1">
        <f t="array" ref="AF3874">INDEX(Description!B$2:B$4489,Merged!$AD3874)</f>
        <v>Q9KNS6</v>
      </c>
      <c r="AG3874" t="str" cm="1">
        <f t="array" ref="AG3874">INDEX(Description!C$2:C$4489,Merged!$AD3874)</f>
        <v>EPMA_VIBCH</v>
      </c>
      <c r="AH3874" t="str" cm="1">
        <f t="array" ref="AH3874">INDEX(Description!D$2:D$4489,Merged!$AD3874)</f>
        <v>Elongation_factor_P--(R)-beta-lysine_ligase</v>
      </c>
      <c r="AI3874" t="str" cm="1">
        <f t="array" ref="AI3874">INDEX(Description!E$2:E$4489,Merged!$AD3874)</f>
        <v>epmA</v>
      </c>
      <c r="AJ3874" t="str">
        <f t="shared" si="365"/>
        <v>locus_tag=prodigal_1_3871;partial=00;start_type=ATG;rbs_motif=None;rbs_spacer=None;gc_cont=0.717;conf=100.00;score=169.23;cscore=164.81;sscore=4.42;rscore=-3.31;uscore=3.19;tscore=4.54;;Q9KNS6;EPMA_VIBCH;Elongation_factor_P--(R)-beta-lysine_ligase;epmA</v>
      </c>
    </row>
    <row r="3875" spans="1:36" x14ac:dyDescent="0.2">
      <c r="A3875" t="s">
        <v>11274</v>
      </c>
      <c r="B3875" t="s">
        <v>11275</v>
      </c>
      <c r="C3875" t="s">
        <v>4</v>
      </c>
      <c r="D3875">
        <v>4239765</v>
      </c>
      <c r="E3875">
        <v>4240076</v>
      </c>
      <c r="F3875">
        <v>70.7</v>
      </c>
      <c r="G3875" t="s">
        <v>11287</v>
      </c>
      <c r="H3875">
        <v>0</v>
      </c>
      <c r="I3875" t="s">
        <v>15149</v>
      </c>
      <c r="S3875" t="str">
        <f t="shared" si="361"/>
        <v>prodigal_1_3</v>
      </c>
      <c r="T3875" t="str">
        <f t="shared" si="362"/>
        <v>prodigal_1_38</v>
      </c>
      <c r="U3875" t="str">
        <f t="shared" si="363"/>
        <v>prodigal_1_387</v>
      </c>
      <c r="V3875" t="str">
        <f t="shared" si="366"/>
        <v>prodigal_1_3872</v>
      </c>
      <c r="W3875" t="str">
        <f t="shared" si="364"/>
        <v>prodigal_1_3872;</v>
      </c>
      <c r="Z3875">
        <f>MATCH(S3875,Description!$A$2:$A$4489,0)</f>
        <v>2225</v>
      </c>
      <c r="AA3875">
        <f>MATCH(T3875,Description!$A$2:$A$4489,0)</f>
        <v>3115</v>
      </c>
      <c r="AB3875">
        <f>MATCH(U3875,Description!$A$2:$A$4489,0)</f>
        <v>3193</v>
      </c>
      <c r="AC3875">
        <f>MATCH(V3875,Description!$A$2:$A$4489,0)</f>
        <v>3196</v>
      </c>
      <c r="AD3875">
        <v>3196</v>
      </c>
      <c r="AE3875" t="str" cm="1">
        <f t="array" ref="AE3875">INDEX(Description!A$2:A$4489,Merged!$AD3875)</f>
        <v>prodigal_1_3872</v>
      </c>
      <c r="AF3875" t="str" cm="1">
        <f t="array" ref="AF3875">INDEX(Description!B$2:B$4489,Merged!$AD3875)</f>
        <v>Q7WLU9</v>
      </c>
      <c r="AG3875" t="str" cm="1">
        <f t="array" ref="AG3875">INDEX(Description!C$2:C$4489,Merged!$AD3875)</f>
        <v>BTRV_BORBR</v>
      </c>
      <c r="AH3875" t="str" cm="1">
        <f t="array" ref="AH3875">INDEX(Description!D$2:D$4489,Merged!$AD3875)</f>
        <v>Putative_anti-sigma_factor_antagonist_BtrV</v>
      </c>
      <c r="AI3875" t="str" cm="1">
        <f t="array" ref="AI3875">INDEX(Description!E$2:E$4489,Merged!$AD3875)</f>
        <v>btrV</v>
      </c>
      <c r="AJ3875" t="str">
        <f t="shared" si="365"/>
        <v>locus_tag=prodigal_1_3872;partial=00;start_type=ATG;rbs_motif=GGA/GAG/AGG;rbs_spacer=5-10bp;gc_cont=0.660;conf=100.00;score=70.72;cscore=65.29;sscore=5.43;rscore=0.72;uscore=0.17;tscore=4.54;;Q7WLU9;BTRV_BORBR;Putative_anti-sigma_factor_antagonist_BtrV;btrV</v>
      </c>
    </row>
    <row r="3876" spans="1:36" x14ac:dyDescent="0.2">
      <c r="A3876" t="s">
        <v>11274</v>
      </c>
      <c r="B3876" t="s">
        <v>11275</v>
      </c>
      <c r="C3876" t="s">
        <v>4</v>
      </c>
      <c r="D3876">
        <v>4240166</v>
      </c>
      <c r="E3876">
        <v>4241782</v>
      </c>
      <c r="F3876">
        <v>263.8</v>
      </c>
      <c r="G3876" t="s">
        <v>11287</v>
      </c>
      <c r="H3876">
        <v>0</v>
      </c>
      <c r="I3876" t="s">
        <v>15150</v>
      </c>
      <c r="S3876" t="str">
        <f t="shared" si="361"/>
        <v>prodigal_1_3</v>
      </c>
      <c r="T3876" t="str">
        <f t="shared" si="362"/>
        <v>prodigal_1_38</v>
      </c>
      <c r="U3876" t="str">
        <f t="shared" si="363"/>
        <v>prodigal_1_387</v>
      </c>
      <c r="V3876" t="str">
        <f t="shared" si="366"/>
        <v>prodigal_1_3873</v>
      </c>
      <c r="W3876" t="str">
        <f t="shared" si="364"/>
        <v>prodigal_1_3873;</v>
      </c>
      <c r="Z3876">
        <f>MATCH(S3876,Description!$A$2:$A$4489,0)</f>
        <v>2225</v>
      </c>
      <c r="AA3876">
        <f>MATCH(T3876,Description!$A$2:$A$4489,0)</f>
        <v>3115</v>
      </c>
      <c r="AB3876">
        <f>MATCH(U3876,Description!$A$2:$A$4489,0)</f>
        <v>3193</v>
      </c>
      <c r="AC3876">
        <f>MATCH(V3876,Description!$A$2:$A$4489,0)</f>
        <v>3197</v>
      </c>
      <c r="AD3876">
        <v>3197</v>
      </c>
      <c r="AE3876" t="str" cm="1">
        <f t="array" ref="AE3876">INDEX(Description!A$2:A$4489,Merged!$AD3876)</f>
        <v>prodigal_1_3873</v>
      </c>
      <c r="AF3876" t="str" cm="1">
        <f t="array" ref="AF3876">INDEX(Description!B$2:B$4489,Merged!$AD3876)</f>
        <v>*</v>
      </c>
      <c r="AG3876" cm="1">
        <f t="array" ref="AG3876">INDEX(Description!C$2:C$4489,Merged!$AD3876)</f>
        <v>0</v>
      </c>
      <c r="AH3876" cm="1">
        <f t="array" ref="AH3876">INDEX(Description!D$2:D$4489,Merged!$AD3876)</f>
        <v>0</v>
      </c>
      <c r="AI3876" cm="1">
        <f t="array" ref="AI3876">INDEX(Description!E$2:E$4489,Merged!$AD3876)</f>
        <v>0</v>
      </c>
      <c r="AJ3876" t="str">
        <f t="shared" si="365"/>
        <v>locus_tag=prodigal_1_3873;partial=00;start_type=ATG;rbs_motif=None;rbs_spacer=None;gc_cont=0.689;conf=99.99;score=263.14;cscore=263.85;sscore=-0.70;rscore=-3.31;uscore=-1.28;tscore=4.54;;*;0;0;0</v>
      </c>
    </row>
    <row r="3877" spans="1:36" x14ac:dyDescent="0.2">
      <c r="A3877" t="s">
        <v>11274</v>
      </c>
      <c r="B3877" t="s">
        <v>11275</v>
      </c>
      <c r="C3877" t="s">
        <v>4</v>
      </c>
      <c r="D3877">
        <v>4242180</v>
      </c>
      <c r="E3877">
        <v>4242632</v>
      </c>
      <c r="F3877">
        <v>79</v>
      </c>
      <c r="G3877" t="s">
        <v>11287</v>
      </c>
      <c r="H3877">
        <v>0</v>
      </c>
      <c r="I3877" t="s">
        <v>15151</v>
      </c>
      <c r="S3877" t="str">
        <f t="shared" si="361"/>
        <v>prodigal_1_3</v>
      </c>
      <c r="T3877" t="str">
        <f t="shared" si="362"/>
        <v>prodigal_1_38</v>
      </c>
      <c r="U3877" t="str">
        <f t="shared" si="363"/>
        <v>prodigal_1_387</v>
      </c>
      <c r="V3877" t="str">
        <f t="shared" si="366"/>
        <v>prodigal_1_3874</v>
      </c>
      <c r="W3877" t="str">
        <f t="shared" si="364"/>
        <v>prodigal_1_3874;</v>
      </c>
      <c r="Z3877">
        <f>MATCH(S3877,Description!$A$2:$A$4489,0)</f>
        <v>2225</v>
      </c>
      <c r="AA3877">
        <f>MATCH(T3877,Description!$A$2:$A$4489,0)</f>
        <v>3115</v>
      </c>
      <c r="AB3877">
        <f>MATCH(U3877,Description!$A$2:$A$4489,0)</f>
        <v>3193</v>
      </c>
      <c r="AC3877">
        <f>MATCH(V3877,Description!$A$2:$A$4489,0)</f>
        <v>3198</v>
      </c>
      <c r="AD3877">
        <v>3198</v>
      </c>
      <c r="AE3877" t="str" cm="1">
        <f t="array" ref="AE3877">INDEX(Description!A$2:A$4489,Merged!$AD3877)</f>
        <v>prodigal_1_3874</v>
      </c>
      <c r="AF3877" t="str" cm="1">
        <f t="array" ref="AF3877">INDEX(Description!B$2:B$4489,Merged!$AD3877)</f>
        <v>*</v>
      </c>
      <c r="AG3877" cm="1">
        <f t="array" ref="AG3877">INDEX(Description!C$2:C$4489,Merged!$AD3877)</f>
        <v>0</v>
      </c>
      <c r="AH3877" cm="1">
        <f t="array" ref="AH3877">INDEX(Description!D$2:D$4489,Merged!$AD3877)</f>
        <v>0</v>
      </c>
      <c r="AI3877" cm="1">
        <f t="array" ref="AI3877">INDEX(Description!E$2:E$4489,Merged!$AD3877)</f>
        <v>0</v>
      </c>
      <c r="AJ3877" t="str">
        <f t="shared" si="365"/>
        <v>locus_tag=prodigal_1_3874;partial=00;start_type=ATG;rbs_motif=None;rbs_spacer=None;gc_cont=0.689;conf=100.00;score=80.15;cscore=78.88;sscore=1.27;rscore=-3.31;uscore=-1.14;tscore=4.54;;*;0;0;0</v>
      </c>
    </row>
    <row r="3878" spans="1:36" x14ac:dyDescent="0.2">
      <c r="A3878" t="s">
        <v>11274</v>
      </c>
      <c r="B3878" t="s">
        <v>11275</v>
      </c>
      <c r="C3878" t="s">
        <v>4</v>
      </c>
      <c r="D3878">
        <v>4242642</v>
      </c>
      <c r="E3878">
        <v>4243004</v>
      </c>
      <c r="F3878">
        <v>69.3</v>
      </c>
      <c r="G3878" t="s">
        <v>11287</v>
      </c>
      <c r="H3878">
        <v>0</v>
      </c>
      <c r="I3878" t="s">
        <v>15152</v>
      </c>
      <c r="S3878" t="str">
        <f t="shared" si="361"/>
        <v>prodigal_1_3</v>
      </c>
      <c r="T3878" t="str">
        <f t="shared" si="362"/>
        <v>prodigal_1_38</v>
      </c>
      <c r="U3878" t="str">
        <f t="shared" si="363"/>
        <v>prodigal_1_387</v>
      </c>
      <c r="V3878" t="str">
        <f t="shared" si="366"/>
        <v>prodigal_1_3875</v>
      </c>
      <c r="W3878" t="str">
        <f t="shared" si="364"/>
        <v>prodigal_1_3875;</v>
      </c>
      <c r="Z3878">
        <f>MATCH(S3878,Description!$A$2:$A$4489,0)</f>
        <v>2225</v>
      </c>
      <c r="AA3878">
        <f>MATCH(T3878,Description!$A$2:$A$4489,0)</f>
        <v>3115</v>
      </c>
      <c r="AB3878">
        <f>MATCH(U3878,Description!$A$2:$A$4489,0)</f>
        <v>3193</v>
      </c>
      <c r="AC3878">
        <f>MATCH(V3878,Description!$A$2:$A$4489,0)</f>
        <v>3199</v>
      </c>
      <c r="AD3878">
        <v>3199</v>
      </c>
      <c r="AE3878" t="str" cm="1">
        <f t="array" ref="AE3878">INDEX(Description!A$2:A$4489,Merged!$AD3878)</f>
        <v>prodigal_1_3875</v>
      </c>
      <c r="AF3878" t="str" cm="1">
        <f t="array" ref="AF3878">INDEX(Description!B$2:B$4489,Merged!$AD3878)</f>
        <v>*</v>
      </c>
      <c r="AG3878" cm="1">
        <f t="array" ref="AG3878">INDEX(Description!C$2:C$4489,Merged!$AD3878)</f>
        <v>0</v>
      </c>
      <c r="AH3878" cm="1">
        <f t="array" ref="AH3878">INDEX(Description!D$2:D$4489,Merged!$AD3878)</f>
        <v>0</v>
      </c>
      <c r="AI3878" cm="1">
        <f t="array" ref="AI3878">INDEX(Description!E$2:E$4489,Merged!$AD3878)</f>
        <v>0</v>
      </c>
      <c r="AJ3878" t="str">
        <f t="shared" si="365"/>
        <v>locus_tag=prodigal_1_3875;partial=00;start_type=ATG;rbs_motif=AGGAG/GGAGG;rbs_spacer=11-12bp;gc_cont=0.691;conf=100.00;score=68.69;cscore=63.65;sscore=5.04;rscore=0.66;uscore=0.49;tscore=4.54;;*;0;0;0</v>
      </c>
    </row>
    <row r="3879" spans="1:36" x14ac:dyDescent="0.2">
      <c r="A3879" t="s">
        <v>11274</v>
      </c>
      <c r="B3879" t="s">
        <v>11275</v>
      </c>
      <c r="C3879" t="s">
        <v>4</v>
      </c>
      <c r="D3879">
        <v>4243266</v>
      </c>
      <c r="E3879">
        <v>4245257</v>
      </c>
      <c r="F3879">
        <v>390</v>
      </c>
      <c r="G3879" t="s">
        <v>11287</v>
      </c>
      <c r="H3879">
        <v>0</v>
      </c>
      <c r="I3879" t="s">
        <v>15153</v>
      </c>
      <c r="S3879" t="str">
        <f t="shared" si="361"/>
        <v>prodigal_1_3</v>
      </c>
      <c r="T3879" t="str">
        <f t="shared" si="362"/>
        <v>prodigal_1_38</v>
      </c>
      <c r="U3879" t="str">
        <f t="shared" si="363"/>
        <v>prodigal_1_387</v>
      </c>
      <c r="V3879" t="str">
        <f t="shared" si="366"/>
        <v>prodigal_1_3876</v>
      </c>
      <c r="W3879" t="str">
        <f t="shared" si="364"/>
        <v>prodigal_1_3876;</v>
      </c>
      <c r="Z3879">
        <f>MATCH(S3879,Description!$A$2:$A$4489,0)</f>
        <v>2225</v>
      </c>
      <c r="AA3879">
        <f>MATCH(T3879,Description!$A$2:$A$4489,0)</f>
        <v>3115</v>
      </c>
      <c r="AB3879">
        <f>MATCH(U3879,Description!$A$2:$A$4489,0)</f>
        <v>3193</v>
      </c>
      <c r="AC3879">
        <f>MATCH(V3879,Description!$A$2:$A$4489,0)</f>
        <v>3200</v>
      </c>
      <c r="AD3879">
        <v>3200</v>
      </c>
      <c r="AE3879" t="str" cm="1">
        <f t="array" ref="AE3879">INDEX(Description!A$2:A$4489,Merged!$AD3879)</f>
        <v>prodigal_1_3876</v>
      </c>
      <c r="AF3879" t="str" cm="1">
        <f t="array" ref="AF3879">INDEX(Description!B$2:B$4489,Merged!$AD3879)</f>
        <v>*</v>
      </c>
      <c r="AG3879" cm="1">
        <f t="array" ref="AG3879">INDEX(Description!C$2:C$4489,Merged!$AD3879)</f>
        <v>0</v>
      </c>
      <c r="AH3879" cm="1">
        <f t="array" ref="AH3879">INDEX(Description!D$2:D$4489,Merged!$AD3879)</f>
        <v>0</v>
      </c>
      <c r="AI3879" cm="1">
        <f t="array" ref="AI3879">INDEX(Description!E$2:E$4489,Merged!$AD3879)</f>
        <v>0</v>
      </c>
      <c r="AJ3879" t="str">
        <f t="shared" si="365"/>
        <v>locus_tag=prodigal_1_3876;partial=00;start_type=ATG;rbs_motif=GGAGG;rbs_spacer=5-10bp;gc_cont=0.747;conf=99.99;score=393.09;cscore=376.95;sscore=16.13;rscore=10.30;uscore=-1.74;tscore=4.54;;*;0;0;0</v>
      </c>
    </row>
    <row r="3880" spans="1:36" x14ac:dyDescent="0.2">
      <c r="A3880" t="s">
        <v>11274</v>
      </c>
      <c r="B3880" t="s">
        <v>11275</v>
      </c>
      <c r="C3880" t="s">
        <v>4</v>
      </c>
      <c r="D3880">
        <v>4245254</v>
      </c>
      <c r="E3880">
        <v>4245934</v>
      </c>
      <c r="F3880">
        <v>100.7</v>
      </c>
      <c r="G3880" t="s">
        <v>11287</v>
      </c>
      <c r="H3880">
        <v>0</v>
      </c>
      <c r="I3880" t="s">
        <v>15154</v>
      </c>
      <c r="S3880" t="str">
        <f t="shared" si="361"/>
        <v>prodigal_1_3</v>
      </c>
      <c r="T3880" t="str">
        <f t="shared" si="362"/>
        <v>prodigal_1_38</v>
      </c>
      <c r="U3880" t="str">
        <f t="shared" si="363"/>
        <v>prodigal_1_387</v>
      </c>
      <c r="V3880" t="str">
        <f t="shared" si="366"/>
        <v>prodigal_1_3877</v>
      </c>
      <c r="W3880" t="str">
        <f t="shared" si="364"/>
        <v>prodigal_1_3877;</v>
      </c>
      <c r="Z3880">
        <f>MATCH(S3880,Description!$A$2:$A$4489,0)</f>
        <v>2225</v>
      </c>
      <c r="AA3880">
        <f>MATCH(T3880,Description!$A$2:$A$4489,0)</f>
        <v>3115</v>
      </c>
      <c r="AB3880">
        <f>MATCH(U3880,Description!$A$2:$A$4489,0)</f>
        <v>3193</v>
      </c>
      <c r="AC3880">
        <f>MATCH(V3880,Description!$A$2:$A$4489,0)</f>
        <v>3201</v>
      </c>
      <c r="AD3880">
        <v>3201</v>
      </c>
      <c r="AE3880" t="str" cm="1">
        <f t="array" ref="AE3880">INDEX(Description!A$2:A$4489,Merged!$AD3880)</f>
        <v>prodigal_1_3877</v>
      </c>
      <c r="AF3880" t="str" cm="1">
        <f t="array" ref="AF3880">INDEX(Description!B$2:B$4489,Merged!$AD3880)</f>
        <v>*</v>
      </c>
      <c r="AG3880" cm="1">
        <f t="array" ref="AG3880">INDEX(Description!C$2:C$4489,Merged!$AD3880)</f>
        <v>0</v>
      </c>
      <c r="AH3880" cm="1">
        <f t="array" ref="AH3880">INDEX(Description!D$2:D$4489,Merged!$AD3880)</f>
        <v>0</v>
      </c>
      <c r="AI3880" cm="1">
        <f t="array" ref="AI3880">INDEX(Description!E$2:E$4489,Merged!$AD3880)</f>
        <v>0</v>
      </c>
      <c r="AJ3880" t="str">
        <f t="shared" si="365"/>
        <v>locus_tag=prodigal_1_3877;partial=00;start_type=ATG;rbs_motif=None;rbs_spacer=None;gc_cont=0.724;conf=100.00;score=100.05;cscore=96.84;sscore=3.21;rscore=-3.31;uscore=2.63;tscore=4.54;;*;0;0;0</v>
      </c>
    </row>
    <row r="3881" spans="1:36" x14ac:dyDescent="0.2">
      <c r="A3881" t="s">
        <v>11274</v>
      </c>
      <c r="B3881" t="s">
        <v>11275</v>
      </c>
      <c r="C3881" t="s">
        <v>4</v>
      </c>
      <c r="D3881">
        <v>4246100</v>
      </c>
      <c r="E3881">
        <v>4246846</v>
      </c>
      <c r="F3881">
        <v>128.80000000000001</v>
      </c>
      <c r="G3881" t="s">
        <v>11276</v>
      </c>
      <c r="H3881">
        <v>0</v>
      </c>
      <c r="I3881" t="s">
        <v>15155</v>
      </c>
      <c r="S3881" t="str">
        <f t="shared" si="361"/>
        <v>prodigal_1_3</v>
      </c>
      <c r="T3881" t="str">
        <f t="shared" si="362"/>
        <v>prodigal_1_38</v>
      </c>
      <c r="U3881" t="str">
        <f t="shared" si="363"/>
        <v>prodigal_1_387</v>
      </c>
      <c r="V3881" t="str">
        <f t="shared" si="366"/>
        <v>prodigal_1_3878</v>
      </c>
      <c r="W3881" t="str">
        <f t="shared" si="364"/>
        <v>prodigal_1_3878;</v>
      </c>
      <c r="Z3881">
        <f>MATCH(S3881,Description!$A$2:$A$4489,0)</f>
        <v>2225</v>
      </c>
      <c r="AA3881">
        <f>MATCH(T3881,Description!$A$2:$A$4489,0)</f>
        <v>3115</v>
      </c>
      <c r="AB3881">
        <f>MATCH(U3881,Description!$A$2:$A$4489,0)</f>
        <v>3193</v>
      </c>
      <c r="AC3881">
        <f>MATCH(V3881,Description!$A$2:$A$4489,0)</f>
        <v>3202</v>
      </c>
      <c r="AD3881">
        <v>3202</v>
      </c>
      <c r="AE3881" t="str" cm="1">
        <f t="array" ref="AE3881">INDEX(Description!A$2:A$4489,Merged!$AD3881)</f>
        <v>prodigal_1_3878</v>
      </c>
      <c r="AF3881" t="str" cm="1">
        <f t="array" ref="AF3881">INDEX(Description!B$2:B$4489,Merged!$AD3881)</f>
        <v>*</v>
      </c>
      <c r="AG3881" cm="1">
        <f t="array" ref="AG3881">INDEX(Description!C$2:C$4489,Merged!$AD3881)</f>
        <v>0</v>
      </c>
      <c r="AH3881" cm="1">
        <f t="array" ref="AH3881">INDEX(Description!D$2:D$4489,Merged!$AD3881)</f>
        <v>0</v>
      </c>
      <c r="AI3881" cm="1">
        <f t="array" ref="AI3881">INDEX(Description!E$2:E$4489,Merged!$AD3881)</f>
        <v>0</v>
      </c>
      <c r="AJ3881" t="str">
        <f t="shared" si="365"/>
        <v>locus_tag=prodigal_1_3878;partial=00;start_type=ATG;rbs_motif=None;rbs_spacer=None;gc_cont=0.701;conf=100.00;score=128.77;cscore=124.27;sscore=4.50;rscore=-3.31;uscore=3.27;tscore=4.54;;*;0;0;0</v>
      </c>
    </row>
    <row r="3882" spans="1:36" x14ac:dyDescent="0.2">
      <c r="A3882" t="s">
        <v>11274</v>
      </c>
      <c r="B3882" t="s">
        <v>11275</v>
      </c>
      <c r="C3882" t="s">
        <v>4</v>
      </c>
      <c r="D3882">
        <v>4246836</v>
      </c>
      <c r="E3882">
        <v>4247678</v>
      </c>
      <c r="F3882">
        <v>143.80000000000001</v>
      </c>
      <c r="G3882" t="s">
        <v>11276</v>
      </c>
      <c r="H3882">
        <v>0</v>
      </c>
      <c r="I3882" t="s">
        <v>15156</v>
      </c>
      <c r="S3882" t="str">
        <f t="shared" si="361"/>
        <v>prodigal_1_3</v>
      </c>
      <c r="T3882" t="str">
        <f t="shared" si="362"/>
        <v>prodigal_1_38</v>
      </c>
      <c r="U3882" t="str">
        <f t="shared" si="363"/>
        <v>prodigal_1_387</v>
      </c>
      <c r="V3882" t="str">
        <f t="shared" si="366"/>
        <v>prodigal_1_3879</v>
      </c>
      <c r="W3882" t="str">
        <f t="shared" si="364"/>
        <v>prodigal_1_3879;</v>
      </c>
      <c r="Z3882">
        <f>MATCH(S3882,Description!$A$2:$A$4489,0)</f>
        <v>2225</v>
      </c>
      <c r="AA3882">
        <f>MATCH(T3882,Description!$A$2:$A$4489,0)</f>
        <v>3115</v>
      </c>
      <c r="AB3882">
        <f>MATCH(U3882,Description!$A$2:$A$4489,0)</f>
        <v>3193</v>
      </c>
      <c r="AC3882">
        <f>MATCH(V3882,Description!$A$2:$A$4489,0)</f>
        <v>3203</v>
      </c>
      <c r="AD3882">
        <v>3203</v>
      </c>
      <c r="AE3882" t="str" cm="1">
        <f t="array" ref="AE3882">INDEX(Description!A$2:A$4489,Merged!$AD3882)</f>
        <v>prodigal_1_3879</v>
      </c>
      <c r="AF3882" t="str" cm="1">
        <f t="array" ref="AF3882">INDEX(Description!B$2:B$4489,Merged!$AD3882)</f>
        <v>*</v>
      </c>
      <c r="AG3882" cm="1">
        <f t="array" ref="AG3882">INDEX(Description!C$2:C$4489,Merged!$AD3882)</f>
        <v>0</v>
      </c>
      <c r="AH3882" cm="1">
        <f t="array" ref="AH3882">INDEX(Description!D$2:D$4489,Merged!$AD3882)</f>
        <v>0</v>
      </c>
      <c r="AI3882" cm="1">
        <f t="array" ref="AI3882">INDEX(Description!E$2:E$4489,Merged!$AD3882)</f>
        <v>0</v>
      </c>
      <c r="AJ3882" t="str">
        <f t="shared" si="365"/>
        <v>locus_tag=prodigal_1_3879;partial=00;start_type=ATG;rbs_motif=GGAG/GAGG;rbs_spacer=5-10bp;gc_cont=0.711;conf=100.00;score=145.07;cscore=130.39;sscore=14.67;rscore=8.88;uscore=0.03;tscore=4.54;;*;0;0;0</v>
      </c>
    </row>
    <row r="3883" spans="1:36" x14ac:dyDescent="0.2">
      <c r="A3883" t="s">
        <v>11274</v>
      </c>
      <c r="B3883" t="s">
        <v>11275</v>
      </c>
      <c r="C3883" t="s">
        <v>4</v>
      </c>
      <c r="D3883">
        <v>4247678</v>
      </c>
      <c r="E3883">
        <v>4249735</v>
      </c>
      <c r="F3883">
        <v>441.4</v>
      </c>
      <c r="G3883" t="s">
        <v>11276</v>
      </c>
      <c r="H3883">
        <v>0</v>
      </c>
      <c r="I3883" t="s">
        <v>15157</v>
      </c>
      <c r="S3883" t="str">
        <f t="shared" si="361"/>
        <v>prodigal_1_3</v>
      </c>
      <c r="T3883" t="str">
        <f t="shared" si="362"/>
        <v>prodigal_1_38</v>
      </c>
      <c r="U3883" t="str">
        <f t="shared" si="363"/>
        <v>prodigal_1_388</v>
      </c>
      <c r="V3883" t="str">
        <f t="shared" si="366"/>
        <v>prodigal_1_3880</v>
      </c>
      <c r="W3883" t="str">
        <f t="shared" si="364"/>
        <v>prodigal_1_3880;</v>
      </c>
      <c r="Z3883">
        <f>MATCH(S3883,Description!$A$2:$A$4489,0)</f>
        <v>2225</v>
      </c>
      <c r="AA3883">
        <f>MATCH(T3883,Description!$A$2:$A$4489,0)</f>
        <v>3115</v>
      </c>
      <c r="AB3883">
        <f>MATCH(U3883,Description!$A$2:$A$4489,0)</f>
        <v>3204</v>
      </c>
      <c r="AC3883">
        <f>MATCH(V3883,Description!$A$2:$A$4489,0)</f>
        <v>3205</v>
      </c>
      <c r="AD3883">
        <v>3205</v>
      </c>
      <c r="AE3883" t="str" cm="1">
        <f t="array" ref="AE3883">INDEX(Description!A$2:A$4489,Merged!$AD3883)</f>
        <v>prodigal_1_3880</v>
      </c>
      <c r="AF3883" t="str" cm="1">
        <f t="array" ref="AF3883">INDEX(Description!B$2:B$4489,Merged!$AD3883)</f>
        <v>P37979</v>
      </c>
      <c r="AG3883" t="str" cm="1">
        <f t="array" ref="AG3883">INDEX(Description!C$2:C$4489,Merged!$AD3883)</f>
        <v>ICFG_SYNY3</v>
      </c>
      <c r="AH3883" t="str" cm="1">
        <f t="array" ref="AH3883">INDEX(Description!D$2:D$4489,Merged!$AD3883)</f>
        <v>Protein_IcfG</v>
      </c>
      <c r="AI3883" t="str" cm="1">
        <f t="array" ref="AI3883">INDEX(Description!E$2:E$4489,Merged!$AD3883)</f>
        <v>icfG</v>
      </c>
      <c r="AJ3883" t="str">
        <f t="shared" si="365"/>
        <v>locus_tag=prodigal_1_3880;partial=00;start_type=ATG;rbs_motif=GGxGG;rbs_spacer=5-10bp;gc_cont=0.693;conf=99.99;score=448.35;cscore=442.53;sscore=5.82;rscore=-2.87;uscore=-2.78;tscore=4.54;;P37979;ICFG_SYNY3;Protein_IcfG;icfG</v>
      </c>
    </row>
    <row r="3884" spans="1:36" x14ac:dyDescent="0.2">
      <c r="A3884" t="s">
        <v>11274</v>
      </c>
      <c r="B3884" t="s">
        <v>11275</v>
      </c>
      <c r="C3884" t="s">
        <v>4</v>
      </c>
      <c r="D3884">
        <v>4249830</v>
      </c>
      <c r="E3884">
        <v>4251032</v>
      </c>
      <c r="F3884">
        <v>236.8</v>
      </c>
      <c r="G3884" t="s">
        <v>11276</v>
      </c>
      <c r="H3884">
        <v>0</v>
      </c>
      <c r="I3884" t="s">
        <v>15158</v>
      </c>
      <c r="S3884" t="str">
        <f t="shared" si="361"/>
        <v>prodigal_1_3</v>
      </c>
      <c r="T3884" t="str">
        <f t="shared" si="362"/>
        <v>prodigal_1_38</v>
      </c>
      <c r="U3884" t="str">
        <f t="shared" si="363"/>
        <v>prodigal_1_388</v>
      </c>
      <c r="V3884" t="str">
        <f t="shared" si="366"/>
        <v>prodigal_1_3881</v>
      </c>
      <c r="W3884" t="str">
        <f t="shared" si="364"/>
        <v>prodigal_1_3881;</v>
      </c>
      <c r="Z3884">
        <f>MATCH(S3884,Description!$A$2:$A$4489,0)</f>
        <v>2225</v>
      </c>
      <c r="AA3884">
        <f>MATCH(T3884,Description!$A$2:$A$4489,0)</f>
        <v>3115</v>
      </c>
      <c r="AB3884">
        <f>MATCH(U3884,Description!$A$2:$A$4489,0)</f>
        <v>3204</v>
      </c>
      <c r="AC3884">
        <f>MATCH(V3884,Description!$A$2:$A$4489,0)</f>
        <v>3206</v>
      </c>
      <c r="AD3884">
        <v>3206</v>
      </c>
      <c r="AE3884" t="str" cm="1">
        <f t="array" ref="AE3884">INDEX(Description!A$2:A$4489,Merged!$AD3884)</f>
        <v>prodigal_1_3881</v>
      </c>
      <c r="AF3884" t="str" cm="1">
        <f t="array" ref="AF3884">INDEX(Description!B$2:B$4489,Merged!$AD3884)</f>
        <v>*</v>
      </c>
      <c r="AG3884" cm="1">
        <f t="array" ref="AG3884">INDEX(Description!C$2:C$4489,Merged!$AD3884)</f>
        <v>0</v>
      </c>
      <c r="AH3884" cm="1">
        <f t="array" ref="AH3884">INDEX(Description!D$2:D$4489,Merged!$AD3884)</f>
        <v>0</v>
      </c>
      <c r="AI3884" cm="1">
        <f t="array" ref="AI3884">INDEX(Description!E$2:E$4489,Merged!$AD3884)</f>
        <v>0</v>
      </c>
      <c r="AJ3884" t="str">
        <f t="shared" si="365"/>
        <v>locus_tag=prodigal_1_3881;partial=00;start_type=ATG;rbs_motif=AGGA/GGAG/GAGG;rbs_spacer=11-12bp;gc_cont=0.719;conf=99.99;score=236.84;cscore=233.89;sscore=2.95;rscore=0.27;uscore=-1.86;tscore=4.54;;*;0;0;0</v>
      </c>
    </row>
    <row r="3885" spans="1:36" x14ac:dyDescent="0.2">
      <c r="A3885" t="s">
        <v>11274</v>
      </c>
      <c r="B3885" t="s">
        <v>11275</v>
      </c>
      <c r="C3885" t="s">
        <v>4</v>
      </c>
      <c r="D3885">
        <v>4251190</v>
      </c>
      <c r="E3885">
        <v>4252581</v>
      </c>
      <c r="F3885">
        <v>310.2</v>
      </c>
      <c r="G3885" t="s">
        <v>11287</v>
      </c>
      <c r="H3885">
        <v>0</v>
      </c>
      <c r="I3885" t="s">
        <v>15159</v>
      </c>
      <c r="S3885" t="str">
        <f t="shared" si="361"/>
        <v>prodigal_1_3</v>
      </c>
      <c r="T3885" t="str">
        <f t="shared" si="362"/>
        <v>prodigal_1_38</v>
      </c>
      <c r="U3885" t="str">
        <f t="shared" si="363"/>
        <v>prodigal_1_388</v>
      </c>
      <c r="V3885" t="str">
        <f t="shared" si="366"/>
        <v>prodigal_1_3882</v>
      </c>
      <c r="W3885" t="str">
        <f t="shared" si="364"/>
        <v>prodigal_1_3882;</v>
      </c>
      <c r="Z3885">
        <f>MATCH(S3885,Description!$A$2:$A$4489,0)</f>
        <v>2225</v>
      </c>
      <c r="AA3885">
        <f>MATCH(T3885,Description!$A$2:$A$4489,0)</f>
        <v>3115</v>
      </c>
      <c r="AB3885">
        <f>MATCH(U3885,Description!$A$2:$A$4489,0)</f>
        <v>3204</v>
      </c>
      <c r="AC3885">
        <f>MATCH(V3885,Description!$A$2:$A$4489,0)</f>
        <v>3207</v>
      </c>
      <c r="AD3885">
        <v>3207</v>
      </c>
      <c r="AE3885" t="str" cm="1">
        <f t="array" ref="AE3885">INDEX(Description!A$2:A$4489,Merged!$AD3885)</f>
        <v>prodigal_1_3882</v>
      </c>
      <c r="AF3885" t="str" cm="1">
        <f t="array" ref="AF3885">INDEX(Description!B$2:B$4489,Merged!$AD3885)</f>
        <v>P0DV35</v>
      </c>
      <c r="AG3885" t="str" cm="1">
        <f t="array" ref="AG3885">INDEX(Description!C$2:C$4489,Merged!$AD3885)</f>
        <v>D2HDH_XANCL</v>
      </c>
      <c r="AH3885" t="str" cm="1">
        <f t="array" ref="AH3885">INDEX(Description!D$2:D$4489,Merged!$AD3885)</f>
        <v>D-2-hydroxyglutarate_dehydrogenase</v>
      </c>
      <c r="AI3885" t="str" cm="1">
        <f t="array" ref="AI3885">INDEX(Description!E$2:E$4489,Merged!$AD3885)</f>
        <v>d2hgdh</v>
      </c>
      <c r="AJ3885" t="str">
        <f t="shared" si="365"/>
        <v>locus_tag=prodigal_1_3882;partial=00;start_type=ATG;rbs_motif=None;rbs_spacer=None;gc_cont=0.694;conf=99.99;score=309.60;cscore=306.19;sscore=3.40;rscore=-3.31;uscore=2.82;tscore=4.54;;P0DV35;D2HDH_XANCL;D-2-hydroxyglutarate_dehydrogenase;d2hgdh</v>
      </c>
    </row>
    <row r="3886" spans="1:36" x14ac:dyDescent="0.2">
      <c r="A3886" t="s">
        <v>11274</v>
      </c>
      <c r="B3886" t="s">
        <v>11275</v>
      </c>
      <c r="C3886" t="s">
        <v>4</v>
      </c>
      <c r="D3886">
        <v>4252795</v>
      </c>
      <c r="E3886">
        <v>4253337</v>
      </c>
      <c r="F3886">
        <v>117.2</v>
      </c>
      <c r="G3886" t="s">
        <v>11276</v>
      </c>
      <c r="H3886">
        <v>0</v>
      </c>
      <c r="I3886" t="s">
        <v>15160</v>
      </c>
      <c r="S3886" t="str">
        <f t="shared" si="361"/>
        <v>prodigal_1_3</v>
      </c>
      <c r="T3886" t="str">
        <f t="shared" si="362"/>
        <v>prodigal_1_38</v>
      </c>
      <c r="U3886" t="str">
        <f t="shared" si="363"/>
        <v>prodigal_1_388</v>
      </c>
      <c r="V3886" t="str">
        <f t="shared" si="366"/>
        <v>prodigal_1_3883</v>
      </c>
      <c r="W3886" t="str">
        <f t="shared" si="364"/>
        <v>prodigal_1_3883;</v>
      </c>
      <c r="Z3886">
        <f>MATCH(S3886,Description!$A$2:$A$4489,0)</f>
        <v>2225</v>
      </c>
      <c r="AA3886">
        <f>MATCH(T3886,Description!$A$2:$A$4489,0)</f>
        <v>3115</v>
      </c>
      <c r="AB3886">
        <f>MATCH(U3886,Description!$A$2:$A$4489,0)</f>
        <v>3204</v>
      </c>
      <c r="AC3886">
        <f>MATCH(V3886,Description!$A$2:$A$4489,0)</f>
        <v>3208</v>
      </c>
      <c r="AD3886">
        <v>3208</v>
      </c>
      <c r="AE3886" t="str" cm="1">
        <f t="array" ref="AE3886">INDEX(Description!A$2:A$4489,Merged!$AD3886)</f>
        <v>prodigal_1_3883</v>
      </c>
      <c r="AF3886" t="str" cm="1">
        <f t="array" ref="AF3886">INDEX(Description!B$2:B$4489,Merged!$AD3886)</f>
        <v>A8IKV0</v>
      </c>
      <c r="AG3886" t="str" cm="1">
        <f t="array" ref="AG3886">INDEX(Description!C$2:C$4489,Merged!$AD3886)</f>
        <v>RIMM_AZOC5</v>
      </c>
      <c r="AH3886" t="str" cm="1">
        <f t="array" ref="AH3886">INDEX(Description!D$2:D$4489,Merged!$AD3886)</f>
        <v>Ribosome_maturation_factor_RimM</v>
      </c>
      <c r="AI3886" t="str" cm="1">
        <f t="array" ref="AI3886">INDEX(Description!E$2:E$4489,Merged!$AD3886)</f>
        <v>rimM</v>
      </c>
      <c r="AJ3886" t="str">
        <f t="shared" si="365"/>
        <v>locus_tag=prodigal_1_3883;partial=00;start_type=ATG;rbs_motif=GGA/GAG/AGG;rbs_spacer=5-10bp;gc_cont=0.687;conf=100.00;score=117.23;cscore=108.55;sscore=8.69;rscore=0.72;uscore=3.42;tscore=4.54;;A8IKV0;RIMM_AZOC5;Ribosome_maturation_factor_RimM;rimM</v>
      </c>
    </row>
    <row r="3887" spans="1:36" x14ac:dyDescent="0.2">
      <c r="A3887" t="s">
        <v>11274</v>
      </c>
      <c r="B3887" t="s">
        <v>11275</v>
      </c>
      <c r="C3887" t="s">
        <v>4</v>
      </c>
      <c r="D3887">
        <v>4253402</v>
      </c>
      <c r="E3887">
        <v>4254127</v>
      </c>
      <c r="F3887">
        <v>104.5</v>
      </c>
      <c r="G3887" t="s">
        <v>11276</v>
      </c>
      <c r="H3887">
        <v>0</v>
      </c>
      <c r="I3887" t="s">
        <v>15161</v>
      </c>
      <c r="S3887" t="str">
        <f t="shared" si="361"/>
        <v>prodigal_1_3</v>
      </c>
      <c r="T3887" t="str">
        <f t="shared" si="362"/>
        <v>prodigal_1_38</v>
      </c>
      <c r="U3887" t="str">
        <f t="shared" si="363"/>
        <v>prodigal_1_388</v>
      </c>
      <c r="V3887" t="str">
        <f t="shared" si="366"/>
        <v>prodigal_1_3884</v>
      </c>
      <c r="W3887" t="str">
        <f t="shared" si="364"/>
        <v>prodigal_1_3884;</v>
      </c>
      <c r="Z3887">
        <f>MATCH(S3887,Description!$A$2:$A$4489,0)</f>
        <v>2225</v>
      </c>
      <c r="AA3887">
        <f>MATCH(T3887,Description!$A$2:$A$4489,0)</f>
        <v>3115</v>
      </c>
      <c r="AB3887">
        <f>MATCH(U3887,Description!$A$2:$A$4489,0)</f>
        <v>3204</v>
      </c>
      <c r="AC3887">
        <f>MATCH(V3887,Description!$A$2:$A$4489,0)</f>
        <v>3209</v>
      </c>
      <c r="AD3887">
        <v>3209</v>
      </c>
      <c r="AE3887" t="str" cm="1">
        <f t="array" ref="AE3887">INDEX(Description!A$2:A$4489,Merged!$AD3887)</f>
        <v>prodigal_1_3884</v>
      </c>
      <c r="AF3887" t="str" cm="1">
        <f t="array" ref="AF3887">INDEX(Description!B$2:B$4489,Merged!$AD3887)</f>
        <v>Q98EE1</v>
      </c>
      <c r="AG3887" t="str" cm="1">
        <f t="array" ref="AG3887">INDEX(Description!C$2:C$4489,Merged!$AD3887)</f>
        <v>TRMD_RHILO</v>
      </c>
      <c r="AH3887" t="str" cm="1">
        <f t="array" ref="AH3887">INDEX(Description!D$2:D$4489,Merged!$AD3887)</f>
        <v>tRNA_(guanine-N(1)-)-methyltransferase</v>
      </c>
      <c r="AI3887" t="str" cm="1">
        <f t="array" ref="AI3887">INDEX(Description!E$2:E$4489,Merged!$AD3887)</f>
        <v>trmD</v>
      </c>
      <c r="AJ3887" t="str">
        <f t="shared" si="365"/>
        <v>locus_tag=prodigal_1_3884;partial=00;start_type=ATG;rbs_motif=None;rbs_spacer=None;gc_cont=0.705;conf=100.00;score=104.45;cscore=100.58;sscore=3.87;rscore=-3.31;uscore=2.64;tscore=4.54;;Q98EE1;TRMD_RHILO;tRNA_(guanine-N(1)-)-methyltransferase;trmD</v>
      </c>
    </row>
    <row r="3888" spans="1:36" x14ac:dyDescent="0.2">
      <c r="A3888" t="s">
        <v>11274</v>
      </c>
      <c r="B3888" t="s">
        <v>11275</v>
      </c>
      <c r="C3888" t="s">
        <v>4</v>
      </c>
      <c r="D3888">
        <v>4254124</v>
      </c>
      <c r="E3888">
        <v>4254213</v>
      </c>
      <c r="F3888">
        <v>-7.3</v>
      </c>
      <c r="G3888" t="s">
        <v>11276</v>
      </c>
      <c r="H3888">
        <v>0</v>
      </c>
      <c r="I3888" t="s">
        <v>15162</v>
      </c>
      <c r="S3888" t="str">
        <f t="shared" si="361"/>
        <v>prodigal_1_3</v>
      </c>
      <c r="T3888" t="str">
        <f t="shared" si="362"/>
        <v>prodigal_1_38</v>
      </c>
      <c r="U3888" t="str">
        <f t="shared" si="363"/>
        <v>prodigal_1_388</v>
      </c>
      <c r="V3888" t="str">
        <f t="shared" si="366"/>
        <v>prodigal_1_3885</v>
      </c>
      <c r="W3888" t="str">
        <f t="shared" si="364"/>
        <v>prodigal_1_3885;</v>
      </c>
      <c r="Z3888">
        <f>MATCH(S3888,Description!$A$2:$A$4489,0)</f>
        <v>2225</v>
      </c>
      <c r="AA3888">
        <f>MATCH(T3888,Description!$A$2:$A$4489,0)</f>
        <v>3115</v>
      </c>
      <c r="AB3888">
        <f>MATCH(U3888,Description!$A$2:$A$4489,0)</f>
        <v>3204</v>
      </c>
      <c r="AC3888">
        <f>MATCH(V3888,Description!$A$2:$A$4489,0)</f>
        <v>3210</v>
      </c>
      <c r="AD3888">
        <v>3210</v>
      </c>
      <c r="AE3888" t="str" cm="1">
        <f t="array" ref="AE3888">INDEX(Description!A$2:A$4489,Merged!$AD3888)</f>
        <v>prodigal_1_3885</v>
      </c>
      <c r="AF3888" t="str" cm="1">
        <f t="array" ref="AF3888">INDEX(Description!B$2:B$4489,Merged!$AD3888)</f>
        <v>*</v>
      </c>
      <c r="AG3888" cm="1">
        <f t="array" ref="AG3888">INDEX(Description!C$2:C$4489,Merged!$AD3888)</f>
        <v>0</v>
      </c>
      <c r="AH3888" cm="1">
        <f t="array" ref="AH3888">INDEX(Description!D$2:D$4489,Merged!$AD3888)</f>
        <v>0</v>
      </c>
      <c r="AI3888" cm="1">
        <f t="array" ref="AI3888">INDEX(Description!E$2:E$4489,Merged!$AD3888)</f>
        <v>0</v>
      </c>
      <c r="AJ3888" t="str">
        <f t="shared" si="365"/>
        <v>locus_tag=prodigal_1_3885;partial=00;start_type=ATG;rbs_motif=AGGA;rbs_spacer=5-10bp;gc_cont=0.578;conf=52.88;score=0.50;cscore=-4.41;sscore=4.91;rscore=2.54;uscore=-6.55;tscore=1.58;;*;0;0;0</v>
      </c>
    </row>
    <row r="3889" spans="1:36" x14ac:dyDescent="0.2">
      <c r="A3889" t="s">
        <v>11274</v>
      </c>
      <c r="B3889" t="s">
        <v>11275</v>
      </c>
      <c r="C3889" t="s">
        <v>4</v>
      </c>
      <c r="D3889">
        <v>4254232</v>
      </c>
      <c r="E3889">
        <v>4254669</v>
      </c>
      <c r="F3889">
        <v>107.4</v>
      </c>
      <c r="G3889" t="s">
        <v>11276</v>
      </c>
      <c r="H3889">
        <v>0</v>
      </c>
      <c r="I3889" t="s">
        <v>15163</v>
      </c>
      <c r="S3889" t="str">
        <f t="shared" si="361"/>
        <v>prodigal_1_3</v>
      </c>
      <c r="T3889" t="str">
        <f t="shared" si="362"/>
        <v>prodigal_1_38</v>
      </c>
      <c r="U3889" t="str">
        <f t="shared" si="363"/>
        <v>prodigal_1_388</v>
      </c>
      <c r="V3889" t="str">
        <f t="shared" si="366"/>
        <v>prodigal_1_3886</v>
      </c>
      <c r="W3889" t="str">
        <f t="shared" si="364"/>
        <v>prodigal_1_3886;</v>
      </c>
      <c r="Z3889">
        <f>MATCH(S3889,Description!$A$2:$A$4489,0)</f>
        <v>2225</v>
      </c>
      <c r="AA3889">
        <f>MATCH(T3889,Description!$A$2:$A$4489,0)</f>
        <v>3115</v>
      </c>
      <c r="AB3889">
        <f>MATCH(U3889,Description!$A$2:$A$4489,0)</f>
        <v>3204</v>
      </c>
      <c r="AC3889">
        <f>MATCH(V3889,Description!$A$2:$A$4489,0)</f>
        <v>3211</v>
      </c>
      <c r="AD3889">
        <v>3211</v>
      </c>
      <c r="AE3889" t="str" cm="1">
        <f t="array" ref="AE3889">INDEX(Description!A$2:A$4489,Merged!$AD3889)</f>
        <v>prodigal_1_3886</v>
      </c>
      <c r="AF3889" t="str" cm="1">
        <f t="array" ref="AF3889">INDEX(Description!B$2:B$4489,Merged!$AD3889)</f>
        <v>A7IIA9</v>
      </c>
      <c r="AG3889" t="str" cm="1">
        <f t="array" ref="AG3889">INDEX(Description!C$2:C$4489,Merged!$AD3889)</f>
        <v>RL19_XANP2</v>
      </c>
      <c r="AH3889" t="str" cm="1">
        <f t="array" ref="AH3889">INDEX(Description!D$2:D$4489,Merged!$AD3889)</f>
        <v>50S_ribosomal_protein_L19</v>
      </c>
      <c r="AI3889" t="str" cm="1">
        <f t="array" ref="AI3889">INDEX(Description!E$2:E$4489,Merged!$AD3889)</f>
        <v>rplS</v>
      </c>
      <c r="AJ3889" t="str">
        <f t="shared" si="365"/>
        <v>locus_tag=prodigal_1_3886;partial=00;start_type=ATG;rbs_motif=GGAG/GAGG;rbs_spacer=5-10bp;gc_cont=0.658;conf=100.00;score=108.46;cscore=92.99;sscore=15.48;rscore=8.88;uscore=0.98;tscore=4.54;;A7IIA9;RL19_XANP2;50S_ribosomal_protein_L19;rplS</v>
      </c>
    </row>
    <row r="3890" spans="1:36" x14ac:dyDescent="0.2">
      <c r="A3890" t="s">
        <v>11274</v>
      </c>
      <c r="B3890" t="s">
        <v>11275</v>
      </c>
      <c r="C3890" t="s">
        <v>4</v>
      </c>
      <c r="D3890">
        <v>4254765</v>
      </c>
      <c r="E3890">
        <v>4255700</v>
      </c>
      <c r="F3890">
        <v>154.9</v>
      </c>
      <c r="G3890" t="s">
        <v>11287</v>
      </c>
      <c r="H3890">
        <v>0</v>
      </c>
      <c r="I3890" t="s">
        <v>15164</v>
      </c>
      <c r="S3890" t="str">
        <f t="shared" si="361"/>
        <v>prodigal_1_3</v>
      </c>
      <c r="T3890" t="str">
        <f t="shared" si="362"/>
        <v>prodigal_1_38</v>
      </c>
      <c r="U3890" t="str">
        <f t="shared" si="363"/>
        <v>prodigal_1_388</v>
      </c>
      <c r="V3890" t="str">
        <f t="shared" si="366"/>
        <v>prodigal_1_3887</v>
      </c>
      <c r="W3890" t="str">
        <f t="shared" si="364"/>
        <v>prodigal_1_3887;</v>
      </c>
      <c r="Z3890">
        <f>MATCH(S3890,Description!$A$2:$A$4489,0)</f>
        <v>2225</v>
      </c>
      <c r="AA3890">
        <f>MATCH(T3890,Description!$A$2:$A$4489,0)</f>
        <v>3115</v>
      </c>
      <c r="AB3890">
        <f>MATCH(U3890,Description!$A$2:$A$4489,0)</f>
        <v>3204</v>
      </c>
      <c r="AC3890">
        <f>MATCH(V3890,Description!$A$2:$A$4489,0)</f>
        <v>3212</v>
      </c>
      <c r="AD3890">
        <v>3212</v>
      </c>
      <c r="AE3890" t="str" cm="1">
        <f t="array" ref="AE3890">INDEX(Description!A$2:A$4489,Merged!$AD3890)</f>
        <v>prodigal_1_3887</v>
      </c>
      <c r="AF3890" t="str" cm="1">
        <f t="array" ref="AF3890">INDEX(Description!B$2:B$4489,Merged!$AD3890)</f>
        <v>*</v>
      </c>
      <c r="AG3890" cm="1">
        <f t="array" ref="AG3890">INDEX(Description!C$2:C$4489,Merged!$AD3890)</f>
        <v>0</v>
      </c>
      <c r="AH3890" cm="1">
        <f t="array" ref="AH3890">INDEX(Description!D$2:D$4489,Merged!$AD3890)</f>
        <v>0</v>
      </c>
      <c r="AI3890" cm="1">
        <f t="array" ref="AI3890">INDEX(Description!E$2:E$4489,Merged!$AD3890)</f>
        <v>0</v>
      </c>
      <c r="AJ3890" t="str">
        <f t="shared" si="365"/>
        <v>locus_tag=prodigal_1_3887;partial=00;start_type=ATG;rbs_motif=GGAGG;rbs_spacer=5-10bp;gc_cont=0.707;conf=100.00;score=156.20;cscore=139.30;sscore=16.89;rscore=10.30;uscore=0.76;tscore=4.54;;*;0;0;0</v>
      </c>
    </row>
    <row r="3891" spans="1:36" x14ac:dyDescent="0.2">
      <c r="A3891" t="s">
        <v>11274</v>
      </c>
      <c r="B3891" t="s">
        <v>11275</v>
      </c>
      <c r="C3891" t="s">
        <v>4</v>
      </c>
      <c r="D3891">
        <v>4255697</v>
      </c>
      <c r="E3891">
        <v>4257295</v>
      </c>
      <c r="F3891">
        <v>227.1</v>
      </c>
      <c r="G3891" t="s">
        <v>11287</v>
      </c>
      <c r="H3891">
        <v>0</v>
      </c>
      <c r="I3891" t="s">
        <v>15165</v>
      </c>
      <c r="S3891" t="str">
        <f t="shared" si="361"/>
        <v>prodigal_1_3</v>
      </c>
      <c r="T3891" t="str">
        <f t="shared" si="362"/>
        <v>prodigal_1_38</v>
      </c>
      <c r="U3891" t="str">
        <f t="shared" si="363"/>
        <v>prodigal_1_388</v>
      </c>
      <c r="V3891" t="str">
        <f t="shared" si="366"/>
        <v>prodigal_1_3888</v>
      </c>
      <c r="W3891" t="str">
        <f t="shared" si="364"/>
        <v>prodigal_1_3888;</v>
      </c>
      <c r="Z3891">
        <f>MATCH(S3891,Description!$A$2:$A$4489,0)</f>
        <v>2225</v>
      </c>
      <c r="AA3891">
        <f>MATCH(T3891,Description!$A$2:$A$4489,0)</f>
        <v>3115</v>
      </c>
      <c r="AB3891">
        <f>MATCH(U3891,Description!$A$2:$A$4489,0)</f>
        <v>3204</v>
      </c>
      <c r="AC3891">
        <f>MATCH(V3891,Description!$A$2:$A$4489,0)</f>
        <v>3213</v>
      </c>
      <c r="AD3891">
        <v>3213</v>
      </c>
      <c r="AE3891" t="str" cm="1">
        <f t="array" ref="AE3891">INDEX(Description!A$2:A$4489,Merged!$AD3891)</f>
        <v>prodigal_1_3888</v>
      </c>
      <c r="AF3891" t="str" cm="1">
        <f t="array" ref="AF3891">INDEX(Description!B$2:B$4489,Merged!$AD3891)</f>
        <v>*</v>
      </c>
      <c r="AG3891" cm="1">
        <f t="array" ref="AG3891">INDEX(Description!C$2:C$4489,Merged!$AD3891)</f>
        <v>0</v>
      </c>
      <c r="AH3891" cm="1">
        <f t="array" ref="AH3891">INDEX(Description!D$2:D$4489,Merged!$AD3891)</f>
        <v>0</v>
      </c>
      <c r="AI3891" cm="1">
        <f t="array" ref="AI3891">INDEX(Description!E$2:E$4489,Merged!$AD3891)</f>
        <v>0</v>
      </c>
      <c r="AJ3891" t="str">
        <f t="shared" si="365"/>
        <v>locus_tag=prodigal_1_3888;partial=00;start_type=ATG;rbs_motif=AGGAG;rbs_spacer=5-10bp;gc_cont=0.709;conf=99.99;score=226.46;cscore=209.84;sscore=16.62;rscore=15.89;uscore=-3.17;tscore=4.54;;*;0;0;0</v>
      </c>
    </row>
    <row r="3892" spans="1:36" x14ac:dyDescent="0.2">
      <c r="A3892" t="s">
        <v>11274</v>
      </c>
      <c r="B3892" t="s">
        <v>11275</v>
      </c>
      <c r="C3892" t="s">
        <v>4</v>
      </c>
      <c r="D3892">
        <v>4257645</v>
      </c>
      <c r="E3892">
        <v>4258331</v>
      </c>
      <c r="F3892">
        <v>139.80000000000001</v>
      </c>
      <c r="G3892" t="s">
        <v>11276</v>
      </c>
      <c r="H3892">
        <v>0</v>
      </c>
      <c r="I3892" t="s">
        <v>15166</v>
      </c>
      <c r="S3892" t="str">
        <f t="shared" si="361"/>
        <v>prodigal_1_3</v>
      </c>
      <c r="T3892" t="str">
        <f t="shared" si="362"/>
        <v>prodigal_1_38</v>
      </c>
      <c r="U3892" t="str">
        <f t="shared" si="363"/>
        <v>prodigal_1_388</v>
      </c>
      <c r="V3892" t="str">
        <f t="shared" si="366"/>
        <v>prodigal_1_3889</v>
      </c>
      <c r="W3892" t="str">
        <f t="shared" si="364"/>
        <v>prodigal_1_3889;</v>
      </c>
      <c r="Z3892">
        <f>MATCH(S3892,Description!$A$2:$A$4489,0)</f>
        <v>2225</v>
      </c>
      <c r="AA3892">
        <f>MATCH(T3892,Description!$A$2:$A$4489,0)</f>
        <v>3115</v>
      </c>
      <c r="AB3892">
        <f>MATCH(U3892,Description!$A$2:$A$4489,0)</f>
        <v>3204</v>
      </c>
      <c r="AC3892">
        <f>MATCH(V3892,Description!$A$2:$A$4489,0)</f>
        <v>3214</v>
      </c>
      <c r="AD3892">
        <v>3214</v>
      </c>
      <c r="AE3892" t="str" cm="1">
        <f t="array" ref="AE3892">INDEX(Description!A$2:A$4489,Merged!$AD3892)</f>
        <v>prodigal_1_3889</v>
      </c>
      <c r="AF3892" t="str" cm="1">
        <f t="array" ref="AF3892">INDEX(Description!B$2:B$4489,Merged!$AD3892)</f>
        <v>Q48468</v>
      </c>
      <c r="AG3892" t="str" cm="1">
        <f t="array" ref="AG3892">INDEX(Description!C$2:C$4489,Merged!$AD3892)</f>
        <v>NASR_KLEOX</v>
      </c>
      <c r="AH3892" t="str" cm="1">
        <f t="array" ref="AH3892">INDEX(Description!D$2:D$4489,Merged!$AD3892)</f>
        <v>Nitrate_regulatory_protein</v>
      </c>
      <c r="AI3892" t="str" cm="1">
        <f t="array" ref="AI3892">INDEX(Description!E$2:E$4489,Merged!$AD3892)</f>
        <v>nasR</v>
      </c>
      <c r="AJ3892" t="str">
        <f t="shared" si="365"/>
        <v>locus_tag=prodigal_1_3889;partial=00;start_type=ATG;rbs_motif=AGGAG;rbs_spacer=5-10bp;gc_cont=0.646;conf=100.00;score=139.79;cscore=120.24;sscore=19.55;rscore=15.89;uscore=-0.88;tscore=4.54;;Q48468;NASR_KLEOX;Nitrate_regulatory_protein;nasR</v>
      </c>
    </row>
    <row r="3893" spans="1:36" x14ac:dyDescent="0.2">
      <c r="A3893" t="s">
        <v>11274</v>
      </c>
      <c r="B3893" t="s">
        <v>11275</v>
      </c>
      <c r="C3893" t="s">
        <v>4</v>
      </c>
      <c r="D3893">
        <v>4258328</v>
      </c>
      <c r="E3893">
        <v>4259461</v>
      </c>
      <c r="F3893">
        <v>240.9</v>
      </c>
      <c r="G3893" t="s">
        <v>11276</v>
      </c>
      <c r="H3893">
        <v>0</v>
      </c>
      <c r="I3893" t="s">
        <v>15167</v>
      </c>
      <c r="S3893" t="str">
        <f t="shared" si="361"/>
        <v>prodigal_1_3</v>
      </c>
      <c r="T3893" t="str">
        <f t="shared" si="362"/>
        <v>prodigal_1_38</v>
      </c>
      <c r="U3893" t="str">
        <f t="shared" si="363"/>
        <v>prodigal_1_389</v>
      </c>
      <c r="V3893" t="str">
        <f t="shared" si="366"/>
        <v>prodigal_1_3890</v>
      </c>
      <c r="W3893" t="str">
        <f t="shared" si="364"/>
        <v>prodigal_1_3890;</v>
      </c>
      <c r="Z3893">
        <f>MATCH(S3893,Description!$A$2:$A$4489,0)</f>
        <v>2225</v>
      </c>
      <c r="AA3893">
        <f>MATCH(T3893,Description!$A$2:$A$4489,0)</f>
        <v>3115</v>
      </c>
      <c r="AB3893">
        <f>MATCH(U3893,Description!$A$2:$A$4489,0)</f>
        <v>3215</v>
      </c>
      <c r="AC3893">
        <f>MATCH(V3893,Description!$A$2:$A$4489,0)</f>
        <v>3216</v>
      </c>
      <c r="AD3893">
        <v>3216</v>
      </c>
      <c r="AE3893" t="str" cm="1">
        <f t="array" ref="AE3893">INDEX(Description!A$2:A$4489,Merged!$AD3893)</f>
        <v>prodigal_1_3890</v>
      </c>
      <c r="AF3893" t="str" cm="1">
        <f t="array" ref="AF3893">INDEX(Description!B$2:B$4489,Merged!$AD3893)</f>
        <v>Q55460</v>
      </c>
      <c r="AG3893" t="str" cm="1">
        <f t="array" ref="AG3893">INDEX(Description!C$2:C$4489,Merged!$AD3893)</f>
        <v>CMPA_SYNY3</v>
      </c>
      <c r="AH3893" t="str" cm="1">
        <f t="array" ref="AH3893">INDEX(Description!D$2:D$4489,Merged!$AD3893)</f>
        <v>Bicarbonate-binding_protein_CmpA</v>
      </c>
      <c r="AI3893" t="str" cm="1">
        <f t="array" ref="AI3893">INDEX(Description!E$2:E$4489,Merged!$AD3893)</f>
        <v>cmpA</v>
      </c>
      <c r="AJ3893" t="str">
        <f t="shared" si="365"/>
        <v>locus_tag=prodigal_1_3890;partial=00;start_type=ATG;rbs_motif=GGAG/GAGG;rbs_spacer=5-10bp;gc_cont=0.704;conf=99.99;score=242.24;cscore=225.43;sscore=16.81;rscore=8.88;uscore=2.09;tscore=4.54;;Q55460;CMPA_SYNY3;Bicarbonate-binding_protein_CmpA;cmpA</v>
      </c>
    </row>
    <row r="3894" spans="1:36" x14ac:dyDescent="0.2">
      <c r="A3894" t="s">
        <v>11274</v>
      </c>
      <c r="B3894" t="s">
        <v>11275</v>
      </c>
      <c r="C3894" t="s">
        <v>4</v>
      </c>
      <c r="D3894">
        <v>4259885</v>
      </c>
      <c r="E3894">
        <v>4260025</v>
      </c>
      <c r="F3894">
        <v>9.5</v>
      </c>
      <c r="G3894" t="s">
        <v>11276</v>
      </c>
      <c r="H3894">
        <v>0</v>
      </c>
      <c r="I3894" t="s">
        <v>15168</v>
      </c>
      <c r="S3894" t="str">
        <f t="shared" si="361"/>
        <v>prodigal_1_3</v>
      </c>
      <c r="T3894" t="str">
        <f t="shared" si="362"/>
        <v>prodigal_1_38</v>
      </c>
      <c r="U3894" t="str">
        <f t="shared" si="363"/>
        <v>prodigal_1_389</v>
      </c>
      <c r="V3894" t="str">
        <f t="shared" si="366"/>
        <v>prodigal_1_3891</v>
      </c>
      <c r="W3894" t="str">
        <f t="shared" si="364"/>
        <v>prodigal_1_3891;</v>
      </c>
      <c r="Z3894">
        <f>MATCH(S3894,Description!$A$2:$A$4489,0)</f>
        <v>2225</v>
      </c>
      <c r="AA3894">
        <f>MATCH(T3894,Description!$A$2:$A$4489,0)</f>
        <v>3115</v>
      </c>
      <c r="AB3894">
        <f>MATCH(U3894,Description!$A$2:$A$4489,0)</f>
        <v>3215</v>
      </c>
      <c r="AC3894">
        <f>MATCH(V3894,Description!$A$2:$A$4489,0)</f>
        <v>3217</v>
      </c>
      <c r="AD3894">
        <v>3217</v>
      </c>
      <c r="AE3894" t="str" cm="1">
        <f t="array" ref="AE3894">INDEX(Description!A$2:A$4489,Merged!$AD3894)</f>
        <v>prodigal_1_3891</v>
      </c>
      <c r="AF3894" t="str" cm="1">
        <f t="array" ref="AF3894">INDEX(Description!B$2:B$4489,Merged!$AD3894)</f>
        <v>*</v>
      </c>
      <c r="AG3894" cm="1">
        <f t="array" ref="AG3894">INDEX(Description!C$2:C$4489,Merged!$AD3894)</f>
        <v>0</v>
      </c>
      <c r="AH3894" cm="1">
        <f t="array" ref="AH3894">INDEX(Description!D$2:D$4489,Merged!$AD3894)</f>
        <v>0</v>
      </c>
      <c r="AI3894" cm="1">
        <f t="array" ref="AI3894">INDEX(Description!E$2:E$4489,Merged!$AD3894)</f>
        <v>0</v>
      </c>
      <c r="AJ3894" t="str">
        <f t="shared" si="365"/>
        <v>locus_tag=prodigal_1_3891;partial=00;start_type=ATG;rbs_motif=GGAG/GAGG;rbs_spacer=5-10bp;gc_cont=0.716;conf=88.37;score=8.82;cscore=1.62;sscore=7.20;rscore=4.90;uscore=0.45;tscore=2.51;;*;0;0;0</v>
      </c>
    </row>
    <row r="3895" spans="1:36" x14ac:dyDescent="0.2">
      <c r="A3895" t="s">
        <v>11274</v>
      </c>
      <c r="B3895" t="s">
        <v>11275</v>
      </c>
      <c r="C3895" t="s">
        <v>4</v>
      </c>
      <c r="D3895">
        <v>4260085</v>
      </c>
      <c r="E3895">
        <v>4260513</v>
      </c>
      <c r="F3895">
        <v>93.7</v>
      </c>
      <c r="G3895" t="s">
        <v>11276</v>
      </c>
      <c r="H3895">
        <v>0</v>
      </c>
      <c r="I3895" t="s">
        <v>15169</v>
      </c>
      <c r="S3895" t="str">
        <f t="shared" si="361"/>
        <v>prodigal_1_3</v>
      </c>
      <c r="T3895" t="str">
        <f t="shared" si="362"/>
        <v>prodigal_1_38</v>
      </c>
      <c r="U3895" t="str">
        <f t="shared" si="363"/>
        <v>prodigal_1_389</v>
      </c>
      <c r="V3895" t="str">
        <f t="shared" si="366"/>
        <v>prodigal_1_3892</v>
      </c>
      <c r="W3895" t="str">
        <f t="shared" si="364"/>
        <v>prodigal_1_3892;</v>
      </c>
      <c r="Z3895">
        <f>MATCH(S3895,Description!$A$2:$A$4489,0)</f>
        <v>2225</v>
      </c>
      <c r="AA3895">
        <f>MATCH(T3895,Description!$A$2:$A$4489,0)</f>
        <v>3115</v>
      </c>
      <c r="AB3895">
        <f>MATCH(U3895,Description!$A$2:$A$4489,0)</f>
        <v>3215</v>
      </c>
      <c r="AC3895">
        <f>MATCH(V3895,Description!$A$2:$A$4489,0)</f>
        <v>3218</v>
      </c>
      <c r="AD3895">
        <v>3218</v>
      </c>
      <c r="AE3895" t="str" cm="1">
        <f t="array" ref="AE3895">INDEX(Description!A$2:A$4489,Merged!$AD3895)</f>
        <v>prodigal_1_3892</v>
      </c>
      <c r="AF3895" t="str" cm="1">
        <f t="array" ref="AF3895">INDEX(Description!B$2:B$4489,Merged!$AD3895)</f>
        <v>*</v>
      </c>
      <c r="AG3895" cm="1">
        <f t="array" ref="AG3895">INDEX(Description!C$2:C$4489,Merged!$AD3895)</f>
        <v>0</v>
      </c>
      <c r="AH3895" cm="1">
        <f t="array" ref="AH3895">INDEX(Description!D$2:D$4489,Merged!$AD3895)</f>
        <v>0</v>
      </c>
      <c r="AI3895" cm="1">
        <f t="array" ref="AI3895">INDEX(Description!E$2:E$4489,Merged!$AD3895)</f>
        <v>0</v>
      </c>
      <c r="AJ3895" t="str">
        <f t="shared" si="365"/>
        <v>locus_tag=prodigal_1_3892;partial=00;start_type=ATG;rbs_motif=GGAG/GAGG;rbs_spacer=5-10bp;gc_cont=0.683;conf=100.00;score=93.66;cscore=77.93;sscore=15.73;rscore=8.88;uscore=2.31;tscore=4.54;;*;0;0;0</v>
      </c>
    </row>
    <row r="3896" spans="1:36" x14ac:dyDescent="0.2">
      <c r="A3896" t="s">
        <v>11274</v>
      </c>
      <c r="B3896" t="s">
        <v>11275</v>
      </c>
      <c r="C3896" t="s">
        <v>4</v>
      </c>
      <c r="D3896">
        <v>4260666</v>
      </c>
      <c r="E3896">
        <v>4262447</v>
      </c>
      <c r="F3896">
        <v>341.5</v>
      </c>
      <c r="G3896" t="s">
        <v>11276</v>
      </c>
      <c r="H3896">
        <v>0</v>
      </c>
      <c r="I3896" t="s">
        <v>15170</v>
      </c>
      <c r="S3896" t="str">
        <f t="shared" si="361"/>
        <v>prodigal_1_3</v>
      </c>
      <c r="T3896" t="str">
        <f t="shared" si="362"/>
        <v>prodigal_1_38</v>
      </c>
      <c r="U3896" t="str">
        <f t="shared" si="363"/>
        <v>prodigal_1_389</v>
      </c>
      <c r="V3896" t="str">
        <f t="shared" si="366"/>
        <v>prodigal_1_3893</v>
      </c>
      <c r="W3896" t="str">
        <f t="shared" si="364"/>
        <v>prodigal_1_3893;</v>
      </c>
      <c r="Z3896">
        <f>MATCH(S3896,Description!$A$2:$A$4489,0)</f>
        <v>2225</v>
      </c>
      <c r="AA3896">
        <f>MATCH(T3896,Description!$A$2:$A$4489,0)</f>
        <v>3115</v>
      </c>
      <c r="AB3896">
        <f>MATCH(U3896,Description!$A$2:$A$4489,0)</f>
        <v>3215</v>
      </c>
      <c r="AC3896">
        <f>MATCH(V3896,Description!$A$2:$A$4489,0)</f>
        <v>3219</v>
      </c>
      <c r="AD3896">
        <v>3219</v>
      </c>
      <c r="AE3896" t="str" cm="1">
        <f t="array" ref="AE3896">INDEX(Description!A$2:A$4489,Merged!$AD3896)</f>
        <v>prodigal_1_3893</v>
      </c>
      <c r="AF3896" t="str" cm="1">
        <f t="array" ref="AF3896">INDEX(Description!B$2:B$4489,Merged!$AD3896)</f>
        <v>P39661</v>
      </c>
      <c r="AG3896" t="str" cm="1">
        <f t="array" ref="AG3896">INDEX(Description!C$2:C$4489,Merged!$AD3896)</f>
        <v>NIR_SYNE7</v>
      </c>
      <c r="AH3896" t="str" cm="1">
        <f t="array" ref="AH3896">INDEX(Description!D$2:D$4489,Merged!$AD3896)</f>
        <v>Ferredoxin--nitrite_reductase</v>
      </c>
      <c r="AI3896" t="str" cm="1">
        <f t="array" ref="AI3896">INDEX(Description!E$2:E$4489,Merged!$AD3896)</f>
        <v>nirA</v>
      </c>
      <c r="AJ3896" t="str">
        <f t="shared" si="365"/>
        <v>locus_tag=prodigal_1_3893;partial=00;start_type=ATG;rbs_motif=GGA/GAG/AGG;rbs_spacer=5-10bp;gc_cont=0.696;conf=99.99;score=341.46;cscore=334.30;sscore=7.16;rscore=0.72;uscore=1.89;tscore=4.54;;P39661;NIR_SYNE7;Ferredoxin--nitrite_reductase;nirA</v>
      </c>
    </row>
    <row r="3897" spans="1:36" x14ac:dyDescent="0.2">
      <c r="A3897" t="s">
        <v>11274</v>
      </c>
      <c r="B3897" t="s">
        <v>11275</v>
      </c>
      <c r="C3897" t="s">
        <v>4</v>
      </c>
      <c r="D3897">
        <v>4262444</v>
      </c>
      <c r="E3897">
        <v>4264081</v>
      </c>
      <c r="F3897">
        <v>306.89999999999998</v>
      </c>
      <c r="G3897" t="s">
        <v>11276</v>
      </c>
      <c r="H3897">
        <v>0</v>
      </c>
      <c r="I3897" t="s">
        <v>15171</v>
      </c>
      <c r="S3897" t="str">
        <f t="shared" si="361"/>
        <v>prodigal_1_3</v>
      </c>
      <c r="T3897" t="str">
        <f t="shared" si="362"/>
        <v>prodigal_1_38</v>
      </c>
      <c r="U3897" t="str">
        <f t="shared" si="363"/>
        <v>prodigal_1_389</v>
      </c>
      <c r="V3897" t="str">
        <f t="shared" si="366"/>
        <v>prodigal_1_3894</v>
      </c>
      <c r="W3897" t="str">
        <f t="shared" si="364"/>
        <v>prodigal_1_3894;</v>
      </c>
      <c r="Z3897">
        <f>MATCH(S3897,Description!$A$2:$A$4489,0)</f>
        <v>2225</v>
      </c>
      <c r="AA3897">
        <f>MATCH(T3897,Description!$A$2:$A$4489,0)</f>
        <v>3115</v>
      </c>
      <c r="AB3897">
        <f>MATCH(U3897,Description!$A$2:$A$4489,0)</f>
        <v>3215</v>
      </c>
      <c r="AC3897">
        <f>MATCH(V3897,Description!$A$2:$A$4489,0)</f>
        <v>3220</v>
      </c>
      <c r="AD3897">
        <v>3220</v>
      </c>
      <c r="AE3897" t="str" cm="1">
        <f t="array" ref="AE3897">INDEX(Description!A$2:A$4489,Merged!$AD3897)</f>
        <v>prodigal_1_3894</v>
      </c>
      <c r="AF3897" t="str" cm="1">
        <f t="array" ref="AF3897">INDEX(Description!B$2:B$4489,Merged!$AD3897)</f>
        <v>Q7N8L6</v>
      </c>
      <c r="AG3897" t="str" cm="1">
        <f t="array" ref="AG3897">INDEX(Description!C$2:C$4489,Merged!$AD3897)</f>
        <v>CYSJ_PHOLL</v>
      </c>
      <c r="AH3897" t="str" cm="1">
        <f t="array" ref="AH3897">INDEX(Description!D$2:D$4489,Merged!$AD3897)</f>
        <v>Sulfite_reductase_[NADPH]_flavoprotein_alpha-component</v>
      </c>
      <c r="AI3897" t="str" cm="1">
        <f t="array" ref="AI3897">INDEX(Description!E$2:E$4489,Merged!$AD3897)</f>
        <v>cysJ</v>
      </c>
      <c r="AJ3897" t="str">
        <f t="shared" si="365"/>
        <v>locus_tag=prodigal_1_3894;partial=00;start_type=ATG;rbs_motif=AGGA;rbs_spacer=5-10bp;gc_cont=0.709;conf=99.99;score=308.23;cscore=292.40;sscore=15.83;rscore=7.30;uscore=2.69;tscore=4.54;;Q7N8L6;CYSJ_PHOLL;Sulfite_reductase_[NADPH]_flavoprotein_alpha-component;cysJ</v>
      </c>
    </row>
    <row r="3898" spans="1:36" x14ac:dyDescent="0.2">
      <c r="A3898" t="s">
        <v>11274</v>
      </c>
      <c r="B3898" t="s">
        <v>11275</v>
      </c>
      <c r="C3898" t="s">
        <v>4</v>
      </c>
      <c r="D3898">
        <v>4264409</v>
      </c>
      <c r="E3898">
        <v>4264942</v>
      </c>
      <c r="F3898">
        <v>122.6</v>
      </c>
      <c r="G3898" t="s">
        <v>11287</v>
      </c>
      <c r="H3898">
        <v>0</v>
      </c>
      <c r="I3898" t="s">
        <v>15172</v>
      </c>
      <c r="S3898" t="str">
        <f t="shared" si="361"/>
        <v>prodigal_1_3</v>
      </c>
      <c r="T3898" t="str">
        <f t="shared" si="362"/>
        <v>prodigal_1_38</v>
      </c>
      <c r="U3898" t="str">
        <f t="shared" si="363"/>
        <v>prodigal_1_389</v>
      </c>
      <c r="V3898" t="str">
        <f t="shared" si="366"/>
        <v>prodigal_1_3895</v>
      </c>
      <c r="W3898" t="str">
        <f t="shared" si="364"/>
        <v>prodigal_1_3895;</v>
      </c>
      <c r="Z3898">
        <f>MATCH(S3898,Description!$A$2:$A$4489,0)</f>
        <v>2225</v>
      </c>
      <c r="AA3898">
        <f>MATCH(T3898,Description!$A$2:$A$4489,0)</f>
        <v>3115</v>
      </c>
      <c r="AB3898">
        <f>MATCH(U3898,Description!$A$2:$A$4489,0)</f>
        <v>3215</v>
      </c>
      <c r="AC3898">
        <f>MATCH(V3898,Description!$A$2:$A$4489,0)</f>
        <v>3221</v>
      </c>
      <c r="AD3898">
        <v>3221</v>
      </c>
      <c r="AE3898" t="str" cm="1">
        <f t="array" ref="AE3898">INDEX(Description!A$2:A$4489,Merged!$AD3898)</f>
        <v>prodigal_1_3895</v>
      </c>
      <c r="AF3898" t="str" cm="1">
        <f t="array" ref="AF3898">INDEX(Description!B$2:B$4489,Merged!$AD3898)</f>
        <v>Q89WY0</v>
      </c>
      <c r="AG3898" t="str" cm="1">
        <f t="array" ref="AG3898">INDEX(Description!C$2:C$4489,Merged!$AD3898)</f>
        <v>IPYR_BRADU</v>
      </c>
      <c r="AH3898" t="str" cm="1">
        <f t="array" ref="AH3898">INDEX(Description!D$2:D$4489,Merged!$AD3898)</f>
        <v>Inorganic_pyrophosphatase</v>
      </c>
      <c r="AI3898" t="str" cm="1">
        <f t="array" ref="AI3898">INDEX(Description!E$2:E$4489,Merged!$AD3898)</f>
        <v>ppa</v>
      </c>
      <c r="AJ3898" t="str">
        <f t="shared" si="365"/>
        <v>locus_tag=prodigal_1_3895;partial=00;start_type=ATG;rbs_motif=GGA/GAG/AGG;rbs_spacer=5-10bp;gc_cont=0.625;conf=100.00;score=123.32;cscore=117.24;sscore=6.08;rscore=0.72;uscore=0.11;tscore=4.54;;Q89WY0;IPYR_BRADU;Inorganic_pyrophosphatase;ppa</v>
      </c>
    </row>
    <row r="3899" spans="1:36" x14ac:dyDescent="0.2">
      <c r="A3899" t="s">
        <v>11274</v>
      </c>
      <c r="B3899" t="s">
        <v>11275</v>
      </c>
      <c r="C3899" t="s">
        <v>4</v>
      </c>
      <c r="D3899">
        <v>4264995</v>
      </c>
      <c r="E3899">
        <v>4265546</v>
      </c>
      <c r="F3899">
        <v>81.2</v>
      </c>
      <c r="G3899" t="s">
        <v>11287</v>
      </c>
      <c r="H3899">
        <v>0</v>
      </c>
      <c r="I3899" t="s">
        <v>15173</v>
      </c>
      <c r="S3899" t="str">
        <f t="shared" si="361"/>
        <v>prodigal_1_3</v>
      </c>
      <c r="T3899" t="str">
        <f t="shared" si="362"/>
        <v>prodigal_1_38</v>
      </c>
      <c r="U3899" t="str">
        <f t="shared" si="363"/>
        <v>prodigal_1_389</v>
      </c>
      <c r="V3899" t="str">
        <f t="shared" si="366"/>
        <v>prodigal_1_3896</v>
      </c>
      <c r="W3899" t="str">
        <f t="shared" si="364"/>
        <v>prodigal_1_3896;</v>
      </c>
      <c r="Z3899">
        <f>MATCH(S3899,Description!$A$2:$A$4489,0)</f>
        <v>2225</v>
      </c>
      <c r="AA3899">
        <f>MATCH(T3899,Description!$A$2:$A$4489,0)</f>
        <v>3115</v>
      </c>
      <c r="AB3899">
        <f>MATCH(U3899,Description!$A$2:$A$4489,0)</f>
        <v>3215</v>
      </c>
      <c r="AC3899">
        <f>MATCH(V3899,Description!$A$2:$A$4489,0)</f>
        <v>3222</v>
      </c>
      <c r="AD3899">
        <v>3222</v>
      </c>
      <c r="AE3899" t="str" cm="1">
        <f t="array" ref="AE3899">INDEX(Description!A$2:A$4489,Merged!$AD3899)</f>
        <v>prodigal_1_3896</v>
      </c>
      <c r="AF3899" t="str" cm="1">
        <f t="array" ref="AF3899">INDEX(Description!B$2:B$4489,Merged!$AD3899)</f>
        <v>Q51893</v>
      </c>
      <c r="AG3899" t="str" cm="1">
        <f t="array" ref="AG3899">INDEX(Description!C$2:C$4489,Merged!$AD3899)</f>
        <v>YC52L_PROMA</v>
      </c>
      <c r="AH3899" t="str" cm="1">
        <f t="array" ref="AH3899">INDEX(Description!D$2:D$4489,Merged!$AD3899)</f>
        <v>Uncharacterized_N-acetyltransferase_ycf52-like</v>
      </c>
      <c r="AI3899" t="str" cm="1">
        <f t="array" ref="AI3899">INDEX(Description!E$2:E$4489,Merged!$AD3899)</f>
        <v>ybzI</v>
      </c>
      <c r="AJ3899" t="str">
        <f t="shared" si="365"/>
        <v>locus_tag=prodigal_1_3896;partial=00;start_type=ATG;rbs_motif=None;rbs_spacer=None;gc_cont=0.676;conf=100.00;score=80.58;cscore=80.72;sscore=-0.15;rscore=-3.31;uscore=-0.73;tscore=4.54;;Q51893;YC52L_PROMA;Uncharacterized_N-acetyltransferase_ycf52-like;ybzI</v>
      </c>
    </row>
    <row r="3900" spans="1:36" x14ac:dyDescent="0.2">
      <c r="A3900" t="s">
        <v>11274</v>
      </c>
      <c r="B3900" t="s">
        <v>11275</v>
      </c>
      <c r="C3900" t="s">
        <v>4</v>
      </c>
      <c r="D3900">
        <v>4265812</v>
      </c>
      <c r="E3900">
        <v>4266126</v>
      </c>
      <c r="F3900">
        <v>49.8</v>
      </c>
      <c r="G3900" t="s">
        <v>11276</v>
      </c>
      <c r="H3900">
        <v>0</v>
      </c>
      <c r="I3900" t="s">
        <v>15174</v>
      </c>
      <c r="S3900" t="str">
        <f t="shared" si="361"/>
        <v>prodigal_1_3</v>
      </c>
      <c r="T3900" t="str">
        <f t="shared" si="362"/>
        <v>prodigal_1_38</v>
      </c>
      <c r="U3900" t="str">
        <f t="shared" si="363"/>
        <v>prodigal_1_389</v>
      </c>
      <c r="V3900" t="str">
        <f t="shared" si="366"/>
        <v>prodigal_1_3897</v>
      </c>
      <c r="W3900" t="str">
        <f t="shared" si="364"/>
        <v>prodigal_1_3897;</v>
      </c>
      <c r="Z3900">
        <f>MATCH(S3900,Description!$A$2:$A$4489,0)</f>
        <v>2225</v>
      </c>
      <c r="AA3900">
        <f>MATCH(T3900,Description!$A$2:$A$4489,0)</f>
        <v>3115</v>
      </c>
      <c r="AB3900">
        <f>MATCH(U3900,Description!$A$2:$A$4489,0)</f>
        <v>3215</v>
      </c>
      <c r="AC3900">
        <f>MATCH(V3900,Description!$A$2:$A$4489,0)</f>
        <v>3223</v>
      </c>
      <c r="AD3900">
        <v>3223</v>
      </c>
      <c r="AE3900" t="str" cm="1">
        <f t="array" ref="AE3900">INDEX(Description!A$2:A$4489,Merged!$AD3900)</f>
        <v>prodigal_1_3897</v>
      </c>
      <c r="AF3900" t="str" cm="1">
        <f t="array" ref="AF3900">INDEX(Description!B$2:B$4489,Merged!$AD3900)</f>
        <v>*</v>
      </c>
      <c r="AG3900" cm="1">
        <f t="array" ref="AG3900">INDEX(Description!C$2:C$4489,Merged!$AD3900)</f>
        <v>0</v>
      </c>
      <c r="AH3900" cm="1">
        <f t="array" ref="AH3900">INDEX(Description!D$2:D$4489,Merged!$AD3900)</f>
        <v>0</v>
      </c>
      <c r="AI3900" cm="1">
        <f t="array" ref="AI3900">INDEX(Description!E$2:E$4489,Merged!$AD3900)</f>
        <v>0</v>
      </c>
      <c r="AJ3900" t="str">
        <f t="shared" si="365"/>
        <v>locus_tag=prodigal_1_3897;partial=00;start_type=ATG;rbs_motif=GGA/GAG/AGG;rbs_spacer=11-12bp;gc_cont=0.689;conf=100.00;score=49.79;cscore=45.84;sscore=3.95;rscore=-1.51;uscore=0.92;tscore=4.54;;*;0;0;0</v>
      </c>
    </row>
    <row r="3901" spans="1:36" x14ac:dyDescent="0.2">
      <c r="A3901" t="s">
        <v>11274</v>
      </c>
      <c r="B3901" t="s">
        <v>11275</v>
      </c>
      <c r="C3901" t="s">
        <v>4</v>
      </c>
      <c r="D3901">
        <v>4266281</v>
      </c>
      <c r="E3901">
        <v>4266937</v>
      </c>
      <c r="F3901">
        <v>141.6</v>
      </c>
      <c r="G3901" t="s">
        <v>11276</v>
      </c>
      <c r="H3901">
        <v>0</v>
      </c>
      <c r="I3901" t="s">
        <v>15175</v>
      </c>
      <c r="S3901" t="str">
        <f t="shared" si="361"/>
        <v>prodigal_1_3</v>
      </c>
      <c r="T3901" t="str">
        <f t="shared" si="362"/>
        <v>prodigal_1_38</v>
      </c>
      <c r="U3901" t="str">
        <f t="shared" si="363"/>
        <v>prodigal_1_389</v>
      </c>
      <c r="V3901" t="str">
        <f t="shared" si="366"/>
        <v>prodigal_1_3898</v>
      </c>
      <c r="W3901" t="str">
        <f t="shared" si="364"/>
        <v>prodigal_1_3898;</v>
      </c>
      <c r="Z3901">
        <f>MATCH(S3901,Description!$A$2:$A$4489,0)</f>
        <v>2225</v>
      </c>
      <c r="AA3901">
        <f>MATCH(T3901,Description!$A$2:$A$4489,0)</f>
        <v>3115</v>
      </c>
      <c r="AB3901">
        <f>MATCH(U3901,Description!$A$2:$A$4489,0)</f>
        <v>3215</v>
      </c>
      <c r="AC3901">
        <f>MATCH(V3901,Description!$A$2:$A$4489,0)</f>
        <v>3224</v>
      </c>
      <c r="AD3901">
        <v>3224</v>
      </c>
      <c r="AE3901" t="str" cm="1">
        <f t="array" ref="AE3901">INDEX(Description!A$2:A$4489,Merged!$AD3901)</f>
        <v>prodigal_1_3898</v>
      </c>
      <c r="AF3901" t="str" cm="1">
        <f t="array" ref="AF3901">INDEX(Description!B$2:B$4489,Merged!$AD3901)</f>
        <v>A8IPQ8</v>
      </c>
      <c r="AG3901" t="str" cm="1">
        <f t="array" ref="AG3901">INDEX(Description!C$2:C$4489,Merged!$AD3901)</f>
        <v>MSRA_AZOC5</v>
      </c>
      <c r="AH3901" t="str" cm="1">
        <f t="array" ref="AH3901">INDEX(Description!D$2:D$4489,Merged!$AD3901)</f>
        <v>Peptide_methionine_sulfoxide_reductase_MsrA</v>
      </c>
      <c r="AI3901" t="str" cm="1">
        <f t="array" ref="AI3901">INDEX(Description!E$2:E$4489,Merged!$AD3901)</f>
        <v>msrA</v>
      </c>
      <c r="AJ3901" t="str">
        <f t="shared" si="365"/>
        <v>locus_tag=prodigal_1_3898;partial=00;start_type=ATG;rbs_motif=AGGAG;rbs_spacer=5-10bp;gc_cont=0.673;conf=100.00;score=141.63;cscore=124.06;sscore=17.56;rscore=15.89;uscore=-2.87;tscore=4.54;;A8IPQ8;MSRA_AZOC5;Peptide_methionine_sulfoxide_reductase_MsrA;msrA</v>
      </c>
    </row>
    <row r="3902" spans="1:36" x14ac:dyDescent="0.2">
      <c r="A3902" t="s">
        <v>11274</v>
      </c>
      <c r="B3902" t="s">
        <v>11275</v>
      </c>
      <c r="C3902" t="s">
        <v>4</v>
      </c>
      <c r="D3902">
        <v>4267377</v>
      </c>
      <c r="E3902">
        <v>4269098</v>
      </c>
      <c r="F3902">
        <v>304.10000000000002</v>
      </c>
      <c r="G3902" t="s">
        <v>11276</v>
      </c>
      <c r="H3902">
        <v>0</v>
      </c>
      <c r="I3902" t="s">
        <v>15176</v>
      </c>
      <c r="S3902" t="str">
        <f t="shared" si="361"/>
        <v>prodigal_1_3</v>
      </c>
      <c r="T3902" t="str">
        <f t="shared" si="362"/>
        <v>prodigal_1_38</v>
      </c>
      <c r="U3902" t="str">
        <f t="shared" si="363"/>
        <v>prodigal_1_389</v>
      </c>
      <c r="V3902" t="str">
        <f t="shared" si="366"/>
        <v>prodigal_1_3899</v>
      </c>
      <c r="W3902" t="str">
        <f t="shared" si="364"/>
        <v>prodigal_1_3899;</v>
      </c>
      <c r="Z3902">
        <f>MATCH(S3902,Description!$A$2:$A$4489,0)</f>
        <v>2225</v>
      </c>
      <c r="AA3902">
        <f>MATCH(T3902,Description!$A$2:$A$4489,0)</f>
        <v>3115</v>
      </c>
      <c r="AB3902">
        <f>MATCH(U3902,Description!$A$2:$A$4489,0)</f>
        <v>3215</v>
      </c>
      <c r="AC3902">
        <f>MATCH(V3902,Description!$A$2:$A$4489,0)</f>
        <v>3225</v>
      </c>
      <c r="AD3902">
        <v>3225</v>
      </c>
      <c r="AE3902" t="str" cm="1">
        <f t="array" ref="AE3902">INDEX(Description!A$2:A$4489,Merged!$AD3902)</f>
        <v>prodigal_1_3899</v>
      </c>
      <c r="AF3902" t="str" cm="1">
        <f t="array" ref="AF3902">INDEX(Description!B$2:B$4489,Merged!$AD3902)</f>
        <v>D5WYQ5</v>
      </c>
      <c r="AG3902" t="str" cm="1">
        <f t="array" ref="AG3902">INDEX(Description!C$2:C$4489,Merged!$AD3902)</f>
        <v>TSDA_THIK1</v>
      </c>
      <c r="AH3902" t="str" cm="1">
        <f t="array" ref="AH3902">INDEX(Description!D$2:D$4489,Merged!$AD3902)</f>
        <v>Thiosulfate_dehydrogenase</v>
      </c>
      <c r="AI3902" t="str" cm="1">
        <f t="array" ref="AI3902">INDEX(Description!E$2:E$4489,Merged!$AD3902)</f>
        <v>tsdA</v>
      </c>
      <c r="AJ3902" t="str">
        <f t="shared" si="365"/>
        <v>locus_tag=prodigal_1_3899;partial=00;start_type=ATG;rbs_motif=AGGAG;rbs_spacer=5-10bp;gc_cont=0.681;conf=99.99;score=303.42;cscore=285.35;sscore=18.08;rscore=15.89;uscore=-1.71;tscore=4.54;;D5WYQ5;TSDA_THIK1;Thiosulfate_dehydrogenase;tsdA</v>
      </c>
    </row>
    <row r="3903" spans="1:36" x14ac:dyDescent="0.2">
      <c r="A3903" t="s">
        <v>11274</v>
      </c>
      <c r="B3903" t="s">
        <v>11275</v>
      </c>
      <c r="C3903" t="s">
        <v>4</v>
      </c>
      <c r="D3903">
        <v>4269521</v>
      </c>
      <c r="E3903">
        <v>4270210</v>
      </c>
      <c r="F3903">
        <v>154.80000000000001</v>
      </c>
      <c r="G3903" t="s">
        <v>11276</v>
      </c>
      <c r="H3903">
        <v>0</v>
      </c>
      <c r="I3903" t="s">
        <v>15177</v>
      </c>
      <c r="S3903" t="str">
        <f t="shared" si="361"/>
        <v>prodigal_1_3</v>
      </c>
      <c r="T3903" t="str">
        <f t="shared" si="362"/>
        <v>prodigal_1_39</v>
      </c>
      <c r="U3903" t="str">
        <f t="shared" si="363"/>
        <v>prodigal_1_390</v>
      </c>
      <c r="V3903" t="str">
        <f t="shared" si="366"/>
        <v>prodigal_1_3900</v>
      </c>
      <c r="W3903" t="str">
        <f t="shared" si="364"/>
        <v>prodigal_1_3900;</v>
      </c>
      <c r="Z3903">
        <f>MATCH(S3903,Description!$A$2:$A$4489,0)</f>
        <v>2225</v>
      </c>
      <c r="AA3903">
        <f>MATCH(T3903,Description!$A$2:$A$4489,0)</f>
        <v>3226</v>
      </c>
      <c r="AB3903">
        <f>MATCH(U3903,Description!$A$2:$A$4489,0)</f>
        <v>3227</v>
      </c>
      <c r="AC3903">
        <f>MATCH(V3903,Description!$A$2:$A$4489,0)</f>
        <v>3228</v>
      </c>
      <c r="AD3903">
        <v>3228</v>
      </c>
      <c r="AE3903" t="str" cm="1">
        <f t="array" ref="AE3903">INDEX(Description!A$2:A$4489,Merged!$AD3903)</f>
        <v>prodigal_1_3900</v>
      </c>
      <c r="AF3903" t="str" cm="1">
        <f t="array" ref="AF3903">INDEX(Description!B$2:B$4489,Merged!$AD3903)</f>
        <v>O86042</v>
      </c>
      <c r="AG3903" t="str" cm="1">
        <f t="array" ref="AG3903">INDEX(Description!C$2:C$4489,Merged!$AD3903)</f>
        <v>NAGK_RALSP</v>
      </c>
      <c r="AH3903" t="str" cm="1">
        <f t="array" ref="AH3903">INDEX(Description!D$2:D$4489,Merged!$AD3903)</f>
        <v>Fumarylpyruvate_hydrolase</v>
      </c>
      <c r="AI3903" t="str" cm="1">
        <f t="array" ref="AI3903">INDEX(Description!E$2:E$4489,Merged!$AD3903)</f>
        <v>nagK</v>
      </c>
      <c r="AJ3903" t="str">
        <f t="shared" si="365"/>
        <v>locus_tag=prodigal_1_3900;partial=00;start_type=ATG;rbs_motif=GGAG/GAGG;rbs_spacer=5-10bp;gc_cont=0.675;conf=100.00;score=154.11;cscore=139.60;sscore=14.51;rscore=8.88;uscore=1.74;tscore=4.54;;O86042;NAGK_RALSP;Fumarylpyruvate_hydrolase;nagK</v>
      </c>
    </row>
    <row r="3904" spans="1:36" x14ac:dyDescent="0.2">
      <c r="A3904" t="s">
        <v>11274</v>
      </c>
      <c r="B3904" t="s">
        <v>11275</v>
      </c>
      <c r="C3904" t="s">
        <v>4</v>
      </c>
      <c r="D3904">
        <v>4270328</v>
      </c>
      <c r="E3904">
        <v>4271068</v>
      </c>
      <c r="F3904">
        <v>94.3</v>
      </c>
      <c r="G3904" t="s">
        <v>11287</v>
      </c>
      <c r="H3904">
        <v>0</v>
      </c>
      <c r="I3904" t="s">
        <v>15178</v>
      </c>
      <c r="S3904" t="str">
        <f t="shared" si="361"/>
        <v>prodigal_1_3</v>
      </c>
      <c r="T3904" t="str">
        <f t="shared" si="362"/>
        <v>prodigal_1_39</v>
      </c>
      <c r="U3904" t="str">
        <f t="shared" si="363"/>
        <v>prodigal_1_390</v>
      </c>
      <c r="V3904" t="str">
        <f t="shared" si="366"/>
        <v>prodigal_1_3901</v>
      </c>
      <c r="W3904" t="str">
        <f t="shared" si="364"/>
        <v>prodigal_1_3901;</v>
      </c>
      <c r="Z3904">
        <f>MATCH(S3904,Description!$A$2:$A$4489,0)</f>
        <v>2225</v>
      </c>
      <c r="AA3904">
        <f>MATCH(T3904,Description!$A$2:$A$4489,0)</f>
        <v>3226</v>
      </c>
      <c r="AB3904">
        <f>MATCH(U3904,Description!$A$2:$A$4489,0)</f>
        <v>3227</v>
      </c>
      <c r="AC3904">
        <f>MATCH(V3904,Description!$A$2:$A$4489,0)</f>
        <v>3229</v>
      </c>
      <c r="AD3904">
        <v>3229</v>
      </c>
      <c r="AE3904" t="str" cm="1">
        <f t="array" ref="AE3904">INDEX(Description!A$2:A$4489,Merged!$AD3904)</f>
        <v>prodigal_1_3901</v>
      </c>
      <c r="AF3904" t="str" cm="1">
        <f t="array" ref="AF3904">INDEX(Description!B$2:B$4489,Merged!$AD3904)</f>
        <v>*</v>
      </c>
      <c r="AG3904" cm="1">
        <f t="array" ref="AG3904">INDEX(Description!C$2:C$4489,Merged!$AD3904)</f>
        <v>0</v>
      </c>
      <c r="AH3904" cm="1">
        <f t="array" ref="AH3904">INDEX(Description!D$2:D$4489,Merged!$AD3904)</f>
        <v>0</v>
      </c>
      <c r="AI3904" cm="1">
        <f t="array" ref="AI3904">INDEX(Description!E$2:E$4489,Merged!$AD3904)</f>
        <v>0</v>
      </c>
      <c r="AJ3904" t="str">
        <f t="shared" si="365"/>
        <v>locus_tag=prodigal_1_3901;partial=00;start_type=GTG;rbs_motif=GGA/GAG/AGG;rbs_spacer=5-10bp;gc_cont=0.725;conf=100.00;score=96.92;cscore=103.04;sscore=-6.12;rscore=0.72;uscore=-1.33;tscore=-8.13;;*;0;0;0</v>
      </c>
    </row>
    <row r="3905" spans="1:36" x14ac:dyDescent="0.2">
      <c r="A3905" t="s">
        <v>11274</v>
      </c>
      <c r="B3905" t="s">
        <v>11275</v>
      </c>
      <c r="C3905" t="s">
        <v>4</v>
      </c>
      <c r="D3905">
        <v>4271065</v>
      </c>
      <c r="E3905">
        <v>4272291</v>
      </c>
      <c r="F3905">
        <v>207.1</v>
      </c>
      <c r="G3905" t="s">
        <v>11287</v>
      </c>
      <c r="H3905">
        <v>0</v>
      </c>
      <c r="I3905" t="s">
        <v>15179</v>
      </c>
      <c r="S3905" t="str">
        <f t="shared" si="361"/>
        <v>prodigal_1_3</v>
      </c>
      <c r="T3905" t="str">
        <f t="shared" si="362"/>
        <v>prodigal_1_39</v>
      </c>
      <c r="U3905" t="str">
        <f t="shared" si="363"/>
        <v>prodigal_1_390</v>
      </c>
      <c r="V3905" t="str">
        <f t="shared" si="366"/>
        <v>prodigal_1_3902</v>
      </c>
      <c r="W3905" t="str">
        <f t="shared" si="364"/>
        <v>prodigal_1_3902;</v>
      </c>
      <c r="Z3905">
        <f>MATCH(S3905,Description!$A$2:$A$4489,0)</f>
        <v>2225</v>
      </c>
      <c r="AA3905">
        <f>MATCH(T3905,Description!$A$2:$A$4489,0)</f>
        <v>3226</v>
      </c>
      <c r="AB3905">
        <f>MATCH(U3905,Description!$A$2:$A$4489,0)</f>
        <v>3227</v>
      </c>
      <c r="AC3905">
        <f>MATCH(V3905,Description!$A$2:$A$4489,0)</f>
        <v>3230</v>
      </c>
      <c r="AD3905">
        <v>3230</v>
      </c>
      <c r="AE3905" t="str" cm="1">
        <f t="array" ref="AE3905">INDEX(Description!A$2:A$4489,Merged!$AD3905)</f>
        <v>prodigal_1_3902</v>
      </c>
      <c r="AF3905" t="str" cm="1">
        <f t="array" ref="AF3905">INDEX(Description!B$2:B$4489,Merged!$AD3905)</f>
        <v>P72331</v>
      </c>
      <c r="AG3905" t="str" cm="1">
        <f t="array" ref="AG3905">INDEX(Description!C$2:C$4489,Merged!$AD3905)</f>
        <v>NODE_RHIS3</v>
      </c>
      <c r="AH3905" t="str" cm="1">
        <f t="array" ref="AH3905">INDEX(Description!D$2:D$4489,Merged!$AD3905)</f>
        <v>Nodulation_protein_E</v>
      </c>
      <c r="AI3905" t="str" cm="1">
        <f t="array" ref="AI3905">INDEX(Description!E$2:E$4489,Merged!$AD3905)</f>
        <v>nodE</v>
      </c>
      <c r="AJ3905" t="str">
        <f t="shared" si="365"/>
        <v>locus_tag=prodigal_1_3902;partial=00;start_type=ATG;rbs_motif=GGA/GAG/AGG;rbs_spacer=5-10bp;gc_cont=0.694;conf=99.99;score=208.06;cscore=199.40;sscore=8.66;rscore=0.72;uscore=2.41;tscore=4.54;;P72331;NODE_RHIS3;Nodulation_protein_E;nodE</v>
      </c>
    </row>
    <row r="3906" spans="1:36" x14ac:dyDescent="0.2">
      <c r="A3906" t="s">
        <v>11274</v>
      </c>
      <c r="B3906" t="s">
        <v>11275</v>
      </c>
      <c r="C3906" t="s">
        <v>4</v>
      </c>
      <c r="D3906">
        <v>4272318</v>
      </c>
      <c r="E3906">
        <v>4272602</v>
      </c>
      <c r="F3906">
        <v>40.299999999999997</v>
      </c>
      <c r="G3906" t="s">
        <v>11287</v>
      </c>
      <c r="H3906">
        <v>0</v>
      </c>
      <c r="I3906" t="s">
        <v>15180</v>
      </c>
      <c r="S3906" t="str">
        <f t="shared" si="361"/>
        <v>prodigal_1_3</v>
      </c>
      <c r="T3906" t="str">
        <f t="shared" si="362"/>
        <v>prodigal_1_39</v>
      </c>
      <c r="U3906" t="str">
        <f t="shared" si="363"/>
        <v>prodigal_1_390</v>
      </c>
      <c r="V3906" t="str">
        <f t="shared" si="366"/>
        <v>prodigal_1_3903</v>
      </c>
      <c r="W3906" t="str">
        <f t="shared" si="364"/>
        <v>prodigal_1_3903;</v>
      </c>
      <c r="Z3906">
        <f>MATCH(S3906,Description!$A$2:$A$4489,0)</f>
        <v>2225</v>
      </c>
      <c r="AA3906">
        <f>MATCH(T3906,Description!$A$2:$A$4489,0)</f>
        <v>3226</v>
      </c>
      <c r="AB3906">
        <f>MATCH(U3906,Description!$A$2:$A$4489,0)</f>
        <v>3227</v>
      </c>
      <c r="AC3906">
        <f>MATCH(V3906,Description!$A$2:$A$4489,0)</f>
        <v>3231</v>
      </c>
      <c r="AD3906">
        <v>3231</v>
      </c>
      <c r="AE3906" t="str" cm="1">
        <f t="array" ref="AE3906">INDEX(Description!A$2:A$4489,Merged!$AD3906)</f>
        <v>prodigal_1_3903</v>
      </c>
      <c r="AF3906" t="str" cm="1">
        <f t="array" ref="AF3906">INDEX(Description!B$2:B$4489,Merged!$AD3906)</f>
        <v>A7H4T8</v>
      </c>
      <c r="AG3906" t="str" cm="1">
        <f t="array" ref="AG3906">INDEX(Description!C$2:C$4489,Merged!$AD3906)</f>
        <v>ACP_CAMJD</v>
      </c>
      <c r="AH3906" t="str" cm="1">
        <f t="array" ref="AH3906">INDEX(Description!D$2:D$4489,Merged!$AD3906)</f>
        <v>Acyl_carrier_protein</v>
      </c>
      <c r="AI3906" t="str" cm="1">
        <f t="array" ref="AI3906">INDEX(Description!E$2:E$4489,Merged!$AD3906)</f>
        <v>acpP</v>
      </c>
      <c r="AJ3906" t="str">
        <f t="shared" si="365"/>
        <v>locus_tag=prodigal_1_3903;partial=00;start_type=GTG;rbs_motif=GGAGG;rbs_spacer=5-10bp;gc_cont=0.614;conf=99.99;score=39.63;cscore=40.03;sscore=-0.40;rscore=10.30;uscore=-1.91;tscore=-8.13;;A7H4T8;ACP_CAMJD;Acyl_carrier_protein;acpP</v>
      </c>
    </row>
    <row r="3907" spans="1:36" x14ac:dyDescent="0.2">
      <c r="A3907" t="s">
        <v>11274</v>
      </c>
      <c r="B3907" t="s">
        <v>11275</v>
      </c>
      <c r="C3907" t="s">
        <v>4</v>
      </c>
      <c r="D3907">
        <v>4273988</v>
      </c>
      <c r="E3907">
        <v>4277656</v>
      </c>
      <c r="F3907">
        <v>666.8</v>
      </c>
      <c r="G3907" t="s">
        <v>11276</v>
      </c>
      <c r="H3907">
        <v>0</v>
      </c>
      <c r="I3907" t="s">
        <v>15181</v>
      </c>
      <c r="S3907" t="str">
        <f t="shared" si="361"/>
        <v>prodigal_1_3</v>
      </c>
      <c r="T3907" t="str">
        <f t="shared" si="362"/>
        <v>prodigal_1_39</v>
      </c>
      <c r="U3907" t="str">
        <f t="shared" si="363"/>
        <v>prodigal_1_390</v>
      </c>
      <c r="V3907" t="str">
        <f t="shared" si="366"/>
        <v>prodigal_1_3904</v>
      </c>
      <c r="W3907" t="str">
        <f t="shared" si="364"/>
        <v>prodigal_1_3904;</v>
      </c>
      <c r="Z3907">
        <f>MATCH(S3907,Description!$A$2:$A$4489,0)</f>
        <v>2225</v>
      </c>
      <c r="AA3907">
        <f>MATCH(T3907,Description!$A$2:$A$4489,0)</f>
        <v>3226</v>
      </c>
      <c r="AB3907">
        <f>MATCH(U3907,Description!$A$2:$A$4489,0)</f>
        <v>3227</v>
      </c>
      <c r="AC3907">
        <f>MATCH(V3907,Description!$A$2:$A$4489,0)</f>
        <v>3232</v>
      </c>
      <c r="AD3907">
        <v>3232</v>
      </c>
      <c r="AE3907" t="str" cm="1">
        <f t="array" ref="AE3907">INDEX(Description!A$2:A$4489,Merged!$AD3907)</f>
        <v>prodigal_1_3904</v>
      </c>
      <c r="AF3907" t="str" cm="1">
        <f t="array" ref="AF3907">INDEX(Description!B$2:B$4489,Merged!$AD3907)</f>
        <v>Q0E7C4</v>
      </c>
      <c r="AG3907" t="str" cm="1">
        <f t="array" ref="AG3907">INDEX(Description!C$2:C$4489,Merged!$AD3907)</f>
        <v>VABF_VIBAN</v>
      </c>
      <c r="AH3907" t="str" cm="1">
        <f t="array" ref="AH3907">INDEX(Description!D$2:D$4489,Merged!$AD3907)</f>
        <v>Vanchrobactin_synthase_VabF</v>
      </c>
      <c r="AI3907" t="str" cm="1">
        <f t="array" ref="AI3907">INDEX(Description!E$2:E$4489,Merged!$AD3907)</f>
        <v>vabF</v>
      </c>
      <c r="AJ3907" t="str">
        <f t="shared" si="365"/>
        <v>locus_tag=prodigal_1_3904;partial=00;start_type=GTG;rbs_motif=None;rbs_spacer=None;gc_cont=0.703;conf=99.99;score=666.84;cscore=676.38;sscore=-9.54;rscore=-3.31;uscore=1.90;tscore=-8.13;;Q0E7C4;VABF_VIBAN;Vanchrobactin_synthase_VabF;vabF</v>
      </c>
    </row>
    <row r="3908" spans="1:36" x14ac:dyDescent="0.2">
      <c r="A3908" t="s">
        <v>11274</v>
      </c>
      <c r="B3908" t="s">
        <v>11275</v>
      </c>
      <c r="C3908" t="s">
        <v>4</v>
      </c>
      <c r="D3908">
        <v>4277640</v>
      </c>
      <c r="E3908">
        <v>4278449</v>
      </c>
      <c r="F3908">
        <v>130</v>
      </c>
      <c r="G3908" t="s">
        <v>11276</v>
      </c>
      <c r="H3908">
        <v>0</v>
      </c>
      <c r="I3908" t="s">
        <v>15182</v>
      </c>
      <c r="S3908" t="str">
        <f t="shared" si="361"/>
        <v>prodigal_1_3</v>
      </c>
      <c r="T3908" t="str">
        <f t="shared" si="362"/>
        <v>prodigal_1_39</v>
      </c>
      <c r="U3908" t="str">
        <f t="shared" si="363"/>
        <v>prodigal_1_390</v>
      </c>
      <c r="V3908" t="str">
        <f t="shared" si="366"/>
        <v>prodigal_1_3905</v>
      </c>
      <c r="W3908" t="str">
        <f t="shared" si="364"/>
        <v>prodigal_1_3905;</v>
      </c>
      <c r="Z3908">
        <f>MATCH(S3908,Description!$A$2:$A$4489,0)</f>
        <v>2225</v>
      </c>
      <c r="AA3908">
        <f>MATCH(T3908,Description!$A$2:$A$4489,0)</f>
        <v>3226</v>
      </c>
      <c r="AB3908">
        <f>MATCH(U3908,Description!$A$2:$A$4489,0)</f>
        <v>3227</v>
      </c>
      <c r="AC3908">
        <f>MATCH(V3908,Description!$A$2:$A$4489,0)</f>
        <v>3233</v>
      </c>
      <c r="AD3908">
        <v>3233</v>
      </c>
      <c r="AE3908" t="str" cm="1">
        <f t="array" ref="AE3908">INDEX(Description!A$2:A$4489,Merged!$AD3908)</f>
        <v>prodigal_1_3905</v>
      </c>
      <c r="AF3908" t="str" cm="1">
        <f t="array" ref="AF3908">INDEX(Description!B$2:B$4489,Merged!$AD3908)</f>
        <v>*</v>
      </c>
      <c r="AG3908" cm="1">
        <f t="array" ref="AG3908">INDEX(Description!C$2:C$4489,Merged!$AD3908)</f>
        <v>0</v>
      </c>
      <c r="AH3908" cm="1">
        <f t="array" ref="AH3908">INDEX(Description!D$2:D$4489,Merged!$AD3908)</f>
        <v>0</v>
      </c>
      <c r="AI3908" cm="1">
        <f t="array" ref="AI3908">INDEX(Description!E$2:E$4489,Merged!$AD3908)</f>
        <v>0</v>
      </c>
      <c r="AJ3908" t="str">
        <f t="shared" si="365"/>
        <v>locus_tag=prodigal_1_3905;partial=00;start_type=TTG;rbs_motif=AGGAG;rbs_spacer=5-10bp;gc_cont=0.735;conf=100.00;score=131.17;cscore=123.01;sscore=8.16;rscore=15.89;uscore=2.71;tscore=-11.60;;*;0;0;0</v>
      </c>
    </row>
    <row r="3909" spans="1:36" x14ac:dyDescent="0.2">
      <c r="A3909" t="s">
        <v>11274</v>
      </c>
      <c r="B3909" t="s">
        <v>11275</v>
      </c>
      <c r="C3909" t="s">
        <v>4</v>
      </c>
      <c r="D3909">
        <v>4278687</v>
      </c>
      <c r="E3909">
        <v>4280033</v>
      </c>
      <c r="F3909">
        <v>250.7</v>
      </c>
      <c r="G3909" t="s">
        <v>11276</v>
      </c>
      <c r="H3909">
        <v>0</v>
      </c>
      <c r="I3909" t="s">
        <v>15183</v>
      </c>
      <c r="S3909" t="str">
        <f t="shared" ref="S3909:S3972" si="367">MID($I3909,11,12)</f>
        <v>prodigal_1_3</v>
      </c>
      <c r="T3909" t="str">
        <f t="shared" ref="T3909:T3972" si="368">MID($I3909,11,13)</f>
        <v>prodigal_1_39</v>
      </c>
      <c r="U3909" t="str">
        <f t="shared" ref="U3909:U3972" si="369">MID($I3909,11,14)</f>
        <v>prodigal_1_390</v>
      </c>
      <c r="V3909" t="str">
        <f t="shared" si="366"/>
        <v>prodigal_1_3906</v>
      </c>
      <c r="W3909" t="str">
        <f t="shared" ref="W3909:W3972" si="370">MID($I3909,11,16)</f>
        <v>prodigal_1_3906;</v>
      </c>
      <c r="Z3909">
        <f>MATCH(S3909,Description!$A$2:$A$4489,0)</f>
        <v>2225</v>
      </c>
      <c r="AA3909">
        <f>MATCH(T3909,Description!$A$2:$A$4489,0)</f>
        <v>3226</v>
      </c>
      <c r="AB3909">
        <f>MATCH(U3909,Description!$A$2:$A$4489,0)</f>
        <v>3227</v>
      </c>
      <c r="AC3909">
        <f>MATCH(V3909,Description!$A$2:$A$4489,0)</f>
        <v>3234</v>
      </c>
      <c r="AD3909">
        <v>3234</v>
      </c>
      <c r="AE3909" t="str" cm="1">
        <f t="array" ref="AE3909">INDEX(Description!A$2:A$4489,Merged!$AD3909)</f>
        <v>prodigal_1_3906</v>
      </c>
      <c r="AF3909" t="str" cm="1">
        <f t="array" ref="AF3909">INDEX(Description!B$2:B$4489,Merged!$AD3909)</f>
        <v>C0Q1F4</v>
      </c>
      <c r="AG3909" t="str" cm="1">
        <f t="array" ref="AG3909">INDEX(Description!C$2:C$4489,Merged!$AD3909)</f>
        <v>MDTA_SALPC</v>
      </c>
      <c r="AH3909" t="str" cm="1">
        <f t="array" ref="AH3909">INDEX(Description!D$2:D$4489,Merged!$AD3909)</f>
        <v>Multidrug_resistance_protein_MdtA</v>
      </c>
      <c r="AI3909" t="str" cm="1">
        <f t="array" ref="AI3909">INDEX(Description!E$2:E$4489,Merged!$AD3909)</f>
        <v>mdtA</v>
      </c>
      <c r="AJ3909" t="str">
        <f t="shared" ref="AJ3909:AJ3972" si="371">I3909&amp;$AJ$2&amp;AF3909&amp;$AJ$2&amp;AG3909&amp;$AJ$2&amp;AH3909&amp;$AJ$2&amp;AI3909</f>
        <v>locus_tag=prodigal_1_3906;partial=00;start_type=ATG;rbs_motif=None;rbs_spacer=None;gc_cont=0.719;conf=99.99;score=250.74;cscore=244.92;sscore=5.82;rscore=-3.31;uscore=4.58;tscore=4.54;;C0Q1F4;MDTA_SALPC;Multidrug_resistance_protein_MdtA;mdtA</v>
      </c>
    </row>
    <row r="3910" spans="1:36" x14ac:dyDescent="0.2">
      <c r="A3910" t="s">
        <v>11274</v>
      </c>
      <c r="B3910" t="s">
        <v>11275</v>
      </c>
      <c r="C3910" t="s">
        <v>4</v>
      </c>
      <c r="D3910">
        <v>4280049</v>
      </c>
      <c r="E3910">
        <v>4283183</v>
      </c>
      <c r="F3910">
        <v>657.7</v>
      </c>
      <c r="G3910" t="s">
        <v>11276</v>
      </c>
      <c r="H3910">
        <v>0</v>
      </c>
      <c r="I3910" t="s">
        <v>15184</v>
      </c>
      <c r="S3910" t="str">
        <f t="shared" si="367"/>
        <v>prodigal_1_3</v>
      </c>
      <c r="T3910" t="str">
        <f t="shared" si="368"/>
        <v>prodigal_1_39</v>
      </c>
      <c r="U3910" t="str">
        <f t="shared" si="369"/>
        <v>prodigal_1_390</v>
      </c>
      <c r="V3910" t="str">
        <f t="shared" si="366"/>
        <v>prodigal_1_3907</v>
      </c>
      <c r="W3910" t="str">
        <f t="shared" si="370"/>
        <v>prodigal_1_3907;</v>
      </c>
      <c r="Z3910">
        <f>MATCH(S3910,Description!$A$2:$A$4489,0)</f>
        <v>2225</v>
      </c>
      <c r="AA3910">
        <f>MATCH(T3910,Description!$A$2:$A$4489,0)</f>
        <v>3226</v>
      </c>
      <c r="AB3910">
        <f>MATCH(U3910,Description!$A$2:$A$4489,0)</f>
        <v>3227</v>
      </c>
      <c r="AC3910">
        <f>MATCH(V3910,Description!$A$2:$A$4489,0)</f>
        <v>3235</v>
      </c>
      <c r="AD3910">
        <v>3235</v>
      </c>
      <c r="AE3910" t="str" cm="1">
        <f t="array" ref="AE3910">INDEX(Description!A$2:A$4489,Merged!$AD3910)</f>
        <v>prodigal_1_3907</v>
      </c>
      <c r="AF3910" t="str" cm="1">
        <f t="array" ref="AF3910">INDEX(Description!B$2:B$4489,Merged!$AD3910)</f>
        <v>D0JNB0</v>
      </c>
      <c r="AG3910" t="str" cm="1">
        <f t="array" ref="AG3910">INDEX(Description!C$2:C$4489,Merged!$AD3910)</f>
        <v>MDTB_YERP1</v>
      </c>
      <c r="AH3910" t="str" cm="1">
        <f t="array" ref="AH3910">INDEX(Description!D$2:D$4489,Merged!$AD3910)</f>
        <v>Multidrug_resistance_protein_MdtB</v>
      </c>
      <c r="AI3910" t="str" cm="1">
        <f t="array" ref="AI3910">INDEX(Description!E$2:E$4489,Merged!$AD3910)</f>
        <v>mdtB</v>
      </c>
      <c r="AJ3910" t="str">
        <f t="shared" si="371"/>
        <v>locus_tag=prodigal_1_3907;partial=00;start_type=ATG;rbs_motif=None;rbs_spacer=None;gc_cont=0.678;conf=99.99;score=658.80;cscore=656.36;sscore=2.43;rscore=-3.31;uscore=0.09;tscore=4.54;;D0JNB0;MDTB_YERP1;Multidrug_resistance_protein_MdtB;mdtB</v>
      </c>
    </row>
    <row r="3911" spans="1:36" x14ac:dyDescent="0.2">
      <c r="A3911" t="s">
        <v>11274</v>
      </c>
      <c r="B3911" t="s">
        <v>11275</v>
      </c>
      <c r="C3911" t="s">
        <v>4</v>
      </c>
      <c r="D3911">
        <v>4283180</v>
      </c>
      <c r="E3911">
        <v>4286290</v>
      </c>
      <c r="F3911">
        <v>657.9</v>
      </c>
      <c r="G3911" t="s">
        <v>11276</v>
      </c>
      <c r="H3911">
        <v>0</v>
      </c>
      <c r="I3911" t="s">
        <v>15185</v>
      </c>
      <c r="S3911" t="str">
        <f t="shared" si="367"/>
        <v>prodigal_1_3</v>
      </c>
      <c r="T3911" t="str">
        <f t="shared" si="368"/>
        <v>prodigal_1_39</v>
      </c>
      <c r="U3911" t="str">
        <f t="shared" si="369"/>
        <v>prodigal_1_390</v>
      </c>
      <c r="V3911" t="str">
        <f t="shared" si="366"/>
        <v>prodigal_1_3908</v>
      </c>
      <c r="W3911" t="str">
        <f t="shared" si="370"/>
        <v>prodigal_1_3908;</v>
      </c>
      <c r="Z3911">
        <f>MATCH(S3911,Description!$A$2:$A$4489,0)</f>
        <v>2225</v>
      </c>
      <c r="AA3911">
        <f>MATCH(T3911,Description!$A$2:$A$4489,0)</f>
        <v>3226</v>
      </c>
      <c r="AB3911">
        <f>MATCH(U3911,Description!$A$2:$A$4489,0)</f>
        <v>3227</v>
      </c>
      <c r="AC3911">
        <f>MATCH(V3911,Description!$A$2:$A$4489,0)</f>
        <v>3236</v>
      </c>
      <c r="AD3911">
        <v>3236</v>
      </c>
      <c r="AE3911" t="str" cm="1">
        <f t="array" ref="AE3911">INDEX(Description!A$2:A$4489,Merged!$AD3911)</f>
        <v>prodigal_1_3908</v>
      </c>
      <c r="AF3911" t="str" cm="1">
        <f t="array" ref="AF3911">INDEX(Description!B$2:B$4489,Merged!$AD3911)</f>
        <v>A6TBH4</v>
      </c>
      <c r="AG3911" t="str" cm="1">
        <f t="array" ref="AG3911">INDEX(Description!C$2:C$4489,Merged!$AD3911)</f>
        <v>MDTB_KLEP7</v>
      </c>
      <c r="AH3911" t="str" cm="1">
        <f t="array" ref="AH3911">INDEX(Description!D$2:D$4489,Merged!$AD3911)</f>
        <v>Multidrug_resistance_protein_MdtB</v>
      </c>
      <c r="AI3911" t="str" cm="1">
        <f t="array" ref="AI3911">INDEX(Description!E$2:E$4489,Merged!$AD3911)</f>
        <v>mdtB</v>
      </c>
      <c r="AJ3911" t="str">
        <f t="shared" si="371"/>
        <v>locus_tag=prodigal_1_3908;partial=00;start_type=ATG;rbs_motif=None;rbs_spacer=None;gc_cont=0.681;conf=99.99;score=663.52;cscore=657.68;sscore=5.84;rscore=-3.31;uscore=-1.01;tscore=4.54;;A6TBH4;MDTB_KLEP7;Multidrug_resistance_protein_MdtB;mdtB</v>
      </c>
    </row>
    <row r="3912" spans="1:36" x14ac:dyDescent="0.2">
      <c r="A3912" t="s">
        <v>11274</v>
      </c>
      <c r="B3912" t="s">
        <v>11275</v>
      </c>
      <c r="C3912" t="s">
        <v>4</v>
      </c>
      <c r="D3912">
        <v>4286357</v>
      </c>
      <c r="E3912">
        <v>4287211</v>
      </c>
      <c r="F3912">
        <v>128.69999999999999</v>
      </c>
      <c r="G3912" t="s">
        <v>11276</v>
      </c>
      <c r="H3912">
        <v>0</v>
      </c>
      <c r="I3912" t="s">
        <v>15186</v>
      </c>
      <c r="S3912" t="str">
        <f t="shared" si="367"/>
        <v>prodigal_1_3</v>
      </c>
      <c r="T3912" t="str">
        <f t="shared" si="368"/>
        <v>prodigal_1_39</v>
      </c>
      <c r="U3912" t="str">
        <f t="shared" si="369"/>
        <v>prodigal_1_390</v>
      </c>
      <c r="V3912" t="str">
        <f t="shared" si="366"/>
        <v>prodigal_1_3909</v>
      </c>
      <c r="W3912" t="str">
        <f t="shared" si="370"/>
        <v>prodigal_1_3909;</v>
      </c>
      <c r="Z3912">
        <f>MATCH(S3912,Description!$A$2:$A$4489,0)</f>
        <v>2225</v>
      </c>
      <c r="AA3912">
        <f>MATCH(T3912,Description!$A$2:$A$4489,0)</f>
        <v>3226</v>
      </c>
      <c r="AB3912">
        <f>MATCH(U3912,Description!$A$2:$A$4489,0)</f>
        <v>3227</v>
      </c>
      <c r="AC3912">
        <f>MATCH(V3912,Description!$A$2:$A$4489,0)</f>
        <v>3237</v>
      </c>
      <c r="AD3912">
        <v>3237</v>
      </c>
      <c r="AE3912" t="str" cm="1">
        <f t="array" ref="AE3912">INDEX(Description!A$2:A$4489,Merged!$AD3912)</f>
        <v>prodigal_1_3909</v>
      </c>
      <c r="AF3912" t="str" cm="1">
        <f t="array" ref="AF3912">INDEX(Description!B$2:B$4489,Merged!$AD3912)</f>
        <v>*</v>
      </c>
      <c r="AG3912" cm="1">
        <f t="array" ref="AG3912">INDEX(Description!C$2:C$4489,Merged!$AD3912)</f>
        <v>0</v>
      </c>
      <c r="AH3912" cm="1">
        <f t="array" ref="AH3912">INDEX(Description!D$2:D$4489,Merged!$AD3912)</f>
        <v>0</v>
      </c>
      <c r="AI3912" cm="1">
        <f t="array" ref="AI3912">INDEX(Description!E$2:E$4489,Merged!$AD3912)</f>
        <v>0</v>
      </c>
      <c r="AJ3912" t="str">
        <f t="shared" si="371"/>
        <v>locus_tag=prodigal_1_3909;partial=00;start_type=ATG;rbs_motif=AGGAG/GGAGG;rbs_spacer=11-12bp;gc_cont=0.706;conf=100.00;score=128.74;cscore=123.63;sscore=5.11;rscore=0.66;uscore=-0.10;tscore=4.54;;*;0;0;0</v>
      </c>
    </row>
    <row r="3913" spans="1:36" x14ac:dyDescent="0.2">
      <c r="A3913" t="s">
        <v>11274</v>
      </c>
      <c r="B3913" t="s">
        <v>11275</v>
      </c>
      <c r="C3913" t="s">
        <v>4</v>
      </c>
      <c r="D3913">
        <v>4287277</v>
      </c>
      <c r="E3913">
        <v>4288074</v>
      </c>
      <c r="F3913">
        <v>164.3</v>
      </c>
      <c r="G3913" t="s">
        <v>11287</v>
      </c>
      <c r="H3913">
        <v>0</v>
      </c>
      <c r="I3913" t="s">
        <v>15187</v>
      </c>
      <c r="S3913" t="str">
        <f t="shared" si="367"/>
        <v>prodigal_1_3</v>
      </c>
      <c r="T3913" t="str">
        <f t="shared" si="368"/>
        <v>prodigal_1_39</v>
      </c>
      <c r="U3913" t="str">
        <f t="shared" si="369"/>
        <v>prodigal_1_391</v>
      </c>
      <c r="V3913" t="str">
        <f t="shared" si="366"/>
        <v>prodigal_1_3910</v>
      </c>
      <c r="W3913" t="str">
        <f t="shared" si="370"/>
        <v>prodigal_1_3910;</v>
      </c>
      <c r="Z3913">
        <f>MATCH(S3913,Description!$A$2:$A$4489,0)</f>
        <v>2225</v>
      </c>
      <c r="AA3913">
        <f>MATCH(T3913,Description!$A$2:$A$4489,0)</f>
        <v>3226</v>
      </c>
      <c r="AB3913">
        <f>MATCH(U3913,Description!$A$2:$A$4489,0)</f>
        <v>3238</v>
      </c>
      <c r="AC3913">
        <f>MATCH(V3913,Description!$A$2:$A$4489,0)</f>
        <v>3239</v>
      </c>
      <c r="AD3913">
        <v>3239</v>
      </c>
      <c r="AE3913" t="str" cm="1">
        <f t="array" ref="AE3913">INDEX(Description!A$2:A$4489,Merged!$AD3913)</f>
        <v>prodigal_1_3910</v>
      </c>
      <c r="AF3913" t="str" cm="1">
        <f t="array" ref="AF3913">INDEX(Description!B$2:B$4489,Merged!$AD3913)</f>
        <v>Q57855</v>
      </c>
      <c r="AG3913" t="str" cm="1">
        <f t="array" ref="AG3913">INDEX(Description!C$2:C$4489,Merged!$AD3913)</f>
        <v>Y412_METJA</v>
      </c>
      <c r="AH3913" t="str" cm="1">
        <f t="array" ref="AH3913">INDEX(Description!D$2:D$4489,Merged!$AD3913)</f>
        <v>Uncharacterized_ABC_transporter_ATP-binding_protein_MJ0412</v>
      </c>
      <c r="AI3913" t="str" cm="1">
        <f t="array" ref="AI3913">INDEX(Description!E$2:E$4489,Merged!$AD3913)</f>
        <v>cbiM</v>
      </c>
      <c r="AJ3913" t="str">
        <f t="shared" si="371"/>
        <v>locus_tag=prodigal_1_3910;partial=00;start_type=ATG;rbs_motif=AGGAG;rbs_spacer=5-10bp;gc_cont=0.655;conf=100.00;score=166.23;cscore=144.50;sscore=21.73;rscore=15.89;uscore=-0.65;tscore=4.54;;Q57855;Y412_METJA;Uncharacterized_ABC_transporter_ATP-binding_protein_MJ0412;cbiM</v>
      </c>
    </row>
    <row r="3914" spans="1:36" x14ac:dyDescent="0.2">
      <c r="A3914" t="s">
        <v>11274</v>
      </c>
      <c r="B3914" t="s">
        <v>11275</v>
      </c>
      <c r="C3914" t="s">
        <v>4</v>
      </c>
      <c r="D3914">
        <v>4288071</v>
      </c>
      <c r="E3914">
        <v>4289450</v>
      </c>
      <c r="F3914">
        <v>200.4</v>
      </c>
      <c r="G3914" t="s">
        <v>11287</v>
      </c>
      <c r="H3914">
        <v>0</v>
      </c>
      <c r="I3914" t="s">
        <v>15188</v>
      </c>
      <c r="S3914" t="str">
        <f t="shared" si="367"/>
        <v>prodigal_1_3</v>
      </c>
      <c r="T3914" t="str">
        <f t="shared" si="368"/>
        <v>prodigal_1_39</v>
      </c>
      <c r="U3914" t="str">
        <f t="shared" si="369"/>
        <v>prodigal_1_391</v>
      </c>
      <c r="V3914" t="str">
        <f t="shared" si="366"/>
        <v>prodigal_1_3911</v>
      </c>
      <c r="W3914" t="str">
        <f t="shared" si="370"/>
        <v>prodigal_1_3911;</v>
      </c>
      <c r="Z3914">
        <f>MATCH(S3914,Description!$A$2:$A$4489,0)</f>
        <v>2225</v>
      </c>
      <c r="AA3914">
        <f>MATCH(T3914,Description!$A$2:$A$4489,0)</f>
        <v>3226</v>
      </c>
      <c r="AB3914">
        <f>MATCH(U3914,Description!$A$2:$A$4489,0)</f>
        <v>3238</v>
      </c>
      <c r="AC3914">
        <f>MATCH(V3914,Description!$A$2:$A$4489,0)</f>
        <v>3240</v>
      </c>
      <c r="AD3914">
        <v>3240</v>
      </c>
      <c r="AE3914" t="str" cm="1">
        <f t="array" ref="AE3914">INDEX(Description!A$2:A$4489,Merged!$AD3914)</f>
        <v>prodigal_1_3911</v>
      </c>
      <c r="AF3914" t="str" cm="1">
        <f t="array" ref="AF3914">INDEX(Description!B$2:B$4489,Merged!$AD3914)</f>
        <v>Q936X2</v>
      </c>
      <c r="AG3914" t="str" cm="1">
        <f t="array" ref="AG3914">INDEX(Description!C$2:C$4489,Merged!$AD3914)</f>
        <v>ATZF_PSESD</v>
      </c>
      <c r="AH3914" t="str" cm="1">
        <f t="array" ref="AH3914">INDEX(Description!D$2:D$4489,Merged!$AD3914)</f>
        <v>Allophanate_hydrolase</v>
      </c>
      <c r="AI3914" t="str" cm="1">
        <f t="array" ref="AI3914">INDEX(Description!E$2:E$4489,Merged!$AD3914)</f>
        <v>atzF</v>
      </c>
      <c r="AJ3914" t="str">
        <f t="shared" si="371"/>
        <v>locus_tag=prodigal_1_3911;partial=00;start_type=ATG;rbs_motif=GGA/GAG/AGG;rbs_spacer=11-12bp;gc_cont=0.704;conf=99.99;score=200.42;cscore=196.17;sscore=4.24;rscore=-1.51;uscore=1.22;tscore=4.54;;Q936X2;ATZF_PSESD;Allophanate_hydrolase;atzF</v>
      </c>
    </row>
    <row r="3915" spans="1:36" x14ac:dyDescent="0.2">
      <c r="A3915" t="s">
        <v>11274</v>
      </c>
      <c r="B3915" t="s">
        <v>11275</v>
      </c>
      <c r="C3915" t="s">
        <v>4</v>
      </c>
      <c r="D3915">
        <v>4289546</v>
      </c>
      <c r="E3915">
        <v>4290553</v>
      </c>
      <c r="F3915">
        <v>240.9</v>
      </c>
      <c r="G3915" t="s">
        <v>11287</v>
      </c>
      <c r="H3915">
        <v>0</v>
      </c>
      <c r="I3915" t="s">
        <v>15189</v>
      </c>
      <c r="S3915" t="str">
        <f t="shared" si="367"/>
        <v>prodigal_1_3</v>
      </c>
      <c r="T3915" t="str">
        <f t="shared" si="368"/>
        <v>prodigal_1_39</v>
      </c>
      <c r="U3915" t="str">
        <f t="shared" si="369"/>
        <v>prodigal_1_391</v>
      </c>
      <c r="V3915" t="str">
        <f t="shared" si="366"/>
        <v>prodigal_1_3912</v>
      </c>
      <c r="W3915" t="str">
        <f t="shared" si="370"/>
        <v>prodigal_1_3912;</v>
      </c>
      <c r="Z3915">
        <f>MATCH(S3915,Description!$A$2:$A$4489,0)</f>
        <v>2225</v>
      </c>
      <c r="AA3915">
        <f>MATCH(T3915,Description!$A$2:$A$4489,0)</f>
        <v>3226</v>
      </c>
      <c r="AB3915">
        <f>MATCH(U3915,Description!$A$2:$A$4489,0)</f>
        <v>3238</v>
      </c>
      <c r="AC3915">
        <f>MATCH(V3915,Description!$A$2:$A$4489,0)</f>
        <v>3241</v>
      </c>
      <c r="AD3915">
        <v>3241</v>
      </c>
      <c r="AE3915" t="str" cm="1">
        <f t="array" ref="AE3915">INDEX(Description!A$2:A$4489,Merged!$AD3915)</f>
        <v>prodigal_1_3912</v>
      </c>
      <c r="AF3915" t="str" cm="1">
        <f t="array" ref="AF3915">INDEX(Description!B$2:B$4489,Merged!$AD3915)</f>
        <v>Q47537</v>
      </c>
      <c r="AG3915" t="str" cm="1">
        <f t="array" ref="AG3915">INDEX(Description!C$2:C$4489,Merged!$AD3915)</f>
        <v>TAUA_ECOLI</v>
      </c>
      <c r="AH3915" t="str" cm="1">
        <f t="array" ref="AH3915">INDEX(Description!D$2:D$4489,Merged!$AD3915)</f>
        <v>Taurine-binding_periplasmic_protein</v>
      </c>
      <c r="AI3915" t="str" cm="1">
        <f t="array" ref="AI3915">INDEX(Description!E$2:E$4489,Merged!$AD3915)</f>
        <v>tauA</v>
      </c>
      <c r="AJ3915" t="str">
        <f t="shared" si="371"/>
        <v>locus_tag=prodigal_1_3912;partial=00;start_type=ATG;rbs_motif=None;rbs_spacer=None;gc_cont=0.642;conf=99.99;score=240.92;cscore=240.46;sscore=0.46;rscore=-3.31;uscore=-0.77;tscore=4.54;;Q47537;TAUA_ECOLI;Taurine-binding_periplasmic_protein;tauA</v>
      </c>
    </row>
    <row r="3916" spans="1:36" x14ac:dyDescent="0.2">
      <c r="A3916" t="s">
        <v>11274</v>
      </c>
      <c r="B3916" t="s">
        <v>11275</v>
      </c>
      <c r="C3916" t="s">
        <v>4</v>
      </c>
      <c r="D3916">
        <v>4290624</v>
      </c>
      <c r="E3916">
        <v>4291451</v>
      </c>
      <c r="F3916">
        <v>167.6</v>
      </c>
      <c r="G3916" t="s">
        <v>11287</v>
      </c>
      <c r="H3916">
        <v>0</v>
      </c>
      <c r="I3916" t="s">
        <v>15190</v>
      </c>
      <c r="S3916" t="str">
        <f t="shared" si="367"/>
        <v>prodigal_1_3</v>
      </c>
      <c r="T3916" t="str">
        <f t="shared" si="368"/>
        <v>prodigal_1_39</v>
      </c>
      <c r="U3916" t="str">
        <f t="shared" si="369"/>
        <v>prodigal_1_391</v>
      </c>
      <c r="V3916" t="str">
        <f t="shared" si="366"/>
        <v>prodigal_1_3913</v>
      </c>
      <c r="W3916" t="str">
        <f t="shared" si="370"/>
        <v>prodigal_1_3913;</v>
      </c>
      <c r="Z3916">
        <f>MATCH(S3916,Description!$A$2:$A$4489,0)</f>
        <v>2225</v>
      </c>
      <c r="AA3916">
        <f>MATCH(T3916,Description!$A$2:$A$4489,0)</f>
        <v>3226</v>
      </c>
      <c r="AB3916">
        <f>MATCH(U3916,Description!$A$2:$A$4489,0)</f>
        <v>3238</v>
      </c>
      <c r="AC3916">
        <f>MATCH(V3916,Description!$A$2:$A$4489,0)</f>
        <v>3242</v>
      </c>
      <c r="AD3916">
        <v>3242</v>
      </c>
      <c r="AE3916" t="str" cm="1">
        <f t="array" ref="AE3916">INDEX(Description!A$2:A$4489,Merged!$AD3916)</f>
        <v>prodigal_1_3913</v>
      </c>
      <c r="AF3916" t="str" cm="1">
        <f t="array" ref="AF3916">INDEX(Description!B$2:B$4489,Merged!$AD3916)</f>
        <v>Q47539</v>
      </c>
      <c r="AG3916" t="str" cm="1">
        <f t="array" ref="AG3916">INDEX(Description!C$2:C$4489,Merged!$AD3916)</f>
        <v>TAUC_ECOLI</v>
      </c>
      <c r="AH3916" t="str" cm="1">
        <f t="array" ref="AH3916">INDEX(Description!D$2:D$4489,Merged!$AD3916)</f>
        <v>Taurine_transport_system_permease_protein_TauC</v>
      </c>
      <c r="AI3916" t="str" cm="1">
        <f t="array" ref="AI3916">INDEX(Description!E$2:E$4489,Merged!$AD3916)</f>
        <v>tauC</v>
      </c>
      <c r="AJ3916" t="str">
        <f t="shared" si="371"/>
        <v>locus_tag=prodigal_1_3913;partial=00;start_type=ATG;rbs_motif=GGA/GAG/AGG;rbs_spacer=5-10bp;gc_cont=0.678;conf=100.00;score=168.94;cscore=158.60;sscore=10.34;rscore=0.72;uscore=3.78;tscore=4.54;;Q47539;TAUC_ECOLI;Taurine_transport_system_permease_protein_TauC;tauC</v>
      </c>
    </row>
    <row r="3917" spans="1:36" x14ac:dyDescent="0.2">
      <c r="A3917" t="s">
        <v>11274</v>
      </c>
      <c r="B3917" t="s">
        <v>11275</v>
      </c>
      <c r="C3917" t="s">
        <v>4</v>
      </c>
      <c r="D3917">
        <v>4291448</v>
      </c>
      <c r="E3917">
        <v>4292752</v>
      </c>
      <c r="F3917">
        <v>280.7</v>
      </c>
      <c r="G3917" t="s">
        <v>11287</v>
      </c>
      <c r="H3917">
        <v>0</v>
      </c>
      <c r="I3917" t="s">
        <v>15191</v>
      </c>
      <c r="S3917" t="str">
        <f t="shared" si="367"/>
        <v>prodigal_1_3</v>
      </c>
      <c r="T3917" t="str">
        <f t="shared" si="368"/>
        <v>prodigal_1_39</v>
      </c>
      <c r="U3917" t="str">
        <f t="shared" si="369"/>
        <v>prodigal_1_391</v>
      </c>
      <c r="V3917" t="str">
        <f t="shared" si="366"/>
        <v>prodigal_1_3914</v>
      </c>
      <c r="W3917" t="str">
        <f t="shared" si="370"/>
        <v>prodigal_1_3914;</v>
      </c>
      <c r="Z3917">
        <f>MATCH(S3917,Description!$A$2:$A$4489,0)</f>
        <v>2225</v>
      </c>
      <c r="AA3917">
        <f>MATCH(T3917,Description!$A$2:$A$4489,0)</f>
        <v>3226</v>
      </c>
      <c r="AB3917">
        <f>MATCH(U3917,Description!$A$2:$A$4489,0)</f>
        <v>3238</v>
      </c>
      <c r="AC3917">
        <f>MATCH(V3917,Description!$A$2:$A$4489,0)</f>
        <v>3243</v>
      </c>
      <c r="AD3917">
        <v>3243</v>
      </c>
      <c r="AE3917" t="str" cm="1">
        <f t="array" ref="AE3917">INDEX(Description!A$2:A$4489,Merged!$AD3917)</f>
        <v>prodigal_1_3914</v>
      </c>
      <c r="AF3917" t="str" cm="1">
        <f t="array" ref="AF3917">INDEX(Description!B$2:B$4489,Merged!$AD3917)</f>
        <v>*</v>
      </c>
      <c r="AG3917" cm="1">
        <f t="array" ref="AG3917">INDEX(Description!C$2:C$4489,Merged!$AD3917)</f>
        <v>0</v>
      </c>
      <c r="AH3917" cm="1">
        <f t="array" ref="AH3917">INDEX(Description!D$2:D$4489,Merged!$AD3917)</f>
        <v>0</v>
      </c>
      <c r="AI3917" cm="1">
        <f t="array" ref="AI3917">INDEX(Description!E$2:E$4489,Merged!$AD3917)</f>
        <v>0</v>
      </c>
      <c r="AJ3917" t="str">
        <f t="shared" si="371"/>
        <v>locus_tag=prodigal_1_3914;partial=00;start_type=ATG;rbs_motif=AGGAG;rbs_spacer=5-10bp;gc_cont=0.667;conf=99.99;score=280.07;cscore=259.91;sscore=20.17;rscore=15.89;uscore=0.38;tscore=4.54;;*;0;0;0</v>
      </c>
    </row>
    <row r="3918" spans="1:36" x14ac:dyDescent="0.2">
      <c r="A3918" t="s">
        <v>11274</v>
      </c>
      <c r="B3918" t="s">
        <v>11275</v>
      </c>
      <c r="C3918" t="s">
        <v>4</v>
      </c>
      <c r="D3918">
        <v>4292889</v>
      </c>
      <c r="E3918">
        <v>4293785</v>
      </c>
      <c r="F3918">
        <v>178.5</v>
      </c>
      <c r="G3918" t="s">
        <v>11276</v>
      </c>
      <c r="H3918">
        <v>0</v>
      </c>
      <c r="I3918" t="s">
        <v>15192</v>
      </c>
      <c r="S3918" t="str">
        <f t="shared" si="367"/>
        <v>prodigal_1_3</v>
      </c>
      <c r="T3918" t="str">
        <f t="shared" si="368"/>
        <v>prodigal_1_39</v>
      </c>
      <c r="U3918" t="str">
        <f t="shared" si="369"/>
        <v>prodigal_1_391</v>
      </c>
      <c r="V3918" t="str">
        <f t="shared" si="366"/>
        <v>prodigal_1_3915</v>
      </c>
      <c r="W3918" t="str">
        <f t="shared" si="370"/>
        <v>prodigal_1_3915;</v>
      </c>
      <c r="Z3918">
        <f>MATCH(S3918,Description!$A$2:$A$4489,0)</f>
        <v>2225</v>
      </c>
      <c r="AA3918">
        <f>MATCH(T3918,Description!$A$2:$A$4489,0)</f>
        <v>3226</v>
      </c>
      <c r="AB3918">
        <f>MATCH(U3918,Description!$A$2:$A$4489,0)</f>
        <v>3238</v>
      </c>
      <c r="AC3918">
        <f>MATCH(V3918,Description!$A$2:$A$4489,0)</f>
        <v>3244</v>
      </c>
      <c r="AD3918">
        <v>3244</v>
      </c>
      <c r="AE3918" t="str" cm="1">
        <f t="array" ref="AE3918">INDEX(Description!A$2:A$4489,Merged!$AD3918)</f>
        <v>prodigal_1_3915</v>
      </c>
      <c r="AF3918" t="str" cm="1">
        <f t="array" ref="AF3918">INDEX(Description!B$2:B$4489,Merged!$AD3918)</f>
        <v>P27111</v>
      </c>
      <c r="AG3918" t="str" cm="1">
        <f t="array" ref="AG3918">INDEX(Description!C$2:C$4489,Merged!$AD3918)</f>
        <v>CYNR_ECOLI</v>
      </c>
      <c r="AH3918" t="str" cm="1">
        <f t="array" ref="AH3918">INDEX(Description!D$2:D$4489,Merged!$AD3918)</f>
        <v>HTH-type_transcriptional_regulator_CynR</v>
      </c>
      <c r="AI3918" t="str" cm="1">
        <f t="array" ref="AI3918">INDEX(Description!E$2:E$4489,Merged!$AD3918)</f>
        <v>cynR</v>
      </c>
      <c r="AJ3918" t="str">
        <f t="shared" si="371"/>
        <v>locus_tag=prodigal_1_3915;partial=00;start_type=ATG;rbs_motif=GGA/GAG/AGG;rbs_spacer=5-10bp;gc_cont=0.674;conf=99.99;score=178.48;cscore=170.82;sscore=7.66;rscore=0.72;uscore=2.40;tscore=4.54;;P27111;CYNR_ECOLI;HTH-type_transcriptional_regulator_CynR;cynR</v>
      </c>
    </row>
    <row r="3919" spans="1:36" x14ac:dyDescent="0.2">
      <c r="A3919" t="s">
        <v>11274</v>
      </c>
      <c r="B3919" t="s">
        <v>11275</v>
      </c>
      <c r="C3919" t="s">
        <v>4</v>
      </c>
      <c r="D3919">
        <v>4294334</v>
      </c>
      <c r="E3919">
        <v>4295557</v>
      </c>
      <c r="F3919">
        <v>83.9</v>
      </c>
      <c r="G3919" t="s">
        <v>11276</v>
      </c>
      <c r="H3919">
        <v>0</v>
      </c>
      <c r="I3919" t="s">
        <v>15193</v>
      </c>
      <c r="S3919" t="str">
        <f t="shared" si="367"/>
        <v>prodigal_1_3</v>
      </c>
      <c r="T3919" t="str">
        <f t="shared" si="368"/>
        <v>prodigal_1_39</v>
      </c>
      <c r="U3919" t="str">
        <f t="shared" si="369"/>
        <v>prodigal_1_391</v>
      </c>
      <c r="V3919" t="str">
        <f t="shared" si="366"/>
        <v>prodigal_1_3916</v>
      </c>
      <c r="W3919" t="str">
        <f t="shared" si="370"/>
        <v>prodigal_1_3916;</v>
      </c>
      <c r="Z3919">
        <f>MATCH(S3919,Description!$A$2:$A$4489,0)</f>
        <v>2225</v>
      </c>
      <c r="AA3919">
        <f>MATCH(T3919,Description!$A$2:$A$4489,0)</f>
        <v>3226</v>
      </c>
      <c r="AB3919">
        <f>MATCH(U3919,Description!$A$2:$A$4489,0)</f>
        <v>3238</v>
      </c>
      <c r="AC3919">
        <f>MATCH(V3919,Description!$A$2:$A$4489,0)</f>
        <v>3245</v>
      </c>
      <c r="AD3919">
        <v>3245</v>
      </c>
      <c r="AE3919" t="str" cm="1">
        <f t="array" ref="AE3919">INDEX(Description!A$2:A$4489,Merged!$AD3919)</f>
        <v>prodigal_1_3916</v>
      </c>
      <c r="AF3919" t="str" cm="1">
        <f t="array" ref="AF3919">INDEX(Description!B$2:B$4489,Merged!$AD3919)</f>
        <v>Q7CXU0</v>
      </c>
      <c r="AG3919" t="str" cm="1">
        <f t="array" ref="AG3919">INDEX(Description!C$2:C$4489,Merged!$AD3919)</f>
        <v>SGCOT_AGRFC</v>
      </c>
      <c r="AH3919" t="str" cm="1">
        <f t="array" ref="AH3919">INDEX(Description!D$2:D$4489,Merged!$AD3919)</f>
        <v>Succinate--glutarate_CoA-transferase</v>
      </c>
      <c r="AI3919" t="str" cm="1">
        <f t="array" ref="AI3919">INDEX(Description!E$2:E$4489,Merged!$AD3919)</f>
        <v>caiB</v>
      </c>
      <c r="AJ3919" t="str">
        <f t="shared" si="371"/>
        <v>locus_tag=prodigal_1_3916;partial=00;start_type=TTG;rbs_motif=GGAG/GAGG;rbs_spacer=5-10bp;gc_cont=0.620;conf=100.00;score=83.24;cscore=86.63;sscore=-3.39;rscore=8.88;uscore=-0.02;tscore=-11.60;;Q7CXU0;SGCOT_AGRFC;Succinate--glutarate_CoA-transferase;caiB</v>
      </c>
    </row>
    <row r="3920" spans="1:36" x14ac:dyDescent="0.2">
      <c r="A3920" t="s">
        <v>11274</v>
      </c>
      <c r="B3920" t="s">
        <v>11275</v>
      </c>
      <c r="C3920" t="s">
        <v>4</v>
      </c>
      <c r="D3920">
        <v>4295616</v>
      </c>
      <c r="E3920">
        <v>4296611</v>
      </c>
      <c r="F3920">
        <v>148.9</v>
      </c>
      <c r="G3920" t="s">
        <v>11276</v>
      </c>
      <c r="H3920">
        <v>0</v>
      </c>
      <c r="I3920" t="s">
        <v>15194</v>
      </c>
      <c r="S3920" t="str">
        <f t="shared" si="367"/>
        <v>prodigal_1_3</v>
      </c>
      <c r="T3920" t="str">
        <f t="shared" si="368"/>
        <v>prodigal_1_39</v>
      </c>
      <c r="U3920" t="str">
        <f t="shared" si="369"/>
        <v>prodigal_1_391</v>
      </c>
      <c r="V3920" t="str">
        <f t="shared" si="366"/>
        <v>prodigal_1_3917</v>
      </c>
      <c r="W3920" t="str">
        <f t="shared" si="370"/>
        <v>prodigal_1_3917;</v>
      </c>
      <c r="Z3920">
        <f>MATCH(S3920,Description!$A$2:$A$4489,0)</f>
        <v>2225</v>
      </c>
      <c r="AA3920">
        <f>MATCH(T3920,Description!$A$2:$A$4489,0)</f>
        <v>3226</v>
      </c>
      <c r="AB3920">
        <f>MATCH(U3920,Description!$A$2:$A$4489,0)</f>
        <v>3238</v>
      </c>
      <c r="AC3920">
        <f>MATCH(V3920,Description!$A$2:$A$4489,0)</f>
        <v>3246</v>
      </c>
      <c r="AD3920">
        <v>3246</v>
      </c>
      <c r="AE3920" t="str" cm="1">
        <f t="array" ref="AE3920">INDEX(Description!A$2:A$4489,Merged!$AD3920)</f>
        <v>prodigal_1_3917</v>
      </c>
      <c r="AF3920" t="str" cm="1">
        <f t="array" ref="AF3920">INDEX(Description!B$2:B$4489,Merged!$AD3920)</f>
        <v>Q45389</v>
      </c>
      <c r="AG3920" t="str" cm="1">
        <f t="array" ref="AG3920">INDEX(Description!C$2:C$4489,Merged!$AD3920)</f>
        <v>BUGT_BORPE</v>
      </c>
      <c r="AH3920" t="str" cm="1">
        <f t="array" ref="AH3920">INDEX(Description!D$2:D$4489,Merged!$AD3920)</f>
        <v>Protein_BugT</v>
      </c>
      <c r="AI3920" t="str" cm="1">
        <f t="array" ref="AI3920">INDEX(Description!E$2:E$4489,Merged!$AD3920)</f>
        <v>bugT</v>
      </c>
      <c r="AJ3920" t="str">
        <f t="shared" si="371"/>
        <v>locus_tag=prodigal_1_3917;partial=00;start_type=ATG;rbs_motif=GGAGG;rbs_spacer=5-10bp;gc_cont=0.633;conf=100.00;score=148.92;cscore=131.53;sscore=17.39;rscore=10.30;uscore=2.55;tscore=4.54;;Q45389;BUGT_BORPE;Protein_BugT;bugT</v>
      </c>
    </row>
    <row r="3921" spans="1:36" x14ac:dyDescent="0.2">
      <c r="A3921" t="s">
        <v>11274</v>
      </c>
      <c r="B3921" t="s">
        <v>11275</v>
      </c>
      <c r="C3921" t="s">
        <v>4</v>
      </c>
      <c r="D3921">
        <v>4296619</v>
      </c>
      <c r="E3921">
        <v>4297410</v>
      </c>
      <c r="F3921">
        <v>60.6</v>
      </c>
      <c r="G3921" t="s">
        <v>11276</v>
      </c>
      <c r="H3921">
        <v>0</v>
      </c>
      <c r="I3921" t="s">
        <v>15195</v>
      </c>
      <c r="S3921" t="str">
        <f t="shared" si="367"/>
        <v>prodigal_1_3</v>
      </c>
      <c r="T3921" t="str">
        <f t="shared" si="368"/>
        <v>prodigal_1_39</v>
      </c>
      <c r="U3921" t="str">
        <f t="shared" si="369"/>
        <v>prodigal_1_391</v>
      </c>
      <c r="V3921" t="str">
        <f t="shared" si="366"/>
        <v>prodigal_1_3918</v>
      </c>
      <c r="W3921" t="str">
        <f t="shared" si="370"/>
        <v>prodigal_1_3918;</v>
      </c>
      <c r="Z3921">
        <f>MATCH(S3921,Description!$A$2:$A$4489,0)</f>
        <v>2225</v>
      </c>
      <c r="AA3921">
        <f>MATCH(T3921,Description!$A$2:$A$4489,0)</f>
        <v>3226</v>
      </c>
      <c r="AB3921">
        <f>MATCH(U3921,Description!$A$2:$A$4489,0)</f>
        <v>3238</v>
      </c>
      <c r="AC3921">
        <f>MATCH(V3921,Description!$A$2:$A$4489,0)</f>
        <v>3247</v>
      </c>
      <c r="AD3921">
        <v>3247</v>
      </c>
      <c r="AE3921" t="str" cm="1">
        <f t="array" ref="AE3921">INDEX(Description!A$2:A$4489,Merged!$AD3921)</f>
        <v>prodigal_1_3918</v>
      </c>
      <c r="AF3921" t="str" cm="1">
        <f t="array" ref="AF3921">INDEX(Description!B$2:B$4489,Merged!$AD3921)</f>
        <v>P52046</v>
      </c>
      <c r="AG3921" t="str" cm="1">
        <f t="array" ref="AG3921">INDEX(Description!C$2:C$4489,Merged!$AD3921)</f>
        <v>CRT_CLOAB</v>
      </c>
      <c r="AH3921" t="str" cm="1">
        <f t="array" ref="AH3921">INDEX(Description!D$2:D$4489,Merged!$AD3921)</f>
        <v>Short-chain-enoyl-CoA_hydratase</v>
      </c>
      <c r="AI3921" t="str" cm="1">
        <f t="array" ref="AI3921">INDEX(Description!E$2:E$4489,Merged!$AD3921)</f>
        <v>crt</v>
      </c>
      <c r="AJ3921" t="str">
        <f t="shared" si="371"/>
        <v>locus_tag=prodigal_1_3918;partial=00;start_type=ATG;rbs_motif=GGAG/GAGG;rbs_spacer=5-10bp;gc_cont=0.645;conf=100.00;score=61.80;cscore=46.09;sscore=15.71;rscore=8.88;uscore=1.09;tscore=4.54;;P52046;CRT_CLOAB;Short-chain-enoyl-CoA_hydratase;crt</v>
      </c>
    </row>
    <row r="3922" spans="1:36" x14ac:dyDescent="0.2">
      <c r="A3922" t="s">
        <v>11274</v>
      </c>
      <c r="B3922" t="s">
        <v>11275</v>
      </c>
      <c r="C3922" t="s">
        <v>4</v>
      </c>
      <c r="D3922">
        <v>4297441</v>
      </c>
      <c r="E3922">
        <v>4298082</v>
      </c>
      <c r="F3922">
        <v>6.8</v>
      </c>
      <c r="G3922" t="s">
        <v>11276</v>
      </c>
      <c r="H3922">
        <v>0</v>
      </c>
      <c r="I3922" t="s">
        <v>15196</v>
      </c>
      <c r="S3922" t="str">
        <f t="shared" si="367"/>
        <v>prodigal_1_3</v>
      </c>
      <c r="T3922" t="str">
        <f t="shared" si="368"/>
        <v>prodigal_1_39</v>
      </c>
      <c r="U3922" t="str">
        <f t="shared" si="369"/>
        <v>prodigal_1_391</v>
      </c>
      <c r="V3922" t="str">
        <f t="shared" si="366"/>
        <v>prodigal_1_3919</v>
      </c>
      <c r="W3922" t="str">
        <f t="shared" si="370"/>
        <v>prodigal_1_3919;</v>
      </c>
      <c r="Z3922">
        <f>MATCH(S3922,Description!$A$2:$A$4489,0)</f>
        <v>2225</v>
      </c>
      <c r="AA3922">
        <f>MATCH(T3922,Description!$A$2:$A$4489,0)</f>
        <v>3226</v>
      </c>
      <c r="AB3922">
        <f>MATCH(U3922,Description!$A$2:$A$4489,0)</f>
        <v>3238</v>
      </c>
      <c r="AC3922">
        <f>MATCH(V3922,Description!$A$2:$A$4489,0)</f>
        <v>3248</v>
      </c>
      <c r="AD3922">
        <v>3248</v>
      </c>
      <c r="AE3922" t="str" cm="1">
        <f t="array" ref="AE3922">INDEX(Description!A$2:A$4489,Merged!$AD3922)</f>
        <v>prodigal_1_3919</v>
      </c>
      <c r="AF3922" t="str" cm="1">
        <f t="array" ref="AF3922">INDEX(Description!B$2:B$4489,Merged!$AD3922)</f>
        <v>*</v>
      </c>
      <c r="AG3922" cm="1">
        <f t="array" ref="AG3922">INDEX(Description!C$2:C$4489,Merged!$AD3922)</f>
        <v>0</v>
      </c>
      <c r="AH3922" cm="1">
        <f t="array" ref="AH3922">INDEX(Description!D$2:D$4489,Merged!$AD3922)</f>
        <v>0</v>
      </c>
      <c r="AI3922" cm="1">
        <f t="array" ref="AI3922">INDEX(Description!E$2:E$4489,Merged!$AD3922)</f>
        <v>0</v>
      </c>
      <c r="AJ3922" t="str">
        <f t="shared" si="371"/>
        <v>locus_tag=prodigal_1_3919;partial=00;start_type=TTG;rbs_motif=GGAGG;rbs_spacer=3-4bp;gc_cont=0.645;conf=85.66;score=7.78;cscore=5.08;sscore=2.69;rscore=13.97;uscore=-0.63;tscore=-11.60;;*;0;0;0</v>
      </c>
    </row>
    <row r="3923" spans="1:36" x14ac:dyDescent="0.2">
      <c r="A3923" t="s">
        <v>11274</v>
      </c>
      <c r="B3923" t="s">
        <v>11275</v>
      </c>
      <c r="C3923" t="s">
        <v>4</v>
      </c>
      <c r="D3923">
        <v>4298293</v>
      </c>
      <c r="E3923">
        <v>4298757</v>
      </c>
      <c r="F3923">
        <v>56</v>
      </c>
      <c r="G3923" t="s">
        <v>11276</v>
      </c>
      <c r="H3923">
        <v>0</v>
      </c>
      <c r="I3923" t="s">
        <v>15197</v>
      </c>
      <c r="S3923" t="str">
        <f t="shared" si="367"/>
        <v>prodigal_1_3</v>
      </c>
      <c r="T3923" t="str">
        <f t="shared" si="368"/>
        <v>prodigal_1_39</v>
      </c>
      <c r="U3923" t="str">
        <f t="shared" si="369"/>
        <v>prodigal_1_392</v>
      </c>
      <c r="V3923" t="str">
        <f t="shared" si="366"/>
        <v>prodigal_1_3920</v>
      </c>
      <c r="W3923" t="str">
        <f t="shared" si="370"/>
        <v>prodigal_1_3920;</v>
      </c>
      <c r="Z3923">
        <f>MATCH(S3923,Description!$A$2:$A$4489,0)</f>
        <v>2225</v>
      </c>
      <c r="AA3923">
        <f>MATCH(T3923,Description!$A$2:$A$4489,0)</f>
        <v>3226</v>
      </c>
      <c r="AB3923">
        <f>MATCH(U3923,Description!$A$2:$A$4489,0)</f>
        <v>3249</v>
      </c>
      <c r="AC3923">
        <f>MATCH(V3923,Description!$A$2:$A$4489,0)</f>
        <v>3250</v>
      </c>
      <c r="AD3923">
        <v>3250</v>
      </c>
      <c r="AE3923" t="str" cm="1">
        <f t="array" ref="AE3923">INDEX(Description!A$2:A$4489,Merged!$AD3923)</f>
        <v>prodigal_1_3920</v>
      </c>
      <c r="AF3923" t="str" cm="1">
        <f t="array" ref="AF3923">INDEX(Description!B$2:B$4489,Merged!$AD3923)</f>
        <v>P70794</v>
      </c>
      <c r="AG3923" t="str" cm="1">
        <f t="array" ref="AG3923">INDEX(Description!C$2:C$4489,Merged!$AD3923)</f>
        <v>YTZ1_AGRVI</v>
      </c>
      <c r="AH3923" t="str" cm="1">
        <f t="array" ref="AH3923">INDEX(Description!D$2:D$4489,Merged!$AD3923)</f>
        <v>Uncharacterized_16.3_kDa_protein_in_TAR-I_ttuC'_3'region</v>
      </c>
      <c r="AI3923" t="str" cm="1">
        <f t="array" ref="AI3923">INDEX(Description!E$2:E$4489,Merged!$AD3923)</f>
        <v>ytxO</v>
      </c>
      <c r="AJ3923" t="str">
        <f t="shared" si="371"/>
        <v>locus_tag=prodigal_1_3920;partial=00;start_type=ATG;rbs_motif=GGAGG;rbs_spacer=5-10bp;gc_cont=0.615;conf=100.00;score=55.30;cscore=37.83;sscore=17.47;rscore=10.30;uscore=3.28;tscore=4.54;;P70794;YTZ1_AGRVI;Uncharacterized_16.3_kDa_protein_in_TAR-I_ttuC'_3'region;ytxO</v>
      </c>
    </row>
    <row r="3924" spans="1:36" x14ac:dyDescent="0.2">
      <c r="A3924" t="s">
        <v>11274</v>
      </c>
      <c r="B3924" t="s">
        <v>11275</v>
      </c>
      <c r="C3924" t="s">
        <v>4</v>
      </c>
      <c r="D3924">
        <v>4298767</v>
      </c>
      <c r="E3924">
        <v>4300266</v>
      </c>
      <c r="F3924">
        <v>222.8</v>
      </c>
      <c r="G3924" t="s">
        <v>11276</v>
      </c>
      <c r="H3924">
        <v>0</v>
      </c>
      <c r="I3924" t="s">
        <v>15198</v>
      </c>
      <c r="S3924" t="str">
        <f t="shared" si="367"/>
        <v>prodigal_1_3</v>
      </c>
      <c r="T3924" t="str">
        <f t="shared" si="368"/>
        <v>prodigal_1_39</v>
      </c>
      <c r="U3924" t="str">
        <f t="shared" si="369"/>
        <v>prodigal_1_392</v>
      </c>
      <c r="V3924" t="str">
        <f t="shared" ref="V3924:V3987" si="372">MID($I3924,11,15)</f>
        <v>prodigal_1_3921</v>
      </c>
      <c r="W3924" t="str">
        <f t="shared" si="370"/>
        <v>prodigal_1_3921;</v>
      </c>
      <c r="Z3924">
        <f>MATCH(S3924,Description!$A$2:$A$4489,0)</f>
        <v>2225</v>
      </c>
      <c r="AA3924">
        <f>MATCH(T3924,Description!$A$2:$A$4489,0)</f>
        <v>3226</v>
      </c>
      <c r="AB3924">
        <f>MATCH(U3924,Description!$A$2:$A$4489,0)</f>
        <v>3249</v>
      </c>
      <c r="AC3924">
        <f>MATCH(V3924,Description!$A$2:$A$4489,0)</f>
        <v>3251</v>
      </c>
      <c r="AD3924">
        <v>3251</v>
      </c>
      <c r="AE3924" t="str" cm="1">
        <f t="array" ref="AE3924">INDEX(Description!A$2:A$4489,Merged!$AD3924)</f>
        <v>prodigal_1_3921</v>
      </c>
      <c r="AF3924" t="str" cm="1">
        <f t="array" ref="AF3924">INDEX(Description!B$2:B$4489,Merged!$AD3924)</f>
        <v>P70795</v>
      </c>
      <c r="AG3924" t="str" cm="1">
        <f t="array" ref="AG3924">INDEX(Description!C$2:C$4489,Merged!$AD3924)</f>
        <v>YZ2R_AGRVI</v>
      </c>
      <c r="AH3924" t="str" cm="1">
        <f t="array" ref="AH3924">INDEX(Description!D$2:D$4489,Merged!$AD3924)</f>
        <v>Uncharacterized_52.8_kDa_protein_in_TAR-I_ttuC'_3'region</v>
      </c>
      <c r="AI3924" t="str" cm="1">
        <f t="array" ref="AI3924">INDEX(Description!E$2:E$4489,Merged!$AD3924)</f>
        <v>yyzN</v>
      </c>
      <c r="AJ3924" t="str">
        <f t="shared" si="371"/>
        <v>locus_tag=prodigal_1_3921;partial=00;start_type=ATG;rbs_motif=GGAG/GAGG;rbs_spacer=5-10bp;gc_cont=0.629;conf=99.99;score=223.93;cscore=210.75;sscore=13.18;rscore=8.88;uscore=-1.42;tscore=4.54;;P70795;YZ2R_AGRVI;Uncharacterized_52.8_kDa_protein_in_TAR-I_ttuC'_3'region;yyzN</v>
      </c>
    </row>
    <row r="3925" spans="1:36" x14ac:dyDescent="0.2">
      <c r="A3925" t="s">
        <v>11274</v>
      </c>
      <c r="B3925" t="s">
        <v>11275</v>
      </c>
      <c r="C3925" t="s">
        <v>4</v>
      </c>
      <c r="D3925">
        <v>4300850</v>
      </c>
      <c r="E3925">
        <v>4300951</v>
      </c>
      <c r="F3925">
        <v>3.1</v>
      </c>
      <c r="G3925" t="s">
        <v>11276</v>
      </c>
      <c r="H3925">
        <v>0</v>
      </c>
      <c r="I3925" t="s">
        <v>15199</v>
      </c>
      <c r="S3925" t="str">
        <f t="shared" si="367"/>
        <v>prodigal_1_3</v>
      </c>
      <c r="T3925" t="str">
        <f t="shared" si="368"/>
        <v>prodigal_1_39</v>
      </c>
      <c r="U3925" t="str">
        <f t="shared" si="369"/>
        <v>prodigal_1_392</v>
      </c>
      <c r="V3925" t="str">
        <f t="shared" si="372"/>
        <v>prodigal_1_3922</v>
      </c>
      <c r="W3925" t="str">
        <f t="shared" si="370"/>
        <v>prodigal_1_3922;</v>
      </c>
      <c r="Z3925">
        <f>MATCH(S3925,Description!$A$2:$A$4489,0)</f>
        <v>2225</v>
      </c>
      <c r="AA3925">
        <f>MATCH(T3925,Description!$A$2:$A$4489,0)</f>
        <v>3226</v>
      </c>
      <c r="AB3925">
        <f>MATCH(U3925,Description!$A$2:$A$4489,0)</f>
        <v>3249</v>
      </c>
      <c r="AC3925">
        <f>MATCH(V3925,Description!$A$2:$A$4489,0)</f>
        <v>3252</v>
      </c>
      <c r="AD3925">
        <v>3252</v>
      </c>
      <c r="AE3925" t="str" cm="1">
        <f t="array" ref="AE3925">INDEX(Description!A$2:A$4489,Merged!$AD3925)</f>
        <v>prodigal_1_3922</v>
      </c>
      <c r="AF3925" t="str" cm="1">
        <f t="array" ref="AF3925">INDEX(Description!B$2:B$4489,Merged!$AD3925)</f>
        <v>*</v>
      </c>
      <c r="AG3925" cm="1">
        <f t="array" ref="AG3925">INDEX(Description!C$2:C$4489,Merged!$AD3925)</f>
        <v>0</v>
      </c>
      <c r="AH3925" cm="1">
        <f t="array" ref="AH3925">INDEX(Description!D$2:D$4489,Merged!$AD3925)</f>
        <v>0</v>
      </c>
      <c r="AI3925" cm="1">
        <f t="array" ref="AI3925">INDEX(Description!E$2:E$4489,Merged!$AD3925)</f>
        <v>0</v>
      </c>
      <c r="AJ3925" t="str">
        <f t="shared" si="371"/>
        <v>locus_tag=prodigal_1_3922;partial=00;start_type=ATG;rbs_motif=GGA/GAG/AGG;rbs_spacer=5-10bp;gc_cont=0.608;conf=63.64;score=2.43;cscore=6.35;sscore=-3.91;rscore=0.29;uscore=-5.34;tscore=1.80;;*;0;0;0</v>
      </c>
    </row>
    <row r="3926" spans="1:36" x14ac:dyDescent="0.2">
      <c r="A3926" t="s">
        <v>11274</v>
      </c>
      <c r="B3926" t="s">
        <v>11275</v>
      </c>
      <c r="C3926" t="s">
        <v>4</v>
      </c>
      <c r="D3926">
        <v>4301023</v>
      </c>
      <c r="E3926">
        <v>4301853</v>
      </c>
      <c r="F3926">
        <v>101.5</v>
      </c>
      <c r="G3926" t="s">
        <v>11287</v>
      </c>
      <c r="H3926">
        <v>0</v>
      </c>
      <c r="I3926" t="s">
        <v>15200</v>
      </c>
      <c r="S3926" t="str">
        <f t="shared" si="367"/>
        <v>prodigal_1_3</v>
      </c>
      <c r="T3926" t="str">
        <f t="shared" si="368"/>
        <v>prodigal_1_39</v>
      </c>
      <c r="U3926" t="str">
        <f t="shared" si="369"/>
        <v>prodigal_1_392</v>
      </c>
      <c r="V3926" t="str">
        <f t="shared" si="372"/>
        <v>prodigal_1_3923</v>
      </c>
      <c r="W3926" t="str">
        <f t="shared" si="370"/>
        <v>prodigal_1_3923;</v>
      </c>
      <c r="Z3926">
        <f>MATCH(S3926,Description!$A$2:$A$4489,0)</f>
        <v>2225</v>
      </c>
      <c r="AA3926">
        <f>MATCH(T3926,Description!$A$2:$A$4489,0)</f>
        <v>3226</v>
      </c>
      <c r="AB3926">
        <f>MATCH(U3926,Description!$A$2:$A$4489,0)</f>
        <v>3249</v>
      </c>
      <c r="AC3926">
        <f>MATCH(V3926,Description!$A$2:$A$4489,0)</f>
        <v>3253</v>
      </c>
      <c r="AD3926">
        <v>3253</v>
      </c>
      <c r="AE3926" t="str" cm="1">
        <f t="array" ref="AE3926">INDEX(Description!A$2:A$4489,Merged!$AD3926)</f>
        <v>prodigal_1_3923</v>
      </c>
      <c r="AF3926" t="str" cm="1">
        <f t="array" ref="AF3926">INDEX(Description!B$2:B$4489,Merged!$AD3926)</f>
        <v>*</v>
      </c>
      <c r="AG3926" cm="1">
        <f t="array" ref="AG3926">INDEX(Description!C$2:C$4489,Merged!$AD3926)</f>
        <v>0</v>
      </c>
      <c r="AH3926" cm="1">
        <f t="array" ref="AH3926">INDEX(Description!D$2:D$4489,Merged!$AD3926)</f>
        <v>0</v>
      </c>
      <c r="AI3926" cm="1">
        <f t="array" ref="AI3926">INDEX(Description!E$2:E$4489,Merged!$AD3926)</f>
        <v>0</v>
      </c>
      <c r="AJ3926" t="str">
        <f t="shared" si="371"/>
        <v>locus_tag=prodigal_1_3923;partial=00;start_type=ATG;rbs_motif=None;rbs_spacer=None;gc_cont=0.650;conf=100.00;score=100.81;cscore=98.90;sscore=1.91;rscore=-3.31;uscore=1.33;tscore=4.54;;*;0;0;0</v>
      </c>
    </row>
    <row r="3927" spans="1:36" x14ac:dyDescent="0.2">
      <c r="A3927" t="s">
        <v>11274</v>
      </c>
      <c r="B3927" t="s">
        <v>11275</v>
      </c>
      <c r="C3927" t="s">
        <v>4</v>
      </c>
      <c r="D3927">
        <v>4301973</v>
      </c>
      <c r="E3927">
        <v>4302959</v>
      </c>
      <c r="F3927">
        <v>169.8</v>
      </c>
      <c r="G3927" t="s">
        <v>11276</v>
      </c>
      <c r="H3927">
        <v>0</v>
      </c>
      <c r="I3927" t="s">
        <v>15201</v>
      </c>
      <c r="S3927" t="str">
        <f t="shared" si="367"/>
        <v>prodigal_1_3</v>
      </c>
      <c r="T3927" t="str">
        <f t="shared" si="368"/>
        <v>prodigal_1_39</v>
      </c>
      <c r="U3927" t="str">
        <f t="shared" si="369"/>
        <v>prodigal_1_392</v>
      </c>
      <c r="V3927" t="str">
        <f t="shared" si="372"/>
        <v>prodigal_1_3924</v>
      </c>
      <c r="W3927" t="str">
        <f t="shared" si="370"/>
        <v>prodigal_1_3924;</v>
      </c>
      <c r="Z3927">
        <f>MATCH(S3927,Description!$A$2:$A$4489,0)</f>
        <v>2225</v>
      </c>
      <c r="AA3927">
        <f>MATCH(T3927,Description!$A$2:$A$4489,0)</f>
        <v>3226</v>
      </c>
      <c r="AB3927">
        <f>MATCH(U3927,Description!$A$2:$A$4489,0)</f>
        <v>3249</v>
      </c>
      <c r="AC3927">
        <f>MATCH(V3927,Description!$A$2:$A$4489,0)</f>
        <v>3254</v>
      </c>
      <c r="AD3927">
        <v>3254</v>
      </c>
      <c r="AE3927" t="str" cm="1">
        <f t="array" ref="AE3927">INDEX(Description!A$2:A$4489,Merged!$AD3927)</f>
        <v>prodigal_1_3924</v>
      </c>
      <c r="AF3927" t="str" cm="1">
        <f t="array" ref="AF3927">INDEX(Description!B$2:B$4489,Merged!$AD3927)</f>
        <v>P27103</v>
      </c>
      <c r="AG3927" t="str" cm="1">
        <f t="array" ref="AG3927">INDEX(Description!C$2:C$4489,Merged!$AD3927)</f>
        <v>YTCB_PSESQ</v>
      </c>
      <c r="AH3927" t="str" cm="1">
        <f t="array" ref="AH3927">INDEX(Description!D$2:D$4489,Merged!$AD3927)</f>
        <v>UPF0065_protein_in_tcbD-tcbE_intergenic_region</v>
      </c>
      <c r="AI3927" t="str" cm="1">
        <f t="array" ref="AI3927">INDEX(Description!E$2:E$4489,Merged!$AD3927)</f>
        <v>ytcB</v>
      </c>
      <c r="AJ3927" t="str">
        <f t="shared" si="371"/>
        <v>locus_tag=prodigal_1_3924;partial=00;start_type=ATG;rbs_motif=GGA/GAG/AGG;rbs_spacer=5-10bp;gc_cont=0.658;conf=100.00;score=169.79;cscore=161.41;sscore=8.38;rscore=0.72;uscore=3.12;tscore=4.54;;P27103;YTCB_PSESQ;UPF0065_protein_in_tcbD-tcbE_intergenic_region;ytcB</v>
      </c>
    </row>
    <row r="3928" spans="1:36" x14ac:dyDescent="0.2">
      <c r="A3928" t="s">
        <v>11274</v>
      </c>
      <c r="B3928" t="s">
        <v>11275</v>
      </c>
      <c r="C3928" t="s">
        <v>4</v>
      </c>
      <c r="D3928">
        <v>4303075</v>
      </c>
      <c r="E3928">
        <v>4303569</v>
      </c>
      <c r="F3928">
        <v>54.2</v>
      </c>
      <c r="G3928" t="s">
        <v>11276</v>
      </c>
      <c r="H3928">
        <v>0</v>
      </c>
      <c r="I3928" t="s">
        <v>15202</v>
      </c>
      <c r="S3928" t="str">
        <f t="shared" si="367"/>
        <v>prodigal_1_3</v>
      </c>
      <c r="T3928" t="str">
        <f t="shared" si="368"/>
        <v>prodigal_1_39</v>
      </c>
      <c r="U3928" t="str">
        <f t="shared" si="369"/>
        <v>prodigal_1_392</v>
      </c>
      <c r="V3928" t="str">
        <f t="shared" si="372"/>
        <v>prodigal_1_3925</v>
      </c>
      <c r="W3928" t="str">
        <f t="shared" si="370"/>
        <v>prodigal_1_3925;</v>
      </c>
      <c r="Z3928">
        <f>MATCH(S3928,Description!$A$2:$A$4489,0)</f>
        <v>2225</v>
      </c>
      <c r="AA3928">
        <f>MATCH(T3928,Description!$A$2:$A$4489,0)</f>
        <v>3226</v>
      </c>
      <c r="AB3928">
        <f>MATCH(U3928,Description!$A$2:$A$4489,0)</f>
        <v>3249</v>
      </c>
      <c r="AC3928">
        <f>MATCH(V3928,Description!$A$2:$A$4489,0)</f>
        <v>3255</v>
      </c>
      <c r="AD3928">
        <v>3255</v>
      </c>
      <c r="AE3928" t="str" cm="1">
        <f t="array" ref="AE3928">INDEX(Description!A$2:A$4489,Merged!$AD3928)</f>
        <v>prodigal_1_3925</v>
      </c>
      <c r="AF3928" t="str" cm="1">
        <f t="array" ref="AF3928">INDEX(Description!B$2:B$4489,Merged!$AD3928)</f>
        <v>*</v>
      </c>
      <c r="AG3928" cm="1">
        <f t="array" ref="AG3928">INDEX(Description!C$2:C$4489,Merged!$AD3928)</f>
        <v>0</v>
      </c>
      <c r="AH3928" cm="1">
        <f t="array" ref="AH3928">INDEX(Description!D$2:D$4489,Merged!$AD3928)</f>
        <v>0</v>
      </c>
      <c r="AI3928" cm="1">
        <f t="array" ref="AI3928">INDEX(Description!E$2:E$4489,Merged!$AD3928)</f>
        <v>0</v>
      </c>
      <c r="AJ3928" t="str">
        <f t="shared" si="371"/>
        <v>locus_tag=prodigal_1_3925;partial=00;start_type=ATG;rbs_motif=None;rbs_spacer=None;gc_cont=0.661;conf=100.00;score=54.19;cscore=52.46;sscore=1.73;rscore=-3.31;uscore=0.49;tscore=4.54;;*;0;0;0</v>
      </c>
    </row>
    <row r="3929" spans="1:36" x14ac:dyDescent="0.2">
      <c r="A3929" t="s">
        <v>11274</v>
      </c>
      <c r="B3929" t="s">
        <v>11275</v>
      </c>
      <c r="C3929" t="s">
        <v>4</v>
      </c>
      <c r="D3929">
        <v>4303575</v>
      </c>
      <c r="E3929">
        <v>4305071</v>
      </c>
      <c r="F3929">
        <v>308.3</v>
      </c>
      <c r="G3929" t="s">
        <v>11276</v>
      </c>
      <c r="H3929">
        <v>0</v>
      </c>
      <c r="I3929" t="s">
        <v>15203</v>
      </c>
      <c r="S3929" t="str">
        <f t="shared" si="367"/>
        <v>prodigal_1_3</v>
      </c>
      <c r="T3929" t="str">
        <f t="shared" si="368"/>
        <v>prodigal_1_39</v>
      </c>
      <c r="U3929" t="str">
        <f t="shared" si="369"/>
        <v>prodigal_1_392</v>
      </c>
      <c r="V3929" t="str">
        <f t="shared" si="372"/>
        <v>prodigal_1_3926</v>
      </c>
      <c r="W3929" t="str">
        <f t="shared" si="370"/>
        <v>prodigal_1_3926;</v>
      </c>
      <c r="Z3929">
        <f>MATCH(S3929,Description!$A$2:$A$4489,0)</f>
        <v>2225</v>
      </c>
      <c r="AA3929">
        <f>MATCH(T3929,Description!$A$2:$A$4489,0)</f>
        <v>3226</v>
      </c>
      <c r="AB3929">
        <f>MATCH(U3929,Description!$A$2:$A$4489,0)</f>
        <v>3249</v>
      </c>
      <c r="AC3929">
        <f>MATCH(V3929,Description!$A$2:$A$4489,0)</f>
        <v>3256</v>
      </c>
      <c r="AD3929">
        <v>3256</v>
      </c>
      <c r="AE3929" t="str" cm="1">
        <f t="array" ref="AE3929">INDEX(Description!A$2:A$4489,Merged!$AD3929)</f>
        <v>prodigal_1_3926</v>
      </c>
      <c r="AF3929" t="str" cm="1">
        <f t="array" ref="AF3929">INDEX(Description!B$2:B$4489,Merged!$AD3929)</f>
        <v>P70795</v>
      </c>
      <c r="AG3929" t="str" cm="1">
        <f t="array" ref="AG3929">INDEX(Description!C$2:C$4489,Merged!$AD3929)</f>
        <v>YZ2R_AGRVI</v>
      </c>
      <c r="AH3929" t="str" cm="1">
        <f t="array" ref="AH3929">INDEX(Description!D$2:D$4489,Merged!$AD3929)</f>
        <v>Uncharacterized_52.8_kDa_protein_in_TAR-I_ttuC'_3'region</v>
      </c>
      <c r="AI3929" t="str" cm="1">
        <f t="array" ref="AI3929">INDEX(Description!E$2:E$4489,Merged!$AD3929)</f>
        <v>yyzN</v>
      </c>
      <c r="AJ3929" t="str">
        <f t="shared" si="371"/>
        <v>locus_tag=prodigal_1_3926;partial=00;start_type=ATG;rbs_motif=None;rbs_spacer=None;gc_cont=0.659;conf=99.99;score=309.56;cscore=307.82;sscore=1.74;rscore=-3.31;uscore=-0.71;tscore=4.54;;P70795;YZ2R_AGRVI;Uncharacterized_52.8_kDa_protein_in_TAR-I_ttuC'_3'region;yyzN</v>
      </c>
    </row>
    <row r="3930" spans="1:36" x14ac:dyDescent="0.2">
      <c r="A3930" t="s">
        <v>11274</v>
      </c>
      <c r="B3930" t="s">
        <v>11275</v>
      </c>
      <c r="C3930" t="s">
        <v>4</v>
      </c>
      <c r="D3930">
        <v>4305217</v>
      </c>
      <c r="E3930">
        <v>4306974</v>
      </c>
      <c r="F3930">
        <v>311.3</v>
      </c>
      <c r="G3930" t="s">
        <v>11276</v>
      </c>
      <c r="H3930">
        <v>0</v>
      </c>
      <c r="I3930" t="s">
        <v>15204</v>
      </c>
      <c r="S3930" t="str">
        <f t="shared" si="367"/>
        <v>prodigal_1_3</v>
      </c>
      <c r="T3930" t="str">
        <f t="shared" si="368"/>
        <v>prodigal_1_39</v>
      </c>
      <c r="U3930" t="str">
        <f t="shared" si="369"/>
        <v>prodigal_1_392</v>
      </c>
      <c r="V3930" t="str">
        <f t="shared" si="372"/>
        <v>prodigal_1_3927</v>
      </c>
      <c r="W3930" t="str">
        <f t="shared" si="370"/>
        <v>prodigal_1_3927;</v>
      </c>
      <c r="Z3930">
        <f>MATCH(S3930,Description!$A$2:$A$4489,0)</f>
        <v>2225</v>
      </c>
      <c r="AA3930">
        <f>MATCH(T3930,Description!$A$2:$A$4489,0)</f>
        <v>3226</v>
      </c>
      <c r="AB3930">
        <f>MATCH(U3930,Description!$A$2:$A$4489,0)</f>
        <v>3249</v>
      </c>
      <c r="AC3930">
        <f>MATCH(V3930,Description!$A$2:$A$4489,0)</f>
        <v>3257</v>
      </c>
      <c r="AD3930">
        <v>3257</v>
      </c>
      <c r="AE3930" t="str" cm="1">
        <f t="array" ref="AE3930">INDEX(Description!A$2:A$4489,Merged!$AD3930)</f>
        <v>prodigal_1_3927</v>
      </c>
      <c r="AF3930" t="str" cm="1">
        <f t="array" ref="AF3930">INDEX(Description!B$2:B$4489,Merged!$AD3930)</f>
        <v>Q7U5G1</v>
      </c>
      <c r="AG3930" t="str" cm="1">
        <f t="array" ref="AG3930">INDEX(Description!C$2:C$4489,Merged!$AD3930)</f>
        <v>ILVB_PARMW</v>
      </c>
      <c r="AH3930" t="str" cm="1">
        <f t="array" ref="AH3930">INDEX(Description!D$2:D$4489,Merged!$AD3930)</f>
        <v>Acetolactate_synthase_large_subunit</v>
      </c>
      <c r="AI3930" t="str" cm="1">
        <f t="array" ref="AI3930">INDEX(Description!E$2:E$4489,Merged!$AD3930)</f>
        <v>ilvB</v>
      </c>
      <c r="AJ3930" t="str">
        <f t="shared" si="371"/>
        <v>locus_tag=prodigal_1_3927;partial=00;start_type=GTG;rbs_motif=AGGAG;rbs_spacer=5-10bp;gc_cont=0.680;conf=99.99;score=311.31;cscore=302.23;sscore=9.07;rscore=15.89;uscore=1.31;tscore=-8.13;;Q7U5G1;ILVB_PARMW;Acetolactate_synthase_large_subunit;ilvB</v>
      </c>
    </row>
    <row r="3931" spans="1:36" x14ac:dyDescent="0.2">
      <c r="A3931" t="s">
        <v>11274</v>
      </c>
      <c r="B3931" t="s">
        <v>11275</v>
      </c>
      <c r="C3931" t="s">
        <v>4</v>
      </c>
      <c r="D3931">
        <v>4307055</v>
      </c>
      <c r="E3931">
        <v>4307819</v>
      </c>
      <c r="F3931">
        <v>95.3</v>
      </c>
      <c r="G3931" t="s">
        <v>11287</v>
      </c>
      <c r="H3931">
        <v>0</v>
      </c>
      <c r="I3931" t="s">
        <v>15205</v>
      </c>
      <c r="S3931" t="str">
        <f t="shared" si="367"/>
        <v>prodigal_1_3</v>
      </c>
      <c r="T3931" t="str">
        <f t="shared" si="368"/>
        <v>prodigal_1_39</v>
      </c>
      <c r="U3931" t="str">
        <f t="shared" si="369"/>
        <v>prodigal_1_392</v>
      </c>
      <c r="V3931" t="str">
        <f t="shared" si="372"/>
        <v>prodigal_1_3928</v>
      </c>
      <c r="W3931" t="str">
        <f t="shared" si="370"/>
        <v>prodigal_1_3928;</v>
      </c>
      <c r="Z3931">
        <f>MATCH(S3931,Description!$A$2:$A$4489,0)</f>
        <v>2225</v>
      </c>
      <c r="AA3931">
        <f>MATCH(T3931,Description!$A$2:$A$4489,0)</f>
        <v>3226</v>
      </c>
      <c r="AB3931">
        <f>MATCH(U3931,Description!$A$2:$A$4489,0)</f>
        <v>3249</v>
      </c>
      <c r="AC3931">
        <f>MATCH(V3931,Description!$A$2:$A$4489,0)</f>
        <v>3258</v>
      </c>
      <c r="AD3931">
        <v>3258</v>
      </c>
      <c r="AE3931" t="str" cm="1">
        <f t="array" ref="AE3931">INDEX(Description!A$2:A$4489,Merged!$AD3931)</f>
        <v>prodigal_1_3928</v>
      </c>
      <c r="AF3931" t="str" cm="1">
        <f t="array" ref="AF3931">INDEX(Description!B$2:B$4489,Merged!$AD3931)</f>
        <v>*</v>
      </c>
      <c r="AG3931" cm="1">
        <f t="array" ref="AG3931">INDEX(Description!C$2:C$4489,Merged!$AD3931)</f>
        <v>0</v>
      </c>
      <c r="AH3931" cm="1">
        <f t="array" ref="AH3931">INDEX(Description!D$2:D$4489,Merged!$AD3931)</f>
        <v>0</v>
      </c>
      <c r="AI3931" cm="1">
        <f t="array" ref="AI3931">INDEX(Description!E$2:E$4489,Merged!$AD3931)</f>
        <v>0</v>
      </c>
      <c r="AJ3931" t="str">
        <f t="shared" si="371"/>
        <v>locus_tag=prodigal_1_3928;partial=00;start_type=ATG;rbs_motif=AGGAG;rbs_spacer=5-10bp;gc_cont=0.656;conf=100.00;score=96.40;cscore=76.35;sscore=20.05;rscore=15.89;uscore=-1.52;tscore=4.54;;*;0;0;0</v>
      </c>
    </row>
    <row r="3932" spans="1:36" x14ac:dyDescent="0.2">
      <c r="A3932" t="s">
        <v>11274</v>
      </c>
      <c r="B3932" t="s">
        <v>11275</v>
      </c>
      <c r="C3932" t="s">
        <v>4</v>
      </c>
      <c r="D3932">
        <v>4307833</v>
      </c>
      <c r="E3932">
        <v>4308234</v>
      </c>
      <c r="F3932">
        <v>42.1</v>
      </c>
      <c r="G3932" t="s">
        <v>11287</v>
      </c>
      <c r="H3932">
        <v>0</v>
      </c>
      <c r="I3932" t="s">
        <v>15206</v>
      </c>
      <c r="S3932" t="str">
        <f t="shared" si="367"/>
        <v>prodigal_1_3</v>
      </c>
      <c r="T3932" t="str">
        <f t="shared" si="368"/>
        <v>prodigal_1_39</v>
      </c>
      <c r="U3932" t="str">
        <f t="shared" si="369"/>
        <v>prodigal_1_392</v>
      </c>
      <c r="V3932" t="str">
        <f t="shared" si="372"/>
        <v>prodigal_1_3929</v>
      </c>
      <c r="W3932" t="str">
        <f t="shared" si="370"/>
        <v>prodigal_1_3929;</v>
      </c>
      <c r="Z3932">
        <f>MATCH(S3932,Description!$A$2:$A$4489,0)</f>
        <v>2225</v>
      </c>
      <c r="AA3932">
        <f>MATCH(T3932,Description!$A$2:$A$4489,0)</f>
        <v>3226</v>
      </c>
      <c r="AB3932">
        <f>MATCH(U3932,Description!$A$2:$A$4489,0)</f>
        <v>3249</v>
      </c>
      <c r="AC3932">
        <f>MATCH(V3932,Description!$A$2:$A$4489,0)</f>
        <v>3259</v>
      </c>
      <c r="AD3932">
        <v>3259</v>
      </c>
      <c r="AE3932" t="str" cm="1">
        <f t="array" ref="AE3932">INDEX(Description!A$2:A$4489,Merged!$AD3932)</f>
        <v>prodigal_1_3929</v>
      </c>
      <c r="AF3932" t="str" cm="1">
        <f t="array" ref="AF3932">INDEX(Description!B$2:B$4489,Merged!$AD3932)</f>
        <v>Q9I6M5</v>
      </c>
      <c r="AG3932" t="str" cm="1">
        <f t="array" ref="AG3932">INDEX(Description!C$2:C$4489,Merged!$AD3932)</f>
        <v>DAVD_PSEAE</v>
      </c>
      <c r="AH3932" t="str" cm="1">
        <f t="array" ref="AH3932">INDEX(Description!D$2:D$4489,Merged!$AD3932)</f>
        <v>Glutarate-semialdehyde_dehydrogenase</v>
      </c>
      <c r="AI3932" t="str" cm="1">
        <f t="array" ref="AI3932">INDEX(Description!E$2:E$4489,Merged!$AD3932)</f>
        <v>davD</v>
      </c>
      <c r="AJ3932" t="str">
        <f t="shared" si="371"/>
        <v>locus_tag=prodigal_1_3929;partial=00;start_type=GTG;rbs_motif=None;rbs_spacer=None;gc_cont=0.674;conf=100.00;score=53.67;cscore=60.51;sscore=-6.84;rscore=-3.31;uscore=-7.00;tscore=-8.13;;Q9I6M5;DAVD_PSEAE;Glutarate-semialdehyde_dehydrogenase;davD</v>
      </c>
    </row>
    <row r="3933" spans="1:36" x14ac:dyDescent="0.2">
      <c r="A3933" t="s">
        <v>11274</v>
      </c>
      <c r="B3933" t="s">
        <v>11275</v>
      </c>
      <c r="C3933" t="s">
        <v>4</v>
      </c>
      <c r="D3933">
        <v>4308231</v>
      </c>
      <c r="E3933">
        <v>4308551</v>
      </c>
      <c r="F3933">
        <v>49.9</v>
      </c>
      <c r="G3933" t="s">
        <v>11287</v>
      </c>
      <c r="H3933">
        <v>0</v>
      </c>
      <c r="I3933" t="s">
        <v>15207</v>
      </c>
      <c r="S3933" t="str">
        <f t="shared" si="367"/>
        <v>prodigal_1_3</v>
      </c>
      <c r="T3933" t="str">
        <f t="shared" si="368"/>
        <v>prodigal_1_39</v>
      </c>
      <c r="U3933" t="str">
        <f t="shared" si="369"/>
        <v>prodigal_1_393</v>
      </c>
      <c r="V3933" t="str">
        <f t="shared" si="372"/>
        <v>prodigal_1_3930</v>
      </c>
      <c r="W3933" t="str">
        <f t="shared" si="370"/>
        <v>prodigal_1_3930;</v>
      </c>
      <c r="Z3933">
        <f>MATCH(S3933,Description!$A$2:$A$4489,0)</f>
        <v>2225</v>
      </c>
      <c r="AA3933">
        <f>MATCH(T3933,Description!$A$2:$A$4489,0)</f>
        <v>3226</v>
      </c>
      <c r="AB3933">
        <f>MATCH(U3933,Description!$A$2:$A$4489,0)</f>
        <v>3260</v>
      </c>
      <c r="AC3933">
        <f>MATCH(V3933,Description!$A$2:$A$4489,0)</f>
        <v>3261</v>
      </c>
      <c r="AD3933">
        <v>3261</v>
      </c>
      <c r="AE3933" t="str" cm="1">
        <f t="array" ref="AE3933">INDEX(Description!A$2:A$4489,Merged!$AD3933)</f>
        <v>prodigal_1_3930</v>
      </c>
      <c r="AF3933" t="str" cm="1">
        <f t="array" ref="AF3933">INDEX(Description!B$2:B$4489,Merged!$AD3933)</f>
        <v>Q9I6M5</v>
      </c>
      <c r="AG3933" t="str" cm="1">
        <f t="array" ref="AG3933">INDEX(Description!C$2:C$4489,Merged!$AD3933)</f>
        <v>DAVD_PSEAE</v>
      </c>
      <c r="AH3933" t="str" cm="1">
        <f t="array" ref="AH3933">INDEX(Description!D$2:D$4489,Merged!$AD3933)</f>
        <v>Glutarate-semialdehyde_dehydrogenase</v>
      </c>
      <c r="AI3933" t="str" cm="1">
        <f t="array" ref="AI3933">INDEX(Description!E$2:E$4489,Merged!$AD3933)</f>
        <v>davD</v>
      </c>
      <c r="AJ3933" t="str">
        <f t="shared" si="371"/>
        <v>locus_tag=prodigal_1_3930;partial=00;start_type=GTG;rbs_motif=AGGA;rbs_spacer=5-10bp;gc_cont=0.685;conf=100.00;score=49.93;cscore=51.43;sscore=-1.50;rscore=7.30;uscore=-0.67;tscore=-8.13;;Q9I6M5;DAVD_PSEAE;Glutarate-semialdehyde_dehydrogenase;davD</v>
      </c>
    </row>
    <row r="3934" spans="1:36" x14ac:dyDescent="0.2">
      <c r="A3934" t="s">
        <v>11274</v>
      </c>
      <c r="B3934" t="s">
        <v>11275</v>
      </c>
      <c r="C3934" t="s">
        <v>4</v>
      </c>
      <c r="D3934">
        <v>4308704</v>
      </c>
      <c r="E3934">
        <v>4309834</v>
      </c>
      <c r="F3934">
        <v>176.1</v>
      </c>
      <c r="G3934" t="s">
        <v>11287</v>
      </c>
      <c r="H3934">
        <v>0</v>
      </c>
      <c r="I3934" t="s">
        <v>15208</v>
      </c>
      <c r="S3934" t="str">
        <f t="shared" si="367"/>
        <v>prodigal_1_3</v>
      </c>
      <c r="T3934" t="str">
        <f t="shared" si="368"/>
        <v>prodigal_1_39</v>
      </c>
      <c r="U3934" t="str">
        <f t="shared" si="369"/>
        <v>prodigal_1_393</v>
      </c>
      <c r="V3934" t="str">
        <f t="shared" si="372"/>
        <v>prodigal_1_3931</v>
      </c>
      <c r="W3934" t="str">
        <f t="shared" si="370"/>
        <v>prodigal_1_3931;</v>
      </c>
      <c r="Z3934">
        <f>MATCH(S3934,Description!$A$2:$A$4489,0)</f>
        <v>2225</v>
      </c>
      <c r="AA3934">
        <f>MATCH(T3934,Description!$A$2:$A$4489,0)</f>
        <v>3226</v>
      </c>
      <c r="AB3934">
        <f>MATCH(U3934,Description!$A$2:$A$4489,0)</f>
        <v>3260</v>
      </c>
      <c r="AC3934">
        <f>MATCH(V3934,Description!$A$2:$A$4489,0)</f>
        <v>3262</v>
      </c>
      <c r="AD3934">
        <v>3262</v>
      </c>
      <c r="AE3934" t="str" cm="1">
        <f t="array" ref="AE3934">INDEX(Description!A$2:A$4489,Merged!$AD3934)</f>
        <v>prodigal_1_3931</v>
      </c>
      <c r="AF3934" t="str" cm="1">
        <f t="array" ref="AF3934">INDEX(Description!B$2:B$4489,Merged!$AD3934)</f>
        <v>P80094</v>
      </c>
      <c r="AG3934" t="str" cm="1">
        <f t="array" ref="AG3934">INDEX(Description!C$2:C$4489,Merged!$AD3934)</f>
        <v>FADH_AMYME</v>
      </c>
      <c r="AH3934" t="str" cm="1">
        <f t="array" ref="AH3934">INDEX(Description!D$2:D$4489,Merged!$AD3934)</f>
        <v>S-(hydroxymethyl)mycothiol_dehydrogenase</v>
      </c>
      <c r="AI3934" t="str" cm="1">
        <f t="array" ref="AI3934">INDEX(Description!E$2:E$4489,Merged!$AD3934)</f>
        <v>fadG</v>
      </c>
      <c r="AJ3934" t="str">
        <f t="shared" si="371"/>
        <v>locus_tag=prodigal_1_3931;partial=00;start_type=ATG;rbs_motif=GGAGG;rbs_spacer=5-10bp;gc_cont=0.691;conf=100.00;score=175.48;cscore=163.82;sscore=11.66;rscore=10.30;uscore=-2.53;tscore=4.54;;P80094;FADH_AMYME;S-(hydroxymethyl)mycothiol_dehydrogenase;fadG</v>
      </c>
    </row>
    <row r="3935" spans="1:36" x14ac:dyDescent="0.2">
      <c r="A3935" t="s">
        <v>11274</v>
      </c>
      <c r="B3935" t="s">
        <v>11275</v>
      </c>
      <c r="C3935" t="s">
        <v>4</v>
      </c>
      <c r="D3935">
        <v>4309969</v>
      </c>
      <c r="E3935">
        <v>4310844</v>
      </c>
      <c r="F3935">
        <v>112.8</v>
      </c>
      <c r="G3935" t="s">
        <v>11276</v>
      </c>
      <c r="H3935">
        <v>0</v>
      </c>
      <c r="I3935" t="s">
        <v>15209</v>
      </c>
      <c r="S3935" t="str">
        <f t="shared" si="367"/>
        <v>prodigal_1_3</v>
      </c>
      <c r="T3935" t="str">
        <f t="shared" si="368"/>
        <v>prodigal_1_39</v>
      </c>
      <c r="U3935" t="str">
        <f t="shared" si="369"/>
        <v>prodigal_1_393</v>
      </c>
      <c r="V3935" t="str">
        <f t="shared" si="372"/>
        <v>prodigal_1_3932</v>
      </c>
      <c r="W3935" t="str">
        <f t="shared" si="370"/>
        <v>prodigal_1_3932;</v>
      </c>
      <c r="Z3935">
        <f>MATCH(S3935,Description!$A$2:$A$4489,0)</f>
        <v>2225</v>
      </c>
      <c r="AA3935">
        <f>MATCH(T3935,Description!$A$2:$A$4489,0)</f>
        <v>3226</v>
      </c>
      <c r="AB3935">
        <f>MATCH(U3935,Description!$A$2:$A$4489,0)</f>
        <v>3260</v>
      </c>
      <c r="AC3935">
        <f>MATCH(V3935,Description!$A$2:$A$4489,0)</f>
        <v>3263</v>
      </c>
      <c r="AD3935">
        <v>3263</v>
      </c>
      <c r="AE3935" t="str" cm="1">
        <f t="array" ref="AE3935">INDEX(Description!A$2:A$4489,Merged!$AD3935)</f>
        <v>prodigal_1_3932</v>
      </c>
      <c r="AF3935" t="str" cm="1">
        <f t="array" ref="AF3935">INDEX(Description!B$2:B$4489,Merged!$AD3935)</f>
        <v>O87681</v>
      </c>
      <c r="AG3935" t="str" cm="1">
        <f t="array" ref="AG3935">INDEX(Description!C$2:C$4489,Merged!$AD3935)</f>
        <v>KDHA_PAENI</v>
      </c>
      <c r="AH3935" t="str" cm="1">
        <f t="array" ref="AH3935">INDEX(Description!D$2:D$4489,Merged!$AD3935)</f>
        <v>6-hydroxypseudooxynicotine_dehydrogenase_complex_subunit_alpha</v>
      </c>
      <c r="AI3935" t="str" cm="1">
        <f t="array" ref="AI3935">INDEX(Description!E$2:E$4489,Merged!$AD3935)</f>
        <v>kdhA</v>
      </c>
      <c r="AJ3935" t="str">
        <f t="shared" si="371"/>
        <v>locus_tag=prodigal_1_3932;partial=00;start_type=ATG;rbs_motif=GGA/GAG/AGG;rbs_spacer=5-10bp;gc_cont=0.671;conf=100.00;score=112.79;cscore=108.23;sscore=4.56;rscore=0.72;uscore=-0.71;tscore=4.54;;O87681;KDHA_PAENI;6-hydroxypseudooxynicotine_dehydrogenase_complex_subunit_alpha;kdhA</v>
      </c>
    </row>
    <row r="3936" spans="1:36" x14ac:dyDescent="0.2">
      <c r="A3936" t="s">
        <v>11274</v>
      </c>
      <c r="B3936" t="s">
        <v>11275</v>
      </c>
      <c r="C3936" t="s">
        <v>4</v>
      </c>
      <c r="D3936">
        <v>4310841</v>
      </c>
      <c r="E3936">
        <v>4311323</v>
      </c>
      <c r="F3936">
        <v>61.3</v>
      </c>
      <c r="G3936" t="s">
        <v>11276</v>
      </c>
      <c r="H3936">
        <v>0</v>
      </c>
      <c r="I3936" t="s">
        <v>15210</v>
      </c>
      <c r="S3936" t="str">
        <f t="shared" si="367"/>
        <v>prodigal_1_3</v>
      </c>
      <c r="T3936" t="str">
        <f t="shared" si="368"/>
        <v>prodigal_1_39</v>
      </c>
      <c r="U3936" t="str">
        <f t="shared" si="369"/>
        <v>prodigal_1_393</v>
      </c>
      <c r="V3936" t="str">
        <f t="shared" si="372"/>
        <v>prodigal_1_3933</v>
      </c>
      <c r="W3936" t="str">
        <f t="shared" si="370"/>
        <v>prodigal_1_3933;</v>
      </c>
      <c r="Z3936">
        <f>MATCH(S3936,Description!$A$2:$A$4489,0)</f>
        <v>2225</v>
      </c>
      <c r="AA3936">
        <f>MATCH(T3936,Description!$A$2:$A$4489,0)</f>
        <v>3226</v>
      </c>
      <c r="AB3936">
        <f>MATCH(U3936,Description!$A$2:$A$4489,0)</f>
        <v>3260</v>
      </c>
      <c r="AC3936">
        <f>MATCH(V3936,Description!$A$2:$A$4489,0)</f>
        <v>3264</v>
      </c>
      <c r="AD3936">
        <v>3264</v>
      </c>
      <c r="AE3936" t="str" cm="1">
        <f t="array" ref="AE3936">INDEX(Description!A$2:A$4489,Merged!$AD3936)</f>
        <v>prodigal_1_3933</v>
      </c>
      <c r="AF3936" t="str" cm="1">
        <f t="array" ref="AF3936">INDEX(Description!B$2:B$4489,Merged!$AD3936)</f>
        <v>D7REY5</v>
      </c>
      <c r="AG3936" t="str" cm="1">
        <f t="array" ref="AG3936">INDEX(Description!C$2:C$4489,Merged!$AD3936)</f>
        <v>CDHC_PSEU3</v>
      </c>
      <c r="AH3936" t="str" cm="1">
        <f t="array" ref="AH3936">INDEX(Description!D$2:D$4489,Merged!$AD3936)</f>
        <v>Caffeine_dehydrogenase_subunit_gamma</v>
      </c>
      <c r="AI3936" t="str" cm="1">
        <f t="array" ref="AI3936">INDEX(Description!E$2:E$4489,Merged!$AD3936)</f>
        <v>cdhC</v>
      </c>
      <c r="AJ3936" t="str">
        <f t="shared" si="371"/>
        <v>locus_tag=prodigal_1_3933;partial=00;start_type=GTG;rbs_motif=GGAG/GAGG;rbs_spacer=5-10bp;gc_cont=0.671;conf=100.00;score=64.21;cscore=62.17;sscore=2.04;rscore=8.88;uscore=-1.64;tscore=-8.13;;D7REY5;CDHC_PSEU3;Caffeine_dehydrogenase_subunit_gamma;cdhC</v>
      </c>
    </row>
    <row r="3937" spans="1:36" x14ac:dyDescent="0.2">
      <c r="A3937" t="s">
        <v>11274</v>
      </c>
      <c r="B3937" t="s">
        <v>11275</v>
      </c>
      <c r="C3937" t="s">
        <v>4</v>
      </c>
      <c r="D3937">
        <v>4311335</v>
      </c>
      <c r="E3937">
        <v>4313704</v>
      </c>
      <c r="F3937">
        <v>427.7</v>
      </c>
      <c r="G3937" t="s">
        <v>11276</v>
      </c>
      <c r="H3937">
        <v>0</v>
      </c>
      <c r="I3937" t="s">
        <v>15211</v>
      </c>
      <c r="S3937" t="str">
        <f t="shared" si="367"/>
        <v>prodigal_1_3</v>
      </c>
      <c r="T3937" t="str">
        <f t="shared" si="368"/>
        <v>prodigal_1_39</v>
      </c>
      <c r="U3937" t="str">
        <f t="shared" si="369"/>
        <v>prodigal_1_393</v>
      </c>
      <c r="V3937" t="str">
        <f t="shared" si="372"/>
        <v>prodigal_1_3934</v>
      </c>
      <c r="W3937" t="str">
        <f t="shared" si="370"/>
        <v>prodigal_1_3934;</v>
      </c>
      <c r="Z3937">
        <f>MATCH(S3937,Description!$A$2:$A$4489,0)</f>
        <v>2225</v>
      </c>
      <c r="AA3937">
        <f>MATCH(T3937,Description!$A$2:$A$4489,0)</f>
        <v>3226</v>
      </c>
      <c r="AB3937">
        <f>MATCH(U3937,Description!$A$2:$A$4489,0)</f>
        <v>3260</v>
      </c>
      <c r="AC3937">
        <f>MATCH(V3937,Description!$A$2:$A$4489,0)</f>
        <v>3265</v>
      </c>
      <c r="AD3937">
        <v>3265</v>
      </c>
      <c r="AE3937" t="str" cm="1">
        <f t="array" ref="AE3937">INDEX(Description!A$2:A$4489,Merged!$AD3937)</f>
        <v>prodigal_1_3934</v>
      </c>
      <c r="AF3937" t="str" cm="1">
        <f t="array" ref="AF3937">INDEX(Description!B$2:B$4489,Merged!$AD3937)</f>
        <v>D7REY3</v>
      </c>
      <c r="AG3937" t="str" cm="1">
        <f t="array" ref="AG3937">INDEX(Description!C$2:C$4489,Merged!$AD3937)</f>
        <v>CDHA_PSEU3</v>
      </c>
      <c r="AH3937" t="str" cm="1">
        <f t="array" ref="AH3937">INDEX(Description!D$2:D$4489,Merged!$AD3937)</f>
        <v>Caffeine_dehydrogenase_subunit_alpha</v>
      </c>
      <c r="AI3937" t="str" cm="1">
        <f t="array" ref="AI3937">INDEX(Description!E$2:E$4489,Merged!$AD3937)</f>
        <v>cdhA</v>
      </c>
      <c r="AJ3937" t="str">
        <f t="shared" si="371"/>
        <v>locus_tag=prodigal_1_3934;partial=00;start_type=ATG;rbs_motif=None;rbs_spacer=None;gc_cont=0.682;conf=99.99;score=427.67;cscore=427.79;sscore=-0.11;rscore=-3.31;uscore=-1.35;tscore=4.54;;D7REY3;CDHA_PSEU3;Caffeine_dehydrogenase_subunit_alpha;cdhA</v>
      </c>
    </row>
    <row r="3938" spans="1:36" x14ac:dyDescent="0.2">
      <c r="A3938" t="s">
        <v>11274</v>
      </c>
      <c r="B3938" t="s">
        <v>11275</v>
      </c>
      <c r="C3938" t="s">
        <v>4</v>
      </c>
      <c r="D3938">
        <v>4313738</v>
      </c>
      <c r="E3938">
        <v>4315282</v>
      </c>
      <c r="F3938">
        <v>250.8</v>
      </c>
      <c r="G3938" t="s">
        <v>11287</v>
      </c>
      <c r="H3938">
        <v>0</v>
      </c>
      <c r="I3938" t="s">
        <v>15212</v>
      </c>
      <c r="S3938" t="str">
        <f t="shared" si="367"/>
        <v>prodigal_1_3</v>
      </c>
      <c r="T3938" t="str">
        <f t="shared" si="368"/>
        <v>prodigal_1_39</v>
      </c>
      <c r="U3938" t="str">
        <f t="shared" si="369"/>
        <v>prodigal_1_393</v>
      </c>
      <c r="V3938" t="str">
        <f t="shared" si="372"/>
        <v>prodigal_1_3935</v>
      </c>
      <c r="W3938" t="str">
        <f t="shared" si="370"/>
        <v>prodigal_1_3935;</v>
      </c>
      <c r="Z3938">
        <f>MATCH(S3938,Description!$A$2:$A$4489,0)</f>
        <v>2225</v>
      </c>
      <c r="AA3938">
        <f>MATCH(T3938,Description!$A$2:$A$4489,0)</f>
        <v>3226</v>
      </c>
      <c r="AB3938">
        <f>MATCH(U3938,Description!$A$2:$A$4489,0)</f>
        <v>3260</v>
      </c>
      <c r="AC3938">
        <f>MATCH(V3938,Description!$A$2:$A$4489,0)</f>
        <v>3266</v>
      </c>
      <c r="AD3938">
        <v>3266</v>
      </c>
      <c r="AE3938" t="str" cm="1">
        <f t="array" ref="AE3938">INDEX(Description!A$2:A$4489,Merged!$AD3938)</f>
        <v>prodigal_1_3935</v>
      </c>
      <c r="AF3938" t="str" cm="1">
        <f t="array" ref="AF3938">INDEX(Description!B$2:B$4489,Merged!$AD3938)</f>
        <v>O07610</v>
      </c>
      <c r="AG3938" t="str" cm="1">
        <f t="array" ref="AG3938">INDEX(Description!C$2:C$4489,Merged!$AD3938)</f>
        <v>LCFB_BACSU</v>
      </c>
      <c r="AH3938" t="str" cm="1">
        <f t="array" ref="AH3938">INDEX(Description!D$2:D$4489,Merged!$AD3938)</f>
        <v>Long-chain-fatty-acid--CoA_ligase</v>
      </c>
      <c r="AI3938" t="str" cm="1">
        <f t="array" ref="AI3938">INDEX(Description!E$2:E$4489,Merged!$AD3938)</f>
        <v>lcfB</v>
      </c>
      <c r="AJ3938" t="str">
        <f t="shared" si="371"/>
        <v>locus_tag=prodigal_1_3935;partial=00;start_type=ATG;rbs_motif=GGAGG;rbs_spacer=3-4bp;gc_cont=0.694;conf=99.99;score=251.61;cscore=231.29;sscore=20.32;rscore=13.97;uscore=1.00;tscore=4.54;;O07610;LCFB_BACSU;Long-chain-fatty-acid--CoA_ligase;lcfB</v>
      </c>
    </row>
    <row r="3939" spans="1:36" x14ac:dyDescent="0.2">
      <c r="A3939" t="s">
        <v>11274</v>
      </c>
      <c r="B3939" t="s">
        <v>11275</v>
      </c>
      <c r="C3939" t="s">
        <v>4</v>
      </c>
      <c r="D3939">
        <v>4315326</v>
      </c>
      <c r="E3939">
        <v>4316075</v>
      </c>
      <c r="F3939">
        <v>136.80000000000001</v>
      </c>
      <c r="G3939" t="s">
        <v>11287</v>
      </c>
      <c r="H3939">
        <v>0</v>
      </c>
      <c r="I3939" t="s">
        <v>15213</v>
      </c>
      <c r="S3939" t="str">
        <f t="shared" si="367"/>
        <v>prodigal_1_3</v>
      </c>
      <c r="T3939" t="str">
        <f t="shared" si="368"/>
        <v>prodigal_1_39</v>
      </c>
      <c r="U3939" t="str">
        <f t="shared" si="369"/>
        <v>prodigal_1_393</v>
      </c>
      <c r="V3939" t="str">
        <f t="shared" si="372"/>
        <v>prodigal_1_3936</v>
      </c>
      <c r="W3939" t="str">
        <f t="shared" si="370"/>
        <v>prodigal_1_3936;</v>
      </c>
      <c r="Z3939">
        <f>MATCH(S3939,Description!$A$2:$A$4489,0)</f>
        <v>2225</v>
      </c>
      <c r="AA3939">
        <f>MATCH(T3939,Description!$A$2:$A$4489,0)</f>
        <v>3226</v>
      </c>
      <c r="AB3939">
        <f>MATCH(U3939,Description!$A$2:$A$4489,0)</f>
        <v>3260</v>
      </c>
      <c r="AC3939">
        <f>MATCH(V3939,Description!$A$2:$A$4489,0)</f>
        <v>3267</v>
      </c>
      <c r="AD3939">
        <v>3267</v>
      </c>
      <c r="AE3939" t="str" cm="1">
        <f t="array" ref="AE3939">INDEX(Description!A$2:A$4489,Merged!$AD3939)</f>
        <v>prodigal_1_3936</v>
      </c>
      <c r="AF3939" t="str" cm="1">
        <f t="array" ref="AF3939">INDEX(Description!B$2:B$4489,Merged!$AD3939)</f>
        <v>P51831</v>
      </c>
      <c r="AG3939" t="str" cm="1">
        <f t="array" ref="AG3939">INDEX(Description!C$2:C$4489,Merged!$AD3939)</f>
        <v>FABG_BACSU</v>
      </c>
      <c r="AH3939" t="str" cm="1">
        <f t="array" ref="AH3939">INDEX(Description!D$2:D$4489,Merged!$AD3939)</f>
        <v>3-oxoacyl-[acyl-carrier-protein]_reductase_FabG</v>
      </c>
      <c r="AI3939" t="str" cm="1">
        <f t="array" ref="AI3939">INDEX(Description!E$2:E$4489,Merged!$AD3939)</f>
        <v>fabG</v>
      </c>
      <c r="AJ3939" t="str">
        <f t="shared" si="371"/>
        <v>locus_tag=prodigal_1_3936;partial=00;start_type=ATG;rbs_motif=GGA/GAG/AGG;rbs_spacer=5-10bp;gc_cont=0.665;conf=100.00;score=136.76;cscore=128.07;sscore=8.68;rscore=0.72;uscore=3.42;tscore=4.54;;P51831;FABG_BACSU;3-oxoacyl-[acyl-carrier-protein]_reductase_FabG;fabG</v>
      </c>
    </row>
    <row r="3940" spans="1:36" x14ac:dyDescent="0.2">
      <c r="A3940" t="s">
        <v>11274</v>
      </c>
      <c r="B3940" t="s">
        <v>11275</v>
      </c>
      <c r="C3940" t="s">
        <v>4</v>
      </c>
      <c r="D3940">
        <v>4316138</v>
      </c>
      <c r="E3940">
        <v>4316899</v>
      </c>
      <c r="F3940">
        <v>132.30000000000001</v>
      </c>
      <c r="G3940" t="s">
        <v>11287</v>
      </c>
      <c r="H3940">
        <v>0</v>
      </c>
      <c r="I3940" t="s">
        <v>15214</v>
      </c>
      <c r="S3940" t="str">
        <f t="shared" si="367"/>
        <v>prodigal_1_3</v>
      </c>
      <c r="T3940" t="str">
        <f t="shared" si="368"/>
        <v>prodigal_1_39</v>
      </c>
      <c r="U3940" t="str">
        <f t="shared" si="369"/>
        <v>prodigal_1_393</v>
      </c>
      <c r="V3940" t="str">
        <f t="shared" si="372"/>
        <v>prodigal_1_3937</v>
      </c>
      <c r="W3940" t="str">
        <f t="shared" si="370"/>
        <v>prodigal_1_3937;</v>
      </c>
      <c r="Z3940">
        <f>MATCH(S3940,Description!$A$2:$A$4489,0)</f>
        <v>2225</v>
      </c>
      <c r="AA3940">
        <f>MATCH(T3940,Description!$A$2:$A$4489,0)</f>
        <v>3226</v>
      </c>
      <c r="AB3940">
        <f>MATCH(U3940,Description!$A$2:$A$4489,0)</f>
        <v>3260</v>
      </c>
      <c r="AC3940">
        <f>MATCH(V3940,Description!$A$2:$A$4489,0)</f>
        <v>3268</v>
      </c>
      <c r="AD3940">
        <v>3268</v>
      </c>
      <c r="AE3940" t="str" cm="1">
        <f t="array" ref="AE3940">INDEX(Description!A$2:A$4489,Merged!$AD3940)</f>
        <v>prodigal_1_3937</v>
      </c>
      <c r="AF3940" t="str" cm="1">
        <f t="array" ref="AF3940">INDEX(Description!B$2:B$4489,Merged!$AD3940)</f>
        <v>Q988B9</v>
      </c>
      <c r="AG3940" t="str" cm="1">
        <f t="array" ref="AG3940">INDEX(Description!C$2:C$4489,Merged!$AD3940)</f>
        <v>PDLA_RHILO</v>
      </c>
      <c r="AH3940" t="str" cm="1">
        <f t="array" ref="AH3940">INDEX(Description!D$2:D$4489,Merged!$AD3940)</f>
        <v>4-pyridoxolactonase</v>
      </c>
      <c r="AI3940" t="str" cm="1">
        <f t="array" ref="AI3940">INDEX(Description!E$2:E$4489,Merged!$AD3940)</f>
        <v>pdhS</v>
      </c>
      <c r="AJ3940" t="str">
        <f t="shared" si="371"/>
        <v>locus_tag=prodigal_1_3937;partial=00;start_type=ATG;rbs_motif=GGAG/GAGG;rbs_spacer=5-10bp;gc_cont=0.677;conf=100.00;score=133.24;cscore=116.07;sscore=17.17;rscore=8.88;uscore=2.81;tscore=4.54;;Q988B9;PDLA_RHILO;4-pyridoxolactonase;pdhS</v>
      </c>
    </row>
    <row r="3941" spans="1:36" x14ac:dyDescent="0.2">
      <c r="A3941" t="s">
        <v>11274</v>
      </c>
      <c r="B3941" t="s">
        <v>11275</v>
      </c>
      <c r="C3941" t="s">
        <v>4</v>
      </c>
      <c r="D3941">
        <v>4316931</v>
      </c>
      <c r="E3941">
        <v>4317704</v>
      </c>
      <c r="F3941">
        <v>130.5</v>
      </c>
      <c r="G3941" t="s">
        <v>11287</v>
      </c>
      <c r="H3941">
        <v>0</v>
      </c>
      <c r="I3941" t="s">
        <v>15215</v>
      </c>
      <c r="S3941" t="str">
        <f t="shared" si="367"/>
        <v>prodigal_1_3</v>
      </c>
      <c r="T3941" t="str">
        <f t="shared" si="368"/>
        <v>prodigal_1_39</v>
      </c>
      <c r="U3941" t="str">
        <f t="shared" si="369"/>
        <v>prodigal_1_393</v>
      </c>
      <c r="V3941" t="str">
        <f t="shared" si="372"/>
        <v>prodigal_1_3938</v>
      </c>
      <c r="W3941" t="str">
        <f t="shared" si="370"/>
        <v>prodigal_1_3938;</v>
      </c>
      <c r="Z3941">
        <f>MATCH(S3941,Description!$A$2:$A$4489,0)</f>
        <v>2225</v>
      </c>
      <c r="AA3941">
        <f>MATCH(T3941,Description!$A$2:$A$4489,0)</f>
        <v>3226</v>
      </c>
      <c r="AB3941">
        <f>MATCH(U3941,Description!$A$2:$A$4489,0)</f>
        <v>3260</v>
      </c>
      <c r="AC3941">
        <f>MATCH(V3941,Description!$A$2:$A$4489,0)</f>
        <v>3269</v>
      </c>
      <c r="AD3941">
        <v>3269</v>
      </c>
      <c r="AE3941" t="str" cm="1">
        <f t="array" ref="AE3941">INDEX(Description!A$2:A$4489,Merged!$AD3941)</f>
        <v>prodigal_1_3938</v>
      </c>
      <c r="AF3941" t="str" cm="1">
        <f t="array" ref="AF3941">INDEX(Description!B$2:B$4489,Merged!$AD3941)</f>
        <v>P64017</v>
      </c>
      <c r="AG3941" t="str" cm="1">
        <f t="array" ref="AG3941">INDEX(Description!C$2:C$4489,Merged!$AD3941)</f>
        <v>ECHA8_MYCBO</v>
      </c>
      <c r="AH3941" t="str" cm="1">
        <f t="array" ref="AH3941">INDEX(Description!D$2:D$4489,Merged!$AD3941)</f>
        <v>Probable_enoyl-CoA_hydratase_echA8</v>
      </c>
      <c r="AI3941" t="str" cm="1">
        <f t="array" ref="AI3941">INDEX(Description!E$2:E$4489,Merged!$AD3941)</f>
        <v>echA8</v>
      </c>
      <c r="AJ3941" t="str">
        <f t="shared" si="371"/>
        <v>locus_tag=prodigal_1_3938;partial=00;start_type=GTG;rbs_motif=AGGAG;rbs_spacer=5-10bp;gc_cont=0.686;conf=100.00;score=131.68;cscore=120.69;sscore=10.99;rscore=15.89;uscore=2.05;tscore=-8.13;;P64017;ECHA8_MYCBO;Probable_enoyl-CoA_hydratase_echA8;echA8</v>
      </c>
    </row>
    <row r="3942" spans="1:36" x14ac:dyDescent="0.2">
      <c r="A3942" t="s">
        <v>11274</v>
      </c>
      <c r="B3942" t="s">
        <v>11275</v>
      </c>
      <c r="C3942" t="s">
        <v>4</v>
      </c>
      <c r="D3942">
        <v>4317714</v>
      </c>
      <c r="E3942">
        <v>4318211</v>
      </c>
      <c r="F3942">
        <v>45.5</v>
      </c>
      <c r="G3942" t="s">
        <v>11287</v>
      </c>
      <c r="H3942">
        <v>0</v>
      </c>
      <c r="I3942" t="s">
        <v>15216</v>
      </c>
      <c r="S3942" t="str">
        <f t="shared" si="367"/>
        <v>prodigal_1_3</v>
      </c>
      <c r="T3942" t="str">
        <f t="shared" si="368"/>
        <v>prodigal_1_39</v>
      </c>
      <c r="U3942" t="str">
        <f t="shared" si="369"/>
        <v>prodigal_1_393</v>
      </c>
      <c r="V3942" t="str">
        <f t="shared" si="372"/>
        <v>prodigal_1_3939</v>
      </c>
      <c r="W3942" t="str">
        <f t="shared" si="370"/>
        <v>prodigal_1_3939;</v>
      </c>
      <c r="Z3942">
        <f>MATCH(S3942,Description!$A$2:$A$4489,0)</f>
        <v>2225</v>
      </c>
      <c r="AA3942">
        <f>MATCH(T3942,Description!$A$2:$A$4489,0)</f>
        <v>3226</v>
      </c>
      <c r="AB3942">
        <f>MATCH(U3942,Description!$A$2:$A$4489,0)</f>
        <v>3260</v>
      </c>
      <c r="AC3942">
        <f>MATCH(V3942,Description!$A$2:$A$4489,0)</f>
        <v>3270</v>
      </c>
      <c r="AD3942">
        <v>3270</v>
      </c>
      <c r="AE3942" t="str" cm="1">
        <f t="array" ref="AE3942">INDEX(Description!A$2:A$4489,Merged!$AD3942)</f>
        <v>prodigal_1_3939</v>
      </c>
      <c r="AF3942" t="str" cm="1">
        <f t="array" ref="AF3942">INDEX(Description!B$2:B$4489,Merged!$AD3942)</f>
        <v>*</v>
      </c>
      <c r="AG3942" cm="1">
        <f t="array" ref="AG3942">INDEX(Description!C$2:C$4489,Merged!$AD3942)</f>
        <v>0</v>
      </c>
      <c r="AH3942" cm="1">
        <f t="array" ref="AH3942">INDEX(Description!D$2:D$4489,Merged!$AD3942)</f>
        <v>0</v>
      </c>
      <c r="AI3942" cm="1">
        <f t="array" ref="AI3942">INDEX(Description!E$2:E$4489,Merged!$AD3942)</f>
        <v>0</v>
      </c>
      <c r="AJ3942" t="str">
        <f t="shared" si="371"/>
        <v>locus_tag=prodigal_1_3939;partial=00;start_type=ATG;rbs_motif=None;rbs_spacer=None;gc_cont=0.618;conf=100.00;score=44.84;cscore=41.60;sscore=3.24;rscore=-3.31;uscore=2.65;tscore=4.54;;*;0;0;0</v>
      </c>
    </row>
    <row r="3943" spans="1:36" x14ac:dyDescent="0.2">
      <c r="A3943" t="s">
        <v>11274</v>
      </c>
      <c r="B3943" t="s">
        <v>11275</v>
      </c>
      <c r="C3943" t="s">
        <v>4</v>
      </c>
      <c r="D3943">
        <v>4318580</v>
      </c>
      <c r="E3943">
        <v>4319827</v>
      </c>
      <c r="F3943">
        <v>239.6</v>
      </c>
      <c r="G3943" t="s">
        <v>11276</v>
      </c>
      <c r="H3943">
        <v>0</v>
      </c>
      <c r="I3943" t="s">
        <v>15217</v>
      </c>
      <c r="S3943" t="str">
        <f t="shared" si="367"/>
        <v>prodigal_1_3</v>
      </c>
      <c r="T3943" t="str">
        <f t="shared" si="368"/>
        <v>prodigal_1_39</v>
      </c>
      <c r="U3943" t="str">
        <f t="shared" si="369"/>
        <v>prodigal_1_394</v>
      </c>
      <c r="V3943" t="str">
        <f t="shared" si="372"/>
        <v>prodigal_1_3940</v>
      </c>
      <c r="W3943" t="str">
        <f t="shared" si="370"/>
        <v>prodigal_1_3940;</v>
      </c>
      <c r="Z3943">
        <f>MATCH(S3943,Description!$A$2:$A$4489,0)</f>
        <v>2225</v>
      </c>
      <c r="AA3943">
        <f>MATCH(T3943,Description!$A$2:$A$4489,0)</f>
        <v>3226</v>
      </c>
      <c r="AB3943">
        <f>MATCH(U3943,Description!$A$2:$A$4489,0)</f>
        <v>3271</v>
      </c>
      <c r="AC3943">
        <f>MATCH(V3943,Description!$A$2:$A$4489,0)</f>
        <v>3272</v>
      </c>
      <c r="AD3943">
        <v>3272</v>
      </c>
      <c r="AE3943" t="str" cm="1">
        <f t="array" ref="AE3943">INDEX(Description!A$2:A$4489,Merged!$AD3943)</f>
        <v>prodigal_1_3940</v>
      </c>
      <c r="AF3943" t="str" cm="1">
        <f t="array" ref="AF3943">INDEX(Description!B$2:B$4489,Merged!$AD3943)</f>
        <v>*</v>
      </c>
      <c r="AG3943" cm="1">
        <f t="array" ref="AG3943">INDEX(Description!C$2:C$4489,Merged!$AD3943)</f>
        <v>0</v>
      </c>
      <c r="AH3943" cm="1">
        <f t="array" ref="AH3943">INDEX(Description!D$2:D$4489,Merged!$AD3943)</f>
        <v>0</v>
      </c>
      <c r="AI3943" cm="1">
        <f t="array" ref="AI3943">INDEX(Description!E$2:E$4489,Merged!$AD3943)</f>
        <v>0</v>
      </c>
      <c r="AJ3943" t="str">
        <f t="shared" si="371"/>
        <v>locus_tag=prodigal_1_3940;partial=00;start_type=GTG;rbs_motif=GGAGG;rbs_spacer=5-10bp;gc_cont=0.619;conf=99.99;score=239.60;cscore=235.02;sscore=4.58;rscore=10.30;uscore=2.42;tscore=-8.13;;*;0;0;0</v>
      </c>
    </row>
    <row r="3944" spans="1:36" x14ac:dyDescent="0.2">
      <c r="A3944" t="s">
        <v>11274</v>
      </c>
      <c r="B3944" t="s">
        <v>11275</v>
      </c>
      <c r="C3944" t="s">
        <v>4</v>
      </c>
      <c r="D3944">
        <v>4319901</v>
      </c>
      <c r="E3944">
        <v>4320965</v>
      </c>
      <c r="F3944">
        <v>75.099999999999994</v>
      </c>
      <c r="G3944" t="s">
        <v>11287</v>
      </c>
      <c r="H3944">
        <v>0</v>
      </c>
      <c r="I3944" t="s">
        <v>15218</v>
      </c>
      <c r="S3944" t="str">
        <f t="shared" si="367"/>
        <v>prodigal_1_3</v>
      </c>
      <c r="T3944" t="str">
        <f t="shared" si="368"/>
        <v>prodigal_1_39</v>
      </c>
      <c r="U3944" t="str">
        <f t="shared" si="369"/>
        <v>prodigal_1_394</v>
      </c>
      <c r="V3944" t="str">
        <f t="shared" si="372"/>
        <v>prodigal_1_3941</v>
      </c>
      <c r="W3944" t="str">
        <f t="shared" si="370"/>
        <v>prodigal_1_3941;</v>
      </c>
      <c r="Z3944">
        <f>MATCH(S3944,Description!$A$2:$A$4489,0)</f>
        <v>2225</v>
      </c>
      <c r="AA3944">
        <f>MATCH(T3944,Description!$A$2:$A$4489,0)</f>
        <v>3226</v>
      </c>
      <c r="AB3944">
        <f>MATCH(U3944,Description!$A$2:$A$4489,0)</f>
        <v>3271</v>
      </c>
      <c r="AC3944">
        <f>MATCH(V3944,Description!$A$2:$A$4489,0)</f>
        <v>3273</v>
      </c>
      <c r="AD3944">
        <v>3273</v>
      </c>
      <c r="AE3944" t="str" cm="1">
        <f t="array" ref="AE3944">INDEX(Description!A$2:A$4489,Merged!$AD3944)</f>
        <v>prodigal_1_3941</v>
      </c>
      <c r="AF3944" t="str" cm="1">
        <f t="array" ref="AF3944">INDEX(Description!B$2:B$4489,Merged!$AD3944)</f>
        <v>P9WMG2</v>
      </c>
      <c r="AG3944" t="str" cm="1">
        <f t="array" ref="AG3944">INDEX(Description!C$2:C$4489,Merged!$AD3944)</f>
        <v>Y3095_MYCTO</v>
      </c>
      <c r="AH3944" t="str" cm="1">
        <f t="array" ref="AH3944">INDEX(Description!D$2:D$4489,Merged!$AD3944)</f>
        <v>Uncharacterized_HTH-type_transcriptional_regulator_MT3179</v>
      </c>
      <c r="AI3944" t="str" cm="1">
        <f t="array" ref="AI3944">INDEX(Description!E$2:E$4489,Merged!$AD3944)</f>
        <v>crtC</v>
      </c>
      <c r="AJ3944" t="str">
        <f t="shared" si="371"/>
        <v>locus_tag=prodigal_1_3941;partial=00;start_type=ATG;rbs_motif=GGA/GAG/AGG;rbs_spacer=5-10bp;gc_cont=0.616;conf=100.00;score=74.45;cscore=69.33;sscore=5.12;rscore=0.72;uscore=0.51;tscore=4.54;;P9WMG2;Y3095_MYCTO;Uncharacterized_HTH-type_transcriptional_regulator_MT3179;crtC</v>
      </c>
    </row>
    <row r="3945" spans="1:36" x14ac:dyDescent="0.2">
      <c r="A3945" t="s">
        <v>11274</v>
      </c>
      <c r="B3945" t="s">
        <v>11275</v>
      </c>
      <c r="C3945" t="s">
        <v>4</v>
      </c>
      <c r="D3945">
        <v>4321404</v>
      </c>
      <c r="E3945">
        <v>4322312</v>
      </c>
      <c r="F3945">
        <v>132.69999999999999</v>
      </c>
      <c r="G3945" t="s">
        <v>11287</v>
      </c>
      <c r="H3945">
        <v>0</v>
      </c>
      <c r="I3945" t="s">
        <v>15219</v>
      </c>
      <c r="S3945" t="str">
        <f t="shared" si="367"/>
        <v>prodigal_1_3</v>
      </c>
      <c r="T3945" t="str">
        <f t="shared" si="368"/>
        <v>prodigal_1_39</v>
      </c>
      <c r="U3945" t="str">
        <f t="shared" si="369"/>
        <v>prodigal_1_394</v>
      </c>
      <c r="V3945" t="str">
        <f t="shared" si="372"/>
        <v>prodigal_1_3942</v>
      </c>
      <c r="W3945" t="str">
        <f t="shared" si="370"/>
        <v>prodigal_1_3942;</v>
      </c>
      <c r="Z3945">
        <f>MATCH(S3945,Description!$A$2:$A$4489,0)</f>
        <v>2225</v>
      </c>
      <c r="AA3945">
        <f>MATCH(T3945,Description!$A$2:$A$4489,0)</f>
        <v>3226</v>
      </c>
      <c r="AB3945">
        <f>MATCH(U3945,Description!$A$2:$A$4489,0)</f>
        <v>3271</v>
      </c>
      <c r="AC3945">
        <f>MATCH(V3945,Description!$A$2:$A$4489,0)</f>
        <v>3274</v>
      </c>
      <c r="AD3945">
        <v>3274</v>
      </c>
      <c r="AE3945" t="str" cm="1">
        <f t="array" ref="AE3945">INDEX(Description!A$2:A$4489,Merged!$AD3945)</f>
        <v>prodigal_1_3942</v>
      </c>
      <c r="AF3945" t="str" cm="1">
        <f t="array" ref="AF3945">INDEX(Description!B$2:B$4489,Merged!$AD3945)</f>
        <v>P52685</v>
      </c>
      <c r="AG3945" t="str" cm="1">
        <f t="array" ref="AG3945">INDEX(Description!C$2:C$4489,Merged!$AD3945)</f>
        <v>MAUR_PARDE</v>
      </c>
      <c r="AH3945" t="str" cm="1">
        <f t="array" ref="AH3945">INDEX(Description!D$2:D$4489,Merged!$AD3945)</f>
        <v>Mau_operon_transcriptional_activator</v>
      </c>
      <c r="AI3945" t="str" cm="1">
        <f t="array" ref="AI3945">INDEX(Description!E$2:E$4489,Merged!$AD3945)</f>
        <v>mauR</v>
      </c>
      <c r="AJ3945" t="str">
        <f t="shared" si="371"/>
        <v>locus_tag=prodigal_1_3942;partial=00;start_type=ATG;rbs_motif=GGA/GAG/AGG;rbs_spacer=5-10bp;gc_cont=0.655;conf=100.00;score=132.01;cscore=124.96;sscore=7.05;rscore=0.72;uscore=2.44;tscore=4.54;;P52685;MAUR_PARDE;Mau_operon_transcriptional_activator;mauR</v>
      </c>
    </row>
    <row r="3946" spans="1:36" x14ac:dyDescent="0.2">
      <c r="A3946" t="s">
        <v>11274</v>
      </c>
      <c r="B3946" t="s">
        <v>11275</v>
      </c>
      <c r="C3946" t="s">
        <v>4</v>
      </c>
      <c r="D3946">
        <v>4322665</v>
      </c>
      <c r="E3946">
        <v>4323918</v>
      </c>
      <c r="F3946">
        <v>256.5</v>
      </c>
      <c r="G3946" t="s">
        <v>11276</v>
      </c>
      <c r="H3946">
        <v>0</v>
      </c>
      <c r="I3946" t="s">
        <v>15220</v>
      </c>
      <c r="S3946" t="str">
        <f t="shared" si="367"/>
        <v>prodigal_1_3</v>
      </c>
      <c r="T3946" t="str">
        <f t="shared" si="368"/>
        <v>prodigal_1_39</v>
      </c>
      <c r="U3946" t="str">
        <f t="shared" si="369"/>
        <v>prodigal_1_394</v>
      </c>
      <c r="V3946" t="str">
        <f t="shared" si="372"/>
        <v>prodigal_1_3943</v>
      </c>
      <c r="W3946" t="str">
        <f t="shared" si="370"/>
        <v>prodigal_1_3943;</v>
      </c>
      <c r="Z3946">
        <f>MATCH(S3946,Description!$A$2:$A$4489,0)</f>
        <v>2225</v>
      </c>
      <c r="AA3946">
        <f>MATCH(T3946,Description!$A$2:$A$4489,0)</f>
        <v>3226</v>
      </c>
      <c r="AB3946">
        <f>MATCH(U3946,Description!$A$2:$A$4489,0)</f>
        <v>3271</v>
      </c>
      <c r="AC3946">
        <f>MATCH(V3946,Description!$A$2:$A$4489,0)</f>
        <v>3275</v>
      </c>
      <c r="AD3946">
        <v>3275</v>
      </c>
      <c r="AE3946" t="str" cm="1">
        <f t="array" ref="AE3946">INDEX(Description!A$2:A$4489,Merged!$AD3946)</f>
        <v>prodigal_1_3943</v>
      </c>
      <c r="AF3946" t="str" cm="1">
        <f t="array" ref="AF3946">INDEX(Description!B$2:B$4489,Merged!$AD3946)</f>
        <v>*</v>
      </c>
      <c r="AG3946" cm="1">
        <f t="array" ref="AG3946">INDEX(Description!C$2:C$4489,Merged!$AD3946)</f>
        <v>0</v>
      </c>
      <c r="AH3946" cm="1">
        <f t="array" ref="AH3946">INDEX(Description!D$2:D$4489,Merged!$AD3946)</f>
        <v>0</v>
      </c>
      <c r="AI3946" cm="1">
        <f t="array" ref="AI3946">INDEX(Description!E$2:E$4489,Merged!$AD3946)</f>
        <v>0</v>
      </c>
      <c r="AJ3946" t="str">
        <f t="shared" si="371"/>
        <v>locus_tag=prodigal_1_3943;partial=00;start_type=ATG;rbs_motif=GGAG/GAGG;rbs_spacer=5-10bp;gc_cont=0.668;conf=99.99;score=256.45;cscore=242.01;sscore=14.44;rscore=8.88;uscore=1.01;tscore=4.54;;*;0;0;0</v>
      </c>
    </row>
    <row r="3947" spans="1:36" x14ac:dyDescent="0.2">
      <c r="A3947" t="s">
        <v>11274</v>
      </c>
      <c r="B3947" t="s">
        <v>11275</v>
      </c>
      <c r="C3947" t="s">
        <v>4</v>
      </c>
      <c r="D3947">
        <v>4323923</v>
      </c>
      <c r="E3947">
        <v>4324711</v>
      </c>
      <c r="F3947">
        <v>134.9</v>
      </c>
      <c r="G3947" t="s">
        <v>11276</v>
      </c>
      <c r="H3947">
        <v>0</v>
      </c>
      <c r="I3947" t="s">
        <v>15221</v>
      </c>
      <c r="S3947" t="str">
        <f t="shared" si="367"/>
        <v>prodigal_1_3</v>
      </c>
      <c r="T3947" t="str">
        <f t="shared" si="368"/>
        <v>prodigal_1_39</v>
      </c>
      <c r="U3947" t="str">
        <f t="shared" si="369"/>
        <v>prodigal_1_394</v>
      </c>
      <c r="V3947" t="str">
        <f t="shared" si="372"/>
        <v>prodigal_1_3944</v>
      </c>
      <c r="W3947" t="str">
        <f t="shared" si="370"/>
        <v>prodigal_1_3944;</v>
      </c>
      <c r="Z3947">
        <f>MATCH(S3947,Description!$A$2:$A$4489,0)</f>
        <v>2225</v>
      </c>
      <c r="AA3947">
        <f>MATCH(T3947,Description!$A$2:$A$4489,0)</f>
        <v>3226</v>
      </c>
      <c r="AB3947">
        <f>MATCH(U3947,Description!$A$2:$A$4489,0)</f>
        <v>3271</v>
      </c>
      <c r="AC3947">
        <f>MATCH(V3947,Description!$A$2:$A$4489,0)</f>
        <v>3276</v>
      </c>
      <c r="AD3947">
        <v>3276</v>
      </c>
      <c r="AE3947" t="str" cm="1">
        <f t="array" ref="AE3947">INDEX(Description!A$2:A$4489,Merged!$AD3947)</f>
        <v>prodigal_1_3944</v>
      </c>
      <c r="AF3947" t="str" cm="1">
        <f t="array" ref="AF3947">INDEX(Description!B$2:B$4489,Merged!$AD3947)</f>
        <v>P21629</v>
      </c>
      <c r="AG3947" t="str" cm="1">
        <f t="array" ref="AG3947">INDEX(Description!C$2:C$4489,Merged!$AD3947)</f>
        <v>BRAF_PSEAE</v>
      </c>
      <c r="AH3947" t="str" cm="1">
        <f t="array" ref="AH3947">INDEX(Description!D$2:D$4489,Merged!$AD3947)</f>
        <v>High-affinity_branched-chain_amino_acid_transport_ATP-binding_protein_BraF</v>
      </c>
      <c r="AI3947" t="str" cm="1">
        <f t="array" ref="AI3947">INDEX(Description!E$2:E$4489,Merged!$AD3947)</f>
        <v>braF</v>
      </c>
      <c r="AJ3947" t="str">
        <f t="shared" si="371"/>
        <v>locus_tag=prodigal_1_3944;partial=00;start_type=ATG;rbs_motif=None;rbs_spacer=None;gc_cont=0.708;conf=100.00;score=136.15;cscore=129.77;sscore=6.38;rscore=-3.31;uscore=3.92;tscore=4.54;;P21629;BRAF_PSEAE;High-affinity_branched-chain_amino_acid_transport_ATP-binding_protein_BraF;braF</v>
      </c>
    </row>
    <row r="3948" spans="1:36" x14ac:dyDescent="0.2">
      <c r="A3948" t="s">
        <v>11274</v>
      </c>
      <c r="B3948" t="s">
        <v>11275</v>
      </c>
      <c r="C3948" t="s">
        <v>4</v>
      </c>
      <c r="D3948">
        <v>4324698</v>
      </c>
      <c r="E3948">
        <v>4325408</v>
      </c>
      <c r="F3948">
        <v>123.2</v>
      </c>
      <c r="G3948" t="s">
        <v>11276</v>
      </c>
      <c r="H3948">
        <v>0</v>
      </c>
      <c r="I3948" t="s">
        <v>15222</v>
      </c>
      <c r="S3948" t="str">
        <f t="shared" si="367"/>
        <v>prodigal_1_3</v>
      </c>
      <c r="T3948" t="str">
        <f t="shared" si="368"/>
        <v>prodigal_1_39</v>
      </c>
      <c r="U3948" t="str">
        <f t="shared" si="369"/>
        <v>prodigal_1_394</v>
      </c>
      <c r="V3948" t="str">
        <f t="shared" si="372"/>
        <v>prodigal_1_3945</v>
      </c>
      <c r="W3948" t="str">
        <f t="shared" si="370"/>
        <v>prodigal_1_3945;</v>
      </c>
      <c r="Z3948">
        <f>MATCH(S3948,Description!$A$2:$A$4489,0)</f>
        <v>2225</v>
      </c>
      <c r="AA3948">
        <f>MATCH(T3948,Description!$A$2:$A$4489,0)</f>
        <v>3226</v>
      </c>
      <c r="AB3948">
        <f>MATCH(U3948,Description!$A$2:$A$4489,0)</f>
        <v>3271</v>
      </c>
      <c r="AC3948">
        <f>MATCH(V3948,Description!$A$2:$A$4489,0)</f>
        <v>3277</v>
      </c>
      <c r="AD3948">
        <v>3277</v>
      </c>
      <c r="AE3948" t="str" cm="1">
        <f t="array" ref="AE3948">INDEX(Description!A$2:A$4489,Merged!$AD3948)</f>
        <v>prodigal_1_3945</v>
      </c>
      <c r="AF3948" t="str" cm="1">
        <f t="array" ref="AF3948">INDEX(Description!B$2:B$4489,Merged!$AD3948)</f>
        <v>P0A9V1</v>
      </c>
      <c r="AG3948" t="str" cm="1">
        <f t="array" ref="AG3948">INDEX(Description!C$2:C$4489,Merged!$AD3948)</f>
        <v>LPTB_ECOLI</v>
      </c>
      <c r="AH3948" t="str" cm="1">
        <f t="array" ref="AH3948">INDEX(Description!D$2:D$4489,Merged!$AD3948)</f>
        <v>Lipopolysaccharide_export_system_ATP-binding_protein_LptB</v>
      </c>
      <c r="AI3948" t="str" cm="1">
        <f t="array" ref="AI3948">INDEX(Description!E$2:E$4489,Merged!$AD3948)</f>
        <v>lptB</v>
      </c>
      <c r="AJ3948" t="str">
        <f t="shared" si="371"/>
        <v>locus_tag=prodigal_1_3945;partial=00;start_type=TTG;rbs_motif=GGAGG;rbs_spacer=5-10bp;gc_cont=0.706;conf=100.00;score=124.35;cscore=122.39;sscore=1.97;rscore=10.30;uscore=2.08;tscore=-11.60;;P0A9V1;LPTB_ECOLI;Lipopolysaccharide_export_system_ATP-binding_protein_LptB;lptB</v>
      </c>
    </row>
    <row r="3949" spans="1:36" x14ac:dyDescent="0.2">
      <c r="A3949" t="s">
        <v>11274</v>
      </c>
      <c r="B3949" t="s">
        <v>11275</v>
      </c>
      <c r="C3949" t="s">
        <v>4</v>
      </c>
      <c r="D3949">
        <v>4325458</v>
      </c>
      <c r="E3949">
        <v>4326321</v>
      </c>
      <c r="F3949">
        <v>187.7</v>
      </c>
      <c r="G3949" t="s">
        <v>11276</v>
      </c>
      <c r="H3949">
        <v>0</v>
      </c>
      <c r="I3949" t="s">
        <v>15223</v>
      </c>
      <c r="S3949" t="str">
        <f t="shared" si="367"/>
        <v>prodigal_1_3</v>
      </c>
      <c r="T3949" t="str">
        <f t="shared" si="368"/>
        <v>prodigal_1_39</v>
      </c>
      <c r="U3949" t="str">
        <f t="shared" si="369"/>
        <v>prodigal_1_394</v>
      </c>
      <c r="V3949" t="str">
        <f t="shared" si="372"/>
        <v>prodigal_1_3946</v>
      </c>
      <c r="W3949" t="str">
        <f t="shared" si="370"/>
        <v>prodigal_1_3946;</v>
      </c>
      <c r="Z3949">
        <f>MATCH(S3949,Description!$A$2:$A$4489,0)</f>
        <v>2225</v>
      </c>
      <c r="AA3949">
        <f>MATCH(T3949,Description!$A$2:$A$4489,0)</f>
        <v>3226</v>
      </c>
      <c r="AB3949">
        <f>MATCH(U3949,Description!$A$2:$A$4489,0)</f>
        <v>3271</v>
      </c>
      <c r="AC3949">
        <f>MATCH(V3949,Description!$A$2:$A$4489,0)</f>
        <v>3278</v>
      </c>
      <c r="AD3949">
        <v>3278</v>
      </c>
      <c r="AE3949" t="str" cm="1">
        <f t="array" ref="AE3949">INDEX(Description!A$2:A$4489,Merged!$AD3949)</f>
        <v>prodigal_1_3946</v>
      </c>
      <c r="AF3949" t="str" cm="1">
        <f t="array" ref="AF3949">INDEX(Description!B$2:B$4489,Merged!$AD3949)</f>
        <v>P0A2J1</v>
      </c>
      <c r="AG3949" t="str" cm="1">
        <f t="array" ref="AG3949">INDEX(Description!C$2:C$4489,Merged!$AD3949)</f>
        <v>LIVH_SALTY</v>
      </c>
      <c r="AH3949" t="str" cm="1">
        <f t="array" ref="AH3949">INDEX(Description!D$2:D$4489,Merged!$AD3949)</f>
        <v>High-affinity_branched-chain_amino_acid_transport_system_permease_protein_LivH</v>
      </c>
      <c r="AI3949" t="str" cm="1">
        <f t="array" ref="AI3949">INDEX(Description!E$2:E$4489,Merged!$AD3949)</f>
        <v>livH</v>
      </c>
      <c r="AJ3949" t="str">
        <f t="shared" si="371"/>
        <v>locus_tag=prodigal_1_3946;partial=00;start_type=ATG;rbs_motif=AGGAG/GGAGG;rbs_spacer=11-12bp;gc_cont=0.674;conf=99.99;score=188.45;cscore=183.40;sscore=5.06;rscore=0.66;uscore=-0.89;tscore=4.54;;P0A2J1;LIVH_SALTY;High-affinity_branched-chain_amino_acid_transport_system_permease_protein_LivH;livH</v>
      </c>
    </row>
    <row r="3950" spans="1:36" x14ac:dyDescent="0.2">
      <c r="A3950" t="s">
        <v>11274</v>
      </c>
      <c r="B3950" t="s">
        <v>11275</v>
      </c>
      <c r="C3950" t="s">
        <v>4</v>
      </c>
      <c r="D3950">
        <v>4326324</v>
      </c>
      <c r="E3950">
        <v>4327340</v>
      </c>
      <c r="F3950">
        <v>190.2</v>
      </c>
      <c r="G3950" t="s">
        <v>11276</v>
      </c>
      <c r="H3950">
        <v>0</v>
      </c>
      <c r="I3950" t="s">
        <v>15224</v>
      </c>
      <c r="S3950" t="str">
        <f t="shared" si="367"/>
        <v>prodigal_1_3</v>
      </c>
      <c r="T3950" t="str">
        <f t="shared" si="368"/>
        <v>prodigal_1_39</v>
      </c>
      <c r="U3950" t="str">
        <f t="shared" si="369"/>
        <v>prodigal_1_394</v>
      </c>
      <c r="V3950" t="str">
        <f t="shared" si="372"/>
        <v>prodigal_1_3947</v>
      </c>
      <c r="W3950" t="str">
        <f t="shared" si="370"/>
        <v>prodigal_1_3947;</v>
      </c>
      <c r="Z3950">
        <f>MATCH(S3950,Description!$A$2:$A$4489,0)</f>
        <v>2225</v>
      </c>
      <c r="AA3950">
        <f>MATCH(T3950,Description!$A$2:$A$4489,0)</f>
        <v>3226</v>
      </c>
      <c r="AB3950">
        <f>MATCH(U3950,Description!$A$2:$A$4489,0)</f>
        <v>3271</v>
      </c>
      <c r="AC3950">
        <f>MATCH(V3950,Description!$A$2:$A$4489,0)</f>
        <v>3279</v>
      </c>
      <c r="AD3950">
        <v>3279</v>
      </c>
      <c r="AE3950" t="str" cm="1">
        <f t="array" ref="AE3950">INDEX(Description!A$2:A$4489,Merged!$AD3950)</f>
        <v>prodigal_1_3947</v>
      </c>
      <c r="AF3950" t="str" cm="1">
        <f t="array" ref="AF3950">INDEX(Description!B$2:B$4489,Merged!$AD3950)</f>
        <v>*</v>
      </c>
      <c r="AG3950" cm="1">
        <f t="array" ref="AG3950">INDEX(Description!C$2:C$4489,Merged!$AD3950)</f>
        <v>0</v>
      </c>
      <c r="AH3950" cm="1">
        <f t="array" ref="AH3950">INDEX(Description!D$2:D$4489,Merged!$AD3950)</f>
        <v>0</v>
      </c>
      <c r="AI3950" cm="1">
        <f t="array" ref="AI3950">INDEX(Description!E$2:E$4489,Merged!$AD3950)</f>
        <v>0</v>
      </c>
      <c r="AJ3950" t="str">
        <f t="shared" si="371"/>
        <v>locus_tag=prodigal_1_3947;partial=00;start_type=ATG;rbs_motif=GGAG/GAGG;rbs_spacer=5-10bp;gc_cont=0.669;conf=99.99;score=191.47;cscore=172.43;sscore=19.05;rscore=8.88;uscore=4.37;tscore=4.54;;*;0;0;0</v>
      </c>
    </row>
    <row r="3951" spans="1:36" x14ac:dyDescent="0.2">
      <c r="A3951" t="s">
        <v>11274</v>
      </c>
      <c r="B3951" t="s">
        <v>11275</v>
      </c>
      <c r="C3951" t="s">
        <v>4</v>
      </c>
      <c r="D3951">
        <v>4327385</v>
      </c>
      <c r="E3951">
        <v>4327873</v>
      </c>
      <c r="F3951">
        <v>94.5</v>
      </c>
      <c r="G3951" t="s">
        <v>11276</v>
      </c>
      <c r="H3951">
        <v>0</v>
      </c>
      <c r="I3951" t="s">
        <v>15225</v>
      </c>
      <c r="S3951" t="str">
        <f t="shared" si="367"/>
        <v>prodigal_1_3</v>
      </c>
      <c r="T3951" t="str">
        <f t="shared" si="368"/>
        <v>prodigal_1_39</v>
      </c>
      <c r="U3951" t="str">
        <f t="shared" si="369"/>
        <v>prodigal_1_394</v>
      </c>
      <c r="V3951" t="str">
        <f t="shared" si="372"/>
        <v>prodigal_1_3948</v>
      </c>
      <c r="W3951" t="str">
        <f t="shared" si="370"/>
        <v>prodigal_1_3948;</v>
      </c>
      <c r="Z3951">
        <f>MATCH(S3951,Description!$A$2:$A$4489,0)</f>
        <v>2225</v>
      </c>
      <c r="AA3951">
        <f>MATCH(T3951,Description!$A$2:$A$4489,0)</f>
        <v>3226</v>
      </c>
      <c r="AB3951">
        <f>MATCH(U3951,Description!$A$2:$A$4489,0)</f>
        <v>3271</v>
      </c>
      <c r="AC3951">
        <f>MATCH(V3951,Description!$A$2:$A$4489,0)</f>
        <v>3280</v>
      </c>
      <c r="AD3951">
        <v>3280</v>
      </c>
      <c r="AE3951" t="str" cm="1">
        <f t="array" ref="AE3951">INDEX(Description!A$2:A$4489,Merged!$AD3951)</f>
        <v>prodigal_1_3948</v>
      </c>
      <c r="AF3951" t="str" cm="1">
        <f t="array" ref="AF3951">INDEX(Description!B$2:B$4489,Merged!$AD3951)</f>
        <v>*</v>
      </c>
      <c r="AG3951" cm="1">
        <f t="array" ref="AG3951">INDEX(Description!C$2:C$4489,Merged!$AD3951)</f>
        <v>0</v>
      </c>
      <c r="AH3951" cm="1">
        <f t="array" ref="AH3951">INDEX(Description!D$2:D$4489,Merged!$AD3951)</f>
        <v>0</v>
      </c>
      <c r="AI3951" cm="1">
        <f t="array" ref="AI3951">INDEX(Description!E$2:E$4489,Merged!$AD3951)</f>
        <v>0</v>
      </c>
      <c r="AJ3951" t="str">
        <f t="shared" si="371"/>
        <v>locus_tag=prodigal_1_3948;partial=00;start_type=ATG;rbs_motif=GGAG/GAGG;rbs_spacer=5-10bp;gc_cont=0.622;conf=100.00;score=95.34;cscore=79.86;sscore=15.47;rscore=8.88;uscore=1.26;tscore=4.54;;*;0;0;0</v>
      </c>
    </row>
    <row r="3952" spans="1:36" x14ac:dyDescent="0.2">
      <c r="A3952" t="s">
        <v>11274</v>
      </c>
      <c r="B3952" t="s">
        <v>11275</v>
      </c>
      <c r="C3952" t="s">
        <v>4</v>
      </c>
      <c r="D3952">
        <v>4327918</v>
      </c>
      <c r="E3952">
        <v>4328568</v>
      </c>
      <c r="F3952">
        <v>110.4</v>
      </c>
      <c r="G3952" t="s">
        <v>11276</v>
      </c>
      <c r="H3952">
        <v>0</v>
      </c>
      <c r="I3952" t="s">
        <v>15226</v>
      </c>
      <c r="S3952" t="str">
        <f t="shared" si="367"/>
        <v>prodigal_1_3</v>
      </c>
      <c r="T3952" t="str">
        <f t="shared" si="368"/>
        <v>prodigal_1_39</v>
      </c>
      <c r="U3952" t="str">
        <f t="shared" si="369"/>
        <v>prodigal_1_394</v>
      </c>
      <c r="V3952" t="str">
        <f t="shared" si="372"/>
        <v>prodigal_1_3949</v>
      </c>
      <c r="W3952" t="str">
        <f t="shared" si="370"/>
        <v>prodigal_1_3949;</v>
      </c>
      <c r="Z3952">
        <f>MATCH(S3952,Description!$A$2:$A$4489,0)</f>
        <v>2225</v>
      </c>
      <c r="AA3952">
        <f>MATCH(T3952,Description!$A$2:$A$4489,0)</f>
        <v>3226</v>
      </c>
      <c r="AB3952">
        <f>MATCH(U3952,Description!$A$2:$A$4489,0)</f>
        <v>3271</v>
      </c>
      <c r="AC3952">
        <f>MATCH(V3952,Description!$A$2:$A$4489,0)</f>
        <v>3281</v>
      </c>
      <c r="AD3952">
        <v>3281</v>
      </c>
      <c r="AE3952" t="str" cm="1">
        <f t="array" ref="AE3952">INDEX(Description!A$2:A$4489,Merged!$AD3952)</f>
        <v>prodigal_1_3949</v>
      </c>
      <c r="AF3952" t="str" cm="1">
        <f t="array" ref="AF3952">INDEX(Description!B$2:B$4489,Merged!$AD3952)</f>
        <v>P97051</v>
      </c>
      <c r="AG3952" t="str" cm="1">
        <f t="array" ref="AG3952">INDEX(Description!C$2:C$4489,Merged!$AD3952)</f>
        <v>NHAA_PSEPU</v>
      </c>
      <c r="AH3952" t="str" cm="1">
        <f t="array" ref="AH3952">INDEX(Description!D$2:D$4489,Merged!$AD3952)</f>
        <v>Nitrile_hydratase_subunit_alpha</v>
      </c>
      <c r="AI3952" t="str" cm="1">
        <f t="array" ref="AI3952">INDEX(Description!E$2:E$4489,Merged!$AD3952)</f>
        <v>nthA</v>
      </c>
      <c r="AJ3952" t="str">
        <f t="shared" si="371"/>
        <v>locus_tag=prodigal_1_3949;partial=00;start_type=ATG;rbs_motif=GGAG/GAGG;rbs_spacer=5-10bp;gc_cont=0.684;conf=100.00;score=111.19;cscore=98.57;sscore=12.62;rscore=8.88;uscore=-1.60;tscore=4.54;;P97051;NHAA_PSEPU;Nitrile_hydratase_subunit_alpha;nthA</v>
      </c>
    </row>
    <row r="3953" spans="1:36" x14ac:dyDescent="0.2">
      <c r="A3953" t="s">
        <v>11274</v>
      </c>
      <c r="B3953" t="s">
        <v>11275</v>
      </c>
      <c r="C3953" t="s">
        <v>4</v>
      </c>
      <c r="D3953">
        <v>4328565</v>
      </c>
      <c r="E3953">
        <v>4329227</v>
      </c>
      <c r="F3953">
        <v>90.5</v>
      </c>
      <c r="G3953" t="s">
        <v>11276</v>
      </c>
      <c r="H3953">
        <v>0</v>
      </c>
      <c r="I3953" t="s">
        <v>15227</v>
      </c>
      <c r="S3953" t="str">
        <f t="shared" si="367"/>
        <v>prodigal_1_3</v>
      </c>
      <c r="T3953" t="str">
        <f t="shared" si="368"/>
        <v>prodigal_1_39</v>
      </c>
      <c r="U3953" t="str">
        <f t="shared" si="369"/>
        <v>prodigal_1_395</v>
      </c>
      <c r="V3953" t="str">
        <f t="shared" si="372"/>
        <v>prodigal_1_3950</v>
      </c>
      <c r="W3953" t="str">
        <f t="shared" si="370"/>
        <v>prodigal_1_3950;</v>
      </c>
      <c r="Z3953">
        <f>MATCH(S3953,Description!$A$2:$A$4489,0)</f>
        <v>2225</v>
      </c>
      <c r="AA3953">
        <f>MATCH(T3953,Description!$A$2:$A$4489,0)</f>
        <v>3226</v>
      </c>
      <c r="AB3953">
        <f>MATCH(U3953,Description!$A$2:$A$4489,0)</f>
        <v>3282</v>
      </c>
      <c r="AC3953">
        <f>MATCH(V3953,Description!$A$2:$A$4489,0)</f>
        <v>3283</v>
      </c>
      <c r="AD3953">
        <v>3283</v>
      </c>
      <c r="AE3953" t="str" cm="1">
        <f t="array" ref="AE3953">INDEX(Description!A$2:A$4489,Merged!$AD3953)</f>
        <v>prodigal_1_3950</v>
      </c>
      <c r="AF3953" t="str" cm="1">
        <f t="array" ref="AF3953">INDEX(Description!B$2:B$4489,Merged!$AD3953)</f>
        <v>*</v>
      </c>
      <c r="AG3953" cm="1">
        <f t="array" ref="AG3953">INDEX(Description!C$2:C$4489,Merged!$AD3953)</f>
        <v>0</v>
      </c>
      <c r="AH3953" cm="1">
        <f t="array" ref="AH3953">INDEX(Description!D$2:D$4489,Merged!$AD3953)</f>
        <v>0</v>
      </c>
      <c r="AI3953" cm="1">
        <f t="array" ref="AI3953">INDEX(Description!E$2:E$4489,Merged!$AD3953)</f>
        <v>0</v>
      </c>
      <c r="AJ3953" t="str">
        <f t="shared" si="371"/>
        <v>locus_tag=prodigal_1_3950;partial=00;start_type=GTG;rbs_motif=GGAG/GAGG;rbs_spacer=5-10bp;gc_cont=0.677;conf=100.00;score=91.81;cscore=87.59;sscore=4.22;rscore=8.88;uscore=2.18;tscore=-8.13;;*;0;0;0</v>
      </c>
    </row>
    <row r="3954" spans="1:36" x14ac:dyDescent="0.2">
      <c r="A3954" t="s">
        <v>11274</v>
      </c>
      <c r="B3954" t="s">
        <v>11275</v>
      </c>
      <c r="C3954" t="s">
        <v>4</v>
      </c>
      <c r="D3954">
        <v>4329211</v>
      </c>
      <c r="E3954">
        <v>4329582</v>
      </c>
      <c r="F3954">
        <v>24</v>
      </c>
      <c r="G3954" t="s">
        <v>11276</v>
      </c>
      <c r="H3954">
        <v>0</v>
      </c>
      <c r="I3954" t="s">
        <v>15228</v>
      </c>
      <c r="S3954" t="str">
        <f t="shared" si="367"/>
        <v>prodigal_1_3</v>
      </c>
      <c r="T3954" t="str">
        <f t="shared" si="368"/>
        <v>prodigal_1_39</v>
      </c>
      <c r="U3954" t="str">
        <f t="shared" si="369"/>
        <v>prodigal_1_395</v>
      </c>
      <c r="V3954" t="str">
        <f t="shared" si="372"/>
        <v>prodigal_1_3951</v>
      </c>
      <c r="W3954" t="str">
        <f t="shared" si="370"/>
        <v>prodigal_1_3951;</v>
      </c>
      <c r="Z3954">
        <f>MATCH(S3954,Description!$A$2:$A$4489,0)</f>
        <v>2225</v>
      </c>
      <c r="AA3954">
        <f>MATCH(T3954,Description!$A$2:$A$4489,0)</f>
        <v>3226</v>
      </c>
      <c r="AB3954">
        <f>MATCH(U3954,Description!$A$2:$A$4489,0)</f>
        <v>3282</v>
      </c>
      <c r="AC3954">
        <f>MATCH(V3954,Description!$A$2:$A$4489,0)</f>
        <v>3284</v>
      </c>
      <c r="AD3954">
        <v>3284</v>
      </c>
      <c r="AE3954" t="str" cm="1">
        <f t="array" ref="AE3954">INDEX(Description!A$2:A$4489,Merged!$AD3954)</f>
        <v>prodigal_1_3951</v>
      </c>
      <c r="AF3954" t="str" cm="1">
        <f t="array" ref="AF3954">INDEX(Description!B$2:B$4489,Merged!$AD3954)</f>
        <v>*</v>
      </c>
      <c r="AG3954" cm="1">
        <f t="array" ref="AG3954">INDEX(Description!C$2:C$4489,Merged!$AD3954)</f>
        <v>0</v>
      </c>
      <c r="AH3954" cm="1">
        <f t="array" ref="AH3954">INDEX(Description!D$2:D$4489,Merged!$AD3954)</f>
        <v>0</v>
      </c>
      <c r="AI3954" cm="1">
        <f t="array" ref="AI3954">INDEX(Description!E$2:E$4489,Merged!$AD3954)</f>
        <v>0</v>
      </c>
      <c r="AJ3954" t="str">
        <f t="shared" si="371"/>
        <v>locus_tag=prodigal_1_3951;partial=00;start_type=TTG;rbs_motif=GGAG/GAGG;rbs_spacer=5-10bp;gc_cont=0.688;conf=99.69;score=25.15;cscore=25.21;sscore=-0.06;rscore=8.88;uscore=1.50;tscore=-11.60;;*;0;0;0</v>
      </c>
    </row>
    <row r="3955" spans="1:36" x14ac:dyDescent="0.2">
      <c r="A3955" t="s">
        <v>11274</v>
      </c>
      <c r="B3955" t="s">
        <v>11275</v>
      </c>
      <c r="C3955" t="s">
        <v>4</v>
      </c>
      <c r="D3955">
        <v>4329582</v>
      </c>
      <c r="E3955">
        <v>4330949</v>
      </c>
      <c r="F3955">
        <v>193.2</v>
      </c>
      <c r="G3955" t="s">
        <v>11276</v>
      </c>
      <c r="H3955">
        <v>0</v>
      </c>
      <c r="I3955" t="s">
        <v>15229</v>
      </c>
      <c r="S3955" t="str">
        <f t="shared" si="367"/>
        <v>prodigal_1_3</v>
      </c>
      <c r="T3955" t="str">
        <f t="shared" si="368"/>
        <v>prodigal_1_39</v>
      </c>
      <c r="U3955" t="str">
        <f t="shared" si="369"/>
        <v>prodigal_1_395</v>
      </c>
      <c r="V3955" t="str">
        <f t="shared" si="372"/>
        <v>prodigal_1_3952</v>
      </c>
      <c r="W3955" t="str">
        <f t="shared" si="370"/>
        <v>prodigal_1_3952;</v>
      </c>
      <c r="Z3955">
        <f>MATCH(S3955,Description!$A$2:$A$4489,0)</f>
        <v>2225</v>
      </c>
      <c r="AA3955">
        <f>MATCH(T3955,Description!$A$2:$A$4489,0)</f>
        <v>3226</v>
      </c>
      <c r="AB3955">
        <f>MATCH(U3955,Description!$A$2:$A$4489,0)</f>
        <v>3282</v>
      </c>
      <c r="AC3955">
        <f>MATCH(V3955,Description!$A$2:$A$4489,0)</f>
        <v>3285</v>
      </c>
      <c r="AD3955">
        <v>3285</v>
      </c>
      <c r="AE3955" t="str" cm="1">
        <f t="array" ref="AE3955">INDEX(Description!A$2:A$4489,Merged!$AD3955)</f>
        <v>prodigal_1_3952</v>
      </c>
      <c r="AF3955" t="str" cm="1">
        <f t="array" ref="AF3955">INDEX(Description!B$2:B$4489,Merged!$AD3955)</f>
        <v>Q2J6U6</v>
      </c>
      <c r="AG3955" t="str" cm="1">
        <f t="array" ref="AG3955">INDEX(Description!C$2:C$4489,Merged!$AD3955)</f>
        <v>GATA_FRACC</v>
      </c>
      <c r="AH3955" t="str" cm="1">
        <f t="array" ref="AH3955">INDEX(Description!D$2:D$4489,Merged!$AD3955)</f>
        <v>Glutamyl-tRNA(Gln)_amidotransferase_subunit_A</v>
      </c>
      <c r="AI3955" t="str" cm="1">
        <f t="array" ref="AI3955">INDEX(Description!E$2:E$4489,Merged!$AD3955)</f>
        <v>gatA</v>
      </c>
      <c r="AJ3955" t="str">
        <f t="shared" si="371"/>
        <v>locus_tag=prodigal_1_3952;partial=00;start_type=ATG;rbs_motif=AGGA;rbs_spacer=5-10bp;gc_cont=0.710;conf=99.99;score=194.85;cscore=181.73;sscore=13.12;rscore=7.30;uscore=-0.41;tscore=4.54;;Q2J6U6;GATA_FRACC;Glutamyl-tRNA(Gln)_amidotransferase_subunit_A;gatA</v>
      </c>
    </row>
    <row r="3956" spans="1:36" x14ac:dyDescent="0.2">
      <c r="A3956" t="s">
        <v>11274</v>
      </c>
      <c r="B3956" t="s">
        <v>11275</v>
      </c>
      <c r="C3956" t="s">
        <v>4</v>
      </c>
      <c r="D3956">
        <v>4331135</v>
      </c>
      <c r="E3956">
        <v>4332001</v>
      </c>
      <c r="F3956">
        <v>139.69999999999999</v>
      </c>
      <c r="G3956" t="s">
        <v>11276</v>
      </c>
      <c r="H3956">
        <v>0</v>
      </c>
      <c r="I3956" t="s">
        <v>15230</v>
      </c>
      <c r="S3956" t="str">
        <f t="shared" si="367"/>
        <v>prodigal_1_3</v>
      </c>
      <c r="T3956" t="str">
        <f t="shared" si="368"/>
        <v>prodigal_1_39</v>
      </c>
      <c r="U3956" t="str">
        <f t="shared" si="369"/>
        <v>prodigal_1_395</v>
      </c>
      <c r="V3956" t="str">
        <f t="shared" si="372"/>
        <v>prodigal_1_3953</v>
      </c>
      <c r="W3956" t="str">
        <f t="shared" si="370"/>
        <v>prodigal_1_3953;</v>
      </c>
      <c r="Z3956">
        <f>MATCH(S3956,Description!$A$2:$A$4489,0)</f>
        <v>2225</v>
      </c>
      <c r="AA3956">
        <f>MATCH(T3956,Description!$A$2:$A$4489,0)</f>
        <v>3226</v>
      </c>
      <c r="AB3956">
        <f>MATCH(U3956,Description!$A$2:$A$4489,0)</f>
        <v>3282</v>
      </c>
      <c r="AC3956">
        <f>MATCH(V3956,Description!$A$2:$A$4489,0)</f>
        <v>3286</v>
      </c>
      <c r="AD3956">
        <v>3286</v>
      </c>
      <c r="AE3956" t="str" cm="1">
        <f t="array" ref="AE3956">INDEX(Description!A$2:A$4489,Merged!$AD3956)</f>
        <v>prodigal_1_3953</v>
      </c>
      <c r="AF3956" t="str" cm="1">
        <f t="array" ref="AF3956">INDEX(Description!B$2:B$4489,Merged!$AD3956)</f>
        <v>Q57855</v>
      </c>
      <c r="AG3956" t="str" cm="1">
        <f t="array" ref="AG3956">INDEX(Description!C$2:C$4489,Merged!$AD3956)</f>
        <v>Y412_METJA</v>
      </c>
      <c r="AH3956" t="str" cm="1">
        <f t="array" ref="AH3956">INDEX(Description!D$2:D$4489,Merged!$AD3956)</f>
        <v>Uncharacterized_ABC_transporter_ATP-binding_protein_MJ0412</v>
      </c>
      <c r="AI3956" t="str" cm="1">
        <f t="array" ref="AI3956">INDEX(Description!E$2:E$4489,Merged!$AD3956)</f>
        <v>cbiM</v>
      </c>
      <c r="AJ3956" t="str">
        <f t="shared" si="371"/>
        <v>locus_tag=prodigal_1_3953;partial=00;start_type=ATG;rbs_motif=GGAG/GAGG;rbs_spacer=5-10bp;gc_cont=0.632;conf=100.00;score=139.09;cscore=130.19;sscore=8.90;rscore=8.88;uscore=-3.87;tscore=4.54;;Q57855;Y412_METJA;Uncharacterized_ABC_transporter_ATP-binding_protein_MJ0412;cbiM</v>
      </c>
    </row>
    <row r="3957" spans="1:36" x14ac:dyDescent="0.2">
      <c r="A3957" t="s">
        <v>11274</v>
      </c>
      <c r="B3957" t="s">
        <v>11275</v>
      </c>
      <c r="C3957" t="s">
        <v>4</v>
      </c>
      <c r="D3957">
        <v>4332013</v>
      </c>
      <c r="E3957">
        <v>4332789</v>
      </c>
      <c r="F3957">
        <v>130.80000000000001</v>
      </c>
      <c r="G3957" t="s">
        <v>11276</v>
      </c>
      <c r="H3957">
        <v>0</v>
      </c>
      <c r="I3957" t="s">
        <v>15231</v>
      </c>
      <c r="S3957" t="str">
        <f t="shared" si="367"/>
        <v>prodigal_1_3</v>
      </c>
      <c r="T3957" t="str">
        <f t="shared" si="368"/>
        <v>prodigal_1_39</v>
      </c>
      <c r="U3957" t="str">
        <f t="shared" si="369"/>
        <v>prodigal_1_395</v>
      </c>
      <c r="V3957" t="str">
        <f t="shared" si="372"/>
        <v>prodigal_1_3954</v>
      </c>
      <c r="W3957" t="str">
        <f t="shared" si="370"/>
        <v>prodigal_1_3954;</v>
      </c>
      <c r="Z3957">
        <f>MATCH(S3957,Description!$A$2:$A$4489,0)</f>
        <v>2225</v>
      </c>
      <c r="AA3957">
        <f>MATCH(T3957,Description!$A$2:$A$4489,0)</f>
        <v>3226</v>
      </c>
      <c r="AB3957">
        <f>MATCH(U3957,Description!$A$2:$A$4489,0)</f>
        <v>3282</v>
      </c>
      <c r="AC3957">
        <f>MATCH(V3957,Description!$A$2:$A$4489,0)</f>
        <v>3287</v>
      </c>
      <c r="AD3957">
        <v>3287</v>
      </c>
      <c r="AE3957" t="str" cm="1">
        <f t="array" ref="AE3957">INDEX(Description!A$2:A$4489,Merged!$AD3957)</f>
        <v>prodigal_1_3954</v>
      </c>
      <c r="AF3957" t="str" cm="1">
        <f t="array" ref="AF3957">INDEX(Description!B$2:B$4489,Merged!$AD3957)</f>
        <v>Q57856</v>
      </c>
      <c r="AG3957" t="str" cm="1">
        <f t="array" ref="AG3957">INDEX(Description!C$2:C$4489,Merged!$AD3957)</f>
        <v>Y413_METJA</v>
      </c>
      <c r="AH3957" t="str" cm="1">
        <f t="array" ref="AH3957">INDEX(Description!D$2:D$4489,Merged!$AD3957)</f>
        <v>Putative_ABC_transporter_permease_protein_MJ0413</v>
      </c>
      <c r="AI3957" t="str" cm="1">
        <f t="array" ref="AI3957">INDEX(Description!E$2:E$4489,Merged!$AD3957)</f>
        <v>cbiM</v>
      </c>
      <c r="AJ3957" t="str">
        <f t="shared" si="371"/>
        <v>locus_tag=prodigal_1_3954;partial=00;start_type=ATG;rbs_motif=AGGAG;rbs_spacer=5-10bp;gc_cont=0.656;conf=100.00;score=131.94;cscore=108.33;sscore=23.61;rscore=15.89;uscore=2.02;tscore=4.54;;Q57856;Y413_METJA;Putative_ABC_transporter_permease_protein_MJ0413;cbiM</v>
      </c>
    </row>
    <row r="3958" spans="1:36" x14ac:dyDescent="0.2">
      <c r="A3958" t="s">
        <v>11274</v>
      </c>
      <c r="B3958" t="s">
        <v>11275</v>
      </c>
      <c r="C3958" t="s">
        <v>4</v>
      </c>
      <c r="D3958">
        <v>4332814</v>
      </c>
      <c r="E3958">
        <v>4333755</v>
      </c>
      <c r="F3958">
        <v>164.4</v>
      </c>
      <c r="G3958" t="s">
        <v>11276</v>
      </c>
      <c r="H3958">
        <v>0</v>
      </c>
      <c r="I3958" t="s">
        <v>15232</v>
      </c>
      <c r="S3958" t="str">
        <f t="shared" si="367"/>
        <v>prodigal_1_3</v>
      </c>
      <c r="T3958" t="str">
        <f t="shared" si="368"/>
        <v>prodigal_1_39</v>
      </c>
      <c r="U3958" t="str">
        <f t="shared" si="369"/>
        <v>prodigal_1_395</v>
      </c>
      <c r="V3958" t="str">
        <f t="shared" si="372"/>
        <v>prodigal_1_3955</v>
      </c>
      <c r="W3958" t="str">
        <f t="shared" si="370"/>
        <v>prodigal_1_3955;</v>
      </c>
      <c r="Z3958">
        <f>MATCH(S3958,Description!$A$2:$A$4489,0)</f>
        <v>2225</v>
      </c>
      <c r="AA3958">
        <f>MATCH(T3958,Description!$A$2:$A$4489,0)</f>
        <v>3226</v>
      </c>
      <c r="AB3958">
        <f>MATCH(U3958,Description!$A$2:$A$4489,0)</f>
        <v>3282</v>
      </c>
      <c r="AC3958">
        <f>MATCH(V3958,Description!$A$2:$A$4489,0)</f>
        <v>3288</v>
      </c>
      <c r="AD3958">
        <v>3288</v>
      </c>
      <c r="AE3958" t="str" cm="1">
        <f t="array" ref="AE3958">INDEX(Description!A$2:A$4489,Merged!$AD3958)</f>
        <v>prodigal_1_3955</v>
      </c>
      <c r="AF3958" t="str" cm="1">
        <f t="array" ref="AF3958">INDEX(Description!B$2:B$4489,Merged!$AD3958)</f>
        <v>*</v>
      </c>
      <c r="AG3958" cm="1">
        <f t="array" ref="AG3958">INDEX(Description!C$2:C$4489,Merged!$AD3958)</f>
        <v>0</v>
      </c>
      <c r="AH3958" cm="1">
        <f t="array" ref="AH3958">INDEX(Description!D$2:D$4489,Merged!$AD3958)</f>
        <v>0</v>
      </c>
      <c r="AI3958" cm="1">
        <f t="array" ref="AI3958">INDEX(Description!E$2:E$4489,Merged!$AD3958)</f>
        <v>0</v>
      </c>
      <c r="AJ3958" t="str">
        <f t="shared" si="371"/>
        <v>locus_tag=prodigal_1_3955;partial=00;start_type=ATG;rbs_motif=GGAGG;rbs_spacer=5-10bp;gc_cont=0.622;conf=100.00;score=165.38;cscore=148.09;sscore=17.29;rscore=10.30;uscore=1.44;tscore=4.54;;*;0;0;0</v>
      </c>
    </row>
    <row r="3959" spans="1:36" x14ac:dyDescent="0.2">
      <c r="A3959" t="s">
        <v>11274</v>
      </c>
      <c r="B3959" t="s">
        <v>11275</v>
      </c>
      <c r="C3959" t="s">
        <v>4</v>
      </c>
      <c r="D3959">
        <v>4333869</v>
      </c>
      <c r="E3959">
        <v>4335017</v>
      </c>
      <c r="F3959">
        <v>176.8</v>
      </c>
      <c r="G3959" t="s">
        <v>11276</v>
      </c>
      <c r="H3959">
        <v>0</v>
      </c>
      <c r="I3959" t="s">
        <v>15233</v>
      </c>
      <c r="S3959" t="str">
        <f t="shared" si="367"/>
        <v>prodigal_1_3</v>
      </c>
      <c r="T3959" t="str">
        <f t="shared" si="368"/>
        <v>prodigal_1_39</v>
      </c>
      <c r="U3959" t="str">
        <f t="shared" si="369"/>
        <v>prodigal_1_395</v>
      </c>
      <c r="V3959" t="str">
        <f t="shared" si="372"/>
        <v>prodigal_1_3956</v>
      </c>
      <c r="W3959" t="str">
        <f t="shared" si="370"/>
        <v>prodigal_1_3956;</v>
      </c>
      <c r="Z3959">
        <f>MATCH(S3959,Description!$A$2:$A$4489,0)</f>
        <v>2225</v>
      </c>
      <c r="AA3959">
        <f>MATCH(T3959,Description!$A$2:$A$4489,0)</f>
        <v>3226</v>
      </c>
      <c r="AB3959">
        <f>MATCH(U3959,Description!$A$2:$A$4489,0)</f>
        <v>3282</v>
      </c>
      <c r="AC3959">
        <f>MATCH(V3959,Description!$A$2:$A$4489,0)</f>
        <v>3289</v>
      </c>
      <c r="AD3959">
        <v>3289</v>
      </c>
      <c r="AE3959" t="str" cm="1">
        <f t="array" ref="AE3959">INDEX(Description!A$2:A$4489,Merged!$AD3959)</f>
        <v>prodigal_1_3956</v>
      </c>
      <c r="AF3959" t="str" cm="1">
        <f t="array" ref="AF3959">INDEX(Description!B$2:B$4489,Merged!$AD3959)</f>
        <v>*</v>
      </c>
      <c r="AG3959" cm="1">
        <f t="array" ref="AG3959">INDEX(Description!C$2:C$4489,Merged!$AD3959)</f>
        <v>0</v>
      </c>
      <c r="AH3959" cm="1">
        <f t="array" ref="AH3959">INDEX(Description!D$2:D$4489,Merged!$AD3959)</f>
        <v>0</v>
      </c>
      <c r="AI3959" cm="1">
        <f t="array" ref="AI3959">INDEX(Description!E$2:E$4489,Merged!$AD3959)</f>
        <v>0</v>
      </c>
      <c r="AJ3959" t="str">
        <f t="shared" si="371"/>
        <v>locus_tag=prodigal_1_3956;partial=00;start_type=ATG;rbs_motif=GGA/GAG/AGG;rbs_spacer=11-12bp;gc_cont=0.654;conf=100.00;score=176.81;cscore=170.51;sscore=6.30;rscore=-1.51;uscore=3.27;tscore=4.54;;*;0;0;0</v>
      </c>
    </row>
    <row r="3960" spans="1:36" x14ac:dyDescent="0.2">
      <c r="A3960" t="s">
        <v>11274</v>
      </c>
      <c r="B3960" t="s">
        <v>11275</v>
      </c>
      <c r="C3960" t="s">
        <v>4</v>
      </c>
      <c r="D3960">
        <v>4335121</v>
      </c>
      <c r="E3960">
        <v>4335864</v>
      </c>
      <c r="F3960">
        <v>119.1</v>
      </c>
      <c r="G3960" t="s">
        <v>11276</v>
      </c>
      <c r="H3960">
        <v>0</v>
      </c>
      <c r="I3960" t="s">
        <v>15234</v>
      </c>
      <c r="S3960" t="str">
        <f t="shared" si="367"/>
        <v>prodigal_1_3</v>
      </c>
      <c r="T3960" t="str">
        <f t="shared" si="368"/>
        <v>prodigal_1_39</v>
      </c>
      <c r="U3960" t="str">
        <f t="shared" si="369"/>
        <v>prodigal_1_395</v>
      </c>
      <c r="V3960" t="str">
        <f t="shared" si="372"/>
        <v>prodigal_1_3957</v>
      </c>
      <c r="W3960" t="str">
        <f t="shared" si="370"/>
        <v>prodigal_1_3957;</v>
      </c>
      <c r="Z3960">
        <f>MATCH(S3960,Description!$A$2:$A$4489,0)</f>
        <v>2225</v>
      </c>
      <c r="AA3960">
        <f>MATCH(T3960,Description!$A$2:$A$4489,0)</f>
        <v>3226</v>
      </c>
      <c r="AB3960">
        <f>MATCH(U3960,Description!$A$2:$A$4489,0)</f>
        <v>3282</v>
      </c>
      <c r="AC3960">
        <f>MATCH(V3960,Description!$A$2:$A$4489,0)</f>
        <v>3290</v>
      </c>
      <c r="AD3960">
        <v>3290</v>
      </c>
      <c r="AE3960" t="str" cm="1">
        <f t="array" ref="AE3960">INDEX(Description!A$2:A$4489,Merged!$AD3960)</f>
        <v>prodigal_1_3957</v>
      </c>
      <c r="AF3960" t="str" cm="1">
        <f t="array" ref="AF3960">INDEX(Description!B$2:B$4489,Merged!$AD3960)</f>
        <v>Q79VI7</v>
      </c>
      <c r="AG3960" t="str" cm="1">
        <f t="array" ref="AG3960">INDEX(Description!C$2:C$4489,Merged!$AD3960)</f>
        <v>CRPL_CORGL</v>
      </c>
      <c r="AH3960" t="str" cm="1">
        <f t="array" ref="AH3960">INDEX(Description!D$2:D$4489,Merged!$AD3960)</f>
        <v>CRP-like_cAMP-activated_global_transcriptional_regulator</v>
      </c>
      <c r="AI3960" t="str" cm="1">
        <f t="array" ref="AI3960">INDEX(Description!E$2:E$4489,Merged!$AD3960)</f>
        <v>glxR</v>
      </c>
      <c r="AJ3960" t="str">
        <f t="shared" si="371"/>
        <v>locus_tag=prodigal_1_3957;partial=00;start_type=ATG;rbs_motif=GGAG/GAGG;rbs_spacer=5-10bp;gc_cont=0.660;conf=100.00;score=119.09;cscore=103.74;sscore=15.35;rscore=8.88;uscore=1.93;tscore=4.54;;Q79VI7;CRPL_CORGL;CRP-like_cAMP-activated_global_transcriptional_regulator;glxR</v>
      </c>
    </row>
    <row r="3961" spans="1:36" x14ac:dyDescent="0.2">
      <c r="A3961" t="s">
        <v>11274</v>
      </c>
      <c r="B3961" t="s">
        <v>11275</v>
      </c>
      <c r="C3961" t="s">
        <v>4</v>
      </c>
      <c r="D3961">
        <v>4336291</v>
      </c>
      <c r="E3961">
        <v>4337196</v>
      </c>
      <c r="F3961">
        <v>137.4</v>
      </c>
      <c r="G3961" t="s">
        <v>11287</v>
      </c>
      <c r="H3961">
        <v>0</v>
      </c>
      <c r="I3961" t="s">
        <v>15235</v>
      </c>
      <c r="S3961" t="str">
        <f t="shared" si="367"/>
        <v>prodigal_1_3</v>
      </c>
      <c r="T3961" t="str">
        <f t="shared" si="368"/>
        <v>prodigal_1_39</v>
      </c>
      <c r="U3961" t="str">
        <f t="shared" si="369"/>
        <v>prodigal_1_395</v>
      </c>
      <c r="V3961" t="str">
        <f t="shared" si="372"/>
        <v>prodigal_1_3958</v>
      </c>
      <c r="W3961" t="str">
        <f t="shared" si="370"/>
        <v>prodigal_1_3958;</v>
      </c>
      <c r="Z3961">
        <f>MATCH(S3961,Description!$A$2:$A$4489,0)</f>
        <v>2225</v>
      </c>
      <c r="AA3961">
        <f>MATCH(T3961,Description!$A$2:$A$4489,0)</f>
        <v>3226</v>
      </c>
      <c r="AB3961">
        <f>MATCH(U3961,Description!$A$2:$A$4489,0)</f>
        <v>3282</v>
      </c>
      <c r="AC3961">
        <f>MATCH(V3961,Description!$A$2:$A$4489,0)</f>
        <v>3291</v>
      </c>
      <c r="AD3961">
        <v>3291</v>
      </c>
      <c r="AE3961" t="str" cm="1">
        <f t="array" ref="AE3961">INDEX(Description!A$2:A$4489,Merged!$AD3961)</f>
        <v>prodigal_1_3958</v>
      </c>
      <c r="AF3961" t="str" cm="1">
        <f t="array" ref="AF3961">INDEX(Description!B$2:B$4489,Merged!$AD3961)</f>
        <v>P43011</v>
      </c>
      <c r="AG3961" t="str" cm="1">
        <f t="array" ref="AG3961">INDEX(Description!C$2:C$4489,Merged!$AD3961)</f>
        <v>Y1364_HAEIN</v>
      </c>
      <c r="AH3961" t="str" cm="1">
        <f t="array" ref="AH3961">INDEX(Description!D$2:D$4489,Merged!$AD3961)</f>
        <v>Uncharacterized_HTH-type_transcriptional_regulator_HI_1364</v>
      </c>
      <c r="AI3961" t="str" cm="1">
        <f t="array" ref="AI3961">INDEX(Description!E$2:E$4489,Merged!$AD3961)</f>
        <v>fabG2</v>
      </c>
      <c r="AJ3961" t="str">
        <f t="shared" si="371"/>
        <v>locus_tag=prodigal_1_3958;partial=00;start_type=ATG;rbs_motif=None;rbs_spacer=None;gc_cont=0.651;conf=100.00;score=136.79;cscore=131.33;sscore=5.47;rscore=-3.31;uscore=4.88;tscore=4.54;;P43011;Y1364_HAEIN;Uncharacterized_HTH-type_transcriptional_regulator_HI_1364;fabG2</v>
      </c>
    </row>
    <row r="3962" spans="1:36" x14ac:dyDescent="0.2">
      <c r="A3962" t="s">
        <v>11274</v>
      </c>
      <c r="B3962" t="s">
        <v>11275</v>
      </c>
      <c r="C3962" t="s">
        <v>4</v>
      </c>
      <c r="D3962">
        <v>4337318</v>
      </c>
      <c r="E3962">
        <v>4338022</v>
      </c>
      <c r="F3962">
        <v>132.5</v>
      </c>
      <c r="G3962" t="s">
        <v>11276</v>
      </c>
      <c r="H3962">
        <v>0</v>
      </c>
      <c r="I3962" t="s">
        <v>15236</v>
      </c>
      <c r="S3962" t="str">
        <f t="shared" si="367"/>
        <v>prodigal_1_3</v>
      </c>
      <c r="T3962" t="str">
        <f t="shared" si="368"/>
        <v>prodigal_1_39</v>
      </c>
      <c r="U3962" t="str">
        <f t="shared" si="369"/>
        <v>prodigal_1_395</v>
      </c>
      <c r="V3962" t="str">
        <f t="shared" si="372"/>
        <v>prodigal_1_3959</v>
      </c>
      <c r="W3962" t="str">
        <f t="shared" si="370"/>
        <v>prodigal_1_3959;</v>
      </c>
      <c r="Z3962">
        <f>MATCH(S3962,Description!$A$2:$A$4489,0)</f>
        <v>2225</v>
      </c>
      <c r="AA3962">
        <f>MATCH(T3962,Description!$A$2:$A$4489,0)</f>
        <v>3226</v>
      </c>
      <c r="AB3962">
        <f>MATCH(U3962,Description!$A$2:$A$4489,0)</f>
        <v>3282</v>
      </c>
      <c r="AC3962">
        <f>MATCH(V3962,Description!$A$2:$A$4489,0)</f>
        <v>3292</v>
      </c>
      <c r="AD3962">
        <v>3292</v>
      </c>
      <c r="AE3962" t="str" cm="1">
        <f t="array" ref="AE3962">INDEX(Description!A$2:A$4489,Merged!$AD3962)</f>
        <v>prodigal_1_3959</v>
      </c>
      <c r="AF3962" t="str" cm="1">
        <f t="array" ref="AF3962">INDEX(Description!B$2:B$4489,Merged!$AD3962)</f>
        <v>P73623</v>
      </c>
      <c r="AG3962" t="str" cm="1">
        <f t="array" ref="AG3962">INDEX(Description!C$2:C$4489,Merged!$AD3962)</f>
        <v>Y1773_SYNY3</v>
      </c>
      <c r="AH3962" t="str" cm="1">
        <f t="array" ref="AH3962">INDEX(Description!D$2:D$4489,Merged!$AD3962)</f>
        <v>Putative_quercetin_2,3-dioxygenase_sll1773</v>
      </c>
      <c r="AI3962" t="str" cm="1">
        <f t="array" ref="AI3962">INDEX(Description!E$2:E$4489,Merged!$AD3962)</f>
        <v>eep</v>
      </c>
      <c r="AJ3962" t="str">
        <f t="shared" si="371"/>
        <v>locus_tag=prodigal_1_3959;partial=00;start_type=ATG;rbs_motif=GGAG/GAGG;rbs_spacer=5-10bp;gc_cont=0.662;conf=100.00;score=132.47;cscore=116.88;sscore=15.58;rscore=8.88;uscore=2.16;tscore=4.54;;P73623;Y1773_SYNY3;Putative_quercetin_2,3-dioxygenase_sll1773;eep</v>
      </c>
    </row>
    <row r="3963" spans="1:36" x14ac:dyDescent="0.2">
      <c r="A3963" t="s">
        <v>11274</v>
      </c>
      <c r="B3963" t="s">
        <v>11275</v>
      </c>
      <c r="C3963" t="s">
        <v>4</v>
      </c>
      <c r="D3963">
        <v>4338088</v>
      </c>
      <c r="E3963">
        <v>4338804</v>
      </c>
      <c r="F3963">
        <v>130.4</v>
      </c>
      <c r="G3963" t="s">
        <v>11276</v>
      </c>
      <c r="H3963">
        <v>0</v>
      </c>
      <c r="I3963" t="s">
        <v>15237</v>
      </c>
      <c r="S3963" t="str">
        <f t="shared" si="367"/>
        <v>prodigal_1_3</v>
      </c>
      <c r="T3963" t="str">
        <f t="shared" si="368"/>
        <v>prodigal_1_39</v>
      </c>
      <c r="U3963" t="str">
        <f t="shared" si="369"/>
        <v>prodigal_1_396</v>
      </c>
      <c r="V3963" t="str">
        <f t="shared" si="372"/>
        <v>prodigal_1_3960</v>
      </c>
      <c r="W3963" t="str">
        <f t="shared" si="370"/>
        <v>prodigal_1_3960;</v>
      </c>
      <c r="Z3963">
        <f>MATCH(S3963,Description!$A$2:$A$4489,0)</f>
        <v>2225</v>
      </c>
      <c r="AA3963">
        <f>MATCH(T3963,Description!$A$2:$A$4489,0)</f>
        <v>3226</v>
      </c>
      <c r="AB3963">
        <f>MATCH(U3963,Description!$A$2:$A$4489,0)</f>
        <v>3293</v>
      </c>
      <c r="AC3963">
        <f>MATCH(V3963,Description!$A$2:$A$4489,0)</f>
        <v>3294</v>
      </c>
      <c r="AD3963">
        <v>3294</v>
      </c>
      <c r="AE3963" t="str" cm="1">
        <f t="array" ref="AE3963">INDEX(Description!A$2:A$4489,Merged!$AD3963)</f>
        <v>prodigal_1_3960</v>
      </c>
      <c r="AF3963" t="str" cm="1">
        <f t="array" ref="AF3963">INDEX(Description!B$2:B$4489,Merged!$AD3963)</f>
        <v>*</v>
      </c>
      <c r="AG3963" cm="1">
        <f t="array" ref="AG3963">INDEX(Description!C$2:C$4489,Merged!$AD3963)</f>
        <v>0</v>
      </c>
      <c r="AH3963" cm="1">
        <f t="array" ref="AH3963">INDEX(Description!D$2:D$4489,Merged!$AD3963)</f>
        <v>0</v>
      </c>
      <c r="AI3963" cm="1">
        <f t="array" ref="AI3963">INDEX(Description!E$2:E$4489,Merged!$AD3963)</f>
        <v>0</v>
      </c>
      <c r="AJ3963" t="str">
        <f t="shared" si="371"/>
        <v>locus_tag=prodigal_1_3960;partial=00;start_type=ATG;rbs_motif=GGA/GAG/AGG;rbs_spacer=5-10bp;gc_cont=0.626;conf=100.00;score=130.36;cscore=122.82;sscore=7.54;rscore=0.72;uscore=2.28;tscore=4.54;;*;0;0;0</v>
      </c>
    </row>
    <row r="3964" spans="1:36" x14ac:dyDescent="0.2">
      <c r="A3964" t="s">
        <v>11274</v>
      </c>
      <c r="B3964" t="s">
        <v>11275</v>
      </c>
      <c r="C3964" t="s">
        <v>4</v>
      </c>
      <c r="D3964">
        <v>4338834</v>
      </c>
      <c r="E3964">
        <v>4339199</v>
      </c>
      <c r="F3964">
        <v>35.299999999999997</v>
      </c>
      <c r="G3964" t="s">
        <v>11276</v>
      </c>
      <c r="H3964">
        <v>0</v>
      </c>
      <c r="I3964" t="s">
        <v>15238</v>
      </c>
      <c r="S3964" t="str">
        <f t="shared" si="367"/>
        <v>prodigal_1_3</v>
      </c>
      <c r="T3964" t="str">
        <f t="shared" si="368"/>
        <v>prodigal_1_39</v>
      </c>
      <c r="U3964" t="str">
        <f t="shared" si="369"/>
        <v>prodigal_1_396</v>
      </c>
      <c r="V3964" t="str">
        <f t="shared" si="372"/>
        <v>prodigal_1_3961</v>
      </c>
      <c r="W3964" t="str">
        <f t="shared" si="370"/>
        <v>prodigal_1_3961;</v>
      </c>
      <c r="Z3964">
        <f>MATCH(S3964,Description!$A$2:$A$4489,0)</f>
        <v>2225</v>
      </c>
      <c r="AA3964">
        <f>MATCH(T3964,Description!$A$2:$A$4489,0)</f>
        <v>3226</v>
      </c>
      <c r="AB3964">
        <f>MATCH(U3964,Description!$A$2:$A$4489,0)</f>
        <v>3293</v>
      </c>
      <c r="AC3964">
        <f>MATCH(V3964,Description!$A$2:$A$4489,0)</f>
        <v>3295</v>
      </c>
      <c r="AD3964">
        <v>3295</v>
      </c>
      <c r="AE3964" t="str" cm="1">
        <f t="array" ref="AE3964">INDEX(Description!A$2:A$4489,Merged!$AD3964)</f>
        <v>prodigal_1_3961</v>
      </c>
      <c r="AF3964" t="str" cm="1">
        <f t="array" ref="AF3964">INDEX(Description!B$2:B$4489,Merged!$AD3964)</f>
        <v>*</v>
      </c>
      <c r="AG3964" cm="1">
        <f t="array" ref="AG3964">INDEX(Description!C$2:C$4489,Merged!$AD3964)</f>
        <v>0</v>
      </c>
      <c r="AH3964" cm="1">
        <f t="array" ref="AH3964">INDEX(Description!D$2:D$4489,Merged!$AD3964)</f>
        <v>0</v>
      </c>
      <c r="AI3964" cm="1">
        <f t="array" ref="AI3964">INDEX(Description!E$2:E$4489,Merged!$AD3964)</f>
        <v>0</v>
      </c>
      <c r="AJ3964" t="str">
        <f t="shared" si="371"/>
        <v>locus_tag=prodigal_1_3961;partial=00;start_type=ATG;rbs_motif=GGAG/GAGG;rbs_spacer=5-10bp;gc_cont=0.664;conf=99.98;score=36.25;cscore=21.23;sscore=15.02;rscore=8.88;uscore=0.64;tscore=4.54;;*;0;0;0</v>
      </c>
    </row>
    <row r="3965" spans="1:36" x14ac:dyDescent="0.2">
      <c r="A3965" t="s">
        <v>11274</v>
      </c>
      <c r="B3965" t="s">
        <v>11275</v>
      </c>
      <c r="C3965" t="s">
        <v>4</v>
      </c>
      <c r="D3965">
        <v>4339175</v>
      </c>
      <c r="E3965">
        <v>4339591</v>
      </c>
      <c r="F3965">
        <v>43.5</v>
      </c>
      <c r="G3965" t="s">
        <v>11276</v>
      </c>
      <c r="H3965">
        <v>0</v>
      </c>
      <c r="I3965" t="s">
        <v>15239</v>
      </c>
      <c r="S3965" t="str">
        <f t="shared" si="367"/>
        <v>prodigal_1_3</v>
      </c>
      <c r="T3965" t="str">
        <f t="shared" si="368"/>
        <v>prodigal_1_39</v>
      </c>
      <c r="U3965" t="str">
        <f t="shared" si="369"/>
        <v>prodigal_1_396</v>
      </c>
      <c r="V3965" t="str">
        <f t="shared" si="372"/>
        <v>prodigal_1_3962</v>
      </c>
      <c r="W3965" t="str">
        <f t="shared" si="370"/>
        <v>prodigal_1_3962;</v>
      </c>
      <c r="Z3965">
        <f>MATCH(S3965,Description!$A$2:$A$4489,0)</f>
        <v>2225</v>
      </c>
      <c r="AA3965">
        <f>MATCH(T3965,Description!$A$2:$A$4489,0)</f>
        <v>3226</v>
      </c>
      <c r="AB3965">
        <f>MATCH(U3965,Description!$A$2:$A$4489,0)</f>
        <v>3293</v>
      </c>
      <c r="AC3965">
        <f>MATCH(V3965,Description!$A$2:$A$4489,0)</f>
        <v>3296</v>
      </c>
      <c r="AD3965">
        <v>3296</v>
      </c>
      <c r="AE3965" t="str" cm="1">
        <f t="array" ref="AE3965">INDEX(Description!A$2:A$4489,Merged!$AD3965)</f>
        <v>prodigal_1_3962</v>
      </c>
      <c r="AF3965" t="str" cm="1">
        <f t="array" ref="AF3965">INDEX(Description!B$2:B$4489,Merged!$AD3965)</f>
        <v>*</v>
      </c>
      <c r="AG3965" cm="1">
        <f t="array" ref="AG3965">INDEX(Description!C$2:C$4489,Merged!$AD3965)</f>
        <v>0</v>
      </c>
      <c r="AH3965" cm="1">
        <f t="array" ref="AH3965">INDEX(Description!D$2:D$4489,Merged!$AD3965)</f>
        <v>0</v>
      </c>
      <c r="AI3965" cm="1">
        <f t="array" ref="AI3965">INDEX(Description!E$2:E$4489,Merged!$AD3965)</f>
        <v>0</v>
      </c>
      <c r="AJ3965" t="str">
        <f t="shared" si="371"/>
        <v>locus_tag=prodigal_1_3962;partial=00;start_type=ATG;rbs_motif=None;rbs_spacer=None;gc_cont=0.679;conf=100.00;score=43.46;cscore=43.83;sscore=-0.36;rscore=-3.31;uscore=-1.60;tscore=4.54;;*;0;0;0</v>
      </c>
    </row>
    <row r="3966" spans="1:36" x14ac:dyDescent="0.2">
      <c r="A3966" t="s">
        <v>11274</v>
      </c>
      <c r="B3966" t="s">
        <v>11275</v>
      </c>
      <c r="C3966" t="s">
        <v>4</v>
      </c>
      <c r="D3966">
        <v>4339692</v>
      </c>
      <c r="E3966">
        <v>4340261</v>
      </c>
      <c r="F3966">
        <v>101.2</v>
      </c>
      <c r="G3966" t="s">
        <v>11276</v>
      </c>
      <c r="H3966">
        <v>0</v>
      </c>
      <c r="I3966" t="s">
        <v>15240</v>
      </c>
      <c r="S3966" t="str">
        <f t="shared" si="367"/>
        <v>prodigal_1_3</v>
      </c>
      <c r="T3966" t="str">
        <f t="shared" si="368"/>
        <v>prodigal_1_39</v>
      </c>
      <c r="U3966" t="str">
        <f t="shared" si="369"/>
        <v>prodigal_1_396</v>
      </c>
      <c r="V3966" t="str">
        <f t="shared" si="372"/>
        <v>prodigal_1_3963</v>
      </c>
      <c r="W3966" t="str">
        <f t="shared" si="370"/>
        <v>prodigal_1_3963;</v>
      </c>
      <c r="Z3966">
        <f>MATCH(S3966,Description!$A$2:$A$4489,0)</f>
        <v>2225</v>
      </c>
      <c r="AA3966">
        <f>MATCH(T3966,Description!$A$2:$A$4489,0)</f>
        <v>3226</v>
      </c>
      <c r="AB3966">
        <f>MATCH(U3966,Description!$A$2:$A$4489,0)</f>
        <v>3293</v>
      </c>
      <c r="AC3966">
        <f>MATCH(V3966,Description!$A$2:$A$4489,0)</f>
        <v>3297</v>
      </c>
      <c r="AD3966">
        <v>3297</v>
      </c>
      <c r="AE3966" t="str" cm="1">
        <f t="array" ref="AE3966">INDEX(Description!A$2:A$4489,Merged!$AD3966)</f>
        <v>prodigal_1_3963</v>
      </c>
      <c r="AF3966" t="str" cm="1">
        <f t="array" ref="AF3966">INDEX(Description!B$2:B$4489,Merged!$AD3966)</f>
        <v>*</v>
      </c>
      <c r="AG3966" cm="1">
        <f t="array" ref="AG3966">INDEX(Description!C$2:C$4489,Merged!$AD3966)</f>
        <v>0</v>
      </c>
      <c r="AH3966" cm="1">
        <f t="array" ref="AH3966">INDEX(Description!D$2:D$4489,Merged!$AD3966)</f>
        <v>0</v>
      </c>
      <c r="AI3966" cm="1">
        <f t="array" ref="AI3966">INDEX(Description!E$2:E$4489,Merged!$AD3966)</f>
        <v>0</v>
      </c>
      <c r="AJ3966" t="str">
        <f t="shared" si="371"/>
        <v>locus_tag=prodigal_1_3963;partial=00;start_type=ATG;rbs_motif=GGAG/GAGG;rbs_spacer=5-10bp;gc_cont=0.644;conf=100.00;score=101.24;cscore=88.08;sscore=13.16;rscore=8.88;uscore=-0.26;tscore=4.54;;*;0;0;0</v>
      </c>
    </row>
    <row r="3967" spans="1:36" x14ac:dyDescent="0.2">
      <c r="A3967" t="s">
        <v>11274</v>
      </c>
      <c r="B3967" t="s">
        <v>11275</v>
      </c>
      <c r="C3967" t="s">
        <v>4</v>
      </c>
      <c r="D3967">
        <v>4340400</v>
      </c>
      <c r="E3967">
        <v>4342289</v>
      </c>
      <c r="F3967">
        <v>334.6</v>
      </c>
      <c r="G3967" t="s">
        <v>11276</v>
      </c>
      <c r="H3967">
        <v>0</v>
      </c>
      <c r="I3967" t="s">
        <v>15241</v>
      </c>
      <c r="S3967" t="str">
        <f t="shared" si="367"/>
        <v>prodigal_1_3</v>
      </c>
      <c r="T3967" t="str">
        <f t="shared" si="368"/>
        <v>prodigal_1_39</v>
      </c>
      <c r="U3967" t="str">
        <f t="shared" si="369"/>
        <v>prodigal_1_396</v>
      </c>
      <c r="V3967" t="str">
        <f t="shared" si="372"/>
        <v>prodigal_1_3964</v>
      </c>
      <c r="W3967" t="str">
        <f t="shared" si="370"/>
        <v>prodigal_1_3964;</v>
      </c>
      <c r="Z3967">
        <f>MATCH(S3967,Description!$A$2:$A$4489,0)</f>
        <v>2225</v>
      </c>
      <c r="AA3967">
        <f>MATCH(T3967,Description!$A$2:$A$4489,0)</f>
        <v>3226</v>
      </c>
      <c r="AB3967">
        <f>MATCH(U3967,Description!$A$2:$A$4489,0)</f>
        <v>3293</v>
      </c>
      <c r="AC3967">
        <f>MATCH(V3967,Description!$A$2:$A$4489,0)</f>
        <v>3298</v>
      </c>
      <c r="AD3967">
        <v>3298</v>
      </c>
      <c r="AE3967" t="str" cm="1">
        <f t="array" ref="AE3967">INDEX(Description!A$2:A$4489,Merged!$AD3967)</f>
        <v>prodigal_1_3964</v>
      </c>
      <c r="AF3967" t="str" cm="1">
        <f t="array" ref="AF3967">INDEX(Description!B$2:B$4489,Merged!$AD3967)</f>
        <v>Q68AP4</v>
      </c>
      <c r="AG3967" t="str" cm="1">
        <f t="array" ref="AG3967">INDEX(Description!C$2:C$4489,Merged!$AD3967)</f>
        <v>NFDA_ARTPS</v>
      </c>
      <c r="AH3967" t="str" cm="1">
        <f t="array" ref="AH3967">INDEX(Description!D$2:D$4489,Merged!$AD3967)</f>
        <v>N-substituted_formamide_deformylase</v>
      </c>
      <c r="AI3967" t="str" cm="1">
        <f t="array" ref="AI3967">INDEX(Description!E$2:E$4489,Merged!$AD3967)</f>
        <v>nfdA</v>
      </c>
      <c r="AJ3967" t="str">
        <f t="shared" si="371"/>
        <v>locus_tag=prodigal_1_3964;partial=00;start_type=ATG;rbs_motif=AGGAG;rbs_spacer=5-10bp;gc_cont=0.669;conf=99.99;score=334.60;cscore=313.13;sscore=21.48;rscore=15.89;uscore=1.04;tscore=4.54;;Q68AP4;NFDA_ARTPS;N-substituted_formamide_deformylase;nfdA</v>
      </c>
    </row>
    <row r="3968" spans="1:36" x14ac:dyDescent="0.2">
      <c r="A3968" t="s">
        <v>11274</v>
      </c>
      <c r="B3968" t="s">
        <v>11275</v>
      </c>
      <c r="C3968" t="s">
        <v>4</v>
      </c>
      <c r="D3968">
        <v>4342301</v>
      </c>
      <c r="E3968">
        <v>4342762</v>
      </c>
      <c r="F3968">
        <v>84.5</v>
      </c>
      <c r="G3968" t="s">
        <v>11276</v>
      </c>
      <c r="H3968">
        <v>0</v>
      </c>
      <c r="I3968" t="s">
        <v>15242</v>
      </c>
      <c r="S3968" t="str">
        <f t="shared" si="367"/>
        <v>prodigal_1_3</v>
      </c>
      <c r="T3968" t="str">
        <f t="shared" si="368"/>
        <v>prodigal_1_39</v>
      </c>
      <c r="U3968" t="str">
        <f t="shared" si="369"/>
        <v>prodigal_1_396</v>
      </c>
      <c r="V3968" t="str">
        <f t="shared" si="372"/>
        <v>prodigal_1_3965</v>
      </c>
      <c r="W3968" t="str">
        <f t="shared" si="370"/>
        <v>prodigal_1_3965;</v>
      </c>
      <c r="Z3968">
        <f>MATCH(S3968,Description!$A$2:$A$4489,0)</f>
        <v>2225</v>
      </c>
      <c r="AA3968">
        <f>MATCH(T3968,Description!$A$2:$A$4489,0)</f>
        <v>3226</v>
      </c>
      <c r="AB3968">
        <f>MATCH(U3968,Description!$A$2:$A$4489,0)</f>
        <v>3293</v>
      </c>
      <c r="AC3968">
        <f>MATCH(V3968,Description!$A$2:$A$4489,0)</f>
        <v>3299</v>
      </c>
      <c r="AD3968">
        <v>3299</v>
      </c>
      <c r="AE3968" t="str" cm="1">
        <f t="array" ref="AE3968">INDEX(Description!A$2:A$4489,Merged!$AD3968)</f>
        <v>prodigal_1_3965</v>
      </c>
      <c r="AF3968" t="str" cm="1">
        <f t="array" ref="AF3968">INDEX(Description!B$2:B$4489,Merged!$AD3968)</f>
        <v>*</v>
      </c>
      <c r="AG3968" cm="1">
        <f t="array" ref="AG3968">INDEX(Description!C$2:C$4489,Merged!$AD3968)</f>
        <v>0</v>
      </c>
      <c r="AH3968" cm="1">
        <f t="array" ref="AH3968">INDEX(Description!D$2:D$4489,Merged!$AD3968)</f>
        <v>0</v>
      </c>
      <c r="AI3968" cm="1">
        <f t="array" ref="AI3968">INDEX(Description!E$2:E$4489,Merged!$AD3968)</f>
        <v>0</v>
      </c>
      <c r="AJ3968" t="str">
        <f t="shared" si="371"/>
        <v>locus_tag=prodigal_1_3965;partial=00;start_type=ATG;rbs_motif=AGGAG;rbs_spacer=5-10bp;gc_cont=0.693;conf=100.00;score=85.63;cscore=64.89;sscore=20.73;rscore=15.89;uscore=-0.86;tscore=4.54;;*;0;0;0</v>
      </c>
    </row>
    <row r="3969" spans="1:36" x14ac:dyDescent="0.2">
      <c r="A3969" t="s">
        <v>11274</v>
      </c>
      <c r="B3969" t="s">
        <v>11275</v>
      </c>
      <c r="C3969" t="s">
        <v>4</v>
      </c>
      <c r="D3969">
        <v>4342759</v>
      </c>
      <c r="E3969">
        <v>4343445</v>
      </c>
      <c r="F3969">
        <v>113.8</v>
      </c>
      <c r="G3969" t="s">
        <v>11276</v>
      </c>
      <c r="H3969">
        <v>0</v>
      </c>
      <c r="I3969" t="s">
        <v>15243</v>
      </c>
      <c r="S3969" t="str">
        <f t="shared" si="367"/>
        <v>prodigal_1_3</v>
      </c>
      <c r="T3969" t="str">
        <f t="shared" si="368"/>
        <v>prodigal_1_39</v>
      </c>
      <c r="U3969" t="str">
        <f t="shared" si="369"/>
        <v>prodigal_1_396</v>
      </c>
      <c r="V3969" t="str">
        <f t="shared" si="372"/>
        <v>prodigal_1_3966</v>
      </c>
      <c r="W3969" t="str">
        <f t="shared" si="370"/>
        <v>prodigal_1_3966;</v>
      </c>
      <c r="Z3969">
        <f>MATCH(S3969,Description!$A$2:$A$4489,0)</f>
        <v>2225</v>
      </c>
      <c r="AA3969">
        <f>MATCH(T3969,Description!$A$2:$A$4489,0)</f>
        <v>3226</v>
      </c>
      <c r="AB3969">
        <f>MATCH(U3969,Description!$A$2:$A$4489,0)</f>
        <v>3293</v>
      </c>
      <c r="AC3969">
        <f>MATCH(V3969,Description!$A$2:$A$4489,0)</f>
        <v>3300</v>
      </c>
      <c r="AD3969">
        <v>3300</v>
      </c>
      <c r="AE3969" t="str" cm="1">
        <f t="array" ref="AE3969">INDEX(Description!A$2:A$4489,Merged!$AD3969)</f>
        <v>prodigal_1_3966</v>
      </c>
      <c r="AF3969" t="str" cm="1">
        <f t="array" ref="AF3969">INDEX(Description!B$2:B$4489,Merged!$AD3969)</f>
        <v>*</v>
      </c>
      <c r="AG3969" cm="1">
        <f t="array" ref="AG3969">INDEX(Description!C$2:C$4489,Merged!$AD3969)</f>
        <v>0</v>
      </c>
      <c r="AH3969" cm="1">
        <f t="array" ref="AH3969">INDEX(Description!D$2:D$4489,Merged!$AD3969)</f>
        <v>0</v>
      </c>
      <c r="AI3969" cm="1">
        <f t="array" ref="AI3969">INDEX(Description!E$2:E$4489,Merged!$AD3969)</f>
        <v>0</v>
      </c>
      <c r="AJ3969" t="str">
        <f t="shared" si="371"/>
        <v>locus_tag=prodigal_1_3966;partial=00;start_type=ATG;rbs_motif=GGAG/GAGG;rbs_spacer=5-10bp;gc_cont=0.649;conf=100.00;score=115.11;cscore=99.22;sscore=15.90;rscore=8.88;uscore=1.18;tscore=4.54;;*;0;0;0</v>
      </c>
    </row>
    <row r="3970" spans="1:36" x14ac:dyDescent="0.2">
      <c r="A3970" t="s">
        <v>11274</v>
      </c>
      <c r="B3970" t="s">
        <v>11275</v>
      </c>
      <c r="C3970" t="s">
        <v>4</v>
      </c>
      <c r="D3970">
        <v>4343958</v>
      </c>
      <c r="E3970">
        <v>4344254</v>
      </c>
      <c r="F3970">
        <v>31.5</v>
      </c>
      <c r="G3970" t="s">
        <v>11276</v>
      </c>
      <c r="H3970">
        <v>0</v>
      </c>
      <c r="I3970" t="s">
        <v>15244</v>
      </c>
      <c r="S3970" t="str">
        <f t="shared" si="367"/>
        <v>prodigal_1_3</v>
      </c>
      <c r="T3970" t="str">
        <f t="shared" si="368"/>
        <v>prodigal_1_39</v>
      </c>
      <c r="U3970" t="str">
        <f t="shared" si="369"/>
        <v>prodigal_1_396</v>
      </c>
      <c r="V3970" t="str">
        <f t="shared" si="372"/>
        <v>prodigal_1_3967</v>
      </c>
      <c r="W3970" t="str">
        <f t="shared" si="370"/>
        <v>prodigal_1_3967;</v>
      </c>
      <c r="Z3970">
        <f>MATCH(S3970,Description!$A$2:$A$4489,0)</f>
        <v>2225</v>
      </c>
      <c r="AA3970">
        <f>MATCH(T3970,Description!$A$2:$A$4489,0)</f>
        <v>3226</v>
      </c>
      <c r="AB3970">
        <f>MATCH(U3970,Description!$A$2:$A$4489,0)</f>
        <v>3293</v>
      </c>
      <c r="AC3970">
        <f>MATCH(V3970,Description!$A$2:$A$4489,0)</f>
        <v>3301</v>
      </c>
      <c r="AD3970">
        <v>3301</v>
      </c>
      <c r="AE3970" t="str" cm="1">
        <f t="array" ref="AE3970">INDEX(Description!A$2:A$4489,Merged!$AD3970)</f>
        <v>prodigal_1_3967</v>
      </c>
      <c r="AF3970" t="str" cm="1">
        <f t="array" ref="AF3970">INDEX(Description!B$2:B$4489,Merged!$AD3970)</f>
        <v>*</v>
      </c>
      <c r="AG3970" cm="1">
        <f t="array" ref="AG3970">INDEX(Description!C$2:C$4489,Merged!$AD3970)</f>
        <v>0</v>
      </c>
      <c r="AH3970" cm="1">
        <f t="array" ref="AH3970">INDEX(Description!D$2:D$4489,Merged!$AD3970)</f>
        <v>0</v>
      </c>
      <c r="AI3970" cm="1">
        <f t="array" ref="AI3970">INDEX(Description!E$2:E$4489,Merged!$AD3970)</f>
        <v>0</v>
      </c>
      <c r="AJ3970" t="str">
        <f t="shared" si="371"/>
        <v>locus_tag=prodigal_1_3967;partial=00;start_type=ATG;rbs_motif=GGA/GAG/AGG;rbs_spacer=5-10bp;gc_cont=0.616;conf=99.92;score=30.84;cscore=26.31;sscore=4.52;rscore=0.72;uscore=-0.09;tscore=4.54;;*;0;0;0</v>
      </c>
    </row>
    <row r="3971" spans="1:36" x14ac:dyDescent="0.2">
      <c r="A3971" t="s">
        <v>11274</v>
      </c>
      <c r="B3971" t="s">
        <v>11275</v>
      </c>
      <c r="C3971" t="s">
        <v>4</v>
      </c>
      <c r="D3971">
        <v>4344251</v>
      </c>
      <c r="E3971">
        <v>4345078</v>
      </c>
      <c r="F3971">
        <v>28.1</v>
      </c>
      <c r="G3971" t="s">
        <v>11276</v>
      </c>
      <c r="H3971">
        <v>0</v>
      </c>
      <c r="I3971" t="s">
        <v>15245</v>
      </c>
      <c r="S3971" t="str">
        <f t="shared" si="367"/>
        <v>prodigal_1_3</v>
      </c>
      <c r="T3971" t="str">
        <f t="shared" si="368"/>
        <v>prodigal_1_39</v>
      </c>
      <c r="U3971" t="str">
        <f t="shared" si="369"/>
        <v>prodigal_1_396</v>
      </c>
      <c r="V3971" t="str">
        <f t="shared" si="372"/>
        <v>prodigal_1_3968</v>
      </c>
      <c r="W3971" t="str">
        <f t="shared" si="370"/>
        <v>prodigal_1_3968;</v>
      </c>
      <c r="Z3971">
        <f>MATCH(S3971,Description!$A$2:$A$4489,0)</f>
        <v>2225</v>
      </c>
      <c r="AA3971">
        <f>MATCH(T3971,Description!$A$2:$A$4489,0)</f>
        <v>3226</v>
      </c>
      <c r="AB3971">
        <f>MATCH(U3971,Description!$A$2:$A$4489,0)</f>
        <v>3293</v>
      </c>
      <c r="AC3971">
        <f>MATCH(V3971,Description!$A$2:$A$4489,0)</f>
        <v>3302</v>
      </c>
      <c r="AD3971">
        <v>3302</v>
      </c>
      <c r="AE3971" t="str" cm="1">
        <f t="array" ref="AE3971">INDEX(Description!A$2:A$4489,Merged!$AD3971)</f>
        <v>prodigal_1_3968</v>
      </c>
      <c r="AF3971" t="str" cm="1">
        <f t="array" ref="AF3971">INDEX(Description!B$2:B$4489,Merged!$AD3971)</f>
        <v>O31158</v>
      </c>
      <c r="AG3971" t="str" cm="1">
        <f t="array" ref="AG3971">INDEX(Description!C$2:C$4489,Merged!$AD3971)</f>
        <v>PRXC_PSEFL</v>
      </c>
      <c r="AH3971" t="str" cm="1">
        <f t="array" ref="AH3971">INDEX(Description!D$2:D$4489,Merged!$AD3971)</f>
        <v>Non-heme_chloroperoxidase</v>
      </c>
      <c r="AI3971" t="str" cm="1">
        <f t="array" ref="AI3971">INDEX(Description!E$2:E$4489,Merged!$AD3971)</f>
        <v>cpo</v>
      </c>
      <c r="AJ3971" t="str">
        <f t="shared" si="371"/>
        <v>locus_tag=prodigal_1_3968;partial=00;start_type=TTG;rbs_motif=GGA/GAG/AGG;rbs_spacer=5-10bp;gc_cont=0.696;conf=99.88;score=29.36;cscore=37.28;sscore=-7.92;rscore=0.72;uscore=1.66;tscore=-11.60;;O31158;PRXC_PSEFL;Non-heme_chloroperoxidase;cpo</v>
      </c>
    </row>
    <row r="3972" spans="1:36" x14ac:dyDescent="0.2">
      <c r="A3972" t="s">
        <v>11274</v>
      </c>
      <c r="B3972" t="s">
        <v>11275</v>
      </c>
      <c r="C3972" t="s">
        <v>4</v>
      </c>
      <c r="D3972">
        <v>4345114</v>
      </c>
      <c r="E3972">
        <v>4345911</v>
      </c>
      <c r="F3972">
        <v>100.2</v>
      </c>
      <c r="G3972" t="s">
        <v>11276</v>
      </c>
      <c r="H3972">
        <v>0</v>
      </c>
      <c r="I3972" t="s">
        <v>15246</v>
      </c>
      <c r="S3972" t="str">
        <f t="shared" si="367"/>
        <v>prodigal_1_3</v>
      </c>
      <c r="T3972" t="str">
        <f t="shared" si="368"/>
        <v>prodigal_1_39</v>
      </c>
      <c r="U3972" t="str">
        <f t="shared" si="369"/>
        <v>prodigal_1_396</v>
      </c>
      <c r="V3972" t="str">
        <f t="shared" si="372"/>
        <v>prodigal_1_3969</v>
      </c>
      <c r="W3972" t="str">
        <f t="shared" si="370"/>
        <v>prodigal_1_3969;</v>
      </c>
      <c r="Z3972">
        <f>MATCH(S3972,Description!$A$2:$A$4489,0)</f>
        <v>2225</v>
      </c>
      <c r="AA3972">
        <f>MATCH(T3972,Description!$A$2:$A$4489,0)</f>
        <v>3226</v>
      </c>
      <c r="AB3972">
        <f>MATCH(U3972,Description!$A$2:$A$4489,0)</f>
        <v>3293</v>
      </c>
      <c r="AC3972">
        <f>MATCH(V3972,Description!$A$2:$A$4489,0)</f>
        <v>3303</v>
      </c>
      <c r="AD3972">
        <v>3303</v>
      </c>
      <c r="AE3972" t="str" cm="1">
        <f t="array" ref="AE3972">INDEX(Description!A$2:A$4489,Merged!$AD3972)</f>
        <v>prodigal_1_3969</v>
      </c>
      <c r="AF3972" t="str" cm="1">
        <f t="array" ref="AF3972">INDEX(Description!B$2:B$4489,Merged!$AD3972)</f>
        <v>P70790</v>
      </c>
      <c r="AG3972" t="str" cm="1">
        <f t="array" ref="AG3972">INDEX(Description!C$2:C$4489,Merged!$AD3972)</f>
        <v>YTUX_AGRVI</v>
      </c>
      <c r="AH3972" t="str" cm="1">
        <f t="array" ref="AH3972">INDEX(Description!D$2:D$4489,Merged!$AD3972)</f>
        <v>Uncharacterized_HTH-type_transcriptional_regulator_in_the_TAR-I_ttuE-ttuC'_intergenic_region</v>
      </c>
      <c r="AI3972" t="str" cm="1">
        <f t="array" ref="AI3972">INDEX(Description!E$2:E$4489,Merged!$AD3972)</f>
        <v>yttP</v>
      </c>
      <c r="AJ3972" t="str">
        <f t="shared" si="371"/>
        <v>locus_tag=prodigal_1_3969;partial=00;start_type=ATG;rbs_motif=AGGA/GGAG/GAGG;rbs_spacer=11-12bp;gc_cont=0.677;conf=100.00;score=101.05;cscore=95.46;sscore=5.59;rscore=0.27;uscore=-0.11;tscore=4.54;;P70790;YTUX_AGRVI;Uncharacterized_HTH-type_transcriptional_regulator_in_the_TAR-I_ttuE-ttuC'_intergenic_region;yttP</v>
      </c>
    </row>
    <row r="3973" spans="1:36" x14ac:dyDescent="0.2">
      <c r="A3973" t="s">
        <v>11274</v>
      </c>
      <c r="B3973" t="s">
        <v>11275</v>
      </c>
      <c r="C3973" t="s">
        <v>4</v>
      </c>
      <c r="D3973">
        <v>4345939</v>
      </c>
      <c r="E3973">
        <v>4347048</v>
      </c>
      <c r="F3973">
        <v>162</v>
      </c>
      <c r="G3973" t="s">
        <v>11287</v>
      </c>
      <c r="H3973">
        <v>0</v>
      </c>
      <c r="I3973" t="s">
        <v>15247</v>
      </c>
      <c r="S3973" t="str">
        <f t="shared" ref="S3973:S4036" si="373">MID($I3973,11,12)</f>
        <v>prodigal_1_3</v>
      </c>
      <c r="T3973" t="str">
        <f t="shared" ref="T3973:T4036" si="374">MID($I3973,11,13)</f>
        <v>prodigal_1_39</v>
      </c>
      <c r="U3973" t="str">
        <f t="shared" ref="U3973:U4036" si="375">MID($I3973,11,14)</f>
        <v>prodigal_1_397</v>
      </c>
      <c r="V3973" t="str">
        <f t="shared" si="372"/>
        <v>prodigal_1_3970</v>
      </c>
      <c r="W3973" t="str">
        <f t="shared" ref="W3973:W4036" si="376">MID($I3973,11,16)</f>
        <v>prodigal_1_3970;</v>
      </c>
      <c r="Z3973">
        <f>MATCH(S3973,Description!$A$2:$A$4489,0)</f>
        <v>2225</v>
      </c>
      <c r="AA3973">
        <f>MATCH(T3973,Description!$A$2:$A$4489,0)</f>
        <v>3226</v>
      </c>
      <c r="AB3973">
        <f>MATCH(U3973,Description!$A$2:$A$4489,0)</f>
        <v>3304</v>
      </c>
      <c r="AC3973">
        <f>MATCH(V3973,Description!$A$2:$A$4489,0)</f>
        <v>3305</v>
      </c>
      <c r="AD3973">
        <v>3305</v>
      </c>
      <c r="AE3973" t="str" cm="1">
        <f t="array" ref="AE3973">INDEX(Description!A$2:A$4489,Merged!$AD3973)</f>
        <v>prodigal_1_3970</v>
      </c>
      <c r="AF3973" t="str" cm="1">
        <f t="array" ref="AF3973">INDEX(Description!B$2:B$4489,Merged!$AD3973)</f>
        <v>P80094</v>
      </c>
      <c r="AG3973" t="str" cm="1">
        <f t="array" ref="AG3973">INDEX(Description!C$2:C$4489,Merged!$AD3973)</f>
        <v>FADH_AMYME</v>
      </c>
      <c r="AH3973" t="str" cm="1">
        <f t="array" ref="AH3973">INDEX(Description!D$2:D$4489,Merged!$AD3973)</f>
        <v>S-(hydroxymethyl)mycothiol_dehydrogenase</v>
      </c>
      <c r="AI3973" t="str" cm="1">
        <f t="array" ref="AI3973">INDEX(Description!E$2:E$4489,Merged!$AD3973)</f>
        <v>fadG</v>
      </c>
      <c r="AJ3973" t="str">
        <f t="shared" ref="AJ3973:AJ4036" si="377">I3973&amp;$AJ$2&amp;AF3973&amp;$AJ$2&amp;AG3973&amp;$AJ$2&amp;AH3973&amp;$AJ$2&amp;AI3973</f>
        <v>locus_tag=prodigal_1_3970;partial=00;start_type=ATG;rbs_motif=None;rbs_spacer=None;gc_cont=0.701;conf=100.00;score=163.20;cscore=161.39;sscore=1.81;rscore=-3.31;uscore=-0.65;tscore=4.54;;P80094;FADH_AMYME;S-(hydroxymethyl)mycothiol_dehydrogenase;fadG</v>
      </c>
    </row>
    <row r="3974" spans="1:36" x14ac:dyDescent="0.2">
      <c r="A3974" t="s">
        <v>11274</v>
      </c>
      <c r="B3974" t="s">
        <v>11275</v>
      </c>
      <c r="C3974" t="s">
        <v>4</v>
      </c>
      <c r="D3974">
        <v>4347053</v>
      </c>
      <c r="E3974">
        <v>4347775</v>
      </c>
      <c r="F3974">
        <v>161.30000000000001</v>
      </c>
      <c r="G3974" t="s">
        <v>11287</v>
      </c>
      <c r="H3974">
        <v>0</v>
      </c>
      <c r="I3974" t="s">
        <v>15248</v>
      </c>
      <c r="S3974" t="str">
        <f t="shared" si="373"/>
        <v>prodigal_1_3</v>
      </c>
      <c r="T3974" t="str">
        <f t="shared" si="374"/>
        <v>prodigal_1_39</v>
      </c>
      <c r="U3974" t="str">
        <f t="shared" si="375"/>
        <v>prodigal_1_397</v>
      </c>
      <c r="V3974" t="str">
        <f t="shared" si="372"/>
        <v>prodigal_1_3971</v>
      </c>
      <c r="W3974" t="str">
        <f t="shared" si="376"/>
        <v>prodigal_1_3971;</v>
      </c>
      <c r="Z3974">
        <f>MATCH(S3974,Description!$A$2:$A$4489,0)</f>
        <v>2225</v>
      </c>
      <c r="AA3974">
        <f>MATCH(T3974,Description!$A$2:$A$4489,0)</f>
        <v>3226</v>
      </c>
      <c r="AB3974">
        <f>MATCH(U3974,Description!$A$2:$A$4489,0)</f>
        <v>3304</v>
      </c>
      <c r="AC3974">
        <f>MATCH(V3974,Description!$A$2:$A$4489,0)</f>
        <v>3306</v>
      </c>
      <c r="AD3974">
        <v>3306</v>
      </c>
      <c r="AE3974" t="str" cm="1">
        <f t="array" ref="AE3974">INDEX(Description!A$2:A$4489,Merged!$AD3974)</f>
        <v>prodigal_1_3971</v>
      </c>
      <c r="AF3974" t="str" cm="1">
        <f t="array" ref="AF3974">INDEX(Description!B$2:B$4489,Merged!$AD3974)</f>
        <v>P45073</v>
      </c>
      <c r="AG3974" t="str" cm="1">
        <f t="array" ref="AG3974">INDEX(Description!C$2:C$4489,Merged!$AD3974)</f>
        <v>LPTB_HAEIN</v>
      </c>
      <c r="AH3974" t="str" cm="1">
        <f t="array" ref="AH3974">INDEX(Description!D$2:D$4489,Merged!$AD3974)</f>
        <v>Lipopolysaccharide_export_system_ATP-binding_protein_LptB</v>
      </c>
      <c r="AI3974" t="str" cm="1">
        <f t="array" ref="AI3974">INDEX(Description!E$2:E$4489,Merged!$AD3974)</f>
        <v>lptB</v>
      </c>
      <c r="AJ3974" t="str">
        <f t="shared" si="377"/>
        <v>locus_tag=prodigal_1_3971;partial=00;start_type=ATG;rbs_motif=GGAGG;rbs_spacer=5-10bp;gc_cont=0.674;conf=100.00;score=163.81;cscore=147.69;sscore=16.12;rscore=10.30;uscore=-1.22;tscore=4.54;;P45073;LPTB_HAEIN;Lipopolysaccharide_export_system_ATP-binding_protein_LptB;lptB</v>
      </c>
    </row>
    <row r="3975" spans="1:36" x14ac:dyDescent="0.2">
      <c r="A3975" t="s">
        <v>11274</v>
      </c>
      <c r="B3975" t="s">
        <v>11275</v>
      </c>
      <c r="C3975" t="s">
        <v>4</v>
      </c>
      <c r="D3975">
        <v>4347775</v>
      </c>
      <c r="E3975">
        <v>4348578</v>
      </c>
      <c r="F3975">
        <v>120.6</v>
      </c>
      <c r="G3975" t="s">
        <v>11287</v>
      </c>
      <c r="H3975">
        <v>0</v>
      </c>
      <c r="I3975" t="s">
        <v>15249</v>
      </c>
      <c r="S3975" t="str">
        <f t="shared" si="373"/>
        <v>prodigal_1_3</v>
      </c>
      <c r="T3975" t="str">
        <f t="shared" si="374"/>
        <v>prodigal_1_39</v>
      </c>
      <c r="U3975" t="str">
        <f t="shared" si="375"/>
        <v>prodigal_1_397</v>
      </c>
      <c r="V3975" t="str">
        <f t="shared" si="372"/>
        <v>prodigal_1_3972</v>
      </c>
      <c r="W3975" t="str">
        <f t="shared" si="376"/>
        <v>prodigal_1_3972;</v>
      </c>
      <c r="Z3975">
        <f>MATCH(S3975,Description!$A$2:$A$4489,0)</f>
        <v>2225</v>
      </c>
      <c r="AA3975">
        <f>MATCH(T3975,Description!$A$2:$A$4489,0)</f>
        <v>3226</v>
      </c>
      <c r="AB3975">
        <f>MATCH(U3975,Description!$A$2:$A$4489,0)</f>
        <v>3304</v>
      </c>
      <c r="AC3975">
        <f>MATCH(V3975,Description!$A$2:$A$4489,0)</f>
        <v>3307</v>
      </c>
      <c r="AD3975">
        <v>3307</v>
      </c>
      <c r="AE3975" t="str" cm="1">
        <f t="array" ref="AE3975">INDEX(Description!A$2:A$4489,Merged!$AD3975)</f>
        <v>prodigal_1_3972</v>
      </c>
      <c r="AF3975" t="str" cm="1">
        <f t="array" ref="AF3975">INDEX(Description!B$2:B$4489,Merged!$AD3975)</f>
        <v>P0A193</v>
      </c>
      <c r="AG3975" t="str" cm="1">
        <f t="array" ref="AG3975">INDEX(Description!C$2:C$4489,Merged!$AD3975)</f>
        <v>LIVG_SALTY</v>
      </c>
      <c r="AH3975" t="str" cm="1">
        <f t="array" ref="AH3975">INDEX(Description!D$2:D$4489,Merged!$AD3975)</f>
        <v>High-affinity_branched-chain_amino_acid_transport_ATP-binding_protein_LivG</v>
      </c>
      <c r="AI3975" t="str" cm="1">
        <f t="array" ref="AI3975">INDEX(Description!E$2:E$4489,Merged!$AD3975)</f>
        <v>livG</v>
      </c>
      <c r="AJ3975" t="str">
        <f t="shared" si="377"/>
        <v>locus_tag=prodigal_1_3972;partial=00;start_type=ATG;rbs_motif=GGAG/GAGG;rbs_spacer=5-10bp;gc_cont=0.657;conf=100.00;score=121.86;cscore=106.11;sscore=15.75;rscore=8.88;uscore=1.09;tscore=4.54;;P0A193;LIVG_SALTY;High-affinity_branched-chain_amino_acid_transport_ATP-binding_protein_LivG;livG</v>
      </c>
    </row>
    <row r="3976" spans="1:36" x14ac:dyDescent="0.2">
      <c r="A3976" t="s">
        <v>11274</v>
      </c>
      <c r="B3976" t="s">
        <v>11275</v>
      </c>
      <c r="C3976" t="s">
        <v>4</v>
      </c>
      <c r="D3976">
        <v>4348582</v>
      </c>
      <c r="E3976">
        <v>4349598</v>
      </c>
      <c r="F3976">
        <v>205.1</v>
      </c>
      <c r="G3976" t="s">
        <v>11287</v>
      </c>
      <c r="H3976">
        <v>0</v>
      </c>
      <c r="I3976" t="s">
        <v>15250</v>
      </c>
      <c r="S3976" t="str">
        <f t="shared" si="373"/>
        <v>prodigal_1_3</v>
      </c>
      <c r="T3976" t="str">
        <f t="shared" si="374"/>
        <v>prodigal_1_39</v>
      </c>
      <c r="U3976" t="str">
        <f t="shared" si="375"/>
        <v>prodigal_1_397</v>
      </c>
      <c r="V3976" t="str">
        <f t="shared" si="372"/>
        <v>prodigal_1_3973</v>
      </c>
      <c r="W3976" t="str">
        <f t="shared" si="376"/>
        <v>prodigal_1_3973;</v>
      </c>
      <c r="Z3976">
        <f>MATCH(S3976,Description!$A$2:$A$4489,0)</f>
        <v>2225</v>
      </c>
      <c r="AA3976">
        <f>MATCH(T3976,Description!$A$2:$A$4489,0)</f>
        <v>3226</v>
      </c>
      <c r="AB3976">
        <f>MATCH(U3976,Description!$A$2:$A$4489,0)</f>
        <v>3304</v>
      </c>
      <c r="AC3976">
        <f>MATCH(V3976,Description!$A$2:$A$4489,0)</f>
        <v>3308</v>
      </c>
      <c r="AD3976">
        <v>3308</v>
      </c>
      <c r="AE3976" t="str" cm="1">
        <f t="array" ref="AE3976">INDEX(Description!A$2:A$4489,Merged!$AD3976)</f>
        <v>prodigal_1_3973</v>
      </c>
      <c r="AF3976" t="str" cm="1">
        <f t="array" ref="AF3976">INDEX(Description!B$2:B$4489,Merged!$AD3976)</f>
        <v>Q58666</v>
      </c>
      <c r="AG3976" t="str" cm="1">
        <f t="array" ref="AG3976">INDEX(Description!C$2:C$4489,Merged!$AD3976)</f>
        <v>LIVM_METJA</v>
      </c>
      <c r="AH3976" t="str" cm="1">
        <f t="array" ref="AH3976">INDEX(Description!D$2:D$4489,Merged!$AD3976)</f>
        <v>Probable_branched-chain_amino_acid_transport_permease_protein_LivM</v>
      </c>
      <c r="AI3976" t="str" cm="1">
        <f t="array" ref="AI3976">INDEX(Description!E$2:E$4489,Merged!$AD3976)</f>
        <v>livM</v>
      </c>
      <c r="AJ3976" t="str">
        <f t="shared" si="377"/>
        <v>locus_tag=prodigal_1_3973;partial=00;start_type=ATG;rbs_motif=GGA/GAG/AGG;rbs_spacer=5-10bp;gc_cont=0.655;conf=99.99;score=206.77;cscore=200.22;sscore=6.56;rscore=0.72;uscore=-0.37;tscore=4.54;;Q58666;LIVM_METJA;Probable_branched-chain_amino_acid_transport_permease_protein_LivM;livM</v>
      </c>
    </row>
    <row r="3977" spans="1:36" x14ac:dyDescent="0.2">
      <c r="A3977" t="s">
        <v>11274</v>
      </c>
      <c r="B3977" t="s">
        <v>11275</v>
      </c>
      <c r="C3977" t="s">
        <v>4</v>
      </c>
      <c r="D3977">
        <v>4349595</v>
      </c>
      <c r="E3977">
        <v>4350476</v>
      </c>
      <c r="F3977">
        <v>140.30000000000001</v>
      </c>
      <c r="G3977" t="s">
        <v>11287</v>
      </c>
      <c r="H3977">
        <v>0</v>
      </c>
      <c r="I3977" t="s">
        <v>15251</v>
      </c>
      <c r="S3977" t="str">
        <f t="shared" si="373"/>
        <v>prodigal_1_3</v>
      </c>
      <c r="T3977" t="str">
        <f t="shared" si="374"/>
        <v>prodigal_1_39</v>
      </c>
      <c r="U3977" t="str">
        <f t="shared" si="375"/>
        <v>prodigal_1_397</v>
      </c>
      <c r="V3977" t="str">
        <f t="shared" si="372"/>
        <v>prodigal_1_3974</v>
      </c>
      <c r="W3977" t="str">
        <f t="shared" si="376"/>
        <v>prodigal_1_3974;</v>
      </c>
      <c r="Z3977">
        <f>MATCH(S3977,Description!$A$2:$A$4489,0)</f>
        <v>2225</v>
      </c>
      <c r="AA3977">
        <f>MATCH(T3977,Description!$A$2:$A$4489,0)</f>
        <v>3226</v>
      </c>
      <c r="AB3977">
        <f>MATCH(U3977,Description!$A$2:$A$4489,0)</f>
        <v>3304</v>
      </c>
      <c r="AC3977">
        <f>MATCH(V3977,Description!$A$2:$A$4489,0)</f>
        <v>3309</v>
      </c>
      <c r="AD3977">
        <v>3309</v>
      </c>
      <c r="AE3977" t="str" cm="1">
        <f t="array" ref="AE3977">INDEX(Description!A$2:A$4489,Merged!$AD3977)</f>
        <v>prodigal_1_3974</v>
      </c>
      <c r="AF3977" t="str" cm="1">
        <f t="array" ref="AF3977">INDEX(Description!B$2:B$4489,Merged!$AD3977)</f>
        <v>P0A2J1</v>
      </c>
      <c r="AG3977" t="str" cm="1">
        <f t="array" ref="AG3977">INDEX(Description!C$2:C$4489,Merged!$AD3977)</f>
        <v>LIVH_SALTY</v>
      </c>
      <c r="AH3977" t="str" cm="1">
        <f t="array" ref="AH3977">INDEX(Description!D$2:D$4489,Merged!$AD3977)</f>
        <v>High-affinity_branched-chain_amino_acid_transport_system_permease_protein_LivH</v>
      </c>
      <c r="AI3977" t="str" cm="1">
        <f t="array" ref="AI3977">INDEX(Description!E$2:E$4489,Merged!$AD3977)</f>
        <v>livH</v>
      </c>
      <c r="AJ3977" t="str">
        <f t="shared" si="377"/>
        <v>locus_tag=prodigal_1_3974;partial=00;start_type=GTG;rbs_motif=AGGAG;rbs_spacer=5-10bp;gc_cont=0.639;conf=100.00;score=141.43;cscore=129.16;sscore=12.28;rscore=15.89;uscore=3.38;tscore=-8.13;;P0A2J1;LIVH_SALTY;High-affinity_branched-chain_amino_acid_transport_system_permease_protein_LivH;livH</v>
      </c>
    </row>
    <row r="3978" spans="1:36" x14ac:dyDescent="0.2">
      <c r="A3978" t="s">
        <v>11274</v>
      </c>
      <c r="B3978" t="s">
        <v>11275</v>
      </c>
      <c r="C3978" t="s">
        <v>4</v>
      </c>
      <c r="D3978">
        <v>4350489</v>
      </c>
      <c r="E3978">
        <v>4351766</v>
      </c>
      <c r="F3978">
        <v>245.7</v>
      </c>
      <c r="G3978" t="s">
        <v>11287</v>
      </c>
      <c r="H3978">
        <v>0</v>
      </c>
      <c r="I3978" t="s">
        <v>15252</v>
      </c>
      <c r="S3978" t="str">
        <f t="shared" si="373"/>
        <v>prodigal_1_3</v>
      </c>
      <c r="T3978" t="str">
        <f t="shared" si="374"/>
        <v>prodigal_1_39</v>
      </c>
      <c r="U3978" t="str">
        <f t="shared" si="375"/>
        <v>prodigal_1_397</v>
      </c>
      <c r="V3978" t="str">
        <f t="shared" si="372"/>
        <v>prodigal_1_3975</v>
      </c>
      <c r="W3978" t="str">
        <f t="shared" si="376"/>
        <v>prodigal_1_3975;</v>
      </c>
      <c r="Z3978">
        <f>MATCH(S3978,Description!$A$2:$A$4489,0)</f>
        <v>2225</v>
      </c>
      <c r="AA3978">
        <f>MATCH(T3978,Description!$A$2:$A$4489,0)</f>
        <v>3226</v>
      </c>
      <c r="AB3978">
        <f>MATCH(U3978,Description!$A$2:$A$4489,0)</f>
        <v>3304</v>
      </c>
      <c r="AC3978">
        <f>MATCH(V3978,Description!$A$2:$A$4489,0)</f>
        <v>3310</v>
      </c>
      <c r="AD3978">
        <v>3310</v>
      </c>
      <c r="AE3978" t="str" cm="1">
        <f t="array" ref="AE3978">INDEX(Description!A$2:A$4489,Merged!$AD3978)</f>
        <v>prodigal_1_3975</v>
      </c>
      <c r="AF3978" t="str" cm="1">
        <f t="array" ref="AF3978">INDEX(Description!B$2:B$4489,Merged!$AD3978)</f>
        <v>*</v>
      </c>
      <c r="AG3978" cm="1">
        <f t="array" ref="AG3978">INDEX(Description!C$2:C$4489,Merged!$AD3978)</f>
        <v>0</v>
      </c>
      <c r="AH3978" cm="1">
        <f t="array" ref="AH3978">INDEX(Description!D$2:D$4489,Merged!$AD3978)</f>
        <v>0</v>
      </c>
      <c r="AI3978" cm="1">
        <f t="array" ref="AI3978">INDEX(Description!E$2:E$4489,Merged!$AD3978)</f>
        <v>0</v>
      </c>
      <c r="AJ3978" t="str">
        <f t="shared" si="377"/>
        <v>locus_tag=prodigal_1_3975;partial=00;start_type=ATG;rbs_motif=GGAGG;rbs_spacer=5-10bp;gc_cont=0.640;conf=99.99;score=245.01;cscore=231.69;sscore=13.32;rscore=10.30;uscore=-0.87;tscore=4.54;;*;0;0;0</v>
      </c>
    </row>
    <row r="3979" spans="1:36" x14ac:dyDescent="0.2">
      <c r="A3979" t="s">
        <v>11274</v>
      </c>
      <c r="B3979" t="s">
        <v>11275</v>
      </c>
      <c r="C3979" t="s">
        <v>4</v>
      </c>
      <c r="D3979">
        <v>4352114</v>
      </c>
      <c r="E3979">
        <v>4352914</v>
      </c>
      <c r="F3979">
        <v>121.1</v>
      </c>
      <c r="G3979" t="s">
        <v>11276</v>
      </c>
      <c r="H3979">
        <v>0</v>
      </c>
      <c r="I3979" t="s">
        <v>15253</v>
      </c>
      <c r="S3979" t="str">
        <f t="shared" si="373"/>
        <v>prodigal_1_3</v>
      </c>
      <c r="T3979" t="str">
        <f t="shared" si="374"/>
        <v>prodigal_1_39</v>
      </c>
      <c r="U3979" t="str">
        <f t="shared" si="375"/>
        <v>prodigal_1_397</v>
      </c>
      <c r="V3979" t="str">
        <f t="shared" si="372"/>
        <v>prodigal_1_3976</v>
      </c>
      <c r="W3979" t="str">
        <f t="shared" si="376"/>
        <v>prodigal_1_3976;</v>
      </c>
      <c r="Z3979">
        <f>MATCH(S3979,Description!$A$2:$A$4489,0)</f>
        <v>2225</v>
      </c>
      <c r="AA3979">
        <f>MATCH(T3979,Description!$A$2:$A$4489,0)</f>
        <v>3226</v>
      </c>
      <c r="AB3979">
        <f>MATCH(U3979,Description!$A$2:$A$4489,0)</f>
        <v>3304</v>
      </c>
      <c r="AC3979">
        <f>MATCH(V3979,Description!$A$2:$A$4489,0)</f>
        <v>3311</v>
      </c>
      <c r="AD3979">
        <v>3311</v>
      </c>
      <c r="AE3979" t="str" cm="1">
        <f t="array" ref="AE3979">INDEX(Description!A$2:A$4489,Merged!$AD3979)</f>
        <v>prodigal_1_3976</v>
      </c>
      <c r="AF3979" t="str" cm="1">
        <f t="array" ref="AF3979">INDEX(Description!B$2:B$4489,Merged!$AD3979)</f>
        <v>*</v>
      </c>
      <c r="AG3979" cm="1">
        <f t="array" ref="AG3979">INDEX(Description!C$2:C$4489,Merged!$AD3979)</f>
        <v>0</v>
      </c>
      <c r="AH3979" cm="1">
        <f t="array" ref="AH3979">INDEX(Description!D$2:D$4489,Merged!$AD3979)</f>
        <v>0</v>
      </c>
      <c r="AI3979" cm="1">
        <f t="array" ref="AI3979">INDEX(Description!E$2:E$4489,Merged!$AD3979)</f>
        <v>0</v>
      </c>
      <c r="AJ3979" t="str">
        <f t="shared" si="377"/>
        <v>locus_tag=prodigal_1_3976;partial=00;start_type=ATG;rbs_motif=AGGAG;rbs_spacer=5-10bp;gc_cont=0.558;conf=100.00;score=121.14;cscore=101.19;sscore=19.95;rscore=15.89;uscore=-0.49;tscore=4.54;;*;0;0;0</v>
      </c>
    </row>
    <row r="3980" spans="1:36" x14ac:dyDescent="0.2">
      <c r="A3980" t="s">
        <v>11274</v>
      </c>
      <c r="B3980" t="s">
        <v>11275</v>
      </c>
      <c r="C3980" t="s">
        <v>4</v>
      </c>
      <c r="D3980">
        <v>4352946</v>
      </c>
      <c r="E3980">
        <v>4353350</v>
      </c>
      <c r="F3980">
        <v>50.8</v>
      </c>
      <c r="G3980" t="s">
        <v>11276</v>
      </c>
      <c r="H3980">
        <v>0</v>
      </c>
      <c r="I3980" t="s">
        <v>15254</v>
      </c>
      <c r="S3980" t="str">
        <f t="shared" si="373"/>
        <v>prodigal_1_3</v>
      </c>
      <c r="T3980" t="str">
        <f t="shared" si="374"/>
        <v>prodigal_1_39</v>
      </c>
      <c r="U3980" t="str">
        <f t="shared" si="375"/>
        <v>prodigal_1_397</v>
      </c>
      <c r="V3980" t="str">
        <f t="shared" si="372"/>
        <v>prodigal_1_3977</v>
      </c>
      <c r="W3980" t="str">
        <f t="shared" si="376"/>
        <v>prodigal_1_3977;</v>
      </c>
      <c r="Z3980">
        <f>MATCH(S3980,Description!$A$2:$A$4489,0)</f>
        <v>2225</v>
      </c>
      <c r="AA3980">
        <f>MATCH(T3980,Description!$A$2:$A$4489,0)</f>
        <v>3226</v>
      </c>
      <c r="AB3980">
        <f>MATCH(U3980,Description!$A$2:$A$4489,0)</f>
        <v>3304</v>
      </c>
      <c r="AC3980">
        <f>MATCH(V3980,Description!$A$2:$A$4489,0)</f>
        <v>3312</v>
      </c>
      <c r="AD3980">
        <v>3312</v>
      </c>
      <c r="AE3980" t="str" cm="1">
        <f t="array" ref="AE3980">INDEX(Description!A$2:A$4489,Merged!$AD3980)</f>
        <v>prodigal_1_3977</v>
      </c>
      <c r="AF3980" t="str" cm="1">
        <f t="array" ref="AF3980">INDEX(Description!B$2:B$4489,Merged!$AD3980)</f>
        <v>*</v>
      </c>
      <c r="AG3980" cm="1">
        <f t="array" ref="AG3980">INDEX(Description!C$2:C$4489,Merged!$AD3980)</f>
        <v>0</v>
      </c>
      <c r="AH3980" cm="1">
        <f t="array" ref="AH3980">INDEX(Description!D$2:D$4489,Merged!$AD3980)</f>
        <v>0</v>
      </c>
      <c r="AI3980" cm="1">
        <f t="array" ref="AI3980">INDEX(Description!E$2:E$4489,Merged!$AD3980)</f>
        <v>0</v>
      </c>
      <c r="AJ3980" t="str">
        <f t="shared" si="377"/>
        <v>locus_tag=prodigal_1_3977;partial=00;start_type=ATG;rbs_motif=GGA/GAG/AGG;rbs_spacer=5-10bp;gc_cont=0.667;conf=100.00;score=51.73;cscore=46.48;sscore=5.25;rscore=0.72;uscore=-0.95;tscore=4.54;;*;0;0;0</v>
      </c>
    </row>
    <row r="3981" spans="1:36" x14ac:dyDescent="0.2">
      <c r="A3981" t="s">
        <v>11274</v>
      </c>
      <c r="B3981" t="s">
        <v>11275</v>
      </c>
      <c r="C3981" t="s">
        <v>4</v>
      </c>
      <c r="D3981">
        <v>4353458</v>
      </c>
      <c r="E3981">
        <v>4353643</v>
      </c>
      <c r="F3981">
        <v>37.9</v>
      </c>
      <c r="G3981" t="s">
        <v>11276</v>
      </c>
      <c r="H3981">
        <v>0</v>
      </c>
      <c r="I3981" t="s">
        <v>15255</v>
      </c>
      <c r="S3981" t="str">
        <f t="shared" si="373"/>
        <v>prodigal_1_3</v>
      </c>
      <c r="T3981" t="str">
        <f t="shared" si="374"/>
        <v>prodigal_1_39</v>
      </c>
      <c r="U3981" t="str">
        <f t="shared" si="375"/>
        <v>prodigal_1_397</v>
      </c>
      <c r="V3981" t="str">
        <f t="shared" si="372"/>
        <v>prodigal_1_3978</v>
      </c>
      <c r="W3981" t="str">
        <f t="shared" si="376"/>
        <v>prodigal_1_3978;</v>
      </c>
      <c r="Z3981">
        <f>MATCH(S3981,Description!$A$2:$A$4489,0)</f>
        <v>2225</v>
      </c>
      <c r="AA3981">
        <f>MATCH(T3981,Description!$A$2:$A$4489,0)</f>
        <v>3226</v>
      </c>
      <c r="AB3981">
        <f>MATCH(U3981,Description!$A$2:$A$4489,0)</f>
        <v>3304</v>
      </c>
      <c r="AC3981">
        <f>MATCH(V3981,Description!$A$2:$A$4489,0)</f>
        <v>3313</v>
      </c>
      <c r="AD3981">
        <v>3313</v>
      </c>
      <c r="AE3981" t="str" cm="1">
        <f t="array" ref="AE3981">INDEX(Description!A$2:A$4489,Merged!$AD3981)</f>
        <v>prodigal_1_3978</v>
      </c>
      <c r="AF3981" t="str" cm="1">
        <f t="array" ref="AF3981">INDEX(Description!B$2:B$4489,Merged!$AD3981)</f>
        <v>*</v>
      </c>
      <c r="AG3981" cm="1">
        <f t="array" ref="AG3981">INDEX(Description!C$2:C$4489,Merged!$AD3981)</f>
        <v>0</v>
      </c>
      <c r="AH3981" cm="1">
        <f t="array" ref="AH3981">INDEX(Description!D$2:D$4489,Merged!$AD3981)</f>
        <v>0</v>
      </c>
      <c r="AI3981" cm="1">
        <f t="array" ref="AI3981">INDEX(Description!E$2:E$4489,Merged!$AD3981)</f>
        <v>0</v>
      </c>
      <c r="AJ3981" t="str">
        <f t="shared" si="377"/>
        <v>locus_tag=prodigal_1_3978;partial=00;start_type=ATG;rbs_motif=AGGA;rbs_spacer=5-10bp;gc_cont=0.613;conf=99.98;score=37.87;cscore=26.40;sscore=11.46;rscore=5.34;uscore=2.80;tscore=3.32;;*;0;0;0</v>
      </c>
    </row>
    <row r="3982" spans="1:36" x14ac:dyDescent="0.2">
      <c r="A3982" t="s">
        <v>11274</v>
      </c>
      <c r="B3982" t="s">
        <v>11275</v>
      </c>
      <c r="C3982" t="s">
        <v>4</v>
      </c>
      <c r="D3982">
        <v>4353718</v>
      </c>
      <c r="E3982">
        <v>4354092</v>
      </c>
      <c r="F3982">
        <v>40.1</v>
      </c>
      <c r="G3982" t="s">
        <v>11276</v>
      </c>
      <c r="H3982">
        <v>0</v>
      </c>
      <c r="I3982" t="s">
        <v>15256</v>
      </c>
      <c r="S3982" t="str">
        <f t="shared" si="373"/>
        <v>prodigal_1_3</v>
      </c>
      <c r="T3982" t="str">
        <f t="shared" si="374"/>
        <v>prodigal_1_39</v>
      </c>
      <c r="U3982" t="str">
        <f t="shared" si="375"/>
        <v>prodigal_1_397</v>
      </c>
      <c r="V3982" t="str">
        <f t="shared" si="372"/>
        <v>prodigal_1_3979</v>
      </c>
      <c r="W3982" t="str">
        <f t="shared" si="376"/>
        <v>prodigal_1_3979;</v>
      </c>
      <c r="Z3982">
        <f>MATCH(S3982,Description!$A$2:$A$4489,0)</f>
        <v>2225</v>
      </c>
      <c r="AA3982">
        <f>MATCH(T3982,Description!$A$2:$A$4489,0)</f>
        <v>3226</v>
      </c>
      <c r="AB3982">
        <f>MATCH(U3982,Description!$A$2:$A$4489,0)</f>
        <v>3304</v>
      </c>
      <c r="AC3982">
        <f>MATCH(V3982,Description!$A$2:$A$4489,0)</f>
        <v>3314</v>
      </c>
      <c r="AD3982">
        <v>3314</v>
      </c>
      <c r="AE3982" t="str" cm="1">
        <f t="array" ref="AE3982">INDEX(Description!A$2:A$4489,Merged!$AD3982)</f>
        <v>prodigal_1_3979</v>
      </c>
      <c r="AF3982" t="str" cm="1">
        <f t="array" ref="AF3982">INDEX(Description!B$2:B$4489,Merged!$AD3982)</f>
        <v>*</v>
      </c>
      <c r="AG3982" cm="1">
        <f t="array" ref="AG3982">INDEX(Description!C$2:C$4489,Merged!$AD3982)</f>
        <v>0</v>
      </c>
      <c r="AH3982" cm="1">
        <f t="array" ref="AH3982">INDEX(Description!D$2:D$4489,Merged!$AD3982)</f>
        <v>0</v>
      </c>
      <c r="AI3982" cm="1">
        <f t="array" ref="AI3982">INDEX(Description!E$2:E$4489,Merged!$AD3982)</f>
        <v>0</v>
      </c>
      <c r="AJ3982" t="str">
        <f t="shared" si="377"/>
        <v>locus_tag=prodigal_1_3979;partial=00;start_type=ATG;rbs_motif=GGAGG;rbs_spacer=5-10bp;gc_cont=0.637;conf=99.99;score=40.06;cscore=26.87;sscore=13.19;rscore=10.30;uscore=-1.65;tscore=4.54;;*;0;0;0</v>
      </c>
    </row>
    <row r="3983" spans="1:36" x14ac:dyDescent="0.2">
      <c r="A3983" t="s">
        <v>11274</v>
      </c>
      <c r="B3983" t="s">
        <v>11275</v>
      </c>
      <c r="C3983" t="s">
        <v>4</v>
      </c>
      <c r="D3983">
        <v>4354441</v>
      </c>
      <c r="E3983">
        <v>4354842</v>
      </c>
      <c r="F3983">
        <v>39.5</v>
      </c>
      <c r="G3983" t="s">
        <v>11276</v>
      </c>
      <c r="H3983">
        <v>0</v>
      </c>
      <c r="I3983" t="s">
        <v>15257</v>
      </c>
      <c r="S3983" t="str">
        <f t="shared" si="373"/>
        <v>prodigal_1_3</v>
      </c>
      <c r="T3983" t="str">
        <f t="shared" si="374"/>
        <v>prodigal_1_39</v>
      </c>
      <c r="U3983" t="str">
        <f t="shared" si="375"/>
        <v>prodigal_1_398</v>
      </c>
      <c r="V3983" t="str">
        <f t="shared" si="372"/>
        <v>prodigal_1_3980</v>
      </c>
      <c r="W3983" t="str">
        <f t="shared" si="376"/>
        <v>prodigal_1_3980;</v>
      </c>
      <c r="Z3983">
        <f>MATCH(S3983,Description!$A$2:$A$4489,0)</f>
        <v>2225</v>
      </c>
      <c r="AA3983">
        <f>MATCH(T3983,Description!$A$2:$A$4489,0)</f>
        <v>3226</v>
      </c>
      <c r="AB3983">
        <f>MATCH(U3983,Description!$A$2:$A$4489,0)</f>
        <v>3315</v>
      </c>
      <c r="AC3983">
        <f>MATCH(V3983,Description!$A$2:$A$4489,0)</f>
        <v>3316</v>
      </c>
      <c r="AD3983">
        <v>3316</v>
      </c>
      <c r="AE3983" t="str" cm="1">
        <f t="array" ref="AE3983">INDEX(Description!A$2:A$4489,Merged!$AD3983)</f>
        <v>prodigal_1_3980</v>
      </c>
      <c r="AF3983" t="str" cm="1">
        <f t="array" ref="AF3983">INDEX(Description!B$2:B$4489,Merged!$AD3983)</f>
        <v>*</v>
      </c>
      <c r="AG3983" cm="1">
        <f t="array" ref="AG3983">INDEX(Description!C$2:C$4489,Merged!$AD3983)</f>
        <v>0</v>
      </c>
      <c r="AH3983" cm="1">
        <f t="array" ref="AH3983">INDEX(Description!D$2:D$4489,Merged!$AD3983)</f>
        <v>0</v>
      </c>
      <c r="AI3983" cm="1">
        <f t="array" ref="AI3983">INDEX(Description!E$2:E$4489,Merged!$AD3983)</f>
        <v>0</v>
      </c>
      <c r="AJ3983" t="str">
        <f t="shared" si="377"/>
        <v>locus_tag=prodigal_1_3980;partial=00;start_type=ATG;rbs_motif=AGGAG;rbs_spacer=5-10bp;gc_cont=0.659;conf=99.99;score=38.87;cscore=16.74;sscore=22.14;rscore=15.89;uscore=2.35;tscore=4.54;;*;0;0;0</v>
      </c>
    </row>
    <row r="3984" spans="1:36" x14ac:dyDescent="0.2">
      <c r="A3984" t="s">
        <v>11274</v>
      </c>
      <c r="B3984" t="s">
        <v>11275</v>
      </c>
      <c r="C3984" t="s">
        <v>4</v>
      </c>
      <c r="D3984">
        <v>4354844</v>
      </c>
      <c r="E3984">
        <v>4355311</v>
      </c>
      <c r="F3984">
        <v>33.9</v>
      </c>
      <c r="G3984" t="s">
        <v>11276</v>
      </c>
      <c r="H3984">
        <v>0</v>
      </c>
      <c r="I3984" t="s">
        <v>15258</v>
      </c>
      <c r="S3984" t="str">
        <f t="shared" si="373"/>
        <v>prodigal_1_3</v>
      </c>
      <c r="T3984" t="str">
        <f t="shared" si="374"/>
        <v>prodigal_1_39</v>
      </c>
      <c r="U3984" t="str">
        <f t="shared" si="375"/>
        <v>prodigal_1_398</v>
      </c>
      <c r="V3984" t="str">
        <f t="shared" si="372"/>
        <v>prodigal_1_3981</v>
      </c>
      <c r="W3984" t="str">
        <f t="shared" si="376"/>
        <v>prodigal_1_3981;</v>
      </c>
      <c r="Z3984">
        <f>MATCH(S3984,Description!$A$2:$A$4489,0)</f>
        <v>2225</v>
      </c>
      <c r="AA3984">
        <f>MATCH(T3984,Description!$A$2:$A$4489,0)</f>
        <v>3226</v>
      </c>
      <c r="AB3984">
        <f>MATCH(U3984,Description!$A$2:$A$4489,0)</f>
        <v>3315</v>
      </c>
      <c r="AC3984">
        <f>MATCH(V3984,Description!$A$2:$A$4489,0)</f>
        <v>3317</v>
      </c>
      <c r="AD3984">
        <v>3317</v>
      </c>
      <c r="AE3984" t="str" cm="1">
        <f t="array" ref="AE3984">INDEX(Description!A$2:A$4489,Merged!$AD3984)</f>
        <v>prodigal_1_3981</v>
      </c>
      <c r="AF3984" t="str" cm="1">
        <f t="array" ref="AF3984">INDEX(Description!B$2:B$4489,Merged!$AD3984)</f>
        <v>*</v>
      </c>
      <c r="AG3984" cm="1">
        <f t="array" ref="AG3984">INDEX(Description!C$2:C$4489,Merged!$AD3984)</f>
        <v>0</v>
      </c>
      <c r="AH3984" cm="1">
        <f t="array" ref="AH3984">INDEX(Description!D$2:D$4489,Merged!$AD3984)</f>
        <v>0</v>
      </c>
      <c r="AI3984" cm="1">
        <f t="array" ref="AI3984">INDEX(Description!E$2:E$4489,Merged!$AD3984)</f>
        <v>0</v>
      </c>
      <c r="AJ3984" t="str">
        <f t="shared" si="377"/>
        <v>locus_tag=prodigal_1_3981;partial=00;start_type=ATG;rbs_motif=GGA/GAG/AGG;rbs_spacer=5-10bp;gc_cont=0.658;conf=99.97;score=35.15;cscore=28.98;sscore=6.17;rscore=0.72;uscore=-0.36;tscore=4.54;;*;0;0;0</v>
      </c>
    </row>
    <row r="3985" spans="1:36" x14ac:dyDescent="0.2">
      <c r="A3985" t="s">
        <v>11274</v>
      </c>
      <c r="B3985" t="s">
        <v>11275</v>
      </c>
      <c r="C3985" t="s">
        <v>4</v>
      </c>
      <c r="D3985">
        <v>4355304</v>
      </c>
      <c r="E3985">
        <v>4356803</v>
      </c>
      <c r="F3985">
        <v>189</v>
      </c>
      <c r="G3985" t="s">
        <v>11276</v>
      </c>
      <c r="H3985">
        <v>0</v>
      </c>
      <c r="I3985" t="s">
        <v>15259</v>
      </c>
      <c r="S3985" t="str">
        <f t="shared" si="373"/>
        <v>prodigal_1_3</v>
      </c>
      <c r="T3985" t="str">
        <f t="shared" si="374"/>
        <v>prodigal_1_39</v>
      </c>
      <c r="U3985" t="str">
        <f t="shared" si="375"/>
        <v>prodigal_1_398</v>
      </c>
      <c r="V3985" t="str">
        <f t="shared" si="372"/>
        <v>prodigal_1_3982</v>
      </c>
      <c r="W3985" t="str">
        <f t="shared" si="376"/>
        <v>prodigal_1_3982;</v>
      </c>
      <c r="Z3985">
        <f>MATCH(S3985,Description!$A$2:$A$4489,0)</f>
        <v>2225</v>
      </c>
      <c r="AA3985">
        <f>MATCH(T3985,Description!$A$2:$A$4489,0)</f>
        <v>3226</v>
      </c>
      <c r="AB3985">
        <f>MATCH(U3985,Description!$A$2:$A$4489,0)</f>
        <v>3315</v>
      </c>
      <c r="AC3985">
        <f>MATCH(V3985,Description!$A$2:$A$4489,0)</f>
        <v>3318</v>
      </c>
      <c r="AD3985">
        <v>3318</v>
      </c>
      <c r="AE3985" t="str" cm="1">
        <f t="array" ref="AE3985">INDEX(Description!A$2:A$4489,Merged!$AD3985)</f>
        <v>prodigal_1_3982</v>
      </c>
      <c r="AF3985" t="str" cm="1">
        <f t="array" ref="AF3985">INDEX(Description!B$2:B$4489,Merged!$AD3985)</f>
        <v>P06693</v>
      </c>
      <c r="AG3985" t="str" cm="1">
        <f t="array" ref="AG3985">INDEX(Description!C$2:C$4489,Merged!$AD3985)</f>
        <v>TNR7_ENTFL</v>
      </c>
      <c r="AH3985" t="str" cm="1">
        <f t="array" ref="AH3985">INDEX(Description!D$2:D$4489,Merged!$AD3985)</f>
        <v>Transposon_Tn917_resolvase</v>
      </c>
      <c r="AI3985" t="str" cm="1">
        <f t="array" ref="AI3985">INDEX(Description!E$2:E$4489,Merged!$AD3985)</f>
        <v>tnpR</v>
      </c>
      <c r="AJ3985" t="str">
        <f t="shared" si="377"/>
        <v>locus_tag=prodigal_1_3982;partial=00;start_type=ATG;rbs_motif=None;rbs_spacer=None;gc_cont=0.643;conf=99.99;score=190.27;cscore=186.94;sscore=3.33;rscore=-3.31;uscore=0.84;tscore=4.54;;P06693;TNR7_ENTFL;Transposon_Tn917_resolvase;tnpR</v>
      </c>
    </row>
    <row r="3986" spans="1:36" x14ac:dyDescent="0.2">
      <c r="A3986" t="s">
        <v>11274</v>
      </c>
      <c r="B3986" t="s">
        <v>11275</v>
      </c>
      <c r="C3986" t="s">
        <v>4</v>
      </c>
      <c r="D3986">
        <v>4357391</v>
      </c>
      <c r="E3986">
        <v>4357597</v>
      </c>
      <c r="F3986">
        <v>43.9</v>
      </c>
      <c r="G3986" t="s">
        <v>11276</v>
      </c>
      <c r="H3986">
        <v>0</v>
      </c>
      <c r="I3986" t="s">
        <v>15260</v>
      </c>
      <c r="S3986" t="str">
        <f t="shared" si="373"/>
        <v>prodigal_1_3</v>
      </c>
      <c r="T3986" t="str">
        <f t="shared" si="374"/>
        <v>prodigal_1_39</v>
      </c>
      <c r="U3986" t="str">
        <f t="shared" si="375"/>
        <v>prodigal_1_398</v>
      </c>
      <c r="V3986" t="str">
        <f t="shared" si="372"/>
        <v>prodigal_1_3983</v>
      </c>
      <c r="W3986" t="str">
        <f t="shared" si="376"/>
        <v>prodigal_1_3983;</v>
      </c>
      <c r="Z3986">
        <f>MATCH(S3986,Description!$A$2:$A$4489,0)</f>
        <v>2225</v>
      </c>
      <c r="AA3986">
        <f>MATCH(T3986,Description!$A$2:$A$4489,0)</f>
        <v>3226</v>
      </c>
      <c r="AB3986">
        <f>MATCH(U3986,Description!$A$2:$A$4489,0)</f>
        <v>3315</v>
      </c>
      <c r="AC3986">
        <f>MATCH(V3986,Description!$A$2:$A$4489,0)</f>
        <v>3319</v>
      </c>
      <c r="AD3986">
        <v>3319</v>
      </c>
      <c r="AE3986" t="str" cm="1">
        <f t="array" ref="AE3986">INDEX(Description!A$2:A$4489,Merged!$AD3986)</f>
        <v>prodigal_1_3983</v>
      </c>
      <c r="AF3986" t="str" cm="1">
        <f t="array" ref="AF3986">INDEX(Description!B$2:B$4489,Merged!$AD3986)</f>
        <v>*</v>
      </c>
      <c r="AG3986" cm="1">
        <f t="array" ref="AG3986">INDEX(Description!C$2:C$4489,Merged!$AD3986)</f>
        <v>0</v>
      </c>
      <c r="AH3986" cm="1">
        <f t="array" ref="AH3986">INDEX(Description!D$2:D$4489,Merged!$AD3986)</f>
        <v>0</v>
      </c>
      <c r="AI3986" cm="1">
        <f t="array" ref="AI3986">INDEX(Description!E$2:E$4489,Merged!$AD3986)</f>
        <v>0</v>
      </c>
      <c r="AJ3986" t="str">
        <f t="shared" si="377"/>
        <v>locus_tag=prodigal_1_3983;partial=00;start_type=ATG;rbs_motif=GGAGG;rbs_spacer=5-10bp;gc_cont=0.662;conf=100.00;score=43.22;cscore=30.12;sscore=13.10;rscore=8.40;uscore=1.64;tscore=3.71;;*;0;0;0</v>
      </c>
    </row>
    <row r="3987" spans="1:36" x14ac:dyDescent="0.2">
      <c r="A3987" t="s">
        <v>11274</v>
      </c>
      <c r="B3987" t="s">
        <v>11275</v>
      </c>
      <c r="C3987" t="s">
        <v>4</v>
      </c>
      <c r="D3987">
        <v>4357930</v>
      </c>
      <c r="E3987">
        <v>4360056</v>
      </c>
      <c r="F3987">
        <v>342.4</v>
      </c>
      <c r="G3987" t="s">
        <v>11287</v>
      </c>
      <c r="H3987">
        <v>0</v>
      </c>
      <c r="I3987" t="s">
        <v>15261</v>
      </c>
      <c r="S3987" t="str">
        <f t="shared" si="373"/>
        <v>prodigal_1_3</v>
      </c>
      <c r="T3987" t="str">
        <f t="shared" si="374"/>
        <v>prodigal_1_39</v>
      </c>
      <c r="U3987" t="str">
        <f t="shared" si="375"/>
        <v>prodigal_1_398</v>
      </c>
      <c r="V3987" t="str">
        <f t="shared" si="372"/>
        <v>prodigal_1_3984</v>
      </c>
      <c r="W3987" t="str">
        <f t="shared" si="376"/>
        <v>prodigal_1_3984;</v>
      </c>
      <c r="Z3987">
        <f>MATCH(S3987,Description!$A$2:$A$4489,0)</f>
        <v>2225</v>
      </c>
      <c r="AA3987">
        <f>MATCH(T3987,Description!$A$2:$A$4489,0)</f>
        <v>3226</v>
      </c>
      <c r="AB3987">
        <f>MATCH(U3987,Description!$A$2:$A$4489,0)</f>
        <v>3315</v>
      </c>
      <c r="AC3987">
        <f>MATCH(V3987,Description!$A$2:$A$4489,0)</f>
        <v>3320</v>
      </c>
      <c r="AD3987">
        <v>3320</v>
      </c>
      <c r="AE3987" t="str" cm="1">
        <f t="array" ref="AE3987">INDEX(Description!A$2:A$4489,Merged!$AD3987)</f>
        <v>prodigal_1_3984</v>
      </c>
      <c r="AF3987" t="str" cm="1">
        <f t="array" ref="AF3987">INDEX(Description!B$2:B$4489,Merged!$AD3987)</f>
        <v>P76577</v>
      </c>
      <c r="AG3987" t="str" cm="1">
        <f t="array" ref="AG3987">INDEX(Description!C$2:C$4489,Merged!$AD3987)</f>
        <v>PBPC_ECOLI</v>
      </c>
      <c r="AH3987" t="str" cm="1">
        <f t="array" ref="AH3987">INDEX(Description!D$2:D$4489,Merged!$AD3987)</f>
        <v>Penicillin-binding_protein_1C</v>
      </c>
      <c r="AI3987" t="str" cm="1">
        <f t="array" ref="AI3987">INDEX(Description!E$2:E$4489,Merged!$AD3987)</f>
        <v>pbpC</v>
      </c>
      <c r="AJ3987" t="str">
        <f t="shared" si="377"/>
        <v>locus_tag=prodigal_1_3984;partial=00;start_type=ATG;rbs_motif=AGxAGG/AGGxGG;rbs_spacer=5-10bp;gc_cont=0.723;conf=99.99;score=344.57;cscore=338.73;sscore=5.84;rscore=-0.17;uscore=-0.74;tscore=4.54;;P76577;PBPC_ECOLI;Penicillin-binding_protein_1C;pbpC</v>
      </c>
    </row>
    <row r="3988" spans="1:36" x14ac:dyDescent="0.2">
      <c r="A3988" t="s">
        <v>11274</v>
      </c>
      <c r="B3988" t="s">
        <v>11275</v>
      </c>
      <c r="C3988" t="s">
        <v>4</v>
      </c>
      <c r="D3988">
        <v>4360053</v>
      </c>
      <c r="E3988">
        <v>4365335</v>
      </c>
      <c r="F3988">
        <v>1049.7</v>
      </c>
      <c r="G3988" t="s">
        <v>11287</v>
      </c>
      <c r="H3988">
        <v>0</v>
      </c>
      <c r="I3988" t="s">
        <v>15262</v>
      </c>
      <c r="S3988" t="str">
        <f t="shared" si="373"/>
        <v>prodigal_1_3</v>
      </c>
      <c r="T3988" t="str">
        <f t="shared" si="374"/>
        <v>prodigal_1_39</v>
      </c>
      <c r="U3988" t="str">
        <f t="shared" si="375"/>
        <v>prodigal_1_398</v>
      </c>
      <c r="V3988" t="str">
        <f t="shared" ref="V3988:V4051" si="378">MID($I3988,11,15)</f>
        <v>prodigal_1_3985</v>
      </c>
      <c r="W3988" t="str">
        <f t="shared" si="376"/>
        <v>prodigal_1_3985;</v>
      </c>
      <c r="Z3988">
        <f>MATCH(S3988,Description!$A$2:$A$4489,0)</f>
        <v>2225</v>
      </c>
      <c r="AA3988">
        <f>MATCH(T3988,Description!$A$2:$A$4489,0)</f>
        <v>3226</v>
      </c>
      <c r="AB3988">
        <f>MATCH(U3988,Description!$A$2:$A$4489,0)</f>
        <v>3315</v>
      </c>
      <c r="AC3988">
        <f>MATCH(V3988,Description!$A$2:$A$4489,0)</f>
        <v>3321</v>
      </c>
      <c r="AD3988">
        <v>3321</v>
      </c>
      <c r="AE3988" t="str" cm="1">
        <f t="array" ref="AE3988">INDEX(Description!A$2:A$4489,Merged!$AD3988)</f>
        <v>prodigal_1_3985</v>
      </c>
      <c r="AF3988" t="str" cm="1">
        <f t="array" ref="AF3988">INDEX(Description!B$2:B$4489,Merged!$AD3988)</f>
        <v>Q9PDX7</v>
      </c>
      <c r="AG3988" t="str" cm="1">
        <f t="array" ref="AG3988">INDEX(Description!C$2:C$4489,Merged!$AD3988)</f>
        <v>A2MG_XYLFA</v>
      </c>
      <c r="AH3988" t="str" cm="1">
        <f t="array" ref="AH3988">INDEX(Description!D$2:D$4489,Merged!$AD3988)</f>
        <v>Alpha-2-macroglobulin</v>
      </c>
      <c r="AI3988" t="str" cm="1">
        <f t="array" ref="AI3988">INDEX(Description!E$2:E$4489,Merged!$AD3988)</f>
        <v>yfhM</v>
      </c>
      <c r="AJ3988" t="str">
        <f t="shared" si="377"/>
        <v>locus_tag=prodigal_1_3985;partial=00;start_type=ATG;rbs_motif=GGAGG;rbs_spacer=5-10bp;gc_cont=0.712;conf=99.99;score=1049.73;cscore=1034.10;sscore=15.63;rscore=10.30;uscore=0.79;tscore=4.54;;Q9PDX7;A2MG_XYLFA;Alpha-2-macroglobulin;yfhM</v>
      </c>
    </row>
    <row r="3989" spans="1:36" x14ac:dyDescent="0.2">
      <c r="A3989" t="s">
        <v>11274</v>
      </c>
      <c r="B3989" t="s">
        <v>11275</v>
      </c>
      <c r="C3989" t="s">
        <v>4</v>
      </c>
      <c r="D3989">
        <v>4365492</v>
      </c>
      <c r="E3989">
        <v>4366109</v>
      </c>
      <c r="F3989">
        <v>87.9</v>
      </c>
      <c r="G3989" t="s">
        <v>11287</v>
      </c>
      <c r="H3989">
        <v>0</v>
      </c>
      <c r="I3989" t="s">
        <v>15263</v>
      </c>
      <c r="S3989" t="str">
        <f t="shared" si="373"/>
        <v>prodigal_1_3</v>
      </c>
      <c r="T3989" t="str">
        <f t="shared" si="374"/>
        <v>prodigal_1_39</v>
      </c>
      <c r="U3989" t="str">
        <f t="shared" si="375"/>
        <v>prodigal_1_398</v>
      </c>
      <c r="V3989" t="str">
        <f t="shared" si="378"/>
        <v>prodigal_1_3986</v>
      </c>
      <c r="W3989" t="str">
        <f t="shared" si="376"/>
        <v>prodigal_1_3986;</v>
      </c>
      <c r="Z3989">
        <f>MATCH(S3989,Description!$A$2:$A$4489,0)</f>
        <v>2225</v>
      </c>
      <c r="AA3989">
        <f>MATCH(T3989,Description!$A$2:$A$4489,0)</f>
        <v>3226</v>
      </c>
      <c r="AB3989">
        <f>MATCH(U3989,Description!$A$2:$A$4489,0)</f>
        <v>3315</v>
      </c>
      <c r="AC3989">
        <f>MATCH(V3989,Description!$A$2:$A$4489,0)</f>
        <v>3322</v>
      </c>
      <c r="AD3989">
        <v>3322</v>
      </c>
      <c r="AE3989" t="str" cm="1">
        <f t="array" ref="AE3989">INDEX(Description!A$2:A$4489,Merged!$AD3989)</f>
        <v>prodigal_1_3986</v>
      </c>
      <c r="AF3989" t="str" cm="1">
        <f t="array" ref="AF3989">INDEX(Description!B$2:B$4489,Merged!$AD3989)</f>
        <v>*</v>
      </c>
      <c r="AG3989" cm="1">
        <f t="array" ref="AG3989">INDEX(Description!C$2:C$4489,Merged!$AD3989)</f>
        <v>0</v>
      </c>
      <c r="AH3989" cm="1">
        <f t="array" ref="AH3989">INDEX(Description!D$2:D$4489,Merged!$AD3989)</f>
        <v>0</v>
      </c>
      <c r="AI3989" cm="1">
        <f t="array" ref="AI3989">INDEX(Description!E$2:E$4489,Merged!$AD3989)</f>
        <v>0</v>
      </c>
      <c r="AJ3989" t="str">
        <f t="shared" si="377"/>
        <v>locus_tag=prodigal_1_3986;partial=00;start_type=TTG;rbs_motif=AGGAG;rbs_spacer=5-10bp;gc_cont=0.706;conf=100.00;score=87.30;cscore=82.39;sscore=4.90;rscore=15.89;uscore=1.26;tscore=-11.60;;*;0;0;0</v>
      </c>
    </row>
    <row r="3990" spans="1:36" x14ac:dyDescent="0.2">
      <c r="A3990" t="s">
        <v>11274</v>
      </c>
      <c r="B3990" t="s">
        <v>11275</v>
      </c>
      <c r="C3990" t="s">
        <v>4</v>
      </c>
      <c r="D3990">
        <v>4366364</v>
      </c>
      <c r="E3990">
        <v>4366618</v>
      </c>
      <c r="F3990">
        <v>46.1</v>
      </c>
      <c r="G3990" t="s">
        <v>11276</v>
      </c>
      <c r="H3990">
        <v>0</v>
      </c>
      <c r="I3990" t="s">
        <v>15264</v>
      </c>
      <c r="S3990" t="str">
        <f t="shared" si="373"/>
        <v>prodigal_1_3</v>
      </c>
      <c r="T3990" t="str">
        <f t="shared" si="374"/>
        <v>prodigal_1_39</v>
      </c>
      <c r="U3990" t="str">
        <f t="shared" si="375"/>
        <v>prodigal_1_398</v>
      </c>
      <c r="V3990" t="str">
        <f t="shared" si="378"/>
        <v>prodigal_1_3987</v>
      </c>
      <c r="W3990" t="str">
        <f t="shared" si="376"/>
        <v>prodigal_1_3987;</v>
      </c>
      <c r="Z3990">
        <f>MATCH(S3990,Description!$A$2:$A$4489,0)</f>
        <v>2225</v>
      </c>
      <c r="AA3990">
        <f>MATCH(T3990,Description!$A$2:$A$4489,0)</f>
        <v>3226</v>
      </c>
      <c r="AB3990">
        <f>MATCH(U3990,Description!$A$2:$A$4489,0)</f>
        <v>3315</v>
      </c>
      <c r="AC3990">
        <f>MATCH(V3990,Description!$A$2:$A$4489,0)</f>
        <v>3323</v>
      </c>
      <c r="AD3990">
        <v>3323</v>
      </c>
      <c r="AE3990" t="str" cm="1">
        <f t="array" ref="AE3990">INDEX(Description!A$2:A$4489,Merged!$AD3990)</f>
        <v>prodigal_1_3987</v>
      </c>
      <c r="AF3990" t="str" cm="1">
        <f t="array" ref="AF3990">INDEX(Description!B$2:B$4489,Merged!$AD3990)</f>
        <v>*</v>
      </c>
      <c r="AG3990" cm="1">
        <f t="array" ref="AG3990">INDEX(Description!C$2:C$4489,Merged!$AD3990)</f>
        <v>0</v>
      </c>
      <c r="AH3990" cm="1">
        <f t="array" ref="AH3990">INDEX(Description!D$2:D$4489,Merged!$AD3990)</f>
        <v>0</v>
      </c>
      <c r="AI3990" cm="1">
        <f t="array" ref="AI3990">INDEX(Description!E$2:E$4489,Merged!$AD3990)</f>
        <v>0</v>
      </c>
      <c r="AJ3990" t="str">
        <f t="shared" si="377"/>
        <v>locus_tag=prodigal_1_3987;partial=00;start_type=ATG;rbs_motif=GGAGG;rbs_spacer=5-10bp;gc_cont=0.718;conf=100.00;score=46.10;cscore=28.35;sscore=17.75;rscore=10.30;uscore=2.91;tscore=4.54;;*;0;0;0</v>
      </c>
    </row>
    <row r="3991" spans="1:36" x14ac:dyDescent="0.2">
      <c r="A3991" t="s">
        <v>11274</v>
      </c>
      <c r="B3991" t="s">
        <v>11275</v>
      </c>
      <c r="C3991" t="s">
        <v>4</v>
      </c>
      <c r="D3991">
        <v>4366788</v>
      </c>
      <c r="E3991">
        <v>4367114</v>
      </c>
      <c r="F3991">
        <v>43.4</v>
      </c>
      <c r="G3991" t="s">
        <v>11287</v>
      </c>
      <c r="H3991">
        <v>0</v>
      </c>
      <c r="I3991" t="s">
        <v>15265</v>
      </c>
      <c r="S3991" t="str">
        <f t="shared" si="373"/>
        <v>prodigal_1_3</v>
      </c>
      <c r="T3991" t="str">
        <f t="shared" si="374"/>
        <v>prodigal_1_39</v>
      </c>
      <c r="U3991" t="str">
        <f t="shared" si="375"/>
        <v>prodigal_1_398</v>
      </c>
      <c r="V3991" t="str">
        <f t="shared" si="378"/>
        <v>prodigal_1_3988</v>
      </c>
      <c r="W3991" t="str">
        <f t="shared" si="376"/>
        <v>prodigal_1_3988;</v>
      </c>
      <c r="Z3991">
        <f>MATCH(S3991,Description!$A$2:$A$4489,0)</f>
        <v>2225</v>
      </c>
      <c r="AA3991">
        <f>MATCH(T3991,Description!$A$2:$A$4489,0)</f>
        <v>3226</v>
      </c>
      <c r="AB3991">
        <f>MATCH(U3991,Description!$A$2:$A$4489,0)</f>
        <v>3315</v>
      </c>
      <c r="AC3991">
        <f>MATCH(V3991,Description!$A$2:$A$4489,0)</f>
        <v>3324</v>
      </c>
      <c r="AD3991">
        <v>3324</v>
      </c>
      <c r="AE3991" t="str" cm="1">
        <f t="array" ref="AE3991">INDEX(Description!A$2:A$4489,Merged!$AD3991)</f>
        <v>prodigal_1_3988</v>
      </c>
      <c r="AF3991" t="str" cm="1">
        <f t="array" ref="AF3991">INDEX(Description!B$2:B$4489,Merged!$AD3991)</f>
        <v>*</v>
      </c>
      <c r="AG3991" cm="1">
        <f t="array" ref="AG3991">INDEX(Description!C$2:C$4489,Merged!$AD3991)</f>
        <v>0</v>
      </c>
      <c r="AH3991" cm="1">
        <f t="array" ref="AH3991">INDEX(Description!D$2:D$4489,Merged!$AD3991)</f>
        <v>0</v>
      </c>
      <c r="AI3991" cm="1">
        <f t="array" ref="AI3991">INDEX(Description!E$2:E$4489,Merged!$AD3991)</f>
        <v>0</v>
      </c>
      <c r="AJ3991" t="str">
        <f t="shared" si="377"/>
        <v>locus_tag=prodigal_1_3988;partial=00;start_type=ATG;rbs_motif=GGA/GAG/AGG;rbs_spacer=5-10bp;gc_cont=0.593;conf=99.99;score=42.77;cscore=36.02;sscore=6.74;rscore=0.72;uscore=2.13;tscore=4.54;;*;0;0;0</v>
      </c>
    </row>
    <row r="3992" spans="1:36" x14ac:dyDescent="0.2">
      <c r="A3992" t="s">
        <v>11274</v>
      </c>
      <c r="B3992" t="s">
        <v>11275</v>
      </c>
      <c r="C3992" t="s">
        <v>4</v>
      </c>
      <c r="D3992">
        <v>4367276</v>
      </c>
      <c r="E3992">
        <v>4367575</v>
      </c>
      <c r="F3992">
        <v>48.4</v>
      </c>
      <c r="G3992" t="s">
        <v>11276</v>
      </c>
      <c r="H3992">
        <v>0</v>
      </c>
      <c r="I3992" t="s">
        <v>15266</v>
      </c>
      <c r="S3992" t="str">
        <f t="shared" si="373"/>
        <v>prodigal_1_3</v>
      </c>
      <c r="T3992" t="str">
        <f t="shared" si="374"/>
        <v>prodigal_1_39</v>
      </c>
      <c r="U3992" t="str">
        <f t="shared" si="375"/>
        <v>prodigal_1_398</v>
      </c>
      <c r="V3992" t="str">
        <f t="shared" si="378"/>
        <v>prodigal_1_3989</v>
      </c>
      <c r="W3992" t="str">
        <f t="shared" si="376"/>
        <v>prodigal_1_3989;</v>
      </c>
      <c r="Z3992">
        <f>MATCH(S3992,Description!$A$2:$A$4489,0)</f>
        <v>2225</v>
      </c>
      <c r="AA3992">
        <f>MATCH(T3992,Description!$A$2:$A$4489,0)</f>
        <v>3226</v>
      </c>
      <c r="AB3992">
        <f>MATCH(U3992,Description!$A$2:$A$4489,0)</f>
        <v>3315</v>
      </c>
      <c r="AC3992">
        <f>MATCH(V3992,Description!$A$2:$A$4489,0)</f>
        <v>3325</v>
      </c>
      <c r="AD3992">
        <v>3325</v>
      </c>
      <c r="AE3992" t="str" cm="1">
        <f t="array" ref="AE3992">INDEX(Description!A$2:A$4489,Merged!$AD3992)</f>
        <v>prodigal_1_3989</v>
      </c>
      <c r="AF3992" t="str" cm="1">
        <f t="array" ref="AF3992">INDEX(Description!B$2:B$4489,Merged!$AD3992)</f>
        <v>*</v>
      </c>
      <c r="AG3992" cm="1">
        <f t="array" ref="AG3992">INDEX(Description!C$2:C$4489,Merged!$AD3992)</f>
        <v>0</v>
      </c>
      <c r="AH3992" cm="1">
        <f t="array" ref="AH3992">INDEX(Description!D$2:D$4489,Merged!$AD3992)</f>
        <v>0</v>
      </c>
      <c r="AI3992" cm="1">
        <f t="array" ref="AI3992">INDEX(Description!E$2:E$4489,Merged!$AD3992)</f>
        <v>0</v>
      </c>
      <c r="AJ3992" t="str">
        <f t="shared" si="377"/>
        <v>locus_tag=prodigal_1_3989;partial=00;start_type=ATG;rbs_motif=GGAGG;rbs_spacer=5-10bp;gc_cont=0.640;conf=100.00;score=48.41;cscore=34.38;sscore=14.03;rscore=10.30;uscore=-0.81;tscore=4.54;;*;0;0;0</v>
      </c>
    </row>
    <row r="3993" spans="1:36" x14ac:dyDescent="0.2">
      <c r="A3993" t="s">
        <v>11274</v>
      </c>
      <c r="B3993" t="s">
        <v>11275</v>
      </c>
      <c r="C3993" t="s">
        <v>4</v>
      </c>
      <c r="D3993">
        <v>4367956</v>
      </c>
      <c r="E3993">
        <v>4369530</v>
      </c>
      <c r="F3993">
        <v>372.3</v>
      </c>
      <c r="G3993" t="s">
        <v>11276</v>
      </c>
      <c r="H3993">
        <v>0</v>
      </c>
      <c r="I3993" t="s">
        <v>15267</v>
      </c>
      <c r="S3993" t="str">
        <f t="shared" si="373"/>
        <v>prodigal_1_3</v>
      </c>
      <c r="T3993" t="str">
        <f t="shared" si="374"/>
        <v>prodigal_1_39</v>
      </c>
      <c r="U3993" t="str">
        <f t="shared" si="375"/>
        <v>prodigal_1_399</v>
      </c>
      <c r="V3993" t="str">
        <f t="shared" si="378"/>
        <v>prodigal_1_3990</v>
      </c>
      <c r="W3993" t="str">
        <f t="shared" si="376"/>
        <v>prodigal_1_3990;</v>
      </c>
      <c r="Z3993">
        <f>MATCH(S3993,Description!$A$2:$A$4489,0)</f>
        <v>2225</v>
      </c>
      <c r="AA3993">
        <f>MATCH(T3993,Description!$A$2:$A$4489,0)</f>
        <v>3226</v>
      </c>
      <c r="AB3993">
        <f>MATCH(U3993,Description!$A$2:$A$4489,0)</f>
        <v>3326</v>
      </c>
      <c r="AC3993">
        <f>MATCH(V3993,Description!$A$2:$A$4489,0)</f>
        <v>3327</v>
      </c>
      <c r="AD3993">
        <v>3327</v>
      </c>
      <c r="AE3993" t="str" cm="1">
        <f t="array" ref="AE3993">INDEX(Description!A$2:A$4489,Merged!$AD3993)</f>
        <v>prodigal_1_3990</v>
      </c>
      <c r="AF3993" t="str" cm="1">
        <f t="array" ref="AF3993">INDEX(Description!B$2:B$4489,Merged!$AD3993)</f>
        <v>Q07PI3</v>
      </c>
      <c r="AG3993" t="str" cm="1">
        <f t="array" ref="AG3993">INDEX(Description!C$2:C$4489,Merged!$AD3993)</f>
        <v>LEU1_RHOP5</v>
      </c>
      <c r="AH3993" t="str" cm="1">
        <f t="array" ref="AH3993">INDEX(Description!D$2:D$4489,Merged!$AD3993)</f>
        <v>2-isopropylmalate_synthase</v>
      </c>
      <c r="AI3993" t="str" cm="1">
        <f t="array" ref="AI3993">INDEX(Description!E$2:E$4489,Merged!$AD3993)</f>
        <v>leuA</v>
      </c>
      <c r="AJ3993" t="str">
        <f t="shared" si="377"/>
        <v>locus_tag=prodigal_1_3990;partial=00;start_type=ATG;rbs_motif=AGGA;rbs_spacer=5-10bp;gc_cont=0.665;conf=99.99;score=371.66;cscore=362.76;sscore=8.90;rscore=7.30;uscore=-2.28;tscore=4.54;;Q07PI3;LEU1_RHOP5;2-isopropylmalate_synthase;leuA</v>
      </c>
    </row>
    <row r="3994" spans="1:36" x14ac:dyDescent="0.2">
      <c r="A3994" t="s">
        <v>11274</v>
      </c>
      <c r="B3994" t="s">
        <v>11275</v>
      </c>
      <c r="C3994" t="s">
        <v>4</v>
      </c>
      <c r="D3994">
        <v>4370156</v>
      </c>
      <c r="E3994">
        <v>4370617</v>
      </c>
      <c r="F3994">
        <v>73.2</v>
      </c>
      <c r="G3994" t="s">
        <v>11276</v>
      </c>
      <c r="H3994">
        <v>0</v>
      </c>
      <c r="I3994" t="s">
        <v>15268</v>
      </c>
      <c r="S3994" t="str">
        <f t="shared" si="373"/>
        <v>prodigal_1_3</v>
      </c>
      <c r="T3994" t="str">
        <f t="shared" si="374"/>
        <v>prodigal_1_39</v>
      </c>
      <c r="U3994" t="str">
        <f t="shared" si="375"/>
        <v>prodigal_1_399</v>
      </c>
      <c r="V3994" t="str">
        <f t="shared" si="378"/>
        <v>prodigal_1_3991</v>
      </c>
      <c r="W3994" t="str">
        <f t="shared" si="376"/>
        <v>prodigal_1_3991;</v>
      </c>
      <c r="Z3994">
        <f>MATCH(S3994,Description!$A$2:$A$4489,0)</f>
        <v>2225</v>
      </c>
      <c r="AA3994">
        <f>MATCH(T3994,Description!$A$2:$A$4489,0)</f>
        <v>3226</v>
      </c>
      <c r="AB3994">
        <f>MATCH(U3994,Description!$A$2:$A$4489,0)</f>
        <v>3326</v>
      </c>
      <c r="AC3994">
        <f>MATCH(V3994,Description!$A$2:$A$4489,0)</f>
        <v>3328</v>
      </c>
      <c r="AD3994">
        <v>3328</v>
      </c>
      <c r="AE3994" t="str" cm="1">
        <f t="array" ref="AE3994">INDEX(Description!A$2:A$4489,Merged!$AD3994)</f>
        <v>prodigal_1_3991</v>
      </c>
      <c r="AF3994" t="str" cm="1">
        <f t="array" ref="AF3994">INDEX(Description!B$2:B$4489,Merged!$AD3994)</f>
        <v>P70794</v>
      </c>
      <c r="AG3994" t="str" cm="1">
        <f t="array" ref="AG3994">INDEX(Description!C$2:C$4489,Merged!$AD3994)</f>
        <v>YTZ1_AGRVI</v>
      </c>
      <c r="AH3994" t="str" cm="1">
        <f t="array" ref="AH3994">INDEX(Description!D$2:D$4489,Merged!$AD3994)</f>
        <v>Uncharacterized_16.3_kDa_protein_in_TAR-I_ttuC'_3'region</v>
      </c>
      <c r="AI3994" t="str" cm="1">
        <f t="array" ref="AI3994">INDEX(Description!E$2:E$4489,Merged!$AD3994)</f>
        <v>ytxO</v>
      </c>
      <c r="AJ3994" t="str">
        <f t="shared" si="377"/>
        <v>locus_tag=prodigal_1_3991;partial=00;start_type=ATG;rbs_motif=GGxGG;rbs_spacer=5-10bp;gc_cont=0.656;conf=100.00;score=72.51;cscore=70.01;sscore=2.50;rscore=-2.87;uscore=1.48;tscore=4.54;;P70794;YTZ1_AGRVI;Uncharacterized_16.3_kDa_protein_in_TAR-I_ttuC'_3'region;ytxO</v>
      </c>
    </row>
    <row r="3995" spans="1:36" x14ac:dyDescent="0.2">
      <c r="A3995" t="s">
        <v>11274</v>
      </c>
      <c r="B3995" t="s">
        <v>11275</v>
      </c>
      <c r="C3995" t="s">
        <v>4</v>
      </c>
      <c r="D3995">
        <v>4370628</v>
      </c>
      <c r="E3995">
        <v>4372127</v>
      </c>
      <c r="F3995">
        <v>382.1</v>
      </c>
      <c r="G3995" t="s">
        <v>11276</v>
      </c>
      <c r="H3995">
        <v>0</v>
      </c>
      <c r="I3995" t="s">
        <v>15269</v>
      </c>
      <c r="S3995" t="str">
        <f t="shared" si="373"/>
        <v>prodigal_1_3</v>
      </c>
      <c r="T3995" t="str">
        <f t="shared" si="374"/>
        <v>prodigal_1_39</v>
      </c>
      <c r="U3995" t="str">
        <f t="shared" si="375"/>
        <v>prodigal_1_399</v>
      </c>
      <c r="V3995" t="str">
        <f t="shared" si="378"/>
        <v>prodigal_1_3992</v>
      </c>
      <c r="W3995" t="str">
        <f t="shared" si="376"/>
        <v>prodigal_1_3992;</v>
      </c>
      <c r="Z3995">
        <f>MATCH(S3995,Description!$A$2:$A$4489,0)</f>
        <v>2225</v>
      </c>
      <c r="AA3995">
        <f>MATCH(T3995,Description!$A$2:$A$4489,0)</f>
        <v>3226</v>
      </c>
      <c r="AB3995">
        <f>MATCH(U3995,Description!$A$2:$A$4489,0)</f>
        <v>3326</v>
      </c>
      <c r="AC3995">
        <f>MATCH(V3995,Description!$A$2:$A$4489,0)</f>
        <v>3329</v>
      </c>
      <c r="AD3995">
        <v>3329</v>
      </c>
      <c r="AE3995" t="str" cm="1">
        <f t="array" ref="AE3995">INDEX(Description!A$2:A$4489,Merged!$AD3995)</f>
        <v>prodigal_1_3992</v>
      </c>
      <c r="AF3995" t="str" cm="1">
        <f t="array" ref="AF3995">INDEX(Description!B$2:B$4489,Merged!$AD3995)</f>
        <v>P70795</v>
      </c>
      <c r="AG3995" t="str" cm="1">
        <f t="array" ref="AG3995">INDEX(Description!C$2:C$4489,Merged!$AD3995)</f>
        <v>YZ2R_AGRVI</v>
      </c>
      <c r="AH3995" t="str" cm="1">
        <f t="array" ref="AH3995">INDEX(Description!D$2:D$4489,Merged!$AD3995)</f>
        <v>Uncharacterized_52.8_kDa_protein_in_TAR-I_ttuC'_3'region</v>
      </c>
      <c r="AI3995" t="str" cm="1">
        <f t="array" ref="AI3995">INDEX(Description!E$2:E$4489,Merged!$AD3995)</f>
        <v>yyzN</v>
      </c>
      <c r="AJ3995" t="str">
        <f t="shared" si="377"/>
        <v>locus_tag=prodigal_1_3992;partial=00;start_type=ATG;rbs_motif=AGGAG;rbs_spacer=5-10bp;gc_cont=0.665;conf=99.99;score=383.27;cscore=362.99;sscore=20.28;rscore=15.89;uscore=-1.32;tscore=4.54;;P70795;YZ2R_AGRVI;Uncharacterized_52.8_kDa_protein_in_TAR-I_ttuC'_3'region;yyzN</v>
      </c>
    </row>
    <row r="3996" spans="1:36" x14ac:dyDescent="0.2">
      <c r="A3996" t="s">
        <v>11274</v>
      </c>
      <c r="B3996" t="s">
        <v>11275</v>
      </c>
      <c r="C3996" t="s">
        <v>4</v>
      </c>
      <c r="D3996">
        <v>4373163</v>
      </c>
      <c r="E3996">
        <v>4374644</v>
      </c>
      <c r="F3996">
        <v>290.3</v>
      </c>
      <c r="G3996" t="s">
        <v>11287</v>
      </c>
      <c r="H3996">
        <v>0</v>
      </c>
      <c r="I3996" t="s">
        <v>15270</v>
      </c>
      <c r="S3996" t="str">
        <f t="shared" si="373"/>
        <v>prodigal_1_3</v>
      </c>
      <c r="T3996" t="str">
        <f t="shared" si="374"/>
        <v>prodigal_1_39</v>
      </c>
      <c r="U3996" t="str">
        <f t="shared" si="375"/>
        <v>prodigal_1_399</v>
      </c>
      <c r="V3996" t="str">
        <f t="shared" si="378"/>
        <v>prodigal_1_3993</v>
      </c>
      <c r="W3996" t="str">
        <f t="shared" si="376"/>
        <v>prodigal_1_3993;</v>
      </c>
      <c r="Z3996">
        <f>MATCH(S3996,Description!$A$2:$A$4489,0)</f>
        <v>2225</v>
      </c>
      <c r="AA3996">
        <f>MATCH(T3996,Description!$A$2:$A$4489,0)</f>
        <v>3226</v>
      </c>
      <c r="AB3996">
        <f>MATCH(U3996,Description!$A$2:$A$4489,0)</f>
        <v>3326</v>
      </c>
      <c r="AC3996">
        <f>MATCH(V3996,Description!$A$2:$A$4489,0)</f>
        <v>3330</v>
      </c>
      <c r="AD3996">
        <v>3330</v>
      </c>
      <c r="AE3996" t="str" cm="1">
        <f t="array" ref="AE3996">INDEX(Description!A$2:A$4489,Merged!$AD3996)</f>
        <v>prodigal_1_3993</v>
      </c>
      <c r="AF3996" t="str" cm="1">
        <f t="array" ref="AF3996">INDEX(Description!B$2:B$4489,Merged!$AD3996)</f>
        <v>P70795</v>
      </c>
      <c r="AG3996" t="str" cm="1">
        <f t="array" ref="AG3996">INDEX(Description!C$2:C$4489,Merged!$AD3996)</f>
        <v>YZ2R_AGRVI</v>
      </c>
      <c r="AH3996" t="str" cm="1">
        <f t="array" ref="AH3996">INDEX(Description!D$2:D$4489,Merged!$AD3996)</f>
        <v>Uncharacterized_52.8_kDa_protein_in_TAR-I_ttuC'_3'region</v>
      </c>
      <c r="AI3996" t="str" cm="1">
        <f t="array" ref="AI3996">INDEX(Description!E$2:E$4489,Merged!$AD3996)</f>
        <v>yyzN</v>
      </c>
      <c r="AJ3996" t="str">
        <f t="shared" si="377"/>
        <v>locus_tag=prodigal_1_3993;partial=00;start_type=ATG;rbs_motif=GGA/GAG/AGG;rbs_spacer=5-10bp;gc_cont=0.650;conf=99.99;score=291.54;cscore=283.69;sscore=7.85;rscore=0.72;uscore=1.36;tscore=4.54;;P70795;YZ2R_AGRVI;Uncharacterized_52.8_kDa_protein_in_TAR-I_ttuC'_3'region;yyzN</v>
      </c>
    </row>
    <row r="3997" spans="1:36" x14ac:dyDescent="0.2">
      <c r="A3997" t="s">
        <v>11274</v>
      </c>
      <c r="B3997" t="s">
        <v>11275</v>
      </c>
      <c r="C3997" t="s">
        <v>4</v>
      </c>
      <c r="D3997">
        <v>4374649</v>
      </c>
      <c r="E3997">
        <v>4375089</v>
      </c>
      <c r="F3997">
        <v>54.6</v>
      </c>
      <c r="G3997" t="s">
        <v>11287</v>
      </c>
      <c r="H3997">
        <v>0</v>
      </c>
      <c r="I3997" t="s">
        <v>15271</v>
      </c>
      <c r="S3997" t="str">
        <f t="shared" si="373"/>
        <v>prodigal_1_3</v>
      </c>
      <c r="T3997" t="str">
        <f t="shared" si="374"/>
        <v>prodigal_1_39</v>
      </c>
      <c r="U3997" t="str">
        <f t="shared" si="375"/>
        <v>prodigal_1_399</v>
      </c>
      <c r="V3997" t="str">
        <f t="shared" si="378"/>
        <v>prodigal_1_3994</v>
      </c>
      <c r="W3997" t="str">
        <f t="shared" si="376"/>
        <v>prodigal_1_3994;</v>
      </c>
      <c r="Z3997">
        <f>MATCH(S3997,Description!$A$2:$A$4489,0)</f>
        <v>2225</v>
      </c>
      <c r="AA3997">
        <f>MATCH(T3997,Description!$A$2:$A$4489,0)</f>
        <v>3226</v>
      </c>
      <c r="AB3997">
        <f>MATCH(U3997,Description!$A$2:$A$4489,0)</f>
        <v>3326</v>
      </c>
      <c r="AC3997">
        <f>MATCH(V3997,Description!$A$2:$A$4489,0)</f>
        <v>3331</v>
      </c>
      <c r="AD3997">
        <v>3331</v>
      </c>
      <c r="AE3997" t="str" cm="1">
        <f t="array" ref="AE3997">INDEX(Description!A$2:A$4489,Merged!$AD3997)</f>
        <v>prodigal_1_3994</v>
      </c>
      <c r="AF3997" t="str" cm="1">
        <f t="array" ref="AF3997">INDEX(Description!B$2:B$4489,Merged!$AD3997)</f>
        <v>*</v>
      </c>
      <c r="AG3997" cm="1">
        <f t="array" ref="AG3997">INDEX(Description!C$2:C$4489,Merged!$AD3997)</f>
        <v>0</v>
      </c>
      <c r="AH3997" cm="1">
        <f t="array" ref="AH3997">INDEX(Description!D$2:D$4489,Merged!$AD3997)</f>
        <v>0</v>
      </c>
      <c r="AI3997" cm="1">
        <f t="array" ref="AI3997">INDEX(Description!E$2:E$4489,Merged!$AD3997)</f>
        <v>0</v>
      </c>
      <c r="AJ3997" t="str">
        <f t="shared" si="377"/>
        <v>locus_tag=prodigal_1_3994;partial=00;start_type=GTG;rbs_motif=GGA/GAG/AGG;rbs_spacer=5-10bp;gc_cont=0.662;conf=100.00;score=55.76;cscore=59.76;sscore=-3.99;rscore=0.72;uscore=2.27;tscore=-8.13;;*;0;0;0</v>
      </c>
    </row>
    <row r="3998" spans="1:36" x14ac:dyDescent="0.2">
      <c r="A3998" t="s">
        <v>11274</v>
      </c>
      <c r="B3998" t="s">
        <v>11275</v>
      </c>
      <c r="C3998" t="s">
        <v>4</v>
      </c>
      <c r="D3998">
        <v>4375073</v>
      </c>
      <c r="E3998">
        <v>4375783</v>
      </c>
      <c r="F3998">
        <v>81.3</v>
      </c>
      <c r="G3998" t="s">
        <v>11287</v>
      </c>
      <c r="H3998">
        <v>0</v>
      </c>
      <c r="I3998" t="s">
        <v>15272</v>
      </c>
      <c r="S3998" t="str">
        <f t="shared" si="373"/>
        <v>prodigal_1_3</v>
      </c>
      <c r="T3998" t="str">
        <f t="shared" si="374"/>
        <v>prodigal_1_39</v>
      </c>
      <c r="U3998" t="str">
        <f t="shared" si="375"/>
        <v>prodigal_1_399</v>
      </c>
      <c r="V3998" t="str">
        <f t="shared" si="378"/>
        <v>prodigal_1_3995</v>
      </c>
      <c r="W3998" t="str">
        <f t="shared" si="376"/>
        <v>prodigal_1_3995;</v>
      </c>
      <c r="Z3998">
        <f>MATCH(S3998,Description!$A$2:$A$4489,0)</f>
        <v>2225</v>
      </c>
      <c r="AA3998">
        <f>MATCH(T3998,Description!$A$2:$A$4489,0)</f>
        <v>3226</v>
      </c>
      <c r="AB3998">
        <f>MATCH(U3998,Description!$A$2:$A$4489,0)</f>
        <v>3326</v>
      </c>
      <c r="AC3998">
        <f>MATCH(V3998,Description!$A$2:$A$4489,0)</f>
        <v>3332</v>
      </c>
      <c r="AD3998">
        <v>3332</v>
      </c>
      <c r="AE3998" t="str" cm="1">
        <f t="array" ref="AE3998">INDEX(Description!A$2:A$4489,Merged!$AD3998)</f>
        <v>prodigal_1_3995</v>
      </c>
      <c r="AF3998" t="str" cm="1">
        <f t="array" ref="AF3998">INDEX(Description!B$2:B$4489,Merged!$AD3998)</f>
        <v>*</v>
      </c>
      <c r="AG3998" cm="1">
        <f t="array" ref="AG3998">INDEX(Description!C$2:C$4489,Merged!$AD3998)</f>
        <v>0</v>
      </c>
      <c r="AH3998" cm="1">
        <f t="array" ref="AH3998">INDEX(Description!D$2:D$4489,Merged!$AD3998)</f>
        <v>0</v>
      </c>
      <c r="AI3998" cm="1">
        <f t="array" ref="AI3998">INDEX(Description!E$2:E$4489,Merged!$AD3998)</f>
        <v>0</v>
      </c>
      <c r="AJ3998" t="str">
        <f t="shared" si="377"/>
        <v>locus_tag=prodigal_1_3995;partial=00;start_type=ATG;rbs_motif=None;rbs_spacer=None;gc_cont=0.658;conf=100.00;score=82.33;cscore=79.33;sscore=3.00;rscore=-3.31;uscore=0.77;tscore=4.54;;*;0;0;0</v>
      </c>
    </row>
    <row r="3999" spans="1:36" x14ac:dyDescent="0.2">
      <c r="A3999" t="s">
        <v>11274</v>
      </c>
      <c r="B3999" t="s">
        <v>11275</v>
      </c>
      <c r="C3999" t="s">
        <v>4</v>
      </c>
      <c r="D3999">
        <v>4375810</v>
      </c>
      <c r="E3999">
        <v>4376664</v>
      </c>
      <c r="F3999">
        <v>125.6</v>
      </c>
      <c r="G3999" t="s">
        <v>11287</v>
      </c>
      <c r="H3999">
        <v>0</v>
      </c>
      <c r="I3999" t="s">
        <v>15273</v>
      </c>
      <c r="S3999" t="str">
        <f t="shared" si="373"/>
        <v>prodigal_1_3</v>
      </c>
      <c r="T3999" t="str">
        <f t="shared" si="374"/>
        <v>prodigal_1_39</v>
      </c>
      <c r="U3999" t="str">
        <f t="shared" si="375"/>
        <v>prodigal_1_399</v>
      </c>
      <c r="V3999" t="str">
        <f t="shared" si="378"/>
        <v>prodigal_1_3996</v>
      </c>
      <c r="W3999" t="str">
        <f t="shared" si="376"/>
        <v>prodigal_1_3996;</v>
      </c>
      <c r="Z3999">
        <f>MATCH(S3999,Description!$A$2:$A$4489,0)</f>
        <v>2225</v>
      </c>
      <c r="AA3999">
        <f>MATCH(T3999,Description!$A$2:$A$4489,0)</f>
        <v>3226</v>
      </c>
      <c r="AB3999">
        <f>MATCH(U3999,Description!$A$2:$A$4489,0)</f>
        <v>3326</v>
      </c>
      <c r="AC3999">
        <f>MATCH(V3999,Description!$A$2:$A$4489,0)</f>
        <v>3333</v>
      </c>
      <c r="AD3999">
        <v>3333</v>
      </c>
      <c r="AE3999" t="str" cm="1">
        <f t="array" ref="AE3999">INDEX(Description!A$2:A$4489,Merged!$AD3999)</f>
        <v>prodigal_1_3996</v>
      </c>
      <c r="AF3999" t="str" cm="1">
        <f t="array" ref="AF3999">INDEX(Description!B$2:B$4489,Merged!$AD3999)</f>
        <v>*</v>
      </c>
      <c r="AG3999" cm="1">
        <f t="array" ref="AG3999">INDEX(Description!C$2:C$4489,Merged!$AD3999)</f>
        <v>0</v>
      </c>
      <c r="AH3999" cm="1">
        <f t="array" ref="AH3999">INDEX(Description!D$2:D$4489,Merged!$AD3999)</f>
        <v>0</v>
      </c>
      <c r="AI3999" cm="1">
        <f t="array" ref="AI3999">INDEX(Description!E$2:E$4489,Merged!$AD3999)</f>
        <v>0</v>
      </c>
      <c r="AJ3999" t="str">
        <f t="shared" si="377"/>
        <v>locus_tag=prodigal_1_3996;partial=00;start_type=ATG;rbs_motif=GGAG/GAGG;rbs_spacer=5-10bp;gc_cont=0.658;conf=100.00;score=126.31;cscore=113.62;sscore=12.69;rscore=8.88;uscore=-1.47;tscore=4.54;;*;0;0;0</v>
      </c>
    </row>
    <row r="4000" spans="1:36" x14ac:dyDescent="0.2">
      <c r="A4000" t="s">
        <v>11274</v>
      </c>
      <c r="B4000" t="s">
        <v>11275</v>
      </c>
      <c r="C4000" t="s">
        <v>4</v>
      </c>
      <c r="D4000">
        <v>4376714</v>
      </c>
      <c r="E4000">
        <v>4377295</v>
      </c>
      <c r="F4000">
        <v>102.2</v>
      </c>
      <c r="G4000" t="s">
        <v>11287</v>
      </c>
      <c r="H4000">
        <v>0</v>
      </c>
      <c r="I4000" t="s">
        <v>15274</v>
      </c>
      <c r="S4000" t="str">
        <f t="shared" si="373"/>
        <v>prodigal_1_3</v>
      </c>
      <c r="T4000" t="str">
        <f t="shared" si="374"/>
        <v>prodigal_1_39</v>
      </c>
      <c r="U4000" t="str">
        <f t="shared" si="375"/>
        <v>prodigal_1_399</v>
      </c>
      <c r="V4000" t="str">
        <f t="shared" si="378"/>
        <v>prodigal_1_3997</v>
      </c>
      <c r="W4000" t="str">
        <f t="shared" si="376"/>
        <v>prodigal_1_3997;</v>
      </c>
      <c r="Z4000">
        <f>MATCH(S4000,Description!$A$2:$A$4489,0)</f>
        <v>2225</v>
      </c>
      <c r="AA4000">
        <f>MATCH(T4000,Description!$A$2:$A$4489,0)</f>
        <v>3226</v>
      </c>
      <c r="AB4000">
        <f>MATCH(U4000,Description!$A$2:$A$4489,0)</f>
        <v>3326</v>
      </c>
      <c r="AC4000">
        <f>MATCH(V4000,Description!$A$2:$A$4489,0)</f>
        <v>3334</v>
      </c>
      <c r="AD4000">
        <v>3334</v>
      </c>
      <c r="AE4000" t="str" cm="1">
        <f t="array" ref="AE4000">INDEX(Description!A$2:A$4489,Merged!$AD4000)</f>
        <v>prodigal_1_3997</v>
      </c>
      <c r="AF4000" t="str" cm="1">
        <f t="array" ref="AF4000">INDEX(Description!B$2:B$4489,Merged!$AD4000)</f>
        <v>*</v>
      </c>
      <c r="AG4000" cm="1">
        <f t="array" ref="AG4000">INDEX(Description!C$2:C$4489,Merged!$AD4000)</f>
        <v>0</v>
      </c>
      <c r="AH4000" cm="1">
        <f t="array" ref="AH4000">INDEX(Description!D$2:D$4489,Merged!$AD4000)</f>
        <v>0</v>
      </c>
      <c r="AI4000" cm="1">
        <f t="array" ref="AI4000">INDEX(Description!E$2:E$4489,Merged!$AD4000)</f>
        <v>0</v>
      </c>
      <c r="AJ4000" t="str">
        <f t="shared" si="377"/>
        <v>locus_tag=prodigal_1_3997;partial=00;start_type=ATG;rbs_motif=AGGA/GGAG/GAGG;rbs_spacer=11-12bp;gc_cont=0.658;conf=100.00;score=102.18;cscore=95.35;sscore=6.83;rscore=0.27;uscore=2.02;tscore=4.54;;*;0;0;0</v>
      </c>
    </row>
    <row r="4001" spans="1:36" x14ac:dyDescent="0.2">
      <c r="A4001" t="s">
        <v>11274</v>
      </c>
      <c r="B4001" t="s">
        <v>11275</v>
      </c>
      <c r="C4001" t="s">
        <v>4</v>
      </c>
      <c r="D4001">
        <v>4377399</v>
      </c>
      <c r="E4001">
        <v>4378373</v>
      </c>
      <c r="F4001">
        <v>181</v>
      </c>
      <c r="G4001" t="s">
        <v>11287</v>
      </c>
      <c r="H4001">
        <v>0</v>
      </c>
      <c r="I4001" t="s">
        <v>15275</v>
      </c>
      <c r="S4001" t="str">
        <f t="shared" si="373"/>
        <v>prodigal_1_3</v>
      </c>
      <c r="T4001" t="str">
        <f t="shared" si="374"/>
        <v>prodigal_1_39</v>
      </c>
      <c r="U4001" t="str">
        <f t="shared" si="375"/>
        <v>prodigal_1_399</v>
      </c>
      <c r="V4001" t="str">
        <f t="shared" si="378"/>
        <v>prodigal_1_3998</v>
      </c>
      <c r="W4001" t="str">
        <f t="shared" si="376"/>
        <v>prodigal_1_3998;</v>
      </c>
      <c r="Z4001">
        <f>MATCH(S4001,Description!$A$2:$A$4489,0)</f>
        <v>2225</v>
      </c>
      <c r="AA4001">
        <f>MATCH(T4001,Description!$A$2:$A$4489,0)</f>
        <v>3226</v>
      </c>
      <c r="AB4001">
        <f>MATCH(U4001,Description!$A$2:$A$4489,0)</f>
        <v>3326</v>
      </c>
      <c r="AC4001">
        <f>MATCH(V4001,Description!$A$2:$A$4489,0)</f>
        <v>3335</v>
      </c>
      <c r="AD4001">
        <v>3335</v>
      </c>
      <c r="AE4001" t="str" cm="1">
        <f t="array" ref="AE4001">INDEX(Description!A$2:A$4489,Merged!$AD4001)</f>
        <v>prodigal_1_3998</v>
      </c>
      <c r="AF4001" t="str" cm="1">
        <f t="array" ref="AF4001">INDEX(Description!B$2:B$4489,Merged!$AD4001)</f>
        <v>Q45389</v>
      </c>
      <c r="AG4001" t="str" cm="1">
        <f t="array" ref="AG4001">INDEX(Description!C$2:C$4489,Merged!$AD4001)</f>
        <v>BUGT_BORPE</v>
      </c>
      <c r="AH4001" t="str" cm="1">
        <f t="array" ref="AH4001">INDEX(Description!D$2:D$4489,Merged!$AD4001)</f>
        <v>Protein_BugT</v>
      </c>
      <c r="AI4001" t="str" cm="1">
        <f t="array" ref="AI4001">INDEX(Description!E$2:E$4489,Merged!$AD4001)</f>
        <v>bugT</v>
      </c>
      <c r="AJ4001" t="str">
        <f t="shared" si="377"/>
        <v>locus_tag=prodigal_1_3998;partial=00;start_type=ATG;rbs_motif=GGA/GAG/AGG;rbs_spacer=5-10bp;gc_cont=0.674;conf=99.99;score=180.32;cscore=171.54;sscore=8.78;rscore=0.72;uscore=4.17;tscore=4.54;;Q45389;BUGT_BORPE;Protein_BugT;bugT</v>
      </c>
    </row>
    <row r="4002" spans="1:36" x14ac:dyDescent="0.2">
      <c r="A4002" t="s">
        <v>11274</v>
      </c>
      <c r="B4002" t="s">
        <v>11275</v>
      </c>
      <c r="C4002" t="s">
        <v>4</v>
      </c>
      <c r="D4002">
        <v>4378564</v>
      </c>
      <c r="E4002">
        <v>4380393</v>
      </c>
      <c r="F4002">
        <v>383.8</v>
      </c>
      <c r="G4002" t="s">
        <v>11276</v>
      </c>
      <c r="H4002">
        <v>0</v>
      </c>
      <c r="I4002" t="s">
        <v>15276</v>
      </c>
      <c r="S4002" t="str">
        <f t="shared" si="373"/>
        <v>prodigal_1_3</v>
      </c>
      <c r="T4002" t="str">
        <f t="shared" si="374"/>
        <v>prodigal_1_39</v>
      </c>
      <c r="U4002" t="str">
        <f t="shared" si="375"/>
        <v>prodigal_1_399</v>
      </c>
      <c r="V4002" t="str">
        <f t="shared" si="378"/>
        <v>prodigal_1_3999</v>
      </c>
      <c r="W4002" t="str">
        <f t="shared" si="376"/>
        <v>prodigal_1_3999;</v>
      </c>
      <c r="Z4002">
        <f>MATCH(S4002,Description!$A$2:$A$4489,0)</f>
        <v>2225</v>
      </c>
      <c r="AA4002">
        <f>MATCH(T4002,Description!$A$2:$A$4489,0)</f>
        <v>3226</v>
      </c>
      <c r="AB4002">
        <f>MATCH(U4002,Description!$A$2:$A$4489,0)</f>
        <v>3326</v>
      </c>
      <c r="AC4002">
        <f>MATCH(V4002,Description!$A$2:$A$4489,0)</f>
        <v>3336</v>
      </c>
      <c r="AD4002">
        <v>3336</v>
      </c>
      <c r="AE4002" t="str" cm="1">
        <f t="array" ref="AE4002">INDEX(Description!A$2:A$4489,Merged!$AD4002)</f>
        <v>prodigal_1_3999</v>
      </c>
      <c r="AF4002" t="str" cm="1">
        <f t="array" ref="AF4002">INDEX(Description!B$2:B$4489,Merged!$AD4002)</f>
        <v>P29968</v>
      </c>
      <c r="AG4002" t="str" cm="1">
        <f t="array" ref="AG4002">INDEX(Description!C$2:C$4489,Merged!$AD4002)</f>
        <v>XOXF_PARDE</v>
      </c>
      <c r="AH4002" t="str" cm="1">
        <f t="array" ref="AH4002">INDEX(Description!D$2:D$4489,Merged!$AD4002)</f>
        <v>Putative_dehydrogenase_XoxF</v>
      </c>
      <c r="AI4002" t="str" cm="1">
        <f t="array" ref="AI4002">INDEX(Description!E$2:E$4489,Merged!$AD4002)</f>
        <v>xoxF</v>
      </c>
      <c r="AJ4002" t="str">
        <f t="shared" si="377"/>
        <v>locus_tag=prodigal_1_3999;partial=00;start_type=ATG;rbs_motif=GGAG/GAGG;rbs_spacer=5-10bp;gc_cont=0.664;conf=99.99;score=383.79;cscore=371.65;sscore=12.14;rscore=8.88;uscore=-1.28;tscore=4.54;;P29968;XOXF_PARDE;Putative_dehydrogenase_XoxF;xoxF</v>
      </c>
    </row>
    <row r="4003" spans="1:36" x14ac:dyDescent="0.2">
      <c r="A4003" t="s">
        <v>11274</v>
      </c>
      <c r="B4003" t="s">
        <v>11275</v>
      </c>
      <c r="C4003" t="s">
        <v>4</v>
      </c>
      <c r="D4003">
        <v>4380542</v>
      </c>
      <c r="E4003">
        <v>4382167</v>
      </c>
      <c r="F4003">
        <v>379.5</v>
      </c>
      <c r="G4003" t="s">
        <v>11287</v>
      </c>
      <c r="H4003">
        <v>0</v>
      </c>
      <c r="I4003" t="s">
        <v>15277</v>
      </c>
      <c r="S4003" t="str">
        <f t="shared" si="373"/>
        <v>prodigal_1_4</v>
      </c>
      <c r="T4003" t="str">
        <f t="shared" si="374"/>
        <v>prodigal_1_40</v>
      </c>
      <c r="U4003" t="str">
        <f t="shared" si="375"/>
        <v>prodigal_1_400</v>
      </c>
      <c r="V4003" t="str">
        <f t="shared" si="378"/>
        <v>prodigal_1_4000</v>
      </c>
      <c r="W4003" t="str">
        <f t="shared" si="376"/>
        <v>prodigal_1_4000;</v>
      </c>
      <c r="Z4003">
        <f>MATCH(S4003,Description!$A$2:$A$4489,0)</f>
        <v>3337</v>
      </c>
      <c r="AA4003">
        <f>MATCH(T4003,Description!$A$2:$A$4489,0)</f>
        <v>3338</v>
      </c>
      <c r="AB4003">
        <f>MATCH(U4003,Description!$A$2:$A$4489,0)</f>
        <v>3339</v>
      </c>
      <c r="AC4003">
        <f>MATCH(V4003,Description!$A$2:$A$4489,0)</f>
        <v>3340</v>
      </c>
      <c r="AD4003">
        <v>3340</v>
      </c>
      <c r="AE4003" t="str" cm="1">
        <f t="array" ref="AE4003">INDEX(Description!A$2:A$4489,Merged!$AD4003)</f>
        <v>prodigal_1_4000</v>
      </c>
      <c r="AF4003" t="str" cm="1">
        <f t="array" ref="AF4003">INDEX(Description!B$2:B$4489,Merged!$AD4003)</f>
        <v>Q9KQS1</v>
      </c>
      <c r="AG4003" t="str" cm="1">
        <f t="array" ref="AG4003">INDEX(Description!C$2:C$4489,Merged!$AD4003)</f>
        <v>DCTM_VIBCH</v>
      </c>
      <c r="AH4003" t="str" cm="1">
        <f t="array" ref="AH4003">INDEX(Description!D$2:D$4489,Merged!$AD4003)</f>
        <v>C4-dicarboxylate_TRAP_transporter_large_permease_protein_DctM</v>
      </c>
      <c r="AI4003" t="str" cm="1">
        <f t="array" ref="AI4003">INDEX(Description!E$2:E$4489,Merged!$AD4003)</f>
        <v>dctM</v>
      </c>
      <c r="AJ4003" t="str">
        <f t="shared" si="377"/>
        <v>locus_tag=prodigal_1_4000;partial=00;start_type=ATG;rbs_motif=GGAG/GAGG;rbs_spacer=5-10bp;gc_cont=0.640;conf=99.99;score=380.71;cscore=364.33;sscore=16.38;rscore=8.88;uscore=1.73;tscore=4.54;;Q9KQS1;DCTM_VIBCH;C4-dicarboxylate_TRAP_transporter_large_permease_protein_DctM;dctM</v>
      </c>
    </row>
    <row r="4004" spans="1:36" x14ac:dyDescent="0.2">
      <c r="A4004" t="s">
        <v>11274</v>
      </c>
      <c r="B4004" t="s">
        <v>11275</v>
      </c>
      <c r="C4004" t="s">
        <v>4</v>
      </c>
      <c r="D4004">
        <v>4382173</v>
      </c>
      <c r="E4004">
        <v>4382853</v>
      </c>
      <c r="F4004">
        <v>144.1</v>
      </c>
      <c r="G4004" t="s">
        <v>11287</v>
      </c>
      <c r="H4004">
        <v>0</v>
      </c>
      <c r="I4004" t="s">
        <v>15278</v>
      </c>
      <c r="S4004" t="str">
        <f t="shared" si="373"/>
        <v>prodigal_1_4</v>
      </c>
      <c r="T4004" t="str">
        <f t="shared" si="374"/>
        <v>prodigal_1_40</v>
      </c>
      <c r="U4004" t="str">
        <f t="shared" si="375"/>
        <v>prodigal_1_400</v>
      </c>
      <c r="V4004" t="str">
        <f t="shared" si="378"/>
        <v>prodigal_1_4001</v>
      </c>
      <c r="W4004" t="str">
        <f t="shared" si="376"/>
        <v>prodigal_1_4001;</v>
      </c>
      <c r="Z4004">
        <f>MATCH(S4004,Description!$A$2:$A$4489,0)</f>
        <v>3337</v>
      </c>
      <c r="AA4004">
        <f>MATCH(T4004,Description!$A$2:$A$4489,0)</f>
        <v>3338</v>
      </c>
      <c r="AB4004">
        <f>MATCH(U4004,Description!$A$2:$A$4489,0)</f>
        <v>3339</v>
      </c>
      <c r="AC4004">
        <f>MATCH(V4004,Description!$A$2:$A$4489,0)</f>
        <v>3341</v>
      </c>
      <c r="AD4004">
        <v>3341</v>
      </c>
      <c r="AE4004" t="str" cm="1">
        <f t="array" ref="AE4004">INDEX(Description!A$2:A$4489,Merged!$AD4004)</f>
        <v>prodigal_1_4001</v>
      </c>
      <c r="AF4004" t="str" cm="1">
        <f t="array" ref="AF4004">INDEX(Description!B$2:B$4489,Merged!$AD4004)</f>
        <v>Q9HU17</v>
      </c>
      <c r="AG4004" t="str" cm="1">
        <f t="array" ref="AG4004">INDEX(Description!C$2:C$4489,Merged!$AD4004)</f>
        <v>DCTQ_PSEAE</v>
      </c>
      <c r="AH4004" t="str" cm="1">
        <f t="array" ref="AH4004">INDEX(Description!D$2:D$4489,Merged!$AD4004)</f>
        <v>C4-dicarboxylate_TRAP_transporter_small_permease_protein_DctQ</v>
      </c>
      <c r="AI4004" t="str" cm="1">
        <f t="array" ref="AI4004">INDEX(Description!E$2:E$4489,Merged!$AD4004)</f>
        <v>dctQ</v>
      </c>
      <c r="AJ4004" t="str">
        <f t="shared" si="377"/>
        <v>locus_tag=prodigal_1_4001;partial=00;start_type=ATG;rbs_motif=GGxGG;rbs_spacer=5-10bp;gc_cont=0.634;conf=100.00;score=143.48;cscore=142.55;sscore=0.93;rscore=-2.87;uscore=-0.09;tscore=4.54;;Q9HU17;DCTQ_PSEAE;C4-dicarboxylate_TRAP_transporter_small_permease_protein_DctQ;dctQ</v>
      </c>
    </row>
    <row r="4005" spans="1:36" x14ac:dyDescent="0.2">
      <c r="A4005" t="s">
        <v>11274</v>
      </c>
      <c r="B4005" t="s">
        <v>11275</v>
      </c>
      <c r="C4005" t="s">
        <v>4</v>
      </c>
      <c r="D4005">
        <v>4383113</v>
      </c>
      <c r="E4005">
        <v>4384117</v>
      </c>
      <c r="F4005">
        <v>271.8</v>
      </c>
      <c r="G4005" t="s">
        <v>11287</v>
      </c>
      <c r="H4005">
        <v>0</v>
      </c>
      <c r="I4005" t="s">
        <v>15279</v>
      </c>
      <c r="S4005" t="str">
        <f t="shared" si="373"/>
        <v>prodigal_1_4</v>
      </c>
      <c r="T4005" t="str">
        <f t="shared" si="374"/>
        <v>prodigal_1_40</v>
      </c>
      <c r="U4005" t="str">
        <f t="shared" si="375"/>
        <v>prodigal_1_400</v>
      </c>
      <c r="V4005" t="str">
        <f t="shared" si="378"/>
        <v>prodigal_1_4002</v>
      </c>
      <c r="W4005" t="str">
        <f t="shared" si="376"/>
        <v>prodigal_1_4002;</v>
      </c>
      <c r="Z4005">
        <f>MATCH(S4005,Description!$A$2:$A$4489,0)</f>
        <v>3337</v>
      </c>
      <c r="AA4005">
        <f>MATCH(T4005,Description!$A$2:$A$4489,0)</f>
        <v>3338</v>
      </c>
      <c r="AB4005">
        <f>MATCH(U4005,Description!$A$2:$A$4489,0)</f>
        <v>3339</v>
      </c>
      <c r="AC4005">
        <f>MATCH(V4005,Description!$A$2:$A$4489,0)</f>
        <v>3342</v>
      </c>
      <c r="AD4005">
        <v>3342</v>
      </c>
      <c r="AE4005" t="str" cm="1">
        <f t="array" ref="AE4005">INDEX(Description!A$2:A$4489,Merged!$AD4005)</f>
        <v>prodigal_1_4002</v>
      </c>
      <c r="AF4005" t="str" cm="1">
        <f t="array" ref="AF4005">INDEX(Description!B$2:B$4489,Merged!$AD4005)</f>
        <v>Q9KQR9</v>
      </c>
      <c r="AG4005" t="str" cm="1">
        <f t="array" ref="AG4005">INDEX(Description!C$2:C$4489,Merged!$AD4005)</f>
        <v>DCTP_VIBCH</v>
      </c>
      <c r="AH4005" t="str" cm="1">
        <f t="array" ref="AH4005">INDEX(Description!D$2:D$4489,Merged!$AD4005)</f>
        <v>C4-dicarboxylate-binding_periplasmic_protein_DctP</v>
      </c>
      <c r="AI4005" t="str" cm="1">
        <f t="array" ref="AI4005">INDEX(Description!E$2:E$4489,Merged!$AD4005)</f>
        <v>dctP</v>
      </c>
      <c r="AJ4005" t="str">
        <f t="shared" si="377"/>
        <v>locus_tag=prodigal_1_4002;partial=00;start_type=ATG;rbs_motif=GGAGG;rbs_spacer=5-10bp;gc_cont=0.643;conf=99.99;score=271.12;cscore=257.77;sscore=13.35;rscore=10.30;uscore=-0.84;tscore=4.54;;Q9KQR9;DCTP_VIBCH;C4-dicarboxylate-binding_periplasmic_protein_DctP;dctP</v>
      </c>
    </row>
    <row r="4006" spans="1:36" x14ac:dyDescent="0.2">
      <c r="A4006" t="s">
        <v>11274</v>
      </c>
      <c r="B4006" t="s">
        <v>11275</v>
      </c>
      <c r="C4006" t="s">
        <v>4</v>
      </c>
      <c r="D4006">
        <v>4384470</v>
      </c>
      <c r="E4006">
        <v>4385783</v>
      </c>
      <c r="F4006">
        <v>268.2</v>
      </c>
      <c r="G4006" t="s">
        <v>11287</v>
      </c>
      <c r="H4006">
        <v>0</v>
      </c>
      <c r="I4006" t="s">
        <v>15280</v>
      </c>
      <c r="S4006" t="str">
        <f t="shared" si="373"/>
        <v>prodigal_1_4</v>
      </c>
      <c r="T4006" t="str">
        <f t="shared" si="374"/>
        <v>prodigal_1_40</v>
      </c>
      <c r="U4006" t="str">
        <f t="shared" si="375"/>
        <v>prodigal_1_400</v>
      </c>
      <c r="V4006" t="str">
        <f t="shared" si="378"/>
        <v>prodigal_1_4003</v>
      </c>
      <c r="W4006" t="str">
        <f t="shared" si="376"/>
        <v>prodigal_1_4003;</v>
      </c>
      <c r="Z4006">
        <f>MATCH(S4006,Description!$A$2:$A$4489,0)</f>
        <v>3337</v>
      </c>
      <c r="AA4006">
        <f>MATCH(T4006,Description!$A$2:$A$4489,0)</f>
        <v>3338</v>
      </c>
      <c r="AB4006">
        <f>MATCH(U4006,Description!$A$2:$A$4489,0)</f>
        <v>3339</v>
      </c>
      <c r="AC4006">
        <f>MATCH(V4006,Description!$A$2:$A$4489,0)</f>
        <v>3343</v>
      </c>
      <c r="AD4006">
        <v>3343</v>
      </c>
      <c r="AE4006" t="str" cm="1">
        <f t="array" ref="AE4006">INDEX(Description!A$2:A$4489,Merged!$AD4006)</f>
        <v>prodigal_1_4003</v>
      </c>
      <c r="AF4006" t="str" cm="1">
        <f t="array" ref="AF4006">INDEX(Description!B$2:B$4489,Merged!$AD4006)</f>
        <v>P13632</v>
      </c>
      <c r="AG4006" t="str" cm="1">
        <f t="array" ref="AG4006">INDEX(Description!C$2:C$4489,Merged!$AD4006)</f>
        <v>DCTD_RHIME</v>
      </c>
      <c r="AH4006" t="str" cm="1">
        <f t="array" ref="AH4006">INDEX(Description!D$2:D$4489,Merged!$AD4006)</f>
        <v>C4-dicarboxylate_transport_transcriptional_regulatory_protein_DctD</v>
      </c>
      <c r="AI4006" t="str" cm="1">
        <f t="array" ref="AI4006">INDEX(Description!E$2:E$4489,Merged!$AD4006)</f>
        <v>dctD</v>
      </c>
      <c r="AJ4006" t="str">
        <f t="shared" si="377"/>
        <v>locus_tag=prodigal_1_4003;partial=00;start_type=ATG;rbs_motif=None;rbs_spacer=None;gc_cont=0.678;conf=99.99;score=268.19;cscore=265.82;sscore=2.37;rscore=-3.31;uscore=1.13;tscore=4.54;;P13632;DCTD_RHIME;C4-dicarboxylate_transport_transcriptional_regulatory_protein_DctD;dctD</v>
      </c>
    </row>
    <row r="4007" spans="1:36" x14ac:dyDescent="0.2">
      <c r="A4007" t="s">
        <v>11274</v>
      </c>
      <c r="B4007" t="s">
        <v>11275</v>
      </c>
      <c r="C4007" t="s">
        <v>4</v>
      </c>
      <c r="D4007">
        <v>4385911</v>
      </c>
      <c r="E4007">
        <v>4387746</v>
      </c>
      <c r="F4007">
        <v>336.2</v>
      </c>
      <c r="G4007" t="s">
        <v>11287</v>
      </c>
      <c r="H4007">
        <v>0</v>
      </c>
      <c r="I4007" t="s">
        <v>15281</v>
      </c>
      <c r="S4007" t="str">
        <f t="shared" si="373"/>
        <v>prodigal_1_4</v>
      </c>
      <c r="T4007" t="str">
        <f t="shared" si="374"/>
        <v>prodigal_1_40</v>
      </c>
      <c r="U4007" t="str">
        <f t="shared" si="375"/>
        <v>prodigal_1_400</v>
      </c>
      <c r="V4007" t="str">
        <f t="shared" si="378"/>
        <v>prodigal_1_4004</v>
      </c>
      <c r="W4007" t="str">
        <f t="shared" si="376"/>
        <v>prodigal_1_4004;</v>
      </c>
      <c r="Z4007">
        <f>MATCH(S4007,Description!$A$2:$A$4489,0)</f>
        <v>3337</v>
      </c>
      <c r="AA4007">
        <f>MATCH(T4007,Description!$A$2:$A$4489,0)</f>
        <v>3338</v>
      </c>
      <c r="AB4007">
        <f>MATCH(U4007,Description!$A$2:$A$4489,0)</f>
        <v>3339</v>
      </c>
      <c r="AC4007">
        <f>MATCH(V4007,Description!$A$2:$A$4489,0)</f>
        <v>3344</v>
      </c>
      <c r="AD4007">
        <v>3344</v>
      </c>
      <c r="AE4007" t="str" cm="1">
        <f t="array" ref="AE4007">INDEX(Description!A$2:A$4489,Merged!$AD4007)</f>
        <v>prodigal_1_4004</v>
      </c>
      <c r="AF4007" t="str" cm="1">
        <f t="array" ref="AF4007">INDEX(Description!B$2:B$4489,Merged!$AD4007)</f>
        <v>Q9HU20</v>
      </c>
      <c r="AG4007" t="str" cm="1">
        <f t="array" ref="AG4007">INDEX(Description!C$2:C$4489,Merged!$AD4007)</f>
        <v>DCTB_PSEAE</v>
      </c>
      <c r="AH4007" t="str" cm="1">
        <f t="array" ref="AH4007">INDEX(Description!D$2:D$4489,Merged!$AD4007)</f>
        <v>C4-dicarboxylate_transport_sensor_protein_DctB</v>
      </c>
      <c r="AI4007" t="str" cm="1">
        <f t="array" ref="AI4007">INDEX(Description!E$2:E$4489,Merged!$AD4007)</f>
        <v>dctB</v>
      </c>
      <c r="AJ4007" t="str">
        <f t="shared" si="377"/>
        <v>locus_tag=prodigal_1_4004;partial=00;start_type=ATG;rbs_motif=GGA/GAG/AGG;rbs_spacer=11-12bp;gc_cont=0.700;conf=99.99;score=336.22;cscore=334.45;sscore=1.77;rscore=-1.51;uscore=-1.26;tscore=4.54;;Q9HU20;DCTB_PSEAE;C4-dicarboxylate_transport_sensor_protein_DctB;dctB</v>
      </c>
    </row>
    <row r="4008" spans="1:36" x14ac:dyDescent="0.2">
      <c r="A4008" t="s">
        <v>11274</v>
      </c>
      <c r="B4008" t="s">
        <v>11275</v>
      </c>
      <c r="C4008" t="s">
        <v>4</v>
      </c>
      <c r="D4008">
        <v>4387892</v>
      </c>
      <c r="E4008">
        <v>4389010</v>
      </c>
      <c r="F4008">
        <v>155.4</v>
      </c>
      <c r="G4008" t="s">
        <v>11287</v>
      </c>
      <c r="H4008">
        <v>0</v>
      </c>
      <c r="I4008" t="s">
        <v>15282</v>
      </c>
      <c r="S4008" t="str">
        <f t="shared" si="373"/>
        <v>prodigal_1_4</v>
      </c>
      <c r="T4008" t="str">
        <f t="shared" si="374"/>
        <v>prodigal_1_40</v>
      </c>
      <c r="U4008" t="str">
        <f t="shared" si="375"/>
        <v>prodigal_1_400</v>
      </c>
      <c r="V4008" t="str">
        <f t="shared" si="378"/>
        <v>prodigal_1_4005</v>
      </c>
      <c r="W4008" t="str">
        <f t="shared" si="376"/>
        <v>prodigal_1_4005;</v>
      </c>
      <c r="Z4008">
        <f>MATCH(S4008,Description!$A$2:$A$4489,0)</f>
        <v>3337</v>
      </c>
      <c r="AA4008">
        <f>MATCH(T4008,Description!$A$2:$A$4489,0)</f>
        <v>3338</v>
      </c>
      <c r="AB4008">
        <f>MATCH(U4008,Description!$A$2:$A$4489,0)</f>
        <v>3339</v>
      </c>
      <c r="AC4008">
        <f>MATCH(V4008,Description!$A$2:$A$4489,0)</f>
        <v>3345</v>
      </c>
      <c r="AD4008">
        <v>3345</v>
      </c>
      <c r="AE4008" t="str" cm="1">
        <f t="array" ref="AE4008">INDEX(Description!A$2:A$4489,Merged!$AD4008)</f>
        <v>prodigal_1_4005</v>
      </c>
      <c r="AF4008" t="str" cm="1">
        <f t="array" ref="AF4008">INDEX(Description!B$2:B$4489,Merged!$AD4008)</f>
        <v>O82872</v>
      </c>
      <c r="AG4008" t="str" cm="1">
        <f t="array" ref="AG4008">INDEX(Description!C$2:C$4489,Merged!$AD4008)</f>
        <v>DTA_ARTSP</v>
      </c>
      <c r="AH4008" t="str" cm="1">
        <f t="array" ref="AH4008">INDEX(Description!D$2:D$4489,Merged!$AD4008)</f>
        <v>D-threonine_aldolase</v>
      </c>
      <c r="AI4008" t="str" cm="1">
        <f t="array" ref="AI4008">INDEX(Description!E$2:E$4489,Merged!$AD4008)</f>
        <v>dszD</v>
      </c>
      <c r="AJ4008" t="str">
        <f t="shared" si="377"/>
        <v>locus_tag=prodigal_1_4005;partial=00;start_type=GTG;rbs_motif=GGxGG;rbs_spacer=5-10bp;gc_cont=0.730;conf=100.00;score=161.66;cscore=168.50;sscore=-6.84;rscore=-2.87;uscore=-2.06;tscore=-8.13;;O82872;DTA_ARTSP;D-threonine_aldolase;dszD</v>
      </c>
    </row>
    <row r="4009" spans="1:36" x14ac:dyDescent="0.2">
      <c r="A4009" t="s">
        <v>11274</v>
      </c>
      <c r="B4009" t="s">
        <v>11275</v>
      </c>
      <c r="C4009" t="s">
        <v>4</v>
      </c>
      <c r="D4009">
        <v>4389007</v>
      </c>
      <c r="E4009">
        <v>4389687</v>
      </c>
      <c r="F4009">
        <v>129.19999999999999</v>
      </c>
      <c r="G4009" t="s">
        <v>11287</v>
      </c>
      <c r="H4009">
        <v>0</v>
      </c>
      <c r="I4009" t="s">
        <v>15283</v>
      </c>
      <c r="S4009" t="str">
        <f t="shared" si="373"/>
        <v>prodigal_1_4</v>
      </c>
      <c r="T4009" t="str">
        <f t="shared" si="374"/>
        <v>prodigal_1_40</v>
      </c>
      <c r="U4009" t="str">
        <f t="shared" si="375"/>
        <v>prodigal_1_400</v>
      </c>
      <c r="V4009" t="str">
        <f t="shared" si="378"/>
        <v>prodigal_1_4006</v>
      </c>
      <c r="W4009" t="str">
        <f t="shared" si="376"/>
        <v>prodigal_1_4006;</v>
      </c>
      <c r="Z4009">
        <f>MATCH(S4009,Description!$A$2:$A$4489,0)</f>
        <v>3337</v>
      </c>
      <c r="AA4009">
        <f>MATCH(T4009,Description!$A$2:$A$4489,0)</f>
        <v>3338</v>
      </c>
      <c r="AB4009">
        <f>MATCH(U4009,Description!$A$2:$A$4489,0)</f>
        <v>3339</v>
      </c>
      <c r="AC4009">
        <f>MATCH(V4009,Description!$A$2:$A$4489,0)</f>
        <v>3346</v>
      </c>
      <c r="AD4009">
        <v>3346</v>
      </c>
      <c r="AE4009" t="str" cm="1">
        <f t="array" ref="AE4009">INDEX(Description!A$2:A$4489,Merged!$AD4009)</f>
        <v>prodigal_1_4006</v>
      </c>
      <c r="AF4009" t="str" cm="1">
        <f t="array" ref="AF4009">INDEX(Description!B$2:B$4489,Merged!$AD4009)</f>
        <v>O05494</v>
      </c>
      <c r="AG4009" t="str" cm="1">
        <f t="array" ref="AG4009">INDEX(Description!C$2:C$4489,Merged!$AD4009)</f>
        <v>YDHC_BACSU</v>
      </c>
      <c r="AH4009" t="str" cm="1">
        <f t="array" ref="AH4009">INDEX(Description!D$2:D$4489,Merged!$AD4009)</f>
        <v>Uncharacterized_HTH-type_transcriptional_regulator_YdhC</v>
      </c>
      <c r="AI4009" t="str" cm="1">
        <f t="array" ref="AI4009">INDEX(Description!E$2:E$4489,Merged!$AD4009)</f>
        <v>ydhC</v>
      </c>
      <c r="AJ4009" t="str">
        <f t="shared" si="377"/>
        <v>locus_tag=prodigal_1_4006;partial=00;start_type=GTG;rbs_motif=GGAG/GAGG;rbs_spacer=5-10bp;gc_cont=0.683;conf=100.00;score=129.17;cscore=129.62;sscore=-0.46;rscore=8.88;uscore=-1.20;tscore=-8.13;;O05494;YDHC_BACSU;Uncharacterized_HTH-type_transcriptional_regulator_YdhC;ydhC</v>
      </c>
    </row>
    <row r="4010" spans="1:36" x14ac:dyDescent="0.2">
      <c r="A4010" t="s">
        <v>11274</v>
      </c>
      <c r="B4010" t="s">
        <v>11275</v>
      </c>
      <c r="C4010" t="s">
        <v>4</v>
      </c>
      <c r="D4010">
        <v>4389814</v>
      </c>
      <c r="E4010">
        <v>4391022</v>
      </c>
      <c r="F4010">
        <v>248.3</v>
      </c>
      <c r="G4010" t="s">
        <v>11287</v>
      </c>
      <c r="H4010">
        <v>0</v>
      </c>
      <c r="I4010" t="s">
        <v>15284</v>
      </c>
      <c r="S4010" t="str">
        <f t="shared" si="373"/>
        <v>prodigal_1_4</v>
      </c>
      <c r="T4010" t="str">
        <f t="shared" si="374"/>
        <v>prodigal_1_40</v>
      </c>
      <c r="U4010" t="str">
        <f t="shared" si="375"/>
        <v>prodigal_1_400</v>
      </c>
      <c r="V4010" t="str">
        <f t="shared" si="378"/>
        <v>prodigal_1_4007</v>
      </c>
      <c r="W4010" t="str">
        <f t="shared" si="376"/>
        <v>prodigal_1_4007;</v>
      </c>
      <c r="Z4010">
        <f>MATCH(S4010,Description!$A$2:$A$4489,0)</f>
        <v>3337</v>
      </c>
      <c r="AA4010">
        <f>MATCH(T4010,Description!$A$2:$A$4489,0)</f>
        <v>3338</v>
      </c>
      <c r="AB4010">
        <f>MATCH(U4010,Description!$A$2:$A$4489,0)</f>
        <v>3339</v>
      </c>
      <c r="AC4010">
        <f>MATCH(V4010,Description!$A$2:$A$4489,0)</f>
        <v>3347</v>
      </c>
      <c r="AD4010">
        <v>3347</v>
      </c>
      <c r="AE4010" t="str" cm="1">
        <f t="array" ref="AE4010">INDEX(Description!A$2:A$4489,Merged!$AD4010)</f>
        <v>prodigal_1_4007</v>
      </c>
      <c r="AF4010" t="str" cm="1">
        <f t="array" ref="AF4010">INDEX(Description!B$2:B$4489,Merged!$AD4010)</f>
        <v>P55819</v>
      </c>
      <c r="AG4010" t="str" cm="1">
        <f t="array" ref="AG4010">INDEX(Description!C$2:C$4489,Merged!$AD4010)</f>
        <v>SGAA_METEA</v>
      </c>
      <c r="AH4010" t="str" cm="1">
        <f t="array" ref="AH4010">INDEX(Description!D$2:D$4489,Merged!$AD4010)</f>
        <v>Serine--glyoxylate_aminotransferase</v>
      </c>
      <c r="AI4010" t="str" cm="1">
        <f t="array" ref="AI4010">INDEX(Description!E$2:E$4489,Merged!$AD4010)</f>
        <v>sgaA</v>
      </c>
      <c r="AJ4010" t="str">
        <f t="shared" si="377"/>
        <v>locus_tag=prodigal_1_4007;partial=00;start_type=ATG;rbs_motif=GGAGG;rbs_spacer=5-10bp;gc_cont=0.668;conf=99.99;score=247.64;cscore=230.91;sscore=16.73;rscore=10.30;uscore=2.54;tscore=4.54;;P55819;SGAA_METEA;Serine--glyoxylate_aminotransferase;sgaA</v>
      </c>
    </row>
    <row r="4011" spans="1:36" x14ac:dyDescent="0.2">
      <c r="A4011" t="s">
        <v>11274</v>
      </c>
      <c r="B4011" t="s">
        <v>11275</v>
      </c>
      <c r="C4011" t="s">
        <v>4</v>
      </c>
      <c r="D4011">
        <v>4391122</v>
      </c>
      <c r="E4011">
        <v>4394088</v>
      </c>
      <c r="F4011">
        <v>527.79999999999995</v>
      </c>
      <c r="G4011" t="s">
        <v>11276</v>
      </c>
      <c r="H4011">
        <v>0</v>
      </c>
      <c r="I4011" t="s">
        <v>15285</v>
      </c>
      <c r="S4011" t="str">
        <f t="shared" si="373"/>
        <v>prodigal_1_4</v>
      </c>
      <c r="T4011" t="str">
        <f t="shared" si="374"/>
        <v>prodigal_1_40</v>
      </c>
      <c r="U4011" t="str">
        <f t="shared" si="375"/>
        <v>prodigal_1_400</v>
      </c>
      <c r="V4011" t="str">
        <f t="shared" si="378"/>
        <v>prodigal_1_4008</v>
      </c>
      <c r="W4011" t="str">
        <f t="shared" si="376"/>
        <v>prodigal_1_4008;</v>
      </c>
      <c r="Z4011">
        <f>MATCH(S4011,Description!$A$2:$A$4489,0)</f>
        <v>3337</v>
      </c>
      <c r="AA4011">
        <f>MATCH(T4011,Description!$A$2:$A$4489,0)</f>
        <v>3338</v>
      </c>
      <c r="AB4011">
        <f>MATCH(U4011,Description!$A$2:$A$4489,0)</f>
        <v>3339</v>
      </c>
      <c r="AC4011">
        <f>MATCH(V4011,Description!$A$2:$A$4489,0)</f>
        <v>3348</v>
      </c>
      <c r="AD4011">
        <v>3348</v>
      </c>
      <c r="AE4011" t="str" cm="1">
        <f t="array" ref="AE4011">INDEX(Description!A$2:A$4489,Merged!$AD4011)</f>
        <v>prodigal_1_4008</v>
      </c>
      <c r="AF4011" t="str" cm="1">
        <f t="array" ref="AF4011">INDEX(Description!B$2:B$4489,Merged!$AD4011)</f>
        <v>P77748</v>
      </c>
      <c r="AG4011" t="str" cm="1">
        <f t="array" ref="AG4011">INDEX(Description!C$2:C$4489,Merged!$AD4011)</f>
        <v>D2HDH_ECOLI</v>
      </c>
      <c r="AH4011" t="str" cm="1">
        <f t="array" ref="AH4011">INDEX(Description!D$2:D$4489,Merged!$AD4011)</f>
        <v>D-2-hydroxyglutarate_dehydrogenase</v>
      </c>
      <c r="AI4011" t="str" cm="1">
        <f t="array" ref="AI4011">INDEX(Description!E$2:E$4489,Merged!$AD4011)</f>
        <v>ydiJ</v>
      </c>
      <c r="AJ4011" t="str">
        <f t="shared" si="377"/>
        <v>locus_tag=prodigal_1_4008;partial=00;start_type=ATG;rbs_motif=GGAG/GAGG;rbs_spacer=5-10bp;gc_cont=0.699;conf=99.99;score=527.79;cscore=513.54;sscore=14.26;rscore=8.88;uscore=0.83;tscore=4.54;;P77748;D2HDH_ECOLI;D-2-hydroxyglutarate_dehydrogenase;ydiJ</v>
      </c>
    </row>
    <row r="4012" spans="1:36" x14ac:dyDescent="0.2">
      <c r="A4012" t="s">
        <v>11274</v>
      </c>
      <c r="B4012" t="s">
        <v>11275</v>
      </c>
      <c r="C4012" t="s">
        <v>4</v>
      </c>
      <c r="D4012">
        <v>4394231</v>
      </c>
      <c r="E4012">
        <v>4395208</v>
      </c>
      <c r="F4012">
        <v>229.3</v>
      </c>
      <c r="G4012" t="s">
        <v>11276</v>
      </c>
      <c r="H4012">
        <v>0</v>
      </c>
      <c r="I4012" t="s">
        <v>15286</v>
      </c>
      <c r="S4012" t="str">
        <f t="shared" si="373"/>
        <v>prodigal_1_4</v>
      </c>
      <c r="T4012" t="str">
        <f t="shared" si="374"/>
        <v>prodigal_1_40</v>
      </c>
      <c r="U4012" t="str">
        <f t="shared" si="375"/>
        <v>prodigal_1_400</v>
      </c>
      <c r="V4012" t="str">
        <f t="shared" si="378"/>
        <v>prodigal_1_4009</v>
      </c>
      <c r="W4012" t="str">
        <f t="shared" si="376"/>
        <v>prodigal_1_4009;</v>
      </c>
      <c r="Z4012">
        <f>MATCH(S4012,Description!$A$2:$A$4489,0)</f>
        <v>3337</v>
      </c>
      <c r="AA4012">
        <f>MATCH(T4012,Description!$A$2:$A$4489,0)</f>
        <v>3338</v>
      </c>
      <c r="AB4012">
        <f>MATCH(U4012,Description!$A$2:$A$4489,0)</f>
        <v>3339</v>
      </c>
      <c r="AC4012">
        <f>MATCH(V4012,Description!$A$2:$A$4489,0)</f>
        <v>3349</v>
      </c>
      <c r="AD4012">
        <v>3349</v>
      </c>
      <c r="AE4012" t="str" cm="1">
        <f t="array" ref="AE4012">INDEX(Description!A$2:A$4489,Merged!$AD4012)</f>
        <v>prodigal_1_4009</v>
      </c>
      <c r="AF4012" t="str" cm="1">
        <f t="array" ref="AF4012">INDEX(Description!B$2:B$4489,Merged!$AD4012)</f>
        <v>Q4QP41</v>
      </c>
      <c r="AG4012" t="str" cm="1">
        <f t="array" ref="AG4012">INDEX(Description!C$2:C$4489,Merged!$AD4012)</f>
        <v>SIAP_HAEI8</v>
      </c>
      <c r="AH4012" t="str" cm="1">
        <f t="array" ref="AH4012">INDEX(Description!D$2:D$4489,Merged!$AD4012)</f>
        <v>Sialic_acid-binding_periplasmic_protein_SiaP</v>
      </c>
      <c r="AI4012" t="str" cm="1">
        <f t="array" ref="AI4012">INDEX(Description!E$2:E$4489,Merged!$AD4012)</f>
        <v>siaP</v>
      </c>
      <c r="AJ4012" t="str">
        <f t="shared" si="377"/>
        <v>locus_tag=prodigal_1_4009;partial=00;start_type=GTG;rbs_motif=AGGAG;rbs_spacer=5-10bp;gc_cont=0.651;conf=99.99;score=229.27;cscore=221.68;sscore=7.59;rscore=15.89;uscore=-0.17;tscore=-8.13;;Q4QP41;SIAP_HAEI8;Sialic_acid-binding_periplasmic_protein_SiaP;siaP</v>
      </c>
    </row>
    <row r="4013" spans="1:36" x14ac:dyDescent="0.2">
      <c r="A4013" t="s">
        <v>11274</v>
      </c>
      <c r="B4013" t="s">
        <v>11275</v>
      </c>
      <c r="C4013" t="s">
        <v>4</v>
      </c>
      <c r="D4013">
        <v>4395480</v>
      </c>
      <c r="E4013">
        <v>4396088</v>
      </c>
      <c r="F4013">
        <v>116.5</v>
      </c>
      <c r="G4013" t="s">
        <v>11276</v>
      </c>
      <c r="H4013">
        <v>0</v>
      </c>
      <c r="I4013" t="s">
        <v>15287</v>
      </c>
      <c r="S4013" t="str">
        <f t="shared" si="373"/>
        <v>prodigal_1_4</v>
      </c>
      <c r="T4013" t="str">
        <f t="shared" si="374"/>
        <v>prodigal_1_40</v>
      </c>
      <c r="U4013" t="str">
        <f t="shared" si="375"/>
        <v>prodigal_1_401</v>
      </c>
      <c r="V4013" t="str">
        <f t="shared" si="378"/>
        <v>prodigal_1_4010</v>
      </c>
      <c r="W4013" t="str">
        <f t="shared" si="376"/>
        <v>prodigal_1_4010;</v>
      </c>
      <c r="Z4013">
        <f>MATCH(S4013,Description!$A$2:$A$4489,0)</f>
        <v>3337</v>
      </c>
      <c r="AA4013">
        <f>MATCH(T4013,Description!$A$2:$A$4489,0)</f>
        <v>3338</v>
      </c>
      <c r="AB4013">
        <f>MATCH(U4013,Description!$A$2:$A$4489,0)</f>
        <v>3350</v>
      </c>
      <c r="AC4013">
        <f>MATCH(V4013,Description!$A$2:$A$4489,0)</f>
        <v>3351</v>
      </c>
      <c r="AD4013">
        <v>3351</v>
      </c>
      <c r="AE4013" t="str" cm="1">
        <f t="array" ref="AE4013">INDEX(Description!A$2:A$4489,Merged!$AD4013)</f>
        <v>prodigal_1_4010</v>
      </c>
      <c r="AF4013" t="str" cm="1">
        <f t="array" ref="AF4013">INDEX(Description!B$2:B$4489,Merged!$AD4013)</f>
        <v>*</v>
      </c>
      <c r="AG4013" cm="1">
        <f t="array" ref="AG4013">INDEX(Description!C$2:C$4489,Merged!$AD4013)</f>
        <v>0</v>
      </c>
      <c r="AH4013" cm="1">
        <f t="array" ref="AH4013">INDEX(Description!D$2:D$4489,Merged!$AD4013)</f>
        <v>0</v>
      </c>
      <c r="AI4013" cm="1">
        <f t="array" ref="AI4013">INDEX(Description!E$2:E$4489,Merged!$AD4013)</f>
        <v>0</v>
      </c>
      <c r="AJ4013" t="str">
        <f t="shared" si="377"/>
        <v>locus_tag=prodigal_1_4010;partial=00;start_type=ATG;rbs_motif=AGGA/GGAG/GAGG;rbs_spacer=11-12bp;gc_cont=0.667;conf=100.00;score=115.85;cscore=109.37;sscore=6.48;rscore=0.27;uscore=2.32;tscore=4.54;;*;0;0;0</v>
      </c>
    </row>
    <row r="4014" spans="1:36" x14ac:dyDescent="0.2">
      <c r="A4014" t="s">
        <v>11274</v>
      </c>
      <c r="B4014" t="s">
        <v>11275</v>
      </c>
      <c r="C4014" t="s">
        <v>4</v>
      </c>
      <c r="D4014">
        <v>4396085</v>
      </c>
      <c r="E4014">
        <v>4397380</v>
      </c>
      <c r="F4014">
        <v>332.8</v>
      </c>
      <c r="G4014" t="s">
        <v>11276</v>
      </c>
      <c r="H4014">
        <v>0</v>
      </c>
      <c r="I4014" t="s">
        <v>15288</v>
      </c>
      <c r="S4014" t="str">
        <f t="shared" si="373"/>
        <v>prodigal_1_4</v>
      </c>
      <c r="T4014" t="str">
        <f t="shared" si="374"/>
        <v>prodigal_1_40</v>
      </c>
      <c r="U4014" t="str">
        <f t="shared" si="375"/>
        <v>prodigal_1_401</v>
      </c>
      <c r="V4014" t="str">
        <f t="shared" si="378"/>
        <v>prodigal_1_4011</v>
      </c>
      <c r="W4014" t="str">
        <f t="shared" si="376"/>
        <v>prodigal_1_4011;</v>
      </c>
      <c r="Z4014">
        <f>MATCH(S4014,Description!$A$2:$A$4489,0)</f>
        <v>3337</v>
      </c>
      <c r="AA4014">
        <f>MATCH(T4014,Description!$A$2:$A$4489,0)</f>
        <v>3338</v>
      </c>
      <c r="AB4014">
        <f>MATCH(U4014,Description!$A$2:$A$4489,0)</f>
        <v>3350</v>
      </c>
      <c r="AC4014">
        <f>MATCH(V4014,Description!$A$2:$A$4489,0)</f>
        <v>3352</v>
      </c>
      <c r="AD4014">
        <v>3352</v>
      </c>
      <c r="AE4014" t="str" cm="1">
        <f t="array" ref="AE4014">INDEX(Description!A$2:A$4489,Merged!$AD4014)</f>
        <v>prodigal_1_4011</v>
      </c>
      <c r="AF4014" t="str" cm="1">
        <f t="array" ref="AF4014">INDEX(Description!B$2:B$4489,Merged!$AD4014)</f>
        <v>Q312S1</v>
      </c>
      <c r="AG4014" t="str" cm="1">
        <f t="array" ref="AG4014">INDEX(Description!C$2:C$4489,Merged!$AD4014)</f>
        <v>DCTMQ_OLEA2</v>
      </c>
      <c r="AH4014" t="str" cm="1">
        <f t="array" ref="AH4014">INDEX(Description!D$2:D$4489,Merged!$AD4014)</f>
        <v>Isethionate_TRAP_transporter_permease_protein_DctMQ</v>
      </c>
      <c r="AI4014" t="str" cm="1">
        <f t="array" ref="AI4014">INDEX(Description!E$2:E$4489,Merged!$AD4014)</f>
        <v>dctMQ</v>
      </c>
      <c r="AJ4014" t="str">
        <f t="shared" si="377"/>
        <v>locus_tag=prodigal_1_4011;partial=00;start_type=ATG;rbs_motif=AGGAG;rbs_spacer=5-10bp;gc_cont=0.669;conf=99.99;score=334.36;cscore=312.63;sscore=21.73;rscore=15.89;uscore=-0.22;tscore=4.54;;Q312S1;DCTMQ_OLEA2;Isethionate_TRAP_transporter_permease_protein_DctMQ;dctMQ</v>
      </c>
    </row>
    <row r="4015" spans="1:36" x14ac:dyDescent="0.2">
      <c r="A4015" t="s">
        <v>11274</v>
      </c>
      <c r="B4015" t="s">
        <v>11275</v>
      </c>
      <c r="C4015" t="s">
        <v>4</v>
      </c>
      <c r="D4015">
        <v>4397462</v>
      </c>
      <c r="E4015">
        <v>4398709</v>
      </c>
      <c r="F4015">
        <v>235.1</v>
      </c>
      <c r="G4015" t="s">
        <v>11276</v>
      </c>
      <c r="H4015">
        <v>0</v>
      </c>
      <c r="I4015" t="s">
        <v>15289</v>
      </c>
      <c r="S4015" t="str">
        <f t="shared" si="373"/>
        <v>prodigal_1_4</v>
      </c>
      <c r="T4015" t="str">
        <f t="shared" si="374"/>
        <v>prodigal_1_40</v>
      </c>
      <c r="U4015" t="str">
        <f t="shared" si="375"/>
        <v>prodigal_1_401</v>
      </c>
      <c r="V4015" t="str">
        <f t="shared" si="378"/>
        <v>prodigal_1_4012</v>
      </c>
      <c r="W4015" t="str">
        <f t="shared" si="376"/>
        <v>prodigal_1_4012;</v>
      </c>
      <c r="Z4015">
        <f>MATCH(S4015,Description!$A$2:$A$4489,0)</f>
        <v>3337</v>
      </c>
      <c r="AA4015">
        <f>MATCH(T4015,Description!$A$2:$A$4489,0)</f>
        <v>3338</v>
      </c>
      <c r="AB4015">
        <f>MATCH(U4015,Description!$A$2:$A$4489,0)</f>
        <v>3350</v>
      </c>
      <c r="AC4015">
        <f>MATCH(V4015,Description!$A$2:$A$4489,0)</f>
        <v>3353</v>
      </c>
      <c r="AD4015">
        <v>3353</v>
      </c>
      <c r="AE4015" t="str" cm="1">
        <f t="array" ref="AE4015">INDEX(Description!A$2:A$4489,Merged!$AD4015)</f>
        <v>prodigal_1_4012</v>
      </c>
      <c r="AF4015" t="str" cm="1">
        <f t="array" ref="AF4015">INDEX(Description!B$2:B$4489,Merged!$AD4015)</f>
        <v>Q7CXU0</v>
      </c>
      <c r="AG4015" t="str" cm="1">
        <f t="array" ref="AG4015">INDEX(Description!C$2:C$4489,Merged!$AD4015)</f>
        <v>SGCOT_AGRFC</v>
      </c>
      <c r="AH4015" t="str" cm="1">
        <f t="array" ref="AH4015">INDEX(Description!D$2:D$4489,Merged!$AD4015)</f>
        <v>Succinate--glutarate_CoA-transferase</v>
      </c>
      <c r="AI4015" t="str" cm="1">
        <f t="array" ref="AI4015">INDEX(Description!E$2:E$4489,Merged!$AD4015)</f>
        <v>caiB</v>
      </c>
      <c r="AJ4015" t="str">
        <f t="shared" si="377"/>
        <v>locus_tag=prodigal_1_4012;partial=00;start_type=ATG;rbs_motif=GGAG/GAGG;rbs_spacer=5-10bp;gc_cont=0.667;conf=99.99;score=235.10;cscore=219.23;sscore=15.87;rscore=8.88;uscore=2.45;tscore=4.54;;Q7CXU0;SGCOT_AGRFC;Succinate--glutarate_CoA-transferase;caiB</v>
      </c>
    </row>
    <row r="4016" spans="1:36" x14ac:dyDescent="0.2">
      <c r="A4016" t="s">
        <v>11274</v>
      </c>
      <c r="B4016" t="s">
        <v>11275</v>
      </c>
      <c r="C4016" t="s">
        <v>4</v>
      </c>
      <c r="D4016">
        <v>4398706</v>
      </c>
      <c r="E4016">
        <v>4399482</v>
      </c>
      <c r="F4016">
        <v>156.19999999999999</v>
      </c>
      <c r="G4016" t="s">
        <v>11276</v>
      </c>
      <c r="H4016">
        <v>0</v>
      </c>
      <c r="I4016" t="s">
        <v>15290</v>
      </c>
      <c r="S4016" t="str">
        <f t="shared" si="373"/>
        <v>prodigal_1_4</v>
      </c>
      <c r="T4016" t="str">
        <f t="shared" si="374"/>
        <v>prodigal_1_40</v>
      </c>
      <c r="U4016" t="str">
        <f t="shared" si="375"/>
        <v>prodigal_1_401</v>
      </c>
      <c r="V4016" t="str">
        <f t="shared" si="378"/>
        <v>prodigal_1_4013</v>
      </c>
      <c r="W4016" t="str">
        <f t="shared" si="376"/>
        <v>prodigal_1_4013;</v>
      </c>
      <c r="Z4016">
        <f>MATCH(S4016,Description!$A$2:$A$4489,0)</f>
        <v>3337</v>
      </c>
      <c r="AA4016">
        <f>MATCH(T4016,Description!$A$2:$A$4489,0)</f>
        <v>3338</v>
      </c>
      <c r="AB4016">
        <f>MATCH(U4016,Description!$A$2:$A$4489,0)</f>
        <v>3350</v>
      </c>
      <c r="AC4016">
        <f>MATCH(V4016,Description!$A$2:$A$4489,0)</f>
        <v>3354</v>
      </c>
      <c r="AD4016">
        <v>3354</v>
      </c>
      <c r="AE4016" t="str" cm="1">
        <f t="array" ref="AE4016">INDEX(Description!A$2:A$4489,Merged!$AD4016)</f>
        <v>prodigal_1_4013</v>
      </c>
      <c r="AF4016" t="str" cm="1">
        <f t="array" ref="AF4016">INDEX(Description!B$2:B$4489,Merged!$AD4016)</f>
        <v>A4YI89</v>
      </c>
      <c r="AG4016" t="str" cm="1">
        <f t="array" ref="AG4016">INDEX(Description!C$2:C$4489,Merged!$AD4016)</f>
        <v>HPCD_METS5</v>
      </c>
      <c r="AH4016" t="str" cm="1">
        <f t="array" ref="AH4016">INDEX(Description!D$2:D$4489,Merged!$AD4016)</f>
        <v>3-hydroxypropionyl-coenzyme_A_dehydratase</v>
      </c>
      <c r="AI4016" t="str" cm="1">
        <f t="array" ref="AI4016">INDEX(Description!E$2:E$4489,Merged!$AD4016)</f>
        <v>hmvA</v>
      </c>
      <c r="AJ4016" t="str">
        <f t="shared" si="377"/>
        <v>locus_tag=prodigal_1_4013;partial=00;start_type=GTG;rbs_motif=GGAG/GAGG;rbs_spacer=5-10bp;gc_cont=0.710;conf=100.00;score=157.53;cscore=154.33;sscore=3.20;rscore=8.88;uscore=1.16;tscore=-8.13;;A4YI89;HPCD_METS5;3-hydroxypropionyl-coenzyme_A_dehydratase;hmvA</v>
      </c>
    </row>
    <row r="4017" spans="1:36" x14ac:dyDescent="0.2">
      <c r="A4017" t="s">
        <v>11274</v>
      </c>
      <c r="B4017" t="s">
        <v>11275</v>
      </c>
      <c r="C4017" t="s">
        <v>4</v>
      </c>
      <c r="D4017">
        <v>4399687</v>
      </c>
      <c r="E4017">
        <v>4399866</v>
      </c>
      <c r="F4017">
        <v>5.8</v>
      </c>
      <c r="G4017" t="s">
        <v>11276</v>
      </c>
      <c r="H4017">
        <v>0</v>
      </c>
      <c r="I4017" t="s">
        <v>15291</v>
      </c>
      <c r="S4017" t="str">
        <f t="shared" si="373"/>
        <v>prodigal_1_4</v>
      </c>
      <c r="T4017" t="str">
        <f t="shared" si="374"/>
        <v>prodigal_1_40</v>
      </c>
      <c r="U4017" t="str">
        <f t="shared" si="375"/>
        <v>prodigal_1_401</v>
      </c>
      <c r="V4017" t="str">
        <f t="shared" si="378"/>
        <v>prodigal_1_4014</v>
      </c>
      <c r="W4017" t="str">
        <f t="shared" si="376"/>
        <v>prodigal_1_4014;</v>
      </c>
      <c r="Z4017">
        <f>MATCH(S4017,Description!$A$2:$A$4489,0)</f>
        <v>3337</v>
      </c>
      <c r="AA4017">
        <f>MATCH(T4017,Description!$A$2:$A$4489,0)</f>
        <v>3338</v>
      </c>
      <c r="AB4017">
        <f>MATCH(U4017,Description!$A$2:$A$4489,0)</f>
        <v>3350</v>
      </c>
      <c r="AC4017">
        <f>MATCH(V4017,Description!$A$2:$A$4489,0)</f>
        <v>3355</v>
      </c>
      <c r="AD4017">
        <v>3355</v>
      </c>
      <c r="AE4017" t="str" cm="1">
        <f t="array" ref="AE4017">INDEX(Description!A$2:A$4489,Merged!$AD4017)</f>
        <v>prodigal_1_4014</v>
      </c>
      <c r="AF4017" t="str" cm="1">
        <f t="array" ref="AF4017">INDEX(Description!B$2:B$4489,Merged!$AD4017)</f>
        <v>*</v>
      </c>
      <c r="AG4017" cm="1">
        <f t="array" ref="AG4017">INDEX(Description!C$2:C$4489,Merged!$AD4017)</f>
        <v>0</v>
      </c>
      <c r="AH4017" cm="1">
        <f t="array" ref="AH4017">INDEX(Description!D$2:D$4489,Merged!$AD4017)</f>
        <v>0</v>
      </c>
      <c r="AI4017" cm="1">
        <f t="array" ref="AI4017">INDEX(Description!E$2:E$4489,Merged!$AD4017)</f>
        <v>0</v>
      </c>
      <c r="AJ4017" t="str">
        <f t="shared" si="377"/>
        <v>locus_tag=prodigal_1_4014;partial=00;start_type=ATG;rbs_motif=GGAG/GAGG;rbs_spacer=5-10bp;gc_cont=0.556;conf=76.50;score=5.13;cscore=-3.47;sscore=8.61;rscore=6.29;uscore=0.26;tscore=3.22;;*;0;0;0</v>
      </c>
    </row>
    <row r="4018" spans="1:36" x14ac:dyDescent="0.2">
      <c r="A4018" t="s">
        <v>11274</v>
      </c>
      <c r="B4018" t="s">
        <v>11275</v>
      </c>
      <c r="C4018" t="s">
        <v>4</v>
      </c>
      <c r="D4018">
        <v>4400874</v>
      </c>
      <c r="E4018">
        <v>4402688</v>
      </c>
      <c r="F4018">
        <v>366.3</v>
      </c>
      <c r="G4018" t="s">
        <v>11276</v>
      </c>
      <c r="H4018">
        <v>0</v>
      </c>
      <c r="I4018" t="s">
        <v>15292</v>
      </c>
      <c r="S4018" t="str">
        <f t="shared" si="373"/>
        <v>prodigal_1_4</v>
      </c>
      <c r="T4018" t="str">
        <f t="shared" si="374"/>
        <v>prodigal_1_40</v>
      </c>
      <c r="U4018" t="str">
        <f t="shared" si="375"/>
        <v>prodigal_1_401</v>
      </c>
      <c r="V4018" t="str">
        <f t="shared" si="378"/>
        <v>prodigal_1_4015</v>
      </c>
      <c r="W4018" t="str">
        <f t="shared" si="376"/>
        <v>prodigal_1_4015;</v>
      </c>
      <c r="Z4018">
        <f>MATCH(S4018,Description!$A$2:$A$4489,0)</f>
        <v>3337</v>
      </c>
      <c r="AA4018">
        <f>MATCH(T4018,Description!$A$2:$A$4489,0)</f>
        <v>3338</v>
      </c>
      <c r="AB4018">
        <f>MATCH(U4018,Description!$A$2:$A$4489,0)</f>
        <v>3350</v>
      </c>
      <c r="AC4018">
        <f>MATCH(V4018,Description!$A$2:$A$4489,0)</f>
        <v>3356</v>
      </c>
      <c r="AD4018">
        <v>3356</v>
      </c>
      <c r="AE4018" t="str" cm="1">
        <f t="array" ref="AE4018">INDEX(Description!A$2:A$4489,Merged!$AD4018)</f>
        <v>prodigal_1_4015</v>
      </c>
      <c r="AF4018" t="str" cm="1">
        <f t="array" ref="AF4018">INDEX(Description!B$2:B$4489,Merged!$AD4018)</f>
        <v>Q45978</v>
      </c>
      <c r="AG4018" t="str" cm="1">
        <f t="array" ref="AG4018">INDEX(Description!C$2:C$4489,Merged!$AD4018)</f>
        <v>UUP_CAUVC</v>
      </c>
      <c r="AH4018" t="str" cm="1">
        <f t="array" ref="AH4018">INDEX(Description!D$2:D$4489,Merged!$AD4018)</f>
        <v>ATP-binding_protein_Uup</v>
      </c>
      <c r="AI4018" t="str" cm="1">
        <f t="array" ref="AI4018">INDEX(Description!E$2:E$4489,Merged!$AD4018)</f>
        <v>uup</v>
      </c>
      <c r="AJ4018" t="str">
        <f t="shared" si="377"/>
        <v>locus_tag=prodigal_1_4015;partial=00;start_type=ATG;rbs_motif=GGA/GAG/AGG;rbs_spacer=11-12bp;gc_cont=0.688;conf=99.99;score=365.64;cscore=364.24;sscore=1.41;rscore=-1.51;uscore=-0.97;tscore=4.54;;Q45978;UUP_CAUVC;ATP-binding_protein_Uup;uup</v>
      </c>
    </row>
    <row r="4019" spans="1:36" x14ac:dyDescent="0.2">
      <c r="A4019" t="s">
        <v>11274</v>
      </c>
      <c r="B4019" t="s">
        <v>11275</v>
      </c>
      <c r="C4019" t="s">
        <v>4</v>
      </c>
      <c r="D4019">
        <v>4403032</v>
      </c>
      <c r="E4019">
        <v>4403217</v>
      </c>
      <c r="F4019">
        <v>14.4</v>
      </c>
      <c r="G4019" t="s">
        <v>11276</v>
      </c>
      <c r="H4019">
        <v>0</v>
      </c>
      <c r="I4019" t="s">
        <v>15293</v>
      </c>
      <c r="S4019" t="str">
        <f t="shared" si="373"/>
        <v>prodigal_1_4</v>
      </c>
      <c r="T4019" t="str">
        <f t="shared" si="374"/>
        <v>prodigal_1_40</v>
      </c>
      <c r="U4019" t="str">
        <f t="shared" si="375"/>
        <v>prodigal_1_401</v>
      </c>
      <c r="V4019" t="str">
        <f t="shared" si="378"/>
        <v>prodigal_1_4016</v>
      </c>
      <c r="W4019" t="str">
        <f t="shared" si="376"/>
        <v>prodigal_1_4016;</v>
      </c>
      <c r="Z4019">
        <f>MATCH(S4019,Description!$A$2:$A$4489,0)</f>
        <v>3337</v>
      </c>
      <c r="AA4019">
        <f>MATCH(T4019,Description!$A$2:$A$4489,0)</f>
        <v>3338</v>
      </c>
      <c r="AB4019">
        <f>MATCH(U4019,Description!$A$2:$A$4489,0)</f>
        <v>3350</v>
      </c>
      <c r="AC4019">
        <f>MATCH(V4019,Description!$A$2:$A$4489,0)</f>
        <v>3357</v>
      </c>
      <c r="AD4019">
        <v>3357</v>
      </c>
      <c r="AE4019" t="str" cm="1">
        <f t="array" ref="AE4019">INDEX(Description!A$2:A$4489,Merged!$AD4019)</f>
        <v>prodigal_1_4016</v>
      </c>
      <c r="AF4019" t="str" cm="1">
        <f t="array" ref="AF4019">INDEX(Description!B$2:B$4489,Merged!$AD4019)</f>
        <v>*</v>
      </c>
      <c r="AG4019" cm="1">
        <f t="array" ref="AG4019">INDEX(Description!C$2:C$4489,Merged!$AD4019)</f>
        <v>0</v>
      </c>
      <c r="AH4019" cm="1">
        <f t="array" ref="AH4019">INDEX(Description!D$2:D$4489,Merged!$AD4019)</f>
        <v>0</v>
      </c>
      <c r="AI4019" cm="1">
        <f t="array" ref="AI4019">INDEX(Description!E$2:E$4489,Merged!$AD4019)</f>
        <v>0</v>
      </c>
      <c r="AJ4019" t="str">
        <f t="shared" si="377"/>
        <v>locus_tag=prodigal_1_4016;partial=00;start_type=ATG;rbs_motif=AGGA;rbs_spacer=5-10bp;gc_cont=0.500;conf=95.91;score=13.73;cscore=4.76;sscore=8.97;rscore=5.34;uscore=0.96;tscore=3.32;;*;0;0;0</v>
      </c>
    </row>
    <row r="4020" spans="1:36" x14ac:dyDescent="0.2">
      <c r="A4020" t="s">
        <v>11274</v>
      </c>
      <c r="B4020" t="s">
        <v>11275</v>
      </c>
      <c r="C4020" t="s">
        <v>4</v>
      </c>
      <c r="D4020">
        <v>4403452</v>
      </c>
      <c r="E4020">
        <v>4404693</v>
      </c>
      <c r="F4020">
        <v>254.2</v>
      </c>
      <c r="G4020" t="s">
        <v>11276</v>
      </c>
      <c r="H4020">
        <v>0</v>
      </c>
      <c r="I4020" t="s">
        <v>15294</v>
      </c>
      <c r="S4020" t="str">
        <f t="shared" si="373"/>
        <v>prodigal_1_4</v>
      </c>
      <c r="T4020" t="str">
        <f t="shared" si="374"/>
        <v>prodigal_1_40</v>
      </c>
      <c r="U4020" t="str">
        <f t="shared" si="375"/>
        <v>prodigal_1_401</v>
      </c>
      <c r="V4020" t="str">
        <f t="shared" si="378"/>
        <v>prodigal_1_4017</v>
      </c>
      <c r="W4020" t="str">
        <f t="shared" si="376"/>
        <v>prodigal_1_4017;</v>
      </c>
      <c r="Z4020">
        <f>MATCH(S4020,Description!$A$2:$A$4489,0)</f>
        <v>3337</v>
      </c>
      <c r="AA4020">
        <f>MATCH(T4020,Description!$A$2:$A$4489,0)</f>
        <v>3338</v>
      </c>
      <c r="AB4020">
        <f>MATCH(U4020,Description!$A$2:$A$4489,0)</f>
        <v>3350</v>
      </c>
      <c r="AC4020">
        <f>MATCH(V4020,Description!$A$2:$A$4489,0)</f>
        <v>3358</v>
      </c>
      <c r="AD4020">
        <v>3358</v>
      </c>
      <c r="AE4020" t="str" cm="1">
        <f t="array" ref="AE4020">INDEX(Description!A$2:A$4489,Merged!$AD4020)</f>
        <v>prodigal_1_4017</v>
      </c>
      <c r="AF4020" t="str" cm="1">
        <f t="array" ref="AF4020">INDEX(Description!B$2:B$4489,Merged!$AD4020)</f>
        <v>P59610</v>
      </c>
      <c r="AG4020" t="str" cm="1">
        <f t="array" ref="AG4020">INDEX(Description!C$2:C$4489,Merged!$AD4020)</f>
        <v>ARGJ_BRADU</v>
      </c>
      <c r="AH4020" t="str" cm="1">
        <f t="array" ref="AH4020">INDEX(Description!D$2:D$4489,Merged!$AD4020)</f>
        <v>Arginine_biosynthesis_bifunctional_protein_ArgJ</v>
      </c>
      <c r="AI4020" t="str" cm="1">
        <f t="array" ref="AI4020">INDEX(Description!E$2:E$4489,Merged!$AD4020)</f>
        <v>argJ</v>
      </c>
      <c r="AJ4020" t="str">
        <f t="shared" si="377"/>
        <v>locus_tag=prodigal_1_4017;partial=00;start_type=ATG;rbs_motif=GGA/GAG/AGG;rbs_spacer=5-10bp;gc_cont=0.696;conf=99.99;score=253.52;cscore=245.40;sscore=8.11;rscore=0.72;uscore=3.50;tscore=4.54;;P59610;ARGJ_BRADU;Arginine_biosynthesis_bifunctional_protein_ArgJ;argJ</v>
      </c>
    </row>
    <row r="4021" spans="1:36" x14ac:dyDescent="0.2">
      <c r="A4021" t="s">
        <v>11274</v>
      </c>
      <c r="B4021" t="s">
        <v>11275</v>
      </c>
      <c r="C4021" t="s">
        <v>4</v>
      </c>
      <c r="D4021">
        <v>4404690</v>
      </c>
      <c r="E4021">
        <v>4405094</v>
      </c>
      <c r="F4021">
        <v>67.099999999999994</v>
      </c>
      <c r="G4021" t="s">
        <v>11276</v>
      </c>
      <c r="H4021">
        <v>0</v>
      </c>
      <c r="I4021" t="s">
        <v>15295</v>
      </c>
      <c r="S4021" t="str">
        <f t="shared" si="373"/>
        <v>prodigal_1_4</v>
      </c>
      <c r="T4021" t="str">
        <f t="shared" si="374"/>
        <v>prodigal_1_40</v>
      </c>
      <c r="U4021" t="str">
        <f t="shared" si="375"/>
        <v>prodigal_1_401</v>
      </c>
      <c r="V4021" t="str">
        <f t="shared" si="378"/>
        <v>prodigal_1_4018</v>
      </c>
      <c r="W4021" t="str">
        <f t="shared" si="376"/>
        <v>prodigal_1_4018;</v>
      </c>
      <c r="Z4021">
        <f>MATCH(S4021,Description!$A$2:$A$4489,0)</f>
        <v>3337</v>
      </c>
      <c r="AA4021">
        <f>MATCH(T4021,Description!$A$2:$A$4489,0)</f>
        <v>3338</v>
      </c>
      <c r="AB4021">
        <f>MATCH(U4021,Description!$A$2:$A$4489,0)</f>
        <v>3350</v>
      </c>
      <c r="AC4021">
        <f>MATCH(V4021,Description!$A$2:$A$4489,0)</f>
        <v>3359</v>
      </c>
      <c r="AD4021">
        <v>3359</v>
      </c>
      <c r="AE4021" t="str" cm="1">
        <f t="array" ref="AE4021">INDEX(Description!A$2:A$4489,Merged!$AD4021)</f>
        <v>prodigal_1_4018</v>
      </c>
      <c r="AF4021" t="str" cm="1">
        <f t="array" ref="AF4021">INDEX(Description!B$2:B$4489,Merged!$AD4021)</f>
        <v>P08337</v>
      </c>
      <c r="AG4021" t="str" cm="1">
        <f t="array" ref="AG4021">INDEX(Description!C$2:C$4489,Merged!$AD4021)</f>
        <v>MUTT_ECOLI</v>
      </c>
      <c r="AH4021" t="str" cm="1">
        <f t="array" ref="AH4021">INDEX(Description!D$2:D$4489,Merged!$AD4021)</f>
        <v>8-oxo-dGTP_diphosphatase</v>
      </c>
      <c r="AI4021" t="str" cm="1">
        <f t="array" ref="AI4021">INDEX(Description!E$2:E$4489,Merged!$AD4021)</f>
        <v>mutT</v>
      </c>
      <c r="AJ4021" t="str">
        <f t="shared" si="377"/>
        <v>locus_tag=prodigal_1_4018;partial=00;start_type=GTG;rbs_motif=GGA/GAG/AGG;rbs_spacer=5-10bp;gc_cont=0.696;conf=100.00;score=68.35;cscore=70.30;sscore=-1.95;rscore=0.72;uscore=4.17;tscore=-8.13;;P08337;MUTT_ECOLI;8-oxo-dGTP_diphosphatase;mutT</v>
      </c>
    </row>
    <row r="4022" spans="1:36" x14ac:dyDescent="0.2">
      <c r="A4022" t="s">
        <v>11274</v>
      </c>
      <c r="B4022" t="s">
        <v>11275</v>
      </c>
      <c r="C4022" t="s">
        <v>4</v>
      </c>
      <c r="D4022">
        <v>4405117</v>
      </c>
      <c r="E4022">
        <v>4405971</v>
      </c>
      <c r="F4022">
        <v>149.4</v>
      </c>
      <c r="G4022" t="s">
        <v>11276</v>
      </c>
      <c r="H4022">
        <v>0</v>
      </c>
      <c r="I4022" t="s">
        <v>15296</v>
      </c>
      <c r="S4022" t="str">
        <f t="shared" si="373"/>
        <v>prodigal_1_4</v>
      </c>
      <c r="T4022" t="str">
        <f t="shared" si="374"/>
        <v>prodigal_1_40</v>
      </c>
      <c r="U4022" t="str">
        <f t="shared" si="375"/>
        <v>prodigal_1_401</v>
      </c>
      <c r="V4022" t="str">
        <f t="shared" si="378"/>
        <v>prodigal_1_4019</v>
      </c>
      <c r="W4022" t="str">
        <f t="shared" si="376"/>
        <v>prodigal_1_4019;</v>
      </c>
      <c r="Z4022">
        <f>MATCH(S4022,Description!$A$2:$A$4489,0)</f>
        <v>3337</v>
      </c>
      <c r="AA4022">
        <f>MATCH(T4022,Description!$A$2:$A$4489,0)</f>
        <v>3338</v>
      </c>
      <c r="AB4022">
        <f>MATCH(U4022,Description!$A$2:$A$4489,0)</f>
        <v>3350</v>
      </c>
      <c r="AC4022">
        <f>MATCH(V4022,Description!$A$2:$A$4489,0)</f>
        <v>3360</v>
      </c>
      <c r="AD4022">
        <v>3360</v>
      </c>
      <c r="AE4022" t="str" cm="1">
        <f t="array" ref="AE4022">INDEX(Description!A$2:A$4489,Merged!$AD4022)</f>
        <v>prodigal_1_4019</v>
      </c>
      <c r="AF4022" t="str" cm="1">
        <f t="array" ref="AF4022">INDEX(Description!B$2:B$4489,Merged!$AD4022)</f>
        <v>D7A5Q8</v>
      </c>
      <c r="AG4022" t="str" cm="1">
        <f t="array" ref="AG4022">INDEX(Description!C$2:C$4489,Merged!$AD4022)</f>
        <v>YDDG_STAND</v>
      </c>
      <c r="AH4022" t="str" cm="1">
        <f t="array" ref="AH4022">INDEX(Description!D$2:D$4489,Merged!$AD4022)</f>
        <v>Aromatic_amino_acid_exporter_YddG</v>
      </c>
      <c r="AI4022" t="str" cm="1">
        <f t="array" ref="AI4022">INDEX(Description!E$2:E$4489,Merged!$AD4022)</f>
        <v>yddG</v>
      </c>
      <c r="AJ4022" t="str">
        <f t="shared" si="377"/>
        <v>locus_tag=prodigal_1_4019;partial=00;start_type=ATG;rbs_motif=GGA/GAG/AGG;rbs_spacer=5-10bp;gc_cont=0.698;conf=100.00;score=150.44;cscore=142.54;sscore=7.90;rscore=0.72;uscore=1.60;tscore=4.54;;D7A5Q8;YDDG_STAND;Aromatic_amino_acid_exporter_YddG;yddG</v>
      </c>
    </row>
    <row r="4023" spans="1:36" x14ac:dyDescent="0.2">
      <c r="A4023" t="s">
        <v>11274</v>
      </c>
      <c r="B4023" t="s">
        <v>11275</v>
      </c>
      <c r="C4023" t="s">
        <v>4</v>
      </c>
      <c r="D4023">
        <v>4405997</v>
      </c>
      <c r="E4023">
        <v>4406848</v>
      </c>
      <c r="F4023">
        <v>146.4</v>
      </c>
      <c r="G4023" t="s">
        <v>11276</v>
      </c>
      <c r="H4023">
        <v>0</v>
      </c>
      <c r="I4023" t="s">
        <v>15297</v>
      </c>
      <c r="S4023" t="str">
        <f t="shared" si="373"/>
        <v>prodigal_1_4</v>
      </c>
      <c r="T4023" t="str">
        <f t="shared" si="374"/>
        <v>prodigal_1_40</v>
      </c>
      <c r="U4023" t="str">
        <f t="shared" si="375"/>
        <v>prodigal_1_402</v>
      </c>
      <c r="V4023" t="str">
        <f t="shared" si="378"/>
        <v>prodigal_1_4020</v>
      </c>
      <c r="W4023" t="str">
        <f t="shared" si="376"/>
        <v>prodigal_1_4020;</v>
      </c>
      <c r="Z4023">
        <f>MATCH(S4023,Description!$A$2:$A$4489,0)</f>
        <v>3337</v>
      </c>
      <c r="AA4023">
        <f>MATCH(T4023,Description!$A$2:$A$4489,0)</f>
        <v>3338</v>
      </c>
      <c r="AB4023">
        <f>MATCH(U4023,Description!$A$2:$A$4489,0)</f>
        <v>3361</v>
      </c>
      <c r="AC4023">
        <f>MATCH(V4023,Description!$A$2:$A$4489,0)</f>
        <v>3362</v>
      </c>
      <c r="AD4023">
        <v>3362</v>
      </c>
      <c r="AE4023" t="str" cm="1">
        <f t="array" ref="AE4023">INDEX(Description!A$2:A$4489,Merged!$AD4023)</f>
        <v>prodigal_1_4020</v>
      </c>
      <c r="AF4023" t="str" cm="1">
        <f t="array" ref="AF4023">INDEX(Description!B$2:B$4489,Merged!$AD4023)</f>
        <v>E3VWK2</v>
      </c>
      <c r="AG4023" t="str" cm="1">
        <f t="array" ref="AG4023">INDEX(Description!C$2:C$4489,Merged!$AD4023)</f>
        <v>PENF_STREX</v>
      </c>
      <c r="AH4023" t="str" cm="1">
        <f t="array" ref="AH4023">INDEX(Description!D$2:D$4489,Merged!$AD4023)</f>
        <v>1-deoxy-11-beta-hydroxypentalenate_dehydrogenase</v>
      </c>
      <c r="AI4023" t="str" cm="1">
        <f t="array" ref="AI4023">INDEX(Description!E$2:E$4489,Merged!$AD4023)</f>
        <v>penF</v>
      </c>
      <c r="AJ4023" t="str">
        <f t="shared" si="377"/>
        <v>locus_tag=prodigal_1_4020;partial=00;start_type=ATG;rbs_motif=AGGAG;rbs_spacer=5-10bp;gc_cont=0.687;conf=100.00;score=147.40;cscore=126.69;sscore=20.70;rscore=15.89;uscore=-0.73;tscore=4.54;;E3VWK2;PENF_STREX;1-deoxy-11-beta-hydroxypentalenate_dehydrogenase;penF</v>
      </c>
    </row>
    <row r="4024" spans="1:36" x14ac:dyDescent="0.2">
      <c r="A4024" t="s">
        <v>11274</v>
      </c>
      <c r="B4024" t="s">
        <v>11275</v>
      </c>
      <c r="C4024" t="s">
        <v>4</v>
      </c>
      <c r="D4024">
        <v>4407015</v>
      </c>
      <c r="E4024">
        <v>4408124</v>
      </c>
      <c r="F4024">
        <v>277.39999999999998</v>
      </c>
      <c r="G4024" t="s">
        <v>11276</v>
      </c>
      <c r="H4024">
        <v>0</v>
      </c>
      <c r="I4024" t="s">
        <v>15298</v>
      </c>
      <c r="S4024" t="str">
        <f t="shared" si="373"/>
        <v>prodigal_1_4</v>
      </c>
      <c r="T4024" t="str">
        <f t="shared" si="374"/>
        <v>prodigal_1_40</v>
      </c>
      <c r="U4024" t="str">
        <f t="shared" si="375"/>
        <v>prodigal_1_402</v>
      </c>
      <c r="V4024" t="str">
        <f t="shared" si="378"/>
        <v>prodigal_1_4021</v>
      </c>
      <c r="W4024" t="str">
        <f t="shared" si="376"/>
        <v>prodigal_1_4021;</v>
      </c>
      <c r="Z4024">
        <f>MATCH(S4024,Description!$A$2:$A$4489,0)</f>
        <v>3337</v>
      </c>
      <c r="AA4024">
        <f>MATCH(T4024,Description!$A$2:$A$4489,0)</f>
        <v>3338</v>
      </c>
      <c r="AB4024">
        <f>MATCH(U4024,Description!$A$2:$A$4489,0)</f>
        <v>3361</v>
      </c>
      <c r="AC4024">
        <f>MATCH(V4024,Description!$A$2:$A$4489,0)</f>
        <v>3363</v>
      </c>
      <c r="AD4024">
        <v>3363</v>
      </c>
      <c r="AE4024" t="str" cm="1">
        <f t="array" ref="AE4024">INDEX(Description!A$2:A$4489,Merged!$AD4024)</f>
        <v>prodigal_1_4021</v>
      </c>
      <c r="AF4024" t="str" cm="1">
        <f t="array" ref="AF4024">INDEX(Description!B$2:B$4489,Merged!$AD4024)</f>
        <v>Q3SNU3</v>
      </c>
      <c r="AG4024" t="str" cm="1">
        <f t="array" ref="AG4024">INDEX(Description!C$2:C$4489,Merged!$AD4024)</f>
        <v>LEU3_NITWN</v>
      </c>
      <c r="AH4024" t="str" cm="1">
        <f t="array" ref="AH4024">INDEX(Description!D$2:D$4489,Merged!$AD4024)</f>
        <v>3-isopropylmalate_dehydrogenase</v>
      </c>
      <c r="AI4024" t="str" cm="1">
        <f t="array" ref="AI4024">INDEX(Description!E$2:E$4489,Merged!$AD4024)</f>
        <v>leuB</v>
      </c>
      <c r="AJ4024" t="str">
        <f t="shared" si="377"/>
        <v>locus_tag=prodigal_1_4021;partial=00;start_type=ATG;rbs_motif=GGAG/GAGG;rbs_spacer=5-10bp;gc_cont=0.681;conf=99.99;score=277.41;cscore=261.60;sscore=15.81;rscore=8.88;uscore=2.39;tscore=4.54;;Q3SNU3;LEU3_NITWN;3-isopropylmalate_dehydrogenase;leuB</v>
      </c>
    </row>
    <row r="4025" spans="1:36" x14ac:dyDescent="0.2">
      <c r="A4025" t="s">
        <v>11274</v>
      </c>
      <c r="B4025" t="s">
        <v>11275</v>
      </c>
      <c r="C4025" t="s">
        <v>4</v>
      </c>
      <c r="D4025">
        <v>4408229</v>
      </c>
      <c r="E4025">
        <v>4408591</v>
      </c>
      <c r="F4025">
        <v>54</v>
      </c>
      <c r="G4025" t="s">
        <v>11287</v>
      </c>
      <c r="H4025">
        <v>0</v>
      </c>
      <c r="I4025" t="s">
        <v>15299</v>
      </c>
      <c r="S4025" t="str">
        <f t="shared" si="373"/>
        <v>prodigal_1_4</v>
      </c>
      <c r="T4025" t="str">
        <f t="shared" si="374"/>
        <v>prodigal_1_40</v>
      </c>
      <c r="U4025" t="str">
        <f t="shared" si="375"/>
        <v>prodigal_1_402</v>
      </c>
      <c r="V4025" t="str">
        <f t="shared" si="378"/>
        <v>prodigal_1_4022</v>
      </c>
      <c r="W4025" t="str">
        <f t="shared" si="376"/>
        <v>prodigal_1_4022;</v>
      </c>
      <c r="Z4025">
        <f>MATCH(S4025,Description!$A$2:$A$4489,0)</f>
        <v>3337</v>
      </c>
      <c r="AA4025">
        <f>MATCH(T4025,Description!$A$2:$A$4489,0)</f>
        <v>3338</v>
      </c>
      <c r="AB4025">
        <f>MATCH(U4025,Description!$A$2:$A$4489,0)</f>
        <v>3361</v>
      </c>
      <c r="AC4025">
        <f>MATCH(V4025,Description!$A$2:$A$4489,0)</f>
        <v>3364</v>
      </c>
      <c r="AD4025">
        <v>3364</v>
      </c>
      <c r="AE4025" t="str" cm="1">
        <f t="array" ref="AE4025">INDEX(Description!A$2:A$4489,Merged!$AD4025)</f>
        <v>prodigal_1_4022</v>
      </c>
      <c r="AF4025" t="str" cm="1">
        <f t="array" ref="AF4025">INDEX(Description!B$2:B$4489,Merged!$AD4025)</f>
        <v>O66511</v>
      </c>
      <c r="AG4025" t="str" cm="1">
        <f t="array" ref="AG4025">INDEX(Description!C$2:C$4489,Merged!$AD4025)</f>
        <v>FER2_AQUAE</v>
      </c>
      <c r="AH4025" t="str" cm="1">
        <f t="array" ref="AH4025">INDEX(Description!D$2:D$4489,Merged!$AD4025)</f>
        <v>Ferredoxin,_2Fe-2S</v>
      </c>
      <c r="AI4025" t="str" cm="1">
        <f t="array" ref="AI4025">INDEX(Description!E$2:E$4489,Merged!$AD4025)</f>
        <v>fdx4</v>
      </c>
      <c r="AJ4025" t="str">
        <f t="shared" si="377"/>
        <v>locus_tag=prodigal_1_4022;partial=00;start_type=ATG;rbs_motif=GGA/GAG/AGG;rbs_spacer=5-10bp;gc_cont=0.669;conf=100.00;score=53.39;cscore=46.18;sscore=7.21;rscore=0.72;uscore=2.60;tscore=4.54;;O66511;FER2_AQUAE;Ferredoxin,_2Fe-2S;fdx4</v>
      </c>
    </row>
    <row r="4026" spans="1:36" x14ac:dyDescent="0.2">
      <c r="A4026" t="s">
        <v>11274</v>
      </c>
      <c r="B4026" t="s">
        <v>11275</v>
      </c>
      <c r="C4026" t="s">
        <v>4</v>
      </c>
      <c r="D4026">
        <v>4408927</v>
      </c>
      <c r="E4026">
        <v>4409649</v>
      </c>
      <c r="F4026">
        <v>176.3</v>
      </c>
      <c r="G4026" t="s">
        <v>11287</v>
      </c>
      <c r="H4026">
        <v>0</v>
      </c>
      <c r="I4026" t="s">
        <v>15300</v>
      </c>
      <c r="S4026" t="str">
        <f t="shared" si="373"/>
        <v>prodigal_1_4</v>
      </c>
      <c r="T4026" t="str">
        <f t="shared" si="374"/>
        <v>prodigal_1_40</v>
      </c>
      <c r="U4026" t="str">
        <f t="shared" si="375"/>
        <v>prodigal_1_402</v>
      </c>
      <c r="V4026" t="str">
        <f t="shared" si="378"/>
        <v>prodigal_1_4023</v>
      </c>
      <c r="W4026" t="str">
        <f t="shared" si="376"/>
        <v>prodigal_1_4023;</v>
      </c>
      <c r="Z4026">
        <f>MATCH(S4026,Description!$A$2:$A$4489,0)</f>
        <v>3337</v>
      </c>
      <c r="AA4026">
        <f>MATCH(T4026,Description!$A$2:$A$4489,0)</f>
        <v>3338</v>
      </c>
      <c r="AB4026">
        <f>MATCH(U4026,Description!$A$2:$A$4489,0)</f>
        <v>3361</v>
      </c>
      <c r="AC4026">
        <f>MATCH(V4026,Description!$A$2:$A$4489,0)</f>
        <v>3365</v>
      </c>
      <c r="AD4026">
        <v>3365</v>
      </c>
      <c r="AE4026" t="str" cm="1">
        <f t="array" ref="AE4026">INDEX(Description!A$2:A$4489,Merged!$AD4026)</f>
        <v>prodigal_1_4023</v>
      </c>
      <c r="AF4026" t="str" cm="1">
        <f t="array" ref="AF4026">INDEX(Description!B$2:B$4489,Merged!$AD4026)</f>
        <v>P23238</v>
      </c>
      <c r="AG4026" t="str" cm="1">
        <f t="array" ref="AG4026">INDEX(Description!C$2:C$4489,Merged!$AD4026)</f>
        <v>PHAB_SHIZO</v>
      </c>
      <c r="AH4026" t="str" cm="1">
        <f t="array" ref="AH4026">INDEX(Description!D$2:D$4489,Merged!$AD4026)</f>
        <v>Acetoacetyl-CoA_reductase</v>
      </c>
      <c r="AI4026" t="str" cm="1">
        <f t="array" ref="AI4026">INDEX(Description!E$2:E$4489,Merged!$AD4026)</f>
        <v>phaB</v>
      </c>
      <c r="AJ4026" t="str">
        <f t="shared" si="377"/>
        <v>locus_tag=prodigal_1_4023;partial=00;start_type=ATG;rbs_motif=AGGAG;rbs_spacer=5-10bp;gc_cont=0.657;conf=100.00;score=175.60;cscore=154.08;sscore=21.53;rscore=15.89;uscore=1.74;tscore=4.54;;P23238;PHAB_SHIZO;Acetoacetyl-CoA_reductase;phaB</v>
      </c>
    </row>
    <row r="4027" spans="1:36" x14ac:dyDescent="0.2">
      <c r="A4027" t="s">
        <v>11274</v>
      </c>
      <c r="B4027" t="s">
        <v>11275</v>
      </c>
      <c r="C4027" t="s">
        <v>4</v>
      </c>
      <c r="D4027">
        <v>4409865</v>
      </c>
      <c r="E4027">
        <v>4411043</v>
      </c>
      <c r="F4027">
        <v>280.5</v>
      </c>
      <c r="G4027" t="s">
        <v>11287</v>
      </c>
      <c r="H4027">
        <v>0</v>
      </c>
      <c r="I4027" t="s">
        <v>15301</v>
      </c>
      <c r="S4027" t="str">
        <f t="shared" si="373"/>
        <v>prodigal_1_4</v>
      </c>
      <c r="T4027" t="str">
        <f t="shared" si="374"/>
        <v>prodigal_1_40</v>
      </c>
      <c r="U4027" t="str">
        <f t="shared" si="375"/>
        <v>prodigal_1_402</v>
      </c>
      <c r="V4027" t="str">
        <f t="shared" si="378"/>
        <v>prodigal_1_4024</v>
      </c>
      <c r="W4027" t="str">
        <f t="shared" si="376"/>
        <v>prodigal_1_4024;</v>
      </c>
      <c r="Z4027">
        <f>MATCH(S4027,Description!$A$2:$A$4489,0)</f>
        <v>3337</v>
      </c>
      <c r="AA4027">
        <f>MATCH(T4027,Description!$A$2:$A$4489,0)</f>
        <v>3338</v>
      </c>
      <c r="AB4027">
        <f>MATCH(U4027,Description!$A$2:$A$4489,0)</f>
        <v>3361</v>
      </c>
      <c r="AC4027">
        <f>MATCH(V4027,Description!$A$2:$A$4489,0)</f>
        <v>3366</v>
      </c>
      <c r="AD4027">
        <v>3366</v>
      </c>
      <c r="AE4027" t="str" cm="1">
        <f t="array" ref="AE4027">INDEX(Description!A$2:A$4489,Merged!$AD4027)</f>
        <v>prodigal_1_4024</v>
      </c>
      <c r="AF4027" t="str" cm="1">
        <f t="array" ref="AF4027">INDEX(Description!B$2:B$4489,Merged!$AD4027)</f>
        <v>P54810</v>
      </c>
      <c r="AG4027" t="str" cm="1">
        <f t="array" ref="AG4027">INDEX(Description!C$2:C$4489,Merged!$AD4027)</f>
        <v>THIL_PARDE</v>
      </c>
      <c r="AH4027" t="str" cm="1">
        <f t="array" ref="AH4027">INDEX(Description!D$2:D$4489,Merged!$AD4027)</f>
        <v>Acetyl-CoA_acetyltransferase</v>
      </c>
      <c r="AI4027" t="str" cm="1">
        <f t="array" ref="AI4027">INDEX(Description!E$2:E$4489,Merged!$AD4027)</f>
        <v>phaA</v>
      </c>
      <c r="AJ4027" t="str">
        <f t="shared" si="377"/>
        <v>locus_tag=prodigal_1_4024;partial=00;start_type=ATG;rbs_motif=AGGAG;rbs_spacer=5-10bp;gc_cont=0.690;conf=99.99;score=279.90;cscore=260.19;sscore=19.71;rscore=15.89;uscore=-0.07;tscore=4.54;;P54810;THIL_PARDE;Acetyl-CoA_acetyltransferase;phaA</v>
      </c>
    </row>
    <row r="4028" spans="1:36" x14ac:dyDescent="0.2">
      <c r="A4028" t="s">
        <v>11274</v>
      </c>
      <c r="B4028" t="s">
        <v>11275</v>
      </c>
      <c r="C4028" t="s">
        <v>4</v>
      </c>
      <c r="D4028">
        <v>4411285</v>
      </c>
      <c r="E4028">
        <v>4411920</v>
      </c>
      <c r="F4028">
        <v>120.7</v>
      </c>
      <c r="G4028" t="s">
        <v>11276</v>
      </c>
      <c r="H4028">
        <v>0</v>
      </c>
      <c r="I4028" t="s">
        <v>15302</v>
      </c>
      <c r="S4028" t="str">
        <f t="shared" si="373"/>
        <v>prodigal_1_4</v>
      </c>
      <c r="T4028" t="str">
        <f t="shared" si="374"/>
        <v>prodigal_1_40</v>
      </c>
      <c r="U4028" t="str">
        <f t="shared" si="375"/>
        <v>prodigal_1_402</v>
      </c>
      <c r="V4028" t="str">
        <f t="shared" si="378"/>
        <v>prodigal_1_4025</v>
      </c>
      <c r="W4028" t="str">
        <f t="shared" si="376"/>
        <v>prodigal_1_4025;</v>
      </c>
      <c r="Z4028">
        <f>MATCH(S4028,Description!$A$2:$A$4489,0)</f>
        <v>3337</v>
      </c>
      <c r="AA4028">
        <f>MATCH(T4028,Description!$A$2:$A$4489,0)</f>
        <v>3338</v>
      </c>
      <c r="AB4028">
        <f>MATCH(U4028,Description!$A$2:$A$4489,0)</f>
        <v>3361</v>
      </c>
      <c r="AC4028">
        <f>MATCH(V4028,Description!$A$2:$A$4489,0)</f>
        <v>3367</v>
      </c>
      <c r="AD4028">
        <v>3367</v>
      </c>
      <c r="AE4028" t="str" cm="1">
        <f t="array" ref="AE4028">INDEX(Description!A$2:A$4489,Merged!$AD4028)</f>
        <v>prodigal_1_4025</v>
      </c>
      <c r="AF4028" t="str" cm="1">
        <f t="array" ref="AF4028">INDEX(Description!B$2:B$4489,Merged!$AD4028)</f>
        <v>P45368</v>
      </c>
      <c r="AG4028" t="str" cm="1">
        <f t="array" ref="AG4028">INDEX(Description!C$2:C$4489,Merged!$AD4028)</f>
        <v>YPH4_THIVI</v>
      </c>
      <c r="AH4028" t="str" cm="1">
        <f t="array" ref="AH4028">INDEX(Description!D$2:D$4489,Merged!$AD4028)</f>
        <v>Uncharacterized_protein_in_phbA_5'region</v>
      </c>
      <c r="AI4028" t="str" cm="1">
        <f t="array" ref="AI4028">INDEX(Description!E$2:E$4489,Merged!$AD4028)</f>
        <v>ypgR</v>
      </c>
      <c r="AJ4028" t="str">
        <f t="shared" si="377"/>
        <v>locus_tag=prodigal_1_4025;partial=00;start_type=ATG;rbs_motif=GGA/GAG/AGG;rbs_spacer=5-10bp;gc_cont=0.599;conf=100.00;score=120.71;cscore=114.14;sscore=6.57;rscore=0.72;uscore=1.31;tscore=4.54;;P45368;YPH4_THIVI;Uncharacterized_protein_in_phbA_5'region;ypgR</v>
      </c>
    </row>
    <row r="4029" spans="1:36" x14ac:dyDescent="0.2">
      <c r="A4029" t="s">
        <v>11274</v>
      </c>
      <c r="B4029" t="s">
        <v>11275</v>
      </c>
      <c r="C4029" t="s">
        <v>4</v>
      </c>
      <c r="D4029">
        <v>4412264</v>
      </c>
      <c r="E4029">
        <v>4412668</v>
      </c>
      <c r="F4029">
        <v>110.6</v>
      </c>
      <c r="G4029" t="s">
        <v>11287</v>
      </c>
      <c r="H4029">
        <v>0</v>
      </c>
      <c r="I4029" t="s">
        <v>15303</v>
      </c>
      <c r="S4029" t="str">
        <f t="shared" si="373"/>
        <v>prodigal_1_4</v>
      </c>
      <c r="T4029" t="str">
        <f t="shared" si="374"/>
        <v>prodigal_1_40</v>
      </c>
      <c r="U4029" t="str">
        <f t="shared" si="375"/>
        <v>prodigal_1_402</v>
      </c>
      <c r="V4029" t="str">
        <f t="shared" si="378"/>
        <v>prodigal_1_4026</v>
      </c>
      <c r="W4029" t="str">
        <f t="shared" si="376"/>
        <v>prodigal_1_4026;</v>
      </c>
      <c r="Z4029">
        <f>MATCH(S4029,Description!$A$2:$A$4489,0)</f>
        <v>3337</v>
      </c>
      <c r="AA4029">
        <f>MATCH(T4029,Description!$A$2:$A$4489,0)</f>
        <v>3338</v>
      </c>
      <c r="AB4029">
        <f>MATCH(U4029,Description!$A$2:$A$4489,0)</f>
        <v>3361</v>
      </c>
      <c r="AC4029">
        <f>MATCH(V4029,Description!$A$2:$A$4489,0)</f>
        <v>3368</v>
      </c>
      <c r="AD4029">
        <v>3368</v>
      </c>
      <c r="AE4029" t="str" cm="1">
        <f t="array" ref="AE4029">INDEX(Description!A$2:A$4489,Merged!$AD4029)</f>
        <v>prodigal_1_4026</v>
      </c>
      <c r="AF4029" t="str" cm="1">
        <f t="array" ref="AF4029">INDEX(Description!B$2:B$4489,Merged!$AD4029)</f>
        <v>*</v>
      </c>
      <c r="AG4029" cm="1">
        <f t="array" ref="AG4029">INDEX(Description!C$2:C$4489,Merged!$AD4029)</f>
        <v>0</v>
      </c>
      <c r="AH4029" cm="1">
        <f t="array" ref="AH4029">INDEX(Description!D$2:D$4489,Merged!$AD4029)</f>
        <v>0</v>
      </c>
      <c r="AI4029" cm="1">
        <f t="array" ref="AI4029">INDEX(Description!E$2:E$4489,Merged!$AD4029)</f>
        <v>0</v>
      </c>
      <c r="AJ4029" t="str">
        <f t="shared" si="377"/>
        <v>locus_tag=prodigal_1_4026;partial=00;start_type=ATG;rbs_motif=AGGAG;rbs_spacer=5-10bp;gc_cont=0.627;conf=100.00;score=109.97;cscore=90.97;sscore=19.00;rscore=15.89;uscore=-0.78;tscore=4.54;;*;0;0;0</v>
      </c>
    </row>
    <row r="4030" spans="1:36" x14ac:dyDescent="0.2">
      <c r="A4030" t="s">
        <v>11274</v>
      </c>
      <c r="B4030" t="s">
        <v>11275</v>
      </c>
      <c r="C4030" t="s">
        <v>4</v>
      </c>
      <c r="D4030">
        <v>4412933</v>
      </c>
      <c r="E4030">
        <v>4413118</v>
      </c>
      <c r="F4030">
        <v>35.799999999999997</v>
      </c>
      <c r="G4030" t="s">
        <v>11287</v>
      </c>
      <c r="H4030">
        <v>0</v>
      </c>
      <c r="I4030" t="s">
        <v>15304</v>
      </c>
      <c r="S4030" t="str">
        <f t="shared" si="373"/>
        <v>prodigal_1_4</v>
      </c>
      <c r="T4030" t="str">
        <f t="shared" si="374"/>
        <v>prodigal_1_40</v>
      </c>
      <c r="U4030" t="str">
        <f t="shared" si="375"/>
        <v>prodigal_1_402</v>
      </c>
      <c r="V4030" t="str">
        <f t="shared" si="378"/>
        <v>prodigal_1_4027</v>
      </c>
      <c r="W4030" t="str">
        <f t="shared" si="376"/>
        <v>prodigal_1_4027;</v>
      </c>
      <c r="Z4030">
        <f>MATCH(S4030,Description!$A$2:$A$4489,0)</f>
        <v>3337</v>
      </c>
      <c r="AA4030">
        <f>MATCH(T4030,Description!$A$2:$A$4489,0)</f>
        <v>3338</v>
      </c>
      <c r="AB4030">
        <f>MATCH(U4030,Description!$A$2:$A$4489,0)</f>
        <v>3361</v>
      </c>
      <c r="AC4030">
        <f>MATCH(V4030,Description!$A$2:$A$4489,0)</f>
        <v>3369</v>
      </c>
      <c r="AD4030">
        <v>3369</v>
      </c>
      <c r="AE4030" t="str" cm="1">
        <f t="array" ref="AE4030">INDEX(Description!A$2:A$4489,Merged!$AD4030)</f>
        <v>prodigal_1_4027</v>
      </c>
      <c r="AF4030" t="str" cm="1">
        <f t="array" ref="AF4030">INDEX(Description!B$2:B$4489,Merged!$AD4030)</f>
        <v>A7IJZ8</v>
      </c>
      <c r="AG4030" t="str" cm="1">
        <f t="array" ref="AG4030">INDEX(Description!C$2:C$4489,Merged!$AD4030)</f>
        <v>RL32_XANP2</v>
      </c>
      <c r="AH4030" t="str" cm="1">
        <f t="array" ref="AH4030">INDEX(Description!D$2:D$4489,Merged!$AD4030)</f>
        <v>50S_ribosomal_protein_L32</v>
      </c>
      <c r="AI4030" t="str" cm="1">
        <f t="array" ref="AI4030">INDEX(Description!E$2:E$4489,Merged!$AD4030)</f>
        <v>rpmF</v>
      </c>
      <c r="AJ4030" t="str">
        <f t="shared" si="377"/>
        <v>locus_tag=prodigal_1_4027;partial=00;start_type=ATG;rbs_motif=AGGAG;rbs_spacer=5-10bp;gc_cont=0.661;conf=99.97;score=35.13;cscore=19.79;sscore=15.34;rscore=11.64;uscore=1.03;tscore=3.32;;A7IJZ8;RL32_XANP2;50S_ribosomal_protein_L32;rpmF</v>
      </c>
    </row>
    <row r="4031" spans="1:36" x14ac:dyDescent="0.2">
      <c r="A4031" t="s">
        <v>11274</v>
      </c>
      <c r="B4031" t="s">
        <v>11275</v>
      </c>
      <c r="C4031" t="s">
        <v>4</v>
      </c>
      <c r="D4031">
        <v>4413641</v>
      </c>
      <c r="E4031">
        <v>4414570</v>
      </c>
      <c r="F4031">
        <v>218</v>
      </c>
      <c r="G4031" t="s">
        <v>11276</v>
      </c>
      <c r="H4031">
        <v>0</v>
      </c>
      <c r="I4031" t="s">
        <v>15305</v>
      </c>
      <c r="S4031" t="str">
        <f t="shared" si="373"/>
        <v>prodigal_1_4</v>
      </c>
      <c r="T4031" t="str">
        <f t="shared" si="374"/>
        <v>prodigal_1_40</v>
      </c>
      <c r="U4031" t="str">
        <f t="shared" si="375"/>
        <v>prodigal_1_402</v>
      </c>
      <c r="V4031" t="str">
        <f t="shared" si="378"/>
        <v>prodigal_1_4028</v>
      </c>
      <c r="W4031" t="str">
        <f t="shared" si="376"/>
        <v>prodigal_1_4028;</v>
      </c>
      <c r="Z4031">
        <f>MATCH(S4031,Description!$A$2:$A$4489,0)</f>
        <v>3337</v>
      </c>
      <c r="AA4031">
        <f>MATCH(T4031,Description!$A$2:$A$4489,0)</f>
        <v>3338</v>
      </c>
      <c r="AB4031">
        <f>MATCH(U4031,Description!$A$2:$A$4489,0)</f>
        <v>3361</v>
      </c>
      <c r="AC4031">
        <f>MATCH(V4031,Description!$A$2:$A$4489,0)</f>
        <v>3370</v>
      </c>
      <c r="AD4031">
        <v>3370</v>
      </c>
      <c r="AE4031" t="str" cm="1">
        <f t="array" ref="AE4031">INDEX(Description!A$2:A$4489,Merged!$AD4031)</f>
        <v>prodigal_1_4028</v>
      </c>
      <c r="AF4031" t="str" cm="1">
        <f t="array" ref="AF4031">INDEX(Description!B$2:B$4489,Merged!$AD4031)</f>
        <v>A4IKU2</v>
      </c>
      <c r="AG4031" t="str" cm="1">
        <f t="array" ref="AG4031">INDEX(Description!C$2:C$4489,Merged!$AD4031)</f>
        <v>PRSA_GEOTN</v>
      </c>
      <c r="AH4031" t="str" cm="1">
        <f t="array" ref="AH4031">INDEX(Description!D$2:D$4489,Merged!$AD4031)</f>
        <v>Foldase_protein_PrsA</v>
      </c>
      <c r="AI4031" t="str" cm="1">
        <f t="array" ref="AI4031">INDEX(Description!E$2:E$4489,Merged!$AD4031)</f>
        <v>prsA</v>
      </c>
      <c r="AJ4031" t="str">
        <f t="shared" si="377"/>
        <v>locus_tag=prodigal_1_4028;partial=00;start_type=ATG;rbs_motif=AGGA;rbs_spacer=5-10bp;gc_cont=0.675;conf=99.99;score=218.03;cscore=204.03;sscore=14.01;rscore=7.30;uscore=2.17;tscore=4.54;;A4IKU2;PRSA_GEOTN;Foldase_protein_PrsA;prsA</v>
      </c>
    </row>
    <row r="4032" spans="1:36" x14ac:dyDescent="0.2">
      <c r="A4032" t="s">
        <v>11274</v>
      </c>
      <c r="B4032" t="s">
        <v>11275</v>
      </c>
      <c r="C4032" t="s">
        <v>4</v>
      </c>
      <c r="D4032">
        <v>4414646</v>
      </c>
      <c r="E4032">
        <v>4415143</v>
      </c>
      <c r="F4032">
        <v>81</v>
      </c>
      <c r="G4032" t="s">
        <v>11287</v>
      </c>
      <c r="H4032">
        <v>0</v>
      </c>
      <c r="I4032" t="s">
        <v>15306</v>
      </c>
      <c r="S4032" t="str">
        <f t="shared" si="373"/>
        <v>prodigal_1_4</v>
      </c>
      <c r="T4032" t="str">
        <f t="shared" si="374"/>
        <v>prodigal_1_40</v>
      </c>
      <c r="U4032" t="str">
        <f t="shared" si="375"/>
        <v>prodigal_1_402</v>
      </c>
      <c r="V4032" t="str">
        <f t="shared" si="378"/>
        <v>prodigal_1_4029</v>
      </c>
      <c r="W4032" t="str">
        <f t="shared" si="376"/>
        <v>prodigal_1_4029;</v>
      </c>
      <c r="Z4032">
        <f>MATCH(S4032,Description!$A$2:$A$4489,0)</f>
        <v>3337</v>
      </c>
      <c r="AA4032">
        <f>MATCH(T4032,Description!$A$2:$A$4489,0)</f>
        <v>3338</v>
      </c>
      <c r="AB4032">
        <f>MATCH(U4032,Description!$A$2:$A$4489,0)</f>
        <v>3361</v>
      </c>
      <c r="AC4032">
        <f>MATCH(V4032,Description!$A$2:$A$4489,0)</f>
        <v>3371</v>
      </c>
      <c r="AD4032">
        <v>3371</v>
      </c>
      <c r="AE4032" t="str" cm="1">
        <f t="array" ref="AE4032">INDEX(Description!A$2:A$4489,Merged!$AD4032)</f>
        <v>prodigal_1_4029</v>
      </c>
      <c r="AF4032" t="str" cm="1">
        <f t="array" ref="AF4032">INDEX(Description!B$2:B$4489,Merged!$AD4032)</f>
        <v>P11469</v>
      </c>
      <c r="AG4032" t="str" cm="1">
        <f t="array" ref="AG4032">INDEX(Description!C$2:C$4489,Merged!$AD4032)</f>
        <v>YSMA_BACSU</v>
      </c>
      <c r="AH4032" t="str" cm="1">
        <f t="array" ref="AH4032">INDEX(Description!D$2:D$4489,Merged!$AD4032)</f>
        <v>Uncharacterized_protein_YsmA</v>
      </c>
      <c r="AI4032" t="str" cm="1">
        <f t="array" ref="AI4032">INDEX(Description!E$2:E$4489,Merged!$AD4032)</f>
        <v>ysmA</v>
      </c>
      <c r="AJ4032" t="str">
        <f t="shared" si="377"/>
        <v>locus_tag=prodigal_1_4029;partial=00;start_type=ATG;rbs_motif=AGGAG;rbs_spacer=5-10bp;gc_cont=0.679;conf=100.00;score=81.00;cscore=62.48;sscore=18.51;rscore=15.89;uscore=-1.92;tscore=4.54;;P11469;YSMA_BACSU;Uncharacterized_protein_YsmA;ysmA</v>
      </c>
    </row>
    <row r="4033" spans="1:36" x14ac:dyDescent="0.2">
      <c r="A4033" t="s">
        <v>11274</v>
      </c>
      <c r="B4033" t="s">
        <v>11275</v>
      </c>
      <c r="C4033" t="s">
        <v>4</v>
      </c>
      <c r="D4033">
        <v>4415251</v>
      </c>
      <c r="E4033">
        <v>4416192</v>
      </c>
      <c r="F4033">
        <v>124.1</v>
      </c>
      <c r="G4033" t="s">
        <v>11287</v>
      </c>
      <c r="H4033">
        <v>0</v>
      </c>
      <c r="I4033" t="s">
        <v>15307</v>
      </c>
      <c r="S4033" t="str">
        <f t="shared" si="373"/>
        <v>prodigal_1_4</v>
      </c>
      <c r="T4033" t="str">
        <f t="shared" si="374"/>
        <v>prodigal_1_40</v>
      </c>
      <c r="U4033" t="str">
        <f t="shared" si="375"/>
        <v>prodigal_1_403</v>
      </c>
      <c r="V4033" t="str">
        <f t="shared" si="378"/>
        <v>prodigal_1_4030</v>
      </c>
      <c r="W4033" t="str">
        <f t="shared" si="376"/>
        <v>prodigal_1_4030;</v>
      </c>
      <c r="Z4033">
        <f>MATCH(S4033,Description!$A$2:$A$4489,0)</f>
        <v>3337</v>
      </c>
      <c r="AA4033">
        <f>MATCH(T4033,Description!$A$2:$A$4489,0)</f>
        <v>3338</v>
      </c>
      <c r="AB4033">
        <f>MATCH(U4033,Description!$A$2:$A$4489,0)</f>
        <v>3372</v>
      </c>
      <c r="AC4033">
        <f>MATCH(V4033,Description!$A$2:$A$4489,0)</f>
        <v>3373</v>
      </c>
      <c r="AD4033">
        <v>3373</v>
      </c>
      <c r="AE4033" t="str" cm="1">
        <f t="array" ref="AE4033">INDEX(Description!A$2:A$4489,Merged!$AD4033)</f>
        <v>prodigal_1_4030</v>
      </c>
      <c r="AF4033" t="str" cm="1">
        <f t="array" ref="AF4033">INDEX(Description!B$2:B$4489,Merged!$AD4033)</f>
        <v>C1D5S5</v>
      </c>
      <c r="AG4033" t="str" cm="1">
        <f t="array" ref="AG4033">INDEX(Description!C$2:C$4489,Merged!$AD4033)</f>
        <v>BIOC_LARHH</v>
      </c>
      <c r="AH4033" t="str" cm="1">
        <f t="array" ref="AH4033">INDEX(Description!D$2:D$4489,Merged!$AD4033)</f>
        <v>Malonyl-[acyl-carrier_protein]_O-methyltransferase</v>
      </c>
      <c r="AI4033" t="str" cm="1">
        <f t="array" ref="AI4033">INDEX(Description!E$2:E$4489,Merged!$AD4033)</f>
        <v>bioC</v>
      </c>
      <c r="AJ4033" t="str">
        <f t="shared" si="377"/>
        <v>locus_tag=prodigal_1_4030;partial=00;start_type=ATG;rbs_motif=GGA/GAG/AGG;rbs_spacer=5-10bp;gc_cont=0.734;conf=100.00;score=123.43;cscore=121.23;sscore=2.19;rscore=0.72;uscore=-2.42;tscore=4.54;;C1D5S5;BIOC_LARHH;Malonyl-[acyl-carrier_protein]_O-methyltransferase;bioC</v>
      </c>
    </row>
    <row r="4034" spans="1:36" x14ac:dyDescent="0.2">
      <c r="A4034" t="s">
        <v>11274</v>
      </c>
      <c r="B4034" t="s">
        <v>11275</v>
      </c>
      <c r="C4034" t="s">
        <v>4</v>
      </c>
      <c r="D4034">
        <v>4416386</v>
      </c>
      <c r="E4034">
        <v>4416889</v>
      </c>
      <c r="F4034">
        <v>67.599999999999994</v>
      </c>
      <c r="G4034" t="s">
        <v>11276</v>
      </c>
      <c r="H4034">
        <v>0</v>
      </c>
      <c r="I4034" t="s">
        <v>15308</v>
      </c>
      <c r="S4034" t="str">
        <f t="shared" si="373"/>
        <v>prodigal_1_4</v>
      </c>
      <c r="T4034" t="str">
        <f t="shared" si="374"/>
        <v>prodigal_1_40</v>
      </c>
      <c r="U4034" t="str">
        <f t="shared" si="375"/>
        <v>prodigal_1_403</v>
      </c>
      <c r="V4034" t="str">
        <f t="shared" si="378"/>
        <v>prodigal_1_4031</v>
      </c>
      <c r="W4034" t="str">
        <f t="shared" si="376"/>
        <v>prodigal_1_4031;</v>
      </c>
      <c r="Z4034">
        <f>MATCH(S4034,Description!$A$2:$A$4489,0)</f>
        <v>3337</v>
      </c>
      <c r="AA4034">
        <f>MATCH(T4034,Description!$A$2:$A$4489,0)</f>
        <v>3338</v>
      </c>
      <c r="AB4034">
        <f>MATCH(U4034,Description!$A$2:$A$4489,0)</f>
        <v>3372</v>
      </c>
      <c r="AC4034">
        <f>MATCH(V4034,Description!$A$2:$A$4489,0)</f>
        <v>3374</v>
      </c>
      <c r="AD4034">
        <v>3374</v>
      </c>
      <c r="AE4034" t="str" cm="1">
        <f t="array" ref="AE4034">INDEX(Description!A$2:A$4489,Merged!$AD4034)</f>
        <v>prodigal_1_4031</v>
      </c>
      <c r="AF4034" t="str" cm="1">
        <f t="array" ref="AF4034">INDEX(Description!B$2:B$4489,Merged!$AD4034)</f>
        <v>P64928</v>
      </c>
      <c r="AG4034" t="str" cm="1">
        <f t="array" ref="AG4034">INDEX(Description!C$2:C$4489,Merged!$AD4034)</f>
        <v>Y2034_MYCBO</v>
      </c>
      <c r="AH4034" t="str" cm="1">
        <f t="array" ref="AH4034">INDEX(Description!D$2:D$4489,Merged!$AD4034)</f>
        <v>Uncharacterized_protein_Mb2034c</v>
      </c>
      <c r="AI4034" t="str" cm="1">
        <f t="array" ref="AI4034">INDEX(Description!E$2:E$4489,Merged!$AD4034)</f>
        <v>vclB</v>
      </c>
      <c r="AJ4034" t="str">
        <f t="shared" si="377"/>
        <v>locus_tag=prodigal_1_4031;partial=00;start_type=ATG;rbs_motif=None;rbs_spacer=None;gc_cont=0.728;conf=100.00;score=67.63;cscore=63.51;sscore=4.12;rscore=-3.31;uscore=2.88;tscore=4.54;;P64928;Y2034_MYCBO;Uncharacterized_protein_Mb2034c;vclB</v>
      </c>
    </row>
    <row r="4035" spans="1:36" x14ac:dyDescent="0.2">
      <c r="A4035" t="s">
        <v>11274</v>
      </c>
      <c r="B4035" t="s">
        <v>11275</v>
      </c>
      <c r="C4035" t="s">
        <v>4</v>
      </c>
      <c r="D4035">
        <v>4416886</v>
      </c>
      <c r="E4035">
        <v>4417335</v>
      </c>
      <c r="F4035">
        <v>81.900000000000006</v>
      </c>
      <c r="G4035" t="s">
        <v>11276</v>
      </c>
      <c r="H4035">
        <v>0</v>
      </c>
      <c r="I4035" t="s">
        <v>15309</v>
      </c>
      <c r="S4035" t="str">
        <f t="shared" si="373"/>
        <v>prodigal_1_4</v>
      </c>
      <c r="T4035" t="str">
        <f t="shared" si="374"/>
        <v>prodigal_1_40</v>
      </c>
      <c r="U4035" t="str">
        <f t="shared" si="375"/>
        <v>prodigal_1_403</v>
      </c>
      <c r="V4035" t="str">
        <f t="shared" si="378"/>
        <v>prodigal_1_4032</v>
      </c>
      <c r="W4035" t="str">
        <f t="shared" si="376"/>
        <v>prodigal_1_4032;</v>
      </c>
      <c r="Z4035">
        <f>MATCH(S4035,Description!$A$2:$A$4489,0)</f>
        <v>3337</v>
      </c>
      <c r="AA4035">
        <f>MATCH(T4035,Description!$A$2:$A$4489,0)</f>
        <v>3338</v>
      </c>
      <c r="AB4035">
        <f>MATCH(U4035,Description!$A$2:$A$4489,0)</f>
        <v>3372</v>
      </c>
      <c r="AC4035">
        <f>MATCH(V4035,Description!$A$2:$A$4489,0)</f>
        <v>3375</v>
      </c>
      <c r="AD4035">
        <v>3375</v>
      </c>
      <c r="AE4035" t="str" cm="1">
        <f t="array" ref="AE4035">INDEX(Description!A$2:A$4489,Merged!$AD4035)</f>
        <v>prodigal_1_4032</v>
      </c>
      <c r="AF4035" t="str" cm="1">
        <f t="array" ref="AF4035">INDEX(Description!B$2:B$4489,Merged!$AD4035)</f>
        <v>*</v>
      </c>
      <c r="AG4035" cm="1">
        <f t="array" ref="AG4035">INDEX(Description!C$2:C$4489,Merged!$AD4035)</f>
        <v>0</v>
      </c>
      <c r="AH4035" cm="1">
        <f t="array" ref="AH4035">INDEX(Description!D$2:D$4489,Merged!$AD4035)</f>
        <v>0</v>
      </c>
      <c r="AI4035" cm="1">
        <f t="array" ref="AI4035">INDEX(Description!E$2:E$4489,Merged!$AD4035)</f>
        <v>0</v>
      </c>
      <c r="AJ4035" t="str">
        <f t="shared" si="377"/>
        <v>locus_tag=prodigal_1_4032;partial=00;start_type=ATG;rbs_motif=AGGA;rbs_spacer=5-10bp;gc_cont=0.720;conf=100.00;score=83.20;cscore=67.88;sscore=15.32;rscore=7.30;uscore=2.18;tscore=4.54;;*;0;0;0</v>
      </c>
    </row>
    <row r="4036" spans="1:36" x14ac:dyDescent="0.2">
      <c r="A4036" t="s">
        <v>11274</v>
      </c>
      <c r="B4036" t="s">
        <v>11275</v>
      </c>
      <c r="C4036" t="s">
        <v>4</v>
      </c>
      <c r="D4036">
        <v>4417354</v>
      </c>
      <c r="E4036">
        <v>4417749</v>
      </c>
      <c r="F4036">
        <v>35.6</v>
      </c>
      <c r="G4036" t="s">
        <v>11287</v>
      </c>
      <c r="H4036">
        <v>0</v>
      </c>
      <c r="I4036" t="s">
        <v>15310</v>
      </c>
      <c r="S4036" t="str">
        <f t="shared" si="373"/>
        <v>prodigal_1_4</v>
      </c>
      <c r="T4036" t="str">
        <f t="shared" si="374"/>
        <v>prodigal_1_40</v>
      </c>
      <c r="U4036" t="str">
        <f t="shared" si="375"/>
        <v>prodigal_1_403</v>
      </c>
      <c r="V4036" t="str">
        <f t="shared" si="378"/>
        <v>prodigal_1_4033</v>
      </c>
      <c r="W4036" t="str">
        <f t="shared" si="376"/>
        <v>prodigal_1_4033;</v>
      </c>
      <c r="Z4036">
        <f>MATCH(S4036,Description!$A$2:$A$4489,0)</f>
        <v>3337</v>
      </c>
      <c r="AA4036">
        <f>MATCH(T4036,Description!$A$2:$A$4489,0)</f>
        <v>3338</v>
      </c>
      <c r="AB4036">
        <f>MATCH(U4036,Description!$A$2:$A$4489,0)</f>
        <v>3372</v>
      </c>
      <c r="AC4036">
        <f>MATCH(V4036,Description!$A$2:$A$4489,0)</f>
        <v>3376</v>
      </c>
      <c r="AD4036">
        <v>3376</v>
      </c>
      <c r="AE4036" t="str" cm="1">
        <f t="array" ref="AE4036">INDEX(Description!A$2:A$4489,Merged!$AD4036)</f>
        <v>prodigal_1_4033</v>
      </c>
      <c r="AF4036" t="str" cm="1">
        <f t="array" ref="AF4036">INDEX(Description!B$2:B$4489,Merged!$AD4036)</f>
        <v>*</v>
      </c>
      <c r="AG4036" cm="1">
        <f t="array" ref="AG4036">INDEX(Description!C$2:C$4489,Merged!$AD4036)</f>
        <v>0</v>
      </c>
      <c r="AH4036" cm="1">
        <f t="array" ref="AH4036">INDEX(Description!D$2:D$4489,Merged!$AD4036)</f>
        <v>0</v>
      </c>
      <c r="AI4036" cm="1">
        <f t="array" ref="AI4036">INDEX(Description!E$2:E$4489,Merged!$AD4036)</f>
        <v>0</v>
      </c>
      <c r="AJ4036" t="str">
        <f t="shared" si="377"/>
        <v>locus_tag=prodigal_1_4033;partial=00;start_type=GTG;rbs_motif=GGA/GAG/AGG;rbs_spacer=5-10bp;gc_cont=0.710;conf=99.99;score=40.09;cscore=46.21;sscore=-6.12;rscore=0.72;uscore=-3.22;tscore=-8.13;;*;0;0;0</v>
      </c>
    </row>
    <row r="4037" spans="1:36" x14ac:dyDescent="0.2">
      <c r="A4037" t="s">
        <v>11274</v>
      </c>
      <c r="B4037" t="s">
        <v>11275</v>
      </c>
      <c r="C4037" t="s">
        <v>4</v>
      </c>
      <c r="D4037">
        <v>4417746</v>
      </c>
      <c r="E4037">
        <v>4419851</v>
      </c>
      <c r="F4037">
        <v>495.1</v>
      </c>
      <c r="G4037" t="s">
        <v>11287</v>
      </c>
      <c r="H4037">
        <v>0</v>
      </c>
      <c r="I4037" t="s">
        <v>15311</v>
      </c>
      <c r="S4037" t="str">
        <f t="shared" ref="S4037:S4100" si="379">MID($I4037,11,12)</f>
        <v>prodigal_1_4</v>
      </c>
      <c r="T4037" t="str">
        <f t="shared" ref="T4037:T4100" si="380">MID($I4037,11,13)</f>
        <v>prodigal_1_40</v>
      </c>
      <c r="U4037" t="str">
        <f t="shared" ref="U4037:U4100" si="381">MID($I4037,11,14)</f>
        <v>prodigal_1_403</v>
      </c>
      <c r="V4037" t="str">
        <f t="shared" si="378"/>
        <v>prodigal_1_4034</v>
      </c>
      <c r="W4037" t="str">
        <f t="shared" ref="W4037:W4100" si="382">MID($I4037,11,16)</f>
        <v>prodigal_1_4034;</v>
      </c>
      <c r="Z4037">
        <f>MATCH(S4037,Description!$A$2:$A$4489,0)</f>
        <v>3337</v>
      </c>
      <c r="AA4037">
        <f>MATCH(T4037,Description!$A$2:$A$4489,0)</f>
        <v>3338</v>
      </c>
      <c r="AB4037">
        <f>MATCH(U4037,Description!$A$2:$A$4489,0)</f>
        <v>3372</v>
      </c>
      <c r="AC4037">
        <f>MATCH(V4037,Description!$A$2:$A$4489,0)</f>
        <v>3377</v>
      </c>
      <c r="AD4037">
        <v>3377</v>
      </c>
      <c r="AE4037" t="str" cm="1">
        <f t="array" ref="AE4037">INDEX(Description!A$2:A$4489,Merged!$AD4037)</f>
        <v>prodigal_1_4034</v>
      </c>
      <c r="AF4037" t="str" cm="1">
        <f t="array" ref="AF4037">INDEX(Description!B$2:B$4489,Merged!$AD4037)</f>
        <v>*</v>
      </c>
      <c r="AG4037" cm="1">
        <f t="array" ref="AG4037">INDEX(Description!C$2:C$4489,Merged!$AD4037)</f>
        <v>0</v>
      </c>
      <c r="AH4037" cm="1">
        <f t="array" ref="AH4037">INDEX(Description!D$2:D$4489,Merged!$AD4037)</f>
        <v>0</v>
      </c>
      <c r="AI4037" cm="1">
        <f t="array" ref="AI4037">INDEX(Description!E$2:E$4489,Merged!$AD4037)</f>
        <v>0</v>
      </c>
      <c r="AJ4037" t="str">
        <f t="shared" ref="AJ4037:AJ4100" si="383">I4037&amp;$AJ$2&amp;AF4037&amp;$AJ$2&amp;AG4037&amp;$AJ$2&amp;AH4037&amp;$AJ$2&amp;AI4037</f>
        <v>locus_tag=prodigal_1_4034;partial=00;start_type=ATG;rbs_motif=AGGA/GGAG/GAGG;rbs_spacer=11-12bp;gc_cont=0.678;conf=99.99;score=494.44;cscore=491.38;sscore=3.06;rscore=0.27;uscore=-1.10;tscore=4.54;;*;0;0;0</v>
      </c>
    </row>
    <row r="4038" spans="1:36" x14ac:dyDescent="0.2">
      <c r="A4038" t="s">
        <v>11274</v>
      </c>
      <c r="B4038" t="s">
        <v>11275</v>
      </c>
      <c r="C4038" t="s">
        <v>4</v>
      </c>
      <c r="D4038">
        <v>4420048</v>
      </c>
      <c r="E4038">
        <v>4420989</v>
      </c>
      <c r="F4038">
        <v>225.9</v>
      </c>
      <c r="G4038" t="s">
        <v>11287</v>
      </c>
      <c r="H4038">
        <v>0</v>
      </c>
      <c r="I4038" t="s">
        <v>15312</v>
      </c>
      <c r="S4038" t="str">
        <f t="shared" si="379"/>
        <v>prodigal_1_4</v>
      </c>
      <c r="T4038" t="str">
        <f t="shared" si="380"/>
        <v>prodigal_1_40</v>
      </c>
      <c r="U4038" t="str">
        <f t="shared" si="381"/>
        <v>prodigal_1_403</v>
      </c>
      <c r="V4038" t="str">
        <f t="shared" si="378"/>
        <v>prodigal_1_4035</v>
      </c>
      <c r="W4038" t="str">
        <f t="shared" si="382"/>
        <v>prodigal_1_4035;</v>
      </c>
      <c r="Z4038">
        <f>MATCH(S4038,Description!$A$2:$A$4489,0)</f>
        <v>3337</v>
      </c>
      <c r="AA4038">
        <f>MATCH(T4038,Description!$A$2:$A$4489,0)</f>
        <v>3338</v>
      </c>
      <c r="AB4038">
        <f>MATCH(U4038,Description!$A$2:$A$4489,0)</f>
        <v>3372</v>
      </c>
      <c r="AC4038">
        <f>MATCH(V4038,Description!$A$2:$A$4489,0)</f>
        <v>3378</v>
      </c>
      <c r="AD4038">
        <v>3378</v>
      </c>
      <c r="AE4038" t="str" cm="1">
        <f t="array" ref="AE4038">INDEX(Description!A$2:A$4489,Merged!$AD4038)</f>
        <v>prodigal_1_4035</v>
      </c>
      <c r="AF4038" t="str" cm="1">
        <f t="array" ref="AF4038">INDEX(Description!B$2:B$4489,Merged!$AD4038)</f>
        <v>P0A3T2</v>
      </c>
      <c r="AG4038" t="str" cm="1">
        <f t="array" ref="AG4038">INDEX(Description!C$2:C$4489,Merged!$AD4038)</f>
        <v>BCSP_BRUME</v>
      </c>
      <c r="AH4038" t="str" cm="1">
        <f t="array" ref="AH4038">INDEX(Description!D$2:D$4489,Merged!$AD4038)</f>
        <v>31_kDa_immunogenic_protein</v>
      </c>
      <c r="AI4038" t="str" cm="1">
        <f t="array" ref="AI4038">INDEX(Description!E$2:E$4489,Merged!$AD4038)</f>
        <v>bcsP31</v>
      </c>
      <c r="AJ4038" t="str">
        <f t="shared" si="383"/>
        <v>locus_tag=prodigal_1_4035;partial=00;start_type=ATG;rbs_motif=AGGAG/GGAGG;rbs_spacer=11-12bp;gc_cont=0.656;conf=99.99;score=225.21;cscore=218.70;sscore=6.51;rscore=0.66;uscore=1.96;tscore=4.54;;P0A3T2;BCSP_BRUME;31_kDa_immunogenic_protein;bcsP31</v>
      </c>
    </row>
    <row r="4039" spans="1:36" x14ac:dyDescent="0.2">
      <c r="A4039" t="s">
        <v>11274</v>
      </c>
      <c r="B4039" t="s">
        <v>11275</v>
      </c>
      <c r="C4039" t="s">
        <v>4</v>
      </c>
      <c r="D4039">
        <v>4421261</v>
      </c>
      <c r="E4039">
        <v>4422571</v>
      </c>
      <c r="F4039">
        <v>265.60000000000002</v>
      </c>
      <c r="G4039" t="s">
        <v>11276</v>
      </c>
      <c r="H4039">
        <v>0</v>
      </c>
      <c r="I4039" t="s">
        <v>15313</v>
      </c>
      <c r="S4039" t="str">
        <f t="shared" si="379"/>
        <v>prodigal_1_4</v>
      </c>
      <c r="T4039" t="str">
        <f t="shared" si="380"/>
        <v>prodigal_1_40</v>
      </c>
      <c r="U4039" t="str">
        <f t="shared" si="381"/>
        <v>prodigal_1_403</v>
      </c>
      <c r="V4039" t="str">
        <f t="shared" si="378"/>
        <v>prodigal_1_4036</v>
      </c>
      <c r="W4039" t="str">
        <f t="shared" si="382"/>
        <v>prodigal_1_4036;</v>
      </c>
      <c r="Z4039">
        <f>MATCH(S4039,Description!$A$2:$A$4489,0)</f>
        <v>3337</v>
      </c>
      <c r="AA4039">
        <f>MATCH(T4039,Description!$A$2:$A$4489,0)</f>
        <v>3338</v>
      </c>
      <c r="AB4039">
        <f>MATCH(U4039,Description!$A$2:$A$4489,0)</f>
        <v>3372</v>
      </c>
      <c r="AC4039">
        <f>MATCH(V4039,Description!$A$2:$A$4489,0)</f>
        <v>3379</v>
      </c>
      <c r="AD4039">
        <v>3379</v>
      </c>
      <c r="AE4039" t="str" cm="1">
        <f t="array" ref="AE4039">INDEX(Description!A$2:A$4489,Merged!$AD4039)</f>
        <v>prodigal_1_4036</v>
      </c>
      <c r="AF4039" t="str" cm="1">
        <f t="array" ref="AF4039">INDEX(Description!B$2:B$4489,Merged!$AD4039)</f>
        <v>Q44472</v>
      </c>
      <c r="AG4039" t="str" cm="1">
        <f t="array" ref="AG4039">INDEX(Description!C$2:C$4489,Merged!$AD4039)</f>
        <v>TTUD4_AGRVI</v>
      </c>
      <c r="AH4039" t="str" cm="1">
        <f t="array" ref="AH4039">INDEX(Description!D$2:D$4489,Merged!$AD4039)</f>
        <v>Putative_hydroxypyruvate_reductase</v>
      </c>
      <c r="AI4039" t="str" cm="1">
        <f t="array" ref="AI4039">INDEX(Description!E$2:E$4489,Merged!$AD4039)</f>
        <v>ttuD</v>
      </c>
      <c r="AJ4039" t="str">
        <f t="shared" si="383"/>
        <v>locus_tag=prodigal_1_4036;partial=00;start_type=ATG;rbs_motif=GGA/GAG/AGG;rbs_spacer=5-10bp;gc_cont=0.716;conf=99.99;score=265.56;cscore=259.55;sscore=6.01;rscore=0.72;uscore=0.75;tscore=4.54;;Q44472;TTUD4_AGRVI;Putative_hydroxypyruvate_reductase;ttuD</v>
      </c>
    </row>
    <row r="4040" spans="1:36" x14ac:dyDescent="0.2">
      <c r="A4040" t="s">
        <v>11274</v>
      </c>
      <c r="B4040" t="s">
        <v>11275</v>
      </c>
      <c r="C4040" t="s">
        <v>4</v>
      </c>
      <c r="D4040">
        <v>4422837</v>
      </c>
      <c r="E4040">
        <v>4423487</v>
      </c>
      <c r="F4040">
        <v>87</v>
      </c>
      <c r="G4040" t="s">
        <v>11276</v>
      </c>
      <c r="H4040">
        <v>0</v>
      </c>
      <c r="I4040" t="s">
        <v>15314</v>
      </c>
      <c r="S4040" t="str">
        <f t="shared" si="379"/>
        <v>prodigal_1_4</v>
      </c>
      <c r="T4040" t="str">
        <f t="shared" si="380"/>
        <v>prodigal_1_40</v>
      </c>
      <c r="U4040" t="str">
        <f t="shared" si="381"/>
        <v>prodigal_1_403</v>
      </c>
      <c r="V4040" t="str">
        <f t="shared" si="378"/>
        <v>prodigal_1_4037</v>
      </c>
      <c r="W4040" t="str">
        <f t="shared" si="382"/>
        <v>prodigal_1_4037;</v>
      </c>
      <c r="Z4040">
        <f>MATCH(S4040,Description!$A$2:$A$4489,0)</f>
        <v>3337</v>
      </c>
      <c r="AA4040">
        <f>MATCH(T4040,Description!$A$2:$A$4489,0)</f>
        <v>3338</v>
      </c>
      <c r="AB4040">
        <f>MATCH(U4040,Description!$A$2:$A$4489,0)</f>
        <v>3372</v>
      </c>
      <c r="AC4040">
        <f>MATCH(V4040,Description!$A$2:$A$4489,0)</f>
        <v>3380</v>
      </c>
      <c r="AD4040">
        <v>3380</v>
      </c>
      <c r="AE4040" t="str" cm="1">
        <f t="array" ref="AE4040">INDEX(Description!A$2:A$4489,Merged!$AD4040)</f>
        <v>prodigal_1_4037</v>
      </c>
      <c r="AF4040" t="str" cm="1">
        <f t="array" ref="AF4040">INDEX(Description!B$2:B$4489,Merged!$AD4040)</f>
        <v>*</v>
      </c>
      <c r="AG4040" cm="1">
        <f t="array" ref="AG4040">INDEX(Description!C$2:C$4489,Merged!$AD4040)</f>
        <v>0</v>
      </c>
      <c r="AH4040" cm="1">
        <f t="array" ref="AH4040">INDEX(Description!D$2:D$4489,Merged!$AD4040)</f>
        <v>0</v>
      </c>
      <c r="AI4040" cm="1">
        <f t="array" ref="AI4040">INDEX(Description!E$2:E$4489,Merged!$AD4040)</f>
        <v>0</v>
      </c>
      <c r="AJ4040" t="str">
        <f t="shared" si="383"/>
        <v>locus_tag=prodigal_1_4037;partial=00;start_type=ATG;rbs_motif=GGAG/GAGG;rbs_spacer=5-10bp;gc_cont=0.661;conf=100.00;score=86.39;cscore=74.62;sscore=11.77;rscore=8.88;uscore=-1.00;tscore=4.54;;*;0;0;0</v>
      </c>
    </row>
    <row r="4041" spans="1:36" x14ac:dyDescent="0.2">
      <c r="A4041" t="s">
        <v>11274</v>
      </c>
      <c r="B4041" t="s">
        <v>11275</v>
      </c>
      <c r="C4041" t="s">
        <v>4</v>
      </c>
      <c r="D4041">
        <v>4423561</v>
      </c>
      <c r="E4041">
        <v>4423890</v>
      </c>
      <c r="F4041">
        <v>74.7</v>
      </c>
      <c r="G4041" t="s">
        <v>11287</v>
      </c>
      <c r="H4041">
        <v>0</v>
      </c>
      <c r="I4041" t="s">
        <v>15315</v>
      </c>
      <c r="S4041" t="str">
        <f t="shared" si="379"/>
        <v>prodigal_1_4</v>
      </c>
      <c r="T4041" t="str">
        <f t="shared" si="380"/>
        <v>prodigal_1_40</v>
      </c>
      <c r="U4041" t="str">
        <f t="shared" si="381"/>
        <v>prodigal_1_403</v>
      </c>
      <c r="V4041" t="str">
        <f t="shared" si="378"/>
        <v>prodigal_1_4038</v>
      </c>
      <c r="W4041" t="str">
        <f t="shared" si="382"/>
        <v>prodigal_1_4038;</v>
      </c>
      <c r="Z4041">
        <f>MATCH(S4041,Description!$A$2:$A$4489,0)</f>
        <v>3337</v>
      </c>
      <c r="AA4041">
        <f>MATCH(T4041,Description!$A$2:$A$4489,0)</f>
        <v>3338</v>
      </c>
      <c r="AB4041">
        <f>MATCH(U4041,Description!$A$2:$A$4489,0)</f>
        <v>3372</v>
      </c>
      <c r="AC4041">
        <f>MATCH(V4041,Description!$A$2:$A$4489,0)</f>
        <v>3381</v>
      </c>
      <c r="AD4041">
        <v>3381</v>
      </c>
      <c r="AE4041" t="str" cm="1">
        <f t="array" ref="AE4041">INDEX(Description!A$2:A$4489,Merged!$AD4041)</f>
        <v>prodigal_1_4038</v>
      </c>
      <c r="AF4041" t="str" cm="1">
        <f t="array" ref="AF4041">INDEX(Description!B$2:B$4489,Merged!$AD4041)</f>
        <v>Q9X2N9</v>
      </c>
      <c r="AG4041" t="str" cm="1">
        <f t="array" ref="AG4041">INDEX(Description!C$2:C$4489,Merged!$AD4041)</f>
        <v>QACF_KLEAE</v>
      </c>
      <c r="AH4041" t="str" cm="1">
        <f t="array" ref="AH4041">INDEX(Description!D$2:D$4489,Merged!$AD4041)</f>
        <v>Quaternary_ammonium_compound-resistance_protein_QacF</v>
      </c>
      <c r="AI4041" t="str" cm="1">
        <f t="array" ref="AI4041">INDEX(Description!E$2:E$4489,Merged!$AD4041)</f>
        <v>qacF</v>
      </c>
      <c r="AJ4041" t="str">
        <f t="shared" si="383"/>
        <v>locus_tag=prodigal_1_4038;partial=00;start_type=ATG;rbs_motif=None;rbs_spacer=None;gc_cont=0.642;conf=100.00;score=74.08;cscore=70.20;sscore=3.87;rscore=-3.31;uscore=3.29;tscore=4.54;;Q9X2N9;QACF_KLEAE;Quaternary_ammonium_compound-resistance_protein_QacF;qacF</v>
      </c>
    </row>
    <row r="4042" spans="1:36" x14ac:dyDescent="0.2">
      <c r="A4042" t="s">
        <v>11274</v>
      </c>
      <c r="B4042" t="s">
        <v>11275</v>
      </c>
      <c r="C4042" t="s">
        <v>4</v>
      </c>
      <c r="D4042">
        <v>4424066</v>
      </c>
      <c r="E4042">
        <v>4424614</v>
      </c>
      <c r="F4042">
        <v>95.5</v>
      </c>
      <c r="G4042" t="s">
        <v>11276</v>
      </c>
      <c r="H4042">
        <v>0</v>
      </c>
      <c r="I4042" t="s">
        <v>15316</v>
      </c>
      <c r="S4042" t="str">
        <f t="shared" si="379"/>
        <v>prodigal_1_4</v>
      </c>
      <c r="T4042" t="str">
        <f t="shared" si="380"/>
        <v>prodigal_1_40</v>
      </c>
      <c r="U4042" t="str">
        <f t="shared" si="381"/>
        <v>prodigal_1_403</v>
      </c>
      <c r="V4042" t="str">
        <f t="shared" si="378"/>
        <v>prodigal_1_4039</v>
      </c>
      <c r="W4042" t="str">
        <f t="shared" si="382"/>
        <v>prodigal_1_4039;</v>
      </c>
      <c r="Z4042">
        <f>MATCH(S4042,Description!$A$2:$A$4489,0)</f>
        <v>3337</v>
      </c>
      <c r="AA4042">
        <f>MATCH(T4042,Description!$A$2:$A$4489,0)</f>
        <v>3338</v>
      </c>
      <c r="AB4042">
        <f>MATCH(U4042,Description!$A$2:$A$4489,0)</f>
        <v>3372</v>
      </c>
      <c r="AC4042">
        <f>MATCH(V4042,Description!$A$2:$A$4489,0)</f>
        <v>3382</v>
      </c>
      <c r="AD4042">
        <v>3382</v>
      </c>
      <c r="AE4042" t="str" cm="1">
        <f t="array" ref="AE4042">INDEX(Description!A$2:A$4489,Merged!$AD4042)</f>
        <v>prodigal_1_4039</v>
      </c>
      <c r="AF4042" t="str" cm="1">
        <f t="array" ref="AF4042">INDEX(Description!B$2:B$4489,Merged!$AD4042)</f>
        <v>*</v>
      </c>
      <c r="AG4042" cm="1">
        <f t="array" ref="AG4042">INDEX(Description!C$2:C$4489,Merged!$AD4042)</f>
        <v>0</v>
      </c>
      <c r="AH4042" cm="1">
        <f t="array" ref="AH4042">INDEX(Description!D$2:D$4489,Merged!$AD4042)</f>
        <v>0</v>
      </c>
      <c r="AI4042" cm="1">
        <f t="array" ref="AI4042">INDEX(Description!E$2:E$4489,Merged!$AD4042)</f>
        <v>0</v>
      </c>
      <c r="AJ4042" t="str">
        <f t="shared" si="383"/>
        <v>locus_tag=prodigal_1_4039;partial=00;start_type=ATG;rbs_motif=None;rbs_spacer=None;gc_cont=0.716;conf=100.00;score=95.53;cscore=92.99;sscore=2.55;rscore=-3.31;uscore=1.31;tscore=4.54;;*;0;0;0</v>
      </c>
    </row>
    <row r="4043" spans="1:36" x14ac:dyDescent="0.2">
      <c r="A4043" t="s">
        <v>11274</v>
      </c>
      <c r="B4043" t="s">
        <v>11275</v>
      </c>
      <c r="C4043" t="s">
        <v>4</v>
      </c>
      <c r="D4043">
        <v>4424628</v>
      </c>
      <c r="E4043">
        <v>4425341</v>
      </c>
      <c r="F4043">
        <v>124.3</v>
      </c>
      <c r="G4043" t="s">
        <v>11276</v>
      </c>
      <c r="H4043">
        <v>0</v>
      </c>
      <c r="I4043" t="s">
        <v>15317</v>
      </c>
      <c r="S4043" t="str">
        <f t="shared" si="379"/>
        <v>prodigal_1_4</v>
      </c>
      <c r="T4043" t="str">
        <f t="shared" si="380"/>
        <v>prodigal_1_40</v>
      </c>
      <c r="U4043" t="str">
        <f t="shared" si="381"/>
        <v>prodigal_1_404</v>
      </c>
      <c r="V4043" t="str">
        <f t="shared" si="378"/>
        <v>prodigal_1_4040</v>
      </c>
      <c r="W4043" t="str">
        <f t="shared" si="382"/>
        <v>prodigal_1_4040;</v>
      </c>
      <c r="Z4043">
        <f>MATCH(S4043,Description!$A$2:$A$4489,0)</f>
        <v>3337</v>
      </c>
      <c r="AA4043">
        <f>MATCH(T4043,Description!$A$2:$A$4489,0)</f>
        <v>3338</v>
      </c>
      <c r="AB4043">
        <f>MATCH(U4043,Description!$A$2:$A$4489,0)</f>
        <v>3383</v>
      </c>
      <c r="AC4043">
        <f>MATCH(V4043,Description!$A$2:$A$4489,0)</f>
        <v>3384</v>
      </c>
      <c r="AD4043">
        <v>3384</v>
      </c>
      <c r="AE4043" t="str" cm="1">
        <f t="array" ref="AE4043">INDEX(Description!A$2:A$4489,Merged!$AD4043)</f>
        <v>prodigal_1_4040</v>
      </c>
      <c r="AF4043" t="str" cm="1">
        <f t="array" ref="AF4043">INDEX(Description!B$2:B$4489,Merged!$AD4043)</f>
        <v>A8HT01</v>
      </c>
      <c r="AG4043" t="str" cm="1">
        <f t="array" ref="AG4043">INDEX(Description!C$2:C$4489,Merged!$AD4043)</f>
        <v>SFSA_AZOC5</v>
      </c>
      <c r="AH4043" t="str" cm="1">
        <f t="array" ref="AH4043">INDEX(Description!D$2:D$4489,Merged!$AD4043)</f>
        <v>Sugar_fermentation_stimulation_protein_homolog</v>
      </c>
      <c r="AI4043" t="str" cm="1">
        <f t="array" ref="AI4043">INDEX(Description!E$2:E$4489,Merged!$AD4043)</f>
        <v>sfsA</v>
      </c>
      <c r="AJ4043" t="str">
        <f t="shared" si="383"/>
        <v>locus_tag=prodigal_1_4040;partial=00;start_type=ATG;rbs_motif=None;rbs_spacer=None;gc_cont=0.700;conf=100.00;score=125.43;cscore=123.96;sscore=1.47;rscore=-3.31;uscore=-0.90;tscore=4.54;;A8HT01;SFSA_AZOC5;Sugar_fermentation_stimulation_protein_homolog;sfsA</v>
      </c>
    </row>
    <row r="4044" spans="1:36" x14ac:dyDescent="0.2">
      <c r="A4044" t="s">
        <v>11274</v>
      </c>
      <c r="B4044" t="s">
        <v>11275</v>
      </c>
      <c r="C4044" t="s">
        <v>4</v>
      </c>
      <c r="D4044">
        <v>4425480</v>
      </c>
      <c r="E4044">
        <v>4426349</v>
      </c>
      <c r="F4044">
        <v>156.19999999999999</v>
      </c>
      <c r="G4044" t="s">
        <v>11276</v>
      </c>
      <c r="H4044">
        <v>0</v>
      </c>
      <c r="I4044" t="s">
        <v>15318</v>
      </c>
      <c r="S4044" t="str">
        <f t="shared" si="379"/>
        <v>prodigal_1_4</v>
      </c>
      <c r="T4044" t="str">
        <f t="shared" si="380"/>
        <v>prodigal_1_40</v>
      </c>
      <c r="U4044" t="str">
        <f t="shared" si="381"/>
        <v>prodigal_1_404</v>
      </c>
      <c r="V4044" t="str">
        <f t="shared" si="378"/>
        <v>prodigal_1_4041</v>
      </c>
      <c r="W4044" t="str">
        <f t="shared" si="382"/>
        <v>prodigal_1_4041;</v>
      </c>
      <c r="Z4044">
        <f>MATCH(S4044,Description!$A$2:$A$4489,0)</f>
        <v>3337</v>
      </c>
      <c r="AA4044">
        <f>MATCH(T4044,Description!$A$2:$A$4489,0)</f>
        <v>3338</v>
      </c>
      <c r="AB4044">
        <f>MATCH(U4044,Description!$A$2:$A$4489,0)</f>
        <v>3383</v>
      </c>
      <c r="AC4044">
        <f>MATCH(V4044,Description!$A$2:$A$4489,0)</f>
        <v>3385</v>
      </c>
      <c r="AD4044">
        <v>3385</v>
      </c>
      <c r="AE4044" t="str" cm="1">
        <f t="array" ref="AE4044">INDEX(Description!A$2:A$4489,Merged!$AD4044)</f>
        <v>prodigal_1_4041</v>
      </c>
      <c r="AF4044" t="str" cm="1">
        <f t="array" ref="AF4044">INDEX(Description!B$2:B$4489,Merged!$AD4044)</f>
        <v>Q9ZCD3</v>
      </c>
      <c r="AG4044" t="str" cm="1">
        <f t="array" ref="AG4044">INDEX(Description!C$2:C$4489,Merged!$AD4044)</f>
        <v>MAP1_RICPR</v>
      </c>
      <c r="AH4044" t="str" cm="1">
        <f t="array" ref="AH4044">INDEX(Description!D$2:D$4489,Merged!$AD4044)</f>
        <v>Methionine_aminopeptidase</v>
      </c>
      <c r="AI4044" t="str" cm="1">
        <f t="array" ref="AI4044">INDEX(Description!E$2:E$4489,Merged!$AD4044)</f>
        <v>map</v>
      </c>
      <c r="AJ4044" t="str">
        <f t="shared" si="383"/>
        <v>locus_tag=prodigal_1_4041;partial=00;start_type=ATG;rbs_motif=GGA/GAG/AGG;rbs_spacer=5-10bp;gc_cont=0.660;conf=100.00;score=156.17;cscore=151.75;sscore=4.42;rscore=0.72;uscore=-0.85;tscore=4.54;;Q9ZCD3;MAP1_RICPR;Methionine_aminopeptidase;map</v>
      </c>
    </row>
    <row r="4045" spans="1:36" x14ac:dyDescent="0.2">
      <c r="A4045" t="s">
        <v>11274</v>
      </c>
      <c r="B4045" t="s">
        <v>11275</v>
      </c>
      <c r="C4045" t="s">
        <v>4</v>
      </c>
      <c r="D4045">
        <v>4426360</v>
      </c>
      <c r="E4045">
        <v>4427064</v>
      </c>
      <c r="F4045">
        <v>148.1</v>
      </c>
      <c r="G4045" t="s">
        <v>11276</v>
      </c>
      <c r="H4045">
        <v>0</v>
      </c>
      <c r="I4045" t="s">
        <v>15319</v>
      </c>
      <c r="S4045" t="str">
        <f t="shared" si="379"/>
        <v>prodigal_1_4</v>
      </c>
      <c r="T4045" t="str">
        <f t="shared" si="380"/>
        <v>prodigal_1_40</v>
      </c>
      <c r="U4045" t="str">
        <f t="shared" si="381"/>
        <v>prodigal_1_404</v>
      </c>
      <c r="V4045" t="str">
        <f t="shared" si="378"/>
        <v>prodigal_1_4042</v>
      </c>
      <c r="W4045" t="str">
        <f t="shared" si="382"/>
        <v>prodigal_1_4042;</v>
      </c>
      <c r="Z4045">
        <f>MATCH(S4045,Description!$A$2:$A$4489,0)</f>
        <v>3337</v>
      </c>
      <c r="AA4045">
        <f>MATCH(T4045,Description!$A$2:$A$4489,0)</f>
        <v>3338</v>
      </c>
      <c r="AB4045">
        <f>MATCH(U4045,Description!$A$2:$A$4489,0)</f>
        <v>3383</v>
      </c>
      <c r="AC4045">
        <f>MATCH(V4045,Description!$A$2:$A$4489,0)</f>
        <v>3386</v>
      </c>
      <c r="AD4045">
        <v>3386</v>
      </c>
      <c r="AE4045" t="str" cm="1">
        <f t="array" ref="AE4045">INDEX(Description!A$2:A$4489,Merged!$AD4045)</f>
        <v>prodigal_1_4042</v>
      </c>
      <c r="AF4045" t="str" cm="1">
        <f t="array" ref="AF4045">INDEX(Description!B$2:B$4489,Merged!$AD4045)</f>
        <v>Q2J299</v>
      </c>
      <c r="AG4045" t="str" cm="1">
        <f t="array" ref="AG4045">INDEX(Description!C$2:C$4489,Merged!$AD4045)</f>
        <v>Y700_RHOP2</v>
      </c>
      <c r="AH4045" t="str" cm="1">
        <f t="array" ref="AH4045">INDEX(Description!D$2:D$4489,Merged!$AD4045)</f>
        <v>UPF0758_protein_RPB_0700</v>
      </c>
      <c r="AI4045" t="str" cm="1">
        <f t="array" ref="AI4045">INDEX(Description!E$2:E$4489,Merged!$AD4045)</f>
        <v>metK1</v>
      </c>
      <c r="AJ4045" t="str">
        <f t="shared" si="383"/>
        <v>locus_tag=prodigal_1_4042;partial=00;start_type=ATG;rbs_motif=None;rbs_spacer=None;gc_cont=0.684;conf=100.00;score=149.21;cscore=144.88;sscore=4.34;rscore=-3.31;uscore=1.94;tscore=4.54;;Q2J299;Y700_RHOP2;UPF0758_protein_RPB_0700;metK1</v>
      </c>
    </row>
    <row r="4046" spans="1:36" x14ac:dyDescent="0.2">
      <c r="A4046" t="s">
        <v>11274</v>
      </c>
      <c r="B4046" t="s">
        <v>11275</v>
      </c>
      <c r="C4046" t="s">
        <v>4</v>
      </c>
      <c r="D4046">
        <v>4427398</v>
      </c>
      <c r="E4046">
        <v>4428219</v>
      </c>
      <c r="F4046">
        <v>190.9</v>
      </c>
      <c r="G4046" t="s">
        <v>11287</v>
      </c>
      <c r="H4046">
        <v>0</v>
      </c>
      <c r="I4046" t="s">
        <v>15320</v>
      </c>
      <c r="S4046" t="str">
        <f t="shared" si="379"/>
        <v>prodigal_1_4</v>
      </c>
      <c r="T4046" t="str">
        <f t="shared" si="380"/>
        <v>prodigal_1_40</v>
      </c>
      <c r="U4046" t="str">
        <f t="shared" si="381"/>
        <v>prodigal_1_404</v>
      </c>
      <c r="V4046" t="str">
        <f t="shared" si="378"/>
        <v>prodigal_1_4043</v>
      </c>
      <c r="W4046" t="str">
        <f t="shared" si="382"/>
        <v>prodigal_1_4043;</v>
      </c>
      <c r="Z4046">
        <f>MATCH(S4046,Description!$A$2:$A$4489,0)</f>
        <v>3337</v>
      </c>
      <c r="AA4046">
        <f>MATCH(T4046,Description!$A$2:$A$4489,0)</f>
        <v>3338</v>
      </c>
      <c r="AB4046">
        <f>MATCH(U4046,Description!$A$2:$A$4489,0)</f>
        <v>3383</v>
      </c>
      <c r="AC4046">
        <f>MATCH(V4046,Description!$A$2:$A$4489,0)</f>
        <v>3387</v>
      </c>
      <c r="AD4046">
        <v>3387</v>
      </c>
      <c r="AE4046" t="str" cm="1">
        <f t="array" ref="AE4046">INDEX(Description!A$2:A$4489,Merged!$AD4046)</f>
        <v>prodigal_1_4043</v>
      </c>
      <c r="AF4046" t="str" cm="1">
        <f t="array" ref="AF4046">INDEX(Description!B$2:B$4489,Merged!$AD4046)</f>
        <v>*</v>
      </c>
      <c r="AG4046" cm="1">
        <f t="array" ref="AG4046">INDEX(Description!C$2:C$4489,Merged!$AD4046)</f>
        <v>0</v>
      </c>
      <c r="AH4046" cm="1">
        <f t="array" ref="AH4046">INDEX(Description!D$2:D$4489,Merged!$AD4046)</f>
        <v>0</v>
      </c>
      <c r="AI4046" cm="1">
        <f t="array" ref="AI4046">INDEX(Description!E$2:E$4489,Merged!$AD4046)</f>
        <v>0</v>
      </c>
      <c r="AJ4046" t="str">
        <f t="shared" si="383"/>
        <v>locus_tag=prodigal_1_4043;partial=00;start_type=ATG;rbs_motif=GGxGG;rbs_spacer=5-10bp;gc_cont=0.625;conf=99.99;score=190.25;cscore=186.48;sscore=3.78;rscore=-2.87;uscore=2.76;tscore=4.54;;*;0;0;0</v>
      </c>
    </row>
    <row r="4047" spans="1:36" x14ac:dyDescent="0.2">
      <c r="A4047" t="s">
        <v>11274</v>
      </c>
      <c r="B4047" t="s">
        <v>11275</v>
      </c>
      <c r="C4047" t="s">
        <v>4</v>
      </c>
      <c r="D4047">
        <v>4428430</v>
      </c>
      <c r="E4047">
        <v>4429230</v>
      </c>
      <c r="F4047">
        <v>92.4</v>
      </c>
      <c r="G4047" t="s">
        <v>11287</v>
      </c>
      <c r="H4047">
        <v>0</v>
      </c>
      <c r="I4047" t="s">
        <v>15321</v>
      </c>
      <c r="S4047" t="str">
        <f t="shared" si="379"/>
        <v>prodigal_1_4</v>
      </c>
      <c r="T4047" t="str">
        <f t="shared" si="380"/>
        <v>prodigal_1_40</v>
      </c>
      <c r="U4047" t="str">
        <f t="shared" si="381"/>
        <v>prodigal_1_404</v>
      </c>
      <c r="V4047" t="str">
        <f t="shared" si="378"/>
        <v>prodigal_1_4044</v>
      </c>
      <c r="W4047" t="str">
        <f t="shared" si="382"/>
        <v>prodigal_1_4044;</v>
      </c>
      <c r="Z4047">
        <f>MATCH(S4047,Description!$A$2:$A$4489,0)</f>
        <v>3337</v>
      </c>
      <c r="AA4047">
        <f>MATCH(T4047,Description!$A$2:$A$4489,0)</f>
        <v>3338</v>
      </c>
      <c r="AB4047">
        <f>MATCH(U4047,Description!$A$2:$A$4489,0)</f>
        <v>3383</v>
      </c>
      <c r="AC4047">
        <f>MATCH(V4047,Description!$A$2:$A$4489,0)</f>
        <v>3388</v>
      </c>
      <c r="AD4047">
        <v>3388</v>
      </c>
      <c r="AE4047" t="str" cm="1">
        <f t="array" ref="AE4047">INDEX(Description!A$2:A$4489,Merged!$AD4047)</f>
        <v>prodigal_1_4044</v>
      </c>
      <c r="AF4047" t="str" cm="1">
        <f t="array" ref="AF4047">INDEX(Description!B$2:B$4489,Merged!$AD4047)</f>
        <v>*</v>
      </c>
      <c r="AG4047" cm="1">
        <f t="array" ref="AG4047">INDEX(Description!C$2:C$4489,Merged!$AD4047)</f>
        <v>0</v>
      </c>
      <c r="AH4047" cm="1">
        <f t="array" ref="AH4047">INDEX(Description!D$2:D$4489,Merged!$AD4047)</f>
        <v>0</v>
      </c>
      <c r="AI4047" cm="1">
        <f t="array" ref="AI4047">INDEX(Description!E$2:E$4489,Merged!$AD4047)</f>
        <v>0</v>
      </c>
      <c r="AJ4047" t="str">
        <f t="shared" si="383"/>
        <v>locus_tag=prodigal_1_4044;partial=00;start_type=ATG;rbs_motif=GGAG/GAGG;rbs_spacer=5-10bp;gc_cont=0.725;conf=100.00;score=92.42;cscore=76.11;sscore=16.32;rscore=8.88;uscore=2.89;tscore=4.54;;*;0;0;0</v>
      </c>
    </row>
    <row r="4048" spans="1:36" x14ac:dyDescent="0.2">
      <c r="A4048" t="s">
        <v>11274</v>
      </c>
      <c r="B4048" t="s">
        <v>11275</v>
      </c>
      <c r="C4048" t="s">
        <v>4</v>
      </c>
      <c r="D4048">
        <v>4429323</v>
      </c>
      <c r="E4048">
        <v>4430279</v>
      </c>
      <c r="F4048">
        <v>169.2</v>
      </c>
      <c r="G4048" t="s">
        <v>11287</v>
      </c>
      <c r="H4048">
        <v>0</v>
      </c>
      <c r="I4048" t="s">
        <v>15322</v>
      </c>
      <c r="S4048" t="str">
        <f t="shared" si="379"/>
        <v>prodigal_1_4</v>
      </c>
      <c r="T4048" t="str">
        <f t="shared" si="380"/>
        <v>prodigal_1_40</v>
      </c>
      <c r="U4048" t="str">
        <f t="shared" si="381"/>
        <v>prodigal_1_404</v>
      </c>
      <c r="V4048" t="str">
        <f t="shared" si="378"/>
        <v>prodigal_1_4045</v>
      </c>
      <c r="W4048" t="str">
        <f t="shared" si="382"/>
        <v>prodigal_1_4045;</v>
      </c>
      <c r="Z4048">
        <f>MATCH(S4048,Description!$A$2:$A$4489,0)</f>
        <v>3337</v>
      </c>
      <c r="AA4048">
        <f>MATCH(T4048,Description!$A$2:$A$4489,0)</f>
        <v>3338</v>
      </c>
      <c r="AB4048">
        <f>MATCH(U4048,Description!$A$2:$A$4489,0)</f>
        <v>3383</v>
      </c>
      <c r="AC4048">
        <f>MATCH(V4048,Description!$A$2:$A$4489,0)</f>
        <v>3389</v>
      </c>
      <c r="AD4048">
        <v>3389</v>
      </c>
      <c r="AE4048" t="str" cm="1">
        <f t="array" ref="AE4048">INDEX(Description!A$2:A$4489,Merged!$AD4048)</f>
        <v>prodigal_1_4045</v>
      </c>
      <c r="AF4048" t="str" cm="1">
        <f t="array" ref="AF4048">INDEX(Description!B$2:B$4489,Merged!$AD4048)</f>
        <v>Q5FTU6</v>
      </c>
      <c r="AG4048" t="str" cm="1">
        <f t="array" ref="AG4048">INDEX(Description!C$2:C$4489,Merged!$AD4048)</f>
        <v>2KGR_GLUOX</v>
      </c>
      <c r="AH4048" t="str" cm="1">
        <f t="array" ref="AH4048">INDEX(Description!D$2:D$4489,Merged!$AD4048)</f>
        <v>2-ketogluconate_reductase</v>
      </c>
      <c r="AI4048" t="str" cm="1">
        <f t="array" ref="AI4048">INDEX(Description!E$2:E$4489,Merged!$AD4048)</f>
        <v>camE25-2</v>
      </c>
      <c r="AJ4048" t="str">
        <f t="shared" si="383"/>
        <v>locus_tag=prodigal_1_4045;partial=00;start_type=ATG;rbs_motif=GGA/GAG/AGG;rbs_spacer=5-10bp;gc_cont=0.699;conf=100.00;score=168.54;cscore=161.67;sscore=6.87;rscore=0.72;uscore=2.26;tscore=4.54;;Q5FTU6;2KGR_GLUOX;2-ketogluconate_reductase;camE25-2</v>
      </c>
    </row>
    <row r="4049" spans="1:36" x14ac:dyDescent="0.2">
      <c r="A4049" t="s">
        <v>11274</v>
      </c>
      <c r="B4049" t="s">
        <v>11275</v>
      </c>
      <c r="C4049" t="s">
        <v>4</v>
      </c>
      <c r="D4049">
        <v>4430610</v>
      </c>
      <c r="E4049">
        <v>4431671</v>
      </c>
      <c r="F4049">
        <v>243.2</v>
      </c>
      <c r="G4049" t="s">
        <v>11276</v>
      </c>
      <c r="H4049">
        <v>0</v>
      </c>
      <c r="I4049" t="s">
        <v>15323</v>
      </c>
      <c r="S4049" t="str">
        <f t="shared" si="379"/>
        <v>prodigal_1_4</v>
      </c>
      <c r="T4049" t="str">
        <f t="shared" si="380"/>
        <v>prodigal_1_40</v>
      </c>
      <c r="U4049" t="str">
        <f t="shared" si="381"/>
        <v>prodigal_1_404</v>
      </c>
      <c r="V4049" t="str">
        <f t="shared" si="378"/>
        <v>prodigal_1_4046</v>
      </c>
      <c r="W4049" t="str">
        <f t="shared" si="382"/>
        <v>prodigal_1_4046;</v>
      </c>
      <c r="Z4049">
        <f>MATCH(S4049,Description!$A$2:$A$4489,0)</f>
        <v>3337</v>
      </c>
      <c r="AA4049">
        <f>MATCH(T4049,Description!$A$2:$A$4489,0)</f>
        <v>3338</v>
      </c>
      <c r="AB4049">
        <f>MATCH(U4049,Description!$A$2:$A$4489,0)</f>
        <v>3383</v>
      </c>
      <c r="AC4049">
        <f>MATCH(V4049,Description!$A$2:$A$4489,0)</f>
        <v>3390</v>
      </c>
      <c r="AD4049">
        <v>3390</v>
      </c>
      <c r="AE4049" t="str" cm="1">
        <f t="array" ref="AE4049">INDEX(Description!A$2:A$4489,Merged!$AD4049)</f>
        <v>prodigal_1_4046</v>
      </c>
      <c r="AF4049" t="str" cm="1">
        <f t="array" ref="AF4049">INDEX(Description!B$2:B$4489,Merged!$AD4049)</f>
        <v>P55604</v>
      </c>
      <c r="AG4049" t="str" cm="1">
        <f t="array" ref="AG4049">INDEX(Description!C$2:C$4489,Merged!$AD4049)</f>
        <v>Y4OS_SINFN</v>
      </c>
      <c r="AH4049" t="str" cm="1">
        <f t="array" ref="AH4049">INDEX(Description!D$2:D$4489,Merged!$AD4049)</f>
        <v>Uncharacterized_ABC_transporter_ATP-binding_protein_y4oS</v>
      </c>
      <c r="AI4049" t="str" cm="1">
        <f t="array" ref="AI4049">INDEX(Description!E$2:E$4489,Merged!$AD4049)</f>
        <v>yeiF</v>
      </c>
      <c r="AJ4049" t="str">
        <f t="shared" si="383"/>
        <v>locus_tag=prodigal_1_4046;partial=00;start_type=ATG;rbs_motif=GGAGG;rbs_spacer=5-10bp;gc_cont=0.663;conf=99.99;score=243.23;cscore=228.21;sscore=15.02;rscore=10.30;uscore=0.19;tscore=4.54;;P55604;Y4OS_SINFN;Uncharacterized_ABC_transporter_ATP-binding_protein_y4oS;yeiF</v>
      </c>
    </row>
    <row r="4050" spans="1:36" x14ac:dyDescent="0.2">
      <c r="A4050" t="s">
        <v>11274</v>
      </c>
      <c r="B4050" t="s">
        <v>11275</v>
      </c>
      <c r="C4050" t="s">
        <v>4</v>
      </c>
      <c r="D4050">
        <v>4431797</v>
      </c>
      <c r="E4050">
        <v>4433107</v>
      </c>
      <c r="F4050">
        <v>308.10000000000002</v>
      </c>
      <c r="G4050" t="s">
        <v>11276</v>
      </c>
      <c r="H4050">
        <v>0</v>
      </c>
      <c r="I4050" t="s">
        <v>15324</v>
      </c>
      <c r="S4050" t="str">
        <f t="shared" si="379"/>
        <v>prodigal_1_4</v>
      </c>
      <c r="T4050" t="str">
        <f t="shared" si="380"/>
        <v>prodigal_1_40</v>
      </c>
      <c r="U4050" t="str">
        <f t="shared" si="381"/>
        <v>prodigal_1_404</v>
      </c>
      <c r="V4050" t="str">
        <f t="shared" si="378"/>
        <v>prodigal_1_4047</v>
      </c>
      <c r="W4050" t="str">
        <f t="shared" si="382"/>
        <v>prodigal_1_4047;</v>
      </c>
      <c r="Z4050">
        <f>MATCH(S4050,Description!$A$2:$A$4489,0)</f>
        <v>3337</v>
      </c>
      <c r="AA4050">
        <f>MATCH(T4050,Description!$A$2:$A$4489,0)</f>
        <v>3338</v>
      </c>
      <c r="AB4050">
        <f>MATCH(U4050,Description!$A$2:$A$4489,0)</f>
        <v>3383</v>
      </c>
      <c r="AC4050">
        <f>MATCH(V4050,Description!$A$2:$A$4489,0)</f>
        <v>3391</v>
      </c>
      <c r="AD4050">
        <v>3391</v>
      </c>
      <c r="AE4050" t="str" cm="1">
        <f t="array" ref="AE4050">INDEX(Description!A$2:A$4489,Merged!$AD4050)</f>
        <v>prodigal_1_4047</v>
      </c>
      <c r="AF4050" t="str" cm="1">
        <f t="array" ref="AF4050">INDEX(Description!B$2:B$4489,Merged!$AD4050)</f>
        <v>*</v>
      </c>
      <c r="AG4050" cm="1">
        <f t="array" ref="AG4050">INDEX(Description!C$2:C$4489,Merged!$AD4050)</f>
        <v>0</v>
      </c>
      <c r="AH4050" cm="1">
        <f t="array" ref="AH4050">INDEX(Description!D$2:D$4489,Merged!$AD4050)</f>
        <v>0</v>
      </c>
      <c r="AI4050" cm="1">
        <f t="array" ref="AI4050">INDEX(Description!E$2:E$4489,Merged!$AD4050)</f>
        <v>0</v>
      </c>
      <c r="AJ4050" t="str">
        <f t="shared" si="383"/>
        <v>locus_tag=prodigal_1_4047;partial=00;start_type=ATG;rbs_motif=GGAGG;rbs_spacer=5-10bp;gc_cont=0.661;conf=99.99;score=308.09;cscore=292.84;sscore=15.25;rscore=10.30;uscore=0.41;tscore=4.54;;*;0;0;0</v>
      </c>
    </row>
    <row r="4051" spans="1:36" x14ac:dyDescent="0.2">
      <c r="A4051" t="s">
        <v>11274</v>
      </c>
      <c r="B4051" t="s">
        <v>11275</v>
      </c>
      <c r="C4051" t="s">
        <v>4</v>
      </c>
      <c r="D4051">
        <v>4433330</v>
      </c>
      <c r="E4051">
        <v>4434274</v>
      </c>
      <c r="F4051">
        <v>223.9</v>
      </c>
      <c r="G4051" t="s">
        <v>11276</v>
      </c>
      <c r="H4051">
        <v>0</v>
      </c>
      <c r="I4051" t="s">
        <v>15325</v>
      </c>
      <c r="S4051" t="str">
        <f t="shared" si="379"/>
        <v>prodigal_1_4</v>
      </c>
      <c r="T4051" t="str">
        <f t="shared" si="380"/>
        <v>prodigal_1_40</v>
      </c>
      <c r="U4051" t="str">
        <f t="shared" si="381"/>
        <v>prodigal_1_404</v>
      </c>
      <c r="V4051" t="str">
        <f t="shared" si="378"/>
        <v>prodigal_1_4048</v>
      </c>
      <c r="W4051" t="str">
        <f t="shared" si="382"/>
        <v>prodigal_1_4048;</v>
      </c>
      <c r="Z4051">
        <f>MATCH(S4051,Description!$A$2:$A$4489,0)</f>
        <v>3337</v>
      </c>
      <c r="AA4051">
        <f>MATCH(T4051,Description!$A$2:$A$4489,0)</f>
        <v>3338</v>
      </c>
      <c r="AB4051">
        <f>MATCH(U4051,Description!$A$2:$A$4489,0)</f>
        <v>3383</v>
      </c>
      <c r="AC4051">
        <f>MATCH(V4051,Description!$A$2:$A$4489,0)</f>
        <v>3392</v>
      </c>
      <c r="AD4051">
        <v>3392</v>
      </c>
      <c r="AE4051" t="str" cm="1">
        <f t="array" ref="AE4051">INDEX(Description!A$2:A$4489,Merged!$AD4051)</f>
        <v>prodigal_1_4048</v>
      </c>
      <c r="AF4051" t="str" cm="1">
        <f t="array" ref="AF4051">INDEX(Description!B$2:B$4489,Merged!$AD4051)</f>
        <v>O51924</v>
      </c>
      <c r="AG4051" t="str" cm="1">
        <f t="array" ref="AG4051">INDEX(Description!C$2:C$4489,Merged!$AD4051)</f>
        <v>MALF_THELN</v>
      </c>
      <c r="AH4051" t="str" cm="1">
        <f t="array" ref="AH4051">INDEX(Description!D$2:D$4489,Merged!$AD4051)</f>
        <v>Trehalose/maltose_transport_system_permease_protein_MalF</v>
      </c>
      <c r="AI4051" t="str" cm="1">
        <f t="array" ref="AI4051">INDEX(Description!E$2:E$4489,Merged!$AD4051)</f>
        <v>malF</v>
      </c>
      <c r="AJ4051" t="str">
        <f t="shared" si="383"/>
        <v>locus_tag=prodigal_1_4048;partial=00;start_type=ATG;rbs_motif=GGAG/GAGG;rbs_spacer=5-10bp;gc_cont=0.661;conf=99.99;score=223.23;cscore=210.38;sscore=12.86;rscore=8.88;uscore=0.08;tscore=4.54;;O51924;MALF_THELN;Trehalose/maltose_transport_system_permease_protein_MalF;malF</v>
      </c>
    </row>
    <row r="4052" spans="1:36" x14ac:dyDescent="0.2">
      <c r="A4052" t="s">
        <v>11274</v>
      </c>
      <c r="B4052" t="s">
        <v>11275</v>
      </c>
      <c r="C4052" t="s">
        <v>4</v>
      </c>
      <c r="D4052">
        <v>4434468</v>
      </c>
      <c r="E4052">
        <v>4435370</v>
      </c>
      <c r="F4052">
        <v>221.5</v>
      </c>
      <c r="G4052" t="s">
        <v>11276</v>
      </c>
      <c r="H4052">
        <v>0</v>
      </c>
      <c r="I4052" t="s">
        <v>15326</v>
      </c>
      <c r="S4052" t="str">
        <f t="shared" si="379"/>
        <v>prodigal_1_4</v>
      </c>
      <c r="T4052" t="str">
        <f t="shared" si="380"/>
        <v>prodigal_1_40</v>
      </c>
      <c r="U4052" t="str">
        <f t="shared" si="381"/>
        <v>prodigal_1_404</v>
      </c>
      <c r="V4052" t="str">
        <f t="shared" ref="V4052:V4115" si="384">MID($I4052,11,15)</f>
        <v>prodigal_1_4049</v>
      </c>
      <c r="W4052" t="str">
        <f t="shared" si="382"/>
        <v>prodigal_1_4049;</v>
      </c>
      <c r="Z4052">
        <f>MATCH(S4052,Description!$A$2:$A$4489,0)</f>
        <v>3337</v>
      </c>
      <c r="AA4052">
        <f>MATCH(T4052,Description!$A$2:$A$4489,0)</f>
        <v>3338</v>
      </c>
      <c r="AB4052">
        <f>MATCH(U4052,Description!$A$2:$A$4489,0)</f>
        <v>3383</v>
      </c>
      <c r="AC4052">
        <f>MATCH(V4052,Description!$A$2:$A$4489,0)</f>
        <v>3393</v>
      </c>
      <c r="AD4052">
        <v>3393</v>
      </c>
      <c r="AE4052" t="str" cm="1">
        <f t="array" ref="AE4052">INDEX(Description!A$2:A$4489,Merged!$AD4052)</f>
        <v>prodigal_1_4049</v>
      </c>
      <c r="AF4052" t="str" cm="1">
        <f t="array" ref="AF4052">INDEX(Description!B$2:B$4489,Merged!$AD4052)</f>
        <v>Q7LYX6</v>
      </c>
      <c r="AG4052" t="str" cm="1">
        <f t="array" ref="AG4052">INDEX(Description!C$2:C$4489,Merged!$AD4052)</f>
        <v>MALG_THELN</v>
      </c>
      <c r="AH4052" t="str" cm="1">
        <f t="array" ref="AH4052">INDEX(Description!D$2:D$4489,Merged!$AD4052)</f>
        <v>Trehalose/maltose_transport_system_permease_protein_MalG</v>
      </c>
      <c r="AI4052" t="str" cm="1">
        <f t="array" ref="AI4052">INDEX(Description!E$2:E$4489,Merged!$AD4052)</f>
        <v>malG</v>
      </c>
      <c r="AJ4052" t="str">
        <f t="shared" si="383"/>
        <v>locus_tag=prodigal_1_4049;partial=00;start_type=ATG;rbs_motif=GGAGG;rbs_spacer=5-10bp;gc_cont=0.610;conf=99.99;score=222.74;cscore=203.83;sscore=18.92;rscore=10.30;uscore=2.79;tscore=4.54;;Q7LYX6;MALG_THELN;Trehalose/maltose_transport_system_permease_protein_MalG;malG</v>
      </c>
    </row>
    <row r="4053" spans="1:36" x14ac:dyDescent="0.2">
      <c r="A4053" t="s">
        <v>11274</v>
      </c>
      <c r="B4053" t="s">
        <v>11275</v>
      </c>
      <c r="C4053" t="s">
        <v>4</v>
      </c>
      <c r="D4053">
        <v>4435334</v>
      </c>
      <c r="E4053">
        <v>4435444</v>
      </c>
      <c r="F4053">
        <v>10.199999999999999</v>
      </c>
      <c r="G4053" t="s">
        <v>11287</v>
      </c>
      <c r="H4053">
        <v>0</v>
      </c>
      <c r="I4053" t="s">
        <v>15327</v>
      </c>
      <c r="S4053" t="str">
        <f t="shared" si="379"/>
        <v>prodigal_1_4</v>
      </c>
      <c r="T4053" t="str">
        <f t="shared" si="380"/>
        <v>prodigal_1_40</v>
      </c>
      <c r="U4053" t="str">
        <f t="shared" si="381"/>
        <v>prodigal_1_405</v>
      </c>
      <c r="V4053" t="str">
        <f t="shared" si="384"/>
        <v>prodigal_1_4050</v>
      </c>
      <c r="W4053" t="str">
        <f t="shared" si="382"/>
        <v>prodigal_1_4050;</v>
      </c>
      <c r="Z4053">
        <f>MATCH(S4053,Description!$A$2:$A$4489,0)</f>
        <v>3337</v>
      </c>
      <c r="AA4053">
        <f>MATCH(T4053,Description!$A$2:$A$4489,0)</f>
        <v>3338</v>
      </c>
      <c r="AB4053">
        <f>MATCH(U4053,Description!$A$2:$A$4489,0)</f>
        <v>3394</v>
      </c>
      <c r="AC4053">
        <f>MATCH(V4053,Description!$A$2:$A$4489,0)</f>
        <v>3395</v>
      </c>
      <c r="AD4053">
        <v>3395</v>
      </c>
      <c r="AE4053" t="str" cm="1">
        <f t="array" ref="AE4053">INDEX(Description!A$2:A$4489,Merged!$AD4053)</f>
        <v>prodigal_1_4050</v>
      </c>
      <c r="AF4053" t="str" cm="1">
        <f t="array" ref="AF4053">INDEX(Description!B$2:B$4489,Merged!$AD4053)</f>
        <v>*</v>
      </c>
      <c r="AG4053" cm="1">
        <f t="array" ref="AG4053">INDEX(Description!C$2:C$4489,Merged!$AD4053)</f>
        <v>0</v>
      </c>
      <c r="AH4053" cm="1">
        <f t="array" ref="AH4053">INDEX(Description!D$2:D$4489,Merged!$AD4053)</f>
        <v>0</v>
      </c>
      <c r="AI4053" cm="1">
        <f t="array" ref="AI4053">INDEX(Description!E$2:E$4489,Merged!$AD4053)</f>
        <v>0</v>
      </c>
      <c r="AJ4053" t="str">
        <f t="shared" si="383"/>
        <v>locus_tag=prodigal_1_4050;partial=00;start_type=ATG;rbs_motif=GGAG/GAGG;rbs_spacer=5-10bp;gc_cont=0.694;conf=89.96;score=9.54;cscore=3.54;sscore=5.99;rscore=3.84;uscore=0.85;tscore=1.96;;*;0;0;0</v>
      </c>
    </row>
    <row r="4054" spans="1:36" x14ac:dyDescent="0.2">
      <c r="A4054" t="s">
        <v>11274</v>
      </c>
      <c r="B4054" t="s">
        <v>11275</v>
      </c>
      <c r="C4054" t="s">
        <v>4</v>
      </c>
      <c r="D4054">
        <v>4435474</v>
      </c>
      <c r="E4054">
        <v>4435974</v>
      </c>
      <c r="F4054">
        <v>130.5</v>
      </c>
      <c r="G4054" t="s">
        <v>11276</v>
      </c>
      <c r="H4054">
        <v>0</v>
      </c>
      <c r="I4054" t="s">
        <v>15328</v>
      </c>
      <c r="S4054" t="str">
        <f t="shared" si="379"/>
        <v>prodigal_1_4</v>
      </c>
      <c r="T4054" t="str">
        <f t="shared" si="380"/>
        <v>prodigal_1_40</v>
      </c>
      <c r="U4054" t="str">
        <f t="shared" si="381"/>
        <v>prodigal_1_405</v>
      </c>
      <c r="V4054" t="str">
        <f t="shared" si="384"/>
        <v>prodigal_1_4051</v>
      </c>
      <c r="W4054" t="str">
        <f t="shared" si="382"/>
        <v>prodigal_1_4051;</v>
      </c>
      <c r="Z4054">
        <f>MATCH(S4054,Description!$A$2:$A$4489,0)</f>
        <v>3337</v>
      </c>
      <c r="AA4054">
        <f>MATCH(T4054,Description!$A$2:$A$4489,0)</f>
        <v>3338</v>
      </c>
      <c r="AB4054">
        <f>MATCH(U4054,Description!$A$2:$A$4489,0)</f>
        <v>3394</v>
      </c>
      <c r="AC4054">
        <f>MATCH(V4054,Description!$A$2:$A$4489,0)</f>
        <v>3396</v>
      </c>
      <c r="AD4054">
        <v>3396</v>
      </c>
      <c r="AE4054" t="str" cm="1">
        <f t="array" ref="AE4054">INDEX(Description!A$2:A$4489,Merged!$AD4054)</f>
        <v>prodigal_1_4051</v>
      </c>
      <c r="AF4054" t="str" cm="1">
        <f t="array" ref="AF4054">INDEX(Description!B$2:B$4489,Merged!$AD4054)</f>
        <v>A6TDZ7</v>
      </c>
      <c r="AG4054" t="str" cm="1">
        <f t="array" ref="AG4054">INDEX(Description!C$2:C$4489,Merged!$AD4054)</f>
        <v>Y3357_KLEP7</v>
      </c>
      <c r="AH4054" t="str" cm="1">
        <f t="array" ref="AH4054">INDEX(Description!D$2:D$4489,Merged!$AD4054)</f>
        <v>UPF0114_protein_KPN78578_33570</v>
      </c>
      <c r="AI4054" t="str" cm="1">
        <f t="array" ref="AI4054">INDEX(Description!E$2:E$4489,Merged!$AD4054)</f>
        <v>ybaB</v>
      </c>
      <c r="AJ4054" t="str">
        <f t="shared" si="383"/>
        <v>locus_tag=prodigal_1_4051;partial=00;start_type=ATG;rbs_motif=GGAG/GAGG;rbs_spacer=5-10bp;gc_cont=0.603;conf=100.00;score=130.47;cscore=117.36;sscore=13.11;rscore=8.88;uscore=-0.31;tscore=4.54;;A6TDZ7;Y3357_KLEP7;UPF0114_protein_KPN78578_33570;ybaB</v>
      </c>
    </row>
    <row r="4055" spans="1:36" x14ac:dyDescent="0.2">
      <c r="A4055" t="s">
        <v>11274</v>
      </c>
      <c r="B4055" t="s">
        <v>11275</v>
      </c>
      <c r="C4055" t="s">
        <v>4</v>
      </c>
      <c r="D4055">
        <v>4436273</v>
      </c>
      <c r="E4055">
        <v>4438045</v>
      </c>
      <c r="F4055">
        <v>314.89999999999998</v>
      </c>
      <c r="G4055" t="s">
        <v>11276</v>
      </c>
      <c r="H4055">
        <v>0</v>
      </c>
      <c r="I4055" t="s">
        <v>15329</v>
      </c>
      <c r="S4055" t="str">
        <f t="shared" si="379"/>
        <v>prodigal_1_4</v>
      </c>
      <c r="T4055" t="str">
        <f t="shared" si="380"/>
        <v>prodigal_1_40</v>
      </c>
      <c r="U4055" t="str">
        <f t="shared" si="381"/>
        <v>prodigal_1_405</v>
      </c>
      <c r="V4055" t="str">
        <f t="shared" si="384"/>
        <v>prodigal_1_4052</v>
      </c>
      <c r="W4055" t="str">
        <f t="shared" si="382"/>
        <v>prodigal_1_4052;</v>
      </c>
      <c r="Z4055">
        <f>MATCH(S4055,Description!$A$2:$A$4489,0)</f>
        <v>3337</v>
      </c>
      <c r="AA4055">
        <f>MATCH(T4055,Description!$A$2:$A$4489,0)</f>
        <v>3338</v>
      </c>
      <c r="AB4055">
        <f>MATCH(U4055,Description!$A$2:$A$4489,0)</f>
        <v>3394</v>
      </c>
      <c r="AC4055">
        <f>MATCH(V4055,Description!$A$2:$A$4489,0)</f>
        <v>3397</v>
      </c>
      <c r="AD4055">
        <v>3397</v>
      </c>
      <c r="AE4055" t="str" cm="1">
        <f t="array" ref="AE4055">INDEX(Description!A$2:A$4489,Merged!$AD4055)</f>
        <v>prodigal_1_4052</v>
      </c>
      <c r="AF4055" t="str" cm="1">
        <f t="array" ref="AF4055">INDEX(Description!B$2:B$4489,Merged!$AD4055)</f>
        <v>Q57634</v>
      </c>
      <c r="AG4055" t="str" cm="1">
        <f t="array" ref="AG4055">INDEX(Description!C$2:C$4489,Merged!$AD4055)</f>
        <v>MSMJS_METJA</v>
      </c>
      <c r="AH4055" t="str" cm="1">
        <f t="array" ref="AH4055">INDEX(Description!D$2:D$4489,Merged!$AD4055)</f>
        <v>Small-conductance_mechanosensitive_channel_MscMJ</v>
      </c>
      <c r="AI4055" t="str" cm="1">
        <f t="array" ref="AI4055">INDEX(Description!E$2:E$4489,Merged!$AD4055)</f>
        <v>mre11</v>
      </c>
      <c r="AJ4055" t="str">
        <f t="shared" si="383"/>
        <v>locus_tag=prodigal_1_4052;partial=00;start_type=ATG;rbs_motif=GGA/GAG/AGG;rbs_spacer=5-10bp;gc_cont=0.669;conf=99.99;score=314.23;cscore=309.90;sscore=4.33;rscore=0.72;uscore=-0.28;tscore=4.54;;Q57634;MSMJS_METJA;Small-conductance_mechanosensitive_channel_MscMJ;mre11</v>
      </c>
    </row>
    <row r="4056" spans="1:36" x14ac:dyDescent="0.2">
      <c r="A4056" t="s">
        <v>11274</v>
      </c>
      <c r="B4056" t="s">
        <v>11275</v>
      </c>
      <c r="C4056" t="s">
        <v>4</v>
      </c>
      <c r="D4056">
        <v>4438052</v>
      </c>
      <c r="E4056">
        <v>4438927</v>
      </c>
      <c r="F4056">
        <v>151</v>
      </c>
      <c r="G4056" t="s">
        <v>11287</v>
      </c>
      <c r="H4056">
        <v>0</v>
      </c>
      <c r="I4056" t="s">
        <v>15330</v>
      </c>
      <c r="S4056" t="str">
        <f t="shared" si="379"/>
        <v>prodigal_1_4</v>
      </c>
      <c r="T4056" t="str">
        <f t="shared" si="380"/>
        <v>prodigal_1_40</v>
      </c>
      <c r="U4056" t="str">
        <f t="shared" si="381"/>
        <v>prodigal_1_405</v>
      </c>
      <c r="V4056" t="str">
        <f t="shared" si="384"/>
        <v>prodigal_1_4053</v>
      </c>
      <c r="W4056" t="str">
        <f t="shared" si="382"/>
        <v>prodigal_1_4053;</v>
      </c>
      <c r="Z4056">
        <f>MATCH(S4056,Description!$A$2:$A$4489,0)</f>
        <v>3337</v>
      </c>
      <c r="AA4056">
        <f>MATCH(T4056,Description!$A$2:$A$4489,0)</f>
        <v>3338</v>
      </c>
      <c r="AB4056">
        <f>MATCH(U4056,Description!$A$2:$A$4489,0)</f>
        <v>3394</v>
      </c>
      <c r="AC4056">
        <f>MATCH(V4056,Description!$A$2:$A$4489,0)</f>
        <v>3398</v>
      </c>
      <c r="AD4056">
        <v>3398</v>
      </c>
      <c r="AE4056" t="str" cm="1">
        <f t="array" ref="AE4056">INDEX(Description!A$2:A$4489,Merged!$AD4056)</f>
        <v>prodigal_1_4053</v>
      </c>
      <c r="AF4056" t="str" cm="1">
        <f t="array" ref="AF4056">INDEX(Description!B$2:B$4489,Merged!$AD4056)</f>
        <v>*</v>
      </c>
      <c r="AG4056" cm="1">
        <f t="array" ref="AG4056">INDEX(Description!C$2:C$4489,Merged!$AD4056)</f>
        <v>0</v>
      </c>
      <c r="AH4056" cm="1">
        <f t="array" ref="AH4056">INDEX(Description!D$2:D$4489,Merged!$AD4056)</f>
        <v>0</v>
      </c>
      <c r="AI4056" cm="1">
        <f t="array" ref="AI4056">INDEX(Description!E$2:E$4489,Merged!$AD4056)</f>
        <v>0</v>
      </c>
      <c r="AJ4056" t="str">
        <f t="shared" si="383"/>
        <v>locus_tag=prodigal_1_4053;partial=00;start_type=ATG;rbs_motif=GGA/GAG/AGG;rbs_spacer=5-10bp;gc_cont=0.689;conf=100.00;score=150.31;cscore=145.06;sscore=5.25;rscore=0.72;uscore=0.64;tscore=4.54;;*;0;0;0</v>
      </c>
    </row>
    <row r="4057" spans="1:36" x14ac:dyDescent="0.2">
      <c r="A4057" t="s">
        <v>11274</v>
      </c>
      <c r="B4057" t="s">
        <v>11275</v>
      </c>
      <c r="C4057" t="s">
        <v>4</v>
      </c>
      <c r="D4057">
        <v>4439187</v>
      </c>
      <c r="E4057">
        <v>4439327</v>
      </c>
      <c r="F4057">
        <v>30.3</v>
      </c>
      <c r="G4057" t="s">
        <v>11276</v>
      </c>
      <c r="H4057">
        <v>0</v>
      </c>
      <c r="I4057" t="s">
        <v>15331</v>
      </c>
      <c r="S4057" t="str">
        <f t="shared" si="379"/>
        <v>prodigal_1_4</v>
      </c>
      <c r="T4057" t="str">
        <f t="shared" si="380"/>
        <v>prodigal_1_40</v>
      </c>
      <c r="U4057" t="str">
        <f t="shared" si="381"/>
        <v>prodigal_1_405</v>
      </c>
      <c r="V4057" t="str">
        <f t="shared" si="384"/>
        <v>prodigal_1_4054</v>
      </c>
      <c r="W4057" t="str">
        <f t="shared" si="382"/>
        <v>prodigal_1_4054;</v>
      </c>
      <c r="Z4057">
        <f>MATCH(S4057,Description!$A$2:$A$4489,0)</f>
        <v>3337</v>
      </c>
      <c r="AA4057">
        <f>MATCH(T4057,Description!$A$2:$A$4489,0)</f>
        <v>3338</v>
      </c>
      <c r="AB4057">
        <f>MATCH(U4057,Description!$A$2:$A$4489,0)</f>
        <v>3394</v>
      </c>
      <c r="AC4057">
        <f>MATCH(V4057,Description!$A$2:$A$4489,0)</f>
        <v>3399</v>
      </c>
      <c r="AD4057">
        <v>3399</v>
      </c>
      <c r="AE4057" t="str" cm="1">
        <f t="array" ref="AE4057">INDEX(Description!A$2:A$4489,Merged!$AD4057)</f>
        <v>prodigal_1_4054</v>
      </c>
      <c r="AF4057" t="str" cm="1">
        <f t="array" ref="AF4057">INDEX(Description!B$2:B$4489,Merged!$AD4057)</f>
        <v>*</v>
      </c>
      <c r="AG4057" cm="1">
        <f t="array" ref="AG4057">INDEX(Description!C$2:C$4489,Merged!$AD4057)</f>
        <v>0</v>
      </c>
      <c r="AH4057" cm="1">
        <f t="array" ref="AH4057">INDEX(Description!D$2:D$4489,Merged!$AD4057)</f>
        <v>0</v>
      </c>
      <c r="AI4057" cm="1">
        <f t="array" ref="AI4057">INDEX(Description!E$2:E$4489,Merged!$AD4057)</f>
        <v>0</v>
      </c>
      <c r="AJ4057" t="str">
        <f t="shared" si="383"/>
        <v>locus_tag=prodigal_1_4054;partial=00;start_type=ATG;rbs_motif=GGAG/GAGG;rbs_spacer=5-10bp;gc_cont=0.574;conf=99.91;score=30.34;cscore=22.22;sscore=8.12;rscore=4.90;uscore=0.71;tscore=2.51;;*;0;0;0</v>
      </c>
    </row>
    <row r="4058" spans="1:36" x14ac:dyDescent="0.2">
      <c r="A4058" t="s">
        <v>11274</v>
      </c>
      <c r="B4058" t="s">
        <v>11275</v>
      </c>
      <c r="C4058" t="s">
        <v>4</v>
      </c>
      <c r="D4058">
        <v>4439499</v>
      </c>
      <c r="E4058">
        <v>4442168</v>
      </c>
      <c r="F4058">
        <v>609</v>
      </c>
      <c r="G4058" t="s">
        <v>11276</v>
      </c>
      <c r="H4058">
        <v>0</v>
      </c>
      <c r="I4058" t="s">
        <v>15332</v>
      </c>
      <c r="S4058" t="str">
        <f t="shared" si="379"/>
        <v>prodigal_1_4</v>
      </c>
      <c r="T4058" t="str">
        <f t="shared" si="380"/>
        <v>prodigal_1_40</v>
      </c>
      <c r="U4058" t="str">
        <f t="shared" si="381"/>
        <v>prodigal_1_405</v>
      </c>
      <c r="V4058" t="str">
        <f t="shared" si="384"/>
        <v>prodigal_1_4055</v>
      </c>
      <c r="W4058" t="str">
        <f t="shared" si="382"/>
        <v>prodigal_1_4055;</v>
      </c>
      <c r="Z4058">
        <f>MATCH(S4058,Description!$A$2:$A$4489,0)</f>
        <v>3337</v>
      </c>
      <c r="AA4058">
        <f>MATCH(T4058,Description!$A$2:$A$4489,0)</f>
        <v>3338</v>
      </c>
      <c r="AB4058">
        <f>MATCH(U4058,Description!$A$2:$A$4489,0)</f>
        <v>3394</v>
      </c>
      <c r="AC4058">
        <f>MATCH(V4058,Description!$A$2:$A$4489,0)</f>
        <v>3400</v>
      </c>
      <c r="AD4058">
        <v>3400</v>
      </c>
      <c r="AE4058" t="str" cm="1">
        <f t="array" ref="AE4058">INDEX(Description!A$2:A$4489,Merged!$AD4058)</f>
        <v>prodigal_1_4055</v>
      </c>
      <c r="AF4058" t="str" cm="1">
        <f t="array" ref="AF4058">INDEX(Description!B$2:B$4489,Merged!$AD4058)</f>
        <v>Q59754</v>
      </c>
      <c r="AG4058" t="str" cm="1">
        <f t="array" ref="AG4058">INDEX(Description!C$2:C$4489,Merged!$AD4058)</f>
        <v>PPDK_RHIME</v>
      </c>
      <c r="AH4058" t="str" cm="1">
        <f t="array" ref="AH4058">INDEX(Description!D$2:D$4489,Merged!$AD4058)</f>
        <v>Pyruvate,_phosphate_dikinase</v>
      </c>
      <c r="AI4058" t="str" cm="1">
        <f t="array" ref="AI4058">INDEX(Description!E$2:E$4489,Merged!$AD4058)</f>
        <v>ppdK</v>
      </c>
      <c r="AJ4058" t="str">
        <f t="shared" si="383"/>
        <v>locus_tag=prodigal_1_4055;partial=00;start_type=ATG;rbs_motif=GGA/GAG/AGG;rbs_spacer=5-10bp;gc_cont=0.681;conf=99.99;score=609.00;cscore=602.58;sscore=6.43;rscore=0.72;uscore=1.16;tscore=4.54;;Q59754;PPDK_RHIME;Pyruvate,_phosphate_dikinase;ppdK</v>
      </c>
    </row>
    <row r="4059" spans="1:36" x14ac:dyDescent="0.2">
      <c r="A4059" t="s">
        <v>11274</v>
      </c>
      <c r="B4059" t="s">
        <v>11275</v>
      </c>
      <c r="C4059" t="s">
        <v>4</v>
      </c>
      <c r="D4059">
        <v>4442332</v>
      </c>
      <c r="E4059">
        <v>4442583</v>
      </c>
      <c r="F4059">
        <v>59.4</v>
      </c>
      <c r="G4059" t="s">
        <v>11276</v>
      </c>
      <c r="H4059">
        <v>0</v>
      </c>
      <c r="I4059" t="s">
        <v>15333</v>
      </c>
      <c r="S4059" t="str">
        <f t="shared" si="379"/>
        <v>prodigal_1_4</v>
      </c>
      <c r="T4059" t="str">
        <f t="shared" si="380"/>
        <v>prodigal_1_40</v>
      </c>
      <c r="U4059" t="str">
        <f t="shared" si="381"/>
        <v>prodigal_1_405</v>
      </c>
      <c r="V4059" t="str">
        <f t="shared" si="384"/>
        <v>prodigal_1_4056</v>
      </c>
      <c r="W4059" t="str">
        <f t="shared" si="382"/>
        <v>prodigal_1_4056;</v>
      </c>
      <c r="Z4059">
        <f>MATCH(S4059,Description!$A$2:$A$4489,0)</f>
        <v>3337</v>
      </c>
      <c r="AA4059">
        <f>MATCH(T4059,Description!$A$2:$A$4489,0)</f>
        <v>3338</v>
      </c>
      <c r="AB4059">
        <f>MATCH(U4059,Description!$A$2:$A$4489,0)</f>
        <v>3394</v>
      </c>
      <c r="AC4059">
        <f>MATCH(V4059,Description!$A$2:$A$4489,0)</f>
        <v>3401</v>
      </c>
      <c r="AD4059">
        <v>3401</v>
      </c>
      <c r="AE4059" t="str" cm="1">
        <f t="array" ref="AE4059">INDEX(Description!A$2:A$4489,Merged!$AD4059)</f>
        <v>prodigal_1_4056</v>
      </c>
      <c r="AF4059" t="str" cm="1">
        <f t="array" ref="AF4059">INDEX(Description!B$2:B$4489,Merged!$AD4059)</f>
        <v>*</v>
      </c>
      <c r="AG4059" cm="1">
        <f t="array" ref="AG4059">INDEX(Description!C$2:C$4489,Merged!$AD4059)</f>
        <v>0</v>
      </c>
      <c r="AH4059" cm="1">
        <f t="array" ref="AH4059">INDEX(Description!D$2:D$4489,Merged!$AD4059)</f>
        <v>0</v>
      </c>
      <c r="AI4059" cm="1">
        <f t="array" ref="AI4059">INDEX(Description!E$2:E$4489,Merged!$AD4059)</f>
        <v>0</v>
      </c>
      <c r="AJ4059" t="str">
        <f t="shared" si="383"/>
        <v>locus_tag=prodigal_1_4056;partial=00;start_type=ATG;rbs_motif=GGAGG;rbs_spacer=5-10bp;gc_cont=0.667;conf=100.00;score=59.40;cscore=42.21;sscore=17.19;rscore=10.26;uscore=2.41;tscore=4.52;;*;0;0;0</v>
      </c>
    </row>
    <row r="4060" spans="1:36" x14ac:dyDescent="0.2">
      <c r="A4060" t="s">
        <v>11274</v>
      </c>
      <c r="B4060" t="s">
        <v>11275</v>
      </c>
      <c r="C4060" t="s">
        <v>4</v>
      </c>
      <c r="D4060">
        <v>4442629</v>
      </c>
      <c r="E4060">
        <v>4443402</v>
      </c>
      <c r="F4060">
        <v>170</v>
      </c>
      <c r="G4060" t="s">
        <v>11287</v>
      </c>
      <c r="H4060">
        <v>0</v>
      </c>
      <c r="I4060" t="s">
        <v>15334</v>
      </c>
      <c r="S4060" t="str">
        <f t="shared" si="379"/>
        <v>prodigal_1_4</v>
      </c>
      <c r="T4060" t="str">
        <f t="shared" si="380"/>
        <v>prodigal_1_40</v>
      </c>
      <c r="U4060" t="str">
        <f t="shared" si="381"/>
        <v>prodigal_1_405</v>
      </c>
      <c r="V4060" t="str">
        <f t="shared" si="384"/>
        <v>prodigal_1_4057</v>
      </c>
      <c r="W4060" t="str">
        <f t="shared" si="382"/>
        <v>prodigal_1_4057;</v>
      </c>
      <c r="Z4060">
        <f>MATCH(S4060,Description!$A$2:$A$4489,0)</f>
        <v>3337</v>
      </c>
      <c r="AA4060">
        <f>MATCH(T4060,Description!$A$2:$A$4489,0)</f>
        <v>3338</v>
      </c>
      <c r="AB4060">
        <f>MATCH(U4060,Description!$A$2:$A$4489,0)</f>
        <v>3394</v>
      </c>
      <c r="AC4060">
        <f>MATCH(V4060,Description!$A$2:$A$4489,0)</f>
        <v>3402</v>
      </c>
      <c r="AD4060">
        <v>3402</v>
      </c>
      <c r="AE4060" t="str" cm="1">
        <f t="array" ref="AE4060">INDEX(Description!A$2:A$4489,Merged!$AD4060)</f>
        <v>prodigal_1_4057</v>
      </c>
      <c r="AF4060" t="str" cm="1">
        <f t="array" ref="AF4060">INDEX(Description!B$2:B$4489,Merged!$AD4060)</f>
        <v>Q59050</v>
      </c>
      <c r="AG4060" t="str" cm="1">
        <f t="array" ref="AG4060">INDEX(Description!C$2:C$4489,Merged!$AD4060)</f>
        <v>Y1656_METJA</v>
      </c>
      <c r="AH4060" t="str" cm="1">
        <f t="array" ref="AH4060">INDEX(Description!D$2:D$4489,Merged!$AD4060)</f>
        <v>Uncharacterized_protein_MJ1656</v>
      </c>
      <c r="AI4060" t="str" cm="1">
        <f t="array" ref="AI4060">INDEX(Description!E$2:E$4489,Merged!$AD4060)</f>
        <v>acaA</v>
      </c>
      <c r="AJ4060" t="str">
        <f t="shared" si="383"/>
        <v>locus_tag=prodigal_1_4057;partial=00;start_type=ATG;rbs_motif=AGGA;rbs_spacer=5-10bp;gc_cont=0.672;conf=100.00;score=169.37;cscore=156.44;sscore=12.93;rscore=7.30;uscore=1.74;tscore=4.54;;Q59050;Y1656_METJA;Uncharacterized_protein_MJ1656;acaA</v>
      </c>
    </row>
    <row r="4061" spans="1:36" x14ac:dyDescent="0.2">
      <c r="A4061" t="s">
        <v>11274</v>
      </c>
      <c r="B4061" t="s">
        <v>11275</v>
      </c>
      <c r="C4061" t="s">
        <v>4</v>
      </c>
      <c r="D4061">
        <v>4443608</v>
      </c>
      <c r="E4061">
        <v>4444492</v>
      </c>
      <c r="F4061">
        <v>187.4</v>
      </c>
      <c r="G4061" t="s">
        <v>11287</v>
      </c>
      <c r="H4061">
        <v>0</v>
      </c>
      <c r="I4061" t="s">
        <v>15335</v>
      </c>
      <c r="S4061" t="str">
        <f t="shared" si="379"/>
        <v>prodigal_1_4</v>
      </c>
      <c r="T4061" t="str">
        <f t="shared" si="380"/>
        <v>prodigal_1_40</v>
      </c>
      <c r="U4061" t="str">
        <f t="shared" si="381"/>
        <v>prodigal_1_405</v>
      </c>
      <c r="V4061" t="str">
        <f t="shared" si="384"/>
        <v>prodigal_1_4058</v>
      </c>
      <c r="W4061" t="str">
        <f t="shared" si="382"/>
        <v>prodigal_1_4058;</v>
      </c>
      <c r="Z4061">
        <f>MATCH(S4061,Description!$A$2:$A$4489,0)</f>
        <v>3337</v>
      </c>
      <c r="AA4061">
        <f>MATCH(T4061,Description!$A$2:$A$4489,0)</f>
        <v>3338</v>
      </c>
      <c r="AB4061">
        <f>MATCH(U4061,Description!$A$2:$A$4489,0)</f>
        <v>3394</v>
      </c>
      <c r="AC4061">
        <f>MATCH(V4061,Description!$A$2:$A$4489,0)</f>
        <v>3403</v>
      </c>
      <c r="AD4061">
        <v>3403</v>
      </c>
      <c r="AE4061" t="str" cm="1">
        <f t="array" ref="AE4061">INDEX(Description!A$2:A$4489,Merged!$AD4061)</f>
        <v>prodigal_1_4058</v>
      </c>
      <c r="AF4061" t="str" cm="1">
        <f t="array" ref="AF4061">INDEX(Description!B$2:B$4489,Merged!$AD4061)</f>
        <v>O08371</v>
      </c>
      <c r="AG4061" t="str" cm="1">
        <f t="array" ref="AG4061">INDEX(Description!C$2:C$4489,Merged!$AD4061)</f>
        <v>SUCD_RICPR</v>
      </c>
      <c r="AH4061" t="str" cm="1">
        <f t="array" ref="AH4061">INDEX(Description!D$2:D$4489,Merged!$AD4061)</f>
        <v>Succinate--CoA_ligase_[ADP-forming]_subunit_alpha</v>
      </c>
      <c r="AI4061" t="str" cm="1">
        <f t="array" ref="AI4061">INDEX(Description!E$2:E$4489,Merged!$AD4061)</f>
        <v>sucD</v>
      </c>
      <c r="AJ4061" t="str">
        <f t="shared" si="383"/>
        <v>locus_tag=prodigal_1_4058;partial=00;start_type=ATG;rbs_motif=AGGA;rbs_spacer=5-10bp;gc_cont=0.677;conf=99.99;score=190.27;cscore=177.15;sscore=13.12;rscore=7.30;uscore=-1.62;tscore=4.54;;O08371;SUCD_RICPR;Succinate--CoA_ligase_[ADP-forming]_subunit_alpha;sucD</v>
      </c>
    </row>
    <row r="4062" spans="1:36" x14ac:dyDescent="0.2">
      <c r="A4062" t="s">
        <v>11274</v>
      </c>
      <c r="B4062" t="s">
        <v>11275</v>
      </c>
      <c r="C4062" t="s">
        <v>4</v>
      </c>
      <c r="D4062">
        <v>4444492</v>
      </c>
      <c r="E4062">
        <v>4445694</v>
      </c>
      <c r="F4062">
        <v>283.3</v>
      </c>
      <c r="G4062" t="s">
        <v>11287</v>
      </c>
      <c r="H4062">
        <v>0</v>
      </c>
      <c r="I4062" t="s">
        <v>15336</v>
      </c>
      <c r="S4062" t="str">
        <f t="shared" si="379"/>
        <v>prodigal_1_4</v>
      </c>
      <c r="T4062" t="str">
        <f t="shared" si="380"/>
        <v>prodigal_1_40</v>
      </c>
      <c r="U4062" t="str">
        <f t="shared" si="381"/>
        <v>prodigal_1_405</v>
      </c>
      <c r="V4062" t="str">
        <f t="shared" si="384"/>
        <v>prodigal_1_4059</v>
      </c>
      <c r="W4062" t="str">
        <f t="shared" si="382"/>
        <v>prodigal_1_4059;</v>
      </c>
      <c r="Z4062">
        <f>MATCH(S4062,Description!$A$2:$A$4489,0)</f>
        <v>3337</v>
      </c>
      <c r="AA4062">
        <f>MATCH(T4062,Description!$A$2:$A$4489,0)</f>
        <v>3338</v>
      </c>
      <c r="AB4062">
        <f>MATCH(U4062,Description!$A$2:$A$4489,0)</f>
        <v>3394</v>
      </c>
      <c r="AC4062">
        <f>MATCH(V4062,Description!$A$2:$A$4489,0)</f>
        <v>3404</v>
      </c>
      <c r="AD4062">
        <v>3404</v>
      </c>
      <c r="AE4062" t="str" cm="1">
        <f t="array" ref="AE4062">INDEX(Description!A$2:A$4489,Merged!$AD4062)</f>
        <v>prodigal_1_4059</v>
      </c>
      <c r="AF4062" t="str" cm="1">
        <f t="array" ref="AF4062">INDEX(Description!B$2:B$4489,Merged!$AD4062)</f>
        <v>B6JE33</v>
      </c>
      <c r="AG4062" t="str" cm="1">
        <f t="array" ref="AG4062">INDEX(Description!C$2:C$4489,Merged!$AD4062)</f>
        <v>SUCC_AFIC5</v>
      </c>
      <c r="AH4062" t="str" cm="1">
        <f t="array" ref="AH4062">INDEX(Description!D$2:D$4489,Merged!$AD4062)</f>
        <v>Succinate--CoA_ligase_[ADP-forming]_subunit_beta</v>
      </c>
      <c r="AI4062" t="str" cm="1">
        <f t="array" ref="AI4062">INDEX(Description!E$2:E$4489,Merged!$AD4062)</f>
        <v>sucC</v>
      </c>
      <c r="AJ4062" t="str">
        <f t="shared" si="383"/>
        <v>locus_tag=prodigal_1_4059;partial=00;start_type=ATG;rbs_motif=GGAGG;rbs_spacer=5-10bp;gc_cont=0.658;conf=99.99;score=282.65;cscore=269.21;sscore=13.45;rscore=10.30;uscore=-0.74;tscore=4.54;;B6JE33;SUCC_AFIC5;Succinate--CoA_ligase_[ADP-forming]_subunit_beta;sucC</v>
      </c>
    </row>
    <row r="4063" spans="1:36" x14ac:dyDescent="0.2">
      <c r="A4063" t="s">
        <v>11274</v>
      </c>
      <c r="B4063" t="s">
        <v>11275</v>
      </c>
      <c r="C4063" t="s">
        <v>4</v>
      </c>
      <c r="D4063">
        <v>4446133</v>
      </c>
      <c r="E4063">
        <v>4447383</v>
      </c>
      <c r="F4063">
        <v>287.2</v>
      </c>
      <c r="G4063" t="s">
        <v>11287</v>
      </c>
      <c r="H4063">
        <v>0</v>
      </c>
      <c r="I4063" t="s">
        <v>15337</v>
      </c>
      <c r="S4063" t="str">
        <f t="shared" si="379"/>
        <v>prodigal_1_4</v>
      </c>
      <c r="T4063" t="str">
        <f t="shared" si="380"/>
        <v>prodigal_1_40</v>
      </c>
      <c r="U4063" t="str">
        <f t="shared" si="381"/>
        <v>prodigal_1_406</v>
      </c>
      <c r="V4063" t="str">
        <f t="shared" si="384"/>
        <v>prodigal_1_4060</v>
      </c>
      <c r="W4063" t="str">
        <f t="shared" si="382"/>
        <v>prodigal_1_4060;</v>
      </c>
      <c r="Z4063">
        <f>MATCH(S4063,Description!$A$2:$A$4489,0)</f>
        <v>3337</v>
      </c>
      <c r="AA4063">
        <f>MATCH(T4063,Description!$A$2:$A$4489,0)</f>
        <v>3338</v>
      </c>
      <c r="AB4063">
        <f>MATCH(U4063,Description!$A$2:$A$4489,0)</f>
        <v>3405</v>
      </c>
      <c r="AC4063">
        <f>MATCH(V4063,Description!$A$2:$A$4489,0)</f>
        <v>3406</v>
      </c>
      <c r="AD4063">
        <v>3406</v>
      </c>
      <c r="AE4063" t="str" cm="1">
        <f t="array" ref="AE4063">INDEX(Description!A$2:A$4489,Merged!$AD4063)</f>
        <v>prodigal_1_4060</v>
      </c>
      <c r="AF4063" t="str" cm="1">
        <f t="array" ref="AF4063">INDEX(Description!B$2:B$4489,Merged!$AD4063)</f>
        <v>A1ADQ1</v>
      </c>
      <c r="AG4063" t="str" cm="1">
        <f t="array" ref="AG4063">INDEX(Description!C$2:C$4489,Merged!$AD4063)</f>
        <v>FCTA_ECOK1</v>
      </c>
      <c r="AH4063" t="str" cm="1">
        <f t="array" ref="AH4063">INDEX(Description!D$2:D$4489,Merged!$AD4063)</f>
        <v>Formyl-CoA:oxalate_CoA-transferase</v>
      </c>
      <c r="AI4063" t="str" cm="1">
        <f t="array" ref="AI4063">INDEX(Description!E$2:E$4489,Merged!$AD4063)</f>
        <v>frc</v>
      </c>
      <c r="AJ4063" t="str">
        <f t="shared" si="383"/>
        <v>locus_tag=prodigal_1_4060;partial=00;start_type=ATG;rbs_motif=GGA/GAG/AGG;rbs_spacer=5-10bp;gc_cont=0.643;conf=99.99;score=287.20;cscore=281.88;sscore=5.32;rscore=0.72;uscore=0.05;tscore=4.54;;A1ADQ1;FCTA_ECOK1;Formyl-CoA:oxalate_CoA-transferase;frc</v>
      </c>
    </row>
    <row r="4064" spans="1:36" x14ac:dyDescent="0.2">
      <c r="A4064" t="s">
        <v>11274</v>
      </c>
      <c r="B4064" t="s">
        <v>11275</v>
      </c>
      <c r="C4064" t="s">
        <v>4</v>
      </c>
      <c r="D4064">
        <v>4447537</v>
      </c>
      <c r="E4064">
        <v>4447983</v>
      </c>
      <c r="F4064">
        <v>70.3</v>
      </c>
      <c r="G4064" t="s">
        <v>11287</v>
      </c>
      <c r="H4064">
        <v>0</v>
      </c>
      <c r="I4064" t="s">
        <v>15338</v>
      </c>
      <c r="S4064" t="str">
        <f t="shared" si="379"/>
        <v>prodigal_1_4</v>
      </c>
      <c r="T4064" t="str">
        <f t="shared" si="380"/>
        <v>prodigal_1_40</v>
      </c>
      <c r="U4064" t="str">
        <f t="shared" si="381"/>
        <v>prodigal_1_406</v>
      </c>
      <c r="V4064" t="str">
        <f t="shared" si="384"/>
        <v>prodigal_1_4061</v>
      </c>
      <c r="W4064" t="str">
        <f t="shared" si="382"/>
        <v>prodigal_1_4061;</v>
      </c>
      <c r="Z4064">
        <f>MATCH(S4064,Description!$A$2:$A$4489,0)</f>
        <v>3337</v>
      </c>
      <c r="AA4064">
        <f>MATCH(T4064,Description!$A$2:$A$4489,0)</f>
        <v>3338</v>
      </c>
      <c r="AB4064">
        <f>MATCH(U4064,Description!$A$2:$A$4489,0)</f>
        <v>3405</v>
      </c>
      <c r="AC4064">
        <f>MATCH(V4064,Description!$A$2:$A$4489,0)</f>
        <v>3407</v>
      </c>
      <c r="AD4064">
        <v>3407</v>
      </c>
      <c r="AE4064" t="str" cm="1">
        <f t="array" ref="AE4064">INDEX(Description!A$2:A$4489,Merged!$AD4064)</f>
        <v>prodigal_1_4061</v>
      </c>
      <c r="AF4064" t="str" cm="1">
        <f t="array" ref="AF4064">INDEX(Description!B$2:B$4489,Merged!$AD4064)</f>
        <v>P23222</v>
      </c>
      <c r="AG4064" t="str" cm="1">
        <f t="array" ref="AG4064">INDEX(Description!C$2:C$4489,Merged!$AD4064)</f>
        <v>FIXL_BRADU</v>
      </c>
      <c r="AH4064" t="str" cm="1">
        <f t="array" ref="AH4064">INDEX(Description!D$2:D$4489,Merged!$AD4064)</f>
        <v>Sensor_protein_FixL</v>
      </c>
      <c r="AI4064" t="str" cm="1">
        <f t="array" ref="AI4064">INDEX(Description!E$2:E$4489,Merged!$AD4064)</f>
        <v>fixL</v>
      </c>
      <c r="AJ4064" t="str">
        <f t="shared" si="383"/>
        <v>locus_tag=prodigal_1_4061;partial=00;start_type=ATG;rbs_motif=GGA/GAG/AGG;rbs_spacer=5-10bp;gc_cont=0.664;conf=100.00;score=70.26;cscore=66.23;sscore=4.02;rscore=0.72;uscore=-1.24;tscore=4.54;;P23222;FIXL_BRADU;Sensor_protein_FixL;fixL</v>
      </c>
    </row>
    <row r="4065" spans="1:36" x14ac:dyDescent="0.2">
      <c r="A4065" t="s">
        <v>11274</v>
      </c>
      <c r="B4065" t="s">
        <v>11275</v>
      </c>
      <c r="C4065" t="s">
        <v>4</v>
      </c>
      <c r="D4065">
        <v>4448079</v>
      </c>
      <c r="E4065">
        <v>4449356</v>
      </c>
      <c r="F4065">
        <v>276.7</v>
      </c>
      <c r="G4065" t="s">
        <v>11287</v>
      </c>
      <c r="H4065">
        <v>0</v>
      </c>
      <c r="I4065" t="s">
        <v>15339</v>
      </c>
      <c r="S4065" t="str">
        <f t="shared" si="379"/>
        <v>prodigal_1_4</v>
      </c>
      <c r="T4065" t="str">
        <f t="shared" si="380"/>
        <v>prodigal_1_40</v>
      </c>
      <c r="U4065" t="str">
        <f t="shared" si="381"/>
        <v>prodigal_1_406</v>
      </c>
      <c r="V4065" t="str">
        <f t="shared" si="384"/>
        <v>prodigal_1_4062</v>
      </c>
      <c r="W4065" t="str">
        <f t="shared" si="382"/>
        <v>prodigal_1_4062;</v>
      </c>
      <c r="Z4065">
        <f>MATCH(S4065,Description!$A$2:$A$4489,0)</f>
        <v>3337</v>
      </c>
      <c r="AA4065">
        <f>MATCH(T4065,Description!$A$2:$A$4489,0)</f>
        <v>3338</v>
      </c>
      <c r="AB4065">
        <f>MATCH(U4065,Description!$A$2:$A$4489,0)</f>
        <v>3405</v>
      </c>
      <c r="AC4065">
        <f>MATCH(V4065,Description!$A$2:$A$4489,0)</f>
        <v>3408</v>
      </c>
      <c r="AD4065">
        <v>3408</v>
      </c>
      <c r="AE4065" t="str" cm="1">
        <f t="array" ref="AE4065">INDEX(Description!A$2:A$4489,Merged!$AD4065)</f>
        <v>prodigal_1_4062</v>
      </c>
      <c r="AF4065" t="str" cm="1">
        <f t="array" ref="AF4065">INDEX(Description!B$2:B$4489,Merged!$AD4065)</f>
        <v>A4YXN2</v>
      </c>
      <c r="AG4065" t="str" cm="1">
        <f t="array" ref="AG4065">INDEX(Description!C$2:C$4489,Merged!$AD4065)</f>
        <v>FCTA_BRASO</v>
      </c>
      <c r="AH4065" t="str" cm="1">
        <f t="array" ref="AH4065">INDEX(Description!D$2:D$4489,Merged!$AD4065)</f>
        <v>Formyl-CoA:oxalate_CoA-transferase</v>
      </c>
      <c r="AI4065" t="str" cm="1">
        <f t="array" ref="AI4065">INDEX(Description!E$2:E$4489,Merged!$AD4065)</f>
        <v>frc</v>
      </c>
      <c r="AJ4065" t="str">
        <f t="shared" si="383"/>
        <v>locus_tag=prodigal_1_4062;partial=00;start_type=ATG;rbs_motif=GGAG/GAGG;rbs_spacer=5-10bp;gc_cont=0.679;conf=99.99;score=276.05;cscore=262.62;sscore=13.43;rscore=8.88;uscore=0.66;tscore=4.54;;A4YXN2;FCTA_BRASO;Formyl-CoA:oxalate_CoA-transferase;frc</v>
      </c>
    </row>
    <row r="4066" spans="1:36" x14ac:dyDescent="0.2">
      <c r="A4066" t="s">
        <v>11274</v>
      </c>
      <c r="B4066" t="s">
        <v>11275</v>
      </c>
      <c r="C4066" t="s">
        <v>4</v>
      </c>
      <c r="D4066">
        <v>4449546</v>
      </c>
      <c r="E4066">
        <v>4451282</v>
      </c>
      <c r="F4066">
        <v>396.1</v>
      </c>
      <c r="G4066" t="s">
        <v>11287</v>
      </c>
      <c r="H4066">
        <v>0</v>
      </c>
      <c r="I4066" t="s">
        <v>15340</v>
      </c>
      <c r="S4066" t="str">
        <f t="shared" si="379"/>
        <v>prodigal_1_4</v>
      </c>
      <c r="T4066" t="str">
        <f t="shared" si="380"/>
        <v>prodigal_1_40</v>
      </c>
      <c r="U4066" t="str">
        <f t="shared" si="381"/>
        <v>prodigal_1_406</v>
      </c>
      <c r="V4066" t="str">
        <f t="shared" si="384"/>
        <v>prodigal_1_4063</v>
      </c>
      <c r="W4066" t="str">
        <f t="shared" si="382"/>
        <v>prodigal_1_4063;</v>
      </c>
      <c r="Z4066">
        <f>MATCH(S4066,Description!$A$2:$A$4489,0)</f>
        <v>3337</v>
      </c>
      <c r="AA4066">
        <f>MATCH(T4066,Description!$A$2:$A$4489,0)</f>
        <v>3338</v>
      </c>
      <c r="AB4066">
        <f>MATCH(U4066,Description!$A$2:$A$4489,0)</f>
        <v>3405</v>
      </c>
      <c r="AC4066">
        <f>MATCH(V4066,Description!$A$2:$A$4489,0)</f>
        <v>3409</v>
      </c>
      <c r="AD4066">
        <v>3409</v>
      </c>
      <c r="AE4066" t="str" cm="1">
        <f t="array" ref="AE4066">INDEX(Description!A$2:A$4489,Merged!$AD4066)</f>
        <v>prodigal_1_4063</v>
      </c>
      <c r="AF4066" t="str" cm="1">
        <f t="array" ref="AF4066">INDEX(Description!B$2:B$4489,Merged!$AD4066)</f>
        <v>P40149</v>
      </c>
      <c r="AG4066" t="str" cm="1">
        <f t="array" ref="AG4066">INDEX(Description!C$2:C$4489,Merged!$AD4066)</f>
        <v>OXC_OXAFO</v>
      </c>
      <c r="AH4066" t="str" cm="1">
        <f t="array" ref="AH4066">INDEX(Description!D$2:D$4489,Merged!$AD4066)</f>
        <v>Oxalyl-CoA_decarboxylase</v>
      </c>
      <c r="AI4066" t="str" cm="1">
        <f t="array" ref="AI4066">INDEX(Description!E$2:E$4489,Merged!$AD4066)</f>
        <v>oxc</v>
      </c>
      <c r="AJ4066" t="str">
        <f t="shared" si="383"/>
        <v>locus_tag=prodigal_1_4063;partial=00;start_type=ATG;rbs_motif=GGAG/GAGG;rbs_spacer=5-10bp;gc_cont=0.670;conf=99.99;score=396.11;cscore=379.66;sscore=16.45;rscore=8.88;uscore=3.02;tscore=4.54;;P40149;OXC_OXAFO;Oxalyl-CoA_decarboxylase;oxc</v>
      </c>
    </row>
    <row r="4067" spans="1:36" x14ac:dyDescent="0.2">
      <c r="A4067" t="s">
        <v>11274</v>
      </c>
      <c r="B4067" t="s">
        <v>11275</v>
      </c>
      <c r="C4067" t="s">
        <v>4</v>
      </c>
      <c r="D4067">
        <v>4451352</v>
      </c>
      <c r="E4067">
        <v>4452176</v>
      </c>
      <c r="F4067">
        <v>122.5</v>
      </c>
      <c r="G4067" t="s">
        <v>11287</v>
      </c>
      <c r="H4067">
        <v>0</v>
      </c>
      <c r="I4067" t="s">
        <v>15341</v>
      </c>
      <c r="S4067" t="str">
        <f t="shared" si="379"/>
        <v>prodigal_1_4</v>
      </c>
      <c r="T4067" t="str">
        <f t="shared" si="380"/>
        <v>prodigal_1_40</v>
      </c>
      <c r="U4067" t="str">
        <f t="shared" si="381"/>
        <v>prodigal_1_406</v>
      </c>
      <c r="V4067" t="str">
        <f t="shared" si="384"/>
        <v>prodigal_1_4064</v>
      </c>
      <c r="W4067" t="str">
        <f t="shared" si="382"/>
        <v>prodigal_1_4064;</v>
      </c>
      <c r="Z4067">
        <f>MATCH(S4067,Description!$A$2:$A$4489,0)</f>
        <v>3337</v>
      </c>
      <c r="AA4067">
        <f>MATCH(T4067,Description!$A$2:$A$4489,0)</f>
        <v>3338</v>
      </c>
      <c r="AB4067">
        <f>MATCH(U4067,Description!$A$2:$A$4489,0)</f>
        <v>3405</v>
      </c>
      <c r="AC4067">
        <f>MATCH(V4067,Description!$A$2:$A$4489,0)</f>
        <v>3410</v>
      </c>
      <c r="AD4067">
        <v>3410</v>
      </c>
      <c r="AE4067" t="str" cm="1">
        <f t="array" ref="AE4067">INDEX(Description!A$2:A$4489,Merged!$AD4067)</f>
        <v>prodigal_1_4064</v>
      </c>
      <c r="AF4067" t="str" cm="1">
        <f t="array" ref="AF4067">INDEX(Description!B$2:B$4489,Merged!$AD4067)</f>
        <v>O05494</v>
      </c>
      <c r="AG4067" t="str" cm="1">
        <f t="array" ref="AG4067">INDEX(Description!C$2:C$4489,Merged!$AD4067)</f>
        <v>YDHC_BACSU</v>
      </c>
      <c r="AH4067" t="str" cm="1">
        <f t="array" ref="AH4067">INDEX(Description!D$2:D$4489,Merged!$AD4067)</f>
        <v>Uncharacterized_HTH-type_transcriptional_regulator_YdhC</v>
      </c>
      <c r="AI4067" t="str" cm="1">
        <f t="array" ref="AI4067">INDEX(Description!E$2:E$4489,Merged!$AD4067)</f>
        <v>ydhC</v>
      </c>
      <c r="AJ4067" t="str">
        <f t="shared" si="383"/>
        <v>locus_tag=prodigal_1_4064;partial=00;start_type=GTG;rbs_motif=None;rbs_spacer=None;gc_cont=0.651;conf=100.00;score=122.54;cscore=134.06;sscore=-11.52;rscore=-3.31;uscore=-0.08;tscore=-8.13;;O05494;YDHC_BACSU;Uncharacterized_HTH-type_transcriptional_regulator_YdhC;ydhC</v>
      </c>
    </row>
    <row r="4068" spans="1:36" x14ac:dyDescent="0.2">
      <c r="A4068" t="s">
        <v>11274</v>
      </c>
      <c r="B4068" t="s">
        <v>11275</v>
      </c>
      <c r="C4068" t="s">
        <v>4</v>
      </c>
      <c r="D4068">
        <v>4452322</v>
      </c>
      <c r="E4068">
        <v>4453839</v>
      </c>
      <c r="F4068">
        <v>322.8</v>
      </c>
      <c r="G4068" t="s">
        <v>11287</v>
      </c>
      <c r="H4068">
        <v>0</v>
      </c>
      <c r="I4068" t="s">
        <v>15342</v>
      </c>
      <c r="S4068" t="str">
        <f t="shared" si="379"/>
        <v>prodigal_1_4</v>
      </c>
      <c r="T4068" t="str">
        <f t="shared" si="380"/>
        <v>prodigal_1_40</v>
      </c>
      <c r="U4068" t="str">
        <f t="shared" si="381"/>
        <v>prodigal_1_406</v>
      </c>
      <c r="V4068" t="str">
        <f t="shared" si="384"/>
        <v>prodigal_1_4065</v>
      </c>
      <c r="W4068" t="str">
        <f t="shared" si="382"/>
        <v>prodigal_1_4065;</v>
      </c>
      <c r="Z4068">
        <f>MATCH(S4068,Description!$A$2:$A$4489,0)</f>
        <v>3337</v>
      </c>
      <c r="AA4068">
        <f>MATCH(T4068,Description!$A$2:$A$4489,0)</f>
        <v>3338</v>
      </c>
      <c r="AB4068">
        <f>MATCH(U4068,Description!$A$2:$A$4489,0)</f>
        <v>3405</v>
      </c>
      <c r="AC4068">
        <f>MATCH(V4068,Description!$A$2:$A$4489,0)</f>
        <v>3411</v>
      </c>
      <c r="AD4068">
        <v>3411</v>
      </c>
      <c r="AE4068" t="str" cm="1">
        <f t="array" ref="AE4068">INDEX(Description!A$2:A$4489,Merged!$AD4068)</f>
        <v>prodigal_1_4065</v>
      </c>
      <c r="AF4068" t="str" cm="1">
        <f t="array" ref="AF4068">INDEX(Description!B$2:B$4489,Merged!$AD4068)</f>
        <v>P70795</v>
      </c>
      <c r="AG4068" t="str" cm="1">
        <f t="array" ref="AG4068">INDEX(Description!C$2:C$4489,Merged!$AD4068)</f>
        <v>YZ2R_AGRVI</v>
      </c>
      <c r="AH4068" t="str" cm="1">
        <f t="array" ref="AH4068">INDEX(Description!D$2:D$4489,Merged!$AD4068)</f>
        <v>Uncharacterized_52.8_kDa_protein_in_TAR-I_ttuC'_3'region</v>
      </c>
      <c r="AI4068" t="str" cm="1">
        <f t="array" ref="AI4068">INDEX(Description!E$2:E$4489,Merged!$AD4068)</f>
        <v>yyzN</v>
      </c>
      <c r="AJ4068" t="str">
        <f t="shared" si="383"/>
        <v>locus_tag=prodigal_1_4065;partial=00;start_type=GTG;rbs_motif=GGAGG;rbs_spacer=5-10bp;gc_cont=0.654;conf=99.99;score=322.77;cscore=321.23;sscore=1.54;rscore=10.30;uscore=-0.62;tscore=-8.13;;P70795;YZ2R_AGRVI;Uncharacterized_52.8_kDa_protein_in_TAR-I_ttuC'_3'region;yyzN</v>
      </c>
    </row>
    <row r="4069" spans="1:36" x14ac:dyDescent="0.2">
      <c r="A4069" t="s">
        <v>11274</v>
      </c>
      <c r="B4069" t="s">
        <v>11275</v>
      </c>
      <c r="C4069" t="s">
        <v>4</v>
      </c>
      <c r="D4069">
        <v>4454010</v>
      </c>
      <c r="E4069">
        <v>4454540</v>
      </c>
      <c r="F4069">
        <v>95.9</v>
      </c>
      <c r="G4069" t="s">
        <v>11287</v>
      </c>
      <c r="H4069">
        <v>0</v>
      </c>
      <c r="I4069" t="s">
        <v>15343</v>
      </c>
      <c r="S4069" t="str">
        <f t="shared" si="379"/>
        <v>prodigal_1_4</v>
      </c>
      <c r="T4069" t="str">
        <f t="shared" si="380"/>
        <v>prodigal_1_40</v>
      </c>
      <c r="U4069" t="str">
        <f t="shared" si="381"/>
        <v>prodigal_1_406</v>
      </c>
      <c r="V4069" t="str">
        <f t="shared" si="384"/>
        <v>prodigal_1_4066</v>
      </c>
      <c r="W4069" t="str">
        <f t="shared" si="382"/>
        <v>prodigal_1_4066;</v>
      </c>
      <c r="Z4069">
        <f>MATCH(S4069,Description!$A$2:$A$4489,0)</f>
        <v>3337</v>
      </c>
      <c r="AA4069">
        <f>MATCH(T4069,Description!$A$2:$A$4489,0)</f>
        <v>3338</v>
      </c>
      <c r="AB4069">
        <f>MATCH(U4069,Description!$A$2:$A$4489,0)</f>
        <v>3405</v>
      </c>
      <c r="AC4069">
        <f>MATCH(V4069,Description!$A$2:$A$4489,0)</f>
        <v>3412</v>
      </c>
      <c r="AD4069">
        <v>3412</v>
      </c>
      <c r="AE4069" t="str" cm="1">
        <f t="array" ref="AE4069">INDEX(Description!A$2:A$4489,Merged!$AD4069)</f>
        <v>prodigal_1_4066</v>
      </c>
      <c r="AF4069" t="str" cm="1">
        <f t="array" ref="AF4069">INDEX(Description!B$2:B$4489,Merged!$AD4069)</f>
        <v>*</v>
      </c>
      <c r="AG4069" cm="1">
        <f t="array" ref="AG4069">INDEX(Description!C$2:C$4489,Merged!$AD4069)</f>
        <v>0</v>
      </c>
      <c r="AH4069" cm="1">
        <f t="array" ref="AH4069">INDEX(Description!D$2:D$4489,Merged!$AD4069)</f>
        <v>0</v>
      </c>
      <c r="AI4069" cm="1">
        <f t="array" ref="AI4069">INDEX(Description!E$2:E$4489,Merged!$AD4069)</f>
        <v>0</v>
      </c>
      <c r="AJ4069" t="str">
        <f t="shared" si="383"/>
        <v>locus_tag=prodigal_1_4066;partial=00;start_type=ATG;rbs_motif=AGGA;rbs_spacer=5-10bp;gc_cont=0.614;conf=100.00;score=95.89;cscore=84.47;sscore=11.42;rscore=7.30;uscore=-0.42;tscore=4.54;;*;0;0;0</v>
      </c>
    </row>
    <row r="4070" spans="1:36" x14ac:dyDescent="0.2">
      <c r="A4070" t="s">
        <v>11274</v>
      </c>
      <c r="B4070" t="s">
        <v>11275</v>
      </c>
      <c r="C4070" t="s">
        <v>4</v>
      </c>
      <c r="D4070">
        <v>4454636</v>
      </c>
      <c r="E4070">
        <v>4455649</v>
      </c>
      <c r="F4070">
        <v>200.5</v>
      </c>
      <c r="G4070" t="s">
        <v>11287</v>
      </c>
      <c r="H4070">
        <v>0</v>
      </c>
      <c r="I4070" t="s">
        <v>15344</v>
      </c>
      <c r="S4070" t="str">
        <f t="shared" si="379"/>
        <v>prodigal_1_4</v>
      </c>
      <c r="T4070" t="str">
        <f t="shared" si="380"/>
        <v>prodigal_1_40</v>
      </c>
      <c r="U4070" t="str">
        <f t="shared" si="381"/>
        <v>prodigal_1_406</v>
      </c>
      <c r="V4070" t="str">
        <f t="shared" si="384"/>
        <v>prodigal_1_4067</v>
      </c>
      <c r="W4070" t="str">
        <f t="shared" si="382"/>
        <v>prodigal_1_4067;</v>
      </c>
      <c r="Z4070">
        <f>MATCH(S4070,Description!$A$2:$A$4489,0)</f>
        <v>3337</v>
      </c>
      <c r="AA4070">
        <f>MATCH(T4070,Description!$A$2:$A$4489,0)</f>
        <v>3338</v>
      </c>
      <c r="AB4070">
        <f>MATCH(U4070,Description!$A$2:$A$4489,0)</f>
        <v>3405</v>
      </c>
      <c r="AC4070">
        <f>MATCH(V4070,Description!$A$2:$A$4489,0)</f>
        <v>3413</v>
      </c>
      <c r="AD4070">
        <v>3413</v>
      </c>
      <c r="AE4070" t="str" cm="1">
        <f t="array" ref="AE4070">INDEX(Description!A$2:A$4489,Merged!$AD4070)</f>
        <v>prodigal_1_4067</v>
      </c>
      <c r="AF4070" t="str" cm="1">
        <f t="array" ref="AF4070">INDEX(Description!B$2:B$4489,Merged!$AD4070)</f>
        <v>*</v>
      </c>
      <c r="AG4070" cm="1">
        <f t="array" ref="AG4070">INDEX(Description!C$2:C$4489,Merged!$AD4070)</f>
        <v>0</v>
      </c>
      <c r="AH4070" cm="1">
        <f t="array" ref="AH4070">INDEX(Description!D$2:D$4489,Merged!$AD4070)</f>
        <v>0</v>
      </c>
      <c r="AI4070" cm="1">
        <f t="array" ref="AI4070">INDEX(Description!E$2:E$4489,Merged!$AD4070)</f>
        <v>0</v>
      </c>
      <c r="AJ4070" t="str">
        <f t="shared" si="383"/>
        <v>locus_tag=prodigal_1_4067;partial=00;start_type=ATG;rbs_motif=GGAGG;rbs_spacer=5-10bp;gc_cont=0.623;conf=99.99;score=199.85;cscore=185.24;sscore=14.61;rscore=10.30;uscore=0.43;tscore=4.54;;*;0;0;0</v>
      </c>
    </row>
    <row r="4071" spans="1:36" x14ac:dyDescent="0.2">
      <c r="A4071" t="s">
        <v>11274</v>
      </c>
      <c r="B4071" t="s">
        <v>11275</v>
      </c>
      <c r="C4071" t="s">
        <v>4</v>
      </c>
      <c r="D4071">
        <v>4455949</v>
      </c>
      <c r="E4071">
        <v>4456797</v>
      </c>
      <c r="F4071">
        <v>122.8</v>
      </c>
      <c r="G4071" t="s">
        <v>11287</v>
      </c>
      <c r="H4071">
        <v>0</v>
      </c>
      <c r="I4071" t="s">
        <v>15345</v>
      </c>
      <c r="S4071" t="str">
        <f t="shared" si="379"/>
        <v>prodigal_1_4</v>
      </c>
      <c r="T4071" t="str">
        <f t="shared" si="380"/>
        <v>prodigal_1_40</v>
      </c>
      <c r="U4071" t="str">
        <f t="shared" si="381"/>
        <v>prodigal_1_406</v>
      </c>
      <c r="V4071" t="str">
        <f t="shared" si="384"/>
        <v>prodigal_1_4068</v>
      </c>
      <c r="W4071" t="str">
        <f t="shared" si="382"/>
        <v>prodigal_1_4068;</v>
      </c>
      <c r="Z4071">
        <f>MATCH(S4071,Description!$A$2:$A$4489,0)</f>
        <v>3337</v>
      </c>
      <c r="AA4071">
        <f>MATCH(T4071,Description!$A$2:$A$4489,0)</f>
        <v>3338</v>
      </c>
      <c r="AB4071">
        <f>MATCH(U4071,Description!$A$2:$A$4489,0)</f>
        <v>3405</v>
      </c>
      <c r="AC4071">
        <f>MATCH(V4071,Description!$A$2:$A$4489,0)</f>
        <v>3414</v>
      </c>
      <c r="AD4071">
        <v>3414</v>
      </c>
      <c r="AE4071" t="str" cm="1">
        <f t="array" ref="AE4071">INDEX(Description!A$2:A$4489,Merged!$AD4071)</f>
        <v>prodigal_1_4068</v>
      </c>
      <c r="AF4071" t="str" cm="1">
        <f t="array" ref="AF4071">INDEX(Description!B$2:B$4489,Merged!$AD4071)</f>
        <v>P16528</v>
      </c>
      <c r="AG4071" t="str" cm="1">
        <f t="array" ref="AG4071">INDEX(Description!C$2:C$4489,Merged!$AD4071)</f>
        <v>ICLR_ECOLI</v>
      </c>
      <c r="AH4071" t="str" cm="1">
        <f t="array" ref="AH4071">INDEX(Description!D$2:D$4489,Merged!$AD4071)</f>
        <v>Transcriptional_repressor_IclR</v>
      </c>
      <c r="AI4071" t="str" cm="1">
        <f t="array" ref="AI4071">INDEX(Description!E$2:E$4489,Merged!$AD4071)</f>
        <v>iclR</v>
      </c>
      <c r="AJ4071" t="str">
        <f t="shared" si="383"/>
        <v>locus_tag=prodigal_1_4068;partial=00;start_type=ATG;rbs_motif=GGAGG;rbs_spacer=3-4bp;gc_cont=0.688;conf=100.00;score=122.14;cscore=106.47;sscore=15.67;rscore=13.97;uscore=-2.19;tscore=4.54;;P16528;ICLR_ECOLI;Transcriptional_repressor_IclR;iclR</v>
      </c>
    </row>
    <row r="4072" spans="1:36" x14ac:dyDescent="0.2">
      <c r="A4072" t="s">
        <v>11274</v>
      </c>
      <c r="B4072" t="s">
        <v>11275</v>
      </c>
      <c r="C4072" t="s">
        <v>4</v>
      </c>
      <c r="D4072">
        <v>4457109</v>
      </c>
      <c r="E4072">
        <v>4458140</v>
      </c>
      <c r="F4072">
        <v>225</v>
      </c>
      <c r="G4072" t="s">
        <v>11276</v>
      </c>
      <c r="H4072">
        <v>0</v>
      </c>
      <c r="I4072" t="s">
        <v>15346</v>
      </c>
      <c r="S4072" t="str">
        <f t="shared" si="379"/>
        <v>prodigal_1_4</v>
      </c>
      <c r="T4072" t="str">
        <f t="shared" si="380"/>
        <v>prodigal_1_40</v>
      </c>
      <c r="U4072" t="str">
        <f t="shared" si="381"/>
        <v>prodigal_1_406</v>
      </c>
      <c r="V4072" t="str">
        <f t="shared" si="384"/>
        <v>prodigal_1_4069</v>
      </c>
      <c r="W4072" t="str">
        <f t="shared" si="382"/>
        <v>prodigal_1_4069;</v>
      </c>
      <c r="Z4072">
        <f>MATCH(S4072,Description!$A$2:$A$4489,0)</f>
        <v>3337</v>
      </c>
      <c r="AA4072">
        <f>MATCH(T4072,Description!$A$2:$A$4489,0)</f>
        <v>3338</v>
      </c>
      <c r="AB4072">
        <f>MATCH(U4072,Description!$A$2:$A$4489,0)</f>
        <v>3405</v>
      </c>
      <c r="AC4072">
        <f>MATCH(V4072,Description!$A$2:$A$4489,0)</f>
        <v>3415</v>
      </c>
      <c r="AD4072">
        <v>3415</v>
      </c>
      <c r="AE4072" t="str" cm="1">
        <f t="array" ref="AE4072">INDEX(Description!A$2:A$4489,Merged!$AD4072)</f>
        <v>prodigal_1_4069</v>
      </c>
      <c r="AF4072" t="str" cm="1">
        <f t="array" ref="AF4072">INDEX(Description!B$2:B$4489,Merged!$AD4072)</f>
        <v>Q987N5</v>
      </c>
      <c r="AG4072" t="str" cm="1">
        <f t="array" ref="AG4072">INDEX(Description!C$2:C$4489,Merged!$AD4072)</f>
        <v>PANE_RHILO</v>
      </c>
      <c r="AH4072" t="str" cm="1">
        <f t="array" ref="AH4072">INDEX(Description!D$2:D$4489,Merged!$AD4072)</f>
        <v>2-dehydropantoate_2-reductase</v>
      </c>
      <c r="AI4072" t="str" cm="1">
        <f t="array" ref="AI4072">INDEX(Description!E$2:E$4489,Merged!$AD4072)</f>
        <v>panE</v>
      </c>
      <c r="AJ4072" t="str">
        <f t="shared" si="383"/>
        <v>locus_tag=prodigal_1_4069;partial=00;start_type=ATG;rbs_motif=GGAGG;rbs_spacer=5-10bp;gc_cont=0.688;conf=99.99;score=224.96;cscore=210.67;sscore=14.29;rscore=10.30;uscore=-0.55;tscore=4.54;;Q987N5;PANE_RHILO;2-dehydropantoate_2-reductase;panE</v>
      </c>
    </row>
    <row r="4073" spans="1:36" x14ac:dyDescent="0.2">
      <c r="A4073" t="s">
        <v>11274</v>
      </c>
      <c r="B4073" t="s">
        <v>11275</v>
      </c>
      <c r="C4073" t="s">
        <v>4</v>
      </c>
      <c r="D4073">
        <v>4458327</v>
      </c>
      <c r="E4073">
        <v>4458641</v>
      </c>
      <c r="F4073">
        <v>9.5</v>
      </c>
      <c r="G4073" t="s">
        <v>11287</v>
      </c>
      <c r="H4073">
        <v>0</v>
      </c>
      <c r="I4073" t="s">
        <v>15347</v>
      </c>
      <c r="S4073" t="str">
        <f t="shared" si="379"/>
        <v>prodigal_1_4</v>
      </c>
      <c r="T4073" t="str">
        <f t="shared" si="380"/>
        <v>prodigal_1_40</v>
      </c>
      <c r="U4073" t="str">
        <f t="shared" si="381"/>
        <v>prodigal_1_407</v>
      </c>
      <c r="V4073" t="str">
        <f t="shared" si="384"/>
        <v>prodigal_1_4070</v>
      </c>
      <c r="W4073" t="str">
        <f t="shared" si="382"/>
        <v>prodigal_1_4070;</v>
      </c>
      <c r="Z4073">
        <f>MATCH(S4073,Description!$A$2:$A$4489,0)</f>
        <v>3337</v>
      </c>
      <c r="AA4073">
        <f>MATCH(T4073,Description!$A$2:$A$4489,0)</f>
        <v>3338</v>
      </c>
      <c r="AB4073">
        <f>MATCH(U4073,Description!$A$2:$A$4489,0)</f>
        <v>3416</v>
      </c>
      <c r="AC4073">
        <f>MATCH(V4073,Description!$A$2:$A$4489,0)</f>
        <v>3417</v>
      </c>
      <c r="AD4073">
        <v>3417</v>
      </c>
      <c r="AE4073" t="str" cm="1">
        <f t="array" ref="AE4073">INDEX(Description!A$2:A$4489,Merged!$AD4073)</f>
        <v>prodigal_1_4070</v>
      </c>
      <c r="AF4073" t="str" cm="1">
        <f t="array" ref="AF4073">INDEX(Description!B$2:B$4489,Merged!$AD4073)</f>
        <v>*</v>
      </c>
      <c r="AG4073" cm="1">
        <f t="array" ref="AG4073">INDEX(Description!C$2:C$4489,Merged!$AD4073)</f>
        <v>0</v>
      </c>
      <c r="AH4073" cm="1">
        <f t="array" ref="AH4073">INDEX(Description!D$2:D$4489,Merged!$AD4073)</f>
        <v>0</v>
      </c>
      <c r="AI4073" cm="1">
        <f t="array" ref="AI4073">INDEX(Description!E$2:E$4489,Merged!$AD4073)</f>
        <v>0</v>
      </c>
      <c r="AJ4073" t="str">
        <f t="shared" si="383"/>
        <v>locus_tag=prodigal_1_4070;partial=00;start_type=ATG;rbs_motif=None;rbs_spacer=None;gc_cont=0.676;conf=88.52;score=8.89;cscore=5.56;sscore=3.33;rscore=-3.31;uscore=2.75;tscore=4.54;;*;0;0;0</v>
      </c>
    </row>
    <row r="4074" spans="1:36" x14ac:dyDescent="0.2">
      <c r="A4074" t="s">
        <v>11274</v>
      </c>
      <c r="B4074" t="s">
        <v>11275</v>
      </c>
      <c r="C4074" t="s">
        <v>4</v>
      </c>
      <c r="D4074">
        <v>4458672</v>
      </c>
      <c r="E4074">
        <v>4459523</v>
      </c>
      <c r="F4074">
        <v>108.5</v>
      </c>
      <c r="G4074" t="s">
        <v>11276</v>
      </c>
      <c r="H4074">
        <v>0</v>
      </c>
      <c r="I4074" t="s">
        <v>15348</v>
      </c>
      <c r="S4074" t="str">
        <f t="shared" si="379"/>
        <v>prodigal_1_4</v>
      </c>
      <c r="T4074" t="str">
        <f t="shared" si="380"/>
        <v>prodigal_1_40</v>
      </c>
      <c r="U4074" t="str">
        <f t="shared" si="381"/>
        <v>prodigal_1_407</v>
      </c>
      <c r="V4074" t="str">
        <f t="shared" si="384"/>
        <v>prodigal_1_4071</v>
      </c>
      <c r="W4074" t="str">
        <f t="shared" si="382"/>
        <v>prodigal_1_4071;</v>
      </c>
      <c r="Z4074">
        <f>MATCH(S4074,Description!$A$2:$A$4489,0)</f>
        <v>3337</v>
      </c>
      <c r="AA4074">
        <f>MATCH(T4074,Description!$A$2:$A$4489,0)</f>
        <v>3338</v>
      </c>
      <c r="AB4074">
        <f>MATCH(U4074,Description!$A$2:$A$4489,0)</f>
        <v>3416</v>
      </c>
      <c r="AC4074">
        <f>MATCH(V4074,Description!$A$2:$A$4489,0)</f>
        <v>3418</v>
      </c>
      <c r="AD4074">
        <v>3418</v>
      </c>
      <c r="AE4074" t="str" cm="1">
        <f t="array" ref="AE4074">INDEX(Description!A$2:A$4489,Merged!$AD4074)</f>
        <v>prodigal_1_4071</v>
      </c>
      <c r="AF4074" t="str" cm="1">
        <f t="array" ref="AF4074">INDEX(Description!B$2:B$4489,Merged!$AD4074)</f>
        <v>*</v>
      </c>
      <c r="AG4074" cm="1">
        <f t="array" ref="AG4074">INDEX(Description!C$2:C$4489,Merged!$AD4074)</f>
        <v>0</v>
      </c>
      <c r="AH4074" cm="1">
        <f t="array" ref="AH4074">INDEX(Description!D$2:D$4489,Merged!$AD4074)</f>
        <v>0</v>
      </c>
      <c r="AI4074" cm="1">
        <f t="array" ref="AI4074">INDEX(Description!E$2:E$4489,Merged!$AD4074)</f>
        <v>0</v>
      </c>
      <c r="AJ4074" t="str">
        <f t="shared" si="383"/>
        <v>locus_tag=prodigal_1_4071;partial=00;start_type=ATG;rbs_motif=GGA/GAG/AGG;rbs_spacer=5-10bp;gc_cont=0.703;conf=100.00;score=108.50;cscore=100.25;sscore=8.24;rscore=0.72;uscore=2.98;tscore=4.54;;*;0;0;0</v>
      </c>
    </row>
    <row r="4075" spans="1:36" x14ac:dyDescent="0.2">
      <c r="A4075" t="s">
        <v>11274</v>
      </c>
      <c r="B4075" t="s">
        <v>11275</v>
      </c>
      <c r="C4075" t="s">
        <v>4</v>
      </c>
      <c r="D4075">
        <v>4459523</v>
      </c>
      <c r="E4075">
        <v>4464412</v>
      </c>
      <c r="F4075">
        <v>927.6</v>
      </c>
      <c r="G4075" t="s">
        <v>11276</v>
      </c>
      <c r="H4075">
        <v>0</v>
      </c>
      <c r="I4075" t="s">
        <v>15349</v>
      </c>
      <c r="S4075" t="str">
        <f t="shared" si="379"/>
        <v>prodigal_1_4</v>
      </c>
      <c r="T4075" t="str">
        <f t="shared" si="380"/>
        <v>prodigal_1_40</v>
      </c>
      <c r="U4075" t="str">
        <f t="shared" si="381"/>
        <v>prodigal_1_407</v>
      </c>
      <c r="V4075" t="str">
        <f t="shared" si="384"/>
        <v>prodigal_1_4072</v>
      </c>
      <c r="W4075" t="str">
        <f t="shared" si="382"/>
        <v>prodigal_1_4072;</v>
      </c>
      <c r="Z4075">
        <f>MATCH(S4075,Description!$A$2:$A$4489,0)</f>
        <v>3337</v>
      </c>
      <c r="AA4075">
        <f>MATCH(T4075,Description!$A$2:$A$4489,0)</f>
        <v>3338</v>
      </c>
      <c r="AB4075">
        <f>MATCH(U4075,Description!$A$2:$A$4489,0)</f>
        <v>3416</v>
      </c>
      <c r="AC4075">
        <f>MATCH(V4075,Description!$A$2:$A$4489,0)</f>
        <v>3419</v>
      </c>
      <c r="AD4075">
        <v>3419</v>
      </c>
      <c r="AE4075" t="str" cm="1">
        <f t="array" ref="AE4075">INDEX(Description!A$2:A$4489,Merged!$AD4075)</f>
        <v>prodigal_1_4072</v>
      </c>
      <c r="AF4075" t="str" cm="1">
        <f t="array" ref="AF4075">INDEX(Description!B$2:B$4489,Merged!$AD4075)</f>
        <v>*</v>
      </c>
      <c r="AG4075" cm="1">
        <f t="array" ref="AG4075">INDEX(Description!C$2:C$4489,Merged!$AD4075)</f>
        <v>0</v>
      </c>
      <c r="AH4075" cm="1">
        <f t="array" ref="AH4075">INDEX(Description!D$2:D$4489,Merged!$AD4075)</f>
        <v>0</v>
      </c>
      <c r="AI4075" cm="1">
        <f t="array" ref="AI4075">INDEX(Description!E$2:E$4489,Merged!$AD4075)</f>
        <v>0</v>
      </c>
      <c r="AJ4075" t="str">
        <f t="shared" si="383"/>
        <v>locus_tag=prodigal_1_4072;partial=00;start_type=ATG;rbs_motif=AGGAG;rbs_spacer=5-10bp;gc_cont=0.687;conf=99.99;score=928.86;cscore=906.85;sscore=22.01;rscore=15.89;uscore=0.29;tscore=4.54;;*;0;0;0</v>
      </c>
    </row>
    <row r="4076" spans="1:36" x14ac:dyDescent="0.2">
      <c r="A4076" t="s">
        <v>11274</v>
      </c>
      <c r="B4076" t="s">
        <v>11275</v>
      </c>
      <c r="C4076" t="s">
        <v>4</v>
      </c>
      <c r="D4076">
        <v>4464574</v>
      </c>
      <c r="E4076">
        <v>4465233</v>
      </c>
      <c r="F4076">
        <v>93.6</v>
      </c>
      <c r="G4076" t="s">
        <v>11287</v>
      </c>
      <c r="H4076">
        <v>0</v>
      </c>
      <c r="I4076" t="s">
        <v>15350</v>
      </c>
      <c r="S4076" t="str">
        <f t="shared" si="379"/>
        <v>prodigal_1_4</v>
      </c>
      <c r="T4076" t="str">
        <f t="shared" si="380"/>
        <v>prodigal_1_40</v>
      </c>
      <c r="U4076" t="str">
        <f t="shared" si="381"/>
        <v>prodigal_1_407</v>
      </c>
      <c r="V4076" t="str">
        <f t="shared" si="384"/>
        <v>prodigal_1_4073</v>
      </c>
      <c r="W4076" t="str">
        <f t="shared" si="382"/>
        <v>prodigal_1_4073;</v>
      </c>
      <c r="Z4076">
        <f>MATCH(S4076,Description!$A$2:$A$4489,0)</f>
        <v>3337</v>
      </c>
      <c r="AA4076">
        <f>MATCH(T4076,Description!$A$2:$A$4489,0)</f>
        <v>3338</v>
      </c>
      <c r="AB4076">
        <f>MATCH(U4076,Description!$A$2:$A$4489,0)</f>
        <v>3416</v>
      </c>
      <c r="AC4076">
        <f>MATCH(V4076,Description!$A$2:$A$4489,0)</f>
        <v>3420</v>
      </c>
      <c r="AD4076">
        <v>3420</v>
      </c>
      <c r="AE4076" t="str" cm="1">
        <f t="array" ref="AE4076">INDEX(Description!A$2:A$4489,Merged!$AD4076)</f>
        <v>prodigal_1_4073</v>
      </c>
      <c r="AF4076" t="str" cm="1">
        <f t="array" ref="AF4076">INDEX(Description!B$2:B$4489,Merged!$AD4076)</f>
        <v>*</v>
      </c>
      <c r="AG4076" cm="1">
        <f t="array" ref="AG4076">INDEX(Description!C$2:C$4489,Merged!$AD4076)</f>
        <v>0</v>
      </c>
      <c r="AH4076" cm="1">
        <f t="array" ref="AH4076">INDEX(Description!D$2:D$4489,Merged!$AD4076)</f>
        <v>0</v>
      </c>
      <c r="AI4076" cm="1">
        <f t="array" ref="AI4076">INDEX(Description!E$2:E$4489,Merged!$AD4076)</f>
        <v>0</v>
      </c>
      <c r="AJ4076" t="str">
        <f t="shared" si="383"/>
        <v>locus_tag=prodigal_1_4073;partial=00;start_type=ATG;rbs_motif=GGAG/GAGG;rbs_spacer=5-10bp;gc_cont=0.703;conf=100.00;score=93.64;cscore=82.11;sscore=11.54;rscore=8.88;uscore=-1.89;tscore=4.54;;*;0;0;0</v>
      </c>
    </row>
    <row r="4077" spans="1:36" x14ac:dyDescent="0.2">
      <c r="A4077" t="s">
        <v>11274</v>
      </c>
      <c r="B4077" t="s">
        <v>11275</v>
      </c>
      <c r="C4077" t="s">
        <v>4</v>
      </c>
      <c r="D4077">
        <v>4465342</v>
      </c>
      <c r="E4077">
        <v>4466067</v>
      </c>
      <c r="F4077">
        <v>121.8</v>
      </c>
      <c r="G4077" t="s">
        <v>11287</v>
      </c>
      <c r="H4077">
        <v>0</v>
      </c>
      <c r="I4077" t="s">
        <v>15351</v>
      </c>
      <c r="S4077" t="str">
        <f t="shared" si="379"/>
        <v>prodigal_1_4</v>
      </c>
      <c r="T4077" t="str">
        <f t="shared" si="380"/>
        <v>prodigal_1_40</v>
      </c>
      <c r="U4077" t="str">
        <f t="shared" si="381"/>
        <v>prodigal_1_407</v>
      </c>
      <c r="V4077" t="str">
        <f t="shared" si="384"/>
        <v>prodigal_1_4074</v>
      </c>
      <c r="W4077" t="str">
        <f t="shared" si="382"/>
        <v>prodigal_1_4074;</v>
      </c>
      <c r="Z4077">
        <f>MATCH(S4077,Description!$A$2:$A$4489,0)</f>
        <v>3337</v>
      </c>
      <c r="AA4077">
        <f>MATCH(T4077,Description!$A$2:$A$4489,0)</f>
        <v>3338</v>
      </c>
      <c r="AB4077">
        <f>MATCH(U4077,Description!$A$2:$A$4489,0)</f>
        <v>3416</v>
      </c>
      <c r="AC4077">
        <f>MATCH(V4077,Description!$A$2:$A$4489,0)</f>
        <v>3421</v>
      </c>
      <c r="AD4077">
        <v>3421</v>
      </c>
      <c r="AE4077" t="str" cm="1">
        <f t="array" ref="AE4077">INDEX(Description!A$2:A$4489,Merged!$AD4077)</f>
        <v>prodigal_1_4074</v>
      </c>
      <c r="AF4077" t="str" cm="1">
        <f t="array" ref="AF4077">INDEX(Description!B$2:B$4489,Merged!$AD4077)</f>
        <v>Q9WYI7</v>
      </c>
      <c r="AG4077" t="str" cm="1">
        <f t="array" ref="AG4077">INDEX(Description!C$2:C$4489,Merged!$AD4077)</f>
        <v>Y352_THEMA</v>
      </c>
      <c r="AH4077" t="str" cm="1">
        <f t="array" ref="AH4077">INDEX(Description!D$2:D$4489,Merged!$AD4077)</f>
        <v>Uncharacterized_ABC_transporter_ATP-binding_protein_TM_0352</v>
      </c>
      <c r="AI4077" t="str" cm="1">
        <f t="array" ref="AI4077">INDEX(Description!E$2:E$4489,Merged!$AD4077)</f>
        <v>guaB3</v>
      </c>
      <c r="AJ4077" t="str">
        <f t="shared" si="383"/>
        <v>locus_tag=prodigal_1_4074;partial=00;start_type=ATG;rbs_motif=AGGA;rbs_spacer=5-10bp;gc_cont=0.716;conf=100.00;score=124.61;cscore=111.47;sscore=13.13;rscore=7.30;uscore=-1.53;tscore=4.54;;Q9WYI7;Y352_THEMA;Uncharacterized_ABC_transporter_ATP-binding_protein_TM_0352;guaB3</v>
      </c>
    </row>
    <row r="4078" spans="1:36" x14ac:dyDescent="0.2">
      <c r="A4078" t="s">
        <v>11274</v>
      </c>
      <c r="B4078" t="s">
        <v>11275</v>
      </c>
      <c r="C4078" t="s">
        <v>4</v>
      </c>
      <c r="D4078">
        <v>4466064</v>
      </c>
      <c r="E4078">
        <v>4467218</v>
      </c>
      <c r="F4078">
        <v>243.6</v>
      </c>
      <c r="G4078" t="s">
        <v>11287</v>
      </c>
      <c r="H4078">
        <v>0</v>
      </c>
      <c r="I4078" t="s">
        <v>15352</v>
      </c>
      <c r="S4078" t="str">
        <f t="shared" si="379"/>
        <v>prodigal_1_4</v>
      </c>
      <c r="T4078" t="str">
        <f t="shared" si="380"/>
        <v>prodigal_1_40</v>
      </c>
      <c r="U4078" t="str">
        <f t="shared" si="381"/>
        <v>prodigal_1_407</v>
      </c>
      <c r="V4078" t="str">
        <f t="shared" si="384"/>
        <v>prodigal_1_4075</v>
      </c>
      <c r="W4078" t="str">
        <f t="shared" si="382"/>
        <v>prodigal_1_4075;</v>
      </c>
      <c r="Z4078">
        <f>MATCH(S4078,Description!$A$2:$A$4489,0)</f>
        <v>3337</v>
      </c>
      <c r="AA4078">
        <f>MATCH(T4078,Description!$A$2:$A$4489,0)</f>
        <v>3338</v>
      </c>
      <c r="AB4078">
        <f>MATCH(U4078,Description!$A$2:$A$4489,0)</f>
        <v>3416</v>
      </c>
      <c r="AC4078">
        <f>MATCH(V4078,Description!$A$2:$A$4489,0)</f>
        <v>3422</v>
      </c>
      <c r="AD4078">
        <v>3422</v>
      </c>
      <c r="AE4078" t="str" cm="1">
        <f t="array" ref="AE4078">INDEX(Description!A$2:A$4489,Merged!$AD4078)</f>
        <v>prodigal_1_4075</v>
      </c>
      <c r="AF4078" t="str" cm="1">
        <f t="array" ref="AF4078">INDEX(Description!B$2:B$4489,Merged!$AD4078)</f>
        <v>*</v>
      </c>
      <c r="AG4078" cm="1">
        <f t="array" ref="AG4078">INDEX(Description!C$2:C$4489,Merged!$AD4078)</f>
        <v>0</v>
      </c>
      <c r="AH4078" cm="1">
        <f t="array" ref="AH4078">INDEX(Description!D$2:D$4489,Merged!$AD4078)</f>
        <v>0</v>
      </c>
      <c r="AI4078" cm="1">
        <f t="array" ref="AI4078">INDEX(Description!E$2:E$4489,Merged!$AD4078)</f>
        <v>0</v>
      </c>
      <c r="AJ4078" t="str">
        <f t="shared" si="383"/>
        <v>locus_tag=prodigal_1_4075;partial=00;start_type=ATG;rbs_motif=GGA/GAG/AGG;rbs_spacer=5-10bp;gc_cont=0.674;conf=99.99;score=244.88;cscore=237.50;sscore=7.38;rscore=0.72;uscore=0.82;tscore=4.54;;*;0;0;0</v>
      </c>
    </row>
    <row r="4079" spans="1:36" x14ac:dyDescent="0.2">
      <c r="A4079" t="s">
        <v>11274</v>
      </c>
      <c r="B4079" t="s">
        <v>11275</v>
      </c>
      <c r="C4079" t="s">
        <v>4</v>
      </c>
      <c r="D4079">
        <v>4467215</v>
      </c>
      <c r="E4079">
        <v>4468471</v>
      </c>
      <c r="F4079">
        <v>208.8</v>
      </c>
      <c r="G4079" t="s">
        <v>11287</v>
      </c>
      <c r="H4079">
        <v>0</v>
      </c>
      <c r="I4079" t="s">
        <v>15353</v>
      </c>
      <c r="S4079" t="str">
        <f t="shared" si="379"/>
        <v>prodigal_1_4</v>
      </c>
      <c r="T4079" t="str">
        <f t="shared" si="380"/>
        <v>prodigal_1_40</v>
      </c>
      <c r="U4079" t="str">
        <f t="shared" si="381"/>
        <v>prodigal_1_407</v>
      </c>
      <c r="V4079" t="str">
        <f t="shared" si="384"/>
        <v>prodigal_1_4076</v>
      </c>
      <c r="W4079" t="str">
        <f t="shared" si="382"/>
        <v>prodigal_1_4076;</v>
      </c>
      <c r="Z4079">
        <f>MATCH(S4079,Description!$A$2:$A$4489,0)</f>
        <v>3337</v>
      </c>
      <c r="AA4079">
        <f>MATCH(T4079,Description!$A$2:$A$4489,0)</f>
        <v>3338</v>
      </c>
      <c r="AB4079">
        <f>MATCH(U4079,Description!$A$2:$A$4489,0)</f>
        <v>3416</v>
      </c>
      <c r="AC4079">
        <f>MATCH(V4079,Description!$A$2:$A$4489,0)</f>
        <v>3423</v>
      </c>
      <c r="AD4079">
        <v>3423</v>
      </c>
      <c r="AE4079" t="str" cm="1">
        <f t="array" ref="AE4079">INDEX(Description!A$2:A$4489,Merged!$AD4079)</f>
        <v>prodigal_1_4076</v>
      </c>
      <c r="AF4079" t="str" cm="1">
        <f t="array" ref="AF4079">INDEX(Description!B$2:B$4489,Merged!$AD4079)</f>
        <v>B7ME86</v>
      </c>
      <c r="AG4079" t="str" cm="1">
        <f t="array" ref="AG4079">INDEX(Description!C$2:C$4489,Merged!$AD4079)</f>
        <v>MDTA_ECO45</v>
      </c>
      <c r="AH4079" t="str" cm="1">
        <f t="array" ref="AH4079">INDEX(Description!D$2:D$4489,Merged!$AD4079)</f>
        <v>Multidrug_resistance_protein_MdtA</v>
      </c>
      <c r="AI4079" t="str" cm="1">
        <f t="array" ref="AI4079">INDEX(Description!E$2:E$4489,Merged!$AD4079)</f>
        <v>mdtA</v>
      </c>
      <c r="AJ4079" t="str">
        <f t="shared" si="383"/>
        <v>locus_tag=prodigal_1_4076;partial=00;start_type=ATG;rbs_motif=GGA/GAG/AGG;rbs_spacer=11-12bp;gc_cont=0.747;conf=99.99;score=208.19;cscore=207.75;sscore=0.43;rscore=-1.51;uscore=-1.94;tscore=4.54;;B7ME86;MDTA_ECO45;Multidrug_resistance_protein_MdtA;mdtA</v>
      </c>
    </row>
    <row r="4080" spans="1:36" x14ac:dyDescent="0.2">
      <c r="A4080" t="s">
        <v>11274</v>
      </c>
      <c r="B4080" t="s">
        <v>11275</v>
      </c>
      <c r="C4080" t="s">
        <v>4</v>
      </c>
      <c r="D4080">
        <v>4468813</v>
      </c>
      <c r="E4080">
        <v>4469529</v>
      </c>
      <c r="F4080">
        <v>118.9</v>
      </c>
      <c r="G4080" t="s">
        <v>11276</v>
      </c>
      <c r="H4080">
        <v>0</v>
      </c>
      <c r="I4080" t="s">
        <v>15354</v>
      </c>
      <c r="S4080" t="str">
        <f t="shared" si="379"/>
        <v>prodigal_1_4</v>
      </c>
      <c r="T4080" t="str">
        <f t="shared" si="380"/>
        <v>prodigal_1_40</v>
      </c>
      <c r="U4080" t="str">
        <f t="shared" si="381"/>
        <v>prodigal_1_407</v>
      </c>
      <c r="V4080" t="str">
        <f t="shared" si="384"/>
        <v>prodigal_1_4077</v>
      </c>
      <c r="W4080" t="str">
        <f t="shared" si="382"/>
        <v>prodigal_1_4077;</v>
      </c>
      <c r="Z4080">
        <f>MATCH(S4080,Description!$A$2:$A$4489,0)</f>
        <v>3337</v>
      </c>
      <c r="AA4080">
        <f>MATCH(T4080,Description!$A$2:$A$4489,0)</f>
        <v>3338</v>
      </c>
      <c r="AB4080">
        <f>MATCH(U4080,Description!$A$2:$A$4489,0)</f>
        <v>3416</v>
      </c>
      <c r="AC4080">
        <f>MATCH(V4080,Description!$A$2:$A$4489,0)</f>
        <v>3424</v>
      </c>
      <c r="AD4080">
        <v>3424</v>
      </c>
      <c r="AE4080" t="str" cm="1">
        <f t="array" ref="AE4080">INDEX(Description!A$2:A$4489,Merged!$AD4080)</f>
        <v>prodigal_1_4077</v>
      </c>
      <c r="AF4080" t="str" cm="1">
        <f t="array" ref="AF4080">INDEX(Description!B$2:B$4489,Merged!$AD4080)</f>
        <v>A0A0H3NGY1</v>
      </c>
      <c r="AG4080" t="str" cm="1">
        <f t="array" ref="AG4080">INDEX(Description!C$2:C$4489,Merged!$AD4080)</f>
        <v>OMPR_SALTS</v>
      </c>
      <c r="AH4080" t="str" cm="1">
        <f t="array" ref="AH4080">INDEX(Description!D$2:D$4489,Merged!$AD4080)</f>
        <v>DNA-binding_dual_transcriptional_regulator_OmpR</v>
      </c>
      <c r="AI4080" t="str" cm="1">
        <f t="array" ref="AI4080">INDEX(Description!E$2:E$4489,Merged!$AD4080)</f>
        <v>ompR</v>
      </c>
      <c r="AJ4080" t="str">
        <f t="shared" si="383"/>
        <v>locus_tag=prodigal_1_4077;partial=00;start_type=ATG;rbs_motif=None;rbs_spacer=None;gc_cont=0.704;conf=100.00;score=118.90;cscore=114.06;sscore=4.84;rscore=-3.31;uscore=3.60;tscore=4.54;;A0A0H3NGY1;OMPR_SALTS;DNA-binding_dual_transcriptional_regulator_OmpR;ompR</v>
      </c>
    </row>
    <row r="4081" spans="1:36" x14ac:dyDescent="0.2">
      <c r="A4081" t="s">
        <v>11274</v>
      </c>
      <c r="B4081" t="s">
        <v>11275</v>
      </c>
      <c r="C4081" t="s">
        <v>4</v>
      </c>
      <c r="D4081">
        <v>4469529</v>
      </c>
      <c r="E4081">
        <v>4470863</v>
      </c>
      <c r="F4081">
        <v>215.5</v>
      </c>
      <c r="G4081" t="s">
        <v>11276</v>
      </c>
      <c r="H4081">
        <v>0</v>
      </c>
      <c r="I4081" t="s">
        <v>15355</v>
      </c>
      <c r="S4081" t="str">
        <f t="shared" si="379"/>
        <v>prodigal_1_4</v>
      </c>
      <c r="T4081" t="str">
        <f t="shared" si="380"/>
        <v>prodigal_1_40</v>
      </c>
      <c r="U4081" t="str">
        <f t="shared" si="381"/>
        <v>prodigal_1_407</v>
      </c>
      <c r="V4081" t="str">
        <f t="shared" si="384"/>
        <v>prodigal_1_4078</v>
      </c>
      <c r="W4081" t="str">
        <f t="shared" si="382"/>
        <v>prodigal_1_4078;</v>
      </c>
      <c r="Z4081">
        <f>MATCH(S4081,Description!$A$2:$A$4489,0)</f>
        <v>3337</v>
      </c>
      <c r="AA4081">
        <f>MATCH(T4081,Description!$A$2:$A$4489,0)</f>
        <v>3338</v>
      </c>
      <c r="AB4081">
        <f>MATCH(U4081,Description!$A$2:$A$4489,0)</f>
        <v>3416</v>
      </c>
      <c r="AC4081">
        <f>MATCH(V4081,Description!$A$2:$A$4489,0)</f>
        <v>3425</v>
      </c>
      <c r="AD4081">
        <v>3425</v>
      </c>
      <c r="AE4081" t="str" cm="1">
        <f t="array" ref="AE4081">INDEX(Description!A$2:A$4489,Merged!$AD4081)</f>
        <v>prodigal_1_4078</v>
      </c>
      <c r="AF4081" t="str" cm="1">
        <f t="array" ref="AF4081">INDEX(Description!B$2:B$4489,Merged!$AD4081)</f>
        <v>Q9HZ47</v>
      </c>
      <c r="AG4081" t="str" cm="1">
        <f t="array" ref="AG4081">INDEX(Description!C$2:C$4489,Merged!$AD4081)</f>
        <v>GTRS_PSEAE</v>
      </c>
      <c r="AH4081" t="str" cm="1">
        <f t="array" ref="AH4081">INDEX(Description!D$2:D$4489,Merged!$AD4081)</f>
        <v>Sensor_histidine_kinase_GtrS</v>
      </c>
      <c r="AI4081" t="str" cm="1">
        <f t="array" ref="AI4081">INDEX(Description!E$2:E$4489,Merged!$AD4081)</f>
        <v>gtrS</v>
      </c>
      <c r="AJ4081" t="str">
        <f t="shared" si="383"/>
        <v>locus_tag=prodigal_1_4078;partial=00;start_type=ATG;rbs_motif=AGxAGG/AGGxGG;rbs_spacer=3-4bp;gc_cont=0.727;conf=99.99;score=217.80;cscore=205.57;sscore=12.23;rscore=6.40;uscore=-0.97;tscore=4.54;;Q9HZ47;GTRS_PSEAE;Sensor_histidine_kinase_GtrS;gtrS</v>
      </c>
    </row>
    <row r="4082" spans="1:36" x14ac:dyDescent="0.2">
      <c r="A4082" t="s">
        <v>11274</v>
      </c>
      <c r="B4082" t="s">
        <v>11275</v>
      </c>
      <c r="C4082" t="s">
        <v>4</v>
      </c>
      <c r="D4082">
        <v>4470873</v>
      </c>
      <c r="E4082">
        <v>4471550</v>
      </c>
      <c r="F4082">
        <v>102.5</v>
      </c>
      <c r="G4082" t="s">
        <v>11287</v>
      </c>
      <c r="H4082">
        <v>0</v>
      </c>
      <c r="I4082" t="s">
        <v>15356</v>
      </c>
      <c r="S4082" t="str">
        <f t="shared" si="379"/>
        <v>prodigal_1_4</v>
      </c>
      <c r="T4082" t="str">
        <f t="shared" si="380"/>
        <v>prodigal_1_40</v>
      </c>
      <c r="U4082" t="str">
        <f t="shared" si="381"/>
        <v>prodigal_1_407</v>
      </c>
      <c r="V4082" t="str">
        <f t="shared" si="384"/>
        <v>prodigal_1_4079</v>
      </c>
      <c r="W4082" t="str">
        <f t="shared" si="382"/>
        <v>prodigal_1_4079;</v>
      </c>
      <c r="Z4082">
        <f>MATCH(S4082,Description!$A$2:$A$4489,0)</f>
        <v>3337</v>
      </c>
      <c r="AA4082">
        <f>MATCH(T4082,Description!$A$2:$A$4489,0)</f>
        <v>3338</v>
      </c>
      <c r="AB4082">
        <f>MATCH(U4082,Description!$A$2:$A$4489,0)</f>
        <v>3416</v>
      </c>
      <c r="AC4082">
        <f>MATCH(V4082,Description!$A$2:$A$4489,0)</f>
        <v>3426</v>
      </c>
      <c r="AD4082">
        <v>3426</v>
      </c>
      <c r="AE4082" t="str" cm="1">
        <f t="array" ref="AE4082">INDEX(Description!A$2:A$4489,Merged!$AD4082)</f>
        <v>prodigal_1_4079</v>
      </c>
      <c r="AF4082" t="str" cm="1">
        <f t="array" ref="AF4082">INDEX(Description!B$2:B$4489,Merged!$AD4082)</f>
        <v>*</v>
      </c>
      <c r="AG4082" cm="1">
        <f t="array" ref="AG4082">INDEX(Description!C$2:C$4489,Merged!$AD4082)</f>
        <v>0</v>
      </c>
      <c r="AH4082" cm="1">
        <f t="array" ref="AH4082">INDEX(Description!D$2:D$4489,Merged!$AD4082)</f>
        <v>0</v>
      </c>
      <c r="AI4082" cm="1">
        <f t="array" ref="AI4082">INDEX(Description!E$2:E$4489,Merged!$AD4082)</f>
        <v>0</v>
      </c>
      <c r="AJ4082" t="str">
        <f t="shared" si="383"/>
        <v>locus_tag=prodigal_1_4079;partial=00;start_type=ATG;rbs_motif=AGGA;rbs_spacer=5-10bp;gc_cont=0.699;conf=100.00;score=101.82;cscore=91.55;sscore=10.27;rscore=7.30;uscore=-0.92;tscore=4.54;;*;0;0;0</v>
      </c>
    </row>
    <row r="4083" spans="1:36" x14ac:dyDescent="0.2">
      <c r="A4083" t="s">
        <v>11274</v>
      </c>
      <c r="B4083" t="s">
        <v>11275</v>
      </c>
      <c r="C4083" t="s">
        <v>4</v>
      </c>
      <c r="D4083">
        <v>4471818</v>
      </c>
      <c r="E4083">
        <v>4472030</v>
      </c>
      <c r="F4083">
        <v>7.5</v>
      </c>
      <c r="G4083" t="s">
        <v>11287</v>
      </c>
      <c r="H4083">
        <v>0</v>
      </c>
      <c r="I4083" t="s">
        <v>15357</v>
      </c>
      <c r="S4083" t="str">
        <f t="shared" si="379"/>
        <v>prodigal_1_4</v>
      </c>
      <c r="T4083" t="str">
        <f t="shared" si="380"/>
        <v>prodigal_1_40</v>
      </c>
      <c r="U4083" t="str">
        <f t="shared" si="381"/>
        <v>prodigal_1_408</v>
      </c>
      <c r="V4083" t="str">
        <f t="shared" si="384"/>
        <v>prodigal_1_4080</v>
      </c>
      <c r="W4083" t="str">
        <f t="shared" si="382"/>
        <v>prodigal_1_4080;</v>
      </c>
      <c r="Z4083">
        <f>MATCH(S4083,Description!$A$2:$A$4489,0)</f>
        <v>3337</v>
      </c>
      <c r="AA4083">
        <f>MATCH(T4083,Description!$A$2:$A$4489,0)</f>
        <v>3338</v>
      </c>
      <c r="AB4083">
        <f>MATCH(U4083,Description!$A$2:$A$4489,0)</f>
        <v>3427</v>
      </c>
      <c r="AC4083">
        <f>MATCH(V4083,Description!$A$2:$A$4489,0)</f>
        <v>3428</v>
      </c>
      <c r="AD4083">
        <v>3428</v>
      </c>
      <c r="AE4083" t="str" cm="1">
        <f t="array" ref="AE4083">INDEX(Description!A$2:A$4489,Merged!$AD4083)</f>
        <v>prodigal_1_4080</v>
      </c>
      <c r="AF4083" t="str" cm="1">
        <f t="array" ref="AF4083">INDEX(Description!B$2:B$4489,Merged!$AD4083)</f>
        <v>*</v>
      </c>
      <c r="AG4083" cm="1">
        <f t="array" ref="AG4083">INDEX(Description!C$2:C$4489,Merged!$AD4083)</f>
        <v>0</v>
      </c>
      <c r="AH4083" cm="1">
        <f t="array" ref="AH4083">INDEX(Description!D$2:D$4489,Merged!$AD4083)</f>
        <v>0</v>
      </c>
      <c r="AI4083" cm="1">
        <f t="array" ref="AI4083">INDEX(Description!E$2:E$4489,Merged!$AD4083)</f>
        <v>0</v>
      </c>
      <c r="AJ4083" t="str">
        <f t="shared" si="383"/>
        <v>locus_tag=prodigal_1_4080;partial=00;start_type=ATG;rbs_motif=None;rbs_spacer=None;gc_cont=0.685;conf=82.83;score=6.85;cscore=5.31;sscore=1.53;rscore=-3.94;uscore=2.31;tscore=3.81;;*;0;0;0</v>
      </c>
    </row>
    <row r="4084" spans="1:36" x14ac:dyDescent="0.2">
      <c r="A4084" t="s">
        <v>11274</v>
      </c>
      <c r="B4084" t="s">
        <v>11275</v>
      </c>
      <c r="C4084" t="s">
        <v>4</v>
      </c>
      <c r="D4084">
        <v>4472214</v>
      </c>
      <c r="E4084">
        <v>4472423</v>
      </c>
      <c r="F4084">
        <v>39.200000000000003</v>
      </c>
      <c r="G4084" t="s">
        <v>11287</v>
      </c>
      <c r="H4084">
        <v>0</v>
      </c>
      <c r="I4084" t="s">
        <v>15358</v>
      </c>
      <c r="S4084" t="str">
        <f t="shared" si="379"/>
        <v>prodigal_1_4</v>
      </c>
      <c r="T4084" t="str">
        <f t="shared" si="380"/>
        <v>prodigal_1_40</v>
      </c>
      <c r="U4084" t="str">
        <f t="shared" si="381"/>
        <v>prodigal_1_408</v>
      </c>
      <c r="V4084" t="str">
        <f t="shared" si="384"/>
        <v>prodigal_1_4081</v>
      </c>
      <c r="W4084" t="str">
        <f t="shared" si="382"/>
        <v>prodigal_1_4081;</v>
      </c>
      <c r="Z4084">
        <f>MATCH(S4084,Description!$A$2:$A$4489,0)</f>
        <v>3337</v>
      </c>
      <c r="AA4084">
        <f>MATCH(T4084,Description!$A$2:$A$4489,0)</f>
        <v>3338</v>
      </c>
      <c r="AB4084">
        <f>MATCH(U4084,Description!$A$2:$A$4489,0)</f>
        <v>3427</v>
      </c>
      <c r="AC4084">
        <f>MATCH(V4084,Description!$A$2:$A$4489,0)</f>
        <v>3429</v>
      </c>
      <c r="AD4084">
        <v>3429</v>
      </c>
      <c r="AE4084" t="str" cm="1">
        <f t="array" ref="AE4084">INDEX(Description!A$2:A$4489,Merged!$AD4084)</f>
        <v>prodigal_1_4081</v>
      </c>
      <c r="AF4084" t="str" cm="1">
        <f t="array" ref="AF4084">INDEX(Description!B$2:B$4489,Merged!$AD4084)</f>
        <v>Q9Z3S6</v>
      </c>
      <c r="AG4084" t="str" cm="1">
        <f t="array" ref="AG4084">INDEX(Description!C$2:C$4489,Merged!$AD4084)</f>
        <v>CSPA_RHIME</v>
      </c>
      <c r="AH4084" t="str" cm="1">
        <f t="array" ref="AH4084">INDEX(Description!D$2:D$4489,Merged!$AD4084)</f>
        <v>Cold_shock_protein_CspA</v>
      </c>
      <c r="AI4084" t="str" cm="1">
        <f t="array" ref="AI4084">INDEX(Description!E$2:E$4489,Merged!$AD4084)</f>
        <v>cspA</v>
      </c>
      <c r="AJ4084" t="str">
        <f t="shared" si="383"/>
        <v>locus_tag=prodigal_1_4081;partial=00;start_type=ATG;rbs_motif=AGGA;rbs_spacer=5-10bp;gc_cont=0.610;conf=99.99;score=38.54;cscore=27.58;sscore=10.96;rscore=6.04;uscore=1.81;tscore=3.76;;Q9Z3S6;CSPA_RHIME;Cold_shock_protein_CspA;cspA</v>
      </c>
    </row>
    <row r="4085" spans="1:36" x14ac:dyDescent="0.2">
      <c r="A4085" t="s">
        <v>11274</v>
      </c>
      <c r="B4085" t="s">
        <v>11275</v>
      </c>
      <c r="C4085" t="s">
        <v>4</v>
      </c>
      <c r="D4085">
        <v>4472723</v>
      </c>
      <c r="E4085">
        <v>4472905</v>
      </c>
      <c r="F4085">
        <v>7.3</v>
      </c>
      <c r="G4085" t="s">
        <v>11287</v>
      </c>
      <c r="H4085">
        <v>0</v>
      </c>
      <c r="I4085" t="s">
        <v>15359</v>
      </c>
      <c r="S4085" t="str">
        <f t="shared" si="379"/>
        <v>prodigal_1_4</v>
      </c>
      <c r="T4085" t="str">
        <f t="shared" si="380"/>
        <v>prodigal_1_40</v>
      </c>
      <c r="U4085" t="str">
        <f t="shared" si="381"/>
        <v>prodigal_1_408</v>
      </c>
      <c r="V4085" t="str">
        <f t="shared" si="384"/>
        <v>prodigal_1_4082</v>
      </c>
      <c r="W4085" t="str">
        <f t="shared" si="382"/>
        <v>prodigal_1_4082;</v>
      </c>
      <c r="Z4085">
        <f>MATCH(S4085,Description!$A$2:$A$4489,0)</f>
        <v>3337</v>
      </c>
      <c r="AA4085">
        <f>MATCH(T4085,Description!$A$2:$A$4489,0)</f>
        <v>3338</v>
      </c>
      <c r="AB4085">
        <f>MATCH(U4085,Description!$A$2:$A$4489,0)</f>
        <v>3427</v>
      </c>
      <c r="AC4085">
        <f>MATCH(V4085,Description!$A$2:$A$4489,0)</f>
        <v>3430</v>
      </c>
      <c r="AD4085">
        <v>3430</v>
      </c>
      <c r="AE4085" t="str" cm="1">
        <f t="array" ref="AE4085">INDEX(Description!A$2:A$4489,Merged!$AD4085)</f>
        <v>prodigal_1_4082</v>
      </c>
      <c r="AF4085" t="str" cm="1">
        <f t="array" ref="AF4085">INDEX(Description!B$2:B$4489,Merged!$AD4085)</f>
        <v>*</v>
      </c>
      <c r="AG4085" cm="1">
        <f t="array" ref="AG4085">INDEX(Description!C$2:C$4489,Merged!$AD4085)</f>
        <v>0</v>
      </c>
      <c r="AH4085" cm="1">
        <f t="array" ref="AH4085">INDEX(Description!D$2:D$4489,Merged!$AD4085)</f>
        <v>0</v>
      </c>
      <c r="AI4085" cm="1">
        <f t="array" ref="AI4085">INDEX(Description!E$2:E$4489,Merged!$AD4085)</f>
        <v>0</v>
      </c>
      <c r="AJ4085" t="str">
        <f t="shared" si="383"/>
        <v>locus_tag=prodigal_1_4082;partial=00;start_type=ATG;rbs_motif=GGA/GAG/AGG;rbs_spacer=5-10bp;gc_cont=0.612;conf=82.33;score=6.69;cscore=4.20;sscore=2.49;rscore=0.52;uscore=-0.65;tscore=3.27;;*;0;0;0</v>
      </c>
    </row>
    <row r="4086" spans="1:36" x14ac:dyDescent="0.2">
      <c r="A4086" t="s">
        <v>11274</v>
      </c>
      <c r="B4086" t="s">
        <v>11275</v>
      </c>
      <c r="C4086" t="s">
        <v>4</v>
      </c>
      <c r="D4086">
        <v>4473053</v>
      </c>
      <c r="E4086">
        <v>4473424</v>
      </c>
      <c r="F4086">
        <v>39</v>
      </c>
      <c r="G4086" t="s">
        <v>11276</v>
      </c>
      <c r="H4086">
        <v>0</v>
      </c>
      <c r="I4086" t="s">
        <v>15360</v>
      </c>
      <c r="S4086" t="str">
        <f t="shared" si="379"/>
        <v>prodigal_1_4</v>
      </c>
      <c r="T4086" t="str">
        <f t="shared" si="380"/>
        <v>prodigal_1_40</v>
      </c>
      <c r="U4086" t="str">
        <f t="shared" si="381"/>
        <v>prodigal_1_408</v>
      </c>
      <c r="V4086" t="str">
        <f t="shared" si="384"/>
        <v>prodigal_1_4083</v>
      </c>
      <c r="W4086" t="str">
        <f t="shared" si="382"/>
        <v>prodigal_1_4083;</v>
      </c>
      <c r="Z4086">
        <f>MATCH(S4086,Description!$A$2:$A$4489,0)</f>
        <v>3337</v>
      </c>
      <c r="AA4086">
        <f>MATCH(T4086,Description!$A$2:$A$4489,0)</f>
        <v>3338</v>
      </c>
      <c r="AB4086">
        <f>MATCH(U4086,Description!$A$2:$A$4489,0)</f>
        <v>3427</v>
      </c>
      <c r="AC4086">
        <f>MATCH(V4086,Description!$A$2:$A$4489,0)</f>
        <v>3431</v>
      </c>
      <c r="AD4086">
        <v>3431</v>
      </c>
      <c r="AE4086" t="str" cm="1">
        <f t="array" ref="AE4086">INDEX(Description!A$2:A$4489,Merged!$AD4086)</f>
        <v>prodigal_1_4083</v>
      </c>
      <c r="AF4086" t="str" cm="1">
        <f t="array" ref="AF4086">INDEX(Description!B$2:B$4489,Merged!$AD4086)</f>
        <v>*</v>
      </c>
      <c r="AG4086" cm="1">
        <f t="array" ref="AG4086">INDEX(Description!C$2:C$4489,Merged!$AD4086)</f>
        <v>0</v>
      </c>
      <c r="AH4086" cm="1">
        <f t="array" ref="AH4086">INDEX(Description!D$2:D$4489,Merged!$AD4086)</f>
        <v>0</v>
      </c>
      <c r="AI4086" cm="1">
        <f t="array" ref="AI4086">INDEX(Description!E$2:E$4489,Merged!$AD4086)</f>
        <v>0</v>
      </c>
      <c r="AJ4086" t="str">
        <f t="shared" si="383"/>
        <v>locus_tag=prodigal_1_4083;partial=00;start_type=ATG;rbs_motif=GGAG/GAGG;rbs_spacer=5-10bp;gc_cont=0.642;conf=99.99;score=38.99;cscore=26.48;sscore=12.51;rscore=8.88;uscore=-0.92;tscore=4.54;;*;0;0;0</v>
      </c>
    </row>
    <row r="4087" spans="1:36" x14ac:dyDescent="0.2">
      <c r="A4087" t="s">
        <v>11274</v>
      </c>
      <c r="B4087" t="s">
        <v>11275</v>
      </c>
      <c r="C4087" t="s">
        <v>4</v>
      </c>
      <c r="D4087">
        <v>4473478</v>
      </c>
      <c r="E4087">
        <v>4473732</v>
      </c>
      <c r="F4087">
        <v>20.6</v>
      </c>
      <c r="G4087" t="s">
        <v>11287</v>
      </c>
      <c r="H4087">
        <v>0</v>
      </c>
      <c r="I4087" t="s">
        <v>15361</v>
      </c>
      <c r="S4087" t="str">
        <f t="shared" si="379"/>
        <v>prodigal_1_4</v>
      </c>
      <c r="T4087" t="str">
        <f t="shared" si="380"/>
        <v>prodigal_1_40</v>
      </c>
      <c r="U4087" t="str">
        <f t="shared" si="381"/>
        <v>prodigal_1_408</v>
      </c>
      <c r="V4087" t="str">
        <f t="shared" si="384"/>
        <v>prodigal_1_4084</v>
      </c>
      <c r="W4087" t="str">
        <f t="shared" si="382"/>
        <v>prodigal_1_4084;</v>
      </c>
      <c r="Z4087">
        <f>MATCH(S4087,Description!$A$2:$A$4489,0)</f>
        <v>3337</v>
      </c>
      <c r="AA4087">
        <f>MATCH(T4087,Description!$A$2:$A$4489,0)</f>
        <v>3338</v>
      </c>
      <c r="AB4087">
        <f>MATCH(U4087,Description!$A$2:$A$4489,0)</f>
        <v>3427</v>
      </c>
      <c r="AC4087">
        <f>MATCH(V4087,Description!$A$2:$A$4489,0)</f>
        <v>3432</v>
      </c>
      <c r="AD4087">
        <v>3432</v>
      </c>
      <c r="AE4087" t="str" cm="1">
        <f t="array" ref="AE4087">INDEX(Description!A$2:A$4489,Merged!$AD4087)</f>
        <v>prodigal_1_4084</v>
      </c>
      <c r="AF4087" t="str" cm="1">
        <f t="array" ref="AF4087">INDEX(Description!B$2:B$4489,Merged!$AD4087)</f>
        <v>Q2KB10</v>
      </c>
      <c r="AG4087" t="str" cm="1">
        <f t="array" ref="AG4087">INDEX(Description!C$2:C$4489,Merged!$AD4087)</f>
        <v>RS211_RHIEC</v>
      </c>
      <c r="AH4087" t="str" cm="1">
        <f t="array" ref="AH4087">INDEX(Description!D$2:D$4489,Merged!$AD4087)</f>
        <v>30S_ribosomal_protein_S21_1</v>
      </c>
      <c r="AI4087" t="str" cm="1">
        <f t="array" ref="AI4087">INDEX(Description!E$2:E$4489,Merged!$AD4087)</f>
        <v>rpsU1</v>
      </c>
      <c r="AJ4087" t="str">
        <f t="shared" si="383"/>
        <v>locus_tag=prodigal_1_4084;partial=00;start_type=TTG;rbs_motif=GGAG/GAGG;rbs_spacer=5-10bp;gc_cont=0.639;conf=99.12;score=20.55;cscore=24.26;sscore=-3.70;rscore=8.88;uscore=-0.99;tscore=-11.60;;Q2KB10;RS211_RHIEC;30S_ribosomal_protein_S21_1;rpsU1</v>
      </c>
    </row>
    <row r="4088" spans="1:36" x14ac:dyDescent="0.2">
      <c r="A4088" t="s">
        <v>11274</v>
      </c>
      <c r="B4088" t="s">
        <v>11275</v>
      </c>
      <c r="C4088" t="s">
        <v>4</v>
      </c>
      <c r="D4088">
        <v>4473854</v>
      </c>
      <c r="E4088">
        <v>4474669</v>
      </c>
      <c r="F4088">
        <v>149.9</v>
      </c>
      <c r="G4088" t="s">
        <v>11287</v>
      </c>
      <c r="H4088">
        <v>0</v>
      </c>
      <c r="I4088" t="s">
        <v>15362</v>
      </c>
      <c r="S4088" t="str">
        <f t="shared" si="379"/>
        <v>prodigal_1_4</v>
      </c>
      <c r="T4088" t="str">
        <f t="shared" si="380"/>
        <v>prodigal_1_40</v>
      </c>
      <c r="U4088" t="str">
        <f t="shared" si="381"/>
        <v>prodigal_1_408</v>
      </c>
      <c r="V4088" t="str">
        <f t="shared" si="384"/>
        <v>prodigal_1_4085</v>
      </c>
      <c r="W4088" t="str">
        <f t="shared" si="382"/>
        <v>prodigal_1_4085;</v>
      </c>
      <c r="Z4088">
        <f>MATCH(S4088,Description!$A$2:$A$4489,0)</f>
        <v>3337</v>
      </c>
      <c r="AA4088">
        <f>MATCH(T4088,Description!$A$2:$A$4489,0)</f>
        <v>3338</v>
      </c>
      <c r="AB4088">
        <f>MATCH(U4088,Description!$A$2:$A$4489,0)</f>
        <v>3427</v>
      </c>
      <c r="AC4088">
        <f>MATCH(V4088,Description!$A$2:$A$4489,0)</f>
        <v>3433</v>
      </c>
      <c r="AD4088">
        <v>3433</v>
      </c>
      <c r="AE4088" t="str" cm="1">
        <f t="array" ref="AE4088">INDEX(Description!A$2:A$4489,Merged!$AD4088)</f>
        <v>prodigal_1_4085</v>
      </c>
      <c r="AF4088" t="str" cm="1">
        <f t="array" ref="AF4088">INDEX(Description!B$2:B$4489,Merged!$AD4088)</f>
        <v>P0A5G6</v>
      </c>
      <c r="AG4088" t="str" cm="1">
        <f t="array" ref="AG4088">INDEX(Description!C$2:C$4489,Merged!$AD4088)</f>
        <v>Y2599_MYCBO</v>
      </c>
      <c r="AH4088" t="str" cm="1">
        <f t="array" ref="AH4088">INDEX(Description!D$2:D$4489,Merged!$AD4088)</f>
        <v>Uncharacterized_protein_Mb2599c</v>
      </c>
      <c r="AI4088" t="str" cm="1">
        <f t="array" ref="AI4088">INDEX(Description!E$2:E$4489,Merged!$AD4088)</f>
        <v>yrrT</v>
      </c>
      <c r="AJ4088" t="str">
        <f t="shared" si="383"/>
        <v>locus_tag=prodigal_1_4085;partial=00;start_type=ATG;rbs_motif=GGAG/GAGG;rbs_spacer=5-10bp;gc_cont=0.651;conf=100.00;score=149.20;cscore=135.40;sscore=13.81;rscore=8.88;uscore=1.04;tscore=4.54;;P0A5G6;Y2599_MYCBO;Uncharacterized_protein_Mb2599c;yrrT</v>
      </c>
    </row>
    <row r="4089" spans="1:36" x14ac:dyDescent="0.2">
      <c r="A4089" t="s">
        <v>11274</v>
      </c>
      <c r="B4089" t="s">
        <v>11275</v>
      </c>
      <c r="C4089" t="s">
        <v>4</v>
      </c>
      <c r="D4089">
        <v>4474741</v>
      </c>
      <c r="E4089">
        <v>4475574</v>
      </c>
      <c r="F4089">
        <v>73.3</v>
      </c>
      <c r="G4089" t="s">
        <v>11276</v>
      </c>
      <c r="H4089">
        <v>0</v>
      </c>
      <c r="I4089" t="s">
        <v>15363</v>
      </c>
      <c r="S4089" t="str">
        <f t="shared" si="379"/>
        <v>prodigal_1_4</v>
      </c>
      <c r="T4089" t="str">
        <f t="shared" si="380"/>
        <v>prodigal_1_40</v>
      </c>
      <c r="U4089" t="str">
        <f t="shared" si="381"/>
        <v>prodigal_1_408</v>
      </c>
      <c r="V4089" t="str">
        <f t="shared" si="384"/>
        <v>prodigal_1_4086</v>
      </c>
      <c r="W4089" t="str">
        <f t="shared" si="382"/>
        <v>prodigal_1_4086;</v>
      </c>
      <c r="Z4089">
        <f>MATCH(S4089,Description!$A$2:$A$4489,0)</f>
        <v>3337</v>
      </c>
      <c r="AA4089">
        <f>MATCH(T4089,Description!$A$2:$A$4489,0)</f>
        <v>3338</v>
      </c>
      <c r="AB4089">
        <f>MATCH(U4089,Description!$A$2:$A$4489,0)</f>
        <v>3427</v>
      </c>
      <c r="AC4089">
        <f>MATCH(V4089,Description!$A$2:$A$4489,0)</f>
        <v>3434</v>
      </c>
      <c r="AD4089">
        <v>3434</v>
      </c>
      <c r="AE4089" t="str" cm="1">
        <f t="array" ref="AE4089">INDEX(Description!A$2:A$4489,Merged!$AD4089)</f>
        <v>prodigal_1_4086</v>
      </c>
      <c r="AF4089" t="str" cm="1">
        <f t="array" ref="AF4089">INDEX(Description!B$2:B$4489,Merged!$AD4089)</f>
        <v>*</v>
      </c>
      <c r="AG4089" cm="1">
        <f t="array" ref="AG4089">INDEX(Description!C$2:C$4489,Merged!$AD4089)</f>
        <v>0</v>
      </c>
      <c r="AH4089" cm="1">
        <f t="array" ref="AH4089">INDEX(Description!D$2:D$4489,Merged!$AD4089)</f>
        <v>0</v>
      </c>
      <c r="AI4089" cm="1">
        <f t="array" ref="AI4089">INDEX(Description!E$2:E$4489,Merged!$AD4089)</f>
        <v>0</v>
      </c>
      <c r="AJ4089" t="str">
        <f t="shared" si="383"/>
        <v>locus_tag=prodigal_1_4086;partial=00;start_type=ATG;rbs_motif=None;rbs_spacer=None;gc_cont=0.691;conf=100.00;score=73.33;cscore=70.98;sscore=2.35;rscore=-3.31;uscore=1.12;tscore=4.54;;*;0;0;0</v>
      </c>
    </row>
    <row r="4090" spans="1:36" x14ac:dyDescent="0.2">
      <c r="A4090" t="s">
        <v>11274</v>
      </c>
      <c r="B4090" t="s">
        <v>11275</v>
      </c>
      <c r="C4090" t="s">
        <v>4</v>
      </c>
      <c r="D4090">
        <v>4475747</v>
      </c>
      <c r="E4090">
        <v>4477135</v>
      </c>
      <c r="F4090">
        <v>221.1</v>
      </c>
      <c r="G4090" t="s">
        <v>11276</v>
      </c>
      <c r="H4090">
        <v>0</v>
      </c>
      <c r="I4090" t="s">
        <v>15364</v>
      </c>
      <c r="S4090" t="str">
        <f t="shared" si="379"/>
        <v>prodigal_1_4</v>
      </c>
      <c r="T4090" t="str">
        <f t="shared" si="380"/>
        <v>prodigal_1_40</v>
      </c>
      <c r="U4090" t="str">
        <f t="shared" si="381"/>
        <v>prodigal_1_408</v>
      </c>
      <c r="V4090" t="str">
        <f t="shared" si="384"/>
        <v>prodigal_1_4087</v>
      </c>
      <c r="W4090" t="str">
        <f t="shared" si="382"/>
        <v>prodigal_1_4087;</v>
      </c>
      <c r="Z4090">
        <f>MATCH(S4090,Description!$A$2:$A$4489,0)</f>
        <v>3337</v>
      </c>
      <c r="AA4090">
        <f>MATCH(T4090,Description!$A$2:$A$4489,0)</f>
        <v>3338</v>
      </c>
      <c r="AB4090">
        <f>MATCH(U4090,Description!$A$2:$A$4489,0)</f>
        <v>3427</v>
      </c>
      <c r="AC4090">
        <f>MATCH(V4090,Description!$A$2:$A$4489,0)</f>
        <v>3435</v>
      </c>
      <c r="AD4090">
        <v>3435</v>
      </c>
      <c r="AE4090" t="str" cm="1">
        <f t="array" ref="AE4090">INDEX(Description!A$2:A$4489,Merged!$AD4090)</f>
        <v>prodigal_1_4087</v>
      </c>
      <c r="AF4090" t="str" cm="1">
        <f t="array" ref="AF4090">INDEX(Description!B$2:B$4489,Merged!$AD4090)</f>
        <v>*</v>
      </c>
      <c r="AG4090" cm="1">
        <f t="array" ref="AG4090">INDEX(Description!C$2:C$4489,Merged!$AD4090)</f>
        <v>0</v>
      </c>
      <c r="AH4090" cm="1">
        <f t="array" ref="AH4090">INDEX(Description!D$2:D$4489,Merged!$AD4090)</f>
        <v>0</v>
      </c>
      <c r="AI4090" cm="1">
        <f t="array" ref="AI4090">INDEX(Description!E$2:E$4489,Merged!$AD4090)</f>
        <v>0</v>
      </c>
      <c r="AJ4090" t="str">
        <f t="shared" si="383"/>
        <v>locus_tag=prodigal_1_4087;partial=00;start_type=ATG;rbs_motif=GGxGG;rbs_spacer=3-4bp;gc_cont=0.695;conf=99.99;score=221.07;cscore=214.62;sscore=6.44;rscore=2.04;uscore=-0.13;tscore=4.54;;*;0;0;0</v>
      </c>
    </row>
    <row r="4091" spans="1:36" x14ac:dyDescent="0.2">
      <c r="A4091" t="s">
        <v>11274</v>
      </c>
      <c r="B4091" t="s">
        <v>11275</v>
      </c>
      <c r="C4091" t="s">
        <v>4</v>
      </c>
      <c r="D4091">
        <v>4477689</v>
      </c>
      <c r="E4091">
        <v>4478465</v>
      </c>
      <c r="F4091">
        <v>133.80000000000001</v>
      </c>
      <c r="G4091" t="s">
        <v>11287</v>
      </c>
      <c r="H4091">
        <v>0</v>
      </c>
      <c r="I4091" t="s">
        <v>15365</v>
      </c>
      <c r="S4091" t="str">
        <f t="shared" si="379"/>
        <v>prodigal_1_4</v>
      </c>
      <c r="T4091" t="str">
        <f t="shared" si="380"/>
        <v>prodigal_1_40</v>
      </c>
      <c r="U4091" t="str">
        <f t="shared" si="381"/>
        <v>prodigal_1_408</v>
      </c>
      <c r="V4091" t="str">
        <f t="shared" si="384"/>
        <v>prodigal_1_4088</v>
      </c>
      <c r="W4091" t="str">
        <f t="shared" si="382"/>
        <v>prodigal_1_4088;</v>
      </c>
      <c r="Z4091">
        <f>MATCH(S4091,Description!$A$2:$A$4489,0)</f>
        <v>3337</v>
      </c>
      <c r="AA4091">
        <f>MATCH(T4091,Description!$A$2:$A$4489,0)</f>
        <v>3338</v>
      </c>
      <c r="AB4091">
        <f>MATCH(U4091,Description!$A$2:$A$4489,0)</f>
        <v>3427</v>
      </c>
      <c r="AC4091">
        <f>MATCH(V4091,Description!$A$2:$A$4489,0)</f>
        <v>3436</v>
      </c>
      <c r="AD4091">
        <v>3436</v>
      </c>
      <c r="AE4091" t="str" cm="1">
        <f t="array" ref="AE4091">INDEX(Description!A$2:A$4489,Merged!$AD4091)</f>
        <v>prodigal_1_4088</v>
      </c>
      <c r="AF4091" t="str" cm="1">
        <f t="array" ref="AF4091">INDEX(Description!B$2:B$4489,Merged!$AD4091)</f>
        <v>P54554</v>
      </c>
      <c r="AG4091" t="str" cm="1">
        <f t="array" ref="AG4091">INDEX(Description!C$2:C$4489,Merged!$AD4091)</f>
        <v>YQJQ_BACSU</v>
      </c>
      <c r="AH4091" t="str" cm="1">
        <f t="array" ref="AH4091">INDEX(Description!D$2:D$4489,Merged!$AD4091)</f>
        <v>Uncharacterized_oxidoreductase_YqjQ</v>
      </c>
      <c r="AI4091" t="str" cm="1">
        <f t="array" ref="AI4091">INDEX(Description!E$2:E$4489,Merged!$AD4091)</f>
        <v>yqjQ</v>
      </c>
      <c r="AJ4091" t="str">
        <f t="shared" si="383"/>
        <v>locus_tag=prodigal_1_4088;partial=00;start_type=ATG;rbs_motif=GGAG/GAGG;rbs_spacer=5-10bp;gc_cont=0.734;conf=100.00;score=133.12;cscore=119.91;sscore=13.21;rscore=8.88;uscore=0.43;tscore=4.54;;P54554;YQJQ_BACSU;Uncharacterized_oxidoreductase_YqjQ;yqjQ</v>
      </c>
    </row>
    <row r="4092" spans="1:36" x14ac:dyDescent="0.2">
      <c r="A4092" t="s">
        <v>11274</v>
      </c>
      <c r="B4092" t="s">
        <v>11275</v>
      </c>
      <c r="C4092" t="s">
        <v>4</v>
      </c>
      <c r="D4092">
        <v>4478703</v>
      </c>
      <c r="E4092">
        <v>4479440</v>
      </c>
      <c r="F4092">
        <v>65.2</v>
      </c>
      <c r="G4092" t="s">
        <v>11276</v>
      </c>
      <c r="H4092">
        <v>0</v>
      </c>
      <c r="I4092" t="s">
        <v>15366</v>
      </c>
      <c r="S4092" t="str">
        <f t="shared" si="379"/>
        <v>prodigal_1_4</v>
      </c>
      <c r="T4092" t="str">
        <f t="shared" si="380"/>
        <v>prodigal_1_40</v>
      </c>
      <c r="U4092" t="str">
        <f t="shared" si="381"/>
        <v>prodigal_1_408</v>
      </c>
      <c r="V4092" t="str">
        <f t="shared" si="384"/>
        <v>prodigal_1_4089</v>
      </c>
      <c r="W4092" t="str">
        <f t="shared" si="382"/>
        <v>prodigal_1_4089;</v>
      </c>
      <c r="Z4092">
        <f>MATCH(S4092,Description!$A$2:$A$4489,0)</f>
        <v>3337</v>
      </c>
      <c r="AA4092">
        <f>MATCH(T4092,Description!$A$2:$A$4489,0)</f>
        <v>3338</v>
      </c>
      <c r="AB4092">
        <f>MATCH(U4092,Description!$A$2:$A$4489,0)</f>
        <v>3427</v>
      </c>
      <c r="AC4092">
        <f>MATCH(V4092,Description!$A$2:$A$4489,0)</f>
        <v>3437</v>
      </c>
      <c r="AD4092">
        <v>3437</v>
      </c>
      <c r="AE4092" t="str" cm="1">
        <f t="array" ref="AE4092">INDEX(Description!A$2:A$4489,Merged!$AD4092)</f>
        <v>prodigal_1_4089</v>
      </c>
      <c r="AF4092" t="str" cm="1">
        <f t="array" ref="AF4092">INDEX(Description!B$2:B$4489,Merged!$AD4092)</f>
        <v>Q1QNH1</v>
      </c>
      <c r="AG4092" t="str" cm="1">
        <f t="array" ref="AG4092">INDEX(Description!C$2:C$4489,Merged!$AD4092)</f>
        <v>Y1404_NITHX</v>
      </c>
      <c r="AH4092" t="str" cm="1">
        <f t="array" ref="AH4092">INDEX(Description!D$2:D$4489,Merged!$AD4092)</f>
        <v>UPF0260_protein_Nham_1404</v>
      </c>
      <c r="AI4092" t="str" cm="1">
        <f t="array" ref="AI4092">INDEX(Description!E$2:E$4489,Merged!$AD4092)</f>
        <v>fabG2</v>
      </c>
      <c r="AJ4092" t="str">
        <f t="shared" si="383"/>
        <v>locus_tag=prodigal_1_4089;partial=00;start_type=ATG;rbs_motif=GGAG/GAGG;rbs_spacer=5-10bp;gc_cont=0.714;conf=100.00;score=65.19;cscore=52.02;sscore=13.17;rscore=8.88;uscore=-0.25;tscore=4.54;;Q1QNH1;Y1404_NITHX;UPF0260_protein_Nham_1404;fabG2</v>
      </c>
    </row>
    <row r="4093" spans="1:36" x14ac:dyDescent="0.2">
      <c r="A4093" t="s">
        <v>11274</v>
      </c>
      <c r="B4093" t="s">
        <v>11275</v>
      </c>
      <c r="C4093" t="s">
        <v>4</v>
      </c>
      <c r="D4093">
        <v>4479863</v>
      </c>
      <c r="E4093">
        <v>4480840</v>
      </c>
      <c r="F4093">
        <v>180.6</v>
      </c>
      <c r="G4093" t="s">
        <v>11287</v>
      </c>
      <c r="H4093">
        <v>0</v>
      </c>
      <c r="I4093" t="s">
        <v>15367</v>
      </c>
      <c r="S4093" t="str">
        <f t="shared" si="379"/>
        <v>prodigal_1_4</v>
      </c>
      <c r="T4093" t="str">
        <f t="shared" si="380"/>
        <v>prodigal_1_40</v>
      </c>
      <c r="U4093" t="str">
        <f t="shared" si="381"/>
        <v>prodigal_1_409</v>
      </c>
      <c r="V4093" t="str">
        <f t="shared" si="384"/>
        <v>prodigal_1_4090</v>
      </c>
      <c r="W4093" t="str">
        <f t="shared" si="382"/>
        <v>prodigal_1_4090;</v>
      </c>
      <c r="Z4093">
        <f>MATCH(S4093,Description!$A$2:$A$4489,0)</f>
        <v>3337</v>
      </c>
      <c r="AA4093">
        <f>MATCH(T4093,Description!$A$2:$A$4489,0)</f>
        <v>3338</v>
      </c>
      <c r="AB4093">
        <f>MATCH(U4093,Description!$A$2:$A$4489,0)</f>
        <v>3438</v>
      </c>
      <c r="AC4093">
        <f>MATCH(V4093,Description!$A$2:$A$4489,0)</f>
        <v>3439</v>
      </c>
      <c r="AD4093">
        <v>3439</v>
      </c>
      <c r="AE4093" t="str" cm="1">
        <f t="array" ref="AE4093">INDEX(Description!A$2:A$4489,Merged!$AD4093)</f>
        <v>prodigal_1_4090</v>
      </c>
      <c r="AF4093" t="str" cm="1">
        <f t="array" ref="AF4093">INDEX(Description!B$2:B$4489,Merged!$AD4093)</f>
        <v>Q2W8P4</v>
      </c>
      <c r="AG4093" t="str" cm="1">
        <f t="array" ref="AG4093">INDEX(Description!C$2:C$4489,Merged!$AD4093)</f>
        <v>MAMU_MAGSA</v>
      </c>
      <c r="AH4093" t="str" cm="1">
        <f t="array" ref="AH4093">INDEX(Description!D$2:D$4489,Merged!$AD4093)</f>
        <v>Putative_lipid_kinase_MamU</v>
      </c>
      <c r="AI4093" t="str" cm="1">
        <f t="array" ref="AI4093">INDEX(Description!E$2:E$4489,Merged!$AD4093)</f>
        <v>mamU</v>
      </c>
      <c r="AJ4093" t="str">
        <f t="shared" si="383"/>
        <v>locus_tag=prodigal_1_4090;partial=00;start_type=ATG;rbs_motif=GGAGG;rbs_spacer=5-10bp;gc_cont=0.718;conf=99.99;score=179.95;cscore=166.37;sscore=13.58;rscore=10.30;uscore=-0.61;tscore=4.54;;Q2W8P4;MAMU_MAGSA;Putative_lipid_kinase_MamU;mamU</v>
      </c>
    </row>
    <row r="4094" spans="1:36" x14ac:dyDescent="0.2">
      <c r="A4094" t="s">
        <v>11274</v>
      </c>
      <c r="B4094" t="s">
        <v>11275</v>
      </c>
      <c r="C4094" t="s">
        <v>4</v>
      </c>
      <c r="D4094">
        <v>4480935</v>
      </c>
      <c r="E4094">
        <v>4481348</v>
      </c>
      <c r="F4094">
        <v>78.400000000000006</v>
      </c>
      <c r="G4094" t="s">
        <v>11276</v>
      </c>
      <c r="H4094">
        <v>0</v>
      </c>
      <c r="I4094" t="s">
        <v>15368</v>
      </c>
      <c r="S4094" t="str">
        <f t="shared" si="379"/>
        <v>prodigal_1_4</v>
      </c>
      <c r="T4094" t="str">
        <f t="shared" si="380"/>
        <v>prodigal_1_40</v>
      </c>
      <c r="U4094" t="str">
        <f t="shared" si="381"/>
        <v>prodigal_1_409</v>
      </c>
      <c r="V4094" t="str">
        <f t="shared" si="384"/>
        <v>prodigal_1_4091</v>
      </c>
      <c r="W4094" t="str">
        <f t="shared" si="382"/>
        <v>prodigal_1_4091;</v>
      </c>
      <c r="Z4094">
        <f>MATCH(S4094,Description!$A$2:$A$4489,0)</f>
        <v>3337</v>
      </c>
      <c r="AA4094">
        <f>MATCH(T4094,Description!$A$2:$A$4489,0)</f>
        <v>3338</v>
      </c>
      <c r="AB4094">
        <f>MATCH(U4094,Description!$A$2:$A$4489,0)</f>
        <v>3438</v>
      </c>
      <c r="AC4094">
        <f>MATCH(V4094,Description!$A$2:$A$4489,0)</f>
        <v>3440</v>
      </c>
      <c r="AD4094">
        <v>3440</v>
      </c>
      <c r="AE4094" t="str" cm="1">
        <f t="array" ref="AE4094">INDEX(Description!A$2:A$4489,Merged!$AD4094)</f>
        <v>prodigal_1_4091</v>
      </c>
      <c r="AF4094" t="str" cm="1">
        <f t="array" ref="AF4094">INDEX(Description!B$2:B$4489,Merged!$AD4094)</f>
        <v>*</v>
      </c>
      <c r="AG4094" cm="1">
        <f t="array" ref="AG4094">INDEX(Description!C$2:C$4489,Merged!$AD4094)</f>
        <v>0</v>
      </c>
      <c r="AH4094" cm="1">
        <f t="array" ref="AH4094">INDEX(Description!D$2:D$4489,Merged!$AD4094)</f>
        <v>0</v>
      </c>
      <c r="AI4094" cm="1">
        <f t="array" ref="AI4094">INDEX(Description!E$2:E$4489,Merged!$AD4094)</f>
        <v>0</v>
      </c>
      <c r="AJ4094" t="str">
        <f t="shared" si="383"/>
        <v>locus_tag=prodigal_1_4091;partial=00;start_type=ATG;rbs_motif=AGGA;rbs_spacer=5-10bp;gc_cont=0.650;conf=100.00;score=78.40;cscore=69.82;sscore=8.58;rscore=7.30;uscore=-3.26;tscore=4.54;;*;0;0;0</v>
      </c>
    </row>
    <row r="4095" spans="1:36" x14ac:dyDescent="0.2">
      <c r="A4095" t="s">
        <v>11274</v>
      </c>
      <c r="B4095" t="s">
        <v>11275</v>
      </c>
      <c r="C4095" t="s">
        <v>4</v>
      </c>
      <c r="D4095">
        <v>4481521</v>
      </c>
      <c r="E4095">
        <v>4482735</v>
      </c>
      <c r="F4095">
        <v>203.3</v>
      </c>
      <c r="G4095" t="s">
        <v>11276</v>
      </c>
      <c r="H4095">
        <v>0</v>
      </c>
      <c r="I4095" t="s">
        <v>15369</v>
      </c>
      <c r="S4095" t="str">
        <f t="shared" si="379"/>
        <v>prodigal_1_4</v>
      </c>
      <c r="T4095" t="str">
        <f t="shared" si="380"/>
        <v>prodigal_1_40</v>
      </c>
      <c r="U4095" t="str">
        <f t="shared" si="381"/>
        <v>prodigal_1_409</v>
      </c>
      <c r="V4095" t="str">
        <f t="shared" si="384"/>
        <v>prodigal_1_4092</v>
      </c>
      <c r="W4095" t="str">
        <f t="shared" si="382"/>
        <v>prodigal_1_4092;</v>
      </c>
      <c r="Z4095">
        <f>MATCH(S4095,Description!$A$2:$A$4489,0)</f>
        <v>3337</v>
      </c>
      <c r="AA4095">
        <f>MATCH(T4095,Description!$A$2:$A$4489,0)</f>
        <v>3338</v>
      </c>
      <c r="AB4095">
        <f>MATCH(U4095,Description!$A$2:$A$4489,0)</f>
        <v>3438</v>
      </c>
      <c r="AC4095">
        <f>MATCH(V4095,Description!$A$2:$A$4489,0)</f>
        <v>3441</v>
      </c>
      <c r="AD4095">
        <v>3441</v>
      </c>
      <c r="AE4095" t="str" cm="1">
        <f t="array" ref="AE4095">INDEX(Description!A$2:A$4489,Merged!$AD4095)</f>
        <v>prodigal_1_4092</v>
      </c>
      <c r="AF4095" t="str" cm="1">
        <f t="array" ref="AF4095">INDEX(Description!B$2:B$4489,Merged!$AD4095)</f>
        <v>Q9HT84</v>
      </c>
      <c r="AG4095" t="str" cm="1">
        <f t="array" ref="AG4095">INDEX(Description!C$2:C$4489,Merged!$AD4095)</f>
        <v>DGCP_PSEAE</v>
      </c>
      <c r="AH4095" t="str" cm="1">
        <f t="array" ref="AH4095">INDEX(Description!D$2:D$4489,Merged!$AD4095)</f>
        <v>Diguanylate_cyclase_DgcP</v>
      </c>
      <c r="AI4095" t="str" cm="1">
        <f t="array" ref="AI4095">INDEX(Description!E$2:E$4489,Merged!$AD4095)</f>
        <v>dgcP</v>
      </c>
      <c r="AJ4095" t="str">
        <f t="shared" si="383"/>
        <v>locus_tag=prodigal_1_4092;partial=00;start_type=ATG;rbs_motif=None;rbs_spacer=None;gc_cont=0.656;conf=99.99;score=203.29;cscore=204.01;sscore=-0.72;rscore=-3.31;uscore=-1.96;tscore=4.54;;Q9HT84;DGCP_PSEAE;Diguanylate_cyclase_DgcP;dgcP</v>
      </c>
    </row>
    <row r="4096" spans="1:36" x14ac:dyDescent="0.2">
      <c r="A4096" t="s">
        <v>11274</v>
      </c>
      <c r="B4096" t="s">
        <v>11275</v>
      </c>
      <c r="C4096" t="s">
        <v>4</v>
      </c>
      <c r="D4096">
        <v>4482732</v>
      </c>
      <c r="E4096">
        <v>4483043</v>
      </c>
      <c r="F4096">
        <v>-1.3</v>
      </c>
      <c r="G4096" t="s">
        <v>11276</v>
      </c>
      <c r="H4096">
        <v>0</v>
      </c>
      <c r="I4096" t="s">
        <v>15370</v>
      </c>
      <c r="S4096" t="str">
        <f t="shared" si="379"/>
        <v>prodigal_1_4</v>
      </c>
      <c r="T4096" t="str">
        <f t="shared" si="380"/>
        <v>prodigal_1_40</v>
      </c>
      <c r="U4096" t="str">
        <f t="shared" si="381"/>
        <v>prodigal_1_409</v>
      </c>
      <c r="V4096" t="str">
        <f t="shared" si="384"/>
        <v>prodigal_1_4093</v>
      </c>
      <c r="W4096" t="str">
        <f t="shared" si="382"/>
        <v>prodigal_1_4093;</v>
      </c>
      <c r="Z4096">
        <f>MATCH(S4096,Description!$A$2:$A$4489,0)</f>
        <v>3337</v>
      </c>
      <c r="AA4096">
        <f>MATCH(T4096,Description!$A$2:$A$4489,0)</f>
        <v>3338</v>
      </c>
      <c r="AB4096">
        <f>MATCH(U4096,Description!$A$2:$A$4489,0)</f>
        <v>3438</v>
      </c>
      <c r="AC4096">
        <f>MATCH(V4096,Description!$A$2:$A$4489,0)</f>
        <v>3442</v>
      </c>
      <c r="AD4096">
        <v>3442</v>
      </c>
      <c r="AE4096" t="str" cm="1">
        <f t="array" ref="AE4096">INDEX(Description!A$2:A$4489,Merged!$AD4096)</f>
        <v>prodigal_1_4093</v>
      </c>
      <c r="AF4096" t="str" cm="1">
        <f t="array" ref="AF4096">INDEX(Description!B$2:B$4489,Merged!$AD4096)</f>
        <v>*</v>
      </c>
      <c r="AG4096" cm="1">
        <f t="array" ref="AG4096">INDEX(Description!C$2:C$4489,Merged!$AD4096)</f>
        <v>0</v>
      </c>
      <c r="AH4096" cm="1">
        <f t="array" ref="AH4096">INDEX(Description!D$2:D$4489,Merged!$AD4096)</f>
        <v>0</v>
      </c>
      <c r="AI4096" cm="1">
        <f t="array" ref="AI4096">INDEX(Description!E$2:E$4489,Merged!$AD4096)</f>
        <v>0</v>
      </c>
      <c r="AJ4096" t="str">
        <f t="shared" si="383"/>
        <v>locus_tag=prodigal_1_4093;partial=00;start_type=ATG;rbs_motif=GGAGG;rbs_spacer=5-10bp;gc_cont=0.628;conf=53.97;score=0.69;cscore=-14.94;sscore=15.63;rscore=10.30;uscore=-0.65;tscore=4.54;;*;0;0;0</v>
      </c>
    </row>
    <row r="4097" spans="1:36" x14ac:dyDescent="0.2">
      <c r="A4097" t="s">
        <v>11274</v>
      </c>
      <c r="B4097" t="s">
        <v>11275</v>
      </c>
      <c r="C4097" t="s">
        <v>4</v>
      </c>
      <c r="D4097">
        <v>4483395</v>
      </c>
      <c r="E4097">
        <v>4484867</v>
      </c>
      <c r="F4097">
        <v>194.3</v>
      </c>
      <c r="G4097" t="s">
        <v>11276</v>
      </c>
      <c r="H4097">
        <v>0</v>
      </c>
      <c r="I4097" t="s">
        <v>15371</v>
      </c>
      <c r="S4097" t="str">
        <f t="shared" si="379"/>
        <v>prodigal_1_4</v>
      </c>
      <c r="T4097" t="str">
        <f t="shared" si="380"/>
        <v>prodigal_1_40</v>
      </c>
      <c r="U4097" t="str">
        <f t="shared" si="381"/>
        <v>prodigal_1_409</v>
      </c>
      <c r="V4097" t="str">
        <f t="shared" si="384"/>
        <v>prodigal_1_4094</v>
      </c>
      <c r="W4097" t="str">
        <f t="shared" si="382"/>
        <v>prodigal_1_4094;</v>
      </c>
      <c r="Z4097">
        <f>MATCH(S4097,Description!$A$2:$A$4489,0)</f>
        <v>3337</v>
      </c>
      <c r="AA4097">
        <f>MATCH(T4097,Description!$A$2:$A$4489,0)</f>
        <v>3338</v>
      </c>
      <c r="AB4097">
        <f>MATCH(U4097,Description!$A$2:$A$4489,0)</f>
        <v>3438</v>
      </c>
      <c r="AC4097">
        <f>MATCH(V4097,Description!$A$2:$A$4489,0)</f>
        <v>3443</v>
      </c>
      <c r="AD4097">
        <v>3443</v>
      </c>
      <c r="AE4097" t="str" cm="1">
        <f t="array" ref="AE4097">INDEX(Description!A$2:A$4489,Merged!$AD4097)</f>
        <v>prodigal_1_4094</v>
      </c>
      <c r="AF4097" t="str" cm="1">
        <f t="array" ref="AF4097">INDEX(Description!B$2:B$4489,Merged!$AD4097)</f>
        <v>Q135R4</v>
      </c>
      <c r="AG4097" t="str" cm="1">
        <f t="array" ref="AG4097">INDEX(Description!C$2:C$4489,Merged!$AD4097)</f>
        <v>SELO_RHOPS</v>
      </c>
      <c r="AH4097" t="str" cm="1">
        <f t="array" ref="AH4097">INDEX(Description!D$2:D$4489,Merged!$AD4097)</f>
        <v>Protein_adenylyltransferase_SelO</v>
      </c>
      <c r="AI4097" t="str" cm="1">
        <f t="array" ref="AI4097">INDEX(Description!E$2:E$4489,Merged!$AD4097)</f>
        <v>selO</v>
      </c>
      <c r="AJ4097" t="str">
        <f t="shared" si="383"/>
        <v>locus_tag=prodigal_1_4094;partial=00;start_type=ATG;rbs_motif=None;rbs_spacer=None;gc_cont=0.672;conf=99.99;score=193.62;cscore=189.33;sscore=4.30;rscore=-3.31;uscore=3.71;tscore=4.54;;Q135R4;SELO_RHOPS;Protein_adenylyltransferase_SelO;selO</v>
      </c>
    </row>
    <row r="4098" spans="1:36" x14ac:dyDescent="0.2">
      <c r="A4098" t="s">
        <v>11274</v>
      </c>
      <c r="B4098" t="s">
        <v>11275</v>
      </c>
      <c r="C4098" t="s">
        <v>4</v>
      </c>
      <c r="D4098">
        <v>4485279</v>
      </c>
      <c r="E4098">
        <v>4485527</v>
      </c>
      <c r="F4098">
        <v>7</v>
      </c>
      <c r="G4098" t="s">
        <v>11276</v>
      </c>
      <c r="H4098">
        <v>0</v>
      </c>
      <c r="I4098" t="s">
        <v>15372</v>
      </c>
      <c r="S4098" t="str">
        <f t="shared" si="379"/>
        <v>prodigal_1_4</v>
      </c>
      <c r="T4098" t="str">
        <f t="shared" si="380"/>
        <v>prodigal_1_40</v>
      </c>
      <c r="U4098" t="str">
        <f t="shared" si="381"/>
        <v>prodigal_1_409</v>
      </c>
      <c r="V4098" t="str">
        <f t="shared" si="384"/>
        <v>prodigal_1_4095</v>
      </c>
      <c r="W4098" t="str">
        <f t="shared" si="382"/>
        <v>prodigal_1_4095;</v>
      </c>
      <c r="Z4098">
        <f>MATCH(S4098,Description!$A$2:$A$4489,0)</f>
        <v>3337</v>
      </c>
      <c r="AA4098">
        <f>MATCH(T4098,Description!$A$2:$A$4489,0)</f>
        <v>3338</v>
      </c>
      <c r="AB4098">
        <f>MATCH(U4098,Description!$A$2:$A$4489,0)</f>
        <v>3438</v>
      </c>
      <c r="AC4098">
        <f>MATCH(V4098,Description!$A$2:$A$4489,0)</f>
        <v>3444</v>
      </c>
      <c r="AD4098">
        <v>3444</v>
      </c>
      <c r="AE4098" t="str" cm="1">
        <f t="array" ref="AE4098">INDEX(Description!A$2:A$4489,Merged!$AD4098)</f>
        <v>prodigal_1_4095</v>
      </c>
      <c r="AF4098" t="str" cm="1">
        <f t="array" ref="AF4098">INDEX(Description!B$2:B$4489,Merged!$AD4098)</f>
        <v>*</v>
      </c>
      <c r="AG4098" cm="1">
        <f t="array" ref="AG4098">INDEX(Description!C$2:C$4489,Merged!$AD4098)</f>
        <v>0</v>
      </c>
      <c r="AH4098" cm="1">
        <f t="array" ref="AH4098">INDEX(Description!D$2:D$4489,Merged!$AD4098)</f>
        <v>0</v>
      </c>
      <c r="AI4098" cm="1">
        <f t="array" ref="AI4098">INDEX(Description!E$2:E$4489,Merged!$AD4098)</f>
        <v>0</v>
      </c>
      <c r="AJ4098" t="str">
        <f t="shared" si="383"/>
        <v>locus_tag=prodigal_1_4095;partial=00;start_type=ATG;rbs_motif=None;rbs_spacer=None;gc_cont=0.578;conf=81.04;score=6.32;cscore=4.90;sscore=1.42;rscore=-3.36;uscore=0.96;tscore=4.47;;*;0;0;0</v>
      </c>
    </row>
    <row r="4099" spans="1:36" x14ac:dyDescent="0.2">
      <c r="A4099" t="s">
        <v>11274</v>
      </c>
      <c r="B4099" t="s">
        <v>11275</v>
      </c>
      <c r="C4099" t="s">
        <v>4</v>
      </c>
      <c r="D4099">
        <v>4485560</v>
      </c>
      <c r="E4099">
        <v>4485838</v>
      </c>
      <c r="F4099">
        <v>58.2</v>
      </c>
      <c r="G4099" t="s">
        <v>11276</v>
      </c>
      <c r="H4099">
        <v>0</v>
      </c>
      <c r="I4099" t="s">
        <v>15373</v>
      </c>
      <c r="S4099" t="str">
        <f t="shared" si="379"/>
        <v>prodigal_1_4</v>
      </c>
      <c r="T4099" t="str">
        <f t="shared" si="380"/>
        <v>prodigal_1_40</v>
      </c>
      <c r="U4099" t="str">
        <f t="shared" si="381"/>
        <v>prodigal_1_409</v>
      </c>
      <c r="V4099" t="str">
        <f t="shared" si="384"/>
        <v>prodigal_1_4096</v>
      </c>
      <c r="W4099" t="str">
        <f t="shared" si="382"/>
        <v>prodigal_1_4096;</v>
      </c>
      <c r="Z4099">
        <f>MATCH(S4099,Description!$A$2:$A$4489,0)</f>
        <v>3337</v>
      </c>
      <c r="AA4099">
        <f>MATCH(T4099,Description!$A$2:$A$4489,0)</f>
        <v>3338</v>
      </c>
      <c r="AB4099">
        <f>MATCH(U4099,Description!$A$2:$A$4489,0)</f>
        <v>3438</v>
      </c>
      <c r="AC4099">
        <f>MATCH(V4099,Description!$A$2:$A$4489,0)</f>
        <v>3445</v>
      </c>
      <c r="AD4099">
        <v>3445</v>
      </c>
      <c r="AE4099" t="str" cm="1">
        <f t="array" ref="AE4099">INDEX(Description!A$2:A$4489,Merged!$AD4099)</f>
        <v>prodigal_1_4096</v>
      </c>
      <c r="AF4099" t="str" cm="1">
        <f t="array" ref="AF4099">INDEX(Description!B$2:B$4489,Merged!$AD4099)</f>
        <v>P69961</v>
      </c>
      <c r="AG4099" t="str" cm="1">
        <f t="array" ref="AG4099">INDEX(Description!C$2:C$4489,Merged!$AD4099)</f>
        <v>LCRS_YERPE</v>
      </c>
      <c r="AH4099" t="str" cm="1">
        <f t="array" ref="AH4099">INDEX(Description!D$2:D$4489,Merged!$AD4099)</f>
        <v>Low_calcium_response_locus_protein_S</v>
      </c>
      <c r="AI4099" t="str" cm="1">
        <f t="array" ref="AI4099">INDEX(Description!E$2:E$4489,Merged!$AD4099)</f>
        <v>lcrS</v>
      </c>
      <c r="AJ4099" t="str">
        <f t="shared" si="383"/>
        <v>locus_tag=prodigal_1_4096;partial=00;start_type=ATG;rbs_motif=GGAGG;rbs_spacer=5-10bp;gc_cont=0.616;conf=100.00;score=59.17;cscore=44.76;sscore=14.41;rscore=10.30;uscore=-1.35;tscore=4.54;;P69961;LCRS_YERPE;Low_calcium_response_locus_protein_S;lcrS</v>
      </c>
    </row>
    <row r="4100" spans="1:36" x14ac:dyDescent="0.2">
      <c r="A4100" t="s">
        <v>11274</v>
      </c>
      <c r="B4100" t="s">
        <v>11275</v>
      </c>
      <c r="C4100" t="s">
        <v>4</v>
      </c>
      <c r="D4100">
        <v>4485946</v>
      </c>
      <c r="E4100">
        <v>4486704</v>
      </c>
      <c r="F4100">
        <v>69.8</v>
      </c>
      <c r="G4100" t="s">
        <v>11276</v>
      </c>
      <c r="H4100">
        <v>0</v>
      </c>
      <c r="I4100" t="s">
        <v>15374</v>
      </c>
      <c r="S4100" t="str">
        <f t="shared" si="379"/>
        <v>prodigal_1_4</v>
      </c>
      <c r="T4100" t="str">
        <f t="shared" si="380"/>
        <v>prodigal_1_40</v>
      </c>
      <c r="U4100" t="str">
        <f t="shared" si="381"/>
        <v>prodigal_1_409</v>
      </c>
      <c r="V4100" t="str">
        <f t="shared" si="384"/>
        <v>prodigal_1_4097</v>
      </c>
      <c r="W4100" t="str">
        <f t="shared" si="382"/>
        <v>prodigal_1_4097;</v>
      </c>
      <c r="Z4100">
        <f>MATCH(S4100,Description!$A$2:$A$4489,0)</f>
        <v>3337</v>
      </c>
      <c r="AA4100">
        <f>MATCH(T4100,Description!$A$2:$A$4489,0)</f>
        <v>3338</v>
      </c>
      <c r="AB4100">
        <f>MATCH(U4100,Description!$A$2:$A$4489,0)</f>
        <v>3438</v>
      </c>
      <c r="AC4100">
        <f>MATCH(V4100,Description!$A$2:$A$4489,0)</f>
        <v>3446</v>
      </c>
      <c r="AD4100">
        <v>3446</v>
      </c>
      <c r="AE4100" t="str" cm="1">
        <f t="array" ref="AE4100">INDEX(Description!A$2:A$4489,Merged!$AD4100)</f>
        <v>prodigal_1_4097</v>
      </c>
      <c r="AF4100" t="str" cm="1">
        <f t="array" ref="AF4100">INDEX(Description!B$2:B$4489,Merged!$AD4100)</f>
        <v>P17984</v>
      </c>
      <c r="AG4100" t="str" cm="1">
        <f t="array" ref="AG4100">INDEX(Description!C$2:C$4489,Merged!$AD4100)</f>
        <v>YIA2_RHISP</v>
      </c>
      <c r="AH4100" t="str" cm="1">
        <f t="array" ref="AH4100">INDEX(Description!D$2:D$4489,Merged!$AD4100)</f>
        <v>Insertion_element_ISR1_uncharacterized_17_kDa_protein_A2</v>
      </c>
      <c r="AI4100" t="str" cm="1">
        <f t="array" ref="AI4100">INDEX(Description!E$2:E$4489,Merged!$AD4100)</f>
        <v>yhzF</v>
      </c>
      <c r="AJ4100" t="str">
        <f t="shared" si="383"/>
        <v>locus_tag=prodigal_1_4097;partial=00;start_type=ATG;rbs_motif=None;rbs_spacer=None;gc_cont=0.638;conf=100.00;score=69.83;cscore=69.48;sscore=0.35;rscore=-3.31;uscore=-0.89;tscore=4.54;;P17984;YIA2_RHISP;Insertion_element_ISR1_uncharacterized_17_kDa_protein_A2;yhzF</v>
      </c>
    </row>
    <row r="4101" spans="1:36" x14ac:dyDescent="0.2">
      <c r="A4101" t="s">
        <v>11274</v>
      </c>
      <c r="B4101" t="s">
        <v>11275</v>
      </c>
      <c r="C4101" t="s">
        <v>4</v>
      </c>
      <c r="D4101">
        <v>4487001</v>
      </c>
      <c r="E4101">
        <v>4487189</v>
      </c>
      <c r="F4101">
        <v>2.2000000000000002</v>
      </c>
      <c r="G4101" t="s">
        <v>11287</v>
      </c>
      <c r="H4101">
        <v>0</v>
      </c>
      <c r="I4101" t="s">
        <v>15375</v>
      </c>
      <c r="S4101" t="str">
        <f t="shared" ref="S4101:S4164" si="385">MID($I4101,11,12)</f>
        <v>prodigal_1_4</v>
      </c>
      <c r="T4101" t="str">
        <f t="shared" ref="T4101:T4164" si="386">MID($I4101,11,13)</f>
        <v>prodigal_1_40</v>
      </c>
      <c r="U4101" t="str">
        <f t="shared" ref="U4101:U4164" si="387">MID($I4101,11,14)</f>
        <v>prodigal_1_409</v>
      </c>
      <c r="V4101" t="str">
        <f t="shared" si="384"/>
        <v>prodigal_1_4098</v>
      </c>
      <c r="W4101" t="str">
        <f t="shared" ref="W4101:W4164" si="388">MID($I4101,11,16)</f>
        <v>prodigal_1_4098;</v>
      </c>
      <c r="Z4101">
        <f>MATCH(S4101,Description!$A$2:$A$4489,0)</f>
        <v>3337</v>
      </c>
      <c r="AA4101">
        <f>MATCH(T4101,Description!$A$2:$A$4489,0)</f>
        <v>3338</v>
      </c>
      <c r="AB4101">
        <f>MATCH(U4101,Description!$A$2:$A$4489,0)</f>
        <v>3438</v>
      </c>
      <c r="AC4101">
        <f>MATCH(V4101,Description!$A$2:$A$4489,0)</f>
        <v>3447</v>
      </c>
      <c r="AD4101">
        <v>3447</v>
      </c>
      <c r="AE4101" t="str" cm="1">
        <f t="array" ref="AE4101">INDEX(Description!A$2:A$4489,Merged!$AD4101)</f>
        <v>prodigal_1_4098</v>
      </c>
      <c r="AF4101" t="str" cm="1">
        <f t="array" ref="AF4101">INDEX(Description!B$2:B$4489,Merged!$AD4101)</f>
        <v>*</v>
      </c>
      <c r="AG4101" cm="1">
        <f t="array" ref="AG4101">INDEX(Description!C$2:C$4489,Merged!$AD4101)</f>
        <v>0</v>
      </c>
      <c r="AH4101" cm="1">
        <f t="array" ref="AH4101">INDEX(Description!D$2:D$4489,Merged!$AD4101)</f>
        <v>0</v>
      </c>
      <c r="AI4101" cm="1">
        <f t="array" ref="AI4101">INDEX(Description!E$2:E$4489,Merged!$AD4101)</f>
        <v>0</v>
      </c>
      <c r="AJ4101" t="str">
        <f t="shared" ref="AJ4101:AJ4164" si="389">I4101&amp;$AJ$2&amp;AF4101&amp;$AJ$2&amp;AG4101&amp;$AJ$2&amp;AH4101&amp;$AJ$2&amp;AI4101</f>
        <v>locus_tag=prodigal_1_4098;partial=00;start_type=ATG;rbs_motif=GGAG/GAGG;rbs_spacer=5-10bp;gc_cont=0.561;conf=58.98;score=1.58;cscore=-2.07;sscore=3.65;rscore=6.61;uscore=-5.18;tscore=3.38;;*;0;0;0</v>
      </c>
    </row>
    <row r="4102" spans="1:36" x14ac:dyDescent="0.2">
      <c r="A4102" t="s">
        <v>11274</v>
      </c>
      <c r="B4102" t="s">
        <v>11275</v>
      </c>
      <c r="C4102" t="s">
        <v>4</v>
      </c>
      <c r="D4102">
        <v>4487463</v>
      </c>
      <c r="E4102">
        <v>4487840</v>
      </c>
      <c r="F4102">
        <v>14.7</v>
      </c>
      <c r="G4102" t="s">
        <v>11276</v>
      </c>
      <c r="H4102">
        <v>0</v>
      </c>
      <c r="I4102" t="s">
        <v>15376</v>
      </c>
      <c r="S4102" t="str">
        <f t="shared" si="385"/>
        <v>prodigal_1_4</v>
      </c>
      <c r="T4102" t="str">
        <f t="shared" si="386"/>
        <v>prodigal_1_40</v>
      </c>
      <c r="U4102" t="str">
        <f t="shared" si="387"/>
        <v>prodigal_1_409</v>
      </c>
      <c r="V4102" t="str">
        <f t="shared" si="384"/>
        <v>prodigal_1_4099</v>
      </c>
      <c r="W4102" t="str">
        <f t="shared" si="388"/>
        <v>prodigal_1_4099;</v>
      </c>
      <c r="Z4102">
        <f>MATCH(S4102,Description!$A$2:$A$4489,0)</f>
        <v>3337</v>
      </c>
      <c r="AA4102">
        <f>MATCH(T4102,Description!$A$2:$A$4489,0)</f>
        <v>3338</v>
      </c>
      <c r="AB4102">
        <f>MATCH(U4102,Description!$A$2:$A$4489,0)</f>
        <v>3438</v>
      </c>
      <c r="AC4102">
        <f>MATCH(V4102,Description!$A$2:$A$4489,0)</f>
        <v>3448</v>
      </c>
      <c r="AD4102">
        <v>3448</v>
      </c>
      <c r="AE4102" t="str" cm="1">
        <f t="array" ref="AE4102">INDEX(Description!A$2:A$4489,Merged!$AD4102)</f>
        <v>prodigal_1_4099</v>
      </c>
      <c r="AF4102" t="str" cm="1">
        <f t="array" ref="AF4102">INDEX(Description!B$2:B$4489,Merged!$AD4102)</f>
        <v>*</v>
      </c>
      <c r="AG4102" cm="1">
        <f t="array" ref="AG4102">INDEX(Description!C$2:C$4489,Merged!$AD4102)</f>
        <v>0</v>
      </c>
      <c r="AH4102" cm="1">
        <f t="array" ref="AH4102">INDEX(Description!D$2:D$4489,Merged!$AD4102)</f>
        <v>0</v>
      </c>
      <c r="AI4102" cm="1">
        <f t="array" ref="AI4102">INDEX(Description!E$2:E$4489,Merged!$AD4102)</f>
        <v>0</v>
      </c>
      <c r="AJ4102" t="str">
        <f t="shared" si="389"/>
        <v>locus_tag=prodigal_1_4099;partial=00;start_type=ATG;rbs_motif=GGA/GAG/AGG;rbs_spacer=5-10bp;gc_cont=0.661;conf=96.71;score=14.70;cscore=5.93;sscore=8.77;rscore=0.72;uscore=3.50;tscore=4.54;;*;0;0;0</v>
      </c>
    </row>
    <row r="4103" spans="1:36" x14ac:dyDescent="0.2">
      <c r="A4103" t="s">
        <v>11274</v>
      </c>
      <c r="B4103" t="s">
        <v>11275</v>
      </c>
      <c r="C4103" t="s">
        <v>4</v>
      </c>
      <c r="D4103">
        <v>4487840</v>
      </c>
      <c r="E4103">
        <v>4489072</v>
      </c>
      <c r="F4103">
        <v>106.1</v>
      </c>
      <c r="G4103" t="s">
        <v>11276</v>
      </c>
      <c r="H4103">
        <v>0</v>
      </c>
      <c r="I4103" t="s">
        <v>15377</v>
      </c>
      <c r="S4103" t="str">
        <f t="shared" si="385"/>
        <v>prodigal_1_4</v>
      </c>
      <c r="T4103" t="str">
        <f t="shared" si="386"/>
        <v>prodigal_1_41</v>
      </c>
      <c r="U4103" t="str">
        <f t="shared" si="387"/>
        <v>prodigal_1_410</v>
      </c>
      <c r="V4103" t="str">
        <f t="shared" si="384"/>
        <v>prodigal_1_4100</v>
      </c>
      <c r="W4103" t="str">
        <f t="shared" si="388"/>
        <v>prodigal_1_4100;</v>
      </c>
      <c r="Z4103">
        <f>MATCH(S4103,Description!$A$2:$A$4489,0)</f>
        <v>3337</v>
      </c>
      <c r="AA4103">
        <f>MATCH(T4103,Description!$A$2:$A$4489,0)</f>
        <v>3449</v>
      </c>
      <c r="AB4103">
        <f>MATCH(U4103,Description!$A$2:$A$4489,0)</f>
        <v>3450</v>
      </c>
      <c r="AC4103">
        <f>MATCH(V4103,Description!$A$2:$A$4489,0)</f>
        <v>3451</v>
      </c>
      <c r="AD4103">
        <v>3451</v>
      </c>
      <c r="AE4103" t="str" cm="1">
        <f t="array" ref="AE4103">INDEX(Description!A$2:A$4489,Merged!$AD4103)</f>
        <v>prodigal_1_4100</v>
      </c>
      <c r="AF4103" t="str" cm="1">
        <f t="array" ref="AF4103">INDEX(Description!B$2:B$4489,Merged!$AD4103)</f>
        <v>*</v>
      </c>
      <c r="AG4103" cm="1">
        <f t="array" ref="AG4103">INDEX(Description!C$2:C$4489,Merged!$AD4103)</f>
        <v>0</v>
      </c>
      <c r="AH4103" cm="1">
        <f t="array" ref="AH4103">INDEX(Description!D$2:D$4489,Merged!$AD4103)</f>
        <v>0</v>
      </c>
      <c r="AI4103" cm="1">
        <f t="array" ref="AI4103">INDEX(Description!E$2:E$4489,Merged!$AD4103)</f>
        <v>0</v>
      </c>
      <c r="AJ4103" t="str">
        <f t="shared" si="389"/>
        <v>locus_tag=prodigal_1_4100;partial=00;start_type=ATG;rbs_motif=None;rbs_spacer=None;gc_cont=0.633;conf=100.00;score=110.94;cscore=105.12;sscore=5.82;rscore=-3.31;uscore=-0.27;tscore=4.54;;*;0;0;0</v>
      </c>
    </row>
    <row r="4104" spans="1:36" x14ac:dyDescent="0.2">
      <c r="A4104" t="s">
        <v>11274</v>
      </c>
      <c r="B4104" t="s">
        <v>11275</v>
      </c>
      <c r="C4104" t="s">
        <v>4</v>
      </c>
      <c r="D4104">
        <v>4489433</v>
      </c>
      <c r="E4104">
        <v>4490947</v>
      </c>
      <c r="F4104">
        <v>103.8</v>
      </c>
      <c r="G4104" t="s">
        <v>11287</v>
      </c>
      <c r="H4104">
        <v>0</v>
      </c>
      <c r="I4104" t="s">
        <v>15378</v>
      </c>
      <c r="S4104" t="str">
        <f t="shared" si="385"/>
        <v>prodigal_1_4</v>
      </c>
      <c r="T4104" t="str">
        <f t="shared" si="386"/>
        <v>prodigal_1_41</v>
      </c>
      <c r="U4104" t="str">
        <f t="shared" si="387"/>
        <v>prodigal_1_410</v>
      </c>
      <c r="V4104" t="str">
        <f t="shared" si="384"/>
        <v>prodigal_1_4101</v>
      </c>
      <c r="W4104" t="str">
        <f t="shared" si="388"/>
        <v>prodigal_1_4101;</v>
      </c>
      <c r="Z4104">
        <f>MATCH(S4104,Description!$A$2:$A$4489,0)</f>
        <v>3337</v>
      </c>
      <c r="AA4104">
        <f>MATCH(T4104,Description!$A$2:$A$4489,0)</f>
        <v>3449</v>
      </c>
      <c r="AB4104">
        <f>MATCH(U4104,Description!$A$2:$A$4489,0)</f>
        <v>3450</v>
      </c>
      <c r="AC4104">
        <f>MATCH(V4104,Description!$A$2:$A$4489,0)</f>
        <v>3452</v>
      </c>
      <c r="AD4104">
        <v>3452</v>
      </c>
      <c r="AE4104" t="str" cm="1">
        <f t="array" ref="AE4104">INDEX(Description!A$2:A$4489,Merged!$AD4104)</f>
        <v>prodigal_1_4101</v>
      </c>
      <c r="AF4104" t="str" cm="1">
        <f t="array" ref="AF4104">INDEX(Description!B$2:B$4489,Merged!$AD4104)</f>
        <v>P0DUD5</v>
      </c>
      <c r="AG4104" t="str" cm="1">
        <f t="array" ref="AG4104">INDEX(Description!C$2:C$4489,Merged!$AD4104)</f>
        <v>CAP4_ENTCL</v>
      </c>
      <c r="AH4104" t="str" cm="1">
        <f t="array" ref="AH4104">INDEX(Description!D$2:D$4489,Merged!$AD4104)</f>
        <v>CD-NTase-associated_protein_4</v>
      </c>
      <c r="AI4104" t="str" cm="1">
        <f t="array" ref="AI4104">INDEX(Description!E$2:E$4489,Merged!$AD4104)</f>
        <v>cap4</v>
      </c>
      <c r="AJ4104" t="str">
        <f t="shared" si="389"/>
        <v>locus_tag=prodigal_1_4101;partial=00;start_type=ATG;rbs_motif=None;rbs_spacer=None;gc_cont=0.609;conf=100.00;score=104.65;cscore=101.07;sscore=3.58;rscore=-3.31;uscore=1.46;tscore=4.54;;P0DUD5;CAP4_ENTCL;CD-NTase-associated_protein_4;cap4</v>
      </c>
    </row>
    <row r="4105" spans="1:36" x14ac:dyDescent="0.2">
      <c r="A4105" t="s">
        <v>11274</v>
      </c>
      <c r="B4105" t="s">
        <v>11275</v>
      </c>
      <c r="C4105" t="s">
        <v>4</v>
      </c>
      <c r="D4105">
        <v>4490984</v>
      </c>
      <c r="E4105">
        <v>4491886</v>
      </c>
      <c r="F4105">
        <v>129.30000000000001</v>
      </c>
      <c r="G4105" t="s">
        <v>11287</v>
      </c>
      <c r="H4105">
        <v>0</v>
      </c>
      <c r="I4105" t="s">
        <v>15379</v>
      </c>
      <c r="S4105" t="str">
        <f t="shared" si="385"/>
        <v>prodigal_1_4</v>
      </c>
      <c r="T4105" t="str">
        <f t="shared" si="386"/>
        <v>prodigal_1_41</v>
      </c>
      <c r="U4105" t="str">
        <f t="shared" si="387"/>
        <v>prodigal_1_410</v>
      </c>
      <c r="V4105" t="str">
        <f t="shared" si="384"/>
        <v>prodigal_1_4102</v>
      </c>
      <c r="W4105" t="str">
        <f t="shared" si="388"/>
        <v>prodigal_1_4102;</v>
      </c>
      <c r="Z4105">
        <f>MATCH(S4105,Description!$A$2:$A$4489,0)</f>
        <v>3337</v>
      </c>
      <c r="AA4105">
        <f>MATCH(T4105,Description!$A$2:$A$4489,0)</f>
        <v>3449</v>
      </c>
      <c r="AB4105">
        <f>MATCH(U4105,Description!$A$2:$A$4489,0)</f>
        <v>3450</v>
      </c>
      <c r="AC4105">
        <f>MATCH(V4105,Description!$A$2:$A$4489,0)</f>
        <v>3453</v>
      </c>
      <c r="AD4105">
        <v>3453</v>
      </c>
      <c r="AE4105" t="str" cm="1">
        <f t="array" ref="AE4105">INDEX(Description!A$2:A$4489,Merged!$AD4105)</f>
        <v>prodigal_1_4102</v>
      </c>
      <c r="AF4105" t="str" cm="1">
        <f t="array" ref="AF4105">INDEX(Description!B$2:B$4489,Merged!$AD4105)</f>
        <v>P0DTF7</v>
      </c>
      <c r="AG4105" t="str" cm="1">
        <f t="array" ref="AG4105">INDEX(Description!C$2:C$4489,Merged!$AD4105)</f>
        <v>CDND_PSEAI</v>
      </c>
      <c r="AH4105" t="str" cm="1">
        <f t="array" ref="AH4105">INDEX(Description!D$2:D$4489,Merged!$AD4105)</f>
        <v>Cyclic_AMP-AMP-AMP_synthase</v>
      </c>
      <c r="AI4105" t="str" cm="1">
        <f t="array" ref="AI4105">INDEX(Description!E$2:E$4489,Merged!$AD4105)</f>
        <v>cdnD</v>
      </c>
      <c r="AJ4105" t="str">
        <f t="shared" si="389"/>
        <v>locus_tag=prodigal_1_4102;partial=00;start_type=ATG;rbs_motif=GGAGG;rbs_spacer=5-10bp;gc_cont=0.581;conf=100.00;score=132.10;cscore=115.97;sscore=16.13;rscore=10.30;uscore=-1.48;tscore=4.54;;P0DTF7;CDND_PSEAI;Cyclic_AMP-AMP-AMP_synthase;cdnD</v>
      </c>
    </row>
    <row r="4106" spans="1:36" x14ac:dyDescent="0.2">
      <c r="A4106" t="s">
        <v>11274</v>
      </c>
      <c r="B4106" t="s">
        <v>11275</v>
      </c>
      <c r="C4106" t="s">
        <v>4</v>
      </c>
      <c r="D4106">
        <v>4491883</v>
      </c>
      <c r="E4106">
        <v>4492386</v>
      </c>
      <c r="F4106">
        <v>64.599999999999994</v>
      </c>
      <c r="G4106" t="s">
        <v>11287</v>
      </c>
      <c r="H4106">
        <v>0</v>
      </c>
      <c r="I4106" t="s">
        <v>15380</v>
      </c>
      <c r="S4106" t="str">
        <f t="shared" si="385"/>
        <v>prodigal_1_4</v>
      </c>
      <c r="T4106" t="str">
        <f t="shared" si="386"/>
        <v>prodigal_1_41</v>
      </c>
      <c r="U4106" t="str">
        <f t="shared" si="387"/>
        <v>prodigal_1_410</v>
      </c>
      <c r="V4106" t="str">
        <f t="shared" si="384"/>
        <v>prodigal_1_4103</v>
      </c>
      <c r="W4106" t="str">
        <f t="shared" si="388"/>
        <v>prodigal_1_4103;</v>
      </c>
      <c r="Z4106">
        <f>MATCH(S4106,Description!$A$2:$A$4489,0)</f>
        <v>3337</v>
      </c>
      <c r="AA4106">
        <f>MATCH(T4106,Description!$A$2:$A$4489,0)</f>
        <v>3449</v>
      </c>
      <c r="AB4106">
        <f>MATCH(U4106,Description!$A$2:$A$4489,0)</f>
        <v>3450</v>
      </c>
      <c r="AC4106">
        <f>MATCH(V4106,Description!$A$2:$A$4489,0)</f>
        <v>3454</v>
      </c>
      <c r="AD4106">
        <v>3454</v>
      </c>
      <c r="AE4106" t="str" cm="1">
        <f t="array" ref="AE4106">INDEX(Description!A$2:A$4489,Merged!$AD4106)</f>
        <v>prodigal_1_4103</v>
      </c>
      <c r="AF4106" t="str" cm="1">
        <f t="array" ref="AF4106">INDEX(Description!B$2:B$4489,Merged!$AD4106)</f>
        <v>P0DTF6</v>
      </c>
      <c r="AG4106" t="str" cm="1">
        <f t="array" ref="AG4106">INDEX(Description!C$2:C$4489,Merged!$AD4106)</f>
        <v>CAP7_PSEAI</v>
      </c>
      <c r="AH4106" t="str" cm="1">
        <f t="array" ref="AH4106">INDEX(Description!D$2:D$4489,Merged!$AD4106)</f>
        <v>CD-NTase-associated_protein_7</v>
      </c>
      <c r="AI4106" t="str" cm="1">
        <f t="array" ref="AI4106">INDEX(Description!E$2:E$4489,Merged!$AD4106)</f>
        <v>cap7</v>
      </c>
      <c r="AJ4106" t="str">
        <f t="shared" si="389"/>
        <v>locus_tag=prodigal_1_4103;partial=00;start_type=ATG;rbs_motif=AGGA/GGAG/GAGG;rbs_spacer=11-12bp;gc_cont=0.593;conf=100.00;score=65.94;cscore=57.80;sscore=8.15;rscore=0.27;uscore=2.04;tscore=4.54;;P0DTF6;CAP7_PSEAI;CD-NTase-associated_protein_7;cap7</v>
      </c>
    </row>
    <row r="4107" spans="1:36" x14ac:dyDescent="0.2">
      <c r="A4107" t="s">
        <v>11274</v>
      </c>
      <c r="B4107" t="s">
        <v>11275</v>
      </c>
      <c r="C4107" t="s">
        <v>4</v>
      </c>
      <c r="D4107">
        <v>4492383</v>
      </c>
      <c r="E4107">
        <v>4492859</v>
      </c>
      <c r="F4107">
        <v>26.9</v>
      </c>
      <c r="G4107" t="s">
        <v>11287</v>
      </c>
      <c r="H4107">
        <v>0</v>
      </c>
      <c r="I4107" t="s">
        <v>15381</v>
      </c>
      <c r="S4107" t="str">
        <f t="shared" si="385"/>
        <v>prodigal_1_4</v>
      </c>
      <c r="T4107" t="str">
        <f t="shared" si="386"/>
        <v>prodigal_1_41</v>
      </c>
      <c r="U4107" t="str">
        <f t="shared" si="387"/>
        <v>prodigal_1_410</v>
      </c>
      <c r="V4107" t="str">
        <f t="shared" si="384"/>
        <v>prodigal_1_4104</v>
      </c>
      <c r="W4107" t="str">
        <f t="shared" si="388"/>
        <v>prodigal_1_4104;</v>
      </c>
      <c r="Z4107">
        <f>MATCH(S4107,Description!$A$2:$A$4489,0)</f>
        <v>3337</v>
      </c>
      <c r="AA4107">
        <f>MATCH(T4107,Description!$A$2:$A$4489,0)</f>
        <v>3449</v>
      </c>
      <c r="AB4107">
        <f>MATCH(U4107,Description!$A$2:$A$4489,0)</f>
        <v>3450</v>
      </c>
      <c r="AC4107">
        <f>MATCH(V4107,Description!$A$2:$A$4489,0)</f>
        <v>3455</v>
      </c>
      <c r="AD4107">
        <v>3455</v>
      </c>
      <c r="AE4107" t="str" cm="1">
        <f t="array" ref="AE4107">INDEX(Description!A$2:A$4489,Merged!$AD4107)</f>
        <v>prodigal_1_4104</v>
      </c>
      <c r="AF4107" t="str" cm="1">
        <f t="array" ref="AF4107">INDEX(Description!B$2:B$4489,Merged!$AD4107)</f>
        <v>P0DTF5</v>
      </c>
      <c r="AG4107" t="str" cm="1">
        <f t="array" ref="AG4107">INDEX(Description!C$2:C$4489,Merged!$AD4107)</f>
        <v>CAP8_PSEAI</v>
      </c>
      <c r="AH4107" t="str" cm="1">
        <f t="array" ref="AH4107">INDEX(Description!D$2:D$4489,Merged!$AD4107)</f>
        <v>CD-NTase-associated_protein_8</v>
      </c>
      <c r="AI4107" t="str" cm="1">
        <f t="array" ref="AI4107">INDEX(Description!E$2:E$4489,Merged!$AD4107)</f>
        <v>cap8</v>
      </c>
      <c r="AJ4107" t="str">
        <f t="shared" si="389"/>
        <v>locus_tag=prodigal_1_4104;partial=00;start_type=ATG;rbs_motif=GGxGG;rbs_spacer=5-10bp;gc_cont=0.610;conf=99.94;score=32.37;cscore=26.53;sscore=5.84;rscore=-2.87;uscore=-1.31;tscore=4.54;;P0DTF5;CAP8_PSEAI;CD-NTase-associated_protein_8;cap8</v>
      </c>
    </row>
    <row r="4108" spans="1:36" x14ac:dyDescent="0.2">
      <c r="A4108" t="s">
        <v>11274</v>
      </c>
      <c r="B4108" t="s">
        <v>11275</v>
      </c>
      <c r="C4108" t="s">
        <v>4</v>
      </c>
      <c r="D4108">
        <v>4492856</v>
      </c>
      <c r="E4108">
        <v>4493776</v>
      </c>
      <c r="F4108">
        <v>86.6</v>
      </c>
      <c r="G4108" t="s">
        <v>11287</v>
      </c>
      <c r="H4108">
        <v>0</v>
      </c>
      <c r="I4108" t="s">
        <v>15382</v>
      </c>
      <c r="S4108" t="str">
        <f t="shared" si="385"/>
        <v>prodigal_1_4</v>
      </c>
      <c r="T4108" t="str">
        <f t="shared" si="386"/>
        <v>prodigal_1_41</v>
      </c>
      <c r="U4108" t="str">
        <f t="shared" si="387"/>
        <v>prodigal_1_410</v>
      </c>
      <c r="V4108" t="str">
        <f t="shared" si="384"/>
        <v>prodigal_1_4105</v>
      </c>
      <c r="W4108" t="str">
        <f t="shared" si="388"/>
        <v>prodigal_1_4105;</v>
      </c>
      <c r="Z4108">
        <f>MATCH(S4108,Description!$A$2:$A$4489,0)</f>
        <v>3337</v>
      </c>
      <c r="AA4108">
        <f>MATCH(T4108,Description!$A$2:$A$4489,0)</f>
        <v>3449</v>
      </c>
      <c r="AB4108">
        <f>MATCH(U4108,Description!$A$2:$A$4489,0)</f>
        <v>3450</v>
      </c>
      <c r="AC4108">
        <f>MATCH(V4108,Description!$A$2:$A$4489,0)</f>
        <v>3456</v>
      </c>
      <c r="AD4108">
        <v>3456</v>
      </c>
      <c r="AE4108" t="str" cm="1">
        <f t="array" ref="AE4108">INDEX(Description!A$2:A$4489,Merged!$AD4108)</f>
        <v>prodigal_1_4105</v>
      </c>
      <c r="AF4108" t="str" cm="1">
        <f t="array" ref="AF4108">INDEX(Description!B$2:B$4489,Merged!$AD4108)</f>
        <v>P0DTF4</v>
      </c>
      <c r="AG4108" t="str" cm="1">
        <f t="array" ref="AG4108">INDEX(Description!C$2:C$4489,Merged!$AD4108)</f>
        <v>CAP6_PSEAI</v>
      </c>
      <c r="AH4108" t="str" cm="1">
        <f t="array" ref="AH4108">INDEX(Description!D$2:D$4489,Merged!$AD4108)</f>
        <v>CD-NTase-associated_protein_6</v>
      </c>
      <c r="AI4108" t="str" cm="1">
        <f t="array" ref="AI4108">INDEX(Description!E$2:E$4489,Merged!$AD4108)</f>
        <v>cap6</v>
      </c>
      <c r="AJ4108" t="str">
        <f t="shared" si="389"/>
        <v>locus_tag=prodigal_1_4105;partial=00;start_type=ATG;rbs_motif=GGAG/GAGG;rbs_spacer=5-10bp;gc_cont=0.653;conf=100.00;score=85.98;cscore=74.37;sscore=11.61;rscore=8.88;uscore=-1.16;tscore=4.54;;P0DTF4;CAP6_PSEAI;CD-NTase-associated_protein_6;cap6</v>
      </c>
    </row>
    <row r="4109" spans="1:36" x14ac:dyDescent="0.2">
      <c r="A4109" t="s">
        <v>11274</v>
      </c>
      <c r="B4109" t="s">
        <v>11275</v>
      </c>
      <c r="C4109" t="s">
        <v>4</v>
      </c>
      <c r="D4109">
        <v>4494032</v>
      </c>
      <c r="E4109">
        <v>4494910</v>
      </c>
      <c r="F4109">
        <v>42.3</v>
      </c>
      <c r="G4109" t="s">
        <v>11276</v>
      </c>
      <c r="H4109">
        <v>0</v>
      </c>
      <c r="I4109" t="s">
        <v>15383</v>
      </c>
      <c r="S4109" t="str">
        <f t="shared" si="385"/>
        <v>prodigal_1_4</v>
      </c>
      <c r="T4109" t="str">
        <f t="shared" si="386"/>
        <v>prodigal_1_41</v>
      </c>
      <c r="U4109" t="str">
        <f t="shared" si="387"/>
        <v>prodigal_1_410</v>
      </c>
      <c r="V4109" t="str">
        <f t="shared" si="384"/>
        <v>prodigal_1_4106</v>
      </c>
      <c r="W4109" t="str">
        <f t="shared" si="388"/>
        <v>prodigal_1_4106;</v>
      </c>
      <c r="Z4109">
        <f>MATCH(S4109,Description!$A$2:$A$4489,0)</f>
        <v>3337</v>
      </c>
      <c r="AA4109">
        <f>MATCH(T4109,Description!$A$2:$A$4489,0)</f>
        <v>3449</v>
      </c>
      <c r="AB4109">
        <f>MATCH(U4109,Description!$A$2:$A$4489,0)</f>
        <v>3450</v>
      </c>
      <c r="AC4109">
        <f>MATCH(V4109,Description!$A$2:$A$4489,0)</f>
        <v>3457</v>
      </c>
      <c r="AD4109">
        <v>3457</v>
      </c>
      <c r="AE4109" t="str" cm="1">
        <f t="array" ref="AE4109">INDEX(Description!A$2:A$4489,Merged!$AD4109)</f>
        <v>prodigal_1_4106</v>
      </c>
      <c r="AF4109" t="str" cm="1">
        <f t="array" ref="AF4109">INDEX(Description!B$2:B$4489,Merged!$AD4109)</f>
        <v>*</v>
      </c>
      <c r="AG4109" cm="1">
        <f t="array" ref="AG4109">INDEX(Description!C$2:C$4489,Merged!$AD4109)</f>
        <v>0</v>
      </c>
      <c r="AH4109" cm="1">
        <f t="array" ref="AH4109">INDEX(Description!D$2:D$4489,Merged!$AD4109)</f>
        <v>0</v>
      </c>
      <c r="AI4109" cm="1">
        <f t="array" ref="AI4109">INDEX(Description!E$2:E$4489,Merged!$AD4109)</f>
        <v>0</v>
      </c>
      <c r="AJ4109" t="str">
        <f t="shared" si="389"/>
        <v>locus_tag=prodigal_1_4106;partial=00;start_type=ATG;rbs_motif=AGGAG;rbs_spacer=5-10bp;gc_cont=0.592;conf=99.99;score=42.29;cscore=18.27;sscore=24.02;rscore=15.89;uscore=3.58;tscore=4.54;;*;0;0;0</v>
      </c>
    </row>
    <row r="4110" spans="1:36" x14ac:dyDescent="0.2">
      <c r="A4110" t="s">
        <v>11274</v>
      </c>
      <c r="B4110" t="s">
        <v>11275</v>
      </c>
      <c r="C4110" t="s">
        <v>4</v>
      </c>
      <c r="D4110">
        <v>4494966</v>
      </c>
      <c r="E4110">
        <v>4496504</v>
      </c>
      <c r="F4110">
        <v>186.9</v>
      </c>
      <c r="G4110" t="s">
        <v>11276</v>
      </c>
      <c r="H4110">
        <v>0</v>
      </c>
      <c r="I4110" t="s">
        <v>15384</v>
      </c>
      <c r="S4110" t="str">
        <f t="shared" si="385"/>
        <v>prodigal_1_4</v>
      </c>
      <c r="T4110" t="str">
        <f t="shared" si="386"/>
        <v>prodigal_1_41</v>
      </c>
      <c r="U4110" t="str">
        <f t="shared" si="387"/>
        <v>prodigal_1_410</v>
      </c>
      <c r="V4110" t="str">
        <f t="shared" si="384"/>
        <v>prodigal_1_4107</v>
      </c>
      <c r="W4110" t="str">
        <f t="shared" si="388"/>
        <v>prodigal_1_4107;</v>
      </c>
      <c r="Z4110">
        <f>MATCH(S4110,Description!$A$2:$A$4489,0)</f>
        <v>3337</v>
      </c>
      <c r="AA4110">
        <f>MATCH(T4110,Description!$A$2:$A$4489,0)</f>
        <v>3449</v>
      </c>
      <c r="AB4110">
        <f>MATCH(U4110,Description!$A$2:$A$4489,0)</f>
        <v>3450</v>
      </c>
      <c r="AC4110">
        <f>MATCH(V4110,Description!$A$2:$A$4489,0)</f>
        <v>3458</v>
      </c>
      <c r="AD4110">
        <v>3458</v>
      </c>
      <c r="AE4110" t="str" cm="1">
        <f t="array" ref="AE4110">INDEX(Description!A$2:A$4489,Merged!$AD4110)</f>
        <v>prodigal_1_4107</v>
      </c>
      <c r="AF4110" t="str" cm="1">
        <f t="array" ref="AF4110">INDEX(Description!B$2:B$4489,Merged!$AD4110)</f>
        <v>Q47282</v>
      </c>
      <c r="AG4110" t="str" cm="1">
        <f t="array" ref="AG4110">INDEX(Description!C$2:C$4489,Merged!$AD4110)</f>
        <v>T1ME_ECOLX</v>
      </c>
      <c r="AH4110" t="str" cm="1">
        <f t="array" ref="AH4110">INDEX(Description!D$2:D$4489,Merged!$AD4110)</f>
        <v>Type_I_restriction_enzyme_EcoEI_methylase_subunit</v>
      </c>
      <c r="AI4110" t="str" cm="1">
        <f t="array" ref="AI4110">INDEX(Description!E$2:E$4489,Merged!$AD4110)</f>
        <v>hsdM</v>
      </c>
      <c r="AJ4110" t="str">
        <f t="shared" si="389"/>
        <v>locus_tag=prodigal_1_4107;partial=00;start_type=ATG;rbs_motif=GGA/GAG/AGG;rbs_spacer=5-10bp;gc_cont=0.602;conf=99.99;score=187.57;cscore=179.68;sscore=7.89;rscore=0.72;uscore=1.95;tscore=4.54;;Q47282;T1ME_ECOLX;Type_I_restriction_enzyme_EcoEI_methylase_subunit;hsdM</v>
      </c>
    </row>
    <row r="4111" spans="1:36" x14ac:dyDescent="0.2">
      <c r="A4111" t="s">
        <v>11274</v>
      </c>
      <c r="B4111" t="s">
        <v>11275</v>
      </c>
      <c r="C4111" t="s">
        <v>4</v>
      </c>
      <c r="D4111">
        <v>4496501</v>
      </c>
      <c r="E4111">
        <v>4497688</v>
      </c>
      <c r="F4111">
        <v>44</v>
      </c>
      <c r="G4111" t="s">
        <v>11276</v>
      </c>
      <c r="H4111">
        <v>0</v>
      </c>
      <c r="I4111" t="s">
        <v>15385</v>
      </c>
      <c r="S4111" t="str">
        <f t="shared" si="385"/>
        <v>prodigal_1_4</v>
      </c>
      <c r="T4111" t="str">
        <f t="shared" si="386"/>
        <v>prodigal_1_41</v>
      </c>
      <c r="U4111" t="str">
        <f t="shared" si="387"/>
        <v>prodigal_1_410</v>
      </c>
      <c r="V4111" t="str">
        <f t="shared" si="384"/>
        <v>prodigal_1_4108</v>
      </c>
      <c r="W4111" t="str">
        <f t="shared" si="388"/>
        <v>prodigal_1_4108;</v>
      </c>
      <c r="Z4111">
        <f>MATCH(S4111,Description!$A$2:$A$4489,0)</f>
        <v>3337</v>
      </c>
      <c r="AA4111">
        <f>MATCH(T4111,Description!$A$2:$A$4489,0)</f>
        <v>3449</v>
      </c>
      <c r="AB4111">
        <f>MATCH(U4111,Description!$A$2:$A$4489,0)</f>
        <v>3450</v>
      </c>
      <c r="AC4111">
        <f>MATCH(V4111,Description!$A$2:$A$4489,0)</f>
        <v>3459</v>
      </c>
      <c r="AD4111">
        <v>3459</v>
      </c>
      <c r="AE4111" t="str" cm="1">
        <f t="array" ref="AE4111">INDEX(Description!A$2:A$4489,Merged!$AD4111)</f>
        <v>prodigal_1_4108</v>
      </c>
      <c r="AF4111" t="str" cm="1">
        <f t="array" ref="AF4111">INDEX(Description!B$2:B$4489,Merged!$AD4111)</f>
        <v>*</v>
      </c>
      <c r="AG4111" cm="1">
        <f t="array" ref="AG4111">INDEX(Description!C$2:C$4489,Merged!$AD4111)</f>
        <v>0</v>
      </c>
      <c r="AH4111" cm="1">
        <f t="array" ref="AH4111">INDEX(Description!D$2:D$4489,Merged!$AD4111)</f>
        <v>0</v>
      </c>
      <c r="AI4111" cm="1">
        <f t="array" ref="AI4111">INDEX(Description!E$2:E$4489,Merged!$AD4111)</f>
        <v>0</v>
      </c>
      <c r="AJ4111" t="str">
        <f t="shared" si="389"/>
        <v>locus_tag=prodigal_1_4108;partial=00;start_type=ATG;rbs_motif=GGAGG;rbs_spacer=5-10bp;gc_cont=0.546;conf=100.00;score=45.29;cscore=28.78;sscore=16.52;rscore=10.30;uscore=0.38;tscore=4.54;;*;0;0;0</v>
      </c>
    </row>
    <row r="4112" spans="1:36" x14ac:dyDescent="0.2">
      <c r="A4112" t="s">
        <v>11274</v>
      </c>
      <c r="B4112" t="s">
        <v>11275</v>
      </c>
      <c r="C4112" t="s">
        <v>4</v>
      </c>
      <c r="D4112">
        <v>4497691</v>
      </c>
      <c r="E4112">
        <v>4498497</v>
      </c>
      <c r="F4112">
        <v>67.900000000000006</v>
      </c>
      <c r="G4112" t="s">
        <v>11276</v>
      </c>
      <c r="H4112">
        <v>0</v>
      </c>
      <c r="I4112" t="s">
        <v>15386</v>
      </c>
      <c r="S4112" t="str">
        <f t="shared" si="385"/>
        <v>prodigal_1_4</v>
      </c>
      <c r="T4112" t="str">
        <f t="shared" si="386"/>
        <v>prodigal_1_41</v>
      </c>
      <c r="U4112" t="str">
        <f t="shared" si="387"/>
        <v>prodigal_1_410</v>
      </c>
      <c r="V4112" t="str">
        <f t="shared" si="384"/>
        <v>prodigal_1_4109</v>
      </c>
      <c r="W4112" t="str">
        <f t="shared" si="388"/>
        <v>prodigal_1_4109;</v>
      </c>
      <c r="Z4112">
        <f>MATCH(S4112,Description!$A$2:$A$4489,0)</f>
        <v>3337</v>
      </c>
      <c r="AA4112">
        <f>MATCH(T4112,Description!$A$2:$A$4489,0)</f>
        <v>3449</v>
      </c>
      <c r="AB4112">
        <f>MATCH(U4112,Description!$A$2:$A$4489,0)</f>
        <v>3450</v>
      </c>
      <c r="AC4112">
        <f>MATCH(V4112,Description!$A$2:$A$4489,0)</f>
        <v>3460</v>
      </c>
      <c r="AD4112">
        <v>3460</v>
      </c>
      <c r="AE4112" t="str" cm="1">
        <f t="array" ref="AE4112">INDEX(Description!A$2:A$4489,Merged!$AD4112)</f>
        <v>prodigal_1_4109</v>
      </c>
      <c r="AF4112" t="str" cm="1">
        <f t="array" ref="AF4112">INDEX(Description!B$2:B$4489,Merged!$AD4112)</f>
        <v>*</v>
      </c>
      <c r="AG4112" cm="1">
        <f t="array" ref="AG4112">INDEX(Description!C$2:C$4489,Merged!$AD4112)</f>
        <v>0</v>
      </c>
      <c r="AH4112" cm="1">
        <f t="array" ref="AH4112">INDEX(Description!D$2:D$4489,Merged!$AD4112)</f>
        <v>0</v>
      </c>
      <c r="AI4112" cm="1">
        <f t="array" ref="AI4112">INDEX(Description!E$2:E$4489,Merged!$AD4112)</f>
        <v>0</v>
      </c>
      <c r="AJ4112" t="str">
        <f t="shared" si="389"/>
        <v>locus_tag=prodigal_1_4109;partial=00;start_type=ATG;rbs_motif=GGAG/GAGG;rbs_spacer=5-10bp;gc_cont=0.595;conf=100.00;score=69.12;cscore=53.30;sscore=15.81;rscore=8.88;uscore=1.14;tscore=4.54;;*;0;0;0</v>
      </c>
    </row>
    <row r="4113" spans="1:36" x14ac:dyDescent="0.2">
      <c r="A4113" t="s">
        <v>11274</v>
      </c>
      <c r="B4113" t="s">
        <v>11275</v>
      </c>
      <c r="C4113" t="s">
        <v>4</v>
      </c>
      <c r="D4113">
        <v>4498494</v>
      </c>
      <c r="E4113">
        <v>4499324</v>
      </c>
      <c r="F4113">
        <v>9.5</v>
      </c>
      <c r="G4113" t="s">
        <v>11276</v>
      </c>
      <c r="H4113">
        <v>0</v>
      </c>
      <c r="I4113" t="s">
        <v>15387</v>
      </c>
      <c r="S4113" t="str">
        <f t="shared" si="385"/>
        <v>prodigal_1_4</v>
      </c>
      <c r="T4113" t="str">
        <f t="shared" si="386"/>
        <v>prodigal_1_41</v>
      </c>
      <c r="U4113" t="str">
        <f t="shared" si="387"/>
        <v>prodigal_1_411</v>
      </c>
      <c r="V4113" t="str">
        <f t="shared" si="384"/>
        <v>prodigal_1_4110</v>
      </c>
      <c r="W4113" t="str">
        <f t="shared" si="388"/>
        <v>prodigal_1_4110;</v>
      </c>
      <c r="Z4113">
        <f>MATCH(S4113,Description!$A$2:$A$4489,0)</f>
        <v>3337</v>
      </c>
      <c r="AA4113">
        <f>MATCH(T4113,Description!$A$2:$A$4489,0)</f>
        <v>3449</v>
      </c>
      <c r="AB4113">
        <f>MATCH(U4113,Description!$A$2:$A$4489,0)</f>
        <v>3461</v>
      </c>
      <c r="AC4113">
        <f>MATCH(V4113,Description!$A$2:$A$4489,0)</f>
        <v>3462</v>
      </c>
      <c r="AD4113">
        <v>3462</v>
      </c>
      <c r="AE4113" t="str" cm="1">
        <f t="array" ref="AE4113">INDEX(Description!A$2:A$4489,Merged!$AD4113)</f>
        <v>prodigal_1_4110</v>
      </c>
      <c r="AF4113" t="str" cm="1">
        <f t="array" ref="AF4113">INDEX(Description!B$2:B$4489,Merged!$AD4113)</f>
        <v>*</v>
      </c>
      <c r="AG4113" cm="1">
        <f t="array" ref="AG4113">INDEX(Description!C$2:C$4489,Merged!$AD4113)</f>
        <v>0</v>
      </c>
      <c r="AH4113" cm="1">
        <f t="array" ref="AH4113">INDEX(Description!D$2:D$4489,Merged!$AD4113)</f>
        <v>0</v>
      </c>
      <c r="AI4113" cm="1">
        <f t="array" ref="AI4113">INDEX(Description!E$2:E$4489,Merged!$AD4113)</f>
        <v>0</v>
      </c>
      <c r="AJ4113" t="str">
        <f t="shared" si="389"/>
        <v>locus_tag=prodigal_1_4110;partial=00;start_type=ATG;rbs_motif=GGxGG;rbs_spacer=5-10bp;gc_cont=0.535;conf=95.81;score=13.62;cscore=7.37;sscore=6.25;rscore=-2.87;uscore=0.41;tscore=4.54;;*;0;0;0</v>
      </c>
    </row>
    <row r="4114" spans="1:36" x14ac:dyDescent="0.2">
      <c r="A4114" t="s">
        <v>11274</v>
      </c>
      <c r="B4114" t="s">
        <v>11275</v>
      </c>
      <c r="C4114" t="s">
        <v>4</v>
      </c>
      <c r="D4114">
        <v>4499335</v>
      </c>
      <c r="E4114">
        <v>4501434</v>
      </c>
      <c r="F4114">
        <v>89.9</v>
      </c>
      <c r="G4114" t="s">
        <v>11276</v>
      </c>
      <c r="H4114">
        <v>0</v>
      </c>
      <c r="I4114" t="s">
        <v>15388</v>
      </c>
      <c r="S4114" t="str">
        <f t="shared" si="385"/>
        <v>prodigal_1_4</v>
      </c>
      <c r="T4114" t="str">
        <f t="shared" si="386"/>
        <v>prodigal_1_41</v>
      </c>
      <c r="U4114" t="str">
        <f t="shared" si="387"/>
        <v>prodigal_1_411</v>
      </c>
      <c r="V4114" t="str">
        <f t="shared" si="384"/>
        <v>prodigal_1_4111</v>
      </c>
      <c r="W4114" t="str">
        <f t="shared" si="388"/>
        <v>prodigal_1_4111;</v>
      </c>
      <c r="Z4114">
        <f>MATCH(S4114,Description!$A$2:$A$4489,0)</f>
        <v>3337</v>
      </c>
      <c r="AA4114">
        <f>MATCH(T4114,Description!$A$2:$A$4489,0)</f>
        <v>3449</v>
      </c>
      <c r="AB4114">
        <f>MATCH(U4114,Description!$A$2:$A$4489,0)</f>
        <v>3461</v>
      </c>
      <c r="AC4114">
        <f>MATCH(V4114,Description!$A$2:$A$4489,0)</f>
        <v>3463</v>
      </c>
      <c r="AD4114">
        <v>3463</v>
      </c>
      <c r="AE4114" t="str" cm="1">
        <f t="array" ref="AE4114">INDEX(Description!A$2:A$4489,Merged!$AD4114)</f>
        <v>prodigal_1_4111</v>
      </c>
      <c r="AF4114" t="str" cm="1">
        <f t="array" ref="AF4114">INDEX(Description!B$2:B$4489,Merged!$AD4114)</f>
        <v>*</v>
      </c>
      <c r="AG4114" cm="1">
        <f t="array" ref="AG4114">INDEX(Description!C$2:C$4489,Merged!$AD4114)</f>
        <v>0</v>
      </c>
      <c r="AH4114" cm="1">
        <f t="array" ref="AH4114">INDEX(Description!D$2:D$4489,Merged!$AD4114)</f>
        <v>0</v>
      </c>
      <c r="AI4114" cm="1">
        <f t="array" ref="AI4114">INDEX(Description!E$2:E$4489,Merged!$AD4114)</f>
        <v>0</v>
      </c>
      <c r="AJ4114" t="str">
        <f t="shared" si="389"/>
        <v>locus_tag=prodigal_1_4111;partial=00;start_type=ATG;rbs_motif=GGA/GAG/AGG;rbs_spacer=5-10bp;gc_cont=0.546;conf=100.00;score=91.07;cscore=85.30;sscore=5.78;rscore=0.72;uscore=-0.65;tscore=4.54;;*;0;0;0</v>
      </c>
    </row>
    <row r="4115" spans="1:36" x14ac:dyDescent="0.2">
      <c r="A4115" t="s">
        <v>11274</v>
      </c>
      <c r="B4115" t="s">
        <v>11275</v>
      </c>
      <c r="C4115" t="s">
        <v>4</v>
      </c>
      <c r="D4115">
        <v>4501431</v>
      </c>
      <c r="E4115">
        <v>4504823</v>
      </c>
      <c r="F4115">
        <v>343.2</v>
      </c>
      <c r="G4115" t="s">
        <v>11276</v>
      </c>
      <c r="H4115">
        <v>0</v>
      </c>
      <c r="I4115" t="s">
        <v>15389</v>
      </c>
      <c r="S4115" t="str">
        <f t="shared" si="385"/>
        <v>prodigal_1_4</v>
      </c>
      <c r="T4115" t="str">
        <f t="shared" si="386"/>
        <v>prodigal_1_41</v>
      </c>
      <c r="U4115" t="str">
        <f t="shared" si="387"/>
        <v>prodigal_1_411</v>
      </c>
      <c r="V4115" t="str">
        <f t="shared" si="384"/>
        <v>prodigal_1_4112</v>
      </c>
      <c r="W4115" t="str">
        <f t="shared" si="388"/>
        <v>prodigal_1_4112;</v>
      </c>
      <c r="Z4115">
        <f>MATCH(S4115,Description!$A$2:$A$4489,0)</f>
        <v>3337</v>
      </c>
      <c r="AA4115">
        <f>MATCH(T4115,Description!$A$2:$A$4489,0)</f>
        <v>3449</v>
      </c>
      <c r="AB4115">
        <f>MATCH(U4115,Description!$A$2:$A$4489,0)</f>
        <v>3461</v>
      </c>
      <c r="AC4115">
        <f>MATCH(V4115,Description!$A$2:$A$4489,0)</f>
        <v>3464</v>
      </c>
      <c r="AD4115">
        <v>3464</v>
      </c>
      <c r="AE4115" t="str" cm="1">
        <f t="array" ref="AE4115">INDEX(Description!A$2:A$4489,Merged!$AD4115)</f>
        <v>prodigal_1_4112</v>
      </c>
      <c r="AF4115" t="str" cm="1">
        <f t="array" ref="AF4115">INDEX(Description!B$2:B$4489,Merged!$AD4115)</f>
        <v>P08956</v>
      </c>
      <c r="AG4115" t="str" cm="1">
        <f t="array" ref="AG4115">INDEX(Description!C$2:C$4489,Merged!$AD4115)</f>
        <v>T1RK_ECOLI</v>
      </c>
      <c r="AH4115" t="str" cm="1">
        <f t="array" ref="AH4115">INDEX(Description!D$2:D$4489,Merged!$AD4115)</f>
        <v>Type_I_restriction_enzyme_EcoKI_endonuclease_subunit</v>
      </c>
      <c r="AI4115" t="str" cm="1">
        <f t="array" ref="AI4115">INDEX(Description!E$2:E$4489,Merged!$AD4115)</f>
        <v>hsdR</v>
      </c>
      <c r="AJ4115" t="str">
        <f t="shared" si="389"/>
        <v>locus_tag=prodigal_1_4112;partial=00;start_type=ATG;rbs_motif=GGAGG;rbs_spacer=5-10bp;gc_cont=0.580;conf=99.99;score=344.51;cscore=327.84;sscore=16.67;rscore=10.30;uscore=0.54;tscore=4.54;;P08956;T1RK_ECOLI;Type_I_restriction_enzyme_EcoKI_endonuclease_subunit;hsdR</v>
      </c>
    </row>
    <row r="4116" spans="1:36" x14ac:dyDescent="0.2">
      <c r="A4116" t="s">
        <v>11274</v>
      </c>
      <c r="B4116" t="s">
        <v>11275</v>
      </c>
      <c r="C4116" t="s">
        <v>4</v>
      </c>
      <c r="D4116">
        <v>4505283</v>
      </c>
      <c r="E4116">
        <v>4505591</v>
      </c>
      <c r="F4116">
        <v>14.6</v>
      </c>
      <c r="G4116" t="s">
        <v>11276</v>
      </c>
      <c r="H4116">
        <v>0</v>
      </c>
      <c r="I4116" t="s">
        <v>15390</v>
      </c>
      <c r="S4116" t="str">
        <f t="shared" si="385"/>
        <v>prodigal_1_4</v>
      </c>
      <c r="T4116" t="str">
        <f t="shared" si="386"/>
        <v>prodigal_1_41</v>
      </c>
      <c r="U4116" t="str">
        <f t="shared" si="387"/>
        <v>prodigal_1_411</v>
      </c>
      <c r="V4116" t="str">
        <f t="shared" ref="V4116:V4179" si="390">MID($I4116,11,15)</f>
        <v>prodigal_1_4113</v>
      </c>
      <c r="W4116" t="str">
        <f t="shared" si="388"/>
        <v>prodigal_1_4113;</v>
      </c>
      <c r="Z4116">
        <f>MATCH(S4116,Description!$A$2:$A$4489,0)</f>
        <v>3337</v>
      </c>
      <c r="AA4116">
        <f>MATCH(T4116,Description!$A$2:$A$4489,0)</f>
        <v>3449</v>
      </c>
      <c r="AB4116">
        <f>MATCH(U4116,Description!$A$2:$A$4489,0)</f>
        <v>3461</v>
      </c>
      <c r="AC4116">
        <f>MATCH(V4116,Description!$A$2:$A$4489,0)</f>
        <v>3465</v>
      </c>
      <c r="AD4116">
        <v>3465</v>
      </c>
      <c r="AE4116" t="str" cm="1">
        <f t="array" ref="AE4116">INDEX(Description!A$2:A$4489,Merged!$AD4116)</f>
        <v>prodigal_1_4113</v>
      </c>
      <c r="AF4116" t="str" cm="1">
        <f t="array" ref="AF4116">INDEX(Description!B$2:B$4489,Merged!$AD4116)</f>
        <v>P04130</v>
      </c>
      <c r="AG4116" t="str" cm="1">
        <f t="array" ref="AG4116">INDEX(Description!C$2:C$4489,Merged!$AD4116)</f>
        <v>TNR2_ECOLX</v>
      </c>
      <c r="AH4116" t="str" cm="1">
        <f t="array" ref="AH4116">INDEX(Description!D$2:D$4489,Merged!$AD4116)</f>
        <v>Transposon_Tn21_resolvase</v>
      </c>
      <c r="AI4116" t="str" cm="1">
        <f t="array" ref="AI4116">INDEX(Description!E$2:E$4489,Merged!$AD4116)</f>
        <v>tnpR</v>
      </c>
      <c r="AJ4116" t="str">
        <f t="shared" si="389"/>
        <v>locus_tag=prodigal_1_4113;partial=00;start_type=GTG;rbs_motif=GGxGG;rbs_spacer=3-4bp;gc_cont=0.595;conf=96.09;score=13.93;cscore=21.61;sscore=-7.68;rscore=2.04;uscore=-0.93;tscore=-8.13;;P04130;TNR2_ECOLX;Transposon_Tn21_resolvase;tnpR</v>
      </c>
    </row>
    <row r="4117" spans="1:36" x14ac:dyDescent="0.2">
      <c r="A4117" t="s">
        <v>11274</v>
      </c>
      <c r="B4117" t="s">
        <v>11275</v>
      </c>
      <c r="C4117" t="s">
        <v>4</v>
      </c>
      <c r="D4117">
        <v>4505729</v>
      </c>
      <c r="E4117">
        <v>4514200</v>
      </c>
      <c r="F4117">
        <v>1196.5999999999999</v>
      </c>
      <c r="G4117" t="s">
        <v>11287</v>
      </c>
      <c r="H4117">
        <v>0</v>
      </c>
      <c r="I4117" t="s">
        <v>15391</v>
      </c>
      <c r="S4117" t="str">
        <f t="shared" si="385"/>
        <v>prodigal_1_4</v>
      </c>
      <c r="T4117" t="str">
        <f t="shared" si="386"/>
        <v>prodigal_1_41</v>
      </c>
      <c r="U4117" t="str">
        <f t="shared" si="387"/>
        <v>prodigal_1_411</v>
      </c>
      <c r="V4117" t="str">
        <f t="shared" si="390"/>
        <v>prodigal_1_4114</v>
      </c>
      <c r="W4117" t="str">
        <f t="shared" si="388"/>
        <v>prodigal_1_4114;</v>
      </c>
      <c r="Z4117">
        <f>MATCH(S4117,Description!$A$2:$A$4489,0)</f>
        <v>3337</v>
      </c>
      <c r="AA4117">
        <f>MATCH(T4117,Description!$A$2:$A$4489,0)</f>
        <v>3449</v>
      </c>
      <c r="AB4117">
        <f>MATCH(U4117,Description!$A$2:$A$4489,0)</f>
        <v>3461</v>
      </c>
      <c r="AC4117">
        <f>MATCH(V4117,Description!$A$2:$A$4489,0)</f>
        <v>3466</v>
      </c>
      <c r="AD4117">
        <v>3466</v>
      </c>
      <c r="AE4117" t="str" cm="1">
        <f t="array" ref="AE4117">INDEX(Description!A$2:A$4489,Merged!$AD4117)</f>
        <v>prodigal_1_4114</v>
      </c>
      <c r="AF4117" t="str" cm="1">
        <f t="array" ref="AF4117">INDEX(Description!B$2:B$4489,Merged!$AD4117)</f>
        <v>P20471</v>
      </c>
      <c r="AG4117" t="str" cm="1">
        <f t="array" ref="AG4117">INDEX(Description!C$2:C$4489,Merged!$AD4117)</f>
        <v>NDVB_RHIME</v>
      </c>
      <c r="AH4117" t="str" cm="1">
        <f t="array" ref="AH4117">INDEX(Description!D$2:D$4489,Merged!$AD4117)</f>
        <v>Cyclic_beta-(1,2)-glucan_synthase_NdvB</v>
      </c>
      <c r="AI4117" t="str" cm="1">
        <f t="array" ref="AI4117">INDEX(Description!E$2:E$4489,Merged!$AD4117)</f>
        <v>ndvB</v>
      </c>
      <c r="AJ4117" t="str">
        <f t="shared" si="389"/>
        <v>locus_tag=prodigal_1_4114;partial=00;start_type=GTG;rbs_motif=AGGAG;rbs_spacer=5-10bp;gc_cont=0.693;conf=99.99;score=1195.99;cscore=1190.99;sscore=5.00;rscore=15.89;uscore=-2.11;tscore=-8.13;;P20471;NDVB_RHIME;Cyclic_beta-(1,2)-glucan_synthase_NdvB;ndvB</v>
      </c>
    </row>
    <row r="4118" spans="1:36" x14ac:dyDescent="0.2">
      <c r="A4118" t="s">
        <v>11274</v>
      </c>
      <c r="B4118" t="s">
        <v>11275</v>
      </c>
      <c r="C4118" t="s">
        <v>4</v>
      </c>
      <c r="D4118">
        <v>4514383</v>
      </c>
      <c r="E4118">
        <v>4514604</v>
      </c>
      <c r="F4118">
        <v>17.399999999999999</v>
      </c>
      <c r="G4118" t="s">
        <v>11287</v>
      </c>
      <c r="H4118">
        <v>0</v>
      </c>
      <c r="I4118" t="s">
        <v>15392</v>
      </c>
      <c r="S4118" t="str">
        <f t="shared" si="385"/>
        <v>prodigal_1_4</v>
      </c>
      <c r="T4118" t="str">
        <f t="shared" si="386"/>
        <v>prodigal_1_41</v>
      </c>
      <c r="U4118" t="str">
        <f t="shared" si="387"/>
        <v>prodigal_1_411</v>
      </c>
      <c r="V4118" t="str">
        <f t="shared" si="390"/>
        <v>prodigal_1_4115</v>
      </c>
      <c r="W4118" t="str">
        <f t="shared" si="388"/>
        <v>prodigal_1_4115;</v>
      </c>
      <c r="Z4118">
        <f>MATCH(S4118,Description!$A$2:$A$4489,0)</f>
        <v>3337</v>
      </c>
      <c r="AA4118">
        <f>MATCH(T4118,Description!$A$2:$A$4489,0)</f>
        <v>3449</v>
      </c>
      <c r="AB4118">
        <f>MATCH(U4118,Description!$A$2:$A$4489,0)</f>
        <v>3461</v>
      </c>
      <c r="AC4118">
        <f>MATCH(V4118,Description!$A$2:$A$4489,0)</f>
        <v>3467</v>
      </c>
      <c r="AD4118">
        <v>3467</v>
      </c>
      <c r="AE4118" t="str" cm="1">
        <f t="array" ref="AE4118">INDEX(Description!A$2:A$4489,Merged!$AD4118)</f>
        <v>prodigal_1_4115</v>
      </c>
      <c r="AF4118" t="str" cm="1">
        <f t="array" ref="AF4118">INDEX(Description!B$2:B$4489,Merged!$AD4118)</f>
        <v>*</v>
      </c>
      <c r="AG4118" cm="1">
        <f t="array" ref="AG4118">INDEX(Description!C$2:C$4489,Merged!$AD4118)</f>
        <v>0</v>
      </c>
      <c r="AH4118" cm="1">
        <f t="array" ref="AH4118">INDEX(Description!D$2:D$4489,Merged!$AD4118)</f>
        <v>0</v>
      </c>
      <c r="AI4118" cm="1">
        <f t="array" ref="AI4118">INDEX(Description!E$2:E$4489,Merged!$AD4118)</f>
        <v>0</v>
      </c>
      <c r="AJ4118" t="str">
        <f t="shared" si="389"/>
        <v>locus_tag=prodigal_1_4115;partial=00;start_type=ATG;rbs_motif=None;rbs_spacer=None;gc_cont=0.640;conf=98.19;score=17.38;cscore=15.24;sscore=2.13;rscore=-3.77;uscore=1.93;tscore=3.98;;*;0;0;0</v>
      </c>
    </row>
    <row r="4119" spans="1:36" x14ac:dyDescent="0.2">
      <c r="A4119" t="s">
        <v>11274</v>
      </c>
      <c r="B4119" t="s">
        <v>11275</v>
      </c>
      <c r="C4119" t="s">
        <v>4</v>
      </c>
      <c r="D4119">
        <v>4514708</v>
      </c>
      <c r="E4119">
        <v>4514971</v>
      </c>
      <c r="F4119">
        <v>1.9</v>
      </c>
      <c r="G4119" t="s">
        <v>11287</v>
      </c>
      <c r="H4119">
        <v>0</v>
      </c>
      <c r="I4119" t="s">
        <v>15393</v>
      </c>
      <c r="S4119" t="str">
        <f t="shared" si="385"/>
        <v>prodigal_1_4</v>
      </c>
      <c r="T4119" t="str">
        <f t="shared" si="386"/>
        <v>prodigal_1_41</v>
      </c>
      <c r="U4119" t="str">
        <f t="shared" si="387"/>
        <v>prodigal_1_411</v>
      </c>
      <c r="V4119" t="str">
        <f t="shared" si="390"/>
        <v>prodigal_1_4116</v>
      </c>
      <c r="W4119" t="str">
        <f t="shared" si="388"/>
        <v>prodigal_1_4116;</v>
      </c>
      <c r="Z4119">
        <f>MATCH(S4119,Description!$A$2:$A$4489,0)</f>
        <v>3337</v>
      </c>
      <c r="AA4119">
        <f>MATCH(T4119,Description!$A$2:$A$4489,0)</f>
        <v>3449</v>
      </c>
      <c r="AB4119">
        <f>MATCH(U4119,Description!$A$2:$A$4489,0)</f>
        <v>3461</v>
      </c>
      <c r="AC4119">
        <f>MATCH(V4119,Description!$A$2:$A$4489,0)</f>
        <v>3468</v>
      </c>
      <c r="AD4119">
        <v>3468</v>
      </c>
      <c r="AE4119" t="str" cm="1">
        <f t="array" ref="AE4119">INDEX(Description!A$2:A$4489,Merged!$AD4119)</f>
        <v>prodigal_1_4116</v>
      </c>
      <c r="AF4119" t="str" cm="1">
        <f t="array" ref="AF4119">INDEX(Description!B$2:B$4489,Merged!$AD4119)</f>
        <v>*</v>
      </c>
      <c r="AG4119" cm="1">
        <f t="array" ref="AG4119">INDEX(Description!C$2:C$4489,Merged!$AD4119)</f>
        <v>0</v>
      </c>
      <c r="AH4119" cm="1">
        <f t="array" ref="AH4119">INDEX(Description!D$2:D$4489,Merged!$AD4119)</f>
        <v>0</v>
      </c>
      <c r="AI4119" cm="1">
        <f t="array" ref="AI4119">INDEX(Description!E$2:E$4489,Merged!$AD4119)</f>
        <v>0</v>
      </c>
      <c r="AJ4119" t="str">
        <f t="shared" si="389"/>
        <v>locus_tag=prodigal_1_4116;partial=00;start_type=ATG;rbs_motif=GGA/GAG/AGG;rbs_spacer=5-10bp;gc_cont=0.614;conf=65.97;score=2.88;cscore=-0.98;sscore=3.86;rscore=0.72;uscore=-1.87;tscore=4.54;;*;0;0;0</v>
      </c>
    </row>
    <row r="4120" spans="1:36" x14ac:dyDescent="0.2">
      <c r="A4120" t="s">
        <v>11274</v>
      </c>
      <c r="B4120" t="s">
        <v>11275</v>
      </c>
      <c r="C4120" t="s">
        <v>4</v>
      </c>
      <c r="D4120">
        <v>4515000</v>
      </c>
      <c r="E4120">
        <v>4515302</v>
      </c>
      <c r="F4120">
        <v>36</v>
      </c>
      <c r="G4120" t="s">
        <v>11287</v>
      </c>
      <c r="H4120">
        <v>0</v>
      </c>
      <c r="I4120" t="s">
        <v>15394</v>
      </c>
      <c r="S4120" t="str">
        <f t="shared" si="385"/>
        <v>prodigal_1_4</v>
      </c>
      <c r="T4120" t="str">
        <f t="shared" si="386"/>
        <v>prodigal_1_41</v>
      </c>
      <c r="U4120" t="str">
        <f t="shared" si="387"/>
        <v>prodigal_1_411</v>
      </c>
      <c r="V4120" t="str">
        <f t="shared" si="390"/>
        <v>prodigal_1_4117</v>
      </c>
      <c r="W4120" t="str">
        <f t="shared" si="388"/>
        <v>prodigal_1_4117;</v>
      </c>
      <c r="Z4120">
        <f>MATCH(S4120,Description!$A$2:$A$4489,0)</f>
        <v>3337</v>
      </c>
      <c r="AA4120">
        <f>MATCH(T4120,Description!$A$2:$A$4489,0)</f>
        <v>3449</v>
      </c>
      <c r="AB4120">
        <f>MATCH(U4120,Description!$A$2:$A$4489,0)</f>
        <v>3461</v>
      </c>
      <c r="AC4120">
        <f>MATCH(V4120,Description!$A$2:$A$4489,0)</f>
        <v>3469</v>
      </c>
      <c r="AD4120">
        <v>3469</v>
      </c>
      <c r="AE4120" t="str" cm="1">
        <f t="array" ref="AE4120">INDEX(Description!A$2:A$4489,Merged!$AD4120)</f>
        <v>prodigal_1_4117</v>
      </c>
      <c r="AF4120" t="str" cm="1">
        <f t="array" ref="AF4120">INDEX(Description!B$2:B$4489,Merged!$AD4120)</f>
        <v>*</v>
      </c>
      <c r="AG4120" cm="1">
        <f t="array" ref="AG4120">INDEX(Description!C$2:C$4489,Merged!$AD4120)</f>
        <v>0</v>
      </c>
      <c r="AH4120" cm="1">
        <f t="array" ref="AH4120">INDEX(Description!D$2:D$4489,Merged!$AD4120)</f>
        <v>0</v>
      </c>
      <c r="AI4120" cm="1">
        <f t="array" ref="AI4120">INDEX(Description!E$2:E$4489,Merged!$AD4120)</f>
        <v>0</v>
      </c>
      <c r="AJ4120" t="str">
        <f t="shared" si="389"/>
        <v>locus_tag=prodigal_1_4117;partial=00;start_type=ATG;rbs_motif=GGAG/GAGG;rbs_spacer=5-10bp;gc_cont=0.677;conf=99.98;score=37.17;cscore=20.28;sscore=16.89;rscore=8.88;uscore=2.29;tscore=4.54;;*;0;0;0</v>
      </c>
    </row>
    <row r="4121" spans="1:36" x14ac:dyDescent="0.2">
      <c r="A4121" t="s">
        <v>11274</v>
      </c>
      <c r="B4121" t="s">
        <v>11275</v>
      </c>
      <c r="C4121" t="s">
        <v>4</v>
      </c>
      <c r="D4121">
        <v>4515312</v>
      </c>
      <c r="E4121">
        <v>4515440</v>
      </c>
      <c r="F4121">
        <v>13.8</v>
      </c>
      <c r="G4121" t="s">
        <v>11287</v>
      </c>
      <c r="H4121">
        <v>0</v>
      </c>
      <c r="I4121" t="s">
        <v>15395</v>
      </c>
      <c r="S4121" t="str">
        <f t="shared" si="385"/>
        <v>prodigal_1_4</v>
      </c>
      <c r="T4121" t="str">
        <f t="shared" si="386"/>
        <v>prodigal_1_41</v>
      </c>
      <c r="U4121" t="str">
        <f t="shared" si="387"/>
        <v>prodigal_1_411</v>
      </c>
      <c r="V4121" t="str">
        <f t="shared" si="390"/>
        <v>prodigal_1_4118</v>
      </c>
      <c r="W4121" t="str">
        <f t="shared" si="388"/>
        <v>prodigal_1_4118;</v>
      </c>
      <c r="Z4121">
        <f>MATCH(S4121,Description!$A$2:$A$4489,0)</f>
        <v>3337</v>
      </c>
      <c r="AA4121">
        <f>MATCH(T4121,Description!$A$2:$A$4489,0)</f>
        <v>3449</v>
      </c>
      <c r="AB4121">
        <f>MATCH(U4121,Description!$A$2:$A$4489,0)</f>
        <v>3461</v>
      </c>
      <c r="AC4121">
        <f>MATCH(V4121,Description!$A$2:$A$4489,0)</f>
        <v>3470</v>
      </c>
      <c r="AD4121">
        <v>3470</v>
      </c>
      <c r="AE4121" t="str" cm="1">
        <f t="array" ref="AE4121">INDEX(Description!A$2:A$4489,Merged!$AD4121)</f>
        <v>prodigal_1_4118</v>
      </c>
      <c r="AF4121" t="str" cm="1">
        <f t="array" ref="AF4121">INDEX(Description!B$2:B$4489,Merged!$AD4121)</f>
        <v>*</v>
      </c>
      <c r="AG4121" cm="1">
        <f t="array" ref="AG4121">INDEX(Description!C$2:C$4489,Merged!$AD4121)</f>
        <v>0</v>
      </c>
      <c r="AH4121" cm="1">
        <f t="array" ref="AH4121">INDEX(Description!D$2:D$4489,Merged!$AD4121)</f>
        <v>0</v>
      </c>
      <c r="AI4121" cm="1">
        <f t="array" ref="AI4121">INDEX(Description!E$2:E$4489,Merged!$AD4121)</f>
        <v>0</v>
      </c>
      <c r="AJ4121" t="str">
        <f t="shared" si="389"/>
        <v>locus_tag=prodigal_1_4118;partial=00;start_type=ATG;rbs_motif=GGAG/GAGG;rbs_spacer=5-10bp;gc_cont=0.597;conf=95.37;score=13.16;cscore=5.89;sscore=7.26;rscore=4.48;uscore=1.15;tscore=2.29;;*;0;0;0</v>
      </c>
    </row>
    <row r="4122" spans="1:36" x14ac:dyDescent="0.2">
      <c r="A4122" t="s">
        <v>11274</v>
      </c>
      <c r="B4122" t="s">
        <v>11275</v>
      </c>
      <c r="C4122" t="s">
        <v>4</v>
      </c>
      <c r="D4122">
        <v>4515647</v>
      </c>
      <c r="E4122">
        <v>4515859</v>
      </c>
      <c r="F4122">
        <v>36.1</v>
      </c>
      <c r="G4122" t="s">
        <v>11287</v>
      </c>
      <c r="H4122">
        <v>0</v>
      </c>
      <c r="I4122" t="s">
        <v>15396</v>
      </c>
      <c r="S4122" t="str">
        <f t="shared" si="385"/>
        <v>prodigal_1_4</v>
      </c>
      <c r="T4122" t="str">
        <f t="shared" si="386"/>
        <v>prodigal_1_41</v>
      </c>
      <c r="U4122" t="str">
        <f t="shared" si="387"/>
        <v>prodigal_1_411</v>
      </c>
      <c r="V4122" t="str">
        <f t="shared" si="390"/>
        <v>prodigal_1_4119</v>
      </c>
      <c r="W4122" t="str">
        <f t="shared" si="388"/>
        <v>prodigal_1_4119;</v>
      </c>
      <c r="Z4122">
        <f>MATCH(S4122,Description!$A$2:$A$4489,0)</f>
        <v>3337</v>
      </c>
      <c r="AA4122">
        <f>MATCH(T4122,Description!$A$2:$A$4489,0)</f>
        <v>3449</v>
      </c>
      <c r="AB4122">
        <f>MATCH(U4122,Description!$A$2:$A$4489,0)</f>
        <v>3461</v>
      </c>
      <c r="AC4122">
        <f>MATCH(V4122,Description!$A$2:$A$4489,0)</f>
        <v>3471</v>
      </c>
      <c r="AD4122">
        <v>3471</v>
      </c>
      <c r="AE4122" t="str" cm="1">
        <f t="array" ref="AE4122">INDEX(Description!A$2:A$4489,Merged!$AD4122)</f>
        <v>prodigal_1_4119</v>
      </c>
      <c r="AF4122" t="str" cm="1">
        <f t="array" ref="AF4122">INDEX(Description!B$2:B$4489,Merged!$AD4122)</f>
        <v>P55390</v>
      </c>
      <c r="AG4122" t="str" cm="1">
        <f t="array" ref="AG4122">INDEX(Description!C$2:C$4489,Merged!$AD4122)</f>
        <v>Y4CH_SINFN</v>
      </c>
      <c r="AH4122" t="str" cm="1">
        <f t="array" ref="AH4122">INDEX(Description!D$2:D$4489,Merged!$AD4122)</f>
        <v>Probable_cold_shock_protein_y4cH</v>
      </c>
      <c r="AI4122" t="str" cm="1">
        <f t="array" ref="AI4122">INDEX(Description!E$2:E$4489,Merged!$AD4122)</f>
        <v>yeiF</v>
      </c>
      <c r="AJ4122" t="str">
        <f t="shared" si="389"/>
        <v>locus_tag=prodigal_1_4119;partial=00;start_type=ATG;rbs_motif=GGA/GAG/AGG;rbs_spacer=5-10bp;gc_cont=0.629;conf=99.97;score=35.45;cscore=28.11;sscore=7.34;rscore=0.61;uscore=3.57;tscore=3.81;;P55390;Y4CH_SINFN;Probable_cold_shock_protein_y4cH;yeiF</v>
      </c>
    </row>
    <row r="4123" spans="1:36" x14ac:dyDescent="0.2">
      <c r="A4123" t="s">
        <v>11274</v>
      </c>
      <c r="B4123" t="s">
        <v>11275</v>
      </c>
      <c r="C4123" t="s">
        <v>4</v>
      </c>
      <c r="D4123">
        <v>4516227</v>
      </c>
      <c r="E4123">
        <v>4517114</v>
      </c>
      <c r="F4123">
        <v>96.8</v>
      </c>
      <c r="G4123" t="s">
        <v>11276</v>
      </c>
      <c r="H4123">
        <v>0</v>
      </c>
      <c r="I4123" t="s">
        <v>15397</v>
      </c>
      <c r="S4123" t="str">
        <f t="shared" si="385"/>
        <v>prodigal_1_4</v>
      </c>
      <c r="T4123" t="str">
        <f t="shared" si="386"/>
        <v>prodigal_1_41</v>
      </c>
      <c r="U4123" t="str">
        <f t="shared" si="387"/>
        <v>prodigal_1_412</v>
      </c>
      <c r="V4123" t="str">
        <f t="shared" si="390"/>
        <v>prodigal_1_4120</v>
      </c>
      <c r="W4123" t="str">
        <f t="shared" si="388"/>
        <v>prodigal_1_4120;</v>
      </c>
      <c r="Z4123">
        <f>MATCH(S4123,Description!$A$2:$A$4489,0)</f>
        <v>3337</v>
      </c>
      <c r="AA4123">
        <f>MATCH(T4123,Description!$A$2:$A$4489,0)</f>
        <v>3449</v>
      </c>
      <c r="AB4123">
        <f>MATCH(U4123,Description!$A$2:$A$4489,0)</f>
        <v>3472</v>
      </c>
      <c r="AC4123">
        <f>MATCH(V4123,Description!$A$2:$A$4489,0)</f>
        <v>3473</v>
      </c>
      <c r="AD4123">
        <v>3473</v>
      </c>
      <c r="AE4123" t="str" cm="1">
        <f t="array" ref="AE4123">INDEX(Description!A$2:A$4489,Merged!$AD4123)</f>
        <v>prodigal_1_4120</v>
      </c>
      <c r="AF4123" t="str" cm="1">
        <f t="array" ref="AF4123">INDEX(Description!B$2:B$4489,Merged!$AD4123)</f>
        <v>*</v>
      </c>
      <c r="AG4123" cm="1">
        <f t="array" ref="AG4123">INDEX(Description!C$2:C$4489,Merged!$AD4123)</f>
        <v>0</v>
      </c>
      <c r="AH4123" cm="1">
        <f t="array" ref="AH4123">INDEX(Description!D$2:D$4489,Merged!$AD4123)</f>
        <v>0</v>
      </c>
      <c r="AI4123" cm="1">
        <f t="array" ref="AI4123">INDEX(Description!E$2:E$4489,Merged!$AD4123)</f>
        <v>0</v>
      </c>
      <c r="AJ4123" t="str">
        <f t="shared" si="389"/>
        <v>locus_tag=prodigal_1_4120;partial=00;start_type=ATG;rbs_motif=None;rbs_spacer=None;gc_cont=0.650;conf=100.00;score=96.80;cscore=93.35;sscore=3.46;rscore=-3.31;uscore=2.22;tscore=4.54;;*;0;0;0</v>
      </c>
    </row>
    <row r="4124" spans="1:36" x14ac:dyDescent="0.2">
      <c r="A4124" t="s">
        <v>11274</v>
      </c>
      <c r="B4124" t="s">
        <v>11275</v>
      </c>
      <c r="C4124" t="s">
        <v>4</v>
      </c>
      <c r="D4124">
        <v>4517109</v>
      </c>
      <c r="E4124">
        <v>4517690</v>
      </c>
      <c r="F4124">
        <v>57.7</v>
      </c>
      <c r="G4124" t="s">
        <v>11287</v>
      </c>
      <c r="H4124">
        <v>0</v>
      </c>
      <c r="I4124" t="s">
        <v>15398</v>
      </c>
      <c r="S4124" t="str">
        <f t="shared" si="385"/>
        <v>prodigal_1_4</v>
      </c>
      <c r="T4124" t="str">
        <f t="shared" si="386"/>
        <v>prodigal_1_41</v>
      </c>
      <c r="U4124" t="str">
        <f t="shared" si="387"/>
        <v>prodigal_1_412</v>
      </c>
      <c r="V4124" t="str">
        <f t="shared" si="390"/>
        <v>prodigal_1_4121</v>
      </c>
      <c r="W4124" t="str">
        <f t="shared" si="388"/>
        <v>prodigal_1_4121;</v>
      </c>
      <c r="Z4124">
        <f>MATCH(S4124,Description!$A$2:$A$4489,0)</f>
        <v>3337</v>
      </c>
      <c r="AA4124">
        <f>MATCH(T4124,Description!$A$2:$A$4489,0)</f>
        <v>3449</v>
      </c>
      <c r="AB4124">
        <f>MATCH(U4124,Description!$A$2:$A$4489,0)</f>
        <v>3472</v>
      </c>
      <c r="AC4124">
        <f>MATCH(V4124,Description!$A$2:$A$4489,0)</f>
        <v>3474</v>
      </c>
      <c r="AD4124">
        <v>3474</v>
      </c>
      <c r="AE4124" t="str" cm="1">
        <f t="array" ref="AE4124">INDEX(Description!A$2:A$4489,Merged!$AD4124)</f>
        <v>prodigal_1_4121</v>
      </c>
      <c r="AF4124" t="str" cm="1">
        <f t="array" ref="AF4124">INDEX(Description!B$2:B$4489,Merged!$AD4124)</f>
        <v>Q92Y37</v>
      </c>
      <c r="AG4124" t="str" cm="1">
        <f t="array" ref="AG4124">INDEX(Description!C$2:C$4489,Merged!$AD4124)</f>
        <v>NHAA_RHIME</v>
      </c>
      <c r="AH4124" t="str" cm="1">
        <f t="array" ref="AH4124">INDEX(Description!D$2:D$4489,Merged!$AD4124)</f>
        <v>Na(+)/H(+)_antiporter_NhaA</v>
      </c>
      <c r="AI4124" t="str" cm="1">
        <f t="array" ref="AI4124">INDEX(Description!E$2:E$4489,Merged!$AD4124)</f>
        <v>nhaA</v>
      </c>
      <c r="AJ4124" t="str">
        <f t="shared" si="389"/>
        <v>locus_tag=prodigal_1_4121;partial=00;start_type=ATG;rbs_motif=None;rbs_spacer=None;gc_cont=0.670;conf=100.00;score=57.02;cscore=55.35;sscore=1.67;rscore=-3.31;uscore=1.09;tscore=4.54;;Q92Y37;NHAA_RHIME;Na(+)/H(+)_antiporter_NhaA;nhaA</v>
      </c>
    </row>
    <row r="4125" spans="1:36" x14ac:dyDescent="0.2">
      <c r="A4125" t="s">
        <v>11274</v>
      </c>
      <c r="B4125" t="s">
        <v>11275</v>
      </c>
      <c r="C4125" t="s">
        <v>4</v>
      </c>
      <c r="D4125">
        <v>4517913</v>
      </c>
      <c r="E4125">
        <v>4518281</v>
      </c>
      <c r="F4125">
        <v>72.7</v>
      </c>
      <c r="G4125" t="s">
        <v>11276</v>
      </c>
      <c r="H4125">
        <v>0</v>
      </c>
      <c r="I4125" t="s">
        <v>15399</v>
      </c>
      <c r="S4125" t="str">
        <f t="shared" si="385"/>
        <v>prodigal_1_4</v>
      </c>
      <c r="T4125" t="str">
        <f t="shared" si="386"/>
        <v>prodigal_1_41</v>
      </c>
      <c r="U4125" t="str">
        <f t="shared" si="387"/>
        <v>prodigal_1_412</v>
      </c>
      <c r="V4125" t="str">
        <f t="shared" si="390"/>
        <v>prodigal_1_4122</v>
      </c>
      <c r="W4125" t="str">
        <f t="shared" si="388"/>
        <v>prodigal_1_4122;</v>
      </c>
      <c r="Z4125">
        <f>MATCH(S4125,Description!$A$2:$A$4489,0)</f>
        <v>3337</v>
      </c>
      <c r="AA4125">
        <f>MATCH(T4125,Description!$A$2:$A$4489,0)</f>
        <v>3449</v>
      </c>
      <c r="AB4125">
        <f>MATCH(U4125,Description!$A$2:$A$4489,0)</f>
        <v>3472</v>
      </c>
      <c r="AC4125">
        <f>MATCH(V4125,Description!$A$2:$A$4489,0)</f>
        <v>3475</v>
      </c>
      <c r="AD4125">
        <v>3475</v>
      </c>
      <c r="AE4125" t="str" cm="1">
        <f t="array" ref="AE4125">INDEX(Description!A$2:A$4489,Merged!$AD4125)</f>
        <v>prodigal_1_4122</v>
      </c>
      <c r="AF4125" t="str" cm="1">
        <f t="array" ref="AF4125">INDEX(Description!B$2:B$4489,Merged!$AD4125)</f>
        <v>P24537</v>
      </c>
      <c r="AG4125" t="str" cm="1">
        <f t="array" ref="AG4125">INDEX(Description!C$2:C$4489,Merged!$AD4125)</f>
        <v>YI22_BURCE</v>
      </c>
      <c r="AH4125" t="str" cm="1">
        <f t="array" ref="AH4125">INDEX(Description!D$2:D$4489,Merged!$AD4125)</f>
        <v>Insertion_element_IS402_uncharacterized_16.2_kDa_protein</v>
      </c>
      <c r="AI4125" t="str" cm="1">
        <f t="array" ref="AI4125">INDEX(Description!E$2:E$4489,Merged!$AD4125)</f>
        <v>yhzF</v>
      </c>
      <c r="AJ4125" t="str">
        <f t="shared" si="389"/>
        <v>locus_tag=prodigal_1_4122;partial=00;start_type=ATG;rbs_motif=AGGAG;rbs_spacer=5-10bp;gc_cont=0.653;conf=100.00;score=72.67;cscore=52.47;sscore=20.19;rscore=15.89;uscore=-0.24;tscore=4.54;;P24537;YI22_BURCE;Insertion_element_IS402_uncharacterized_16.2_kDa_protein;yhzF</v>
      </c>
    </row>
    <row r="4126" spans="1:36" x14ac:dyDescent="0.2">
      <c r="A4126" t="s">
        <v>11274</v>
      </c>
      <c r="B4126" t="s">
        <v>11275</v>
      </c>
      <c r="C4126" t="s">
        <v>4</v>
      </c>
      <c r="D4126">
        <v>4518350</v>
      </c>
      <c r="E4126">
        <v>4518667</v>
      </c>
      <c r="F4126">
        <v>31.3</v>
      </c>
      <c r="G4126" t="s">
        <v>11276</v>
      </c>
      <c r="H4126">
        <v>0</v>
      </c>
      <c r="I4126" t="s">
        <v>15400</v>
      </c>
      <c r="S4126" t="str">
        <f t="shared" si="385"/>
        <v>prodigal_1_4</v>
      </c>
      <c r="T4126" t="str">
        <f t="shared" si="386"/>
        <v>prodigal_1_41</v>
      </c>
      <c r="U4126" t="str">
        <f t="shared" si="387"/>
        <v>prodigal_1_412</v>
      </c>
      <c r="V4126" t="str">
        <f t="shared" si="390"/>
        <v>prodigal_1_4123</v>
      </c>
      <c r="W4126" t="str">
        <f t="shared" si="388"/>
        <v>prodigal_1_4123;</v>
      </c>
      <c r="Z4126">
        <f>MATCH(S4126,Description!$A$2:$A$4489,0)</f>
        <v>3337</v>
      </c>
      <c r="AA4126">
        <f>MATCH(T4126,Description!$A$2:$A$4489,0)</f>
        <v>3449</v>
      </c>
      <c r="AB4126">
        <f>MATCH(U4126,Description!$A$2:$A$4489,0)</f>
        <v>3472</v>
      </c>
      <c r="AC4126">
        <f>MATCH(V4126,Description!$A$2:$A$4489,0)</f>
        <v>3476</v>
      </c>
      <c r="AD4126">
        <v>3476</v>
      </c>
      <c r="AE4126" t="str" cm="1">
        <f t="array" ref="AE4126">INDEX(Description!A$2:A$4489,Merged!$AD4126)</f>
        <v>prodigal_1_4123</v>
      </c>
      <c r="AF4126" t="str" cm="1">
        <f t="array" ref="AF4126">INDEX(Description!B$2:B$4489,Merged!$AD4126)</f>
        <v>*</v>
      </c>
      <c r="AG4126" cm="1">
        <f t="array" ref="AG4126">INDEX(Description!C$2:C$4489,Merged!$AD4126)</f>
        <v>0</v>
      </c>
      <c r="AH4126" cm="1">
        <f t="array" ref="AH4126">INDEX(Description!D$2:D$4489,Merged!$AD4126)</f>
        <v>0</v>
      </c>
      <c r="AI4126" cm="1">
        <f t="array" ref="AI4126">INDEX(Description!E$2:E$4489,Merged!$AD4126)</f>
        <v>0</v>
      </c>
      <c r="AJ4126" t="str">
        <f t="shared" si="389"/>
        <v>locus_tag=prodigal_1_4123;partial=00;start_type=ATG;rbs_motif=AGxAGG/AGGxGG;rbs_spacer=3-4bp;gc_cont=0.645;conf=99.93;score=31.32;cscore=20.73;sscore=10.59;rscore=6.40;uscore=-0.35;tscore=4.54;;*;0;0;0</v>
      </c>
    </row>
    <row r="4127" spans="1:36" x14ac:dyDescent="0.2">
      <c r="A4127" t="s">
        <v>11274</v>
      </c>
      <c r="B4127" t="s">
        <v>11275</v>
      </c>
      <c r="C4127" t="s">
        <v>4</v>
      </c>
      <c r="D4127">
        <v>4519030</v>
      </c>
      <c r="E4127">
        <v>4519452</v>
      </c>
      <c r="F4127">
        <v>2.7</v>
      </c>
      <c r="G4127" t="s">
        <v>11287</v>
      </c>
      <c r="H4127">
        <v>0</v>
      </c>
      <c r="I4127" t="s">
        <v>15401</v>
      </c>
      <c r="S4127" t="str">
        <f t="shared" si="385"/>
        <v>prodigal_1_4</v>
      </c>
      <c r="T4127" t="str">
        <f t="shared" si="386"/>
        <v>prodigal_1_41</v>
      </c>
      <c r="U4127" t="str">
        <f t="shared" si="387"/>
        <v>prodigal_1_412</v>
      </c>
      <c r="V4127" t="str">
        <f t="shared" si="390"/>
        <v>prodigal_1_4124</v>
      </c>
      <c r="W4127" t="str">
        <f t="shared" si="388"/>
        <v>prodigal_1_4124;</v>
      </c>
      <c r="Z4127">
        <f>MATCH(S4127,Description!$A$2:$A$4489,0)</f>
        <v>3337</v>
      </c>
      <c r="AA4127">
        <f>MATCH(T4127,Description!$A$2:$A$4489,0)</f>
        <v>3449</v>
      </c>
      <c r="AB4127">
        <f>MATCH(U4127,Description!$A$2:$A$4489,0)</f>
        <v>3472</v>
      </c>
      <c r="AC4127">
        <f>MATCH(V4127,Description!$A$2:$A$4489,0)</f>
        <v>3477</v>
      </c>
      <c r="AD4127">
        <v>3477</v>
      </c>
      <c r="AE4127" t="str" cm="1">
        <f t="array" ref="AE4127">INDEX(Description!A$2:A$4489,Merged!$AD4127)</f>
        <v>prodigal_1_4124</v>
      </c>
      <c r="AF4127" t="str" cm="1">
        <f t="array" ref="AF4127">INDEX(Description!B$2:B$4489,Merged!$AD4127)</f>
        <v>*</v>
      </c>
      <c r="AG4127" cm="1">
        <f t="array" ref="AG4127">INDEX(Description!C$2:C$4489,Merged!$AD4127)</f>
        <v>0</v>
      </c>
      <c r="AH4127" cm="1">
        <f t="array" ref="AH4127">INDEX(Description!D$2:D$4489,Merged!$AD4127)</f>
        <v>0</v>
      </c>
      <c r="AI4127" cm="1">
        <f t="array" ref="AI4127">INDEX(Description!E$2:E$4489,Merged!$AD4127)</f>
        <v>0</v>
      </c>
      <c r="AJ4127" t="str">
        <f t="shared" si="389"/>
        <v>locus_tag=prodigal_1_4124;partial=00;start_type=ATG;rbs_motif=GGAG/GAGG;rbs_spacer=5-10bp;gc_cont=0.631;conf=61.64;score=2.06;cscore=-13.91;sscore=15.97;rscore=8.88;uscore=3.70;tscore=4.54;;*;0;0;0</v>
      </c>
    </row>
    <row r="4128" spans="1:36" x14ac:dyDescent="0.2">
      <c r="A4128" t="s">
        <v>11274</v>
      </c>
      <c r="B4128" t="s">
        <v>11275</v>
      </c>
      <c r="C4128" t="s">
        <v>4</v>
      </c>
      <c r="D4128">
        <v>4519974</v>
      </c>
      <c r="E4128">
        <v>4520834</v>
      </c>
      <c r="F4128">
        <v>43.3</v>
      </c>
      <c r="G4128" t="s">
        <v>11276</v>
      </c>
      <c r="H4128">
        <v>0</v>
      </c>
      <c r="I4128" t="s">
        <v>15402</v>
      </c>
      <c r="S4128" t="str">
        <f t="shared" si="385"/>
        <v>prodigal_1_4</v>
      </c>
      <c r="T4128" t="str">
        <f t="shared" si="386"/>
        <v>prodigal_1_41</v>
      </c>
      <c r="U4128" t="str">
        <f t="shared" si="387"/>
        <v>prodigal_1_412</v>
      </c>
      <c r="V4128" t="str">
        <f t="shared" si="390"/>
        <v>prodigal_1_4125</v>
      </c>
      <c r="W4128" t="str">
        <f t="shared" si="388"/>
        <v>prodigal_1_4125;</v>
      </c>
      <c r="Z4128">
        <f>MATCH(S4128,Description!$A$2:$A$4489,0)</f>
        <v>3337</v>
      </c>
      <c r="AA4128">
        <f>MATCH(T4128,Description!$A$2:$A$4489,0)</f>
        <v>3449</v>
      </c>
      <c r="AB4128">
        <f>MATCH(U4128,Description!$A$2:$A$4489,0)</f>
        <v>3472</v>
      </c>
      <c r="AC4128">
        <f>MATCH(V4128,Description!$A$2:$A$4489,0)</f>
        <v>3478</v>
      </c>
      <c r="AD4128">
        <v>3478</v>
      </c>
      <c r="AE4128" t="str" cm="1">
        <f t="array" ref="AE4128">INDEX(Description!A$2:A$4489,Merged!$AD4128)</f>
        <v>prodigal_1_4125</v>
      </c>
      <c r="AF4128" t="str" cm="1">
        <f t="array" ref="AF4128">INDEX(Description!B$2:B$4489,Merged!$AD4128)</f>
        <v>*</v>
      </c>
      <c r="AG4128" cm="1">
        <f t="array" ref="AG4128">INDEX(Description!C$2:C$4489,Merged!$AD4128)</f>
        <v>0</v>
      </c>
      <c r="AH4128" cm="1">
        <f t="array" ref="AH4128">INDEX(Description!D$2:D$4489,Merged!$AD4128)</f>
        <v>0</v>
      </c>
      <c r="AI4128" cm="1">
        <f t="array" ref="AI4128">INDEX(Description!E$2:E$4489,Merged!$AD4128)</f>
        <v>0</v>
      </c>
      <c r="AJ4128" t="str">
        <f t="shared" si="389"/>
        <v>locus_tag=prodigal_1_4125;partial=00;start_type=ATG;rbs_motif=None;rbs_spacer=None;gc_cont=0.719;conf=100.00;score=43.32;cscore=44.90;sscore=-1.58;rscore=-3.31;uscore=-2.82;tscore=4.54;;*;0;0;0</v>
      </c>
    </row>
    <row r="4129" spans="1:36" x14ac:dyDescent="0.2">
      <c r="A4129" t="s">
        <v>11274</v>
      </c>
      <c r="B4129" t="s">
        <v>11275</v>
      </c>
      <c r="C4129" t="s">
        <v>4</v>
      </c>
      <c r="D4129">
        <v>4520879</v>
      </c>
      <c r="E4129">
        <v>4522336</v>
      </c>
      <c r="F4129">
        <v>303</v>
      </c>
      <c r="G4129" t="s">
        <v>11276</v>
      </c>
      <c r="H4129">
        <v>0</v>
      </c>
      <c r="I4129" t="s">
        <v>15403</v>
      </c>
      <c r="S4129" t="str">
        <f t="shared" si="385"/>
        <v>prodigal_1_4</v>
      </c>
      <c r="T4129" t="str">
        <f t="shared" si="386"/>
        <v>prodigal_1_41</v>
      </c>
      <c r="U4129" t="str">
        <f t="shared" si="387"/>
        <v>prodigal_1_412</v>
      </c>
      <c r="V4129" t="str">
        <f t="shared" si="390"/>
        <v>prodigal_1_4126</v>
      </c>
      <c r="W4129" t="str">
        <f t="shared" si="388"/>
        <v>prodigal_1_4126;</v>
      </c>
      <c r="Z4129">
        <f>MATCH(S4129,Description!$A$2:$A$4489,0)</f>
        <v>3337</v>
      </c>
      <c r="AA4129">
        <f>MATCH(T4129,Description!$A$2:$A$4489,0)</f>
        <v>3449</v>
      </c>
      <c r="AB4129">
        <f>MATCH(U4129,Description!$A$2:$A$4489,0)</f>
        <v>3472</v>
      </c>
      <c r="AC4129">
        <f>MATCH(V4129,Description!$A$2:$A$4489,0)</f>
        <v>3479</v>
      </c>
      <c r="AD4129">
        <v>3479</v>
      </c>
      <c r="AE4129" t="str" cm="1">
        <f t="array" ref="AE4129">INDEX(Description!A$2:A$4489,Merged!$AD4129)</f>
        <v>prodigal_1_4126</v>
      </c>
      <c r="AF4129" t="str" cm="1">
        <f t="array" ref="AF4129">INDEX(Description!B$2:B$4489,Merged!$AD4129)</f>
        <v>*</v>
      </c>
      <c r="AG4129" cm="1">
        <f t="array" ref="AG4129">INDEX(Description!C$2:C$4489,Merged!$AD4129)</f>
        <v>0</v>
      </c>
      <c r="AH4129" cm="1">
        <f t="array" ref="AH4129">INDEX(Description!D$2:D$4489,Merged!$AD4129)</f>
        <v>0</v>
      </c>
      <c r="AI4129" cm="1">
        <f t="array" ref="AI4129">INDEX(Description!E$2:E$4489,Merged!$AD4129)</f>
        <v>0</v>
      </c>
      <c r="AJ4129" t="str">
        <f t="shared" si="389"/>
        <v>locus_tag=prodigal_1_4126;partial=00;start_type=ATG;rbs_motif=AGGAG/GGAGG;rbs_spacer=11-12bp;gc_cont=0.687;conf=99.99;score=303.78;cscore=300.14;sscore=3.64;rscore=0.66;uscore=-2.36;tscore=4.54;;*;0;0;0</v>
      </c>
    </row>
    <row r="4130" spans="1:36" x14ac:dyDescent="0.2">
      <c r="A4130" t="s">
        <v>11274</v>
      </c>
      <c r="B4130" t="s">
        <v>11275</v>
      </c>
      <c r="C4130" t="s">
        <v>4</v>
      </c>
      <c r="D4130">
        <v>4522666</v>
      </c>
      <c r="E4130">
        <v>4523271</v>
      </c>
      <c r="F4130">
        <v>127.4</v>
      </c>
      <c r="G4130" t="s">
        <v>11287</v>
      </c>
      <c r="H4130">
        <v>0</v>
      </c>
      <c r="I4130" t="s">
        <v>15404</v>
      </c>
      <c r="S4130" t="str">
        <f t="shared" si="385"/>
        <v>prodigal_1_4</v>
      </c>
      <c r="T4130" t="str">
        <f t="shared" si="386"/>
        <v>prodigal_1_41</v>
      </c>
      <c r="U4130" t="str">
        <f t="shared" si="387"/>
        <v>prodigal_1_412</v>
      </c>
      <c r="V4130" t="str">
        <f t="shared" si="390"/>
        <v>prodigal_1_4127</v>
      </c>
      <c r="W4130" t="str">
        <f t="shared" si="388"/>
        <v>prodigal_1_4127;</v>
      </c>
      <c r="Z4130">
        <f>MATCH(S4130,Description!$A$2:$A$4489,0)</f>
        <v>3337</v>
      </c>
      <c r="AA4130">
        <f>MATCH(T4130,Description!$A$2:$A$4489,0)</f>
        <v>3449</v>
      </c>
      <c r="AB4130">
        <f>MATCH(U4130,Description!$A$2:$A$4489,0)</f>
        <v>3472</v>
      </c>
      <c r="AC4130">
        <f>MATCH(V4130,Description!$A$2:$A$4489,0)</f>
        <v>3480</v>
      </c>
      <c r="AD4130">
        <v>3480</v>
      </c>
      <c r="AE4130" t="str" cm="1">
        <f t="array" ref="AE4130">INDEX(Description!A$2:A$4489,Merged!$AD4130)</f>
        <v>prodigal_1_4127</v>
      </c>
      <c r="AF4130" t="str" cm="1">
        <f t="array" ref="AF4130">INDEX(Description!B$2:B$4489,Merged!$AD4130)</f>
        <v>P22263</v>
      </c>
      <c r="AG4130" t="str" cm="1">
        <f t="array" ref="AG4130">INDEX(Description!C$2:C$4489,Merged!$AD4130)</f>
        <v>PORF_PSESY</v>
      </c>
      <c r="AH4130" t="str" cm="1">
        <f t="array" ref="AH4130">INDEX(Description!D$2:D$4489,Merged!$AD4130)</f>
        <v>Outer_membrane_porin_F</v>
      </c>
      <c r="AI4130" t="str" cm="1">
        <f t="array" ref="AI4130">INDEX(Description!E$2:E$4489,Merged!$AD4130)</f>
        <v>oprF</v>
      </c>
      <c r="AJ4130" t="str">
        <f t="shared" si="389"/>
        <v>locus_tag=prodigal_1_4127;partial=00;start_type=ATG;rbs_motif=AGGA;rbs_spacer=5-10bp;gc_cont=0.649;conf=100.00;score=128.20;cscore=112.46;sscore=15.74;rscore=7.30;uscore=3.07;tscore=4.54;;P22263;PORF_PSESY;Outer_membrane_porin_F;oprF</v>
      </c>
    </row>
    <row r="4131" spans="1:36" x14ac:dyDescent="0.2">
      <c r="A4131" t="s">
        <v>11274</v>
      </c>
      <c r="B4131" t="s">
        <v>11275</v>
      </c>
      <c r="C4131" t="s">
        <v>4</v>
      </c>
      <c r="D4131">
        <v>4523313</v>
      </c>
      <c r="E4131">
        <v>4523732</v>
      </c>
      <c r="F4131">
        <v>68.400000000000006</v>
      </c>
      <c r="G4131" t="s">
        <v>11287</v>
      </c>
      <c r="H4131">
        <v>0</v>
      </c>
      <c r="I4131" t="s">
        <v>15405</v>
      </c>
      <c r="S4131" t="str">
        <f t="shared" si="385"/>
        <v>prodigal_1_4</v>
      </c>
      <c r="T4131" t="str">
        <f t="shared" si="386"/>
        <v>prodigal_1_41</v>
      </c>
      <c r="U4131" t="str">
        <f t="shared" si="387"/>
        <v>prodigal_1_412</v>
      </c>
      <c r="V4131" t="str">
        <f t="shared" si="390"/>
        <v>prodigal_1_4128</v>
      </c>
      <c r="W4131" t="str">
        <f t="shared" si="388"/>
        <v>prodigal_1_4128;</v>
      </c>
      <c r="Z4131">
        <f>MATCH(S4131,Description!$A$2:$A$4489,0)</f>
        <v>3337</v>
      </c>
      <c r="AA4131">
        <f>MATCH(T4131,Description!$A$2:$A$4489,0)</f>
        <v>3449</v>
      </c>
      <c r="AB4131">
        <f>MATCH(U4131,Description!$A$2:$A$4489,0)</f>
        <v>3472</v>
      </c>
      <c r="AC4131">
        <f>MATCH(V4131,Description!$A$2:$A$4489,0)</f>
        <v>3481</v>
      </c>
      <c r="AD4131">
        <v>3481</v>
      </c>
      <c r="AE4131" t="str" cm="1">
        <f t="array" ref="AE4131">INDEX(Description!A$2:A$4489,Merged!$AD4131)</f>
        <v>prodigal_1_4128</v>
      </c>
      <c r="AF4131" t="str" cm="1">
        <f t="array" ref="AF4131">INDEX(Description!B$2:B$4489,Merged!$AD4131)</f>
        <v>*</v>
      </c>
      <c r="AG4131" cm="1">
        <f t="array" ref="AG4131">INDEX(Description!C$2:C$4489,Merged!$AD4131)</f>
        <v>0</v>
      </c>
      <c r="AH4131" cm="1">
        <f t="array" ref="AH4131">INDEX(Description!D$2:D$4489,Merged!$AD4131)</f>
        <v>0</v>
      </c>
      <c r="AI4131" cm="1">
        <f t="array" ref="AI4131">INDEX(Description!E$2:E$4489,Merged!$AD4131)</f>
        <v>0</v>
      </c>
      <c r="AJ4131" t="str">
        <f t="shared" si="389"/>
        <v>locus_tag=prodigal_1_4128;partial=00;start_type=GTG;rbs_motif=GGAG/GAGG;rbs_spacer=5-10bp;gc_cont=0.669;conf=100.00;score=67.76;cscore=66.87;sscore=0.89;rscore=8.88;uscore=0.79;tscore=-8.13;;*;0;0;0</v>
      </c>
    </row>
    <row r="4132" spans="1:36" x14ac:dyDescent="0.2">
      <c r="A4132" t="s">
        <v>11274</v>
      </c>
      <c r="B4132" t="s">
        <v>11275</v>
      </c>
      <c r="C4132" t="s">
        <v>4</v>
      </c>
      <c r="D4132">
        <v>4524413</v>
      </c>
      <c r="E4132">
        <v>4526125</v>
      </c>
      <c r="F4132">
        <v>410</v>
      </c>
      <c r="G4132" t="s">
        <v>11276</v>
      </c>
      <c r="H4132">
        <v>0</v>
      </c>
      <c r="I4132" t="s">
        <v>15406</v>
      </c>
      <c r="S4132" t="str">
        <f t="shared" si="385"/>
        <v>prodigal_1_4</v>
      </c>
      <c r="T4132" t="str">
        <f t="shared" si="386"/>
        <v>prodigal_1_41</v>
      </c>
      <c r="U4132" t="str">
        <f t="shared" si="387"/>
        <v>prodigal_1_412</v>
      </c>
      <c r="V4132" t="str">
        <f t="shared" si="390"/>
        <v>prodigal_1_4129</v>
      </c>
      <c r="W4132" t="str">
        <f t="shared" si="388"/>
        <v>prodigal_1_4129;</v>
      </c>
      <c r="Z4132">
        <f>MATCH(S4132,Description!$A$2:$A$4489,0)</f>
        <v>3337</v>
      </c>
      <c r="AA4132">
        <f>MATCH(T4132,Description!$A$2:$A$4489,0)</f>
        <v>3449</v>
      </c>
      <c r="AB4132">
        <f>MATCH(U4132,Description!$A$2:$A$4489,0)</f>
        <v>3472</v>
      </c>
      <c r="AC4132">
        <f>MATCH(V4132,Description!$A$2:$A$4489,0)</f>
        <v>3482</v>
      </c>
      <c r="AD4132">
        <v>3482</v>
      </c>
      <c r="AE4132" t="str" cm="1">
        <f t="array" ref="AE4132">INDEX(Description!A$2:A$4489,Merged!$AD4132)</f>
        <v>prodigal_1_4129</v>
      </c>
      <c r="AF4132" t="str" cm="1">
        <f t="array" ref="AF4132">INDEX(Description!B$2:B$4489,Merged!$AD4132)</f>
        <v>Q6NDP1</v>
      </c>
      <c r="AG4132" t="str" cm="1">
        <f t="array" ref="AG4132">INDEX(Description!C$2:C$4489,Merged!$AD4132)</f>
        <v>RS1_RHOPA</v>
      </c>
      <c r="AH4132" t="str" cm="1">
        <f t="array" ref="AH4132">INDEX(Description!D$2:D$4489,Merged!$AD4132)</f>
        <v>30S_ribosomal_protein_S1</v>
      </c>
      <c r="AI4132" t="str" cm="1">
        <f t="array" ref="AI4132">INDEX(Description!E$2:E$4489,Merged!$AD4132)</f>
        <v>rpsA</v>
      </c>
      <c r="AJ4132" t="str">
        <f t="shared" si="389"/>
        <v>locus_tag=prodigal_1_4129;partial=00;start_type=ATG;rbs_motif=GGAG/GAGG;rbs_spacer=5-10bp;gc_cont=0.653;conf=99.99;score=409.99;cscore=398.78;sscore=11.22;rscore=8.88;uscore=-2.21;tscore=4.54;;Q6NDP1;RS1_RHOPA;30S_ribosomal_protein_S1;rpsA</v>
      </c>
    </row>
    <row r="4133" spans="1:36" x14ac:dyDescent="0.2">
      <c r="A4133" t="s">
        <v>11274</v>
      </c>
      <c r="B4133" t="s">
        <v>11275</v>
      </c>
      <c r="C4133" t="s">
        <v>4</v>
      </c>
      <c r="D4133">
        <v>4526238</v>
      </c>
      <c r="E4133">
        <v>4526465</v>
      </c>
      <c r="F4133">
        <v>16.7</v>
      </c>
      <c r="G4133" t="s">
        <v>11276</v>
      </c>
      <c r="H4133">
        <v>0</v>
      </c>
      <c r="I4133" t="s">
        <v>15407</v>
      </c>
      <c r="S4133" t="str">
        <f t="shared" si="385"/>
        <v>prodigal_1_4</v>
      </c>
      <c r="T4133" t="str">
        <f t="shared" si="386"/>
        <v>prodigal_1_41</v>
      </c>
      <c r="U4133" t="str">
        <f t="shared" si="387"/>
        <v>prodigal_1_413</v>
      </c>
      <c r="V4133" t="str">
        <f t="shared" si="390"/>
        <v>prodigal_1_4130</v>
      </c>
      <c r="W4133" t="str">
        <f t="shared" si="388"/>
        <v>prodigal_1_4130;</v>
      </c>
      <c r="Z4133">
        <f>MATCH(S4133,Description!$A$2:$A$4489,0)</f>
        <v>3337</v>
      </c>
      <c r="AA4133">
        <f>MATCH(T4133,Description!$A$2:$A$4489,0)</f>
        <v>3449</v>
      </c>
      <c r="AB4133">
        <f>MATCH(U4133,Description!$A$2:$A$4489,0)</f>
        <v>3483</v>
      </c>
      <c r="AC4133">
        <f>MATCH(V4133,Description!$A$2:$A$4489,0)</f>
        <v>3484</v>
      </c>
      <c r="AD4133">
        <v>3484</v>
      </c>
      <c r="AE4133" t="str" cm="1">
        <f t="array" ref="AE4133">INDEX(Description!A$2:A$4489,Merged!$AD4133)</f>
        <v>prodigal_1_4130</v>
      </c>
      <c r="AF4133" t="str" cm="1">
        <f t="array" ref="AF4133">INDEX(Description!B$2:B$4489,Merged!$AD4133)</f>
        <v>*</v>
      </c>
      <c r="AG4133" cm="1">
        <f t="array" ref="AG4133">INDEX(Description!C$2:C$4489,Merged!$AD4133)</f>
        <v>0</v>
      </c>
      <c r="AH4133" cm="1">
        <f t="array" ref="AH4133">INDEX(Description!D$2:D$4489,Merged!$AD4133)</f>
        <v>0</v>
      </c>
      <c r="AI4133" cm="1">
        <f t="array" ref="AI4133">INDEX(Description!E$2:E$4489,Merged!$AD4133)</f>
        <v>0</v>
      </c>
      <c r="AJ4133" t="str">
        <f t="shared" si="389"/>
        <v>locus_tag=prodigal_1_4130;partial=00;start_type=ATG;rbs_motif=GGA/GAG/AGG;rbs_spacer=5-10bp;gc_cont=0.654;conf=97.89;score=16.68;cscore=10.29;sscore=6.40;rscore=0.65;uscore=1.66;tscore=4.09;;*;0;0;0</v>
      </c>
    </row>
    <row r="4134" spans="1:36" x14ac:dyDescent="0.2">
      <c r="A4134" t="s">
        <v>11274</v>
      </c>
      <c r="B4134" t="s">
        <v>11275</v>
      </c>
      <c r="C4134" t="s">
        <v>4</v>
      </c>
      <c r="D4134">
        <v>4526963</v>
      </c>
      <c r="E4134">
        <v>4527961</v>
      </c>
      <c r="F4134">
        <v>213.5</v>
      </c>
      <c r="G4134" t="s">
        <v>11276</v>
      </c>
      <c r="H4134">
        <v>0</v>
      </c>
      <c r="I4134" t="s">
        <v>15408</v>
      </c>
      <c r="S4134" t="str">
        <f t="shared" si="385"/>
        <v>prodigal_1_4</v>
      </c>
      <c r="T4134" t="str">
        <f t="shared" si="386"/>
        <v>prodigal_1_41</v>
      </c>
      <c r="U4134" t="str">
        <f t="shared" si="387"/>
        <v>prodigal_1_413</v>
      </c>
      <c r="V4134" t="str">
        <f t="shared" si="390"/>
        <v>prodigal_1_4131</v>
      </c>
      <c r="W4134" t="str">
        <f t="shared" si="388"/>
        <v>prodigal_1_4131;</v>
      </c>
      <c r="Z4134">
        <f>MATCH(S4134,Description!$A$2:$A$4489,0)</f>
        <v>3337</v>
      </c>
      <c r="AA4134">
        <f>MATCH(T4134,Description!$A$2:$A$4489,0)</f>
        <v>3449</v>
      </c>
      <c r="AB4134">
        <f>MATCH(U4134,Description!$A$2:$A$4489,0)</f>
        <v>3483</v>
      </c>
      <c r="AC4134">
        <f>MATCH(V4134,Description!$A$2:$A$4489,0)</f>
        <v>3485</v>
      </c>
      <c r="AD4134">
        <v>3485</v>
      </c>
      <c r="AE4134" t="str" cm="1">
        <f t="array" ref="AE4134">INDEX(Description!A$2:A$4489,Merged!$AD4134)</f>
        <v>prodigal_1_4131</v>
      </c>
      <c r="AF4134" t="str" cm="1">
        <f t="array" ref="AF4134">INDEX(Description!B$2:B$4489,Merged!$AD4134)</f>
        <v>P37626</v>
      </c>
      <c r="AG4134" t="str" cm="1">
        <f t="array" ref="AG4134">INDEX(Description!C$2:C$4489,Merged!$AD4134)</f>
        <v>YHII_ECOLI</v>
      </c>
      <c r="AH4134" t="str" cm="1">
        <f t="array" ref="AH4134">INDEX(Description!D$2:D$4489,Merged!$AD4134)</f>
        <v>Uncharacterized_protein_YhiI</v>
      </c>
      <c r="AI4134" t="str" cm="1">
        <f t="array" ref="AI4134">INDEX(Description!E$2:E$4489,Merged!$AD4134)</f>
        <v>yhiI</v>
      </c>
      <c r="AJ4134" t="str">
        <f t="shared" si="389"/>
        <v>locus_tag=prodigal_1_4131;partial=00;start_type=ATG;rbs_motif=GGA/GAG/AGG;rbs_spacer=5-10bp;gc_cont=0.695;conf=99.99;score=212.86;cscore=207.72;sscore=5.14;rscore=0.72;uscore=0.53;tscore=4.54;;P37626;YHII_ECOLI;Uncharacterized_protein_YhiI;yhiI</v>
      </c>
    </row>
    <row r="4135" spans="1:36" x14ac:dyDescent="0.2">
      <c r="A4135" t="s">
        <v>11274</v>
      </c>
      <c r="B4135" t="s">
        <v>11275</v>
      </c>
      <c r="C4135" t="s">
        <v>4</v>
      </c>
      <c r="D4135">
        <v>4527958</v>
      </c>
      <c r="E4135">
        <v>4530684</v>
      </c>
      <c r="F4135">
        <v>569.5</v>
      </c>
      <c r="G4135" t="s">
        <v>11276</v>
      </c>
      <c r="H4135">
        <v>0</v>
      </c>
      <c r="I4135" t="s">
        <v>15409</v>
      </c>
      <c r="S4135" t="str">
        <f t="shared" si="385"/>
        <v>prodigal_1_4</v>
      </c>
      <c r="T4135" t="str">
        <f t="shared" si="386"/>
        <v>prodigal_1_41</v>
      </c>
      <c r="U4135" t="str">
        <f t="shared" si="387"/>
        <v>prodigal_1_413</v>
      </c>
      <c r="V4135" t="str">
        <f t="shared" si="390"/>
        <v>prodigal_1_4132</v>
      </c>
      <c r="W4135" t="str">
        <f t="shared" si="388"/>
        <v>prodigal_1_4132;</v>
      </c>
      <c r="Z4135">
        <f>MATCH(S4135,Description!$A$2:$A$4489,0)</f>
        <v>3337</v>
      </c>
      <c r="AA4135">
        <f>MATCH(T4135,Description!$A$2:$A$4489,0)</f>
        <v>3449</v>
      </c>
      <c r="AB4135">
        <f>MATCH(U4135,Description!$A$2:$A$4489,0)</f>
        <v>3483</v>
      </c>
      <c r="AC4135">
        <f>MATCH(V4135,Description!$A$2:$A$4489,0)</f>
        <v>3486</v>
      </c>
      <c r="AD4135">
        <v>3486</v>
      </c>
      <c r="AE4135" t="str" cm="1">
        <f t="array" ref="AE4135">INDEX(Description!A$2:A$4489,Merged!$AD4135)</f>
        <v>prodigal_1_4132</v>
      </c>
      <c r="AF4135" t="str" cm="1">
        <f t="array" ref="AF4135">INDEX(Description!B$2:B$4489,Merged!$AD4135)</f>
        <v>P37624</v>
      </c>
      <c r="AG4135" t="str" cm="1">
        <f t="array" ref="AG4135">INDEX(Description!C$2:C$4489,Merged!$AD4135)</f>
        <v>RBBA_ECOLI</v>
      </c>
      <c r="AH4135" t="str" cm="1">
        <f t="array" ref="AH4135">INDEX(Description!D$2:D$4489,Merged!$AD4135)</f>
        <v>Ribosome-associated_ATPase</v>
      </c>
      <c r="AI4135" t="str" cm="1">
        <f t="array" ref="AI4135">INDEX(Description!E$2:E$4489,Merged!$AD4135)</f>
        <v>rbbA</v>
      </c>
      <c r="AJ4135" t="str">
        <f t="shared" si="389"/>
        <v>locus_tag=prodigal_1_4132;partial=00;start_type=GTG;rbs_motif=GGAG/GAGG;rbs_spacer=5-10bp;gc_cont=0.680;conf=99.99;score=572.42;cscore=570.38;sscore=2.04;rscore=8.88;uscore=-1.58;tscore=-8.13;;P37624;RBBA_ECOLI;Ribosome-associated_ATPase;rbbA</v>
      </c>
    </row>
    <row r="4136" spans="1:36" x14ac:dyDescent="0.2">
      <c r="A4136" t="s">
        <v>11274</v>
      </c>
      <c r="B4136" t="s">
        <v>11275</v>
      </c>
      <c r="C4136" t="s">
        <v>4</v>
      </c>
      <c r="D4136">
        <v>4530686</v>
      </c>
      <c r="E4136">
        <v>4531870</v>
      </c>
      <c r="F4136">
        <v>261</v>
      </c>
      <c r="G4136" t="s">
        <v>11276</v>
      </c>
      <c r="H4136">
        <v>0</v>
      </c>
      <c r="I4136" t="s">
        <v>15410</v>
      </c>
      <c r="S4136" t="str">
        <f t="shared" si="385"/>
        <v>prodigal_1_4</v>
      </c>
      <c r="T4136" t="str">
        <f t="shared" si="386"/>
        <v>prodigal_1_41</v>
      </c>
      <c r="U4136" t="str">
        <f t="shared" si="387"/>
        <v>prodigal_1_413</v>
      </c>
      <c r="V4136" t="str">
        <f t="shared" si="390"/>
        <v>prodigal_1_4133</v>
      </c>
      <c r="W4136" t="str">
        <f t="shared" si="388"/>
        <v>prodigal_1_4133;</v>
      </c>
      <c r="Z4136">
        <f>MATCH(S4136,Description!$A$2:$A$4489,0)</f>
        <v>3337</v>
      </c>
      <c r="AA4136">
        <f>MATCH(T4136,Description!$A$2:$A$4489,0)</f>
        <v>3449</v>
      </c>
      <c r="AB4136">
        <f>MATCH(U4136,Description!$A$2:$A$4489,0)</f>
        <v>3483</v>
      </c>
      <c r="AC4136">
        <f>MATCH(V4136,Description!$A$2:$A$4489,0)</f>
        <v>3487</v>
      </c>
      <c r="AD4136">
        <v>3487</v>
      </c>
      <c r="AE4136" t="str" cm="1">
        <f t="array" ref="AE4136">INDEX(Description!A$2:A$4489,Merged!$AD4136)</f>
        <v>prodigal_1_4133</v>
      </c>
      <c r="AF4136" t="str" cm="1">
        <f t="array" ref="AF4136">INDEX(Description!B$2:B$4489,Merged!$AD4136)</f>
        <v>P0AGH1</v>
      </c>
      <c r="AG4136" t="str" cm="1">
        <f t="array" ref="AG4136">INDEX(Description!C$2:C$4489,Merged!$AD4136)</f>
        <v>YHHJ_ECOLI</v>
      </c>
      <c r="AH4136" t="str" cm="1">
        <f t="array" ref="AH4136">INDEX(Description!D$2:D$4489,Merged!$AD4136)</f>
        <v>Inner_membrane_transport_permease_YhhJ</v>
      </c>
      <c r="AI4136" t="str" cm="1">
        <f t="array" ref="AI4136">INDEX(Description!E$2:E$4489,Merged!$AD4136)</f>
        <v>yhhJ</v>
      </c>
      <c r="AJ4136" t="str">
        <f t="shared" si="389"/>
        <v>locus_tag=prodigal_1_4133;partial=00;start_type=ATG;rbs_motif=AGGAG;rbs_spacer=5-10bp;gc_cont=0.669;conf=99.99;score=262.27;cscore=241.59;sscore=20.68;rscore=15.89;uscore=-1.02;tscore=4.54;;P0AGH1;YHHJ_ECOLI;Inner_membrane_transport_permease_YhhJ;yhhJ</v>
      </c>
    </row>
    <row r="4137" spans="1:36" x14ac:dyDescent="0.2">
      <c r="A4137" t="s">
        <v>11274</v>
      </c>
      <c r="B4137" t="s">
        <v>11275</v>
      </c>
      <c r="C4137" t="s">
        <v>4</v>
      </c>
      <c r="D4137">
        <v>4531895</v>
      </c>
      <c r="E4137">
        <v>4532443</v>
      </c>
      <c r="F4137">
        <v>92.9</v>
      </c>
      <c r="G4137" t="s">
        <v>11287</v>
      </c>
      <c r="H4137">
        <v>0</v>
      </c>
      <c r="I4137" t="s">
        <v>15411</v>
      </c>
      <c r="S4137" t="str">
        <f t="shared" si="385"/>
        <v>prodigal_1_4</v>
      </c>
      <c r="T4137" t="str">
        <f t="shared" si="386"/>
        <v>prodigal_1_41</v>
      </c>
      <c r="U4137" t="str">
        <f t="shared" si="387"/>
        <v>prodigal_1_413</v>
      </c>
      <c r="V4137" t="str">
        <f t="shared" si="390"/>
        <v>prodigal_1_4134</v>
      </c>
      <c r="W4137" t="str">
        <f t="shared" si="388"/>
        <v>prodigal_1_4134;</v>
      </c>
      <c r="Z4137">
        <f>MATCH(S4137,Description!$A$2:$A$4489,0)</f>
        <v>3337</v>
      </c>
      <c r="AA4137">
        <f>MATCH(T4137,Description!$A$2:$A$4489,0)</f>
        <v>3449</v>
      </c>
      <c r="AB4137">
        <f>MATCH(U4137,Description!$A$2:$A$4489,0)</f>
        <v>3483</v>
      </c>
      <c r="AC4137">
        <f>MATCH(V4137,Description!$A$2:$A$4489,0)</f>
        <v>3488</v>
      </c>
      <c r="AD4137">
        <v>3488</v>
      </c>
      <c r="AE4137" t="str" cm="1">
        <f t="array" ref="AE4137">INDEX(Description!A$2:A$4489,Merged!$AD4137)</f>
        <v>prodigal_1_4134</v>
      </c>
      <c r="AF4137" t="str" cm="1">
        <f t="array" ref="AF4137">INDEX(Description!B$2:B$4489,Merged!$AD4137)</f>
        <v>*</v>
      </c>
      <c r="AG4137" cm="1">
        <f t="array" ref="AG4137">INDEX(Description!C$2:C$4489,Merged!$AD4137)</f>
        <v>0</v>
      </c>
      <c r="AH4137" cm="1">
        <f t="array" ref="AH4137">INDEX(Description!D$2:D$4489,Merged!$AD4137)</f>
        <v>0</v>
      </c>
      <c r="AI4137" cm="1">
        <f t="array" ref="AI4137">INDEX(Description!E$2:E$4489,Merged!$AD4137)</f>
        <v>0</v>
      </c>
      <c r="AJ4137" t="str">
        <f t="shared" si="389"/>
        <v>locus_tag=prodigal_1_4134;partial=00;start_type=ATG;rbs_motif=GGAGG;rbs_spacer=5-10bp;gc_cont=0.719;conf=100.00;score=92.22;cscore=76.58;sscore=15.64;rscore=10.30;uscore=1.46;tscore=4.54;;*;0;0;0</v>
      </c>
    </row>
    <row r="4138" spans="1:36" x14ac:dyDescent="0.2">
      <c r="A4138" t="s">
        <v>11274</v>
      </c>
      <c r="B4138" t="s">
        <v>11275</v>
      </c>
      <c r="C4138" t="s">
        <v>4</v>
      </c>
      <c r="D4138">
        <v>4532542</v>
      </c>
      <c r="E4138">
        <v>4533162</v>
      </c>
      <c r="F4138">
        <v>90.6</v>
      </c>
      <c r="G4138" t="s">
        <v>11276</v>
      </c>
      <c r="H4138">
        <v>0</v>
      </c>
      <c r="I4138" t="s">
        <v>15412</v>
      </c>
      <c r="S4138" t="str">
        <f t="shared" si="385"/>
        <v>prodigal_1_4</v>
      </c>
      <c r="T4138" t="str">
        <f t="shared" si="386"/>
        <v>prodigal_1_41</v>
      </c>
      <c r="U4138" t="str">
        <f t="shared" si="387"/>
        <v>prodigal_1_413</v>
      </c>
      <c r="V4138" t="str">
        <f t="shared" si="390"/>
        <v>prodigal_1_4135</v>
      </c>
      <c r="W4138" t="str">
        <f t="shared" si="388"/>
        <v>prodigal_1_4135;</v>
      </c>
      <c r="Z4138">
        <f>MATCH(S4138,Description!$A$2:$A$4489,0)</f>
        <v>3337</v>
      </c>
      <c r="AA4138">
        <f>MATCH(T4138,Description!$A$2:$A$4489,0)</f>
        <v>3449</v>
      </c>
      <c r="AB4138">
        <f>MATCH(U4138,Description!$A$2:$A$4489,0)</f>
        <v>3483</v>
      </c>
      <c r="AC4138">
        <f>MATCH(V4138,Description!$A$2:$A$4489,0)</f>
        <v>3489</v>
      </c>
      <c r="AD4138">
        <v>3489</v>
      </c>
      <c r="AE4138" t="str" cm="1">
        <f t="array" ref="AE4138">INDEX(Description!A$2:A$4489,Merged!$AD4138)</f>
        <v>prodigal_1_4135</v>
      </c>
      <c r="AF4138" t="str" cm="1">
        <f t="array" ref="AF4138">INDEX(Description!B$2:B$4489,Merged!$AD4138)</f>
        <v>*</v>
      </c>
      <c r="AG4138" cm="1">
        <f t="array" ref="AG4138">INDEX(Description!C$2:C$4489,Merged!$AD4138)</f>
        <v>0</v>
      </c>
      <c r="AH4138" cm="1">
        <f t="array" ref="AH4138">INDEX(Description!D$2:D$4489,Merged!$AD4138)</f>
        <v>0</v>
      </c>
      <c r="AI4138" cm="1">
        <f t="array" ref="AI4138">INDEX(Description!E$2:E$4489,Merged!$AD4138)</f>
        <v>0</v>
      </c>
      <c r="AJ4138" t="str">
        <f t="shared" si="389"/>
        <v>locus_tag=prodigal_1_4135;partial=00;start_type=ATG;rbs_motif=GGAG/GAGG;rbs_spacer=5-10bp;gc_cont=0.721;conf=100.00;score=90.60;cscore=76.80;sscore=13.79;rscore=8.88;uscore=0.37;tscore=4.54;;*;0;0;0</v>
      </c>
    </row>
    <row r="4139" spans="1:36" x14ac:dyDescent="0.2">
      <c r="A4139" t="s">
        <v>11274</v>
      </c>
      <c r="B4139" t="s">
        <v>11275</v>
      </c>
      <c r="C4139" t="s">
        <v>4</v>
      </c>
      <c r="D4139">
        <v>4533374</v>
      </c>
      <c r="E4139">
        <v>4534132</v>
      </c>
      <c r="F4139">
        <v>160.4</v>
      </c>
      <c r="G4139" t="s">
        <v>11276</v>
      </c>
      <c r="H4139">
        <v>0</v>
      </c>
      <c r="I4139" t="s">
        <v>15413</v>
      </c>
      <c r="S4139" t="str">
        <f t="shared" si="385"/>
        <v>prodigal_1_4</v>
      </c>
      <c r="T4139" t="str">
        <f t="shared" si="386"/>
        <v>prodigal_1_41</v>
      </c>
      <c r="U4139" t="str">
        <f t="shared" si="387"/>
        <v>prodigal_1_413</v>
      </c>
      <c r="V4139" t="str">
        <f t="shared" si="390"/>
        <v>prodigal_1_4136</v>
      </c>
      <c r="W4139" t="str">
        <f t="shared" si="388"/>
        <v>prodigal_1_4136;</v>
      </c>
      <c r="Z4139">
        <f>MATCH(S4139,Description!$A$2:$A$4489,0)</f>
        <v>3337</v>
      </c>
      <c r="AA4139">
        <f>MATCH(T4139,Description!$A$2:$A$4489,0)</f>
        <v>3449</v>
      </c>
      <c r="AB4139">
        <f>MATCH(U4139,Description!$A$2:$A$4489,0)</f>
        <v>3483</v>
      </c>
      <c r="AC4139">
        <f>MATCH(V4139,Description!$A$2:$A$4489,0)</f>
        <v>3490</v>
      </c>
      <c r="AD4139">
        <v>3490</v>
      </c>
      <c r="AE4139" t="str" cm="1">
        <f t="array" ref="AE4139">INDEX(Description!A$2:A$4489,Merged!$AD4139)</f>
        <v>prodigal_1_4136</v>
      </c>
      <c r="AF4139" t="str" cm="1">
        <f t="array" ref="AF4139">INDEX(Description!B$2:B$4489,Merged!$AD4139)</f>
        <v>*</v>
      </c>
      <c r="AG4139" cm="1">
        <f t="array" ref="AG4139">INDEX(Description!C$2:C$4489,Merged!$AD4139)</f>
        <v>0</v>
      </c>
      <c r="AH4139" cm="1">
        <f t="array" ref="AH4139">INDEX(Description!D$2:D$4489,Merged!$AD4139)</f>
        <v>0</v>
      </c>
      <c r="AI4139" cm="1">
        <f t="array" ref="AI4139">INDEX(Description!E$2:E$4489,Merged!$AD4139)</f>
        <v>0</v>
      </c>
      <c r="AJ4139" t="str">
        <f t="shared" si="389"/>
        <v>locus_tag=prodigal_1_4136;partial=00;start_type=ATG;rbs_motif=AGGAG;rbs_spacer=5-10bp;gc_cont=0.686;conf=100.00;score=159.71;cscore=140.31;sscore=19.41;rscore=15.89;uscore=-0.38;tscore=4.54;;*;0;0;0</v>
      </c>
    </row>
    <row r="4140" spans="1:36" x14ac:dyDescent="0.2">
      <c r="A4140" t="s">
        <v>11274</v>
      </c>
      <c r="B4140" t="s">
        <v>11275</v>
      </c>
      <c r="C4140" t="s">
        <v>4</v>
      </c>
      <c r="D4140">
        <v>4534129</v>
      </c>
      <c r="E4140">
        <v>4534878</v>
      </c>
      <c r="F4140">
        <v>144.9</v>
      </c>
      <c r="G4140" t="s">
        <v>11276</v>
      </c>
      <c r="H4140">
        <v>0</v>
      </c>
      <c r="I4140" t="s">
        <v>15414</v>
      </c>
      <c r="S4140" t="str">
        <f t="shared" si="385"/>
        <v>prodigal_1_4</v>
      </c>
      <c r="T4140" t="str">
        <f t="shared" si="386"/>
        <v>prodigal_1_41</v>
      </c>
      <c r="U4140" t="str">
        <f t="shared" si="387"/>
        <v>prodigal_1_413</v>
      </c>
      <c r="V4140" t="str">
        <f t="shared" si="390"/>
        <v>prodigal_1_4137</v>
      </c>
      <c r="W4140" t="str">
        <f t="shared" si="388"/>
        <v>prodigal_1_4137;</v>
      </c>
      <c r="Z4140">
        <f>MATCH(S4140,Description!$A$2:$A$4489,0)</f>
        <v>3337</v>
      </c>
      <c r="AA4140">
        <f>MATCH(T4140,Description!$A$2:$A$4489,0)</f>
        <v>3449</v>
      </c>
      <c r="AB4140">
        <f>MATCH(U4140,Description!$A$2:$A$4489,0)</f>
        <v>3483</v>
      </c>
      <c r="AC4140">
        <f>MATCH(V4140,Description!$A$2:$A$4489,0)</f>
        <v>3491</v>
      </c>
      <c r="AD4140">
        <v>3491</v>
      </c>
      <c r="AE4140" t="str" cm="1">
        <f t="array" ref="AE4140">INDEX(Description!A$2:A$4489,Merged!$AD4140)</f>
        <v>prodigal_1_4137</v>
      </c>
      <c r="AF4140" t="str" cm="1">
        <f t="array" ref="AF4140">INDEX(Description!B$2:B$4489,Merged!$AD4140)</f>
        <v>Q57855</v>
      </c>
      <c r="AG4140" t="str" cm="1">
        <f t="array" ref="AG4140">INDEX(Description!C$2:C$4489,Merged!$AD4140)</f>
        <v>Y412_METJA</v>
      </c>
      <c r="AH4140" t="str" cm="1">
        <f t="array" ref="AH4140">INDEX(Description!D$2:D$4489,Merged!$AD4140)</f>
        <v>Uncharacterized_ABC_transporter_ATP-binding_protein_MJ0412</v>
      </c>
      <c r="AI4140" t="str" cm="1">
        <f t="array" ref="AI4140">INDEX(Description!E$2:E$4489,Merged!$AD4140)</f>
        <v>cbiM</v>
      </c>
      <c r="AJ4140" t="str">
        <f t="shared" si="389"/>
        <v>locus_tag=prodigal_1_4137;partial=00;start_type=GTG;rbs_motif=GGAG/GAGG;rbs_spacer=5-10bp;gc_cont=0.687;conf=100.00;score=148.26;cscore=146.22;sscore=2.04;rscore=8.88;uscore=-2.09;tscore=-8.13;;Q57855;Y412_METJA;Uncharacterized_ABC_transporter_ATP-binding_protein_MJ0412;cbiM</v>
      </c>
    </row>
    <row r="4141" spans="1:36" x14ac:dyDescent="0.2">
      <c r="A4141" t="s">
        <v>11274</v>
      </c>
      <c r="B4141" t="s">
        <v>11275</v>
      </c>
      <c r="C4141" t="s">
        <v>4</v>
      </c>
      <c r="D4141">
        <v>4534890</v>
      </c>
      <c r="E4141">
        <v>4535726</v>
      </c>
      <c r="F4141">
        <v>176.5</v>
      </c>
      <c r="G4141" t="s">
        <v>11276</v>
      </c>
      <c r="H4141">
        <v>0</v>
      </c>
      <c r="I4141" t="s">
        <v>15415</v>
      </c>
      <c r="S4141" t="str">
        <f t="shared" si="385"/>
        <v>prodigal_1_4</v>
      </c>
      <c r="T4141" t="str">
        <f t="shared" si="386"/>
        <v>prodigal_1_41</v>
      </c>
      <c r="U4141" t="str">
        <f t="shared" si="387"/>
        <v>prodigal_1_413</v>
      </c>
      <c r="V4141" t="str">
        <f t="shared" si="390"/>
        <v>prodigal_1_4138</v>
      </c>
      <c r="W4141" t="str">
        <f t="shared" si="388"/>
        <v>prodigal_1_4138;</v>
      </c>
      <c r="Z4141">
        <f>MATCH(S4141,Description!$A$2:$A$4489,0)</f>
        <v>3337</v>
      </c>
      <c r="AA4141">
        <f>MATCH(T4141,Description!$A$2:$A$4489,0)</f>
        <v>3449</v>
      </c>
      <c r="AB4141">
        <f>MATCH(U4141,Description!$A$2:$A$4489,0)</f>
        <v>3483</v>
      </c>
      <c r="AC4141">
        <f>MATCH(V4141,Description!$A$2:$A$4489,0)</f>
        <v>3492</v>
      </c>
      <c r="AD4141">
        <v>3492</v>
      </c>
      <c r="AE4141" t="str" cm="1">
        <f t="array" ref="AE4141">INDEX(Description!A$2:A$4489,Merged!$AD4141)</f>
        <v>prodigal_1_4138</v>
      </c>
      <c r="AF4141" t="str" cm="1">
        <f t="array" ref="AF4141">INDEX(Description!B$2:B$4489,Merged!$AD4141)</f>
        <v>P40401</v>
      </c>
      <c r="AG4141" t="str" cm="1">
        <f t="array" ref="AG4141">INDEX(Description!C$2:C$4489,Merged!$AD4141)</f>
        <v>SSUC_BACSU</v>
      </c>
      <c r="AH4141" t="str" cm="1">
        <f t="array" ref="AH4141">INDEX(Description!D$2:D$4489,Merged!$AD4141)</f>
        <v>Putative_aliphatic_sulfonates_transport_permease_protein_SsuC</v>
      </c>
      <c r="AI4141" t="str" cm="1">
        <f t="array" ref="AI4141">INDEX(Description!E$2:E$4489,Merged!$AD4141)</f>
        <v>ssuC</v>
      </c>
      <c r="AJ4141" t="str">
        <f t="shared" si="389"/>
        <v>locus_tag=prodigal_1_4138;partial=00;start_type=ATG;rbs_motif=GGAG/GAGG;rbs_spacer=5-10bp;gc_cont=0.645;conf=100.00;score=177.69;cscore=161.62;sscore=16.06;rscore=8.88;uscore=1.49;tscore=4.54;;P40401;SSUC_BACSU;Putative_aliphatic_sulfonates_transport_permease_protein_SsuC;ssuC</v>
      </c>
    </row>
    <row r="4142" spans="1:36" x14ac:dyDescent="0.2">
      <c r="A4142" t="s">
        <v>11274</v>
      </c>
      <c r="B4142" t="s">
        <v>11275</v>
      </c>
      <c r="C4142" t="s">
        <v>4</v>
      </c>
      <c r="D4142">
        <v>4535787</v>
      </c>
      <c r="E4142">
        <v>4536767</v>
      </c>
      <c r="F4142">
        <v>244.7</v>
      </c>
      <c r="G4142" t="s">
        <v>11276</v>
      </c>
      <c r="H4142">
        <v>0</v>
      </c>
      <c r="I4142" t="s">
        <v>15416</v>
      </c>
      <c r="S4142" t="str">
        <f t="shared" si="385"/>
        <v>prodigal_1_4</v>
      </c>
      <c r="T4142" t="str">
        <f t="shared" si="386"/>
        <v>prodigal_1_41</v>
      </c>
      <c r="U4142" t="str">
        <f t="shared" si="387"/>
        <v>prodigal_1_413</v>
      </c>
      <c r="V4142" t="str">
        <f t="shared" si="390"/>
        <v>prodigal_1_4139</v>
      </c>
      <c r="W4142" t="str">
        <f t="shared" si="388"/>
        <v>prodigal_1_4139;</v>
      </c>
      <c r="Z4142">
        <f>MATCH(S4142,Description!$A$2:$A$4489,0)</f>
        <v>3337</v>
      </c>
      <c r="AA4142">
        <f>MATCH(T4142,Description!$A$2:$A$4489,0)</f>
        <v>3449</v>
      </c>
      <c r="AB4142">
        <f>MATCH(U4142,Description!$A$2:$A$4489,0)</f>
        <v>3483</v>
      </c>
      <c r="AC4142">
        <f>MATCH(V4142,Description!$A$2:$A$4489,0)</f>
        <v>3493</v>
      </c>
      <c r="AD4142">
        <v>3493</v>
      </c>
      <c r="AE4142" t="str" cm="1">
        <f t="array" ref="AE4142">INDEX(Description!A$2:A$4489,Merged!$AD4142)</f>
        <v>prodigal_1_4139</v>
      </c>
      <c r="AF4142" t="str" cm="1">
        <f t="array" ref="AF4142">INDEX(Description!B$2:B$4489,Merged!$AD4142)</f>
        <v>*</v>
      </c>
      <c r="AG4142" cm="1">
        <f t="array" ref="AG4142">INDEX(Description!C$2:C$4489,Merged!$AD4142)</f>
        <v>0</v>
      </c>
      <c r="AH4142" cm="1">
        <f t="array" ref="AH4142">INDEX(Description!D$2:D$4489,Merged!$AD4142)</f>
        <v>0</v>
      </c>
      <c r="AI4142" cm="1">
        <f t="array" ref="AI4142">INDEX(Description!E$2:E$4489,Merged!$AD4142)</f>
        <v>0</v>
      </c>
      <c r="AJ4142" t="str">
        <f t="shared" si="389"/>
        <v>locus_tag=prodigal_1_4139;partial=00;start_type=ATG;rbs_motif=GGAG/GAGG;rbs_spacer=5-10bp;gc_cont=0.671;conf=99.99;score=244.68;cscore=229.34;sscore=15.34;rscore=8.88;uscore=1.91;tscore=4.54;;*;0;0;0</v>
      </c>
    </row>
    <row r="4143" spans="1:36" x14ac:dyDescent="0.2">
      <c r="A4143" t="s">
        <v>11274</v>
      </c>
      <c r="B4143" t="s">
        <v>11275</v>
      </c>
      <c r="C4143" t="s">
        <v>4</v>
      </c>
      <c r="D4143">
        <v>4536888</v>
      </c>
      <c r="E4143">
        <v>4537904</v>
      </c>
      <c r="F4143">
        <v>233</v>
      </c>
      <c r="G4143" t="s">
        <v>11276</v>
      </c>
      <c r="H4143">
        <v>0</v>
      </c>
      <c r="I4143" t="s">
        <v>15417</v>
      </c>
      <c r="S4143" t="str">
        <f t="shared" si="385"/>
        <v>prodigal_1_4</v>
      </c>
      <c r="T4143" t="str">
        <f t="shared" si="386"/>
        <v>prodigal_1_41</v>
      </c>
      <c r="U4143" t="str">
        <f t="shared" si="387"/>
        <v>prodigal_1_414</v>
      </c>
      <c r="V4143" t="str">
        <f t="shared" si="390"/>
        <v>prodigal_1_4140</v>
      </c>
      <c r="W4143" t="str">
        <f t="shared" si="388"/>
        <v>prodigal_1_4140;</v>
      </c>
      <c r="Z4143">
        <f>MATCH(S4143,Description!$A$2:$A$4489,0)</f>
        <v>3337</v>
      </c>
      <c r="AA4143">
        <f>MATCH(T4143,Description!$A$2:$A$4489,0)</f>
        <v>3449</v>
      </c>
      <c r="AB4143">
        <f>MATCH(U4143,Description!$A$2:$A$4489,0)</f>
        <v>3494</v>
      </c>
      <c r="AC4143">
        <f>MATCH(V4143,Description!$A$2:$A$4489,0)</f>
        <v>3495</v>
      </c>
      <c r="AD4143">
        <v>3495</v>
      </c>
      <c r="AE4143" t="str" cm="1">
        <f t="array" ref="AE4143">INDEX(Description!A$2:A$4489,Merged!$AD4143)</f>
        <v>prodigal_1_4140</v>
      </c>
      <c r="AF4143" t="str" cm="1">
        <f t="array" ref="AF4143">INDEX(Description!B$2:B$4489,Merged!$AD4143)</f>
        <v>O35017</v>
      </c>
      <c r="AG4143" t="str" cm="1">
        <f t="array" ref="AG4143">INDEX(Description!C$2:C$4489,Merged!$AD4143)</f>
        <v>YOGA_BACSU</v>
      </c>
      <c r="AH4143" t="str" cm="1">
        <f t="array" ref="AH4143">INDEX(Description!D$2:D$4489,Merged!$AD4143)</f>
        <v>Uncharacterized_zinc-type_alcohol_dehydrogenase-like_protein_YogA</v>
      </c>
      <c r="AI4143" t="str" cm="1">
        <f t="array" ref="AI4143">INDEX(Description!E$2:E$4489,Merged!$AD4143)</f>
        <v>yogA</v>
      </c>
      <c r="AJ4143" t="str">
        <f t="shared" si="389"/>
        <v>locus_tag=prodigal_1_4140;partial=00;start_type=ATG;rbs_motif=GGA/GAG/AGG;rbs_spacer=5-10bp;gc_cont=0.658;conf=99.99;score=233.03;cscore=226.77;sscore=6.26;rscore=0.72;uscore=1.00;tscore=4.54;;O35017;YOGA_BACSU;Uncharacterized_zinc-type_alcohol_dehydrogenase-like_protein_YogA;yogA</v>
      </c>
    </row>
    <row r="4144" spans="1:36" x14ac:dyDescent="0.2">
      <c r="A4144" t="s">
        <v>11274</v>
      </c>
      <c r="B4144" t="s">
        <v>11275</v>
      </c>
      <c r="C4144" t="s">
        <v>4</v>
      </c>
      <c r="D4144">
        <v>4537917</v>
      </c>
      <c r="E4144">
        <v>4538336</v>
      </c>
      <c r="F4144">
        <v>105</v>
      </c>
      <c r="G4144" t="s">
        <v>11276</v>
      </c>
      <c r="H4144">
        <v>0</v>
      </c>
      <c r="I4144" t="s">
        <v>15418</v>
      </c>
      <c r="S4144" t="str">
        <f t="shared" si="385"/>
        <v>prodigal_1_4</v>
      </c>
      <c r="T4144" t="str">
        <f t="shared" si="386"/>
        <v>prodigal_1_41</v>
      </c>
      <c r="U4144" t="str">
        <f t="shared" si="387"/>
        <v>prodigal_1_414</v>
      </c>
      <c r="V4144" t="str">
        <f t="shared" si="390"/>
        <v>prodigal_1_4141</v>
      </c>
      <c r="W4144" t="str">
        <f t="shared" si="388"/>
        <v>prodigal_1_4141;</v>
      </c>
      <c r="Z4144">
        <f>MATCH(S4144,Description!$A$2:$A$4489,0)</f>
        <v>3337</v>
      </c>
      <c r="AA4144">
        <f>MATCH(T4144,Description!$A$2:$A$4489,0)</f>
        <v>3449</v>
      </c>
      <c r="AB4144">
        <f>MATCH(U4144,Description!$A$2:$A$4489,0)</f>
        <v>3494</v>
      </c>
      <c r="AC4144">
        <f>MATCH(V4144,Description!$A$2:$A$4489,0)</f>
        <v>3496</v>
      </c>
      <c r="AD4144">
        <v>3496</v>
      </c>
      <c r="AE4144" t="str" cm="1">
        <f t="array" ref="AE4144">INDEX(Description!A$2:A$4489,Merged!$AD4144)</f>
        <v>prodigal_1_4141</v>
      </c>
      <c r="AF4144" t="str" cm="1">
        <f t="array" ref="AF4144">INDEX(Description!B$2:B$4489,Merged!$AD4144)</f>
        <v>*</v>
      </c>
      <c r="AG4144" cm="1">
        <f t="array" ref="AG4144">INDEX(Description!C$2:C$4489,Merged!$AD4144)</f>
        <v>0</v>
      </c>
      <c r="AH4144" cm="1">
        <f t="array" ref="AH4144">INDEX(Description!D$2:D$4489,Merged!$AD4144)</f>
        <v>0</v>
      </c>
      <c r="AI4144" cm="1">
        <f t="array" ref="AI4144">INDEX(Description!E$2:E$4489,Merged!$AD4144)</f>
        <v>0</v>
      </c>
      <c r="AJ4144" t="str">
        <f t="shared" si="389"/>
        <v>locus_tag=prodigal_1_4141;partial=00;start_type=ATG;rbs_motif=GGAG/GAGG;rbs_spacer=5-10bp;gc_cont=0.683;conf=100.00;score=106.15;cscore=91.39;sscore=14.76;rscore=8.88;uscore=0.19;tscore=4.54;;*;0;0;0</v>
      </c>
    </row>
    <row r="4145" spans="1:36" x14ac:dyDescent="0.2">
      <c r="A4145" t="s">
        <v>11274</v>
      </c>
      <c r="B4145" t="s">
        <v>11275</v>
      </c>
      <c r="C4145" t="s">
        <v>4</v>
      </c>
      <c r="D4145">
        <v>4538346</v>
      </c>
      <c r="E4145">
        <v>4539146</v>
      </c>
      <c r="F4145">
        <v>107.6</v>
      </c>
      <c r="G4145" t="s">
        <v>11276</v>
      </c>
      <c r="H4145">
        <v>0</v>
      </c>
      <c r="I4145" t="s">
        <v>15419</v>
      </c>
      <c r="S4145" t="str">
        <f t="shared" si="385"/>
        <v>prodigal_1_4</v>
      </c>
      <c r="T4145" t="str">
        <f t="shared" si="386"/>
        <v>prodigal_1_41</v>
      </c>
      <c r="U4145" t="str">
        <f t="shared" si="387"/>
        <v>prodigal_1_414</v>
      </c>
      <c r="V4145" t="str">
        <f t="shared" si="390"/>
        <v>prodigal_1_4142</v>
      </c>
      <c r="W4145" t="str">
        <f t="shared" si="388"/>
        <v>prodigal_1_4142;</v>
      </c>
      <c r="Z4145">
        <f>MATCH(S4145,Description!$A$2:$A$4489,0)</f>
        <v>3337</v>
      </c>
      <c r="AA4145">
        <f>MATCH(T4145,Description!$A$2:$A$4489,0)</f>
        <v>3449</v>
      </c>
      <c r="AB4145">
        <f>MATCH(U4145,Description!$A$2:$A$4489,0)</f>
        <v>3494</v>
      </c>
      <c r="AC4145">
        <f>MATCH(V4145,Description!$A$2:$A$4489,0)</f>
        <v>3497</v>
      </c>
      <c r="AD4145">
        <v>3497</v>
      </c>
      <c r="AE4145" t="str" cm="1">
        <f t="array" ref="AE4145">INDEX(Description!A$2:A$4489,Merged!$AD4145)</f>
        <v>prodigal_1_4142</v>
      </c>
      <c r="AF4145" t="str" cm="1">
        <f t="array" ref="AF4145">INDEX(Description!B$2:B$4489,Merged!$AD4145)</f>
        <v>*</v>
      </c>
      <c r="AG4145" cm="1">
        <f t="array" ref="AG4145">INDEX(Description!C$2:C$4489,Merged!$AD4145)</f>
        <v>0</v>
      </c>
      <c r="AH4145" cm="1">
        <f t="array" ref="AH4145">INDEX(Description!D$2:D$4489,Merged!$AD4145)</f>
        <v>0</v>
      </c>
      <c r="AI4145" cm="1">
        <f t="array" ref="AI4145">INDEX(Description!E$2:E$4489,Merged!$AD4145)</f>
        <v>0</v>
      </c>
      <c r="AJ4145" t="str">
        <f t="shared" si="389"/>
        <v>locus_tag=prodigal_1_4142;partial=00;start_type=ATG;rbs_motif=GGAG/GAGG;rbs_spacer=5-10bp;gc_cont=0.697;conf=100.00;score=108.79;cscore=97.36;sscore=11.43;rscore=8.88;uscore=-3.17;tscore=4.54;;*;0;0;0</v>
      </c>
    </row>
    <row r="4146" spans="1:36" x14ac:dyDescent="0.2">
      <c r="A4146" t="s">
        <v>11274</v>
      </c>
      <c r="B4146" t="s">
        <v>11275</v>
      </c>
      <c r="C4146" t="s">
        <v>4</v>
      </c>
      <c r="D4146">
        <v>4539143</v>
      </c>
      <c r="E4146">
        <v>4540684</v>
      </c>
      <c r="F4146">
        <v>285.10000000000002</v>
      </c>
      <c r="G4146" t="s">
        <v>11276</v>
      </c>
      <c r="H4146">
        <v>0</v>
      </c>
      <c r="I4146" t="s">
        <v>15420</v>
      </c>
      <c r="S4146" t="str">
        <f t="shared" si="385"/>
        <v>prodigal_1_4</v>
      </c>
      <c r="T4146" t="str">
        <f t="shared" si="386"/>
        <v>prodigal_1_41</v>
      </c>
      <c r="U4146" t="str">
        <f t="shared" si="387"/>
        <v>prodigal_1_414</v>
      </c>
      <c r="V4146" t="str">
        <f t="shared" si="390"/>
        <v>prodigal_1_4143</v>
      </c>
      <c r="W4146" t="str">
        <f t="shared" si="388"/>
        <v>prodigal_1_4143;</v>
      </c>
      <c r="Z4146">
        <f>MATCH(S4146,Description!$A$2:$A$4489,0)</f>
        <v>3337</v>
      </c>
      <c r="AA4146">
        <f>MATCH(T4146,Description!$A$2:$A$4489,0)</f>
        <v>3449</v>
      </c>
      <c r="AB4146">
        <f>MATCH(U4146,Description!$A$2:$A$4489,0)</f>
        <v>3494</v>
      </c>
      <c r="AC4146">
        <f>MATCH(V4146,Description!$A$2:$A$4489,0)</f>
        <v>3498</v>
      </c>
      <c r="AD4146">
        <v>3498</v>
      </c>
      <c r="AE4146" t="str" cm="1">
        <f t="array" ref="AE4146">INDEX(Description!A$2:A$4489,Merged!$AD4146)</f>
        <v>prodigal_1_4143</v>
      </c>
      <c r="AF4146" t="str" cm="1">
        <f t="array" ref="AF4146">INDEX(Description!B$2:B$4489,Merged!$AD4146)</f>
        <v>Q9EY88</v>
      </c>
      <c r="AG4146" t="str" cm="1">
        <f t="array" ref="AG4146">INDEX(Description!C$2:C$4489,Merged!$AD4146)</f>
        <v>FCS_AMYSP</v>
      </c>
      <c r="AH4146" t="str" cm="1">
        <f t="array" ref="AH4146">INDEX(Description!D$2:D$4489,Merged!$AD4146)</f>
        <v>Feruloyl-CoA_synthase</v>
      </c>
      <c r="AI4146" t="str" cm="1">
        <f t="array" ref="AI4146">INDEX(Description!E$2:E$4489,Merged!$AD4146)</f>
        <v>fcs</v>
      </c>
      <c r="AJ4146" t="str">
        <f t="shared" si="389"/>
        <v>locus_tag=prodigal_1_4143;partial=00;start_type=ATG;rbs_motif=GGAG/GAGG;rbs_spacer=5-10bp;gc_cont=0.695;conf=99.99;score=286.40;cscore=270.33;sscore=16.07;rscore=8.88;uscore=1.36;tscore=4.54;;Q9EY88;FCS_AMYSP;Feruloyl-CoA_synthase;fcs</v>
      </c>
    </row>
    <row r="4147" spans="1:36" x14ac:dyDescent="0.2">
      <c r="A4147" t="s">
        <v>11274</v>
      </c>
      <c r="B4147" t="s">
        <v>11275</v>
      </c>
      <c r="C4147" t="s">
        <v>4</v>
      </c>
      <c r="D4147">
        <v>4540693</v>
      </c>
      <c r="E4147">
        <v>4541790</v>
      </c>
      <c r="F4147">
        <v>189.1</v>
      </c>
      <c r="G4147" t="s">
        <v>11276</v>
      </c>
      <c r="H4147">
        <v>0</v>
      </c>
      <c r="I4147" t="s">
        <v>15421</v>
      </c>
      <c r="S4147" t="str">
        <f t="shared" si="385"/>
        <v>prodigal_1_4</v>
      </c>
      <c r="T4147" t="str">
        <f t="shared" si="386"/>
        <v>prodigal_1_41</v>
      </c>
      <c r="U4147" t="str">
        <f t="shared" si="387"/>
        <v>prodigal_1_414</v>
      </c>
      <c r="V4147" t="str">
        <f t="shared" si="390"/>
        <v>prodigal_1_4144</v>
      </c>
      <c r="W4147" t="str">
        <f t="shared" si="388"/>
        <v>prodigal_1_4144;</v>
      </c>
      <c r="Z4147">
        <f>MATCH(S4147,Description!$A$2:$A$4489,0)</f>
        <v>3337</v>
      </c>
      <c r="AA4147">
        <f>MATCH(T4147,Description!$A$2:$A$4489,0)</f>
        <v>3449</v>
      </c>
      <c r="AB4147">
        <f>MATCH(U4147,Description!$A$2:$A$4489,0)</f>
        <v>3494</v>
      </c>
      <c r="AC4147">
        <f>MATCH(V4147,Description!$A$2:$A$4489,0)</f>
        <v>3499</v>
      </c>
      <c r="AD4147">
        <v>3499</v>
      </c>
      <c r="AE4147" t="str" cm="1">
        <f t="array" ref="AE4147">INDEX(Description!A$2:A$4489,Merged!$AD4147)</f>
        <v>prodigal_1_4144</v>
      </c>
      <c r="AF4147" t="str" cm="1">
        <f t="array" ref="AF4147">INDEX(Description!B$2:B$4489,Merged!$AD4147)</f>
        <v>A5U908</v>
      </c>
      <c r="AG4147" t="str" cm="1">
        <f t="array" ref="AG4147">INDEX(Description!C$2:C$4489,Merged!$AD4147)</f>
        <v>CDS1_MYCTA</v>
      </c>
      <c r="AH4147" t="str" cm="1">
        <f t="array" ref="AH4147">INDEX(Description!D$2:D$4489,Merged!$AD4147)</f>
        <v>L-cysteine_desulfhydrase_Cds1</v>
      </c>
      <c r="AI4147" t="str" cm="1">
        <f t="array" ref="AI4147">INDEX(Description!E$2:E$4489,Merged!$AD4147)</f>
        <v>cds1</v>
      </c>
      <c r="AJ4147" t="str">
        <f t="shared" si="389"/>
        <v>locus_tag=prodigal_1_4144;partial=00;start_type=ATG;rbs_motif=GGA/GAG/AGG;rbs_spacer=5-10bp;gc_cont=0.689;conf=99.99;score=189.14;cscore=181.62;sscore=7.52;rscore=0.72;uscore=2.26;tscore=4.54;;A5U908;CDS1_MYCTA;L-cysteine_desulfhydrase_Cds1;cds1</v>
      </c>
    </row>
    <row r="4148" spans="1:36" x14ac:dyDescent="0.2">
      <c r="A4148" t="s">
        <v>11274</v>
      </c>
      <c r="B4148" t="s">
        <v>11275</v>
      </c>
      <c r="C4148" t="s">
        <v>4</v>
      </c>
      <c r="D4148">
        <v>4541826</v>
      </c>
      <c r="E4148">
        <v>4543451</v>
      </c>
      <c r="F4148">
        <v>354.8</v>
      </c>
      <c r="G4148" t="s">
        <v>11276</v>
      </c>
      <c r="H4148">
        <v>0</v>
      </c>
      <c r="I4148" t="s">
        <v>15422</v>
      </c>
      <c r="S4148" t="str">
        <f t="shared" si="385"/>
        <v>prodigal_1_4</v>
      </c>
      <c r="T4148" t="str">
        <f t="shared" si="386"/>
        <v>prodigal_1_41</v>
      </c>
      <c r="U4148" t="str">
        <f t="shared" si="387"/>
        <v>prodigal_1_414</v>
      </c>
      <c r="V4148" t="str">
        <f t="shared" si="390"/>
        <v>prodigal_1_4145</v>
      </c>
      <c r="W4148" t="str">
        <f t="shared" si="388"/>
        <v>prodigal_1_4145;</v>
      </c>
      <c r="Z4148">
        <f>MATCH(S4148,Description!$A$2:$A$4489,0)</f>
        <v>3337</v>
      </c>
      <c r="AA4148">
        <f>MATCH(T4148,Description!$A$2:$A$4489,0)</f>
        <v>3449</v>
      </c>
      <c r="AB4148">
        <f>MATCH(U4148,Description!$A$2:$A$4489,0)</f>
        <v>3494</v>
      </c>
      <c r="AC4148">
        <f>MATCH(V4148,Description!$A$2:$A$4489,0)</f>
        <v>3500</v>
      </c>
      <c r="AD4148">
        <v>3500</v>
      </c>
      <c r="AE4148" t="str" cm="1">
        <f t="array" ref="AE4148">INDEX(Description!A$2:A$4489,Merged!$AD4148)</f>
        <v>prodigal_1_4145</v>
      </c>
      <c r="AF4148" t="str" cm="1">
        <f t="array" ref="AF4148">INDEX(Description!B$2:B$4489,Merged!$AD4148)</f>
        <v>A6T9C8</v>
      </c>
      <c r="AG4148" t="str" cm="1">
        <f t="array" ref="AG4148">INDEX(Description!C$2:C$4489,Merged!$AD4148)</f>
        <v>HPXW_KLEP7</v>
      </c>
      <c r="AH4148" t="str" cm="1">
        <f t="array" ref="AH4148">INDEX(Description!D$2:D$4489,Merged!$AD4148)</f>
        <v>Oxamate_amidohydrolase_proenzyme</v>
      </c>
      <c r="AI4148" t="str" cm="1">
        <f t="array" ref="AI4148">INDEX(Description!E$2:E$4489,Merged!$AD4148)</f>
        <v>hpxW</v>
      </c>
      <c r="AJ4148" t="str">
        <f t="shared" si="389"/>
        <v>locus_tag=prodigal_1_4145;partial=00;start_type=ATG;rbs_motif=GGAG/GAGG;rbs_spacer=5-10bp;gc_cont=0.691;conf=99.99;score=355.70;cscore=339.83;sscore=15.87;rscore=8.88;uscore=1.55;tscore=4.54;;A6T9C8;HPXW_KLEP7;Oxamate_amidohydrolase_proenzyme;hpxW</v>
      </c>
    </row>
    <row r="4149" spans="1:36" x14ac:dyDescent="0.2">
      <c r="A4149" t="s">
        <v>11274</v>
      </c>
      <c r="B4149" t="s">
        <v>11275</v>
      </c>
      <c r="C4149" t="s">
        <v>4</v>
      </c>
      <c r="D4149">
        <v>4544052</v>
      </c>
      <c r="E4149">
        <v>4545218</v>
      </c>
      <c r="F4149">
        <v>256.39999999999998</v>
      </c>
      <c r="G4149" t="s">
        <v>11287</v>
      </c>
      <c r="H4149">
        <v>0</v>
      </c>
      <c r="I4149" t="s">
        <v>15423</v>
      </c>
      <c r="S4149" t="str">
        <f t="shared" si="385"/>
        <v>prodigal_1_4</v>
      </c>
      <c r="T4149" t="str">
        <f t="shared" si="386"/>
        <v>prodigal_1_41</v>
      </c>
      <c r="U4149" t="str">
        <f t="shared" si="387"/>
        <v>prodigal_1_414</v>
      </c>
      <c r="V4149" t="str">
        <f t="shared" si="390"/>
        <v>prodigal_1_4146</v>
      </c>
      <c r="W4149" t="str">
        <f t="shared" si="388"/>
        <v>prodigal_1_4146;</v>
      </c>
      <c r="Z4149">
        <f>MATCH(S4149,Description!$A$2:$A$4489,0)</f>
        <v>3337</v>
      </c>
      <c r="AA4149">
        <f>MATCH(T4149,Description!$A$2:$A$4489,0)</f>
        <v>3449</v>
      </c>
      <c r="AB4149">
        <f>MATCH(U4149,Description!$A$2:$A$4489,0)</f>
        <v>3494</v>
      </c>
      <c r="AC4149">
        <f>MATCH(V4149,Description!$A$2:$A$4489,0)</f>
        <v>3501</v>
      </c>
      <c r="AD4149">
        <v>3501</v>
      </c>
      <c r="AE4149" t="str" cm="1">
        <f t="array" ref="AE4149">INDEX(Description!A$2:A$4489,Merged!$AD4149)</f>
        <v>prodigal_1_4146</v>
      </c>
      <c r="AF4149" t="str" cm="1">
        <f t="array" ref="AF4149">INDEX(Description!B$2:B$4489,Merged!$AD4149)</f>
        <v>P45857</v>
      </c>
      <c r="AG4149" t="str" cm="1">
        <f t="array" ref="AG4149">INDEX(Description!C$2:C$4489,Merged!$AD4149)</f>
        <v>ACDB_BACSU</v>
      </c>
      <c r="AH4149" t="str" cm="1">
        <f t="array" ref="AH4149">INDEX(Description!D$2:D$4489,Merged!$AD4149)</f>
        <v>Acyl-CoA_dehydrogenase</v>
      </c>
      <c r="AI4149" t="str" cm="1">
        <f t="array" ref="AI4149">INDEX(Description!E$2:E$4489,Merged!$AD4149)</f>
        <v>mmgC</v>
      </c>
      <c r="AJ4149" t="str">
        <f t="shared" si="389"/>
        <v>locus_tag=prodigal_1_4146;partial=00;start_type=ATG;rbs_motif=GGA/GAG/AGG;rbs_spacer=5-10bp;gc_cont=0.680;conf=99.99;score=257.68;cscore=249.80;sscore=7.88;rscore=0.72;uscore=1.33;tscore=4.54;;P45857;ACDB_BACSU;Acyl-CoA_dehydrogenase;mmgC</v>
      </c>
    </row>
    <row r="4150" spans="1:36" x14ac:dyDescent="0.2">
      <c r="A4150" t="s">
        <v>11274</v>
      </c>
      <c r="B4150" t="s">
        <v>11275</v>
      </c>
      <c r="C4150" t="s">
        <v>4</v>
      </c>
      <c r="D4150">
        <v>4545215</v>
      </c>
      <c r="E4150">
        <v>4546453</v>
      </c>
      <c r="F4150">
        <v>260.5</v>
      </c>
      <c r="G4150" t="s">
        <v>11287</v>
      </c>
      <c r="H4150">
        <v>0</v>
      </c>
      <c r="I4150" t="s">
        <v>15424</v>
      </c>
      <c r="S4150" t="str">
        <f t="shared" si="385"/>
        <v>prodigal_1_4</v>
      </c>
      <c r="T4150" t="str">
        <f t="shared" si="386"/>
        <v>prodigal_1_41</v>
      </c>
      <c r="U4150" t="str">
        <f t="shared" si="387"/>
        <v>prodigal_1_414</v>
      </c>
      <c r="V4150" t="str">
        <f t="shared" si="390"/>
        <v>prodigal_1_4147</v>
      </c>
      <c r="W4150" t="str">
        <f t="shared" si="388"/>
        <v>prodigal_1_4147;</v>
      </c>
      <c r="Z4150">
        <f>MATCH(S4150,Description!$A$2:$A$4489,0)</f>
        <v>3337</v>
      </c>
      <c r="AA4150">
        <f>MATCH(T4150,Description!$A$2:$A$4489,0)</f>
        <v>3449</v>
      </c>
      <c r="AB4150">
        <f>MATCH(U4150,Description!$A$2:$A$4489,0)</f>
        <v>3494</v>
      </c>
      <c r="AC4150">
        <f>MATCH(V4150,Description!$A$2:$A$4489,0)</f>
        <v>3502</v>
      </c>
      <c r="AD4150">
        <v>3502</v>
      </c>
      <c r="AE4150" t="str" cm="1">
        <f t="array" ref="AE4150">INDEX(Description!A$2:A$4489,Merged!$AD4150)</f>
        <v>prodigal_1_4147</v>
      </c>
      <c r="AF4150" t="str" cm="1">
        <f t="array" ref="AF4150">INDEX(Description!B$2:B$4489,Merged!$AD4150)</f>
        <v>Q7CXU0</v>
      </c>
      <c r="AG4150" t="str" cm="1">
        <f t="array" ref="AG4150">INDEX(Description!C$2:C$4489,Merged!$AD4150)</f>
        <v>SGCOT_AGRFC</v>
      </c>
      <c r="AH4150" t="str" cm="1">
        <f t="array" ref="AH4150">INDEX(Description!D$2:D$4489,Merged!$AD4150)</f>
        <v>Succinate--glutarate_CoA-transferase</v>
      </c>
      <c r="AI4150" t="str" cm="1">
        <f t="array" ref="AI4150">INDEX(Description!E$2:E$4489,Merged!$AD4150)</f>
        <v>caiB</v>
      </c>
      <c r="AJ4150" t="str">
        <f t="shared" si="389"/>
        <v>locus_tag=prodigal_1_4147;partial=00;start_type=ATG;rbs_motif=GGAG/GAGG;rbs_spacer=5-10bp;gc_cont=0.694;conf=99.99;score=260.54;cscore=243.68;sscore=16.86;rscore=8.88;uscore=3.44;tscore=4.54;;Q7CXU0;SGCOT_AGRFC;Succinate--glutarate_CoA-transferase;caiB</v>
      </c>
    </row>
    <row r="4151" spans="1:36" x14ac:dyDescent="0.2">
      <c r="A4151" t="s">
        <v>11274</v>
      </c>
      <c r="B4151" t="s">
        <v>11275</v>
      </c>
      <c r="C4151" t="s">
        <v>4</v>
      </c>
      <c r="D4151">
        <v>4546553</v>
      </c>
      <c r="E4151">
        <v>4547578</v>
      </c>
      <c r="F4151">
        <v>251.4</v>
      </c>
      <c r="G4151" t="s">
        <v>11287</v>
      </c>
      <c r="H4151">
        <v>0</v>
      </c>
      <c r="I4151" t="s">
        <v>15425</v>
      </c>
      <c r="S4151" t="str">
        <f t="shared" si="385"/>
        <v>prodigal_1_4</v>
      </c>
      <c r="T4151" t="str">
        <f t="shared" si="386"/>
        <v>prodigal_1_41</v>
      </c>
      <c r="U4151" t="str">
        <f t="shared" si="387"/>
        <v>prodigal_1_414</v>
      </c>
      <c r="V4151" t="str">
        <f t="shared" si="390"/>
        <v>prodigal_1_4148</v>
      </c>
      <c r="W4151" t="str">
        <f t="shared" si="388"/>
        <v>prodigal_1_4148;</v>
      </c>
      <c r="Z4151">
        <f>MATCH(S4151,Description!$A$2:$A$4489,0)</f>
        <v>3337</v>
      </c>
      <c r="AA4151">
        <f>MATCH(T4151,Description!$A$2:$A$4489,0)</f>
        <v>3449</v>
      </c>
      <c r="AB4151">
        <f>MATCH(U4151,Description!$A$2:$A$4489,0)</f>
        <v>3494</v>
      </c>
      <c r="AC4151">
        <f>MATCH(V4151,Description!$A$2:$A$4489,0)</f>
        <v>3503</v>
      </c>
      <c r="AD4151">
        <v>3503</v>
      </c>
      <c r="AE4151" t="str" cm="1">
        <f t="array" ref="AE4151">INDEX(Description!A$2:A$4489,Merged!$AD4151)</f>
        <v>prodigal_1_4148</v>
      </c>
      <c r="AF4151" t="str" cm="1">
        <f t="array" ref="AF4151">INDEX(Description!B$2:B$4489,Merged!$AD4151)</f>
        <v>Q315G1</v>
      </c>
      <c r="AG4151" t="str" cm="1">
        <f t="array" ref="AG4151">INDEX(Description!C$2:C$4489,Merged!$AD4151)</f>
        <v>DCTP2_OLEA2</v>
      </c>
      <c r="AH4151" t="str" cm="1">
        <f t="array" ref="AH4151">INDEX(Description!D$2:D$4489,Merged!$AD4151)</f>
        <v>Solute-binding_protein_Dde_0634</v>
      </c>
      <c r="AI4151" t="str" cm="1">
        <f t="array" ref="AI4151">INDEX(Description!E$2:E$4489,Merged!$AD4151)</f>
        <v>dctM</v>
      </c>
      <c r="AJ4151" t="str">
        <f t="shared" si="389"/>
        <v>locus_tag=prodigal_1_4148;partial=00;start_type=ATG;rbs_motif=AGGAG;rbs_spacer=5-10bp;gc_cont=0.664;conf=99.99;score=251.38;cscore=229.71;sscore=21.67;rscore=15.89;uscore=1.23;tscore=4.54;;Q315G1;DCTP2_OLEA2;Solute-binding_protein_Dde_0634;dctM</v>
      </c>
    </row>
    <row r="4152" spans="1:36" x14ac:dyDescent="0.2">
      <c r="A4152" t="s">
        <v>11274</v>
      </c>
      <c r="B4152" t="s">
        <v>11275</v>
      </c>
      <c r="C4152" t="s">
        <v>4</v>
      </c>
      <c r="D4152">
        <v>4547662</v>
      </c>
      <c r="E4152">
        <v>4548951</v>
      </c>
      <c r="F4152">
        <v>282.8</v>
      </c>
      <c r="G4152" t="s">
        <v>11287</v>
      </c>
      <c r="H4152">
        <v>0</v>
      </c>
      <c r="I4152" t="s">
        <v>15426</v>
      </c>
      <c r="S4152" t="str">
        <f t="shared" si="385"/>
        <v>prodigal_1_4</v>
      </c>
      <c r="T4152" t="str">
        <f t="shared" si="386"/>
        <v>prodigal_1_41</v>
      </c>
      <c r="U4152" t="str">
        <f t="shared" si="387"/>
        <v>prodigal_1_414</v>
      </c>
      <c r="V4152" t="str">
        <f t="shared" si="390"/>
        <v>prodigal_1_4149</v>
      </c>
      <c r="W4152" t="str">
        <f t="shared" si="388"/>
        <v>prodigal_1_4149;</v>
      </c>
      <c r="Z4152">
        <f>MATCH(S4152,Description!$A$2:$A$4489,0)</f>
        <v>3337</v>
      </c>
      <c r="AA4152">
        <f>MATCH(T4152,Description!$A$2:$A$4489,0)</f>
        <v>3449</v>
      </c>
      <c r="AB4152">
        <f>MATCH(U4152,Description!$A$2:$A$4489,0)</f>
        <v>3494</v>
      </c>
      <c r="AC4152">
        <f>MATCH(V4152,Description!$A$2:$A$4489,0)</f>
        <v>3504</v>
      </c>
      <c r="AD4152">
        <v>3504</v>
      </c>
      <c r="AE4152" t="str" cm="1">
        <f t="array" ref="AE4152">INDEX(Description!A$2:A$4489,Merged!$AD4152)</f>
        <v>prodigal_1_4149</v>
      </c>
      <c r="AF4152" t="str" cm="1">
        <f t="array" ref="AF4152">INDEX(Description!B$2:B$4489,Merged!$AD4152)</f>
        <v>Q9HU16</v>
      </c>
      <c r="AG4152" t="str" cm="1">
        <f t="array" ref="AG4152">INDEX(Description!C$2:C$4489,Merged!$AD4152)</f>
        <v>DCTM_PSEAE</v>
      </c>
      <c r="AH4152" t="str" cm="1">
        <f t="array" ref="AH4152">INDEX(Description!D$2:D$4489,Merged!$AD4152)</f>
        <v>C4-dicarboxylate_TRAP_transporter_large_permease_protein_DctM</v>
      </c>
      <c r="AI4152" t="str" cm="1">
        <f t="array" ref="AI4152">INDEX(Description!E$2:E$4489,Merged!$AD4152)</f>
        <v>dctM</v>
      </c>
      <c r="AJ4152" t="str">
        <f t="shared" si="389"/>
        <v>locus_tag=prodigal_1_4149;partial=00;start_type=ATG;rbs_motif=AGGAG;rbs_spacer=5-10bp;gc_cont=0.669;conf=99.99;score=284.79;cscore=263.06;sscore=21.73;rscore=15.89;uscore=-0.65;tscore=4.54;;Q9HU16;DCTM_PSEAE;C4-dicarboxylate_TRAP_transporter_large_permease_protein_DctM;dctM</v>
      </c>
    </row>
    <row r="4153" spans="1:36" x14ac:dyDescent="0.2">
      <c r="A4153" t="s">
        <v>11274</v>
      </c>
      <c r="B4153" t="s">
        <v>11275</v>
      </c>
      <c r="C4153" t="s">
        <v>4</v>
      </c>
      <c r="D4153">
        <v>4548948</v>
      </c>
      <c r="E4153">
        <v>4549499</v>
      </c>
      <c r="F4153">
        <v>120</v>
      </c>
      <c r="G4153" t="s">
        <v>11287</v>
      </c>
      <c r="H4153">
        <v>0</v>
      </c>
      <c r="I4153" t="s">
        <v>15427</v>
      </c>
      <c r="S4153" t="str">
        <f t="shared" si="385"/>
        <v>prodigal_1_4</v>
      </c>
      <c r="T4153" t="str">
        <f t="shared" si="386"/>
        <v>prodigal_1_41</v>
      </c>
      <c r="U4153" t="str">
        <f t="shared" si="387"/>
        <v>prodigal_1_415</v>
      </c>
      <c r="V4153" t="str">
        <f t="shared" si="390"/>
        <v>prodigal_1_4150</v>
      </c>
      <c r="W4153" t="str">
        <f t="shared" si="388"/>
        <v>prodigal_1_4150;</v>
      </c>
      <c r="Z4153">
        <f>MATCH(S4153,Description!$A$2:$A$4489,0)</f>
        <v>3337</v>
      </c>
      <c r="AA4153">
        <f>MATCH(T4153,Description!$A$2:$A$4489,0)</f>
        <v>3449</v>
      </c>
      <c r="AB4153">
        <f>MATCH(U4153,Description!$A$2:$A$4489,0)</f>
        <v>3505</v>
      </c>
      <c r="AC4153">
        <f>MATCH(V4153,Description!$A$2:$A$4489,0)</f>
        <v>3506</v>
      </c>
      <c r="AD4153">
        <v>3506</v>
      </c>
      <c r="AE4153" t="str" cm="1">
        <f t="array" ref="AE4153">INDEX(Description!A$2:A$4489,Merged!$AD4153)</f>
        <v>prodigal_1_4150</v>
      </c>
      <c r="AF4153" t="str" cm="1">
        <f t="array" ref="AF4153">INDEX(Description!B$2:B$4489,Merged!$AD4153)</f>
        <v>*</v>
      </c>
      <c r="AG4153" cm="1">
        <f t="array" ref="AG4153">INDEX(Description!C$2:C$4489,Merged!$AD4153)</f>
        <v>0</v>
      </c>
      <c r="AH4153" cm="1">
        <f t="array" ref="AH4153">INDEX(Description!D$2:D$4489,Merged!$AD4153)</f>
        <v>0</v>
      </c>
      <c r="AI4153" cm="1">
        <f t="array" ref="AI4153">INDEX(Description!E$2:E$4489,Merged!$AD4153)</f>
        <v>0</v>
      </c>
      <c r="AJ4153" t="str">
        <f t="shared" si="389"/>
        <v>locus_tag=prodigal_1_4150;partial=00;start_type=ATG;rbs_motif=GGAGG;rbs_spacer=5-10bp;gc_cont=0.672;conf=100.00;score=119.96;cscore=104.51;sscore=15.45;rscore=10.30;uscore=0.61;tscore=4.54;;*;0;0;0</v>
      </c>
    </row>
    <row r="4154" spans="1:36" x14ac:dyDescent="0.2">
      <c r="A4154" t="s">
        <v>11274</v>
      </c>
      <c r="B4154" t="s">
        <v>11275</v>
      </c>
      <c r="C4154" t="s">
        <v>4</v>
      </c>
      <c r="D4154">
        <v>4549565</v>
      </c>
      <c r="E4154">
        <v>4550689</v>
      </c>
      <c r="F4154">
        <v>178.9</v>
      </c>
      <c r="G4154" t="s">
        <v>11287</v>
      </c>
      <c r="H4154">
        <v>0</v>
      </c>
      <c r="I4154" t="s">
        <v>15428</v>
      </c>
      <c r="S4154" t="str">
        <f t="shared" si="385"/>
        <v>prodigal_1_4</v>
      </c>
      <c r="T4154" t="str">
        <f t="shared" si="386"/>
        <v>prodigal_1_41</v>
      </c>
      <c r="U4154" t="str">
        <f t="shared" si="387"/>
        <v>prodigal_1_415</v>
      </c>
      <c r="V4154" t="str">
        <f t="shared" si="390"/>
        <v>prodigal_1_4151</v>
      </c>
      <c r="W4154" t="str">
        <f t="shared" si="388"/>
        <v>prodigal_1_4151;</v>
      </c>
      <c r="Z4154">
        <f>MATCH(S4154,Description!$A$2:$A$4489,0)</f>
        <v>3337</v>
      </c>
      <c r="AA4154">
        <f>MATCH(T4154,Description!$A$2:$A$4489,0)</f>
        <v>3449</v>
      </c>
      <c r="AB4154">
        <f>MATCH(U4154,Description!$A$2:$A$4489,0)</f>
        <v>3505</v>
      </c>
      <c r="AC4154">
        <f>MATCH(V4154,Description!$A$2:$A$4489,0)</f>
        <v>3507</v>
      </c>
      <c r="AD4154">
        <v>3507</v>
      </c>
      <c r="AE4154" t="str" cm="1">
        <f t="array" ref="AE4154">INDEX(Description!A$2:A$4489,Merged!$AD4154)</f>
        <v>prodigal_1_4151</v>
      </c>
      <c r="AF4154" t="str" cm="1">
        <f t="array" ref="AF4154">INDEX(Description!B$2:B$4489,Merged!$AD4154)</f>
        <v>O06543</v>
      </c>
      <c r="AG4154" t="str" cm="1">
        <f t="array" ref="AG4154">INDEX(Description!C$2:C$4489,Merged!$AD4154)</f>
        <v>AMACR_MYCTU</v>
      </c>
      <c r="AH4154" t="str" cm="1">
        <f t="array" ref="AH4154">INDEX(Description!D$2:D$4489,Merged!$AD4154)</f>
        <v>Alpha-methylacyl-CoA_racemase</v>
      </c>
      <c r="AI4154" t="str" cm="1">
        <f t="array" ref="AI4154">INDEX(Description!E$2:E$4489,Merged!$AD4154)</f>
        <v>mcr</v>
      </c>
      <c r="AJ4154" t="str">
        <f t="shared" si="389"/>
        <v>locus_tag=prodigal_1_4151;partial=00;start_type=ATG;rbs_motif=GGAGG;rbs_spacer=3-4bp;gc_cont=0.711;conf=100.00;score=178.26;cscore=157.06;sscore=21.21;rscore=13.97;uscore=3.34;tscore=4.54;;O06543;AMACR_MYCTU;Alpha-methylacyl-CoA_racemase;mcr</v>
      </c>
    </row>
    <row r="4155" spans="1:36" x14ac:dyDescent="0.2">
      <c r="A4155" t="s">
        <v>11274</v>
      </c>
      <c r="B4155" t="s">
        <v>11275</v>
      </c>
      <c r="C4155" t="s">
        <v>4</v>
      </c>
      <c r="D4155">
        <v>4551009</v>
      </c>
      <c r="E4155">
        <v>4551878</v>
      </c>
      <c r="F4155">
        <v>146.4</v>
      </c>
      <c r="G4155" t="s">
        <v>11276</v>
      </c>
      <c r="H4155">
        <v>0</v>
      </c>
      <c r="I4155" t="s">
        <v>15429</v>
      </c>
      <c r="S4155" t="str">
        <f t="shared" si="385"/>
        <v>prodigal_1_4</v>
      </c>
      <c r="T4155" t="str">
        <f t="shared" si="386"/>
        <v>prodigal_1_41</v>
      </c>
      <c r="U4155" t="str">
        <f t="shared" si="387"/>
        <v>prodigal_1_415</v>
      </c>
      <c r="V4155" t="str">
        <f t="shared" si="390"/>
        <v>prodigal_1_4152</v>
      </c>
      <c r="W4155" t="str">
        <f t="shared" si="388"/>
        <v>prodigal_1_4152;</v>
      </c>
      <c r="Z4155">
        <f>MATCH(S4155,Description!$A$2:$A$4489,0)</f>
        <v>3337</v>
      </c>
      <c r="AA4155">
        <f>MATCH(T4155,Description!$A$2:$A$4489,0)</f>
        <v>3449</v>
      </c>
      <c r="AB4155">
        <f>MATCH(U4155,Description!$A$2:$A$4489,0)</f>
        <v>3505</v>
      </c>
      <c r="AC4155">
        <f>MATCH(V4155,Description!$A$2:$A$4489,0)</f>
        <v>3508</v>
      </c>
      <c r="AD4155">
        <v>3508</v>
      </c>
      <c r="AE4155" t="str" cm="1">
        <f t="array" ref="AE4155">INDEX(Description!A$2:A$4489,Merged!$AD4155)</f>
        <v>prodigal_1_4152</v>
      </c>
      <c r="AF4155" t="str" cm="1">
        <f t="array" ref="AF4155">INDEX(Description!B$2:B$4489,Merged!$AD4155)</f>
        <v>*</v>
      </c>
      <c r="AG4155" cm="1">
        <f t="array" ref="AG4155">INDEX(Description!C$2:C$4489,Merged!$AD4155)</f>
        <v>0</v>
      </c>
      <c r="AH4155" cm="1">
        <f t="array" ref="AH4155">INDEX(Description!D$2:D$4489,Merged!$AD4155)</f>
        <v>0</v>
      </c>
      <c r="AI4155" cm="1">
        <f t="array" ref="AI4155">INDEX(Description!E$2:E$4489,Merged!$AD4155)</f>
        <v>0</v>
      </c>
      <c r="AJ4155" t="str">
        <f t="shared" si="389"/>
        <v>locus_tag=prodigal_1_4152;partial=00;start_type=ATG;rbs_motif=GGA/GAG/AGG;rbs_spacer=5-10bp;gc_cont=0.672;conf=100.00;score=146.36;cscore=141.12;sscore=5.23;rscore=0.72;uscore=-0.03;tscore=4.54;;*;0;0;0</v>
      </c>
    </row>
    <row r="4156" spans="1:36" x14ac:dyDescent="0.2">
      <c r="A4156" t="s">
        <v>11274</v>
      </c>
      <c r="B4156" t="s">
        <v>11275</v>
      </c>
      <c r="C4156" t="s">
        <v>4</v>
      </c>
      <c r="D4156">
        <v>4551855</v>
      </c>
      <c r="E4156">
        <v>4552877</v>
      </c>
      <c r="F4156">
        <v>255.3</v>
      </c>
      <c r="G4156" t="s">
        <v>11287</v>
      </c>
      <c r="H4156">
        <v>0</v>
      </c>
      <c r="I4156" t="s">
        <v>15430</v>
      </c>
      <c r="S4156" t="str">
        <f t="shared" si="385"/>
        <v>prodigal_1_4</v>
      </c>
      <c r="T4156" t="str">
        <f t="shared" si="386"/>
        <v>prodigal_1_41</v>
      </c>
      <c r="U4156" t="str">
        <f t="shared" si="387"/>
        <v>prodigal_1_415</v>
      </c>
      <c r="V4156" t="str">
        <f t="shared" si="390"/>
        <v>prodigal_1_4153</v>
      </c>
      <c r="W4156" t="str">
        <f t="shared" si="388"/>
        <v>prodigal_1_4153;</v>
      </c>
      <c r="Z4156">
        <f>MATCH(S4156,Description!$A$2:$A$4489,0)</f>
        <v>3337</v>
      </c>
      <c r="AA4156">
        <f>MATCH(T4156,Description!$A$2:$A$4489,0)</f>
        <v>3449</v>
      </c>
      <c r="AB4156">
        <f>MATCH(U4156,Description!$A$2:$A$4489,0)</f>
        <v>3505</v>
      </c>
      <c r="AC4156">
        <f>MATCH(V4156,Description!$A$2:$A$4489,0)</f>
        <v>3509</v>
      </c>
      <c r="AD4156">
        <v>3509</v>
      </c>
      <c r="AE4156" t="str" cm="1">
        <f t="array" ref="AE4156">INDEX(Description!A$2:A$4489,Merged!$AD4156)</f>
        <v>prodigal_1_4153</v>
      </c>
      <c r="AF4156" t="str" cm="1">
        <f t="array" ref="AF4156">INDEX(Description!B$2:B$4489,Merged!$AD4156)</f>
        <v>*</v>
      </c>
      <c r="AG4156" cm="1">
        <f t="array" ref="AG4156">INDEX(Description!C$2:C$4489,Merged!$AD4156)</f>
        <v>0</v>
      </c>
      <c r="AH4156" cm="1">
        <f t="array" ref="AH4156">INDEX(Description!D$2:D$4489,Merged!$AD4156)</f>
        <v>0</v>
      </c>
      <c r="AI4156" cm="1">
        <f t="array" ref="AI4156">INDEX(Description!E$2:E$4489,Merged!$AD4156)</f>
        <v>0</v>
      </c>
      <c r="AJ4156" t="str">
        <f t="shared" si="389"/>
        <v>locus_tag=prodigal_1_4153;partial=00;start_type=ATG;rbs_motif=AGGAG;rbs_spacer=5-10bp;gc_cont=0.656;conf=99.99;score=256.39;cscore=234.54;sscore=21.85;rscore=15.89;uscore=0.29;tscore=4.54;;*;0;0;0</v>
      </c>
    </row>
    <row r="4157" spans="1:36" x14ac:dyDescent="0.2">
      <c r="A4157" t="s">
        <v>11274</v>
      </c>
      <c r="B4157" t="s">
        <v>11275</v>
      </c>
      <c r="C4157" t="s">
        <v>4</v>
      </c>
      <c r="D4157">
        <v>4552892</v>
      </c>
      <c r="E4157">
        <v>4553752</v>
      </c>
      <c r="F4157">
        <v>196.8</v>
      </c>
      <c r="G4157" t="s">
        <v>11287</v>
      </c>
      <c r="H4157">
        <v>0</v>
      </c>
      <c r="I4157" t="s">
        <v>15431</v>
      </c>
      <c r="S4157" t="str">
        <f t="shared" si="385"/>
        <v>prodigal_1_4</v>
      </c>
      <c r="T4157" t="str">
        <f t="shared" si="386"/>
        <v>prodigal_1_41</v>
      </c>
      <c r="U4157" t="str">
        <f t="shared" si="387"/>
        <v>prodigal_1_415</v>
      </c>
      <c r="V4157" t="str">
        <f t="shared" si="390"/>
        <v>prodigal_1_4154</v>
      </c>
      <c r="W4157" t="str">
        <f t="shared" si="388"/>
        <v>prodigal_1_4154;</v>
      </c>
      <c r="Z4157">
        <f>MATCH(S4157,Description!$A$2:$A$4489,0)</f>
        <v>3337</v>
      </c>
      <c r="AA4157">
        <f>MATCH(T4157,Description!$A$2:$A$4489,0)</f>
        <v>3449</v>
      </c>
      <c r="AB4157">
        <f>MATCH(U4157,Description!$A$2:$A$4489,0)</f>
        <v>3505</v>
      </c>
      <c r="AC4157">
        <f>MATCH(V4157,Description!$A$2:$A$4489,0)</f>
        <v>3510</v>
      </c>
      <c r="AD4157">
        <v>3510</v>
      </c>
      <c r="AE4157" t="str" cm="1">
        <f t="array" ref="AE4157">INDEX(Description!A$2:A$4489,Merged!$AD4157)</f>
        <v>prodigal_1_4154</v>
      </c>
      <c r="AF4157" t="str" cm="1">
        <f t="array" ref="AF4157">INDEX(Description!B$2:B$4489,Merged!$AD4157)</f>
        <v>*</v>
      </c>
      <c r="AG4157" cm="1">
        <f t="array" ref="AG4157">INDEX(Description!C$2:C$4489,Merged!$AD4157)</f>
        <v>0</v>
      </c>
      <c r="AH4157" cm="1">
        <f t="array" ref="AH4157">INDEX(Description!D$2:D$4489,Merged!$AD4157)</f>
        <v>0</v>
      </c>
      <c r="AI4157" cm="1">
        <f t="array" ref="AI4157">INDEX(Description!E$2:E$4489,Merged!$AD4157)</f>
        <v>0</v>
      </c>
      <c r="AJ4157" t="str">
        <f t="shared" si="389"/>
        <v>locus_tag=prodigal_1_4154;partial=00;start_type=ATG;rbs_motif=GGA/GAG/AGG;rbs_spacer=5-10bp;gc_cont=0.654;conf=99.99;score=197.90;cscore=189.61;sscore=8.29;rscore=0.72;uscore=1.95;tscore=4.54;;*;0;0;0</v>
      </c>
    </row>
    <row r="4158" spans="1:36" x14ac:dyDescent="0.2">
      <c r="A4158" t="s">
        <v>11274</v>
      </c>
      <c r="B4158" t="s">
        <v>11275</v>
      </c>
      <c r="C4158" t="s">
        <v>4</v>
      </c>
      <c r="D4158">
        <v>4553771</v>
      </c>
      <c r="E4158">
        <v>4554475</v>
      </c>
      <c r="F4158">
        <v>163.6</v>
      </c>
      <c r="G4158" t="s">
        <v>11287</v>
      </c>
      <c r="H4158">
        <v>0</v>
      </c>
      <c r="I4158" t="s">
        <v>15432</v>
      </c>
      <c r="S4158" t="str">
        <f t="shared" si="385"/>
        <v>prodigal_1_4</v>
      </c>
      <c r="T4158" t="str">
        <f t="shared" si="386"/>
        <v>prodigal_1_41</v>
      </c>
      <c r="U4158" t="str">
        <f t="shared" si="387"/>
        <v>prodigal_1_415</v>
      </c>
      <c r="V4158" t="str">
        <f t="shared" si="390"/>
        <v>prodigal_1_4155</v>
      </c>
      <c r="W4158" t="str">
        <f t="shared" si="388"/>
        <v>prodigal_1_4155;</v>
      </c>
      <c r="Z4158">
        <f>MATCH(S4158,Description!$A$2:$A$4489,0)</f>
        <v>3337</v>
      </c>
      <c r="AA4158">
        <f>MATCH(T4158,Description!$A$2:$A$4489,0)</f>
        <v>3449</v>
      </c>
      <c r="AB4158">
        <f>MATCH(U4158,Description!$A$2:$A$4489,0)</f>
        <v>3505</v>
      </c>
      <c r="AC4158">
        <f>MATCH(V4158,Description!$A$2:$A$4489,0)</f>
        <v>3511</v>
      </c>
      <c r="AD4158">
        <v>3511</v>
      </c>
      <c r="AE4158" t="str" cm="1">
        <f t="array" ref="AE4158">INDEX(Description!A$2:A$4489,Merged!$AD4158)</f>
        <v>prodigal_1_4155</v>
      </c>
      <c r="AF4158" t="str" cm="1">
        <f t="array" ref="AF4158">INDEX(Description!B$2:B$4489,Merged!$AD4158)</f>
        <v>P21630</v>
      </c>
      <c r="AG4158" t="str" cm="1">
        <f t="array" ref="AG4158">INDEX(Description!C$2:C$4489,Merged!$AD4158)</f>
        <v>BRAG_PSEAE</v>
      </c>
      <c r="AH4158" t="str" cm="1">
        <f t="array" ref="AH4158">INDEX(Description!D$2:D$4489,Merged!$AD4158)</f>
        <v>High-affinity_branched-chain_amino_acid_transport_ATP-binding_protein_BraG</v>
      </c>
      <c r="AI4158" t="str" cm="1">
        <f t="array" ref="AI4158">INDEX(Description!E$2:E$4489,Merged!$AD4158)</f>
        <v>braG</v>
      </c>
      <c r="AJ4158" t="str">
        <f t="shared" si="389"/>
        <v>locus_tag=prodigal_1_4155;partial=00;start_type=ATG;rbs_motif=GGAG/GAGG;rbs_spacer=5-10bp;gc_cont=0.674;conf=100.00;score=164.88;cscore=150.05;sscore=14.83;rscore=8.88;uscore=0.15;tscore=4.54;;P21630;BRAG_PSEAE;High-affinity_branched-chain_amino_acid_transport_ATP-binding_protein_BraG;braG</v>
      </c>
    </row>
    <row r="4159" spans="1:36" x14ac:dyDescent="0.2">
      <c r="A4159" t="s">
        <v>11274</v>
      </c>
      <c r="B4159" t="s">
        <v>11275</v>
      </c>
      <c r="C4159" t="s">
        <v>4</v>
      </c>
      <c r="D4159">
        <v>4554468</v>
      </c>
      <c r="E4159">
        <v>4555187</v>
      </c>
      <c r="F4159">
        <v>149.19999999999999</v>
      </c>
      <c r="G4159" t="s">
        <v>11287</v>
      </c>
      <c r="H4159">
        <v>0</v>
      </c>
      <c r="I4159" t="s">
        <v>15433</v>
      </c>
      <c r="S4159" t="str">
        <f t="shared" si="385"/>
        <v>prodigal_1_4</v>
      </c>
      <c r="T4159" t="str">
        <f t="shared" si="386"/>
        <v>prodigal_1_41</v>
      </c>
      <c r="U4159" t="str">
        <f t="shared" si="387"/>
        <v>prodigal_1_415</v>
      </c>
      <c r="V4159" t="str">
        <f t="shared" si="390"/>
        <v>prodigal_1_4156</v>
      </c>
      <c r="W4159" t="str">
        <f t="shared" si="388"/>
        <v>prodigal_1_4156;</v>
      </c>
      <c r="Z4159">
        <f>MATCH(S4159,Description!$A$2:$A$4489,0)</f>
        <v>3337</v>
      </c>
      <c r="AA4159">
        <f>MATCH(T4159,Description!$A$2:$A$4489,0)</f>
        <v>3449</v>
      </c>
      <c r="AB4159">
        <f>MATCH(U4159,Description!$A$2:$A$4489,0)</f>
        <v>3505</v>
      </c>
      <c r="AC4159">
        <f>MATCH(V4159,Description!$A$2:$A$4489,0)</f>
        <v>3512</v>
      </c>
      <c r="AD4159">
        <v>3512</v>
      </c>
      <c r="AE4159" t="str" cm="1">
        <f t="array" ref="AE4159">INDEX(Description!A$2:A$4489,Merged!$AD4159)</f>
        <v>prodigal_1_4156</v>
      </c>
      <c r="AF4159" t="str" cm="1">
        <f t="array" ref="AF4159">INDEX(Description!B$2:B$4489,Merged!$AD4159)</f>
        <v>P21629</v>
      </c>
      <c r="AG4159" t="str" cm="1">
        <f t="array" ref="AG4159">INDEX(Description!C$2:C$4489,Merged!$AD4159)</f>
        <v>BRAF_PSEAE</v>
      </c>
      <c r="AH4159" t="str" cm="1">
        <f t="array" ref="AH4159">INDEX(Description!D$2:D$4489,Merged!$AD4159)</f>
        <v>High-affinity_branched-chain_amino_acid_transport_ATP-binding_protein_BraF</v>
      </c>
      <c r="AI4159" t="str" cm="1">
        <f t="array" ref="AI4159">INDEX(Description!E$2:E$4489,Merged!$AD4159)</f>
        <v>braF</v>
      </c>
      <c r="AJ4159" t="str">
        <f t="shared" si="389"/>
        <v>locus_tag=prodigal_1_4156;partial=00;start_type=ATG;rbs_motif=None;rbs_spacer=None;gc_cont=0.654;conf=100.00;score=150.28;cscore=147.16;sscore=3.12;rscore=-3.31;uscore=0.77;tscore=4.54;;P21629;BRAF_PSEAE;High-affinity_branched-chain_amino_acid_transport_ATP-binding_protein_BraF;braF</v>
      </c>
    </row>
    <row r="4160" spans="1:36" x14ac:dyDescent="0.2">
      <c r="A4160" t="s">
        <v>11274</v>
      </c>
      <c r="B4160" t="s">
        <v>11275</v>
      </c>
      <c r="C4160" t="s">
        <v>4</v>
      </c>
      <c r="D4160">
        <v>4555202</v>
      </c>
      <c r="E4160">
        <v>4556434</v>
      </c>
      <c r="F4160">
        <v>271</v>
      </c>
      <c r="G4160" t="s">
        <v>11287</v>
      </c>
      <c r="H4160">
        <v>0</v>
      </c>
      <c r="I4160" t="s">
        <v>15434</v>
      </c>
      <c r="S4160" t="str">
        <f t="shared" si="385"/>
        <v>prodigal_1_4</v>
      </c>
      <c r="T4160" t="str">
        <f t="shared" si="386"/>
        <v>prodigal_1_41</v>
      </c>
      <c r="U4160" t="str">
        <f t="shared" si="387"/>
        <v>prodigal_1_415</v>
      </c>
      <c r="V4160" t="str">
        <f t="shared" si="390"/>
        <v>prodigal_1_4157</v>
      </c>
      <c r="W4160" t="str">
        <f t="shared" si="388"/>
        <v>prodigal_1_4157;</v>
      </c>
      <c r="Z4160">
        <f>MATCH(S4160,Description!$A$2:$A$4489,0)</f>
        <v>3337</v>
      </c>
      <c r="AA4160">
        <f>MATCH(T4160,Description!$A$2:$A$4489,0)</f>
        <v>3449</v>
      </c>
      <c r="AB4160">
        <f>MATCH(U4160,Description!$A$2:$A$4489,0)</f>
        <v>3505</v>
      </c>
      <c r="AC4160">
        <f>MATCH(V4160,Description!$A$2:$A$4489,0)</f>
        <v>3513</v>
      </c>
      <c r="AD4160">
        <v>3513</v>
      </c>
      <c r="AE4160" t="str" cm="1">
        <f t="array" ref="AE4160">INDEX(Description!A$2:A$4489,Merged!$AD4160)</f>
        <v>prodigal_1_4157</v>
      </c>
      <c r="AF4160" t="str" cm="1">
        <f t="array" ref="AF4160">INDEX(Description!B$2:B$4489,Merged!$AD4160)</f>
        <v>*</v>
      </c>
      <c r="AG4160" cm="1">
        <f t="array" ref="AG4160">INDEX(Description!C$2:C$4489,Merged!$AD4160)</f>
        <v>0</v>
      </c>
      <c r="AH4160" cm="1">
        <f t="array" ref="AH4160">INDEX(Description!D$2:D$4489,Merged!$AD4160)</f>
        <v>0</v>
      </c>
      <c r="AI4160" cm="1">
        <f t="array" ref="AI4160">INDEX(Description!E$2:E$4489,Merged!$AD4160)</f>
        <v>0</v>
      </c>
      <c r="AJ4160" t="str">
        <f t="shared" si="389"/>
        <v>locus_tag=prodigal_1_4157;partial=00;start_type=ATG;rbs_motif=GGAGG;rbs_spacer=5-10bp;gc_cont=0.655;conf=99.99;score=270.32;cscore=256.21;sscore=14.11;rscore=10.30;uscore=-0.08;tscore=4.54;;*;0;0;0</v>
      </c>
    </row>
    <row r="4161" spans="1:36" x14ac:dyDescent="0.2">
      <c r="A4161" t="s">
        <v>11274</v>
      </c>
      <c r="B4161" t="s">
        <v>11275</v>
      </c>
      <c r="C4161" t="s">
        <v>4</v>
      </c>
      <c r="D4161">
        <v>4556701</v>
      </c>
      <c r="E4161">
        <v>4557741</v>
      </c>
      <c r="F4161">
        <v>214.7</v>
      </c>
      <c r="G4161" t="s">
        <v>11276</v>
      </c>
      <c r="H4161">
        <v>0</v>
      </c>
      <c r="I4161" t="s">
        <v>15435</v>
      </c>
      <c r="S4161" t="str">
        <f t="shared" si="385"/>
        <v>prodigal_1_4</v>
      </c>
      <c r="T4161" t="str">
        <f t="shared" si="386"/>
        <v>prodigal_1_41</v>
      </c>
      <c r="U4161" t="str">
        <f t="shared" si="387"/>
        <v>prodigal_1_415</v>
      </c>
      <c r="V4161" t="str">
        <f t="shared" si="390"/>
        <v>prodigal_1_4158</v>
      </c>
      <c r="W4161" t="str">
        <f t="shared" si="388"/>
        <v>prodigal_1_4158;</v>
      </c>
      <c r="Z4161">
        <f>MATCH(S4161,Description!$A$2:$A$4489,0)</f>
        <v>3337</v>
      </c>
      <c r="AA4161">
        <f>MATCH(T4161,Description!$A$2:$A$4489,0)</f>
        <v>3449</v>
      </c>
      <c r="AB4161">
        <f>MATCH(U4161,Description!$A$2:$A$4489,0)</f>
        <v>3505</v>
      </c>
      <c r="AC4161">
        <f>MATCH(V4161,Description!$A$2:$A$4489,0)</f>
        <v>3514</v>
      </c>
      <c r="AD4161">
        <v>3514</v>
      </c>
      <c r="AE4161" t="str" cm="1">
        <f t="array" ref="AE4161">INDEX(Description!A$2:A$4489,Merged!$AD4161)</f>
        <v>prodigal_1_4158</v>
      </c>
      <c r="AF4161" t="str" cm="1">
        <f t="array" ref="AF4161">INDEX(Description!B$2:B$4489,Merged!$AD4161)</f>
        <v>Q9I4V0</v>
      </c>
      <c r="AG4161" t="str" cm="1">
        <f t="array" ref="AG4161">INDEX(Description!C$2:C$4489,Merged!$AD4161)</f>
        <v>NQRED_PSEAE</v>
      </c>
      <c r="AH4161" t="str" cm="1">
        <f t="array" ref="AH4161">INDEX(Description!D$2:D$4489,Merged!$AD4161)</f>
        <v>NADH:quinone_reductase</v>
      </c>
      <c r="AI4161" t="str" cm="1">
        <f t="array" ref="AI4161">INDEX(Description!E$2:E$4489,Merged!$AD4161)</f>
        <v>nqrD</v>
      </c>
      <c r="AJ4161" t="str">
        <f t="shared" si="389"/>
        <v>locus_tag=prodigal_1_4158;partial=00;start_type=ATG;rbs_motif=GGAGG;rbs_spacer=5-10bp;gc_cont=0.686;conf=99.99;score=214.71;cscore=200.26;sscore=14.45;rscore=10.30;uscore=-0.39;tscore=4.54;;Q9I4V0;NQRED_PSEAE;NADH:quinone_reductase;nqrD</v>
      </c>
    </row>
    <row r="4162" spans="1:36" x14ac:dyDescent="0.2">
      <c r="A4162" t="s">
        <v>11274</v>
      </c>
      <c r="B4162" t="s">
        <v>11275</v>
      </c>
      <c r="C4162" t="s">
        <v>4</v>
      </c>
      <c r="D4162">
        <v>4557731</v>
      </c>
      <c r="E4162">
        <v>4559155</v>
      </c>
      <c r="F4162">
        <v>245.8</v>
      </c>
      <c r="G4162" t="s">
        <v>11276</v>
      </c>
      <c r="H4162">
        <v>0</v>
      </c>
      <c r="I4162" t="s">
        <v>15436</v>
      </c>
      <c r="S4162" t="str">
        <f t="shared" si="385"/>
        <v>prodigal_1_4</v>
      </c>
      <c r="T4162" t="str">
        <f t="shared" si="386"/>
        <v>prodigal_1_41</v>
      </c>
      <c r="U4162" t="str">
        <f t="shared" si="387"/>
        <v>prodigal_1_415</v>
      </c>
      <c r="V4162" t="str">
        <f t="shared" si="390"/>
        <v>prodigal_1_4159</v>
      </c>
      <c r="W4162" t="str">
        <f t="shared" si="388"/>
        <v>prodigal_1_4159;</v>
      </c>
      <c r="Z4162">
        <f>MATCH(S4162,Description!$A$2:$A$4489,0)</f>
        <v>3337</v>
      </c>
      <c r="AA4162">
        <f>MATCH(T4162,Description!$A$2:$A$4489,0)</f>
        <v>3449</v>
      </c>
      <c r="AB4162">
        <f>MATCH(U4162,Description!$A$2:$A$4489,0)</f>
        <v>3505</v>
      </c>
      <c r="AC4162">
        <f>MATCH(V4162,Description!$A$2:$A$4489,0)</f>
        <v>3515</v>
      </c>
      <c r="AD4162">
        <v>3515</v>
      </c>
      <c r="AE4162" t="str" cm="1">
        <f t="array" ref="AE4162">INDEX(Description!A$2:A$4489,Merged!$AD4162)</f>
        <v>prodigal_1_4159</v>
      </c>
      <c r="AF4162" t="str" cm="1">
        <f t="array" ref="AF4162">INDEX(Description!B$2:B$4489,Merged!$AD4162)</f>
        <v>*</v>
      </c>
      <c r="AG4162" cm="1">
        <f t="array" ref="AG4162">INDEX(Description!C$2:C$4489,Merged!$AD4162)</f>
        <v>0</v>
      </c>
      <c r="AH4162" cm="1">
        <f t="array" ref="AH4162">INDEX(Description!D$2:D$4489,Merged!$AD4162)</f>
        <v>0</v>
      </c>
      <c r="AI4162" cm="1">
        <f t="array" ref="AI4162">INDEX(Description!E$2:E$4489,Merged!$AD4162)</f>
        <v>0</v>
      </c>
      <c r="AJ4162" t="str">
        <f t="shared" si="389"/>
        <v>locus_tag=prodigal_1_4159;partial=00;start_type=TTG;rbs_motif=GGA/GAG/AGG;rbs_spacer=5-10bp;gc_cont=0.705;conf=99.99;score=247.04;cscore=256.55;sscore=-9.51;rscore=0.72;uscore=0.15;tscore=-11.60;;*;0;0;0</v>
      </c>
    </row>
    <row r="4163" spans="1:36" x14ac:dyDescent="0.2">
      <c r="A4163" t="s">
        <v>11274</v>
      </c>
      <c r="B4163" t="s">
        <v>11275</v>
      </c>
      <c r="C4163" t="s">
        <v>4</v>
      </c>
      <c r="D4163">
        <v>4559229</v>
      </c>
      <c r="E4163">
        <v>4560089</v>
      </c>
      <c r="F4163">
        <v>180</v>
      </c>
      <c r="G4163" t="s">
        <v>11287</v>
      </c>
      <c r="H4163">
        <v>0</v>
      </c>
      <c r="I4163" t="s">
        <v>15437</v>
      </c>
      <c r="S4163" t="str">
        <f t="shared" si="385"/>
        <v>prodigal_1_4</v>
      </c>
      <c r="T4163" t="str">
        <f t="shared" si="386"/>
        <v>prodigal_1_41</v>
      </c>
      <c r="U4163" t="str">
        <f t="shared" si="387"/>
        <v>prodigal_1_416</v>
      </c>
      <c r="V4163" t="str">
        <f t="shared" si="390"/>
        <v>prodigal_1_4160</v>
      </c>
      <c r="W4163" t="str">
        <f t="shared" si="388"/>
        <v>prodigal_1_4160;</v>
      </c>
      <c r="Z4163">
        <f>MATCH(S4163,Description!$A$2:$A$4489,0)</f>
        <v>3337</v>
      </c>
      <c r="AA4163">
        <f>MATCH(T4163,Description!$A$2:$A$4489,0)</f>
        <v>3449</v>
      </c>
      <c r="AB4163">
        <f>MATCH(U4163,Description!$A$2:$A$4489,0)</f>
        <v>3516</v>
      </c>
      <c r="AC4163">
        <f>MATCH(V4163,Description!$A$2:$A$4489,0)</f>
        <v>3517</v>
      </c>
      <c r="AD4163">
        <v>3517</v>
      </c>
      <c r="AE4163" t="str" cm="1">
        <f t="array" ref="AE4163">INDEX(Description!A$2:A$4489,Merged!$AD4163)</f>
        <v>prodigal_1_4160</v>
      </c>
      <c r="AF4163" t="str" cm="1">
        <f t="array" ref="AF4163">INDEX(Description!B$2:B$4489,Merged!$AD4163)</f>
        <v>I6YBZ8</v>
      </c>
      <c r="AG4163" t="str" cm="1">
        <f t="array" ref="AG4163">INDEX(Description!C$2:C$4489,Merged!$AD4163)</f>
        <v>HTDY_MYCTU</v>
      </c>
      <c r="AH4163" t="str" cm="1">
        <f t="array" ref="AH4163">INDEX(Description!D$2:D$4489,Merged!$AD4163)</f>
        <v>3-hydroxyacyl-thioester_dehydratase_Y</v>
      </c>
      <c r="AI4163" t="str" cm="1">
        <f t="array" ref="AI4163">INDEX(Description!E$2:E$4489,Merged!$AD4163)</f>
        <v>htdY</v>
      </c>
      <c r="AJ4163" t="str">
        <f t="shared" si="389"/>
        <v>locus_tag=prodigal_1_4160;partial=00;start_type=ATG;rbs_motif=GGAGG;rbs_spacer=5-10bp;gc_cont=0.684;conf=99.99;score=179.33;cscore=159.37;sscore=19.96;rscore=10.30;uscore=5.78;tscore=4.54;;I6YBZ8;HTDY_MYCTU;3-hydroxyacyl-thioester_dehydratase_Y;htdY</v>
      </c>
    </row>
    <row r="4164" spans="1:36" x14ac:dyDescent="0.2">
      <c r="A4164" t="s">
        <v>11274</v>
      </c>
      <c r="B4164" t="s">
        <v>11275</v>
      </c>
      <c r="C4164" t="s">
        <v>4</v>
      </c>
      <c r="D4164">
        <v>4560264</v>
      </c>
      <c r="E4164">
        <v>4561397</v>
      </c>
      <c r="F4164">
        <v>188</v>
      </c>
      <c r="G4164" t="s">
        <v>11276</v>
      </c>
      <c r="H4164">
        <v>0</v>
      </c>
      <c r="I4164" t="s">
        <v>15438</v>
      </c>
      <c r="S4164" t="str">
        <f t="shared" si="385"/>
        <v>prodigal_1_4</v>
      </c>
      <c r="T4164" t="str">
        <f t="shared" si="386"/>
        <v>prodigal_1_41</v>
      </c>
      <c r="U4164" t="str">
        <f t="shared" si="387"/>
        <v>prodigal_1_416</v>
      </c>
      <c r="V4164" t="str">
        <f t="shared" si="390"/>
        <v>prodigal_1_4161</v>
      </c>
      <c r="W4164" t="str">
        <f t="shared" si="388"/>
        <v>prodigal_1_4161;</v>
      </c>
      <c r="Z4164">
        <f>MATCH(S4164,Description!$A$2:$A$4489,0)</f>
        <v>3337</v>
      </c>
      <c r="AA4164">
        <f>MATCH(T4164,Description!$A$2:$A$4489,0)</f>
        <v>3449</v>
      </c>
      <c r="AB4164">
        <f>MATCH(U4164,Description!$A$2:$A$4489,0)</f>
        <v>3516</v>
      </c>
      <c r="AC4164">
        <f>MATCH(V4164,Description!$A$2:$A$4489,0)</f>
        <v>3518</v>
      </c>
      <c r="AD4164">
        <v>3518</v>
      </c>
      <c r="AE4164" t="str" cm="1">
        <f t="array" ref="AE4164">INDEX(Description!A$2:A$4489,Merged!$AD4164)</f>
        <v>prodigal_1_4161</v>
      </c>
      <c r="AF4164" t="str" cm="1">
        <f t="array" ref="AF4164">INDEX(Description!B$2:B$4489,Merged!$AD4164)</f>
        <v>A0R502</v>
      </c>
      <c r="AG4164" t="str" cm="1">
        <f t="array" ref="AG4164">INDEX(Description!C$2:C$4489,Merged!$AD4164)</f>
        <v>IPDE2_MYCS2</v>
      </c>
      <c r="AH4164" t="str" cm="1">
        <f t="array" ref="AH4164">INDEX(Description!D$2:D$4489,Merged!$AD4164)</f>
        <v>Acyl-CoA_dehydrogenase_IpdE2</v>
      </c>
      <c r="AI4164" t="str" cm="1">
        <f t="array" ref="AI4164">INDEX(Description!E$2:E$4489,Merged!$AD4164)</f>
        <v>ipdE2</v>
      </c>
      <c r="AJ4164" t="str">
        <f t="shared" si="389"/>
        <v>locus_tag=prodigal_1_4161;partial=00;start_type=TTG;rbs_motif=GGAGG;rbs_spacer=5-10bp;gc_cont=0.741;conf=99.99;score=188.01;cscore=188.78;sscore=-0.77;rscore=10.30;uscore=0.53;tscore=-11.60;;A0R502;IPDE2_MYCS2;Acyl-CoA_dehydrogenase_IpdE2;ipdE2</v>
      </c>
    </row>
    <row r="4165" spans="1:36" x14ac:dyDescent="0.2">
      <c r="A4165" t="s">
        <v>11274</v>
      </c>
      <c r="B4165" t="s">
        <v>11275</v>
      </c>
      <c r="C4165" t="s">
        <v>4</v>
      </c>
      <c r="D4165">
        <v>4561405</v>
      </c>
      <c r="E4165">
        <v>4562571</v>
      </c>
      <c r="F4165">
        <v>257.60000000000002</v>
      </c>
      <c r="G4165" t="s">
        <v>11276</v>
      </c>
      <c r="H4165">
        <v>0</v>
      </c>
      <c r="I4165" t="s">
        <v>15439</v>
      </c>
      <c r="S4165" t="str">
        <f t="shared" ref="S4165:S4228" si="391">MID($I4165,11,12)</f>
        <v>prodigal_1_4</v>
      </c>
      <c r="T4165" t="str">
        <f t="shared" ref="T4165:T4228" si="392">MID($I4165,11,13)</f>
        <v>prodigal_1_41</v>
      </c>
      <c r="U4165" t="str">
        <f t="shared" ref="U4165:U4228" si="393">MID($I4165,11,14)</f>
        <v>prodigal_1_416</v>
      </c>
      <c r="V4165" t="str">
        <f t="shared" si="390"/>
        <v>prodigal_1_4162</v>
      </c>
      <c r="W4165" t="str">
        <f t="shared" ref="W4165:W4228" si="394">MID($I4165,11,16)</f>
        <v>prodigal_1_4162;</v>
      </c>
      <c r="Z4165">
        <f>MATCH(S4165,Description!$A$2:$A$4489,0)</f>
        <v>3337</v>
      </c>
      <c r="AA4165">
        <f>MATCH(T4165,Description!$A$2:$A$4489,0)</f>
        <v>3449</v>
      </c>
      <c r="AB4165">
        <f>MATCH(U4165,Description!$A$2:$A$4489,0)</f>
        <v>3516</v>
      </c>
      <c r="AC4165">
        <f>MATCH(V4165,Description!$A$2:$A$4489,0)</f>
        <v>3519</v>
      </c>
      <c r="AD4165">
        <v>3519</v>
      </c>
      <c r="AE4165" t="str" cm="1">
        <f t="array" ref="AE4165">INDEX(Description!A$2:A$4489,Merged!$AD4165)</f>
        <v>prodigal_1_4162</v>
      </c>
      <c r="AF4165" t="str" cm="1">
        <f t="array" ref="AF4165">INDEX(Description!B$2:B$4489,Merged!$AD4165)</f>
        <v>P95280</v>
      </c>
      <c r="AG4165" t="str" cm="1">
        <f t="array" ref="AG4165">INDEX(Description!C$2:C$4489,Merged!$AD4165)</f>
        <v>ACD17_MYCTU</v>
      </c>
      <c r="AH4165" t="str" cm="1">
        <f t="array" ref="AH4165">INDEX(Description!D$2:D$4489,Merged!$AD4165)</f>
        <v>Putative_acyl-CoA_dehydrogenase_FadE17</v>
      </c>
      <c r="AI4165" t="str" cm="1">
        <f t="array" ref="AI4165">INDEX(Description!E$2:E$4489,Merged!$AD4165)</f>
        <v>fadE17</v>
      </c>
      <c r="AJ4165" t="str">
        <f t="shared" ref="AJ4165:AJ4228" si="395">I4165&amp;$AJ$2&amp;AF4165&amp;$AJ$2&amp;AG4165&amp;$AJ$2&amp;AH4165&amp;$AJ$2&amp;AI4165</f>
        <v>locus_tag=prodigal_1_4162;partial=00;start_type=ATG;rbs_motif=GGAG/GAGG;rbs_spacer=5-10bp;gc_cont=0.674;conf=99.99;score=258.80;cscore=241.18;sscore=17.62;rscore=8.88;uscore=3.00;tscore=4.54;;P95280;ACD17_MYCTU;Putative_acyl-CoA_dehydrogenase_FadE17;fadE17</v>
      </c>
    </row>
    <row r="4166" spans="1:36" x14ac:dyDescent="0.2">
      <c r="A4166" t="s">
        <v>11274</v>
      </c>
      <c r="B4166" t="s">
        <v>11275</v>
      </c>
      <c r="C4166" t="s">
        <v>4</v>
      </c>
      <c r="D4166">
        <v>4562831</v>
      </c>
      <c r="E4166">
        <v>4563961</v>
      </c>
      <c r="F4166">
        <v>266.89999999999998</v>
      </c>
      <c r="G4166" t="s">
        <v>11287</v>
      </c>
      <c r="H4166">
        <v>0</v>
      </c>
      <c r="I4166" t="s">
        <v>15440</v>
      </c>
      <c r="S4166" t="str">
        <f t="shared" si="391"/>
        <v>prodigal_1_4</v>
      </c>
      <c r="T4166" t="str">
        <f t="shared" si="392"/>
        <v>prodigal_1_41</v>
      </c>
      <c r="U4166" t="str">
        <f t="shared" si="393"/>
        <v>prodigal_1_416</v>
      </c>
      <c r="V4166" t="str">
        <f t="shared" si="390"/>
        <v>prodigal_1_4163</v>
      </c>
      <c r="W4166" t="str">
        <f t="shared" si="394"/>
        <v>prodigal_1_4163;</v>
      </c>
      <c r="Z4166">
        <f>MATCH(S4166,Description!$A$2:$A$4489,0)</f>
        <v>3337</v>
      </c>
      <c r="AA4166">
        <f>MATCH(T4166,Description!$A$2:$A$4489,0)</f>
        <v>3449</v>
      </c>
      <c r="AB4166">
        <f>MATCH(U4166,Description!$A$2:$A$4489,0)</f>
        <v>3516</v>
      </c>
      <c r="AC4166">
        <f>MATCH(V4166,Description!$A$2:$A$4489,0)</f>
        <v>3520</v>
      </c>
      <c r="AD4166">
        <v>3520</v>
      </c>
      <c r="AE4166" t="str" cm="1">
        <f t="array" ref="AE4166">INDEX(Description!A$2:A$4489,Merged!$AD4166)</f>
        <v>prodigal_1_4163</v>
      </c>
      <c r="AF4166" t="str" cm="1">
        <f t="array" ref="AF4166">INDEX(Description!B$2:B$4489,Merged!$AD4166)</f>
        <v>P45857</v>
      </c>
      <c r="AG4166" t="str" cm="1">
        <f t="array" ref="AG4166">INDEX(Description!C$2:C$4489,Merged!$AD4166)</f>
        <v>ACDB_BACSU</v>
      </c>
      <c r="AH4166" t="str" cm="1">
        <f t="array" ref="AH4166">INDEX(Description!D$2:D$4489,Merged!$AD4166)</f>
        <v>Acyl-CoA_dehydrogenase</v>
      </c>
      <c r="AI4166" t="str" cm="1">
        <f t="array" ref="AI4166">INDEX(Description!E$2:E$4489,Merged!$AD4166)</f>
        <v>mmgC</v>
      </c>
      <c r="AJ4166" t="str">
        <f t="shared" si="395"/>
        <v>locus_tag=prodigal_1_4163;partial=00;start_type=ATG;rbs_motif=GGAGG;rbs_spacer=5-10bp;gc_cont=0.658;conf=99.99;score=266.25;cscore=251.92;sscore=14.33;rscore=10.30;uscore=0.15;tscore=4.54;;P45857;ACDB_BACSU;Acyl-CoA_dehydrogenase;mmgC</v>
      </c>
    </row>
    <row r="4167" spans="1:36" x14ac:dyDescent="0.2">
      <c r="A4167" t="s">
        <v>11274</v>
      </c>
      <c r="B4167" t="s">
        <v>11275</v>
      </c>
      <c r="C4167" t="s">
        <v>4</v>
      </c>
      <c r="D4167">
        <v>4564149</v>
      </c>
      <c r="E4167">
        <v>4565069</v>
      </c>
      <c r="F4167">
        <v>196.1</v>
      </c>
      <c r="G4167" t="s">
        <v>11276</v>
      </c>
      <c r="H4167">
        <v>0</v>
      </c>
      <c r="I4167" t="s">
        <v>15441</v>
      </c>
      <c r="S4167" t="str">
        <f t="shared" si="391"/>
        <v>prodigal_1_4</v>
      </c>
      <c r="T4167" t="str">
        <f t="shared" si="392"/>
        <v>prodigal_1_41</v>
      </c>
      <c r="U4167" t="str">
        <f t="shared" si="393"/>
        <v>prodigal_1_416</v>
      </c>
      <c r="V4167" t="str">
        <f t="shared" si="390"/>
        <v>prodigal_1_4164</v>
      </c>
      <c r="W4167" t="str">
        <f t="shared" si="394"/>
        <v>prodigal_1_4164;</v>
      </c>
      <c r="Z4167">
        <f>MATCH(S4167,Description!$A$2:$A$4489,0)</f>
        <v>3337</v>
      </c>
      <c r="AA4167">
        <f>MATCH(T4167,Description!$A$2:$A$4489,0)</f>
        <v>3449</v>
      </c>
      <c r="AB4167">
        <f>MATCH(U4167,Description!$A$2:$A$4489,0)</f>
        <v>3516</v>
      </c>
      <c r="AC4167">
        <f>MATCH(V4167,Description!$A$2:$A$4489,0)</f>
        <v>3521</v>
      </c>
      <c r="AD4167">
        <v>3521</v>
      </c>
      <c r="AE4167" t="str" cm="1">
        <f t="array" ref="AE4167">INDEX(Description!A$2:A$4489,Merged!$AD4167)</f>
        <v>prodigal_1_4164</v>
      </c>
      <c r="AF4167" t="str" cm="1">
        <f t="array" ref="AF4167">INDEX(Description!B$2:B$4489,Merged!$AD4167)</f>
        <v>P96825</v>
      </c>
      <c r="AG4167" t="str" cm="1">
        <f t="array" ref="AG4167">INDEX(Description!C$2:C$4489,Merged!$AD4167)</f>
        <v>Y0148_MYCTU</v>
      </c>
      <c r="AH4167" t="str" cm="1">
        <f t="array" ref="AH4167">INDEX(Description!D$2:D$4489,Merged!$AD4167)</f>
        <v>Putative_short-chain_type_dehydrogenase/reductase_Rv0148</v>
      </c>
      <c r="AI4167" t="str" cm="1">
        <f t="array" ref="AI4167">INDEX(Description!E$2:E$4489,Merged!$AD4167)</f>
        <v>xypA</v>
      </c>
      <c r="AJ4167" t="str">
        <f t="shared" si="395"/>
        <v>locus_tag=prodigal_1_4164;partial=00;start_type=ATG;rbs_motif=GGA/GAG/AGG;rbs_spacer=5-10bp;gc_cont=0.689;conf=99.99;score=196.14;cscore=191.92;sscore=4.22;rscore=0.72;uscore=-1.04;tscore=4.54;;P96825;Y0148_MYCTU;Putative_short-chain_type_dehydrogenase/reductase_Rv0148;xypA</v>
      </c>
    </row>
    <row r="4168" spans="1:36" x14ac:dyDescent="0.2">
      <c r="A4168" t="s">
        <v>11274</v>
      </c>
      <c r="B4168" t="s">
        <v>11275</v>
      </c>
      <c r="C4168" t="s">
        <v>4</v>
      </c>
      <c r="D4168">
        <v>4565080</v>
      </c>
      <c r="E4168">
        <v>4566525</v>
      </c>
      <c r="F4168">
        <v>291.60000000000002</v>
      </c>
      <c r="G4168" t="s">
        <v>11276</v>
      </c>
      <c r="H4168">
        <v>0</v>
      </c>
      <c r="I4168" t="s">
        <v>15442</v>
      </c>
      <c r="S4168" t="str">
        <f t="shared" si="391"/>
        <v>prodigal_1_4</v>
      </c>
      <c r="T4168" t="str">
        <f t="shared" si="392"/>
        <v>prodigal_1_41</v>
      </c>
      <c r="U4168" t="str">
        <f t="shared" si="393"/>
        <v>prodigal_1_416</v>
      </c>
      <c r="V4168" t="str">
        <f t="shared" si="390"/>
        <v>prodigal_1_4165</v>
      </c>
      <c r="W4168" t="str">
        <f t="shared" si="394"/>
        <v>prodigal_1_4165;</v>
      </c>
      <c r="Z4168">
        <f>MATCH(S4168,Description!$A$2:$A$4489,0)</f>
        <v>3337</v>
      </c>
      <c r="AA4168">
        <f>MATCH(T4168,Description!$A$2:$A$4489,0)</f>
        <v>3449</v>
      </c>
      <c r="AB4168">
        <f>MATCH(U4168,Description!$A$2:$A$4489,0)</f>
        <v>3516</v>
      </c>
      <c r="AC4168">
        <f>MATCH(V4168,Description!$A$2:$A$4489,0)</f>
        <v>3522</v>
      </c>
      <c r="AD4168">
        <v>3522</v>
      </c>
      <c r="AE4168" t="str" cm="1">
        <f t="array" ref="AE4168">INDEX(Description!A$2:A$4489,Merged!$AD4168)</f>
        <v>prodigal_1_4165</v>
      </c>
      <c r="AF4168" t="str" cm="1">
        <f t="array" ref="AF4168">INDEX(Description!B$2:B$4489,Merged!$AD4168)</f>
        <v>Q9YAS0</v>
      </c>
      <c r="AG4168" t="str" cm="1">
        <f t="array" ref="AG4168">INDEX(Description!C$2:C$4489,Merged!$AD4168)</f>
        <v>Y1873_AERPE</v>
      </c>
      <c r="AH4168" t="str" cm="1">
        <f t="array" ref="AH4168">INDEX(Description!D$2:D$4489,Merged!$AD4168)</f>
        <v>UPF0219_protein_APE_1873.1</v>
      </c>
      <c r="AI4168" t="str" cm="1">
        <f t="array" ref="AI4168">INDEX(Description!E$2:E$4489,Merged!$AD4168)</f>
        <v>acaA</v>
      </c>
      <c r="AJ4168" t="str">
        <f t="shared" si="395"/>
        <v>locus_tag=prodigal_1_4165;partial=00;start_type=ATG;rbs_motif=AGGAG;rbs_spacer=5-10bp;gc_cont=0.699;conf=99.99;score=292.79;cscore=272.67;sscore=20.12;rscore=15.89;uscore=-1.48;tscore=4.54;;Q9YAS0;Y1873_AERPE;UPF0219_protein_APE_1873.1;acaA</v>
      </c>
    </row>
    <row r="4169" spans="1:36" x14ac:dyDescent="0.2">
      <c r="A4169" t="s">
        <v>11274</v>
      </c>
      <c r="B4169" t="s">
        <v>11275</v>
      </c>
      <c r="C4169" t="s">
        <v>4</v>
      </c>
      <c r="D4169">
        <v>4566527</v>
      </c>
      <c r="E4169">
        <v>4567732</v>
      </c>
      <c r="F4169">
        <v>262.3</v>
      </c>
      <c r="G4169" t="s">
        <v>11276</v>
      </c>
      <c r="H4169">
        <v>0</v>
      </c>
      <c r="I4169" t="s">
        <v>15443</v>
      </c>
      <c r="S4169" t="str">
        <f t="shared" si="391"/>
        <v>prodigal_1_4</v>
      </c>
      <c r="T4169" t="str">
        <f t="shared" si="392"/>
        <v>prodigal_1_41</v>
      </c>
      <c r="U4169" t="str">
        <f t="shared" si="393"/>
        <v>prodigal_1_416</v>
      </c>
      <c r="V4169" t="str">
        <f t="shared" si="390"/>
        <v>prodigal_1_4166</v>
      </c>
      <c r="W4169" t="str">
        <f t="shared" si="394"/>
        <v>prodigal_1_4166;</v>
      </c>
      <c r="Z4169">
        <f>MATCH(S4169,Description!$A$2:$A$4489,0)</f>
        <v>3337</v>
      </c>
      <c r="AA4169">
        <f>MATCH(T4169,Description!$A$2:$A$4489,0)</f>
        <v>3449</v>
      </c>
      <c r="AB4169">
        <f>MATCH(U4169,Description!$A$2:$A$4489,0)</f>
        <v>3516</v>
      </c>
      <c r="AC4169">
        <f>MATCH(V4169,Description!$A$2:$A$4489,0)</f>
        <v>3523</v>
      </c>
      <c r="AD4169">
        <v>3523</v>
      </c>
      <c r="AE4169" t="str" cm="1">
        <f t="array" ref="AE4169">INDEX(Description!A$2:A$4489,Merged!$AD4169)</f>
        <v>prodigal_1_4166</v>
      </c>
      <c r="AF4169" t="str" cm="1">
        <f t="array" ref="AF4169">INDEX(Description!B$2:B$4489,Merged!$AD4169)</f>
        <v>O26884</v>
      </c>
      <c r="AG4169" t="str" cm="1">
        <f t="array" ref="AG4169">INDEX(Description!C$2:C$4489,Merged!$AD4169)</f>
        <v>Y793_METTH</v>
      </c>
      <c r="AH4169" t="str" cm="1">
        <f t="array" ref="AH4169">INDEX(Description!D$2:D$4489,Merged!$AD4169)</f>
        <v>Uncharacterized_protein_MTH_793</v>
      </c>
      <c r="AI4169" t="str" cm="1">
        <f t="array" ref="AI4169">INDEX(Description!E$2:E$4489,Merged!$AD4169)</f>
        <v>cbiM</v>
      </c>
      <c r="AJ4169" t="str">
        <f t="shared" si="395"/>
        <v>locus_tag=prodigal_1_4166;partial=00;start_type=ATG;rbs_motif=GGAGG;rbs_spacer=5-10bp;gc_cont=0.671;conf=99.99;score=263.59;cscore=247.78;sscore=15.81;rscore=10.30;uscore=-0.29;tscore=4.54;;O26884;Y793_METTH;Uncharacterized_protein_MTH_793;cbiM</v>
      </c>
    </row>
    <row r="4170" spans="1:36" x14ac:dyDescent="0.2">
      <c r="A4170" t="s">
        <v>11274</v>
      </c>
      <c r="B4170" t="s">
        <v>11275</v>
      </c>
      <c r="C4170" t="s">
        <v>4</v>
      </c>
      <c r="D4170">
        <v>4567860</v>
      </c>
      <c r="E4170">
        <v>4569437</v>
      </c>
      <c r="F4170">
        <v>322.3</v>
      </c>
      <c r="G4170" t="s">
        <v>11287</v>
      </c>
      <c r="H4170">
        <v>0</v>
      </c>
      <c r="I4170" t="s">
        <v>15444</v>
      </c>
      <c r="S4170" t="str">
        <f t="shared" si="391"/>
        <v>prodigal_1_4</v>
      </c>
      <c r="T4170" t="str">
        <f t="shared" si="392"/>
        <v>prodigal_1_41</v>
      </c>
      <c r="U4170" t="str">
        <f t="shared" si="393"/>
        <v>prodigal_1_416</v>
      </c>
      <c r="V4170" t="str">
        <f t="shared" si="390"/>
        <v>prodigal_1_4167</v>
      </c>
      <c r="W4170" t="str">
        <f t="shared" si="394"/>
        <v>prodigal_1_4167;</v>
      </c>
      <c r="Z4170">
        <f>MATCH(S4170,Description!$A$2:$A$4489,0)</f>
        <v>3337</v>
      </c>
      <c r="AA4170">
        <f>MATCH(T4170,Description!$A$2:$A$4489,0)</f>
        <v>3449</v>
      </c>
      <c r="AB4170">
        <f>MATCH(U4170,Description!$A$2:$A$4489,0)</f>
        <v>3516</v>
      </c>
      <c r="AC4170">
        <f>MATCH(V4170,Description!$A$2:$A$4489,0)</f>
        <v>3524</v>
      </c>
      <c r="AD4170">
        <v>3524</v>
      </c>
      <c r="AE4170" t="str" cm="1">
        <f t="array" ref="AE4170">INDEX(Description!A$2:A$4489,Merged!$AD4170)</f>
        <v>prodigal_1_4167</v>
      </c>
      <c r="AF4170" t="str" cm="1">
        <f t="array" ref="AF4170">INDEX(Description!B$2:B$4489,Merged!$AD4170)</f>
        <v>Q9EY88</v>
      </c>
      <c r="AG4170" t="str" cm="1">
        <f t="array" ref="AG4170">INDEX(Description!C$2:C$4489,Merged!$AD4170)</f>
        <v>FCS_AMYSP</v>
      </c>
      <c r="AH4170" t="str" cm="1">
        <f t="array" ref="AH4170">INDEX(Description!D$2:D$4489,Merged!$AD4170)</f>
        <v>Feruloyl-CoA_synthase</v>
      </c>
      <c r="AI4170" t="str" cm="1">
        <f t="array" ref="AI4170">INDEX(Description!E$2:E$4489,Merged!$AD4170)</f>
        <v>fcs</v>
      </c>
      <c r="AJ4170" t="str">
        <f t="shared" si="395"/>
        <v>locus_tag=prodigal_1_4167;partial=00;start_type=ATG;rbs_motif=AGGAG/GGAGG;rbs_spacer=11-12bp;gc_cont=0.679;conf=99.99;score=322.27;cscore=316.31;sscore=5.96;rscore=0.66;uscore=0.75;tscore=4.54;;Q9EY88;FCS_AMYSP;Feruloyl-CoA_synthase;fcs</v>
      </c>
    </row>
    <row r="4171" spans="1:36" x14ac:dyDescent="0.2">
      <c r="A4171" t="s">
        <v>11274</v>
      </c>
      <c r="B4171" t="s">
        <v>11275</v>
      </c>
      <c r="C4171" t="s">
        <v>4</v>
      </c>
      <c r="D4171">
        <v>4569412</v>
      </c>
      <c r="E4171">
        <v>4570983</v>
      </c>
      <c r="F4171">
        <v>273</v>
      </c>
      <c r="G4171" t="s">
        <v>11287</v>
      </c>
      <c r="H4171">
        <v>0</v>
      </c>
      <c r="I4171" t="s">
        <v>15445</v>
      </c>
      <c r="S4171" t="str">
        <f t="shared" si="391"/>
        <v>prodigal_1_4</v>
      </c>
      <c r="T4171" t="str">
        <f t="shared" si="392"/>
        <v>prodigal_1_41</v>
      </c>
      <c r="U4171" t="str">
        <f t="shared" si="393"/>
        <v>prodigal_1_416</v>
      </c>
      <c r="V4171" t="str">
        <f t="shared" si="390"/>
        <v>prodigal_1_4168</v>
      </c>
      <c r="W4171" t="str">
        <f t="shared" si="394"/>
        <v>prodigal_1_4168;</v>
      </c>
      <c r="Z4171">
        <f>MATCH(S4171,Description!$A$2:$A$4489,0)</f>
        <v>3337</v>
      </c>
      <c r="AA4171">
        <f>MATCH(T4171,Description!$A$2:$A$4489,0)</f>
        <v>3449</v>
      </c>
      <c r="AB4171">
        <f>MATCH(U4171,Description!$A$2:$A$4489,0)</f>
        <v>3516</v>
      </c>
      <c r="AC4171">
        <f>MATCH(V4171,Description!$A$2:$A$4489,0)</f>
        <v>3525</v>
      </c>
      <c r="AD4171">
        <v>3525</v>
      </c>
      <c r="AE4171" t="str" cm="1">
        <f t="array" ref="AE4171">INDEX(Description!A$2:A$4489,Merged!$AD4171)</f>
        <v>prodigal_1_4168</v>
      </c>
      <c r="AF4171" t="str" cm="1">
        <f t="array" ref="AF4171">INDEX(Description!B$2:B$4489,Merged!$AD4171)</f>
        <v>Q9EY88</v>
      </c>
      <c r="AG4171" t="str" cm="1">
        <f t="array" ref="AG4171">INDEX(Description!C$2:C$4489,Merged!$AD4171)</f>
        <v>FCS_AMYSP</v>
      </c>
      <c r="AH4171" t="str" cm="1">
        <f t="array" ref="AH4171">INDEX(Description!D$2:D$4489,Merged!$AD4171)</f>
        <v>Feruloyl-CoA_synthase</v>
      </c>
      <c r="AI4171" t="str" cm="1">
        <f t="array" ref="AI4171">INDEX(Description!E$2:E$4489,Merged!$AD4171)</f>
        <v>fcs</v>
      </c>
      <c r="AJ4171" t="str">
        <f t="shared" si="395"/>
        <v>locus_tag=prodigal_1_4168;partial=00;start_type=ATG;rbs_motif=GGAG/GAGG;rbs_spacer=5-10bp;gc_cont=0.671;conf=99.99;score=274.18;cscore=262.42;sscore=11.75;rscore=8.88;uscore=-2.87;tscore=4.54;;Q9EY88;FCS_AMYSP;Feruloyl-CoA_synthase;fcs</v>
      </c>
    </row>
    <row r="4172" spans="1:36" x14ac:dyDescent="0.2">
      <c r="A4172" t="s">
        <v>11274</v>
      </c>
      <c r="B4172" t="s">
        <v>11275</v>
      </c>
      <c r="C4172" t="s">
        <v>4</v>
      </c>
      <c r="D4172">
        <v>4570991</v>
      </c>
      <c r="E4172">
        <v>4572190</v>
      </c>
      <c r="F4172">
        <v>181.1</v>
      </c>
      <c r="G4172" t="s">
        <v>11287</v>
      </c>
      <c r="H4172">
        <v>0</v>
      </c>
      <c r="I4172" t="s">
        <v>15446</v>
      </c>
      <c r="S4172" t="str">
        <f t="shared" si="391"/>
        <v>prodigal_1_4</v>
      </c>
      <c r="T4172" t="str">
        <f t="shared" si="392"/>
        <v>prodigal_1_41</v>
      </c>
      <c r="U4172" t="str">
        <f t="shared" si="393"/>
        <v>prodigal_1_416</v>
      </c>
      <c r="V4172" t="str">
        <f t="shared" si="390"/>
        <v>prodigal_1_4169</v>
      </c>
      <c r="W4172" t="str">
        <f t="shared" si="394"/>
        <v>prodigal_1_4169;</v>
      </c>
      <c r="Z4172">
        <f>MATCH(S4172,Description!$A$2:$A$4489,0)</f>
        <v>3337</v>
      </c>
      <c r="AA4172">
        <f>MATCH(T4172,Description!$A$2:$A$4489,0)</f>
        <v>3449</v>
      </c>
      <c r="AB4172">
        <f>MATCH(U4172,Description!$A$2:$A$4489,0)</f>
        <v>3516</v>
      </c>
      <c r="AC4172">
        <f>MATCH(V4172,Description!$A$2:$A$4489,0)</f>
        <v>3526</v>
      </c>
      <c r="AD4172">
        <v>3526</v>
      </c>
      <c r="AE4172" t="str" cm="1">
        <f t="array" ref="AE4172">INDEX(Description!A$2:A$4489,Merged!$AD4172)</f>
        <v>prodigal_1_4169</v>
      </c>
      <c r="AF4172" t="str" cm="1">
        <f t="array" ref="AF4172">INDEX(Description!B$2:B$4489,Merged!$AD4172)</f>
        <v>P38942</v>
      </c>
      <c r="AG4172" t="str" cm="1">
        <f t="array" ref="AG4172">INDEX(Description!C$2:C$4489,Merged!$AD4172)</f>
        <v>CAT2_CLOK5</v>
      </c>
      <c r="AH4172" t="str" cm="1">
        <f t="array" ref="AH4172">INDEX(Description!D$2:D$4489,Merged!$AD4172)</f>
        <v>4-hydroxybutyrate_coenzyme_A_transferase</v>
      </c>
      <c r="AI4172" t="str" cm="1">
        <f t="array" ref="AI4172">INDEX(Description!E$2:E$4489,Merged!$AD4172)</f>
        <v>cat2</v>
      </c>
      <c r="AJ4172" t="str">
        <f t="shared" si="395"/>
        <v>locus_tag=prodigal_1_4169;partial=00;start_type=ATG;rbs_motif=None;rbs_spacer=None;gc_cont=0.723;conf=99.99;score=180.40;cscore=178.77;sscore=1.63;rscore=-3.31;uscore=1.05;tscore=4.54;;P38942;CAT2_CLOK5;4-hydroxybutyrate_coenzyme_A_transferase;cat2</v>
      </c>
    </row>
    <row r="4173" spans="1:36" x14ac:dyDescent="0.2">
      <c r="A4173" t="s">
        <v>11274</v>
      </c>
      <c r="B4173" t="s">
        <v>11275</v>
      </c>
      <c r="C4173" t="s">
        <v>4</v>
      </c>
      <c r="D4173">
        <v>4572378</v>
      </c>
      <c r="E4173">
        <v>4573175</v>
      </c>
      <c r="F4173">
        <v>165.9</v>
      </c>
      <c r="G4173" t="s">
        <v>11276</v>
      </c>
      <c r="H4173">
        <v>0</v>
      </c>
      <c r="I4173" t="s">
        <v>15447</v>
      </c>
      <c r="S4173" t="str">
        <f t="shared" si="391"/>
        <v>prodigal_1_4</v>
      </c>
      <c r="T4173" t="str">
        <f t="shared" si="392"/>
        <v>prodigal_1_41</v>
      </c>
      <c r="U4173" t="str">
        <f t="shared" si="393"/>
        <v>prodigal_1_417</v>
      </c>
      <c r="V4173" t="str">
        <f t="shared" si="390"/>
        <v>prodigal_1_4170</v>
      </c>
      <c r="W4173" t="str">
        <f t="shared" si="394"/>
        <v>prodigal_1_4170;</v>
      </c>
      <c r="Z4173">
        <f>MATCH(S4173,Description!$A$2:$A$4489,0)</f>
        <v>3337</v>
      </c>
      <c r="AA4173">
        <f>MATCH(T4173,Description!$A$2:$A$4489,0)</f>
        <v>3449</v>
      </c>
      <c r="AB4173">
        <f>MATCH(U4173,Description!$A$2:$A$4489,0)</f>
        <v>3527</v>
      </c>
      <c r="AC4173">
        <f>MATCH(V4173,Description!$A$2:$A$4489,0)</f>
        <v>3528</v>
      </c>
      <c r="AD4173">
        <v>3528</v>
      </c>
      <c r="AE4173" t="str" cm="1">
        <f t="array" ref="AE4173">INDEX(Description!A$2:A$4489,Merged!$AD4173)</f>
        <v>prodigal_1_4170</v>
      </c>
      <c r="AF4173" t="str" cm="1">
        <f t="array" ref="AF4173">INDEX(Description!B$2:B$4489,Merged!$AD4173)</f>
        <v>P77467</v>
      </c>
      <c r="AG4173" t="str" cm="1">
        <f t="array" ref="AG4173">INDEX(Description!C$2:C$4489,Merged!$AD4173)</f>
        <v>PAAG_ECOLI</v>
      </c>
      <c r="AH4173" t="str" cm="1">
        <f t="array" ref="AH4173">INDEX(Description!D$2:D$4489,Merged!$AD4173)</f>
        <v>1,2-epoxyphenylacetyl-CoA_isomerase</v>
      </c>
      <c r="AI4173" t="str" cm="1">
        <f t="array" ref="AI4173">INDEX(Description!E$2:E$4489,Merged!$AD4173)</f>
        <v>paaG</v>
      </c>
      <c r="AJ4173" t="str">
        <f t="shared" si="395"/>
        <v>locus_tag=prodigal_1_4170;partial=00;start_type=ATG;rbs_motif=GGAGG;rbs_spacer=5-10bp;gc_cont=0.694;conf=100.00;score=165.86;cscore=152.73;sscore=13.13;rscore=10.30;uscore=-1.71;tscore=4.54;;P77467;PAAG_ECOLI;1,2-epoxyphenylacetyl-CoA_isomerase;paaG</v>
      </c>
    </row>
    <row r="4174" spans="1:36" x14ac:dyDescent="0.2">
      <c r="A4174" t="s">
        <v>11274</v>
      </c>
      <c r="B4174" t="s">
        <v>11275</v>
      </c>
      <c r="C4174" t="s">
        <v>4</v>
      </c>
      <c r="D4174">
        <v>4573214</v>
      </c>
      <c r="E4174">
        <v>4574437</v>
      </c>
      <c r="F4174">
        <v>304.5</v>
      </c>
      <c r="G4174" t="s">
        <v>11276</v>
      </c>
      <c r="H4174">
        <v>0</v>
      </c>
      <c r="I4174" t="s">
        <v>15448</v>
      </c>
      <c r="S4174" t="str">
        <f t="shared" si="391"/>
        <v>prodigal_1_4</v>
      </c>
      <c r="T4174" t="str">
        <f t="shared" si="392"/>
        <v>prodigal_1_41</v>
      </c>
      <c r="U4174" t="str">
        <f t="shared" si="393"/>
        <v>prodigal_1_417</v>
      </c>
      <c r="V4174" t="str">
        <f t="shared" si="390"/>
        <v>prodigal_1_4171</v>
      </c>
      <c r="W4174" t="str">
        <f t="shared" si="394"/>
        <v>prodigal_1_4171;</v>
      </c>
      <c r="Z4174">
        <f>MATCH(S4174,Description!$A$2:$A$4489,0)</f>
        <v>3337</v>
      </c>
      <c r="AA4174">
        <f>MATCH(T4174,Description!$A$2:$A$4489,0)</f>
        <v>3449</v>
      </c>
      <c r="AB4174">
        <f>MATCH(U4174,Description!$A$2:$A$4489,0)</f>
        <v>3527</v>
      </c>
      <c r="AC4174">
        <f>MATCH(V4174,Description!$A$2:$A$4489,0)</f>
        <v>3529</v>
      </c>
      <c r="AD4174">
        <v>3529</v>
      </c>
      <c r="AE4174" t="str" cm="1">
        <f t="array" ref="AE4174">INDEX(Description!A$2:A$4489,Merged!$AD4174)</f>
        <v>prodigal_1_4171</v>
      </c>
      <c r="AF4174" t="str" cm="1">
        <f t="array" ref="AF4174">INDEX(Description!B$2:B$4489,Merged!$AD4174)</f>
        <v>*</v>
      </c>
      <c r="AG4174" cm="1">
        <f t="array" ref="AG4174">INDEX(Description!C$2:C$4489,Merged!$AD4174)</f>
        <v>0</v>
      </c>
      <c r="AH4174" cm="1">
        <f t="array" ref="AH4174">INDEX(Description!D$2:D$4489,Merged!$AD4174)</f>
        <v>0</v>
      </c>
      <c r="AI4174" cm="1">
        <f t="array" ref="AI4174">INDEX(Description!E$2:E$4489,Merged!$AD4174)</f>
        <v>0</v>
      </c>
      <c r="AJ4174" t="str">
        <f t="shared" si="395"/>
        <v>locus_tag=prodigal_1_4171;partial=00;start_type=ATG;rbs_motif=GGAGG;rbs_spacer=5-10bp;gc_cont=0.645;conf=99.99;score=305.39;cscore=292.17;sscore=13.22;rscore=10.30;uscore=-2.48;tscore=4.54;;*;0;0;0</v>
      </c>
    </row>
    <row r="4175" spans="1:36" x14ac:dyDescent="0.2">
      <c r="A4175" t="s">
        <v>11274</v>
      </c>
      <c r="B4175" t="s">
        <v>11275</v>
      </c>
      <c r="C4175" t="s">
        <v>4</v>
      </c>
      <c r="D4175">
        <v>4574561</v>
      </c>
      <c r="E4175">
        <v>4575817</v>
      </c>
      <c r="F4175">
        <v>215</v>
      </c>
      <c r="G4175" t="s">
        <v>11287</v>
      </c>
      <c r="H4175">
        <v>0</v>
      </c>
      <c r="I4175" t="s">
        <v>15449</v>
      </c>
      <c r="S4175" t="str">
        <f t="shared" si="391"/>
        <v>prodigal_1_4</v>
      </c>
      <c r="T4175" t="str">
        <f t="shared" si="392"/>
        <v>prodigal_1_41</v>
      </c>
      <c r="U4175" t="str">
        <f t="shared" si="393"/>
        <v>prodigal_1_417</v>
      </c>
      <c r="V4175" t="str">
        <f t="shared" si="390"/>
        <v>prodigal_1_4172</v>
      </c>
      <c r="W4175" t="str">
        <f t="shared" si="394"/>
        <v>prodigal_1_4172;</v>
      </c>
      <c r="Z4175">
        <f>MATCH(S4175,Description!$A$2:$A$4489,0)</f>
        <v>3337</v>
      </c>
      <c r="AA4175">
        <f>MATCH(T4175,Description!$A$2:$A$4489,0)</f>
        <v>3449</v>
      </c>
      <c r="AB4175">
        <f>MATCH(U4175,Description!$A$2:$A$4489,0)</f>
        <v>3527</v>
      </c>
      <c r="AC4175">
        <f>MATCH(V4175,Description!$A$2:$A$4489,0)</f>
        <v>3530</v>
      </c>
      <c r="AD4175">
        <v>3530</v>
      </c>
      <c r="AE4175" t="str" cm="1">
        <f t="array" ref="AE4175">INDEX(Description!A$2:A$4489,Merged!$AD4175)</f>
        <v>prodigal_1_4172</v>
      </c>
      <c r="AF4175" t="str" cm="1">
        <f t="array" ref="AF4175">INDEX(Description!B$2:B$4489,Merged!$AD4175)</f>
        <v>Q7CXU0</v>
      </c>
      <c r="AG4175" t="str" cm="1">
        <f t="array" ref="AG4175">INDEX(Description!C$2:C$4489,Merged!$AD4175)</f>
        <v>SGCOT_AGRFC</v>
      </c>
      <c r="AH4175" t="str" cm="1">
        <f t="array" ref="AH4175">INDEX(Description!D$2:D$4489,Merged!$AD4175)</f>
        <v>Succinate--glutarate_CoA-transferase</v>
      </c>
      <c r="AI4175" t="str" cm="1">
        <f t="array" ref="AI4175">INDEX(Description!E$2:E$4489,Merged!$AD4175)</f>
        <v>caiB</v>
      </c>
      <c r="AJ4175" t="str">
        <f t="shared" si="395"/>
        <v>locus_tag=prodigal_1_4172;partial=00;start_type=ATG;rbs_motif=GGA/GAG/AGG;rbs_spacer=5-10bp;gc_cont=0.693;conf=99.99;score=214.32;cscore=206.73;sscore=7.59;rscore=0.72;uscore=2.98;tscore=4.54;;Q7CXU0;SGCOT_AGRFC;Succinate--glutarate_CoA-transferase;caiB</v>
      </c>
    </row>
    <row r="4176" spans="1:36" x14ac:dyDescent="0.2">
      <c r="A4176" t="s">
        <v>11274</v>
      </c>
      <c r="B4176" t="s">
        <v>11275</v>
      </c>
      <c r="C4176" t="s">
        <v>4</v>
      </c>
      <c r="D4176">
        <v>4576349</v>
      </c>
      <c r="E4176">
        <v>4577785</v>
      </c>
      <c r="F4176">
        <v>308.60000000000002</v>
      </c>
      <c r="G4176" t="s">
        <v>11276</v>
      </c>
      <c r="H4176">
        <v>0</v>
      </c>
      <c r="I4176" t="s">
        <v>15450</v>
      </c>
      <c r="S4176" t="str">
        <f t="shared" si="391"/>
        <v>prodigal_1_4</v>
      </c>
      <c r="T4176" t="str">
        <f t="shared" si="392"/>
        <v>prodigal_1_41</v>
      </c>
      <c r="U4176" t="str">
        <f t="shared" si="393"/>
        <v>prodigal_1_417</v>
      </c>
      <c r="V4176" t="str">
        <f t="shared" si="390"/>
        <v>prodigal_1_4173</v>
      </c>
      <c r="W4176" t="str">
        <f t="shared" si="394"/>
        <v>prodigal_1_4173;</v>
      </c>
      <c r="Z4176">
        <f>MATCH(S4176,Description!$A$2:$A$4489,0)</f>
        <v>3337</v>
      </c>
      <c r="AA4176">
        <f>MATCH(T4176,Description!$A$2:$A$4489,0)</f>
        <v>3449</v>
      </c>
      <c r="AB4176">
        <f>MATCH(U4176,Description!$A$2:$A$4489,0)</f>
        <v>3527</v>
      </c>
      <c r="AC4176">
        <f>MATCH(V4176,Description!$A$2:$A$4489,0)</f>
        <v>3531</v>
      </c>
      <c r="AD4176">
        <v>3531</v>
      </c>
      <c r="AE4176" t="str" cm="1">
        <f t="array" ref="AE4176">INDEX(Description!A$2:A$4489,Merged!$AD4176)</f>
        <v>prodigal_1_4173</v>
      </c>
      <c r="AF4176" t="str" cm="1">
        <f t="array" ref="AF4176">INDEX(Description!B$2:B$4489,Merged!$AD4176)</f>
        <v>P33008</v>
      </c>
      <c r="AG4176" t="str" cm="1">
        <f t="array" ref="AG4176">INDEX(Description!C$2:C$4489,Merged!$AD4176)</f>
        <v>ALDH_PSESP</v>
      </c>
      <c r="AH4176" t="str" cm="1">
        <f t="array" ref="AH4176">INDEX(Description!D$2:D$4489,Merged!$AD4176)</f>
        <v>Probable_aldehyde_dehydrogenase</v>
      </c>
      <c r="AI4176" t="str" cm="1">
        <f t="array" ref="AI4176">INDEX(Description!E$2:E$4489,Merged!$AD4176)</f>
        <v>terPE</v>
      </c>
      <c r="AJ4176" t="str">
        <f t="shared" si="395"/>
        <v>locus_tag=prodigal_1_4173;partial=00;start_type=ATG;rbs_motif=GGAGG;rbs_spacer=5-10bp;gc_cont=0.686;conf=99.99;score=308.63;cscore=294.62;sscore=14.01;rscore=10.30;uscore=-0.83;tscore=4.54;;P33008;ALDH_PSESP;Probable_aldehyde_dehydrogenase;terPE</v>
      </c>
    </row>
    <row r="4177" spans="1:36" x14ac:dyDescent="0.2">
      <c r="A4177" t="s">
        <v>11274</v>
      </c>
      <c r="B4177" t="s">
        <v>11275</v>
      </c>
      <c r="C4177" t="s">
        <v>4</v>
      </c>
      <c r="D4177">
        <v>4578143</v>
      </c>
      <c r="E4177">
        <v>4579351</v>
      </c>
      <c r="F4177">
        <v>271.5</v>
      </c>
      <c r="G4177" t="s">
        <v>11276</v>
      </c>
      <c r="H4177">
        <v>0</v>
      </c>
      <c r="I4177" t="s">
        <v>15451</v>
      </c>
      <c r="S4177" t="str">
        <f t="shared" si="391"/>
        <v>prodigal_1_4</v>
      </c>
      <c r="T4177" t="str">
        <f t="shared" si="392"/>
        <v>prodigal_1_41</v>
      </c>
      <c r="U4177" t="str">
        <f t="shared" si="393"/>
        <v>prodigal_1_417</v>
      </c>
      <c r="V4177" t="str">
        <f t="shared" si="390"/>
        <v>prodigal_1_4174</v>
      </c>
      <c r="W4177" t="str">
        <f t="shared" si="394"/>
        <v>prodigal_1_4174;</v>
      </c>
      <c r="Z4177">
        <f>MATCH(S4177,Description!$A$2:$A$4489,0)</f>
        <v>3337</v>
      </c>
      <c r="AA4177">
        <f>MATCH(T4177,Description!$A$2:$A$4489,0)</f>
        <v>3449</v>
      </c>
      <c r="AB4177">
        <f>MATCH(U4177,Description!$A$2:$A$4489,0)</f>
        <v>3527</v>
      </c>
      <c r="AC4177">
        <f>MATCH(V4177,Description!$A$2:$A$4489,0)</f>
        <v>3532</v>
      </c>
      <c r="AD4177">
        <v>3532</v>
      </c>
      <c r="AE4177" t="str" cm="1">
        <f t="array" ref="AE4177">INDEX(Description!A$2:A$4489,Merged!$AD4177)</f>
        <v>prodigal_1_4174</v>
      </c>
      <c r="AF4177" t="str" cm="1">
        <f t="array" ref="AF4177">INDEX(Description!B$2:B$4489,Merged!$AD4177)</f>
        <v>*</v>
      </c>
      <c r="AG4177" cm="1">
        <f t="array" ref="AG4177">INDEX(Description!C$2:C$4489,Merged!$AD4177)</f>
        <v>0</v>
      </c>
      <c r="AH4177" cm="1">
        <f t="array" ref="AH4177">INDEX(Description!D$2:D$4489,Merged!$AD4177)</f>
        <v>0</v>
      </c>
      <c r="AI4177" cm="1">
        <f t="array" ref="AI4177">INDEX(Description!E$2:E$4489,Merged!$AD4177)</f>
        <v>0</v>
      </c>
      <c r="AJ4177" t="str">
        <f t="shared" si="395"/>
        <v>locus_tag=prodigal_1_4174;partial=00;start_type=ATG;rbs_motif=GGAGG;rbs_spacer=5-10bp;gc_cont=0.667;conf=99.99;score=270.87;cscore=255.34;sscore=15.53;rscore=10.30;uscore=1.35;tscore=4.54;;*;0;0;0</v>
      </c>
    </row>
    <row r="4178" spans="1:36" x14ac:dyDescent="0.2">
      <c r="A4178" t="s">
        <v>11274</v>
      </c>
      <c r="B4178" t="s">
        <v>11275</v>
      </c>
      <c r="C4178" t="s">
        <v>4</v>
      </c>
      <c r="D4178">
        <v>4579428</v>
      </c>
      <c r="E4178">
        <v>4580492</v>
      </c>
      <c r="F4178">
        <v>202</v>
      </c>
      <c r="G4178" t="s">
        <v>11276</v>
      </c>
      <c r="H4178">
        <v>0</v>
      </c>
      <c r="I4178" t="s">
        <v>15452</v>
      </c>
      <c r="S4178" t="str">
        <f t="shared" si="391"/>
        <v>prodigal_1_4</v>
      </c>
      <c r="T4178" t="str">
        <f t="shared" si="392"/>
        <v>prodigal_1_41</v>
      </c>
      <c r="U4178" t="str">
        <f t="shared" si="393"/>
        <v>prodigal_1_417</v>
      </c>
      <c r="V4178" t="str">
        <f t="shared" si="390"/>
        <v>prodigal_1_4175</v>
      </c>
      <c r="W4178" t="str">
        <f t="shared" si="394"/>
        <v>prodigal_1_4175;</v>
      </c>
      <c r="Z4178">
        <f>MATCH(S4178,Description!$A$2:$A$4489,0)</f>
        <v>3337</v>
      </c>
      <c r="AA4178">
        <f>MATCH(T4178,Description!$A$2:$A$4489,0)</f>
        <v>3449</v>
      </c>
      <c r="AB4178">
        <f>MATCH(U4178,Description!$A$2:$A$4489,0)</f>
        <v>3527</v>
      </c>
      <c r="AC4178">
        <f>MATCH(V4178,Description!$A$2:$A$4489,0)</f>
        <v>3533</v>
      </c>
      <c r="AD4178">
        <v>3533</v>
      </c>
      <c r="AE4178" t="str" cm="1">
        <f t="array" ref="AE4178">INDEX(Description!A$2:A$4489,Merged!$AD4178)</f>
        <v>prodigal_1_4175</v>
      </c>
      <c r="AF4178" t="str" cm="1">
        <f t="array" ref="AF4178">INDEX(Description!B$2:B$4489,Merged!$AD4178)</f>
        <v>Q4J781</v>
      </c>
      <c r="AG4178" t="str" cm="1">
        <f t="array" ref="AG4178">INDEX(Description!C$2:C$4489,Merged!$AD4178)</f>
        <v>ADH_SULAC</v>
      </c>
      <c r="AH4178" t="str" cm="1">
        <f t="array" ref="AH4178">INDEX(Description!D$2:D$4489,Merged!$AD4178)</f>
        <v>NAD-dependent_alcohol_dehydrogenase</v>
      </c>
      <c r="AI4178" t="str" cm="1">
        <f t="array" ref="AI4178">INDEX(Description!E$2:E$4489,Merged!$AD4178)</f>
        <v>adh</v>
      </c>
      <c r="AJ4178" t="str">
        <f t="shared" si="395"/>
        <v>locus_tag=prodigal_1_4175;partial=00;start_type=ATG;rbs_motif=GGAG/GAGG;rbs_spacer=5-10bp;gc_cont=0.691;conf=99.99;score=202.02;cscore=190.20;sscore=11.82;rscore=8.88;uscore=-1.60;tscore=4.54;;Q4J781;ADH_SULAC;NAD-dependent_alcohol_dehydrogenase;adh</v>
      </c>
    </row>
    <row r="4179" spans="1:36" x14ac:dyDescent="0.2">
      <c r="A4179" t="s">
        <v>11274</v>
      </c>
      <c r="B4179" t="s">
        <v>11275</v>
      </c>
      <c r="C4179" t="s">
        <v>4</v>
      </c>
      <c r="D4179">
        <v>4580838</v>
      </c>
      <c r="E4179">
        <v>4581185</v>
      </c>
      <c r="F4179">
        <v>85.5</v>
      </c>
      <c r="G4179" t="s">
        <v>11276</v>
      </c>
      <c r="H4179">
        <v>0</v>
      </c>
      <c r="I4179" t="s">
        <v>15453</v>
      </c>
      <c r="S4179" t="str">
        <f t="shared" si="391"/>
        <v>prodigal_1_4</v>
      </c>
      <c r="T4179" t="str">
        <f t="shared" si="392"/>
        <v>prodigal_1_41</v>
      </c>
      <c r="U4179" t="str">
        <f t="shared" si="393"/>
        <v>prodigal_1_417</v>
      </c>
      <c r="V4179" t="str">
        <f t="shared" si="390"/>
        <v>prodigal_1_4176</v>
      </c>
      <c r="W4179" t="str">
        <f t="shared" si="394"/>
        <v>prodigal_1_4176;</v>
      </c>
      <c r="Z4179">
        <f>MATCH(S4179,Description!$A$2:$A$4489,0)</f>
        <v>3337</v>
      </c>
      <c r="AA4179">
        <f>MATCH(T4179,Description!$A$2:$A$4489,0)</f>
        <v>3449</v>
      </c>
      <c r="AB4179">
        <f>MATCH(U4179,Description!$A$2:$A$4489,0)</f>
        <v>3527</v>
      </c>
      <c r="AC4179">
        <f>MATCH(V4179,Description!$A$2:$A$4489,0)</f>
        <v>3534</v>
      </c>
      <c r="AD4179">
        <v>3534</v>
      </c>
      <c r="AE4179" t="str" cm="1">
        <f t="array" ref="AE4179">INDEX(Description!A$2:A$4489,Merged!$AD4179)</f>
        <v>prodigal_1_4176</v>
      </c>
      <c r="AF4179" t="str" cm="1">
        <f t="array" ref="AF4179">INDEX(Description!B$2:B$4489,Merged!$AD4179)</f>
        <v>P24178</v>
      </c>
      <c r="AG4179" t="str" cm="1">
        <f t="array" ref="AG4179">INDEX(Description!C$2:C$4489,Merged!$AD4179)</f>
        <v>YFFB_ECOLI</v>
      </c>
      <c r="AH4179" t="str" cm="1">
        <f t="array" ref="AH4179">INDEX(Description!D$2:D$4489,Merged!$AD4179)</f>
        <v>Protein_YffB</v>
      </c>
      <c r="AI4179" t="str" cm="1">
        <f t="array" ref="AI4179">INDEX(Description!E$2:E$4489,Merged!$AD4179)</f>
        <v>yffB</v>
      </c>
      <c r="AJ4179" t="str">
        <f t="shared" si="395"/>
        <v>locus_tag=prodigal_1_4176;partial=00;start_type=ATG;rbs_motif=AGGA;rbs_spacer=5-10bp;gc_cont=0.649;conf=100.00;score=84.87;cscore=71.84;sscore=13.03;rscore=7.30;uscore=1.84;tscore=4.54;;P24178;YFFB_ECOLI;Protein_YffB;yffB</v>
      </c>
    </row>
    <row r="4180" spans="1:36" x14ac:dyDescent="0.2">
      <c r="A4180" t="s">
        <v>11274</v>
      </c>
      <c r="B4180" t="s">
        <v>11275</v>
      </c>
      <c r="C4180" t="s">
        <v>4</v>
      </c>
      <c r="D4180">
        <v>4581431</v>
      </c>
      <c r="E4180">
        <v>4582411</v>
      </c>
      <c r="F4180">
        <v>222.2</v>
      </c>
      <c r="G4180" t="s">
        <v>11276</v>
      </c>
      <c r="H4180">
        <v>0</v>
      </c>
      <c r="I4180" t="s">
        <v>15454</v>
      </c>
      <c r="S4180" t="str">
        <f t="shared" si="391"/>
        <v>prodigal_1_4</v>
      </c>
      <c r="T4180" t="str">
        <f t="shared" si="392"/>
        <v>prodigal_1_41</v>
      </c>
      <c r="U4180" t="str">
        <f t="shared" si="393"/>
        <v>prodigal_1_417</v>
      </c>
      <c r="V4180" t="str">
        <f t="shared" ref="V4180:V4243" si="396">MID($I4180,11,15)</f>
        <v>prodigal_1_4177</v>
      </c>
      <c r="W4180" t="str">
        <f t="shared" si="394"/>
        <v>prodigal_1_4177;</v>
      </c>
      <c r="Z4180">
        <f>MATCH(S4180,Description!$A$2:$A$4489,0)</f>
        <v>3337</v>
      </c>
      <c r="AA4180">
        <f>MATCH(T4180,Description!$A$2:$A$4489,0)</f>
        <v>3449</v>
      </c>
      <c r="AB4180">
        <f>MATCH(U4180,Description!$A$2:$A$4489,0)</f>
        <v>3527</v>
      </c>
      <c r="AC4180">
        <f>MATCH(V4180,Description!$A$2:$A$4489,0)</f>
        <v>3535</v>
      </c>
      <c r="AD4180">
        <v>3535</v>
      </c>
      <c r="AE4180" t="str" cm="1">
        <f t="array" ref="AE4180">INDEX(Description!A$2:A$4489,Merged!$AD4180)</f>
        <v>prodigal_1_4177</v>
      </c>
      <c r="AF4180" t="str" cm="1">
        <f t="array" ref="AF4180">INDEX(Description!B$2:B$4489,Merged!$AD4180)</f>
        <v>P77735</v>
      </c>
      <c r="AG4180" t="str" cm="1">
        <f t="array" ref="AG4180">INDEX(Description!C$2:C$4489,Merged!$AD4180)</f>
        <v>YAJO_ECOLI</v>
      </c>
      <c r="AH4180" t="str" cm="1">
        <f t="array" ref="AH4180">INDEX(Description!D$2:D$4489,Merged!$AD4180)</f>
        <v>1-deoxyxylulose-5-phosphate_synthase_YajO</v>
      </c>
      <c r="AI4180" t="str" cm="1">
        <f t="array" ref="AI4180">INDEX(Description!E$2:E$4489,Merged!$AD4180)</f>
        <v>yajO</v>
      </c>
      <c r="AJ4180" t="str">
        <f t="shared" si="395"/>
        <v>locus_tag=prodigal_1_4177;partial=00;start_type=ATG;rbs_motif=GGAG/GAGG;rbs_spacer=5-10bp;gc_cont=0.683;conf=99.99;score=221.58;cscore=208.03;sscore=13.55;rscore=8.88;uscore=0.78;tscore=4.54;;P77735;YAJO_ECOLI;1-deoxyxylulose-5-phosphate_synthase_YajO;yajO</v>
      </c>
    </row>
    <row r="4181" spans="1:36" x14ac:dyDescent="0.2">
      <c r="A4181" t="s">
        <v>11274</v>
      </c>
      <c r="B4181" t="s">
        <v>11275</v>
      </c>
      <c r="C4181" t="s">
        <v>4</v>
      </c>
      <c r="D4181">
        <v>4582841</v>
      </c>
      <c r="E4181">
        <v>4583173</v>
      </c>
      <c r="F4181">
        <v>22.3</v>
      </c>
      <c r="G4181" t="s">
        <v>11287</v>
      </c>
      <c r="H4181">
        <v>0</v>
      </c>
      <c r="I4181" t="s">
        <v>15455</v>
      </c>
      <c r="S4181" t="str">
        <f t="shared" si="391"/>
        <v>prodigal_1_4</v>
      </c>
      <c r="T4181" t="str">
        <f t="shared" si="392"/>
        <v>prodigal_1_41</v>
      </c>
      <c r="U4181" t="str">
        <f t="shared" si="393"/>
        <v>prodigal_1_417</v>
      </c>
      <c r="V4181" t="str">
        <f t="shared" si="396"/>
        <v>prodigal_1_4178</v>
      </c>
      <c r="W4181" t="str">
        <f t="shared" si="394"/>
        <v>prodigal_1_4178;</v>
      </c>
      <c r="Z4181">
        <f>MATCH(S4181,Description!$A$2:$A$4489,0)</f>
        <v>3337</v>
      </c>
      <c r="AA4181">
        <f>MATCH(T4181,Description!$A$2:$A$4489,0)</f>
        <v>3449</v>
      </c>
      <c r="AB4181">
        <f>MATCH(U4181,Description!$A$2:$A$4489,0)</f>
        <v>3527</v>
      </c>
      <c r="AC4181">
        <f>MATCH(V4181,Description!$A$2:$A$4489,0)</f>
        <v>3536</v>
      </c>
      <c r="AD4181">
        <v>3536</v>
      </c>
      <c r="AE4181" t="str" cm="1">
        <f t="array" ref="AE4181">INDEX(Description!A$2:A$4489,Merged!$AD4181)</f>
        <v>prodigal_1_4178</v>
      </c>
      <c r="AF4181" t="str" cm="1">
        <f t="array" ref="AF4181">INDEX(Description!B$2:B$4489,Merged!$AD4181)</f>
        <v>*</v>
      </c>
      <c r="AG4181" cm="1">
        <f t="array" ref="AG4181">INDEX(Description!C$2:C$4489,Merged!$AD4181)</f>
        <v>0</v>
      </c>
      <c r="AH4181" cm="1">
        <f t="array" ref="AH4181">INDEX(Description!D$2:D$4489,Merged!$AD4181)</f>
        <v>0</v>
      </c>
      <c r="AI4181" cm="1">
        <f t="array" ref="AI4181">INDEX(Description!E$2:E$4489,Merged!$AD4181)</f>
        <v>0</v>
      </c>
      <c r="AJ4181" t="str">
        <f t="shared" si="395"/>
        <v>locus_tag=prodigal_1_4178;partial=00;start_type=ATG;rbs_motif=GGA/GAG/AGG;rbs_spacer=5-10bp;gc_cont=0.664;conf=99.31;score=21.61;cscore=17.00;sscore=4.61;rscore=0.72;uscore=-0.00;tscore=4.54;;*;0;0;0</v>
      </c>
    </row>
    <row r="4182" spans="1:36" x14ac:dyDescent="0.2">
      <c r="A4182" t="s">
        <v>11274</v>
      </c>
      <c r="B4182" t="s">
        <v>11275</v>
      </c>
      <c r="C4182" t="s">
        <v>4</v>
      </c>
      <c r="D4182">
        <v>4583516</v>
      </c>
      <c r="E4182">
        <v>4587703</v>
      </c>
      <c r="F4182">
        <v>974.9</v>
      </c>
      <c r="G4182" t="s">
        <v>11287</v>
      </c>
      <c r="H4182">
        <v>0</v>
      </c>
      <c r="I4182" t="s">
        <v>15456</v>
      </c>
      <c r="S4182" t="str">
        <f t="shared" si="391"/>
        <v>prodigal_1_4</v>
      </c>
      <c r="T4182" t="str">
        <f t="shared" si="392"/>
        <v>prodigal_1_41</v>
      </c>
      <c r="U4182" t="str">
        <f t="shared" si="393"/>
        <v>prodigal_1_417</v>
      </c>
      <c r="V4182" t="str">
        <f t="shared" si="396"/>
        <v>prodigal_1_4179</v>
      </c>
      <c r="W4182" t="str">
        <f t="shared" si="394"/>
        <v>prodigal_1_4179;</v>
      </c>
      <c r="Z4182">
        <f>MATCH(S4182,Description!$A$2:$A$4489,0)</f>
        <v>3337</v>
      </c>
      <c r="AA4182">
        <f>MATCH(T4182,Description!$A$2:$A$4489,0)</f>
        <v>3449</v>
      </c>
      <c r="AB4182">
        <f>MATCH(U4182,Description!$A$2:$A$4489,0)</f>
        <v>3527</v>
      </c>
      <c r="AC4182">
        <f>MATCH(V4182,Description!$A$2:$A$4489,0)</f>
        <v>3537</v>
      </c>
      <c r="AD4182">
        <v>3537</v>
      </c>
      <c r="AE4182" t="str" cm="1">
        <f t="array" ref="AE4182">INDEX(Description!A$2:A$4489,Merged!$AD4182)</f>
        <v>prodigal_1_4179</v>
      </c>
      <c r="AF4182" t="str" cm="1">
        <f t="array" ref="AF4182">INDEX(Description!B$2:B$4489,Merged!$AD4182)</f>
        <v>A7IKQ1</v>
      </c>
      <c r="AG4182" t="str" cm="1">
        <f t="array" ref="AG4182">INDEX(Description!C$2:C$4489,Merged!$AD4182)</f>
        <v>RPOC_XANP2</v>
      </c>
      <c r="AH4182" t="str" cm="1">
        <f t="array" ref="AH4182">INDEX(Description!D$2:D$4489,Merged!$AD4182)</f>
        <v>DNA-directed_RNA_polymerase_subunit_beta'</v>
      </c>
      <c r="AI4182" t="str" cm="1">
        <f t="array" ref="AI4182">INDEX(Description!E$2:E$4489,Merged!$AD4182)</f>
        <v>rpoC</v>
      </c>
      <c r="AJ4182" t="str">
        <f t="shared" si="395"/>
        <v>locus_tag=prodigal_1_4179;partial=00;start_type=ATG;rbs_motif=GGAG/GAGG;rbs_spacer=5-10bp;gc_cont=0.648;conf=99.99;score=974.89;cscore=959.07;sscore=15.82;rscore=8.88;uscore=2.40;tscore=4.54;;A7IKQ1;RPOC_XANP2;DNA-directed_RNA_polymerase_subunit_beta';rpoC</v>
      </c>
    </row>
    <row r="4183" spans="1:36" x14ac:dyDescent="0.2">
      <c r="A4183" t="s">
        <v>11274</v>
      </c>
      <c r="B4183" t="s">
        <v>11275</v>
      </c>
      <c r="C4183" t="s">
        <v>4</v>
      </c>
      <c r="D4183">
        <v>4587829</v>
      </c>
      <c r="E4183">
        <v>4591905</v>
      </c>
      <c r="F4183">
        <v>976</v>
      </c>
      <c r="G4183" t="s">
        <v>11287</v>
      </c>
      <c r="H4183">
        <v>0</v>
      </c>
      <c r="I4183" t="s">
        <v>15457</v>
      </c>
      <c r="S4183" t="str">
        <f t="shared" si="391"/>
        <v>prodigal_1_4</v>
      </c>
      <c r="T4183" t="str">
        <f t="shared" si="392"/>
        <v>prodigal_1_41</v>
      </c>
      <c r="U4183" t="str">
        <f t="shared" si="393"/>
        <v>prodigal_1_418</v>
      </c>
      <c r="V4183" t="str">
        <f t="shared" si="396"/>
        <v>prodigal_1_4180</v>
      </c>
      <c r="W4183" t="str">
        <f t="shared" si="394"/>
        <v>prodigal_1_4180;</v>
      </c>
      <c r="Z4183">
        <f>MATCH(S4183,Description!$A$2:$A$4489,0)</f>
        <v>3337</v>
      </c>
      <c r="AA4183">
        <f>MATCH(T4183,Description!$A$2:$A$4489,0)</f>
        <v>3449</v>
      </c>
      <c r="AB4183">
        <f>MATCH(U4183,Description!$A$2:$A$4489,0)</f>
        <v>3538</v>
      </c>
      <c r="AC4183">
        <f>MATCH(V4183,Description!$A$2:$A$4489,0)</f>
        <v>3539</v>
      </c>
      <c r="AD4183">
        <v>3539</v>
      </c>
      <c r="AE4183" t="str" cm="1">
        <f t="array" ref="AE4183">INDEX(Description!A$2:A$4489,Merged!$AD4183)</f>
        <v>prodigal_1_4180</v>
      </c>
      <c r="AF4183" t="str" cm="1">
        <f t="array" ref="AF4183">INDEX(Description!B$2:B$4489,Merged!$AD4183)</f>
        <v>A8HTY8</v>
      </c>
      <c r="AG4183" t="str" cm="1">
        <f t="array" ref="AG4183">INDEX(Description!C$2:C$4489,Merged!$AD4183)</f>
        <v>RPOB_AZOC5</v>
      </c>
      <c r="AH4183" t="str" cm="1">
        <f t="array" ref="AH4183">INDEX(Description!D$2:D$4489,Merged!$AD4183)</f>
        <v>DNA-directed_RNA_polymerase_subunit_beta</v>
      </c>
      <c r="AI4183" t="str" cm="1">
        <f t="array" ref="AI4183">INDEX(Description!E$2:E$4489,Merged!$AD4183)</f>
        <v>rpoB</v>
      </c>
      <c r="AJ4183" t="str">
        <f t="shared" si="395"/>
        <v>locus_tag=prodigal_1_4180;partial=00;start_type=ATG;rbs_motif=GGAG/GAGG;rbs_spacer=5-10bp;gc_cont=0.648;conf=99.99;score=975.38;cscore=963.52;sscore=11.86;rscore=8.88;uscore=-0.91;tscore=4.54;;A8HTY8;RPOB_AZOC5;DNA-directed_RNA_polymerase_subunit_beta;rpoB</v>
      </c>
    </row>
    <row r="4184" spans="1:36" x14ac:dyDescent="0.2">
      <c r="A4184" t="s">
        <v>11274</v>
      </c>
      <c r="B4184" t="s">
        <v>11275</v>
      </c>
      <c r="C4184" t="s">
        <v>4</v>
      </c>
      <c r="D4184">
        <v>4592174</v>
      </c>
      <c r="E4184">
        <v>4592545</v>
      </c>
      <c r="F4184">
        <v>73.900000000000006</v>
      </c>
      <c r="G4184" t="s">
        <v>11287</v>
      </c>
      <c r="H4184">
        <v>0</v>
      </c>
      <c r="I4184" t="s">
        <v>15458</v>
      </c>
      <c r="S4184" t="str">
        <f t="shared" si="391"/>
        <v>prodigal_1_4</v>
      </c>
      <c r="T4184" t="str">
        <f t="shared" si="392"/>
        <v>prodigal_1_41</v>
      </c>
      <c r="U4184" t="str">
        <f t="shared" si="393"/>
        <v>prodigal_1_418</v>
      </c>
      <c r="V4184" t="str">
        <f t="shared" si="396"/>
        <v>prodigal_1_4181</v>
      </c>
      <c r="W4184" t="str">
        <f t="shared" si="394"/>
        <v>prodigal_1_4181;</v>
      </c>
      <c r="Z4184">
        <f>MATCH(S4184,Description!$A$2:$A$4489,0)</f>
        <v>3337</v>
      </c>
      <c r="AA4184">
        <f>MATCH(T4184,Description!$A$2:$A$4489,0)</f>
        <v>3449</v>
      </c>
      <c r="AB4184">
        <f>MATCH(U4184,Description!$A$2:$A$4489,0)</f>
        <v>3538</v>
      </c>
      <c r="AC4184">
        <f>MATCH(V4184,Description!$A$2:$A$4489,0)</f>
        <v>3540</v>
      </c>
      <c r="AD4184">
        <v>3540</v>
      </c>
      <c r="AE4184" t="str" cm="1">
        <f t="array" ref="AE4184">INDEX(Description!A$2:A$4489,Merged!$AD4184)</f>
        <v>prodigal_1_4181</v>
      </c>
      <c r="AF4184" t="str" cm="1">
        <f t="array" ref="AF4184">INDEX(Description!B$2:B$4489,Merged!$AD4184)</f>
        <v>A7IKP9</v>
      </c>
      <c r="AG4184" t="str" cm="1">
        <f t="array" ref="AG4184">INDEX(Description!C$2:C$4489,Merged!$AD4184)</f>
        <v>RL7_XANP2</v>
      </c>
      <c r="AH4184" t="str" cm="1">
        <f t="array" ref="AH4184">INDEX(Description!D$2:D$4489,Merged!$AD4184)</f>
        <v>50S_ribosomal_protein_L7/L12</v>
      </c>
      <c r="AI4184" t="str" cm="1">
        <f t="array" ref="AI4184">INDEX(Description!E$2:E$4489,Merged!$AD4184)</f>
        <v>rplL</v>
      </c>
      <c r="AJ4184" t="str">
        <f t="shared" si="395"/>
        <v>locus_tag=prodigal_1_4181;partial=00;start_type=ATG;rbs_motif=AGGA;rbs_spacer=5-10bp;gc_cont=0.661;conf=100.00;score=73.85;cscore=58.03;sscore=15.82;rscore=7.30;uscore=3.98;tscore=4.54;;A7IKP9;RL7_XANP2;50S_ribosomal_protein_L7/L12;rplL</v>
      </c>
    </row>
    <row r="4185" spans="1:36" x14ac:dyDescent="0.2">
      <c r="A4185" t="s">
        <v>11274</v>
      </c>
      <c r="B4185" t="s">
        <v>11275</v>
      </c>
      <c r="C4185" t="s">
        <v>4</v>
      </c>
      <c r="D4185">
        <v>4592616</v>
      </c>
      <c r="E4185">
        <v>4593134</v>
      </c>
      <c r="F4185">
        <v>61.5</v>
      </c>
      <c r="G4185" t="s">
        <v>11287</v>
      </c>
      <c r="H4185">
        <v>0</v>
      </c>
      <c r="I4185" t="s">
        <v>15459</v>
      </c>
      <c r="S4185" t="str">
        <f t="shared" si="391"/>
        <v>prodigal_1_4</v>
      </c>
      <c r="T4185" t="str">
        <f t="shared" si="392"/>
        <v>prodigal_1_41</v>
      </c>
      <c r="U4185" t="str">
        <f t="shared" si="393"/>
        <v>prodigal_1_418</v>
      </c>
      <c r="V4185" t="str">
        <f t="shared" si="396"/>
        <v>prodigal_1_4182</v>
      </c>
      <c r="W4185" t="str">
        <f t="shared" si="394"/>
        <v>prodigal_1_4182;</v>
      </c>
      <c r="Z4185">
        <f>MATCH(S4185,Description!$A$2:$A$4489,0)</f>
        <v>3337</v>
      </c>
      <c r="AA4185">
        <f>MATCH(T4185,Description!$A$2:$A$4489,0)</f>
        <v>3449</v>
      </c>
      <c r="AB4185">
        <f>MATCH(U4185,Description!$A$2:$A$4489,0)</f>
        <v>3538</v>
      </c>
      <c r="AC4185">
        <f>MATCH(V4185,Description!$A$2:$A$4489,0)</f>
        <v>3541</v>
      </c>
      <c r="AD4185">
        <v>3541</v>
      </c>
      <c r="AE4185" t="str" cm="1">
        <f t="array" ref="AE4185">INDEX(Description!A$2:A$4489,Merged!$AD4185)</f>
        <v>prodigal_1_4182</v>
      </c>
      <c r="AF4185" t="str" cm="1">
        <f t="array" ref="AF4185">INDEX(Description!B$2:B$4489,Merged!$AD4185)</f>
        <v>A7IKP8</v>
      </c>
      <c r="AG4185" t="str" cm="1">
        <f t="array" ref="AG4185">INDEX(Description!C$2:C$4489,Merged!$AD4185)</f>
        <v>RL10_XANP2</v>
      </c>
      <c r="AH4185" t="str" cm="1">
        <f t="array" ref="AH4185">INDEX(Description!D$2:D$4489,Merged!$AD4185)</f>
        <v>50S_ribosomal_protein_L10</v>
      </c>
      <c r="AI4185" t="str" cm="1">
        <f t="array" ref="AI4185">INDEX(Description!E$2:E$4489,Merged!$AD4185)</f>
        <v>rplJ</v>
      </c>
      <c r="AJ4185" t="str">
        <f t="shared" si="395"/>
        <v>locus_tag=prodigal_1_4182;partial=00;start_type=GTG;rbs_motif=GGA/GAG/AGG;rbs_spacer=5-10bp;gc_cont=0.636;conf=100.00;score=60.89;cscore=67.53;sscore=-6.65;rscore=0.72;uscore=1.42;tscore=-8.13;;A7IKP8;RL10_XANP2;50S_ribosomal_protein_L10;rplJ</v>
      </c>
    </row>
    <row r="4186" spans="1:36" x14ac:dyDescent="0.2">
      <c r="A4186" t="s">
        <v>11274</v>
      </c>
      <c r="B4186" t="s">
        <v>11275</v>
      </c>
      <c r="C4186" t="s">
        <v>4</v>
      </c>
      <c r="D4186">
        <v>4593855</v>
      </c>
      <c r="E4186">
        <v>4594559</v>
      </c>
      <c r="F4186">
        <v>170</v>
      </c>
      <c r="G4186" t="s">
        <v>11287</v>
      </c>
      <c r="H4186">
        <v>0</v>
      </c>
      <c r="I4186" t="s">
        <v>15460</v>
      </c>
      <c r="S4186" t="str">
        <f t="shared" si="391"/>
        <v>prodigal_1_4</v>
      </c>
      <c r="T4186" t="str">
        <f t="shared" si="392"/>
        <v>prodigal_1_41</v>
      </c>
      <c r="U4186" t="str">
        <f t="shared" si="393"/>
        <v>prodigal_1_418</v>
      </c>
      <c r="V4186" t="str">
        <f t="shared" si="396"/>
        <v>prodigal_1_4183</v>
      </c>
      <c r="W4186" t="str">
        <f t="shared" si="394"/>
        <v>prodigal_1_4183;</v>
      </c>
      <c r="Z4186">
        <f>MATCH(S4186,Description!$A$2:$A$4489,0)</f>
        <v>3337</v>
      </c>
      <c r="AA4186">
        <f>MATCH(T4186,Description!$A$2:$A$4489,0)</f>
        <v>3449</v>
      </c>
      <c r="AB4186">
        <f>MATCH(U4186,Description!$A$2:$A$4489,0)</f>
        <v>3538</v>
      </c>
      <c r="AC4186">
        <f>MATCH(V4186,Description!$A$2:$A$4489,0)</f>
        <v>3542</v>
      </c>
      <c r="AD4186">
        <v>3542</v>
      </c>
      <c r="AE4186" t="str" cm="1">
        <f t="array" ref="AE4186">INDEX(Description!A$2:A$4489,Merged!$AD4186)</f>
        <v>prodigal_1_4183</v>
      </c>
      <c r="AF4186" t="str" cm="1">
        <f t="array" ref="AF4186">INDEX(Description!B$2:B$4489,Merged!$AD4186)</f>
        <v>A7IKP7</v>
      </c>
      <c r="AG4186" t="str" cm="1">
        <f t="array" ref="AG4186">INDEX(Description!C$2:C$4489,Merged!$AD4186)</f>
        <v>RL1_XANP2</v>
      </c>
      <c r="AH4186" t="str" cm="1">
        <f t="array" ref="AH4186">INDEX(Description!D$2:D$4489,Merged!$AD4186)</f>
        <v>50S_ribosomal_protein_L1</v>
      </c>
      <c r="AI4186" t="str" cm="1">
        <f t="array" ref="AI4186">INDEX(Description!E$2:E$4489,Merged!$AD4186)</f>
        <v>rplA</v>
      </c>
      <c r="AJ4186" t="str">
        <f t="shared" si="395"/>
        <v>locus_tag=prodigal_1_4183;partial=00;start_type=ATG;rbs_motif=GGAGG;rbs_spacer=5-10bp;gc_cont=0.694;conf=100.00;score=171.22;cscore=154.17;sscore=17.05;rscore=10.30;uscore=0.99;tscore=4.54;;A7IKP7;RL1_XANP2;50S_ribosomal_protein_L1;rplA</v>
      </c>
    </row>
    <row r="4187" spans="1:36" x14ac:dyDescent="0.2">
      <c r="A4187" t="s">
        <v>11274</v>
      </c>
      <c r="B4187" t="s">
        <v>11275</v>
      </c>
      <c r="C4187" t="s">
        <v>4</v>
      </c>
      <c r="D4187">
        <v>4594565</v>
      </c>
      <c r="E4187">
        <v>4595014</v>
      </c>
      <c r="F4187">
        <v>102.4</v>
      </c>
      <c r="G4187" t="s">
        <v>11287</v>
      </c>
      <c r="H4187">
        <v>0</v>
      </c>
      <c r="I4187" t="s">
        <v>15461</v>
      </c>
      <c r="S4187" t="str">
        <f t="shared" si="391"/>
        <v>prodigal_1_4</v>
      </c>
      <c r="T4187" t="str">
        <f t="shared" si="392"/>
        <v>prodigal_1_41</v>
      </c>
      <c r="U4187" t="str">
        <f t="shared" si="393"/>
        <v>prodigal_1_418</v>
      </c>
      <c r="V4187" t="str">
        <f t="shared" si="396"/>
        <v>prodigal_1_4184</v>
      </c>
      <c r="W4187" t="str">
        <f t="shared" si="394"/>
        <v>prodigal_1_4184;</v>
      </c>
      <c r="Z4187">
        <f>MATCH(S4187,Description!$A$2:$A$4489,0)</f>
        <v>3337</v>
      </c>
      <c r="AA4187">
        <f>MATCH(T4187,Description!$A$2:$A$4489,0)</f>
        <v>3449</v>
      </c>
      <c r="AB4187">
        <f>MATCH(U4187,Description!$A$2:$A$4489,0)</f>
        <v>3538</v>
      </c>
      <c r="AC4187">
        <f>MATCH(V4187,Description!$A$2:$A$4489,0)</f>
        <v>3543</v>
      </c>
      <c r="AD4187">
        <v>3543</v>
      </c>
      <c r="AE4187" t="str" cm="1">
        <f t="array" ref="AE4187">INDEX(Description!A$2:A$4489,Merged!$AD4187)</f>
        <v>prodigal_1_4184</v>
      </c>
      <c r="AF4187" t="str" cm="1">
        <f t="array" ref="AF4187">INDEX(Description!B$2:B$4489,Merged!$AD4187)</f>
        <v>A7IKP6</v>
      </c>
      <c r="AG4187" t="str" cm="1">
        <f t="array" ref="AG4187">INDEX(Description!C$2:C$4489,Merged!$AD4187)</f>
        <v>RL11_XANP2</v>
      </c>
      <c r="AH4187" t="str" cm="1">
        <f t="array" ref="AH4187">INDEX(Description!D$2:D$4489,Merged!$AD4187)</f>
        <v>50S_ribosomal_protein_L11</v>
      </c>
      <c r="AI4187" t="str" cm="1">
        <f t="array" ref="AI4187">INDEX(Description!E$2:E$4489,Merged!$AD4187)</f>
        <v>rplK</v>
      </c>
      <c r="AJ4187" t="str">
        <f t="shared" si="395"/>
        <v>locus_tag=prodigal_1_4184;partial=00;start_type=ATG;rbs_motif=AGGAG;rbs_spacer=5-10bp;gc_cont=0.636;conf=100.00;score=101.75;cscore=83.25;sscore=18.50;rscore=15.89;uscore=-1.29;tscore=4.54;;A7IKP6;RL11_XANP2;50S_ribosomal_protein_L11;rplK</v>
      </c>
    </row>
    <row r="4188" spans="1:36" x14ac:dyDescent="0.2">
      <c r="A4188" t="s">
        <v>11274</v>
      </c>
      <c r="B4188" t="s">
        <v>11275</v>
      </c>
      <c r="C4188" t="s">
        <v>4</v>
      </c>
      <c r="D4188">
        <v>4595291</v>
      </c>
      <c r="E4188">
        <v>4595608</v>
      </c>
      <c r="F4188">
        <v>20.3</v>
      </c>
      <c r="G4188" t="s">
        <v>11287</v>
      </c>
      <c r="H4188">
        <v>0</v>
      </c>
      <c r="I4188" t="s">
        <v>15462</v>
      </c>
      <c r="S4188" t="str">
        <f t="shared" si="391"/>
        <v>prodigal_1_4</v>
      </c>
      <c r="T4188" t="str">
        <f t="shared" si="392"/>
        <v>prodigal_1_41</v>
      </c>
      <c r="U4188" t="str">
        <f t="shared" si="393"/>
        <v>prodigal_1_418</v>
      </c>
      <c r="V4188" t="str">
        <f t="shared" si="396"/>
        <v>prodigal_1_4185</v>
      </c>
      <c r="W4188" t="str">
        <f t="shared" si="394"/>
        <v>prodigal_1_4185;</v>
      </c>
      <c r="Z4188">
        <f>MATCH(S4188,Description!$A$2:$A$4489,0)</f>
        <v>3337</v>
      </c>
      <c r="AA4188">
        <f>MATCH(T4188,Description!$A$2:$A$4489,0)</f>
        <v>3449</v>
      </c>
      <c r="AB4188">
        <f>MATCH(U4188,Description!$A$2:$A$4489,0)</f>
        <v>3538</v>
      </c>
      <c r="AC4188">
        <f>MATCH(V4188,Description!$A$2:$A$4489,0)</f>
        <v>3544</v>
      </c>
      <c r="AD4188">
        <v>3544</v>
      </c>
      <c r="AE4188" t="str" cm="1">
        <f t="array" ref="AE4188">INDEX(Description!A$2:A$4489,Merged!$AD4188)</f>
        <v>prodigal_1_4185</v>
      </c>
      <c r="AF4188" t="str" cm="1">
        <f t="array" ref="AF4188">INDEX(Description!B$2:B$4489,Merged!$AD4188)</f>
        <v>*</v>
      </c>
      <c r="AG4188" cm="1">
        <f t="array" ref="AG4188">INDEX(Description!C$2:C$4489,Merged!$AD4188)</f>
        <v>0</v>
      </c>
      <c r="AH4188" cm="1">
        <f t="array" ref="AH4188">INDEX(Description!D$2:D$4489,Merged!$AD4188)</f>
        <v>0</v>
      </c>
      <c r="AI4188" cm="1">
        <f t="array" ref="AI4188">INDEX(Description!E$2:E$4489,Merged!$AD4188)</f>
        <v>0</v>
      </c>
      <c r="AJ4188" t="str">
        <f t="shared" si="395"/>
        <v>locus_tag=prodigal_1_4185;partial=00;start_type=ATG;rbs_motif=None;rbs_spacer=None;gc_cont=0.632;conf=98.91;score=19.62;cscore=18.01;sscore=1.61;rscore=-3.31;uscore=1.03;tscore=4.54;;*;0;0;0</v>
      </c>
    </row>
    <row r="4189" spans="1:36" x14ac:dyDescent="0.2">
      <c r="A4189" t="s">
        <v>11274</v>
      </c>
      <c r="B4189" t="s">
        <v>11275</v>
      </c>
      <c r="C4189" t="s">
        <v>4</v>
      </c>
      <c r="D4189">
        <v>4595884</v>
      </c>
      <c r="E4189">
        <v>4596414</v>
      </c>
      <c r="F4189">
        <v>139.9</v>
      </c>
      <c r="G4189" t="s">
        <v>11287</v>
      </c>
      <c r="H4189">
        <v>0</v>
      </c>
      <c r="I4189" t="s">
        <v>15463</v>
      </c>
      <c r="S4189" t="str">
        <f t="shared" si="391"/>
        <v>prodigal_1_4</v>
      </c>
      <c r="T4189" t="str">
        <f t="shared" si="392"/>
        <v>prodigal_1_41</v>
      </c>
      <c r="U4189" t="str">
        <f t="shared" si="393"/>
        <v>prodigal_1_418</v>
      </c>
      <c r="V4189" t="str">
        <f t="shared" si="396"/>
        <v>prodigal_1_4186</v>
      </c>
      <c r="W4189" t="str">
        <f t="shared" si="394"/>
        <v>prodigal_1_4186;</v>
      </c>
      <c r="Z4189">
        <f>MATCH(S4189,Description!$A$2:$A$4489,0)</f>
        <v>3337</v>
      </c>
      <c r="AA4189">
        <f>MATCH(T4189,Description!$A$2:$A$4489,0)</f>
        <v>3449</v>
      </c>
      <c r="AB4189">
        <f>MATCH(U4189,Description!$A$2:$A$4489,0)</f>
        <v>3538</v>
      </c>
      <c r="AC4189">
        <f>MATCH(V4189,Description!$A$2:$A$4489,0)</f>
        <v>3545</v>
      </c>
      <c r="AD4189">
        <v>3545</v>
      </c>
      <c r="AE4189" t="str" cm="1">
        <f t="array" ref="AE4189">INDEX(Description!A$2:A$4489,Merged!$AD4189)</f>
        <v>prodigal_1_4186</v>
      </c>
      <c r="AF4189" t="str" cm="1">
        <f t="array" ref="AF4189">INDEX(Description!B$2:B$4489,Merged!$AD4189)</f>
        <v>P65591</v>
      </c>
      <c r="AG4189" t="str" cm="1">
        <f t="array" ref="AG4189">INDEX(Description!C$2:C$4489,Merged!$AD4189)</f>
        <v>NUSG_NEIMA</v>
      </c>
      <c r="AH4189" t="str" cm="1">
        <f t="array" ref="AH4189">INDEX(Description!D$2:D$4489,Merged!$AD4189)</f>
        <v>Transcription_termination/antitermination_protein_NusG</v>
      </c>
      <c r="AI4189" t="str" cm="1">
        <f t="array" ref="AI4189">INDEX(Description!E$2:E$4489,Merged!$AD4189)</f>
        <v>nusG</v>
      </c>
      <c r="AJ4189" t="str">
        <f t="shared" si="395"/>
        <v>locus_tag=prodigal_1_4186;partial=00;start_type=ATG;rbs_motif=AGGAGG;rbs_spacer=5-10bp;gc_cont=0.646;conf=100.00;score=141.01;cscore=121.09;sscore=19.92;rscore=13.75;uscore=0.52;tscore=4.54;;P65591;NUSG_NEIMA;Transcription_termination/antitermination_protein_NusG;nusG</v>
      </c>
    </row>
    <row r="4190" spans="1:36" x14ac:dyDescent="0.2">
      <c r="A4190" t="s">
        <v>11274</v>
      </c>
      <c r="B4190" t="s">
        <v>11275</v>
      </c>
      <c r="C4190" t="s">
        <v>4</v>
      </c>
      <c r="D4190">
        <v>4596430</v>
      </c>
      <c r="E4190">
        <v>4596627</v>
      </c>
      <c r="F4190">
        <v>16.100000000000001</v>
      </c>
      <c r="G4190" t="s">
        <v>11287</v>
      </c>
      <c r="H4190">
        <v>0</v>
      </c>
      <c r="I4190" t="s">
        <v>15464</v>
      </c>
      <c r="S4190" t="str">
        <f t="shared" si="391"/>
        <v>prodigal_1_4</v>
      </c>
      <c r="T4190" t="str">
        <f t="shared" si="392"/>
        <v>prodigal_1_41</v>
      </c>
      <c r="U4190" t="str">
        <f t="shared" si="393"/>
        <v>prodigal_1_418</v>
      </c>
      <c r="V4190" t="str">
        <f t="shared" si="396"/>
        <v>prodigal_1_4187</v>
      </c>
      <c r="W4190" t="str">
        <f t="shared" si="394"/>
        <v>prodigal_1_4187;</v>
      </c>
      <c r="Z4190">
        <f>MATCH(S4190,Description!$A$2:$A$4489,0)</f>
        <v>3337</v>
      </c>
      <c r="AA4190">
        <f>MATCH(T4190,Description!$A$2:$A$4489,0)</f>
        <v>3449</v>
      </c>
      <c r="AB4190">
        <f>MATCH(U4190,Description!$A$2:$A$4489,0)</f>
        <v>3538</v>
      </c>
      <c r="AC4190">
        <f>MATCH(V4190,Description!$A$2:$A$4489,0)</f>
        <v>3546</v>
      </c>
      <c r="AD4190">
        <v>3546</v>
      </c>
      <c r="AE4190" t="str" cm="1">
        <f t="array" ref="AE4190">INDEX(Description!A$2:A$4489,Merged!$AD4190)</f>
        <v>prodigal_1_4187</v>
      </c>
      <c r="AF4190" t="str" cm="1">
        <f t="array" ref="AF4190">INDEX(Description!B$2:B$4489,Merged!$AD4190)</f>
        <v>Q4UKC8</v>
      </c>
      <c r="AG4190" t="str" cm="1">
        <f t="array" ref="AG4190">INDEX(Description!C$2:C$4489,Merged!$AD4190)</f>
        <v>SECE_RICFE</v>
      </c>
      <c r="AH4190" t="str" cm="1">
        <f t="array" ref="AH4190">INDEX(Description!D$2:D$4489,Merged!$AD4190)</f>
        <v>Protein_translocase_subunit_SecE</v>
      </c>
      <c r="AI4190" t="str" cm="1">
        <f t="array" ref="AI4190">INDEX(Description!E$2:E$4489,Merged!$AD4190)</f>
        <v>secE</v>
      </c>
      <c r="AJ4190" t="str">
        <f t="shared" si="395"/>
        <v>locus_tag=prodigal_1_4187;partial=00;start_type=ATG;rbs_motif=None;rbs_spacer=None;gc_cont=0.616;conf=97.19;score=15.42;cscore=22.88;sscore=-7.46;rscore=-4.24;uscore=-6.11;tscore=3.54;;Q4UKC8;SECE_RICFE;Protein_translocase_subunit_SecE;secE</v>
      </c>
    </row>
    <row r="4191" spans="1:36" x14ac:dyDescent="0.2">
      <c r="A4191" t="s">
        <v>11274</v>
      </c>
      <c r="B4191" t="s">
        <v>11275</v>
      </c>
      <c r="C4191" t="s">
        <v>4</v>
      </c>
      <c r="D4191">
        <v>4597169</v>
      </c>
      <c r="E4191">
        <v>4597741</v>
      </c>
      <c r="F4191">
        <v>77.3</v>
      </c>
      <c r="G4191" t="s">
        <v>11287</v>
      </c>
      <c r="H4191">
        <v>0</v>
      </c>
      <c r="I4191" t="s">
        <v>15465</v>
      </c>
      <c r="S4191" t="str">
        <f t="shared" si="391"/>
        <v>prodigal_1_4</v>
      </c>
      <c r="T4191" t="str">
        <f t="shared" si="392"/>
        <v>prodigal_1_41</v>
      </c>
      <c r="U4191" t="str">
        <f t="shared" si="393"/>
        <v>prodigal_1_418</v>
      </c>
      <c r="V4191" t="str">
        <f t="shared" si="396"/>
        <v>prodigal_1_4188</v>
      </c>
      <c r="W4191" t="str">
        <f t="shared" si="394"/>
        <v>prodigal_1_4188;</v>
      </c>
      <c r="Z4191">
        <f>MATCH(S4191,Description!$A$2:$A$4489,0)</f>
        <v>3337</v>
      </c>
      <c r="AA4191">
        <f>MATCH(T4191,Description!$A$2:$A$4489,0)</f>
        <v>3449</v>
      </c>
      <c r="AB4191">
        <f>MATCH(U4191,Description!$A$2:$A$4489,0)</f>
        <v>3538</v>
      </c>
      <c r="AC4191">
        <f>MATCH(V4191,Description!$A$2:$A$4489,0)</f>
        <v>3547</v>
      </c>
      <c r="AD4191">
        <v>3547</v>
      </c>
      <c r="AE4191" t="str" cm="1">
        <f t="array" ref="AE4191">INDEX(Description!A$2:A$4489,Merged!$AD4191)</f>
        <v>prodigal_1_4188</v>
      </c>
      <c r="AF4191" t="str" cm="1">
        <f t="array" ref="AF4191">INDEX(Description!B$2:B$4489,Merged!$AD4191)</f>
        <v>*</v>
      </c>
      <c r="AG4191" cm="1">
        <f t="array" ref="AG4191">INDEX(Description!C$2:C$4489,Merged!$AD4191)</f>
        <v>0</v>
      </c>
      <c r="AH4191" cm="1">
        <f t="array" ref="AH4191">INDEX(Description!D$2:D$4489,Merged!$AD4191)</f>
        <v>0</v>
      </c>
      <c r="AI4191" cm="1">
        <f t="array" ref="AI4191">INDEX(Description!E$2:E$4489,Merged!$AD4191)</f>
        <v>0</v>
      </c>
      <c r="AJ4191" t="str">
        <f t="shared" si="395"/>
        <v>locus_tag=prodigal_1_4188;partial=00;start_type=ATG;rbs_motif=GGAGG;rbs_spacer=5-10bp;gc_cont=0.688;conf=100.00;score=77.28;cscore=62.41;sscore=14.87;rscore=10.30;uscore=0.04;tscore=4.54;;*;0;0;0</v>
      </c>
    </row>
    <row r="4192" spans="1:36" x14ac:dyDescent="0.2">
      <c r="A4192" t="s">
        <v>11274</v>
      </c>
      <c r="B4192" t="s">
        <v>11275</v>
      </c>
      <c r="C4192" t="s">
        <v>4</v>
      </c>
      <c r="D4192">
        <v>4597898</v>
      </c>
      <c r="E4192">
        <v>4598212</v>
      </c>
      <c r="F4192">
        <v>9.5</v>
      </c>
      <c r="G4192" t="s">
        <v>11287</v>
      </c>
      <c r="H4192">
        <v>0</v>
      </c>
      <c r="I4192" t="s">
        <v>15466</v>
      </c>
      <c r="S4192" t="str">
        <f t="shared" si="391"/>
        <v>prodigal_1_4</v>
      </c>
      <c r="T4192" t="str">
        <f t="shared" si="392"/>
        <v>prodigal_1_41</v>
      </c>
      <c r="U4192" t="str">
        <f t="shared" si="393"/>
        <v>prodigal_1_418</v>
      </c>
      <c r="V4192" t="str">
        <f t="shared" si="396"/>
        <v>prodigal_1_4189</v>
      </c>
      <c r="W4192" t="str">
        <f t="shared" si="394"/>
        <v>prodigal_1_4189;</v>
      </c>
      <c r="Z4192">
        <f>MATCH(S4192,Description!$A$2:$A$4489,0)</f>
        <v>3337</v>
      </c>
      <c r="AA4192">
        <f>MATCH(T4192,Description!$A$2:$A$4489,0)</f>
        <v>3449</v>
      </c>
      <c r="AB4192">
        <f>MATCH(U4192,Description!$A$2:$A$4489,0)</f>
        <v>3538</v>
      </c>
      <c r="AC4192">
        <f>MATCH(V4192,Description!$A$2:$A$4489,0)</f>
        <v>3548</v>
      </c>
      <c r="AD4192">
        <v>3548</v>
      </c>
      <c r="AE4192" t="str" cm="1">
        <f t="array" ref="AE4192">INDEX(Description!A$2:A$4489,Merged!$AD4192)</f>
        <v>prodigal_1_4189</v>
      </c>
      <c r="AF4192" t="str" cm="1">
        <f t="array" ref="AF4192">INDEX(Description!B$2:B$4489,Merged!$AD4192)</f>
        <v>*</v>
      </c>
      <c r="AG4192" cm="1">
        <f t="array" ref="AG4192">INDEX(Description!C$2:C$4489,Merged!$AD4192)</f>
        <v>0</v>
      </c>
      <c r="AH4192" cm="1">
        <f t="array" ref="AH4192">INDEX(Description!D$2:D$4489,Merged!$AD4192)</f>
        <v>0</v>
      </c>
      <c r="AI4192" cm="1">
        <f t="array" ref="AI4192">INDEX(Description!E$2:E$4489,Merged!$AD4192)</f>
        <v>0</v>
      </c>
      <c r="AJ4192" t="str">
        <f t="shared" si="395"/>
        <v>locus_tag=prodigal_1_4189;partial=00;start_type=TTG;rbs_motif=AGGAG;rbs_spacer=5-10bp;gc_cont=0.714;conf=91.35;score=10.25;cscore=3.17;sscore=7.08;rscore=15.89;uscore=2.06;tscore=-11.60;;*;0;0;0</v>
      </c>
    </row>
    <row r="4193" spans="1:36" x14ac:dyDescent="0.2">
      <c r="A4193" t="s">
        <v>11274</v>
      </c>
      <c r="B4193" t="s">
        <v>11275</v>
      </c>
      <c r="C4193" t="s">
        <v>4</v>
      </c>
      <c r="D4193">
        <v>4598264</v>
      </c>
      <c r="E4193">
        <v>4599454</v>
      </c>
      <c r="F4193">
        <v>251.7</v>
      </c>
      <c r="G4193" t="s">
        <v>11287</v>
      </c>
      <c r="H4193">
        <v>0</v>
      </c>
      <c r="I4193" t="s">
        <v>15467</v>
      </c>
      <c r="S4193" t="str">
        <f t="shared" si="391"/>
        <v>prodigal_1_4</v>
      </c>
      <c r="T4193" t="str">
        <f t="shared" si="392"/>
        <v>prodigal_1_41</v>
      </c>
      <c r="U4193" t="str">
        <f t="shared" si="393"/>
        <v>prodigal_1_419</v>
      </c>
      <c r="V4193" t="str">
        <f t="shared" si="396"/>
        <v>prodigal_1_4190</v>
      </c>
      <c r="W4193" t="str">
        <f t="shared" si="394"/>
        <v>prodigal_1_4190;</v>
      </c>
      <c r="Z4193">
        <f>MATCH(S4193,Description!$A$2:$A$4489,0)</f>
        <v>3337</v>
      </c>
      <c r="AA4193">
        <f>MATCH(T4193,Description!$A$2:$A$4489,0)</f>
        <v>3449</v>
      </c>
      <c r="AB4193">
        <f>MATCH(U4193,Description!$A$2:$A$4489,0)</f>
        <v>3549</v>
      </c>
      <c r="AC4193">
        <f>MATCH(V4193,Description!$A$2:$A$4489,0)</f>
        <v>3550</v>
      </c>
      <c r="AD4193">
        <v>3550</v>
      </c>
      <c r="AE4193" t="str" cm="1">
        <f t="array" ref="AE4193">INDEX(Description!A$2:A$4489,Merged!$AD4193)</f>
        <v>prodigal_1_4190</v>
      </c>
      <c r="AF4193" t="str" cm="1">
        <f t="array" ref="AF4193">INDEX(Description!B$2:B$4489,Merged!$AD4193)</f>
        <v>A8HTW6</v>
      </c>
      <c r="AG4193" t="str" cm="1">
        <f t="array" ref="AG4193">INDEX(Description!C$2:C$4489,Merged!$AD4193)</f>
        <v>EFTU_AZOC5</v>
      </c>
      <c r="AH4193" t="str" cm="1">
        <f t="array" ref="AH4193">INDEX(Description!D$2:D$4489,Merged!$AD4193)</f>
        <v>Elongation_factor_Tu</v>
      </c>
      <c r="AI4193" t="str" cm="1">
        <f t="array" ref="AI4193">INDEX(Description!E$2:E$4489,Merged!$AD4193)</f>
        <v>tuf2</v>
      </c>
      <c r="AJ4193" t="str">
        <f t="shared" si="395"/>
        <v>locus_tag=prodigal_1_4190;partial=00;start_type=ATG;rbs_motif=GGA/GAG/AGG;rbs_spacer=5-10bp;gc_cont=0.654;conf=99.99;score=251.05;cscore=248.87;sscore=2.18;rscore=0.72;uscore=-2.43;tscore=4.54;;A8HTW6;EFTU_AZOC5;Elongation_factor_Tu;tuf2</v>
      </c>
    </row>
    <row r="4194" spans="1:36" x14ac:dyDescent="0.2">
      <c r="A4194" t="s">
        <v>11274</v>
      </c>
      <c r="B4194" t="s">
        <v>11275</v>
      </c>
      <c r="C4194" t="s">
        <v>4</v>
      </c>
      <c r="D4194">
        <v>4600253</v>
      </c>
      <c r="E4194">
        <v>4601119</v>
      </c>
      <c r="F4194">
        <v>135.5</v>
      </c>
      <c r="G4194" t="s">
        <v>11276</v>
      </c>
      <c r="H4194">
        <v>0</v>
      </c>
      <c r="I4194" t="s">
        <v>15468</v>
      </c>
      <c r="S4194" t="str">
        <f t="shared" si="391"/>
        <v>prodigal_1_4</v>
      </c>
      <c r="T4194" t="str">
        <f t="shared" si="392"/>
        <v>prodigal_1_41</v>
      </c>
      <c r="U4194" t="str">
        <f t="shared" si="393"/>
        <v>prodigal_1_419</v>
      </c>
      <c r="V4194" t="str">
        <f t="shared" si="396"/>
        <v>prodigal_1_4191</v>
      </c>
      <c r="W4194" t="str">
        <f t="shared" si="394"/>
        <v>prodigal_1_4191;</v>
      </c>
      <c r="Z4194">
        <f>MATCH(S4194,Description!$A$2:$A$4489,0)</f>
        <v>3337</v>
      </c>
      <c r="AA4194">
        <f>MATCH(T4194,Description!$A$2:$A$4489,0)</f>
        <v>3449</v>
      </c>
      <c r="AB4194">
        <f>MATCH(U4194,Description!$A$2:$A$4489,0)</f>
        <v>3549</v>
      </c>
      <c r="AC4194">
        <f>MATCH(V4194,Description!$A$2:$A$4489,0)</f>
        <v>3551</v>
      </c>
      <c r="AD4194">
        <v>3551</v>
      </c>
      <c r="AE4194" t="str" cm="1">
        <f t="array" ref="AE4194">INDEX(Description!A$2:A$4489,Merged!$AD4194)</f>
        <v>prodigal_1_4191</v>
      </c>
      <c r="AF4194" t="str" cm="1">
        <f t="array" ref="AF4194">INDEX(Description!B$2:B$4489,Merged!$AD4194)</f>
        <v>Q8Y016</v>
      </c>
      <c r="AG4194" t="str" cm="1">
        <f t="array" ref="AG4194">INDEX(Description!C$2:C$4489,Merged!$AD4194)</f>
        <v>RLMB_RALSO</v>
      </c>
      <c r="AH4194" t="str" cm="1">
        <f t="array" ref="AH4194">INDEX(Description!D$2:D$4489,Merged!$AD4194)</f>
        <v>23S_rRNA_(guanosine-2'-O-)-methyltransferase_RlmB</v>
      </c>
      <c r="AI4194" t="str" cm="1">
        <f t="array" ref="AI4194">INDEX(Description!E$2:E$4489,Merged!$AD4194)</f>
        <v>rlmB</v>
      </c>
      <c r="AJ4194" t="str">
        <f t="shared" si="395"/>
        <v>locus_tag=prodigal_1_4191;partial=00;start_type=ATG;rbs_motif=None;rbs_spacer=None;gc_cont=0.723;conf=100.00;score=135.48;cscore=134.90;sscore=0.58;rscore=-3.31;uscore=-0.65;tscore=4.54;;Q8Y016;RLMB_RALSO;23S_rRNA_(guanosine-2'-O-)-methyltransferase_RlmB;rlmB</v>
      </c>
    </row>
    <row r="4195" spans="1:36" x14ac:dyDescent="0.2">
      <c r="A4195" t="s">
        <v>11274</v>
      </c>
      <c r="B4195" t="s">
        <v>11275</v>
      </c>
      <c r="C4195" t="s">
        <v>4</v>
      </c>
      <c r="D4195">
        <v>4601055</v>
      </c>
      <c r="E4195">
        <v>4601780</v>
      </c>
      <c r="F4195">
        <v>1.7</v>
      </c>
      <c r="G4195" t="s">
        <v>11287</v>
      </c>
      <c r="H4195">
        <v>0</v>
      </c>
      <c r="I4195" t="s">
        <v>15469</v>
      </c>
      <c r="S4195" t="str">
        <f t="shared" si="391"/>
        <v>prodigal_1_4</v>
      </c>
      <c r="T4195" t="str">
        <f t="shared" si="392"/>
        <v>prodigal_1_41</v>
      </c>
      <c r="U4195" t="str">
        <f t="shared" si="393"/>
        <v>prodigal_1_419</v>
      </c>
      <c r="V4195" t="str">
        <f t="shared" si="396"/>
        <v>prodigal_1_4192</v>
      </c>
      <c r="W4195" t="str">
        <f t="shared" si="394"/>
        <v>prodigal_1_4192;</v>
      </c>
      <c r="Z4195">
        <f>MATCH(S4195,Description!$A$2:$A$4489,0)</f>
        <v>3337</v>
      </c>
      <c r="AA4195">
        <f>MATCH(T4195,Description!$A$2:$A$4489,0)</f>
        <v>3449</v>
      </c>
      <c r="AB4195">
        <f>MATCH(U4195,Description!$A$2:$A$4489,0)</f>
        <v>3549</v>
      </c>
      <c r="AC4195">
        <f>MATCH(V4195,Description!$A$2:$A$4489,0)</f>
        <v>3552</v>
      </c>
      <c r="AD4195">
        <v>3552</v>
      </c>
      <c r="AE4195" t="str" cm="1">
        <f t="array" ref="AE4195">INDEX(Description!A$2:A$4489,Merged!$AD4195)</f>
        <v>prodigal_1_4192</v>
      </c>
      <c r="AF4195" t="str" cm="1">
        <f t="array" ref="AF4195">INDEX(Description!B$2:B$4489,Merged!$AD4195)</f>
        <v>*</v>
      </c>
      <c r="AG4195" cm="1">
        <f t="array" ref="AG4195">INDEX(Description!C$2:C$4489,Merged!$AD4195)</f>
        <v>0</v>
      </c>
      <c r="AH4195" cm="1">
        <f t="array" ref="AH4195">INDEX(Description!D$2:D$4489,Merged!$AD4195)</f>
        <v>0</v>
      </c>
      <c r="AI4195" cm="1">
        <f t="array" ref="AI4195">INDEX(Description!E$2:E$4489,Merged!$AD4195)</f>
        <v>0</v>
      </c>
      <c r="AJ4195" t="str">
        <f t="shared" si="395"/>
        <v>locus_tag=prodigal_1_4192;partial=00;start_type=ATG;rbs_motif=None;rbs_spacer=None;gc_cont=0.687;conf=56.09;score=1.06;cscore=6.10;sscore=-5.03;rscore=-3.31;uscore=-5.62;tscore=4.54;;*;0;0;0</v>
      </c>
    </row>
    <row r="4196" spans="1:36" x14ac:dyDescent="0.2">
      <c r="A4196" t="s">
        <v>11274</v>
      </c>
      <c r="B4196" t="s">
        <v>11275</v>
      </c>
      <c r="C4196" t="s">
        <v>4</v>
      </c>
      <c r="D4196">
        <v>4601783</v>
      </c>
      <c r="E4196">
        <v>4603447</v>
      </c>
      <c r="F4196">
        <v>408.3</v>
      </c>
      <c r="G4196" t="s">
        <v>11276</v>
      </c>
      <c r="H4196">
        <v>0</v>
      </c>
      <c r="I4196" t="s">
        <v>15470</v>
      </c>
      <c r="S4196" t="str">
        <f t="shared" si="391"/>
        <v>prodigal_1_4</v>
      </c>
      <c r="T4196" t="str">
        <f t="shared" si="392"/>
        <v>prodigal_1_41</v>
      </c>
      <c r="U4196" t="str">
        <f t="shared" si="393"/>
        <v>prodigal_1_419</v>
      </c>
      <c r="V4196" t="str">
        <f t="shared" si="396"/>
        <v>prodigal_1_4193</v>
      </c>
      <c r="W4196" t="str">
        <f t="shared" si="394"/>
        <v>prodigal_1_4193;</v>
      </c>
      <c r="Z4196">
        <f>MATCH(S4196,Description!$A$2:$A$4489,0)</f>
        <v>3337</v>
      </c>
      <c r="AA4196">
        <f>MATCH(T4196,Description!$A$2:$A$4489,0)</f>
        <v>3449</v>
      </c>
      <c r="AB4196">
        <f>MATCH(U4196,Description!$A$2:$A$4489,0)</f>
        <v>3549</v>
      </c>
      <c r="AC4196">
        <f>MATCH(V4196,Description!$A$2:$A$4489,0)</f>
        <v>3553</v>
      </c>
      <c r="AD4196">
        <v>3553</v>
      </c>
      <c r="AE4196" t="str" cm="1">
        <f t="array" ref="AE4196">INDEX(Description!A$2:A$4489,Merged!$AD4196)</f>
        <v>prodigal_1_4193</v>
      </c>
      <c r="AF4196" t="str" cm="1">
        <f t="array" ref="AF4196">INDEX(Description!B$2:B$4489,Merged!$AD4196)</f>
        <v>A4QH18</v>
      </c>
      <c r="AG4196" t="str" cm="1">
        <f t="array" ref="AG4196">INDEX(Description!C$2:C$4489,Merged!$AD4196)</f>
        <v>SHIA_CORGB</v>
      </c>
      <c r="AH4196" t="str" cm="1">
        <f t="array" ref="AH4196">INDEX(Description!D$2:D$4489,Merged!$AD4196)</f>
        <v>Shikimate_transporter</v>
      </c>
      <c r="AI4196" t="str" cm="1">
        <f t="array" ref="AI4196">INDEX(Description!E$2:E$4489,Merged!$AD4196)</f>
        <v>shiA</v>
      </c>
      <c r="AJ4196" t="str">
        <f t="shared" si="395"/>
        <v>locus_tag=prodigal_1_4193;partial=00;start_type=ATG;rbs_motif=GGAGG;rbs_spacer=5-10bp;gc_cont=0.653;conf=99.99;score=408.32;cscore=392.03;sscore=16.29;rscore=10.30;uscore=1.45;tscore=4.54;;A4QH18;SHIA_CORGB;Shikimate_transporter;shiA</v>
      </c>
    </row>
    <row r="4197" spans="1:36" x14ac:dyDescent="0.2">
      <c r="A4197" t="s">
        <v>11274</v>
      </c>
      <c r="B4197" t="s">
        <v>11275</v>
      </c>
      <c r="C4197" t="s">
        <v>4</v>
      </c>
      <c r="D4197">
        <v>4604371</v>
      </c>
      <c r="E4197">
        <v>4607571</v>
      </c>
      <c r="F4197">
        <v>537.29999999999995</v>
      </c>
      <c r="G4197" t="s">
        <v>11276</v>
      </c>
      <c r="H4197">
        <v>0</v>
      </c>
      <c r="I4197" t="s">
        <v>15471</v>
      </c>
      <c r="S4197" t="str">
        <f t="shared" si="391"/>
        <v>prodigal_1_4</v>
      </c>
      <c r="T4197" t="str">
        <f t="shared" si="392"/>
        <v>prodigal_1_41</v>
      </c>
      <c r="U4197" t="str">
        <f t="shared" si="393"/>
        <v>prodigal_1_419</v>
      </c>
      <c r="V4197" t="str">
        <f t="shared" si="396"/>
        <v>prodigal_1_4194</v>
      </c>
      <c r="W4197" t="str">
        <f t="shared" si="394"/>
        <v>prodigal_1_4194;</v>
      </c>
      <c r="Z4197">
        <f>MATCH(S4197,Description!$A$2:$A$4489,0)</f>
        <v>3337</v>
      </c>
      <c r="AA4197">
        <f>MATCH(T4197,Description!$A$2:$A$4489,0)</f>
        <v>3449</v>
      </c>
      <c r="AB4197">
        <f>MATCH(U4197,Description!$A$2:$A$4489,0)</f>
        <v>3549</v>
      </c>
      <c r="AC4197">
        <f>MATCH(V4197,Description!$A$2:$A$4489,0)</f>
        <v>3554</v>
      </c>
      <c r="AD4197">
        <v>3554</v>
      </c>
      <c r="AE4197" t="str" cm="1">
        <f t="array" ref="AE4197">INDEX(Description!A$2:A$4489,Merged!$AD4197)</f>
        <v>prodigal_1_4194</v>
      </c>
      <c r="AF4197" t="str" cm="1">
        <f t="array" ref="AF4197">INDEX(Description!B$2:B$4489,Merged!$AD4197)</f>
        <v>A0A0H3GGE2</v>
      </c>
      <c r="AG4197" t="str" cm="1">
        <f t="array" ref="AG4197">INDEX(Description!C$2:C$4489,Merged!$AD4197)</f>
        <v>BMAC_BRUSU</v>
      </c>
      <c r="AH4197" t="str" cm="1">
        <f t="array" ref="AH4197">INDEX(Description!D$2:D$4489,Merged!$AD4197)</f>
        <v>Adhesin_BmaC_autotransporter</v>
      </c>
      <c r="AI4197" t="str" cm="1">
        <f t="array" ref="AI4197">INDEX(Description!E$2:E$4489,Merged!$AD4197)</f>
        <v>bmaC</v>
      </c>
      <c r="AJ4197" t="str">
        <f t="shared" si="395"/>
        <v>locus_tag=prodigal_1_4194;partial=00;start_type=ATG;rbs_motif=GGA/GAG/AGG;rbs_spacer=5-10bp;gc_cont=0.694;conf=99.99;score=536.60;cscore=530.43;sscore=6.18;rscore=0.72;uscore=1.56;tscore=4.54;;A0A0H3GGE2;BMAC_BRUSU;Adhesin_BmaC_autotransporter;bmaC</v>
      </c>
    </row>
    <row r="4198" spans="1:36" x14ac:dyDescent="0.2">
      <c r="A4198" t="s">
        <v>11274</v>
      </c>
      <c r="B4198" t="s">
        <v>11275</v>
      </c>
      <c r="C4198" t="s">
        <v>4</v>
      </c>
      <c r="D4198">
        <v>4607791</v>
      </c>
      <c r="E4198">
        <v>4608225</v>
      </c>
      <c r="F4198">
        <v>54.7</v>
      </c>
      <c r="G4198" t="s">
        <v>11287</v>
      </c>
      <c r="H4198">
        <v>0</v>
      </c>
      <c r="I4198" t="s">
        <v>15472</v>
      </c>
      <c r="S4198" t="str">
        <f t="shared" si="391"/>
        <v>prodigal_1_4</v>
      </c>
      <c r="T4198" t="str">
        <f t="shared" si="392"/>
        <v>prodigal_1_41</v>
      </c>
      <c r="U4198" t="str">
        <f t="shared" si="393"/>
        <v>prodigal_1_419</v>
      </c>
      <c r="V4198" t="str">
        <f t="shared" si="396"/>
        <v>prodigal_1_4195</v>
      </c>
      <c r="W4198" t="str">
        <f t="shared" si="394"/>
        <v>prodigal_1_4195;</v>
      </c>
      <c r="Z4198">
        <f>MATCH(S4198,Description!$A$2:$A$4489,0)</f>
        <v>3337</v>
      </c>
      <c r="AA4198">
        <f>MATCH(T4198,Description!$A$2:$A$4489,0)</f>
        <v>3449</v>
      </c>
      <c r="AB4198">
        <f>MATCH(U4198,Description!$A$2:$A$4489,0)</f>
        <v>3549</v>
      </c>
      <c r="AC4198">
        <f>MATCH(V4198,Description!$A$2:$A$4489,0)</f>
        <v>3555</v>
      </c>
      <c r="AD4198">
        <v>3555</v>
      </c>
      <c r="AE4198" t="str" cm="1">
        <f t="array" ref="AE4198">INDEX(Description!A$2:A$4489,Merged!$AD4198)</f>
        <v>prodigal_1_4195</v>
      </c>
      <c r="AF4198" t="str" cm="1">
        <f t="array" ref="AF4198">INDEX(Description!B$2:B$4489,Merged!$AD4198)</f>
        <v>*</v>
      </c>
      <c r="AG4198" cm="1">
        <f t="array" ref="AG4198">INDEX(Description!C$2:C$4489,Merged!$AD4198)</f>
        <v>0</v>
      </c>
      <c r="AH4198" cm="1">
        <f t="array" ref="AH4198">INDEX(Description!D$2:D$4489,Merged!$AD4198)</f>
        <v>0</v>
      </c>
      <c r="AI4198" cm="1">
        <f t="array" ref="AI4198">INDEX(Description!E$2:E$4489,Merged!$AD4198)</f>
        <v>0</v>
      </c>
      <c r="AJ4198" t="str">
        <f t="shared" si="395"/>
        <v>locus_tag=prodigal_1_4195;partial=00;start_type=GTG;rbs_motif=GGAGG;rbs_spacer=3-4bp;gc_cont=0.630;conf=100.00;score=55.49;cscore=51.20;sscore=4.29;rscore=13.97;uscore=-2.29;tscore=-8.13;;*;0;0;0</v>
      </c>
    </row>
    <row r="4199" spans="1:36" x14ac:dyDescent="0.2">
      <c r="A4199" t="s">
        <v>11274</v>
      </c>
      <c r="B4199" t="s">
        <v>11275</v>
      </c>
      <c r="C4199" t="s">
        <v>4</v>
      </c>
      <c r="D4199">
        <v>4608274</v>
      </c>
      <c r="E4199">
        <v>4608402</v>
      </c>
      <c r="F4199">
        <v>4.8</v>
      </c>
      <c r="G4199" t="s">
        <v>11287</v>
      </c>
      <c r="H4199">
        <v>0</v>
      </c>
      <c r="I4199" t="s">
        <v>15473</v>
      </c>
      <c r="S4199" t="str">
        <f t="shared" si="391"/>
        <v>prodigal_1_4</v>
      </c>
      <c r="T4199" t="str">
        <f t="shared" si="392"/>
        <v>prodigal_1_41</v>
      </c>
      <c r="U4199" t="str">
        <f t="shared" si="393"/>
        <v>prodigal_1_419</v>
      </c>
      <c r="V4199" t="str">
        <f t="shared" si="396"/>
        <v>prodigal_1_4196</v>
      </c>
      <c r="W4199" t="str">
        <f t="shared" si="394"/>
        <v>prodigal_1_4196;</v>
      </c>
      <c r="Z4199">
        <f>MATCH(S4199,Description!$A$2:$A$4489,0)</f>
        <v>3337</v>
      </c>
      <c r="AA4199">
        <f>MATCH(T4199,Description!$A$2:$A$4489,0)</f>
        <v>3449</v>
      </c>
      <c r="AB4199">
        <f>MATCH(U4199,Description!$A$2:$A$4489,0)</f>
        <v>3549</v>
      </c>
      <c r="AC4199">
        <f>MATCH(V4199,Description!$A$2:$A$4489,0)</f>
        <v>3556</v>
      </c>
      <c r="AD4199">
        <v>3556</v>
      </c>
      <c r="AE4199" t="str" cm="1">
        <f t="array" ref="AE4199">INDEX(Description!A$2:A$4489,Merged!$AD4199)</f>
        <v>prodigal_1_4196</v>
      </c>
      <c r="AF4199" t="str" cm="1">
        <f t="array" ref="AF4199">INDEX(Description!B$2:B$4489,Merged!$AD4199)</f>
        <v>*</v>
      </c>
      <c r="AG4199" cm="1">
        <f t="array" ref="AG4199">INDEX(Description!C$2:C$4489,Merged!$AD4199)</f>
        <v>0</v>
      </c>
      <c r="AH4199" cm="1">
        <f t="array" ref="AH4199">INDEX(Description!D$2:D$4489,Merged!$AD4199)</f>
        <v>0</v>
      </c>
      <c r="AI4199" cm="1">
        <f t="array" ref="AI4199">INDEX(Description!E$2:E$4489,Merged!$AD4199)</f>
        <v>0</v>
      </c>
      <c r="AJ4199" t="str">
        <f t="shared" si="395"/>
        <v>locus_tag=prodigal_1_4196;partial=00;start_type=ATG;rbs_motif=AGxAGG/AGGxGG;rbs_spacer=3-4bp;gc_cont=0.729;conf=80.34;score=6.12;cscore=-0.39;sscore=6.51;rscore=3.23;uscore=0.20;tscore=2.29;;*;0;0;0</v>
      </c>
    </row>
    <row r="4200" spans="1:36" x14ac:dyDescent="0.2">
      <c r="A4200" t="s">
        <v>11274</v>
      </c>
      <c r="B4200" t="s">
        <v>11275</v>
      </c>
      <c r="C4200" t="s">
        <v>4</v>
      </c>
      <c r="D4200">
        <v>4608399</v>
      </c>
      <c r="E4200">
        <v>4609934</v>
      </c>
      <c r="F4200">
        <v>216.9</v>
      </c>
      <c r="G4200" t="s">
        <v>11287</v>
      </c>
      <c r="H4200">
        <v>0</v>
      </c>
      <c r="I4200" t="s">
        <v>15474</v>
      </c>
      <c r="S4200" t="str">
        <f t="shared" si="391"/>
        <v>prodigal_1_4</v>
      </c>
      <c r="T4200" t="str">
        <f t="shared" si="392"/>
        <v>prodigal_1_41</v>
      </c>
      <c r="U4200" t="str">
        <f t="shared" si="393"/>
        <v>prodigal_1_419</v>
      </c>
      <c r="V4200" t="str">
        <f t="shared" si="396"/>
        <v>prodigal_1_4197</v>
      </c>
      <c r="W4200" t="str">
        <f t="shared" si="394"/>
        <v>prodigal_1_4197;</v>
      </c>
      <c r="Z4200">
        <f>MATCH(S4200,Description!$A$2:$A$4489,0)</f>
        <v>3337</v>
      </c>
      <c r="AA4200">
        <f>MATCH(T4200,Description!$A$2:$A$4489,0)</f>
        <v>3449</v>
      </c>
      <c r="AB4200">
        <f>MATCH(U4200,Description!$A$2:$A$4489,0)</f>
        <v>3549</v>
      </c>
      <c r="AC4200">
        <f>MATCH(V4200,Description!$A$2:$A$4489,0)</f>
        <v>3557</v>
      </c>
      <c r="AD4200">
        <v>3557</v>
      </c>
      <c r="AE4200" t="str" cm="1">
        <f t="array" ref="AE4200">INDEX(Description!A$2:A$4489,Merged!$AD4200)</f>
        <v>prodigal_1_4197</v>
      </c>
      <c r="AF4200" t="str" cm="1">
        <f t="array" ref="AF4200">INDEX(Description!B$2:B$4489,Merged!$AD4200)</f>
        <v>O07610</v>
      </c>
      <c r="AG4200" t="str" cm="1">
        <f t="array" ref="AG4200">INDEX(Description!C$2:C$4489,Merged!$AD4200)</f>
        <v>LCFB_BACSU</v>
      </c>
      <c r="AH4200" t="str" cm="1">
        <f t="array" ref="AH4200">INDEX(Description!D$2:D$4489,Merged!$AD4200)</f>
        <v>Long-chain-fatty-acid--CoA_ligase</v>
      </c>
      <c r="AI4200" t="str" cm="1">
        <f t="array" ref="AI4200">INDEX(Description!E$2:E$4489,Merged!$AD4200)</f>
        <v>lcfB</v>
      </c>
      <c r="AJ4200" t="str">
        <f t="shared" si="395"/>
        <v>locus_tag=prodigal_1_4197;partial=00;start_type=GTG;rbs_motif=GGAG/GAGG;rbs_spacer=5-10bp;gc_cont=0.660;conf=99.99;score=218.12;cscore=212.81;sscore=5.31;rscore=8.88;uscore=3.30;tscore=-8.13;;O07610;LCFB_BACSU;Long-chain-fatty-acid--CoA_ligase;lcfB</v>
      </c>
    </row>
    <row r="4201" spans="1:36" x14ac:dyDescent="0.2">
      <c r="A4201" t="s">
        <v>11274</v>
      </c>
      <c r="B4201" t="s">
        <v>11275</v>
      </c>
      <c r="C4201" t="s">
        <v>4</v>
      </c>
      <c r="D4201">
        <v>4609936</v>
      </c>
      <c r="E4201">
        <v>4610730</v>
      </c>
      <c r="F4201">
        <v>135.5</v>
      </c>
      <c r="G4201" t="s">
        <v>11287</v>
      </c>
      <c r="H4201">
        <v>0</v>
      </c>
      <c r="I4201" t="s">
        <v>15475</v>
      </c>
      <c r="S4201" t="str">
        <f t="shared" si="391"/>
        <v>prodigal_1_4</v>
      </c>
      <c r="T4201" t="str">
        <f t="shared" si="392"/>
        <v>prodigal_1_41</v>
      </c>
      <c r="U4201" t="str">
        <f t="shared" si="393"/>
        <v>prodigal_1_419</v>
      </c>
      <c r="V4201" t="str">
        <f t="shared" si="396"/>
        <v>prodigal_1_4198</v>
      </c>
      <c r="W4201" t="str">
        <f t="shared" si="394"/>
        <v>prodigal_1_4198;</v>
      </c>
      <c r="Z4201">
        <f>MATCH(S4201,Description!$A$2:$A$4489,0)</f>
        <v>3337</v>
      </c>
      <c r="AA4201">
        <f>MATCH(T4201,Description!$A$2:$A$4489,0)</f>
        <v>3449</v>
      </c>
      <c r="AB4201">
        <f>MATCH(U4201,Description!$A$2:$A$4489,0)</f>
        <v>3549</v>
      </c>
      <c r="AC4201">
        <f>MATCH(V4201,Description!$A$2:$A$4489,0)</f>
        <v>3558</v>
      </c>
      <c r="AD4201">
        <v>3558</v>
      </c>
      <c r="AE4201" t="str" cm="1">
        <f t="array" ref="AE4201">INDEX(Description!A$2:A$4489,Merged!$AD4201)</f>
        <v>prodigal_1_4198</v>
      </c>
      <c r="AF4201" t="str" cm="1">
        <f t="array" ref="AF4201">INDEX(Description!B$2:B$4489,Merged!$AD4201)</f>
        <v>B5XVW2</v>
      </c>
      <c r="AG4201" t="str" cm="1">
        <f t="array" ref="AG4201">INDEX(Description!C$2:C$4489,Merged!$AD4201)</f>
        <v>FADJ_KLEP3</v>
      </c>
      <c r="AH4201" t="str" cm="1">
        <f t="array" ref="AH4201">INDEX(Description!D$2:D$4489,Merged!$AD4201)</f>
        <v>Fatty_acid_oxidation_complex_subunit_alpha</v>
      </c>
      <c r="AI4201" t="str" cm="1">
        <f t="array" ref="AI4201">INDEX(Description!E$2:E$4489,Merged!$AD4201)</f>
        <v>fadJ</v>
      </c>
      <c r="AJ4201" t="str">
        <f t="shared" si="395"/>
        <v>locus_tag=prodigal_1_4198;partial=00;start_type=ATG;rbs_motif=GGAGG;rbs_spacer=5-10bp;gc_cont=0.681;conf=100.00;score=136.48;cscore=122.15;sscore=14.33;rscore=10.30;uscore=-1.48;tscore=4.54;;B5XVW2;FADJ_KLEP3;Fatty_acid_oxidation_complex_subunit_alpha;fadJ</v>
      </c>
    </row>
    <row r="4202" spans="1:36" x14ac:dyDescent="0.2">
      <c r="A4202" t="s">
        <v>11274</v>
      </c>
      <c r="B4202" t="s">
        <v>11275</v>
      </c>
      <c r="C4202" t="s">
        <v>4</v>
      </c>
      <c r="D4202">
        <v>4610759</v>
      </c>
      <c r="E4202">
        <v>4611463</v>
      </c>
      <c r="F4202">
        <v>121.1</v>
      </c>
      <c r="G4202" t="s">
        <v>11287</v>
      </c>
      <c r="H4202">
        <v>0</v>
      </c>
      <c r="I4202" t="s">
        <v>15476</v>
      </c>
      <c r="S4202" t="str">
        <f t="shared" si="391"/>
        <v>prodigal_1_4</v>
      </c>
      <c r="T4202" t="str">
        <f t="shared" si="392"/>
        <v>prodigal_1_41</v>
      </c>
      <c r="U4202" t="str">
        <f t="shared" si="393"/>
        <v>prodigal_1_419</v>
      </c>
      <c r="V4202" t="str">
        <f t="shared" si="396"/>
        <v>prodigal_1_4199</v>
      </c>
      <c r="W4202" t="str">
        <f t="shared" si="394"/>
        <v>prodigal_1_4199;</v>
      </c>
      <c r="Z4202">
        <f>MATCH(S4202,Description!$A$2:$A$4489,0)</f>
        <v>3337</v>
      </c>
      <c r="AA4202">
        <f>MATCH(T4202,Description!$A$2:$A$4489,0)</f>
        <v>3449</v>
      </c>
      <c r="AB4202">
        <f>MATCH(U4202,Description!$A$2:$A$4489,0)</f>
        <v>3549</v>
      </c>
      <c r="AC4202">
        <f>MATCH(V4202,Description!$A$2:$A$4489,0)</f>
        <v>3559</v>
      </c>
      <c r="AD4202">
        <v>3559</v>
      </c>
      <c r="AE4202" t="str" cm="1">
        <f t="array" ref="AE4202">INDEX(Description!A$2:A$4489,Merged!$AD4202)</f>
        <v>prodigal_1_4199</v>
      </c>
      <c r="AF4202" t="str" cm="1">
        <f t="array" ref="AF4202">INDEX(Description!B$2:B$4489,Merged!$AD4202)</f>
        <v>O05494</v>
      </c>
      <c r="AG4202" t="str" cm="1">
        <f t="array" ref="AG4202">INDEX(Description!C$2:C$4489,Merged!$AD4202)</f>
        <v>YDHC_BACSU</v>
      </c>
      <c r="AH4202" t="str" cm="1">
        <f t="array" ref="AH4202">INDEX(Description!D$2:D$4489,Merged!$AD4202)</f>
        <v>Uncharacterized_HTH-type_transcriptional_regulator_YdhC</v>
      </c>
      <c r="AI4202" t="str" cm="1">
        <f t="array" ref="AI4202">INDEX(Description!E$2:E$4489,Merged!$AD4202)</f>
        <v>ydhC</v>
      </c>
      <c r="AJ4202" t="str">
        <f t="shared" si="395"/>
        <v>locus_tag=prodigal_1_4199;partial=00;start_type=ATG;rbs_motif=GGAG/GAGG;rbs_spacer=5-10bp;gc_cont=0.684;conf=100.00;score=120.43;cscore=109.33;sscore=11.10;rscore=8.88;uscore=-1.67;tscore=4.54;;O05494;YDHC_BACSU;Uncharacterized_HTH-type_transcriptional_regulator_YdhC;ydhC</v>
      </c>
    </row>
    <row r="4203" spans="1:36" x14ac:dyDescent="0.2">
      <c r="A4203" t="s">
        <v>11274</v>
      </c>
      <c r="B4203" t="s">
        <v>11275</v>
      </c>
      <c r="C4203" t="s">
        <v>4</v>
      </c>
      <c r="D4203">
        <v>4611649</v>
      </c>
      <c r="E4203">
        <v>4612155</v>
      </c>
      <c r="F4203">
        <v>79.3</v>
      </c>
      <c r="G4203" t="s">
        <v>11276</v>
      </c>
      <c r="H4203">
        <v>0</v>
      </c>
      <c r="I4203" t="s">
        <v>15477</v>
      </c>
      <c r="S4203" t="str">
        <f t="shared" si="391"/>
        <v>prodigal_1_4</v>
      </c>
      <c r="T4203" t="str">
        <f t="shared" si="392"/>
        <v>prodigal_1_42</v>
      </c>
      <c r="U4203" t="str">
        <f t="shared" si="393"/>
        <v>prodigal_1_420</v>
      </c>
      <c r="V4203" t="str">
        <f t="shared" si="396"/>
        <v>prodigal_1_4200</v>
      </c>
      <c r="W4203" t="str">
        <f t="shared" si="394"/>
        <v>prodigal_1_4200;</v>
      </c>
      <c r="Z4203">
        <f>MATCH(S4203,Description!$A$2:$A$4489,0)</f>
        <v>3337</v>
      </c>
      <c r="AA4203">
        <f>MATCH(T4203,Description!$A$2:$A$4489,0)</f>
        <v>3560</v>
      </c>
      <c r="AB4203">
        <f>MATCH(U4203,Description!$A$2:$A$4489,0)</f>
        <v>3561</v>
      </c>
      <c r="AC4203">
        <f>MATCH(V4203,Description!$A$2:$A$4489,0)</f>
        <v>3562</v>
      </c>
      <c r="AD4203">
        <v>3562</v>
      </c>
      <c r="AE4203" t="str" cm="1">
        <f t="array" ref="AE4203">INDEX(Description!A$2:A$4489,Merged!$AD4203)</f>
        <v>prodigal_1_4200</v>
      </c>
      <c r="AF4203" t="str" cm="1">
        <f t="array" ref="AF4203">INDEX(Description!B$2:B$4489,Merged!$AD4203)</f>
        <v>*</v>
      </c>
      <c r="AG4203" cm="1">
        <f t="array" ref="AG4203">INDEX(Description!C$2:C$4489,Merged!$AD4203)</f>
        <v>0</v>
      </c>
      <c r="AH4203" cm="1">
        <f t="array" ref="AH4203">INDEX(Description!D$2:D$4489,Merged!$AD4203)</f>
        <v>0</v>
      </c>
      <c r="AI4203" cm="1">
        <f t="array" ref="AI4203">INDEX(Description!E$2:E$4489,Merged!$AD4203)</f>
        <v>0</v>
      </c>
      <c r="AJ4203" t="str">
        <f t="shared" si="395"/>
        <v>locus_tag=prodigal_1_4200;partial=00;start_type=ATG;rbs_motif=GGA/GAG/AGG;rbs_spacer=5-10bp;gc_cont=0.643;conf=100.00;score=79.32;cscore=73.66;sscore=5.66;rscore=0.72;uscore=0.40;tscore=4.54;;*;0;0;0</v>
      </c>
    </row>
    <row r="4204" spans="1:36" x14ac:dyDescent="0.2">
      <c r="A4204" t="s">
        <v>11274</v>
      </c>
      <c r="B4204" t="s">
        <v>11275</v>
      </c>
      <c r="C4204" t="s">
        <v>4</v>
      </c>
      <c r="D4204">
        <v>4612152</v>
      </c>
      <c r="E4204">
        <v>4613414</v>
      </c>
      <c r="F4204">
        <v>221.4</v>
      </c>
      <c r="G4204" t="s">
        <v>11276</v>
      </c>
      <c r="H4204">
        <v>0</v>
      </c>
      <c r="I4204" t="s">
        <v>15478</v>
      </c>
      <c r="S4204" t="str">
        <f t="shared" si="391"/>
        <v>prodigal_1_4</v>
      </c>
      <c r="T4204" t="str">
        <f t="shared" si="392"/>
        <v>prodigal_1_42</v>
      </c>
      <c r="U4204" t="str">
        <f t="shared" si="393"/>
        <v>prodigal_1_420</v>
      </c>
      <c r="V4204" t="str">
        <f t="shared" si="396"/>
        <v>prodigal_1_4201</v>
      </c>
      <c r="W4204" t="str">
        <f t="shared" si="394"/>
        <v>prodigal_1_4201;</v>
      </c>
      <c r="Z4204">
        <f>MATCH(S4204,Description!$A$2:$A$4489,0)</f>
        <v>3337</v>
      </c>
      <c r="AA4204">
        <f>MATCH(T4204,Description!$A$2:$A$4489,0)</f>
        <v>3560</v>
      </c>
      <c r="AB4204">
        <f>MATCH(U4204,Description!$A$2:$A$4489,0)</f>
        <v>3561</v>
      </c>
      <c r="AC4204">
        <f>MATCH(V4204,Description!$A$2:$A$4489,0)</f>
        <v>3563</v>
      </c>
      <c r="AD4204">
        <v>3563</v>
      </c>
      <c r="AE4204" t="str" cm="1">
        <f t="array" ref="AE4204">INDEX(Description!A$2:A$4489,Merged!$AD4204)</f>
        <v>prodigal_1_4201</v>
      </c>
      <c r="AF4204" t="str" cm="1">
        <f t="array" ref="AF4204">INDEX(Description!B$2:B$4489,Merged!$AD4204)</f>
        <v>Q9HU16</v>
      </c>
      <c r="AG4204" t="str" cm="1">
        <f t="array" ref="AG4204">INDEX(Description!C$2:C$4489,Merged!$AD4204)</f>
        <v>DCTM_PSEAE</v>
      </c>
      <c r="AH4204" t="str" cm="1">
        <f t="array" ref="AH4204">INDEX(Description!D$2:D$4489,Merged!$AD4204)</f>
        <v>C4-dicarboxylate_TRAP_transporter_large_permease_protein_DctM</v>
      </c>
      <c r="AI4204" t="str" cm="1">
        <f t="array" ref="AI4204">INDEX(Description!E$2:E$4489,Merged!$AD4204)</f>
        <v>dctM</v>
      </c>
      <c r="AJ4204" t="str">
        <f t="shared" si="395"/>
        <v>locus_tag=prodigal_1_4201;partial=00;start_type=ATG;rbs_motif=GGA/GAG/AGG;rbs_spacer=5-10bp;gc_cont=0.655;conf=99.99;score=226.86;cscore=220.30;sscore=6.56;rscore=0.72;uscore=-4.13;tscore=4.54;;Q9HU16;DCTM_PSEAE;C4-dicarboxylate_TRAP_transporter_large_permease_protein_DctM;dctM</v>
      </c>
    </row>
    <row r="4205" spans="1:36" x14ac:dyDescent="0.2">
      <c r="A4205" t="s">
        <v>11274</v>
      </c>
      <c r="B4205" t="s">
        <v>11275</v>
      </c>
      <c r="C4205" t="s">
        <v>4</v>
      </c>
      <c r="D4205">
        <v>4613439</v>
      </c>
      <c r="E4205">
        <v>4614446</v>
      </c>
      <c r="F4205">
        <v>193.4</v>
      </c>
      <c r="G4205" t="s">
        <v>11276</v>
      </c>
      <c r="H4205">
        <v>0</v>
      </c>
      <c r="I4205" t="s">
        <v>15479</v>
      </c>
      <c r="S4205" t="str">
        <f t="shared" si="391"/>
        <v>prodigal_1_4</v>
      </c>
      <c r="T4205" t="str">
        <f t="shared" si="392"/>
        <v>prodigal_1_42</v>
      </c>
      <c r="U4205" t="str">
        <f t="shared" si="393"/>
        <v>prodigal_1_420</v>
      </c>
      <c r="V4205" t="str">
        <f t="shared" si="396"/>
        <v>prodigal_1_4202</v>
      </c>
      <c r="W4205" t="str">
        <f t="shared" si="394"/>
        <v>prodigal_1_4202;</v>
      </c>
      <c r="Z4205">
        <f>MATCH(S4205,Description!$A$2:$A$4489,0)</f>
        <v>3337</v>
      </c>
      <c r="AA4205">
        <f>MATCH(T4205,Description!$A$2:$A$4489,0)</f>
        <v>3560</v>
      </c>
      <c r="AB4205">
        <f>MATCH(U4205,Description!$A$2:$A$4489,0)</f>
        <v>3561</v>
      </c>
      <c r="AC4205">
        <f>MATCH(V4205,Description!$A$2:$A$4489,0)</f>
        <v>3564</v>
      </c>
      <c r="AD4205">
        <v>3564</v>
      </c>
      <c r="AE4205" t="str" cm="1">
        <f t="array" ref="AE4205">INDEX(Description!A$2:A$4489,Merged!$AD4205)</f>
        <v>prodigal_1_4202</v>
      </c>
      <c r="AF4205" t="str" cm="1">
        <f t="array" ref="AF4205">INDEX(Description!B$2:B$4489,Merged!$AD4205)</f>
        <v>*</v>
      </c>
      <c r="AG4205" cm="1">
        <f t="array" ref="AG4205">INDEX(Description!C$2:C$4489,Merged!$AD4205)</f>
        <v>0</v>
      </c>
      <c r="AH4205" cm="1">
        <f t="array" ref="AH4205">INDEX(Description!D$2:D$4489,Merged!$AD4205)</f>
        <v>0</v>
      </c>
      <c r="AI4205" cm="1">
        <f t="array" ref="AI4205">INDEX(Description!E$2:E$4489,Merged!$AD4205)</f>
        <v>0</v>
      </c>
      <c r="AJ4205" t="str">
        <f t="shared" si="395"/>
        <v>locus_tag=prodigal_1_4202;partial=00;start_type=ATG;rbs_motif=AGGAG;rbs_spacer=5-10bp;gc_cont=0.606;conf=99.99;score=194.44;cscore=170.20;sscore=24.24;rscore=15.89;uscore=2.79;tscore=4.54;;*;0;0;0</v>
      </c>
    </row>
    <row r="4206" spans="1:36" x14ac:dyDescent="0.2">
      <c r="A4206" t="s">
        <v>11274</v>
      </c>
      <c r="B4206" t="s">
        <v>11275</v>
      </c>
      <c r="C4206" t="s">
        <v>4</v>
      </c>
      <c r="D4206">
        <v>4614953</v>
      </c>
      <c r="E4206">
        <v>4616179</v>
      </c>
      <c r="F4206">
        <v>277.8</v>
      </c>
      <c r="G4206" t="s">
        <v>11287</v>
      </c>
      <c r="H4206">
        <v>0</v>
      </c>
      <c r="I4206" t="s">
        <v>15480</v>
      </c>
      <c r="S4206" t="str">
        <f t="shared" si="391"/>
        <v>prodigal_1_4</v>
      </c>
      <c r="T4206" t="str">
        <f t="shared" si="392"/>
        <v>prodigal_1_42</v>
      </c>
      <c r="U4206" t="str">
        <f t="shared" si="393"/>
        <v>prodigal_1_420</v>
      </c>
      <c r="V4206" t="str">
        <f t="shared" si="396"/>
        <v>prodigal_1_4203</v>
      </c>
      <c r="W4206" t="str">
        <f t="shared" si="394"/>
        <v>prodigal_1_4203;</v>
      </c>
      <c r="Z4206">
        <f>MATCH(S4206,Description!$A$2:$A$4489,0)</f>
        <v>3337</v>
      </c>
      <c r="AA4206">
        <f>MATCH(T4206,Description!$A$2:$A$4489,0)</f>
        <v>3560</v>
      </c>
      <c r="AB4206">
        <f>MATCH(U4206,Description!$A$2:$A$4489,0)</f>
        <v>3561</v>
      </c>
      <c r="AC4206">
        <f>MATCH(V4206,Description!$A$2:$A$4489,0)</f>
        <v>3565</v>
      </c>
      <c r="AD4206">
        <v>3565</v>
      </c>
      <c r="AE4206" t="str" cm="1">
        <f t="array" ref="AE4206">INDEX(Description!A$2:A$4489,Merged!$AD4206)</f>
        <v>prodigal_1_4203</v>
      </c>
      <c r="AF4206" t="str" cm="1">
        <f t="array" ref="AF4206">INDEX(Description!B$2:B$4489,Merged!$AD4206)</f>
        <v>*</v>
      </c>
      <c r="AG4206" cm="1">
        <f t="array" ref="AG4206">INDEX(Description!C$2:C$4489,Merged!$AD4206)</f>
        <v>0</v>
      </c>
      <c r="AH4206" cm="1">
        <f t="array" ref="AH4206">INDEX(Description!D$2:D$4489,Merged!$AD4206)</f>
        <v>0</v>
      </c>
      <c r="AI4206" cm="1">
        <f t="array" ref="AI4206">INDEX(Description!E$2:E$4489,Merged!$AD4206)</f>
        <v>0</v>
      </c>
      <c r="AJ4206" t="str">
        <f t="shared" si="395"/>
        <v>locus_tag=prodigal_1_4203;partial=00;start_type=ATG;rbs_motif=GGAGG;rbs_spacer=5-10bp;gc_cont=0.667;conf=99.99;score=278.66;cscore=261.53;sscore=17.13;rscore=10.30;uscore=1.40;tscore=4.54;;*;0;0;0</v>
      </c>
    </row>
    <row r="4207" spans="1:36" x14ac:dyDescent="0.2">
      <c r="A4207" t="s">
        <v>11274</v>
      </c>
      <c r="B4207" t="s">
        <v>11275</v>
      </c>
      <c r="C4207" t="s">
        <v>4</v>
      </c>
      <c r="D4207">
        <v>4616215</v>
      </c>
      <c r="E4207">
        <v>4617021</v>
      </c>
      <c r="F4207">
        <v>170</v>
      </c>
      <c r="G4207" t="s">
        <v>11287</v>
      </c>
      <c r="H4207">
        <v>0</v>
      </c>
      <c r="I4207" t="s">
        <v>15481</v>
      </c>
      <c r="S4207" t="str">
        <f t="shared" si="391"/>
        <v>prodigal_1_4</v>
      </c>
      <c r="T4207" t="str">
        <f t="shared" si="392"/>
        <v>prodigal_1_42</v>
      </c>
      <c r="U4207" t="str">
        <f t="shared" si="393"/>
        <v>prodigal_1_420</v>
      </c>
      <c r="V4207" t="str">
        <f t="shared" si="396"/>
        <v>prodigal_1_4204</v>
      </c>
      <c r="W4207" t="str">
        <f t="shared" si="394"/>
        <v>prodigal_1_4204;</v>
      </c>
      <c r="Z4207">
        <f>MATCH(S4207,Description!$A$2:$A$4489,0)</f>
        <v>3337</v>
      </c>
      <c r="AA4207">
        <f>MATCH(T4207,Description!$A$2:$A$4489,0)</f>
        <v>3560</v>
      </c>
      <c r="AB4207">
        <f>MATCH(U4207,Description!$A$2:$A$4489,0)</f>
        <v>3561</v>
      </c>
      <c r="AC4207">
        <f>MATCH(V4207,Description!$A$2:$A$4489,0)</f>
        <v>3566</v>
      </c>
      <c r="AD4207">
        <v>3566</v>
      </c>
      <c r="AE4207" t="str" cm="1">
        <f t="array" ref="AE4207">INDEX(Description!A$2:A$4489,Merged!$AD4207)</f>
        <v>prodigal_1_4204</v>
      </c>
      <c r="AF4207" t="str" cm="1">
        <f t="array" ref="AF4207">INDEX(Description!B$2:B$4489,Merged!$AD4207)</f>
        <v>A0A1L5BU05</v>
      </c>
      <c r="AG4207" t="str" cm="1">
        <f t="array" ref="AG4207">INDEX(Description!C$2:C$4489,Merged!$AD4207)</f>
        <v>LINX_SPHIB</v>
      </c>
      <c r="AH4207" t="str" cm="1">
        <f t="array" ref="AH4207">INDEX(Description!D$2:D$4489,Merged!$AD4207)</f>
        <v>2,5-dichloro-2,5-cyclohexadiene-1,4-diol_dehydrogenase_LinX</v>
      </c>
      <c r="AI4207" t="str" cm="1">
        <f t="array" ref="AI4207">INDEX(Description!E$2:E$4489,Merged!$AD4207)</f>
        <v>linX</v>
      </c>
      <c r="AJ4207" t="str">
        <f t="shared" si="395"/>
        <v>locus_tag=prodigal_1_4204;partial=00;start_type=ATG;rbs_motif=GGAG/GAGG;rbs_spacer=5-10bp;gc_cont=0.662;conf=100.00;score=170.01;cscore=156.50;sscore=13.50;rscore=8.88;uscore=0.08;tscore=4.54;;A0A1L5BU05;LINX_SPHIB;2,5-dichloro-2,5-cyclohexadiene-1,4-diol_dehydrogenase_LinX;linX</v>
      </c>
    </row>
    <row r="4208" spans="1:36" x14ac:dyDescent="0.2">
      <c r="A4208" t="s">
        <v>11274</v>
      </c>
      <c r="B4208" t="s">
        <v>11275</v>
      </c>
      <c r="C4208" t="s">
        <v>4</v>
      </c>
      <c r="D4208">
        <v>4617123</v>
      </c>
      <c r="E4208">
        <v>4618670</v>
      </c>
      <c r="F4208">
        <v>281.3</v>
      </c>
      <c r="G4208" t="s">
        <v>11287</v>
      </c>
      <c r="H4208">
        <v>0</v>
      </c>
      <c r="I4208" t="s">
        <v>15482</v>
      </c>
      <c r="S4208" t="str">
        <f t="shared" si="391"/>
        <v>prodigal_1_4</v>
      </c>
      <c r="T4208" t="str">
        <f t="shared" si="392"/>
        <v>prodigal_1_42</v>
      </c>
      <c r="U4208" t="str">
        <f t="shared" si="393"/>
        <v>prodigal_1_420</v>
      </c>
      <c r="V4208" t="str">
        <f t="shared" si="396"/>
        <v>prodigal_1_4205</v>
      </c>
      <c r="W4208" t="str">
        <f t="shared" si="394"/>
        <v>prodigal_1_4205;</v>
      </c>
      <c r="Z4208">
        <f>MATCH(S4208,Description!$A$2:$A$4489,0)</f>
        <v>3337</v>
      </c>
      <c r="AA4208">
        <f>MATCH(T4208,Description!$A$2:$A$4489,0)</f>
        <v>3560</v>
      </c>
      <c r="AB4208">
        <f>MATCH(U4208,Description!$A$2:$A$4489,0)</f>
        <v>3561</v>
      </c>
      <c r="AC4208">
        <f>MATCH(V4208,Description!$A$2:$A$4489,0)</f>
        <v>3567</v>
      </c>
      <c r="AD4208">
        <v>3567</v>
      </c>
      <c r="AE4208" t="str" cm="1">
        <f t="array" ref="AE4208">INDEX(Description!A$2:A$4489,Merged!$AD4208)</f>
        <v>prodigal_1_4205</v>
      </c>
      <c r="AF4208" t="str" cm="1">
        <f t="array" ref="AF4208">INDEX(Description!B$2:B$4489,Merged!$AD4208)</f>
        <v>Q9EY88</v>
      </c>
      <c r="AG4208" t="str" cm="1">
        <f t="array" ref="AG4208">INDEX(Description!C$2:C$4489,Merged!$AD4208)</f>
        <v>FCS_AMYSP</v>
      </c>
      <c r="AH4208" t="str" cm="1">
        <f t="array" ref="AH4208">INDEX(Description!D$2:D$4489,Merged!$AD4208)</f>
        <v>Feruloyl-CoA_synthase</v>
      </c>
      <c r="AI4208" t="str" cm="1">
        <f t="array" ref="AI4208">INDEX(Description!E$2:E$4489,Merged!$AD4208)</f>
        <v>fcs</v>
      </c>
      <c r="AJ4208" t="str">
        <f t="shared" si="395"/>
        <v>locus_tag=prodigal_1_4205;partial=00;start_type=ATG;rbs_motif=None;rbs_spacer=None;gc_cont=0.693;conf=99.99;score=280.62;cscore=281.43;sscore=-0.80;rscore=-3.31;uscore=-1.39;tscore=4.54;;Q9EY88;FCS_AMYSP;Feruloyl-CoA_synthase;fcs</v>
      </c>
    </row>
    <row r="4209" spans="1:36" x14ac:dyDescent="0.2">
      <c r="A4209" t="s">
        <v>11274</v>
      </c>
      <c r="B4209" t="s">
        <v>11275</v>
      </c>
      <c r="C4209" t="s">
        <v>4</v>
      </c>
      <c r="D4209">
        <v>4618871</v>
      </c>
      <c r="E4209">
        <v>4619434</v>
      </c>
      <c r="F4209">
        <v>86.8</v>
      </c>
      <c r="G4209" t="s">
        <v>11276</v>
      </c>
      <c r="H4209">
        <v>0</v>
      </c>
      <c r="I4209" t="s">
        <v>15483</v>
      </c>
      <c r="S4209" t="str">
        <f t="shared" si="391"/>
        <v>prodigal_1_4</v>
      </c>
      <c r="T4209" t="str">
        <f t="shared" si="392"/>
        <v>prodigal_1_42</v>
      </c>
      <c r="U4209" t="str">
        <f t="shared" si="393"/>
        <v>prodigal_1_420</v>
      </c>
      <c r="V4209" t="str">
        <f t="shared" si="396"/>
        <v>prodigal_1_4206</v>
      </c>
      <c r="W4209" t="str">
        <f t="shared" si="394"/>
        <v>prodigal_1_4206;</v>
      </c>
      <c r="Z4209">
        <f>MATCH(S4209,Description!$A$2:$A$4489,0)</f>
        <v>3337</v>
      </c>
      <c r="AA4209">
        <f>MATCH(T4209,Description!$A$2:$A$4489,0)</f>
        <v>3560</v>
      </c>
      <c r="AB4209">
        <f>MATCH(U4209,Description!$A$2:$A$4489,0)</f>
        <v>3561</v>
      </c>
      <c r="AC4209">
        <f>MATCH(V4209,Description!$A$2:$A$4489,0)</f>
        <v>3568</v>
      </c>
      <c r="AD4209">
        <v>3568</v>
      </c>
      <c r="AE4209" t="str" cm="1">
        <f t="array" ref="AE4209">INDEX(Description!A$2:A$4489,Merged!$AD4209)</f>
        <v>prodigal_1_4206</v>
      </c>
      <c r="AF4209" t="str" cm="1">
        <f t="array" ref="AF4209">INDEX(Description!B$2:B$4489,Merged!$AD4209)</f>
        <v>P58664</v>
      </c>
      <c r="AG4209" t="str" cm="1">
        <f t="array" ref="AG4209">INDEX(Description!C$2:C$4489,Merged!$AD4209)</f>
        <v>YGEK_ECO57</v>
      </c>
      <c r="AH4209" t="str" cm="1">
        <f t="array" ref="AH4209">INDEX(Description!D$2:D$4489,Merged!$AD4209)</f>
        <v>Uncharacterized_response_regulatory_protein_YgeK</v>
      </c>
      <c r="AI4209" t="str" cm="1">
        <f t="array" ref="AI4209">INDEX(Description!E$2:E$4489,Merged!$AD4209)</f>
        <v>ygeK</v>
      </c>
      <c r="AJ4209" t="str">
        <f t="shared" si="395"/>
        <v>locus_tag=prodigal_1_4206;partial=00;start_type=ATG;rbs_motif=GGA/GAG/AGG;rbs_spacer=5-10bp;gc_cont=0.690;conf=100.00;score=86.82;cscore=80.99;sscore=5.83;rscore=0.72;uscore=0.56;tscore=4.54;;P58664;YGEK_ECO57;Uncharacterized_response_regulatory_protein_YgeK;ygeK</v>
      </c>
    </row>
    <row r="4210" spans="1:36" x14ac:dyDescent="0.2">
      <c r="A4210" t="s">
        <v>11274</v>
      </c>
      <c r="B4210" t="s">
        <v>11275</v>
      </c>
      <c r="C4210" t="s">
        <v>4</v>
      </c>
      <c r="D4210">
        <v>4619665</v>
      </c>
      <c r="E4210">
        <v>4619793</v>
      </c>
      <c r="F4210">
        <v>3.6</v>
      </c>
      <c r="G4210" t="s">
        <v>11287</v>
      </c>
      <c r="H4210">
        <v>0</v>
      </c>
      <c r="I4210" t="s">
        <v>15484</v>
      </c>
      <c r="S4210" t="str">
        <f t="shared" si="391"/>
        <v>prodigal_1_4</v>
      </c>
      <c r="T4210" t="str">
        <f t="shared" si="392"/>
        <v>prodigal_1_42</v>
      </c>
      <c r="U4210" t="str">
        <f t="shared" si="393"/>
        <v>prodigal_1_420</v>
      </c>
      <c r="V4210" t="str">
        <f t="shared" si="396"/>
        <v>prodigal_1_4207</v>
      </c>
      <c r="W4210" t="str">
        <f t="shared" si="394"/>
        <v>prodigal_1_4207;</v>
      </c>
      <c r="Z4210">
        <f>MATCH(S4210,Description!$A$2:$A$4489,0)</f>
        <v>3337</v>
      </c>
      <c r="AA4210">
        <f>MATCH(T4210,Description!$A$2:$A$4489,0)</f>
        <v>3560</v>
      </c>
      <c r="AB4210">
        <f>MATCH(U4210,Description!$A$2:$A$4489,0)</f>
        <v>3561</v>
      </c>
      <c r="AC4210">
        <f>MATCH(V4210,Description!$A$2:$A$4489,0)</f>
        <v>3569</v>
      </c>
      <c r="AD4210">
        <v>3569</v>
      </c>
      <c r="AE4210" t="str" cm="1">
        <f t="array" ref="AE4210">INDEX(Description!A$2:A$4489,Merged!$AD4210)</f>
        <v>prodigal_1_4207</v>
      </c>
      <c r="AF4210" t="str" cm="1">
        <f t="array" ref="AF4210">INDEX(Description!B$2:B$4489,Merged!$AD4210)</f>
        <v>*</v>
      </c>
      <c r="AG4210" cm="1">
        <f t="array" ref="AG4210">INDEX(Description!C$2:C$4489,Merged!$AD4210)</f>
        <v>0</v>
      </c>
      <c r="AH4210" cm="1">
        <f t="array" ref="AH4210">INDEX(Description!D$2:D$4489,Merged!$AD4210)</f>
        <v>0</v>
      </c>
      <c r="AI4210" cm="1">
        <f t="array" ref="AI4210">INDEX(Description!E$2:E$4489,Merged!$AD4210)</f>
        <v>0</v>
      </c>
      <c r="AJ4210" t="str">
        <f t="shared" si="395"/>
        <v>locus_tag=prodigal_1_4207;partial=00;start_type=ATG;rbs_motif=GGA/GAG/AGG;rbs_spacer=5-10bp;gc_cont=0.628;conf=66.40;score=2.96;cscore=10.57;sscore=-7.61;rscore=0.36;uscore=-9.61;tscore=2.29;;*;0;0;0</v>
      </c>
    </row>
    <row r="4211" spans="1:36" x14ac:dyDescent="0.2">
      <c r="A4211" t="s">
        <v>11274</v>
      </c>
      <c r="B4211" t="s">
        <v>11275</v>
      </c>
      <c r="C4211" t="s">
        <v>4</v>
      </c>
      <c r="D4211">
        <v>4620151</v>
      </c>
      <c r="E4211">
        <v>4620732</v>
      </c>
      <c r="F4211">
        <v>133.4</v>
      </c>
      <c r="G4211" t="s">
        <v>11276</v>
      </c>
      <c r="H4211">
        <v>0</v>
      </c>
      <c r="I4211" t="s">
        <v>15485</v>
      </c>
      <c r="S4211" t="str">
        <f t="shared" si="391"/>
        <v>prodigal_1_4</v>
      </c>
      <c r="T4211" t="str">
        <f t="shared" si="392"/>
        <v>prodigal_1_42</v>
      </c>
      <c r="U4211" t="str">
        <f t="shared" si="393"/>
        <v>prodigal_1_420</v>
      </c>
      <c r="V4211" t="str">
        <f t="shared" si="396"/>
        <v>prodigal_1_4208</v>
      </c>
      <c r="W4211" t="str">
        <f t="shared" si="394"/>
        <v>prodigal_1_4208;</v>
      </c>
      <c r="Z4211">
        <f>MATCH(S4211,Description!$A$2:$A$4489,0)</f>
        <v>3337</v>
      </c>
      <c r="AA4211">
        <f>MATCH(T4211,Description!$A$2:$A$4489,0)</f>
        <v>3560</v>
      </c>
      <c r="AB4211">
        <f>MATCH(U4211,Description!$A$2:$A$4489,0)</f>
        <v>3561</v>
      </c>
      <c r="AC4211">
        <f>MATCH(V4211,Description!$A$2:$A$4489,0)</f>
        <v>3570</v>
      </c>
      <c r="AD4211">
        <v>3570</v>
      </c>
      <c r="AE4211" t="str" cm="1">
        <f t="array" ref="AE4211">INDEX(Description!A$2:A$4489,Merged!$AD4211)</f>
        <v>prodigal_1_4208</v>
      </c>
      <c r="AF4211" t="str" cm="1">
        <f t="array" ref="AF4211">INDEX(Description!B$2:B$4489,Merged!$AD4211)</f>
        <v>P44832</v>
      </c>
      <c r="AG4211" t="str" cm="1">
        <f t="array" ref="AG4211">INDEX(Description!C$2:C$4489,Merged!$AD4211)</f>
        <v>Y703_HAEIN</v>
      </c>
      <c r="AH4211" t="str" cm="1">
        <f t="array" ref="AH4211">INDEX(Description!D$2:D$4489,Merged!$AD4211)</f>
        <v>Uncharacterized_protein_HI_0703</v>
      </c>
      <c r="AI4211" t="str" cm="1">
        <f t="array" ref="AI4211">INDEX(Description!E$2:E$4489,Merged!$AD4211)</f>
        <v>metK1</v>
      </c>
      <c r="AJ4211" t="str">
        <f t="shared" si="395"/>
        <v>locus_tag=prodigal_1_4208;partial=00;start_type=ATG;rbs_motif=None;rbs_spacer=None;gc_cont=0.639;conf=100.00;score=133.43;cscore=130.30;sscore=3.13;rscore=-3.31;uscore=1.90;tscore=4.54;;P44832;Y703_HAEIN;Uncharacterized_protein_HI_0703;metK1</v>
      </c>
    </row>
    <row r="4212" spans="1:36" x14ac:dyDescent="0.2">
      <c r="A4212" t="s">
        <v>11274</v>
      </c>
      <c r="B4212" t="s">
        <v>11275</v>
      </c>
      <c r="C4212" t="s">
        <v>4</v>
      </c>
      <c r="D4212">
        <v>4621010</v>
      </c>
      <c r="E4212">
        <v>4621927</v>
      </c>
      <c r="F4212">
        <v>51.7</v>
      </c>
      <c r="G4212" t="s">
        <v>11287</v>
      </c>
      <c r="H4212">
        <v>0</v>
      </c>
      <c r="I4212" t="s">
        <v>15486</v>
      </c>
      <c r="S4212" t="str">
        <f t="shared" si="391"/>
        <v>prodigal_1_4</v>
      </c>
      <c r="T4212" t="str">
        <f t="shared" si="392"/>
        <v>prodigal_1_42</v>
      </c>
      <c r="U4212" t="str">
        <f t="shared" si="393"/>
        <v>prodigal_1_420</v>
      </c>
      <c r="V4212" t="str">
        <f t="shared" si="396"/>
        <v>prodigal_1_4209</v>
      </c>
      <c r="W4212" t="str">
        <f t="shared" si="394"/>
        <v>prodigal_1_4209;</v>
      </c>
      <c r="Z4212">
        <f>MATCH(S4212,Description!$A$2:$A$4489,0)</f>
        <v>3337</v>
      </c>
      <c r="AA4212">
        <f>MATCH(T4212,Description!$A$2:$A$4489,0)</f>
        <v>3560</v>
      </c>
      <c r="AB4212">
        <f>MATCH(U4212,Description!$A$2:$A$4489,0)</f>
        <v>3561</v>
      </c>
      <c r="AC4212">
        <f>MATCH(V4212,Description!$A$2:$A$4489,0)</f>
        <v>3571</v>
      </c>
      <c r="AD4212">
        <v>3571</v>
      </c>
      <c r="AE4212" t="str" cm="1">
        <f t="array" ref="AE4212">INDEX(Description!A$2:A$4489,Merged!$AD4212)</f>
        <v>prodigal_1_4209</v>
      </c>
      <c r="AF4212" t="str" cm="1">
        <f t="array" ref="AF4212">INDEX(Description!B$2:B$4489,Merged!$AD4212)</f>
        <v>*</v>
      </c>
      <c r="AG4212" cm="1">
        <f t="array" ref="AG4212">INDEX(Description!C$2:C$4489,Merged!$AD4212)</f>
        <v>0</v>
      </c>
      <c r="AH4212" cm="1">
        <f t="array" ref="AH4212">INDEX(Description!D$2:D$4489,Merged!$AD4212)</f>
        <v>0</v>
      </c>
      <c r="AI4212" cm="1">
        <f t="array" ref="AI4212">INDEX(Description!E$2:E$4489,Merged!$AD4212)</f>
        <v>0</v>
      </c>
      <c r="AJ4212" t="str">
        <f t="shared" si="395"/>
        <v>locus_tag=prodigal_1_4209;partial=00;start_type=ATG;rbs_motif=GGA/GAG/AGG;rbs_spacer=5-10bp;gc_cont=0.771;conf=100.00;score=51.04;cscore=48.38;sscore=2.65;rscore=0.72;uscore=-1.96;tscore=4.54;;*;0;0;0</v>
      </c>
    </row>
    <row r="4213" spans="1:36" x14ac:dyDescent="0.2">
      <c r="A4213" t="s">
        <v>11274</v>
      </c>
      <c r="B4213" t="s">
        <v>11275</v>
      </c>
      <c r="C4213" t="s">
        <v>4</v>
      </c>
      <c r="D4213">
        <v>4622648</v>
      </c>
      <c r="E4213">
        <v>4627276</v>
      </c>
      <c r="F4213">
        <v>1060.7</v>
      </c>
      <c r="G4213" t="s">
        <v>11276</v>
      </c>
      <c r="H4213">
        <v>0</v>
      </c>
      <c r="I4213" t="s">
        <v>15487</v>
      </c>
      <c r="S4213" t="str">
        <f t="shared" si="391"/>
        <v>prodigal_1_4</v>
      </c>
      <c r="T4213" t="str">
        <f t="shared" si="392"/>
        <v>prodigal_1_42</v>
      </c>
      <c r="U4213" t="str">
        <f t="shared" si="393"/>
        <v>prodigal_1_421</v>
      </c>
      <c r="V4213" t="str">
        <f t="shared" si="396"/>
        <v>prodigal_1_4210</v>
      </c>
      <c r="W4213" t="str">
        <f t="shared" si="394"/>
        <v>prodigal_1_4210;</v>
      </c>
      <c r="Z4213">
        <f>MATCH(S4213,Description!$A$2:$A$4489,0)</f>
        <v>3337</v>
      </c>
      <c r="AA4213">
        <f>MATCH(T4213,Description!$A$2:$A$4489,0)</f>
        <v>3560</v>
      </c>
      <c r="AB4213">
        <f>MATCH(U4213,Description!$A$2:$A$4489,0)</f>
        <v>3572</v>
      </c>
      <c r="AC4213">
        <f>MATCH(V4213,Description!$A$2:$A$4489,0)</f>
        <v>3573</v>
      </c>
      <c r="AD4213">
        <v>3573</v>
      </c>
      <c r="AE4213" t="str" cm="1">
        <f t="array" ref="AE4213">INDEX(Description!A$2:A$4489,Merged!$AD4213)</f>
        <v>prodigal_1_4210</v>
      </c>
      <c r="AF4213" t="str" cm="1">
        <f t="array" ref="AF4213">INDEX(Description!B$2:B$4489,Merged!$AD4213)</f>
        <v>P55037</v>
      </c>
      <c r="AG4213" t="str" cm="1">
        <f t="array" ref="AG4213">INDEX(Description!C$2:C$4489,Merged!$AD4213)</f>
        <v>GLTB_SYNY3</v>
      </c>
      <c r="AH4213" t="str" cm="1">
        <f t="array" ref="AH4213">INDEX(Description!D$2:D$4489,Merged!$AD4213)</f>
        <v>Ferredoxin-dependent_glutamate_synthase_1</v>
      </c>
      <c r="AI4213" t="str" cm="1">
        <f t="array" ref="AI4213">INDEX(Description!E$2:E$4489,Merged!$AD4213)</f>
        <v>gltB</v>
      </c>
      <c r="AJ4213" t="str">
        <f t="shared" si="395"/>
        <v>locus_tag=prodigal_1_4210;partial=00;start_type=ATG;rbs_motif=GGA/GAG/AGG;rbs_spacer=5-10bp;gc_cont=0.677;conf=99.99;score=1060.73;cscore=1056.99;sscore=3.74;rscore=0.72;uscore=-1.52;tscore=4.54;;P55037;GLTB_SYNY3;Ferredoxin-dependent_glutamate_synthase_1;gltB</v>
      </c>
    </row>
    <row r="4214" spans="1:36" x14ac:dyDescent="0.2">
      <c r="A4214" t="s">
        <v>11274</v>
      </c>
      <c r="B4214" t="s">
        <v>11275</v>
      </c>
      <c r="C4214" t="s">
        <v>4</v>
      </c>
      <c r="D4214">
        <v>4627538</v>
      </c>
      <c r="E4214">
        <v>4628959</v>
      </c>
      <c r="F4214">
        <v>289.60000000000002</v>
      </c>
      <c r="G4214" t="s">
        <v>11276</v>
      </c>
      <c r="H4214">
        <v>0</v>
      </c>
      <c r="I4214" t="s">
        <v>15488</v>
      </c>
      <c r="S4214" t="str">
        <f t="shared" si="391"/>
        <v>prodigal_1_4</v>
      </c>
      <c r="T4214" t="str">
        <f t="shared" si="392"/>
        <v>prodigal_1_42</v>
      </c>
      <c r="U4214" t="str">
        <f t="shared" si="393"/>
        <v>prodigal_1_421</v>
      </c>
      <c r="V4214" t="str">
        <f t="shared" si="396"/>
        <v>prodigal_1_4211</v>
      </c>
      <c r="W4214" t="str">
        <f t="shared" si="394"/>
        <v>prodigal_1_4211;</v>
      </c>
      <c r="Z4214">
        <f>MATCH(S4214,Description!$A$2:$A$4489,0)</f>
        <v>3337</v>
      </c>
      <c r="AA4214">
        <f>MATCH(T4214,Description!$A$2:$A$4489,0)</f>
        <v>3560</v>
      </c>
      <c r="AB4214">
        <f>MATCH(U4214,Description!$A$2:$A$4489,0)</f>
        <v>3572</v>
      </c>
      <c r="AC4214">
        <f>MATCH(V4214,Description!$A$2:$A$4489,0)</f>
        <v>3574</v>
      </c>
      <c r="AD4214">
        <v>3574</v>
      </c>
      <c r="AE4214" t="str" cm="1">
        <f t="array" ref="AE4214">INDEX(Description!A$2:A$4489,Merged!$AD4214)</f>
        <v>prodigal_1_4211</v>
      </c>
      <c r="AF4214" t="str" cm="1">
        <f t="array" ref="AF4214">INDEX(Description!B$2:B$4489,Merged!$AD4214)</f>
        <v>P9WN18</v>
      </c>
      <c r="AG4214" t="str" cm="1">
        <f t="array" ref="AG4214">INDEX(Description!C$2:C$4489,Merged!$AD4214)</f>
        <v>GLTD_MYCTO</v>
      </c>
      <c r="AH4214" t="str" cm="1">
        <f t="array" ref="AH4214">INDEX(Description!D$2:D$4489,Merged!$AD4214)</f>
        <v>Glutamate_synthase_[NADPH]_small_chain</v>
      </c>
      <c r="AI4214" t="str" cm="1">
        <f t="array" ref="AI4214">INDEX(Description!E$2:E$4489,Merged!$AD4214)</f>
        <v>gltD</v>
      </c>
      <c r="AJ4214" t="str">
        <f t="shared" si="395"/>
        <v>locus_tag=prodigal_1_4211;partial=00;start_type=ATG;rbs_motif=GGAG/GAGG;rbs_spacer=5-10bp;gc_cont=0.684;conf=99.99;score=288.97;cscore=276.98;sscore=11.99;rscore=8.88;uscore=-0.79;tscore=4.54;;P9WN18;GLTD_MYCTO;Glutamate_synthase_[NADPH]_small_chain;gltD</v>
      </c>
    </row>
    <row r="4215" spans="1:36" x14ac:dyDescent="0.2">
      <c r="A4215" t="s">
        <v>11274</v>
      </c>
      <c r="B4215" t="s">
        <v>11275</v>
      </c>
      <c r="C4215" t="s">
        <v>4</v>
      </c>
      <c r="D4215">
        <v>4629084</v>
      </c>
      <c r="E4215">
        <v>4630058</v>
      </c>
      <c r="F4215">
        <v>98.8</v>
      </c>
      <c r="G4215" t="s">
        <v>11276</v>
      </c>
      <c r="H4215">
        <v>0</v>
      </c>
      <c r="I4215" t="s">
        <v>15489</v>
      </c>
      <c r="S4215" t="str">
        <f t="shared" si="391"/>
        <v>prodigal_1_4</v>
      </c>
      <c r="T4215" t="str">
        <f t="shared" si="392"/>
        <v>prodigal_1_42</v>
      </c>
      <c r="U4215" t="str">
        <f t="shared" si="393"/>
        <v>prodigal_1_421</v>
      </c>
      <c r="V4215" t="str">
        <f t="shared" si="396"/>
        <v>prodigal_1_4212</v>
      </c>
      <c r="W4215" t="str">
        <f t="shared" si="394"/>
        <v>prodigal_1_4212;</v>
      </c>
      <c r="Z4215">
        <f>MATCH(S4215,Description!$A$2:$A$4489,0)</f>
        <v>3337</v>
      </c>
      <c r="AA4215">
        <f>MATCH(T4215,Description!$A$2:$A$4489,0)</f>
        <v>3560</v>
      </c>
      <c r="AB4215">
        <f>MATCH(U4215,Description!$A$2:$A$4489,0)</f>
        <v>3572</v>
      </c>
      <c r="AC4215">
        <f>MATCH(V4215,Description!$A$2:$A$4489,0)</f>
        <v>3575</v>
      </c>
      <c r="AD4215">
        <v>3575</v>
      </c>
      <c r="AE4215" t="str" cm="1">
        <f t="array" ref="AE4215">INDEX(Description!A$2:A$4489,Merged!$AD4215)</f>
        <v>prodigal_1_4212</v>
      </c>
      <c r="AF4215" t="str" cm="1">
        <f t="array" ref="AF4215">INDEX(Description!B$2:B$4489,Merged!$AD4215)</f>
        <v>*</v>
      </c>
      <c r="AG4215" cm="1">
        <f t="array" ref="AG4215">INDEX(Description!C$2:C$4489,Merged!$AD4215)</f>
        <v>0</v>
      </c>
      <c r="AH4215" cm="1">
        <f t="array" ref="AH4215">INDEX(Description!D$2:D$4489,Merged!$AD4215)</f>
        <v>0</v>
      </c>
      <c r="AI4215" cm="1">
        <f t="array" ref="AI4215">INDEX(Description!E$2:E$4489,Merged!$AD4215)</f>
        <v>0</v>
      </c>
      <c r="AJ4215" t="str">
        <f t="shared" si="395"/>
        <v>locus_tag=prodigal_1_4212;partial=00;start_type=ATG;rbs_motif=None;rbs_spacer=None;gc_cont=0.726;conf=100.00;score=98.84;cscore=96.13;sscore=2.71;rscore=-3.31;uscore=1.47;tscore=4.54;;*;0;0;0</v>
      </c>
    </row>
    <row r="4216" spans="1:36" x14ac:dyDescent="0.2">
      <c r="A4216" t="s">
        <v>11274</v>
      </c>
      <c r="B4216" t="s">
        <v>11275</v>
      </c>
      <c r="C4216" t="s">
        <v>4</v>
      </c>
      <c r="D4216">
        <v>4630137</v>
      </c>
      <c r="E4216">
        <v>4631324</v>
      </c>
      <c r="F4216">
        <v>246.8</v>
      </c>
      <c r="G4216" t="s">
        <v>11287</v>
      </c>
      <c r="H4216">
        <v>0</v>
      </c>
      <c r="I4216" t="s">
        <v>15490</v>
      </c>
      <c r="S4216" t="str">
        <f t="shared" si="391"/>
        <v>prodigal_1_4</v>
      </c>
      <c r="T4216" t="str">
        <f t="shared" si="392"/>
        <v>prodigal_1_42</v>
      </c>
      <c r="U4216" t="str">
        <f t="shared" si="393"/>
        <v>prodigal_1_421</v>
      </c>
      <c r="V4216" t="str">
        <f t="shared" si="396"/>
        <v>prodigal_1_4213</v>
      </c>
      <c r="W4216" t="str">
        <f t="shared" si="394"/>
        <v>prodigal_1_4213;</v>
      </c>
      <c r="Z4216">
        <f>MATCH(S4216,Description!$A$2:$A$4489,0)</f>
        <v>3337</v>
      </c>
      <c r="AA4216">
        <f>MATCH(T4216,Description!$A$2:$A$4489,0)</f>
        <v>3560</v>
      </c>
      <c r="AB4216">
        <f>MATCH(U4216,Description!$A$2:$A$4489,0)</f>
        <v>3572</v>
      </c>
      <c r="AC4216">
        <f>MATCH(V4216,Description!$A$2:$A$4489,0)</f>
        <v>3576</v>
      </c>
      <c r="AD4216">
        <v>3576</v>
      </c>
      <c r="AE4216" t="str" cm="1">
        <f t="array" ref="AE4216">INDEX(Description!A$2:A$4489,Merged!$AD4216)</f>
        <v>prodigal_1_4213</v>
      </c>
      <c r="AF4216" t="str" cm="1">
        <f t="array" ref="AF4216">INDEX(Description!B$2:B$4489,Merged!$AD4216)</f>
        <v>P64612</v>
      </c>
      <c r="AG4216" t="str" cm="1">
        <f t="array" ref="AG4216">INDEX(Description!C$2:C$4489,Merged!$AD4216)</f>
        <v>ZAPE_ECOLI</v>
      </c>
      <c r="AH4216" t="str" cm="1">
        <f t="array" ref="AH4216">INDEX(Description!D$2:D$4489,Merged!$AD4216)</f>
        <v>Cell_division_protein_ZapE</v>
      </c>
      <c r="AI4216" t="str" cm="1">
        <f t="array" ref="AI4216">INDEX(Description!E$2:E$4489,Merged!$AD4216)</f>
        <v>zapE</v>
      </c>
      <c r="AJ4216" t="str">
        <f t="shared" si="395"/>
        <v>locus_tag=prodigal_1_4213;partial=00;start_type=ATG;rbs_motif=GGAGG;rbs_spacer=5-10bp;gc_cont=0.680;conf=99.99;score=246.19;cscore=233.02;sscore=13.17;rscore=10.30;uscore=-1.02;tscore=4.54;;P64612;ZAPE_ECOLI;Cell_division_protein_ZapE;zapE</v>
      </c>
    </row>
    <row r="4217" spans="1:36" x14ac:dyDescent="0.2">
      <c r="A4217" t="s">
        <v>11274</v>
      </c>
      <c r="B4217" t="s">
        <v>11275</v>
      </c>
      <c r="C4217" t="s">
        <v>4</v>
      </c>
      <c r="D4217">
        <v>4631535</v>
      </c>
      <c r="E4217">
        <v>4633787</v>
      </c>
      <c r="F4217">
        <v>457.1</v>
      </c>
      <c r="G4217" t="s">
        <v>11276</v>
      </c>
      <c r="H4217">
        <v>0</v>
      </c>
      <c r="I4217" t="s">
        <v>15491</v>
      </c>
      <c r="S4217" t="str">
        <f t="shared" si="391"/>
        <v>prodigal_1_4</v>
      </c>
      <c r="T4217" t="str">
        <f t="shared" si="392"/>
        <v>prodigal_1_42</v>
      </c>
      <c r="U4217" t="str">
        <f t="shared" si="393"/>
        <v>prodigal_1_421</v>
      </c>
      <c r="V4217" t="str">
        <f t="shared" si="396"/>
        <v>prodigal_1_4214</v>
      </c>
      <c r="W4217" t="str">
        <f t="shared" si="394"/>
        <v>prodigal_1_4214;</v>
      </c>
      <c r="Z4217">
        <f>MATCH(S4217,Description!$A$2:$A$4489,0)</f>
        <v>3337</v>
      </c>
      <c r="AA4217">
        <f>MATCH(T4217,Description!$A$2:$A$4489,0)</f>
        <v>3560</v>
      </c>
      <c r="AB4217">
        <f>MATCH(U4217,Description!$A$2:$A$4489,0)</f>
        <v>3572</v>
      </c>
      <c r="AC4217">
        <f>MATCH(V4217,Description!$A$2:$A$4489,0)</f>
        <v>3577</v>
      </c>
      <c r="AD4217">
        <v>3577</v>
      </c>
      <c r="AE4217" t="str" cm="1">
        <f t="array" ref="AE4217">INDEX(Description!A$2:A$4489,Merged!$AD4217)</f>
        <v>prodigal_1_4214</v>
      </c>
      <c r="AF4217" t="str" cm="1">
        <f t="array" ref="AF4217">INDEX(Description!B$2:B$4489,Merged!$AD4217)</f>
        <v>*</v>
      </c>
      <c r="AG4217" cm="1">
        <f t="array" ref="AG4217">INDEX(Description!C$2:C$4489,Merged!$AD4217)</f>
        <v>0</v>
      </c>
      <c r="AH4217" cm="1">
        <f t="array" ref="AH4217">INDEX(Description!D$2:D$4489,Merged!$AD4217)</f>
        <v>0</v>
      </c>
      <c r="AI4217" cm="1">
        <f t="array" ref="AI4217">INDEX(Description!E$2:E$4489,Merged!$AD4217)</f>
        <v>0</v>
      </c>
      <c r="AJ4217" t="str">
        <f t="shared" si="395"/>
        <v>locus_tag=prodigal_1_4214;partial=00;start_type=ATG;rbs_motif=GGA/GAG/AGG;rbs_spacer=11-12bp;gc_cont=0.711;conf=99.99;score=457.06;cscore=455.81;sscore=1.24;rscore=-1.51;uscore=-1.78;tscore=4.54;;*;0;0;0</v>
      </c>
    </row>
    <row r="4218" spans="1:36" x14ac:dyDescent="0.2">
      <c r="A4218" t="s">
        <v>11274</v>
      </c>
      <c r="B4218" t="s">
        <v>11275</v>
      </c>
      <c r="C4218" t="s">
        <v>4</v>
      </c>
      <c r="D4218">
        <v>4633813</v>
      </c>
      <c r="E4218">
        <v>4634946</v>
      </c>
      <c r="F4218">
        <v>209.2</v>
      </c>
      <c r="G4218" t="s">
        <v>11287</v>
      </c>
      <c r="H4218">
        <v>0</v>
      </c>
      <c r="I4218" t="s">
        <v>15492</v>
      </c>
      <c r="S4218" t="str">
        <f t="shared" si="391"/>
        <v>prodigal_1_4</v>
      </c>
      <c r="T4218" t="str">
        <f t="shared" si="392"/>
        <v>prodigal_1_42</v>
      </c>
      <c r="U4218" t="str">
        <f t="shared" si="393"/>
        <v>prodigal_1_421</v>
      </c>
      <c r="V4218" t="str">
        <f t="shared" si="396"/>
        <v>prodigal_1_4215</v>
      </c>
      <c r="W4218" t="str">
        <f t="shared" si="394"/>
        <v>prodigal_1_4215;</v>
      </c>
      <c r="Z4218">
        <f>MATCH(S4218,Description!$A$2:$A$4489,0)</f>
        <v>3337</v>
      </c>
      <c r="AA4218">
        <f>MATCH(T4218,Description!$A$2:$A$4489,0)</f>
        <v>3560</v>
      </c>
      <c r="AB4218">
        <f>MATCH(U4218,Description!$A$2:$A$4489,0)</f>
        <v>3572</v>
      </c>
      <c r="AC4218">
        <f>MATCH(V4218,Description!$A$2:$A$4489,0)</f>
        <v>3578</v>
      </c>
      <c r="AD4218">
        <v>3578</v>
      </c>
      <c r="AE4218" t="str" cm="1">
        <f t="array" ref="AE4218">INDEX(Description!A$2:A$4489,Merged!$AD4218)</f>
        <v>prodigal_1_4215</v>
      </c>
      <c r="AF4218" t="str" cm="1">
        <f t="array" ref="AF4218">INDEX(Description!B$2:B$4489,Merged!$AD4218)</f>
        <v>B2V937</v>
      </c>
      <c r="AG4218" t="str" cm="1">
        <f t="array" ref="AG4218">INDEX(Description!C$2:C$4489,Merged!$AD4218)</f>
        <v>DCDB_SULSY</v>
      </c>
      <c r="AH4218" t="str" cm="1">
        <f t="array" ref="AH4218">INDEX(Description!D$2:D$4489,Merged!$AD4218)</f>
        <v>dCTP_deaminase,_dUMP-forming</v>
      </c>
      <c r="AI4218" t="str" cm="1">
        <f t="array" ref="AI4218">INDEX(Description!E$2:E$4489,Merged!$AD4218)</f>
        <v>dcd</v>
      </c>
      <c r="AJ4218" t="str">
        <f t="shared" si="395"/>
        <v>locus_tag=prodigal_1_4215;partial=00;start_type=GTG;rbs_motif=GGA/GAG/AGG;rbs_spacer=5-10bp;gc_cont=0.700;conf=99.99;score=208.52;cscore=216.47;sscore=-7.95;rscore=0.72;uscore=0.12;tscore=-8.13;;B2V937;DCDB_SULSY;dCTP_deaminase,_dUMP-forming;dcd</v>
      </c>
    </row>
    <row r="4219" spans="1:36" x14ac:dyDescent="0.2">
      <c r="A4219" t="s">
        <v>11274</v>
      </c>
      <c r="B4219" t="s">
        <v>11275</v>
      </c>
      <c r="C4219" t="s">
        <v>4</v>
      </c>
      <c r="D4219">
        <v>4635199</v>
      </c>
      <c r="E4219">
        <v>4636419</v>
      </c>
      <c r="F4219">
        <v>244.4</v>
      </c>
      <c r="G4219" t="s">
        <v>11276</v>
      </c>
      <c r="H4219">
        <v>0</v>
      </c>
      <c r="I4219" t="s">
        <v>15493</v>
      </c>
      <c r="S4219" t="str">
        <f t="shared" si="391"/>
        <v>prodigal_1_4</v>
      </c>
      <c r="T4219" t="str">
        <f t="shared" si="392"/>
        <v>prodigal_1_42</v>
      </c>
      <c r="U4219" t="str">
        <f t="shared" si="393"/>
        <v>prodigal_1_421</v>
      </c>
      <c r="V4219" t="str">
        <f t="shared" si="396"/>
        <v>prodigal_1_4216</v>
      </c>
      <c r="W4219" t="str">
        <f t="shared" si="394"/>
        <v>prodigal_1_4216;</v>
      </c>
      <c r="Z4219">
        <f>MATCH(S4219,Description!$A$2:$A$4489,0)</f>
        <v>3337</v>
      </c>
      <c r="AA4219">
        <f>MATCH(T4219,Description!$A$2:$A$4489,0)</f>
        <v>3560</v>
      </c>
      <c r="AB4219">
        <f>MATCH(U4219,Description!$A$2:$A$4489,0)</f>
        <v>3572</v>
      </c>
      <c r="AC4219">
        <f>MATCH(V4219,Description!$A$2:$A$4489,0)</f>
        <v>3579</v>
      </c>
      <c r="AD4219">
        <v>3579</v>
      </c>
      <c r="AE4219" t="str" cm="1">
        <f t="array" ref="AE4219">INDEX(Description!A$2:A$4489,Merged!$AD4219)</f>
        <v>prodigal_1_4216</v>
      </c>
      <c r="AF4219" t="str" cm="1">
        <f t="array" ref="AF4219">INDEX(Description!B$2:B$4489,Merged!$AD4219)</f>
        <v>P9WGB4</v>
      </c>
      <c r="AG4219" t="str" cm="1">
        <f t="array" ref="AG4219">INDEX(Description!C$2:C$4489,Merged!$AD4219)</f>
        <v>METZ_MYCTO</v>
      </c>
      <c r="AH4219" t="str" cm="1">
        <f t="array" ref="AH4219">INDEX(Description!D$2:D$4489,Merged!$AD4219)</f>
        <v>O-succinylhomoserine_sulfhydrylase</v>
      </c>
      <c r="AI4219" t="str" cm="1">
        <f t="array" ref="AI4219">INDEX(Description!E$2:E$4489,Merged!$AD4219)</f>
        <v>metZ</v>
      </c>
      <c r="AJ4219" t="str">
        <f t="shared" si="395"/>
        <v>locus_tag=prodigal_1_4216;partial=00;start_type=ATG;rbs_motif=GGAGG;rbs_spacer=5-10bp;gc_cont=0.679;conf=99.99;score=244.37;cscore=228.26;sscore=16.12;rscore=10.30;uscore=1.28;tscore=4.54;;P9WGB4;METZ_MYCTO;O-succinylhomoserine_sulfhydrylase;metZ</v>
      </c>
    </row>
    <row r="4220" spans="1:36" x14ac:dyDescent="0.2">
      <c r="A4220" t="s">
        <v>11274</v>
      </c>
      <c r="B4220" t="s">
        <v>11275</v>
      </c>
      <c r="C4220" t="s">
        <v>4</v>
      </c>
      <c r="D4220">
        <v>4636679</v>
      </c>
      <c r="E4220">
        <v>4637071</v>
      </c>
      <c r="F4220">
        <v>75.3</v>
      </c>
      <c r="G4220" t="s">
        <v>11276</v>
      </c>
      <c r="H4220">
        <v>0</v>
      </c>
      <c r="I4220" t="s">
        <v>15494</v>
      </c>
      <c r="S4220" t="str">
        <f t="shared" si="391"/>
        <v>prodigal_1_4</v>
      </c>
      <c r="T4220" t="str">
        <f t="shared" si="392"/>
        <v>prodigal_1_42</v>
      </c>
      <c r="U4220" t="str">
        <f t="shared" si="393"/>
        <v>prodigal_1_421</v>
      </c>
      <c r="V4220" t="str">
        <f t="shared" si="396"/>
        <v>prodigal_1_4217</v>
      </c>
      <c r="W4220" t="str">
        <f t="shared" si="394"/>
        <v>prodigal_1_4217;</v>
      </c>
      <c r="Z4220">
        <f>MATCH(S4220,Description!$A$2:$A$4489,0)</f>
        <v>3337</v>
      </c>
      <c r="AA4220">
        <f>MATCH(T4220,Description!$A$2:$A$4489,0)</f>
        <v>3560</v>
      </c>
      <c r="AB4220">
        <f>MATCH(U4220,Description!$A$2:$A$4489,0)</f>
        <v>3572</v>
      </c>
      <c r="AC4220">
        <f>MATCH(V4220,Description!$A$2:$A$4489,0)</f>
        <v>3580</v>
      </c>
      <c r="AD4220">
        <v>3580</v>
      </c>
      <c r="AE4220" t="str" cm="1">
        <f t="array" ref="AE4220">INDEX(Description!A$2:A$4489,Merged!$AD4220)</f>
        <v>prodigal_1_4217</v>
      </c>
      <c r="AF4220" t="str" cm="1">
        <f t="array" ref="AF4220">INDEX(Description!B$2:B$4489,Merged!$AD4220)</f>
        <v>A7ICI5</v>
      </c>
      <c r="AG4220" t="str" cm="1">
        <f t="array" ref="AG4220">INDEX(Description!C$2:C$4489,Merged!$AD4220)</f>
        <v>APAG_XANP2</v>
      </c>
      <c r="AH4220" t="str" cm="1">
        <f t="array" ref="AH4220">INDEX(Description!D$2:D$4489,Merged!$AD4220)</f>
        <v>Protein_ApaG</v>
      </c>
      <c r="AI4220" t="str" cm="1">
        <f t="array" ref="AI4220">INDEX(Description!E$2:E$4489,Merged!$AD4220)</f>
        <v>apaG</v>
      </c>
      <c r="AJ4220" t="str">
        <f t="shared" si="395"/>
        <v>locus_tag=prodigal_1_4217;partial=00;start_type=ATG;rbs_motif=AGGAG/GGAGG;rbs_spacer=11-12bp;gc_cont=0.664;conf=100.00;score=74.65;cscore=70.90;sscore=3.75;rscore=0.66;uscore=-0.80;tscore=4.54;;A7ICI5;APAG_XANP2;Protein_ApaG;apaG</v>
      </c>
    </row>
    <row r="4221" spans="1:36" x14ac:dyDescent="0.2">
      <c r="A4221" t="s">
        <v>11274</v>
      </c>
      <c r="B4221" t="s">
        <v>11275</v>
      </c>
      <c r="C4221" t="s">
        <v>4</v>
      </c>
      <c r="D4221">
        <v>4637175</v>
      </c>
      <c r="E4221">
        <v>4638671</v>
      </c>
      <c r="F4221">
        <v>353</v>
      </c>
      <c r="G4221" t="s">
        <v>11276</v>
      </c>
      <c r="H4221">
        <v>0</v>
      </c>
      <c r="I4221" t="s">
        <v>15495</v>
      </c>
      <c r="S4221" t="str">
        <f t="shared" si="391"/>
        <v>prodigal_1_4</v>
      </c>
      <c r="T4221" t="str">
        <f t="shared" si="392"/>
        <v>prodigal_1_42</v>
      </c>
      <c r="U4221" t="str">
        <f t="shared" si="393"/>
        <v>prodigal_1_421</v>
      </c>
      <c r="V4221" t="str">
        <f t="shared" si="396"/>
        <v>prodigal_1_4218</v>
      </c>
      <c r="W4221" t="str">
        <f t="shared" si="394"/>
        <v>prodigal_1_4218;</v>
      </c>
      <c r="Z4221">
        <f>MATCH(S4221,Description!$A$2:$A$4489,0)</f>
        <v>3337</v>
      </c>
      <c r="AA4221">
        <f>MATCH(T4221,Description!$A$2:$A$4489,0)</f>
        <v>3560</v>
      </c>
      <c r="AB4221">
        <f>MATCH(U4221,Description!$A$2:$A$4489,0)</f>
        <v>3572</v>
      </c>
      <c r="AC4221">
        <f>MATCH(V4221,Description!$A$2:$A$4489,0)</f>
        <v>3581</v>
      </c>
      <c r="AD4221">
        <v>3581</v>
      </c>
      <c r="AE4221" t="str" cm="1">
        <f t="array" ref="AE4221">INDEX(Description!A$2:A$4489,Merged!$AD4221)</f>
        <v>prodigal_1_4218</v>
      </c>
      <c r="AF4221" t="str" cm="1">
        <f t="array" ref="AF4221">INDEX(Description!B$2:B$4489,Merged!$AD4221)</f>
        <v>E1V6K4</v>
      </c>
      <c r="AG4221" t="str" cm="1">
        <f t="array" ref="AG4221">INDEX(Description!C$2:C$4489,Merged!$AD4221)</f>
        <v>TRKI_HALED</v>
      </c>
      <c r="AH4221" t="str" cm="1">
        <f t="array" ref="AH4221">INDEX(Description!D$2:D$4489,Merged!$AD4221)</f>
        <v>Trk_system_potassium_uptake_protein_TrkI</v>
      </c>
      <c r="AI4221" t="str" cm="1">
        <f t="array" ref="AI4221">INDEX(Description!E$2:E$4489,Merged!$AD4221)</f>
        <v>trkI</v>
      </c>
      <c r="AJ4221" t="str">
        <f t="shared" si="395"/>
        <v>locus_tag=prodigal_1_4218;partial=00;start_type=ATG;rbs_motif=GGAG/GAGG;rbs_spacer=5-10bp;gc_cont=0.678;conf=99.99;score=353.01;cscore=339.12;sscore=13.89;rscore=8.88;uscore=0.47;tscore=4.54;;E1V6K4;TRKI_HALED;Trk_system_potassium_uptake_protein_TrkI;trkI</v>
      </c>
    </row>
    <row r="4222" spans="1:36" x14ac:dyDescent="0.2">
      <c r="A4222" t="s">
        <v>11274</v>
      </c>
      <c r="B4222" t="s">
        <v>11275</v>
      </c>
      <c r="C4222" t="s">
        <v>4</v>
      </c>
      <c r="D4222">
        <v>4638680</v>
      </c>
      <c r="E4222">
        <v>4639435</v>
      </c>
      <c r="F4222">
        <v>102.1</v>
      </c>
      <c r="G4222" t="s">
        <v>11287</v>
      </c>
      <c r="H4222">
        <v>0</v>
      </c>
      <c r="I4222" t="s">
        <v>15496</v>
      </c>
      <c r="S4222" t="str">
        <f t="shared" si="391"/>
        <v>prodigal_1_4</v>
      </c>
      <c r="T4222" t="str">
        <f t="shared" si="392"/>
        <v>prodigal_1_42</v>
      </c>
      <c r="U4222" t="str">
        <f t="shared" si="393"/>
        <v>prodigal_1_421</v>
      </c>
      <c r="V4222" t="str">
        <f t="shared" si="396"/>
        <v>prodigal_1_4219</v>
      </c>
      <c r="W4222" t="str">
        <f t="shared" si="394"/>
        <v>prodigal_1_4219;</v>
      </c>
      <c r="Z4222">
        <f>MATCH(S4222,Description!$A$2:$A$4489,0)</f>
        <v>3337</v>
      </c>
      <c r="AA4222">
        <f>MATCH(T4222,Description!$A$2:$A$4489,0)</f>
        <v>3560</v>
      </c>
      <c r="AB4222">
        <f>MATCH(U4222,Description!$A$2:$A$4489,0)</f>
        <v>3572</v>
      </c>
      <c r="AC4222">
        <f>MATCH(V4222,Description!$A$2:$A$4489,0)</f>
        <v>3582</v>
      </c>
      <c r="AD4222">
        <v>3582</v>
      </c>
      <c r="AE4222" t="str" cm="1">
        <f t="array" ref="AE4222">INDEX(Description!A$2:A$4489,Merged!$AD4222)</f>
        <v>prodigal_1_4219</v>
      </c>
      <c r="AF4222" t="str" cm="1">
        <f t="array" ref="AF4222">INDEX(Description!B$2:B$4489,Merged!$AD4222)</f>
        <v>P0A9P9</v>
      </c>
      <c r="AG4222" t="str" cm="1">
        <f t="array" ref="AG4222">INDEX(Description!C$2:C$4489,Merged!$AD4222)</f>
        <v>IDNO_ECOLI</v>
      </c>
      <c r="AH4222" t="str" cm="1">
        <f t="array" ref="AH4222">INDEX(Description!D$2:D$4489,Merged!$AD4222)</f>
        <v>5-keto-D-gluconate_5-reductase</v>
      </c>
      <c r="AI4222" t="str" cm="1">
        <f t="array" ref="AI4222">INDEX(Description!E$2:E$4489,Merged!$AD4222)</f>
        <v>idnO</v>
      </c>
      <c r="AJ4222" t="str">
        <f t="shared" si="395"/>
        <v>locus_tag=prodigal_1_4219;partial=00;start_type=TTG;rbs_motif=GGAGG;rbs_spacer=5-10bp;gc_cont=0.716;conf=100.00;score=102.08;cscore=107.25;sscore=-5.17;rscore=10.30;uscore=-3.87;tscore=-11.60;;P0A9P9;IDNO_ECOLI;5-keto-D-gluconate_5-reductase;idnO</v>
      </c>
    </row>
    <row r="4223" spans="1:36" x14ac:dyDescent="0.2">
      <c r="A4223" t="s">
        <v>11274</v>
      </c>
      <c r="B4223" t="s">
        <v>11275</v>
      </c>
      <c r="C4223" t="s">
        <v>4</v>
      </c>
      <c r="D4223">
        <v>4639596</v>
      </c>
      <c r="E4223">
        <v>4640732</v>
      </c>
      <c r="F4223">
        <v>210.5</v>
      </c>
      <c r="G4223" t="s">
        <v>11287</v>
      </c>
      <c r="H4223">
        <v>0</v>
      </c>
      <c r="I4223" t="s">
        <v>15497</v>
      </c>
      <c r="S4223" t="str">
        <f t="shared" si="391"/>
        <v>prodigal_1_4</v>
      </c>
      <c r="T4223" t="str">
        <f t="shared" si="392"/>
        <v>prodigal_1_42</v>
      </c>
      <c r="U4223" t="str">
        <f t="shared" si="393"/>
        <v>prodigal_1_422</v>
      </c>
      <c r="V4223" t="str">
        <f t="shared" si="396"/>
        <v>prodigal_1_4220</v>
      </c>
      <c r="W4223" t="str">
        <f t="shared" si="394"/>
        <v>prodigal_1_4220;</v>
      </c>
      <c r="Z4223">
        <f>MATCH(S4223,Description!$A$2:$A$4489,0)</f>
        <v>3337</v>
      </c>
      <c r="AA4223">
        <f>MATCH(T4223,Description!$A$2:$A$4489,0)</f>
        <v>3560</v>
      </c>
      <c r="AB4223">
        <f>MATCH(U4223,Description!$A$2:$A$4489,0)</f>
        <v>3583</v>
      </c>
      <c r="AC4223">
        <f>MATCH(V4223,Description!$A$2:$A$4489,0)</f>
        <v>3584</v>
      </c>
      <c r="AD4223">
        <v>3584</v>
      </c>
      <c r="AE4223" t="str" cm="1">
        <f t="array" ref="AE4223">INDEX(Description!A$2:A$4489,Merged!$AD4223)</f>
        <v>prodigal_1_4220</v>
      </c>
      <c r="AF4223" t="str" cm="1">
        <f t="array" ref="AF4223">INDEX(Description!B$2:B$4489,Merged!$AD4223)</f>
        <v>*</v>
      </c>
      <c r="AG4223" cm="1">
        <f t="array" ref="AG4223">INDEX(Description!C$2:C$4489,Merged!$AD4223)</f>
        <v>0</v>
      </c>
      <c r="AH4223" cm="1">
        <f t="array" ref="AH4223">INDEX(Description!D$2:D$4489,Merged!$AD4223)</f>
        <v>0</v>
      </c>
      <c r="AI4223" cm="1">
        <f t="array" ref="AI4223">INDEX(Description!E$2:E$4489,Merged!$AD4223)</f>
        <v>0</v>
      </c>
      <c r="AJ4223" t="str">
        <f t="shared" si="395"/>
        <v>locus_tag=prodigal_1_4220;partial=00;start_type=ATG;rbs_motif=None;rbs_spacer=None;gc_cont=0.752;conf=99.99;score=215.29;cscore=209.45;sscore=5.84;rscore=-3.31;uscore=-0.22;tscore=4.54;;*;0;0;0</v>
      </c>
    </row>
    <row r="4224" spans="1:36" x14ac:dyDescent="0.2">
      <c r="A4224" t="s">
        <v>11274</v>
      </c>
      <c r="B4224" t="s">
        <v>11275</v>
      </c>
      <c r="C4224" t="s">
        <v>4</v>
      </c>
      <c r="D4224">
        <v>4640729</v>
      </c>
      <c r="E4224">
        <v>4640878</v>
      </c>
      <c r="F4224">
        <v>29.5</v>
      </c>
      <c r="G4224" t="s">
        <v>11287</v>
      </c>
      <c r="H4224">
        <v>0</v>
      </c>
      <c r="I4224" t="s">
        <v>15498</v>
      </c>
      <c r="S4224" t="str">
        <f t="shared" si="391"/>
        <v>prodigal_1_4</v>
      </c>
      <c r="T4224" t="str">
        <f t="shared" si="392"/>
        <v>prodigal_1_42</v>
      </c>
      <c r="U4224" t="str">
        <f t="shared" si="393"/>
        <v>prodigal_1_422</v>
      </c>
      <c r="V4224" t="str">
        <f t="shared" si="396"/>
        <v>prodigal_1_4221</v>
      </c>
      <c r="W4224" t="str">
        <f t="shared" si="394"/>
        <v>prodigal_1_4221;</v>
      </c>
      <c r="Z4224">
        <f>MATCH(S4224,Description!$A$2:$A$4489,0)</f>
        <v>3337</v>
      </c>
      <c r="AA4224">
        <f>MATCH(T4224,Description!$A$2:$A$4489,0)</f>
        <v>3560</v>
      </c>
      <c r="AB4224">
        <f>MATCH(U4224,Description!$A$2:$A$4489,0)</f>
        <v>3583</v>
      </c>
      <c r="AC4224">
        <f>MATCH(V4224,Description!$A$2:$A$4489,0)</f>
        <v>3585</v>
      </c>
      <c r="AD4224">
        <v>3585</v>
      </c>
      <c r="AE4224" t="str" cm="1">
        <f t="array" ref="AE4224">INDEX(Description!A$2:A$4489,Merged!$AD4224)</f>
        <v>prodigal_1_4221</v>
      </c>
      <c r="AF4224" t="str" cm="1">
        <f t="array" ref="AF4224">INDEX(Description!B$2:B$4489,Merged!$AD4224)</f>
        <v>P18399</v>
      </c>
      <c r="AG4224" t="str" cm="1">
        <f t="array" ref="AG4224">INDEX(Description!C$2:C$4489,Merged!$AD4224)</f>
        <v>FIXS_RHIME</v>
      </c>
      <c r="AH4224" t="str" cm="1">
        <f t="array" ref="AH4224">INDEX(Description!D$2:D$4489,Merged!$AD4224)</f>
        <v>Nitrogen_fixation_protein_FixS</v>
      </c>
      <c r="AI4224" t="str" cm="1">
        <f t="array" ref="AI4224">INDEX(Description!E$2:E$4489,Merged!$AD4224)</f>
        <v>fixS</v>
      </c>
      <c r="AJ4224" t="str">
        <f t="shared" si="395"/>
        <v>locus_tag=prodigal_1_4221;partial=00;start_type=ATG;rbs_motif=GGA/GAG/AGG;rbs_spacer=5-10bp;gc_cont=0.647;conf=99.91;score=30.74;cscore=25.61;sscore=5.13;rscore=0.42;uscore=0.76;tscore=2.67;;P18399;FIXS_RHIME;Nitrogen_fixation_protein_FixS;fixS</v>
      </c>
    </row>
    <row r="4225" spans="1:36" x14ac:dyDescent="0.2">
      <c r="A4225" t="s">
        <v>11274</v>
      </c>
      <c r="B4225" t="s">
        <v>11275</v>
      </c>
      <c r="C4225" t="s">
        <v>4</v>
      </c>
      <c r="D4225">
        <v>4640878</v>
      </c>
      <c r="E4225">
        <v>4643082</v>
      </c>
      <c r="F4225">
        <v>432.6</v>
      </c>
      <c r="G4225" t="s">
        <v>11287</v>
      </c>
      <c r="H4225">
        <v>0</v>
      </c>
      <c r="I4225" t="s">
        <v>15499</v>
      </c>
      <c r="S4225" t="str">
        <f t="shared" si="391"/>
        <v>prodigal_1_4</v>
      </c>
      <c r="T4225" t="str">
        <f t="shared" si="392"/>
        <v>prodigal_1_42</v>
      </c>
      <c r="U4225" t="str">
        <f t="shared" si="393"/>
        <v>prodigal_1_422</v>
      </c>
      <c r="V4225" t="str">
        <f t="shared" si="396"/>
        <v>prodigal_1_4222</v>
      </c>
      <c r="W4225" t="str">
        <f t="shared" si="394"/>
        <v>prodigal_1_4222;</v>
      </c>
      <c r="Z4225">
        <f>MATCH(S4225,Description!$A$2:$A$4489,0)</f>
        <v>3337</v>
      </c>
      <c r="AA4225">
        <f>MATCH(T4225,Description!$A$2:$A$4489,0)</f>
        <v>3560</v>
      </c>
      <c r="AB4225">
        <f>MATCH(U4225,Description!$A$2:$A$4489,0)</f>
        <v>3583</v>
      </c>
      <c r="AC4225">
        <f>MATCH(V4225,Description!$A$2:$A$4489,0)</f>
        <v>3586</v>
      </c>
      <c r="AD4225">
        <v>3586</v>
      </c>
      <c r="AE4225" t="str" cm="1">
        <f t="array" ref="AE4225">INDEX(Description!A$2:A$4489,Merged!$AD4225)</f>
        <v>prodigal_1_4222</v>
      </c>
      <c r="AF4225" t="str" cm="1">
        <f t="array" ref="AF4225">INDEX(Description!B$2:B$4489,Merged!$AD4225)</f>
        <v>Q59207</v>
      </c>
      <c r="AG4225" t="str" cm="1">
        <f t="array" ref="AG4225">INDEX(Description!C$2:C$4489,Merged!$AD4225)</f>
        <v>FIXI_BRADU</v>
      </c>
      <c r="AH4225" t="str" cm="1">
        <f t="array" ref="AH4225">INDEX(Description!D$2:D$4489,Merged!$AD4225)</f>
        <v>Nitrogen_fixation_protein_FixI</v>
      </c>
      <c r="AI4225" t="str" cm="1">
        <f t="array" ref="AI4225">INDEX(Description!E$2:E$4489,Merged!$AD4225)</f>
        <v>fixI</v>
      </c>
      <c r="AJ4225" t="str">
        <f t="shared" si="395"/>
        <v>locus_tag=prodigal_1_4222;partial=00;start_type=ATG;rbs_motif=GGAGG;rbs_spacer=3-4bp;gc_cont=0.717;conf=99.99;score=431.98;cscore=416.44;sscore=15.53;rscore=13.97;uscore=-2.33;tscore=4.54;;Q59207;FIXI_BRADU;Nitrogen_fixation_protein_FixI;fixI</v>
      </c>
    </row>
    <row r="4226" spans="1:36" x14ac:dyDescent="0.2">
      <c r="A4226" t="s">
        <v>11274</v>
      </c>
      <c r="B4226" t="s">
        <v>11275</v>
      </c>
      <c r="C4226" t="s">
        <v>4</v>
      </c>
      <c r="D4226">
        <v>4643448</v>
      </c>
      <c r="E4226">
        <v>4643954</v>
      </c>
      <c r="F4226">
        <v>86.5</v>
      </c>
      <c r="G4226" t="s">
        <v>11287</v>
      </c>
      <c r="H4226">
        <v>0</v>
      </c>
      <c r="I4226" t="s">
        <v>15500</v>
      </c>
      <c r="S4226" t="str">
        <f t="shared" si="391"/>
        <v>prodigal_1_4</v>
      </c>
      <c r="T4226" t="str">
        <f t="shared" si="392"/>
        <v>prodigal_1_42</v>
      </c>
      <c r="U4226" t="str">
        <f t="shared" si="393"/>
        <v>prodigal_1_422</v>
      </c>
      <c r="V4226" t="str">
        <f t="shared" si="396"/>
        <v>prodigal_1_4223</v>
      </c>
      <c r="W4226" t="str">
        <f t="shared" si="394"/>
        <v>prodigal_1_4223;</v>
      </c>
      <c r="Z4226">
        <f>MATCH(S4226,Description!$A$2:$A$4489,0)</f>
        <v>3337</v>
      </c>
      <c r="AA4226">
        <f>MATCH(T4226,Description!$A$2:$A$4489,0)</f>
        <v>3560</v>
      </c>
      <c r="AB4226">
        <f>MATCH(U4226,Description!$A$2:$A$4489,0)</f>
        <v>3583</v>
      </c>
      <c r="AC4226">
        <f>MATCH(V4226,Description!$A$2:$A$4489,0)</f>
        <v>3587</v>
      </c>
      <c r="AD4226">
        <v>3587</v>
      </c>
      <c r="AE4226" t="str" cm="1">
        <f t="array" ref="AE4226">INDEX(Description!A$2:A$4489,Merged!$AD4226)</f>
        <v>prodigal_1_4223</v>
      </c>
      <c r="AF4226" t="str" cm="1">
        <f t="array" ref="AF4226">INDEX(Description!B$2:B$4489,Merged!$AD4226)</f>
        <v>*</v>
      </c>
      <c r="AG4226" cm="1">
        <f t="array" ref="AG4226">INDEX(Description!C$2:C$4489,Merged!$AD4226)</f>
        <v>0</v>
      </c>
      <c r="AH4226" cm="1">
        <f t="array" ref="AH4226">INDEX(Description!D$2:D$4489,Merged!$AD4226)</f>
        <v>0</v>
      </c>
      <c r="AI4226" cm="1">
        <f t="array" ref="AI4226">INDEX(Description!E$2:E$4489,Merged!$AD4226)</f>
        <v>0</v>
      </c>
      <c r="AJ4226" t="str">
        <f t="shared" si="395"/>
        <v>locus_tag=prodigal_1_4223;partial=00;start_type=ATG;rbs_motif=GGAG/GAGG;rbs_spacer=5-10bp;gc_cont=0.645;conf=100.00;score=87.49;cscore=70.76;sscore=16.73;rscore=8.88;uscore=2.30;tscore=4.54;;*;0;0;0</v>
      </c>
    </row>
    <row r="4227" spans="1:36" x14ac:dyDescent="0.2">
      <c r="A4227" t="s">
        <v>11274</v>
      </c>
      <c r="B4227" t="s">
        <v>11275</v>
      </c>
      <c r="C4227" t="s">
        <v>4</v>
      </c>
      <c r="D4227">
        <v>4643979</v>
      </c>
      <c r="E4227">
        <v>4645463</v>
      </c>
      <c r="F4227">
        <v>282.89999999999998</v>
      </c>
      <c r="G4227" t="s">
        <v>11287</v>
      </c>
      <c r="H4227">
        <v>0</v>
      </c>
      <c r="I4227" t="s">
        <v>15501</v>
      </c>
      <c r="S4227" t="str">
        <f t="shared" si="391"/>
        <v>prodigal_1_4</v>
      </c>
      <c r="T4227" t="str">
        <f t="shared" si="392"/>
        <v>prodigal_1_42</v>
      </c>
      <c r="U4227" t="str">
        <f t="shared" si="393"/>
        <v>prodigal_1_422</v>
      </c>
      <c r="V4227" t="str">
        <f t="shared" si="396"/>
        <v>prodigal_1_4224</v>
      </c>
      <c r="W4227" t="str">
        <f t="shared" si="394"/>
        <v>prodigal_1_4224;</v>
      </c>
      <c r="Z4227">
        <f>MATCH(S4227,Description!$A$2:$A$4489,0)</f>
        <v>3337</v>
      </c>
      <c r="AA4227">
        <f>MATCH(T4227,Description!$A$2:$A$4489,0)</f>
        <v>3560</v>
      </c>
      <c r="AB4227">
        <f>MATCH(U4227,Description!$A$2:$A$4489,0)</f>
        <v>3583</v>
      </c>
      <c r="AC4227">
        <f>MATCH(V4227,Description!$A$2:$A$4489,0)</f>
        <v>3588</v>
      </c>
      <c r="AD4227">
        <v>3588</v>
      </c>
      <c r="AE4227" t="str" cm="1">
        <f t="array" ref="AE4227">INDEX(Description!A$2:A$4489,Merged!$AD4227)</f>
        <v>prodigal_1_4224</v>
      </c>
      <c r="AF4227" t="str" cm="1">
        <f t="array" ref="AF4227">INDEX(Description!B$2:B$4489,Merged!$AD4227)</f>
        <v>P18396</v>
      </c>
      <c r="AG4227" t="str" cm="1">
        <f t="array" ref="AG4227">INDEX(Description!C$2:C$4489,Merged!$AD4227)</f>
        <v>FIXG_RHIME</v>
      </c>
      <c r="AH4227" t="str" cm="1">
        <f t="array" ref="AH4227">INDEX(Description!D$2:D$4489,Merged!$AD4227)</f>
        <v>Nitrogen_fixation_protein_FixG</v>
      </c>
      <c r="AI4227" t="str" cm="1">
        <f t="array" ref="AI4227">INDEX(Description!E$2:E$4489,Merged!$AD4227)</f>
        <v>fixG</v>
      </c>
      <c r="AJ4227" t="str">
        <f t="shared" si="395"/>
        <v>locus_tag=prodigal_1_4224;partial=00;start_type=ATG;rbs_motif=None;rbs_spacer=None;gc_cont=0.660;conf=99.99;score=282.20;cscore=281.40;sscore=0.80;rscore=-3.31;uscore=0.22;tscore=4.54;;P18396;FIXG_RHIME;Nitrogen_fixation_protein_FixG;fixG</v>
      </c>
    </row>
    <row r="4228" spans="1:36" x14ac:dyDescent="0.2">
      <c r="A4228" t="s">
        <v>11274</v>
      </c>
      <c r="B4228" t="s">
        <v>11275</v>
      </c>
      <c r="C4228" t="s">
        <v>4</v>
      </c>
      <c r="D4228">
        <v>4645824</v>
      </c>
      <c r="E4228">
        <v>4646705</v>
      </c>
      <c r="F4228">
        <v>150.6</v>
      </c>
      <c r="G4228" t="s">
        <v>11287</v>
      </c>
      <c r="H4228">
        <v>0</v>
      </c>
      <c r="I4228" t="s">
        <v>15502</v>
      </c>
      <c r="S4228" t="str">
        <f t="shared" si="391"/>
        <v>prodigal_1_4</v>
      </c>
      <c r="T4228" t="str">
        <f t="shared" si="392"/>
        <v>prodigal_1_42</v>
      </c>
      <c r="U4228" t="str">
        <f t="shared" si="393"/>
        <v>prodigal_1_422</v>
      </c>
      <c r="V4228" t="str">
        <f t="shared" si="396"/>
        <v>prodigal_1_4225</v>
      </c>
      <c r="W4228" t="str">
        <f t="shared" si="394"/>
        <v>prodigal_1_4225;</v>
      </c>
      <c r="Z4228">
        <f>MATCH(S4228,Description!$A$2:$A$4489,0)</f>
        <v>3337</v>
      </c>
      <c r="AA4228">
        <f>MATCH(T4228,Description!$A$2:$A$4489,0)</f>
        <v>3560</v>
      </c>
      <c r="AB4228">
        <f>MATCH(U4228,Description!$A$2:$A$4489,0)</f>
        <v>3583</v>
      </c>
      <c r="AC4228">
        <f>MATCH(V4228,Description!$A$2:$A$4489,0)</f>
        <v>3589</v>
      </c>
      <c r="AD4228">
        <v>3589</v>
      </c>
      <c r="AE4228" t="str" cm="1">
        <f t="array" ref="AE4228">INDEX(Description!A$2:A$4489,Merged!$AD4228)</f>
        <v>prodigal_1_4225</v>
      </c>
      <c r="AF4228" t="str" cm="1">
        <f t="array" ref="AF4228">INDEX(Description!B$2:B$4489,Merged!$AD4228)</f>
        <v>A8HZ17</v>
      </c>
      <c r="AG4228" t="str" cm="1">
        <f t="array" ref="AG4228">INDEX(Description!C$2:C$4489,Merged!$AD4228)</f>
        <v>FIXP_AZOC5</v>
      </c>
      <c r="AH4228" t="str" cm="1">
        <f t="array" ref="AH4228">INDEX(Description!D$2:D$4489,Merged!$AD4228)</f>
        <v>Cbb3-type_cytochrome_c_oxidase_subunit_FixP</v>
      </c>
      <c r="AI4228" t="str" cm="1">
        <f t="array" ref="AI4228">INDEX(Description!E$2:E$4489,Merged!$AD4228)</f>
        <v>fixP</v>
      </c>
      <c r="AJ4228" t="str">
        <f t="shared" si="395"/>
        <v>locus_tag=prodigal_1_4225;partial=00;start_type=GTG;rbs_motif=AGGAG;rbs_spacer=5-10bp;gc_cont=0.680;conf=100.00;score=151.80;cscore=139.30;sscore=12.50;rscore=15.89;uscore=3.51;tscore=-8.13;;A8HZ17;FIXP_AZOC5;Cbb3-type_cytochrome_c_oxidase_subunit_FixP;fixP</v>
      </c>
    </row>
    <row r="4229" spans="1:36" x14ac:dyDescent="0.2">
      <c r="A4229" t="s">
        <v>11274</v>
      </c>
      <c r="B4229" t="s">
        <v>11275</v>
      </c>
      <c r="C4229" t="s">
        <v>4</v>
      </c>
      <c r="D4229">
        <v>4646710</v>
      </c>
      <c r="E4229">
        <v>4646865</v>
      </c>
      <c r="F4229">
        <v>37</v>
      </c>
      <c r="G4229" t="s">
        <v>11287</v>
      </c>
      <c r="H4229">
        <v>0</v>
      </c>
      <c r="I4229" t="s">
        <v>15503</v>
      </c>
      <c r="S4229" t="str">
        <f t="shared" ref="S4229:S4292" si="397">MID($I4229,11,12)</f>
        <v>prodigal_1_4</v>
      </c>
      <c r="T4229" t="str">
        <f t="shared" ref="T4229:T4292" si="398">MID($I4229,11,13)</f>
        <v>prodigal_1_42</v>
      </c>
      <c r="U4229" t="str">
        <f t="shared" ref="U4229:U4292" si="399">MID($I4229,11,14)</f>
        <v>prodigal_1_422</v>
      </c>
      <c r="V4229" t="str">
        <f t="shared" si="396"/>
        <v>prodigal_1_4226</v>
      </c>
      <c r="W4229" t="str">
        <f t="shared" ref="W4229:W4292" si="400">MID($I4229,11,16)</f>
        <v>prodigal_1_4226;</v>
      </c>
      <c r="Z4229">
        <f>MATCH(S4229,Description!$A$2:$A$4489,0)</f>
        <v>3337</v>
      </c>
      <c r="AA4229">
        <f>MATCH(T4229,Description!$A$2:$A$4489,0)</f>
        <v>3560</v>
      </c>
      <c r="AB4229">
        <f>MATCH(U4229,Description!$A$2:$A$4489,0)</f>
        <v>3583</v>
      </c>
      <c r="AC4229">
        <f>MATCH(V4229,Description!$A$2:$A$4489,0)</f>
        <v>3590</v>
      </c>
      <c r="AD4229">
        <v>3590</v>
      </c>
      <c r="AE4229" t="str" cm="1">
        <f t="array" ref="AE4229">INDEX(Description!A$2:A$4489,Merged!$AD4229)</f>
        <v>prodigal_1_4226</v>
      </c>
      <c r="AF4229" t="str" cm="1">
        <f t="array" ref="AF4229">INDEX(Description!B$2:B$4489,Merged!$AD4229)</f>
        <v>*</v>
      </c>
      <c r="AG4229" cm="1">
        <f t="array" ref="AG4229">INDEX(Description!C$2:C$4489,Merged!$AD4229)</f>
        <v>0</v>
      </c>
      <c r="AH4229" cm="1">
        <f t="array" ref="AH4229">INDEX(Description!D$2:D$4489,Merged!$AD4229)</f>
        <v>0</v>
      </c>
      <c r="AI4229" cm="1">
        <f t="array" ref="AI4229">INDEX(Description!E$2:E$4489,Merged!$AD4229)</f>
        <v>0</v>
      </c>
      <c r="AJ4229" t="str">
        <f t="shared" ref="AJ4229:AJ4292" si="401">I4229&amp;$AJ$2&amp;AF4229&amp;$AJ$2&amp;AG4229&amp;$AJ$2&amp;AH4229&amp;$AJ$2&amp;AI4229</f>
        <v>locus_tag=prodigal_1_4226;partial=00;start_type=ATG;rbs_motif=GGAG/GAGG;rbs_spacer=5-10bp;gc_cont=0.583;conf=99.98;score=38.24;cscore=26.76;sscore=11.48;rscore=5.44;uscore=2.02;tscore=2.78;;*;0;0;0</v>
      </c>
    </row>
    <row r="4230" spans="1:36" x14ac:dyDescent="0.2">
      <c r="A4230" t="s">
        <v>11274</v>
      </c>
      <c r="B4230" t="s">
        <v>11275</v>
      </c>
      <c r="C4230" t="s">
        <v>4</v>
      </c>
      <c r="D4230">
        <v>4646869</v>
      </c>
      <c r="E4230">
        <v>4647618</v>
      </c>
      <c r="F4230">
        <v>168.1</v>
      </c>
      <c r="G4230" t="s">
        <v>11287</v>
      </c>
      <c r="H4230">
        <v>0</v>
      </c>
      <c r="I4230" t="s">
        <v>15504</v>
      </c>
      <c r="S4230" t="str">
        <f t="shared" si="397"/>
        <v>prodigal_1_4</v>
      </c>
      <c r="T4230" t="str">
        <f t="shared" si="398"/>
        <v>prodigal_1_42</v>
      </c>
      <c r="U4230" t="str">
        <f t="shared" si="399"/>
        <v>prodigal_1_422</v>
      </c>
      <c r="V4230" t="str">
        <f t="shared" si="396"/>
        <v>prodigal_1_4227</v>
      </c>
      <c r="W4230" t="str">
        <f t="shared" si="400"/>
        <v>prodigal_1_4227;</v>
      </c>
      <c r="Z4230">
        <f>MATCH(S4230,Description!$A$2:$A$4489,0)</f>
        <v>3337</v>
      </c>
      <c r="AA4230">
        <f>MATCH(T4230,Description!$A$2:$A$4489,0)</f>
        <v>3560</v>
      </c>
      <c r="AB4230">
        <f>MATCH(U4230,Description!$A$2:$A$4489,0)</f>
        <v>3583</v>
      </c>
      <c r="AC4230">
        <f>MATCH(V4230,Description!$A$2:$A$4489,0)</f>
        <v>3591</v>
      </c>
      <c r="AD4230">
        <v>3591</v>
      </c>
      <c r="AE4230" t="str" cm="1">
        <f t="array" ref="AE4230">INDEX(Description!A$2:A$4489,Merged!$AD4230)</f>
        <v>prodigal_1_4227</v>
      </c>
      <c r="AF4230" t="str" cm="1">
        <f t="array" ref="AF4230">INDEX(Description!B$2:B$4489,Merged!$AD4230)</f>
        <v>*</v>
      </c>
      <c r="AG4230" cm="1">
        <f t="array" ref="AG4230">INDEX(Description!C$2:C$4489,Merged!$AD4230)</f>
        <v>0</v>
      </c>
      <c r="AH4230" cm="1">
        <f t="array" ref="AH4230">INDEX(Description!D$2:D$4489,Merged!$AD4230)</f>
        <v>0</v>
      </c>
      <c r="AI4230" cm="1">
        <f t="array" ref="AI4230">INDEX(Description!E$2:E$4489,Merged!$AD4230)</f>
        <v>0</v>
      </c>
      <c r="AJ4230" t="str">
        <f t="shared" si="401"/>
        <v>locus_tag=prodigal_1_4227;partial=00;start_type=ATG;rbs_motif=GGAGG;rbs_spacer=5-10bp;gc_cont=0.627;conf=100.00;score=169.27;cscore=154.34;sscore=14.93;rscore=10.30;uscore=-1.06;tscore=4.54;;*;0;0;0</v>
      </c>
    </row>
    <row r="4231" spans="1:36" x14ac:dyDescent="0.2">
      <c r="A4231" t="s">
        <v>11274</v>
      </c>
      <c r="B4231" t="s">
        <v>11275</v>
      </c>
      <c r="C4231" t="s">
        <v>4</v>
      </c>
      <c r="D4231">
        <v>4647630</v>
      </c>
      <c r="E4231">
        <v>4649306</v>
      </c>
      <c r="F4231">
        <v>352.1</v>
      </c>
      <c r="G4231" t="s">
        <v>11287</v>
      </c>
      <c r="H4231">
        <v>0</v>
      </c>
      <c r="I4231" t="s">
        <v>15505</v>
      </c>
      <c r="S4231" t="str">
        <f t="shared" si="397"/>
        <v>prodigal_1_4</v>
      </c>
      <c r="T4231" t="str">
        <f t="shared" si="398"/>
        <v>prodigal_1_42</v>
      </c>
      <c r="U4231" t="str">
        <f t="shared" si="399"/>
        <v>prodigal_1_422</v>
      </c>
      <c r="V4231" t="str">
        <f t="shared" si="396"/>
        <v>prodigal_1_4228</v>
      </c>
      <c r="W4231" t="str">
        <f t="shared" si="400"/>
        <v>prodigal_1_4228;</v>
      </c>
      <c r="Z4231">
        <f>MATCH(S4231,Description!$A$2:$A$4489,0)</f>
        <v>3337</v>
      </c>
      <c r="AA4231">
        <f>MATCH(T4231,Description!$A$2:$A$4489,0)</f>
        <v>3560</v>
      </c>
      <c r="AB4231">
        <f>MATCH(U4231,Description!$A$2:$A$4489,0)</f>
        <v>3583</v>
      </c>
      <c r="AC4231">
        <f>MATCH(V4231,Description!$A$2:$A$4489,0)</f>
        <v>3592</v>
      </c>
      <c r="AD4231">
        <v>3592</v>
      </c>
      <c r="AE4231" t="str" cm="1">
        <f t="array" ref="AE4231">INDEX(Description!A$2:A$4489,Merged!$AD4231)</f>
        <v>prodigal_1_4228</v>
      </c>
      <c r="AF4231" t="str" cm="1">
        <f t="array" ref="AF4231">INDEX(Description!B$2:B$4489,Merged!$AD4231)</f>
        <v>P98056</v>
      </c>
      <c r="AG4231" t="str" cm="1">
        <f t="array" ref="AG4231">INDEX(Description!C$2:C$4489,Merged!$AD4231)</f>
        <v>FIXN_AZOC5</v>
      </c>
      <c r="AH4231" t="str" cm="1">
        <f t="array" ref="AH4231">INDEX(Description!D$2:D$4489,Merged!$AD4231)</f>
        <v>Cytochrome_c_oxidase_subunit_1_homolog</v>
      </c>
      <c r="AI4231" t="str" cm="1">
        <f t="array" ref="AI4231">INDEX(Description!E$2:E$4489,Merged!$AD4231)</f>
        <v>fixN</v>
      </c>
      <c r="AJ4231" t="str">
        <f t="shared" si="401"/>
        <v>locus_tag=prodigal_1_4228;partial=00;start_type=ATG;rbs_motif=GGA/GAG/AGG;rbs_spacer=5-10bp;gc_cont=0.624;conf=99.99;score=351.48;cscore=349.29;sscore=2.19;rscore=0.72;uscore=-2.42;tscore=4.54;;P98056;FIXN_AZOC5;Cytochrome_c_oxidase_subunit_1_homolog;fixN</v>
      </c>
    </row>
    <row r="4232" spans="1:36" x14ac:dyDescent="0.2">
      <c r="A4232" t="s">
        <v>11274</v>
      </c>
      <c r="B4232" t="s">
        <v>11275</v>
      </c>
      <c r="C4232" t="s">
        <v>4</v>
      </c>
      <c r="D4232">
        <v>4649693</v>
      </c>
      <c r="E4232">
        <v>4650859</v>
      </c>
      <c r="F4232">
        <v>266</v>
      </c>
      <c r="G4232" t="s">
        <v>11287</v>
      </c>
      <c r="H4232">
        <v>0</v>
      </c>
      <c r="I4232" t="s">
        <v>15506</v>
      </c>
      <c r="S4232" t="str">
        <f t="shared" si="397"/>
        <v>prodigal_1_4</v>
      </c>
      <c r="T4232" t="str">
        <f t="shared" si="398"/>
        <v>prodigal_1_42</v>
      </c>
      <c r="U4232" t="str">
        <f t="shared" si="399"/>
        <v>prodigal_1_422</v>
      </c>
      <c r="V4232" t="str">
        <f t="shared" si="396"/>
        <v>prodigal_1_4229</v>
      </c>
      <c r="W4232" t="str">
        <f t="shared" si="400"/>
        <v>prodigal_1_4229;</v>
      </c>
      <c r="Z4232">
        <f>MATCH(S4232,Description!$A$2:$A$4489,0)</f>
        <v>3337</v>
      </c>
      <c r="AA4232">
        <f>MATCH(T4232,Description!$A$2:$A$4489,0)</f>
        <v>3560</v>
      </c>
      <c r="AB4232">
        <f>MATCH(U4232,Description!$A$2:$A$4489,0)</f>
        <v>3583</v>
      </c>
      <c r="AC4232">
        <f>MATCH(V4232,Description!$A$2:$A$4489,0)</f>
        <v>3593</v>
      </c>
      <c r="AD4232">
        <v>3593</v>
      </c>
      <c r="AE4232" t="str" cm="1">
        <f t="array" ref="AE4232">INDEX(Description!A$2:A$4489,Merged!$AD4232)</f>
        <v>prodigal_1_4229</v>
      </c>
      <c r="AF4232" t="str" cm="1">
        <f t="array" ref="AF4232">INDEX(Description!B$2:B$4489,Merged!$AD4232)</f>
        <v>P0AFQ2</v>
      </c>
      <c r="AG4232" t="str" cm="1">
        <f t="array" ref="AG4232">INDEX(Description!C$2:C$4489,Merged!$AD4232)</f>
        <v>YBHS_ECOLI</v>
      </c>
      <c r="AH4232" t="str" cm="1">
        <f t="array" ref="AH4232">INDEX(Description!D$2:D$4489,Merged!$AD4232)</f>
        <v>Probable_multidrug_ABC_transporter_permease_YbhS</v>
      </c>
      <c r="AI4232" t="str" cm="1">
        <f t="array" ref="AI4232">INDEX(Description!E$2:E$4489,Merged!$AD4232)</f>
        <v>ybhS</v>
      </c>
      <c r="AJ4232" t="str">
        <f t="shared" si="401"/>
        <v>locus_tag=prodigal_1_4229;partial=00;start_type=ATG;rbs_motif=AGGA;rbs_spacer=5-10bp;gc_cont=0.659;conf=99.99;score=267.40;cscore=254.27;sscore=13.13;rscore=7.30;uscore=-0.12;tscore=4.54;;P0AFQ2;YBHS_ECOLI;Probable_multidrug_ABC_transporter_permease_YbhS;ybhS</v>
      </c>
    </row>
    <row r="4233" spans="1:36" x14ac:dyDescent="0.2">
      <c r="A4233" t="s">
        <v>11274</v>
      </c>
      <c r="B4233" t="s">
        <v>11275</v>
      </c>
      <c r="C4233" t="s">
        <v>4</v>
      </c>
      <c r="D4233">
        <v>4650856</v>
      </c>
      <c r="E4233">
        <v>4651851</v>
      </c>
      <c r="F4233">
        <v>153.19999999999999</v>
      </c>
      <c r="G4233" t="s">
        <v>11287</v>
      </c>
      <c r="H4233">
        <v>0</v>
      </c>
      <c r="I4233" t="s">
        <v>15507</v>
      </c>
      <c r="S4233" t="str">
        <f t="shared" si="397"/>
        <v>prodigal_1_4</v>
      </c>
      <c r="T4233" t="str">
        <f t="shared" si="398"/>
        <v>prodigal_1_42</v>
      </c>
      <c r="U4233" t="str">
        <f t="shared" si="399"/>
        <v>prodigal_1_423</v>
      </c>
      <c r="V4233" t="str">
        <f t="shared" si="396"/>
        <v>prodigal_1_4230</v>
      </c>
      <c r="W4233" t="str">
        <f t="shared" si="400"/>
        <v>prodigal_1_4230;</v>
      </c>
      <c r="Z4233">
        <f>MATCH(S4233,Description!$A$2:$A$4489,0)</f>
        <v>3337</v>
      </c>
      <c r="AA4233">
        <f>MATCH(T4233,Description!$A$2:$A$4489,0)</f>
        <v>3560</v>
      </c>
      <c r="AB4233">
        <f>MATCH(U4233,Description!$A$2:$A$4489,0)</f>
        <v>3594</v>
      </c>
      <c r="AC4233">
        <f>MATCH(V4233,Description!$A$2:$A$4489,0)</f>
        <v>3595</v>
      </c>
      <c r="AD4233">
        <v>3595</v>
      </c>
      <c r="AE4233" t="str" cm="1">
        <f t="array" ref="AE4233">INDEX(Description!A$2:A$4489,Merged!$AD4233)</f>
        <v>prodigal_1_4230</v>
      </c>
      <c r="AF4233" t="str" cm="1">
        <f t="array" ref="AF4233">INDEX(Description!B$2:B$4489,Merged!$AD4233)</f>
        <v>P0A9U1</v>
      </c>
      <c r="AG4233" t="str" cm="1">
        <f t="array" ref="AG4233">INDEX(Description!C$2:C$4489,Merged!$AD4233)</f>
        <v>YBHF_ECOLI</v>
      </c>
      <c r="AH4233" t="str" cm="1">
        <f t="array" ref="AH4233">INDEX(Description!D$2:D$4489,Merged!$AD4233)</f>
        <v>Probable_multidrug_ABC_transporter_ATP-binding_protein_YbhF</v>
      </c>
      <c r="AI4233" t="str" cm="1">
        <f t="array" ref="AI4233">INDEX(Description!E$2:E$4489,Merged!$AD4233)</f>
        <v>ybhF</v>
      </c>
      <c r="AJ4233" t="str">
        <f t="shared" si="401"/>
        <v>locus_tag=prodigal_1_4230;partial=00;start_type=GTG;rbs_motif=None;rbs_spacer=None;gc_cont=0.690;conf=100.00;score=158.08;cscore=164.92;sscore=-6.84;rscore=-3.31;uscore=-0.28;tscore=-8.13;;P0A9U1;YBHF_ECOLI;Probable_multidrug_ABC_transporter_ATP-binding_protein_YbhF;ybhF</v>
      </c>
    </row>
    <row r="4234" spans="1:36" x14ac:dyDescent="0.2">
      <c r="A4234" t="s">
        <v>11274</v>
      </c>
      <c r="B4234" t="s">
        <v>11275</v>
      </c>
      <c r="C4234" t="s">
        <v>4</v>
      </c>
      <c r="D4234">
        <v>4651848</v>
      </c>
      <c r="E4234">
        <v>4652819</v>
      </c>
      <c r="F4234">
        <v>166.6</v>
      </c>
      <c r="G4234" t="s">
        <v>11287</v>
      </c>
      <c r="H4234">
        <v>0</v>
      </c>
      <c r="I4234" t="s">
        <v>15508</v>
      </c>
      <c r="S4234" t="str">
        <f t="shared" si="397"/>
        <v>prodigal_1_4</v>
      </c>
      <c r="T4234" t="str">
        <f t="shared" si="398"/>
        <v>prodigal_1_42</v>
      </c>
      <c r="U4234" t="str">
        <f t="shared" si="399"/>
        <v>prodigal_1_423</v>
      </c>
      <c r="V4234" t="str">
        <f t="shared" si="396"/>
        <v>prodigal_1_4231</v>
      </c>
      <c r="W4234" t="str">
        <f t="shared" si="400"/>
        <v>prodigal_1_4231;</v>
      </c>
      <c r="Z4234">
        <f>MATCH(S4234,Description!$A$2:$A$4489,0)</f>
        <v>3337</v>
      </c>
      <c r="AA4234">
        <f>MATCH(T4234,Description!$A$2:$A$4489,0)</f>
        <v>3560</v>
      </c>
      <c r="AB4234">
        <f>MATCH(U4234,Description!$A$2:$A$4489,0)</f>
        <v>3594</v>
      </c>
      <c r="AC4234">
        <f>MATCH(V4234,Description!$A$2:$A$4489,0)</f>
        <v>3596</v>
      </c>
      <c r="AD4234">
        <v>3596</v>
      </c>
      <c r="AE4234" t="str" cm="1">
        <f t="array" ref="AE4234">INDEX(Description!A$2:A$4489,Merged!$AD4234)</f>
        <v>prodigal_1_4231</v>
      </c>
      <c r="AF4234" t="str" cm="1">
        <f t="array" ref="AF4234">INDEX(Description!B$2:B$4489,Merged!$AD4234)</f>
        <v>A1JSL8</v>
      </c>
      <c r="AG4234" t="str" cm="1">
        <f t="array" ref="AG4234">INDEX(Description!C$2:C$4489,Merged!$AD4234)</f>
        <v>Y2891_YERE8</v>
      </c>
      <c r="AH4234" t="str" cm="1">
        <f t="array" ref="AH4234">INDEX(Description!D$2:D$4489,Merged!$AD4234)</f>
        <v>UPF0194_membrane_protein_YE2891</v>
      </c>
      <c r="AI4234" t="str" cm="1">
        <f t="array" ref="AI4234">INDEX(Description!E$2:E$4489,Merged!$AD4234)</f>
        <v>yrrT</v>
      </c>
      <c r="AJ4234" t="str">
        <f t="shared" si="401"/>
        <v>locus_tag=prodigal_1_4231;partial=00;start_type=ATG;rbs_motif=GGA/GAG/AGG;rbs_spacer=5-10bp;gc_cont=0.717;conf=100.00;score=167.85;cscore=160.77;sscore=7.08;rscore=0.72;uscore=0.53;tscore=4.54;;A1JSL8;Y2891_YERE8;UPF0194_membrane_protein_YE2891;yrrT</v>
      </c>
    </row>
    <row r="4235" spans="1:36" x14ac:dyDescent="0.2">
      <c r="A4235" t="s">
        <v>11274</v>
      </c>
      <c r="B4235" t="s">
        <v>11275</v>
      </c>
      <c r="C4235" t="s">
        <v>4</v>
      </c>
      <c r="D4235">
        <v>4652816</v>
      </c>
      <c r="E4235">
        <v>4653664</v>
      </c>
      <c r="F4235">
        <v>101.9</v>
      </c>
      <c r="G4235" t="s">
        <v>11287</v>
      </c>
      <c r="H4235">
        <v>0</v>
      </c>
      <c r="I4235" t="s">
        <v>15509</v>
      </c>
      <c r="S4235" t="str">
        <f t="shared" si="397"/>
        <v>prodigal_1_4</v>
      </c>
      <c r="T4235" t="str">
        <f t="shared" si="398"/>
        <v>prodigal_1_42</v>
      </c>
      <c r="U4235" t="str">
        <f t="shared" si="399"/>
        <v>prodigal_1_423</v>
      </c>
      <c r="V4235" t="str">
        <f t="shared" si="396"/>
        <v>prodigal_1_4232</v>
      </c>
      <c r="W4235" t="str">
        <f t="shared" si="400"/>
        <v>prodigal_1_4232;</v>
      </c>
      <c r="Z4235">
        <f>MATCH(S4235,Description!$A$2:$A$4489,0)</f>
        <v>3337</v>
      </c>
      <c r="AA4235">
        <f>MATCH(T4235,Description!$A$2:$A$4489,0)</f>
        <v>3560</v>
      </c>
      <c r="AB4235">
        <f>MATCH(U4235,Description!$A$2:$A$4489,0)</f>
        <v>3594</v>
      </c>
      <c r="AC4235">
        <f>MATCH(V4235,Description!$A$2:$A$4489,0)</f>
        <v>3597</v>
      </c>
      <c r="AD4235">
        <v>3597</v>
      </c>
      <c r="AE4235" t="str" cm="1">
        <f t="array" ref="AE4235">INDEX(Description!A$2:A$4489,Merged!$AD4235)</f>
        <v>prodigal_1_4232</v>
      </c>
      <c r="AF4235" t="str" cm="1">
        <f t="array" ref="AF4235">INDEX(Description!B$2:B$4489,Merged!$AD4235)</f>
        <v>P94548</v>
      </c>
      <c r="AG4235" t="str" cm="1">
        <f t="array" ref="AG4235">INDEX(Description!C$2:C$4489,Merged!$AD4235)</f>
        <v>FADR_BACSU</v>
      </c>
      <c r="AH4235" t="str" cm="1">
        <f t="array" ref="AH4235">INDEX(Description!D$2:D$4489,Merged!$AD4235)</f>
        <v>Fatty_acid_metabolism_regulator_protein</v>
      </c>
      <c r="AI4235" t="str" cm="1">
        <f t="array" ref="AI4235">INDEX(Description!E$2:E$4489,Merged!$AD4235)</f>
        <v>fadR</v>
      </c>
      <c r="AJ4235" t="str">
        <f t="shared" si="401"/>
        <v>locus_tag=prodigal_1_4232;partial=00;start_type=ATG;rbs_motif=None;rbs_spacer=None;gc_cont=0.715;conf=100.00;score=101.27;cscore=97.73;sscore=3.53;rscore=-3.31;uscore=2.95;tscore=4.54;;P94548;FADR_BACSU;Fatty_acid_metabolism_regulator_protein;fadR</v>
      </c>
    </row>
    <row r="4236" spans="1:36" x14ac:dyDescent="0.2">
      <c r="A4236" t="s">
        <v>11274</v>
      </c>
      <c r="B4236" t="s">
        <v>11275</v>
      </c>
      <c r="C4236" t="s">
        <v>4</v>
      </c>
      <c r="D4236">
        <v>4653919</v>
      </c>
      <c r="E4236">
        <v>4654911</v>
      </c>
      <c r="F4236">
        <v>257.39999999999998</v>
      </c>
      <c r="G4236" t="s">
        <v>11287</v>
      </c>
      <c r="H4236">
        <v>0</v>
      </c>
      <c r="I4236" t="s">
        <v>15510</v>
      </c>
      <c r="S4236" t="str">
        <f t="shared" si="397"/>
        <v>prodigal_1_4</v>
      </c>
      <c r="T4236" t="str">
        <f t="shared" si="398"/>
        <v>prodigal_1_42</v>
      </c>
      <c r="U4236" t="str">
        <f t="shared" si="399"/>
        <v>prodigal_1_423</v>
      </c>
      <c r="V4236" t="str">
        <f t="shared" si="396"/>
        <v>prodigal_1_4233</v>
      </c>
      <c r="W4236" t="str">
        <f t="shared" si="400"/>
        <v>prodigal_1_4233;</v>
      </c>
      <c r="Z4236">
        <f>MATCH(S4236,Description!$A$2:$A$4489,0)</f>
        <v>3337</v>
      </c>
      <c r="AA4236">
        <f>MATCH(T4236,Description!$A$2:$A$4489,0)</f>
        <v>3560</v>
      </c>
      <c r="AB4236">
        <f>MATCH(U4236,Description!$A$2:$A$4489,0)</f>
        <v>3594</v>
      </c>
      <c r="AC4236">
        <f>MATCH(V4236,Description!$A$2:$A$4489,0)</f>
        <v>3598</v>
      </c>
      <c r="AD4236">
        <v>3598</v>
      </c>
      <c r="AE4236" t="str" cm="1">
        <f t="array" ref="AE4236">INDEX(Description!A$2:A$4489,Merged!$AD4236)</f>
        <v>prodigal_1_4233</v>
      </c>
      <c r="AF4236" t="str" cm="1">
        <f t="array" ref="AF4236">INDEX(Description!B$2:B$4489,Merged!$AD4236)</f>
        <v>P21628</v>
      </c>
      <c r="AG4236" t="str" cm="1">
        <f t="array" ref="AG4236">INDEX(Description!C$2:C$4489,Merged!$AD4236)</f>
        <v>BRAE_PSEAE</v>
      </c>
      <c r="AH4236" t="str" cm="1">
        <f t="array" ref="AH4236">INDEX(Description!D$2:D$4489,Merged!$AD4236)</f>
        <v>High-affinity_branched-chain_amino_acid_transport_system_permease_protein_BraE</v>
      </c>
      <c r="AI4236" t="str" cm="1">
        <f t="array" ref="AI4236">INDEX(Description!E$2:E$4489,Merged!$AD4236)</f>
        <v>braE</v>
      </c>
      <c r="AJ4236" t="str">
        <f t="shared" si="401"/>
        <v>locus_tag=prodigal_1_4233;partial=00;start_type=ATG;rbs_motif=GGAG/GAGG;rbs_spacer=5-10bp;gc_cont=0.662;conf=99.99;score=258.42;cscore=243.36;sscore=15.06;rscore=8.88;uscore=0.60;tscore=4.54;;P21628;BRAE_PSEAE;High-affinity_branched-chain_amino_acid_transport_system_permease_protein_BraE;braE</v>
      </c>
    </row>
    <row r="4237" spans="1:36" x14ac:dyDescent="0.2">
      <c r="A4237" t="s">
        <v>11274</v>
      </c>
      <c r="B4237" t="s">
        <v>11275</v>
      </c>
      <c r="C4237" t="s">
        <v>4</v>
      </c>
      <c r="D4237">
        <v>4654934</v>
      </c>
      <c r="E4237">
        <v>4655563</v>
      </c>
      <c r="F4237">
        <v>147.1</v>
      </c>
      <c r="G4237" t="s">
        <v>11287</v>
      </c>
      <c r="H4237">
        <v>0</v>
      </c>
      <c r="I4237" t="s">
        <v>15511</v>
      </c>
      <c r="S4237" t="str">
        <f t="shared" si="397"/>
        <v>prodigal_1_4</v>
      </c>
      <c r="T4237" t="str">
        <f t="shared" si="398"/>
        <v>prodigal_1_42</v>
      </c>
      <c r="U4237" t="str">
        <f t="shared" si="399"/>
        <v>prodigal_1_423</v>
      </c>
      <c r="V4237" t="str">
        <f t="shared" si="396"/>
        <v>prodigal_1_4234</v>
      </c>
      <c r="W4237" t="str">
        <f t="shared" si="400"/>
        <v>prodigal_1_4234;</v>
      </c>
      <c r="Z4237">
        <f>MATCH(S4237,Description!$A$2:$A$4489,0)</f>
        <v>3337</v>
      </c>
      <c r="AA4237">
        <f>MATCH(T4237,Description!$A$2:$A$4489,0)</f>
        <v>3560</v>
      </c>
      <c r="AB4237">
        <f>MATCH(U4237,Description!$A$2:$A$4489,0)</f>
        <v>3594</v>
      </c>
      <c r="AC4237">
        <f>MATCH(V4237,Description!$A$2:$A$4489,0)</f>
        <v>3599</v>
      </c>
      <c r="AD4237">
        <v>3599</v>
      </c>
      <c r="AE4237" t="str" cm="1">
        <f t="array" ref="AE4237">INDEX(Description!A$2:A$4489,Merged!$AD4237)</f>
        <v>prodigal_1_4234</v>
      </c>
      <c r="AF4237" t="str" cm="1">
        <f t="array" ref="AF4237">INDEX(Description!B$2:B$4489,Merged!$AD4237)</f>
        <v>P0A2J1</v>
      </c>
      <c r="AG4237" t="str" cm="1">
        <f t="array" ref="AG4237">INDEX(Description!C$2:C$4489,Merged!$AD4237)</f>
        <v>LIVH_SALTY</v>
      </c>
      <c r="AH4237" t="str" cm="1">
        <f t="array" ref="AH4237">INDEX(Description!D$2:D$4489,Merged!$AD4237)</f>
        <v>High-affinity_branched-chain_amino_acid_transport_system_permease_protein_LivH</v>
      </c>
      <c r="AI4237" t="str" cm="1">
        <f t="array" ref="AI4237">INDEX(Description!E$2:E$4489,Merged!$AD4237)</f>
        <v>livH</v>
      </c>
      <c r="AJ4237" t="str">
        <f t="shared" si="401"/>
        <v>locus_tag=prodigal_1_4234;partial=00;start_type=ATG;rbs_motif=None;rbs_spacer=None;gc_cont=0.657;conf=100.00;score=147.06;cscore=146.62;sscore=0.44;rscore=-3.31;uscore=-0.80;tscore=4.54;;P0A2J1;LIVH_SALTY;High-affinity_branched-chain_amino_acid_transport_system_permease_protein_LivH;livH</v>
      </c>
    </row>
    <row r="4238" spans="1:36" x14ac:dyDescent="0.2">
      <c r="A4238" t="s">
        <v>11274</v>
      </c>
      <c r="B4238" t="s">
        <v>11275</v>
      </c>
      <c r="C4238" t="s">
        <v>4</v>
      </c>
      <c r="D4238">
        <v>4655526</v>
      </c>
      <c r="E4238">
        <v>4655816</v>
      </c>
      <c r="F4238">
        <v>15</v>
      </c>
      <c r="G4238" t="s">
        <v>11287</v>
      </c>
      <c r="H4238">
        <v>0</v>
      </c>
      <c r="I4238" t="s">
        <v>15512</v>
      </c>
      <c r="S4238" t="str">
        <f t="shared" si="397"/>
        <v>prodigal_1_4</v>
      </c>
      <c r="T4238" t="str">
        <f t="shared" si="398"/>
        <v>prodigal_1_42</v>
      </c>
      <c r="U4238" t="str">
        <f t="shared" si="399"/>
        <v>prodigal_1_423</v>
      </c>
      <c r="V4238" t="str">
        <f t="shared" si="396"/>
        <v>prodigal_1_4235</v>
      </c>
      <c r="W4238" t="str">
        <f t="shared" si="400"/>
        <v>prodigal_1_4235;</v>
      </c>
      <c r="Z4238">
        <f>MATCH(S4238,Description!$A$2:$A$4489,0)</f>
        <v>3337</v>
      </c>
      <c r="AA4238">
        <f>MATCH(T4238,Description!$A$2:$A$4489,0)</f>
        <v>3560</v>
      </c>
      <c r="AB4238">
        <f>MATCH(U4238,Description!$A$2:$A$4489,0)</f>
        <v>3594</v>
      </c>
      <c r="AC4238">
        <f>MATCH(V4238,Description!$A$2:$A$4489,0)</f>
        <v>3600</v>
      </c>
      <c r="AD4238">
        <v>3600</v>
      </c>
      <c r="AE4238" t="str" cm="1">
        <f t="array" ref="AE4238">INDEX(Description!A$2:A$4489,Merged!$AD4238)</f>
        <v>prodigal_1_4235</v>
      </c>
      <c r="AF4238" t="str" cm="1">
        <f t="array" ref="AF4238">INDEX(Description!B$2:B$4489,Merged!$AD4238)</f>
        <v>*</v>
      </c>
      <c r="AG4238" cm="1">
        <f t="array" ref="AG4238">INDEX(Description!C$2:C$4489,Merged!$AD4238)</f>
        <v>0</v>
      </c>
      <c r="AH4238" cm="1">
        <f t="array" ref="AH4238">INDEX(Description!D$2:D$4489,Merged!$AD4238)</f>
        <v>0</v>
      </c>
      <c r="AI4238" cm="1">
        <f t="array" ref="AI4238">INDEX(Description!E$2:E$4489,Merged!$AD4238)</f>
        <v>0</v>
      </c>
      <c r="AJ4238" t="str">
        <f t="shared" si="401"/>
        <v>locus_tag=prodigal_1_4235;partial=00;start_type=ATG;rbs_motif=GGA/GAG/AGG;rbs_spacer=5-10bp;gc_cont=0.622;conf=96.89;score=14.96;cscore=11.40;sscore=3.55;rscore=0.72;uscore=-1.71;tscore=4.54;;*;0;0;0</v>
      </c>
    </row>
    <row r="4239" spans="1:36" x14ac:dyDescent="0.2">
      <c r="A4239" t="s">
        <v>11274</v>
      </c>
      <c r="B4239" t="s">
        <v>11275</v>
      </c>
      <c r="C4239" t="s">
        <v>4</v>
      </c>
      <c r="D4239">
        <v>4655878</v>
      </c>
      <c r="E4239">
        <v>4657086</v>
      </c>
      <c r="F4239">
        <v>294.3</v>
      </c>
      <c r="G4239" t="s">
        <v>11287</v>
      </c>
      <c r="H4239">
        <v>0</v>
      </c>
      <c r="I4239" t="s">
        <v>15513</v>
      </c>
      <c r="S4239" t="str">
        <f t="shared" si="397"/>
        <v>prodigal_1_4</v>
      </c>
      <c r="T4239" t="str">
        <f t="shared" si="398"/>
        <v>prodigal_1_42</v>
      </c>
      <c r="U4239" t="str">
        <f t="shared" si="399"/>
        <v>prodigal_1_423</v>
      </c>
      <c r="V4239" t="str">
        <f t="shared" si="396"/>
        <v>prodigal_1_4236</v>
      </c>
      <c r="W4239" t="str">
        <f t="shared" si="400"/>
        <v>prodigal_1_4236;</v>
      </c>
      <c r="Z4239">
        <f>MATCH(S4239,Description!$A$2:$A$4489,0)</f>
        <v>3337</v>
      </c>
      <c r="AA4239">
        <f>MATCH(T4239,Description!$A$2:$A$4489,0)</f>
        <v>3560</v>
      </c>
      <c r="AB4239">
        <f>MATCH(U4239,Description!$A$2:$A$4489,0)</f>
        <v>3594</v>
      </c>
      <c r="AC4239">
        <f>MATCH(V4239,Description!$A$2:$A$4489,0)</f>
        <v>3601</v>
      </c>
      <c r="AD4239">
        <v>3601</v>
      </c>
      <c r="AE4239" t="str" cm="1">
        <f t="array" ref="AE4239">INDEX(Description!A$2:A$4489,Merged!$AD4239)</f>
        <v>prodigal_1_4236</v>
      </c>
      <c r="AF4239" t="str" cm="1">
        <f t="array" ref="AF4239">INDEX(Description!B$2:B$4489,Merged!$AD4239)</f>
        <v>*</v>
      </c>
      <c r="AG4239" cm="1">
        <f t="array" ref="AG4239">INDEX(Description!C$2:C$4489,Merged!$AD4239)</f>
        <v>0</v>
      </c>
      <c r="AH4239" cm="1">
        <f t="array" ref="AH4239">INDEX(Description!D$2:D$4489,Merged!$AD4239)</f>
        <v>0</v>
      </c>
      <c r="AI4239" cm="1">
        <f t="array" ref="AI4239">INDEX(Description!E$2:E$4489,Merged!$AD4239)</f>
        <v>0</v>
      </c>
      <c r="AJ4239" t="str">
        <f t="shared" si="401"/>
        <v>locus_tag=prodigal_1_4236;partial=00;start_type=ATG;rbs_motif=GGAGG;rbs_spacer=5-10bp;gc_cont=0.652;conf=99.99;score=294.99;cscore=279.66;sscore=15.33;rscore=10.30;uscore=-0.19;tscore=4.54;;*;0;0;0</v>
      </c>
    </row>
    <row r="4240" spans="1:36" x14ac:dyDescent="0.2">
      <c r="A4240" t="s">
        <v>11274</v>
      </c>
      <c r="B4240" t="s">
        <v>11275</v>
      </c>
      <c r="C4240" t="s">
        <v>4</v>
      </c>
      <c r="D4240">
        <v>4657141</v>
      </c>
      <c r="E4240">
        <v>4657857</v>
      </c>
      <c r="F4240">
        <v>156.69999999999999</v>
      </c>
      <c r="G4240" t="s">
        <v>11287</v>
      </c>
      <c r="H4240">
        <v>0</v>
      </c>
      <c r="I4240" t="s">
        <v>15514</v>
      </c>
      <c r="S4240" t="str">
        <f t="shared" si="397"/>
        <v>prodigal_1_4</v>
      </c>
      <c r="T4240" t="str">
        <f t="shared" si="398"/>
        <v>prodigal_1_42</v>
      </c>
      <c r="U4240" t="str">
        <f t="shared" si="399"/>
        <v>prodigal_1_423</v>
      </c>
      <c r="V4240" t="str">
        <f t="shared" si="396"/>
        <v>prodigal_1_4237</v>
      </c>
      <c r="W4240" t="str">
        <f t="shared" si="400"/>
        <v>prodigal_1_4237;</v>
      </c>
      <c r="Z4240">
        <f>MATCH(S4240,Description!$A$2:$A$4489,0)</f>
        <v>3337</v>
      </c>
      <c r="AA4240">
        <f>MATCH(T4240,Description!$A$2:$A$4489,0)</f>
        <v>3560</v>
      </c>
      <c r="AB4240">
        <f>MATCH(U4240,Description!$A$2:$A$4489,0)</f>
        <v>3594</v>
      </c>
      <c r="AC4240">
        <f>MATCH(V4240,Description!$A$2:$A$4489,0)</f>
        <v>3602</v>
      </c>
      <c r="AD4240">
        <v>3602</v>
      </c>
      <c r="AE4240" t="str" cm="1">
        <f t="array" ref="AE4240">INDEX(Description!A$2:A$4489,Merged!$AD4240)</f>
        <v>prodigal_1_4237</v>
      </c>
      <c r="AF4240" t="str" cm="1">
        <f t="array" ref="AF4240">INDEX(Description!B$2:B$4489,Merged!$AD4240)</f>
        <v>P21630</v>
      </c>
      <c r="AG4240" t="str" cm="1">
        <f t="array" ref="AG4240">INDEX(Description!C$2:C$4489,Merged!$AD4240)</f>
        <v>BRAG_PSEAE</v>
      </c>
      <c r="AH4240" t="str" cm="1">
        <f t="array" ref="AH4240">INDEX(Description!D$2:D$4489,Merged!$AD4240)</f>
        <v>High-affinity_branched-chain_amino_acid_transport_ATP-binding_protein_BraG</v>
      </c>
      <c r="AI4240" t="str" cm="1">
        <f t="array" ref="AI4240">INDEX(Description!E$2:E$4489,Merged!$AD4240)</f>
        <v>braG</v>
      </c>
      <c r="AJ4240" t="str">
        <f t="shared" si="401"/>
        <v>locus_tag=prodigal_1_4237;partial=00;start_type=ATG;rbs_motif=GGAG/GAGG;rbs_spacer=5-10bp;gc_cont=0.671;conf=100.00;score=157.98;cscore=143.48;sscore=14.50;rscore=8.88;uscore=-0.19;tscore=4.54;;P21630;BRAG_PSEAE;High-affinity_branched-chain_amino_acid_transport_ATP-binding_protein_BraG;braG</v>
      </c>
    </row>
    <row r="4241" spans="1:36" x14ac:dyDescent="0.2">
      <c r="A4241" t="s">
        <v>11274</v>
      </c>
      <c r="B4241" t="s">
        <v>11275</v>
      </c>
      <c r="C4241" t="s">
        <v>4</v>
      </c>
      <c r="D4241">
        <v>4657859</v>
      </c>
      <c r="E4241">
        <v>4658632</v>
      </c>
      <c r="F4241">
        <v>131.4</v>
      </c>
      <c r="G4241" t="s">
        <v>11287</v>
      </c>
      <c r="H4241">
        <v>0</v>
      </c>
      <c r="I4241" t="s">
        <v>15515</v>
      </c>
      <c r="S4241" t="str">
        <f t="shared" si="397"/>
        <v>prodigal_1_4</v>
      </c>
      <c r="T4241" t="str">
        <f t="shared" si="398"/>
        <v>prodigal_1_42</v>
      </c>
      <c r="U4241" t="str">
        <f t="shared" si="399"/>
        <v>prodigal_1_423</v>
      </c>
      <c r="V4241" t="str">
        <f t="shared" si="396"/>
        <v>prodigal_1_4238</v>
      </c>
      <c r="W4241" t="str">
        <f t="shared" si="400"/>
        <v>prodigal_1_4238;</v>
      </c>
      <c r="Z4241">
        <f>MATCH(S4241,Description!$A$2:$A$4489,0)</f>
        <v>3337</v>
      </c>
      <c r="AA4241">
        <f>MATCH(T4241,Description!$A$2:$A$4489,0)</f>
        <v>3560</v>
      </c>
      <c r="AB4241">
        <f>MATCH(U4241,Description!$A$2:$A$4489,0)</f>
        <v>3594</v>
      </c>
      <c r="AC4241">
        <f>MATCH(V4241,Description!$A$2:$A$4489,0)</f>
        <v>3603</v>
      </c>
      <c r="AD4241">
        <v>3603</v>
      </c>
      <c r="AE4241" t="str" cm="1">
        <f t="array" ref="AE4241">INDEX(Description!A$2:A$4489,Merged!$AD4241)</f>
        <v>prodigal_1_4238</v>
      </c>
      <c r="AF4241" t="str" cm="1">
        <f t="array" ref="AF4241">INDEX(Description!B$2:B$4489,Merged!$AD4241)</f>
        <v>P21629</v>
      </c>
      <c r="AG4241" t="str" cm="1">
        <f t="array" ref="AG4241">INDEX(Description!C$2:C$4489,Merged!$AD4241)</f>
        <v>BRAF_PSEAE</v>
      </c>
      <c r="AH4241" t="str" cm="1">
        <f t="array" ref="AH4241">INDEX(Description!D$2:D$4489,Merged!$AD4241)</f>
        <v>High-affinity_branched-chain_amino_acid_transport_ATP-binding_protein_BraF</v>
      </c>
      <c r="AI4241" t="str" cm="1">
        <f t="array" ref="AI4241">INDEX(Description!E$2:E$4489,Merged!$AD4241)</f>
        <v>braF</v>
      </c>
      <c r="AJ4241" t="str">
        <f t="shared" si="401"/>
        <v>locus_tag=prodigal_1_4238;partial=00;start_type=ATG;rbs_motif=None;rbs_spacer=None;gc_cont=0.646;conf=100.00;score=130.72;cscore=130.45;sscore=0.27;rscore=-3.31;uscore=-0.31;tscore=4.54;;P21629;BRAF_PSEAE;High-affinity_branched-chain_amino_acid_transport_ATP-binding_protein_BraF;braF</v>
      </c>
    </row>
    <row r="4242" spans="1:36" x14ac:dyDescent="0.2">
      <c r="A4242" t="s">
        <v>11274</v>
      </c>
      <c r="B4242" t="s">
        <v>11275</v>
      </c>
      <c r="C4242" t="s">
        <v>4</v>
      </c>
      <c r="D4242">
        <v>4658954</v>
      </c>
      <c r="E4242">
        <v>4659934</v>
      </c>
      <c r="F4242">
        <v>125.7</v>
      </c>
      <c r="G4242" t="s">
        <v>11287</v>
      </c>
      <c r="H4242">
        <v>0</v>
      </c>
      <c r="I4242" t="s">
        <v>15516</v>
      </c>
      <c r="S4242" t="str">
        <f t="shared" si="397"/>
        <v>prodigal_1_4</v>
      </c>
      <c r="T4242" t="str">
        <f t="shared" si="398"/>
        <v>prodigal_1_42</v>
      </c>
      <c r="U4242" t="str">
        <f t="shared" si="399"/>
        <v>prodigal_1_423</v>
      </c>
      <c r="V4242" t="str">
        <f t="shared" si="396"/>
        <v>prodigal_1_4239</v>
      </c>
      <c r="W4242" t="str">
        <f t="shared" si="400"/>
        <v>prodigal_1_4239;</v>
      </c>
      <c r="Z4242">
        <f>MATCH(S4242,Description!$A$2:$A$4489,0)</f>
        <v>3337</v>
      </c>
      <c r="AA4242">
        <f>MATCH(T4242,Description!$A$2:$A$4489,0)</f>
        <v>3560</v>
      </c>
      <c r="AB4242">
        <f>MATCH(U4242,Description!$A$2:$A$4489,0)</f>
        <v>3594</v>
      </c>
      <c r="AC4242">
        <f>MATCH(V4242,Description!$A$2:$A$4489,0)</f>
        <v>3604</v>
      </c>
      <c r="AD4242">
        <v>3604</v>
      </c>
      <c r="AE4242" t="str" cm="1">
        <f t="array" ref="AE4242">INDEX(Description!A$2:A$4489,Merged!$AD4242)</f>
        <v>prodigal_1_4239</v>
      </c>
      <c r="AF4242" t="str" cm="1">
        <f t="array" ref="AF4242">INDEX(Description!B$2:B$4489,Merged!$AD4242)</f>
        <v>*</v>
      </c>
      <c r="AG4242" cm="1">
        <f t="array" ref="AG4242">INDEX(Description!C$2:C$4489,Merged!$AD4242)</f>
        <v>0</v>
      </c>
      <c r="AH4242" cm="1">
        <f t="array" ref="AH4242">INDEX(Description!D$2:D$4489,Merged!$AD4242)</f>
        <v>0</v>
      </c>
      <c r="AI4242" cm="1">
        <f t="array" ref="AI4242">INDEX(Description!E$2:E$4489,Merged!$AD4242)</f>
        <v>0</v>
      </c>
      <c r="AJ4242" t="str">
        <f t="shared" si="401"/>
        <v>locus_tag=prodigal_1_4239;partial=00;start_type=ATG;rbs_motif=GGAG/GAGG;rbs_spacer=5-10bp;gc_cont=0.667;conf=100.00;score=125.06;cscore=114.19;sscore=10.87;rscore=8.88;uscore=-1.90;tscore=4.54;;*;0;0;0</v>
      </c>
    </row>
    <row r="4243" spans="1:36" x14ac:dyDescent="0.2">
      <c r="A4243" t="s">
        <v>11274</v>
      </c>
      <c r="B4243" t="s">
        <v>11275</v>
      </c>
      <c r="C4243" t="s">
        <v>4</v>
      </c>
      <c r="D4243">
        <v>4660060</v>
      </c>
      <c r="E4243">
        <v>4664889</v>
      </c>
      <c r="F4243">
        <v>1054.5999999999999</v>
      </c>
      <c r="G4243" t="s">
        <v>11276</v>
      </c>
      <c r="H4243">
        <v>0</v>
      </c>
      <c r="I4243" t="s">
        <v>15517</v>
      </c>
      <c r="S4243" t="str">
        <f t="shared" si="397"/>
        <v>prodigal_1_4</v>
      </c>
      <c r="T4243" t="str">
        <f t="shared" si="398"/>
        <v>prodigal_1_42</v>
      </c>
      <c r="U4243" t="str">
        <f t="shared" si="399"/>
        <v>prodigal_1_424</v>
      </c>
      <c r="V4243" t="str">
        <f t="shared" si="396"/>
        <v>prodigal_1_4240</v>
      </c>
      <c r="W4243" t="str">
        <f t="shared" si="400"/>
        <v>prodigal_1_4240;</v>
      </c>
      <c r="Z4243">
        <f>MATCH(S4243,Description!$A$2:$A$4489,0)</f>
        <v>3337</v>
      </c>
      <c r="AA4243">
        <f>MATCH(T4243,Description!$A$2:$A$4489,0)</f>
        <v>3560</v>
      </c>
      <c r="AB4243">
        <f>MATCH(U4243,Description!$A$2:$A$4489,0)</f>
        <v>3605</v>
      </c>
      <c r="AC4243">
        <f>MATCH(V4243,Description!$A$2:$A$4489,0)</f>
        <v>3606</v>
      </c>
      <c r="AD4243">
        <v>3606</v>
      </c>
      <c r="AE4243" t="str" cm="1">
        <f t="array" ref="AE4243">INDEX(Description!A$2:A$4489,Merged!$AD4243)</f>
        <v>prodigal_1_4240</v>
      </c>
      <c r="AF4243" t="str" cm="1">
        <f t="array" ref="AF4243">INDEX(Description!B$2:B$4489,Merged!$AD4243)</f>
        <v>E1V4J5</v>
      </c>
      <c r="AG4243" t="str" cm="1">
        <f t="array" ref="AG4243">INDEX(Description!C$2:C$4489,Merged!$AD4243)</f>
        <v>DHE2_HALED</v>
      </c>
      <c r="AH4243" t="str" cm="1">
        <f t="array" ref="AH4243">INDEX(Description!D$2:D$4489,Merged!$AD4243)</f>
        <v>NAD-specific_glutamate_dehydrogenase</v>
      </c>
      <c r="AI4243" t="str" cm="1">
        <f t="array" ref="AI4243">INDEX(Description!E$2:E$4489,Merged!$AD4243)</f>
        <v>gdh</v>
      </c>
      <c r="AJ4243" t="str">
        <f t="shared" si="401"/>
        <v>locus_tag=prodigal_1_4240;partial=00;start_type=ATG;rbs_motif=GGA/GAG/AGG;rbs_spacer=5-10bp;gc_cont=0.691;conf=99.99;score=1054.60;cscore=1046.60;sscore=8.00;rscore=0.72;uscore=2.74;tscore=4.54;;E1V4J5;DHE2_HALED;NAD-specific_glutamate_dehydrogenase;gdh</v>
      </c>
    </row>
    <row r="4244" spans="1:36" x14ac:dyDescent="0.2">
      <c r="A4244" t="s">
        <v>11274</v>
      </c>
      <c r="B4244" t="s">
        <v>11275</v>
      </c>
      <c r="C4244" t="s">
        <v>4</v>
      </c>
      <c r="D4244">
        <v>4664987</v>
      </c>
      <c r="E4244">
        <v>4665973</v>
      </c>
      <c r="F4244">
        <v>230.4</v>
      </c>
      <c r="G4244" t="s">
        <v>11287</v>
      </c>
      <c r="H4244">
        <v>0</v>
      </c>
      <c r="I4244" t="s">
        <v>15518</v>
      </c>
      <c r="S4244" t="str">
        <f t="shared" si="397"/>
        <v>prodigal_1_4</v>
      </c>
      <c r="T4244" t="str">
        <f t="shared" si="398"/>
        <v>prodigal_1_42</v>
      </c>
      <c r="U4244" t="str">
        <f t="shared" si="399"/>
        <v>prodigal_1_424</v>
      </c>
      <c r="V4244" t="str">
        <f t="shared" ref="V4244:V4307" si="402">MID($I4244,11,15)</f>
        <v>prodigal_1_4241</v>
      </c>
      <c r="W4244" t="str">
        <f t="shared" si="400"/>
        <v>prodigal_1_4241;</v>
      </c>
      <c r="Z4244">
        <f>MATCH(S4244,Description!$A$2:$A$4489,0)</f>
        <v>3337</v>
      </c>
      <c r="AA4244">
        <f>MATCH(T4244,Description!$A$2:$A$4489,0)</f>
        <v>3560</v>
      </c>
      <c r="AB4244">
        <f>MATCH(U4244,Description!$A$2:$A$4489,0)</f>
        <v>3605</v>
      </c>
      <c r="AC4244">
        <f>MATCH(V4244,Description!$A$2:$A$4489,0)</f>
        <v>3607</v>
      </c>
      <c r="AD4244">
        <v>3607</v>
      </c>
      <c r="AE4244" t="str" cm="1">
        <f t="array" ref="AE4244">INDEX(Description!A$2:A$4489,Merged!$AD4244)</f>
        <v>prodigal_1_4241</v>
      </c>
      <c r="AF4244" t="str" cm="1">
        <f t="array" ref="AF4244">INDEX(Description!B$2:B$4489,Merged!$AD4244)</f>
        <v>P0A535</v>
      </c>
      <c r="AG4244" t="str" cm="1">
        <f t="array" ref="AG4244">INDEX(Description!C$2:C$4489,Merged!$AD4244)</f>
        <v>CYSK_MYCBO</v>
      </c>
      <c r="AH4244" t="str" cm="1">
        <f t="array" ref="AH4244">INDEX(Description!D$2:D$4489,Merged!$AD4244)</f>
        <v>O-acetylserine_sulfhydrylase</v>
      </c>
      <c r="AI4244" t="str" cm="1">
        <f t="array" ref="AI4244">INDEX(Description!E$2:E$4489,Merged!$AD4244)</f>
        <v>cysK</v>
      </c>
      <c r="AJ4244" t="str">
        <f t="shared" si="401"/>
        <v>locus_tag=prodigal_1_4241;partial=00;start_type=ATG;rbs_motif=AGGAG;rbs_spacer=5-10bp;gc_cont=0.696;conf=99.99;score=231.20;cscore=208.91;sscore=22.30;rscore=15.89;uscore=1.04;tscore=4.54;;P0A535;CYSK_MYCBO;O-acetylserine_sulfhydrylase;cysK</v>
      </c>
    </row>
    <row r="4245" spans="1:36" x14ac:dyDescent="0.2">
      <c r="A4245" t="s">
        <v>11274</v>
      </c>
      <c r="B4245" t="s">
        <v>11275</v>
      </c>
      <c r="C4245" t="s">
        <v>4</v>
      </c>
      <c r="D4245">
        <v>4666016</v>
      </c>
      <c r="E4245">
        <v>4666456</v>
      </c>
      <c r="F4245">
        <v>62.9</v>
      </c>
      <c r="G4245" t="s">
        <v>11287</v>
      </c>
      <c r="H4245">
        <v>0</v>
      </c>
      <c r="I4245" t="s">
        <v>15519</v>
      </c>
      <c r="S4245" t="str">
        <f t="shared" si="397"/>
        <v>prodigal_1_4</v>
      </c>
      <c r="T4245" t="str">
        <f t="shared" si="398"/>
        <v>prodigal_1_42</v>
      </c>
      <c r="U4245" t="str">
        <f t="shared" si="399"/>
        <v>prodigal_1_424</v>
      </c>
      <c r="V4245" t="str">
        <f t="shared" si="402"/>
        <v>prodigal_1_4242</v>
      </c>
      <c r="W4245" t="str">
        <f t="shared" si="400"/>
        <v>prodigal_1_4242;</v>
      </c>
      <c r="Z4245">
        <f>MATCH(S4245,Description!$A$2:$A$4489,0)</f>
        <v>3337</v>
      </c>
      <c r="AA4245">
        <f>MATCH(T4245,Description!$A$2:$A$4489,0)</f>
        <v>3560</v>
      </c>
      <c r="AB4245">
        <f>MATCH(U4245,Description!$A$2:$A$4489,0)</f>
        <v>3605</v>
      </c>
      <c r="AC4245">
        <f>MATCH(V4245,Description!$A$2:$A$4489,0)</f>
        <v>3608</v>
      </c>
      <c r="AD4245">
        <v>3608</v>
      </c>
      <c r="AE4245" t="str" cm="1">
        <f t="array" ref="AE4245">INDEX(Description!A$2:A$4489,Merged!$AD4245)</f>
        <v>prodigal_1_4242</v>
      </c>
      <c r="AF4245" t="str" cm="1">
        <f t="array" ref="AF4245">INDEX(Description!B$2:B$4489,Merged!$AD4245)</f>
        <v>P67160</v>
      </c>
      <c r="AG4245" t="str" cm="1">
        <f t="array" ref="AG4245">INDEX(Description!C$2:C$4489,Merged!$AD4245)</f>
        <v>Y1318_MYCBO</v>
      </c>
      <c r="AH4245" t="str" cm="1">
        <f t="array" ref="AH4245">INDEX(Description!D$2:D$4489,Merged!$AD4245)</f>
        <v>Putative_HTH-type_transcriptional_regulator_Mb1318</v>
      </c>
      <c r="AI4245" t="str" cm="1">
        <f t="array" ref="AI4245">INDEX(Description!E$2:E$4489,Merged!$AD4245)</f>
        <v>radC</v>
      </c>
      <c r="AJ4245" t="str">
        <f t="shared" si="401"/>
        <v>locus_tag=prodigal_1_4242;partial=00;start_type=ATG;rbs_motif=None;rbs_spacer=None;gc_cont=0.707;conf=100.00;score=64.11;cscore=59.58;sscore=4.53;rscore=-3.31;uscore=2.13;tscore=4.54;;P67160;Y1318_MYCBO;Putative_HTH-type_transcriptional_regulator_Mb1318;radC</v>
      </c>
    </row>
    <row r="4246" spans="1:36" x14ac:dyDescent="0.2">
      <c r="A4246" t="s">
        <v>11274</v>
      </c>
      <c r="B4246" t="s">
        <v>11275</v>
      </c>
      <c r="C4246" t="s">
        <v>4</v>
      </c>
      <c r="D4246">
        <v>4666467</v>
      </c>
      <c r="E4246">
        <v>4666943</v>
      </c>
      <c r="F4246">
        <v>58.1</v>
      </c>
      <c r="G4246" t="s">
        <v>11287</v>
      </c>
      <c r="H4246">
        <v>0</v>
      </c>
      <c r="I4246" t="s">
        <v>15520</v>
      </c>
      <c r="S4246" t="str">
        <f t="shared" si="397"/>
        <v>prodigal_1_4</v>
      </c>
      <c r="T4246" t="str">
        <f t="shared" si="398"/>
        <v>prodigal_1_42</v>
      </c>
      <c r="U4246" t="str">
        <f t="shared" si="399"/>
        <v>prodigal_1_424</v>
      </c>
      <c r="V4246" t="str">
        <f t="shared" si="402"/>
        <v>prodigal_1_4243</v>
      </c>
      <c r="W4246" t="str">
        <f t="shared" si="400"/>
        <v>prodigal_1_4243;</v>
      </c>
      <c r="Z4246">
        <f>MATCH(S4246,Description!$A$2:$A$4489,0)</f>
        <v>3337</v>
      </c>
      <c r="AA4246">
        <f>MATCH(T4246,Description!$A$2:$A$4489,0)</f>
        <v>3560</v>
      </c>
      <c r="AB4246">
        <f>MATCH(U4246,Description!$A$2:$A$4489,0)</f>
        <v>3605</v>
      </c>
      <c r="AC4246">
        <f>MATCH(V4246,Description!$A$2:$A$4489,0)</f>
        <v>3609</v>
      </c>
      <c r="AD4246">
        <v>3609</v>
      </c>
      <c r="AE4246" t="str" cm="1">
        <f t="array" ref="AE4246">INDEX(Description!A$2:A$4489,Merged!$AD4246)</f>
        <v>prodigal_1_4243</v>
      </c>
      <c r="AF4246" t="str" cm="1">
        <f t="array" ref="AF4246">INDEX(Description!B$2:B$4489,Merged!$AD4246)</f>
        <v>A8IPW5</v>
      </c>
      <c r="AG4246" t="str" cm="1">
        <f t="array" ref="AG4246">INDEX(Description!C$2:C$4489,Merged!$AD4246)</f>
        <v>DUT_AZOC5</v>
      </c>
      <c r="AH4246" t="str" cm="1">
        <f t="array" ref="AH4246">INDEX(Description!D$2:D$4489,Merged!$AD4246)</f>
        <v>Deoxyuridine_5'-triphosphate_nucleotidohydrolase</v>
      </c>
      <c r="AI4246" t="str" cm="1">
        <f t="array" ref="AI4246">INDEX(Description!E$2:E$4489,Merged!$AD4246)</f>
        <v>dut</v>
      </c>
      <c r="AJ4246" t="str">
        <f t="shared" si="401"/>
        <v>locus_tag=prodigal_1_4243;partial=00;start_type=GTG;rbs_motif=GGAGG;rbs_spacer=5-10bp;gc_cont=0.706;conf=100.00;score=59.79;cscore=56.33;sscore=3.46;rscore=10.30;uscore=-0.40;tscore=-8.13;;A8IPW5;DUT_AZOC5;Deoxyuridine_5'-triphosphate_nucleotidohydrolase;dut</v>
      </c>
    </row>
    <row r="4247" spans="1:36" x14ac:dyDescent="0.2">
      <c r="A4247" t="s">
        <v>11274</v>
      </c>
      <c r="B4247" t="s">
        <v>11275</v>
      </c>
      <c r="C4247" t="s">
        <v>4</v>
      </c>
      <c r="D4247">
        <v>4666940</v>
      </c>
      <c r="E4247">
        <v>4668154</v>
      </c>
      <c r="F4247">
        <v>256.3</v>
      </c>
      <c r="G4247" t="s">
        <v>11287</v>
      </c>
      <c r="H4247">
        <v>0</v>
      </c>
      <c r="I4247" t="s">
        <v>15521</v>
      </c>
      <c r="S4247" t="str">
        <f t="shared" si="397"/>
        <v>prodigal_1_4</v>
      </c>
      <c r="T4247" t="str">
        <f t="shared" si="398"/>
        <v>prodigal_1_42</v>
      </c>
      <c r="U4247" t="str">
        <f t="shared" si="399"/>
        <v>prodigal_1_424</v>
      </c>
      <c r="V4247" t="str">
        <f t="shared" si="402"/>
        <v>prodigal_1_4244</v>
      </c>
      <c r="W4247" t="str">
        <f t="shared" si="400"/>
        <v>prodigal_1_4244;</v>
      </c>
      <c r="Z4247">
        <f>MATCH(S4247,Description!$A$2:$A$4489,0)</f>
        <v>3337</v>
      </c>
      <c r="AA4247">
        <f>MATCH(T4247,Description!$A$2:$A$4489,0)</f>
        <v>3560</v>
      </c>
      <c r="AB4247">
        <f>MATCH(U4247,Description!$A$2:$A$4489,0)</f>
        <v>3605</v>
      </c>
      <c r="AC4247">
        <f>MATCH(V4247,Description!$A$2:$A$4489,0)</f>
        <v>3610</v>
      </c>
      <c r="AD4247">
        <v>3610</v>
      </c>
      <c r="AE4247" t="str" cm="1">
        <f t="array" ref="AE4247">INDEX(Description!A$2:A$4489,Merged!$AD4247)</f>
        <v>prodigal_1_4244</v>
      </c>
      <c r="AF4247" t="str" cm="1">
        <f t="array" ref="AF4247">INDEX(Description!B$2:B$4489,Merged!$AD4247)</f>
        <v>Q5E8M6</v>
      </c>
      <c r="AG4247" t="str" cm="1">
        <f t="array" ref="AG4247">INDEX(Description!C$2:C$4489,Merged!$AD4247)</f>
        <v>COABC_ALIF1</v>
      </c>
      <c r="AH4247" t="str" cm="1">
        <f t="array" ref="AH4247">INDEX(Description!D$2:D$4489,Merged!$AD4247)</f>
        <v>Coenzyme_A_biosynthesis_bifunctional_protein_CoaBC</v>
      </c>
      <c r="AI4247" t="str" cm="1">
        <f t="array" ref="AI4247">INDEX(Description!E$2:E$4489,Merged!$AD4247)</f>
        <v>coaBC</v>
      </c>
      <c r="AJ4247" t="str">
        <f t="shared" si="401"/>
        <v>locus_tag=prodigal_1_4244;partial=00;start_type=ATG;rbs_motif=GGAGG;rbs_spacer=5-10bp;gc_cont=0.706;conf=99.99;score=256.94;cscore=238.21;sscore=18.73;rscore=10.30;uscore=3.22;tscore=4.54;;Q5E8M6;COABC_ALIF1;Coenzyme_A_biosynthesis_bifunctional_protein_CoaBC;coaBC</v>
      </c>
    </row>
    <row r="4248" spans="1:36" x14ac:dyDescent="0.2">
      <c r="A4248" t="s">
        <v>11274</v>
      </c>
      <c r="B4248" t="s">
        <v>11275</v>
      </c>
      <c r="C4248" t="s">
        <v>4</v>
      </c>
      <c r="D4248">
        <v>4668210</v>
      </c>
      <c r="E4248">
        <v>4669778</v>
      </c>
      <c r="F4248">
        <v>302</v>
      </c>
      <c r="G4248" t="s">
        <v>11287</v>
      </c>
      <c r="H4248">
        <v>0</v>
      </c>
      <c r="I4248" t="s">
        <v>15522</v>
      </c>
      <c r="S4248" t="str">
        <f t="shared" si="397"/>
        <v>prodigal_1_4</v>
      </c>
      <c r="T4248" t="str">
        <f t="shared" si="398"/>
        <v>prodigal_1_42</v>
      </c>
      <c r="U4248" t="str">
        <f t="shared" si="399"/>
        <v>prodigal_1_424</v>
      </c>
      <c r="V4248" t="str">
        <f t="shared" si="402"/>
        <v>prodigal_1_4245</v>
      </c>
      <c r="W4248" t="str">
        <f t="shared" si="400"/>
        <v>prodigal_1_4245;</v>
      </c>
      <c r="Z4248">
        <f>MATCH(S4248,Description!$A$2:$A$4489,0)</f>
        <v>3337</v>
      </c>
      <c r="AA4248">
        <f>MATCH(T4248,Description!$A$2:$A$4489,0)</f>
        <v>3560</v>
      </c>
      <c r="AB4248">
        <f>MATCH(U4248,Description!$A$2:$A$4489,0)</f>
        <v>3605</v>
      </c>
      <c r="AC4248">
        <f>MATCH(V4248,Description!$A$2:$A$4489,0)</f>
        <v>3611</v>
      </c>
      <c r="AD4248">
        <v>3611</v>
      </c>
      <c r="AE4248" t="str" cm="1">
        <f t="array" ref="AE4248">INDEX(Description!A$2:A$4489,Merged!$AD4248)</f>
        <v>prodigal_1_4245</v>
      </c>
      <c r="AF4248" t="str" cm="1">
        <f t="array" ref="AF4248">INDEX(Description!B$2:B$4489,Merged!$AD4248)</f>
        <v>A1TTA2</v>
      </c>
      <c r="AG4248" t="str" cm="1">
        <f t="array" ref="AG4248">INDEX(Description!C$2:C$4489,Merged!$AD4248)</f>
        <v>UBIB_ACIAC</v>
      </c>
      <c r="AH4248" t="str" cm="1">
        <f t="array" ref="AH4248">INDEX(Description!D$2:D$4489,Merged!$AD4248)</f>
        <v>Probable_protein_kinase_UbiB</v>
      </c>
      <c r="AI4248" t="str" cm="1">
        <f t="array" ref="AI4248">INDEX(Description!E$2:E$4489,Merged!$AD4248)</f>
        <v>ubiB</v>
      </c>
      <c r="AJ4248" t="str">
        <f t="shared" si="401"/>
        <v>locus_tag=prodigal_1_4245;partial=00;start_type=GTG;rbs_motif=GGA/GAG/AGG;rbs_spacer=5-10bp;gc_cont=0.694;conf=99.99;score=302.85;cscore=310.45;sscore=-7.59;rscore=0.72;uscore=-1.02;tscore=-8.13;;A1TTA2;UBIB_ACIAC;Probable_protein_kinase_UbiB;ubiB</v>
      </c>
    </row>
    <row r="4249" spans="1:36" x14ac:dyDescent="0.2">
      <c r="A4249" t="s">
        <v>11274</v>
      </c>
      <c r="B4249" t="s">
        <v>11275</v>
      </c>
      <c r="C4249" t="s">
        <v>4</v>
      </c>
      <c r="D4249">
        <v>4669819</v>
      </c>
      <c r="E4249">
        <v>4670616</v>
      </c>
      <c r="F4249">
        <v>162.4</v>
      </c>
      <c r="G4249" t="s">
        <v>11287</v>
      </c>
      <c r="H4249">
        <v>0</v>
      </c>
      <c r="I4249" t="s">
        <v>15523</v>
      </c>
      <c r="S4249" t="str">
        <f t="shared" si="397"/>
        <v>prodigal_1_4</v>
      </c>
      <c r="T4249" t="str">
        <f t="shared" si="398"/>
        <v>prodigal_1_42</v>
      </c>
      <c r="U4249" t="str">
        <f t="shared" si="399"/>
        <v>prodigal_1_424</v>
      </c>
      <c r="V4249" t="str">
        <f t="shared" si="402"/>
        <v>prodigal_1_4246</v>
      </c>
      <c r="W4249" t="str">
        <f t="shared" si="400"/>
        <v>prodigal_1_4246;</v>
      </c>
      <c r="Z4249">
        <f>MATCH(S4249,Description!$A$2:$A$4489,0)</f>
        <v>3337</v>
      </c>
      <c r="AA4249">
        <f>MATCH(T4249,Description!$A$2:$A$4489,0)</f>
        <v>3560</v>
      </c>
      <c r="AB4249">
        <f>MATCH(U4249,Description!$A$2:$A$4489,0)</f>
        <v>3605</v>
      </c>
      <c r="AC4249">
        <f>MATCH(V4249,Description!$A$2:$A$4489,0)</f>
        <v>3612</v>
      </c>
      <c r="AD4249">
        <v>3612</v>
      </c>
      <c r="AE4249" t="str" cm="1">
        <f t="array" ref="AE4249">INDEX(Description!A$2:A$4489,Merged!$AD4249)</f>
        <v>prodigal_1_4246</v>
      </c>
      <c r="AF4249" t="str" cm="1">
        <f t="array" ref="AF4249">INDEX(Description!B$2:B$4489,Merged!$AD4249)</f>
        <v>B3Q619</v>
      </c>
      <c r="AG4249" t="str" cm="1">
        <f t="array" ref="AG4249">INDEX(Description!C$2:C$4489,Merged!$AD4249)</f>
        <v>UBIE_RHOPT</v>
      </c>
      <c r="AH4249" t="str" cm="1">
        <f t="array" ref="AH4249">INDEX(Description!D$2:D$4489,Merged!$AD4249)</f>
        <v>Ubiquinone/menaquinone_biosynthesis_C-methyltransferase_UbiE</v>
      </c>
      <c r="AI4249" t="str" cm="1">
        <f t="array" ref="AI4249">INDEX(Description!E$2:E$4489,Merged!$AD4249)</f>
        <v>ubiE</v>
      </c>
      <c r="AJ4249" t="str">
        <f t="shared" si="401"/>
        <v>locus_tag=prodigal_1_4246;partial=00;start_type=ATG;rbs_motif=None;rbs_spacer=None;gc_cont=0.678;conf=100.00;score=162.42;cscore=157.48;sscore=4.94;rscore=-3.31;uscore=3.70;tscore=4.54;;B3Q619;UBIE_RHOPT;Ubiquinone/menaquinone_biosynthesis_C-methyltransferase_UbiE;ubiE</v>
      </c>
    </row>
    <row r="4250" spans="1:36" x14ac:dyDescent="0.2">
      <c r="A4250" t="s">
        <v>11274</v>
      </c>
      <c r="B4250" t="s">
        <v>11275</v>
      </c>
      <c r="C4250" t="s">
        <v>4</v>
      </c>
      <c r="D4250">
        <v>4670757</v>
      </c>
      <c r="E4250">
        <v>4670957</v>
      </c>
      <c r="F4250">
        <v>30.7</v>
      </c>
      <c r="G4250" t="s">
        <v>11287</v>
      </c>
      <c r="H4250">
        <v>0</v>
      </c>
      <c r="I4250" t="s">
        <v>15524</v>
      </c>
      <c r="S4250" t="str">
        <f t="shared" si="397"/>
        <v>prodigal_1_4</v>
      </c>
      <c r="T4250" t="str">
        <f t="shared" si="398"/>
        <v>prodigal_1_42</v>
      </c>
      <c r="U4250" t="str">
        <f t="shared" si="399"/>
        <v>prodigal_1_424</v>
      </c>
      <c r="V4250" t="str">
        <f t="shared" si="402"/>
        <v>prodigal_1_4247</v>
      </c>
      <c r="W4250" t="str">
        <f t="shared" si="400"/>
        <v>prodigal_1_4247;</v>
      </c>
      <c r="Z4250">
        <f>MATCH(S4250,Description!$A$2:$A$4489,0)</f>
        <v>3337</v>
      </c>
      <c r="AA4250">
        <f>MATCH(T4250,Description!$A$2:$A$4489,0)</f>
        <v>3560</v>
      </c>
      <c r="AB4250">
        <f>MATCH(U4250,Description!$A$2:$A$4489,0)</f>
        <v>3605</v>
      </c>
      <c r="AC4250">
        <f>MATCH(V4250,Description!$A$2:$A$4489,0)</f>
        <v>3613</v>
      </c>
      <c r="AD4250">
        <v>3613</v>
      </c>
      <c r="AE4250" t="str" cm="1">
        <f t="array" ref="AE4250">INDEX(Description!A$2:A$4489,Merged!$AD4250)</f>
        <v>prodigal_1_4247</v>
      </c>
      <c r="AF4250" t="str" cm="1">
        <f t="array" ref="AF4250">INDEX(Description!B$2:B$4489,Merged!$AD4250)</f>
        <v>*</v>
      </c>
      <c r="AG4250" cm="1">
        <f t="array" ref="AG4250">INDEX(Description!C$2:C$4489,Merged!$AD4250)</f>
        <v>0</v>
      </c>
      <c r="AH4250" cm="1">
        <f t="array" ref="AH4250">INDEX(Description!D$2:D$4489,Merged!$AD4250)</f>
        <v>0</v>
      </c>
      <c r="AI4250" cm="1">
        <f t="array" ref="AI4250">INDEX(Description!E$2:E$4489,Merged!$AD4250)</f>
        <v>0</v>
      </c>
      <c r="AJ4250" t="str">
        <f t="shared" si="401"/>
        <v>locus_tag=prodigal_1_4247;partial=00;start_type=ATG;rbs_motif=AGGAG;rbs_spacer=5-10bp;gc_cont=0.706;conf=99.90;score=30.02;cscore=13.83;sscore=16.18;rscore=12.59;uscore=0.65;tscore=3.60;;*;0;0;0</v>
      </c>
    </row>
    <row r="4251" spans="1:36" x14ac:dyDescent="0.2">
      <c r="A4251" t="s">
        <v>11274</v>
      </c>
      <c r="B4251" t="s">
        <v>11275</v>
      </c>
      <c r="C4251" t="s">
        <v>4</v>
      </c>
      <c r="D4251">
        <v>4671179</v>
      </c>
      <c r="E4251">
        <v>4674691</v>
      </c>
      <c r="F4251">
        <v>754.5</v>
      </c>
      <c r="G4251" t="s">
        <v>11287</v>
      </c>
      <c r="H4251">
        <v>0</v>
      </c>
      <c r="I4251" t="s">
        <v>15525</v>
      </c>
      <c r="S4251" t="str">
        <f t="shared" si="397"/>
        <v>prodigal_1_4</v>
      </c>
      <c r="T4251" t="str">
        <f t="shared" si="398"/>
        <v>prodigal_1_42</v>
      </c>
      <c r="U4251" t="str">
        <f t="shared" si="399"/>
        <v>prodigal_1_424</v>
      </c>
      <c r="V4251" t="str">
        <f t="shared" si="402"/>
        <v>prodigal_1_4248</v>
      </c>
      <c r="W4251" t="str">
        <f t="shared" si="400"/>
        <v>prodigal_1_4248;</v>
      </c>
      <c r="Z4251">
        <f>MATCH(S4251,Description!$A$2:$A$4489,0)</f>
        <v>3337</v>
      </c>
      <c r="AA4251">
        <f>MATCH(T4251,Description!$A$2:$A$4489,0)</f>
        <v>3560</v>
      </c>
      <c r="AB4251">
        <f>MATCH(U4251,Description!$A$2:$A$4489,0)</f>
        <v>3605</v>
      </c>
      <c r="AC4251">
        <f>MATCH(V4251,Description!$A$2:$A$4489,0)</f>
        <v>3614</v>
      </c>
      <c r="AD4251">
        <v>3614</v>
      </c>
      <c r="AE4251" t="str" cm="1">
        <f t="array" ref="AE4251">INDEX(Description!A$2:A$4489,Merged!$AD4251)</f>
        <v>prodigal_1_4248</v>
      </c>
      <c r="AF4251" t="str" cm="1">
        <f t="array" ref="AF4251">INDEX(Description!B$2:B$4489,Merged!$AD4251)</f>
        <v>Q9RQQ9</v>
      </c>
      <c r="AG4251" t="str" cm="1">
        <f t="array" ref="AG4251">INDEX(Description!C$2:C$4489,Merged!$AD4251)</f>
        <v>DIVL_CAUVC</v>
      </c>
      <c r="AH4251" t="str" cm="1">
        <f t="array" ref="AH4251">INDEX(Description!D$2:D$4489,Merged!$AD4251)</f>
        <v>Sensor_protein_DivL</v>
      </c>
      <c r="AI4251" t="str" cm="1">
        <f t="array" ref="AI4251">INDEX(Description!E$2:E$4489,Merged!$AD4251)</f>
        <v>divL</v>
      </c>
      <c r="AJ4251" t="str">
        <f t="shared" si="401"/>
        <v>locus_tag=prodigal_1_4248;partial=00;start_type=ATG;rbs_motif=GGA/GAG/AGG;rbs_spacer=5-10bp;gc_cont=0.692;conf=99.99;score=754.51;cscore=750.28;sscore=4.23;rscore=0.72;uscore=-1.03;tscore=4.54;;Q9RQQ9;DIVL_CAUVC;Sensor_protein_DivL;divL</v>
      </c>
    </row>
    <row r="4252" spans="1:36" x14ac:dyDescent="0.2">
      <c r="A4252" t="s">
        <v>11274</v>
      </c>
      <c r="B4252" t="s">
        <v>11275</v>
      </c>
      <c r="C4252" t="s">
        <v>4</v>
      </c>
      <c r="D4252">
        <v>4674827</v>
      </c>
      <c r="E4252">
        <v>4675534</v>
      </c>
      <c r="F4252">
        <v>112.4</v>
      </c>
      <c r="G4252" t="s">
        <v>11287</v>
      </c>
      <c r="H4252">
        <v>0</v>
      </c>
      <c r="I4252" t="s">
        <v>15526</v>
      </c>
      <c r="S4252" t="str">
        <f t="shared" si="397"/>
        <v>prodigal_1_4</v>
      </c>
      <c r="T4252" t="str">
        <f t="shared" si="398"/>
        <v>prodigal_1_42</v>
      </c>
      <c r="U4252" t="str">
        <f t="shared" si="399"/>
        <v>prodigal_1_424</v>
      </c>
      <c r="V4252" t="str">
        <f t="shared" si="402"/>
        <v>prodigal_1_4249</v>
      </c>
      <c r="W4252" t="str">
        <f t="shared" si="400"/>
        <v>prodigal_1_4249;</v>
      </c>
      <c r="Z4252">
        <f>MATCH(S4252,Description!$A$2:$A$4489,0)</f>
        <v>3337</v>
      </c>
      <c r="AA4252">
        <f>MATCH(T4252,Description!$A$2:$A$4489,0)</f>
        <v>3560</v>
      </c>
      <c r="AB4252">
        <f>MATCH(U4252,Description!$A$2:$A$4489,0)</f>
        <v>3605</v>
      </c>
      <c r="AC4252">
        <f>MATCH(V4252,Description!$A$2:$A$4489,0)</f>
        <v>3615</v>
      </c>
      <c r="AD4252">
        <v>3615</v>
      </c>
      <c r="AE4252" t="str" cm="1">
        <f t="array" ref="AE4252">INDEX(Description!A$2:A$4489,Merged!$AD4252)</f>
        <v>prodigal_1_4249</v>
      </c>
      <c r="AF4252" t="str" cm="1">
        <f t="array" ref="AF4252">INDEX(Description!B$2:B$4489,Merged!$AD4252)</f>
        <v>*</v>
      </c>
      <c r="AG4252" cm="1">
        <f t="array" ref="AG4252">INDEX(Description!C$2:C$4489,Merged!$AD4252)</f>
        <v>0</v>
      </c>
      <c r="AH4252" cm="1">
        <f t="array" ref="AH4252">INDEX(Description!D$2:D$4489,Merged!$AD4252)</f>
        <v>0</v>
      </c>
      <c r="AI4252" cm="1">
        <f t="array" ref="AI4252">INDEX(Description!E$2:E$4489,Merged!$AD4252)</f>
        <v>0</v>
      </c>
      <c r="AJ4252" t="str">
        <f t="shared" si="401"/>
        <v>locus_tag=prodigal_1_4249;partial=00;start_type=ATG;rbs_motif=None;rbs_spacer=None;gc_cont=0.682;conf=100.00;score=112.43;cscore=113.25;sscore=-0.82;rscore=-3.31;uscore=-2.06;tscore=4.54;;*;0;0;0</v>
      </c>
    </row>
    <row r="4253" spans="1:36" x14ac:dyDescent="0.2">
      <c r="A4253" t="s">
        <v>11274</v>
      </c>
      <c r="B4253" t="s">
        <v>11275</v>
      </c>
      <c r="C4253" t="s">
        <v>4</v>
      </c>
      <c r="D4253">
        <v>4675645</v>
      </c>
      <c r="E4253">
        <v>4676226</v>
      </c>
      <c r="F4253">
        <v>112.4</v>
      </c>
      <c r="G4253" t="s">
        <v>11287</v>
      </c>
      <c r="H4253">
        <v>0</v>
      </c>
      <c r="I4253" t="s">
        <v>15527</v>
      </c>
      <c r="S4253" t="str">
        <f t="shared" si="397"/>
        <v>prodigal_1_4</v>
      </c>
      <c r="T4253" t="str">
        <f t="shared" si="398"/>
        <v>prodigal_1_42</v>
      </c>
      <c r="U4253" t="str">
        <f t="shared" si="399"/>
        <v>prodigal_1_425</v>
      </c>
      <c r="V4253" t="str">
        <f t="shared" si="402"/>
        <v>prodigal_1_4250</v>
      </c>
      <c r="W4253" t="str">
        <f t="shared" si="400"/>
        <v>prodigal_1_4250;</v>
      </c>
      <c r="Z4253">
        <f>MATCH(S4253,Description!$A$2:$A$4489,0)</f>
        <v>3337</v>
      </c>
      <c r="AA4253">
        <f>MATCH(T4253,Description!$A$2:$A$4489,0)</f>
        <v>3560</v>
      </c>
      <c r="AB4253">
        <f>MATCH(U4253,Description!$A$2:$A$4489,0)</f>
        <v>3616</v>
      </c>
      <c r="AC4253">
        <f>MATCH(V4253,Description!$A$2:$A$4489,0)</f>
        <v>3617</v>
      </c>
      <c r="AD4253">
        <v>3617</v>
      </c>
      <c r="AE4253" t="str" cm="1">
        <f t="array" ref="AE4253">INDEX(Description!A$2:A$4489,Merged!$AD4253)</f>
        <v>prodigal_1_4250</v>
      </c>
      <c r="AF4253" t="str" cm="1">
        <f t="array" ref="AF4253">INDEX(Description!B$2:B$4489,Merged!$AD4253)</f>
        <v>O34777</v>
      </c>
      <c r="AG4253" t="str" cm="1">
        <f t="array" ref="AG4253">INDEX(Description!C$2:C$4489,Merged!$AD4253)</f>
        <v>OHRR_BACSU</v>
      </c>
      <c r="AH4253" t="str" cm="1">
        <f t="array" ref="AH4253">INDEX(Description!D$2:D$4489,Merged!$AD4253)</f>
        <v>Organic_hydroperoxide_resistance_transcriptional_regulator</v>
      </c>
      <c r="AI4253" t="str" cm="1">
        <f t="array" ref="AI4253">INDEX(Description!E$2:E$4489,Merged!$AD4253)</f>
        <v>ohrR</v>
      </c>
      <c r="AJ4253" t="str">
        <f t="shared" si="401"/>
        <v>locus_tag=prodigal_1_4250;partial=00;start_type=ATG;rbs_motif=GGAG/GAGG;rbs_spacer=5-10bp;gc_cont=0.706;conf=100.00;score=111.79;cscore=96.35;sscore=15.44;rscore=8.88;uscore=2.67;tscore=4.54;;O34777;OHRR_BACSU;Organic_hydroperoxide_resistance_transcriptional_regulator;ohrR</v>
      </c>
    </row>
    <row r="4254" spans="1:36" x14ac:dyDescent="0.2">
      <c r="A4254" t="s">
        <v>11274</v>
      </c>
      <c r="B4254" t="s">
        <v>11275</v>
      </c>
      <c r="C4254" t="s">
        <v>4</v>
      </c>
      <c r="D4254">
        <v>4676366</v>
      </c>
      <c r="E4254">
        <v>4676794</v>
      </c>
      <c r="F4254">
        <v>97.5</v>
      </c>
      <c r="G4254" t="s">
        <v>11276</v>
      </c>
      <c r="H4254">
        <v>0</v>
      </c>
      <c r="I4254" t="s">
        <v>15528</v>
      </c>
      <c r="S4254" t="str">
        <f t="shared" si="397"/>
        <v>prodigal_1_4</v>
      </c>
      <c r="T4254" t="str">
        <f t="shared" si="398"/>
        <v>prodigal_1_42</v>
      </c>
      <c r="U4254" t="str">
        <f t="shared" si="399"/>
        <v>prodigal_1_425</v>
      </c>
      <c r="V4254" t="str">
        <f t="shared" si="402"/>
        <v>prodigal_1_4251</v>
      </c>
      <c r="W4254" t="str">
        <f t="shared" si="400"/>
        <v>prodigal_1_4251;</v>
      </c>
      <c r="Z4254">
        <f>MATCH(S4254,Description!$A$2:$A$4489,0)</f>
        <v>3337</v>
      </c>
      <c r="AA4254">
        <f>MATCH(T4254,Description!$A$2:$A$4489,0)</f>
        <v>3560</v>
      </c>
      <c r="AB4254">
        <f>MATCH(U4254,Description!$A$2:$A$4489,0)</f>
        <v>3616</v>
      </c>
      <c r="AC4254">
        <f>MATCH(V4254,Description!$A$2:$A$4489,0)</f>
        <v>3618</v>
      </c>
      <c r="AD4254">
        <v>3618</v>
      </c>
      <c r="AE4254" t="str" cm="1">
        <f t="array" ref="AE4254">INDEX(Description!A$2:A$4489,Merged!$AD4254)</f>
        <v>prodigal_1_4251</v>
      </c>
      <c r="AF4254" t="str" cm="1">
        <f t="array" ref="AF4254">INDEX(Description!B$2:B$4489,Merged!$AD4254)</f>
        <v>P0A0V4</v>
      </c>
      <c r="AG4254" t="str" cm="1">
        <f t="array" ref="AG4254">INDEX(Description!C$2:C$4489,Merged!$AD4254)</f>
        <v>OHR_XANAC</v>
      </c>
      <c r="AH4254" t="str" cm="1">
        <f t="array" ref="AH4254">INDEX(Description!D$2:D$4489,Merged!$AD4254)</f>
        <v>Organic_hydroperoxide_resistance_protein</v>
      </c>
      <c r="AI4254" t="str" cm="1">
        <f t="array" ref="AI4254">INDEX(Description!E$2:E$4489,Merged!$AD4254)</f>
        <v>ohr</v>
      </c>
      <c r="AJ4254" t="str">
        <f t="shared" si="401"/>
        <v>locus_tag=prodigal_1_4251;partial=00;start_type=ATG;rbs_motif=AGGAG;rbs_spacer=5-10bp;gc_cont=0.716;conf=100.00;score=97.53;cscore=72.52;sscore=25.01;rscore=15.89;uscore=4.57;tscore=4.54;;P0A0V4;OHR_XANAC;Organic_hydroperoxide_resistance_protein;ohr</v>
      </c>
    </row>
    <row r="4255" spans="1:36" x14ac:dyDescent="0.2">
      <c r="A4255" t="s">
        <v>11274</v>
      </c>
      <c r="B4255" t="s">
        <v>11275</v>
      </c>
      <c r="C4255" t="s">
        <v>4</v>
      </c>
      <c r="D4255">
        <v>4676926</v>
      </c>
      <c r="E4255">
        <v>4677477</v>
      </c>
      <c r="F4255">
        <v>103.2</v>
      </c>
      <c r="G4255" t="s">
        <v>11276</v>
      </c>
      <c r="H4255">
        <v>0</v>
      </c>
      <c r="I4255" t="s">
        <v>15529</v>
      </c>
      <c r="S4255" t="str">
        <f t="shared" si="397"/>
        <v>prodigal_1_4</v>
      </c>
      <c r="T4255" t="str">
        <f t="shared" si="398"/>
        <v>prodigal_1_42</v>
      </c>
      <c r="U4255" t="str">
        <f t="shared" si="399"/>
        <v>prodigal_1_425</v>
      </c>
      <c r="V4255" t="str">
        <f t="shared" si="402"/>
        <v>prodigal_1_4252</v>
      </c>
      <c r="W4255" t="str">
        <f t="shared" si="400"/>
        <v>prodigal_1_4252;</v>
      </c>
      <c r="Z4255">
        <f>MATCH(S4255,Description!$A$2:$A$4489,0)</f>
        <v>3337</v>
      </c>
      <c r="AA4255">
        <f>MATCH(T4255,Description!$A$2:$A$4489,0)</f>
        <v>3560</v>
      </c>
      <c r="AB4255">
        <f>MATCH(U4255,Description!$A$2:$A$4489,0)</f>
        <v>3616</v>
      </c>
      <c r="AC4255">
        <f>MATCH(V4255,Description!$A$2:$A$4489,0)</f>
        <v>3619</v>
      </c>
      <c r="AD4255">
        <v>3619</v>
      </c>
      <c r="AE4255" t="str" cm="1">
        <f t="array" ref="AE4255">INDEX(Description!A$2:A$4489,Merged!$AD4255)</f>
        <v>prodigal_1_4252</v>
      </c>
      <c r="AF4255" t="str" cm="1">
        <f t="array" ref="AF4255">INDEX(Description!B$2:B$4489,Merged!$AD4255)</f>
        <v>*</v>
      </c>
      <c r="AG4255" cm="1">
        <f t="array" ref="AG4255">INDEX(Description!C$2:C$4489,Merged!$AD4255)</f>
        <v>0</v>
      </c>
      <c r="AH4255" cm="1">
        <f t="array" ref="AH4255">INDEX(Description!D$2:D$4489,Merged!$AD4255)</f>
        <v>0</v>
      </c>
      <c r="AI4255" cm="1">
        <f t="array" ref="AI4255">INDEX(Description!E$2:E$4489,Merged!$AD4255)</f>
        <v>0</v>
      </c>
      <c r="AJ4255" t="str">
        <f t="shared" si="401"/>
        <v>locus_tag=prodigal_1_4252;partial=00;start_type=ATG;rbs_motif=GGA/GAG/AGG;rbs_spacer=5-10bp;gc_cont=0.705;conf=100.00;score=103.23;cscore=95.27;sscore=7.96;rscore=0.72;uscore=2.70;tscore=4.54;;*;0;0;0</v>
      </c>
    </row>
    <row r="4256" spans="1:36" x14ac:dyDescent="0.2">
      <c r="A4256" t="s">
        <v>11274</v>
      </c>
      <c r="B4256" t="s">
        <v>11275</v>
      </c>
      <c r="C4256" t="s">
        <v>4</v>
      </c>
      <c r="D4256">
        <v>4677578</v>
      </c>
      <c r="E4256">
        <v>4679164</v>
      </c>
      <c r="F4256">
        <v>320.5</v>
      </c>
      <c r="G4256" t="s">
        <v>11287</v>
      </c>
      <c r="H4256">
        <v>0</v>
      </c>
      <c r="I4256" t="s">
        <v>15530</v>
      </c>
      <c r="S4256" t="str">
        <f t="shared" si="397"/>
        <v>prodigal_1_4</v>
      </c>
      <c r="T4256" t="str">
        <f t="shared" si="398"/>
        <v>prodigal_1_42</v>
      </c>
      <c r="U4256" t="str">
        <f t="shared" si="399"/>
        <v>prodigal_1_425</v>
      </c>
      <c r="V4256" t="str">
        <f t="shared" si="402"/>
        <v>prodigal_1_4253</v>
      </c>
      <c r="W4256" t="str">
        <f t="shared" si="400"/>
        <v>prodigal_1_4253;</v>
      </c>
      <c r="Z4256">
        <f>MATCH(S4256,Description!$A$2:$A$4489,0)</f>
        <v>3337</v>
      </c>
      <c r="AA4256">
        <f>MATCH(T4256,Description!$A$2:$A$4489,0)</f>
        <v>3560</v>
      </c>
      <c r="AB4256">
        <f>MATCH(U4256,Description!$A$2:$A$4489,0)</f>
        <v>3616</v>
      </c>
      <c r="AC4256">
        <f>MATCH(V4256,Description!$A$2:$A$4489,0)</f>
        <v>3620</v>
      </c>
      <c r="AD4256">
        <v>3620</v>
      </c>
      <c r="AE4256" t="str" cm="1">
        <f t="array" ref="AE4256">INDEX(Description!A$2:A$4489,Merged!$AD4256)</f>
        <v>prodigal_1_4253</v>
      </c>
      <c r="AF4256" t="str" cm="1">
        <f t="array" ref="AF4256">INDEX(Description!B$2:B$4489,Merged!$AD4256)</f>
        <v>P33984</v>
      </c>
      <c r="AG4256" t="str" cm="1">
        <f t="array" ref="AG4256">INDEX(Description!C$2:C$4489,Merged!$AD4256)</f>
        <v>RP54_AZOC5</v>
      </c>
      <c r="AH4256" t="str" cm="1">
        <f t="array" ref="AH4256">INDEX(Description!D$2:D$4489,Merged!$AD4256)</f>
        <v>RNA_polymerase_sigma-54_factor</v>
      </c>
      <c r="AI4256" t="str" cm="1">
        <f t="array" ref="AI4256">INDEX(Description!E$2:E$4489,Merged!$AD4256)</f>
        <v>rpoN</v>
      </c>
      <c r="AJ4256" t="str">
        <f t="shared" si="401"/>
        <v>locus_tag=prodigal_1_4253;partial=00;start_type=ATG;rbs_motif=GGAG/GAGG;rbs_spacer=5-10bp;gc_cont=0.674;conf=99.99;score=321.25;cscore=305.08;sscore=16.16;rscore=8.88;uscore=1.97;tscore=4.54;;P33984;RP54_AZOC5;RNA_polymerase_sigma-54_factor;rpoN</v>
      </c>
    </row>
    <row r="4257" spans="1:36" x14ac:dyDescent="0.2">
      <c r="A4257" t="s">
        <v>11274</v>
      </c>
      <c r="B4257" t="s">
        <v>11275</v>
      </c>
      <c r="C4257" t="s">
        <v>4</v>
      </c>
      <c r="D4257">
        <v>4679211</v>
      </c>
      <c r="E4257">
        <v>4680206</v>
      </c>
      <c r="F4257">
        <v>175.2</v>
      </c>
      <c r="G4257" t="s">
        <v>11287</v>
      </c>
      <c r="H4257">
        <v>0</v>
      </c>
      <c r="I4257" t="s">
        <v>15531</v>
      </c>
      <c r="S4257" t="str">
        <f t="shared" si="397"/>
        <v>prodigal_1_4</v>
      </c>
      <c r="T4257" t="str">
        <f t="shared" si="398"/>
        <v>prodigal_1_42</v>
      </c>
      <c r="U4257" t="str">
        <f t="shared" si="399"/>
        <v>prodigal_1_425</v>
      </c>
      <c r="V4257" t="str">
        <f t="shared" si="402"/>
        <v>prodigal_1_4254</v>
      </c>
      <c r="W4257" t="str">
        <f t="shared" si="400"/>
        <v>prodigal_1_4254;</v>
      </c>
      <c r="Z4257">
        <f>MATCH(S4257,Description!$A$2:$A$4489,0)</f>
        <v>3337</v>
      </c>
      <c r="AA4257">
        <f>MATCH(T4257,Description!$A$2:$A$4489,0)</f>
        <v>3560</v>
      </c>
      <c r="AB4257">
        <f>MATCH(U4257,Description!$A$2:$A$4489,0)</f>
        <v>3616</v>
      </c>
      <c r="AC4257">
        <f>MATCH(V4257,Description!$A$2:$A$4489,0)</f>
        <v>3621</v>
      </c>
      <c r="AD4257">
        <v>3621</v>
      </c>
      <c r="AE4257" t="str" cm="1">
        <f t="array" ref="AE4257">INDEX(Description!A$2:A$4489,Merged!$AD4257)</f>
        <v>prodigal_1_4254</v>
      </c>
      <c r="AF4257" t="str" cm="1">
        <f t="array" ref="AF4257">INDEX(Description!B$2:B$4489,Merged!$AD4257)</f>
        <v>P33982</v>
      </c>
      <c r="AG4257" t="str" cm="1">
        <f t="array" ref="AG4257">INDEX(Description!C$2:C$4489,Merged!$AD4257)</f>
        <v>Y3926_AZOC5</v>
      </c>
      <c r="AH4257" t="str" cm="1">
        <f t="array" ref="AH4257">INDEX(Description!D$2:D$4489,Merged!$AD4257)</f>
        <v>Probable_ABC_transporter_ATP-binding_protein_AZC_3926</v>
      </c>
      <c r="AI4257" t="str" cm="1">
        <f t="array" ref="AI4257">INDEX(Description!E$2:E$4489,Merged!$AD4257)</f>
        <v>guaB3</v>
      </c>
      <c r="AJ4257" t="str">
        <f t="shared" si="401"/>
        <v>locus_tag=prodigal_1_4254;partial=00;start_type=TTG;rbs_motif=GGAGG;rbs_spacer=5-10bp;gc_cont=0.682;conf=100.00;score=174.50;cscore=179.38;sscore=-4.88;rscore=10.30;uscore=-2.92;tscore=-11.60;;P33982;Y3926_AZOC5;Probable_ABC_transporter_ATP-binding_protein_AZC_3926;guaB3</v>
      </c>
    </row>
    <row r="4258" spans="1:36" x14ac:dyDescent="0.2">
      <c r="A4258" t="s">
        <v>11274</v>
      </c>
      <c r="B4258" t="s">
        <v>11275</v>
      </c>
      <c r="C4258" t="s">
        <v>4</v>
      </c>
      <c r="D4258">
        <v>4680424</v>
      </c>
      <c r="E4258">
        <v>4681008</v>
      </c>
      <c r="F4258">
        <v>109</v>
      </c>
      <c r="G4258" t="s">
        <v>11287</v>
      </c>
      <c r="H4258">
        <v>0</v>
      </c>
      <c r="I4258" t="s">
        <v>15532</v>
      </c>
      <c r="S4258" t="str">
        <f t="shared" si="397"/>
        <v>prodigal_1_4</v>
      </c>
      <c r="T4258" t="str">
        <f t="shared" si="398"/>
        <v>prodigal_1_42</v>
      </c>
      <c r="U4258" t="str">
        <f t="shared" si="399"/>
        <v>prodigal_1_425</v>
      </c>
      <c r="V4258" t="str">
        <f t="shared" si="402"/>
        <v>prodigal_1_4255</v>
      </c>
      <c r="W4258" t="str">
        <f t="shared" si="400"/>
        <v>prodigal_1_4255;</v>
      </c>
      <c r="Z4258">
        <f>MATCH(S4258,Description!$A$2:$A$4489,0)</f>
        <v>3337</v>
      </c>
      <c r="AA4258">
        <f>MATCH(T4258,Description!$A$2:$A$4489,0)</f>
        <v>3560</v>
      </c>
      <c r="AB4258">
        <f>MATCH(U4258,Description!$A$2:$A$4489,0)</f>
        <v>3616</v>
      </c>
      <c r="AC4258">
        <f>MATCH(V4258,Description!$A$2:$A$4489,0)</f>
        <v>3622</v>
      </c>
      <c r="AD4258">
        <v>3622</v>
      </c>
      <c r="AE4258" t="str" cm="1">
        <f t="array" ref="AE4258">INDEX(Description!A$2:A$4489,Merged!$AD4258)</f>
        <v>prodigal_1_4255</v>
      </c>
      <c r="AF4258" t="str" cm="1">
        <f t="array" ref="AF4258">INDEX(Description!B$2:B$4489,Merged!$AD4258)</f>
        <v>P25893</v>
      </c>
      <c r="AG4258" t="str" cm="1">
        <f t="array" ref="AG4258">INDEX(Description!C$2:C$4489,Merged!$AD4258)</f>
        <v>Y383_RHIME</v>
      </c>
      <c r="AH4258" t="str" cm="1">
        <f t="array" ref="AH4258">INDEX(Description!D$2:D$4489,Merged!$AD4258)</f>
        <v>Uncharacterized_protein_R00383</v>
      </c>
      <c r="AI4258" t="str" cm="1">
        <f t="array" ref="AI4258">INDEX(Description!E$2:E$4489,Merged!$AD4258)</f>
        <v>guaB3</v>
      </c>
      <c r="AJ4258" t="str">
        <f t="shared" si="401"/>
        <v>locus_tag=prodigal_1_4255;partial=00;start_type=ATG;rbs_motif=None;rbs_spacer=None;gc_cont=0.687;conf=100.00;score=116.55;cscore=110.73;sscore=5.82;rscore=-3.31;uscore=-2.99;tscore=4.54;;P25893;Y383_RHIME;Uncharacterized_protein_R00383;guaB3</v>
      </c>
    </row>
    <row r="4259" spans="1:36" x14ac:dyDescent="0.2">
      <c r="A4259" t="s">
        <v>11274</v>
      </c>
      <c r="B4259" t="s">
        <v>11275</v>
      </c>
      <c r="C4259" t="s">
        <v>4</v>
      </c>
      <c r="D4259">
        <v>4681008</v>
      </c>
      <c r="E4259">
        <v>4681910</v>
      </c>
      <c r="F4259">
        <v>154.4</v>
      </c>
      <c r="G4259" t="s">
        <v>11287</v>
      </c>
      <c r="H4259">
        <v>0</v>
      </c>
      <c r="I4259" t="s">
        <v>15533</v>
      </c>
      <c r="S4259" t="str">
        <f t="shared" si="397"/>
        <v>prodigal_1_4</v>
      </c>
      <c r="T4259" t="str">
        <f t="shared" si="398"/>
        <v>prodigal_1_42</v>
      </c>
      <c r="U4259" t="str">
        <f t="shared" si="399"/>
        <v>prodigal_1_425</v>
      </c>
      <c r="V4259" t="str">
        <f t="shared" si="402"/>
        <v>prodigal_1_4256</v>
      </c>
      <c r="W4259" t="str">
        <f t="shared" si="400"/>
        <v>prodigal_1_4256;</v>
      </c>
      <c r="Z4259">
        <f>MATCH(S4259,Description!$A$2:$A$4489,0)</f>
        <v>3337</v>
      </c>
      <c r="AA4259">
        <f>MATCH(T4259,Description!$A$2:$A$4489,0)</f>
        <v>3560</v>
      </c>
      <c r="AB4259">
        <f>MATCH(U4259,Description!$A$2:$A$4489,0)</f>
        <v>3616</v>
      </c>
      <c r="AC4259">
        <f>MATCH(V4259,Description!$A$2:$A$4489,0)</f>
        <v>3623</v>
      </c>
      <c r="AD4259">
        <v>3623</v>
      </c>
      <c r="AE4259" t="str" cm="1">
        <f t="array" ref="AE4259">INDEX(Description!A$2:A$4489,Merged!$AD4259)</f>
        <v>prodigal_1_4256</v>
      </c>
      <c r="AF4259" t="str" cm="1">
        <f t="array" ref="AF4259">INDEX(Description!B$2:B$4489,Merged!$AD4259)</f>
        <v>*</v>
      </c>
      <c r="AG4259" cm="1">
        <f t="array" ref="AG4259">INDEX(Description!C$2:C$4489,Merged!$AD4259)</f>
        <v>0</v>
      </c>
      <c r="AH4259" cm="1">
        <f t="array" ref="AH4259">INDEX(Description!D$2:D$4489,Merged!$AD4259)</f>
        <v>0</v>
      </c>
      <c r="AI4259" cm="1">
        <f t="array" ref="AI4259">INDEX(Description!E$2:E$4489,Merged!$AD4259)</f>
        <v>0</v>
      </c>
      <c r="AJ4259" t="str">
        <f t="shared" si="401"/>
        <v>locus_tag=prodigal_1_4256;partial=00;start_type=ATG;rbs_motif=GGA/GAG/AGG;rbs_spacer=5-10bp;gc_cont=0.690;conf=100.00;score=154.43;cscore=149.45;sscore=4.97;rscore=0.72;uscore=-0.29;tscore=4.54;;*;0;0;0</v>
      </c>
    </row>
    <row r="4260" spans="1:36" x14ac:dyDescent="0.2">
      <c r="A4260" t="s">
        <v>11274</v>
      </c>
      <c r="B4260" t="s">
        <v>11275</v>
      </c>
      <c r="C4260" t="s">
        <v>4</v>
      </c>
      <c r="D4260">
        <v>4682079</v>
      </c>
      <c r="E4260">
        <v>4682699</v>
      </c>
      <c r="F4260">
        <v>123.3</v>
      </c>
      <c r="G4260" t="s">
        <v>11287</v>
      </c>
      <c r="H4260">
        <v>0</v>
      </c>
      <c r="I4260" t="s">
        <v>15534</v>
      </c>
      <c r="S4260" t="str">
        <f t="shared" si="397"/>
        <v>prodigal_1_4</v>
      </c>
      <c r="T4260" t="str">
        <f t="shared" si="398"/>
        <v>prodigal_1_42</v>
      </c>
      <c r="U4260" t="str">
        <f t="shared" si="399"/>
        <v>prodigal_1_425</v>
      </c>
      <c r="V4260" t="str">
        <f t="shared" si="402"/>
        <v>prodigal_1_4257</v>
      </c>
      <c r="W4260" t="str">
        <f t="shared" si="400"/>
        <v>prodigal_1_4257;</v>
      </c>
      <c r="Z4260">
        <f>MATCH(S4260,Description!$A$2:$A$4489,0)</f>
        <v>3337</v>
      </c>
      <c r="AA4260">
        <f>MATCH(T4260,Description!$A$2:$A$4489,0)</f>
        <v>3560</v>
      </c>
      <c r="AB4260">
        <f>MATCH(U4260,Description!$A$2:$A$4489,0)</f>
        <v>3616</v>
      </c>
      <c r="AC4260">
        <f>MATCH(V4260,Description!$A$2:$A$4489,0)</f>
        <v>3624</v>
      </c>
      <c r="AD4260">
        <v>3624</v>
      </c>
      <c r="AE4260" t="str" cm="1">
        <f t="array" ref="AE4260">INDEX(Description!A$2:A$4489,Merged!$AD4260)</f>
        <v>prodigal_1_4257</v>
      </c>
      <c r="AF4260" t="str" cm="1">
        <f t="array" ref="AF4260">INDEX(Description!B$2:B$4489,Merged!$AD4260)</f>
        <v>O67779</v>
      </c>
      <c r="AG4260" t="str" cm="1">
        <f t="array" ref="AG4260">INDEX(Description!C$2:C$4489,Merged!$AD4260)</f>
        <v>DPO1_AQUAE</v>
      </c>
      <c r="AH4260" t="str" cm="1">
        <f t="array" ref="AH4260">INDEX(Description!D$2:D$4489,Merged!$AD4260)</f>
        <v>DNA_polymerase_I</v>
      </c>
      <c r="AI4260" t="str" cm="1">
        <f t="array" ref="AI4260">INDEX(Description!E$2:E$4489,Merged!$AD4260)</f>
        <v>polA</v>
      </c>
      <c r="AJ4260" t="str">
        <f t="shared" si="401"/>
        <v>locus_tag=prodigal_1_4257;partial=00;start_type=ATG;rbs_motif=AGGA/GGAG/GAGG;rbs_spacer=11-12bp;gc_cont=0.659;conf=100.00;score=122.66;cscore=115.14;sscore=7.52;rscore=0.27;uscore=3.36;tscore=4.54;;O67779;DPO1_AQUAE;DNA_polymerase_I;polA</v>
      </c>
    </row>
    <row r="4261" spans="1:36" x14ac:dyDescent="0.2">
      <c r="A4261" t="s">
        <v>11274</v>
      </c>
      <c r="B4261" t="s">
        <v>11275</v>
      </c>
      <c r="C4261" t="s">
        <v>4</v>
      </c>
      <c r="D4261">
        <v>4682945</v>
      </c>
      <c r="E4261">
        <v>4683412</v>
      </c>
      <c r="F4261">
        <v>49.4</v>
      </c>
      <c r="G4261" t="s">
        <v>11276</v>
      </c>
      <c r="H4261">
        <v>0</v>
      </c>
      <c r="I4261" t="s">
        <v>15535</v>
      </c>
      <c r="S4261" t="str">
        <f t="shared" si="397"/>
        <v>prodigal_1_4</v>
      </c>
      <c r="T4261" t="str">
        <f t="shared" si="398"/>
        <v>prodigal_1_42</v>
      </c>
      <c r="U4261" t="str">
        <f t="shared" si="399"/>
        <v>prodigal_1_425</v>
      </c>
      <c r="V4261" t="str">
        <f t="shared" si="402"/>
        <v>prodigal_1_4258</v>
      </c>
      <c r="W4261" t="str">
        <f t="shared" si="400"/>
        <v>prodigal_1_4258;</v>
      </c>
      <c r="Z4261">
        <f>MATCH(S4261,Description!$A$2:$A$4489,0)</f>
        <v>3337</v>
      </c>
      <c r="AA4261">
        <f>MATCH(T4261,Description!$A$2:$A$4489,0)</f>
        <v>3560</v>
      </c>
      <c r="AB4261">
        <f>MATCH(U4261,Description!$A$2:$A$4489,0)</f>
        <v>3616</v>
      </c>
      <c r="AC4261">
        <f>MATCH(V4261,Description!$A$2:$A$4489,0)</f>
        <v>3625</v>
      </c>
      <c r="AD4261">
        <v>3625</v>
      </c>
      <c r="AE4261" t="str" cm="1">
        <f t="array" ref="AE4261">INDEX(Description!A$2:A$4489,Merged!$AD4261)</f>
        <v>prodigal_1_4258</v>
      </c>
      <c r="AF4261" t="str" cm="1">
        <f t="array" ref="AF4261">INDEX(Description!B$2:B$4489,Merged!$AD4261)</f>
        <v>*</v>
      </c>
      <c r="AG4261" cm="1">
        <f t="array" ref="AG4261">INDEX(Description!C$2:C$4489,Merged!$AD4261)</f>
        <v>0</v>
      </c>
      <c r="AH4261" cm="1">
        <f t="array" ref="AH4261">INDEX(Description!D$2:D$4489,Merged!$AD4261)</f>
        <v>0</v>
      </c>
      <c r="AI4261" cm="1">
        <f t="array" ref="AI4261">INDEX(Description!E$2:E$4489,Merged!$AD4261)</f>
        <v>0</v>
      </c>
      <c r="AJ4261" t="str">
        <f t="shared" si="401"/>
        <v>locus_tag=prodigal_1_4258;partial=00;start_type=ATG;rbs_motif=GGAGG;rbs_spacer=5-10bp;gc_cont=0.690;conf=100.00;score=49.41;cscore=36.79;sscore=12.62;rscore=10.30;uscore=-2.22;tscore=4.54;;*;0;0;0</v>
      </c>
    </row>
    <row r="4262" spans="1:36" x14ac:dyDescent="0.2">
      <c r="A4262" t="s">
        <v>11274</v>
      </c>
      <c r="B4262" t="s">
        <v>11275</v>
      </c>
      <c r="C4262" t="s">
        <v>4</v>
      </c>
      <c r="D4262">
        <v>4683530</v>
      </c>
      <c r="E4262">
        <v>4685386</v>
      </c>
      <c r="F4262">
        <v>373.9</v>
      </c>
      <c r="G4262" t="s">
        <v>11287</v>
      </c>
      <c r="H4262">
        <v>0</v>
      </c>
      <c r="I4262" t="s">
        <v>15536</v>
      </c>
      <c r="S4262" t="str">
        <f t="shared" si="397"/>
        <v>prodigal_1_4</v>
      </c>
      <c r="T4262" t="str">
        <f t="shared" si="398"/>
        <v>prodigal_1_42</v>
      </c>
      <c r="U4262" t="str">
        <f t="shared" si="399"/>
        <v>prodigal_1_425</v>
      </c>
      <c r="V4262" t="str">
        <f t="shared" si="402"/>
        <v>prodigal_1_4259</v>
      </c>
      <c r="W4262" t="str">
        <f t="shared" si="400"/>
        <v>prodigal_1_4259;</v>
      </c>
      <c r="Z4262">
        <f>MATCH(S4262,Description!$A$2:$A$4489,0)</f>
        <v>3337</v>
      </c>
      <c r="AA4262">
        <f>MATCH(T4262,Description!$A$2:$A$4489,0)</f>
        <v>3560</v>
      </c>
      <c r="AB4262">
        <f>MATCH(U4262,Description!$A$2:$A$4489,0)</f>
        <v>3616</v>
      </c>
      <c r="AC4262">
        <f>MATCH(V4262,Description!$A$2:$A$4489,0)</f>
        <v>3626</v>
      </c>
      <c r="AD4262">
        <v>3626</v>
      </c>
      <c r="AE4262" t="str" cm="1">
        <f t="array" ref="AE4262">INDEX(Description!A$2:A$4489,Merged!$AD4262)</f>
        <v>prodigal_1_4259</v>
      </c>
      <c r="AF4262" t="str" cm="1">
        <f t="array" ref="AF4262">INDEX(Description!B$2:B$4489,Merged!$AD4262)</f>
        <v>A7IBD6</v>
      </c>
      <c r="AG4262" t="str" cm="1">
        <f t="array" ref="AG4262">INDEX(Description!C$2:C$4489,Merged!$AD4262)</f>
        <v>ILVD_XANP2</v>
      </c>
      <c r="AH4262" t="str" cm="1">
        <f t="array" ref="AH4262">INDEX(Description!D$2:D$4489,Merged!$AD4262)</f>
        <v>Dihydroxy-acid_dehydratase</v>
      </c>
      <c r="AI4262" t="str" cm="1">
        <f t="array" ref="AI4262">INDEX(Description!E$2:E$4489,Merged!$AD4262)</f>
        <v>ilvD</v>
      </c>
      <c r="AJ4262" t="str">
        <f t="shared" si="401"/>
        <v>locus_tag=prodigal_1_4259;partial=00;start_type=ATG;rbs_motif=GGA/GAG/AGG;rbs_spacer=5-10bp;gc_cont=0.685;conf=99.99;score=373.86;cscore=368.92;sscore=4.94;rscore=0.72;uscore=-0.32;tscore=4.54;;A7IBD6;ILVD_XANP2;Dihydroxy-acid_dehydratase;ilvD</v>
      </c>
    </row>
    <row r="4263" spans="1:36" x14ac:dyDescent="0.2">
      <c r="A4263" t="s">
        <v>11274</v>
      </c>
      <c r="B4263" t="s">
        <v>11275</v>
      </c>
      <c r="C4263" t="s">
        <v>4</v>
      </c>
      <c r="D4263">
        <v>4685512</v>
      </c>
      <c r="E4263">
        <v>4686090</v>
      </c>
      <c r="F4263">
        <v>48.9</v>
      </c>
      <c r="G4263" t="s">
        <v>11287</v>
      </c>
      <c r="H4263">
        <v>0</v>
      </c>
      <c r="I4263" t="s">
        <v>15537</v>
      </c>
      <c r="S4263" t="str">
        <f t="shared" si="397"/>
        <v>prodigal_1_4</v>
      </c>
      <c r="T4263" t="str">
        <f t="shared" si="398"/>
        <v>prodigal_1_42</v>
      </c>
      <c r="U4263" t="str">
        <f t="shared" si="399"/>
        <v>prodigal_1_426</v>
      </c>
      <c r="V4263" t="str">
        <f t="shared" si="402"/>
        <v>prodigal_1_4260</v>
      </c>
      <c r="W4263" t="str">
        <f t="shared" si="400"/>
        <v>prodigal_1_4260;</v>
      </c>
      <c r="Z4263">
        <f>MATCH(S4263,Description!$A$2:$A$4489,0)</f>
        <v>3337</v>
      </c>
      <c r="AA4263">
        <f>MATCH(T4263,Description!$A$2:$A$4489,0)</f>
        <v>3560</v>
      </c>
      <c r="AB4263">
        <f>MATCH(U4263,Description!$A$2:$A$4489,0)</f>
        <v>3627</v>
      </c>
      <c r="AC4263">
        <f>MATCH(V4263,Description!$A$2:$A$4489,0)</f>
        <v>3628</v>
      </c>
      <c r="AD4263">
        <v>3628</v>
      </c>
      <c r="AE4263" t="str" cm="1">
        <f t="array" ref="AE4263">INDEX(Description!A$2:A$4489,Merged!$AD4263)</f>
        <v>prodigal_1_4260</v>
      </c>
      <c r="AF4263" t="str" cm="1">
        <f t="array" ref="AF4263">INDEX(Description!B$2:B$4489,Merged!$AD4263)</f>
        <v>*</v>
      </c>
      <c r="AG4263" cm="1">
        <f t="array" ref="AG4263">INDEX(Description!C$2:C$4489,Merged!$AD4263)</f>
        <v>0</v>
      </c>
      <c r="AH4263" cm="1">
        <f t="array" ref="AH4263">INDEX(Description!D$2:D$4489,Merged!$AD4263)</f>
        <v>0</v>
      </c>
      <c r="AI4263" cm="1">
        <f t="array" ref="AI4263">INDEX(Description!E$2:E$4489,Merged!$AD4263)</f>
        <v>0</v>
      </c>
      <c r="AJ4263" t="str">
        <f t="shared" si="401"/>
        <v>locus_tag=prodigal_1_4260;partial=00;start_type=ATG;rbs_motif=GGxGG;rbs_spacer=5-10bp;gc_cont=0.731;conf=100.00;score=53.14;cscore=47.30;sscore=5.84;rscore=-2.87;uscore=-0.11;tscore=4.54;;*;0;0;0</v>
      </c>
    </row>
    <row r="4264" spans="1:36" x14ac:dyDescent="0.2">
      <c r="A4264" t="s">
        <v>11274</v>
      </c>
      <c r="B4264" t="s">
        <v>11275</v>
      </c>
      <c r="C4264" t="s">
        <v>4</v>
      </c>
      <c r="D4264">
        <v>4686087</v>
      </c>
      <c r="E4264">
        <v>4686473</v>
      </c>
      <c r="F4264">
        <v>37.200000000000003</v>
      </c>
      <c r="G4264" t="s">
        <v>11287</v>
      </c>
      <c r="H4264">
        <v>0</v>
      </c>
      <c r="I4264" t="s">
        <v>15538</v>
      </c>
      <c r="S4264" t="str">
        <f t="shared" si="397"/>
        <v>prodigal_1_4</v>
      </c>
      <c r="T4264" t="str">
        <f t="shared" si="398"/>
        <v>prodigal_1_42</v>
      </c>
      <c r="U4264" t="str">
        <f t="shared" si="399"/>
        <v>prodigal_1_426</v>
      </c>
      <c r="V4264" t="str">
        <f t="shared" si="402"/>
        <v>prodigal_1_4261</v>
      </c>
      <c r="W4264" t="str">
        <f t="shared" si="400"/>
        <v>prodigal_1_4261;</v>
      </c>
      <c r="Z4264">
        <f>MATCH(S4264,Description!$A$2:$A$4489,0)</f>
        <v>3337</v>
      </c>
      <c r="AA4264">
        <f>MATCH(T4264,Description!$A$2:$A$4489,0)</f>
        <v>3560</v>
      </c>
      <c r="AB4264">
        <f>MATCH(U4264,Description!$A$2:$A$4489,0)</f>
        <v>3627</v>
      </c>
      <c r="AC4264">
        <f>MATCH(V4264,Description!$A$2:$A$4489,0)</f>
        <v>3629</v>
      </c>
      <c r="AD4264">
        <v>3629</v>
      </c>
      <c r="AE4264" t="str" cm="1">
        <f t="array" ref="AE4264">INDEX(Description!A$2:A$4489,Merged!$AD4264)</f>
        <v>prodigal_1_4261</v>
      </c>
      <c r="AF4264" t="str" cm="1">
        <f t="array" ref="AF4264">INDEX(Description!B$2:B$4489,Merged!$AD4264)</f>
        <v>A7N1E9</v>
      </c>
      <c r="AG4264" t="str" cm="1">
        <f t="array" ref="AG4264">INDEX(Description!C$2:C$4489,Merged!$AD4264)</f>
        <v>DNAA_VIBC1</v>
      </c>
      <c r="AH4264" t="str" cm="1">
        <f t="array" ref="AH4264">INDEX(Description!D$2:D$4489,Merged!$AD4264)</f>
        <v>Chromosomal_replication_initiator_protein_DnaA</v>
      </c>
      <c r="AI4264" t="str" cm="1">
        <f t="array" ref="AI4264">INDEX(Description!E$2:E$4489,Merged!$AD4264)</f>
        <v>dnaA</v>
      </c>
      <c r="AJ4264" t="str">
        <f t="shared" si="401"/>
        <v>locus_tag=prodigal_1_4261;partial=00;start_type=ATG;rbs_motif=GGAG/GAGG;rbs_spacer=5-10bp;gc_cont=0.724;conf=99.98;score=36.58;cscore=23.07;sscore=13.51;rscore=8.88;uscore=0.73;tscore=4.54;;A7N1E9;DNAA_VIBC1;Chromosomal_replication_initiator_protein_DnaA;dnaA</v>
      </c>
    </row>
    <row r="4265" spans="1:36" x14ac:dyDescent="0.2">
      <c r="A4265" t="s">
        <v>11274</v>
      </c>
      <c r="B4265" t="s">
        <v>11275</v>
      </c>
      <c r="C4265" t="s">
        <v>4</v>
      </c>
      <c r="D4265">
        <v>4686554</v>
      </c>
      <c r="E4265">
        <v>4687564</v>
      </c>
      <c r="F4265">
        <v>24.2</v>
      </c>
      <c r="G4265" t="s">
        <v>11276</v>
      </c>
      <c r="H4265">
        <v>0</v>
      </c>
      <c r="I4265" t="s">
        <v>15539</v>
      </c>
      <c r="S4265" t="str">
        <f t="shared" si="397"/>
        <v>prodigal_1_4</v>
      </c>
      <c r="T4265" t="str">
        <f t="shared" si="398"/>
        <v>prodigal_1_42</v>
      </c>
      <c r="U4265" t="str">
        <f t="shared" si="399"/>
        <v>prodigal_1_426</v>
      </c>
      <c r="V4265" t="str">
        <f t="shared" si="402"/>
        <v>prodigal_1_4262</v>
      </c>
      <c r="W4265" t="str">
        <f t="shared" si="400"/>
        <v>prodigal_1_4262;</v>
      </c>
      <c r="Z4265">
        <f>MATCH(S4265,Description!$A$2:$A$4489,0)</f>
        <v>3337</v>
      </c>
      <c r="AA4265">
        <f>MATCH(T4265,Description!$A$2:$A$4489,0)</f>
        <v>3560</v>
      </c>
      <c r="AB4265">
        <f>MATCH(U4265,Description!$A$2:$A$4489,0)</f>
        <v>3627</v>
      </c>
      <c r="AC4265">
        <f>MATCH(V4265,Description!$A$2:$A$4489,0)</f>
        <v>3630</v>
      </c>
      <c r="AD4265">
        <v>3630</v>
      </c>
      <c r="AE4265" t="str" cm="1">
        <f t="array" ref="AE4265">INDEX(Description!A$2:A$4489,Merged!$AD4265)</f>
        <v>prodigal_1_4262</v>
      </c>
      <c r="AF4265" t="str" cm="1">
        <f t="array" ref="AF4265">INDEX(Description!B$2:B$4489,Merged!$AD4265)</f>
        <v>*</v>
      </c>
      <c r="AG4265" cm="1">
        <f t="array" ref="AG4265">INDEX(Description!C$2:C$4489,Merged!$AD4265)</f>
        <v>0</v>
      </c>
      <c r="AH4265" cm="1">
        <f t="array" ref="AH4265">INDEX(Description!D$2:D$4489,Merged!$AD4265)</f>
        <v>0</v>
      </c>
      <c r="AI4265" cm="1">
        <f t="array" ref="AI4265">INDEX(Description!E$2:E$4489,Merged!$AD4265)</f>
        <v>0</v>
      </c>
      <c r="AJ4265" t="str">
        <f t="shared" si="401"/>
        <v>locus_tag=prodigal_1_4262;partial=00;start_type=ATG;rbs_motif=GGAG/GAGG;rbs_spacer=5-10bp;gc_cont=0.460;conf=99.61;score=24.15;cscore=9.54;sscore=14.61;rscore=8.88;uscore=1.18;tscore=4.54;;*;0;0;0</v>
      </c>
    </row>
    <row r="4266" spans="1:36" x14ac:dyDescent="0.2">
      <c r="A4266" t="s">
        <v>11274</v>
      </c>
      <c r="B4266" t="s">
        <v>11275</v>
      </c>
      <c r="C4266" t="s">
        <v>4</v>
      </c>
      <c r="D4266">
        <v>4687900</v>
      </c>
      <c r="E4266">
        <v>4688178</v>
      </c>
      <c r="F4266">
        <v>58.2</v>
      </c>
      <c r="G4266" t="s">
        <v>11276</v>
      </c>
      <c r="H4266">
        <v>0</v>
      </c>
      <c r="I4266" t="s">
        <v>15540</v>
      </c>
      <c r="S4266" t="str">
        <f t="shared" si="397"/>
        <v>prodigal_1_4</v>
      </c>
      <c r="T4266" t="str">
        <f t="shared" si="398"/>
        <v>prodigal_1_42</v>
      </c>
      <c r="U4266" t="str">
        <f t="shared" si="399"/>
        <v>prodigal_1_426</v>
      </c>
      <c r="V4266" t="str">
        <f t="shared" si="402"/>
        <v>prodigal_1_4263</v>
      </c>
      <c r="W4266" t="str">
        <f t="shared" si="400"/>
        <v>prodigal_1_4263;</v>
      </c>
      <c r="Z4266">
        <f>MATCH(S4266,Description!$A$2:$A$4489,0)</f>
        <v>3337</v>
      </c>
      <c r="AA4266">
        <f>MATCH(T4266,Description!$A$2:$A$4489,0)</f>
        <v>3560</v>
      </c>
      <c r="AB4266">
        <f>MATCH(U4266,Description!$A$2:$A$4489,0)</f>
        <v>3627</v>
      </c>
      <c r="AC4266">
        <f>MATCH(V4266,Description!$A$2:$A$4489,0)</f>
        <v>3631</v>
      </c>
      <c r="AD4266">
        <v>3631</v>
      </c>
      <c r="AE4266" t="str" cm="1">
        <f t="array" ref="AE4266">INDEX(Description!A$2:A$4489,Merged!$AD4266)</f>
        <v>prodigal_1_4263</v>
      </c>
      <c r="AF4266" t="str" cm="1">
        <f t="array" ref="AF4266">INDEX(Description!B$2:B$4489,Merged!$AD4266)</f>
        <v>P69961</v>
      </c>
      <c r="AG4266" t="str" cm="1">
        <f t="array" ref="AG4266">INDEX(Description!C$2:C$4489,Merged!$AD4266)</f>
        <v>LCRS_YERPE</v>
      </c>
      <c r="AH4266" t="str" cm="1">
        <f t="array" ref="AH4266">INDEX(Description!D$2:D$4489,Merged!$AD4266)</f>
        <v>Low_calcium_response_locus_protein_S</v>
      </c>
      <c r="AI4266" t="str" cm="1">
        <f t="array" ref="AI4266">INDEX(Description!E$2:E$4489,Merged!$AD4266)</f>
        <v>lcrS</v>
      </c>
      <c r="AJ4266" t="str">
        <f t="shared" si="401"/>
        <v>locus_tag=prodigal_1_4263;partial=00;start_type=ATG;rbs_motif=GGAGG;rbs_spacer=5-10bp;gc_cont=0.616;conf=100.00;score=57.59;cscore=44.76;sscore=12.84;rscore=10.30;uscore=-1.35;tscore=4.54;;P69961;LCRS_YERPE;Low_calcium_response_locus_protein_S;lcrS</v>
      </c>
    </row>
    <row r="4267" spans="1:36" x14ac:dyDescent="0.2">
      <c r="A4267" t="s">
        <v>11274</v>
      </c>
      <c r="B4267" t="s">
        <v>11275</v>
      </c>
      <c r="C4267" t="s">
        <v>4</v>
      </c>
      <c r="D4267">
        <v>4688286</v>
      </c>
      <c r="E4267">
        <v>4689044</v>
      </c>
      <c r="F4267">
        <v>70.400000000000006</v>
      </c>
      <c r="G4267" t="s">
        <v>11276</v>
      </c>
      <c r="H4267">
        <v>0</v>
      </c>
      <c r="I4267" t="s">
        <v>15541</v>
      </c>
      <c r="S4267" t="str">
        <f t="shared" si="397"/>
        <v>prodigal_1_4</v>
      </c>
      <c r="T4267" t="str">
        <f t="shared" si="398"/>
        <v>prodigal_1_42</v>
      </c>
      <c r="U4267" t="str">
        <f t="shared" si="399"/>
        <v>prodigal_1_426</v>
      </c>
      <c r="V4267" t="str">
        <f t="shared" si="402"/>
        <v>prodigal_1_4264</v>
      </c>
      <c r="W4267" t="str">
        <f t="shared" si="400"/>
        <v>prodigal_1_4264;</v>
      </c>
      <c r="Z4267">
        <f>MATCH(S4267,Description!$A$2:$A$4489,0)</f>
        <v>3337</v>
      </c>
      <c r="AA4267">
        <f>MATCH(T4267,Description!$A$2:$A$4489,0)</f>
        <v>3560</v>
      </c>
      <c r="AB4267">
        <f>MATCH(U4267,Description!$A$2:$A$4489,0)</f>
        <v>3627</v>
      </c>
      <c r="AC4267">
        <f>MATCH(V4267,Description!$A$2:$A$4489,0)</f>
        <v>3632</v>
      </c>
      <c r="AD4267">
        <v>3632</v>
      </c>
      <c r="AE4267" t="str" cm="1">
        <f t="array" ref="AE4267">INDEX(Description!A$2:A$4489,Merged!$AD4267)</f>
        <v>prodigal_1_4264</v>
      </c>
      <c r="AF4267" t="str" cm="1">
        <f t="array" ref="AF4267">INDEX(Description!B$2:B$4489,Merged!$AD4267)</f>
        <v>P17984</v>
      </c>
      <c r="AG4267" t="str" cm="1">
        <f t="array" ref="AG4267">INDEX(Description!C$2:C$4489,Merged!$AD4267)</f>
        <v>YIA2_RHISP</v>
      </c>
      <c r="AH4267" t="str" cm="1">
        <f t="array" ref="AH4267">INDEX(Description!D$2:D$4489,Merged!$AD4267)</f>
        <v>Insertion_element_ISR1_uncharacterized_17_kDa_protein_A2</v>
      </c>
      <c r="AI4267" t="str" cm="1">
        <f t="array" ref="AI4267">INDEX(Description!E$2:E$4489,Merged!$AD4267)</f>
        <v>yhzF</v>
      </c>
      <c r="AJ4267" t="str">
        <f t="shared" si="401"/>
        <v>locus_tag=prodigal_1_4264;partial=00;start_type=ATG;rbs_motif=None;rbs_spacer=None;gc_cont=0.638;conf=100.00;score=70.41;cscore=70.06;sscore=0.35;rscore=-3.31;uscore=-0.89;tscore=4.54;;P17984;YIA2_RHISP;Insertion_element_ISR1_uncharacterized_17_kDa_protein_A2;yhzF</v>
      </c>
    </row>
    <row r="4268" spans="1:36" x14ac:dyDescent="0.2">
      <c r="A4268" t="s">
        <v>11274</v>
      </c>
      <c r="B4268" t="s">
        <v>11275</v>
      </c>
      <c r="C4268" t="s">
        <v>4</v>
      </c>
      <c r="D4268">
        <v>4689047</v>
      </c>
      <c r="E4268">
        <v>4689997</v>
      </c>
      <c r="F4268">
        <v>123</v>
      </c>
      <c r="G4268" t="s">
        <v>11287</v>
      </c>
      <c r="H4268">
        <v>0</v>
      </c>
      <c r="I4268" t="s">
        <v>15542</v>
      </c>
      <c r="S4268" t="str">
        <f t="shared" si="397"/>
        <v>prodigal_1_4</v>
      </c>
      <c r="T4268" t="str">
        <f t="shared" si="398"/>
        <v>prodigal_1_42</v>
      </c>
      <c r="U4268" t="str">
        <f t="shared" si="399"/>
        <v>prodigal_1_426</v>
      </c>
      <c r="V4268" t="str">
        <f t="shared" si="402"/>
        <v>prodigal_1_4265</v>
      </c>
      <c r="W4268" t="str">
        <f t="shared" si="400"/>
        <v>prodigal_1_4265;</v>
      </c>
      <c r="Z4268">
        <f>MATCH(S4268,Description!$A$2:$A$4489,0)</f>
        <v>3337</v>
      </c>
      <c r="AA4268">
        <f>MATCH(T4268,Description!$A$2:$A$4489,0)</f>
        <v>3560</v>
      </c>
      <c r="AB4268">
        <f>MATCH(U4268,Description!$A$2:$A$4489,0)</f>
        <v>3627</v>
      </c>
      <c r="AC4268">
        <f>MATCH(V4268,Description!$A$2:$A$4489,0)</f>
        <v>3633</v>
      </c>
      <c r="AD4268">
        <v>3633</v>
      </c>
      <c r="AE4268" t="str" cm="1">
        <f t="array" ref="AE4268">INDEX(Description!A$2:A$4489,Merged!$AD4268)</f>
        <v>prodigal_1_4265</v>
      </c>
      <c r="AF4268" t="str" cm="1">
        <f t="array" ref="AF4268">INDEX(Description!B$2:B$4489,Merged!$AD4268)</f>
        <v>*</v>
      </c>
      <c r="AG4268" cm="1">
        <f t="array" ref="AG4268">INDEX(Description!C$2:C$4489,Merged!$AD4268)</f>
        <v>0</v>
      </c>
      <c r="AH4268" cm="1">
        <f t="array" ref="AH4268">INDEX(Description!D$2:D$4489,Merged!$AD4268)</f>
        <v>0</v>
      </c>
      <c r="AI4268" cm="1">
        <f t="array" ref="AI4268">INDEX(Description!E$2:E$4489,Merged!$AD4268)</f>
        <v>0</v>
      </c>
      <c r="AJ4268" t="str">
        <f t="shared" si="401"/>
        <v>locus_tag=prodigal_1_4265;partial=00;start_type=ATG;rbs_motif=AGGAG;rbs_spacer=5-10bp;gc_cont=0.625;conf=100.00;score=122.35;cscore=100.33;sscore=22.02;rscore=15.89;uscore=2.23;tscore=4.54;;*;0;0;0</v>
      </c>
    </row>
    <row r="4269" spans="1:36" x14ac:dyDescent="0.2">
      <c r="A4269" t="s">
        <v>11274</v>
      </c>
      <c r="B4269" t="s">
        <v>11275</v>
      </c>
      <c r="C4269" t="s">
        <v>4</v>
      </c>
      <c r="D4269">
        <v>4690275</v>
      </c>
      <c r="E4269">
        <v>4690544</v>
      </c>
      <c r="F4269">
        <v>26.4</v>
      </c>
      <c r="G4269" t="s">
        <v>11276</v>
      </c>
      <c r="H4269">
        <v>0</v>
      </c>
      <c r="I4269" t="s">
        <v>15543</v>
      </c>
      <c r="S4269" t="str">
        <f t="shared" si="397"/>
        <v>prodigal_1_4</v>
      </c>
      <c r="T4269" t="str">
        <f t="shared" si="398"/>
        <v>prodigal_1_42</v>
      </c>
      <c r="U4269" t="str">
        <f t="shared" si="399"/>
        <v>prodigal_1_426</v>
      </c>
      <c r="V4269" t="str">
        <f t="shared" si="402"/>
        <v>prodigal_1_4266</v>
      </c>
      <c r="W4269" t="str">
        <f t="shared" si="400"/>
        <v>prodigal_1_4266;</v>
      </c>
      <c r="Z4269">
        <f>MATCH(S4269,Description!$A$2:$A$4489,0)</f>
        <v>3337</v>
      </c>
      <c r="AA4269">
        <f>MATCH(T4269,Description!$A$2:$A$4489,0)</f>
        <v>3560</v>
      </c>
      <c r="AB4269">
        <f>MATCH(U4269,Description!$A$2:$A$4489,0)</f>
        <v>3627</v>
      </c>
      <c r="AC4269">
        <f>MATCH(V4269,Description!$A$2:$A$4489,0)</f>
        <v>3634</v>
      </c>
      <c r="AD4269">
        <v>3634</v>
      </c>
      <c r="AE4269" t="str" cm="1">
        <f t="array" ref="AE4269">INDEX(Description!A$2:A$4489,Merged!$AD4269)</f>
        <v>prodigal_1_4266</v>
      </c>
      <c r="AF4269" t="str" cm="1">
        <f t="array" ref="AF4269">INDEX(Description!B$2:B$4489,Merged!$AD4269)</f>
        <v>*</v>
      </c>
      <c r="AG4269" cm="1">
        <f t="array" ref="AG4269">INDEX(Description!C$2:C$4489,Merged!$AD4269)</f>
        <v>0</v>
      </c>
      <c r="AH4269" cm="1">
        <f t="array" ref="AH4269">INDEX(Description!D$2:D$4489,Merged!$AD4269)</f>
        <v>0</v>
      </c>
      <c r="AI4269" cm="1">
        <f t="array" ref="AI4269">INDEX(Description!E$2:E$4489,Merged!$AD4269)</f>
        <v>0</v>
      </c>
      <c r="AJ4269" t="str">
        <f t="shared" si="401"/>
        <v>locus_tag=prodigal_1_4266;partial=00;start_type=ATG;rbs_motif=GGAG/GAGG;rbs_spacer=5-10bp;gc_cont=0.722;conf=99.77;score=26.41;cscore=13.99;sscore=12.42;rscore=8.88;uscore=-1.00;tscore=4.54;;*;0;0;0</v>
      </c>
    </row>
    <row r="4270" spans="1:36" x14ac:dyDescent="0.2">
      <c r="A4270" t="s">
        <v>11274</v>
      </c>
      <c r="B4270" t="s">
        <v>11275</v>
      </c>
      <c r="C4270" t="s">
        <v>4</v>
      </c>
      <c r="D4270">
        <v>4690910</v>
      </c>
      <c r="E4270">
        <v>4691323</v>
      </c>
      <c r="F4270">
        <v>61.2</v>
      </c>
      <c r="G4270" t="s">
        <v>11287</v>
      </c>
      <c r="H4270">
        <v>0</v>
      </c>
      <c r="I4270" t="s">
        <v>15544</v>
      </c>
      <c r="S4270" t="str">
        <f t="shared" si="397"/>
        <v>prodigal_1_4</v>
      </c>
      <c r="T4270" t="str">
        <f t="shared" si="398"/>
        <v>prodigal_1_42</v>
      </c>
      <c r="U4270" t="str">
        <f t="shared" si="399"/>
        <v>prodigal_1_426</v>
      </c>
      <c r="V4270" t="str">
        <f t="shared" si="402"/>
        <v>prodigal_1_4267</v>
      </c>
      <c r="W4270" t="str">
        <f t="shared" si="400"/>
        <v>prodigal_1_4267;</v>
      </c>
      <c r="Z4270">
        <f>MATCH(S4270,Description!$A$2:$A$4489,0)</f>
        <v>3337</v>
      </c>
      <c r="AA4270">
        <f>MATCH(T4270,Description!$A$2:$A$4489,0)</f>
        <v>3560</v>
      </c>
      <c r="AB4270">
        <f>MATCH(U4270,Description!$A$2:$A$4489,0)</f>
        <v>3627</v>
      </c>
      <c r="AC4270">
        <f>MATCH(V4270,Description!$A$2:$A$4489,0)</f>
        <v>3635</v>
      </c>
      <c r="AD4270">
        <v>3635</v>
      </c>
      <c r="AE4270" t="str" cm="1">
        <f t="array" ref="AE4270">INDEX(Description!A$2:A$4489,Merged!$AD4270)</f>
        <v>prodigal_1_4267</v>
      </c>
      <c r="AF4270" t="str" cm="1">
        <f t="array" ref="AF4270">INDEX(Description!B$2:B$4489,Merged!$AD4270)</f>
        <v>P55323</v>
      </c>
      <c r="AG4270" t="str" cm="1">
        <f t="array" ref="AG4270">INDEX(Description!C$2:C$4489,Merged!$AD4270)</f>
        <v>MUCR_RHIME</v>
      </c>
      <c r="AH4270" t="str" cm="1">
        <f t="array" ref="AH4270">INDEX(Description!D$2:D$4489,Merged!$AD4270)</f>
        <v>Transcriptional_regulatory_protein_MucR</v>
      </c>
      <c r="AI4270" t="str" cm="1">
        <f t="array" ref="AI4270">INDEX(Description!E$2:E$4489,Merged!$AD4270)</f>
        <v>mucR</v>
      </c>
      <c r="AJ4270" t="str">
        <f t="shared" si="401"/>
        <v>locus_tag=prodigal_1_4267;partial=00;start_type=ATG;rbs_motif=None;rbs_spacer=None;gc_cont=0.621;conf=100.00;score=60.59;cscore=57.33;sscore=3.26;rscore=-3.31;uscore=2.67;tscore=4.54;;P55323;MUCR_RHIME;Transcriptional_regulatory_protein_MucR;mucR</v>
      </c>
    </row>
    <row r="4271" spans="1:36" x14ac:dyDescent="0.2">
      <c r="A4271" t="s">
        <v>11274</v>
      </c>
      <c r="B4271" t="s">
        <v>11275</v>
      </c>
      <c r="C4271" t="s">
        <v>4</v>
      </c>
      <c r="D4271">
        <v>4691674</v>
      </c>
      <c r="E4271">
        <v>4692198</v>
      </c>
      <c r="F4271">
        <v>66.8</v>
      </c>
      <c r="G4271" t="s">
        <v>11276</v>
      </c>
      <c r="H4271">
        <v>0</v>
      </c>
      <c r="I4271" t="s">
        <v>15545</v>
      </c>
      <c r="S4271" t="str">
        <f t="shared" si="397"/>
        <v>prodigal_1_4</v>
      </c>
      <c r="T4271" t="str">
        <f t="shared" si="398"/>
        <v>prodigal_1_42</v>
      </c>
      <c r="U4271" t="str">
        <f t="shared" si="399"/>
        <v>prodigal_1_426</v>
      </c>
      <c r="V4271" t="str">
        <f t="shared" si="402"/>
        <v>prodigal_1_4268</v>
      </c>
      <c r="W4271" t="str">
        <f t="shared" si="400"/>
        <v>prodigal_1_4268;</v>
      </c>
      <c r="Z4271">
        <f>MATCH(S4271,Description!$A$2:$A$4489,0)</f>
        <v>3337</v>
      </c>
      <c r="AA4271">
        <f>MATCH(T4271,Description!$A$2:$A$4489,0)</f>
        <v>3560</v>
      </c>
      <c r="AB4271">
        <f>MATCH(U4271,Description!$A$2:$A$4489,0)</f>
        <v>3627</v>
      </c>
      <c r="AC4271">
        <f>MATCH(V4271,Description!$A$2:$A$4489,0)</f>
        <v>3636</v>
      </c>
      <c r="AD4271">
        <v>3636</v>
      </c>
      <c r="AE4271" t="str" cm="1">
        <f t="array" ref="AE4271">INDEX(Description!A$2:A$4489,Merged!$AD4271)</f>
        <v>prodigal_1_4268</v>
      </c>
      <c r="AF4271" t="str" cm="1">
        <f t="array" ref="AF4271">INDEX(Description!B$2:B$4489,Merged!$AD4271)</f>
        <v>Q92RA4</v>
      </c>
      <c r="AG4271" t="str" cm="1">
        <f t="array" ref="AG4271">INDEX(Description!C$2:C$4489,Merged!$AD4271)</f>
        <v>MSRB1_RHIME</v>
      </c>
      <c r="AH4271" t="str" cm="1">
        <f t="array" ref="AH4271">INDEX(Description!D$2:D$4489,Merged!$AD4271)</f>
        <v>Peptide_methionine_sulfoxide_reductase_MsrB_1</v>
      </c>
      <c r="AI4271" t="str" cm="1">
        <f t="array" ref="AI4271">INDEX(Description!E$2:E$4489,Merged!$AD4271)</f>
        <v>msrB1</v>
      </c>
      <c r="AJ4271" t="str">
        <f t="shared" si="401"/>
        <v>locus_tag=prodigal_1_4268;partial=00;start_type=ATG;rbs_motif=None;rbs_spacer=None;gc_cont=0.655;conf=100.00;score=66.78;cscore=62.44;sscore=4.33;rscore=-3.31;uscore=3.10;tscore=4.54;;Q92RA4;MSRB1_RHIME;Peptide_methionine_sulfoxide_reductase_MsrB_1;msrB1</v>
      </c>
    </row>
    <row r="4272" spans="1:36" x14ac:dyDescent="0.2">
      <c r="A4272" t="s">
        <v>11274</v>
      </c>
      <c r="B4272" t="s">
        <v>11275</v>
      </c>
      <c r="C4272" t="s">
        <v>4</v>
      </c>
      <c r="D4272">
        <v>4692188</v>
      </c>
      <c r="E4272">
        <v>4694323</v>
      </c>
      <c r="F4272">
        <v>411.4</v>
      </c>
      <c r="G4272" t="s">
        <v>11276</v>
      </c>
      <c r="H4272">
        <v>0</v>
      </c>
      <c r="I4272" t="s">
        <v>15546</v>
      </c>
      <c r="S4272" t="str">
        <f t="shared" si="397"/>
        <v>prodigal_1_4</v>
      </c>
      <c r="T4272" t="str">
        <f t="shared" si="398"/>
        <v>prodigal_1_42</v>
      </c>
      <c r="U4272" t="str">
        <f t="shared" si="399"/>
        <v>prodigal_1_426</v>
      </c>
      <c r="V4272" t="str">
        <f t="shared" si="402"/>
        <v>prodigal_1_4269</v>
      </c>
      <c r="W4272" t="str">
        <f t="shared" si="400"/>
        <v>prodigal_1_4269;</v>
      </c>
      <c r="Z4272">
        <f>MATCH(S4272,Description!$A$2:$A$4489,0)</f>
        <v>3337</v>
      </c>
      <c r="AA4272">
        <f>MATCH(T4272,Description!$A$2:$A$4489,0)</f>
        <v>3560</v>
      </c>
      <c r="AB4272">
        <f>MATCH(U4272,Description!$A$2:$A$4489,0)</f>
        <v>3627</v>
      </c>
      <c r="AC4272">
        <f>MATCH(V4272,Description!$A$2:$A$4489,0)</f>
        <v>3637</v>
      </c>
      <c r="AD4272">
        <v>3637</v>
      </c>
      <c r="AE4272" t="str" cm="1">
        <f t="array" ref="AE4272">INDEX(Description!A$2:A$4489,Merged!$AD4272)</f>
        <v>prodigal_1_4269</v>
      </c>
      <c r="AF4272" t="str" cm="1">
        <f t="array" ref="AF4272">INDEX(Description!B$2:B$4489,Merged!$AD4272)</f>
        <v>O07834</v>
      </c>
      <c r="AG4272" t="str" cm="1">
        <f t="array" ref="AG4272">INDEX(Description!C$2:C$4489,Merged!$AD4272)</f>
        <v>DAPB1_PSEMX</v>
      </c>
      <c r="AH4272" t="str" cm="1">
        <f t="array" ref="AH4272">INDEX(Description!D$2:D$4489,Merged!$AD4272)</f>
        <v>Dipeptidyl_aminopeptidase_BI</v>
      </c>
      <c r="AI4272" t="str" cm="1">
        <f t="array" ref="AI4272">INDEX(Description!E$2:E$4489,Merged!$AD4272)</f>
        <v>dapb1</v>
      </c>
      <c r="AJ4272" t="str">
        <f t="shared" si="401"/>
        <v>locus_tag=prodigal_1_4269;partial=00;start_type=ATG;rbs_motif=GGA/GAG/AGG;rbs_spacer=5-10bp;gc_cont=0.695;conf=99.99;score=412.67;cscore=405.41;sscore=7.26;rscore=0.72;uscore=0.78;tscore=4.54;;O07834;DAPB1_PSEMX;Dipeptidyl_aminopeptidase_BI;dapb1</v>
      </c>
    </row>
    <row r="4273" spans="1:36" x14ac:dyDescent="0.2">
      <c r="A4273" t="s">
        <v>11274</v>
      </c>
      <c r="B4273" t="s">
        <v>11275</v>
      </c>
      <c r="C4273" t="s">
        <v>4</v>
      </c>
      <c r="D4273">
        <v>4694623</v>
      </c>
      <c r="E4273">
        <v>4695792</v>
      </c>
      <c r="F4273">
        <v>228.5</v>
      </c>
      <c r="G4273" t="s">
        <v>11276</v>
      </c>
      <c r="H4273">
        <v>0</v>
      </c>
      <c r="I4273" t="s">
        <v>15547</v>
      </c>
      <c r="S4273" t="str">
        <f t="shared" si="397"/>
        <v>prodigal_1_4</v>
      </c>
      <c r="T4273" t="str">
        <f t="shared" si="398"/>
        <v>prodigal_1_42</v>
      </c>
      <c r="U4273" t="str">
        <f t="shared" si="399"/>
        <v>prodigal_1_427</v>
      </c>
      <c r="V4273" t="str">
        <f t="shared" si="402"/>
        <v>prodigal_1_4270</v>
      </c>
      <c r="W4273" t="str">
        <f t="shared" si="400"/>
        <v>prodigal_1_4270;</v>
      </c>
      <c r="Z4273">
        <f>MATCH(S4273,Description!$A$2:$A$4489,0)</f>
        <v>3337</v>
      </c>
      <c r="AA4273">
        <f>MATCH(T4273,Description!$A$2:$A$4489,0)</f>
        <v>3560</v>
      </c>
      <c r="AB4273">
        <f>MATCH(U4273,Description!$A$2:$A$4489,0)</f>
        <v>3638</v>
      </c>
      <c r="AC4273">
        <f>MATCH(V4273,Description!$A$2:$A$4489,0)</f>
        <v>3639</v>
      </c>
      <c r="AD4273">
        <v>3639</v>
      </c>
      <c r="AE4273" t="str" cm="1">
        <f t="array" ref="AE4273">INDEX(Description!A$2:A$4489,Merged!$AD4273)</f>
        <v>prodigal_1_4270</v>
      </c>
      <c r="AF4273" t="str" cm="1">
        <f t="array" ref="AF4273">INDEX(Description!B$2:B$4489,Merged!$AD4273)</f>
        <v>*</v>
      </c>
      <c r="AG4273" cm="1">
        <f t="array" ref="AG4273">INDEX(Description!C$2:C$4489,Merged!$AD4273)</f>
        <v>0</v>
      </c>
      <c r="AH4273" cm="1">
        <f t="array" ref="AH4273">INDEX(Description!D$2:D$4489,Merged!$AD4273)</f>
        <v>0</v>
      </c>
      <c r="AI4273" cm="1">
        <f t="array" ref="AI4273">INDEX(Description!E$2:E$4489,Merged!$AD4273)</f>
        <v>0</v>
      </c>
      <c r="AJ4273" t="str">
        <f t="shared" si="401"/>
        <v>locus_tag=prodigal_1_4270;partial=00;start_type=ATG;rbs_motif=GGA/GAG/AGG;rbs_spacer=5-10bp;gc_cont=0.675;conf=99.99;score=227.80;cscore=227.37;sscore=0.43;rscore=0.72;uscore=-4.18;tscore=4.54;;*;0;0;0</v>
      </c>
    </row>
    <row r="4274" spans="1:36" x14ac:dyDescent="0.2">
      <c r="A4274" t="s">
        <v>11274</v>
      </c>
      <c r="B4274" t="s">
        <v>11275</v>
      </c>
      <c r="C4274" t="s">
        <v>4</v>
      </c>
      <c r="D4274">
        <v>4695789</v>
      </c>
      <c r="E4274">
        <v>4696880</v>
      </c>
      <c r="F4274">
        <v>173.1</v>
      </c>
      <c r="G4274" t="s">
        <v>11276</v>
      </c>
      <c r="H4274">
        <v>0</v>
      </c>
      <c r="I4274" t="s">
        <v>15548</v>
      </c>
      <c r="S4274" t="str">
        <f t="shared" si="397"/>
        <v>prodigal_1_4</v>
      </c>
      <c r="T4274" t="str">
        <f t="shared" si="398"/>
        <v>prodigal_1_42</v>
      </c>
      <c r="U4274" t="str">
        <f t="shared" si="399"/>
        <v>prodigal_1_427</v>
      </c>
      <c r="V4274" t="str">
        <f t="shared" si="402"/>
        <v>prodigal_1_4271</v>
      </c>
      <c r="W4274" t="str">
        <f t="shared" si="400"/>
        <v>prodigal_1_4271;</v>
      </c>
      <c r="Z4274">
        <f>MATCH(S4274,Description!$A$2:$A$4489,0)</f>
        <v>3337</v>
      </c>
      <c r="AA4274">
        <f>MATCH(T4274,Description!$A$2:$A$4489,0)</f>
        <v>3560</v>
      </c>
      <c r="AB4274">
        <f>MATCH(U4274,Description!$A$2:$A$4489,0)</f>
        <v>3638</v>
      </c>
      <c r="AC4274">
        <f>MATCH(V4274,Description!$A$2:$A$4489,0)</f>
        <v>3640</v>
      </c>
      <c r="AD4274">
        <v>3640</v>
      </c>
      <c r="AE4274" t="str" cm="1">
        <f t="array" ref="AE4274">INDEX(Description!A$2:A$4489,Merged!$AD4274)</f>
        <v>prodigal_1_4271</v>
      </c>
      <c r="AF4274" t="str" cm="1">
        <f t="array" ref="AF4274">INDEX(Description!B$2:B$4489,Merged!$AD4274)</f>
        <v>*</v>
      </c>
      <c r="AG4274" cm="1">
        <f t="array" ref="AG4274">INDEX(Description!C$2:C$4489,Merged!$AD4274)</f>
        <v>0</v>
      </c>
      <c r="AH4274" cm="1">
        <f t="array" ref="AH4274">INDEX(Description!D$2:D$4489,Merged!$AD4274)</f>
        <v>0</v>
      </c>
      <c r="AI4274" cm="1">
        <f t="array" ref="AI4274">INDEX(Description!E$2:E$4489,Merged!$AD4274)</f>
        <v>0</v>
      </c>
      <c r="AJ4274" t="str">
        <f t="shared" si="401"/>
        <v>locus_tag=prodigal_1_4271;partial=00;start_type=ATG;rbs_motif=None;rbs_spacer=None;gc_cont=0.647;conf=100.00;score=177.74;cscore=171.30;sscore=6.44;rscore=-3.31;uscore=0.60;tscore=4.54;;*;0;0;0</v>
      </c>
    </row>
    <row r="4275" spans="1:36" x14ac:dyDescent="0.2">
      <c r="A4275" t="s">
        <v>11274</v>
      </c>
      <c r="B4275" t="s">
        <v>11275</v>
      </c>
      <c r="C4275" t="s">
        <v>4</v>
      </c>
      <c r="D4275">
        <v>4696877</v>
      </c>
      <c r="E4275">
        <v>4699378</v>
      </c>
      <c r="F4275">
        <v>543.79999999999995</v>
      </c>
      <c r="G4275" t="s">
        <v>11276</v>
      </c>
      <c r="H4275">
        <v>0</v>
      </c>
      <c r="I4275" t="s">
        <v>15549</v>
      </c>
      <c r="S4275" t="str">
        <f t="shared" si="397"/>
        <v>prodigal_1_4</v>
      </c>
      <c r="T4275" t="str">
        <f t="shared" si="398"/>
        <v>prodigal_1_42</v>
      </c>
      <c r="U4275" t="str">
        <f t="shared" si="399"/>
        <v>prodigal_1_427</v>
      </c>
      <c r="V4275" t="str">
        <f t="shared" si="402"/>
        <v>prodigal_1_4272</v>
      </c>
      <c r="W4275" t="str">
        <f t="shared" si="400"/>
        <v>prodigal_1_4272;</v>
      </c>
      <c r="Z4275">
        <f>MATCH(S4275,Description!$A$2:$A$4489,0)</f>
        <v>3337</v>
      </c>
      <c r="AA4275">
        <f>MATCH(T4275,Description!$A$2:$A$4489,0)</f>
        <v>3560</v>
      </c>
      <c r="AB4275">
        <f>MATCH(U4275,Description!$A$2:$A$4489,0)</f>
        <v>3638</v>
      </c>
      <c r="AC4275">
        <f>MATCH(V4275,Description!$A$2:$A$4489,0)</f>
        <v>3641</v>
      </c>
      <c r="AD4275">
        <v>3641</v>
      </c>
      <c r="AE4275" t="str" cm="1">
        <f t="array" ref="AE4275">INDEX(Description!A$2:A$4489,Merged!$AD4275)</f>
        <v>prodigal_1_4272</v>
      </c>
      <c r="AF4275" t="str" cm="1">
        <f t="array" ref="AF4275">INDEX(Description!B$2:B$4489,Merged!$AD4275)</f>
        <v>Q6D0E3</v>
      </c>
      <c r="AG4275" t="str" cm="1">
        <f t="array" ref="AG4275">INDEX(Description!C$2:C$4489,Merged!$AD4275)</f>
        <v>LPTD_PECAS</v>
      </c>
      <c r="AH4275" t="str" cm="1">
        <f t="array" ref="AH4275">INDEX(Description!D$2:D$4489,Merged!$AD4275)</f>
        <v>LPS-assembly_protein_LptD</v>
      </c>
      <c r="AI4275" t="str" cm="1">
        <f t="array" ref="AI4275">INDEX(Description!E$2:E$4489,Merged!$AD4275)</f>
        <v>lptD</v>
      </c>
      <c r="AJ4275" t="str">
        <f t="shared" si="401"/>
        <v>locus_tag=prodigal_1_4272;partial=00;start_type=ATG;rbs_motif=GGAGG;rbs_spacer=3-4bp;gc_cont=0.642;conf=99.99;score=545.86;cscore=526.05;sscore=19.81;rscore=13.97;uscore=-0.77;tscore=4.54;;Q6D0E3;LPTD_PECAS;LPS-assembly_protein_LptD;lptD</v>
      </c>
    </row>
    <row r="4276" spans="1:36" x14ac:dyDescent="0.2">
      <c r="A4276" t="s">
        <v>11274</v>
      </c>
      <c r="B4276" t="s">
        <v>11275</v>
      </c>
      <c r="C4276" t="s">
        <v>4</v>
      </c>
      <c r="D4276">
        <v>4699784</v>
      </c>
      <c r="E4276">
        <v>4700689</v>
      </c>
      <c r="F4276">
        <v>177.8</v>
      </c>
      <c r="G4276" t="s">
        <v>11276</v>
      </c>
      <c r="H4276">
        <v>0</v>
      </c>
      <c r="I4276" t="s">
        <v>15550</v>
      </c>
      <c r="S4276" t="str">
        <f t="shared" si="397"/>
        <v>prodigal_1_4</v>
      </c>
      <c r="T4276" t="str">
        <f t="shared" si="398"/>
        <v>prodigal_1_42</v>
      </c>
      <c r="U4276" t="str">
        <f t="shared" si="399"/>
        <v>prodigal_1_427</v>
      </c>
      <c r="V4276" t="str">
        <f t="shared" si="402"/>
        <v>prodigal_1_4273</v>
      </c>
      <c r="W4276" t="str">
        <f t="shared" si="400"/>
        <v>prodigal_1_4273;</v>
      </c>
      <c r="Z4276">
        <f>MATCH(S4276,Description!$A$2:$A$4489,0)</f>
        <v>3337</v>
      </c>
      <c r="AA4276">
        <f>MATCH(T4276,Description!$A$2:$A$4489,0)</f>
        <v>3560</v>
      </c>
      <c r="AB4276">
        <f>MATCH(U4276,Description!$A$2:$A$4489,0)</f>
        <v>3638</v>
      </c>
      <c r="AC4276">
        <f>MATCH(V4276,Description!$A$2:$A$4489,0)</f>
        <v>3642</v>
      </c>
      <c r="AD4276">
        <v>3642</v>
      </c>
      <c r="AE4276" t="str" cm="1">
        <f t="array" ref="AE4276">INDEX(Description!A$2:A$4489,Merged!$AD4276)</f>
        <v>prodigal_1_4273</v>
      </c>
      <c r="AF4276" t="str" cm="1">
        <f t="array" ref="AF4276">INDEX(Description!B$2:B$4489,Merged!$AD4276)</f>
        <v>Q60B78</v>
      </c>
      <c r="AG4276" t="str" cm="1">
        <f t="array" ref="AG4276">INDEX(Description!C$2:C$4489,Merged!$AD4276)</f>
        <v>SURA_METCA</v>
      </c>
      <c r="AH4276" t="str" cm="1">
        <f t="array" ref="AH4276">INDEX(Description!D$2:D$4489,Merged!$AD4276)</f>
        <v>Chaperone_SurA</v>
      </c>
      <c r="AI4276" t="str" cm="1">
        <f t="array" ref="AI4276">INDEX(Description!E$2:E$4489,Merged!$AD4276)</f>
        <v>surA</v>
      </c>
      <c r="AJ4276" t="str">
        <f t="shared" si="401"/>
        <v>locus_tag=prodigal_1_4273;partial=00;start_type=ATG;rbs_motif=GGA/GAG/AGG;rbs_spacer=5-10bp;gc_cont=0.646;conf=100.00;score=177.14;cscore=171.73;sscore=5.41;rscore=0.72;uscore=0.80;tscore=4.54;;Q60B78;SURA_METCA;Chaperone_SurA;surA</v>
      </c>
    </row>
    <row r="4277" spans="1:36" x14ac:dyDescent="0.2">
      <c r="A4277" t="s">
        <v>11274</v>
      </c>
      <c r="B4277" t="s">
        <v>11275</v>
      </c>
      <c r="C4277" t="s">
        <v>4</v>
      </c>
      <c r="D4277">
        <v>4700689</v>
      </c>
      <c r="E4277">
        <v>4701723</v>
      </c>
      <c r="F4277">
        <v>167.7</v>
      </c>
      <c r="G4277" t="s">
        <v>11276</v>
      </c>
      <c r="H4277">
        <v>0</v>
      </c>
      <c r="I4277" t="s">
        <v>15551</v>
      </c>
      <c r="S4277" t="str">
        <f t="shared" si="397"/>
        <v>prodigal_1_4</v>
      </c>
      <c r="T4277" t="str">
        <f t="shared" si="398"/>
        <v>prodigal_1_42</v>
      </c>
      <c r="U4277" t="str">
        <f t="shared" si="399"/>
        <v>prodigal_1_427</v>
      </c>
      <c r="V4277" t="str">
        <f t="shared" si="402"/>
        <v>prodigal_1_4274</v>
      </c>
      <c r="W4277" t="str">
        <f t="shared" si="400"/>
        <v>prodigal_1_4274;</v>
      </c>
      <c r="Z4277">
        <f>MATCH(S4277,Description!$A$2:$A$4489,0)</f>
        <v>3337</v>
      </c>
      <c r="AA4277">
        <f>MATCH(T4277,Description!$A$2:$A$4489,0)</f>
        <v>3560</v>
      </c>
      <c r="AB4277">
        <f>MATCH(U4277,Description!$A$2:$A$4489,0)</f>
        <v>3638</v>
      </c>
      <c r="AC4277">
        <f>MATCH(V4277,Description!$A$2:$A$4489,0)</f>
        <v>3643</v>
      </c>
      <c r="AD4277">
        <v>3643</v>
      </c>
      <c r="AE4277" t="str" cm="1">
        <f t="array" ref="AE4277">INDEX(Description!A$2:A$4489,Merged!$AD4277)</f>
        <v>prodigal_1_4274</v>
      </c>
      <c r="AF4277" t="str" cm="1">
        <f t="array" ref="AF4277">INDEX(Description!B$2:B$4489,Merged!$AD4277)</f>
        <v>A7IJ81</v>
      </c>
      <c r="AG4277" t="str" cm="1">
        <f t="array" ref="AG4277">INDEX(Description!C$2:C$4489,Merged!$AD4277)</f>
        <v>PDXA_XANP2</v>
      </c>
      <c r="AH4277" t="str" cm="1">
        <f t="array" ref="AH4277">INDEX(Description!D$2:D$4489,Merged!$AD4277)</f>
        <v>4-hydroxythreonine-4-phosphate_dehydrogenase</v>
      </c>
      <c r="AI4277" t="str" cm="1">
        <f t="array" ref="AI4277">INDEX(Description!E$2:E$4489,Merged!$AD4277)</f>
        <v>pdxA</v>
      </c>
      <c r="AJ4277" t="str">
        <f t="shared" si="401"/>
        <v>locus_tag=prodigal_1_4274;partial=00;start_type=ATG;rbs_motif=None;rbs_spacer=None;gc_cont=0.731;conf=100.00;score=172.24;cscore=166.25;sscore=6.00;rscore=-3.31;uscore=0.17;tscore=4.54;;A7IJ81;PDXA_XANP2;4-hydroxythreonine-4-phosphate_dehydrogenase;pdxA</v>
      </c>
    </row>
    <row r="4278" spans="1:36" x14ac:dyDescent="0.2">
      <c r="A4278" t="s">
        <v>11274</v>
      </c>
      <c r="B4278" t="s">
        <v>11275</v>
      </c>
      <c r="C4278" t="s">
        <v>4</v>
      </c>
      <c r="D4278">
        <v>4701720</v>
      </c>
      <c r="E4278">
        <v>4702595</v>
      </c>
      <c r="F4278">
        <v>163.5</v>
      </c>
      <c r="G4278" t="s">
        <v>11276</v>
      </c>
      <c r="H4278">
        <v>0</v>
      </c>
      <c r="I4278" t="s">
        <v>15552</v>
      </c>
      <c r="S4278" t="str">
        <f t="shared" si="397"/>
        <v>prodigal_1_4</v>
      </c>
      <c r="T4278" t="str">
        <f t="shared" si="398"/>
        <v>prodigal_1_42</v>
      </c>
      <c r="U4278" t="str">
        <f t="shared" si="399"/>
        <v>prodigal_1_427</v>
      </c>
      <c r="V4278" t="str">
        <f t="shared" si="402"/>
        <v>prodigal_1_4275</v>
      </c>
      <c r="W4278" t="str">
        <f t="shared" si="400"/>
        <v>prodigal_1_4275;</v>
      </c>
      <c r="Z4278">
        <f>MATCH(S4278,Description!$A$2:$A$4489,0)</f>
        <v>3337</v>
      </c>
      <c r="AA4278">
        <f>MATCH(T4278,Description!$A$2:$A$4489,0)</f>
        <v>3560</v>
      </c>
      <c r="AB4278">
        <f>MATCH(U4278,Description!$A$2:$A$4489,0)</f>
        <v>3638</v>
      </c>
      <c r="AC4278">
        <f>MATCH(V4278,Description!$A$2:$A$4489,0)</f>
        <v>3644</v>
      </c>
      <c r="AD4278">
        <v>3644</v>
      </c>
      <c r="AE4278" t="str" cm="1">
        <f t="array" ref="AE4278">INDEX(Description!A$2:A$4489,Merged!$AD4278)</f>
        <v>prodigal_1_4275</v>
      </c>
      <c r="AF4278" t="str" cm="1">
        <f t="array" ref="AF4278">INDEX(Description!B$2:B$4489,Merged!$AD4278)</f>
        <v>A7IJ80</v>
      </c>
      <c r="AG4278" t="str" cm="1">
        <f t="array" ref="AG4278">INDEX(Description!C$2:C$4489,Merged!$AD4278)</f>
        <v>RSMA_XANP2</v>
      </c>
      <c r="AH4278" t="str" cm="1">
        <f t="array" ref="AH4278">INDEX(Description!D$2:D$4489,Merged!$AD4278)</f>
        <v>Ribosomal_RNA_small_subunit_methyltransferase_A</v>
      </c>
      <c r="AI4278" t="str" cm="1">
        <f t="array" ref="AI4278">INDEX(Description!E$2:E$4489,Merged!$AD4278)</f>
        <v>rsmA</v>
      </c>
      <c r="AJ4278" t="str">
        <f t="shared" si="401"/>
        <v>locus_tag=prodigal_1_4275;partial=00;start_type=GTG;rbs_motif=GGAG/GAGG;rbs_spacer=5-10bp;gc_cont=0.731;conf=100.00;score=166.06;cscore=164.02;sscore=2.04;rscore=8.88;uscore=-1.22;tscore=-8.13;;A7IJ80;RSMA_XANP2;Ribosomal_RNA_small_subunit_methyltransferase_A;rsmA</v>
      </c>
    </row>
    <row r="4279" spans="1:36" x14ac:dyDescent="0.2">
      <c r="A4279" t="s">
        <v>11274</v>
      </c>
      <c r="B4279" t="s">
        <v>11275</v>
      </c>
      <c r="C4279" t="s">
        <v>4</v>
      </c>
      <c r="D4279">
        <v>4702592</v>
      </c>
      <c r="E4279">
        <v>4703869</v>
      </c>
      <c r="F4279">
        <v>243.6</v>
      </c>
      <c r="G4279" t="s">
        <v>11287</v>
      </c>
      <c r="H4279">
        <v>0</v>
      </c>
      <c r="I4279" t="s">
        <v>15553</v>
      </c>
      <c r="S4279" t="str">
        <f t="shared" si="397"/>
        <v>prodigal_1_4</v>
      </c>
      <c r="T4279" t="str">
        <f t="shared" si="398"/>
        <v>prodigal_1_42</v>
      </c>
      <c r="U4279" t="str">
        <f t="shared" si="399"/>
        <v>prodigal_1_427</v>
      </c>
      <c r="V4279" t="str">
        <f t="shared" si="402"/>
        <v>prodigal_1_4276</v>
      </c>
      <c r="W4279" t="str">
        <f t="shared" si="400"/>
        <v>prodigal_1_4276;</v>
      </c>
      <c r="Z4279">
        <f>MATCH(S4279,Description!$A$2:$A$4489,0)</f>
        <v>3337</v>
      </c>
      <c r="AA4279">
        <f>MATCH(T4279,Description!$A$2:$A$4489,0)</f>
        <v>3560</v>
      </c>
      <c r="AB4279">
        <f>MATCH(U4279,Description!$A$2:$A$4489,0)</f>
        <v>3638</v>
      </c>
      <c r="AC4279">
        <f>MATCH(V4279,Description!$A$2:$A$4489,0)</f>
        <v>3645</v>
      </c>
      <c r="AD4279">
        <v>3645</v>
      </c>
      <c r="AE4279" t="str" cm="1">
        <f t="array" ref="AE4279">INDEX(Description!A$2:A$4489,Merged!$AD4279)</f>
        <v>prodigal_1_4276</v>
      </c>
      <c r="AF4279" t="str" cm="1">
        <f t="array" ref="AF4279">INDEX(Description!B$2:B$4489,Merged!$AD4279)</f>
        <v>Q06530</v>
      </c>
      <c r="AG4279" t="str" cm="1">
        <f t="array" ref="AG4279">INDEX(Description!C$2:C$4489,Merged!$AD4279)</f>
        <v>DHSU_ALLVD</v>
      </c>
      <c r="AH4279" t="str" cm="1">
        <f t="array" ref="AH4279">INDEX(Description!D$2:D$4489,Merged!$AD4279)</f>
        <v>Sulfide_dehydrogenase_[flavocytochrome_c]_flavoprotein_chain</v>
      </c>
      <c r="AI4279" t="str" cm="1">
        <f t="array" ref="AI4279">INDEX(Description!E$2:E$4489,Merged!$AD4279)</f>
        <v>fccB</v>
      </c>
      <c r="AJ4279" t="str">
        <f t="shared" si="401"/>
        <v>locus_tag=prodigal_1_4276;partial=00;start_type=ATG;rbs_motif=GGAG/GAGG;rbs_spacer=5-10bp;gc_cont=0.685;conf=99.99;score=243.61;cscore=233.62;sscore=9.99;rscore=8.88;uscore=-3.43;tscore=4.54;;Q06530;DHSU_ALLVD;Sulfide_dehydrogenase_[flavocytochrome_c]_flavoprotein_chain;fccB</v>
      </c>
    </row>
    <row r="4280" spans="1:36" x14ac:dyDescent="0.2">
      <c r="A4280" t="s">
        <v>11274</v>
      </c>
      <c r="B4280" t="s">
        <v>11275</v>
      </c>
      <c r="C4280" t="s">
        <v>4</v>
      </c>
      <c r="D4280">
        <v>4704029</v>
      </c>
      <c r="E4280">
        <v>4704553</v>
      </c>
      <c r="F4280">
        <v>122</v>
      </c>
      <c r="G4280" t="s">
        <v>11287</v>
      </c>
      <c r="H4280">
        <v>0</v>
      </c>
      <c r="I4280" t="s">
        <v>15554</v>
      </c>
      <c r="S4280" t="str">
        <f t="shared" si="397"/>
        <v>prodigal_1_4</v>
      </c>
      <c r="T4280" t="str">
        <f t="shared" si="398"/>
        <v>prodigal_1_42</v>
      </c>
      <c r="U4280" t="str">
        <f t="shared" si="399"/>
        <v>prodigal_1_427</v>
      </c>
      <c r="V4280" t="str">
        <f t="shared" si="402"/>
        <v>prodigal_1_4277</v>
      </c>
      <c r="W4280" t="str">
        <f t="shared" si="400"/>
        <v>prodigal_1_4277;</v>
      </c>
      <c r="Z4280">
        <f>MATCH(S4280,Description!$A$2:$A$4489,0)</f>
        <v>3337</v>
      </c>
      <c r="AA4280">
        <f>MATCH(T4280,Description!$A$2:$A$4489,0)</f>
        <v>3560</v>
      </c>
      <c r="AB4280">
        <f>MATCH(U4280,Description!$A$2:$A$4489,0)</f>
        <v>3638</v>
      </c>
      <c r="AC4280">
        <f>MATCH(V4280,Description!$A$2:$A$4489,0)</f>
        <v>3646</v>
      </c>
      <c r="AD4280">
        <v>3646</v>
      </c>
      <c r="AE4280" t="str" cm="1">
        <f t="array" ref="AE4280">INDEX(Description!A$2:A$4489,Merged!$AD4280)</f>
        <v>prodigal_1_4277</v>
      </c>
      <c r="AF4280" t="str" cm="1">
        <f t="array" ref="AF4280">INDEX(Description!B$2:B$4489,Merged!$AD4280)</f>
        <v>*</v>
      </c>
      <c r="AG4280" cm="1">
        <f t="array" ref="AG4280">INDEX(Description!C$2:C$4489,Merged!$AD4280)</f>
        <v>0</v>
      </c>
      <c r="AH4280" cm="1">
        <f t="array" ref="AH4280">INDEX(Description!D$2:D$4489,Merged!$AD4280)</f>
        <v>0</v>
      </c>
      <c r="AI4280" cm="1">
        <f t="array" ref="AI4280">INDEX(Description!E$2:E$4489,Merged!$AD4280)</f>
        <v>0</v>
      </c>
      <c r="AJ4280" t="str">
        <f t="shared" si="401"/>
        <v>locus_tag=prodigal_1_4277;partial=00;start_type=ATG;rbs_motif=GGAGG;rbs_spacer=5-10bp;gc_cont=0.640;conf=100.00;score=122.01;cscore=105.65;sscore=16.35;rscore=10.30;uscore=1.52;tscore=4.54;;*;0;0;0</v>
      </c>
    </row>
    <row r="4281" spans="1:36" x14ac:dyDescent="0.2">
      <c r="A4281" t="s">
        <v>11274</v>
      </c>
      <c r="B4281" t="s">
        <v>11275</v>
      </c>
      <c r="C4281" t="s">
        <v>4</v>
      </c>
      <c r="D4281">
        <v>4704615</v>
      </c>
      <c r="E4281">
        <v>4704983</v>
      </c>
      <c r="F4281">
        <v>29.9</v>
      </c>
      <c r="G4281" t="s">
        <v>11287</v>
      </c>
      <c r="H4281">
        <v>0</v>
      </c>
      <c r="I4281" t="s">
        <v>15555</v>
      </c>
      <c r="S4281" t="str">
        <f t="shared" si="397"/>
        <v>prodigal_1_4</v>
      </c>
      <c r="T4281" t="str">
        <f t="shared" si="398"/>
        <v>prodigal_1_42</v>
      </c>
      <c r="U4281" t="str">
        <f t="shared" si="399"/>
        <v>prodigal_1_427</v>
      </c>
      <c r="V4281" t="str">
        <f t="shared" si="402"/>
        <v>prodigal_1_4278</v>
      </c>
      <c r="W4281" t="str">
        <f t="shared" si="400"/>
        <v>prodigal_1_4278;</v>
      </c>
      <c r="Z4281">
        <f>MATCH(S4281,Description!$A$2:$A$4489,0)</f>
        <v>3337</v>
      </c>
      <c r="AA4281">
        <f>MATCH(T4281,Description!$A$2:$A$4489,0)</f>
        <v>3560</v>
      </c>
      <c r="AB4281">
        <f>MATCH(U4281,Description!$A$2:$A$4489,0)</f>
        <v>3638</v>
      </c>
      <c r="AC4281">
        <f>MATCH(V4281,Description!$A$2:$A$4489,0)</f>
        <v>3647</v>
      </c>
      <c r="AD4281">
        <v>3647</v>
      </c>
      <c r="AE4281" t="str" cm="1">
        <f t="array" ref="AE4281">INDEX(Description!A$2:A$4489,Merged!$AD4281)</f>
        <v>prodigal_1_4278</v>
      </c>
      <c r="AF4281" t="str" cm="1">
        <f t="array" ref="AF4281">INDEX(Description!B$2:B$4489,Merged!$AD4281)</f>
        <v>*</v>
      </c>
      <c r="AG4281" cm="1">
        <f t="array" ref="AG4281">INDEX(Description!C$2:C$4489,Merged!$AD4281)</f>
        <v>0</v>
      </c>
      <c r="AH4281" cm="1">
        <f t="array" ref="AH4281">INDEX(Description!D$2:D$4489,Merged!$AD4281)</f>
        <v>0</v>
      </c>
      <c r="AI4281" cm="1">
        <f t="array" ref="AI4281">INDEX(Description!E$2:E$4489,Merged!$AD4281)</f>
        <v>0</v>
      </c>
      <c r="AJ4281" t="str">
        <f t="shared" si="401"/>
        <v>locus_tag=prodigal_1_4278;partial=00;start_type=GTG;rbs_motif=GGA/GAG/AGG;rbs_spacer=5-10bp;gc_cont=0.672;conf=99.96;score=34.17;cscore=40.29;sscore=-6.12;rscore=0.72;uscore=-2.98;tscore=-8.13;;*;0;0;0</v>
      </c>
    </row>
    <row r="4282" spans="1:36" x14ac:dyDescent="0.2">
      <c r="A4282" t="s">
        <v>11274</v>
      </c>
      <c r="B4282" t="s">
        <v>11275</v>
      </c>
      <c r="C4282" t="s">
        <v>4</v>
      </c>
      <c r="D4282">
        <v>4704980</v>
      </c>
      <c r="E4282">
        <v>4705702</v>
      </c>
      <c r="F4282">
        <v>143.1</v>
      </c>
      <c r="G4282" t="s">
        <v>11287</v>
      </c>
      <c r="H4282">
        <v>0</v>
      </c>
      <c r="I4282" t="s">
        <v>15556</v>
      </c>
      <c r="S4282" t="str">
        <f t="shared" si="397"/>
        <v>prodigal_1_4</v>
      </c>
      <c r="T4282" t="str">
        <f t="shared" si="398"/>
        <v>prodigal_1_42</v>
      </c>
      <c r="U4282" t="str">
        <f t="shared" si="399"/>
        <v>prodigal_1_427</v>
      </c>
      <c r="V4282" t="str">
        <f t="shared" si="402"/>
        <v>prodigal_1_4279</v>
      </c>
      <c r="W4282" t="str">
        <f t="shared" si="400"/>
        <v>prodigal_1_4279;</v>
      </c>
      <c r="Z4282">
        <f>MATCH(S4282,Description!$A$2:$A$4489,0)</f>
        <v>3337</v>
      </c>
      <c r="AA4282">
        <f>MATCH(T4282,Description!$A$2:$A$4489,0)</f>
        <v>3560</v>
      </c>
      <c r="AB4282">
        <f>MATCH(U4282,Description!$A$2:$A$4489,0)</f>
        <v>3638</v>
      </c>
      <c r="AC4282">
        <f>MATCH(V4282,Description!$A$2:$A$4489,0)</f>
        <v>3648</v>
      </c>
      <c r="AD4282">
        <v>3648</v>
      </c>
      <c r="AE4282" t="str" cm="1">
        <f t="array" ref="AE4282">INDEX(Description!A$2:A$4489,Merged!$AD4282)</f>
        <v>prodigal_1_4279</v>
      </c>
      <c r="AF4282" t="str" cm="1">
        <f t="array" ref="AF4282">INDEX(Description!B$2:B$4489,Merged!$AD4282)</f>
        <v>A4VND8</v>
      </c>
      <c r="AG4282" t="str" cm="1">
        <f t="array" ref="AG4282">INDEX(Description!C$2:C$4489,Merged!$AD4282)</f>
        <v>TSDA_PSEU5</v>
      </c>
      <c r="AH4282" t="str" cm="1">
        <f t="array" ref="AH4282">INDEX(Description!D$2:D$4489,Merged!$AD4282)</f>
        <v>Thiosulfate_dehydrogenase</v>
      </c>
      <c r="AI4282" t="str" cm="1">
        <f t="array" ref="AI4282">INDEX(Description!E$2:E$4489,Merged!$AD4282)</f>
        <v>tsdA</v>
      </c>
      <c r="AJ4282" t="str">
        <f t="shared" si="401"/>
        <v>locus_tag=prodigal_1_4279;partial=00;start_type=ATG;rbs_motif=GGAGG;rbs_spacer=5-10bp;gc_cont=0.672;conf=100.00;score=143.07;cscore=128.80;sscore=14.26;rscore=10.30;uscore=-0.58;tscore=4.54;;A4VND8;TSDA_PSEU5;Thiosulfate_dehydrogenase;tsdA</v>
      </c>
    </row>
    <row r="4283" spans="1:36" x14ac:dyDescent="0.2">
      <c r="A4283" t="s">
        <v>11274</v>
      </c>
      <c r="B4283" t="s">
        <v>11275</v>
      </c>
      <c r="C4283" t="s">
        <v>4</v>
      </c>
      <c r="D4283">
        <v>4705683</v>
      </c>
      <c r="E4283">
        <v>4707014</v>
      </c>
      <c r="F4283">
        <v>266.60000000000002</v>
      </c>
      <c r="G4283" t="s">
        <v>11287</v>
      </c>
      <c r="H4283">
        <v>0</v>
      </c>
      <c r="I4283" t="s">
        <v>15557</v>
      </c>
      <c r="S4283" t="str">
        <f t="shared" si="397"/>
        <v>prodigal_1_4</v>
      </c>
      <c r="T4283" t="str">
        <f t="shared" si="398"/>
        <v>prodigal_1_42</v>
      </c>
      <c r="U4283" t="str">
        <f t="shared" si="399"/>
        <v>prodigal_1_428</v>
      </c>
      <c r="V4283" t="str">
        <f t="shared" si="402"/>
        <v>prodigal_1_4280</v>
      </c>
      <c r="W4283" t="str">
        <f t="shared" si="400"/>
        <v>prodigal_1_4280;</v>
      </c>
      <c r="Z4283">
        <f>MATCH(S4283,Description!$A$2:$A$4489,0)</f>
        <v>3337</v>
      </c>
      <c r="AA4283">
        <f>MATCH(T4283,Description!$A$2:$A$4489,0)</f>
        <v>3560</v>
      </c>
      <c r="AB4283">
        <f>MATCH(U4283,Description!$A$2:$A$4489,0)</f>
        <v>3649</v>
      </c>
      <c r="AC4283">
        <f>MATCH(V4283,Description!$A$2:$A$4489,0)</f>
        <v>3650</v>
      </c>
      <c r="AD4283">
        <v>3650</v>
      </c>
      <c r="AE4283" t="str" cm="1">
        <f t="array" ref="AE4283">INDEX(Description!A$2:A$4489,Merged!$AD4283)</f>
        <v>prodigal_1_4280</v>
      </c>
      <c r="AF4283" t="str" cm="1">
        <f t="array" ref="AF4283">INDEX(Description!B$2:B$4489,Merged!$AD4283)</f>
        <v>*</v>
      </c>
      <c r="AG4283" cm="1">
        <f t="array" ref="AG4283">INDEX(Description!C$2:C$4489,Merged!$AD4283)</f>
        <v>0</v>
      </c>
      <c r="AH4283" cm="1">
        <f t="array" ref="AH4283">INDEX(Description!D$2:D$4489,Merged!$AD4283)</f>
        <v>0</v>
      </c>
      <c r="AI4283" cm="1">
        <f t="array" ref="AI4283">INDEX(Description!E$2:E$4489,Merged!$AD4283)</f>
        <v>0</v>
      </c>
      <c r="AJ4283" t="str">
        <f t="shared" si="401"/>
        <v>locus_tag=prodigal_1_4280;partial=00;start_type=ATG;rbs_motif=GGAGG;rbs_spacer=5-10bp;gc_cont=0.668;conf=99.99;score=266.57;cscore=247.62;sscore=18.95;rscore=10.30;uscore=4.11;tscore=4.54;;*;0;0;0</v>
      </c>
    </row>
    <row r="4284" spans="1:36" x14ac:dyDescent="0.2">
      <c r="A4284" t="s">
        <v>11274</v>
      </c>
      <c r="B4284" t="s">
        <v>11275</v>
      </c>
      <c r="C4284" t="s">
        <v>4</v>
      </c>
      <c r="D4284">
        <v>4707091</v>
      </c>
      <c r="E4284">
        <v>4708788</v>
      </c>
      <c r="F4284">
        <v>389.1</v>
      </c>
      <c r="G4284" t="s">
        <v>11287</v>
      </c>
      <c r="H4284">
        <v>0</v>
      </c>
      <c r="I4284" t="s">
        <v>15558</v>
      </c>
      <c r="S4284" t="str">
        <f t="shared" si="397"/>
        <v>prodigal_1_4</v>
      </c>
      <c r="T4284" t="str">
        <f t="shared" si="398"/>
        <v>prodigal_1_42</v>
      </c>
      <c r="U4284" t="str">
        <f t="shared" si="399"/>
        <v>prodigal_1_428</v>
      </c>
      <c r="V4284" t="str">
        <f t="shared" si="402"/>
        <v>prodigal_1_4281</v>
      </c>
      <c r="W4284" t="str">
        <f t="shared" si="400"/>
        <v>prodigal_1_4281;</v>
      </c>
      <c r="Z4284">
        <f>MATCH(S4284,Description!$A$2:$A$4489,0)</f>
        <v>3337</v>
      </c>
      <c r="AA4284">
        <f>MATCH(T4284,Description!$A$2:$A$4489,0)</f>
        <v>3560</v>
      </c>
      <c r="AB4284">
        <f>MATCH(U4284,Description!$A$2:$A$4489,0)</f>
        <v>3649</v>
      </c>
      <c r="AC4284">
        <f>MATCH(V4284,Description!$A$2:$A$4489,0)</f>
        <v>3651</v>
      </c>
      <c r="AD4284">
        <v>3651</v>
      </c>
      <c r="AE4284" t="str" cm="1">
        <f t="array" ref="AE4284">INDEX(Description!A$2:A$4489,Merged!$AD4284)</f>
        <v>prodigal_1_4281</v>
      </c>
      <c r="AF4284" t="str" cm="1">
        <f t="array" ref="AF4284">INDEX(Description!B$2:B$4489,Merged!$AD4284)</f>
        <v>*</v>
      </c>
      <c r="AG4284" cm="1">
        <f t="array" ref="AG4284">INDEX(Description!C$2:C$4489,Merged!$AD4284)</f>
        <v>0</v>
      </c>
      <c r="AH4284" cm="1">
        <f t="array" ref="AH4284">INDEX(Description!D$2:D$4489,Merged!$AD4284)</f>
        <v>0</v>
      </c>
      <c r="AI4284" cm="1">
        <f t="array" ref="AI4284">INDEX(Description!E$2:E$4489,Merged!$AD4284)</f>
        <v>0</v>
      </c>
      <c r="AJ4284" t="str">
        <f t="shared" si="401"/>
        <v>locus_tag=prodigal_1_4281;partial=00;start_type=ATG;rbs_motif=AGGA/GGAG/GAGG;rbs_spacer=11-12bp;gc_cont=0.660;conf=99.99;score=388.44;cscore=383.18;sscore=5.26;rscore=0.27;uscore=1.10;tscore=4.54;;*;0;0;0</v>
      </c>
    </row>
    <row r="4285" spans="1:36" x14ac:dyDescent="0.2">
      <c r="A4285" t="s">
        <v>11274</v>
      </c>
      <c r="B4285" t="s">
        <v>11275</v>
      </c>
      <c r="C4285" t="s">
        <v>4</v>
      </c>
      <c r="D4285">
        <v>4708807</v>
      </c>
      <c r="E4285">
        <v>4709070</v>
      </c>
      <c r="F4285">
        <v>1.9</v>
      </c>
      <c r="G4285" t="s">
        <v>11276</v>
      </c>
      <c r="H4285">
        <v>0</v>
      </c>
      <c r="I4285" t="s">
        <v>15559</v>
      </c>
      <c r="S4285" t="str">
        <f t="shared" si="397"/>
        <v>prodigal_1_4</v>
      </c>
      <c r="T4285" t="str">
        <f t="shared" si="398"/>
        <v>prodigal_1_42</v>
      </c>
      <c r="U4285" t="str">
        <f t="shared" si="399"/>
        <v>prodigal_1_428</v>
      </c>
      <c r="V4285" t="str">
        <f t="shared" si="402"/>
        <v>prodigal_1_4282</v>
      </c>
      <c r="W4285" t="str">
        <f t="shared" si="400"/>
        <v>prodigal_1_4282;</v>
      </c>
      <c r="Z4285">
        <f>MATCH(S4285,Description!$A$2:$A$4489,0)</f>
        <v>3337</v>
      </c>
      <c r="AA4285">
        <f>MATCH(T4285,Description!$A$2:$A$4489,0)</f>
        <v>3560</v>
      </c>
      <c r="AB4285">
        <f>MATCH(U4285,Description!$A$2:$A$4489,0)</f>
        <v>3649</v>
      </c>
      <c r="AC4285">
        <f>MATCH(V4285,Description!$A$2:$A$4489,0)</f>
        <v>3652</v>
      </c>
      <c r="AD4285">
        <v>3652</v>
      </c>
      <c r="AE4285" t="str" cm="1">
        <f t="array" ref="AE4285">INDEX(Description!A$2:A$4489,Merged!$AD4285)</f>
        <v>prodigal_1_4282</v>
      </c>
      <c r="AF4285" t="str" cm="1">
        <f t="array" ref="AF4285">INDEX(Description!B$2:B$4489,Merged!$AD4285)</f>
        <v>*</v>
      </c>
      <c r="AG4285" cm="1">
        <f t="array" ref="AG4285">INDEX(Description!C$2:C$4489,Merged!$AD4285)</f>
        <v>0</v>
      </c>
      <c r="AH4285" cm="1">
        <f t="array" ref="AH4285">INDEX(Description!D$2:D$4489,Merged!$AD4285)</f>
        <v>0</v>
      </c>
      <c r="AI4285" cm="1">
        <f t="array" ref="AI4285">INDEX(Description!E$2:E$4489,Merged!$AD4285)</f>
        <v>0</v>
      </c>
      <c r="AJ4285" t="str">
        <f t="shared" si="401"/>
        <v>locus_tag=prodigal_1_4282;partial=00;start_type=ATG;rbs_motif=GGAG/GAGG;rbs_spacer=5-10bp;gc_cont=0.723;conf=60.87;score=1.92;cscore=-11.24;sscore=13.16;rscore=8.88;uscore=0.24;tscore=4.54;;*;0;0;0</v>
      </c>
    </row>
    <row r="4286" spans="1:36" x14ac:dyDescent="0.2">
      <c r="A4286" t="s">
        <v>11274</v>
      </c>
      <c r="B4286" t="s">
        <v>11275</v>
      </c>
      <c r="C4286" t="s">
        <v>4</v>
      </c>
      <c r="D4286">
        <v>4708977</v>
      </c>
      <c r="E4286">
        <v>4709306</v>
      </c>
      <c r="F4286">
        <v>77.2</v>
      </c>
      <c r="G4286" t="s">
        <v>11287</v>
      </c>
      <c r="H4286">
        <v>0</v>
      </c>
      <c r="I4286" t="s">
        <v>15560</v>
      </c>
      <c r="S4286" t="str">
        <f t="shared" si="397"/>
        <v>prodigal_1_4</v>
      </c>
      <c r="T4286" t="str">
        <f t="shared" si="398"/>
        <v>prodigal_1_42</v>
      </c>
      <c r="U4286" t="str">
        <f t="shared" si="399"/>
        <v>prodigal_1_428</v>
      </c>
      <c r="V4286" t="str">
        <f t="shared" si="402"/>
        <v>prodigal_1_4283</v>
      </c>
      <c r="W4286" t="str">
        <f t="shared" si="400"/>
        <v>prodigal_1_4283;</v>
      </c>
      <c r="Z4286">
        <f>MATCH(S4286,Description!$A$2:$A$4489,0)</f>
        <v>3337</v>
      </c>
      <c r="AA4286">
        <f>MATCH(T4286,Description!$A$2:$A$4489,0)</f>
        <v>3560</v>
      </c>
      <c r="AB4286">
        <f>MATCH(U4286,Description!$A$2:$A$4489,0)</f>
        <v>3649</v>
      </c>
      <c r="AC4286">
        <f>MATCH(V4286,Description!$A$2:$A$4489,0)</f>
        <v>3653</v>
      </c>
      <c r="AD4286">
        <v>3653</v>
      </c>
      <c r="AE4286" t="str" cm="1">
        <f t="array" ref="AE4286">INDEX(Description!A$2:A$4489,Merged!$AD4286)</f>
        <v>prodigal_1_4283</v>
      </c>
      <c r="AF4286" t="str" cm="1">
        <f t="array" ref="AF4286">INDEX(Description!B$2:B$4489,Merged!$AD4286)</f>
        <v>*</v>
      </c>
      <c r="AG4286" cm="1">
        <f t="array" ref="AG4286">INDEX(Description!C$2:C$4489,Merged!$AD4286)</f>
        <v>0</v>
      </c>
      <c r="AH4286" cm="1">
        <f t="array" ref="AH4286">INDEX(Description!D$2:D$4489,Merged!$AD4286)</f>
        <v>0</v>
      </c>
      <c r="AI4286" cm="1">
        <f t="array" ref="AI4286">INDEX(Description!E$2:E$4489,Merged!$AD4286)</f>
        <v>0</v>
      </c>
      <c r="AJ4286" t="str">
        <f t="shared" si="401"/>
        <v>locus_tag=prodigal_1_4283;partial=00;start_type=ATG;rbs_motif=AGGA;rbs_spacer=5-10bp;gc_cont=0.615;conf=100.00;score=77.88;cscore=64.78;sscore=13.10;rscore=7.30;uscore=0.59;tscore=4.54;;*;0;0;0</v>
      </c>
    </row>
    <row r="4287" spans="1:36" x14ac:dyDescent="0.2">
      <c r="A4287" t="s">
        <v>11274</v>
      </c>
      <c r="B4287" t="s">
        <v>11275</v>
      </c>
      <c r="C4287" t="s">
        <v>4</v>
      </c>
      <c r="D4287">
        <v>4709362</v>
      </c>
      <c r="E4287">
        <v>4709826</v>
      </c>
      <c r="F4287">
        <v>90.1</v>
      </c>
      <c r="G4287" t="s">
        <v>11287</v>
      </c>
      <c r="H4287">
        <v>0</v>
      </c>
      <c r="I4287" t="s">
        <v>15561</v>
      </c>
      <c r="S4287" t="str">
        <f t="shared" si="397"/>
        <v>prodigal_1_4</v>
      </c>
      <c r="T4287" t="str">
        <f t="shared" si="398"/>
        <v>prodigal_1_42</v>
      </c>
      <c r="U4287" t="str">
        <f t="shared" si="399"/>
        <v>prodigal_1_428</v>
      </c>
      <c r="V4287" t="str">
        <f t="shared" si="402"/>
        <v>prodigal_1_4284</v>
      </c>
      <c r="W4287" t="str">
        <f t="shared" si="400"/>
        <v>prodigal_1_4284;</v>
      </c>
      <c r="Z4287">
        <f>MATCH(S4287,Description!$A$2:$A$4489,0)</f>
        <v>3337</v>
      </c>
      <c r="AA4287">
        <f>MATCH(T4287,Description!$A$2:$A$4489,0)</f>
        <v>3560</v>
      </c>
      <c r="AB4287">
        <f>MATCH(U4287,Description!$A$2:$A$4489,0)</f>
        <v>3649</v>
      </c>
      <c r="AC4287">
        <f>MATCH(V4287,Description!$A$2:$A$4489,0)</f>
        <v>3654</v>
      </c>
      <c r="AD4287">
        <v>3654</v>
      </c>
      <c r="AE4287" t="str" cm="1">
        <f t="array" ref="AE4287">INDEX(Description!A$2:A$4489,Merged!$AD4287)</f>
        <v>prodigal_1_4284</v>
      </c>
      <c r="AF4287" t="str" cm="1">
        <f t="array" ref="AF4287">INDEX(Description!B$2:B$4489,Merged!$AD4287)</f>
        <v>*</v>
      </c>
      <c r="AG4287" cm="1">
        <f t="array" ref="AG4287">INDEX(Description!C$2:C$4489,Merged!$AD4287)</f>
        <v>0</v>
      </c>
      <c r="AH4287" cm="1">
        <f t="array" ref="AH4287">INDEX(Description!D$2:D$4489,Merged!$AD4287)</f>
        <v>0</v>
      </c>
      <c r="AI4287" cm="1">
        <f t="array" ref="AI4287">INDEX(Description!E$2:E$4489,Merged!$AD4287)</f>
        <v>0</v>
      </c>
      <c r="AJ4287" t="str">
        <f t="shared" si="401"/>
        <v>locus_tag=prodigal_1_4284;partial=00;start_type=ATG;rbs_motif=AGGAG;rbs_spacer=5-10bp;gc_cont=0.658;conf=100.00;score=89.41;cscore=72.37;sscore=17.04;rscore=15.89;uscore=-2.75;tscore=4.54;;*;0;0;0</v>
      </c>
    </row>
    <row r="4288" spans="1:36" x14ac:dyDescent="0.2">
      <c r="A4288" t="s">
        <v>11274</v>
      </c>
      <c r="B4288" t="s">
        <v>11275</v>
      </c>
      <c r="C4288" t="s">
        <v>4</v>
      </c>
      <c r="D4288">
        <v>4710135</v>
      </c>
      <c r="E4288">
        <v>4710965</v>
      </c>
      <c r="F4288">
        <v>171.7</v>
      </c>
      <c r="G4288" t="s">
        <v>11276</v>
      </c>
      <c r="H4288">
        <v>0</v>
      </c>
      <c r="I4288" t="s">
        <v>15562</v>
      </c>
      <c r="S4288" t="str">
        <f t="shared" si="397"/>
        <v>prodigal_1_4</v>
      </c>
      <c r="T4288" t="str">
        <f t="shared" si="398"/>
        <v>prodigal_1_42</v>
      </c>
      <c r="U4288" t="str">
        <f t="shared" si="399"/>
        <v>prodigal_1_428</v>
      </c>
      <c r="V4288" t="str">
        <f t="shared" si="402"/>
        <v>prodigal_1_4285</v>
      </c>
      <c r="W4288" t="str">
        <f t="shared" si="400"/>
        <v>prodigal_1_4285;</v>
      </c>
      <c r="Z4288">
        <f>MATCH(S4288,Description!$A$2:$A$4489,0)</f>
        <v>3337</v>
      </c>
      <c r="AA4288">
        <f>MATCH(T4288,Description!$A$2:$A$4489,0)</f>
        <v>3560</v>
      </c>
      <c r="AB4288">
        <f>MATCH(U4288,Description!$A$2:$A$4489,0)</f>
        <v>3649</v>
      </c>
      <c r="AC4288">
        <f>MATCH(V4288,Description!$A$2:$A$4489,0)</f>
        <v>3655</v>
      </c>
      <c r="AD4288">
        <v>3655</v>
      </c>
      <c r="AE4288" t="str" cm="1">
        <f t="array" ref="AE4288">INDEX(Description!A$2:A$4489,Merged!$AD4288)</f>
        <v>prodigal_1_4285</v>
      </c>
      <c r="AF4288" t="str" cm="1">
        <f t="array" ref="AF4288">INDEX(Description!B$2:B$4489,Merged!$AD4288)</f>
        <v>D7A6E5</v>
      </c>
      <c r="AG4288" t="str" cm="1">
        <f t="array" ref="AG4288">INDEX(Description!C$2:C$4489,Merged!$AD4288)</f>
        <v>SOXA_STAND</v>
      </c>
      <c r="AH4288" t="str" cm="1">
        <f t="array" ref="AH4288">INDEX(Description!D$2:D$4489,Merged!$AD4288)</f>
        <v>L-cysteine_S-thiosulfotransferase_subunit_SoxA</v>
      </c>
      <c r="AI4288" t="str" cm="1">
        <f t="array" ref="AI4288">INDEX(Description!E$2:E$4489,Merged!$AD4288)</f>
        <v>soxA</v>
      </c>
      <c r="AJ4288" t="str">
        <f t="shared" si="401"/>
        <v>locus_tag=prodigal_1_4285;partial=00;start_type=ATG;rbs_motif=GGAGG;rbs_spacer=3-4bp;gc_cont=0.645;conf=100.00;score=171.68;cscore=151.50;sscore=20.18;rscore=13.97;uscore=1.67;tscore=4.54;;D7A6E5;SOXA_STAND;L-cysteine_S-thiosulfotransferase_subunit_SoxA;soxA</v>
      </c>
    </row>
    <row r="4289" spans="1:36" x14ac:dyDescent="0.2">
      <c r="A4289" t="s">
        <v>11274</v>
      </c>
      <c r="B4289" t="s">
        <v>11275</v>
      </c>
      <c r="C4289" t="s">
        <v>4</v>
      </c>
      <c r="D4289">
        <v>4710978</v>
      </c>
      <c r="E4289">
        <v>4711628</v>
      </c>
      <c r="F4289">
        <v>141.4</v>
      </c>
      <c r="G4289" t="s">
        <v>11276</v>
      </c>
      <c r="H4289">
        <v>0</v>
      </c>
      <c r="I4289" t="s">
        <v>15563</v>
      </c>
      <c r="S4289" t="str">
        <f t="shared" si="397"/>
        <v>prodigal_1_4</v>
      </c>
      <c r="T4289" t="str">
        <f t="shared" si="398"/>
        <v>prodigal_1_42</v>
      </c>
      <c r="U4289" t="str">
        <f t="shared" si="399"/>
        <v>prodigal_1_428</v>
      </c>
      <c r="V4289" t="str">
        <f t="shared" si="402"/>
        <v>prodigal_1_4286</v>
      </c>
      <c r="W4289" t="str">
        <f t="shared" si="400"/>
        <v>prodigal_1_4286;</v>
      </c>
      <c r="Z4289">
        <f>MATCH(S4289,Description!$A$2:$A$4489,0)</f>
        <v>3337</v>
      </c>
      <c r="AA4289">
        <f>MATCH(T4289,Description!$A$2:$A$4489,0)</f>
        <v>3560</v>
      </c>
      <c r="AB4289">
        <f>MATCH(U4289,Description!$A$2:$A$4489,0)</f>
        <v>3649</v>
      </c>
      <c r="AC4289">
        <f>MATCH(V4289,Description!$A$2:$A$4489,0)</f>
        <v>3656</v>
      </c>
      <c r="AD4289">
        <v>3656</v>
      </c>
      <c r="AE4289" t="str" cm="1">
        <f t="array" ref="AE4289">INDEX(Description!A$2:A$4489,Merged!$AD4289)</f>
        <v>prodigal_1_4286</v>
      </c>
      <c r="AF4289" t="str" cm="1">
        <f t="array" ref="AF4289">INDEX(Description!B$2:B$4489,Merged!$AD4289)</f>
        <v>O67672</v>
      </c>
      <c r="AG4289" t="str" cm="1">
        <f t="array" ref="AG4289">INDEX(Description!C$2:C$4489,Merged!$AD4289)</f>
        <v>Y1806_AQUAE</v>
      </c>
      <c r="AH4289" t="str" cm="1">
        <f t="array" ref="AH4289">INDEX(Description!D$2:D$4489,Merged!$AD4289)</f>
        <v>Uncharacterized_lipoprotein_aq_1806</v>
      </c>
      <c r="AI4289" t="str" cm="1">
        <f t="array" ref="AI4289">INDEX(Description!E$2:E$4489,Merged!$AD4289)</f>
        <v>eep</v>
      </c>
      <c r="AJ4289" t="str">
        <f t="shared" si="401"/>
        <v>locus_tag=prodigal_1_4286;partial=00;start_type=ATG;rbs_motif=GGAGG;rbs_spacer=5-10bp;gc_cont=0.653;conf=100.00;score=142.59;cscore=124.10;sscore=18.49;rscore=10.30;uscore=2.51;tscore=4.54;;O67672;Y1806_AQUAE;Uncharacterized_lipoprotein_aq_1806;eep</v>
      </c>
    </row>
    <row r="4290" spans="1:36" x14ac:dyDescent="0.2">
      <c r="A4290" t="s">
        <v>11274</v>
      </c>
      <c r="B4290" t="s">
        <v>11275</v>
      </c>
      <c r="C4290" t="s">
        <v>4</v>
      </c>
      <c r="D4290">
        <v>4711917</v>
      </c>
      <c r="E4290">
        <v>4712810</v>
      </c>
      <c r="F4290">
        <v>137</v>
      </c>
      <c r="G4290" t="s">
        <v>11287</v>
      </c>
      <c r="H4290">
        <v>0</v>
      </c>
      <c r="I4290" t="s">
        <v>15564</v>
      </c>
      <c r="S4290" t="str">
        <f t="shared" si="397"/>
        <v>prodigal_1_4</v>
      </c>
      <c r="T4290" t="str">
        <f t="shared" si="398"/>
        <v>prodigal_1_42</v>
      </c>
      <c r="U4290" t="str">
        <f t="shared" si="399"/>
        <v>prodigal_1_428</v>
      </c>
      <c r="V4290" t="str">
        <f t="shared" si="402"/>
        <v>prodigal_1_4287</v>
      </c>
      <c r="W4290" t="str">
        <f t="shared" si="400"/>
        <v>prodigal_1_4287;</v>
      </c>
      <c r="Z4290">
        <f>MATCH(S4290,Description!$A$2:$A$4489,0)</f>
        <v>3337</v>
      </c>
      <c r="AA4290">
        <f>MATCH(T4290,Description!$A$2:$A$4489,0)</f>
        <v>3560</v>
      </c>
      <c r="AB4290">
        <f>MATCH(U4290,Description!$A$2:$A$4489,0)</f>
        <v>3649</v>
      </c>
      <c r="AC4290">
        <f>MATCH(V4290,Description!$A$2:$A$4489,0)</f>
        <v>3657</v>
      </c>
      <c r="AD4290">
        <v>3657</v>
      </c>
      <c r="AE4290" t="str" cm="1">
        <f t="array" ref="AE4290">INDEX(Description!A$2:A$4489,Merged!$AD4290)</f>
        <v>prodigal_1_4287</v>
      </c>
      <c r="AF4290" t="str" cm="1">
        <f t="array" ref="AF4290">INDEX(Description!B$2:B$4489,Merged!$AD4290)</f>
        <v>*</v>
      </c>
      <c r="AG4290" cm="1">
        <f t="array" ref="AG4290">INDEX(Description!C$2:C$4489,Merged!$AD4290)</f>
        <v>0</v>
      </c>
      <c r="AH4290" cm="1">
        <f t="array" ref="AH4290">INDEX(Description!D$2:D$4489,Merged!$AD4290)</f>
        <v>0</v>
      </c>
      <c r="AI4290" cm="1">
        <f t="array" ref="AI4290">INDEX(Description!E$2:E$4489,Merged!$AD4290)</f>
        <v>0</v>
      </c>
      <c r="AJ4290" t="str">
        <f t="shared" si="401"/>
        <v>locus_tag=prodigal_1_4287;partial=00;start_type=ATG;rbs_motif=GGA/GAG/AGG;rbs_spacer=5-10bp;gc_cont=0.711;conf=100.00;score=136.36;cscore=131.34;sscore=5.01;rscore=0.72;uscore=0.40;tscore=4.54;;*;0;0;0</v>
      </c>
    </row>
    <row r="4291" spans="1:36" x14ac:dyDescent="0.2">
      <c r="A4291" t="s">
        <v>11274</v>
      </c>
      <c r="B4291" t="s">
        <v>11275</v>
      </c>
      <c r="C4291" t="s">
        <v>4</v>
      </c>
      <c r="D4291">
        <v>4713177</v>
      </c>
      <c r="E4291">
        <v>4713614</v>
      </c>
      <c r="F4291">
        <v>74.8</v>
      </c>
      <c r="G4291" t="s">
        <v>11276</v>
      </c>
      <c r="H4291">
        <v>0</v>
      </c>
      <c r="I4291" t="s">
        <v>15565</v>
      </c>
      <c r="S4291" t="str">
        <f t="shared" si="397"/>
        <v>prodigal_1_4</v>
      </c>
      <c r="T4291" t="str">
        <f t="shared" si="398"/>
        <v>prodigal_1_42</v>
      </c>
      <c r="U4291" t="str">
        <f t="shared" si="399"/>
        <v>prodigal_1_428</v>
      </c>
      <c r="V4291" t="str">
        <f t="shared" si="402"/>
        <v>prodigal_1_4288</v>
      </c>
      <c r="W4291" t="str">
        <f t="shared" si="400"/>
        <v>prodigal_1_4288;</v>
      </c>
      <c r="Z4291">
        <f>MATCH(S4291,Description!$A$2:$A$4489,0)</f>
        <v>3337</v>
      </c>
      <c r="AA4291">
        <f>MATCH(T4291,Description!$A$2:$A$4489,0)</f>
        <v>3560</v>
      </c>
      <c r="AB4291">
        <f>MATCH(U4291,Description!$A$2:$A$4489,0)</f>
        <v>3649</v>
      </c>
      <c r="AC4291">
        <f>MATCH(V4291,Description!$A$2:$A$4489,0)</f>
        <v>3658</v>
      </c>
      <c r="AD4291">
        <v>3658</v>
      </c>
      <c r="AE4291" t="str" cm="1">
        <f t="array" ref="AE4291">INDEX(Description!A$2:A$4489,Merged!$AD4291)</f>
        <v>prodigal_1_4288</v>
      </c>
      <c r="AF4291" t="str" cm="1">
        <f t="array" ref="AF4291">INDEX(Description!B$2:B$4489,Merged!$AD4291)</f>
        <v>A7IK05</v>
      </c>
      <c r="AG4291" t="str" cm="1">
        <f t="array" ref="AG4291">INDEX(Description!C$2:C$4489,Merged!$AD4291)</f>
        <v>RS6_XANP2</v>
      </c>
      <c r="AH4291" t="str" cm="1">
        <f t="array" ref="AH4291">INDEX(Description!D$2:D$4489,Merged!$AD4291)</f>
        <v>30S_ribosomal_protein_S6</v>
      </c>
      <c r="AI4291" t="str" cm="1">
        <f t="array" ref="AI4291">INDEX(Description!E$2:E$4489,Merged!$AD4291)</f>
        <v>rpsF</v>
      </c>
      <c r="AJ4291" t="str">
        <f t="shared" si="401"/>
        <v>locus_tag=prodigal_1_4288;partial=00;start_type=ATG;rbs_motif=GGA/GAG/AGG;rbs_spacer=5-10bp;gc_cont=0.674;conf=100.00;score=74.83;cscore=67.59;sscore=7.24;rscore=0.72;uscore=1.97;tscore=4.54;;A7IK05;RS6_XANP2;30S_ribosomal_protein_S6;rpsF</v>
      </c>
    </row>
    <row r="4292" spans="1:36" x14ac:dyDescent="0.2">
      <c r="A4292" t="s">
        <v>11274</v>
      </c>
      <c r="B4292" t="s">
        <v>11275</v>
      </c>
      <c r="C4292" t="s">
        <v>4</v>
      </c>
      <c r="D4292">
        <v>4713614</v>
      </c>
      <c r="E4292">
        <v>4713874</v>
      </c>
      <c r="F4292">
        <v>50.4</v>
      </c>
      <c r="G4292" t="s">
        <v>11276</v>
      </c>
      <c r="H4292">
        <v>0</v>
      </c>
      <c r="I4292" t="s">
        <v>15566</v>
      </c>
      <c r="S4292" t="str">
        <f t="shared" si="397"/>
        <v>prodigal_1_4</v>
      </c>
      <c r="T4292" t="str">
        <f t="shared" si="398"/>
        <v>prodigal_1_42</v>
      </c>
      <c r="U4292" t="str">
        <f t="shared" si="399"/>
        <v>prodigal_1_428</v>
      </c>
      <c r="V4292" t="str">
        <f t="shared" si="402"/>
        <v>prodigal_1_4289</v>
      </c>
      <c r="W4292" t="str">
        <f t="shared" si="400"/>
        <v>prodigal_1_4289;</v>
      </c>
      <c r="Z4292">
        <f>MATCH(S4292,Description!$A$2:$A$4489,0)</f>
        <v>3337</v>
      </c>
      <c r="AA4292">
        <f>MATCH(T4292,Description!$A$2:$A$4489,0)</f>
        <v>3560</v>
      </c>
      <c r="AB4292">
        <f>MATCH(U4292,Description!$A$2:$A$4489,0)</f>
        <v>3649</v>
      </c>
      <c r="AC4292">
        <f>MATCH(V4292,Description!$A$2:$A$4489,0)</f>
        <v>3659</v>
      </c>
      <c r="AD4292">
        <v>3659</v>
      </c>
      <c r="AE4292" t="str" cm="1">
        <f t="array" ref="AE4292">INDEX(Description!A$2:A$4489,Merged!$AD4292)</f>
        <v>prodigal_1_4289</v>
      </c>
      <c r="AF4292" t="str" cm="1">
        <f t="array" ref="AF4292">INDEX(Description!B$2:B$4489,Merged!$AD4292)</f>
        <v>B8IED1</v>
      </c>
      <c r="AG4292" t="str" cm="1">
        <f t="array" ref="AG4292">INDEX(Description!C$2:C$4489,Merged!$AD4292)</f>
        <v>RS18_METNO</v>
      </c>
      <c r="AH4292" t="str" cm="1">
        <f t="array" ref="AH4292">INDEX(Description!D$2:D$4489,Merged!$AD4292)</f>
        <v>30S_ribosomal_protein_S18</v>
      </c>
      <c r="AI4292" t="str" cm="1">
        <f t="array" ref="AI4292">INDEX(Description!E$2:E$4489,Merged!$AD4292)</f>
        <v>rpsR</v>
      </c>
      <c r="AJ4292" t="str">
        <f t="shared" si="401"/>
        <v>locus_tag=prodigal_1_4289;partial=00;start_type=ATG;rbs_motif=AGGAG;rbs_spacer=5-10bp;gc_cont=0.678;conf=100.00;score=52.35;cscore=30.63;sscore=21.72;rscore=15.89;uscore=-0.70;tscore=4.54;;B8IED1;RS18_METNO;30S_ribosomal_protein_S18;rpsR</v>
      </c>
    </row>
    <row r="4293" spans="1:36" x14ac:dyDescent="0.2">
      <c r="A4293" t="s">
        <v>11274</v>
      </c>
      <c r="B4293" t="s">
        <v>11275</v>
      </c>
      <c r="C4293" t="s">
        <v>4</v>
      </c>
      <c r="D4293">
        <v>4714060</v>
      </c>
      <c r="E4293">
        <v>4715022</v>
      </c>
      <c r="F4293">
        <v>170.4</v>
      </c>
      <c r="G4293" t="s">
        <v>11276</v>
      </c>
      <c r="H4293">
        <v>0</v>
      </c>
      <c r="I4293" t="s">
        <v>15567</v>
      </c>
      <c r="S4293" t="str">
        <f t="shared" ref="S4293:S4356" si="403">MID($I4293,11,12)</f>
        <v>prodigal_1_4</v>
      </c>
      <c r="T4293" t="str">
        <f t="shared" ref="T4293:T4356" si="404">MID($I4293,11,13)</f>
        <v>prodigal_1_42</v>
      </c>
      <c r="U4293" t="str">
        <f t="shared" ref="U4293:U4356" si="405">MID($I4293,11,14)</f>
        <v>prodigal_1_429</v>
      </c>
      <c r="V4293" t="str">
        <f t="shared" si="402"/>
        <v>prodigal_1_4290</v>
      </c>
      <c r="W4293" t="str">
        <f t="shared" ref="W4293:W4356" si="406">MID($I4293,11,16)</f>
        <v>prodigal_1_4290;</v>
      </c>
      <c r="Z4293">
        <f>MATCH(S4293,Description!$A$2:$A$4489,0)</f>
        <v>3337</v>
      </c>
      <c r="AA4293">
        <f>MATCH(T4293,Description!$A$2:$A$4489,0)</f>
        <v>3560</v>
      </c>
      <c r="AB4293">
        <f>MATCH(U4293,Description!$A$2:$A$4489,0)</f>
        <v>3660</v>
      </c>
      <c r="AC4293">
        <f>MATCH(V4293,Description!$A$2:$A$4489,0)</f>
        <v>3661</v>
      </c>
      <c r="AD4293">
        <v>3661</v>
      </c>
      <c r="AE4293" t="str" cm="1">
        <f t="array" ref="AE4293">INDEX(Description!A$2:A$4489,Merged!$AD4293)</f>
        <v>prodigal_1_4290</v>
      </c>
      <c r="AF4293" t="str" cm="1">
        <f t="array" ref="AF4293">INDEX(Description!B$2:B$4489,Merged!$AD4293)</f>
        <v>*</v>
      </c>
      <c r="AG4293" cm="1">
        <f t="array" ref="AG4293">INDEX(Description!C$2:C$4489,Merged!$AD4293)</f>
        <v>0</v>
      </c>
      <c r="AH4293" cm="1">
        <f t="array" ref="AH4293">INDEX(Description!D$2:D$4489,Merged!$AD4293)</f>
        <v>0</v>
      </c>
      <c r="AI4293" cm="1">
        <f t="array" ref="AI4293">INDEX(Description!E$2:E$4489,Merged!$AD4293)</f>
        <v>0</v>
      </c>
      <c r="AJ4293" t="str">
        <f t="shared" ref="AJ4293:AJ4356" si="407">I4293&amp;$AJ$2&amp;AF4293&amp;$AJ$2&amp;AG4293&amp;$AJ$2&amp;AH4293&amp;$AJ$2&amp;AI4293</f>
        <v>locus_tag=prodigal_1_4290;partial=00;start_type=ATG;rbs_motif=GGA/GAG/AGG;rbs_spacer=5-10bp;gc_cont=0.721;conf=100.00;score=169.73;cscore=162.90;sscore=6.82;rscore=0.72;uscore=2.21;tscore=4.54;;*;0;0;0</v>
      </c>
    </row>
    <row r="4294" spans="1:36" x14ac:dyDescent="0.2">
      <c r="A4294" t="s">
        <v>11274</v>
      </c>
      <c r="B4294" t="s">
        <v>11275</v>
      </c>
      <c r="C4294" t="s">
        <v>4</v>
      </c>
      <c r="D4294">
        <v>4715069</v>
      </c>
      <c r="E4294">
        <v>4715656</v>
      </c>
      <c r="F4294">
        <v>160.6</v>
      </c>
      <c r="G4294" t="s">
        <v>11276</v>
      </c>
      <c r="H4294">
        <v>0</v>
      </c>
      <c r="I4294" t="s">
        <v>15568</v>
      </c>
      <c r="S4294" t="str">
        <f t="shared" si="403"/>
        <v>prodigal_1_4</v>
      </c>
      <c r="T4294" t="str">
        <f t="shared" si="404"/>
        <v>prodigal_1_42</v>
      </c>
      <c r="U4294" t="str">
        <f t="shared" si="405"/>
        <v>prodigal_1_429</v>
      </c>
      <c r="V4294" t="str">
        <f t="shared" si="402"/>
        <v>prodigal_1_4291</v>
      </c>
      <c r="W4294" t="str">
        <f t="shared" si="406"/>
        <v>prodigal_1_4291;</v>
      </c>
      <c r="Z4294">
        <f>MATCH(S4294,Description!$A$2:$A$4489,0)</f>
        <v>3337</v>
      </c>
      <c r="AA4294">
        <f>MATCH(T4294,Description!$A$2:$A$4489,0)</f>
        <v>3560</v>
      </c>
      <c r="AB4294">
        <f>MATCH(U4294,Description!$A$2:$A$4489,0)</f>
        <v>3660</v>
      </c>
      <c r="AC4294">
        <f>MATCH(V4294,Description!$A$2:$A$4489,0)</f>
        <v>3662</v>
      </c>
      <c r="AD4294">
        <v>3662</v>
      </c>
      <c r="AE4294" t="str" cm="1">
        <f t="array" ref="AE4294">INDEX(Description!A$2:A$4489,Merged!$AD4294)</f>
        <v>prodigal_1_4291</v>
      </c>
      <c r="AF4294" t="str" cm="1">
        <f t="array" ref="AF4294">INDEX(Description!B$2:B$4489,Merged!$AD4294)</f>
        <v>A7IK08</v>
      </c>
      <c r="AG4294" t="str" cm="1">
        <f t="array" ref="AG4294">INDEX(Description!C$2:C$4489,Merged!$AD4294)</f>
        <v>RL9_XANP2</v>
      </c>
      <c r="AH4294" t="str" cm="1">
        <f t="array" ref="AH4294">INDEX(Description!D$2:D$4489,Merged!$AD4294)</f>
        <v>50S_ribosomal_protein_L9</v>
      </c>
      <c r="AI4294" t="str" cm="1">
        <f t="array" ref="AI4294">INDEX(Description!E$2:E$4489,Merged!$AD4294)</f>
        <v>rplI</v>
      </c>
      <c r="AJ4294" t="str">
        <f t="shared" si="407"/>
        <v>locus_tag=prodigal_1_4291;partial=00;start_type=ATG;rbs_motif=AGGAG;rbs_spacer=5-10bp;gc_cont=0.689;conf=100.00;score=161.42;cscore=138.30;sscore=23.11;rscore=15.89;uscore=1.90;tscore=4.54;;A7IK08;RL9_XANP2;50S_ribosomal_protein_L9;rplI</v>
      </c>
    </row>
    <row r="4295" spans="1:36" x14ac:dyDescent="0.2">
      <c r="A4295" t="s">
        <v>11274</v>
      </c>
      <c r="B4295" t="s">
        <v>11275</v>
      </c>
      <c r="C4295" t="s">
        <v>4</v>
      </c>
      <c r="D4295">
        <v>4716028</v>
      </c>
      <c r="E4295">
        <v>4717293</v>
      </c>
      <c r="F4295">
        <v>217.3</v>
      </c>
      <c r="G4295" t="s">
        <v>11276</v>
      </c>
      <c r="H4295">
        <v>0</v>
      </c>
      <c r="I4295" t="s">
        <v>15569</v>
      </c>
      <c r="S4295" t="str">
        <f t="shared" si="403"/>
        <v>prodigal_1_4</v>
      </c>
      <c r="T4295" t="str">
        <f t="shared" si="404"/>
        <v>prodigal_1_42</v>
      </c>
      <c r="U4295" t="str">
        <f t="shared" si="405"/>
        <v>prodigal_1_429</v>
      </c>
      <c r="V4295" t="str">
        <f t="shared" si="402"/>
        <v>prodigal_1_4292</v>
      </c>
      <c r="W4295" t="str">
        <f t="shared" si="406"/>
        <v>prodigal_1_4292;</v>
      </c>
      <c r="Z4295">
        <f>MATCH(S4295,Description!$A$2:$A$4489,0)</f>
        <v>3337</v>
      </c>
      <c r="AA4295">
        <f>MATCH(T4295,Description!$A$2:$A$4489,0)</f>
        <v>3560</v>
      </c>
      <c r="AB4295">
        <f>MATCH(U4295,Description!$A$2:$A$4489,0)</f>
        <v>3660</v>
      </c>
      <c r="AC4295">
        <f>MATCH(V4295,Description!$A$2:$A$4489,0)</f>
        <v>3663</v>
      </c>
      <c r="AD4295">
        <v>3663</v>
      </c>
      <c r="AE4295" t="str" cm="1">
        <f t="array" ref="AE4295">INDEX(Description!A$2:A$4489,Merged!$AD4295)</f>
        <v>prodigal_1_4292</v>
      </c>
      <c r="AF4295" t="str" cm="1">
        <f t="array" ref="AF4295">INDEX(Description!B$2:B$4489,Merged!$AD4295)</f>
        <v>P0A9H7</v>
      </c>
      <c r="AG4295" t="str" cm="1">
        <f t="array" ref="AG4295">INDEX(Description!C$2:C$4489,Merged!$AD4295)</f>
        <v>CFA_ECOLI</v>
      </c>
      <c r="AH4295" t="str" cm="1">
        <f t="array" ref="AH4295">INDEX(Description!D$2:D$4489,Merged!$AD4295)</f>
        <v>Cyclopropane-fatty-acyl-phospholipid_synthase</v>
      </c>
      <c r="AI4295" t="str" cm="1">
        <f t="array" ref="AI4295">INDEX(Description!E$2:E$4489,Merged!$AD4295)</f>
        <v>cfa</v>
      </c>
      <c r="AJ4295" t="str">
        <f t="shared" si="407"/>
        <v>locus_tag=prodigal_1_4292;partial=00;start_type=ATG;rbs_motif=GGAGG;rbs_spacer=5-10bp;gc_cont=0.668;conf=99.99;score=216.68;cscore=204.13;sscore=12.55;rscore=10.30;uscore=-1.63;tscore=4.54;;P0A9H7;CFA_ECOLI;Cyclopropane-fatty-acyl-phospholipid_synthase;cfa</v>
      </c>
    </row>
    <row r="4296" spans="1:36" x14ac:dyDescent="0.2">
      <c r="A4296" t="s">
        <v>11274</v>
      </c>
      <c r="B4296" t="s">
        <v>11275</v>
      </c>
      <c r="C4296" t="s">
        <v>4</v>
      </c>
      <c r="D4296">
        <v>4717310</v>
      </c>
      <c r="E4296">
        <v>4718461</v>
      </c>
      <c r="F4296">
        <v>186.8</v>
      </c>
      <c r="G4296" t="s">
        <v>11287</v>
      </c>
      <c r="H4296">
        <v>0</v>
      </c>
      <c r="I4296" t="s">
        <v>15570</v>
      </c>
      <c r="S4296" t="str">
        <f t="shared" si="403"/>
        <v>prodigal_1_4</v>
      </c>
      <c r="T4296" t="str">
        <f t="shared" si="404"/>
        <v>prodigal_1_42</v>
      </c>
      <c r="U4296" t="str">
        <f t="shared" si="405"/>
        <v>prodigal_1_429</v>
      </c>
      <c r="V4296" t="str">
        <f t="shared" si="402"/>
        <v>prodigal_1_4293</v>
      </c>
      <c r="W4296" t="str">
        <f t="shared" si="406"/>
        <v>prodigal_1_4293;</v>
      </c>
      <c r="Z4296">
        <f>MATCH(S4296,Description!$A$2:$A$4489,0)</f>
        <v>3337</v>
      </c>
      <c r="AA4296">
        <f>MATCH(T4296,Description!$A$2:$A$4489,0)</f>
        <v>3560</v>
      </c>
      <c r="AB4296">
        <f>MATCH(U4296,Description!$A$2:$A$4489,0)</f>
        <v>3660</v>
      </c>
      <c r="AC4296">
        <f>MATCH(V4296,Description!$A$2:$A$4489,0)</f>
        <v>3664</v>
      </c>
      <c r="AD4296">
        <v>3664</v>
      </c>
      <c r="AE4296" t="str" cm="1">
        <f t="array" ref="AE4296">INDEX(Description!A$2:A$4489,Merged!$AD4296)</f>
        <v>prodigal_1_4293</v>
      </c>
      <c r="AF4296" t="str" cm="1">
        <f t="array" ref="AF4296">INDEX(Description!B$2:B$4489,Merged!$AD4296)</f>
        <v>*</v>
      </c>
      <c r="AG4296" cm="1">
        <f t="array" ref="AG4296">INDEX(Description!C$2:C$4489,Merged!$AD4296)</f>
        <v>0</v>
      </c>
      <c r="AH4296" cm="1">
        <f t="array" ref="AH4296">INDEX(Description!D$2:D$4489,Merged!$AD4296)</f>
        <v>0</v>
      </c>
      <c r="AI4296" cm="1">
        <f t="array" ref="AI4296">INDEX(Description!E$2:E$4489,Merged!$AD4296)</f>
        <v>0</v>
      </c>
      <c r="AJ4296" t="str">
        <f t="shared" si="407"/>
        <v>locus_tag=prodigal_1_4293;partial=00;start_type=GTG;rbs_motif=GGAGG;rbs_spacer=5-10bp;gc_cont=0.714;conf=99.99;score=187.64;cscore=187.51;sscore=0.13;rscore=10.30;uscore=-2.92;tscore=-8.13;;*;0;0;0</v>
      </c>
    </row>
    <row r="4297" spans="1:36" x14ac:dyDescent="0.2">
      <c r="A4297" t="s">
        <v>11274</v>
      </c>
      <c r="B4297" t="s">
        <v>11275</v>
      </c>
      <c r="C4297" t="s">
        <v>4</v>
      </c>
      <c r="D4297">
        <v>4718498</v>
      </c>
      <c r="E4297">
        <v>4719949</v>
      </c>
      <c r="F4297">
        <v>321.5</v>
      </c>
      <c r="G4297" t="s">
        <v>11287</v>
      </c>
      <c r="H4297">
        <v>0</v>
      </c>
      <c r="I4297" t="s">
        <v>15571</v>
      </c>
      <c r="S4297" t="str">
        <f t="shared" si="403"/>
        <v>prodigal_1_4</v>
      </c>
      <c r="T4297" t="str">
        <f t="shared" si="404"/>
        <v>prodigal_1_42</v>
      </c>
      <c r="U4297" t="str">
        <f t="shared" si="405"/>
        <v>prodigal_1_429</v>
      </c>
      <c r="V4297" t="str">
        <f t="shared" si="402"/>
        <v>prodigal_1_4294</v>
      </c>
      <c r="W4297" t="str">
        <f t="shared" si="406"/>
        <v>prodigal_1_4294;</v>
      </c>
      <c r="Z4297">
        <f>MATCH(S4297,Description!$A$2:$A$4489,0)</f>
        <v>3337</v>
      </c>
      <c r="AA4297">
        <f>MATCH(T4297,Description!$A$2:$A$4489,0)</f>
        <v>3560</v>
      </c>
      <c r="AB4297">
        <f>MATCH(U4297,Description!$A$2:$A$4489,0)</f>
        <v>3660</v>
      </c>
      <c r="AC4297">
        <f>MATCH(V4297,Description!$A$2:$A$4489,0)</f>
        <v>3665</v>
      </c>
      <c r="AD4297">
        <v>3665</v>
      </c>
      <c r="AE4297" t="str" cm="1">
        <f t="array" ref="AE4297">INDEX(Description!A$2:A$4489,Merged!$AD4297)</f>
        <v>prodigal_1_4294</v>
      </c>
      <c r="AF4297" t="str" cm="1">
        <f t="array" ref="AF4297">INDEX(Description!B$2:B$4489,Merged!$AD4297)</f>
        <v>*</v>
      </c>
      <c r="AG4297" cm="1">
        <f t="array" ref="AG4297">INDEX(Description!C$2:C$4489,Merged!$AD4297)</f>
        <v>0</v>
      </c>
      <c r="AH4297" cm="1">
        <f t="array" ref="AH4297">INDEX(Description!D$2:D$4489,Merged!$AD4297)</f>
        <v>0</v>
      </c>
      <c r="AI4297" cm="1">
        <f t="array" ref="AI4297">INDEX(Description!E$2:E$4489,Merged!$AD4297)</f>
        <v>0</v>
      </c>
      <c r="AJ4297" t="str">
        <f t="shared" si="407"/>
        <v>locus_tag=prodigal_1_4294;partial=00;start_type=ATG;rbs_motif=GGxGG;rbs_spacer=5-10bp;gc_cont=0.651;conf=99.99;score=320.89;cscore=317.21;sscore=3.69;rscore=-2.87;uscore=2.67;tscore=4.54;;*;0;0;0</v>
      </c>
    </row>
    <row r="4298" spans="1:36" x14ac:dyDescent="0.2">
      <c r="A4298" t="s">
        <v>11274</v>
      </c>
      <c r="B4298" t="s">
        <v>11275</v>
      </c>
      <c r="C4298" t="s">
        <v>4</v>
      </c>
      <c r="D4298">
        <v>4720134</v>
      </c>
      <c r="E4298">
        <v>4722776</v>
      </c>
      <c r="F4298">
        <v>549</v>
      </c>
      <c r="G4298" t="s">
        <v>11276</v>
      </c>
      <c r="H4298">
        <v>0</v>
      </c>
      <c r="I4298" t="s">
        <v>15572</v>
      </c>
      <c r="S4298" t="str">
        <f t="shared" si="403"/>
        <v>prodigal_1_4</v>
      </c>
      <c r="T4298" t="str">
        <f t="shared" si="404"/>
        <v>prodigal_1_42</v>
      </c>
      <c r="U4298" t="str">
        <f t="shared" si="405"/>
        <v>prodigal_1_429</v>
      </c>
      <c r="V4298" t="str">
        <f t="shared" si="402"/>
        <v>prodigal_1_4295</v>
      </c>
      <c r="W4298" t="str">
        <f t="shared" si="406"/>
        <v>prodigal_1_4295;</v>
      </c>
      <c r="Z4298">
        <f>MATCH(S4298,Description!$A$2:$A$4489,0)</f>
        <v>3337</v>
      </c>
      <c r="AA4298">
        <f>MATCH(T4298,Description!$A$2:$A$4489,0)</f>
        <v>3560</v>
      </c>
      <c r="AB4298">
        <f>MATCH(U4298,Description!$A$2:$A$4489,0)</f>
        <v>3660</v>
      </c>
      <c r="AC4298">
        <f>MATCH(V4298,Description!$A$2:$A$4489,0)</f>
        <v>3666</v>
      </c>
      <c r="AD4298">
        <v>3666</v>
      </c>
      <c r="AE4298" t="str" cm="1">
        <f t="array" ref="AE4298">INDEX(Description!A$2:A$4489,Merged!$AD4298)</f>
        <v>prodigal_1_4295</v>
      </c>
      <c r="AF4298" t="str" cm="1">
        <f t="array" ref="AF4298">INDEX(Description!B$2:B$4489,Merged!$AD4298)</f>
        <v>A8IMK0</v>
      </c>
      <c r="AG4298" t="str" cm="1">
        <f t="array" ref="AG4298">INDEX(Description!C$2:C$4489,Merged!$AD4298)</f>
        <v>SYL_AZOC5</v>
      </c>
      <c r="AH4298" t="str" cm="1">
        <f t="array" ref="AH4298">INDEX(Description!D$2:D$4489,Merged!$AD4298)</f>
        <v>Leucine--tRNA_ligase</v>
      </c>
      <c r="AI4298" t="str" cm="1">
        <f t="array" ref="AI4298">INDEX(Description!E$2:E$4489,Merged!$AD4298)</f>
        <v>leuS</v>
      </c>
      <c r="AJ4298" t="str">
        <f t="shared" si="407"/>
        <v>locus_tag=prodigal_1_4295;partial=00;start_type=ATG;rbs_motif=None;rbs_spacer=None;gc_cont=0.676;conf=99.99;score=549.04;cscore=546.82;sscore=2.22;rscore=-3.31;uscore=0.98;tscore=4.54;;A8IMK0;SYL_AZOC5;Leucine--tRNA_ligase;leuS</v>
      </c>
    </row>
    <row r="4299" spans="1:36" x14ac:dyDescent="0.2">
      <c r="A4299" t="s">
        <v>11274</v>
      </c>
      <c r="B4299" t="s">
        <v>11275</v>
      </c>
      <c r="C4299" t="s">
        <v>4</v>
      </c>
      <c r="D4299">
        <v>4722763</v>
      </c>
      <c r="E4299">
        <v>4723413</v>
      </c>
      <c r="F4299">
        <v>119</v>
      </c>
      <c r="G4299" t="s">
        <v>11276</v>
      </c>
      <c r="H4299">
        <v>0</v>
      </c>
      <c r="I4299" t="s">
        <v>15573</v>
      </c>
      <c r="S4299" t="str">
        <f t="shared" si="403"/>
        <v>prodigal_1_4</v>
      </c>
      <c r="T4299" t="str">
        <f t="shared" si="404"/>
        <v>prodigal_1_42</v>
      </c>
      <c r="U4299" t="str">
        <f t="shared" si="405"/>
        <v>prodigal_1_429</v>
      </c>
      <c r="V4299" t="str">
        <f t="shared" si="402"/>
        <v>prodigal_1_4296</v>
      </c>
      <c r="W4299" t="str">
        <f t="shared" si="406"/>
        <v>prodigal_1_4296;</v>
      </c>
      <c r="Z4299">
        <f>MATCH(S4299,Description!$A$2:$A$4489,0)</f>
        <v>3337</v>
      </c>
      <c r="AA4299">
        <f>MATCH(T4299,Description!$A$2:$A$4489,0)</f>
        <v>3560</v>
      </c>
      <c r="AB4299">
        <f>MATCH(U4299,Description!$A$2:$A$4489,0)</f>
        <v>3660</v>
      </c>
      <c r="AC4299">
        <f>MATCH(V4299,Description!$A$2:$A$4489,0)</f>
        <v>3667</v>
      </c>
      <c r="AD4299">
        <v>3667</v>
      </c>
      <c r="AE4299" t="str" cm="1">
        <f t="array" ref="AE4299">INDEX(Description!A$2:A$4489,Merged!$AD4299)</f>
        <v>prodigal_1_4296</v>
      </c>
      <c r="AF4299" t="str" cm="1">
        <f t="array" ref="AF4299">INDEX(Description!B$2:B$4489,Merged!$AD4299)</f>
        <v>*</v>
      </c>
      <c r="AG4299" cm="1">
        <f t="array" ref="AG4299">INDEX(Description!C$2:C$4489,Merged!$AD4299)</f>
        <v>0</v>
      </c>
      <c r="AH4299" cm="1">
        <f t="array" ref="AH4299">INDEX(Description!D$2:D$4489,Merged!$AD4299)</f>
        <v>0</v>
      </c>
      <c r="AI4299" cm="1">
        <f t="array" ref="AI4299">INDEX(Description!E$2:E$4489,Merged!$AD4299)</f>
        <v>0</v>
      </c>
      <c r="AJ4299" t="str">
        <f t="shared" si="407"/>
        <v>locus_tag=prodigal_1_4296;partial=00;start_type=ATG;rbs_motif=GGAG/GAGG;rbs_spacer=5-10bp;gc_cont=0.697;conf=100.00;score=120.15;cscore=108.68;sscore=11.47;rscore=8.88;uscore=-3.14;tscore=4.54;;*;0;0;0</v>
      </c>
    </row>
    <row r="4300" spans="1:36" x14ac:dyDescent="0.2">
      <c r="A4300" t="s">
        <v>11274</v>
      </c>
      <c r="B4300" t="s">
        <v>11275</v>
      </c>
      <c r="C4300" t="s">
        <v>4</v>
      </c>
      <c r="D4300">
        <v>4723418</v>
      </c>
      <c r="E4300">
        <v>4724452</v>
      </c>
      <c r="F4300">
        <v>191.8</v>
      </c>
      <c r="G4300" t="s">
        <v>11276</v>
      </c>
      <c r="H4300">
        <v>0</v>
      </c>
      <c r="I4300" t="s">
        <v>15574</v>
      </c>
      <c r="S4300" t="str">
        <f t="shared" si="403"/>
        <v>prodigal_1_4</v>
      </c>
      <c r="T4300" t="str">
        <f t="shared" si="404"/>
        <v>prodigal_1_42</v>
      </c>
      <c r="U4300" t="str">
        <f t="shared" si="405"/>
        <v>prodigal_1_429</v>
      </c>
      <c r="V4300" t="str">
        <f t="shared" si="402"/>
        <v>prodigal_1_4297</v>
      </c>
      <c r="W4300" t="str">
        <f t="shared" si="406"/>
        <v>prodigal_1_4297;</v>
      </c>
      <c r="Z4300">
        <f>MATCH(S4300,Description!$A$2:$A$4489,0)</f>
        <v>3337</v>
      </c>
      <c r="AA4300">
        <f>MATCH(T4300,Description!$A$2:$A$4489,0)</f>
        <v>3560</v>
      </c>
      <c r="AB4300">
        <f>MATCH(U4300,Description!$A$2:$A$4489,0)</f>
        <v>3660</v>
      </c>
      <c r="AC4300">
        <f>MATCH(V4300,Description!$A$2:$A$4489,0)</f>
        <v>3668</v>
      </c>
      <c r="AD4300">
        <v>3668</v>
      </c>
      <c r="AE4300" t="str" cm="1">
        <f t="array" ref="AE4300">INDEX(Description!A$2:A$4489,Merged!$AD4300)</f>
        <v>prodigal_1_4297</v>
      </c>
      <c r="AF4300" t="str" cm="1">
        <f t="array" ref="AF4300">INDEX(Description!B$2:B$4489,Merged!$AD4300)</f>
        <v>*</v>
      </c>
      <c r="AG4300" cm="1">
        <f t="array" ref="AG4300">INDEX(Description!C$2:C$4489,Merged!$AD4300)</f>
        <v>0</v>
      </c>
      <c r="AH4300" cm="1">
        <f t="array" ref="AH4300">INDEX(Description!D$2:D$4489,Merged!$AD4300)</f>
        <v>0</v>
      </c>
      <c r="AI4300" cm="1">
        <f t="array" ref="AI4300">INDEX(Description!E$2:E$4489,Merged!$AD4300)</f>
        <v>0</v>
      </c>
      <c r="AJ4300" t="str">
        <f t="shared" si="407"/>
        <v>locus_tag=prodigal_1_4297;partial=00;start_type=ATG;rbs_motif=None;rbs_spacer=None;gc_cont=0.743;conf=99.99;score=192.98;cscore=191.59;sscore=1.40;rscore=-3.31;uscore=-1.07;tscore=4.54;;*;0;0;0</v>
      </c>
    </row>
    <row r="4301" spans="1:36" x14ac:dyDescent="0.2">
      <c r="A4301" t="s">
        <v>11274</v>
      </c>
      <c r="B4301" t="s">
        <v>11275</v>
      </c>
      <c r="C4301" t="s">
        <v>4</v>
      </c>
      <c r="D4301">
        <v>4724529</v>
      </c>
      <c r="E4301">
        <v>4724957</v>
      </c>
      <c r="F4301">
        <v>74</v>
      </c>
      <c r="G4301" t="s">
        <v>11287</v>
      </c>
      <c r="H4301">
        <v>0</v>
      </c>
      <c r="I4301" t="s">
        <v>15575</v>
      </c>
      <c r="S4301" t="str">
        <f t="shared" si="403"/>
        <v>prodigal_1_4</v>
      </c>
      <c r="T4301" t="str">
        <f t="shared" si="404"/>
        <v>prodigal_1_42</v>
      </c>
      <c r="U4301" t="str">
        <f t="shared" si="405"/>
        <v>prodigal_1_429</v>
      </c>
      <c r="V4301" t="str">
        <f t="shared" si="402"/>
        <v>prodigal_1_4298</v>
      </c>
      <c r="W4301" t="str">
        <f t="shared" si="406"/>
        <v>prodigal_1_4298;</v>
      </c>
      <c r="Z4301">
        <f>MATCH(S4301,Description!$A$2:$A$4489,0)</f>
        <v>3337</v>
      </c>
      <c r="AA4301">
        <f>MATCH(T4301,Description!$A$2:$A$4489,0)</f>
        <v>3560</v>
      </c>
      <c r="AB4301">
        <f>MATCH(U4301,Description!$A$2:$A$4489,0)</f>
        <v>3660</v>
      </c>
      <c r="AC4301">
        <f>MATCH(V4301,Description!$A$2:$A$4489,0)</f>
        <v>3669</v>
      </c>
      <c r="AD4301">
        <v>3669</v>
      </c>
      <c r="AE4301" t="str" cm="1">
        <f t="array" ref="AE4301">INDEX(Description!A$2:A$4489,Merged!$AD4301)</f>
        <v>prodigal_1_4298</v>
      </c>
      <c r="AF4301" t="str" cm="1">
        <f t="array" ref="AF4301">INDEX(Description!B$2:B$4489,Merged!$AD4301)</f>
        <v>*</v>
      </c>
      <c r="AG4301" cm="1">
        <f t="array" ref="AG4301">INDEX(Description!C$2:C$4489,Merged!$AD4301)</f>
        <v>0</v>
      </c>
      <c r="AH4301" cm="1">
        <f t="array" ref="AH4301">INDEX(Description!D$2:D$4489,Merged!$AD4301)</f>
        <v>0</v>
      </c>
      <c r="AI4301" cm="1">
        <f t="array" ref="AI4301">INDEX(Description!E$2:E$4489,Merged!$AD4301)</f>
        <v>0</v>
      </c>
      <c r="AJ4301" t="str">
        <f t="shared" si="407"/>
        <v>locus_tag=prodigal_1_4298;partial=00;start_type=ATG;rbs_motif=AGGAG;rbs_spacer=5-10bp;gc_cont=0.697;conf=100.00;score=73.33;cscore=56.06;sscore=17.26;rscore=15.89;uscore=-2.52;tscore=4.54;;*;0;0;0</v>
      </c>
    </row>
    <row r="4302" spans="1:36" x14ac:dyDescent="0.2">
      <c r="A4302" t="s">
        <v>11274</v>
      </c>
      <c r="B4302" t="s">
        <v>11275</v>
      </c>
      <c r="C4302" t="s">
        <v>4</v>
      </c>
      <c r="D4302">
        <v>4725217</v>
      </c>
      <c r="E4302">
        <v>4727217</v>
      </c>
      <c r="F4302">
        <v>508.3</v>
      </c>
      <c r="G4302" t="s">
        <v>11287</v>
      </c>
      <c r="H4302">
        <v>0</v>
      </c>
      <c r="I4302" t="s">
        <v>15576</v>
      </c>
      <c r="S4302" t="str">
        <f t="shared" si="403"/>
        <v>prodigal_1_4</v>
      </c>
      <c r="T4302" t="str">
        <f t="shared" si="404"/>
        <v>prodigal_1_42</v>
      </c>
      <c r="U4302" t="str">
        <f t="shared" si="405"/>
        <v>prodigal_1_429</v>
      </c>
      <c r="V4302" t="str">
        <f t="shared" si="402"/>
        <v>prodigal_1_4299</v>
      </c>
      <c r="W4302" t="str">
        <f t="shared" si="406"/>
        <v>prodigal_1_4299;</v>
      </c>
      <c r="Z4302">
        <f>MATCH(S4302,Description!$A$2:$A$4489,0)</f>
        <v>3337</v>
      </c>
      <c r="AA4302">
        <f>MATCH(T4302,Description!$A$2:$A$4489,0)</f>
        <v>3560</v>
      </c>
      <c r="AB4302">
        <f>MATCH(U4302,Description!$A$2:$A$4489,0)</f>
        <v>3660</v>
      </c>
      <c r="AC4302">
        <f>MATCH(V4302,Description!$A$2:$A$4489,0)</f>
        <v>3670</v>
      </c>
      <c r="AD4302">
        <v>3670</v>
      </c>
      <c r="AE4302" t="str" cm="1">
        <f t="array" ref="AE4302">INDEX(Description!A$2:A$4489,Merged!$AD4302)</f>
        <v>prodigal_1_4299</v>
      </c>
      <c r="AF4302" t="str" cm="1">
        <f t="array" ref="AF4302">INDEX(Description!B$2:B$4489,Merged!$AD4302)</f>
        <v>P33452</v>
      </c>
      <c r="AG4302" t="str" cm="1">
        <f t="array" ref="AG4302">INDEX(Description!C$2:C$4489,Merged!$AD4302)</f>
        <v>RPOD_AGRFC</v>
      </c>
      <c r="AH4302" t="str" cm="1">
        <f t="array" ref="AH4302">INDEX(Description!D$2:D$4489,Merged!$AD4302)</f>
        <v>RNA_polymerase_sigma_factor_RpoD</v>
      </c>
      <c r="AI4302" t="str" cm="1">
        <f t="array" ref="AI4302">INDEX(Description!E$2:E$4489,Merged!$AD4302)</f>
        <v>rpoD</v>
      </c>
      <c r="AJ4302" t="str">
        <f t="shared" si="407"/>
        <v>locus_tag=prodigal_1_4299;partial=00;start_type=ATG;rbs_motif=AGGAG;rbs_spacer=5-10bp;gc_cont=0.653;conf=99.99;score=507.63;cscore=485.90;sscore=21.73;rscore=15.89;uscore=1.95;tscore=4.54;;P33452;RPOD_AGRFC;RNA_polymerase_sigma_factor_RpoD;rpoD</v>
      </c>
    </row>
    <row r="4303" spans="1:36" x14ac:dyDescent="0.2">
      <c r="A4303" t="s">
        <v>11274</v>
      </c>
      <c r="B4303" t="s">
        <v>11275</v>
      </c>
      <c r="C4303" t="s">
        <v>4</v>
      </c>
      <c r="D4303">
        <v>4727407</v>
      </c>
      <c r="E4303">
        <v>4729311</v>
      </c>
      <c r="F4303">
        <v>302.60000000000002</v>
      </c>
      <c r="G4303" t="s">
        <v>11287</v>
      </c>
      <c r="H4303">
        <v>0</v>
      </c>
      <c r="I4303" t="s">
        <v>15577</v>
      </c>
      <c r="S4303" t="str">
        <f t="shared" si="403"/>
        <v>prodigal_1_4</v>
      </c>
      <c r="T4303" t="str">
        <f t="shared" si="404"/>
        <v>prodigal_1_43</v>
      </c>
      <c r="U4303" t="str">
        <f t="shared" si="405"/>
        <v>prodigal_1_430</v>
      </c>
      <c r="V4303" t="str">
        <f t="shared" si="402"/>
        <v>prodigal_1_4300</v>
      </c>
      <c r="W4303" t="str">
        <f t="shared" si="406"/>
        <v>prodigal_1_4300;</v>
      </c>
      <c r="Z4303">
        <f>MATCH(S4303,Description!$A$2:$A$4489,0)</f>
        <v>3337</v>
      </c>
      <c r="AA4303">
        <f>MATCH(T4303,Description!$A$2:$A$4489,0)</f>
        <v>3671</v>
      </c>
      <c r="AB4303">
        <f>MATCH(U4303,Description!$A$2:$A$4489,0)</f>
        <v>3672</v>
      </c>
      <c r="AC4303">
        <f>MATCH(V4303,Description!$A$2:$A$4489,0)</f>
        <v>3673</v>
      </c>
      <c r="AD4303">
        <v>3673</v>
      </c>
      <c r="AE4303" t="str" cm="1">
        <f t="array" ref="AE4303">INDEX(Description!A$2:A$4489,Merged!$AD4303)</f>
        <v>prodigal_1_4300</v>
      </c>
      <c r="AF4303" t="str" cm="1">
        <f t="array" ref="AF4303">INDEX(Description!B$2:B$4489,Merged!$AD4303)</f>
        <v>Q8FDG5</v>
      </c>
      <c r="AG4303" t="str" cm="1">
        <f t="array" ref="AG4303">INDEX(Description!C$2:C$4489,Merged!$AD4303)</f>
        <v>DNAG_ECOL6</v>
      </c>
      <c r="AH4303" t="str" cm="1">
        <f t="array" ref="AH4303">INDEX(Description!D$2:D$4489,Merged!$AD4303)</f>
        <v>DNA_primase</v>
      </c>
      <c r="AI4303" t="str" cm="1">
        <f t="array" ref="AI4303">INDEX(Description!E$2:E$4489,Merged!$AD4303)</f>
        <v>dnaG</v>
      </c>
      <c r="AJ4303" t="str">
        <f t="shared" si="407"/>
        <v>locus_tag=prodigal_1_4300;partial=00;start_type=ATG;rbs_motif=GGA/GAG/AGG;rbs_spacer=11-12bp;gc_cont=0.689;conf=99.99;score=301.95;cscore=297.65;sscore=4.30;rscore=-1.51;uscore=1.93;tscore=4.54;;Q8FDG5;DNAG_ECOL6;DNA_primase;dnaG</v>
      </c>
    </row>
    <row r="4304" spans="1:36" x14ac:dyDescent="0.2">
      <c r="A4304" t="s">
        <v>11274</v>
      </c>
      <c r="B4304" t="s">
        <v>11275</v>
      </c>
      <c r="C4304" t="s">
        <v>4</v>
      </c>
      <c r="D4304">
        <v>4729594</v>
      </c>
      <c r="E4304">
        <v>4731012</v>
      </c>
      <c r="F4304">
        <v>313.7</v>
      </c>
      <c r="G4304" t="s">
        <v>11276</v>
      </c>
      <c r="H4304">
        <v>0</v>
      </c>
      <c r="I4304" t="s">
        <v>15578</v>
      </c>
      <c r="S4304" t="str">
        <f t="shared" si="403"/>
        <v>prodigal_1_4</v>
      </c>
      <c r="T4304" t="str">
        <f t="shared" si="404"/>
        <v>prodigal_1_43</v>
      </c>
      <c r="U4304" t="str">
        <f t="shared" si="405"/>
        <v>prodigal_1_430</v>
      </c>
      <c r="V4304" t="str">
        <f t="shared" si="402"/>
        <v>prodigal_1_4301</v>
      </c>
      <c r="W4304" t="str">
        <f t="shared" si="406"/>
        <v>prodigal_1_4301;</v>
      </c>
      <c r="Z4304">
        <f>MATCH(S4304,Description!$A$2:$A$4489,0)</f>
        <v>3337</v>
      </c>
      <c r="AA4304">
        <f>MATCH(T4304,Description!$A$2:$A$4489,0)</f>
        <v>3671</v>
      </c>
      <c r="AB4304">
        <f>MATCH(U4304,Description!$A$2:$A$4489,0)</f>
        <v>3672</v>
      </c>
      <c r="AC4304">
        <f>MATCH(V4304,Description!$A$2:$A$4489,0)</f>
        <v>3674</v>
      </c>
      <c r="AD4304">
        <v>3674</v>
      </c>
      <c r="AE4304" t="str" cm="1">
        <f t="array" ref="AE4304">INDEX(Description!A$2:A$4489,Merged!$AD4304)</f>
        <v>prodigal_1_4301</v>
      </c>
      <c r="AF4304" t="str" cm="1">
        <f t="array" ref="AF4304">INDEX(Description!B$2:B$4489,Merged!$AD4304)</f>
        <v>O31464</v>
      </c>
      <c r="AG4304" t="str" cm="1">
        <f t="array" ref="AG4304">INDEX(Description!C$2:C$4489,Merged!$AD4304)</f>
        <v>GLNT_BACSU</v>
      </c>
      <c r="AH4304" t="str" cm="1">
        <f t="array" ref="AH4304">INDEX(Description!D$2:D$4489,Merged!$AD4304)</f>
        <v>Probable_sodium/glutamine_symporter_GlnT</v>
      </c>
      <c r="AI4304" t="str" cm="1">
        <f t="array" ref="AI4304">INDEX(Description!E$2:E$4489,Merged!$AD4304)</f>
        <v>glnT</v>
      </c>
      <c r="AJ4304" t="str">
        <f t="shared" si="407"/>
        <v>locus_tag=prodigal_1_4301;partial=00;start_type=ATG;rbs_motif=GGA/GAG/AGG;rbs_spacer=5-10bp;gc_cont=0.652;conf=99.99;score=313.66;cscore=306.71;sscore=6.95;rscore=0.72;uscore=1.69;tscore=4.54;;O31464;GLNT_BACSU;Probable_sodium/glutamine_symporter_GlnT;glnT</v>
      </c>
    </row>
    <row r="4305" spans="1:36" x14ac:dyDescent="0.2">
      <c r="A4305" t="s">
        <v>11274</v>
      </c>
      <c r="B4305" t="s">
        <v>11275</v>
      </c>
      <c r="C4305" t="s">
        <v>4</v>
      </c>
      <c r="D4305">
        <v>4731462</v>
      </c>
      <c r="E4305">
        <v>4731923</v>
      </c>
      <c r="F4305">
        <v>109.9</v>
      </c>
      <c r="G4305" t="s">
        <v>11287</v>
      </c>
      <c r="H4305">
        <v>0</v>
      </c>
      <c r="I4305" t="s">
        <v>15579</v>
      </c>
      <c r="S4305" t="str">
        <f t="shared" si="403"/>
        <v>prodigal_1_4</v>
      </c>
      <c r="T4305" t="str">
        <f t="shared" si="404"/>
        <v>prodigal_1_43</v>
      </c>
      <c r="U4305" t="str">
        <f t="shared" si="405"/>
        <v>prodigal_1_430</v>
      </c>
      <c r="V4305" t="str">
        <f t="shared" si="402"/>
        <v>prodigal_1_4302</v>
      </c>
      <c r="W4305" t="str">
        <f t="shared" si="406"/>
        <v>prodigal_1_4302;</v>
      </c>
      <c r="Z4305">
        <f>MATCH(S4305,Description!$A$2:$A$4489,0)</f>
        <v>3337</v>
      </c>
      <c r="AA4305">
        <f>MATCH(T4305,Description!$A$2:$A$4489,0)</f>
        <v>3671</v>
      </c>
      <c r="AB4305">
        <f>MATCH(U4305,Description!$A$2:$A$4489,0)</f>
        <v>3672</v>
      </c>
      <c r="AC4305">
        <f>MATCH(V4305,Description!$A$2:$A$4489,0)</f>
        <v>3675</v>
      </c>
      <c r="AD4305">
        <v>3675</v>
      </c>
      <c r="AE4305" t="str" cm="1">
        <f t="array" ref="AE4305">INDEX(Description!A$2:A$4489,Merged!$AD4305)</f>
        <v>prodigal_1_4302</v>
      </c>
      <c r="AF4305" t="str" cm="1">
        <f t="array" ref="AF4305">INDEX(Description!B$2:B$4489,Merged!$AD4305)</f>
        <v>*</v>
      </c>
      <c r="AG4305" cm="1">
        <f t="array" ref="AG4305">INDEX(Description!C$2:C$4489,Merged!$AD4305)</f>
        <v>0</v>
      </c>
      <c r="AH4305" cm="1">
        <f t="array" ref="AH4305">INDEX(Description!D$2:D$4489,Merged!$AD4305)</f>
        <v>0</v>
      </c>
      <c r="AI4305" cm="1">
        <f t="array" ref="AI4305">INDEX(Description!E$2:E$4489,Merged!$AD4305)</f>
        <v>0</v>
      </c>
      <c r="AJ4305" t="str">
        <f t="shared" si="407"/>
        <v>locus_tag=prodigal_1_4302;partial=00;start_type=GTG;rbs_motif=GGAG/GAGG;rbs_spacer=5-10bp;gc_cont=0.680;conf=100.00;score=109.20;cscore=106.93;sscore=2.27;rscore=8.88;uscore=2.18;tscore=-8.13;;*;0;0;0</v>
      </c>
    </row>
    <row r="4306" spans="1:36" x14ac:dyDescent="0.2">
      <c r="A4306" t="s">
        <v>11274</v>
      </c>
      <c r="B4306" t="s">
        <v>11275</v>
      </c>
      <c r="C4306" t="s">
        <v>4</v>
      </c>
      <c r="D4306">
        <v>4732267</v>
      </c>
      <c r="E4306">
        <v>4733460</v>
      </c>
      <c r="F4306">
        <v>238.5</v>
      </c>
      <c r="G4306" t="s">
        <v>11276</v>
      </c>
      <c r="H4306">
        <v>0</v>
      </c>
      <c r="I4306" t="s">
        <v>15580</v>
      </c>
      <c r="S4306" t="str">
        <f t="shared" si="403"/>
        <v>prodigal_1_4</v>
      </c>
      <c r="T4306" t="str">
        <f t="shared" si="404"/>
        <v>prodigal_1_43</v>
      </c>
      <c r="U4306" t="str">
        <f t="shared" si="405"/>
        <v>prodigal_1_430</v>
      </c>
      <c r="V4306" t="str">
        <f t="shared" si="402"/>
        <v>prodigal_1_4303</v>
      </c>
      <c r="W4306" t="str">
        <f t="shared" si="406"/>
        <v>prodigal_1_4303;</v>
      </c>
      <c r="Z4306">
        <f>MATCH(S4306,Description!$A$2:$A$4489,0)</f>
        <v>3337</v>
      </c>
      <c r="AA4306">
        <f>MATCH(T4306,Description!$A$2:$A$4489,0)</f>
        <v>3671</v>
      </c>
      <c r="AB4306">
        <f>MATCH(U4306,Description!$A$2:$A$4489,0)</f>
        <v>3672</v>
      </c>
      <c r="AC4306">
        <f>MATCH(V4306,Description!$A$2:$A$4489,0)</f>
        <v>3676</v>
      </c>
      <c r="AD4306">
        <v>3676</v>
      </c>
      <c r="AE4306" t="str" cm="1">
        <f t="array" ref="AE4306">INDEX(Description!A$2:A$4489,Merged!$AD4306)</f>
        <v>prodigal_1_4303</v>
      </c>
      <c r="AF4306" t="str" cm="1">
        <f t="array" ref="AF4306">INDEX(Description!B$2:B$4489,Merged!$AD4306)</f>
        <v>Q89DR8</v>
      </c>
      <c r="AG4306" t="str" cm="1">
        <f t="array" ref="AG4306">INDEX(Description!C$2:C$4489,Merged!$AD4306)</f>
        <v>CARA_BRADU</v>
      </c>
      <c r="AH4306" t="str" cm="1">
        <f t="array" ref="AH4306">INDEX(Description!D$2:D$4489,Merged!$AD4306)</f>
        <v>Carbamoyl-phosphate_synthase_small_chain</v>
      </c>
      <c r="AI4306" t="str" cm="1">
        <f t="array" ref="AI4306">INDEX(Description!E$2:E$4489,Merged!$AD4306)</f>
        <v>carA</v>
      </c>
      <c r="AJ4306" t="str">
        <f t="shared" si="407"/>
        <v>locus_tag=prodigal_1_4303;partial=00;start_type=ATG;rbs_motif=None;rbs_spacer=None;gc_cont=0.672;conf=99.99;score=238.50;cscore=235.39;sscore=3.11;rscore=-3.31;uscore=1.88;tscore=4.54;;Q89DR8;CARA_BRADU;Carbamoyl-phosphate_synthase_small_chain;carA</v>
      </c>
    </row>
    <row r="4307" spans="1:36" x14ac:dyDescent="0.2">
      <c r="A4307" t="s">
        <v>11274</v>
      </c>
      <c r="B4307" t="s">
        <v>11275</v>
      </c>
      <c r="C4307" t="s">
        <v>4</v>
      </c>
      <c r="D4307">
        <v>4733630</v>
      </c>
      <c r="E4307">
        <v>4734064</v>
      </c>
      <c r="F4307">
        <v>50.6</v>
      </c>
      <c r="G4307" t="s">
        <v>11287</v>
      </c>
      <c r="H4307">
        <v>0</v>
      </c>
      <c r="I4307" t="s">
        <v>15581</v>
      </c>
      <c r="S4307" t="str">
        <f t="shared" si="403"/>
        <v>prodigal_1_4</v>
      </c>
      <c r="T4307" t="str">
        <f t="shared" si="404"/>
        <v>prodigal_1_43</v>
      </c>
      <c r="U4307" t="str">
        <f t="shared" si="405"/>
        <v>prodigal_1_430</v>
      </c>
      <c r="V4307" t="str">
        <f t="shared" si="402"/>
        <v>prodigal_1_4304</v>
      </c>
      <c r="W4307" t="str">
        <f t="shared" si="406"/>
        <v>prodigal_1_4304;</v>
      </c>
      <c r="Z4307">
        <f>MATCH(S4307,Description!$A$2:$A$4489,0)</f>
        <v>3337</v>
      </c>
      <c r="AA4307">
        <f>MATCH(T4307,Description!$A$2:$A$4489,0)</f>
        <v>3671</v>
      </c>
      <c r="AB4307">
        <f>MATCH(U4307,Description!$A$2:$A$4489,0)</f>
        <v>3672</v>
      </c>
      <c r="AC4307">
        <f>MATCH(V4307,Description!$A$2:$A$4489,0)</f>
        <v>3677</v>
      </c>
      <c r="AD4307">
        <v>3677</v>
      </c>
      <c r="AE4307" t="str" cm="1">
        <f t="array" ref="AE4307">INDEX(Description!A$2:A$4489,Merged!$AD4307)</f>
        <v>prodigal_1_4304</v>
      </c>
      <c r="AF4307" t="str" cm="1">
        <f t="array" ref="AF4307">INDEX(Description!B$2:B$4489,Merged!$AD4307)</f>
        <v>*</v>
      </c>
      <c r="AG4307" cm="1">
        <f t="array" ref="AG4307">INDEX(Description!C$2:C$4489,Merged!$AD4307)</f>
        <v>0</v>
      </c>
      <c r="AH4307" cm="1">
        <f t="array" ref="AH4307">INDEX(Description!D$2:D$4489,Merged!$AD4307)</f>
        <v>0</v>
      </c>
      <c r="AI4307" cm="1">
        <f t="array" ref="AI4307">INDEX(Description!E$2:E$4489,Merged!$AD4307)</f>
        <v>0</v>
      </c>
      <c r="AJ4307" t="str">
        <f t="shared" si="407"/>
        <v>locus_tag=prodigal_1_4304;partial=00;start_type=ATG;rbs_motif=GGA/GAG/AGG;rbs_spacer=5-10bp;gc_cont=0.715;conf=100.00;score=49.97;cscore=43.42;sscore=6.55;rscore=0.72;uscore=1.93;tscore=4.54;;*;0;0;0</v>
      </c>
    </row>
    <row r="4308" spans="1:36" x14ac:dyDescent="0.2">
      <c r="A4308" t="s">
        <v>11274</v>
      </c>
      <c r="B4308" t="s">
        <v>11275</v>
      </c>
      <c r="C4308" t="s">
        <v>4</v>
      </c>
      <c r="D4308">
        <v>4734346</v>
      </c>
      <c r="E4308">
        <v>4735740</v>
      </c>
      <c r="F4308">
        <v>254.6</v>
      </c>
      <c r="G4308" t="s">
        <v>11287</v>
      </c>
      <c r="H4308">
        <v>0</v>
      </c>
      <c r="I4308" t="s">
        <v>15582</v>
      </c>
      <c r="S4308" t="str">
        <f t="shared" si="403"/>
        <v>prodigal_1_4</v>
      </c>
      <c r="T4308" t="str">
        <f t="shared" si="404"/>
        <v>prodigal_1_43</v>
      </c>
      <c r="U4308" t="str">
        <f t="shared" si="405"/>
        <v>prodigal_1_430</v>
      </c>
      <c r="V4308" t="str">
        <f t="shared" ref="V4308:V4371" si="408">MID($I4308,11,15)</f>
        <v>prodigal_1_4305</v>
      </c>
      <c r="W4308" t="str">
        <f t="shared" si="406"/>
        <v>prodigal_1_4305;</v>
      </c>
      <c r="Z4308">
        <f>MATCH(S4308,Description!$A$2:$A$4489,0)</f>
        <v>3337</v>
      </c>
      <c r="AA4308">
        <f>MATCH(T4308,Description!$A$2:$A$4489,0)</f>
        <v>3671</v>
      </c>
      <c r="AB4308">
        <f>MATCH(U4308,Description!$A$2:$A$4489,0)</f>
        <v>3672</v>
      </c>
      <c r="AC4308">
        <f>MATCH(V4308,Description!$A$2:$A$4489,0)</f>
        <v>3678</v>
      </c>
      <c r="AD4308">
        <v>3678</v>
      </c>
      <c r="AE4308" t="str" cm="1">
        <f t="array" ref="AE4308">INDEX(Description!A$2:A$4489,Merged!$AD4308)</f>
        <v>prodigal_1_4305</v>
      </c>
      <c r="AF4308" t="str" cm="1">
        <f t="array" ref="AF4308">INDEX(Description!B$2:B$4489,Merged!$AD4308)</f>
        <v>Q9I0I2</v>
      </c>
      <c r="AG4308" t="str" cm="1">
        <f t="array" ref="AG4308">INDEX(Description!C$2:C$4489,Merged!$AD4308)</f>
        <v>CARS_PSEAE</v>
      </c>
      <c r="AH4308" t="str" cm="1">
        <f t="array" ref="AH4308">INDEX(Description!D$2:D$4489,Merged!$AD4308)</f>
        <v>Sensor_protein_kinase_CarS</v>
      </c>
      <c r="AI4308" t="str" cm="1">
        <f t="array" ref="AI4308">INDEX(Description!E$2:E$4489,Merged!$AD4308)</f>
        <v>carS</v>
      </c>
      <c r="AJ4308" t="str">
        <f t="shared" si="407"/>
        <v>locus_tag=prodigal_1_4305;partial=00;start_type=ATG;rbs_motif=None;rbs_spacer=None;gc_cont=0.681;conf=99.99;score=255.40;cscore=254.62;sscore=0.78;rscore=-3.31;uscore=-1.30;tscore=4.54;;Q9I0I2;CARS_PSEAE;Sensor_protein_kinase_CarS;carS</v>
      </c>
    </row>
    <row r="4309" spans="1:36" x14ac:dyDescent="0.2">
      <c r="A4309" t="s">
        <v>11274</v>
      </c>
      <c r="B4309" t="s">
        <v>11275</v>
      </c>
      <c r="C4309" t="s">
        <v>4</v>
      </c>
      <c r="D4309">
        <v>4735780</v>
      </c>
      <c r="E4309">
        <v>4736451</v>
      </c>
      <c r="F4309">
        <v>118.3</v>
      </c>
      <c r="G4309" t="s">
        <v>11287</v>
      </c>
      <c r="H4309">
        <v>0</v>
      </c>
      <c r="I4309" t="s">
        <v>15583</v>
      </c>
      <c r="S4309" t="str">
        <f t="shared" si="403"/>
        <v>prodigal_1_4</v>
      </c>
      <c r="T4309" t="str">
        <f t="shared" si="404"/>
        <v>prodigal_1_43</v>
      </c>
      <c r="U4309" t="str">
        <f t="shared" si="405"/>
        <v>prodigal_1_430</v>
      </c>
      <c r="V4309" t="str">
        <f t="shared" si="408"/>
        <v>prodigal_1_4306</v>
      </c>
      <c r="W4309" t="str">
        <f t="shared" si="406"/>
        <v>prodigal_1_4306;</v>
      </c>
      <c r="Z4309">
        <f>MATCH(S4309,Description!$A$2:$A$4489,0)</f>
        <v>3337</v>
      </c>
      <c r="AA4309">
        <f>MATCH(T4309,Description!$A$2:$A$4489,0)</f>
        <v>3671</v>
      </c>
      <c r="AB4309">
        <f>MATCH(U4309,Description!$A$2:$A$4489,0)</f>
        <v>3672</v>
      </c>
      <c r="AC4309">
        <f>MATCH(V4309,Description!$A$2:$A$4489,0)</f>
        <v>3679</v>
      </c>
      <c r="AD4309">
        <v>3679</v>
      </c>
      <c r="AE4309" t="str" cm="1">
        <f t="array" ref="AE4309">INDEX(Description!A$2:A$4489,Merged!$AD4309)</f>
        <v>prodigal_1_4306</v>
      </c>
      <c r="AF4309" t="str" cm="1">
        <f t="array" ref="AF4309">INDEX(Description!B$2:B$4489,Merged!$AD4309)</f>
        <v>Q9I0I1</v>
      </c>
      <c r="AG4309" t="str" cm="1">
        <f t="array" ref="AG4309">INDEX(Description!C$2:C$4489,Merged!$AD4309)</f>
        <v>CARR_PSEAE</v>
      </c>
      <c r="AH4309" t="str" cm="1">
        <f t="array" ref="AH4309">INDEX(Description!D$2:D$4489,Merged!$AD4309)</f>
        <v>Response_regulator_protein_CarR</v>
      </c>
      <c r="AI4309" t="str" cm="1">
        <f t="array" ref="AI4309">INDEX(Description!E$2:E$4489,Merged!$AD4309)</f>
        <v>carR</v>
      </c>
      <c r="AJ4309" t="str">
        <f t="shared" si="407"/>
        <v>locus_tag=prodigal_1_4306;partial=00;start_type=GTG;rbs_motif=GGxGG;rbs_spacer=5-10bp;gc_cont=0.656;conf=100.00;score=117.68;cscore=126.57;sscore=-8.88;rscore=-2.87;uscore=2.77;tscore=-8.13;;Q9I0I1;CARR_PSEAE;Response_regulator_protein_CarR;carR</v>
      </c>
    </row>
    <row r="4310" spans="1:36" x14ac:dyDescent="0.2">
      <c r="A4310" t="s">
        <v>11274</v>
      </c>
      <c r="B4310" t="s">
        <v>11275</v>
      </c>
      <c r="C4310" t="s">
        <v>4</v>
      </c>
      <c r="D4310">
        <v>4736674</v>
      </c>
      <c r="E4310">
        <v>4737039</v>
      </c>
      <c r="F4310">
        <v>35.6</v>
      </c>
      <c r="G4310" t="s">
        <v>11287</v>
      </c>
      <c r="H4310">
        <v>0</v>
      </c>
      <c r="I4310" t="s">
        <v>15584</v>
      </c>
      <c r="S4310" t="str">
        <f t="shared" si="403"/>
        <v>prodigal_1_4</v>
      </c>
      <c r="T4310" t="str">
        <f t="shared" si="404"/>
        <v>prodigal_1_43</v>
      </c>
      <c r="U4310" t="str">
        <f t="shared" si="405"/>
        <v>prodigal_1_430</v>
      </c>
      <c r="V4310" t="str">
        <f t="shared" si="408"/>
        <v>prodigal_1_4307</v>
      </c>
      <c r="W4310" t="str">
        <f t="shared" si="406"/>
        <v>prodigal_1_4307;</v>
      </c>
      <c r="Z4310">
        <f>MATCH(S4310,Description!$A$2:$A$4489,0)</f>
        <v>3337</v>
      </c>
      <c r="AA4310">
        <f>MATCH(T4310,Description!$A$2:$A$4489,0)</f>
        <v>3671</v>
      </c>
      <c r="AB4310">
        <f>MATCH(U4310,Description!$A$2:$A$4489,0)</f>
        <v>3672</v>
      </c>
      <c r="AC4310">
        <f>MATCH(V4310,Description!$A$2:$A$4489,0)</f>
        <v>3680</v>
      </c>
      <c r="AD4310">
        <v>3680</v>
      </c>
      <c r="AE4310" t="str" cm="1">
        <f t="array" ref="AE4310">INDEX(Description!A$2:A$4489,Merged!$AD4310)</f>
        <v>prodigal_1_4307</v>
      </c>
      <c r="AF4310" t="str" cm="1">
        <f t="array" ref="AF4310">INDEX(Description!B$2:B$4489,Merged!$AD4310)</f>
        <v>*</v>
      </c>
      <c r="AG4310" cm="1">
        <f t="array" ref="AG4310">INDEX(Description!C$2:C$4489,Merged!$AD4310)</f>
        <v>0</v>
      </c>
      <c r="AH4310" cm="1">
        <f t="array" ref="AH4310">INDEX(Description!D$2:D$4489,Merged!$AD4310)</f>
        <v>0</v>
      </c>
      <c r="AI4310" cm="1">
        <f t="array" ref="AI4310">INDEX(Description!E$2:E$4489,Merged!$AD4310)</f>
        <v>0</v>
      </c>
      <c r="AJ4310" t="str">
        <f t="shared" si="407"/>
        <v>locus_tag=prodigal_1_4307;partial=00;start_type=ATG;rbs_motif=GGAGG;rbs_spacer=3-4bp;gc_cont=0.724;conf=99.98;score=36.85;cscore=16.44;sscore=20.41;rscore=13.97;uscore=0.60;tscore=4.54;;*;0;0;0</v>
      </c>
    </row>
    <row r="4311" spans="1:36" x14ac:dyDescent="0.2">
      <c r="A4311" t="s">
        <v>11274</v>
      </c>
      <c r="B4311" t="s">
        <v>11275</v>
      </c>
      <c r="C4311" t="s">
        <v>4</v>
      </c>
      <c r="D4311">
        <v>4737036</v>
      </c>
      <c r="E4311">
        <v>4737896</v>
      </c>
      <c r="F4311">
        <v>173.2</v>
      </c>
      <c r="G4311" t="s">
        <v>11287</v>
      </c>
      <c r="H4311">
        <v>0</v>
      </c>
      <c r="I4311" t="s">
        <v>15585</v>
      </c>
      <c r="S4311" t="str">
        <f t="shared" si="403"/>
        <v>prodigal_1_4</v>
      </c>
      <c r="T4311" t="str">
        <f t="shared" si="404"/>
        <v>prodigal_1_43</v>
      </c>
      <c r="U4311" t="str">
        <f t="shared" si="405"/>
        <v>prodigal_1_430</v>
      </c>
      <c r="V4311" t="str">
        <f t="shared" si="408"/>
        <v>prodigal_1_4308</v>
      </c>
      <c r="W4311" t="str">
        <f t="shared" si="406"/>
        <v>prodigal_1_4308;</v>
      </c>
      <c r="Z4311">
        <f>MATCH(S4311,Description!$A$2:$A$4489,0)</f>
        <v>3337</v>
      </c>
      <c r="AA4311">
        <f>MATCH(T4311,Description!$A$2:$A$4489,0)</f>
        <v>3671</v>
      </c>
      <c r="AB4311">
        <f>MATCH(U4311,Description!$A$2:$A$4489,0)</f>
        <v>3672</v>
      </c>
      <c r="AC4311">
        <f>MATCH(V4311,Description!$A$2:$A$4489,0)</f>
        <v>3681</v>
      </c>
      <c r="AD4311">
        <v>3681</v>
      </c>
      <c r="AE4311" t="str" cm="1">
        <f t="array" ref="AE4311">INDEX(Description!A$2:A$4489,Merged!$AD4311)</f>
        <v>prodigal_1_4308</v>
      </c>
      <c r="AF4311" t="str" cm="1">
        <f t="array" ref="AF4311">INDEX(Description!B$2:B$4489,Merged!$AD4311)</f>
        <v>*</v>
      </c>
      <c r="AG4311" cm="1">
        <f t="array" ref="AG4311">INDEX(Description!C$2:C$4489,Merged!$AD4311)</f>
        <v>0</v>
      </c>
      <c r="AH4311" cm="1">
        <f t="array" ref="AH4311">INDEX(Description!D$2:D$4489,Merged!$AD4311)</f>
        <v>0</v>
      </c>
      <c r="AI4311" cm="1">
        <f t="array" ref="AI4311">INDEX(Description!E$2:E$4489,Merged!$AD4311)</f>
        <v>0</v>
      </c>
      <c r="AJ4311" t="str">
        <f t="shared" si="407"/>
        <v>locus_tag=prodigal_1_4308;partial=00;start_type=ATG;rbs_motif=GGAG/GAGG;rbs_spacer=5-10bp;gc_cont=0.696;conf=100.00;score=174.40;cscore=156.79;sscore=17.61;rscore=8.88;uscore=2.94;tscore=4.54;;*;0;0;0</v>
      </c>
    </row>
    <row r="4312" spans="1:36" x14ac:dyDescent="0.2">
      <c r="A4312" t="s">
        <v>11274</v>
      </c>
      <c r="B4312" t="s">
        <v>11275</v>
      </c>
      <c r="C4312" t="s">
        <v>4</v>
      </c>
      <c r="D4312">
        <v>4737900</v>
      </c>
      <c r="E4312">
        <v>4738595</v>
      </c>
      <c r="F4312">
        <v>109.3</v>
      </c>
      <c r="G4312" t="s">
        <v>11287</v>
      </c>
      <c r="H4312">
        <v>0</v>
      </c>
      <c r="I4312" t="s">
        <v>15586</v>
      </c>
      <c r="S4312" t="str">
        <f t="shared" si="403"/>
        <v>prodigal_1_4</v>
      </c>
      <c r="T4312" t="str">
        <f t="shared" si="404"/>
        <v>prodigal_1_43</v>
      </c>
      <c r="U4312" t="str">
        <f t="shared" si="405"/>
        <v>prodigal_1_430</v>
      </c>
      <c r="V4312" t="str">
        <f t="shared" si="408"/>
        <v>prodigal_1_4309</v>
      </c>
      <c r="W4312" t="str">
        <f t="shared" si="406"/>
        <v>prodigal_1_4309;</v>
      </c>
      <c r="Z4312">
        <f>MATCH(S4312,Description!$A$2:$A$4489,0)</f>
        <v>3337</v>
      </c>
      <c r="AA4312">
        <f>MATCH(T4312,Description!$A$2:$A$4489,0)</f>
        <v>3671</v>
      </c>
      <c r="AB4312">
        <f>MATCH(U4312,Description!$A$2:$A$4489,0)</f>
        <v>3672</v>
      </c>
      <c r="AC4312">
        <f>MATCH(V4312,Description!$A$2:$A$4489,0)</f>
        <v>3682</v>
      </c>
      <c r="AD4312">
        <v>3682</v>
      </c>
      <c r="AE4312" t="str" cm="1">
        <f t="array" ref="AE4312">INDEX(Description!A$2:A$4489,Merged!$AD4312)</f>
        <v>prodigal_1_4309</v>
      </c>
      <c r="AF4312" t="str" cm="1">
        <f t="array" ref="AF4312">INDEX(Description!B$2:B$4489,Merged!$AD4312)</f>
        <v>*</v>
      </c>
      <c r="AG4312" cm="1">
        <f t="array" ref="AG4312">INDEX(Description!C$2:C$4489,Merged!$AD4312)</f>
        <v>0</v>
      </c>
      <c r="AH4312" cm="1">
        <f t="array" ref="AH4312">INDEX(Description!D$2:D$4489,Merged!$AD4312)</f>
        <v>0</v>
      </c>
      <c r="AI4312" cm="1">
        <f t="array" ref="AI4312">INDEX(Description!E$2:E$4489,Merged!$AD4312)</f>
        <v>0</v>
      </c>
      <c r="AJ4312" t="str">
        <f t="shared" si="407"/>
        <v>locus_tag=prodigal_1_4309;partial=00;start_type=ATG;rbs_motif=GGAG/GAGG;rbs_spacer=5-10bp;gc_cont=0.731;conf=100.00;score=109.97;cscore=93.07;sscore=16.90;rscore=8.88;uscore=2.77;tscore=4.54;;*;0;0;0</v>
      </c>
    </row>
    <row r="4313" spans="1:36" x14ac:dyDescent="0.2">
      <c r="A4313" t="s">
        <v>11274</v>
      </c>
      <c r="B4313" t="s">
        <v>11275</v>
      </c>
      <c r="C4313" t="s">
        <v>4</v>
      </c>
      <c r="D4313">
        <v>4738648</v>
      </c>
      <c r="E4313">
        <v>4739952</v>
      </c>
      <c r="F4313">
        <v>215</v>
      </c>
      <c r="G4313" t="s">
        <v>11287</v>
      </c>
      <c r="H4313">
        <v>0</v>
      </c>
      <c r="I4313" t="s">
        <v>15587</v>
      </c>
      <c r="S4313" t="str">
        <f t="shared" si="403"/>
        <v>prodigal_1_4</v>
      </c>
      <c r="T4313" t="str">
        <f t="shared" si="404"/>
        <v>prodigal_1_43</v>
      </c>
      <c r="U4313" t="str">
        <f t="shared" si="405"/>
        <v>prodigal_1_431</v>
      </c>
      <c r="V4313" t="str">
        <f t="shared" si="408"/>
        <v>prodigal_1_4310</v>
      </c>
      <c r="W4313" t="str">
        <f t="shared" si="406"/>
        <v>prodigal_1_4310;</v>
      </c>
      <c r="Z4313">
        <f>MATCH(S4313,Description!$A$2:$A$4489,0)</f>
        <v>3337</v>
      </c>
      <c r="AA4313">
        <f>MATCH(T4313,Description!$A$2:$A$4489,0)</f>
        <v>3671</v>
      </c>
      <c r="AB4313">
        <f>MATCH(U4313,Description!$A$2:$A$4489,0)</f>
        <v>3683</v>
      </c>
      <c r="AC4313">
        <f>MATCH(V4313,Description!$A$2:$A$4489,0)</f>
        <v>3684</v>
      </c>
      <c r="AD4313">
        <v>3684</v>
      </c>
      <c r="AE4313" t="str" cm="1">
        <f t="array" ref="AE4313">INDEX(Description!A$2:A$4489,Merged!$AD4313)</f>
        <v>prodigal_1_4310</v>
      </c>
      <c r="AF4313" t="str" cm="1">
        <f t="array" ref="AF4313">INDEX(Description!B$2:B$4489,Merged!$AD4313)</f>
        <v>*</v>
      </c>
      <c r="AG4313" cm="1">
        <f t="array" ref="AG4313">INDEX(Description!C$2:C$4489,Merged!$AD4313)</f>
        <v>0</v>
      </c>
      <c r="AH4313" cm="1">
        <f t="array" ref="AH4313">INDEX(Description!D$2:D$4489,Merged!$AD4313)</f>
        <v>0</v>
      </c>
      <c r="AI4313" cm="1">
        <f t="array" ref="AI4313">INDEX(Description!E$2:E$4489,Merged!$AD4313)</f>
        <v>0</v>
      </c>
      <c r="AJ4313" t="str">
        <f t="shared" si="407"/>
        <v>locus_tag=prodigal_1_4310;partial=00;start_type=ATG;rbs_motif=GGAG/GAGG;rbs_spacer=5-10bp;gc_cont=0.671;conf=99.99;score=216.26;cscore=199.37;sscore=16.89;rscore=8.88;uscore=2.17;tscore=4.54;;*;0;0;0</v>
      </c>
    </row>
    <row r="4314" spans="1:36" x14ac:dyDescent="0.2">
      <c r="A4314" t="s">
        <v>11274</v>
      </c>
      <c r="B4314" t="s">
        <v>11275</v>
      </c>
      <c r="C4314" t="s">
        <v>4</v>
      </c>
      <c r="D4314">
        <v>4739949</v>
      </c>
      <c r="E4314">
        <v>4740290</v>
      </c>
      <c r="F4314">
        <v>12.5</v>
      </c>
      <c r="G4314" t="s">
        <v>11287</v>
      </c>
      <c r="H4314">
        <v>0</v>
      </c>
      <c r="I4314" t="s">
        <v>15588</v>
      </c>
      <c r="S4314" t="str">
        <f t="shared" si="403"/>
        <v>prodigal_1_4</v>
      </c>
      <c r="T4314" t="str">
        <f t="shared" si="404"/>
        <v>prodigal_1_43</v>
      </c>
      <c r="U4314" t="str">
        <f t="shared" si="405"/>
        <v>prodigal_1_431</v>
      </c>
      <c r="V4314" t="str">
        <f t="shared" si="408"/>
        <v>prodigal_1_4311</v>
      </c>
      <c r="W4314" t="str">
        <f t="shared" si="406"/>
        <v>prodigal_1_4311;</v>
      </c>
      <c r="Z4314">
        <f>MATCH(S4314,Description!$A$2:$A$4489,0)</f>
        <v>3337</v>
      </c>
      <c r="AA4314">
        <f>MATCH(T4314,Description!$A$2:$A$4489,0)</f>
        <v>3671</v>
      </c>
      <c r="AB4314">
        <f>MATCH(U4314,Description!$A$2:$A$4489,0)</f>
        <v>3683</v>
      </c>
      <c r="AC4314">
        <f>MATCH(V4314,Description!$A$2:$A$4489,0)</f>
        <v>3685</v>
      </c>
      <c r="AD4314">
        <v>3685</v>
      </c>
      <c r="AE4314" t="str" cm="1">
        <f t="array" ref="AE4314">INDEX(Description!A$2:A$4489,Merged!$AD4314)</f>
        <v>prodigal_1_4311</v>
      </c>
      <c r="AF4314" t="str" cm="1">
        <f t="array" ref="AF4314">INDEX(Description!B$2:B$4489,Merged!$AD4314)</f>
        <v>*</v>
      </c>
      <c r="AG4314" cm="1">
        <f t="array" ref="AG4314">INDEX(Description!C$2:C$4489,Merged!$AD4314)</f>
        <v>0</v>
      </c>
      <c r="AH4314" cm="1">
        <f t="array" ref="AH4314">INDEX(Description!D$2:D$4489,Merged!$AD4314)</f>
        <v>0</v>
      </c>
      <c r="AI4314" cm="1">
        <f t="array" ref="AI4314">INDEX(Description!E$2:E$4489,Merged!$AD4314)</f>
        <v>0</v>
      </c>
      <c r="AJ4314" t="str">
        <f t="shared" si="407"/>
        <v>locus_tag=prodigal_1_4311;partial=00;start_type=ATG;rbs_motif=GGAG/GAGG;rbs_spacer=5-10bp;gc_cont=0.582;conf=93.78;score=11.80;cscore=-1.19;sscore=13.00;rscore=8.88;uscore=0.73;tscore=4.54;;*;0;0;0</v>
      </c>
    </row>
    <row r="4315" spans="1:36" x14ac:dyDescent="0.2">
      <c r="A4315" t="s">
        <v>11274</v>
      </c>
      <c r="B4315" t="s">
        <v>11275</v>
      </c>
      <c r="C4315" t="s">
        <v>4</v>
      </c>
      <c r="D4315">
        <v>4740716</v>
      </c>
      <c r="E4315">
        <v>4741039</v>
      </c>
      <c r="F4315">
        <v>54.4</v>
      </c>
      <c r="G4315" t="s">
        <v>11287</v>
      </c>
      <c r="H4315">
        <v>0</v>
      </c>
      <c r="I4315" t="s">
        <v>15589</v>
      </c>
      <c r="S4315" t="str">
        <f t="shared" si="403"/>
        <v>prodigal_1_4</v>
      </c>
      <c r="T4315" t="str">
        <f t="shared" si="404"/>
        <v>prodigal_1_43</v>
      </c>
      <c r="U4315" t="str">
        <f t="shared" si="405"/>
        <v>prodigal_1_431</v>
      </c>
      <c r="V4315" t="str">
        <f t="shared" si="408"/>
        <v>prodigal_1_4312</v>
      </c>
      <c r="W4315" t="str">
        <f t="shared" si="406"/>
        <v>prodigal_1_4312;</v>
      </c>
      <c r="Z4315">
        <f>MATCH(S4315,Description!$A$2:$A$4489,0)</f>
        <v>3337</v>
      </c>
      <c r="AA4315">
        <f>MATCH(T4315,Description!$A$2:$A$4489,0)</f>
        <v>3671</v>
      </c>
      <c r="AB4315">
        <f>MATCH(U4315,Description!$A$2:$A$4489,0)</f>
        <v>3683</v>
      </c>
      <c r="AC4315">
        <f>MATCH(V4315,Description!$A$2:$A$4489,0)</f>
        <v>3686</v>
      </c>
      <c r="AD4315">
        <v>3686</v>
      </c>
      <c r="AE4315" t="str" cm="1">
        <f t="array" ref="AE4315">INDEX(Description!A$2:A$4489,Merged!$AD4315)</f>
        <v>prodigal_1_4312</v>
      </c>
      <c r="AF4315" t="str" cm="1">
        <f t="array" ref="AF4315">INDEX(Description!B$2:B$4489,Merged!$AD4315)</f>
        <v>*</v>
      </c>
      <c r="AG4315" cm="1">
        <f t="array" ref="AG4315">INDEX(Description!C$2:C$4489,Merged!$AD4315)</f>
        <v>0</v>
      </c>
      <c r="AH4315" cm="1">
        <f t="array" ref="AH4315">INDEX(Description!D$2:D$4489,Merged!$AD4315)</f>
        <v>0</v>
      </c>
      <c r="AI4315" cm="1">
        <f t="array" ref="AI4315">INDEX(Description!E$2:E$4489,Merged!$AD4315)</f>
        <v>0</v>
      </c>
      <c r="AJ4315" t="str">
        <f t="shared" si="407"/>
        <v>locus_tag=prodigal_1_4312;partial=00;start_type=ATG;rbs_motif=AGGAG;rbs_spacer=5-10bp;gc_cont=0.701;conf=100.00;score=55.40;cscore=32.11;sscore=23.28;rscore=15.89;uscore=1.88;tscore=4.54;;*;0;0;0</v>
      </c>
    </row>
    <row r="4316" spans="1:36" x14ac:dyDescent="0.2">
      <c r="A4316" t="s">
        <v>11274</v>
      </c>
      <c r="B4316" t="s">
        <v>11275</v>
      </c>
      <c r="C4316" t="s">
        <v>4</v>
      </c>
      <c r="D4316">
        <v>4741068</v>
      </c>
      <c r="E4316">
        <v>4741772</v>
      </c>
      <c r="F4316">
        <v>127.7</v>
      </c>
      <c r="G4316" t="s">
        <v>11287</v>
      </c>
      <c r="H4316">
        <v>0</v>
      </c>
      <c r="I4316" t="s">
        <v>15590</v>
      </c>
      <c r="S4316" t="str">
        <f t="shared" si="403"/>
        <v>prodigal_1_4</v>
      </c>
      <c r="T4316" t="str">
        <f t="shared" si="404"/>
        <v>prodigal_1_43</v>
      </c>
      <c r="U4316" t="str">
        <f t="shared" si="405"/>
        <v>prodigal_1_431</v>
      </c>
      <c r="V4316" t="str">
        <f t="shared" si="408"/>
        <v>prodigal_1_4313</v>
      </c>
      <c r="W4316" t="str">
        <f t="shared" si="406"/>
        <v>prodigal_1_4313;</v>
      </c>
      <c r="Z4316">
        <f>MATCH(S4316,Description!$A$2:$A$4489,0)</f>
        <v>3337</v>
      </c>
      <c r="AA4316">
        <f>MATCH(T4316,Description!$A$2:$A$4489,0)</f>
        <v>3671</v>
      </c>
      <c r="AB4316">
        <f>MATCH(U4316,Description!$A$2:$A$4489,0)</f>
        <v>3683</v>
      </c>
      <c r="AC4316">
        <f>MATCH(V4316,Description!$A$2:$A$4489,0)</f>
        <v>3687</v>
      </c>
      <c r="AD4316">
        <v>3687</v>
      </c>
      <c r="AE4316" t="str" cm="1">
        <f t="array" ref="AE4316">INDEX(Description!A$2:A$4489,Merged!$AD4316)</f>
        <v>prodigal_1_4313</v>
      </c>
      <c r="AF4316" t="str" cm="1">
        <f t="array" ref="AF4316">INDEX(Description!B$2:B$4489,Merged!$AD4316)</f>
        <v>*</v>
      </c>
      <c r="AG4316" cm="1">
        <f t="array" ref="AG4316">INDEX(Description!C$2:C$4489,Merged!$AD4316)</f>
        <v>0</v>
      </c>
      <c r="AH4316" cm="1">
        <f t="array" ref="AH4316">INDEX(Description!D$2:D$4489,Merged!$AD4316)</f>
        <v>0</v>
      </c>
      <c r="AI4316" cm="1">
        <f t="array" ref="AI4316">INDEX(Description!E$2:E$4489,Merged!$AD4316)</f>
        <v>0</v>
      </c>
      <c r="AJ4316" t="str">
        <f t="shared" si="407"/>
        <v>locus_tag=prodigal_1_4313;partial=00;start_type=ATG;rbs_motif=AGGA;rbs_spacer=5-10bp;gc_cont=0.709;conf=100.00;score=128.39;cscore=114.29;sscore=14.10;rscore=7.30;uscore=1.61;tscore=4.54;;*;0;0;0</v>
      </c>
    </row>
    <row r="4317" spans="1:36" x14ac:dyDescent="0.2">
      <c r="A4317" t="s">
        <v>11274</v>
      </c>
      <c r="B4317" t="s">
        <v>11275</v>
      </c>
      <c r="C4317" t="s">
        <v>4</v>
      </c>
      <c r="D4317">
        <v>4741830</v>
      </c>
      <c r="E4317">
        <v>4745729</v>
      </c>
      <c r="F4317">
        <v>709.8</v>
      </c>
      <c r="G4317" t="s">
        <v>11287</v>
      </c>
      <c r="H4317">
        <v>0</v>
      </c>
      <c r="I4317" t="s">
        <v>15591</v>
      </c>
      <c r="S4317" t="str">
        <f t="shared" si="403"/>
        <v>prodigal_1_4</v>
      </c>
      <c r="T4317" t="str">
        <f t="shared" si="404"/>
        <v>prodigal_1_43</v>
      </c>
      <c r="U4317" t="str">
        <f t="shared" si="405"/>
        <v>prodigal_1_431</v>
      </c>
      <c r="V4317" t="str">
        <f t="shared" si="408"/>
        <v>prodigal_1_4314</v>
      </c>
      <c r="W4317" t="str">
        <f t="shared" si="406"/>
        <v>prodigal_1_4314;</v>
      </c>
      <c r="Z4317">
        <f>MATCH(S4317,Description!$A$2:$A$4489,0)</f>
        <v>3337</v>
      </c>
      <c r="AA4317">
        <f>MATCH(T4317,Description!$A$2:$A$4489,0)</f>
        <v>3671</v>
      </c>
      <c r="AB4317">
        <f>MATCH(U4317,Description!$A$2:$A$4489,0)</f>
        <v>3683</v>
      </c>
      <c r="AC4317">
        <f>MATCH(V4317,Description!$A$2:$A$4489,0)</f>
        <v>3688</v>
      </c>
      <c r="AD4317">
        <v>3688</v>
      </c>
      <c r="AE4317" t="str" cm="1">
        <f t="array" ref="AE4317">INDEX(Description!A$2:A$4489,Merged!$AD4317)</f>
        <v>prodigal_1_4314</v>
      </c>
      <c r="AF4317" t="str" cm="1">
        <f t="array" ref="AF4317">INDEX(Description!B$2:B$4489,Merged!$AD4317)</f>
        <v>*</v>
      </c>
      <c r="AG4317" cm="1">
        <f t="array" ref="AG4317">INDEX(Description!C$2:C$4489,Merged!$AD4317)</f>
        <v>0</v>
      </c>
      <c r="AH4317" cm="1">
        <f t="array" ref="AH4317">INDEX(Description!D$2:D$4489,Merged!$AD4317)</f>
        <v>0</v>
      </c>
      <c r="AI4317" cm="1">
        <f t="array" ref="AI4317">INDEX(Description!E$2:E$4489,Merged!$AD4317)</f>
        <v>0</v>
      </c>
      <c r="AJ4317" t="str">
        <f t="shared" si="407"/>
        <v>locus_tag=prodigal_1_4314;partial=00;start_type=ATG;rbs_motif=AGGA;rbs_spacer=5-10bp;gc_cont=0.713;conf=99.99;score=709.78;cscore=695.77;sscore=14.01;rscore=7.30;uscore=2.17;tscore=4.54;;*;0;0;0</v>
      </c>
    </row>
    <row r="4318" spans="1:36" x14ac:dyDescent="0.2">
      <c r="A4318" t="s">
        <v>11274</v>
      </c>
      <c r="B4318" t="s">
        <v>11275</v>
      </c>
      <c r="C4318" t="s">
        <v>4</v>
      </c>
      <c r="D4318">
        <v>4745802</v>
      </c>
      <c r="E4318">
        <v>4746260</v>
      </c>
      <c r="F4318">
        <v>70.8</v>
      </c>
      <c r="G4318" t="s">
        <v>11287</v>
      </c>
      <c r="H4318">
        <v>0</v>
      </c>
      <c r="I4318" t="s">
        <v>15592</v>
      </c>
      <c r="S4318" t="str">
        <f t="shared" si="403"/>
        <v>prodigal_1_4</v>
      </c>
      <c r="T4318" t="str">
        <f t="shared" si="404"/>
        <v>prodigal_1_43</v>
      </c>
      <c r="U4318" t="str">
        <f t="shared" si="405"/>
        <v>prodigal_1_431</v>
      </c>
      <c r="V4318" t="str">
        <f t="shared" si="408"/>
        <v>prodigal_1_4315</v>
      </c>
      <c r="W4318" t="str">
        <f t="shared" si="406"/>
        <v>prodigal_1_4315;</v>
      </c>
      <c r="Z4318">
        <f>MATCH(S4318,Description!$A$2:$A$4489,0)</f>
        <v>3337</v>
      </c>
      <c r="AA4318">
        <f>MATCH(T4318,Description!$A$2:$A$4489,0)</f>
        <v>3671</v>
      </c>
      <c r="AB4318">
        <f>MATCH(U4318,Description!$A$2:$A$4489,0)</f>
        <v>3683</v>
      </c>
      <c r="AC4318">
        <f>MATCH(V4318,Description!$A$2:$A$4489,0)</f>
        <v>3689</v>
      </c>
      <c r="AD4318">
        <v>3689</v>
      </c>
      <c r="AE4318" t="str" cm="1">
        <f t="array" ref="AE4318">INDEX(Description!A$2:A$4489,Merged!$AD4318)</f>
        <v>prodigal_1_4315</v>
      </c>
      <c r="AF4318" t="str" cm="1">
        <f t="array" ref="AF4318">INDEX(Description!B$2:B$4489,Merged!$AD4318)</f>
        <v>*</v>
      </c>
      <c r="AG4318" cm="1">
        <f t="array" ref="AG4318">INDEX(Description!C$2:C$4489,Merged!$AD4318)</f>
        <v>0</v>
      </c>
      <c r="AH4318" cm="1">
        <f t="array" ref="AH4318">INDEX(Description!D$2:D$4489,Merged!$AD4318)</f>
        <v>0</v>
      </c>
      <c r="AI4318" cm="1">
        <f t="array" ref="AI4318">INDEX(Description!E$2:E$4489,Merged!$AD4318)</f>
        <v>0</v>
      </c>
      <c r="AJ4318" t="str">
        <f t="shared" si="407"/>
        <v>locus_tag=prodigal_1_4315;partial=00;start_type=ATG;rbs_motif=GGA/GAG/AGG;rbs_spacer=5-10bp;gc_cont=0.756;conf=100.00;score=73.07;cscore=66.51;sscore=6.56;rscore=0.72;uscore=-0.99;tscore=4.54;;*;0;0;0</v>
      </c>
    </row>
    <row r="4319" spans="1:36" x14ac:dyDescent="0.2">
      <c r="A4319" t="s">
        <v>11274</v>
      </c>
      <c r="B4319" t="s">
        <v>11275</v>
      </c>
      <c r="C4319" t="s">
        <v>4</v>
      </c>
      <c r="D4319">
        <v>4746257</v>
      </c>
      <c r="E4319">
        <v>4747147</v>
      </c>
      <c r="F4319">
        <v>142.69999999999999</v>
      </c>
      <c r="G4319" t="s">
        <v>11287</v>
      </c>
      <c r="H4319">
        <v>0</v>
      </c>
      <c r="I4319" t="s">
        <v>15593</v>
      </c>
      <c r="S4319" t="str">
        <f t="shared" si="403"/>
        <v>prodigal_1_4</v>
      </c>
      <c r="T4319" t="str">
        <f t="shared" si="404"/>
        <v>prodigal_1_43</v>
      </c>
      <c r="U4319" t="str">
        <f t="shared" si="405"/>
        <v>prodigal_1_431</v>
      </c>
      <c r="V4319" t="str">
        <f t="shared" si="408"/>
        <v>prodigal_1_4316</v>
      </c>
      <c r="W4319" t="str">
        <f t="shared" si="406"/>
        <v>prodigal_1_4316;</v>
      </c>
      <c r="Z4319">
        <f>MATCH(S4319,Description!$A$2:$A$4489,0)</f>
        <v>3337</v>
      </c>
      <c r="AA4319">
        <f>MATCH(T4319,Description!$A$2:$A$4489,0)</f>
        <v>3671</v>
      </c>
      <c r="AB4319">
        <f>MATCH(U4319,Description!$A$2:$A$4489,0)</f>
        <v>3683</v>
      </c>
      <c r="AC4319">
        <f>MATCH(V4319,Description!$A$2:$A$4489,0)</f>
        <v>3690</v>
      </c>
      <c r="AD4319">
        <v>3690</v>
      </c>
      <c r="AE4319" t="str" cm="1">
        <f t="array" ref="AE4319">INDEX(Description!A$2:A$4489,Merged!$AD4319)</f>
        <v>prodigal_1_4316</v>
      </c>
      <c r="AF4319" t="str" cm="1">
        <f t="array" ref="AF4319">INDEX(Description!B$2:B$4489,Merged!$AD4319)</f>
        <v>*</v>
      </c>
      <c r="AG4319" cm="1">
        <f t="array" ref="AG4319">INDEX(Description!C$2:C$4489,Merged!$AD4319)</f>
        <v>0</v>
      </c>
      <c r="AH4319" cm="1">
        <f t="array" ref="AH4319">INDEX(Description!D$2:D$4489,Merged!$AD4319)</f>
        <v>0</v>
      </c>
      <c r="AI4319" cm="1">
        <f t="array" ref="AI4319">INDEX(Description!E$2:E$4489,Merged!$AD4319)</f>
        <v>0</v>
      </c>
      <c r="AJ4319" t="str">
        <f t="shared" si="407"/>
        <v>locus_tag=prodigal_1_4316;partial=00;start_type=GTG;rbs_motif=GGAG/GAGG;rbs_spacer=5-10bp;gc_cont=0.725;conf=100.00;score=144.00;cscore=138.45;sscore=5.55;rscore=8.88;uscore=3.51;tscore=-8.13;;*;0;0;0</v>
      </c>
    </row>
    <row r="4320" spans="1:36" x14ac:dyDescent="0.2">
      <c r="A4320" t="s">
        <v>11274</v>
      </c>
      <c r="B4320" t="s">
        <v>11275</v>
      </c>
      <c r="C4320" t="s">
        <v>4</v>
      </c>
      <c r="D4320">
        <v>4747144</v>
      </c>
      <c r="E4320">
        <v>4747785</v>
      </c>
      <c r="F4320">
        <v>95.9</v>
      </c>
      <c r="G4320" t="s">
        <v>11287</v>
      </c>
      <c r="H4320">
        <v>0</v>
      </c>
      <c r="I4320" t="s">
        <v>15594</v>
      </c>
      <c r="S4320" t="str">
        <f t="shared" si="403"/>
        <v>prodigal_1_4</v>
      </c>
      <c r="T4320" t="str">
        <f t="shared" si="404"/>
        <v>prodigal_1_43</v>
      </c>
      <c r="U4320" t="str">
        <f t="shared" si="405"/>
        <v>prodigal_1_431</v>
      </c>
      <c r="V4320" t="str">
        <f t="shared" si="408"/>
        <v>prodigal_1_4317</v>
      </c>
      <c r="W4320" t="str">
        <f t="shared" si="406"/>
        <v>prodigal_1_4317;</v>
      </c>
      <c r="Z4320">
        <f>MATCH(S4320,Description!$A$2:$A$4489,0)</f>
        <v>3337</v>
      </c>
      <c r="AA4320">
        <f>MATCH(T4320,Description!$A$2:$A$4489,0)</f>
        <v>3671</v>
      </c>
      <c r="AB4320">
        <f>MATCH(U4320,Description!$A$2:$A$4489,0)</f>
        <v>3683</v>
      </c>
      <c r="AC4320">
        <f>MATCH(V4320,Description!$A$2:$A$4489,0)</f>
        <v>3691</v>
      </c>
      <c r="AD4320">
        <v>3691</v>
      </c>
      <c r="AE4320" t="str" cm="1">
        <f t="array" ref="AE4320">INDEX(Description!A$2:A$4489,Merged!$AD4320)</f>
        <v>prodigal_1_4317</v>
      </c>
      <c r="AF4320" t="str" cm="1">
        <f t="array" ref="AF4320">INDEX(Description!B$2:B$4489,Merged!$AD4320)</f>
        <v>*</v>
      </c>
      <c r="AG4320" cm="1">
        <f t="array" ref="AG4320">INDEX(Description!C$2:C$4489,Merged!$AD4320)</f>
        <v>0</v>
      </c>
      <c r="AH4320" cm="1">
        <f t="array" ref="AH4320">INDEX(Description!D$2:D$4489,Merged!$AD4320)</f>
        <v>0</v>
      </c>
      <c r="AI4320" cm="1">
        <f t="array" ref="AI4320">INDEX(Description!E$2:E$4489,Merged!$AD4320)</f>
        <v>0</v>
      </c>
      <c r="AJ4320" t="str">
        <f t="shared" si="407"/>
        <v>locus_tag=prodigal_1_4317;partial=00;start_type=ATG;rbs_motif=GGAGG;rbs_spacer=5-10bp;gc_cont=0.698;conf=100.00;score=95.29;cscore=79.90;sscore=15.39;rscore=10.30;uscore=1.20;tscore=4.54;;*;0;0;0</v>
      </c>
    </row>
    <row r="4321" spans="1:36" x14ac:dyDescent="0.2">
      <c r="A4321" t="s">
        <v>11274</v>
      </c>
      <c r="B4321" t="s">
        <v>11275</v>
      </c>
      <c r="C4321" t="s">
        <v>4</v>
      </c>
      <c r="D4321">
        <v>4747894</v>
      </c>
      <c r="E4321">
        <v>4748484</v>
      </c>
      <c r="F4321">
        <v>69.099999999999994</v>
      </c>
      <c r="G4321" t="s">
        <v>11276</v>
      </c>
      <c r="H4321">
        <v>0</v>
      </c>
      <c r="I4321" t="s">
        <v>15595</v>
      </c>
      <c r="S4321" t="str">
        <f t="shared" si="403"/>
        <v>prodigal_1_4</v>
      </c>
      <c r="T4321" t="str">
        <f t="shared" si="404"/>
        <v>prodigal_1_43</v>
      </c>
      <c r="U4321" t="str">
        <f t="shared" si="405"/>
        <v>prodigal_1_431</v>
      </c>
      <c r="V4321" t="str">
        <f t="shared" si="408"/>
        <v>prodigal_1_4318</v>
      </c>
      <c r="W4321" t="str">
        <f t="shared" si="406"/>
        <v>prodigal_1_4318;</v>
      </c>
      <c r="Z4321">
        <f>MATCH(S4321,Description!$A$2:$A$4489,0)</f>
        <v>3337</v>
      </c>
      <c r="AA4321">
        <f>MATCH(T4321,Description!$A$2:$A$4489,0)</f>
        <v>3671</v>
      </c>
      <c r="AB4321">
        <f>MATCH(U4321,Description!$A$2:$A$4489,0)</f>
        <v>3683</v>
      </c>
      <c r="AC4321">
        <f>MATCH(V4321,Description!$A$2:$A$4489,0)</f>
        <v>3692</v>
      </c>
      <c r="AD4321">
        <v>3692</v>
      </c>
      <c r="AE4321" t="str" cm="1">
        <f t="array" ref="AE4321">INDEX(Description!A$2:A$4489,Merged!$AD4321)</f>
        <v>prodigal_1_4318</v>
      </c>
      <c r="AF4321" t="str" cm="1">
        <f t="array" ref="AF4321">INDEX(Description!B$2:B$4489,Merged!$AD4321)</f>
        <v>*</v>
      </c>
      <c r="AG4321" cm="1">
        <f t="array" ref="AG4321">INDEX(Description!C$2:C$4489,Merged!$AD4321)</f>
        <v>0</v>
      </c>
      <c r="AH4321" cm="1">
        <f t="array" ref="AH4321">INDEX(Description!D$2:D$4489,Merged!$AD4321)</f>
        <v>0</v>
      </c>
      <c r="AI4321" cm="1">
        <f t="array" ref="AI4321">INDEX(Description!E$2:E$4489,Merged!$AD4321)</f>
        <v>0</v>
      </c>
      <c r="AJ4321" t="str">
        <f t="shared" si="407"/>
        <v>locus_tag=prodigal_1_4318;partial=00;start_type=ATG;rbs_motif=GGAG/GAGG;rbs_spacer=5-10bp;gc_cont=0.724;conf=100.00;score=69.12;cscore=54.40;sscore=14.72;rscore=8.88;uscore=1.30;tscore=4.54;;*;0;0;0</v>
      </c>
    </row>
    <row r="4322" spans="1:36" x14ac:dyDescent="0.2">
      <c r="A4322" t="s">
        <v>11274</v>
      </c>
      <c r="B4322" t="s">
        <v>11275</v>
      </c>
      <c r="C4322" t="s">
        <v>4</v>
      </c>
      <c r="D4322">
        <v>4748756</v>
      </c>
      <c r="E4322">
        <v>4749103</v>
      </c>
      <c r="F4322">
        <v>22.3</v>
      </c>
      <c r="G4322" t="s">
        <v>11276</v>
      </c>
      <c r="H4322">
        <v>0</v>
      </c>
      <c r="I4322" t="s">
        <v>15596</v>
      </c>
      <c r="S4322" t="str">
        <f t="shared" si="403"/>
        <v>prodigal_1_4</v>
      </c>
      <c r="T4322" t="str">
        <f t="shared" si="404"/>
        <v>prodigal_1_43</v>
      </c>
      <c r="U4322" t="str">
        <f t="shared" si="405"/>
        <v>prodigal_1_431</v>
      </c>
      <c r="V4322" t="str">
        <f t="shared" si="408"/>
        <v>prodigal_1_4319</v>
      </c>
      <c r="W4322" t="str">
        <f t="shared" si="406"/>
        <v>prodigal_1_4319;</v>
      </c>
      <c r="Z4322">
        <f>MATCH(S4322,Description!$A$2:$A$4489,0)</f>
        <v>3337</v>
      </c>
      <c r="AA4322">
        <f>MATCH(T4322,Description!$A$2:$A$4489,0)</f>
        <v>3671</v>
      </c>
      <c r="AB4322">
        <f>MATCH(U4322,Description!$A$2:$A$4489,0)</f>
        <v>3683</v>
      </c>
      <c r="AC4322">
        <f>MATCH(V4322,Description!$A$2:$A$4489,0)</f>
        <v>3693</v>
      </c>
      <c r="AD4322">
        <v>3693</v>
      </c>
      <c r="AE4322" t="str" cm="1">
        <f t="array" ref="AE4322">INDEX(Description!A$2:A$4489,Merged!$AD4322)</f>
        <v>prodigal_1_4319</v>
      </c>
      <c r="AF4322" t="str" cm="1">
        <f t="array" ref="AF4322">INDEX(Description!B$2:B$4489,Merged!$AD4322)</f>
        <v>*</v>
      </c>
      <c r="AG4322" cm="1">
        <f t="array" ref="AG4322">INDEX(Description!C$2:C$4489,Merged!$AD4322)</f>
        <v>0</v>
      </c>
      <c r="AH4322" cm="1">
        <f t="array" ref="AH4322">INDEX(Description!D$2:D$4489,Merged!$AD4322)</f>
        <v>0</v>
      </c>
      <c r="AI4322" cm="1">
        <f t="array" ref="AI4322">INDEX(Description!E$2:E$4489,Merged!$AD4322)</f>
        <v>0</v>
      </c>
      <c r="AJ4322" t="str">
        <f t="shared" si="407"/>
        <v>locus_tag=prodigal_1_4319;partial=00;start_type=ATG;rbs_motif=None;rbs_spacer=None;gc_cont=0.713;conf=99.32;score=21.68;cscore=20.55;sscore=1.13;rscore=-3.31;uscore=0.54;tscore=4.54;;*;0;0;0</v>
      </c>
    </row>
    <row r="4323" spans="1:36" x14ac:dyDescent="0.2">
      <c r="A4323" t="s">
        <v>11274</v>
      </c>
      <c r="B4323" t="s">
        <v>11275</v>
      </c>
      <c r="C4323" t="s">
        <v>4</v>
      </c>
      <c r="D4323">
        <v>4749123</v>
      </c>
      <c r="E4323">
        <v>4749698</v>
      </c>
      <c r="F4323">
        <v>107.4</v>
      </c>
      <c r="G4323" t="s">
        <v>11287</v>
      </c>
      <c r="H4323">
        <v>0</v>
      </c>
      <c r="I4323" t="s">
        <v>15597</v>
      </c>
      <c r="S4323" t="str">
        <f t="shared" si="403"/>
        <v>prodigal_1_4</v>
      </c>
      <c r="T4323" t="str">
        <f t="shared" si="404"/>
        <v>prodigal_1_43</v>
      </c>
      <c r="U4323" t="str">
        <f t="shared" si="405"/>
        <v>prodigal_1_432</v>
      </c>
      <c r="V4323" t="str">
        <f t="shared" si="408"/>
        <v>prodigal_1_4320</v>
      </c>
      <c r="W4323" t="str">
        <f t="shared" si="406"/>
        <v>prodigal_1_4320;</v>
      </c>
      <c r="Z4323">
        <f>MATCH(S4323,Description!$A$2:$A$4489,0)</f>
        <v>3337</v>
      </c>
      <c r="AA4323">
        <f>MATCH(T4323,Description!$A$2:$A$4489,0)</f>
        <v>3671</v>
      </c>
      <c r="AB4323">
        <f>MATCH(U4323,Description!$A$2:$A$4489,0)</f>
        <v>3694</v>
      </c>
      <c r="AC4323">
        <f>MATCH(V4323,Description!$A$2:$A$4489,0)</f>
        <v>3695</v>
      </c>
      <c r="AD4323">
        <v>3695</v>
      </c>
      <c r="AE4323" t="str" cm="1">
        <f t="array" ref="AE4323">INDEX(Description!A$2:A$4489,Merged!$AD4323)</f>
        <v>prodigal_1_4320</v>
      </c>
      <c r="AF4323" t="str" cm="1">
        <f t="array" ref="AF4323">INDEX(Description!B$2:B$4489,Merged!$AD4323)</f>
        <v>*</v>
      </c>
      <c r="AG4323" cm="1">
        <f t="array" ref="AG4323">INDEX(Description!C$2:C$4489,Merged!$AD4323)</f>
        <v>0</v>
      </c>
      <c r="AH4323" cm="1">
        <f t="array" ref="AH4323">INDEX(Description!D$2:D$4489,Merged!$AD4323)</f>
        <v>0</v>
      </c>
      <c r="AI4323" cm="1">
        <f t="array" ref="AI4323">INDEX(Description!E$2:E$4489,Merged!$AD4323)</f>
        <v>0</v>
      </c>
      <c r="AJ4323" t="str">
        <f t="shared" si="407"/>
        <v>locus_tag=prodigal_1_4320;partial=00;start_type=ATG;rbs_motif=AGGAG;rbs_spacer=5-10bp;gc_cont=0.722;conf=100.00;score=108.73;cscore=85.84;sscore=22.89;rscore=15.89;uscore=1.16;tscore=4.54;;*;0;0;0</v>
      </c>
    </row>
    <row r="4324" spans="1:36" x14ac:dyDescent="0.2">
      <c r="A4324" t="s">
        <v>11274</v>
      </c>
      <c r="B4324" t="s">
        <v>11275</v>
      </c>
      <c r="C4324" t="s">
        <v>4</v>
      </c>
      <c r="D4324">
        <v>4749695</v>
      </c>
      <c r="E4324">
        <v>4749925</v>
      </c>
      <c r="F4324">
        <v>4.2</v>
      </c>
      <c r="G4324" t="s">
        <v>11287</v>
      </c>
      <c r="H4324">
        <v>0</v>
      </c>
      <c r="I4324" t="s">
        <v>15598</v>
      </c>
      <c r="S4324" t="str">
        <f t="shared" si="403"/>
        <v>prodigal_1_4</v>
      </c>
      <c r="T4324" t="str">
        <f t="shared" si="404"/>
        <v>prodigal_1_43</v>
      </c>
      <c r="U4324" t="str">
        <f t="shared" si="405"/>
        <v>prodigal_1_432</v>
      </c>
      <c r="V4324" t="str">
        <f t="shared" si="408"/>
        <v>prodigal_1_4321</v>
      </c>
      <c r="W4324" t="str">
        <f t="shared" si="406"/>
        <v>prodigal_1_4321;</v>
      </c>
      <c r="Z4324">
        <f>MATCH(S4324,Description!$A$2:$A$4489,0)</f>
        <v>3337</v>
      </c>
      <c r="AA4324">
        <f>MATCH(T4324,Description!$A$2:$A$4489,0)</f>
        <v>3671</v>
      </c>
      <c r="AB4324">
        <f>MATCH(U4324,Description!$A$2:$A$4489,0)</f>
        <v>3694</v>
      </c>
      <c r="AC4324">
        <f>MATCH(V4324,Description!$A$2:$A$4489,0)</f>
        <v>3696</v>
      </c>
      <c r="AD4324">
        <v>3696</v>
      </c>
      <c r="AE4324" t="str" cm="1">
        <f t="array" ref="AE4324">INDEX(Description!A$2:A$4489,Merged!$AD4324)</f>
        <v>prodigal_1_4321</v>
      </c>
      <c r="AF4324" t="str" cm="1">
        <f t="array" ref="AF4324">INDEX(Description!B$2:B$4489,Merged!$AD4324)</f>
        <v>*</v>
      </c>
      <c r="AG4324" cm="1">
        <f t="array" ref="AG4324">INDEX(Description!C$2:C$4489,Merged!$AD4324)</f>
        <v>0</v>
      </c>
      <c r="AH4324" cm="1">
        <f t="array" ref="AH4324">INDEX(Description!D$2:D$4489,Merged!$AD4324)</f>
        <v>0</v>
      </c>
      <c r="AI4324" cm="1">
        <f t="array" ref="AI4324">INDEX(Description!E$2:E$4489,Merged!$AD4324)</f>
        <v>0</v>
      </c>
      <c r="AJ4324" t="str">
        <f t="shared" si="407"/>
        <v>locus_tag=prodigal_1_4321;partial=00;start_type=GTG;rbs_motif=None;rbs_spacer=None;gc_cont=0.766;conf=89.07;score=9.12;cscore=16.08;sscore=-6.96;rscore=-3.62;uscore=0.66;tscore=-8.92;;*;0;0;0</v>
      </c>
    </row>
    <row r="4325" spans="1:36" x14ac:dyDescent="0.2">
      <c r="A4325" t="s">
        <v>11274</v>
      </c>
      <c r="B4325" t="s">
        <v>11275</v>
      </c>
      <c r="C4325" t="s">
        <v>4</v>
      </c>
      <c r="D4325">
        <v>4749922</v>
      </c>
      <c r="E4325">
        <v>4750263</v>
      </c>
      <c r="F4325">
        <v>65.599999999999994</v>
      </c>
      <c r="G4325" t="s">
        <v>11287</v>
      </c>
      <c r="H4325">
        <v>0</v>
      </c>
      <c r="I4325" t="s">
        <v>15599</v>
      </c>
      <c r="S4325" t="str">
        <f t="shared" si="403"/>
        <v>prodigal_1_4</v>
      </c>
      <c r="T4325" t="str">
        <f t="shared" si="404"/>
        <v>prodigal_1_43</v>
      </c>
      <c r="U4325" t="str">
        <f t="shared" si="405"/>
        <v>prodigal_1_432</v>
      </c>
      <c r="V4325" t="str">
        <f t="shared" si="408"/>
        <v>prodigal_1_4322</v>
      </c>
      <c r="W4325" t="str">
        <f t="shared" si="406"/>
        <v>prodigal_1_4322;</v>
      </c>
      <c r="Z4325">
        <f>MATCH(S4325,Description!$A$2:$A$4489,0)</f>
        <v>3337</v>
      </c>
      <c r="AA4325">
        <f>MATCH(T4325,Description!$A$2:$A$4489,0)</f>
        <v>3671</v>
      </c>
      <c r="AB4325">
        <f>MATCH(U4325,Description!$A$2:$A$4489,0)</f>
        <v>3694</v>
      </c>
      <c r="AC4325">
        <f>MATCH(V4325,Description!$A$2:$A$4489,0)</f>
        <v>3697</v>
      </c>
      <c r="AD4325">
        <v>3697</v>
      </c>
      <c r="AE4325" t="str" cm="1">
        <f t="array" ref="AE4325">INDEX(Description!A$2:A$4489,Merged!$AD4325)</f>
        <v>prodigal_1_4322</v>
      </c>
      <c r="AF4325" t="str" cm="1">
        <f t="array" ref="AF4325">INDEX(Description!B$2:B$4489,Merged!$AD4325)</f>
        <v>*</v>
      </c>
      <c r="AG4325" cm="1">
        <f t="array" ref="AG4325">INDEX(Description!C$2:C$4489,Merged!$AD4325)</f>
        <v>0</v>
      </c>
      <c r="AH4325" cm="1">
        <f t="array" ref="AH4325">INDEX(Description!D$2:D$4489,Merged!$AD4325)</f>
        <v>0</v>
      </c>
      <c r="AI4325" cm="1">
        <f t="array" ref="AI4325">INDEX(Description!E$2:E$4489,Merged!$AD4325)</f>
        <v>0</v>
      </c>
      <c r="AJ4325" t="str">
        <f t="shared" si="407"/>
        <v>locus_tag=prodigal_1_4322;partial=00;start_type=ATG;rbs_motif=AGGA;rbs_spacer=5-10bp;gc_cont=0.751;conf=100.00;score=66.68;cscore=50.53;sscore=16.15;rscore=7.30;uscore=3.22;tscore=4.54;;*;0;0;0</v>
      </c>
    </row>
    <row r="4326" spans="1:36" x14ac:dyDescent="0.2">
      <c r="A4326" t="s">
        <v>11274</v>
      </c>
      <c r="B4326" t="s">
        <v>11275</v>
      </c>
      <c r="C4326" t="s">
        <v>4</v>
      </c>
      <c r="D4326">
        <v>4750281</v>
      </c>
      <c r="E4326">
        <v>4750688</v>
      </c>
      <c r="F4326">
        <v>97.8</v>
      </c>
      <c r="G4326" t="s">
        <v>11287</v>
      </c>
      <c r="H4326">
        <v>0</v>
      </c>
      <c r="I4326" t="s">
        <v>15600</v>
      </c>
      <c r="S4326" t="str">
        <f t="shared" si="403"/>
        <v>prodigal_1_4</v>
      </c>
      <c r="T4326" t="str">
        <f t="shared" si="404"/>
        <v>prodigal_1_43</v>
      </c>
      <c r="U4326" t="str">
        <f t="shared" si="405"/>
        <v>prodigal_1_432</v>
      </c>
      <c r="V4326" t="str">
        <f t="shared" si="408"/>
        <v>prodigal_1_4323</v>
      </c>
      <c r="W4326" t="str">
        <f t="shared" si="406"/>
        <v>prodigal_1_4323;</v>
      </c>
      <c r="Z4326">
        <f>MATCH(S4326,Description!$A$2:$A$4489,0)</f>
        <v>3337</v>
      </c>
      <c r="AA4326">
        <f>MATCH(T4326,Description!$A$2:$A$4489,0)</f>
        <v>3671</v>
      </c>
      <c r="AB4326">
        <f>MATCH(U4326,Description!$A$2:$A$4489,0)</f>
        <v>3694</v>
      </c>
      <c r="AC4326">
        <f>MATCH(V4326,Description!$A$2:$A$4489,0)</f>
        <v>3698</v>
      </c>
      <c r="AD4326">
        <v>3698</v>
      </c>
      <c r="AE4326" t="str" cm="1">
        <f t="array" ref="AE4326">INDEX(Description!A$2:A$4489,Merged!$AD4326)</f>
        <v>prodigal_1_4323</v>
      </c>
      <c r="AF4326" t="str" cm="1">
        <f t="array" ref="AF4326">INDEX(Description!B$2:B$4489,Merged!$AD4326)</f>
        <v>*</v>
      </c>
      <c r="AG4326" cm="1">
        <f t="array" ref="AG4326">INDEX(Description!C$2:C$4489,Merged!$AD4326)</f>
        <v>0</v>
      </c>
      <c r="AH4326" cm="1">
        <f t="array" ref="AH4326">INDEX(Description!D$2:D$4489,Merged!$AD4326)</f>
        <v>0</v>
      </c>
      <c r="AI4326" cm="1">
        <f t="array" ref="AI4326">INDEX(Description!E$2:E$4489,Merged!$AD4326)</f>
        <v>0</v>
      </c>
      <c r="AJ4326" t="str">
        <f t="shared" si="407"/>
        <v>locus_tag=prodigal_1_4323;partial=00;start_type=ATG;rbs_motif=GGAG/GAGG;rbs_spacer=5-10bp;gc_cont=0.691;conf=100.00;score=98.84;cscore=80.97;sscore=17.87;rscore=8.88;uscore=3.41;tscore=4.54;;*;0;0;0</v>
      </c>
    </row>
    <row r="4327" spans="1:36" x14ac:dyDescent="0.2">
      <c r="A4327" t="s">
        <v>11274</v>
      </c>
      <c r="B4327" t="s">
        <v>11275</v>
      </c>
      <c r="C4327" t="s">
        <v>4</v>
      </c>
      <c r="D4327">
        <v>4750711</v>
      </c>
      <c r="E4327">
        <v>4751130</v>
      </c>
      <c r="F4327">
        <v>81.599999999999994</v>
      </c>
      <c r="G4327" t="s">
        <v>11287</v>
      </c>
      <c r="H4327">
        <v>0</v>
      </c>
      <c r="I4327" t="s">
        <v>15601</v>
      </c>
      <c r="S4327" t="str">
        <f t="shared" si="403"/>
        <v>prodigal_1_4</v>
      </c>
      <c r="T4327" t="str">
        <f t="shared" si="404"/>
        <v>prodigal_1_43</v>
      </c>
      <c r="U4327" t="str">
        <f t="shared" si="405"/>
        <v>prodigal_1_432</v>
      </c>
      <c r="V4327" t="str">
        <f t="shared" si="408"/>
        <v>prodigal_1_4324</v>
      </c>
      <c r="W4327" t="str">
        <f t="shared" si="406"/>
        <v>prodigal_1_4324;</v>
      </c>
      <c r="Z4327">
        <f>MATCH(S4327,Description!$A$2:$A$4489,0)</f>
        <v>3337</v>
      </c>
      <c r="AA4327">
        <f>MATCH(T4327,Description!$A$2:$A$4489,0)</f>
        <v>3671</v>
      </c>
      <c r="AB4327">
        <f>MATCH(U4327,Description!$A$2:$A$4489,0)</f>
        <v>3694</v>
      </c>
      <c r="AC4327">
        <f>MATCH(V4327,Description!$A$2:$A$4489,0)</f>
        <v>3699</v>
      </c>
      <c r="AD4327">
        <v>3699</v>
      </c>
      <c r="AE4327" t="str" cm="1">
        <f t="array" ref="AE4327">INDEX(Description!A$2:A$4489,Merged!$AD4327)</f>
        <v>prodigal_1_4324</v>
      </c>
      <c r="AF4327" t="str" cm="1">
        <f t="array" ref="AF4327">INDEX(Description!B$2:B$4489,Merged!$AD4327)</f>
        <v>*</v>
      </c>
      <c r="AG4327" cm="1">
        <f t="array" ref="AG4327">INDEX(Description!C$2:C$4489,Merged!$AD4327)</f>
        <v>0</v>
      </c>
      <c r="AH4327" cm="1">
        <f t="array" ref="AH4327">INDEX(Description!D$2:D$4489,Merged!$AD4327)</f>
        <v>0</v>
      </c>
      <c r="AI4327" cm="1">
        <f t="array" ref="AI4327">INDEX(Description!E$2:E$4489,Merged!$AD4327)</f>
        <v>0</v>
      </c>
      <c r="AJ4327" t="str">
        <f t="shared" si="407"/>
        <v>locus_tag=prodigal_1_4324;partial=00;start_type=GTG;rbs_motif=GGAG/GAGG;rbs_spacer=5-10bp;gc_cont=0.743;conf=100.00;score=82.90;cscore=77.37;sscore=5.52;rscore=8.88;uscore=3.48;tscore=-8.13;;*;0;0;0</v>
      </c>
    </row>
    <row r="4328" spans="1:36" x14ac:dyDescent="0.2">
      <c r="A4328" t="s">
        <v>11274</v>
      </c>
      <c r="B4328" t="s">
        <v>11275</v>
      </c>
      <c r="C4328" t="s">
        <v>4</v>
      </c>
      <c r="D4328">
        <v>4751127</v>
      </c>
      <c r="E4328">
        <v>4751429</v>
      </c>
      <c r="F4328">
        <v>28.4</v>
      </c>
      <c r="G4328" t="s">
        <v>11287</v>
      </c>
      <c r="H4328">
        <v>0</v>
      </c>
      <c r="I4328" t="s">
        <v>15602</v>
      </c>
      <c r="S4328" t="str">
        <f t="shared" si="403"/>
        <v>prodigal_1_4</v>
      </c>
      <c r="T4328" t="str">
        <f t="shared" si="404"/>
        <v>prodigal_1_43</v>
      </c>
      <c r="U4328" t="str">
        <f t="shared" si="405"/>
        <v>prodigal_1_432</v>
      </c>
      <c r="V4328" t="str">
        <f t="shared" si="408"/>
        <v>prodigal_1_4325</v>
      </c>
      <c r="W4328" t="str">
        <f t="shared" si="406"/>
        <v>prodigal_1_4325;</v>
      </c>
      <c r="Z4328">
        <f>MATCH(S4328,Description!$A$2:$A$4489,0)</f>
        <v>3337</v>
      </c>
      <c r="AA4328">
        <f>MATCH(T4328,Description!$A$2:$A$4489,0)</f>
        <v>3671</v>
      </c>
      <c r="AB4328">
        <f>MATCH(U4328,Description!$A$2:$A$4489,0)</f>
        <v>3694</v>
      </c>
      <c r="AC4328">
        <f>MATCH(V4328,Description!$A$2:$A$4489,0)</f>
        <v>3700</v>
      </c>
      <c r="AD4328">
        <v>3700</v>
      </c>
      <c r="AE4328" t="str" cm="1">
        <f t="array" ref="AE4328">INDEX(Description!A$2:A$4489,Merged!$AD4328)</f>
        <v>prodigal_1_4325</v>
      </c>
      <c r="AF4328" t="str" cm="1">
        <f t="array" ref="AF4328">INDEX(Description!B$2:B$4489,Merged!$AD4328)</f>
        <v>*</v>
      </c>
      <c r="AG4328" cm="1">
        <f t="array" ref="AG4328">INDEX(Description!C$2:C$4489,Merged!$AD4328)</f>
        <v>0</v>
      </c>
      <c r="AH4328" cm="1">
        <f t="array" ref="AH4328">INDEX(Description!D$2:D$4489,Merged!$AD4328)</f>
        <v>0</v>
      </c>
      <c r="AI4328" cm="1">
        <f t="array" ref="AI4328">INDEX(Description!E$2:E$4489,Merged!$AD4328)</f>
        <v>0</v>
      </c>
      <c r="AJ4328" t="str">
        <f t="shared" si="407"/>
        <v>locus_tag=prodigal_1_4325;partial=00;start_type=ATG;rbs_motif=GGAGG;rbs_spacer=5-10bp;gc_cont=0.776;conf=99.90;score=30.19;cscore=14.06;sscore=16.13;rscore=10.30;uscore=-0.54;tscore=4.54;;*;0;0;0</v>
      </c>
    </row>
    <row r="4329" spans="1:36" x14ac:dyDescent="0.2">
      <c r="A4329" t="s">
        <v>11274</v>
      </c>
      <c r="B4329" t="s">
        <v>11275</v>
      </c>
      <c r="C4329" t="s">
        <v>4</v>
      </c>
      <c r="D4329">
        <v>4751426</v>
      </c>
      <c r="E4329">
        <v>4751749</v>
      </c>
      <c r="F4329">
        <v>25.5</v>
      </c>
      <c r="G4329" t="s">
        <v>11287</v>
      </c>
      <c r="H4329">
        <v>0</v>
      </c>
      <c r="I4329" t="s">
        <v>15603</v>
      </c>
      <c r="S4329" t="str">
        <f t="shared" si="403"/>
        <v>prodigal_1_4</v>
      </c>
      <c r="T4329" t="str">
        <f t="shared" si="404"/>
        <v>prodigal_1_43</v>
      </c>
      <c r="U4329" t="str">
        <f t="shared" si="405"/>
        <v>prodigal_1_432</v>
      </c>
      <c r="V4329" t="str">
        <f t="shared" si="408"/>
        <v>prodigal_1_4326</v>
      </c>
      <c r="W4329" t="str">
        <f t="shared" si="406"/>
        <v>prodigal_1_4326;</v>
      </c>
      <c r="Z4329">
        <f>MATCH(S4329,Description!$A$2:$A$4489,0)</f>
        <v>3337</v>
      </c>
      <c r="AA4329">
        <f>MATCH(T4329,Description!$A$2:$A$4489,0)</f>
        <v>3671</v>
      </c>
      <c r="AB4329">
        <f>MATCH(U4329,Description!$A$2:$A$4489,0)</f>
        <v>3694</v>
      </c>
      <c r="AC4329">
        <f>MATCH(V4329,Description!$A$2:$A$4489,0)</f>
        <v>3701</v>
      </c>
      <c r="AD4329">
        <v>3701</v>
      </c>
      <c r="AE4329" t="str" cm="1">
        <f t="array" ref="AE4329">INDEX(Description!A$2:A$4489,Merged!$AD4329)</f>
        <v>prodigal_1_4326</v>
      </c>
      <c r="AF4329" t="str" cm="1">
        <f t="array" ref="AF4329">INDEX(Description!B$2:B$4489,Merged!$AD4329)</f>
        <v>*</v>
      </c>
      <c r="AG4329" cm="1">
        <f t="array" ref="AG4329">INDEX(Description!C$2:C$4489,Merged!$AD4329)</f>
        <v>0</v>
      </c>
      <c r="AH4329" cm="1">
        <f t="array" ref="AH4329">INDEX(Description!D$2:D$4489,Merged!$AD4329)</f>
        <v>0</v>
      </c>
      <c r="AI4329" cm="1">
        <f t="array" ref="AI4329">INDEX(Description!E$2:E$4489,Merged!$AD4329)</f>
        <v>0</v>
      </c>
      <c r="AJ4329" t="str">
        <f t="shared" si="407"/>
        <v>locus_tag=prodigal_1_4326;partial=00;start_type=GTG;rbs_motif=None;rbs_spacer=None;gc_cont=0.722;conf=99.91;score=30.49;cscore=37.33;sscore=-6.84;rscore=-3.31;uscore=-0.44;tscore=-8.13;;*;0;0;0</v>
      </c>
    </row>
    <row r="4330" spans="1:36" x14ac:dyDescent="0.2">
      <c r="A4330" t="s">
        <v>11274</v>
      </c>
      <c r="B4330" t="s">
        <v>11275</v>
      </c>
      <c r="C4330" t="s">
        <v>4</v>
      </c>
      <c r="D4330">
        <v>4751746</v>
      </c>
      <c r="E4330">
        <v>4752309</v>
      </c>
      <c r="F4330">
        <v>99.6</v>
      </c>
      <c r="G4330" t="s">
        <v>11287</v>
      </c>
      <c r="H4330">
        <v>0</v>
      </c>
      <c r="I4330" t="s">
        <v>15604</v>
      </c>
      <c r="S4330" t="str">
        <f t="shared" si="403"/>
        <v>prodigal_1_4</v>
      </c>
      <c r="T4330" t="str">
        <f t="shared" si="404"/>
        <v>prodigal_1_43</v>
      </c>
      <c r="U4330" t="str">
        <f t="shared" si="405"/>
        <v>prodigal_1_432</v>
      </c>
      <c r="V4330" t="str">
        <f t="shared" si="408"/>
        <v>prodigal_1_4327</v>
      </c>
      <c r="W4330" t="str">
        <f t="shared" si="406"/>
        <v>prodigal_1_4327;</v>
      </c>
      <c r="Z4330">
        <f>MATCH(S4330,Description!$A$2:$A$4489,0)</f>
        <v>3337</v>
      </c>
      <c r="AA4330">
        <f>MATCH(T4330,Description!$A$2:$A$4489,0)</f>
        <v>3671</v>
      </c>
      <c r="AB4330">
        <f>MATCH(U4330,Description!$A$2:$A$4489,0)</f>
        <v>3694</v>
      </c>
      <c r="AC4330">
        <f>MATCH(V4330,Description!$A$2:$A$4489,0)</f>
        <v>3702</v>
      </c>
      <c r="AD4330">
        <v>3702</v>
      </c>
      <c r="AE4330" t="str" cm="1">
        <f t="array" ref="AE4330">INDEX(Description!A$2:A$4489,Merged!$AD4330)</f>
        <v>prodigal_1_4327</v>
      </c>
      <c r="AF4330" t="str" cm="1">
        <f t="array" ref="AF4330">INDEX(Description!B$2:B$4489,Merged!$AD4330)</f>
        <v>*</v>
      </c>
      <c r="AG4330" cm="1">
        <f t="array" ref="AG4330">INDEX(Description!C$2:C$4489,Merged!$AD4330)</f>
        <v>0</v>
      </c>
      <c r="AH4330" cm="1">
        <f t="array" ref="AH4330">INDEX(Description!D$2:D$4489,Merged!$AD4330)</f>
        <v>0</v>
      </c>
      <c r="AI4330" cm="1">
        <f t="array" ref="AI4330">INDEX(Description!E$2:E$4489,Merged!$AD4330)</f>
        <v>0</v>
      </c>
      <c r="AJ4330" t="str">
        <f t="shared" si="407"/>
        <v>locus_tag=prodigal_1_4327;partial=00;start_type=ATG;rbs_motif=GGAG/GAGG;rbs_spacer=5-10bp;gc_cont=0.739;conf=100.00;score=98.96;cscore=83.70;sscore=15.25;rscore=8.88;uscore=2.48;tscore=4.54;;*;0;0;0</v>
      </c>
    </row>
    <row r="4331" spans="1:36" x14ac:dyDescent="0.2">
      <c r="A4331" t="s">
        <v>11274</v>
      </c>
      <c r="B4331" t="s">
        <v>11275</v>
      </c>
      <c r="C4331" t="s">
        <v>4</v>
      </c>
      <c r="D4331">
        <v>4752515</v>
      </c>
      <c r="E4331">
        <v>4753261</v>
      </c>
      <c r="F4331">
        <v>108.9</v>
      </c>
      <c r="G4331" t="s">
        <v>11276</v>
      </c>
      <c r="H4331">
        <v>0</v>
      </c>
      <c r="I4331" t="s">
        <v>15605</v>
      </c>
      <c r="S4331" t="str">
        <f t="shared" si="403"/>
        <v>prodigal_1_4</v>
      </c>
      <c r="T4331" t="str">
        <f t="shared" si="404"/>
        <v>prodigal_1_43</v>
      </c>
      <c r="U4331" t="str">
        <f t="shared" si="405"/>
        <v>prodigal_1_432</v>
      </c>
      <c r="V4331" t="str">
        <f t="shared" si="408"/>
        <v>prodigal_1_4328</v>
      </c>
      <c r="W4331" t="str">
        <f t="shared" si="406"/>
        <v>prodigal_1_4328;</v>
      </c>
      <c r="Z4331">
        <f>MATCH(S4331,Description!$A$2:$A$4489,0)</f>
        <v>3337</v>
      </c>
      <c r="AA4331">
        <f>MATCH(T4331,Description!$A$2:$A$4489,0)</f>
        <v>3671</v>
      </c>
      <c r="AB4331">
        <f>MATCH(U4331,Description!$A$2:$A$4489,0)</f>
        <v>3694</v>
      </c>
      <c r="AC4331">
        <f>MATCH(V4331,Description!$A$2:$A$4489,0)</f>
        <v>3703</v>
      </c>
      <c r="AD4331">
        <v>3703</v>
      </c>
      <c r="AE4331" t="str" cm="1">
        <f t="array" ref="AE4331">INDEX(Description!A$2:A$4489,Merged!$AD4331)</f>
        <v>prodigal_1_4328</v>
      </c>
      <c r="AF4331" t="str" cm="1">
        <f t="array" ref="AF4331">INDEX(Description!B$2:B$4489,Merged!$AD4331)</f>
        <v>A4QD57</v>
      </c>
      <c r="AG4331" t="str" cm="1">
        <f t="array" ref="AG4331">INDEX(Description!C$2:C$4489,Merged!$AD4331)</f>
        <v>Y1176_CORGB</v>
      </c>
      <c r="AH4331" t="str" cm="1">
        <f t="array" ref="AH4331">INDEX(Description!D$2:D$4489,Merged!$AD4331)</f>
        <v>Uncharacterized_peptidase_cgR_1176</v>
      </c>
      <c r="AI4331" t="str" cm="1">
        <f t="array" ref="AI4331">INDEX(Description!E$2:E$4489,Merged!$AD4331)</f>
        <v>cbs</v>
      </c>
      <c r="AJ4331" t="str">
        <f t="shared" si="407"/>
        <v>locus_tag=prodigal_1_4328;partial=00;start_type=ATG;rbs_motif=GGA/GAG/AGG;rbs_spacer=5-10bp;gc_cont=0.770;conf=100.00;score=108.92;cscore=102.90;sscore=6.03;rscore=0.72;uscore=0.76;tscore=4.54;;A4QD57;Y1176_CORGB;Uncharacterized_peptidase_cgR_1176;cbs</v>
      </c>
    </row>
    <row r="4332" spans="1:36" x14ac:dyDescent="0.2">
      <c r="A4332" t="s">
        <v>11274</v>
      </c>
      <c r="B4332" t="s">
        <v>11275</v>
      </c>
      <c r="C4332" t="s">
        <v>4</v>
      </c>
      <c r="D4332">
        <v>4753302</v>
      </c>
      <c r="E4332">
        <v>4754351</v>
      </c>
      <c r="F4332">
        <v>94.5</v>
      </c>
      <c r="G4332" t="s">
        <v>11276</v>
      </c>
      <c r="H4332">
        <v>0</v>
      </c>
      <c r="I4332" t="s">
        <v>15606</v>
      </c>
      <c r="S4332" t="str">
        <f t="shared" si="403"/>
        <v>prodigal_1_4</v>
      </c>
      <c r="T4332" t="str">
        <f t="shared" si="404"/>
        <v>prodigal_1_43</v>
      </c>
      <c r="U4332" t="str">
        <f t="shared" si="405"/>
        <v>prodigal_1_432</v>
      </c>
      <c r="V4332" t="str">
        <f t="shared" si="408"/>
        <v>prodigal_1_4329</v>
      </c>
      <c r="W4332" t="str">
        <f t="shared" si="406"/>
        <v>prodigal_1_4329;</v>
      </c>
      <c r="Z4332">
        <f>MATCH(S4332,Description!$A$2:$A$4489,0)</f>
        <v>3337</v>
      </c>
      <c r="AA4332">
        <f>MATCH(T4332,Description!$A$2:$A$4489,0)</f>
        <v>3671</v>
      </c>
      <c r="AB4332">
        <f>MATCH(U4332,Description!$A$2:$A$4489,0)</f>
        <v>3694</v>
      </c>
      <c r="AC4332">
        <f>MATCH(V4332,Description!$A$2:$A$4489,0)</f>
        <v>3704</v>
      </c>
      <c r="AD4332">
        <v>3704</v>
      </c>
      <c r="AE4332" t="str" cm="1">
        <f t="array" ref="AE4332">INDEX(Description!A$2:A$4489,Merged!$AD4332)</f>
        <v>prodigal_1_4329</v>
      </c>
      <c r="AF4332" t="str" cm="1">
        <f t="array" ref="AF4332">INDEX(Description!B$2:B$4489,Merged!$AD4332)</f>
        <v>O31608</v>
      </c>
      <c r="AG4332" t="str" cm="1">
        <f t="array" ref="AG4332">INDEX(Description!C$2:C$4489,Merged!$AD4332)</f>
        <v>CWLQ_BACSU</v>
      </c>
      <c r="AH4332" t="str" cm="1">
        <f t="array" ref="AH4332">INDEX(Description!D$2:D$4489,Merged!$AD4332)</f>
        <v>Bifunctional_muramidase/lytic_transglycosylase_CwlQ</v>
      </c>
      <c r="AI4332" t="str" cm="1">
        <f t="array" ref="AI4332">INDEX(Description!E$2:E$4489,Merged!$AD4332)</f>
        <v>cwlQ</v>
      </c>
      <c r="AJ4332" t="str">
        <f t="shared" si="407"/>
        <v>locus_tag=prodigal_1_4329;partial=00;start_type=ATG;rbs_motif=GGA/GAG/AGG;rbs_spacer=5-10bp;gc_cont=0.719;conf=100.00;score=95.34;cscore=89.61;sscore=5.73;rscore=0.72;uscore=-0.37;tscore=4.54;;O31608;CWLQ_BACSU;Bifunctional_muramidase/lytic_transglycosylase_CwlQ;cwlQ</v>
      </c>
    </row>
    <row r="4333" spans="1:36" x14ac:dyDescent="0.2">
      <c r="A4333" t="s">
        <v>11274</v>
      </c>
      <c r="B4333" t="s">
        <v>11275</v>
      </c>
      <c r="C4333" t="s">
        <v>4</v>
      </c>
      <c r="D4333">
        <v>4754559</v>
      </c>
      <c r="E4333">
        <v>4755800</v>
      </c>
      <c r="F4333">
        <v>300.2</v>
      </c>
      <c r="G4333" t="s">
        <v>11287</v>
      </c>
      <c r="H4333">
        <v>0</v>
      </c>
      <c r="I4333" t="s">
        <v>15607</v>
      </c>
      <c r="S4333" t="str">
        <f t="shared" si="403"/>
        <v>prodigal_1_4</v>
      </c>
      <c r="T4333" t="str">
        <f t="shared" si="404"/>
        <v>prodigal_1_43</v>
      </c>
      <c r="U4333" t="str">
        <f t="shared" si="405"/>
        <v>prodigal_1_433</v>
      </c>
      <c r="V4333" t="str">
        <f t="shared" si="408"/>
        <v>prodigal_1_4330</v>
      </c>
      <c r="W4333" t="str">
        <f t="shared" si="406"/>
        <v>prodigal_1_4330;</v>
      </c>
      <c r="Z4333">
        <f>MATCH(S4333,Description!$A$2:$A$4489,0)</f>
        <v>3337</v>
      </c>
      <c r="AA4333">
        <f>MATCH(T4333,Description!$A$2:$A$4489,0)</f>
        <v>3671</v>
      </c>
      <c r="AB4333">
        <f>MATCH(U4333,Description!$A$2:$A$4489,0)</f>
        <v>3705</v>
      </c>
      <c r="AC4333">
        <f>MATCH(V4333,Description!$A$2:$A$4489,0)</f>
        <v>3706</v>
      </c>
      <c r="AD4333">
        <v>3706</v>
      </c>
      <c r="AE4333" t="str" cm="1">
        <f t="array" ref="AE4333">INDEX(Description!A$2:A$4489,Merged!$AD4333)</f>
        <v>prodigal_1_4330</v>
      </c>
      <c r="AF4333" t="str" cm="1">
        <f t="array" ref="AF4333">INDEX(Description!B$2:B$4489,Merged!$AD4333)</f>
        <v>*</v>
      </c>
      <c r="AG4333" cm="1">
        <f t="array" ref="AG4333">INDEX(Description!C$2:C$4489,Merged!$AD4333)</f>
        <v>0</v>
      </c>
      <c r="AH4333" cm="1">
        <f t="array" ref="AH4333">INDEX(Description!D$2:D$4489,Merged!$AD4333)</f>
        <v>0</v>
      </c>
      <c r="AI4333" cm="1">
        <f t="array" ref="AI4333">INDEX(Description!E$2:E$4489,Merged!$AD4333)</f>
        <v>0</v>
      </c>
      <c r="AJ4333" t="str">
        <f t="shared" si="407"/>
        <v>locus_tag=prodigal_1_4330;partial=00;start_type=ATG;rbs_motif=GGAG/GAGG;rbs_spacer=5-10bp;gc_cont=0.707;conf=99.99;score=301.39;cscore=283.98;sscore=17.41;rscore=8.88;uscore=2.82;tscore=4.54;;*;0;0;0</v>
      </c>
    </row>
    <row r="4334" spans="1:36" x14ac:dyDescent="0.2">
      <c r="A4334" t="s">
        <v>11274</v>
      </c>
      <c r="B4334" t="s">
        <v>11275</v>
      </c>
      <c r="C4334" t="s">
        <v>4</v>
      </c>
      <c r="D4334">
        <v>4755811</v>
      </c>
      <c r="E4334">
        <v>4756335</v>
      </c>
      <c r="F4334">
        <v>72.599999999999994</v>
      </c>
      <c r="G4334" t="s">
        <v>11287</v>
      </c>
      <c r="H4334">
        <v>0</v>
      </c>
      <c r="I4334" t="s">
        <v>15608</v>
      </c>
      <c r="S4334" t="str">
        <f t="shared" si="403"/>
        <v>prodigal_1_4</v>
      </c>
      <c r="T4334" t="str">
        <f t="shared" si="404"/>
        <v>prodigal_1_43</v>
      </c>
      <c r="U4334" t="str">
        <f t="shared" si="405"/>
        <v>prodigal_1_433</v>
      </c>
      <c r="V4334" t="str">
        <f t="shared" si="408"/>
        <v>prodigal_1_4331</v>
      </c>
      <c r="W4334" t="str">
        <f t="shared" si="406"/>
        <v>prodigal_1_4331;</v>
      </c>
      <c r="Z4334">
        <f>MATCH(S4334,Description!$A$2:$A$4489,0)</f>
        <v>3337</v>
      </c>
      <c r="AA4334">
        <f>MATCH(T4334,Description!$A$2:$A$4489,0)</f>
        <v>3671</v>
      </c>
      <c r="AB4334">
        <f>MATCH(U4334,Description!$A$2:$A$4489,0)</f>
        <v>3705</v>
      </c>
      <c r="AC4334">
        <f>MATCH(V4334,Description!$A$2:$A$4489,0)</f>
        <v>3707</v>
      </c>
      <c r="AD4334">
        <v>3707</v>
      </c>
      <c r="AE4334" t="str" cm="1">
        <f t="array" ref="AE4334">INDEX(Description!A$2:A$4489,Merged!$AD4334)</f>
        <v>prodigal_1_4331</v>
      </c>
      <c r="AF4334" t="str" cm="1">
        <f t="array" ref="AF4334">INDEX(Description!B$2:B$4489,Merged!$AD4334)</f>
        <v>P49860</v>
      </c>
      <c r="AG4334" t="str" cm="1">
        <f t="array" ref="AG4334">INDEX(Description!C$2:C$4489,Merged!$AD4334)</f>
        <v>PRO_BPHK7</v>
      </c>
      <c r="AH4334" t="str" cm="1">
        <f t="array" ref="AH4334">INDEX(Description!D$2:D$4489,Merged!$AD4334)</f>
        <v>Prohead_protease</v>
      </c>
      <c r="AI4334" cm="1">
        <f t="array" ref="AI4334">INDEX(Description!E$2:E$4489,Merged!$AD4334)</f>
        <v>4</v>
      </c>
      <c r="AJ4334" t="str">
        <f t="shared" si="407"/>
        <v>locus_tag=prodigal_1_4331;partial=00;start_type=TTG;rbs_motif=AGGAG;rbs_spacer=5-10bp;gc_cont=0.728;conf=100.00;score=73.83;cscore=67.82;sscore=6.01;rscore=15.89;uscore=0.48;tscore=-11.60;;P49860;PRO_BPHK7;Prohead_protease;4</v>
      </c>
    </row>
    <row r="4335" spans="1:36" x14ac:dyDescent="0.2">
      <c r="A4335" t="s">
        <v>11274</v>
      </c>
      <c r="B4335" t="s">
        <v>11275</v>
      </c>
      <c r="C4335" t="s">
        <v>4</v>
      </c>
      <c r="D4335">
        <v>4756339</v>
      </c>
      <c r="E4335">
        <v>4756527</v>
      </c>
      <c r="F4335">
        <v>36.1</v>
      </c>
      <c r="G4335" t="s">
        <v>11287</v>
      </c>
      <c r="H4335">
        <v>0</v>
      </c>
      <c r="I4335" t="s">
        <v>15609</v>
      </c>
      <c r="S4335" t="str">
        <f t="shared" si="403"/>
        <v>prodigal_1_4</v>
      </c>
      <c r="T4335" t="str">
        <f t="shared" si="404"/>
        <v>prodigal_1_43</v>
      </c>
      <c r="U4335" t="str">
        <f t="shared" si="405"/>
        <v>prodigal_1_433</v>
      </c>
      <c r="V4335" t="str">
        <f t="shared" si="408"/>
        <v>prodigal_1_4332</v>
      </c>
      <c r="W4335" t="str">
        <f t="shared" si="406"/>
        <v>prodigal_1_4332;</v>
      </c>
      <c r="Z4335">
        <f>MATCH(S4335,Description!$A$2:$A$4489,0)</f>
        <v>3337</v>
      </c>
      <c r="AA4335">
        <f>MATCH(T4335,Description!$A$2:$A$4489,0)</f>
        <v>3671</v>
      </c>
      <c r="AB4335">
        <f>MATCH(U4335,Description!$A$2:$A$4489,0)</f>
        <v>3705</v>
      </c>
      <c r="AC4335">
        <f>MATCH(V4335,Description!$A$2:$A$4489,0)</f>
        <v>3708</v>
      </c>
      <c r="AD4335">
        <v>3708</v>
      </c>
      <c r="AE4335" t="str" cm="1">
        <f t="array" ref="AE4335">INDEX(Description!A$2:A$4489,Merged!$AD4335)</f>
        <v>prodigal_1_4332</v>
      </c>
      <c r="AF4335" t="str" cm="1">
        <f t="array" ref="AF4335">INDEX(Description!B$2:B$4489,Merged!$AD4335)</f>
        <v>*</v>
      </c>
      <c r="AG4335" cm="1">
        <f t="array" ref="AG4335">INDEX(Description!C$2:C$4489,Merged!$AD4335)</f>
        <v>0</v>
      </c>
      <c r="AH4335" cm="1">
        <f t="array" ref="AH4335">INDEX(Description!D$2:D$4489,Merged!$AD4335)</f>
        <v>0</v>
      </c>
      <c r="AI4335" cm="1">
        <f t="array" ref="AI4335">INDEX(Description!E$2:E$4489,Merged!$AD4335)</f>
        <v>0</v>
      </c>
      <c r="AJ4335" t="str">
        <f t="shared" si="407"/>
        <v>locus_tag=prodigal_1_4332;partial=00;start_type=ATG;rbs_motif=GGAG/GAGG;rbs_spacer=5-10bp;gc_cont=0.746;conf=99.97;score=35.46;cscore=23.48;sscore=11.98;rscore=6.61;uscore=2.65;tscore=3.38;;*;0;0;0</v>
      </c>
    </row>
    <row r="4336" spans="1:36" x14ac:dyDescent="0.2">
      <c r="A4336" t="s">
        <v>11274</v>
      </c>
      <c r="B4336" t="s">
        <v>11275</v>
      </c>
      <c r="C4336" t="s">
        <v>4</v>
      </c>
      <c r="D4336">
        <v>4756820</v>
      </c>
      <c r="E4336">
        <v>4757026</v>
      </c>
      <c r="F4336">
        <v>36.700000000000003</v>
      </c>
      <c r="G4336" t="s">
        <v>11287</v>
      </c>
      <c r="H4336">
        <v>0</v>
      </c>
      <c r="I4336" t="s">
        <v>15610</v>
      </c>
      <c r="S4336" t="str">
        <f t="shared" si="403"/>
        <v>prodigal_1_4</v>
      </c>
      <c r="T4336" t="str">
        <f t="shared" si="404"/>
        <v>prodigal_1_43</v>
      </c>
      <c r="U4336" t="str">
        <f t="shared" si="405"/>
        <v>prodigal_1_433</v>
      </c>
      <c r="V4336" t="str">
        <f t="shared" si="408"/>
        <v>prodigal_1_4333</v>
      </c>
      <c r="W4336" t="str">
        <f t="shared" si="406"/>
        <v>prodigal_1_4333;</v>
      </c>
      <c r="Z4336">
        <f>MATCH(S4336,Description!$A$2:$A$4489,0)</f>
        <v>3337</v>
      </c>
      <c r="AA4336">
        <f>MATCH(T4336,Description!$A$2:$A$4489,0)</f>
        <v>3671</v>
      </c>
      <c r="AB4336">
        <f>MATCH(U4336,Description!$A$2:$A$4489,0)</f>
        <v>3705</v>
      </c>
      <c r="AC4336">
        <f>MATCH(V4336,Description!$A$2:$A$4489,0)</f>
        <v>3709</v>
      </c>
      <c r="AD4336">
        <v>3709</v>
      </c>
      <c r="AE4336" t="str" cm="1">
        <f t="array" ref="AE4336">INDEX(Description!A$2:A$4489,Merged!$AD4336)</f>
        <v>prodigal_1_4333</v>
      </c>
      <c r="AF4336" t="str" cm="1">
        <f t="array" ref="AF4336">INDEX(Description!B$2:B$4489,Merged!$AD4336)</f>
        <v>*</v>
      </c>
      <c r="AG4336" cm="1">
        <f t="array" ref="AG4336">INDEX(Description!C$2:C$4489,Merged!$AD4336)</f>
        <v>0</v>
      </c>
      <c r="AH4336" cm="1">
        <f t="array" ref="AH4336">INDEX(Description!D$2:D$4489,Merged!$AD4336)</f>
        <v>0</v>
      </c>
      <c r="AI4336" cm="1">
        <f t="array" ref="AI4336">INDEX(Description!E$2:E$4489,Merged!$AD4336)</f>
        <v>0</v>
      </c>
      <c r="AJ4336" t="str">
        <f t="shared" si="407"/>
        <v>locus_tag=prodigal_1_4333;partial=00;start_type=ATG;rbs_motif=GGAG/GAGG;rbs_spacer=5-10bp;gc_cont=0.705;conf=99.97;score=36.01;cscore=27.73;sscore=8.28;rscore=7.25;uscore=-2.02;tscore=3.71;;*;0;0;0</v>
      </c>
    </row>
    <row r="4337" spans="1:36" x14ac:dyDescent="0.2">
      <c r="A4337" t="s">
        <v>11274</v>
      </c>
      <c r="B4337" t="s">
        <v>11275</v>
      </c>
      <c r="C4337" t="s">
        <v>4</v>
      </c>
      <c r="D4337">
        <v>4757387</v>
      </c>
      <c r="E4337">
        <v>4758559</v>
      </c>
      <c r="F4337">
        <v>234.9</v>
      </c>
      <c r="G4337" t="s">
        <v>11287</v>
      </c>
      <c r="H4337">
        <v>0</v>
      </c>
      <c r="I4337" t="s">
        <v>15611</v>
      </c>
      <c r="S4337" t="str">
        <f t="shared" si="403"/>
        <v>prodigal_1_4</v>
      </c>
      <c r="T4337" t="str">
        <f t="shared" si="404"/>
        <v>prodigal_1_43</v>
      </c>
      <c r="U4337" t="str">
        <f t="shared" si="405"/>
        <v>prodigal_1_433</v>
      </c>
      <c r="V4337" t="str">
        <f t="shared" si="408"/>
        <v>prodigal_1_4334</v>
      </c>
      <c r="W4337" t="str">
        <f t="shared" si="406"/>
        <v>prodigal_1_4334;</v>
      </c>
      <c r="Z4337">
        <f>MATCH(S4337,Description!$A$2:$A$4489,0)</f>
        <v>3337</v>
      </c>
      <c r="AA4337">
        <f>MATCH(T4337,Description!$A$2:$A$4489,0)</f>
        <v>3671</v>
      </c>
      <c r="AB4337">
        <f>MATCH(U4337,Description!$A$2:$A$4489,0)</f>
        <v>3705</v>
      </c>
      <c r="AC4337">
        <f>MATCH(V4337,Description!$A$2:$A$4489,0)</f>
        <v>3710</v>
      </c>
      <c r="AD4337">
        <v>3710</v>
      </c>
      <c r="AE4337" t="str" cm="1">
        <f t="array" ref="AE4337">INDEX(Description!A$2:A$4489,Merged!$AD4337)</f>
        <v>prodigal_1_4334</v>
      </c>
      <c r="AF4337" t="str" cm="1">
        <f t="array" ref="AF4337">INDEX(Description!B$2:B$4489,Merged!$AD4337)</f>
        <v>Q1RIH4</v>
      </c>
      <c r="AG4337" t="str" cm="1">
        <f t="array" ref="AG4337">INDEX(Description!C$2:C$4489,Merged!$AD4337)</f>
        <v>Y759_RICBR</v>
      </c>
      <c r="AH4337" t="str" cm="1">
        <f t="array" ref="AH4337">INDEX(Description!D$2:D$4489,Merged!$AD4337)</f>
        <v>Uncharacterized_protein_RBE_0759</v>
      </c>
      <c r="AI4337" t="str" cm="1">
        <f t="array" ref="AI4337">INDEX(Description!E$2:E$4489,Merged!$AD4337)</f>
        <v>metK1</v>
      </c>
      <c r="AJ4337" t="str">
        <f t="shared" si="407"/>
        <v>locus_tag=prodigal_1_4334;partial=00;start_type=ATG;rbs_motif=GGAG/GAGG;rbs_spacer=5-10bp;gc_cont=0.720;conf=99.99;score=234.20;cscore=220.64;sscore=13.56;rscore=8.88;uscore=0.79;tscore=4.54;;Q1RIH4;Y759_RICBR;Uncharacterized_protein_RBE_0759;metK1</v>
      </c>
    </row>
    <row r="4338" spans="1:36" x14ac:dyDescent="0.2">
      <c r="A4338" t="s">
        <v>11274</v>
      </c>
      <c r="B4338" t="s">
        <v>11275</v>
      </c>
      <c r="C4338" t="s">
        <v>4</v>
      </c>
      <c r="D4338">
        <v>4759181</v>
      </c>
      <c r="E4338">
        <v>4759687</v>
      </c>
      <c r="F4338">
        <v>70.2</v>
      </c>
      <c r="G4338" t="s">
        <v>11287</v>
      </c>
      <c r="H4338">
        <v>0</v>
      </c>
      <c r="I4338" t="s">
        <v>15612</v>
      </c>
      <c r="S4338" t="str">
        <f t="shared" si="403"/>
        <v>prodigal_1_4</v>
      </c>
      <c r="T4338" t="str">
        <f t="shared" si="404"/>
        <v>prodigal_1_43</v>
      </c>
      <c r="U4338" t="str">
        <f t="shared" si="405"/>
        <v>prodigal_1_433</v>
      </c>
      <c r="V4338" t="str">
        <f t="shared" si="408"/>
        <v>prodigal_1_4335</v>
      </c>
      <c r="W4338" t="str">
        <f t="shared" si="406"/>
        <v>prodigal_1_4335;</v>
      </c>
      <c r="Z4338">
        <f>MATCH(S4338,Description!$A$2:$A$4489,0)</f>
        <v>3337</v>
      </c>
      <c r="AA4338">
        <f>MATCH(T4338,Description!$A$2:$A$4489,0)</f>
        <v>3671</v>
      </c>
      <c r="AB4338">
        <f>MATCH(U4338,Description!$A$2:$A$4489,0)</f>
        <v>3705</v>
      </c>
      <c r="AC4338">
        <f>MATCH(V4338,Description!$A$2:$A$4489,0)</f>
        <v>3711</v>
      </c>
      <c r="AD4338">
        <v>3711</v>
      </c>
      <c r="AE4338" t="str" cm="1">
        <f t="array" ref="AE4338">INDEX(Description!A$2:A$4489,Merged!$AD4338)</f>
        <v>prodigal_1_4335</v>
      </c>
      <c r="AF4338" t="str" cm="1">
        <f t="array" ref="AF4338">INDEX(Description!B$2:B$4489,Merged!$AD4338)</f>
        <v>*</v>
      </c>
      <c r="AG4338" cm="1">
        <f t="array" ref="AG4338">INDEX(Description!C$2:C$4489,Merged!$AD4338)</f>
        <v>0</v>
      </c>
      <c r="AH4338" cm="1">
        <f t="array" ref="AH4338">INDEX(Description!D$2:D$4489,Merged!$AD4338)</f>
        <v>0</v>
      </c>
      <c r="AI4338" cm="1">
        <f t="array" ref="AI4338">INDEX(Description!E$2:E$4489,Merged!$AD4338)</f>
        <v>0</v>
      </c>
      <c r="AJ4338" t="str">
        <f t="shared" si="407"/>
        <v>locus_tag=prodigal_1_4335;partial=00;start_type=ATG;rbs_motif=None;rbs_spacer=None;gc_cont=0.692;conf=100.00;score=69.57;cscore=66.57;sscore=3.00;rscore=-3.31;uscore=2.42;tscore=4.54;;*;0;0;0</v>
      </c>
    </row>
    <row r="4339" spans="1:36" x14ac:dyDescent="0.2">
      <c r="A4339" t="s">
        <v>11274</v>
      </c>
      <c r="B4339" t="s">
        <v>11275</v>
      </c>
      <c r="C4339" t="s">
        <v>4</v>
      </c>
      <c r="D4339">
        <v>4759890</v>
      </c>
      <c r="E4339">
        <v>4760177</v>
      </c>
      <c r="F4339">
        <v>55.7</v>
      </c>
      <c r="G4339" t="s">
        <v>11276</v>
      </c>
      <c r="H4339">
        <v>0</v>
      </c>
      <c r="I4339" t="s">
        <v>15613</v>
      </c>
      <c r="S4339" t="str">
        <f t="shared" si="403"/>
        <v>prodigal_1_4</v>
      </c>
      <c r="T4339" t="str">
        <f t="shared" si="404"/>
        <v>prodigal_1_43</v>
      </c>
      <c r="U4339" t="str">
        <f t="shared" si="405"/>
        <v>prodigal_1_433</v>
      </c>
      <c r="V4339" t="str">
        <f t="shared" si="408"/>
        <v>prodigal_1_4336</v>
      </c>
      <c r="W4339" t="str">
        <f t="shared" si="406"/>
        <v>prodigal_1_4336;</v>
      </c>
      <c r="Z4339">
        <f>MATCH(S4339,Description!$A$2:$A$4489,0)</f>
        <v>3337</v>
      </c>
      <c r="AA4339">
        <f>MATCH(T4339,Description!$A$2:$A$4489,0)</f>
        <v>3671</v>
      </c>
      <c r="AB4339">
        <f>MATCH(U4339,Description!$A$2:$A$4489,0)</f>
        <v>3705</v>
      </c>
      <c r="AC4339">
        <f>MATCH(V4339,Description!$A$2:$A$4489,0)</f>
        <v>3712</v>
      </c>
      <c r="AD4339">
        <v>3712</v>
      </c>
      <c r="AE4339" t="str" cm="1">
        <f t="array" ref="AE4339">INDEX(Description!A$2:A$4489,Merged!$AD4339)</f>
        <v>prodigal_1_4336</v>
      </c>
      <c r="AF4339" t="str" cm="1">
        <f t="array" ref="AF4339">INDEX(Description!B$2:B$4489,Merged!$AD4339)</f>
        <v>*</v>
      </c>
      <c r="AG4339" cm="1">
        <f t="array" ref="AG4339">INDEX(Description!C$2:C$4489,Merged!$AD4339)</f>
        <v>0</v>
      </c>
      <c r="AH4339" cm="1">
        <f t="array" ref="AH4339">INDEX(Description!D$2:D$4489,Merged!$AD4339)</f>
        <v>0</v>
      </c>
      <c r="AI4339" cm="1">
        <f t="array" ref="AI4339">INDEX(Description!E$2:E$4489,Merged!$AD4339)</f>
        <v>0</v>
      </c>
      <c r="AJ4339" t="str">
        <f t="shared" si="407"/>
        <v>locus_tag=prodigal_1_4336;partial=00;start_type=ATG;rbs_motif=GGAG/GAGG;rbs_spacer=5-10bp;gc_cont=0.684;conf=100.00;score=55.75;cscore=41.14;sscore=14.61;rscore=8.88;uscore=1.18;tscore=4.54;;*;0;0;0</v>
      </c>
    </row>
    <row r="4340" spans="1:36" x14ac:dyDescent="0.2">
      <c r="A4340" t="s">
        <v>11274</v>
      </c>
      <c r="B4340" t="s">
        <v>11275</v>
      </c>
      <c r="C4340" t="s">
        <v>4</v>
      </c>
      <c r="D4340">
        <v>4760203</v>
      </c>
      <c r="E4340">
        <v>4761534</v>
      </c>
      <c r="F4340">
        <v>176.1</v>
      </c>
      <c r="G4340" t="s">
        <v>11287</v>
      </c>
      <c r="H4340">
        <v>0</v>
      </c>
      <c r="I4340" t="s">
        <v>15614</v>
      </c>
      <c r="S4340" t="str">
        <f t="shared" si="403"/>
        <v>prodigal_1_4</v>
      </c>
      <c r="T4340" t="str">
        <f t="shared" si="404"/>
        <v>prodigal_1_43</v>
      </c>
      <c r="U4340" t="str">
        <f t="shared" si="405"/>
        <v>prodigal_1_433</v>
      </c>
      <c r="V4340" t="str">
        <f t="shared" si="408"/>
        <v>prodigal_1_4337</v>
      </c>
      <c r="W4340" t="str">
        <f t="shared" si="406"/>
        <v>prodigal_1_4337;</v>
      </c>
      <c r="Z4340">
        <f>MATCH(S4340,Description!$A$2:$A$4489,0)</f>
        <v>3337</v>
      </c>
      <c r="AA4340">
        <f>MATCH(T4340,Description!$A$2:$A$4489,0)</f>
        <v>3671</v>
      </c>
      <c r="AB4340">
        <f>MATCH(U4340,Description!$A$2:$A$4489,0)</f>
        <v>3705</v>
      </c>
      <c r="AC4340">
        <f>MATCH(V4340,Description!$A$2:$A$4489,0)</f>
        <v>3713</v>
      </c>
      <c r="AD4340">
        <v>3713</v>
      </c>
      <c r="AE4340" t="str" cm="1">
        <f t="array" ref="AE4340">INDEX(Description!A$2:A$4489,Merged!$AD4340)</f>
        <v>prodigal_1_4337</v>
      </c>
      <c r="AF4340" t="str" cm="1">
        <f t="array" ref="AF4340">INDEX(Description!B$2:B$4489,Merged!$AD4340)</f>
        <v>*</v>
      </c>
      <c r="AG4340" cm="1">
        <f t="array" ref="AG4340">INDEX(Description!C$2:C$4489,Merged!$AD4340)</f>
        <v>0</v>
      </c>
      <c r="AH4340" cm="1">
        <f t="array" ref="AH4340">INDEX(Description!D$2:D$4489,Merged!$AD4340)</f>
        <v>0</v>
      </c>
      <c r="AI4340" cm="1">
        <f t="array" ref="AI4340">INDEX(Description!E$2:E$4489,Merged!$AD4340)</f>
        <v>0</v>
      </c>
      <c r="AJ4340" t="str">
        <f t="shared" si="407"/>
        <v>locus_tag=prodigal_1_4337;partial=00;start_type=TTG;rbs_motif=None;rbs_spacer=None;gc_cont=0.739;conf=100.00;score=176.10;cscore=193.07;sscore=-16.97;rscore=-3.31;uscore=-2.07;tscore=-11.60;;*;0;0;0</v>
      </c>
    </row>
    <row r="4341" spans="1:36" x14ac:dyDescent="0.2">
      <c r="A4341" t="s">
        <v>11274</v>
      </c>
      <c r="B4341" t="s">
        <v>11275</v>
      </c>
      <c r="C4341" t="s">
        <v>4</v>
      </c>
      <c r="D4341">
        <v>4761476</v>
      </c>
      <c r="E4341">
        <v>4762072</v>
      </c>
      <c r="F4341">
        <v>53.8</v>
      </c>
      <c r="G4341" t="s">
        <v>11287</v>
      </c>
      <c r="H4341">
        <v>0</v>
      </c>
      <c r="I4341" t="s">
        <v>15615</v>
      </c>
      <c r="S4341" t="str">
        <f t="shared" si="403"/>
        <v>prodigal_1_4</v>
      </c>
      <c r="T4341" t="str">
        <f t="shared" si="404"/>
        <v>prodigal_1_43</v>
      </c>
      <c r="U4341" t="str">
        <f t="shared" si="405"/>
        <v>prodigal_1_433</v>
      </c>
      <c r="V4341" t="str">
        <f t="shared" si="408"/>
        <v>prodigal_1_4338</v>
      </c>
      <c r="W4341" t="str">
        <f t="shared" si="406"/>
        <v>prodigal_1_4338;</v>
      </c>
      <c r="Z4341">
        <f>MATCH(S4341,Description!$A$2:$A$4489,0)</f>
        <v>3337</v>
      </c>
      <c r="AA4341">
        <f>MATCH(T4341,Description!$A$2:$A$4489,0)</f>
        <v>3671</v>
      </c>
      <c r="AB4341">
        <f>MATCH(U4341,Description!$A$2:$A$4489,0)</f>
        <v>3705</v>
      </c>
      <c r="AC4341">
        <f>MATCH(V4341,Description!$A$2:$A$4489,0)</f>
        <v>3714</v>
      </c>
      <c r="AD4341">
        <v>3714</v>
      </c>
      <c r="AE4341" t="str" cm="1">
        <f t="array" ref="AE4341">INDEX(Description!A$2:A$4489,Merged!$AD4341)</f>
        <v>prodigal_1_4338</v>
      </c>
      <c r="AF4341" t="str" cm="1">
        <f t="array" ref="AF4341">INDEX(Description!B$2:B$4489,Merged!$AD4341)</f>
        <v>*</v>
      </c>
      <c r="AG4341" cm="1">
        <f t="array" ref="AG4341">INDEX(Description!C$2:C$4489,Merged!$AD4341)</f>
        <v>0</v>
      </c>
      <c r="AH4341" cm="1">
        <f t="array" ref="AH4341">INDEX(Description!D$2:D$4489,Merged!$AD4341)</f>
        <v>0</v>
      </c>
      <c r="AI4341" cm="1">
        <f t="array" ref="AI4341">INDEX(Description!E$2:E$4489,Merged!$AD4341)</f>
        <v>0</v>
      </c>
      <c r="AJ4341" t="str">
        <f t="shared" si="407"/>
        <v>locus_tag=prodigal_1_4338;partial=00;start_type=ATG;rbs_motif=GGA/GAG/AGG;rbs_spacer=5-10bp;gc_cont=0.747;conf=100.00;score=53.12;cscore=47.28;sscore=5.84;rscore=0.72;uscore=1.23;tscore=4.54;;*;0;0;0</v>
      </c>
    </row>
    <row r="4342" spans="1:36" x14ac:dyDescent="0.2">
      <c r="A4342" t="s">
        <v>11274</v>
      </c>
      <c r="B4342" t="s">
        <v>11275</v>
      </c>
      <c r="C4342" t="s">
        <v>4</v>
      </c>
      <c r="D4342">
        <v>4762673</v>
      </c>
      <c r="E4342">
        <v>4763965</v>
      </c>
      <c r="F4342">
        <v>269.10000000000002</v>
      </c>
      <c r="G4342" t="s">
        <v>11287</v>
      </c>
      <c r="H4342">
        <v>0</v>
      </c>
      <c r="I4342" t="s">
        <v>15616</v>
      </c>
      <c r="S4342" t="str">
        <f t="shared" si="403"/>
        <v>prodigal_1_4</v>
      </c>
      <c r="T4342" t="str">
        <f t="shared" si="404"/>
        <v>prodigal_1_43</v>
      </c>
      <c r="U4342" t="str">
        <f t="shared" si="405"/>
        <v>prodigal_1_433</v>
      </c>
      <c r="V4342" t="str">
        <f t="shared" si="408"/>
        <v>prodigal_1_4339</v>
      </c>
      <c r="W4342" t="str">
        <f t="shared" si="406"/>
        <v>prodigal_1_4339;</v>
      </c>
      <c r="Z4342">
        <f>MATCH(S4342,Description!$A$2:$A$4489,0)</f>
        <v>3337</v>
      </c>
      <c r="AA4342">
        <f>MATCH(T4342,Description!$A$2:$A$4489,0)</f>
        <v>3671</v>
      </c>
      <c r="AB4342">
        <f>MATCH(U4342,Description!$A$2:$A$4489,0)</f>
        <v>3705</v>
      </c>
      <c r="AC4342">
        <f>MATCH(V4342,Description!$A$2:$A$4489,0)</f>
        <v>3715</v>
      </c>
      <c r="AD4342">
        <v>3715</v>
      </c>
      <c r="AE4342" t="str" cm="1">
        <f t="array" ref="AE4342">INDEX(Description!A$2:A$4489,Merged!$AD4342)</f>
        <v>prodigal_1_4339</v>
      </c>
      <c r="AF4342" t="str" cm="1">
        <f t="array" ref="AF4342">INDEX(Description!B$2:B$4489,Merged!$AD4342)</f>
        <v>Q98D24</v>
      </c>
      <c r="AG4342" t="str" cm="1">
        <f t="array" ref="AG4342">INDEX(Description!C$2:C$4489,Merged!$AD4342)</f>
        <v>PNCB_RHILO</v>
      </c>
      <c r="AH4342" t="str" cm="1">
        <f t="array" ref="AH4342">INDEX(Description!D$2:D$4489,Merged!$AD4342)</f>
        <v>Nicotinate_phosphoribosyltransferase</v>
      </c>
      <c r="AI4342" t="str" cm="1">
        <f t="array" ref="AI4342">INDEX(Description!E$2:E$4489,Merged!$AD4342)</f>
        <v>pncB</v>
      </c>
      <c r="AJ4342" t="str">
        <f t="shared" si="407"/>
        <v>locus_tag=prodigal_1_4339;partial=00;start_type=ATG;rbs_motif=GGA/GAG/AGG;rbs_spacer=5-10bp;gc_cont=0.654;conf=99.99;score=269.11;cscore=261.22;sscore=7.89;rscore=0.72;uscore=2.63;tscore=4.54;;Q98D24;PNCB_RHILO;Nicotinate_phosphoribosyltransferase;pncB</v>
      </c>
    </row>
    <row r="4343" spans="1:36" x14ac:dyDescent="0.2">
      <c r="A4343" t="s">
        <v>11274</v>
      </c>
      <c r="B4343" t="s">
        <v>11275</v>
      </c>
      <c r="C4343" t="s">
        <v>4</v>
      </c>
      <c r="D4343">
        <v>4764044</v>
      </c>
      <c r="E4343">
        <v>4764316</v>
      </c>
      <c r="F4343">
        <v>46.3</v>
      </c>
      <c r="G4343" t="s">
        <v>11287</v>
      </c>
      <c r="H4343">
        <v>0</v>
      </c>
      <c r="I4343" t="s">
        <v>15617</v>
      </c>
      <c r="S4343" t="str">
        <f t="shared" si="403"/>
        <v>prodigal_1_4</v>
      </c>
      <c r="T4343" t="str">
        <f t="shared" si="404"/>
        <v>prodigal_1_43</v>
      </c>
      <c r="U4343" t="str">
        <f t="shared" si="405"/>
        <v>prodigal_1_434</v>
      </c>
      <c r="V4343" t="str">
        <f t="shared" si="408"/>
        <v>prodigal_1_4340</v>
      </c>
      <c r="W4343" t="str">
        <f t="shared" si="406"/>
        <v>prodigal_1_4340;</v>
      </c>
      <c r="Z4343">
        <f>MATCH(S4343,Description!$A$2:$A$4489,0)</f>
        <v>3337</v>
      </c>
      <c r="AA4343">
        <f>MATCH(T4343,Description!$A$2:$A$4489,0)</f>
        <v>3671</v>
      </c>
      <c r="AB4343">
        <f>MATCH(U4343,Description!$A$2:$A$4489,0)</f>
        <v>3716</v>
      </c>
      <c r="AC4343">
        <f>MATCH(V4343,Description!$A$2:$A$4489,0)</f>
        <v>3717</v>
      </c>
      <c r="AD4343">
        <v>3717</v>
      </c>
      <c r="AE4343" t="str" cm="1">
        <f t="array" ref="AE4343">INDEX(Description!A$2:A$4489,Merged!$AD4343)</f>
        <v>prodigal_1_4340</v>
      </c>
      <c r="AF4343" t="str" cm="1">
        <f t="array" ref="AF4343">INDEX(Description!B$2:B$4489,Merged!$AD4343)</f>
        <v>*</v>
      </c>
      <c r="AG4343" cm="1">
        <f t="array" ref="AG4343">INDEX(Description!C$2:C$4489,Merged!$AD4343)</f>
        <v>0</v>
      </c>
      <c r="AH4343" cm="1">
        <f t="array" ref="AH4343">INDEX(Description!D$2:D$4489,Merged!$AD4343)</f>
        <v>0</v>
      </c>
      <c r="AI4343" cm="1">
        <f t="array" ref="AI4343">INDEX(Description!E$2:E$4489,Merged!$AD4343)</f>
        <v>0</v>
      </c>
      <c r="AJ4343" t="str">
        <f t="shared" si="407"/>
        <v>locus_tag=prodigal_1_4340;partial=00;start_type=ATG;rbs_motif=GGAGG;rbs_spacer=5-10bp;gc_cont=0.674;conf=100.00;score=45.66;cscore=32.87;sscore=12.79;rscore=10.30;uscore=-1.40;tscore=4.54;;*;0;0;0</v>
      </c>
    </row>
    <row r="4344" spans="1:36" x14ac:dyDescent="0.2">
      <c r="A4344" t="s">
        <v>11274</v>
      </c>
      <c r="B4344" t="s">
        <v>11275</v>
      </c>
      <c r="C4344" t="s">
        <v>4</v>
      </c>
      <c r="D4344">
        <v>4764506</v>
      </c>
      <c r="E4344">
        <v>4766281</v>
      </c>
      <c r="F4344">
        <v>410.2</v>
      </c>
      <c r="G4344" t="s">
        <v>11276</v>
      </c>
      <c r="H4344">
        <v>0</v>
      </c>
      <c r="I4344" t="s">
        <v>15618</v>
      </c>
      <c r="S4344" t="str">
        <f t="shared" si="403"/>
        <v>prodigal_1_4</v>
      </c>
      <c r="T4344" t="str">
        <f t="shared" si="404"/>
        <v>prodigal_1_43</v>
      </c>
      <c r="U4344" t="str">
        <f t="shared" si="405"/>
        <v>prodigal_1_434</v>
      </c>
      <c r="V4344" t="str">
        <f t="shared" si="408"/>
        <v>prodigal_1_4341</v>
      </c>
      <c r="W4344" t="str">
        <f t="shared" si="406"/>
        <v>prodigal_1_4341;</v>
      </c>
      <c r="Z4344">
        <f>MATCH(S4344,Description!$A$2:$A$4489,0)</f>
        <v>3337</v>
      </c>
      <c r="AA4344">
        <f>MATCH(T4344,Description!$A$2:$A$4489,0)</f>
        <v>3671</v>
      </c>
      <c r="AB4344">
        <f>MATCH(U4344,Description!$A$2:$A$4489,0)</f>
        <v>3716</v>
      </c>
      <c r="AC4344">
        <f>MATCH(V4344,Description!$A$2:$A$4489,0)</f>
        <v>3718</v>
      </c>
      <c r="AD4344">
        <v>3718</v>
      </c>
      <c r="AE4344" t="str" cm="1">
        <f t="array" ref="AE4344">INDEX(Description!A$2:A$4489,Merged!$AD4344)</f>
        <v>prodigal_1_4341</v>
      </c>
      <c r="AF4344" t="str" cm="1">
        <f t="array" ref="AF4344">INDEX(Description!B$2:B$4489,Merged!$AD4344)</f>
        <v>P0AEP7</v>
      </c>
      <c r="AG4344" t="str" cm="1">
        <f t="array" ref="AG4344">INDEX(Description!C$2:C$4489,Merged!$AD4344)</f>
        <v>GCL_ECOLI</v>
      </c>
      <c r="AH4344" t="str" cm="1">
        <f t="array" ref="AH4344">INDEX(Description!D$2:D$4489,Merged!$AD4344)</f>
        <v>Glyoxylate_carboligase</v>
      </c>
      <c r="AI4344" t="str" cm="1">
        <f t="array" ref="AI4344">INDEX(Description!E$2:E$4489,Merged!$AD4344)</f>
        <v>gcl</v>
      </c>
      <c r="AJ4344" t="str">
        <f t="shared" si="407"/>
        <v>locus_tag=prodigal_1_4341;partial=00;start_type=ATG;rbs_motif=GGAGG;rbs_spacer=5-10bp;gc_cont=0.671;conf=99.99;score=410.19;cscore=390.31;sscore=19.89;rscore=10.30;uscore=5.05;tscore=4.54;;P0AEP7;GCL_ECOLI;Glyoxylate_carboligase;gcl</v>
      </c>
    </row>
    <row r="4345" spans="1:36" x14ac:dyDescent="0.2">
      <c r="A4345" t="s">
        <v>11274</v>
      </c>
      <c r="B4345" t="s">
        <v>11275</v>
      </c>
      <c r="C4345" t="s">
        <v>4</v>
      </c>
      <c r="D4345">
        <v>4766475</v>
      </c>
      <c r="E4345">
        <v>4767254</v>
      </c>
      <c r="F4345">
        <v>212.3</v>
      </c>
      <c r="G4345" t="s">
        <v>11276</v>
      </c>
      <c r="H4345">
        <v>0</v>
      </c>
      <c r="I4345" t="s">
        <v>15619</v>
      </c>
      <c r="S4345" t="str">
        <f t="shared" si="403"/>
        <v>prodigal_1_4</v>
      </c>
      <c r="T4345" t="str">
        <f t="shared" si="404"/>
        <v>prodigal_1_43</v>
      </c>
      <c r="U4345" t="str">
        <f t="shared" si="405"/>
        <v>prodigal_1_434</v>
      </c>
      <c r="V4345" t="str">
        <f t="shared" si="408"/>
        <v>prodigal_1_4342</v>
      </c>
      <c r="W4345" t="str">
        <f t="shared" si="406"/>
        <v>prodigal_1_4342;</v>
      </c>
      <c r="Z4345">
        <f>MATCH(S4345,Description!$A$2:$A$4489,0)</f>
        <v>3337</v>
      </c>
      <c r="AA4345">
        <f>MATCH(T4345,Description!$A$2:$A$4489,0)</f>
        <v>3671</v>
      </c>
      <c r="AB4345">
        <f>MATCH(U4345,Description!$A$2:$A$4489,0)</f>
        <v>3716</v>
      </c>
      <c r="AC4345">
        <f>MATCH(V4345,Description!$A$2:$A$4489,0)</f>
        <v>3719</v>
      </c>
      <c r="AD4345">
        <v>3719</v>
      </c>
      <c r="AE4345" t="str" cm="1">
        <f t="array" ref="AE4345">INDEX(Description!A$2:A$4489,Merged!$AD4345)</f>
        <v>prodigal_1_4342</v>
      </c>
      <c r="AF4345" t="str" cm="1">
        <f t="array" ref="AF4345">INDEX(Description!B$2:B$4489,Merged!$AD4345)</f>
        <v>P30147</v>
      </c>
      <c r="AG4345" t="str" cm="1">
        <f t="array" ref="AG4345">INDEX(Description!C$2:C$4489,Merged!$AD4345)</f>
        <v>HYI_ECOLI</v>
      </c>
      <c r="AH4345" t="str" cm="1">
        <f t="array" ref="AH4345">INDEX(Description!D$2:D$4489,Merged!$AD4345)</f>
        <v>Hydroxypyruvate_isomerase</v>
      </c>
      <c r="AI4345" t="str" cm="1">
        <f t="array" ref="AI4345">INDEX(Description!E$2:E$4489,Merged!$AD4345)</f>
        <v>hyi</v>
      </c>
      <c r="AJ4345" t="str">
        <f t="shared" si="407"/>
        <v>locus_tag=prodigal_1_4342;partial=00;start_type=ATG;rbs_motif=AGGAG;rbs_spacer=5-10bp;gc_cont=0.627;conf=99.99;score=211.61;cscore=190.38;sscore=21.23;rscore=15.89;uscore=1.45;tscore=4.54;;P30147;HYI_ECOLI;Hydroxypyruvate_isomerase;hyi</v>
      </c>
    </row>
    <row r="4346" spans="1:36" x14ac:dyDescent="0.2">
      <c r="A4346" t="s">
        <v>11274</v>
      </c>
      <c r="B4346" t="s">
        <v>11275</v>
      </c>
      <c r="C4346" t="s">
        <v>4</v>
      </c>
      <c r="D4346">
        <v>4767282</v>
      </c>
      <c r="E4346">
        <v>4768157</v>
      </c>
      <c r="F4346">
        <v>224.2</v>
      </c>
      <c r="G4346" t="s">
        <v>11276</v>
      </c>
      <c r="H4346">
        <v>0</v>
      </c>
      <c r="I4346" t="s">
        <v>15620</v>
      </c>
      <c r="S4346" t="str">
        <f t="shared" si="403"/>
        <v>prodigal_1_4</v>
      </c>
      <c r="T4346" t="str">
        <f t="shared" si="404"/>
        <v>prodigal_1_43</v>
      </c>
      <c r="U4346" t="str">
        <f t="shared" si="405"/>
        <v>prodigal_1_434</v>
      </c>
      <c r="V4346" t="str">
        <f t="shared" si="408"/>
        <v>prodigal_1_4343</v>
      </c>
      <c r="W4346" t="str">
        <f t="shared" si="406"/>
        <v>prodigal_1_4343;</v>
      </c>
      <c r="Z4346">
        <f>MATCH(S4346,Description!$A$2:$A$4489,0)</f>
        <v>3337</v>
      </c>
      <c r="AA4346">
        <f>MATCH(T4346,Description!$A$2:$A$4489,0)</f>
        <v>3671</v>
      </c>
      <c r="AB4346">
        <f>MATCH(U4346,Description!$A$2:$A$4489,0)</f>
        <v>3716</v>
      </c>
      <c r="AC4346">
        <f>MATCH(V4346,Description!$A$2:$A$4489,0)</f>
        <v>3720</v>
      </c>
      <c r="AD4346">
        <v>3720</v>
      </c>
      <c r="AE4346" t="str" cm="1">
        <f t="array" ref="AE4346">INDEX(Description!A$2:A$4489,Merged!$AD4346)</f>
        <v>prodigal_1_4343</v>
      </c>
      <c r="AF4346" t="str" cm="1">
        <f t="array" ref="AF4346">INDEX(Description!B$2:B$4489,Merged!$AD4346)</f>
        <v>P77161</v>
      </c>
      <c r="AG4346" t="str" cm="1">
        <f t="array" ref="AG4346">INDEX(Description!C$2:C$4489,Merged!$AD4346)</f>
        <v>GLXR_ECOLI</v>
      </c>
      <c r="AH4346" t="str" cm="1">
        <f t="array" ref="AH4346">INDEX(Description!D$2:D$4489,Merged!$AD4346)</f>
        <v>2-hydroxy-3-oxopropionate_reductase</v>
      </c>
      <c r="AI4346" t="str" cm="1">
        <f t="array" ref="AI4346">INDEX(Description!E$2:E$4489,Merged!$AD4346)</f>
        <v>glxR</v>
      </c>
      <c r="AJ4346" t="str">
        <f t="shared" si="407"/>
        <v>locus_tag=prodigal_1_4343;partial=00;start_type=ATG;rbs_motif=AGGAG;rbs_spacer=5-10bp;gc_cont=0.655;conf=99.99;score=225.18;cscore=200.61;sscore=24.56;rscore=15.89;uscore=3.15;tscore=4.54;;P77161;GLXR_ECOLI;2-hydroxy-3-oxopropionate_reductase;glxR</v>
      </c>
    </row>
    <row r="4347" spans="1:36" x14ac:dyDescent="0.2">
      <c r="A4347" t="s">
        <v>11274</v>
      </c>
      <c r="B4347" t="s">
        <v>11275</v>
      </c>
      <c r="C4347" t="s">
        <v>4</v>
      </c>
      <c r="D4347">
        <v>4768508</v>
      </c>
      <c r="E4347">
        <v>4770028</v>
      </c>
      <c r="F4347">
        <v>358.3</v>
      </c>
      <c r="G4347" t="s">
        <v>11276</v>
      </c>
      <c r="H4347">
        <v>0</v>
      </c>
      <c r="I4347" t="s">
        <v>15621</v>
      </c>
      <c r="S4347" t="str">
        <f t="shared" si="403"/>
        <v>prodigal_1_4</v>
      </c>
      <c r="T4347" t="str">
        <f t="shared" si="404"/>
        <v>prodigal_1_43</v>
      </c>
      <c r="U4347" t="str">
        <f t="shared" si="405"/>
        <v>prodigal_1_434</v>
      </c>
      <c r="V4347" t="str">
        <f t="shared" si="408"/>
        <v>prodigal_1_4344</v>
      </c>
      <c r="W4347" t="str">
        <f t="shared" si="406"/>
        <v>prodigal_1_4344;</v>
      </c>
      <c r="Z4347">
        <f>MATCH(S4347,Description!$A$2:$A$4489,0)</f>
        <v>3337</v>
      </c>
      <c r="AA4347">
        <f>MATCH(T4347,Description!$A$2:$A$4489,0)</f>
        <v>3671</v>
      </c>
      <c r="AB4347">
        <f>MATCH(U4347,Description!$A$2:$A$4489,0)</f>
        <v>3716</v>
      </c>
      <c r="AC4347">
        <f>MATCH(V4347,Description!$A$2:$A$4489,0)</f>
        <v>3721</v>
      </c>
      <c r="AD4347">
        <v>3721</v>
      </c>
      <c r="AE4347" t="str" cm="1">
        <f t="array" ref="AE4347">INDEX(Description!A$2:A$4489,Merged!$AD4347)</f>
        <v>prodigal_1_4344</v>
      </c>
      <c r="AF4347" t="str" cm="1">
        <f t="array" ref="AF4347">INDEX(Description!B$2:B$4489,Merged!$AD4347)</f>
        <v>O05118</v>
      </c>
      <c r="AG4347" t="str" cm="1">
        <f t="array" ref="AG4347">INDEX(Description!C$2:C$4489,Merged!$AD4347)</f>
        <v>KPYK_METEA</v>
      </c>
      <c r="AH4347" t="str" cm="1">
        <f t="array" ref="AH4347">INDEX(Description!D$2:D$4489,Merged!$AD4347)</f>
        <v>Pyruvate_kinase</v>
      </c>
      <c r="AI4347" t="str" cm="1">
        <f t="array" ref="AI4347">INDEX(Description!E$2:E$4489,Merged!$AD4347)</f>
        <v>pyk</v>
      </c>
      <c r="AJ4347" t="str">
        <f t="shared" si="407"/>
        <v>locus_tag=prodigal_1_4344;partial=00;start_type=ATG;rbs_motif=GGAGG;rbs_spacer=5-10bp;gc_cont=0.679;conf=99.99;score=357.64;cscore=343.98;sscore=13.67;rscore=10.30;uscore=-0.52;tscore=4.54;;O05118;KPYK_METEA;Pyruvate_kinase;pyk</v>
      </c>
    </row>
    <row r="4348" spans="1:36" x14ac:dyDescent="0.2">
      <c r="A4348" t="s">
        <v>11274</v>
      </c>
      <c r="B4348" t="s">
        <v>11275</v>
      </c>
      <c r="C4348" t="s">
        <v>4</v>
      </c>
      <c r="D4348">
        <v>4770492</v>
      </c>
      <c r="E4348">
        <v>4770965</v>
      </c>
      <c r="F4348">
        <v>90.6</v>
      </c>
      <c r="G4348" t="s">
        <v>11276</v>
      </c>
      <c r="H4348">
        <v>0</v>
      </c>
      <c r="I4348" t="s">
        <v>15622</v>
      </c>
      <c r="S4348" t="str">
        <f t="shared" si="403"/>
        <v>prodigal_1_4</v>
      </c>
      <c r="T4348" t="str">
        <f t="shared" si="404"/>
        <v>prodigal_1_43</v>
      </c>
      <c r="U4348" t="str">
        <f t="shared" si="405"/>
        <v>prodigal_1_434</v>
      </c>
      <c r="V4348" t="str">
        <f t="shared" si="408"/>
        <v>prodigal_1_4345</v>
      </c>
      <c r="W4348" t="str">
        <f t="shared" si="406"/>
        <v>prodigal_1_4345;</v>
      </c>
      <c r="Z4348">
        <f>MATCH(S4348,Description!$A$2:$A$4489,0)</f>
        <v>3337</v>
      </c>
      <c r="AA4348">
        <f>MATCH(T4348,Description!$A$2:$A$4489,0)</f>
        <v>3671</v>
      </c>
      <c r="AB4348">
        <f>MATCH(U4348,Description!$A$2:$A$4489,0)</f>
        <v>3716</v>
      </c>
      <c r="AC4348">
        <f>MATCH(V4348,Description!$A$2:$A$4489,0)</f>
        <v>3722</v>
      </c>
      <c r="AD4348">
        <v>3722</v>
      </c>
      <c r="AE4348" t="str" cm="1">
        <f t="array" ref="AE4348">INDEX(Description!A$2:A$4489,Merged!$AD4348)</f>
        <v>prodigal_1_4345</v>
      </c>
      <c r="AF4348" t="str" cm="1">
        <f t="array" ref="AF4348">INDEX(Description!B$2:B$4489,Merged!$AD4348)</f>
        <v>A3DIJ8</v>
      </c>
      <c r="AG4348" t="str" cm="1">
        <f t="array" ref="AG4348">INDEX(Description!C$2:C$4489,Merged!$AD4348)</f>
        <v>3PASE_ACET2</v>
      </c>
      <c r="AH4348" t="str" cm="1">
        <f t="array" ref="AH4348">INDEX(Description!D$2:D$4489,Merged!$AD4348)</f>
        <v>Inorganic_triphosphatase</v>
      </c>
      <c r="AI4348" t="str" cm="1">
        <f t="array" ref="AI4348">INDEX(Description!E$2:E$4489,Merged!$AD4348)</f>
        <v>kstD</v>
      </c>
      <c r="AJ4348" t="str">
        <f t="shared" si="407"/>
        <v>locus_tag=prodigal_1_4345;partial=00;start_type=ATG;rbs_motif=GGA/GAG/AGG;rbs_spacer=11-12bp;gc_cont=0.658;conf=100.00;score=89.92;cscore=85.63;sscore=4.28;rscore=-1.51;uscore=1.91;tscore=4.54;;A3DIJ8;3PASE_ACET2;Inorganic_triphosphatase;kstD</v>
      </c>
    </row>
    <row r="4349" spans="1:36" x14ac:dyDescent="0.2">
      <c r="A4349" t="s">
        <v>11274</v>
      </c>
      <c r="B4349" t="s">
        <v>11275</v>
      </c>
      <c r="C4349" t="s">
        <v>4</v>
      </c>
      <c r="D4349">
        <v>4771163</v>
      </c>
      <c r="E4349">
        <v>4771738</v>
      </c>
      <c r="F4349">
        <v>88.4</v>
      </c>
      <c r="G4349" t="s">
        <v>11287</v>
      </c>
      <c r="H4349">
        <v>0</v>
      </c>
      <c r="I4349" t="s">
        <v>15623</v>
      </c>
      <c r="S4349" t="str">
        <f t="shared" si="403"/>
        <v>prodigal_1_4</v>
      </c>
      <c r="T4349" t="str">
        <f t="shared" si="404"/>
        <v>prodigal_1_43</v>
      </c>
      <c r="U4349" t="str">
        <f t="shared" si="405"/>
        <v>prodigal_1_434</v>
      </c>
      <c r="V4349" t="str">
        <f t="shared" si="408"/>
        <v>prodigal_1_4346</v>
      </c>
      <c r="W4349" t="str">
        <f t="shared" si="406"/>
        <v>prodigal_1_4346;</v>
      </c>
      <c r="Z4349">
        <f>MATCH(S4349,Description!$A$2:$A$4489,0)</f>
        <v>3337</v>
      </c>
      <c r="AA4349">
        <f>MATCH(T4349,Description!$A$2:$A$4489,0)</f>
        <v>3671</v>
      </c>
      <c r="AB4349">
        <f>MATCH(U4349,Description!$A$2:$A$4489,0)</f>
        <v>3716</v>
      </c>
      <c r="AC4349">
        <f>MATCH(V4349,Description!$A$2:$A$4489,0)</f>
        <v>3723</v>
      </c>
      <c r="AD4349">
        <v>3723</v>
      </c>
      <c r="AE4349" t="str" cm="1">
        <f t="array" ref="AE4349">INDEX(Description!A$2:A$4489,Merged!$AD4349)</f>
        <v>prodigal_1_4346</v>
      </c>
      <c r="AF4349" t="str" cm="1">
        <f t="array" ref="AF4349">INDEX(Description!B$2:B$4489,Merged!$AD4349)</f>
        <v>*</v>
      </c>
      <c r="AG4349" cm="1">
        <f t="array" ref="AG4349">INDEX(Description!C$2:C$4489,Merged!$AD4349)</f>
        <v>0</v>
      </c>
      <c r="AH4349" cm="1">
        <f t="array" ref="AH4349">INDEX(Description!D$2:D$4489,Merged!$AD4349)</f>
        <v>0</v>
      </c>
      <c r="AI4349" cm="1">
        <f t="array" ref="AI4349">INDEX(Description!E$2:E$4489,Merged!$AD4349)</f>
        <v>0</v>
      </c>
      <c r="AJ4349" t="str">
        <f t="shared" si="407"/>
        <v>locus_tag=prodigal_1_4346;partial=00;start_type=ATG;rbs_motif=None;rbs_spacer=None;gc_cont=0.656;conf=100.00;score=87.73;cscore=89.87;sscore=-2.14;rscore=-3.31;uscore=-2.72;tscore=4.54;;*;0;0;0</v>
      </c>
    </row>
    <row r="4350" spans="1:36" x14ac:dyDescent="0.2">
      <c r="A4350" t="s">
        <v>11274</v>
      </c>
      <c r="B4350" t="s">
        <v>11275</v>
      </c>
      <c r="C4350" t="s">
        <v>4</v>
      </c>
      <c r="D4350">
        <v>4771935</v>
      </c>
      <c r="E4350">
        <v>4772798</v>
      </c>
      <c r="F4350">
        <v>118.4</v>
      </c>
      <c r="G4350" t="s">
        <v>11287</v>
      </c>
      <c r="H4350">
        <v>0</v>
      </c>
      <c r="I4350" t="s">
        <v>15624</v>
      </c>
      <c r="S4350" t="str">
        <f t="shared" si="403"/>
        <v>prodigal_1_4</v>
      </c>
      <c r="T4350" t="str">
        <f t="shared" si="404"/>
        <v>prodigal_1_43</v>
      </c>
      <c r="U4350" t="str">
        <f t="shared" si="405"/>
        <v>prodigal_1_434</v>
      </c>
      <c r="V4350" t="str">
        <f t="shared" si="408"/>
        <v>prodigal_1_4347</v>
      </c>
      <c r="W4350" t="str">
        <f t="shared" si="406"/>
        <v>prodigal_1_4347;</v>
      </c>
      <c r="Z4350">
        <f>MATCH(S4350,Description!$A$2:$A$4489,0)</f>
        <v>3337</v>
      </c>
      <c r="AA4350">
        <f>MATCH(T4350,Description!$A$2:$A$4489,0)</f>
        <v>3671</v>
      </c>
      <c r="AB4350">
        <f>MATCH(U4350,Description!$A$2:$A$4489,0)</f>
        <v>3716</v>
      </c>
      <c r="AC4350">
        <f>MATCH(V4350,Description!$A$2:$A$4489,0)</f>
        <v>3724</v>
      </c>
      <c r="AD4350">
        <v>3724</v>
      </c>
      <c r="AE4350" t="str" cm="1">
        <f t="array" ref="AE4350">INDEX(Description!A$2:A$4489,Merged!$AD4350)</f>
        <v>prodigal_1_4347</v>
      </c>
      <c r="AF4350" t="str" cm="1">
        <f t="array" ref="AF4350">INDEX(Description!B$2:B$4489,Merged!$AD4350)</f>
        <v>Q5SKC5</v>
      </c>
      <c r="AG4350" t="str" cm="1">
        <f t="array" ref="AG4350">INDEX(Description!C$2:C$4489,Merged!$AD4350)</f>
        <v>UDGA_THET8</v>
      </c>
      <c r="AH4350" t="str" cm="1">
        <f t="array" ref="AH4350">INDEX(Description!D$2:D$4489,Merged!$AD4350)</f>
        <v>Type-4_uracil-DNA_glycosylase</v>
      </c>
      <c r="AI4350" t="str" cm="1">
        <f t="array" ref="AI4350">INDEX(Description!E$2:E$4489,Merged!$AD4350)</f>
        <v>udg</v>
      </c>
      <c r="AJ4350" t="str">
        <f t="shared" si="407"/>
        <v>locus_tag=prodigal_1_4347;partial=00;start_type=ATG;rbs_motif=None;rbs_spacer=None;gc_cont=0.730;conf=100.00;score=117.73;cscore=117.31;sscore=0.41;rscore=-3.31;uscore=-0.17;tscore=4.54;;Q5SKC5;UDGA_THET8;Type-4_uracil-DNA_glycosylase;udg</v>
      </c>
    </row>
    <row r="4351" spans="1:36" x14ac:dyDescent="0.2">
      <c r="A4351" t="s">
        <v>11274</v>
      </c>
      <c r="B4351" t="s">
        <v>11275</v>
      </c>
      <c r="C4351" t="s">
        <v>4</v>
      </c>
      <c r="D4351">
        <v>4773090</v>
      </c>
      <c r="E4351">
        <v>4774766</v>
      </c>
      <c r="F4351">
        <v>392.5</v>
      </c>
      <c r="G4351" t="s">
        <v>11276</v>
      </c>
      <c r="H4351">
        <v>0</v>
      </c>
      <c r="I4351" t="s">
        <v>15625</v>
      </c>
      <c r="S4351" t="str">
        <f t="shared" si="403"/>
        <v>prodigal_1_4</v>
      </c>
      <c r="T4351" t="str">
        <f t="shared" si="404"/>
        <v>prodigal_1_43</v>
      </c>
      <c r="U4351" t="str">
        <f t="shared" si="405"/>
        <v>prodigal_1_434</v>
      </c>
      <c r="V4351" t="str">
        <f t="shared" si="408"/>
        <v>prodigal_1_4348</v>
      </c>
      <c r="W4351" t="str">
        <f t="shared" si="406"/>
        <v>prodigal_1_4348;</v>
      </c>
      <c r="Z4351">
        <f>MATCH(S4351,Description!$A$2:$A$4489,0)</f>
        <v>3337</v>
      </c>
      <c r="AA4351">
        <f>MATCH(T4351,Description!$A$2:$A$4489,0)</f>
        <v>3671</v>
      </c>
      <c r="AB4351">
        <f>MATCH(U4351,Description!$A$2:$A$4489,0)</f>
        <v>3716</v>
      </c>
      <c r="AC4351">
        <f>MATCH(V4351,Description!$A$2:$A$4489,0)</f>
        <v>3725</v>
      </c>
      <c r="AD4351">
        <v>3725</v>
      </c>
      <c r="AE4351" t="str" cm="1">
        <f t="array" ref="AE4351">INDEX(Description!A$2:A$4489,Merged!$AD4351)</f>
        <v>prodigal_1_4348</v>
      </c>
      <c r="AF4351" t="str" cm="1">
        <f t="array" ref="AF4351">INDEX(Description!B$2:B$4489,Merged!$AD4351)</f>
        <v>Q9HZP5</v>
      </c>
      <c r="AG4351" t="str" cm="1">
        <f t="array" ref="AG4351">INDEX(Description!C$2:C$4489,Merged!$AD4351)</f>
        <v>ETFD_PSEAE</v>
      </c>
      <c r="AH4351" t="str" cm="1">
        <f t="array" ref="AH4351">INDEX(Description!D$2:D$4489,Merged!$AD4351)</f>
        <v>Electron_transfer_flavoprotein-ubiquinone_oxidoreductase</v>
      </c>
      <c r="AI4351" t="str" cm="1">
        <f t="array" ref="AI4351">INDEX(Description!E$2:E$4489,Merged!$AD4351)</f>
        <v>etfD</v>
      </c>
      <c r="AJ4351" t="str">
        <f t="shared" si="407"/>
        <v>locus_tag=prodigal_1_4348;partial=00;start_type=ATG;rbs_motif=GGAG/GAGG;rbs_spacer=5-10bp;gc_cont=0.670;conf=99.99;score=392.49;cscore=375.30;sscore=17.20;rscore=8.88;uscore=3.77;tscore=4.54;;Q9HZP5;ETFD_PSEAE;Electron_transfer_flavoprotein-ubiquinone_oxidoreductase;etfD</v>
      </c>
    </row>
    <row r="4352" spans="1:36" x14ac:dyDescent="0.2">
      <c r="A4352" t="s">
        <v>11274</v>
      </c>
      <c r="B4352" t="s">
        <v>11275</v>
      </c>
      <c r="C4352" t="s">
        <v>4</v>
      </c>
      <c r="D4352">
        <v>4774947</v>
      </c>
      <c r="E4352">
        <v>4775588</v>
      </c>
      <c r="F4352">
        <v>127.4</v>
      </c>
      <c r="G4352" t="s">
        <v>11287</v>
      </c>
      <c r="H4352">
        <v>0</v>
      </c>
      <c r="I4352" t="s">
        <v>15626</v>
      </c>
      <c r="S4352" t="str">
        <f t="shared" si="403"/>
        <v>prodigal_1_4</v>
      </c>
      <c r="T4352" t="str">
        <f t="shared" si="404"/>
        <v>prodigal_1_43</v>
      </c>
      <c r="U4352" t="str">
        <f t="shared" si="405"/>
        <v>prodigal_1_434</v>
      </c>
      <c r="V4352" t="str">
        <f t="shared" si="408"/>
        <v>prodigal_1_4349</v>
      </c>
      <c r="W4352" t="str">
        <f t="shared" si="406"/>
        <v>prodigal_1_4349;</v>
      </c>
      <c r="Z4352">
        <f>MATCH(S4352,Description!$A$2:$A$4489,0)</f>
        <v>3337</v>
      </c>
      <c r="AA4352">
        <f>MATCH(T4352,Description!$A$2:$A$4489,0)</f>
        <v>3671</v>
      </c>
      <c r="AB4352">
        <f>MATCH(U4352,Description!$A$2:$A$4489,0)</f>
        <v>3716</v>
      </c>
      <c r="AC4352">
        <f>MATCH(V4352,Description!$A$2:$A$4489,0)</f>
        <v>3726</v>
      </c>
      <c r="AD4352">
        <v>3726</v>
      </c>
      <c r="AE4352" t="str" cm="1">
        <f t="array" ref="AE4352">INDEX(Description!A$2:A$4489,Merged!$AD4352)</f>
        <v>prodigal_1_4349</v>
      </c>
      <c r="AF4352" t="str" cm="1">
        <f t="array" ref="AF4352">INDEX(Description!B$2:B$4489,Merged!$AD4352)</f>
        <v>P0A3U4</v>
      </c>
      <c r="AG4352" t="str" cm="1">
        <f t="array" ref="AG4352">INDEX(Description!C$2:C$4489,Merged!$AD4352)</f>
        <v>OM31_BRUME</v>
      </c>
      <c r="AH4352" t="str" cm="1">
        <f t="array" ref="AH4352">INDEX(Description!D$2:D$4489,Merged!$AD4352)</f>
        <v>31_kDa_outer-membrane_immunogenic_protein</v>
      </c>
      <c r="AI4352" t="str" cm="1">
        <f t="array" ref="AI4352">INDEX(Description!E$2:E$4489,Merged!$AD4352)</f>
        <v>omp31</v>
      </c>
      <c r="AJ4352" t="str">
        <f t="shared" si="407"/>
        <v>locus_tag=prodigal_1_4349;partial=00;start_type=ATG;rbs_motif=GGAG/GAGG;rbs_spacer=5-10bp;gc_cont=0.654;conf=100.00;score=126.79;cscore=112.90;sscore=13.89;rscore=8.88;uscore=1.12;tscore=4.54;;P0A3U4;OM31_BRUME;31_kDa_outer-membrane_immunogenic_protein;omp31</v>
      </c>
    </row>
    <row r="4353" spans="1:36" x14ac:dyDescent="0.2">
      <c r="A4353" t="s">
        <v>11274</v>
      </c>
      <c r="B4353" t="s">
        <v>11275</v>
      </c>
      <c r="C4353" t="s">
        <v>4</v>
      </c>
      <c r="D4353">
        <v>4775818</v>
      </c>
      <c r="E4353">
        <v>4776513</v>
      </c>
      <c r="F4353">
        <v>163.9</v>
      </c>
      <c r="G4353" t="s">
        <v>11287</v>
      </c>
      <c r="H4353">
        <v>0</v>
      </c>
      <c r="I4353" t="s">
        <v>15627</v>
      </c>
      <c r="S4353" t="str">
        <f t="shared" si="403"/>
        <v>prodigal_1_4</v>
      </c>
      <c r="T4353" t="str">
        <f t="shared" si="404"/>
        <v>prodigal_1_43</v>
      </c>
      <c r="U4353" t="str">
        <f t="shared" si="405"/>
        <v>prodigal_1_435</v>
      </c>
      <c r="V4353" t="str">
        <f t="shared" si="408"/>
        <v>prodigal_1_4350</v>
      </c>
      <c r="W4353" t="str">
        <f t="shared" si="406"/>
        <v>prodigal_1_4350;</v>
      </c>
      <c r="Z4353">
        <f>MATCH(S4353,Description!$A$2:$A$4489,0)</f>
        <v>3337</v>
      </c>
      <c r="AA4353">
        <f>MATCH(T4353,Description!$A$2:$A$4489,0)</f>
        <v>3671</v>
      </c>
      <c r="AB4353">
        <f>MATCH(U4353,Description!$A$2:$A$4489,0)</f>
        <v>3727</v>
      </c>
      <c r="AC4353">
        <f>MATCH(V4353,Description!$A$2:$A$4489,0)</f>
        <v>3728</v>
      </c>
      <c r="AD4353">
        <v>3728</v>
      </c>
      <c r="AE4353" t="str" cm="1">
        <f t="array" ref="AE4353">INDEX(Description!A$2:A$4489,Merged!$AD4353)</f>
        <v>prodigal_1_4350</v>
      </c>
      <c r="AF4353" t="str" cm="1">
        <f t="array" ref="AF4353">INDEX(Description!B$2:B$4489,Merged!$AD4353)</f>
        <v>P0A3U4</v>
      </c>
      <c r="AG4353" t="str" cm="1">
        <f t="array" ref="AG4353">INDEX(Description!C$2:C$4489,Merged!$AD4353)</f>
        <v>OM31_BRUME</v>
      </c>
      <c r="AH4353" t="str" cm="1">
        <f t="array" ref="AH4353">INDEX(Description!D$2:D$4489,Merged!$AD4353)</f>
        <v>31_kDa_outer-membrane_immunogenic_protein</v>
      </c>
      <c r="AI4353" t="str" cm="1">
        <f t="array" ref="AI4353">INDEX(Description!E$2:E$4489,Merged!$AD4353)</f>
        <v>omp31</v>
      </c>
      <c r="AJ4353" t="str">
        <f t="shared" si="407"/>
        <v>locus_tag=prodigal_1_4350;partial=00;start_type=ATG;rbs_motif=GGA/GAG/AGG;rbs_spacer=5-10bp;gc_cont=0.648;conf=100.00;score=163.21;cscore=157.78;sscore=5.43;rscore=0.72;uscore=0.82;tscore=4.54;;P0A3U4;OM31_BRUME;31_kDa_outer-membrane_immunogenic_protein;omp31</v>
      </c>
    </row>
    <row r="4354" spans="1:36" x14ac:dyDescent="0.2">
      <c r="A4354" t="s">
        <v>11274</v>
      </c>
      <c r="B4354" t="s">
        <v>11275</v>
      </c>
      <c r="C4354" t="s">
        <v>4</v>
      </c>
      <c r="D4354">
        <v>4776756</v>
      </c>
      <c r="E4354">
        <v>4777376</v>
      </c>
      <c r="F4354">
        <v>125.8</v>
      </c>
      <c r="G4354" t="s">
        <v>11287</v>
      </c>
      <c r="H4354">
        <v>0</v>
      </c>
      <c r="I4354" t="s">
        <v>15628</v>
      </c>
      <c r="S4354" t="str">
        <f t="shared" si="403"/>
        <v>prodigal_1_4</v>
      </c>
      <c r="T4354" t="str">
        <f t="shared" si="404"/>
        <v>prodigal_1_43</v>
      </c>
      <c r="U4354" t="str">
        <f t="shared" si="405"/>
        <v>prodigal_1_435</v>
      </c>
      <c r="V4354" t="str">
        <f t="shared" si="408"/>
        <v>prodigal_1_4351</v>
      </c>
      <c r="W4354" t="str">
        <f t="shared" si="406"/>
        <v>prodigal_1_4351;</v>
      </c>
      <c r="Z4354">
        <f>MATCH(S4354,Description!$A$2:$A$4489,0)</f>
        <v>3337</v>
      </c>
      <c r="AA4354">
        <f>MATCH(T4354,Description!$A$2:$A$4489,0)</f>
        <v>3671</v>
      </c>
      <c r="AB4354">
        <f>MATCH(U4354,Description!$A$2:$A$4489,0)</f>
        <v>3727</v>
      </c>
      <c r="AC4354">
        <f>MATCH(V4354,Description!$A$2:$A$4489,0)</f>
        <v>3729</v>
      </c>
      <c r="AD4354">
        <v>3729</v>
      </c>
      <c r="AE4354" t="str" cm="1">
        <f t="array" ref="AE4354">INDEX(Description!A$2:A$4489,Merged!$AD4354)</f>
        <v>prodigal_1_4351</v>
      </c>
      <c r="AF4354" t="str" cm="1">
        <f t="array" ref="AF4354">INDEX(Description!B$2:B$4489,Merged!$AD4354)</f>
        <v>*</v>
      </c>
      <c r="AG4354" cm="1">
        <f t="array" ref="AG4354">INDEX(Description!C$2:C$4489,Merged!$AD4354)</f>
        <v>0</v>
      </c>
      <c r="AH4354" cm="1">
        <f t="array" ref="AH4354">INDEX(Description!D$2:D$4489,Merged!$AD4354)</f>
        <v>0</v>
      </c>
      <c r="AI4354" cm="1">
        <f t="array" ref="AI4354">INDEX(Description!E$2:E$4489,Merged!$AD4354)</f>
        <v>0</v>
      </c>
      <c r="AJ4354" t="str">
        <f t="shared" si="407"/>
        <v>locus_tag=prodigal_1_4351;partial=00;start_type=ATG;rbs_motif=GGAGG;rbs_spacer=5-10bp;gc_cont=0.649;conf=100.00;score=125.16;cscore=113.36;sscore=11.80;rscore=10.30;uscore=-2.39;tscore=4.54;;*;0;0;0</v>
      </c>
    </row>
    <row r="4355" spans="1:36" x14ac:dyDescent="0.2">
      <c r="A4355" t="s">
        <v>11274</v>
      </c>
      <c r="B4355" t="s">
        <v>11275</v>
      </c>
      <c r="C4355" t="s">
        <v>4</v>
      </c>
      <c r="D4355">
        <v>4777594</v>
      </c>
      <c r="E4355">
        <v>4779918</v>
      </c>
      <c r="F4355">
        <v>415.9</v>
      </c>
      <c r="G4355" t="s">
        <v>11276</v>
      </c>
      <c r="H4355">
        <v>0</v>
      </c>
      <c r="I4355" t="s">
        <v>15629</v>
      </c>
      <c r="S4355" t="str">
        <f t="shared" si="403"/>
        <v>prodigal_1_4</v>
      </c>
      <c r="T4355" t="str">
        <f t="shared" si="404"/>
        <v>prodigal_1_43</v>
      </c>
      <c r="U4355" t="str">
        <f t="shared" si="405"/>
        <v>prodigal_1_435</v>
      </c>
      <c r="V4355" t="str">
        <f t="shared" si="408"/>
        <v>prodigal_1_4352</v>
      </c>
      <c r="W4355" t="str">
        <f t="shared" si="406"/>
        <v>prodigal_1_4352;</v>
      </c>
      <c r="Z4355">
        <f>MATCH(S4355,Description!$A$2:$A$4489,0)</f>
        <v>3337</v>
      </c>
      <c r="AA4355">
        <f>MATCH(T4355,Description!$A$2:$A$4489,0)</f>
        <v>3671</v>
      </c>
      <c r="AB4355">
        <f>MATCH(U4355,Description!$A$2:$A$4489,0)</f>
        <v>3727</v>
      </c>
      <c r="AC4355">
        <f>MATCH(V4355,Description!$A$2:$A$4489,0)</f>
        <v>3730</v>
      </c>
      <c r="AD4355">
        <v>3730</v>
      </c>
      <c r="AE4355" t="str" cm="1">
        <f t="array" ref="AE4355">INDEX(Description!A$2:A$4489,Merged!$AD4355)</f>
        <v>prodigal_1_4352</v>
      </c>
      <c r="AF4355" t="str" cm="1">
        <f t="array" ref="AF4355">INDEX(Description!B$2:B$4489,Merged!$AD4355)</f>
        <v>Q1QIR5</v>
      </c>
      <c r="AG4355" t="str" cm="1">
        <f t="array" ref="AG4355">INDEX(Description!C$2:C$4489,Merged!$AD4355)</f>
        <v>UVRC_NITHX</v>
      </c>
      <c r="AH4355" t="str" cm="1">
        <f t="array" ref="AH4355">INDEX(Description!D$2:D$4489,Merged!$AD4355)</f>
        <v>UvrABC_system_protein_C</v>
      </c>
      <c r="AI4355" t="str" cm="1">
        <f t="array" ref="AI4355">INDEX(Description!E$2:E$4489,Merged!$AD4355)</f>
        <v>uvrC</v>
      </c>
      <c r="AJ4355" t="str">
        <f t="shared" si="407"/>
        <v>locus_tag=prodigal_1_4352;partial=00;start_type=ATG;rbs_motif=None;rbs_spacer=None;gc_cont=0.704;conf=99.99;score=415.93;cscore=416.33;sscore=-0.40;rscore=-3.31;uscore=-1.63;tscore=4.54;;Q1QIR5;UVRC_NITHX;UvrABC_system_protein_C;uvrC</v>
      </c>
    </row>
    <row r="4356" spans="1:36" x14ac:dyDescent="0.2">
      <c r="A4356" t="s">
        <v>11274</v>
      </c>
      <c r="B4356" t="s">
        <v>11275</v>
      </c>
      <c r="C4356" t="s">
        <v>4</v>
      </c>
      <c r="D4356">
        <v>4780330</v>
      </c>
      <c r="E4356">
        <v>4780974</v>
      </c>
      <c r="F4356">
        <v>133.5</v>
      </c>
      <c r="G4356" t="s">
        <v>11276</v>
      </c>
      <c r="H4356">
        <v>0</v>
      </c>
      <c r="I4356" t="s">
        <v>15630</v>
      </c>
      <c r="S4356" t="str">
        <f t="shared" si="403"/>
        <v>prodigal_1_4</v>
      </c>
      <c r="T4356" t="str">
        <f t="shared" si="404"/>
        <v>prodigal_1_43</v>
      </c>
      <c r="U4356" t="str">
        <f t="shared" si="405"/>
        <v>prodigal_1_435</v>
      </c>
      <c r="V4356" t="str">
        <f t="shared" si="408"/>
        <v>prodigal_1_4353</v>
      </c>
      <c r="W4356" t="str">
        <f t="shared" si="406"/>
        <v>prodigal_1_4353;</v>
      </c>
      <c r="Z4356">
        <f>MATCH(S4356,Description!$A$2:$A$4489,0)</f>
        <v>3337</v>
      </c>
      <c r="AA4356">
        <f>MATCH(T4356,Description!$A$2:$A$4489,0)</f>
        <v>3671</v>
      </c>
      <c r="AB4356">
        <f>MATCH(U4356,Description!$A$2:$A$4489,0)</f>
        <v>3727</v>
      </c>
      <c r="AC4356">
        <f>MATCH(V4356,Description!$A$2:$A$4489,0)</f>
        <v>3731</v>
      </c>
      <c r="AD4356">
        <v>3731</v>
      </c>
      <c r="AE4356" t="str" cm="1">
        <f t="array" ref="AE4356">INDEX(Description!A$2:A$4489,Merged!$AD4356)</f>
        <v>prodigal_1_4353</v>
      </c>
      <c r="AF4356" t="str" cm="1">
        <f t="array" ref="AF4356">INDEX(Description!B$2:B$4489,Merged!$AD4356)</f>
        <v>Q1RKM3</v>
      </c>
      <c r="AG4356" t="str" cm="1">
        <f t="array" ref="AG4356">INDEX(Description!C$2:C$4489,Merged!$AD4356)</f>
        <v>PGSA_RICBR</v>
      </c>
      <c r="AH4356" t="str" cm="1">
        <f t="array" ref="AH4356">INDEX(Description!D$2:D$4489,Merged!$AD4356)</f>
        <v>CDP-diacylglycerol--glycerol-3-phosphate_3-phosphatidyltransferase</v>
      </c>
      <c r="AI4356" t="str" cm="1">
        <f t="array" ref="AI4356">INDEX(Description!E$2:E$4489,Merged!$AD4356)</f>
        <v>pgsA</v>
      </c>
      <c r="AJ4356" t="str">
        <f t="shared" si="407"/>
        <v>locus_tag=prodigal_1_4353;partial=00;start_type=ATG;rbs_motif=AGGA;rbs_spacer=5-10bp;gc_cont=0.691;conf=100.00;score=132.83;cscore=124.46;sscore=8.36;rscore=7.30;uscore=-2.82;tscore=4.54;;Q1RKM3;PGSA_RICBR;CDP-diacylglycerol--glycerol-3-phosphate_3-phosphatidyltransferase;pgsA</v>
      </c>
    </row>
    <row r="4357" spans="1:36" x14ac:dyDescent="0.2">
      <c r="A4357" t="s">
        <v>11274</v>
      </c>
      <c r="B4357" t="s">
        <v>11275</v>
      </c>
      <c r="C4357" t="s">
        <v>4</v>
      </c>
      <c r="D4357">
        <v>4780971</v>
      </c>
      <c r="E4357">
        <v>4781222</v>
      </c>
      <c r="F4357">
        <v>49.7</v>
      </c>
      <c r="G4357" t="s">
        <v>11276</v>
      </c>
      <c r="H4357">
        <v>0</v>
      </c>
      <c r="I4357" t="s">
        <v>15631</v>
      </c>
      <c r="S4357" t="str">
        <f t="shared" ref="S4357:S4420" si="409">MID($I4357,11,12)</f>
        <v>prodigal_1_4</v>
      </c>
      <c r="T4357" t="str">
        <f t="shared" ref="T4357:T4420" si="410">MID($I4357,11,13)</f>
        <v>prodigal_1_43</v>
      </c>
      <c r="U4357" t="str">
        <f t="shared" ref="U4357:U4420" si="411">MID($I4357,11,14)</f>
        <v>prodigal_1_435</v>
      </c>
      <c r="V4357" t="str">
        <f t="shared" si="408"/>
        <v>prodigal_1_4354</v>
      </c>
      <c r="W4357" t="str">
        <f t="shared" ref="W4357:W4420" si="412">MID($I4357,11,16)</f>
        <v>prodigal_1_4354;</v>
      </c>
      <c r="Z4357">
        <f>MATCH(S4357,Description!$A$2:$A$4489,0)</f>
        <v>3337</v>
      </c>
      <c r="AA4357">
        <f>MATCH(T4357,Description!$A$2:$A$4489,0)</f>
        <v>3671</v>
      </c>
      <c r="AB4357">
        <f>MATCH(U4357,Description!$A$2:$A$4489,0)</f>
        <v>3727</v>
      </c>
      <c r="AC4357">
        <f>MATCH(V4357,Description!$A$2:$A$4489,0)</f>
        <v>3732</v>
      </c>
      <c r="AD4357">
        <v>3732</v>
      </c>
      <c r="AE4357" t="str" cm="1">
        <f t="array" ref="AE4357">INDEX(Description!A$2:A$4489,Merged!$AD4357)</f>
        <v>prodigal_1_4354</v>
      </c>
      <c r="AF4357" t="str" cm="1">
        <f t="array" ref="AF4357">INDEX(Description!B$2:B$4489,Merged!$AD4357)</f>
        <v>*</v>
      </c>
      <c r="AG4357" cm="1">
        <f t="array" ref="AG4357">INDEX(Description!C$2:C$4489,Merged!$AD4357)</f>
        <v>0</v>
      </c>
      <c r="AH4357" cm="1">
        <f t="array" ref="AH4357">INDEX(Description!D$2:D$4489,Merged!$AD4357)</f>
        <v>0</v>
      </c>
      <c r="AI4357" cm="1">
        <f t="array" ref="AI4357">INDEX(Description!E$2:E$4489,Merged!$AD4357)</f>
        <v>0</v>
      </c>
      <c r="AJ4357" t="str">
        <f t="shared" ref="AJ4357:AJ4420" si="413">I4357&amp;$AJ$2&amp;AF4357&amp;$AJ$2&amp;AG4357&amp;$AJ$2&amp;AH4357&amp;$AJ$2&amp;AI4357</f>
        <v>locus_tag=prodigal_1_4354;partial=00;start_type=GTG;rbs_motif=GGAGG;rbs_spacer=5-10bp;gc_cont=0.734;conf=100.00;score=50.95;cscore=46.07;sscore=4.89;rscore=10.26;uscore=1.51;tscore=-8.17;;*;0;0;0</v>
      </c>
    </row>
    <row r="4358" spans="1:36" x14ac:dyDescent="0.2">
      <c r="A4358" t="s">
        <v>11274</v>
      </c>
      <c r="B4358" t="s">
        <v>11275</v>
      </c>
      <c r="C4358" t="s">
        <v>4</v>
      </c>
      <c r="D4358">
        <v>4781227</v>
      </c>
      <c r="E4358">
        <v>4781691</v>
      </c>
      <c r="F4358">
        <v>76.599999999999994</v>
      </c>
      <c r="G4358" t="s">
        <v>11276</v>
      </c>
      <c r="H4358">
        <v>0</v>
      </c>
      <c r="I4358" t="s">
        <v>15632</v>
      </c>
      <c r="S4358" t="str">
        <f t="shared" si="409"/>
        <v>prodigal_1_4</v>
      </c>
      <c r="T4358" t="str">
        <f t="shared" si="410"/>
        <v>prodigal_1_43</v>
      </c>
      <c r="U4358" t="str">
        <f t="shared" si="411"/>
        <v>prodigal_1_435</v>
      </c>
      <c r="V4358" t="str">
        <f t="shared" si="408"/>
        <v>prodigal_1_4355</v>
      </c>
      <c r="W4358" t="str">
        <f t="shared" si="412"/>
        <v>prodigal_1_4355;</v>
      </c>
      <c r="Z4358">
        <f>MATCH(S4358,Description!$A$2:$A$4489,0)</f>
        <v>3337</v>
      </c>
      <c r="AA4358">
        <f>MATCH(T4358,Description!$A$2:$A$4489,0)</f>
        <v>3671</v>
      </c>
      <c r="AB4358">
        <f>MATCH(U4358,Description!$A$2:$A$4489,0)</f>
        <v>3727</v>
      </c>
      <c r="AC4358">
        <f>MATCH(V4358,Description!$A$2:$A$4489,0)</f>
        <v>3733</v>
      </c>
      <c r="AD4358">
        <v>3733</v>
      </c>
      <c r="AE4358" t="str" cm="1">
        <f t="array" ref="AE4358">INDEX(Description!A$2:A$4489,Merged!$AD4358)</f>
        <v>prodigal_1_4355</v>
      </c>
      <c r="AF4358" t="str" cm="1">
        <f t="array" ref="AF4358">INDEX(Description!B$2:B$4489,Merged!$AD4358)</f>
        <v>Q984P0</v>
      </c>
      <c r="AG4358" t="str" cm="1">
        <f t="array" ref="AG4358">INDEX(Description!C$2:C$4489,Merged!$AD4358)</f>
        <v>MOAE_RHILO</v>
      </c>
      <c r="AH4358" t="str" cm="1">
        <f t="array" ref="AH4358">INDEX(Description!D$2:D$4489,Merged!$AD4358)</f>
        <v>Molybdopterin_synthase_catalytic_subunit</v>
      </c>
      <c r="AI4358" t="str" cm="1">
        <f t="array" ref="AI4358">INDEX(Description!E$2:E$4489,Merged!$AD4358)</f>
        <v>moaE</v>
      </c>
      <c r="AJ4358" t="str">
        <f t="shared" si="413"/>
        <v>locus_tag=prodigal_1_4355;partial=00;start_type=ATG;rbs_motif=GGxGG;rbs_spacer=5-10bp;gc_cont=0.712;conf=100.00;score=77.84;cscore=72.00;sscore=5.84;rscore=-2.87;uscore=2.94;tscore=4.54;;Q984P0;MOAE_RHILO;Molybdopterin_synthase_catalytic_subunit;moaE</v>
      </c>
    </row>
    <row r="4359" spans="1:36" x14ac:dyDescent="0.2">
      <c r="A4359" t="s">
        <v>11274</v>
      </c>
      <c r="B4359" t="s">
        <v>11275</v>
      </c>
      <c r="C4359" t="s">
        <v>4</v>
      </c>
      <c r="D4359">
        <v>4781944</v>
      </c>
      <c r="E4359">
        <v>4782432</v>
      </c>
      <c r="F4359">
        <v>108.3</v>
      </c>
      <c r="G4359" t="s">
        <v>11276</v>
      </c>
      <c r="H4359">
        <v>0</v>
      </c>
      <c r="I4359" t="s">
        <v>15633</v>
      </c>
      <c r="S4359" t="str">
        <f t="shared" si="409"/>
        <v>prodigal_1_4</v>
      </c>
      <c r="T4359" t="str">
        <f t="shared" si="410"/>
        <v>prodigal_1_43</v>
      </c>
      <c r="U4359" t="str">
        <f t="shared" si="411"/>
        <v>prodigal_1_435</v>
      </c>
      <c r="V4359" t="str">
        <f t="shared" si="408"/>
        <v>prodigal_1_4356</v>
      </c>
      <c r="W4359" t="str">
        <f t="shared" si="412"/>
        <v>prodigal_1_4356;</v>
      </c>
      <c r="Z4359">
        <f>MATCH(S4359,Description!$A$2:$A$4489,0)</f>
        <v>3337</v>
      </c>
      <c r="AA4359">
        <f>MATCH(T4359,Description!$A$2:$A$4489,0)</f>
        <v>3671</v>
      </c>
      <c r="AB4359">
        <f>MATCH(U4359,Description!$A$2:$A$4489,0)</f>
        <v>3727</v>
      </c>
      <c r="AC4359">
        <f>MATCH(V4359,Description!$A$2:$A$4489,0)</f>
        <v>3734</v>
      </c>
      <c r="AD4359">
        <v>3734</v>
      </c>
      <c r="AE4359" t="str" cm="1">
        <f t="array" ref="AE4359">INDEX(Description!A$2:A$4489,Merged!$AD4359)</f>
        <v>prodigal_1_4356</v>
      </c>
      <c r="AF4359" t="str" cm="1">
        <f t="array" ref="AF4359">INDEX(Description!B$2:B$4489,Merged!$AD4359)</f>
        <v>*</v>
      </c>
      <c r="AG4359" cm="1">
        <f t="array" ref="AG4359">INDEX(Description!C$2:C$4489,Merged!$AD4359)</f>
        <v>0</v>
      </c>
      <c r="AH4359" cm="1">
        <f t="array" ref="AH4359">INDEX(Description!D$2:D$4489,Merged!$AD4359)</f>
        <v>0</v>
      </c>
      <c r="AI4359" cm="1">
        <f t="array" ref="AI4359">INDEX(Description!E$2:E$4489,Merged!$AD4359)</f>
        <v>0</v>
      </c>
      <c r="AJ4359" t="str">
        <f t="shared" si="413"/>
        <v>locus_tag=prodigal_1_4356;partial=00;start_type=ATG;rbs_motif=GGAG/GAGG;rbs_spacer=5-10bp;gc_cont=0.658;conf=100.00;score=107.63;cscore=93.57;sscore=14.06;rscore=8.88;uscore=1.29;tscore=4.54;;*;0;0;0</v>
      </c>
    </row>
    <row r="4360" spans="1:36" x14ac:dyDescent="0.2">
      <c r="A4360" t="s">
        <v>11274</v>
      </c>
      <c r="B4360" t="s">
        <v>11275</v>
      </c>
      <c r="C4360" t="s">
        <v>4</v>
      </c>
      <c r="D4360">
        <v>4782533</v>
      </c>
      <c r="E4360">
        <v>4783318</v>
      </c>
      <c r="F4360">
        <v>170</v>
      </c>
      <c r="G4360" t="s">
        <v>11276</v>
      </c>
      <c r="H4360">
        <v>0</v>
      </c>
      <c r="I4360" t="s">
        <v>15634</v>
      </c>
      <c r="S4360" t="str">
        <f t="shared" si="409"/>
        <v>prodigal_1_4</v>
      </c>
      <c r="T4360" t="str">
        <f t="shared" si="410"/>
        <v>prodigal_1_43</v>
      </c>
      <c r="U4360" t="str">
        <f t="shared" si="411"/>
        <v>prodigal_1_435</v>
      </c>
      <c r="V4360" t="str">
        <f t="shared" si="408"/>
        <v>prodigal_1_4357</v>
      </c>
      <c r="W4360" t="str">
        <f t="shared" si="412"/>
        <v>prodigal_1_4357;</v>
      </c>
      <c r="Z4360">
        <f>MATCH(S4360,Description!$A$2:$A$4489,0)</f>
        <v>3337</v>
      </c>
      <c r="AA4360">
        <f>MATCH(T4360,Description!$A$2:$A$4489,0)</f>
        <v>3671</v>
      </c>
      <c r="AB4360">
        <f>MATCH(U4360,Description!$A$2:$A$4489,0)</f>
        <v>3727</v>
      </c>
      <c r="AC4360">
        <f>MATCH(V4360,Description!$A$2:$A$4489,0)</f>
        <v>3735</v>
      </c>
      <c r="AD4360">
        <v>3735</v>
      </c>
      <c r="AE4360" t="str" cm="1">
        <f t="array" ref="AE4360">INDEX(Description!A$2:A$4489,Merged!$AD4360)</f>
        <v>prodigal_1_4357</v>
      </c>
      <c r="AF4360" t="str" cm="1">
        <f t="array" ref="AF4360">INDEX(Description!B$2:B$4489,Merged!$AD4360)</f>
        <v>Q92ZU4</v>
      </c>
      <c r="AG4360" t="str" cm="1">
        <f t="array" ref="AG4360">INDEX(Description!C$2:C$4489,Merged!$AD4360)</f>
        <v>PK21C_RHIME</v>
      </c>
      <c r="AH4360" t="str" cm="1">
        <f t="array" ref="AH4360">INDEX(Description!D$2:D$4489,Merged!$AD4360)</f>
        <v>ADP-polyphosphate_phosphotransferase_3</v>
      </c>
      <c r="AI4360" t="str" cm="1">
        <f t="array" ref="AI4360">INDEX(Description!E$2:E$4489,Merged!$AD4360)</f>
        <v>ppk2</v>
      </c>
      <c r="AJ4360" t="str">
        <f t="shared" si="413"/>
        <v>locus_tag=prodigal_1_4357;partial=00;start_type=ATG;rbs_motif=AGGAG;rbs_spacer=5-10bp;gc_cont=0.636;conf=100.00;score=170.04;cscore=146.63;sscore=23.40;rscore=15.89;uscore=2.97;tscore=4.54;;Q92ZU4;PK21C_RHIME;ADP-polyphosphate_phosphotransferase_3;ppk2</v>
      </c>
    </row>
    <row r="4361" spans="1:36" x14ac:dyDescent="0.2">
      <c r="A4361" t="s">
        <v>11274</v>
      </c>
      <c r="B4361" t="s">
        <v>11275</v>
      </c>
      <c r="C4361" t="s">
        <v>4</v>
      </c>
      <c r="D4361">
        <v>4784011</v>
      </c>
      <c r="E4361">
        <v>4784979</v>
      </c>
      <c r="F4361">
        <v>195.5</v>
      </c>
      <c r="G4361" t="s">
        <v>11276</v>
      </c>
      <c r="H4361">
        <v>0</v>
      </c>
      <c r="I4361" t="s">
        <v>15635</v>
      </c>
      <c r="S4361" t="str">
        <f t="shared" si="409"/>
        <v>prodigal_1_4</v>
      </c>
      <c r="T4361" t="str">
        <f t="shared" si="410"/>
        <v>prodigal_1_43</v>
      </c>
      <c r="U4361" t="str">
        <f t="shared" si="411"/>
        <v>prodigal_1_435</v>
      </c>
      <c r="V4361" t="str">
        <f t="shared" si="408"/>
        <v>prodigal_1_4358</v>
      </c>
      <c r="W4361" t="str">
        <f t="shared" si="412"/>
        <v>prodigal_1_4358;</v>
      </c>
      <c r="Z4361">
        <f>MATCH(S4361,Description!$A$2:$A$4489,0)</f>
        <v>3337</v>
      </c>
      <c r="AA4361">
        <f>MATCH(T4361,Description!$A$2:$A$4489,0)</f>
        <v>3671</v>
      </c>
      <c r="AB4361">
        <f>MATCH(U4361,Description!$A$2:$A$4489,0)</f>
        <v>3727</v>
      </c>
      <c r="AC4361">
        <f>MATCH(V4361,Description!$A$2:$A$4489,0)</f>
        <v>3736</v>
      </c>
      <c r="AD4361">
        <v>3736</v>
      </c>
      <c r="AE4361" t="str" cm="1">
        <f t="array" ref="AE4361">INDEX(Description!A$2:A$4489,Merged!$AD4361)</f>
        <v>prodigal_1_4358</v>
      </c>
      <c r="AF4361" t="str" cm="1">
        <f t="array" ref="AF4361">INDEX(Description!B$2:B$4489,Merged!$AD4361)</f>
        <v>P52046</v>
      </c>
      <c r="AG4361" t="str" cm="1">
        <f t="array" ref="AG4361">INDEX(Description!C$2:C$4489,Merged!$AD4361)</f>
        <v>CRT_CLOAB</v>
      </c>
      <c r="AH4361" t="str" cm="1">
        <f t="array" ref="AH4361">INDEX(Description!D$2:D$4489,Merged!$AD4361)</f>
        <v>Short-chain-enoyl-CoA_hydratase</v>
      </c>
      <c r="AI4361" t="str" cm="1">
        <f t="array" ref="AI4361">INDEX(Description!E$2:E$4489,Merged!$AD4361)</f>
        <v>crt</v>
      </c>
      <c r="AJ4361" t="str">
        <f t="shared" si="413"/>
        <v>locus_tag=prodigal_1_4358;partial=00;start_type=ATG;rbs_motif=GGAG/GAGG;rbs_spacer=5-10bp;gc_cont=0.674;conf=99.99;score=194.90;cscore=180.04;sscore=14.85;rscore=8.88;uscore=2.08;tscore=4.54;;P52046;CRT_CLOAB;Short-chain-enoyl-CoA_hydratase;crt</v>
      </c>
    </row>
    <row r="4362" spans="1:36" x14ac:dyDescent="0.2">
      <c r="A4362" t="s">
        <v>11274</v>
      </c>
      <c r="B4362" t="s">
        <v>11275</v>
      </c>
      <c r="C4362" t="s">
        <v>4</v>
      </c>
      <c r="D4362">
        <v>4785029</v>
      </c>
      <c r="E4362">
        <v>4787527</v>
      </c>
      <c r="F4362">
        <v>460.2</v>
      </c>
      <c r="G4362" t="s">
        <v>11287</v>
      </c>
      <c r="H4362">
        <v>0</v>
      </c>
      <c r="I4362" t="s">
        <v>15636</v>
      </c>
      <c r="S4362" t="str">
        <f t="shared" si="409"/>
        <v>prodigal_1_4</v>
      </c>
      <c r="T4362" t="str">
        <f t="shared" si="410"/>
        <v>prodigal_1_43</v>
      </c>
      <c r="U4362" t="str">
        <f t="shared" si="411"/>
        <v>prodigal_1_435</v>
      </c>
      <c r="V4362" t="str">
        <f t="shared" si="408"/>
        <v>prodigal_1_4359</v>
      </c>
      <c r="W4362" t="str">
        <f t="shared" si="412"/>
        <v>prodigal_1_4359;</v>
      </c>
      <c r="Z4362">
        <f>MATCH(S4362,Description!$A$2:$A$4489,0)</f>
        <v>3337</v>
      </c>
      <c r="AA4362">
        <f>MATCH(T4362,Description!$A$2:$A$4489,0)</f>
        <v>3671</v>
      </c>
      <c r="AB4362">
        <f>MATCH(U4362,Description!$A$2:$A$4489,0)</f>
        <v>3727</v>
      </c>
      <c r="AC4362">
        <f>MATCH(V4362,Description!$A$2:$A$4489,0)</f>
        <v>3737</v>
      </c>
      <c r="AD4362">
        <v>3737</v>
      </c>
      <c r="AE4362" t="str" cm="1">
        <f t="array" ref="AE4362">INDEX(Description!A$2:A$4489,Merged!$AD4362)</f>
        <v>prodigal_1_4359</v>
      </c>
      <c r="AF4362" t="str" cm="1">
        <f t="array" ref="AF4362">INDEX(Description!B$2:B$4489,Merged!$AD4362)</f>
        <v>P0C0F6</v>
      </c>
      <c r="AG4362" t="str" cm="1">
        <f t="array" ref="AG4362">INDEX(Description!C$2:C$4489,Merged!$AD4362)</f>
        <v>RPFC_XANCP</v>
      </c>
      <c r="AH4362" t="str" cm="1">
        <f t="array" ref="AH4362">INDEX(Description!D$2:D$4489,Merged!$AD4362)</f>
        <v>Sensory/regulatory_protein_RpfC</v>
      </c>
      <c r="AI4362" t="str" cm="1">
        <f t="array" ref="AI4362">INDEX(Description!E$2:E$4489,Merged!$AD4362)</f>
        <v>rpfC</v>
      </c>
      <c r="AJ4362" t="str">
        <f t="shared" si="413"/>
        <v>locus_tag=prodigal_1_4359;partial=00;start_type=ATG;rbs_motif=GGAG/GAGG;rbs_spacer=5-10bp;gc_cont=0.706;conf=99.99;score=461.37;cscore=448.22;sscore=13.15;rscore=8.88;uscore=-1.43;tscore=4.54;;P0C0F6;RPFC_XANCP;Sensory/regulatory_protein_RpfC;rpfC</v>
      </c>
    </row>
    <row r="4363" spans="1:36" x14ac:dyDescent="0.2">
      <c r="A4363" t="s">
        <v>11274</v>
      </c>
      <c r="B4363" t="s">
        <v>11275</v>
      </c>
      <c r="C4363" t="s">
        <v>4</v>
      </c>
      <c r="D4363">
        <v>4787511</v>
      </c>
      <c r="E4363">
        <v>4789697</v>
      </c>
      <c r="F4363">
        <v>327.7</v>
      </c>
      <c r="G4363" t="s">
        <v>11287</v>
      </c>
      <c r="H4363">
        <v>0</v>
      </c>
      <c r="I4363" t="s">
        <v>15637</v>
      </c>
      <c r="S4363" t="str">
        <f t="shared" si="409"/>
        <v>prodigal_1_4</v>
      </c>
      <c r="T4363" t="str">
        <f t="shared" si="410"/>
        <v>prodigal_1_43</v>
      </c>
      <c r="U4363" t="str">
        <f t="shared" si="411"/>
        <v>prodigal_1_436</v>
      </c>
      <c r="V4363" t="str">
        <f t="shared" si="408"/>
        <v>prodigal_1_4360</v>
      </c>
      <c r="W4363" t="str">
        <f t="shared" si="412"/>
        <v>prodigal_1_4360;</v>
      </c>
      <c r="Z4363">
        <f>MATCH(S4363,Description!$A$2:$A$4489,0)</f>
        <v>3337</v>
      </c>
      <c r="AA4363">
        <f>MATCH(T4363,Description!$A$2:$A$4489,0)</f>
        <v>3671</v>
      </c>
      <c r="AB4363">
        <f>MATCH(U4363,Description!$A$2:$A$4489,0)</f>
        <v>3738</v>
      </c>
      <c r="AC4363">
        <f>MATCH(V4363,Description!$A$2:$A$4489,0)</f>
        <v>3739</v>
      </c>
      <c r="AD4363">
        <v>3739</v>
      </c>
      <c r="AE4363" t="str" cm="1">
        <f t="array" ref="AE4363">INDEX(Description!A$2:A$4489,Merged!$AD4363)</f>
        <v>prodigal_1_4360</v>
      </c>
      <c r="AF4363" t="str" cm="1">
        <f t="array" ref="AF4363">INDEX(Description!B$2:B$4489,Merged!$AD4363)</f>
        <v>Q9I310</v>
      </c>
      <c r="AG4363" t="str" cm="1">
        <f t="array" ref="AG4363">INDEX(Description!C$2:C$4489,Merged!$AD4363)</f>
        <v>Y1727_PSEAE</v>
      </c>
      <c r="AH4363" t="str" cm="1">
        <f t="array" ref="AH4363">INDEX(Description!D$2:D$4489,Merged!$AD4363)</f>
        <v>Uncharacterized_signaling_protein_PA1727</v>
      </c>
      <c r="AI4363" t="str" cm="1">
        <f t="array" ref="AI4363">INDEX(Description!E$2:E$4489,Merged!$AD4363)</f>
        <v>eep</v>
      </c>
      <c r="AJ4363" t="str">
        <f t="shared" si="413"/>
        <v>locus_tag=prodigal_1_4360;partial=00;start_type=ATG;rbs_motif=GGA/GAG/AGG;rbs_spacer=5-10bp;gc_cont=0.644;conf=99.99;score=327.04;cscore=321.02;sscore=6.03;rscore=0.72;uscore=1.42;tscore=4.54;;Q9I310;Y1727_PSEAE;Uncharacterized_signaling_protein_PA1727;eep</v>
      </c>
    </row>
    <row r="4364" spans="1:36" x14ac:dyDescent="0.2">
      <c r="A4364" t="s">
        <v>11274</v>
      </c>
      <c r="B4364" t="s">
        <v>11275</v>
      </c>
      <c r="C4364" t="s">
        <v>4</v>
      </c>
      <c r="D4364">
        <v>4790358</v>
      </c>
      <c r="E4364">
        <v>4792532</v>
      </c>
      <c r="F4364">
        <v>488.7</v>
      </c>
      <c r="G4364" t="s">
        <v>11287</v>
      </c>
      <c r="H4364">
        <v>0</v>
      </c>
      <c r="I4364" t="s">
        <v>15638</v>
      </c>
      <c r="S4364" t="str">
        <f t="shared" si="409"/>
        <v>prodigal_1_4</v>
      </c>
      <c r="T4364" t="str">
        <f t="shared" si="410"/>
        <v>prodigal_1_43</v>
      </c>
      <c r="U4364" t="str">
        <f t="shared" si="411"/>
        <v>prodigal_1_436</v>
      </c>
      <c r="V4364" t="str">
        <f t="shared" si="408"/>
        <v>prodigal_1_4361</v>
      </c>
      <c r="W4364" t="str">
        <f t="shared" si="412"/>
        <v>prodigal_1_4361;</v>
      </c>
      <c r="Z4364">
        <f>MATCH(S4364,Description!$A$2:$A$4489,0)</f>
        <v>3337</v>
      </c>
      <c r="AA4364">
        <f>MATCH(T4364,Description!$A$2:$A$4489,0)</f>
        <v>3671</v>
      </c>
      <c r="AB4364">
        <f>MATCH(U4364,Description!$A$2:$A$4489,0)</f>
        <v>3738</v>
      </c>
      <c r="AC4364">
        <f>MATCH(V4364,Description!$A$2:$A$4489,0)</f>
        <v>3740</v>
      </c>
      <c r="AD4364">
        <v>3740</v>
      </c>
      <c r="AE4364" t="str" cm="1">
        <f t="array" ref="AE4364">INDEX(Description!A$2:A$4489,Merged!$AD4364)</f>
        <v>prodigal_1_4361</v>
      </c>
      <c r="AF4364" t="str" cm="1">
        <f t="array" ref="AF4364">INDEX(Description!B$2:B$4489,Merged!$AD4364)</f>
        <v>B8GPM6</v>
      </c>
      <c r="AG4364" t="str" cm="1">
        <f t="array" ref="AG4364">INDEX(Description!C$2:C$4489,Merged!$AD4364)</f>
        <v>KATG_THISH</v>
      </c>
      <c r="AH4364" t="str" cm="1">
        <f t="array" ref="AH4364">INDEX(Description!D$2:D$4489,Merged!$AD4364)</f>
        <v>Catalase-peroxidase</v>
      </c>
      <c r="AI4364" t="str" cm="1">
        <f t="array" ref="AI4364">INDEX(Description!E$2:E$4489,Merged!$AD4364)</f>
        <v>katG</v>
      </c>
      <c r="AJ4364" t="str">
        <f t="shared" si="413"/>
        <v>locus_tag=prodigal_1_4361;partial=00;start_type=ATG;rbs_motif=AGGAG;rbs_spacer=5-10bp;gc_cont=0.661;conf=99.99;score=488.09;cscore=466.81;sscore=21.28;rscore=15.89;uscore=1.49;tscore=4.54;;B8GPM6;KATG_THISH;Catalase-peroxidase;katG</v>
      </c>
    </row>
    <row r="4365" spans="1:36" x14ac:dyDescent="0.2">
      <c r="A4365" t="s">
        <v>11274</v>
      </c>
      <c r="B4365" t="s">
        <v>11275</v>
      </c>
      <c r="C4365" t="s">
        <v>4</v>
      </c>
      <c r="D4365">
        <v>4792728</v>
      </c>
      <c r="E4365">
        <v>4793624</v>
      </c>
      <c r="F4365">
        <v>149.1</v>
      </c>
      <c r="G4365" t="s">
        <v>11276</v>
      </c>
      <c r="H4365">
        <v>0</v>
      </c>
      <c r="I4365" t="s">
        <v>15639</v>
      </c>
      <c r="S4365" t="str">
        <f t="shared" si="409"/>
        <v>prodigal_1_4</v>
      </c>
      <c r="T4365" t="str">
        <f t="shared" si="410"/>
        <v>prodigal_1_43</v>
      </c>
      <c r="U4365" t="str">
        <f t="shared" si="411"/>
        <v>prodigal_1_436</v>
      </c>
      <c r="V4365" t="str">
        <f t="shared" si="408"/>
        <v>prodigal_1_4362</v>
      </c>
      <c r="W4365" t="str">
        <f t="shared" si="412"/>
        <v>prodigal_1_4362;</v>
      </c>
      <c r="Z4365">
        <f>MATCH(S4365,Description!$A$2:$A$4489,0)</f>
        <v>3337</v>
      </c>
      <c r="AA4365">
        <f>MATCH(T4365,Description!$A$2:$A$4489,0)</f>
        <v>3671</v>
      </c>
      <c r="AB4365">
        <f>MATCH(U4365,Description!$A$2:$A$4489,0)</f>
        <v>3738</v>
      </c>
      <c r="AC4365">
        <f>MATCH(V4365,Description!$A$2:$A$4489,0)</f>
        <v>3741</v>
      </c>
      <c r="AD4365">
        <v>3741</v>
      </c>
      <c r="AE4365" t="str" cm="1">
        <f t="array" ref="AE4365">INDEX(Description!A$2:A$4489,Merged!$AD4365)</f>
        <v>prodigal_1_4362</v>
      </c>
      <c r="AF4365" t="str" cm="1">
        <f t="array" ref="AF4365">INDEX(Description!B$2:B$4489,Merged!$AD4365)</f>
        <v>Q9X5P2</v>
      </c>
      <c r="AG4365" t="str" cm="1">
        <f t="array" ref="AG4365">INDEX(Description!C$2:C$4489,Merged!$AD4365)</f>
        <v>OXYR_STRVD</v>
      </c>
      <c r="AH4365" t="str" cm="1">
        <f t="array" ref="AH4365">INDEX(Description!D$2:D$4489,Merged!$AD4365)</f>
        <v>Probable_hydrogen_peroxide-inducible_genes_activator</v>
      </c>
      <c r="AI4365" t="str" cm="1">
        <f t="array" ref="AI4365">INDEX(Description!E$2:E$4489,Merged!$AD4365)</f>
        <v>oxyR</v>
      </c>
      <c r="AJ4365" t="str">
        <f t="shared" si="413"/>
        <v>locus_tag=prodigal_1_4362;partial=00;start_type=ATG;rbs_motif=GGA/GAG/AGG;rbs_spacer=5-10bp;gc_cont=0.669;conf=100.00;score=149.11;cscore=138.85;sscore=10.26;rscore=0.72;uscore=5.00;tscore=4.54;;Q9X5P2;OXYR_STRVD;Probable_hydrogen_peroxide-inducible_genes_activator;oxyR</v>
      </c>
    </row>
    <row r="4366" spans="1:36" x14ac:dyDescent="0.2">
      <c r="A4366" t="s">
        <v>11274</v>
      </c>
      <c r="B4366" t="s">
        <v>11275</v>
      </c>
      <c r="C4366" t="s">
        <v>4</v>
      </c>
      <c r="D4366">
        <v>4793837</v>
      </c>
      <c r="E4366">
        <v>4795636</v>
      </c>
      <c r="F4366">
        <v>314.8</v>
      </c>
      <c r="G4366" t="s">
        <v>11276</v>
      </c>
      <c r="H4366">
        <v>0</v>
      </c>
      <c r="I4366" t="s">
        <v>15640</v>
      </c>
      <c r="S4366" t="str">
        <f t="shared" si="409"/>
        <v>prodigal_1_4</v>
      </c>
      <c r="T4366" t="str">
        <f t="shared" si="410"/>
        <v>prodigal_1_43</v>
      </c>
      <c r="U4366" t="str">
        <f t="shared" si="411"/>
        <v>prodigal_1_436</v>
      </c>
      <c r="V4366" t="str">
        <f t="shared" si="408"/>
        <v>prodigal_1_4363</v>
      </c>
      <c r="W4366" t="str">
        <f t="shared" si="412"/>
        <v>prodigal_1_4363;</v>
      </c>
      <c r="Z4366">
        <f>MATCH(S4366,Description!$A$2:$A$4489,0)</f>
        <v>3337</v>
      </c>
      <c r="AA4366">
        <f>MATCH(T4366,Description!$A$2:$A$4489,0)</f>
        <v>3671</v>
      </c>
      <c r="AB4366">
        <f>MATCH(U4366,Description!$A$2:$A$4489,0)</f>
        <v>3738</v>
      </c>
      <c r="AC4366">
        <f>MATCH(V4366,Description!$A$2:$A$4489,0)</f>
        <v>3742</v>
      </c>
      <c r="AD4366">
        <v>3742</v>
      </c>
      <c r="AE4366" t="str" cm="1">
        <f t="array" ref="AE4366">INDEX(Description!A$2:A$4489,Merged!$AD4366)</f>
        <v>prodigal_1_4363</v>
      </c>
      <c r="AF4366" t="str" cm="1">
        <f t="array" ref="AF4366">INDEX(Description!B$2:B$4489,Merged!$AD4366)</f>
        <v>Q89YS5</v>
      </c>
      <c r="AG4366" t="str" cm="1">
        <f t="array" ref="AG4366">INDEX(Description!C$2:C$4489,Merged!$AD4366)</f>
        <v>GLCSF_BACTN</v>
      </c>
      <c r="AH4366" t="str" cm="1">
        <f t="array" ref="AH4366">INDEX(Description!D$2:D$4489,Merged!$AD4366)</f>
        <v>N-acetylglucosamine-6-O-sulfatase</v>
      </c>
      <c r="AI4366" t="str" cm="1">
        <f t="array" ref="AI4366">INDEX(Description!E$2:E$4489,Merged!$AD4366)</f>
        <v>glcR</v>
      </c>
      <c r="AJ4366" t="str">
        <f t="shared" si="413"/>
        <v>locus_tag=prodigal_1_4363;partial=00;start_type=ATG;rbs_motif=GGA/GAG/AGG;rbs_spacer=5-10bp;gc_cont=0.631;conf=99.99;score=314.16;cscore=306.61;sscore=7.55;rscore=0.72;uscore=2.94;tscore=4.54;;Q89YS5;GLCSF_BACTN;N-acetylglucosamine-6-O-sulfatase;glcR</v>
      </c>
    </row>
    <row r="4367" spans="1:36" x14ac:dyDescent="0.2">
      <c r="A4367" t="s">
        <v>11274</v>
      </c>
      <c r="B4367" t="s">
        <v>11275</v>
      </c>
      <c r="C4367" t="s">
        <v>4</v>
      </c>
      <c r="D4367">
        <v>4795801</v>
      </c>
      <c r="E4367">
        <v>4796307</v>
      </c>
      <c r="F4367">
        <v>44</v>
      </c>
      <c r="G4367" t="s">
        <v>11287</v>
      </c>
      <c r="H4367">
        <v>0</v>
      </c>
      <c r="I4367" t="s">
        <v>15641</v>
      </c>
      <c r="S4367" t="str">
        <f t="shared" si="409"/>
        <v>prodigal_1_4</v>
      </c>
      <c r="T4367" t="str">
        <f t="shared" si="410"/>
        <v>prodigal_1_43</v>
      </c>
      <c r="U4367" t="str">
        <f t="shared" si="411"/>
        <v>prodigal_1_436</v>
      </c>
      <c r="V4367" t="str">
        <f t="shared" si="408"/>
        <v>prodigal_1_4364</v>
      </c>
      <c r="W4367" t="str">
        <f t="shared" si="412"/>
        <v>prodigal_1_4364;</v>
      </c>
      <c r="Z4367">
        <f>MATCH(S4367,Description!$A$2:$A$4489,0)</f>
        <v>3337</v>
      </c>
      <c r="AA4367">
        <f>MATCH(T4367,Description!$A$2:$A$4489,0)</f>
        <v>3671</v>
      </c>
      <c r="AB4367">
        <f>MATCH(U4367,Description!$A$2:$A$4489,0)</f>
        <v>3738</v>
      </c>
      <c r="AC4367">
        <f>MATCH(V4367,Description!$A$2:$A$4489,0)</f>
        <v>3743</v>
      </c>
      <c r="AD4367">
        <v>3743</v>
      </c>
      <c r="AE4367" t="str" cm="1">
        <f t="array" ref="AE4367">INDEX(Description!A$2:A$4489,Merged!$AD4367)</f>
        <v>prodigal_1_4364</v>
      </c>
      <c r="AF4367" t="str" cm="1">
        <f t="array" ref="AF4367">INDEX(Description!B$2:B$4489,Merged!$AD4367)</f>
        <v>*</v>
      </c>
      <c r="AG4367" cm="1">
        <f t="array" ref="AG4367">INDEX(Description!C$2:C$4489,Merged!$AD4367)</f>
        <v>0</v>
      </c>
      <c r="AH4367" cm="1">
        <f t="array" ref="AH4367">INDEX(Description!D$2:D$4489,Merged!$AD4367)</f>
        <v>0</v>
      </c>
      <c r="AI4367" cm="1">
        <f t="array" ref="AI4367">INDEX(Description!E$2:E$4489,Merged!$AD4367)</f>
        <v>0</v>
      </c>
      <c r="AJ4367" t="str">
        <f t="shared" si="413"/>
        <v>locus_tag=prodigal_1_4364;partial=00;start_type=ATG;rbs_motif=GGA/GAG/AGG;rbs_spacer=5-10bp;gc_cont=0.625;conf=100.00;score=45.25;cscore=38.57;sscore=6.68;rscore=0.72;uscore=0.12;tscore=4.54;;*;0;0;0</v>
      </c>
    </row>
    <row r="4368" spans="1:36" x14ac:dyDescent="0.2">
      <c r="A4368" t="s">
        <v>11274</v>
      </c>
      <c r="B4368" t="s">
        <v>11275</v>
      </c>
      <c r="C4368" t="s">
        <v>4</v>
      </c>
      <c r="D4368">
        <v>4796304</v>
      </c>
      <c r="E4368">
        <v>4796588</v>
      </c>
      <c r="F4368">
        <v>35.5</v>
      </c>
      <c r="G4368" t="s">
        <v>11287</v>
      </c>
      <c r="H4368">
        <v>0</v>
      </c>
      <c r="I4368" t="s">
        <v>15642</v>
      </c>
      <c r="S4368" t="str">
        <f t="shared" si="409"/>
        <v>prodigal_1_4</v>
      </c>
      <c r="T4368" t="str">
        <f t="shared" si="410"/>
        <v>prodigal_1_43</v>
      </c>
      <c r="U4368" t="str">
        <f t="shared" si="411"/>
        <v>prodigal_1_436</v>
      </c>
      <c r="V4368" t="str">
        <f t="shared" si="408"/>
        <v>prodigal_1_4365</v>
      </c>
      <c r="W4368" t="str">
        <f t="shared" si="412"/>
        <v>prodigal_1_4365;</v>
      </c>
      <c r="Z4368">
        <f>MATCH(S4368,Description!$A$2:$A$4489,0)</f>
        <v>3337</v>
      </c>
      <c r="AA4368">
        <f>MATCH(T4368,Description!$A$2:$A$4489,0)</f>
        <v>3671</v>
      </c>
      <c r="AB4368">
        <f>MATCH(U4368,Description!$A$2:$A$4489,0)</f>
        <v>3738</v>
      </c>
      <c r="AC4368">
        <f>MATCH(V4368,Description!$A$2:$A$4489,0)</f>
        <v>3744</v>
      </c>
      <c r="AD4368">
        <v>3744</v>
      </c>
      <c r="AE4368" t="str" cm="1">
        <f t="array" ref="AE4368">INDEX(Description!A$2:A$4489,Merged!$AD4368)</f>
        <v>prodigal_1_4365</v>
      </c>
      <c r="AF4368" t="str" cm="1">
        <f t="array" ref="AF4368">INDEX(Description!B$2:B$4489,Merged!$AD4368)</f>
        <v>*</v>
      </c>
      <c r="AG4368" cm="1">
        <f t="array" ref="AG4368">INDEX(Description!C$2:C$4489,Merged!$AD4368)</f>
        <v>0</v>
      </c>
      <c r="AH4368" cm="1">
        <f t="array" ref="AH4368">INDEX(Description!D$2:D$4489,Merged!$AD4368)</f>
        <v>0</v>
      </c>
      <c r="AI4368" cm="1">
        <f t="array" ref="AI4368">INDEX(Description!E$2:E$4489,Merged!$AD4368)</f>
        <v>0</v>
      </c>
      <c r="AJ4368" t="str">
        <f t="shared" si="413"/>
        <v>locus_tag=prodigal_1_4365;partial=00;start_type=ATG;rbs_motif=AGGA;rbs_spacer=5-10bp;gc_cont=0.639;conf=99.97;score=34.82;cscore=20.29;sscore=14.53;rscore=7.30;uscore=3.34;tscore=4.54;;*;0;0;0</v>
      </c>
    </row>
    <row r="4369" spans="1:36" x14ac:dyDescent="0.2">
      <c r="A4369" t="s">
        <v>11274</v>
      </c>
      <c r="B4369" t="s">
        <v>11275</v>
      </c>
      <c r="C4369" t="s">
        <v>4</v>
      </c>
      <c r="D4369">
        <v>4797098</v>
      </c>
      <c r="E4369">
        <v>4797868</v>
      </c>
      <c r="F4369">
        <v>176.7</v>
      </c>
      <c r="G4369" t="s">
        <v>11276</v>
      </c>
      <c r="H4369">
        <v>0</v>
      </c>
      <c r="I4369" t="s">
        <v>15643</v>
      </c>
      <c r="S4369" t="str">
        <f t="shared" si="409"/>
        <v>prodigal_1_4</v>
      </c>
      <c r="T4369" t="str">
        <f t="shared" si="410"/>
        <v>prodigal_1_43</v>
      </c>
      <c r="U4369" t="str">
        <f t="shared" si="411"/>
        <v>prodigal_1_436</v>
      </c>
      <c r="V4369" t="str">
        <f t="shared" si="408"/>
        <v>prodigal_1_4366</v>
      </c>
      <c r="W4369" t="str">
        <f t="shared" si="412"/>
        <v>prodigal_1_4366;</v>
      </c>
      <c r="Z4369">
        <f>MATCH(S4369,Description!$A$2:$A$4489,0)</f>
        <v>3337</v>
      </c>
      <c r="AA4369">
        <f>MATCH(T4369,Description!$A$2:$A$4489,0)</f>
        <v>3671</v>
      </c>
      <c r="AB4369">
        <f>MATCH(U4369,Description!$A$2:$A$4489,0)</f>
        <v>3738</v>
      </c>
      <c r="AC4369">
        <f>MATCH(V4369,Description!$A$2:$A$4489,0)</f>
        <v>3745</v>
      </c>
      <c r="AD4369">
        <v>3745</v>
      </c>
      <c r="AE4369" t="str" cm="1">
        <f t="array" ref="AE4369">INDEX(Description!A$2:A$4489,Merged!$AD4369)</f>
        <v>prodigal_1_4366</v>
      </c>
      <c r="AF4369" t="str" cm="1">
        <f t="array" ref="AF4369">INDEX(Description!B$2:B$4489,Merged!$AD4369)</f>
        <v>Q52995</v>
      </c>
      <c r="AG4369" t="str" cm="1">
        <f t="array" ref="AG4369">INDEX(Description!C$2:C$4489,Merged!$AD4369)</f>
        <v>ECHH_RHIME</v>
      </c>
      <c r="AH4369" t="str" cm="1">
        <f t="array" ref="AH4369">INDEX(Description!D$2:D$4489,Merged!$AD4369)</f>
        <v>Probable_enoyl-CoA_hydratase</v>
      </c>
      <c r="AI4369" t="str" cm="1">
        <f t="array" ref="AI4369">INDEX(Description!E$2:E$4489,Merged!$AD4369)</f>
        <v>fadB1</v>
      </c>
      <c r="AJ4369" t="str">
        <f t="shared" si="413"/>
        <v>locus_tag=prodigal_1_4366;partial=00;start_type=ATG;rbs_motif=GGAGG;rbs_spacer=5-10bp;gc_cont=0.672;conf=100.00;score=176.70;cscore=165.20;sscore=11.50;rscore=10.30;uscore=-3.34;tscore=4.54;;Q52995;ECHH_RHIME;Probable_enoyl-CoA_hydratase;fadB1</v>
      </c>
    </row>
    <row r="4370" spans="1:36" x14ac:dyDescent="0.2">
      <c r="A4370" t="s">
        <v>11274</v>
      </c>
      <c r="B4370" t="s">
        <v>11275</v>
      </c>
      <c r="C4370" t="s">
        <v>4</v>
      </c>
      <c r="D4370">
        <v>4798414</v>
      </c>
      <c r="E4370">
        <v>4799607</v>
      </c>
      <c r="F4370">
        <v>155.80000000000001</v>
      </c>
      <c r="G4370" t="s">
        <v>11276</v>
      </c>
      <c r="H4370">
        <v>0</v>
      </c>
      <c r="I4370" t="s">
        <v>15644</v>
      </c>
      <c r="S4370" t="str">
        <f t="shared" si="409"/>
        <v>prodigal_1_4</v>
      </c>
      <c r="T4370" t="str">
        <f t="shared" si="410"/>
        <v>prodigal_1_43</v>
      </c>
      <c r="U4370" t="str">
        <f t="shared" si="411"/>
        <v>prodigal_1_436</v>
      </c>
      <c r="V4370" t="str">
        <f t="shared" si="408"/>
        <v>prodigal_1_4367</v>
      </c>
      <c r="W4370" t="str">
        <f t="shared" si="412"/>
        <v>prodigal_1_4367;</v>
      </c>
      <c r="Z4370">
        <f>MATCH(S4370,Description!$A$2:$A$4489,0)</f>
        <v>3337</v>
      </c>
      <c r="AA4370">
        <f>MATCH(T4370,Description!$A$2:$A$4489,0)</f>
        <v>3671</v>
      </c>
      <c r="AB4370">
        <f>MATCH(U4370,Description!$A$2:$A$4489,0)</f>
        <v>3738</v>
      </c>
      <c r="AC4370">
        <f>MATCH(V4370,Description!$A$2:$A$4489,0)</f>
        <v>3746</v>
      </c>
      <c r="AD4370">
        <v>3746</v>
      </c>
      <c r="AE4370" t="str" cm="1">
        <f t="array" ref="AE4370">INDEX(Description!A$2:A$4489,Merged!$AD4370)</f>
        <v>prodigal_1_4367</v>
      </c>
      <c r="AF4370" t="str" cm="1">
        <f t="array" ref="AF4370">INDEX(Description!B$2:B$4489,Merged!$AD4370)</f>
        <v>P39347</v>
      </c>
      <c r="AG4370" t="str" cm="1">
        <f t="array" ref="AG4370">INDEX(Description!C$2:C$4489,Merged!$AD4370)</f>
        <v>INTB_ECOLI</v>
      </c>
      <c r="AH4370" t="str" cm="1">
        <f t="array" ref="AH4370">INDEX(Description!D$2:D$4489,Merged!$AD4370)</f>
        <v>Putative_protein_IntB</v>
      </c>
      <c r="AI4370" t="str" cm="1">
        <f t="array" ref="AI4370">INDEX(Description!E$2:E$4489,Merged!$AD4370)</f>
        <v>intB</v>
      </c>
      <c r="AJ4370" t="str">
        <f t="shared" si="413"/>
        <v>locus_tag=prodigal_1_4367;partial=00;start_type=ATG;rbs_motif=GGAG/GAGG;rbs_spacer=5-10bp;gc_cont=0.675;conf=100.00;score=155.20;cscore=140.82;sscore=14.37;rscore=8.88;uscore=1.60;tscore=4.54;;P39347;INTB_ECOLI;Putative_protein_IntB;intB</v>
      </c>
    </row>
    <row r="4371" spans="1:36" x14ac:dyDescent="0.2">
      <c r="A4371" t="s">
        <v>11274</v>
      </c>
      <c r="B4371" t="s">
        <v>11275</v>
      </c>
      <c r="C4371" t="s">
        <v>4</v>
      </c>
      <c r="D4371">
        <v>4799722</v>
      </c>
      <c r="E4371">
        <v>4800417</v>
      </c>
      <c r="F4371">
        <v>6.7</v>
      </c>
      <c r="G4371" t="s">
        <v>11276</v>
      </c>
      <c r="H4371">
        <v>0</v>
      </c>
      <c r="I4371" t="s">
        <v>15645</v>
      </c>
      <c r="S4371" t="str">
        <f t="shared" si="409"/>
        <v>prodigal_1_4</v>
      </c>
      <c r="T4371" t="str">
        <f t="shared" si="410"/>
        <v>prodigal_1_43</v>
      </c>
      <c r="U4371" t="str">
        <f t="shared" si="411"/>
        <v>prodigal_1_436</v>
      </c>
      <c r="V4371" t="str">
        <f t="shared" si="408"/>
        <v>prodigal_1_4368</v>
      </c>
      <c r="W4371" t="str">
        <f t="shared" si="412"/>
        <v>prodigal_1_4368;</v>
      </c>
      <c r="Z4371">
        <f>MATCH(S4371,Description!$A$2:$A$4489,0)</f>
        <v>3337</v>
      </c>
      <c r="AA4371">
        <f>MATCH(T4371,Description!$A$2:$A$4489,0)</f>
        <v>3671</v>
      </c>
      <c r="AB4371">
        <f>MATCH(U4371,Description!$A$2:$A$4489,0)</f>
        <v>3738</v>
      </c>
      <c r="AC4371">
        <f>MATCH(V4371,Description!$A$2:$A$4489,0)</f>
        <v>3747</v>
      </c>
      <c r="AD4371">
        <v>3747</v>
      </c>
      <c r="AE4371" t="str" cm="1">
        <f t="array" ref="AE4371">INDEX(Description!A$2:A$4489,Merged!$AD4371)</f>
        <v>prodigal_1_4368</v>
      </c>
      <c r="AF4371" t="str" cm="1">
        <f t="array" ref="AF4371">INDEX(Description!B$2:B$4489,Merged!$AD4371)</f>
        <v>*</v>
      </c>
      <c r="AG4371" cm="1">
        <f t="array" ref="AG4371">INDEX(Description!C$2:C$4489,Merged!$AD4371)</f>
        <v>0</v>
      </c>
      <c r="AH4371" cm="1">
        <f t="array" ref="AH4371">INDEX(Description!D$2:D$4489,Merged!$AD4371)</f>
        <v>0</v>
      </c>
      <c r="AI4371" cm="1">
        <f t="array" ref="AI4371">INDEX(Description!E$2:E$4489,Merged!$AD4371)</f>
        <v>0</v>
      </c>
      <c r="AJ4371" t="str">
        <f t="shared" si="413"/>
        <v>locus_tag=prodigal_1_4368;partial=00;start_type=ATG;rbs_motif=GGxGG;rbs_spacer=5-10bp;gc_cont=0.547;conf=82.45;score=6.73;cscore=4.61;sscore=2.12;rscore=-2.87;uscore=0.45;tscore=4.54;;*;0;0;0</v>
      </c>
    </row>
    <row r="4372" spans="1:36" x14ac:dyDescent="0.2">
      <c r="A4372" t="s">
        <v>11274</v>
      </c>
      <c r="B4372" t="s">
        <v>11275</v>
      </c>
      <c r="C4372" t="s">
        <v>4</v>
      </c>
      <c r="D4372">
        <v>4800540</v>
      </c>
      <c r="E4372">
        <v>4800761</v>
      </c>
      <c r="F4372">
        <v>22.5</v>
      </c>
      <c r="G4372" t="s">
        <v>11276</v>
      </c>
      <c r="H4372">
        <v>0</v>
      </c>
      <c r="I4372" t="s">
        <v>15646</v>
      </c>
      <c r="S4372" t="str">
        <f t="shared" si="409"/>
        <v>prodigal_1_4</v>
      </c>
      <c r="T4372" t="str">
        <f t="shared" si="410"/>
        <v>prodigal_1_43</v>
      </c>
      <c r="U4372" t="str">
        <f t="shared" si="411"/>
        <v>prodigal_1_436</v>
      </c>
      <c r="V4372" t="str">
        <f t="shared" ref="V4372:V4435" si="414">MID($I4372,11,15)</f>
        <v>prodigal_1_4369</v>
      </c>
      <c r="W4372" t="str">
        <f t="shared" si="412"/>
        <v>prodigal_1_4369;</v>
      </c>
      <c r="Z4372">
        <f>MATCH(S4372,Description!$A$2:$A$4489,0)</f>
        <v>3337</v>
      </c>
      <c r="AA4372">
        <f>MATCH(T4372,Description!$A$2:$A$4489,0)</f>
        <v>3671</v>
      </c>
      <c r="AB4372">
        <f>MATCH(U4372,Description!$A$2:$A$4489,0)</f>
        <v>3738</v>
      </c>
      <c r="AC4372">
        <f>MATCH(V4372,Description!$A$2:$A$4489,0)</f>
        <v>3748</v>
      </c>
      <c r="AD4372">
        <v>3748</v>
      </c>
      <c r="AE4372" t="str" cm="1">
        <f t="array" ref="AE4372">INDEX(Description!A$2:A$4489,Merged!$AD4372)</f>
        <v>prodigal_1_4369</v>
      </c>
      <c r="AF4372" t="str" cm="1">
        <f t="array" ref="AF4372">INDEX(Description!B$2:B$4489,Merged!$AD4372)</f>
        <v>*</v>
      </c>
      <c r="AG4372" cm="1">
        <f t="array" ref="AG4372">INDEX(Description!C$2:C$4489,Merged!$AD4372)</f>
        <v>0</v>
      </c>
      <c r="AH4372" cm="1">
        <f t="array" ref="AH4372">INDEX(Description!D$2:D$4489,Merged!$AD4372)</f>
        <v>0</v>
      </c>
      <c r="AI4372" cm="1">
        <f t="array" ref="AI4372">INDEX(Description!E$2:E$4489,Merged!$AD4372)</f>
        <v>0</v>
      </c>
      <c r="AJ4372" t="str">
        <f t="shared" si="413"/>
        <v>locus_tag=prodigal_1_4369;partial=00;start_type=ATG;rbs_motif=GGA/GAG/AGG;rbs_spacer=5-10bp;gc_cont=0.671;conf=99.44;score=22.52;cscore=17.87;sscore=4.64;rscore=0.63;uscore=0.03;tscore=3.98;;*;0;0;0</v>
      </c>
    </row>
    <row r="4373" spans="1:36" x14ac:dyDescent="0.2">
      <c r="A4373" t="s">
        <v>11274</v>
      </c>
      <c r="B4373" t="s">
        <v>11275</v>
      </c>
      <c r="C4373" t="s">
        <v>4</v>
      </c>
      <c r="D4373">
        <v>4800927</v>
      </c>
      <c r="E4373">
        <v>4801193</v>
      </c>
      <c r="F4373">
        <v>49.5</v>
      </c>
      <c r="G4373" t="s">
        <v>11276</v>
      </c>
      <c r="H4373">
        <v>0</v>
      </c>
      <c r="I4373" t="s">
        <v>15647</v>
      </c>
      <c r="S4373" t="str">
        <f t="shared" si="409"/>
        <v>prodigal_1_4</v>
      </c>
      <c r="T4373" t="str">
        <f t="shared" si="410"/>
        <v>prodigal_1_43</v>
      </c>
      <c r="U4373" t="str">
        <f t="shared" si="411"/>
        <v>prodigal_1_437</v>
      </c>
      <c r="V4373" t="str">
        <f t="shared" si="414"/>
        <v>prodigal_1_4370</v>
      </c>
      <c r="W4373" t="str">
        <f t="shared" si="412"/>
        <v>prodigal_1_4370;</v>
      </c>
      <c r="Z4373">
        <f>MATCH(S4373,Description!$A$2:$A$4489,0)</f>
        <v>3337</v>
      </c>
      <c r="AA4373">
        <f>MATCH(T4373,Description!$A$2:$A$4489,0)</f>
        <v>3671</v>
      </c>
      <c r="AB4373">
        <f>MATCH(U4373,Description!$A$2:$A$4489,0)</f>
        <v>3749</v>
      </c>
      <c r="AC4373">
        <f>MATCH(V4373,Description!$A$2:$A$4489,0)</f>
        <v>3750</v>
      </c>
      <c r="AD4373">
        <v>3750</v>
      </c>
      <c r="AE4373" t="str" cm="1">
        <f t="array" ref="AE4373">INDEX(Description!A$2:A$4489,Merged!$AD4373)</f>
        <v>prodigal_1_4370</v>
      </c>
      <c r="AF4373" t="str" cm="1">
        <f t="array" ref="AF4373">INDEX(Description!B$2:B$4489,Merged!$AD4373)</f>
        <v>P17985</v>
      </c>
      <c r="AG4373" t="str" cm="1">
        <f t="array" ref="AG4373">INDEX(Description!C$2:C$4489,Merged!$AD4373)</f>
        <v>YIA3_RHISP</v>
      </c>
      <c r="AH4373" t="str" cm="1">
        <f t="array" ref="AH4373">INDEX(Description!D$2:D$4489,Merged!$AD4373)</f>
        <v>Insertion_element_ISR1_uncharacterized_10_kDa_protein_A3</v>
      </c>
      <c r="AI4373" t="str" cm="1">
        <f t="array" ref="AI4373">INDEX(Description!E$2:E$4489,Merged!$AD4373)</f>
        <v>yhzF</v>
      </c>
      <c r="AJ4373" t="str">
        <f t="shared" si="413"/>
        <v>locus_tag=prodigal_1_4370;partial=00;start_type=ATG;rbs_motif=GGAG/GAGG;rbs_spacer=5-10bp;gc_cont=0.610;conf=100.00;score=49.53;cscore=33.75;sscore=15.78;rscore=8.88;uscore=2.36;tscore=4.54;;P17985;YIA3_RHISP;Insertion_element_ISR1_uncharacterized_10_kDa_protein_A3;yhzF</v>
      </c>
    </row>
    <row r="4374" spans="1:36" x14ac:dyDescent="0.2">
      <c r="A4374" t="s">
        <v>11274</v>
      </c>
      <c r="B4374" t="s">
        <v>11275</v>
      </c>
      <c r="C4374" t="s">
        <v>4</v>
      </c>
      <c r="D4374">
        <v>4801187</v>
      </c>
      <c r="E4374">
        <v>4802116</v>
      </c>
      <c r="F4374">
        <v>91.2</v>
      </c>
      <c r="G4374" t="s">
        <v>11276</v>
      </c>
      <c r="H4374">
        <v>0</v>
      </c>
      <c r="I4374" t="s">
        <v>15648</v>
      </c>
      <c r="S4374" t="str">
        <f t="shared" si="409"/>
        <v>prodigal_1_4</v>
      </c>
      <c r="T4374" t="str">
        <f t="shared" si="410"/>
        <v>prodigal_1_43</v>
      </c>
      <c r="U4374" t="str">
        <f t="shared" si="411"/>
        <v>prodigal_1_437</v>
      </c>
      <c r="V4374" t="str">
        <f t="shared" si="414"/>
        <v>prodigal_1_4371</v>
      </c>
      <c r="W4374" t="str">
        <f t="shared" si="412"/>
        <v>prodigal_1_4371;</v>
      </c>
      <c r="Z4374">
        <f>MATCH(S4374,Description!$A$2:$A$4489,0)</f>
        <v>3337</v>
      </c>
      <c r="AA4374">
        <f>MATCH(T4374,Description!$A$2:$A$4489,0)</f>
        <v>3671</v>
      </c>
      <c r="AB4374">
        <f>MATCH(U4374,Description!$A$2:$A$4489,0)</f>
        <v>3749</v>
      </c>
      <c r="AC4374">
        <f>MATCH(V4374,Description!$A$2:$A$4489,0)</f>
        <v>3751</v>
      </c>
      <c r="AD4374">
        <v>3751</v>
      </c>
      <c r="AE4374" t="str" cm="1">
        <f t="array" ref="AE4374">INDEX(Description!A$2:A$4489,Merged!$AD4374)</f>
        <v>prodigal_1_4371</v>
      </c>
      <c r="AF4374" t="str" cm="1">
        <f t="array" ref="AF4374">INDEX(Description!B$2:B$4489,Merged!$AD4374)</f>
        <v>P24577</v>
      </c>
      <c r="AG4374" t="str" cm="1">
        <f t="array" ref="AG4374">INDEX(Description!C$2:C$4489,Merged!$AD4374)</f>
        <v>YI71_BURM1</v>
      </c>
      <c r="AH4374" t="str" cm="1">
        <f t="array" ref="AH4374">INDEX(Description!D$2:D$4489,Merged!$AD4374)</f>
        <v>Insertion_element_IS407_uncharacterized_31.7_kDa_protein</v>
      </c>
      <c r="AI4374" t="str" cm="1">
        <f t="array" ref="AI4374">INDEX(Description!E$2:E$4489,Merged!$AD4374)</f>
        <v>yhzF</v>
      </c>
      <c r="AJ4374" t="str">
        <f t="shared" si="413"/>
        <v>locus_tag=prodigal_1_4371;partial=00;start_type=ATG;rbs_motif=GGA/GAG/AGG;rbs_spacer=5-10bp;gc_cont=0.667;conf=100.00;score=92.47;cscore=85.42;sscore=7.05;rscore=0.72;uscore=0.53;tscore=4.54;;P24577;YI71_BURM1;Insertion_element_IS407_uncharacterized_31.7_kDa_protein;yhzF</v>
      </c>
    </row>
    <row r="4375" spans="1:36" x14ac:dyDescent="0.2">
      <c r="A4375" t="s">
        <v>11274</v>
      </c>
      <c r="B4375" t="s">
        <v>11275</v>
      </c>
      <c r="C4375" t="s">
        <v>4</v>
      </c>
      <c r="D4375">
        <v>4802649</v>
      </c>
      <c r="E4375">
        <v>4803074</v>
      </c>
      <c r="F4375">
        <v>23.5</v>
      </c>
      <c r="G4375" t="s">
        <v>11287</v>
      </c>
      <c r="H4375">
        <v>0</v>
      </c>
      <c r="I4375" t="s">
        <v>15649</v>
      </c>
      <c r="S4375" t="str">
        <f t="shared" si="409"/>
        <v>prodigal_1_4</v>
      </c>
      <c r="T4375" t="str">
        <f t="shared" si="410"/>
        <v>prodigal_1_43</v>
      </c>
      <c r="U4375" t="str">
        <f t="shared" si="411"/>
        <v>prodigal_1_437</v>
      </c>
      <c r="V4375" t="str">
        <f t="shared" si="414"/>
        <v>prodigal_1_4372</v>
      </c>
      <c r="W4375" t="str">
        <f t="shared" si="412"/>
        <v>prodigal_1_4372;</v>
      </c>
      <c r="Z4375">
        <f>MATCH(S4375,Description!$A$2:$A$4489,0)</f>
        <v>3337</v>
      </c>
      <c r="AA4375">
        <f>MATCH(T4375,Description!$A$2:$A$4489,0)</f>
        <v>3671</v>
      </c>
      <c r="AB4375">
        <f>MATCH(U4375,Description!$A$2:$A$4489,0)</f>
        <v>3749</v>
      </c>
      <c r="AC4375">
        <f>MATCH(V4375,Description!$A$2:$A$4489,0)</f>
        <v>3752</v>
      </c>
      <c r="AD4375">
        <v>3752</v>
      </c>
      <c r="AE4375" t="str" cm="1">
        <f t="array" ref="AE4375">INDEX(Description!A$2:A$4489,Merged!$AD4375)</f>
        <v>prodigal_1_4372</v>
      </c>
      <c r="AF4375" t="str" cm="1">
        <f t="array" ref="AF4375">INDEX(Description!B$2:B$4489,Merged!$AD4375)</f>
        <v>*</v>
      </c>
      <c r="AG4375" cm="1">
        <f t="array" ref="AG4375">INDEX(Description!C$2:C$4489,Merged!$AD4375)</f>
        <v>0</v>
      </c>
      <c r="AH4375" cm="1">
        <f t="array" ref="AH4375">INDEX(Description!D$2:D$4489,Merged!$AD4375)</f>
        <v>0</v>
      </c>
      <c r="AI4375" cm="1">
        <f t="array" ref="AI4375">INDEX(Description!E$2:E$4489,Merged!$AD4375)</f>
        <v>0</v>
      </c>
      <c r="AJ4375" t="str">
        <f t="shared" si="413"/>
        <v>locus_tag=prodigal_1_4372;partial=00;start_type=ATG;rbs_motif=GGA/GAG/AGG;rbs_spacer=11-12bp;gc_cont=0.664;conf=99.48;score=22.82;cscore=19.36;sscore=3.46;rscore=-1.51;uscore=1.08;tscore=4.54;;*;0;0;0</v>
      </c>
    </row>
    <row r="4376" spans="1:36" x14ac:dyDescent="0.2">
      <c r="A4376" t="s">
        <v>11274</v>
      </c>
      <c r="B4376" t="s">
        <v>11275</v>
      </c>
      <c r="C4376" t="s">
        <v>4</v>
      </c>
      <c r="D4376">
        <v>4803147</v>
      </c>
      <c r="E4376">
        <v>4803425</v>
      </c>
      <c r="F4376">
        <v>58.2</v>
      </c>
      <c r="G4376" t="s">
        <v>11276</v>
      </c>
      <c r="H4376">
        <v>0</v>
      </c>
      <c r="I4376" t="s">
        <v>15650</v>
      </c>
      <c r="S4376" t="str">
        <f t="shared" si="409"/>
        <v>prodigal_1_4</v>
      </c>
      <c r="T4376" t="str">
        <f t="shared" si="410"/>
        <v>prodigal_1_43</v>
      </c>
      <c r="U4376" t="str">
        <f t="shared" si="411"/>
        <v>prodigal_1_437</v>
      </c>
      <c r="V4376" t="str">
        <f t="shared" si="414"/>
        <v>prodigal_1_4373</v>
      </c>
      <c r="W4376" t="str">
        <f t="shared" si="412"/>
        <v>prodigal_1_4373;</v>
      </c>
      <c r="Z4376">
        <f>MATCH(S4376,Description!$A$2:$A$4489,0)</f>
        <v>3337</v>
      </c>
      <c r="AA4376">
        <f>MATCH(T4376,Description!$A$2:$A$4489,0)</f>
        <v>3671</v>
      </c>
      <c r="AB4376">
        <f>MATCH(U4376,Description!$A$2:$A$4489,0)</f>
        <v>3749</v>
      </c>
      <c r="AC4376">
        <f>MATCH(V4376,Description!$A$2:$A$4489,0)</f>
        <v>3753</v>
      </c>
      <c r="AD4376">
        <v>3753</v>
      </c>
      <c r="AE4376" t="str" cm="1">
        <f t="array" ref="AE4376">INDEX(Description!A$2:A$4489,Merged!$AD4376)</f>
        <v>prodigal_1_4373</v>
      </c>
      <c r="AF4376" t="str" cm="1">
        <f t="array" ref="AF4376">INDEX(Description!B$2:B$4489,Merged!$AD4376)</f>
        <v>P69961</v>
      </c>
      <c r="AG4376" t="str" cm="1">
        <f t="array" ref="AG4376">INDEX(Description!C$2:C$4489,Merged!$AD4376)</f>
        <v>LCRS_YERPE</v>
      </c>
      <c r="AH4376" t="str" cm="1">
        <f t="array" ref="AH4376">INDEX(Description!D$2:D$4489,Merged!$AD4376)</f>
        <v>Low_calcium_response_locus_protein_S</v>
      </c>
      <c r="AI4376" t="str" cm="1">
        <f t="array" ref="AI4376">INDEX(Description!E$2:E$4489,Merged!$AD4376)</f>
        <v>lcrS</v>
      </c>
      <c r="AJ4376" t="str">
        <f t="shared" si="413"/>
        <v>locus_tag=prodigal_1_4373;partial=00;start_type=ATG;rbs_motif=GGAGG;rbs_spacer=5-10bp;gc_cont=0.616;conf=100.00;score=58.24;cscore=44.76;sscore=13.49;rscore=10.30;uscore=-1.35;tscore=4.54;;P69961;LCRS_YERPE;Low_calcium_response_locus_protein_S;lcrS</v>
      </c>
    </row>
    <row r="4377" spans="1:36" x14ac:dyDescent="0.2">
      <c r="A4377" t="s">
        <v>11274</v>
      </c>
      <c r="B4377" t="s">
        <v>11275</v>
      </c>
      <c r="C4377" t="s">
        <v>4</v>
      </c>
      <c r="D4377">
        <v>4803533</v>
      </c>
      <c r="E4377">
        <v>4804291</v>
      </c>
      <c r="F4377">
        <v>69.8</v>
      </c>
      <c r="G4377" t="s">
        <v>11276</v>
      </c>
      <c r="H4377">
        <v>0</v>
      </c>
      <c r="I4377" t="s">
        <v>15651</v>
      </c>
      <c r="S4377" t="str">
        <f t="shared" si="409"/>
        <v>prodigal_1_4</v>
      </c>
      <c r="T4377" t="str">
        <f t="shared" si="410"/>
        <v>prodigal_1_43</v>
      </c>
      <c r="U4377" t="str">
        <f t="shared" si="411"/>
        <v>prodigal_1_437</v>
      </c>
      <c r="V4377" t="str">
        <f t="shared" si="414"/>
        <v>prodigal_1_4374</v>
      </c>
      <c r="W4377" t="str">
        <f t="shared" si="412"/>
        <v>prodigal_1_4374;</v>
      </c>
      <c r="Z4377">
        <f>MATCH(S4377,Description!$A$2:$A$4489,0)</f>
        <v>3337</v>
      </c>
      <c r="AA4377">
        <f>MATCH(T4377,Description!$A$2:$A$4489,0)</f>
        <v>3671</v>
      </c>
      <c r="AB4377">
        <f>MATCH(U4377,Description!$A$2:$A$4489,0)</f>
        <v>3749</v>
      </c>
      <c r="AC4377">
        <f>MATCH(V4377,Description!$A$2:$A$4489,0)</f>
        <v>3754</v>
      </c>
      <c r="AD4377">
        <v>3754</v>
      </c>
      <c r="AE4377" t="str" cm="1">
        <f t="array" ref="AE4377">INDEX(Description!A$2:A$4489,Merged!$AD4377)</f>
        <v>prodigal_1_4374</v>
      </c>
      <c r="AF4377" t="str" cm="1">
        <f t="array" ref="AF4377">INDEX(Description!B$2:B$4489,Merged!$AD4377)</f>
        <v>P17984</v>
      </c>
      <c r="AG4377" t="str" cm="1">
        <f t="array" ref="AG4377">INDEX(Description!C$2:C$4489,Merged!$AD4377)</f>
        <v>YIA2_RHISP</v>
      </c>
      <c r="AH4377" t="str" cm="1">
        <f t="array" ref="AH4377">INDEX(Description!D$2:D$4489,Merged!$AD4377)</f>
        <v>Insertion_element_ISR1_uncharacterized_17_kDa_protein_A2</v>
      </c>
      <c r="AI4377" t="str" cm="1">
        <f t="array" ref="AI4377">INDEX(Description!E$2:E$4489,Merged!$AD4377)</f>
        <v>yhzF</v>
      </c>
      <c r="AJ4377" t="str">
        <f t="shared" si="413"/>
        <v>locus_tag=prodigal_1_4374;partial=00;start_type=ATG;rbs_motif=None;rbs_spacer=None;gc_cont=0.638;conf=100.00;score=69.83;cscore=69.48;sscore=0.35;rscore=-3.31;uscore=-0.89;tscore=4.54;;P17984;YIA2_RHISP;Insertion_element_ISR1_uncharacterized_17_kDa_protein_A2;yhzF</v>
      </c>
    </row>
    <row r="4378" spans="1:36" x14ac:dyDescent="0.2">
      <c r="A4378" t="s">
        <v>11274</v>
      </c>
      <c r="B4378" t="s">
        <v>11275</v>
      </c>
      <c r="C4378" t="s">
        <v>4</v>
      </c>
      <c r="D4378">
        <v>4804294</v>
      </c>
      <c r="E4378">
        <v>4805847</v>
      </c>
      <c r="F4378">
        <v>202.3</v>
      </c>
      <c r="G4378" t="s">
        <v>11287</v>
      </c>
      <c r="H4378">
        <v>0</v>
      </c>
      <c r="I4378" t="s">
        <v>15652</v>
      </c>
      <c r="S4378" t="str">
        <f t="shared" si="409"/>
        <v>prodigal_1_4</v>
      </c>
      <c r="T4378" t="str">
        <f t="shared" si="410"/>
        <v>prodigal_1_43</v>
      </c>
      <c r="U4378" t="str">
        <f t="shared" si="411"/>
        <v>prodigal_1_437</v>
      </c>
      <c r="V4378" t="str">
        <f t="shared" si="414"/>
        <v>prodigal_1_4375</v>
      </c>
      <c r="W4378" t="str">
        <f t="shared" si="412"/>
        <v>prodigal_1_4375;</v>
      </c>
      <c r="Z4378">
        <f>MATCH(S4378,Description!$A$2:$A$4489,0)</f>
        <v>3337</v>
      </c>
      <c r="AA4378">
        <f>MATCH(T4378,Description!$A$2:$A$4489,0)</f>
        <v>3671</v>
      </c>
      <c r="AB4378">
        <f>MATCH(U4378,Description!$A$2:$A$4489,0)</f>
        <v>3749</v>
      </c>
      <c r="AC4378">
        <f>MATCH(V4378,Description!$A$2:$A$4489,0)</f>
        <v>3755</v>
      </c>
      <c r="AD4378">
        <v>3755</v>
      </c>
      <c r="AE4378" t="str" cm="1">
        <f t="array" ref="AE4378">INDEX(Description!A$2:A$4489,Merged!$AD4378)</f>
        <v>prodigal_1_4375</v>
      </c>
      <c r="AF4378" t="str" cm="1">
        <f t="array" ref="AF4378">INDEX(Description!B$2:B$4489,Merged!$AD4378)</f>
        <v>*</v>
      </c>
      <c r="AG4378" cm="1">
        <f t="array" ref="AG4378">INDEX(Description!C$2:C$4489,Merged!$AD4378)</f>
        <v>0</v>
      </c>
      <c r="AH4378" cm="1">
        <f t="array" ref="AH4378">INDEX(Description!D$2:D$4489,Merged!$AD4378)</f>
        <v>0</v>
      </c>
      <c r="AI4378" cm="1">
        <f t="array" ref="AI4378">INDEX(Description!E$2:E$4489,Merged!$AD4378)</f>
        <v>0</v>
      </c>
      <c r="AJ4378" t="str">
        <f t="shared" si="413"/>
        <v>locus_tag=prodigal_1_4375;partial=00;start_type=ATG;rbs_motif=GGAGG;rbs_spacer=5-10bp;gc_cont=0.644;conf=99.99;score=206.65;cscore=190.52;sscore=16.13;rscore=10.30;uscore=-3.05;tscore=4.54;;*;0;0;0</v>
      </c>
    </row>
    <row r="4379" spans="1:36" x14ac:dyDescent="0.2">
      <c r="A4379" t="s">
        <v>11274</v>
      </c>
      <c r="B4379" t="s">
        <v>11275</v>
      </c>
      <c r="C4379" t="s">
        <v>4</v>
      </c>
      <c r="D4379">
        <v>4805844</v>
      </c>
      <c r="E4379">
        <v>4806020</v>
      </c>
      <c r="F4379">
        <v>16.2</v>
      </c>
      <c r="G4379" t="s">
        <v>11287</v>
      </c>
      <c r="H4379">
        <v>0</v>
      </c>
      <c r="I4379" t="s">
        <v>15653</v>
      </c>
      <c r="S4379" t="str">
        <f t="shared" si="409"/>
        <v>prodigal_1_4</v>
      </c>
      <c r="T4379" t="str">
        <f t="shared" si="410"/>
        <v>prodigal_1_43</v>
      </c>
      <c r="U4379" t="str">
        <f t="shared" si="411"/>
        <v>prodigal_1_437</v>
      </c>
      <c r="V4379" t="str">
        <f t="shared" si="414"/>
        <v>prodigal_1_4376</v>
      </c>
      <c r="W4379" t="str">
        <f t="shared" si="412"/>
        <v>prodigal_1_4376;</v>
      </c>
      <c r="Z4379">
        <f>MATCH(S4379,Description!$A$2:$A$4489,0)</f>
        <v>3337</v>
      </c>
      <c r="AA4379">
        <f>MATCH(T4379,Description!$A$2:$A$4489,0)</f>
        <v>3671</v>
      </c>
      <c r="AB4379">
        <f>MATCH(U4379,Description!$A$2:$A$4489,0)</f>
        <v>3749</v>
      </c>
      <c r="AC4379">
        <f>MATCH(V4379,Description!$A$2:$A$4489,0)</f>
        <v>3756</v>
      </c>
      <c r="AD4379">
        <v>3756</v>
      </c>
      <c r="AE4379" t="str" cm="1">
        <f t="array" ref="AE4379">INDEX(Description!A$2:A$4489,Merged!$AD4379)</f>
        <v>prodigal_1_4376</v>
      </c>
      <c r="AF4379" t="str" cm="1">
        <f t="array" ref="AF4379">INDEX(Description!B$2:B$4489,Merged!$AD4379)</f>
        <v>*</v>
      </c>
      <c r="AG4379" cm="1">
        <f t="array" ref="AG4379">INDEX(Description!C$2:C$4489,Merged!$AD4379)</f>
        <v>0</v>
      </c>
      <c r="AH4379" cm="1">
        <f t="array" ref="AH4379">INDEX(Description!D$2:D$4489,Merged!$AD4379)</f>
        <v>0</v>
      </c>
      <c r="AI4379" cm="1">
        <f t="array" ref="AI4379">INDEX(Description!E$2:E$4489,Merged!$AD4379)</f>
        <v>0</v>
      </c>
      <c r="AJ4379" t="str">
        <f t="shared" si="413"/>
        <v>locus_tag=prodigal_1_4376;partial=00;start_type=ATG;rbs_motif=None;rbs_spacer=None;gc_cont=0.695;conf=99.40;score=22.22;cscore=17.18;sscore=5.03;rscore=-4.75;uscore=0.58;tscore=3.16;;*;0;0;0</v>
      </c>
    </row>
    <row r="4380" spans="1:36" x14ac:dyDescent="0.2">
      <c r="A4380" t="s">
        <v>11274</v>
      </c>
      <c r="B4380" t="s">
        <v>11275</v>
      </c>
      <c r="C4380" t="s">
        <v>4</v>
      </c>
      <c r="D4380">
        <v>4806017</v>
      </c>
      <c r="E4380">
        <v>4806442</v>
      </c>
      <c r="F4380">
        <v>60.2</v>
      </c>
      <c r="G4380" t="s">
        <v>11287</v>
      </c>
      <c r="H4380">
        <v>0</v>
      </c>
      <c r="I4380" t="s">
        <v>15654</v>
      </c>
      <c r="S4380" t="str">
        <f t="shared" si="409"/>
        <v>prodigal_1_4</v>
      </c>
      <c r="T4380" t="str">
        <f t="shared" si="410"/>
        <v>prodigal_1_43</v>
      </c>
      <c r="U4380" t="str">
        <f t="shared" si="411"/>
        <v>prodigal_1_437</v>
      </c>
      <c r="V4380" t="str">
        <f t="shared" si="414"/>
        <v>prodigal_1_4377</v>
      </c>
      <c r="W4380" t="str">
        <f t="shared" si="412"/>
        <v>prodigal_1_4377;</v>
      </c>
      <c r="Z4380">
        <f>MATCH(S4380,Description!$A$2:$A$4489,0)</f>
        <v>3337</v>
      </c>
      <c r="AA4380">
        <f>MATCH(T4380,Description!$A$2:$A$4489,0)</f>
        <v>3671</v>
      </c>
      <c r="AB4380">
        <f>MATCH(U4380,Description!$A$2:$A$4489,0)</f>
        <v>3749</v>
      </c>
      <c r="AC4380">
        <f>MATCH(V4380,Description!$A$2:$A$4489,0)</f>
        <v>3757</v>
      </c>
      <c r="AD4380">
        <v>3757</v>
      </c>
      <c r="AE4380" t="str" cm="1">
        <f t="array" ref="AE4380">INDEX(Description!A$2:A$4489,Merged!$AD4380)</f>
        <v>prodigal_1_4377</v>
      </c>
      <c r="AF4380" t="str" cm="1">
        <f t="array" ref="AF4380">INDEX(Description!B$2:B$4489,Merged!$AD4380)</f>
        <v>*</v>
      </c>
      <c r="AG4380" cm="1">
        <f t="array" ref="AG4380">INDEX(Description!C$2:C$4489,Merged!$AD4380)</f>
        <v>0</v>
      </c>
      <c r="AH4380" cm="1">
        <f t="array" ref="AH4380">INDEX(Description!D$2:D$4489,Merged!$AD4380)</f>
        <v>0</v>
      </c>
      <c r="AI4380" cm="1">
        <f t="array" ref="AI4380">INDEX(Description!E$2:E$4489,Merged!$AD4380)</f>
        <v>0</v>
      </c>
      <c r="AJ4380" t="str">
        <f t="shared" si="413"/>
        <v>locus_tag=prodigal_1_4377;partial=00;start_type=ATG;rbs_motif=AGGA;rbs_spacer=5-10bp;gc_cont=0.655;conf=100.00;score=61.24;cscore=47.15;sscore=14.09;rscore=7.30;uscore=1.25;tscore=4.54;;*;0;0;0</v>
      </c>
    </row>
    <row r="4381" spans="1:36" x14ac:dyDescent="0.2">
      <c r="A4381" t="s">
        <v>11274</v>
      </c>
      <c r="B4381" t="s">
        <v>11275</v>
      </c>
      <c r="C4381" t="s">
        <v>4</v>
      </c>
      <c r="D4381">
        <v>4806468</v>
      </c>
      <c r="E4381">
        <v>4806872</v>
      </c>
      <c r="F4381">
        <v>71.3</v>
      </c>
      <c r="G4381" t="s">
        <v>11287</v>
      </c>
      <c r="H4381">
        <v>0</v>
      </c>
      <c r="I4381" t="s">
        <v>15655</v>
      </c>
      <c r="S4381" t="str">
        <f t="shared" si="409"/>
        <v>prodigal_1_4</v>
      </c>
      <c r="T4381" t="str">
        <f t="shared" si="410"/>
        <v>prodigal_1_43</v>
      </c>
      <c r="U4381" t="str">
        <f t="shared" si="411"/>
        <v>prodigal_1_437</v>
      </c>
      <c r="V4381" t="str">
        <f t="shared" si="414"/>
        <v>prodigal_1_4378</v>
      </c>
      <c r="W4381" t="str">
        <f t="shared" si="412"/>
        <v>prodigal_1_4378;</v>
      </c>
      <c r="Z4381">
        <f>MATCH(S4381,Description!$A$2:$A$4489,0)</f>
        <v>3337</v>
      </c>
      <c r="AA4381">
        <f>MATCH(T4381,Description!$A$2:$A$4489,0)</f>
        <v>3671</v>
      </c>
      <c r="AB4381">
        <f>MATCH(U4381,Description!$A$2:$A$4489,0)</f>
        <v>3749</v>
      </c>
      <c r="AC4381">
        <f>MATCH(V4381,Description!$A$2:$A$4489,0)</f>
        <v>3758</v>
      </c>
      <c r="AD4381">
        <v>3758</v>
      </c>
      <c r="AE4381" t="str" cm="1">
        <f t="array" ref="AE4381">INDEX(Description!A$2:A$4489,Merged!$AD4381)</f>
        <v>prodigal_1_4378</v>
      </c>
      <c r="AF4381" t="str" cm="1">
        <f t="array" ref="AF4381">INDEX(Description!B$2:B$4489,Merged!$AD4381)</f>
        <v>*</v>
      </c>
      <c r="AG4381" cm="1">
        <f t="array" ref="AG4381">INDEX(Description!C$2:C$4489,Merged!$AD4381)</f>
        <v>0</v>
      </c>
      <c r="AH4381" cm="1">
        <f t="array" ref="AH4381">INDEX(Description!D$2:D$4489,Merged!$AD4381)</f>
        <v>0</v>
      </c>
      <c r="AI4381" cm="1">
        <f t="array" ref="AI4381">INDEX(Description!E$2:E$4489,Merged!$AD4381)</f>
        <v>0</v>
      </c>
      <c r="AJ4381" t="str">
        <f t="shared" si="413"/>
        <v>locus_tag=prodigal_1_4378;partial=00;start_type=ATG;rbs_motif=AGGAG;rbs_spacer=5-10bp;gc_cont=0.654;conf=100.00;score=72.27;cscore=47.28;sscore=24.99;rscore=15.89;uscore=3.58;tscore=4.54;;*;0;0;0</v>
      </c>
    </row>
    <row r="4382" spans="1:36" x14ac:dyDescent="0.2">
      <c r="A4382" t="s">
        <v>11274</v>
      </c>
      <c r="B4382" t="s">
        <v>11275</v>
      </c>
      <c r="C4382" t="s">
        <v>4</v>
      </c>
      <c r="D4382">
        <v>4806900</v>
      </c>
      <c r="E4382">
        <v>4807811</v>
      </c>
      <c r="F4382">
        <v>105.6</v>
      </c>
      <c r="G4382" t="s">
        <v>11287</v>
      </c>
      <c r="H4382">
        <v>0</v>
      </c>
      <c r="I4382" t="s">
        <v>15656</v>
      </c>
      <c r="S4382" t="str">
        <f t="shared" si="409"/>
        <v>prodigal_1_4</v>
      </c>
      <c r="T4382" t="str">
        <f t="shared" si="410"/>
        <v>prodigal_1_43</v>
      </c>
      <c r="U4382" t="str">
        <f t="shared" si="411"/>
        <v>prodigal_1_437</v>
      </c>
      <c r="V4382" t="str">
        <f t="shared" si="414"/>
        <v>prodigal_1_4379</v>
      </c>
      <c r="W4382" t="str">
        <f t="shared" si="412"/>
        <v>prodigal_1_4379;</v>
      </c>
      <c r="Z4382">
        <f>MATCH(S4382,Description!$A$2:$A$4489,0)</f>
        <v>3337</v>
      </c>
      <c r="AA4382">
        <f>MATCH(T4382,Description!$A$2:$A$4489,0)</f>
        <v>3671</v>
      </c>
      <c r="AB4382">
        <f>MATCH(U4382,Description!$A$2:$A$4489,0)</f>
        <v>3749</v>
      </c>
      <c r="AC4382">
        <f>MATCH(V4382,Description!$A$2:$A$4489,0)</f>
        <v>3759</v>
      </c>
      <c r="AD4382">
        <v>3759</v>
      </c>
      <c r="AE4382" t="str" cm="1">
        <f t="array" ref="AE4382">INDEX(Description!A$2:A$4489,Merged!$AD4382)</f>
        <v>prodigal_1_4379</v>
      </c>
      <c r="AF4382" t="str" cm="1">
        <f t="array" ref="AF4382">INDEX(Description!B$2:B$4489,Merged!$AD4382)</f>
        <v>*</v>
      </c>
      <c r="AG4382" cm="1">
        <f t="array" ref="AG4382">INDEX(Description!C$2:C$4489,Merged!$AD4382)</f>
        <v>0</v>
      </c>
      <c r="AH4382" cm="1">
        <f t="array" ref="AH4382">INDEX(Description!D$2:D$4489,Merged!$AD4382)</f>
        <v>0</v>
      </c>
      <c r="AI4382" cm="1">
        <f t="array" ref="AI4382">INDEX(Description!E$2:E$4489,Merged!$AD4382)</f>
        <v>0</v>
      </c>
      <c r="AJ4382" t="str">
        <f t="shared" si="413"/>
        <v>locus_tag=prodigal_1_4379;partial=00;start_type=GTG;rbs_motif=GGAG/GAGG;rbs_spacer=5-10bp;gc_cont=0.673;conf=100.00;score=106.77;cscore=102.85;sscore=3.93;rscore=8.88;uscore=2.01;tscore=-8.13;;*;0;0;0</v>
      </c>
    </row>
    <row r="4383" spans="1:36" x14ac:dyDescent="0.2">
      <c r="A4383" t="s">
        <v>11274</v>
      </c>
      <c r="B4383" t="s">
        <v>11275</v>
      </c>
      <c r="C4383" t="s">
        <v>4</v>
      </c>
      <c r="D4383">
        <v>4807822</v>
      </c>
      <c r="E4383">
        <v>4808715</v>
      </c>
      <c r="F4383">
        <v>163</v>
      </c>
      <c r="G4383" t="s">
        <v>11287</v>
      </c>
      <c r="H4383">
        <v>0</v>
      </c>
      <c r="I4383" t="s">
        <v>15657</v>
      </c>
      <c r="S4383" t="str">
        <f t="shared" si="409"/>
        <v>prodigal_1_4</v>
      </c>
      <c r="T4383" t="str">
        <f t="shared" si="410"/>
        <v>prodigal_1_43</v>
      </c>
      <c r="U4383" t="str">
        <f t="shared" si="411"/>
        <v>prodigal_1_438</v>
      </c>
      <c r="V4383" t="str">
        <f t="shared" si="414"/>
        <v>prodigal_1_4380</v>
      </c>
      <c r="W4383" t="str">
        <f t="shared" si="412"/>
        <v>prodigal_1_4380;</v>
      </c>
      <c r="Z4383">
        <f>MATCH(S4383,Description!$A$2:$A$4489,0)</f>
        <v>3337</v>
      </c>
      <c r="AA4383">
        <f>MATCH(T4383,Description!$A$2:$A$4489,0)</f>
        <v>3671</v>
      </c>
      <c r="AB4383">
        <f>MATCH(U4383,Description!$A$2:$A$4489,0)</f>
        <v>3760</v>
      </c>
      <c r="AC4383">
        <f>MATCH(V4383,Description!$A$2:$A$4489,0)</f>
        <v>3761</v>
      </c>
      <c r="AD4383">
        <v>3761</v>
      </c>
      <c r="AE4383" t="str" cm="1">
        <f t="array" ref="AE4383">INDEX(Description!A$2:A$4489,Merged!$AD4383)</f>
        <v>prodigal_1_4380</v>
      </c>
      <c r="AF4383" t="str" cm="1">
        <f t="array" ref="AF4383">INDEX(Description!B$2:B$4489,Merged!$AD4383)</f>
        <v>Q9T1W1</v>
      </c>
      <c r="AG4383" t="str" cm="1">
        <f t="array" ref="AG4383">INDEX(Description!C$2:C$4489,Merged!$AD4383)</f>
        <v>CAPSD_BPMU</v>
      </c>
      <c r="AH4383" t="str" cm="1">
        <f t="array" ref="AH4383">INDEX(Description!D$2:D$4489,Merged!$AD4383)</f>
        <v>Major_capsid_protein</v>
      </c>
      <c r="AI4383" t="str" cm="1">
        <f t="array" ref="AI4383">INDEX(Description!E$2:E$4489,Merged!$AD4383)</f>
        <v>T</v>
      </c>
      <c r="AJ4383" t="str">
        <f t="shared" si="413"/>
        <v>locus_tag=prodigal_1_4380;partial=00;start_type=ATG;rbs_motif=AGGA;rbs_spacer=5-10bp;gc_cont=0.611;conf=100.00;score=163.93;cscore=146.86;sscore=17.07;rscore=7.30;uscore=4.33;tscore=4.54;;Q9T1W1;CAPSD_BPMU;Major_capsid_protein;T</v>
      </c>
    </row>
    <row r="4384" spans="1:36" x14ac:dyDescent="0.2">
      <c r="A4384" t="s">
        <v>11274</v>
      </c>
      <c r="B4384" t="s">
        <v>11275</v>
      </c>
      <c r="C4384" t="s">
        <v>4</v>
      </c>
      <c r="D4384">
        <v>4808751</v>
      </c>
      <c r="E4384">
        <v>4809170</v>
      </c>
      <c r="F4384">
        <v>28.9</v>
      </c>
      <c r="G4384" t="s">
        <v>11287</v>
      </c>
      <c r="H4384">
        <v>0</v>
      </c>
      <c r="I4384" t="s">
        <v>15658</v>
      </c>
      <c r="S4384" t="str">
        <f t="shared" si="409"/>
        <v>prodigal_1_4</v>
      </c>
      <c r="T4384" t="str">
        <f t="shared" si="410"/>
        <v>prodigal_1_43</v>
      </c>
      <c r="U4384" t="str">
        <f t="shared" si="411"/>
        <v>prodigal_1_438</v>
      </c>
      <c r="V4384" t="str">
        <f t="shared" si="414"/>
        <v>prodigal_1_4381</v>
      </c>
      <c r="W4384" t="str">
        <f t="shared" si="412"/>
        <v>prodigal_1_4381;</v>
      </c>
      <c r="Z4384">
        <f>MATCH(S4384,Description!$A$2:$A$4489,0)</f>
        <v>3337</v>
      </c>
      <c r="AA4384">
        <f>MATCH(T4384,Description!$A$2:$A$4489,0)</f>
        <v>3671</v>
      </c>
      <c r="AB4384">
        <f>MATCH(U4384,Description!$A$2:$A$4489,0)</f>
        <v>3760</v>
      </c>
      <c r="AC4384">
        <f>MATCH(V4384,Description!$A$2:$A$4489,0)</f>
        <v>3762</v>
      </c>
      <c r="AD4384">
        <v>3762</v>
      </c>
      <c r="AE4384" t="str" cm="1">
        <f t="array" ref="AE4384">INDEX(Description!A$2:A$4489,Merged!$AD4384)</f>
        <v>prodigal_1_4381</v>
      </c>
      <c r="AF4384" t="str" cm="1">
        <f t="array" ref="AF4384">INDEX(Description!B$2:B$4489,Merged!$AD4384)</f>
        <v>*</v>
      </c>
      <c r="AG4384" cm="1">
        <f t="array" ref="AG4384">INDEX(Description!C$2:C$4489,Merged!$AD4384)</f>
        <v>0</v>
      </c>
      <c r="AH4384" cm="1">
        <f t="array" ref="AH4384">INDEX(Description!D$2:D$4489,Merged!$AD4384)</f>
        <v>0</v>
      </c>
      <c r="AI4384" cm="1">
        <f t="array" ref="AI4384">INDEX(Description!E$2:E$4489,Merged!$AD4384)</f>
        <v>0</v>
      </c>
      <c r="AJ4384" t="str">
        <f t="shared" si="413"/>
        <v>locus_tag=prodigal_1_4381;partial=00;start_type=ATG;rbs_motif=GGAGG;rbs_spacer=5-10bp;gc_cont=0.555;conf=99.87;score=28.89;cscore=16.04;sscore=12.86;rscore=10.30;uscore=-1.98;tscore=4.54;;*;0;0;0</v>
      </c>
    </row>
    <row r="4385" spans="1:36" x14ac:dyDescent="0.2">
      <c r="A4385" t="s">
        <v>11274</v>
      </c>
      <c r="B4385" t="s">
        <v>11275</v>
      </c>
      <c r="C4385" t="s">
        <v>4</v>
      </c>
      <c r="D4385">
        <v>4809327</v>
      </c>
      <c r="E4385">
        <v>4809812</v>
      </c>
      <c r="F4385">
        <v>43.8</v>
      </c>
      <c r="G4385" t="s">
        <v>11287</v>
      </c>
      <c r="H4385">
        <v>0</v>
      </c>
      <c r="I4385" t="s">
        <v>15659</v>
      </c>
      <c r="S4385" t="str">
        <f t="shared" si="409"/>
        <v>prodigal_1_4</v>
      </c>
      <c r="T4385" t="str">
        <f t="shared" si="410"/>
        <v>prodigal_1_43</v>
      </c>
      <c r="U4385" t="str">
        <f t="shared" si="411"/>
        <v>prodigal_1_438</v>
      </c>
      <c r="V4385" t="str">
        <f t="shared" si="414"/>
        <v>prodigal_1_4382</v>
      </c>
      <c r="W4385" t="str">
        <f t="shared" si="412"/>
        <v>prodigal_1_4382;</v>
      </c>
      <c r="Z4385">
        <f>MATCH(S4385,Description!$A$2:$A$4489,0)</f>
        <v>3337</v>
      </c>
      <c r="AA4385">
        <f>MATCH(T4385,Description!$A$2:$A$4489,0)</f>
        <v>3671</v>
      </c>
      <c r="AB4385">
        <f>MATCH(U4385,Description!$A$2:$A$4489,0)</f>
        <v>3760</v>
      </c>
      <c r="AC4385">
        <f>MATCH(V4385,Description!$A$2:$A$4489,0)</f>
        <v>3763</v>
      </c>
      <c r="AD4385">
        <v>3763</v>
      </c>
      <c r="AE4385" t="str" cm="1">
        <f t="array" ref="AE4385">INDEX(Description!A$2:A$4489,Merged!$AD4385)</f>
        <v>prodigal_1_4382</v>
      </c>
      <c r="AF4385" t="str" cm="1">
        <f t="array" ref="AF4385">INDEX(Description!B$2:B$4489,Merged!$AD4385)</f>
        <v>*</v>
      </c>
      <c r="AG4385" cm="1">
        <f t="array" ref="AG4385">INDEX(Description!C$2:C$4489,Merged!$AD4385)</f>
        <v>0</v>
      </c>
      <c r="AH4385" cm="1">
        <f t="array" ref="AH4385">INDEX(Description!D$2:D$4489,Merged!$AD4385)</f>
        <v>0</v>
      </c>
      <c r="AI4385" cm="1">
        <f t="array" ref="AI4385">INDEX(Description!E$2:E$4489,Merged!$AD4385)</f>
        <v>0</v>
      </c>
      <c r="AJ4385" t="str">
        <f t="shared" si="413"/>
        <v>locus_tag=prodigal_1_4382;partial=00;start_type=GTG;rbs_motif=GGAG/GAGG;rbs_spacer=5-10bp;gc_cont=0.634;conf=100.00;score=43.12;cscore=45.06;sscore=-1.93;rscore=8.88;uscore=-2.03;tscore=-8.13;;*;0;0;0</v>
      </c>
    </row>
    <row r="4386" spans="1:36" x14ac:dyDescent="0.2">
      <c r="A4386" t="s">
        <v>11274</v>
      </c>
      <c r="B4386" t="s">
        <v>11275</v>
      </c>
      <c r="C4386" t="s">
        <v>4</v>
      </c>
      <c r="D4386">
        <v>4810353</v>
      </c>
      <c r="E4386">
        <v>4810565</v>
      </c>
      <c r="F4386">
        <v>26</v>
      </c>
      <c r="G4386" t="s">
        <v>11287</v>
      </c>
      <c r="H4386">
        <v>0</v>
      </c>
      <c r="I4386" t="s">
        <v>15660</v>
      </c>
      <c r="S4386" t="str">
        <f t="shared" si="409"/>
        <v>prodigal_1_4</v>
      </c>
      <c r="T4386" t="str">
        <f t="shared" si="410"/>
        <v>prodigal_1_43</v>
      </c>
      <c r="U4386" t="str">
        <f t="shared" si="411"/>
        <v>prodigal_1_438</v>
      </c>
      <c r="V4386" t="str">
        <f t="shared" si="414"/>
        <v>prodigal_1_4383</v>
      </c>
      <c r="W4386" t="str">
        <f t="shared" si="412"/>
        <v>prodigal_1_4383;</v>
      </c>
      <c r="Z4386">
        <f>MATCH(S4386,Description!$A$2:$A$4489,0)</f>
        <v>3337</v>
      </c>
      <c r="AA4386">
        <f>MATCH(T4386,Description!$A$2:$A$4489,0)</f>
        <v>3671</v>
      </c>
      <c r="AB4386">
        <f>MATCH(U4386,Description!$A$2:$A$4489,0)</f>
        <v>3760</v>
      </c>
      <c r="AC4386">
        <f>MATCH(V4386,Description!$A$2:$A$4489,0)</f>
        <v>3764</v>
      </c>
      <c r="AD4386">
        <v>3764</v>
      </c>
      <c r="AE4386" t="str" cm="1">
        <f t="array" ref="AE4386">INDEX(Description!A$2:A$4489,Merged!$AD4386)</f>
        <v>prodigal_1_4383</v>
      </c>
      <c r="AF4386" t="str" cm="1">
        <f t="array" ref="AF4386">INDEX(Description!B$2:B$4489,Merged!$AD4386)</f>
        <v>*</v>
      </c>
      <c r="AG4386" cm="1">
        <f t="array" ref="AG4386">INDEX(Description!C$2:C$4489,Merged!$AD4386)</f>
        <v>0</v>
      </c>
      <c r="AH4386" cm="1">
        <f t="array" ref="AH4386">INDEX(Description!D$2:D$4489,Merged!$AD4386)</f>
        <v>0</v>
      </c>
      <c r="AI4386" cm="1">
        <f t="array" ref="AI4386">INDEX(Description!E$2:E$4489,Merged!$AD4386)</f>
        <v>0</v>
      </c>
      <c r="AJ4386" t="str">
        <f t="shared" si="413"/>
        <v>locus_tag=prodigal_1_4383;partial=00;start_type=ATG;rbs_motif=GGAG/GAGG;rbs_spacer=5-10bp;gc_cont=0.657;conf=99.75;score=25.97;cscore=13.24;sscore=12.73;rscore=7.46;uscore=1.45;tscore=3.81;;*;0;0;0</v>
      </c>
    </row>
    <row r="4387" spans="1:36" x14ac:dyDescent="0.2">
      <c r="A4387" t="s">
        <v>11274</v>
      </c>
      <c r="B4387" t="s">
        <v>11275</v>
      </c>
      <c r="C4387" t="s">
        <v>4</v>
      </c>
      <c r="D4387">
        <v>4810630</v>
      </c>
      <c r="E4387">
        <v>4810821</v>
      </c>
      <c r="F4387">
        <v>0.9</v>
      </c>
      <c r="G4387" t="s">
        <v>11287</v>
      </c>
      <c r="H4387">
        <v>0</v>
      </c>
      <c r="I4387" t="s">
        <v>15661</v>
      </c>
      <c r="S4387" t="str">
        <f t="shared" si="409"/>
        <v>prodigal_1_4</v>
      </c>
      <c r="T4387" t="str">
        <f t="shared" si="410"/>
        <v>prodigal_1_43</v>
      </c>
      <c r="U4387" t="str">
        <f t="shared" si="411"/>
        <v>prodigal_1_438</v>
      </c>
      <c r="V4387" t="str">
        <f t="shared" si="414"/>
        <v>prodigal_1_4384</v>
      </c>
      <c r="W4387" t="str">
        <f t="shared" si="412"/>
        <v>prodigal_1_4384;</v>
      </c>
      <c r="Z4387">
        <f>MATCH(S4387,Description!$A$2:$A$4489,0)</f>
        <v>3337</v>
      </c>
      <c r="AA4387">
        <f>MATCH(T4387,Description!$A$2:$A$4489,0)</f>
        <v>3671</v>
      </c>
      <c r="AB4387">
        <f>MATCH(U4387,Description!$A$2:$A$4489,0)</f>
        <v>3760</v>
      </c>
      <c r="AC4387">
        <f>MATCH(V4387,Description!$A$2:$A$4489,0)</f>
        <v>3765</v>
      </c>
      <c r="AD4387">
        <v>3765</v>
      </c>
      <c r="AE4387" t="str" cm="1">
        <f t="array" ref="AE4387">INDEX(Description!A$2:A$4489,Merged!$AD4387)</f>
        <v>prodigal_1_4384</v>
      </c>
      <c r="AF4387" t="str" cm="1">
        <f t="array" ref="AF4387">INDEX(Description!B$2:B$4489,Merged!$AD4387)</f>
        <v>*</v>
      </c>
      <c r="AG4387" cm="1">
        <f t="array" ref="AG4387">INDEX(Description!C$2:C$4489,Merged!$AD4387)</f>
        <v>0</v>
      </c>
      <c r="AH4387" cm="1">
        <f t="array" ref="AH4387">INDEX(Description!D$2:D$4489,Merged!$AD4387)</f>
        <v>0</v>
      </c>
      <c r="AI4387" cm="1">
        <f t="array" ref="AI4387">INDEX(Description!E$2:E$4489,Merged!$AD4387)</f>
        <v>0</v>
      </c>
      <c r="AJ4387" t="str">
        <f t="shared" si="413"/>
        <v>locus_tag=prodigal_1_4384;partial=00;start_type=ATG;rbs_motif=None;rbs_spacer=None;gc_cont=0.625;conf=51.28;score=0.22;cscore=-0.71;sscore=0.93;rscore=-4.37;uscore=3.02;tscore=3.43;;*;0;0;0</v>
      </c>
    </row>
    <row r="4388" spans="1:36" x14ac:dyDescent="0.2">
      <c r="A4388" t="s">
        <v>11274</v>
      </c>
      <c r="B4388" t="s">
        <v>11275</v>
      </c>
      <c r="C4388" t="s">
        <v>4</v>
      </c>
      <c r="D4388">
        <v>4810956</v>
      </c>
      <c r="E4388">
        <v>4811156</v>
      </c>
      <c r="F4388">
        <v>2.2999999999999998</v>
      </c>
      <c r="G4388" t="s">
        <v>11276</v>
      </c>
      <c r="H4388">
        <v>0</v>
      </c>
      <c r="I4388" t="s">
        <v>15662</v>
      </c>
      <c r="S4388" t="str">
        <f t="shared" si="409"/>
        <v>prodigal_1_4</v>
      </c>
      <c r="T4388" t="str">
        <f t="shared" si="410"/>
        <v>prodigal_1_43</v>
      </c>
      <c r="U4388" t="str">
        <f t="shared" si="411"/>
        <v>prodigal_1_438</v>
      </c>
      <c r="V4388" t="str">
        <f t="shared" si="414"/>
        <v>prodigal_1_4385</v>
      </c>
      <c r="W4388" t="str">
        <f t="shared" si="412"/>
        <v>prodigal_1_4385;</v>
      </c>
      <c r="Z4388">
        <f>MATCH(S4388,Description!$A$2:$A$4489,0)</f>
        <v>3337</v>
      </c>
      <c r="AA4388">
        <f>MATCH(T4388,Description!$A$2:$A$4489,0)</f>
        <v>3671</v>
      </c>
      <c r="AB4388">
        <f>MATCH(U4388,Description!$A$2:$A$4489,0)</f>
        <v>3760</v>
      </c>
      <c r="AC4388">
        <f>MATCH(V4388,Description!$A$2:$A$4489,0)</f>
        <v>3766</v>
      </c>
      <c r="AD4388">
        <v>3766</v>
      </c>
      <c r="AE4388" t="str" cm="1">
        <f t="array" ref="AE4388">INDEX(Description!A$2:A$4489,Merged!$AD4388)</f>
        <v>prodigal_1_4385</v>
      </c>
      <c r="AF4388" t="str" cm="1">
        <f t="array" ref="AF4388">INDEX(Description!B$2:B$4489,Merged!$AD4388)</f>
        <v>*</v>
      </c>
      <c r="AG4388" cm="1">
        <f t="array" ref="AG4388">INDEX(Description!C$2:C$4489,Merged!$AD4388)</f>
        <v>0</v>
      </c>
      <c r="AH4388" cm="1">
        <f t="array" ref="AH4388">INDEX(Description!D$2:D$4489,Merged!$AD4388)</f>
        <v>0</v>
      </c>
      <c r="AI4388" cm="1">
        <f t="array" ref="AI4388">INDEX(Description!E$2:E$4489,Merged!$AD4388)</f>
        <v>0</v>
      </c>
      <c r="AJ4388" t="str">
        <f t="shared" si="413"/>
        <v>locus_tag=prodigal_1_4385;partial=00;start_type=ATG;rbs_motif=GGAG/GAGG;rbs_spacer=5-10bp;gc_cont=0.632;conf=62.86;score=2.29;cscore=-9.60;sscore=11.89;rscore=7.04;uscore=1.76;tscore=3.60;;*;0;0;0</v>
      </c>
    </row>
    <row r="4389" spans="1:36" x14ac:dyDescent="0.2">
      <c r="A4389" t="s">
        <v>11274</v>
      </c>
      <c r="B4389" t="s">
        <v>11275</v>
      </c>
      <c r="C4389" t="s">
        <v>4</v>
      </c>
      <c r="D4389">
        <v>4811156</v>
      </c>
      <c r="E4389">
        <v>4811596</v>
      </c>
      <c r="F4389">
        <v>41.6</v>
      </c>
      <c r="G4389" t="s">
        <v>11276</v>
      </c>
      <c r="H4389">
        <v>0</v>
      </c>
      <c r="I4389" t="s">
        <v>15663</v>
      </c>
      <c r="S4389" t="str">
        <f t="shared" si="409"/>
        <v>prodigal_1_4</v>
      </c>
      <c r="T4389" t="str">
        <f t="shared" si="410"/>
        <v>prodigal_1_43</v>
      </c>
      <c r="U4389" t="str">
        <f t="shared" si="411"/>
        <v>prodigal_1_438</v>
      </c>
      <c r="V4389" t="str">
        <f t="shared" si="414"/>
        <v>prodigal_1_4386</v>
      </c>
      <c r="W4389" t="str">
        <f t="shared" si="412"/>
        <v>prodigal_1_4386;</v>
      </c>
      <c r="Z4389">
        <f>MATCH(S4389,Description!$A$2:$A$4489,0)</f>
        <v>3337</v>
      </c>
      <c r="AA4389">
        <f>MATCH(T4389,Description!$A$2:$A$4489,0)</f>
        <v>3671</v>
      </c>
      <c r="AB4389">
        <f>MATCH(U4389,Description!$A$2:$A$4489,0)</f>
        <v>3760</v>
      </c>
      <c r="AC4389">
        <f>MATCH(V4389,Description!$A$2:$A$4489,0)</f>
        <v>3767</v>
      </c>
      <c r="AD4389">
        <v>3767</v>
      </c>
      <c r="AE4389" t="str" cm="1">
        <f t="array" ref="AE4389">INDEX(Description!A$2:A$4489,Merged!$AD4389)</f>
        <v>prodigal_1_4386</v>
      </c>
      <c r="AF4389" t="str" cm="1">
        <f t="array" ref="AF4389">INDEX(Description!B$2:B$4489,Merged!$AD4389)</f>
        <v>*</v>
      </c>
      <c r="AG4389" cm="1">
        <f t="array" ref="AG4389">INDEX(Description!C$2:C$4489,Merged!$AD4389)</f>
        <v>0</v>
      </c>
      <c r="AH4389" cm="1">
        <f t="array" ref="AH4389">INDEX(Description!D$2:D$4489,Merged!$AD4389)</f>
        <v>0</v>
      </c>
      <c r="AI4389" cm="1">
        <f t="array" ref="AI4389">INDEX(Description!E$2:E$4489,Merged!$AD4389)</f>
        <v>0</v>
      </c>
      <c r="AJ4389" t="str">
        <f t="shared" si="413"/>
        <v>locus_tag=prodigal_1_4386;partial=00;start_type=ATG;rbs_motif=GGAGG;rbs_spacer=5-10bp;gc_cont=0.649;conf=100.00;score=44.11;cscore=27.99;sscore=16.12;rscore=10.30;uscore=-1.26;tscore=4.54;;*;0;0;0</v>
      </c>
    </row>
    <row r="4390" spans="1:36" x14ac:dyDescent="0.2">
      <c r="A4390" t="s">
        <v>11274</v>
      </c>
      <c r="B4390" t="s">
        <v>11275</v>
      </c>
      <c r="C4390" t="s">
        <v>4</v>
      </c>
      <c r="D4390">
        <v>4811674</v>
      </c>
      <c r="E4390">
        <v>4812216</v>
      </c>
      <c r="F4390">
        <v>29.5</v>
      </c>
      <c r="G4390" t="s">
        <v>11276</v>
      </c>
      <c r="H4390">
        <v>0</v>
      </c>
      <c r="I4390" t="s">
        <v>15664</v>
      </c>
      <c r="S4390" t="str">
        <f t="shared" si="409"/>
        <v>prodigal_1_4</v>
      </c>
      <c r="T4390" t="str">
        <f t="shared" si="410"/>
        <v>prodigal_1_43</v>
      </c>
      <c r="U4390" t="str">
        <f t="shared" si="411"/>
        <v>prodigal_1_438</v>
      </c>
      <c r="V4390" t="str">
        <f t="shared" si="414"/>
        <v>prodigal_1_4387</v>
      </c>
      <c r="W4390" t="str">
        <f t="shared" si="412"/>
        <v>prodigal_1_4387;</v>
      </c>
      <c r="Z4390">
        <f>MATCH(S4390,Description!$A$2:$A$4489,0)</f>
        <v>3337</v>
      </c>
      <c r="AA4390">
        <f>MATCH(T4390,Description!$A$2:$A$4489,0)</f>
        <v>3671</v>
      </c>
      <c r="AB4390">
        <f>MATCH(U4390,Description!$A$2:$A$4489,0)</f>
        <v>3760</v>
      </c>
      <c r="AC4390">
        <f>MATCH(V4390,Description!$A$2:$A$4489,0)</f>
        <v>3768</v>
      </c>
      <c r="AD4390">
        <v>3768</v>
      </c>
      <c r="AE4390" t="str" cm="1">
        <f t="array" ref="AE4390">INDEX(Description!A$2:A$4489,Merged!$AD4390)</f>
        <v>prodigal_1_4387</v>
      </c>
      <c r="AF4390" t="str" cm="1">
        <f t="array" ref="AF4390">INDEX(Description!B$2:B$4489,Merged!$AD4390)</f>
        <v>*</v>
      </c>
      <c r="AG4390" cm="1">
        <f t="array" ref="AG4390">INDEX(Description!C$2:C$4489,Merged!$AD4390)</f>
        <v>0</v>
      </c>
      <c r="AH4390" cm="1">
        <f t="array" ref="AH4390">INDEX(Description!D$2:D$4489,Merged!$AD4390)</f>
        <v>0</v>
      </c>
      <c r="AI4390" cm="1">
        <f t="array" ref="AI4390">INDEX(Description!E$2:E$4489,Merged!$AD4390)</f>
        <v>0</v>
      </c>
      <c r="AJ4390" t="str">
        <f t="shared" si="413"/>
        <v>locus_tag=prodigal_1_4387;partial=00;start_type=ATG;rbs_motif=GGAG/GAGG;rbs_spacer=5-10bp;gc_cont=0.652;conf=99.89;score=29.54;cscore=10.85;sscore=18.70;rscore=8.88;uscore=5.27;tscore=4.54;;*;0;0;0</v>
      </c>
    </row>
    <row r="4391" spans="1:36" x14ac:dyDescent="0.2">
      <c r="A4391" t="s">
        <v>11274</v>
      </c>
      <c r="B4391" t="s">
        <v>11275</v>
      </c>
      <c r="C4391" t="s">
        <v>4</v>
      </c>
      <c r="D4391">
        <v>4813391</v>
      </c>
      <c r="E4391">
        <v>4814875</v>
      </c>
      <c r="F4391">
        <v>289</v>
      </c>
      <c r="G4391" t="s">
        <v>11287</v>
      </c>
      <c r="H4391">
        <v>0</v>
      </c>
      <c r="I4391" t="s">
        <v>15665</v>
      </c>
      <c r="S4391" t="str">
        <f t="shared" si="409"/>
        <v>prodigal_1_4</v>
      </c>
      <c r="T4391" t="str">
        <f t="shared" si="410"/>
        <v>prodigal_1_43</v>
      </c>
      <c r="U4391" t="str">
        <f t="shared" si="411"/>
        <v>prodigal_1_438</v>
      </c>
      <c r="V4391" t="str">
        <f t="shared" si="414"/>
        <v>prodigal_1_4388</v>
      </c>
      <c r="W4391" t="str">
        <f t="shared" si="412"/>
        <v>prodigal_1_4388;</v>
      </c>
      <c r="Z4391">
        <f>MATCH(S4391,Description!$A$2:$A$4489,0)</f>
        <v>3337</v>
      </c>
      <c r="AA4391">
        <f>MATCH(T4391,Description!$A$2:$A$4489,0)</f>
        <v>3671</v>
      </c>
      <c r="AB4391">
        <f>MATCH(U4391,Description!$A$2:$A$4489,0)</f>
        <v>3760</v>
      </c>
      <c r="AC4391">
        <f>MATCH(V4391,Description!$A$2:$A$4489,0)</f>
        <v>3769</v>
      </c>
      <c r="AD4391">
        <v>3769</v>
      </c>
      <c r="AE4391" t="str" cm="1">
        <f t="array" ref="AE4391">INDEX(Description!A$2:A$4489,Merged!$AD4391)</f>
        <v>prodigal_1_4388</v>
      </c>
      <c r="AF4391" t="str" cm="1">
        <f t="array" ref="AF4391">INDEX(Description!B$2:B$4489,Merged!$AD4391)</f>
        <v>P0AFB5</v>
      </c>
      <c r="AG4391" t="str" cm="1">
        <f t="array" ref="AG4391">INDEX(Description!C$2:C$4489,Merged!$AD4391)</f>
        <v>NTRB_ECOLI</v>
      </c>
      <c r="AH4391" t="str" cm="1">
        <f t="array" ref="AH4391">INDEX(Description!D$2:D$4489,Merged!$AD4391)</f>
        <v>Sensory_histidine_kinase/phosphatase_NtrB</v>
      </c>
      <c r="AI4391" t="str" cm="1">
        <f t="array" ref="AI4391">INDEX(Description!E$2:E$4489,Merged!$AD4391)</f>
        <v>glnL</v>
      </c>
      <c r="AJ4391" t="str">
        <f t="shared" si="413"/>
        <v>locus_tag=prodigal_1_4388;partial=00;start_type=ATG;rbs_motif=None;rbs_spacer=None;gc_cont=0.702;conf=99.99;score=288.36;cscore=287.99;sscore=0.37;rscore=-3.31;uscore=-0.21;tscore=4.54;;P0AFB5;NTRB_ECOLI;Sensory_histidine_kinase/phosphatase_NtrB;glnL</v>
      </c>
    </row>
    <row r="4392" spans="1:36" x14ac:dyDescent="0.2">
      <c r="A4392" t="s">
        <v>11274</v>
      </c>
      <c r="B4392" t="s">
        <v>11275</v>
      </c>
      <c r="C4392" t="s">
        <v>4</v>
      </c>
      <c r="D4392">
        <v>4815107</v>
      </c>
      <c r="E4392">
        <v>4815445</v>
      </c>
      <c r="F4392">
        <v>27.1</v>
      </c>
      <c r="G4392" t="s">
        <v>11287</v>
      </c>
      <c r="H4392">
        <v>0</v>
      </c>
      <c r="I4392" t="s">
        <v>15666</v>
      </c>
      <c r="S4392" t="str">
        <f t="shared" si="409"/>
        <v>prodigal_1_4</v>
      </c>
      <c r="T4392" t="str">
        <f t="shared" si="410"/>
        <v>prodigal_1_43</v>
      </c>
      <c r="U4392" t="str">
        <f t="shared" si="411"/>
        <v>prodigal_1_438</v>
      </c>
      <c r="V4392" t="str">
        <f t="shared" si="414"/>
        <v>prodigal_1_4389</v>
      </c>
      <c r="W4392" t="str">
        <f t="shared" si="412"/>
        <v>prodigal_1_4389;</v>
      </c>
      <c r="Z4392">
        <f>MATCH(S4392,Description!$A$2:$A$4489,0)</f>
        <v>3337</v>
      </c>
      <c r="AA4392">
        <f>MATCH(T4392,Description!$A$2:$A$4489,0)</f>
        <v>3671</v>
      </c>
      <c r="AB4392">
        <f>MATCH(U4392,Description!$A$2:$A$4489,0)</f>
        <v>3760</v>
      </c>
      <c r="AC4392">
        <f>MATCH(V4392,Description!$A$2:$A$4489,0)</f>
        <v>3770</v>
      </c>
      <c r="AD4392">
        <v>3770</v>
      </c>
      <c r="AE4392" t="str" cm="1">
        <f t="array" ref="AE4392">INDEX(Description!A$2:A$4489,Merged!$AD4392)</f>
        <v>prodigal_1_4389</v>
      </c>
      <c r="AF4392" t="str" cm="1">
        <f t="array" ref="AF4392">INDEX(Description!B$2:B$4489,Merged!$AD4392)</f>
        <v>P23537</v>
      </c>
      <c r="AG4392" t="str" cm="1">
        <f t="array" ref="AG4392">INDEX(Description!C$2:C$4489,Merged!$AD4392)</f>
        <v>PTHP_CUPNH</v>
      </c>
      <c r="AH4392" t="str" cm="1">
        <f t="array" ref="AH4392">INDEX(Description!D$2:D$4489,Merged!$AD4392)</f>
        <v>Phosphocarrier_protein_HPr</v>
      </c>
      <c r="AI4392" t="str" cm="1">
        <f t="array" ref="AI4392">INDEX(Description!E$2:E$4489,Merged!$AD4392)</f>
        <v>phbH</v>
      </c>
      <c r="AJ4392" t="str">
        <f t="shared" si="413"/>
        <v>locus_tag=prodigal_1_4389;partial=00;start_type=ATG;rbs_motif=GGA/GAG/AGG;rbs_spacer=5-10bp;gc_cont=0.684;conf=99.85;score=28.38;cscore=21.74;sscore=6.65;rscore=0.72;uscore=0.12;tscore=4.54;;P23537;PTHP_CUPNH;Phosphocarrier_protein_HPr;phbH</v>
      </c>
    </row>
    <row r="4393" spans="1:36" x14ac:dyDescent="0.2">
      <c r="A4393" t="s">
        <v>11274</v>
      </c>
      <c r="B4393" t="s">
        <v>11275</v>
      </c>
      <c r="C4393" t="s">
        <v>4</v>
      </c>
      <c r="D4393">
        <v>4815447</v>
      </c>
      <c r="E4393">
        <v>4815848</v>
      </c>
      <c r="F4393">
        <v>68.8</v>
      </c>
      <c r="G4393" t="s">
        <v>11287</v>
      </c>
      <c r="H4393">
        <v>0</v>
      </c>
      <c r="I4393" t="s">
        <v>15667</v>
      </c>
      <c r="S4393" t="str">
        <f t="shared" si="409"/>
        <v>prodigal_1_4</v>
      </c>
      <c r="T4393" t="str">
        <f t="shared" si="410"/>
        <v>prodigal_1_43</v>
      </c>
      <c r="U4393" t="str">
        <f t="shared" si="411"/>
        <v>prodigal_1_439</v>
      </c>
      <c r="V4393" t="str">
        <f t="shared" si="414"/>
        <v>prodigal_1_4390</v>
      </c>
      <c r="W4393" t="str">
        <f t="shared" si="412"/>
        <v>prodigal_1_4390;</v>
      </c>
      <c r="Z4393">
        <f>MATCH(S4393,Description!$A$2:$A$4489,0)</f>
        <v>3337</v>
      </c>
      <c r="AA4393">
        <f>MATCH(T4393,Description!$A$2:$A$4489,0)</f>
        <v>3671</v>
      </c>
      <c r="AB4393">
        <f>MATCH(U4393,Description!$A$2:$A$4489,0)</f>
        <v>3771</v>
      </c>
      <c r="AC4393">
        <f>MATCH(V4393,Description!$A$2:$A$4489,0)</f>
        <v>3772</v>
      </c>
      <c r="AD4393">
        <v>3772</v>
      </c>
      <c r="AE4393" t="str" cm="1">
        <f t="array" ref="AE4393">INDEX(Description!A$2:A$4489,Merged!$AD4393)</f>
        <v>prodigal_1_4390</v>
      </c>
      <c r="AF4393" t="str" cm="1">
        <f t="array" ref="AF4393">INDEX(Description!B$2:B$4489,Merged!$AD4393)</f>
        <v>P69797</v>
      </c>
      <c r="AG4393" t="str" cm="1">
        <f t="array" ref="AG4393">INDEX(Description!C$2:C$4489,Merged!$AD4393)</f>
        <v>PTNAB_ECOLI</v>
      </c>
      <c r="AH4393" t="str" cm="1">
        <f t="array" ref="AH4393">INDEX(Description!D$2:D$4489,Merged!$AD4393)</f>
        <v>PTS_system_mannose-specific_EIIAB_component</v>
      </c>
      <c r="AI4393" t="str" cm="1">
        <f t="array" ref="AI4393">INDEX(Description!E$2:E$4489,Merged!$AD4393)</f>
        <v>manX</v>
      </c>
      <c r="AJ4393" t="str">
        <f t="shared" si="413"/>
        <v>locus_tag=prodigal_1_4390;partial=00;start_type=ATG;rbs_motif=GGAGG;rbs_spacer=3-4bp;gc_cont=0.639;conf=100.00;score=68.83;cscore=52.71;sscore=16.12;rscore=13.97;uscore=-2.39;tscore=4.54;;P69797;PTNAB_ECOLI;PTS_system_mannose-specific_EIIAB_component;manX</v>
      </c>
    </row>
    <row r="4394" spans="1:36" x14ac:dyDescent="0.2">
      <c r="A4394" t="s">
        <v>11274</v>
      </c>
      <c r="B4394" t="s">
        <v>11275</v>
      </c>
      <c r="C4394" t="s">
        <v>4</v>
      </c>
      <c r="D4394">
        <v>4815953</v>
      </c>
      <c r="E4394">
        <v>4816447</v>
      </c>
      <c r="F4394">
        <v>15.3</v>
      </c>
      <c r="G4394" t="s">
        <v>11287</v>
      </c>
      <c r="H4394">
        <v>0</v>
      </c>
      <c r="I4394" t="s">
        <v>15668</v>
      </c>
      <c r="S4394" t="str">
        <f t="shared" si="409"/>
        <v>prodigal_1_4</v>
      </c>
      <c r="T4394" t="str">
        <f t="shared" si="410"/>
        <v>prodigal_1_43</v>
      </c>
      <c r="U4394" t="str">
        <f t="shared" si="411"/>
        <v>prodigal_1_439</v>
      </c>
      <c r="V4394" t="str">
        <f t="shared" si="414"/>
        <v>prodigal_1_4391</v>
      </c>
      <c r="W4394" t="str">
        <f t="shared" si="412"/>
        <v>prodigal_1_4391;</v>
      </c>
      <c r="Z4394">
        <f>MATCH(S4394,Description!$A$2:$A$4489,0)</f>
        <v>3337</v>
      </c>
      <c r="AA4394">
        <f>MATCH(T4394,Description!$A$2:$A$4489,0)</f>
        <v>3671</v>
      </c>
      <c r="AB4394">
        <f>MATCH(U4394,Description!$A$2:$A$4489,0)</f>
        <v>3771</v>
      </c>
      <c r="AC4394">
        <f>MATCH(V4394,Description!$A$2:$A$4489,0)</f>
        <v>3773</v>
      </c>
      <c r="AD4394">
        <v>3773</v>
      </c>
      <c r="AE4394" t="str" cm="1">
        <f t="array" ref="AE4394">INDEX(Description!A$2:A$4489,Merged!$AD4394)</f>
        <v>prodigal_1_4391</v>
      </c>
      <c r="AF4394" t="str" cm="1">
        <f t="array" ref="AF4394">INDEX(Description!B$2:B$4489,Merged!$AD4394)</f>
        <v>*</v>
      </c>
      <c r="AG4394" cm="1">
        <f t="array" ref="AG4394">INDEX(Description!C$2:C$4489,Merged!$AD4394)</f>
        <v>0</v>
      </c>
      <c r="AH4394" cm="1">
        <f t="array" ref="AH4394">INDEX(Description!D$2:D$4489,Merged!$AD4394)</f>
        <v>0</v>
      </c>
      <c r="AI4394" cm="1">
        <f t="array" ref="AI4394">INDEX(Description!E$2:E$4489,Merged!$AD4394)</f>
        <v>0</v>
      </c>
      <c r="AJ4394" t="str">
        <f t="shared" si="413"/>
        <v>locus_tag=prodigal_1_4391;partial=00;start_type=GTG;rbs_motif=GGxGG;rbs_spacer=5-10bp;gc_cont=0.701;conf=97.80;score=16.50;cscore=26.87;sscore=-10.37;rscore=-2.87;uscore=-0.60;tscore=-8.13;;*;0;0;0</v>
      </c>
    </row>
    <row r="4395" spans="1:36" x14ac:dyDescent="0.2">
      <c r="A4395" t="s">
        <v>11274</v>
      </c>
      <c r="B4395" t="s">
        <v>11275</v>
      </c>
      <c r="C4395" t="s">
        <v>4</v>
      </c>
      <c r="D4395">
        <v>4816451</v>
      </c>
      <c r="E4395">
        <v>4818274</v>
      </c>
      <c r="F4395">
        <v>346.4</v>
      </c>
      <c r="G4395" t="s">
        <v>11287</v>
      </c>
      <c r="H4395">
        <v>0</v>
      </c>
      <c r="I4395" t="s">
        <v>15669</v>
      </c>
      <c r="S4395" t="str">
        <f t="shared" si="409"/>
        <v>prodigal_1_4</v>
      </c>
      <c r="T4395" t="str">
        <f t="shared" si="410"/>
        <v>prodigal_1_43</v>
      </c>
      <c r="U4395" t="str">
        <f t="shared" si="411"/>
        <v>prodigal_1_439</v>
      </c>
      <c r="V4395" t="str">
        <f t="shared" si="414"/>
        <v>prodigal_1_4392</v>
      </c>
      <c r="W4395" t="str">
        <f t="shared" si="412"/>
        <v>prodigal_1_4392;</v>
      </c>
      <c r="Z4395">
        <f>MATCH(S4395,Description!$A$2:$A$4489,0)</f>
        <v>3337</v>
      </c>
      <c r="AA4395">
        <f>MATCH(T4395,Description!$A$2:$A$4489,0)</f>
        <v>3671</v>
      </c>
      <c r="AB4395">
        <f>MATCH(U4395,Description!$A$2:$A$4489,0)</f>
        <v>3771</v>
      </c>
      <c r="AC4395">
        <f>MATCH(V4395,Description!$A$2:$A$4489,0)</f>
        <v>3774</v>
      </c>
      <c r="AD4395">
        <v>3774</v>
      </c>
      <c r="AE4395" t="str" cm="1">
        <f t="array" ref="AE4395">INDEX(Description!A$2:A$4489,Merged!$AD4395)</f>
        <v>prodigal_1_4392</v>
      </c>
      <c r="AF4395" t="str" cm="1">
        <f t="array" ref="AF4395">INDEX(Description!B$2:B$4489,Merged!$AD4395)</f>
        <v>P72292</v>
      </c>
      <c r="AG4395" t="str" cm="1">
        <f t="array" ref="AG4395">INDEX(Description!C$2:C$4489,Merged!$AD4395)</f>
        <v>CHVG_RHIME</v>
      </c>
      <c r="AH4395" t="str" cm="1">
        <f t="array" ref="AH4395">INDEX(Description!D$2:D$4489,Merged!$AD4395)</f>
        <v>Sensor_protein_ChvG</v>
      </c>
      <c r="AI4395" t="str" cm="1">
        <f t="array" ref="AI4395">INDEX(Description!E$2:E$4489,Merged!$AD4395)</f>
        <v>chvG</v>
      </c>
      <c r="AJ4395" t="str">
        <f t="shared" si="413"/>
        <v>locus_tag=prodigal_1_4392;partial=00;start_type=ATG;rbs_motif=None;rbs_spacer=None;gc_cont=0.692;conf=99.99;score=353.94;cscore=348.10;sscore=5.84;rscore=-3.31;uscore=-2.89;tscore=4.54;;P72292;CHVG_RHIME;Sensor_protein_ChvG;chvG</v>
      </c>
    </row>
    <row r="4396" spans="1:36" x14ac:dyDescent="0.2">
      <c r="A4396" t="s">
        <v>11274</v>
      </c>
      <c r="B4396" t="s">
        <v>11275</v>
      </c>
      <c r="C4396" t="s">
        <v>4</v>
      </c>
      <c r="D4396">
        <v>4818271</v>
      </c>
      <c r="E4396">
        <v>4818969</v>
      </c>
      <c r="F4396">
        <v>159.69999999999999</v>
      </c>
      <c r="G4396" t="s">
        <v>11287</v>
      </c>
      <c r="H4396">
        <v>0</v>
      </c>
      <c r="I4396" t="s">
        <v>15670</v>
      </c>
      <c r="S4396" t="str">
        <f t="shared" si="409"/>
        <v>prodigal_1_4</v>
      </c>
      <c r="T4396" t="str">
        <f t="shared" si="410"/>
        <v>prodigal_1_43</v>
      </c>
      <c r="U4396" t="str">
        <f t="shared" si="411"/>
        <v>prodigal_1_439</v>
      </c>
      <c r="V4396" t="str">
        <f t="shared" si="414"/>
        <v>prodigal_1_4393</v>
      </c>
      <c r="W4396" t="str">
        <f t="shared" si="412"/>
        <v>prodigal_1_4393;</v>
      </c>
      <c r="Z4396">
        <f>MATCH(S4396,Description!$A$2:$A$4489,0)</f>
        <v>3337</v>
      </c>
      <c r="AA4396">
        <f>MATCH(T4396,Description!$A$2:$A$4489,0)</f>
        <v>3671</v>
      </c>
      <c r="AB4396">
        <f>MATCH(U4396,Description!$A$2:$A$4489,0)</f>
        <v>3771</v>
      </c>
      <c r="AC4396">
        <f>MATCH(V4396,Description!$A$2:$A$4489,0)</f>
        <v>3775</v>
      </c>
      <c r="AD4396">
        <v>3775</v>
      </c>
      <c r="AE4396" t="str" cm="1">
        <f t="array" ref="AE4396">INDEX(Description!A$2:A$4489,Merged!$AD4396)</f>
        <v>prodigal_1_4393</v>
      </c>
      <c r="AF4396" t="str" cm="1">
        <f t="array" ref="AF4396">INDEX(Description!B$2:B$4489,Merged!$AD4396)</f>
        <v>P50351</v>
      </c>
      <c r="AG4396" t="str" cm="1">
        <f t="array" ref="AG4396">INDEX(Description!C$2:C$4489,Merged!$AD4396)</f>
        <v>CHVI_SINFN</v>
      </c>
      <c r="AH4396" t="str" cm="1">
        <f t="array" ref="AH4396">INDEX(Description!D$2:D$4489,Merged!$AD4396)</f>
        <v>Transcriptional_regulatory_protein_ChvI</v>
      </c>
      <c r="AI4396" t="str" cm="1">
        <f t="array" ref="AI4396">INDEX(Description!E$2:E$4489,Merged!$AD4396)</f>
        <v>chvI</v>
      </c>
      <c r="AJ4396" t="str">
        <f t="shared" si="413"/>
        <v>locus_tag=prodigal_1_4393;partial=00;start_type=ATG;rbs_motif=GGA/GAG/AGG;rbs_spacer=5-10bp;gc_cont=0.631;conf=100.00;score=159.07;cscore=155.81;sscore=3.26;rscore=0.72;uscore=-1.35;tscore=4.54;;P50351;CHVI_SINFN;Transcriptional_regulatory_protein_ChvI;chvI</v>
      </c>
    </row>
    <row r="4397" spans="1:36" x14ac:dyDescent="0.2">
      <c r="A4397" t="s">
        <v>11274</v>
      </c>
      <c r="B4397" t="s">
        <v>11275</v>
      </c>
      <c r="C4397" t="s">
        <v>4</v>
      </c>
      <c r="D4397">
        <v>4819304</v>
      </c>
      <c r="E4397">
        <v>4820017</v>
      </c>
      <c r="F4397">
        <v>129.30000000000001</v>
      </c>
      <c r="G4397" t="s">
        <v>11276</v>
      </c>
      <c r="H4397">
        <v>0</v>
      </c>
      <c r="I4397" t="s">
        <v>15671</v>
      </c>
      <c r="S4397" t="str">
        <f t="shared" si="409"/>
        <v>prodigal_1_4</v>
      </c>
      <c r="T4397" t="str">
        <f t="shared" si="410"/>
        <v>prodigal_1_43</v>
      </c>
      <c r="U4397" t="str">
        <f t="shared" si="411"/>
        <v>prodigal_1_439</v>
      </c>
      <c r="V4397" t="str">
        <f t="shared" si="414"/>
        <v>prodigal_1_4394</v>
      </c>
      <c r="W4397" t="str">
        <f t="shared" si="412"/>
        <v>prodigal_1_4394;</v>
      </c>
      <c r="Z4397">
        <f>MATCH(S4397,Description!$A$2:$A$4489,0)</f>
        <v>3337</v>
      </c>
      <c r="AA4397">
        <f>MATCH(T4397,Description!$A$2:$A$4489,0)</f>
        <v>3671</v>
      </c>
      <c r="AB4397">
        <f>MATCH(U4397,Description!$A$2:$A$4489,0)</f>
        <v>3771</v>
      </c>
      <c r="AC4397">
        <f>MATCH(V4397,Description!$A$2:$A$4489,0)</f>
        <v>3776</v>
      </c>
      <c r="AD4397">
        <v>3776</v>
      </c>
      <c r="AE4397" t="str" cm="1">
        <f t="array" ref="AE4397">INDEX(Description!A$2:A$4489,Merged!$AD4397)</f>
        <v>prodigal_1_4394</v>
      </c>
      <c r="AF4397" t="str" cm="1">
        <f t="array" ref="AF4397">INDEX(Description!B$2:B$4489,Merged!$AD4397)</f>
        <v>*</v>
      </c>
      <c r="AG4397" cm="1">
        <f t="array" ref="AG4397">INDEX(Description!C$2:C$4489,Merged!$AD4397)</f>
        <v>0</v>
      </c>
      <c r="AH4397" cm="1">
        <f t="array" ref="AH4397">INDEX(Description!D$2:D$4489,Merged!$AD4397)</f>
        <v>0</v>
      </c>
      <c r="AI4397" cm="1">
        <f t="array" ref="AI4397">INDEX(Description!E$2:E$4489,Merged!$AD4397)</f>
        <v>0</v>
      </c>
      <c r="AJ4397" t="str">
        <f t="shared" si="413"/>
        <v>locus_tag=prodigal_1_4394;partial=00;start_type=ATG;rbs_motif=GGAG/GAGG;rbs_spacer=5-10bp;gc_cont=0.702;conf=100.00;score=129.27;cscore=113.98;sscore=15.29;rscore=8.88;uscore=1.87;tscore=4.54;;*;0;0;0</v>
      </c>
    </row>
    <row r="4398" spans="1:36" x14ac:dyDescent="0.2">
      <c r="A4398" t="s">
        <v>11274</v>
      </c>
      <c r="B4398" t="s">
        <v>11275</v>
      </c>
      <c r="C4398" t="s">
        <v>4</v>
      </c>
      <c r="D4398">
        <v>4820152</v>
      </c>
      <c r="E4398">
        <v>4821765</v>
      </c>
      <c r="F4398">
        <v>364.9</v>
      </c>
      <c r="G4398" t="s">
        <v>11276</v>
      </c>
      <c r="H4398">
        <v>0</v>
      </c>
      <c r="I4398" t="s">
        <v>15672</v>
      </c>
      <c r="S4398" t="str">
        <f t="shared" si="409"/>
        <v>prodigal_1_4</v>
      </c>
      <c r="T4398" t="str">
        <f t="shared" si="410"/>
        <v>prodigal_1_43</v>
      </c>
      <c r="U4398" t="str">
        <f t="shared" si="411"/>
        <v>prodigal_1_439</v>
      </c>
      <c r="V4398" t="str">
        <f t="shared" si="414"/>
        <v>prodigal_1_4395</v>
      </c>
      <c r="W4398" t="str">
        <f t="shared" si="412"/>
        <v>prodigal_1_4395;</v>
      </c>
      <c r="Z4398">
        <f>MATCH(S4398,Description!$A$2:$A$4489,0)</f>
        <v>3337</v>
      </c>
      <c r="AA4398">
        <f>MATCH(T4398,Description!$A$2:$A$4489,0)</f>
        <v>3671</v>
      </c>
      <c r="AB4398">
        <f>MATCH(U4398,Description!$A$2:$A$4489,0)</f>
        <v>3771</v>
      </c>
      <c r="AC4398">
        <f>MATCH(V4398,Description!$A$2:$A$4489,0)</f>
        <v>3777</v>
      </c>
      <c r="AD4398">
        <v>3777</v>
      </c>
      <c r="AE4398" t="str" cm="1">
        <f t="array" ref="AE4398">INDEX(Description!A$2:A$4489,Merged!$AD4398)</f>
        <v>prodigal_1_4395</v>
      </c>
      <c r="AF4398" t="str" cm="1">
        <f t="array" ref="AF4398">INDEX(Description!B$2:B$4489,Merged!$AD4398)</f>
        <v>A8ILP8</v>
      </c>
      <c r="AG4398" t="str" cm="1">
        <f t="array" ref="AG4398">INDEX(Description!C$2:C$4489,Merged!$AD4398)</f>
        <v>PCKA_AZOC5</v>
      </c>
      <c r="AH4398" t="str" cm="1">
        <f t="array" ref="AH4398">INDEX(Description!D$2:D$4489,Merged!$AD4398)</f>
        <v>Phosphoenolpyruvate_carboxykinase_(ATP)</v>
      </c>
      <c r="AI4398" t="str" cm="1">
        <f t="array" ref="AI4398">INDEX(Description!E$2:E$4489,Merged!$AD4398)</f>
        <v>pckA</v>
      </c>
      <c r="AJ4398" t="str">
        <f t="shared" si="413"/>
        <v>locus_tag=prodigal_1_4395;partial=00;start_type=GTG;rbs_motif=AGGAG;rbs_spacer=5-10bp;gc_cont=0.667;conf=99.99;score=364.88;cscore=354.95;sscore=9.93;rscore=15.89;uscore=2.17;tscore=-8.13;;A8ILP8;PCKA_AZOC5;Phosphoenolpyruvate_carboxykinase_(ATP);pckA</v>
      </c>
    </row>
    <row r="4399" spans="1:36" x14ac:dyDescent="0.2">
      <c r="A4399" t="s">
        <v>11274</v>
      </c>
      <c r="B4399" t="s">
        <v>11275</v>
      </c>
      <c r="C4399" t="s">
        <v>4</v>
      </c>
      <c r="D4399">
        <v>4821860</v>
      </c>
      <c r="E4399">
        <v>4822180</v>
      </c>
      <c r="F4399">
        <v>65.599999999999994</v>
      </c>
      <c r="G4399" t="s">
        <v>11287</v>
      </c>
      <c r="H4399">
        <v>0</v>
      </c>
      <c r="I4399" t="s">
        <v>15673</v>
      </c>
      <c r="S4399" t="str">
        <f t="shared" si="409"/>
        <v>prodigal_1_4</v>
      </c>
      <c r="T4399" t="str">
        <f t="shared" si="410"/>
        <v>prodigal_1_43</v>
      </c>
      <c r="U4399" t="str">
        <f t="shared" si="411"/>
        <v>prodigal_1_439</v>
      </c>
      <c r="V4399" t="str">
        <f t="shared" si="414"/>
        <v>prodigal_1_4396</v>
      </c>
      <c r="W4399" t="str">
        <f t="shared" si="412"/>
        <v>prodigal_1_4396;</v>
      </c>
      <c r="Z4399">
        <f>MATCH(S4399,Description!$A$2:$A$4489,0)</f>
        <v>3337</v>
      </c>
      <c r="AA4399">
        <f>MATCH(T4399,Description!$A$2:$A$4489,0)</f>
        <v>3671</v>
      </c>
      <c r="AB4399">
        <f>MATCH(U4399,Description!$A$2:$A$4489,0)</f>
        <v>3771</v>
      </c>
      <c r="AC4399">
        <f>MATCH(V4399,Description!$A$2:$A$4489,0)</f>
        <v>3778</v>
      </c>
      <c r="AD4399">
        <v>3778</v>
      </c>
      <c r="AE4399" t="str" cm="1">
        <f t="array" ref="AE4399">INDEX(Description!A$2:A$4489,Merged!$AD4399)</f>
        <v>prodigal_1_4396</v>
      </c>
      <c r="AF4399" t="str" cm="1">
        <f t="array" ref="AF4399">INDEX(Description!B$2:B$4489,Merged!$AD4399)</f>
        <v>A8HU57</v>
      </c>
      <c r="AG4399" t="str" cm="1">
        <f t="array" ref="AG4399">INDEX(Description!C$2:C$4489,Merged!$AD4399)</f>
        <v>Y909_AZOC5</v>
      </c>
      <c r="AH4399" t="str" cm="1">
        <f t="array" ref="AH4399">INDEX(Description!D$2:D$4489,Merged!$AD4399)</f>
        <v>UPF0060_membrane_protein_AZC_0909</v>
      </c>
      <c r="AI4399" t="str" cm="1">
        <f t="array" ref="AI4399">INDEX(Description!E$2:E$4489,Merged!$AD4399)</f>
        <v>fadE10</v>
      </c>
      <c r="AJ4399" t="str">
        <f t="shared" si="413"/>
        <v>locus_tag=prodigal_1_4396;partial=00;start_type=ATG;rbs_motif=GGAG/GAGG;rbs_spacer=5-10bp;gc_cont=0.726;conf=100.00;score=66.83;cscore=54.42;sscore=12.41;rscore=8.88;uscore=-2.24;tscore=4.54;;A8HU57;Y909_AZOC5;UPF0060_membrane_protein_AZC_0909;fadE10</v>
      </c>
    </row>
    <row r="4400" spans="1:36" x14ac:dyDescent="0.2">
      <c r="A4400" t="s">
        <v>11274</v>
      </c>
      <c r="B4400" t="s">
        <v>11275</v>
      </c>
      <c r="C4400" t="s">
        <v>4</v>
      </c>
      <c r="D4400">
        <v>4822185</v>
      </c>
      <c r="E4400">
        <v>4823054</v>
      </c>
      <c r="F4400">
        <v>92.4</v>
      </c>
      <c r="G4400" t="s">
        <v>11287</v>
      </c>
      <c r="H4400">
        <v>0</v>
      </c>
      <c r="I4400" t="s">
        <v>15674</v>
      </c>
      <c r="S4400" t="str">
        <f t="shared" si="409"/>
        <v>prodigal_1_4</v>
      </c>
      <c r="T4400" t="str">
        <f t="shared" si="410"/>
        <v>prodigal_1_43</v>
      </c>
      <c r="U4400" t="str">
        <f t="shared" si="411"/>
        <v>prodigal_1_439</v>
      </c>
      <c r="V4400" t="str">
        <f t="shared" si="414"/>
        <v>prodigal_1_4397</v>
      </c>
      <c r="W4400" t="str">
        <f t="shared" si="412"/>
        <v>prodigal_1_4397;</v>
      </c>
      <c r="Z4400">
        <f>MATCH(S4400,Description!$A$2:$A$4489,0)</f>
        <v>3337</v>
      </c>
      <c r="AA4400">
        <f>MATCH(T4400,Description!$A$2:$A$4489,0)</f>
        <v>3671</v>
      </c>
      <c r="AB4400">
        <f>MATCH(U4400,Description!$A$2:$A$4489,0)</f>
        <v>3771</v>
      </c>
      <c r="AC4400">
        <f>MATCH(V4400,Description!$A$2:$A$4489,0)</f>
        <v>3779</v>
      </c>
      <c r="AD4400">
        <v>3779</v>
      </c>
      <c r="AE4400" t="str" cm="1">
        <f t="array" ref="AE4400">INDEX(Description!A$2:A$4489,Merged!$AD4400)</f>
        <v>prodigal_1_4397</v>
      </c>
      <c r="AF4400" t="str" cm="1">
        <f t="array" ref="AF4400">INDEX(Description!B$2:B$4489,Merged!$AD4400)</f>
        <v>A7IF36</v>
      </c>
      <c r="AG4400" t="str" cm="1">
        <f t="array" ref="AG4400">INDEX(Description!C$2:C$4489,Merged!$AD4400)</f>
        <v>ISPE_XANP2</v>
      </c>
      <c r="AH4400" t="str" cm="1">
        <f t="array" ref="AH4400">INDEX(Description!D$2:D$4489,Merged!$AD4400)</f>
        <v>4-diphosphocytidyl-2-C-methyl-D-erythritol_kinase</v>
      </c>
      <c r="AI4400" t="str" cm="1">
        <f t="array" ref="AI4400">INDEX(Description!E$2:E$4489,Merged!$AD4400)</f>
        <v>ispE</v>
      </c>
      <c r="AJ4400" t="str">
        <f t="shared" si="413"/>
        <v>locus_tag=prodigal_1_4397;partial=00;start_type=ATG;rbs_motif=None;rbs_spacer=None;gc_cont=0.740;conf=100.00;score=91.70;cscore=90.34;sscore=1.37;rscore=-3.31;uscore=0.78;tscore=4.54;;A7IF36;ISPE_XANP2;4-diphosphocytidyl-2-C-methyl-D-erythritol_kinase;ispE</v>
      </c>
    </row>
    <row r="4401" spans="1:36" x14ac:dyDescent="0.2">
      <c r="A4401" t="s">
        <v>11274</v>
      </c>
      <c r="B4401" t="s">
        <v>11275</v>
      </c>
      <c r="C4401" t="s">
        <v>4</v>
      </c>
      <c r="D4401">
        <v>4823240</v>
      </c>
      <c r="E4401">
        <v>4824988</v>
      </c>
      <c r="F4401">
        <v>349.6</v>
      </c>
      <c r="G4401" t="s">
        <v>11276</v>
      </c>
      <c r="H4401">
        <v>0</v>
      </c>
      <c r="I4401" t="s">
        <v>15675</v>
      </c>
      <c r="S4401" t="str">
        <f t="shared" si="409"/>
        <v>prodigal_1_4</v>
      </c>
      <c r="T4401" t="str">
        <f t="shared" si="410"/>
        <v>prodigal_1_43</v>
      </c>
      <c r="U4401" t="str">
        <f t="shared" si="411"/>
        <v>prodigal_1_439</v>
      </c>
      <c r="V4401" t="str">
        <f t="shared" si="414"/>
        <v>prodigal_1_4398</v>
      </c>
      <c r="W4401" t="str">
        <f t="shared" si="412"/>
        <v>prodigal_1_4398;</v>
      </c>
      <c r="Z4401">
        <f>MATCH(S4401,Description!$A$2:$A$4489,0)</f>
        <v>3337</v>
      </c>
      <c r="AA4401">
        <f>MATCH(T4401,Description!$A$2:$A$4489,0)</f>
        <v>3671</v>
      </c>
      <c r="AB4401">
        <f>MATCH(U4401,Description!$A$2:$A$4489,0)</f>
        <v>3771</v>
      </c>
      <c r="AC4401">
        <f>MATCH(V4401,Description!$A$2:$A$4489,0)</f>
        <v>3780</v>
      </c>
      <c r="AD4401">
        <v>3780</v>
      </c>
      <c r="AE4401" t="str" cm="1">
        <f t="array" ref="AE4401">INDEX(Description!A$2:A$4489,Merged!$AD4401)</f>
        <v>prodigal_1_4398</v>
      </c>
      <c r="AF4401" t="str" cm="1">
        <f t="array" ref="AF4401">INDEX(Description!B$2:B$4489,Merged!$AD4401)</f>
        <v>P37650</v>
      </c>
      <c r="AG4401" t="str" cm="1">
        <f t="array" ref="AG4401">INDEX(Description!C$2:C$4489,Merged!$AD4401)</f>
        <v>BCSC_ECOLI</v>
      </c>
      <c r="AH4401" t="str" cm="1">
        <f t="array" ref="AH4401">INDEX(Description!D$2:D$4489,Merged!$AD4401)</f>
        <v>Cellulose_synthase_operon_protein_C</v>
      </c>
      <c r="AI4401" t="str" cm="1">
        <f t="array" ref="AI4401">INDEX(Description!E$2:E$4489,Merged!$AD4401)</f>
        <v>bcsC</v>
      </c>
      <c r="AJ4401" t="str">
        <f t="shared" si="413"/>
        <v>locus_tag=prodigal_1_4398;partial=00;start_type=GTG;rbs_motif=GGA/GAG/AGG;rbs_spacer=5-10bp;gc_cont=0.678;conf=99.99;score=349.62;cscore=357.52;sscore=-7.90;rscore=0.72;uscore=-0.49;tscore=-8.13;;P37650;BCSC_ECOLI;Cellulose_synthase_operon_protein_C;bcsC</v>
      </c>
    </row>
    <row r="4402" spans="1:36" x14ac:dyDescent="0.2">
      <c r="A4402" t="s">
        <v>11274</v>
      </c>
      <c r="B4402" t="s">
        <v>11275</v>
      </c>
      <c r="C4402" t="s">
        <v>4</v>
      </c>
      <c r="D4402">
        <v>4825358</v>
      </c>
      <c r="E4402">
        <v>4825684</v>
      </c>
      <c r="F4402">
        <v>30.6</v>
      </c>
      <c r="G4402" t="s">
        <v>11287</v>
      </c>
      <c r="H4402">
        <v>0</v>
      </c>
      <c r="I4402" t="s">
        <v>15676</v>
      </c>
      <c r="S4402" t="str">
        <f t="shared" si="409"/>
        <v>prodigal_1_4</v>
      </c>
      <c r="T4402" t="str">
        <f t="shared" si="410"/>
        <v>prodigal_1_43</v>
      </c>
      <c r="U4402" t="str">
        <f t="shared" si="411"/>
        <v>prodigal_1_439</v>
      </c>
      <c r="V4402" t="str">
        <f t="shared" si="414"/>
        <v>prodigal_1_4399</v>
      </c>
      <c r="W4402" t="str">
        <f t="shared" si="412"/>
        <v>prodigal_1_4399;</v>
      </c>
      <c r="Z4402">
        <f>MATCH(S4402,Description!$A$2:$A$4489,0)</f>
        <v>3337</v>
      </c>
      <c r="AA4402">
        <f>MATCH(T4402,Description!$A$2:$A$4489,0)</f>
        <v>3671</v>
      </c>
      <c r="AB4402">
        <f>MATCH(U4402,Description!$A$2:$A$4489,0)</f>
        <v>3771</v>
      </c>
      <c r="AC4402">
        <f>MATCH(V4402,Description!$A$2:$A$4489,0)</f>
        <v>3781</v>
      </c>
      <c r="AD4402">
        <v>3781</v>
      </c>
      <c r="AE4402" t="str" cm="1">
        <f t="array" ref="AE4402">INDEX(Description!A$2:A$4489,Merged!$AD4402)</f>
        <v>prodigal_1_4399</v>
      </c>
      <c r="AF4402" t="str" cm="1">
        <f t="array" ref="AF4402">INDEX(Description!B$2:B$4489,Merged!$AD4402)</f>
        <v>*</v>
      </c>
      <c r="AG4402" cm="1">
        <f t="array" ref="AG4402">INDEX(Description!C$2:C$4489,Merged!$AD4402)</f>
        <v>0</v>
      </c>
      <c r="AH4402" cm="1">
        <f t="array" ref="AH4402">INDEX(Description!D$2:D$4489,Merged!$AD4402)</f>
        <v>0</v>
      </c>
      <c r="AI4402" cm="1">
        <f t="array" ref="AI4402">INDEX(Description!E$2:E$4489,Merged!$AD4402)</f>
        <v>0</v>
      </c>
      <c r="AJ4402" t="str">
        <f t="shared" si="413"/>
        <v>locus_tag=prodigal_1_4399;partial=00;start_type=GTG;rbs_motif=GGA/GAG/AGG;rbs_spacer=5-10bp;gc_cont=0.719;conf=99.93;score=31.83;cscore=35.08;sscore=-3.25;rscore=0.72;uscore=2.96;tscore=-8.13;;*;0;0;0</v>
      </c>
    </row>
    <row r="4403" spans="1:36" x14ac:dyDescent="0.2">
      <c r="A4403" t="s">
        <v>11274</v>
      </c>
      <c r="B4403" t="s">
        <v>11275</v>
      </c>
      <c r="C4403" t="s">
        <v>4</v>
      </c>
      <c r="D4403">
        <v>4825691</v>
      </c>
      <c r="E4403">
        <v>4825975</v>
      </c>
      <c r="F4403">
        <v>52.9</v>
      </c>
      <c r="G4403" t="s">
        <v>11287</v>
      </c>
      <c r="H4403">
        <v>0</v>
      </c>
      <c r="I4403" t="s">
        <v>15677</v>
      </c>
      <c r="S4403" t="str">
        <f t="shared" si="409"/>
        <v>prodigal_1_4</v>
      </c>
      <c r="T4403" t="str">
        <f t="shared" si="410"/>
        <v>prodigal_1_44</v>
      </c>
      <c r="U4403" t="str">
        <f t="shared" si="411"/>
        <v>prodigal_1_440</v>
      </c>
      <c r="V4403" t="str">
        <f t="shared" si="414"/>
        <v>prodigal_1_4400</v>
      </c>
      <c r="W4403" t="str">
        <f t="shared" si="412"/>
        <v>prodigal_1_4400;</v>
      </c>
      <c r="Z4403">
        <f>MATCH(S4403,Description!$A$2:$A$4489,0)</f>
        <v>3337</v>
      </c>
      <c r="AA4403">
        <f>MATCH(T4403,Description!$A$2:$A$4489,0)</f>
        <v>3782</v>
      </c>
      <c r="AB4403">
        <f>MATCH(U4403,Description!$A$2:$A$4489,0)</f>
        <v>3783</v>
      </c>
      <c r="AC4403">
        <f>MATCH(V4403,Description!$A$2:$A$4489,0)</f>
        <v>3784</v>
      </c>
      <c r="AD4403">
        <v>3784</v>
      </c>
      <c r="AE4403" t="str" cm="1">
        <f t="array" ref="AE4403">INDEX(Description!A$2:A$4489,Merged!$AD4403)</f>
        <v>prodigal_1_4400</v>
      </c>
      <c r="AF4403" t="str" cm="1">
        <f t="array" ref="AF4403">INDEX(Description!B$2:B$4489,Merged!$AD4403)</f>
        <v>A7IHH0</v>
      </c>
      <c r="AG4403" t="str" cm="1">
        <f t="array" ref="AG4403">INDEX(Description!C$2:C$4489,Merged!$AD4403)</f>
        <v>IHFB_XANP2</v>
      </c>
      <c r="AH4403" t="str" cm="1">
        <f t="array" ref="AH4403">INDEX(Description!D$2:D$4489,Merged!$AD4403)</f>
        <v>Integration_host_factor_subunit_beta</v>
      </c>
      <c r="AI4403" t="str" cm="1">
        <f t="array" ref="AI4403">INDEX(Description!E$2:E$4489,Merged!$AD4403)</f>
        <v>ihfB</v>
      </c>
      <c r="AJ4403" t="str">
        <f t="shared" si="413"/>
        <v>locus_tag=prodigal_1_4400;partial=00;start_type=ATG;rbs_motif=GGA/GAG/AGG;rbs_spacer=5-10bp;gc_cont=0.607;conf=100.00;score=52.86;cscore=48.92;sscore=3.95;rscore=0.72;uscore=-1.32;tscore=4.54;;A7IHH0;IHFB_XANP2;Integration_host_factor_subunit_beta;ihfB</v>
      </c>
    </row>
    <row r="4404" spans="1:36" x14ac:dyDescent="0.2">
      <c r="A4404" t="s">
        <v>11274</v>
      </c>
      <c r="B4404" t="s">
        <v>11275</v>
      </c>
      <c r="C4404" t="s">
        <v>4</v>
      </c>
      <c r="D4404">
        <v>4826130</v>
      </c>
      <c r="E4404">
        <v>4827101</v>
      </c>
      <c r="F4404">
        <v>201.2</v>
      </c>
      <c r="G4404" t="s">
        <v>11287</v>
      </c>
      <c r="H4404">
        <v>0</v>
      </c>
      <c r="I4404" t="s">
        <v>15678</v>
      </c>
      <c r="S4404" t="str">
        <f t="shared" si="409"/>
        <v>prodigal_1_4</v>
      </c>
      <c r="T4404" t="str">
        <f t="shared" si="410"/>
        <v>prodigal_1_44</v>
      </c>
      <c r="U4404" t="str">
        <f t="shared" si="411"/>
        <v>prodigal_1_440</v>
      </c>
      <c r="V4404" t="str">
        <f t="shared" si="414"/>
        <v>prodigal_1_4401</v>
      </c>
      <c r="W4404" t="str">
        <f t="shared" si="412"/>
        <v>prodigal_1_4401;</v>
      </c>
      <c r="Z4404">
        <f>MATCH(S4404,Description!$A$2:$A$4489,0)</f>
        <v>3337</v>
      </c>
      <c r="AA4404">
        <f>MATCH(T4404,Description!$A$2:$A$4489,0)</f>
        <v>3782</v>
      </c>
      <c r="AB4404">
        <f>MATCH(U4404,Description!$A$2:$A$4489,0)</f>
        <v>3783</v>
      </c>
      <c r="AC4404">
        <f>MATCH(V4404,Description!$A$2:$A$4489,0)</f>
        <v>3785</v>
      </c>
      <c r="AD4404">
        <v>3785</v>
      </c>
      <c r="AE4404" t="str" cm="1">
        <f t="array" ref="AE4404">INDEX(Description!A$2:A$4489,Merged!$AD4404)</f>
        <v>prodigal_1_4401</v>
      </c>
      <c r="AF4404" t="str" cm="1">
        <f t="array" ref="AF4404">INDEX(Description!B$2:B$4489,Merged!$AD4404)</f>
        <v>Q55682</v>
      </c>
      <c r="AG4404" t="str" cm="1">
        <f t="array" ref="AG4404">INDEX(Description!C$2:C$4489,Merged!$AD4404)</f>
        <v>Y021_SYNY3</v>
      </c>
      <c r="AH4404" t="str" cm="1">
        <f t="array" ref="AH4404">INDEX(Description!D$2:D$4489,Merged!$AD4404)</f>
        <v>Putative_protease_slr0021</v>
      </c>
      <c r="AI4404" t="str" cm="1">
        <f t="array" ref="AI4404">INDEX(Description!E$2:E$4489,Merged!$AD4404)</f>
        <v>xypA</v>
      </c>
      <c r="AJ4404" t="str">
        <f t="shared" si="413"/>
        <v>locus_tag=prodigal_1_4401;partial=00;start_type=ATG;rbs_motif=AGGAG;rbs_spacer=5-10bp;gc_cont=0.695;conf=99.99;score=201.22;cscore=181.96;sscore=19.26;rscore=15.89;uscore=-1.18;tscore=4.54;;Q55682;Y021_SYNY3;Putative_protease_slr0021;xypA</v>
      </c>
    </row>
    <row r="4405" spans="1:36" x14ac:dyDescent="0.2">
      <c r="A4405" t="s">
        <v>11274</v>
      </c>
      <c r="B4405" t="s">
        <v>11275</v>
      </c>
      <c r="C4405" t="s">
        <v>4</v>
      </c>
      <c r="D4405">
        <v>4827265</v>
      </c>
      <c r="E4405">
        <v>4827720</v>
      </c>
      <c r="F4405">
        <v>55.9</v>
      </c>
      <c r="G4405" t="s">
        <v>11287</v>
      </c>
      <c r="H4405">
        <v>0</v>
      </c>
      <c r="I4405" t="s">
        <v>15679</v>
      </c>
      <c r="S4405" t="str">
        <f t="shared" si="409"/>
        <v>prodigal_1_4</v>
      </c>
      <c r="T4405" t="str">
        <f t="shared" si="410"/>
        <v>prodigal_1_44</v>
      </c>
      <c r="U4405" t="str">
        <f t="shared" si="411"/>
        <v>prodigal_1_440</v>
      </c>
      <c r="V4405" t="str">
        <f t="shared" si="414"/>
        <v>prodigal_1_4402</v>
      </c>
      <c r="W4405" t="str">
        <f t="shared" si="412"/>
        <v>prodigal_1_4402;</v>
      </c>
      <c r="Z4405">
        <f>MATCH(S4405,Description!$A$2:$A$4489,0)</f>
        <v>3337</v>
      </c>
      <c r="AA4405">
        <f>MATCH(T4405,Description!$A$2:$A$4489,0)</f>
        <v>3782</v>
      </c>
      <c r="AB4405">
        <f>MATCH(U4405,Description!$A$2:$A$4489,0)</f>
        <v>3783</v>
      </c>
      <c r="AC4405">
        <f>MATCH(V4405,Description!$A$2:$A$4489,0)</f>
        <v>3786</v>
      </c>
      <c r="AD4405">
        <v>3786</v>
      </c>
      <c r="AE4405" t="str" cm="1">
        <f t="array" ref="AE4405">INDEX(Description!A$2:A$4489,Merged!$AD4405)</f>
        <v>prodigal_1_4402</v>
      </c>
      <c r="AF4405" t="str" cm="1">
        <f t="array" ref="AF4405">INDEX(Description!B$2:B$4489,Merged!$AD4405)</f>
        <v>*</v>
      </c>
      <c r="AG4405" cm="1">
        <f t="array" ref="AG4405">INDEX(Description!C$2:C$4489,Merged!$AD4405)</f>
        <v>0</v>
      </c>
      <c r="AH4405" cm="1">
        <f t="array" ref="AH4405">INDEX(Description!D$2:D$4489,Merged!$AD4405)</f>
        <v>0</v>
      </c>
      <c r="AI4405" cm="1">
        <f t="array" ref="AI4405">INDEX(Description!E$2:E$4489,Merged!$AD4405)</f>
        <v>0</v>
      </c>
      <c r="AJ4405" t="str">
        <f t="shared" si="413"/>
        <v>locus_tag=prodigal_1_4402;partial=00;start_type=ATG;rbs_motif=None;rbs_spacer=None;gc_cont=0.700;conf=100.00;score=56.73;cscore=56.09;sscore=0.64;rscore=-3.31;uscore=-1.47;tscore=4.54;;*;0;0;0</v>
      </c>
    </row>
    <row r="4406" spans="1:36" x14ac:dyDescent="0.2">
      <c r="A4406" t="s">
        <v>11274</v>
      </c>
      <c r="B4406" t="s">
        <v>11275</v>
      </c>
      <c r="C4406" t="s">
        <v>4</v>
      </c>
      <c r="D4406">
        <v>4827758</v>
      </c>
      <c r="E4406">
        <v>4828360</v>
      </c>
      <c r="F4406">
        <v>130.4</v>
      </c>
      <c r="G4406" t="s">
        <v>11287</v>
      </c>
      <c r="H4406">
        <v>0</v>
      </c>
      <c r="I4406" t="s">
        <v>15680</v>
      </c>
      <c r="S4406" t="str">
        <f t="shared" si="409"/>
        <v>prodigal_1_4</v>
      </c>
      <c r="T4406" t="str">
        <f t="shared" si="410"/>
        <v>prodigal_1_44</v>
      </c>
      <c r="U4406" t="str">
        <f t="shared" si="411"/>
        <v>prodigal_1_440</v>
      </c>
      <c r="V4406" t="str">
        <f t="shared" si="414"/>
        <v>prodigal_1_4403</v>
      </c>
      <c r="W4406" t="str">
        <f t="shared" si="412"/>
        <v>prodigal_1_4403;</v>
      </c>
      <c r="Z4406">
        <f>MATCH(S4406,Description!$A$2:$A$4489,0)</f>
        <v>3337</v>
      </c>
      <c r="AA4406">
        <f>MATCH(T4406,Description!$A$2:$A$4489,0)</f>
        <v>3782</v>
      </c>
      <c r="AB4406">
        <f>MATCH(U4406,Description!$A$2:$A$4489,0)</f>
        <v>3783</v>
      </c>
      <c r="AC4406">
        <f>MATCH(V4406,Description!$A$2:$A$4489,0)</f>
        <v>3787</v>
      </c>
      <c r="AD4406">
        <v>3787</v>
      </c>
      <c r="AE4406" t="str" cm="1">
        <f t="array" ref="AE4406">INDEX(Description!A$2:A$4489,Merged!$AD4406)</f>
        <v>prodigal_1_4403</v>
      </c>
      <c r="AF4406" t="str" cm="1">
        <f t="array" ref="AF4406">INDEX(Description!B$2:B$4489,Merged!$AD4406)</f>
        <v>*</v>
      </c>
      <c r="AG4406" cm="1">
        <f t="array" ref="AG4406">INDEX(Description!C$2:C$4489,Merged!$AD4406)</f>
        <v>0</v>
      </c>
      <c r="AH4406" cm="1">
        <f t="array" ref="AH4406">INDEX(Description!D$2:D$4489,Merged!$AD4406)</f>
        <v>0</v>
      </c>
      <c r="AI4406" cm="1">
        <f t="array" ref="AI4406">INDEX(Description!E$2:E$4489,Merged!$AD4406)</f>
        <v>0</v>
      </c>
      <c r="AJ4406" t="str">
        <f t="shared" si="413"/>
        <v>locus_tag=prodigal_1_4403;partial=00;start_type=ATG;rbs_motif=GGAG/GAGG;rbs_spacer=5-10bp;gc_cont=0.682;conf=100.00;score=129.75;cscore=116.20;sscore=13.55;rscore=8.88;uscore=0.78;tscore=4.54;;*;0;0;0</v>
      </c>
    </row>
    <row r="4407" spans="1:36" x14ac:dyDescent="0.2">
      <c r="A4407" t="s">
        <v>11274</v>
      </c>
      <c r="B4407" t="s">
        <v>11275</v>
      </c>
      <c r="C4407" t="s">
        <v>4</v>
      </c>
      <c r="D4407">
        <v>4828561</v>
      </c>
      <c r="E4407">
        <v>4829730</v>
      </c>
      <c r="F4407">
        <v>181.6</v>
      </c>
      <c r="G4407" t="s">
        <v>11276</v>
      </c>
      <c r="H4407">
        <v>0</v>
      </c>
      <c r="I4407" t="s">
        <v>15681</v>
      </c>
      <c r="S4407" t="str">
        <f t="shared" si="409"/>
        <v>prodigal_1_4</v>
      </c>
      <c r="T4407" t="str">
        <f t="shared" si="410"/>
        <v>prodigal_1_44</v>
      </c>
      <c r="U4407" t="str">
        <f t="shared" si="411"/>
        <v>prodigal_1_440</v>
      </c>
      <c r="V4407" t="str">
        <f t="shared" si="414"/>
        <v>prodigal_1_4404</v>
      </c>
      <c r="W4407" t="str">
        <f t="shared" si="412"/>
        <v>prodigal_1_4404;</v>
      </c>
      <c r="Z4407">
        <f>MATCH(S4407,Description!$A$2:$A$4489,0)</f>
        <v>3337</v>
      </c>
      <c r="AA4407">
        <f>MATCH(T4407,Description!$A$2:$A$4489,0)</f>
        <v>3782</v>
      </c>
      <c r="AB4407">
        <f>MATCH(U4407,Description!$A$2:$A$4489,0)</f>
        <v>3783</v>
      </c>
      <c r="AC4407">
        <f>MATCH(V4407,Description!$A$2:$A$4489,0)</f>
        <v>3788</v>
      </c>
      <c r="AD4407">
        <v>3788</v>
      </c>
      <c r="AE4407" t="str" cm="1">
        <f t="array" ref="AE4407">INDEX(Description!A$2:A$4489,Merged!$AD4407)</f>
        <v>prodigal_1_4404</v>
      </c>
      <c r="AF4407" t="str" cm="1">
        <f t="array" ref="AF4407">INDEX(Description!B$2:B$4489,Merged!$AD4407)</f>
        <v>Q55710</v>
      </c>
      <c r="AG4407" t="str" cm="1">
        <f t="array" ref="AG4407">INDEX(Description!C$2:C$4489,Merged!$AD4407)</f>
        <v>THIOG_SYNY3</v>
      </c>
      <c r="AH4407" t="str" cm="1">
        <f t="array" ref="AH4407">INDEX(Description!D$2:D$4489,Merged!$AD4407)</f>
        <v>Bifunctional_protein_ThiO/ThiG</v>
      </c>
      <c r="AI4407" t="str" cm="1">
        <f t="array" ref="AI4407">INDEX(Description!E$2:E$4489,Merged!$AD4407)</f>
        <v>thiO/thiG</v>
      </c>
      <c r="AJ4407" t="str">
        <f t="shared" si="413"/>
        <v>locus_tag=prodigal_1_4404;partial=00;start_type=ATG;rbs_motif=GGAG/GAGG;rbs_spacer=5-10bp;gc_cont=0.714;conf=99.99;score=181.60;cscore=167.23;sscore=14.37;rscore=8.88;uscore=0.94;tscore=4.54;;Q55710;THIOG_SYNY3;Bifunctional_protein_ThiO/ThiG;thiO/thiG</v>
      </c>
    </row>
    <row r="4408" spans="1:36" x14ac:dyDescent="0.2">
      <c r="A4408" t="s">
        <v>11274</v>
      </c>
      <c r="B4408" t="s">
        <v>11275</v>
      </c>
      <c r="C4408" t="s">
        <v>4</v>
      </c>
      <c r="D4408">
        <v>4829740</v>
      </c>
      <c r="E4408">
        <v>4829952</v>
      </c>
      <c r="F4408">
        <v>53.8</v>
      </c>
      <c r="G4408" t="s">
        <v>11276</v>
      </c>
      <c r="H4408">
        <v>0</v>
      </c>
      <c r="I4408" t="s">
        <v>15682</v>
      </c>
      <c r="S4408" t="str">
        <f t="shared" si="409"/>
        <v>prodigal_1_4</v>
      </c>
      <c r="T4408" t="str">
        <f t="shared" si="410"/>
        <v>prodigal_1_44</v>
      </c>
      <c r="U4408" t="str">
        <f t="shared" si="411"/>
        <v>prodigal_1_440</v>
      </c>
      <c r="V4408" t="str">
        <f t="shared" si="414"/>
        <v>prodigal_1_4405</v>
      </c>
      <c r="W4408" t="str">
        <f t="shared" si="412"/>
        <v>prodigal_1_4405;</v>
      </c>
      <c r="Z4408">
        <f>MATCH(S4408,Description!$A$2:$A$4489,0)</f>
        <v>3337</v>
      </c>
      <c r="AA4408">
        <f>MATCH(T4408,Description!$A$2:$A$4489,0)</f>
        <v>3782</v>
      </c>
      <c r="AB4408">
        <f>MATCH(U4408,Description!$A$2:$A$4489,0)</f>
        <v>3783</v>
      </c>
      <c r="AC4408">
        <f>MATCH(V4408,Description!$A$2:$A$4489,0)</f>
        <v>3789</v>
      </c>
      <c r="AD4408">
        <v>3789</v>
      </c>
      <c r="AE4408" t="str" cm="1">
        <f t="array" ref="AE4408">INDEX(Description!A$2:A$4489,Merged!$AD4408)</f>
        <v>prodigal_1_4405</v>
      </c>
      <c r="AF4408" t="str" cm="1">
        <f t="array" ref="AF4408">INDEX(Description!B$2:B$4489,Merged!$AD4408)</f>
        <v>*</v>
      </c>
      <c r="AG4408" cm="1">
        <f t="array" ref="AG4408">INDEX(Description!C$2:C$4489,Merged!$AD4408)</f>
        <v>0</v>
      </c>
      <c r="AH4408" cm="1">
        <f t="array" ref="AH4408">INDEX(Description!D$2:D$4489,Merged!$AD4408)</f>
        <v>0</v>
      </c>
      <c r="AI4408" cm="1">
        <f t="array" ref="AI4408">INDEX(Description!E$2:E$4489,Merged!$AD4408)</f>
        <v>0</v>
      </c>
      <c r="AJ4408" t="str">
        <f t="shared" si="413"/>
        <v>locus_tag=prodigal_1_4405;partial=00;start_type=ATG;rbs_motif=AGGAG;rbs_spacer=5-10bp;gc_cont=0.714;conf=100.00;score=54.93;cscore=38.91;sscore=16.03;rscore=13.35;uscore=-2.31;tscore=3.81;;*;0;0;0</v>
      </c>
    </row>
    <row r="4409" spans="1:36" x14ac:dyDescent="0.2">
      <c r="A4409" t="s">
        <v>11274</v>
      </c>
      <c r="B4409" t="s">
        <v>11275</v>
      </c>
      <c r="C4409" t="s">
        <v>4</v>
      </c>
      <c r="D4409">
        <v>4830027</v>
      </c>
      <c r="E4409">
        <v>4830821</v>
      </c>
      <c r="F4409">
        <v>168.2</v>
      </c>
      <c r="G4409" t="s">
        <v>11276</v>
      </c>
      <c r="H4409">
        <v>0</v>
      </c>
      <c r="I4409" t="s">
        <v>15683</v>
      </c>
      <c r="S4409" t="str">
        <f t="shared" si="409"/>
        <v>prodigal_1_4</v>
      </c>
      <c r="T4409" t="str">
        <f t="shared" si="410"/>
        <v>prodigal_1_44</v>
      </c>
      <c r="U4409" t="str">
        <f t="shared" si="411"/>
        <v>prodigal_1_440</v>
      </c>
      <c r="V4409" t="str">
        <f t="shared" si="414"/>
        <v>prodigal_1_4406</v>
      </c>
      <c r="W4409" t="str">
        <f t="shared" si="412"/>
        <v>prodigal_1_4406;</v>
      </c>
      <c r="Z4409">
        <f>MATCH(S4409,Description!$A$2:$A$4489,0)</f>
        <v>3337</v>
      </c>
      <c r="AA4409">
        <f>MATCH(T4409,Description!$A$2:$A$4489,0)</f>
        <v>3782</v>
      </c>
      <c r="AB4409">
        <f>MATCH(U4409,Description!$A$2:$A$4489,0)</f>
        <v>3783</v>
      </c>
      <c r="AC4409">
        <f>MATCH(V4409,Description!$A$2:$A$4489,0)</f>
        <v>3790</v>
      </c>
      <c r="AD4409">
        <v>3790</v>
      </c>
      <c r="AE4409" t="str" cm="1">
        <f t="array" ref="AE4409">INDEX(Description!A$2:A$4489,Merged!$AD4409)</f>
        <v>prodigal_1_4406</v>
      </c>
      <c r="AF4409" t="str" cm="1">
        <f t="array" ref="AF4409">INDEX(Description!B$2:B$4489,Merged!$AD4409)</f>
        <v>A8IEY6</v>
      </c>
      <c r="AG4409" t="str" cm="1">
        <f t="array" ref="AG4409">INDEX(Description!C$2:C$4489,Merged!$AD4409)</f>
        <v>THIG_AZOC5</v>
      </c>
      <c r="AH4409" t="str" cm="1">
        <f t="array" ref="AH4409">INDEX(Description!D$2:D$4489,Merged!$AD4409)</f>
        <v>Thiazole_synthase</v>
      </c>
      <c r="AI4409" t="str" cm="1">
        <f t="array" ref="AI4409">INDEX(Description!E$2:E$4489,Merged!$AD4409)</f>
        <v>thiG</v>
      </c>
      <c r="AJ4409" t="str">
        <f t="shared" si="413"/>
        <v>locus_tag=prodigal_1_4406;partial=00;start_type=ATG;rbs_motif=GGA/GAG/AGG;rbs_spacer=5-10bp;gc_cont=0.683;conf=100.00;score=168.19;cscore=159.68;sscore=8.50;rscore=0.72;uscore=3.24;tscore=4.54;;A8IEY6;THIG_AZOC5;Thiazole_synthase;thiG</v>
      </c>
    </row>
    <row r="4410" spans="1:36" x14ac:dyDescent="0.2">
      <c r="A4410" t="s">
        <v>11274</v>
      </c>
      <c r="B4410" t="s">
        <v>11275</v>
      </c>
      <c r="C4410" t="s">
        <v>4</v>
      </c>
      <c r="D4410">
        <v>4830840</v>
      </c>
      <c r="E4410">
        <v>4831472</v>
      </c>
      <c r="F4410">
        <v>74.099999999999994</v>
      </c>
      <c r="G4410" t="s">
        <v>11276</v>
      </c>
      <c r="H4410">
        <v>0</v>
      </c>
      <c r="I4410" t="s">
        <v>15684</v>
      </c>
      <c r="S4410" t="str">
        <f t="shared" si="409"/>
        <v>prodigal_1_4</v>
      </c>
      <c r="T4410" t="str">
        <f t="shared" si="410"/>
        <v>prodigal_1_44</v>
      </c>
      <c r="U4410" t="str">
        <f t="shared" si="411"/>
        <v>prodigal_1_440</v>
      </c>
      <c r="V4410" t="str">
        <f t="shared" si="414"/>
        <v>prodigal_1_4407</v>
      </c>
      <c r="W4410" t="str">
        <f t="shared" si="412"/>
        <v>prodigal_1_4407;</v>
      </c>
      <c r="Z4410">
        <f>MATCH(S4410,Description!$A$2:$A$4489,0)</f>
        <v>3337</v>
      </c>
      <c r="AA4410">
        <f>MATCH(T4410,Description!$A$2:$A$4489,0)</f>
        <v>3782</v>
      </c>
      <c r="AB4410">
        <f>MATCH(U4410,Description!$A$2:$A$4489,0)</f>
        <v>3783</v>
      </c>
      <c r="AC4410">
        <f>MATCH(V4410,Description!$A$2:$A$4489,0)</f>
        <v>3791</v>
      </c>
      <c r="AD4410">
        <v>3791</v>
      </c>
      <c r="AE4410" t="str" cm="1">
        <f t="array" ref="AE4410">INDEX(Description!A$2:A$4489,Merged!$AD4410)</f>
        <v>prodigal_1_4407</v>
      </c>
      <c r="AF4410" t="str" cm="1">
        <f t="array" ref="AF4410">INDEX(Description!B$2:B$4489,Merged!$AD4410)</f>
        <v>A6W6A2</v>
      </c>
      <c r="AG4410" t="str" cm="1">
        <f t="array" ref="AG4410">INDEX(Description!C$2:C$4489,Merged!$AD4410)</f>
        <v>THIE_KINRD</v>
      </c>
      <c r="AH4410" t="str" cm="1">
        <f t="array" ref="AH4410">INDEX(Description!D$2:D$4489,Merged!$AD4410)</f>
        <v>Thiamine-phosphate_synthase</v>
      </c>
      <c r="AI4410" t="str" cm="1">
        <f t="array" ref="AI4410">INDEX(Description!E$2:E$4489,Merged!$AD4410)</f>
        <v>thiE</v>
      </c>
      <c r="AJ4410" t="str">
        <f t="shared" si="413"/>
        <v>locus_tag=prodigal_1_4407;partial=00;start_type=ATG;rbs_motif=None;rbs_spacer=None;gc_cont=0.760;conf=100.00;score=75.21;cscore=74.92;sscore=0.29;rscore=-3.31;uscore=-2.02;tscore=4.54;;A6W6A2;THIE_KINRD;Thiamine-phosphate_synthase;thiE</v>
      </c>
    </row>
    <row r="4411" spans="1:36" x14ac:dyDescent="0.2">
      <c r="A4411" t="s">
        <v>11274</v>
      </c>
      <c r="B4411" t="s">
        <v>11275</v>
      </c>
      <c r="C4411" t="s">
        <v>4</v>
      </c>
      <c r="D4411">
        <v>4831847</v>
      </c>
      <c r="E4411">
        <v>4833010</v>
      </c>
      <c r="F4411">
        <v>263.3</v>
      </c>
      <c r="G4411" t="s">
        <v>11276</v>
      </c>
      <c r="H4411">
        <v>0</v>
      </c>
      <c r="I4411" t="s">
        <v>15685</v>
      </c>
      <c r="S4411" t="str">
        <f t="shared" si="409"/>
        <v>prodigal_1_4</v>
      </c>
      <c r="T4411" t="str">
        <f t="shared" si="410"/>
        <v>prodigal_1_44</v>
      </c>
      <c r="U4411" t="str">
        <f t="shared" si="411"/>
        <v>prodigal_1_440</v>
      </c>
      <c r="V4411" t="str">
        <f t="shared" si="414"/>
        <v>prodigal_1_4408</v>
      </c>
      <c r="W4411" t="str">
        <f t="shared" si="412"/>
        <v>prodigal_1_4408;</v>
      </c>
      <c r="Z4411">
        <f>MATCH(S4411,Description!$A$2:$A$4489,0)</f>
        <v>3337</v>
      </c>
      <c r="AA4411">
        <f>MATCH(T4411,Description!$A$2:$A$4489,0)</f>
        <v>3782</v>
      </c>
      <c r="AB4411">
        <f>MATCH(U4411,Description!$A$2:$A$4489,0)</f>
        <v>3783</v>
      </c>
      <c r="AC4411">
        <f>MATCH(V4411,Description!$A$2:$A$4489,0)</f>
        <v>3792</v>
      </c>
      <c r="AD4411">
        <v>3792</v>
      </c>
      <c r="AE4411" t="str" cm="1">
        <f t="array" ref="AE4411">INDEX(Description!A$2:A$4489,Merged!$AD4411)</f>
        <v>prodigal_1_4408</v>
      </c>
      <c r="AF4411" t="str" cm="1">
        <f t="array" ref="AF4411">INDEX(Description!B$2:B$4489,Merged!$AD4411)</f>
        <v>Q2LQN9</v>
      </c>
      <c r="AG4411" t="str" cm="1">
        <f t="array" ref="AG4411">INDEX(Description!C$2:C$4489,Merged!$AD4411)</f>
        <v>CH1CO_SYNAS</v>
      </c>
      <c r="AH4411" t="str" cm="1">
        <f t="array" ref="AH4411">INDEX(Description!D$2:D$4489,Merged!$AD4411)</f>
        <v>Cyclohex-1-ene-1-carbonyl-CoA_dehydrogenase</v>
      </c>
      <c r="AI4411" t="str" cm="1">
        <f t="array" ref="AI4411">INDEX(Description!E$2:E$4489,Merged!$AD4411)</f>
        <v>groES</v>
      </c>
      <c r="AJ4411" t="str">
        <f t="shared" si="413"/>
        <v>locus_tag=prodigal_1_4408;partial=00;start_type=ATG;rbs_motif=GGAG/GAGG;rbs_spacer=5-10bp;gc_cont=0.641;conf=99.99;score=262.69;cscore=252.35;sscore=10.34;rscore=8.88;uscore=-2.44;tscore=4.54;;Q2LQN9;CH1CO_SYNAS;Cyclohex-1-ene-1-carbonyl-CoA_dehydrogenase;groES</v>
      </c>
    </row>
    <row r="4412" spans="1:36" x14ac:dyDescent="0.2">
      <c r="A4412" t="s">
        <v>11274</v>
      </c>
      <c r="B4412" t="s">
        <v>11275</v>
      </c>
      <c r="C4412" t="s">
        <v>4</v>
      </c>
      <c r="D4412">
        <v>4833010</v>
      </c>
      <c r="E4412">
        <v>4834164</v>
      </c>
      <c r="F4412">
        <v>227.1</v>
      </c>
      <c r="G4412" t="s">
        <v>11276</v>
      </c>
      <c r="H4412">
        <v>0</v>
      </c>
      <c r="I4412" t="s">
        <v>15686</v>
      </c>
      <c r="S4412" t="str">
        <f t="shared" si="409"/>
        <v>prodigal_1_4</v>
      </c>
      <c r="T4412" t="str">
        <f t="shared" si="410"/>
        <v>prodigal_1_44</v>
      </c>
      <c r="U4412" t="str">
        <f t="shared" si="411"/>
        <v>prodigal_1_440</v>
      </c>
      <c r="V4412" t="str">
        <f t="shared" si="414"/>
        <v>prodigal_1_4409</v>
      </c>
      <c r="W4412" t="str">
        <f t="shared" si="412"/>
        <v>prodigal_1_4409;</v>
      </c>
      <c r="Z4412">
        <f>MATCH(S4412,Description!$A$2:$A$4489,0)</f>
        <v>3337</v>
      </c>
      <c r="AA4412">
        <f>MATCH(T4412,Description!$A$2:$A$4489,0)</f>
        <v>3782</v>
      </c>
      <c r="AB4412">
        <f>MATCH(U4412,Description!$A$2:$A$4489,0)</f>
        <v>3783</v>
      </c>
      <c r="AC4412">
        <f>MATCH(V4412,Description!$A$2:$A$4489,0)</f>
        <v>3793</v>
      </c>
      <c r="AD4412">
        <v>3793</v>
      </c>
      <c r="AE4412" t="str" cm="1">
        <f t="array" ref="AE4412">INDEX(Description!A$2:A$4489,Merged!$AD4412)</f>
        <v>prodigal_1_4409</v>
      </c>
      <c r="AF4412" t="str" cm="1">
        <f t="array" ref="AF4412">INDEX(Description!B$2:B$4489,Merged!$AD4412)</f>
        <v>Q7CXU0</v>
      </c>
      <c r="AG4412" t="str" cm="1">
        <f t="array" ref="AG4412">INDEX(Description!C$2:C$4489,Merged!$AD4412)</f>
        <v>SGCOT_AGRFC</v>
      </c>
      <c r="AH4412" t="str" cm="1">
        <f t="array" ref="AH4412">INDEX(Description!D$2:D$4489,Merged!$AD4412)</f>
        <v>Succinate--glutarate_CoA-transferase</v>
      </c>
      <c r="AI4412" t="str" cm="1">
        <f t="array" ref="AI4412">INDEX(Description!E$2:E$4489,Merged!$AD4412)</f>
        <v>caiB</v>
      </c>
      <c r="AJ4412" t="str">
        <f t="shared" si="413"/>
        <v>locus_tag=prodigal_1_4409;partial=00;start_type=ATG;rbs_motif=GGAG/GAGG;rbs_spacer=5-10bp;gc_cont=0.699;conf=99.99;score=229.29;cscore=214.59;sscore=14.71;rscore=8.88;uscore=-0.87;tscore=4.54;;Q7CXU0;SGCOT_AGRFC;Succinate--glutarate_CoA-transferase;caiB</v>
      </c>
    </row>
    <row r="4413" spans="1:36" x14ac:dyDescent="0.2">
      <c r="A4413" t="s">
        <v>11274</v>
      </c>
      <c r="B4413" t="s">
        <v>11275</v>
      </c>
      <c r="C4413" t="s">
        <v>4</v>
      </c>
      <c r="D4413">
        <v>4834161</v>
      </c>
      <c r="E4413">
        <v>4835012</v>
      </c>
      <c r="F4413">
        <v>158.4</v>
      </c>
      <c r="G4413" t="s">
        <v>11276</v>
      </c>
      <c r="H4413">
        <v>0</v>
      </c>
      <c r="I4413" t="s">
        <v>15687</v>
      </c>
      <c r="S4413" t="str">
        <f t="shared" si="409"/>
        <v>prodigal_1_4</v>
      </c>
      <c r="T4413" t="str">
        <f t="shared" si="410"/>
        <v>prodigal_1_44</v>
      </c>
      <c r="U4413" t="str">
        <f t="shared" si="411"/>
        <v>prodigal_1_441</v>
      </c>
      <c r="V4413" t="str">
        <f t="shared" si="414"/>
        <v>prodigal_1_4410</v>
      </c>
      <c r="W4413" t="str">
        <f t="shared" si="412"/>
        <v>prodigal_1_4410;</v>
      </c>
      <c r="Z4413">
        <f>MATCH(S4413,Description!$A$2:$A$4489,0)</f>
        <v>3337</v>
      </c>
      <c r="AA4413">
        <f>MATCH(T4413,Description!$A$2:$A$4489,0)</f>
        <v>3782</v>
      </c>
      <c r="AB4413">
        <f>MATCH(U4413,Description!$A$2:$A$4489,0)</f>
        <v>3794</v>
      </c>
      <c r="AC4413">
        <f>MATCH(V4413,Description!$A$2:$A$4489,0)</f>
        <v>3795</v>
      </c>
      <c r="AD4413">
        <v>3795</v>
      </c>
      <c r="AE4413" t="str" cm="1">
        <f t="array" ref="AE4413">INDEX(Description!A$2:A$4489,Merged!$AD4413)</f>
        <v>prodigal_1_4410</v>
      </c>
      <c r="AF4413" t="str" cm="1">
        <f t="array" ref="AF4413">INDEX(Description!B$2:B$4489,Merged!$AD4413)</f>
        <v>A9WC41</v>
      </c>
      <c r="AG4413" t="str" cm="1">
        <f t="array" ref="AG4413">INDEX(Description!C$2:C$4489,Merged!$AD4413)</f>
        <v>MEH_CHLAA</v>
      </c>
      <c r="AH4413" t="str" cm="1">
        <f t="array" ref="AH4413">INDEX(Description!D$2:D$4489,Merged!$AD4413)</f>
        <v>Mesaconyl-C(4)-CoA_hydratase</v>
      </c>
      <c r="AI4413" t="str" cm="1">
        <f t="array" ref="AI4413">INDEX(Description!E$2:E$4489,Merged!$AD4413)</f>
        <v>meh</v>
      </c>
      <c r="AJ4413" t="str">
        <f t="shared" si="413"/>
        <v>locus_tag=prodigal_1_4410;partial=00;start_type=ATG;rbs_motif=GGAG/GAGG;rbs_spacer=5-10bp;gc_cont=0.725;conf=100.00;score=159.73;cscore=144.34;sscore=15.40;rscore=8.88;uscore=0.68;tscore=4.54;;A9WC41;MEH_CHLAA;Mesaconyl-C(4)-CoA_hydratase;meh</v>
      </c>
    </row>
    <row r="4414" spans="1:36" x14ac:dyDescent="0.2">
      <c r="A4414" t="s">
        <v>11274</v>
      </c>
      <c r="B4414" t="s">
        <v>11275</v>
      </c>
      <c r="C4414" t="s">
        <v>4</v>
      </c>
      <c r="D4414">
        <v>4835006</v>
      </c>
      <c r="E4414">
        <v>4835815</v>
      </c>
      <c r="F4414">
        <v>125.4</v>
      </c>
      <c r="G4414" t="s">
        <v>11276</v>
      </c>
      <c r="H4414">
        <v>0</v>
      </c>
      <c r="I4414" t="s">
        <v>15688</v>
      </c>
      <c r="S4414" t="str">
        <f t="shared" si="409"/>
        <v>prodigal_1_4</v>
      </c>
      <c r="T4414" t="str">
        <f t="shared" si="410"/>
        <v>prodigal_1_44</v>
      </c>
      <c r="U4414" t="str">
        <f t="shared" si="411"/>
        <v>prodigal_1_441</v>
      </c>
      <c r="V4414" t="str">
        <f t="shared" si="414"/>
        <v>prodigal_1_4411</v>
      </c>
      <c r="W4414" t="str">
        <f t="shared" si="412"/>
        <v>prodigal_1_4411;</v>
      </c>
      <c r="Z4414">
        <f>MATCH(S4414,Description!$A$2:$A$4489,0)</f>
        <v>3337</v>
      </c>
      <c r="AA4414">
        <f>MATCH(T4414,Description!$A$2:$A$4489,0)</f>
        <v>3782</v>
      </c>
      <c r="AB4414">
        <f>MATCH(U4414,Description!$A$2:$A$4489,0)</f>
        <v>3794</v>
      </c>
      <c r="AC4414">
        <f>MATCH(V4414,Description!$A$2:$A$4489,0)</f>
        <v>3796</v>
      </c>
      <c r="AD4414">
        <v>3796</v>
      </c>
      <c r="AE4414" t="str" cm="1">
        <f t="array" ref="AE4414">INDEX(Description!A$2:A$4489,Merged!$AD4414)</f>
        <v>prodigal_1_4411</v>
      </c>
      <c r="AF4414" t="str" cm="1">
        <f t="array" ref="AF4414">INDEX(Description!B$2:B$4489,Merged!$AD4414)</f>
        <v>Q9RUZ0</v>
      </c>
      <c r="AG4414" t="str" cm="1">
        <f t="array" ref="AG4414">INDEX(Description!C$2:C$4489,Merged!$AD4414)</f>
        <v>CITEL_DEIRA</v>
      </c>
      <c r="AH4414" t="str" cm="1">
        <f t="array" ref="AH4414">INDEX(Description!D$2:D$4489,Merged!$AD4414)</f>
        <v>Citrate_lyase_subunit_beta-like_protein</v>
      </c>
      <c r="AI4414" t="str" cm="1">
        <f t="array" ref="AI4414">INDEX(Description!E$2:E$4489,Merged!$AD4414)</f>
        <v>citD</v>
      </c>
      <c r="AJ4414" t="str">
        <f t="shared" si="413"/>
        <v>locus_tag=prodigal_1_4411;partial=00;start_type=GTG;rbs_motif=GGAGG;rbs_spacer=3-4bp;gc_cont=0.747;conf=100.00;score=126.68;cscore=121.15;sscore=5.53;rscore=13.97;uscore=-1.57;tscore=-8.13;;Q9RUZ0;CITEL_DEIRA;Citrate_lyase_subunit_beta-like_protein;citD</v>
      </c>
    </row>
    <row r="4415" spans="1:36" x14ac:dyDescent="0.2">
      <c r="A4415" t="s">
        <v>11274</v>
      </c>
      <c r="B4415" t="s">
        <v>11275</v>
      </c>
      <c r="C4415" t="s">
        <v>4</v>
      </c>
      <c r="D4415">
        <v>4835878</v>
      </c>
      <c r="E4415">
        <v>4836402</v>
      </c>
      <c r="F4415">
        <v>107.1</v>
      </c>
      <c r="G4415" t="s">
        <v>11287</v>
      </c>
      <c r="H4415">
        <v>0</v>
      </c>
      <c r="I4415" t="s">
        <v>15689</v>
      </c>
      <c r="S4415" t="str">
        <f t="shared" si="409"/>
        <v>prodigal_1_4</v>
      </c>
      <c r="T4415" t="str">
        <f t="shared" si="410"/>
        <v>prodigal_1_44</v>
      </c>
      <c r="U4415" t="str">
        <f t="shared" si="411"/>
        <v>prodigal_1_441</v>
      </c>
      <c r="V4415" t="str">
        <f t="shared" si="414"/>
        <v>prodigal_1_4412</v>
      </c>
      <c r="W4415" t="str">
        <f t="shared" si="412"/>
        <v>prodigal_1_4412;</v>
      </c>
      <c r="Z4415">
        <f>MATCH(S4415,Description!$A$2:$A$4489,0)</f>
        <v>3337</v>
      </c>
      <c r="AA4415">
        <f>MATCH(T4415,Description!$A$2:$A$4489,0)</f>
        <v>3782</v>
      </c>
      <c r="AB4415">
        <f>MATCH(U4415,Description!$A$2:$A$4489,0)</f>
        <v>3794</v>
      </c>
      <c r="AC4415">
        <f>MATCH(V4415,Description!$A$2:$A$4489,0)</f>
        <v>3797</v>
      </c>
      <c r="AD4415">
        <v>3797</v>
      </c>
      <c r="AE4415" t="str" cm="1">
        <f t="array" ref="AE4415">INDEX(Description!A$2:A$4489,Merged!$AD4415)</f>
        <v>prodigal_1_4412</v>
      </c>
      <c r="AF4415" t="str" cm="1">
        <f t="array" ref="AF4415">INDEX(Description!B$2:B$4489,Merged!$AD4415)</f>
        <v>*</v>
      </c>
      <c r="AG4415" cm="1">
        <f t="array" ref="AG4415">INDEX(Description!C$2:C$4489,Merged!$AD4415)</f>
        <v>0</v>
      </c>
      <c r="AH4415" cm="1">
        <f t="array" ref="AH4415">INDEX(Description!D$2:D$4489,Merged!$AD4415)</f>
        <v>0</v>
      </c>
      <c r="AI4415" cm="1">
        <f t="array" ref="AI4415">INDEX(Description!E$2:E$4489,Merged!$AD4415)</f>
        <v>0</v>
      </c>
      <c r="AJ4415" t="str">
        <f t="shared" si="413"/>
        <v>locus_tag=prodigal_1_4412;partial=00;start_type=ATG;rbs_motif=GGAGG;rbs_spacer=5-10bp;gc_cont=0.667;conf=100.00;score=107.11;cscore=92.23;sscore=14.88;rscore=10.30;uscore=0.05;tscore=4.54;;*;0;0;0</v>
      </c>
    </row>
    <row r="4416" spans="1:36" x14ac:dyDescent="0.2">
      <c r="A4416" t="s">
        <v>11274</v>
      </c>
      <c r="B4416" t="s">
        <v>11275</v>
      </c>
      <c r="C4416" t="s">
        <v>4</v>
      </c>
      <c r="D4416">
        <v>4836479</v>
      </c>
      <c r="E4416">
        <v>4837297</v>
      </c>
      <c r="F4416">
        <v>162.5</v>
      </c>
      <c r="G4416" t="s">
        <v>11287</v>
      </c>
      <c r="H4416">
        <v>0</v>
      </c>
      <c r="I4416" t="s">
        <v>15690</v>
      </c>
      <c r="S4416" t="str">
        <f t="shared" si="409"/>
        <v>prodigal_1_4</v>
      </c>
      <c r="T4416" t="str">
        <f t="shared" si="410"/>
        <v>prodigal_1_44</v>
      </c>
      <c r="U4416" t="str">
        <f t="shared" si="411"/>
        <v>prodigal_1_441</v>
      </c>
      <c r="V4416" t="str">
        <f t="shared" si="414"/>
        <v>prodigal_1_4413</v>
      </c>
      <c r="W4416" t="str">
        <f t="shared" si="412"/>
        <v>prodigal_1_4413;</v>
      </c>
      <c r="Z4416">
        <f>MATCH(S4416,Description!$A$2:$A$4489,0)</f>
        <v>3337</v>
      </c>
      <c r="AA4416">
        <f>MATCH(T4416,Description!$A$2:$A$4489,0)</f>
        <v>3782</v>
      </c>
      <c r="AB4416">
        <f>MATCH(U4416,Description!$A$2:$A$4489,0)</f>
        <v>3794</v>
      </c>
      <c r="AC4416">
        <f>MATCH(V4416,Description!$A$2:$A$4489,0)</f>
        <v>3798</v>
      </c>
      <c r="AD4416">
        <v>3798</v>
      </c>
      <c r="AE4416" t="str" cm="1">
        <f t="array" ref="AE4416">INDEX(Description!A$2:A$4489,Merged!$AD4416)</f>
        <v>prodigal_1_4413</v>
      </c>
      <c r="AF4416" t="str" cm="1">
        <f t="array" ref="AF4416">INDEX(Description!B$2:B$4489,Merged!$AD4416)</f>
        <v>Q9X248</v>
      </c>
      <c r="AG4416" t="str" cm="1">
        <f t="array" ref="AG4416">INDEX(Description!C$2:C$4489,Merged!$AD4416)</f>
        <v>FABG_THEMA</v>
      </c>
      <c r="AH4416" t="str" cm="1">
        <f t="array" ref="AH4416">INDEX(Description!D$2:D$4489,Merged!$AD4416)</f>
        <v>3-oxoacyl-[acyl-carrier-protein]_reductase_FabG</v>
      </c>
      <c r="AI4416" t="str" cm="1">
        <f t="array" ref="AI4416">INDEX(Description!E$2:E$4489,Merged!$AD4416)</f>
        <v>fabG</v>
      </c>
      <c r="AJ4416" t="str">
        <f t="shared" si="413"/>
        <v>locus_tag=prodigal_1_4413;partial=00;start_type=ATG;rbs_motif=GGAGG;rbs_spacer=5-10bp;gc_cont=0.702;conf=100.00;score=162.49;cscore=151.02;sscore=11.46;rscore=10.30;uscore=-3.37;tscore=4.54;;Q9X248;FABG_THEMA;3-oxoacyl-[acyl-carrier-protein]_reductase_FabG;fabG</v>
      </c>
    </row>
    <row r="4417" spans="1:36" x14ac:dyDescent="0.2">
      <c r="A4417" t="s">
        <v>11274</v>
      </c>
      <c r="B4417" t="s">
        <v>11275</v>
      </c>
      <c r="C4417" t="s">
        <v>4</v>
      </c>
      <c r="D4417">
        <v>4837452</v>
      </c>
      <c r="E4417">
        <v>4838165</v>
      </c>
      <c r="F4417">
        <v>121.5</v>
      </c>
      <c r="G4417" t="s">
        <v>11287</v>
      </c>
      <c r="H4417">
        <v>0</v>
      </c>
      <c r="I4417" t="s">
        <v>15691</v>
      </c>
      <c r="S4417" t="str">
        <f t="shared" si="409"/>
        <v>prodigal_1_4</v>
      </c>
      <c r="T4417" t="str">
        <f t="shared" si="410"/>
        <v>prodigal_1_44</v>
      </c>
      <c r="U4417" t="str">
        <f t="shared" si="411"/>
        <v>prodigal_1_441</v>
      </c>
      <c r="V4417" t="str">
        <f t="shared" si="414"/>
        <v>prodigal_1_4414</v>
      </c>
      <c r="W4417" t="str">
        <f t="shared" si="412"/>
        <v>prodigal_1_4414;</v>
      </c>
      <c r="Z4417">
        <f>MATCH(S4417,Description!$A$2:$A$4489,0)</f>
        <v>3337</v>
      </c>
      <c r="AA4417">
        <f>MATCH(T4417,Description!$A$2:$A$4489,0)</f>
        <v>3782</v>
      </c>
      <c r="AB4417">
        <f>MATCH(U4417,Description!$A$2:$A$4489,0)</f>
        <v>3794</v>
      </c>
      <c r="AC4417">
        <f>MATCH(V4417,Description!$A$2:$A$4489,0)</f>
        <v>3799</v>
      </c>
      <c r="AD4417">
        <v>3799</v>
      </c>
      <c r="AE4417" t="str" cm="1">
        <f t="array" ref="AE4417">INDEX(Description!A$2:A$4489,Merged!$AD4417)</f>
        <v>prodigal_1_4414</v>
      </c>
      <c r="AF4417" t="str" cm="1">
        <f t="array" ref="AF4417">INDEX(Description!B$2:B$4489,Merged!$AD4417)</f>
        <v>*</v>
      </c>
      <c r="AG4417" cm="1">
        <f t="array" ref="AG4417">INDEX(Description!C$2:C$4489,Merged!$AD4417)</f>
        <v>0</v>
      </c>
      <c r="AH4417" cm="1">
        <f t="array" ref="AH4417">INDEX(Description!D$2:D$4489,Merged!$AD4417)</f>
        <v>0</v>
      </c>
      <c r="AI4417" cm="1">
        <f t="array" ref="AI4417">INDEX(Description!E$2:E$4489,Merged!$AD4417)</f>
        <v>0</v>
      </c>
      <c r="AJ4417" t="str">
        <f t="shared" si="413"/>
        <v>locus_tag=prodigal_1_4414;partial=00;start_type=ATG;rbs_motif=GGAG/GAGG;rbs_spacer=5-10bp;gc_cont=0.690;conf=100.00;score=120.88;cscore=108.15;sscore=12.73;rscore=8.88;uscore=-0.05;tscore=4.54;;*;0;0;0</v>
      </c>
    </row>
    <row r="4418" spans="1:36" x14ac:dyDescent="0.2">
      <c r="A4418" t="s">
        <v>11274</v>
      </c>
      <c r="B4418" t="s">
        <v>11275</v>
      </c>
      <c r="C4418" t="s">
        <v>4</v>
      </c>
      <c r="D4418">
        <v>4838580</v>
      </c>
      <c r="E4418">
        <v>4839554</v>
      </c>
      <c r="F4418">
        <v>217.7</v>
      </c>
      <c r="G4418" t="s">
        <v>11276</v>
      </c>
      <c r="H4418">
        <v>0</v>
      </c>
      <c r="I4418" t="s">
        <v>15692</v>
      </c>
      <c r="S4418" t="str">
        <f t="shared" si="409"/>
        <v>prodigal_1_4</v>
      </c>
      <c r="T4418" t="str">
        <f t="shared" si="410"/>
        <v>prodigal_1_44</v>
      </c>
      <c r="U4418" t="str">
        <f t="shared" si="411"/>
        <v>prodigal_1_441</v>
      </c>
      <c r="V4418" t="str">
        <f t="shared" si="414"/>
        <v>prodigal_1_4415</v>
      </c>
      <c r="W4418" t="str">
        <f t="shared" si="412"/>
        <v>prodigal_1_4415;</v>
      </c>
      <c r="Z4418">
        <f>MATCH(S4418,Description!$A$2:$A$4489,0)</f>
        <v>3337</v>
      </c>
      <c r="AA4418">
        <f>MATCH(T4418,Description!$A$2:$A$4489,0)</f>
        <v>3782</v>
      </c>
      <c r="AB4418">
        <f>MATCH(U4418,Description!$A$2:$A$4489,0)</f>
        <v>3794</v>
      </c>
      <c r="AC4418">
        <f>MATCH(V4418,Description!$A$2:$A$4489,0)</f>
        <v>3800</v>
      </c>
      <c r="AD4418">
        <v>3800</v>
      </c>
      <c r="AE4418" t="str" cm="1">
        <f t="array" ref="AE4418">INDEX(Description!A$2:A$4489,Merged!$AD4418)</f>
        <v>prodigal_1_4415</v>
      </c>
      <c r="AF4418" t="str" cm="1">
        <f t="array" ref="AF4418">INDEX(Description!B$2:B$4489,Merged!$AD4418)</f>
        <v>Q45389</v>
      </c>
      <c r="AG4418" t="str" cm="1">
        <f t="array" ref="AG4418">INDEX(Description!C$2:C$4489,Merged!$AD4418)</f>
        <v>BUGT_BORPE</v>
      </c>
      <c r="AH4418" t="str" cm="1">
        <f t="array" ref="AH4418">INDEX(Description!D$2:D$4489,Merged!$AD4418)</f>
        <v>Protein_BugT</v>
      </c>
      <c r="AI4418" t="str" cm="1">
        <f t="array" ref="AI4418">INDEX(Description!E$2:E$4489,Merged!$AD4418)</f>
        <v>bugT</v>
      </c>
      <c r="AJ4418" t="str">
        <f t="shared" si="413"/>
        <v>locus_tag=prodigal_1_4415;partial=00;start_type=ATG;rbs_motif=GGAGG;rbs_spacer=5-10bp;gc_cont=0.695;conf=99.99;score=217.67;cscore=200.99;sscore=16.67;rscore=10.30;uscore=1.84;tscore=4.54;;Q45389;BUGT_BORPE;Protein_BugT;bugT</v>
      </c>
    </row>
    <row r="4419" spans="1:36" x14ac:dyDescent="0.2">
      <c r="A4419" t="s">
        <v>11274</v>
      </c>
      <c r="B4419" t="s">
        <v>11275</v>
      </c>
      <c r="C4419" t="s">
        <v>4</v>
      </c>
      <c r="D4419">
        <v>4839711</v>
      </c>
      <c r="E4419">
        <v>4840073</v>
      </c>
      <c r="F4419">
        <v>84.8</v>
      </c>
      <c r="G4419" t="s">
        <v>11276</v>
      </c>
      <c r="H4419">
        <v>0</v>
      </c>
      <c r="I4419" t="s">
        <v>15693</v>
      </c>
      <c r="S4419" t="str">
        <f t="shared" si="409"/>
        <v>prodigal_1_4</v>
      </c>
      <c r="T4419" t="str">
        <f t="shared" si="410"/>
        <v>prodigal_1_44</v>
      </c>
      <c r="U4419" t="str">
        <f t="shared" si="411"/>
        <v>prodigal_1_441</v>
      </c>
      <c r="V4419" t="str">
        <f t="shared" si="414"/>
        <v>prodigal_1_4416</v>
      </c>
      <c r="W4419" t="str">
        <f t="shared" si="412"/>
        <v>prodigal_1_4416;</v>
      </c>
      <c r="Z4419">
        <f>MATCH(S4419,Description!$A$2:$A$4489,0)</f>
        <v>3337</v>
      </c>
      <c r="AA4419">
        <f>MATCH(T4419,Description!$A$2:$A$4489,0)</f>
        <v>3782</v>
      </c>
      <c r="AB4419">
        <f>MATCH(U4419,Description!$A$2:$A$4489,0)</f>
        <v>3794</v>
      </c>
      <c r="AC4419">
        <f>MATCH(V4419,Description!$A$2:$A$4489,0)</f>
        <v>3801</v>
      </c>
      <c r="AD4419">
        <v>3801</v>
      </c>
      <c r="AE4419" t="str" cm="1">
        <f t="array" ref="AE4419">INDEX(Description!A$2:A$4489,Merged!$AD4419)</f>
        <v>prodigal_1_4416</v>
      </c>
      <c r="AF4419" t="str" cm="1">
        <f t="array" ref="AF4419">INDEX(Description!B$2:B$4489,Merged!$AD4419)</f>
        <v>P37584</v>
      </c>
      <c r="AG4419" t="str" cm="1">
        <f t="array" ref="AG4419">INDEX(Description!C$2:C$4489,Merged!$AD4419)</f>
        <v>CSAA_BACSU</v>
      </c>
      <c r="AH4419" t="str" cm="1">
        <f t="array" ref="AH4419">INDEX(Description!D$2:D$4489,Merged!$AD4419)</f>
        <v>Probable_chaperone_CsaA</v>
      </c>
      <c r="AI4419" t="str" cm="1">
        <f t="array" ref="AI4419">INDEX(Description!E$2:E$4489,Merged!$AD4419)</f>
        <v>csaA</v>
      </c>
      <c r="AJ4419" t="str">
        <f t="shared" si="413"/>
        <v>locus_tag=prodigal_1_4416;partial=00;start_type=ATG;rbs_motif=GGAG/GAGG;rbs_spacer=5-10bp;gc_cont=0.672;conf=100.00;score=84.76;cscore=68.45;sscore=16.31;rscore=8.88;uscore=2.88;tscore=4.54;;P37584;CSAA_BACSU;Probable_chaperone_CsaA;csaA</v>
      </c>
    </row>
    <row r="4420" spans="1:36" x14ac:dyDescent="0.2">
      <c r="A4420" t="s">
        <v>11274</v>
      </c>
      <c r="B4420" t="s">
        <v>11275</v>
      </c>
      <c r="C4420" t="s">
        <v>4</v>
      </c>
      <c r="D4420">
        <v>4840078</v>
      </c>
      <c r="E4420">
        <v>4840983</v>
      </c>
      <c r="F4420">
        <v>145.30000000000001</v>
      </c>
      <c r="G4420" t="s">
        <v>11287</v>
      </c>
      <c r="H4420">
        <v>0</v>
      </c>
      <c r="I4420" t="s">
        <v>15694</v>
      </c>
      <c r="S4420" t="str">
        <f t="shared" si="409"/>
        <v>prodigal_1_4</v>
      </c>
      <c r="T4420" t="str">
        <f t="shared" si="410"/>
        <v>prodigal_1_44</v>
      </c>
      <c r="U4420" t="str">
        <f t="shared" si="411"/>
        <v>prodigal_1_441</v>
      </c>
      <c r="V4420" t="str">
        <f t="shared" si="414"/>
        <v>prodigal_1_4417</v>
      </c>
      <c r="W4420" t="str">
        <f t="shared" si="412"/>
        <v>prodigal_1_4417;</v>
      </c>
      <c r="Z4420">
        <f>MATCH(S4420,Description!$A$2:$A$4489,0)</f>
        <v>3337</v>
      </c>
      <c r="AA4420">
        <f>MATCH(T4420,Description!$A$2:$A$4489,0)</f>
        <v>3782</v>
      </c>
      <c r="AB4420">
        <f>MATCH(U4420,Description!$A$2:$A$4489,0)</f>
        <v>3794</v>
      </c>
      <c r="AC4420">
        <f>MATCH(V4420,Description!$A$2:$A$4489,0)</f>
        <v>3802</v>
      </c>
      <c r="AD4420">
        <v>3802</v>
      </c>
      <c r="AE4420" t="str" cm="1">
        <f t="array" ref="AE4420">INDEX(Description!A$2:A$4489,Merged!$AD4420)</f>
        <v>prodigal_1_4417</v>
      </c>
      <c r="AF4420" t="str" cm="1">
        <f t="array" ref="AF4420">INDEX(Description!B$2:B$4489,Merged!$AD4420)</f>
        <v>A0KBA2</v>
      </c>
      <c r="AG4420" t="str" cm="1">
        <f t="array" ref="AG4420">INDEX(Description!C$2:C$4489,Merged!$AD4420)</f>
        <v>CCA_BURCH</v>
      </c>
      <c r="AH4420" t="str" cm="1">
        <f t="array" ref="AH4420">INDEX(Description!D$2:D$4489,Merged!$AD4420)</f>
        <v>Multifunctional_CCA_protein</v>
      </c>
      <c r="AI4420" t="str" cm="1">
        <f t="array" ref="AI4420">INDEX(Description!E$2:E$4489,Merged!$AD4420)</f>
        <v>cca</v>
      </c>
      <c r="AJ4420" t="str">
        <f t="shared" si="413"/>
        <v>locus_tag=prodigal_1_4417;partial=00;start_type=ATG;rbs_motif=None;rbs_spacer=None;gc_cont=0.696;conf=100.00;score=146.13;cscore=140.48;sscore=5.66;rscore=-3.31;uscore=3.61;tscore=4.54;;A0KBA2;CCA_BURCH;Multifunctional_CCA_protein;cca</v>
      </c>
    </row>
    <row r="4421" spans="1:36" x14ac:dyDescent="0.2">
      <c r="A4421" t="s">
        <v>11274</v>
      </c>
      <c r="B4421" t="s">
        <v>11275</v>
      </c>
      <c r="C4421" t="s">
        <v>4</v>
      </c>
      <c r="D4421">
        <v>4841026</v>
      </c>
      <c r="E4421">
        <v>4842405</v>
      </c>
      <c r="F4421">
        <v>275.5</v>
      </c>
      <c r="G4421" t="s">
        <v>11287</v>
      </c>
      <c r="H4421">
        <v>0</v>
      </c>
      <c r="I4421" t="s">
        <v>15695</v>
      </c>
      <c r="S4421" t="str">
        <f t="shared" ref="S4421:S4484" si="415">MID($I4421,11,12)</f>
        <v>prodigal_1_4</v>
      </c>
      <c r="T4421" t="str">
        <f t="shared" ref="T4421:T4484" si="416">MID($I4421,11,13)</f>
        <v>prodigal_1_44</v>
      </c>
      <c r="U4421" t="str">
        <f t="shared" ref="U4421:U4484" si="417">MID($I4421,11,14)</f>
        <v>prodigal_1_441</v>
      </c>
      <c r="V4421" t="str">
        <f t="shared" si="414"/>
        <v>prodigal_1_4418</v>
      </c>
      <c r="W4421" t="str">
        <f t="shared" ref="W4421:W4484" si="418">MID($I4421,11,16)</f>
        <v>prodigal_1_4418;</v>
      </c>
      <c r="Z4421">
        <f>MATCH(S4421,Description!$A$2:$A$4489,0)</f>
        <v>3337</v>
      </c>
      <c r="AA4421">
        <f>MATCH(T4421,Description!$A$2:$A$4489,0)</f>
        <v>3782</v>
      </c>
      <c r="AB4421">
        <f>MATCH(U4421,Description!$A$2:$A$4489,0)</f>
        <v>3794</v>
      </c>
      <c r="AC4421">
        <f>MATCH(V4421,Description!$A$2:$A$4489,0)</f>
        <v>3803</v>
      </c>
      <c r="AD4421">
        <v>3803</v>
      </c>
      <c r="AE4421" t="str" cm="1">
        <f t="array" ref="AE4421">INDEX(Description!A$2:A$4489,Merged!$AD4421)</f>
        <v>prodigal_1_4418</v>
      </c>
      <c r="AF4421" t="str" cm="1">
        <f t="array" ref="AF4421">INDEX(Description!B$2:B$4489,Merged!$AD4421)</f>
        <v>Q9HZ47</v>
      </c>
      <c r="AG4421" t="str" cm="1">
        <f t="array" ref="AG4421">INDEX(Description!C$2:C$4489,Merged!$AD4421)</f>
        <v>GTRS_PSEAE</v>
      </c>
      <c r="AH4421" t="str" cm="1">
        <f t="array" ref="AH4421">INDEX(Description!D$2:D$4489,Merged!$AD4421)</f>
        <v>Sensor_histidine_kinase_GtrS</v>
      </c>
      <c r="AI4421" t="str" cm="1">
        <f t="array" ref="AI4421">INDEX(Description!E$2:E$4489,Merged!$AD4421)</f>
        <v>gtrS</v>
      </c>
      <c r="AJ4421" t="str">
        <f t="shared" ref="AJ4421:AJ4484" si="419">I4421&amp;$AJ$2&amp;AF4421&amp;$AJ$2&amp;AG4421&amp;$AJ$2&amp;AH4421&amp;$AJ$2&amp;AI4421</f>
        <v>locus_tag=prodigal_1_4418;partial=00;start_type=ATG;rbs_motif=None;rbs_spacer=None;gc_cont=0.686;conf=99.99;score=276.76;cscore=277.53;sscore=-0.77;rscore=-3.31;uscore=-3.23;tscore=4.54;;Q9HZ47;GTRS_PSEAE;Sensor_histidine_kinase_GtrS;gtrS</v>
      </c>
    </row>
    <row r="4422" spans="1:36" x14ac:dyDescent="0.2">
      <c r="A4422" t="s">
        <v>11274</v>
      </c>
      <c r="B4422" t="s">
        <v>11275</v>
      </c>
      <c r="C4422" t="s">
        <v>4</v>
      </c>
      <c r="D4422">
        <v>4842411</v>
      </c>
      <c r="E4422">
        <v>4843136</v>
      </c>
      <c r="F4422">
        <v>161.6</v>
      </c>
      <c r="G4422" t="s">
        <v>11287</v>
      </c>
      <c r="H4422">
        <v>0</v>
      </c>
      <c r="I4422" t="s">
        <v>15696</v>
      </c>
      <c r="S4422" t="str">
        <f t="shared" si="415"/>
        <v>prodigal_1_4</v>
      </c>
      <c r="T4422" t="str">
        <f t="shared" si="416"/>
        <v>prodigal_1_44</v>
      </c>
      <c r="U4422" t="str">
        <f t="shared" si="417"/>
        <v>prodigal_1_441</v>
      </c>
      <c r="V4422" t="str">
        <f t="shared" si="414"/>
        <v>prodigal_1_4419</v>
      </c>
      <c r="W4422" t="str">
        <f t="shared" si="418"/>
        <v>prodigal_1_4419;</v>
      </c>
      <c r="Z4422">
        <f>MATCH(S4422,Description!$A$2:$A$4489,0)</f>
        <v>3337</v>
      </c>
      <c r="AA4422">
        <f>MATCH(T4422,Description!$A$2:$A$4489,0)</f>
        <v>3782</v>
      </c>
      <c r="AB4422">
        <f>MATCH(U4422,Description!$A$2:$A$4489,0)</f>
        <v>3794</v>
      </c>
      <c r="AC4422">
        <f>MATCH(V4422,Description!$A$2:$A$4489,0)</f>
        <v>3804</v>
      </c>
      <c r="AD4422">
        <v>3804</v>
      </c>
      <c r="AE4422" t="str" cm="1">
        <f t="array" ref="AE4422">INDEX(Description!A$2:A$4489,Merged!$AD4422)</f>
        <v>prodigal_1_4419</v>
      </c>
      <c r="AF4422" t="str" cm="1">
        <f t="array" ref="AF4422">INDEX(Description!B$2:B$4489,Merged!$AD4422)</f>
        <v>P31079</v>
      </c>
      <c r="AG4422" t="str" cm="1">
        <f t="array" ref="AG4422">INDEX(Description!C$2:C$4489,Merged!$AD4422)</f>
        <v>PETR_RHOCB</v>
      </c>
      <c r="AH4422" t="str" cm="1">
        <f t="array" ref="AH4422">INDEX(Description!D$2:D$4489,Merged!$AD4422)</f>
        <v>Protein_PetR</v>
      </c>
      <c r="AI4422" t="str" cm="1">
        <f t="array" ref="AI4422">INDEX(Description!E$2:E$4489,Merged!$AD4422)</f>
        <v>petR</v>
      </c>
      <c r="AJ4422" t="str">
        <f t="shared" si="419"/>
        <v>locus_tag=prodigal_1_4419;partial=00;start_type=ATG;rbs_motif=GGAG/GAGG;rbs_spacer=5-10bp;gc_cont=0.696;conf=100.00;score=161.60;cscore=149.40;sscore=12.20;rscore=8.88;uscore=-1.22;tscore=4.54;;P31079;PETR_RHOCB;Protein_PetR;petR</v>
      </c>
    </row>
    <row r="4423" spans="1:36" x14ac:dyDescent="0.2">
      <c r="A4423" t="s">
        <v>11274</v>
      </c>
      <c r="B4423" t="s">
        <v>11275</v>
      </c>
      <c r="C4423" t="s">
        <v>4</v>
      </c>
      <c r="D4423">
        <v>4843243</v>
      </c>
      <c r="E4423">
        <v>4843809</v>
      </c>
      <c r="F4423">
        <v>62</v>
      </c>
      <c r="G4423" t="s">
        <v>11287</v>
      </c>
      <c r="H4423">
        <v>0</v>
      </c>
      <c r="I4423" t="s">
        <v>15697</v>
      </c>
      <c r="S4423" t="str">
        <f t="shared" si="415"/>
        <v>prodigal_1_4</v>
      </c>
      <c r="T4423" t="str">
        <f t="shared" si="416"/>
        <v>prodigal_1_44</v>
      </c>
      <c r="U4423" t="str">
        <f t="shared" si="417"/>
        <v>prodigal_1_442</v>
      </c>
      <c r="V4423" t="str">
        <f t="shared" si="414"/>
        <v>prodigal_1_4420</v>
      </c>
      <c r="W4423" t="str">
        <f t="shared" si="418"/>
        <v>prodigal_1_4420;</v>
      </c>
      <c r="Z4423">
        <f>MATCH(S4423,Description!$A$2:$A$4489,0)</f>
        <v>3337</v>
      </c>
      <c r="AA4423">
        <f>MATCH(T4423,Description!$A$2:$A$4489,0)</f>
        <v>3782</v>
      </c>
      <c r="AB4423">
        <f>MATCH(U4423,Description!$A$2:$A$4489,0)</f>
        <v>3805</v>
      </c>
      <c r="AC4423">
        <f>MATCH(V4423,Description!$A$2:$A$4489,0)</f>
        <v>3806</v>
      </c>
      <c r="AD4423">
        <v>3806</v>
      </c>
      <c r="AE4423" t="str" cm="1">
        <f t="array" ref="AE4423">INDEX(Description!A$2:A$4489,Merged!$AD4423)</f>
        <v>prodigal_1_4420</v>
      </c>
      <c r="AF4423" t="str" cm="1">
        <f t="array" ref="AF4423">INDEX(Description!B$2:B$4489,Merged!$AD4423)</f>
        <v>P31078</v>
      </c>
      <c r="AG4423" t="str" cm="1">
        <f t="array" ref="AG4423">INDEX(Description!C$2:C$4489,Merged!$AD4423)</f>
        <v>PETP_RHOCB</v>
      </c>
      <c r="AH4423" t="str" cm="1">
        <f t="array" ref="AH4423">INDEX(Description!D$2:D$4489,Merged!$AD4423)</f>
        <v>HTH-type_transcriptional_regulator_PetP</v>
      </c>
      <c r="AI4423" t="str" cm="1">
        <f t="array" ref="AI4423">INDEX(Description!E$2:E$4489,Merged!$AD4423)</f>
        <v>petP</v>
      </c>
      <c r="AJ4423" t="str">
        <f t="shared" si="419"/>
        <v>locus_tag=prodigal_1_4420;partial=00;start_type=ATG;rbs_motif=None;rbs_spacer=None;gc_cont=0.661;conf=100.00;score=61.36;cscore=62.46;sscore=-1.10;rscore=-3.31;uscore=-1.68;tscore=4.54;;P31078;PETP_RHOCB;HTH-type_transcriptional_regulator_PetP;petP</v>
      </c>
    </row>
    <row r="4424" spans="1:36" x14ac:dyDescent="0.2">
      <c r="A4424" t="s">
        <v>11274</v>
      </c>
      <c r="B4424" t="s">
        <v>11275</v>
      </c>
      <c r="C4424" t="s">
        <v>4</v>
      </c>
      <c r="D4424">
        <v>4844005</v>
      </c>
      <c r="E4424">
        <v>4844910</v>
      </c>
      <c r="F4424">
        <v>203.3</v>
      </c>
      <c r="G4424" t="s">
        <v>11276</v>
      </c>
      <c r="H4424">
        <v>0</v>
      </c>
      <c r="I4424" t="s">
        <v>15698</v>
      </c>
      <c r="S4424" t="str">
        <f t="shared" si="415"/>
        <v>prodigal_1_4</v>
      </c>
      <c r="T4424" t="str">
        <f t="shared" si="416"/>
        <v>prodigal_1_44</v>
      </c>
      <c r="U4424" t="str">
        <f t="shared" si="417"/>
        <v>prodigal_1_442</v>
      </c>
      <c r="V4424" t="str">
        <f t="shared" si="414"/>
        <v>prodigal_1_4421</v>
      </c>
      <c r="W4424" t="str">
        <f t="shared" si="418"/>
        <v>prodigal_1_4421;</v>
      </c>
      <c r="Z4424">
        <f>MATCH(S4424,Description!$A$2:$A$4489,0)</f>
        <v>3337</v>
      </c>
      <c r="AA4424">
        <f>MATCH(T4424,Description!$A$2:$A$4489,0)</f>
        <v>3782</v>
      </c>
      <c r="AB4424">
        <f>MATCH(U4424,Description!$A$2:$A$4489,0)</f>
        <v>3805</v>
      </c>
      <c r="AC4424">
        <f>MATCH(V4424,Description!$A$2:$A$4489,0)</f>
        <v>3807</v>
      </c>
      <c r="AD4424">
        <v>3807</v>
      </c>
      <c r="AE4424" t="str" cm="1">
        <f t="array" ref="AE4424">INDEX(Description!A$2:A$4489,Merged!$AD4424)</f>
        <v>prodigal_1_4421</v>
      </c>
      <c r="AF4424" t="str" cm="1">
        <f t="array" ref="AF4424">INDEX(Description!B$2:B$4489,Merged!$AD4424)</f>
        <v>Q4ULR3</v>
      </c>
      <c r="AG4424" t="str" cm="1">
        <f t="array" ref="AG4424">INDEX(Description!C$2:C$4489,Merged!$AD4424)</f>
        <v>ILVE_RICFE</v>
      </c>
      <c r="AH4424" t="str" cm="1">
        <f t="array" ref="AH4424">INDEX(Description!D$2:D$4489,Merged!$AD4424)</f>
        <v>Probable_branched-chain-amino-acid_aminotransferase</v>
      </c>
      <c r="AI4424" t="str" cm="1">
        <f t="array" ref="AI4424">INDEX(Description!E$2:E$4489,Merged!$AD4424)</f>
        <v>ilvE</v>
      </c>
      <c r="AJ4424" t="str">
        <f t="shared" si="419"/>
        <v>locus_tag=prodigal_1_4421;partial=00;start_type=ATG;rbs_motif=AGGAG;rbs_spacer=5-10bp;gc_cont=0.661;conf=99.99;score=203.34;cscore=181.16;sscore=22.18;rscore=15.89;uscore=1.74;tscore=4.54;;Q4ULR3;ILVE_RICFE;Probable_branched-chain-amino-acid_aminotransferase;ilvE</v>
      </c>
    </row>
    <row r="4425" spans="1:36" x14ac:dyDescent="0.2">
      <c r="A4425" t="s">
        <v>11274</v>
      </c>
      <c r="B4425" t="s">
        <v>11275</v>
      </c>
      <c r="C4425" t="s">
        <v>4</v>
      </c>
      <c r="D4425">
        <v>4845126</v>
      </c>
      <c r="E4425">
        <v>4846424</v>
      </c>
      <c r="F4425">
        <v>233.9</v>
      </c>
      <c r="G4425" t="s">
        <v>11287</v>
      </c>
      <c r="H4425">
        <v>0</v>
      </c>
      <c r="I4425" t="s">
        <v>15699</v>
      </c>
      <c r="S4425" t="str">
        <f t="shared" si="415"/>
        <v>prodigal_1_4</v>
      </c>
      <c r="T4425" t="str">
        <f t="shared" si="416"/>
        <v>prodigal_1_44</v>
      </c>
      <c r="U4425" t="str">
        <f t="shared" si="417"/>
        <v>prodigal_1_442</v>
      </c>
      <c r="V4425" t="str">
        <f t="shared" si="414"/>
        <v>prodigal_1_4422</v>
      </c>
      <c r="W4425" t="str">
        <f t="shared" si="418"/>
        <v>prodigal_1_4422;</v>
      </c>
      <c r="Z4425">
        <f>MATCH(S4425,Description!$A$2:$A$4489,0)</f>
        <v>3337</v>
      </c>
      <c r="AA4425">
        <f>MATCH(T4425,Description!$A$2:$A$4489,0)</f>
        <v>3782</v>
      </c>
      <c r="AB4425">
        <f>MATCH(U4425,Description!$A$2:$A$4489,0)</f>
        <v>3805</v>
      </c>
      <c r="AC4425">
        <f>MATCH(V4425,Description!$A$2:$A$4489,0)</f>
        <v>3808</v>
      </c>
      <c r="AD4425">
        <v>3808</v>
      </c>
      <c r="AE4425" t="str" cm="1">
        <f t="array" ref="AE4425">INDEX(Description!A$2:A$4489,Merged!$AD4425)</f>
        <v>prodigal_1_4422</v>
      </c>
      <c r="AF4425" t="str" cm="1">
        <f t="array" ref="AF4425">INDEX(Description!B$2:B$4489,Merged!$AD4425)</f>
        <v>Q6MHJ5</v>
      </c>
      <c r="AG4425" t="str" cm="1">
        <f t="array" ref="AG4425">INDEX(Description!C$2:C$4489,Merged!$AD4425)</f>
        <v>PIF1_BDEBA</v>
      </c>
      <c r="AH4425" t="str" cm="1">
        <f t="array" ref="AH4425">INDEX(Description!D$2:D$4489,Merged!$AD4425)</f>
        <v>ATP-dependent_DNA_helicase_pif1</v>
      </c>
      <c r="AI4425" t="str" cm="1">
        <f t="array" ref="AI4425">INDEX(Description!E$2:E$4489,Merged!$AD4425)</f>
        <v>pif1</v>
      </c>
      <c r="AJ4425" t="str">
        <f t="shared" si="419"/>
        <v>locus_tag=prodigal_1_4422;partial=00;start_type=GTG;rbs_motif=GGA/GAG/AGG;rbs_spacer=5-10bp;gc_cont=0.713;conf=99.99;score=235.11;cscore=244.69;sscore=-9.58;rscore=0.72;uscore=-3.34;tscore=-8.13;;Q6MHJ5;PIF1_BDEBA;ATP-dependent_DNA_helicase_pif1;pif1</v>
      </c>
    </row>
    <row r="4426" spans="1:36" x14ac:dyDescent="0.2">
      <c r="A4426" t="s">
        <v>11274</v>
      </c>
      <c r="B4426" t="s">
        <v>11275</v>
      </c>
      <c r="C4426" t="s">
        <v>4</v>
      </c>
      <c r="D4426">
        <v>4846434</v>
      </c>
      <c r="E4426">
        <v>4847432</v>
      </c>
      <c r="F4426">
        <v>191.6</v>
      </c>
      <c r="G4426" t="s">
        <v>11287</v>
      </c>
      <c r="H4426">
        <v>0</v>
      </c>
      <c r="I4426" t="s">
        <v>15700</v>
      </c>
      <c r="S4426" t="str">
        <f t="shared" si="415"/>
        <v>prodigal_1_4</v>
      </c>
      <c r="T4426" t="str">
        <f t="shared" si="416"/>
        <v>prodigal_1_44</v>
      </c>
      <c r="U4426" t="str">
        <f t="shared" si="417"/>
        <v>prodigal_1_442</v>
      </c>
      <c r="V4426" t="str">
        <f t="shared" si="414"/>
        <v>prodigal_1_4423</v>
      </c>
      <c r="W4426" t="str">
        <f t="shared" si="418"/>
        <v>prodigal_1_4423;</v>
      </c>
      <c r="Z4426">
        <f>MATCH(S4426,Description!$A$2:$A$4489,0)</f>
        <v>3337</v>
      </c>
      <c r="AA4426">
        <f>MATCH(T4426,Description!$A$2:$A$4489,0)</f>
        <v>3782</v>
      </c>
      <c r="AB4426">
        <f>MATCH(U4426,Description!$A$2:$A$4489,0)</f>
        <v>3805</v>
      </c>
      <c r="AC4426">
        <f>MATCH(V4426,Description!$A$2:$A$4489,0)</f>
        <v>3809</v>
      </c>
      <c r="AD4426">
        <v>3809</v>
      </c>
      <c r="AE4426" t="str" cm="1">
        <f t="array" ref="AE4426">INDEX(Description!A$2:A$4489,Merged!$AD4426)</f>
        <v>prodigal_1_4423</v>
      </c>
      <c r="AF4426" t="str" cm="1">
        <f t="array" ref="AF4426">INDEX(Description!B$2:B$4489,Merged!$AD4426)</f>
        <v>Q55480</v>
      </c>
      <c r="AG4426" t="str" cm="1">
        <f t="array" ref="AG4426">INDEX(Description!C$2:C$4489,Merged!$AD4426)</f>
        <v>YZ37_SYNY3</v>
      </c>
      <c r="AH4426" t="str" cm="1">
        <f t="array" ref="AH4426">INDEX(Description!D$2:D$4489,Merged!$AD4426)</f>
        <v>Uncharacterized_sugar_kinase_slr0537</v>
      </c>
      <c r="AI4426" t="str" cm="1">
        <f t="array" ref="AI4426">INDEX(Description!E$2:E$4489,Merged!$AD4426)</f>
        <v>yyzN</v>
      </c>
      <c r="AJ4426" t="str">
        <f t="shared" si="419"/>
        <v>locus_tag=prodigal_1_4423;partial=00;start_type=GTG;rbs_motif=AGGA/GGAG/GAGG;rbs_spacer=11-12bp;gc_cont=0.710;conf=99.99;score=191.55;cscore=197.16;sscore=-5.60;rscore=0.27;uscore=2.26;tscore=-8.13;;Q55480;YZ37_SYNY3;Uncharacterized_sugar_kinase_slr0537;yyzN</v>
      </c>
    </row>
    <row r="4427" spans="1:36" x14ac:dyDescent="0.2">
      <c r="A4427" t="s">
        <v>11274</v>
      </c>
      <c r="B4427" t="s">
        <v>11275</v>
      </c>
      <c r="C4427" t="s">
        <v>4</v>
      </c>
      <c r="D4427">
        <v>4847646</v>
      </c>
      <c r="E4427">
        <v>4849958</v>
      </c>
      <c r="F4427">
        <v>374.1</v>
      </c>
      <c r="G4427" t="s">
        <v>11276</v>
      </c>
      <c r="H4427">
        <v>0</v>
      </c>
      <c r="I4427" t="s">
        <v>15701</v>
      </c>
      <c r="S4427" t="str">
        <f t="shared" si="415"/>
        <v>prodigal_1_4</v>
      </c>
      <c r="T4427" t="str">
        <f t="shared" si="416"/>
        <v>prodigal_1_44</v>
      </c>
      <c r="U4427" t="str">
        <f t="shared" si="417"/>
        <v>prodigal_1_442</v>
      </c>
      <c r="V4427" t="str">
        <f t="shared" si="414"/>
        <v>prodigal_1_4424</v>
      </c>
      <c r="W4427" t="str">
        <f t="shared" si="418"/>
        <v>prodigal_1_4424;</v>
      </c>
      <c r="Z4427">
        <f>MATCH(S4427,Description!$A$2:$A$4489,0)</f>
        <v>3337</v>
      </c>
      <c r="AA4427">
        <f>MATCH(T4427,Description!$A$2:$A$4489,0)</f>
        <v>3782</v>
      </c>
      <c r="AB4427">
        <f>MATCH(U4427,Description!$A$2:$A$4489,0)</f>
        <v>3805</v>
      </c>
      <c r="AC4427">
        <f>MATCH(V4427,Description!$A$2:$A$4489,0)</f>
        <v>3810</v>
      </c>
      <c r="AD4427">
        <v>3810</v>
      </c>
      <c r="AE4427" t="str" cm="1">
        <f t="array" ref="AE4427">INDEX(Description!A$2:A$4489,Merged!$AD4427)</f>
        <v>prodigal_1_4424</v>
      </c>
      <c r="AF4427" t="str" cm="1">
        <f t="array" ref="AF4427">INDEX(Description!B$2:B$4489,Merged!$AD4427)</f>
        <v>A7IIG5</v>
      </c>
      <c r="AG4427" t="str" cm="1">
        <f t="array" ref="AG4427">INDEX(Description!C$2:C$4489,Merged!$AD4427)</f>
        <v>GLMM_XANP2</v>
      </c>
      <c r="AH4427" t="str" cm="1">
        <f t="array" ref="AH4427">INDEX(Description!D$2:D$4489,Merged!$AD4427)</f>
        <v>Phosphoglucosamine_mutase</v>
      </c>
      <c r="AI4427" t="str" cm="1">
        <f t="array" ref="AI4427">INDEX(Description!E$2:E$4489,Merged!$AD4427)</f>
        <v>glmM</v>
      </c>
      <c r="AJ4427" t="str">
        <f t="shared" si="419"/>
        <v>locus_tag=prodigal_1_4424;partial=00;start_type=ATG;rbs_motif=GGA/GAG/AGG;rbs_spacer=11-12bp;gc_cont=0.687;conf=99.99;score=374.08;cscore=368.78;sscore=5.30;rscore=-1.51;uscore=2.27;tscore=4.54;;A7IIG5;GLMM_XANP2;Phosphoglucosamine_mutase;glmM</v>
      </c>
    </row>
    <row r="4428" spans="1:36" x14ac:dyDescent="0.2">
      <c r="A4428" t="s">
        <v>11274</v>
      </c>
      <c r="B4428" t="s">
        <v>11275</v>
      </c>
      <c r="C4428" t="s">
        <v>4</v>
      </c>
      <c r="D4428">
        <v>4850675</v>
      </c>
      <c r="E4428">
        <v>4851316</v>
      </c>
      <c r="F4428">
        <v>108.9</v>
      </c>
      <c r="G4428" t="s">
        <v>11276</v>
      </c>
      <c r="H4428">
        <v>0</v>
      </c>
      <c r="I4428" t="s">
        <v>15702</v>
      </c>
      <c r="S4428" t="str">
        <f t="shared" si="415"/>
        <v>prodigal_1_4</v>
      </c>
      <c r="T4428" t="str">
        <f t="shared" si="416"/>
        <v>prodigal_1_44</v>
      </c>
      <c r="U4428" t="str">
        <f t="shared" si="417"/>
        <v>prodigal_1_442</v>
      </c>
      <c r="V4428" t="str">
        <f t="shared" si="414"/>
        <v>prodigal_1_4425</v>
      </c>
      <c r="W4428" t="str">
        <f t="shared" si="418"/>
        <v>prodigal_1_4425;</v>
      </c>
      <c r="Z4428">
        <f>MATCH(S4428,Description!$A$2:$A$4489,0)</f>
        <v>3337</v>
      </c>
      <c r="AA4428">
        <f>MATCH(T4428,Description!$A$2:$A$4489,0)</f>
        <v>3782</v>
      </c>
      <c r="AB4428">
        <f>MATCH(U4428,Description!$A$2:$A$4489,0)</f>
        <v>3805</v>
      </c>
      <c r="AC4428">
        <f>MATCH(V4428,Description!$A$2:$A$4489,0)</f>
        <v>3811</v>
      </c>
      <c r="AD4428">
        <v>3811</v>
      </c>
      <c r="AE4428" t="str" cm="1">
        <f t="array" ref="AE4428">INDEX(Description!A$2:A$4489,Merged!$AD4428)</f>
        <v>prodigal_1_4425</v>
      </c>
      <c r="AF4428" t="str" cm="1">
        <f t="array" ref="AF4428">INDEX(Description!B$2:B$4489,Merged!$AD4428)</f>
        <v>*</v>
      </c>
      <c r="AG4428" cm="1">
        <f t="array" ref="AG4428">INDEX(Description!C$2:C$4489,Merged!$AD4428)</f>
        <v>0</v>
      </c>
      <c r="AH4428" cm="1">
        <f t="array" ref="AH4428">INDEX(Description!D$2:D$4489,Merged!$AD4428)</f>
        <v>0</v>
      </c>
      <c r="AI4428" cm="1">
        <f t="array" ref="AI4428">INDEX(Description!E$2:E$4489,Merged!$AD4428)</f>
        <v>0</v>
      </c>
      <c r="AJ4428" t="str">
        <f t="shared" si="419"/>
        <v>locus_tag=prodigal_1_4425;partial=00;start_type=ATG;rbs_motif=GGA/GAG/AGG;rbs_spacer=5-10bp;gc_cont=0.696;conf=100.00;score=108.22;cscore=101.77;sscore=6.45;rscore=0.72;uscore=1.84;tscore=4.54;;*;0;0;0</v>
      </c>
    </row>
    <row r="4429" spans="1:36" x14ac:dyDescent="0.2">
      <c r="A4429" t="s">
        <v>11274</v>
      </c>
      <c r="B4429" t="s">
        <v>11275</v>
      </c>
      <c r="C4429" t="s">
        <v>4</v>
      </c>
      <c r="D4429">
        <v>4851336</v>
      </c>
      <c r="E4429">
        <v>4852007</v>
      </c>
      <c r="F4429">
        <v>97.5</v>
      </c>
      <c r="G4429" t="s">
        <v>11287</v>
      </c>
      <c r="H4429">
        <v>0</v>
      </c>
      <c r="I4429" t="s">
        <v>15703</v>
      </c>
      <c r="S4429" t="str">
        <f t="shared" si="415"/>
        <v>prodigal_1_4</v>
      </c>
      <c r="T4429" t="str">
        <f t="shared" si="416"/>
        <v>prodigal_1_44</v>
      </c>
      <c r="U4429" t="str">
        <f t="shared" si="417"/>
        <v>prodigal_1_442</v>
      </c>
      <c r="V4429" t="str">
        <f t="shared" si="414"/>
        <v>prodigal_1_4426</v>
      </c>
      <c r="W4429" t="str">
        <f t="shared" si="418"/>
        <v>prodigal_1_4426;</v>
      </c>
      <c r="Z4429">
        <f>MATCH(S4429,Description!$A$2:$A$4489,0)</f>
        <v>3337</v>
      </c>
      <c r="AA4429">
        <f>MATCH(T4429,Description!$A$2:$A$4489,0)</f>
        <v>3782</v>
      </c>
      <c r="AB4429">
        <f>MATCH(U4429,Description!$A$2:$A$4489,0)</f>
        <v>3805</v>
      </c>
      <c r="AC4429">
        <f>MATCH(V4429,Description!$A$2:$A$4489,0)</f>
        <v>3812</v>
      </c>
      <c r="AD4429">
        <v>3812</v>
      </c>
      <c r="AE4429" t="str" cm="1">
        <f t="array" ref="AE4429">INDEX(Description!A$2:A$4489,Merged!$AD4429)</f>
        <v>prodigal_1_4426</v>
      </c>
      <c r="AF4429" t="str" cm="1">
        <f t="array" ref="AF4429">INDEX(Description!B$2:B$4489,Merged!$AD4429)</f>
        <v>*</v>
      </c>
      <c r="AG4429" cm="1">
        <f t="array" ref="AG4429">INDEX(Description!C$2:C$4489,Merged!$AD4429)</f>
        <v>0</v>
      </c>
      <c r="AH4429" cm="1">
        <f t="array" ref="AH4429">INDEX(Description!D$2:D$4489,Merged!$AD4429)</f>
        <v>0</v>
      </c>
      <c r="AI4429" cm="1">
        <f t="array" ref="AI4429">INDEX(Description!E$2:E$4489,Merged!$AD4429)</f>
        <v>0</v>
      </c>
      <c r="AJ4429" t="str">
        <f t="shared" si="419"/>
        <v>locus_tag=prodigal_1_4426;partial=00;start_type=ATG;rbs_motif=GGAG/GAGG;rbs_spacer=5-10bp;gc_cont=0.719;conf=100.00;score=97.52;cscore=87.30;sscore=10.21;rscore=8.88;uscore=-3.21;tscore=4.54;;*;0;0;0</v>
      </c>
    </row>
    <row r="4430" spans="1:36" x14ac:dyDescent="0.2">
      <c r="A4430" t="s">
        <v>11274</v>
      </c>
      <c r="B4430" t="s">
        <v>11275</v>
      </c>
      <c r="C4430" t="s">
        <v>4</v>
      </c>
      <c r="D4430">
        <v>4852108</v>
      </c>
      <c r="E4430">
        <v>4852944</v>
      </c>
      <c r="F4430">
        <v>141.1</v>
      </c>
      <c r="G4430" t="s">
        <v>11287</v>
      </c>
      <c r="H4430">
        <v>0</v>
      </c>
      <c r="I4430" t="s">
        <v>15704</v>
      </c>
      <c r="S4430" t="str">
        <f t="shared" si="415"/>
        <v>prodigal_1_4</v>
      </c>
      <c r="T4430" t="str">
        <f t="shared" si="416"/>
        <v>prodigal_1_44</v>
      </c>
      <c r="U4430" t="str">
        <f t="shared" si="417"/>
        <v>prodigal_1_442</v>
      </c>
      <c r="V4430" t="str">
        <f t="shared" si="414"/>
        <v>prodigal_1_4427</v>
      </c>
      <c r="W4430" t="str">
        <f t="shared" si="418"/>
        <v>prodigal_1_4427;</v>
      </c>
      <c r="Z4430">
        <f>MATCH(S4430,Description!$A$2:$A$4489,0)</f>
        <v>3337</v>
      </c>
      <c r="AA4430">
        <f>MATCH(T4430,Description!$A$2:$A$4489,0)</f>
        <v>3782</v>
      </c>
      <c r="AB4430">
        <f>MATCH(U4430,Description!$A$2:$A$4489,0)</f>
        <v>3805</v>
      </c>
      <c r="AC4430">
        <f>MATCH(V4430,Description!$A$2:$A$4489,0)</f>
        <v>3813</v>
      </c>
      <c r="AD4430">
        <v>3813</v>
      </c>
      <c r="AE4430" t="str" cm="1">
        <f t="array" ref="AE4430">INDEX(Description!A$2:A$4489,Merged!$AD4430)</f>
        <v>prodigal_1_4427</v>
      </c>
      <c r="AF4430" t="str" cm="1">
        <f t="array" ref="AF4430">INDEX(Description!B$2:B$4489,Merged!$AD4430)</f>
        <v>P22008</v>
      </c>
      <c r="AG4430" t="str" cm="1">
        <f t="array" ref="AG4430">INDEX(Description!C$2:C$4489,Merged!$AD4430)</f>
        <v>P5CR_PSEAE</v>
      </c>
      <c r="AH4430" t="str" cm="1">
        <f t="array" ref="AH4430">INDEX(Description!D$2:D$4489,Merged!$AD4430)</f>
        <v>Pyrroline-5-carboxylate_reductase</v>
      </c>
      <c r="AI4430" t="str" cm="1">
        <f t="array" ref="AI4430">INDEX(Description!E$2:E$4489,Merged!$AD4430)</f>
        <v>proC</v>
      </c>
      <c r="AJ4430" t="str">
        <f t="shared" si="419"/>
        <v>locus_tag=prodigal_1_4427;partial=00;start_type=ATG;rbs_motif=GGAG/GAGG;rbs_spacer=5-10bp;gc_cont=0.724;conf=100.00;score=140.46;cscore=128.65;sscore=11.81;rscore=8.88;uscore=-0.96;tscore=4.54;;P22008;P5CR_PSEAE;Pyrroline-5-carboxylate_reductase;proC</v>
      </c>
    </row>
    <row r="4431" spans="1:36" x14ac:dyDescent="0.2">
      <c r="A4431" t="s">
        <v>11274</v>
      </c>
      <c r="B4431" t="s">
        <v>11275</v>
      </c>
      <c r="C4431" t="s">
        <v>4</v>
      </c>
      <c r="D4431">
        <v>4853299</v>
      </c>
      <c r="E4431">
        <v>4854174</v>
      </c>
      <c r="F4431">
        <v>175.8</v>
      </c>
      <c r="G4431" t="s">
        <v>11287</v>
      </c>
      <c r="H4431">
        <v>0</v>
      </c>
      <c r="I4431" t="s">
        <v>15705</v>
      </c>
      <c r="S4431" t="str">
        <f t="shared" si="415"/>
        <v>prodigal_1_4</v>
      </c>
      <c r="T4431" t="str">
        <f t="shared" si="416"/>
        <v>prodigal_1_44</v>
      </c>
      <c r="U4431" t="str">
        <f t="shared" si="417"/>
        <v>prodigal_1_442</v>
      </c>
      <c r="V4431" t="str">
        <f t="shared" si="414"/>
        <v>prodigal_1_4428</v>
      </c>
      <c r="W4431" t="str">
        <f t="shared" si="418"/>
        <v>prodigal_1_4428;</v>
      </c>
      <c r="Z4431">
        <f>MATCH(S4431,Description!$A$2:$A$4489,0)</f>
        <v>3337</v>
      </c>
      <c r="AA4431">
        <f>MATCH(T4431,Description!$A$2:$A$4489,0)</f>
        <v>3782</v>
      </c>
      <c r="AB4431">
        <f>MATCH(U4431,Description!$A$2:$A$4489,0)</f>
        <v>3805</v>
      </c>
      <c r="AC4431">
        <f>MATCH(V4431,Description!$A$2:$A$4489,0)</f>
        <v>3814</v>
      </c>
      <c r="AD4431">
        <v>3814</v>
      </c>
      <c r="AE4431" t="str" cm="1">
        <f t="array" ref="AE4431">INDEX(Description!A$2:A$4489,Merged!$AD4431)</f>
        <v>prodigal_1_4428</v>
      </c>
      <c r="AF4431" t="str" cm="1">
        <f t="array" ref="AF4431">INDEX(Description!B$2:B$4489,Merged!$AD4431)</f>
        <v>*</v>
      </c>
      <c r="AG4431" cm="1">
        <f t="array" ref="AG4431">INDEX(Description!C$2:C$4489,Merged!$AD4431)</f>
        <v>0</v>
      </c>
      <c r="AH4431" cm="1">
        <f t="array" ref="AH4431">INDEX(Description!D$2:D$4489,Merged!$AD4431)</f>
        <v>0</v>
      </c>
      <c r="AI4431" cm="1">
        <f t="array" ref="AI4431">INDEX(Description!E$2:E$4489,Merged!$AD4431)</f>
        <v>0</v>
      </c>
      <c r="AJ4431" t="str">
        <f t="shared" si="419"/>
        <v>locus_tag=prodigal_1_4428;partial=00;start_type=ATG;rbs_motif=None;rbs_spacer=None;gc_cont=0.680;conf=100.00;score=175.85;cscore=174.02;sscore=1.83;rscore=-3.31;uscore=0.59;tscore=4.54;;*;0;0;0</v>
      </c>
    </row>
    <row r="4432" spans="1:36" x14ac:dyDescent="0.2">
      <c r="A4432" t="s">
        <v>11274</v>
      </c>
      <c r="B4432" t="s">
        <v>11275</v>
      </c>
      <c r="C4432" t="s">
        <v>4</v>
      </c>
      <c r="D4432">
        <v>4854292</v>
      </c>
      <c r="E4432">
        <v>4855218</v>
      </c>
      <c r="F4432">
        <v>196.8</v>
      </c>
      <c r="G4432" t="s">
        <v>11287</v>
      </c>
      <c r="H4432">
        <v>0</v>
      </c>
      <c r="I4432" t="s">
        <v>15706</v>
      </c>
      <c r="S4432" t="str">
        <f t="shared" si="415"/>
        <v>prodigal_1_4</v>
      </c>
      <c r="T4432" t="str">
        <f t="shared" si="416"/>
        <v>prodigal_1_44</v>
      </c>
      <c r="U4432" t="str">
        <f t="shared" si="417"/>
        <v>prodigal_1_442</v>
      </c>
      <c r="V4432" t="str">
        <f t="shared" si="414"/>
        <v>prodigal_1_4429</v>
      </c>
      <c r="W4432" t="str">
        <f t="shared" si="418"/>
        <v>prodigal_1_4429;</v>
      </c>
      <c r="Z4432">
        <f>MATCH(S4432,Description!$A$2:$A$4489,0)</f>
        <v>3337</v>
      </c>
      <c r="AA4432">
        <f>MATCH(T4432,Description!$A$2:$A$4489,0)</f>
        <v>3782</v>
      </c>
      <c r="AB4432">
        <f>MATCH(U4432,Description!$A$2:$A$4489,0)</f>
        <v>3805</v>
      </c>
      <c r="AC4432">
        <f>MATCH(V4432,Description!$A$2:$A$4489,0)</f>
        <v>3815</v>
      </c>
      <c r="AD4432">
        <v>3815</v>
      </c>
      <c r="AE4432" t="str" cm="1">
        <f t="array" ref="AE4432">INDEX(Description!A$2:A$4489,Merged!$AD4432)</f>
        <v>prodigal_1_4429</v>
      </c>
      <c r="AF4432" t="str" cm="1">
        <f t="array" ref="AF4432">INDEX(Description!B$2:B$4489,Merged!$AD4432)</f>
        <v>Q89PT3</v>
      </c>
      <c r="AG4432" t="str" cm="1">
        <f t="array" ref="AG4432">INDEX(Description!C$2:C$4489,Merged!$AD4432)</f>
        <v>NITR2_BRADU</v>
      </c>
      <c r="AH4432" t="str" cm="1">
        <f t="array" ref="AH4432">INDEX(Description!D$2:D$4489,Merged!$AD4432)</f>
        <v>Nitrilase_blr3397</v>
      </c>
      <c r="AI4432" t="str" cm="1">
        <f t="array" ref="AI4432">INDEX(Description!E$2:E$4489,Merged!$AD4432)</f>
        <v>nit1</v>
      </c>
      <c r="AJ4432" t="str">
        <f t="shared" si="419"/>
        <v>locus_tag=prodigal_1_4429;partial=00;start_type=ATG;rbs_motif=AGGAG;rbs_spacer=5-10bp;gc_cont=0.669;conf=99.99;score=197.82;cscore=175.13;sscore=22.70;rscore=15.89;uscore=1.22;tscore=4.54;;Q89PT3;NITR2_BRADU;Nitrilase_blr3397;nit1</v>
      </c>
    </row>
    <row r="4433" spans="1:36" x14ac:dyDescent="0.2">
      <c r="A4433" t="s">
        <v>11274</v>
      </c>
      <c r="B4433" t="s">
        <v>11275</v>
      </c>
      <c r="C4433" t="s">
        <v>4</v>
      </c>
      <c r="D4433">
        <v>4855240</v>
      </c>
      <c r="E4433">
        <v>4855944</v>
      </c>
      <c r="F4433">
        <v>157</v>
      </c>
      <c r="G4433" t="s">
        <v>11287</v>
      </c>
      <c r="H4433">
        <v>0</v>
      </c>
      <c r="I4433" t="s">
        <v>15707</v>
      </c>
      <c r="S4433" t="str">
        <f t="shared" si="415"/>
        <v>prodigal_1_4</v>
      </c>
      <c r="T4433" t="str">
        <f t="shared" si="416"/>
        <v>prodigal_1_44</v>
      </c>
      <c r="U4433" t="str">
        <f t="shared" si="417"/>
        <v>prodigal_1_443</v>
      </c>
      <c r="V4433" t="str">
        <f t="shared" si="414"/>
        <v>prodigal_1_4430</v>
      </c>
      <c r="W4433" t="str">
        <f t="shared" si="418"/>
        <v>prodigal_1_4430;</v>
      </c>
      <c r="Z4433">
        <f>MATCH(S4433,Description!$A$2:$A$4489,0)</f>
        <v>3337</v>
      </c>
      <c r="AA4433">
        <f>MATCH(T4433,Description!$A$2:$A$4489,0)</f>
        <v>3782</v>
      </c>
      <c r="AB4433">
        <f>MATCH(U4433,Description!$A$2:$A$4489,0)</f>
        <v>3816</v>
      </c>
      <c r="AC4433">
        <f>MATCH(V4433,Description!$A$2:$A$4489,0)</f>
        <v>3817</v>
      </c>
      <c r="AD4433">
        <v>3817</v>
      </c>
      <c r="AE4433" t="str" cm="1">
        <f t="array" ref="AE4433">INDEX(Description!A$2:A$4489,Merged!$AD4433)</f>
        <v>prodigal_1_4430</v>
      </c>
      <c r="AF4433" t="str" cm="1">
        <f t="array" ref="AF4433">INDEX(Description!B$2:B$4489,Merged!$AD4433)</f>
        <v>P21630</v>
      </c>
      <c r="AG4433" t="str" cm="1">
        <f t="array" ref="AG4433">INDEX(Description!C$2:C$4489,Merged!$AD4433)</f>
        <v>BRAG_PSEAE</v>
      </c>
      <c r="AH4433" t="str" cm="1">
        <f t="array" ref="AH4433">INDEX(Description!D$2:D$4489,Merged!$AD4433)</f>
        <v>High-affinity_branched-chain_amino_acid_transport_ATP-binding_protein_BraG</v>
      </c>
      <c r="AI4433" t="str" cm="1">
        <f t="array" ref="AI4433">INDEX(Description!E$2:E$4489,Merged!$AD4433)</f>
        <v>braG</v>
      </c>
      <c r="AJ4433" t="str">
        <f t="shared" si="419"/>
        <v>locus_tag=prodigal_1_4430;partial=00;start_type=ATG;rbs_motif=AGGAG;rbs_spacer=5-10bp;gc_cont=0.689;conf=100.00;score=158.23;cscore=138.43;sscore=19.80;rscore=15.89;uscore=-1.89;tscore=4.54;;P21630;BRAG_PSEAE;High-affinity_branched-chain_amino_acid_transport_ATP-binding_protein_BraG;braG</v>
      </c>
    </row>
    <row r="4434" spans="1:36" x14ac:dyDescent="0.2">
      <c r="A4434" t="s">
        <v>11274</v>
      </c>
      <c r="B4434" t="s">
        <v>11275</v>
      </c>
      <c r="C4434" t="s">
        <v>4</v>
      </c>
      <c r="D4434">
        <v>4855937</v>
      </c>
      <c r="E4434">
        <v>4856692</v>
      </c>
      <c r="F4434">
        <v>163.30000000000001</v>
      </c>
      <c r="G4434" t="s">
        <v>11287</v>
      </c>
      <c r="H4434">
        <v>0</v>
      </c>
      <c r="I4434" t="s">
        <v>15708</v>
      </c>
      <c r="S4434" t="str">
        <f t="shared" si="415"/>
        <v>prodigal_1_4</v>
      </c>
      <c r="T4434" t="str">
        <f t="shared" si="416"/>
        <v>prodigal_1_44</v>
      </c>
      <c r="U4434" t="str">
        <f t="shared" si="417"/>
        <v>prodigal_1_443</v>
      </c>
      <c r="V4434" t="str">
        <f t="shared" si="414"/>
        <v>prodigal_1_4431</v>
      </c>
      <c r="W4434" t="str">
        <f t="shared" si="418"/>
        <v>prodigal_1_4431;</v>
      </c>
      <c r="Z4434">
        <f>MATCH(S4434,Description!$A$2:$A$4489,0)</f>
        <v>3337</v>
      </c>
      <c r="AA4434">
        <f>MATCH(T4434,Description!$A$2:$A$4489,0)</f>
        <v>3782</v>
      </c>
      <c r="AB4434">
        <f>MATCH(U4434,Description!$A$2:$A$4489,0)</f>
        <v>3816</v>
      </c>
      <c r="AC4434">
        <f>MATCH(V4434,Description!$A$2:$A$4489,0)</f>
        <v>3818</v>
      </c>
      <c r="AD4434">
        <v>3818</v>
      </c>
      <c r="AE4434" t="str" cm="1">
        <f t="array" ref="AE4434">INDEX(Description!A$2:A$4489,Merged!$AD4434)</f>
        <v>prodigal_1_4431</v>
      </c>
      <c r="AF4434" t="str" cm="1">
        <f t="array" ref="AF4434">INDEX(Description!B$2:B$4489,Merged!$AD4434)</f>
        <v>P21629</v>
      </c>
      <c r="AG4434" t="str" cm="1">
        <f t="array" ref="AG4434">INDEX(Description!C$2:C$4489,Merged!$AD4434)</f>
        <v>BRAF_PSEAE</v>
      </c>
      <c r="AH4434" t="str" cm="1">
        <f t="array" ref="AH4434">INDEX(Description!D$2:D$4489,Merged!$AD4434)</f>
        <v>High-affinity_branched-chain_amino_acid_transport_ATP-binding_protein_BraF</v>
      </c>
      <c r="AI4434" t="str" cm="1">
        <f t="array" ref="AI4434">INDEX(Description!E$2:E$4489,Merged!$AD4434)</f>
        <v>braF</v>
      </c>
      <c r="AJ4434" t="str">
        <f t="shared" si="419"/>
        <v>locus_tag=prodigal_1_4431;partial=00;start_type=ATG;rbs_motif=AGGAG;rbs_spacer=5-10bp;gc_cont=0.676;conf=100.00;score=165.59;cscore=143.87;sscore=21.72;rscore=15.89;uscore=-0.97;tscore=4.54;;P21629;BRAF_PSEAE;High-affinity_branched-chain_amino_acid_transport_ATP-binding_protein_BraF;braF</v>
      </c>
    </row>
    <row r="4435" spans="1:36" x14ac:dyDescent="0.2">
      <c r="A4435" t="s">
        <v>11274</v>
      </c>
      <c r="B4435" t="s">
        <v>11275</v>
      </c>
      <c r="C4435" t="s">
        <v>4</v>
      </c>
      <c r="D4435">
        <v>4856692</v>
      </c>
      <c r="E4435">
        <v>4857711</v>
      </c>
      <c r="F4435">
        <v>198.4</v>
      </c>
      <c r="G4435" t="s">
        <v>11287</v>
      </c>
      <c r="H4435">
        <v>0</v>
      </c>
      <c r="I4435" t="s">
        <v>15709</v>
      </c>
      <c r="S4435" t="str">
        <f t="shared" si="415"/>
        <v>prodigal_1_4</v>
      </c>
      <c r="T4435" t="str">
        <f t="shared" si="416"/>
        <v>prodigal_1_44</v>
      </c>
      <c r="U4435" t="str">
        <f t="shared" si="417"/>
        <v>prodigal_1_443</v>
      </c>
      <c r="V4435" t="str">
        <f t="shared" si="414"/>
        <v>prodigal_1_4432</v>
      </c>
      <c r="W4435" t="str">
        <f t="shared" si="418"/>
        <v>prodigal_1_4432;</v>
      </c>
      <c r="Z4435">
        <f>MATCH(S4435,Description!$A$2:$A$4489,0)</f>
        <v>3337</v>
      </c>
      <c r="AA4435">
        <f>MATCH(T4435,Description!$A$2:$A$4489,0)</f>
        <v>3782</v>
      </c>
      <c r="AB4435">
        <f>MATCH(U4435,Description!$A$2:$A$4489,0)</f>
        <v>3816</v>
      </c>
      <c r="AC4435">
        <f>MATCH(V4435,Description!$A$2:$A$4489,0)</f>
        <v>3819</v>
      </c>
      <c r="AD4435">
        <v>3819</v>
      </c>
      <c r="AE4435" t="str" cm="1">
        <f t="array" ref="AE4435">INDEX(Description!A$2:A$4489,Merged!$AD4435)</f>
        <v>prodigal_1_4432</v>
      </c>
      <c r="AF4435" t="str" cm="1">
        <f t="array" ref="AF4435">INDEX(Description!B$2:B$4489,Merged!$AD4435)</f>
        <v>P0A2J1</v>
      </c>
      <c r="AG4435" t="str" cm="1">
        <f t="array" ref="AG4435">INDEX(Description!C$2:C$4489,Merged!$AD4435)</f>
        <v>LIVH_SALTY</v>
      </c>
      <c r="AH4435" t="str" cm="1">
        <f t="array" ref="AH4435">INDEX(Description!D$2:D$4489,Merged!$AD4435)</f>
        <v>High-affinity_branched-chain_amino_acid_transport_system_permease_protein_LivH</v>
      </c>
      <c r="AI4435" t="str" cm="1">
        <f t="array" ref="AI4435">INDEX(Description!E$2:E$4489,Merged!$AD4435)</f>
        <v>livH</v>
      </c>
      <c r="AJ4435" t="str">
        <f t="shared" si="419"/>
        <v>locus_tag=prodigal_1_4432;partial=00;start_type=ATG;rbs_motif=GGA/GAG/AGG;rbs_spacer=5-10bp;gc_cont=0.688;conf=99.99;score=199.62;cscore=193.37;sscore=6.25;rscore=0.72;uscore=-0.27;tscore=4.54;;P0A2J1;LIVH_SALTY;High-affinity_branched-chain_amino_acid_transport_system_permease_protein_LivH;livH</v>
      </c>
    </row>
    <row r="4436" spans="1:36" x14ac:dyDescent="0.2">
      <c r="A4436" t="s">
        <v>11274</v>
      </c>
      <c r="B4436" t="s">
        <v>11275</v>
      </c>
      <c r="C4436" t="s">
        <v>4</v>
      </c>
      <c r="D4436">
        <v>4857714</v>
      </c>
      <c r="E4436">
        <v>4858565</v>
      </c>
      <c r="F4436">
        <v>193.2</v>
      </c>
      <c r="G4436" t="s">
        <v>11287</v>
      </c>
      <c r="H4436">
        <v>0</v>
      </c>
      <c r="I4436" t="s">
        <v>15710</v>
      </c>
      <c r="S4436" t="str">
        <f t="shared" si="415"/>
        <v>prodigal_1_4</v>
      </c>
      <c r="T4436" t="str">
        <f t="shared" si="416"/>
        <v>prodigal_1_44</v>
      </c>
      <c r="U4436" t="str">
        <f t="shared" si="417"/>
        <v>prodigal_1_443</v>
      </c>
      <c r="V4436" t="str">
        <f t="shared" ref="V4436:V4488" si="420">MID($I4436,11,15)</f>
        <v>prodigal_1_4433</v>
      </c>
      <c r="W4436" t="str">
        <f t="shared" si="418"/>
        <v>prodigal_1_4433;</v>
      </c>
      <c r="Z4436">
        <f>MATCH(S4436,Description!$A$2:$A$4489,0)</f>
        <v>3337</v>
      </c>
      <c r="AA4436">
        <f>MATCH(T4436,Description!$A$2:$A$4489,0)</f>
        <v>3782</v>
      </c>
      <c r="AB4436">
        <f>MATCH(U4436,Description!$A$2:$A$4489,0)</f>
        <v>3816</v>
      </c>
      <c r="AC4436">
        <f>MATCH(V4436,Description!$A$2:$A$4489,0)</f>
        <v>3820</v>
      </c>
      <c r="AD4436">
        <v>3820</v>
      </c>
      <c r="AE4436" t="str" cm="1">
        <f t="array" ref="AE4436">INDEX(Description!A$2:A$4489,Merged!$AD4436)</f>
        <v>prodigal_1_4433</v>
      </c>
      <c r="AF4436" t="str" cm="1">
        <f t="array" ref="AF4436">INDEX(Description!B$2:B$4489,Merged!$AD4436)</f>
        <v>P0AEX7</v>
      </c>
      <c r="AG4436" t="str" cm="1">
        <f t="array" ref="AG4436">INDEX(Description!C$2:C$4489,Merged!$AD4436)</f>
        <v>LIVH_ECOLI</v>
      </c>
      <c r="AH4436" t="str" cm="1">
        <f t="array" ref="AH4436">INDEX(Description!D$2:D$4489,Merged!$AD4436)</f>
        <v>High-affinity_branched-chain_amino_acid_transport_system_permease_protein_LivH</v>
      </c>
      <c r="AI4436" t="str" cm="1">
        <f t="array" ref="AI4436">INDEX(Description!E$2:E$4489,Merged!$AD4436)</f>
        <v>livH</v>
      </c>
      <c r="AJ4436" t="str">
        <f t="shared" si="419"/>
        <v>locus_tag=prodigal_1_4433;partial=00;start_type=ATG;rbs_motif=GGA/GAG/AGG;rbs_spacer=5-10bp;gc_cont=0.665;conf=99.99;score=193.20;cscore=187.17;sscore=6.04;rscore=0.72;uscore=0.77;tscore=4.54;;P0AEX7;LIVH_ECOLI;High-affinity_branched-chain_amino_acid_transport_system_permease_protein_LivH;livH</v>
      </c>
    </row>
    <row r="4437" spans="1:36" x14ac:dyDescent="0.2">
      <c r="A4437" t="s">
        <v>11274</v>
      </c>
      <c r="B4437" t="s">
        <v>11275</v>
      </c>
      <c r="C4437" t="s">
        <v>4</v>
      </c>
      <c r="D4437">
        <v>4858638</v>
      </c>
      <c r="E4437">
        <v>4859855</v>
      </c>
      <c r="F4437">
        <v>293.2</v>
      </c>
      <c r="G4437" t="s">
        <v>11287</v>
      </c>
      <c r="H4437">
        <v>0</v>
      </c>
      <c r="I4437" t="s">
        <v>15711</v>
      </c>
      <c r="S4437" t="str">
        <f t="shared" si="415"/>
        <v>prodigal_1_4</v>
      </c>
      <c r="T4437" t="str">
        <f t="shared" si="416"/>
        <v>prodigal_1_44</v>
      </c>
      <c r="U4437" t="str">
        <f t="shared" si="417"/>
        <v>prodigal_1_443</v>
      </c>
      <c r="V4437" t="str">
        <f t="shared" si="420"/>
        <v>prodigal_1_4434</v>
      </c>
      <c r="W4437" t="str">
        <f t="shared" si="418"/>
        <v>prodigal_1_4434;</v>
      </c>
      <c r="Z4437">
        <f>MATCH(S4437,Description!$A$2:$A$4489,0)</f>
        <v>3337</v>
      </c>
      <c r="AA4437">
        <f>MATCH(T4437,Description!$A$2:$A$4489,0)</f>
        <v>3782</v>
      </c>
      <c r="AB4437">
        <f>MATCH(U4437,Description!$A$2:$A$4489,0)</f>
        <v>3816</v>
      </c>
      <c r="AC4437">
        <f>MATCH(V4437,Description!$A$2:$A$4489,0)</f>
        <v>3821</v>
      </c>
      <c r="AD4437">
        <v>3821</v>
      </c>
      <c r="AE4437" t="str" cm="1">
        <f t="array" ref="AE4437">INDEX(Description!A$2:A$4489,Merged!$AD4437)</f>
        <v>prodigal_1_4434</v>
      </c>
      <c r="AF4437" t="str" cm="1">
        <f t="array" ref="AF4437">INDEX(Description!B$2:B$4489,Merged!$AD4437)</f>
        <v>Q8YBM4</v>
      </c>
      <c r="AG4437" t="str" cm="1">
        <f t="array" ref="AG4437">INDEX(Description!C$2:C$4489,Merged!$AD4437)</f>
        <v>LIVB8_BRUME</v>
      </c>
      <c r="AH4437" t="str" cm="1">
        <f t="array" ref="AH4437">INDEX(Description!D$2:D$4489,Merged!$AD4437)</f>
        <v>Leu/Ile/Val-binding_protein_homolog_8</v>
      </c>
      <c r="AI4437" t="str" cm="1">
        <f t="array" ref="AI4437">INDEX(Description!E$2:E$4489,Merged!$AD4437)</f>
        <v>braC3</v>
      </c>
      <c r="AJ4437" t="str">
        <f t="shared" si="419"/>
        <v>locus_tag=prodigal_1_4434;partial=00;start_type=ATG;rbs_motif=AGxAGG/AGGxGG;rbs_spacer=3-4bp;gc_cont=0.680;conf=99.99;score=292.59;cscore=281.35;sscore=11.24;rscore=6.40;uscore=0.94;tscore=4.54;;Q8YBM4;LIVB8_BRUME;Leu/Ile/Val-binding_protein_homolog_8;braC3</v>
      </c>
    </row>
    <row r="4438" spans="1:36" x14ac:dyDescent="0.2">
      <c r="A4438" t="s">
        <v>11274</v>
      </c>
      <c r="B4438" t="s">
        <v>11275</v>
      </c>
      <c r="C4438" t="s">
        <v>4</v>
      </c>
      <c r="D4438">
        <v>4860297</v>
      </c>
      <c r="E4438">
        <v>4861505</v>
      </c>
      <c r="F4438">
        <v>261.8</v>
      </c>
      <c r="G4438" t="s">
        <v>11276</v>
      </c>
      <c r="H4438">
        <v>0</v>
      </c>
      <c r="I4438" t="s">
        <v>15712</v>
      </c>
      <c r="S4438" t="str">
        <f t="shared" si="415"/>
        <v>prodigal_1_4</v>
      </c>
      <c r="T4438" t="str">
        <f t="shared" si="416"/>
        <v>prodigal_1_44</v>
      </c>
      <c r="U4438" t="str">
        <f t="shared" si="417"/>
        <v>prodigal_1_443</v>
      </c>
      <c r="V4438" t="str">
        <f t="shared" si="420"/>
        <v>prodigal_1_4435</v>
      </c>
      <c r="W4438" t="str">
        <f t="shared" si="418"/>
        <v>prodigal_1_4435;</v>
      </c>
      <c r="Z4438">
        <f>MATCH(S4438,Description!$A$2:$A$4489,0)</f>
        <v>3337</v>
      </c>
      <c r="AA4438">
        <f>MATCH(T4438,Description!$A$2:$A$4489,0)</f>
        <v>3782</v>
      </c>
      <c r="AB4438">
        <f>MATCH(U4438,Description!$A$2:$A$4489,0)</f>
        <v>3816</v>
      </c>
      <c r="AC4438">
        <f>MATCH(V4438,Description!$A$2:$A$4489,0)</f>
        <v>3822</v>
      </c>
      <c r="AD4438">
        <v>3822</v>
      </c>
      <c r="AE4438" t="str" cm="1">
        <f t="array" ref="AE4438">INDEX(Description!A$2:A$4489,Merged!$AD4438)</f>
        <v>prodigal_1_4435</v>
      </c>
      <c r="AF4438" t="str" cm="1">
        <f t="array" ref="AF4438">INDEX(Description!B$2:B$4489,Merged!$AD4438)</f>
        <v>Q2YK50</v>
      </c>
      <c r="AG4438" t="str" cm="1">
        <f t="array" ref="AG4438">INDEX(Description!C$2:C$4489,Merged!$AD4438)</f>
        <v>LIVB8_BRUA2</v>
      </c>
      <c r="AH4438" t="str" cm="1">
        <f t="array" ref="AH4438">INDEX(Description!D$2:D$4489,Merged!$AD4438)</f>
        <v>Leu/Ile/Val-binding_protein_homolog_8</v>
      </c>
      <c r="AI4438" t="str" cm="1">
        <f t="array" ref="AI4438">INDEX(Description!E$2:E$4489,Merged!$AD4438)</f>
        <v>braC3</v>
      </c>
      <c r="AJ4438" t="str">
        <f t="shared" si="419"/>
        <v>locus_tag=prodigal_1_4435;partial=00;start_type=ATG;rbs_motif=GGA/GAG/AGG;rbs_spacer=5-10bp;gc_cont=0.663;conf=99.99;score=261.82;cscore=256.20;sscore=5.61;rscore=0.72;uscore=0.35;tscore=4.54;;Q2YK50;LIVB8_BRUA2;Leu/Ile/Val-binding_protein_homolog_8;braC3</v>
      </c>
    </row>
    <row r="4439" spans="1:36" x14ac:dyDescent="0.2">
      <c r="A4439" t="s">
        <v>11274</v>
      </c>
      <c r="B4439" t="s">
        <v>11275</v>
      </c>
      <c r="C4439" t="s">
        <v>4</v>
      </c>
      <c r="D4439">
        <v>4861596</v>
      </c>
      <c r="E4439">
        <v>4862651</v>
      </c>
      <c r="F4439">
        <v>187.9</v>
      </c>
      <c r="G4439" t="s">
        <v>11276</v>
      </c>
      <c r="H4439">
        <v>0</v>
      </c>
      <c r="I4439" t="s">
        <v>15713</v>
      </c>
      <c r="S4439" t="str">
        <f t="shared" si="415"/>
        <v>prodigal_1_4</v>
      </c>
      <c r="T4439" t="str">
        <f t="shared" si="416"/>
        <v>prodigal_1_44</v>
      </c>
      <c r="U4439" t="str">
        <f t="shared" si="417"/>
        <v>prodigal_1_443</v>
      </c>
      <c r="V4439" t="str">
        <f t="shared" si="420"/>
        <v>prodigal_1_4436</v>
      </c>
      <c r="W4439" t="str">
        <f t="shared" si="418"/>
        <v>prodigal_1_4436;</v>
      </c>
      <c r="Z4439">
        <f>MATCH(S4439,Description!$A$2:$A$4489,0)</f>
        <v>3337</v>
      </c>
      <c r="AA4439">
        <f>MATCH(T4439,Description!$A$2:$A$4489,0)</f>
        <v>3782</v>
      </c>
      <c r="AB4439">
        <f>MATCH(U4439,Description!$A$2:$A$4489,0)</f>
        <v>3816</v>
      </c>
      <c r="AC4439">
        <f>MATCH(V4439,Description!$A$2:$A$4489,0)</f>
        <v>3823</v>
      </c>
      <c r="AD4439">
        <v>3823</v>
      </c>
      <c r="AE4439" t="str" cm="1">
        <f t="array" ref="AE4439">INDEX(Description!A$2:A$4489,Merged!$AD4439)</f>
        <v>prodigal_1_4436</v>
      </c>
      <c r="AF4439" t="str" cm="1">
        <f t="array" ref="AF4439">INDEX(Description!B$2:B$4489,Merged!$AD4439)</f>
        <v>P82604</v>
      </c>
      <c r="AG4439" t="str" cm="1">
        <f t="array" ref="AG4439">INDEX(Description!C$2:C$4489,Merged!$AD4439)</f>
        <v>OXD_BACSX</v>
      </c>
      <c r="AH4439" t="str" cm="1">
        <f t="array" ref="AH4439">INDEX(Description!D$2:D$4489,Merged!$AD4439)</f>
        <v>Phenylacetaldoxime_dehydratase</v>
      </c>
      <c r="AI4439" t="str" cm="1">
        <f t="array" ref="AI4439">INDEX(Description!E$2:E$4489,Merged!$AD4439)</f>
        <v>oxd</v>
      </c>
      <c r="AJ4439" t="str">
        <f t="shared" si="419"/>
        <v>locus_tag=prodigal_1_4436;partial=00;start_type=ATG;rbs_motif=GGAG/GAGG;rbs_spacer=5-10bp;gc_cont=0.676;conf=99.99;score=187.86;cscore=173.96;sscore=13.90;rscore=8.88;uscore=0.48;tscore=4.54;;P82604;OXD_BACSX;Phenylacetaldoxime_dehydratase;oxd</v>
      </c>
    </row>
    <row r="4440" spans="1:36" x14ac:dyDescent="0.2">
      <c r="A4440" t="s">
        <v>11274</v>
      </c>
      <c r="B4440" t="s">
        <v>11275</v>
      </c>
      <c r="C4440" t="s">
        <v>4</v>
      </c>
      <c r="D4440">
        <v>4862705</v>
      </c>
      <c r="E4440">
        <v>4862890</v>
      </c>
      <c r="F4440">
        <v>1.6</v>
      </c>
      <c r="G4440" t="s">
        <v>11276</v>
      </c>
      <c r="H4440">
        <v>0</v>
      </c>
      <c r="I4440" t="s">
        <v>15714</v>
      </c>
      <c r="S4440" t="str">
        <f t="shared" si="415"/>
        <v>prodigal_1_4</v>
      </c>
      <c r="T4440" t="str">
        <f t="shared" si="416"/>
        <v>prodigal_1_44</v>
      </c>
      <c r="U4440" t="str">
        <f t="shared" si="417"/>
        <v>prodigal_1_443</v>
      </c>
      <c r="V4440" t="str">
        <f t="shared" si="420"/>
        <v>prodigal_1_4437</v>
      </c>
      <c r="W4440" t="str">
        <f t="shared" si="418"/>
        <v>prodigal_1_4437;</v>
      </c>
      <c r="Z4440">
        <f>MATCH(S4440,Description!$A$2:$A$4489,0)</f>
        <v>3337</v>
      </c>
      <c r="AA4440">
        <f>MATCH(T4440,Description!$A$2:$A$4489,0)</f>
        <v>3782</v>
      </c>
      <c r="AB4440">
        <f>MATCH(U4440,Description!$A$2:$A$4489,0)</f>
        <v>3816</v>
      </c>
      <c r="AC4440">
        <f>MATCH(V4440,Description!$A$2:$A$4489,0)</f>
        <v>3824</v>
      </c>
      <c r="AD4440">
        <v>3824</v>
      </c>
      <c r="AE4440" t="str" cm="1">
        <f t="array" ref="AE4440">INDEX(Description!A$2:A$4489,Merged!$AD4440)</f>
        <v>prodigal_1_4437</v>
      </c>
      <c r="AF4440" t="str" cm="1">
        <f t="array" ref="AF4440">INDEX(Description!B$2:B$4489,Merged!$AD4440)</f>
        <v>*</v>
      </c>
      <c r="AG4440" cm="1">
        <f t="array" ref="AG4440">INDEX(Description!C$2:C$4489,Merged!$AD4440)</f>
        <v>0</v>
      </c>
      <c r="AH4440" cm="1">
        <f t="array" ref="AH4440">INDEX(Description!D$2:D$4489,Merged!$AD4440)</f>
        <v>0</v>
      </c>
      <c r="AI4440" cm="1">
        <f t="array" ref="AI4440">INDEX(Description!E$2:E$4489,Merged!$AD4440)</f>
        <v>0</v>
      </c>
      <c r="AJ4440" t="str">
        <f t="shared" si="419"/>
        <v>locus_tag=prodigal_1_4437;partial=00;start_type=ATG;rbs_motif=None;rbs_spacer=None;gc_cont=0.699;conf=62.88;score=2.29;cscore=1.72;sscore=0.57;rscore=-4.52;uscore=1.07;tscore=3.32;;*;0;0;0</v>
      </c>
    </row>
    <row r="4441" spans="1:36" x14ac:dyDescent="0.2">
      <c r="A4441" t="s">
        <v>11274</v>
      </c>
      <c r="B4441" t="s">
        <v>11275</v>
      </c>
      <c r="C4441" t="s">
        <v>4</v>
      </c>
      <c r="D4441">
        <v>4862800</v>
      </c>
      <c r="E4441">
        <v>4863306</v>
      </c>
      <c r="F4441">
        <v>98.3</v>
      </c>
      <c r="G4441" t="s">
        <v>11287</v>
      </c>
      <c r="H4441">
        <v>0</v>
      </c>
      <c r="I4441" t="s">
        <v>15715</v>
      </c>
      <c r="S4441" t="str">
        <f t="shared" si="415"/>
        <v>prodigal_1_4</v>
      </c>
      <c r="T4441" t="str">
        <f t="shared" si="416"/>
        <v>prodigal_1_44</v>
      </c>
      <c r="U4441" t="str">
        <f t="shared" si="417"/>
        <v>prodigal_1_443</v>
      </c>
      <c r="V4441" t="str">
        <f t="shared" si="420"/>
        <v>prodigal_1_4438</v>
      </c>
      <c r="W4441" t="str">
        <f t="shared" si="418"/>
        <v>prodigal_1_4438;</v>
      </c>
      <c r="Z4441">
        <f>MATCH(S4441,Description!$A$2:$A$4489,0)</f>
        <v>3337</v>
      </c>
      <c r="AA4441">
        <f>MATCH(T4441,Description!$A$2:$A$4489,0)</f>
        <v>3782</v>
      </c>
      <c r="AB4441">
        <f>MATCH(U4441,Description!$A$2:$A$4489,0)</f>
        <v>3816</v>
      </c>
      <c r="AC4441">
        <f>MATCH(V4441,Description!$A$2:$A$4489,0)</f>
        <v>3825</v>
      </c>
      <c r="AD4441">
        <v>3825</v>
      </c>
      <c r="AE4441" t="str" cm="1">
        <f t="array" ref="AE4441">INDEX(Description!A$2:A$4489,Merged!$AD4441)</f>
        <v>prodigal_1_4438</v>
      </c>
      <c r="AF4441" t="str" cm="1">
        <f t="array" ref="AF4441">INDEX(Description!B$2:B$4489,Merged!$AD4441)</f>
        <v>*</v>
      </c>
      <c r="AG4441" cm="1">
        <f t="array" ref="AG4441">INDEX(Description!C$2:C$4489,Merged!$AD4441)</f>
        <v>0</v>
      </c>
      <c r="AH4441" cm="1">
        <f t="array" ref="AH4441">INDEX(Description!D$2:D$4489,Merged!$AD4441)</f>
        <v>0</v>
      </c>
      <c r="AI4441" cm="1">
        <f t="array" ref="AI4441">INDEX(Description!E$2:E$4489,Merged!$AD4441)</f>
        <v>0</v>
      </c>
      <c r="AJ4441" t="str">
        <f t="shared" si="419"/>
        <v>locus_tag=prodigal_1_4438;partial=00;start_type=ATG;rbs_motif=GGAG/GAGG;rbs_spacer=5-10bp;gc_cont=0.641;conf=100.00;score=97.61;cscore=81.54;sscore=16.07;rscore=8.88;uscore=3.30;tscore=4.54;;*;0;0;0</v>
      </c>
    </row>
    <row r="4442" spans="1:36" x14ac:dyDescent="0.2">
      <c r="A4442" t="s">
        <v>11274</v>
      </c>
      <c r="B4442" t="s">
        <v>11275</v>
      </c>
      <c r="C4442" t="s">
        <v>4</v>
      </c>
      <c r="D4442">
        <v>4863586</v>
      </c>
      <c r="E4442">
        <v>4863915</v>
      </c>
      <c r="F4442">
        <v>71.599999999999994</v>
      </c>
      <c r="G4442" t="s">
        <v>11287</v>
      </c>
      <c r="H4442">
        <v>0</v>
      </c>
      <c r="I4442" t="s">
        <v>15716</v>
      </c>
      <c r="S4442" t="str">
        <f t="shared" si="415"/>
        <v>prodigal_1_4</v>
      </c>
      <c r="T4442" t="str">
        <f t="shared" si="416"/>
        <v>prodigal_1_44</v>
      </c>
      <c r="U4442" t="str">
        <f t="shared" si="417"/>
        <v>prodigal_1_443</v>
      </c>
      <c r="V4442" t="str">
        <f t="shared" si="420"/>
        <v>prodigal_1_4439</v>
      </c>
      <c r="W4442" t="str">
        <f t="shared" si="418"/>
        <v>prodigal_1_4439;</v>
      </c>
      <c r="Z4442">
        <f>MATCH(S4442,Description!$A$2:$A$4489,0)</f>
        <v>3337</v>
      </c>
      <c r="AA4442">
        <f>MATCH(T4442,Description!$A$2:$A$4489,0)</f>
        <v>3782</v>
      </c>
      <c r="AB4442">
        <f>MATCH(U4442,Description!$A$2:$A$4489,0)</f>
        <v>3816</v>
      </c>
      <c r="AC4442">
        <f>MATCH(V4442,Description!$A$2:$A$4489,0)</f>
        <v>3826</v>
      </c>
      <c r="AD4442">
        <v>3826</v>
      </c>
      <c r="AE4442" t="str" cm="1">
        <f t="array" ref="AE4442">INDEX(Description!A$2:A$4489,Merged!$AD4442)</f>
        <v>prodigal_1_4439</v>
      </c>
      <c r="AF4442" t="str" cm="1">
        <f t="array" ref="AF4442">INDEX(Description!B$2:B$4489,Merged!$AD4442)</f>
        <v>*</v>
      </c>
      <c r="AG4442" cm="1">
        <f t="array" ref="AG4442">INDEX(Description!C$2:C$4489,Merged!$AD4442)</f>
        <v>0</v>
      </c>
      <c r="AH4442" cm="1">
        <f t="array" ref="AH4442">INDEX(Description!D$2:D$4489,Merged!$AD4442)</f>
        <v>0</v>
      </c>
      <c r="AI4442" cm="1">
        <f t="array" ref="AI4442">INDEX(Description!E$2:E$4489,Merged!$AD4442)</f>
        <v>0</v>
      </c>
      <c r="AJ4442" t="str">
        <f t="shared" si="419"/>
        <v>locus_tag=prodigal_1_4439;partial=00;start_type=ATG;rbs_motif=AGGAG;rbs_spacer=5-10bp;gc_cont=0.676;conf=100.00;score=70.99;cscore=49.20;sscore=21.80;rscore=15.89;uscore=2.01;tscore=4.54;;*;0;0;0</v>
      </c>
    </row>
    <row r="4443" spans="1:36" x14ac:dyDescent="0.2">
      <c r="A4443" t="s">
        <v>11274</v>
      </c>
      <c r="B4443" t="s">
        <v>11275</v>
      </c>
      <c r="C4443" t="s">
        <v>4</v>
      </c>
      <c r="D4443">
        <v>4864119</v>
      </c>
      <c r="E4443">
        <v>4864889</v>
      </c>
      <c r="F4443">
        <v>108.4</v>
      </c>
      <c r="G4443" t="s">
        <v>11287</v>
      </c>
      <c r="H4443">
        <v>0</v>
      </c>
      <c r="I4443" t="s">
        <v>15717</v>
      </c>
      <c r="S4443" t="str">
        <f t="shared" si="415"/>
        <v>prodigal_1_4</v>
      </c>
      <c r="T4443" t="str">
        <f t="shared" si="416"/>
        <v>prodigal_1_44</v>
      </c>
      <c r="U4443" t="str">
        <f t="shared" si="417"/>
        <v>prodigal_1_444</v>
      </c>
      <c r="V4443" t="str">
        <f t="shared" si="420"/>
        <v>prodigal_1_4440</v>
      </c>
      <c r="W4443" t="str">
        <f t="shared" si="418"/>
        <v>prodigal_1_4440;</v>
      </c>
      <c r="Z4443">
        <f>MATCH(S4443,Description!$A$2:$A$4489,0)</f>
        <v>3337</v>
      </c>
      <c r="AA4443">
        <f>MATCH(T4443,Description!$A$2:$A$4489,0)</f>
        <v>3782</v>
      </c>
      <c r="AB4443">
        <f>MATCH(U4443,Description!$A$2:$A$4489,0)</f>
        <v>3827</v>
      </c>
      <c r="AC4443">
        <f>MATCH(V4443,Description!$A$2:$A$4489,0)</f>
        <v>3828</v>
      </c>
      <c r="AD4443">
        <v>3828</v>
      </c>
      <c r="AE4443" t="str" cm="1">
        <f t="array" ref="AE4443">INDEX(Description!A$2:A$4489,Merged!$AD4443)</f>
        <v>prodigal_1_4440</v>
      </c>
      <c r="AF4443" t="str" cm="1">
        <f t="array" ref="AF4443">INDEX(Description!B$2:B$4489,Merged!$AD4443)</f>
        <v>*</v>
      </c>
      <c r="AG4443" cm="1">
        <f t="array" ref="AG4443">INDEX(Description!C$2:C$4489,Merged!$AD4443)</f>
        <v>0</v>
      </c>
      <c r="AH4443" cm="1">
        <f t="array" ref="AH4443">INDEX(Description!D$2:D$4489,Merged!$AD4443)</f>
        <v>0</v>
      </c>
      <c r="AI4443" cm="1">
        <f t="array" ref="AI4443">INDEX(Description!E$2:E$4489,Merged!$AD4443)</f>
        <v>0</v>
      </c>
      <c r="AJ4443" t="str">
        <f t="shared" si="419"/>
        <v>locus_tag=prodigal_1_4440;partial=00;start_type=ATG;rbs_motif=GGAGG;rbs_spacer=5-10bp;gc_cont=0.672;conf=100.00;score=107.74;cscore=92.79;sscore=14.95;rscore=10.30;uscore=0.76;tscore=4.54;;*;0;0;0</v>
      </c>
    </row>
    <row r="4444" spans="1:36" x14ac:dyDescent="0.2">
      <c r="A4444" t="s">
        <v>11274</v>
      </c>
      <c r="B4444" t="s">
        <v>11275</v>
      </c>
      <c r="C4444" t="s">
        <v>4</v>
      </c>
      <c r="D4444">
        <v>4864901</v>
      </c>
      <c r="E4444">
        <v>4865167</v>
      </c>
      <c r="F4444">
        <v>4.4000000000000004</v>
      </c>
      <c r="G4444" t="s">
        <v>11276</v>
      </c>
      <c r="H4444">
        <v>0</v>
      </c>
      <c r="I4444" t="s">
        <v>15718</v>
      </c>
      <c r="S4444" t="str">
        <f t="shared" si="415"/>
        <v>prodigal_1_4</v>
      </c>
      <c r="T4444" t="str">
        <f t="shared" si="416"/>
        <v>prodigal_1_44</v>
      </c>
      <c r="U4444" t="str">
        <f t="shared" si="417"/>
        <v>prodigal_1_444</v>
      </c>
      <c r="V4444" t="str">
        <f t="shared" si="420"/>
        <v>prodigal_1_4441</v>
      </c>
      <c r="W4444" t="str">
        <f t="shared" si="418"/>
        <v>prodigal_1_4441;</v>
      </c>
      <c r="Z4444">
        <f>MATCH(S4444,Description!$A$2:$A$4489,0)</f>
        <v>3337</v>
      </c>
      <c r="AA4444">
        <f>MATCH(T4444,Description!$A$2:$A$4489,0)</f>
        <v>3782</v>
      </c>
      <c r="AB4444">
        <f>MATCH(U4444,Description!$A$2:$A$4489,0)</f>
        <v>3827</v>
      </c>
      <c r="AC4444">
        <f>MATCH(V4444,Description!$A$2:$A$4489,0)</f>
        <v>3829</v>
      </c>
      <c r="AD4444">
        <v>3829</v>
      </c>
      <c r="AE4444" t="str" cm="1">
        <f t="array" ref="AE4444">INDEX(Description!A$2:A$4489,Merged!$AD4444)</f>
        <v>prodigal_1_4441</v>
      </c>
      <c r="AF4444" t="str" cm="1">
        <f t="array" ref="AF4444">INDEX(Description!B$2:B$4489,Merged!$AD4444)</f>
        <v>*</v>
      </c>
      <c r="AG4444" cm="1">
        <f t="array" ref="AG4444">INDEX(Description!C$2:C$4489,Merged!$AD4444)</f>
        <v>0</v>
      </c>
      <c r="AH4444" cm="1">
        <f t="array" ref="AH4444">INDEX(Description!D$2:D$4489,Merged!$AD4444)</f>
        <v>0</v>
      </c>
      <c r="AI4444" cm="1">
        <f t="array" ref="AI4444">INDEX(Description!E$2:E$4489,Merged!$AD4444)</f>
        <v>0</v>
      </c>
      <c r="AJ4444" t="str">
        <f t="shared" si="419"/>
        <v>locus_tag=prodigal_1_4441;partial=00;start_type=ATG;rbs_motif=None;rbs_spacer=None;gc_cont=0.629;conf=73.13;score=4.36;cscore=-0.99;sscore=5.35;rscore=-3.31;uscore=4.61;tscore=4.54;;*;0;0;0</v>
      </c>
    </row>
    <row r="4445" spans="1:36" x14ac:dyDescent="0.2">
      <c r="A4445" t="s">
        <v>11274</v>
      </c>
      <c r="B4445" t="s">
        <v>11275</v>
      </c>
      <c r="C4445" t="s">
        <v>4</v>
      </c>
      <c r="D4445">
        <v>4865164</v>
      </c>
      <c r="E4445">
        <v>4865982</v>
      </c>
      <c r="F4445">
        <v>167.3</v>
      </c>
      <c r="G4445" t="s">
        <v>11276</v>
      </c>
      <c r="H4445">
        <v>0</v>
      </c>
      <c r="I4445" t="s">
        <v>15719</v>
      </c>
      <c r="S4445" t="str">
        <f t="shared" si="415"/>
        <v>prodigal_1_4</v>
      </c>
      <c r="T4445" t="str">
        <f t="shared" si="416"/>
        <v>prodigal_1_44</v>
      </c>
      <c r="U4445" t="str">
        <f t="shared" si="417"/>
        <v>prodigal_1_444</v>
      </c>
      <c r="V4445" t="str">
        <f t="shared" si="420"/>
        <v>prodigal_1_4442</v>
      </c>
      <c r="W4445" t="str">
        <f t="shared" si="418"/>
        <v>prodigal_1_4442;</v>
      </c>
      <c r="Z4445">
        <f>MATCH(S4445,Description!$A$2:$A$4489,0)</f>
        <v>3337</v>
      </c>
      <c r="AA4445">
        <f>MATCH(T4445,Description!$A$2:$A$4489,0)</f>
        <v>3782</v>
      </c>
      <c r="AB4445">
        <f>MATCH(U4445,Description!$A$2:$A$4489,0)</f>
        <v>3827</v>
      </c>
      <c r="AC4445">
        <f>MATCH(V4445,Description!$A$2:$A$4489,0)</f>
        <v>3830</v>
      </c>
      <c r="AD4445">
        <v>3830</v>
      </c>
      <c r="AE4445" t="str" cm="1">
        <f t="array" ref="AE4445">INDEX(Description!A$2:A$4489,Merged!$AD4445)</f>
        <v>prodigal_1_4442</v>
      </c>
      <c r="AF4445" t="str" cm="1">
        <f t="array" ref="AF4445">INDEX(Description!B$2:B$4489,Merged!$AD4445)</f>
        <v>B8ENH3</v>
      </c>
      <c r="AG4445" t="str" cm="1">
        <f t="array" ref="AG4445">INDEX(Description!C$2:C$4489,Merged!$AD4445)</f>
        <v>LGT_METSB</v>
      </c>
      <c r="AH4445" t="str" cm="1">
        <f t="array" ref="AH4445">INDEX(Description!D$2:D$4489,Merged!$AD4445)</f>
        <v>Phosphatidylglycerol--prolipoprotein_diacylglyceryl_transferase</v>
      </c>
      <c r="AI4445" t="str" cm="1">
        <f t="array" ref="AI4445">INDEX(Description!E$2:E$4489,Merged!$AD4445)</f>
        <v>lgt</v>
      </c>
      <c r="AJ4445" t="str">
        <f t="shared" si="419"/>
        <v>locus_tag=prodigal_1_4442;partial=00;start_type=ATG;rbs_motif=None;rbs_spacer=None;gc_cont=0.676;conf=100.00;score=173.36;cscore=167.52;sscore=5.84;rscore=-3.31;uscore=-1.42;tscore=4.54;;B8ENH3;LGT_METSB;Phosphatidylglycerol--prolipoprotein_diacylglyceryl_transferase;lgt</v>
      </c>
    </row>
    <row r="4446" spans="1:36" x14ac:dyDescent="0.2">
      <c r="A4446" t="s">
        <v>11274</v>
      </c>
      <c r="B4446" t="s">
        <v>11275</v>
      </c>
      <c r="C4446" t="s">
        <v>4</v>
      </c>
      <c r="D4446">
        <v>4865979</v>
      </c>
      <c r="E4446">
        <v>4867085</v>
      </c>
      <c r="F4446">
        <v>151.30000000000001</v>
      </c>
      <c r="G4446" t="s">
        <v>11276</v>
      </c>
      <c r="H4446">
        <v>0</v>
      </c>
      <c r="I4446" t="s">
        <v>15720</v>
      </c>
      <c r="S4446" t="str">
        <f t="shared" si="415"/>
        <v>prodigal_1_4</v>
      </c>
      <c r="T4446" t="str">
        <f t="shared" si="416"/>
        <v>prodigal_1_44</v>
      </c>
      <c r="U4446" t="str">
        <f t="shared" si="417"/>
        <v>prodigal_1_444</v>
      </c>
      <c r="V4446" t="str">
        <f t="shared" si="420"/>
        <v>prodigal_1_4443</v>
      </c>
      <c r="W4446" t="str">
        <f t="shared" si="418"/>
        <v>prodigal_1_4443;</v>
      </c>
      <c r="Z4446">
        <f>MATCH(S4446,Description!$A$2:$A$4489,0)</f>
        <v>3337</v>
      </c>
      <c r="AA4446">
        <f>MATCH(T4446,Description!$A$2:$A$4489,0)</f>
        <v>3782</v>
      </c>
      <c r="AB4446">
        <f>MATCH(U4446,Description!$A$2:$A$4489,0)</f>
        <v>3827</v>
      </c>
      <c r="AC4446">
        <f>MATCH(V4446,Description!$A$2:$A$4489,0)</f>
        <v>3831</v>
      </c>
      <c r="AD4446">
        <v>3831</v>
      </c>
      <c r="AE4446" t="str" cm="1">
        <f t="array" ref="AE4446">INDEX(Description!A$2:A$4489,Merged!$AD4446)</f>
        <v>prodigal_1_4443</v>
      </c>
      <c r="AF4446" t="str" cm="1">
        <f t="array" ref="AF4446">INDEX(Description!B$2:B$4489,Merged!$AD4446)</f>
        <v>*</v>
      </c>
      <c r="AG4446" cm="1">
        <f t="array" ref="AG4446">INDEX(Description!C$2:C$4489,Merged!$AD4446)</f>
        <v>0</v>
      </c>
      <c r="AH4446" cm="1">
        <f t="array" ref="AH4446">INDEX(Description!D$2:D$4489,Merged!$AD4446)</f>
        <v>0</v>
      </c>
      <c r="AI4446" cm="1">
        <f t="array" ref="AI4446">INDEX(Description!E$2:E$4489,Merged!$AD4446)</f>
        <v>0</v>
      </c>
      <c r="AJ4446" t="str">
        <f t="shared" si="419"/>
        <v>locus_tag=prodigal_1_4443;partial=00;start_type=GTG;rbs_motif=None;rbs_spacer=None;gc_cont=0.719;conf=100.00;score=155.94;cscore=160.25;sscore=-4.32;rscore=-3.31;uscore=2.52;tscore=-8.13;;*;0;0;0</v>
      </c>
    </row>
    <row r="4447" spans="1:36" x14ac:dyDescent="0.2">
      <c r="A4447" t="s">
        <v>11274</v>
      </c>
      <c r="B4447" t="s">
        <v>11275</v>
      </c>
      <c r="C4447" t="s">
        <v>4</v>
      </c>
      <c r="D4447">
        <v>4867082</v>
      </c>
      <c r="E4447">
        <v>4867849</v>
      </c>
      <c r="F4447">
        <v>152.1</v>
      </c>
      <c r="G4447" t="s">
        <v>11276</v>
      </c>
      <c r="H4447">
        <v>0</v>
      </c>
      <c r="I4447" t="s">
        <v>15721</v>
      </c>
      <c r="S4447" t="str">
        <f t="shared" si="415"/>
        <v>prodigal_1_4</v>
      </c>
      <c r="T4447" t="str">
        <f t="shared" si="416"/>
        <v>prodigal_1_44</v>
      </c>
      <c r="U4447" t="str">
        <f t="shared" si="417"/>
        <v>prodigal_1_444</v>
      </c>
      <c r="V4447" t="str">
        <f t="shared" si="420"/>
        <v>prodigal_1_4444</v>
      </c>
      <c r="W4447" t="str">
        <f t="shared" si="418"/>
        <v>prodigal_1_4444;</v>
      </c>
      <c r="Z4447">
        <f>MATCH(S4447,Description!$A$2:$A$4489,0)</f>
        <v>3337</v>
      </c>
      <c r="AA4447">
        <f>MATCH(T4447,Description!$A$2:$A$4489,0)</f>
        <v>3782</v>
      </c>
      <c r="AB4447">
        <f>MATCH(U4447,Description!$A$2:$A$4489,0)</f>
        <v>3827</v>
      </c>
      <c r="AC4447">
        <f>MATCH(V4447,Description!$A$2:$A$4489,0)</f>
        <v>3832</v>
      </c>
      <c r="AD4447">
        <v>3832</v>
      </c>
      <c r="AE4447" t="str" cm="1">
        <f t="array" ref="AE4447">INDEX(Description!A$2:A$4489,Merged!$AD4447)</f>
        <v>prodigal_1_4444</v>
      </c>
      <c r="AF4447" t="str" cm="1">
        <f t="array" ref="AF4447">INDEX(Description!B$2:B$4489,Merged!$AD4447)</f>
        <v>Q9RT03</v>
      </c>
      <c r="AG4447" t="str" cm="1">
        <f t="array" ref="AG4447">INDEX(Description!C$2:C$4489,Merged!$AD4447)</f>
        <v>PURNU_DEIRA</v>
      </c>
      <c r="AH4447" t="str" cm="1">
        <f t="array" ref="AH4447">INDEX(Description!D$2:D$4489,Merged!$AD4447)</f>
        <v>Purine_nucleoside_phosphorylase_DR_1966</v>
      </c>
      <c r="AI4447" t="str" cm="1">
        <f t="array" ref="AI4447">INDEX(Description!E$2:E$4489,Merged!$AD4447)</f>
        <v>ylmD</v>
      </c>
      <c r="AJ4447" t="str">
        <f t="shared" si="419"/>
        <v>locus_tag=prodigal_1_4444;partial=00;start_type=ATG;rbs_motif=AGGAG;rbs_spacer=5-10bp;gc_cont=0.707;conf=100.00;score=153.42;cscore=131.28;sscore=22.14;rscore=15.89;uscore=0.41;tscore=4.54;;Q9RT03;PURNU_DEIRA;Purine_nucleoside_phosphorylase_DR_1966;ylmD</v>
      </c>
    </row>
    <row r="4448" spans="1:36" x14ac:dyDescent="0.2">
      <c r="A4448" t="s">
        <v>11274</v>
      </c>
      <c r="B4448" t="s">
        <v>11275</v>
      </c>
      <c r="C4448" t="s">
        <v>4</v>
      </c>
      <c r="D4448">
        <v>4867854</v>
      </c>
      <c r="E4448">
        <v>4868408</v>
      </c>
      <c r="F4448">
        <v>85.4</v>
      </c>
      <c r="G4448" t="s">
        <v>11276</v>
      </c>
      <c r="H4448">
        <v>0</v>
      </c>
      <c r="I4448" t="s">
        <v>15722</v>
      </c>
      <c r="S4448" t="str">
        <f t="shared" si="415"/>
        <v>prodigal_1_4</v>
      </c>
      <c r="T4448" t="str">
        <f t="shared" si="416"/>
        <v>prodigal_1_44</v>
      </c>
      <c r="U4448" t="str">
        <f t="shared" si="417"/>
        <v>prodigal_1_444</v>
      </c>
      <c r="V4448" t="str">
        <f t="shared" si="420"/>
        <v>prodigal_1_4445</v>
      </c>
      <c r="W4448" t="str">
        <f t="shared" si="418"/>
        <v>prodigal_1_4445;</v>
      </c>
      <c r="Z4448">
        <f>MATCH(S4448,Description!$A$2:$A$4489,0)</f>
        <v>3337</v>
      </c>
      <c r="AA4448">
        <f>MATCH(T4448,Description!$A$2:$A$4489,0)</f>
        <v>3782</v>
      </c>
      <c r="AB4448">
        <f>MATCH(U4448,Description!$A$2:$A$4489,0)</f>
        <v>3827</v>
      </c>
      <c r="AC4448">
        <f>MATCH(V4448,Description!$A$2:$A$4489,0)</f>
        <v>3833</v>
      </c>
      <c r="AD4448">
        <v>3833</v>
      </c>
      <c r="AE4448" t="str" cm="1">
        <f t="array" ref="AE4448">INDEX(Description!A$2:A$4489,Merged!$AD4448)</f>
        <v>prodigal_1_4445</v>
      </c>
      <c r="AF4448" t="str" cm="1">
        <f t="array" ref="AF4448">INDEX(Description!B$2:B$4489,Merged!$AD4448)</f>
        <v>*</v>
      </c>
      <c r="AG4448" cm="1">
        <f t="array" ref="AG4448">INDEX(Description!C$2:C$4489,Merged!$AD4448)</f>
        <v>0</v>
      </c>
      <c r="AH4448" cm="1">
        <f t="array" ref="AH4448">INDEX(Description!D$2:D$4489,Merged!$AD4448)</f>
        <v>0</v>
      </c>
      <c r="AI4448" cm="1">
        <f t="array" ref="AI4448">INDEX(Description!E$2:E$4489,Merged!$AD4448)</f>
        <v>0</v>
      </c>
      <c r="AJ4448" t="str">
        <f t="shared" si="419"/>
        <v>locus_tag=prodigal_1_4445;partial=00;start_type=ATG;rbs_motif=GGA/GAG/AGG;rbs_spacer=5-10bp;gc_cont=0.715;conf=100.00;score=86.59;cscore=78.82;sscore=7.76;rscore=0.72;uscore=1.27;tscore=4.54;;*;0;0;0</v>
      </c>
    </row>
    <row r="4449" spans="1:36" x14ac:dyDescent="0.2">
      <c r="A4449" t="s">
        <v>11274</v>
      </c>
      <c r="B4449" t="s">
        <v>11275</v>
      </c>
      <c r="C4449" t="s">
        <v>4</v>
      </c>
      <c r="D4449">
        <v>4868500</v>
      </c>
      <c r="E4449">
        <v>4869165</v>
      </c>
      <c r="F4449">
        <v>89.1</v>
      </c>
      <c r="G4449" t="s">
        <v>11276</v>
      </c>
      <c r="H4449">
        <v>0</v>
      </c>
      <c r="I4449" t="s">
        <v>15723</v>
      </c>
      <c r="S4449" t="str">
        <f t="shared" si="415"/>
        <v>prodigal_1_4</v>
      </c>
      <c r="T4449" t="str">
        <f t="shared" si="416"/>
        <v>prodigal_1_44</v>
      </c>
      <c r="U4449" t="str">
        <f t="shared" si="417"/>
        <v>prodigal_1_444</v>
      </c>
      <c r="V4449" t="str">
        <f t="shared" si="420"/>
        <v>prodigal_1_4446</v>
      </c>
      <c r="W4449" t="str">
        <f t="shared" si="418"/>
        <v>prodigal_1_4446;</v>
      </c>
      <c r="Z4449">
        <f>MATCH(S4449,Description!$A$2:$A$4489,0)</f>
        <v>3337</v>
      </c>
      <c r="AA4449">
        <f>MATCH(T4449,Description!$A$2:$A$4489,0)</f>
        <v>3782</v>
      </c>
      <c r="AB4449">
        <f>MATCH(U4449,Description!$A$2:$A$4489,0)</f>
        <v>3827</v>
      </c>
      <c r="AC4449">
        <f>MATCH(V4449,Description!$A$2:$A$4489,0)</f>
        <v>3834</v>
      </c>
      <c r="AD4449">
        <v>3834</v>
      </c>
      <c r="AE4449" t="str" cm="1">
        <f t="array" ref="AE4449">INDEX(Description!A$2:A$4489,Merged!$AD4449)</f>
        <v>prodigal_1_4446</v>
      </c>
      <c r="AF4449" t="str" cm="1">
        <f t="array" ref="AF4449">INDEX(Description!B$2:B$4489,Merged!$AD4449)</f>
        <v>*</v>
      </c>
      <c r="AG4449" cm="1">
        <f t="array" ref="AG4449">INDEX(Description!C$2:C$4489,Merged!$AD4449)</f>
        <v>0</v>
      </c>
      <c r="AH4449" cm="1">
        <f t="array" ref="AH4449">INDEX(Description!D$2:D$4489,Merged!$AD4449)</f>
        <v>0</v>
      </c>
      <c r="AI4449" cm="1">
        <f t="array" ref="AI4449">INDEX(Description!E$2:E$4489,Merged!$AD4449)</f>
        <v>0</v>
      </c>
      <c r="AJ4449" t="str">
        <f t="shared" si="419"/>
        <v>locus_tag=prodigal_1_4446;partial=00;start_type=ATG;rbs_motif=GGAG/GAGG;rbs_spacer=5-10bp;gc_cont=0.736;conf=100.00;score=89.07;cscore=76.21;sscore=12.86;rscore=8.88;uscore=-0.56;tscore=4.54;;*;0;0;0</v>
      </c>
    </row>
    <row r="4450" spans="1:36" x14ac:dyDescent="0.2">
      <c r="A4450" t="s">
        <v>11274</v>
      </c>
      <c r="B4450" t="s">
        <v>11275</v>
      </c>
      <c r="C4450" t="s">
        <v>4</v>
      </c>
      <c r="D4450">
        <v>4869246</v>
      </c>
      <c r="E4450">
        <v>4870199</v>
      </c>
      <c r="F4450">
        <v>212.1</v>
      </c>
      <c r="G4450" t="s">
        <v>11276</v>
      </c>
      <c r="H4450">
        <v>0</v>
      </c>
      <c r="I4450" t="s">
        <v>15724</v>
      </c>
      <c r="S4450" t="str">
        <f t="shared" si="415"/>
        <v>prodigal_1_4</v>
      </c>
      <c r="T4450" t="str">
        <f t="shared" si="416"/>
        <v>prodigal_1_44</v>
      </c>
      <c r="U4450" t="str">
        <f t="shared" si="417"/>
        <v>prodigal_1_444</v>
      </c>
      <c r="V4450" t="str">
        <f t="shared" si="420"/>
        <v>prodigal_1_4447</v>
      </c>
      <c r="W4450" t="str">
        <f t="shared" si="418"/>
        <v>prodigal_1_4447;</v>
      </c>
      <c r="Z4450">
        <f>MATCH(S4450,Description!$A$2:$A$4489,0)</f>
        <v>3337</v>
      </c>
      <c r="AA4450">
        <f>MATCH(T4450,Description!$A$2:$A$4489,0)</f>
        <v>3782</v>
      </c>
      <c r="AB4450">
        <f>MATCH(U4450,Description!$A$2:$A$4489,0)</f>
        <v>3827</v>
      </c>
      <c r="AC4450">
        <f>MATCH(V4450,Description!$A$2:$A$4489,0)</f>
        <v>3835</v>
      </c>
      <c r="AD4450">
        <v>3835</v>
      </c>
      <c r="AE4450" t="str" cm="1">
        <f t="array" ref="AE4450">INDEX(Description!A$2:A$4489,Merged!$AD4450)</f>
        <v>prodigal_1_4447</v>
      </c>
      <c r="AF4450" t="str" cm="1">
        <f t="array" ref="AF4450">INDEX(Description!B$2:B$4489,Merged!$AD4450)</f>
        <v>Q89DJ1</v>
      </c>
      <c r="AG4450" t="str" cm="1">
        <f t="array" ref="AG4450">INDEX(Description!C$2:C$4489,Merged!$AD4450)</f>
        <v>KPRS_BRADU</v>
      </c>
      <c r="AH4450" t="str" cm="1">
        <f t="array" ref="AH4450">INDEX(Description!D$2:D$4489,Merged!$AD4450)</f>
        <v>Ribose-phosphate_pyrophosphokinase</v>
      </c>
      <c r="AI4450" t="str" cm="1">
        <f t="array" ref="AI4450">INDEX(Description!E$2:E$4489,Merged!$AD4450)</f>
        <v>prs</v>
      </c>
      <c r="AJ4450" t="str">
        <f t="shared" si="419"/>
        <v>locus_tag=prodigal_1_4447;partial=00;start_type=ATG;rbs_motif=GGAG/GAGG;rbs_spacer=5-10bp;gc_cont=0.659;conf=99.99;score=212.10;cscore=197.84;sscore=14.26;rscore=8.88;uscore=0.84;tscore=4.54;;Q89DJ1;KPRS_BRADU;Ribose-phosphate_pyrophosphokinase;prs</v>
      </c>
    </row>
    <row r="4451" spans="1:36" x14ac:dyDescent="0.2">
      <c r="A4451" t="s">
        <v>11274</v>
      </c>
      <c r="B4451" t="s">
        <v>11275</v>
      </c>
      <c r="C4451" t="s">
        <v>4</v>
      </c>
      <c r="D4451">
        <v>4870240</v>
      </c>
      <c r="E4451">
        <v>4871712</v>
      </c>
      <c r="F4451">
        <v>246.8</v>
      </c>
      <c r="G4451" t="s">
        <v>11287</v>
      </c>
      <c r="H4451">
        <v>0</v>
      </c>
      <c r="I4451" t="s">
        <v>15725</v>
      </c>
      <c r="S4451" t="str">
        <f t="shared" si="415"/>
        <v>prodigal_1_4</v>
      </c>
      <c r="T4451" t="str">
        <f t="shared" si="416"/>
        <v>prodigal_1_44</v>
      </c>
      <c r="U4451" t="str">
        <f t="shared" si="417"/>
        <v>prodigal_1_444</v>
      </c>
      <c r="V4451" t="str">
        <f t="shared" si="420"/>
        <v>prodigal_1_4448</v>
      </c>
      <c r="W4451" t="str">
        <f t="shared" si="418"/>
        <v>prodigal_1_4448;</v>
      </c>
      <c r="Z4451">
        <f>MATCH(S4451,Description!$A$2:$A$4489,0)</f>
        <v>3337</v>
      </c>
      <c r="AA4451">
        <f>MATCH(T4451,Description!$A$2:$A$4489,0)</f>
        <v>3782</v>
      </c>
      <c r="AB4451">
        <f>MATCH(U4451,Description!$A$2:$A$4489,0)</f>
        <v>3827</v>
      </c>
      <c r="AC4451">
        <f>MATCH(V4451,Description!$A$2:$A$4489,0)</f>
        <v>3836</v>
      </c>
      <c r="AD4451">
        <v>3836</v>
      </c>
      <c r="AE4451" t="str" cm="1">
        <f t="array" ref="AE4451">INDEX(Description!A$2:A$4489,Merged!$AD4451)</f>
        <v>prodigal_1_4448</v>
      </c>
      <c r="AF4451" t="str" cm="1">
        <f t="array" ref="AF4451">INDEX(Description!B$2:B$4489,Merged!$AD4451)</f>
        <v>P55612</v>
      </c>
      <c r="AG4451" t="str" cm="1">
        <f t="array" ref="AG4451">INDEX(Description!C$2:C$4489,Merged!$AD4451)</f>
        <v>OTSA_SINFN</v>
      </c>
      <c r="AH4451" t="str" cm="1">
        <f t="array" ref="AH4451">INDEX(Description!D$2:D$4489,Merged!$AD4451)</f>
        <v>Trehalose-6-phosphate_synthase</v>
      </c>
      <c r="AI4451" t="str" cm="1">
        <f t="array" ref="AI4451">INDEX(Description!E$2:E$4489,Merged!$AD4451)</f>
        <v>otsA</v>
      </c>
      <c r="AJ4451" t="str">
        <f t="shared" si="419"/>
        <v>locus_tag=prodigal_1_4448;partial=00;start_type=GTG;rbs_motif=GGAGG;rbs_spacer=5-10bp;gc_cont=0.657;conf=99.99;score=247.99;cscore=247.94;sscore=0.06;rscore=10.30;uscore=-3.32;tscore=-8.13;;P55612;OTSA_SINFN;Trehalose-6-phosphate_synthase;otsA</v>
      </c>
    </row>
    <row r="4452" spans="1:36" x14ac:dyDescent="0.2">
      <c r="A4452" t="s">
        <v>11274</v>
      </c>
      <c r="B4452" t="s">
        <v>11275</v>
      </c>
      <c r="C4452" t="s">
        <v>4</v>
      </c>
      <c r="D4452">
        <v>4871718</v>
      </c>
      <c r="E4452">
        <v>4872491</v>
      </c>
      <c r="F4452">
        <v>101.3</v>
      </c>
      <c r="G4452" t="s">
        <v>11287</v>
      </c>
      <c r="H4452">
        <v>0</v>
      </c>
      <c r="I4452" t="s">
        <v>15726</v>
      </c>
      <c r="S4452" t="str">
        <f t="shared" si="415"/>
        <v>prodigal_1_4</v>
      </c>
      <c r="T4452" t="str">
        <f t="shared" si="416"/>
        <v>prodigal_1_44</v>
      </c>
      <c r="U4452" t="str">
        <f t="shared" si="417"/>
        <v>prodigal_1_444</v>
      </c>
      <c r="V4452" t="str">
        <f t="shared" si="420"/>
        <v>prodigal_1_4449</v>
      </c>
      <c r="W4452" t="str">
        <f t="shared" si="418"/>
        <v>prodigal_1_4449;</v>
      </c>
      <c r="Z4452">
        <f>MATCH(S4452,Description!$A$2:$A$4489,0)</f>
        <v>3337</v>
      </c>
      <c r="AA4452">
        <f>MATCH(T4452,Description!$A$2:$A$4489,0)</f>
        <v>3782</v>
      </c>
      <c r="AB4452">
        <f>MATCH(U4452,Description!$A$2:$A$4489,0)</f>
        <v>3827</v>
      </c>
      <c r="AC4452">
        <f>MATCH(V4452,Description!$A$2:$A$4489,0)</f>
        <v>3837</v>
      </c>
      <c r="AD4452">
        <v>3837</v>
      </c>
      <c r="AE4452" t="str" cm="1">
        <f t="array" ref="AE4452">INDEX(Description!A$2:A$4489,Merged!$AD4452)</f>
        <v>prodigal_1_4449</v>
      </c>
      <c r="AF4452" t="str" cm="1">
        <f t="array" ref="AF4452">INDEX(Description!B$2:B$4489,Merged!$AD4452)</f>
        <v>P55611</v>
      </c>
      <c r="AG4452" t="str" cm="1">
        <f t="array" ref="AG4452">INDEX(Description!C$2:C$4489,Merged!$AD4452)</f>
        <v>OTSB_SINFN</v>
      </c>
      <c r="AH4452" t="str" cm="1">
        <f t="array" ref="AH4452">INDEX(Description!D$2:D$4489,Merged!$AD4452)</f>
        <v>Probable_trehalose-phosphate_phosphatase</v>
      </c>
      <c r="AI4452" t="str" cm="1">
        <f t="array" ref="AI4452">INDEX(Description!E$2:E$4489,Merged!$AD4452)</f>
        <v>otsB</v>
      </c>
      <c r="AJ4452" t="str">
        <f t="shared" si="419"/>
        <v>locus_tag=prodigal_1_4449;partial=00;start_type=ATG;rbs_motif=GGA/GAG/AGG;rbs_spacer=5-10bp;gc_cont=0.729;conf=100.00;score=100.64;cscore=97.13;sscore=3.51;rscore=0.72;uscore=-1.10;tscore=4.54;;P55611;OTSB_SINFN;Probable_trehalose-phosphate_phosphatase;otsB</v>
      </c>
    </row>
    <row r="4453" spans="1:36" x14ac:dyDescent="0.2">
      <c r="A4453" t="s">
        <v>11274</v>
      </c>
      <c r="B4453" t="s">
        <v>11275</v>
      </c>
      <c r="C4453" t="s">
        <v>4</v>
      </c>
      <c r="D4453">
        <v>4873050</v>
      </c>
      <c r="E4453">
        <v>4873319</v>
      </c>
      <c r="F4453">
        <v>32.6</v>
      </c>
      <c r="G4453" t="s">
        <v>11276</v>
      </c>
      <c r="H4453">
        <v>0</v>
      </c>
      <c r="I4453" t="s">
        <v>15727</v>
      </c>
      <c r="S4453" t="str">
        <f t="shared" si="415"/>
        <v>prodigal_1_4</v>
      </c>
      <c r="T4453" t="str">
        <f t="shared" si="416"/>
        <v>prodigal_1_44</v>
      </c>
      <c r="U4453" t="str">
        <f t="shared" si="417"/>
        <v>prodigal_1_445</v>
      </c>
      <c r="V4453" t="str">
        <f t="shared" si="420"/>
        <v>prodigal_1_4450</v>
      </c>
      <c r="W4453" t="str">
        <f t="shared" si="418"/>
        <v>prodigal_1_4450;</v>
      </c>
      <c r="Z4453">
        <f>MATCH(S4453,Description!$A$2:$A$4489,0)</f>
        <v>3337</v>
      </c>
      <c r="AA4453">
        <f>MATCH(T4453,Description!$A$2:$A$4489,0)</f>
        <v>3782</v>
      </c>
      <c r="AB4453">
        <f>MATCH(U4453,Description!$A$2:$A$4489,0)</f>
        <v>3838</v>
      </c>
      <c r="AC4453">
        <f>MATCH(V4453,Description!$A$2:$A$4489,0)</f>
        <v>3839</v>
      </c>
      <c r="AD4453">
        <v>3839</v>
      </c>
      <c r="AE4453" t="str" cm="1">
        <f t="array" ref="AE4453">INDEX(Description!A$2:A$4489,Merged!$AD4453)</f>
        <v>prodigal_1_4450</v>
      </c>
      <c r="AF4453" t="str" cm="1">
        <f t="array" ref="AF4453">INDEX(Description!B$2:B$4489,Merged!$AD4453)</f>
        <v>*</v>
      </c>
      <c r="AG4453" cm="1">
        <f t="array" ref="AG4453">INDEX(Description!C$2:C$4489,Merged!$AD4453)</f>
        <v>0</v>
      </c>
      <c r="AH4453" cm="1">
        <f t="array" ref="AH4453">INDEX(Description!D$2:D$4489,Merged!$AD4453)</f>
        <v>0</v>
      </c>
      <c r="AI4453" cm="1">
        <f t="array" ref="AI4453">INDEX(Description!E$2:E$4489,Merged!$AD4453)</f>
        <v>0</v>
      </c>
      <c r="AJ4453" t="str">
        <f t="shared" si="419"/>
        <v>locus_tag=prodigal_1_4450;partial=00;start_type=ATG;rbs_motif=GGAG/GAGG;rbs_spacer=5-10bp;gc_cont=0.752;conf=99.94;score=32.64;cscore=21.64;sscore=11.00;rscore=8.88;uscore=-2.42;tscore=4.54;;*;0;0;0</v>
      </c>
    </row>
    <row r="4454" spans="1:36" x14ac:dyDescent="0.2">
      <c r="A4454" t="s">
        <v>11274</v>
      </c>
      <c r="B4454" t="s">
        <v>11275</v>
      </c>
      <c r="C4454" t="s">
        <v>4</v>
      </c>
      <c r="D4454">
        <v>4873689</v>
      </c>
      <c r="E4454">
        <v>4873979</v>
      </c>
      <c r="F4454">
        <v>15.6</v>
      </c>
      <c r="G4454" t="s">
        <v>11276</v>
      </c>
      <c r="H4454">
        <v>0</v>
      </c>
      <c r="I4454" t="s">
        <v>15728</v>
      </c>
      <c r="S4454" t="str">
        <f t="shared" si="415"/>
        <v>prodigal_1_4</v>
      </c>
      <c r="T4454" t="str">
        <f t="shared" si="416"/>
        <v>prodigal_1_44</v>
      </c>
      <c r="U4454" t="str">
        <f t="shared" si="417"/>
        <v>prodigal_1_445</v>
      </c>
      <c r="V4454" t="str">
        <f t="shared" si="420"/>
        <v>prodigal_1_4451</v>
      </c>
      <c r="W4454" t="str">
        <f t="shared" si="418"/>
        <v>prodigal_1_4451;</v>
      </c>
      <c r="Z4454">
        <f>MATCH(S4454,Description!$A$2:$A$4489,0)</f>
        <v>3337</v>
      </c>
      <c r="AA4454">
        <f>MATCH(T4454,Description!$A$2:$A$4489,0)</f>
        <v>3782</v>
      </c>
      <c r="AB4454">
        <f>MATCH(U4454,Description!$A$2:$A$4489,0)</f>
        <v>3838</v>
      </c>
      <c r="AC4454">
        <f>MATCH(V4454,Description!$A$2:$A$4489,0)</f>
        <v>3840</v>
      </c>
      <c r="AD4454">
        <v>3840</v>
      </c>
      <c r="AE4454" t="str" cm="1">
        <f t="array" ref="AE4454">INDEX(Description!A$2:A$4489,Merged!$AD4454)</f>
        <v>prodigal_1_4451</v>
      </c>
      <c r="AF4454" t="str" cm="1">
        <f t="array" ref="AF4454">INDEX(Description!B$2:B$4489,Merged!$AD4454)</f>
        <v>*</v>
      </c>
      <c r="AG4454" cm="1">
        <f t="array" ref="AG4454">INDEX(Description!C$2:C$4489,Merged!$AD4454)</f>
        <v>0</v>
      </c>
      <c r="AH4454" cm="1">
        <f t="array" ref="AH4454">INDEX(Description!D$2:D$4489,Merged!$AD4454)</f>
        <v>0</v>
      </c>
      <c r="AI4454" cm="1">
        <f t="array" ref="AI4454">INDEX(Description!E$2:E$4489,Merged!$AD4454)</f>
        <v>0</v>
      </c>
      <c r="AJ4454" t="str">
        <f t="shared" si="419"/>
        <v>locus_tag=prodigal_1_4451;partial=00;start_type=ATG;rbs_motif=GGAG/GAGG;rbs_spacer=5-10bp;gc_cont=0.704;conf=96.91;score=14.99;cscore=0.78;sscore=14.21;rscore=8.88;uscore=1.44;tscore=4.54;;*;0;0;0</v>
      </c>
    </row>
    <row r="4455" spans="1:36" x14ac:dyDescent="0.2">
      <c r="A4455" t="s">
        <v>11274</v>
      </c>
      <c r="B4455" t="s">
        <v>11275</v>
      </c>
      <c r="C4455" t="s">
        <v>4</v>
      </c>
      <c r="D4455">
        <v>4874100</v>
      </c>
      <c r="E4455">
        <v>4874399</v>
      </c>
      <c r="F4455">
        <v>37.4</v>
      </c>
      <c r="G4455" t="s">
        <v>11276</v>
      </c>
      <c r="H4455">
        <v>0</v>
      </c>
      <c r="I4455" t="s">
        <v>15729</v>
      </c>
      <c r="S4455" t="str">
        <f t="shared" si="415"/>
        <v>prodigal_1_4</v>
      </c>
      <c r="T4455" t="str">
        <f t="shared" si="416"/>
        <v>prodigal_1_44</v>
      </c>
      <c r="U4455" t="str">
        <f t="shared" si="417"/>
        <v>prodigal_1_445</v>
      </c>
      <c r="V4455" t="str">
        <f t="shared" si="420"/>
        <v>prodigal_1_4452</v>
      </c>
      <c r="W4455" t="str">
        <f t="shared" si="418"/>
        <v>prodigal_1_4452;</v>
      </c>
      <c r="Z4455">
        <f>MATCH(S4455,Description!$A$2:$A$4489,0)</f>
        <v>3337</v>
      </c>
      <c r="AA4455">
        <f>MATCH(T4455,Description!$A$2:$A$4489,0)</f>
        <v>3782</v>
      </c>
      <c r="AB4455">
        <f>MATCH(U4455,Description!$A$2:$A$4489,0)</f>
        <v>3838</v>
      </c>
      <c r="AC4455">
        <f>MATCH(V4455,Description!$A$2:$A$4489,0)</f>
        <v>3841</v>
      </c>
      <c r="AD4455">
        <v>3841</v>
      </c>
      <c r="AE4455" t="str" cm="1">
        <f t="array" ref="AE4455">INDEX(Description!A$2:A$4489,Merged!$AD4455)</f>
        <v>prodigal_1_4452</v>
      </c>
      <c r="AF4455" t="str" cm="1">
        <f t="array" ref="AF4455">INDEX(Description!B$2:B$4489,Merged!$AD4455)</f>
        <v>*</v>
      </c>
      <c r="AG4455" cm="1">
        <f t="array" ref="AG4455">INDEX(Description!C$2:C$4489,Merged!$AD4455)</f>
        <v>0</v>
      </c>
      <c r="AH4455" cm="1">
        <f t="array" ref="AH4455">INDEX(Description!D$2:D$4489,Merged!$AD4455)</f>
        <v>0</v>
      </c>
      <c r="AI4455" cm="1">
        <f t="array" ref="AI4455">INDEX(Description!E$2:E$4489,Merged!$AD4455)</f>
        <v>0</v>
      </c>
      <c r="AJ4455" t="str">
        <f t="shared" si="419"/>
        <v>locus_tag=prodigal_1_4452;partial=00;start_type=ATG;rbs_motif=None;rbs_spacer=None;gc_cont=0.700;conf=99.98;score=37.36;cscore=34.14;sscore=3.22;rscore=-3.31;uscore=1.98;tscore=4.54;;*;0;0;0</v>
      </c>
    </row>
    <row r="4456" spans="1:36" x14ac:dyDescent="0.2">
      <c r="A4456" t="s">
        <v>11274</v>
      </c>
      <c r="B4456" t="s">
        <v>11275</v>
      </c>
      <c r="C4456" t="s">
        <v>4</v>
      </c>
      <c r="D4456">
        <v>4874809</v>
      </c>
      <c r="E4456">
        <v>4875867</v>
      </c>
      <c r="F4456">
        <v>134.30000000000001</v>
      </c>
      <c r="G4456" t="s">
        <v>11276</v>
      </c>
      <c r="H4456">
        <v>0</v>
      </c>
      <c r="I4456" t="s">
        <v>15730</v>
      </c>
      <c r="S4456" t="str">
        <f t="shared" si="415"/>
        <v>prodigal_1_4</v>
      </c>
      <c r="T4456" t="str">
        <f t="shared" si="416"/>
        <v>prodigal_1_44</v>
      </c>
      <c r="U4456" t="str">
        <f t="shared" si="417"/>
        <v>prodigal_1_445</v>
      </c>
      <c r="V4456" t="str">
        <f t="shared" si="420"/>
        <v>prodigal_1_4453</v>
      </c>
      <c r="W4456" t="str">
        <f t="shared" si="418"/>
        <v>prodigal_1_4453;</v>
      </c>
      <c r="Z4456">
        <f>MATCH(S4456,Description!$A$2:$A$4489,0)</f>
        <v>3337</v>
      </c>
      <c r="AA4456">
        <f>MATCH(T4456,Description!$A$2:$A$4489,0)</f>
        <v>3782</v>
      </c>
      <c r="AB4456">
        <f>MATCH(U4456,Description!$A$2:$A$4489,0)</f>
        <v>3838</v>
      </c>
      <c r="AC4456">
        <f>MATCH(V4456,Description!$A$2:$A$4489,0)</f>
        <v>3842</v>
      </c>
      <c r="AD4456">
        <v>3842</v>
      </c>
      <c r="AE4456" t="str" cm="1">
        <f t="array" ref="AE4456">INDEX(Description!A$2:A$4489,Merged!$AD4456)</f>
        <v>prodigal_1_4453</v>
      </c>
      <c r="AF4456" t="str" cm="1">
        <f t="array" ref="AF4456">INDEX(Description!B$2:B$4489,Merged!$AD4456)</f>
        <v>*</v>
      </c>
      <c r="AG4456" cm="1">
        <f t="array" ref="AG4456">INDEX(Description!C$2:C$4489,Merged!$AD4456)</f>
        <v>0</v>
      </c>
      <c r="AH4456" cm="1">
        <f t="array" ref="AH4456">INDEX(Description!D$2:D$4489,Merged!$AD4456)</f>
        <v>0</v>
      </c>
      <c r="AI4456" cm="1">
        <f t="array" ref="AI4456">INDEX(Description!E$2:E$4489,Merged!$AD4456)</f>
        <v>0</v>
      </c>
      <c r="AJ4456" t="str">
        <f t="shared" si="419"/>
        <v>locus_tag=prodigal_1_4453;partial=00;start_type=ATG;rbs_motif=AGGA;rbs_spacer=5-10bp;gc_cont=0.702;conf=100.00;score=133.69;cscore=119.99;sscore=13.70;rscore=7.30;uscore=2.51;tscore=4.54;;*;0;0;0</v>
      </c>
    </row>
    <row r="4457" spans="1:36" x14ac:dyDescent="0.2">
      <c r="A4457" t="s">
        <v>11274</v>
      </c>
      <c r="B4457" t="s">
        <v>11275</v>
      </c>
      <c r="C4457" t="s">
        <v>4</v>
      </c>
      <c r="D4457">
        <v>4875872</v>
      </c>
      <c r="E4457">
        <v>4876648</v>
      </c>
      <c r="F4457">
        <v>100.1</v>
      </c>
      <c r="G4457" t="s">
        <v>11276</v>
      </c>
      <c r="H4457">
        <v>0</v>
      </c>
      <c r="I4457" t="s">
        <v>15731</v>
      </c>
      <c r="S4457" t="str">
        <f t="shared" si="415"/>
        <v>prodigal_1_4</v>
      </c>
      <c r="T4457" t="str">
        <f t="shared" si="416"/>
        <v>prodigal_1_44</v>
      </c>
      <c r="U4457" t="str">
        <f t="shared" si="417"/>
        <v>prodigal_1_445</v>
      </c>
      <c r="V4457" t="str">
        <f t="shared" si="420"/>
        <v>prodigal_1_4454</v>
      </c>
      <c r="W4457" t="str">
        <f t="shared" si="418"/>
        <v>prodigal_1_4454;</v>
      </c>
      <c r="Z4457">
        <f>MATCH(S4457,Description!$A$2:$A$4489,0)</f>
        <v>3337</v>
      </c>
      <c r="AA4457">
        <f>MATCH(T4457,Description!$A$2:$A$4489,0)</f>
        <v>3782</v>
      </c>
      <c r="AB4457">
        <f>MATCH(U4457,Description!$A$2:$A$4489,0)</f>
        <v>3838</v>
      </c>
      <c r="AC4457">
        <f>MATCH(V4457,Description!$A$2:$A$4489,0)</f>
        <v>3843</v>
      </c>
      <c r="AD4457">
        <v>3843</v>
      </c>
      <c r="AE4457" t="str" cm="1">
        <f t="array" ref="AE4457">INDEX(Description!A$2:A$4489,Merged!$AD4457)</f>
        <v>prodigal_1_4454</v>
      </c>
      <c r="AF4457" t="str" cm="1">
        <f t="array" ref="AF4457">INDEX(Description!B$2:B$4489,Merged!$AD4457)</f>
        <v>*</v>
      </c>
      <c r="AG4457" cm="1">
        <f t="array" ref="AG4457">INDEX(Description!C$2:C$4489,Merged!$AD4457)</f>
        <v>0</v>
      </c>
      <c r="AH4457" cm="1">
        <f t="array" ref="AH4457">INDEX(Description!D$2:D$4489,Merged!$AD4457)</f>
        <v>0</v>
      </c>
      <c r="AI4457" cm="1">
        <f t="array" ref="AI4457">INDEX(Description!E$2:E$4489,Merged!$AD4457)</f>
        <v>0</v>
      </c>
      <c r="AJ4457" t="str">
        <f t="shared" si="419"/>
        <v>locus_tag=prodigal_1_4454;partial=00;start_type=ATG;rbs_motif=GGAG/GAGG;rbs_spacer=5-10bp;gc_cont=0.718;conf=100.00;score=101.35;cscore=86.55;sscore=14.80;rscore=8.88;uscore=0.15;tscore=4.54;;*;0;0;0</v>
      </c>
    </row>
    <row r="4458" spans="1:36" x14ac:dyDescent="0.2">
      <c r="A4458" t="s">
        <v>11274</v>
      </c>
      <c r="B4458" t="s">
        <v>11275</v>
      </c>
      <c r="C4458" t="s">
        <v>4</v>
      </c>
      <c r="D4458">
        <v>4876749</v>
      </c>
      <c r="E4458">
        <v>4878260</v>
      </c>
      <c r="F4458">
        <v>336.6</v>
      </c>
      <c r="G4458" t="s">
        <v>11276</v>
      </c>
      <c r="H4458">
        <v>0</v>
      </c>
      <c r="I4458" t="s">
        <v>15732</v>
      </c>
      <c r="S4458" t="str">
        <f t="shared" si="415"/>
        <v>prodigal_1_4</v>
      </c>
      <c r="T4458" t="str">
        <f t="shared" si="416"/>
        <v>prodigal_1_44</v>
      </c>
      <c r="U4458" t="str">
        <f t="shared" si="417"/>
        <v>prodigal_1_445</v>
      </c>
      <c r="V4458" t="str">
        <f t="shared" si="420"/>
        <v>prodigal_1_4455</v>
      </c>
      <c r="W4458" t="str">
        <f t="shared" si="418"/>
        <v>prodigal_1_4455;</v>
      </c>
      <c r="Z4458">
        <f>MATCH(S4458,Description!$A$2:$A$4489,0)</f>
        <v>3337</v>
      </c>
      <c r="AA4458">
        <f>MATCH(T4458,Description!$A$2:$A$4489,0)</f>
        <v>3782</v>
      </c>
      <c r="AB4458">
        <f>MATCH(U4458,Description!$A$2:$A$4489,0)</f>
        <v>3838</v>
      </c>
      <c r="AC4458">
        <f>MATCH(V4458,Description!$A$2:$A$4489,0)</f>
        <v>3844</v>
      </c>
      <c r="AD4458">
        <v>3844</v>
      </c>
      <c r="AE4458" t="str" cm="1">
        <f t="array" ref="AE4458">INDEX(Description!A$2:A$4489,Merged!$AD4458)</f>
        <v>prodigal_1_4455</v>
      </c>
      <c r="AF4458" t="str" cm="1">
        <f t="array" ref="AF4458">INDEX(Description!B$2:B$4489,Merged!$AD4458)</f>
        <v>P38946</v>
      </c>
      <c r="AG4458" t="str" cm="1">
        <f t="array" ref="AG4458">INDEX(Description!C$2:C$4489,Merged!$AD4458)</f>
        <v>CAT1_CLOK5</v>
      </c>
      <c r="AH4458" t="str" cm="1">
        <f t="array" ref="AH4458">INDEX(Description!D$2:D$4489,Merged!$AD4458)</f>
        <v>Succinyl-CoA:coenzyme_A_transferase</v>
      </c>
      <c r="AI4458" t="str" cm="1">
        <f t="array" ref="AI4458">INDEX(Description!E$2:E$4489,Merged!$AD4458)</f>
        <v>cat1</v>
      </c>
      <c r="AJ4458" t="str">
        <f t="shared" si="419"/>
        <v>locus_tag=prodigal_1_4455;partial=00;start_type=ATG;rbs_motif=GGAG/GAGG;rbs_spacer=5-10bp;gc_cont=0.652;conf=99.99;score=336.61;cscore=320.62;sscore=15.99;rscore=8.88;uscore=2.56;tscore=4.54;;P38946;CAT1_CLOK5;Succinyl-CoA:coenzyme_A_transferase;cat1</v>
      </c>
    </row>
    <row r="4459" spans="1:36" x14ac:dyDescent="0.2">
      <c r="A4459" t="s">
        <v>11274</v>
      </c>
      <c r="B4459" t="s">
        <v>11275</v>
      </c>
      <c r="C4459" t="s">
        <v>4</v>
      </c>
      <c r="D4459">
        <v>4878321</v>
      </c>
      <c r="E4459">
        <v>4879655</v>
      </c>
      <c r="F4459">
        <v>226.8</v>
      </c>
      <c r="G4459" t="s">
        <v>11287</v>
      </c>
      <c r="H4459">
        <v>0</v>
      </c>
      <c r="I4459" t="s">
        <v>15733</v>
      </c>
      <c r="S4459" t="str">
        <f t="shared" si="415"/>
        <v>prodigal_1_4</v>
      </c>
      <c r="T4459" t="str">
        <f t="shared" si="416"/>
        <v>prodigal_1_44</v>
      </c>
      <c r="U4459" t="str">
        <f t="shared" si="417"/>
        <v>prodigal_1_445</v>
      </c>
      <c r="V4459" t="str">
        <f t="shared" si="420"/>
        <v>prodigal_1_4456</v>
      </c>
      <c r="W4459" t="str">
        <f t="shared" si="418"/>
        <v>prodigal_1_4456;</v>
      </c>
      <c r="Z4459">
        <f>MATCH(S4459,Description!$A$2:$A$4489,0)</f>
        <v>3337</v>
      </c>
      <c r="AA4459">
        <f>MATCH(T4459,Description!$A$2:$A$4489,0)</f>
        <v>3782</v>
      </c>
      <c r="AB4459">
        <f>MATCH(U4459,Description!$A$2:$A$4489,0)</f>
        <v>3838</v>
      </c>
      <c r="AC4459">
        <f>MATCH(V4459,Description!$A$2:$A$4489,0)</f>
        <v>3845</v>
      </c>
      <c r="AD4459">
        <v>3845</v>
      </c>
      <c r="AE4459" t="str" cm="1">
        <f t="array" ref="AE4459">INDEX(Description!A$2:A$4489,Merged!$AD4459)</f>
        <v>prodigal_1_4456</v>
      </c>
      <c r="AF4459" t="str" cm="1">
        <f t="array" ref="AF4459">INDEX(Description!B$2:B$4489,Merged!$AD4459)</f>
        <v>*</v>
      </c>
      <c r="AG4459" cm="1">
        <f t="array" ref="AG4459">INDEX(Description!C$2:C$4489,Merged!$AD4459)</f>
        <v>0</v>
      </c>
      <c r="AH4459" cm="1">
        <f t="array" ref="AH4459">INDEX(Description!D$2:D$4489,Merged!$AD4459)</f>
        <v>0</v>
      </c>
      <c r="AI4459" cm="1">
        <f t="array" ref="AI4459">INDEX(Description!E$2:E$4489,Merged!$AD4459)</f>
        <v>0</v>
      </c>
      <c r="AJ4459" t="str">
        <f t="shared" si="419"/>
        <v>locus_tag=prodigal_1_4456;partial=00;start_type=ATG;rbs_motif=GGA/GAG/AGG;rbs_spacer=5-10bp;gc_cont=0.724;conf=99.99;score=226.12;cscore=222.99;sscore=3.13;rscore=0.72;uscore=-1.48;tscore=4.54;;*;0;0;0</v>
      </c>
    </row>
    <row r="4460" spans="1:36" x14ac:dyDescent="0.2">
      <c r="A4460" t="s">
        <v>11274</v>
      </c>
      <c r="B4460" t="s">
        <v>11275</v>
      </c>
      <c r="C4460" t="s">
        <v>4</v>
      </c>
      <c r="D4460">
        <v>4879696</v>
      </c>
      <c r="E4460">
        <v>4880724</v>
      </c>
      <c r="F4460">
        <v>146.19999999999999</v>
      </c>
      <c r="G4460" t="s">
        <v>11276</v>
      </c>
      <c r="H4460">
        <v>0</v>
      </c>
      <c r="I4460" t="s">
        <v>15734</v>
      </c>
      <c r="S4460" t="str">
        <f t="shared" si="415"/>
        <v>prodigal_1_4</v>
      </c>
      <c r="T4460" t="str">
        <f t="shared" si="416"/>
        <v>prodigal_1_44</v>
      </c>
      <c r="U4460" t="str">
        <f t="shared" si="417"/>
        <v>prodigal_1_445</v>
      </c>
      <c r="V4460" t="str">
        <f t="shared" si="420"/>
        <v>prodigal_1_4457</v>
      </c>
      <c r="W4460" t="str">
        <f t="shared" si="418"/>
        <v>prodigal_1_4457;</v>
      </c>
      <c r="Z4460">
        <f>MATCH(S4460,Description!$A$2:$A$4489,0)</f>
        <v>3337</v>
      </c>
      <c r="AA4460">
        <f>MATCH(T4460,Description!$A$2:$A$4489,0)</f>
        <v>3782</v>
      </c>
      <c r="AB4460">
        <f>MATCH(U4460,Description!$A$2:$A$4489,0)</f>
        <v>3838</v>
      </c>
      <c r="AC4460">
        <f>MATCH(V4460,Description!$A$2:$A$4489,0)</f>
        <v>3846</v>
      </c>
      <c r="AD4460">
        <v>3846</v>
      </c>
      <c r="AE4460" t="str" cm="1">
        <f t="array" ref="AE4460">INDEX(Description!A$2:A$4489,Merged!$AD4460)</f>
        <v>prodigal_1_4457</v>
      </c>
      <c r="AF4460" t="str" cm="1">
        <f t="array" ref="AF4460">INDEX(Description!B$2:B$4489,Merged!$AD4460)</f>
        <v>Q98DM9</v>
      </c>
      <c r="AG4460" t="str" cm="1">
        <f t="array" ref="AG4460">INDEX(Description!C$2:C$4489,Merged!$AD4460)</f>
        <v>RSMI_RHILO</v>
      </c>
      <c r="AH4460" t="str" cm="1">
        <f t="array" ref="AH4460">INDEX(Description!D$2:D$4489,Merged!$AD4460)</f>
        <v>Ribosomal_RNA_small_subunit_methyltransferase_I</v>
      </c>
      <c r="AI4460" t="str" cm="1">
        <f t="array" ref="AI4460">INDEX(Description!E$2:E$4489,Merged!$AD4460)</f>
        <v>rsmI</v>
      </c>
      <c r="AJ4460" t="str">
        <f t="shared" si="419"/>
        <v>locus_tag=prodigal_1_4457;partial=00;start_type=ATG;rbs_motif=None;rbs_spacer=None;gc_cont=0.712;conf=100.00;score=146.24;cscore=143.21;sscore=3.03;rscore=-3.31;uscore=1.80;tscore=4.54;;Q98DM9;RSMI_RHILO;Ribosomal_RNA_small_subunit_methyltransferase_I;rsmI</v>
      </c>
    </row>
    <row r="4461" spans="1:36" x14ac:dyDescent="0.2">
      <c r="A4461" t="s">
        <v>11274</v>
      </c>
      <c r="B4461" t="s">
        <v>11275</v>
      </c>
      <c r="C4461" t="s">
        <v>4</v>
      </c>
      <c r="D4461">
        <v>4880717</v>
      </c>
      <c r="E4461">
        <v>4881103</v>
      </c>
      <c r="F4461">
        <v>50</v>
      </c>
      <c r="G4461" t="s">
        <v>11276</v>
      </c>
      <c r="H4461">
        <v>0</v>
      </c>
      <c r="I4461" t="s">
        <v>15735</v>
      </c>
      <c r="S4461" t="str">
        <f t="shared" si="415"/>
        <v>prodigal_1_4</v>
      </c>
      <c r="T4461" t="str">
        <f t="shared" si="416"/>
        <v>prodigal_1_44</v>
      </c>
      <c r="U4461" t="str">
        <f t="shared" si="417"/>
        <v>prodigal_1_445</v>
      </c>
      <c r="V4461" t="str">
        <f t="shared" si="420"/>
        <v>prodigal_1_4458</v>
      </c>
      <c r="W4461" t="str">
        <f t="shared" si="418"/>
        <v>prodigal_1_4458;</v>
      </c>
      <c r="Z4461">
        <f>MATCH(S4461,Description!$A$2:$A$4489,0)</f>
        <v>3337</v>
      </c>
      <c r="AA4461">
        <f>MATCH(T4461,Description!$A$2:$A$4489,0)</f>
        <v>3782</v>
      </c>
      <c r="AB4461">
        <f>MATCH(U4461,Description!$A$2:$A$4489,0)</f>
        <v>3838</v>
      </c>
      <c r="AC4461">
        <f>MATCH(V4461,Description!$A$2:$A$4489,0)</f>
        <v>3847</v>
      </c>
      <c r="AD4461">
        <v>3847</v>
      </c>
      <c r="AE4461" t="str" cm="1">
        <f t="array" ref="AE4461">INDEX(Description!A$2:A$4489,Merged!$AD4461)</f>
        <v>prodigal_1_4458</v>
      </c>
      <c r="AF4461" t="str" cm="1">
        <f t="array" ref="AF4461">INDEX(Description!B$2:B$4489,Merged!$AD4461)</f>
        <v>A8HYK3</v>
      </c>
      <c r="AG4461" t="str" cm="1">
        <f t="array" ref="AG4461">INDEX(Description!C$2:C$4489,Merged!$AD4461)</f>
        <v>Y4471_AZOC5</v>
      </c>
      <c r="AH4461" t="str" cm="1">
        <f t="array" ref="AH4461">INDEX(Description!D$2:D$4489,Merged!$AD4461)</f>
        <v>UPF0102_protein_AZC_4471</v>
      </c>
      <c r="AI4461" t="str" cm="1">
        <f t="array" ref="AI4461">INDEX(Description!E$2:E$4489,Merged!$AD4461)</f>
        <v>lpl9</v>
      </c>
      <c r="AJ4461" t="str">
        <f t="shared" si="419"/>
        <v>locus_tag=prodigal_1_4458;partial=00;start_type=ATG;rbs_motif=GGA/GAG/AGG;rbs_spacer=5-10bp;gc_cont=0.713;conf=100.00;score=51.25;cscore=45.87;sscore=5.39;rscore=0.72;uscore=-1.13;tscore=4.54;;A8HYK3;Y4471_AZOC5;UPF0102_protein_AZC_4471;lpl9</v>
      </c>
    </row>
    <row r="4462" spans="1:36" x14ac:dyDescent="0.2">
      <c r="A4462" t="s">
        <v>11274</v>
      </c>
      <c r="B4462" t="s">
        <v>11275</v>
      </c>
      <c r="C4462" t="s">
        <v>4</v>
      </c>
      <c r="D4462">
        <v>4881686</v>
      </c>
      <c r="E4462">
        <v>4882639</v>
      </c>
      <c r="F4462">
        <v>216.3</v>
      </c>
      <c r="G4462" t="s">
        <v>11276</v>
      </c>
      <c r="H4462">
        <v>0</v>
      </c>
      <c r="I4462" t="s">
        <v>15736</v>
      </c>
      <c r="S4462" t="str">
        <f t="shared" si="415"/>
        <v>prodigal_1_4</v>
      </c>
      <c r="T4462" t="str">
        <f t="shared" si="416"/>
        <v>prodigal_1_44</v>
      </c>
      <c r="U4462" t="str">
        <f t="shared" si="417"/>
        <v>prodigal_1_445</v>
      </c>
      <c r="V4462" t="str">
        <f t="shared" si="420"/>
        <v>prodigal_1_4459</v>
      </c>
      <c r="W4462" t="str">
        <f t="shared" si="418"/>
        <v>prodigal_1_4459;</v>
      </c>
      <c r="Z4462">
        <f>MATCH(S4462,Description!$A$2:$A$4489,0)</f>
        <v>3337</v>
      </c>
      <c r="AA4462">
        <f>MATCH(T4462,Description!$A$2:$A$4489,0)</f>
        <v>3782</v>
      </c>
      <c r="AB4462">
        <f>MATCH(U4462,Description!$A$2:$A$4489,0)</f>
        <v>3838</v>
      </c>
      <c r="AC4462">
        <f>MATCH(V4462,Description!$A$2:$A$4489,0)</f>
        <v>3848</v>
      </c>
      <c r="AD4462">
        <v>3848</v>
      </c>
      <c r="AE4462" t="str" cm="1">
        <f t="array" ref="AE4462">INDEX(Description!A$2:A$4489,Merged!$AD4462)</f>
        <v>prodigal_1_4459</v>
      </c>
      <c r="AF4462" t="str" cm="1">
        <f t="array" ref="AF4462">INDEX(Description!B$2:B$4489,Merged!$AD4462)</f>
        <v>Q89WL0</v>
      </c>
      <c r="AG4462" t="str" cm="1">
        <f t="array" ref="AG4462">INDEX(Description!C$2:C$4489,Merged!$AD4462)</f>
        <v>GSHB_BRADU</v>
      </c>
      <c r="AH4462" t="str" cm="1">
        <f t="array" ref="AH4462">INDEX(Description!D$2:D$4489,Merged!$AD4462)</f>
        <v>Glutathione_synthetase</v>
      </c>
      <c r="AI4462" t="str" cm="1">
        <f t="array" ref="AI4462">INDEX(Description!E$2:E$4489,Merged!$AD4462)</f>
        <v>gshB</v>
      </c>
      <c r="AJ4462" t="str">
        <f t="shared" si="419"/>
        <v>locus_tag=prodigal_1_4459;partial=00;start_type=ATG;rbs_motif=AGGAG;rbs_spacer=5-10bp;gc_cont=0.667;conf=99.99;score=215.63;cscore=197.57;sscore=18.06;rscore=15.89;uscore=-1.72;tscore=4.54;;Q89WL0;GSHB_BRADU;Glutathione_synthetase;gshB</v>
      </c>
    </row>
    <row r="4463" spans="1:36" x14ac:dyDescent="0.2">
      <c r="A4463" t="s">
        <v>11274</v>
      </c>
      <c r="B4463" t="s">
        <v>11275</v>
      </c>
      <c r="C4463" t="s">
        <v>4</v>
      </c>
      <c r="D4463">
        <v>4882661</v>
      </c>
      <c r="E4463">
        <v>4882972</v>
      </c>
      <c r="F4463">
        <v>55.5</v>
      </c>
      <c r="G4463" t="s">
        <v>11276</v>
      </c>
      <c r="H4463">
        <v>0</v>
      </c>
      <c r="I4463" t="s">
        <v>15737</v>
      </c>
      <c r="S4463" t="str">
        <f t="shared" si="415"/>
        <v>prodigal_1_4</v>
      </c>
      <c r="T4463" t="str">
        <f t="shared" si="416"/>
        <v>prodigal_1_44</v>
      </c>
      <c r="U4463" t="str">
        <f t="shared" si="417"/>
        <v>prodigal_1_446</v>
      </c>
      <c r="V4463" t="str">
        <f t="shared" si="420"/>
        <v>prodigal_1_4460</v>
      </c>
      <c r="W4463" t="str">
        <f t="shared" si="418"/>
        <v>prodigal_1_4460;</v>
      </c>
      <c r="Z4463">
        <f>MATCH(S4463,Description!$A$2:$A$4489,0)</f>
        <v>3337</v>
      </c>
      <c r="AA4463">
        <f>MATCH(T4463,Description!$A$2:$A$4489,0)</f>
        <v>3782</v>
      </c>
      <c r="AB4463">
        <f>MATCH(U4463,Description!$A$2:$A$4489,0)</f>
        <v>3849</v>
      </c>
      <c r="AC4463">
        <f>MATCH(V4463,Description!$A$2:$A$4489,0)</f>
        <v>3850</v>
      </c>
      <c r="AD4463">
        <v>3850</v>
      </c>
      <c r="AE4463" t="str" cm="1">
        <f t="array" ref="AE4463">INDEX(Description!A$2:A$4489,Merged!$AD4463)</f>
        <v>prodigal_1_4460</v>
      </c>
      <c r="AF4463" t="str" cm="1">
        <f t="array" ref="AF4463">INDEX(Description!B$2:B$4489,Merged!$AD4463)</f>
        <v>*</v>
      </c>
      <c r="AG4463" cm="1">
        <f t="array" ref="AG4463">INDEX(Description!C$2:C$4489,Merged!$AD4463)</f>
        <v>0</v>
      </c>
      <c r="AH4463" cm="1">
        <f t="array" ref="AH4463">INDEX(Description!D$2:D$4489,Merged!$AD4463)</f>
        <v>0</v>
      </c>
      <c r="AI4463" cm="1">
        <f t="array" ref="AI4463">INDEX(Description!E$2:E$4489,Merged!$AD4463)</f>
        <v>0</v>
      </c>
      <c r="AJ4463" t="str">
        <f t="shared" si="419"/>
        <v>locus_tag=prodigal_1_4460;partial=00;start_type=ATG;rbs_motif=GGAG/GAGG;rbs_spacer=5-10bp;gc_cont=0.663;conf=100.00;score=56.56;cscore=42.44;sscore=14.12;rscore=8.88;uscore=-0.35;tscore=4.54;;*;0;0;0</v>
      </c>
    </row>
    <row r="4464" spans="1:36" x14ac:dyDescent="0.2">
      <c r="A4464" t="s">
        <v>11274</v>
      </c>
      <c r="B4464" t="s">
        <v>11275</v>
      </c>
      <c r="C4464" t="s">
        <v>4</v>
      </c>
      <c r="D4464">
        <v>4883210</v>
      </c>
      <c r="E4464">
        <v>4883989</v>
      </c>
      <c r="F4464">
        <v>100.7</v>
      </c>
      <c r="G4464" t="s">
        <v>11287</v>
      </c>
      <c r="H4464">
        <v>0</v>
      </c>
      <c r="I4464" t="s">
        <v>15738</v>
      </c>
      <c r="S4464" t="str">
        <f t="shared" si="415"/>
        <v>prodigal_1_4</v>
      </c>
      <c r="T4464" t="str">
        <f t="shared" si="416"/>
        <v>prodigal_1_44</v>
      </c>
      <c r="U4464" t="str">
        <f t="shared" si="417"/>
        <v>prodigal_1_446</v>
      </c>
      <c r="V4464" t="str">
        <f t="shared" si="420"/>
        <v>prodigal_1_4461</v>
      </c>
      <c r="W4464" t="str">
        <f t="shared" si="418"/>
        <v>prodigal_1_4461;</v>
      </c>
      <c r="Z4464">
        <f>MATCH(S4464,Description!$A$2:$A$4489,0)</f>
        <v>3337</v>
      </c>
      <c r="AA4464">
        <f>MATCH(T4464,Description!$A$2:$A$4489,0)</f>
        <v>3782</v>
      </c>
      <c r="AB4464">
        <f>MATCH(U4464,Description!$A$2:$A$4489,0)</f>
        <v>3849</v>
      </c>
      <c r="AC4464">
        <f>MATCH(V4464,Description!$A$2:$A$4489,0)</f>
        <v>3851</v>
      </c>
      <c r="AD4464">
        <v>3851</v>
      </c>
      <c r="AE4464" t="str" cm="1">
        <f t="array" ref="AE4464">INDEX(Description!A$2:A$4489,Merged!$AD4464)</f>
        <v>prodigal_1_4461</v>
      </c>
      <c r="AF4464" t="str" cm="1">
        <f t="array" ref="AF4464">INDEX(Description!B$2:B$4489,Merged!$AD4464)</f>
        <v>P30866</v>
      </c>
      <c r="AG4464" t="str" cm="1">
        <f t="array" ref="AG4464">INDEX(Description!C$2:C$4489,Merged!$AD4464)</f>
        <v>YAFE_ECOLI</v>
      </c>
      <c r="AH4464" t="str" cm="1">
        <f t="array" ref="AH4464">INDEX(Description!D$2:D$4489,Merged!$AD4464)</f>
        <v>Uncharacterized_protein_YafE</v>
      </c>
      <c r="AI4464" t="str" cm="1">
        <f t="array" ref="AI4464">INDEX(Description!E$2:E$4489,Merged!$AD4464)</f>
        <v>yafE</v>
      </c>
      <c r="AJ4464" t="str">
        <f t="shared" si="419"/>
        <v>locus_tag=prodigal_1_4461;partial=00;start_type=ATG;rbs_motif=GGAGG;rbs_spacer=5-10bp;gc_cont=0.690;conf=100.00;score=100.10;cscore=85.67;sscore=14.43;rscore=10.30;uscore=0.24;tscore=4.54;;P30866;YAFE_ECOLI;Uncharacterized_protein_YafE;yafE</v>
      </c>
    </row>
    <row r="4465" spans="1:36" x14ac:dyDescent="0.2">
      <c r="A4465" t="s">
        <v>11274</v>
      </c>
      <c r="B4465" t="s">
        <v>11275</v>
      </c>
      <c r="C4465" t="s">
        <v>4</v>
      </c>
      <c r="D4465">
        <v>4884168</v>
      </c>
      <c r="E4465">
        <v>4885454</v>
      </c>
      <c r="F4465">
        <v>244.8</v>
      </c>
      <c r="G4465" t="s">
        <v>11287</v>
      </c>
      <c r="H4465">
        <v>0</v>
      </c>
      <c r="I4465" t="s">
        <v>15739</v>
      </c>
      <c r="S4465" t="str">
        <f t="shared" si="415"/>
        <v>prodigal_1_4</v>
      </c>
      <c r="T4465" t="str">
        <f t="shared" si="416"/>
        <v>prodigal_1_44</v>
      </c>
      <c r="U4465" t="str">
        <f t="shared" si="417"/>
        <v>prodigal_1_446</v>
      </c>
      <c r="V4465" t="str">
        <f t="shared" si="420"/>
        <v>prodigal_1_4462</v>
      </c>
      <c r="W4465" t="str">
        <f t="shared" si="418"/>
        <v>prodigal_1_4462;</v>
      </c>
      <c r="Z4465">
        <f>MATCH(S4465,Description!$A$2:$A$4489,0)</f>
        <v>3337</v>
      </c>
      <c r="AA4465">
        <f>MATCH(T4465,Description!$A$2:$A$4489,0)</f>
        <v>3782</v>
      </c>
      <c r="AB4465">
        <f>MATCH(U4465,Description!$A$2:$A$4489,0)</f>
        <v>3849</v>
      </c>
      <c r="AC4465">
        <f>MATCH(V4465,Description!$A$2:$A$4489,0)</f>
        <v>3852</v>
      </c>
      <c r="AD4465">
        <v>3852</v>
      </c>
      <c r="AE4465" t="str" cm="1">
        <f t="array" ref="AE4465">INDEX(Description!A$2:A$4489,Merged!$AD4465)</f>
        <v>prodigal_1_4462</v>
      </c>
      <c r="AF4465" t="str" cm="1">
        <f t="array" ref="AF4465">INDEX(Description!B$2:B$4489,Merged!$AD4465)</f>
        <v>O34456</v>
      </c>
      <c r="AG4465" t="str" cm="1">
        <f t="array" ref="AG4465">INDEX(Description!C$2:C$4489,Merged!$AD4465)</f>
        <v>EXUT_BACSU</v>
      </c>
      <c r="AH4465" t="str" cm="1">
        <f t="array" ref="AH4465">INDEX(Description!D$2:D$4489,Merged!$AD4465)</f>
        <v>Hexuronate_transporter</v>
      </c>
      <c r="AI4465" t="str" cm="1">
        <f t="array" ref="AI4465">INDEX(Description!E$2:E$4489,Merged!$AD4465)</f>
        <v>exuT</v>
      </c>
      <c r="AJ4465" t="str">
        <f t="shared" si="419"/>
        <v>locus_tag=prodigal_1_4462;partial=00;start_type=ATG;rbs_motif=GGAGG;rbs_spacer=5-10bp;gc_cont=0.670;conf=99.99;score=244.10;cscore=231.34;sscore=12.76;rscore=10.30;uscore=-1.43;tscore=4.54;;O34456;EXUT_BACSU;Hexuronate_transporter;exuT</v>
      </c>
    </row>
    <row r="4466" spans="1:36" x14ac:dyDescent="0.2">
      <c r="A4466" t="s">
        <v>11274</v>
      </c>
      <c r="B4466" t="s">
        <v>11275</v>
      </c>
      <c r="C4466" t="s">
        <v>4</v>
      </c>
      <c r="D4466">
        <v>4885590</v>
      </c>
      <c r="E4466">
        <v>4887122</v>
      </c>
      <c r="F4466">
        <v>206</v>
      </c>
      <c r="G4466" t="s">
        <v>11276</v>
      </c>
      <c r="H4466">
        <v>0</v>
      </c>
      <c r="I4466" t="s">
        <v>15740</v>
      </c>
      <c r="S4466" t="str">
        <f t="shared" si="415"/>
        <v>prodigal_1_4</v>
      </c>
      <c r="T4466" t="str">
        <f t="shared" si="416"/>
        <v>prodigal_1_44</v>
      </c>
      <c r="U4466" t="str">
        <f t="shared" si="417"/>
        <v>prodigal_1_446</v>
      </c>
      <c r="V4466" t="str">
        <f t="shared" si="420"/>
        <v>prodigal_1_4463</v>
      </c>
      <c r="W4466" t="str">
        <f t="shared" si="418"/>
        <v>prodigal_1_4463;</v>
      </c>
      <c r="Z4466">
        <f>MATCH(S4466,Description!$A$2:$A$4489,0)</f>
        <v>3337</v>
      </c>
      <c r="AA4466">
        <f>MATCH(T4466,Description!$A$2:$A$4489,0)</f>
        <v>3782</v>
      </c>
      <c r="AB4466">
        <f>MATCH(U4466,Description!$A$2:$A$4489,0)</f>
        <v>3849</v>
      </c>
      <c r="AC4466">
        <f>MATCH(V4466,Description!$A$2:$A$4489,0)</f>
        <v>3853</v>
      </c>
      <c r="AD4466">
        <v>3853</v>
      </c>
      <c r="AE4466" t="str" cm="1">
        <f t="array" ref="AE4466">INDEX(Description!A$2:A$4489,Merged!$AD4466)</f>
        <v>prodigal_1_4463</v>
      </c>
      <c r="AF4466" t="str" cm="1">
        <f t="array" ref="AF4466">INDEX(Description!B$2:B$4489,Merged!$AD4466)</f>
        <v>P45049</v>
      </c>
      <c r="AG4466" t="str" cm="1">
        <f t="array" ref="AG4466">INDEX(Description!C$2:C$4489,Merged!$AD4466)</f>
        <v>COMM_HAEIN</v>
      </c>
      <c r="AH4466" t="str" cm="1">
        <f t="array" ref="AH4466">INDEX(Description!D$2:D$4489,Merged!$AD4466)</f>
        <v>Competence_protein_ComM</v>
      </c>
      <c r="AI4466" t="str" cm="1">
        <f t="array" ref="AI4466">INDEX(Description!E$2:E$4489,Merged!$AD4466)</f>
        <v>comM</v>
      </c>
      <c r="AJ4466" t="str">
        <f t="shared" si="419"/>
        <v>locus_tag=prodigal_1_4463;partial=00;start_type=GTG;rbs_motif=GGAG/GAGG;rbs_spacer=5-10bp;gc_cont=0.725;conf=99.99;score=205.96;cscore=206.45;sscore=-0.48;rscore=8.88;uscore=-1.23;tscore=-8.13;;P45049;COMM_HAEIN;Competence_protein_ComM;comM</v>
      </c>
    </row>
    <row r="4467" spans="1:36" x14ac:dyDescent="0.2">
      <c r="A4467" t="s">
        <v>11274</v>
      </c>
      <c r="B4467" t="s">
        <v>11275</v>
      </c>
      <c r="C4467" t="s">
        <v>4</v>
      </c>
      <c r="D4467">
        <v>4887466</v>
      </c>
      <c r="E4467">
        <v>4888206</v>
      </c>
      <c r="F4467">
        <v>104.8</v>
      </c>
      <c r="G4467" t="s">
        <v>11287</v>
      </c>
      <c r="H4467">
        <v>0</v>
      </c>
      <c r="I4467" t="s">
        <v>15741</v>
      </c>
      <c r="S4467" t="str">
        <f t="shared" si="415"/>
        <v>prodigal_1_4</v>
      </c>
      <c r="T4467" t="str">
        <f t="shared" si="416"/>
        <v>prodigal_1_44</v>
      </c>
      <c r="U4467" t="str">
        <f t="shared" si="417"/>
        <v>prodigal_1_446</v>
      </c>
      <c r="V4467" t="str">
        <f t="shared" si="420"/>
        <v>prodigal_1_4464</v>
      </c>
      <c r="W4467" t="str">
        <f t="shared" si="418"/>
        <v>prodigal_1_4464;</v>
      </c>
      <c r="Z4467">
        <f>MATCH(S4467,Description!$A$2:$A$4489,0)</f>
        <v>3337</v>
      </c>
      <c r="AA4467">
        <f>MATCH(T4467,Description!$A$2:$A$4489,0)</f>
        <v>3782</v>
      </c>
      <c r="AB4467">
        <f>MATCH(U4467,Description!$A$2:$A$4489,0)</f>
        <v>3849</v>
      </c>
      <c r="AC4467">
        <f>MATCH(V4467,Description!$A$2:$A$4489,0)</f>
        <v>3854</v>
      </c>
      <c r="AD4467">
        <v>3854</v>
      </c>
      <c r="AE4467" t="str" cm="1">
        <f t="array" ref="AE4467">INDEX(Description!A$2:A$4489,Merged!$AD4467)</f>
        <v>prodigal_1_4464</v>
      </c>
      <c r="AF4467" t="str" cm="1">
        <f t="array" ref="AF4467">INDEX(Description!B$2:B$4489,Merged!$AD4467)</f>
        <v>*</v>
      </c>
      <c r="AG4467" cm="1">
        <f t="array" ref="AG4467">INDEX(Description!C$2:C$4489,Merged!$AD4467)</f>
        <v>0</v>
      </c>
      <c r="AH4467" cm="1">
        <f t="array" ref="AH4467">INDEX(Description!D$2:D$4489,Merged!$AD4467)</f>
        <v>0</v>
      </c>
      <c r="AI4467" cm="1">
        <f t="array" ref="AI4467">INDEX(Description!E$2:E$4489,Merged!$AD4467)</f>
        <v>0</v>
      </c>
      <c r="AJ4467" t="str">
        <f t="shared" si="419"/>
        <v>locus_tag=prodigal_1_4464;partial=00;start_type=ATG;rbs_motif=GGAG/GAGG;rbs_spacer=5-10bp;gc_cont=0.694;conf=100.00;score=104.16;cscore=95.69;sscore=8.47;rscore=8.88;uscore=-4.30;tscore=4.54;;*;0;0;0</v>
      </c>
    </row>
    <row r="4468" spans="1:36" x14ac:dyDescent="0.2">
      <c r="A4468" t="s">
        <v>11274</v>
      </c>
      <c r="B4468" t="s">
        <v>11275</v>
      </c>
      <c r="C4468" t="s">
        <v>4</v>
      </c>
      <c r="D4468">
        <v>4888466</v>
      </c>
      <c r="E4468">
        <v>4889749</v>
      </c>
      <c r="F4468">
        <v>220.7</v>
      </c>
      <c r="G4468" t="s">
        <v>11276</v>
      </c>
      <c r="H4468">
        <v>0</v>
      </c>
      <c r="I4468" t="s">
        <v>15742</v>
      </c>
      <c r="S4468" t="str">
        <f t="shared" si="415"/>
        <v>prodigal_1_4</v>
      </c>
      <c r="T4468" t="str">
        <f t="shared" si="416"/>
        <v>prodigal_1_44</v>
      </c>
      <c r="U4468" t="str">
        <f t="shared" si="417"/>
        <v>prodigal_1_446</v>
      </c>
      <c r="V4468" t="str">
        <f t="shared" si="420"/>
        <v>prodigal_1_4465</v>
      </c>
      <c r="W4468" t="str">
        <f t="shared" si="418"/>
        <v>prodigal_1_4465;</v>
      </c>
      <c r="Z4468">
        <f>MATCH(S4468,Description!$A$2:$A$4489,0)</f>
        <v>3337</v>
      </c>
      <c r="AA4468">
        <f>MATCH(T4468,Description!$A$2:$A$4489,0)</f>
        <v>3782</v>
      </c>
      <c r="AB4468">
        <f>MATCH(U4468,Description!$A$2:$A$4489,0)</f>
        <v>3849</v>
      </c>
      <c r="AC4468">
        <f>MATCH(V4468,Description!$A$2:$A$4489,0)</f>
        <v>3855</v>
      </c>
      <c r="AD4468">
        <v>3855</v>
      </c>
      <c r="AE4468" t="str" cm="1">
        <f t="array" ref="AE4468">INDEX(Description!A$2:A$4489,Merged!$AD4468)</f>
        <v>prodigal_1_4465</v>
      </c>
      <c r="AF4468" t="str" cm="1">
        <f t="array" ref="AF4468">INDEX(Description!B$2:B$4489,Merged!$AD4468)</f>
        <v>Q92SJ1</v>
      </c>
      <c r="AG4468" t="str" cm="1">
        <f t="array" ref="AG4468">INDEX(Description!C$2:C$4489,Merged!$AD4468)</f>
        <v>OLSB_RHIME</v>
      </c>
      <c r="AH4468" t="str" cm="1">
        <f t="array" ref="AH4468">INDEX(Description!D$2:D$4489,Merged!$AD4468)</f>
        <v>L-ornithine_N(alpha)-acyltransferase</v>
      </c>
      <c r="AI4468" t="str" cm="1">
        <f t="array" ref="AI4468">INDEX(Description!E$2:E$4489,Merged!$AD4468)</f>
        <v>olsB</v>
      </c>
      <c r="AJ4468" t="str">
        <f t="shared" si="419"/>
        <v>locus_tag=prodigal_1_4465;partial=00;start_type=ATG;rbs_motif=GGAGG;rbs_spacer=5-10bp;gc_cont=0.680;conf=99.99;score=220.67;cscore=207.25;sscore=13.43;rscore=10.30;uscore=-1.41;tscore=4.54;;Q92SJ1;OLSB_RHIME;L-ornithine_N(alpha)-acyltransferase;olsB</v>
      </c>
    </row>
    <row r="4469" spans="1:36" x14ac:dyDescent="0.2">
      <c r="A4469" t="s">
        <v>11274</v>
      </c>
      <c r="B4469" t="s">
        <v>11275</v>
      </c>
      <c r="C4469" t="s">
        <v>4</v>
      </c>
      <c r="D4469">
        <v>4889909</v>
      </c>
      <c r="E4469">
        <v>4890331</v>
      </c>
      <c r="F4469">
        <v>65.900000000000006</v>
      </c>
      <c r="G4469" t="s">
        <v>11276</v>
      </c>
      <c r="H4469">
        <v>0</v>
      </c>
      <c r="I4469" t="s">
        <v>15743</v>
      </c>
      <c r="S4469" t="str">
        <f t="shared" si="415"/>
        <v>prodigal_1_4</v>
      </c>
      <c r="T4469" t="str">
        <f t="shared" si="416"/>
        <v>prodigal_1_44</v>
      </c>
      <c r="U4469" t="str">
        <f t="shared" si="417"/>
        <v>prodigal_1_446</v>
      </c>
      <c r="V4469" t="str">
        <f t="shared" si="420"/>
        <v>prodigal_1_4466</v>
      </c>
      <c r="W4469" t="str">
        <f t="shared" si="418"/>
        <v>prodigal_1_4466;</v>
      </c>
      <c r="Z4469">
        <f>MATCH(S4469,Description!$A$2:$A$4489,0)</f>
        <v>3337</v>
      </c>
      <c r="AA4469">
        <f>MATCH(T4469,Description!$A$2:$A$4489,0)</f>
        <v>3782</v>
      </c>
      <c r="AB4469">
        <f>MATCH(U4469,Description!$A$2:$A$4489,0)</f>
        <v>3849</v>
      </c>
      <c r="AC4469">
        <f>MATCH(V4469,Description!$A$2:$A$4489,0)</f>
        <v>3856</v>
      </c>
      <c r="AD4469">
        <v>3856</v>
      </c>
      <c r="AE4469" t="str" cm="1">
        <f t="array" ref="AE4469">INDEX(Description!A$2:A$4489,Merged!$AD4469)</f>
        <v>prodigal_1_4466</v>
      </c>
      <c r="AF4469" t="str" cm="1">
        <f t="array" ref="AF4469">INDEX(Description!B$2:B$4489,Merged!$AD4469)</f>
        <v>P45388</v>
      </c>
      <c r="AG4469" t="str" cm="1">
        <f t="array" ref="AG4469">INDEX(Description!C$2:C$4489,Merged!$AD4469)</f>
        <v>ARFB_PSEPU</v>
      </c>
      <c r="AH4469" t="str" cm="1">
        <f t="array" ref="AH4469">INDEX(Description!D$2:D$4489,Merged!$AD4469)</f>
        <v>Peptidyl-tRNA_hydrolase_ArfB</v>
      </c>
      <c r="AI4469" t="str" cm="1">
        <f t="array" ref="AI4469">INDEX(Description!E$2:E$4489,Merged!$AD4469)</f>
        <v>arfB</v>
      </c>
      <c r="AJ4469" t="str">
        <f t="shared" si="419"/>
        <v>locus_tag=prodigal_1_4466;partial=00;start_type=ATG;rbs_motif=GGA/GAG/AGG;rbs_spacer=5-10bp;gc_cont=0.700;conf=100.00;score=65.86;cscore=59.33;sscore=6.54;rscore=0.72;uscore=1.27;tscore=4.54;;P45388;ARFB_PSEPU;Peptidyl-tRNA_hydrolase_ArfB;arfB</v>
      </c>
    </row>
    <row r="4470" spans="1:36" x14ac:dyDescent="0.2">
      <c r="A4470" t="s">
        <v>11274</v>
      </c>
      <c r="B4470" t="s">
        <v>11275</v>
      </c>
      <c r="C4470" t="s">
        <v>4</v>
      </c>
      <c r="D4470">
        <v>4890544</v>
      </c>
      <c r="E4470">
        <v>4892238</v>
      </c>
      <c r="F4470">
        <v>275.5</v>
      </c>
      <c r="G4470" t="s">
        <v>11287</v>
      </c>
      <c r="H4470">
        <v>0</v>
      </c>
      <c r="I4470" t="s">
        <v>15744</v>
      </c>
      <c r="S4470" t="str">
        <f t="shared" si="415"/>
        <v>prodigal_1_4</v>
      </c>
      <c r="T4470" t="str">
        <f t="shared" si="416"/>
        <v>prodigal_1_44</v>
      </c>
      <c r="U4470" t="str">
        <f t="shared" si="417"/>
        <v>prodigal_1_446</v>
      </c>
      <c r="V4470" t="str">
        <f t="shared" si="420"/>
        <v>prodigal_1_4467</v>
      </c>
      <c r="W4470" t="str">
        <f t="shared" si="418"/>
        <v>prodigal_1_4467;</v>
      </c>
      <c r="Z4470">
        <f>MATCH(S4470,Description!$A$2:$A$4489,0)</f>
        <v>3337</v>
      </c>
      <c r="AA4470">
        <f>MATCH(T4470,Description!$A$2:$A$4489,0)</f>
        <v>3782</v>
      </c>
      <c r="AB4470">
        <f>MATCH(U4470,Description!$A$2:$A$4489,0)</f>
        <v>3849</v>
      </c>
      <c r="AC4470">
        <f>MATCH(V4470,Description!$A$2:$A$4489,0)</f>
        <v>3857</v>
      </c>
      <c r="AD4470">
        <v>3857</v>
      </c>
      <c r="AE4470" t="str" cm="1">
        <f t="array" ref="AE4470">INDEX(Description!A$2:A$4489,Merged!$AD4470)</f>
        <v>prodigal_1_4467</v>
      </c>
      <c r="AF4470" t="str" cm="1">
        <f t="array" ref="AF4470">INDEX(Description!B$2:B$4489,Merged!$AD4470)</f>
        <v>Q92J40</v>
      </c>
      <c r="AG4470" t="str" cm="1">
        <f t="array" ref="AG4470">INDEX(Description!C$2:C$4489,Merged!$AD4470)</f>
        <v>RECN_RICCN</v>
      </c>
      <c r="AH4470" t="str" cm="1">
        <f t="array" ref="AH4470">INDEX(Description!D$2:D$4489,Merged!$AD4470)</f>
        <v>DNA_repair_protein_RecN</v>
      </c>
      <c r="AI4470" t="str" cm="1">
        <f t="array" ref="AI4470">INDEX(Description!E$2:E$4489,Merged!$AD4470)</f>
        <v>recN</v>
      </c>
      <c r="AJ4470" t="str">
        <f t="shared" si="419"/>
        <v>locus_tag=prodigal_1_4467;partial=00;start_type=ATG;rbs_motif=None;rbs_spacer=None;gc_cont=0.709;conf=99.99;score=276.75;cscore=273.72;sscore=3.04;rscore=-3.31;uscore=0.59;tscore=4.54;;Q92J40;RECN_RICCN;DNA_repair_protein_RecN;recN</v>
      </c>
    </row>
    <row r="4471" spans="1:36" x14ac:dyDescent="0.2">
      <c r="A4471" t="s">
        <v>11274</v>
      </c>
      <c r="B4471" t="s">
        <v>11275</v>
      </c>
      <c r="C4471" t="s">
        <v>4</v>
      </c>
      <c r="D4471">
        <v>4892245</v>
      </c>
      <c r="E4471">
        <v>4893099</v>
      </c>
      <c r="F4471">
        <v>161.5</v>
      </c>
      <c r="G4471" t="s">
        <v>11287</v>
      </c>
      <c r="H4471">
        <v>0</v>
      </c>
      <c r="I4471" t="s">
        <v>15745</v>
      </c>
      <c r="S4471" t="str">
        <f t="shared" si="415"/>
        <v>prodigal_1_4</v>
      </c>
      <c r="T4471" t="str">
        <f t="shared" si="416"/>
        <v>prodigal_1_44</v>
      </c>
      <c r="U4471" t="str">
        <f t="shared" si="417"/>
        <v>prodigal_1_446</v>
      </c>
      <c r="V4471" t="str">
        <f t="shared" si="420"/>
        <v>prodigal_1_4468</v>
      </c>
      <c r="W4471" t="str">
        <f t="shared" si="418"/>
        <v>prodigal_1_4468;</v>
      </c>
      <c r="Z4471">
        <f>MATCH(S4471,Description!$A$2:$A$4489,0)</f>
        <v>3337</v>
      </c>
      <c r="AA4471">
        <f>MATCH(T4471,Description!$A$2:$A$4489,0)</f>
        <v>3782</v>
      </c>
      <c r="AB4471">
        <f>MATCH(U4471,Description!$A$2:$A$4489,0)</f>
        <v>3849</v>
      </c>
      <c r="AC4471">
        <f>MATCH(V4471,Description!$A$2:$A$4489,0)</f>
        <v>3858</v>
      </c>
      <c r="AD4471">
        <v>3858</v>
      </c>
      <c r="AE4471" t="str" cm="1">
        <f t="array" ref="AE4471">INDEX(Description!A$2:A$4489,Merged!$AD4471)</f>
        <v>prodigal_1_4468</v>
      </c>
      <c r="AF4471" t="str" cm="1">
        <f t="array" ref="AF4471">INDEX(Description!B$2:B$4489,Merged!$AD4471)</f>
        <v>Q98KC1</v>
      </c>
      <c r="AG4471" t="str" cm="1">
        <f t="array" ref="AG4471">INDEX(Description!C$2:C$4489,Merged!$AD4471)</f>
        <v>BAMD_RHILO</v>
      </c>
      <c r="AH4471" t="str" cm="1">
        <f t="array" ref="AH4471">INDEX(Description!D$2:D$4489,Merged!$AD4471)</f>
        <v>Outer_membrane_protein_assembly_factor_BamD</v>
      </c>
      <c r="AI4471" t="str" cm="1">
        <f t="array" ref="AI4471">INDEX(Description!E$2:E$4489,Merged!$AD4471)</f>
        <v>bamD</v>
      </c>
      <c r="AJ4471" t="str">
        <f t="shared" si="419"/>
        <v>locus_tag=prodigal_1_4468;partial=00;start_type=ATG;rbs_motif=GGA/GAG/AGG;rbs_spacer=5-10bp;gc_cont=0.615;conf=100.00;score=160.89;cscore=157.33;sscore=3.56;rscore=0.72;uscore=-1.05;tscore=4.54;;Q98KC1;BAMD_RHILO;Outer_membrane_protein_assembly_factor_BamD;bamD</v>
      </c>
    </row>
    <row r="4472" spans="1:36" x14ac:dyDescent="0.2">
      <c r="A4472" t="s">
        <v>11274</v>
      </c>
      <c r="B4472" t="s">
        <v>11275</v>
      </c>
      <c r="C4472" t="s">
        <v>4</v>
      </c>
      <c r="D4472">
        <v>4893715</v>
      </c>
      <c r="E4472">
        <v>4894650</v>
      </c>
      <c r="F4472">
        <v>150.4</v>
      </c>
      <c r="G4472" t="s">
        <v>11287</v>
      </c>
      <c r="H4472">
        <v>0</v>
      </c>
      <c r="I4472" t="s">
        <v>15746</v>
      </c>
      <c r="S4472" t="str">
        <f t="shared" si="415"/>
        <v>prodigal_1_4</v>
      </c>
      <c r="T4472" t="str">
        <f t="shared" si="416"/>
        <v>prodigal_1_44</v>
      </c>
      <c r="U4472" t="str">
        <f t="shared" si="417"/>
        <v>prodigal_1_446</v>
      </c>
      <c r="V4472" t="str">
        <f t="shared" si="420"/>
        <v>prodigal_1_4469</v>
      </c>
      <c r="W4472" t="str">
        <f t="shared" si="418"/>
        <v>prodigal_1_4469;</v>
      </c>
      <c r="Z4472">
        <f>MATCH(S4472,Description!$A$2:$A$4489,0)</f>
        <v>3337</v>
      </c>
      <c r="AA4472">
        <f>MATCH(T4472,Description!$A$2:$A$4489,0)</f>
        <v>3782</v>
      </c>
      <c r="AB4472">
        <f>MATCH(U4472,Description!$A$2:$A$4489,0)</f>
        <v>3849</v>
      </c>
      <c r="AC4472">
        <f>MATCH(V4472,Description!$A$2:$A$4489,0)</f>
        <v>3859</v>
      </c>
      <c r="AD4472">
        <v>3859</v>
      </c>
      <c r="AE4472" t="str" cm="1">
        <f t="array" ref="AE4472">INDEX(Description!A$2:A$4489,Merged!$AD4472)</f>
        <v>prodigal_1_4469</v>
      </c>
      <c r="AF4472" t="str" cm="1">
        <f t="array" ref="AF4472">INDEX(Description!B$2:B$4489,Merged!$AD4472)</f>
        <v>A5VRG8</v>
      </c>
      <c r="AG4472" t="str" cm="1">
        <f t="array" ref="AG4472">INDEX(Description!C$2:C$4489,Merged!$AD4472)</f>
        <v>LPXC_BRUO2</v>
      </c>
      <c r="AH4472" t="str" cm="1">
        <f t="array" ref="AH4472">INDEX(Description!D$2:D$4489,Merged!$AD4472)</f>
        <v>UDP-3-O-acyl-N-acetylglucosamine_deacetylase</v>
      </c>
      <c r="AI4472" t="str" cm="1">
        <f t="array" ref="AI4472">INDEX(Description!E$2:E$4489,Merged!$AD4472)</f>
        <v>lpxC</v>
      </c>
      <c r="AJ4472" t="str">
        <f t="shared" si="419"/>
        <v>locus_tag=prodigal_1_4469;partial=00;start_type=ATG;rbs_motif=GGA/GAG/AGG;rbs_spacer=11-12bp;gc_cont=0.678;conf=100.00;score=150.36;cscore=147.53;sscore=2.83;rscore=-1.51;uscore=-0.20;tscore=4.54;;A5VRG8;LPXC_BRUO2;UDP-3-O-acyl-N-acetylglucosamine_deacetylase;lpxC</v>
      </c>
    </row>
    <row r="4473" spans="1:36" x14ac:dyDescent="0.2">
      <c r="A4473" t="s">
        <v>11274</v>
      </c>
      <c r="B4473" t="s">
        <v>11275</v>
      </c>
      <c r="C4473" t="s">
        <v>4</v>
      </c>
      <c r="D4473">
        <v>4894947</v>
      </c>
      <c r="E4473">
        <v>4896902</v>
      </c>
      <c r="F4473">
        <v>337.1</v>
      </c>
      <c r="G4473" t="s">
        <v>11287</v>
      </c>
      <c r="H4473">
        <v>0</v>
      </c>
      <c r="I4473" t="s">
        <v>15747</v>
      </c>
      <c r="S4473" t="str">
        <f t="shared" si="415"/>
        <v>prodigal_1_4</v>
      </c>
      <c r="T4473" t="str">
        <f t="shared" si="416"/>
        <v>prodigal_1_44</v>
      </c>
      <c r="U4473" t="str">
        <f t="shared" si="417"/>
        <v>prodigal_1_447</v>
      </c>
      <c r="V4473" t="str">
        <f t="shared" si="420"/>
        <v>prodigal_1_4470</v>
      </c>
      <c r="W4473" t="str">
        <f t="shared" si="418"/>
        <v>prodigal_1_4470;</v>
      </c>
      <c r="Z4473">
        <f>MATCH(S4473,Description!$A$2:$A$4489,0)</f>
        <v>3337</v>
      </c>
      <c r="AA4473">
        <f>MATCH(T4473,Description!$A$2:$A$4489,0)</f>
        <v>3782</v>
      </c>
      <c r="AB4473">
        <f>MATCH(U4473,Description!$A$2:$A$4489,0)</f>
        <v>3860</v>
      </c>
      <c r="AC4473">
        <f>MATCH(V4473,Description!$A$2:$A$4489,0)</f>
        <v>3861</v>
      </c>
      <c r="AD4473">
        <v>3861</v>
      </c>
      <c r="AE4473" t="str" cm="1">
        <f t="array" ref="AE4473">INDEX(Description!A$2:A$4489,Merged!$AD4473)</f>
        <v>prodigal_1_4470</v>
      </c>
      <c r="AF4473" t="str" cm="1">
        <f t="array" ref="AF4473">INDEX(Description!B$2:B$4489,Merged!$AD4473)</f>
        <v>P30327</v>
      </c>
      <c r="AG4473" t="str" cm="1">
        <f t="array" ref="AG4473">INDEX(Description!C$2:C$4489,Merged!$AD4473)</f>
        <v>FTSZ1_RHIME</v>
      </c>
      <c r="AH4473" t="str" cm="1">
        <f t="array" ref="AH4473">INDEX(Description!D$2:D$4489,Merged!$AD4473)</f>
        <v>Cell_division_protein_FtsZ_1</v>
      </c>
      <c r="AI4473" t="str" cm="1">
        <f t="array" ref="AI4473">INDEX(Description!E$2:E$4489,Merged!$AD4473)</f>
        <v>ftsZ1</v>
      </c>
      <c r="AJ4473" t="str">
        <f t="shared" si="419"/>
        <v>locus_tag=prodigal_1_4470;partial=00;start_type=ATG;rbs_motif=GGAG/GAGG;rbs_spacer=5-10bp;gc_cont=0.716;conf=99.99;score=337.13;cscore=324.39;sscore=12.74;rscore=8.88;uscore=-0.68;tscore=4.54;;P30327;FTSZ1_RHIME;Cell_division_protein_FtsZ_1;ftsZ1</v>
      </c>
    </row>
    <row r="4474" spans="1:36" x14ac:dyDescent="0.2">
      <c r="A4474" t="s">
        <v>11274</v>
      </c>
      <c r="B4474" t="s">
        <v>11275</v>
      </c>
      <c r="C4474" t="s">
        <v>4</v>
      </c>
      <c r="D4474">
        <v>4896991</v>
      </c>
      <c r="E4474">
        <v>4898319</v>
      </c>
      <c r="F4474">
        <v>237.3</v>
      </c>
      <c r="G4474" t="s">
        <v>11287</v>
      </c>
      <c r="H4474">
        <v>0</v>
      </c>
      <c r="I4474" t="s">
        <v>15748</v>
      </c>
      <c r="S4474" t="str">
        <f t="shared" si="415"/>
        <v>prodigal_1_4</v>
      </c>
      <c r="T4474" t="str">
        <f t="shared" si="416"/>
        <v>prodigal_1_44</v>
      </c>
      <c r="U4474" t="str">
        <f t="shared" si="417"/>
        <v>prodigal_1_447</v>
      </c>
      <c r="V4474" t="str">
        <f t="shared" si="420"/>
        <v>prodigal_1_4471</v>
      </c>
      <c r="W4474" t="str">
        <f t="shared" si="418"/>
        <v>prodigal_1_4471;</v>
      </c>
      <c r="Z4474">
        <f>MATCH(S4474,Description!$A$2:$A$4489,0)</f>
        <v>3337</v>
      </c>
      <c r="AA4474">
        <f>MATCH(T4474,Description!$A$2:$A$4489,0)</f>
        <v>3782</v>
      </c>
      <c r="AB4474">
        <f>MATCH(U4474,Description!$A$2:$A$4489,0)</f>
        <v>3860</v>
      </c>
      <c r="AC4474">
        <f>MATCH(V4474,Description!$A$2:$A$4489,0)</f>
        <v>3862</v>
      </c>
      <c r="AD4474">
        <v>3862</v>
      </c>
      <c r="AE4474" t="str" cm="1">
        <f t="array" ref="AE4474">INDEX(Description!A$2:A$4489,Merged!$AD4474)</f>
        <v>prodigal_1_4471</v>
      </c>
      <c r="AF4474" t="str" cm="1">
        <f t="array" ref="AF4474">INDEX(Description!B$2:B$4489,Merged!$AD4474)</f>
        <v>P0A331</v>
      </c>
      <c r="AG4474" t="str" cm="1">
        <f t="array" ref="AG4474">INDEX(Description!C$2:C$4489,Merged!$AD4474)</f>
        <v>FTSA_AGRFC</v>
      </c>
      <c r="AH4474" t="str" cm="1">
        <f t="array" ref="AH4474">INDEX(Description!D$2:D$4489,Merged!$AD4474)</f>
        <v>Cell_division_protein_FtsA</v>
      </c>
      <c r="AI4474" t="str" cm="1">
        <f t="array" ref="AI4474">INDEX(Description!E$2:E$4489,Merged!$AD4474)</f>
        <v>ftsA</v>
      </c>
      <c r="AJ4474" t="str">
        <f t="shared" si="419"/>
        <v>locus_tag=prodigal_1_4471;partial=00;start_type=ATG;rbs_motif=AGGAG;rbs_spacer=5-10bp;gc_cont=0.719;conf=99.99;score=238.55;cscore=214.39;sscore=24.16;rscore=15.89;uscore=2.43;tscore=4.54;;P0A331;FTSA_AGRFC;Cell_division_protein_FtsA;ftsA</v>
      </c>
    </row>
    <row r="4475" spans="1:36" x14ac:dyDescent="0.2">
      <c r="A4475" t="s">
        <v>11274</v>
      </c>
      <c r="B4475" t="s">
        <v>11275</v>
      </c>
      <c r="C4475" t="s">
        <v>4</v>
      </c>
      <c r="D4475">
        <v>4898316</v>
      </c>
      <c r="E4475">
        <v>4899167</v>
      </c>
      <c r="F4475">
        <v>174.8</v>
      </c>
      <c r="G4475" t="s">
        <v>11287</v>
      </c>
      <c r="H4475">
        <v>0</v>
      </c>
      <c r="I4475" t="s">
        <v>15749</v>
      </c>
      <c r="S4475" t="str">
        <f t="shared" si="415"/>
        <v>prodigal_1_4</v>
      </c>
      <c r="T4475" t="str">
        <f t="shared" si="416"/>
        <v>prodigal_1_44</v>
      </c>
      <c r="U4475" t="str">
        <f t="shared" si="417"/>
        <v>prodigal_1_447</v>
      </c>
      <c r="V4475" t="str">
        <f t="shared" si="420"/>
        <v>prodigal_1_4472</v>
      </c>
      <c r="W4475" t="str">
        <f t="shared" si="418"/>
        <v>prodigal_1_4472;</v>
      </c>
      <c r="Z4475">
        <f>MATCH(S4475,Description!$A$2:$A$4489,0)</f>
        <v>3337</v>
      </c>
      <c r="AA4475">
        <f>MATCH(T4475,Description!$A$2:$A$4489,0)</f>
        <v>3782</v>
      </c>
      <c r="AB4475">
        <f>MATCH(U4475,Description!$A$2:$A$4489,0)</f>
        <v>3860</v>
      </c>
      <c r="AC4475">
        <f>MATCH(V4475,Description!$A$2:$A$4489,0)</f>
        <v>3863</v>
      </c>
      <c r="AD4475">
        <v>3863</v>
      </c>
      <c r="AE4475" t="str" cm="1">
        <f t="array" ref="AE4475">INDEX(Description!A$2:A$4489,Merged!$AD4475)</f>
        <v>prodigal_1_4472</v>
      </c>
      <c r="AF4475" t="str" cm="1">
        <f t="array" ref="AF4475">INDEX(Description!B$2:B$4489,Merged!$AD4475)</f>
        <v>Q89FV1</v>
      </c>
      <c r="AG4475" t="str" cm="1">
        <f t="array" ref="AG4475">INDEX(Description!C$2:C$4489,Merged!$AD4475)</f>
        <v>FTSQ_BRADU</v>
      </c>
      <c r="AH4475" t="str" cm="1">
        <f t="array" ref="AH4475">INDEX(Description!D$2:D$4489,Merged!$AD4475)</f>
        <v>Cell_division_protein_FtsQ</v>
      </c>
      <c r="AI4475" t="str" cm="1">
        <f t="array" ref="AI4475">INDEX(Description!E$2:E$4489,Merged!$AD4475)</f>
        <v>ftsQ</v>
      </c>
      <c r="AJ4475" t="str">
        <f t="shared" si="419"/>
        <v>locus_tag=prodigal_1_4472;partial=00;start_type=ATG;rbs_motif=None;rbs_spacer=None;gc_cont=0.675;conf=100.00;score=174.77;cscore=175.47;sscore=-0.69;rscore=-3.31;uscore=-1.93;tscore=4.54;;Q89FV1;FTSQ_BRADU;Cell_division_protein_FtsQ;ftsQ</v>
      </c>
    </row>
    <row r="4476" spans="1:36" x14ac:dyDescent="0.2">
      <c r="A4476" t="s">
        <v>11274</v>
      </c>
      <c r="B4476" t="s">
        <v>11275</v>
      </c>
      <c r="C4476" t="s">
        <v>4</v>
      </c>
      <c r="D4476">
        <v>4899260</v>
      </c>
      <c r="E4476">
        <v>4900180</v>
      </c>
      <c r="F4476">
        <v>133.6</v>
      </c>
      <c r="G4476" t="s">
        <v>11287</v>
      </c>
      <c r="H4476">
        <v>0</v>
      </c>
      <c r="I4476" t="s">
        <v>15750</v>
      </c>
      <c r="S4476" t="str">
        <f t="shared" si="415"/>
        <v>prodigal_1_4</v>
      </c>
      <c r="T4476" t="str">
        <f t="shared" si="416"/>
        <v>prodigal_1_44</v>
      </c>
      <c r="U4476" t="str">
        <f t="shared" si="417"/>
        <v>prodigal_1_447</v>
      </c>
      <c r="V4476" t="str">
        <f t="shared" si="420"/>
        <v>prodigal_1_4473</v>
      </c>
      <c r="W4476" t="str">
        <f t="shared" si="418"/>
        <v>prodigal_1_4473;</v>
      </c>
      <c r="Z4476">
        <f>MATCH(S4476,Description!$A$2:$A$4489,0)</f>
        <v>3337</v>
      </c>
      <c r="AA4476">
        <f>MATCH(T4476,Description!$A$2:$A$4489,0)</f>
        <v>3782</v>
      </c>
      <c r="AB4476">
        <f>MATCH(U4476,Description!$A$2:$A$4489,0)</f>
        <v>3860</v>
      </c>
      <c r="AC4476">
        <f>MATCH(V4476,Description!$A$2:$A$4489,0)</f>
        <v>3864</v>
      </c>
      <c r="AD4476">
        <v>3864</v>
      </c>
      <c r="AE4476" t="str" cm="1">
        <f t="array" ref="AE4476">INDEX(Description!A$2:A$4489,Merged!$AD4476)</f>
        <v>prodigal_1_4473</v>
      </c>
      <c r="AF4476" t="str" cm="1">
        <f t="array" ref="AF4476">INDEX(Description!B$2:B$4489,Merged!$AD4476)</f>
        <v>A7IC40</v>
      </c>
      <c r="AG4476" t="str" cm="1">
        <f t="array" ref="AG4476">INDEX(Description!C$2:C$4489,Merged!$AD4476)</f>
        <v>DDL_XANP2</v>
      </c>
      <c r="AH4476" t="str" cm="1">
        <f t="array" ref="AH4476">INDEX(Description!D$2:D$4489,Merged!$AD4476)</f>
        <v>D-alanine--D-alanine_ligase</v>
      </c>
      <c r="AI4476" t="str" cm="1">
        <f t="array" ref="AI4476">INDEX(Description!E$2:E$4489,Merged!$AD4476)</f>
        <v>ddl</v>
      </c>
      <c r="AJ4476" t="str">
        <f t="shared" si="419"/>
        <v>locus_tag=prodigal_1_4473;partial=00;start_type=ATG;rbs_motif=GGA/GAG/AGG;rbs_spacer=11-12bp;gc_cont=0.661;conf=100.00;score=132.94;cscore=133.60;sscore=-0.66;rscore=-1.51;uscore=-3.03;tscore=4.54;;A7IC40;DDL_XANP2;D-alanine--D-alanine_ligase;ddl</v>
      </c>
    </row>
    <row r="4477" spans="1:36" x14ac:dyDescent="0.2">
      <c r="A4477" t="s">
        <v>11274</v>
      </c>
      <c r="B4477" t="s">
        <v>11275</v>
      </c>
      <c r="C4477" t="s">
        <v>4</v>
      </c>
      <c r="D4477">
        <v>4900374</v>
      </c>
      <c r="E4477">
        <v>4901354</v>
      </c>
      <c r="F4477">
        <v>170.4</v>
      </c>
      <c r="G4477" t="s">
        <v>11287</v>
      </c>
      <c r="H4477">
        <v>0</v>
      </c>
      <c r="I4477" t="s">
        <v>15751</v>
      </c>
      <c r="S4477" t="str">
        <f t="shared" si="415"/>
        <v>prodigal_1_4</v>
      </c>
      <c r="T4477" t="str">
        <f t="shared" si="416"/>
        <v>prodigal_1_44</v>
      </c>
      <c r="U4477" t="str">
        <f t="shared" si="417"/>
        <v>prodigal_1_447</v>
      </c>
      <c r="V4477" t="str">
        <f t="shared" si="420"/>
        <v>prodigal_1_4474</v>
      </c>
      <c r="W4477" t="str">
        <f t="shared" si="418"/>
        <v>prodigal_1_4474;</v>
      </c>
      <c r="Z4477">
        <f>MATCH(S4477,Description!$A$2:$A$4489,0)</f>
        <v>3337</v>
      </c>
      <c r="AA4477">
        <f>MATCH(T4477,Description!$A$2:$A$4489,0)</f>
        <v>3782</v>
      </c>
      <c r="AB4477">
        <f>MATCH(U4477,Description!$A$2:$A$4489,0)</f>
        <v>3860</v>
      </c>
      <c r="AC4477">
        <f>MATCH(V4477,Description!$A$2:$A$4489,0)</f>
        <v>3865</v>
      </c>
      <c r="AD4477">
        <v>3865</v>
      </c>
      <c r="AE4477" t="str" cm="1">
        <f t="array" ref="AE4477">INDEX(Description!A$2:A$4489,Merged!$AD4477)</f>
        <v>prodigal_1_4474</v>
      </c>
      <c r="AF4477" t="str" cm="1">
        <f t="array" ref="AF4477">INDEX(Description!B$2:B$4489,Merged!$AD4477)</f>
        <v>A8HZA5</v>
      </c>
      <c r="AG4477" t="str" cm="1">
        <f t="array" ref="AG4477">INDEX(Description!C$2:C$4489,Merged!$AD4477)</f>
        <v>MURB_AZOC5</v>
      </c>
      <c r="AH4477" t="str" cm="1">
        <f t="array" ref="AH4477">INDEX(Description!D$2:D$4489,Merged!$AD4477)</f>
        <v>UDP-N-acetylenolpyruvoylglucosamine_reductase</v>
      </c>
      <c r="AI4477" t="str" cm="1">
        <f t="array" ref="AI4477">INDEX(Description!E$2:E$4489,Merged!$AD4477)</f>
        <v>murB</v>
      </c>
      <c r="AJ4477" t="str">
        <f t="shared" si="419"/>
        <v>locus_tag=prodigal_1_4474;partial=00;start_type=ATG;rbs_motif=GGA/GAG/AGG;rbs_spacer=5-10bp;gc_cont=0.709;conf=100.00;score=169.76;cscore=165.05;sscore=4.71;rscore=0.72;uscore=0.10;tscore=4.54;;A8HZA5;MURB_AZOC5;UDP-N-acetylenolpyruvoylglucosamine_reductase;murB</v>
      </c>
    </row>
    <row r="4478" spans="1:36" x14ac:dyDescent="0.2">
      <c r="A4478" t="s">
        <v>11274</v>
      </c>
      <c r="B4478" t="s">
        <v>11275</v>
      </c>
      <c r="C4478" t="s">
        <v>4</v>
      </c>
      <c r="D4478">
        <v>4901635</v>
      </c>
      <c r="E4478">
        <v>4902321</v>
      </c>
      <c r="F4478">
        <v>117</v>
      </c>
      <c r="G4478" t="s">
        <v>11276</v>
      </c>
      <c r="H4478">
        <v>0</v>
      </c>
      <c r="I4478" t="s">
        <v>15752</v>
      </c>
      <c r="S4478" t="str">
        <f t="shared" si="415"/>
        <v>prodigal_1_4</v>
      </c>
      <c r="T4478" t="str">
        <f t="shared" si="416"/>
        <v>prodigal_1_44</v>
      </c>
      <c r="U4478" t="str">
        <f t="shared" si="417"/>
        <v>prodigal_1_447</v>
      </c>
      <c r="V4478" t="str">
        <f t="shared" si="420"/>
        <v>prodigal_1_4475</v>
      </c>
      <c r="W4478" t="str">
        <f t="shared" si="418"/>
        <v>prodigal_1_4475;</v>
      </c>
      <c r="Z4478">
        <f>MATCH(S4478,Description!$A$2:$A$4489,0)</f>
        <v>3337</v>
      </c>
      <c r="AA4478">
        <f>MATCH(T4478,Description!$A$2:$A$4489,0)</f>
        <v>3782</v>
      </c>
      <c r="AB4478">
        <f>MATCH(U4478,Description!$A$2:$A$4489,0)</f>
        <v>3860</v>
      </c>
      <c r="AC4478">
        <f>MATCH(V4478,Description!$A$2:$A$4489,0)</f>
        <v>3866</v>
      </c>
      <c r="AD4478">
        <v>3866</v>
      </c>
      <c r="AE4478" t="str" cm="1">
        <f t="array" ref="AE4478">INDEX(Description!A$2:A$4489,Merged!$AD4478)</f>
        <v>prodigal_1_4475</v>
      </c>
      <c r="AF4478" t="str" cm="1">
        <f t="array" ref="AF4478">INDEX(Description!B$2:B$4489,Merged!$AD4478)</f>
        <v>O32103</v>
      </c>
      <c r="AG4478" t="str" cm="1">
        <f t="array" ref="AG4478">INDEX(Description!C$2:C$4489,Merged!$AD4478)</f>
        <v>YUIH_BACSU</v>
      </c>
      <c r="AH4478" t="str" cm="1">
        <f t="array" ref="AH4478">INDEX(Description!D$2:D$4489,Merged!$AD4478)</f>
        <v>Uncharacterized_oxidoreductase_YuiH</v>
      </c>
      <c r="AI4478" t="str" cm="1">
        <f t="array" ref="AI4478">INDEX(Description!E$2:E$4489,Merged!$AD4478)</f>
        <v>yuiH</v>
      </c>
      <c r="AJ4478" t="str">
        <f t="shared" si="419"/>
        <v>locus_tag=prodigal_1_4475;partial=00;start_type=ATG;rbs_motif=GGAGG;rbs_spacer=5-10bp;gc_cont=0.658;conf=100.00;score=116.96;cscore=101.72;sscore=15.24;rscore=10.30;uscore=0.41;tscore=4.54;;O32103;YUIH_BACSU;Uncharacterized_oxidoreductase_YuiH;yuiH</v>
      </c>
    </row>
    <row r="4479" spans="1:36" x14ac:dyDescent="0.2">
      <c r="A4479" t="s">
        <v>11274</v>
      </c>
      <c r="B4479" t="s">
        <v>11275</v>
      </c>
      <c r="C4479" t="s">
        <v>4</v>
      </c>
      <c r="D4479">
        <v>4902346</v>
      </c>
      <c r="E4479">
        <v>4903692</v>
      </c>
      <c r="F4479">
        <v>231.2</v>
      </c>
      <c r="G4479" t="s">
        <v>11287</v>
      </c>
      <c r="H4479">
        <v>0</v>
      </c>
      <c r="I4479" t="s">
        <v>15753</v>
      </c>
      <c r="S4479" t="str">
        <f t="shared" si="415"/>
        <v>prodigal_1_4</v>
      </c>
      <c r="T4479" t="str">
        <f t="shared" si="416"/>
        <v>prodigal_1_44</v>
      </c>
      <c r="U4479" t="str">
        <f t="shared" si="417"/>
        <v>prodigal_1_447</v>
      </c>
      <c r="V4479" t="str">
        <f t="shared" si="420"/>
        <v>prodigal_1_4476</v>
      </c>
      <c r="W4479" t="str">
        <f t="shared" si="418"/>
        <v>prodigal_1_4476;</v>
      </c>
      <c r="Z4479">
        <f>MATCH(S4479,Description!$A$2:$A$4489,0)</f>
        <v>3337</v>
      </c>
      <c r="AA4479">
        <f>MATCH(T4479,Description!$A$2:$A$4489,0)</f>
        <v>3782</v>
      </c>
      <c r="AB4479">
        <f>MATCH(U4479,Description!$A$2:$A$4489,0)</f>
        <v>3860</v>
      </c>
      <c r="AC4479">
        <f>MATCH(V4479,Description!$A$2:$A$4489,0)</f>
        <v>3867</v>
      </c>
      <c r="AD4479">
        <v>3867</v>
      </c>
      <c r="AE4479" t="str" cm="1">
        <f t="array" ref="AE4479">INDEX(Description!A$2:A$4489,Merged!$AD4479)</f>
        <v>prodigal_1_4476</v>
      </c>
      <c r="AF4479" t="str" cm="1">
        <f t="array" ref="AF4479">INDEX(Description!B$2:B$4489,Merged!$AD4479)</f>
        <v>B1M1V6</v>
      </c>
      <c r="AG4479" t="str" cm="1">
        <f t="array" ref="AG4479">INDEX(Description!C$2:C$4489,Merged!$AD4479)</f>
        <v>OTNK_METRJ</v>
      </c>
      <c r="AH4479" t="str" cm="1">
        <f t="array" ref="AH4479">INDEX(Description!D$2:D$4489,Merged!$AD4479)</f>
        <v>3-oxo-tetronate_kinase</v>
      </c>
      <c r="AI4479" t="str" cm="1">
        <f t="array" ref="AI4479">INDEX(Description!E$2:E$4489,Merged!$AD4479)</f>
        <v>otnK</v>
      </c>
      <c r="AJ4479" t="str">
        <f t="shared" si="419"/>
        <v>locus_tag=prodigal_1_4476;partial=00;start_type=ATG;rbs_motif=AGGAG;rbs_spacer=5-10bp;gc_cont=0.701;conf=99.99;score=232.31;cscore=208.15;sscore=24.16;rscore=15.89;uscore=2.58;tscore=4.54;;B1M1V6;OTNK_METRJ;3-oxo-tetronate_kinase;otnK</v>
      </c>
    </row>
    <row r="4480" spans="1:36" x14ac:dyDescent="0.2">
      <c r="A4480" t="s">
        <v>11274</v>
      </c>
      <c r="B4480" t="s">
        <v>11275</v>
      </c>
      <c r="C4480" t="s">
        <v>4</v>
      </c>
      <c r="D4480">
        <v>4903705</v>
      </c>
      <c r="E4480">
        <v>4904628</v>
      </c>
      <c r="F4480">
        <v>152.19999999999999</v>
      </c>
      <c r="G4480" t="s">
        <v>11287</v>
      </c>
      <c r="H4480">
        <v>0</v>
      </c>
      <c r="I4480" t="s">
        <v>15754</v>
      </c>
      <c r="S4480" t="str">
        <f t="shared" si="415"/>
        <v>prodigal_1_4</v>
      </c>
      <c r="T4480" t="str">
        <f t="shared" si="416"/>
        <v>prodigal_1_44</v>
      </c>
      <c r="U4480" t="str">
        <f t="shared" si="417"/>
        <v>prodigal_1_447</v>
      </c>
      <c r="V4480" t="str">
        <f t="shared" si="420"/>
        <v>prodigal_1_4477</v>
      </c>
      <c r="W4480" t="str">
        <f t="shared" si="418"/>
        <v>prodigal_1_4477;</v>
      </c>
      <c r="Z4480">
        <f>MATCH(S4480,Description!$A$2:$A$4489,0)</f>
        <v>3337</v>
      </c>
      <c r="AA4480">
        <f>MATCH(T4480,Description!$A$2:$A$4489,0)</f>
        <v>3782</v>
      </c>
      <c r="AB4480">
        <f>MATCH(U4480,Description!$A$2:$A$4489,0)</f>
        <v>3860</v>
      </c>
      <c r="AC4480">
        <f>MATCH(V4480,Description!$A$2:$A$4489,0)</f>
        <v>3868</v>
      </c>
      <c r="AD4480">
        <v>3868</v>
      </c>
      <c r="AE4480" t="str" cm="1">
        <f t="array" ref="AE4480">INDEX(Description!A$2:A$4489,Merged!$AD4480)</f>
        <v>prodigal_1_4477</v>
      </c>
      <c r="AF4480" t="str" cm="1">
        <f t="array" ref="AF4480">INDEX(Description!B$2:B$4489,Merged!$AD4480)</f>
        <v>Q0KBC7</v>
      </c>
      <c r="AG4480" t="str" cm="1">
        <f t="array" ref="AG4480">INDEX(Description!C$2:C$4489,Merged!$AD4480)</f>
        <v>LTND_CUPNH</v>
      </c>
      <c r="AH4480" t="str" cm="1">
        <f t="array" ref="AH4480">INDEX(Description!D$2:D$4489,Merged!$AD4480)</f>
        <v>L-threonate_dehydrogenase</v>
      </c>
      <c r="AI4480" t="str" cm="1">
        <f t="array" ref="AI4480">INDEX(Description!E$2:E$4489,Merged!$AD4480)</f>
        <v>ltnD</v>
      </c>
      <c r="AJ4480" t="str">
        <f t="shared" si="419"/>
        <v>locus_tag=prodigal_1_4477;partial=00;start_type=ATG;rbs_motif=GGAGG;rbs_spacer=5-10bp;gc_cont=0.709;conf=100.00;score=151.52;cscore=139.40;sscore=12.11;rscore=10.30;uscore=-2.07;tscore=4.54;;Q0KBC7;LTND_CUPNH;L-threonate_dehydrogenase;ltnD</v>
      </c>
    </row>
    <row r="4481" spans="1:36" x14ac:dyDescent="0.2">
      <c r="A4481" t="s">
        <v>11274</v>
      </c>
      <c r="B4481" t="s">
        <v>11275</v>
      </c>
      <c r="C4481" t="s">
        <v>4</v>
      </c>
      <c r="D4481">
        <v>4904863</v>
      </c>
      <c r="E4481">
        <v>4906200</v>
      </c>
      <c r="F4481">
        <v>248.8</v>
      </c>
      <c r="G4481" t="s">
        <v>11287</v>
      </c>
      <c r="H4481">
        <v>0</v>
      </c>
      <c r="I4481" t="s">
        <v>15755</v>
      </c>
      <c r="S4481" t="str">
        <f t="shared" si="415"/>
        <v>prodigal_1_4</v>
      </c>
      <c r="T4481" t="str">
        <f t="shared" si="416"/>
        <v>prodigal_1_44</v>
      </c>
      <c r="U4481" t="str">
        <f t="shared" si="417"/>
        <v>prodigal_1_447</v>
      </c>
      <c r="V4481" t="str">
        <f t="shared" si="420"/>
        <v>prodigal_1_4478</v>
      </c>
      <c r="W4481" t="str">
        <f t="shared" si="418"/>
        <v>prodigal_1_4478;</v>
      </c>
      <c r="Z4481">
        <f>MATCH(S4481,Description!$A$2:$A$4489,0)</f>
        <v>3337</v>
      </c>
      <c r="AA4481">
        <f>MATCH(T4481,Description!$A$2:$A$4489,0)</f>
        <v>3782</v>
      </c>
      <c r="AB4481">
        <f>MATCH(U4481,Description!$A$2:$A$4489,0)</f>
        <v>3860</v>
      </c>
      <c r="AC4481">
        <f>MATCH(V4481,Description!$A$2:$A$4489,0)</f>
        <v>3869</v>
      </c>
      <c r="AD4481">
        <v>3869</v>
      </c>
      <c r="AE4481" t="str" cm="1">
        <f t="array" ref="AE4481">INDEX(Description!A$2:A$4489,Merged!$AD4481)</f>
        <v>prodigal_1_4478</v>
      </c>
      <c r="AF4481" t="str" cm="1">
        <f t="array" ref="AF4481">INDEX(Description!B$2:B$4489,Merged!$AD4481)</f>
        <v>Q05865</v>
      </c>
      <c r="AG4481" t="str" cm="1">
        <f t="array" ref="AG4481">INDEX(Description!C$2:C$4489,Merged!$AD4481)</f>
        <v>FOLC_BACSU</v>
      </c>
      <c r="AH4481" t="str" cm="1">
        <f t="array" ref="AH4481">INDEX(Description!D$2:D$4489,Merged!$AD4481)</f>
        <v>Dihydrofolate_synthase/folylpolyglutamate_synthase</v>
      </c>
      <c r="AI4481" t="str" cm="1">
        <f t="array" ref="AI4481">INDEX(Description!E$2:E$4489,Merged!$AD4481)</f>
        <v>folC</v>
      </c>
      <c r="AJ4481" t="str">
        <f t="shared" si="419"/>
        <v>locus_tag=prodigal_1_4478;partial=00;start_type=ATG;rbs_motif=GGA/GAG/AGG;rbs_spacer=5-10bp;gc_cont=0.723;conf=99.99;score=249.58;cscore=245.45;sscore=4.13;rscore=0.72;uscore=-1.92;tscore=4.54;;Q05865;FOLC_BACSU;Dihydrofolate_synthase/folylpolyglutamate_synthase;folC</v>
      </c>
    </row>
    <row r="4482" spans="1:36" x14ac:dyDescent="0.2">
      <c r="A4482" t="s">
        <v>11274</v>
      </c>
      <c r="B4482" t="s">
        <v>11275</v>
      </c>
      <c r="C4482" t="s">
        <v>4</v>
      </c>
      <c r="D4482">
        <v>4906245</v>
      </c>
      <c r="E4482">
        <v>4907138</v>
      </c>
      <c r="F4482">
        <v>185.8</v>
      </c>
      <c r="G4482" t="s">
        <v>11287</v>
      </c>
      <c r="H4482">
        <v>0</v>
      </c>
      <c r="I4482" t="s">
        <v>15756</v>
      </c>
      <c r="S4482" t="str">
        <f t="shared" si="415"/>
        <v>prodigal_1_4</v>
      </c>
      <c r="T4482" t="str">
        <f t="shared" si="416"/>
        <v>prodigal_1_44</v>
      </c>
      <c r="U4482" t="str">
        <f t="shared" si="417"/>
        <v>prodigal_1_447</v>
      </c>
      <c r="V4482" t="str">
        <f t="shared" si="420"/>
        <v>prodigal_1_4479</v>
      </c>
      <c r="W4482" t="str">
        <f t="shared" si="418"/>
        <v>prodigal_1_4479;</v>
      </c>
      <c r="Z4482">
        <f>MATCH(S4482,Description!$A$2:$A$4489,0)</f>
        <v>3337</v>
      </c>
      <c r="AA4482">
        <f>MATCH(T4482,Description!$A$2:$A$4489,0)</f>
        <v>3782</v>
      </c>
      <c r="AB4482">
        <f>MATCH(U4482,Description!$A$2:$A$4489,0)</f>
        <v>3860</v>
      </c>
      <c r="AC4482">
        <f>MATCH(V4482,Description!$A$2:$A$4489,0)</f>
        <v>3870</v>
      </c>
      <c r="AD4482">
        <v>3870</v>
      </c>
      <c r="AE4482" t="str" cm="1">
        <f t="array" ref="AE4482">INDEX(Description!A$2:A$4489,Merged!$AD4482)</f>
        <v>prodigal_1_4479</v>
      </c>
      <c r="AF4482" t="str" cm="1">
        <f t="array" ref="AF4482">INDEX(Description!B$2:B$4489,Merged!$AD4482)</f>
        <v>A7IFZ8</v>
      </c>
      <c r="AG4482" t="str" cm="1">
        <f t="array" ref="AG4482">INDEX(Description!C$2:C$4489,Merged!$AD4482)</f>
        <v>ACCD_XANP2</v>
      </c>
      <c r="AH4482" t="str" cm="1">
        <f t="array" ref="AH4482">INDEX(Description!D$2:D$4489,Merged!$AD4482)</f>
        <v>Acetyl-coenzyme_A_carboxylase_carboxyl_transferase_subunit_beta</v>
      </c>
      <c r="AI4482" t="str" cm="1">
        <f t="array" ref="AI4482">INDEX(Description!E$2:E$4489,Merged!$AD4482)</f>
        <v>accD</v>
      </c>
      <c r="AJ4482" t="str">
        <f t="shared" si="419"/>
        <v>locus_tag=prodigal_1_4479;partial=00;start_type=GTG;rbs_motif=GGAGG;rbs_spacer=5-10bp;gc_cont=0.682;conf=99.99;score=185.77;cscore=181.15;sscore=4.62;rscore=10.30;uscore=2.46;tscore=-8.13;;A7IFZ8;ACCD_XANP2;Acetyl-coenzyme_A_carboxylase_carboxyl_transferase_subunit_beta;accD</v>
      </c>
    </row>
    <row r="4483" spans="1:36" x14ac:dyDescent="0.2">
      <c r="A4483" t="s">
        <v>11274</v>
      </c>
      <c r="B4483" t="s">
        <v>11275</v>
      </c>
      <c r="C4483" t="s">
        <v>4</v>
      </c>
      <c r="D4483">
        <v>4907280</v>
      </c>
      <c r="E4483">
        <v>4908119</v>
      </c>
      <c r="F4483">
        <v>184.4</v>
      </c>
      <c r="G4483" t="s">
        <v>11287</v>
      </c>
      <c r="H4483">
        <v>0</v>
      </c>
      <c r="I4483" t="s">
        <v>15757</v>
      </c>
      <c r="S4483" t="str">
        <f t="shared" si="415"/>
        <v>prodigal_1_4</v>
      </c>
      <c r="T4483" t="str">
        <f t="shared" si="416"/>
        <v>prodigal_1_44</v>
      </c>
      <c r="U4483" t="str">
        <f t="shared" si="417"/>
        <v>prodigal_1_448</v>
      </c>
      <c r="V4483" t="str">
        <f t="shared" si="420"/>
        <v>prodigal_1_4480</v>
      </c>
      <c r="W4483" t="str">
        <f t="shared" si="418"/>
        <v>prodigal_1_4480;</v>
      </c>
      <c r="Z4483">
        <f>MATCH(S4483,Description!$A$2:$A$4489,0)</f>
        <v>3337</v>
      </c>
      <c r="AA4483">
        <f>MATCH(T4483,Description!$A$2:$A$4489,0)</f>
        <v>3782</v>
      </c>
      <c r="AB4483">
        <f>MATCH(U4483,Description!$A$2:$A$4489,0)</f>
        <v>3871</v>
      </c>
      <c r="AC4483">
        <f>MATCH(V4483,Description!$A$2:$A$4489,0)</f>
        <v>3872</v>
      </c>
      <c r="AD4483">
        <v>3872</v>
      </c>
      <c r="AE4483" t="str" cm="1">
        <f t="array" ref="AE4483">INDEX(Description!A$2:A$4489,Merged!$AD4483)</f>
        <v>prodigal_1_4480</v>
      </c>
      <c r="AF4483" t="str" cm="1">
        <f t="array" ref="AF4483">INDEX(Description!B$2:B$4489,Merged!$AD4483)</f>
        <v>A8HQ60</v>
      </c>
      <c r="AG4483" t="str" cm="1">
        <f t="array" ref="AG4483">INDEX(Description!C$2:C$4489,Merged!$AD4483)</f>
        <v>TRPA_AZOC5</v>
      </c>
      <c r="AH4483" t="str" cm="1">
        <f t="array" ref="AH4483">INDEX(Description!D$2:D$4489,Merged!$AD4483)</f>
        <v>Tryptophan_synthase_alpha_chain</v>
      </c>
      <c r="AI4483" t="str" cm="1">
        <f t="array" ref="AI4483">INDEX(Description!E$2:E$4489,Merged!$AD4483)</f>
        <v>trpA</v>
      </c>
      <c r="AJ4483" t="str">
        <f t="shared" si="419"/>
        <v>locus_tag=prodigal_1_4480;partial=00;start_type=ATG;rbs_motif=None;rbs_spacer=None;gc_cont=0.704;conf=99.99;score=184.36;cscore=181.77;sscore=2.58;rscore=-3.31;uscore=1.35;tscore=4.54;;A8HQ60;TRPA_AZOC5;Tryptophan_synthase_alpha_chain;trpA</v>
      </c>
    </row>
    <row r="4484" spans="1:36" x14ac:dyDescent="0.2">
      <c r="A4484" t="s">
        <v>11274</v>
      </c>
      <c r="B4484" t="s">
        <v>11275</v>
      </c>
      <c r="C4484" t="s">
        <v>4</v>
      </c>
      <c r="D4484">
        <v>4908240</v>
      </c>
      <c r="E4484">
        <v>4908572</v>
      </c>
      <c r="F4484">
        <v>50.8</v>
      </c>
      <c r="G4484" t="s">
        <v>11287</v>
      </c>
      <c r="H4484">
        <v>0</v>
      </c>
      <c r="I4484" t="s">
        <v>15758</v>
      </c>
      <c r="S4484" t="str">
        <f t="shared" si="415"/>
        <v>prodigal_1_4</v>
      </c>
      <c r="T4484" t="str">
        <f t="shared" si="416"/>
        <v>prodigal_1_44</v>
      </c>
      <c r="U4484" t="str">
        <f t="shared" si="417"/>
        <v>prodigal_1_448</v>
      </c>
      <c r="V4484" t="str">
        <f t="shared" si="420"/>
        <v>prodigal_1_4481</v>
      </c>
      <c r="W4484" t="str">
        <f t="shared" si="418"/>
        <v>prodigal_1_4481;</v>
      </c>
      <c r="Z4484">
        <f>MATCH(S4484,Description!$A$2:$A$4489,0)</f>
        <v>3337</v>
      </c>
      <c r="AA4484">
        <f>MATCH(T4484,Description!$A$2:$A$4489,0)</f>
        <v>3782</v>
      </c>
      <c r="AB4484">
        <f>MATCH(U4484,Description!$A$2:$A$4489,0)</f>
        <v>3871</v>
      </c>
      <c r="AC4484">
        <f>MATCH(V4484,Description!$A$2:$A$4489,0)</f>
        <v>3873</v>
      </c>
      <c r="AD4484">
        <v>3873</v>
      </c>
      <c r="AE4484" t="str" cm="1">
        <f t="array" ref="AE4484">INDEX(Description!A$2:A$4489,Merged!$AD4484)</f>
        <v>prodigal_1_4481</v>
      </c>
      <c r="AF4484" t="str" cm="1">
        <f t="array" ref="AF4484">INDEX(Description!B$2:B$4489,Merged!$AD4484)</f>
        <v>*</v>
      </c>
      <c r="AG4484" cm="1">
        <f t="array" ref="AG4484">INDEX(Description!C$2:C$4489,Merged!$AD4484)</f>
        <v>0</v>
      </c>
      <c r="AH4484" cm="1">
        <f t="array" ref="AH4484">INDEX(Description!D$2:D$4489,Merged!$AD4484)</f>
        <v>0</v>
      </c>
      <c r="AI4484" cm="1">
        <f t="array" ref="AI4484">INDEX(Description!E$2:E$4489,Merged!$AD4484)</f>
        <v>0</v>
      </c>
      <c r="AJ4484" t="str">
        <f t="shared" si="419"/>
        <v>locus_tag=prodigal_1_4481;partial=00;start_type=ATG;rbs_motif=GGxGG;rbs_spacer=5-10bp;gc_cont=0.694;conf=100.00;score=56.03;cscore=50.20;sscore=5.84;rscore=-2.87;uscore=-1.04;tscore=4.54;;*;0;0;0</v>
      </c>
    </row>
    <row r="4485" spans="1:36" x14ac:dyDescent="0.2">
      <c r="A4485" t="s">
        <v>11274</v>
      </c>
      <c r="B4485" t="s">
        <v>11275</v>
      </c>
      <c r="C4485" t="s">
        <v>4</v>
      </c>
      <c r="D4485">
        <v>4908569</v>
      </c>
      <c r="E4485">
        <v>4909810</v>
      </c>
      <c r="F4485">
        <v>247.5</v>
      </c>
      <c r="G4485" t="s">
        <v>11287</v>
      </c>
      <c r="H4485">
        <v>0</v>
      </c>
      <c r="I4485" t="s">
        <v>15759</v>
      </c>
      <c r="S4485" t="str">
        <f t="shared" ref="S4485:S4488" si="421">MID($I4485,11,12)</f>
        <v>prodigal_1_4</v>
      </c>
      <c r="T4485" t="str">
        <f t="shared" ref="T4485:T4488" si="422">MID($I4485,11,13)</f>
        <v>prodigal_1_44</v>
      </c>
      <c r="U4485" t="str">
        <f t="shared" ref="U4485:U4488" si="423">MID($I4485,11,14)</f>
        <v>prodigal_1_448</v>
      </c>
      <c r="V4485" t="str">
        <f t="shared" si="420"/>
        <v>prodigal_1_4482</v>
      </c>
      <c r="W4485" t="str">
        <f t="shared" ref="W4485:W4488" si="424">MID($I4485,11,16)</f>
        <v>prodigal_1_4482;</v>
      </c>
      <c r="Z4485">
        <f>MATCH(S4485,Description!$A$2:$A$4489,0)</f>
        <v>3337</v>
      </c>
      <c r="AA4485">
        <f>MATCH(T4485,Description!$A$2:$A$4489,0)</f>
        <v>3782</v>
      </c>
      <c r="AB4485">
        <f>MATCH(U4485,Description!$A$2:$A$4489,0)</f>
        <v>3871</v>
      </c>
      <c r="AC4485">
        <f>MATCH(V4485,Description!$A$2:$A$4489,0)</f>
        <v>3874</v>
      </c>
      <c r="AD4485">
        <v>3874</v>
      </c>
      <c r="AE4485" t="str" cm="1">
        <f t="array" ref="AE4485">INDEX(Description!A$2:A$4489,Merged!$AD4485)</f>
        <v>prodigal_1_4482</v>
      </c>
      <c r="AF4485" t="str" cm="1">
        <f t="array" ref="AF4485">INDEX(Description!B$2:B$4489,Merged!$AD4485)</f>
        <v>Q89WE5</v>
      </c>
      <c r="AG4485" t="str" cm="1">
        <f t="array" ref="AG4485">INDEX(Description!C$2:C$4489,Merged!$AD4485)</f>
        <v>TRPB_BRADU</v>
      </c>
      <c r="AH4485" t="str" cm="1">
        <f t="array" ref="AH4485">INDEX(Description!D$2:D$4489,Merged!$AD4485)</f>
        <v>Tryptophan_synthase_beta_chain</v>
      </c>
      <c r="AI4485" t="str" cm="1">
        <f t="array" ref="AI4485">INDEX(Description!E$2:E$4489,Merged!$AD4485)</f>
        <v>trpB</v>
      </c>
      <c r="AJ4485" t="str">
        <f t="shared" ref="AJ4485:AJ4488" si="425">I4485&amp;$AJ$2&amp;AF4485&amp;$AJ$2&amp;AG4485&amp;$AJ$2&amp;AH4485&amp;$AJ$2&amp;AI4485</f>
        <v>locus_tag=prodigal_1_4482;partial=00;start_type=GTG;rbs_motif=GGA/GAG/AGG;rbs_spacer=5-10bp;gc_cont=0.670;conf=99.99;score=248.78;cscore=253.49;sscore=-4.70;rscore=0.72;uscore=1.41;tscore=-8.13;;Q89WE5;TRPB_BRADU;Tryptophan_synthase_beta_chain;trpB</v>
      </c>
    </row>
    <row r="4486" spans="1:36" x14ac:dyDescent="0.2">
      <c r="A4486" t="s">
        <v>11274</v>
      </c>
      <c r="B4486" t="s">
        <v>11275</v>
      </c>
      <c r="C4486" t="s">
        <v>4</v>
      </c>
      <c r="D4486">
        <v>4909807</v>
      </c>
      <c r="E4486">
        <v>4910514</v>
      </c>
      <c r="F4486">
        <v>98.2</v>
      </c>
      <c r="G4486" t="s">
        <v>11287</v>
      </c>
      <c r="H4486">
        <v>0</v>
      </c>
      <c r="I4486" t="s">
        <v>15760</v>
      </c>
      <c r="S4486" t="str">
        <f t="shared" si="421"/>
        <v>prodigal_1_4</v>
      </c>
      <c r="T4486" t="str">
        <f t="shared" si="422"/>
        <v>prodigal_1_44</v>
      </c>
      <c r="U4486" t="str">
        <f t="shared" si="423"/>
        <v>prodigal_1_448</v>
      </c>
      <c r="V4486" t="str">
        <f t="shared" si="420"/>
        <v>prodigal_1_4483</v>
      </c>
      <c r="W4486" t="str">
        <f t="shared" si="424"/>
        <v>prodigal_1_4483;</v>
      </c>
      <c r="Z4486">
        <f>MATCH(S4486,Description!$A$2:$A$4489,0)</f>
        <v>3337</v>
      </c>
      <c r="AA4486">
        <f>MATCH(T4486,Description!$A$2:$A$4489,0)</f>
        <v>3782</v>
      </c>
      <c r="AB4486">
        <f>MATCH(U4486,Description!$A$2:$A$4489,0)</f>
        <v>3871</v>
      </c>
      <c r="AC4486">
        <f>MATCH(V4486,Description!$A$2:$A$4489,0)</f>
        <v>3875</v>
      </c>
      <c r="AD4486">
        <v>3875</v>
      </c>
      <c r="AE4486" t="str" cm="1">
        <f t="array" ref="AE4486">INDEX(Description!A$2:A$4489,Merged!$AD4486)</f>
        <v>prodigal_1_4483</v>
      </c>
      <c r="AF4486" t="str" cm="1">
        <f t="array" ref="AF4486">INDEX(Description!B$2:B$4489,Merged!$AD4486)</f>
        <v>A8HQ40</v>
      </c>
      <c r="AG4486" t="str" cm="1">
        <f t="array" ref="AG4486">INDEX(Description!C$2:C$4489,Merged!$AD4486)</f>
        <v>TRPF_AZOC5</v>
      </c>
      <c r="AH4486" t="str" cm="1">
        <f t="array" ref="AH4486">INDEX(Description!D$2:D$4489,Merged!$AD4486)</f>
        <v>N-(5'-phosphoribosyl)anthranilate_isomerase</v>
      </c>
      <c r="AI4486" t="str" cm="1">
        <f t="array" ref="AI4486">INDEX(Description!E$2:E$4489,Merged!$AD4486)</f>
        <v>trpF</v>
      </c>
      <c r="AJ4486" t="str">
        <f t="shared" si="425"/>
        <v>locus_tag=prodigal_1_4483;partial=00;start_type=ATG;rbs_motif=None;rbs_spacer=None;gc_cont=0.718;conf=100.00;score=98.23;cscore=97.37;sscore=0.86;rscore=-3.31;uscore=-0.37;tscore=4.54;;A8HQ40;TRPF_AZOC5;N-(5'-phosphoribosyl)anthranilate_isomerase;trpF</v>
      </c>
    </row>
    <row r="4487" spans="1:36" x14ac:dyDescent="0.2">
      <c r="A4487" t="s">
        <v>11274</v>
      </c>
      <c r="B4487" t="s">
        <v>11275</v>
      </c>
      <c r="C4487" t="s">
        <v>4</v>
      </c>
      <c r="D4487">
        <v>4910583</v>
      </c>
      <c r="E4487">
        <v>4911569</v>
      </c>
      <c r="F4487">
        <v>193.9</v>
      </c>
      <c r="G4487" t="s">
        <v>11287</v>
      </c>
      <c r="H4487">
        <v>0</v>
      </c>
      <c r="I4487" t="s">
        <v>15761</v>
      </c>
      <c r="S4487" t="str">
        <f t="shared" si="421"/>
        <v>prodigal_1_4</v>
      </c>
      <c r="T4487" t="str">
        <f t="shared" si="422"/>
        <v>prodigal_1_44</v>
      </c>
      <c r="U4487" t="str">
        <f t="shared" si="423"/>
        <v>prodigal_1_448</v>
      </c>
      <c r="V4487" t="str">
        <f t="shared" si="420"/>
        <v>prodigal_1_4484</v>
      </c>
      <c r="W4487" t="str">
        <f t="shared" si="424"/>
        <v>prodigal_1_4484;</v>
      </c>
      <c r="Z4487">
        <f>MATCH(S4487,Description!$A$2:$A$4489,0)</f>
        <v>3337</v>
      </c>
      <c r="AA4487">
        <f>MATCH(T4487,Description!$A$2:$A$4489,0)</f>
        <v>3782</v>
      </c>
      <c r="AB4487">
        <f>MATCH(U4487,Description!$A$2:$A$4489,0)</f>
        <v>3871</v>
      </c>
      <c r="AC4487">
        <f>MATCH(V4487,Description!$A$2:$A$4489,0)</f>
        <v>3876</v>
      </c>
      <c r="AD4487">
        <v>3876</v>
      </c>
      <c r="AE4487" t="str" cm="1">
        <f t="array" ref="AE4487">INDEX(Description!A$2:A$4489,Merged!$AD4487)</f>
        <v>prodigal_1_4484</v>
      </c>
      <c r="AF4487" t="str" cm="1">
        <f t="array" ref="AF4487">INDEX(Description!B$2:B$4489,Merged!$AD4487)</f>
        <v>A0A0H3C8X7</v>
      </c>
      <c r="AG4487" t="str" cm="1">
        <f t="array" ref="AG4487">INDEX(Description!C$2:C$4489,Merged!$AD4487)</f>
        <v>CERR_CAUVN</v>
      </c>
      <c r="AH4487" t="str" cm="1">
        <f t="array" ref="AH4487">INDEX(Description!D$2:D$4489,Merged!$AD4487)</f>
        <v>Ceramide_reductase</v>
      </c>
      <c r="AI4487" t="str" cm="1">
        <f t="array" ref="AI4487">INDEX(Description!E$2:E$4489,Merged!$AD4487)</f>
        <v>cerR</v>
      </c>
      <c r="AJ4487" t="str">
        <f t="shared" si="425"/>
        <v>locus_tag=prodigal_1_4484;partial=00;start_type=ATG;rbs_motif=GGAG/GAGG;rbs_spacer=5-10bp;gc_cont=0.703;conf=99.99;score=193.20;cscore=182.26;sscore=10.94;rscore=8.88;uscore=-1.83;tscore=4.54;;A0A0H3C8X7;CERR_CAUVN;Ceramide_reductase;cerR</v>
      </c>
    </row>
    <row r="4488" spans="1:36" x14ac:dyDescent="0.2">
      <c r="A4488" t="s">
        <v>11274</v>
      </c>
      <c r="B4488" t="s">
        <v>11275</v>
      </c>
      <c r="C4488" t="s">
        <v>4</v>
      </c>
      <c r="D4488">
        <v>4911889</v>
      </c>
      <c r="E4488">
        <v>4912155</v>
      </c>
      <c r="F4488">
        <v>44.2</v>
      </c>
      <c r="G4488" t="s">
        <v>11276</v>
      </c>
      <c r="H4488">
        <v>0</v>
      </c>
      <c r="I4488" t="s">
        <v>15762</v>
      </c>
      <c r="S4488" t="str">
        <f t="shared" si="421"/>
        <v>prodigal_1_4</v>
      </c>
      <c r="T4488" t="str">
        <f t="shared" si="422"/>
        <v>prodigal_1_44</v>
      </c>
      <c r="U4488" t="str">
        <f t="shared" si="423"/>
        <v>prodigal_1_448</v>
      </c>
      <c r="V4488" t="str">
        <f t="shared" si="420"/>
        <v>prodigal_1_4485</v>
      </c>
      <c r="W4488" t="str">
        <f t="shared" si="424"/>
        <v>prodigal_1_4485;</v>
      </c>
      <c r="Z4488">
        <f>MATCH(S4488,Description!$A$2:$A$4489,0)</f>
        <v>3337</v>
      </c>
      <c r="AA4488">
        <f>MATCH(T4488,Description!$A$2:$A$4489,0)</f>
        <v>3782</v>
      </c>
      <c r="AB4488">
        <f>MATCH(U4488,Description!$A$2:$A$4489,0)</f>
        <v>3871</v>
      </c>
      <c r="AC4488">
        <f>MATCH(V4488,Description!$A$2:$A$4489,0)</f>
        <v>3877</v>
      </c>
      <c r="AD4488">
        <v>3877</v>
      </c>
      <c r="AE4488" t="str" cm="1">
        <f t="array" ref="AE4488">INDEX(Description!A$2:A$4489,Merged!$AD4488)</f>
        <v>prodigal_1_4485</v>
      </c>
      <c r="AF4488" t="str" cm="1">
        <f t="array" ref="AF4488">INDEX(Description!B$2:B$4489,Merged!$AD4488)</f>
        <v>A7IFZ2</v>
      </c>
      <c r="AG4488" t="str" cm="1">
        <f t="array" ref="AG4488">INDEX(Description!C$2:C$4489,Merged!$AD4488)</f>
        <v>RS20_XANP2</v>
      </c>
      <c r="AH4488" t="str" cm="1">
        <f t="array" ref="AH4488">INDEX(Description!D$2:D$4489,Merged!$AD4488)</f>
        <v>30S_ribosomal_protein_S20</v>
      </c>
      <c r="AI4488" t="str" cm="1">
        <f t="array" ref="AI4488">INDEX(Description!E$2:E$4489,Merged!$AD4488)</f>
        <v>rpsT</v>
      </c>
      <c r="AJ4488" t="str">
        <f t="shared" si="425"/>
        <v>locus_tag=prodigal_1_4485;partial=00;start_type=ATG;rbs_motif=AGGA;rbs_spacer=5-10bp;gc_cont=0.685;conf=100.00;score=44.19;cscore=31.58;sscore=12.60;rscore=7.30;uscore=0.76;tscore=4.54;;A7IFZ2;RS20_XANP2;30S_ribosomal_protein_S20;rpsT</v>
      </c>
    </row>
  </sheetData>
  <autoFilter ref="A1:AD4489" xr:uid="{E38BA4E3-B032-41B6-AC79-DDB6E23865E2}"/>
  <conditionalFormatting sqref="AD4:AD448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4927-793C-4F41-85EC-CC7A9A38346D}">
  <dimension ref="A1:I4488"/>
  <sheetViews>
    <sheetView topLeftCell="B40" workbookViewId="0">
      <selection activeCell="F14" sqref="F14"/>
    </sheetView>
  </sheetViews>
  <sheetFormatPr baseColWidth="10" defaultColWidth="8.83203125" defaultRowHeight="15" x14ac:dyDescent="0.2"/>
  <cols>
    <col min="2" max="2" width="34.1640625" customWidth="1"/>
    <col min="19" max="19" width="19.5" customWidth="1"/>
    <col min="20" max="20" width="23.5" customWidth="1"/>
    <col min="21" max="21" width="21.1640625" customWidth="1"/>
  </cols>
  <sheetData>
    <row r="1" spans="1:9" x14ac:dyDescent="0.2">
      <c r="A1" t="s">
        <v>11271</v>
      </c>
    </row>
    <row r="2" spans="1:9" x14ac:dyDescent="0.2">
      <c r="A2" t="s">
        <v>11272</v>
      </c>
    </row>
    <row r="3" spans="1:9" x14ac:dyDescent="0.2">
      <c r="A3" t="s">
        <v>11273</v>
      </c>
    </row>
    <row r="4" spans="1:9" x14ac:dyDescent="0.2">
      <c r="A4" t="s">
        <v>11274</v>
      </c>
      <c r="B4" t="s">
        <v>11275</v>
      </c>
      <c r="C4" t="s">
        <v>4</v>
      </c>
      <c r="D4">
        <v>1</v>
      </c>
      <c r="E4">
        <v>1500</v>
      </c>
      <c r="F4">
        <v>272.2</v>
      </c>
      <c r="G4" t="s">
        <v>11276</v>
      </c>
      <c r="H4">
        <v>0</v>
      </c>
      <c r="I4" t="s">
        <v>17924</v>
      </c>
    </row>
    <row r="5" spans="1:9" x14ac:dyDescent="0.2">
      <c r="A5" t="s">
        <v>11274</v>
      </c>
      <c r="B5" t="s">
        <v>11275</v>
      </c>
      <c r="C5" t="s">
        <v>4</v>
      </c>
      <c r="D5">
        <v>1906</v>
      </c>
      <c r="E5">
        <v>3030</v>
      </c>
      <c r="F5">
        <v>250.3</v>
      </c>
      <c r="G5" t="s">
        <v>11276</v>
      </c>
      <c r="H5">
        <v>0</v>
      </c>
      <c r="I5" t="s">
        <v>17925</v>
      </c>
    </row>
    <row r="6" spans="1:9" x14ac:dyDescent="0.2">
      <c r="A6" t="s">
        <v>11274</v>
      </c>
      <c r="B6" t="s">
        <v>11275</v>
      </c>
      <c r="C6" t="s">
        <v>4</v>
      </c>
      <c r="D6">
        <v>3170</v>
      </c>
      <c r="E6">
        <v>4411</v>
      </c>
      <c r="F6">
        <v>190.6</v>
      </c>
      <c r="G6" t="s">
        <v>11276</v>
      </c>
      <c r="H6">
        <v>0</v>
      </c>
      <c r="I6" t="s">
        <v>17926</v>
      </c>
    </row>
    <row r="7" spans="1:9" x14ac:dyDescent="0.2">
      <c r="A7" t="s">
        <v>11274</v>
      </c>
      <c r="B7" t="s">
        <v>11275</v>
      </c>
      <c r="C7" t="s">
        <v>4</v>
      </c>
      <c r="D7">
        <v>4601</v>
      </c>
      <c r="E7">
        <v>5272</v>
      </c>
      <c r="F7">
        <v>119.5</v>
      </c>
      <c r="G7" t="s">
        <v>11276</v>
      </c>
      <c r="H7">
        <v>0</v>
      </c>
      <c r="I7" t="s">
        <v>17927</v>
      </c>
    </row>
    <row r="8" spans="1:9" x14ac:dyDescent="0.2">
      <c r="A8" t="s">
        <v>11274</v>
      </c>
      <c r="B8" t="s">
        <v>11275</v>
      </c>
      <c r="C8" t="s">
        <v>4</v>
      </c>
      <c r="D8">
        <v>5430</v>
      </c>
      <c r="E8">
        <v>6959</v>
      </c>
      <c r="F8">
        <v>350.6</v>
      </c>
      <c r="G8" t="s">
        <v>11276</v>
      </c>
      <c r="H8">
        <v>0</v>
      </c>
      <c r="I8" t="s">
        <v>17928</v>
      </c>
    </row>
    <row r="9" spans="1:9" x14ac:dyDescent="0.2">
      <c r="A9" t="s">
        <v>11274</v>
      </c>
      <c r="B9" t="s">
        <v>11275</v>
      </c>
      <c r="C9" t="s">
        <v>4</v>
      </c>
      <c r="D9">
        <v>7202</v>
      </c>
      <c r="E9">
        <v>8701</v>
      </c>
      <c r="F9">
        <v>354.8</v>
      </c>
      <c r="G9" t="s">
        <v>11276</v>
      </c>
      <c r="H9">
        <v>0</v>
      </c>
      <c r="I9" t="s">
        <v>17929</v>
      </c>
    </row>
    <row r="10" spans="1:9" x14ac:dyDescent="0.2">
      <c r="A10" t="s">
        <v>11274</v>
      </c>
      <c r="B10" t="s">
        <v>11275</v>
      </c>
      <c r="C10" t="s">
        <v>4</v>
      </c>
      <c r="D10">
        <v>9183</v>
      </c>
      <c r="E10">
        <v>9347</v>
      </c>
      <c r="F10">
        <v>18.7</v>
      </c>
      <c r="G10" t="s">
        <v>11276</v>
      </c>
      <c r="H10">
        <v>0</v>
      </c>
      <c r="I10" t="s">
        <v>17930</v>
      </c>
    </row>
    <row r="11" spans="1:9" x14ac:dyDescent="0.2">
      <c r="A11" t="s">
        <v>11274</v>
      </c>
      <c r="B11" t="s">
        <v>11275</v>
      </c>
      <c r="C11" t="s">
        <v>4</v>
      </c>
      <c r="D11">
        <v>9356</v>
      </c>
      <c r="E11">
        <v>9832</v>
      </c>
      <c r="F11">
        <v>104</v>
      </c>
      <c r="G11" t="s">
        <v>11276</v>
      </c>
      <c r="H11">
        <v>0</v>
      </c>
      <c r="I11" t="s">
        <v>17931</v>
      </c>
    </row>
    <row r="12" spans="1:9" x14ac:dyDescent="0.2">
      <c r="A12" t="s">
        <v>11274</v>
      </c>
      <c r="B12" t="s">
        <v>11275</v>
      </c>
      <c r="C12" t="s">
        <v>4</v>
      </c>
      <c r="D12">
        <v>9905</v>
      </c>
      <c r="E12">
        <v>11275</v>
      </c>
      <c r="F12">
        <v>291.60000000000002</v>
      </c>
      <c r="G12" t="s">
        <v>11276</v>
      </c>
      <c r="H12">
        <v>0</v>
      </c>
      <c r="I12" t="s">
        <v>17932</v>
      </c>
    </row>
    <row r="13" spans="1:9" x14ac:dyDescent="0.2">
      <c r="A13" t="s">
        <v>11274</v>
      </c>
      <c r="B13" t="s">
        <v>11275</v>
      </c>
      <c r="C13" t="s">
        <v>4</v>
      </c>
      <c r="D13">
        <v>11272</v>
      </c>
      <c r="E13">
        <v>12129</v>
      </c>
      <c r="F13">
        <v>105.1</v>
      </c>
      <c r="G13" t="s">
        <v>11276</v>
      </c>
      <c r="H13">
        <v>0</v>
      </c>
      <c r="I13" t="s">
        <v>17933</v>
      </c>
    </row>
    <row r="14" spans="1:9" x14ac:dyDescent="0.2">
      <c r="A14" t="s">
        <v>11274</v>
      </c>
      <c r="B14" t="s">
        <v>11275</v>
      </c>
      <c r="C14" t="s">
        <v>4</v>
      </c>
      <c r="D14">
        <v>12157</v>
      </c>
      <c r="E14">
        <v>13788</v>
      </c>
      <c r="F14">
        <v>277.8</v>
      </c>
      <c r="G14" t="s">
        <v>11287</v>
      </c>
      <c r="H14">
        <v>0</v>
      </c>
      <c r="I14" t="s">
        <v>17934</v>
      </c>
    </row>
    <row r="15" spans="1:9" x14ac:dyDescent="0.2">
      <c r="A15" t="s">
        <v>11274</v>
      </c>
      <c r="B15" t="s">
        <v>11275</v>
      </c>
      <c r="C15" t="s">
        <v>4</v>
      </c>
      <c r="D15">
        <v>13906</v>
      </c>
      <c r="E15">
        <v>14613</v>
      </c>
      <c r="F15">
        <v>127.4</v>
      </c>
      <c r="G15" t="s">
        <v>11276</v>
      </c>
      <c r="H15">
        <v>0</v>
      </c>
      <c r="I15" t="s">
        <v>17935</v>
      </c>
    </row>
    <row r="16" spans="1:9" x14ac:dyDescent="0.2">
      <c r="A16" t="s">
        <v>11274</v>
      </c>
      <c r="B16" t="s">
        <v>11275</v>
      </c>
      <c r="C16" t="s">
        <v>4</v>
      </c>
      <c r="D16">
        <v>15599</v>
      </c>
      <c r="E16">
        <v>15877</v>
      </c>
      <c r="F16">
        <v>9.1999999999999993</v>
      </c>
      <c r="G16" t="s">
        <v>11287</v>
      </c>
      <c r="H16">
        <v>0</v>
      </c>
      <c r="I16" t="s">
        <v>17936</v>
      </c>
    </row>
    <row r="17" spans="1:9" x14ac:dyDescent="0.2">
      <c r="A17" t="s">
        <v>11274</v>
      </c>
      <c r="B17" t="s">
        <v>11275</v>
      </c>
      <c r="C17" t="s">
        <v>4</v>
      </c>
      <c r="D17">
        <v>15984</v>
      </c>
      <c r="E17">
        <v>16352</v>
      </c>
      <c r="F17">
        <v>63.2</v>
      </c>
      <c r="G17" t="s">
        <v>11287</v>
      </c>
      <c r="H17">
        <v>0</v>
      </c>
      <c r="I17" t="s">
        <v>17937</v>
      </c>
    </row>
    <row r="18" spans="1:9" x14ac:dyDescent="0.2">
      <c r="A18" t="s">
        <v>11274</v>
      </c>
      <c r="B18" t="s">
        <v>11275</v>
      </c>
      <c r="C18" t="s">
        <v>4</v>
      </c>
      <c r="D18">
        <v>16592</v>
      </c>
      <c r="E18">
        <v>17572</v>
      </c>
      <c r="F18">
        <v>101.8</v>
      </c>
      <c r="G18" t="s">
        <v>11276</v>
      </c>
      <c r="H18">
        <v>0</v>
      </c>
      <c r="I18" t="s">
        <v>17938</v>
      </c>
    </row>
    <row r="19" spans="1:9" x14ac:dyDescent="0.2">
      <c r="A19" t="s">
        <v>11274</v>
      </c>
      <c r="B19" t="s">
        <v>11275</v>
      </c>
      <c r="C19" t="s">
        <v>4</v>
      </c>
      <c r="D19">
        <v>17595</v>
      </c>
      <c r="E19">
        <v>19064</v>
      </c>
      <c r="F19">
        <v>248.7</v>
      </c>
      <c r="G19" t="s">
        <v>11276</v>
      </c>
      <c r="H19">
        <v>0</v>
      </c>
      <c r="I19" t="s">
        <v>17939</v>
      </c>
    </row>
    <row r="20" spans="1:9" x14ac:dyDescent="0.2">
      <c r="A20" t="s">
        <v>11274</v>
      </c>
      <c r="B20" t="s">
        <v>11275</v>
      </c>
      <c r="C20" t="s">
        <v>4</v>
      </c>
      <c r="D20">
        <v>19340</v>
      </c>
      <c r="E20">
        <v>19762</v>
      </c>
      <c r="F20">
        <v>51.7</v>
      </c>
      <c r="G20" t="s">
        <v>11287</v>
      </c>
      <c r="H20">
        <v>0</v>
      </c>
      <c r="I20" t="s">
        <v>17940</v>
      </c>
    </row>
    <row r="21" spans="1:9" x14ac:dyDescent="0.2">
      <c r="A21" t="s">
        <v>11274</v>
      </c>
      <c r="B21" t="s">
        <v>11275</v>
      </c>
      <c r="C21" t="s">
        <v>4</v>
      </c>
      <c r="D21">
        <v>19774</v>
      </c>
      <c r="E21">
        <v>19998</v>
      </c>
      <c r="F21">
        <v>61.2</v>
      </c>
      <c r="G21" t="s">
        <v>11287</v>
      </c>
      <c r="H21">
        <v>0</v>
      </c>
      <c r="I21" t="s">
        <v>17941</v>
      </c>
    </row>
    <row r="22" spans="1:9" x14ac:dyDescent="0.2">
      <c r="A22" t="s">
        <v>11274</v>
      </c>
      <c r="B22" t="s">
        <v>11275</v>
      </c>
      <c r="C22" t="s">
        <v>4</v>
      </c>
      <c r="D22">
        <v>20105</v>
      </c>
      <c r="E22">
        <v>20959</v>
      </c>
      <c r="F22">
        <v>43.4</v>
      </c>
      <c r="G22" t="s">
        <v>11287</v>
      </c>
      <c r="H22">
        <v>0</v>
      </c>
      <c r="I22" t="s">
        <v>17942</v>
      </c>
    </row>
    <row r="23" spans="1:9" x14ac:dyDescent="0.2">
      <c r="A23" t="s">
        <v>11274</v>
      </c>
      <c r="B23" t="s">
        <v>11275</v>
      </c>
      <c r="C23" t="s">
        <v>4</v>
      </c>
      <c r="D23">
        <v>21266</v>
      </c>
      <c r="E23">
        <v>22120</v>
      </c>
      <c r="F23">
        <v>22.7</v>
      </c>
      <c r="G23" t="s">
        <v>11276</v>
      </c>
      <c r="H23">
        <v>0</v>
      </c>
      <c r="I23" t="s">
        <v>17943</v>
      </c>
    </row>
    <row r="24" spans="1:9" x14ac:dyDescent="0.2">
      <c r="A24" t="s">
        <v>11274</v>
      </c>
      <c r="B24" t="s">
        <v>11275</v>
      </c>
      <c r="C24" t="s">
        <v>4</v>
      </c>
      <c r="D24">
        <v>22232</v>
      </c>
      <c r="E24">
        <v>22519</v>
      </c>
      <c r="F24">
        <v>29.2</v>
      </c>
      <c r="G24" t="s">
        <v>11287</v>
      </c>
      <c r="H24">
        <v>0</v>
      </c>
      <c r="I24" t="s">
        <v>17944</v>
      </c>
    </row>
    <row r="25" spans="1:9" x14ac:dyDescent="0.2">
      <c r="A25" t="s">
        <v>11274</v>
      </c>
      <c r="B25" t="s">
        <v>11275</v>
      </c>
      <c r="C25" t="s">
        <v>4</v>
      </c>
      <c r="D25">
        <v>22889</v>
      </c>
      <c r="E25">
        <v>23119</v>
      </c>
      <c r="F25">
        <v>0.9</v>
      </c>
      <c r="G25" t="s">
        <v>11287</v>
      </c>
      <c r="H25">
        <v>0</v>
      </c>
      <c r="I25" t="s">
        <v>17945</v>
      </c>
    </row>
    <row r="26" spans="1:9" x14ac:dyDescent="0.2">
      <c r="A26" t="s">
        <v>11274</v>
      </c>
      <c r="B26" t="s">
        <v>11275</v>
      </c>
      <c r="C26" t="s">
        <v>4</v>
      </c>
      <c r="D26">
        <v>23274</v>
      </c>
      <c r="E26">
        <v>23465</v>
      </c>
      <c r="F26">
        <v>15.3</v>
      </c>
      <c r="G26" t="s">
        <v>11287</v>
      </c>
      <c r="H26">
        <v>0</v>
      </c>
      <c r="I26" t="s">
        <v>17946</v>
      </c>
    </row>
    <row r="27" spans="1:9" x14ac:dyDescent="0.2">
      <c r="A27" t="s">
        <v>11274</v>
      </c>
      <c r="B27" t="s">
        <v>11275</v>
      </c>
      <c r="C27" t="s">
        <v>4</v>
      </c>
      <c r="D27">
        <v>23690</v>
      </c>
      <c r="E27">
        <v>24004</v>
      </c>
      <c r="F27">
        <v>9.9</v>
      </c>
      <c r="G27" t="s">
        <v>11276</v>
      </c>
      <c r="H27">
        <v>0</v>
      </c>
      <c r="I27" t="s">
        <v>17947</v>
      </c>
    </row>
    <row r="28" spans="1:9" x14ac:dyDescent="0.2">
      <c r="A28" t="s">
        <v>11274</v>
      </c>
      <c r="B28" t="s">
        <v>11275</v>
      </c>
      <c r="C28" t="s">
        <v>4</v>
      </c>
      <c r="D28">
        <v>24123</v>
      </c>
      <c r="E28">
        <v>25367</v>
      </c>
      <c r="F28">
        <v>129</v>
      </c>
      <c r="G28" t="s">
        <v>11276</v>
      </c>
      <c r="H28">
        <v>0</v>
      </c>
      <c r="I28" t="s">
        <v>17948</v>
      </c>
    </row>
    <row r="29" spans="1:9" x14ac:dyDescent="0.2">
      <c r="A29" t="s">
        <v>11274</v>
      </c>
      <c r="B29" t="s">
        <v>11275</v>
      </c>
      <c r="C29" t="s">
        <v>4</v>
      </c>
      <c r="D29">
        <v>25368</v>
      </c>
      <c r="E29">
        <v>26261</v>
      </c>
      <c r="F29">
        <v>143.4</v>
      </c>
      <c r="G29" t="s">
        <v>11276</v>
      </c>
      <c r="H29">
        <v>0</v>
      </c>
      <c r="I29" t="s">
        <v>17949</v>
      </c>
    </row>
    <row r="30" spans="1:9" x14ac:dyDescent="0.2">
      <c r="A30" t="s">
        <v>11274</v>
      </c>
      <c r="B30" t="s">
        <v>11275</v>
      </c>
      <c r="C30" t="s">
        <v>4</v>
      </c>
      <c r="D30">
        <v>26518</v>
      </c>
      <c r="E30">
        <v>26961</v>
      </c>
      <c r="F30">
        <v>70.5</v>
      </c>
      <c r="G30" t="s">
        <v>11287</v>
      </c>
      <c r="H30">
        <v>0</v>
      </c>
      <c r="I30" t="s">
        <v>17950</v>
      </c>
    </row>
    <row r="31" spans="1:9" x14ac:dyDescent="0.2">
      <c r="A31" t="s">
        <v>11274</v>
      </c>
      <c r="B31" t="s">
        <v>11275</v>
      </c>
      <c r="C31" t="s">
        <v>4</v>
      </c>
      <c r="D31">
        <v>26979</v>
      </c>
      <c r="E31">
        <v>27428</v>
      </c>
      <c r="F31">
        <v>54.6</v>
      </c>
      <c r="G31" t="s">
        <v>11287</v>
      </c>
      <c r="H31">
        <v>0</v>
      </c>
      <c r="I31" t="s">
        <v>17951</v>
      </c>
    </row>
    <row r="32" spans="1:9" x14ac:dyDescent="0.2">
      <c r="A32" t="s">
        <v>11274</v>
      </c>
      <c r="B32" t="s">
        <v>11275</v>
      </c>
      <c r="C32" t="s">
        <v>4</v>
      </c>
      <c r="D32">
        <v>27486</v>
      </c>
      <c r="E32">
        <v>28463</v>
      </c>
      <c r="F32">
        <v>128.1</v>
      </c>
      <c r="G32" t="s">
        <v>11287</v>
      </c>
      <c r="H32">
        <v>0</v>
      </c>
      <c r="I32" t="s">
        <v>17952</v>
      </c>
    </row>
    <row r="33" spans="1:9" x14ac:dyDescent="0.2">
      <c r="A33" t="s">
        <v>11274</v>
      </c>
      <c r="B33" t="s">
        <v>11275</v>
      </c>
      <c r="C33" t="s">
        <v>4</v>
      </c>
      <c r="D33">
        <v>28616</v>
      </c>
      <c r="E33">
        <v>28876</v>
      </c>
      <c r="F33">
        <v>22.9</v>
      </c>
      <c r="G33" t="s">
        <v>11276</v>
      </c>
      <c r="H33">
        <v>0</v>
      </c>
      <c r="I33" t="s">
        <v>17953</v>
      </c>
    </row>
    <row r="34" spans="1:9" x14ac:dyDescent="0.2">
      <c r="A34" t="s">
        <v>11274</v>
      </c>
      <c r="B34" t="s">
        <v>11275</v>
      </c>
      <c r="C34" t="s">
        <v>4</v>
      </c>
      <c r="D34">
        <v>28908</v>
      </c>
      <c r="E34">
        <v>29936</v>
      </c>
      <c r="F34">
        <v>108.4</v>
      </c>
      <c r="G34" t="s">
        <v>11287</v>
      </c>
      <c r="H34">
        <v>0</v>
      </c>
      <c r="I34" t="s">
        <v>17954</v>
      </c>
    </row>
    <row r="35" spans="1:9" x14ac:dyDescent="0.2">
      <c r="A35" t="s">
        <v>11274</v>
      </c>
      <c r="B35" t="s">
        <v>11275</v>
      </c>
      <c r="C35" t="s">
        <v>4</v>
      </c>
      <c r="D35">
        <v>30119</v>
      </c>
      <c r="E35">
        <v>31054</v>
      </c>
      <c r="F35">
        <v>71.900000000000006</v>
      </c>
      <c r="G35" t="s">
        <v>11287</v>
      </c>
      <c r="H35">
        <v>0</v>
      </c>
      <c r="I35" t="s">
        <v>17955</v>
      </c>
    </row>
    <row r="36" spans="1:9" x14ac:dyDescent="0.2">
      <c r="A36" t="s">
        <v>11274</v>
      </c>
      <c r="B36" t="s">
        <v>11275</v>
      </c>
      <c r="C36" t="s">
        <v>4</v>
      </c>
      <c r="D36">
        <v>31086</v>
      </c>
      <c r="E36">
        <v>32015</v>
      </c>
      <c r="F36">
        <v>91.2</v>
      </c>
      <c r="G36" t="s">
        <v>11287</v>
      </c>
      <c r="H36">
        <v>0</v>
      </c>
      <c r="I36" t="s">
        <v>17956</v>
      </c>
    </row>
    <row r="37" spans="1:9" x14ac:dyDescent="0.2">
      <c r="A37" t="s">
        <v>11274</v>
      </c>
      <c r="B37" t="s">
        <v>11275</v>
      </c>
      <c r="C37" t="s">
        <v>4</v>
      </c>
      <c r="D37">
        <v>32009</v>
      </c>
      <c r="E37">
        <v>32275</v>
      </c>
      <c r="F37">
        <v>49.5</v>
      </c>
      <c r="G37" t="s">
        <v>11287</v>
      </c>
      <c r="H37">
        <v>0</v>
      </c>
      <c r="I37" t="s">
        <v>17957</v>
      </c>
    </row>
    <row r="38" spans="1:9" x14ac:dyDescent="0.2">
      <c r="A38" t="s">
        <v>11274</v>
      </c>
      <c r="B38" t="s">
        <v>11275</v>
      </c>
      <c r="C38" t="s">
        <v>4</v>
      </c>
      <c r="D38">
        <v>32337</v>
      </c>
      <c r="E38">
        <v>32696</v>
      </c>
      <c r="F38">
        <v>23.3</v>
      </c>
      <c r="G38" t="s">
        <v>11287</v>
      </c>
      <c r="H38">
        <v>0</v>
      </c>
      <c r="I38" t="s">
        <v>17958</v>
      </c>
    </row>
    <row r="39" spans="1:9" x14ac:dyDescent="0.2">
      <c r="A39" t="s">
        <v>11274</v>
      </c>
      <c r="B39" t="s">
        <v>11275</v>
      </c>
      <c r="C39" t="s">
        <v>4</v>
      </c>
      <c r="D39">
        <v>32961</v>
      </c>
      <c r="E39">
        <v>33380</v>
      </c>
      <c r="F39">
        <v>9.9</v>
      </c>
      <c r="G39" t="s">
        <v>11276</v>
      </c>
      <c r="H39">
        <v>0</v>
      </c>
      <c r="I39" t="s">
        <v>17959</v>
      </c>
    </row>
    <row r="40" spans="1:9" x14ac:dyDescent="0.2">
      <c r="A40" t="s">
        <v>11274</v>
      </c>
      <c r="B40" t="s">
        <v>11275</v>
      </c>
      <c r="C40" t="s">
        <v>4</v>
      </c>
      <c r="D40">
        <v>33744</v>
      </c>
      <c r="E40">
        <v>35297</v>
      </c>
      <c r="F40">
        <v>232.1</v>
      </c>
      <c r="G40" t="s">
        <v>11287</v>
      </c>
      <c r="H40">
        <v>0</v>
      </c>
      <c r="I40" t="s">
        <v>17960</v>
      </c>
    </row>
    <row r="41" spans="1:9" x14ac:dyDescent="0.2">
      <c r="A41" t="s">
        <v>11274</v>
      </c>
      <c r="B41" t="s">
        <v>11275</v>
      </c>
      <c r="C41" t="s">
        <v>4</v>
      </c>
      <c r="D41">
        <v>35552</v>
      </c>
      <c r="E41">
        <v>36136</v>
      </c>
      <c r="F41">
        <v>75.599999999999994</v>
      </c>
      <c r="G41" t="s">
        <v>11287</v>
      </c>
      <c r="H41">
        <v>0</v>
      </c>
      <c r="I41" t="s">
        <v>17961</v>
      </c>
    </row>
    <row r="42" spans="1:9" x14ac:dyDescent="0.2">
      <c r="A42" t="s">
        <v>11274</v>
      </c>
      <c r="B42" t="s">
        <v>11275</v>
      </c>
      <c r="C42" t="s">
        <v>4</v>
      </c>
      <c r="D42">
        <v>36245</v>
      </c>
      <c r="E42">
        <v>36940</v>
      </c>
      <c r="F42">
        <v>116.7</v>
      </c>
      <c r="G42" t="s">
        <v>11287</v>
      </c>
      <c r="H42">
        <v>0</v>
      </c>
      <c r="I42" t="s">
        <v>17962</v>
      </c>
    </row>
    <row r="43" spans="1:9" x14ac:dyDescent="0.2">
      <c r="A43" t="s">
        <v>11274</v>
      </c>
      <c r="B43" t="s">
        <v>11275</v>
      </c>
      <c r="C43" t="s">
        <v>4</v>
      </c>
      <c r="D43">
        <v>37258</v>
      </c>
      <c r="E43">
        <v>38664</v>
      </c>
      <c r="F43">
        <v>229.3</v>
      </c>
      <c r="G43" t="s">
        <v>11276</v>
      </c>
      <c r="H43">
        <v>0</v>
      </c>
      <c r="I43" t="s">
        <v>17963</v>
      </c>
    </row>
    <row r="44" spans="1:9" x14ac:dyDescent="0.2">
      <c r="A44" t="s">
        <v>11274</v>
      </c>
      <c r="B44" t="s">
        <v>11275</v>
      </c>
      <c r="C44" t="s">
        <v>4</v>
      </c>
      <c r="D44">
        <v>38709</v>
      </c>
      <c r="E44">
        <v>40301</v>
      </c>
      <c r="F44">
        <v>222.1</v>
      </c>
      <c r="G44" t="s">
        <v>11287</v>
      </c>
      <c r="H44">
        <v>0</v>
      </c>
      <c r="I44" t="s">
        <v>17964</v>
      </c>
    </row>
    <row r="45" spans="1:9" x14ac:dyDescent="0.2">
      <c r="A45" t="s">
        <v>11274</v>
      </c>
      <c r="B45" t="s">
        <v>11275</v>
      </c>
      <c r="C45" t="s">
        <v>4</v>
      </c>
      <c r="D45">
        <v>40694</v>
      </c>
      <c r="E45">
        <v>41419</v>
      </c>
      <c r="F45">
        <v>101.4</v>
      </c>
      <c r="G45" t="s">
        <v>11276</v>
      </c>
      <c r="H45">
        <v>0</v>
      </c>
      <c r="I45" t="s">
        <v>17965</v>
      </c>
    </row>
    <row r="46" spans="1:9" x14ac:dyDescent="0.2">
      <c r="A46" t="s">
        <v>11274</v>
      </c>
      <c r="B46" t="s">
        <v>11275</v>
      </c>
      <c r="C46" t="s">
        <v>4</v>
      </c>
      <c r="D46">
        <v>41580</v>
      </c>
      <c r="E46">
        <v>42626</v>
      </c>
      <c r="F46">
        <v>166.1</v>
      </c>
      <c r="G46" t="s">
        <v>11287</v>
      </c>
      <c r="H46">
        <v>0</v>
      </c>
      <c r="I46" t="s">
        <v>17966</v>
      </c>
    </row>
    <row r="47" spans="1:9" x14ac:dyDescent="0.2">
      <c r="A47" t="s">
        <v>11274</v>
      </c>
      <c r="B47" t="s">
        <v>11275</v>
      </c>
      <c r="C47" t="s">
        <v>4</v>
      </c>
      <c r="D47">
        <v>42716</v>
      </c>
      <c r="E47">
        <v>43519</v>
      </c>
      <c r="F47">
        <v>138</v>
      </c>
      <c r="G47" t="s">
        <v>11287</v>
      </c>
      <c r="H47">
        <v>0</v>
      </c>
      <c r="I47" t="s">
        <v>17967</v>
      </c>
    </row>
    <row r="48" spans="1:9" x14ac:dyDescent="0.2">
      <c r="A48" t="s">
        <v>11274</v>
      </c>
      <c r="B48" t="s">
        <v>11275</v>
      </c>
      <c r="C48" t="s">
        <v>4</v>
      </c>
      <c r="D48">
        <v>43519</v>
      </c>
      <c r="E48">
        <v>44337</v>
      </c>
      <c r="F48">
        <v>76.8</v>
      </c>
      <c r="G48" t="s">
        <v>11287</v>
      </c>
      <c r="H48">
        <v>0</v>
      </c>
      <c r="I48" t="s">
        <v>17968</v>
      </c>
    </row>
    <row r="49" spans="1:9" x14ac:dyDescent="0.2">
      <c r="A49" t="s">
        <v>11274</v>
      </c>
      <c r="B49" t="s">
        <v>11275</v>
      </c>
      <c r="C49" t="s">
        <v>4</v>
      </c>
      <c r="D49">
        <v>44640</v>
      </c>
      <c r="E49">
        <v>45005</v>
      </c>
      <c r="F49">
        <v>35.299999999999997</v>
      </c>
      <c r="G49" t="s">
        <v>11276</v>
      </c>
      <c r="H49">
        <v>0</v>
      </c>
      <c r="I49" t="s">
        <v>17969</v>
      </c>
    </row>
    <row r="50" spans="1:9" x14ac:dyDescent="0.2">
      <c r="A50" t="s">
        <v>11274</v>
      </c>
      <c r="B50" t="s">
        <v>11275</v>
      </c>
      <c r="C50" t="s">
        <v>4</v>
      </c>
      <c r="D50">
        <v>44981</v>
      </c>
      <c r="E50">
        <v>45397</v>
      </c>
      <c r="F50">
        <v>43.5</v>
      </c>
      <c r="G50" t="s">
        <v>11276</v>
      </c>
      <c r="H50">
        <v>0</v>
      </c>
      <c r="I50" t="s">
        <v>17970</v>
      </c>
    </row>
    <row r="51" spans="1:9" x14ac:dyDescent="0.2">
      <c r="A51" t="s">
        <v>11274</v>
      </c>
      <c r="B51" t="s">
        <v>11275</v>
      </c>
      <c r="C51" t="s">
        <v>4</v>
      </c>
      <c r="D51">
        <v>45628</v>
      </c>
      <c r="E51">
        <v>46155</v>
      </c>
      <c r="F51">
        <v>25.9</v>
      </c>
      <c r="G51" t="s">
        <v>11287</v>
      </c>
      <c r="H51">
        <v>0</v>
      </c>
      <c r="I51" t="s">
        <v>17971</v>
      </c>
    </row>
    <row r="52" spans="1:9" x14ac:dyDescent="0.2">
      <c r="A52" t="s">
        <v>11274</v>
      </c>
      <c r="B52" t="s">
        <v>11275</v>
      </c>
      <c r="C52" t="s">
        <v>4</v>
      </c>
      <c r="D52">
        <v>46201</v>
      </c>
      <c r="E52">
        <v>46431</v>
      </c>
      <c r="F52">
        <v>7.4</v>
      </c>
      <c r="G52" t="s">
        <v>11287</v>
      </c>
      <c r="H52">
        <v>0</v>
      </c>
      <c r="I52" t="s">
        <v>17972</v>
      </c>
    </row>
    <row r="53" spans="1:9" x14ac:dyDescent="0.2">
      <c r="A53" t="s">
        <v>11274</v>
      </c>
      <c r="B53" t="s">
        <v>11275</v>
      </c>
      <c r="C53" t="s">
        <v>4</v>
      </c>
      <c r="D53">
        <v>46929</v>
      </c>
      <c r="E53">
        <v>48473</v>
      </c>
      <c r="F53">
        <v>330</v>
      </c>
      <c r="G53" t="s">
        <v>11287</v>
      </c>
      <c r="H53">
        <v>0</v>
      </c>
      <c r="I53" t="s">
        <v>17973</v>
      </c>
    </row>
    <row r="54" spans="1:9" x14ac:dyDescent="0.2">
      <c r="A54" t="s">
        <v>11274</v>
      </c>
      <c r="B54" t="s">
        <v>11275</v>
      </c>
      <c r="C54" t="s">
        <v>4</v>
      </c>
      <c r="D54">
        <v>49000</v>
      </c>
      <c r="E54">
        <v>50079</v>
      </c>
      <c r="F54">
        <v>172.5</v>
      </c>
      <c r="G54" t="s">
        <v>11276</v>
      </c>
      <c r="H54">
        <v>0</v>
      </c>
      <c r="I54" t="s">
        <v>17974</v>
      </c>
    </row>
    <row r="55" spans="1:9" x14ac:dyDescent="0.2">
      <c r="A55" t="s">
        <v>11274</v>
      </c>
      <c r="B55" t="s">
        <v>11275</v>
      </c>
      <c r="C55" t="s">
        <v>4</v>
      </c>
      <c r="D55">
        <v>50093</v>
      </c>
      <c r="E55">
        <v>50863</v>
      </c>
      <c r="F55">
        <v>171.8</v>
      </c>
      <c r="G55" t="s">
        <v>11276</v>
      </c>
      <c r="H55">
        <v>0</v>
      </c>
      <c r="I55" t="s">
        <v>17975</v>
      </c>
    </row>
    <row r="56" spans="1:9" x14ac:dyDescent="0.2">
      <c r="A56" t="s">
        <v>11274</v>
      </c>
      <c r="B56" t="s">
        <v>11275</v>
      </c>
      <c r="C56" t="s">
        <v>4</v>
      </c>
      <c r="D56">
        <v>50860</v>
      </c>
      <c r="E56">
        <v>52386</v>
      </c>
      <c r="F56">
        <v>367.5</v>
      </c>
      <c r="G56" t="s">
        <v>11276</v>
      </c>
      <c r="H56">
        <v>0</v>
      </c>
      <c r="I56" t="s">
        <v>17976</v>
      </c>
    </row>
    <row r="57" spans="1:9" x14ac:dyDescent="0.2">
      <c r="A57" t="s">
        <v>11274</v>
      </c>
      <c r="B57" t="s">
        <v>11275</v>
      </c>
      <c r="C57" t="s">
        <v>4</v>
      </c>
      <c r="D57">
        <v>52380</v>
      </c>
      <c r="E57">
        <v>53672</v>
      </c>
      <c r="F57">
        <v>203.7</v>
      </c>
      <c r="G57" t="s">
        <v>11276</v>
      </c>
      <c r="H57">
        <v>0</v>
      </c>
      <c r="I57" t="s">
        <v>17977</v>
      </c>
    </row>
    <row r="58" spans="1:9" x14ac:dyDescent="0.2">
      <c r="A58" t="s">
        <v>11274</v>
      </c>
      <c r="B58" t="s">
        <v>11275</v>
      </c>
      <c r="C58" t="s">
        <v>4</v>
      </c>
      <c r="D58">
        <v>53669</v>
      </c>
      <c r="E58">
        <v>54592</v>
      </c>
      <c r="F58">
        <v>161.19999999999999</v>
      </c>
      <c r="G58" t="s">
        <v>11276</v>
      </c>
      <c r="H58">
        <v>0</v>
      </c>
      <c r="I58" t="s">
        <v>17978</v>
      </c>
    </row>
    <row r="59" spans="1:9" x14ac:dyDescent="0.2">
      <c r="A59" t="s">
        <v>11274</v>
      </c>
      <c r="B59" t="s">
        <v>11275</v>
      </c>
      <c r="C59" t="s">
        <v>4</v>
      </c>
      <c r="D59">
        <v>54589</v>
      </c>
      <c r="E59">
        <v>55422</v>
      </c>
      <c r="F59">
        <v>162.5</v>
      </c>
      <c r="G59" t="s">
        <v>11276</v>
      </c>
      <c r="H59">
        <v>0</v>
      </c>
      <c r="I59" t="s">
        <v>17979</v>
      </c>
    </row>
    <row r="60" spans="1:9" x14ac:dyDescent="0.2">
      <c r="A60" t="s">
        <v>11274</v>
      </c>
      <c r="B60" t="s">
        <v>11275</v>
      </c>
      <c r="C60" t="s">
        <v>4</v>
      </c>
      <c r="D60">
        <v>55428</v>
      </c>
      <c r="E60">
        <v>56477</v>
      </c>
      <c r="F60">
        <v>168.5</v>
      </c>
      <c r="G60" t="s">
        <v>11276</v>
      </c>
      <c r="H60">
        <v>0</v>
      </c>
      <c r="I60" t="s">
        <v>17980</v>
      </c>
    </row>
    <row r="61" spans="1:9" x14ac:dyDescent="0.2">
      <c r="A61" t="s">
        <v>11274</v>
      </c>
      <c r="B61" t="s">
        <v>11275</v>
      </c>
      <c r="C61" t="s">
        <v>4</v>
      </c>
      <c r="D61">
        <v>56654</v>
      </c>
      <c r="E61">
        <v>58285</v>
      </c>
      <c r="F61">
        <v>402.3</v>
      </c>
      <c r="G61" t="s">
        <v>11287</v>
      </c>
      <c r="H61">
        <v>0</v>
      </c>
      <c r="I61" t="s">
        <v>17981</v>
      </c>
    </row>
    <row r="62" spans="1:9" x14ac:dyDescent="0.2">
      <c r="A62" t="s">
        <v>11274</v>
      </c>
      <c r="B62" t="s">
        <v>11275</v>
      </c>
      <c r="C62" t="s">
        <v>4</v>
      </c>
      <c r="D62">
        <v>58840</v>
      </c>
      <c r="E62">
        <v>59796</v>
      </c>
      <c r="F62">
        <v>110</v>
      </c>
      <c r="G62" t="s">
        <v>11276</v>
      </c>
      <c r="H62">
        <v>0</v>
      </c>
      <c r="I62" t="s">
        <v>17982</v>
      </c>
    </row>
    <row r="63" spans="1:9" x14ac:dyDescent="0.2">
      <c r="A63" t="s">
        <v>11274</v>
      </c>
      <c r="B63" t="s">
        <v>11275</v>
      </c>
      <c r="C63" t="s">
        <v>4</v>
      </c>
      <c r="D63">
        <v>59932</v>
      </c>
      <c r="E63">
        <v>60414</v>
      </c>
      <c r="F63">
        <v>121.7</v>
      </c>
      <c r="G63" t="s">
        <v>11287</v>
      </c>
      <c r="H63">
        <v>0</v>
      </c>
      <c r="I63" t="s">
        <v>17983</v>
      </c>
    </row>
    <row r="64" spans="1:9" x14ac:dyDescent="0.2">
      <c r="A64" t="s">
        <v>11274</v>
      </c>
      <c r="B64" t="s">
        <v>11275</v>
      </c>
      <c r="C64" t="s">
        <v>4</v>
      </c>
      <c r="D64">
        <v>60488</v>
      </c>
      <c r="E64">
        <v>61441</v>
      </c>
      <c r="F64">
        <v>178.1</v>
      </c>
      <c r="G64" t="s">
        <v>11287</v>
      </c>
      <c r="H64">
        <v>0</v>
      </c>
      <c r="I64" t="s">
        <v>17984</v>
      </c>
    </row>
    <row r="65" spans="1:9" x14ac:dyDescent="0.2">
      <c r="A65" t="s">
        <v>11274</v>
      </c>
      <c r="B65" t="s">
        <v>11275</v>
      </c>
      <c r="C65" t="s">
        <v>4</v>
      </c>
      <c r="D65">
        <v>61445</v>
      </c>
      <c r="E65">
        <v>62287</v>
      </c>
      <c r="F65">
        <v>177.5</v>
      </c>
      <c r="G65" t="s">
        <v>11287</v>
      </c>
      <c r="H65">
        <v>0</v>
      </c>
      <c r="I65" t="s">
        <v>17985</v>
      </c>
    </row>
    <row r="66" spans="1:9" x14ac:dyDescent="0.2">
      <c r="A66" t="s">
        <v>11274</v>
      </c>
      <c r="B66" t="s">
        <v>11275</v>
      </c>
      <c r="C66" t="s">
        <v>4</v>
      </c>
      <c r="D66">
        <v>62291</v>
      </c>
      <c r="E66">
        <v>63658</v>
      </c>
      <c r="F66">
        <v>321.3</v>
      </c>
      <c r="G66" t="s">
        <v>11287</v>
      </c>
      <c r="H66">
        <v>0</v>
      </c>
      <c r="I66" t="s">
        <v>17986</v>
      </c>
    </row>
    <row r="67" spans="1:9" x14ac:dyDescent="0.2">
      <c r="A67" t="s">
        <v>11274</v>
      </c>
      <c r="B67" t="s">
        <v>11275</v>
      </c>
      <c r="C67" t="s">
        <v>4</v>
      </c>
      <c r="D67">
        <v>63732</v>
      </c>
      <c r="E67">
        <v>64913</v>
      </c>
      <c r="F67">
        <v>243.7</v>
      </c>
      <c r="G67" t="s">
        <v>11287</v>
      </c>
      <c r="H67">
        <v>0</v>
      </c>
      <c r="I67" t="s">
        <v>17987</v>
      </c>
    </row>
    <row r="68" spans="1:9" x14ac:dyDescent="0.2">
      <c r="A68" t="s">
        <v>11274</v>
      </c>
      <c r="B68" t="s">
        <v>11275</v>
      </c>
      <c r="C68" t="s">
        <v>4</v>
      </c>
      <c r="D68">
        <v>64910</v>
      </c>
      <c r="E68">
        <v>65521</v>
      </c>
      <c r="F68">
        <v>117.3</v>
      </c>
      <c r="G68" t="s">
        <v>11287</v>
      </c>
      <c r="H68">
        <v>0</v>
      </c>
      <c r="I68" t="s">
        <v>17988</v>
      </c>
    </row>
    <row r="69" spans="1:9" x14ac:dyDescent="0.2">
      <c r="A69" t="s">
        <v>11274</v>
      </c>
      <c r="B69" t="s">
        <v>11275</v>
      </c>
      <c r="C69" t="s">
        <v>4</v>
      </c>
      <c r="D69">
        <v>65545</v>
      </c>
      <c r="E69">
        <v>66399</v>
      </c>
      <c r="F69">
        <v>185.2</v>
      </c>
      <c r="G69" t="s">
        <v>11287</v>
      </c>
      <c r="H69">
        <v>0</v>
      </c>
      <c r="I69" t="s">
        <v>17989</v>
      </c>
    </row>
    <row r="70" spans="1:9" x14ac:dyDescent="0.2">
      <c r="A70" t="s">
        <v>11274</v>
      </c>
      <c r="B70" t="s">
        <v>11275</v>
      </c>
      <c r="C70" t="s">
        <v>4</v>
      </c>
      <c r="D70">
        <v>66493</v>
      </c>
      <c r="E70">
        <v>67611</v>
      </c>
      <c r="F70">
        <v>243.2</v>
      </c>
      <c r="G70" t="s">
        <v>11287</v>
      </c>
      <c r="H70">
        <v>0</v>
      </c>
      <c r="I70" t="s">
        <v>17990</v>
      </c>
    </row>
    <row r="71" spans="1:9" x14ac:dyDescent="0.2">
      <c r="A71" t="s">
        <v>11274</v>
      </c>
      <c r="B71" t="s">
        <v>11275</v>
      </c>
      <c r="C71" t="s">
        <v>4</v>
      </c>
      <c r="D71">
        <v>67677</v>
      </c>
      <c r="E71">
        <v>68243</v>
      </c>
      <c r="F71">
        <v>126.7</v>
      </c>
      <c r="G71" t="s">
        <v>11287</v>
      </c>
      <c r="H71">
        <v>0</v>
      </c>
      <c r="I71" t="s">
        <v>17991</v>
      </c>
    </row>
    <row r="72" spans="1:9" x14ac:dyDescent="0.2">
      <c r="A72" t="s">
        <v>11274</v>
      </c>
      <c r="B72" t="s">
        <v>11275</v>
      </c>
      <c r="C72" t="s">
        <v>4</v>
      </c>
      <c r="D72">
        <v>68537</v>
      </c>
      <c r="E72">
        <v>69151</v>
      </c>
      <c r="F72">
        <v>130.6</v>
      </c>
      <c r="G72" t="s">
        <v>11276</v>
      </c>
      <c r="H72">
        <v>0</v>
      </c>
      <c r="I72" t="s">
        <v>17992</v>
      </c>
    </row>
    <row r="73" spans="1:9" x14ac:dyDescent="0.2">
      <c r="A73" t="s">
        <v>11274</v>
      </c>
      <c r="B73" t="s">
        <v>11275</v>
      </c>
      <c r="C73" t="s">
        <v>4</v>
      </c>
      <c r="D73">
        <v>69292</v>
      </c>
      <c r="E73">
        <v>70419</v>
      </c>
      <c r="F73">
        <v>225.3</v>
      </c>
      <c r="G73" t="s">
        <v>11276</v>
      </c>
      <c r="H73">
        <v>0</v>
      </c>
      <c r="I73" t="s">
        <v>17993</v>
      </c>
    </row>
    <row r="74" spans="1:9" x14ac:dyDescent="0.2">
      <c r="A74" t="s">
        <v>11274</v>
      </c>
      <c r="B74" t="s">
        <v>11275</v>
      </c>
      <c r="C74" t="s">
        <v>4</v>
      </c>
      <c r="D74">
        <v>70466</v>
      </c>
      <c r="E74">
        <v>71302</v>
      </c>
      <c r="F74">
        <v>137.69999999999999</v>
      </c>
      <c r="G74" t="s">
        <v>11287</v>
      </c>
      <c r="H74">
        <v>0</v>
      </c>
      <c r="I74" t="s">
        <v>17994</v>
      </c>
    </row>
    <row r="75" spans="1:9" x14ac:dyDescent="0.2">
      <c r="A75" t="s">
        <v>11274</v>
      </c>
      <c r="B75" t="s">
        <v>11275</v>
      </c>
      <c r="C75" t="s">
        <v>4</v>
      </c>
      <c r="D75">
        <v>71535</v>
      </c>
      <c r="E75">
        <v>72398</v>
      </c>
      <c r="F75">
        <v>171.7</v>
      </c>
      <c r="G75" t="s">
        <v>11287</v>
      </c>
      <c r="H75">
        <v>0</v>
      </c>
      <c r="I75" t="s">
        <v>17995</v>
      </c>
    </row>
    <row r="76" spans="1:9" x14ac:dyDescent="0.2">
      <c r="A76" t="s">
        <v>11274</v>
      </c>
      <c r="B76" t="s">
        <v>11275</v>
      </c>
      <c r="C76" t="s">
        <v>4</v>
      </c>
      <c r="D76">
        <v>72408</v>
      </c>
      <c r="E76">
        <v>73964</v>
      </c>
      <c r="F76">
        <v>183.4</v>
      </c>
      <c r="G76" t="s">
        <v>11287</v>
      </c>
      <c r="H76">
        <v>0</v>
      </c>
      <c r="I76" t="s">
        <v>17996</v>
      </c>
    </row>
    <row r="77" spans="1:9" x14ac:dyDescent="0.2">
      <c r="A77" t="s">
        <v>11274</v>
      </c>
      <c r="B77" t="s">
        <v>11275</v>
      </c>
      <c r="C77" t="s">
        <v>4</v>
      </c>
      <c r="D77">
        <v>73961</v>
      </c>
      <c r="E77">
        <v>74944</v>
      </c>
      <c r="F77">
        <v>206.4</v>
      </c>
      <c r="G77" t="s">
        <v>11287</v>
      </c>
      <c r="H77">
        <v>0</v>
      </c>
      <c r="I77" t="s">
        <v>17997</v>
      </c>
    </row>
    <row r="78" spans="1:9" x14ac:dyDescent="0.2">
      <c r="A78" t="s">
        <v>11274</v>
      </c>
      <c r="B78" t="s">
        <v>11275</v>
      </c>
      <c r="C78" t="s">
        <v>4</v>
      </c>
      <c r="D78">
        <v>75005</v>
      </c>
      <c r="E78">
        <v>75931</v>
      </c>
      <c r="F78">
        <v>133.5</v>
      </c>
      <c r="G78" t="s">
        <v>11287</v>
      </c>
      <c r="H78">
        <v>0</v>
      </c>
      <c r="I78" t="s">
        <v>17998</v>
      </c>
    </row>
    <row r="79" spans="1:9" x14ac:dyDescent="0.2">
      <c r="A79" t="s">
        <v>11274</v>
      </c>
      <c r="B79" t="s">
        <v>11275</v>
      </c>
      <c r="C79" t="s">
        <v>4</v>
      </c>
      <c r="D79">
        <v>76072</v>
      </c>
      <c r="E79">
        <v>76440</v>
      </c>
      <c r="F79">
        <v>19.5</v>
      </c>
      <c r="G79" t="s">
        <v>11287</v>
      </c>
      <c r="H79">
        <v>0</v>
      </c>
      <c r="I79" t="s">
        <v>17999</v>
      </c>
    </row>
    <row r="80" spans="1:9" x14ac:dyDescent="0.2">
      <c r="A80" t="s">
        <v>11274</v>
      </c>
      <c r="B80" t="s">
        <v>11275</v>
      </c>
      <c r="C80" t="s">
        <v>4</v>
      </c>
      <c r="D80">
        <v>76455</v>
      </c>
      <c r="E80">
        <v>76829</v>
      </c>
      <c r="F80">
        <v>26.9</v>
      </c>
      <c r="G80" t="s">
        <v>11287</v>
      </c>
      <c r="H80">
        <v>0</v>
      </c>
      <c r="I80" t="s">
        <v>18000</v>
      </c>
    </row>
    <row r="81" spans="1:9" x14ac:dyDescent="0.2">
      <c r="A81" t="s">
        <v>11274</v>
      </c>
      <c r="B81" t="s">
        <v>11275</v>
      </c>
      <c r="C81" t="s">
        <v>4</v>
      </c>
      <c r="D81">
        <v>77623</v>
      </c>
      <c r="E81">
        <v>79029</v>
      </c>
      <c r="F81">
        <v>362</v>
      </c>
      <c r="G81" t="s">
        <v>11287</v>
      </c>
      <c r="H81">
        <v>0</v>
      </c>
      <c r="I81" t="s">
        <v>18001</v>
      </c>
    </row>
    <row r="82" spans="1:9" x14ac:dyDescent="0.2">
      <c r="A82" t="s">
        <v>11274</v>
      </c>
      <c r="B82" t="s">
        <v>11275</v>
      </c>
      <c r="C82" t="s">
        <v>4</v>
      </c>
      <c r="D82">
        <v>79040</v>
      </c>
      <c r="E82">
        <v>79495</v>
      </c>
      <c r="F82">
        <v>94.3</v>
      </c>
      <c r="G82" t="s">
        <v>11287</v>
      </c>
      <c r="H82">
        <v>0</v>
      </c>
      <c r="I82" t="s">
        <v>18002</v>
      </c>
    </row>
    <row r="83" spans="1:9" x14ac:dyDescent="0.2">
      <c r="A83" t="s">
        <v>11274</v>
      </c>
      <c r="B83" t="s">
        <v>11275</v>
      </c>
      <c r="C83" t="s">
        <v>4</v>
      </c>
      <c r="D83">
        <v>79492</v>
      </c>
      <c r="E83">
        <v>80643</v>
      </c>
      <c r="F83">
        <v>242.8</v>
      </c>
      <c r="G83" t="s">
        <v>11287</v>
      </c>
      <c r="H83">
        <v>0</v>
      </c>
      <c r="I83" t="s">
        <v>18003</v>
      </c>
    </row>
    <row r="84" spans="1:9" x14ac:dyDescent="0.2">
      <c r="A84" t="s">
        <v>11274</v>
      </c>
      <c r="B84" t="s">
        <v>11275</v>
      </c>
      <c r="C84" t="s">
        <v>4</v>
      </c>
      <c r="D84">
        <v>80678</v>
      </c>
      <c r="E84">
        <v>80830</v>
      </c>
      <c r="F84">
        <v>28.1</v>
      </c>
      <c r="G84" t="s">
        <v>11287</v>
      </c>
      <c r="H84">
        <v>0</v>
      </c>
      <c r="I84" t="s">
        <v>18004</v>
      </c>
    </row>
    <row r="85" spans="1:9" x14ac:dyDescent="0.2">
      <c r="A85" t="s">
        <v>11274</v>
      </c>
      <c r="B85" t="s">
        <v>11275</v>
      </c>
      <c r="C85" t="s">
        <v>4</v>
      </c>
      <c r="D85">
        <v>81000</v>
      </c>
      <c r="E85">
        <v>82469</v>
      </c>
      <c r="F85">
        <v>221.1</v>
      </c>
      <c r="G85" t="s">
        <v>11276</v>
      </c>
      <c r="H85">
        <v>0</v>
      </c>
      <c r="I85" t="s">
        <v>18005</v>
      </c>
    </row>
    <row r="86" spans="1:9" x14ac:dyDescent="0.2">
      <c r="A86" t="s">
        <v>11274</v>
      </c>
      <c r="B86" t="s">
        <v>11275</v>
      </c>
      <c r="C86" t="s">
        <v>4</v>
      </c>
      <c r="D86">
        <v>82510</v>
      </c>
      <c r="E86">
        <v>83013</v>
      </c>
      <c r="F86">
        <v>51.5</v>
      </c>
      <c r="G86" t="s">
        <v>11276</v>
      </c>
      <c r="H86">
        <v>0</v>
      </c>
      <c r="I86" t="s">
        <v>18006</v>
      </c>
    </row>
    <row r="87" spans="1:9" x14ac:dyDescent="0.2">
      <c r="A87" t="s">
        <v>11274</v>
      </c>
      <c r="B87" t="s">
        <v>11275</v>
      </c>
      <c r="C87" t="s">
        <v>4</v>
      </c>
      <c r="D87">
        <v>83036</v>
      </c>
      <c r="E87">
        <v>83752</v>
      </c>
      <c r="F87">
        <v>114.7</v>
      </c>
      <c r="G87" t="s">
        <v>11287</v>
      </c>
      <c r="H87">
        <v>0</v>
      </c>
      <c r="I87" t="s">
        <v>18007</v>
      </c>
    </row>
    <row r="88" spans="1:9" x14ac:dyDescent="0.2">
      <c r="A88" t="s">
        <v>11274</v>
      </c>
      <c r="B88" t="s">
        <v>11275</v>
      </c>
      <c r="C88" t="s">
        <v>4</v>
      </c>
      <c r="D88">
        <v>84380</v>
      </c>
      <c r="E88">
        <v>85354</v>
      </c>
      <c r="F88">
        <v>120</v>
      </c>
      <c r="G88" t="s">
        <v>11276</v>
      </c>
      <c r="H88">
        <v>0</v>
      </c>
      <c r="I88" t="s">
        <v>18008</v>
      </c>
    </row>
    <row r="89" spans="1:9" x14ac:dyDescent="0.2">
      <c r="A89" t="s">
        <v>11274</v>
      </c>
      <c r="B89" t="s">
        <v>11275</v>
      </c>
      <c r="C89" t="s">
        <v>4</v>
      </c>
      <c r="D89">
        <v>85366</v>
      </c>
      <c r="E89">
        <v>86106</v>
      </c>
      <c r="F89">
        <v>178.8</v>
      </c>
      <c r="G89" t="s">
        <v>11276</v>
      </c>
      <c r="H89">
        <v>0</v>
      </c>
      <c r="I89" t="s">
        <v>18009</v>
      </c>
    </row>
    <row r="90" spans="1:9" x14ac:dyDescent="0.2">
      <c r="A90" t="s">
        <v>11274</v>
      </c>
      <c r="B90" t="s">
        <v>11275</v>
      </c>
      <c r="C90" t="s">
        <v>4</v>
      </c>
      <c r="D90">
        <v>86222</v>
      </c>
      <c r="E90">
        <v>86593</v>
      </c>
      <c r="F90">
        <v>46.7</v>
      </c>
      <c r="G90" t="s">
        <v>11276</v>
      </c>
      <c r="H90">
        <v>0</v>
      </c>
      <c r="I90" t="s">
        <v>18010</v>
      </c>
    </row>
    <row r="91" spans="1:9" x14ac:dyDescent="0.2">
      <c r="A91" t="s">
        <v>11274</v>
      </c>
      <c r="B91" t="s">
        <v>11275</v>
      </c>
      <c r="C91" t="s">
        <v>4</v>
      </c>
      <c r="D91">
        <v>86779</v>
      </c>
      <c r="E91">
        <v>88080</v>
      </c>
      <c r="F91">
        <v>251.1</v>
      </c>
      <c r="G91" t="s">
        <v>11287</v>
      </c>
      <c r="H91">
        <v>0</v>
      </c>
      <c r="I91" t="s">
        <v>18011</v>
      </c>
    </row>
    <row r="92" spans="1:9" x14ac:dyDescent="0.2">
      <c r="A92" t="s">
        <v>11274</v>
      </c>
      <c r="B92" t="s">
        <v>11275</v>
      </c>
      <c r="C92" t="s">
        <v>4</v>
      </c>
      <c r="D92">
        <v>88216</v>
      </c>
      <c r="E92">
        <v>89619</v>
      </c>
      <c r="F92">
        <v>292</v>
      </c>
      <c r="G92" t="s">
        <v>11287</v>
      </c>
      <c r="H92">
        <v>0</v>
      </c>
      <c r="I92" t="s">
        <v>18012</v>
      </c>
    </row>
    <row r="93" spans="1:9" x14ac:dyDescent="0.2">
      <c r="A93" t="s">
        <v>11274</v>
      </c>
      <c r="B93" t="s">
        <v>11275</v>
      </c>
      <c r="C93" t="s">
        <v>4</v>
      </c>
      <c r="D93">
        <v>89943</v>
      </c>
      <c r="E93">
        <v>90785</v>
      </c>
      <c r="F93">
        <v>154.4</v>
      </c>
      <c r="G93" t="s">
        <v>11287</v>
      </c>
      <c r="H93">
        <v>0</v>
      </c>
      <c r="I93" t="s">
        <v>18013</v>
      </c>
    </row>
    <row r="94" spans="1:9" x14ac:dyDescent="0.2">
      <c r="A94" t="s">
        <v>11274</v>
      </c>
      <c r="B94" t="s">
        <v>11275</v>
      </c>
      <c r="C94" t="s">
        <v>4</v>
      </c>
      <c r="D94">
        <v>91150</v>
      </c>
      <c r="E94">
        <v>91674</v>
      </c>
      <c r="F94">
        <v>102.9</v>
      </c>
      <c r="G94" t="s">
        <v>11276</v>
      </c>
      <c r="H94">
        <v>0</v>
      </c>
      <c r="I94" t="s">
        <v>18014</v>
      </c>
    </row>
    <row r="95" spans="1:9" x14ac:dyDescent="0.2">
      <c r="A95" t="s">
        <v>11274</v>
      </c>
      <c r="B95" t="s">
        <v>11275</v>
      </c>
      <c r="C95" t="s">
        <v>4</v>
      </c>
      <c r="D95">
        <v>92055</v>
      </c>
      <c r="E95">
        <v>92714</v>
      </c>
      <c r="F95">
        <v>40</v>
      </c>
      <c r="G95" t="s">
        <v>11287</v>
      </c>
      <c r="H95">
        <v>0</v>
      </c>
      <c r="I95" t="s">
        <v>18015</v>
      </c>
    </row>
    <row r="96" spans="1:9" x14ac:dyDescent="0.2">
      <c r="A96" t="s">
        <v>11274</v>
      </c>
      <c r="B96" t="s">
        <v>11275</v>
      </c>
      <c r="C96" t="s">
        <v>4</v>
      </c>
      <c r="D96">
        <v>92941</v>
      </c>
      <c r="E96">
        <v>93402</v>
      </c>
      <c r="F96">
        <v>51</v>
      </c>
      <c r="G96" t="s">
        <v>11276</v>
      </c>
      <c r="H96">
        <v>0</v>
      </c>
      <c r="I96" t="s">
        <v>18016</v>
      </c>
    </row>
    <row r="97" spans="1:9" x14ac:dyDescent="0.2">
      <c r="A97" t="s">
        <v>11274</v>
      </c>
      <c r="B97" t="s">
        <v>11275</v>
      </c>
      <c r="C97" t="s">
        <v>4</v>
      </c>
      <c r="D97">
        <v>93559</v>
      </c>
      <c r="E97">
        <v>95433</v>
      </c>
      <c r="F97">
        <v>391.8</v>
      </c>
      <c r="G97" t="s">
        <v>11287</v>
      </c>
      <c r="H97">
        <v>0</v>
      </c>
      <c r="I97" t="s">
        <v>18017</v>
      </c>
    </row>
    <row r="98" spans="1:9" x14ac:dyDescent="0.2">
      <c r="A98" t="s">
        <v>11274</v>
      </c>
      <c r="B98" t="s">
        <v>11275</v>
      </c>
      <c r="C98" t="s">
        <v>4</v>
      </c>
      <c r="D98">
        <v>95547</v>
      </c>
      <c r="E98">
        <v>97961</v>
      </c>
      <c r="F98">
        <v>488.9</v>
      </c>
      <c r="G98" t="s">
        <v>11287</v>
      </c>
      <c r="H98">
        <v>0</v>
      </c>
      <c r="I98" t="s">
        <v>18018</v>
      </c>
    </row>
    <row r="99" spans="1:9" x14ac:dyDescent="0.2">
      <c r="A99" t="s">
        <v>11274</v>
      </c>
      <c r="B99" t="s">
        <v>11275</v>
      </c>
      <c r="C99" t="s">
        <v>4</v>
      </c>
      <c r="D99">
        <v>97973</v>
      </c>
      <c r="E99">
        <v>99082</v>
      </c>
      <c r="F99">
        <v>237.6</v>
      </c>
      <c r="G99" t="s">
        <v>11287</v>
      </c>
      <c r="H99">
        <v>0</v>
      </c>
      <c r="I99" t="s">
        <v>18019</v>
      </c>
    </row>
    <row r="100" spans="1:9" x14ac:dyDescent="0.2">
      <c r="A100" t="s">
        <v>11274</v>
      </c>
      <c r="B100" t="s">
        <v>11275</v>
      </c>
      <c r="C100" t="s">
        <v>4</v>
      </c>
      <c r="D100">
        <v>99351</v>
      </c>
      <c r="E100">
        <v>99713</v>
      </c>
      <c r="F100">
        <v>79.099999999999994</v>
      </c>
      <c r="G100" t="s">
        <v>11287</v>
      </c>
      <c r="H100">
        <v>0</v>
      </c>
      <c r="I100" t="s">
        <v>18020</v>
      </c>
    </row>
    <row r="101" spans="1:9" x14ac:dyDescent="0.2">
      <c r="A101" t="s">
        <v>11274</v>
      </c>
      <c r="B101" t="s">
        <v>11275</v>
      </c>
      <c r="C101" t="s">
        <v>4</v>
      </c>
      <c r="D101">
        <v>99748</v>
      </c>
      <c r="E101">
        <v>99948</v>
      </c>
      <c r="F101">
        <v>30.7</v>
      </c>
      <c r="G101" t="s">
        <v>11287</v>
      </c>
      <c r="H101">
        <v>0</v>
      </c>
      <c r="I101" t="s">
        <v>18021</v>
      </c>
    </row>
    <row r="102" spans="1:9" x14ac:dyDescent="0.2">
      <c r="A102" t="s">
        <v>11274</v>
      </c>
      <c r="B102" t="s">
        <v>11275</v>
      </c>
      <c r="C102" t="s">
        <v>4</v>
      </c>
      <c r="D102">
        <v>100394</v>
      </c>
      <c r="E102">
        <v>102622</v>
      </c>
      <c r="F102">
        <v>453.5</v>
      </c>
      <c r="G102" t="s">
        <v>11287</v>
      </c>
      <c r="H102">
        <v>0</v>
      </c>
      <c r="I102" t="s">
        <v>18022</v>
      </c>
    </row>
    <row r="103" spans="1:9" x14ac:dyDescent="0.2">
      <c r="A103" t="s">
        <v>11274</v>
      </c>
      <c r="B103" t="s">
        <v>11275</v>
      </c>
      <c r="C103" t="s">
        <v>4</v>
      </c>
      <c r="D103">
        <v>102628</v>
      </c>
      <c r="E103">
        <v>103227</v>
      </c>
      <c r="F103">
        <v>96.8</v>
      </c>
      <c r="G103" t="s">
        <v>11287</v>
      </c>
      <c r="H103">
        <v>0</v>
      </c>
      <c r="I103" t="s">
        <v>18023</v>
      </c>
    </row>
    <row r="104" spans="1:9" x14ac:dyDescent="0.2">
      <c r="A104" t="s">
        <v>11274</v>
      </c>
      <c r="B104" t="s">
        <v>11275</v>
      </c>
      <c r="C104" t="s">
        <v>4</v>
      </c>
      <c r="D104">
        <v>103224</v>
      </c>
      <c r="E104">
        <v>104171</v>
      </c>
      <c r="F104">
        <v>179.3</v>
      </c>
      <c r="G104" t="s">
        <v>11287</v>
      </c>
      <c r="H104">
        <v>0</v>
      </c>
      <c r="I104" t="s">
        <v>18024</v>
      </c>
    </row>
    <row r="105" spans="1:9" x14ac:dyDescent="0.2">
      <c r="A105" t="s">
        <v>11274</v>
      </c>
      <c r="B105" t="s">
        <v>11275</v>
      </c>
      <c r="C105" t="s">
        <v>4</v>
      </c>
      <c r="D105">
        <v>104421</v>
      </c>
      <c r="E105">
        <v>105512</v>
      </c>
      <c r="F105">
        <v>257.2</v>
      </c>
      <c r="G105" t="s">
        <v>11287</v>
      </c>
      <c r="H105">
        <v>0</v>
      </c>
      <c r="I105" t="s">
        <v>18025</v>
      </c>
    </row>
    <row r="106" spans="1:9" x14ac:dyDescent="0.2">
      <c r="A106" t="s">
        <v>11274</v>
      </c>
      <c r="B106" t="s">
        <v>11275</v>
      </c>
      <c r="C106" t="s">
        <v>4</v>
      </c>
      <c r="D106">
        <v>105680</v>
      </c>
      <c r="E106">
        <v>106786</v>
      </c>
      <c r="F106">
        <v>236.9</v>
      </c>
      <c r="G106" t="s">
        <v>11287</v>
      </c>
      <c r="H106">
        <v>0</v>
      </c>
      <c r="I106" t="s">
        <v>18026</v>
      </c>
    </row>
    <row r="107" spans="1:9" x14ac:dyDescent="0.2">
      <c r="A107" t="s">
        <v>11274</v>
      </c>
      <c r="B107" t="s">
        <v>11275</v>
      </c>
      <c r="C107" t="s">
        <v>4</v>
      </c>
      <c r="D107">
        <v>107115</v>
      </c>
      <c r="E107">
        <v>107795</v>
      </c>
      <c r="F107">
        <v>85.4</v>
      </c>
      <c r="G107" t="s">
        <v>11287</v>
      </c>
      <c r="H107">
        <v>0</v>
      </c>
      <c r="I107" t="s">
        <v>18027</v>
      </c>
    </row>
    <row r="108" spans="1:9" x14ac:dyDescent="0.2">
      <c r="A108" t="s">
        <v>11274</v>
      </c>
      <c r="B108" t="s">
        <v>11275</v>
      </c>
      <c r="C108" t="s">
        <v>4</v>
      </c>
      <c r="D108">
        <v>107773</v>
      </c>
      <c r="E108">
        <v>108516</v>
      </c>
      <c r="F108">
        <v>124.6</v>
      </c>
      <c r="G108" t="s">
        <v>11287</v>
      </c>
      <c r="H108">
        <v>0</v>
      </c>
      <c r="I108" t="s">
        <v>18028</v>
      </c>
    </row>
    <row r="109" spans="1:9" x14ac:dyDescent="0.2">
      <c r="A109" t="s">
        <v>11274</v>
      </c>
      <c r="B109" t="s">
        <v>11275</v>
      </c>
      <c r="C109" t="s">
        <v>4</v>
      </c>
      <c r="D109">
        <v>108522</v>
      </c>
      <c r="E109">
        <v>109136</v>
      </c>
      <c r="F109">
        <v>149</v>
      </c>
      <c r="G109" t="s">
        <v>11287</v>
      </c>
      <c r="H109">
        <v>0</v>
      </c>
      <c r="I109" t="s">
        <v>18029</v>
      </c>
    </row>
    <row r="110" spans="1:9" x14ac:dyDescent="0.2">
      <c r="A110" t="s">
        <v>11274</v>
      </c>
      <c r="B110" t="s">
        <v>11275</v>
      </c>
      <c r="C110" t="s">
        <v>4</v>
      </c>
      <c r="D110">
        <v>109430</v>
      </c>
      <c r="E110">
        <v>110005</v>
      </c>
      <c r="F110">
        <v>111.3</v>
      </c>
      <c r="G110" t="s">
        <v>11287</v>
      </c>
      <c r="H110">
        <v>0</v>
      </c>
      <c r="I110" t="s">
        <v>18030</v>
      </c>
    </row>
    <row r="111" spans="1:9" x14ac:dyDescent="0.2">
      <c r="A111" t="s">
        <v>11274</v>
      </c>
      <c r="B111" t="s">
        <v>11275</v>
      </c>
      <c r="C111" t="s">
        <v>4</v>
      </c>
      <c r="D111">
        <v>110027</v>
      </c>
      <c r="E111">
        <v>110755</v>
      </c>
      <c r="F111">
        <v>147.69999999999999</v>
      </c>
      <c r="G111" t="s">
        <v>11287</v>
      </c>
      <c r="H111">
        <v>0</v>
      </c>
      <c r="I111" t="s">
        <v>18031</v>
      </c>
    </row>
    <row r="112" spans="1:9" x14ac:dyDescent="0.2">
      <c r="A112" t="s">
        <v>11274</v>
      </c>
      <c r="B112" t="s">
        <v>11275</v>
      </c>
      <c r="C112" t="s">
        <v>4</v>
      </c>
      <c r="D112">
        <v>110944</v>
      </c>
      <c r="E112">
        <v>111360</v>
      </c>
      <c r="F112">
        <v>56.3</v>
      </c>
      <c r="G112" t="s">
        <v>11276</v>
      </c>
      <c r="H112">
        <v>0</v>
      </c>
      <c r="I112" t="s">
        <v>18032</v>
      </c>
    </row>
    <row r="113" spans="1:9" x14ac:dyDescent="0.2">
      <c r="A113" t="s">
        <v>11274</v>
      </c>
      <c r="B113" t="s">
        <v>11275</v>
      </c>
      <c r="C113" t="s">
        <v>4</v>
      </c>
      <c r="D113">
        <v>111409</v>
      </c>
      <c r="E113">
        <v>111783</v>
      </c>
      <c r="F113">
        <v>73.099999999999994</v>
      </c>
      <c r="G113" t="s">
        <v>11276</v>
      </c>
      <c r="H113">
        <v>0</v>
      </c>
      <c r="I113" t="s">
        <v>18033</v>
      </c>
    </row>
    <row r="114" spans="1:9" x14ac:dyDescent="0.2">
      <c r="A114" t="s">
        <v>11274</v>
      </c>
      <c r="B114" t="s">
        <v>11275</v>
      </c>
      <c r="C114" t="s">
        <v>4</v>
      </c>
      <c r="D114">
        <v>111853</v>
      </c>
      <c r="E114">
        <v>112977</v>
      </c>
      <c r="F114">
        <v>217.7</v>
      </c>
      <c r="G114" t="s">
        <v>11276</v>
      </c>
      <c r="H114">
        <v>0</v>
      </c>
      <c r="I114" t="s">
        <v>18034</v>
      </c>
    </row>
    <row r="115" spans="1:9" x14ac:dyDescent="0.2">
      <c r="A115" t="s">
        <v>11274</v>
      </c>
      <c r="B115" t="s">
        <v>11275</v>
      </c>
      <c r="C115" t="s">
        <v>4</v>
      </c>
      <c r="D115">
        <v>113087</v>
      </c>
      <c r="E115">
        <v>114244</v>
      </c>
      <c r="F115">
        <v>227.8</v>
      </c>
      <c r="G115" t="s">
        <v>11287</v>
      </c>
      <c r="H115">
        <v>0</v>
      </c>
      <c r="I115" t="s">
        <v>18035</v>
      </c>
    </row>
    <row r="116" spans="1:9" x14ac:dyDescent="0.2">
      <c r="A116" t="s">
        <v>11274</v>
      </c>
      <c r="B116" t="s">
        <v>11275</v>
      </c>
      <c r="C116" t="s">
        <v>4</v>
      </c>
      <c r="D116">
        <v>114249</v>
      </c>
      <c r="E116">
        <v>114872</v>
      </c>
      <c r="F116">
        <v>143.80000000000001</v>
      </c>
      <c r="G116" t="s">
        <v>11287</v>
      </c>
      <c r="H116">
        <v>0</v>
      </c>
      <c r="I116" t="s">
        <v>18036</v>
      </c>
    </row>
    <row r="117" spans="1:9" x14ac:dyDescent="0.2">
      <c r="A117" t="s">
        <v>11274</v>
      </c>
      <c r="B117" t="s">
        <v>11275</v>
      </c>
      <c r="C117" t="s">
        <v>4</v>
      </c>
      <c r="D117">
        <v>114899</v>
      </c>
      <c r="E117">
        <v>115453</v>
      </c>
      <c r="F117">
        <v>92.1</v>
      </c>
      <c r="G117" t="s">
        <v>11287</v>
      </c>
      <c r="H117">
        <v>0</v>
      </c>
      <c r="I117" t="s">
        <v>18037</v>
      </c>
    </row>
    <row r="118" spans="1:9" x14ac:dyDescent="0.2">
      <c r="A118" t="s">
        <v>11274</v>
      </c>
      <c r="B118" t="s">
        <v>11275</v>
      </c>
      <c r="C118" t="s">
        <v>4</v>
      </c>
      <c r="D118">
        <v>115687</v>
      </c>
      <c r="E118">
        <v>117009</v>
      </c>
      <c r="F118">
        <v>292.39999999999998</v>
      </c>
      <c r="G118" t="s">
        <v>11276</v>
      </c>
      <c r="H118">
        <v>0</v>
      </c>
      <c r="I118" t="s">
        <v>18038</v>
      </c>
    </row>
    <row r="119" spans="1:9" x14ac:dyDescent="0.2">
      <c r="A119" t="s">
        <v>11274</v>
      </c>
      <c r="B119" t="s">
        <v>11275</v>
      </c>
      <c r="C119" t="s">
        <v>4</v>
      </c>
      <c r="D119">
        <v>117028</v>
      </c>
      <c r="E119">
        <v>117381</v>
      </c>
      <c r="F119">
        <v>92.2</v>
      </c>
      <c r="G119" t="s">
        <v>11276</v>
      </c>
      <c r="H119">
        <v>0</v>
      </c>
      <c r="I119" t="s">
        <v>18039</v>
      </c>
    </row>
    <row r="120" spans="1:9" x14ac:dyDescent="0.2">
      <c r="A120" t="s">
        <v>11274</v>
      </c>
      <c r="B120" t="s">
        <v>11275</v>
      </c>
      <c r="C120" t="s">
        <v>4</v>
      </c>
      <c r="D120">
        <v>117378</v>
      </c>
      <c r="E120">
        <v>117881</v>
      </c>
      <c r="F120">
        <v>73.3</v>
      </c>
      <c r="G120" t="s">
        <v>11276</v>
      </c>
      <c r="H120">
        <v>0</v>
      </c>
      <c r="I120" t="s">
        <v>18040</v>
      </c>
    </row>
    <row r="121" spans="1:9" x14ac:dyDescent="0.2">
      <c r="A121" t="s">
        <v>11274</v>
      </c>
      <c r="B121" t="s">
        <v>11275</v>
      </c>
      <c r="C121" t="s">
        <v>4</v>
      </c>
      <c r="D121">
        <v>117974</v>
      </c>
      <c r="E121">
        <v>119161</v>
      </c>
      <c r="F121">
        <v>136.6</v>
      </c>
      <c r="G121" t="s">
        <v>11276</v>
      </c>
      <c r="H121">
        <v>0</v>
      </c>
      <c r="I121" t="s">
        <v>18041</v>
      </c>
    </row>
    <row r="122" spans="1:9" x14ac:dyDescent="0.2">
      <c r="A122" t="s">
        <v>11274</v>
      </c>
      <c r="B122" t="s">
        <v>11275</v>
      </c>
      <c r="C122" t="s">
        <v>4</v>
      </c>
      <c r="D122">
        <v>119424</v>
      </c>
      <c r="E122">
        <v>120590</v>
      </c>
      <c r="F122">
        <v>204.5</v>
      </c>
      <c r="G122" t="s">
        <v>11287</v>
      </c>
      <c r="H122">
        <v>0</v>
      </c>
      <c r="I122" t="s">
        <v>18042</v>
      </c>
    </row>
    <row r="123" spans="1:9" x14ac:dyDescent="0.2">
      <c r="A123" t="s">
        <v>11274</v>
      </c>
      <c r="B123" t="s">
        <v>11275</v>
      </c>
      <c r="C123" t="s">
        <v>4</v>
      </c>
      <c r="D123">
        <v>120727</v>
      </c>
      <c r="E123">
        <v>121398</v>
      </c>
      <c r="F123">
        <v>105.4</v>
      </c>
      <c r="G123" t="s">
        <v>11287</v>
      </c>
      <c r="H123">
        <v>0</v>
      </c>
      <c r="I123" t="s">
        <v>18043</v>
      </c>
    </row>
    <row r="124" spans="1:9" x14ac:dyDescent="0.2">
      <c r="A124" t="s">
        <v>11274</v>
      </c>
      <c r="B124" t="s">
        <v>11275</v>
      </c>
      <c r="C124" t="s">
        <v>4</v>
      </c>
      <c r="D124">
        <v>121473</v>
      </c>
      <c r="E124">
        <v>122612</v>
      </c>
      <c r="F124">
        <v>189.2</v>
      </c>
      <c r="G124" t="s">
        <v>11287</v>
      </c>
      <c r="H124">
        <v>0</v>
      </c>
      <c r="I124" t="s">
        <v>18044</v>
      </c>
    </row>
    <row r="125" spans="1:9" x14ac:dyDescent="0.2">
      <c r="A125" t="s">
        <v>11274</v>
      </c>
      <c r="B125" t="s">
        <v>11275</v>
      </c>
      <c r="C125" t="s">
        <v>4</v>
      </c>
      <c r="D125">
        <v>122827</v>
      </c>
      <c r="E125">
        <v>123753</v>
      </c>
      <c r="F125">
        <v>206.7</v>
      </c>
      <c r="G125" t="s">
        <v>11287</v>
      </c>
      <c r="H125">
        <v>0</v>
      </c>
      <c r="I125" t="s">
        <v>18045</v>
      </c>
    </row>
    <row r="126" spans="1:9" x14ac:dyDescent="0.2">
      <c r="A126" t="s">
        <v>11274</v>
      </c>
      <c r="B126" t="s">
        <v>11275</v>
      </c>
      <c r="C126" t="s">
        <v>4</v>
      </c>
      <c r="D126">
        <v>123860</v>
      </c>
      <c r="E126">
        <v>124915</v>
      </c>
      <c r="F126">
        <v>181.1</v>
      </c>
      <c r="G126" t="s">
        <v>11276</v>
      </c>
      <c r="H126">
        <v>0</v>
      </c>
      <c r="I126" t="s">
        <v>18046</v>
      </c>
    </row>
    <row r="127" spans="1:9" x14ac:dyDescent="0.2">
      <c r="A127" t="s">
        <v>11274</v>
      </c>
      <c r="B127" t="s">
        <v>11275</v>
      </c>
      <c r="C127" t="s">
        <v>4</v>
      </c>
      <c r="D127">
        <v>124912</v>
      </c>
      <c r="E127">
        <v>125769</v>
      </c>
      <c r="F127">
        <v>114.5</v>
      </c>
      <c r="G127" t="s">
        <v>11276</v>
      </c>
      <c r="H127">
        <v>0</v>
      </c>
      <c r="I127" t="s">
        <v>18047</v>
      </c>
    </row>
    <row r="128" spans="1:9" x14ac:dyDescent="0.2">
      <c r="A128" t="s">
        <v>11274</v>
      </c>
      <c r="B128" t="s">
        <v>11275</v>
      </c>
      <c r="C128" t="s">
        <v>4</v>
      </c>
      <c r="D128">
        <v>125801</v>
      </c>
      <c r="E128">
        <v>126514</v>
      </c>
      <c r="F128">
        <v>144.5</v>
      </c>
      <c r="G128" t="s">
        <v>11287</v>
      </c>
      <c r="H128">
        <v>0</v>
      </c>
      <c r="I128" t="s">
        <v>18048</v>
      </c>
    </row>
    <row r="129" spans="1:9" x14ac:dyDescent="0.2">
      <c r="A129" t="s">
        <v>11274</v>
      </c>
      <c r="B129" t="s">
        <v>11275</v>
      </c>
      <c r="C129" t="s">
        <v>4</v>
      </c>
      <c r="D129">
        <v>126614</v>
      </c>
      <c r="E129">
        <v>127108</v>
      </c>
      <c r="F129">
        <v>74.099999999999994</v>
      </c>
      <c r="G129" t="s">
        <v>11287</v>
      </c>
      <c r="H129">
        <v>0</v>
      </c>
      <c r="I129" t="s">
        <v>18049</v>
      </c>
    </row>
    <row r="130" spans="1:9" x14ac:dyDescent="0.2">
      <c r="A130" t="s">
        <v>11274</v>
      </c>
      <c r="B130" t="s">
        <v>11275</v>
      </c>
      <c r="C130" t="s">
        <v>4</v>
      </c>
      <c r="D130">
        <v>127177</v>
      </c>
      <c r="E130">
        <v>127347</v>
      </c>
      <c r="F130">
        <v>12</v>
      </c>
      <c r="G130" t="s">
        <v>11276</v>
      </c>
      <c r="H130">
        <v>0</v>
      </c>
      <c r="I130" t="s">
        <v>18050</v>
      </c>
    </row>
    <row r="131" spans="1:9" x14ac:dyDescent="0.2">
      <c r="A131" t="s">
        <v>11274</v>
      </c>
      <c r="B131" t="s">
        <v>11275</v>
      </c>
      <c r="C131" t="s">
        <v>4</v>
      </c>
      <c r="D131">
        <v>127420</v>
      </c>
      <c r="E131">
        <v>128844</v>
      </c>
      <c r="F131">
        <v>306.89999999999998</v>
      </c>
      <c r="G131" t="s">
        <v>11276</v>
      </c>
      <c r="H131">
        <v>0</v>
      </c>
      <c r="I131" t="s">
        <v>18051</v>
      </c>
    </row>
    <row r="132" spans="1:9" x14ac:dyDescent="0.2">
      <c r="A132" t="s">
        <v>11274</v>
      </c>
      <c r="B132" t="s">
        <v>11275</v>
      </c>
      <c r="C132" t="s">
        <v>4</v>
      </c>
      <c r="D132">
        <v>129038</v>
      </c>
      <c r="E132">
        <v>129157</v>
      </c>
      <c r="F132">
        <v>3.5</v>
      </c>
      <c r="G132" t="s">
        <v>11287</v>
      </c>
      <c r="H132">
        <v>0</v>
      </c>
      <c r="I132" t="s">
        <v>18052</v>
      </c>
    </row>
    <row r="133" spans="1:9" x14ac:dyDescent="0.2">
      <c r="A133" t="s">
        <v>11274</v>
      </c>
      <c r="B133" t="s">
        <v>11275</v>
      </c>
      <c r="C133" t="s">
        <v>4</v>
      </c>
      <c r="D133">
        <v>129382</v>
      </c>
      <c r="E133">
        <v>129804</v>
      </c>
      <c r="F133">
        <v>93.8</v>
      </c>
      <c r="G133" t="s">
        <v>11276</v>
      </c>
      <c r="H133">
        <v>0</v>
      </c>
      <c r="I133" t="s">
        <v>18053</v>
      </c>
    </row>
    <row r="134" spans="1:9" x14ac:dyDescent="0.2">
      <c r="A134" t="s">
        <v>11274</v>
      </c>
      <c r="B134" t="s">
        <v>11275</v>
      </c>
      <c r="C134" t="s">
        <v>4</v>
      </c>
      <c r="D134">
        <v>129934</v>
      </c>
      <c r="E134">
        <v>130488</v>
      </c>
      <c r="F134">
        <v>136.69999999999999</v>
      </c>
      <c r="G134" t="s">
        <v>11276</v>
      </c>
      <c r="H134">
        <v>0</v>
      </c>
      <c r="I134" t="s">
        <v>18054</v>
      </c>
    </row>
    <row r="135" spans="1:9" x14ac:dyDescent="0.2">
      <c r="A135" t="s">
        <v>11274</v>
      </c>
      <c r="B135" t="s">
        <v>11275</v>
      </c>
      <c r="C135" t="s">
        <v>4</v>
      </c>
      <c r="D135">
        <v>130600</v>
      </c>
      <c r="E135">
        <v>131205</v>
      </c>
      <c r="F135">
        <v>155.9</v>
      </c>
      <c r="G135" t="s">
        <v>11276</v>
      </c>
      <c r="H135">
        <v>0</v>
      </c>
      <c r="I135" t="s">
        <v>18055</v>
      </c>
    </row>
    <row r="136" spans="1:9" x14ac:dyDescent="0.2">
      <c r="A136" t="s">
        <v>11274</v>
      </c>
      <c r="B136" t="s">
        <v>11275</v>
      </c>
      <c r="C136" t="s">
        <v>4</v>
      </c>
      <c r="D136">
        <v>131395</v>
      </c>
      <c r="E136">
        <v>133221</v>
      </c>
      <c r="F136">
        <v>390.4</v>
      </c>
      <c r="G136" t="s">
        <v>11276</v>
      </c>
      <c r="H136">
        <v>0</v>
      </c>
      <c r="I136" t="s">
        <v>18056</v>
      </c>
    </row>
    <row r="137" spans="1:9" x14ac:dyDescent="0.2">
      <c r="A137" t="s">
        <v>11274</v>
      </c>
      <c r="B137" t="s">
        <v>11275</v>
      </c>
      <c r="C137" t="s">
        <v>4</v>
      </c>
      <c r="D137">
        <v>133309</v>
      </c>
      <c r="E137">
        <v>133428</v>
      </c>
      <c r="F137">
        <v>0.4</v>
      </c>
      <c r="G137" t="s">
        <v>11276</v>
      </c>
      <c r="H137">
        <v>0</v>
      </c>
      <c r="I137" t="s">
        <v>18057</v>
      </c>
    </row>
    <row r="138" spans="1:9" x14ac:dyDescent="0.2">
      <c r="A138" t="s">
        <v>11274</v>
      </c>
      <c r="B138" t="s">
        <v>11275</v>
      </c>
      <c r="C138" t="s">
        <v>4</v>
      </c>
      <c r="D138">
        <v>133772</v>
      </c>
      <c r="E138">
        <v>134947</v>
      </c>
      <c r="F138">
        <v>256.5</v>
      </c>
      <c r="G138" t="s">
        <v>11276</v>
      </c>
      <c r="H138">
        <v>0</v>
      </c>
      <c r="I138" t="s">
        <v>18058</v>
      </c>
    </row>
    <row r="139" spans="1:9" x14ac:dyDescent="0.2">
      <c r="A139" t="s">
        <v>11274</v>
      </c>
      <c r="B139" t="s">
        <v>11275</v>
      </c>
      <c r="C139" t="s">
        <v>4</v>
      </c>
      <c r="D139">
        <v>135157</v>
      </c>
      <c r="E139">
        <v>136743</v>
      </c>
      <c r="F139">
        <v>388.2</v>
      </c>
      <c r="G139" t="s">
        <v>11276</v>
      </c>
      <c r="H139">
        <v>0</v>
      </c>
      <c r="I139" t="s">
        <v>18059</v>
      </c>
    </row>
    <row r="140" spans="1:9" x14ac:dyDescent="0.2">
      <c r="A140" t="s">
        <v>11274</v>
      </c>
      <c r="B140" t="s">
        <v>11275</v>
      </c>
      <c r="C140" t="s">
        <v>4</v>
      </c>
      <c r="D140">
        <v>136846</v>
      </c>
      <c r="E140">
        <v>137778</v>
      </c>
      <c r="F140">
        <v>209.5</v>
      </c>
      <c r="G140" t="s">
        <v>11287</v>
      </c>
      <c r="H140">
        <v>0</v>
      </c>
      <c r="I140" t="s">
        <v>18060</v>
      </c>
    </row>
    <row r="141" spans="1:9" x14ac:dyDescent="0.2">
      <c r="A141" t="s">
        <v>11274</v>
      </c>
      <c r="B141" t="s">
        <v>11275</v>
      </c>
      <c r="C141" t="s">
        <v>4</v>
      </c>
      <c r="D141">
        <v>138043</v>
      </c>
      <c r="E141">
        <v>138639</v>
      </c>
      <c r="F141">
        <v>138.5</v>
      </c>
      <c r="G141" t="s">
        <v>11287</v>
      </c>
      <c r="H141">
        <v>0</v>
      </c>
      <c r="I141" t="s">
        <v>18061</v>
      </c>
    </row>
    <row r="142" spans="1:9" x14ac:dyDescent="0.2">
      <c r="A142" t="s">
        <v>11274</v>
      </c>
      <c r="B142" t="s">
        <v>11275</v>
      </c>
      <c r="C142" t="s">
        <v>4</v>
      </c>
      <c r="D142">
        <v>138648</v>
      </c>
      <c r="E142">
        <v>138803</v>
      </c>
      <c r="F142">
        <v>27.7</v>
      </c>
      <c r="G142" t="s">
        <v>11287</v>
      </c>
      <c r="H142">
        <v>0</v>
      </c>
      <c r="I142" t="s">
        <v>18062</v>
      </c>
    </row>
    <row r="143" spans="1:9" x14ac:dyDescent="0.2">
      <c r="A143" t="s">
        <v>11274</v>
      </c>
      <c r="B143" t="s">
        <v>11275</v>
      </c>
      <c r="C143" t="s">
        <v>4</v>
      </c>
      <c r="D143">
        <v>138940</v>
      </c>
      <c r="E143">
        <v>139839</v>
      </c>
      <c r="F143">
        <v>93.5</v>
      </c>
      <c r="G143" t="s">
        <v>11287</v>
      </c>
      <c r="H143">
        <v>0</v>
      </c>
      <c r="I143" t="s">
        <v>18063</v>
      </c>
    </row>
    <row r="144" spans="1:9" x14ac:dyDescent="0.2">
      <c r="A144" t="s">
        <v>11274</v>
      </c>
      <c r="B144" t="s">
        <v>11275</v>
      </c>
      <c r="C144" t="s">
        <v>4</v>
      </c>
      <c r="D144">
        <v>140072</v>
      </c>
      <c r="E144">
        <v>142045</v>
      </c>
      <c r="F144">
        <v>440.1</v>
      </c>
      <c r="G144" t="s">
        <v>11287</v>
      </c>
      <c r="H144">
        <v>0</v>
      </c>
      <c r="I144" t="s">
        <v>18064</v>
      </c>
    </row>
    <row r="145" spans="1:9" x14ac:dyDescent="0.2">
      <c r="A145" t="s">
        <v>11274</v>
      </c>
      <c r="B145" t="s">
        <v>11275</v>
      </c>
      <c r="C145" t="s">
        <v>4</v>
      </c>
      <c r="D145">
        <v>142236</v>
      </c>
      <c r="E145">
        <v>142472</v>
      </c>
      <c r="F145">
        <v>65.400000000000006</v>
      </c>
      <c r="G145" t="s">
        <v>11287</v>
      </c>
      <c r="H145">
        <v>0</v>
      </c>
      <c r="I145" t="s">
        <v>18065</v>
      </c>
    </row>
    <row r="146" spans="1:9" x14ac:dyDescent="0.2">
      <c r="A146" t="s">
        <v>11274</v>
      </c>
      <c r="B146" t="s">
        <v>11275</v>
      </c>
      <c r="C146" t="s">
        <v>4</v>
      </c>
      <c r="D146">
        <v>142822</v>
      </c>
      <c r="E146">
        <v>144111</v>
      </c>
      <c r="F146">
        <v>266</v>
      </c>
      <c r="G146" t="s">
        <v>11276</v>
      </c>
      <c r="H146">
        <v>0</v>
      </c>
      <c r="I146" t="s">
        <v>18066</v>
      </c>
    </row>
    <row r="147" spans="1:9" x14ac:dyDescent="0.2">
      <c r="A147" t="s">
        <v>11274</v>
      </c>
      <c r="B147" t="s">
        <v>11275</v>
      </c>
      <c r="C147" t="s">
        <v>4</v>
      </c>
      <c r="D147">
        <v>144246</v>
      </c>
      <c r="E147">
        <v>144593</v>
      </c>
      <c r="F147">
        <v>31.7</v>
      </c>
      <c r="G147" t="s">
        <v>11287</v>
      </c>
      <c r="H147">
        <v>0</v>
      </c>
      <c r="I147" t="s">
        <v>18067</v>
      </c>
    </row>
    <row r="148" spans="1:9" x14ac:dyDescent="0.2">
      <c r="A148" t="s">
        <v>11274</v>
      </c>
      <c r="B148" t="s">
        <v>11275</v>
      </c>
      <c r="C148" t="s">
        <v>4</v>
      </c>
      <c r="D148">
        <v>144612</v>
      </c>
      <c r="E148">
        <v>145760</v>
      </c>
      <c r="F148">
        <v>163.30000000000001</v>
      </c>
      <c r="G148" t="s">
        <v>11276</v>
      </c>
      <c r="H148">
        <v>0</v>
      </c>
      <c r="I148" t="s">
        <v>18068</v>
      </c>
    </row>
    <row r="149" spans="1:9" x14ac:dyDescent="0.2">
      <c r="A149" t="s">
        <v>11274</v>
      </c>
      <c r="B149" t="s">
        <v>11275</v>
      </c>
      <c r="C149" t="s">
        <v>4</v>
      </c>
      <c r="D149">
        <v>145876</v>
      </c>
      <c r="E149">
        <v>146778</v>
      </c>
      <c r="F149">
        <v>208.7</v>
      </c>
      <c r="G149" t="s">
        <v>11276</v>
      </c>
      <c r="H149">
        <v>0</v>
      </c>
      <c r="I149" t="s">
        <v>18069</v>
      </c>
    </row>
    <row r="150" spans="1:9" x14ac:dyDescent="0.2">
      <c r="A150" t="s">
        <v>11274</v>
      </c>
      <c r="B150" t="s">
        <v>11275</v>
      </c>
      <c r="C150" t="s">
        <v>4</v>
      </c>
      <c r="D150">
        <v>146970</v>
      </c>
      <c r="E150">
        <v>148079</v>
      </c>
      <c r="F150">
        <v>266.10000000000002</v>
      </c>
      <c r="G150" t="s">
        <v>11287</v>
      </c>
      <c r="H150">
        <v>0</v>
      </c>
      <c r="I150" t="s">
        <v>18070</v>
      </c>
    </row>
    <row r="151" spans="1:9" x14ac:dyDescent="0.2">
      <c r="A151" t="s">
        <v>11274</v>
      </c>
      <c r="B151" t="s">
        <v>11275</v>
      </c>
      <c r="C151" t="s">
        <v>4</v>
      </c>
      <c r="D151">
        <v>148207</v>
      </c>
      <c r="E151">
        <v>148650</v>
      </c>
      <c r="F151">
        <v>73.400000000000006</v>
      </c>
      <c r="G151" t="s">
        <v>11276</v>
      </c>
      <c r="H151">
        <v>0</v>
      </c>
      <c r="I151" t="s">
        <v>18071</v>
      </c>
    </row>
    <row r="152" spans="1:9" x14ac:dyDescent="0.2">
      <c r="A152" t="s">
        <v>11274</v>
      </c>
      <c r="B152" t="s">
        <v>11275</v>
      </c>
      <c r="C152" t="s">
        <v>4</v>
      </c>
      <c r="D152">
        <v>148647</v>
      </c>
      <c r="E152">
        <v>149993</v>
      </c>
      <c r="F152">
        <v>267</v>
      </c>
      <c r="G152" t="s">
        <v>11276</v>
      </c>
      <c r="H152">
        <v>0</v>
      </c>
      <c r="I152" t="s">
        <v>18072</v>
      </c>
    </row>
    <row r="153" spans="1:9" x14ac:dyDescent="0.2">
      <c r="A153" t="s">
        <v>11274</v>
      </c>
      <c r="B153" t="s">
        <v>11275</v>
      </c>
      <c r="C153" t="s">
        <v>4</v>
      </c>
      <c r="D153">
        <v>150154</v>
      </c>
      <c r="E153">
        <v>150831</v>
      </c>
      <c r="F153">
        <v>59.1</v>
      </c>
      <c r="G153" t="s">
        <v>11287</v>
      </c>
      <c r="H153">
        <v>0</v>
      </c>
      <c r="I153" t="s">
        <v>18073</v>
      </c>
    </row>
    <row r="154" spans="1:9" x14ac:dyDescent="0.2">
      <c r="A154" t="s">
        <v>11274</v>
      </c>
      <c r="B154" t="s">
        <v>11275</v>
      </c>
      <c r="C154" t="s">
        <v>4</v>
      </c>
      <c r="D154">
        <v>151223</v>
      </c>
      <c r="E154">
        <v>151699</v>
      </c>
      <c r="F154">
        <v>78.3</v>
      </c>
      <c r="G154" t="s">
        <v>11276</v>
      </c>
      <c r="H154">
        <v>0</v>
      </c>
      <c r="I154" t="s">
        <v>18074</v>
      </c>
    </row>
    <row r="155" spans="1:9" x14ac:dyDescent="0.2">
      <c r="A155" t="s">
        <v>11274</v>
      </c>
      <c r="B155" t="s">
        <v>11275</v>
      </c>
      <c r="C155" t="s">
        <v>4</v>
      </c>
      <c r="D155">
        <v>151734</v>
      </c>
      <c r="E155">
        <v>152711</v>
      </c>
      <c r="F155">
        <v>205.4</v>
      </c>
      <c r="G155" t="s">
        <v>11287</v>
      </c>
      <c r="H155">
        <v>0</v>
      </c>
      <c r="I155" t="s">
        <v>18075</v>
      </c>
    </row>
    <row r="156" spans="1:9" x14ac:dyDescent="0.2">
      <c r="A156" t="s">
        <v>11274</v>
      </c>
      <c r="B156" t="s">
        <v>11275</v>
      </c>
      <c r="C156" t="s">
        <v>4</v>
      </c>
      <c r="D156">
        <v>152730</v>
      </c>
      <c r="E156">
        <v>153476</v>
      </c>
      <c r="F156">
        <v>151.9</v>
      </c>
      <c r="G156" t="s">
        <v>11287</v>
      </c>
      <c r="H156">
        <v>0</v>
      </c>
      <c r="I156" t="s">
        <v>18076</v>
      </c>
    </row>
    <row r="157" spans="1:9" x14ac:dyDescent="0.2">
      <c r="A157" t="s">
        <v>11274</v>
      </c>
      <c r="B157" t="s">
        <v>11275</v>
      </c>
      <c r="C157" t="s">
        <v>4</v>
      </c>
      <c r="D157">
        <v>153511</v>
      </c>
      <c r="E157">
        <v>154221</v>
      </c>
      <c r="F157">
        <v>99.1</v>
      </c>
      <c r="G157" t="s">
        <v>11287</v>
      </c>
      <c r="H157">
        <v>0</v>
      </c>
      <c r="I157" t="s">
        <v>18077</v>
      </c>
    </row>
    <row r="158" spans="1:9" x14ac:dyDescent="0.2">
      <c r="A158" t="s">
        <v>11274</v>
      </c>
      <c r="B158" t="s">
        <v>11275</v>
      </c>
      <c r="C158" t="s">
        <v>4</v>
      </c>
      <c r="D158">
        <v>154255</v>
      </c>
      <c r="E158">
        <v>156069</v>
      </c>
      <c r="F158">
        <v>398.2</v>
      </c>
      <c r="G158" t="s">
        <v>11287</v>
      </c>
      <c r="H158">
        <v>0</v>
      </c>
      <c r="I158" t="s">
        <v>18078</v>
      </c>
    </row>
    <row r="159" spans="1:9" x14ac:dyDescent="0.2">
      <c r="A159" t="s">
        <v>11274</v>
      </c>
      <c r="B159" t="s">
        <v>11275</v>
      </c>
      <c r="C159" t="s">
        <v>4</v>
      </c>
      <c r="D159">
        <v>156179</v>
      </c>
      <c r="E159">
        <v>157369</v>
      </c>
      <c r="F159">
        <v>201.7</v>
      </c>
      <c r="G159" t="s">
        <v>11287</v>
      </c>
      <c r="H159">
        <v>0</v>
      </c>
      <c r="I159" t="s">
        <v>18079</v>
      </c>
    </row>
    <row r="160" spans="1:9" x14ac:dyDescent="0.2">
      <c r="A160" t="s">
        <v>11274</v>
      </c>
      <c r="B160" t="s">
        <v>11275</v>
      </c>
      <c r="C160" t="s">
        <v>4</v>
      </c>
      <c r="D160">
        <v>157575</v>
      </c>
      <c r="E160">
        <v>158354</v>
      </c>
      <c r="F160">
        <v>110.1</v>
      </c>
      <c r="G160" t="s">
        <v>11276</v>
      </c>
      <c r="H160">
        <v>0</v>
      </c>
      <c r="I160" t="s">
        <v>18080</v>
      </c>
    </row>
    <row r="161" spans="1:9" x14ac:dyDescent="0.2">
      <c r="A161" t="s">
        <v>11274</v>
      </c>
      <c r="B161" t="s">
        <v>11275</v>
      </c>
      <c r="C161" t="s">
        <v>4</v>
      </c>
      <c r="D161">
        <v>158351</v>
      </c>
      <c r="E161">
        <v>158974</v>
      </c>
      <c r="F161">
        <v>104.7</v>
      </c>
      <c r="G161" t="s">
        <v>11276</v>
      </c>
      <c r="H161">
        <v>0</v>
      </c>
      <c r="I161" t="s">
        <v>18081</v>
      </c>
    </row>
    <row r="162" spans="1:9" x14ac:dyDescent="0.2">
      <c r="A162" t="s">
        <v>11274</v>
      </c>
      <c r="B162" t="s">
        <v>11275</v>
      </c>
      <c r="C162" t="s">
        <v>4</v>
      </c>
      <c r="D162">
        <v>158977</v>
      </c>
      <c r="E162">
        <v>159519</v>
      </c>
      <c r="F162">
        <v>90.4</v>
      </c>
      <c r="G162" t="s">
        <v>11276</v>
      </c>
      <c r="H162">
        <v>0</v>
      </c>
      <c r="I162" t="s">
        <v>18082</v>
      </c>
    </row>
    <row r="163" spans="1:9" x14ac:dyDescent="0.2">
      <c r="A163" t="s">
        <v>11274</v>
      </c>
      <c r="B163" t="s">
        <v>11275</v>
      </c>
      <c r="C163" t="s">
        <v>4</v>
      </c>
      <c r="D163">
        <v>159575</v>
      </c>
      <c r="E163">
        <v>160489</v>
      </c>
      <c r="F163">
        <v>129.69999999999999</v>
      </c>
      <c r="G163" t="s">
        <v>11276</v>
      </c>
      <c r="H163">
        <v>0</v>
      </c>
      <c r="I163" t="s">
        <v>18083</v>
      </c>
    </row>
    <row r="164" spans="1:9" x14ac:dyDescent="0.2">
      <c r="A164" t="s">
        <v>11274</v>
      </c>
      <c r="B164" t="s">
        <v>11275</v>
      </c>
      <c r="C164" t="s">
        <v>4</v>
      </c>
      <c r="D164">
        <v>160580</v>
      </c>
      <c r="E164">
        <v>161710</v>
      </c>
      <c r="F164">
        <v>271.89999999999998</v>
      </c>
      <c r="G164" t="s">
        <v>11287</v>
      </c>
      <c r="H164">
        <v>0</v>
      </c>
      <c r="I164" t="s">
        <v>18084</v>
      </c>
    </row>
    <row r="165" spans="1:9" x14ac:dyDescent="0.2">
      <c r="A165" t="s">
        <v>11274</v>
      </c>
      <c r="B165" t="s">
        <v>11275</v>
      </c>
      <c r="C165" t="s">
        <v>4</v>
      </c>
      <c r="D165">
        <v>161785</v>
      </c>
      <c r="E165">
        <v>162546</v>
      </c>
      <c r="F165">
        <v>154.19999999999999</v>
      </c>
      <c r="G165" t="s">
        <v>11287</v>
      </c>
      <c r="H165">
        <v>0</v>
      </c>
      <c r="I165" t="s">
        <v>18085</v>
      </c>
    </row>
    <row r="166" spans="1:9" x14ac:dyDescent="0.2">
      <c r="A166" t="s">
        <v>11274</v>
      </c>
      <c r="B166" t="s">
        <v>11275</v>
      </c>
      <c r="C166" t="s">
        <v>4</v>
      </c>
      <c r="D166">
        <v>162814</v>
      </c>
      <c r="E166">
        <v>164763</v>
      </c>
      <c r="F166">
        <v>368.9</v>
      </c>
      <c r="G166" t="s">
        <v>11276</v>
      </c>
      <c r="H166">
        <v>0</v>
      </c>
      <c r="I166" t="s">
        <v>18086</v>
      </c>
    </row>
    <row r="167" spans="1:9" x14ac:dyDescent="0.2">
      <c r="A167" t="s">
        <v>11274</v>
      </c>
      <c r="B167" t="s">
        <v>11275</v>
      </c>
      <c r="C167" t="s">
        <v>4</v>
      </c>
      <c r="D167">
        <v>164780</v>
      </c>
      <c r="E167">
        <v>165763</v>
      </c>
      <c r="F167">
        <v>167.5</v>
      </c>
      <c r="G167" t="s">
        <v>11287</v>
      </c>
      <c r="H167">
        <v>0</v>
      </c>
      <c r="I167" t="s">
        <v>18087</v>
      </c>
    </row>
    <row r="168" spans="1:9" x14ac:dyDescent="0.2">
      <c r="A168" t="s">
        <v>11274</v>
      </c>
      <c r="B168" t="s">
        <v>11275</v>
      </c>
      <c r="C168" t="s">
        <v>4</v>
      </c>
      <c r="D168">
        <v>165807</v>
      </c>
      <c r="E168">
        <v>166784</v>
      </c>
      <c r="F168">
        <v>205.9</v>
      </c>
      <c r="G168" t="s">
        <v>11287</v>
      </c>
      <c r="H168">
        <v>0</v>
      </c>
      <c r="I168" t="s">
        <v>18088</v>
      </c>
    </row>
    <row r="169" spans="1:9" x14ac:dyDescent="0.2">
      <c r="A169" t="s">
        <v>11274</v>
      </c>
      <c r="B169" t="s">
        <v>11275</v>
      </c>
      <c r="C169" t="s">
        <v>4</v>
      </c>
      <c r="D169">
        <v>166911</v>
      </c>
      <c r="E169">
        <v>168851</v>
      </c>
      <c r="F169">
        <v>323.2</v>
      </c>
      <c r="G169" t="s">
        <v>11276</v>
      </c>
      <c r="H169">
        <v>0</v>
      </c>
      <c r="I169" t="s">
        <v>18089</v>
      </c>
    </row>
    <row r="170" spans="1:9" x14ac:dyDescent="0.2">
      <c r="A170" t="s">
        <v>11274</v>
      </c>
      <c r="B170" t="s">
        <v>11275</v>
      </c>
      <c r="C170" t="s">
        <v>4</v>
      </c>
      <c r="D170">
        <v>169060</v>
      </c>
      <c r="E170">
        <v>171174</v>
      </c>
      <c r="F170">
        <v>476.9</v>
      </c>
      <c r="G170" t="s">
        <v>11276</v>
      </c>
      <c r="H170">
        <v>0</v>
      </c>
      <c r="I170" t="s">
        <v>18090</v>
      </c>
    </row>
    <row r="171" spans="1:9" x14ac:dyDescent="0.2">
      <c r="A171" t="s">
        <v>11274</v>
      </c>
      <c r="B171" t="s">
        <v>11275</v>
      </c>
      <c r="C171" t="s">
        <v>4</v>
      </c>
      <c r="D171">
        <v>171267</v>
      </c>
      <c r="E171">
        <v>172496</v>
      </c>
      <c r="F171">
        <v>298.7</v>
      </c>
      <c r="G171" t="s">
        <v>11287</v>
      </c>
      <c r="H171">
        <v>0</v>
      </c>
      <c r="I171" t="s">
        <v>18091</v>
      </c>
    </row>
    <row r="172" spans="1:9" x14ac:dyDescent="0.2">
      <c r="A172" t="s">
        <v>11274</v>
      </c>
      <c r="B172" t="s">
        <v>11275</v>
      </c>
      <c r="C172" t="s">
        <v>4</v>
      </c>
      <c r="D172">
        <v>172539</v>
      </c>
      <c r="E172">
        <v>173354</v>
      </c>
      <c r="F172">
        <v>120</v>
      </c>
      <c r="G172" t="s">
        <v>11287</v>
      </c>
      <c r="H172">
        <v>0</v>
      </c>
      <c r="I172" t="s">
        <v>18092</v>
      </c>
    </row>
    <row r="173" spans="1:9" x14ac:dyDescent="0.2">
      <c r="A173" t="s">
        <v>11274</v>
      </c>
      <c r="B173" t="s">
        <v>11275</v>
      </c>
      <c r="C173" t="s">
        <v>4</v>
      </c>
      <c r="D173">
        <v>173539</v>
      </c>
      <c r="E173">
        <v>174171</v>
      </c>
      <c r="F173">
        <v>134.1</v>
      </c>
      <c r="G173" t="s">
        <v>11276</v>
      </c>
      <c r="H173">
        <v>0</v>
      </c>
      <c r="I173" t="s">
        <v>18093</v>
      </c>
    </row>
    <row r="174" spans="1:9" x14ac:dyDescent="0.2">
      <c r="A174" t="s">
        <v>11274</v>
      </c>
      <c r="B174" t="s">
        <v>11275</v>
      </c>
      <c r="C174" t="s">
        <v>4</v>
      </c>
      <c r="D174">
        <v>174184</v>
      </c>
      <c r="E174">
        <v>175062</v>
      </c>
      <c r="F174">
        <v>117.4</v>
      </c>
      <c r="G174" t="s">
        <v>11287</v>
      </c>
      <c r="H174">
        <v>0</v>
      </c>
      <c r="I174" t="s">
        <v>18094</v>
      </c>
    </row>
    <row r="175" spans="1:9" x14ac:dyDescent="0.2">
      <c r="A175" t="s">
        <v>11274</v>
      </c>
      <c r="B175" t="s">
        <v>11275</v>
      </c>
      <c r="C175" t="s">
        <v>4</v>
      </c>
      <c r="D175">
        <v>175218</v>
      </c>
      <c r="E175">
        <v>176525</v>
      </c>
      <c r="F175">
        <v>283.89999999999998</v>
      </c>
      <c r="G175" t="s">
        <v>11287</v>
      </c>
      <c r="H175">
        <v>0</v>
      </c>
      <c r="I175" t="s">
        <v>18095</v>
      </c>
    </row>
    <row r="176" spans="1:9" x14ac:dyDescent="0.2">
      <c r="A176" t="s">
        <v>11274</v>
      </c>
      <c r="B176" t="s">
        <v>11275</v>
      </c>
      <c r="C176" t="s">
        <v>4</v>
      </c>
      <c r="D176">
        <v>176585</v>
      </c>
      <c r="E176">
        <v>177925</v>
      </c>
      <c r="F176">
        <v>278</v>
      </c>
      <c r="G176" t="s">
        <v>11287</v>
      </c>
      <c r="H176">
        <v>0</v>
      </c>
      <c r="I176" t="s">
        <v>18096</v>
      </c>
    </row>
    <row r="177" spans="1:9" x14ac:dyDescent="0.2">
      <c r="A177" t="s">
        <v>11274</v>
      </c>
      <c r="B177" t="s">
        <v>11275</v>
      </c>
      <c r="C177" t="s">
        <v>4</v>
      </c>
      <c r="D177">
        <v>178094</v>
      </c>
      <c r="E177">
        <v>178831</v>
      </c>
      <c r="F177">
        <v>120.5</v>
      </c>
      <c r="G177" t="s">
        <v>11287</v>
      </c>
      <c r="H177">
        <v>0</v>
      </c>
      <c r="I177" t="s">
        <v>18097</v>
      </c>
    </row>
    <row r="178" spans="1:9" x14ac:dyDescent="0.2">
      <c r="A178" t="s">
        <v>11274</v>
      </c>
      <c r="B178" t="s">
        <v>11275</v>
      </c>
      <c r="C178" t="s">
        <v>4</v>
      </c>
      <c r="D178">
        <v>178844</v>
      </c>
      <c r="E178">
        <v>179422</v>
      </c>
      <c r="F178">
        <v>72.599999999999994</v>
      </c>
      <c r="G178" t="s">
        <v>11287</v>
      </c>
      <c r="H178">
        <v>0</v>
      </c>
      <c r="I178" t="s">
        <v>18098</v>
      </c>
    </row>
    <row r="179" spans="1:9" x14ac:dyDescent="0.2">
      <c r="A179" t="s">
        <v>11274</v>
      </c>
      <c r="B179" t="s">
        <v>11275</v>
      </c>
      <c r="C179" t="s">
        <v>4</v>
      </c>
      <c r="D179">
        <v>179426</v>
      </c>
      <c r="E179">
        <v>182533</v>
      </c>
      <c r="F179">
        <v>502.2</v>
      </c>
      <c r="G179" t="s">
        <v>11287</v>
      </c>
      <c r="H179">
        <v>0</v>
      </c>
      <c r="I179" t="s">
        <v>18099</v>
      </c>
    </row>
    <row r="180" spans="1:9" x14ac:dyDescent="0.2">
      <c r="A180" t="s">
        <v>11274</v>
      </c>
      <c r="B180" t="s">
        <v>11275</v>
      </c>
      <c r="C180" t="s">
        <v>4</v>
      </c>
      <c r="D180">
        <v>182933</v>
      </c>
      <c r="E180">
        <v>184306</v>
      </c>
      <c r="F180">
        <v>317.3</v>
      </c>
      <c r="G180" t="s">
        <v>11287</v>
      </c>
      <c r="H180">
        <v>0</v>
      </c>
      <c r="I180" t="s">
        <v>18100</v>
      </c>
    </row>
    <row r="181" spans="1:9" x14ac:dyDescent="0.2">
      <c r="A181" t="s">
        <v>11274</v>
      </c>
      <c r="B181" t="s">
        <v>11275</v>
      </c>
      <c r="C181" t="s">
        <v>4</v>
      </c>
      <c r="D181">
        <v>184336</v>
      </c>
      <c r="E181">
        <v>184674</v>
      </c>
      <c r="F181">
        <v>76.7</v>
      </c>
      <c r="G181" t="s">
        <v>11287</v>
      </c>
      <c r="H181">
        <v>0</v>
      </c>
      <c r="I181" t="s">
        <v>18101</v>
      </c>
    </row>
    <row r="182" spans="1:9" x14ac:dyDescent="0.2">
      <c r="A182" t="s">
        <v>11274</v>
      </c>
      <c r="B182" t="s">
        <v>11275</v>
      </c>
      <c r="C182" t="s">
        <v>4</v>
      </c>
      <c r="D182">
        <v>184995</v>
      </c>
      <c r="E182">
        <v>185870</v>
      </c>
      <c r="F182">
        <v>137.5</v>
      </c>
      <c r="G182" t="s">
        <v>11287</v>
      </c>
      <c r="H182">
        <v>0</v>
      </c>
      <c r="I182" t="s">
        <v>18102</v>
      </c>
    </row>
    <row r="183" spans="1:9" x14ac:dyDescent="0.2">
      <c r="A183" t="s">
        <v>11274</v>
      </c>
      <c r="B183" t="s">
        <v>11275</v>
      </c>
      <c r="C183" t="s">
        <v>4</v>
      </c>
      <c r="D183">
        <v>185999</v>
      </c>
      <c r="E183">
        <v>187300</v>
      </c>
      <c r="F183">
        <v>236</v>
      </c>
      <c r="G183" t="s">
        <v>11276</v>
      </c>
      <c r="H183">
        <v>0</v>
      </c>
      <c r="I183" t="s">
        <v>18103</v>
      </c>
    </row>
    <row r="184" spans="1:9" x14ac:dyDescent="0.2">
      <c r="A184" t="s">
        <v>11274</v>
      </c>
      <c r="B184" t="s">
        <v>11275</v>
      </c>
      <c r="C184" t="s">
        <v>4</v>
      </c>
      <c r="D184">
        <v>187308</v>
      </c>
      <c r="E184">
        <v>188261</v>
      </c>
      <c r="F184">
        <v>120.5</v>
      </c>
      <c r="G184" t="s">
        <v>11287</v>
      </c>
      <c r="H184">
        <v>0</v>
      </c>
      <c r="I184" t="s">
        <v>18104</v>
      </c>
    </row>
    <row r="185" spans="1:9" x14ac:dyDescent="0.2">
      <c r="A185" t="s">
        <v>11274</v>
      </c>
      <c r="B185" t="s">
        <v>11275</v>
      </c>
      <c r="C185" t="s">
        <v>4</v>
      </c>
      <c r="D185">
        <v>188456</v>
      </c>
      <c r="E185">
        <v>189685</v>
      </c>
      <c r="F185">
        <v>169.7</v>
      </c>
      <c r="G185" t="s">
        <v>11276</v>
      </c>
      <c r="H185">
        <v>0</v>
      </c>
      <c r="I185" t="s">
        <v>18105</v>
      </c>
    </row>
    <row r="186" spans="1:9" x14ac:dyDescent="0.2">
      <c r="A186" t="s">
        <v>11274</v>
      </c>
      <c r="B186" t="s">
        <v>11275</v>
      </c>
      <c r="C186" t="s">
        <v>4</v>
      </c>
      <c r="D186">
        <v>189675</v>
      </c>
      <c r="E186">
        <v>190247</v>
      </c>
      <c r="F186">
        <v>70.099999999999994</v>
      </c>
      <c r="G186" t="s">
        <v>11287</v>
      </c>
      <c r="H186">
        <v>0</v>
      </c>
      <c r="I186" t="s">
        <v>18106</v>
      </c>
    </row>
    <row r="187" spans="1:9" x14ac:dyDescent="0.2">
      <c r="A187" t="s">
        <v>11274</v>
      </c>
      <c r="B187" t="s">
        <v>11275</v>
      </c>
      <c r="C187" t="s">
        <v>4</v>
      </c>
      <c r="D187">
        <v>190244</v>
      </c>
      <c r="E187">
        <v>191410</v>
      </c>
      <c r="F187">
        <v>200.3</v>
      </c>
      <c r="G187" t="s">
        <v>11287</v>
      </c>
      <c r="H187">
        <v>0</v>
      </c>
      <c r="I187" t="s">
        <v>18107</v>
      </c>
    </row>
    <row r="188" spans="1:9" x14ac:dyDescent="0.2">
      <c r="A188" t="s">
        <v>11274</v>
      </c>
      <c r="B188" t="s">
        <v>11275</v>
      </c>
      <c r="C188" t="s">
        <v>4</v>
      </c>
      <c r="D188">
        <v>191682</v>
      </c>
      <c r="E188">
        <v>192998</v>
      </c>
      <c r="F188">
        <v>241.3</v>
      </c>
      <c r="G188" t="s">
        <v>11287</v>
      </c>
      <c r="H188">
        <v>0</v>
      </c>
      <c r="I188" t="s">
        <v>18108</v>
      </c>
    </row>
    <row r="189" spans="1:9" x14ac:dyDescent="0.2">
      <c r="A189" t="s">
        <v>11274</v>
      </c>
      <c r="B189" t="s">
        <v>11275</v>
      </c>
      <c r="C189" t="s">
        <v>4</v>
      </c>
      <c r="D189">
        <v>193197</v>
      </c>
      <c r="E189">
        <v>194975</v>
      </c>
      <c r="F189">
        <v>397</v>
      </c>
      <c r="G189" t="s">
        <v>11287</v>
      </c>
      <c r="H189">
        <v>0</v>
      </c>
      <c r="I189" t="s">
        <v>18109</v>
      </c>
    </row>
    <row r="190" spans="1:9" x14ac:dyDescent="0.2">
      <c r="A190" t="s">
        <v>11274</v>
      </c>
      <c r="B190" t="s">
        <v>11275</v>
      </c>
      <c r="C190" t="s">
        <v>4</v>
      </c>
      <c r="D190">
        <v>195406</v>
      </c>
      <c r="E190">
        <v>195540</v>
      </c>
      <c r="F190">
        <v>0.6</v>
      </c>
      <c r="G190" t="s">
        <v>11276</v>
      </c>
      <c r="H190">
        <v>0</v>
      </c>
      <c r="I190" t="s">
        <v>18110</v>
      </c>
    </row>
    <row r="191" spans="1:9" x14ac:dyDescent="0.2">
      <c r="A191" t="s">
        <v>11274</v>
      </c>
      <c r="B191" t="s">
        <v>11275</v>
      </c>
      <c r="C191" t="s">
        <v>4</v>
      </c>
      <c r="D191">
        <v>195627</v>
      </c>
      <c r="E191">
        <v>195950</v>
      </c>
      <c r="F191">
        <v>35.4</v>
      </c>
      <c r="G191" t="s">
        <v>11276</v>
      </c>
      <c r="H191">
        <v>0</v>
      </c>
      <c r="I191" t="s">
        <v>18111</v>
      </c>
    </row>
    <row r="192" spans="1:9" x14ac:dyDescent="0.2">
      <c r="A192" t="s">
        <v>11274</v>
      </c>
      <c r="B192" t="s">
        <v>11275</v>
      </c>
      <c r="C192" t="s">
        <v>4</v>
      </c>
      <c r="D192">
        <v>195947</v>
      </c>
      <c r="E192">
        <v>197779</v>
      </c>
      <c r="F192">
        <v>433.4</v>
      </c>
      <c r="G192" t="s">
        <v>11276</v>
      </c>
      <c r="H192">
        <v>0</v>
      </c>
      <c r="I192" t="s">
        <v>18112</v>
      </c>
    </row>
    <row r="193" spans="1:9" x14ac:dyDescent="0.2">
      <c r="A193" t="s">
        <v>11274</v>
      </c>
      <c r="B193" t="s">
        <v>11275</v>
      </c>
      <c r="C193" t="s">
        <v>4</v>
      </c>
      <c r="D193">
        <v>197903</v>
      </c>
      <c r="E193">
        <v>198328</v>
      </c>
      <c r="F193">
        <v>66.8</v>
      </c>
      <c r="G193" t="s">
        <v>11276</v>
      </c>
      <c r="H193">
        <v>0</v>
      </c>
      <c r="I193" t="s">
        <v>18113</v>
      </c>
    </row>
    <row r="194" spans="1:9" x14ac:dyDescent="0.2">
      <c r="A194" t="s">
        <v>11274</v>
      </c>
      <c r="B194" t="s">
        <v>11275</v>
      </c>
      <c r="C194" t="s">
        <v>4</v>
      </c>
      <c r="D194">
        <v>198339</v>
      </c>
      <c r="E194">
        <v>198686</v>
      </c>
      <c r="F194">
        <v>51.3</v>
      </c>
      <c r="G194" t="s">
        <v>11276</v>
      </c>
      <c r="H194">
        <v>0</v>
      </c>
      <c r="I194" t="s">
        <v>18114</v>
      </c>
    </row>
    <row r="195" spans="1:9" x14ac:dyDescent="0.2">
      <c r="A195" t="s">
        <v>11274</v>
      </c>
      <c r="B195" t="s">
        <v>11275</v>
      </c>
      <c r="C195" t="s">
        <v>4</v>
      </c>
      <c r="D195">
        <v>198898</v>
      </c>
      <c r="E195">
        <v>200187</v>
      </c>
      <c r="F195">
        <v>259.7</v>
      </c>
      <c r="G195" t="s">
        <v>11287</v>
      </c>
      <c r="H195">
        <v>0</v>
      </c>
      <c r="I195" t="s">
        <v>18115</v>
      </c>
    </row>
    <row r="196" spans="1:9" x14ac:dyDescent="0.2">
      <c r="A196" t="s">
        <v>11274</v>
      </c>
      <c r="B196" t="s">
        <v>11275</v>
      </c>
      <c r="C196" t="s">
        <v>4</v>
      </c>
      <c r="D196">
        <v>201201</v>
      </c>
      <c r="E196">
        <v>202331</v>
      </c>
      <c r="F196">
        <v>251.7</v>
      </c>
      <c r="G196" t="s">
        <v>11276</v>
      </c>
      <c r="H196">
        <v>0</v>
      </c>
      <c r="I196" t="s">
        <v>18116</v>
      </c>
    </row>
    <row r="197" spans="1:9" x14ac:dyDescent="0.2">
      <c r="A197" t="s">
        <v>11274</v>
      </c>
      <c r="B197" t="s">
        <v>11275</v>
      </c>
      <c r="C197" t="s">
        <v>4</v>
      </c>
      <c r="D197">
        <v>202449</v>
      </c>
      <c r="E197">
        <v>203003</v>
      </c>
      <c r="F197">
        <v>93.4</v>
      </c>
      <c r="G197" t="s">
        <v>11276</v>
      </c>
      <c r="H197">
        <v>0</v>
      </c>
      <c r="I197" t="s">
        <v>18117</v>
      </c>
    </row>
    <row r="198" spans="1:9" x14ac:dyDescent="0.2">
      <c r="A198" t="s">
        <v>11274</v>
      </c>
      <c r="B198" t="s">
        <v>11275</v>
      </c>
      <c r="C198" t="s">
        <v>4</v>
      </c>
      <c r="D198">
        <v>203083</v>
      </c>
      <c r="E198">
        <v>203838</v>
      </c>
      <c r="F198">
        <v>141</v>
      </c>
      <c r="G198" t="s">
        <v>11287</v>
      </c>
      <c r="H198">
        <v>0</v>
      </c>
      <c r="I198" t="s">
        <v>18118</v>
      </c>
    </row>
    <row r="199" spans="1:9" x14ac:dyDescent="0.2">
      <c r="A199" t="s">
        <v>11274</v>
      </c>
      <c r="B199" t="s">
        <v>11275</v>
      </c>
      <c r="C199" t="s">
        <v>4</v>
      </c>
      <c r="D199">
        <v>203971</v>
      </c>
      <c r="E199">
        <v>204858</v>
      </c>
      <c r="F199">
        <v>131.4</v>
      </c>
      <c r="G199" t="s">
        <v>11276</v>
      </c>
      <c r="H199">
        <v>0</v>
      </c>
      <c r="I199" t="s">
        <v>18119</v>
      </c>
    </row>
    <row r="200" spans="1:9" x14ac:dyDescent="0.2">
      <c r="A200" t="s">
        <v>11274</v>
      </c>
      <c r="B200" t="s">
        <v>11275</v>
      </c>
      <c r="C200" t="s">
        <v>4</v>
      </c>
      <c r="D200">
        <v>204946</v>
      </c>
      <c r="E200">
        <v>206376</v>
      </c>
      <c r="F200">
        <v>320.3</v>
      </c>
      <c r="G200" t="s">
        <v>11287</v>
      </c>
      <c r="H200">
        <v>0</v>
      </c>
      <c r="I200" t="s">
        <v>18120</v>
      </c>
    </row>
    <row r="201" spans="1:9" x14ac:dyDescent="0.2">
      <c r="A201" t="s">
        <v>11274</v>
      </c>
      <c r="B201" t="s">
        <v>11275</v>
      </c>
      <c r="C201" t="s">
        <v>4</v>
      </c>
      <c r="D201">
        <v>206706</v>
      </c>
      <c r="E201">
        <v>207923</v>
      </c>
      <c r="F201">
        <v>225.3</v>
      </c>
      <c r="G201" t="s">
        <v>11287</v>
      </c>
      <c r="H201">
        <v>0</v>
      </c>
      <c r="I201" t="s">
        <v>18121</v>
      </c>
    </row>
    <row r="202" spans="1:9" x14ac:dyDescent="0.2">
      <c r="A202" t="s">
        <v>11274</v>
      </c>
      <c r="B202" t="s">
        <v>11275</v>
      </c>
      <c r="C202" t="s">
        <v>4</v>
      </c>
      <c r="D202">
        <v>208392</v>
      </c>
      <c r="E202">
        <v>209042</v>
      </c>
      <c r="F202">
        <v>123.5</v>
      </c>
      <c r="G202" t="s">
        <v>11276</v>
      </c>
      <c r="H202">
        <v>0</v>
      </c>
      <c r="I202" t="s">
        <v>18122</v>
      </c>
    </row>
    <row r="203" spans="1:9" x14ac:dyDescent="0.2">
      <c r="A203" t="s">
        <v>11274</v>
      </c>
      <c r="B203" t="s">
        <v>11275</v>
      </c>
      <c r="C203" t="s">
        <v>4</v>
      </c>
      <c r="D203">
        <v>209198</v>
      </c>
      <c r="E203">
        <v>209617</v>
      </c>
      <c r="F203">
        <v>75.3</v>
      </c>
      <c r="G203" t="s">
        <v>11276</v>
      </c>
      <c r="H203">
        <v>0</v>
      </c>
      <c r="I203" t="s">
        <v>18123</v>
      </c>
    </row>
    <row r="204" spans="1:9" x14ac:dyDescent="0.2">
      <c r="A204" t="s">
        <v>11274</v>
      </c>
      <c r="B204" t="s">
        <v>11275</v>
      </c>
      <c r="C204" t="s">
        <v>4</v>
      </c>
      <c r="D204">
        <v>209623</v>
      </c>
      <c r="E204">
        <v>210339</v>
      </c>
      <c r="F204">
        <v>122.2</v>
      </c>
      <c r="G204" t="s">
        <v>11276</v>
      </c>
      <c r="H204">
        <v>0</v>
      </c>
      <c r="I204" t="s">
        <v>18124</v>
      </c>
    </row>
    <row r="205" spans="1:9" x14ac:dyDescent="0.2">
      <c r="A205" t="s">
        <v>11274</v>
      </c>
      <c r="B205" t="s">
        <v>11275</v>
      </c>
      <c r="C205" t="s">
        <v>4</v>
      </c>
      <c r="D205">
        <v>210349</v>
      </c>
      <c r="E205">
        <v>210954</v>
      </c>
      <c r="F205">
        <v>124</v>
      </c>
      <c r="G205" t="s">
        <v>11287</v>
      </c>
      <c r="H205">
        <v>0</v>
      </c>
      <c r="I205" t="s">
        <v>18125</v>
      </c>
    </row>
    <row r="206" spans="1:9" x14ac:dyDescent="0.2">
      <c r="A206" t="s">
        <v>11274</v>
      </c>
      <c r="B206" t="s">
        <v>11275</v>
      </c>
      <c r="C206" t="s">
        <v>4</v>
      </c>
      <c r="D206">
        <v>211052</v>
      </c>
      <c r="E206">
        <v>211960</v>
      </c>
      <c r="F206">
        <v>166.1</v>
      </c>
      <c r="G206" t="s">
        <v>11287</v>
      </c>
      <c r="H206">
        <v>0</v>
      </c>
      <c r="I206" t="s">
        <v>18126</v>
      </c>
    </row>
    <row r="207" spans="1:9" x14ac:dyDescent="0.2">
      <c r="A207" t="s">
        <v>11274</v>
      </c>
      <c r="B207" t="s">
        <v>11275</v>
      </c>
      <c r="C207" t="s">
        <v>4</v>
      </c>
      <c r="D207">
        <v>212028</v>
      </c>
      <c r="E207">
        <v>212732</v>
      </c>
      <c r="F207">
        <v>91.5</v>
      </c>
      <c r="G207" t="s">
        <v>11287</v>
      </c>
      <c r="H207">
        <v>0</v>
      </c>
      <c r="I207" t="s">
        <v>18127</v>
      </c>
    </row>
    <row r="208" spans="1:9" x14ac:dyDescent="0.2">
      <c r="A208" t="s">
        <v>11274</v>
      </c>
      <c r="B208" t="s">
        <v>11275</v>
      </c>
      <c r="C208" t="s">
        <v>4</v>
      </c>
      <c r="D208">
        <v>213211</v>
      </c>
      <c r="E208">
        <v>213678</v>
      </c>
      <c r="F208">
        <v>67.900000000000006</v>
      </c>
      <c r="G208" t="s">
        <v>11276</v>
      </c>
      <c r="H208">
        <v>0</v>
      </c>
      <c r="I208" t="s">
        <v>18128</v>
      </c>
    </row>
    <row r="209" spans="1:9" x14ac:dyDescent="0.2">
      <c r="A209" t="s">
        <v>11274</v>
      </c>
      <c r="B209" t="s">
        <v>11275</v>
      </c>
      <c r="C209" t="s">
        <v>4</v>
      </c>
      <c r="D209">
        <v>214085</v>
      </c>
      <c r="E209">
        <v>214651</v>
      </c>
      <c r="F209">
        <v>110.6</v>
      </c>
      <c r="G209" t="s">
        <v>11287</v>
      </c>
      <c r="H209">
        <v>0</v>
      </c>
      <c r="I209" t="s">
        <v>18129</v>
      </c>
    </row>
    <row r="210" spans="1:9" x14ac:dyDescent="0.2">
      <c r="A210" t="s">
        <v>11274</v>
      </c>
      <c r="B210" t="s">
        <v>11275</v>
      </c>
      <c r="C210" t="s">
        <v>4</v>
      </c>
      <c r="D210">
        <v>214850</v>
      </c>
      <c r="E210">
        <v>216562</v>
      </c>
      <c r="F210">
        <v>383.4</v>
      </c>
      <c r="G210" t="s">
        <v>11287</v>
      </c>
      <c r="H210">
        <v>0</v>
      </c>
      <c r="I210" t="s">
        <v>18130</v>
      </c>
    </row>
    <row r="211" spans="1:9" x14ac:dyDescent="0.2">
      <c r="A211" t="s">
        <v>11274</v>
      </c>
      <c r="B211" t="s">
        <v>11275</v>
      </c>
      <c r="C211" t="s">
        <v>4</v>
      </c>
      <c r="D211">
        <v>216840</v>
      </c>
      <c r="E211">
        <v>217487</v>
      </c>
      <c r="F211">
        <v>90.7</v>
      </c>
      <c r="G211" t="s">
        <v>11276</v>
      </c>
      <c r="H211">
        <v>0</v>
      </c>
      <c r="I211" t="s">
        <v>18131</v>
      </c>
    </row>
    <row r="212" spans="1:9" x14ac:dyDescent="0.2">
      <c r="A212" t="s">
        <v>11274</v>
      </c>
      <c r="B212" t="s">
        <v>11275</v>
      </c>
      <c r="C212" t="s">
        <v>4</v>
      </c>
      <c r="D212">
        <v>217516</v>
      </c>
      <c r="E212">
        <v>220992</v>
      </c>
      <c r="F212">
        <v>704.4</v>
      </c>
      <c r="G212" t="s">
        <v>11287</v>
      </c>
      <c r="H212">
        <v>0</v>
      </c>
      <c r="I212" t="s">
        <v>18132</v>
      </c>
    </row>
    <row r="213" spans="1:9" x14ac:dyDescent="0.2">
      <c r="A213" t="s">
        <v>11274</v>
      </c>
      <c r="B213" t="s">
        <v>11275</v>
      </c>
      <c r="C213" t="s">
        <v>4</v>
      </c>
      <c r="D213">
        <v>221237</v>
      </c>
      <c r="E213">
        <v>222211</v>
      </c>
      <c r="F213">
        <v>167.1</v>
      </c>
      <c r="G213" t="s">
        <v>11287</v>
      </c>
      <c r="H213">
        <v>0</v>
      </c>
      <c r="I213" t="s">
        <v>18133</v>
      </c>
    </row>
    <row r="214" spans="1:9" x14ac:dyDescent="0.2">
      <c r="A214" t="s">
        <v>11274</v>
      </c>
      <c r="B214" t="s">
        <v>11275</v>
      </c>
      <c r="C214" t="s">
        <v>4</v>
      </c>
      <c r="D214">
        <v>222256</v>
      </c>
      <c r="E214">
        <v>222903</v>
      </c>
      <c r="F214">
        <v>133.30000000000001</v>
      </c>
      <c r="G214" t="s">
        <v>11287</v>
      </c>
      <c r="H214">
        <v>0</v>
      </c>
      <c r="I214" t="s">
        <v>18134</v>
      </c>
    </row>
    <row r="215" spans="1:9" x14ac:dyDescent="0.2">
      <c r="A215" t="s">
        <v>11274</v>
      </c>
      <c r="B215" t="s">
        <v>11275</v>
      </c>
      <c r="C215" t="s">
        <v>4</v>
      </c>
      <c r="D215">
        <v>223012</v>
      </c>
      <c r="E215">
        <v>223899</v>
      </c>
      <c r="F215">
        <v>178.4</v>
      </c>
      <c r="G215" t="s">
        <v>11287</v>
      </c>
      <c r="H215">
        <v>0</v>
      </c>
      <c r="I215" t="s">
        <v>18135</v>
      </c>
    </row>
    <row r="216" spans="1:9" x14ac:dyDescent="0.2">
      <c r="A216" t="s">
        <v>11274</v>
      </c>
      <c r="B216" t="s">
        <v>11275</v>
      </c>
      <c r="C216" t="s">
        <v>4</v>
      </c>
      <c r="D216">
        <v>224070</v>
      </c>
      <c r="E216">
        <v>225092</v>
      </c>
      <c r="F216">
        <v>196.2</v>
      </c>
      <c r="G216" t="s">
        <v>11276</v>
      </c>
      <c r="H216">
        <v>0</v>
      </c>
      <c r="I216" t="s">
        <v>18136</v>
      </c>
    </row>
    <row r="217" spans="1:9" x14ac:dyDescent="0.2">
      <c r="A217" t="s">
        <v>11274</v>
      </c>
      <c r="B217" t="s">
        <v>11275</v>
      </c>
      <c r="C217" t="s">
        <v>4</v>
      </c>
      <c r="D217">
        <v>225249</v>
      </c>
      <c r="E217">
        <v>226532</v>
      </c>
      <c r="F217">
        <v>263.7</v>
      </c>
      <c r="G217" t="s">
        <v>11276</v>
      </c>
      <c r="H217">
        <v>0</v>
      </c>
      <c r="I217" t="s">
        <v>18137</v>
      </c>
    </row>
    <row r="218" spans="1:9" x14ac:dyDescent="0.2">
      <c r="A218" t="s">
        <v>11274</v>
      </c>
      <c r="B218" t="s">
        <v>11275</v>
      </c>
      <c r="C218" t="s">
        <v>4</v>
      </c>
      <c r="D218">
        <v>226778</v>
      </c>
      <c r="E218">
        <v>228037</v>
      </c>
      <c r="F218">
        <v>297.5</v>
      </c>
      <c r="G218" t="s">
        <v>11276</v>
      </c>
      <c r="H218">
        <v>0</v>
      </c>
      <c r="I218" t="s">
        <v>18138</v>
      </c>
    </row>
    <row r="219" spans="1:9" x14ac:dyDescent="0.2">
      <c r="A219" t="s">
        <v>11274</v>
      </c>
      <c r="B219" t="s">
        <v>11275</v>
      </c>
      <c r="C219" t="s">
        <v>4</v>
      </c>
      <c r="D219">
        <v>228293</v>
      </c>
      <c r="E219">
        <v>229789</v>
      </c>
      <c r="F219">
        <v>325.60000000000002</v>
      </c>
      <c r="G219" t="s">
        <v>11287</v>
      </c>
      <c r="H219">
        <v>0</v>
      </c>
      <c r="I219" t="s">
        <v>18139</v>
      </c>
    </row>
    <row r="220" spans="1:9" x14ac:dyDescent="0.2">
      <c r="A220" t="s">
        <v>11274</v>
      </c>
      <c r="B220" t="s">
        <v>11275</v>
      </c>
      <c r="C220" t="s">
        <v>4</v>
      </c>
      <c r="D220">
        <v>229789</v>
      </c>
      <c r="E220">
        <v>230253</v>
      </c>
      <c r="F220">
        <v>94.3</v>
      </c>
      <c r="G220" t="s">
        <v>11287</v>
      </c>
      <c r="H220">
        <v>0</v>
      </c>
      <c r="I220" t="s">
        <v>18140</v>
      </c>
    </row>
    <row r="221" spans="1:9" x14ac:dyDescent="0.2">
      <c r="A221" t="s">
        <v>11274</v>
      </c>
      <c r="B221" t="s">
        <v>11275</v>
      </c>
      <c r="C221" t="s">
        <v>4</v>
      </c>
      <c r="D221">
        <v>230288</v>
      </c>
      <c r="E221">
        <v>231256</v>
      </c>
      <c r="F221">
        <v>180.6</v>
      </c>
      <c r="G221" t="s">
        <v>11287</v>
      </c>
      <c r="H221">
        <v>0</v>
      </c>
      <c r="I221" t="s">
        <v>18141</v>
      </c>
    </row>
    <row r="222" spans="1:9" x14ac:dyDescent="0.2">
      <c r="A222" t="s">
        <v>11274</v>
      </c>
      <c r="B222" t="s">
        <v>11275</v>
      </c>
      <c r="C222" t="s">
        <v>4</v>
      </c>
      <c r="D222">
        <v>231624</v>
      </c>
      <c r="E222">
        <v>232340</v>
      </c>
      <c r="F222">
        <v>137.9</v>
      </c>
      <c r="G222" t="s">
        <v>11276</v>
      </c>
      <c r="H222">
        <v>0</v>
      </c>
      <c r="I222" t="s">
        <v>18142</v>
      </c>
    </row>
    <row r="223" spans="1:9" x14ac:dyDescent="0.2">
      <c r="A223" t="s">
        <v>11274</v>
      </c>
      <c r="B223" t="s">
        <v>11275</v>
      </c>
      <c r="C223" t="s">
        <v>4</v>
      </c>
      <c r="D223">
        <v>232410</v>
      </c>
      <c r="E223">
        <v>233780</v>
      </c>
      <c r="F223">
        <v>193.1</v>
      </c>
      <c r="G223" t="s">
        <v>11276</v>
      </c>
      <c r="H223">
        <v>0</v>
      </c>
      <c r="I223" t="s">
        <v>18143</v>
      </c>
    </row>
    <row r="224" spans="1:9" x14ac:dyDescent="0.2">
      <c r="A224" t="s">
        <v>11274</v>
      </c>
      <c r="B224" t="s">
        <v>11275</v>
      </c>
      <c r="C224" t="s">
        <v>4</v>
      </c>
      <c r="D224">
        <v>233777</v>
      </c>
      <c r="E224">
        <v>234388</v>
      </c>
      <c r="F224">
        <v>76.2</v>
      </c>
      <c r="G224" t="s">
        <v>11276</v>
      </c>
      <c r="H224">
        <v>0</v>
      </c>
      <c r="I224" t="s">
        <v>18144</v>
      </c>
    </row>
    <row r="225" spans="1:9" x14ac:dyDescent="0.2">
      <c r="A225" t="s">
        <v>11274</v>
      </c>
      <c r="B225" t="s">
        <v>11275</v>
      </c>
      <c r="C225" t="s">
        <v>4</v>
      </c>
      <c r="D225">
        <v>234560</v>
      </c>
      <c r="E225">
        <v>235270</v>
      </c>
      <c r="F225">
        <v>83.7</v>
      </c>
      <c r="G225" t="s">
        <v>11287</v>
      </c>
      <c r="H225">
        <v>0</v>
      </c>
      <c r="I225" t="s">
        <v>18145</v>
      </c>
    </row>
    <row r="226" spans="1:9" x14ac:dyDescent="0.2">
      <c r="A226" t="s">
        <v>11274</v>
      </c>
      <c r="B226" t="s">
        <v>11275</v>
      </c>
      <c r="C226" t="s">
        <v>4</v>
      </c>
      <c r="D226">
        <v>235523</v>
      </c>
      <c r="E226">
        <v>236290</v>
      </c>
      <c r="F226">
        <v>131.80000000000001</v>
      </c>
      <c r="G226" t="s">
        <v>11276</v>
      </c>
      <c r="H226">
        <v>0</v>
      </c>
      <c r="I226" t="s">
        <v>18146</v>
      </c>
    </row>
    <row r="227" spans="1:9" x14ac:dyDescent="0.2">
      <c r="A227" t="s">
        <v>11274</v>
      </c>
      <c r="B227" t="s">
        <v>11275</v>
      </c>
      <c r="C227" t="s">
        <v>4</v>
      </c>
      <c r="D227">
        <v>236498</v>
      </c>
      <c r="E227">
        <v>237649</v>
      </c>
      <c r="F227">
        <v>243.3</v>
      </c>
      <c r="G227" t="s">
        <v>11287</v>
      </c>
      <c r="H227">
        <v>0</v>
      </c>
      <c r="I227" t="s">
        <v>18147</v>
      </c>
    </row>
    <row r="228" spans="1:9" x14ac:dyDescent="0.2">
      <c r="A228" t="s">
        <v>11274</v>
      </c>
      <c r="B228" t="s">
        <v>11275</v>
      </c>
      <c r="C228" t="s">
        <v>4</v>
      </c>
      <c r="D228">
        <v>237788</v>
      </c>
      <c r="E228">
        <v>238540</v>
      </c>
      <c r="F228">
        <v>166.5</v>
      </c>
      <c r="G228" t="s">
        <v>11287</v>
      </c>
      <c r="H228">
        <v>0</v>
      </c>
      <c r="I228" t="s">
        <v>18148</v>
      </c>
    </row>
    <row r="229" spans="1:9" x14ac:dyDescent="0.2">
      <c r="A229" t="s">
        <v>11274</v>
      </c>
      <c r="B229" t="s">
        <v>11275</v>
      </c>
      <c r="C229" t="s">
        <v>4</v>
      </c>
      <c r="D229">
        <v>238724</v>
      </c>
      <c r="E229">
        <v>239713</v>
      </c>
      <c r="F229">
        <v>185.1</v>
      </c>
      <c r="G229" t="s">
        <v>11287</v>
      </c>
      <c r="H229">
        <v>0</v>
      </c>
      <c r="I229" t="s">
        <v>18149</v>
      </c>
    </row>
    <row r="230" spans="1:9" x14ac:dyDescent="0.2">
      <c r="A230" t="s">
        <v>11274</v>
      </c>
      <c r="B230" t="s">
        <v>11275</v>
      </c>
      <c r="C230" t="s">
        <v>4</v>
      </c>
      <c r="D230">
        <v>240043</v>
      </c>
      <c r="E230">
        <v>242523</v>
      </c>
      <c r="F230">
        <v>367.5</v>
      </c>
      <c r="G230" t="s">
        <v>11276</v>
      </c>
      <c r="H230">
        <v>0</v>
      </c>
      <c r="I230" t="s">
        <v>18150</v>
      </c>
    </row>
    <row r="231" spans="1:9" x14ac:dyDescent="0.2">
      <c r="A231" t="s">
        <v>11274</v>
      </c>
      <c r="B231" t="s">
        <v>11275</v>
      </c>
      <c r="C231" t="s">
        <v>4</v>
      </c>
      <c r="D231">
        <v>242526</v>
      </c>
      <c r="E231">
        <v>242936</v>
      </c>
      <c r="F231">
        <v>76.900000000000006</v>
      </c>
      <c r="G231" t="s">
        <v>11287</v>
      </c>
      <c r="H231">
        <v>0</v>
      </c>
      <c r="I231" t="s">
        <v>18151</v>
      </c>
    </row>
    <row r="232" spans="1:9" x14ac:dyDescent="0.2">
      <c r="A232" t="s">
        <v>11274</v>
      </c>
      <c r="B232" t="s">
        <v>11275</v>
      </c>
      <c r="C232" t="s">
        <v>4</v>
      </c>
      <c r="D232">
        <v>243239</v>
      </c>
      <c r="E232">
        <v>243547</v>
      </c>
      <c r="F232">
        <v>51.2</v>
      </c>
      <c r="G232" t="s">
        <v>11276</v>
      </c>
      <c r="H232">
        <v>0</v>
      </c>
      <c r="I232" t="s">
        <v>18152</v>
      </c>
    </row>
    <row r="233" spans="1:9" x14ac:dyDescent="0.2">
      <c r="A233" t="s">
        <v>11274</v>
      </c>
      <c r="B233" t="s">
        <v>11275</v>
      </c>
      <c r="C233" t="s">
        <v>4</v>
      </c>
      <c r="D233">
        <v>243623</v>
      </c>
      <c r="E233">
        <v>243895</v>
      </c>
      <c r="F233">
        <v>50.7</v>
      </c>
      <c r="G233" t="s">
        <v>11276</v>
      </c>
      <c r="H233">
        <v>0</v>
      </c>
      <c r="I233" t="s">
        <v>18153</v>
      </c>
    </row>
    <row r="234" spans="1:9" x14ac:dyDescent="0.2">
      <c r="A234" t="s">
        <v>11274</v>
      </c>
      <c r="B234" t="s">
        <v>11275</v>
      </c>
      <c r="C234" t="s">
        <v>4</v>
      </c>
      <c r="D234">
        <v>244046</v>
      </c>
      <c r="E234">
        <v>244675</v>
      </c>
      <c r="F234">
        <v>117.8</v>
      </c>
      <c r="G234" t="s">
        <v>11276</v>
      </c>
      <c r="H234">
        <v>0</v>
      </c>
      <c r="I234" t="s">
        <v>18154</v>
      </c>
    </row>
    <row r="235" spans="1:9" x14ac:dyDescent="0.2">
      <c r="A235" t="s">
        <v>11274</v>
      </c>
      <c r="B235" t="s">
        <v>11275</v>
      </c>
      <c r="C235" t="s">
        <v>4</v>
      </c>
      <c r="D235">
        <v>244838</v>
      </c>
      <c r="E235">
        <v>245353</v>
      </c>
      <c r="F235">
        <v>90.4</v>
      </c>
      <c r="G235" t="s">
        <v>11276</v>
      </c>
      <c r="H235">
        <v>0</v>
      </c>
      <c r="I235" t="s">
        <v>18155</v>
      </c>
    </row>
    <row r="236" spans="1:9" x14ac:dyDescent="0.2">
      <c r="A236" t="s">
        <v>11274</v>
      </c>
      <c r="B236" t="s">
        <v>11275</v>
      </c>
      <c r="C236" t="s">
        <v>4</v>
      </c>
      <c r="D236">
        <v>245399</v>
      </c>
      <c r="E236">
        <v>245893</v>
      </c>
      <c r="F236">
        <v>77.7</v>
      </c>
      <c r="G236" t="s">
        <v>11287</v>
      </c>
      <c r="H236">
        <v>0</v>
      </c>
      <c r="I236" t="s">
        <v>18156</v>
      </c>
    </row>
    <row r="237" spans="1:9" x14ac:dyDescent="0.2">
      <c r="A237" t="s">
        <v>11274</v>
      </c>
      <c r="B237" t="s">
        <v>11275</v>
      </c>
      <c r="C237" t="s">
        <v>4</v>
      </c>
      <c r="D237">
        <v>246196</v>
      </c>
      <c r="E237">
        <v>246633</v>
      </c>
      <c r="F237">
        <v>73.2</v>
      </c>
      <c r="G237" t="s">
        <v>11287</v>
      </c>
      <c r="H237">
        <v>0</v>
      </c>
      <c r="I237" t="s">
        <v>18157</v>
      </c>
    </row>
    <row r="238" spans="1:9" x14ac:dyDescent="0.2">
      <c r="A238" t="s">
        <v>11274</v>
      </c>
      <c r="B238" t="s">
        <v>11275</v>
      </c>
      <c r="C238" t="s">
        <v>4</v>
      </c>
      <c r="D238">
        <v>246672</v>
      </c>
      <c r="E238">
        <v>246905</v>
      </c>
      <c r="F238">
        <v>1.9</v>
      </c>
      <c r="G238" t="s">
        <v>11287</v>
      </c>
      <c r="H238">
        <v>0</v>
      </c>
      <c r="I238" t="s">
        <v>18158</v>
      </c>
    </row>
    <row r="239" spans="1:9" x14ac:dyDescent="0.2">
      <c r="A239" t="s">
        <v>11274</v>
      </c>
      <c r="B239" t="s">
        <v>11275</v>
      </c>
      <c r="C239" t="s">
        <v>4</v>
      </c>
      <c r="D239">
        <v>246933</v>
      </c>
      <c r="E239">
        <v>248369</v>
      </c>
      <c r="F239">
        <v>361.9</v>
      </c>
      <c r="G239" t="s">
        <v>11287</v>
      </c>
      <c r="H239">
        <v>0</v>
      </c>
      <c r="I239" t="s">
        <v>18159</v>
      </c>
    </row>
    <row r="240" spans="1:9" x14ac:dyDescent="0.2">
      <c r="A240" t="s">
        <v>11274</v>
      </c>
      <c r="B240" t="s">
        <v>11275</v>
      </c>
      <c r="C240" t="s">
        <v>4</v>
      </c>
      <c r="D240">
        <v>248398</v>
      </c>
      <c r="E240">
        <v>249273</v>
      </c>
      <c r="F240">
        <v>186.5</v>
      </c>
      <c r="G240" t="s">
        <v>11287</v>
      </c>
      <c r="H240">
        <v>0</v>
      </c>
      <c r="I240" t="s">
        <v>18160</v>
      </c>
    </row>
    <row r="241" spans="1:9" x14ac:dyDescent="0.2">
      <c r="A241" t="s">
        <v>11274</v>
      </c>
      <c r="B241" t="s">
        <v>11275</v>
      </c>
      <c r="C241" t="s">
        <v>4</v>
      </c>
      <c r="D241">
        <v>249314</v>
      </c>
      <c r="E241">
        <v>250843</v>
      </c>
      <c r="F241">
        <v>370.1</v>
      </c>
      <c r="G241" t="s">
        <v>11287</v>
      </c>
      <c r="H241">
        <v>0</v>
      </c>
      <c r="I241" t="s">
        <v>18161</v>
      </c>
    </row>
    <row r="242" spans="1:9" x14ac:dyDescent="0.2">
      <c r="A242" t="s">
        <v>11274</v>
      </c>
      <c r="B242" t="s">
        <v>11275</v>
      </c>
      <c r="C242" t="s">
        <v>4</v>
      </c>
      <c r="D242">
        <v>250843</v>
      </c>
      <c r="E242">
        <v>251397</v>
      </c>
      <c r="F242">
        <v>74.7</v>
      </c>
      <c r="G242" t="s">
        <v>11287</v>
      </c>
      <c r="H242">
        <v>0</v>
      </c>
      <c r="I242" t="s">
        <v>18162</v>
      </c>
    </row>
    <row r="243" spans="1:9" x14ac:dyDescent="0.2">
      <c r="A243" t="s">
        <v>11274</v>
      </c>
      <c r="B243" t="s">
        <v>11275</v>
      </c>
      <c r="C243" t="s">
        <v>4</v>
      </c>
      <c r="D243">
        <v>251975</v>
      </c>
      <c r="E243">
        <v>253321</v>
      </c>
      <c r="F243">
        <v>311.7</v>
      </c>
      <c r="G243" t="s">
        <v>11287</v>
      </c>
      <c r="H243">
        <v>0</v>
      </c>
      <c r="I243" t="s">
        <v>18163</v>
      </c>
    </row>
    <row r="244" spans="1:9" x14ac:dyDescent="0.2">
      <c r="A244" t="s">
        <v>11274</v>
      </c>
      <c r="B244" t="s">
        <v>11275</v>
      </c>
      <c r="C244" t="s">
        <v>4</v>
      </c>
      <c r="D244">
        <v>253318</v>
      </c>
      <c r="E244">
        <v>254730</v>
      </c>
      <c r="F244">
        <v>176.4</v>
      </c>
      <c r="G244" t="s">
        <v>11287</v>
      </c>
      <c r="H244">
        <v>0</v>
      </c>
      <c r="I244" t="s">
        <v>18164</v>
      </c>
    </row>
    <row r="245" spans="1:9" x14ac:dyDescent="0.2">
      <c r="A245" t="s">
        <v>11274</v>
      </c>
      <c r="B245" t="s">
        <v>11275</v>
      </c>
      <c r="C245" t="s">
        <v>4</v>
      </c>
      <c r="D245">
        <v>254985</v>
      </c>
      <c r="E245">
        <v>256820</v>
      </c>
      <c r="F245">
        <v>403</v>
      </c>
      <c r="G245" t="s">
        <v>11287</v>
      </c>
      <c r="H245">
        <v>0</v>
      </c>
      <c r="I245" t="s">
        <v>18165</v>
      </c>
    </row>
    <row r="246" spans="1:9" x14ac:dyDescent="0.2">
      <c r="A246" t="s">
        <v>11274</v>
      </c>
      <c r="B246" t="s">
        <v>11275</v>
      </c>
      <c r="C246" t="s">
        <v>4</v>
      </c>
      <c r="D246">
        <v>257091</v>
      </c>
      <c r="E246">
        <v>257750</v>
      </c>
      <c r="F246">
        <v>95.4</v>
      </c>
      <c r="G246" t="s">
        <v>11276</v>
      </c>
      <c r="H246">
        <v>0</v>
      </c>
      <c r="I246" t="s">
        <v>18166</v>
      </c>
    </row>
    <row r="247" spans="1:9" x14ac:dyDescent="0.2">
      <c r="A247" t="s">
        <v>11274</v>
      </c>
      <c r="B247" t="s">
        <v>11275</v>
      </c>
      <c r="C247" t="s">
        <v>4</v>
      </c>
      <c r="D247">
        <v>257855</v>
      </c>
      <c r="E247">
        <v>260071</v>
      </c>
      <c r="F247">
        <v>323.5</v>
      </c>
      <c r="G247" t="s">
        <v>11276</v>
      </c>
      <c r="H247">
        <v>0</v>
      </c>
      <c r="I247" t="s">
        <v>18167</v>
      </c>
    </row>
    <row r="248" spans="1:9" x14ac:dyDescent="0.2">
      <c r="A248" t="s">
        <v>11274</v>
      </c>
      <c r="B248" t="s">
        <v>11275</v>
      </c>
      <c r="C248" t="s">
        <v>4</v>
      </c>
      <c r="D248">
        <v>260622</v>
      </c>
      <c r="E248">
        <v>261974</v>
      </c>
      <c r="F248">
        <v>215.1</v>
      </c>
      <c r="G248" t="s">
        <v>11276</v>
      </c>
      <c r="H248">
        <v>0</v>
      </c>
      <c r="I248" t="s">
        <v>18168</v>
      </c>
    </row>
    <row r="249" spans="1:9" x14ac:dyDescent="0.2">
      <c r="A249" t="s">
        <v>11274</v>
      </c>
      <c r="B249" t="s">
        <v>11275</v>
      </c>
      <c r="C249" t="s">
        <v>4</v>
      </c>
      <c r="D249">
        <v>262233</v>
      </c>
      <c r="E249">
        <v>262496</v>
      </c>
      <c r="F249">
        <v>76.400000000000006</v>
      </c>
      <c r="G249" t="s">
        <v>11287</v>
      </c>
      <c r="H249">
        <v>0</v>
      </c>
      <c r="I249" t="s">
        <v>18169</v>
      </c>
    </row>
    <row r="250" spans="1:9" x14ac:dyDescent="0.2">
      <c r="A250" t="s">
        <v>11274</v>
      </c>
      <c r="B250" t="s">
        <v>11275</v>
      </c>
      <c r="C250" t="s">
        <v>4</v>
      </c>
      <c r="D250">
        <v>262704</v>
      </c>
      <c r="E250">
        <v>263693</v>
      </c>
      <c r="F250">
        <v>125.1</v>
      </c>
      <c r="G250" t="s">
        <v>11276</v>
      </c>
      <c r="H250">
        <v>0</v>
      </c>
      <c r="I250" t="s">
        <v>18170</v>
      </c>
    </row>
    <row r="251" spans="1:9" x14ac:dyDescent="0.2">
      <c r="A251" t="s">
        <v>11274</v>
      </c>
      <c r="B251" t="s">
        <v>11275</v>
      </c>
      <c r="C251" t="s">
        <v>4</v>
      </c>
      <c r="D251">
        <v>263898</v>
      </c>
      <c r="E251">
        <v>264356</v>
      </c>
      <c r="F251">
        <v>68.2</v>
      </c>
      <c r="G251" t="s">
        <v>11276</v>
      </c>
      <c r="H251">
        <v>0</v>
      </c>
      <c r="I251" t="s">
        <v>18171</v>
      </c>
    </row>
    <row r="252" spans="1:9" x14ac:dyDescent="0.2">
      <c r="A252" t="s">
        <v>11274</v>
      </c>
      <c r="B252" t="s">
        <v>11275</v>
      </c>
      <c r="C252" t="s">
        <v>4</v>
      </c>
      <c r="D252">
        <v>264438</v>
      </c>
      <c r="E252">
        <v>265058</v>
      </c>
      <c r="F252">
        <v>90.7</v>
      </c>
      <c r="G252" t="s">
        <v>11287</v>
      </c>
      <c r="H252">
        <v>0</v>
      </c>
      <c r="I252" t="s">
        <v>18172</v>
      </c>
    </row>
    <row r="253" spans="1:9" x14ac:dyDescent="0.2">
      <c r="A253" t="s">
        <v>11274</v>
      </c>
      <c r="B253" t="s">
        <v>11275</v>
      </c>
      <c r="C253" t="s">
        <v>4</v>
      </c>
      <c r="D253">
        <v>265290</v>
      </c>
      <c r="E253">
        <v>265415</v>
      </c>
      <c r="F253">
        <v>14</v>
      </c>
      <c r="G253" t="s">
        <v>11287</v>
      </c>
      <c r="H253">
        <v>0</v>
      </c>
      <c r="I253" t="s">
        <v>18173</v>
      </c>
    </row>
    <row r="254" spans="1:9" x14ac:dyDescent="0.2">
      <c r="A254" t="s">
        <v>11274</v>
      </c>
      <c r="B254" t="s">
        <v>11275</v>
      </c>
      <c r="C254" t="s">
        <v>4</v>
      </c>
      <c r="D254">
        <v>265556</v>
      </c>
      <c r="E254">
        <v>266038</v>
      </c>
      <c r="F254">
        <v>49.5</v>
      </c>
      <c r="G254" t="s">
        <v>11287</v>
      </c>
      <c r="H254">
        <v>0</v>
      </c>
      <c r="I254" t="s">
        <v>18174</v>
      </c>
    </row>
    <row r="255" spans="1:9" x14ac:dyDescent="0.2">
      <c r="A255" t="s">
        <v>11274</v>
      </c>
      <c r="B255" t="s">
        <v>11275</v>
      </c>
      <c r="C255" t="s">
        <v>4</v>
      </c>
      <c r="D255">
        <v>266068</v>
      </c>
      <c r="E255">
        <v>266496</v>
      </c>
      <c r="F255">
        <v>45.3</v>
      </c>
      <c r="G255" t="s">
        <v>11287</v>
      </c>
      <c r="H255">
        <v>0</v>
      </c>
      <c r="I255" t="s">
        <v>18175</v>
      </c>
    </row>
    <row r="256" spans="1:9" x14ac:dyDescent="0.2">
      <c r="A256" t="s">
        <v>11274</v>
      </c>
      <c r="B256" t="s">
        <v>11275</v>
      </c>
      <c r="C256" t="s">
        <v>4</v>
      </c>
      <c r="D256">
        <v>266565</v>
      </c>
      <c r="E256">
        <v>267257</v>
      </c>
      <c r="F256">
        <v>71.599999999999994</v>
      </c>
      <c r="G256" t="s">
        <v>11287</v>
      </c>
      <c r="H256">
        <v>0</v>
      </c>
      <c r="I256" t="s">
        <v>18176</v>
      </c>
    </row>
    <row r="257" spans="1:9" x14ac:dyDescent="0.2">
      <c r="A257" t="s">
        <v>11274</v>
      </c>
      <c r="B257" t="s">
        <v>11275</v>
      </c>
      <c r="C257" t="s">
        <v>4</v>
      </c>
      <c r="D257">
        <v>267254</v>
      </c>
      <c r="E257">
        <v>268525</v>
      </c>
      <c r="F257">
        <v>257.10000000000002</v>
      </c>
      <c r="G257" t="s">
        <v>11287</v>
      </c>
      <c r="H257">
        <v>0</v>
      </c>
      <c r="I257" t="s">
        <v>18177</v>
      </c>
    </row>
    <row r="258" spans="1:9" x14ac:dyDescent="0.2">
      <c r="A258" t="s">
        <v>11274</v>
      </c>
      <c r="B258" t="s">
        <v>11275</v>
      </c>
      <c r="C258" t="s">
        <v>4</v>
      </c>
      <c r="D258">
        <v>268816</v>
      </c>
      <c r="E258">
        <v>269787</v>
      </c>
      <c r="F258">
        <v>79.7</v>
      </c>
      <c r="G258" t="s">
        <v>11287</v>
      </c>
      <c r="H258">
        <v>0</v>
      </c>
      <c r="I258" t="s">
        <v>18178</v>
      </c>
    </row>
    <row r="259" spans="1:9" x14ac:dyDescent="0.2">
      <c r="A259" t="s">
        <v>11274</v>
      </c>
      <c r="B259" t="s">
        <v>11275</v>
      </c>
      <c r="C259" t="s">
        <v>4</v>
      </c>
      <c r="D259">
        <v>269948</v>
      </c>
      <c r="E259">
        <v>271084</v>
      </c>
      <c r="F259">
        <v>197.7</v>
      </c>
      <c r="G259" t="s">
        <v>11287</v>
      </c>
      <c r="H259">
        <v>0</v>
      </c>
      <c r="I259" t="s">
        <v>18179</v>
      </c>
    </row>
    <row r="260" spans="1:9" x14ac:dyDescent="0.2">
      <c r="A260" t="s">
        <v>11274</v>
      </c>
      <c r="B260" t="s">
        <v>11275</v>
      </c>
      <c r="C260" t="s">
        <v>4</v>
      </c>
      <c r="D260">
        <v>271370</v>
      </c>
      <c r="E260">
        <v>272404</v>
      </c>
      <c r="F260">
        <v>206.4</v>
      </c>
      <c r="G260" t="s">
        <v>11287</v>
      </c>
      <c r="H260">
        <v>0</v>
      </c>
      <c r="I260" t="s">
        <v>18180</v>
      </c>
    </row>
    <row r="261" spans="1:9" x14ac:dyDescent="0.2">
      <c r="A261" t="s">
        <v>11274</v>
      </c>
      <c r="B261" t="s">
        <v>11275</v>
      </c>
      <c r="C261" t="s">
        <v>4</v>
      </c>
      <c r="D261">
        <v>272456</v>
      </c>
      <c r="E261">
        <v>273439</v>
      </c>
      <c r="F261">
        <v>190.6</v>
      </c>
      <c r="G261" t="s">
        <v>11287</v>
      </c>
      <c r="H261">
        <v>0</v>
      </c>
      <c r="I261" t="s">
        <v>18181</v>
      </c>
    </row>
    <row r="262" spans="1:9" x14ac:dyDescent="0.2">
      <c r="A262" t="s">
        <v>11274</v>
      </c>
      <c r="B262" t="s">
        <v>11275</v>
      </c>
      <c r="C262" t="s">
        <v>4</v>
      </c>
      <c r="D262">
        <v>273647</v>
      </c>
      <c r="E262">
        <v>275836</v>
      </c>
      <c r="F262">
        <v>348.1</v>
      </c>
      <c r="G262" t="s">
        <v>11276</v>
      </c>
      <c r="H262">
        <v>0</v>
      </c>
      <c r="I262" t="s">
        <v>18182</v>
      </c>
    </row>
    <row r="263" spans="1:9" x14ac:dyDescent="0.2">
      <c r="A263" t="s">
        <v>11274</v>
      </c>
      <c r="B263" t="s">
        <v>11275</v>
      </c>
      <c r="C263" t="s">
        <v>4</v>
      </c>
      <c r="D263">
        <v>275905</v>
      </c>
      <c r="E263">
        <v>276027</v>
      </c>
      <c r="F263">
        <v>9.1</v>
      </c>
      <c r="G263" t="s">
        <v>11276</v>
      </c>
      <c r="H263">
        <v>0</v>
      </c>
      <c r="I263" t="s">
        <v>18183</v>
      </c>
    </row>
    <row r="264" spans="1:9" x14ac:dyDescent="0.2">
      <c r="A264" t="s">
        <v>11274</v>
      </c>
      <c r="B264" t="s">
        <v>11275</v>
      </c>
      <c r="C264" t="s">
        <v>4</v>
      </c>
      <c r="D264">
        <v>276214</v>
      </c>
      <c r="E264">
        <v>276837</v>
      </c>
      <c r="F264">
        <v>135.4</v>
      </c>
      <c r="G264" t="s">
        <v>11276</v>
      </c>
      <c r="H264">
        <v>0</v>
      </c>
      <c r="I264" t="s">
        <v>18184</v>
      </c>
    </row>
    <row r="265" spans="1:9" x14ac:dyDescent="0.2">
      <c r="A265" t="s">
        <v>11274</v>
      </c>
      <c r="B265" t="s">
        <v>11275</v>
      </c>
      <c r="C265" t="s">
        <v>4</v>
      </c>
      <c r="D265">
        <v>276942</v>
      </c>
      <c r="E265">
        <v>277550</v>
      </c>
      <c r="F265">
        <v>105.3</v>
      </c>
      <c r="G265" t="s">
        <v>11276</v>
      </c>
      <c r="H265">
        <v>0</v>
      </c>
      <c r="I265" t="s">
        <v>18185</v>
      </c>
    </row>
    <row r="266" spans="1:9" x14ac:dyDescent="0.2">
      <c r="A266" t="s">
        <v>11274</v>
      </c>
      <c r="B266" t="s">
        <v>11275</v>
      </c>
      <c r="C266" t="s">
        <v>4</v>
      </c>
      <c r="D266">
        <v>277700</v>
      </c>
      <c r="E266">
        <v>278797</v>
      </c>
      <c r="F266">
        <v>265.5</v>
      </c>
      <c r="G266" t="s">
        <v>11276</v>
      </c>
      <c r="H266">
        <v>0</v>
      </c>
      <c r="I266" t="s">
        <v>18186</v>
      </c>
    </row>
    <row r="267" spans="1:9" x14ac:dyDescent="0.2">
      <c r="A267" t="s">
        <v>11274</v>
      </c>
      <c r="B267" t="s">
        <v>11275</v>
      </c>
      <c r="C267" t="s">
        <v>4</v>
      </c>
      <c r="D267">
        <v>278807</v>
      </c>
      <c r="E267">
        <v>279310</v>
      </c>
      <c r="F267">
        <v>79.599999999999994</v>
      </c>
      <c r="G267" t="s">
        <v>11276</v>
      </c>
      <c r="H267">
        <v>0</v>
      </c>
      <c r="I267" t="s">
        <v>18187</v>
      </c>
    </row>
    <row r="268" spans="1:9" x14ac:dyDescent="0.2">
      <c r="A268" t="s">
        <v>11274</v>
      </c>
      <c r="B268" t="s">
        <v>11275</v>
      </c>
      <c r="C268" t="s">
        <v>4</v>
      </c>
      <c r="D268">
        <v>279423</v>
      </c>
      <c r="E268">
        <v>279887</v>
      </c>
      <c r="F268">
        <v>80.8</v>
      </c>
      <c r="G268" t="s">
        <v>11276</v>
      </c>
      <c r="H268">
        <v>0</v>
      </c>
      <c r="I268" t="s">
        <v>18188</v>
      </c>
    </row>
    <row r="269" spans="1:9" x14ac:dyDescent="0.2">
      <c r="A269" t="s">
        <v>11274</v>
      </c>
      <c r="B269" t="s">
        <v>11275</v>
      </c>
      <c r="C269" t="s">
        <v>4</v>
      </c>
      <c r="D269">
        <v>279884</v>
      </c>
      <c r="E269">
        <v>280357</v>
      </c>
      <c r="F269">
        <v>113.6</v>
      </c>
      <c r="G269" t="s">
        <v>11276</v>
      </c>
      <c r="H269">
        <v>0</v>
      </c>
      <c r="I269" t="s">
        <v>18189</v>
      </c>
    </row>
    <row r="270" spans="1:9" x14ac:dyDescent="0.2">
      <c r="A270" t="s">
        <v>11274</v>
      </c>
      <c r="B270" t="s">
        <v>11275</v>
      </c>
      <c r="C270" t="s">
        <v>4</v>
      </c>
      <c r="D270">
        <v>280433</v>
      </c>
      <c r="E270">
        <v>281419</v>
      </c>
      <c r="F270">
        <v>195.8</v>
      </c>
      <c r="G270" t="s">
        <v>11287</v>
      </c>
      <c r="H270">
        <v>0</v>
      </c>
      <c r="I270" t="s">
        <v>18190</v>
      </c>
    </row>
    <row r="271" spans="1:9" x14ac:dyDescent="0.2">
      <c r="A271" t="s">
        <v>11274</v>
      </c>
      <c r="B271" t="s">
        <v>11275</v>
      </c>
      <c r="C271" t="s">
        <v>4</v>
      </c>
      <c r="D271">
        <v>281531</v>
      </c>
      <c r="E271">
        <v>282232</v>
      </c>
      <c r="F271">
        <v>112.1</v>
      </c>
      <c r="G271" t="s">
        <v>11276</v>
      </c>
      <c r="H271">
        <v>0</v>
      </c>
      <c r="I271" t="s">
        <v>18191</v>
      </c>
    </row>
    <row r="272" spans="1:9" x14ac:dyDescent="0.2">
      <c r="A272" t="s">
        <v>11274</v>
      </c>
      <c r="B272" t="s">
        <v>11275</v>
      </c>
      <c r="C272" t="s">
        <v>4</v>
      </c>
      <c r="D272">
        <v>282387</v>
      </c>
      <c r="E272">
        <v>282809</v>
      </c>
      <c r="F272">
        <v>109.2</v>
      </c>
      <c r="G272" t="s">
        <v>11276</v>
      </c>
      <c r="H272">
        <v>0</v>
      </c>
      <c r="I272" t="s">
        <v>18192</v>
      </c>
    </row>
    <row r="273" spans="1:9" x14ac:dyDescent="0.2">
      <c r="A273" t="s">
        <v>11274</v>
      </c>
      <c r="B273" t="s">
        <v>11275</v>
      </c>
      <c r="C273" t="s">
        <v>4</v>
      </c>
      <c r="D273">
        <v>282981</v>
      </c>
      <c r="E273">
        <v>283679</v>
      </c>
      <c r="F273">
        <v>154</v>
      </c>
      <c r="G273" t="s">
        <v>11276</v>
      </c>
      <c r="H273">
        <v>0</v>
      </c>
      <c r="I273" t="s">
        <v>18193</v>
      </c>
    </row>
    <row r="274" spans="1:9" x14ac:dyDescent="0.2">
      <c r="A274" t="s">
        <v>11274</v>
      </c>
      <c r="B274" t="s">
        <v>11275</v>
      </c>
      <c r="C274" t="s">
        <v>4</v>
      </c>
      <c r="D274">
        <v>283862</v>
      </c>
      <c r="E274">
        <v>284611</v>
      </c>
      <c r="F274">
        <v>146.6</v>
      </c>
      <c r="G274" t="s">
        <v>11276</v>
      </c>
      <c r="H274">
        <v>0</v>
      </c>
      <c r="I274" t="s">
        <v>18194</v>
      </c>
    </row>
    <row r="275" spans="1:9" x14ac:dyDescent="0.2">
      <c r="A275" t="s">
        <v>11274</v>
      </c>
      <c r="B275" t="s">
        <v>11275</v>
      </c>
      <c r="C275" t="s">
        <v>4</v>
      </c>
      <c r="D275">
        <v>284685</v>
      </c>
      <c r="E275">
        <v>286790</v>
      </c>
      <c r="F275">
        <v>377.4</v>
      </c>
      <c r="G275" t="s">
        <v>11276</v>
      </c>
      <c r="H275">
        <v>0</v>
      </c>
      <c r="I275" t="s">
        <v>18195</v>
      </c>
    </row>
    <row r="276" spans="1:9" x14ac:dyDescent="0.2">
      <c r="A276" t="s">
        <v>11274</v>
      </c>
      <c r="B276" t="s">
        <v>11275</v>
      </c>
      <c r="C276" t="s">
        <v>4</v>
      </c>
      <c r="D276">
        <v>286893</v>
      </c>
      <c r="E276">
        <v>287807</v>
      </c>
      <c r="F276">
        <v>160.9</v>
      </c>
      <c r="G276" t="s">
        <v>11276</v>
      </c>
      <c r="H276">
        <v>0</v>
      </c>
      <c r="I276" t="s">
        <v>18196</v>
      </c>
    </row>
    <row r="277" spans="1:9" x14ac:dyDescent="0.2">
      <c r="A277" t="s">
        <v>11274</v>
      </c>
      <c r="B277" t="s">
        <v>11275</v>
      </c>
      <c r="C277" t="s">
        <v>4</v>
      </c>
      <c r="D277">
        <v>287706</v>
      </c>
      <c r="E277">
        <v>288362</v>
      </c>
      <c r="F277">
        <v>106.6</v>
      </c>
      <c r="G277" t="s">
        <v>11287</v>
      </c>
      <c r="H277">
        <v>0</v>
      </c>
      <c r="I277" t="s">
        <v>18197</v>
      </c>
    </row>
    <row r="278" spans="1:9" x14ac:dyDescent="0.2">
      <c r="A278" t="s">
        <v>11274</v>
      </c>
      <c r="B278" t="s">
        <v>11275</v>
      </c>
      <c r="C278" t="s">
        <v>4</v>
      </c>
      <c r="D278">
        <v>288359</v>
      </c>
      <c r="E278">
        <v>289432</v>
      </c>
      <c r="F278">
        <v>222.8</v>
      </c>
      <c r="G278" t="s">
        <v>11287</v>
      </c>
      <c r="H278">
        <v>0</v>
      </c>
      <c r="I278" t="s">
        <v>18198</v>
      </c>
    </row>
    <row r="279" spans="1:9" x14ac:dyDescent="0.2">
      <c r="A279" t="s">
        <v>11274</v>
      </c>
      <c r="B279" t="s">
        <v>11275</v>
      </c>
      <c r="C279" t="s">
        <v>4</v>
      </c>
      <c r="D279">
        <v>289555</v>
      </c>
      <c r="E279">
        <v>290457</v>
      </c>
      <c r="F279">
        <v>140.19999999999999</v>
      </c>
      <c r="G279" t="s">
        <v>11287</v>
      </c>
      <c r="H279">
        <v>0</v>
      </c>
      <c r="I279" t="s">
        <v>18199</v>
      </c>
    </row>
    <row r="280" spans="1:9" x14ac:dyDescent="0.2">
      <c r="A280" t="s">
        <v>11274</v>
      </c>
      <c r="B280" t="s">
        <v>11275</v>
      </c>
      <c r="C280" t="s">
        <v>4</v>
      </c>
      <c r="D280">
        <v>290753</v>
      </c>
      <c r="E280">
        <v>291439</v>
      </c>
      <c r="F280">
        <v>127.4</v>
      </c>
      <c r="G280" t="s">
        <v>11287</v>
      </c>
      <c r="H280">
        <v>0</v>
      </c>
      <c r="I280" t="s">
        <v>18200</v>
      </c>
    </row>
    <row r="281" spans="1:9" x14ac:dyDescent="0.2">
      <c r="A281" t="s">
        <v>11274</v>
      </c>
      <c r="B281" t="s">
        <v>11275</v>
      </c>
      <c r="C281" t="s">
        <v>4</v>
      </c>
      <c r="D281">
        <v>291742</v>
      </c>
      <c r="E281">
        <v>292014</v>
      </c>
      <c r="F281">
        <v>28.6</v>
      </c>
      <c r="G281" t="s">
        <v>11276</v>
      </c>
      <c r="H281">
        <v>0</v>
      </c>
      <c r="I281" t="s">
        <v>18201</v>
      </c>
    </row>
    <row r="282" spans="1:9" x14ac:dyDescent="0.2">
      <c r="A282" t="s">
        <v>11274</v>
      </c>
      <c r="B282" t="s">
        <v>11275</v>
      </c>
      <c r="C282" t="s">
        <v>4</v>
      </c>
      <c r="D282">
        <v>292271</v>
      </c>
      <c r="E282">
        <v>294754</v>
      </c>
      <c r="F282">
        <v>498.1</v>
      </c>
      <c r="G282" t="s">
        <v>11276</v>
      </c>
      <c r="H282">
        <v>0</v>
      </c>
      <c r="I282" t="s">
        <v>18202</v>
      </c>
    </row>
    <row r="283" spans="1:9" x14ac:dyDescent="0.2">
      <c r="A283" t="s">
        <v>11274</v>
      </c>
      <c r="B283" t="s">
        <v>11275</v>
      </c>
      <c r="C283" t="s">
        <v>4</v>
      </c>
      <c r="D283">
        <v>294953</v>
      </c>
      <c r="E283">
        <v>295660</v>
      </c>
      <c r="F283">
        <v>104.8</v>
      </c>
      <c r="G283" t="s">
        <v>11276</v>
      </c>
      <c r="H283">
        <v>0</v>
      </c>
      <c r="I283" t="s">
        <v>18203</v>
      </c>
    </row>
    <row r="284" spans="1:9" x14ac:dyDescent="0.2">
      <c r="A284" t="s">
        <v>11274</v>
      </c>
      <c r="B284" t="s">
        <v>11275</v>
      </c>
      <c r="C284" t="s">
        <v>4</v>
      </c>
      <c r="D284">
        <v>295672</v>
      </c>
      <c r="E284">
        <v>297537</v>
      </c>
      <c r="F284">
        <v>288</v>
      </c>
      <c r="G284" t="s">
        <v>11287</v>
      </c>
      <c r="H284">
        <v>0</v>
      </c>
      <c r="I284" t="s">
        <v>18204</v>
      </c>
    </row>
    <row r="285" spans="1:9" x14ac:dyDescent="0.2">
      <c r="A285" t="s">
        <v>11274</v>
      </c>
      <c r="B285" t="s">
        <v>11275</v>
      </c>
      <c r="C285" t="s">
        <v>4</v>
      </c>
      <c r="D285">
        <v>297616</v>
      </c>
      <c r="E285">
        <v>298620</v>
      </c>
      <c r="F285">
        <v>139.80000000000001</v>
      </c>
      <c r="G285" t="s">
        <v>11276</v>
      </c>
      <c r="H285">
        <v>0</v>
      </c>
      <c r="I285" t="s">
        <v>18205</v>
      </c>
    </row>
    <row r="286" spans="1:9" x14ac:dyDescent="0.2">
      <c r="A286" t="s">
        <v>11274</v>
      </c>
      <c r="B286" t="s">
        <v>11275</v>
      </c>
      <c r="C286" t="s">
        <v>4</v>
      </c>
      <c r="D286">
        <v>298717</v>
      </c>
      <c r="E286">
        <v>299121</v>
      </c>
      <c r="F286">
        <v>91.5</v>
      </c>
      <c r="G286" t="s">
        <v>11276</v>
      </c>
      <c r="H286">
        <v>0</v>
      </c>
      <c r="I286" t="s">
        <v>18206</v>
      </c>
    </row>
    <row r="287" spans="1:9" x14ac:dyDescent="0.2">
      <c r="A287" t="s">
        <v>11274</v>
      </c>
      <c r="B287" t="s">
        <v>11275</v>
      </c>
      <c r="C287" t="s">
        <v>4</v>
      </c>
      <c r="D287">
        <v>299146</v>
      </c>
      <c r="E287">
        <v>300201</v>
      </c>
      <c r="F287">
        <v>149.80000000000001</v>
      </c>
      <c r="G287" t="s">
        <v>11276</v>
      </c>
      <c r="H287">
        <v>0</v>
      </c>
      <c r="I287" t="s">
        <v>18207</v>
      </c>
    </row>
    <row r="288" spans="1:9" x14ac:dyDescent="0.2">
      <c r="A288" t="s">
        <v>11274</v>
      </c>
      <c r="B288" t="s">
        <v>11275</v>
      </c>
      <c r="C288" t="s">
        <v>4</v>
      </c>
      <c r="D288">
        <v>300198</v>
      </c>
      <c r="E288">
        <v>301043</v>
      </c>
      <c r="F288">
        <v>108.1</v>
      </c>
      <c r="G288" t="s">
        <v>11276</v>
      </c>
      <c r="H288">
        <v>0</v>
      </c>
      <c r="I288" t="s">
        <v>18208</v>
      </c>
    </row>
    <row r="289" spans="1:9" x14ac:dyDescent="0.2">
      <c r="A289" t="s">
        <v>11274</v>
      </c>
      <c r="B289" t="s">
        <v>11275</v>
      </c>
      <c r="C289" t="s">
        <v>4</v>
      </c>
      <c r="D289">
        <v>301047</v>
      </c>
      <c r="E289">
        <v>301988</v>
      </c>
      <c r="F289">
        <v>197.8</v>
      </c>
      <c r="G289" t="s">
        <v>11287</v>
      </c>
      <c r="H289">
        <v>0</v>
      </c>
      <c r="I289" t="s">
        <v>18209</v>
      </c>
    </row>
    <row r="290" spans="1:9" x14ac:dyDescent="0.2">
      <c r="A290" t="s">
        <v>11274</v>
      </c>
      <c r="B290" t="s">
        <v>11275</v>
      </c>
      <c r="C290" t="s">
        <v>4</v>
      </c>
      <c r="D290">
        <v>302015</v>
      </c>
      <c r="E290">
        <v>303280</v>
      </c>
      <c r="F290">
        <v>194.5</v>
      </c>
      <c r="G290" t="s">
        <v>11287</v>
      </c>
      <c r="H290">
        <v>0</v>
      </c>
      <c r="I290" t="s">
        <v>18210</v>
      </c>
    </row>
    <row r="291" spans="1:9" x14ac:dyDescent="0.2">
      <c r="A291" t="s">
        <v>11274</v>
      </c>
      <c r="B291" t="s">
        <v>11275</v>
      </c>
      <c r="C291" t="s">
        <v>4</v>
      </c>
      <c r="D291">
        <v>303282</v>
      </c>
      <c r="E291">
        <v>304142</v>
      </c>
      <c r="F291">
        <v>163.69999999999999</v>
      </c>
      <c r="G291" t="s">
        <v>11287</v>
      </c>
      <c r="H291">
        <v>0</v>
      </c>
      <c r="I291" t="s">
        <v>18211</v>
      </c>
    </row>
    <row r="292" spans="1:9" x14ac:dyDescent="0.2">
      <c r="A292" t="s">
        <v>11274</v>
      </c>
      <c r="B292" t="s">
        <v>11275</v>
      </c>
      <c r="C292" t="s">
        <v>4</v>
      </c>
      <c r="D292">
        <v>304292</v>
      </c>
      <c r="E292">
        <v>306625</v>
      </c>
      <c r="F292">
        <v>454.4</v>
      </c>
      <c r="G292" t="s">
        <v>11287</v>
      </c>
      <c r="H292">
        <v>0</v>
      </c>
      <c r="I292" t="s">
        <v>18212</v>
      </c>
    </row>
    <row r="293" spans="1:9" x14ac:dyDescent="0.2">
      <c r="A293" t="s">
        <v>11274</v>
      </c>
      <c r="B293" t="s">
        <v>11275</v>
      </c>
      <c r="C293" t="s">
        <v>4</v>
      </c>
      <c r="D293">
        <v>306799</v>
      </c>
      <c r="E293">
        <v>308451</v>
      </c>
      <c r="F293">
        <v>317.3</v>
      </c>
      <c r="G293" t="s">
        <v>11276</v>
      </c>
      <c r="H293">
        <v>0</v>
      </c>
      <c r="I293" t="s">
        <v>18213</v>
      </c>
    </row>
    <row r="294" spans="1:9" x14ac:dyDescent="0.2">
      <c r="A294" t="s">
        <v>11274</v>
      </c>
      <c r="B294" t="s">
        <v>11275</v>
      </c>
      <c r="C294" t="s">
        <v>4</v>
      </c>
      <c r="D294">
        <v>308705</v>
      </c>
      <c r="E294">
        <v>311134</v>
      </c>
      <c r="F294">
        <v>530.29999999999995</v>
      </c>
      <c r="G294" t="s">
        <v>11287</v>
      </c>
      <c r="H294">
        <v>0</v>
      </c>
      <c r="I294" t="s">
        <v>18214</v>
      </c>
    </row>
    <row r="295" spans="1:9" x14ac:dyDescent="0.2">
      <c r="A295" t="s">
        <v>11274</v>
      </c>
      <c r="B295" t="s">
        <v>11275</v>
      </c>
      <c r="C295" t="s">
        <v>4</v>
      </c>
      <c r="D295">
        <v>311501</v>
      </c>
      <c r="E295">
        <v>311929</v>
      </c>
      <c r="F295">
        <v>56.8</v>
      </c>
      <c r="G295" t="s">
        <v>11276</v>
      </c>
      <c r="H295">
        <v>0</v>
      </c>
      <c r="I295" t="s">
        <v>18215</v>
      </c>
    </row>
    <row r="296" spans="1:9" x14ac:dyDescent="0.2">
      <c r="A296" t="s">
        <v>11274</v>
      </c>
      <c r="B296" t="s">
        <v>11275</v>
      </c>
      <c r="C296" t="s">
        <v>4</v>
      </c>
      <c r="D296">
        <v>311966</v>
      </c>
      <c r="E296">
        <v>312226</v>
      </c>
      <c r="F296">
        <v>65.8</v>
      </c>
      <c r="G296" t="s">
        <v>11276</v>
      </c>
      <c r="H296">
        <v>0</v>
      </c>
      <c r="I296" t="s">
        <v>18216</v>
      </c>
    </row>
    <row r="297" spans="1:9" x14ac:dyDescent="0.2">
      <c r="A297" t="s">
        <v>11274</v>
      </c>
      <c r="B297" t="s">
        <v>11275</v>
      </c>
      <c r="C297" t="s">
        <v>4</v>
      </c>
      <c r="D297">
        <v>312334</v>
      </c>
      <c r="E297">
        <v>312798</v>
      </c>
      <c r="F297">
        <v>81.2</v>
      </c>
      <c r="G297" t="s">
        <v>11287</v>
      </c>
      <c r="H297">
        <v>0</v>
      </c>
      <c r="I297" t="s">
        <v>18217</v>
      </c>
    </row>
    <row r="298" spans="1:9" x14ac:dyDescent="0.2">
      <c r="A298" t="s">
        <v>11274</v>
      </c>
      <c r="B298" t="s">
        <v>11275</v>
      </c>
      <c r="C298" t="s">
        <v>4</v>
      </c>
      <c r="D298">
        <v>312869</v>
      </c>
      <c r="E298">
        <v>313453</v>
      </c>
      <c r="F298">
        <v>76.900000000000006</v>
      </c>
      <c r="G298" t="s">
        <v>11287</v>
      </c>
      <c r="H298">
        <v>0</v>
      </c>
      <c r="I298" t="s">
        <v>18218</v>
      </c>
    </row>
    <row r="299" spans="1:9" x14ac:dyDescent="0.2">
      <c r="A299" t="s">
        <v>11274</v>
      </c>
      <c r="B299" t="s">
        <v>11275</v>
      </c>
      <c r="C299" t="s">
        <v>4</v>
      </c>
      <c r="D299">
        <v>313656</v>
      </c>
      <c r="E299">
        <v>314219</v>
      </c>
      <c r="F299">
        <v>104</v>
      </c>
      <c r="G299" t="s">
        <v>11287</v>
      </c>
      <c r="H299">
        <v>0</v>
      </c>
      <c r="I299" t="s">
        <v>18219</v>
      </c>
    </row>
    <row r="300" spans="1:9" x14ac:dyDescent="0.2">
      <c r="A300" t="s">
        <v>11274</v>
      </c>
      <c r="B300" t="s">
        <v>11275</v>
      </c>
      <c r="C300" t="s">
        <v>4</v>
      </c>
      <c r="D300">
        <v>314191</v>
      </c>
      <c r="E300">
        <v>314886</v>
      </c>
      <c r="F300">
        <v>86.8</v>
      </c>
      <c r="G300" t="s">
        <v>11287</v>
      </c>
      <c r="H300">
        <v>0</v>
      </c>
      <c r="I300" t="s">
        <v>18220</v>
      </c>
    </row>
    <row r="301" spans="1:9" x14ac:dyDescent="0.2">
      <c r="A301" t="s">
        <v>11274</v>
      </c>
      <c r="B301" t="s">
        <v>11275</v>
      </c>
      <c r="C301" t="s">
        <v>4</v>
      </c>
      <c r="D301">
        <v>315084</v>
      </c>
      <c r="E301">
        <v>316208</v>
      </c>
      <c r="F301">
        <v>181.6</v>
      </c>
      <c r="G301" t="s">
        <v>11276</v>
      </c>
      <c r="H301">
        <v>0</v>
      </c>
      <c r="I301" t="s">
        <v>18221</v>
      </c>
    </row>
    <row r="302" spans="1:9" x14ac:dyDescent="0.2">
      <c r="A302" t="s">
        <v>11274</v>
      </c>
      <c r="B302" t="s">
        <v>11275</v>
      </c>
      <c r="C302" t="s">
        <v>4</v>
      </c>
      <c r="D302">
        <v>316344</v>
      </c>
      <c r="E302">
        <v>316865</v>
      </c>
      <c r="F302">
        <v>98.2</v>
      </c>
      <c r="G302" t="s">
        <v>11287</v>
      </c>
      <c r="H302">
        <v>0</v>
      </c>
      <c r="I302" t="s">
        <v>18222</v>
      </c>
    </row>
    <row r="303" spans="1:9" x14ac:dyDescent="0.2">
      <c r="A303" t="s">
        <v>11274</v>
      </c>
      <c r="B303" t="s">
        <v>11275</v>
      </c>
      <c r="C303" t="s">
        <v>4</v>
      </c>
      <c r="D303">
        <v>317230</v>
      </c>
      <c r="E303">
        <v>318207</v>
      </c>
      <c r="F303">
        <v>188</v>
      </c>
      <c r="G303" t="s">
        <v>11276</v>
      </c>
      <c r="H303">
        <v>0</v>
      </c>
      <c r="I303" t="s">
        <v>18223</v>
      </c>
    </row>
    <row r="304" spans="1:9" x14ac:dyDescent="0.2">
      <c r="A304" t="s">
        <v>11274</v>
      </c>
      <c r="B304" t="s">
        <v>11275</v>
      </c>
      <c r="C304" t="s">
        <v>4</v>
      </c>
      <c r="D304">
        <v>318237</v>
      </c>
      <c r="E304">
        <v>318686</v>
      </c>
      <c r="F304">
        <v>71</v>
      </c>
      <c r="G304" t="s">
        <v>11287</v>
      </c>
      <c r="H304">
        <v>0</v>
      </c>
      <c r="I304" t="s">
        <v>18224</v>
      </c>
    </row>
    <row r="305" spans="1:9" x14ac:dyDescent="0.2">
      <c r="A305" t="s">
        <v>11274</v>
      </c>
      <c r="B305" t="s">
        <v>11275</v>
      </c>
      <c r="C305" t="s">
        <v>4</v>
      </c>
      <c r="D305">
        <v>318708</v>
      </c>
      <c r="E305">
        <v>319298</v>
      </c>
      <c r="F305">
        <v>92.3</v>
      </c>
      <c r="G305" t="s">
        <v>11287</v>
      </c>
      <c r="H305">
        <v>0</v>
      </c>
      <c r="I305" t="s">
        <v>18225</v>
      </c>
    </row>
    <row r="306" spans="1:9" x14ac:dyDescent="0.2">
      <c r="A306" t="s">
        <v>11274</v>
      </c>
      <c r="B306" t="s">
        <v>11275</v>
      </c>
      <c r="C306" t="s">
        <v>4</v>
      </c>
      <c r="D306">
        <v>319374</v>
      </c>
      <c r="E306">
        <v>320144</v>
      </c>
      <c r="F306">
        <v>139.69999999999999</v>
      </c>
      <c r="G306" t="s">
        <v>11287</v>
      </c>
      <c r="H306">
        <v>0</v>
      </c>
      <c r="I306" t="s">
        <v>18226</v>
      </c>
    </row>
    <row r="307" spans="1:9" x14ac:dyDescent="0.2">
      <c r="A307" t="s">
        <v>11274</v>
      </c>
      <c r="B307" t="s">
        <v>11275</v>
      </c>
      <c r="C307" t="s">
        <v>4</v>
      </c>
      <c r="D307">
        <v>320228</v>
      </c>
      <c r="E307">
        <v>321148</v>
      </c>
      <c r="F307">
        <v>160.30000000000001</v>
      </c>
      <c r="G307" t="s">
        <v>11287</v>
      </c>
      <c r="H307">
        <v>0</v>
      </c>
      <c r="I307" t="s">
        <v>18227</v>
      </c>
    </row>
    <row r="308" spans="1:9" x14ac:dyDescent="0.2">
      <c r="A308" t="s">
        <v>11274</v>
      </c>
      <c r="B308" t="s">
        <v>11275</v>
      </c>
      <c r="C308" t="s">
        <v>4</v>
      </c>
      <c r="D308">
        <v>321711</v>
      </c>
      <c r="E308">
        <v>322505</v>
      </c>
      <c r="F308">
        <v>86.9</v>
      </c>
      <c r="G308" t="s">
        <v>11287</v>
      </c>
      <c r="H308">
        <v>0</v>
      </c>
      <c r="I308" t="s">
        <v>18228</v>
      </c>
    </row>
    <row r="309" spans="1:9" x14ac:dyDescent="0.2">
      <c r="A309" t="s">
        <v>11274</v>
      </c>
      <c r="B309" t="s">
        <v>11275</v>
      </c>
      <c r="C309" t="s">
        <v>4</v>
      </c>
      <c r="D309">
        <v>322489</v>
      </c>
      <c r="E309">
        <v>322968</v>
      </c>
      <c r="F309">
        <v>100.5</v>
      </c>
      <c r="G309" t="s">
        <v>11287</v>
      </c>
      <c r="H309">
        <v>0</v>
      </c>
      <c r="I309" t="s">
        <v>18229</v>
      </c>
    </row>
    <row r="310" spans="1:9" x14ac:dyDescent="0.2">
      <c r="A310" t="s">
        <v>11274</v>
      </c>
      <c r="B310" t="s">
        <v>11275</v>
      </c>
      <c r="C310" t="s">
        <v>4</v>
      </c>
      <c r="D310">
        <v>323263</v>
      </c>
      <c r="E310">
        <v>323748</v>
      </c>
      <c r="F310">
        <v>102.1</v>
      </c>
      <c r="G310" t="s">
        <v>11276</v>
      </c>
      <c r="H310">
        <v>0</v>
      </c>
      <c r="I310" t="s">
        <v>18230</v>
      </c>
    </row>
    <row r="311" spans="1:9" x14ac:dyDescent="0.2">
      <c r="A311" t="s">
        <v>11274</v>
      </c>
      <c r="B311" t="s">
        <v>11275</v>
      </c>
      <c r="C311" t="s">
        <v>4</v>
      </c>
      <c r="D311">
        <v>324019</v>
      </c>
      <c r="E311">
        <v>324444</v>
      </c>
      <c r="F311">
        <v>57.1</v>
      </c>
      <c r="G311" t="s">
        <v>11276</v>
      </c>
      <c r="H311">
        <v>0</v>
      </c>
      <c r="I311" t="s">
        <v>18231</v>
      </c>
    </row>
    <row r="312" spans="1:9" x14ac:dyDescent="0.2">
      <c r="A312" t="s">
        <v>11274</v>
      </c>
      <c r="B312" t="s">
        <v>11275</v>
      </c>
      <c r="C312" t="s">
        <v>4</v>
      </c>
      <c r="D312">
        <v>324510</v>
      </c>
      <c r="E312">
        <v>324800</v>
      </c>
      <c r="F312">
        <v>62.6</v>
      </c>
      <c r="G312" t="s">
        <v>11287</v>
      </c>
      <c r="H312">
        <v>0</v>
      </c>
      <c r="I312" t="s">
        <v>18232</v>
      </c>
    </row>
    <row r="313" spans="1:9" x14ac:dyDescent="0.2">
      <c r="A313" t="s">
        <v>11274</v>
      </c>
      <c r="B313" t="s">
        <v>11275</v>
      </c>
      <c r="C313" t="s">
        <v>4</v>
      </c>
      <c r="D313">
        <v>324953</v>
      </c>
      <c r="E313">
        <v>325738</v>
      </c>
      <c r="F313">
        <v>136.80000000000001</v>
      </c>
      <c r="G313" t="s">
        <v>11287</v>
      </c>
      <c r="H313">
        <v>0</v>
      </c>
      <c r="I313" t="s">
        <v>18233</v>
      </c>
    </row>
    <row r="314" spans="1:9" x14ac:dyDescent="0.2">
      <c r="A314" t="s">
        <v>11274</v>
      </c>
      <c r="B314" t="s">
        <v>11275</v>
      </c>
      <c r="C314" t="s">
        <v>4</v>
      </c>
      <c r="D314">
        <v>325939</v>
      </c>
      <c r="E314">
        <v>327801</v>
      </c>
      <c r="F314">
        <v>302.89999999999998</v>
      </c>
      <c r="G314" t="s">
        <v>11276</v>
      </c>
      <c r="H314">
        <v>0</v>
      </c>
      <c r="I314" t="s">
        <v>18234</v>
      </c>
    </row>
    <row r="315" spans="1:9" x14ac:dyDescent="0.2">
      <c r="A315" t="s">
        <v>11274</v>
      </c>
      <c r="B315" t="s">
        <v>11275</v>
      </c>
      <c r="C315" t="s">
        <v>4</v>
      </c>
      <c r="D315">
        <v>327930</v>
      </c>
      <c r="E315">
        <v>328208</v>
      </c>
      <c r="F315">
        <v>50.3</v>
      </c>
      <c r="G315" t="s">
        <v>11276</v>
      </c>
      <c r="H315">
        <v>0</v>
      </c>
      <c r="I315" t="s">
        <v>18235</v>
      </c>
    </row>
    <row r="316" spans="1:9" x14ac:dyDescent="0.2">
      <c r="A316" t="s">
        <v>11274</v>
      </c>
      <c r="B316" t="s">
        <v>11275</v>
      </c>
      <c r="C316" t="s">
        <v>4</v>
      </c>
      <c r="D316">
        <v>328461</v>
      </c>
      <c r="E316">
        <v>329051</v>
      </c>
      <c r="F316">
        <v>109.2</v>
      </c>
      <c r="G316" t="s">
        <v>11276</v>
      </c>
      <c r="H316">
        <v>0</v>
      </c>
      <c r="I316" t="s">
        <v>18236</v>
      </c>
    </row>
    <row r="317" spans="1:9" x14ac:dyDescent="0.2">
      <c r="A317" t="s">
        <v>11274</v>
      </c>
      <c r="B317" t="s">
        <v>11275</v>
      </c>
      <c r="C317" t="s">
        <v>4</v>
      </c>
      <c r="D317">
        <v>329328</v>
      </c>
      <c r="E317">
        <v>329765</v>
      </c>
      <c r="F317">
        <v>73.099999999999994</v>
      </c>
      <c r="G317" t="s">
        <v>11287</v>
      </c>
      <c r="H317">
        <v>0</v>
      </c>
      <c r="I317" t="s">
        <v>18237</v>
      </c>
    </row>
    <row r="318" spans="1:9" x14ac:dyDescent="0.2">
      <c r="A318" t="s">
        <v>11274</v>
      </c>
      <c r="B318" t="s">
        <v>11275</v>
      </c>
      <c r="C318" t="s">
        <v>4</v>
      </c>
      <c r="D318">
        <v>329776</v>
      </c>
      <c r="E318">
        <v>330549</v>
      </c>
      <c r="F318">
        <v>151.30000000000001</v>
      </c>
      <c r="G318" t="s">
        <v>11287</v>
      </c>
      <c r="H318">
        <v>0</v>
      </c>
      <c r="I318" t="s">
        <v>18238</v>
      </c>
    </row>
    <row r="319" spans="1:9" x14ac:dyDescent="0.2">
      <c r="A319" t="s">
        <v>11274</v>
      </c>
      <c r="B319" t="s">
        <v>11275</v>
      </c>
      <c r="C319" t="s">
        <v>4</v>
      </c>
      <c r="D319">
        <v>330899</v>
      </c>
      <c r="E319">
        <v>331636</v>
      </c>
      <c r="F319">
        <v>122</v>
      </c>
      <c r="G319" t="s">
        <v>11276</v>
      </c>
      <c r="H319">
        <v>0</v>
      </c>
      <c r="I319" t="s">
        <v>18239</v>
      </c>
    </row>
    <row r="320" spans="1:9" x14ac:dyDescent="0.2">
      <c r="A320" t="s">
        <v>11274</v>
      </c>
      <c r="B320" t="s">
        <v>11275</v>
      </c>
      <c r="C320" t="s">
        <v>4</v>
      </c>
      <c r="D320">
        <v>331649</v>
      </c>
      <c r="E320">
        <v>332296</v>
      </c>
      <c r="F320">
        <v>115.5</v>
      </c>
      <c r="G320" t="s">
        <v>11287</v>
      </c>
      <c r="H320">
        <v>0</v>
      </c>
      <c r="I320" t="s">
        <v>18240</v>
      </c>
    </row>
    <row r="321" spans="1:9" x14ac:dyDescent="0.2">
      <c r="A321" t="s">
        <v>11274</v>
      </c>
      <c r="B321" t="s">
        <v>11275</v>
      </c>
      <c r="C321" t="s">
        <v>4</v>
      </c>
      <c r="D321">
        <v>332299</v>
      </c>
      <c r="E321">
        <v>333510</v>
      </c>
      <c r="F321">
        <v>224.9</v>
      </c>
      <c r="G321" t="s">
        <v>11287</v>
      </c>
      <c r="H321">
        <v>0</v>
      </c>
      <c r="I321" t="s">
        <v>18241</v>
      </c>
    </row>
    <row r="322" spans="1:9" x14ac:dyDescent="0.2">
      <c r="A322" t="s">
        <v>11274</v>
      </c>
      <c r="B322" t="s">
        <v>11275</v>
      </c>
      <c r="C322" t="s">
        <v>4</v>
      </c>
      <c r="D322">
        <v>333735</v>
      </c>
      <c r="E322">
        <v>337094</v>
      </c>
      <c r="F322">
        <v>517.6</v>
      </c>
      <c r="G322" t="s">
        <v>11276</v>
      </c>
      <c r="H322">
        <v>0</v>
      </c>
      <c r="I322" t="s">
        <v>18242</v>
      </c>
    </row>
    <row r="323" spans="1:9" x14ac:dyDescent="0.2">
      <c r="A323" t="s">
        <v>11274</v>
      </c>
      <c r="B323" t="s">
        <v>11275</v>
      </c>
      <c r="C323" t="s">
        <v>4</v>
      </c>
      <c r="D323">
        <v>337602</v>
      </c>
      <c r="E323">
        <v>337937</v>
      </c>
      <c r="F323">
        <v>63.6</v>
      </c>
      <c r="G323" t="s">
        <v>11276</v>
      </c>
      <c r="H323">
        <v>0</v>
      </c>
      <c r="I323" t="s">
        <v>18243</v>
      </c>
    </row>
    <row r="324" spans="1:9" x14ac:dyDescent="0.2">
      <c r="A324" t="s">
        <v>11274</v>
      </c>
      <c r="B324" t="s">
        <v>11275</v>
      </c>
      <c r="C324" t="s">
        <v>4</v>
      </c>
      <c r="D324">
        <v>338004</v>
      </c>
      <c r="E324">
        <v>338519</v>
      </c>
      <c r="F324">
        <v>74.5</v>
      </c>
      <c r="G324" t="s">
        <v>11287</v>
      </c>
      <c r="H324">
        <v>0</v>
      </c>
      <c r="I324" t="s">
        <v>18244</v>
      </c>
    </row>
    <row r="325" spans="1:9" x14ac:dyDescent="0.2">
      <c r="A325" t="s">
        <v>11274</v>
      </c>
      <c r="B325" t="s">
        <v>11275</v>
      </c>
      <c r="C325" t="s">
        <v>4</v>
      </c>
      <c r="D325">
        <v>338574</v>
      </c>
      <c r="E325">
        <v>340184</v>
      </c>
      <c r="F325">
        <v>330.6</v>
      </c>
      <c r="G325" t="s">
        <v>11276</v>
      </c>
      <c r="H325">
        <v>0</v>
      </c>
      <c r="I325" t="s">
        <v>18245</v>
      </c>
    </row>
    <row r="326" spans="1:9" x14ac:dyDescent="0.2">
      <c r="A326" t="s">
        <v>11274</v>
      </c>
      <c r="B326" t="s">
        <v>11275</v>
      </c>
      <c r="C326" t="s">
        <v>4</v>
      </c>
      <c r="D326">
        <v>340249</v>
      </c>
      <c r="E326">
        <v>341097</v>
      </c>
      <c r="F326">
        <v>199.7</v>
      </c>
      <c r="G326" t="s">
        <v>11276</v>
      </c>
      <c r="H326">
        <v>0</v>
      </c>
      <c r="I326" t="s">
        <v>18246</v>
      </c>
    </row>
    <row r="327" spans="1:9" x14ac:dyDescent="0.2">
      <c r="A327" t="s">
        <v>11274</v>
      </c>
      <c r="B327" t="s">
        <v>11275</v>
      </c>
      <c r="C327" t="s">
        <v>4</v>
      </c>
      <c r="D327">
        <v>341703</v>
      </c>
      <c r="E327">
        <v>341969</v>
      </c>
      <c r="F327">
        <v>49.5</v>
      </c>
      <c r="G327" t="s">
        <v>11276</v>
      </c>
      <c r="H327">
        <v>0</v>
      </c>
      <c r="I327" t="s">
        <v>18247</v>
      </c>
    </row>
    <row r="328" spans="1:9" x14ac:dyDescent="0.2">
      <c r="A328" t="s">
        <v>11274</v>
      </c>
      <c r="B328" t="s">
        <v>11275</v>
      </c>
      <c r="C328" t="s">
        <v>4</v>
      </c>
      <c r="D328">
        <v>341963</v>
      </c>
      <c r="E328">
        <v>342517</v>
      </c>
      <c r="F328">
        <v>53.7</v>
      </c>
      <c r="G328" t="s">
        <v>11276</v>
      </c>
      <c r="H328">
        <v>0</v>
      </c>
      <c r="I328" t="s">
        <v>18248</v>
      </c>
    </row>
    <row r="329" spans="1:9" x14ac:dyDescent="0.2">
      <c r="A329" t="s">
        <v>11274</v>
      </c>
      <c r="B329" t="s">
        <v>11275</v>
      </c>
      <c r="C329" t="s">
        <v>4</v>
      </c>
      <c r="D329">
        <v>342520</v>
      </c>
      <c r="E329">
        <v>343278</v>
      </c>
      <c r="F329">
        <v>69.8</v>
      </c>
      <c r="G329" t="s">
        <v>11287</v>
      </c>
      <c r="H329">
        <v>0</v>
      </c>
      <c r="I329" t="s">
        <v>18249</v>
      </c>
    </row>
    <row r="330" spans="1:9" x14ac:dyDescent="0.2">
      <c r="A330" t="s">
        <v>11274</v>
      </c>
      <c r="B330" t="s">
        <v>11275</v>
      </c>
      <c r="C330" t="s">
        <v>4</v>
      </c>
      <c r="D330">
        <v>343386</v>
      </c>
      <c r="E330">
        <v>343664</v>
      </c>
      <c r="F330">
        <v>58.2</v>
      </c>
      <c r="G330" t="s">
        <v>11287</v>
      </c>
      <c r="H330">
        <v>0</v>
      </c>
      <c r="I330" t="s">
        <v>18250</v>
      </c>
    </row>
    <row r="331" spans="1:9" x14ac:dyDescent="0.2">
      <c r="A331" t="s">
        <v>11274</v>
      </c>
      <c r="B331" t="s">
        <v>11275</v>
      </c>
      <c r="C331" t="s">
        <v>4</v>
      </c>
      <c r="D331">
        <v>343740</v>
      </c>
      <c r="E331">
        <v>344138</v>
      </c>
      <c r="F331">
        <v>23.3</v>
      </c>
      <c r="G331" t="s">
        <v>11276</v>
      </c>
      <c r="H331">
        <v>0</v>
      </c>
      <c r="I331" t="s">
        <v>18251</v>
      </c>
    </row>
    <row r="332" spans="1:9" x14ac:dyDescent="0.2">
      <c r="A332" t="s">
        <v>11274</v>
      </c>
      <c r="B332" t="s">
        <v>11275</v>
      </c>
      <c r="C332" t="s">
        <v>4</v>
      </c>
      <c r="D332">
        <v>344231</v>
      </c>
      <c r="E332">
        <v>345556</v>
      </c>
      <c r="F332">
        <v>138.30000000000001</v>
      </c>
      <c r="G332" t="s">
        <v>11276</v>
      </c>
      <c r="H332">
        <v>0</v>
      </c>
      <c r="I332" t="s">
        <v>18252</v>
      </c>
    </row>
    <row r="333" spans="1:9" x14ac:dyDescent="0.2">
      <c r="A333" t="s">
        <v>11274</v>
      </c>
      <c r="B333" t="s">
        <v>11275</v>
      </c>
      <c r="C333" t="s">
        <v>4</v>
      </c>
      <c r="D333">
        <v>345572</v>
      </c>
      <c r="E333">
        <v>346159</v>
      </c>
      <c r="F333">
        <v>15.2</v>
      </c>
      <c r="G333" t="s">
        <v>11276</v>
      </c>
      <c r="H333">
        <v>0</v>
      </c>
      <c r="I333" t="s">
        <v>18253</v>
      </c>
    </row>
    <row r="334" spans="1:9" x14ac:dyDescent="0.2">
      <c r="A334" t="s">
        <v>11274</v>
      </c>
      <c r="B334" t="s">
        <v>11275</v>
      </c>
      <c r="C334" t="s">
        <v>4</v>
      </c>
      <c r="D334">
        <v>346130</v>
      </c>
      <c r="E334">
        <v>346498</v>
      </c>
      <c r="F334">
        <v>19.5</v>
      </c>
      <c r="G334" t="s">
        <v>11287</v>
      </c>
      <c r="H334">
        <v>0</v>
      </c>
      <c r="I334" t="s">
        <v>18254</v>
      </c>
    </row>
    <row r="335" spans="1:9" x14ac:dyDescent="0.2">
      <c r="A335" t="s">
        <v>11274</v>
      </c>
      <c r="B335" t="s">
        <v>11275</v>
      </c>
      <c r="C335" t="s">
        <v>4</v>
      </c>
      <c r="D335">
        <v>346513</v>
      </c>
      <c r="E335">
        <v>346887</v>
      </c>
      <c r="F335">
        <v>26.9</v>
      </c>
      <c r="G335" t="s">
        <v>11287</v>
      </c>
      <c r="H335">
        <v>0</v>
      </c>
      <c r="I335" t="s">
        <v>18255</v>
      </c>
    </row>
    <row r="336" spans="1:9" x14ac:dyDescent="0.2">
      <c r="A336" t="s">
        <v>11274</v>
      </c>
      <c r="B336" t="s">
        <v>11275</v>
      </c>
      <c r="C336" t="s">
        <v>4</v>
      </c>
      <c r="D336">
        <v>346956</v>
      </c>
      <c r="E336">
        <v>347207</v>
      </c>
      <c r="F336">
        <v>17.2</v>
      </c>
      <c r="G336" t="s">
        <v>11276</v>
      </c>
      <c r="H336">
        <v>0</v>
      </c>
      <c r="I336" t="s">
        <v>18256</v>
      </c>
    </row>
    <row r="337" spans="1:9" x14ac:dyDescent="0.2">
      <c r="A337" t="s">
        <v>11274</v>
      </c>
      <c r="B337" t="s">
        <v>11275</v>
      </c>
      <c r="C337" t="s">
        <v>4</v>
      </c>
      <c r="D337">
        <v>347291</v>
      </c>
      <c r="E337">
        <v>347536</v>
      </c>
      <c r="F337">
        <v>10.5</v>
      </c>
      <c r="G337" t="s">
        <v>11276</v>
      </c>
      <c r="H337">
        <v>0</v>
      </c>
      <c r="I337" t="s">
        <v>18257</v>
      </c>
    </row>
    <row r="338" spans="1:9" x14ac:dyDescent="0.2">
      <c r="A338" t="s">
        <v>11274</v>
      </c>
      <c r="B338" t="s">
        <v>11275</v>
      </c>
      <c r="C338" t="s">
        <v>4</v>
      </c>
      <c r="D338">
        <v>347529</v>
      </c>
      <c r="E338">
        <v>348431</v>
      </c>
      <c r="F338">
        <v>21.1</v>
      </c>
      <c r="G338" t="s">
        <v>11276</v>
      </c>
      <c r="H338">
        <v>0</v>
      </c>
      <c r="I338" t="s">
        <v>18258</v>
      </c>
    </row>
    <row r="339" spans="1:9" x14ac:dyDescent="0.2">
      <c r="A339" t="s">
        <v>11274</v>
      </c>
      <c r="B339" t="s">
        <v>11275</v>
      </c>
      <c r="C339" t="s">
        <v>4</v>
      </c>
      <c r="D339">
        <v>348434</v>
      </c>
      <c r="E339">
        <v>349948</v>
      </c>
      <c r="F339">
        <v>130.69999999999999</v>
      </c>
      <c r="G339" t="s">
        <v>11276</v>
      </c>
      <c r="H339">
        <v>0</v>
      </c>
      <c r="I339" t="s">
        <v>18259</v>
      </c>
    </row>
    <row r="340" spans="1:9" x14ac:dyDescent="0.2">
      <c r="A340" t="s">
        <v>11274</v>
      </c>
      <c r="B340" t="s">
        <v>11275</v>
      </c>
      <c r="C340" t="s">
        <v>4</v>
      </c>
      <c r="D340">
        <v>349945</v>
      </c>
      <c r="E340">
        <v>350544</v>
      </c>
      <c r="F340">
        <v>22.8</v>
      </c>
      <c r="G340" t="s">
        <v>11276</v>
      </c>
      <c r="H340">
        <v>0</v>
      </c>
      <c r="I340" t="s">
        <v>18260</v>
      </c>
    </row>
    <row r="341" spans="1:9" x14ac:dyDescent="0.2">
      <c r="A341" t="s">
        <v>11274</v>
      </c>
      <c r="B341" t="s">
        <v>11275</v>
      </c>
      <c r="C341" t="s">
        <v>4</v>
      </c>
      <c r="D341">
        <v>350541</v>
      </c>
      <c r="E341">
        <v>351059</v>
      </c>
      <c r="F341">
        <v>66</v>
      </c>
      <c r="G341" t="s">
        <v>11276</v>
      </c>
      <c r="H341">
        <v>0</v>
      </c>
      <c r="I341" t="s">
        <v>18261</v>
      </c>
    </row>
    <row r="342" spans="1:9" x14ac:dyDescent="0.2">
      <c r="A342" t="s">
        <v>11274</v>
      </c>
      <c r="B342" t="s">
        <v>11275</v>
      </c>
      <c r="C342" t="s">
        <v>4</v>
      </c>
      <c r="D342">
        <v>351337</v>
      </c>
      <c r="E342">
        <v>354738</v>
      </c>
      <c r="F342">
        <v>481.3</v>
      </c>
      <c r="G342" t="s">
        <v>11276</v>
      </c>
      <c r="H342">
        <v>0</v>
      </c>
      <c r="I342" t="s">
        <v>18262</v>
      </c>
    </row>
    <row r="343" spans="1:9" x14ac:dyDescent="0.2">
      <c r="A343" t="s">
        <v>11274</v>
      </c>
      <c r="B343" t="s">
        <v>11275</v>
      </c>
      <c r="C343" t="s">
        <v>4</v>
      </c>
      <c r="D343">
        <v>354819</v>
      </c>
      <c r="E343">
        <v>356351</v>
      </c>
      <c r="F343">
        <v>339</v>
      </c>
      <c r="G343" t="s">
        <v>11276</v>
      </c>
      <c r="H343">
        <v>0</v>
      </c>
      <c r="I343" t="s">
        <v>18263</v>
      </c>
    </row>
    <row r="344" spans="1:9" x14ac:dyDescent="0.2">
      <c r="A344" t="s">
        <v>11274</v>
      </c>
      <c r="B344" t="s">
        <v>11275</v>
      </c>
      <c r="C344" t="s">
        <v>4</v>
      </c>
      <c r="D344">
        <v>356348</v>
      </c>
      <c r="E344">
        <v>357673</v>
      </c>
      <c r="F344">
        <v>85.7</v>
      </c>
      <c r="G344" t="s">
        <v>11276</v>
      </c>
      <c r="H344">
        <v>0</v>
      </c>
      <c r="I344" t="s">
        <v>18264</v>
      </c>
    </row>
    <row r="345" spans="1:9" x14ac:dyDescent="0.2">
      <c r="A345" t="s">
        <v>11274</v>
      </c>
      <c r="B345" t="s">
        <v>11275</v>
      </c>
      <c r="C345" t="s">
        <v>4</v>
      </c>
      <c r="D345">
        <v>357670</v>
      </c>
      <c r="E345">
        <v>358029</v>
      </c>
      <c r="F345">
        <v>61.6</v>
      </c>
      <c r="G345" t="s">
        <v>11276</v>
      </c>
      <c r="H345">
        <v>0</v>
      </c>
      <c r="I345" t="s">
        <v>18265</v>
      </c>
    </row>
    <row r="346" spans="1:9" x14ac:dyDescent="0.2">
      <c r="A346" t="s">
        <v>11274</v>
      </c>
      <c r="B346" t="s">
        <v>11275</v>
      </c>
      <c r="C346" t="s">
        <v>4</v>
      </c>
      <c r="D346">
        <v>358026</v>
      </c>
      <c r="E346">
        <v>358955</v>
      </c>
      <c r="F346">
        <v>145.6</v>
      </c>
      <c r="G346" t="s">
        <v>11276</v>
      </c>
      <c r="H346">
        <v>0</v>
      </c>
      <c r="I346" t="s">
        <v>18266</v>
      </c>
    </row>
    <row r="347" spans="1:9" x14ac:dyDescent="0.2">
      <c r="A347" t="s">
        <v>11274</v>
      </c>
      <c r="B347" t="s">
        <v>11275</v>
      </c>
      <c r="C347" t="s">
        <v>4</v>
      </c>
      <c r="D347">
        <v>359216</v>
      </c>
      <c r="E347">
        <v>362311</v>
      </c>
      <c r="F347">
        <v>282</v>
      </c>
      <c r="G347" t="s">
        <v>11287</v>
      </c>
      <c r="H347">
        <v>0</v>
      </c>
      <c r="I347" t="s">
        <v>18267</v>
      </c>
    </row>
    <row r="348" spans="1:9" x14ac:dyDescent="0.2">
      <c r="A348" t="s">
        <v>11274</v>
      </c>
      <c r="B348" t="s">
        <v>11275</v>
      </c>
      <c r="C348" t="s">
        <v>4</v>
      </c>
      <c r="D348">
        <v>362320</v>
      </c>
      <c r="E348">
        <v>363630</v>
      </c>
      <c r="F348">
        <v>106.3</v>
      </c>
      <c r="G348" t="s">
        <v>11287</v>
      </c>
      <c r="H348">
        <v>0</v>
      </c>
      <c r="I348" t="s">
        <v>18268</v>
      </c>
    </row>
    <row r="349" spans="1:9" x14ac:dyDescent="0.2">
      <c r="A349" t="s">
        <v>11274</v>
      </c>
      <c r="B349" t="s">
        <v>11275</v>
      </c>
      <c r="C349" t="s">
        <v>4</v>
      </c>
      <c r="D349">
        <v>363627</v>
      </c>
      <c r="E349">
        <v>364499</v>
      </c>
      <c r="F349">
        <v>105.5</v>
      </c>
      <c r="G349" t="s">
        <v>11287</v>
      </c>
      <c r="H349">
        <v>0</v>
      </c>
      <c r="I349" t="s">
        <v>18269</v>
      </c>
    </row>
    <row r="350" spans="1:9" x14ac:dyDescent="0.2">
      <c r="A350" t="s">
        <v>11274</v>
      </c>
      <c r="B350" t="s">
        <v>11275</v>
      </c>
      <c r="C350" t="s">
        <v>4</v>
      </c>
      <c r="D350">
        <v>364499</v>
      </c>
      <c r="E350">
        <v>366532</v>
      </c>
      <c r="F350">
        <v>194.3</v>
      </c>
      <c r="G350" t="s">
        <v>11287</v>
      </c>
      <c r="H350">
        <v>0</v>
      </c>
      <c r="I350" t="s">
        <v>18270</v>
      </c>
    </row>
    <row r="351" spans="1:9" x14ac:dyDescent="0.2">
      <c r="A351" t="s">
        <v>11274</v>
      </c>
      <c r="B351" t="s">
        <v>11275</v>
      </c>
      <c r="C351" t="s">
        <v>4</v>
      </c>
      <c r="D351">
        <v>367855</v>
      </c>
      <c r="E351">
        <v>368223</v>
      </c>
      <c r="F351">
        <v>49.6</v>
      </c>
      <c r="G351" t="s">
        <v>11287</v>
      </c>
      <c r="H351">
        <v>0</v>
      </c>
      <c r="I351" t="s">
        <v>18271</v>
      </c>
    </row>
    <row r="352" spans="1:9" x14ac:dyDescent="0.2">
      <c r="A352" t="s">
        <v>11274</v>
      </c>
      <c r="B352" t="s">
        <v>11275</v>
      </c>
      <c r="C352" t="s">
        <v>4</v>
      </c>
      <c r="D352">
        <v>368307</v>
      </c>
      <c r="E352">
        <v>369053</v>
      </c>
      <c r="F352">
        <v>87.2</v>
      </c>
      <c r="G352" t="s">
        <v>11276</v>
      </c>
      <c r="H352">
        <v>0</v>
      </c>
      <c r="I352" t="s">
        <v>18272</v>
      </c>
    </row>
    <row r="353" spans="1:9" x14ac:dyDescent="0.2">
      <c r="A353" t="s">
        <v>11274</v>
      </c>
      <c r="B353" t="s">
        <v>11275</v>
      </c>
      <c r="C353" t="s">
        <v>4</v>
      </c>
      <c r="D353">
        <v>369083</v>
      </c>
      <c r="E353">
        <v>369484</v>
      </c>
      <c r="F353">
        <v>65.3</v>
      </c>
      <c r="G353" t="s">
        <v>11276</v>
      </c>
      <c r="H353">
        <v>0</v>
      </c>
      <c r="I353" t="s">
        <v>18273</v>
      </c>
    </row>
    <row r="354" spans="1:9" x14ac:dyDescent="0.2">
      <c r="A354" t="s">
        <v>11274</v>
      </c>
      <c r="B354" t="s">
        <v>11275</v>
      </c>
      <c r="C354" t="s">
        <v>4</v>
      </c>
      <c r="D354">
        <v>369603</v>
      </c>
      <c r="E354">
        <v>369881</v>
      </c>
      <c r="F354">
        <v>58.2</v>
      </c>
      <c r="G354" t="s">
        <v>11276</v>
      </c>
      <c r="H354">
        <v>0</v>
      </c>
      <c r="I354" t="s">
        <v>18274</v>
      </c>
    </row>
    <row r="355" spans="1:9" x14ac:dyDescent="0.2">
      <c r="A355" t="s">
        <v>11274</v>
      </c>
      <c r="B355" t="s">
        <v>11275</v>
      </c>
      <c r="C355" t="s">
        <v>4</v>
      </c>
      <c r="D355">
        <v>369989</v>
      </c>
      <c r="E355">
        <v>370747</v>
      </c>
      <c r="F355">
        <v>69.8</v>
      </c>
      <c r="G355" t="s">
        <v>11276</v>
      </c>
      <c r="H355">
        <v>0</v>
      </c>
      <c r="I355" t="s">
        <v>18275</v>
      </c>
    </row>
    <row r="356" spans="1:9" x14ac:dyDescent="0.2">
      <c r="A356" t="s">
        <v>11274</v>
      </c>
      <c r="B356" t="s">
        <v>11275</v>
      </c>
      <c r="C356" t="s">
        <v>4</v>
      </c>
      <c r="D356">
        <v>370832</v>
      </c>
      <c r="E356">
        <v>371551</v>
      </c>
      <c r="F356">
        <v>117.4</v>
      </c>
      <c r="G356" t="s">
        <v>11276</v>
      </c>
      <c r="H356">
        <v>0</v>
      </c>
      <c r="I356" t="s">
        <v>18276</v>
      </c>
    </row>
    <row r="357" spans="1:9" x14ac:dyDescent="0.2">
      <c r="A357" t="s">
        <v>11274</v>
      </c>
      <c r="B357" t="s">
        <v>11275</v>
      </c>
      <c r="C357" t="s">
        <v>4</v>
      </c>
      <c r="D357">
        <v>371956</v>
      </c>
      <c r="E357">
        <v>372255</v>
      </c>
      <c r="F357">
        <v>12.7</v>
      </c>
      <c r="G357" t="s">
        <v>11276</v>
      </c>
      <c r="H357">
        <v>0</v>
      </c>
      <c r="I357" t="s">
        <v>18277</v>
      </c>
    </row>
    <row r="358" spans="1:9" x14ac:dyDescent="0.2">
      <c r="A358" t="s">
        <v>11274</v>
      </c>
      <c r="B358" t="s">
        <v>11275</v>
      </c>
      <c r="C358" t="s">
        <v>4</v>
      </c>
      <c r="D358">
        <v>372322</v>
      </c>
      <c r="E358">
        <v>373122</v>
      </c>
      <c r="F358">
        <v>143.19999999999999</v>
      </c>
      <c r="G358" t="s">
        <v>11287</v>
      </c>
      <c r="H358">
        <v>0</v>
      </c>
      <c r="I358" t="s">
        <v>18278</v>
      </c>
    </row>
    <row r="359" spans="1:9" x14ac:dyDescent="0.2">
      <c r="A359" t="s">
        <v>11274</v>
      </c>
      <c r="B359" t="s">
        <v>11275</v>
      </c>
      <c r="C359" t="s">
        <v>4</v>
      </c>
      <c r="D359">
        <v>373122</v>
      </c>
      <c r="E359">
        <v>373865</v>
      </c>
      <c r="F359">
        <v>137.80000000000001</v>
      </c>
      <c r="G359" t="s">
        <v>11287</v>
      </c>
      <c r="H359">
        <v>0</v>
      </c>
      <c r="I359" t="s">
        <v>18279</v>
      </c>
    </row>
    <row r="360" spans="1:9" x14ac:dyDescent="0.2">
      <c r="A360" t="s">
        <v>11274</v>
      </c>
      <c r="B360" t="s">
        <v>11275</v>
      </c>
      <c r="C360" t="s">
        <v>4</v>
      </c>
      <c r="D360">
        <v>373922</v>
      </c>
      <c r="E360">
        <v>374773</v>
      </c>
      <c r="F360">
        <v>128.1</v>
      </c>
      <c r="G360" t="s">
        <v>11287</v>
      </c>
      <c r="H360">
        <v>0</v>
      </c>
      <c r="I360" t="s">
        <v>18280</v>
      </c>
    </row>
    <row r="361" spans="1:9" x14ac:dyDescent="0.2">
      <c r="A361" t="s">
        <v>11274</v>
      </c>
      <c r="B361" t="s">
        <v>11275</v>
      </c>
      <c r="C361" t="s">
        <v>4</v>
      </c>
      <c r="D361">
        <v>374770</v>
      </c>
      <c r="E361">
        <v>376509</v>
      </c>
      <c r="F361">
        <v>351.1</v>
      </c>
      <c r="G361" t="s">
        <v>11287</v>
      </c>
      <c r="H361">
        <v>0</v>
      </c>
      <c r="I361" t="s">
        <v>18281</v>
      </c>
    </row>
    <row r="362" spans="1:9" x14ac:dyDescent="0.2">
      <c r="A362" t="s">
        <v>11274</v>
      </c>
      <c r="B362" t="s">
        <v>11275</v>
      </c>
      <c r="C362" t="s">
        <v>4</v>
      </c>
      <c r="D362">
        <v>376524</v>
      </c>
      <c r="E362">
        <v>378617</v>
      </c>
      <c r="F362">
        <v>417.4</v>
      </c>
      <c r="G362" t="s">
        <v>11287</v>
      </c>
      <c r="H362">
        <v>0</v>
      </c>
      <c r="I362" t="s">
        <v>18282</v>
      </c>
    </row>
    <row r="363" spans="1:9" x14ac:dyDescent="0.2">
      <c r="A363" t="s">
        <v>11274</v>
      </c>
      <c r="B363" t="s">
        <v>11275</v>
      </c>
      <c r="C363" t="s">
        <v>4</v>
      </c>
      <c r="D363">
        <v>378781</v>
      </c>
      <c r="E363">
        <v>379779</v>
      </c>
      <c r="F363">
        <v>222.2</v>
      </c>
      <c r="G363" t="s">
        <v>11276</v>
      </c>
      <c r="H363">
        <v>0</v>
      </c>
      <c r="I363" t="s">
        <v>18283</v>
      </c>
    </row>
    <row r="364" spans="1:9" x14ac:dyDescent="0.2">
      <c r="A364" t="s">
        <v>11274</v>
      </c>
      <c r="B364" t="s">
        <v>11275</v>
      </c>
      <c r="C364" t="s">
        <v>4</v>
      </c>
      <c r="D364">
        <v>379797</v>
      </c>
      <c r="E364">
        <v>380582</v>
      </c>
      <c r="F364">
        <v>144.5</v>
      </c>
      <c r="G364" t="s">
        <v>11276</v>
      </c>
      <c r="H364">
        <v>0</v>
      </c>
      <c r="I364" t="s">
        <v>18284</v>
      </c>
    </row>
    <row r="365" spans="1:9" x14ac:dyDescent="0.2">
      <c r="A365" t="s">
        <v>11274</v>
      </c>
      <c r="B365" t="s">
        <v>11275</v>
      </c>
      <c r="C365" t="s">
        <v>4</v>
      </c>
      <c r="D365">
        <v>380587</v>
      </c>
      <c r="E365">
        <v>381459</v>
      </c>
      <c r="F365">
        <v>205.3</v>
      </c>
      <c r="G365" t="s">
        <v>11276</v>
      </c>
      <c r="H365">
        <v>0</v>
      </c>
      <c r="I365" t="s">
        <v>18285</v>
      </c>
    </row>
    <row r="366" spans="1:9" x14ac:dyDescent="0.2">
      <c r="A366" t="s">
        <v>11274</v>
      </c>
      <c r="B366" t="s">
        <v>11275</v>
      </c>
      <c r="C366" t="s">
        <v>4</v>
      </c>
      <c r="D366">
        <v>381472</v>
      </c>
      <c r="E366">
        <v>382407</v>
      </c>
      <c r="F366">
        <v>140.80000000000001</v>
      </c>
      <c r="G366" t="s">
        <v>11276</v>
      </c>
      <c r="H366">
        <v>0</v>
      </c>
      <c r="I366" t="s">
        <v>18286</v>
      </c>
    </row>
    <row r="367" spans="1:9" x14ac:dyDescent="0.2">
      <c r="A367" t="s">
        <v>11274</v>
      </c>
      <c r="B367" t="s">
        <v>11275</v>
      </c>
      <c r="C367" t="s">
        <v>4</v>
      </c>
      <c r="D367">
        <v>382768</v>
      </c>
      <c r="E367">
        <v>383682</v>
      </c>
      <c r="F367">
        <v>145.19999999999999</v>
      </c>
      <c r="G367" t="s">
        <v>11287</v>
      </c>
      <c r="H367">
        <v>0</v>
      </c>
      <c r="I367" t="s">
        <v>18287</v>
      </c>
    </row>
    <row r="368" spans="1:9" x14ac:dyDescent="0.2">
      <c r="A368" t="s">
        <v>11274</v>
      </c>
      <c r="B368" t="s">
        <v>11275</v>
      </c>
      <c r="C368" t="s">
        <v>4</v>
      </c>
      <c r="D368">
        <v>384143</v>
      </c>
      <c r="E368">
        <v>384517</v>
      </c>
      <c r="F368">
        <v>68.2</v>
      </c>
      <c r="G368" t="s">
        <v>11276</v>
      </c>
      <c r="H368">
        <v>0</v>
      </c>
      <c r="I368" t="s">
        <v>18288</v>
      </c>
    </row>
    <row r="369" spans="1:9" x14ac:dyDescent="0.2">
      <c r="A369" t="s">
        <v>11274</v>
      </c>
      <c r="B369" t="s">
        <v>11275</v>
      </c>
      <c r="C369" t="s">
        <v>4</v>
      </c>
      <c r="D369">
        <v>384559</v>
      </c>
      <c r="E369">
        <v>385647</v>
      </c>
      <c r="F369">
        <v>215.9</v>
      </c>
      <c r="G369" t="s">
        <v>11276</v>
      </c>
      <c r="H369">
        <v>0</v>
      </c>
      <c r="I369" t="s">
        <v>18289</v>
      </c>
    </row>
    <row r="370" spans="1:9" x14ac:dyDescent="0.2">
      <c r="A370" t="s">
        <v>11274</v>
      </c>
      <c r="B370" t="s">
        <v>11275</v>
      </c>
      <c r="C370" t="s">
        <v>4</v>
      </c>
      <c r="D370">
        <v>385650</v>
      </c>
      <c r="E370">
        <v>387029</v>
      </c>
      <c r="F370">
        <v>242.4</v>
      </c>
      <c r="G370" t="s">
        <v>11276</v>
      </c>
      <c r="H370">
        <v>0</v>
      </c>
      <c r="I370" t="s">
        <v>18290</v>
      </c>
    </row>
    <row r="371" spans="1:9" x14ac:dyDescent="0.2">
      <c r="A371" t="s">
        <v>11274</v>
      </c>
      <c r="B371" t="s">
        <v>11275</v>
      </c>
      <c r="C371" t="s">
        <v>4</v>
      </c>
      <c r="D371">
        <v>387040</v>
      </c>
      <c r="E371">
        <v>387957</v>
      </c>
      <c r="F371">
        <v>190.8</v>
      </c>
      <c r="G371" t="s">
        <v>11276</v>
      </c>
      <c r="H371">
        <v>0</v>
      </c>
      <c r="I371" t="s">
        <v>18291</v>
      </c>
    </row>
    <row r="372" spans="1:9" x14ac:dyDescent="0.2">
      <c r="A372" t="s">
        <v>11274</v>
      </c>
      <c r="B372" t="s">
        <v>11275</v>
      </c>
      <c r="C372" t="s">
        <v>4</v>
      </c>
      <c r="D372">
        <v>387954</v>
      </c>
      <c r="E372">
        <v>388841</v>
      </c>
      <c r="F372">
        <v>147.5</v>
      </c>
      <c r="G372" t="s">
        <v>11276</v>
      </c>
      <c r="H372">
        <v>0</v>
      </c>
      <c r="I372" t="s">
        <v>18292</v>
      </c>
    </row>
    <row r="373" spans="1:9" x14ac:dyDescent="0.2">
      <c r="A373" t="s">
        <v>11274</v>
      </c>
      <c r="B373" t="s">
        <v>11275</v>
      </c>
      <c r="C373" t="s">
        <v>4</v>
      </c>
      <c r="D373">
        <v>388907</v>
      </c>
      <c r="E373">
        <v>390331</v>
      </c>
      <c r="F373">
        <v>281.10000000000002</v>
      </c>
      <c r="G373" t="s">
        <v>11276</v>
      </c>
      <c r="H373">
        <v>0</v>
      </c>
      <c r="I373" t="s">
        <v>18293</v>
      </c>
    </row>
    <row r="374" spans="1:9" x14ac:dyDescent="0.2">
      <c r="A374" t="s">
        <v>11274</v>
      </c>
      <c r="B374" t="s">
        <v>11275</v>
      </c>
      <c r="C374" t="s">
        <v>4</v>
      </c>
      <c r="D374">
        <v>390328</v>
      </c>
      <c r="E374">
        <v>391878</v>
      </c>
      <c r="F374">
        <v>325.10000000000002</v>
      </c>
      <c r="G374" t="s">
        <v>11276</v>
      </c>
      <c r="H374">
        <v>0</v>
      </c>
      <c r="I374" t="s">
        <v>18294</v>
      </c>
    </row>
    <row r="375" spans="1:9" x14ac:dyDescent="0.2">
      <c r="A375" t="s">
        <v>11274</v>
      </c>
      <c r="B375" t="s">
        <v>11275</v>
      </c>
      <c r="C375" t="s">
        <v>4</v>
      </c>
      <c r="D375">
        <v>391871</v>
      </c>
      <c r="E375">
        <v>392824</v>
      </c>
      <c r="F375">
        <v>209</v>
      </c>
      <c r="G375" t="s">
        <v>11276</v>
      </c>
      <c r="H375">
        <v>0</v>
      </c>
      <c r="I375" t="s">
        <v>18295</v>
      </c>
    </row>
    <row r="376" spans="1:9" x14ac:dyDescent="0.2">
      <c r="A376" t="s">
        <v>11274</v>
      </c>
      <c r="B376" t="s">
        <v>11275</v>
      </c>
      <c r="C376" t="s">
        <v>4</v>
      </c>
      <c r="D376">
        <v>392821</v>
      </c>
      <c r="E376">
        <v>393795</v>
      </c>
      <c r="F376">
        <v>225.2</v>
      </c>
      <c r="G376" t="s">
        <v>11276</v>
      </c>
      <c r="H376">
        <v>0</v>
      </c>
      <c r="I376" t="s">
        <v>18296</v>
      </c>
    </row>
    <row r="377" spans="1:9" x14ac:dyDescent="0.2">
      <c r="A377" t="s">
        <v>11274</v>
      </c>
      <c r="B377" t="s">
        <v>11275</v>
      </c>
      <c r="C377" t="s">
        <v>4</v>
      </c>
      <c r="D377">
        <v>393828</v>
      </c>
      <c r="E377">
        <v>394814</v>
      </c>
      <c r="F377">
        <v>253.1</v>
      </c>
      <c r="G377" t="s">
        <v>11276</v>
      </c>
      <c r="H377">
        <v>0</v>
      </c>
      <c r="I377" t="s">
        <v>18297</v>
      </c>
    </row>
    <row r="378" spans="1:9" x14ac:dyDescent="0.2">
      <c r="A378" t="s">
        <v>11274</v>
      </c>
      <c r="B378" t="s">
        <v>11275</v>
      </c>
      <c r="C378" t="s">
        <v>4</v>
      </c>
      <c r="D378">
        <v>395031</v>
      </c>
      <c r="E378">
        <v>395231</v>
      </c>
      <c r="F378">
        <v>4</v>
      </c>
      <c r="G378" t="s">
        <v>11276</v>
      </c>
      <c r="H378">
        <v>0</v>
      </c>
      <c r="I378" t="s">
        <v>18298</v>
      </c>
    </row>
    <row r="379" spans="1:9" x14ac:dyDescent="0.2">
      <c r="A379" t="s">
        <v>11274</v>
      </c>
      <c r="B379" t="s">
        <v>11275</v>
      </c>
      <c r="C379" t="s">
        <v>4</v>
      </c>
      <c r="D379">
        <v>395240</v>
      </c>
      <c r="E379">
        <v>395527</v>
      </c>
      <c r="F379">
        <v>50.8</v>
      </c>
      <c r="G379" t="s">
        <v>11276</v>
      </c>
      <c r="H379">
        <v>0</v>
      </c>
      <c r="I379" t="s">
        <v>18299</v>
      </c>
    </row>
    <row r="380" spans="1:9" x14ac:dyDescent="0.2">
      <c r="A380" t="s">
        <v>11274</v>
      </c>
      <c r="B380" t="s">
        <v>11275</v>
      </c>
      <c r="C380" t="s">
        <v>4</v>
      </c>
      <c r="D380">
        <v>395559</v>
      </c>
      <c r="E380">
        <v>396122</v>
      </c>
      <c r="F380">
        <v>99</v>
      </c>
      <c r="G380" t="s">
        <v>11276</v>
      </c>
      <c r="H380">
        <v>0</v>
      </c>
      <c r="I380" t="s">
        <v>18300</v>
      </c>
    </row>
    <row r="381" spans="1:9" x14ac:dyDescent="0.2">
      <c r="A381" t="s">
        <v>11274</v>
      </c>
      <c r="B381" t="s">
        <v>11275</v>
      </c>
      <c r="C381" t="s">
        <v>4</v>
      </c>
      <c r="D381">
        <v>397285</v>
      </c>
      <c r="E381">
        <v>398274</v>
      </c>
      <c r="F381">
        <v>112.6</v>
      </c>
      <c r="G381" t="s">
        <v>11276</v>
      </c>
      <c r="H381">
        <v>0</v>
      </c>
      <c r="I381" t="s">
        <v>18301</v>
      </c>
    </row>
    <row r="382" spans="1:9" x14ac:dyDescent="0.2">
      <c r="A382" t="s">
        <v>11274</v>
      </c>
      <c r="B382" t="s">
        <v>11275</v>
      </c>
      <c r="C382" t="s">
        <v>4</v>
      </c>
      <c r="D382">
        <v>398280</v>
      </c>
      <c r="E382">
        <v>398687</v>
      </c>
      <c r="F382">
        <v>30.8</v>
      </c>
      <c r="G382" t="s">
        <v>11276</v>
      </c>
      <c r="H382">
        <v>0</v>
      </c>
      <c r="I382" t="s">
        <v>18302</v>
      </c>
    </row>
    <row r="383" spans="1:9" x14ac:dyDescent="0.2">
      <c r="A383" t="s">
        <v>11274</v>
      </c>
      <c r="B383" t="s">
        <v>11275</v>
      </c>
      <c r="C383" t="s">
        <v>4</v>
      </c>
      <c r="D383">
        <v>398684</v>
      </c>
      <c r="E383">
        <v>399847</v>
      </c>
      <c r="F383">
        <v>161.69999999999999</v>
      </c>
      <c r="G383" t="s">
        <v>11276</v>
      </c>
      <c r="H383">
        <v>0</v>
      </c>
      <c r="I383" t="s">
        <v>18303</v>
      </c>
    </row>
    <row r="384" spans="1:9" x14ac:dyDescent="0.2">
      <c r="A384" t="s">
        <v>11274</v>
      </c>
      <c r="B384" t="s">
        <v>11275</v>
      </c>
      <c r="C384" t="s">
        <v>4</v>
      </c>
      <c r="D384">
        <v>399894</v>
      </c>
      <c r="E384">
        <v>400217</v>
      </c>
      <c r="F384">
        <v>54.5</v>
      </c>
      <c r="G384" t="s">
        <v>11276</v>
      </c>
      <c r="H384">
        <v>0</v>
      </c>
      <c r="I384" t="s">
        <v>18304</v>
      </c>
    </row>
    <row r="385" spans="1:9" x14ac:dyDescent="0.2">
      <c r="A385" t="s">
        <v>11274</v>
      </c>
      <c r="B385" t="s">
        <v>11275</v>
      </c>
      <c r="C385" t="s">
        <v>4</v>
      </c>
      <c r="D385">
        <v>400281</v>
      </c>
      <c r="E385">
        <v>400565</v>
      </c>
      <c r="F385">
        <v>16.399999999999999</v>
      </c>
      <c r="G385" t="s">
        <v>11276</v>
      </c>
      <c r="H385">
        <v>0</v>
      </c>
      <c r="I385" t="s">
        <v>18305</v>
      </c>
    </row>
    <row r="386" spans="1:9" x14ac:dyDescent="0.2">
      <c r="A386" t="s">
        <v>11274</v>
      </c>
      <c r="B386" t="s">
        <v>11275</v>
      </c>
      <c r="C386" t="s">
        <v>4</v>
      </c>
      <c r="D386">
        <v>400578</v>
      </c>
      <c r="E386">
        <v>401219</v>
      </c>
      <c r="F386">
        <v>102.5</v>
      </c>
      <c r="G386" t="s">
        <v>11276</v>
      </c>
      <c r="H386">
        <v>0</v>
      </c>
      <c r="I386" t="s">
        <v>18306</v>
      </c>
    </row>
    <row r="387" spans="1:9" x14ac:dyDescent="0.2">
      <c r="A387" t="s">
        <v>11274</v>
      </c>
      <c r="B387" t="s">
        <v>11275</v>
      </c>
      <c r="C387" t="s">
        <v>4</v>
      </c>
      <c r="D387">
        <v>401239</v>
      </c>
      <c r="E387">
        <v>402435</v>
      </c>
      <c r="F387">
        <v>196</v>
      </c>
      <c r="G387" t="s">
        <v>11276</v>
      </c>
      <c r="H387">
        <v>0</v>
      </c>
      <c r="I387" t="s">
        <v>18307</v>
      </c>
    </row>
    <row r="388" spans="1:9" x14ac:dyDescent="0.2">
      <c r="A388" t="s">
        <v>11274</v>
      </c>
      <c r="B388" t="s">
        <v>11275</v>
      </c>
      <c r="C388" t="s">
        <v>4</v>
      </c>
      <c r="D388">
        <v>402446</v>
      </c>
      <c r="E388">
        <v>403558</v>
      </c>
      <c r="F388">
        <v>136.1</v>
      </c>
      <c r="G388" t="s">
        <v>11276</v>
      </c>
      <c r="H388">
        <v>0</v>
      </c>
      <c r="I388" t="s">
        <v>18308</v>
      </c>
    </row>
    <row r="389" spans="1:9" x14ac:dyDescent="0.2">
      <c r="A389" t="s">
        <v>11274</v>
      </c>
      <c r="B389" t="s">
        <v>11275</v>
      </c>
      <c r="C389" t="s">
        <v>4</v>
      </c>
      <c r="D389">
        <v>403595</v>
      </c>
      <c r="E389">
        <v>405706</v>
      </c>
      <c r="F389">
        <v>359.5</v>
      </c>
      <c r="G389" t="s">
        <v>11276</v>
      </c>
      <c r="H389">
        <v>0</v>
      </c>
      <c r="I389" t="s">
        <v>18309</v>
      </c>
    </row>
    <row r="390" spans="1:9" x14ac:dyDescent="0.2">
      <c r="A390" t="s">
        <v>11274</v>
      </c>
      <c r="B390" t="s">
        <v>11275</v>
      </c>
      <c r="C390" t="s">
        <v>4</v>
      </c>
      <c r="D390">
        <v>405719</v>
      </c>
      <c r="E390">
        <v>406738</v>
      </c>
      <c r="F390">
        <v>102.2</v>
      </c>
      <c r="G390" t="s">
        <v>11276</v>
      </c>
      <c r="H390">
        <v>0</v>
      </c>
      <c r="I390" t="s">
        <v>18310</v>
      </c>
    </row>
    <row r="391" spans="1:9" x14ac:dyDescent="0.2">
      <c r="A391" t="s">
        <v>11274</v>
      </c>
      <c r="B391" t="s">
        <v>11275</v>
      </c>
      <c r="C391" t="s">
        <v>4</v>
      </c>
      <c r="D391">
        <v>406999</v>
      </c>
      <c r="E391">
        <v>408006</v>
      </c>
      <c r="F391">
        <v>106.1</v>
      </c>
      <c r="G391" t="s">
        <v>11287</v>
      </c>
      <c r="H391">
        <v>0</v>
      </c>
      <c r="I391" t="s">
        <v>18311</v>
      </c>
    </row>
    <row r="392" spans="1:9" x14ac:dyDescent="0.2">
      <c r="A392" t="s">
        <v>11274</v>
      </c>
      <c r="B392" t="s">
        <v>11275</v>
      </c>
      <c r="C392" t="s">
        <v>4</v>
      </c>
      <c r="D392">
        <v>407987</v>
      </c>
      <c r="E392">
        <v>410179</v>
      </c>
      <c r="F392">
        <v>326</v>
      </c>
      <c r="G392" t="s">
        <v>11287</v>
      </c>
      <c r="H392">
        <v>0</v>
      </c>
      <c r="I392" t="s">
        <v>18312</v>
      </c>
    </row>
    <row r="393" spans="1:9" x14ac:dyDescent="0.2">
      <c r="A393" t="s">
        <v>11274</v>
      </c>
      <c r="B393" t="s">
        <v>11275</v>
      </c>
      <c r="C393" t="s">
        <v>4</v>
      </c>
      <c r="D393">
        <v>410197</v>
      </c>
      <c r="E393">
        <v>410667</v>
      </c>
      <c r="F393">
        <v>103.1</v>
      </c>
      <c r="G393" t="s">
        <v>11287</v>
      </c>
      <c r="H393">
        <v>0</v>
      </c>
      <c r="I393" t="s">
        <v>18313</v>
      </c>
    </row>
    <row r="394" spans="1:9" x14ac:dyDescent="0.2">
      <c r="A394" t="s">
        <v>11274</v>
      </c>
      <c r="B394" t="s">
        <v>11275</v>
      </c>
      <c r="C394" t="s">
        <v>4</v>
      </c>
      <c r="D394">
        <v>410708</v>
      </c>
      <c r="E394">
        <v>411055</v>
      </c>
      <c r="F394">
        <v>54.4</v>
      </c>
      <c r="G394" t="s">
        <v>11287</v>
      </c>
      <c r="H394">
        <v>0</v>
      </c>
      <c r="I394" t="s">
        <v>18314</v>
      </c>
    </row>
    <row r="395" spans="1:9" x14ac:dyDescent="0.2">
      <c r="A395" t="s">
        <v>11274</v>
      </c>
      <c r="B395" t="s">
        <v>11275</v>
      </c>
      <c r="C395" t="s">
        <v>4</v>
      </c>
      <c r="D395">
        <v>411147</v>
      </c>
      <c r="E395">
        <v>412487</v>
      </c>
      <c r="F395">
        <v>202.5</v>
      </c>
      <c r="G395" t="s">
        <v>11287</v>
      </c>
      <c r="H395">
        <v>0</v>
      </c>
      <c r="I395" t="s">
        <v>18315</v>
      </c>
    </row>
    <row r="396" spans="1:9" x14ac:dyDescent="0.2">
      <c r="A396" t="s">
        <v>11274</v>
      </c>
      <c r="B396" t="s">
        <v>11275</v>
      </c>
      <c r="C396" t="s">
        <v>4</v>
      </c>
      <c r="D396">
        <v>412484</v>
      </c>
      <c r="E396">
        <v>413155</v>
      </c>
      <c r="F396">
        <v>133.69999999999999</v>
      </c>
      <c r="G396" t="s">
        <v>11287</v>
      </c>
      <c r="H396">
        <v>0</v>
      </c>
      <c r="I396" t="s">
        <v>18316</v>
      </c>
    </row>
    <row r="397" spans="1:9" x14ac:dyDescent="0.2">
      <c r="A397" t="s">
        <v>11274</v>
      </c>
      <c r="B397" t="s">
        <v>11275</v>
      </c>
      <c r="C397" t="s">
        <v>4</v>
      </c>
      <c r="D397">
        <v>413289</v>
      </c>
      <c r="E397">
        <v>413570</v>
      </c>
      <c r="F397">
        <v>29.2</v>
      </c>
      <c r="G397" t="s">
        <v>11276</v>
      </c>
      <c r="H397">
        <v>0</v>
      </c>
      <c r="I397" t="s">
        <v>18317</v>
      </c>
    </row>
    <row r="398" spans="1:9" x14ac:dyDescent="0.2">
      <c r="A398" t="s">
        <v>11274</v>
      </c>
      <c r="B398" t="s">
        <v>11275</v>
      </c>
      <c r="C398" t="s">
        <v>4</v>
      </c>
      <c r="D398">
        <v>414470</v>
      </c>
      <c r="E398">
        <v>415603</v>
      </c>
      <c r="F398">
        <v>123.7</v>
      </c>
      <c r="G398" t="s">
        <v>11276</v>
      </c>
      <c r="H398">
        <v>0</v>
      </c>
      <c r="I398" t="s">
        <v>18318</v>
      </c>
    </row>
    <row r="399" spans="1:9" x14ac:dyDescent="0.2">
      <c r="A399" t="s">
        <v>11274</v>
      </c>
      <c r="B399" t="s">
        <v>11275</v>
      </c>
      <c r="C399" t="s">
        <v>4</v>
      </c>
      <c r="D399">
        <v>415652</v>
      </c>
      <c r="E399">
        <v>416203</v>
      </c>
      <c r="F399">
        <v>78.7</v>
      </c>
      <c r="G399" t="s">
        <v>11276</v>
      </c>
      <c r="H399">
        <v>0</v>
      </c>
      <c r="I399" t="s">
        <v>18319</v>
      </c>
    </row>
    <row r="400" spans="1:9" x14ac:dyDescent="0.2">
      <c r="A400" t="s">
        <v>11274</v>
      </c>
      <c r="B400" t="s">
        <v>11275</v>
      </c>
      <c r="C400" t="s">
        <v>4</v>
      </c>
      <c r="D400">
        <v>416200</v>
      </c>
      <c r="E400">
        <v>419271</v>
      </c>
      <c r="F400">
        <v>352.6</v>
      </c>
      <c r="G400" t="s">
        <v>11276</v>
      </c>
      <c r="H400">
        <v>0</v>
      </c>
      <c r="I400" t="s">
        <v>18320</v>
      </c>
    </row>
    <row r="401" spans="1:9" x14ac:dyDescent="0.2">
      <c r="A401" t="s">
        <v>11274</v>
      </c>
      <c r="B401" t="s">
        <v>11275</v>
      </c>
      <c r="C401" t="s">
        <v>4</v>
      </c>
      <c r="D401">
        <v>419468</v>
      </c>
      <c r="E401">
        <v>420283</v>
      </c>
      <c r="F401">
        <v>73.900000000000006</v>
      </c>
      <c r="G401" t="s">
        <v>11276</v>
      </c>
      <c r="H401">
        <v>0</v>
      </c>
      <c r="I401" t="s">
        <v>18321</v>
      </c>
    </row>
    <row r="402" spans="1:9" x14ac:dyDescent="0.2">
      <c r="A402" t="s">
        <v>11274</v>
      </c>
      <c r="B402" t="s">
        <v>11275</v>
      </c>
      <c r="C402" t="s">
        <v>4</v>
      </c>
      <c r="D402">
        <v>420391</v>
      </c>
      <c r="E402">
        <v>422073</v>
      </c>
      <c r="F402">
        <v>290.8</v>
      </c>
      <c r="G402" t="s">
        <v>11287</v>
      </c>
      <c r="H402">
        <v>0</v>
      </c>
      <c r="I402" t="s">
        <v>18322</v>
      </c>
    </row>
    <row r="403" spans="1:9" x14ac:dyDescent="0.2">
      <c r="A403" t="s">
        <v>11274</v>
      </c>
      <c r="B403" t="s">
        <v>11275</v>
      </c>
      <c r="C403" t="s">
        <v>4</v>
      </c>
      <c r="D403">
        <v>422085</v>
      </c>
      <c r="E403">
        <v>423407</v>
      </c>
      <c r="F403">
        <v>228.1</v>
      </c>
      <c r="G403" t="s">
        <v>11287</v>
      </c>
      <c r="H403">
        <v>0</v>
      </c>
      <c r="I403" t="s">
        <v>18323</v>
      </c>
    </row>
    <row r="404" spans="1:9" x14ac:dyDescent="0.2">
      <c r="A404" t="s">
        <v>11274</v>
      </c>
      <c r="B404" t="s">
        <v>11275</v>
      </c>
      <c r="C404" t="s">
        <v>4</v>
      </c>
      <c r="D404">
        <v>423421</v>
      </c>
      <c r="E404">
        <v>426087</v>
      </c>
      <c r="F404">
        <v>526.5</v>
      </c>
      <c r="G404" t="s">
        <v>11287</v>
      </c>
      <c r="H404">
        <v>0</v>
      </c>
      <c r="I404" t="s">
        <v>18324</v>
      </c>
    </row>
    <row r="405" spans="1:9" x14ac:dyDescent="0.2">
      <c r="A405" t="s">
        <v>11274</v>
      </c>
      <c r="B405" t="s">
        <v>11275</v>
      </c>
      <c r="C405" t="s">
        <v>4</v>
      </c>
      <c r="D405">
        <v>426223</v>
      </c>
      <c r="E405">
        <v>426693</v>
      </c>
      <c r="F405">
        <v>65.400000000000006</v>
      </c>
      <c r="G405" t="s">
        <v>11276</v>
      </c>
      <c r="H405">
        <v>0</v>
      </c>
      <c r="I405" t="s">
        <v>18325</v>
      </c>
    </row>
    <row r="406" spans="1:9" x14ac:dyDescent="0.2">
      <c r="A406" t="s">
        <v>11274</v>
      </c>
      <c r="B406" t="s">
        <v>11275</v>
      </c>
      <c r="C406" t="s">
        <v>4</v>
      </c>
      <c r="D406">
        <v>426865</v>
      </c>
      <c r="E406">
        <v>427701</v>
      </c>
      <c r="F406">
        <v>120</v>
      </c>
      <c r="G406" t="s">
        <v>11287</v>
      </c>
      <c r="H406">
        <v>0</v>
      </c>
      <c r="I406" t="s">
        <v>18326</v>
      </c>
    </row>
    <row r="407" spans="1:9" x14ac:dyDescent="0.2">
      <c r="A407" t="s">
        <v>11274</v>
      </c>
      <c r="B407" t="s">
        <v>11275</v>
      </c>
      <c r="C407" t="s">
        <v>4</v>
      </c>
      <c r="D407">
        <v>428101</v>
      </c>
      <c r="E407">
        <v>428958</v>
      </c>
      <c r="F407">
        <v>33.4</v>
      </c>
      <c r="G407" t="s">
        <v>11287</v>
      </c>
      <c r="H407">
        <v>0</v>
      </c>
      <c r="I407" t="s">
        <v>18327</v>
      </c>
    </row>
    <row r="408" spans="1:9" x14ac:dyDescent="0.2">
      <c r="A408" t="s">
        <v>11274</v>
      </c>
      <c r="B408" t="s">
        <v>11275</v>
      </c>
      <c r="C408" t="s">
        <v>4</v>
      </c>
      <c r="D408">
        <v>428983</v>
      </c>
      <c r="E408">
        <v>429249</v>
      </c>
      <c r="F408">
        <v>1.4</v>
      </c>
      <c r="G408" t="s">
        <v>11276</v>
      </c>
      <c r="H408">
        <v>0</v>
      </c>
      <c r="I408" t="s">
        <v>18328</v>
      </c>
    </row>
    <row r="409" spans="1:9" x14ac:dyDescent="0.2">
      <c r="A409" t="s">
        <v>11274</v>
      </c>
      <c r="B409" t="s">
        <v>11275</v>
      </c>
      <c r="C409" t="s">
        <v>4</v>
      </c>
      <c r="D409">
        <v>429275</v>
      </c>
      <c r="E409">
        <v>429769</v>
      </c>
      <c r="F409">
        <v>51.1</v>
      </c>
      <c r="G409" t="s">
        <v>11276</v>
      </c>
      <c r="H409">
        <v>0</v>
      </c>
      <c r="I409" t="s">
        <v>18329</v>
      </c>
    </row>
    <row r="410" spans="1:9" x14ac:dyDescent="0.2">
      <c r="A410" t="s">
        <v>11274</v>
      </c>
      <c r="B410" t="s">
        <v>11275</v>
      </c>
      <c r="C410" t="s">
        <v>4</v>
      </c>
      <c r="D410">
        <v>429968</v>
      </c>
      <c r="E410">
        <v>430576</v>
      </c>
      <c r="F410">
        <v>108.5</v>
      </c>
      <c r="G410" t="s">
        <v>11276</v>
      </c>
      <c r="H410">
        <v>0</v>
      </c>
      <c r="I410" t="s">
        <v>18330</v>
      </c>
    </row>
    <row r="411" spans="1:9" x14ac:dyDescent="0.2">
      <c r="A411" t="s">
        <v>11274</v>
      </c>
      <c r="B411" t="s">
        <v>11275</v>
      </c>
      <c r="C411" t="s">
        <v>4</v>
      </c>
      <c r="D411">
        <v>430637</v>
      </c>
      <c r="E411">
        <v>431347</v>
      </c>
      <c r="F411">
        <v>72.599999999999994</v>
      </c>
      <c r="G411" t="s">
        <v>11287</v>
      </c>
      <c r="H411">
        <v>0</v>
      </c>
      <c r="I411" t="s">
        <v>18331</v>
      </c>
    </row>
    <row r="412" spans="1:9" x14ac:dyDescent="0.2">
      <c r="A412" t="s">
        <v>11274</v>
      </c>
      <c r="B412" t="s">
        <v>11275</v>
      </c>
      <c r="C412" t="s">
        <v>4</v>
      </c>
      <c r="D412">
        <v>431344</v>
      </c>
      <c r="E412">
        <v>432048</v>
      </c>
      <c r="F412">
        <v>74.3</v>
      </c>
      <c r="G412" t="s">
        <v>11287</v>
      </c>
      <c r="H412">
        <v>0</v>
      </c>
      <c r="I412" t="s">
        <v>18332</v>
      </c>
    </row>
    <row r="413" spans="1:9" x14ac:dyDescent="0.2">
      <c r="A413" t="s">
        <v>11274</v>
      </c>
      <c r="B413" t="s">
        <v>11275</v>
      </c>
      <c r="C413" t="s">
        <v>4</v>
      </c>
      <c r="D413">
        <v>432149</v>
      </c>
      <c r="E413">
        <v>433597</v>
      </c>
      <c r="F413">
        <v>155</v>
      </c>
      <c r="G413" t="s">
        <v>11276</v>
      </c>
      <c r="H413">
        <v>0</v>
      </c>
      <c r="I413" t="s">
        <v>18333</v>
      </c>
    </row>
    <row r="414" spans="1:9" x14ac:dyDescent="0.2">
      <c r="A414" t="s">
        <v>11274</v>
      </c>
      <c r="B414" t="s">
        <v>11275</v>
      </c>
      <c r="C414" t="s">
        <v>4</v>
      </c>
      <c r="D414">
        <v>433652</v>
      </c>
      <c r="E414">
        <v>433978</v>
      </c>
      <c r="F414">
        <v>7</v>
      </c>
      <c r="G414" t="s">
        <v>11287</v>
      </c>
      <c r="H414">
        <v>0</v>
      </c>
      <c r="I414" t="s">
        <v>18334</v>
      </c>
    </row>
    <row r="415" spans="1:9" x14ac:dyDescent="0.2">
      <c r="A415" t="s">
        <v>11274</v>
      </c>
      <c r="B415" t="s">
        <v>11275</v>
      </c>
      <c r="C415" t="s">
        <v>4</v>
      </c>
      <c r="D415">
        <v>434201</v>
      </c>
      <c r="E415">
        <v>434302</v>
      </c>
      <c r="F415">
        <v>5</v>
      </c>
      <c r="G415" t="s">
        <v>11287</v>
      </c>
      <c r="H415">
        <v>0</v>
      </c>
      <c r="I415" t="s">
        <v>18335</v>
      </c>
    </row>
    <row r="416" spans="1:9" x14ac:dyDescent="0.2">
      <c r="A416" t="s">
        <v>11274</v>
      </c>
      <c r="B416" t="s">
        <v>11275</v>
      </c>
      <c r="C416" t="s">
        <v>4</v>
      </c>
      <c r="D416">
        <v>434363</v>
      </c>
      <c r="E416">
        <v>434815</v>
      </c>
      <c r="F416">
        <v>82.1</v>
      </c>
      <c r="G416" t="s">
        <v>11287</v>
      </c>
      <c r="H416">
        <v>0</v>
      </c>
      <c r="I416" t="s">
        <v>18336</v>
      </c>
    </row>
    <row r="417" spans="1:9" x14ac:dyDescent="0.2">
      <c r="A417" t="s">
        <v>11274</v>
      </c>
      <c r="B417" t="s">
        <v>11275</v>
      </c>
      <c r="C417" t="s">
        <v>4</v>
      </c>
      <c r="D417">
        <v>435125</v>
      </c>
      <c r="E417">
        <v>436078</v>
      </c>
      <c r="F417">
        <v>162.9</v>
      </c>
      <c r="G417" t="s">
        <v>11276</v>
      </c>
      <c r="H417">
        <v>0</v>
      </c>
      <c r="I417" t="s">
        <v>18337</v>
      </c>
    </row>
    <row r="418" spans="1:9" x14ac:dyDescent="0.2">
      <c r="A418" t="s">
        <v>11274</v>
      </c>
      <c r="B418" t="s">
        <v>11275</v>
      </c>
      <c r="C418" t="s">
        <v>4</v>
      </c>
      <c r="D418">
        <v>436075</v>
      </c>
      <c r="E418">
        <v>436971</v>
      </c>
      <c r="F418">
        <v>169.9</v>
      </c>
      <c r="G418" t="s">
        <v>11276</v>
      </c>
      <c r="H418">
        <v>0</v>
      </c>
      <c r="I418" t="s">
        <v>18338</v>
      </c>
    </row>
    <row r="419" spans="1:9" x14ac:dyDescent="0.2">
      <c r="A419" t="s">
        <v>11274</v>
      </c>
      <c r="B419" t="s">
        <v>11275</v>
      </c>
      <c r="C419" t="s">
        <v>4</v>
      </c>
      <c r="D419">
        <v>437174</v>
      </c>
      <c r="E419">
        <v>438046</v>
      </c>
      <c r="F419">
        <v>186.5</v>
      </c>
      <c r="G419" t="s">
        <v>11276</v>
      </c>
      <c r="H419">
        <v>0</v>
      </c>
      <c r="I419" t="s">
        <v>18339</v>
      </c>
    </row>
    <row r="420" spans="1:9" x14ac:dyDescent="0.2">
      <c r="A420" t="s">
        <v>11274</v>
      </c>
      <c r="B420" t="s">
        <v>11275</v>
      </c>
      <c r="C420" t="s">
        <v>4</v>
      </c>
      <c r="D420">
        <v>438043</v>
      </c>
      <c r="E420">
        <v>438900</v>
      </c>
      <c r="F420">
        <v>206.4</v>
      </c>
      <c r="G420" t="s">
        <v>11276</v>
      </c>
      <c r="H420">
        <v>0</v>
      </c>
      <c r="I420" t="s">
        <v>18340</v>
      </c>
    </row>
    <row r="421" spans="1:9" x14ac:dyDescent="0.2">
      <c r="A421" t="s">
        <v>11274</v>
      </c>
      <c r="B421" t="s">
        <v>11275</v>
      </c>
      <c r="C421" t="s">
        <v>4</v>
      </c>
      <c r="D421">
        <v>438916</v>
      </c>
      <c r="E421">
        <v>439587</v>
      </c>
      <c r="F421">
        <v>126.6</v>
      </c>
      <c r="G421" t="s">
        <v>11287</v>
      </c>
      <c r="H421">
        <v>0</v>
      </c>
      <c r="I421" t="s">
        <v>18341</v>
      </c>
    </row>
    <row r="422" spans="1:9" x14ac:dyDescent="0.2">
      <c r="A422" t="s">
        <v>11274</v>
      </c>
      <c r="B422" t="s">
        <v>11275</v>
      </c>
      <c r="C422" t="s">
        <v>4</v>
      </c>
      <c r="D422">
        <v>439587</v>
      </c>
      <c r="E422">
        <v>440342</v>
      </c>
      <c r="F422">
        <v>140.9</v>
      </c>
      <c r="G422" t="s">
        <v>11287</v>
      </c>
      <c r="H422">
        <v>0</v>
      </c>
      <c r="I422" t="s">
        <v>18342</v>
      </c>
    </row>
    <row r="423" spans="1:9" x14ac:dyDescent="0.2">
      <c r="A423" t="s">
        <v>11274</v>
      </c>
      <c r="B423" t="s">
        <v>11275</v>
      </c>
      <c r="C423" t="s">
        <v>4</v>
      </c>
      <c r="D423">
        <v>440351</v>
      </c>
      <c r="E423">
        <v>442195</v>
      </c>
      <c r="F423">
        <v>370</v>
      </c>
      <c r="G423" t="s">
        <v>11287</v>
      </c>
      <c r="H423">
        <v>0</v>
      </c>
      <c r="I423" t="s">
        <v>18343</v>
      </c>
    </row>
    <row r="424" spans="1:9" x14ac:dyDescent="0.2">
      <c r="A424" t="s">
        <v>11274</v>
      </c>
      <c r="B424" t="s">
        <v>11275</v>
      </c>
      <c r="C424" t="s">
        <v>4</v>
      </c>
      <c r="D424">
        <v>442310</v>
      </c>
      <c r="E424">
        <v>442480</v>
      </c>
      <c r="F424">
        <v>11.2</v>
      </c>
      <c r="G424" t="s">
        <v>11287</v>
      </c>
      <c r="H424">
        <v>0</v>
      </c>
      <c r="I424" t="s">
        <v>18344</v>
      </c>
    </row>
    <row r="425" spans="1:9" x14ac:dyDescent="0.2">
      <c r="A425" t="s">
        <v>11274</v>
      </c>
      <c r="B425" t="s">
        <v>11275</v>
      </c>
      <c r="C425" t="s">
        <v>4</v>
      </c>
      <c r="D425">
        <v>442571</v>
      </c>
      <c r="E425">
        <v>443815</v>
      </c>
      <c r="F425">
        <v>234.7</v>
      </c>
      <c r="G425" t="s">
        <v>11287</v>
      </c>
      <c r="H425">
        <v>0</v>
      </c>
      <c r="I425" t="s">
        <v>18345</v>
      </c>
    </row>
    <row r="426" spans="1:9" x14ac:dyDescent="0.2">
      <c r="A426" t="s">
        <v>11274</v>
      </c>
      <c r="B426" t="s">
        <v>11275</v>
      </c>
      <c r="C426" t="s">
        <v>4</v>
      </c>
      <c r="D426">
        <v>444016</v>
      </c>
      <c r="E426">
        <v>444855</v>
      </c>
      <c r="F426">
        <v>212.2</v>
      </c>
      <c r="G426" t="s">
        <v>11287</v>
      </c>
      <c r="H426">
        <v>0</v>
      </c>
      <c r="I426" t="s">
        <v>18346</v>
      </c>
    </row>
    <row r="427" spans="1:9" x14ac:dyDescent="0.2">
      <c r="A427" t="s">
        <v>11274</v>
      </c>
      <c r="B427" t="s">
        <v>11275</v>
      </c>
      <c r="C427" t="s">
        <v>4</v>
      </c>
      <c r="D427">
        <v>445000</v>
      </c>
      <c r="E427">
        <v>446286</v>
      </c>
      <c r="F427">
        <v>335.5</v>
      </c>
      <c r="G427" t="s">
        <v>11287</v>
      </c>
      <c r="H427">
        <v>0</v>
      </c>
      <c r="I427" t="s">
        <v>18347</v>
      </c>
    </row>
    <row r="428" spans="1:9" x14ac:dyDescent="0.2">
      <c r="A428" t="s">
        <v>11274</v>
      </c>
      <c r="B428" t="s">
        <v>11275</v>
      </c>
      <c r="C428" t="s">
        <v>4</v>
      </c>
      <c r="D428">
        <v>446357</v>
      </c>
      <c r="E428">
        <v>447427</v>
      </c>
      <c r="F428">
        <v>263.2</v>
      </c>
      <c r="G428" t="s">
        <v>11287</v>
      </c>
      <c r="H428">
        <v>0</v>
      </c>
      <c r="I428" t="s">
        <v>18348</v>
      </c>
    </row>
    <row r="429" spans="1:9" x14ac:dyDescent="0.2">
      <c r="A429" t="s">
        <v>11274</v>
      </c>
      <c r="B429" t="s">
        <v>11275</v>
      </c>
      <c r="C429" t="s">
        <v>4</v>
      </c>
      <c r="D429">
        <v>447432</v>
      </c>
      <c r="E429">
        <v>448325</v>
      </c>
      <c r="F429">
        <v>239.6</v>
      </c>
      <c r="G429" t="s">
        <v>11287</v>
      </c>
      <c r="H429">
        <v>0</v>
      </c>
      <c r="I429" t="s">
        <v>18349</v>
      </c>
    </row>
    <row r="430" spans="1:9" x14ac:dyDescent="0.2">
      <c r="A430" t="s">
        <v>11274</v>
      </c>
      <c r="B430" t="s">
        <v>11275</v>
      </c>
      <c r="C430" t="s">
        <v>4</v>
      </c>
      <c r="D430">
        <v>448325</v>
      </c>
      <c r="E430">
        <v>450286</v>
      </c>
      <c r="F430">
        <v>452.3</v>
      </c>
      <c r="G430" t="s">
        <v>11287</v>
      </c>
      <c r="H430">
        <v>0</v>
      </c>
      <c r="I430" t="s">
        <v>18350</v>
      </c>
    </row>
    <row r="431" spans="1:9" x14ac:dyDescent="0.2">
      <c r="A431" t="s">
        <v>11274</v>
      </c>
      <c r="B431" t="s">
        <v>11275</v>
      </c>
      <c r="C431" t="s">
        <v>4</v>
      </c>
      <c r="D431">
        <v>450297</v>
      </c>
      <c r="E431">
        <v>451148</v>
      </c>
      <c r="F431">
        <v>196.5</v>
      </c>
      <c r="G431" t="s">
        <v>11287</v>
      </c>
      <c r="H431">
        <v>0</v>
      </c>
      <c r="I431" t="s">
        <v>18351</v>
      </c>
    </row>
    <row r="432" spans="1:9" x14ac:dyDescent="0.2">
      <c r="A432" t="s">
        <v>11274</v>
      </c>
      <c r="B432" t="s">
        <v>11275</v>
      </c>
      <c r="C432" t="s">
        <v>4</v>
      </c>
      <c r="D432">
        <v>451725</v>
      </c>
      <c r="E432">
        <v>452366</v>
      </c>
      <c r="F432">
        <v>125.8</v>
      </c>
      <c r="G432" t="s">
        <v>11276</v>
      </c>
      <c r="H432">
        <v>0</v>
      </c>
      <c r="I432" t="s">
        <v>18352</v>
      </c>
    </row>
    <row r="433" spans="1:9" x14ac:dyDescent="0.2">
      <c r="A433" t="s">
        <v>11274</v>
      </c>
      <c r="B433" t="s">
        <v>11275</v>
      </c>
      <c r="C433" t="s">
        <v>4</v>
      </c>
      <c r="D433">
        <v>452704</v>
      </c>
      <c r="E433">
        <v>452928</v>
      </c>
      <c r="F433">
        <v>33.700000000000003</v>
      </c>
      <c r="G433" t="s">
        <v>11276</v>
      </c>
      <c r="H433">
        <v>0</v>
      </c>
      <c r="I433" t="s">
        <v>18353</v>
      </c>
    </row>
    <row r="434" spans="1:9" x14ac:dyDescent="0.2">
      <c r="A434" t="s">
        <v>11274</v>
      </c>
      <c r="B434" t="s">
        <v>11275</v>
      </c>
      <c r="C434" t="s">
        <v>4</v>
      </c>
      <c r="D434">
        <v>452961</v>
      </c>
      <c r="E434">
        <v>453746</v>
      </c>
      <c r="F434">
        <v>81.7</v>
      </c>
      <c r="G434" t="s">
        <v>11276</v>
      </c>
      <c r="H434">
        <v>0</v>
      </c>
      <c r="I434" t="s">
        <v>18354</v>
      </c>
    </row>
    <row r="435" spans="1:9" x14ac:dyDescent="0.2">
      <c r="A435" t="s">
        <v>11274</v>
      </c>
      <c r="B435" t="s">
        <v>11275</v>
      </c>
      <c r="C435" t="s">
        <v>4</v>
      </c>
      <c r="D435">
        <v>453810</v>
      </c>
      <c r="E435">
        <v>455672</v>
      </c>
      <c r="F435">
        <v>329.5</v>
      </c>
      <c r="G435" t="s">
        <v>11276</v>
      </c>
      <c r="H435">
        <v>0</v>
      </c>
      <c r="I435" t="s">
        <v>18355</v>
      </c>
    </row>
    <row r="436" spans="1:9" x14ac:dyDescent="0.2">
      <c r="A436" t="s">
        <v>11274</v>
      </c>
      <c r="B436" t="s">
        <v>11275</v>
      </c>
      <c r="C436" t="s">
        <v>4</v>
      </c>
      <c r="D436">
        <v>455691</v>
      </c>
      <c r="E436">
        <v>456011</v>
      </c>
      <c r="F436">
        <v>82.1</v>
      </c>
      <c r="G436" t="s">
        <v>11276</v>
      </c>
      <c r="H436">
        <v>0</v>
      </c>
      <c r="I436" t="s">
        <v>18356</v>
      </c>
    </row>
    <row r="437" spans="1:9" x14ac:dyDescent="0.2">
      <c r="A437" t="s">
        <v>11274</v>
      </c>
      <c r="B437" t="s">
        <v>11275</v>
      </c>
      <c r="C437" t="s">
        <v>4</v>
      </c>
      <c r="D437">
        <v>456373</v>
      </c>
      <c r="E437">
        <v>457194</v>
      </c>
      <c r="F437">
        <v>125.3</v>
      </c>
      <c r="G437" t="s">
        <v>11287</v>
      </c>
      <c r="H437">
        <v>0</v>
      </c>
      <c r="I437" t="s">
        <v>18357</v>
      </c>
    </row>
    <row r="438" spans="1:9" x14ac:dyDescent="0.2">
      <c r="A438" t="s">
        <v>11274</v>
      </c>
      <c r="B438" t="s">
        <v>11275</v>
      </c>
      <c r="C438" t="s">
        <v>4</v>
      </c>
      <c r="D438">
        <v>457311</v>
      </c>
      <c r="E438">
        <v>458459</v>
      </c>
      <c r="F438">
        <v>192.1</v>
      </c>
      <c r="G438" t="s">
        <v>11276</v>
      </c>
      <c r="H438">
        <v>0</v>
      </c>
      <c r="I438" t="s">
        <v>18358</v>
      </c>
    </row>
    <row r="439" spans="1:9" x14ac:dyDescent="0.2">
      <c r="A439" t="s">
        <v>11274</v>
      </c>
      <c r="B439" t="s">
        <v>11275</v>
      </c>
      <c r="C439" t="s">
        <v>4</v>
      </c>
      <c r="D439">
        <v>458483</v>
      </c>
      <c r="E439">
        <v>459544</v>
      </c>
      <c r="F439">
        <v>158</v>
      </c>
      <c r="G439" t="s">
        <v>11276</v>
      </c>
      <c r="H439">
        <v>0</v>
      </c>
      <c r="I439" t="s">
        <v>18359</v>
      </c>
    </row>
    <row r="440" spans="1:9" x14ac:dyDescent="0.2">
      <c r="A440" t="s">
        <v>11274</v>
      </c>
      <c r="B440" t="s">
        <v>11275</v>
      </c>
      <c r="C440" t="s">
        <v>4</v>
      </c>
      <c r="D440">
        <v>459561</v>
      </c>
      <c r="E440">
        <v>459986</v>
      </c>
      <c r="F440">
        <v>0.2</v>
      </c>
      <c r="G440" t="s">
        <v>11276</v>
      </c>
      <c r="H440">
        <v>0</v>
      </c>
      <c r="I440" t="s">
        <v>18360</v>
      </c>
    </row>
    <row r="441" spans="1:9" x14ac:dyDescent="0.2">
      <c r="A441" t="s">
        <v>11274</v>
      </c>
      <c r="B441" t="s">
        <v>11275</v>
      </c>
      <c r="C441" t="s">
        <v>4</v>
      </c>
      <c r="D441">
        <v>459965</v>
      </c>
      <c r="E441">
        <v>462142</v>
      </c>
      <c r="F441">
        <v>382.5</v>
      </c>
      <c r="G441" t="s">
        <v>11287</v>
      </c>
      <c r="H441">
        <v>0</v>
      </c>
      <c r="I441" t="s">
        <v>18361</v>
      </c>
    </row>
    <row r="442" spans="1:9" x14ac:dyDescent="0.2">
      <c r="A442" t="s">
        <v>11274</v>
      </c>
      <c r="B442" t="s">
        <v>11275</v>
      </c>
      <c r="C442" t="s">
        <v>4</v>
      </c>
      <c r="D442">
        <v>462183</v>
      </c>
      <c r="E442">
        <v>462548</v>
      </c>
      <c r="F442">
        <v>95.4</v>
      </c>
      <c r="G442" t="s">
        <v>11287</v>
      </c>
      <c r="H442">
        <v>0</v>
      </c>
      <c r="I442" t="s">
        <v>18362</v>
      </c>
    </row>
    <row r="443" spans="1:9" x14ac:dyDescent="0.2">
      <c r="A443" t="s">
        <v>11274</v>
      </c>
      <c r="B443" t="s">
        <v>11275</v>
      </c>
      <c r="C443" t="s">
        <v>4</v>
      </c>
      <c r="D443">
        <v>462545</v>
      </c>
      <c r="E443">
        <v>465289</v>
      </c>
      <c r="F443">
        <v>537.79999999999995</v>
      </c>
      <c r="G443" t="s">
        <v>11287</v>
      </c>
      <c r="H443">
        <v>0</v>
      </c>
      <c r="I443" t="s">
        <v>18363</v>
      </c>
    </row>
    <row r="444" spans="1:9" x14ac:dyDescent="0.2">
      <c r="A444" t="s">
        <v>11274</v>
      </c>
      <c r="B444" t="s">
        <v>11275</v>
      </c>
      <c r="C444" t="s">
        <v>4</v>
      </c>
      <c r="D444">
        <v>465491</v>
      </c>
      <c r="E444">
        <v>465793</v>
      </c>
      <c r="F444">
        <v>31</v>
      </c>
      <c r="G444" t="s">
        <v>11287</v>
      </c>
      <c r="H444">
        <v>0</v>
      </c>
      <c r="I444" t="s">
        <v>18364</v>
      </c>
    </row>
    <row r="445" spans="1:9" x14ac:dyDescent="0.2">
      <c r="A445" t="s">
        <v>11274</v>
      </c>
      <c r="B445" t="s">
        <v>11275</v>
      </c>
      <c r="C445" t="s">
        <v>4</v>
      </c>
      <c r="D445">
        <v>465790</v>
      </c>
      <c r="E445">
        <v>467277</v>
      </c>
      <c r="F445">
        <v>287.3</v>
      </c>
      <c r="G445" t="s">
        <v>11287</v>
      </c>
      <c r="H445">
        <v>0</v>
      </c>
      <c r="I445" t="s">
        <v>18365</v>
      </c>
    </row>
    <row r="446" spans="1:9" x14ac:dyDescent="0.2">
      <c r="A446" t="s">
        <v>11274</v>
      </c>
      <c r="B446" t="s">
        <v>11275</v>
      </c>
      <c r="C446" t="s">
        <v>4</v>
      </c>
      <c r="D446">
        <v>467291</v>
      </c>
      <c r="E446">
        <v>469018</v>
      </c>
      <c r="F446">
        <v>359.5</v>
      </c>
      <c r="G446" t="s">
        <v>11287</v>
      </c>
      <c r="H446">
        <v>0</v>
      </c>
      <c r="I446" t="s">
        <v>18366</v>
      </c>
    </row>
    <row r="447" spans="1:9" x14ac:dyDescent="0.2">
      <c r="A447" t="s">
        <v>11274</v>
      </c>
      <c r="B447" t="s">
        <v>11275</v>
      </c>
      <c r="C447" t="s">
        <v>4</v>
      </c>
      <c r="D447">
        <v>469015</v>
      </c>
      <c r="E447">
        <v>469323</v>
      </c>
      <c r="F447">
        <v>60.8</v>
      </c>
      <c r="G447" t="s">
        <v>11287</v>
      </c>
      <c r="H447">
        <v>0</v>
      </c>
      <c r="I447" t="s">
        <v>18367</v>
      </c>
    </row>
    <row r="448" spans="1:9" x14ac:dyDescent="0.2">
      <c r="A448" t="s">
        <v>11274</v>
      </c>
      <c r="B448" t="s">
        <v>11275</v>
      </c>
      <c r="C448" t="s">
        <v>4</v>
      </c>
      <c r="D448">
        <v>469798</v>
      </c>
      <c r="E448">
        <v>471420</v>
      </c>
      <c r="F448">
        <v>361.3</v>
      </c>
      <c r="G448" t="s">
        <v>11287</v>
      </c>
      <c r="H448">
        <v>0</v>
      </c>
      <c r="I448" t="s">
        <v>18368</v>
      </c>
    </row>
    <row r="449" spans="1:9" x14ac:dyDescent="0.2">
      <c r="A449" t="s">
        <v>11274</v>
      </c>
      <c r="B449" t="s">
        <v>11275</v>
      </c>
      <c r="C449" t="s">
        <v>4</v>
      </c>
      <c r="D449">
        <v>471697</v>
      </c>
      <c r="E449">
        <v>472638</v>
      </c>
      <c r="F449">
        <v>137.19999999999999</v>
      </c>
      <c r="G449" t="s">
        <v>11287</v>
      </c>
      <c r="H449">
        <v>0</v>
      </c>
      <c r="I449" t="s">
        <v>18369</v>
      </c>
    </row>
    <row r="450" spans="1:9" x14ac:dyDescent="0.2">
      <c r="A450" t="s">
        <v>11274</v>
      </c>
      <c r="B450" t="s">
        <v>11275</v>
      </c>
      <c r="C450" t="s">
        <v>4</v>
      </c>
      <c r="D450">
        <v>472777</v>
      </c>
      <c r="E450">
        <v>473739</v>
      </c>
      <c r="F450">
        <v>231.6</v>
      </c>
      <c r="G450" t="s">
        <v>11276</v>
      </c>
      <c r="H450">
        <v>0</v>
      </c>
      <c r="I450" t="s">
        <v>18370</v>
      </c>
    </row>
    <row r="451" spans="1:9" x14ac:dyDescent="0.2">
      <c r="A451" t="s">
        <v>11274</v>
      </c>
      <c r="B451" t="s">
        <v>11275</v>
      </c>
      <c r="C451" t="s">
        <v>4</v>
      </c>
      <c r="D451">
        <v>473750</v>
      </c>
      <c r="E451">
        <v>475624</v>
      </c>
      <c r="F451">
        <v>393.9</v>
      </c>
      <c r="G451" t="s">
        <v>11276</v>
      </c>
      <c r="H451">
        <v>0</v>
      </c>
      <c r="I451" t="s">
        <v>18371</v>
      </c>
    </row>
    <row r="452" spans="1:9" x14ac:dyDescent="0.2">
      <c r="A452" t="s">
        <v>11274</v>
      </c>
      <c r="B452" t="s">
        <v>11275</v>
      </c>
      <c r="C452" t="s">
        <v>4</v>
      </c>
      <c r="D452">
        <v>475621</v>
      </c>
      <c r="E452">
        <v>476955</v>
      </c>
      <c r="F452">
        <v>257.8</v>
      </c>
      <c r="G452" t="s">
        <v>11276</v>
      </c>
      <c r="H452">
        <v>0</v>
      </c>
      <c r="I452" t="s">
        <v>18372</v>
      </c>
    </row>
    <row r="453" spans="1:9" x14ac:dyDescent="0.2">
      <c r="A453" t="s">
        <v>11274</v>
      </c>
      <c r="B453" t="s">
        <v>11275</v>
      </c>
      <c r="C453" t="s">
        <v>4</v>
      </c>
      <c r="D453">
        <v>476956</v>
      </c>
      <c r="E453">
        <v>477267</v>
      </c>
      <c r="F453">
        <v>73.3</v>
      </c>
      <c r="G453" t="s">
        <v>11276</v>
      </c>
      <c r="H453">
        <v>0</v>
      </c>
      <c r="I453" t="s">
        <v>18373</v>
      </c>
    </row>
    <row r="454" spans="1:9" x14ac:dyDescent="0.2">
      <c r="A454" t="s">
        <v>11274</v>
      </c>
      <c r="B454" t="s">
        <v>11275</v>
      </c>
      <c r="C454" t="s">
        <v>4</v>
      </c>
      <c r="D454">
        <v>477405</v>
      </c>
      <c r="E454">
        <v>478754</v>
      </c>
      <c r="F454">
        <v>235.9</v>
      </c>
      <c r="G454" t="s">
        <v>11276</v>
      </c>
      <c r="H454">
        <v>0</v>
      </c>
      <c r="I454" t="s">
        <v>18374</v>
      </c>
    </row>
    <row r="455" spans="1:9" x14ac:dyDescent="0.2">
      <c r="A455" t="s">
        <v>11274</v>
      </c>
      <c r="B455" t="s">
        <v>11275</v>
      </c>
      <c r="C455" t="s">
        <v>4</v>
      </c>
      <c r="D455">
        <v>479104</v>
      </c>
      <c r="E455">
        <v>480069</v>
      </c>
      <c r="F455">
        <v>153.30000000000001</v>
      </c>
      <c r="G455" t="s">
        <v>11276</v>
      </c>
      <c r="H455">
        <v>0</v>
      </c>
      <c r="I455" t="s">
        <v>18375</v>
      </c>
    </row>
    <row r="456" spans="1:9" x14ac:dyDescent="0.2">
      <c r="A456" t="s">
        <v>11274</v>
      </c>
      <c r="B456" t="s">
        <v>11275</v>
      </c>
      <c r="C456" t="s">
        <v>4</v>
      </c>
      <c r="D456">
        <v>480216</v>
      </c>
      <c r="E456">
        <v>481733</v>
      </c>
      <c r="F456">
        <v>353.4</v>
      </c>
      <c r="G456" t="s">
        <v>11276</v>
      </c>
      <c r="H456">
        <v>0</v>
      </c>
      <c r="I456" t="s">
        <v>18376</v>
      </c>
    </row>
    <row r="457" spans="1:9" x14ac:dyDescent="0.2">
      <c r="A457" t="s">
        <v>11274</v>
      </c>
      <c r="B457" t="s">
        <v>11275</v>
      </c>
      <c r="C457" t="s">
        <v>4</v>
      </c>
      <c r="D457">
        <v>481854</v>
      </c>
      <c r="E457">
        <v>482252</v>
      </c>
      <c r="F457">
        <v>62.1</v>
      </c>
      <c r="G457" t="s">
        <v>11276</v>
      </c>
      <c r="H457">
        <v>0</v>
      </c>
      <c r="I457" t="s">
        <v>18377</v>
      </c>
    </row>
    <row r="458" spans="1:9" x14ac:dyDescent="0.2">
      <c r="A458" t="s">
        <v>11274</v>
      </c>
      <c r="B458" t="s">
        <v>11275</v>
      </c>
      <c r="C458" t="s">
        <v>4</v>
      </c>
      <c r="D458">
        <v>482265</v>
      </c>
      <c r="E458">
        <v>483869</v>
      </c>
      <c r="F458">
        <v>336.2</v>
      </c>
      <c r="G458" t="s">
        <v>11287</v>
      </c>
      <c r="H458">
        <v>0</v>
      </c>
      <c r="I458" t="s">
        <v>18378</v>
      </c>
    </row>
    <row r="459" spans="1:9" x14ac:dyDescent="0.2">
      <c r="A459" t="s">
        <v>11274</v>
      </c>
      <c r="B459" t="s">
        <v>11275</v>
      </c>
      <c r="C459" t="s">
        <v>4</v>
      </c>
      <c r="D459">
        <v>483976</v>
      </c>
      <c r="E459">
        <v>484494</v>
      </c>
      <c r="F459">
        <v>93.8</v>
      </c>
      <c r="G459" t="s">
        <v>11287</v>
      </c>
      <c r="H459">
        <v>0</v>
      </c>
      <c r="I459" t="s">
        <v>18379</v>
      </c>
    </row>
    <row r="460" spans="1:9" x14ac:dyDescent="0.2">
      <c r="A460" t="s">
        <v>11274</v>
      </c>
      <c r="B460" t="s">
        <v>11275</v>
      </c>
      <c r="C460" t="s">
        <v>4</v>
      </c>
      <c r="D460">
        <v>484565</v>
      </c>
      <c r="E460">
        <v>487246</v>
      </c>
      <c r="F460">
        <v>508.1</v>
      </c>
      <c r="G460" t="s">
        <v>11287</v>
      </c>
      <c r="H460">
        <v>0</v>
      </c>
      <c r="I460" t="s">
        <v>18380</v>
      </c>
    </row>
    <row r="461" spans="1:9" x14ac:dyDescent="0.2">
      <c r="A461" t="s">
        <v>11274</v>
      </c>
      <c r="B461" t="s">
        <v>11275</v>
      </c>
      <c r="C461" t="s">
        <v>4</v>
      </c>
      <c r="D461">
        <v>487520</v>
      </c>
      <c r="E461">
        <v>488701</v>
      </c>
      <c r="F461">
        <v>233.4</v>
      </c>
      <c r="G461" t="s">
        <v>11276</v>
      </c>
      <c r="H461">
        <v>0</v>
      </c>
      <c r="I461" t="s">
        <v>18381</v>
      </c>
    </row>
    <row r="462" spans="1:9" x14ac:dyDescent="0.2">
      <c r="A462" t="s">
        <v>11274</v>
      </c>
      <c r="B462" t="s">
        <v>11275</v>
      </c>
      <c r="C462" t="s">
        <v>4</v>
      </c>
      <c r="D462">
        <v>488739</v>
      </c>
      <c r="E462">
        <v>489500</v>
      </c>
      <c r="F462">
        <v>163.69999999999999</v>
      </c>
      <c r="G462" t="s">
        <v>11276</v>
      </c>
      <c r="H462">
        <v>0</v>
      </c>
      <c r="I462" t="s">
        <v>18382</v>
      </c>
    </row>
    <row r="463" spans="1:9" x14ac:dyDescent="0.2">
      <c r="A463" t="s">
        <v>11274</v>
      </c>
      <c r="B463" t="s">
        <v>11275</v>
      </c>
      <c r="C463" t="s">
        <v>4</v>
      </c>
      <c r="D463">
        <v>489508</v>
      </c>
      <c r="E463">
        <v>490071</v>
      </c>
      <c r="F463">
        <v>99.1</v>
      </c>
      <c r="G463" t="s">
        <v>11287</v>
      </c>
      <c r="H463">
        <v>0</v>
      </c>
      <c r="I463" t="s">
        <v>18383</v>
      </c>
    </row>
    <row r="464" spans="1:9" x14ac:dyDescent="0.2">
      <c r="A464" t="s">
        <v>11274</v>
      </c>
      <c r="B464" t="s">
        <v>11275</v>
      </c>
      <c r="C464" t="s">
        <v>4</v>
      </c>
      <c r="D464">
        <v>490113</v>
      </c>
      <c r="E464">
        <v>490406</v>
      </c>
      <c r="F464">
        <v>59.2</v>
      </c>
      <c r="G464" t="s">
        <v>11287</v>
      </c>
      <c r="H464">
        <v>0</v>
      </c>
      <c r="I464" t="s">
        <v>18384</v>
      </c>
    </row>
    <row r="465" spans="1:9" x14ac:dyDescent="0.2">
      <c r="A465" t="s">
        <v>11274</v>
      </c>
      <c r="B465" t="s">
        <v>11275</v>
      </c>
      <c r="C465" t="s">
        <v>4</v>
      </c>
      <c r="D465">
        <v>490674</v>
      </c>
      <c r="E465">
        <v>491594</v>
      </c>
      <c r="F465">
        <v>204.1</v>
      </c>
      <c r="G465" t="s">
        <v>11287</v>
      </c>
      <c r="H465">
        <v>0</v>
      </c>
      <c r="I465" t="s">
        <v>18385</v>
      </c>
    </row>
    <row r="466" spans="1:9" x14ac:dyDescent="0.2">
      <c r="A466" t="s">
        <v>11274</v>
      </c>
      <c r="B466" t="s">
        <v>11275</v>
      </c>
      <c r="C466" t="s">
        <v>4</v>
      </c>
      <c r="D466">
        <v>491849</v>
      </c>
      <c r="E466">
        <v>493345</v>
      </c>
      <c r="F466">
        <v>375.4</v>
      </c>
      <c r="G466" t="s">
        <v>11276</v>
      </c>
      <c r="H466">
        <v>0</v>
      </c>
      <c r="I466" t="s">
        <v>18386</v>
      </c>
    </row>
    <row r="467" spans="1:9" x14ac:dyDescent="0.2">
      <c r="A467" t="s">
        <v>11274</v>
      </c>
      <c r="B467" t="s">
        <v>11275</v>
      </c>
      <c r="C467" t="s">
        <v>4</v>
      </c>
      <c r="D467">
        <v>493457</v>
      </c>
      <c r="E467">
        <v>494599</v>
      </c>
      <c r="F467">
        <v>260</v>
      </c>
      <c r="G467" t="s">
        <v>11276</v>
      </c>
      <c r="H467">
        <v>0</v>
      </c>
      <c r="I467" t="s">
        <v>18387</v>
      </c>
    </row>
    <row r="468" spans="1:9" x14ac:dyDescent="0.2">
      <c r="A468" t="s">
        <v>11274</v>
      </c>
      <c r="B468" t="s">
        <v>11275</v>
      </c>
      <c r="C468" t="s">
        <v>4</v>
      </c>
      <c r="D468">
        <v>494808</v>
      </c>
      <c r="E468">
        <v>495704</v>
      </c>
      <c r="F468">
        <v>188.3</v>
      </c>
      <c r="G468" t="s">
        <v>11276</v>
      </c>
      <c r="H468">
        <v>0</v>
      </c>
      <c r="I468" t="s">
        <v>18388</v>
      </c>
    </row>
    <row r="469" spans="1:9" x14ac:dyDescent="0.2">
      <c r="A469" t="s">
        <v>11274</v>
      </c>
      <c r="B469" t="s">
        <v>11275</v>
      </c>
      <c r="C469" t="s">
        <v>4</v>
      </c>
      <c r="D469">
        <v>495842</v>
      </c>
      <c r="E469">
        <v>497272</v>
      </c>
      <c r="F469">
        <v>202.3</v>
      </c>
      <c r="G469" t="s">
        <v>11276</v>
      </c>
      <c r="H469">
        <v>0</v>
      </c>
      <c r="I469" t="s">
        <v>18389</v>
      </c>
    </row>
    <row r="470" spans="1:9" x14ac:dyDescent="0.2">
      <c r="A470" t="s">
        <v>11274</v>
      </c>
      <c r="B470" t="s">
        <v>11275</v>
      </c>
      <c r="C470" t="s">
        <v>4</v>
      </c>
      <c r="D470">
        <v>497257</v>
      </c>
      <c r="E470">
        <v>497670</v>
      </c>
      <c r="F470">
        <v>49.2</v>
      </c>
      <c r="G470" t="s">
        <v>11287</v>
      </c>
      <c r="H470">
        <v>0</v>
      </c>
      <c r="I470" t="s">
        <v>18390</v>
      </c>
    </row>
    <row r="471" spans="1:9" x14ac:dyDescent="0.2">
      <c r="A471" t="s">
        <v>11274</v>
      </c>
      <c r="B471" t="s">
        <v>11275</v>
      </c>
      <c r="C471" t="s">
        <v>4</v>
      </c>
      <c r="D471">
        <v>497884</v>
      </c>
      <c r="E471">
        <v>498312</v>
      </c>
      <c r="F471">
        <v>91</v>
      </c>
      <c r="G471" t="s">
        <v>11287</v>
      </c>
      <c r="H471">
        <v>0</v>
      </c>
      <c r="I471" t="s">
        <v>18391</v>
      </c>
    </row>
    <row r="472" spans="1:9" x14ac:dyDescent="0.2">
      <c r="A472" t="s">
        <v>11274</v>
      </c>
      <c r="B472" t="s">
        <v>11275</v>
      </c>
      <c r="C472" t="s">
        <v>4</v>
      </c>
      <c r="D472">
        <v>498666</v>
      </c>
      <c r="E472">
        <v>499373</v>
      </c>
      <c r="F472">
        <v>44.4</v>
      </c>
      <c r="G472" t="s">
        <v>11287</v>
      </c>
      <c r="H472">
        <v>0</v>
      </c>
      <c r="I472" t="s">
        <v>18392</v>
      </c>
    </row>
    <row r="473" spans="1:9" x14ac:dyDescent="0.2">
      <c r="A473" t="s">
        <v>11274</v>
      </c>
      <c r="B473" t="s">
        <v>11275</v>
      </c>
      <c r="C473" t="s">
        <v>4</v>
      </c>
      <c r="D473">
        <v>499452</v>
      </c>
      <c r="E473">
        <v>500240</v>
      </c>
      <c r="F473">
        <v>143.9</v>
      </c>
      <c r="G473" t="s">
        <v>11287</v>
      </c>
      <c r="H473">
        <v>0</v>
      </c>
      <c r="I473" t="s">
        <v>18393</v>
      </c>
    </row>
    <row r="474" spans="1:9" x14ac:dyDescent="0.2">
      <c r="A474" t="s">
        <v>11274</v>
      </c>
      <c r="B474" t="s">
        <v>11275</v>
      </c>
      <c r="C474" t="s">
        <v>4</v>
      </c>
      <c r="D474">
        <v>500300</v>
      </c>
      <c r="E474">
        <v>500944</v>
      </c>
      <c r="F474">
        <v>155.1</v>
      </c>
      <c r="G474" t="s">
        <v>11287</v>
      </c>
      <c r="H474">
        <v>0</v>
      </c>
      <c r="I474" t="s">
        <v>18394</v>
      </c>
    </row>
    <row r="475" spans="1:9" x14ac:dyDescent="0.2">
      <c r="A475" t="s">
        <v>11274</v>
      </c>
      <c r="B475" t="s">
        <v>11275</v>
      </c>
      <c r="C475" t="s">
        <v>4</v>
      </c>
      <c r="D475">
        <v>500998</v>
      </c>
      <c r="E475">
        <v>502170</v>
      </c>
      <c r="F475">
        <v>205.3</v>
      </c>
      <c r="G475" t="s">
        <v>11287</v>
      </c>
      <c r="H475">
        <v>0</v>
      </c>
      <c r="I475" t="s">
        <v>18395</v>
      </c>
    </row>
    <row r="476" spans="1:9" x14ac:dyDescent="0.2">
      <c r="A476" t="s">
        <v>11274</v>
      </c>
      <c r="B476" t="s">
        <v>11275</v>
      </c>
      <c r="C476" t="s">
        <v>4</v>
      </c>
      <c r="D476">
        <v>502643</v>
      </c>
      <c r="E476">
        <v>503149</v>
      </c>
      <c r="F476">
        <v>73.2</v>
      </c>
      <c r="G476" t="s">
        <v>11276</v>
      </c>
      <c r="H476">
        <v>0</v>
      </c>
      <c r="I476" t="s">
        <v>18396</v>
      </c>
    </row>
    <row r="477" spans="1:9" x14ac:dyDescent="0.2">
      <c r="A477" t="s">
        <v>11274</v>
      </c>
      <c r="B477" t="s">
        <v>11275</v>
      </c>
      <c r="C477" t="s">
        <v>4</v>
      </c>
      <c r="D477">
        <v>503300</v>
      </c>
      <c r="E477">
        <v>503965</v>
      </c>
      <c r="F477">
        <v>147.5</v>
      </c>
      <c r="G477" t="s">
        <v>11276</v>
      </c>
      <c r="H477">
        <v>0</v>
      </c>
      <c r="I477" t="s">
        <v>18397</v>
      </c>
    </row>
    <row r="478" spans="1:9" x14ac:dyDescent="0.2">
      <c r="A478" t="s">
        <v>11274</v>
      </c>
      <c r="B478" t="s">
        <v>11275</v>
      </c>
      <c r="C478" t="s">
        <v>4</v>
      </c>
      <c r="D478">
        <v>504124</v>
      </c>
      <c r="E478">
        <v>504531</v>
      </c>
      <c r="F478">
        <v>97.1</v>
      </c>
      <c r="G478" t="s">
        <v>11287</v>
      </c>
      <c r="H478">
        <v>0</v>
      </c>
      <c r="I478" t="s">
        <v>18398</v>
      </c>
    </row>
    <row r="479" spans="1:9" x14ac:dyDescent="0.2">
      <c r="A479" t="s">
        <v>11274</v>
      </c>
      <c r="B479" t="s">
        <v>11275</v>
      </c>
      <c r="C479" t="s">
        <v>4</v>
      </c>
      <c r="D479">
        <v>504628</v>
      </c>
      <c r="E479">
        <v>505503</v>
      </c>
      <c r="F479">
        <v>144.19999999999999</v>
      </c>
      <c r="G479" t="s">
        <v>11276</v>
      </c>
      <c r="H479">
        <v>0</v>
      </c>
      <c r="I479" t="s">
        <v>18399</v>
      </c>
    </row>
    <row r="480" spans="1:9" x14ac:dyDescent="0.2">
      <c r="A480" t="s">
        <v>11274</v>
      </c>
      <c r="B480" t="s">
        <v>11275</v>
      </c>
      <c r="C480" t="s">
        <v>4</v>
      </c>
      <c r="D480">
        <v>505575</v>
      </c>
      <c r="E480">
        <v>506075</v>
      </c>
      <c r="F480">
        <v>85.1</v>
      </c>
      <c r="G480" t="s">
        <v>11276</v>
      </c>
      <c r="H480">
        <v>0</v>
      </c>
      <c r="I480" t="s">
        <v>18400</v>
      </c>
    </row>
    <row r="481" spans="1:9" x14ac:dyDescent="0.2">
      <c r="A481" t="s">
        <v>11274</v>
      </c>
      <c r="B481" t="s">
        <v>11275</v>
      </c>
      <c r="C481" t="s">
        <v>4</v>
      </c>
      <c r="D481">
        <v>506096</v>
      </c>
      <c r="E481">
        <v>507505</v>
      </c>
      <c r="F481">
        <v>264.2</v>
      </c>
      <c r="G481" t="s">
        <v>11276</v>
      </c>
      <c r="H481">
        <v>0</v>
      </c>
      <c r="I481" t="s">
        <v>18401</v>
      </c>
    </row>
    <row r="482" spans="1:9" x14ac:dyDescent="0.2">
      <c r="A482" t="s">
        <v>11274</v>
      </c>
      <c r="B482" t="s">
        <v>11275</v>
      </c>
      <c r="C482" t="s">
        <v>4</v>
      </c>
      <c r="D482">
        <v>507555</v>
      </c>
      <c r="E482">
        <v>508496</v>
      </c>
      <c r="F482">
        <v>147.30000000000001</v>
      </c>
      <c r="G482" t="s">
        <v>11276</v>
      </c>
      <c r="H482">
        <v>0</v>
      </c>
      <c r="I482" t="s">
        <v>18402</v>
      </c>
    </row>
    <row r="483" spans="1:9" x14ac:dyDescent="0.2">
      <c r="A483" t="s">
        <v>11274</v>
      </c>
      <c r="B483" t="s">
        <v>11275</v>
      </c>
      <c r="C483" t="s">
        <v>4</v>
      </c>
      <c r="D483">
        <v>508524</v>
      </c>
      <c r="E483">
        <v>509198</v>
      </c>
      <c r="F483">
        <v>95</v>
      </c>
      <c r="G483" t="s">
        <v>11287</v>
      </c>
      <c r="H483">
        <v>0</v>
      </c>
      <c r="I483" t="s">
        <v>18403</v>
      </c>
    </row>
    <row r="484" spans="1:9" x14ac:dyDescent="0.2">
      <c r="A484" t="s">
        <v>11274</v>
      </c>
      <c r="B484" t="s">
        <v>11275</v>
      </c>
      <c r="C484" t="s">
        <v>4</v>
      </c>
      <c r="D484">
        <v>509218</v>
      </c>
      <c r="E484">
        <v>510054</v>
      </c>
      <c r="F484">
        <v>190.2</v>
      </c>
      <c r="G484" t="s">
        <v>11287</v>
      </c>
      <c r="H484">
        <v>0</v>
      </c>
      <c r="I484" t="s">
        <v>18404</v>
      </c>
    </row>
    <row r="485" spans="1:9" x14ac:dyDescent="0.2">
      <c r="A485" t="s">
        <v>11274</v>
      </c>
      <c r="B485" t="s">
        <v>11275</v>
      </c>
      <c r="C485" t="s">
        <v>4</v>
      </c>
      <c r="D485">
        <v>510164</v>
      </c>
      <c r="E485">
        <v>511387</v>
      </c>
      <c r="F485">
        <v>264.89999999999998</v>
      </c>
      <c r="G485" t="s">
        <v>11287</v>
      </c>
      <c r="H485">
        <v>0</v>
      </c>
      <c r="I485" t="s">
        <v>18405</v>
      </c>
    </row>
    <row r="486" spans="1:9" x14ac:dyDescent="0.2">
      <c r="A486" t="s">
        <v>11274</v>
      </c>
      <c r="B486" t="s">
        <v>11275</v>
      </c>
      <c r="C486" t="s">
        <v>4</v>
      </c>
      <c r="D486">
        <v>511444</v>
      </c>
      <c r="E486">
        <v>512007</v>
      </c>
      <c r="F486">
        <v>95.1</v>
      </c>
      <c r="G486" t="s">
        <v>11287</v>
      </c>
      <c r="H486">
        <v>0</v>
      </c>
      <c r="I486" t="s">
        <v>18406</v>
      </c>
    </row>
    <row r="487" spans="1:9" x14ac:dyDescent="0.2">
      <c r="A487" t="s">
        <v>11274</v>
      </c>
      <c r="B487" t="s">
        <v>11275</v>
      </c>
      <c r="C487" t="s">
        <v>4</v>
      </c>
      <c r="D487">
        <v>512249</v>
      </c>
      <c r="E487">
        <v>512683</v>
      </c>
      <c r="F487">
        <v>117.6</v>
      </c>
      <c r="G487" t="s">
        <v>11276</v>
      </c>
      <c r="H487">
        <v>0</v>
      </c>
      <c r="I487" t="s">
        <v>18407</v>
      </c>
    </row>
    <row r="488" spans="1:9" x14ac:dyDescent="0.2">
      <c r="A488" t="s">
        <v>11274</v>
      </c>
      <c r="B488" t="s">
        <v>11275</v>
      </c>
      <c r="C488" t="s">
        <v>4</v>
      </c>
      <c r="D488">
        <v>512747</v>
      </c>
      <c r="E488">
        <v>513817</v>
      </c>
      <c r="F488">
        <v>198.2</v>
      </c>
      <c r="G488" t="s">
        <v>11287</v>
      </c>
      <c r="H488">
        <v>0</v>
      </c>
      <c r="I488" t="s">
        <v>18408</v>
      </c>
    </row>
    <row r="489" spans="1:9" x14ac:dyDescent="0.2">
      <c r="A489" t="s">
        <v>11274</v>
      </c>
      <c r="B489" t="s">
        <v>11275</v>
      </c>
      <c r="C489" t="s">
        <v>4</v>
      </c>
      <c r="D489">
        <v>513826</v>
      </c>
      <c r="E489">
        <v>514524</v>
      </c>
      <c r="F489">
        <v>154.69999999999999</v>
      </c>
      <c r="G489" t="s">
        <v>11287</v>
      </c>
      <c r="H489">
        <v>0</v>
      </c>
      <c r="I489" t="s">
        <v>18409</v>
      </c>
    </row>
    <row r="490" spans="1:9" x14ac:dyDescent="0.2">
      <c r="A490" t="s">
        <v>11274</v>
      </c>
      <c r="B490" t="s">
        <v>11275</v>
      </c>
      <c r="C490" t="s">
        <v>4</v>
      </c>
      <c r="D490">
        <v>514748</v>
      </c>
      <c r="E490">
        <v>516514</v>
      </c>
      <c r="F490">
        <v>363.3</v>
      </c>
      <c r="G490" t="s">
        <v>11287</v>
      </c>
      <c r="H490">
        <v>0</v>
      </c>
      <c r="I490" t="s">
        <v>18410</v>
      </c>
    </row>
    <row r="491" spans="1:9" x14ac:dyDescent="0.2">
      <c r="A491" t="s">
        <v>11274</v>
      </c>
      <c r="B491" t="s">
        <v>11275</v>
      </c>
      <c r="C491" t="s">
        <v>4</v>
      </c>
      <c r="D491">
        <v>517173</v>
      </c>
      <c r="E491">
        <v>518321</v>
      </c>
      <c r="F491">
        <v>222.2</v>
      </c>
      <c r="G491" t="s">
        <v>11276</v>
      </c>
      <c r="H491">
        <v>0</v>
      </c>
      <c r="I491" t="s">
        <v>18411</v>
      </c>
    </row>
    <row r="492" spans="1:9" x14ac:dyDescent="0.2">
      <c r="A492" t="s">
        <v>11274</v>
      </c>
      <c r="B492" t="s">
        <v>11275</v>
      </c>
      <c r="C492" t="s">
        <v>4</v>
      </c>
      <c r="D492">
        <v>518324</v>
      </c>
      <c r="E492">
        <v>518701</v>
      </c>
      <c r="F492">
        <v>102.1</v>
      </c>
      <c r="G492" t="s">
        <v>11276</v>
      </c>
      <c r="H492">
        <v>0</v>
      </c>
      <c r="I492" t="s">
        <v>18412</v>
      </c>
    </row>
    <row r="493" spans="1:9" x14ac:dyDescent="0.2">
      <c r="A493" t="s">
        <v>11274</v>
      </c>
      <c r="B493" t="s">
        <v>11275</v>
      </c>
      <c r="C493" t="s">
        <v>4</v>
      </c>
      <c r="D493">
        <v>518709</v>
      </c>
      <c r="E493">
        <v>519185</v>
      </c>
      <c r="F493">
        <v>109.6</v>
      </c>
      <c r="G493" t="s">
        <v>11276</v>
      </c>
      <c r="H493">
        <v>0</v>
      </c>
      <c r="I493" t="s">
        <v>18413</v>
      </c>
    </row>
    <row r="494" spans="1:9" x14ac:dyDescent="0.2">
      <c r="A494" t="s">
        <v>11274</v>
      </c>
      <c r="B494" t="s">
        <v>11275</v>
      </c>
      <c r="C494" t="s">
        <v>4</v>
      </c>
      <c r="D494">
        <v>519196</v>
      </c>
      <c r="E494">
        <v>520539</v>
      </c>
      <c r="F494">
        <v>286.7</v>
      </c>
      <c r="G494" t="s">
        <v>11276</v>
      </c>
      <c r="H494">
        <v>0</v>
      </c>
      <c r="I494" t="s">
        <v>18414</v>
      </c>
    </row>
    <row r="495" spans="1:9" x14ac:dyDescent="0.2">
      <c r="A495" t="s">
        <v>11274</v>
      </c>
      <c r="B495" t="s">
        <v>11275</v>
      </c>
      <c r="C495" t="s">
        <v>4</v>
      </c>
      <c r="D495">
        <v>520586</v>
      </c>
      <c r="E495">
        <v>522154</v>
      </c>
      <c r="F495">
        <v>320.3</v>
      </c>
      <c r="G495" t="s">
        <v>11276</v>
      </c>
      <c r="H495">
        <v>0</v>
      </c>
      <c r="I495" t="s">
        <v>18415</v>
      </c>
    </row>
    <row r="496" spans="1:9" x14ac:dyDescent="0.2">
      <c r="A496" t="s">
        <v>11274</v>
      </c>
      <c r="B496" t="s">
        <v>11275</v>
      </c>
      <c r="C496" t="s">
        <v>4</v>
      </c>
      <c r="D496">
        <v>522399</v>
      </c>
      <c r="E496">
        <v>522614</v>
      </c>
      <c r="F496">
        <v>33.4</v>
      </c>
      <c r="G496" t="s">
        <v>11276</v>
      </c>
      <c r="H496">
        <v>0</v>
      </c>
      <c r="I496" t="s">
        <v>18416</v>
      </c>
    </row>
    <row r="497" spans="1:9" x14ac:dyDescent="0.2">
      <c r="A497" t="s">
        <v>11274</v>
      </c>
      <c r="B497" t="s">
        <v>11275</v>
      </c>
      <c r="C497" t="s">
        <v>4</v>
      </c>
      <c r="D497">
        <v>522748</v>
      </c>
      <c r="E497">
        <v>523017</v>
      </c>
      <c r="F497">
        <v>34.200000000000003</v>
      </c>
      <c r="G497" t="s">
        <v>11287</v>
      </c>
      <c r="H497">
        <v>0</v>
      </c>
      <c r="I497" t="s">
        <v>18417</v>
      </c>
    </row>
    <row r="498" spans="1:9" x14ac:dyDescent="0.2">
      <c r="A498" t="s">
        <v>11274</v>
      </c>
      <c r="B498" t="s">
        <v>11275</v>
      </c>
      <c r="C498" t="s">
        <v>4</v>
      </c>
      <c r="D498">
        <v>523163</v>
      </c>
      <c r="E498">
        <v>525115</v>
      </c>
      <c r="F498">
        <v>398.3</v>
      </c>
      <c r="G498" t="s">
        <v>11287</v>
      </c>
      <c r="H498">
        <v>0</v>
      </c>
      <c r="I498" t="s">
        <v>18418</v>
      </c>
    </row>
    <row r="499" spans="1:9" x14ac:dyDescent="0.2">
      <c r="A499" t="s">
        <v>11274</v>
      </c>
      <c r="B499" t="s">
        <v>11275</v>
      </c>
      <c r="C499" t="s">
        <v>4</v>
      </c>
      <c r="D499">
        <v>525308</v>
      </c>
      <c r="E499">
        <v>527491</v>
      </c>
      <c r="F499">
        <v>459.1</v>
      </c>
      <c r="G499" t="s">
        <v>11276</v>
      </c>
      <c r="H499">
        <v>0</v>
      </c>
      <c r="I499" t="s">
        <v>18419</v>
      </c>
    </row>
    <row r="500" spans="1:9" x14ac:dyDescent="0.2">
      <c r="A500" t="s">
        <v>11274</v>
      </c>
      <c r="B500" t="s">
        <v>11275</v>
      </c>
      <c r="C500" t="s">
        <v>4</v>
      </c>
      <c r="D500">
        <v>527581</v>
      </c>
      <c r="E500">
        <v>528210</v>
      </c>
      <c r="F500">
        <v>131.9</v>
      </c>
      <c r="G500" t="s">
        <v>11276</v>
      </c>
      <c r="H500">
        <v>0</v>
      </c>
      <c r="I500" t="s">
        <v>18420</v>
      </c>
    </row>
    <row r="501" spans="1:9" x14ac:dyDescent="0.2">
      <c r="A501" t="s">
        <v>11274</v>
      </c>
      <c r="B501" t="s">
        <v>11275</v>
      </c>
      <c r="C501" t="s">
        <v>4</v>
      </c>
      <c r="D501">
        <v>528431</v>
      </c>
      <c r="E501">
        <v>529663</v>
      </c>
      <c r="F501">
        <v>27.5</v>
      </c>
      <c r="G501" t="s">
        <v>11276</v>
      </c>
      <c r="H501">
        <v>0</v>
      </c>
      <c r="I501" t="s">
        <v>18421</v>
      </c>
    </row>
    <row r="502" spans="1:9" x14ac:dyDescent="0.2">
      <c r="A502" t="s">
        <v>11274</v>
      </c>
      <c r="B502" t="s">
        <v>11275</v>
      </c>
      <c r="C502" t="s">
        <v>4</v>
      </c>
      <c r="D502">
        <v>529873</v>
      </c>
      <c r="E502">
        <v>530982</v>
      </c>
      <c r="F502">
        <v>215.6</v>
      </c>
      <c r="G502" t="s">
        <v>11276</v>
      </c>
      <c r="H502">
        <v>0</v>
      </c>
      <c r="I502" t="s">
        <v>18422</v>
      </c>
    </row>
    <row r="503" spans="1:9" x14ac:dyDescent="0.2">
      <c r="A503" t="s">
        <v>11274</v>
      </c>
      <c r="B503" t="s">
        <v>11275</v>
      </c>
      <c r="C503" t="s">
        <v>4</v>
      </c>
      <c r="D503">
        <v>530979</v>
      </c>
      <c r="E503">
        <v>532796</v>
      </c>
      <c r="F503">
        <v>409.2</v>
      </c>
      <c r="G503" t="s">
        <v>11276</v>
      </c>
      <c r="H503">
        <v>0</v>
      </c>
      <c r="I503" t="s">
        <v>18423</v>
      </c>
    </row>
    <row r="504" spans="1:9" x14ac:dyDescent="0.2">
      <c r="A504" t="s">
        <v>11274</v>
      </c>
      <c r="B504" t="s">
        <v>11275</v>
      </c>
      <c r="C504" t="s">
        <v>4</v>
      </c>
      <c r="D504">
        <v>532810</v>
      </c>
      <c r="E504">
        <v>533580</v>
      </c>
      <c r="F504">
        <v>177.7</v>
      </c>
      <c r="G504" t="s">
        <v>11276</v>
      </c>
      <c r="H504">
        <v>0</v>
      </c>
      <c r="I504" t="s">
        <v>18424</v>
      </c>
    </row>
    <row r="505" spans="1:9" x14ac:dyDescent="0.2">
      <c r="A505" t="s">
        <v>11274</v>
      </c>
      <c r="B505" t="s">
        <v>11275</v>
      </c>
      <c r="C505" t="s">
        <v>4</v>
      </c>
      <c r="D505">
        <v>534060</v>
      </c>
      <c r="E505">
        <v>534674</v>
      </c>
      <c r="F505">
        <v>128</v>
      </c>
      <c r="G505" t="s">
        <v>11276</v>
      </c>
      <c r="H505">
        <v>0</v>
      </c>
      <c r="I505" t="s">
        <v>18425</v>
      </c>
    </row>
    <row r="506" spans="1:9" x14ac:dyDescent="0.2">
      <c r="A506" t="s">
        <v>11274</v>
      </c>
      <c r="B506" t="s">
        <v>11275</v>
      </c>
      <c r="C506" t="s">
        <v>4</v>
      </c>
      <c r="D506">
        <v>534684</v>
      </c>
      <c r="E506">
        <v>535016</v>
      </c>
      <c r="F506">
        <v>50.2</v>
      </c>
      <c r="G506" t="s">
        <v>11276</v>
      </c>
      <c r="H506">
        <v>0</v>
      </c>
      <c r="I506" t="s">
        <v>18426</v>
      </c>
    </row>
    <row r="507" spans="1:9" x14ac:dyDescent="0.2">
      <c r="A507" t="s">
        <v>11274</v>
      </c>
      <c r="B507" t="s">
        <v>11275</v>
      </c>
      <c r="C507" t="s">
        <v>4</v>
      </c>
      <c r="D507">
        <v>535016</v>
      </c>
      <c r="E507">
        <v>535456</v>
      </c>
      <c r="F507">
        <v>77.2</v>
      </c>
      <c r="G507" t="s">
        <v>11276</v>
      </c>
      <c r="H507">
        <v>0</v>
      </c>
      <c r="I507" t="s">
        <v>18427</v>
      </c>
    </row>
    <row r="508" spans="1:9" x14ac:dyDescent="0.2">
      <c r="A508" t="s">
        <v>11274</v>
      </c>
      <c r="B508" t="s">
        <v>11275</v>
      </c>
      <c r="C508" t="s">
        <v>4</v>
      </c>
      <c r="D508">
        <v>535467</v>
      </c>
      <c r="E508">
        <v>536372</v>
      </c>
      <c r="F508">
        <v>176.4</v>
      </c>
      <c r="G508" t="s">
        <v>11276</v>
      </c>
      <c r="H508">
        <v>0</v>
      </c>
      <c r="I508" t="s">
        <v>18428</v>
      </c>
    </row>
    <row r="509" spans="1:9" x14ac:dyDescent="0.2">
      <c r="A509" t="s">
        <v>11274</v>
      </c>
      <c r="B509" t="s">
        <v>11275</v>
      </c>
      <c r="C509" t="s">
        <v>4</v>
      </c>
      <c r="D509">
        <v>536383</v>
      </c>
      <c r="E509">
        <v>537288</v>
      </c>
      <c r="F509">
        <v>174.1</v>
      </c>
      <c r="G509" t="s">
        <v>11276</v>
      </c>
      <c r="H509">
        <v>0</v>
      </c>
      <c r="I509" t="s">
        <v>18429</v>
      </c>
    </row>
    <row r="510" spans="1:9" x14ac:dyDescent="0.2">
      <c r="A510" t="s">
        <v>11274</v>
      </c>
      <c r="B510" t="s">
        <v>11275</v>
      </c>
      <c r="C510" t="s">
        <v>4</v>
      </c>
      <c r="D510">
        <v>537288</v>
      </c>
      <c r="E510">
        <v>538391</v>
      </c>
      <c r="F510">
        <v>117</v>
      </c>
      <c r="G510" t="s">
        <v>11276</v>
      </c>
      <c r="H510">
        <v>0</v>
      </c>
      <c r="I510" t="s">
        <v>18430</v>
      </c>
    </row>
    <row r="511" spans="1:9" x14ac:dyDescent="0.2">
      <c r="A511" t="s">
        <v>11274</v>
      </c>
      <c r="B511" t="s">
        <v>11275</v>
      </c>
      <c r="C511" t="s">
        <v>4</v>
      </c>
      <c r="D511">
        <v>538384</v>
      </c>
      <c r="E511">
        <v>538725</v>
      </c>
      <c r="F511">
        <v>70.900000000000006</v>
      </c>
      <c r="G511" t="s">
        <v>11276</v>
      </c>
      <c r="H511">
        <v>0</v>
      </c>
      <c r="I511" t="s">
        <v>18431</v>
      </c>
    </row>
    <row r="512" spans="1:9" x14ac:dyDescent="0.2">
      <c r="A512" t="s">
        <v>11274</v>
      </c>
      <c r="B512" t="s">
        <v>11275</v>
      </c>
      <c r="C512" t="s">
        <v>4</v>
      </c>
      <c r="D512">
        <v>538725</v>
      </c>
      <c r="E512">
        <v>539768</v>
      </c>
      <c r="F512">
        <v>160.5</v>
      </c>
      <c r="G512" t="s">
        <v>11276</v>
      </c>
      <c r="H512">
        <v>0</v>
      </c>
      <c r="I512" t="s">
        <v>18432</v>
      </c>
    </row>
    <row r="513" spans="1:9" x14ac:dyDescent="0.2">
      <c r="A513" t="s">
        <v>11274</v>
      </c>
      <c r="B513" t="s">
        <v>11275</v>
      </c>
      <c r="C513" t="s">
        <v>4</v>
      </c>
      <c r="D513">
        <v>539765</v>
      </c>
      <c r="E513">
        <v>541252</v>
      </c>
      <c r="F513">
        <v>290.3</v>
      </c>
      <c r="G513" t="s">
        <v>11276</v>
      </c>
      <c r="H513">
        <v>0</v>
      </c>
      <c r="I513" t="s">
        <v>18433</v>
      </c>
    </row>
    <row r="514" spans="1:9" x14ac:dyDescent="0.2">
      <c r="A514" t="s">
        <v>11274</v>
      </c>
      <c r="B514" t="s">
        <v>11275</v>
      </c>
      <c r="C514" t="s">
        <v>4</v>
      </c>
      <c r="D514">
        <v>541262</v>
      </c>
      <c r="E514">
        <v>541366</v>
      </c>
      <c r="F514">
        <v>2.2000000000000002</v>
      </c>
      <c r="G514" t="s">
        <v>11276</v>
      </c>
      <c r="H514">
        <v>0</v>
      </c>
      <c r="I514" t="s">
        <v>18434</v>
      </c>
    </row>
    <row r="515" spans="1:9" x14ac:dyDescent="0.2">
      <c r="A515" t="s">
        <v>11274</v>
      </c>
      <c r="B515" t="s">
        <v>11275</v>
      </c>
      <c r="C515" t="s">
        <v>4</v>
      </c>
      <c r="D515">
        <v>541379</v>
      </c>
      <c r="E515">
        <v>541678</v>
      </c>
      <c r="F515">
        <v>65.599999999999994</v>
      </c>
      <c r="G515" t="s">
        <v>11276</v>
      </c>
      <c r="H515">
        <v>0</v>
      </c>
      <c r="I515" t="s">
        <v>18435</v>
      </c>
    </row>
    <row r="516" spans="1:9" x14ac:dyDescent="0.2">
      <c r="A516" t="s">
        <v>11274</v>
      </c>
      <c r="B516" t="s">
        <v>11275</v>
      </c>
      <c r="C516" t="s">
        <v>4</v>
      </c>
      <c r="D516">
        <v>541689</v>
      </c>
      <c r="E516">
        <v>542813</v>
      </c>
      <c r="F516">
        <v>225.4</v>
      </c>
      <c r="G516" t="s">
        <v>11276</v>
      </c>
      <c r="H516">
        <v>0</v>
      </c>
      <c r="I516" t="s">
        <v>18436</v>
      </c>
    </row>
    <row r="517" spans="1:9" x14ac:dyDescent="0.2">
      <c r="A517" t="s">
        <v>11274</v>
      </c>
      <c r="B517" t="s">
        <v>11275</v>
      </c>
      <c r="C517" t="s">
        <v>4</v>
      </c>
      <c r="D517">
        <v>542810</v>
      </c>
      <c r="E517">
        <v>543868</v>
      </c>
      <c r="F517">
        <v>214.1</v>
      </c>
      <c r="G517" t="s">
        <v>11276</v>
      </c>
      <c r="H517">
        <v>0</v>
      </c>
      <c r="I517" t="s">
        <v>18437</v>
      </c>
    </row>
    <row r="518" spans="1:9" x14ac:dyDescent="0.2">
      <c r="A518" t="s">
        <v>11274</v>
      </c>
      <c r="B518" t="s">
        <v>11275</v>
      </c>
      <c r="C518" t="s">
        <v>4</v>
      </c>
      <c r="D518">
        <v>544298</v>
      </c>
      <c r="E518">
        <v>545086</v>
      </c>
      <c r="F518">
        <v>173.2</v>
      </c>
      <c r="G518" t="s">
        <v>11276</v>
      </c>
      <c r="H518">
        <v>0</v>
      </c>
      <c r="I518" t="s">
        <v>18438</v>
      </c>
    </row>
    <row r="519" spans="1:9" x14ac:dyDescent="0.2">
      <c r="A519" t="s">
        <v>11274</v>
      </c>
      <c r="B519" t="s">
        <v>11275</v>
      </c>
      <c r="C519" t="s">
        <v>4</v>
      </c>
      <c r="D519">
        <v>545092</v>
      </c>
      <c r="E519">
        <v>545409</v>
      </c>
      <c r="F519">
        <v>60.3</v>
      </c>
      <c r="G519" t="s">
        <v>11276</v>
      </c>
      <c r="H519">
        <v>0</v>
      </c>
      <c r="I519" t="s">
        <v>18439</v>
      </c>
    </row>
    <row r="520" spans="1:9" x14ac:dyDescent="0.2">
      <c r="A520" t="s">
        <v>11274</v>
      </c>
      <c r="B520" t="s">
        <v>11275</v>
      </c>
      <c r="C520" t="s">
        <v>4</v>
      </c>
      <c r="D520">
        <v>545468</v>
      </c>
      <c r="E520">
        <v>546250</v>
      </c>
      <c r="F520">
        <v>186.1</v>
      </c>
      <c r="G520" t="s">
        <v>11287</v>
      </c>
      <c r="H520">
        <v>0</v>
      </c>
      <c r="I520" t="s">
        <v>18440</v>
      </c>
    </row>
    <row r="521" spans="1:9" x14ac:dyDescent="0.2">
      <c r="A521" t="s">
        <v>11274</v>
      </c>
      <c r="B521" t="s">
        <v>11275</v>
      </c>
      <c r="C521" t="s">
        <v>4</v>
      </c>
      <c r="D521">
        <v>546482</v>
      </c>
      <c r="E521">
        <v>547642</v>
      </c>
      <c r="F521">
        <v>277</v>
      </c>
      <c r="G521" t="s">
        <v>11276</v>
      </c>
      <c r="H521">
        <v>0</v>
      </c>
      <c r="I521" t="s">
        <v>18441</v>
      </c>
    </row>
    <row r="522" spans="1:9" x14ac:dyDescent="0.2">
      <c r="A522" t="s">
        <v>11274</v>
      </c>
      <c r="B522" t="s">
        <v>11275</v>
      </c>
      <c r="C522" t="s">
        <v>4</v>
      </c>
      <c r="D522">
        <v>547786</v>
      </c>
      <c r="E522">
        <v>548880</v>
      </c>
      <c r="F522">
        <v>245.7</v>
      </c>
      <c r="G522" t="s">
        <v>11276</v>
      </c>
      <c r="H522">
        <v>0</v>
      </c>
      <c r="I522" t="s">
        <v>18442</v>
      </c>
    </row>
    <row r="523" spans="1:9" x14ac:dyDescent="0.2">
      <c r="A523" t="s">
        <v>11274</v>
      </c>
      <c r="B523" t="s">
        <v>11275</v>
      </c>
      <c r="C523" t="s">
        <v>4</v>
      </c>
      <c r="D523">
        <v>548887</v>
      </c>
      <c r="E523">
        <v>549807</v>
      </c>
      <c r="F523">
        <v>199.8</v>
      </c>
      <c r="G523" t="s">
        <v>11276</v>
      </c>
      <c r="H523">
        <v>0</v>
      </c>
      <c r="I523" t="s">
        <v>18443</v>
      </c>
    </row>
    <row r="524" spans="1:9" x14ac:dyDescent="0.2">
      <c r="A524" t="s">
        <v>11274</v>
      </c>
      <c r="B524" t="s">
        <v>11275</v>
      </c>
      <c r="C524" t="s">
        <v>4</v>
      </c>
      <c r="D524">
        <v>549807</v>
      </c>
      <c r="E524">
        <v>550607</v>
      </c>
      <c r="F524">
        <v>194.3</v>
      </c>
      <c r="G524" t="s">
        <v>11276</v>
      </c>
      <c r="H524">
        <v>0</v>
      </c>
      <c r="I524" t="s">
        <v>18444</v>
      </c>
    </row>
    <row r="525" spans="1:9" x14ac:dyDescent="0.2">
      <c r="A525" t="s">
        <v>11274</v>
      </c>
      <c r="B525" t="s">
        <v>11275</v>
      </c>
      <c r="C525" t="s">
        <v>4</v>
      </c>
      <c r="D525">
        <v>550604</v>
      </c>
      <c r="E525">
        <v>551419</v>
      </c>
      <c r="F525">
        <v>156.1</v>
      </c>
      <c r="G525" t="s">
        <v>11276</v>
      </c>
      <c r="H525">
        <v>0</v>
      </c>
      <c r="I525" t="s">
        <v>18445</v>
      </c>
    </row>
    <row r="526" spans="1:9" x14ac:dyDescent="0.2">
      <c r="A526" t="s">
        <v>11274</v>
      </c>
      <c r="B526" t="s">
        <v>11275</v>
      </c>
      <c r="C526" t="s">
        <v>4</v>
      </c>
      <c r="D526">
        <v>551421</v>
      </c>
      <c r="E526">
        <v>552314</v>
      </c>
      <c r="F526">
        <v>174</v>
      </c>
      <c r="G526" t="s">
        <v>11276</v>
      </c>
      <c r="H526">
        <v>0</v>
      </c>
      <c r="I526" t="s">
        <v>18446</v>
      </c>
    </row>
    <row r="527" spans="1:9" x14ac:dyDescent="0.2">
      <c r="A527" t="s">
        <v>11274</v>
      </c>
      <c r="B527" t="s">
        <v>11275</v>
      </c>
      <c r="C527" t="s">
        <v>4</v>
      </c>
      <c r="D527">
        <v>552325</v>
      </c>
      <c r="E527">
        <v>553026</v>
      </c>
      <c r="F527">
        <v>153.5</v>
      </c>
      <c r="G527" t="s">
        <v>11276</v>
      </c>
      <c r="H527">
        <v>0</v>
      </c>
      <c r="I527" t="s">
        <v>18447</v>
      </c>
    </row>
    <row r="528" spans="1:9" x14ac:dyDescent="0.2">
      <c r="A528" t="s">
        <v>11274</v>
      </c>
      <c r="B528" t="s">
        <v>11275</v>
      </c>
      <c r="C528" t="s">
        <v>4</v>
      </c>
      <c r="D528">
        <v>553039</v>
      </c>
      <c r="E528">
        <v>554025</v>
      </c>
      <c r="F528">
        <v>199.8</v>
      </c>
      <c r="G528" t="s">
        <v>11276</v>
      </c>
      <c r="H528">
        <v>0</v>
      </c>
      <c r="I528" t="s">
        <v>18448</v>
      </c>
    </row>
    <row r="529" spans="1:9" x14ac:dyDescent="0.2">
      <c r="A529" t="s">
        <v>11274</v>
      </c>
      <c r="B529" t="s">
        <v>11275</v>
      </c>
      <c r="C529" t="s">
        <v>4</v>
      </c>
      <c r="D529">
        <v>554053</v>
      </c>
      <c r="E529">
        <v>555381</v>
      </c>
      <c r="F529">
        <v>273.3</v>
      </c>
      <c r="G529" t="s">
        <v>11276</v>
      </c>
      <c r="H529">
        <v>0</v>
      </c>
      <c r="I529" t="s">
        <v>18449</v>
      </c>
    </row>
    <row r="530" spans="1:9" x14ac:dyDescent="0.2">
      <c r="A530" t="s">
        <v>11274</v>
      </c>
      <c r="B530" t="s">
        <v>11275</v>
      </c>
      <c r="C530" t="s">
        <v>4</v>
      </c>
      <c r="D530">
        <v>555729</v>
      </c>
      <c r="E530">
        <v>556235</v>
      </c>
      <c r="F530">
        <v>117.4</v>
      </c>
      <c r="G530" t="s">
        <v>11287</v>
      </c>
      <c r="H530">
        <v>0</v>
      </c>
      <c r="I530" t="s">
        <v>18450</v>
      </c>
    </row>
    <row r="531" spans="1:9" x14ac:dyDescent="0.2">
      <c r="A531" t="s">
        <v>11274</v>
      </c>
      <c r="B531" t="s">
        <v>11275</v>
      </c>
      <c r="C531" t="s">
        <v>4</v>
      </c>
      <c r="D531">
        <v>556436</v>
      </c>
      <c r="E531">
        <v>558766</v>
      </c>
      <c r="F531">
        <v>524.4</v>
      </c>
      <c r="G531" t="s">
        <v>11287</v>
      </c>
      <c r="H531">
        <v>0</v>
      </c>
      <c r="I531" t="s">
        <v>18451</v>
      </c>
    </row>
    <row r="532" spans="1:9" x14ac:dyDescent="0.2">
      <c r="A532" t="s">
        <v>11274</v>
      </c>
      <c r="B532" t="s">
        <v>11275</v>
      </c>
      <c r="C532" t="s">
        <v>4</v>
      </c>
      <c r="D532">
        <v>558950</v>
      </c>
      <c r="E532">
        <v>561103</v>
      </c>
      <c r="F532">
        <v>475.8</v>
      </c>
      <c r="G532" t="s">
        <v>11287</v>
      </c>
      <c r="H532">
        <v>0</v>
      </c>
      <c r="I532" t="s">
        <v>18452</v>
      </c>
    </row>
    <row r="533" spans="1:9" x14ac:dyDescent="0.2">
      <c r="A533" t="s">
        <v>11274</v>
      </c>
      <c r="B533" t="s">
        <v>11275</v>
      </c>
      <c r="C533" t="s">
        <v>4</v>
      </c>
      <c r="D533">
        <v>561543</v>
      </c>
      <c r="E533">
        <v>563510</v>
      </c>
      <c r="F533">
        <v>292.3</v>
      </c>
      <c r="G533" t="s">
        <v>11276</v>
      </c>
      <c r="H533">
        <v>0</v>
      </c>
      <c r="I533" t="s">
        <v>18453</v>
      </c>
    </row>
    <row r="534" spans="1:9" x14ac:dyDescent="0.2">
      <c r="A534" t="s">
        <v>11274</v>
      </c>
      <c r="B534" t="s">
        <v>11275</v>
      </c>
      <c r="C534" t="s">
        <v>4</v>
      </c>
      <c r="D534">
        <v>563732</v>
      </c>
      <c r="E534">
        <v>564208</v>
      </c>
      <c r="F534">
        <v>72.7</v>
      </c>
      <c r="G534" t="s">
        <v>11287</v>
      </c>
      <c r="H534">
        <v>0</v>
      </c>
      <c r="I534" t="s">
        <v>18454</v>
      </c>
    </row>
    <row r="535" spans="1:9" x14ac:dyDescent="0.2">
      <c r="A535" t="s">
        <v>11274</v>
      </c>
      <c r="B535" t="s">
        <v>11275</v>
      </c>
      <c r="C535" t="s">
        <v>4</v>
      </c>
      <c r="D535">
        <v>564287</v>
      </c>
      <c r="E535">
        <v>564652</v>
      </c>
      <c r="F535">
        <v>77.099999999999994</v>
      </c>
      <c r="G535" t="s">
        <v>11287</v>
      </c>
      <c r="H535">
        <v>0</v>
      </c>
      <c r="I535" t="s">
        <v>18455</v>
      </c>
    </row>
    <row r="536" spans="1:9" x14ac:dyDescent="0.2">
      <c r="A536" t="s">
        <v>11274</v>
      </c>
      <c r="B536" t="s">
        <v>11275</v>
      </c>
      <c r="C536" t="s">
        <v>4</v>
      </c>
      <c r="D536">
        <v>564991</v>
      </c>
      <c r="E536">
        <v>567171</v>
      </c>
      <c r="F536">
        <v>529.5</v>
      </c>
      <c r="G536" t="s">
        <v>11287</v>
      </c>
      <c r="H536">
        <v>0</v>
      </c>
      <c r="I536" t="s">
        <v>18456</v>
      </c>
    </row>
    <row r="537" spans="1:9" x14ac:dyDescent="0.2">
      <c r="A537" t="s">
        <v>11274</v>
      </c>
      <c r="B537" t="s">
        <v>11275</v>
      </c>
      <c r="C537" t="s">
        <v>4</v>
      </c>
      <c r="D537">
        <v>567416</v>
      </c>
      <c r="E537">
        <v>567685</v>
      </c>
      <c r="F537">
        <v>69.5</v>
      </c>
      <c r="G537" t="s">
        <v>11287</v>
      </c>
      <c r="H537">
        <v>0</v>
      </c>
      <c r="I537" t="s">
        <v>18457</v>
      </c>
    </row>
    <row r="538" spans="1:9" x14ac:dyDescent="0.2">
      <c r="A538" t="s">
        <v>11274</v>
      </c>
      <c r="B538" t="s">
        <v>11275</v>
      </c>
      <c r="C538" t="s">
        <v>4</v>
      </c>
      <c r="D538">
        <v>567920</v>
      </c>
      <c r="E538">
        <v>568741</v>
      </c>
      <c r="F538">
        <v>136.6</v>
      </c>
      <c r="G538" t="s">
        <v>11287</v>
      </c>
      <c r="H538">
        <v>0</v>
      </c>
      <c r="I538" t="s">
        <v>18458</v>
      </c>
    </row>
    <row r="539" spans="1:9" x14ac:dyDescent="0.2">
      <c r="A539" t="s">
        <v>11274</v>
      </c>
      <c r="B539" t="s">
        <v>11275</v>
      </c>
      <c r="C539" t="s">
        <v>4</v>
      </c>
      <c r="D539">
        <v>568834</v>
      </c>
      <c r="E539">
        <v>569775</v>
      </c>
      <c r="F539">
        <v>143.69999999999999</v>
      </c>
      <c r="G539" t="s">
        <v>11287</v>
      </c>
      <c r="H539">
        <v>0</v>
      </c>
      <c r="I539" t="s">
        <v>18459</v>
      </c>
    </row>
    <row r="540" spans="1:9" x14ac:dyDescent="0.2">
      <c r="A540" t="s">
        <v>11274</v>
      </c>
      <c r="B540" t="s">
        <v>11275</v>
      </c>
      <c r="C540" t="s">
        <v>4</v>
      </c>
      <c r="D540">
        <v>569772</v>
      </c>
      <c r="E540">
        <v>572360</v>
      </c>
      <c r="F540">
        <v>523.5</v>
      </c>
      <c r="G540" t="s">
        <v>11287</v>
      </c>
      <c r="H540">
        <v>0</v>
      </c>
      <c r="I540" t="s">
        <v>18460</v>
      </c>
    </row>
    <row r="541" spans="1:9" x14ac:dyDescent="0.2">
      <c r="A541" t="s">
        <v>11274</v>
      </c>
      <c r="B541" t="s">
        <v>11275</v>
      </c>
      <c r="C541" t="s">
        <v>4</v>
      </c>
      <c r="D541">
        <v>572377</v>
      </c>
      <c r="E541">
        <v>573591</v>
      </c>
      <c r="F541">
        <v>196.9</v>
      </c>
      <c r="G541" t="s">
        <v>11287</v>
      </c>
      <c r="H541">
        <v>0</v>
      </c>
      <c r="I541" t="s">
        <v>18461</v>
      </c>
    </row>
    <row r="542" spans="1:9" x14ac:dyDescent="0.2">
      <c r="A542" t="s">
        <v>11274</v>
      </c>
      <c r="B542" t="s">
        <v>11275</v>
      </c>
      <c r="C542" t="s">
        <v>4</v>
      </c>
      <c r="D542">
        <v>573729</v>
      </c>
      <c r="E542">
        <v>574679</v>
      </c>
      <c r="F542">
        <v>172.1</v>
      </c>
      <c r="G542" t="s">
        <v>11287</v>
      </c>
      <c r="H542">
        <v>0</v>
      </c>
      <c r="I542" t="s">
        <v>18462</v>
      </c>
    </row>
    <row r="543" spans="1:9" x14ac:dyDescent="0.2">
      <c r="A543" t="s">
        <v>11274</v>
      </c>
      <c r="B543" t="s">
        <v>11275</v>
      </c>
      <c r="C543" t="s">
        <v>4</v>
      </c>
      <c r="D543">
        <v>574912</v>
      </c>
      <c r="E543">
        <v>575811</v>
      </c>
      <c r="F543">
        <v>198.5</v>
      </c>
      <c r="G543" t="s">
        <v>11287</v>
      </c>
      <c r="H543">
        <v>0</v>
      </c>
      <c r="I543" t="s">
        <v>18463</v>
      </c>
    </row>
    <row r="544" spans="1:9" x14ac:dyDescent="0.2">
      <c r="A544" t="s">
        <v>11274</v>
      </c>
      <c r="B544" t="s">
        <v>11275</v>
      </c>
      <c r="C544" t="s">
        <v>4</v>
      </c>
      <c r="D544">
        <v>576007</v>
      </c>
      <c r="E544">
        <v>577539</v>
      </c>
      <c r="F544">
        <v>267.2</v>
      </c>
      <c r="G544" t="s">
        <v>11287</v>
      </c>
      <c r="H544">
        <v>0</v>
      </c>
      <c r="I544" t="s">
        <v>18464</v>
      </c>
    </row>
    <row r="545" spans="1:9" x14ac:dyDescent="0.2">
      <c r="A545" t="s">
        <v>11274</v>
      </c>
      <c r="B545" t="s">
        <v>11275</v>
      </c>
      <c r="C545" t="s">
        <v>4</v>
      </c>
      <c r="D545">
        <v>577896</v>
      </c>
      <c r="E545">
        <v>578111</v>
      </c>
      <c r="F545">
        <v>55.4</v>
      </c>
      <c r="G545" t="s">
        <v>11276</v>
      </c>
      <c r="H545">
        <v>0</v>
      </c>
      <c r="I545" t="s">
        <v>18465</v>
      </c>
    </row>
    <row r="546" spans="1:9" x14ac:dyDescent="0.2">
      <c r="A546" t="s">
        <v>11274</v>
      </c>
      <c r="B546" t="s">
        <v>11275</v>
      </c>
      <c r="C546" t="s">
        <v>4</v>
      </c>
      <c r="D546">
        <v>578164</v>
      </c>
      <c r="E546">
        <v>579249</v>
      </c>
      <c r="F546">
        <v>264.8</v>
      </c>
      <c r="G546" t="s">
        <v>11287</v>
      </c>
      <c r="H546">
        <v>0</v>
      </c>
      <c r="I546" t="s">
        <v>18466</v>
      </c>
    </row>
    <row r="547" spans="1:9" x14ac:dyDescent="0.2">
      <c r="A547" t="s">
        <v>11274</v>
      </c>
      <c r="B547" t="s">
        <v>11275</v>
      </c>
      <c r="C547" t="s">
        <v>4</v>
      </c>
      <c r="D547">
        <v>579263</v>
      </c>
      <c r="E547">
        <v>580708</v>
      </c>
      <c r="F547">
        <v>268.10000000000002</v>
      </c>
      <c r="G547" t="s">
        <v>11287</v>
      </c>
      <c r="H547">
        <v>0</v>
      </c>
      <c r="I547" t="s">
        <v>18467</v>
      </c>
    </row>
    <row r="548" spans="1:9" x14ac:dyDescent="0.2">
      <c r="A548" t="s">
        <v>11274</v>
      </c>
      <c r="B548" t="s">
        <v>11275</v>
      </c>
      <c r="C548" t="s">
        <v>4</v>
      </c>
      <c r="D548">
        <v>580708</v>
      </c>
      <c r="E548">
        <v>582174</v>
      </c>
      <c r="F548">
        <v>252.7</v>
      </c>
      <c r="G548" t="s">
        <v>11287</v>
      </c>
      <c r="H548">
        <v>0</v>
      </c>
      <c r="I548" t="s">
        <v>18468</v>
      </c>
    </row>
    <row r="549" spans="1:9" x14ac:dyDescent="0.2">
      <c r="A549" t="s">
        <v>11274</v>
      </c>
      <c r="B549" t="s">
        <v>11275</v>
      </c>
      <c r="C549" t="s">
        <v>4</v>
      </c>
      <c r="D549">
        <v>582258</v>
      </c>
      <c r="E549">
        <v>584153</v>
      </c>
      <c r="F549">
        <v>396.2</v>
      </c>
      <c r="G549" t="s">
        <v>11287</v>
      </c>
      <c r="H549">
        <v>0</v>
      </c>
      <c r="I549" t="s">
        <v>18469</v>
      </c>
    </row>
    <row r="550" spans="1:9" x14ac:dyDescent="0.2">
      <c r="A550" t="s">
        <v>11274</v>
      </c>
      <c r="B550" t="s">
        <v>11275</v>
      </c>
      <c r="C550" t="s">
        <v>4</v>
      </c>
      <c r="D550">
        <v>584163</v>
      </c>
      <c r="E550">
        <v>584822</v>
      </c>
      <c r="F550">
        <v>67.7</v>
      </c>
      <c r="G550" t="s">
        <v>11287</v>
      </c>
      <c r="H550">
        <v>0</v>
      </c>
      <c r="I550" t="s">
        <v>18470</v>
      </c>
    </row>
    <row r="551" spans="1:9" x14ac:dyDescent="0.2">
      <c r="A551" t="s">
        <v>11274</v>
      </c>
      <c r="B551" t="s">
        <v>11275</v>
      </c>
      <c r="C551" t="s">
        <v>4</v>
      </c>
      <c r="D551">
        <v>584828</v>
      </c>
      <c r="E551">
        <v>585865</v>
      </c>
      <c r="F551">
        <v>137.19999999999999</v>
      </c>
      <c r="G551" t="s">
        <v>11287</v>
      </c>
      <c r="H551">
        <v>0</v>
      </c>
      <c r="I551" t="s">
        <v>18471</v>
      </c>
    </row>
    <row r="552" spans="1:9" x14ac:dyDescent="0.2">
      <c r="A552" t="s">
        <v>11274</v>
      </c>
      <c r="B552" t="s">
        <v>11275</v>
      </c>
      <c r="C552" t="s">
        <v>4</v>
      </c>
      <c r="D552">
        <v>585862</v>
      </c>
      <c r="E552">
        <v>586335</v>
      </c>
      <c r="F552">
        <v>81.5</v>
      </c>
      <c r="G552" t="s">
        <v>11287</v>
      </c>
      <c r="H552">
        <v>0</v>
      </c>
      <c r="I552" t="s">
        <v>18472</v>
      </c>
    </row>
    <row r="553" spans="1:9" x14ac:dyDescent="0.2">
      <c r="A553" t="s">
        <v>11274</v>
      </c>
      <c r="B553" t="s">
        <v>11275</v>
      </c>
      <c r="C553" t="s">
        <v>4</v>
      </c>
      <c r="D553">
        <v>586505</v>
      </c>
      <c r="E553">
        <v>587320</v>
      </c>
      <c r="F553">
        <v>139.5</v>
      </c>
      <c r="G553" t="s">
        <v>11276</v>
      </c>
      <c r="H553">
        <v>0</v>
      </c>
      <c r="I553" t="s">
        <v>18473</v>
      </c>
    </row>
    <row r="554" spans="1:9" x14ac:dyDescent="0.2">
      <c r="A554" t="s">
        <v>11274</v>
      </c>
      <c r="B554" t="s">
        <v>11275</v>
      </c>
      <c r="C554" t="s">
        <v>4</v>
      </c>
      <c r="D554">
        <v>587317</v>
      </c>
      <c r="E554">
        <v>588099</v>
      </c>
      <c r="F554">
        <v>119.1</v>
      </c>
      <c r="G554" t="s">
        <v>11276</v>
      </c>
      <c r="H554">
        <v>0</v>
      </c>
      <c r="I554" t="s">
        <v>18474</v>
      </c>
    </row>
    <row r="555" spans="1:9" x14ac:dyDescent="0.2">
      <c r="A555" t="s">
        <v>11274</v>
      </c>
      <c r="B555" t="s">
        <v>11275</v>
      </c>
      <c r="C555" t="s">
        <v>4</v>
      </c>
      <c r="D555">
        <v>588346</v>
      </c>
      <c r="E555">
        <v>589359</v>
      </c>
      <c r="F555">
        <v>159.80000000000001</v>
      </c>
      <c r="G555" t="s">
        <v>11287</v>
      </c>
      <c r="H555">
        <v>0</v>
      </c>
      <c r="I555" t="s">
        <v>18475</v>
      </c>
    </row>
    <row r="556" spans="1:9" x14ac:dyDescent="0.2">
      <c r="A556" t="s">
        <v>11274</v>
      </c>
      <c r="B556" t="s">
        <v>11275</v>
      </c>
      <c r="C556" t="s">
        <v>4</v>
      </c>
      <c r="D556">
        <v>589442</v>
      </c>
      <c r="E556">
        <v>590140</v>
      </c>
      <c r="F556">
        <v>101.5</v>
      </c>
      <c r="G556" t="s">
        <v>11287</v>
      </c>
      <c r="H556">
        <v>0</v>
      </c>
      <c r="I556" t="s">
        <v>18476</v>
      </c>
    </row>
    <row r="557" spans="1:9" x14ac:dyDescent="0.2">
      <c r="A557" t="s">
        <v>11274</v>
      </c>
      <c r="B557" t="s">
        <v>11275</v>
      </c>
      <c r="C557" t="s">
        <v>4</v>
      </c>
      <c r="D557">
        <v>590319</v>
      </c>
      <c r="E557">
        <v>590960</v>
      </c>
      <c r="F557">
        <v>125.6</v>
      </c>
      <c r="G557" t="s">
        <v>11287</v>
      </c>
      <c r="H557">
        <v>0</v>
      </c>
      <c r="I557" t="s">
        <v>18477</v>
      </c>
    </row>
    <row r="558" spans="1:9" x14ac:dyDescent="0.2">
      <c r="A558" t="s">
        <v>11274</v>
      </c>
      <c r="B558" t="s">
        <v>11275</v>
      </c>
      <c r="C558" t="s">
        <v>4</v>
      </c>
      <c r="D558">
        <v>591017</v>
      </c>
      <c r="E558">
        <v>591847</v>
      </c>
      <c r="F558">
        <v>139.4</v>
      </c>
      <c r="G558" t="s">
        <v>11287</v>
      </c>
      <c r="H558">
        <v>0</v>
      </c>
      <c r="I558" t="s">
        <v>18478</v>
      </c>
    </row>
    <row r="559" spans="1:9" x14ac:dyDescent="0.2">
      <c r="A559" t="s">
        <v>11274</v>
      </c>
      <c r="B559" t="s">
        <v>11275</v>
      </c>
      <c r="C559" t="s">
        <v>4</v>
      </c>
      <c r="D559">
        <v>591880</v>
      </c>
      <c r="E559">
        <v>593235</v>
      </c>
      <c r="F559">
        <v>241.9</v>
      </c>
      <c r="G559" t="s">
        <v>11287</v>
      </c>
      <c r="H559">
        <v>0</v>
      </c>
      <c r="I559" t="s">
        <v>18479</v>
      </c>
    </row>
    <row r="560" spans="1:9" x14ac:dyDescent="0.2">
      <c r="A560" t="s">
        <v>11274</v>
      </c>
      <c r="B560" t="s">
        <v>11275</v>
      </c>
      <c r="C560" t="s">
        <v>4</v>
      </c>
      <c r="D560">
        <v>593372</v>
      </c>
      <c r="E560">
        <v>595915</v>
      </c>
      <c r="F560">
        <v>506.2</v>
      </c>
      <c r="G560" t="s">
        <v>11287</v>
      </c>
      <c r="H560">
        <v>0</v>
      </c>
      <c r="I560" t="s">
        <v>18480</v>
      </c>
    </row>
    <row r="561" spans="1:9" x14ac:dyDescent="0.2">
      <c r="A561" t="s">
        <v>11274</v>
      </c>
      <c r="B561" t="s">
        <v>11275</v>
      </c>
      <c r="C561" t="s">
        <v>4</v>
      </c>
      <c r="D561">
        <v>595912</v>
      </c>
      <c r="E561">
        <v>596748</v>
      </c>
      <c r="F561">
        <v>80.900000000000006</v>
      </c>
      <c r="G561" t="s">
        <v>11287</v>
      </c>
      <c r="H561">
        <v>0</v>
      </c>
      <c r="I561" t="s">
        <v>18481</v>
      </c>
    </row>
    <row r="562" spans="1:9" x14ac:dyDescent="0.2">
      <c r="A562" t="s">
        <v>11274</v>
      </c>
      <c r="B562" t="s">
        <v>11275</v>
      </c>
      <c r="C562" t="s">
        <v>4</v>
      </c>
      <c r="D562">
        <v>596783</v>
      </c>
      <c r="E562">
        <v>597436</v>
      </c>
      <c r="F562">
        <v>118.2</v>
      </c>
      <c r="G562" t="s">
        <v>11276</v>
      </c>
      <c r="H562">
        <v>0</v>
      </c>
      <c r="I562" t="s">
        <v>18482</v>
      </c>
    </row>
    <row r="563" spans="1:9" x14ac:dyDescent="0.2">
      <c r="A563" t="s">
        <v>11274</v>
      </c>
      <c r="B563" t="s">
        <v>11275</v>
      </c>
      <c r="C563" t="s">
        <v>4</v>
      </c>
      <c r="D563">
        <v>597532</v>
      </c>
      <c r="E563">
        <v>598089</v>
      </c>
      <c r="F563">
        <v>126.9</v>
      </c>
      <c r="G563" t="s">
        <v>11287</v>
      </c>
      <c r="H563">
        <v>0</v>
      </c>
      <c r="I563" t="s">
        <v>18483</v>
      </c>
    </row>
    <row r="564" spans="1:9" x14ac:dyDescent="0.2">
      <c r="A564" t="s">
        <v>11274</v>
      </c>
      <c r="B564" t="s">
        <v>11275</v>
      </c>
      <c r="C564" t="s">
        <v>4</v>
      </c>
      <c r="D564">
        <v>598127</v>
      </c>
      <c r="E564">
        <v>599233</v>
      </c>
      <c r="F564">
        <v>223.2</v>
      </c>
      <c r="G564" t="s">
        <v>11287</v>
      </c>
      <c r="H564">
        <v>0</v>
      </c>
      <c r="I564" t="s">
        <v>18484</v>
      </c>
    </row>
    <row r="565" spans="1:9" x14ac:dyDescent="0.2">
      <c r="A565" t="s">
        <v>11274</v>
      </c>
      <c r="B565" t="s">
        <v>11275</v>
      </c>
      <c r="C565" t="s">
        <v>4</v>
      </c>
      <c r="D565">
        <v>599278</v>
      </c>
      <c r="E565">
        <v>600009</v>
      </c>
      <c r="F565">
        <v>106.2</v>
      </c>
      <c r="G565" t="s">
        <v>11287</v>
      </c>
      <c r="H565">
        <v>0</v>
      </c>
      <c r="I565" t="s">
        <v>18485</v>
      </c>
    </row>
    <row r="566" spans="1:9" x14ac:dyDescent="0.2">
      <c r="A566" t="s">
        <v>11274</v>
      </c>
      <c r="B566" t="s">
        <v>11275</v>
      </c>
      <c r="C566" t="s">
        <v>4</v>
      </c>
      <c r="D566">
        <v>600947</v>
      </c>
      <c r="E566">
        <v>602554</v>
      </c>
      <c r="F566">
        <v>330.3</v>
      </c>
      <c r="G566" t="s">
        <v>11276</v>
      </c>
      <c r="H566">
        <v>0</v>
      </c>
      <c r="I566" t="s">
        <v>18486</v>
      </c>
    </row>
    <row r="567" spans="1:9" x14ac:dyDescent="0.2">
      <c r="A567" t="s">
        <v>11274</v>
      </c>
      <c r="B567" t="s">
        <v>11275</v>
      </c>
      <c r="C567" t="s">
        <v>4</v>
      </c>
      <c r="D567">
        <v>602565</v>
      </c>
      <c r="E567">
        <v>603341</v>
      </c>
      <c r="F567">
        <v>155.9</v>
      </c>
      <c r="G567" t="s">
        <v>11276</v>
      </c>
      <c r="H567">
        <v>0</v>
      </c>
      <c r="I567" t="s">
        <v>18487</v>
      </c>
    </row>
    <row r="568" spans="1:9" x14ac:dyDescent="0.2">
      <c r="A568" t="s">
        <v>11274</v>
      </c>
      <c r="B568" t="s">
        <v>11275</v>
      </c>
      <c r="C568" t="s">
        <v>4</v>
      </c>
      <c r="D568">
        <v>603338</v>
      </c>
      <c r="E568">
        <v>605341</v>
      </c>
      <c r="F568">
        <v>443.9</v>
      </c>
      <c r="G568" t="s">
        <v>11276</v>
      </c>
      <c r="H568">
        <v>0</v>
      </c>
      <c r="I568" t="s">
        <v>18488</v>
      </c>
    </row>
    <row r="569" spans="1:9" x14ac:dyDescent="0.2">
      <c r="A569" t="s">
        <v>11274</v>
      </c>
      <c r="B569" t="s">
        <v>11275</v>
      </c>
      <c r="C569" t="s">
        <v>4</v>
      </c>
      <c r="D569">
        <v>605338</v>
      </c>
      <c r="E569">
        <v>606243</v>
      </c>
      <c r="F569">
        <v>218.7</v>
      </c>
      <c r="G569" t="s">
        <v>11276</v>
      </c>
      <c r="H569">
        <v>0</v>
      </c>
      <c r="I569" t="s">
        <v>18489</v>
      </c>
    </row>
    <row r="570" spans="1:9" x14ac:dyDescent="0.2">
      <c r="A570" t="s">
        <v>11274</v>
      </c>
      <c r="B570" t="s">
        <v>11275</v>
      </c>
      <c r="C570" t="s">
        <v>4</v>
      </c>
      <c r="D570">
        <v>606937</v>
      </c>
      <c r="E570">
        <v>607620</v>
      </c>
      <c r="F570">
        <v>123.3</v>
      </c>
      <c r="G570" t="s">
        <v>11276</v>
      </c>
      <c r="H570">
        <v>0</v>
      </c>
      <c r="I570" t="s">
        <v>18490</v>
      </c>
    </row>
    <row r="571" spans="1:9" x14ac:dyDescent="0.2">
      <c r="A571" t="s">
        <v>11274</v>
      </c>
      <c r="B571" t="s">
        <v>11275</v>
      </c>
      <c r="C571" t="s">
        <v>4</v>
      </c>
      <c r="D571">
        <v>607630</v>
      </c>
      <c r="E571">
        <v>609015</v>
      </c>
      <c r="F571">
        <v>285.39999999999998</v>
      </c>
      <c r="G571" t="s">
        <v>11276</v>
      </c>
      <c r="H571">
        <v>0</v>
      </c>
      <c r="I571" t="s">
        <v>18491</v>
      </c>
    </row>
    <row r="572" spans="1:9" x14ac:dyDescent="0.2">
      <c r="A572" t="s">
        <v>11274</v>
      </c>
      <c r="B572" t="s">
        <v>11275</v>
      </c>
      <c r="C572" t="s">
        <v>4</v>
      </c>
      <c r="D572">
        <v>609028</v>
      </c>
      <c r="E572">
        <v>610104</v>
      </c>
      <c r="F572">
        <v>182.3</v>
      </c>
      <c r="G572" t="s">
        <v>11276</v>
      </c>
      <c r="H572">
        <v>0</v>
      </c>
      <c r="I572" t="s">
        <v>18492</v>
      </c>
    </row>
    <row r="573" spans="1:9" x14ac:dyDescent="0.2">
      <c r="A573" t="s">
        <v>11274</v>
      </c>
      <c r="B573" t="s">
        <v>11275</v>
      </c>
      <c r="C573" t="s">
        <v>4</v>
      </c>
      <c r="D573">
        <v>610101</v>
      </c>
      <c r="E573">
        <v>611102</v>
      </c>
      <c r="F573">
        <v>194.4</v>
      </c>
      <c r="G573" t="s">
        <v>11276</v>
      </c>
      <c r="H573">
        <v>0</v>
      </c>
      <c r="I573" t="s">
        <v>18493</v>
      </c>
    </row>
    <row r="574" spans="1:9" x14ac:dyDescent="0.2">
      <c r="A574" t="s">
        <v>11274</v>
      </c>
      <c r="B574" t="s">
        <v>11275</v>
      </c>
      <c r="C574" t="s">
        <v>4</v>
      </c>
      <c r="D574">
        <v>611363</v>
      </c>
      <c r="E574">
        <v>615040</v>
      </c>
      <c r="F574">
        <v>781.2</v>
      </c>
      <c r="G574" t="s">
        <v>11276</v>
      </c>
      <c r="H574">
        <v>0</v>
      </c>
      <c r="I574" t="s">
        <v>18494</v>
      </c>
    </row>
    <row r="575" spans="1:9" x14ac:dyDescent="0.2">
      <c r="A575" t="s">
        <v>11274</v>
      </c>
      <c r="B575" t="s">
        <v>11275</v>
      </c>
      <c r="C575" t="s">
        <v>4</v>
      </c>
      <c r="D575">
        <v>615091</v>
      </c>
      <c r="E575">
        <v>616701</v>
      </c>
      <c r="F575">
        <v>255</v>
      </c>
      <c r="G575" t="s">
        <v>11276</v>
      </c>
      <c r="H575">
        <v>0</v>
      </c>
      <c r="I575" t="s">
        <v>18495</v>
      </c>
    </row>
    <row r="576" spans="1:9" x14ac:dyDescent="0.2">
      <c r="A576" t="s">
        <v>11274</v>
      </c>
      <c r="B576" t="s">
        <v>11275</v>
      </c>
      <c r="C576" t="s">
        <v>4</v>
      </c>
      <c r="D576">
        <v>616781</v>
      </c>
      <c r="E576">
        <v>617482</v>
      </c>
      <c r="F576">
        <v>116.9</v>
      </c>
      <c r="G576" t="s">
        <v>11287</v>
      </c>
      <c r="H576">
        <v>0</v>
      </c>
      <c r="I576" t="s">
        <v>18496</v>
      </c>
    </row>
    <row r="577" spans="1:9" x14ac:dyDescent="0.2">
      <c r="A577" t="s">
        <v>11274</v>
      </c>
      <c r="B577" t="s">
        <v>11275</v>
      </c>
      <c r="C577" t="s">
        <v>4</v>
      </c>
      <c r="D577">
        <v>617651</v>
      </c>
      <c r="E577">
        <v>619153</v>
      </c>
      <c r="F577">
        <v>261</v>
      </c>
      <c r="G577" t="s">
        <v>11276</v>
      </c>
      <c r="H577">
        <v>0</v>
      </c>
      <c r="I577" t="s">
        <v>18497</v>
      </c>
    </row>
    <row r="578" spans="1:9" x14ac:dyDescent="0.2">
      <c r="A578" t="s">
        <v>11274</v>
      </c>
      <c r="B578" t="s">
        <v>11275</v>
      </c>
      <c r="C578" t="s">
        <v>4</v>
      </c>
      <c r="D578">
        <v>619146</v>
      </c>
      <c r="E578">
        <v>619778</v>
      </c>
      <c r="F578">
        <v>152.19999999999999</v>
      </c>
      <c r="G578" t="s">
        <v>11276</v>
      </c>
      <c r="H578">
        <v>0</v>
      </c>
      <c r="I578" t="s">
        <v>18498</v>
      </c>
    </row>
    <row r="579" spans="1:9" x14ac:dyDescent="0.2">
      <c r="A579" t="s">
        <v>11274</v>
      </c>
      <c r="B579" t="s">
        <v>11275</v>
      </c>
      <c r="C579" t="s">
        <v>4</v>
      </c>
      <c r="D579">
        <v>619888</v>
      </c>
      <c r="E579">
        <v>620271</v>
      </c>
      <c r="F579">
        <v>66.2</v>
      </c>
      <c r="G579" t="s">
        <v>11276</v>
      </c>
      <c r="H579">
        <v>0</v>
      </c>
      <c r="I579" t="s">
        <v>18499</v>
      </c>
    </row>
    <row r="580" spans="1:9" x14ac:dyDescent="0.2">
      <c r="A580" t="s">
        <v>11274</v>
      </c>
      <c r="B580" t="s">
        <v>11275</v>
      </c>
      <c r="C580" t="s">
        <v>4</v>
      </c>
      <c r="D580">
        <v>620511</v>
      </c>
      <c r="E580">
        <v>623177</v>
      </c>
      <c r="F580">
        <v>600.4</v>
      </c>
      <c r="G580" t="s">
        <v>11276</v>
      </c>
      <c r="H580">
        <v>0</v>
      </c>
      <c r="I580" t="s">
        <v>18500</v>
      </c>
    </row>
    <row r="581" spans="1:9" x14ac:dyDescent="0.2">
      <c r="A581" t="s">
        <v>11274</v>
      </c>
      <c r="B581" t="s">
        <v>11275</v>
      </c>
      <c r="C581" t="s">
        <v>4</v>
      </c>
      <c r="D581">
        <v>623541</v>
      </c>
      <c r="E581">
        <v>624890</v>
      </c>
      <c r="F581">
        <v>212.3</v>
      </c>
      <c r="G581" t="s">
        <v>11276</v>
      </c>
      <c r="H581">
        <v>0</v>
      </c>
      <c r="I581" t="s">
        <v>18501</v>
      </c>
    </row>
    <row r="582" spans="1:9" x14ac:dyDescent="0.2">
      <c r="A582" t="s">
        <v>11274</v>
      </c>
      <c r="B582" t="s">
        <v>11275</v>
      </c>
      <c r="C582" t="s">
        <v>4</v>
      </c>
      <c r="D582">
        <v>625039</v>
      </c>
      <c r="E582">
        <v>626307</v>
      </c>
      <c r="F582">
        <v>251.2</v>
      </c>
      <c r="G582" t="s">
        <v>11287</v>
      </c>
      <c r="H582">
        <v>0</v>
      </c>
      <c r="I582" t="s">
        <v>18502</v>
      </c>
    </row>
    <row r="583" spans="1:9" x14ac:dyDescent="0.2">
      <c r="A583" t="s">
        <v>11274</v>
      </c>
      <c r="B583" t="s">
        <v>11275</v>
      </c>
      <c r="C583" t="s">
        <v>4</v>
      </c>
      <c r="D583">
        <v>626377</v>
      </c>
      <c r="E583">
        <v>626694</v>
      </c>
      <c r="F583">
        <v>18.899999999999999</v>
      </c>
      <c r="G583" t="s">
        <v>11287</v>
      </c>
      <c r="H583">
        <v>0</v>
      </c>
      <c r="I583" t="s">
        <v>18503</v>
      </c>
    </row>
    <row r="584" spans="1:9" x14ac:dyDescent="0.2">
      <c r="A584" t="s">
        <v>11274</v>
      </c>
      <c r="B584" t="s">
        <v>11275</v>
      </c>
      <c r="C584" t="s">
        <v>4</v>
      </c>
      <c r="D584">
        <v>626814</v>
      </c>
      <c r="E584">
        <v>628205</v>
      </c>
      <c r="F584">
        <v>281.5</v>
      </c>
      <c r="G584" t="s">
        <v>11287</v>
      </c>
      <c r="H584">
        <v>0</v>
      </c>
      <c r="I584" t="s">
        <v>18504</v>
      </c>
    </row>
    <row r="585" spans="1:9" x14ac:dyDescent="0.2">
      <c r="A585" t="s">
        <v>11274</v>
      </c>
      <c r="B585" t="s">
        <v>11275</v>
      </c>
      <c r="C585" t="s">
        <v>4</v>
      </c>
      <c r="D585">
        <v>628221</v>
      </c>
      <c r="E585">
        <v>629045</v>
      </c>
      <c r="F585">
        <v>112.2</v>
      </c>
      <c r="G585" t="s">
        <v>11276</v>
      </c>
      <c r="H585">
        <v>0</v>
      </c>
      <c r="I585" t="s">
        <v>18505</v>
      </c>
    </row>
    <row r="586" spans="1:9" x14ac:dyDescent="0.2">
      <c r="A586" t="s">
        <v>11274</v>
      </c>
      <c r="B586" t="s">
        <v>11275</v>
      </c>
      <c r="C586" t="s">
        <v>4</v>
      </c>
      <c r="D586">
        <v>629451</v>
      </c>
      <c r="E586">
        <v>630611</v>
      </c>
      <c r="F586">
        <v>200.5</v>
      </c>
      <c r="G586" t="s">
        <v>11276</v>
      </c>
      <c r="H586">
        <v>0</v>
      </c>
      <c r="I586" t="s">
        <v>18506</v>
      </c>
    </row>
    <row r="587" spans="1:9" x14ac:dyDescent="0.2">
      <c r="A587" t="s">
        <v>11274</v>
      </c>
      <c r="B587" t="s">
        <v>11275</v>
      </c>
      <c r="C587" t="s">
        <v>4</v>
      </c>
      <c r="D587">
        <v>630613</v>
      </c>
      <c r="E587">
        <v>633030</v>
      </c>
      <c r="F587">
        <v>428.5</v>
      </c>
      <c r="G587" t="s">
        <v>11276</v>
      </c>
      <c r="H587">
        <v>0</v>
      </c>
      <c r="I587" t="s">
        <v>18507</v>
      </c>
    </row>
    <row r="588" spans="1:9" x14ac:dyDescent="0.2">
      <c r="A588" t="s">
        <v>11274</v>
      </c>
      <c r="B588" t="s">
        <v>11275</v>
      </c>
      <c r="C588" t="s">
        <v>4</v>
      </c>
      <c r="D588">
        <v>633142</v>
      </c>
      <c r="E588">
        <v>635256</v>
      </c>
      <c r="F588">
        <v>483</v>
      </c>
      <c r="G588" t="s">
        <v>11276</v>
      </c>
      <c r="H588">
        <v>0</v>
      </c>
      <c r="I588" t="s">
        <v>18508</v>
      </c>
    </row>
    <row r="589" spans="1:9" x14ac:dyDescent="0.2">
      <c r="A589" t="s">
        <v>11274</v>
      </c>
      <c r="B589" t="s">
        <v>11275</v>
      </c>
      <c r="C589" t="s">
        <v>4</v>
      </c>
      <c r="D589">
        <v>635420</v>
      </c>
      <c r="E589">
        <v>636286</v>
      </c>
      <c r="F589">
        <v>151.5</v>
      </c>
      <c r="G589" t="s">
        <v>11276</v>
      </c>
      <c r="H589">
        <v>0</v>
      </c>
      <c r="I589" t="s">
        <v>18509</v>
      </c>
    </row>
    <row r="590" spans="1:9" x14ac:dyDescent="0.2">
      <c r="A590" t="s">
        <v>11274</v>
      </c>
      <c r="B590" t="s">
        <v>11275</v>
      </c>
      <c r="C590" t="s">
        <v>4</v>
      </c>
      <c r="D590">
        <v>636365</v>
      </c>
      <c r="E590">
        <v>637954</v>
      </c>
      <c r="F590">
        <v>362.3</v>
      </c>
      <c r="G590" t="s">
        <v>11287</v>
      </c>
      <c r="H590">
        <v>0</v>
      </c>
      <c r="I590" t="s">
        <v>18510</v>
      </c>
    </row>
    <row r="591" spans="1:9" x14ac:dyDescent="0.2">
      <c r="A591" t="s">
        <v>11274</v>
      </c>
      <c r="B591" t="s">
        <v>11275</v>
      </c>
      <c r="C591" t="s">
        <v>4</v>
      </c>
      <c r="D591">
        <v>638025</v>
      </c>
      <c r="E591">
        <v>640001</v>
      </c>
      <c r="F591">
        <v>268.39999999999998</v>
      </c>
      <c r="G591" t="s">
        <v>11287</v>
      </c>
      <c r="H591">
        <v>0</v>
      </c>
      <c r="I591" t="s">
        <v>18511</v>
      </c>
    </row>
    <row r="592" spans="1:9" x14ac:dyDescent="0.2">
      <c r="A592" t="s">
        <v>11274</v>
      </c>
      <c r="B592" t="s">
        <v>11275</v>
      </c>
      <c r="C592" t="s">
        <v>4</v>
      </c>
      <c r="D592">
        <v>640062</v>
      </c>
      <c r="E592">
        <v>641420</v>
      </c>
      <c r="F592">
        <v>176.5</v>
      </c>
      <c r="G592" t="s">
        <v>11287</v>
      </c>
      <c r="H592">
        <v>0</v>
      </c>
      <c r="I592" t="s">
        <v>18512</v>
      </c>
    </row>
    <row r="593" spans="1:9" x14ac:dyDescent="0.2">
      <c r="A593" t="s">
        <v>11274</v>
      </c>
      <c r="B593" t="s">
        <v>11275</v>
      </c>
      <c r="C593" t="s">
        <v>4</v>
      </c>
      <c r="D593">
        <v>641643</v>
      </c>
      <c r="E593">
        <v>642935</v>
      </c>
      <c r="F593">
        <v>257.89999999999998</v>
      </c>
      <c r="G593" t="s">
        <v>11276</v>
      </c>
      <c r="H593">
        <v>0</v>
      </c>
      <c r="I593" t="s">
        <v>18513</v>
      </c>
    </row>
    <row r="594" spans="1:9" x14ac:dyDescent="0.2">
      <c r="A594" t="s">
        <v>11274</v>
      </c>
      <c r="B594" t="s">
        <v>11275</v>
      </c>
      <c r="C594" t="s">
        <v>4</v>
      </c>
      <c r="D594">
        <v>642974</v>
      </c>
      <c r="E594">
        <v>644398</v>
      </c>
      <c r="F594">
        <v>208.1</v>
      </c>
      <c r="G594" t="s">
        <v>11276</v>
      </c>
      <c r="H594">
        <v>0</v>
      </c>
      <c r="I594" t="s">
        <v>18514</v>
      </c>
    </row>
    <row r="595" spans="1:9" x14ac:dyDescent="0.2">
      <c r="A595" t="s">
        <v>11274</v>
      </c>
      <c r="B595" t="s">
        <v>11275</v>
      </c>
      <c r="C595" t="s">
        <v>4</v>
      </c>
      <c r="D595">
        <v>644645</v>
      </c>
      <c r="E595">
        <v>647389</v>
      </c>
      <c r="F595">
        <v>446.6</v>
      </c>
      <c r="G595" t="s">
        <v>11287</v>
      </c>
      <c r="H595">
        <v>0</v>
      </c>
      <c r="I595" t="s">
        <v>18515</v>
      </c>
    </row>
    <row r="596" spans="1:9" x14ac:dyDescent="0.2">
      <c r="A596" t="s">
        <v>11274</v>
      </c>
      <c r="B596" t="s">
        <v>11275</v>
      </c>
      <c r="C596" t="s">
        <v>4</v>
      </c>
      <c r="D596">
        <v>647497</v>
      </c>
      <c r="E596">
        <v>648462</v>
      </c>
      <c r="F596">
        <v>173.3</v>
      </c>
      <c r="G596" t="s">
        <v>11287</v>
      </c>
      <c r="H596">
        <v>0</v>
      </c>
      <c r="I596" t="s">
        <v>18516</v>
      </c>
    </row>
    <row r="597" spans="1:9" x14ac:dyDescent="0.2">
      <c r="A597" t="s">
        <v>11274</v>
      </c>
      <c r="B597" t="s">
        <v>11275</v>
      </c>
      <c r="C597" t="s">
        <v>4</v>
      </c>
      <c r="D597">
        <v>648609</v>
      </c>
      <c r="E597">
        <v>648815</v>
      </c>
      <c r="F597">
        <v>17.2</v>
      </c>
      <c r="G597" t="s">
        <v>11287</v>
      </c>
      <c r="H597">
        <v>0</v>
      </c>
      <c r="I597" t="s">
        <v>18517</v>
      </c>
    </row>
    <row r="598" spans="1:9" x14ac:dyDescent="0.2">
      <c r="A598" t="s">
        <v>11274</v>
      </c>
      <c r="B598" t="s">
        <v>11275</v>
      </c>
      <c r="C598" t="s">
        <v>4</v>
      </c>
      <c r="D598">
        <v>649286</v>
      </c>
      <c r="E598">
        <v>649792</v>
      </c>
      <c r="F598">
        <v>105.4</v>
      </c>
      <c r="G598" t="s">
        <v>11276</v>
      </c>
      <c r="H598">
        <v>0</v>
      </c>
      <c r="I598" t="s">
        <v>18518</v>
      </c>
    </row>
    <row r="599" spans="1:9" x14ac:dyDescent="0.2">
      <c r="A599" t="s">
        <v>11274</v>
      </c>
      <c r="B599" t="s">
        <v>11275</v>
      </c>
      <c r="C599" t="s">
        <v>4</v>
      </c>
      <c r="D599">
        <v>650287</v>
      </c>
      <c r="E599">
        <v>651306</v>
      </c>
      <c r="F599">
        <v>149.5</v>
      </c>
      <c r="G599" t="s">
        <v>11287</v>
      </c>
      <c r="H599">
        <v>0</v>
      </c>
      <c r="I599" t="s">
        <v>18519</v>
      </c>
    </row>
    <row r="600" spans="1:9" x14ac:dyDescent="0.2">
      <c r="A600" t="s">
        <v>11274</v>
      </c>
      <c r="B600" t="s">
        <v>11275</v>
      </c>
      <c r="C600" t="s">
        <v>4</v>
      </c>
      <c r="D600">
        <v>651303</v>
      </c>
      <c r="E600">
        <v>651839</v>
      </c>
      <c r="F600">
        <v>122.8</v>
      </c>
      <c r="G600" t="s">
        <v>11287</v>
      </c>
      <c r="H600">
        <v>0</v>
      </c>
      <c r="I600" t="s">
        <v>18520</v>
      </c>
    </row>
    <row r="601" spans="1:9" x14ac:dyDescent="0.2">
      <c r="A601" t="s">
        <v>11274</v>
      </c>
      <c r="B601" t="s">
        <v>11275</v>
      </c>
      <c r="C601" t="s">
        <v>4</v>
      </c>
      <c r="D601">
        <v>651926</v>
      </c>
      <c r="E601">
        <v>652450</v>
      </c>
      <c r="F601">
        <v>75.3</v>
      </c>
      <c r="G601" t="s">
        <v>11287</v>
      </c>
      <c r="H601">
        <v>0</v>
      </c>
      <c r="I601" t="s">
        <v>18521</v>
      </c>
    </row>
    <row r="602" spans="1:9" x14ac:dyDescent="0.2">
      <c r="A602" t="s">
        <v>11274</v>
      </c>
      <c r="B602" t="s">
        <v>11275</v>
      </c>
      <c r="C602" t="s">
        <v>4</v>
      </c>
      <c r="D602">
        <v>652617</v>
      </c>
      <c r="E602">
        <v>653834</v>
      </c>
      <c r="F602">
        <v>222.9</v>
      </c>
      <c r="G602" t="s">
        <v>11276</v>
      </c>
      <c r="H602">
        <v>0</v>
      </c>
      <c r="I602" t="s">
        <v>18522</v>
      </c>
    </row>
    <row r="603" spans="1:9" x14ac:dyDescent="0.2">
      <c r="A603" t="s">
        <v>11274</v>
      </c>
      <c r="B603" t="s">
        <v>11275</v>
      </c>
      <c r="C603" t="s">
        <v>4</v>
      </c>
      <c r="D603">
        <v>653876</v>
      </c>
      <c r="E603">
        <v>654871</v>
      </c>
      <c r="F603">
        <v>242.3</v>
      </c>
      <c r="G603" t="s">
        <v>11276</v>
      </c>
      <c r="H603">
        <v>0</v>
      </c>
      <c r="I603" t="s">
        <v>18523</v>
      </c>
    </row>
    <row r="604" spans="1:9" x14ac:dyDescent="0.2">
      <c r="A604" t="s">
        <v>11274</v>
      </c>
      <c r="B604" t="s">
        <v>11275</v>
      </c>
      <c r="C604" t="s">
        <v>4</v>
      </c>
      <c r="D604">
        <v>654997</v>
      </c>
      <c r="E604">
        <v>655803</v>
      </c>
      <c r="F604">
        <v>124.2</v>
      </c>
      <c r="G604" t="s">
        <v>11276</v>
      </c>
      <c r="H604">
        <v>0</v>
      </c>
      <c r="I604" t="s">
        <v>18524</v>
      </c>
    </row>
    <row r="605" spans="1:9" x14ac:dyDescent="0.2">
      <c r="A605" t="s">
        <v>11274</v>
      </c>
      <c r="B605" t="s">
        <v>11275</v>
      </c>
      <c r="C605" t="s">
        <v>4</v>
      </c>
      <c r="D605">
        <v>655803</v>
      </c>
      <c r="E605">
        <v>656642</v>
      </c>
      <c r="F605">
        <v>189.7</v>
      </c>
      <c r="G605" t="s">
        <v>11276</v>
      </c>
      <c r="H605">
        <v>0</v>
      </c>
      <c r="I605" t="s">
        <v>18525</v>
      </c>
    </row>
    <row r="606" spans="1:9" x14ac:dyDescent="0.2">
      <c r="A606" t="s">
        <v>11274</v>
      </c>
      <c r="B606" t="s">
        <v>11275</v>
      </c>
      <c r="C606" t="s">
        <v>4</v>
      </c>
      <c r="D606">
        <v>656642</v>
      </c>
      <c r="E606">
        <v>657295</v>
      </c>
      <c r="F606">
        <v>103.9</v>
      </c>
      <c r="G606" t="s">
        <v>11276</v>
      </c>
      <c r="H606">
        <v>0</v>
      </c>
      <c r="I606" t="s">
        <v>18526</v>
      </c>
    </row>
    <row r="607" spans="1:9" x14ac:dyDescent="0.2">
      <c r="A607" t="s">
        <v>11274</v>
      </c>
      <c r="B607" t="s">
        <v>11275</v>
      </c>
      <c r="C607" t="s">
        <v>4</v>
      </c>
      <c r="D607">
        <v>657473</v>
      </c>
      <c r="E607">
        <v>658312</v>
      </c>
      <c r="F607">
        <v>144.69999999999999</v>
      </c>
      <c r="G607" t="s">
        <v>11287</v>
      </c>
      <c r="H607">
        <v>0</v>
      </c>
      <c r="I607" t="s">
        <v>18527</v>
      </c>
    </row>
    <row r="608" spans="1:9" x14ac:dyDescent="0.2">
      <c r="A608" t="s">
        <v>11274</v>
      </c>
      <c r="B608" t="s">
        <v>11275</v>
      </c>
      <c r="C608" t="s">
        <v>4</v>
      </c>
      <c r="D608">
        <v>658440</v>
      </c>
      <c r="E608">
        <v>659048</v>
      </c>
      <c r="F608">
        <v>76.599999999999994</v>
      </c>
      <c r="G608" t="s">
        <v>11287</v>
      </c>
      <c r="H608">
        <v>0</v>
      </c>
      <c r="I608" t="s">
        <v>18528</v>
      </c>
    </row>
    <row r="609" spans="1:9" x14ac:dyDescent="0.2">
      <c r="A609" t="s">
        <v>11274</v>
      </c>
      <c r="B609" t="s">
        <v>11275</v>
      </c>
      <c r="C609" t="s">
        <v>4</v>
      </c>
      <c r="D609">
        <v>659045</v>
      </c>
      <c r="E609">
        <v>659950</v>
      </c>
      <c r="F609">
        <v>170.4</v>
      </c>
      <c r="G609" t="s">
        <v>11287</v>
      </c>
      <c r="H609">
        <v>0</v>
      </c>
      <c r="I609" t="s">
        <v>18529</v>
      </c>
    </row>
    <row r="610" spans="1:9" x14ac:dyDescent="0.2">
      <c r="A610" t="s">
        <v>11274</v>
      </c>
      <c r="B610" t="s">
        <v>11275</v>
      </c>
      <c r="C610" t="s">
        <v>4</v>
      </c>
      <c r="D610">
        <v>659922</v>
      </c>
      <c r="E610">
        <v>660455</v>
      </c>
      <c r="F610">
        <v>66.5</v>
      </c>
      <c r="G610" t="s">
        <v>11287</v>
      </c>
      <c r="H610">
        <v>0</v>
      </c>
      <c r="I610" t="s">
        <v>18530</v>
      </c>
    </row>
    <row r="611" spans="1:9" x14ac:dyDescent="0.2">
      <c r="A611" t="s">
        <v>11274</v>
      </c>
      <c r="B611" t="s">
        <v>11275</v>
      </c>
      <c r="C611" t="s">
        <v>4</v>
      </c>
      <c r="D611">
        <v>660644</v>
      </c>
      <c r="E611">
        <v>662452</v>
      </c>
      <c r="F611">
        <v>386.1</v>
      </c>
      <c r="G611" t="s">
        <v>11287</v>
      </c>
      <c r="H611">
        <v>0</v>
      </c>
      <c r="I611" t="s">
        <v>18531</v>
      </c>
    </row>
    <row r="612" spans="1:9" x14ac:dyDescent="0.2">
      <c r="A612" t="s">
        <v>11274</v>
      </c>
      <c r="B612" t="s">
        <v>11275</v>
      </c>
      <c r="C612" t="s">
        <v>4</v>
      </c>
      <c r="D612">
        <v>662786</v>
      </c>
      <c r="E612">
        <v>663775</v>
      </c>
      <c r="F612">
        <v>147.6</v>
      </c>
      <c r="G612" t="s">
        <v>11287</v>
      </c>
      <c r="H612">
        <v>0</v>
      </c>
      <c r="I612" t="s">
        <v>18532</v>
      </c>
    </row>
    <row r="613" spans="1:9" x14ac:dyDescent="0.2">
      <c r="A613" t="s">
        <v>11274</v>
      </c>
      <c r="B613" t="s">
        <v>11275</v>
      </c>
      <c r="C613" t="s">
        <v>4</v>
      </c>
      <c r="D613">
        <v>663779</v>
      </c>
      <c r="E613">
        <v>664522</v>
      </c>
      <c r="F613">
        <v>116.4</v>
      </c>
      <c r="G613" t="s">
        <v>11287</v>
      </c>
      <c r="H613">
        <v>0</v>
      </c>
      <c r="I613" t="s">
        <v>18533</v>
      </c>
    </row>
    <row r="614" spans="1:9" x14ac:dyDescent="0.2">
      <c r="A614" t="s">
        <v>11274</v>
      </c>
      <c r="B614" t="s">
        <v>11275</v>
      </c>
      <c r="C614" t="s">
        <v>4</v>
      </c>
      <c r="D614">
        <v>664491</v>
      </c>
      <c r="E614">
        <v>665267</v>
      </c>
      <c r="F614">
        <v>148.5</v>
      </c>
      <c r="G614" t="s">
        <v>11287</v>
      </c>
      <c r="H614">
        <v>0</v>
      </c>
      <c r="I614" t="s">
        <v>18534</v>
      </c>
    </row>
    <row r="615" spans="1:9" x14ac:dyDescent="0.2">
      <c r="A615" t="s">
        <v>11274</v>
      </c>
      <c r="B615" t="s">
        <v>11275</v>
      </c>
      <c r="C615" t="s">
        <v>4</v>
      </c>
      <c r="D615">
        <v>665264</v>
      </c>
      <c r="E615">
        <v>666301</v>
      </c>
      <c r="F615">
        <v>166.9</v>
      </c>
      <c r="G615" t="s">
        <v>11287</v>
      </c>
      <c r="H615">
        <v>0</v>
      </c>
      <c r="I615" t="s">
        <v>18535</v>
      </c>
    </row>
    <row r="616" spans="1:9" x14ac:dyDescent="0.2">
      <c r="A616" t="s">
        <v>11274</v>
      </c>
      <c r="B616" t="s">
        <v>11275</v>
      </c>
      <c r="C616" t="s">
        <v>4</v>
      </c>
      <c r="D616">
        <v>666584</v>
      </c>
      <c r="E616">
        <v>667474</v>
      </c>
      <c r="F616">
        <v>194.6</v>
      </c>
      <c r="G616" t="s">
        <v>11287</v>
      </c>
      <c r="H616">
        <v>0</v>
      </c>
      <c r="I616" t="s">
        <v>18536</v>
      </c>
    </row>
    <row r="617" spans="1:9" x14ac:dyDescent="0.2">
      <c r="A617" t="s">
        <v>11274</v>
      </c>
      <c r="B617" t="s">
        <v>11275</v>
      </c>
      <c r="C617" t="s">
        <v>4</v>
      </c>
      <c r="D617">
        <v>667861</v>
      </c>
      <c r="E617">
        <v>668754</v>
      </c>
      <c r="F617">
        <v>181.3</v>
      </c>
      <c r="G617" t="s">
        <v>11276</v>
      </c>
      <c r="H617">
        <v>0</v>
      </c>
      <c r="I617" t="s">
        <v>18537</v>
      </c>
    </row>
    <row r="618" spans="1:9" x14ac:dyDescent="0.2">
      <c r="A618" t="s">
        <v>11274</v>
      </c>
      <c r="B618" t="s">
        <v>11275</v>
      </c>
      <c r="C618" t="s">
        <v>4</v>
      </c>
      <c r="D618">
        <v>668820</v>
      </c>
      <c r="E618">
        <v>669809</v>
      </c>
      <c r="F618">
        <v>173.9</v>
      </c>
      <c r="G618" t="s">
        <v>11276</v>
      </c>
      <c r="H618">
        <v>0</v>
      </c>
      <c r="I618" t="s">
        <v>18538</v>
      </c>
    </row>
    <row r="619" spans="1:9" x14ac:dyDescent="0.2">
      <c r="A619" t="s">
        <v>11274</v>
      </c>
      <c r="B619" t="s">
        <v>11275</v>
      </c>
      <c r="C619" t="s">
        <v>4</v>
      </c>
      <c r="D619">
        <v>669826</v>
      </c>
      <c r="E619">
        <v>670716</v>
      </c>
      <c r="F619">
        <v>157.69999999999999</v>
      </c>
      <c r="G619" t="s">
        <v>11276</v>
      </c>
      <c r="H619">
        <v>0</v>
      </c>
      <c r="I619" t="s">
        <v>18539</v>
      </c>
    </row>
    <row r="620" spans="1:9" x14ac:dyDescent="0.2">
      <c r="A620" t="s">
        <v>11274</v>
      </c>
      <c r="B620" t="s">
        <v>11275</v>
      </c>
      <c r="C620" t="s">
        <v>4</v>
      </c>
      <c r="D620">
        <v>670820</v>
      </c>
      <c r="E620">
        <v>671797</v>
      </c>
      <c r="F620">
        <v>176.1</v>
      </c>
      <c r="G620" t="s">
        <v>11276</v>
      </c>
      <c r="H620">
        <v>0</v>
      </c>
      <c r="I620" t="s">
        <v>18540</v>
      </c>
    </row>
    <row r="621" spans="1:9" x14ac:dyDescent="0.2">
      <c r="A621" t="s">
        <v>11274</v>
      </c>
      <c r="B621" t="s">
        <v>11275</v>
      </c>
      <c r="C621" t="s">
        <v>4</v>
      </c>
      <c r="D621">
        <v>671794</v>
      </c>
      <c r="E621">
        <v>672834</v>
      </c>
      <c r="F621">
        <v>139.5</v>
      </c>
      <c r="G621" t="s">
        <v>11276</v>
      </c>
      <c r="H621">
        <v>0</v>
      </c>
      <c r="I621" t="s">
        <v>18541</v>
      </c>
    </row>
    <row r="622" spans="1:9" x14ac:dyDescent="0.2">
      <c r="A622" t="s">
        <v>11274</v>
      </c>
      <c r="B622" t="s">
        <v>11275</v>
      </c>
      <c r="C622" t="s">
        <v>4</v>
      </c>
      <c r="D622">
        <v>672901</v>
      </c>
      <c r="E622">
        <v>673296</v>
      </c>
      <c r="F622">
        <v>99.4</v>
      </c>
      <c r="G622" t="s">
        <v>11287</v>
      </c>
      <c r="H622">
        <v>0</v>
      </c>
      <c r="I622" t="s">
        <v>18542</v>
      </c>
    </row>
    <row r="623" spans="1:9" x14ac:dyDescent="0.2">
      <c r="A623" t="s">
        <v>11274</v>
      </c>
      <c r="B623" t="s">
        <v>11275</v>
      </c>
      <c r="C623" t="s">
        <v>4</v>
      </c>
      <c r="D623">
        <v>673423</v>
      </c>
      <c r="E623">
        <v>674229</v>
      </c>
      <c r="F623">
        <v>141.5</v>
      </c>
      <c r="G623" t="s">
        <v>11287</v>
      </c>
      <c r="H623">
        <v>0</v>
      </c>
      <c r="I623" t="s">
        <v>18543</v>
      </c>
    </row>
    <row r="624" spans="1:9" x14ac:dyDescent="0.2">
      <c r="A624" t="s">
        <v>11274</v>
      </c>
      <c r="B624" t="s">
        <v>11275</v>
      </c>
      <c r="C624" t="s">
        <v>4</v>
      </c>
      <c r="D624">
        <v>674226</v>
      </c>
      <c r="E624">
        <v>675164</v>
      </c>
      <c r="F624">
        <v>185.9</v>
      </c>
      <c r="G624" t="s">
        <v>11287</v>
      </c>
      <c r="H624">
        <v>0</v>
      </c>
      <c r="I624" t="s">
        <v>18544</v>
      </c>
    </row>
    <row r="625" spans="1:9" x14ac:dyDescent="0.2">
      <c r="A625" t="s">
        <v>11274</v>
      </c>
      <c r="B625" t="s">
        <v>11275</v>
      </c>
      <c r="C625" t="s">
        <v>4</v>
      </c>
      <c r="D625">
        <v>675161</v>
      </c>
      <c r="E625">
        <v>676810</v>
      </c>
      <c r="F625">
        <v>344.4</v>
      </c>
      <c r="G625" t="s">
        <v>11287</v>
      </c>
      <c r="H625">
        <v>0</v>
      </c>
      <c r="I625" t="s">
        <v>18545</v>
      </c>
    </row>
    <row r="626" spans="1:9" x14ac:dyDescent="0.2">
      <c r="A626" t="s">
        <v>11274</v>
      </c>
      <c r="B626" t="s">
        <v>11275</v>
      </c>
      <c r="C626" t="s">
        <v>4</v>
      </c>
      <c r="D626">
        <v>676807</v>
      </c>
      <c r="E626">
        <v>678132</v>
      </c>
      <c r="F626">
        <v>174.3</v>
      </c>
      <c r="G626" t="s">
        <v>11287</v>
      </c>
      <c r="H626">
        <v>0</v>
      </c>
      <c r="I626" t="s">
        <v>18546</v>
      </c>
    </row>
    <row r="627" spans="1:9" x14ac:dyDescent="0.2">
      <c r="A627" t="s">
        <v>11274</v>
      </c>
      <c r="B627" t="s">
        <v>11275</v>
      </c>
      <c r="C627" t="s">
        <v>4</v>
      </c>
      <c r="D627">
        <v>678440</v>
      </c>
      <c r="E627">
        <v>678799</v>
      </c>
      <c r="F627">
        <v>65</v>
      </c>
      <c r="G627" t="s">
        <v>11287</v>
      </c>
      <c r="H627">
        <v>0</v>
      </c>
      <c r="I627" t="s">
        <v>18547</v>
      </c>
    </row>
    <row r="628" spans="1:9" x14ac:dyDescent="0.2">
      <c r="A628" t="s">
        <v>11274</v>
      </c>
      <c r="B628" t="s">
        <v>11275</v>
      </c>
      <c r="C628" t="s">
        <v>4</v>
      </c>
      <c r="D628">
        <v>678780</v>
      </c>
      <c r="E628">
        <v>679505</v>
      </c>
      <c r="F628">
        <v>147.19999999999999</v>
      </c>
      <c r="G628" t="s">
        <v>11287</v>
      </c>
      <c r="H628">
        <v>0</v>
      </c>
      <c r="I628" t="s">
        <v>18548</v>
      </c>
    </row>
    <row r="629" spans="1:9" x14ac:dyDescent="0.2">
      <c r="A629" t="s">
        <v>11274</v>
      </c>
      <c r="B629" t="s">
        <v>11275</v>
      </c>
      <c r="C629" t="s">
        <v>4</v>
      </c>
      <c r="D629">
        <v>679502</v>
      </c>
      <c r="E629">
        <v>680674</v>
      </c>
      <c r="F629">
        <v>178.1</v>
      </c>
      <c r="G629" t="s">
        <v>11287</v>
      </c>
      <c r="H629">
        <v>0</v>
      </c>
      <c r="I629" t="s">
        <v>18549</v>
      </c>
    </row>
    <row r="630" spans="1:9" x14ac:dyDescent="0.2">
      <c r="A630" t="s">
        <v>11274</v>
      </c>
      <c r="B630" t="s">
        <v>11275</v>
      </c>
      <c r="C630" t="s">
        <v>4</v>
      </c>
      <c r="D630">
        <v>680671</v>
      </c>
      <c r="E630">
        <v>680946</v>
      </c>
      <c r="F630">
        <v>40.5</v>
      </c>
      <c r="G630" t="s">
        <v>11287</v>
      </c>
      <c r="H630">
        <v>0</v>
      </c>
      <c r="I630" t="s">
        <v>18550</v>
      </c>
    </row>
    <row r="631" spans="1:9" x14ac:dyDescent="0.2">
      <c r="A631" t="s">
        <v>11274</v>
      </c>
      <c r="B631" t="s">
        <v>11275</v>
      </c>
      <c r="C631" t="s">
        <v>4</v>
      </c>
      <c r="D631">
        <v>680943</v>
      </c>
      <c r="E631">
        <v>681743</v>
      </c>
      <c r="F631">
        <v>141.6</v>
      </c>
      <c r="G631" t="s">
        <v>11287</v>
      </c>
      <c r="H631">
        <v>0</v>
      </c>
      <c r="I631" t="s">
        <v>18551</v>
      </c>
    </row>
    <row r="632" spans="1:9" x14ac:dyDescent="0.2">
      <c r="A632" t="s">
        <v>11274</v>
      </c>
      <c r="B632" t="s">
        <v>11275</v>
      </c>
      <c r="C632" t="s">
        <v>4</v>
      </c>
      <c r="D632">
        <v>681740</v>
      </c>
      <c r="E632">
        <v>682639</v>
      </c>
      <c r="F632">
        <v>146.1</v>
      </c>
      <c r="G632" t="s">
        <v>11287</v>
      </c>
      <c r="H632">
        <v>0</v>
      </c>
      <c r="I632" t="s">
        <v>18552</v>
      </c>
    </row>
    <row r="633" spans="1:9" x14ac:dyDescent="0.2">
      <c r="A633" t="s">
        <v>11274</v>
      </c>
      <c r="B633" t="s">
        <v>11275</v>
      </c>
      <c r="C633" t="s">
        <v>4</v>
      </c>
      <c r="D633">
        <v>682983</v>
      </c>
      <c r="E633">
        <v>683681</v>
      </c>
      <c r="F633">
        <v>153</v>
      </c>
      <c r="G633" t="s">
        <v>11287</v>
      </c>
      <c r="H633">
        <v>0</v>
      </c>
      <c r="I633" t="s">
        <v>18553</v>
      </c>
    </row>
    <row r="634" spans="1:9" x14ac:dyDescent="0.2">
      <c r="A634" t="s">
        <v>11274</v>
      </c>
      <c r="B634" t="s">
        <v>11275</v>
      </c>
      <c r="C634" t="s">
        <v>4</v>
      </c>
      <c r="D634">
        <v>683678</v>
      </c>
      <c r="E634">
        <v>685288</v>
      </c>
      <c r="F634">
        <v>259.8</v>
      </c>
      <c r="G634" t="s">
        <v>11287</v>
      </c>
      <c r="H634">
        <v>0</v>
      </c>
      <c r="I634" t="s">
        <v>18554</v>
      </c>
    </row>
    <row r="635" spans="1:9" x14ac:dyDescent="0.2">
      <c r="A635" t="s">
        <v>11274</v>
      </c>
      <c r="B635" t="s">
        <v>11275</v>
      </c>
      <c r="C635" t="s">
        <v>4</v>
      </c>
      <c r="D635">
        <v>685445</v>
      </c>
      <c r="E635">
        <v>685924</v>
      </c>
      <c r="F635">
        <v>118.2</v>
      </c>
      <c r="G635" t="s">
        <v>11287</v>
      </c>
      <c r="H635">
        <v>0</v>
      </c>
      <c r="I635" t="s">
        <v>18555</v>
      </c>
    </row>
    <row r="636" spans="1:9" x14ac:dyDescent="0.2">
      <c r="A636" t="s">
        <v>11274</v>
      </c>
      <c r="B636" t="s">
        <v>11275</v>
      </c>
      <c r="C636" t="s">
        <v>4</v>
      </c>
      <c r="D636">
        <v>686056</v>
      </c>
      <c r="E636">
        <v>686268</v>
      </c>
      <c r="F636">
        <v>46.8</v>
      </c>
      <c r="G636" t="s">
        <v>11276</v>
      </c>
      <c r="H636">
        <v>0</v>
      </c>
      <c r="I636" t="s">
        <v>18556</v>
      </c>
    </row>
    <row r="637" spans="1:9" x14ac:dyDescent="0.2">
      <c r="A637" t="s">
        <v>11274</v>
      </c>
      <c r="B637" t="s">
        <v>11275</v>
      </c>
      <c r="C637" t="s">
        <v>4</v>
      </c>
      <c r="D637">
        <v>686299</v>
      </c>
      <c r="E637">
        <v>687105</v>
      </c>
      <c r="F637">
        <v>192.1</v>
      </c>
      <c r="G637" t="s">
        <v>11287</v>
      </c>
      <c r="H637">
        <v>0</v>
      </c>
      <c r="I637" t="s">
        <v>18557</v>
      </c>
    </row>
    <row r="638" spans="1:9" x14ac:dyDescent="0.2">
      <c r="A638" t="s">
        <v>11274</v>
      </c>
      <c r="B638" t="s">
        <v>11275</v>
      </c>
      <c r="C638" t="s">
        <v>4</v>
      </c>
      <c r="D638">
        <v>687484</v>
      </c>
      <c r="E638">
        <v>688173</v>
      </c>
      <c r="F638">
        <v>136.19999999999999</v>
      </c>
      <c r="G638" t="s">
        <v>11276</v>
      </c>
      <c r="H638">
        <v>0</v>
      </c>
      <c r="I638" t="s">
        <v>18558</v>
      </c>
    </row>
    <row r="639" spans="1:9" x14ac:dyDescent="0.2">
      <c r="A639" t="s">
        <v>11274</v>
      </c>
      <c r="B639" t="s">
        <v>11275</v>
      </c>
      <c r="C639" t="s">
        <v>4</v>
      </c>
      <c r="D639">
        <v>688254</v>
      </c>
      <c r="E639">
        <v>689330</v>
      </c>
      <c r="F639">
        <v>131.30000000000001</v>
      </c>
      <c r="G639" t="s">
        <v>11276</v>
      </c>
      <c r="H639">
        <v>0</v>
      </c>
      <c r="I639" t="s">
        <v>18559</v>
      </c>
    </row>
    <row r="640" spans="1:9" x14ac:dyDescent="0.2">
      <c r="A640" t="s">
        <v>11274</v>
      </c>
      <c r="B640" t="s">
        <v>11275</v>
      </c>
      <c r="C640" t="s">
        <v>4</v>
      </c>
      <c r="D640">
        <v>689485</v>
      </c>
      <c r="E640">
        <v>690903</v>
      </c>
      <c r="F640">
        <v>272.10000000000002</v>
      </c>
      <c r="G640" t="s">
        <v>11276</v>
      </c>
      <c r="H640">
        <v>0</v>
      </c>
      <c r="I640" t="s">
        <v>18560</v>
      </c>
    </row>
    <row r="641" spans="1:9" x14ac:dyDescent="0.2">
      <c r="A641" t="s">
        <v>11274</v>
      </c>
      <c r="B641" t="s">
        <v>11275</v>
      </c>
      <c r="C641" t="s">
        <v>4</v>
      </c>
      <c r="D641">
        <v>690906</v>
      </c>
      <c r="E641">
        <v>691997</v>
      </c>
      <c r="F641">
        <v>183.7</v>
      </c>
      <c r="G641" t="s">
        <v>11276</v>
      </c>
      <c r="H641">
        <v>0</v>
      </c>
      <c r="I641" t="s">
        <v>18561</v>
      </c>
    </row>
    <row r="642" spans="1:9" x14ac:dyDescent="0.2">
      <c r="A642" t="s">
        <v>11274</v>
      </c>
      <c r="B642" t="s">
        <v>11275</v>
      </c>
      <c r="C642" t="s">
        <v>4</v>
      </c>
      <c r="D642">
        <v>692002</v>
      </c>
      <c r="E642">
        <v>692511</v>
      </c>
      <c r="F642">
        <v>124.1</v>
      </c>
      <c r="G642" t="s">
        <v>11276</v>
      </c>
      <c r="H642">
        <v>0</v>
      </c>
      <c r="I642" t="s">
        <v>18562</v>
      </c>
    </row>
    <row r="643" spans="1:9" x14ac:dyDescent="0.2">
      <c r="A643" t="s">
        <v>11274</v>
      </c>
      <c r="B643" t="s">
        <v>11275</v>
      </c>
      <c r="C643" t="s">
        <v>4</v>
      </c>
      <c r="D643">
        <v>692533</v>
      </c>
      <c r="E643">
        <v>693513</v>
      </c>
      <c r="F643">
        <v>195.7</v>
      </c>
      <c r="G643" t="s">
        <v>11276</v>
      </c>
      <c r="H643">
        <v>0</v>
      </c>
      <c r="I643" t="s">
        <v>18563</v>
      </c>
    </row>
    <row r="644" spans="1:9" x14ac:dyDescent="0.2">
      <c r="A644" t="s">
        <v>11274</v>
      </c>
      <c r="B644" t="s">
        <v>11275</v>
      </c>
      <c r="C644" t="s">
        <v>4</v>
      </c>
      <c r="D644">
        <v>693510</v>
      </c>
      <c r="E644">
        <v>695147</v>
      </c>
      <c r="F644">
        <v>233.6</v>
      </c>
      <c r="G644" t="s">
        <v>11276</v>
      </c>
      <c r="H644">
        <v>0</v>
      </c>
      <c r="I644" t="s">
        <v>18564</v>
      </c>
    </row>
    <row r="645" spans="1:9" x14ac:dyDescent="0.2">
      <c r="A645" t="s">
        <v>11274</v>
      </c>
      <c r="B645" t="s">
        <v>11275</v>
      </c>
      <c r="C645" t="s">
        <v>4</v>
      </c>
      <c r="D645">
        <v>695247</v>
      </c>
      <c r="E645">
        <v>695654</v>
      </c>
      <c r="F645">
        <v>49.2</v>
      </c>
      <c r="G645" t="s">
        <v>11276</v>
      </c>
      <c r="H645">
        <v>0</v>
      </c>
      <c r="I645" t="s">
        <v>18565</v>
      </c>
    </row>
    <row r="646" spans="1:9" x14ac:dyDescent="0.2">
      <c r="A646" t="s">
        <v>11274</v>
      </c>
      <c r="B646" t="s">
        <v>11275</v>
      </c>
      <c r="C646" t="s">
        <v>4</v>
      </c>
      <c r="D646">
        <v>695759</v>
      </c>
      <c r="E646">
        <v>696952</v>
      </c>
      <c r="F646">
        <v>264.10000000000002</v>
      </c>
      <c r="G646" t="s">
        <v>11276</v>
      </c>
      <c r="H646">
        <v>0</v>
      </c>
      <c r="I646" t="s">
        <v>18566</v>
      </c>
    </row>
    <row r="647" spans="1:9" x14ac:dyDescent="0.2">
      <c r="A647" t="s">
        <v>11274</v>
      </c>
      <c r="B647" t="s">
        <v>11275</v>
      </c>
      <c r="C647" t="s">
        <v>4</v>
      </c>
      <c r="D647">
        <v>696980</v>
      </c>
      <c r="E647">
        <v>697777</v>
      </c>
      <c r="F647">
        <v>97.4</v>
      </c>
      <c r="G647" t="s">
        <v>11276</v>
      </c>
      <c r="H647">
        <v>0</v>
      </c>
      <c r="I647" t="s">
        <v>18567</v>
      </c>
    </row>
    <row r="648" spans="1:9" x14ac:dyDescent="0.2">
      <c r="A648" t="s">
        <v>11274</v>
      </c>
      <c r="B648" t="s">
        <v>11275</v>
      </c>
      <c r="C648" t="s">
        <v>4</v>
      </c>
      <c r="D648">
        <v>697931</v>
      </c>
      <c r="E648">
        <v>698815</v>
      </c>
      <c r="F648">
        <v>110.8</v>
      </c>
      <c r="G648" t="s">
        <v>11287</v>
      </c>
      <c r="H648">
        <v>0</v>
      </c>
      <c r="I648" t="s">
        <v>18568</v>
      </c>
    </row>
    <row r="649" spans="1:9" x14ac:dyDescent="0.2">
      <c r="A649" t="s">
        <v>11274</v>
      </c>
      <c r="B649" t="s">
        <v>11275</v>
      </c>
      <c r="C649" t="s">
        <v>4</v>
      </c>
      <c r="D649">
        <v>698812</v>
      </c>
      <c r="E649">
        <v>699723</v>
      </c>
      <c r="F649">
        <v>122.3</v>
      </c>
      <c r="G649" t="s">
        <v>11287</v>
      </c>
      <c r="H649">
        <v>0</v>
      </c>
      <c r="I649" t="s">
        <v>18569</v>
      </c>
    </row>
    <row r="650" spans="1:9" x14ac:dyDescent="0.2">
      <c r="A650" t="s">
        <v>11274</v>
      </c>
      <c r="B650" t="s">
        <v>11275</v>
      </c>
      <c r="C650" t="s">
        <v>4</v>
      </c>
      <c r="D650">
        <v>699787</v>
      </c>
      <c r="E650">
        <v>700209</v>
      </c>
      <c r="F650">
        <v>68</v>
      </c>
      <c r="G650" t="s">
        <v>11287</v>
      </c>
      <c r="H650">
        <v>0</v>
      </c>
      <c r="I650" t="s">
        <v>18570</v>
      </c>
    </row>
    <row r="651" spans="1:9" x14ac:dyDescent="0.2">
      <c r="A651" t="s">
        <v>11274</v>
      </c>
      <c r="B651" t="s">
        <v>11275</v>
      </c>
      <c r="C651" t="s">
        <v>4</v>
      </c>
      <c r="D651">
        <v>700299</v>
      </c>
      <c r="E651">
        <v>700778</v>
      </c>
      <c r="F651">
        <v>57.8</v>
      </c>
      <c r="G651" t="s">
        <v>11287</v>
      </c>
      <c r="H651">
        <v>0</v>
      </c>
      <c r="I651" t="s">
        <v>18571</v>
      </c>
    </row>
    <row r="652" spans="1:9" x14ac:dyDescent="0.2">
      <c r="A652" t="s">
        <v>11274</v>
      </c>
      <c r="B652" t="s">
        <v>11275</v>
      </c>
      <c r="C652" t="s">
        <v>4</v>
      </c>
      <c r="D652">
        <v>700775</v>
      </c>
      <c r="E652">
        <v>701458</v>
      </c>
      <c r="F652">
        <v>76.900000000000006</v>
      </c>
      <c r="G652" t="s">
        <v>11287</v>
      </c>
      <c r="H652">
        <v>0</v>
      </c>
      <c r="I652" t="s">
        <v>18572</v>
      </c>
    </row>
    <row r="653" spans="1:9" x14ac:dyDescent="0.2">
      <c r="A653" t="s">
        <v>11274</v>
      </c>
      <c r="B653" t="s">
        <v>11275</v>
      </c>
      <c r="C653" t="s">
        <v>4</v>
      </c>
      <c r="D653">
        <v>701577</v>
      </c>
      <c r="E653">
        <v>702137</v>
      </c>
      <c r="F653">
        <v>120.9</v>
      </c>
      <c r="G653" t="s">
        <v>11287</v>
      </c>
      <c r="H653">
        <v>0</v>
      </c>
      <c r="I653" t="s">
        <v>18573</v>
      </c>
    </row>
    <row r="654" spans="1:9" x14ac:dyDescent="0.2">
      <c r="A654" t="s">
        <v>11274</v>
      </c>
      <c r="B654" t="s">
        <v>11275</v>
      </c>
      <c r="C654" t="s">
        <v>4</v>
      </c>
      <c r="D654">
        <v>702562</v>
      </c>
      <c r="E654">
        <v>703833</v>
      </c>
      <c r="F654">
        <v>274.89999999999998</v>
      </c>
      <c r="G654" t="s">
        <v>11287</v>
      </c>
      <c r="H654">
        <v>0</v>
      </c>
      <c r="I654" t="s">
        <v>18574</v>
      </c>
    </row>
    <row r="655" spans="1:9" x14ac:dyDescent="0.2">
      <c r="A655" t="s">
        <v>11274</v>
      </c>
      <c r="B655" t="s">
        <v>11275</v>
      </c>
      <c r="C655" t="s">
        <v>4</v>
      </c>
      <c r="D655">
        <v>704085</v>
      </c>
      <c r="E655">
        <v>704510</v>
      </c>
      <c r="F655">
        <v>82.9</v>
      </c>
      <c r="G655" t="s">
        <v>11287</v>
      </c>
      <c r="H655">
        <v>0</v>
      </c>
      <c r="I655" t="s">
        <v>18575</v>
      </c>
    </row>
    <row r="656" spans="1:9" x14ac:dyDescent="0.2">
      <c r="A656" t="s">
        <v>11274</v>
      </c>
      <c r="B656" t="s">
        <v>11275</v>
      </c>
      <c r="C656" t="s">
        <v>4</v>
      </c>
      <c r="D656">
        <v>704568</v>
      </c>
      <c r="E656">
        <v>705614</v>
      </c>
      <c r="F656">
        <v>151.1</v>
      </c>
      <c r="G656" t="s">
        <v>11287</v>
      </c>
      <c r="H656">
        <v>0</v>
      </c>
      <c r="I656" t="s">
        <v>18576</v>
      </c>
    </row>
    <row r="657" spans="1:9" x14ac:dyDescent="0.2">
      <c r="A657" t="s">
        <v>11274</v>
      </c>
      <c r="B657" t="s">
        <v>11275</v>
      </c>
      <c r="C657" t="s">
        <v>4</v>
      </c>
      <c r="D657">
        <v>705857</v>
      </c>
      <c r="E657">
        <v>706807</v>
      </c>
      <c r="F657">
        <v>146.6</v>
      </c>
      <c r="G657" t="s">
        <v>11276</v>
      </c>
      <c r="H657">
        <v>0</v>
      </c>
      <c r="I657" t="s">
        <v>18577</v>
      </c>
    </row>
    <row r="658" spans="1:9" x14ac:dyDescent="0.2">
      <c r="A658" t="s">
        <v>11274</v>
      </c>
      <c r="B658" t="s">
        <v>11275</v>
      </c>
      <c r="C658" t="s">
        <v>4</v>
      </c>
      <c r="D658">
        <v>706818</v>
      </c>
      <c r="E658">
        <v>707423</v>
      </c>
      <c r="F658">
        <v>79.2</v>
      </c>
      <c r="G658" t="s">
        <v>11276</v>
      </c>
      <c r="H658">
        <v>0</v>
      </c>
      <c r="I658" t="s">
        <v>18578</v>
      </c>
    </row>
    <row r="659" spans="1:9" x14ac:dyDescent="0.2">
      <c r="A659" t="s">
        <v>11274</v>
      </c>
      <c r="B659" t="s">
        <v>11275</v>
      </c>
      <c r="C659" t="s">
        <v>4</v>
      </c>
      <c r="D659">
        <v>707420</v>
      </c>
      <c r="E659">
        <v>708268</v>
      </c>
      <c r="F659">
        <v>120.9</v>
      </c>
      <c r="G659" t="s">
        <v>11276</v>
      </c>
      <c r="H659">
        <v>0</v>
      </c>
      <c r="I659" t="s">
        <v>18579</v>
      </c>
    </row>
    <row r="660" spans="1:9" x14ac:dyDescent="0.2">
      <c r="A660" t="s">
        <v>11274</v>
      </c>
      <c r="B660" t="s">
        <v>11275</v>
      </c>
      <c r="C660" t="s">
        <v>4</v>
      </c>
      <c r="D660">
        <v>708286</v>
      </c>
      <c r="E660">
        <v>708882</v>
      </c>
      <c r="F660">
        <v>76.7</v>
      </c>
      <c r="G660" t="s">
        <v>11276</v>
      </c>
      <c r="H660">
        <v>0</v>
      </c>
      <c r="I660" t="s">
        <v>18580</v>
      </c>
    </row>
    <row r="661" spans="1:9" x14ac:dyDescent="0.2">
      <c r="A661" t="s">
        <v>11274</v>
      </c>
      <c r="B661" t="s">
        <v>11275</v>
      </c>
      <c r="C661" t="s">
        <v>4</v>
      </c>
      <c r="D661">
        <v>708895</v>
      </c>
      <c r="E661">
        <v>709620</v>
      </c>
      <c r="F661">
        <v>118.6</v>
      </c>
      <c r="G661" t="s">
        <v>11276</v>
      </c>
      <c r="H661">
        <v>0</v>
      </c>
      <c r="I661" t="s">
        <v>18581</v>
      </c>
    </row>
    <row r="662" spans="1:9" x14ac:dyDescent="0.2">
      <c r="A662" t="s">
        <v>11274</v>
      </c>
      <c r="B662" t="s">
        <v>11275</v>
      </c>
      <c r="C662" t="s">
        <v>4</v>
      </c>
      <c r="D662">
        <v>709822</v>
      </c>
      <c r="E662">
        <v>711837</v>
      </c>
      <c r="F662">
        <v>307.8</v>
      </c>
      <c r="G662" t="s">
        <v>11287</v>
      </c>
      <c r="H662">
        <v>0</v>
      </c>
      <c r="I662" t="s">
        <v>18582</v>
      </c>
    </row>
    <row r="663" spans="1:9" x14ac:dyDescent="0.2">
      <c r="A663" t="s">
        <v>11274</v>
      </c>
      <c r="B663" t="s">
        <v>11275</v>
      </c>
      <c r="C663" t="s">
        <v>4</v>
      </c>
      <c r="D663">
        <v>712003</v>
      </c>
      <c r="E663">
        <v>713334</v>
      </c>
      <c r="F663">
        <v>153.4</v>
      </c>
      <c r="G663" t="s">
        <v>11276</v>
      </c>
      <c r="H663">
        <v>0</v>
      </c>
      <c r="I663" t="s">
        <v>18583</v>
      </c>
    </row>
    <row r="664" spans="1:9" x14ac:dyDescent="0.2">
      <c r="A664" t="s">
        <v>11274</v>
      </c>
      <c r="B664" t="s">
        <v>11275</v>
      </c>
      <c r="C664" t="s">
        <v>4</v>
      </c>
      <c r="D664">
        <v>713607</v>
      </c>
      <c r="E664">
        <v>715490</v>
      </c>
      <c r="F664">
        <v>288.8</v>
      </c>
      <c r="G664" t="s">
        <v>11276</v>
      </c>
      <c r="H664">
        <v>0</v>
      </c>
      <c r="I664" t="s">
        <v>18584</v>
      </c>
    </row>
    <row r="665" spans="1:9" x14ac:dyDescent="0.2">
      <c r="A665" t="s">
        <v>11274</v>
      </c>
      <c r="B665" t="s">
        <v>11275</v>
      </c>
      <c r="C665" t="s">
        <v>4</v>
      </c>
      <c r="D665">
        <v>715617</v>
      </c>
      <c r="E665">
        <v>716327</v>
      </c>
      <c r="F665">
        <v>61.4</v>
      </c>
      <c r="G665" t="s">
        <v>11276</v>
      </c>
      <c r="H665">
        <v>0</v>
      </c>
      <c r="I665" t="s">
        <v>18585</v>
      </c>
    </row>
    <row r="666" spans="1:9" x14ac:dyDescent="0.2">
      <c r="A666" t="s">
        <v>11274</v>
      </c>
      <c r="B666" t="s">
        <v>11275</v>
      </c>
      <c r="C666" t="s">
        <v>4</v>
      </c>
      <c r="D666">
        <v>716324</v>
      </c>
      <c r="E666">
        <v>717169</v>
      </c>
      <c r="F666">
        <v>152.6</v>
      </c>
      <c r="G666" t="s">
        <v>11276</v>
      </c>
      <c r="H666">
        <v>0</v>
      </c>
      <c r="I666" t="s">
        <v>18586</v>
      </c>
    </row>
    <row r="667" spans="1:9" x14ac:dyDescent="0.2">
      <c r="A667" t="s">
        <v>11274</v>
      </c>
      <c r="B667" t="s">
        <v>11275</v>
      </c>
      <c r="C667" t="s">
        <v>4</v>
      </c>
      <c r="D667">
        <v>717203</v>
      </c>
      <c r="E667">
        <v>718120</v>
      </c>
      <c r="F667">
        <v>184.2</v>
      </c>
      <c r="G667" t="s">
        <v>11276</v>
      </c>
      <c r="H667">
        <v>0</v>
      </c>
      <c r="I667" t="s">
        <v>18587</v>
      </c>
    </row>
    <row r="668" spans="1:9" x14ac:dyDescent="0.2">
      <c r="A668" t="s">
        <v>11274</v>
      </c>
      <c r="B668" t="s">
        <v>11275</v>
      </c>
      <c r="C668" t="s">
        <v>4</v>
      </c>
      <c r="D668">
        <v>718387</v>
      </c>
      <c r="E668">
        <v>720978</v>
      </c>
      <c r="F668">
        <v>441.8</v>
      </c>
      <c r="G668" t="s">
        <v>11287</v>
      </c>
      <c r="H668">
        <v>0</v>
      </c>
      <c r="I668" t="s">
        <v>18588</v>
      </c>
    </row>
    <row r="669" spans="1:9" x14ac:dyDescent="0.2">
      <c r="A669" t="s">
        <v>11274</v>
      </c>
      <c r="B669" t="s">
        <v>11275</v>
      </c>
      <c r="C669" t="s">
        <v>4</v>
      </c>
      <c r="D669">
        <v>721129</v>
      </c>
      <c r="E669">
        <v>721905</v>
      </c>
      <c r="F669">
        <v>103.8</v>
      </c>
      <c r="G669" t="s">
        <v>11287</v>
      </c>
      <c r="H669">
        <v>0</v>
      </c>
      <c r="I669" t="s">
        <v>18589</v>
      </c>
    </row>
    <row r="670" spans="1:9" x14ac:dyDescent="0.2">
      <c r="A670" t="s">
        <v>11274</v>
      </c>
      <c r="B670" t="s">
        <v>11275</v>
      </c>
      <c r="C670" t="s">
        <v>4</v>
      </c>
      <c r="D670">
        <v>721865</v>
      </c>
      <c r="E670">
        <v>722434</v>
      </c>
      <c r="F670">
        <v>77.400000000000006</v>
      </c>
      <c r="G670" t="s">
        <v>11287</v>
      </c>
      <c r="H670">
        <v>0</v>
      </c>
      <c r="I670" t="s">
        <v>18590</v>
      </c>
    </row>
    <row r="671" spans="1:9" x14ac:dyDescent="0.2">
      <c r="A671" t="s">
        <v>11274</v>
      </c>
      <c r="B671" t="s">
        <v>11275</v>
      </c>
      <c r="C671" t="s">
        <v>4</v>
      </c>
      <c r="D671">
        <v>722523</v>
      </c>
      <c r="E671">
        <v>723563</v>
      </c>
      <c r="F671">
        <v>199.7</v>
      </c>
      <c r="G671" t="s">
        <v>11287</v>
      </c>
      <c r="H671">
        <v>0</v>
      </c>
      <c r="I671" t="s">
        <v>18591</v>
      </c>
    </row>
    <row r="672" spans="1:9" x14ac:dyDescent="0.2">
      <c r="A672" t="s">
        <v>11274</v>
      </c>
      <c r="B672" t="s">
        <v>11275</v>
      </c>
      <c r="C672" t="s">
        <v>4</v>
      </c>
      <c r="D672">
        <v>723598</v>
      </c>
      <c r="E672">
        <v>724497</v>
      </c>
      <c r="F672">
        <v>161.1</v>
      </c>
      <c r="G672" t="s">
        <v>11287</v>
      </c>
      <c r="H672">
        <v>0</v>
      </c>
      <c r="I672" t="s">
        <v>18592</v>
      </c>
    </row>
    <row r="673" spans="1:9" x14ac:dyDescent="0.2">
      <c r="A673" t="s">
        <v>11274</v>
      </c>
      <c r="B673" t="s">
        <v>11275</v>
      </c>
      <c r="C673" t="s">
        <v>4</v>
      </c>
      <c r="D673">
        <v>724504</v>
      </c>
      <c r="E673">
        <v>725094</v>
      </c>
      <c r="F673">
        <v>69.599999999999994</v>
      </c>
      <c r="G673" t="s">
        <v>11276</v>
      </c>
      <c r="H673">
        <v>0</v>
      </c>
      <c r="I673" t="s">
        <v>18593</v>
      </c>
    </row>
    <row r="674" spans="1:9" x14ac:dyDescent="0.2">
      <c r="A674" t="s">
        <v>11274</v>
      </c>
      <c r="B674" t="s">
        <v>11275</v>
      </c>
      <c r="C674" t="s">
        <v>4</v>
      </c>
      <c r="D674">
        <v>725122</v>
      </c>
      <c r="E674">
        <v>725874</v>
      </c>
      <c r="F674">
        <v>97.9</v>
      </c>
      <c r="G674" t="s">
        <v>11287</v>
      </c>
      <c r="H674">
        <v>0</v>
      </c>
      <c r="I674" t="s">
        <v>18594</v>
      </c>
    </row>
    <row r="675" spans="1:9" x14ac:dyDescent="0.2">
      <c r="A675" t="s">
        <v>11274</v>
      </c>
      <c r="B675" t="s">
        <v>11275</v>
      </c>
      <c r="C675" t="s">
        <v>4</v>
      </c>
      <c r="D675">
        <v>726261</v>
      </c>
      <c r="E675">
        <v>727571</v>
      </c>
      <c r="F675">
        <v>277.8</v>
      </c>
      <c r="G675" t="s">
        <v>11276</v>
      </c>
      <c r="H675">
        <v>0</v>
      </c>
      <c r="I675" t="s">
        <v>18595</v>
      </c>
    </row>
    <row r="676" spans="1:9" x14ac:dyDescent="0.2">
      <c r="A676" t="s">
        <v>11274</v>
      </c>
      <c r="B676" t="s">
        <v>11275</v>
      </c>
      <c r="C676" t="s">
        <v>4</v>
      </c>
      <c r="D676">
        <v>727706</v>
      </c>
      <c r="E676">
        <v>728557</v>
      </c>
      <c r="F676">
        <v>117.4</v>
      </c>
      <c r="G676" t="s">
        <v>11276</v>
      </c>
      <c r="H676">
        <v>0</v>
      </c>
      <c r="I676" t="s">
        <v>18596</v>
      </c>
    </row>
    <row r="677" spans="1:9" x14ac:dyDescent="0.2">
      <c r="A677" t="s">
        <v>11274</v>
      </c>
      <c r="B677" t="s">
        <v>11275</v>
      </c>
      <c r="C677" t="s">
        <v>4</v>
      </c>
      <c r="D677">
        <v>728891</v>
      </c>
      <c r="E677">
        <v>729256</v>
      </c>
      <c r="F677">
        <v>68.900000000000006</v>
      </c>
      <c r="G677" t="s">
        <v>11276</v>
      </c>
      <c r="H677">
        <v>0</v>
      </c>
      <c r="I677" t="s">
        <v>18597</v>
      </c>
    </row>
    <row r="678" spans="1:9" x14ac:dyDescent="0.2">
      <c r="A678" t="s">
        <v>11274</v>
      </c>
      <c r="B678" t="s">
        <v>11275</v>
      </c>
      <c r="C678" t="s">
        <v>4</v>
      </c>
      <c r="D678">
        <v>729263</v>
      </c>
      <c r="E678">
        <v>731449</v>
      </c>
      <c r="F678">
        <v>372.5</v>
      </c>
      <c r="G678" t="s">
        <v>11287</v>
      </c>
      <c r="H678">
        <v>0</v>
      </c>
      <c r="I678" t="s">
        <v>18598</v>
      </c>
    </row>
    <row r="679" spans="1:9" x14ac:dyDescent="0.2">
      <c r="A679" t="s">
        <v>11274</v>
      </c>
      <c r="B679" t="s">
        <v>11275</v>
      </c>
      <c r="C679" t="s">
        <v>4</v>
      </c>
      <c r="D679">
        <v>731599</v>
      </c>
      <c r="E679">
        <v>732441</v>
      </c>
      <c r="F679">
        <v>116.8</v>
      </c>
      <c r="G679" t="s">
        <v>11287</v>
      </c>
      <c r="H679">
        <v>0</v>
      </c>
      <c r="I679" t="s">
        <v>18599</v>
      </c>
    </row>
    <row r="680" spans="1:9" x14ac:dyDescent="0.2">
      <c r="A680" t="s">
        <v>11274</v>
      </c>
      <c r="B680" t="s">
        <v>11275</v>
      </c>
      <c r="C680" t="s">
        <v>4</v>
      </c>
      <c r="D680">
        <v>732438</v>
      </c>
      <c r="E680">
        <v>733736</v>
      </c>
      <c r="F680">
        <v>220.6</v>
      </c>
      <c r="G680" t="s">
        <v>11287</v>
      </c>
      <c r="H680">
        <v>0</v>
      </c>
      <c r="I680" t="s">
        <v>18600</v>
      </c>
    </row>
    <row r="681" spans="1:9" x14ac:dyDescent="0.2">
      <c r="A681" t="s">
        <v>11274</v>
      </c>
      <c r="B681" t="s">
        <v>11275</v>
      </c>
      <c r="C681" t="s">
        <v>4</v>
      </c>
      <c r="D681">
        <v>734090</v>
      </c>
      <c r="E681">
        <v>734791</v>
      </c>
      <c r="F681">
        <v>147.5</v>
      </c>
      <c r="G681" t="s">
        <v>11287</v>
      </c>
      <c r="H681">
        <v>0</v>
      </c>
      <c r="I681" t="s">
        <v>18601</v>
      </c>
    </row>
    <row r="682" spans="1:9" x14ac:dyDescent="0.2">
      <c r="A682" t="s">
        <v>11274</v>
      </c>
      <c r="B682" t="s">
        <v>11275</v>
      </c>
      <c r="C682" t="s">
        <v>4</v>
      </c>
      <c r="D682">
        <v>734827</v>
      </c>
      <c r="E682">
        <v>735186</v>
      </c>
      <c r="F682">
        <v>39.1</v>
      </c>
      <c r="G682" t="s">
        <v>11287</v>
      </c>
      <c r="H682">
        <v>0</v>
      </c>
      <c r="I682" t="s">
        <v>18602</v>
      </c>
    </row>
    <row r="683" spans="1:9" x14ac:dyDescent="0.2">
      <c r="A683" t="s">
        <v>11274</v>
      </c>
      <c r="B683" t="s">
        <v>11275</v>
      </c>
      <c r="C683" t="s">
        <v>4</v>
      </c>
      <c r="D683">
        <v>735183</v>
      </c>
      <c r="E683">
        <v>735917</v>
      </c>
      <c r="F683">
        <v>121.7</v>
      </c>
      <c r="G683" t="s">
        <v>11287</v>
      </c>
      <c r="H683">
        <v>0</v>
      </c>
      <c r="I683" t="s">
        <v>18603</v>
      </c>
    </row>
    <row r="684" spans="1:9" x14ac:dyDescent="0.2">
      <c r="A684" t="s">
        <v>11274</v>
      </c>
      <c r="B684" t="s">
        <v>11275</v>
      </c>
      <c r="C684" t="s">
        <v>4</v>
      </c>
      <c r="D684">
        <v>735926</v>
      </c>
      <c r="E684">
        <v>736228</v>
      </c>
      <c r="F684">
        <v>49.7</v>
      </c>
      <c r="G684" t="s">
        <v>11287</v>
      </c>
      <c r="H684">
        <v>0</v>
      </c>
      <c r="I684" t="s">
        <v>18604</v>
      </c>
    </row>
    <row r="685" spans="1:9" x14ac:dyDescent="0.2">
      <c r="A685" t="s">
        <v>11274</v>
      </c>
      <c r="B685" t="s">
        <v>11275</v>
      </c>
      <c r="C685" t="s">
        <v>4</v>
      </c>
      <c r="D685">
        <v>736421</v>
      </c>
      <c r="E685">
        <v>737041</v>
      </c>
      <c r="F685">
        <v>105.3</v>
      </c>
      <c r="G685" t="s">
        <v>11276</v>
      </c>
      <c r="H685">
        <v>0</v>
      </c>
      <c r="I685" t="s">
        <v>18605</v>
      </c>
    </row>
    <row r="686" spans="1:9" x14ac:dyDescent="0.2">
      <c r="A686" t="s">
        <v>11274</v>
      </c>
      <c r="B686" t="s">
        <v>11275</v>
      </c>
      <c r="C686" t="s">
        <v>4</v>
      </c>
      <c r="D686">
        <v>737150</v>
      </c>
      <c r="E686">
        <v>738133</v>
      </c>
      <c r="F686">
        <v>227.1</v>
      </c>
      <c r="G686" t="s">
        <v>11276</v>
      </c>
      <c r="H686">
        <v>0</v>
      </c>
      <c r="I686" t="s">
        <v>18606</v>
      </c>
    </row>
    <row r="687" spans="1:9" x14ac:dyDescent="0.2">
      <c r="A687" t="s">
        <v>11274</v>
      </c>
      <c r="B687" t="s">
        <v>11275</v>
      </c>
      <c r="C687" t="s">
        <v>4</v>
      </c>
      <c r="D687">
        <v>738199</v>
      </c>
      <c r="E687">
        <v>740088</v>
      </c>
      <c r="F687">
        <v>376.1</v>
      </c>
      <c r="G687" t="s">
        <v>11276</v>
      </c>
      <c r="H687">
        <v>0</v>
      </c>
      <c r="I687" t="s">
        <v>18607</v>
      </c>
    </row>
    <row r="688" spans="1:9" x14ac:dyDescent="0.2">
      <c r="A688" t="s">
        <v>11274</v>
      </c>
      <c r="B688" t="s">
        <v>11275</v>
      </c>
      <c r="C688" t="s">
        <v>4</v>
      </c>
      <c r="D688">
        <v>740188</v>
      </c>
      <c r="E688">
        <v>741219</v>
      </c>
      <c r="F688">
        <v>161.69999999999999</v>
      </c>
      <c r="G688" t="s">
        <v>11276</v>
      </c>
      <c r="H688">
        <v>0</v>
      </c>
      <c r="I688" t="s">
        <v>18608</v>
      </c>
    </row>
    <row r="689" spans="1:9" x14ac:dyDescent="0.2">
      <c r="A689" t="s">
        <v>11274</v>
      </c>
      <c r="B689" t="s">
        <v>11275</v>
      </c>
      <c r="C689" t="s">
        <v>4</v>
      </c>
      <c r="D689">
        <v>741467</v>
      </c>
      <c r="E689">
        <v>742468</v>
      </c>
      <c r="F689">
        <v>201.6</v>
      </c>
      <c r="G689" t="s">
        <v>11276</v>
      </c>
      <c r="H689">
        <v>0</v>
      </c>
      <c r="I689" t="s">
        <v>18609</v>
      </c>
    </row>
    <row r="690" spans="1:9" x14ac:dyDescent="0.2">
      <c r="A690" t="s">
        <v>11274</v>
      </c>
      <c r="B690" t="s">
        <v>11275</v>
      </c>
      <c r="C690" t="s">
        <v>4</v>
      </c>
      <c r="D690">
        <v>742472</v>
      </c>
      <c r="E690">
        <v>742912</v>
      </c>
      <c r="F690">
        <v>80.900000000000006</v>
      </c>
      <c r="G690" t="s">
        <v>11276</v>
      </c>
      <c r="H690">
        <v>0</v>
      </c>
      <c r="I690" t="s">
        <v>18610</v>
      </c>
    </row>
    <row r="691" spans="1:9" x14ac:dyDescent="0.2">
      <c r="A691" t="s">
        <v>11274</v>
      </c>
      <c r="B691" t="s">
        <v>11275</v>
      </c>
      <c r="C691" t="s">
        <v>4</v>
      </c>
      <c r="D691">
        <v>743045</v>
      </c>
      <c r="E691">
        <v>745864</v>
      </c>
      <c r="F691">
        <v>472.6</v>
      </c>
      <c r="G691" t="s">
        <v>11287</v>
      </c>
      <c r="H691">
        <v>0</v>
      </c>
      <c r="I691" t="s">
        <v>18611</v>
      </c>
    </row>
    <row r="692" spans="1:9" x14ac:dyDescent="0.2">
      <c r="A692" t="s">
        <v>11274</v>
      </c>
      <c r="B692" t="s">
        <v>11275</v>
      </c>
      <c r="C692" t="s">
        <v>4</v>
      </c>
      <c r="D692">
        <v>746253</v>
      </c>
      <c r="E692">
        <v>747455</v>
      </c>
      <c r="F692">
        <v>226.4</v>
      </c>
      <c r="G692" t="s">
        <v>11276</v>
      </c>
      <c r="H692">
        <v>0</v>
      </c>
      <c r="I692" t="s">
        <v>18612</v>
      </c>
    </row>
    <row r="693" spans="1:9" x14ac:dyDescent="0.2">
      <c r="A693" t="s">
        <v>11274</v>
      </c>
      <c r="B693" t="s">
        <v>11275</v>
      </c>
      <c r="C693" t="s">
        <v>4</v>
      </c>
      <c r="D693">
        <v>747538</v>
      </c>
      <c r="E693">
        <v>748665</v>
      </c>
      <c r="F693">
        <v>169.8</v>
      </c>
      <c r="G693" t="s">
        <v>11276</v>
      </c>
      <c r="H693">
        <v>0</v>
      </c>
      <c r="I693" t="s">
        <v>18613</v>
      </c>
    </row>
    <row r="694" spans="1:9" x14ac:dyDescent="0.2">
      <c r="A694" t="s">
        <v>11274</v>
      </c>
      <c r="B694" t="s">
        <v>11275</v>
      </c>
      <c r="C694" t="s">
        <v>4</v>
      </c>
      <c r="D694">
        <v>748662</v>
      </c>
      <c r="E694">
        <v>750074</v>
      </c>
      <c r="F694">
        <v>311.7</v>
      </c>
      <c r="G694" t="s">
        <v>11276</v>
      </c>
      <c r="H694">
        <v>0</v>
      </c>
      <c r="I694" t="s">
        <v>18614</v>
      </c>
    </row>
    <row r="695" spans="1:9" x14ac:dyDescent="0.2">
      <c r="A695" t="s">
        <v>11274</v>
      </c>
      <c r="B695" t="s">
        <v>11275</v>
      </c>
      <c r="C695" t="s">
        <v>4</v>
      </c>
      <c r="D695">
        <v>750191</v>
      </c>
      <c r="E695">
        <v>750499</v>
      </c>
      <c r="F695">
        <v>46.2</v>
      </c>
      <c r="G695" t="s">
        <v>11287</v>
      </c>
      <c r="H695">
        <v>0</v>
      </c>
      <c r="I695" t="s">
        <v>18615</v>
      </c>
    </row>
    <row r="696" spans="1:9" x14ac:dyDescent="0.2">
      <c r="A696" t="s">
        <v>11274</v>
      </c>
      <c r="B696" t="s">
        <v>11275</v>
      </c>
      <c r="C696" t="s">
        <v>4</v>
      </c>
      <c r="D696">
        <v>750770</v>
      </c>
      <c r="E696">
        <v>753208</v>
      </c>
      <c r="F696">
        <v>536.6</v>
      </c>
      <c r="G696" t="s">
        <v>11276</v>
      </c>
      <c r="H696">
        <v>0</v>
      </c>
      <c r="I696" t="s">
        <v>18616</v>
      </c>
    </row>
    <row r="697" spans="1:9" x14ac:dyDescent="0.2">
      <c r="A697" t="s">
        <v>11274</v>
      </c>
      <c r="B697" t="s">
        <v>11275</v>
      </c>
      <c r="C697" t="s">
        <v>4</v>
      </c>
      <c r="D697">
        <v>753306</v>
      </c>
      <c r="E697">
        <v>753848</v>
      </c>
      <c r="F697">
        <v>103.1</v>
      </c>
      <c r="G697" t="s">
        <v>11287</v>
      </c>
      <c r="H697">
        <v>0</v>
      </c>
      <c r="I697" t="s">
        <v>18617</v>
      </c>
    </row>
    <row r="698" spans="1:9" x14ac:dyDescent="0.2">
      <c r="A698" t="s">
        <v>11274</v>
      </c>
      <c r="B698" t="s">
        <v>11275</v>
      </c>
      <c r="C698" t="s">
        <v>4</v>
      </c>
      <c r="D698">
        <v>754010</v>
      </c>
      <c r="E698">
        <v>754792</v>
      </c>
      <c r="F698">
        <v>107.1</v>
      </c>
      <c r="G698" t="s">
        <v>11287</v>
      </c>
      <c r="H698">
        <v>0</v>
      </c>
      <c r="I698" t="s">
        <v>18618</v>
      </c>
    </row>
    <row r="699" spans="1:9" x14ac:dyDescent="0.2">
      <c r="A699" t="s">
        <v>11274</v>
      </c>
      <c r="B699" t="s">
        <v>11275</v>
      </c>
      <c r="C699" t="s">
        <v>4</v>
      </c>
      <c r="D699">
        <v>755087</v>
      </c>
      <c r="E699">
        <v>757726</v>
      </c>
      <c r="F699">
        <v>616.20000000000005</v>
      </c>
      <c r="G699" t="s">
        <v>11276</v>
      </c>
      <c r="H699">
        <v>0</v>
      </c>
      <c r="I699" t="s">
        <v>18619</v>
      </c>
    </row>
    <row r="700" spans="1:9" x14ac:dyDescent="0.2">
      <c r="A700" t="s">
        <v>11274</v>
      </c>
      <c r="B700" t="s">
        <v>11275</v>
      </c>
      <c r="C700" t="s">
        <v>4</v>
      </c>
      <c r="D700">
        <v>757893</v>
      </c>
      <c r="E700">
        <v>758819</v>
      </c>
      <c r="F700">
        <v>163.1</v>
      </c>
      <c r="G700" t="s">
        <v>11287</v>
      </c>
      <c r="H700">
        <v>0</v>
      </c>
      <c r="I700" t="s">
        <v>18620</v>
      </c>
    </row>
    <row r="701" spans="1:9" x14ac:dyDescent="0.2">
      <c r="A701" t="s">
        <v>11274</v>
      </c>
      <c r="B701" t="s">
        <v>11275</v>
      </c>
      <c r="C701" t="s">
        <v>4</v>
      </c>
      <c r="D701">
        <v>759051</v>
      </c>
      <c r="E701">
        <v>759950</v>
      </c>
      <c r="F701">
        <v>183.5</v>
      </c>
      <c r="G701" t="s">
        <v>11287</v>
      </c>
      <c r="H701">
        <v>0</v>
      </c>
      <c r="I701" t="s">
        <v>18621</v>
      </c>
    </row>
    <row r="702" spans="1:9" x14ac:dyDescent="0.2">
      <c r="A702" t="s">
        <v>11274</v>
      </c>
      <c r="B702" t="s">
        <v>11275</v>
      </c>
      <c r="C702" t="s">
        <v>4</v>
      </c>
      <c r="D702">
        <v>760086</v>
      </c>
      <c r="E702">
        <v>761951</v>
      </c>
      <c r="F702">
        <v>311.2</v>
      </c>
      <c r="G702" t="s">
        <v>11287</v>
      </c>
      <c r="H702">
        <v>0</v>
      </c>
      <c r="I702" t="s">
        <v>18622</v>
      </c>
    </row>
    <row r="703" spans="1:9" x14ac:dyDescent="0.2">
      <c r="A703" t="s">
        <v>11274</v>
      </c>
      <c r="B703" t="s">
        <v>11275</v>
      </c>
      <c r="C703" t="s">
        <v>4</v>
      </c>
      <c r="D703">
        <v>768263</v>
      </c>
      <c r="E703">
        <v>769018</v>
      </c>
      <c r="F703">
        <v>13.1</v>
      </c>
      <c r="G703" t="s">
        <v>11276</v>
      </c>
      <c r="H703">
        <v>0</v>
      </c>
      <c r="I703" t="s">
        <v>18623</v>
      </c>
    </row>
    <row r="704" spans="1:9" x14ac:dyDescent="0.2">
      <c r="A704" t="s">
        <v>11274</v>
      </c>
      <c r="B704" t="s">
        <v>11275</v>
      </c>
      <c r="C704" t="s">
        <v>4</v>
      </c>
      <c r="D704">
        <v>768969</v>
      </c>
      <c r="E704">
        <v>769721</v>
      </c>
      <c r="F704">
        <v>96.5</v>
      </c>
      <c r="G704" t="s">
        <v>11287</v>
      </c>
      <c r="H704">
        <v>0</v>
      </c>
      <c r="I704" t="s">
        <v>18624</v>
      </c>
    </row>
    <row r="705" spans="1:9" x14ac:dyDescent="0.2">
      <c r="A705" t="s">
        <v>11274</v>
      </c>
      <c r="B705" t="s">
        <v>11275</v>
      </c>
      <c r="C705" t="s">
        <v>4</v>
      </c>
      <c r="D705">
        <v>770046</v>
      </c>
      <c r="E705">
        <v>770543</v>
      </c>
      <c r="F705">
        <v>82.1</v>
      </c>
      <c r="G705" t="s">
        <v>11287</v>
      </c>
      <c r="H705">
        <v>0</v>
      </c>
      <c r="I705" t="s">
        <v>18625</v>
      </c>
    </row>
    <row r="706" spans="1:9" x14ac:dyDescent="0.2">
      <c r="A706" t="s">
        <v>11274</v>
      </c>
      <c r="B706" t="s">
        <v>11275</v>
      </c>
      <c r="C706" t="s">
        <v>4</v>
      </c>
      <c r="D706">
        <v>770990</v>
      </c>
      <c r="E706">
        <v>771787</v>
      </c>
      <c r="F706">
        <v>123</v>
      </c>
      <c r="G706" t="s">
        <v>11276</v>
      </c>
      <c r="H706">
        <v>0</v>
      </c>
      <c r="I706" t="s">
        <v>18626</v>
      </c>
    </row>
    <row r="707" spans="1:9" x14ac:dyDescent="0.2">
      <c r="A707" t="s">
        <v>11274</v>
      </c>
      <c r="B707" t="s">
        <v>11275</v>
      </c>
      <c r="C707" t="s">
        <v>4</v>
      </c>
      <c r="D707">
        <v>771801</v>
      </c>
      <c r="E707">
        <v>772430</v>
      </c>
      <c r="F707">
        <v>104.5</v>
      </c>
      <c r="G707" t="s">
        <v>11287</v>
      </c>
      <c r="H707">
        <v>0</v>
      </c>
      <c r="I707" t="s">
        <v>18627</v>
      </c>
    </row>
    <row r="708" spans="1:9" x14ac:dyDescent="0.2">
      <c r="A708" t="s">
        <v>11274</v>
      </c>
      <c r="B708" t="s">
        <v>11275</v>
      </c>
      <c r="C708" t="s">
        <v>4</v>
      </c>
      <c r="D708">
        <v>772427</v>
      </c>
      <c r="E708">
        <v>774067</v>
      </c>
      <c r="F708">
        <v>342.7</v>
      </c>
      <c r="G708" t="s">
        <v>11287</v>
      </c>
      <c r="H708">
        <v>0</v>
      </c>
      <c r="I708" t="s">
        <v>18628</v>
      </c>
    </row>
    <row r="709" spans="1:9" x14ac:dyDescent="0.2">
      <c r="A709" t="s">
        <v>11274</v>
      </c>
      <c r="B709" t="s">
        <v>11275</v>
      </c>
      <c r="C709" t="s">
        <v>4</v>
      </c>
      <c r="D709">
        <v>774078</v>
      </c>
      <c r="E709">
        <v>775223</v>
      </c>
      <c r="F709">
        <v>253.4</v>
      </c>
      <c r="G709" t="s">
        <v>11287</v>
      </c>
      <c r="H709">
        <v>0</v>
      </c>
      <c r="I709" t="s">
        <v>18629</v>
      </c>
    </row>
    <row r="710" spans="1:9" x14ac:dyDescent="0.2">
      <c r="A710" t="s">
        <v>11274</v>
      </c>
      <c r="B710" t="s">
        <v>11275</v>
      </c>
      <c r="C710" t="s">
        <v>4</v>
      </c>
      <c r="D710">
        <v>775227</v>
      </c>
      <c r="E710">
        <v>776342</v>
      </c>
      <c r="F710">
        <v>270.10000000000002</v>
      </c>
      <c r="G710" t="s">
        <v>11287</v>
      </c>
      <c r="H710">
        <v>0</v>
      </c>
      <c r="I710" t="s">
        <v>18630</v>
      </c>
    </row>
    <row r="711" spans="1:9" x14ac:dyDescent="0.2">
      <c r="A711" t="s">
        <v>11274</v>
      </c>
      <c r="B711" t="s">
        <v>11275</v>
      </c>
      <c r="C711" t="s">
        <v>4</v>
      </c>
      <c r="D711">
        <v>776407</v>
      </c>
      <c r="E711">
        <v>778317</v>
      </c>
      <c r="F711">
        <v>367.8</v>
      </c>
      <c r="G711" t="s">
        <v>11287</v>
      </c>
      <c r="H711">
        <v>0</v>
      </c>
      <c r="I711" t="s">
        <v>18631</v>
      </c>
    </row>
    <row r="712" spans="1:9" x14ac:dyDescent="0.2">
      <c r="A712" t="s">
        <v>11274</v>
      </c>
      <c r="B712" t="s">
        <v>11275</v>
      </c>
      <c r="C712" t="s">
        <v>4</v>
      </c>
      <c r="D712">
        <v>778314</v>
      </c>
      <c r="E712">
        <v>780251</v>
      </c>
      <c r="F712">
        <v>396</v>
      </c>
      <c r="G712" t="s">
        <v>11287</v>
      </c>
      <c r="H712">
        <v>0</v>
      </c>
      <c r="I712" t="s">
        <v>18632</v>
      </c>
    </row>
    <row r="713" spans="1:9" x14ac:dyDescent="0.2">
      <c r="A713" t="s">
        <v>11274</v>
      </c>
      <c r="B713" t="s">
        <v>11275</v>
      </c>
      <c r="C713" t="s">
        <v>4</v>
      </c>
      <c r="D713">
        <v>780476</v>
      </c>
      <c r="E713">
        <v>781324</v>
      </c>
      <c r="F713">
        <v>122.7</v>
      </c>
      <c r="G713" t="s">
        <v>11287</v>
      </c>
      <c r="H713">
        <v>0</v>
      </c>
      <c r="I713" t="s">
        <v>18633</v>
      </c>
    </row>
    <row r="714" spans="1:9" x14ac:dyDescent="0.2">
      <c r="A714" t="s">
        <v>11274</v>
      </c>
      <c r="B714" t="s">
        <v>11275</v>
      </c>
      <c r="C714" t="s">
        <v>4</v>
      </c>
      <c r="D714">
        <v>781560</v>
      </c>
      <c r="E714">
        <v>781835</v>
      </c>
      <c r="F714">
        <v>1.3</v>
      </c>
      <c r="G714" t="s">
        <v>11276</v>
      </c>
      <c r="H714">
        <v>0</v>
      </c>
      <c r="I714" t="s">
        <v>18634</v>
      </c>
    </row>
    <row r="715" spans="1:9" x14ac:dyDescent="0.2">
      <c r="A715" t="s">
        <v>11274</v>
      </c>
      <c r="B715" t="s">
        <v>11275</v>
      </c>
      <c r="C715" t="s">
        <v>4</v>
      </c>
      <c r="D715">
        <v>781832</v>
      </c>
      <c r="E715">
        <v>782692</v>
      </c>
      <c r="F715">
        <v>184.5</v>
      </c>
      <c r="G715" t="s">
        <v>11276</v>
      </c>
      <c r="H715">
        <v>0</v>
      </c>
      <c r="I715" t="s">
        <v>18635</v>
      </c>
    </row>
    <row r="716" spans="1:9" x14ac:dyDescent="0.2">
      <c r="A716" t="s">
        <v>11274</v>
      </c>
      <c r="B716" t="s">
        <v>11275</v>
      </c>
      <c r="C716" t="s">
        <v>4</v>
      </c>
      <c r="D716">
        <v>782720</v>
      </c>
      <c r="E716">
        <v>784531</v>
      </c>
      <c r="F716">
        <v>361.7</v>
      </c>
      <c r="G716" t="s">
        <v>11287</v>
      </c>
      <c r="H716">
        <v>0</v>
      </c>
      <c r="I716" t="s">
        <v>18636</v>
      </c>
    </row>
    <row r="717" spans="1:9" x14ac:dyDescent="0.2">
      <c r="A717" t="s">
        <v>11274</v>
      </c>
      <c r="B717" t="s">
        <v>11275</v>
      </c>
      <c r="C717" t="s">
        <v>4</v>
      </c>
      <c r="D717">
        <v>784556</v>
      </c>
      <c r="E717">
        <v>785515</v>
      </c>
      <c r="F717">
        <v>121.5</v>
      </c>
      <c r="G717" t="s">
        <v>11287</v>
      </c>
      <c r="H717">
        <v>0</v>
      </c>
      <c r="I717" t="s">
        <v>18637</v>
      </c>
    </row>
    <row r="718" spans="1:9" x14ac:dyDescent="0.2">
      <c r="A718" t="s">
        <v>11274</v>
      </c>
      <c r="B718" t="s">
        <v>11275</v>
      </c>
      <c r="C718" t="s">
        <v>4</v>
      </c>
      <c r="D718">
        <v>785854</v>
      </c>
      <c r="E718">
        <v>786276</v>
      </c>
      <c r="F718">
        <v>65.3</v>
      </c>
      <c r="G718" t="s">
        <v>11287</v>
      </c>
      <c r="H718">
        <v>0</v>
      </c>
      <c r="I718" t="s">
        <v>18638</v>
      </c>
    </row>
    <row r="719" spans="1:9" x14ac:dyDescent="0.2">
      <c r="A719" t="s">
        <v>11274</v>
      </c>
      <c r="B719" t="s">
        <v>11275</v>
      </c>
      <c r="C719" t="s">
        <v>4</v>
      </c>
      <c r="D719">
        <v>786695</v>
      </c>
      <c r="E719">
        <v>787954</v>
      </c>
      <c r="F719">
        <v>266.8</v>
      </c>
      <c r="G719" t="s">
        <v>11276</v>
      </c>
      <c r="H719">
        <v>0</v>
      </c>
      <c r="I719" t="s">
        <v>18639</v>
      </c>
    </row>
    <row r="720" spans="1:9" x14ac:dyDescent="0.2">
      <c r="A720" t="s">
        <v>11274</v>
      </c>
      <c r="B720" t="s">
        <v>11275</v>
      </c>
      <c r="C720" t="s">
        <v>4</v>
      </c>
      <c r="D720">
        <v>788126</v>
      </c>
      <c r="E720">
        <v>790393</v>
      </c>
      <c r="F720">
        <v>483.2</v>
      </c>
      <c r="G720" t="s">
        <v>11276</v>
      </c>
      <c r="H720">
        <v>0</v>
      </c>
      <c r="I720" t="s">
        <v>18640</v>
      </c>
    </row>
    <row r="721" spans="1:9" x14ac:dyDescent="0.2">
      <c r="A721" t="s">
        <v>11274</v>
      </c>
      <c r="B721" t="s">
        <v>11275</v>
      </c>
      <c r="C721" t="s">
        <v>4</v>
      </c>
      <c r="D721">
        <v>790401</v>
      </c>
      <c r="E721">
        <v>791477</v>
      </c>
      <c r="F721">
        <v>229.1</v>
      </c>
      <c r="G721" t="s">
        <v>11276</v>
      </c>
      <c r="H721">
        <v>0</v>
      </c>
      <c r="I721" t="s">
        <v>18641</v>
      </c>
    </row>
    <row r="722" spans="1:9" x14ac:dyDescent="0.2">
      <c r="A722" t="s">
        <v>11274</v>
      </c>
      <c r="B722" t="s">
        <v>11275</v>
      </c>
      <c r="C722" t="s">
        <v>4</v>
      </c>
      <c r="D722">
        <v>791474</v>
      </c>
      <c r="E722">
        <v>792349</v>
      </c>
      <c r="F722">
        <v>110</v>
      </c>
      <c r="G722" t="s">
        <v>11276</v>
      </c>
      <c r="H722">
        <v>0</v>
      </c>
      <c r="I722" t="s">
        <v>18642</v>
      </c>
    </row>
    <row r="723" spans="1:9" x14ac:dyDescent="0.2">
      <c r="A723" t="s">
        <v>11274</v>
      </c>
      <c r="B723" t="s">
        <v>11275</v>
      </c>
      <c r="C723" t="s">
        <v>4</v>
      </c>
      <c r="D723">
        <v>792900</v>
      </c>
      <c r="E723">
        <v>793889</v>
      </c>
      <c r="F723">
        <v>115.5</v>
      </c>
      <c r="G723" t="s">
        <v>11276</v>
      </c>
      <c r="H723">
        <v>0</v>
      </c>
      <c r="I723" t="s">
        <v>18643</v>
      </c>
    </row>
    <row r="724" spans="1:9" x14ac:dyDescent="0.2">
      <c r="A724" t="s">
        <v>11274</v>
      </c>
      <c r="B724" t="s">
        <v>11275</v>
      </c>
      <c r="C724" t="s">
        <v>4</v>
      </c>
      <c r="D724">
        <v>794105</v>
      </c>
      <c r="E724">
        <v>795076</v>
      </c>
      <c r="F724">
        <v>192.1</v>
      </c>
      <c r="G724" t="s">
        <v>11287</v>
      </c>
      <c r="H724">
        <v>0</v>
      </c>
      <c r="I724" t="s">
        <v>18644</v>
      </c>
    </row>
    <row r="725" spans="1:9" x14ac:dyDescent="0.2">
      <c r="A725" t="s">
        <v>11274</v>
      </c>
      <c r="B725" t="s">
        <v>11275</v>
      </c>
      <c r="C725" t="s">
        <v>4</v>
      </c>
      <c r="D725">
        <v>795099</v>
      </c>
      <c r="E725">
        <v>795425</v>
      </c>
      <c r="F725">
        <v>70.3</v>
      </c>
      <c r="G725" t="s">
        <v>11287</v>
      </c>
      <c r="H725">
        <v>0</v>
      </c>
      <c r="I725" t="s">
        <v>18645</v>
      </c>
    </row>
    <row r="726" spans="1:9" x14ac:dyDescent="0.2">
      <c r="A726" t="s">
        <v>11274</v>
      </c>
      <c r="B726" t="s">
        <v>11275</v>
      </c>
      <c r="C726" t="s">
        <v>4</v>
      </c>
      <c r="D726">
        <v>795538</v>
      </c>
      <c r="E726">
        <v>796314</v>
      </c>
      <c r="F726">
        <v>176.6</v>
      </c>
      <c r="G726" t="s">
        <v>11287</v>
      </c>
      <c r="H726">
        <v>0</v>
      </c>
      <c r="I726" t="s">
        <v>18646</v>
      </c>
    </row>
    <row r="727" spans="1:9" x14ac:dyDescent="0.2">
      <c r="A727" t="s">
        <v>11274</v>
      </c>
      <c r="B727" t="s">
        <v>11275</v>
      </c>
      <c r="C727" t="s">
        <v>4</v>
      </c>
      <c r="D727">
        <v>796320</v>
      </c>
      <c r="E727">
        <v>797048</v>
      </c>
      <c r="F727">
        <v>143</v>
      </c>
      <c r="G727" t="s">
        <v>11287</v>
      </c>
      <c r="H727">
        <v>0</v>
      </c>
      <c r="I727" t="s">
        <v>18647</v>
      </c>
    </row>
    <row r="728" spans="1:9" x14ac:dyDescent="0.2">
      <c r="A728" t="s">
        <v>11274</v>
      </c>
      <c r="B728" t="s">
        <v>11275</v>
      </c>
      <c r="C728" t="s">
        <v>4</v>
      </c>
      <c r="D728">
        <v>797045</v>
      </c>
      <c r="E728">
        <v>797695</v>
      </c>
      <c r="F728">
        <v>116.1</v>
      </c>
      <c r="G728" t="s">
        <v>11287</v>
      </c>
      <c r="H728">
        <v>0</v>
      </c>
      <c r="I728" t="s">
        <v>18648</v>
      </c>
    </row>
    <row r="729" spans="1:9" x14ac:dyDescent="0.2">
      <c r="A729" t="s">
        <v>11274</v>
      </c>
      <c r="B729" t="s">
        <v>11275</v>
      </c>
      <c r="C729" t="s">
        <v>4</v>
      </c>
      <c r="D729">
        <v>797692</v>
      </c>
      <c r="E729">
        <v>798183</v>
      </c>
      <c r="F729">
        <v>93.2</v>
      </c>
      <c r="G729" t="s">
        <v>11287</v>
      </c>
      <c r="H729">
        <v>0</v>
      </c>
      <c r="I729" t="s">
        <v>18649</v>
      </c>
    </row>
    <row r="730" spans="1:9" x14ac:dyDescent="0.2">
      <c r="A730" t="s">
        <v>11274</v>
      </c>
      <c r="B730" t="s">
        <v>11275</v>
      </c>
      <c r="C730" t="s">
        <v>4</v>
      </c>
      <c r="D730">
        <v>798193</v>
      </c>
      <c r="E730">
        <v>798786</v>
      </c>
      <c r="F730">
        <v>137</v>
      </c>
      <c r="G730" t="s">
        <v>11287</v>
      </c>
      <c r="H730">
        <v>0</v>
      </c>
      <c r="I730" t="s">
        <v>18650</v>
      </c>
    </row>
    <row r="731" spans="1:9" x14ac:dyDescent="0.2">
      <c r="A731" t="s">
        <v>11274</v>
      </c>
      <c r="B731" t="s">
        <v>11275</v>
      </c>
      <c r="C731" t="s">
        <v>4</v>
      </c>
      <c r="D731">
        <v>798944</v>
      </c>
      <c r="E731">
        <v>799495</v>
      </c>
      <c r="F731">
        <v>124.4</v>
      </c>
      <c r="G731" t="s">
        <v>11276</v>
      </c>
      <c r="H731">
        <v>0</v>
      </c>
      <c r="I731" t="s">
        <v>18651</v>
      </c>
    </row>
    <row r="732" spans="1:9" x14ac:dyDescent="0.2">
      <c r="A732" t="s">
        <v>11274</v>
      </c>
      <c r="B732" t="s">
        <v>11275</v>
      </c>
      <c r="C732" t="s">
        <v>4</v>
      </c>
      <c r="D732">
        <v>799608</v>
      </c>
      <c r="E732">
        <v>800918</v>
      </c>
      <c r="F732">
        <v>280.7</v>
      </c>
      <c r="G732" t="s">
        <v>11276</v>
      </c>
      <c r="H732">
        <v>0</v>
      </c>
      <c r="I732" t="s">
        <v>18652</v>
      </c>
    </row>
    <row r="733" spans="1:9" x14ac:dyDescent="0.2">
      <c r="A733" t="s">
        <v>11274</v>
      </c>
      <c r="B733" t="s">
        <v>11275</v>
      </c>
      <c r="C733" t="s">
        <v>4</v>
      </c>
      <c r="D733">
        <v>801139</v>
      </c>
      <c r="E733">
        <v>802572</v>
      </c>
      <c r="F733">
        <v>235.6</v>
      </c>
      <c r="G733" t="s">
        <v>11287</v>
      </c>
      <c r="H733">
        <v>0</v>
      </c>
      <c r="I733" t="s">
        <v>18653</v>
      </c>
    </row>
    <row r="734" spans="1:9" x14ac:dyDescent="0.2">
      <c r="A734" t="s">
        <v>11274</v>
      </c>
      <c r="B734" t="s">
        <v>11275</v>
      </c>
      <c r="C734" t="s">
        <v>4</v>
      </c>
      <c r="D734">
        <v>802713</v>
      </c>
      <c r="E734">
        <v>804641</v>
      </c>
      <c r="F734">
        <v>306.7</v>
      </c>
      <c r="G734" t="s">
        <v>11287</v>
      </c>
      <c r="H734">
        <v>0</v>
      </c>
      <c r="I734" t="s">
        <v>18654</v>
      </c>
    </row>
    <row r="735" spans="1:9" x14ac:dyDescent="0.2">
      <c r="A735" t="s">
        <v>11274</v>
      </c>
      <c r="B735" t="s">
        <v>11275</v>
      </c>
      <c r="C735" t="s">
        <v>4</v>
      </c>
      <c r="D735">
        <v>804794</v>
      </c>
      <c r="E735">
        <v>806161</v>
      </c>
      <c r="F735">
        <v>308.5</v>
      </c>
      <c r="G735" t="s">
        <v>11276</v>
      </c>
      <c r="H735">
        <v>0</v>
      </c>
      <c r="I735" t="s">
        <v>18655</v>
      </c>
    </row>
    <row r="736" spans="1:9" x14ac:dyDescent="0.2">
      <c r="A736" t="s">
        <v>11274</v>
      </c>
      <c r="B736" t="s">
        <v>11275</v>
      </c>
      <c r="C736" t="s">
        <v>4</v>
      </c>
      <c r="D736">
        <v>806270</v>
      </c>
      <c r="E736">
        <v>806422</v>
      </c>
      <c r="F736">
        <v>6.3</v>
      </c>
      <c r="G736" t="s">
        <v>11287</v>
      </c>
      <c r="H736">
        <v>0</v>
      </c>
      <c r="I736" t="s">
        <v>18656</v>
      </c>
    </row>
    <row r="737" spans="1:9" x14ac:dyDescent="0.2">
      <c r="A737" t="s">
        <v>11274</v>
      </c>
      <c r="B737" t="s">
        <v>11275</v>
      </c>
      <c r="C737" t="s">
        <v>4</v>
      </c>
      <c r="D737">
        <v>806607</v>
      </c>
      <c r="E737">
        <v>808475</v>
      </c>
      <c r="F737">
        <v>348.8</v>
      </c>
      <c r="G737" t="s">
        <v>11287</v>
      </c>
      <c r="H737">
        <v>0</v>
      </c>
      <c r="I737" t="s">
        <v>18657</v>
      </c>
    </row>
    <row r="738" spans="1:9" x14ac:dyDescent="0.2">
      <c r="A738" t="s">
        <v>11274</v>
      </c>
      <c r="B738" t="s">
        <v>11275</v>
      </c>
      <c r="C738" t="s">
        <v>4</v>
      </c>
      <c r="D738">
        <v>808756</v>
      </c>
      <c r="E738">
        <v>809301</v>
      </c>
      <c r="F738">
        <v>89.3</v>
      </c>
      <c r="G738" t="s">
        <v>11276</v>
      </c>
      <c r="H738">
        <v>0</v>
      </c>
      <c r="I738" t="s">
        <v>18658</v>
      </c>
    </row>
    <row r="739" spans="1:9" x14ac:dyDescent="0.2">
      <c r="A739" t="s">
        <v>11274</v>
      </c>
      <c r="B739" t="s">
        <v>11275</v>
      </c>
      <c r="C739" t="s">
        <v>4</v>
      </c>
      <c r="D739">
        <v>809350</v>
      </c>
      <c r="E739">
        <v>810450</v>
      </c>
      <c r="F739">
        <v>198.9</v>
      </c>
      <c r="G739" t="s">
        <v>11287</v>
      </c>
      <c r="H739">
        <v>0</v>
      </c>
      <c r="I739" t="s">
        <v>18659</v>
      </c>
    </row>
    <row r="740" spans="1:9" x14ac:dyDescent="0.2">
      <c r="A740" t="s">
        <v>11274</v>
      </c>
      <c r="B740" t="s">
        <v>11275</v>
      </c>
      <c r="C740" t="s">
        <v>4</v>
      </c>
      <c r="D740">
        <v>810778</v>
      </c>
      <c r="E740">
        <v>810981</v>
      </c>
      <c r="F740">
        <v>12.2</v>
      </c>
      <c r="G740" t="s">
        <v>11276</v>
      </c>
      <c r="H740">
        <v>0</v>
      </c>
      <c r="I740" t="s">
        <v>18660</v>
      </c>
    </row>
    <row r="741" spans="1:9" x14ac:dyDescent="0.2">
      <c r="A741" t="s">
        <v>11274</v>
      </c>
      <c r="B741" t="s">
        <v>11275</v>
      </c>
      <c r="C741" t="s">
        <v>4</v>
      </c>
      <c r="D741">
        <v>810971</v>
      </c>
      <c r="E741">
        <v>812380</v>
      </c>
      <c r="F741">
        <v>230.1</v>
      </c>
      <c r="G741" t="s">
        <v>11276</v>
      </c>
      <c r="H741">
        <v>0</v>
      </c>
      <c r="I741" t="s">
        <v>18661</v>
      </c>
    </row>
    <row r="742" spans="1:9" x14ac:dyDescent="0.2">
      <c r="A742" t="s">
        <v>11274</v>
      </c>
      <c r="B742" t="s">
        <v>11275</v>
      </c>
      <c r="C742" t="s">
        <v>4</v>
      </c>
      <c r="D742">
        <v>812531</v>
      </c>
      <c r="E742">
        <v>813265</v>
      </c>
      <c r="F742">
        <v>123.3</v>
      </c>
      <c r="G742" t="s">
        <v>11276</v>
      </c>
      <c r="H742">
        <v>0</v>
      </c>
      <c r="I742" t="s">
        <v>18662</v>
      </c>
    </row>
    <row r="743" spans="1:9" x14ac:dyDescent="0.2">
      <c r="A743" t="s">
        <v>11274</v>
      </c>
      <c r="B743" t="s">
        <v>11275</v>
      </c>
      <c r="C743" t="s">
        <v>4</v>
      </c>
      <c r="D743">
        <v>813508</v>
      </c>
      <c r="E743">
        <v>814152</v>
      </c>
      <c r="F743">
        <v>174.7</v>
      </c>
      <c r="G743" t="s">
        <v>11287</v>
      </c>
      <c r="H743">
        <v>0</v>
      </c>
      <c r="I743" t="s">
        <v>18663</v>
      </c>
    </row>
    <row r="744" spans="1:9" x14ac:dyDescent="0.2">
      <c r="A744" t="s">
        <v>11274</v>
      </c>
      <c r="B744" t="s">
        <v>11275</v>
      </c>
      <c r="C744" t="s">
        <v>4</v>
      </c>
      <c r="D744">
        <v>814152</v>
      </c>
      <c r="E744">
        <v>814868</v>
      </c>
      <c r="F744">
        <v>159.19999999999999</v>
      </c>
      <c r="G744" t="s">
        <v>11287</v>
      </c>
      <c r="H744">
        <v>0</v>
      </c>
      <c r="I744" t="s">
        <v>18664</v>
      </c>
    </row>
    <row r="745" spans="1:9" x14ac:dyDescent="0.2">
      <c r="A745" t="s">
        <v>11274</v>
      </c>
      <c r="B745" t="s">
        <v>11275</v>
      </c>
      <c r="C745" t="s">
        <v>4</v>
      </c>
      <c r="D745">
        <v>814895</v>
      </c>
      <c r="E745">
        <v>815914</v>
      </c>
      <c r="F745">
        <v>147.9</v>
      </c>
      <c r="G745" t="s">
        <v>11287</v>
      </c>
      <c r="H745">
        <v>0</v>
      </c>
      <c r="I745" t="s">
        <v>18665</v>
      </c>
    </row>
    <row r="746" spans="1:9" x14ac:dyDescent="0.2">
      <c r="A746" t="s">
        <v>11274</v>
      </c>
      <c r="B746" t="s">
        <v>11275</v>
      </c>
      <c r="C746" t="s">
        <v>4</v>
      </c>
      <c r="D746">
        <v>815911</v>
      </c>
      <c r="E746">
        <v>817122</v>
      </c>
      <c r="F746">
        <v>240.7</v>
      </c>
      <c r="G746" t="s">
        <v>11287</v>
      </c>
      <c r="H746">
        <v>0</v>
      </c>
      <c r="I746" t="s">
        <v>18666</v>
      </c>
    </row>
    <row r="747" spans="1:9" x14ac:dyDescent="0.2">
      <c r="A747" t="s">
        <v>11274</v>
      </c>
      <c r="B747" t="s">
        <v>11275</v>
      </c>
      <c r="C747" t="s">
        <v>4</v>
      </c>
      <c r="D747">
        <v>817142</v>
      </c>
      <c r="E747">
        <v>817909</v>
      </c>
      <c r="F747">
        <v>152.69999999999999</v>
      </c>
      <c r="G747" t="s">
        <v>11287</v>
      </c>
      <c r="H747">
        <v>0</v>
      </c>
      <c r="I747" t="s">
        <v>18667</v>
      </c>
    </row>
    <row r="748" spans="1:9" x14ac:dyDescent="0.2">
      <c r="A748" t="s">
        <v>11274</v>
      </c>
      <c r="B748" t="s">
        <v>11275</v>
      </c>
      <c r="C748" t="s">
        <v>4</v>
      </c>
      <c r="D748">
        <v>818104</v>
      </c>
      <c r="E748">
        <v>818919</v>
      </c>
      <c r="F748">
        <v>138.69999999999999</v>
      </c>
      <c r="G748" t="s">
        <v>11276</v>
      </c>
      <c r="H748">
        <v>0</v>
      </c>
      <c r="I748" t="s">
        <v>18668</v>
      </c>
    </row>
    <row r="749" spans="1:9" x14ac:dyDescent="0.2">
      <c r="A749" t="s">
        <v>11274</v>
      </c>
      <c r="B749" t="s">
        <v>11275</v>
      </c>
      <c r="C749" t="s">
        <v>4</v>
      </c>
      <c r="D749">
        <v>819286</v>
      </c>
      <c r="E749">
        <v>820176</v>
      </c>
      <c r="F749">
        <v>148.80000000000001</v>
      </c>
      <c r="G749" t="s">
        <v>11276</v>
      </c>
      <c r="H749">
        <v>0</v>
      </c>
      <c r="I749" t="s">
        <v>18669</v>
      </c>
    </row>
    <row r="750" spans="1:9" x14ac:dyDescent="0.2">
      <c r="A750" t="s">
        <v>11274</v>
      </c>
      <c r="B750" t="s">
        <v>11275</v>
      </c>
      <c r="C750" t="s">
        <v>4</v>
      </c>
      <c r="D750">
        <v>820189</v>
      </c>
      <c r="E750">
        <v>820713</v>
      </c>
      <c r="F750">
        <v>103.6</v>
      </c>
      <c r="G750" t="s">
        <v>11276</v>
      </c>
      <c r="H750">
        <v>0</v>
      </c>
      <c r="I750" t="s">
        <v>18670</v>
      </c>
    </row>
    <row r="751" spans="1:9" x14ac:dyDescent="0.2">
      <c r="A751" t="s">
        <v>11274</v>
      </c>
      <c r="B751" t="s">
        <v>11275</v>
      </c>
      <c r="C751" t="s">
        <v>4</v>
      </c>
      <c r="D751">
        <v>820713</v>
      </c>
      <c r="E751">
        <v>821417</v>
      </c>
      <c r="F751">
        <v>127.5</v>
      </c>
      <c r="G751" t="s">
        <v>11276</v>
      </c>
      <c r="H751">
        <v>0</v>
      </c>
      <c r="I751" t="s">
        <v>18671</v>
      </c>
    </row>
    <row r="752" spans="1:9" x14ac:dyDescent="0.2">
      <c r="A752" t="s">
        <v>11274</v>
      </c>
      <c r="B752" t="s">
        <v>11275</v>
      </c>
      <c r="C752" t="s">
        <v>4</v>
      </c>
      <c r="D752">
        <v>821529</v>
      </c>
      <c r="E752">
        <v>822494</v>
      </c>
      <c r="F752">
        <v>236.5</v>
      </c>
      <c r="G752" t="s">
        <v>11276</v>
      </c>
      <c r="H752">
        <v>0</v>
      </c>
      <c r="I752" t="s">
        <v>18672</v>
      </c>
    </row>
    <row r="753" spans="1:9" x14ac:dyDescent="0.2">
      <c r="A753" t="s">
        <v>11274</v>
      </c>
      <c r="B753" t="s">
        <v>11275</v>
      </c>
      <c r="C753" t="s">
        <v>4</v>
      </c>
      <c r="D753">
        <v>822644</v>
      </c>
      <c r="E753">
        <v>823507</v>
      </c>
      <c r="F753">
        <v>155.4</v>
      </c>
      <c r="G753" t="s">
        <v>11276</v>
      </c>
      <c r="H753">
        <v>0</v>
      </c>
      <c r="I753" t="s">
        <v>18673</v>
      </c>
    </row>
    <row r="754" spans="1:9" x14ac:dyDescent="0.2">
      <c r="A754" t="s">
        <v>11274</v>
      </c>
      <c r="B754" t="s">
        <v>11275</v>
      </c>
      <c r="C754" t="s">
        <v>4</v>
      </c>
      <c r="D754">
        <v>823504</v>
      </c>
      <c r="E754">
        <v>824304</v>
      </c>
      <c r="F754">
        <v>154.9</v>
      </c>
      <c r="G754" t="s">
        <v>11276</v>
      </c>
      <c r="H754">
        <v>0</v>
      </c>
      <c r="I754" t="s">
        <v>18674</v>
      </c>
    </row>
    <row r="755" spans="1:9" x14ac:dyDescent="0.2">
      <c r="A755" t="s">
        <v>11274</v>
      </c>
      <c r="B755" t="s">
        <v>11275</v>
      </c>
      <c r="C755" t="s">
        <v>4</v>
      </c>
      <c r="D755">
        <v>824304</v>
      </c>
      <c r="E755">
        <v>825122</v>
      </c>
      <c r="F755">
        <v>169.8</v>
      </c>
      <c r="G755" t="s">
        <v>11276</v>
      </c>
      <c r="H755">
        <v>0</v>
      </c>
      <c r="I755" t="s">
        <v>18675</v>
      </c>
    </row>
    <row r="756" spans="1:9" x14ac:dyDescent="0.2">
      <c r="A756" t="s">
        <v>11274</v>
      </c>
      <c r="B756" t="s">
        <v>11275</v>
      </c>
      <c r="C756" t="s">
        <v>4</v>
      </c>
      <c r="D756">
        <v>825168</v>
      </c>
      <c r="E756">
        <v>825545</v>
      </c>
      <c r="F756">
        <v>57.5</v>
      </c>
      <c r="G756" t="s">
        <v>11276</v>
      </c>
      <c r="H756">
        <v>0</v>
      </c>
      <c r="I756" t="s">
        <v>18676</v>
      </c>
    </row>
    <row r="757" spans="1:9" x14ac:dyDescent="0.2">
      <c r="A757" t="s">
        <v>11274</v>
      </c>
      <c r="B757" t="s">
        <v>11275</v>
      </c>
      <c r="C757" t="s">
        <v>4</v>
      </c>
      <c r="D757">
        <v>825550</v>
      </c>
      <c r="E757">
        <v>826719</v>
      </c>
      <c r="F757">
        <v>209.7</v>
      </c>
      <c r="G757" t="s">
        <v>11287</v>
      </c>
      <c r="H757">
        <v>0</v>
      </c>
      <c r="I757" t="s">
        <v>18677</v>
      </c>
    </row>
    <row r="758" spans="1:9" x14ac:dyDescent="0.2">
      <c r="A758" t="s">
        <v>11274</v>
      </c>
      <c r="B758" t="s">
        <v>11275</v>
      </c>
      <c r="C758" t="s">
        <v>4</v>
      </c>
      <c r="D758">
        <v>826873</v>
      </c>
      <c r="E758">
        <v>830514</v>
      </c>
      <c r="F758">
        <v>713</v>
      </c>
      <c r="G758" t="s">
        <v>11276</v>
      </c>
      <c r="H758">
        <v>0</v>
      </c>
      <c r="I758" t="s">
        <v>18678</v>
      </c>
    </row>
    <row r="759" spans="1:9" x14ac:dyDescent="0.2">
      <c r="A759" t="s">
        <v>11274</v>
      </c>
      <c r="B759" t="s">
        <v>11275</v>
      </c>
      <c r="C759" t="s">
        <v>4</v>
      </c>
      <c r="D759">
        <v>830574</v>
      </c>
      <c r="E759">
        <v>831005</v>
      </c>
      <c r="F759">
        <v>74.2</v>
      </c>
      <c r="G759" t="s">
        <v>11287</v>
      </c>
      <c r="H759">
        <v>0</v>
      </c>
      <c r="I759" t="s">
        <v>18679</v>
      </c>
    </row>
    <row r="760" spans="1:9" x14ac:dyDescent="0.2">
      <c r="A760" t="s">
        <v>11274</v>
      </c>
      <c r="B760" t="s">
        <v>11275</v>
      </c>
      <c r="C760" t="s">
        <v>4</v>
      </c>
      <c r="D760">
        <v>831355</v>
      </c>
      <c r="E760">
        <v>832005</v>
      </c>
      <c r="F760">
        <v>9.5</v>
      </c>
      <c r="G760" t="s">
        <v>11276</v>
      </c>
      <c r="H760">
        <v>0</v>
      </c>
      <c r="I760" t="s">
        <v>18680</v>
      </c>
    </row>
    <row r="761" spans="1:9" x14ac:dyDescent="0.2">
      <c r="A761" t="s">
        <v>11274</v>
      </c>
      <c r="B761" t="s">
        <v>11275</v>
      </c>
      <c r="C761" t="s">
        <v>4</v>
      </c>
      <c r="D761">
        <v>832005</v>
      </c>
      <c r="E761">
        <v>832220</v>
      </c>
      <c r="F761">
        <v>10.5</v>
      </c>
      <c r="G761" t="s">
        <v>11276</v>
      </c>
      <c r="H761">
        <v>0</v>
      </c>
      <c r="I761" t="s">
        <v>18681</v>
      </c>
    </row>
    <row r="762" spans="1:9" x14ac:dyDescent="0.2">
      <c r="A762" t="s">
        <v>11274</v>
      </c>
      <c r="B762" t="s">
        <v>11275</v>
      </c>
      <c r="C762" t="s">
        <v>4</v>
      </c>
      <c r="D762">
        <v>832151</v>
      </c>
      <c r="E762">
        <v>832396</v>
      </c>
      <c r="F762">
        <v>43.4</v>
      </c>
      <c r="G762" t="s">
        <v>11287</v>
      </c>
      <c r="H762">
        <v>0</v>
      </c>
      <c r="I762" t="s">
        <v>18682</v>
      </c>
    </row>
    <row r="763" spans="1:9" x14ac:dyDescent="0.2">
      <c r="A763" t="s">
        <v>11274</v>
      </c>
      <c r="B763" t="s">
        <v>11275</v>
      </c>
      <c r="C763" t="s">
        <v>4</v>
      </c>
      <c r="D763">
        <v>832580</v>
      </c>
      <c r="E763">
        <v>832897</v>
      </c>
      <c r="F763">
        <v>52.8</v>
      </c>
      <c r="G763" t="s">
        <v>11287</v>
      </c>
      <c r="H763">
        <v>0</v>
      </c>
      <c r="I763" t="s">
        <v>18683</v>
      </c>
    </row>
    <row r="764" spans="1:9" x14ac:dyDescent="0.2">
      <c r="A764" t="s">
        <v>11274</v>
      </c>
      <c r="B764" t="s">
        <v>11275</v>
      </c>
      <c r="C764" t="s">
        <v>4</v>
      </c>
      <c r="D764">
        <v>833080</v>
      </c>
      <c r="E764">
        <v>833790</v>
      </c>
      <c r="F764">
        <v>130.5</v>
      </c>
      <c r="G764" t="s">
        <v>11276</v>
      </c>
      <c r="H764">
        <v>0</v>
      </c>
      <c r="I764" t="s">
        <v>18684</v>
      </c>
    </row>
    <row r="765" spans="1:9" x14ac:dyDescent="0.2">
      <c r="A765" t="s">
        <v>11274</v>
      </c>
      <c r="B765" t="s">
        <v>11275</v>
      </c>
      <c r="C765" t="s">
        <v>4</v>
      </c>
      <c r="D765">
        <v>833791</v>
      </c>
      <c r="E765">
        <v>835155</v>
      </c>
      <c r="F765">
        <v>240</v>
      </c>
      <c r="G765" t="s">
        <v>11276</v>
      </c>
      <c r="H765">
        <v>0</v>
      </c>
      <c r="I765" t="s">
        <v>18685</v>
      </c>
    </row>
    <row r="766" spans="1:9" x14ac:dyDescent="0.2">
      <c r="A766" t="s">
        <v>11274</v>
      </c>
      <c r="B766" t="s">
        <v>11275</v>
      </c>
      <c r="C766" t="s">
        <v>4</v>
      </c>
      <c r="D766">
        <v>835238</v>
      </c>
      <c r="E766">
        <v>836170</v>
      </c>
      <c r="F766">
        <v>173</v>
      </c>
      <c r="G766" t="s">
        <v>11276</v>
      </c>
      <c r="H766">
        <v>0</v>
      </c>
      <c r="I766" t="s">
        <v>18686</v>
      </c>
    </row>
    <row r="767" spans="1:9" x14ac:dyDescent="0.2">
      <c r="A767" t="s">
        <v>11274</v>
      </c>
      <c r="B767" t="s">
        <v>11275</v>
      </c>
      <c r="C767" t="s">
        <v>4</v>
      </c>
      <c r="D767">
        <v>836662</v>
      </c>
      <c r="E767">
        <v>837084</v>
      </c>
      <c r="F767">
        <v>2.7</v>
      </c>
      <c r="G767" t="s">
        <v>11287</v>
      </c>
      <c r="H767">
        <v>0</v>
      </c>
      <c r="I767" t="s">
        <v>18687</v>
      </c>
    </row>
    <row r="768" spans="1:9" x14ac:dyDescent="0.2">
      <c r="A768" t="s">
        <v>11274</v>
      </c>
      <c r="B768" t="s">
        <v>11275</v>
      </c>
      <c r="C768" t="s">
        <v>4</v>
      </c>
      <c r="D768">
        <v>837262</v>
      </c>
      <c r="E768">
        <v>838284</v>
      </c>
      <c r="F768">
        <v>138.5</v>
      </c>
      <c r="G768" t="s">
        <v>11287</v>
      </c>
      <c r="H768">
        <v>0</v>
      </c>
      <c r="I768" t="s">
        <v>18688</v>
      </c>
    </row>
    <row r="769" spans="1:9" x14ac:dyDescent="0.2">
      <c r="A769" t="s">
        <v>11274</v>
      </c>
      <c r="B769" t="s">
        <v>11275</v>
      </c>
      <c r="C769" t="s">
        <v>4</v>
      </c>
      <c r="D769">
        <v>838442</v>
      </c>
      <c r="E769">
        <v>839530</v>
      </c>
      <c r="F769">
        <v>191.7</v>
      </c>
      <c r="G769" t="s">
        <v>11287</v>
      </c>
      <c r="H769">
        <v>0</v>
      </c>
      <c r="I769" t="s">
        <v>18689</v>
      </c>
    </row>
    <row r="770" spans="1:9" x14ac:dyDescent="0.2">
      <c r="A770" t="s">
        <v>11274</v>
      </c>
      <c r="B770" t="s">
        <v>11275</v>
      </c>
      <c r="C770" t="s">
        <v>4</v>
      </c>
      <c r="D770">
        <v>839624</v>
      </c>
      <c r="E770">
        <v>840226</v>
      </c>
      <c r="F770">
        <v>83.9</v>
      </c>
      <c r="G770" t="s">
        <v>11276</v>
      </c>
      <c r="H770">
        <v>0</v>
      </c>
      <c r="I770" t="s">
        <v>18690</v>
      </c>
    </row>
    <row r="771" spans="1:9" x14ac:dyDescent="0.2">
      <c r="A771" t="s">
        <v>11274</v>
      </c>
      <c r="B771" t="s">
        <v>11275</v>
      </c>
      <c r="C771" t="s">
        <v>4</v>
      </c>
      <c r="D771">
        <v>840258</v>
      </c>
      <c r="E771">
        <v>840674</v>
      </c>
      <c r="F771">
        <v>40.799999999999997</v>
      </c>
      <c r="G771" t="s">
        <v>11287</v>
      </c>
      <c r="H771">
        <v>0</v>
      </c>
      <c r="I771" t="s">
        <v>18691</v>
      </c>
    </row>
    <row r="772" spans="1:9" x14ac:dyDescent="0.2">
      <c r="A772" t="s">
        <v>11274</v>
      </c>
      <c r="B772" t="s">
        <v>11275</v>
      </c>
      <c r="C772" t="s">
        <v>4</v>
      </c>
      <c r="D772">
        <v>840708</v>
      </c>
      <c r="E772">
        <v>841517</v>
      </c>
      <c r="F772">
        <v>117.1</v>
      </c>
      <c r="G772" t="s">
        <v>11287</v>
      </c>
      <c r="H772">
        <v>0</v>
      </c>
      <c r="I772" t="s">
        <v>18692</v>
      </c>
    </row>
    <row r="773" spans="1:9" x14ac:dyDescent="0.2">
      <c r="A773" t="s">
        <v>11274</v>
      </c>
      <c r="B773" t="s">
        <v>11275</v>
      </c>
      <c r="C773" t="s">
        <v>4</v>
      </c>
      <c r="D773">
        <v>841546</v>
      </c>
      <c r="E773">
        <v>842280</v>
      </c>
      <c r="F773">
        <v>112.6</v>
      </c>
      <c r="G773" t="s">
        <v>11287</v>
      </c>
      <c r="H773">
        <v>0</v>
      </c>
      <c r="I773" t="s">
        <v>18693</v>
      </c>
    </row>
    <row r="774" spans="1:9" x14ac:dyDescent="0.2">
      <c r="A774" t="s">
        <v>11274</v>
      </c>
      <c r="B774" t="s">
        <v>11275</v>
      </c>
      <c r="C774" t="s">
        <v>4</v>
      </c>
      <c r="D774">
        <v>842345</v>
      </c>
      <c r="E774">
        <v>843319</v>
      </c>
      <c r="F774">
        <v>184.7</v>
      </c>
      <c r="G774" t="s">
        <v>11287</v>
      </c>
      <c r="H774">
        <v>0</v>
      </c>
      <c r="I774" t="s">
        <v>18694</v>
      </c>
    </row>
    <row r="775" spans="1:9" x14ac:dyDescent="0.2">
      <c r="A775" t="s">
        <v>11274</v>
      </c>
      <c r="B775" t="s">
        <v>11275</v>
      </c>
      <c r="C775" t="s">
        <v>4</v>
      </c>
      <c r="D775">
        <v>843306</v>
      </c>
      <c r="E775">
        <v>843929</v>
      </c>
      <c r="F775">
        <v>111.1</v>
      </c>
      <c r="G775" t="s">
        <v>11287</v>
      </c>
      <c r="H775">
        <v>0</v>
      </c>
      <c r="I775" t="s">
        <v>18695</v>
      </c>
    </row>
    <row r="776" spans="1:9" x14ac:dyDescent="0.2">
      <c r="A776" t="s">
        <v>11274</v>
      </c>
      <c r="B776" t="s">
        <v>11275</v>
      </c>
      <c r="C776" t="s">
        <v>4</v>
      </c>
      <c r="D776">
        <v>844113</v>
      </c>
      <c r="E776">
        <v>844649</v>
      </c>
      <c r="F776">
        <v>117.6</v>
      </c>
      <c r="G776" t="s">
        <v>11276</v>
      </c>
      <c r="H776">
        <v>0</v>
      </c>
      <c r="I776" t="s">
        <v>18696</v>
      </c>
    </row>
    <row r="777" spans="1:9" x14ac:dyDescent="0.2">
      <c r="A777" t="s">
        <v>11274</v>
      </c>
      <c r="B777" t="s">
        <v>11275</v>
      </c>
      <c r="C777" t="s">
        <v>4</v>
      </c>
      <c r="D777">
        <v>844702</v>
      </c>
      <c r="E777">
        <v>847494</v>
      </c>
      <c r="F777">
        <v>582.4</v>
      </c>
      <c r="G777" t="s">
        <v>11287</v>
      </c>
      <c r="H777">
        <v>0</v>
      </c>
      <c r="I777" t="s">
        <v>18697</v>
      </c>
    </row>
    <row r="778" spans="1:9" x14ac:dyDescent="0.2">
      <c r="A778" t="s">
        <v>11274</v>
      </c>
      <c r="B778" t="s">
        <v>11275</v>
      </c>
      <c r="C778" t="s">
        <v>4</v>
      </c>
      <c r="D778">
        <v>847625</v>
      </c>
      <c r="E778">
        <v>848581</v>
      </c>
      <c r="F778">
        <v>113.9</v>
      </c>
      <c r="G778" t="s">
        <v>11287</v>
      </c>
      <c r="H778">
        <v>0</v>
      </c>
      <c r="I778" t="s">
        <v>18698</v>
      </c>
    </row>
    <row r="779" spans="1:9" x14ac:dyDescent="0.2">
      <c r="A779" t="s">
        <v>11274</v>
      </c>
      <c r="B779" t="s">
        <v>11275</v>
      </c>
      <c r="C779" t="s">
        <v>4</v>
      </c>
      <c r="D779">
        <v>848754</v>
      </c>
      <c r="E779">
        <v>849071</v>
      </c>
      <c r="F779">
        <v>29.7</v>
      </c>
      <c r="G779" t="s">
        <v>11276</v>
      </c>
      <c r="H779">
        <v>0</v>
      </c>
      <c r="I779" t="s">
        <v>18699</v>
      </c>
    </row>
    <row r="780" spans="1:9" x14ac:dyDescent="0.2">
      <c r="A780" t="s">
        <v>11274</v>
      </c>
      <c r="B780" t="s">
        <v>11275</v>
      </c>
      <c r="C780" t="s">
        <v>4</v>
      </c>
      <c r="D780">
        <v>849171</v>
      </c>
      <c r="E780">
        <v>849440</v>
      </c>
      <c r="F780">
        <v>61.9</v>
      </c>
      <c r="G780" t="s">
        <v>11276</v>
      </c>
      <c r="H780">
        <v>0</v>
      </c>
      <c r="I780" t="s">
        <v>18700</v>
      </c>
    </row>
    <row r="781" spans="1:9" x14ac:dyDescent="0.2">
      <c r="A781" t="s">
        <v>11274</v>
      </c>
      <c r="B781" t="s">
        <v>11275</v>
      </c>
      <c r="C781" t="s">
        <v>4</v>
      </c>
      <c r="D781">
        <v>849582</v>
      </c>
      <c r="E781">
        <v>850094</v>
      </c>
      <c r="F781">
        <v>102.3</v>
      </c>
      <c r="G781" t="s">
        <v>11276</v>
      </c>
      <c r="H781">
        <v>0</v>
      </c>
      <c r="I781" t="s">
        <v>18701</v>
      </c>
    </row>
    <row r="782" spans="1:9" x14ac:dyDescent="0.2">
      <c r="A782" t="s">
        <v>11274</v>
      </c>
      <c r="B782" t="s">
        <v>11275</v>
      </c>
      <c r="C782" t="s">
        <v>4</v>
      </c>
      <c r="D782">
        <v>850099</v>
      </c>
      <c r="E782">
        <v>850707</v>
      </c>
      <c r="F782">
        <v>89.7</v>
      </c>
      <c r="G782" t="s">
        <v>11287</v>
      </c>
      <c r="H782">
        <v>0</v>
      </c>
      <c r="I782" t="s">
        <v>18702</v>
      </c>
    </row>
    <row r="783" spans="1:9" x14ac:dyDescent="0.2">
      <c r="A783" t="s">
        <v>11274</v>
      </c>
      <c r="B783" t="s">
        <v>11275</v>
      </c>
      <c r="C783" t="s">
        <v>4</v>
      </c>
      <c r="D783">
        <v>850781</v>
      </c>
      <c r="E783">
        <v>851335</v>
      </c>
      <c r="F783">
        <v>97.1</v>
      </c>
      <c r="G783" t="s">
        <v>11276</v>
      </c>
      <c r="H783">
        <v>0</v>
      </c>
      <c r="I783" t="s">
        <v>18703</v>
      </c>
    </row>
    <row r="784" spans="1:9" x14ac:dyDescent="0.2">
      <c r="A784" t="s">
        <v>11274</v>
      </c>
      <c r="B784" t="s">
        <v>11275</v>
      </c>
      <c r="C784" t="s">
        <v>4</v>
      </c>
      <c r="D784">
        <v>851362</v>
      </c>
      <c r="E784">
        <v>851592</v>
      </c>
      <c r="F784">
        <v>48</v>
      </c>
      <c r="G784" t="s">
        <v>11276</v>
      </c>
      <c r="H784">
        <v>0</v>
      </c>
      <c r="I784" t="s">
        <v>18704</v>
      </c>
    </row>
    <row r="785" spans="1:9" x14ac:dyDescent="0.2">
      <c r="A785" t="s">
        <v>11274</v>
      </c>
      <c r="B785" t="s">
        <v>11275</v>
      </c>
      <c r="C785" t="s">
        <v>4</v>
      </c>
      <c r="D785">
        <v>851643</v>
      </c>
      <c r="E785">
        <v>853346</v>
      </c>
      <c r="F785">
        <v>370</v>
      </c>
      <c r="G785" t="s">
        <v>11287</v>
      </c>
      <c r="H785">
        <v>0</v>
      </c>
      <c r="I785" t="s">
        <v>18705</v>
      </c>
    </row>
    <row r="786" spans="1:9" x14ac:dyDescent="0.2">
      <c r="A786" t="s">
        <v>11274</v>
      </c>
      <c r="B786" t="s">
        <v>11275</v>
      </c>
      <c r="C786" t="s">
        <v>4</v>
      </c>
      <c r="D786">
        <v>853428</v>
      </c>
      <c r="E786">
        <v>854513</v>
      </c>
      <c r="F786">
        <v>203</v>
      </c>
      <c r="G786" t="s">
        <v>11287</v>
      </c>
      <c r="H786">
        <v>0</v>
      </c>
      <c r="I786" t="s">
        <v>18706</v>
      </c>
    </row>
    <row r="787" spans="1:9" x14ac:dyDescent="0.2">
      <c r="A787" t="s">
        <v>11274</v>
      </c>
      <c r="B787" t="s">
        <v>11275</v>
      </c>
      <c r="C787" t="s">
        <v>4</v>
      </c>
      <c r="D787">
        <v>854836</v>
      </c>
      <c r="E787">
        <v>855723</v>
      </c>
      <c r="F787">
        <v>212.9</v>
      </c>
      <c r="G787" t="s">
        <v>11276</v>
      </c>
      <c r="H787">
        <v>0</v>
      </c>
      <c r="I787" t="s">
        <v>18707</v>
      </c>
    </row>
    <row r="788" spans="1:9" x14ac:dyDescent="0.2">
      <c r="A788" t="s">
        <v>11274</v>
      </c>
      <c r="B788" t="s">
        <v>11275</v>
      </c>
      <c r="C788" t="s">
        <v>4</v>
      </c>
      <c r="D788">
        <v>855720</v>
      </c>
      <c r="E788">
        <v>856196</v>
      </c>
      <c r="F788">
        <v>66.400000000000006</v>
      </c>
      <c r="G788" t="s">
        <v>11276</v>
      </c>
      <c r="H788">
        <v>0</v>
      </c>
      <c r="I788" t="s">
        <v>18708</v>
      </c>
    </row>
    <row r="789" spans="1:9" x14ac:dyDescent="0.2">
      <c r="A789" t="s">
        <v>11274</v>
      </c>
      <c r="B789" t="s">
        <v>11275</v>
      </c>
      <c r="C789" t="s">
        <v>4</v>
      </c>
      <c r="D789">
        <v>856236</v>
      </c>
      <c r="E789">
        <v>856790</v>
      </c>
      <c r="F789">
        <v>103.2</v>
      </c>
      <c r="G789" t="s">
        <v>11287</v>
      </c>
      <c r="H789">
        <v>0</v>
      </c>
      <c r="I789" t="s">
        <v>18709</v>
      </c>
    </row>
    <row r="790" spans="1:9" x14ac:dyDescent="0.2">
      <c r="A790" t="s">
        <v>11274</v>
      </c>
      <c r="B790" t="s">
        <v>11275</v>
      </c>
      <c r="C790" t="s">
        <v>4</v>
      </c>
      <c r="D790">
        <v>856860</v>
      </c>
      <c r="E790">
        <v>858215</v>
      </c>
      <c r="F790">
        <v>238.6</v>
      </c>
      <c r="G790" t="s">
        <v>11287</v>
      </c>
      <c r="H790">
        <v>0</v>
      </c>
      <c r="I790" t="s">
        <v>18710</v>
      </c>
    </row>
    <row r="791" spans="1:9" x14ac:dyDescent="0.2">
      <c r="A791" t="s">
        <v>11274</v>
      </c>
      <c r="B791" t="s">
        <v>11275</v>
      </c>
      <c r="C791" t="s">
        <v>4</v>
      </c>
      <c r="D791">
        <v>858368</v>
      </c>
      <c r="E791">
        <v>859789</v>
      </c>
      <c r="F791">
        <v>252.7</v>
      </c>
      <c r="G791" t="s">
        <v>11276</v>
      </c>
      <c r="H791">
        <v>0</v>
      </c>
      <c r="I791" t="s">
        <v>18711</v>
      </c>
    </row>
    <row r="792" spans="1:9" x14ac:dyDescent="0.2">
      <c r="A792" t="s">
        <v>11274</v>
      </c>
      <c r="B792" t="s">
        <v>11275</v>
      </c>
      <c r="C792" t="s">
        <v>4</v>
      </c>
      <c r="D792">
        <v>859851</v>
      </c>
      <c r="E792">
        <v>860603</v>
      </c>
      <c r="F792">
        <v>72.7</v>
      </c>
      <c r="G792" t="s">
        <v>11276</v>
      </c>
      <c r="H792">
        <v>0</v>
      </c>
      <c r="I792" t="s">
        <v>18712</v>
      </c>
    </row>
    <row r="793" spans="1:9" x14ac:dyDescent="0.2">
      <c r="A793" t="s">
        <v>11274</v>
      </c>
      <c r="B793" t="s">
        <v>11275</v>
      </c>
      <c r="C793" t="s">
        <v>4</v>
      </c>
      <c r="D793">
        <v>860664</v>
      </c>
      <c r="E793">
        <v>861080</v>
      </c>
      <c r="F793">
        <v>83.7</v>
      </c>
      <c r="G793" t="s">
        <v>11287</v>
      </c>
      <c r="H793">
        <v>0</v>
      </c>
      <c r="I793" t="s">
        <v>18713</v>
      </c>
    </row>
    <row r="794" spans="1:9" x14ac:dyDescent="0.2">
      <c r="A794" t="s">
        <v>11274</v>
      </c>
      <c r="B794" t="s">
        <v>11275</v>
      </c>
      <c r="C794" t="s">
        <v>4</v>
      </c>
      <c r="D794">
        <v>861313</v>
      </c>
      <c r="E794">
        <v>862371</v>
      </c>
      <c r="F794">
        <v>178.2</v>
      </c>
      <c r="G794" t="s">
        <v>11287</v>
      </c>
      <c r="H794">
        <v>0</v>
      </c>
      <c r="I794" t="s">
        <v>18714</v>
      </c>
    </row>
    <row r="795" spans="1:9" x14ac:dyDescent="0.2">
      <c r="A795" t="s">
        <v>11274</v>
      </c>
      <c r="B795" t="s">
        <v>11275</v>
      </c>
      <c r="C795" t="s">
        <v>4</v>
      </c>
      <c r="D795">
        <v>862368</v>
      </c>
      <c r="E795">
        <v>863618</v>
      </c>
      <c r="F795">
        <v>224</v>
      </c>
      <c r="G795" t="s">
        <v>11287</v>
      </c>
      <c r="H795">
        <v>0</v>
      </c>
      <c r="I795" t="s">
        <v>18715</v>
      </c>
    </row>
    <row r="796" spans="1:9" x14ac:dyDescent="0.2">
      <c r="A796" t="s">
        <v>11274</v>
      </c>
      <c r="B796" t="s">
        <v>11275</v>
      </c>
      <c r="C796" t="s">
        <v>4</v>
      </c>
      <c r="D796">
        <v>863904</v>
      </c>
      <c r="E796">
        <v>864494</v>
      </c>
      <c r="F796">
        <v>124.5</v>
      </c>
      <c r="G796" t="s">
        <v>11276</v>
      </c>
      <c r="H796">
        <v>0</v>
      </c>
      <c r="I796" t="s">
        <v>18716</v>
      </c>
    </row>
    <row r="797" spans="1:9" x14ac:dyDescent="0.2">
      <c r="A797" t="s">
        <v>11274</v>
      </c>
      <c r="B797" t="s">
        <v>11275</v>
      </c>
      <c r="C797" t="s">
        <v>4</v>
      </c>
      <c r="D797">
        <v>864562</v>
      </c>
      <c r="E797">
        <v>864999</v>
      </c>
      <c r="F797">
        <v>84.2</v>
      </c>
      <c r="G797" t="s">
        <v>11287</v>
      </c>
      <c r="H797">
        <v>0</v>
      </c>
      <c r="I797" t="s">
        <v>18717</v>
      </c>
    </row>
    <row r="798" spans="1:9" x14ac:dyDescent="0.2">
      <c r="A798" t="s">
        <v>11274</v>
      </c>
      <c r="B798" t="s">
        <v>11275</v>
      </c>
      <c r="C798" t="s">
        <v>4</v>
      </c>
      <c r="D798">
        <v>865346</v>
      </c>
      <c r="E798">
        <v>865852</v>
      </c>
      <c r="F798">
        <v>82.1</v>
      </c>
      <c r="G798" t="s">
        <v>11276</v>
      </c>
      <c r="H798">
        <v>0</v>
      </c>
      <c r="I798" t="s">
        <v>18718</v>
      </c>
    </row>
    <row r="799" spans="1:9" x14ac:dyDescent="0.2">
      <c r="A799" t="s">
        <v>11274</v>
      </c>
      <c r="B799" t="s">
        <v>11275</v>
      </c>
      <c r="C799" t="s">
        <v>4</v>
      </c>
      <c r="D799">
        <v>866163</v>
      </c>
      <c r="E799">
        <v>867032</v>
      </c>
      <c r="F799">
        <v>158</v>
      </c>
      <c r="G799" t="s">
        <v>11276</v>
      </c>
      <c r="H799">
        <v>0</v>
      </c>
      <c r="I799" t="s">
        <v>18719</v>
      </c>
    </row>
    <row r="800" spans="1:9" x14ac:dyDescent="0.2">
      <c r="A800" t="s">
        <v>11274</v>
      </c>
      <c r="B800" t="s">
        <v>11275</v>
      </c>
      <c r="C800" t="s">
        <v>4</v>
      </c>
      <c r="D800">
        <v>867032</v>
      </c>
      <c r="E800">
        <v>868642</v>
      </c>
      <c r="F800">
        <v>399.5</v>
      </c>
      <c r="G800" t="s">
        <v>11276</v>
      </c>
      <c r="H800">
        <v>0</v>
      </c>
      <c r="I800" t="s">
        <v>18720</v>
      </c>
    </row>
    <row r="801" spans="1:9" x14ac:dyDescent="0.2">
      <c r="A801" t="s">
        <v>11274</v>
      </c>
      <c r="B801" t="s">
        <v>11275</v>
      </c>
      <c r="C801" t="s">
        <v>4</v>
      </c>
      <c r="D801">
        <v>868663</v>
      </c>
      <c r="E801">
        <v>869385</v>
      </c>
      <c r="F801">
        <v>66.7</v>
      </c>
      <c r="G801" t="s">
        <v>11276</v>
      </c>
      <c r="H801">
        <v>0</v>
      </c>
      <c r="I801" t="s">
        <v>18721</v>
      </c>
    </row>
    <row r="802" spans="1:9" x14ac:dyDescent="0.2">
      <c r="A802" t="s">
        <v>11274</v>
      </c>
      <c r="B802" t="s">
        <v>11275</v>
      </c>
      <c r="C802" t="s">
        <v>4</v>
      </c>
      <c r="D802">
        <v>869382</v>
      </c>
      <c r="E802">
        <v>872501</v>
      </c>
      <c r="F802">
        <v>487.1</v>
      </c>
      <c r="G802" t="s">
        <v>11276</v>
      </c>
      <c r="H802">
        <v>0</v>
      </c>
      <c r="I802" t="s">
        <v>18722</v>
      </c>
    </row>
    <row r="803" spans="1:9" x14ac:dyDescent="0.2">
      <c r="A803" t="s">
        <v>11274</v>
      </c>
      <c r="B803" t="s">
        <v>11275</v>
      </c>
      <c r="C803" t="s">
        <v>4</v>
      </c>
      <c r="D803">
        <v>872758</v>
      </c>
      <c r="E803">
        <v>873171</v>
      </c>
      <c r="F803">
        <v>70.3</v>
      </c>
      <c r="G803" t="s">
        <v>11276</v>
      </c>
      <c r="H803">
        <v>0</v>
      </c>
      <c r="I803" t="s">
        <v>18723</v>
      </c>
    </row>
    <row r="804" spans="1:9" x14ac:dyDescent="0.2">
      <c r="A804" t="s">
        <v>11274</v>
      </c>
      <c r="B804" t="s">
        <v>11275</v>
      </c>
      <c r="C804" t="s">
        <v>4</v>
      </c>
      <c r="D804">
        <v>873168</v>
      </c>
      <c r="E804">
        <v>874244</v>
      </c>
      <c r="F804">
        <v>219.4</v>
      </c>
      <c r="G804" t="s">
        <v>11276</v>
      </c>
      <c r="H804">
        <v>0</v>
      </c>
      <c r="I804" t="s">
        <v>18724</v>
      </c>
    </row>
    <row r="805" spans="1:9" x14ac:dyDescent="0.2">
      <c r="A805" t="s">
        <v>11274</v>
      </c>
      <c r="B805" t="s">
        <v>11275</v>
      </c>
      <c r="C805" t="s">
        <v>4</v>
      </c>
      <c r="D805">
        <v>874764</v>
      </c>
      <c r="E805">
        <v>875246</v>
      </c>
      <c r="F805">
        <v>72.599999999999994</v>
      </c>
      <c r="G805" t="s">
        <v>11287</v>
      </c>
      <c r="H805">
        <v>0</v>
      </c>
      <c r="I805" t="s">
        <v>18725</v>
      </c>
    </row>
    <row r="806" spans="1:9" x14ac:dyDescent="0.2">
      <c r="A806" t="s">
        <v>11274</v>
      </c>
      <c r="B806" t="s">
        <v>11275</v>
      </c>
      <c r="C806" t="s">
        <v>4</v>
      </c>
      <c r="D806">
        <v>875287</v>
      </c>
      <c r="E806">
        <v>875973</v>
      </c>
      <c r="F806">
        <v>159.30000000000001</v>
      </c>
      <c r="G806" t="s">
        <v>11287</v>
      </c>
      <c r="H806">
        <v>0</v>
      </c>
      <c r="I806" t="s">
        <v>18726</v>
      </c>
    </row>
    <row r="807" spans="1:9" x14ac:dyDescent="0.2">
      <c r="A807" t="s">
        <v>11274</v>
      </c>
      <c r="B807" t="s">
        <v>11275</v>
      </c>
      <c r="C807" t="s">
        <v>4</v>
      </c>
      <c r="D807">
        <v>876086</v>
      </c>
      <c r="E807">
        <v>876628</v>
      </c>
      <c r="F807">
        <v>49.8</v>
      </c>
      <c r="G807" t="s">
        <v>11276</v>
      </c>
      <c r="H807">
        <v>0</v>
      </c>
      <c r="I807" t="s">
        <v>18727</v>
      </c>
    </row>
    <row r="808" spans="1:9" x14ac:dyDescent="0.2">
      <c r="A808" t="s">
        <v>11274</v>
      </c>
      <c r="B808" t="s">
        <v>11275</v>
      </c>
      <c r="C808" t="s">
        <v>4</v>
      </c>
      <c r="D808">
        <v>877091</v>
      </c>
      <c r="E808">
        <v>877429</v>
      </c>
      <c r="F808">
        <v>63.3</v>
      </c>
      <c r="G808" t="s">
        <v>11276</v>
      </c>
      <c r="H808">
        <v>0</v>
      </c>
      <c r="I808" t="s">
        <v>18728</v>
      </c>
    </row>
    <row r="809" spans="1:9" x14ac:dyDescent="0.2">
      <c r="A809" t="s">
        <v>11274</v>
      </c>
      <c r="B809" t="s">
        <v>11275</v>
      </c>
      <c r="C809" t="s">
        <v>4</v>
      </c>
      <c r="D809">
        <v>877682</v>
      </c>
      <c r="E809">
        <v>878488</v>
      </c>
      <c r="F809">
        <v>138.5</v>
      </c>
      <c r="G809" t="s">
        <v>11276</v>
      </c>
      <c r="H809">
        <v>0</v>
      </c>
      <c r="I809" t="s">
        <v>18729</v>
      </c>
    </row>
    <row r="810" spans="1:9" x14ac:dyDescent="0.2">
      <c r="A810" t="s">
        <v>11274</v>
      </c>
      <c r="B810" t="s">
        <v>11275</v>
      </c>
      <c r="C810" t="s">
        <v>4</v>
      </c>
      <c r="D810">
        <v>878491</v>
      </c>
      <c r="E810">
        <v>880095</v>
      </c>
      <c r="F810">
        <v>320.89999999999998</v>
      </c>
      <c r="G810" t="s">
        <v>11276</v>
      </c>
      <c r="H810">
        <v>0</v>
      </c>
      <c r="I810" t="s">
        <v>18730</v>
      </c>
    </row>
    <row r="811" spans="1:9" x14ac:dyDescent="0.2">
      <c r="A811" t="s">
        <v>11274</v>
      </c>
      <c r="B811" t="s">
        <v>11275</v>
      </c>
      <c r="C811" t="s">
        <v>4</v>
      </c>
      <c r="D811">
        <v>880092</v>
      </c>
      <c r="E811">
        <v>880772</v>
      </c>
      <c r="F811">
        <v>103.5</v>
      </c>
      <c r="G811" t="s">
        <v>11276</v>
      </c>
      <c r="H811">
        <v>0</v>
      </c>
      <c r="I811" t="s">
        <v>18731</v>
      </c>
    </row>
    <row r="812" spans="1:9" x14ac:dyDescent="0.2">
      <c r="A812" t="s">
        <v>11274</v>
      </c>
      <c r="B812" t="s">
        <v>11275</v>
      </c>
      <c r="C812" t="s">
        <v>4</v>
      </c>
      <c r="D812">
        <v>881277</v>
      </c>
      <c r="E812">
        <v>881603</v>
      </c>
      <c r="F812">
        <v>26.1</v>
      </c>
      <c r="G812" t="s">
        <v>11287</v>
      </c>
      <c r="H812">
        <v>0</v>
      </c>
      <c r="I812" t="s">
        <v>18732</v>
      </c>
    </row>
    <row r="813" spans="1:9" x14ac:dyDescent="0.2">
      <c r="A813" t="s">
        <v>11274</v>
      </c>
      <c r="B813" t="s">
        <v>11275</v>
      </c>
      <c r="C813" t="s">
        <v>4</v>
      </c>
      <c r="D813">
        <v>881881</v>
      </c>
      <c r="E813">
        <v>882588</v>
      </c>
      <c r="F813">
        <v>128.9</v>
      </c>
      <c r="G813" t="s">
        <v>11276</v>
      </c>
      <c r="H813">
        <v>0</v>
      </c>
      <c r="I813" t="s">
        <v>18733</v>
      </c>
    </row>
    <row r="814" spans="1:9" x14ac:dyDescent="0.2">
      <c r="A814" t="s">
        <v>11274</v>
      </c>
      <c r="B814" t="s">
        <v>11275</v>
      </c>
      <c r="C814" t="s">
        <v>4</v>
      </c>
      <c r="D814">
        <v>882976</v>
      </c>
      <c r="E814">
        <v>883284</v>
      </c>
      <c r="F814">
        <v>59.6</v>
      </c>
      <c r="G814" t="s">
        <v>11287</v>
      </c>
      <c r="H814">
        <v>0</v>
      </c>
      <c r="I814" t="s">
        <v>18734</v>
      </c>
    </row>
    <row r="815" spans="1:9" x14ac:dyDescent="0.2">
      <c r="A815" t="s">
        <v>11274</v>
      </c>
      <c r="B815" t="s">
        <v>11275</v>
      </c>
      <c r="C815" t="s">
        <v>4</v>
      </c>
      <c r="D815">
        <v>883271</v>
      </c>
      <c r="E815">
        <v>883999</v>
      </c>
      <c r="F815">
        <v>120.6</v>
      </c>
      <c r="G815" t="s">
        <v>11287</v>
      </c>
      <c r="H815">
        <v>0</v>
      </c>
      <c r="I815" t="s">
        <v>18735</v>
      </c>
    </row>
    <row r="816" spans="1:9" x14ac:dyDescent="0.2">
      <c r="A816" t="s">
        <v>11274</v>
      </c>
      <c r="B816" t="s">
        <v>11275</v>
      </c>
      <c r="C816" t="s">
        <v>4</v>
      </c>
      <c r="D816">
        <v>884068</v>
      </c>
      <c r="E816">
        <v>885003</v>
      </c>
      <c r="F816">
        <v>178</v>
      </c>
      <c r="G816" t="s">
        <v>11287</v>
      </c>
      <c r="H816">
        <v>0</v>
      </c>
      <c r="I816" t="s">
        <v>18736</v>
      </c>
    </row>
    <row r="817" spans="1:9" x14ac:dyDescent="0.2">
      <c r="A817" t="s">
        <v>11274</v>
      </c>
      <c r="B817" t="s">
        <v>11275</v>
      </c>
      <c r="C817" t="s">
        <v>4</v>
      </c>
      <c r="D817">
        <v>885173</v>
      </c>
      <c r="E817">
        <v>886669</v>
      </c>
      <c r="F817">
        <v>315.3</v>
      </c>
      <c r="G817" t="s">
        <v>11276</v>
      </c>
      <c r="H817">
        <v>0</v>
      </c>
      <c r="I817" t="s">
        <v>18737</v>
      </c>
    </row>
    <row r="818" spans="1:9" x14ac:dyDescent="0.2">
      <c r="A818" t="s">
        <v>11274</v>
      </c>
      <c r="B818" t="s">
        <v>11275</v>
      </c>
      <c r="C818" t="s">
        <v>4</v>
      </c>
      <c r="D818">
        <v>886720</v>
      </c>
      <c r="E818">
        <v>887925</v>
      </c>
      <c r="F818">
        <v>194</v>
      </c>
      <c r="G818" t="s">
        <v>11276</v>
      </c>
      <c r="H818">
        <v>0</v>
      </c>
      <c r="I818" t="s">
        <v>18738</v>
      </c>
    </row>
    <row r="819" spans="1:9" x14ac:dyDescent="0.2">
      <c r="A819" t="s">
        <v>11274</v>
      </c>
      <c r="B819" t="s">
        <v>11275</v>
      </c>
      <c r="C819" t="s">
        <v>4</v>
      </c>
      <c r="D819">
        <v>888005</v>
      </c>
      <c r="E819">
        <v>889324</v>
      </c>
      <c r="F819">
        <v>209.7</v>
      </c>
      <c r="G819" t="s">
        <v>11276</v>
      </c>
      <c r="H819">
        <v>0</v>
      </c>
      <c r="I819" t="s">
        <v>18739</v>
      </c>
    </row>
    <row r="820" spans="1:9" x14ac:dyDescent="0.2">
      <c r="A820" t="s">
        <v>11274</v>
      </c>
      <c r="B820" t="s">
        <v>11275</v>
      </c>
      <c r="C820" t="s">
        <v>4</v>
      </c>
      <c r="D820">
        <v>889528</v>
      </c>
      <c r="E820">
        <v>890163</v>
      </c>
      <c r="F820">
        <v>88.2</v>
      </c>
      <c r="G820" t="s">
        <v>11276</v>
      </c>
      <c r="H820">
        <v>0</v>
      </c>
      <c r="I820" t="s">
        <v>18740</v>
      </c>
    </row>
    <row r="821" spans="1:9" x14ac:dyDescent="0.2">
      <c r="A821" t="s">
        <v>11274</v>
      </c>
      <c r="B821" t="s">
        <v>11275</v>
      </c>
      <c r="C821" t="s">
        <v>4</v>
      </c>
      <c r="D821">
        <v>890224</v>
      </c>
      <c r="E821">
        <v>891840</v>
      </c>
      <c r="F821">
        <v>365.3</v>
      </c>
      <c r="G821" t="s">
        <v>11276</v>
      </c>
      <c r="H821">
        <v>0</v>
      </c>
      <c r="I821" t="s">
        <v>18741</v>
      </c>
    </row>
    <row r="822" spans="1:9" x14ac:dyDescent="0.2">
      <c r="A822" t="s">
        <v>11274</v>
      </c>
      <c r="B822" t="s">
        <v>11275</v>
      </c>
      <c r="C822" t="s">
        <v>4</v>
      </c>
      <c r="D822">
        <v>891905</v>
      </c>
      <c r="E822">
        <v>892597</v>
      </c>
      <c r="F822">
        <v>171.5</v>
      </c>
      <c r="G822" t="s">
        <v>11287</v>
      </c>
      <c r="H822">
        <v>0</v>
      </c>
      <c r="I822" t="s">
        <v>18742</v>
      </c>
    </row>
    <row r="823" spans="1:9" x14ac:dyDescent="0.2">
      <c r="A823" t="s">
        <v>11274</v>
      </c>
      <c r="B823" t="s">
        <v>11275</v>
      </c>
      <c r="C823" t="s">
        <v>4</v>
      </c>
      <c r="D823">
        <v>892833</v>
      </c>
      <c r="E823">
        <v>893897</v>
      </c>
      <c r="F823">
        <v>244.5</v>
      </c>
      <c r="G823" t="s">
        <v>11287</v>
      </c>
      <c r="H823">
        <v>0</v>
      </c>
      <c r="I823" t="s">
        <v>18743</v>
      </c>
    </row>
    <row r="824" spans="1:9" x14ac:dyDescent="0.2">
      <c r="A824" t="s">
        <v>11274</v>
      </c>
      <c r="B824" t="s">
        <v>11275</v>
      </c>
      <c r="C824" t="s">
        <v>4</v>
      </c>
      <c r="D824">
        <v>893944</v>
      </c>
      <c r="E824">
        <v>896007</v>
      </c>
      <c r="F824">
        <v>418.2</v>
      </c>
      <c r="G824" t="s">
        <v>11287</v>
      </c>
      <c r="H824">
        <v>0</v>
      </c>
      <c r="I824" t="s">
        <v>18744</v>
      </c>
    </row>
    <row r="825" spans="1:9" x14ac:dyDescent="0.2">
      <c r="A825" t="s">
        <v>11274</v>
      </c>
      <c r="B825" t="s">
        <v>11275</v>
      </c>
      <c r="C825" t="s">
        <v>4</v>
      </c>
      <c r="D825">
        <v>896188</v>
      </c>
      <c r="E825">
        <v>897063</v>
      </c>
      <c r="F825">
        <v>194.6</v>
      </c>
      <c r="G825" t="s">
        <v>11287</v>
      </c>
      <c r="H825">
        <v>0</v>
      </c>
      <c r="I825" t="s">
        <v>18745</v>
      </c>
    </row>
    <row r="826" spans="1:9" x14ac:dyDescent="0.2">
      <c r="A826" t="s">
        <v>11274</v>
      </c>
      <c r="B826" t="s">
        <v>11275</v>
      </c>
      <c r="C826" t="s">
        <v>4</v>
      </c>
      <c r="D826">
        <v>897085</v>
      </c>
      <c r="E826">
        <v>898152</v>
      </c>
      <c r="F826">
        <v>220.5</v>
      </c>
      <c r="G826" t="s">
        <v>11287</v>
      </c>
      <c r="H826">
        <v>0</v>
      </c>
      <c r="I826" t="s">
        <v>18746</v>
      </c>
    </row>
    <row r="827" spans="1:9" x14ac:dyDescent="0.2">
      <c r="A827" t="s">
        <v>11274</v>
      </c>
      <c r="B827" t="s">
        <v>11275</v>
      </c>
      <c r="C827" t="s">
        <v>4</v>
      </c>
      <c r="D827">
        <v>898224</v>
      </c>
      <c r="E827">
        <v>899183</v>
      </c>
      <c r="F827">
        <v>188.4</v>
      </c>
      <c r="G827" t="s">
        <v>11287</v>
      </c>
      <c r="H827">
        <v>0</v>
      </c>
      <c r="I827" t="s">
        <v>18747</v>
      </c>
    </row>
    <row r="828" spans="1:9" x14ac:dyDescent="0.2">
      <c r="A828" t="s">
        <v>11274</v>
      </c>
      <c r="B828" t="s">
        <v>11275</v>
      </c>
      <c r="C828" t="s">
        <v>4</v>
      </c>
      <c r="D828">
        <v>899410</v>
      </c>
      <c r="E828">
        <v>899814</v>
      </c>
      <c r="F828">
        <v>88.8</v>
      </c>
      <c r="G828" t="s">
        <v>11287</v>
      </c>
      <c r="H828">
        <v>0</v>
      </c>
      <c r="I828" t="s">
        <v>18748</v>
      </c>
    </row>
    <row r="829" spans="1:9" x14ac:dyDescent="0.2">
      <c r="A829" t="s">
        <v>11274</v>
      </c>
      <c r="B829" t="s">
        <v>11275</v>
      </c>
      <c r="C829" t="s">
        <v>4</v>
      </c>
      <c r="D829">
        <v>899826</v>
      </c>
      <c r="E829">
        <v>901292</v>
      </c>
      <c r="F829">
        <v>338.5</v>
      </c>
      <c r="G829" t="s">
        <v>11287</v>
      </c>
      <c r="H829">
        <v>0</v>
      </c>
      <c r="I829" t="s">
        <v>18749</v>
      </c>
    </row>
    <row r="830" spans="1:9" x14ac:dyDescent="0.2">
      <c r="A830" t="s">
        <v>11274</v>
      </c>
      <c r="B830" t="s">
        <v>11275</v>
      </c>
      <c r="C830" t="s">
        <v>4</v>
      </c>
      <c r="D830">
        <v>901389</v>
      </c>
      <c r="E830">
        <v>902345</v>
      </c>
      <c r="F830">
        <v>152.80000000000001</v>
      </c>
      <c r="G830" t="s">
        <v>11276</v>
      </c>
      <c r="H830">
        <v>0</v>
      </c>
      <c r="I830" t="s">
        <v>18750</v>
      </c>
    </row>
    <row r="831" spans="1:9" x14ac:dyDescent="0.2">
      <c r="A831" t="s">
        <v>11274</v>
      </c>
      <c r="B831" t="s">
        <v>11275</v>
      </c>
      <c r="C831" t="s">
        <v>4</v>
      </c>
      <c r="D831">
        <v>902385</v>
      </c>
      <c r="E831">
        <v>903227</v>
      </c>
      <c r="F831">
        <v>123.3</v>
      </c>
      <c r="G831" t="s">
        <v>11287</v>
      </c>
      <c r="H831">
        <v>0</v>
      </c>
      <c r="I831" t="s">
        <v>18751</v>
      </c>
    </row>
    <row r="832" spans="1:9" x14ac:dyDescent="0.2">
      <c r="A832" t="s">
        <v>11274</v>
      </c>
      <c r="B832" t="s">
        <v>11275</v>
      </c>
      <c r="C832" t="s">
        <v>4</v>
      </c>
      <c r="D832">
        <v>903231</v>
      </c>
      <c r="E832">
        <v>904283</v>
      </c>
      <c r="F832">
        <v>194.9</v>
      </c>
      <c r="G832" t="s">
        <v>11287</v>
      </c>
      <c r="H832">
        <v>0</v>
      </c>
      <c r="I832" t="s">
        <v>18752</v>
      </c>
    </row>
    <row r="833" spans="1:9" x14ac:dyDescent="0.2">
      <c r="A833" t="s">
        <v>11274</v>
      </c>
      <c r="B833" t="s">
        <v>11275</v>
      </c>
      <c r="C833" t="s">
        <v>4</v>
      </c>
      <c r="D833">
        <v>904280</v>
      </c>
      <c r="E833">
        <v>905086</v>
      </c>
      <c r="F833">
        <v>178.9</v>
      </c>
      <c r="G833" t="s">
        <v>11287</v>
      </c>
      <c r="H833">
        <v>0</v>
      </c>
      <c r="I833" t="s">
        <v>18753</v>
      </c>
    </row>
    <row r="834" spans="1:9" x14ac:dyDescent="0.2">
      <c r="A834" t="s">
        <v>11274</v>
      </c>
      <c r="B834" t="s">
        <v>11275</v>
      </c>
      <c r="C834" t="s">
        <v>4</v>
      </c>
      <c r="D834">
        <v>905097</v>
      </c>
      <c r="E834">
        <v>905915</v>
      </c>
      <c r="F834">
        <v>168.1</v>
      </c>
      <c r="G834" t="s">
        <v>11287</v>
      </c>
      <c r="H834">
        <v>0</v>
      </c>
      <c r="I834" t="s">
        <v>18754</v>
      </c>
    </row>
    <row r="835" spans="1:9" x14ac:dyDescent="0.2">
      <c r="A835" t="s">
        <v>11274</v>
      </c>
      <c r="B835" t="s">
        <v>11275</v>
      </c>
      <c r="C835" t="s">
        <v>4</v>
      </c>
      <c r="D835">
        <v>905996</v>
      </c>
      <c r="E835">
        <v>907018</v>
      </c>
      <c r="F835">
        <v>237.9</v>
      </c>
      <c r="G835" t="s">
        <v>11287</v>
      </c>
      <c r="H835">
        <v>0</v>
      </c>
      <c r="I835" t="s">
        <v>18755</v>
      </c>
    </row>
    <row r="836" spans="1:9" x14ac:dyDescent="0.2">
      <c r="A836" t="s">
        <v>11274</v>
      </c>
      <c r="B836" t="s">
        <v>11275</v>
      </c>
      <c r="C836" t="s">
        <v>4</v>
      </c>
      <c r="D836">
        <v>907030</v>
      </c>
      <c r="E836">
        <v>908127</v>
      </c>
      <c r="F836">
        <v>191.1</v>
      </c>
      <c r="G836" t="s">
        <v>11287</v>
      </c>
      <c r="H836">
        <v>0</v>
      </c>
      <c r="I836" t="s">
        <v>18756</v>
      </c>
    </row>
    <row r="837" spans="1:9" x14ac:dyDescent="0.2">
      <c r="A837" t="s">
        <v>11274</v>
      </c>
      <c r="B837" t="s">
        <v>11275</v>
      </c>
      <c r="C837" t="s">
        <v>4</v>
      </c>
      <c r="D837">
        <v>908451</v>
      </c>
      <c r="E837">
        <v>909176</v>
      </c>
      <c r="F837">
        <v>46.4</v>
      </c>
      <c r="G837" t="s">
        <v>11287</v>
      </c>
      <c r="H837">
        <v>0</v>
      </c>
      <c r="I837" t="s">
        <v>18757</v>
      </c>
    </row>
    <row r="838" spans="1:9" x14ac:dyDescent="0.2">
      <c r="A838" t="s">
        <v>11274</v>
      </c>
      <c r="B838" t="s">
        <v>11275</v>
      </c>
      <c r="C838" t="s">
        <v>4</v>
      </c>
      <c r="D838">
        <v>909339</v>
      </c>
      <c r="E838">
        <v>910103</v>
      </c>
      <c r="F838">
        <v>138.1</v>
      </c>
      <c r="G838" t="s">
        <v>11276</v>
      </c>
      <c r="H838">
        <v>0</v>
      </c>
      <c r="I838" t="s">
        <v>18758</v>
      </c>
    </row>
    <row r="839" spans="1:9" x14ac:dyDescent="0.2">
      <c r="A839" t="s">
        <v>11274</v>
      </c>
      <c r="B839" t="s">
        <v>11275</v>
      </c>
      <c r="C839" t="s">
        <v>4</v>
      </c>
      <c r="D839">
        <v>910100</v>
      </c>
      <c r="E839">
        <v>911431</v>
      </c>
      <c r="F839">
        <v>224.6</v>
      </c>
      <c r="G839" t="s">
        <v>11276</v>
      </c>
      <c r="H839">
        <v>0</v>
      </c>
      <c r="I839" t="s">
        <v>18759</v>
      </c>
    </row>
    <row r="840" spans="1:9" x14ac:dyDescent="0.2">
      <c r="A840" t="s">
        <v>11274</v>
      </c>
      <c r="B840" t="s">
        <v>11275</v>
      </c>
      <c r="C840" t="s">
        <v>4</v>
      </c>
      <c r="D840">
        <v>911525</v>
      </c>
      <c r="E840">
        <v>912406</v>
      </c>
      <c r="F840">
        <v>209.9</v>
      </c>
      <c r="G840" t="s">
        <v>11287</v>
      </c>
      <c r="H840">
        <v>0</v>
      </c>
      <c r="I840" t="s">
        <v>18760</v>
      </c>
    </row>
    <row r="841" spans="1:9" x14ac:dyDescent="0.2">
      <c r="A841" t="s">
        <v>11274</v>
      </c>
      <c r="B841" t="s">
        <v>11275</v>
      </c>
      <c r="C841" t="s">
        <v>4</v>
      </c>
      <c r="D841">
        <v>912487</v>
      </c>
      <c r="E841">
        <v>913431</v>
      </c>
      <c r="F841">
        <v>210.4</v>
      </c>
      <c r="G841" t="s">
        <v>11287</v>
      </c>
      <c r="H841">
        <v>0</v>
      </c>
      <c r="I841" t="s">
        <v>18761</v>
      </c>
    </row>
    <row r="842" spans="1:9" x14ac:dyDescent="0.2">
      <c r="A842" t="s">
        <v>11274</v>
      </c>
      <c r="B842" t="s">
        <v>11275</v>
      </c>
      <c r="C842" t="s">
        <v>4</v>
      </c>
      <c r="D842">
        <v>913431</v>
      </c>
      <c r="E842">
        <v>914180</v>
      </c>
      <c r="F842">
        <v>192.5</v>
      </c>
      <c r="G842" t="s">
        <v>11287</v>
      </c>
      <c r="H842">
        <v>0</v>
      </c>
      <c r="I842" t="s">
        <v>18762</v>
      </c>
    </row>
    <row r="843" spans="1:9" x14ac:dyDescent="0.2">
      <c r="A843" t="s">
        <v>11274</v>
      </c>
      <c r="B843" t="s">
        <v>11275</v>
      </c>
      <c r="C843" t="s">
        <v>4</v>
      </c>
      <c r="D843">
        <v>914529</v>
      </c>
      <c r="E843">
        <v>915260</v>
      </c>
      <c r="F843">
        <v>132.19999999999999</v>
      </c>
      <c r="G843" t="s">
        <v>11287</v>
      </c>
      <c r="H843">
        <v>0</v>
      </c>
      <c r="I843" t="s">
        <v>18763</v>
      </c>
    </row>
    <row r="844" spans="1:9" x14ac:dyDescent="0.2">
      <c r="A844" t="s">
        <v>11274</v>
      </c>
      <c r="B844" t="s">
        <v>11275</v>
      </c>
      <c r="C844" t="s">
        <v>4</v>
      </c>
      <c r="D844">
        <v>915490</v>
      </c>
      <c r="E844">
        <v>917829</v>
      </c>
      <c r="F844">
        <v>509.5</v>
      </c>
      <c r="G844" t="s">
        <v>11276</v>
      </c>
      <c r="H844">
        <v>0</v>
      </c>
      <c r="I844" t="s">
        <v>18764</v>
      </c>
    </row>
    <row r="845" spans="1:9" x14ac:dyDescent="0.2">
      <c r="A845" t="s">
        <v>11274</v>
      </c>
      <c r="B845" t="s">
        <v>11275</v>
      </c>
      <c r="C845" t="s">
        <v>4</v>
      </c>
      <c r="D845">
        <v>917981</v>
      </c>
      <c r="E845">
        <v>918352</v>
      </c>
      <c r="F845">
        <v>17.100000000000001</v>
      </c>
      <c r="G845" t="s">
        <v>11276</v>
      </c>
      <c r="H845">
        <v>0</v>
      </c>
      <c r="I845" t="s">
        <v>18765</v>
      </c>
    </row>
    <row r="846" spans="1:9" x14ac:dyDescent="0.2">
      <c r="A846" t="s">
        <v>11274</v>
      </c>
      <c r="B846" t="s">
        <v>11275</v>
      </c>
      <c r="C846" t="s">
        <v>4</v>
      </c>
      <c r="D846">
        <v>918498</v>
      </c>
      <c r="E846">
        <v>919103</v>
      </c>
      <c r="F846">
        <v>124.6</v>
      </c>
      <c r="G846" t="s">
        <v>11276</v>
      </c>
      <c r="H846">
        <v>0</v>
      </c>
      <c r="I846" t="s">
        <v>18766</v>
      </c>
    </row>
    <row r="847" spans="1:9" x14ac:dyDescent="0.2">
      <c r="A847" t="s">
        <v>11274</v>
      </c>
      <c r="B847" t="s">
        <v>11275</v>
      </c>
      <c r="C847" t="s">
        <v>4</v>
      </c>
      <c r="D847">
        <v>919487</v>
      </c>
      <c r="E847">
        <v>919789</v>
      </c>
      <c r="F847">
        <v>62.6</v>
      </c>
      <c r="G847" t="s">
        <v>11287</v>
      </c>
      <c r="H847">
        <v>0</v>
      </c>
      <c r="I847" t="s">
        <v>18767</v>
      </c>
    </row>
    <row r="848" spans="1:9" x14ac:dyDescent="0.2">
      <c r="A848" t="s">
        <v>11274</v>
      </c>
      <c r="B848" t="s">
        <v>11275</v>
      </c>
      <c r="C848" t="s">
        <v>4</v>
      </c>
      <c r="D848">
        <v>920083</v>
      </c>
      <c r="E848">
        <v>920526</v>
      </c>
      <c r="F848">
        <v>78.900000000000006</v>
      </c>
      <c r="G848" t="s">
        <v>11276</v>
      </c>
      <c r="H848">
        <v>0</v>
      </c>
      <c r="I848" t="s">
        <v>18768</v>
      </c>
    </row>
    <row r="849" spans="1:9" x14ac:dyDescent="0.2">
      <c r="A849" t="s">
        <v>11274</v>
      </c>
      <c r="B849" t="s">
        <v>11275</v>
      </c>
      <c r="C849" t="s">
        <v>4</v>
      </c>
      <c r="D849">
        <v>920572</v>
      </c>
      <c r="E849">
        <v>921060</v>
      </c>
      <c r="F849">
        <v>84.1</v>
      </c>
      <c r="G849" t="s">
        <v>11276</v>
      </c>
      <c r="H849">
        <v>0</v>
      </c>
      <c r="I849" t="s">
        <v>18769</v>
      </c>
    </row>
    <row r="850" spans="1:9" x14ac:dyDescent="0.2">
      <c r="A850" t="s">
        <v>11274</v>
      </c>
      <c r="B850" t="s">
        <v>11275</v>
      </c>
      <c r="C850" t="s">
        <v>4</v>
      </c>
      <c r="D850">
        <v>921087</v>
      </c>
      <c r="E850">
        <v>921281</v>
      </c>
      <c r="F850">
        <v>40.200000000000003</v>
      </c>
      <c r="G850" t="s">
        <v>11276</v>
      </c>
      <c r="H850">
        <v>0</v>
      </c>
      <c r="I850" t="s">
        <v>18770</v>
      </c>
    </row>
    <row r="851" spans="1:9" x14ac:dyDescent="0.2">
      <c r="A851" t="s">
        <v>11274</v>
      </c>
      <c r="B851" t="s">
        <v>11275</v>
      </c>
      <c r="C851" t="s">
        <v>4</v>
      </c>
      <c r="D851">
        <v>921381</v>
      </c>
      <c r="E851">
        <v>921959</v>
      </c>
      <c r="F851">
        <v>108.1</v>
      </c>
      <c r="G851" t="s">
        <v>11276</v>
      </c>
      <c r="H851">
        <v>0</v>
      </c>
      <c r="I851" t="s">
        <v>18771</v>
      </c>
    </row>
    <row r="852" spans="1:9" x14ac:dyDescent="0.2">
      <c r="A852" t="s">
        <v>11274</v>
      </c>
      <c r="B852" t="s">
        <v>11275</v>
      </c>
      <c r="C852" t="s">
        <v>4</v>
      </c>
      <c r="D852">
        <v>922003</v>
      </c>
      <c r="E852">
        <v>923133</v>
      </c>
      <c r="F852">
        <v>191.6</v>
      </c>
      <c r="G852" t="s">
        <v>11287</v>
      </c>
      <c r="H852">
        <v>0</v>
      </c>
      <c r="I852" t="s">
        <v>18772</v>
      </c>
    </row>
    <row r="853" spans="1:9" x14ac:dyDescent="0.2">
      <c r="A853" t="s">
        <v>11274</v>
      </c>
      <c r="B853" t="s">
        <v>11275</v>
      </c>
      <c r="C853" t="s">
        <v>4</v>
      </c>
      <c r="D853">
        <v>923206</v>
      </c>
      <c r="E853">
        <v>924879</v>
      </c>
      <c r="F853">
        <v>332.5</v>
      </c>
      <c r="G853" t="s">
        <v>11287</v>
      </c>
      <c r="H853">
        <v>0</v>
      </c>
      <c r="I853" t="s">
        <v>18773</v>
      </c>
    </row>
    <row r="854" spans="1:9" x14ac:dyDescent="0.2">
      <c r="A854" t="s">
        <v>11274</v>
      </c>
      <c r="B854" t="s">
        <v>11275</v>
      </c>
      <c r="C854" t="s">
        <v>4</v>
      </c>
      <c r="D854">
        <v>925139</v>
      </c>
      <c r="E854">
        <v>926053</v>
      </c>
      <c r="F854">
        <v>219.1</v>
      </c>
      <c r="G854" t="s">
        <v>11276</v>
      </c>
      <c r="H854">
        <v>0</v>
      </c>
      <c r="I854" t="s">
        <v>18774</v>
      </c>
    </row>
    <row r="855" spans="1:9" x14ac:dyDescent="0.2">
      <c r="A855" t="s">
        <v>11274</v>
      </c>
      <c r="B855" t="s">
        <v>11275</v>
      </c>
      <c r="C855" t="s">
        <v>4</v>
      </c>
      <c r="D855">
        <v>926162</v>
      </c>
      <c r="E855">
        <v>926689</v>
      </c>
      <c r="F855">
        <v>92.4</v>
      </c>
      <c r="G855" t="s">
        <v>11287</v>
      </c>
      <c r="H855">
        <v>0</v>
      </c>
      <c r="I855" t="s">
        <v>18775</v>
      </c>
    </row>
    <row r="856" spans="1:9" x14ac:dyDescent="0.2">
      <c r="A856" t="s">
        <v>11274</v>
      </c>
      <c r="B856" t="s">
        <v>11275</v>
      </c>
      <c r="C856" t="s">
        <v>4</v>
      </c>
      <c r="D856">
        <v>926835</v>
      </c>
      <c r="E856">
        <v>927605</v>
      </c>
      <c r="F856">
        <v>177.1</v>
      </c>
      <c r="G856" t="s">
        <v>11287</v>
      </c>
      <c r="H856">
        <v>0</v>
      </c>
      <c r="I856" t="s">
        <v>18776</v>
      </c>
    </row>
    <row r="857" spans="1:9" x14ac:dyDescent="0.2">
      <c r="A857" t="s">
        <v>11274</v>
      </c>
      <c r="B857" t="s">
        <v>11275</v>
      </c>
      <c r="C857" t="s">
        <v>4</v>
      </c>
      <c r="D857">
        <v>927808</v>
      </c>
      <c r="E857">
        <v>928686</v>
      </c>
      <c r="F857">
        <v>144.6</v>
      </c>
      <c r="G857" t="s">
        <v>11276</v>
      </c>
      <c r="H857">
        <v>0</v>
      </c>
      <c r="I857" t="s">
        <v>18777</v>
      </c>
    </row>
    <row r="858" spans="1:9" x14ac:dyDescent="0.2">
      <c r="A858" t="s">
        <v>11274</v>
      </c>
      <c r="B858" t="s">
        <v>11275</v>
      </c>
      <c r="C858" t="s">
        <v>4</v>
      </c>
      <c r="D858">
        <v>928674</v>
      </c>
      <c r="E858">
        <v>929573</v>
      </c>
      <c r="F858">
        <v>189.1</v>
      </c>
      <c r="G858" t="s">
        <v>11287</v>
      </c>
      <c r="H858">
        <v>0</v>
      </c>
      <c r="I858" t="s">
        <v>18778</v>
      </c>
    </row>
    <row r="859" spans="1:9" x14ac:dyDescent="0.2">
      <c r="A859" t="s">
        <v>11274</v>
      </c>
      <c r="B859" t="s">
        <v>11275</v>
      </c>
      <c r="C859" t="s">
        <v>4</v>
      </c>
      <c r="D859">
        <v>929758</v>
      </c>
      <c r="E859">
        <v>930621</v>
      </c>
      <c r="F859">
        <v>116.4</v>
      </c>
      <c r="G859" t="s">
        <v>11276</v>
      </c>
      <c r="H859">
        <v>0</v>
      </c>
      <c r="I859" t="s">
        <v>18779</v>
      </c>
    </row>
    <row r="860" spans="1:9" x14ac:dyDescent="0.2">
      <c r="A860" t="s">
        <v>11274</v>
      </c>
      <c r="B860" t="s">
        <v>11275</v>
      </c>
      <c r="C860" t="s">
        <v>4</v>
      </c>
      <c r="D860">
        <v>930691</v>
      </c>
      <c r="E860">
        <v>931659</v>
      </c>
      <c r="F860">
        <v>174.1</v>
      </c>
      <c r="G860" t="s">
        <v>11287</v>
      </c>
      <c r="H860">
        <v>0</v>
      </c>
      <c r="I860" t="s">
        <v>18780</v>
      </c>
    </row>
    <row r="861" spans="1:9" x14ac:dyDescent="0.2">
      <c r="A861" t="s">
        <v>11274</v>
      </c>
      <c r="B861" t="s">
        <v>11275</v>
      </c>
      <c r="C861" t="s">
        <v>4</v>
      </c>
      <c r="D861">
        <v>931947</v>
      </c>
      <c r="E861">
        <v>932837</v>
      </c>
      <c r="F861">
        <v>206.4</v>
      </c>
      <c r="G861" t="s">
        <v>11287</v>
      </c>
      <c r="H861">
        <v>0</v>
      </c>
      <c r="I861" t="s">
        <v>18781</v>
      </c>
    </row>
    <row r="862" spans="1:9" x14ac:dyDescent="0.2">
      <c r="A862" t="s">
        <v>11274</v>
      </c>
      <c r="B862" t="s">
        <v>11275</v>
      </c>
      <c r="C862" t="s">
        <v>4</v>
      </c>
      <c r="D862">
        <v>933007</v>
      </c>
      <c r="E862">
        <v>933738</v>
      </c>
      <c r="F862">
        <v>133.69999999999999</v>
      </c>
      <c r="G862" t="s">
        <v>11287</v>
      </c>
      <c r="H862">
        <v>0</v>
      </c>
      <c r="I862" t="s">
        <v>18782</v>
      </c>
    </row>
    <row r="863" spans="1:9" x14ac:dyDescent="0.2">
      <c r="A863" t="s">
        <v>11274</v>
      </c>
      <c r="B863" t="s">
        <v>11275</v>
      </c>
      <c r="C863" t="s">
        <v>4</v>
      </c>
      <c r="D863">
        <v>933920</v>
      </c>
      <c r="E863">
        <v>934555</v>
      </c>
      <c r="F863">
        <v>96</v>
      </c>
      <c r="G863" t="s">
        <v>11276</v>
      </c>
      <c r="H863">
        <v>0</v>
      </c>
      <c r="I863" t="s">
        <v>18783</v>
      </c>
    </row>
    <row r="864" spans="1:9" x14ac:dyDescent="0.2">
      <c r="A864" t="s">
        <v>11274</v>
      </c>
      <c r="B864" t="s">
        <v>11275</v>
      </c>
      <c r="C864" t="s">
        <v>4</v>
      </c>
      <c r="D864">
        <v>934558</v>
      </c>
      <c r="E864">
        <v>935913</v>
      </c>
      <c r="F864">
        <v>224.2</v>
      </c>
      <c r="G864" t="s">
        <v>11276</v>
      </c>
      <c r="H864">
        <v>0</v>
      </c>
      <c r="I864" t="s">
        <v>18784</v>
      </c>
    </row>
    <row r="865" spans="1:9" x14ac:dyDescent="0.2">
      <c r="A865" t="s">
        <v>11274</v>
      </c>
      <c r="B865" t="s">
        <v>11275</v>
      </c>
      <c r="C865" t="s">
        <v>4</v>
      </c>
      <c r="D865">
        <v>935913</v>
      </c>
      <c r="E865">
        <v>939059</v>
      </c>
      <c r="F865">
        <v>748.2</v>
      </c>
      <c r="G865" t="s">
        <v>11276</v>
      </c>
      <c r="H865">
        <v>0</v>
      </c>
      <c r="I865" t="s">
        <v>18785</v>
      </c>
    </row>
    <row r="866" spans="1:9" x14ac:dyDescent="0.2">
      <c r="A866" t="s">
        <v>11274</v>
      </c>
      <c r="B866" t="s">
        <v>11275</v>
      </c>
      <c r="C866" t="s">
        <v>4</v>
      </c>
      <c r="D866">
        <v>939398</v>
      </c>
      <c r="E866">
        <v>939865</v>
      </c>
      <c r="F866">
        <v>100.2</v>
      </c>
      <c r="G866" t="s">
        <v>11276</v>
      </c>
      <c r="H866">
        <v>0</v>
      </c>
      <c r="I866" t="s">
        <v>18786</v>
      </c>
    </row>
    <row r="867" spans="1:9" x14ac:dyDescent="0.2">
      <c r="A867" t="s">
        <v>11274</v>
      </c>
      <c r="B867" t="s">
        <v>11275</v>
      </c>
      <c r="C867" t="s">
        <v>4</v>
      </c>
      <c r="D867">
        <v>939905</v>
      </c>
      <c r="E867">
        <v>940480</v>
      </c>
      <c r="F867">
        <v>101.9</v>
      </c>
      <c r="G867" t="s">
        <v>11276</v>
      </c>
      <c r="H867">
        <v>0</v>
      </c>
      <c r="I867" t="s">
        <v>18787</v>
      </c>
    </row>
    <row r="868" spans="1:9" x14ac:dyDescent="0.2">
      <c r="A868" t="s">
        <v>11274</v>
      </c>
      <c r="B868" t="s">
        <v>11275</v>
      </c>
      <c r="C868" t="s">
        <v>4</v>
      </c>
      <c r="D868">
        <v>940559</v>
      </c>
      <c r="E868">
        <v>940858</v>
      </c>
      <c r="F868">
        <v>63.1</v>
      </c>
      <c r="G868" t="s">
        <v>11287</v>
      </c>
      <c r="H868">
        <v>0</v>
      </c>
      <c r="I868" t="s">
        <v>18788</v>
      </c>
    </row>
    <row r="869" spans="1:9" x14ac:dyDescent="0.2">
      <c r="A869" t="s">
        <v>11274</v>
      </c>
      <c r="B869" t="s">
        <v>11275</v>
      </c>
      <c r="C869" t="s">
        <v>4</v>
      </c>
      <c r="D869">
        <v>940931</v>
      </c>
      <c r="E869">
        <v>941704</v>
      </c>
      <c r="F869">
        <v>156.1</v>
      </c>
      <c r="G869" t="s">
        <v>11287</v>
      </c>
      <c r="H869">
        <v>0</v>
      </c>
      <c r="I869" t="s">
        <v>18789</v>
      </c>
    </row>
    <row r="870" spans="1:9" x14ac:dyDescent="0.2">
      <c r="A870" t="s">
        <v>11274</v>
      </c>
      <c r="B870" t="s">
        <v>11275</v>
      </c>
      <c r="C870" t="s">
        <v>4</v>
      </c>
      <c r="D870">
        <v>941785</v>
      </c>
      <c r="E870">
        <v>942327</v>
      </c>
      <c r="F870">
        <v>118.1</v>
      </c>
      <c r="G870" t="s">
        <v>11287</v>
      </c>
      <c r="H870">
        <v>0</v>
      </c>
      <c r="I870" t="s">
        <v>18790</v>
      </c>
    </row>
    <row r="871" spans="1:9" x14ac:dyDescent="0.2">
      <c r="A871" t="s">
        <v>11274</v>
      </c>
      <c r="B871" t="s">
        <v>11275</v>
      </c>
      <c r="C871" t="s">
        <v>4</v>
      </c>
      <c r="D871">
        <v>942544</v>
      </c>
      <c r="E871">
        <v>943854</v>
      </c>
      <c r="F871">
        <v>273.8</v>
      </c>
      <c r="G871" t="s">
        <v>11276</v>
      </c>
      <c r="H871">
        <v>0</v>
      </c>
      <c r="I871" t="s">
        <v>18791</v>
      </c>
    </row>
    <row r="872" spans="1:9" x14ac:dyDescent="0.2">
      <c r="A872" t="s">
        <v>11274</v>
      </c>
      <c r="B872" t="s">
        <v>11275</v>
      </c>
      <c r="C872" t="s">
        <v>4</v>
      </c>
      <c r="D872">
        <v>943893</v>
      </c>
      <c r="E872">
        <v>944186</v>
      </c>
      <c r="F872">
        <v>43.6</v>
      </c>
      <c r="G872" t="s">
        <v>11276</v>
      </c>
      <c r="H872">
        <v>0</v>
      </c>
      <c r="I872" t="s">
        <v>18792</v>
      </c>
    </row>
    <row r="873" spans="1:9" x14ac:dyDescent="0.2">
      <c r="A873" t="s">
        <v>11274</v>
      </c>
      <c r="B873" t="s">
        <v>11275</v>
      </c>
      <c r="C873" t="s">
        <v>4</v>
      </c>
      <c r="D873">
        <v>944190</v>
      </c>
      <c r="E873">
        <v>944558</v>
      </c>
      <c r="F873">
        <v>76.7</v>
      </c>
      <c r="G873" t="s">
        <v>11276</v>
      </c>
      <c r="H873">
        <v>0</v>
      </c>
      <c r="I873" t="s">
        <v>18793</v>
      </c>
    </row>
    <row r="874" spans="1:9" x14ac:dyDescent="0.2">
      <c r="A874" t="s">
        <v>11274</v>
      </c>
      <c r="B874" t="s">
        <v>11275</v>
      </c>
      <c r="C874" t="s">
        <v>4</v>
      </c>
      <c r="D874">
        <v>944584</v>
      </c>
      <c r="E874">
        <v>945381</v>
      </c>
      <c r="F874">
        <v>8.6999999999999993</v>
      </c>
      <c r="G874" t="s">
        <v>11287</v>
      </c>
      <c r="H874">
        <v>0</v>
      </c>
      <c r="I874" t="s">
        <v>18794</v>
      </c>
    </row>
    <row r="875" spans="1:9" x14ac:dyDescent="0.2">
      <c r="A875" t="s">
        <v>11274</v>
      </c>
      <c r="B875" t="s">
        <v>11275</v>
      </c>
      <c r="C875" t="s">
        <v>4</v>
      </c>
      <c r="D875">
        <v>945392</v>
      </c>
      <c r="E875">
        <v>947047</v>
      </c>
      <c r="F875">
        <v>407.8</v>
      </c>
      <c r="G875" t="s">
        <v>11287</v>
      </c>
      <c r="H875">
        <v>0</v>
      </c>
      <c r="I875" t="s">
        <v>18795</v>
      </c>
    </row>
    <row r="876" spans="1:9" x14ac:dyDescent="0.2">
      <c r="A876" t="s">
        <v>11274</v>
      </c>
      <c r="B876" t="s">
        <v>11275</v>
      </c>
      <c r="C876" t="s">
        <v>4</v>
      </c>
      <c r="D876">
        <v>947152</v>
      </c>
      <c r="E876">
        <v>947628</v>
      </c>
      <c r="F876">
        <v>95.4</v>
      </c>
      <c r="G876" t="s">
        <v>11276</v>
      </c>
      <c r="H876">
        <v>0</v>
      </c>
      <c r="I876" t="s">
        <v>18796</v>
      </c>
    </row>
    <row r="877" spans="1:9" x14ac:dyDescent="0.2">
      <c r="A877" t="s">
        <v>11274</v>
      </c>
      <c r="B877" t="s">
        <v>11275</v>
      </c>
      <c r="C877" t="s">
        <v>4</v>
      </c>
      <c r="D877">
        <v>948206</v>
      </c>
      <c r="E877">
        <v>949402</v>
      </c>
      <c r="F877">
        <v>186.3</v>
      </c>
      <c r="G877" t="s">
        <v>11276</v>
      </c>
      <c r="H877">
        <v>0</v>
      </c>
      <c r="I877" t="s">
        <v>18797</v>
      </c>
    </row>
    <row r="878" spans="1:9" x14ac:dyDescent="0.2">
      <c r="A878" t="s">
        <v>11274</v>
      </c>
      <c r="B878" t="s">
        <v>11275</v>
      </c>
      <c r="C878" t="s">
        <v>4</v>
      </c>
      <c r="D878">
        <v>949576</v>
      </c>
      <c r="E878">
        <v>951639</v>
      </c>
      <c r="F878">
        <v>320.60000000000002</v>
      </c>
      <c r="G878" t="s">
        <v>11276</v>
      </c>
      <c r="H878">
        <v>0</v>
      </c>
      <c r="I878" t="s">
        <v>18798</v>
      </c>
    </row>
    <row r="879" spans="1:9" x14ac:dyDescent="0.2">
      <c r="A879" t="s">
        <v>11274</v>
      </c>
      <c r="B879" t="s">
        <v>11275</v>
      </c>
      <c r="C879" t="s">
        <v>4</v>
      </c>
      <c r="D879">
        <v>951731</v>
      </c>
      <c r="E879">
        <v>952768</v>
      </c>
      <c r="F879">
        <v>52.4</v>
      </c>
      <c r="G879" t="s">
        <v>11276</v>
      </c>
      <c r="H879">
        <v>0</v>
      </c>
      <c r="I879" t="s">
        <v>18799</v>
      </c>
    </row>
    <row r="880" spans="1:9" x14ac:dyDescent="0.2">
      <c r="A880" t="s">
        <v>11274</v>
      </c>
      <c r="B880" t="s">
        <v>11275</v>
      </c>
      <c r="C880" t="s">
        <v>4</v>
      </c>
      <c r="D880">
        <v>953074</v>
      </c>
      <c r="E880">
        <v>953997</v>
      </c>
      <c r="F880">
        <v>134.80000000000001</v>
      </c>
      <c r="G880" t="s">
        <v>11276</v>
      </c>
      <c r="H880">
        <v>0</v>
      </c>
      <c r="I880" t="s">
        <v>18800</v>
      </c>
    </row>
    <row r="881" spans="1:9" x14ac:dyDescent="0.2">
      <c r="A881" t="s">
        <v>11274</v>
      </c>
      <c r="B881" t="s">
        <v>11275</v>
      </c>
      <c r="C881" t="s">
        <v>4</v>
      </c>
      <c r="D881">
        <v>954385</v>
      </c>
      <c r="E881">
        <v>954552</v>
      </c>
      <c r="F881">
        <v>26</v>
      </c>
      <c r="G881" t="s">
        <v>11276</v>
      </c>
      <c r="H881">
        <v>0</v>
      </c>
      <c r="I881" t="s">
        <v>18801</v>
      </c>
    </row>
    <row r="882" spans="1:9" x14ac:dyDescent="0.2">
      <c r="A882" t="s">
        <v>11274</v>
      </c>
      <c r="B882" t="s">
        <v>11275</v>
      </c>
      <c r="C882" t="s">
        <v>4</v>
      </c>
      <c r="D882">
        <v>954690</v>
      </c>
      <c r="E882">
        <v>955130</v>
      </c>
      <c r="F882">
        <v>55.6</v>
      </c>
      <c r="G882" t="s">
        <v>11276</v>
      </c>
      <c r="H882">
        <v>0</v>
      </c>
      <c r="I882" t="s">
        <v>18802</v>
      </c>
    </row>
    <row r="883" spans="1:9" x14ac:dyDescent="0.2">
      <c r="A883" t="s">
        <v>11274</v>
      </c>
      <c r="B883" t="s">
        <v>11275</v>
      </c>
      <c r="C883" t="s">
        <v>4</v>
      </c>
      <c r="D883">
        <v>955782</v>
      </c>
      <c r="E883">
        <v>956108</v>
      </c>
      <c r="F883">
        <v>73.2</v>
      </c>
      <c r="G883" t="s">
        <v>11276</v>
      </c>
      <c r="H883">
        <v>0</v>
      </c>
      <c r="I883" t="s">
        <v>18803</v>
      </c>
    </row>
    <row r="884" spans="1:9" x14ac:dyDescent="0.2">
      <c r="A884" t="s">
        <v>11274</v>
      </c>
      <c r="B884" t="s">
        <v>11275</v>
      </c>
      <c r="C884" t="s">
        <v>4</v>
      </c>
      <c r="D884">
        <v>956167</v>
      </c>
      <c r="E884">
        <v>956385</v>
      </c>
      <c r="F884">
        <v>32</v>
      </c>
      <c r="G884" t="s">
        <v>11287</v>
      </c>
      <c r="H884">
        <v>0</v>
      </c>
      <c r="I884" t="s">
        <v>18804</v>
      </c>
    </row>
    <row r="885" spans="1:9" x14ac:dyDescent="0.2">
      <c r="A885" t="s">
        <v>11274</v>
      </c>
      <c r="B885" t="s">
        <v>11275</v>
      </c>
      <c r="C885" t="s">
        <v>4</v>
      </c>
      <c r="D885">
        <v>956574</v>
      </c>
      <c r="E885">
        <v>956849</v>
      </c>
      <c r="F885">
        <v>29.4</v>
      </c>
      <c r="G885" t="s">
        <v>11276</v>
      </c>
      <c r="H885">
        <v>0</v>
      </c>
      <c r="I885" t="s">
        <v>18805</v>
      </c>
    </row>
    <row r="886" spans="1:9" x14ac:dyDescent="0.2">
      <c r="A886" t="s">
        <v>11274</v>
      </c>
      <c r="B886" t="s">
        <v>11275</v>
      </c>
      <c r="C886" t="s">
        <v>4</v>
      </c>
      <c r="D886">
        <v>957287</v>
      </c>
      <c r="E886">
        <v>957745</v>
      </c>
      <c r="F886">
        <v>30.9</v>
      </c>
      <c r="G886" t="s">
        <v>11276</v>
      </c>
      <c r="H886">
        <v>0</v>
      </c>
      <c r="I886" t="s">
        <v>18806</v>
      </c>
    </row>
    <row r="887" spans="1:9" x14ac:dyDescent="0.2">
      <c r="A887" t="s">
        <v>11274</v>
      </c>
      <c r="B887" t="s">
        <v>11275</v>
      </c>
      <c r="C887" t="s">
        <v>4</v>
      </c>
      <c r="D887">
        <v>957886</v>
      </c>
      <c r="E887">
        <v>958167</v>
      </c>
      <c r="F887">
        <v>40.6</v>
      </c>
      <c r="G887" t="s">
        <v>11276</v>
      </c>
      <c r="H887">
        <v>0</v>
      </c>
      <c r="I887" t="s">
        <v>18807</v>
      </c>
    </row>
    <row r="888" spans="1:9" x14ac:dyDescent="0.2">
      <c r="A888" t="s">
        <v>11274</v>
      </c>
      <c r="B888" t="s">
        <v>11275</v>
      </c>
      <c r="C888" t="s">
        <v>4</v>
      </c>
      <c r="D888">
        <v>958183</v>
      </c>
      <c r="E888">
        <v>959337</v>
      </c>
      <c r="F888">
        <v>95.9</v>
      </c>
      <c r="G888" t="s">
        <v>11276</v>
      </c>
      <c r="H888">
        <v>0</v>
      </c>
      <c r="I888" t="s">
        <v>18808</v>
      </c>
    </row>
    <row r="889" spans="1:9" x14ac:dyDescent="0.2">
      <c r="A889" t="s">
        <v>11274</v>
      </c>
      <c r="B889" t="s">
        <v>11275</v>
      </c>
      <c r="C889" t="s">
        <v>4</v>
      </c>
      <c r="D889">
        <v>959334</v>
      </c>
      <c r="E889">
        <v>959987</v>
      </c>
      <c r="F889">
        <v>83.5</v>
      </c>
      <c r="G889" t="s">
        <v>11276</v>
      </c>
      <c r="H889">
        <v>0</v>
      </c>
      <c r="I889" t="s">
        <v>18809</v>
      </c>
    </row>
    <row r="890" spans="1:9" x14ac:dyDescent="0.2">
      <c r="A890" t="s">
        <v>11274</v>
      </c>
      <c r="B890" t="s">
        <v>11275</v>
      </c>
      <c r="C890" t="s">
        <v>4</v>
      </c>
      <c r="D890">
        <v>959984</v>
      </c>
      <c r="E890">
        <v>960238</v>
      </c>
      <c r="F890">
        <v>12.3</v>
      </c>
      <c r="G890" t="s">
        <v>11276</v>
      </c>
      <c r="H890">
        <v>0</v>
      </c>
      <c r="I890" t="s">
        <v>18810</v>
      </c>
    </row>
    <row r="891" spans="1:9" x14ac:dyDescent="0.2">
      <c r="A891" t="s">
        <v>11274</v>
      </c>
      <c r="B891" t="s">
        <v>11275</v>
      </c>
      <c r="C891" t="s">
        <v>4</v>
      </c>
      <c r="D891">
        <v>960235</v>
      </c>
      <c r="E891">
        <v>960756</v>
      </c>
      <c r="F891">
        <v>82.4</v>
      </c>
      <c r="G891" t="s">
        <v>11276</v>
      </c>
      <c r="H891">
        <v>0</v>
      </c>
      <c r="I891" t="s">
        <v>18811</v>
      </c>
    </row>
    <row r="892" spans="1:9" x14ac:dyDescent="0.2">
      <c r="A892" t="s">
        <v>11274</v>
      </c>
      <c r="B892" t="s">
        <v>11275</v>
      </c>
      <c r="C892" t="s">
        <v>4</v>
      </c>
      <c r="D892">
        <v>960753</v>
      </c>
      <c r="E892">
        <v>961298</v>
      </c>
      <c r="F892">
        <v>87.8</v>
      </c>
      <c r="G892" t="s">
        <v>11276</v>
      </c>
      <c r="H892">
        <v>0</v>
      </c>
      <c r="I892" t="s">
        <v>18812</v>
      </c>
    </row>
    <row r="893" spans="1:9" x14ac:dyDescent="0.2">
      <c r="A893" t="s">
        <v>11274</v>
      </c>
      <c r="B893" t="s">
        <v>11275</v>
      </c>
      <c r="C893" t="s">
        <v>4</v>
      </c>
      <c r="D893">
        <v>961344</v>
      </c>
      <c r="E893">
        <v>962129</v>
      </c>
      <c r="F893">
        <v>78.3</v>
      </c>
      <c r="G893" t="s">
        <v>11276</v>
      </c>
      <c r="H893">
        <v>0</v>
      </c>
      <c r="I893" t="s">
        <v>18813</v>
      </c>
    </row>
    <row r="894" spans="1:9" x14ac:dyDescent="0.2">
      <c r="A894" t="s">
        <v>11274</v>
      </c>
      <c r="B894" t="s">
        <v>11275</v>
      </c>
      <c r="C894" t="s">
        <v>4</v>
      </c>
      <c r="D894">
        <v>962373</v>
      </c>
      <c r="E894">
        <v>964112</v>
      </c>
      <c r="F894">
        <v>199.1</v>
      </c>
      <c r="G894" t="s">
        <v>11276</v>
      </c>
      <c r="H894">
        <v>0</v>
      </c>
      <c r="I894" t="s">
        <v>18814</v>
      </c>
    </row>
    <row r="895" spans="1:9" x14ac:dyDescent="0.2">
      <c r="A895" t="s">
        <v>11274</v>
      </c>
      <c r="B895" t="s">
        <v>11275</v>
      </c>
      <c r="C895" t="s">
        <v>4</v>
      </c>
      <c r="D895">
        <v>964137</v>
      </c>
      <c r="E895">
        <v>966116</v>
      </c>
      <c r="F895">
        <v>286.60000000000002</v>
      </c>
      <c r="G895" t="s">
        <v>11276</v>
      </c>
      <c r="H895">
        <v>0</v>
      </c>
      <c r="I895" t="s">
        <v>18815</v>
      </c>
    </row>
    <row r="896" spans="1:9" x14ac:dyDescent="0.2">
      <c r="A896" t="s">
        <v>11274</v>
      </c>
      <c r="B896" t="s">
        <v>11275</v>
      </c>
      <c r="C896" t="s">
        <v>4</v>
      </c>
      <c r="D896">
        <v>966122</v>
      </c>
      <c r="E896">
        <v>966550</v>
      </c>
      <c r="F896">
        <v>23.9</v>
      </c>
      <c r="G896" t="s">
        <v>11276</v>
      </c>
      <c r="H896">
        <v>0</v>
      </c>
      <c r="I896" t="s">
        <v>18816</v>
      </c>
    </row>
    <row r="897" spans="1:9" x14ac:dyDescent="0.2">
      <c r="A897" t="s">
        <v>11274</v>
      </c>
      <c r="B897" t="s">
        <v>11275</v>
      </c>
      <c r="C897" t="s">
        <v>4</v>
      </c>
      <c r="D897">
        <v>966674</v>
      </c>
      <c r="E897">
        <v>968113</v>
      </c>
      <c r="F897">
        <v>146.5</v>
      </c>
      <c r="G897" t="s">
        <v>11276</v>
      </c>
      <c r="H897">
        <v>0</v>
      </c>
      <c r="I897" t="s">
        <v>18817</v>
      </c>
    </row>
    <row r="898" spans="1:9" x14ac:dyDescent="0.2">
      <c r="A898" t="s">
        <v>11274</v>
      </c>
      <c r="B898" t="s">
        <v>11275</v>
      </c>
      <c r="C898" t="s">
        <v>4</v>
      </c>
      <c r="D898">
        <v>968604</v>
      </c>
      <c r="E898">
        <v>968768</v>
      </c>
      <c r="F898">
        <v>21</v>
      </c>
      <c r="G898" t="s">
        <v>11276</v>
      </c>
      <c r="H898">
        <v>0</v>
      </c>
      <c r="I898" t="s">
        <v>18818</v>
      </c>
    </row>
    <row r="899" spans="1:9" x14ac:dyDescent="0.2">
      <c r="A899" t="s">
        <v>11274</v>
      </c>
      <c r="B899" t="s">
        <v>11275</v>
      </c>
      <c r="C899" t="s">
        <v>4</v>
      </c>
      <c r="D899">
        <v>968772</v>
      </c>
      <c r="E899">
        <v>970775</v>
      </c>
      <c r="F899">
        <v>199.9</v>
      </c>
      <c r="G899" t="s">
        <v>11276</v>
      </c>
      <c r="H899">
        <v>0</v>
      </c>
      <c r="I899" t="s">
        <v>18819</v>
      </c>
    </row>
    <row r="900" spans="1:9" x14ac:dyDescent="0.2">
      <c r="A900" t="s">
        <v>11274</v>
      </c>
      <c r="B900" t="s">
        <v>11275</v>
      </c>
      <c r="C900" t="s">
        <v>4</v>
      </c>
      <c r="D900">
        <v>970778</v>
      </c>
      <c r="E900">
        <v>971251</v>
      </c>
      <c r="F900">
        <v>57.1</v>
      </c>
      <c r="G900" t="s">
        <v>11276</v>
      </c>
      <c r="H900">
        <v>0</v>
      </c>
      <c r="I900" t="s">
        <v>18820</v>
      </c>
    </row>
    <row r="901" spans="1:9" x14ac:dyDescent="0.2">
      <c r="A901" t="s">
        <v>11274</v>
      </c>
      <c r="B901" t="s">
        <v>11275</v>
      </c>
      <c r="C901" t="s">
        <v>4</v>
      </c>
      <c r="D901">
        <v>971251</v>
      </c>
      <c r="E901">
        <v>973404</v>
      </c>
      <c r="F901">
        <v>177.7</v>
      </c>
      <c r="G901" t="s">
        <v>11276</v>
      </c>
      <c r="H901">
        <v>0</v>
      </c>
      <c r="I901" t="s">
        <v>18821</v>
      </c>
    </row>
    <row r="902" spans="1:9" x14ac:dyDescent="0.2">
      <c r="A902" t="s">
        <v>11274</v>
      </c>
      <c r="B902" t="s">
        <v>11275</v>
      </c>
      <c r="C902" t="s">
        <v>4</v>
      </c>
      <c r="D902">
        <v>973418</v>
      </c>
      <c r="E902">
        <v>974263</v>
      </c>
      <c r="F902">
        <v>74.900000000000006</v>
      </c>
      <c r="G902" t="s">
        <v>11287</v>
      </c>
      <c r="H902">
        <v>0</v>
      </c>
      <c r="I902" t="s">
        <v>18822</v>
      </c>
    </row>
    <row r="903" spans="1:9" x14ac:dyDescent="0.2">
      <c r="A903" t="s">
        <v>11274</v>
      </c>
      <c r="B903" t="s">
        <v>11275</v>
      </c>
      <c r="C903" t="s">
        <v>4</v>
      </c>
      <c r="D903">
        <v>974260</v>
      </c>
      <c r="E903">
        <v>977580</v>
      </c>
      <c r="F903">
        <v>206</v>
      </c>
      <c r="G903" t="s">
        <v>11287</v>
      </c>
      <c r="H903">
        <v>0</v>
      </c>
      <c r="I903" t="s">
        <v>18823</v>
      </c>
    </row>
    <row r="904" spans="1:9" x14ac:dyDescent="0.2">
      <c r="A904" t="s">
        <v>11274</v>
      </c>
      <c r="B904" t="s">
        <v>11275</v>
      </c>
      <c r="C904" t="s">
        <v>4</v>
      </c>
      <c r="D904">
        <v>977577</v>
      </c>
      <c r="E904">
        <v>978503</v>
      </c>
      <c r="F904">
        <v>78.099999999999994</v>
      </c>
      <c r="G904" t="s">
        <v>11287</v>
      </c>
      <c r="H904">
        <v>0</v>
      </c>
      <c r="I904" t="s">
        <v>18824</v>
      </c>
    </row>
    <row r="905" spans="1:9" x14ac:dyDescent="0.2">
      <c r="A905" t="s">
        <v>11274</v>
      </c>
      <c r="B905" t="s">
        <v>11275</v>
      </c>
      <c r="C905" t="s">
        <v>4</v>
      </c>
      <c r="D905">
        <v>978513</v>
      </c>
      <c r="E905">
        <v>979766</v>
      </c>
      <c r="F905">
        <v>53.3</v>
      </c>
      <c r="G905" t="s">
        <v>11287</v>
      </c>
      <c r="H905">
        <v>0</v>
      </c>
      <c r="I905" t="s">
        <v>18825</v>
      </c>
    </row>
    <row r="906" spans="1:9" x14ac:dyDescent="0.2">
      <c r="A906" t="s">
        <v>11274</v>
      </c>
      <c r="B906" t="s">
        <v>11275</v>
      </c>
      <c r="C906" t="s">
        <v>4</v>
      </c>
      <c r="D906">
        <v>979935</v>
      </c>
      <c r="E906">
        <v>982367</v>
      </c>
      <c r="F906">
        <v>190.6</v>
      </c>
      <c r="G906" t="s">
        <v>11276</v>
      </c>
      <c r="H906">
        <v>0</v>
      </c>
      <c r="I906" t="s">
        <v>18826</v>
      </c>
    </row>
    <row r="907" spans="1:9" x14ac:dyDescent="0.2">
      <c r="A907" t="s">
        <v>11274</v>
      </c>
      <c r="B907" t="s">
        <v>11275</v>
      </c>
      <c r="C907" t="s">
        <v>4</v>
      </c>
      <c r="D907">
        <v>982367</v>
      </c>
      <c r="E907">
        <v>984301</v>
      </c>
      <c r="F907">
        <v>136.9</v>
      </c>
      <c r="G907" t="s">
        <v>11276</v>
      </c>
      <c r="H907">
        <v>0</v>
      </c>
      <c r="I907" t="s">
        <v>18827</v>
      </c>
    </row>
    <row r="908" spans="1:9" x14ac:dyDescent="0.2">
      <c r="A908" t="s">
        <v>11274</v>
      </c>
      <c r="B908" t="s">
        <v>11275</v>
      </c>
      <c r="C908" t="s">
        <v>4</v>
      </c>
      <c r="D908">
        <v>984650</v>
      </c>
      <c r="E908">
        <v>986095</v>
      </c>
      <c r="F908">
        <v>200.2</v>
      </c>
      <c r="G908" t="s">
        <v>11287</v>
      </c>
      <c r="H908">
        <v>0</v>
      </c>
      <c r="I908" t="s">
        <v>18828</v>
      </c>
    </row>
    <row r="909" spans="1:9" x14ac:dyDescent="0.2">
      <c r="A909" t="s">
        <v>11274</v>
      </c>
      <c r="B909" t="s">
        <v>11275</v>
      </c>
      <c r="C909" t="s">
        <v>4</v>
      </c>
      <c r="D909">
        <v>986382</v>
      </c>
      <c r="E909">
        <v>987320</v>
      </c>
      <c r="F909">
        <v>97.1</v>
      </c>
      <c r="G909" t="s">
        <v>11276</v>
      </c>
      <c r="H909">
        <v>0</v>
      </c>
      <c r="I909" t="s">
        <v>18829</v>
      </c>
    </row>
    <row r="910" spans="1:9" x14ac:dyDescent="0.2">
      <c r="A910" t="s">
        <v>11274</v>
      </c>
      <c r="B910" t="s">
        <v>11275</v>
      </c>
      <c r="C910" t="s">
        <v>4</v>
      </c>
      <c r="D910">
        <v>987422</v>
      </c>
      <c r="E910">
        <v>987649</v>
      </c>
      <c r="F910">
        <v>36.9</v>
      </c>
      <c r="G910" t="s">
        <v>11276</v>
      </c>
      <c r="H910">
        <v>0</v>
      </c>
      <c r="I910" t="s">
        <v>18830</v>
      </c>
    </row>
    <row r="911" spans="1:9" x14ac:dyDescent="0.2">
      <c r="A911" t="s">
        <v>11274</v>
      </c>
      <c r="B911" t="s">
        <v>11275</v>
      </c>
      <c r="C911" t="s">
        <v>4</v>
      </c>
      <c r="D911">
        <v>987649</v>
      </c>
      <c r="E911">
        <v>987921</v>
      </c>
      <c r="F911">
        <v>54.8</v>
      </c>
      <c r="G911" t="s">
        <v>11276</v>
      </c>
      <c r="H911">
        <v>0</v>
      </c>
      <c r="I911" t="s">
        <v>18831</v>
      </c>
    </row>
    <row r="912" spans="1:9" x14ac:dyDescent="0.2">
      <c r="A912" t="s">
        <v>11274</v>
      </c>
      <c r="B912" t="s">
        <v>11275</v>
      </c>
      <c r="C912" t="s">
        <v>4</v>
      </c>
      <c r="D912">
        <v>987934</v>
      </c>
      <c r="E912">
        <v>990363</v>
      </c>
      <c r="F912">
        <v>342.8</v>
      </c>
      <c r="G912" t="s">
        <v>11276</v>
      </c>
      <c r="H912">
        <v>0</v>
      </c>
      <c r="I912" t="s">
        <v>18832</v>
      </c>
    </row>
    <row r="913" spans="1:9" x14ac:dyDescent="0.2">
      <c r="A913" t="s">
        <v>11274</v>
      </c>
      <c r="B913" t="s">
        <v>11275</v>
      </c>
      <c r="C913" t="s">
        <v>4</v>
      </c>
      <c r="D913">
        <v>990360</v>
      </c>
      <c r="E913">
        <v>991094</v>
      </c>
      <c r="F913">
        <v>115.9</v>
      </c>
      <c r="G913" t="s">
        <v>11276</v>
      </c>
      <c r="H913">
        <v>0</v>
      </c>
      <c r="I913" t="s">
        <v>18833</v>
      </c>
    </row>
    <row r="914" spans="1:9" x14ac:dyDescent="0.2">
      <c r="A914" t="s">
        <v>11274</v>
      </c>
      <c r="B914" t="s">
        <v>11275</v>
      </c>
      <c r="C914" t="s">
        <v>4</v>
      </c>
      <c r="D914">
        <v>991104</v>
      </c>
      <c r="E914">
        <v>991364</v>
      </c>
      <c r="F914">
        <v>20.7</v>
      </c>
      <c r="G914" t="s">
        <v>11276</v>
      </c>
      <c r="H914">
        <v>0</v>
      </c>
      <c r="I914" t="s">
        <v>18834</v>
      </c>
    </row>
    <row r="915" spans="1:9" x14ac:dyDescent="0.2">
      <c r="A915" t="s">
        <v>11274</v>
      </c>
      <c r="B915" t="s">
        <v>11275</v>
      </c>
      <c r="C915" t="s">
        <v>4</v>
      </c>
      <c r="D915">
        <v>991361</v>
      </c>
      <c r="E915">
        <v>992641</v>
      </c>
      <c r="F915">
        <v>167.2</v>
      </c>
      <c r="G915" t="s">
        <v>11276</v>
      </c>
      <c r="H915">
        <v>0</v>
      </c>
      <c r="I915" t="s">
        <v>18835</v>
      </c>
    </row>
    <row r="916" spans="1:9" x14ac:dyDescent="0.2">
      <c r="A916" t="s">
        <v>11274</v>
      </c>
      <c r="B916" t="s">
        <v>11275</v>
      </c>
      <c r="C916" t="s">
        <v>4</v>
      </c>
      <c r="D916">
        <v>992638</v>
      </c>
      <c r="E916">
        <v>993327</v>
      </c>
      <c r="F916">
        <v>97.7</v>
      </c>
      <c r="G916" t="s">
        <v>11276</v>
      </c>
      <c r="H916">
        <v>0</v>
      </c>
      <c r="I916" t="s">
        <v>18836</v>
      </c>
    </row>
    <row r="917" spans="1:9" x14ac:dyDescent="0.2">
      <c r="A917" t="s">
        <v>11274</v>
      </c>
      <c r="B917" t="s">
        <v>11275</v>
      </c>
      <c r="C917" t="s">
        <v>4</v>
      </c>
      <c r="D917">
        <v>993324</v>
      </c>
      <c r="E917">
        <v>994118</v>
      </c>
      <c r="F917">
        <v>129.6</v>
      </c>
      <c r="G917" t="s">
        <v>11276</v>
      </c>
      <c r="H917">
        <v>0</v>
      </c>
      <c r="I917" t="s">
        <v>18837</v>
      </c>
    </row>
    <row r="918" spans="1:9" x14ac:dyDescent="0.2">
      <c r="A918" t="s">
        <v>11274</v>
      </c>
      <c r="B918" t="s">
        <v>11275</v>
      </c>
      <c r="C918" t="s">
        <v>4</v>
      </c>
      <c r="D918">
        <v>994108</v>
      </c>
      <c r="E918">
        <v>994383</v>
      </c>
      <c r="F918">
        <v>32.9</v>
      </c>
      <c r="G918" t="s">
        <v>11276</v>
      </c>
      <c r="H918">
        <v>0</v>
      </c>
      <c r="I918" t="s">
        <v>18838</v>
      </c>
    </row>
    <row r="919" spans="1:9" x14ac:dyDescent="0.2">
      <c r="A919" t="s">
        <v>11274</v>
      </c>
      <c r="B919" t="s">
        <v>11275</v>
      </c>
      <c r="C919" t="s">
        <v>4</v>
      </c>
      <c r="D919">
        <v>994380</v>
      </c>
      <c r="E919">
        <v>995627</v>
      </c>
      <c r="F919">
        <v>122.6</v>
      </c>
      <c r="G919" t="s">
        <v>11276</v>
      </c>
      <c r="H919">
        <v>0</v>
      </c>
      <c r="I919" t="s">
        <v>18839</v>
      </c>
    </row>
    <row r="920" spans="1:9" x14ac:dyDescent="0.2">
      <c r="A920" t="s">
        <v>11274</v>
      </c>
      <c r="B920" t="s">
        <v>11275</v>
      </c>
      <c r="C920" t="s">
        <v>4</v>
      </c>
      <c r="D920">
        <v>995629</v>
      </c>
      <c r="E920">
        <v>995913</v>
      </c>
      <c r="F920">
        <v>24.1</v>
      </c>
      <c r="G920" t="s">
        <v>11276</v>
      </c>
      <c r="H920">
        <v>0</v>
      </c>
      <c r="I920" t="s">
        <v>18840</v>
      </c>
    </row>
    <row r="921" spans="1:9" x14ac:dyDescent="0.2">
      <c r="A921" t="s">
        <v>11274</v>
      </c>
      <c r="B921" t="s">
        <v>11275</v>
      </c>
      <c r="C921" t="s">
        <v>4</v>
      </c>
      <c r="D921">
        <v>996705</v>
      </c>
      <c r="E921">
        <v>997823</v>
      </c>
      <c r="F921">
        <v>57.5</v>
      </c>
      <c r="G921" t="s">
        <v>11287</v>
      </c>
      <c r="H921">
        <v>0</v>
      </c>
      <c r="I921" t="s">
        <v>18841</v>
      </c>
    </row>
    <row r="922" spans="1:9" x14ac:dyDescent="0.2">
      <c r="A922" t="s">
        <v>11274</v>
      </c>
      <c r="B922" t="s">
        <v>11275</v>
      </c>
      <c r="C922" t="s">
        <v>4</v>
      </c>
      <c r="D922">
        <v>998114</v>
      </c>
      <c r="E922">
        <v>998833</v>
      </c>
      <c r="F922">
        <v>23.5</v>
      </c>
      <c r="G922" t="s">
        <v>11287</v>
      </c>
      <c r="H922">
        <v>0</v>
      </c>
      <c r="I922" t="s">
        <v>18842</v>
      </c>
    </row>
    <row r="923" spans="1:9" x14ac:dyDescent="0.2">
      <c r="A923" t="s">
        <v>11274</v>
      </c>
      <c r="B923" t="s">
        <v>11275</v>
      </c>
      <c r="C923" t="s">
        <v>4</v>
      </c>
      <c r="D923">
        <v>998905</v>
      </c>
      <c r="E923">
        <v>999822</v>
      </c>
      <c r="F923">
        <v>90.5</v>
      </c>
      <c r="G923" t="s">
        <v>11276</v>
      </c>
      <c r="H923">
        <v>0</v>
      </c>
      <c r="I923" t="s">
        <v>18843</v>
      </c>
    </row>
    <row r="924" spans="1:9" x14ac:dyDescent="0.2">
      <c r="A924" t="s">
        <v>11274</v>
      </c>
      <c r="B924" t="s">
        <v>11275</v>
      </c>
      <c r="C924" t="s">
        <v>4</v>
      </c>
      <c r="D924">
        <v>1000667</v>
      </c>
      <c r="E924">
        <v>1000891</v>
      </c>
      <c r="F924">
        <v>23.4</v>
      </c>
      <c r="G924" t="s">
        <v>11276</v>
      </c>
      <c r="H924">
        <v>0</v>
      </c>
      <c r="I924" t="s">
        <v>18844</v>
      </c>
    </row>
    <row r="925" spans="1:9" x14ac:dyDescent="0.2">
      <c r="A925" t="s">
        <v>11274</v>
      </c>
      <c r="B925" t="s">
        <v>11275</v>
      </c>
      <c r="C925" t="s">
        <v>4</v>
      </c>
      <c r="D925">
        <v>1000905</v>
      </c>
      <c r="E925">
        <v>1001822</v>
      </c>
      <c r="F925">
        <v>11.3</v>
      </c>
      <c r="G925" t="s">
        <v>11287</v>
      </c>
      <c r="H925">
        <v>0</v>
      </c>
      <c r="I925" t="s">
        <v>18845</v>
      </c>
    </row>
    <row r="926" spans="1:9" x14ac:dyDescent="0.2">
      <c r="A926" t="s">
        <v>11274</v>
      </c>
      <c r="B926" t="s">
        <v>11275</v>
      </c>
      <c r="C926" t="s">
        <v>4</v>
      </c>
      <c r="D926">
        <v>1001895</v>
      </c>
      <c r="E926">
        <v>1002416</v>
      </c>
      <c r="F926">
        <v>48.5</v>
      </c>
      <c r="G926" t="s">
        <v>11287</v>
      </c>
      <c r="H926">
        <v>0</v>
      </c>
      <c r="I926" t="s">
        <v>18846</v>
      </c>
    </row>
    <row r="927" spans="1:9" x14ac:dyDescent="0.2">
      <c r="A927" t="s">
        <v>11274</v>
      </c>
      <c r="B927" t="s">
        <v>11275</v>
      </c>
      <c r="C927" t="s">
        <v>4</v>
      </c>
      <c r="D927">
        <v>1002420</v>
      </c>
      <c r="E927">
        <v>1003178</v>
      </c>
      <c r="F927">
        <v>14.1</v>
      </c>
      <c r="G927" t="s">
        <v>11287</v>
      </c>
      <c r="H927">
        <v>0</v>
      </c>
      <c r="I927" t="s">
        <v>18847</v>
      </c>
    </row>
    <row r="928" spans="1:9" x14ac:dyDescent="0.2">
      <c r="A928" t="s">
        <v>11274</v>
      </c>
      <c r="B928" t="s">
        <v>11275</v>
      </c>
      <c r="C928" t="s">
        <v>4</v>
      </c>
      <c r="D928">
        <v>1003175</v>
      </c>
      <c r="E928">
        <v>1003747</v>
      </c>
      <c r="F928">
        <v>39</v>
      </c>
      <c r="G928" t="s">
        <v>11287</v>
      </c>
      <c r="H928">
        <v>0</v>
      </c>
      <c r="I928" t="s">
        <v>18848</v>
      </c>
    </row>
    <row r="929" spans="1:9" x14ac:dyDescent="0.2">
      <c r="A929" t="s">
        <v>11274</v>
      </c>
      <c r="B929" t="s">
        <v>11275</v>
      </c>
      <c r="C929" t="s">
        <v>4</v>
      </c>
      <c r="D929">
        <v>1003744</v>
      </c>
      <c r="E929">
        <v>1004892</v>
      </c>
      <c r="F929">
        <v>75.3</v>
      </c>
      <c r="G929" t="s">
        <v>11287</v>
      </c>
      <c r="H929">
        <v>0</v>
      </c>
      <c r="I929" t="s">
        <v>18849</v>
      </c>
    </row>
    <row r="930" spans="1:9" x14ac:dyDescent="0.2">
      <c r="A930" t="s">
        <v>11274</v>
      </c>
      <c r="B930" t="s">
        <v>11275</v>
      </c>
      <c r="C930" t="s">
        <v>4</v>
      </c>
      <c r="D930">
        <v>1004885</v>
      </c>
      <c r="E930">
        <v>1005316</v>
      </c>
      <c r="F930">
        <v>31.9</v>
      </c>
      <c r="G930" t="s">
        <v>11287</v>
      </c>
      <c r="H930">
        <v>0</v>
      </c>
      <c r="I930" t="s">
        <v>18850</v>
      </c>
    </row>
    <row r="931" spans="1:9" x14ac:dyDescent="0.2">
      <c r="A931" t="s">
        <v>11274</v>
      </c>
      <c r="B931" t="s">
        <v>11275</v>
      </c>
      <c r="C931" t="s">
        <v>4</v>
      </c>
      <c r="D931">
        <v>1005313</v>
      </c>
      <c r="E931">
        <v>1006710</v>
      </c>
      <c r="F931">
        <v>125</v>
      </c>
      <c r="G931" t="s">
        <v>11287</v>
      </c>
      <c r="H931">
        <v>0</v>
      </c>
      <c r="I931" t="s">
        <v>18851</v>
      </c>
    </row>
    <row r="932" spans="1:9" x14ac:dyDescent="0.2">
      <c r="A932" t="s">
        <v>11274</v>
      </c>
      <c r="B932" t="s">
        <v>11275</v>
      </c>
      <c r="C932" t="s">
        <v>4</v>
      </c>
      <c r="D932">
        <v>1006754</v>
      </c>
      <c r="E932">
        <v>1007677</v>
      </c>
      <c r="F932">
        <v>31.9</v>
      </c>
      <c r="G932" t="s">
        <v>11287</v>
      </c>
      <c r="H932">
        <v>0</v>
      </c>
      <c r="I932" t="s">
        <v>18852</v>
      </c>
    </row>
    <row r="933" spans="1:9" x14ac:dyDescent="0.2">
      <c r="A933" t="s">
        <v>11274</v>
      </c>
      <c r="B933" t="s">
        <v>11275</v>
      </c>
      <c r="C933" t="s">
        <v>4</v>
      </c>
      <c r="D933">
        <v>1007850</v>
      </c>
      <c r="E933">
        <v>1008701</v>
      </c>
      <c r="F933">
        <v>23.9</v>
      </c>
      <c r="G933" t="s">
        <v>11287</v>
      </c>
      <c r="H933">
        <v>0</v>
      </c>
      <c r="I933" t="s">
        <v>18853</v>
      </c>
    </row>
    <row r="934" spans="1:9" x14ac:dyDescent="0.2">
      <c r="A934" t="s">
        <v>11274</v>
      </c>
      <c r="B934" t="s">
        <v>11275</v>
      </c>
      <c r="C934" t="s">
        <v>4</v>
      </c>
      <c r="D934">
        <v>1008895</v>
      </c>
      <c r="E934">
        <v>1010040</v>
      </c>
      <c r="F934">
        <v>53.2</v>
      </c>
      <c r="G934" t="s">
        <v>11276</v>
      </c>
      <c r="H934">
        <v>0</v>
      </c>
      <c r="I934" t="s">
        <v>18854</v>
      </c>
    </row>
    <row r="935" spans="1:9" x14ac:dyDescent="0.2">
      <c r="A935" t="s">
        <v>11274</v>
      </c>
      <c r="B935" t="s">
        <v>11275</v>
      </c>
      <c r="C935" t="s">
        <v>4</v>
      </c>
      <c r="D935">
        <v>1010037</v>
      </c>
      <c r="E935">
        <v>1010423</v>
      </c>
      <c r="F935">
        <v>15.7</v>
      </c>
      <c r="G935" t="s">
        <v>11276</v>
      </c>
      <c r="H935">
        <v>0</v>
      </c>
      <c r="I935" t="s">
        <v>18855</v>
      </c>
    </row>
    <row r="936" spans="1:9" x14ac:dyDescent="0.2">
      <c r="A936" t="s">
        <v>11274</v>
      </c>
      <c r="B936" t="s">
        <v>11275</v>
      </c>
      <c r="C936" t="s">
        <v>4</v>
      </c>
      <c r="D936">
        <v>1010420</v>
      </c>
      <c r="E936">
        <v>1012039</v>
      </c>
      <c r="F936">
        <v>80.5</v>
      </c>
      <c r="G936" t="s">
        <v>11276</v>
      </c>
      <c r="H936">
        <v>0</v>
      </c>
      <c r="I936" t="s">
        <v>18856</v>
      </c>
    </row>
    <row r="937" spans="1:9" x14ac:dyDescent="0.2">
      <c r="A937" t="s">
        <v>11274</v>
      </c>
      <c r="B937" t="s">
        <v>11275</v>
      </c>
      <c r="C937" t="s">
        <v>4</v>
      </c>
      <c r="D937">
        <v>1012051</v>
      </c>
      <c r="E937">
        <v>1013010</v>
      </c>
      <c r="F937">
        <v>53.5</v>
      </c>
      <c r="G937" t="s">
        <v>11287</v>
      </c>
      <c r="H937">
        <v>0</v>
      </c>
      <c r="I937" t="s">
        <v>18857</v>
      </c>
    </row>
    <row r="938" spans="1:9" x14ac:dyDescent="0.2">
      <c r="A938" t="s">
        <v>11274</v>
      </c>
      <c r="B938" t="s">
        <v>11275</v>
      </c>
      <c r="C938" t="s">
        <v>4</v>
      </c>
      <c r="D938">
        <v>1013092</v>
      </c>
      <c r="E938">
        <v>1013649</v>
      </c>
      <c r="F938">
        <v>12.1</v>
      </c>
      <c r="G938" t="s">
        <v>11276</v>
      </c>
      <c r="H938">
        <v>0</v>
      </c>
      <c r="I938" t="s">
        <v>18858</v>
      </c>
    </row>
    <row r="939" spans="1:9" x14ac:dyDescent="0.2">
      <c r="A939" t="s">
        <v>11274</v>
      </c>
      <c r="B939" t="s">
        <v>11275</v>
      </c>
      <c r="C939" t="s">
        <v>4</v>
      </c>
      <c r="D939">
        <v>1013741</v>
      </c>
      <c r="E939">
        <v>1014901</v>
      </c>
      <c r="F939">
        <v>102.8</v>
      </c>
      <c r="G939" t="s">
        <v>11276</v>
      </c>
      <c r="H939">
        <v>0</v>
      </c>
      <c r="I939" t="s">
        <v>18859</v>
      </c>
    </row>
    <row r="940" spans="1:9" x14ac:dyDescent="0.2">
      <c r="A940" t="s">
        <v>11274</v>
      </c>
      <c r="B940" t="s">
        <v>11275</v>
      </c>
      <c r="C940" t="s">
        <v>4</v>
      </c>
      <c r="D940">
        <v>1014901</v>
      </c>
      <c r="E940">
        <v>1015758</v>
      </c>
      <c r="F940">
        <v>120.1</v>
      </c>
      <c r="G940" t="s">
        <v>11276</v>
      </c>
      <c r="H940">
        <v>0</v>
      </c>
      <c r="I940" t="s">
        <v>18860</v>
      </c>
    </row>
    <row r="941" spans="1:9" x14ac:dyDescent="0.2">
      <c r="A941" t="s">
        <v>11274</v>
      </c>
      <c r="B941" t="s">
        <v>11275</v>
      </c>
      <c r="C941" t="s">
        <v>4</v>
      </c>
      <c r="D941">
        <v>1015752</v>
      </c>
      <c r="E941">
        <v>1016591</v>
      </c>
      <c r="F941">
        <v>69.2</v>
      </c>
      <c r="G941" t="s">
        <v>11276</v>
      </c>
      <c r="H941">
        <v>0</v>
      </c>
      <c r="I941" t="s">
        <v>18861</v>
      </c>
    </row>
    <row r="942" spans="1:9" x14ac:dyDescent="0.2">
      <c r="A942" t="s">
        <v>11274</v>
      </c>
      <c r="B942" t="s">
        <v>11275</v>
      </c>
      <c r="C942" t="s">
        <v>4</v>
      </c>
      <c r="D942">
        <v>1017480</v>
      </c>
      <c r="E942">
        <v>1017650</v>
      </c>
      <c r="F942">
        <v>11.7</v>
      </c>
      <c r="G942" t="s">
        <v>11276</v>
      </c>
      <c r="H942">
        <v>0</v>
      </c>
      <c r="I942" t="s">
        <v>18862</v>
      </c>
    </row>
    <row r="943" spans="1:9" x14ac:dyDescent="0.2">
      <c r="A943" t="s">
        <v>11274</v>
      </c>
      <c r="B943" t="s">
        <v>11275</v>
      </c>
      <c r="C943" t="s">
        <v>4</v>
      </c>
      <c r="D943">
        <v>1017666</v>
      </c>
      <c r="E943">
        <v>1017902</v>
      </c>
      <c r="F943">
        <v>3.8</v>
      </c>
      <c r="G943" t="s">
        <v>11276</v>
      </c>
      <c r="H943">
        <v>0</v>
      </c>
      <c r="I943" t="s">
        <v>18863</v>
      </c>
    </row>
    <row r="944" spans="1:9" x14ac:dyDescent="0.2">
      <c r="A944" t="s">
        <v>11274</v>
      </c>
      <c r="B944" t="s">
        <v>11275</v>
      </c>
      <c r="C944" t="s">
        <v>4</v>
      </c>
      <c r="D944">
        <v>1018204</v>
      </c>
      <c r="E944">
        <v>1019064</v>
      </c>
      <c r="F944">
        <v>73.2</v>
      </c>
      <c r="G944" t="s">
        <v>11287</v>
      </c>
      <c r="H944">
        <v>0</v>
      </c>
      <c r="I944" t="s">
        <v>18864</v>
      </c>
    </row>
    <row r="945" spans="1:9" x14ac:dyDescent="0.2">
      <c r="A945" t="s">
        <v>11274</v>
      </c>
      <c r="B945" t="s">
        <v>11275</v>
      </c>
      <c r="C945" t="s">
        <v>4</v>
      </c>
      <c r="D945">
        <v>1019061</v>
      </c>
      <c r="E945">
        <v>1019375</v>
      </c>
      <c r="F945">
        <v>36.9</v>
      </c>
      <c r="G945" t="s">
        <v>11287</v>
      </c>
      <c r="H945">
        <v>0</v>
      </c>
      <c r="I945" t="s">
        <v>18865</v>
      </c>
    </row>
    <row r="946" spans="1:9" x14ac:dyDescent="0.2">
      <c r="A946" t="s">
        <v>11274</v>
      </c>
      <c r="B946" t="s">
        <v>11275</v>
      </c>
      <c r="C946" t="s">
        <v>4</v>
      </c>
      <c r="D946">
        <v>1019525</v>
      </c>
      <c r="E946">
        <v>1020907</v>
      </c>
      <c r="F946">
        <v>179.4</v>
      </c>
      <c r="G946" t="s">
        <v>11287</v>
      </c>
      <c r="H946">
        <v>0</v>
      </c>
      <c r="I946" t="s">
        <v>18866</v>
      </c>
    </row>
    <row r="947" spans="1:9" x14ac:dyDescent="0.2">
      <c r="A947" t="s">
        <v>11274</v>
      </c>
      <c r="B947" t="s">
        <v>11275</v>
      </c>
      <c r="C947" t="s">
        <v>4</v>
      </c>
      <c r="D947">
        <v>1021099</v>
      </c>
      <c r="E947">
        <v>1022427</v>
      </c>
      <c r="F947">
        <v>133</v>
      </c>
      <c r="G947" t="s">
        <v>11287</v>
      </c>
      <c r="H947">
        <v>0</v>
      </c>
      <c r="I947" t="s">
        <v>18867</v>
      </c>
    </row>
    <row r="948" spans="1:9" x14ac:dyDescent="0.2">
      <c r="A948" t="s">
        <v>11274</v>
      </c>
      <c r="B948" t="s">
        <v>11275</v>
      </c>
      <c r="C948" t="s">
        <v>4</v>
      </c>
      <c r="D948">
        <v>1022702</v>
      </c>
      <c r="E948">
        <v>1023217</v>
      </c>
      <c r="F948">
        <v>36.4</v>
      </c>
      <c r="G948" t="s">
        <v>11287</v>
      </c>
      <c r="H948">
        <v>0</v>
      </c>
      <c r="I948" t="s">
        <v>18868</v>
      </c>
    </row>
    <row r="949" spans="1:9" x14ac:dyDescent="0.2">
      <c r="A949" t="s">
        <v>11274</v>
      </c>
      <c r="B949" t="s">
        <v>11275</v>
      </c>
      <c r="C949" t="s">
        <v>4</v>
      </c>
      <c r="D949">
        <v>1023549</v>
      </c>
      <c r="E949">
        <v>1024460</v>
      </c>
      <c r="F949">
        <v>129.69999999999999</v>
      </c>
      <c r="G949" t="s">
        <v>11276</v>
      </c>
      <c r="H949">
        <v>0</v>
      </c>
      <c r="I949" t="s">
        <v>18869</v>
      </c>
    </row>
    <row r="950" spans="1:9" x14ac:dyDescent="0.2">
      <c r="A950" t="s">
        <v>11274</v>
      </c>
      <c r="B950" t="s">
        <v>11275</v>
      </c>
      <c r="C950" t="s">
        <v>4</v>
      </c>
      <c r="D950">
        <v>1024667</v>
      </c>
      <c r="E950">
        <v>1025914</v>
      </c>
      <c r="F950">
        <v>175.5</v>
      </c>
      <c r="G950" t="s">
        <v>11276</v>
      </c>
      <c r="H950">
        <v>0</v>
      </c>
      <c r="I950" t="s">
        <v>18870</v>
      </c>
    </row>
    <row r="951" spans="1:9" x14ac:dyDescent="0.2">
      <c r="A951" t="s">
        <v>11274</v>
      </c>
      <c r="B951" t="s">
        <v>11275</v>
      </c>
      <c r="C951" t="s">
        <v>4</v>
      </c>
      <c r="D951">
        <v>1026172</v>
      </c>
      <c r="E951">
        <v>1026564</v>
      </c>
      <c r="F951">
        <v>33.6</v>
      </c>
      <c r="G951" t="s">
        <v>11287</v>
      </c>
      <c r="H951">
        <v>0</v>
      </c>
      <c r="I951" t="s">
        <v>18871</v>
      </c>
    </row>
    <row r="952" spans="1:9" x14ac:dyDescent="0.2">
      <c r="A952" t="s">
        <v>11274</v>
      </c>
      <c r="B952" t="s">
        <v>11275</v>
      </c>
      <c r="C952" t="s">
        <v>4</v>
      </c>
      <c r="D952">
        <v>1026561</v>
      </c>
      <c r="E952">
        <v>1027124</v>
      </c>
      <c r="F952">
        <v>63</v>
      </c>
      <c r="G952" t="s">
        <v>11287</v>
      </c>
      <c r="H952">
        <v>0</v>
      </c>
      <c r="I952" t="s">
        <v>18872</v>
      </c>
    </row>
    <row r="953" spans="1:9" x14ac:dyDescent="0.2">
      <c r="A953" t="s">
        <v>11274</v>
      </c>
      <c r="B953" t="s">
        <v>11275</v>
      </c>
      <c r="C953" t="s">
        <v>4</v>
      </c>
      <c r="D953">
        <v>1027409</v>
      </c>
      <c r="E953">
        <v>1027891</v>
      </c>
      <c r="F953">
        <v>68.2</v>
      </c>
      <c r="G953" t="s">
        <v>11276</v>
      </c>
      <c r="H953">
        <v>0</v>
      </c>
      <c r="I953" t="s">
        <v>18873</v>
      </c>
    </row>
    <row r="954" spans="1:9" x14ac:dyDescent="0.2">
      <c r="A954" t="s">
        <v>11274</v>
      </c>
      <c r="B954" t="s">
        <v>11275</v>
      </c>
      <c r="C954" t="s">
        <v>4</v>
      </c>
      <c r="D954">
        <v>1028240</v>
      </c>
      <c r="E954">
        <v>1028731</v>
      </c>
      <c r="F954">
        <v>65.900000000000006</v>
      </c>
      <c r="G954" t="s">
        <v>11276</v>
      </c>
      <c r="H954">
        <v>0</v>
      </c>
      <c r="I954" t="s">
        <v>18874</v>
      </c>
    </row>
    <row r="955" spans="1:9" x14ac:dyDescent="0.2">
      <c r="A955" t="s">
        <v>11274</v>
      </c>
      <c r="B955" t="s">
        <v>11275</v>
      </c>
      <c r="C955" t="s">
        <v>4</v>
      </c>
      <c r="D955">
        <v>1028735</v>
      </c>
      <c r="E955">
        <v>1029967</v>
      </c>
      <c r="F955">
        <v>243.3</v>
      </c>
      <c r="G955" t="s">
        <v>11276</v>
      </c>
      <c r="H955">
        <v>0</v>
      </c>
      <c r="I955" t="s">
        <v>18875</v>
      </c>
    </row>
    <row r="956" spans="1:9" x14ac:dyDescent="0.2">
      <c r="A956" t="s">
        <v>11274</v>
      </c>
      <c r="B956" t="s">
        <v>11275</v>
      </c>
      <c r="C956" t="s">
        <v>4</v>
      </c>
      <c r="D956">
        <v>1030322</v>
      </c>
      <c r="E956">
        <v>1033141</v>
      </c>
      <c r="F956">
        <v>596.29999999999995</v>
      </c>
      <c r="G956" t="s">
        <v>11287</v>
      </c>
      <c r="H956">
        <v>0</v>
      </c>
      <c r="I956" t="s">
        <v>18876</v>
      </c>
    </row>
    <row r="957" spans="1:9" x14ac:dyDescent="0.2">
      <c r="A957" t="s">
        <v>11274</v>
      </c>
      <c r="B957" t="s">
        <v>11275</v>
      </c>
      <c r="C957" t="s">
        <v>4</v>
      </c>
      <c r="D957">
        <v>1033252</v>
      </c>
      <c r="E957">
        <v>1034232</v>
      </c>
      <c r="F957">
        <v>135.6</v>
      </c>
      <c r="G957" t="s">
        <v>11287</v>
      </c>
      <c r="H957">
        <v>0</v>
      </c>
      <c r="I957" t="s">
        <v>18877</v>
      </c>
    </row>
    <row r="958" spans="1:9" x14ac:dyDescent="0.2">
      <c r="A958" t="s">
        <v>11274</v>
      </c>
      <c r="B958" t="s">
        <v>11275</v>
      </c>
      <c r="C958" t="s">
        <v>4</v>
      </c>
      <c r="D958">
        <v>1034859</v>
      </c>
      <c r="E958">
        <v>1037180</v>
      </c>
      <c r="F958">
        <v>412.2</v>
      </c>
      <c r="G958" t="s">
        <v>11276</v>
      </c>
      <c r="H958">
        <v>0</v>
      </c>
      <c r="I958" t="s">
        <v>18878</v>
      </c>
    </row>
    <row r="959" spans="1:9" x14ac:dyDescent="0.2">
      <c r="A959" t="s">
        <v>11274</v>
      </c>
      <c r="B959" t="s">
        <v>11275</v>
      </c>
      <c r="C959" t="s">
        <v>4</v>
      </c>
      <c r="D959">
        <v>1037276</v>
      </c>
      <c r="E959">
        <v>1037941</v>
      </c>
      <c r="F959">
        <v>125.5</v>
      </c>
      <c r="G959" t="s">
        <v>11276</v>
      </c>
      <c r="H959">
        <v>0</v>
      </c>
      <c r="I959" t="s">
        <v>18879</v>
      </c>
    </row>
    <row r="960" spans="1:9" x14ac:dyDescent="0.2">
      <c r="A960" t="s">
        <v>11274</v>
      </c>
      <c r="B960" t="s">
        <v>11275</v>
      </c>
      <c r="C960" t="s">
        <v>4</v>
      </c>
      <c r="D960">
        <v>1038242</v>
      </c>
      <c r="E960">
        <v>1038433</v>
      </c>
      <c r="F960">
        <v>18.5</v>
      </c>
      <c r="G960" t="s">
        <v>11287</v>
      </c>
      <c r="H960">
        <v>0</v>
      </c>
      <c r="I960" t="s">
        <v>18880</v>
      </c>
    </row>
    <row r="961" spans="1:9" x14ac:dyDescent="0.2">
      <c r="A961" t="s">
        <v>11274</v>
      </c>
      <c r="B961" t="s">
        <v>11275</v>
      </c>
      <c r="C961" t="s">
        <v>4</v>
      </c>
      <c r="D961">
        <v>1038542</v>
      </c>
      <c r="E961">
        <v>1039225</v>
      </c>
      <c r="F961">
        <v>77</v>
      </c>
      <c r="G961" t="s">
        <v>11287</v>
      </c>
      <c r="H961">
        <v>0</v>
      </c>
      <c r="I961" t="s">
        <v>18881</v>
      </c>
    </row>
    <row r="962" spans="1:9" x14ac:dyDescent="0.2">
      <c r="A962" t="s">
        <v>11274</v>
      </c>
      <c r="B962" t="s">
        <v>11275</v>
      </c>
      <c r="C962" t="s">
        <v>4</v>
      </c>
      <c r="D962">
        <v>1039598</v>
      </c>
      <c r="E962">
        <v>1041286</v>
      </c>
      <c r="F962">
        <v>345.9</v>
      </c>
      <c r="G962" t="s">
        <v>11276</v>
      </c>
      <c r="H962">
        <v>0</v>
      </c>
      <c r="I962" t="s">
        <v>18882</v>
      </c>
    </row>
    <row r="963" spans="1:9" x14ac:dyDescent="0.2">
      <c r="A963" t="s">
        <v>11274</v>
      </c>
      <c r="B963" t="s">
        <v>11275</v>
      </c>
      <c r="C963" t="s">
        <v>4</v>
      </c>
      <c r="D963">
        <v>1041297</v>
      </c>
      <c r="E963">
        <v>1041989</v>
      </c>
      <c r="F963">
        <v>98.4</v>
      </c>
      <c r="G963" t="s">
        <v>11276</v>
      </c>
      <c r="H963">
        <v>0</v>
      </c>
      <c r="I963" t="s">
        <v>18883</v>
      </c>
    </row>
    <row r="964" spans="1:9" x14ac:dyDescent="0.2">
      <c r="A964" t="s">
        <v>11274</v>
      </c>
      <c r="B964" t="s">
        <v>11275</v>
      </c>
      <c r="C964" t="s">
        <v>4</v>
      </c>
      <c r="D964">
        <v>1042013</v>
      </c>
      <c r="E964">
        <v>1042237</v>
      </c>
      <c r="F964">
        <v>47.5</v>
      </c>
      <c r="G964" t="s">
        <v>11287</v>
      </c>
      <c r="H964">
        <v>0</v>
      </c>
      <c r="I964" t="s">
        <v>18884</v>
      </c>
    </row>
    <row r="965" spans="1:9" x14ac:dyDescent="0.2">
      <c r="A965" t="s">
        <v>11274</v>
      </c>
      <c r="B965" t="s">
        <v>11275</v>
      </c>
      <c r="C965" t="s">
        <v>4</v>
      </c>
      <c r="D965">
        <v>1042733</v>
      </c>
      <c r="E965">
        <v>1043998</v>
      </c>
      <c r="F965">
        <v>208.3</v>
      </c>
      <c r="G965" t="s">
        <v>11287</v>
      </c>
      <c r="H965">
        <v>0</v>
      </c>
      <c r="I965" t="s">
        <v>18885</v>
      </c>
    </row>
    <row r="966" spans="1:9" x14ac:dyDescent="0.2">
      <c r="A966" t="s">
        <v>11274</v>
      </c>
      <c r="B966" t="s">
        <v>11275</v>
      </c>
      <c r="C966" t="s">
        <v>4</v>
      </c>
      <c r="D966">
        <v>1044093</v>
      </c>
      <c r="E966">
        <v>1044941</v>
      </c>
      <c r="F966">
        <v>156.30000000000001</v>
      </c>
      <c r="G966" t="s">
        <v>11287</v>
      </c>
      <c r="H966">
        <v>0</v>
      </c>
      <c r="I966" t="s">
        <v>18886</v>
      </c>
    </row>
    <row r="967" spans="1:9" x14ac:dyDescent="0.2">
      <c r="A967" t="s">
        <v>11274</v>
      </c>
      <c r="B967" t="s">
        <v>11275</v>
      </c>
      <c r="C967" t="s">
        <v>4</v>
      </c>
      <c r="D967">
        <v>1045638</v>
      </c>
      <c r="E967">
        <v>1046456</v>
      </c>
      <c r="F967">
        <v>125</v>
      </c>
      <c r="G967" t="s">
        <v>11276</v>
      </c>
      <c r="H967">
        <v>0</v>
      </c>
      <c r="I967" t="s">
        <v>18887</v>
      </c>
    </row>
    <row r="968" spans="1:9" x14ac:dyDescent="0.2">
      <c r="A968" t="s">
        <v>11274</v>
      </c>
      <c r="B968" t="s">
        <v>11275</v>
      </c>
      <c r="C968" t="s">
        <v>4</v>
      </c>
      <c r="D968">
        <v>1046469</v>
      </c>
      <c r="E968">
        <v>1047437</v>
      </c>
      <c r="F968">
        <v>138.80000000000001</v>
      </c>
      <c r="G968" t="s">
        <v>11287</v>
      </c>
      <c r="H968">
        <v>0</v>
      </c>
      <c r="I968" t="s">
        <v>18888</v>
      </c>
    </row>
    <row r="969" spans="1:9" x14ac:dyDescent="0.2">
      <c r="A969" t="s">
        <v>11274</v>
      </c>
      <c r="B969" t="s">
        <v>11275</v>
      </c>
      <c r="C969" t="s">
        <v>4</v>
      </c>
      <c r="D969">
        <v>1047437</v>
      </c>
      <c r="E969">
        <v>1048447</v>
      </c>
      <c r="F969">
        <v>207.4</v>
      </c>
      <c r="G969" t="s">
        <v>11287</v>
      </c>
      <c r="H969">
        <v>0</v>
      </c>
      <c r="I969" t="s">
        <v>18889</v>
      </c>
    </row>
    <row r="970" spans="1:9" x14ac:dyDescent="0.2">
      <c r="A970" t="s">
        <v>11274</v>
      </c>
      <c r="B970" t="s">
        <v>11275</v>
      </c>
      <c r="C970" t="s">
        <v>4</v>
      </c>
      <c r="D970">
        <v>1048569</v>
      </c>
      <c r="E970">
        <v>1050017</v>
      </c>
      <c r="F970">
        <v>306.8</v>
      </c>
      <c r="G970" t="s">
        <v>11287</v>
      </c>
      <c r="H970">
        <v>0</v>
      </c>
      <c r="I970" t="s">
        <v>18890</v>
      </c>
    </row>
    <row r="971" spans="1:9" x14ac:dyDescent="0.2">
      <c r="A971" t="s">
        <v>11274</v>
      </c>
      <c r="B971" t="s">
        <v>11275</v>
      </c>
      <c r="C971" t="s">
        <v>4</v>
      </c>
      <c r="D971">
        <v>1050158</v>
      </c>
      <c r="E971">
        <v>1050433</v>
      </c>
      <c r="F971">
        <v>46.8</v>
      </c>
      <c r="G971" t="s">
        <v>11287</v>
      </c>
      <c r="H971">
        <v>0</v>
      </c>
      <c r="I971" t="s">
        <v>18891</v>
      </c>
    </row>
    <row r="972" spans="1:9" x14ac:dyDescent="0.2">
      <c r="A972" t="s">
        <v>11274</v>
      </c>
      <c r="B972" t="s">
        <v>11275</v>
      </c>
      <c r="C972" t="s">
        <v>4</v>
      </c>
      <c r="D972">
        <v>1050445</v>
      </c>
      <c r="E972">
        <v>1051131</v>
      </c>
      <c r="F972">
        <v>121.7</v>
      </c>
      <c r="G972" t="s">
        <v>11287</v>
      </c>
      <c r="H972">
        <v>0</v>
      </c>
      <c r="I972" t="s">
        <v>18892</v>
      </c>
    </row>
    <row r="973" spans="1:9" x14ac:dyDescent="0.2">
      <c r="A973" t="s">
        <v>11274</v>
      </c>
      <c r="B973" t="s">
        <v>11275</v>
      </c>
      <c r="C973" t="s">
        <v>4</v>
      </c>
      <c r="D973">
        <v>1051462</v>
      </c>
      <c r="E973">
        <v>1052313</v>
      </c>
      <c r="F973">
        <v>138.19999999999999</v>
      </c>
      <c r="G973" t="s">
        <v>11287</v>
      </c>
      <c r="H973">
        <v>0</v>
      </c>
      <c r="I973" t="s">
        <v>18893</v>
      </c>
    </row>
    <row r="974" spans="1:9" x14ac:dyDescent="0.2">
      <c r="A974" t="s">
        <v>11274</v>
      </c>
      <c r="B974" t="s">
        <v>11275</v>
      </c>
      <c r="C974" t="s">
        <v>4</v>
      </c>
      <c r="D974">
        <v>1052313</v>
      </c>
      <c r="E974">
        <v>1053155</v>
      </c>
      <c r="F974">
        <v>192.8</v>
      </c>
      <c r="G974" t="s">
        <v>11287</v>
      </c>
      <c r="H974">
        <v>0</v>
      </c>
      <c r="I974" t="s">
        <v>18894</v>
      </c>
    </row>
    <row r="975" spans="1:9" x14ac:dyDescent="0.2">
      <c r="A975" t="s">
        <v>11274</v>
      </c>
      <c r="B975" t="s">
        <v>11275</v>
      </c>
      <c r="C975" t="s">
        <v>4</v>
      </c>
      <c r="D975">
        <v>1053225</v>
      </c>
      <c r="E975">
        <v>1053794</v>
      </c>
      <c r="F975">
        <v>116.8</v>
      </c>
      <c r="G975" t="s">
        <v>11287</v>
      </c>
      <c r="H975">
        <v>0</v>
      </c>
      <c r="I975" t="s">
        <v>18895</v>
      </c>
    </row>
    <row r="976" spans="1:9" x14ac:dyDescent="0.2">
      <c r="A976" t="s">
        <v>11274</v>
      </c>
      <c r="B976" t="s">
        <v>11275</v>
      </c>
      <c r="C976" t="s">
        <v>4</v>
      </c>
      <c r="D976">
        <v>1053971</v>
      </c>
      <c r="E976">
        <v>1054414</v>
      </c>
      <c r="F976">
        <v>66.8</v>
      </c>
      <c r="G976" t="s">
        <v>11276</v>
      </c>
      <c r="H976">
        <v>0</v>
      </c>
      <c r="I976" t="s">
        <v>18896</v>
      </c>
    </row>
    <row r="977" spans="1:9" x14ac:dyDescent="0.2">
      <c r="A977" t="s">
        <v>11274</v>
      </c>
      <c r="B977" t="s">
        <v>11275</v>
      </c>
      <c r="C977" t="s">
        <v>4</v>
      </c>
      <c r="D977">
        <v>1054671</v>
      </c>
      <c r="E977">
        <v>1056197</v>
      </c>
      <c r="F977">
        <v>356.9</v>
      </c>
      <c r="G977" t="s">
        <v>11276</v>
      </c>
      <c r="H977">
        <v>0</v>
      </c>
      <c r="I977" t="s">
        <v>18897</v>
      </c>
    </row>
    <row r="978" spans="1:9" x14ac:dyDescent="0.2">
      <c r="A978" t="s">
        <v>11274</v>
      </c>
      <c r="B978" t="s">
        <v>11275</v>
      </c>
      <c r="C978" t="s">
        <v>4</v>
      </c>
      <c r="D978">
        <v>1056215</v>
      </c>
      <c r="E978">
        <v>1056649</v>
      </c>
      <c r="F978">
        <v>75</v>
      </c>
      <c r="G978" t="s">
        <v>11287</v>
      </c>
      <c r="H978">
        <v>0</v>
      </c>
      <c r="I978" t="s">
        <v>18898</v>
      </c>
    </row>
    <row r="979" spans="1:9" x14ac:dyDescent="0.2">
      <c r="A979" t="s">
        <v>11274</v>
      </c>
      <c r="B979" t="s">
        <v>11275</v>
      </c>
      <c r="C979" t="s">
        <v>4</v>
      </c>
      <c r="D979">
        <v>1057013</v>
      </c>
      <c r="E979">
        <v>1057804</v>
      </c>
      <c r="F979">
        <v>113.4</v>
      </c>
      <c r="G979" t="s">
        <v>11276</v>
      </c>
      <c r="H979">
        <v>0</v>
      </c>
      <c r="I979" t="s">
        <v>18899</v>
      </c>
    </row>
    <row r="980" spans="1:9" x14ac:dyDescent="0.2">
      <c r="A980" t="s">
        <v>11274</v>
      </c>
      <c r="B980" t="s">
        <v>11275</v>
      </c>
      <c r="C980" t="s">
        <v>4</v>
      </c>
      <c r="D980">
        <v>1057856</v>
      </c>
      <c r="E980">
        <v>1058185</v>
      </c>
      <c r="F980">
        <v>57.9</v>
      </c>
      <c r="G980" t="s">
        <v>11287</v>
      </c>
      <c r="H980">
        <v>0</v>
      </c>
      <c r="I980" t="s">
        <v>18900</v>
      </c>
    </row>
    <row r="981" spans="1:9" x14ac:dyDescent="0.2">
      <c r="A981" t="s">
        <v>11274</v>
      </c>
      <c r="B981" t="s">
        <v>11275</v>
      </c>
      <c r="C981" t="s">
        <v>4</v>
      </c>
      <c r="D981">
        <v>1058344</v>
      </c>
      <c r="E981">
        <v>1059018</v>
      </c>
      <c r="F981">
        <v>128</v>
      </c>
      <c r="G981" t="s">
        <v>11287</v>
      </c>
      <c r="H981">
        <v>0</v>
      </c>
      <c r="I981" t="s">
        <v>18901</v>
      </c>
    </row>
    <row r="982" spans="1:9" x14ac:dyDescent="0.2">
      <c r="A982" t="s">
        <v>11274</v>
      </c>
      <c r="B982" t="s">
        <v>11275</v>
      </c>
      <c r="C982" t="s">
        <v>4</v>
      </c>
      <c r="D982">
        <v>1059026</v>
      </c>
      <c r="E982">
        <v>1059964</v>
      </c>
      <c r="F982">
        <v>178</v>
      </c>
      <c r="G982" t="s">
        <v>11287</v>
      </c>
      <c r="H982">
        <v>0</v>
      </c>
      <c r="I982" t="s">
        <v>18902</v>
      </c>
    </row>
    <row r="983" spans="1:9" x14ac:dyDescent="0.2">
      <c r="A983" t="s">
        <v>11274</v>
      </c>
      <c r="B983" t="s">
        <v>11275</v>
      </c>
      <c r="C983" t="s">
        <v>4</v>
      </c>
      <c r="D983">
        <v>1060038</v>
      </c>
      <c r="E983">
        <v>1061087</v>
      </c>
      <c r="F983">
        <v>239.3</v>
      </c>
      <c r="G983" t="s">
        <v>11287</v>
      </c>
      <c r="H983">
        <v>0</v>
      </c>
      <c r="I983" t="s">
        <v>18903</v>
      </c>
    </row>
    <row r="984" spans="1:9" x14ac:dyDescent="0.2">
      <c r="A984" t="s">
        <v>11274</v>
      </c>
      <c r="B984" t="s">
        <v>11275</v>
      </c>
      <c r="C984" t="s">
        <v>4</v>
      </c>
      <c r="D984">
        <v>1061236</v>
      </c>
      <c r="E984">
        <v>1062498</v>
      </c>
      <c r="F984">
        <v>252.2</v>
      </c>
      <c r="G984" t="s">
        <v>11287</v>
      </c>
      <c r="H984">
        <v>0</v>
      </c>
      <c r="I984" t="s">
        <v>18904</v>
      </c>
    </row>
    <row r="985" spans="1:9" x14ac:dyDescent="0.2">
      <c r="A985" t="s">
        <v>11274</v>
      </c>
      <c r="B985" t="s">
        <v>11275</v>
      </c>
      <c r="C985" t="s">
        <v>4</v>
      </c>
      <c r="D985">
        <v>1062671</v>
      </c>
      <c r="E985">
        <v>1062907</v>
      </c>
      <c r="F985">
        <v>60.8</v>
      </c>
      <c r="G985" t="s">
        <v>11287</v>
      </c>
      <c r="H985">
        <v>0</v>
      </c>
      <c r="I985" t="s">
        <v>18905</v>
      </c>
    </row>
    <row r="986" spans="1:9" x14ac:dyDescent="0.2">
      <c r="A986" t="s">
        <v>11274</v>
      </c>
      <c r="B986" t="s">
        <v>11275</v>
      </c>
      <c r="C986" t="s">
        <v>4</v>
      </c>
      <c r="D986">
        <v>1063297</v>
      </c>
      <c r="E986">
        <v>1064037</v>
      </c>
      <c r="F986">
        <v>154.4</v>
      </c>
      <c r="G986" t="s">
        <v>11287</v>
      </c>
      <c r="H986">
        <v>0</v>
      </c>
      <c r="I986" t="s">
        <v>18906</v>
      </c>
    </row>
    <row r="987" spans="1:9" x14ac:dyDescent="0.2">
      <c r="A987" t="s">
        <v>11274</v>
      </c>
      <c r="B987" t="s">
        <v>11275</v>
      </c>
      <c r="C987" t="s">
        <v>4</v>
      </c>
      <c r="D987">
        <v>1064209</v>
      </c>
      <c r="E987">
        <v>1065192</v>
      </c>
      <c r="F987">
        <v>190.7</v>
      </c>
      <c r="G987" t="s">
        <v>11287</v>
      </c>
      <c r="H987">
        <v>0</v>
      </c>
      <c r="I987" t="s">
        <v>18907</v>
      </c>
    </row>
    <row r="988" spans="1:9" x14ac:dyDescent="0.2">
      <c r="A988" t="s">
        <v>11274</v>
      </c>
      <c r="B988" t="s">
        <v>11275</v>
      </c>
      <c r="C988" t="s">
        <v>4</v>
      </c>
      <c r="D988">
        <v>1065514</v>
      </c>
      <c r="E988">
        <v>1066929</v>
      </c>
      <c r="F988">
        <v>267.39999999999998</v>
      </c>
      <c r="G988" t="s">
        <v>11276</v>
      </c>
      <c r="H988">
        <v>0</v>
      </c>
      <c r="I988" t="s">
        <v>18908</v>
      </c>
    </row>
    <row r="989" spans="1:9" x14ac:dyDescent="0.2">
      <c r="A989" t="s">
        <v>11274</v>
      </c>
      <c r="B989" t="s">
        <v>11275</v>
      </c>
      <c r="C989" t="s">
        <v>4</v>
      </c>
      <c r="D989">
        <v>1066932</v>
      </c>
      <c r="E989">
        <v>1067945</v>
      </c>
      <c r="F989">
        <v>158.30000000000001</v>
      </c>
      <c r="G989" t="s">
        <v>11276</v>
      </c>
      <c r="H989">
        <v>0</v>
      </c>
      <c r="I989" t="s">
        <v>18909</v>
      </c>
    </row>
    <row r="990" spans="1:9" x14ac:dyDescent="0.2">
      <c r="A990" t="s">
        <v>11274</v>
      </c>
      <c r="B990" t="s">
        <v>11275</v>
      </c>
      <c r="C990" t="s">
        <v>4</v>
      </c>
      <c r="D990">
        <v>1068166</v>
      </c>
      <c r="E990">
        <v>1068984</v>
      </c>
      <c r="F990">
        <v>104.8</v>
      </c>
      <c r="G990" t="s">
        <v>11276</v>
      </c>
      <c r="H990">
        <v>0</v>
      </c>
      <c r="I990" t="s">
        <v>18910</v>
      </c>
    </row>
    <row r="991" spans="1:9" x14ac:dyDescent="0.2">
      <c r="A991" t="s">
        <v>11274</v>
      </c>
      <c r="B991" t="s">
        <v>11275</v>
      </c>
      <c r="C991" t="s">
        <v>4</v>
      </c>
      <c r="D991">
        <v>1069027</v>
      </c>
      <c r="E991">
        <v>1069881</v>
      </c>
      <c r="F991">
        <v>196</v>
      </c>
      <c r="G991" t="s">
        <v>11287</v>
      </c>
      <c r="H991">
        <v>0</v>
      </c>
      <c r="I991" t="s">
        <v>18911</v>
      </c>
    </row>
    <row r="992" spans="1:9" x14ac:dyDescent="0.2">
      <c r="A992" t="s">
        <v>11274</v>
      </c>
      <c r="B992" t="s">
        <v>11275</v>
      </c>
      <c r="C992" t="s">
        <v>4</v>
      </c>
      <c r="D992">
        <v>1069922</v>
      </c>
      <c r="E992">
        <v>1071265</v>
      </c>
      <c r="F992">
        <v>253.7</v>
      </c>
      <c r="G992" t="s">
        <v>11287</v>
      </c>
      <c r="H992">
        <v>0</v>
      </c>
      <c r="I992" t="s">
        <v>18912</v>
      </c>
    </row>
    <row r="993" spans="1:9" x14ac:dyDescent="0.2">
      <c r="A993" t="s">
        <v>11274</v>
      </c>
      <c r="B993" t="s">
        <v>11275</v>
      </c>
      <c r="C993" t="s">
        <v>4</v>
      </c>
      <c r="D993">
        <v>1071302</v>
      </c>
      <c r="E993">
        <v>1072108</v>
      </c>
      <c r="F993">
        <v>160.30000000000001</v>
      </c>
      <c r="G993" t="s">
        <v>11287</v>
      </c>
      <c r="H993">
        <v>0</v>
      </c>
      <c r="I993" t="s">
        <v>18913</v>
      </c>
    </row>
    <row r="994" spans="1:9" x14ac:dyDescent="0.2">
      <c r="A994" t="s">
        <v>11274</v>
      </c>
      <c r="B994" t="s">
        <v>11275</v>
      </c>
      <c r="C994" t="s">
        <v>4</v>
      </c>
      <c r="D994">
        <v>1072209</v>
      </c>
      <c r="E994">
        <v>1073075</v>
      </c>
      <c r="F994">
        <v>160</v>
      </c>
      <c r="G994" t="s">
        <v>11287</v>
      </c>
      <c r="H994">
        <v>0</v>
      </c>
      <c r="I994" t="s">
        <v>18914</v>
      </c>
    </row>
    <row r="995" spans="1:9" x14ac:dyDescent="0.2">
      <c r="A995" t="s">
        <v>11274</v>
      </c>
      <c r="B995" t="s">
        <v>11275</v>
      </c>
      <c r="C995" t="s">
        <v>4</v>
      </c>
      <c r="D995">
        <v>1073456</v>
      </c>
      <c r="E995">
        <v>1075609</v>
      </c>
      <c r="F995">
        <v>462.9</v>
      </c>
      <c r="G995" t="s">
        <v>11287</v>
      </c>
      <c r="H995">
        <v>0</v>
      </c>
      <c r="I995" t="s">
        <v>18915</v>
      </c>
    </row>
    <row r="996" spans="1:9" x14ac:dyDescent="0.2">
      <c r="A996" t="s">
        <v>11274</v>
      </c>
      <c r="B996" t="s">
        <v>11275</v>
      </c>
      <c r="C996" t="s">
        <v>4</v>
      </c>
      <c r="D996">
        <v>1075791</v>
      </c>
      <c r="E996">
        <v>1077191</v>
      </c>
      <c r="F996">
        <v>268.7</v>
      </c>
      <c r="G996" t="s">
        <v>11287</v>
      </c>
      <c r="H996">
        <v>0</v>
      </c>
      <c r="I996" t="s">
        <v>18916</v>
      </c>
    </row>
    <row r="997" spans="1:9" x14ac:dyDescent="0.2">
      <c r="A997" t="s">
        <v>11274</v>
      </c>
      <c r="B997" t="s">
        <v>11275</v>
      </c>
      <c r="C997" t="s">
        <v>4</v>
      </c>
      <c r="D997">
        <v>1077304</v>
      </c>
      <c r="E997">
        <v>1077762</v>
      </c>
      <c r="F997">
        <v>35.200000000000003</v>
      </c>
      <c r="G997" t="s">
        <v>11276</v>
      </c>
      <c r="H997">
        <v>0</v>
      </c>
      <c r="I997" t="s">
        <v>18917</v>
      </c>
    </row>
    <row r="998" spans="1:9" x14ac:dyDescent="0.2">
      <c r="A998" t="s">
        <v>11274</v>
      </c>
      <c r="B998" t="s">
        <v>11275</v>
      </c>
      <c r="C998" t="s">
        <v>4</v>
      </c>
      <c r="D998">
        <v>1077826</v>
      </c>
      <c r="E998">
        <v>1078146</v>
      </c>
      <c r="F998">
        <v>63.1</v>
      </c>
      <c r="G998" t="s">
        <v>11287</v>
      </c>
      <c r="H998">
        <v>0</v>
      </c>
      <c r="I998" t="s">
        <v>18918</v>
      </c>
    </row>
    <row r="999" spans="1:9" x14ac:dyDescent="0.2">
      <c r="A999" t="s">
        <v>11274</v>
      </c>
      <c r="B999" t="s">
        <v>11275</v>
      </c>
      <c r="C999" t="s">
        <v>4</v>
      </c>
      <c r="D999">
        <v>1078348</v>
      </c>
      <c r="E999">
        <v>1079133</v>
      </c>
      <c r="F999">
        <v>155.6</v>
      </c>
      <c r="G999" t="s">
        <v>11287</v>
      </c>
      <c r="H999">
        <v>0</v>
      </c>
      <c r="I999" t="s">
        <v>18919</v>
      </c>
    </row>
    <row r="1000" spans="1:9" x14ac:dyDescent="0.2">
      <c r="A1000" t="s">
        <v>11274</v>
      </c>
      <c r="B1000" t="s">
        <v>11275</v>
      </c>
      <c r="C1000" t="s">
        <v>4</v>
      </c>
      <c r="D1000">
        <v>1079228</v>
      </c>
      <c r="E1000">
        <v>1081063</v>
      </c>
      <c r="F1000">
        <v>412.5</v>
      </c>
      <c r="G1000" t="s">
        <v>11287</v>
      </c>
      <c r="H1000">
        <v>0</v>
      </c>
      <c r="I1000" t="s">
        <v>18920</v>
      </c>
    </row>
    <row r="1001" spans="1:9" x14ac:dyDescent="0.2">
      <c r="A1001" t="s">
        <v>11274</v>
      </c>
      <c r="B1001" t="s">
        <v>11275</v>
      </c>
      <c r="C1001" t="s">
        <v>4</v>
      </c>
      <c r="D1001">
        <v>1081066</v>
      </c>
      <c r="E1001">
        <v>1081464</v>
      </c>
      <c r="F1001">
        <v>104.3</v>
      </c>
      <c r="G1001" t="s">
        <v>11287</v>
      </c>
      <c r="H1001">
        <v>0</v>
      </c>
      <c r="I1001" t="s">
        <v>18921</v>
      </c>
    </row>
    <row r="1002" spans="1:9" x14ac:dyDescent="0.2">
      <c r="A1002" t="s">
        <v>11274</v>
      </c>
      <c r="B1002" t="s">
        <v>11275</v>
      </c>
      <c r="C1002" t="s">
        <v>4</v>
      </c>
      <c r="D1002">
        <v>1081475</v>
      </c>
      <c r="E1002">
        <v>1081876</v>
      </c>
      <c r="F1002">
        <v>78.2</v>
      </c>
      <c r="G1002" t="s">
        <v>11287</v>
      </c>
      <c r="H1002">
        <v>0</v>
      </c>
      <c r="I1002" t="s">
        <v>18922</v>
      </c>
    </row>
    <row r="1003" spans="1:9" x14ac:dyDescent="0.2">
      <c r="A1003" t="s">
        <v>11274</v>
      </c>
      <c r="B1003" t="s">
        <v>11275</v>
      </c>
      <c r="C1003" t="s">
        <v>4</v>
      </c>
      <c r="D1003">
        <v>1082287</v>
      </c>
      <c r="E1003">
        <v>1082964</v>
      </c>
      <c r="F1003">
        <v>140.5</v>
      </c>
      <c r="G1003" t="s">
        <v>11287</v>
      </c>
      <c r="H1003">
        <v>0</v>
      </c>
      <c r="I1003" t="s">
        <v>18923</v>
      </c>
    </row>
    <row r="1004" spans="1:9" x14ac:dyDescent="0.2">
      <c r="A1004" t="s">
        <v>11274</v>
      </c>
      <c r="B1004" t="s">
        <v>11275</v>
      </c>
      <c r="C1004" t="s">
        <v>4</v>
      </c>
      <c r="D1004">
        <v>1083173</v>
      </c>
      <c r="E1004">
        <v>1084468</v>
      </c>
      <c r="F1004">
        <v>132</v>
      </c>
      <c r="G1004" t="s">
        <v>11276</v>
      </c>
      <c r="H1004">
        <v>0</v>
      </c>
      <c r="I1004" t="s">
        <v>18924</v>
      </c>
    </row>
    <row r="1005" spans="1:9" x14ac:dyDescent="0.2">
      <c r="A1005" t="s">
        <v>11274</v>
      </c>
      <c r="B1005" t="s">
        <v>11275</v>
      </c>
      <c r="C1005" t="s">
        <v>4</v>
      </c>
      <c r="D1005">
        <v>1084484</v>
      </c>
      <c r="E1005">
        <v>1085533</v>
      </c>
      <c r="F1005">
        <v>225.3</v>
      </c>
      <c r="G1005" t="s">
        <v>11287</v>
      </c>
      <c r="H1005">
        <v>0</v>
      </c>
      <c r="I1005" t="s">
        <v>18925</v>
      </c>
    </row>
    <row r="1006" spans="1:9" x14ac:dyDescent="0.2">
      <c r="A1006" t="s">
        <v>11274</v>
      </c>
      <c r="B1006" t="s">
        <v>11275</v>
      </c>
      <c r="C1006" t="s">
        <v>4</v>
      </c>
      <c r="D1006">
        <v>1086086</v>
      </c>
      <c r="E1006">
        <v>1086979</v>
      </c>
      <c r="F1006">
        <v>185.5</v>
      </c>
      <c r="G1006" t="s">
        <v>11276</v>
      </c>
      <c r="H1006">
        <v>0</v>
      </c>
      <c r="I1006" t="s">
        <v>18926</v>
      </c>
    </row>
    <row r="1007" spans="1:9" x14ac:dyDescent="0.2">
      <c r="A1007" t="s">
        <v>11274</v>
      </c>
      <c r="B1007" t="s">
        <v>11275</v>
      </c>
      <c r="C1007" t="s">
        <v>4</v>
      </c>
      <c r="D1007">
        <v>1087016</v>
      </c>
      <c r="E1007">
        <v>1087219</v>
      </c>
      <c r="F1007">
        <v>32.200000000000003</v>
      </c>
      <c r="G1007" t="s">
        <v>11287</v>
      </c>
      <c r="H1007">
        <v>0</v>
      </c>
      <c r="I1007" t="s">
        <v>18927</v>
      </c>
    </row>
    <row r="1008" spans="1:9" x14ac:dyDescent="0.2">
      <c r="A1008" t="s">
        <v>11274</v>
      </c>
      <c r="B1008" t="s">
        <v>11275</v>
      </c>
      <c r="C1008" t="s">
        <v>4</v>
      </c>
      <c r="D1008">
        <v>1087279</v>
      </c>
      <c r="E1008">
        <v>1087977</v>
      </c>
      <c r="F1008">
        <v>140.1</v>
      </c>
      <c r="G1008" t="s">
        <v>11287</v>
      </c>
      <c r="H1008">
        <v>0</v>
      </c>
      <c r="I1008" t="s">
        <v>18928</v>
      </c>
    </row>
    <row r="1009" spans="1:9" x14ac:dyDescent="0.2">
      <c r="A1009" t="s">
        <v>11274</v>
      </c>
      <c r="B1009" t="s">
        <v>11275</v>
      </c>
      <c r="C1009" t="s">
        <v>4</v>
      </c>
      <c r="D1009">
        <v>1088036</v>
      </c>
      <c r="E1009">
        <v>1088914</v>
      </c>
      <c r="F1009">
        <v>178.3</v>
      </c>
      <c r="G1009" t="s">
        <v>11287</v>
      </c>
      <c r="H1009">
        <v>0</v>
      </c>
      <c r="I1009" t="s">
        <v>18929</v>
      </c>
    </row>
    <row r="1010" spans="1:9" x14ac:dyDescent="0.2">
      <c r="A1010" t="s">
        <v>11274</v>
      </c>
      <c r="B1010" t="s">
        <v>11275</v>
      </c>
      <c r="C1010" t="s">
        <v>4</v>
      </c>
      <c r="D1010">
        <v>1089036</v>
      </c>
      <c r="E1010">
        <v>1090238</v>
      </c>
      <c r="F1010">
        <v>146.1</v>
      </c>
      <c r="G1010" t="s">
        <v>11287</v>
      </c>
      <c r="H1010">
        <v>0</v>
      </c>
      <c r="I1010" t="s">
        <v>18930</v>
      </c>
    </row>
    <row r="1011" spans="1:9" x14ac:dyDescent="0.2">
      <c r="A1011" t="s">
        <v>11274</v>
      </c>
      <c r="B1011" t="s">
        <v>11275</v>
      </c>
      <c r="C1011" t="s">
        <v>4</v>
      </c>
      <c r="D1011">
        <v>1090472</v>
      </c>
      <c r="E1011">
        <v>1090963</v>
      </c>
      <c r="F1011">
        <v>126.6</v>
      </c>
      <c r="G1011" t="s">
        <v>11287</v>
      </c>
      <c r="H1011">
        <v>0</v>
      </c>
      <c r="I1011" t="s">
        <v>18931</v>
      </c>
    </row>
    <row r="1012" spans="1:9" x14ac:dyDescent="0.2">
      <c r="A1012" t="s">
        <v>11274</v>
      </c>
      <c r="B1012" t="s">
        <v>11275</v>
      </c>
      <c r="C1012" t="s">
        <v>4</v>
      </c>
      <c r="D1012">
        <v>1090975</v>
      </c>
      <c r="E1012">
        <v>1091703</v>
      </c>
      <c r="F1012">
        <v>131.5</v>
      </c>
      <c r="G1012" t="s">
        <v>11287</v>
      </c>
      <c r="H1012">
        <v>0</v>
      </c>
      <c r="I1012" t="s">
        <v>18932</v>
      </c>
    </row>
    <row r="1013" spans="1:9" x14ac:dyDescent="0.2">
      <c r="A1013" t="s">
        <v>11274</v>
      </c>
      <c r="B1013" t="s">
        <v>11275</v>
      </c>
      <c r="C1013" t="s">
        <v>4</v>
      </c>
      <c r="D1013">
        <v>1091917</v>
      </c>
      <c r="E1013">
        <v>1092144</v>
      </c>
      <c r="F1013">
        <v>46</v>
      </c>
      <c r="G1013" t="s">
        <v>11287</v>
      </c>
      <c r="H1013">
        <v>0</v>
      </c>
      <c r="I1013" t="s">
        <v>18933</v>
      </c>
    </row>
    <row r="1014" spans="1:9" x14ac:dyDescent="0.2">
      <c r="A1014" t="s">
        <v>11274</v>
      </c>
      <c r="B1014" t="s">
        <v>11275</v>
      </c>
      <c r="C1014" t="s">
        <v>4</v>
      </c>
      <c r="D1014">
        <v>1092220</v>
      </c>
      <c r="E1014">
        <v>1092972</v>
      </c>
      <c r="F1014">
        <v>178.8</v>
      </c>
      <c r="G1014" t="s">
        <v>11287</v>
      </c>
      <c r="H1014">
        <v>0</v>
      </c>
      <c r="I1014" t="s">
        <v>18934</v>
      </c>
    </row>
    <row r="1015" spans="1:9" x14ac:dyDescent="0.2">
      <c r="A1015" t="s">
        <v>11274</v>
      </c>
      <c r="B1015" t="s">
        <v>11275</v>
      </c>
      <c r="C1015" t="s">
        <v>4</v>
      </c>
      <c r="D1015">
        <v>1093174</v>
      </c>
      <c r="E1015">
        <v>1093563</v>
      </c>
      <c r="F1015">
        <v>53.5</v>
      </c>
      <c r="G1015" t="s">
        <v>11287</v>
      </c>
      <c r="H1015">
        <v>0</v>
      </c>
      <c r="I1015" t="s">
        <v>18935</v>
      </c>
    </row>
    <row r="1016" spans="1:9" x14ac:dyDescent="0.2">
      <c r="A1016" t="s">
        <v>11274</v>
      </c>
      <c r="B1016" t="s">
        <v>11275</v>
      </c>
      <c r="C1016" t="s">
        <v>4</v>
      </c>
      <c r="D1016">
        <v>1093721</v>
      </c>
      <c r="E1016">
        <v>1097173</v>
      </c>
      <c r="F1016">
        <v>668</v>
      </c>
      <c r="G1016" t="s">
        <v>11287</v>
      </c>
      <c r="H1016">
        <v>0</v>
      </c>
      <c r="I1016" t="s">
        <v>18936</v>
      </c>
    </row>
    <row r="1017" spans="1:9" x14ac:dyDescent="0.2">
      <c r="A1017" t="s">
        <v>11274</v>
      </c>
      <c r="B1017" t="s">
        <v>11275</v>
      </c>
      <c r="C1017" t="s">
        <v>4</v>
      </c>
      <c r="D1017">
        <v>1097539</v>
      </c>
      <c r="E1017">
        <v>1098456</v>
      </c>
      <c r="F1017">
        <v>213.4</v>
      </c>
      <c r="G1017" t="s">
        <v>11276</v>
      </c>
      <c r="H1017">
        <v>0</v>
      </c>
      <c r="I1017" t="s">
        <v>18937</v>
      </c>
    </row>
    <row r="1018" spans="1:9" x14ac:dyDescent="0.2">
      <c r="A1018" t="s">
        <v>11274</v>
      </c>
      <c r="B1018" t="s">
        <v>11275</v>
      </c>
      <c r="C1018" t="s">
        <v>4</v>
      </c>
      <c r="D1018">
        <v>1098468</v>
      </c>
      <c r="E1018">
        <v>1099139</v>
      </c>
      <c r="F1018">
        <v>140.30000000000001</v>
      </c>
      <c r="G1018" t="s">
        <v>11276</v>
      </c>
      <c r="H1018">
        <v>0</v>
      </c>
      <c r="I1018" t="s">
        <v>18938</v>
      </c>
    </row>
    <row r="1019" spans="1:9" x14ac:dyDescent="0.2">
      <c r="A1019" t="s">
        <v>11274</v>
      </c>
      <c r="B1019" t="s">
        <v>11275</v>
      </c>
      <c r="C1019" t="s">
        <v>4</v>
      </c>
      <c r="D1019">
        <v>1099159</v>
      </c>
      <c r="E1019">
        <v>1100496</v>
      </c>
      <c r="F1019">
        <v>236.7</v>
      </c>
      <c r="G1019" t="s">
        <v>11287</v>
      </c>
      <c r="H1019">
        <v>0</v>
      </c>
      <c r="I1019" t="s">
        <v>18939</v>
      </c>
    </row>
    <row r="1020" spans="1:9" x14ac:dyDescent="0.2">
      <c r="A1020" t="s">
        <v>11274</v>
      </c>
      <c r="B1020" t="s">
        <v>11275</v>
      </c>
      <c r="C1020" t="s">
        <v>4</v>
      </c>
      <c r="D1020">
        <v>1100691</v>
      </c>
      <c r="E1020">
        <v>1101905</v>
      </c>
      <c r="F1020">
        <v>234.6</v>
      </c>
      <c r="G1020" t="s">
        <v>11276</v>
      </c>
      <c r="H1020">
        <v>0</v>
      </c>
      <c r="I1020" t="s">
        <v>18940</v>
      </c>
    </row>
    <row r="1021" spans="1:9" x14ac:dyDescent="0.2">
      <c r="A1021" t="s">
        <v>11274</v>
      </c>
      <c r="B1021" t="s">
        <v>11275</v>
      </c>
      <c r="C1021" t="s">
        <v>4</v>
      </c>
      <c r="D1021">
        <v>1101934</v>
      </c>
      <c r="E1021">
        <v>1102317</v>
      </c>
      <c r="F1021">
        <v>84.9</v>
      </c>
      <c r="G1021" t="s">
        <v>11276</v>
      </c>
      <c r="H1021">
        <v>0</v>
      </c>
      <c r="I1021" t="s">
        <v>18941</v>
      </c>
    </row>
    <row r="1022" spans="1:9" x14ac:dyDescent="0.2">
      <c r="A1022" t="s">
        <v>11274</v>
      </c>
      <c r="B1022" t="s">
        <v>11275</v>
      </c>
      <c r="C1022" t="s">
        <v>4</v>
      </c>
      <c r="D1022">
        <v>1102325</v>
      </c>
      <c r="E1022">
        <v>1102960</v>
      </c>
      <c r="F1022">
        <v>99.2</v>
      </c>
      <c r="G1022" t="s">
        <v>11276</v>
      </c>
      <c r="H1022">
        <v>0</v>
      </c>
      <c r="I1022" t="s">
        <v>18942</v>
      </c>
    </row>
    <row r="1023" spans="1:9" x14ac:dyDescent="0.2">
      <c r="A1023" t="s">
        <v>11274</v>
      </c>
      <c r="B1023" t="s">
        <v>11275</v>
      </c>
      <c r="C1023" t="s">
        <v>4</v>
      </c>
      <c r="D1023">
        <v>1103093</v>
      </c>
      <c r="E1023">
        <v>1103947</v>
      </c>
      <c r="F1023">
        <v>128.6</v>
      </c>
      <c r="G1023" t="s">
        <v>11276</v>
      </c>
      <c r="H1023">
        <v>0</v>
      </c>
      <c r="I1023" t="s">
        <v>18943</v>
      </c>
    </row>
    <row r="1024" spans="1:9" x14ac:dyDescent="0.2">
      <c r="A1024" t="s">
        <v>11274</v>
      </c>
      <c r="B1024" t="s">
        <v>11275</v>
      </c>
      <c r="C1024" t="s">
        <v>4</v>
      </c>
      <c r="D1024">
        <v>1103966</v>
      </c>
      <c r="E1024">
        <v>1105093</v>
      </c>
      <c r="F1024">
        <v>245.5</v>
      </c>
      <c r="G1024" t="s">
        <v>11276</v>
      </c>
      <c r="H1024">
        <v>0</v>
      </c>
      <c r="I1024" t="s">
        <v>18944</v>
      </c>
    </row>
    <row r="1025" spans="1:9" x14ac:dyDescent="0.2">
      <c r="A1025" t="s">
        <v>11274</v>
      </c>
      <c r="B1025" t="s">
        <v>11275</v>
      </c>
      <c r="C1025" t="s">
        <v>4</v>
      </c>
      <c r="D1025">
        <v>1105105</v>
      </c>
      <c r="E1025">
        <v>1106031</v>
      </c>
      <c r="F1025">
        <v>172.5</v>
      </c>
      <c r="G1025" t="s">
        <v>11276</v>
      </c>
      <c r="H1025">
        <v>0</v>
      </c>
      <c r="I1025" t="s">
        <v>18945</v>
      </c>
    </row>
    <row r="1026" spans="1:9" x14ac:dyDescent="0.2">
      <c r="A1026" t="s">
        <v>11274</v>
      </c>
      <c r="B1026" t="s">
        <v>11275</v>
      </c>
      <c r="C1026" t="s">
        <v>4</v>
      </c>
      <c r="D1026">
        <v>1106524</v>
      </c>
      <c r="E1026">
        <v>1108386</v>
      </c>
      <c r="F1026">
        <v>345.8</v>
      </c>
      <c r="G1026" t="s">
        <v>11276</v>
      </c>
      <c r="H1026">
        <v>0</v>
      </c>
      <c r="I1026" t="s">
        <v>18946</v>
      </c>
    </row>
    <row r="1027" spans="1:9" x14ac:dyDescent="0.2">
      <c r="A1027" t="s">
        <v>11274</v>
      </c>
      <c r="B1027" t="s">
        <v>11275</v>
      </c>
      <c r="C1027" t="s">
        <v>4</v>
      </c>
      <c r="D1027">
        <v>1108426</v>
      </c>
      <c r="E1027">
        <v>1109094</v>
      </c>
      <c r="F1027">
        <v>144.69999999999999</v>
      </c>
      <c r="G1027" t="s">
        <v>11287</v>
      </c>
      <c r="H1027">
        <v>0</v>
      </c>
      <c r="I1027" t="s">
        <v>18947</v>
      </c>
    </row>
    <row r="1028" spans="1:9" x14ac:dyDescent="0.2">
      <c r="A1028" t="s">
        <v>11274</v>
      </c>
      <c r="B1028" t="s">
        <v>11275</v>
      </c>
      <c r="C1028" t="s">
        <v>4</v>
      </c>
      <c r="D1028">
        <v>1109476</v>
      </c>
      <c r="E1028">
        <v>1110804</v>
      </c>
      <c r="F1028">
        <v>238</v>
      </c>
      <c r="G1028" t="s">
        <v>11276</v>
      </c>
      <c r="H1028">
        <v>0</v>
      </c>
      <c r="I1028" t="s">
        <v>18948</v>
      </c>
    </row>
    <row r="1029" spans="1:9" x14ac:dyDescent="0.2">
      <c r="A1029" t="s">
        <v>11274</v>
      </c>
      <c r="B1029" t="s">
        <v>11275</v>
      </c>
      <c r="C1029" t="s">
        <v>4</v>
      </c>
      <c r="D1029">
        <v>1110932</v>
      </c>
      <c r="E1029">
        <v>1111972</v>
      </c>
      <c r="F1029">
        <v>215.4</v>
      </c>
      <c r="G1029" t="s">
        <v>11276</v>
      </c>
      <c r="H1029">
        <v>0</v>
      </c>
      <c r="I1029" t="s">
        <v>18949</v>
      </c>
    </row>
    <row r="1030" spans="1:9" x14ac:dyDescent="0.2">
      <c r="A1030" t="s">
        <v>11274</v>
      </c>
      <c r="B1030" t="s">
        <v>11275</v>
      </c>
      <c r="C1030" t="s">
        <v>4</v>
      </c>
      <c r="D1030">
        <v>1112141</v>
      </c>
      <c r="E1030">
        <v>1113133</v>
      </c>
      <c r="F1030">
        <v>221.6</v>
      </c>
      <c r="G1030" t="s">
        <v>11276</v>
      </c>
      <c r="H1030">
        <v>0</v>
      </c>
      <c r="I1030" t="s">
        <v>18950</v>
      </c>
    </row>
    <row r="1031" spans="1:9" x14ac:dyDescent="0.2">
      <c r="A1031" t="s">
        <v>11274</v>
      </c>
      <c r="B1031" t="s">
        <v>11275</v>
      </c>
      <c r="C1031" t="s">
        <v>4</v>
      </c>
      <c r="D1031">
        <v>1113147</v>
      </c>
      <c r="E1031">
        <v>1113980</v>
      </c>
      <c r="F1031">
        <v>192.7</v>
      </c>
      <c r="G1031" t="s">
        <v>11276</v>
      </c>
      <c r="H1031">
        <v>0</v>
      </c>
      <c r="I1031" t="s">
        <v>18951</v>
      </c>
    </row>
    <row r="1032" spans="1:9" x14ac:dyDescent="0.2">
      <c r="A1032" t="s">
        <v>11274</v>
      </c>
      <c r="B1032" t="s">
        <v>11275</v>
      </c>
      <c r="C1032" t="s">
        <v>4</v>
      </c>
      <c r="D1032">
        <v>1114023</v>
      </c>
      <c r="E1032">
        <v>1114847</v>
      </c>
      <c r="F1032">
        <v>187.2</v>
      </c>
      <c r="G1032" t="s">
        <v>11276</v>
      </c>
      <c r="H1032">
        <v>0</v>
      </c>
      <c r="I1032" t="s">
        <v>18952</v>
      </c>
    </row>
    <row r="1033" spans="1:9" x14ac:dyDescent="0.2">
      <c r="A1033" t="s">
        <v>11274</v>
      </c>
      <c r="B1033" t="s">
        <v>11275</v>
      </c>
      <c r="C1033" t="s">
        <v>4</v>
      </c>
      <c r="D1033">
        <v>1114867</v>
      </c>
      <c r="E1033">
        <v>1115592</v>
      </c>
      <c r="F1033">
        <v>174.5</v>
      </c>
      <c r="G1033" t="s">
        <v>11276</v>
      </c>
      <c r="H1033">
        <v>0</v>
      </c>
      <c r="I1033" t="s">
        <v>18953</v>
      </c>
    </row>
    <row r="1034" spans="1:9" x14ac:dyDescent="0.2">
      <c r="A1034" t="s">
        <v>11274</v>
      </c>
      <c r="B1034" t="s">
        <v>11275</v>
      </c>
      <c r="C1034" t="s">
        <v>4</v>
      </c>
      <c r="D1034">
        <v>1115636</v>
      </c>
      <c r="E1034">
        <v>1116337</v>
      </c>
      <c r="F1034">
        <v>109.7</v>
      </c>
      <c r="G1034" t="s">
        <v>11276</v>
      </c>
      <c r="H1034">
        <v>0</v>
      </c>
      <c r="I1034" t="s">
        <v>18954</v>
      </c>
    </row>
    <row r="1035" spans="1:9" x14ac:dyDescent="0.2">
      <c r="A1035" t="s">
        <v>11274</v>
      </c>
      <c r="B1035" t="s">
        <v>11275</v>
      </c>
      <c r="C1035" t="s">
        <v>4</v>
      </c>
      <c r="D1035">
        <v>1116678</v>
      </c>
      <c r="E1035">
        <v>1117196</v>
      </c>
      <c r="F1035">
        <v>87.9</v>
      </c>
      <c r="G1035" t="s">
        <v>11287</v>
      </c>
      <c r="H1035">
        <v>0</v>
      </c>
      <c r="I1035" t="s">
        <v>18955</v>
      </c>
    </row>
    <row r="1036" spans="1:9" x14ac:dyDescent="0.2">
      <c r="A1036" t="s">
        <v>11274</v>
      </c>
      <c r="B1036" t="s">
        <v>11275</v>
      </c>
      <c r="C1036" t="s">
        <v>4</v>
      </c>
      <c r="D1036">
        <v>1117819</v>
      </c>
      <c r="E1036">
        <v>1119021</v>
      </c>
      <c r="F1036">
        <v>253.7</v>
      </c>
      <c r="G1036" t="s">
        <v>11276</v>
      </c>
      <c r="H1036">
        <v>0</v>
      </c>
      <c r="I1036" t="s">
        <v>18956</v>
      </c>
    </row>
    <row r="1037" spans="1:9" x14ac:dyDescent="0.2">
      <c r="A1037" t="s">
        <v>11274</v>
      </c>
      <c r="B1037" t="s">
        <v>11275</v>
      </c>
      <c r="C1037" t="s">
        <v>4</v>
      </c>
      <c r="D1037">
        <v>1119018</v>
      </c>
      <c r="E1037">
        <v>1119947</v>
      </c>
      <c r="F1037">
        <v>202.7</v>
      </c>
      <c r="G1037" t="s">
        <v>11276</v>
      </c>
      <c r="H1037">
        <v>0</v>
      </c>
      <c r="I1037" t="s">
        <v>18957</v>
      </c>
    </row>
    <row r="1038" spans="1:9" x14ac:dyDescent="0.2">
      <c r="A1038" t="s">
        <v>11274</v>
      </c>
      <c r="B1038" t="s">
        <v>11275</v>
      </c>
      <c r="C1038" t="s">
        <v>4</v>
      </c>
      <c r="D1038">
        <v>1120015</v>
      </c>
      <c r="E1038">
        <v>1121013</v>
      </c>
      <c r="F1038">
        <v>198</v>
      </c>
      <c r="G1038" t="s">
        <v>11276</v>
      </c>
      <c r="H1038">
        <v>0</v>
      </c>
      <c r="I1038" t="s">
        <v>18958</v>
      </c>
    </row>
    <row r="1039" spans="1:9" x14ac:dyDescent="0.2">
      <c r="A1039" t="s">
        <v>11274</v>
      </c>
      <c r="B1039" t="s">
        <v>11275</v>
      </c>
      <c r="C1039" t="s">
        <v>4</v>
      </c>
      <c r="D1039">
        <v>1121163</v>
      </c>
      <c r="E1039">
        <v>1123544</v>
      </c>
      <c r="F1039">
        <v>445.7</v>
      </c>
      <c r="G1039" t="s">
        <v>11276</v>
      </c>
      <c r="H1039">
        <v>0</v>
      </c>
      <c r="I1039" t="s">
        <v>18959</v>
      </c>
    </row>
    <row r="1040" spans="1:9" x14ac:dyDescent="0.2">
      <c r="A1040" t="s">
        <v>11274</v>
      </c>
      <c r="B1040" t="s">
        <v>11275</v>
      </c>
      <c r="C1040" t="s">
        <v>4</v>
      </c>
      <c r="D1040">
        <v>1124057</v>
      </c>
      <c r="E1040">
        <v>1125844</v>
      </c>
      <c r="F1040">
        <v>350.8</v>
      </c>
      <c r="G1040" t="s">
        <v>11276</v>
      </c>
      <c r="H1040">
        <v>0</v>
      </c>
      <c r="I1040" t="s">
        <v>18960</v>
      </c>
    </row>
    <row r="1041" spans="1:9" x14ac:dyDescent="0.2">
      <c r="A1041" t="s">
        <v>11274</v>
      </c>
      <c r="B1041" t="s">
        <v>11275</v>
      </c>
      <c r="C1041" t="s">
        <v>4</v>
      </c>
      <c r="D1041">
        <v>1126278</v>
      </c>
      <c r="E1041">
        <v>1126472</v>
      </c>
      <c r="F1041">
        <v>33.9</v>
      </c>
      <c r="G1041" t="s">
        <v>11276</v>
      </c>
      <c r="H1041">
        <v>0</v>
      </c>
      <c r="I1041" t="s">
        <v>18961</v>
      </c>
    </row>
    <row r="1042" spans="1:9" x14ac:dyDescent="0.2">
      <c r="A1042" t="s">
        <v>11274</v>
      </c>
      <c r="B1042" t="s">
        <v>11275</v>
      </c>
      <c r="C1042" t="s">
        <v>4</v>
      </c>
      <c r="D1042">
        <v>1126693</v>
      </c>
      <c r="E1042">
        <v>1128189</v>
      </c>
      <c r="F1042">
        <v>306.8</v>
      </c>
      <c r="G1042" t="s">
        <v>11276</v>
      </c>
      <c r="H1042">
        <v>0</v>
      </c>
      <c r="I1042" t="s">
        <v>18962</v>
      </c>
    </row>
    <row r="1043" spans="1:9" x14ac:dyDescent="0.2">
      <c r="A1043" t="s">
        <v>11274</v>
      </c>
      <c r="B1043" t="s">
        <v>11275</v>
      </c>
      <c r="C1043" t="s">
        <v>4</v>
      </c>
      <c r="D1043">
        <v>1128230</v>
      </c>
      <c r="E1043">
        <v>1128994</v>
      </c>
      <c r="F1043">
        <v>182.2</v>
      </c>
      <c r="G1043" t="s">
        <v>11276</v>
      </c>
      <c r="H1043">
        <v>0</v>
      </c>
      <c r="I1043" t="s">
        <v>18963</v>
      </c>
    </row>
    <row r="1044" spans="1:9" x14ac:dyDescent="0.2">
      <c r="A1044" t="s">
        <v>11274</v>
      </c>
      <c r="B1044" t="s">
        <v>11275</v>
      </c>
      <c r="C1044" t="s">
        <v>4</v>
      </c>
      <c r="D1044">
        <v>1128998</v>
      </c>
      <c r="E1044">
        <v>1130326</v>
      </c>
      <c r="F1044">
        <v>274.2</v>
      </c>
      <c r="G1044" t="s">
        <v>11276</v>
      </c>
      <c r="H1044">
        <v>0</v>
      </c>
      <c r="I1044" t="s">
        <v>18964</v>
      </c>
    </row>
    <row r="1045" spans="1:9" x14ac:dyDescent="0.2">
      <c r="A1045" t="s">
        <v>11274</v>
      </c>
      <c r="B1045" t="s">
        <v>11275</v>
      </c>
      <c r="C1045" t="s">
        <v>4</v>
      </c>
      <c r="D1045">
        <v>1130331</v>
      </c>
      <c r="E1045">
        <v>1131581</v>
      </c>
      <c r="F1045">
        <v>255.3</v>
      </c>
      <c r="G1045" t="s">
        <v>11276</v>
      </c>
      <c r="H1045">
        <v>0</v>
      </c>
      <c r="I1045" t="s">
        <v>18965</v>
      </c>
    </row>
    <row r="1046" spans="1:9" x14ac:dyDescent="0.2">
      <c r="A1046" t="s">
        <v>11274</v>
      </c>
      <c r="B1046" t="s">
        <v>11275</v>
      </c>
      <c r="C1046" t="s">
        <v>4</v>
      </c>
      <c r="D1046">
        <v>1131929</v>
      </c>
      <c r="E1046">
        <v>1132378</v>
      </c>
      <c r="F1046">
        <v>103.3</v>
      </c>
      <c r="G1046" t="s">
        <v>11287</v>
      </c>
      <c r="H1046">
        <v>0</v>
      </c>
      <c r="I1046" t="s">
        <v>18966</v>
      </c>
    </row>
    <row r="1047" spans="1:9" x14ac:dyDescent="0.2">
      <c r="A1047" t="s">
        <v>11274</v>
      </c>
      <c r="B1047" t="s">
        <v>11275</v>
      </c>
      <c r="C1047" t="s">
        <v>4</v>
      </c>
      <c r="D1047">
        <v>1132870</v>
      </c>
      <c r="E1047">
        <v>1133748</v>
      </c>
      <c r="F1047">
        <v>224.4</v>
      </c>
      <c r="G1047" t="s">
        <v>11276</v>
      </c>
      <c r="H1047">
        <v>0</v>
      </c>
      <c r="I1047" t="s">
        <v>18967</v>
      </c>
    </row>
    <row r="1048" spans="1:9" x14ac:dyDescent="0.2">
      <c r="A1048" t="s">
        <v>11274</v>
      </c>
      <c r="B1048" t="s">
        <v>11275</v>
      </c>
      <c r="C1048" t="s">
        <v>4</v>
      </c>
      <c r="D1048">
        <v>1133823</v>
      </c>
      <c r="E1048">
        <v>1135325</v>
      </c>
      <c r="F1048">
        <v>345.4</v>
      </c>
      <c r="G1048" t="s">
        <v>11276</v>
      </c>
      <c r="H1048">
        <v>0</v>
      </c>
      <c r="I1048" t="s">
        <v>18968</v>
      </c>
    </row>
    <row r="1049" spans="1:9" x14ac:dyDescent="0.2">
      <c r="A1049" t="s">
        <v>11274</v>
      </c>
      <c r="B1049" t="s">
        <v>11275</v>
      </c>
      <c r="C1049" t="s">
        <v>4</v>
      </c>
      <c r="D1049">
        <v>1135407</v>
      </c>
      <c r="E1049">
        <v>1136966</v>
      </c>
      <c r="F1049">
        <v>341.8</v>
      </c>
      <c r="G1049" t="s">
        <v>11276</v>
      </c>
      <c r="H1049">
        <v>0</v>
      </c>
      <c r="I1049" t="s">
        <v>18969</v>
      </c>
    </row>
    <row r="1050" spans="1:9" x14ac:dyDescent="0.2">
      <c r="A1050" t="s">
        <v>11274</v>
      </c>
      <c r="B1050" t="s">
        <v>11275</v>
      </c>
      <c r="C1050" t="s">
        <v>4</v>
      </c>
      <c r="D1050">
        <v>1137116</v>
      </c>
      <c r="E1050">
        <v>1139044</v>
      </c>
      <c r="F1050">
        <v>387.7</v>
      </c>
      <c r="G1050" t="s">
        <v>11276</v>
      </c>
      <c r="H1050">
        <v>0</v>
      </c>
      <c r="I1050" t="s">
        <v>18970</v>
      </c>
    </row>
    <row r="1051" spans="1:9" x14ac:dyDescent="0.2">
      <c r="A1051" t="s">
        <v>11274</v>
      </c>
      <c r="B1051" t="s">
        <v>11275</v>
      </c>
      <c r="C1051" t="s">
        <v>4</v>
      </c>
      <c r="D1051">
        <v>1139054</v>
      </c>
      <c r="E1051">
        <v>1140430</v>
      </c>
      <c r="F1051">
        <v>297.3</v>
      </c>
      <c r="G1051" t="s">
        <v>11276</v>
      </c>
      <c r="H1051">
        <v>0</v>
      </c>
      <c r="I1051" t="s">
        <v>18971</v>
      </c>
    </row>
    <row r="1052" spans="1:9" x14ac:dyDescent="0.2">
      <c r="A1052" t="s">
        <v>11274</v>
      </c>
      <c r="B1052" t="s">
        <v>11275</v>
      </c>
      <c r="C1052" t="s">
        <v>4</v>
      </c>
      <c r="D1052">
        <v>1140456</v>
      </c>
      <c r="E1052">
        <v>1140854</v>
      </c>
      <c r="F1052">
        <v>87.6</v>
      </c>
      <c r="G1052" t="s">
        <v>11276</v>
      </c>
      <c r="H1052">
        <v>0</v>
      </c>
      <c r="I1052" t="s">
        <v>18972</v>
      </c>
    </row>
    <row r="1053" spans="1:9" x14ac:dyDescent="0.2">
      <c r="A1053" t="s">
        <v>11274</v>
      </c>
      <c r="B1053" t="s">
        <v>11275</v>
      </c>
      <c r="C1053" t="s">
        <v>4</v>
      </c>
      <c r="D1053">
        <v>1140866</v>
      </c>
      <c r="E1053">
        <v>1141336</v>
      </c>
      <c r="F1053">
        <v>116.2</v>
      </c>
      <c r="G1053" t="s">
        <v>11276</v>
      </c>
      <c r="H1053">
        <v>0</v>
      </c>
      <c r="I1053" t="s">
        <v>18973</v>
      </c>
    </row>
    <row r="1054" spans="1:9" x14ac:dyDescent="0.2">
      <c r="A1054" t="s">
        <v>11274</v>
      </c>
      <c r="B1054" t="s">
        <v>11275</v>
      </c>
      <c r="C1054" t="s">
        <v>4</v>
      </c>
      <c r="D1054">
        <v>1141382</v>
      </c>
      <c r="E1054">
        <v>1141582</v>
      </c>
      <c r="F1054">
        <v>53.7</v>
      </c>
      <c r="G1054" t="s">
        <v>11276</v>
      </c>
      <c r="H1054">
        <v>0</v>
      </c>
      <c r="I1054" t="s">
        <v>18974</v>
      </c>
    </row>
    <row r="1055" spans="1:9" x14ac:dyDescent="0.2">
      <c r="A1055" t="s">
        <v>11274</v>
      </c>
      <c r="B1055" t="s">
        <v>11275</v>
      </c>
      <c r="C1055" t="s">
        <v>4</v>
      </c>
      <c r="D1055">
        <v>1141653</v>
      </c>
      <c r="E1055">
        <v>1142015</v>
      </c>
      <c r="F1055">
        <v>49.4</v>
      </c>
      <c r="G1055" t="s">
        <v>11276</v>
      </c>
      <c r="H1055">
        <v>0</v>
      </c>
      <c r="I1055" t="s">
        <v>18975</v>
      </c>
    </row>
    <row r="1056" spans="1:9" x14ac:dyDescent="0.2">
      <c r="A1056" t="s">
        <v>11274</v>
      </c>
      <c r="B1056" t="s">
        <v>11275</v>
      </c>
      <c r="C1056" t="s">
        <v>4</v>
      </c>
      <c r="D1056">
        <v>1142168</v>
      </c>
      <c r="E1056">
        <v>1142824</v>
      </c>
      <c r="F1056">
        <v>98.7</v>
      </c>
      <c r="G1056" t="s">
        <v>11276</v>
      </c>
      <c r="H1056">
        <v>0</v>
      </c>
      <c r="I1056" t="s">
        <v>18976</v>
      </c>
    </row>
    <row r="1057" spans="1:9" x14ac:dyDescent="0.2">
      <c r="A1057" t="s">
        <v>11274</v>
      </c>
      <c r="B1057" t="s">
        <v>11275</v>
      </c>
      <c r="C1057" t="s">
        <v>4</v>
      </c>
      <c r="D1057">
        <v>1143121</v>
      </c>
      <c r="E1057">
        <v>1143435</v>
      </c>
      <c r="F1057">
        <v>76.5</v>
      </c>
      <c r="G1057" t="s">
        <v>11287</v>
      </c>
      <c r="H1057">
        <v>0</v>
      </c>
      <c r="I1057" t="s">
        <v>18977</v>
      </c>
    </row>
    <row r="1058" spans="1:9" x14ac:dyDescent="0.2">
      <c r="A1058" t="s">
        <v>11274</v>
      </c>
      <c r="B1058" t="s">
        <v>11275</v>
      </c>
      <c r="C1058" t="s">
        <v>4</v>
      </c>
      <c r="D1058">
        <v>1143440</v>
      </c>
      <c r="E1058">
        <v>1143691</v>
      </c>
      <c r="F1058">
        <v>33.4</v>
      </c>
      <c r="G1058" t="s">
        <v>11287</v>
      </c>
      <c r="H1058">
        <v>0</v>
      </c>
      <c r="I1058" t="s">
        <v>18978</v>
      </c>
    </row>
    <row r="1059" spans="1:9" x14ac:dyDescent="0.2">
      <c r="A1059" t="s">
        <v>11274</v>
      </c>
      <c r="B1059" t="s">
        <v>11275</v>
      </c>
      <c r="C1059" t="s">
        <v>4</v>
      </c>
      <c r="D1059">
        <v>1143709</v>
      </c>
      <c r="E1059">
        <v>1144554</v>
      </c>
      <c r="F1059">
        <v>147.80000000000001</v>
      </c>
      <c r="G1059" t="s">
        <v>11287</v>
      </c>
      <c r="H1059">
        <v>0</v>
      </c>
      <c r="I1059" t="s">
        <v>18979</v>
      </c>
    </row>
    <row r="1060" spans="1:9" x14ac:dyDescent="0.2">
      <c r="A1060" t="s">
        <v>11274</v>
      </c>
      <c r="B1060" t="s">
        <v>11275</v>
      </c>
      <c r="C1060" t="s">
        <v>4</v>
      </c>
      <c r="D1060">
        <v>1144655</v>
      </c>
      <c r="E1060">
        <v>1145116</v>
      </c>
      <c r="F1060">
        <v>78.099999999999994</v>
      </c>
      <c r="G1060" t="s">
        <v>11287</v>
      </c>
      <c r="H1060">
        <v>0</v>
      </c>
      <c r="I1060" t="s">
        <v>18980</v>
      </c>
    </row>
    <row r="1061" spans="1:9" x14ac:dyDescent="0.2">
      <c r="A1061" t="s">
        <v>11274</v>
      </c>
      <c r="B1061" t="s">
        <v>11275</v>
      </c>
      <c r="C1061" t="s">
        <v>4</v>
      </c>
      <c r="D1061">
        <v>1145294</v>
      </c>
      <c r="E1061">
        <v>1146940</v>
      </c>
      <c r="F1061">
        <v>249.5</v>
      </c>
      <c r="G1061" t="s">
        <v>11276</v>
      </c>
      <c r="H1061">
        <v>0</v>
      </c>
      <c r="I1061" t="s">
        <v>18981</v>
      </c>
    </row>
    <row r="1062" spans="1:9" x14ac:dyDescent="0.2">
      <c r="A1062" t="s">
        <v>11274</v>
      </c>
      <c r="B1062" t="s">
        <v>11275</v>
      </c>
      <c r="C1062" t="s">
        <v>4</v>
      </c>
      <c r="D1062">
        <v>1146960</v>
      </c>
      <c r="E1062">
        <v>1147406</v>
      </c>
      <c r="F1062">
        <v>89.1</v>
      </c>
      <c r="G1062" t="s">
        <v>11276</v>
      </c>
      <c r="H1062">
        <v>0</v>
      </c>
      <c r="I1062" t="s">
        <v>18982</v>
      </c>
    </row>
    <row r="1063" spans="1:9" x14ac:dyDescent="0.2">
      <c r="A1063" t="s">
        <v>11274</v>
      </c>
      <c r="B1063" t="s">
        <v>11275</v>
      </c>
      <c r="C1063" t="s">
        <v>4</v>
      </c>
      <c r="D1063">
        <v>1147579</v>
      </c>
      <c r="E1063">
        <v>1148166</v>
      </c>
      <c r="F1063">
        <v>142.69999999999999</v>
      </c>
      <c r="G1063" t="s">
        <v>11287</v>
      </c>
      <c r="H1063">
        <v>0</v>
      </c>
      <c r="I1063" t="s">
        <v>18983</v>
      </c>
    </row>
    <row r="1064" spans="1:9" x14ac:dyDescent="0.2">
      <c r="A1064" t="s">
        <v>11274</v>
      </c>
      <c r="B1064" t="s">
        <v>11275</v>
      </c>
      <c r="C1064" t="s">
        <v>4</v>
      </c>
      <c r="D1064">
        <v>1148567</v>
      </c>
      <c r="E1064">
        <v>1148890</v>
      </c>
      <c r="F1064">
        <v>68</v>
      </c>
      <c r="G1064" t="s">
        <v>11276</v>
      </c>
      <c r="H1064">
        <v>0</v>
      </c>
      <c r="I1064" t="s">
        <v>18984</v>
      </c>
    </row>
    <row r="1065" spans="1:9" x14ac:dyDescent="0.2">
      <c r="A1065" t="s">
        <v>11274</v>
      </c>
      <c r="B1065" t="s">
        <v>11275</v>
      </c>
      <c r="C1065" t="s">
        <v>4</v>
      </c>
      <c r="D1065">
        <v>1148951</v>
      </c>
      <c r="E1065">
        <v>1149238</v>
      </c>
      <c r="F1065">
        <v>62.7</v>
      </c>
      <c r="G1065" t="s">
        <v>11276</v>
      </c>
      <c r="H1065">
        <v>0</v>
      </c>
      <c r="I1065" t="s">
        <v>18985</v>
      </c>
    </row>
    <row r="1066" spans="1:9" x14ac:dyDescent="0.2">
      <c r="A1066" t="s">
        <v>11274</v>
      </c>
      <c r="B1066" t="s">
        <v>11275</v>
      </c>
      <c r="C1066" t="s">
        <v>4</v>
      </c>
      <c r="D1066">
        <v>1149296</v>
      </c>
      <c r="E1066">
        <v>1150492</v>
      </c>
      <c r="F1066">
        <v>213.5</v>
      </c>
      <c r="G1066" t="s">
        <v>11276</v>
      </c>
      <c r="H1066">
        <v>0</v>
      </c>
      <c r="I1066" t="s">
        <v>18986</v>
      </c>
    </row>
    <row r="1067" spans="1:9" x14ac:dyDescent="0.2">
      <c r="A1067" t="s">
        <v>11274</v>
      </c>
      <c r="B1067" t="s">
        <v>11275</v>
      </c>
      <c r="C1067" t="s">
        <v>4</v>
      </c>
      <c r="D1067">
        <v>1150544</v>
      </c>
      <c r="E1067">
        <v>1150762</v>
      </c>
      <c r="F1067">
        <v>59.7</v>
      </c>
      <c r="G1067" t="s">
        <v>11276</v>
      </c>
      <c r="H1067">
        <v>0</v>
      </c>
      <c r="I1067" t="s">
        <v>18987</v>
      </c>
    </row>
    <row r="1068" spans="1:9" x14ac:dyDescent="0.2">
      <c r="A1068" t="s">
        <v>11274</v>
      </c>
      <c r="B1068" t="s">
        <v>11275</v>
      </c>
      <c r="C1068" t="s">
        <v>4</v>
      </c>
      <c r="D1068">
        <v>1150766</v>
      </c>
      <c r="E1068">
        <v>1151638</v>
      </c>
      <c r="F1068">
        <v>191.5</v>
      </c>
      <c r="G1068" t="s">
        <v>11276</v>
      </c>
      <c r="H1068">
        <v>0</v>
      </c>
      <c r="I1068" t="s">
        <v>18988</v>
      </c>
    </row>
    <row r="1069" spans="1:9" x14ac:dyDescent="0.2">
      <c r="A1069" t="s">
        <v>11274</v>
      </c>
      <c r="B1069" t="s">
        <v>11275</v>
      </c>
      <c r="C1069" t="s">
        <v>4</v>
      </c>
      <c r="D1069">
        <v>1151957</v>
      </c>
      <c r="E1069">
        <v>1153519</v>
      </c>
      <c r="F1069">
        <v>341.5</v>
      </c>
      <c r="G1069" t="s">
        <v>11276</v>
      </c>
      <c r="H1069">
        <v>0</v>
      </c>
      <c r="I1069" t="s">
        <v>18989</v>
      </c>
    </row>
    <row r="1070" spans="1:9" x14ac:dyDescent="0.2">
      <c r="A1070" t="s">
        <v>11274</v>
      </c>
      <c r="B1070" t="s">
        <v>11275</v>
      </c>
      <c r="C1070" t="s">
        <v>4</v>
      </c>
      <c r="D1070">
        <v>1153553</v>
      </c>
      <c r="E1070">
        <v>1153777</v>
      </c>
      <c r="F1070">
        <v>30.7</v>
      </c>
      <c r="G1070" t="s">
        <v>11276</v>
      </c>
      <c r="H1070">
        <v>0</v>
      </c>
      <c r="I1070" t="s">
        <v>18990</v>
      </c>
    </row>
    <row r="1071" spans="1:9" x14ac:dyDescent="0.2">
      <c r="A1071" t="s">
        <v>11274</v>
      </c>
      <c r="B1071" t="s">
        <v>11275</v>
      </c>
      <c r="C1071" t="s">
        <v>4</v>
      </c>
      <c r="D1071">
        <v>1153788</v>
      </c>
      <c r="E1071">
        <v>1154117</v>
      </c>
      <c r="F1071">
        <v>58.3</v>
      </c>
      <c r="G1071" t="s">
        <v>11276</v>
      </c>
      <c r="H1071">
        <v>0</v>
      </c>
      <c r="I1071" t="s">
        <v>18991</v>
      </c>
    </row>
    <row r="1072" spans="1:9" x14ac:dyDescent="0.2">
      <c r="A1072" t="s">
        <v>11274</v>
      </c>
      <c r="B1072" t="s">
        <v>11275</v>
      </c>
      <c r="C1072" t="s">
        <v>4</v>
      </c>
      <c r="D1072">
        <v>1154134</v>
      </c>
      <c r="E1072">
        <v>1154670</v>
      </c>
      <c r="F1072">
        <v>102.5</v>
      </c>
      <c r="G1072" t="s">
        <v>11276</v>
      </c>
      <c r="H1072">
        <v>0</v>
      </c>
      <c r="I1072" t="s">
        <v>18992</v>
      </c>
    </row>
    <row r="1073" spans="1:9" x14ac:dyDescent="0.2">
      <c r="A1073" t="s">
        <v>11274</v>
      </c>
      <c r="B1073" t="s">
        <v>11275</v>
      </c>
      <c r="C1073" t="s">
        <v>4</v>
      </c>
      <c r="D1073">
        <v>1154663</v>
      </c>
      <c r="E1073">
        <v>1155436</v>
      </c>
      <c r="F1073">
        <v>130.9</v>
      </c>
      <c r="G1073" t="s">
        <v>11276</v>
      </c>
      <c r="H1073">
        <v>0</v>
      </c>
      <c r="I1073" t="s">
        <v>18993</v>
      </c>
    </row>
    <row r="1074" spans="1:9" x14ac:dyDescent="0.2">
      <c r="A1074" t="s">
        <v>11274</v>
      </c>
      <c r="B1074" t="s">
        <v>11275</v>
      </c>
      <c r="C1074" t="s">
        <v>4</v>
      </c>
      <c r="D1074">
        <v>1155433</v>
      </c>
      <c r="E1074">
        <v>1155744</v>
      </c>
      <c r="F1074">
        <v>81.599999999999994</v>
      </c>
      <c r="G1074" t="s">
        <v>11276</v>
      </c>
      <c r="H1074">
        <v>0</v>
      </c>
      <c r="I1074" t="s">
        <v>18994</v>
      </c>
    </row>
    <row r="1075" spans="1:9" x14ac:dyDescent="0.2">
      <c r="A1075" t="s">
        <v>11274</v>
      </c>
      <c r="B1075" t="s">
        <v>11275</v>
      </c>
      <c r="C1075" t="s">
        <v>4</v>
      </c>
      <c r="D1075">
        <v>1155756</v>
      </c>
      <c r="E1075">
        <v>1155998</v>
      </c>
      <c r="F1075">
        <v>67</v>
      </c>
      <c r="G1075" t="s">
        <v>11276</v>
      </c>
      <c r="H1075">
        <v>0</v>
      </c>
      <c r="I1075" t="s">
        <v>18995</v>
      </c>
    </row>
    <row r="1076" spans="1:9" x14ac:dyDescent="0.2">
      <c r="A1076" t="s">
        <v>11274</v>
      </c>
      <c r="B1076" t="s">
        <v>11275</v>
      </c>
      <c r="C1076" t="s">
        <v>4</v>
      </c>
      <c r="D1076">
        <v>1155998</v>
      </c>
      <c r="E1076">
        <v>1156369</v>
      </c>
      <c r="F1076">
        <v>53</v>
      </c>
      <c r="G1076" t="s">
        <v>11276</v>
      </c>
      <c r="H1076">
        <v>0</v>
      </c>
      <c r="I1076" t="s">
        <v>18996</v>
      </c>
    </row>
    <row r="1077" spans="1:9" x14ac:dyDescent="0.2">
      <c r="A1077" t="s">
        <v>11274</v>
      </c>
      <c r="B1077" t="s">
        <v>11275</v>
      </c>
      <c r="C1077" t="s">
        <v>4</v>
      </c>
      <c r="D1077">
        <v>1156413</v>
      </c>
      <c r="E1077">
        <v>1156673</v>
      </c>
      <c r="F1077">
        <v>50.6</v>
      </c>
      <c r="G1077" t="s">
        <v>11276</v>
      </c>
      <c r="H1077">
        <v>0</v>
      </c>
      <c r="I1077" t="s">
        <v>18997</v>
      </c>
    </row>
    <row r="1078" spans="1:9" x14ac:dyDescent="0.2">
      <c r="A1078" t="s">
        <v>11274</v>
      </c>
      <c r="B1078" t="s">
        <v>11275</v>
      </c>
      <c r="C1078" t="s">
        <v>4</v>
      </c>
      <c r="D1078">
        <v>1156676</v>
      </c>
      <c r="E1078">
        <v>1157902</v>
      </c>
      <c r="F1078">
        <v>274.89999999999998</v>
      </c>
      <c r="G1078" t="s">
        <v>11276</v>
      </c>
      <c r="H1078">
        <v>0</v>
      </c>
      <c r="I1078" t="s">
        <v>18998</v>
      </c>
    </row>
    <row r="1079" spans="1:9" x14ac:dyDescent="0.2">
      <c r="A1079" t="s">
        <v>11274</v>
      </c>
      <c r="B1079" t="s">
        <v>11275</v>
      </c>
      <c r="C1079" t="s">
        <v>4</v>
      </c>
      <c r="D1079">
        <v>1157977</v>
      </c>
      <c r="E1079">
        <v>1158288</v>
      </c>
      <c r="F1079">
        <v>62.8</v>
      </c>
      <c r="G1079" t="s">
        <v>11276</v>
      </c>
      <c r="H1079">
        <v>0</v>
      </c>
      <c r="I1079" t="s">
        <v>18999</v>
      </c>
    </row>
    <row r="1080" spans="1:9" x14ac:dyDescent="0.2">
      <c r="A1080" t="s">
        <v>11274</v>
      </c>
      <c r="B1080" t="s">
        <v>11275</v>
      </c>
      <c r="C1080" t="s">
        <v>4</v>
      </c>
      <c r="D1080">
        <v>1158465</v>
      </c>
      <c r="E1080">
        <v>1158683</v>
      </c>
      <c r="F1080">
        <v>39.9</v>
      </c>
      <c r="G1080" t="s">
        <v>11276</v>
      </c>
      <c r="H1080">
        <v>0</v>
      </c>
      <c r="I1080" t="s">
        <v>19000</v>
      </c>
    </row>
    <row r="1081" spans="1:9" x14ac:dyDescent="0.2">
      <c r="A1081" t="s">
        <v>11274</v>
      </c>
      <c r="B1081" t="s">
        <v>11275</v>
      </c>
      <c r="C1081" t="s">
        <v>4</v>
      </c>
      <c r="D1081">
        <v>1158755</v>
      </c>
      <c r="E1081">
        <v>1159420</v>
      </c>
      <c r="F1081">
        <v>110</v>
      </c>
      <c r="G1081" t="s">
        <v>11287</v>
      </c>
      <c r="H1081">
        <v>0</v>
      </c>
      <c r="I1081" t="s">
        <v>19001</v>
      </c>
    </row>
    <row r="1082" spans="1:9" x14ac:dyDescent="0.2">
      <c r="A1082" t="s">
        <v>11274</v>
      </c>
      <c r="B1082" t="s">
        <v>11275</v>
      </c>
      <c r="C1082" t="s">
        <v>4</v>
      </c>
      <c r="D1082">
        <v>1159593</v>
      </c>
      <c r="E1082">
        <v>1159901</v>
      </c>
      <c r="F1082">
        <v>65.599999999999994</v>
      </c>
      <c r="G1082" t="s">
        <v>11276</v>
      </c>
      <c r="H1082">
        <v>0</v>
      </c>
      <c r="I1082" t="s">
        <v>19002</v>
      </c>
    </row>
    <row r="1083" spans="1:9" x14ac:dyDescent="0.2">
      <c r="A1083" t="s">
        <v>11274</v>
      </c>
      <c r="B1083" t="s">
        <v>11275</v>
      </c>
      <c r="C1083" t="s">
        <v>4</v>
      </c>
      <c r="D1083">
        <v>1159916</v>
      </c>
      <c r="E1083">
        <v>1160377</v>
      </c>
      <c r="F1083">
        <v>84.7</v>
      </c>
      <c r="G1083" t="s">
        <v>11276</v>
      </c>
      <c r="H1083">
        <v>0</v>
      </c>
      <c r="I1083" t="s">
        <v>19003</v>
      </c>
    </row>
    <row r="1084" spans="1:9" x14ac:dyDescent="0.2">
      <c r="A1084" t="s">
        <v>11274</v>
      </c>
      <c r="B1084" t="s">
        <v>11275</v>
      </c>
      <c r="C1084" t="s">
        <v>4</v>
      </c>
      <c r="D1084">
        <v>1160383</v>
      </c>
      <c r="E1084">
        <v>1160724</v>
      </c>
      <c r="F1084">
        <v>62.7</v>
      </c>
      <c r="G1084" t="s">
        <v>11276</v>
      </c>
      <c r="H1084">
        <v>0</v>
      </c>
      <c r="I1084" t="s">
        <v>19004</v>
      </c>
    </row>
    <row r="1085" spans="1:9" x14ac:dyDescent="0.2">
      <c r="A1085" t="s">
        <v>11274</v>
      </c>
      <c r="B1085" t="s">
        <v>11275</v>
      </c>
      <c r="C1085" t="s">
        <v>4</v>
      </c>
      <c r="D1085">
        <v>1160757</v>
      </c>
      <c r="E1085">
        <v>1160924</v>
      </c>
      <c r="F1085">
        <v>35</v>
      </c>
      <c r="G1085" t="s">
        <v>11276</v>
      </c>
      <c r="H1085">
        <v>0</v>
      </c>
      <c r="I1085" t="s">
        <v>19005</v>
      </c>
    </row>
    <row r="1086" spans="1:9" x14ac:dyDescent="0.2">
      <c r="A1086" t="s">
        <v>11274</v>
      </c>
      <c r="B1086" t="s">
        <v>11275</v>
      </c>
      <c r="C1086" t="s">
        <v>4</v>
      </c>
      <c r="D1086">
        <v>1161010</v>
      </c>
      <c r="E1086">
        <v>1161507</v>
      </c>
      <c r="F1086">
        <v>90</v>
      </c>
      <c r="G1086" t="s">
        <v>11276</v>
      </c>
      <c r="H1086">
        <v>0</v>
      </c>
      <c r="I1086" t="s">
        <v>19006</v>
      </c>
    </row>
    <row r="1087" spans="1:9" x14ac:dyDescent="0.2">
      <c r="A1087" t="s">
        <v>11274</v>
      </c>
      <c r="B1087" t="s">
        <v>11275</v>
      </c>
      <c r="C1087" t="s">
        <v>4</v>
      </c>
      <c r="D1087">
        <v>1161532</v>
      </c>
      <c r="E1087">
        <v>1161771</v>
      </c>
      <c r="F1087">
        <v>51.5</v>
      </c>
      <c r="G1087" t="s">
        <v>11287</v>
      </c>
      <c r="H1087">
        <v>0</v>
      </c>
      <c r="I1087" t="s">
        <v>19007</v>
      </c>
    </row>
    <row r="1088" spans="1:9" x14ac:dyDescent="0.2">
      <c r="A1088" t="s">
        <v>11274</v>
      </c>
      <c r="B1088" t="s">
        <v>11275</v>
      </c>
      <c r="C1088" t="s">
        <v>4</v>
      </c>
      <c r="D1088">
        <v>1161885</v>
      </c>
      <c r="E1088">
        <v>1162130</v>
      </c>
      <c r="F1088">
        <v>59.6</v>
      </c>
      <c r="G1088" t="s">
        <v>11287</v>
      </c>
      <c r="H1088">
        <v>0</v>
      </c>
      <c r="I1088" t="s">
        <v>19008</v>
      </c>
    </row>
    <row r="1089" spans="1:9" x14ac:dyDescent="0.2">
      <c r="A1089" t="s">
        <v>11274</v>
      </c>
      <c r="B1089" t="s">
        <v>11275</v>
      </c>
      <c r="C1089" t="s">
        <v>4</v>
      </c>
      <c r="D1089">
        <v>1162377</v>
      </c>
      <c r="E1089">
        <v>1162856</v>
      </c>
      <c r="F1089">
        <v>85.4</v>
      </c>
      <c r="G1089" t="s">
        <v>11276</v>
      </c>
      <c r="H1089">
        <v>0</v>
      </c>
      <c r="I1089" t="s">
        <v>19009</v>
      </c>
    </row>
    <row r="1090" spans="1:9" x14ac:dyDescent="0.2">
      <c r="A1090" t="s">
        <v>11274</v>
      </c>
      <c r="B1090" t="s">
        <v>11275</v>
      </c>
      <c r="C1090" t="s">
        <v>4</v>
      </c>
      <c r="D1090">
        <v>1163029</v>
      </c>
      <c r="E1090">
        <v>1163361</v>
      </c>
      <c r="F1090">
        <v>74.400000000000006</v>
      </c>
      <c r="G1090" t="s">
        <v>11287</v>
      </c>
      <c r="H1090">
        <v>0</v>
      </c>
      <c r="I1090" t="s">
        <v>19010</v>
      </c>
    </row>
    <row r="1091" spans="1:9" x14ac:dyDescent="0.2">
      <c r="A1091" t="s">
        <v>11274</v>
      </c>
      <c r="B1091" t="s">
        <v>11275</v>
      </c>
      <c r="C1091" t="s">
        <v>4</v>
      </c>
      <c r="D1091">
        <v>1163358</v>
      </c>
      <c r="E1091">
        <v>1163591</v>
      </c>
      <c r="F1091">
        <v>0.9</v>
      </c>
      <c r="G1091" t="s">
        <v>11287</v>
      </c>
      <c r="H1091">
        <v>0</v>
      </c>
      <c r="I1091" t="s">
        <v>19011</v>
      </c>
    </row>
    <row r="1092" spans="1:9" x14ac:dyDescent="0.2">
      <c r="A1092" t="s">
        <v>11274</v>
      </c>
      <c r="B1092" t="s">
        <v>11275</v>
      </c>
      <c r="C1092" t="s">
        <v>4</v>
      </c>
      <c r="D1092">
        <v>1163723</v>
      </c>
      <c r="E1092">
        <v>1164493</v>
      </c>
      <c r="F1092">
        <v>175.3</v>
      </c>
      <c r="G1092" t="s">
        <v>11287</v>
      </c>
      <c r="H1092">
        <v>0</v>
      </c>
      <c r="I1092" t="s">
        <v>19012</v>
      </c>
    </row>
    <row r="1093" spans="1:9" x14ac:dyDescent="0.2">
      <c r="A1093" t="s">
        <v>11274</v>
      </c>
      <c r="B1093" t="s">
        <v>11275</v>
      </c>
      <c r="C1093" t="s">
        <v>4</v>
      </c>
      <c r="D1093">
        <v>1164683</v>
      </c>
      <c r="E1093">
        <v>1165051</v>
      </c>
      <c r="F1093">
        <v>66.400000000000006</v>
      </c>
      <c r="G1093" t="s">
        <v>11287</v>
      </c>
      <c r="H1093">
        <v>0</v>
      </c>
      <c r="I1093" t="s">
        <v>19013</v>
      </c>
    </row>
    <row r="1094" spans="1:9" x14ac:dyDescent="0.2">
      <c r="A1094" t="s">
        <v>11274</v>
      </c>
      <c r="B1094" t="s">
        <v>11275</v>
      </c>
      <c r="C1094" t="s">
        <v>4</v>
      </c>
      <c r="D1094">
        <v>1165372</v>
      </c>
      <c r="E1094">
        <v>1165902</v>
      </c>
      <c r="F1094">
        <v>128.1</v>
      </c>
      <c r="G1094" t="s">
        <v>11287</v>
      </c>
      <c r="H1094">
        <v>0</v>
      </c>
      <c r="I1094" t="s">
        <v>19014</v>
      </c>
    </row>
    <row r="1095" spans="1:9" x14ac:dyDescent="0.2">
      <c r="A1095" t="s">
        <v>11274</v>
      </c>
      <c r="B1095" t="s">
        <v>11275</v>
      </c>
      <c r="C1095" t="s">
        <v>4</v>
      </c>
      <c r="D1095">
        <v>1165919</v>
      </c>
      <c r="E1095">
        <v>1166791</v>
      </c>
      <c r="F1095">
        <v>162.30000000000001</v>
      </c>
      <c r="G1095" t="s">
        <v>11287</v>
      </c>
      <c r="H1095">
        <v>0</v>
      </c>
      <c r="I1095" t="s">
        <v>19015</v>
      </c>
    </row>
    <row r="1096" spans="1:9" x14ac:dyDescent="0.2">
      <c r="A1096" t="s">
        <v>11274</v>
      </c>
      <c r="B1096" t="s">
        <v>11275</v>
      </c>
      <c r="C1096" t="s">
        <v>4</v>
      </c>
      <c r="D1096">
        <v>1167112</v>
      </c>
      <c r="E1096">
        <v>1167345</v>
      </c>
      <c r="F1096">
        <v>46.9</v>
      </c>
      <c r="G1096" t="s">
        <v>11276</v>
      </c>
      <c r="H1096">
        <v>0</v>
      </c>
      <c r="I1096" t="s">
        <v>19016</v>
      </c>
    </row>
    <row r="1097" spans="1:9" x14ac:dyDescent="0.2">
      <c r="A1097" t="s">
        <v>11274</v>
      </c>
      <c r="B1097" t="s">
        <v>11275</v>
      </c>
      <c r="C1097" t="s">
        <v>4</v>
      </c>
      <c r="D1097">
        <v>1167428</v>
      </c>
      <c r="E1097">
        <v>1167760</v>
      </c>
      <c r="F1097">
        <v>85.5</v>
      </c>
      <c r="G1097" t="s">
        <v>11276</v>
      </c>
      <c r="H1097">
        <v>0</v>
      </c>
      <c r="I1097" t="s">
        <v>19017</v>
      </c>
    </row>
    <row r="1098" spans="1:9" x14ac:dyDescent="0.2">
      <c r="A1098" t="s">
        <v>11274</v>
      </c>
      <c r="B1098" t="s">
        <v>11275</v>
      </c>
      <c r="C1098" t="s">
        <v>4</v>
      </c>
      <c r="D1098">
        <v>1167886</v>
      </c>
      <c r="E1098">
        <v>1168452</v>
      </c>
      <c r="F1098">
        <v>96</v>
      </c>
      <c r="G1098" t="s">
        <v>11287</v>
      </c>
      <c r="H1098">
        <v>0</v>
      </c>
      <c r="I1098" t="s">
        <v>19018</v>
      </c>
    </row>
    <row r="1099" spans="1:9" x14ac:dyDescent="0.2">
      <c r="A1099" t="s">
        <v>11274</v>
      </c>
      <c r="B1099" t="s">
        <v>11275</v>
      </c>
      <c r="C1099" t="s">
        <v>4</v>
      </c>
      <c r="D1099">
        <v>1168514</v>
      </c>
      <c r="E1099">
        <v>1169401</v>
      </c>
      <c r="F1099">
        <v>137</v>
      </c>
      <c r="G1099" t="s">
        <v>11276</v>
      </c>
      <c r="H1099">
        <v>0</v>
      </c>
      <c r="I1099" t="s">
        <v>19019</v>
      </c>
    </row>
    <row r="1100" spans="1:9" x14ac:dyDescent="0.2">
      <c r="A1100" t="s">
        <v>11274</v>
      </c>
      <c r="B1100" t="s">
        <v>11275</v>
      </c>
      <c r="C1100" t="s">
        <v>4</v>
      </c>
      <c r="D1100">
        <v>1170707</v>
      </c>
      <c r="E1100">
        <v>1171489</v>
      </c>
      <c r="F1100">
        <v>148.80000000000001</v>
      </c>
      <c r="G1100" t="s">
        <v>11276</v>
      </c>
      <c r="H1100">
        <v>0</v>
      </c>
      <c r="I1100" t="s">
        <v>19020</v>
      </c>
    </row>
    <row r="1101" spans="1:9" x14ac:dyDescent="0.2">
      <c r="A1101" t="s">
        <v>11274</v>
      </c>
      <c r="B1101" t="s">
        <v>11275</v>
      </c>
      <c r="C1101" t="s">
        <v>4</v>
      </c>
      <c r="D1101">
        <v>1171499</v>
      </c>
      <c r="E1101">
        <v>1172440</v>
      </c>
      <c r="F1101">
        <v>162.4</v>
      </c>
      <c r="G1101" t="s">
        <v>11287</v>
      </c>
      <c r="H1101">
        <v>0</v>
      </c>
      <c r="I1101" t="s">
        <v>19021</v>
      </c>
    </row>
    <row r="1102" spans="1:9" x14ac:dyDescent="0.2">
      <c r="A1102" t="s">
        <v>11274</v>
      </c>
      <c r="B1102" t="s">
        <v>11275</v>
      </c>
      <c r="C1102" t="s">
        <v>4</v>
      </c>
      <c r="D1102">
        <v>1172609</v>
      </c>
      <c r="E1102">
        <v>1172992</v>
      </c>
      <c r="F1102">
        <v>73.099999999999994</v>
      </c>
      <c r="G1102" t="s">
        <v>11287</v>
      </c>
      <c r="H1102">
        <v>0</v>
      </c>
      <c r="I1102" t="s">
        <v>19022</v>
      </c>
    </row>
    <row r="1103" spans="1:9" x14ac:dyDescent="0.2">
      <c r="A1103" t="s">
        <v>11274</v>
      </c>
      <c r="B1103" t="s">
        <v>11275</v>
      </c>
      <c r="C1103" t="s">
        <v>4</v>
      </c>
      <c r="D1103">
        <v>1173240</v>
      </c>
      <c r="E1103">
        <v>1173731</v>
      </c>
      <c r="F1103">
        <v>116.2</v>
      </c>
      <c r="G1103" t="s">
        <v>11276</v>
      </c>
      <c r="H1103">
        <v>0</v>
      </c>
      <c r="I1103" t="s">
        <v>19023</v>
      </c>
    </row>
    <row r="1104" spans="1:9" x14ac:dyDescent="0.2">
      <c r="A1104" t="s">
        <v>11274</v>
      </c>
      <c r="B1104" t="s">
        <v>11275</v>
      </c>
      <c r="C1104" t="s">
        <v>4</v>
      </c>
      <c r="D1104">
        <v>1174003</v>
      </c>
      <c r="E1104">
        <v>1175469</v>
      </c>
      <c r="F1104">
        <v>241.5</v>
      </c>
      <c r="G1104" t="s">
        <v>11276</v>
      </c>
      <c r="H1104">
        <v>0</v>
      </c>
      <c r="I1104" t="s">
        <v>19024</v>
      </c>
    </row>
    <row r="1105" spans="1:9" x14ac:dyDescent="0.2">
      <c r="A1105" t="s">
        <v>11274</v>
      </c>
      <c r="B1105" t="s">
        <v>11275</v>
      </c>
      <c r="C1105" t="s">
        <v>4</v>
      </c>
      <c r="D1105">
        <v>1175551</v>
      </c>
      <c r="E1105">
        <v>1177095</v>
      </c>
      <c r="F1105">
        <v>285.89999999999998</v>
      </c>
      <c r="G1105" t="s">
        <v>11276</v>
      </c>
      <c r="H1105">
        <v>0</v>
      </c>
      <c r="I1105" t="s">
        <v>19025</v>
      </c>
    </row>
    <row r="1106" spans="1:9" x14ac:dyDescent="0.2">
      <c r="A1106" t="s">
        <v>11274</v>
      </c>
      <c r="B1106" t="s">
        <v>11275</v>
      </c>
      <c r="C1106" t="s">
        <v>4</v>
      </c>
      <c r="D1106">
        <v>1177193</v>
      </c>
      <c r="E1106">
        <v>1178218</v>
      </c>
      <c r="F1106">
        <v>127.2</v>
      </c>
      <c r="G1106" t="s">
        <v>11276</v>
      </c>
      <c r="H1106">
        <v>0</v>
      </c>
      <c r="I1106" t="s">
        <v>19026</v>
      </c>
    </row>
    <row r="1107" spans="1:9" x14ac:dyDescent="0.2">
      <c r="A1107" t="s">
        <v>11274</v>
      </c>
      <c r="B1107" t="s">
        <v>11275</v>
      </c>
      <c r="C1107" t="s">
        <v>4</v>
      </c>
      <c r="D1107">
        <v>1178276</v>
      </c>
      <c r="E1107">
        <v>1179184</v>
      </c>
      <c r="F1107">
        <v>166.7</v>
      </c>
      <c r="G1107" t="s">
        <v>11276</v>
      </c>
      <c r="H1107">
        <v>0</v>
      </c>
      <c r="I1107" t="s">
        <v>19027</v>
      </c>
    </row>
    <row r="1108" spans="1:9" x14ac:dyDescent="0.2">
      <c r="A1108" t="s">
        <v>11274</v>
      </c>
      <c r="B1108" t="s">
        <v>11275</v>
      </c>
      <c r="C1108" t="s">
        <v>4</v>
      </c>
      <c r="D1108">
        <v>1179238</v>
      </c>
      <c r="E1108">
        <v>1180815</v>
      </c>
      <c r="F1108">
        <v>365.7</v>
      </c>
      <c r="G1108" t="s">
        <v>11276</v>
      </c>
      <c r="H1108">
        <v>0</v>
      </c>
      <c r="I1108" t="s">
        <v>19028</v>
      </c>
    </row>
    <row r="1109" spans="1:9" x14ac:dyDescent="0.2">
      <c r="A1109" t="s">
        <v>11274</v>
      </c>
      <c r="B1109" t="s">
        <v>11275</v>
      </c>
      <c r="C1109" t="s">
        <v>4</v>
      </c>
      <c r="D1109">
        <v>1180908</v>
      </c>
      <c r="E1109">
        <v>1181525</v>
      </c>
      <c r="F1109">
        <v>132.1</v>
      </c>
      <c r="G1109" t="s">
        <v>11287</v>
      </c>
      <c r="H1109">
        <v>0</v>
      </c>
      <c r="I1109" t="s">
        <v>19029</v>
      </c>
    </row>
    <row r="1110" spans="1:9" x14ac:dyDescent="0.2">
      <c r="A1110" t="s">
        <v>11274</v>
      </c>
      <c r="B1110" t="s">
        <v>11275</v>
      </c>
      <c r="C1110" t="s">
        <v>4</v>
      </c>
      <c r="D1110">
        <v>1181698</v>
      </c>
      <c r="E1110">
        <v>1181964</v>
      </c>
      <c r="F1110">
        <v>13.1</v>
      </c>
      <c r="G1110" t="s">
        <v>11287</v>
      </c>
      <c r="H1110">
        <v>0</v>
      </c>
      <c r="I1110" t="s">
        <v>19030</v>
      </c>
    </row>
    <row r="1111" spans="1:9" x14ac:dyDescent="0.2">
      <c r="A1111" t="s">
        <v>11274</v>
      </c>
      <c r="B1111" t="s">
        <v>11275</v>
      </c>
      <c r="C1111" t="s">
        <v>4</v>
      </c>
      <c r="D1111">
        <v>1182327</v>
      </c>
      <c r="E1111">
        <v>1182698</v>
      </c>
      <c r="F1111">
        <v>5.7</v>
      </c>
      <c r="G1111" t="s">
        <v>11276</v>
      </c>
      <c r="H1111">
        <v>0</v>
      </c>
      <c r="I1111" t="s">
        <v>19031</v>
      </c>
    </row>
    <row r="1112" spans="1:9" x14ac:dyDescent="0.2">
      <c r="A1112" t="s">
        <v>11274</v>
      </c>
      <c r="B1112" t="s">
        <v>11275</v>
      </c>
      <c r="C1112" t="s">
        <v>4</v>
      </c>
      <c r="D1112">
        <v>1182637</v>
      </c>
      <c r="E1112">
        <v>1183077</v>
      </c>
      <c r="F1112">
        <v>0.2</v>
      </c>
      <c r="G1112" t="s">
        <v>11276</v>
      </c>
      <c r="H1112">
        <v>0</v>
      </c>
      <c r="I1112" t="s">
        <v>19032</v>
      </c>
    </row>
    <row r="1113" spans="1:9" x14ac:dyDescent="0.2">
      <c r="A1113" t="s">
        <v>11274</v>
      </c>
      <c r="B1113" t="s">
        <v>11275</v>
      </c>
      <c r="C1113" t="s">
        <v>4</v>
      </c>
      <c r="D1113">
        <v>1183091</v>
      </c>
      <c r="E1113">
        <v>1183879</v>
      </c>
      <c r="F1113">
        <v>154.80000000000001</v>
      </c>
      <c r="G1113" t="s">
        <v>11287</v>
      </c>
      <c r="H1113">
        <v>0</v>
      </c>
      <c r="I1113" t="s">
        <v>19033</v>
      </c>
    </row>
    <row r="1114" spans="1:9" x14ac:dyDescent="0.2">
      <c r="A1114" t="s">
        <v>11274</v>
      </c>
      <c r="B1114" t="s">
        <v>11275</v>
      </c>
      <c r="C1114" t="s">
        <v>4</v>
      </c>
      <c r="D1114">
        <v>1183890</v>
      </c>
      <c r="E1114">
        <v>1185566</v>
      </c>
      <c r="F1114">
        <v>266.10000000000002</v>
      </c>
      <c r="G1114" t="s">
        <v>11287</v>
      </c>
      <c r="H1114">
        <v>0</v>
      </c>
      <c r="I1114" t="s">
        <v>19034</v>
      </c>
    </row>
    <row r="1115" spans="1:9" x14ac:dyDescent="0.2">
      <c r="A1115" t="s">
        <v>11274</v>
      </c>
      <c r="B1115" t="s">
        <v>11275</v>
      </c>
      <c r="C1115" t="s">
        <v>4</v>
      </c>
      <c r="D1115">
        <v>1185563</v>
      </c>
      <c r="E1115">
        <v>1185994</v>
      </c>
      <c r="F1115">
        <v>47.6</v>
      </c>
      <c r="G1115" t="s">
        <v>11287</v>
      </c>
      <c r="H1115">
        <v>0</v>
      </c>
      <c r="I1115" t="s">
        <v>19035</v>
      </c>
    </row>
    <row r="1116" spans="1:9" x14ac:dyDescent="0.2">
      <c r="A1116" t="s">
        <v>11274</v>
      </c>
      <c r="B1116" t="s">
        <v>11275</v>
      </c>
      <c r="C1116" t="s">
        <v>4</v>
      </c>
      <c r="D1116">
        <v>1186003</v>
      </c>
      <c r="E1116">
        <v>1186434</v>
      </c>
      <c r="F1116">
        <v>114.5</v>
      </c>
      <c r="G1116" t="s">
        <v>11287</v>
      </c>
      <c r="H1116">
        <v>0</v>
      </c>
      <c r="I1116" t="s">
        <v>19036</v>
      </c>
    </row>
    <row r="1117" spans="1:9" x14ac:dyDescent="0.2">
      <c r="A1117" t="s">
        <v>11274</v>
      </c>
      <c r="B1117" t="s">
        <v>11275</v>
      </c>
      <c r="C1117" t="s">
        <v>4</v>
      </c>
      <c r="D1117">
        <v>1186905</v>
      </c>
      <c r="E1117">
        <v>1187783</v>
      </c>
      <c r="F1117">
        <v>226.1</v>
      </c>
      <c r="G1117" t="s">
        <v>11276</v>
      </c>
      <c r="H1117">
        <v>0</v>
      </c>
      <c r="I1117" t="s">
        <v>19037</v>
      </c>
    </row>
    <row r="1118" spans="1:9" x14ac:dyDescent="0.2">
      <c r="A1118" t="s">
        <v>11274</v>
      </c>
      <c r="B1118" t="s">
        <v>11275</v>
      </c>
      <c r="C1118" t="s">
        <v>4</v>
      </c>
      <c r="D1118">
        <v>1188453</v>
      </c>
      <c r="E1118">
        <v>1189301</v>
      </c>
      <c r="F1118">
        <v>176.8</v>
      </c>
      <c r="G1118" t="s">
        <v>11276</v>
      </c>
      <c r="H1118">
        <v>0</v>
      </c>
      <c r="I1118" t="s">
        <v>19038</v>
      </c>
    </row>
    <row r="1119" spans="1:9" x14ac:dyDescent="0.2">
      <c r="A1119" t="s">
        <v>11274</v>
      </c>
      <c r="B1119" t="s">
        <v>11275</v>
      </c>
      <c r="C1119" t="s">
        <v>4</v>
      </c>
      <c r="D1119">
        <v>1189361</v>
      </c>
      <c r="E1119">
        <v>1190467</v>
      </c>
      <c r="F1119">
        <v>247.3</v>
      </c>
      <c r="G1119" t="s">
        <v>11276</v>
      </c>
      <c r="H1119">
        <v>0</v>
      </c>
      <c r="I1119" t="s">
        <v>19039</v>
      </c>
    </row>
    <row r="1120" spans="1:9" x14ac:dyDescent="0.2">
      <c r="A1120" t="s">
        <v>11274</v>
      </c>
      <c r="B1120" t="s">
        <v>11275</v>
      </c>
      <c r="C1120" t="s">
        <v>4</v>
      </c>
      <c r="D1120">
        <v>1190478</v>
      </c>
      <c r="E1120">
        <v>1191785</v>
      </c>
      <c r="F1120">
        <v>301.7</v>
      </c>
      <c r="G1120" t="s">
        <v>11276</v>
      </c>
      <c r="H1120">
        <v>0</v>
      </c>
      <c r="I1120" t="s">
        <v>19040</v>
      </c>
    </row>
    <row r="1121" spans="1:9" x14ac:dyDescent="0.2">
      <c r="A1121" t="s">
        <v>11274</v>
      </c>
      <c r="B1121" t="s">
        <v>11275</v>
      </c>
      <c r="C1121" t="s">
        <v>4</v>
      </c>
      <c r="D1121">
        <v>1191815</v>
      </c>
      <c r="E1121">
        <v>1192111</v>
      </c>
      <c r="F1121">
        <v>60.9</v>
      </c>
      <c r="G1121" t="s">
        <v>11276</v>
      </c>
      <c r="H1121">
        <v>0</v>
      </c>
      <c r="I1121" t="s">
        <v>19041</v>
      </c>
    </row>
    <row r="1122" spans="1:9" x14ac:dyDescent="0.2">
      <c r="A1122" t="s">
        <v>11274</v>
      </c>
      <c r="B1122" t="s">
        <v>11275</v>
      </c>
      <c r="C1122" t="s">
        <v>4</v>
      </c>
      <c r="D1122">
        <v>1194411</v>
      </c>
      <c r="E1122">
        <v>1199909</v>
      </c>
      <c r="F1122">
        <v>1192.8</v>
      </c>
      <c r="G1122" t="s">
        <v>11276</v>
      </c>
      <c r="H1122">
        <v>0</v>
      </c>
      <c r="I1122" t="s">
        <v>19042</v>
      </c>
    </row>
    <row r="1123" spans="1:9" x14ac:dyDescent="0.2">
      <c r="A1123" t="s">
        <v>11274</v>
      </c>
      <c r="B1123" t="s">
        <v>11275</v>
      </c>
      <c r="C1123" t="s">
        <v>4</v>
      </c>
      <c r="D1123">
        <v>1200185</v>
      </c>
      <c r="E1123">
        <v>1200733</v>
      </c>
      <c r="F1123">
        <v>96</v>
      </c>
      <c r="G1123" t="s">
        <v>11276</v>
      </c>
      <c r="H1123">
        <v>0</v>
      </c>
      <c r="I1123" t="s">
        <v>19043</v>
      </c>
    </row>
    <row r="1124" spans="1:9" x14ac:dyDescent="0.2">
      <c r="A1124" t="s">
        <v>11274</v>
      </c>
      <c r="B1124" t="s">
        <v>11275</v>
      </c>
      <c r="C1124" t="s">
        <v>4</v>
      </c>
      <c r="D1124">
        <v>1201093</v>
      </c>
      <c r="E1124">
        <v>1202148</v>
      </c>
      <c r="F1124">
        <v>225.6</v>
      </c>
      <c r="G1124" t="s">
        <v>11276</v>
      </c>
      <c r="H1124">
        <v>0</v>
      </c>
      <c r="I1124" t="s">
        <v>19044</v>
      </c>
    </row>
    <row r="1125" spans="1:9" x14ac:dyDescent="0.2">
      <c r="A1125" t="s">
        <v>11274</v>
      </c>
      <c r="B1125" t="s">
        <v>11275</v>
      </c>
      <c r="C1125" t="s">
        <v>4</v>
      </c>
      <c r="D1125">
        <v>1202370</v>
      </c>
      <c r="E1125">
        <v>1203299</v>
      </c>
      <c r="F1125">
        <v>142.69999999999999</v>
      </c>
      <c r="G1125" t="s">
        <v>11287</v>
      </c>
      <c r="H1125">
        <v>0</v>
      </c>
      <c r="I1125" t="s">
        <v>19045</v>
      </c>
    </row>
    <row r="1126" spans="1:9" x14ac:dyDescent="0.2">
      <c r="A1126" t="s">
        <v>11274</v>
      </c>
      <c r="B1126" t="s">
        <v>11275</v>
      </c>
      <c r="C1126" t="s">
        <v>4</v>
      </c>
      <c r="D1126">
        <v>1203391</v>
      </c>
      <c r="E1126">
        <v>1204197</v>
      </c>
      <c r="F1126">
        <v>136.5</v>
      </c>
      <c r="G1126" t="s">
        <v>11287</v>
      </c>
      <c r="H1126">
        <v>0</v>
      </c>
      <c r="I1126" t="s">
        <v>19046</v>
      </c>
    </row>
    <row r="1127" spans="1:9" x14ac:dyDescent="0.2">
      <c r="A1127" t="s">
        <v>11274</v>
      </c>
      <c r="B1127" t="s">
        <v>11275</v>
      </c>
      <c r="C1127" t="s">
        <v>4</v>
      </c>
      <c r="D1127">
        <v>1204374</v>
      </c>
      <c r="E1127">
        <v>1205027</v>
      </c>
      <c r="F1127">
        <v>120.7</v>
      </c>
      <c r="G1127" t="s">
        <v>11276</v>
      </c>
      <c r="H1127">
        <v>0</v>
      </c>
      <c r="I1127" t="s">
        <v>19047</v>
      </c>
    </row>
    <row r="1128" spans="1:9" x14ac:dyDescent="0.2">
      <c r="A1128" t="s">
        <v>11274</v>
      </c>
      <c r="B1128" t="s">
        <v>11275</v>
      </c>
      <c r="C1128" t="s">
        <v>4</v>
      </c>
      <c r="D1128">
        <v>1205131</v>
      </c>
      <c r="E1128">
        <v>1206324</v>
      </c>
      <c r="F1128">
        <v>219.9</v>
      </c>
      <c r="G1128" t="s">
        <v>11276</v>
      </c>
      <c r="H1128">
        <v>0</v>
      </c>
      <c r="I1128" t="s">
        <v>19048</v>
      </c>
    </row>
    <row r="1129" spans="1:9" x14ac:dyDescent="0.2">
      <c r="A1129" t="s">
        <v>11274</v>
      </c>
      <c r="B1129" t="s">
        <v>11275</v>
      </c>
      <c r="C1129" t="s">
        <v>4</v>
      </c>
      <c r="D1129">
        <v>1206321</v>
      </c>
      <c r="E1129">
        <v>1209515</v>
      </c>
      <c r="F1129">
        <v>689.6</v>
      </c>
      <c r="G1129" t="s">
        <v>11276</v>
      </c>
      <c r="H1129">
        <v>0</v>
      </c>
      <c r="I1129" t="s">
        <v>19049</v>
      </c>
    </row>
    <row r="1130" spans="1:9" x14ac:dyDescent="0.2">
      <c r="A1130" t="s">
        <v>11274</v>
      </c>
      <c r="B1130" t="s">
        <v>11275</v>
      </c>
      <c r="C1130" t="s">
        <v>4</v>
      </c>
      <c r="D1130">
        <v>1209565</v>
      </c>
      <c r="E1130">
        <v>1210137</v>
      </c>
      <c r="F1130">
        <v>124.7</v>
      </c>
      <c r="G1130" t="s">
        <v>11287</v>
      </c>
      <c r="H1130">
        <v>0</v>
      </c>
      <c r="I1130" t="s">
        <v>19050</v>
      </c>
    </row>
    <row r="1131" spans="1:9" x14ac:dyDescent="0.2">
      <c r="A1131" t="s">
        <v>11274</v>
      </c>
      <c r="B1131" t="s">
        <v>11275</v>
      </c>
      <c r="C1131" t="s">
        <v>4</v>
      </c>
      <c r="D1131">
        <v>1210512</v>
      </c>
      <c r="E1131">
        <v>1211669</v>
      </c>
      <c r="F1131">
        <v>210.6</v>
      </c>
      <c r="G1131" t="s">
        <v>11287</v>
      </c>
      <c r="H1131">
        <v>0</v>
      </c>
      <c r="I1131" t="s">
        <v>19051</v>
      </c>
    </row>
    <row r="1132" spans="1:9" x14ac:dyDescent="0.2">
      <c r="A1132" t="s">
        <v>11274</v>
      </c>
      <c r="B1132" t="s">
        <v>11275</v>
      </c>
      <c r="C1132" t="s">
        <v>4</v>
      </c>
      <c r="D1132">
        <v>1211972</v>
      </c>
      <c r="E1132">
        <v>1213000</v>
      </c>
      <c r="F1132">
        <v>181.7</v>
      </c>
      <c r="G1132" t="s">
        <v>11276</v>
      </c>
      <c r="H1132">
        <v>0</v>
      </c>
      <c r="I1132" t="s">
        <v>19052</v>
      </c>
    </row>
    <row r="1133" spans="1:9" x14ac:dyDescent="0.2">
      <c r="A1133" t="s">
        <v>11274</v>
      </c>
      <c r="B1133" t="s">
        <v>11275</v>
      </c>
      <c r="C1133" t="s">
        <v>4</v>
      </c>
      <c r="D1133">
        <v>1213000</v>
      </c>
      <c r="E1133">
        <v>1213917</v>
      </c>
      <c r="F1133">
        <v>193.7</v>
      </c>
      <c r="G1133" t="s">
        <v>11276</v>
      </c>
      <c r="H1133">
        <v>0</v>
      </c>
      <c r="I1133" t="s">
        <v>19053</v>
      </c>
    </row>
    <row r="1134" spans="1:9" x14ac:dyDescent="0.2">
      <c r="A1134" t="s">
        <v>11274</v>
      </c>
      <c r="B1134" t="s">
        <v>11275</v>
      </c>
      <c r="C1134" t="s">
        <v>4</v>
      </c>
      <c r="D1134">
        <v>1214134</v>
      </c>
      <c r="E1134">
        <v>1217856</v>
      </c>
      <c r="F1134">
        <v>859.5</v>
      </c>
      <c r="G1134" t="s">
        <v>11276</v>
      </c>
      <c r="H1134">
        <v>0</v>
      </c>
      <c r="I1134" t="s">
        <v>19054</v>
      </c>
    </row>
    <row r="1135" spans="1:9" x14ac:dyDescent="0.2">
      <c r="A1135" t="s">
        <v>11274</v>
      </c>
      <c r="B1135" t="s">
        <v>11275</v>
      </c>
      <c r="C1135" t="s">
        <v>4</v>
      </c>
      <c r="D1135">
        <v>1218033</v>
      </c>
      <c r="E1135">
        <v>1219217</v>
      </c>
      <c r="F1135">
        <v>268.7</v>
      </c>
      <c r="G1135" t="s">
        <v>11276</v>
      </c>
      <c r="H1135">
        <v>0</v>
      </c>
      <c r="I1135" t="s">
        <v>19055</v>
      </c>
    </row>
    <row r="1136" spans="1:9" x14ac:dyDescent="0.2">
      <c r="A1136" t="s">
        <v>11274</v>
      </c>
      <c r="B1136" t="s">
        <v>11275</v>
      </c>
      <c r="C1136" t="s">
        <v>4</v>
      </c>
      <c r="D1136">
        <v>1219221</v>
      </c>
      <c r="E1136">
        <v>1219808</v>
      </c>
      <c r="F1136">
        <v>74.3</v>
      </c>
      <c r="G1136" t="s">
        <v>11276</v>
      </c>
      <c r="H1136">
        <v>0</v>
      </c>
      <c r="I1136" t="s">
        <v>19056</v>
      </c>
    </row>
    <row r="1137" spans="1:9" x14ac:dyDescent="0.2">
      <c r="A1137" t="s">
        <v>11274</v>
      </c>
      <c r="B1137" t="s">
        <v>11275</v>
      </c>
      <c r="C1137" t="s">
        <v>4</v>
      </c>
      <c r="D1137">
        <v>1220042</v>
      </c>
      <c r="E1137">
        <v>1220968</v>
      </c>
      <c r="F1137">
        <v>150.80000000000001</v>
      </c>
      <c r="G1137" t="s">
        <v>11276</v>
      </c>
      <c r="H1137">
        <v>0</v>
      </c>
      <c r="I1137" t="s">
        <v>19057</v>
      </c>
    </row>
    <row r="1138" spans="1:9" x14ac:dyDescent="0.2">
      <c r="A1138" t="s">
        <v>11274</v>
      </c>
      <c r="B1138" t="s">
        <v>11275</v>
      </c>
      <c r="C1138" t="s">
        <v>4</v>
      </c>
      <c r="D1138">
        <v>1220990</v>
      </c>
      <c r="E1138">
        <v>1223416</v>
      </c>
      <c r="F1138">
        <v>303.5</v>
      </c>
      <c r="G1138" t="s">
        <v>11287</v>
      </c>
      <c r="H1138">
        <v>0</v>
      </c>
      <c r="I1138" t="s">
        <v>19058</v>
      </c>
    </row>
    <row r="1139" spans="1:9" x14ac:dyDescent="0.2">
      <c r="A1139" t="s">
        <v>11274</v>
      </c>
      <c r="B1139" t="s">
        <v>11275</v>
      </c>
      <c r="C1139" t="s">
        <v>4</v>
      </c>
      <c r="D1139">
        <v>1223431</v>
      </c>
      <c r="E1139">
        <v>1224888</v>
      </c>
      <c r="F1139">
        <v>236</v>
      </c>
      <c r="G1139" t="s">
        <v>11287</v>
      </c>
      <c r="H1139">
        <v>0</v>
      </c>
      <c r="I1139" t="s">
        <v>19059</v>
      </c>
    </row>
    <row r="1140" spans="1:9" x14ac:dyDescent="0.2">
      <c r="A1140" t="s">
        <v>11274</v>
      </c>
      <c r="B1140" t="s">
        <v>11275</v>
      </c>
      <c r="C1140" t="s">
        <v>4</v>
      </c>
      <c r="D1140">
        <v>1224885</v>
      </c>
      <c r="E1140">
        <v>1225892</v>
      </c>
      <c r="F1140">
        <v>170.6</v>
      </c>
      <c r="G1140" t="s">
        <v>11287</v>
      </c>
      <c r="H1140">
        <v>0</v>
      </c>
      <c r="I1140" t="s">
        <v>19060</v>
      </c>
    </row>
    <row r="1141" spans="1:9" x14ac:dyDescent="0.2">
      <c r="A1141" t="s">
        <v>11274</v>
      </c>
      <c r="B1141" t="s">
        <v>11275</v>
      </c>
      <c r="C1141" t="s">
        <v>4</v>
      </c>
      <c r="D1141">
        <v>1225889</v>
      </c>
      <c r="E1141">
        <v>1227301</v>
      </c>
      <c r="F1141">
        <v>276.5</v>
      </c>
      <c r="G1141" t="s">
        <v>11287</v>
      </c>
      <c r="H1141">
        <v>0</v>
      </c>
      <c r="I1141" t="s">
        <v>19061</v>
      </c>
    </row>
    <row r="1142" spans="1:9" x14ac:dyDescent="0.2">
      <c r="A1142" t="s">
        <v>11274</v>
      </c>
      <c r="B1142" t="s">
        <v>11275</v>
      </c>
      <c r="C1142" t="s">
        <v>4</v>
      </c>
      <c r="D1142">
        <v>1227397</v>
      </c>
      <c r="E1142">
        <v>1228335</v>
      </c>
      <c r="F1142">
        <v>197.7</v>
      </c>
      <c r="G1142" t="s">
        <v>11287</v>
      </c>
      <c r="H1142">
        <v>0</v>
      </c>
      <c r="I1142" t="s">
        <v>19062</v>
      </c>
    </row>
    <row r="1143" spans="1:9" x14ac:dyDescent="0.2">
      <c r="A1143" t="s">
        <v>11274</v>
      </c>
      <c r="B1143" t="s">
        <v>11275</v>
      </c>
      <c r="C1143" t="s">
        <v>4</v>
      </c>
      <c r="D1143">
        <v>1228470</v>
      </c>
      <c r="E1143">
        <v>1229111</v>
      </c>
      <c r="F1143">
        <v>93.5</v>
      </c>
      <c r="G1143" t="s">
        <v>11287</v>
      </c>
      <c r="H1143">
        <v>0</v>
      </c>
      <c r="I1143" t="s">
        <v>19063</v>
      </c>
    </row>
    <row r="1144" spans="1:9" x14ac:dyDescent="0.2">
      <c r="A1144" t="s">
        <v>11274</v>
      </c>
      <c r="B1144" t="s">
        <v>11275</v>
      </c>
      <c r="C1144" t="s">
        <v>4</v>
      </c>
      <c r="D1144">
        <v>1229363</v>
      </c>
      <c r="E1144">
        <v>1229740</v>
      </c>
      <c r="F1144">
        <v>95.2</v>
      </c>
      <c r="G1144" t="s">
        <v>11276</v>
      </c>
      <c r="H1144">
        <v>0</v>
      </c>
      <c r="I1144" t="s">
        <v>19064</v>
      </c>
    </row>
    <row r="1145" spans="1:9" x14ac:dyDescent="0.2">
      <c r="A1145" t="s">
        <v>11274</v>
      </c>
      <c r="B1145" t="s">
        <v>11275</v>
      </c>
      <c r="C1145" t="s">
        <v>4</v>
      </c>
      <c r="D1145">
        <v>1229824</v>
      </c>
      <c r="E1145">
        <v>1230471</v>
      </c>
      <c r="F1145">
        <v>116.7</v>
      </c>
      <c r="G1145" t="s">
        <v>11287</v>
      </c>
      <c r="H1145">
        <v>0</v>
      </c>
      <c r="I1145" t="s">
        <v>19065</v>
      </c>
    </row>
    <row r="1146" spans="1:9" x14ac:dyDescent="0.2">
      <c r="A1146" t="s">
        <v>11274</v>
      </c>
      <c r="B1146" t="s">
        <v>11275</v>
      </c>
      <c r="C1146" t="s">
        <v>4</v>
      </c>
      <c r="D1146">
        <v>1230687</v>
      </c>
      <c r="E1146">
        <v>1232591</v>
      </c>
      <c r="F1146">
        <v>474.8</v>
      </c>
      <c r="G1146" t="s">
        <v>11276</v>
      </c>
      <c r="H1146">
        <v>0</v>
      </c>
      <c r="I1146" t="s">
        <v>19066</v>
      </c>
    </row>
    <row r="1147" spans="1:9" x14ac:dyDescent="0.2">
      <c r="A1147" t="s">
        <v>11274</v>
      </c>
      <c r="B1147" t="s">
        <v>11275</v>
      </c>
      <c r="C1147" t="s">
        <v>4</v>
      </c>
      <c r="D1147">
        <v>1232821</v>
      </c>
      <c r="E1147">
        <v>1233960</v>
      </c>
      <c r="F1147">
        <v>230.2</v>
      </c>
      <c r="G1147" t="s">
        <v>11276</v>
      </c>
      <c r="H1147">
        <v>0</v>
      </c>
      <c r="I1147" t="s">
        <v>19067</v>
      </c>
    </row>
    <row r="1148" spans="1:9" x14ac:dyDescent="0.2">
      <c r="A1148" t="s">
        <v>11274</v>
      </c>
      <c r="B1148" t="s">
        <v>11275</v>
      </c>
      <c r="C1148" t="s">
        <v>4</v>
      </c>
      <c r="D1148">
        <v>1234207</v>
      </c>
      <c r="E1148">
        <v>1234809</v>
      </c>
      <c r="F1148">
        <v>127.1</v>
      </c>
      <c r="G1148" t="s">
        <v>11276</v>
      </c>
      <c r="H1148">
        <v>0</v>
      </c>
      <c r="I1148" t="s">
        <v>19068</v>
      </c>
    </row>
    <row r="1149" spans="1:9" x14ac:dyDescent="0.2">
      <c r="A1149" t="s">
        <v>11274</v>
      </c>
      <c r="B1149" t="s">
        <v>11275</v>
      </c>
      <c r="C1149" t="s">
        <v>4</v>
      </c>
      <c r="D1149">
        <v>1234871</v>
      </c>
      <c r="E1149">
        <v>1235452</v>
      </c>
      <c r="F1149">
        <v>74.099999999999994</v>
      </c>
      <c r="G1149" t="s">
        <v>11276</v>
      </c>
      <c r="H1149">
        <v>0</v>
      </c>
      <c r="I1149" t="s">
        <v>19069</v>
      </c>
    </row>
    <row r="1150" spans="1:9" x14ac:dyDescent="0.2">
      <c r="A1150" t="s">
        <v>11274</v>
      </c>
      <c r="B1150" t="s">
        <v>11275</v>
      </c>
      <c r="C1150" t="s">
        <v>4</v>
      </c>
      <c r="D1150">
        <v>1235449</v>
      </c>
      <c r="E1150">
        <v>1236159</v>
      </c>
      <c r="F1150">
        <v>141.19999999999999</v>
      </c>
      <c r="G1150" t="s">
        <v>11276</v>
      </c>
      <c r="H1150">
        <v>0</v>
      </c>
      <c r="I1150" t="s">
        <v>19070</v>
      </c>
    </row>
    <row r="1151" spans="1:9" x14ac:dyDescent="0.2">
      <c r="A1151" t="s">
        <v>11274</v>
      </c>
      <c r="B1151" t="s">
        <v>11275</v>
      </c>
      <c r="C1151" t="s">
        <v>4</v>
      </c>
      <c r="D1151">
        <v>1236176</v>
      </c>
      <c r="E1151">
        <v>1236817</v>
      </c>
      <c r="F1151">
        <v>121.4</v>
      </c>
      <c r="G1151" t="s">
        <v>11276</v>
      </c>
      <c r="H1151">
        <v>0</v>
      </c>
      <c r="I1151" t="s">
        <v>19071</v>
      </c>
    </row>
    <row r="1152" spans="1:9" x14ac:dyDescent="0.2">
      <c r="A1152" t="s">
        <v>11274</v>
      </c>
      <c r="B1152" t="s">
        <v>11275</v>
      </c>
      <c r="C1152" t="s">
        <v>4</v>
      </c>
      <c r="D1152">
        <v>1236865</v>
      </c>
      <c r="E1152">
        <v>1237683</v>
      </c>
      <c r="F1152">
        <v>143.1</v>
      </c>
      <c r="G1152" t="s">
        <v>11276</v>
      </c>
      <c r="H1152">
        <v>0</v>
      </c>
      <c r="I1152" t="s">
        <v>19072</v>
      </c>
    </row>
    <row r="1153" spans="1:9" x14ac:dyDescent="0.2">
      <c r="A1153" t="s">
        <v>11274</v>
      </c>
      <c r="B1153" t="s">
        <v>11275</v>
      </c>
      <c r="C1153" t="s">
        <v>4</v>
      </c>
      <c r="D1153">
        <v>1237699</v>
      </c>
      <c r="E1153">
        <v>1238322</v>
      </c>
      <c r="F1153">
        <v>129.19999999999999</v>
      </c>
      <c r="G1153" t="s">
        <v>11276</v>
      </c>
      <c r="H1153">
        <v>0</v>
      </c>
      <c r="I1153" t="s">
        <v>19073</v>
      </c>
    </row>
    <row r="1154" spans="1:9" x14ac:dyDescent="0.2">
      <c r="A1154" t="s">
        <v>11274</v>
      </c>
      <c r="B1154" t="s">
        <v>11275</v>
      </c>
      <c r="C1154" t="s">
        <v>4</v>
      </c>
      <c r="D1154">
        <v>1238846</v>
      </c>
      <c r="E1154">
        <v>1239121</v>
      </c>
      <c r="F1154">
        <v>20.7</v>
      </c>
      <c r="G1154" t="s">
        <v>11276</v>
      </c>
      <c r="H1154">
        <v>0</v>
      </c>
      <c r="I1154" t="s">
        <v>19074</v>
      </c>
    </row>
    <row r="1155" spans="1:9" x14ac:dyDescent="0.2">
      <c r="A1155" t="s">
        <v>11274</v>
      </c>
      <c r="B1155" t="s">
        <v>11275</v>
      </c>
      <c r="C1155" t="s">
        <v>4</v>
      </c>
      <c r="D1155">
        <v>1239178</v>
      </c>
      <c r="E1155">
        <v>1240266</v>
      </c>
      <c r="F1155">
        <v>173.6</v>
      </c>
      <c r="G1155" t="s">
        <v>11287</v>
      </c>
      <c r="H1155">
        <v>0</v>
      </c>
      <c r="I1155" t="s">
        <v>19075</v>
      </c>
    </row>
    <row r="1156" spans="1:9" x14ac:dyDescent="0.2">
      <c r="A1156" t="s">
        <v>11274</v>
      </c>
      <c r="B1156" t="s">
        <v>11275</v>
      </c>
      <c r="C1156" t="s">
        <v>4</v>
      </c>
      <c r="D1156">
        <v>1240393</v>
      </c>
      <c r="E1156">
        <v>1240998</v>
      </c>
      <c r="F1156">
        <v>84.7</v>
      </c>
      <c r="G1156" t="s">
        <v>11287</v>
      </c>
      <c r="H1156">
        <v>0</v>
      </c>
      <c r="I1156" t="s">
        <v>19076</v>
      </c>
    </row>
    <row r="1157" spans="1:9" x14ac:dyDescent="0.2">
      <c r="A1157" t="s">
        <v>11274</v>
      </c>
      <c r="B1157" t="s">
        <v>11275</v>
      </c>
      <c r="C1157" t="s">
        <v>4</v>
      </c>
      <c r="D1157">
        <v>1241152</v>
      </c>
      <c r="E1157">
        <v>1241886</v>
      </c>
      <c r="F1157">
        <v>134.1</v>
      </c>
      <c r="G1157" t="s">
        <v>11287</v>
      </c>
      <c r="H1157">
        <v>0</v>
      </c>
      <c r="I1157" t="s">
        <v>19077</v>
      </c>
    </row>
    <row r="1158" spans="1:9" x14ac:dyDescent="0.2">
      <c r="A1158" t="s">
        <v>11274</v>
      </c>
      <c r="B1158" t="s">
        <v>11275</v>
      </c>
      <c r="C1158" t="s">
        <v>4</v>
      </c>
      <c r="D1158">
        <v>1241898</v>
      </c>
      <c r="E1158">
        <v>1242689</v>
      </c>
      <c r="F1158">
        <v>141.4</v>
      </c>
      <c r="G1158" t="s">
        <v>11287</v>
      </c>
      <c r="H1158">
        <v>0</v>
      </c>
      <c r="I1158" t="s">
        <v>19078</v>
      </c>
    </row>
    <row r="1159" spans="1:9" x14ac:dyDescent="0.2">
      <c r="A1159" t="s">
        <v>11274</v>
      </c>
      <c r="B1159" t="s">
        <v>11275</v>
      </c>
      <c r="C1159" t="s">
        <v>4</v>
      </c>
      <c r="D1159">
        <v>1242686</v>
      </c>
      <c r="E1159">
        <v>1243567</v>
      </c>
      <c r="F1159">
        <v>181.4</v>
      </c>
      <c r="G1159" t="s">
        <v>11287</v>
      </c>
      <c r="H1159">
        <v>0</v>
      </c>
      <c r="I1159" t="s">
        <v>19079</v>
      </c>
    </row>
    <row r="1160" spans="1:9" x14ac:dyDescent="0.2">
      <c r="A1160" t="s">
        <v>11274</v>
      </c>
      <c r="B1160" t="s">
        <v>11275</v>
      </c>
      <c r="C1160" t="s">
        <v>4</v>
      </c>
      <c r="D1160">
        <v>1243564</v>
      </c>
      <c r="E1160">
        <v>1244790</v>
      </c>
      <c r="F1160">
        <v>236.7</v>
      </c>
      <c r="G1160" t="s">
        <v>11287</v>
      </c>
      <c r="H1160">
        <v>0</v>
      </c>
      <c r="I1160" t="s">
        <v>19080</v>
      </c>
    </row>
    <row r="1161" spans="1:9" x14ac:dyDescent="0.2">
      <c r="A1161" t="s">
        <v>11274</v>
      </c>
      <c r="B1161" t="s">
        <v>11275</v>
      </c>
      <c r="C1161" t="s">
        <v>4</v>
      </c>
      <c r="D1161">
        <v>1244792</v>
      </c>
      <c r="E1161">
        <v>1245385</v>
      </c>
      <c r="F1161">
        <v>106.9</v>
      </c>
      <c r="G1161" t="s">
        <v>11287</v>
      </c>
      <c r="H1161">
        <v>0</v>
      </c>
      <c r="I1161" t="s">
        <v>19081</v>
      </c>
    </row>
    <row r="1162" spans="1:9" x14ac:dyDescent="0.2">
      <c r="A1162" t="s">
        <v>11274</v>
      </c>
      <c r="B1162" t="s">
        <v>11275</v>
      </c>
      <c r="C1162" t="s">
        <v>4</v>
      </c>
      <c r="D1162">
        <v>1245385</v>
      </c>
      <c r="E1162">
        <v>1245936</v>
      </c>
      <c r="F1162">
        <v>86.4</v>
      </c>
      <c r="G1162" t="s">
        <v>11287</v>
      </c>
      <c r="H1162">
        <v>0</v>
      </c>
      <c r="I1162" t="s">
        <v>19082</v>
      </c>
    </row>
    <row r="1163" spans="1:9" x14ac:dyDescent="0.2">
      <c r="A1163" t="s">
        <v>11274</v>
      </c>
      <c r="B1163" t="s">
        <v>11275</v>
      </c>
      <c r="C1163" t="s">
        <v>4</v>
      </c>
      <c r="D1163">
        <v>1246051</v>
      </c>
      <c r="E1163">
        <v>1246836</v>
      </c>
      <c r="F1163">
        <v>154.69999999999999</v>
      </c>
      <c r="G1163" t="s">
        <v>11276</v>
      </c>
      <c r="H1163">
        <v>0</v>
      </c>
      <c r="I1163" t="s">
        <v>19083</v>
      </c>
    </row>
    <row r="1164" spans="1:9" x14ac:dyDescent="0.2">
      <c r="A1164" t="s">
        <v>11274</v>
      </c>
      <c r="B1164" t="s">
        <v>11275</v>
      </c>
      <c r="C1164" t="s">
        <v>4</v>
      </c>
      <c r="D1164">
        <v>1247598</v>
      </c>
      <c r="E1164">
        <v>1248437</v>
      </c>
      <c r="F1164">
        <v>216.1</v>
      </c>
      <c r="G1164" t="s">
        <v>11276</v>
      </c>
      <c r="H1164">
        <v>0</v>
      </c>
      <c r="I1164" t="s">
        <v>19084</v>
      </c>
    </row>
    <row r="1165" spans="1:9" x14ac:dyDescent="0.2">
      <c r="A1165" t="s">
        <v>11274</v>
      </c>
      <c r="B1165" t="s">
        <v>11275</v>
      </c>
      <c r="C1165" t="s">
        <v>4</v>
      </c>
      <c r="D1165">
        <v>1248684</v>
      </c>
      <c r="E1165">
        <v>1250297</v>
      </c>
      <c r="F1165">
        <v>295.2</v>
      </c>
      <c r="G1165" t="s">
        <v>11276</v>
      </c>
      <c r="H1165">
        <v>0</v>
      </c>
      <c r="I1165" t="s">
        <v>19085</v>
      </c>
    </row>
    <row r="1166" spans="1:9" x14ac:dyDescent="0.2">
      <c r="A1166" t="s">
        <v>11274</v>
      </c>
      <c r="B1166" t="s">
        <v>11275</v>
      </c>
      <c r="C1166" t="s">
        <v>4</v>
      </c>
      <c r="D1166">
        <v>1250754</v>
      </c>
      <c r="E1166">
        <v>1250945</v>
      </c>
      <c r="F1166">
        <v>17.5</v>
      </c>
      <c r="G1166" t="s">
        <v>11287</v>
      </c>
      <c r="H1166">
        <v>0</v>
      </c>
      <c r="I1166" t="s">
        <v>19086</v>
      </c>
    </row>
    <row r="1167" spans="1:9" x14ac:dyDescent="0.2">
      <c r="A1167" t="s">
        <v>11274</v>
      </c>
      <c r="B1167" t="s">
        <v>11275</v>
      </c>
      <c r="C1167" t="s">
        <v>4</v>
      </c>
      <c r="D1167">
        <v>1251111</v>
      </c>
      <c r="E1167">
        <v>1251698</v>
      </c>
      <c r="F1167">
        <v>112.7</v>
      </c>
      <c r="G1167" t="s">
        <v>11287</v>
      </c>
      <c r="H1167">
        <v>0</v>
      </c>
      <c r="I1167" t="s">
        <v>19087</v>
      </c>
    </row>
    <row r="1168" spans="1:9" x14ac:dyDescent="0.2">
      <c r="A1168" t="s">
        <v>11274</v>
      </c>
      <c r="B1168" t="s">
        <v>11275</v>
      </c>
      <c r="C1168" t="s">
        <v>4</v>
      </c>
      <c r="D1168">
        <v>1252222</v>
      </c>
      <c r="E1168">
        <v>1253619</v>
      </c>
      <c r="F1168">
        <v>342.6</v>
      </c>
      <c r="G1168" t="s">
        <v>11276</v>
      </c>
      <c r="H1168">
        <v>0</v>
      </c>
      <c r="I1168" t="s">
        <v>19088</v>
      </c>
    </row>
    <row r="1169" spans="1:9" x14ac:dyDescent="0.2">
      <c r="A1169" t="s">
        <v>11274</v>
      </c>
      <c r="B1169" t="s">
        <v>11275</v>
      </c>
      <c r="C1169" t="s">
        <v>4</v>
      </c>
      <c r="D1169">
        <v>1253989</v>
      </c>
      <c r="E1169">
        <v>1255875</v>
      </c>
      <c r="F1169">
        <v>377.6</v>
      </c>
      <c r="G1169" t="s">
        <v>11276</v>
      </c>
      <c r="H1169">
        <v>0</v>
      </c>
      <c r="I1169" t="s">
        <v>19089</v>
      </c>
    </row>
    <row r="1170" spans="1:9" x14ac:dyDescent="0.2">
      <c r="A1170" t="s">
        <v>11274</v>
      </c>
      <c r="B1170" t="s">
        <v>11275</v>
      </c>
      <c r="C1170" t="s">
        <v>4</v>
      </c>
      <c r="D1170">
        <v>1256050</v>
      </c>
      <c r="E1170">
        <v>1257198</v>
      </c>
      <c r="F1170">
        <v>213.1</v>
      </c>
      <c r="G1170" t="s">
        <v>11276</v>
      </c>
      <c r="H1170">
        <v>0</v>
      </c>
      <c r="I1170" t="s">
        <v>19090</v>
      </c>
    </row>
    <row r="1171" spans="1:9" x14ac:dyDescent="0.2">
      <c r="A1171" t="s">
        <v>11274</v>
      </c>
      <c r="B1171" t="s">
        <v>11275</v>
      </c>
      <c r="C1171" t="s">
        <v>4</v>
      </c>
      <c r="D1171">
        <v>1257552</v>
      </c>
      <c r="E1171">
        <v>1258424</v>
      </c>
      <c r="F1171">
        <v>151.30000000000001</v>
      </c>
      <c r="G1171" t="s">
        <v>11287</v>
      </c>
      <c r="H1171">
        <v>0</v>
      </c>
      <c r="I1171" t="s">
        <v>19091</v>
      </c>
    </row>
    <row r="1172" spans="1:9" x14ac:dyDescent="0.2">
      <c r="A1172" t="s">
        <v>11274</v>
      </c>
      <c r="B1172" t="s">
        <v>11275</v>
      </c>
      <c r="C1172" t="s">
        <v>4</v>
      </c>
      <c r="D1172">
        <v>1258620</v>
      </c>
      <c r="E1172">
        <v>1259384</v>
      </c>
      <c r="F1172">
        <v>129.19999999999999</v>
      </c>
      <c r="G1172" t="s">
        <v>11276</v>
      </c>
      <c r="H1172">
        <v>0</v>
      </c>
      <c r="I1172" t="s">
        <v>19092</v>
      </c>
    </row>
    <row r="1173" spans="1:9" x14ac:dyDescent="0.2">
      <c r="A1173" t="s">
        <v>11274</v>
      </c>
      <c r="B1173" t="s">
        <v>11275</v>
      </c>
      <c r="C1173" t="s">
        <v>4</v>
      </c>
      <c r="D1173">
        <v>1259381</v>
      </c>
      <c r="E1173">
        <v>1260163</v>
      </c>
      <c r="F1173">
        <v>129.19999999999999</v>
      </c>
      <c r="G1173" t="s">
        <v>11276</v>
      </c>
      <c r="H1173">
        <v>0</v>
      </c>
      <c r="I1173" t="s">
        <v>19093</v>
      </c>
    </row>
    <row r="1174" spans="1:9" x14ac:dyDescent="0.2">
      <c r="A1174" t="s">
        <v>11274</v>
      </c>
      <c r="B1174" t="s">
        <v>11275</v>
      </c>
      <c r="C1174" t="s">
        <v>4</v>
      </c>
      <c r="D1174">
        <v>1260165</v>
      </c>
      <c r="E1174">
        <v>1261028</v>
      </c>
      <c r="F1174">
        <v>187</v>
      </c>
      <c r="G1174" t="s">
        <v>11276</v>
      </c>
      <c r="H1174">
        <v>0</v>
      </c>
      <c r="I1174" t="s">
        <v>19094</v>
      </c>
    </row>
    <row r="1175" spans="1:9" x14ac:dyDescent="0.2">
      <c r="A1175" t="s">
        <v>11274</v>
      </c>
      <c r="B1175" t="s">
        <v>11275</v>
      </c>
      <c r="C1175" t="s">
        <v>4</v>
      </c>
      <c r="D1175">
        <v>1261042</v>
      </c>
      <c r="E1175">
        <v>1261968</v>
      </c>
      <c r="F1175">
        <v>196.4</v>
      </c>
      <c r="G1175" t="s">
        <v>11276</v>
      </c>
      <c r="H1175">
        <v>0</v>
      </c>
      <c r="I1175" t="s">
        <v>19095</v>
      </c>
    </row>
    <row r="1176" spans="1:9" x14ac:dyDescent="0.2">
      <c r="A1176" t="s">
        <v>11274</v>
      </c>
      <c r="B1176" t="s">
        <v>11275</v>
      </c>
      <c r="C1176" t="s">
        <v>4</v>
      </c>
      <c r="D1176">
        <v>1261968</v>
      </c>
      <c r="E1176">
        <v>1262552</v>
      </c>
      <c r="F1176">
        <v>108</v>
      </c>
      <c r="G1176" t="s">
        <v>11276</v>
      </c>
      <c r="H1176">
        <v>0</v>
      </c>
      <c r="I1176" t="s">
        <v>19096</v>
      </c>
    </row>
    <row r="1177" spans="1:9" x14ac:dyDescent="0.2">
      <c r="A1177" t="s">
        <v>11274</v>
      </c>
      <c r="B1177" t="s">
        <v>11275</v>
      </c>
      <c r="C1177" t="s">
        <v>4</v>
      </c>
      <c r="D1177">
        <v>1262549</v>
      </c>
      <c r="E1177">
        <v>1263775</v>
      </c>
      <c r="F1177">
        <v>272.3</v>
      </c>
      <c r="G1177" t="s">
        <v>11276</v>
      </c>
      <c r="H1177">
        <v>0</v>
      </c>
      <c r="I1177" t="s">
        <v>19097</v>
      </c>
    </row>
    <row r="1178" spans="1:9" x14ac:dyDescent="0.2">
      <c r="A1178" t="s">
        <v>11274</v>
      </c>
      <c r="B1178" t="s">
        <v>11275</v>
      </c>
      <c r="C1178" t="s">
        <v>4</v>
      </c>
      <c r="D1178">
        <v>1263877</v>
      </c>
      <c r="E1178">
        <v>1265196</v>
      </c>
      <c r="F1178">
        <v>261.60000000000002</v>
      </c>
      <c r="G1178" t="s">
        <v>11276</v>
      </c>
      <c r="H1178">
        <v>0</v>
      </c>
      <c r="I1178" t="s">
        <v>19098</v>
      </c>
    </row>
    <row r="1179" spans="1:9" x14ac:dyDescent="0.2">
      <c r="A1179" t="s">
        <v>11274</v>
      </c>
      <c r="B1179" t="s">
        <v>11275</v>
      </c>
      <c r="C1179" t="s">
        <v>4</v>
      </c>
      <c r="D1179">
        <v>1265196</v>
      </c>
      <c r="E1179">
        <v>1265714</v>
      </c>
      <c r="F1179">
        <v>65</v>
      </c>
      <c r="G1179" t="s">
        <v>11276</v>
      </c>
      <c r="H1179">
        <v>0</v>
      </c>
      <c r="I1179" t="s">
        <v>19099</v>
      </c>
    </row>
    <row r="1180" spans="1:9" x14ac:dyDescent="0.2">
      <c r="A1180" t="s">
        <v>11274</v>
      </c>
      <c r="B1180" t="s">
        <v>11275</v>
      </c>
      <c r="C1180" t="s">
        <v>4</v>
      </c>
      <c r="D1180">
        <v>1265879</v>
      </c>
      <c r="E1180">
        <v>1266262</v>
      </c>
      <c r="F1180">
        <v>37</v>
      </c>
      <c r="G1180" t="s">
        <v>11287</v>
      </c>
      <c r="H1180">
        <v>0</v>
      </c>
      <c r="I1180" t="s">
        <v>19100</v>
      </c>
    </row>
    <row r="1181" spans="1:9" x14ac:dyDescent="0.2">
      <c r="A1181" t="s">
        <v>11274</v>
      </c>
      <c r="B1181" t="s">
        <v>11275</v>
      </c>
      <c r="C1181" t="s">
        <v>4</v>
      </c>
      <c r="D1181">
        <v>1266272</v>
      </c>
      <c r="E1181">
        <v>1266400</v>
      </c>
      <c r="F1181">
        <v>20.9</v>
      </c>
      <c r="G1181" t="s">
        <v>11287</v>
      </c>
      <c r="H1181">
        <v>0</v>
      </c>
      <c r="I1181" t="s">
        <v>19101</v>
      </c>
    </row>
    <row r="1182" spans="1:9" x14ac:dyDescent="0.2">
      <c r="A1182" t="s">
        <v>11274</v>
      </c>
      <c r="B1182" t="s">
        <v>11275</v>
      </c>
      <c r="C1182" t="s">
        <v>4</v>
      </c>
      <c r="D1182">
        <v>1266606</v>
      </c>
      <c r="E1182">
        <v>1266818</v>
      </c>
      <c r="F1182">
        <v>40.700000000000003</v>
      </c>
      <c r="G1182" t="s">
        <v>11287</v>
      </c>
      <c r="H1182">
        <v>0</v>
      </c>
      <c r="I1182" t="s">
        <v>19102</v>
      </c>
    </row>
    <row r="1183" spans="1:9" x14ac:dyDescent="0.2">
      <c r="A1183" t="s">
        <v>11274</v>
      </c>
      <c r="B1183" t="s">
        <v>11275</v>
      </c>
      <c r="C1183" t="s">
        <v>4</v>
      </c>
      <c r="D1183">
        <v>1267211</v>
      </c>
      <c r="E1183">
        <v>1268071</v>
      </c>
      <c r="F1183">
        <v>90.2</v>
      </c>
      <c r="G1183" t="s">
        <v>11276</v>
      </c>
      <c r="H1183">
        <v>0</v>
      </c>
      <c r="I1183" t="s">
        <v>19103</v>
      </c>
    </row>
    <row r="1184" spans="1:9" x14ac:dyDescent="0.2">
      <c r="A1184" t="s">
        <v>11274</v>
      </c>
      <c r="B1184" t="s">
        <v>11275</v>
      </c>
      <c r="C1184" t="s">
        <v>4</v>
      </c>
      <c r="D1184">
        <v>1268360</v>
      </c>
      <c r="E1184">
        <v>1271686</v>
      </c>
      <c r="F1184">
        <v>785.1</v>
      </c>
      <c r="G1184" t="s">
        <v>11287</v>
      </c>
      <c r="H1184">
        <v>0</v>
      </c>
      <c r="I1184" t="s">
        <v>19104</v>
      </c>
    </row>
    <row r="1185" spans="1:9" x14ac:dyDescent="0.2">
      <c r="A1185" t="s">
        <v>11274</v>
      </c>
      <c r="B1185" t="s">
        <v>11275</v>
      </c>
      <c r="C1185" t="s">
        <v>4</v>
      </c>
      <c r="D1185">
        <v>1271698</v>
      </c>
      <c r="E1185">
        <v>1272738</v>
      </c>
      <c r="F1185">
        <v>236.9</v>
      </c>
      <c r="G1185" t="s">
        <v>11287</v>
      </c>
      <c r="H1185">
        <v>0</v>
      </c>
      <c r="I1185" t="s">
        <v>19105</v>
      </c>
    </row>
    <row r="1186" spans="1:9" x14ac:dyDescent="0.2">
      <c r="A1186" t="s">
        <v>11274</v>
      </c>
      <c r="B1186" t="s">
        <v>11275</v>
      </c>
      <c r="C1186" t="s">
        <v>4</v>
      </c>
      <c r="D1186">
        <v>1272780</v>
      </c>
      <c r="E1186">
        <v>1272983</v>
      </c>
      <c r="F1186">
        <v>46.1</v>
      </c>
      <c r="G1186" t="s">
        <v>11287</v>
      </c>
      <c r="H1186">
        <v>0</v>
      </c>
      <c r="I1186" t="s">
        <v>19106</v>
      </c>
    </row>
    <row r="1187" spans="1:9" x14ac:dyDescent="0.2">
      <c r="A1187" t="s">
        <v>11274</v>
      </c>
      <c r="B1187" t="s">
        <v>11275</v>
      </c>
      <c r="C1187" t="s">
        <v>4</v>
      </c>
      <c r="D1187">
        <v>1273019</v>
      </c>
      <c r="E1187">
        <v>1274314</v>
      </c>
      <c r="F1187">
        <v>293.60000000000002</v>
      </c>
      <c r="G1187" t="s">
        <v>11287</v>
      </c>
      <c r="H1187">
        <v>0</v>
      </c>
      <c r="I1187" t="s">
        <v>19107</v>
      </c>
    </row>
    <row r="1188" spans="1:9" x14ac:dyDescent="0.2">
      <c r="A1188" t="s">
        <v>11274</v>
      </c>
      <c r="B1188" t="s">
        <v>11275</v>
      </c>
      <c r="C1188" t="s">
        <v>4</v>
      </c>
      <c r="D1188">
        <v>1274458</v>
      </c>
      <c r="E1188">
        <v>1274808</v>
      </c>
      <c r="F1188">
        <v>43.2</v>
      </c>
      <c r="G1188" t="s">
        <v>11276</v>
      </c>
      <c r="H1188">
        <v>0</v>
      </c>
      <c r="I1188" t="s">
        <v>19108</v>
      </c>
    </row>
    <row r="1189" spans="1:9" x14ac:dyDescent="0.2">
      <c r="A1189" t="s">
        <v>11274</v>
      </c>
      <c r="B1189" t="s">
        <v>11275</v>
      </c>
      <c r="C1189" t="s">
        <v>4</v>
      </c>
      <c r="D1189">
        <v>1274981</v>
      </c>
      <c r="E1189">
        <v>1276240</v>
      </c>
      <c r="F1189">
        <v>210.5</v>
      </c>
      <c r="G1189" t="s">
        <v>11276</v>
      </c>
      <c r="H1189">
        <v>0</v>
      </c>
      <c r="I1189" t="s">
        <v>19109</v>
      </c>
    </row>
    <row r="1190" spans="1:9" x14ac:dyDescent="0.2">
      <c r="A1190" t="s">
        <v>11274</v>
      </c>
      <c r="B1190" t="s">
        <v>11275</v>
      </c>
      <c r="C1190" t="s">
        <v>4</v>
      </c>
      <c r="D1190">
        <v>1276331</v>
      </c>
      <c r="E1190">
        <v>1276642</v>
      </c>
      <c r="F1190">
        <v>69.2</v>
      </c>
      <c r="G1190" t="s">
        <v>11276</v>
      </c>
      <c r="H1190">
        <v>0</v>
      </c>
      <c r="I1190" t="s">
        <v>19110</v>
      </c>
    </row>
    <row r="1191" spans="1:9" x14ac:dyDescent="0.2">
      <c r="A1191" t="s">
        <v>11274</v>
      </c>
      <c r="B1191" t="s">
        <v>11275</v>
      </c>
      <c r="C1191" t="s">
        <v>4</v>
      </c>
      <c r="D1191">
        <v>1276656</v>
      </c>
      <c r="E1191">
        <v>1278230</v>
      </c>
      <c r="F1191">
        <v>360.4</v>
      </c>
      <c r="G1191" t="s">
        <v>11287</v>
      </c>
      <c r="H1191">
        <v>0</v>
      </c>
      <c r="I1191" t="s">
        <v>19111</v>
      </c>
    </row>
    <row r="1192" spans="1:9" x14ac:dyDescent="0.2">
      <c r="A1192" t="s">
        <v>11274</v>
      </c>
      <c r="B1192" t="s">
        <v>11275</v>
      </c>
      <c r="C1192" t="s">
        <v>4</v>
      </c>
      <c r="D1192">
        <v>1278230</v>
      </c>
      <c r="E1192">
        <v>1278820</v>
      </c>
      <c r="F1192">
        <v>105.4</v>
      </c>
      <c r="G1192" t="s">
        <v>11287</v>
      </c>
      <c r="H1192">
        <v>0</v>
      </c>
      <c r="I1192" t="s">
        <v>19112</v>
      </c>
    </row>
    <row r="1193" spans="1:9" x14ac:dyDescent="0.2">
      <c r="A1193" t="s">
        <v>11274</v>
      </c>
      <c r="B1193" t="s">
        <v>11275</v>
      </c>
      <c r="C1193" t="s">
        <v>4</v>
      </c>
      <c r="D1193">
        <v>1278789</v>
      </c>
      <c r="E1193">
        <v>1279892</v>
      </c>
      <c r="F1193">
        <v>265.10000000000002</v>
      </c>
      <c r="G1193" t="s">
        <v>11287</v>
      </c>
      <c r="H1193">
        <v>0</v>
      </c>
      <c r="I1193" t="s">
        <v>19113</v>
      </c>
    </row>
    <row r="1194" spans="1:9" x14ac:dyDescent="0.2">
      <c r="A1194" t="s">
        <v>11274</v>
      </c>
      <c r="B1194" t="s">
        <v>11275</v>
      </c>
      <c r="C1194" t="s">
        <v>4</v>
      </c>
      <c r="D1194">
        <v>1279968</v>
      </c>
      <c r="E1194">
        <v>1280309</v>
      </c>
      <c r="F1194">
        <v>102.3</v>
      </c>
      <c r="G1194" t="s">
        <v>11287</v>
      </c>
      <c r="H1194">
        <v>0</v>
      </c>
      <c r="I1194" t="s">
        <v>19114</v>
      </c>
    </row>
    <row r="1195" spans="1:9" x14ac:dyDescent="0.2">
      <c r="A1195" t="s">
        <v>11274</v>
      </c>
      <c r="B1195" t="s">
        <v>11275</v>
      </c>
      <c r="C1195" t="s">
        <v>4</v>
      </c>
      <c r="D1195">
        <v>1280558</v>
      </c>
      <c r="E1195">
        <v>1281379</v>
      </c>
      <c r="F1195">
        <v>115.1</v>
      </c>
      <c r="G1195" t="s">
        <v>11276</v>
      </c>
      <c r="H1195">
        <v>0</v>
      </c>
      <c r="I1195" t="s">
        <v>19115</v>
      </c>
    </row>
    <row r="1196" spans="1:9" x14ac:dyDescent="0.2">
      <c r="A1196" t="s">
        <v>11274</v>
      </c>
      <c r="B1196" t="s">
        <v>11275</v>
      </c>
      <c r="C1196" t="s">
        <v>4</v>
      </c>
      <c r="D1196">
        <v>1281599</v>
      </c>
      <c r="E1196">
        <v>1282231</v>
      </c>
      <c r="F1196">
        <v>100.4</v>
      </c>
      <c r="G1196" t="s">
        <v>11276</v>
      </c>
      <c r="H1196">
        <v>0</v>
      </c>
      <c r="I1196" t="s">
        <v>19116</v>
      </c>
    </row>
    <row r="1197" spans="1:9" x14ac:dyDescent="0.2">
      <c r="A1197" t="s">
        <v>11274</v>
      </c>
      <c r="B1197" t="s">
        <v>11275</v>
      </c>
      <c r="C1197" t="s">
        <v>4</v>
      </c>
      <c r="D1197">
        <v>1282228</v>
      </c>
      <c r="E1197">
        <v>1282923</v>
      </c>
      <c r="F1197">
        <v>83.9</v>
      </c>
      <c r="G1197" t="s">
        <v>11276</v>
      </c>
      <c r="H1197">
        <v>0</v>
      </c>
      <c r="I1197" t="s">
        <v>19117</v>
      </c>
    </row>
    <row r="1198" spans="1:9" x14ac:dyDescent="0.2">
      <c r="A1198" t="s">
        <v>11274</v>
      </c>
      <c r="B1198" t="s">
        <v>11275</v>
      </c>
      <c r="C1198" t="s">
        <v>4</v>
      </c>
      <c r="D1198">
        <v>1282930</v>
      </c>
      <c r="E1198">
        <v>1283475</v>
      </c>
      <c r="F1198">
        <v>96.8</v>
      </c>
      <c r="G1198" t="s">
        <v>11287</v>
      </c>
      <c r="H1198">
        <v>0</v>
      </c>
      <c r="I1198" t="s">
        <v>19118</v>
      </c>
    </row>
    <row r="1199" spans="1:9" x14ac:dyDescent="0.2">
      <c r="A1199" t="s">
        <v>11274</v>
      </c>
      <c r="B1199" t="s">
        <v>11275</v>
      </c>
      <c r="C1199" t="s">
        <v>4</v>
      </c>
      <c r="D1199">
        <v>1283498</v>
      </c>
      <c r="E1199">
        <v>1284679</v>
      </c>
      <c r="F1199">
        <v>128.1</v>
      </c>
      <c r="G1199" t="s">
        <v>11276</v>
      </c>
      <c r="H1199">
        <v>0</v>
      </c>
      <c r="I1199" t="s">
        <v>19119</v>
      </c>
    </row>
    <row r="1200" spans="1:9" x14ac:dyDescent="0.2">
      <c r="A1200" t="s">
        <v>11274</v>
      </c>
      <c r="B1200" t="s">
        <v>11275</v>
      </c>
      <c r="C1200" t="s">
        <v>4</v>
      </c>
      <c r="D1200">
        <v>1285000</v>
      </c>
      <c r="E1200">
        <v>1285512</v>
      </c>
      <c r="F1200">
        <v>93.5</v>
      </c>
      <c r="G1200" t="s">
        <v>11287</v>
      </c>
      <c r="H1200">
        <v>0</v>
      </c>
      <c r="I1200" t="s">
        <v>19120</v>
      </c>
    </row>
    <row r="1201" spans="1:9" x14ac:dyDescent="0.2">
      <c r="A1201" t="s">
        <v>11274</v>
      </c>
      <c r="B1201" t="s">
        <v>11275</v>
      </c>
      <c r="C1201" t="s">
        <v>4</v>
      </c>
      <c r="D1201">
        <v>1285509</v>
      </c>
      <c r="E1201">
        <v>1286771</v>
      </c>
      <c r="F1201">
        <v>144.19999999999999</v>
      </c>
      <c r="G1201" t="s">
        <v>11287</v>
      </c>
      <c r="H1201">
        <v>0</v>
      </c>
      <c r="I1201" t="s">
        <v>19121</v>
      </c>
    </row>
    <row r="1202" spans="1:9" x14ac:dyDescent="0.2">
      <c r="A1202" t="s">
        <v>11274</v>
      </c>
      <c r="B1202" t="s">
        <v>11275</v>
      </c>
      <c r="C1202" t="s">
        <v>4</v>
      </c>
      <c r="D1202">
        <v>1286790</v>
      </c>
      <c r="E1202">
        <v>1287371</v>
      </c>
      <c r="F1202">
        <v>107.1</v>
      </c>
      <c r="G1202" t="s">
        <v>11287</v>
      </c>
      <c r="H1202">
        <v>0</v>
      </c>
      <c r="I1202" t="s">
        <v>19122</v>
      </c>
    </row>
    <row r="1203" spans="1:9" x14ac:dyDescent="0.2">
      <c r="A1203" t="s">
        <v>11274</v>
      </c>
      <c r="B1203" t="s">
        <v>11275</v>
      </c>
      <c r="C1203" t="s">
        <v>4</v>
      </c>
      <c r="D1203">
        <v>1287905</v>
      </c>
      <c r="E1203">
        <v>1288870</v>
      </c>
      <c r="F1203">
        <v>166.6</v>
      </c>
      <c r="G1203" t="s">
        <v>11287</v>
      </c>
      <c r="H1203">
        <v>0</v>
      </c>
      <c r="I1203" t="s">
        <v>19123</v>
      </c>
    </row>
    <row r="1204" spans="1:9" x14ac:dyDescent="0.2">
      <c r="A1204" t="s">
        <v>11274</v>
      </c>
      <c r="B1204" t="s">
        <v>11275</v>
      </c>
      <c r="C1204" t="s">
        <v>4</v>
      </c>
      <c r="D1204">
        <v>1288867</v>
      </c>
      <c r="E1204">
        <v>1289010</v>
      </c>
      <c r="F1204">
        <v>34.799999999999997</v>
      </c>
      <c r="G1204" t="s">
        <v>11287</v>
      </c>
      <c r="H1204">
        <v>0</v>
      </c>
      <c r="I1204" t="s">
        <v>19124</v>
      </c>
    </row>
    <row r="1205" spans="1:9" x14ac:dyDescent="0.2">
      <c r="A1205" t="s">
        <v>11274</v>
      </c>
      <c r="B1205" t="s">
        <v>11275</v>
      </c>
      <c r="C1205" t="s">
        <v>4</v>
      </c>
      <c r="D1205">
        <v>1289165</v>
      </c>
      <c r="E1205">
        <v>1289779</v>
      </c>
      <c r="F1205">
        <v>104.8</v>
      </c>
      <c r="G1205" t="s">
        <v>11276</v>
      </c>
      <c r="H1205">
        <v>0</v>
      </c>
      <c r="I1205" t="s">
        <v>19125</v>
      </c>
    </row>
    <row r="1206" spans="1:9" x14ac:dyDescent="0.2">
      <c r="A1206" t="s">
        <v>11274</v>
      </c>
      <c r="B1206" t="s">
        <v>11275</v>
      </c>
      <c r="C1206" t="s">
        <v>4</v>
      </c>
      <c r="D1206">
        <v>1289789</v>
      </c>
      <c r="E1206">
        <v>1290949</v>
      </c>
      <c r="F1206">
        <v>234.2</v>
      </c>
      <c r="G1206" t="s">
        <v>11276</v>
      </c>
      <c r="H1206">
        <v>0</v>
      </c>
      <c r="I1206" t="s">
        <v>19126</v>
      </c>
    </row>
    <row r="1207" spans="1:9" x14ac:dyDescent="0.2">
      <c r="A1207" t="s">
        <v>11274</v>
      </c>
      <c r="B1207" t="s">
        <v>11275</v>
      </c>
      <c r="C1207" t="s">
        <v>4</v>
      </c>
      <c r="D1207">
        <v>1291244</v>
      </c>
      <c r="E1207">
        <v>1295317</v>
      </c>
      <c r="F1207">
        <v>573.20000000000005</v>
      </c>
      <c r="G1207" t="s">
        <v>11287</v>
      </c>
      <c r="H1207">
        <v>0</v>
      </c>
      <c r="I1207" t="s">
        <v>19127</v>
      </c>
    </row>
    <row r="1208" spans="1:9" x14ac:dyDescent="0.2">
      <c r="A1208" t="s">
        <v>11274</v>
      </c>
      <c r="B1208" t="s">
        <v>11275</v>
      </c>
      <c r="C1208" t="s">
        <v>4</v>
      </c>
      <c r="D1208">
        <v>1295381</v>
      </c>
      <c r="E1208">
        <v>1296793</v>
      </c>
      <c r="F1208">
        <v>254.3</v>
      </c>
      <c r="G1208" t="s">
        <v>11287</v>
      </c>
      <c r="H1208">
        <v>0</v>
      </c>
      <c r="I1208" t="s">
        <v>19128</v>
      </c>
    </row>
    <row r="1209" spans="1:9" x14ac:dyDescent="0.2">
      <c r="A1209" t="s">
        <v>11274</v>
      </c>
      <c r="B1209" t="s">
        <v>11275</v>
      </c>
      <c r="C1209" t="s">
        <v>4</v>
      </c>
      <c r="D1209">
        <v>1297030</v>
      </c>
      <c r="E1209">
        <v>1297539</v>
      </c>
      <c r="F1209">
        <v>62.9</v>
      </c>
      <c r="G1209" t="s">
        <v>11276</v>
      </c>
      <c r="H1209">
        <v>0</v>
      </c>
      <c r="I1209" t="s">
        <v>19129</v>
      </c>
    </row>
    <row r="1210" spans="1:9" x14ac:dyDescent="0.2">
      <c r="A1210" t="s">
        <v>11274</v>
      </c>
      <c r="B1210" t="s">
        <v>11275</v>
      </c>
      <c r="C1210" t="s">
        <v>4</v>
      </c>
      <c r="D1210">
        <v>1297838</v>
      </c>
      <c r="E1210">
        <v>1298023</v>
      </c>
      <c r="F1210">
        <v>34.200000000000003</v>
      </c>
      <c r="G1210" t="s">
        <v>11276</v>
      </c>
      <c r="H1210">
        <v>0</v>
      </c>
      <c r="I1210" t="s">
        <v>19130</v>
      </c>
    </row>
    <row r="1211" spans="1:9" x14ac:dyDescent="0.2">
      <c r="A1211" t="s">
        <v>11274</v>
      </c>
      <c r="B1211" t="s">
        <v>11275</v>
      </c>
      <c r="C1211" t="s">
        <v>4</v>
      </c>
      <c r="D1211">
        <v>1298093</v>
      </c>
      <c r="E1211">
        <v>1299007</v>
      </c>
      <c r="F1211">
        <v>163.69999999999999</v>
      </c>
      <c r="G1211" t="s">
        <v>11287</v>
      </c>
      <c r="H1211">
        <v>0</v>
      </c>
      <c r="I1211" t="s">
        <v>19131</v>
      </c>
    </row>
    <row r="1212" spans="1:9" x14ac:dyDescent="0.2">
      <c r="A1212" t="s">
        <v>11274</v>
      </c>
      <c r="B1212" t="s">
        <v>11275</v>
      </c>
      <c r="C1212" t="s">
        <v>4</v>
      </c>
      <c r="D1212">
        <v>1299071</v>
      </c>
      <c r="E1212">
        <v>1300333</v>
      </c>
      <c r="F1212">
        <v>238.2</v>
      </c>
      <c r="G1212" t="s">
        <v>11287</v>
      </c>
      <c r="H1212">
        <v>0</v>
      </c>
      <c r="I1212" t="s">
        <v>19132</v>
      </c>
    </row>
    <row r="1213" spans="1:9" x14ac:dyDescent="0.2">
      <c r="A1213" t="s">
        <v>11274</v>
      </c>
      <c r="B1213" t="s">
        <v>11275</v>
      </c>
      <c r="C1213" t="s">
        <v>4</v>
      </c>
      <c r="D1213">
        <v>1300519</v>
      </c>
      <c r="E1213">
        <v>1302960</v>
      </c>
      <c r="F1213">
        <v>490.1</v>
      </c>
      <c r="G1213" t="s">
        <v>11287</v>
      </c>
      <c r="H1213">
        <v>0</v>
      </c>
      <c r="I1213" t="s">
        <v>19133</v>
      </c>
    </row>
    <row r="1214" spans="1:9" x14ac:dyDescent="0.2">
      <c r="A1214" t="s">
        <v>11274</v>
      </c>
      <c r="B1214" t="s">
        <v>11275</v>
      </c>
      <c r="C1214" t="s">
        <v>4</v>
      </c>
      <c r="D1214">
        <v>1303077</v>
      </c>
      <c r="E1214">
        <v>1303310</v>
      </c>
      <c r="F1214">
        <v>62.5</v>
      </c>
      <c r="G1214" t="s">
        <v>11287</v>
      </c>
      <c r="H1214">
        <v>0</v>
      </c>
      <c r="I1214" t="s">
        <v>19134</v>
      </c>
    </row>
    <row r="1215" spans="1:9" x14ac:dyDescent="0.2">
      <c r="A1215" t="s">
        <v>11274</v>
      </c>
      <c r="B1215" t="s">
        <v>11275</v>
      </c>
      <c r="C1215" t="s">
        <v>4</v>
      </c>
      <c r="D1215">
        <v>1303396</v>
      </c>
      <c r="E1215">
        <v>1303728</v>
      </c>
      <c r="F1215">
        <v>81.2</v>
      </c>
      <c r="G1215" t="s">
        <v>11287</v>
      </c>
      <c r="H1215">
        <v>0</v>
      </c>
      <c r="I1215" t="s">
        <v>19135</v>
      </c>
    </row>
    <row r="1216" spans="1:9" x14ac:dyDescent="0.2">
      <c r="A1216" t="s">
        <v>11274</v>
      </c>
      <c r="B1216" t="s">
        <v>11275</v>
      </c>
      <c r="C1216" t="s">
        <v>4</v>
      </c>
      <c r="D1216">
        <v>1303814</v>
      </c>
      <c r="E1216">
        <v>1305292</v>
      </c>
      <c r="F1216">
        <v>265.3</v>
      </c>
      <c r="G1216" t="s">
        <v>11287</v>
      </c>
      <c r="H1216">
        <v>0</v>
      </c>
      <c r="I1216" t="s">
        <v>19136</v>
      </c>
    </row>
    <row r="1217" spans="1:9" x14ac:dyDescent="0.2">
      <c r="A1217" t="s">
        <v>11274</v>
      </c>
      <c r="B1217" t="s">
        <v>11275</v>
      </c>
      <c r="C1217" t="s">
        <v>4</v>
      </c>
      <c r="D1217">
        <v>1305308</v>
      </c>
      <c r="E1217">
        <v>1306648</v>
      </c>
      <c r="F1217">
        <v>281.60000000000002</v>
      </c>
      <c r="G1217" t="s">
        <v>11287</v>
      </c>
      <c r="H1217">
        <v>0</v>
      </c>
      <c r="I1217" t="s">
        <v>19137</v>
      </c>
    </row>
    <row r="1218" spans="1:9" x14ac:dyDescent="0.2">
      <c r="A1218" t="s">
        <v>11274</v>
      </c>
      <c r="B1218" t="s">
        <v>11275</v>
      </c>
      <c r="C1218" t="s">
        <v>4</v>
      </c>
      <c r="D1218">
        <v>1306724</v>
      </c>
      <c r="E1218">
        <v>1307560</v>
      </c>
      <c r="F1218">
        <v>169.6</v>
      </c>
      <c r="G1218" t="s">
        <v>11276</v>
      </c>
      <c r="H1218">
        <v>0</v>
      </c>
      <c r="I1218" t="s">
        <v>19138</v>
      </c>
    </row>
    <row r="1219" spans="1:9" x14ac:dyDescent="0.2">
      <c r="A1219" t="s">
        <v>11274</v>
      </c>
      <c r="B1219" t="s">
        <v>11275</v>
      </c>
      <c r="C1219" t="s">
        <v>4</v>
      </c>
      <c r="D1219">
        <v>1307557</v>
      </c>
      <c r="E1219">
        <v>1308201</v>
      </c>
      <c r="F1219">
        <v>114.9</v>
      </c>
      <c r="G1219" t="s">
        <v>11276</v>
      </c>
      <c r="H1219">
        <v>0</v>
      </c>
      <c r="I1219" t="s">
        <v>19139</v>
      </c>
    </row>
    <row r="1220" spans="1:9" x14ac:dyDescent="0.2">
      <c r="A1220" t="s">
        <v>11274</v>
      </c>
      <c r="B1220" t="s">
        <v>11275</v>
      </c>
      <c r="C1220" t="s">
        <v>4</v>
      </c>
      <c r="D1220">
        <v>1308188</v>
      </c>
      <c r="E1220">
        <v>1308751</v>
      </c>
      <c r="F1220">
        <v>84.1</v>
      </c>
      <c r="G1220" t="s">
        <v>11287</v>
      </c>
      <c r="H1220">
        <v>0</v>
      </c>
      <c r="I1220" t="s">
        <v>19140</v>
      </c>
    </row>
    <row r="1221" spans="1:9" x14ac:dyDescent="0.2">
      <c r="A1221" t="s">
        <v>11274</v>
      </c>
      <c r="B1221" t="s">
        <v>11275</v>
      </c>
      <c r="C1221" t="s">
        <v>4</v>
      </c>
      <c r="D1221">
        <v>1308930</v>
      </c>
      <c r="E1221">
        <v>1310045</v>
      </c>
      <c r="F1221">
        <v>188.3</v>
      </c>
      <c r="G1221" t="s">
        <v>11276</v>
      </c>
      <c r="H1221">
        <v>0</v>
      </c>
      <c r="I1221" t="s">
        <v>19141</v>
      </c>
    </row>
    <row r="1222" spans="1:9" x14ac:dyDescent="0.2">
      <c r="A1222" t="s">
        <v>11274</v>
      </c>
      <c r="B1222" t="s">
        <v>11275</v>
      </c>
      <c r="C1222" t="s">
        <v>4</v>
      </c>
      <c r="D1222">
        <v>1310141</v>
      </c>
      <c r="E1222">
        <v>1310470</v>
      </c>
      <c r="F1222">
        <v>31.1</v>
      </c>
      <c r="G1222" t="s">
        <v>11276</v>
      </c>
      <c r="H1222">
        <v>0</v>
      </c>
      <c r="I1222" t="s">
        <v>19142</v>
      </c>
    </row>
    <row r="1223" spans="1:9" x14ac:dyDescent="0.2">
      <c r="A1223" t="s">
        <v>11274</v>
      </c>
      <c r="B1223" t="s">
        <v>11275</v>
      </c>
      <c r="C1223" t="s">
        <v>4</v>
      </c>
      <c r="D1223">
        <v>1310520</v>
      </c>
      <c r="E1223">
        <v>1312490</v>
      </c>
      <c r="F1223">
        <v>464.5</v>
      </c>
      <c r="G1223" t="s">
        <v>11287</v>
      </c>
      <c r="H1223">
        <v>0</v>
      </c>
      <c r="I1223" t="s">
        <v>19143</v>
      </c>
    </row>
    <row r="1224" spans="1:9" x14ac:dyDescent="0.2">
      <c r="A1224" t="s">
        <v>11274</v>
      </c>
      <c r="B1224" t="s">
        <v>11275</v>
      </c>
      <c r="C1224" t="s">
        <v>4</v>
      </c>
      <c r="D1224">
        <v>1312755</v>
      </c>
      <c r="E1224">
        <v>1313576</v>
      </c>
      <c r="F1224">
        <v>171.5</v>
      </c>
      <c r="G1224" t="s">
        <v>11287</v>
      </c>
      <c r="H1224">
        <v>0</v>
      </c>
      <c r="I1224" t="s">
        <v>19144</v>
      </c>
    </row>
    <row r="1225" spans="1:9" x14ac:dyDescent="0.2">
      <c r="A1225" t="s">
        <v>11274</v>
      </c>
      <c r="B1225" t="s">
        <v>11275</v>
      </c>
      <c r="C1225" t="s">
        <v>4</v>
      </c>
      <c r="D1225">
        <v>1313578</v>
      </c>
      <c r="E1225">
        <v>1314276</v>
      </c>
      <c r="F1225">
        <v>75.3</v>
      </c>
      <c r="G1225" t="s">
        <v>11287</v>
      </c>
      <c r="H1225">
        <v>0</v>
      </c>
      <c r="I1225" t="s">
        <v>19145</v>
      </c>
    </row>
    <row r="1226" spans="1:9" x14ac:dyDescent="0.2">
      <c r="A1226" t="s">
        <v>11274</v>
      </c>
      <c r="B1226" t="s">
        <v>11275</v>
      </c>
      <c r="C1226" t="s">
        <v>4</v>
      </c>
      <c r="D1226">
        <v>1314580</v>
      </c>
      <c r="E1226">
        <v>1316118</v>
      </c>
      <c r="F1226">
        <v>292.10000000000002</v>
      </c>
      <c r="G1226" t="s">
        <v>11276</v>
      </c>
      <c r="H1226">
        <v>0</v>
      </c>
      <c r="I1226" t="s">
        <v>19146</v>
      </c>
    </row>
    <row r="1227" spans="1:9" x14ac:dyDescent="0.2">
      <c r="A1227" t="s">
        <v>11274</v>
      </c>
      <c r="B1227" t="s">
        <v>11275</v>
      </c>
      <c r="C1227" t="s">
        <v>4</v>
      </c>
      <c r="D1227">
        <v>1316282</v>
      </c>
      <c r="E1227">
        <v>1317526</v>
      </c>
      <c r="F1227">
        <v>242</v>
      </c>
      <c r="G1227" t="s">
        <v>11276</v>
      </c>
      <c r="H1227">
        <v>0</v>
      </c>
      <c r="I1227" t="s">
        <v>19147</v>
      </c>
    </row>
    <row r="1228" spans="1:9" x14ac:dyDescent="0.2">
      <c r="A1228" t="s">
        <v>11274</v>
      </c>
      <c r="B1228" t="s">
        <v>11275</v>
      </c>
      <c r="C1228" t="s">
        <v>4</v>
      </c>
      <c r="D1228">
        <v>1317537</v>
      </c>
      <c r="E1228">
        <v>1320731</v>
      </c>
      <c r="F1228">
        <v>760.2</v>
      </c>
      <c r="G1228" t="s">
        <v>11276</v>
      </c>
      <c r="H1228">
        <v>0</v>
      </c>
      <c r="I1228" t="s">
        <v>19148</v>
      </c>
    </row>
    <row r="1229" spans="1:9" x14ac:dyDescent="0.2">
      <c r="A1229" t="s">
        <v>11274</v>
      </c>
      <c r="B1229" t="s">
        <v>11275</v>
      </c>
      <c r="C1229" t="s">
        <v>4</v>
      </c>
      <c r="D1229">
        <v>1321022</v>
      </c>
      <c r="E1229">
        <v>1322425</v>
      </c>
      <c r="F1229">
        <v>289.60000000000002</v>
      </c>
      <c r="G1229" t="s">
        <v>11287</v>
      </c>
      <c r="H1229">
        <v>0</v>
      </c>
      <c r="I1229" t="s">
        <v>19149</v>
      </c>
    </row>
    <row r="1230" spans="1:9" x14ac:dyDescent="0.2">
      <c r="A1230" t="s">
        <v>11274</v>
      </c>
      <c r="B1230" t="s">
        <v>11275</v>
      </c>
      <c r="C1230" t="s">
        <v>4</v>
      </c>
      <c r="D1230">
        <v>1322556</v>
      </c>
      <c r="E1230">
        <v>1323230</v>
      </c>
      <c r="F1230">
        <v>135.69999999999999</v>
      </c>
      <c r="G1230" t="s">
        <v>11287</v>
      </c>
      <c r="H1230">
        <v>0</v>
      </c>
      <c r="I1230" t="s">
        <v>19150</v>
      </c>
    </row>
    <row r="1231" spans="1:9" x14ac:dyDescent="0.2">
      <c r="A1231" t="s">
        <v>11274</v>
      </c>
      <c r="B1231" t="s">
        <v>11275</v>
      </c>
      <c r="C1231" t="s">
        <v>4</v>
      </c>
      <c r="D1231">
        <v>1323377</v>
      </c>
      <c r="E1231">
        <v>1323850</v>
      </c>
      <c r="F1231">
        <v>81.5</v>
      </c>
      <c r="G1231" t="s">
        <v>11287</v>
      </c>
      <c r="H1231">
        <v>0</v>
      </c>
      <c r="I1231" t="s">
        <v>19151</v>
      </c>
    </row>
    <row r="1232" spans="1:9" x14ac:dyDescent="0.2">
      <c r="A1232" t="s">
        <v>11274</v>
      </c>
      <c r="B1232" t="s">
        <v>11275</v>
      </c>
      <c r="C1232" t="s">
        <v>4</v>
      </c>
      <c r="D1232">
        <v>1323972</v>
      </c>
      <c r="E1232">
        <v>1324928</v>
      </c>
      <c r="F1232">
        <v>183.1</v>
      </c>
      <c r="G1232" t="s">
        <v>11276</v>
      </c>
      <c r="H1232">
        <v>0</v>
      </c>
      <c r="I1232" t="s">
        <v>19152</v>
      </c>
    </row>
    <row r="1233" spans="1:9" x14ac:dyDescent="0.2">
      <c r="A1233" t="s">
        <v>11274</v>
      </c>
      <c r="B1233" t="s">
        <v>11275</v>
      </c>
      <c r="C1233" t="s">
        <v>4</v>
      </c>
      <c r="D1233">
        <v>1324942</v>
      </c>
      <c r="E1233">
        <v>1325439</v>
      </c>
      <c r="F1233">
        <v>71.7</v>
      </c>
      <c r="G1233" t="s">
        <v>11287</v>
      </c>
      <c r="H1233">
        <v>0</v>
      </c>
      <c r="I1233" t="s">
        <v>19153</v>
      </c>
    </row>
    <row r="1234" spans="1:9" x14ac:dyDescent="0.2">
      <c r="A1234" t="s">
        <v>11274</v>
      </c>
      <c r="B1234" t="s">
        <v>11275</v>
      </c>
      <c r="C1234" t="s">
        <v>4</v>
      </c>
      <c r="D1234">
        <v>1325575</v>
      </c>
      <c r="E1234">
        <v>1326198</v>
      </c>
      <c r="F1234">
        <v>85.1</v>
      </c>
      <c r="G1234" t="s">
        <v>11287</v>
      </c>
      <c r="H1234">
        <v>0</v>
      </c>
      <c r="I1234" t="s">
        <v>19154</v>
      </c>
    </row>
    <row r="1235" spans="1:9" x14ac:dyDescent="0.2">
      <c r="A1235" t="s">
        <v>11274</v>
      </c>
      <c r="B1235" t="s">
        <v>11275</v>
      </c>
      <c r="C1235" t="s">
        <v>4</v>
      </c>
      <c r="D1235">
        <v>1326382</v>
      </c>
      <c r="E1235">
        <v>1326729</v>
      </c>
      <c r="F1235">
        <v>77.5</v>
      </c>
      <c r="G1235" t="s">
        <v>11276</v>
      </c>
      <c r="H1235">
        <v>0</v>
      </c>
      <c r="I1235" t="s">
        <v>19155</v>
      </c>
    </row>
    <row r="1236" spans="1:9" x14ac:dyDescent="0.2">
      <c r="A1236" t="s">
        <v>11274</v>
      </c>
      <c r="B1236" t="s">
        <v>11275</v>
      </c>
      <c r="C1236" t="s">
        <v>4</v>
      </c>
      <c r="D1236">
        <v>1326732</v>
      </c>
      <c r="E1236">
        <v>1327202</v>
      </c>
      <c r="F1236">
        <v>102.8</v>
      </c>
      <c r="G1236" t="s">
        <v>11276</v>
      </c>
      <c r="H1236">
        <v>0</v>
      </c>
      <c r="I1236" t="s">
        <v>19156</v>
      </c>
    </row>
    <row r="1237" spans="1:9" x14ac:dyDescent="0.2">
      <c r="A1237" t="s">
        <v>11274</v>
      </c>
      <c r="B1237" t="s">
        <v>11275</v>
      </c>
      <c r="C1237" t="s">
        <v>4</v>
      </c>
      <c r="D1237">
        <v>1327349</v>
      </c>
      <c r="E1237">
        <v>1327798</v>
      </c>
      <c r="F1237">
        <v>74.2</v>
      </c>
      <c r="G1237" t="s">
        <v>11287</v>
      </c>
      <c r="H1237">
        <v>0</v>
      </c>
      <c r="I1237" t="s">
        <v>19157</v>
      </c>
    </row>
    <row r="1238" spans="1:9" x14ac:dyDescent="0.2">
      <c r="A1238" t="s">
        <v>11274</v>
      </c>
      <c r="B1238" t="s">
        <v>11275</v>
      </c>
      <c r="C1238" t="s">
        <v>4</v>
      </c>
      <c r="D1238">
        <v>1327981</v>
      </c>
      <c r="E1238">
        <v>1329474</v>
      </c>
      <c r="F1238">
        <v>340.1</v>
      </c>
      <c r="G1238" t="s">
        <v>11287</v>
      </c>
      <c r="H1238">
        <v>0</v>
      </c>
      <c r="I1238" t="s">
        <v>19158</v>
      </c>
    </row>
    <row r="1239" spans="1:9" x14ac:dyDescent="0.2">
      <c r="A1239" t="s">
        <v>11274</v>
      </c>
      <c r="B1239" t="s">
        <v>11275</v>
      </c>
      <c r="C1239" t="s">
        <v>4</v>
      </c>
      <c r="D1239">
        <v>1330060</v>
      </c>
      <c r="E1239">
        <v>1330434</v>
      </c>
      <c r="F1239">
        <v>98.4</v>
      </c>
      <c r="G1239" t="s">
        <v>11287</v>
      </c>
      <c r="H1239">
        <v>0</v>
      </c>
      <c r="I1239" t="s">
        <v>19159</v>
      </c>
    </row>
    <row r="1240" spans="1:9" x14ac:dyDescent="0.2">
      <c r="A1240" t="s">
        <v>11274</v>
      </c>
      <c r="B1240" t="s">
        <v>11275</v>
      </c>
      <c r="C1240" t="s">
        <v>4</v>
      </c>
      <c r="D1240">
        <v>1330603</v>
      </c>
      <c r="E1240">
        <v>1332144</v>
      </c>
      <c r="F1240">
        <v>325.89999999999998</v>
      </c>
      <c r="G1240" t="s">
        <v>11287</v>
      </c>
      <c r="H1240">
        <v>0</v>
      </c>
      <c r="I1240" t="s">
        <v>19160</v>
      </c>
    </row>
    <row r="1241" spans="1:9" x14ac:dyDescent="0.2">
      <c r="A1241" t="s">
        <v>11274</v>
      </c>
      <c r="B1241" t="s">
        <v>11275</v>
      </c>
      <c r="C1241" t="s">
        <v>4</v>
      </c>
      <c r="D1241">
        <v>1332328</v>
      </c>
      <c r="E1241">
        <v>1332627</v>
      </c>
      <c r="F1241">
        <v>42.6</v>
      </c>
      <c r="G1241" t="s">
        <v>11276</v>
      </c>
      <c r="H1241">
        <v>0</v>
      </c>
      <c r="I1241" t="s">
        <v>19161</v>
      </c>
    </row>
    <row r="1242" spans="1:9" x14ac:dyDescent="0.2">
      <c r="A1242" t="s">
        <v>11274</v>
      </c>
      <c r="B1242" t="s">
        <v>11275</v>
      </c>
      <c r="C1242" t="s">
        <v>4</v>
      </c>
      <c r="D1242">
        <v>1332590</v>
      </c>
      <c r="E1242">
        <v>1332901</v>
      </c>
      <c r="F1242">
        <v>26.7</v>
      </c>
      <c r="G1242" t="s">
        <v>11276</v>
      </c>
      <c r="H1242">
        <v>0</v>
      </c>
      <c r="I1242" t="s">
        <v>19162</v>
      </c>
    </row>
    <row r="1243" spans="1:9" x14ac:dyDescent="0.2">
      <c r="A1243" t="s">
        <v>11274</v>
      </c>
      <c r="B1243" t="s">
        <v>11275</v>
      </c>
      <c r="C1243" t="s">
        <v>4</v>
      </c>
      <c r="D1243">
        <v>1333245</v>
      </c>
      <c r="E1243">
        <v>1334300</v>
      </c>
      <c r="F1243">
        <v>166.3</v>
      </c>
      <c r="G1243" t="s">
        <v>11276</v>
      </c>
      <c r="H1243">
        <v>0</v>
      </c>
      <c r="I1243" t="s">
        <v>19163</v>
      </c>
    </row>
    <row r="1244" spans="1:9" x14ac:dyDescent="0.2">
      <c r="A1244" t="s">
        <v>11274</v>
      </c>
      <c r="B1244" t="s">
        <v>11275</v>
      </c>
      <c r="C1244" t="s">
        <v>4</v>
      </c>
      <c r="D1244">
        <v>1334441</v>
      </c>
      <c r="E1244">
        <v>1334731</v>
      </c>
      <c r="F1244">
        <v>71</v>
      </c>
      <c r="G1244" t="s">
        <v>11276</v>
      </c>
      <c r="H1244">
        <v>0</v>
      </c>
      <c r="I1244" t="s">
        <v>19164</v>
      </c>
    </row>
    <row r="1245" spans="1:9" x14ac:dyDescent="0.2">
      <c r="A1245" t="s">
        <v>11274</v>
      </c>
      <c r="B1245" t="s">
        <v>11275</v>
      </c>
      <c r="C1245" t="s">
        <v>4</v>
      </c>
      <c r="D1245">
        <v>1334740</v>
      </c>
      <c r="E1245">
        <v>1336107</v>
      </c>
      <c r="F1245">
        <v>268</v>
      </c>
      <c r="G1245" t="s">
        <v>11276</v>
      </c>
      <c r="H1245">
        <v>0</v>
      </c>
      <c r="I1245" t="s">
        <v>19165</v>
      </c>
    </row>
    <row r="1246" spans="1:9" x14ac:dyDescent="0.2">
      <c r="A1246" t="s">
        <v>11274</v>
      </c>
      <c r="B1246" t="s">
        <v>11275</v>
      </c>
      <c r="C1246" t="s">
        <v>4</v>
      </c>
      <c r="D1246">
        <v>1336120</v>
      </c>
      <c r="E1246">
        <v>1336476</v>
      </c>
      <c r="F1246">
        <v>53.1</v>
      </c>
      <c r="G1246" t="s">
        <v>11287</v>
      </c>
      <c r="H1246">
        <v>0</v>
      </c>
      <c r="I1246" t="s">
        <v>19166</v>
      </c>
    </row>
    <row r="1247" spans="1:9" x14ac:dyDescent="0.2">
      <c r="A1247" t="s">
        <v>11274</v>
      </c>
      <c r="B1247" t="s">
        <v>11275</v>
      </c>
      <c r="C1247" t="s">
        <v>4</v>
      </c>
      <c r="D1247">
        <v>1336594</v>
      </c>
      <c r="E1247">
        <v>1337301</v>
      </c>
      <c r="F1247">
        <v>120.1</v>
      </c>
      <c r="G1247" t="s">
        <v>11276</v>
      </c>
      <c r="H1247">
        <v>0</v>
      </c>
      <c r="I1247" t="s">
        <v>19167</v>
      </c>
    </row>
    <row r="1248" spans="1:9" x14ac:dyDescent="0.2">
      <c r="A1248" t="s">
        <v>11274</v>
      </c>
      <c r="B1248" t="s">
        <v>11275</v>
      </c>
      <c r="C1248" t="s">
        <v>4</v>
      </c>
      <c r="D1248">
        <v>1337305</v>
      </c>
      <c r="E1248">
        <v>1338945</v>
      </c>
      <c r="F1248">
        <v>286.8</v>
      </c>
      <c r="G1248" t="s">
        <v>11287</v>
      </c>
      <c r="H1248">
        <v>0</v>
      </c>
      <c r="I1248" t="s">
        <v>19168</v>
      </c>
    </row>
    <row r="1249" spans="1:9" x14ac:dyDescent="0.2">
      <c r="A1249" t="s">
        <v>11274</v>
      </c>
      <c r="B1249" t="s">
        <v>11275</v>
      </c>
      <c r="C1249" t="s">
        <v>4</v>
      </c>
      <c r="D1249">
        <v>1338959</v>
      </c>
      <c r="E1249">
        <v>1339993</v>
      </c>
      <c r="F1249">
        <v>147.19999999999999</v>
      </c>
      <c r="G1249" t="s">
        <v>11287</v>
      </c>
      <c r="H1249">
        <v>0</v>
      </c>
      <c r="I1249" t="s">
        <v>19169</v>
      </c>
    </row>
    <row r="1250" spans="1:9" x14ac:dyDescent="0.2">
      <c r="A1250" t="s">
        <v>11274</v>
      </c>
      <c r="B1250" t="s">
        <v>11275</v>
      </c>
      <c r="C1250" t="s">
        <v>4</v>
      </c>
      <c r="D1250">
        <v>1340102</v>
      </c>
      <c r="E1250">
        <v>1341148</v>
      </c>
      <c r="F1250">
        <v>155</v>
      </c>
      <c r="G1250" t="s">
        <v>11276</v>
      </c>
      <c r="H1250">
        <v>0</v>
      </c>
      <c r="I1250" t="s">
        <v>19170</v>
      </c>
    </row>
    <row r="1251" spans="1:9" x14ac:dyDescent="0.2">
      <c r="A1251" t="s">
        <v>11274</v>
      </c>
      <c r="B1251" t="s">
        <v>11275</v>
      </c>
      <c r="C1251" t="s">
        <v>4</v>
      </c>
      <c r="D1251">
        <v>1341129</v>
      </c>
      <c r="E1251">
        <v>1341635</v>
      </c>
      <c r="F1251">
        <v>102.2</v>
      </c>
      <c r="G1251" t="s">
        <v>11287</v>
      </c>
      <c r="H1251">
        <v>0</v>
      </c>
      <c r="I1251" t="s">
        <v>19171</v>
      </c>
    </row>
    <row r="1252" spans="1:9" x14ac:dyDescent="0.2">
      <c r="A1252" t="s">
        <v>11274</v>
      </c>
      <c r="B1252" t="s">
        <v>11275</v>
      </c>
      <c r="C1252" t="s">
        <v>4</v>
      </c>
      <c r="D1252">
        <v>1341632</v>
      </c>
      <c r="E1252">
        <v>1342339</v>
      </c>
      <c r="F1252">
        <v>90.1</v>
      </c>
      <c r="G1252" t="s">
        <v>11287</v>
      </c>
      <c r="H1252">
        <v>0</v>
      </c>
      <c r="I1252" t="s">
        <v>19172</v>
      </c>
    </row>
    <row r="1253" spans="1:9" x14ac:dyDescent="0.2">
      <c r="A1253" t="s">
        <v>11274</v>
      </c>
      <c r="B1253" t="s">
        <v>11275</v>
      </c>
      <c r="C1253" t="s">
        <v>4</v>
      </c>
      <c r="D1253">
        <v>1342536</v>
      </c>
      <c r="E1253">
        <v>1342706</v>
      </c>
      <c r="F1253">
        <v>1</v>
      </c>
      <c r="G1253" t="s">
        <v>11276</v>
      </c>
      <c r="H1253">
        <v>0</v>
      </c>
      <c r="I1253" t="s">
        <v>19173</v>
      </c>
    </row>
    <row r="1254" spans="1:9" x14ac:dyDescent="0.2">
      <c r="A1254" t="s">
        <v>11274</v>
      </c>
      <c r="B1254" t="s">
        <v>11275</v>
      </c>
      <c r="C1254" t="s">
        <v>4</v>
      </c>
      <c r="D1254">
        <v>1342625</v>
      </c>
      <c r="E1254">
        <v>1342831</v>
      </c>
      <c r="F1254">
        <v>16.600000000000001</v>
      </c>
      <c r="G1254" t="s">
        <v>11287</v>
      </c>
      <c r="H1254">
        <v>0</v>
      </c>
      <c r="I1254" t="s">
        <v>19174</v>
      </c>
    </row>
    <row r="1255" spans="1:9" x14ac:dyDescent="0.2">
      <c r="A1255" t="s">
        <v>11274</v>
      </c>
      <c r="B1255" t="s">
        <v>11275</v>
      </c>
      <c r="C1255" t="s">
        <v>4</v>
      </c>
      <c r="D1255">
        <v>1343098</v>
      </c>
      <c r="E1255">
        <v>1343523</v>
      </c>
      <c r="F1255">
        <v>79.099999999999994</v>
      </c>
      <c r="G1255" t="s">
        <v>11276</v>
      </c>
      <c r="H1255">
        <v>0</v>
      </c>
      <c r="I1255" t="s">
        <v>19175</v>
      </c>
    </row>
    <row r="1256" spans="1:9" x14ac:dyDescent="0.2">
      <c r="A1256" t="s">
        <v>11274</v>
      </c>
      <c r="B1256" t="s">
        <v>11275</v>
      </c>
      <c r="C1256" t="s">
        <v>4</v>
      </c>
      <c r="D1256">
        <v>1343593</v>
      </c>
      <c r="E1256">
        <v>1344072</v>
      </c>
      <c r="F1256">
        <v>49.2</v>
      </c>
      <c r="G1256" t="s">
        <v>11276</v>
      </c>
      <c r="H1256">
        <v>0</v>
      </c>
      <c r="I1256" t="s">
        <v>19176</v>
      </c>
    </row>
    <row r="1257" spans="1:9" x14ac:dyDescent="0.2">
      <c r="A1257" t="s">
        <v>11274</v>
      </c>
      <c r="B1257" t="s">
        <v>11275</v>
      </c>
      <c r="C1257" t="s">
        <v>4</v>
      </c>
      <c r="D1257">
        <v>1344185</v>
      </c>
      <c r="E1257">
        <v>1344463</v>
      </c>
      <c r="F1257">
        <v>45.5</v>
      </c>
      <c r="G1257" t="s">
        <v>11276</v>
      </c>
      <c r="H1257">
        <v>0</v>
      </c>
      <c r="I1257" t="s">
        <v>19177</v>
      </c>
    </row>
    <row r="1258" spans="1:9" x14ac:dyDescent="0.2">
      <c r="A1258" t="s">
        <v>11274</v>
      </c>
      <c r="B1258" t="s">
        <v>11275</v>
      </c>
      <c r="C1258" t="s">
        <v>4</v>
      </c>
      <c r="D1258">
        <v>1344547</v>
      </c>
      <c r="E1258">
        <v>1345668</v>
      </c>
      <c r="F1258">
        <v>164.9</v>
      </c>
      <c r="G1258" t="s">
        <v>11287</v>
      </c>
      <c r="H1258">
        <v>0</v>
      </c>
      <c r="I1258" t="s">
        <v>19178</v>
      </c>
    </row>
    <row r="1259" spans="1:9" x14ac:dyDescent="0.2">
      <c r="A1259" t="s">
        <v>11274</v>
      </c>
      <c r="B1259" t="s">
        <v>11275</v>
      </c>
      <c r="C1259" t="s">
        <v>4</v>
      </c>
      <c r="D1259">
        <v>1345734</v>
      </c>
      <c r="E1259">
        <v>1346678</v>
      </c>
      <c r="F1259">
        <v>132.69999999999999</v>
      </c>
      <c r="G1259" t="s">
        <v>11287</v>
      </c>
      <c r="H1259">
        <v>0</v>
      </c>
      <c r="I1259" t="s">
        <v>19179</v>
      </c>
    </row>
    <row r="1260" spans="1:9" x14ac:dyDescent="0.2">
      <c r="A1260" t="s">
        <v>11274</v>
      </c>
      <c r="B1260" t="s">
        <v>11275</v>
      </c>
      <c r="C1260" t="s">
        <v>4</v>
      </c>
      <c r="D1260">
        <v>1346813</v>
      </c>
      <c r="E1260">
        <v>1347136</v>
      </c>
      <c r="F1260">
        <v>41.4</v>
      </c>
      <c r="G1260" t="s">
        <v>11287</v>
      </c>
      <c r="H1260">
        <v>0</v>
      </c>
      <c r="I1260" t="s">
        <v>19180</v>
      </c>
    </row>
    <row r="1261" spans="1:9" x14ac:dyDescent="0.2">
      <c r="A1261" t="s">
        <v>11274</v>
      </c>
      <c r="B1261" t="s">
        <v>11275</v>
      </c>
      <c r="C1261" t="s">
        <v>4</v>
      </c>
      <c r="D1261">
        <v>1347472</v>
      </c>
      <c r="E1261">
        <v>1347813</v>
      </c>
      <c r="F1261">
        <v>54</v>
      </c>
      <c r="G1261" t="s">
        <v>11276</v>
      </c>
      <c r="H1261">
        <v>0</v>
      </c>
      <c r="I1261" t="s">
        <v>19181</v>
      </c>
    </row>
    <row r="1262" spans="1:9" x14ac:dyDescent="0.2">
      <c r="A1262" t="s">
        <v>11274</v>
      </c>
      <c r="B1262" t="s">
        <v>11275</v>
      </c>
      <c r="C1262" t="s">
        <v>4</v>
      </c>
      <c r="D1262">
        <v>1348049</v>
      </c>
      <c r="E1262">
        <v>1349449</v>
      </c>
      <c r="F1262">
        <v>265.5</v>
      </c>
      <c r="G1262" t="s">
        <v>11276</v>
      </c>
      <c r="H1262">
        <v>0</v>
      </c>
      <c r="I1262" t="s">
        <v>19182</v>
      </c>
    </row>
    <row r="1263" spans="1:9" x14ac:dyDescent="0.2">
      <c r="A1263" t="s">
        <v>11274</v>
      </c>
      <c r="B1263" t="s">
        <v>11275</v>
      </c>
      <c r="C1263" t="s">
        <v>4</v>
      </c>
      <c r="D1263">
        <v>1349549</v>
      </c>
      <c r="E1263">
        <v>1350655</v>
      </c>
      <c r="F1263">
        <v>281.39999999999998</v>
      </c>
      <c r="G1263" t="s">
        <v>11276</v>
      </c>
      <c r="H1263">
        <v>0</v>
      </c>
      <c r="I1263" t="s">
        <v>19183</v>
      </c>
    </row>
    <row r="1264" spans="1:9" x14ac:dyDescent="0.2">
      <c r="A1264" t="s">
        <v>11274</v>
      </c>
      <c r="B1264" t="s">
        <v>11275</v>
      </c>
      <c r="C1264" t="s">
        <v>4</v>
      </c>
      <c r="D1264">
        <v>1350807</v>
      </c>
      <c r="E1264">
        <v>1350971</v>
      </c>
      <c r="F1264">
        <v>12.9</v>
      </c>
      <c r="G1264" t="s">
        <v>11276</v>
      </c>
      <c r="H1264">
        <v>0</v>
      </c>
      <c r="I1264" t="s">
        <v>19184</v>
      </c>
    </row>
    <row r="1265" spans="1:9" x14ac:dyDescent="0.2">
      <c r="A1265" t="s">
        <v>11274</v>
      </c>
      <c r="B1265" t="s">
        <v>11275</v>
      </c>
      <c r="C1265" t="s">
        <v>4</v>
      </c>
      <c r="D1265">
        <v>1350968</v>
      </c>
      <c r="E1265">
        <v>1351390</v>
      </c>
      <c r="F1265">
        <v>5.5</v>
      </c>
      <c r="G1265" t="s">
        <v>11276</v>
      </c>
      <c r="H1265">
        <v>0</v>
      </c>
      <c r="I1265" t="s">
        <v>19185</v>
      </c>
    </row>
    <row r="1266" spans="1:9" x14ac:dyDescent="0.2">
      <c r="A1266" t="s">
        <v>11274</v>
      </c>
      <c r="B1266" t="s">
        <v>11275</v>
      </c>
      <c r="C1266" t="s">
        <v>4</v>
      </c>
      <c r="D1266">
        <v>1351420</v>
      </c>
      <c r="E1266">
        <v>1351881</v>
      </c>
      <c r="F1266">
        <v>78.099999999999994</v>
      </c>
      <c r="G1266" t="s">
        <v>11287</v>
      </c>
      <c r="H1266">
        <v>0</v>
      </c>
      <c r="I1266" t="s">
        <v>19186</v>
      </c>
    </row>
    <row r="1267" spans="1:9" x14ac:dyDescent="0.2">
      <c r="A1267" t="s">
        <v>11274</v>
      </c>
      <c r="B1267" t="s">
        <v>11275</v>
      </c>
      <c r="C1267" t="s">
        <v>4</v>
      </c>
      <c r="D1267">
        <v>1351881</v>
      </c>
      <c r="E1267">
        <v>1352843</v>
      </c>
      <c r="F1267">
        <v>152.69999999999999</v>
      </c>
      <c r="G1267" t="s">
        <v>11287</v>
      </c>
      <c r="H1267">
        <v>0</v>
      </c>
      <c r="I1267" t="s">
        <v>19187</v>
      </c>
    </row>
    <row r="1268" spans="1:9" x14ac:dyDescent="0.2">
      <c r="A1268" t="s">
        <v>11274</v>
      </c>
      <c r="B1268" t="s">
        <v>11275</v>
      </c>
      <c r="C1268" t="s">
        <v>4</v>
      </c>
      <c r="D1268">
        <v>1352847</v>
      </c>
      <c r="E1268">
        <v>1353938</v>
      </c>
      <c r="F1268">
        <v>188.9</v>
      </c>
      <c r="G1268" t="s">
        <v>11287</v>
      </c>
      <c r="H1268">
        <v>0</v>
      </c>
      <c r="I1268" t="s">
        <v>19188</v>
      </c>
    </row>
    <row r="1269" spans="1:9" x14ac:dyDescent="0.2">
      <c r="A1269" t="s">
        <v>11274</v>
      </c>
      <c r="B1269" t="s">
        <v>11275</v>
      </c>
      <c r="C1269" t="s">
        <v>4</v>
      </c>
      <c r="D1269">
        <v>1354206</v>
      </c>
      <c r="E1269">
        <v>1354907</v>
      </c>
      <c r="F1269">
        <v>150.30000000000001</v>
      </c>
      <c r="G1269" t="s">
        <v>11276</v>
      </c>
      <c r="H1269">
        <v>0</v>
      </c>
      <c r="I1269" t="s">
        <v>19189</v>
      </c>
    </row>
    <row r="1270" spans="1:9" x14ac:dyDescent="0.2">
      <c r="A1270" t="s">
        <v>11274</v>
      </c>
      <c r="B1270" t="s">
        <v>11275</v>
      </c>
      <c r="C1270" t="s">
        <v>4</v>
      </c>
      <c r="D1270">
        <v>1355054</v>
      </c>
      <c r="E1270">
        <v>1357120</v>
      </c>
      <c r="F1270">
        <v>441.6</v>
      </c>
      <c r="G1270" t="s">
        <v>11287</v>
      </c>
      <c r="H1270">
        <v>0</v>
      </c>
      <c r="I1270" t="s">
        <v>19190</v>
      </c>
    </row>
    <row r="1271" spans="1:9" x14ac:dyDescent="0.2">
      <c r="A1271" t="s">
        <v>11274</v>
      </c>
      <c r="B1271" t="s">
        <v>11275</v>
      </c>
      <c r="C1271" t="s">
        <v>4</v>
      </c>
      <c r="D1271">
        <v>1357272</v>
      </c>
      <c r="E1271">
        <v>1360091</v>
      </c>
      <c r="F1271">
        <v>532</v>
      </c>
      <c r="G1271" t="s">
        <v>11287</v>
      </c>
      <c r="H1271">
        <v>0</v>
      </c>
      <c r="I1271" t="s">
        <v>19191</v>
      </c>
    </row>
    <row r="1272" spans="1:9" x14ac:dyDescent="0.2">
      <c r="A1272" t="s">
        <v>11274</v>
      </c>
      <c r="B1272" t="s">
        <v>11275</v>
      </c>
      <c r="C1272" t="s">
        <v>4</v>
      </c>
      <c r="D1272">
        <v>1360091</v>
      </c>
      <c r="E1272">
        <v>1361032</v>
      </c>
      <c r="F1272">
        <v>114.7</v>
      </c>
      <c r="G1272" t="s">
        <v>11287</v>
      </c>
      <c r="H1272">
        <v>0</v>
      </c>
      <c r="I1272" t="s">
        <v>19192</v>
      </c>
    </row>
    <row r="1273" spans="1:9" x14ac:dyDescent="0.2">
      <c r="A1273" t="s">
        <v>11274</v>
      </c>
      <c r="B1273" t="s">
        <v>11275</v>
      </c>
      <c r="C1273" t="s">
        <v>4</v>
      </c>
      <c r="D1273">
        <v>1361046</v>
      </c>
      <c r="E1273">
        <v>1362047</v>
      </c>
      <c r="F1273">
        <v>210.7</v>
      </c>
      <c r="G1273" t="s">
        <v>11287</v>
      </c>
      <c r="H1273">
        <v>0</v>
      </c>
      <c r="I1273" t="s">
        <v>19193</v>
      </c>
    </row>
    <row r="1274" spans="1:9" x14ac:dyDescent="0.2">
      <c r="A1274" t="s">
        <v>11274</v>
      </c>
      <c r="B1274" t="s">
        <v>11275</v>
      </c>
      <c r="C1274" t="s">
        <v>4</v>
      </c>
      <c r="D1274">
        <v>1362243</v>
      </c>
      <c r="E1274">
        <v>1362860</v>
      </c>
      <c r="F1274">
        <v>106.8</v>
      </c>
      <c r="G1274" t="s">
        <v>11276</v>
      </c>
      <c r="H1274">
        <v>0</v>
      </c>
      <c r="I1274" t="s">
        <v>19194</v>
      </c>
    </row>
    <row r="1275" spans="1:9" x14ac:dyDescent="0.2">
      <c r="A1275" t="s">
        <v>11274</v>
      </c>
      <c r="B1275" t="s">
        <v>11275</v>
      </c>
      <c r="C1275" t="s">
        <v>4</v>
      </c>
      <c r="D1275">
        <v>1362857</v>
      </c>
      <c r="E1275">
        <v>1363591</v>
      </c>
      <c r="F1275">
        <v>131.19999999999999</v>
      </c>
      <c r="G1275" t="s">
        <v>11276</v>
      </c>
      <c r="H1275">
        <v>0</v>
      </c>
      <c r="I1275" t="s">
        <v>19195</v>
      </c>
    </row>
    <row r="1276" spans="1:9" x14ac:dyDescent="0.2">
      <c r="A1276" t="s">
        <v>11274</v>
      </c>
      <c r="B1276" t="s">
        <v>11275</v>
      </c>
      <c r="C1276" t="s">
        <v>4</v>
      </c>
      <c r="D1276">
        <v>1363591</v>
      </c>
      <c r="E1276">
        <v>1363851</v>
      </c>
      <c r="F1276">
        <v>39.6</v>
      </c>
      <c r="G1276" t="s">
        <v>11276</v>
      </c>
      <c r="H1276">
        <v>0</v>
      </c>
      <c r="I1276" t="s">
        <v>19196</v>
      </c>
    </row>
    <row r="1277" spans="1:9" x14ac:dyDescent="0.2">
      <c r="A1277" t="s">
        <v>11274</v>
      </c>
      <c r="B1277" t="s">
        <v>11275</v>
      </c>
      <c r="C1277" t="s">
        <v>4</v>
      </c>
      <c r="D1277">
        <v>1363848</v>
      </c>
      <c r="E1277">
        <v>1365071</v>
      </c>
      <c r="F1277">
        <v>166.2</v>
      </c>
      <c r="G1277" t="s">
        <v>11276</v>
      </c>
      <c r="H1277">
        <v>0</v>
      </c>
      <c r="I1277" t="s">
        <v>19197</v>
      </c>
    </row>
    <row r="1278" spans="1:9" x14ac:dyDescent="0.2">
      <c r="A1278" t="s">
        <v>11274</v>
      </c>
      <c r="B1278" t="s">
        <v>11275</v>
      </c>
      <c r="C1278" t="s">
        <v>4</v>
      </c>
      <c r="D1278">
        <v>1365220</v>
      </c>
      <c r="E1278">
        <v>1365453</v>
      </c>
      <c r="F1278">
        <v>58.4</v>
      </c>
      <c r="G1278" t="s">
        <v>11287</v>
      </c>
      <c r="H1278">
        <v>0</v>
      </c>
      <c r="I1278" t="s">
        <v>19198</v>
      </c>
    </row>
    <row r="1279" spans="1:9" x14ac:dyDescent="0.2">
      <c r="A1279" t="s">
        <v>11274</v>
      </c>
      <c r="B1279" t="s">
        <v>11275</v>
      </c>
      <c r="C1279" t="s">
        <v>4</v>
      </c>
      <c r="D1279">
        <v>1365554</v>
      </c>
      <c r="E1279">
        <v>1366498</v>
      </c>
      <c r="F1279">
        <v>158.1</v>
      </c>
      <c r="G1279" t="s">
        <v>11287</v>
      </c>
      <c r="H1279">
        <v>0</v>
      </c>
      <c r="I1279" t="s">
        <v>19199</v>
      </c>
    </row>
    <row r="1280" spans="1:9" x14ac:dyDescent="0.2">
      <c r="A1280" t="s">
        <v>11274</v>
      </c>
      <c r="B1280" t="s">
        <v>11275</v>
      </c>
      <c r="C1280" t="s">
        <v>4</v>
      </c>
      <c r="D1280">
        <v>1366728</v>
      </c>
      <c r="E1280">
        <v>1367651</v>
      </c>
      <c r="F1280">
        <v>170.9</v>
      </c>
      <c r="G1280" t="s">
        <v>11287</v>
      </c>
      <c r="H1280">
        <v>0</v>
      </c>
      <c r="I1280" t="s">
        <v>19200</v>
      </c>
    </row>
    <row r="1281" spans="1:9" x14ac:dyDescent="0.2">
      <c r="A1281" t="s">
        <v>11274</v>
      </c>
      <c r="B1281" t="s">
        <v>11275</v>
      </c>
      <c r="C1281" t="s">
        <v>4</v>
      </c>
      <c r="D1281">
        <v>1367812</v>
      </c>
      <c r="E1281">
        <v>1368276</v>
      </c>
      <c r="F1281">
        <v>74.8</v>
      </c>
      <c r="G1281" t="s">
        <v>11287</v>
      </c>
      <c r="H1281">
        <v>0</v>
      </c>
      <c r="I1281" t="s">
        <v>19201</v>
      </c>
    </row>
    <row r="1282" spans="1:9" x14ac:dyDescent="0.2">
      <c r="A1282" t="s">
        <v>11274</v>
      </c>
      <c r="B1282" t="s">
        <v>11275</v>
      </c>
      <c r="C1282" t="s">
        <v>4</v>
      </c>
      <c r="D1282">
        <v>1368505</v>
      </c>
      <c r="E1282">
        <v>1369032</v>
      </c>
      <c r="F1282">
        <v>72.2</v>
      </c>
      <c r="G1282" t="s">
        <v>11276</v>
      </c>
      <c r="H1282">
        <v>0</v>
      </c>
      <c r="I1282" t="s">
        <v>19202</v>
      </c>
    </row>
    <row r="1283" spans="1:9" x14ac:dyDescent="0.2">
      <c r="A1283" t="s">
        <v>11274</v>
      </c>
      <c r="B1283" t="s">
        <v>11275</v>
      </c>
      <c r="C1283" t="s">
        <v>4</v>
      </c>
      <c r="D1283">
        <v>1369073</v>
      </c>
      <c r="E1283">
        <v>1370353</v>
      </c>
      <c r="F1283">
        <v>306.39999999999998</v>
      </c>
      <c r="G1283" t="s">
        <v>11276</v>
      </c>
      <c r="H1283">
        <v>0</v>
      </c>
      <c r="I1283" t="s">
        <v>19203</v>
      </c>
    </row>
    <row r="1284" spans="1:9" x14ac:dyDescent="0.2">
      <c r="A1284" t="s">
        <v>11274</v>
      </c>
      <c r="B1284" t="s">
        <v>11275</v>
      </c>
      <c r="C1284" t="s">
        <v>4</v>
      </c>
      <c r="D1284">
        <v>1370373</v>
      </c>
      <c r="E1284">
        <v>1371212</v>
      </c>
      <c r="F1284">
        <v>181</v>
      </c>
      <c r="G1284" t="s">
        <v>11276</v>
      </c>
      <c r="H1284">
        <v>0</v>
      </c>
      <c r="I1284" t="s">
        <v>19204</v>
      </c>
    </row>
    <row r="1285" spans="1:9" x14ac:dyDescent="0.2">
      <c r="A1285" t="s">
        <v>11274</v>
      </c>
      <c r="B1285" t="s">
        <v>11275</v>
      </c>
      <c r="C1285" t="s">
        <v>4</v>
      </c>
      <c r="D1285">
        <v>1371531</v>
      </c>
      <c r="E1285">
        <v>1372067</v>
      </c>
      <c r="F1285">
        <v>122.2</v>
      </c>
      <c r="G1285" t="s">
        <v>11276</v>
      </c>
      <c r="H1285">
        <v>0</v>
      </c>
      <c r="I1285" t="s">
        <v>19205</v>
      </c>
    </row>
    <row r="1286" spans="1:9" x14ac:dyDescent="0.2">
      <c r="A1286" t="s">
        <v>11274</v>
      </c>
      <c r="B1286" t="s">
        <v>11275</v>
      </c>
      <c r="C1286" t="s">
        <v>4</v>
      </c>
      <c r="D1286">
        <v>1372332</v>
      </c>
      <c r="E1286">
        <v>1373324</v>
      </c>
      <c r="F1286">
        <v>191.7</v>
      </c>
      <c r="G1286" t="s">
        <v>11276</v>
      </c>
      <c r="H1286">
        <v>0</v>
      </c>
      <c r="I1286" t="s">
        <v>19206</v>
      </c>
    </row>
    <row r="1287" spans="1:9" x14ac:dyDescent="0.2">
      <c r="A1287" t="s">
        <v>11274</v>
      </c>
      <c r="B1287" t="s">
        <v>11275</v>
      </c>
      <c r="C1287" t="s">
        <v>4</v>
      </c>
      <c r="D1287">
        <v>1373353</v>
      </c>
      <c r="E1287">
        <v>1374507</v>
      </c>
      <c r="F1287">
        <v>247.8</v>
      </c>
      <c r="G1287" t="s">
        <v>11276</v>
      </c>
      <c r="H1287">
        <v>0</v>
      </c>
      <c r="I1287" t="s">
        <v>19207</v>
      </c>
    </row>
    <row r="1288" spans="1:9" x14ac:dyDescent="0.2">
      <c r="A1288" t="s">
        <v>11274</v>
      </c>
      <c r="B1288" t="s">
        <v>11275</v>
      </c>
      <c r="C1288" t="s">
        <v>4</v>
      </c>
      <c r="D1288">
        <v>1374516</v>
      </c>
      <c r="E1288">
        <v>1375001</v>
      </c>
      <c r="F1288">
        <v>56.3</v>
      </c>
      <c r="G1288" t="s">
        <v>11287</v>
      </c>
      <c r="H1288">
        <v>0</v>
      </c>
      <c r="I1288" t="s">
        <v>19208</v>
      </c>
    </row>
    <row r="1289" spans="1:9" x14ac:dyDescent="0.2">
      <c r="A1289" t="s">
        <v>11274</v>
      </c>
      <c r="B1289" t="s">
        <v>11275</v>
      </c>
      <c r="C1289" t="s">
        <v>4</v>
      </c>
      <c r="D1289">
        <v>1375132</v>
      </c>
      <c r="E1289">
        <v>1376334</v>
      </c>
      <c r="F1289">
        <v>141.4</v>
      </c>
      <c r="G1289" t="s">
        <v>11276</v>
      </c>
      <c r="H1289">
        <v>0</v>
      </c>
      <c r="I1289" t="s">
        <v>19209</v>
      </c>
    </row>
    <row r="1290" spans="1:9" x14ac:dyDescent="0.2">
      <c r="A1290" t="s">
        <v>11274</v>
      </c>
      <c r="B1290" t="s">
        <v>11275</v>
      </c>
      <c r="C1290" t="s">
        <v>4</v>
      </c>
      <c r="D1290">
        <v>1376351</v>
      </c>
      <c r="E1290">
        <v>1377385</v>
      </c>
      <c r="F1290">
        <v>185</v>
      </c>
      <c r="G1290" t="s">
        <v>11287</v>
      </c>
      <c r="H1290">
        <v>0</v>
      </c>
      <c r="I1290" t="s">
        <v>19210</v>
      </c>
    </row>
    <row r="1291" spans="1:9" x14ac:dyDescent="0.2">
      <c r="A1291" t="s">
        <v>11274</v>
      </c>
      <c r="B1291" t="s">
        <v>11275</v>
      </c>
      <c r="C1291" t="s">
        <v>4</v>
      </c>
      <c r="D1291">
        <v>1377698</v>
      </c>
      <c r="E1291">
        <v>1378225</v>
      </c>
      <c r="F1291">
        <v>116.9</v>
      </c>
      <c r="G1291" t="s">
        <v>11276</v>
      </c>
      <c r="H1291">
        <v>0</v>
      </c>
      <c r="I1291" t="s">
        <v>19211</v>
      </c>
    </row>
    <row r="1292" spans="1:9" x14ac:dyDescent="0.2">
      <c r="A1292" t="s">
        <v>11274</v>
      </c>
      <c r="B1292" t="s">
        <v>11275</v>
      </c>
      <c r="C1292" t="s">
        <v>4</v>
      </c>
      <c r="D1292">
        <v>1378716</v>
      </c>
      <c r="E1292">
        <v>1379546</v>
      </c>
      <c r="F1292">
        <v>167.5</v>
      </c>
      <c r="G1292" t="s">
        <v>11276</v>
      </c>
      <c r="H1292">
        <v>0</v>
      </c>
      <c r="I1292" t="s">
        <v>19212</v>
      </c>
    </row>
    <row r="1293" spans="1:9" x14ac:dyDescent="0.2">
      <c r="A1293" t="s">
        <v>11274</v>
      </c>
      <c r="B1293" t="s">
        <v>11275</v>
      </c>
      <c r="C1293" t="s">
        <v>4</v>
      </c>
      <c r="D1293">
        <v>1379550</v>
      </c>
      <c r="E1293">
        <v>1380008</v>
      </c>
      <c r="F1293">
        <v>100.9</v>
      </c>
      <c r="G1293" t="s">
        <v>11276</v>
      </c>
      <c r="H1293">
        <v>0</v>
      </c>
      <c r="I1293" t="s">
        <v>19213</v>
      </c>
    </row>
    <row r="1294" spans="1:9" x14ac:dyDescent="0.2">
      <c r="A1294" t="s">
        <v>11274</v>
      </c>
      <c r="B1294" t="s">
        <v>11275</v>
      </c>
      <c r="C1294" t="s">
        <v>4</v>
      </c>
      <c r="D1294">
        <v>1380017</v>
      </c>
      <c r="E1294">
        <v>1380958</v>
      </c>
      <c r="F1294">
        <v>172.2</v>
      </c>
      <c r="G1294" t="s">
        <v>11276</v>
      </c>
      <c r="H1294">
        <v>0</v>
      </c>
      <c r="I1294" t="s">
        <v>19214</v>
      </c>
    </row>
    <row r="1295" spans="1:9" x14ac:dyDescent="0.2">
      <c r="A1295" t="s">
        <v>11274</v>
      </c>
      <c r="B1295" t="s">
        <v>11275</v>
      </c>
      <c r="C1295" t="s">
        <v>4</v>
      </c>
      <c r="D1295">
        <v>1381090</v>
      </c>
      <c r="E1295">
        <v>1382430</v>
      </c>
      <c r="F1295">
        <v>255.6</v>
      </c>
      <c r="G1295" t="s">
        <v>11276</v>
      </c>
      <c r="H1295">
        <v>0</v>
      </c>
      <c r="I1295" t="s">
        <v>19215</v>
      </c>
    </row>
    <row r="1296" spans="1:9" x14ac:dyDescent="0.2">
      <c r="A1296" t="s">
        <v>11274</v>
      </c>
      <c r="B1296" t="s">
        <v>11275</v>
      </c>
      <c r="C1296" t="s">
        <v>4</v>
      </c>
      <c r="D1296">
        <v>1382938</v>
      </c>
      <c r="E1296">
        <v>1383426</v>
      </c>
      <c r="F1296">
        <v>88</v>
      </c>
      <c r="G1296" t="s">
        <v>11276</v>
      </c>
      <c r="H1296">
        <v>0</v>
      </c>
      <c r="I1296" t="s">
        <v>19216</v>
      </c>
    </row>
    <row r="1297" spans="1:9" x14ac:dyDescent="0.2">
      <c r="A1297" t="s">
        <v>11274</v>
      </c>
      <c r="B1297" t="s">
        <v>11275</v>
      </c>
      <c r="C1297" t="s">
        <v>4</v>
      </c>
      <c r="D1297">
        <v>1383629</v>
      </c>
      <c r="E1297">
        <v>1384519</v>
      </c>
      <c r="F1297">
        <v>127.1</v>
      </c>
      <c r="G1297" t="s">
        <v>11276</v>
      </c>
      <c r="H1297">
        <v>0</v>
      </c>
      <c r="I1297" t="s">
        <v>19217</v>
      </c>
    </row>
    <row r="1298" spans="1:9" x14ac:dyDescent="0.2">
      <c r="A1298" t="s">
        <v>11274</v>
      </c>
      <c r="B1298" t="s">
        <v>11275</v>
      </c>
      <c r="C1298" t="s">
        <v>4</v>
      </c>
      <c r="D1298">
        <v>1384506</v>
      </c>
      <c r="E1298">
        <v>1385588</v>
      </c>
      <c r="F1298">
        <v>84.9</v>
      </c>
      <c r="G1298" t="s">
        <v>11276</v>
      </c>
      <c r="H1298">
        <v>0</v>
      </c>
      <c r="I1298" t="s">
        <v>19218</v>
      </c>
    </row>
    <row r="1299" spans="1:9" x14ac:dyDescent="0.2">
      <c r="A1299" t="s">
        <v>11274</v>
      </c>
      <c r="B1299" t="s">
        <v>11275</v>
      </c>
      <c r="C1299" t="s">
        <v>4</v>
      </c>
      <c r="D1299">
        <v>1385754</v>
      </c>
      <c r="E1299">
        <v>1387673</v>
      </c>
      <c r="F1299">
        <v>423.7</v>
      </c>
      <c r="G1299" t="s">
        <v>11276</v>
      </c>
      <c r="H1299">
        <v>0</v>
      </c>
      <c r="I1299" t="s">
        <v>19219</v>
      </c>
    </row>
    <row r="1300" spans="1:9" x14ac:dyDescent="0.2">
      <c r="A1300" t="s">
        <v>11274</v>
      </c>
      <c r="B1300" t="s">
        <v>11275</v>
      </c>
      <c r="C1300" t="s">
        <v>4</v>
      </c>
      <c r="D1300">
        <v>1387819</v>
      </c>
      <c r="E1300">
        <v>1389363</v>
      </c>
      <c r="F1300">
        <v>246.2</v>
      </c>
      <c r="G1300" t="s">
        <v>11276</v>
      </c>
      <c r="H1300">
        <v>0</v>
      </c>
      <c r="I1300" t="s">
        <v>19220</v>
      </c>
    </row>
    <row r="1301" spans="1:9" x14ac:dyDescent="0.2">
      <c r="A1301" t="s">
        <v>11274</v>
      </c>
      <c r="B1301" t="s">
        <v>11275</v>
      </c>
      <c r="C1301" t="s">
        <v>4</v>
      </c>
      <c r="D1301">
        <v>1389543</v>
      </c>
      <c r="E1301">
        <v>1390580</v>
      </c>
      <c r="F1301">
        <v>241.4</v>
      </c>
      <c r="G1301" t="s">
        <v>11276</v>
      </c>
      <c r="H1301">
        <v>0</v>
      </c>
      <c r="I1301" t="s">
        <v>19221</v>
      </c>
    </row>
    <row r="1302" spans="1:9" x14ac:dyDescent="0.2">
      <c r="A1302" t="s">
        <v>11274</v>
      </c>
      <c r="B1302" t="s">
        <v>11275</v>
      </c>
      <c r="C1302" t="s">
        <v>4</v>
      </c>
      <c r="D1302">
        <v>1390639</v>
      </c>
      <c r="E1302">
        <v>1391379</v>
      </c>
      <c r="F1302">
        <v>163.9</v>
      </c>
      <c r="G1302" t="s">
        <v>11276</v>
      </c>
      <c r="H1302">
        <v>0</v>
      </c>
      <c r="I1302" t="s">
        <v>19222</v>
      </c>
    </row>
    <row r="1303" spans="1:9" x14ac:dyDescent="0.2">
      <c r="A1303" t="s">
        <v>11274</v>
      </c>
      <c r="B1303" t="s">
        <v>11275</v>
      </c>
      <c r="C1303" t="s">
        <v>4</v>
      </c>
      <c r="D1303">
        <v>1391591</v>
      </c>
      <c r="E1303">
        <v>1392520</v>
      </c>
      <c r="F1303">
        <v>75</v>
      </c>
      <c r="G1303" t="s">
        <v>11276</v>
      </c>
      <c r="H1303">
        <v>0</v>
      </c>
      <c r="I1303" t="s">
        <v>19223</v>
      </c>
    </row>
    <row r="1304" spans="1:9" x14ac:dyDescent="0.2">
      <c r="A1304" t="s">
        <v>11274</v>
      </c>
      <c r="B1304" t="s">
        <v>11275</v>
      </c>
      <c r="C1304" t="s">
        <v>4</v>
      </c>
      <c r="D1304">
        <v>1392517</v>
      </c>
      <c r="E1304">
        <v>1393002</v>
      </c>
      <c r="F1304">
        <v>70.8</v>
      </c>
      <c r="G1304" t="s">
        <v>11287</v>
      </c>
      <c r="H1304">
        <v>0</v>
      </c>
      <c r="I1304" t="s">
        <v>19224</v>
      </c>
    </row>
    <row r="1305" spans="1:9" x14ac:dyDescent="0.2">
      <c r="A1305" t="s">
        <v>11274</v>
      </c>
      <c r="B1305" t="s">
        <v>11275</v>
      </c>
      <c r="C1305" t="s">
        <v>4</v>
      </c>
      <c r="D1305">
        <v>1392999</v>
      </c>
      <c r="E1305">
        <v>1393883</v>
      </c>
      <c r="F1305">
        <v>174.5</v>
      </c>
      <c r="G1305" t="s">
        <v>11287</v>
      </c>
      <c r="H1305">
        <v>0</v>
      </c>
      <c r="I1305" t="s">
        <v>19225</v>
      </c>
    </row>
    <row r="1306" spans="1:9" x14ac:dyDescent="0.2">
      <c r="A1306" t="s">
        <v>11274</v>
      </c>
      <c r="B1306" t="s">
        <v>11275</v>
      </c>
      <c r="C1306" t="s">
        <v>4</v>
      </c>
      <c r="D1306">
        <v>1394036</v>
      </c>
      <c r="E1306">
        <v>1394293</v>
      </c>
      <c r="F1306">
        <v>30.9</v>
      </c>
      <c r="G1306" t="s">
        <v>11287</v>
      </c>
      <c r="H1306">
        <v>0</v>
      </c>
      <c r="I1306" t="s">
        <v>19226</v>
      </c>
    </row>
    <row r="1307" spans="1:9" x14ac:dyDescent="0.2">
      <c r="A1307" t="s">
        <v>11274</v>
      </c>
      <c r="B1307" t="s">
        <v>11275</v>
      </c>
      <c r="C1307" t="s">
        <v>4</v>
      </c>
      <c r="D1307">
        <v>1394362</v>
      </c>
      <c r="E1307">
        <v>1395129</v>
      </c>
      <c r="F1307">
        <v>94.4</v>
      </c>
      <c r="G1307" t="s">
        <v>11287</v>
      </c>
      <c r="H1307">
        <v>0</v>
      </c>
      <c r="I1307" t="s">
        <v>19227</v>
      </c>
    </row>
    <row r="1308" spans="1:9" x14ac:dyDescent="0.2">
      <c r="A1308" t="s">
        <v>11274</v>
      </c>
      <c r="B1308" t="s">
        <v>11275</v>
      </c>
      <c r="C1308" t="s">
        <v>4</v>
      </c>
      <c r="D1308">
        <v>1395289</v>
      </c>
      <c r="E1308">
        <v>1397793</v>
      </c>
      <c r="F1308">
        <v>529.70000000000005</v>
      </c>
      <c r="G1308" t="s">
        <v>11287</v>
      </c>
      <c r="H1308">
        <v>0</v>
      </c>
      <c r="I1308" t="s">
        <v>19228</v>
      </c>
    </row>
    <row r="1309" spans="1:9" x14ac:dyDescent="0.2">
      <c r="A1309" t="s">
        <v>11274</v>
      </c>
      <c r="B1309" t="s">
        <v>11275</v>
      </c>
      <c r="C1309" t="s">
        <v>4</v>
      </c>
      <c r="D1309">
        <v>1397956</v>
      </c>
      <c r="E1309">
        <v>1398204</v>
      </c>
      <c r="F1309">
        <v>45.2</v>
      </c>
      <c r="G1309" t="s">
        <v>11276</v>
      </c>
      <c r="H1309">
        <v>0</v>
      </c>
      <c r="I1309" t="s">
        <v>19229</v>
      </c>
    </row>
    <row r="1310" spans="1:9" x14ac:dyDescent="0.2">
      <c r="A1310" t="s">
        <v>11274</v>
      </c>
      <c r="B1310" t="s">
        <v>11275</v>
      </c>
      <c r="C1310" t="s">
        <v>4</v>
      </c>
      <c r="D1310">
        <v>1398454</v>
      </c>
      <c r="E1310">
        <v>1399014</v>
      </c>
      <c r="F1310">
        <v>115.5</v>
      </c>
      <c r="G1310" t="s">
        <v>11287</v>
      </c>
      <c r="H1310">
        <v>0</v>
      </c>
      <c r="I1310" t="s">
        <v>19230</v>
      </c>
    </row>
    <row r="1311" spans="1:9" x14ac:dyDescent="0.2">
      <c r="A1311" t="s">
        <v>11274</v>
      </c>
      <c r="B1311" t="s">
        <v>11275</v>
      </c>
      <c r="C1311" t="s">
        <v>4</v>
      </c>
      <c r="D1311">
        <v>1399028</v>
      </c>
      <c r="E1311">
        <v>1401019</v>
      </c>
      <c r="F1311">
        <v>240.4</v>
      </c>
      <c r="G1311" t="s">
        <v>11287</v>
      </c>
      <c r="H1311">
        <v>0</v>
      </c>
      <c r="I1311" t="s">
        <v>19231</v>
      </c>
    </row>
    <row r="1312" spans="1:9" x14ac:dyDescent="0.2">
      <c r="A1312" t="s">
        <v>11274</v>
      </c>
      <c r="B1312" t="s">
        <v>11275</v>
      </c>
      <c r="C1312" t="s">
        <v>4</v>
      </c>
      <c r="D1312">
        <v>1401357</v>
      </c>
      <c r="E1312">
        <v>1401785</v>
      </c>
      <c r="F1312">
        <v>71.5</v>
      </c>
      <c r="G1312" t="s">
        <v>11276</v>
      </c>
      <c r="H1312">
        <v>0</v>
      </c>
      <c r="I1312" t="s">
        <v>19232</v>
      </c>
    </row>
    <row r="1313" spans="1:9" x14ac:dyDescent="0.2">
      <c r="A1313" t="s">
        <v>11274</v>
      </c>
      <c r="B1313" t="s">
        <v>11275</v>
      </c>
      <c r="C1313" t="s">
        <v>4</v>
      </c>
      <c r="D1313">
        <v>1401798</v>
      </c>
      <c r="E1313">
        <v>1402184</v>
      </c>
      <c r="F1313">
        <v>11.2</v>
      </c>
      <c r="G1313" t="s">
        <v>11287</v>
      </c>
      <c r="H1313">
        <v>0</v>
      </c>
      <c r="I1313" t="s">
        <v>19233</v>
      </c>
    </row>
    <row r="1314" spans="1:9" x14ac:dyDescent="0.2">
      <c r="A1314" t="s">
        <v>11274</v>
      </c>
      <c r="B1314" t="s">
        <v>11275</v>
      </c>
      <c r="C1314" t="s">
        <v>4</v>
      </c>
      <c r="D1314">
        <v>1402231</v>
      </c>
      <c r="E1314">
        <v>1402635</v>
      </c>
      <c r="F1314">
        <v>57.9</v>
      </c>
      <c r="G1314" t="s">
        <v>11287</v>
      </c>
      <c r="H1314">
        <v>0</v>
      </c>
      <c r="I1314" t="s">
        <v>19234</v>
      </c>
    </row>
    <row r="1315" spans="1:9" x14ac:dyDescent="0.2">
      <c r="A1315" t="s">
        <v>11274</v>
      </c>
      <c r="B1315" t="s">
        <v>11275</v>
      </c>
      <c r="C1315" t="s">
        <v>4</v>
      </c>
      <c r="D1315">
        <v>1402970</v>
      </c>
      <c r="E1315">
        <v>1403875</v>
      </c>
      <c r="F1315">
        <v>170</v>
      </c>
      <c r="G1315" t="s">
        <v>11287</v>
      </c>
      <c r="H1315">
        <v>0</v>
      </c>
      <c r="I1315" t="s">
        <v>19235</v>
      </c>
    </row>
    <row r="1316" spans="1:9" x14ac:dyDescent="0.2">
      <c r="A1316" t="s">
        <v>11274</v>
      </c>
      <c r="B1316" t="s">
        <v>11275</v>
      </c>
      <c r="C1316" t="s">
        <v>4</v>
      </c>
      <c r="D1316">
        <v>1404042</v>
      </c>
      <c r="E1316">
        <v>1404890</v>
      </c>
      <c r="F1316">
        <v>145.19999999999999</v>
      </c>
      <c r="G1316" t="s">
        <v>11276</v>
      </c>
      <c r="H1316">
        <v>0</v>
      </c>
      <c r="I1316" t="s">
        <v>19236</v>
      </c>
    </row>
    <row r="1317" spans="1:9" x14ac:dyDescent="0.2">
      <c r="A1317" t="s">
        <v>11274</v>
      </c>
      <c r="B1317" t="s">
        <v>11275</v>
      </c>
      <c r="C1317" t="s">
        <v>4</v>
      </c>
      <c r="D1317">
        <v>1404981</v>
      </c>
      <c r="E1317">
        <v>1405892</v>
      </c>
      <c r="F1317">
        <v>177.2</v>
      </c>
      <c r="G1317" t="s">
        <v>11276</v>
      </c>
      <c r="H1317">
        <v>0</v>
      </c>
      <c r="I1317" t="s">
        <v>19237</v>
      </c>
    </row>
    <row r="1318" spans="1:9" x14ac:dyDescent="0.2">
      <c r="A1318" t="s">
        <v>11274</v>
      </c>
      <c r="B1318" t="s">
        <v>11275</v>
      </c>
      <c r="C1318" t="s">
        <v>4</v>
      </c>
      <c r="D1318">
        <v>1406059</v>
      </c>
      <c r="E1318">
        <v>1407159</v>
      </c>
      <c r="F1318">
        <v>239.2</v>
      </c>
      <c r="G1318" t="s">
        <v>11276</v>
      </c>
      <c r="H1318">
        <v>0</v>
      </c>
      <c r="I1318" t="s">
        <v>19238</v>
      </c>
    </row>
    <row r="1319" spans="1:9" x14ac:dyDescent="0.2">
      <c r="A1319" t="s">
        <v>11274</v>
      </c>
      <c r="B1319" t="s">
        <v>11275</v>
      </c>
      <c r="C1319" t="s">
        <v>4</v>
      </c>
      <c r="D1319">
        <v>1407161</v>
      </c>
      <c r="E1319">
        <v>1407910</v>
      </c>
      <c r="F1319">
        <v>122.6</v>
      </c>
      <c r="G1319" t="s">
        <v>11276</v>
      </c>
      <c r="H1319">
        <v>0</v>
      </c>
      <c r="I1319" t="s">
        <v>19239</v>
      </c>
    </row>
    <row r="1320" spans="1:9" x14ac:dyDescent="0.2">
      <c r="A1320" t="s">
        <v>11274</v>
      </c>
      <c r="B1320" t="s">
        <v>11275</v>
      </c>
      <c r="C1320" t="s">
        <v>4</v>
      </c>
      <c r="D1320">
        <v>1407985</v>
      </c>
      <c r="E1320">
        <v>1408962</v>
      </c>
      <c r="F1320">
        <v>128.30000000000001</v>
      </c>
      <c r="G1320" t="s">
        <v>11276</v>
      </c>
      <c r="H1320">
        <v>0</v>
      </c>
      <c r="I1320" t="s">
        <v>19240</v>
      </c>
    </row>
    <row r="1321" spans="1:9" x14ac:dyDescent="0.2">
      <c r="A1321" t="s">
        <v>11274</v>
      </c>
      <c r="B1321" t="s">
        <v>11275</v>
      </c>
      <c r="C1321" t="s">
        <v>4</v>
      </c>
      <c r="D1321">
        <v>1409253</v>
      </c>
      <c r="E1321">
        <v>1409591</v>
      </c>
      <c r="F1321">
        <v>42.8</v>
      </c>
      <c r="G1321" t="s">
        <v>11287</v>
      </c>
      <c r="H1321">
        <v>0</v>
      </c>
      <c r="I1321" t="s">
        <v>19241</v>
      </c>
    </row>
    <row r="1322" spans="1:9" x14ac:dyDescent="0.2">
      <c r="A1322" t="s">
        <v>11274</v>
      </c>
      <c r="B1322" t="s">
        <v>11275</v>
      </c>
      <c r="C1322" t="s">
        <v>4</v>
      </c>
      <c r="D1322">
        <v>1409806</v>
      </c>
      <c r="E1322">
        <v>1410351</v>
      </c>
      <c r="F1322">
        <v>117.2</v>
      </c>
      <c r="G1322" t="s">
        <v>11287</v>
      </c>
      <c r="H1322">
        <v>0</v>
      </c>
      <c r="I1322" t="s">
        <v>19242</v>
      </c>
    </row>
    <row r="1323" spans="1:9" x14ac:dyDescent="0.2">
      <c r="A1323" t="s">
        <v>11274</v>
      </c>
      <c r="B1323" t="s">
        <v>11275</v>
      </c>
      <c r="C1323" t="s">
        <v>4</v>
      </c>
      <c r="D1323">
        <v>1410377</v>
      </c>
      <c r="E1323">
        <v>1410931</v>
      </c>
      <c r="F1323">
        <v>138.4</v>
      </c>
      <c r="G1323" t="s">
        <v>11287</v>
      </c>
      <c r="H1323">
        <v>0</v>
      </c>
      <c r="I1323" t="s">
        <v>19243</v>
      </c>
    </row>
    <row r="1324" spans="1:9" x14ac:dyDescent="0.2">
      <c r="A1324" t="s">
        <v>11274</v>
      </c>
      <c r="B1324" t="s">
        <v>11275</v>
      </c>
      <c r="C1324" t="s">
        <v>4</v>
      </c>
      <c r="D1324">
        <v>1411334</v>
      </c>
      <c r="E1324">
        <v>1412170</v>
      </c>
      <c r="F1324">
        <v>161.80000000000001</v>
      </c>
      <c r="G1324" t="s">
        <v>11276</v>
      </c>
      <c r="H1324">
        <v>0</v>
      </c>
      <c r="I1324" t="s">
        <v>19244</v>
      </c>
    </row>
    <row r="1325" spans="1:9" x14ac:dyDescent="0.2">
      <c r="A1325" t="s">
        <v>11274</v>
      </c>
      <c r="B1325" t="s">
        <v>11275</v>
      </c>
      <c r="C1325" t="s">
        <v>4</v>
      </c>
      <c r="D1325">
        <v>1412324</v>
      </c>
      <c r="E1325">
        <v>1412530</v>
      </c>
      <c r="F1325">
        <v>45.8</v>
      </c>
      <c r="G1325" t="s">
        <v>11287</v>
      </c>
      <c r="H1325">
        <v>0</v>
      </c>
      <c r="I1325" t="s">
        <v>19245</v>
      </c>
    </row>
    <row r="1326" spans="1:9" x14ac:dyDescent="0.2">
      <c r="A1326" t="s">
        <v>11274</v>
      </c>
      <c r="B1326" t="s">
        <v>11275</v>
      </c>
      <c r="C1326" t="s">
        <v>4</v>
      </c>
      <c r="D1326">
        <v>1412837</v>
      </c>
      <c r="E1326">
        <v>1413157</v>
      </c>
      <c r="F1326">
        <v>52.7</v>
      </c>
      <c r="G1326" t="s">
        <v>11276</v>
      </c>
      <c r="H1326">
        <v>0</v>
      </c>
      <c r="I1326" t="s">
        <v>19246</v>
      </c>
    </row>
    <row r="1327" spans="1:9" x14ac:dyDescent="0.2">
      <c r="A1327" t="s">
        <v>11274</v>
      </c>
      <c r="B1327" t="s">
        <v>11275</v>
      </c>
      <c r="C1327" t="s">
        <v>4</v>
      </c>
      <c r="D1327">
        <v>1413212</v>
      </c>
      <c r="E1327">
        <v>1414453</v>
      </c>
      <c r="F1327">
        <v>235</v>
      </c>
      <c r="G1327" t="s">
        <v>11276</v>
      </c>
      <c r="H1327">
        <v>0</v>
      </c>
      <c r="I1327" t="s">
        <v>19247</v>
      </c>
    </row>
    <row r="1328" spans="1:9" x14ac:dyDescent="0.2">
      <c r="A1328" t="s">
        <v>11274</v>
      </c>
      <c r="B1328" t="s">
        <v>11275</v>
      </c>
      <c r="C1328" t="s">
        <v>4</v>
      </c>
      <c r="D1328">
        <v>1414457</v>
      </c>
      <c r="E1328">
        <v>1415248</v>
      </c>
      <c r="F1328">
        <v>160.5</v>
      </c>
      <c r="G1328" t="s">
        <v>11276</v>
      </c>
      <c r="H1328">
        <v>0</v>
      </c>
      <c r="I1328" t="s">
        <v>19248</v>
      </c>
    </row>
    <row r="1329" spans="1:9" x14ac:dyDescent="0.2">
      <c r="A1329" t="s">
        <v>11274</v>
      </c>
      <c r="B1329" t="s">
        <v>11275</v>
      </c>
      <c r="C1329" t="s">
        <v>4</v>
      </c>
      <c r="D1329">
        <v>1415361</v>
      </c>
      <c r="E1329">
        <v>1415768</v>
      </c>
      <c r="F1329">
        <v>63</v>
      </c>
      <c r="G1329" t="s">
        <v>11276</v>
      </c>
      <c r="H1329">
        <v>0</v>
      </c>
      <c r="I1329" t="s">
        <v>19249</v>
      </c>
    </row>
    <row r="1330" spans="1:9" x14ac:dyDescent="0.2">
      <c r="A1330" t="s">
        <v>11274</v>
      </c>
      <c r="B1330" t="s">
        <v>11275</v>
      </c>
      <c r="C1330" t="s">
        <v>4</v>
      </c>
      <c r="D1330">
        <v>1416358</v>
      </c>
      <c r="E1330">
        <v>1417323</v>
      </c>
      <c r="F1330">
        <v>206.3</v>
      </c>
      <c r="G1330" t="s">
        <v>11276</v>
      </c>
      <c r="H1330">
        <v>0</v>
      </c>
      <c r="I1330" t="s">
        <v>19250</v>
      </c>
    </row>
    <row r="1331" spans="1:9" x14ac:dyDescent="0.2">
      <c r="A1331" t="s">
        <v>11274</v>
      </c>
      <c r="B1331" t="s">
        <v>11275</v>
      </c>
      <c r="C1331" t="s">
        <v>4</v>
      </c>
      <c r="D1331">
        <v>1417542</v>
      </c>
      <c r="E1331">
        <v>1418744</v>
      </c>
      <c r="F1331">
        <v>283.60000000000002</v>
      </c>
      <c r="G1331" t="s">
        <v>11276</v>
      </c>
      <c r="H1331">
        <v>0</v>
      </c>
      <c r="I1331" t="s">
        <v>19251</v>
      </c>
    </row>
    <row r="1332" spans="1:9" x14ac:dyDescent="0.2">
      <c r="A1332" t="s">
        <v>11274</v>
      </c>
      <c r="B1332" t="s">
        <v>11275</v>
      </c>
      <c r="C1332" t="s">
        <v>4</v>
      </c>
      <c r="D1332">
        <v>1418744</v>
      </c>
      <c r="E1332">
        <v>1419628</v>
      </c>
      <c r="F1332">
        <v>190.5</v>
      </c>
      <c r="G1332" t="s">
        <v>11276</v>
      </c>
      <c r="H1332">
        <v>0</v>
      </c>
      <c r="I1332" t="s">
        <v>19252</v>
      </c>
    </row>
    <row r="1333" spans="1:9" x14ac:dyDescent="0.2">
      <c r="A1333" t="s">
        <v>11274</v>
      </c>
      <c r="B1333" t="s">
        <v>11275</v>
      </c>
      <c r="C1333" t="s">
        <v>4</v>
      </c>
      <c r="D1333">
        <v>1420039</v>
      </c>
      <c r="E1333">
        <v>1422993</v>
      </c>
      <c r="F1333">
        <v>676.6</v>
      </c>
      <c r="G1333" t="s">
        <v>11276</v>
      </c>
      <c r="H1333">
        <v>0</v>
      </c>
      <c r="I1333" t="s">
        <v>19253</v>
      </c>
    </row>
    <row r="1334" spans="1:9" x14ac:dyDescent="0.2">
      <c r="A1334" t="s">
        <v>11274</v>
      </c>
      <c r="B1334" t="s">
        <v>11275</v>
      </c>
      <c r="C1334" t="s">
        <v>4</v>
      </c>
      <c r="D1334">
        <v>1423025</v>
      </c>
      <c r="E1334">
        <v>1423351</v>
      </c>
      <c r="F1334">
        <v>32</v>
      </c>
      <c r="G1334" t="s">
        <v>11276</v>
      </c>
      <c r="H1334">
        <v>0</v>
      </c>
      <c r="I1334" t="s">
        <v>19254</v>
      </c>
    </row>
    <row r="1335" spans="1:9" x14ac:dyDescent="0.2">
      <c r="A1335" t="s">
        <v>11274</v>
      </c>
      <c r="B1335" t="s">
        <v>11275</v>
      </c>
      <c r="C1335" t="s">
        <v>4</v>
      </c>
      <c r="D1335">
        <v>1423379</v>
      </c>
      <c r="E1335">
        <v>1424596</v>
      </c>
      <c r="F1335">
        <v>242.4</v>
      </c>
      <c r="G1335" t="s">
        <v>11276</v>
      </c>
      <c r="H1335">
        <v>0</v>
      </c>
      <c r="I1335" t="s">
        <v>19255</v>
      </c>
    </row>
    <row r="1336" spans="1:9" x14ac:dyDescent="0.2">
      <c r="A1336" t="s">
        <v>11274</v>
      </c>
      <c r="B1336" t="s">
        <v>11275</v>
      </c>
      <c r="C1336" t="s">
        <v>4</v>
      </c>
      <c r="D1336">
        <v>1424909</v>
      </c>
      <c r="E1336">
        <v>1426312</v>
      </c>
      <c r="F1336">
        <v>362</v>
      </c>
      <c r="G1336" t="s">
        <v>11276</v>
      </c>
      <c r="H1336">
        <v>0</v>
      </c>
      <c r="I1336" t="s">
        <v>19256</v>
      </c>
    </row>
    <row r="1337" spans="1:9" x14ac:dyDescent="0.2">
      <c r="A1337" t="s">
        <v>11274</v>
      </c>
      <c r="B1337" t="s">
        <v>11275</v>
      </c>
      <c r="C1337" t="s">
        <v>4</v>
      </c>
      <c r="D1337">
        <v>1426793</v>
      </c>
      <c r="E1337">
        <v>1427227</v>
      </c>
      <c r="F1337">
        <v>70.2</v>
      </c>
      <c r="G1337" t="s">
        <v>11287</v>
      </c>
      <c r="H1337">
        <v>0</v>
      </c>
      <c r="I1337" t="s">
        <v>19257</v>
      </c>
    </row>
    <row r="1338" spans="1:9" x14ac:dyDescent="0.2">
      <c r="A1338" t="s">
        <v>11274</v>
      </c>
      <c r="B1338" t="s">
        <v>11275</v>
      </c>
      <c r="C1338" t="s">
        <v>4</v>
      </c>
      <c r="D1338">
        <v>1427362</v>
      </c>
      <c r="E1338">
        <v>1428333</v>
      </c>
      <c r="F1338">
        <v>144.1</v>
      </c>
      <c r="G1338" t="s">
        <v>11287</v>
      </c>
      <c r="H1338">
        <v>0</v>
      </c>
      <c r="I1338" t="s">
        <v>19258</v>
      </c>
    </row>
    <row r="1339" spans="1:9" x14ac:dyDescent="0.2">
      <c r="A1339" t="s">
        <v>11274</v>
      </c>
      <c r="B1339" t="s">
        <v>11275</v>
      </c>
      <c r="C1339" t="s">
        <v>4</v>
      </c>
      <c r="D1339">
        <v>1428595</v>
      </c>
      <c r="E1339">
        <v>1429668</v>
      </c>
      <c r="F1339">
        <v>224.4</v>
      </c>
      <c r="G1339" t="s">
        <v>11276</v>
      </c>
      <c r="H1339">
        <v>0</v>
      </c>
      <c r="I1339" t="s">
        <v>19259</v>
      </c>
    </row>
    <row r="1340" spans="1:9" x14ac:dyDescent="0.2">
      <c r="A1340" t="s">
        <v>11274</v>
      </c>
      <c r="B1340" t="s">
        <v>11275</v>
      </c>
      <c r="C1340" t="s">
        <v>4</v>
      </c>
      <c r="D1340">
        <v>1429665</v>
      </c>
      <c r="E1340">
        <v>1430906</v>
      </c>
      <c r="F1340">
        <v>273.5</v>
      </c>
      <c r="G1340" t="s">
        <v>11276</v>
      </c>
      <c r="H1340">
        <v>0</v>
      </c>
      <c r="I1340" t="s">
        <v>19260</v>
      </c>
    </row>
    <row r="1341" spans="1:9" x14ac:dyDescent="0.2">
      <c r="A1341" t="s">
        <v>11274</v>
      </c>
      <c r="B1341" t="s">
        <v>11275</v>
      </c>
      <c r="C1341" t="s">
        <v>4</v>
      </c>
      <c r="D1341">
        <v>1430903</v>
      </c>
      <c r="E1341">
        <v>1431622</v>
      </c>
      <c r="F1341">
        <v>106.4</v>
      </c>
      <c r="G1341" t="s">
        <v>11276</v>
      </c>
      <c r="H1341">
        <v>0</v>
      </c>
      <c r="I1341" t="s">
        <v>19261</v>
      </c>
    </row>
    <row r="1342" spans="1:9" x14ac:dyDescent="0.2">
      <c r="A1342" t="s">
        <v>11274</v>
      </c>
      <c r="B1342" t="s">
        <v>11275</v>
      </c>
      <c r="C1342" t="s">
        <v>4</v>
      </c>
      <c r="D1342">
        <v>1431840</v>
      </c>
      <c r="E1342">
        <v>1432136</v>
      </c>
      <c r="F1342">
        <v>33.9</v>
      </c>
      <c r="G1342" t="s">
        <v>11276</v>
      </c>
      <c r="H1342">
        <v>0</v>
      </c>
      <c r="I1342" t="s">
        <v>19262</v>
      </c>
    </row>
    <row r="1343" spans="1:9" x14ac:dyDescent="0.2">
      <c r="A1343" t="s">
        <v>11274</v>
      </c>
      <c r="B1343" t="s">
        <v>11275</v>
      </c>
      <c r="C1343" t="s">
        <v>4</v>
      </c>
      <c r="D1343">
        <v>1432313</v>
      </c>
      <c r="E1343">
        <v>1432798</v>
      </c>
      <c r="F1343">
        <v>120.7</v>
      </c>
      <c r="G1343" t="s">
        <v>11287</v>
      </c>
      <c r="H1343">
        <v>0</v>
      </c>
      <c r="I1343" t="s">
        <v>19263</v>
      </c>
    </row>
    <row r="1344" spans="1:9" x14ac:dyDescent="0.2">
      <c r="A1344" t="s">
        <v>11274</v>
      </c>
      <c r="B1344" t="s">
        <v>11275</v>
      </c>
      <c r="C1344" t="s">
        <v>4</v>
      </c>
      <c r="D1344">
        <v>1433035</v>
      </c>
      <c r="E1344">
        <v>1433949</v>
      </c>
      <c r="F1344">
        <v>131.6</v>
      </c>
      <c r="G1344" t="s">
        <v>11287</v>
      </c>
      <c r="H1344">
        <v>0</v>
      </c>
      <c r="I1344" t="s">
        <v>19264</v>
      </c>
    </row>
    <row r="1345" spans="1:9" x14ac:dyDescent="0.2">
      <c r="A1345" t="s">
        <v>11274</v>
      </c>
      <c r="B1345" t="s">
        <v>11275</v>
      </c>
      <c r="C1345" t="s">
        <v>4</v>
      </c>
      <c r="D1345">
        <v>1434116</v>
      </c>
      <c r="E1345">
        <v>1434733</v>
      </c>
      <c r="F1345">
        <v>109.5</v>
      </c>
      <c r="G1345" t="s">
        <v>11276</v>
      </c>
      <c r="H1345">
        <v>0</v>
      </c>
      <c r="I1345" t="s">
        <v>19265</v>
      </c>
    </row>
    <row r="1346" spans="1:9" x14ac:dyDescent="0.2">
      <c r="A1346" t="s">
        <v>11274</v>
      </c>
      <c r="B1346" t="s">
        <v>11275</v>
      </c>
      <c r="C1346" t="s">
        <v>4</v>
      </c>
      <c r="D1346">
        <v>1434745</v>
      </c>
      <c r="E1346">
        <v>1435620</v>
      </c>
      <c r="F1346">
        <v>147.69999999999999</v>
      </c>
      <c r="G1346" t="s">
        <v>11287</v>
      </c>
      <c r="H1346">
        <v>0</v>
      </c>
      <c r="I1346" t="s">
        <v>19266</v>
      </c>
    </row>
    <row r="1347" spans="1:9" x14ac:dyDescent="0.2">
      <c r="A1347" t="s">
        <v>11274</v>
      </c>
      <c r="B1347" t="s">
        <v>11275</v>
      </c>
      <c r="C1347" t="s">
        <v>4</v>
      </c>
      <c r="D1347">
        <v>1435691</v>
      </c>
      <c r="E1347">
        <v>1436128</v>
      </c>
      <c r="F1347">
        <v>69.900000000000006</v>
      </c>
      <c r="G1347" t="s">
        <v>11276</v>
      </c>
      <c r="H1347">
        <v>0</v>
      </c>
      <c r="I1347" t="s">
        <v>19267</v>
      </c>
    </row>
    <row r="1348" spans="1:9" x14ac:dyDescent="0.2">
      <c r="A1348" t="s">
        <v>11274</v>
      </c>
      <c r="B1348" t="s">
        <v>11275</v>
      </c>
      <c r="C1348" t="s">
        <v>4</v>
      </c>
      <c r="D1348">
        <v>1436167</v>
      </c>
      <c r="E1348">
        <v>1439076</v>
      </c>
      <c r="F1348">
        <v>606.29999999999995</v>
      </c>
      <c r="G1348" t="s">
        <v>11287</v>
      </c>
      <c r="H1348">
        <v>0</v>
      </c>
      <c r="I1348" t="s">
        <v>19268</v>
      </c>
    </row>
    <row r="1349" spans="1:9" x14ac:dyDescent="0.2">
      <c r="A1349" t="s">
        <v>11274</v>
      </c>
      <c r="B1349" t="s">
        <v>11275</v>
      </c>
      <c r="C1349" t="s">
        <v>4</v>
      </c>
      <c r="D1349">
        <v>1439517</v>
      </c>
      <c r="E1349">
        <v>1440515</v>
      </c>
      <c r="F1349">
        <v>210.6</v>
      </c>
      <c r="G1349" t="s">
        <v>11287</v>
      </c>
      <c r="H1349">
        <v>0</v>
      </c>
      <c r="I1349" t="s">
        <v>19269</v>
      </c>
    </row>
    <row r="1350" spans="1:9" x14ac:dyDescent="0.2">
      <c r="A1350" t="s">
        <v>11274</v>
      </c>
      <c r="B1350" t="s">
        <v>11275</v>
      </c>
      <c r="C1350" t="s">
        <v>4</v>
      </c>
      <c r="D1350">
        <v>1440708</v>
      </c>
      <c r="E1350">
        <v>1440893</v>
      </c>
      <c r="F1350">
        <v>46</v>
      </c>
      <c r="G1350" t="s">
        <v>11276</v>
      </c>
      <c r="H1350">
        <v>0</v>
      </c>
      <c r="I1350" t="s">
        <v>19270</v>
      </c>
    </row>
    <row r="1351" spans="1:9" x14ac:dyDescent="0.2">
      <c r="A1351" t="s">
        <v>11274</v>
      </c>
      <c r="B1351" t="s">
        <v>11275</v>
      </c>
      <c r="C1351" t="s">
        <v>4</v>
      </c>
      <c r="D1351">
        <v>1441364</v>
      </c>
      <c r="E1351">
        <v>1441819</v>
      </c>
      <c r="F1351">
        <v>54.2</v>
      </c>
      <c r="G1351" t="s">
        <v>11276</v>
      </c>
      <c r="H1351">
        <v>0</v>
      </c>
      <c r="I1351" t="s">
        <v>19271</v>
      </c>
    </row>
    <row r="1352" spans="1:9" x14ac:dyDescent="0.2">
      <c r="A1352" t="s">
        <v>11274</v>
      </c>
      <c r="B1352" t="s">
        <v>11275</v>
      </c>
      <c r="C1352" t="s">
        <v>4</v>
      </c>
      <c r="D1352">
        <v>1441868</v>
      </c>
      <c r="E1352">
        <v>1442092</v>
      </c>
      <c r="F1352">
        <v>38.299999999999997</v>
      </c>
      <c r="G1352" t="s">
        <v>11287</v>
      </c>
      <c r="H1352">
        <v>0</v>
      </c>
      <c r="I1352" t="s">
        <v>19272</v>
      </c>
    </row>
    <row r="1353" spans="1:9" x14ac:dyDescent="0.2">
      <c r="A1353" t="s">
        <v>11274</v>
      </c>
      <c r="B1353" t="s">
        <v>11275</v>
      </c>
      <c r="C1353" t="s">
        <v>4</v>
      </c>
      <c r="D1353">
        <v>1442194</v>
      </c>
      <c r="E1353">
        <v>1444008</v>
      </c>
      <c r="F1353">
        <v>329.7</v>
      </c>
      <c r="G1353" t="s">
        <v>11276</v>
      </c>
      <c r="H1353">
        <v>0</v>
      </c>
      <c r="I1353" t="s">
        <v>19273</v>
      </c>
    </row>
    <row r="1354" spans="1:9" x14ac:dyDescent="0.2">
      <c r="A1354" t="s">
        <v>11274</v>
      </c>
      <c r="B1354" t="s">
        <v>11275</v>
      </c>
      <c r="C1354" t="s">
        <v>4</v>
      </c>
      <c r="D1354">
        <v>1444363</v>
      </c>
      <c r="E1354">
        <v>1444833</v>
      </c>
      <c r="F1354">
        <v>66.3</v>
      </c>
      <c r="G1354" t="s">
        <v>11287</v>
      </c>
      <c r="H1354">
        <v>0</v>
      </c>
      <c r="I1354" t="s">
        <v>19274</v>
      </c>
    </row>
    <row r="1355" spans="1:9" x14ac:dyDescent="0.2">
      <c r="A1355" t="s">
        <v>11274</v>
      </c>
      <c r="B1355" t="s">
        <v>11275</v>
      </c>
      <c r="C1355" t="s">
        <v>4</v>
      </c>
      <c r="D1355">
        <v>1445112</v>
      </c>
      <c r="E1355">
        <v>1446131</v>
      </c>
      <c r="F1355">
        <v>209.4</v>
      </c>
      <c r="G1355" t="s">
        <v>11287</v>
      </c>
      <c r="H1355">
        <v>0</v>
      </c>
      <c r="I1355" t="s">
        <v>19275</v>
      </c>
    </row>
    <row r="1356" spans="1:9" x14ac:dyDescent="0.2">
      <c r="A1356" t="s">
        <v>11274</v>
      </c>
      <c r="B1356" t="s">
        <v>11275</v>
      </c>
      <c r="C1356" t="s">
        <v>4</v>
      </c>
      <c r="D1356">
        <v>1446136</v>
      </c>
      <c r="E1356">
        <v>1447206</v>
      </c>
      <c r="F1356">
        <v>185.8</v>
      </c>
      <c r="G1356" t="s">
        <v>11287</v>
      </c>
      <c r="H1356">
        <v>0</v>
      </c>
      <c r="I1356" t="s">
        <v>19276</v>
      </c>
    </row>
    <row r="1357" spans="1:9" x14ac:dyDescent="0.2">
      <c r="A1357" t="s">
        <v>11274</v>
      </c>
      <c r="B1357" t="s">
        <v>11275</v>
      </c>
      <c r="C1357" t="s">
        <v>4</v>
      </c>
      <c r="D1357">
        <v>1447498</v>
      </c>
      <c r="E1357">
        <v>1450095</v>
      </c>
      <c r="F1357">
        <v>395.6</v>
      </c>
      <c r="G1357" t="s">
        <v>11276</v>
      </c>
      <c r="H1357">
        <v>0</v>
      </c>
      <c r="I1357" t="s">
        <v>19277</v>
      </c>
    </row>
    <row r="1358" spans="1:9" x14ac:dyDescent="0.2">
      <c r="A1358" t="s">
        <v>11274</v>
      </c>
      <c r="B1358" t="s">
        <v>11275</v>
      </c>
      <c r="C1358" t="s">
        <v>4</v>
      </c>
      <c r="D1358">
        <v>1450092</v>
      </c>
      <c r="E1358">
        <v>1451645</v>
      </c>
      <c r="F1358">
        <v>307.10000000000002</v>
      </c>
      <c r="G1358" t="s">
        <v>11276</v>
      </c>
      <c r="H1358">
        <v>0</v>
      </c>
      <c r="I1358" t="s">
        <v>19278</v>
      </c>
    </row>
    <row r="1359" spans="1:9" x14ac:dyDescent="0.2">
      <c r="A1359" t="s">
        <v>11274</v>
      </c>
      <c r="B1359" t="s">
        <v>11275</v>
      </c>
      <c r="C1359" t="s">
        <v>4</v>
      </c>
      <c r="D1359">
        <v>1451645</v>
      </c>
      <c r="E1359">
        <v>1452364</v>
      </c>
      <c r="F1359">
        <v>127.5</v>
      </c>
      <c r="G1359" t="s">
        <v>11276</v>
      </c>
      <c r="H1359">
        <v>0</v>
      </c>
      <c r="I1359" t="s">
        <v>19279</v>
      </c>
    </row>
    <row r="1360" spans="1:9" x14ac:dyDescent="0.2">
      <c r="A1360" t="s">
        <v>11274</v>
      </c>
      <c r="B1360" t="s">
        <v>11275</v>
      </c>
      <c r="C1360" t="s">
        <v>4</v>
      </c>
      <c r="D1360">
        <v>1452752</v>
      </c>
      <c r="E1360">
        <v>1455793</v>
      </c>
      <c r="F1360">
        <v>489</v>
      </c>
      <c r="G1360" t="s">
        <v>11276</v>
      </c>
      <c r="H1360">
        <v>0</v>
      </c>
      <c r="I1360" t="s">
        <v>19280</v>
      </c>
    </row>
    <row r="1361" spans="1:9" x14ac:dyDescent="0.2">
      <c r="A1361" t="s">
        <v>11274</v>
      </c>
      <c r="B1361" t="s">
        <v>11275</v>
      </c>
      <c r="C1361" t="s">
        <v>4</v>
      </c>
      <c r="D1361">
        <v>1455790</v>
      </c>
      <c r="E1361">
        <v>1459353</v>
      </c>
      <c r="F1361">
        <v>609.70000000000005</v>
      </c>
      <c r="G1361" t="s">
        <v>11276</v>
      </c>
      <c r="H1361">
        <v>0</v>
      </c>
      <c r="I1361" t="s">
        <v>19281</v>
      </c>
    </row>
    <row r="1362" spans="1:9" x14ac:dyDescent="0.2">
      <c r="A1362" t="s">
        <v>11274</v>
      </c>
      <c r="B1362" t="s">
        <v>11275</v>
      </c>
      <c r="C1362" t="s">
        <v>4</v>
      </c>
      <c r="D1362">
        <v>1459440</v>
      </c>
      <c r="E1362">
        <v>1459760</v>
      </c>
      <c r="F1362">
        <v>80.599999999999994</v>
      </c>
      <c r="G1362" t="s">
        <v>11276</v>
      </c>
      <c r="H1362">
        <v>0</v>
      </c>
      <c r="I1362" t="s">
        <v>19282</v>
      </c>
    </row>
    <row r="1363" spans="1:9" x14ac:dyDescent="0.2">
      <c r="A1363" t="s">
        <v>11274</v>
      </c>
      <c r="B1363" t="s">
        <v>11275</v>
      </c>
      <c r="C1363" t="s">
        <v>4</v>
      </c>
      <c r="D1363">
        <v>1459744</v>
      </c>
      <c r="E1363">
        <v>1460115</v>
      </c>
      <c r="F1363">
        <v>36.299999999999997</v>
      </c>
      <c r="G1363" t="s">
        <v>11287</v>
      </c>
      <c r="H1363">
        <v>0</v>
      </c>
      <c r="I1363" t="s">
        <v>19283</v>
      </c>
    </row>
    <row r="1364" spans="1:9" x14ac:dyDescent="0.2">
      <c r="A1364" t="s">
        <v>11274</v>
      </c>
      <c r="B1364" t="s">
        <v>11275</v>
      </c>
      <c r="C1364" t="s">
        <v>4</v>
      </c>
      <c r="D1364">
        <v>1460274</v>
      </c>
      <c r="E1364">
        <v>1461074</v>
      </c>
      <c r="F1364">
        <v>112.9</v>
      </c>
      <c r="G1364" t="s">
        <v>11287</v>
      </c>
      <c r="H1364">
        <v>0</v>
      </c>
      <c r="I1364" t="s">
        <v>19284</v>
      </c>
    </row>
    <row r="1365" spans="1:9" x14ac:dyDescent="0.2">
      <c r="A1365" t="s">
        <v>11274</v>
      </c>
      <c r="B1365" t="s">
        <v>11275</v>
      </c>
      <c r="C1365" t="s">
        <v>4</v>
      </c>
      <c r="D1365">
        <v>1461104</v>
      </c>
      <c r="E1365">
        <v>1461337</v>
      </c>
      <c r="F1365">
        <v>9.1999999999999993</v>
      </c>
      <c r="G1365" t="s">
        <v>11276</v>
      </c>
      <c r="H1365">
        <v>0</v>
      </c>
      <c r="I1365" t="s">
        <v>19285</v>
      </c>
    </row>
    <row r="1366" spans="1:9" x14ac:dyDescent="0.2">
      <c r="A1366" t="s">
        <v>11274</v>
      </c>
      <c r="B1366" t="s">
        <v>11275</v>
      </c>
      <c r="C1366" t="s">
        <v>4</v>
      </c>
      <c r="D1366">
        <v>1461332</v>
      </c>
      <c r="E1366">
        <v>1462252</v>
      </c>
      <c r="F1366">
        <v>180.8</v>
      </c>
      <c r="G1366" t="s">
        <v>11287</v>
      </c>
      <c r="H1366">
        <v>0</v>
      </c>
      <c r="I1366" t="s">
        <v>19286</v>
      </c>
    </row>
    <row r="1367" spans="1:9" x14ac:dyDescent="0.2">
      <c r="A1367" t="s">
        <v>11274</v>
      </c>
      <c r="B1367" t="s">
        <v>11275</v>
      </c>
      <c r="C1367" t="s">
        <v>4</v>
      </c>
      <c r="D1367">
        <v>1462316</v>
      </c>
      <c r="E1367">
        <v>1462834</v>
      </c>
      <c r="F1367">
        <v>117.7</v>
      </c>
      <c r="G1367" t="s">
        <v>11287</v>
      </c>
      <c r="H1367">
        <v>0</v>
      </c>
      <c r="I1367" t="s">
        <v>19287</v>
      </c>
    </row>
    <row r="1368" spans="1:9" x14ac:dyDescent="0.2">
      <c r="A1368" t="s">
        <v>11274</v>
      </c>
      <c r="B1368" t="s">
        <v>11275</v>
      </c>
      <c r="C1368" t="s">
        <v>4</v>
      </c>
      <c r="D1368">
        <v>1462916</v>
      </c>
      <c r="E1368">
        <v>1464106</v>
      </c>
      <c r="F1368">
        <v>179.8</v>
      </c>
      <c r="G1368" t="s">
        <v>11276</v>
      </c>
      <c r="H1368">
        <v>0</v>
      </c>
      <c r="I1368" t="s">
        <v>19288</v>
      </c>
    </row>
    <row r="1369" spans="1:9" x14ac:dyDescent="0.2">
      <c r="A1369" t="s">
        <v>11274</v>
      </c>
      <c r="B1369" t="s">
        <v>11275</v>
      </c>
      <c r="C1369" t="s">
        <v>4</v>
      </c>
      <c r="D1369">
        <v>1464227</v>
      </c>
      <c r="E1369">
        <v>1465108</v>
      </c>
      <c r="F1369">
        <v>103.2</v>
      </c>
      <c r="G1369" t="s">
        <v>11276</v>
      </c>
      <c r="H1369">
        <v>0</v>
      </c>
      <c r="I1369" t="s">
        <v>19289</v>
      </c>
    </row>
    <row r="1370" spans="1:9" x14ac:dyDescent="0.2">
      <c r="A1370" t="s">
        <v>11274</v>
      </c>
      <c r="B1370" t="s">
        <v>11275</v>
      </c>
      <c r="C1370" t="s">
        <v>4</v>
      </c>
      <c r="D1370">
        <v>1465261</v>
      </c>
      <c r="E1370">
        <v>1465380</v>
      </c>
      <c r="F1370">
        <v>2.4</v>
      </c>
      <c r="G1370" t="s">
        <v>11287</v>
      </c>
      <c r="H1370">
        <v>0</v>
      </c>
      <c r="I1370" t="s">
        <v>19290</v>
      </c>
    </row>
    <row r="1371" spans="1:9" x14ac:dyDescent="0.2">
      <c r="A1371" t="s">
        <v>11274</v>
      </c>
      <c r="B1371" t="s">
        <v>11275</v>
      </c>
      <c r="C1371" t="s">
        <v>4</v>
      </c>
      <c r="D1371">
        <v>1465708</v>
      </c>
      <c r="E1371">
        <v>1471737</v>
      </c>
      <c r="F1371">
        <v>902.1</v>
      </c>
      <c r="G1371" t="s">
        <v>11276</v>
      </c>
      <c r="H1371">
        <v>0</v>
      </c>
      <c r="I1371" t="s">
        <v>19291</v>
      </c>
    </row>
    <row r="1372" spans="1:9" x14ac:dyDescent="0.2">
      <c r="A1372" t="s">
        <v>11274</v>
      </c>
      <c r="B1372" t="s">
        <v>11275</v>
      </c>
      <c r="C1372" t="s">
        <v>4</v>
      </c>
      <c r="D1372">
        <v>1471939</v>
      </c>
      <c r="E1372">
        <v>1472787</v>
      </c>
      <c r="F1372">
        <v>140.6</v>
      </c>
      <c r="G1372" t="s">
        <v>11287</v>
      </c>
      <c r="H1372">
        <v>0</v>
      </c>
      <c r="I1372" t="s">
        <v>19292</v>
      </c>
    </row>
    <row r="1373" spans="1:9" x14ac:dyDescent="0.2">
      <c r="A1373" t="s">
        <v>11274</v>
      </c>
      <c r="B1373" t="s">
        <v>11275</v>
      </c>
      <c r="C1373" t="s">
        <v>4</v>
      </c>
      <c r="D1373">
        <v>1472816</v>
      </c>
      <c r="E1373">
        <v>1474339</v>
      </c>
      <c r="F1373">
        <v>336.2</v>
      </c>
      <c r="G1373" t="s">
        <v>11287</v>
      </c>
      <c r="H1373">
        <v>0</v>
      </c>
      <c r="I1373" t="s">
        <v>19293</v>
      </c>
    </row>
    <row r="1374" spans="1:9" x14ac:dyDescent="0.2">
      <c r="A1374" t="s">
        <v>11274</v>
      </c>
      <c r="B1374" t="s">
        <v>11275</v>
      </c>
      <c r="C1374" t="s">
        <v>4</v>
      </c>
      <c r="D1374">
        <v>1474345</v>
      </c>
      <c r="E1374">
        <v>1474806</v>
      </c>
      <c r="F1374">
        <v>94.3</v>
      </c>
      <c r="G1374" t="s">
        <v>11287</v>
      </c>
      <c r="H1374">
        <v>0</v>
      </c>
      <c r="I1374" t="s">
        <v>19294</v>
      </c>
    </row>
    <row r="1375" spans="1:9" x14ac:dyDescent="0.2">
      <c r="A1375" t="s">
        <v>11274</v>
      </c>
      <c r="B1375" t="s">
        <v>11275</v>
      </c>
      <c r="C1375" t="s">
        <v>4</v>
      </c>
      <c r="D1375">
        <v>1474927</v>
      </c>
      <c r="E1375">
        <v>1475895</v>
      </c>
      <c r="F1375">
        <v>227.3</v>
      </c>
      <c r="G1375" t="s">
        <v>11287</v>
      </c>
      <c r="H1375">
        <v>0</v>
      </c>
      <c r="I1375" t="s">
        <v>19295</v>
      </c>
    </row>
    <row r="1376" spans="1:9" x14ac:dyDescent="0.2">
      <c r="A1376" t="s">
        <v>11274</v>
      </c>
      <c r="B1376" t="s">
        <v>11275</v>
      </c>
      <c r="C1376" t="s">
        <v>4</v>
      </c>
      <c r="D1376">
        <v>1475983</v>
      </c>
      <c r="E1376">
        <v>1477134</v>
      </c>
      <c r="F1376">
        <v>234.8</v>
      </c>
      <c r="G1376" t="s">
        <v>11287</v>
      </c>
      <c r="H1376">
        <v>0</v>
      </c>
      <c r="I1376" t="s">
        <v>19296</v>
      </c>
    </row>
    <row r="1377" spans="1:9" x14ac:dyDescent="0.2">
      <c r="A1377" t="s">
        <v>11274</v>
      </c>
      <c r="B1377" t="s">
        <v>11275</v>
      </c>
      <c r="C1377" t="s">
        <v>4</v>
      </c>
      <c r="D1377">
        <v>1477146</v>
      </c>
      <c r="E1377">
        <v>1477964</v>
      </c>
      <c r="F1377">
        <v>137.4</v>
      </c>
      <c r="G1377" t="s">
        <v>11287</v>
      </c>
      <c r="H1377">
        <v>0</v>
      </c>
      <c r="I1377" t="s">
        <v>19297</v>
      </c>
    </row>
    <row r="1378" spans="1:9" x14ac:dyDescent="0.2">
      <c r="A1378" t="s">
        <v>11274</v>
      </c>
      <c r="B1378" t="s">
        <v>11275</v>
      </c>
      <c r="C1378" t="s">
        <v>4</v>
      </c>
      <c r="D1378">
        <v>1478551</v>
      </c>
      <c r="E1378">
        <v>1478643</v>
      </c>
      <c r="F1378">
        <v>2.9</v>
      </c>
      <c r="G1378" t="s">
        <v>11276</v>
      </c>
      <c r="H1378">
        <v>0</v>
      </c>
      <c r="I1378" t="s">
        <v>19298</v>
      </c>
    </row>
    <row r="1379" spans="1:9" x14ac:dyDescent="0.2">
      <c r="A1379" t="s">
        <v>11274</v>
      </c>
      <c r="B1379" t="s">
        <v>11275</v>
      </c>
      <c r="C1379" t="s">
        <v>4</v>
      </c>
      <c r="D1379">
        <v>1478933</v>
      </c>
      <c r="E1379">
        <v>1481842</v>
      </c>
      <c r="F1379">
        <v>607.20000000000005</v>
      </c>
      <c r="G1379" t="s">
        <v>11287</v>
      </c>
      <c r="H1379">
        <v>0</v>
      </c>
      <c r="I1379" t="s">
        <v>19299</v>
      </c>
    </row>
    <row r="1380" spans="1:9" x14ac:dyDescent="0.2">
      <c r="A1380" t="s">
        <v>11274</v>
      </c>
      <c r="B1380" t="s">
        <v>11275</v>
      </c>
      <c r="C1380" t="s">
        <v>4</v>
      </c>
      <c r="D1380">
        <v>1482505</v>
      </c>
      <c r="E1380">
        <v>1482651</v>
      </c>
      <c r="F1380">
        <v>3.4</v>
      </c>
      <c r="G1380" t="s">
        <v>11287</v>
      </c>
      <c r="H1380">
        <v>0</v>
      </c>
      <c r="I1380" t="s">
        <v>19300</v>
      </c>
    </row>
    <row r="1381" spans="1:9" x14ac:dyDescent="0.2">
      <c r="A1381" t="s">
        <v>11274</v>
      </c>
      <c r="B1381" t="s">
        <v>11275</v>
      </c>
      <c r="C1381" t="s">
        <v>4</v>
      </c>
      <c r="D1381">
        <v>1482666</v>
      </c>
      <c r="E1381">
        <v>1483811</v>
      </c>
      <c r="F1381">
        <v>199.6</v>
      </c>
      <c r="G1381" t="s">
        <v>11276</v>
      </c>
      <c r="H1381">
        <v>0</v>
      </c>
      <c r="I1381" t="s">
        <v>19301</v>
      </c>
    </row>
    <row r="1382" spans="1:9" x14ac:dyDescent="0.2">
      <c r="A1382" t="s">
        <v>11274</v>
      </c>
      <c r="B1382" t="s">
        <v>11275</v>
      </c>
      <c r="C1382" t="s">
        <v>4</v>
      </c>
      <c r="D1382">
        <v>1483934</v>
      </c>
      <c r="E1382">
        <v>1484818</v>
      </c>
      <c r="F1382">
        <v>139.69999999999999</v>
      </c>
      <c r="G1382" t="s">
        <v>11276</v>
      </c>
      <c r="H1382">
        <v>0</v>
      </c>
      <c r="I1382" t="s">
        <v>19302</v>
      </c>
    </row>
    <row r="1383" spans="1:9" x14ac:dyDescent="0.2">
      <c r="A1383" t="s">
        <v>11274</v>
      </c>
      <c r="B1383" t="s">
        <v>11275</v>
      </c>
      <c r="C1383" t="s">
        <v>4</v>
      </c>
      <c r="D1383">
        <v>1484829</v>
      </c>
      <c r="E1383">
        <v>1486661</v>
      </c>
      <c r="F1383">
        <v>256.39999999999998</v>
      </c>
      <c r="G1383" t="s">
        <v>11287</v>
      </c>
      <c r="H1383">
        <v>0</v>
      </c>
      <c r="I1383" t="s">
        <v>19303</v>
      </c>
    </row>
    <row r="1384" spans="1:9" x14ac:dyDescent="0.2">
      <c r="A1384" t="s">
        <v>11274</v>
      </c>
      <c r="B1384" t="s">
        <v>11275</v>
      </c>
      <c r="C1384" t="s">
        <v>4</v>
      </c>
      <c r="D1384">
        <v>1486841</v>
      </c>
      <c r="E1384">
        <v>1487797</v>
      </c>
      <c r="F1384">
        <v>162.6</v>
      </c>
      <c r="G1384" t="s">
        <v>11287</v>
      </c>
      <c r="H1384">
        <v>0</v>
      </c>
      <c r="I1384" t="s">
        <v>19304</v>
      </c>
    </row>
    <row r="1385" spans="1:9" x14ac:dyDescent="0.2">
      <c r="A1385" t="s">
        <v>11274</v>
      </c>
      <c r="B1385" t="s">
        <v>11275</v>
      </c>
      <c r="C1385" t="s">
        <v>4</v>
      </c>
      <c r="D1385">
        <v>1488343</v>
      </c>
      <c r="E1385">
        <v>1489161</v>
      </c>
      <c r="F1385">
        <v>153.1</v>
      </c>
      <c r="G1385" t="s">
        <v>11276</v>
      </c>
      <c r="H1385">
        <v>0</v>
      </c>
      <c r="I1385" t="s">
        <v>19305</v>
      </c>
    </row>
    <row r="1386" spans="1:9" x14ac:dyDescent="0.2">
      <c r="A1386" t="s">
        <v>11274</v>
      </c>
      <c r="B1386" t="s">
        <v>11275</v>
      </c>
      <c r="C1386" t="s">
        <v>4</v>
      </c>
      <c r="D1386">
        <v>1489163</v>
      </c>
      <c r="E1386">
        <v>1490140</v>
      </c>
      <c r="F1386">
        <v>137.80000000000001</v>
      </c>
      <c r="G1386" t="s">
        <v>11276</v>
      </c>
      <c r="H1386">
        <v>0</v>
      </c>
      <c r="I1386" t="s">
        <v>19306</v>
      </c>
    </row>
    <row r="1387" spans="1:9" x14ac:dyDescent="0.2">
      <c r="A1387" t="s">
        <v>11274</v>
      </c>
      <c r="B1387" t="s">
        <v>11275</v>
      </c>
      <c r="C1387" t="s">
        <v>4</v>
      </c>
      <c r="D1387">
        <v>1490467</v>
      </c>
      <c r="E1387">
        <v>1491399</v>
      </c>
      <c r="F1387">
        <v>208.6</v>
      </c>
      <c r="G1387" t="s">
        <v>11276</v>
      </c>
      <c r="H1387">
        <v>0</v>
      </c>
      <c r="I1387" t="s">
        <v>19307</v>
      </c>
    </row>
    <row r="1388" spans="1:9" x14ac:dyDescent="0.2">
      <c r="A1388" t="s">
        <v>11274</v>
      </c>
      <c r="B1388" t="s">
        <v>11275</v>
      </c>
      <c r="C1388" t="s">
        <v>4</v>
      </c>
      <c r="D1388">
        <v>1491466</v>
      </c>
      <c r="E1388">
        <v>1493376</v>
      </c>
      <c r="F1388">
        <v>413.4</v>
      </c>
      <c r="G1388" t="s">
        <v>11276</v>
      </c>
      <c r="H1388">
        <v>0</v>
      </c>
      <c r="I1388" t="s">
        <v>19308</v>
      </c>
    </row>
    <row r="1389" spans="1:9" x14ac:dyDescent="0.2">
      <c r="A1389" t="s">
        <v>11274</v>
      </c>
      <c r="B1389" t="s">
        <v>11275</v>
      </c>
      <c r="C1389" t="s">
        <v>4</v>
      </c>
      <c r="D1389">
        <v>1493769</v>
      </c>
      <c r="E1389">
        <v>1494986</v>
      </c>
      <c r="F1389">
        <v>175.1</v>
      </c>
      <c r="G1389" t="s">
        <v>11287</v>
      </c>
      <c r="H1389">
        <v>0</v>
      </c>
      <c r="I1389" t="s">
        <v>19309</v>
      </c>
    </row>
    <row r="1390" spans="1:9" x14ac:dyDescent="0.2">
      <c r="A1390" t="s">
        <v>11274</v>
      </c>
      <c r="B1390" t="s">
        <v>11275</v>
      </c>
      <c r="C1390" t="s">
        <v>4</v>
      </c>
      <c r="D1390">
        <v>1494983</v>
      </c>
      <c r="E1390">
        <v>1496323</v>
      </c>
      <c r="F1390">
        <v>266.3</v>
      </c>
      <c r="G1390" t="s">
        <v>11287</v>
      </c>
      <c r="H1390">
        <v>0</v>
      </c>
      <c r="I1390" t="s">
        <v>19310</v>
      </c>
    </row>
    <row r="1391" spans="1:9" x14ac:dyDescent="0.2">
      <c r="A1391" t="s">
        <v>11274</v>
      </c>
      <c r="B1391" t="s">
        <v>11275</v>
      </c>
      <c r="C1391" t="s">
        <v>4</v>
      </c>
      <c r="D1391">
        <v>1496320</v>
      </c>
      <c r="E1391">
        <v>1497030</v>
      </c>
      <c r="F1391">
        <v>145.19999999999999</v>
      </c>
      <c r="G1391" t="s">
        <v>11287</v>
      </c>
      <c r="H1391">
        <v>0</v>
      </c>
      <c r="I1391" t="s">
        <v>19311</v>
      </c>
    </row>
    <row r="1392" spans="1:9" x14ac:dyDescent="0.2">
      <c r="A1392" t="s">
        <v>11274</v>
      </c>
      <c r="B1392" t="s">
        <v>11275</v>
      </c>
      <c r="C1392" t="s">
        <v>4</v>
      </c>
      <c r="D1392">
        <v>1497129</v>
      </c>
      <c r="E1392">
        <v>1498043</v>
      </c>
      <c r="F1392">
        <v>173.4</v>
      </c>
      <c r="G1392" t="s">
        <v>11287</v>
      </c>
      <c r="H1392">
        <v>0</v>
      </c>
      <c r="I1392" t="s">
        <v>19312</v>
      </c>
    </row>
    <row r="1393" spans="1:9" x14ac:dyDescent="0.2">
      <c r="A1393" t="s">
        <v>11274</v>
      </c>
      <c r="B1393" t="s">
        <v>11275</v>
      </c>
      <c r="C1393" t="s">
        <v>4</v>
      </c>
      <c r="D1393">
        <v>1498055</v>
      </c>
      <c r="E1393">
        <v>1499785</v>
      </c>
      <c r="F1393">
        <v>342.5</v>
      </c>
      <c r="G1393" t="s">
        <v>11287</v>
      </c>
      <c r="H1393">
        <v>0</v>
      </c>
      <c r="I1393" t="s">
        <v>19313</v>
      </c>
    </row>
    <row r="1394" spans="1:9" x14ac:dyDescent="0.2">
      <c r="A1394" t="s">
        <v>11274</v>
      </c>
      <c r="B1394" t="s">
        <v>11275</v>
      </c>
      <c r="C1394" t="s">
        <v>4</v>
      </c>
      <c r="D1394">
        <v>1499982</v>
      </c>
      <c r="E1394">
        <v>1500722</v>
      </c>
      <c r="F1394">
        <v>128.80000000000001</v>
      </c>
      <c r="G1394" t="s">
        <v>11287</v>
      </c>
      <c r="H1394">
        <v>0</v>
      </c>
      <c r="I1394" t="s">
        <v>19314</v>
      </c>
    </row>
    <row r="1395" spans="1:9" x14ac:dyDescent="0.2">
      <c r="A1395" t="s">
        <v>11274</v>
      </c>
      <c r="B1395" t="s">
        <v>11275</v>
      </c>
      <c r="C1395" t="s">
        <v>4</v>
      </c>
      <c r="D1395">
        <v>1500719</v>
      </c>
      <c r="E1395">
        <v>1501417</v>
      </c>
      <c r="F1395">
        <v>86.7</v>
      </c>
      <c r="G1395" t="s">
        <v>11287</v>
      </c>
      <c r="H1395">
        <v>0</v>
      </c>
      <c r="I1395" t="s">
        <v>19315</v>
      </c>
    </row>
    <row r="1396" spans="1:9" x14ac:dyDescent="0.2">
      <c r="A1396" t="s">
        <v>11274</v>
      </c>
      <c r="B1396" t="s">
        <v>11275</v>
      </c>
      <c r="C1396" t="s">
        <v>4</v>
      </c>
      <c r="D1396">
        <v>1501410</v>
      </c>
      <c r="E1396">
        <v>1502198</v>
      </c>
      <c r="F1396">
        <v>95.8</v>
      </c>
      <c r="G1396" t="s">
        <v>11287</v>
      </c>
      <c r="H1396">
        <v>0</v>
      </c>
      <c r="I1396" t="s">
        <v>19316</v>
      </c>
    </row>
    <row r="1397" spans="1:9" x14ac:dyDescent="0.2">
      <c r="A1397" t="s">
        <v>11274</v>
      </c>
      <c r="B1397" t="s">
        <v>11275</v>
      </c>
      <c r="C1397" t="s">
        <v>4</v>
      </c>
      <c r="D1397">
        <v>1502330</v>
      </c>
      <c r="E1397">
        <v>1504021</v>
      </c>
      <c r="F1397">
        <v>337.3</v>
      </c>
      <c r="G1397" t="s">
        <v>11276</v>
      </c>
      <c r="H1397">
        <v>0</v>
      </c>
      <c r="I1397" t="s">
        <v>19317</v>
      </c>
    </row>
    <row r="1398" spans="1:9" x14ac:dyDescent="0.2">
      <c r="A1398" t="s">
        <v>11274</v>
      </c>
      <c r="B1398" t="s">
        <v>11275</v>
      </c>
      <c r="C1398" t="s">
        <v>4</v>
      </c>
      <c r="D1398">
        <v>1504018</v>
      </c>
      <c r="E1398">
        <v>1505451</v>
      </c>
      <c r="F1398">
        <v>282.2</v>
      </c>
      <c r="G1398" t="s">
        <v>11276</v>
      </c>
      <c r="H1398">
        <v>0</v>
      </c>
      <c r="I1398" t="s">
        <v>19318</v>
      </c>
    </row>
    <row r="1399" spans="1:9" x14ac:dyDescent="0.2">
      <c r="A1399" t="s">
        <v>11274</v>
      </c>
      <c r="B1399" t="s">
        <v>11275</v>
      </c>
      <c r="C1399" t="s">
        <v>4</v>
      </c>
      <c r="D1399">
        <v>1505451</v>
      </c>
      <c r="E1399">
        <v>1506083</v>
      </c>
      <c r="F1399">
        <v>165</v>
      </c>
      <c r="G1399" t="s">
        <v>11276</v>
      </c>
      <c r="H1399">
        <v>0</v>
      </c>
      <c r="I1399" t="s">
        <v>19319</v>
      </c>
    </row>
    <row r="1400" spans="1:9" x14ac:dyDescent="0.2">
      <c r="A1400" t="s">
        <v>11274</v>
      </c>
      <c r="B1400" t="s">
        <v>11275</v>
      </c>
      <c r="C1400" t="s">
        <v>4</v>
      </c>
      <c r="D1400">
        <v>1506098</v>
      </c>
      <c r="E1400">
        <v>1506874</v>
      </c>
      <c r="F1400">
        <v>137.4</v>
      </c>
      <c r="G1400" t="s">
        <v>11287</v>
      </c>
      <c r="H1400">
        <v>0</v>
      </c>
      <c r="I1400" t="s">
        <v>19320</v>
      </c>
    </row>
    <row r="1401" spans="1:9" x14ac:dyDescent="0.2">
      <c r="A1401" t="s">
        <v>11274</v>
      </c>
      <c r="B1401" t="s">
        <v>11275</v>
      </c>
      <c r="C1401" t="s">
        <v>4</v>
      </c>
      <c r="D1401">
        <v>1506871</v>
      </c>
      <c r="E1401">
        <v>1507860</v>
      </c>
      <c r="F1401">
        <v>190</v>
      </c>
      <c r="G1401" t="s">
        <v>11287</v>
      </c>
      <c r="H1401">
        <v>0</v>
      </c>
      <c r="I1401" t="s">
        <v>19321</v>
      </c>
    </row>
    <row r="1402" spans="1:9" x14ac:dyDescent="0.2">
      <c r="A1402" t="s">
        <v>11274</v>
      </c>
      <c r="B1402" t="s">
        <v>11275</v>
      </c>
      <c r="C1402" t="s">
        <v>4</v>
      </c>
      <c r="D1402">
        <v>1508123</v>
      </c>
      <c r="E1402">
        <v>1509328</v>
      </c>
      <c r="F1402">
        <v>233.3</v>
      </c>
      <c r="G1402" t="s">
        <v>11276</v>
      </c>
      <c r="H1402">
        <v>0</v>
      </c>
      <c r="I1402" t="s">
        <v>19322</v>
      </c>
    </row>
    <row r="1403" spans="1:9" x14ac:dyDescent="0.2">
      <c r="A1403" t="s">
        <v>11274</v>
      </c>
      <c r="B1403" t="s">
        <v>11275</v>
      </c>
      <c r="C1403" t="s">
        <v>4</v>
      </c>
      <c r="D1403">
        <v>1509364</v>
      </c>
      <c r="E1403">
        <v>1510587</v>
      </c>
      <c r="F1403">
        <v>287.3</v>
      </c>
      <c r="G1403" t="s">
        <v>11276</v>
      </c>
      <c r="H1403">
        <v>0</v>
      </c>
      <c r="I1403" t="s">
        <v>19323</v>
      </c>
    </row>
    <row r="1404" spans="1:9" x14ac:dyDescent="0.2">
      <c r="A1404" t="s">
        <v>11274</v>
      </c>
      <c r="B1404" t="s">
        <v>11275</v>
      </c>
      <c r="C1404" t="s">
        <v>4</v>
      </c>
      <c r="D1404">
        <v>1510718</v>
      </c>
      <c r="E1404">
        <v>1511008</v>
      </c>
      <c r="F1404">
        <v>56.6</v>
      </c>
      <c r="G1404" t="s">
        <v>11276</v>
      </c>
      <c r="H1404">
        <v>0</v>
      </c>
      <c r="I1404" t="s">
        <v>19324</v>
      </c>
    </row>
    <row r="1405" spans="1:9" x14ac:dyDescent="0.2">
      <c r="A1405" t="s">
        <v>11274</v>
      </c>
      <c r="B1405" t="s">
        <v>11275</v>
      </c>
      <c r="C1405" t="s">
        <v>4</v>
      </c>
      <c r="D1405">
        <v>1511020</v>
      </c>
      <c r="E1405">
        <v>1511697</v>
      </c>
      <c r="F1405">
        <v>153.4</v>
      </c>
      <c r="G1405" t="s">
        <v>11276</v>
      </c>
      <c r="H1405">
        <v>0</v>
      </c>
      <c r="I1405" t="s">
        <v>19325</v>
      </c>
    </row>
    <row r="1406" spans="1:9" x14ac:dyDescent="0.2">
      <c r="A1406" t="s">
        <v>11274</v>
      </c>
      <c r="B1406" t="s">
        <v>11275</v>
      </c>
      <c r="C1406" t="s">
        <v>4</v>
      </c>
      <c r="D1406">
        <v>1511694</v>
      </c>
      <c r="E1406">
        <v>1512353</v>
      </c>
      <c r="F1406">
        <v>155.30000000000001</v>
      </c>
      <c r="G1406" t="s">
        <v>11276</v>
      </c>
      <c r="H1406">
        <v>0</v>
      </c>
      <c r="I1406" t="s">
        <v>19326</v>
      </c>
    </row>
    <row r="1407" spans="1:9" x14ac:dyDescent="0.2">
      <c r="A1407" t="s">
        <v>11274</v>
      </c>
      <c r="B1407" t="s">
        <v>11275</v>
      </c>
      <c r="C1407" t="s">
        <v>4</v>
      </c>
      <c r="D1407">
        <v>1512363</v>
      </c>
      <c r="E1407">
        <v>1512674</v>
      </c>
      <c r="F1407">
        <v>88.5</v>
      </c>
      <c r="G1407" t="s">
        <v>11276</v>
      </c>
      <c r="H1407">
        <v>0</v>
      </c>
      <c r="I1407" t="s">
        <v>19327</v>
      </c>
    </row>
    <row r="1408" spans="1:9" x14ac:dyDescent="0.2">
      <c r="A1408" t="s">
        <v>11274</v>
      </c>
      <c r="B1408" t="s">
        <v>11275</v>
      </c>
      <c r="C1408" t="s">
        <v>4</v>
      </c>
      <c r="D1408">
        <v>1512671</v>
      </c>
      <c r="E1408">
        <v>1513390</v>
      </c>
      <c r="F1408">
        <v>133.80000000000001</v>
      </c>
      <c r="G1408" t="s">
        <v>11276</v>
      </c>
      <c r="H1408">
        <v>0</v>
      </c>
      <c r="I1408" t="s">
        <v>19328</v>
      </c>
    </row>
    <row r="1409" spans="1:9" x14ac:dyDescent="0.2">
      <c r="A1409" t="s">
        <v>11274</v>
      </c>
      <c r="B1409" t="s">
        <v>11275</v>
      </c>
      <c r="C1409" t="s">
        <v>4</v>
      </c>
      <c r="D1409">
        <v>1513412</v>
      </c>
      <c r="E1409">
        <v>1514446</v>
      </c>
      <c r="F1409">
        <v>190.9</v>
      </c>
      <c r="G1409" t="s">
        <v>11276</v>
      </c>
      <c r="H1409">
        <v>0</v>
      </c>
      <c r="I1409" t="s">
        <v>19329</v>
      </c>
    </row>
    <row r="1410" spans="1:9" x14ac:dyDescent="0.2">
      <c r="A1410" t="s">
        <v>11274</v>
      </c>
      <c r="B1410" t="s">
        <v>11275</v>
      </c>
      <c r="C1410" t="s">
        <v>4</v>
      </c>
      <c r="D1410">
        <v>1514472</v>
      </c>
      <c r="E1410">
        <v>1515269</v>
      </c>
      <c r="F1410">
        <v>161.5</v>
      </c>
      <c r="G1410" t="s">
        <v>11276</v>
      </c>
      <c r="H1410">
        <v>0</v>
      </c>
      <c r="I1410" t="s">
        <v>19330</v>
      </c>
    </row>
    <row r="1411" spans="1:9" x14ac:dyDescent="0.2">
      <c r="A1411" t="s">
        <v>11274</v>
      </c>
      <c r="B1411" t="s">
        <v>11275</v>
      </c>
      <c r="C1411" t="s">
        <v>4</v>
      </c>
      <c r="D1411">
        <v>1515353</v>
      </c>
      <c r="E1411">
        <v>1516852</v>
      </c>
      <c r="F1411">
        <v>350.7</v>
      </c>
      <c r="G1411" t="s">
        <v>11287</v>
      </c>
      <c r="H1411">
        <v>0</v>
      </c>
      <c r="I1411" t="s">
        <v>19331</v>
      </c>
    </row>
    <row r="1412" spans="1:9" x14ac:dyDescent="0.2">
      <c r="A1412" t="s">
        <v>11274</v>
      </c>
      <c r="B1412" t="s">
        <v>11275</v>
      </c>
      <c r="C1412" t="s">
        <v>4</v>
      </c>
      <c r="D1412">
        <v>1516863</v>
      </c>
      <c r="E1412">
        <v>1517324</v>
      </c>
      <c r="F1412">
        <v>81.599999999999994</v>
      </c>
      <c r="G1412" t="s">
        <v>11287</v>
      </c>
      <c r="H1412">
        <v>0</v>
      </c>
      <c r="I1412" t="s">
        <v>19332</v>
      </c>
    </row>
    <row r="1413" spans="1:9" x14ac:dyDescent="0.2">
      <c r="A1413" t="s">
        <v>11274</v>
      </c>
      <c r="B1413" t="s">
        <v>11275</v>
      </c>
      <c r="C1413" t="s">
        <v>4</v>
      </c>
      <c r="D1413">
        <v>1517692</v>
      </c>
      <c r="E1413">
        <v>1519281</v>
      </c>
      <c r="F1413">
        <v>271.39999999999998</v>
      </c>
      <c r="G1413" t="s">
        <v>11287</v>
      </c>
      <c r="H1413">
        <v>0</v>
      </c>
      <c r="I1413" t="s">
        <v>19333</v>
      </c>
    </row>
    <row r="1414" spans="1:9" x14ac:dyDescent="0.2">
      <c r="A1414" t="s">
        <v>11274</v>
      </c>
      <c r="B1414" t="s">
        <v>11275</v>
      </c>
      <c r="C1414" t="s">
        <v>4</v>
      </c>
      <c r="D1414">
        <v>1519299</v>
      </c>
      <c r="E1414">
        <v>1520342</v>
      </c>
      <c r="F1414">
        <v>215</v>
      </c>
      <c r="G1414" t="s">
        <v>11287</v>
      </c>
      <c r="H1414">
        <v>0</v>
      </c>
      <c r="I1414" t="s">
        <v>19334</v>
      </c>
    </row>
    <row r="1415" spans="1:9" x14ac:dyDescent="0.2">
      <c r="A1415" t="s">
        <v>11274</v>
      </c>
      <c r="B1415" t="s">
        <v>11275</v>
      </c>
      <c r="C1415" t="s">
        <v>4</v>
      </c>
      <c r="D1415">
        <v>1520392</v>
      </c>
      <c r="E1415">
        <v>1522038</v>
      </c>
      <c r="F1415">
        <v>286.3</v>
      </c>
      <c r="G1415" t="s">
        <v>11287</v>
      </c>
      <c r="H1415">
        <v>0</v>
      </c>
      <c r="I1415" t="s">
        <v>19335</v>
      </c>
    </row>
    <row r="1416" spans="1:9" x14ac:dyDescent="0.2">
      <c r="A1416" t="s">
        <v>11274</v>
      </c>
      <c r="B1416" t="s">
        <v>11275</v>
      </c>
      <c r="C1416" t="s">
        <v>4</v>
      </c>
      <c r="D1416">
        <v>1522087</v>
      </c>
      <c r="E1416">
        <v>1523244</v>
      </c>
      <c r="F1416">
        <v>233.4</v>
      </c>
      <c r="G1416" t="s">
        <v>11287</v>
      </c>
      <c r="H1416">
        <v>0</v>
      </c>
      <c r="I1416" t="s">
        <v>19336</v>
      </c>
    </row>
    <row r="1417" spans="1:9" x14ac:dyDescent="0.2">
      <c r="A1417" t="s">
        <v>11274</v>
      </c>
      <c r="B1417" t="s">
        <v>11275</v>
      </c>
      <c r="C1417" t="s">
        <v>4</v>
      </c>
      <c r="D1417">
        <v>1523256</v>
      </c>
      <c r="E1417">
        <v>1524386</v>
      </c>
      <c r="F1417">
        <v>234.6</v>
      </c>
      <c r="G1417" t="s">
        <v>11287</v>
      </c>
      <c r="H1417">
        <v>0</v>
      </c>
      <c r="I1417" t="s">
        <v>19337</v>
      </c>
    </row>
    <row r="1418" spans="1:9" x14ac:dyDescent="0.2">
      <c r="A1418" t="s">
        <v>11274</v>
      </c>
      <c r="B1418" t="s">
        <v>11275</v>
      </c>
      <c r="C1418" t="s">
        <v>4</v>
      </c>
      <c r="D1418">
        <v>1524424</v>
      </c>
      <c r="E1418">
        <v>1525611</v>
      </c>
      <c r="F1418">
        <v>203.4</v>
      </c>
      <c r="G1418" t="s">
        <v>11287</v>
      </c>
      <c r="H1418">
        <v>0</v>
      </c>
      <c r="I1418" t="s">
        <v>19338</v>
      </c>
    </row>
    <row r="1419" spans="1:9" x14ac:dyDescent="0.2">
      <c r="A1419" t="s">
        <v>11274</v>
      </c>
      <c r="B1419" t="s">
        <v>11275</v>
      </c>
      <c r="C1419" t="s">
        <v>4</v>
      </c>
      <c r="D1419">
        <v>1525608</v>
      </c>
      <c r="E1419">
        <v>1526663</v>
      </c>
      <c r="F1419">
        <v>177.5</v>
      </c>
      <c r="G1419" t="s">
        <v>11287</v>
      </c>
      <c r="H1419">
        <v>0</v>
      </c>
      <c r="I1419" t="s">
        <v>19339</v>
      </c>
    </row>
    <row r="1420" spans="1:9" x14ac:dyDescent="0.2">
      <c r="A1420" t="s">
        <v>11274</v>
      </c>
      <c r="B1420" t="s">
        <v>11275</v>
      </c>
      <c r="C1420" t="s">
        <v>4</v>
      </c>
      <c r="D1420">
        <v>1526780</v>
      </c>
      <c r="E1420">
        <v>1528348</v>
      </c>
      <c r="F1420">
        <v>253.1</v>
      </c>
      <c r="G1420" t="s">
        <v>11276</v>
      </c>
      <c r="H1420">
        <v>0</v>
      </c>
      <c r="I1420" t="s">
        <v>19340</v>
      </c>
    </row>
    <row r="1421" spans="1:9" x14ac:dyDescent="0.2">
      <c r="A1421" t="s">
        <v>11274</v>
      </c>
      <c r="B1421" t="s">
        <v>11275</v>
      </c>
      <c r="C1421" t="s">
        <v>4</v>
      </c>
      <c r="D1421">
        <v>1528404</v>
      </c>
      <c r="E1421">
        <v>1529408</v>
      </c>
      <c r="F1421">
        <v>242.4</v>
      </c>
      <c r="G1421" t="s">
        <v>11276</v>
      </c>
      <c r="H1421">
        <v>0</v>
      </c>
      <c r="I1421" t="s">
        <v>19341</v>
      </c>
    </row>
    <row r="1422" spans="1:9" x14ac:dyDescent="0.2">
      <c r="A1422" t="s">
        <v>11274</v>
      </c>
      <c r="B1422" t="s">
        <v>11275</v>
      </c>
      <c r="C1422" t="s">
        <v>4</v>
      </c>
      <c r="D1422">
        <v>1529478</v>
      </c>
      <c r="E1422">
        <v>1530653</v>
      </c>
      <c r="F1422">
        <v>206.9</v>
      </c>
      <c r="G1422" t="s">
        <v>11276</v>
      </c>
      <c r="H1422">
        <v>0</v>
      </c>
      <c r="I1422" t="s">
        <v>19342</v>
      </c>
    </row>
    <row r="1423" spans="1:9" x14ac:dyDescent="0.2">
      <c r="A1423" t="s">
        <v>11274</v>
      </c>
      <c r="B1423" t="s">
        <v>11275</v>
      </c>
      <c r="C1423" t="s">
        <v>4</v>
      </c>
      <c r="D1423">
        <v>1530640</v>
      </c>
      <c r="E1423">
        <v>1531335</v>
      </c>
      <c r="F1423">
        <v>102</v>
      </c>
      <c r="G1423" t="s">
        <v>11287</v>
      </c>
      <c r="H1423">
        <v>0</v>
      </c>
      <c r="I1423" t="s">
        <v>19343</v>
      </c>
    </row>
    <row r="1424" spans="1:9" x14ac:dyDescent="0.2">
      <c r="A1424" t="s">
        <v>11274</v>
      </c>
      <c r="B1424" t="s">
        <v>11275</v>
      </c>
      <c r="C1424" t="s">
        <v>4</v>
      </c>
      <c r="D1424">
        <v>1531799</v>
      </c>
      <c r="E1424">
        <v>1533604</v>
      </c>
      <c r="F1424">
        <v>261.89999999999998</v>
      </c>
      <c r="G1424" t="s">
        <v>11276</v>
      </c>
      <c r="H1424">
        <v>0</v>
      </c>
      <c r="I1424" t="s">
        <v>19344</v>
      </c>
    </row>
    <row r="1425" spans="1:9" x14ac:dyDescent="0.2">
      <c r="A1425" t="s">
        <v>11274</v>
      </c>
      <c r="B1425" t="s">
        <v>11275</v>
      </c>
      <c r="C1425" t="s">
        <v>4</v>
      </c>
      <c r="D1425">
        <v>1533613</v>
      </c>
      <c r="E1425">
        <v>1534923</v>
      </c>
      <c r="F1425">
        <v>255.7</v>
      </c>
      <c r="G1425" t="s">
        <v>11276</v>
      </c>
      <c r="H1425">
        <v>0</v>
      </c>
      <c r="I1425" t="s">
        <v>19345</v>
      </c>
    </row>
    <row r="1426" spans="1:9" x14ac:dyDescent="0.2">
      <c r="A1426" t="s">
        <v>11274</v>
      </c>
      <c r="B1426" t="s">
        <v>11275</v>
      </c>
      <c r="C1426" t="s">
        <v>4</v>
      </c>
      <c r="D1426">
        <v>1535406</v>
      </c>
      <c r="E1426">
        <v>1543340</v>
      </c>
      <c r="F1426">
        <v>1889.2</v>
      </c>
      <c r="G1426" t="s">
        <v>11276</v>
      </c>
      <c r="H1426">
        <v>0</v>
      </c>
      <c r="I1426" t="s">
        <v>19346</v>
      </c>
    </row>
    <row r="1427" spans="1:9" x14ac:dyDescent="0.2">
      <c r="A1427" t="s">
        <v>11274</v>
      </c>
      <c r="B1427" t="s">
        <v>11275</v>
      </c>
      <c r="C1427" t="s">
        <v>4</v>
      </c>
      <c r="D1427">
        <v>1543490</v>
      </c>
      <c r="E1427">
        <v>1544602</v>
      </c>
      <c r="F1427">
        <v>155</v>
      </c>
      <c r="G1427" t="s">
        <v>11287</v>
      </c>
      <c r="H1427">
        <v>0</v>
      </c>
      <c r="I1427" t="s">
        <v>19347</v>
      </c>
    </row>
    <row r="1428" spans="1:9" x14ac:dyDescent="0.2">
      <c r="A1428" t="s">
        <v>11274</v>
      </c>
      <c r="B1428" t="s">
        <v>11275</v>
      </c>
      <c r="C1428" t="s">
        <v>4</v>
      </c>
      <c r="D1428">
        <v>1545067</v>
      </c>
      <c r="E1428">
        <v>1545816</v>
      </c>
      <c r="F1428">
        <v>98.9</v>
      </c>
      <c r="G1428" t="s">
        <v>11276</v>
      </c>
      <c r="H1428">
        <v>0</v>
      </c>
      <c r="I1428" t="s">
        <v>19348</v>
      </c>
    </row>
    <row r="1429" spans="1:9" x14ac:dyDescent="0.2">
      <c r="A1429" t="s">
        <v>11274</v>
      </c>
      <c r="B1429" t="s">
        <v>11275</v>
      </c>
      <c r="C1429" t="s">
        <v>4</v>
      </c>
      <c r="D1429">
        <v>1546131</v>
      </c>
      <c r="E1429">
        <v>1546568</v>
      </c>
      <c r="F1429">
        <v>59.4</v>
      </c>
      <c r="G1429" t="s">
        <v>11287</v>
      </c>
      <c r="H1429">
        <v>0</v>
      </c>
      <c r="I1429" t="s">
        <v>19349</v>
      </c>
    </row>
    <row r="1430" spans="1:9" x14ac:dyDescent="0.2">
      <c r="A1430" t="s">
        <v>11274</v>
      </c>
      <c r="B1430" t="s">
        <v>11275</v>
      </c>
      <c r="C1430" t="s">
        <v>4</v>
      </c>
      <c r="D1430">
        <v>1547245</v>
      </c>
      <c r="E1430">
        <v>1547532</v>
      </c>
      <c r="F1430">
        <v>37.299999999999997</v>
      </c>
      <c r="G1430" t="s">
        <v>11287</v>
      </c>
      <c r="H1430">
        <v>0</v>
      </c>
      <c r="I1430" t="s">
        <v>19350</v>
      </c>
    </row>
    <row r="1431" spans="1:9" x14ac:dyDescent="0.2">
      <c r="A1431" t="s">
        <v>11274</v>
      </c>
      <c r="B1431" t="s">
        <v>11275</v>
      </c>
      <c r="C1431" t="s">
        <v>4</v>
      </c>
      <c r="D1431">
        <v>1547719</v>
      </c>
      <c r="E1431">
        <v>1547871</v>
      </c>
      <c r="F1431">
        <v>5.6</v>
      </c>
      <c r="G1431" t="s">
        <v>11276</v>
      </c>
      <c r="H1431">
        <v>0</v>
      </c>
      <c r="I1431" t="s">
        <v>19351</v>
      </c>
    </row>
    <row r="1432" spans="1:9" x14ac:dyDescent="0.2">
      <c r="A1432" t="s">
        <v>11274</v>
      </c>
      <c r="B1432" t="s">
        <v>11275</v>
      </c>
      <c r="C1432" t="s">
        <v>4</v>
      </c>
      <c r="D1432">
        <v>1548117</v>
      </c>
      <c r="E1432">
        <v>1548545</v>
      </c>
      <c r="F1432">
        <v>46.1</v>
      </c>
      <c r="G1432" t="s">
        <v>11276</v>
      </c>
      <c r="H1432">
        <v>0</v>
      </c>
      <c r="I1432" t="s">
        <v>19352</v>
      </c>
    </row>
    <row r="1433" spans="1:9" x14ac:dyDescent="0.2">
      <c r="A1433" t="s">
        <v>11274</v>
      </c>
      <c r="B1433" t="s">
        <v>11275</v>
      </c>
      <c r="C1433" t="s">
        <v>4</v>
      </c>
      <c r="D1433">
        <v>1548624</v>
      </c>
      <c r="E1433">
        <v>1549130</v>
      </c>
      <c r="F1433">
        <v>50.9</v>
      </c>
      <c r="G1433" t="s">
        <v>11276</v>
      </c>
      <c r="H1433">
        <v>0</v>
      </c>
      <c r="I1433" t="s">
        <v>19353</v>
      </c>
    </row>
    <row r="1434" spans="1:9" x14ac:dyDescent="0.2">
      <c r="A1434" t="s">
        <v>11274</v>
      </c>
      <c r="B1434" t="s">
        <v>11275</v>
      </c>
      <c r="C1434" t="s">
        <v>4</v>
      </c>
      <c r="D1434">
        <v>1549539</v>
      </c>
      <c r="E1434">
        <v>1550381</v>
      </c>
      <c r="F1434">
        <v>144.4</v>
      </c>
      <c r="G1434" t="s">
        <v>11287</v>
      </c>
      <c r="H1434">
        <v>0</v>
      </c>
      <c r="I1434" t="s">
        <v>19354</v>
      </c>
    </row>
    <row r="1435" spans="1:9" x14ac:dyDescent="0.2">
      <c r="A1435" t="s">
        <v>11274</v>
      </c>
      <c r="B1435" t="s">
        <v>11275</v>
      </c>
      <c r="C1435" t="s">
        <v>4</v>
      </c>
      <c r="D1435">
        <v>1550441</v>
      </c>
      <c r="E1435">
        <v>1551178</v>
      </c>
      <c r="F1435">
        <v>112.1</v>
      </c>
      <c r="G1435" t="s">
        <v>11287</v>
      </c>
      <c r="H1435">
        <v>0</v>
      </c>
      <c r="I1435" t="s">
        <v>19355</v>
      </c>
    </row>
    <row r="1436" spans="1:9" x14ac:dyDescent="0.2">
      <c r="A1436" t="s">
        <v>11274</v>
      </c>
      <c r="B1436" t="s">
        <v>11275</v>
      </c>
      <c r="C1436" t="s">
        <v>4</v>
      </c>
      <c r="D1436">
        <v>1551175</v>
      </c>
      <c r="E1436">
        <v>1552434</v>
      </c>
      <c r="F1436">
        <v>259.5</v>
      </c>
      <c r="G1436" t="s">
        <v>11287</v>
      </c>
      <c r="H1436">
        <v>0</v>
      </c>
      <c r="I1436" t="s">
        <v>19356</v>
      </c>
    </row>
    <row r="1437" spans="1:9" x14ac:dyDescent="0.2">
      <c r="A1437" t="s">
        <v>11274</v>
      </c>
      <c r="B1437" t="s">
        <v>11275</v>
      </c>
      <c r="C1437" t="s">
        <v>4</v>
      </c>
      <c r="D1437">
        <v>1552470</v>
      </c>
      <c r="E1437">
        <v>1553234</v>
      </c>
      <c r="F1437">
        <v>154.1</v>
      </c>
      <c r="G1437" t="s">
        <v>11287</v>
      </c>
      <c r="H1437">
        <v>0</v>
      </c>
      <c r="I1437" t="s">
        <v>19357</v>
      </c>
    </row>
    <row r="1438" spans="1:9" x14ac:dyDescent="0.2">
      <c r="A1438" t="s">
        <v>11274</v>
      </c>
      <c r="B1438" t="s">
        <v>11275</v>
      </c>
      <c r="C1438" t="s">
        <v>4</v>
      </c>
      <c r="D1438">
        <v>1553281</v>
      </c>
      <c r="E1438">
        <v>1554471</v>
      </c>
      <c r="F1438">
        <v>161.1</v>
      </c>
      <c r="G1438" t="s">
        <v>11287</v>
      </c>
      <c r="H1438">
        <v>0</v>
      </c>
      <c r="I1438" t="s">
        <v>19358</v>
      </c>
    </row>
    <row r="1439" spans="1:9" x14ac:dyDescent="0.2">
      <c r="A1439" t="s">
        <v>11274</v>
      </c>
      <c r="B1439" t="s">
        <v>11275</v>
      </c>
      <c r="C1439" t="s">
        <v>4</v>
      </c>
      <c r="D1439">
        <v>1554678</v>
      </c>
      <c r="E1439">
        <v>1555679</v>
      </c>
      <c r="F1439">
        <v>135.6</v>
      </c>
      <c r="G1439" t="s">
        <v>11276</v>
      </c>
      <c r="H1439">
        <v>0</v>
      </c>
      <c r="I1439" t="s">
        <v>19359</v>
      </c>
    </row>
    <row r="1440" spans="1:9" x14ac:dyDescent="0.2">
      <c r="A1440" t="s">
        <v>11274</v>
      </c>
      <c r="B1440" t="s">
        <v>11275</v>
      </c>
      <c r="C1440" t="s">
        <v>4</v>
      </c>
      <c r="D1440">
        <v>1555798</v>
      </c>
      <c r="E1440">
        <v>1556076</v>
      </c>
      <c r="F1440">
        <v>43.1</v>
      </c>
      <c r="G1440" t="s">
        <v>11276</v>
      </c>
      <c r="H1440">
        <v>0</v>
      </c>
      <c r="I1440" t="s">
        <v>19360</v>
      </c>
    </row>
    <row r="1441" spans="1:9" x14ac:dyDescent="0.2">
      <c r="A1441" t="s">
        <v>11274</v>
      </c>
      <c r="B1441" t="s">
        <v>11275</v>
      </c>
      <c r="C1441" t="s">
        <v>4</v>
      </c>
      <c r="D1441">
        <v>1556564</v>
      </c>
      <c r="E1441">
        <v>1557187</v>
      </c>
      <c r="F1441">
        <v>32.700000000000003</v>
      </c>
      <c r="G1441" t="s">
        <v>11276</v>
      </c>
      <c r="H1441">
        <v>0</v>
      </c>
      <c r="I1441" t="s">
        <v>19361</v>
      </c>
    </row>
    <row r="1442" spans="1:9" x14ac:dyDescent="0.2">
      <c r="A1442" t="s">
        <v>11274</v>
      </c>
      <c r="B1442" t="s">
        <v>11275</v>
      </c>
      <c r="C1442" t="s">
        <v>4</v>
      </c>
      <c r="D1442">
        <v>1557350</v>
      </c>
      <c r="E1442">
        <v>1558681</v>
      </c>
      <c r="F1442">
        <v>190.6</v>
      </c>
      <c r="G1442" t="s">
        <v>11287</v>
      </c>
      <c r="H1442">
        <v>0</v>
      </c>
      <c r="I1442" t="s">
        <v>19362</v>
      </c>
    </row>
    <row r="1443" spans="1:9" x14ac:dyDescent="0.2">
      <c r="A1443" t="s">
        <v>11274</v>
      </c>
      <c r="B1443" t="s">
        <v>11275</v>
      </c>
      <c r="C1443" t="s">
        <v>4</v>
      </c>
      <c r="D1443">
        <v>1558678</v>
      </c>
      <c r="E1443">
        <v>1559412</v>
      </c>
      <c r="F1443">
        <v>119.1</v>
      </c>
      <c r="G1443" t="s">
        <v>11287</v>
      </c>
      <c r="H1443">
        <v>0</v>
      </c>
      <c r="I1443" t="s">
        <v>19363</v>
      </c>
    </row>
    <row r="1444" spans="1:9" x14ac:dyDescent="0.2">
      <c r="A1444" t="s">
        <v>11274</v>
      </c>
      <c r="B1444" t="s">
        <v>11275</v>
      </c>
      <c r="C1444" t="s">
        <v>4</v>
      </c>
      <c r="D1444">
        <v>1559584</v>
      </c>
      <c r="E1444">
        <v>1560153</v>
      </c>
      <c r="F1444">
        <v>97.6</v>
      </c>
      <c r="G1444" t="s">
        <v>11276</v>
      </c>
      <c r="H1444">
        <v>0</v>
      </c>
      <c r="I1444" t="s">
        <v>19364</v>
      </c>
    </row>
    <row r="1445" spans="1:9" x14ac:dyDescent="0.2">
      <c r="A1445" t="s">
        <v>11274</v>
      </c>
      <c r="B1445" t="s">
        <v>11275</v>
      </c>
      <c r="C1445" t="s">
        <v>4</v>
      </c>
      <c r="D1445">
        <v>1560218</v>
      </c>
      <c r="E1445">
        <v>1560715</v>
      </c>
      <c r="F1445">
        <v>79.099999999999994</v>
      </c>
      <c r="G1445" t="s">
        <v>11276</v>
      </c>
      <c r="H1445">
        <v>0</v>
      </c>
      <c r="I1445" t="s">
        <v>19365</v>
      </c>
    </row>
    <row r="1446" spans="1:9" x14ac:dyDescent="0.2">
      <c r="A1446" t="s">
        <v>11274</v>
      </c>
      <c r="B1446" t="s">
        <v>11275</v>
      </c>
      <c r="C1446" t="s">
        <v>4</v>
      </c>
      <c r="D1446">
        <v>1560793</v>
      </c>
      <c r="E1446">
        <v>1562115</v>
      </c>
      <c r="F1446">
        <v>233.4</v>
      </c>
      <c r="G1446" t="s">
        <v>11276</v>
      </c>
      <c r="H1446">
        <v>0</v>
      </c>
      <c r="I1446" t="s">
        <v>19366</v>
      </c>
    </row>
    <row r="1447" spans="1:9" x14ac:dyDescent="0.2">
      <c r="A1447" t="s">
        <v>11274</v>
      </c>
      <c r="B1447" t="s">
        <v>11275</v>
      </c>
      <c r="C1447" t="s">
        <v>4</v>
      </c>
      <c r="D1447">
        <v>1562222</v>
      </c>
      <c r="E1447">
        <v>1562941</v>
      </c>
      <c r="F1447">
        <v>58.8</v>
      </c>
      <c r="G1447" t="s">
        <v>11276</v>
      </c>
      <c r="H1447">
        <v>0</v>
      </c>
      <c r="I1447" t="s">
        <v>19367</v>
      </c>
    </row>
    <row r="1448" spans="1:9" x14ac:dyDescent="0.2">
      <c r="A1448" t="s">
        <v>11274</v>
      </c>
      <c r="B1448" t="s">
        <v>11275</v>
      </c>
      <c r="C1448" t="s">
        <v>4</v>
      </c>
      <c r="D1448">
        <v>1562946</v>
      </c>
      <c r="E1448">
        <v>1564328</v>
      </c>
      <c r="F1448">
        <v>131.5</v>
      </c>
      <c r="G1448" t="s">
        <v>11287</v>
      </c>
      <c r="H1448">
        <v>0</v>
      </c>
      <c r="I1448" t="s">
        <v>19368</v>
      </c>
    </row>
    <row r="1449" spans="1:9" x14ac:dyDescent="0.2">
      <c r="A1449" t="s">
        <v>11274</v>
      </c>
      <c r="B1449" t="s">
        <v>11275</v>
      </c>
      <c r="C1449" t="s">
        <v>4</v>
      </c>
      <c r="D1449">
        <v>1564753</v>
      </c>
      <c r="E1449">
        <v>1567062</v>
      </c>
      <c r="F1449">
        <v>186.9</v>
      </c>
      <c r="G1449" t="s">
        <v>11276</v>
      </c>
      <c r="H1449">
        <v>0</v>
      </c>
      <c r="I1449" t="s">
        <v>19369</v>
      </c>
    </row>
    <row r="1450" spans="1:9" x14ac:dyDescent="0.2">
      <c r="A1450" t="s">
        <v>11274</v>
      </c>
      <c r="B1450" t="s">
        <v>11275</v>
      </c>
      <c r="C1450" t="s">
        <v>4</v>
      </c>
      <c r="D1450">
        <v>1567972</v>
      </c>
      <c r="E1450">
        <v>1568988</v>
      </c>
      <c r="F1450">
        <v>221.9</v>
      </c>
      <c r="G1450" t="s">
        <v>11276</v>
      </c>
      <c r="H1450">
        <v>0</v>
      </c>
      <c r="I1450" t="s">
        <v>19370</v>
      </c>
    </row>
    <row r="1451" spans="1:9" x14ac:dyDescent="0.2">
      <c r="A1451" t="s">
        <v>11274</v>
      </c>
      <c r="B1451" t="s">
        <v>11275</v>
      </c>
      <c r="C1451" t="s">
        <v>4</v>
      </c>
      <c r="D1451">
        <v>1568985</v>
      </c>
      <c r="E1451">
        <v>1569389</v>
      </c>
      <c r="F1451">
        <v>54</v>
      </c>
      <c r="G1451" t="s">
        <v>11276</v>
      </c>
      <c r="H1451">
        <v>0</v>
      </c>
      <c r="I1451" t="s">
        <v>19371</v>
      </c>
    </row>
    <row r="1452" spans="1:9" x14ac:dyDescent="0.2">
      <c r="A1452" t="s">
        <v>11274</v>
      </c>
      <c r="B1452" t="s">
        <v>11275</v>
      </c>
      <c r="C1452" t="s">
        <v>4</v>
      </c>
      <c r="D1452">
        <v>1569386</v>
      </c>
      <c r="E1452">
        <v>1570168</v>
      </c>
      <c r="F1452">
        <v>155.80000000000001</v>
      </c>
      <c r="G1452" t="s">
        <v>11276</v>
      </c>
      <c r="H1452">
        <v>0</v>
      </c>
      <c r="I1452" t="s">
        <v>19372</v>
      </c>
    </row>
    <row r="1453" spans="1:9" x14ac:dyDescent="0.2">
      <c r="A1453" t="s">
        <v>11274</v>
      </c>
      <c r="B1453" t="s">
        <v>11275</v>
      </c>
      <c r="C1453" t="s">
        <v>4</v>
      </c>
      <c r="D1453">
        <v>1570165</v>
      </c>
      <c r="E1453">
        <v>1570965</v>
      </c>
      <c r="F1453">
        <v>137.5</v>
      </c>
      <c r="G1453" t="s">
        <v>11276</v>
      </c>
      <c r="H1453">
        <v>0</v>
      </c>
      <c r="I1453" t="s">
        <v>19373</v>
      </c>
    </row>
    <row r="1454" spans="1:9" x14ac:dyDescent="0.2">
      <c r="A1454" t="s">
        <v>11274</v>
      </c>
      <c r="B1454" t="s">
        <v>11275</v>
      </c>
      <c r="C1454" t="s">
        <v>4</v>
      </c>
      <c r="D1454">
        <v>1571074</v>
      </c>
      <c r="E1454">
        <v>1572264</v>
      </c>
      <c r="F1454">
        <v>185.9</v>
      </c>
      <c r="G1454" t="s">
        <v>11276</v>
      </c>
      <c r="H1454">
        <v>0</v>
      </c>
      <c r="I1454" t="s">
        <v>19374</v>
      </c>
    </row>
    <row r="1455" spans="1:9" x14ac:dyDescent="0.2">
      <c r="A1455" t="s">
        <v>11274</v>
      </c>
      <c r="B1455" t="s">
        <v>11275</v>
      </c>
      <c r="C1455" t="s">
        <v>4</v>
      </c>
      <c r="D1455">
        <v>1572399</v>
      </c>
      <c r="E1455">
        <v>1573301</v>
      </c>
      <c r="F1455">
        <v>117.3</v>
      </c>
      <c r="G1455" t="s">
        <v>11276</v>
      </c>
      <c r="H1455">
        <v>0</v>
      </c>
      <c r="I1455" t="s">
        <v>19375</v>
      </c>
    </row>
    <row r="1456" spans="1:9" x14ac:dyDescent="0.2">
      <c r="A1456" t="s">
        <v>11274</v>
      </c>
      <c r="B1456" t="s">
        <v>11275</v>
      </c>
      <c r="C1456" t="s">
        <v>4</v>
      </c>
      <c r="D1456">
        <v>1573626</v>
      </c>
      <c r="E1456">
        <v>1574393</v>
      </c>
      <c r="F1456">
        <v>53.4</v>
      </c>
      <c r="G1456" t="s">
        <v>11276</v>
      </c>
      <c r="H1456">
        <v>0</v>
      </c>
      <c r="I1456" t="s">
        <v>19376</v>
      </c>
    </row>
    <row r="1457" spans="1:9" x14ac:dyDescent="0.2">
      <c r="A1457" t="s">
        <v>11274</v>
      </c>
      <c r="B1457" t="s">
        <v>11275</v>
      </c>
      <c r="C1457" t="s">
        <v>4</v>
      </c>
      <c r="D1457">
        <v>1574557</v>
      </c>
      <c r="E1457">
        <v>1575390</v>
      </c>
      <c r="F1457">
        <v>87.2</v>
      </c>
      <c r="G1457" t="s">
        <v>11276</v>
      </c>
      <c r="H1457">
        <v>0</v>
      </c>
      <c r="I1457" t="s">
        <v>19377</v>
      </c>
    </row>
    <row r="1458" spans="1:9" x14ac:dyDescent="0.2">
      <c r="A1458" t="s">
        <v>11274</v>
      </c>
      <c r="B1458" t="s">
        <v>11275</v>
      </c>
      <c r="C1458" t="s">
        <v>4</v>
      </c>
      <c r="D1458">
        <v>1576326</v>
      </c>
      <c r="E1458">
        <v>1577492</v>
      </c>
      <c r="F1458">
        <v>249.8</v>
      </c>
      <c r="G1458" t="s">
        <v>11276</v>
      </c>
      <c r="H1458">
        <v>0</v>
      </c>
      <c r="I1458" t="s">
        <v>19378</v>
      </c>
    </row>
    <row r="1459" spans="1:9" x14ac:dyDescent="0.2">
      <c r="A1459" t="s">
        <v>11274</v>
      </c>
      <c r="B1459" t="s">
        <v>11275</v>
      </c>
      <c r="C1459" t="s">
        <v>4</v>
      </c>
      <c r="D1459">
        <v>1577503</v>
      </c>
      <c r="E1459">
        <v>1578420</v>
      </c>
      <c r="F1459">
        <v>233.6</v>
      </c>
      <c r="G1459" t="s">
        <v>11276</v>
      </c>
      <c r="H1459">
        <v>0</v>
      </c>
      <c r="I1459" t="s">
        <v>19379</v>
      </c>
    </row>
    <row r="1460" spans="1:9" x14ac:dyDescent="0.2">
      <c r="A1460" t="s">
        <v>11274</v>
      </c>
      <c r="B1460" t="s">
        <v>11275</v>
      </c>
      <c r="C1460" t="s">
        <v>4</v>
      </c>
      <c r="D1460">
        <v>1578417</v>
      </c>
      <c r="E1460">
        <v>1579235</v>
      </c>
      <c r="F1460">
        <v>200.1</v>
      </c>
      <c r="G1460" t="s">
        <v>11276</v>
      </c>
      <c r="H1460">
        <v>0</v>
      </c>
      <c r="I1460" t="s">
        <v>19380</v>
      </c>
    </row>
    <row r="1461" spans="1:9" x14ac:dyDescent="0.2">
      <c r="A1461" t="s">
        <v>11274</v>
      </c>
      <c r="B1461" t="s">
        <v>11275</v>
      </c>
      <c r="C1461" t="s">
        <v>4</v>
      </c>
      <c r="D1461">
        <v>1579079</v>
      </c>
      <c r="E1461">
        <v>1579675</v>
      </c>
      <c r="F1461">
        <v>6.4</v>
      </c>
      <c r="G1461" t="s">
        <v>11287</v>
      </c>
      <c r="H1461">
        <v>0</v>
      </c>
      <c r="I1461" t="s">
        <v>19381</v>
      </c>
    </row>
    <row r="1462" spans="1:9" x14ac:dyDescent="0.2">
      <c r="A1462" t="s">
        <v>11274</v>
      </c>
      <c r="B1462" t="s">
        <v>11275</v>
      </c>
      <c r="C1462" t="s">
        <v>4</v>
      </c>
      <c r="D1462">
        <v>1579696</v>
      </c>
      <c r="E1462">
        <v>1581645</v>
      </c>
      <c r="F1462">
        <v>327.60000000000002</v>
      </c>
      <c r="G1462" t="s">
        <v>11276</v>
      </c>
      <c r="H1462">
        <v>0</v>
      </c>
      <c r="I1462" t="s">
        <v>19382</v>
      </c>
    </row>
    <row r="1463" spans="1:9" x14ac:dyDescent="0.2">
      <c r="A1463" t="s">
        <v>11274</v>
      </c>
      <c r="B1463" t="s">
        <v>11275</v>
      </c>
      <c r="C1463" t="s">
        <v>4</v>
      </c>
      <c r="D1463">
        <v>1581729</v>
      </c>
      <c r="E1463">
        <v>1582559</v>
      </c>
      <c r="F1463">
        <v>152.19999999999999</v>
      </c>
      <c r="G1463" t="s">
        <v>11287</v>
      </c>
      <c r="H1463">
        <v>0</v>
      </c>
      <c r="I1463" t="s">
        <v>19383</v>
      </c>
    </row>
    <row r="1464" spans="1:9" x14ac:dyDescent="0.2">
      <c r="A1464" t="s">
        <v>11274</v>
      </c>
      <c r="B1464" t="s">
        <v>11275</v>
      </c>
      <c r="C1464" t="s">
        <v>4</v>
      </c>
      <c r="D1464">
        <v>1582900</v>
      </c>
      <c r="E1464">
        <v>1583919</v>
      </c>
      <c r="F1464">
        <v>165.3</v>
      </c>
      <c r="G1464" t="s">
        <v>11276</v>
      </c>
      <c r="H1464">
        <v>0</v>
      </c>
      <c r="I1464" t="s">
        <v>19384</v>
      </c>
    </row>
    <row r="1465" spans="1:9" x14ac:dyDescent="0.2">
      <c r="A1465" t="s">
        <v>11274</v>
      </c>
      <c r="B1465" t="s">
        <v>11275</v>
      </c>
      <c r="C1465" t="s">
        <v>4</v>
      </c>
      <c r="D1465">
        <v>1583916</v>
      </c>
      <c r="E1465">
        <v>1584716</v>
      </c>
      <c r="F1465">
        <v>120</v>
      </c>
      <c r="G1465" t="s">
        <v>11276</v>
      </c>
      <c r="H1465">
        <v>0</v>
      </c>
      <c r="I1465" t="s">
        <v>19385</v>
      </c>
    </row>
    <row r="1466" spans="1:9" x14ac:dyDescent="0.2">
      <c r="A1466" t="s">
        <v>11274</v>
      </c>
      <c r="B1466" t="s">
        <v>11275</v>
      </c>
      <c r="C1466" t="s">
        <v>4</v>
      </c>
      <c r="D1466">
        <v>1585071</v>
      </c>
      <c r="E1466">
        <v>1585586</v>
      </c>
      <c r="F1466">
        <v>78.099999999999994</v>
      </c>
      <c r="G1466" t="s">
        <v>11276</v>
      </c>
      <c r="H1466">
        <v>0</v>
      </c>
      <c r="I1466" t="s">
        <v>19386</v>
      </c>
    </row>
    <row r="1467" spans="1:9" x14ac:dyDescent="0.2">
      <c r="A1467" t="s">
        <v>11274</v>
      </c>
      <c r="B1467" t="s">
        <v>11275</v>
      </c>
      <c r="C1467" t="s">
        <v>4</v>
      </c>
      <c r="D1467">
        <v>1585702</v>
      </c>
      <c r="E1467">
        <v>1587114</v>
      </c>
      <c r="F1467">
        <v>291</v>
      </c>
      <c r="G1467" t="s">
        <v>11287</v>
      </c>
      <c r="H1467">
        <v>0</v>
      </c>
      <c r="I1467" t="s">
        <v>19387</v>
      </c>
    </row>
    <row r="1468" spans="1:9" x14ac:dyDescent="0.2">
      <c r="A1468" t="s">
        <v>11274</v>
      </c>
      <c r="B1468" t="s">
        <v>11275</v>
      </c>
      <c r="C1468" t="s">
        <v>4</v>
      </c>
      <c r="D1468">
        <v>1587186</v>
      </c>
      <c r="E1468">
        <v>1588928</v>
      </c>
      <c r="F1468">
        <v>334.1</v>
      </c>
      <c r="G1468" t="s">
        <v>11287</v>
      </c>
      <c r="H1468">
        <v>0</v>
      </c>
      <c r="I1468" t="s">
        <v>19388</v>
      </c>
    </row>
    <row r="1469" spans="1:9" x14ac:dyDescent="0.2">
      <c r="A1469" t="s">
        <v>11274</v>
      </c>
      <c r="B1469" t="s">
        <v>11275</v>
      </c>
      <c r="C1469" t="s">
        <v>4</v>
      </c>
      <c r="D1469">
        <v>1589223</v>
      </c>
      <c r="E1469">
        <v>1589876</v>
      </c>
      <c r="F1469">
        <v>76.400000000000006</v>
      </c>
      <c r="G1469" t="s">
        <v>11287</v>
      </c>
      <c r="H1469">
        <v>0</v>
      </c>
      <c r="I1469" t="s">
        <v>19389</v>
      </c>
    </row>
    <row r="1470" spans="1:9" x14ac:dyDescent="0.2">
      <c r="A1470" t="s">
        <v>11274</v>
      </c>
      <c r="B1470" t="s">
        <v>11275</v>
      </c>
      <c r="C1470" t="s">
        <v>4</v>
      </c>
      <c r="D1470">
        <v>1589921</v>
      </c>
      <c r="E1470">
        <v>1590835</v>
      </c>
      <c r="F1470">
        <v>140.4</v>
      </c>
      <c r="G1470" t="s">
        <v>11287</v>
      </c>
      <c r="H1470">
        <v>0</v>
      </c>
      <c r="I1470" t="s">
        <v>19390</v>
      </c>
    </row>
    <row r="1471" spans="1:9" x14ac:dyDescent="0.2">
      <c r="A1471" t="s">
        <v>11274</v>
      </c>
      <c r="B1471" t="s">
        <v>11275</v>
      </c>
      <c r="C1471" t="s">
        <v>4</v>
      </c>
      <c r="D1471">
        <v>1591316</v>
      </c>
      <c r="E1471">
        <v>1592080</v>
      </c>
      <c r="F1471">
        <v>149.80000000000001</v>
      </c>
      <c r="G1471" t="s">
        <v>11287</v>
      </c>
      <c r="H1471">
        <v>0</v>
      </c>
      <c r="I1471" t="s">
        <v>19391</v>
      </c>
    </row>
    <row r="1472" spans="1:9" x14ac:dyDescent="0.2">
      <c r="A1472" t="s">
        <v>11274</v>
      </c>
      <c r="B1472" t="s">
        <v>11275</v>
      </c>
      <c r="C1472" t="s">
        <v>4</v>
      </c>
      <c r="D1472">
        <v>1592413</v>
      </c>
      <c r="E1472">
        <v>1592751</v>
      </c>
      <c r="F1472">
        <v>47.9</v>
      </c>
      <c r="G1472" t="s">
        <v>11276</v>
      </c>
      <c r="H1472">
        <v>0</v>
      </c>
      <c r="I1472" t="s">
        <v>19392</v>
      </c>
    </row>
    <row r="1473" spans="1:9" x14ac:dyDescent="0.2">
      <c r="A1473" t="s">
        <v>11274</v>
      </c>
      <c r="B1473" t="s">
        <v>11275</v>
      </c>
      <c r="C1473" t="s">
        <v>4</v>
      </c>
      <c r="D1473">
        <v>1592864</v>
      </c>
      <c r="E1473">
        <v>1593628</v>
      </c>
      <c r="F1473">
        <v>161.9</v>
      </c>
      <c r="G1473" t="s">
        <v>11287</v>
      </c>
      <c r="H1473">
        <v>0</v>
      </c>
      <c r="I1473" t="s">
        <v>19393</v>
      </c>
    </row>
    <row r="1474" spans="1:9" x14ac:dyDescent="0.2">
      <c r="A1474" t="s">
        <v>11274</v>
      </c>
      <c r="B1474" t="s">
        <v>11275</v>
      </c>
      <c r="C1474" t="s">
        <v>4</v>
      </c>
      <c r="D1474">
        <v>1594158</v>
      </c>
      <c r="E1474">
        <v>1594439</v>
      </c>
      <c r="F1474">
        <v>43.9</v>
      </c>
      <c r="G1474" t="s">
        <v>11276</v>
      </c>
      <c r="H1474">
        <v>0</v>
      </c>
      <c r="I1474" t="s">
        <v>19394</v>
      </c>
    </row>
    <row r="1475" spans="1:9" x14ac:dyDescent="0.2">
      <c r="A1475" t="s">
        <v>11274</v>
      </c>
      <c r="B1475" t="s">
        <v>11275</v>
      </c>
      <c r="C1475" t="s">
        <v>4</v>
      </c>
      <c r="D1475">
        <v>1594725</v>
      </c>
      <c r="E1475">
        <v>1596641</v>
      </c>
      <c r="F1475">
        <v>434</v>
      </c>
      <c r="G1475" t="s">
        <v>11287</v>
      </c>
      <c r="H1475">
        <v>0</v>
      </c>
      <c r="I1475" t="s">
        <v>19395</v>
      </c>
    </row>
    <row r="1476" spans="1:9" x14ac:dyDescent="0.2">
      <c r="A1476" t="s">
        <v>11274</v>
      </c>
      <c r="B1476" t="s">
        <v>11275</v>
      </c>
      <c r="C1476" t="s">
        <v>4</v>
      </c>
      <c r="D1476">
        <v>1596970</v>
      </c>
      <c r="E1476">
        <v>1598598</v>
      </c>
      <c r="F1476">
        <v>362.8</v>
      </c>
      <c r="G1476" t="s">
        <v>11276</v>
      </c>
      <c r="H1476">
        <v>0</v>
      </c>
      <c r="I1476" t="s">
        <v>19396</v>
      </c>
    </row>
    <row r="1477" spans="1:9" x14ac:dyDescent="0.2">
      <c r="A1477" t="s">
        <v>11274</v>
      </c>
      <c r="B1477" t="s">
        <v>11275</v>
      </c>
      <c r="C1477" t="s">
        <v>4</v>
      </c>
      <c r="D1477">
        <v>1599040</v>
      </c>
      <c r="E1477">
        <v>1599819</v>
      </c>
      <c r="F1477">
        <v>144.5</v>
      </c>
      <c r="G1477" t="s">
        <v>11287</v>
      </c>
      <c r="H1477">
        <v>0</v>
      </c>
      <c r="I1477" t="s">
        <v>19397</v>
      </c>
    </row>
    <row r="1478" spans="1:9" x14ac:dyDescent="0.2">
      <c r="A1478" t="s">
        <v>11274</v>
      </c>
      <c r="B1478" t="s">
        <v>11275</v>
      </c>
      <c r="C1478" t="s">
        <v>4</v>
      </c>
      <c r="D1478">
        <v>1599965</v>
      </c>
      <c r="E1478">
        <v>1600672</v>
      </c>
      <c r="F1478">
        <v>138.30000000000001</v>
      </c>
      <c r="G1478" t="s">
        <v>11287</v>
      </c>
      <c r="H1478">
        <v>0</v>
      </c>
      <c r="I1478" t="s">
        <v>19398</v>
      </c>
    </row>
    <row r="1479" spans="1:9" x14ac:dyDescent="0.2">
      <c r="A1479" t="s">
        <v>11274</v>
      </c>
      <c r="B1479" t="s">
        <v>11275</v>
      </c>
      <c r="C1479" t="s">
        <v>4</v>
      </c>
      <c r="D1479">
        <v>1600808</v>
      </c>
      <c r="E1479">
        <v>1602232</v>
      </c>
      <c r="F1479">
        <v>160.69999999999999</v>
      </c>
      <c r="G1479" t="s">
        <v>11276</v>
      </c>
      <c r="H1479">
        <v>0</v>
      </c>
      <c r="I1479" t="s">
        <v>19399</v>
      </c>
    </row>
    <row r="1480" spans="1:9" x14ac:dyDescent="0.2">
      <c r="A1480" t="s">
        <v>11274</v>
      </c>
      <c r="B1480" t="s">
        <v>11275</v>
      </c>
      <c r="C1480" t="s">
        <v>4</v>
      </c>
      <c r="D1480">
        <v>1602391</v>
      </c>
      <c r="E1480">
        <v>1603038</v>
      </c>
      <c r="F1480">
        <v>129.1</v>
      </c>
      <c r="G1480" t="s">
        <v>11287</v>
      </c>
      <c r="H1480">
        <v>0</v>
      </c>
      <c r="I1480" t="s">
        <v>19400</v>
      </c>
    </row>
    <row r="1481" spans="1:9" x14ac:dyDescent="0.2">
      <c r="A1481" t="s">
        <v>11274</v>
      </c>
      <c r="B1481" t="s">
        <v>11275</v>
      </c>
      <c r="C1481" t="s">
        <v>4</v>
      </c>
      <c r="D1481">
        <v>1603199</v>
      </c>
      <c r="E1481">
        <v>1604248</v>
      </c>
      <c r="F1481">
        <v>185.5</v>
      </c>
      <c r="G1481" t="s">
        <v>11287</v>
      </c>
      <c r="H1481">
        <v>0</v>
      </c>
      <c r="I1481" t="s">
        <v>19401</v>
      </c>
    </row>
    <row r="1482" spans="1:9" x14ac:dyDescent="0.2">
      <c r="A1482" t="s">
        <v>11274</v>
      </c>
      <c r="B1482" t="s">
        <v>11275</v>
      </c>
      <c r="C1482" t="s">
        <v>4</v>
      </c>
      <c r="D1482">
        <v>1604527</v>
      </c>
      <c r="E1482">
        <v>1604997</v>
      </c>
      <c r="F1482">
        <v>49.2</v>
      </c>
      <c r="G1482" t="s">
        <v>11287</v>
      </c>
      <c r="H1482">
        <v>0</v>
      </c>
      <c r="I1482" t="s">
        <v>19402</v>
      </c>
    </row>
    <row r="1483" spans="1:9" x14ac:dyDescent="0.2">
      <c r="A1483" t="s">
        <v>11274</v>
      </c>
      <c r="B1483" t="s">
        <v>11275</v>
      </c>
      <c r="C1483" t="s">
        <v>4</v>
      </c>
      <c r="D1483">
        <v>1605069</v>
      </c>
      <c r="E1483">
        <v>1605683</v>
      </c>
      <c r="F1483">
        <v>116.9</v>
      </c>
      <c r="G1483" t="s">
        <v>11276</v>
      </c>
      <c r="H1483">
        <v>0</v>
      </c>
      <c r="I1483" t="s">
        <v>19403</v>
      </c>
    </row>
    <row r="1484" spans="1:9" x14ac:dyDescent="0.2">
      <c r="A1484" t="s">
        <v>11274</v>
      </c>
      <c r="B1484" t="s">
        <v>11275</v>
      </c>
      <c r="C1484" t="s">
        <v>4</v>
      </c>
      <c r="D1484">
        <v>1605687</v>
      </c>
      <c r="E1484">
        <v>1606145</v>
      </c>
      <c r="F1484">
        <v>77.900000000000006</v>
      </c>
      <c r="G1484" t="s">
        <v>11287</v>
      </c>
      <c r="H1484">
        <v>0</v>
      </c>
      <c r="I1484" t="s">
        <v>19404</v>
      </c>
    </row>
    <row r="1485" spans="1:9" x14ac:dyDescent="0.2">
      <c r="A1485" t="s">
        <v>11274</v>
      </c>
      <c r="B1485" t="s">
        <v>11275</v>
      </c>
      <c r="C1485" t="s">
        <v>4</v>
      </c>
      <c r="D1485">
        <v>1606537</v>
      </c>
      <c r="E1485">
        <v>1607433</v>
      </c>
      <c r="F1485">
        <v>185.1</v>
      </c>
      <c r="G1485" t="s">
        <v>11276</v>
      </c>
      <c r="H1485">
        <v>0</v>
      </c>
      <c r="I1485" t="s">
        <v>19405</v>
      </c>
    </row>
    <row r="1486" spans="1:9" x14ac:dyDescent="0.2">
      <c r="A1486" t="s">
        <v>11274</v>
      </c>
      <c r="B1486" t="s">
        <v>11275</v>
      </c>
      <c r="C1486" t="s">
        <v>4</v>
      </c>
      <c r="D1486">
        <v>1608047</v>
      </c>
      <c r="E1486">
        <v>1608526</v>
      </c>
      <c r="F1486">
        <v>87.8</v>
      </c>
      <c r="G1486" t="s">
        <v>11276</v>
      </c>
      <c r="H1486">
        <v>0</v>
      </c>
      <c r="I1486" t="s">
        <v>19406</v>
      </c>
    </row>
    <row r="1487" spans="1:9" x14ac:dyDescent="0.2">
      <c r="A1487" t="s">
        <v>11274</v>
      </c>
      <c r="B1487" t="s">
        <v>11275</v>
      </c>
      <c r="C1487" t="s">
        <v>4</v>
      </c>
      <c r="D1487">
        <v>1608545</v>
      </c>
      <c r="E1487">
        <v>1609009</v>
      </c>
      <c r="F1487">
        <v>89.4</v>
      </c>
      <c r="G1487" t="s">
        <v>11287</v>
      </c>
      <c r="H1487">
        <v>0</v>
      </c>
      <c r="I1487" t="s">
        <v>19407</v>
      </c>
    </row>
    <row r="1488" spans="1:9" x14ac:dyDescent="0.2">
      <c r="A1488" t="s">
        <v>11274</v>
      </c>
      <c r="B1488" t="s">
        <v>11275</v>
      </c>
      <c r="C1488" t="s">
        <v>4</v>
      </c>
      <c r="D1488">
        <v>1609020</v>
      </c>
      <c r="E1488">
        <v>1612565</v>
      </c>
      <c r="F1488">
        <v>705.6</v>
      </c>
      <c r="G1488" t="s">
        <v>11287</v>
      </c>
      <c r="H1488">
        <v>0</v>
      </c>
      <c r="I1488" t="s">
        <v>19408</v>
      </c>
    </row>
    <row r="1489" spans="1:9" x14ac:dyDescent="0.2">
      <c r="A1489" t="s">
        <v>11274</v>
      </c>
      <c r="B1489" t="s">
        <v>11275</v>
      </c>
      <c r="C1489" t="s">
        <v>4</v>
      </c>
      <c r="D1489">
        <v>1612571</v>
      </c>
      <c r="E1489">
        <v>1613221</v>
      </c>
      <c r="F1489">
        <v>129.19999999999999</v>
      </c>
      <c r="G1489" t="s">
        <v>11287</v>
      </c>
      <c r="H1489">
        <v>0</v>
      </c>
      <c r="I1489" t="s">
        <v>19409</v>
      </c>
    </row>
    <row r="1490" spans="1:9" x14ac:dyDescent="0.2">
      <c r="A1490" t="s">
        <v>11274</v>
      </c>
      <c r="B1490" t="s">
        <v>11275</v>
      </c>
      <c r="C1490" t="s">
        <v>4</v>
      </c>
      <c r="D1490">
        <v>1613232</v>
      </c>
      <c r="E1490">
        <v>1614047</v>
      </c>
      <c r="F1490">
        <v>182.9</v>
      </c>
      <c r="G1490" t="s">
        <v>11287</v>
      </c>
      <c r="H1490">
        <v>0</v>
      </c>
      <c r="I1490" t="s">
        <v>19410</v>
      </c>
    </row>
    <row r="1491" spans="1:9" x14ac:dyDescent="0.2">
      <c r="A1491" t="s">
        <v>11274</v>
      </c>
      <c r="B1491" t="s">
        <v>11275</v>
      </c>
      <c r="C1491" t="s">
        <v>4</v>
      </c>
      <c r="D1491">
        <v>1614060</v>
      </c>
      <c r="E1491">
        <v>1614875</v>
      </c>
      <c r="F1491">
        <v>157</v>
      </c>
      <c r="G1491" t="s">
        <v>11287</v>
      </c>
      <c r="H1491">
        <v>0</v>
      </c>
      <c r="I1491" t="s">
        <v>19411</v>
      </c>
    </row>
    <row r="1492" spans="1:9" x14ac:dyDescent="0.2">
      <c r="A1492" t="s">
        <v>11274</v>
      </c>
      <c r="B1492" t="s">
        <v>11275</v>
      </c>
      <c r="C1492" t="s">
        <v>4</v>
      </c>
      <c r="D1492">
        <v>1614872</v>
      </c>
      <c r="E1492">
        <v>1615687</v>
      </c>
      <c r="F1492">
        <v>177.9</v>
      </c>
      <c r="G1492" t="s">
        <v>11287</v>
      </c>
      <c r="H1492">
        <v>0</v>
      </c>
      <c r="I1492" t="s">
        <v>19412</v>
      </c>
    </row>
    <row r="1493" spans="1:9" x14ac:dyDescent="0.2">
      <c r="A1493" t="s">
        <v>11274</v>
      </c>
      <c r="B1493" t="s">
        <v>11275</v>
      </c>
      <c r="C1493" t="s">
        <v>4</v>
      </c>
      <c r="D1493">
        <v>1615931</v>
      </c>
      <c r="E1493">
        <v>1617034</v>
      </c>
      <c r="F1493">
        <v>273.5</v>
      </c>
      <c r="G1493" t="s">
        <v>11287</v>
      </c>
      <c r="H1493">
        <v>0</v>
      </c>
      <c r="I1493" t="s">
        <v>19413</v>
      </c>
    </row>
    <row r="1494" spans="1:9" x14ac:dyDescent="0.2">
      <c r="A1494" t="s">
        <v>11274</v>
      </c>
      <c r="B1494" t="s">
        <v>11275</v>
      </c>
      <c r="C1494" t="s">
        <v>4</v>
      </c>
      <c r="D1494">
        <v>1617436</v>
      </c>
      <c r="E1494">
        <v>1618125</v>
      </c>
      <c r="F1494">
        <v>121.4</v>
      </c>
      <c r="G1494" t="s">
        <v>11276</v>
      </c>
      <c r="H1494">
        <v>0</v>
      </c>
      <c r="I1494" t="s">
        <v>19414</v>
      </c>
    </row>
    <row r="1495" spans="1:9" x14ac:dyDescent="0.2">
      <c r="A1495" t="s">
        <v>11274</v>
      </c>
      <c r="B1495" t="s">
        <v>11275</v>
      </c>
      <c r="C1495" t="s">
        <v>4</v>
      </c>
      <c r="D1495">
        <v>1618479</v>
      </c>
      <c r="E1495">
        <v>1620431</v>
      </c>
      <c r="F1495">
        <v>465</v>
      </c>
      <c r="G1495" t="s">
        <v>11287</v>
      </c>
      <c r="H1495">
        <v>0</v>
      </c>
      <c r="I1495" t="s">
        <v>19415</v>
      </c>
    </row>
    <row r="1496" spans="1:9" x14ac:dyDescent="0.2">
      <c r="A1496" t="s">
        <v>11274</v>
      </c>
      <c r="B1496" t="s">
        <v>11275</v>
      </c>
      <c r="C1496" t="s">
        <v>4</v>
      </c>
      <c r="D1496">
        <v>1620816</v>
      </c>
      <c r="E1496">
        <v>1621187</v>
      </c>
      <c r="F1496">
        <v>59.7</v>
      </c>
      <c r="G1496" t="s">
        <v>11276</v>
      </c>
      <c r="H1496">
        <v>0</v>
      </c>
      <c r="I1496" t="s">
        <v>19416</v>
      </c>
    </row>
    <row r="1497" spans="1:9" x14ac:dyDescent="0.2">
      <c r="A1497" t="s">
        <v>11274</v>
      </c>
      <c r="B1497" t="s">
        <v>11275</v>
      </c>
      <c r="C1497" t="s">
        <v>4</v>
      </c>
      <c r="D1497">
        <v>1621192</v>
      </c>
      <c r="E1497">
        <v>1621848</v>
      </c>
      <c r="F1497">
        <v>92.9</v>
      </c>
      <c r="G1497" t="s">
        <v>11287</v>
      </c>
      <c r="H1497">
        <v>0</v>
      </c>
      <c r="I1497" t="s">
        <v>19417</v>
      </c>
    </row>
    <row r="1498" spans="1:9" x14ac:dyDescent="0.2">
      <c r="A1498" t="s">
        <v>11274</v>
      </c>
      <c r="B1498" t="s">
        <v>11275</v>
      </c>
      <c r="C1498" t="s">
        <v>4</v>
      </c>
      <c r="D1498">
        <v>1621845</v>
      </c>
      <c r="E1498">
        <v>1622258</v>
      </c>
      <c r="F1498">
        <v>99.5</v>
      </c>
      <c r="G1498" t="s">
        <v>11287</v>
      </c>
      <c r="H1498">
        <v>0</v>
      </c>
      <c r="I1498" t="s">
        <v>19418</v>
      </c>
    </row>
    <row r="1499" spans="1:9" x14ac:dyDescent="0.2">
      <c r="A1499" t="s">
        <v>11274</v>
      </c>
      <c r="B1499" t="s">
        <v>11275</v>
      </c>
      <c r="C1499" t="s">
        <v>4</v>
      </c>
      <c r="D1499">
        <v>1622381</v>
      </c>
      <c r="E1499">
        <v>1622680</v>
      </c>
      <c r="F1499">
        <v>66.400000000000006</v>
      </c>
      <c r="G1499" t="s">
        <v>11276</v>
      </c>
      <c r="H1499">
        <v>0</v>
      </c>
      <c r="I1499" t="s">
        <v>19419</v>
      </c>
    </row>
    <row r="1500" spans="1:9" x14ac:dyDescent="0.2">
      <c r="A1500" t="s">
        <v>11274</v>
      </c>
      <c r="B1500" t="s">
        <v>11275</v>
      </c>
      <c r="C1500" t="s">
        <v>4</v>
      </c>
      <c r="D1500">
        <v>1622809</v>
      </c>
      <c r="E1500">
        <v>1623564</v>
      </c>
      <c r="F1500">
        <v>90.6</v>
      </c>
      <c r="G1500" t="s">
        <v>11276</v>
      </c>
      <c r="H1500">
        <v>0</v>
      </c>
      <c r="I1500" t="s">
        <v>19420</v>
      </c>
    </row>
    <row r="1501" spans="1:9" x14ac:dyDescent="0.2">
      <c r="A1501" t="s">
        <v>11274</v>
      </c>
      <c r="B1501" t="s">
        <v>11275</v>
      </c>
      <c r="C1501" t="s">
        <v>4</v>
      </c>
      <c r="D1501">
        <v>1623803</v>
      </c>
      <c r="E1501">
        <v>1624783</v>
      </c>
      <c r="F1501">
        <v>152.19999999999999</v>
      </c>
      <c r="G1501" t="s">
        <v>11287</v>
      </c>
      <c r="H1501">
        <v>0</v>
      </c>
      <c r="I1501" t="s">
        <v>19421</v>
      </c>
    </row>
    <row r="1502" spans="1:9" x14ac:dyDescent="0.2">
      <c r="A1502" t="s">
        <v>11274</v>
      </c>
      <c r="B1502" t="s">
        <v>11275</v>
      </c>
      <c r="C1502" t="s">
        <v>4</v>
      </c>
      <c r="D1502">
        <v>1624786</v>
      </c>
      <c r="E1502">
        <v>1625853</v>
      </c>
      <c r="F1502">
        <v>199.1</v>
      </c>
      <c r="G1502" t="s">
        <v>11287</v>
      </c>
      <c r="H1502">
        <v>0</v>
      </c>
      <c r="I1502" t="s">
        <v>19422</v>
      </c>
    </row>
    <row r="1503" spans="1:9" x14ac:dyDescent="0.2">
      <c r="A1503" t="s">
        <v>11274</v>
      </c>
      <c r="B1503" t="s">
        <v>11275</v>
      </c>
      <c r="C1503" t="s">
        <v>4</v>
      </c>
      <c r="D1503">
        <v>1625958</v>
      </c>
      <c r="E1503">
        <v>1626908</v>
      </c>
      <c r="F1503">
        <v>196.3</v>
      </c>
      <c r="G1503" t="s">
        <v>11276</v>
      </c>
      <c r="H1503">
        <v>0</v>
      </c>
      <c r="I1503" t="s">
        <v>19423</v>
      </c>
    </row>
    <row r="1504" spans="1:9" x14ac:dyDescent="0.2">
      <c r="A1504" t="s">
        <v>11274</v>
      </c>
      <c r="B1504" t="s">
        <v>11275</v>
      </c>
      <c r="C1504" t="s">
        <v>4</v>
      </c>
      <c r="D1504">
        <v>1626920</v>
      </c>
      <c r="E1504">
        <v>1627615</v>
      </c>
      <c r="F1504">
        <v>95.9</v>
      </c>
      <c r="G1504" t="s">
        <v>11276</v>
      </c>
      <c r="H1504">
        <v>0</v>
      </c>
      <c r="I1504" t="s">
        <v>19424</v>
      </c>
    </row>
    <row r="1505" spans="1:9" x14ac:dyDescent="0.2">
      <c r="A1505" t="s">
        <v>11274</v>
      </c>
      <c r="B1505" t="s">
        <v>11275</v>
      </c>
      <c r="C1505" t="s">
        <v>4</v>
      </c>
      <c r="D1505">
        <v>1627706</v>
      </c>
      <c r="E1505">
        <v>1629454</v>
      </c>
      <c r="F1505">
        <v>207.2</v>
      </c>
      <c r="G1505" t="s">
        <v>11276</v>
      </c>
      <c r="H1505">
        <v>0</v>
      </c>
      <c r="I1505" t="s">
        <v>19425</v>
      </c>
    </row>
    <row r="1506" spans="1:9" x14ac:dyDescent="0.2">
      <c r="A1506" t="s">
        <v>11274</v>
      </c>
      <c r="B1506" t="s">
        <v>11275</v>
      </c>
      <c r="C1506" t="s">
        <v>4</v>
      </c>
      <c r="D1506">
        <v>1629451</v>
      </c>
      <c r="E1506">
        <v>1631448</v>
      </c>
      <c r="F1506">
        <v>253.3</v>
      </c>
      <c r="G1506" t="s">
        <v>11276</v>
      </c>
      <c r="H1506">
        <v>0</v>
      </c>
      <c r="I1506" t="s">
        <v>19426</v>
      </c>
    </row>
    <row r="1507" spans="1:9" x14ac:dyDescent="0.2">
      <c r="A1507" t="s">
        <v>11274</v>
      </c>
      <c r="B1507" t="s">
        <v>11275</v>
      </c>
      <c r="C1507" t="s">
        <v>4</v>
      </c>
      <c r="D1507">
        <v>1631735</v>
      </c>
      <c r="E1507">
        <v>1631959</v>
      </c>
      <c r="F1507">
        <v>10.7</v>
      </c>
      <c r="G1507" t="s">
        <v>11276</v>
      </c>
      <c r="H1507">
        <v>0</v>
      </c>
      <c r="I1507" t="s">
        <v>19427</v>
      </c>
    </row>
    <row r="1508" spans="1:9" x14ac:dyDescent="0.2">
      <c r="A1508" t="s">
        <v>11274</v>
      </c>
      <c r="B1508" t="s">
        <v>11275</v>
      </c>
      <c r="C1508" t="s">
        <v>4</v>
      </c>
      <c r="D1508">
        <v>1632044</v>
      </c>
      <c r="E1508">
        <v>1633333</v>
      </c>
      <c r="F1508">
        <v>256.89999999999998</v>
      </c>
      <c r="G1508" t="s">
        <v>11276</v>
      </c>
      <c r="H1508">
        <v>0</v>
      </c>
      <c r="I1508" t="s">
        <v>19428</v>
      </c>
    </row>
    <row r="1509" spans="1:9" x14ac:dyDescent="0.2">
      <c r="A1509" t="s">
        <v>11274</v>
      </c>
      <c r="B1509" t="s">
        <v>11275</v>
      </c>
      <c r="C1509" t="s">
        <v>4</v>
      </c>
      <c r="D1509">
        <v>1633491</v>
      </c>
      <c r="E1509">
        <v>1635209</v>
      </c>
      <c r="F1509">
        <v>244.1</v>
      </c>
      <c r="G1509" t="s">
        <v>11276</v>
      </c>
      <c r="H1509">
        <v>0</v>
      </c>
      <c r="I1509" t="s">
        <v>19429</v>
      </c>
    </row>
    <row r="1510" spans="1:9" x14ac:dyDescent="0.2">
      <c r="A1510" t="s">
        <v>11274</v>
      </c>
      <c r="B1510" t="s">
        <v>11275</v>
      </c>
      <c r="C1510" t="s">
        <v>4</v>
      </c>
      <c r="D1510">
        <v>1635268</v>
      </c>
      <c r="E1510">
        <v>1635555</v>
      </c>
      <c r="F1510">
        <v>48.4</v>
      </c>
      <c r="G1510" t="s">
        <v>11287</v>
      </c>
      <c r="H1510">
        <v>0</v>
      </c>
      <c r="I1510" t="s">
        <v>19430</v>
      </c>
    </row>
    <row r="1511" spans="1:9" x14ac:dyDescent="0.2">
      <c r="A1511" t="s">
        <v>11274</v>
      </c>
      <c r="B1511" t="s">
        <v>11275</v>
      </c>
      <c r="C1511" t="s">
        <v>4</v>
      </c>
      <c r="D1511">
        <v>1635927</v>
      </c>
      <c r="E1511">
        <v>1636364</v>
      </c>
      <c r="F1511">
        <v>79.599999999999994</v>
      </c>
      <c r="G1511" t="s">
        <v>11276</v>
      </c>
      <c r="H1511">
        <v>0</v>
      </c>
      <c r="I1511" t="s">
        <v>19431</v>
      </c>
    </row>
    <row r="1512" spans="1:9" x14ac:dyDescent="0.2">
      <c r="A1512" t="s">
        <v>11274</v>
      </c>
      <c r="B1512" t="s">
        <v>11275</v>
      </c>
      <c r="C1512" t="s">
        <v>4</v>
      </c>
      <c r="D1512">
        <v>1636459</v>
      </c>
      <c r="E1512">
        <v>1637763</v>
      </c>
      <c r="F1512">
        <v>241.6</v>
      </c>
      <c r="G1512" t="s">
        <v>11276</v>
      </c>
      <c r="H1512">
        <v>0</v>
      </c>
      <c r="I1512" t="s">
        <v>19432</v>
      </c>
    </row>
    <row r="1513" spans="1:9" x14ac:dyDescent="0.2">
      <c r="A1513" t="s">
        <v>11274</v>
      </c>
      <c r="B1513" t="s">
        <v>11275</v>
      </c>
      <c r="C1513" t="s">
        <v>4</v>
      </c>
      <c r="D1513">
        <v>1637767</v>
      </c>
      <c r="E1513">
        <v>1638249</v>
      </c>
      <c r="F1513">
        <v>99.7</v>
      </c>
      <c r="G1513" t="s">
        <v>11276</v>
      </c>
      <c r="H1513">
        <v>0</v>
      </c>
      <c r="I1513" t="s">
        <v>19433</v>
      </c>
    </row>
    <row r="1514" spans="1:9" x14ac:dyDescent="0.2">
      <c r="A1514" t="s">
        <v>11274</v>
      </c>
      <c r="B1514" t="s">
        <v>11275</v>
      </c>
      <c r="C1514" t="s">
        <v>4</v>
      </c>
      <c r="D1514">
        <v>1638254</v>
      </c>
      <c r="E1514">
        <v>1638715</v>
      </c>
      <c r="F1514">
        <v>73.5</v>
      </c>
      <c r="G1514" t="s">
        <v>11276</v>
      </c>
      <c r="H1514">
        <v>0</v>
      </c>
      <c r="I1514" t="s">
        <v>19434</v>
      </c>
    </row>
    <row r="1515" spans="1:9" x14ac:dyDescent="0.2">
      <c r="A1515" t="s">
        <v>11274</v>
      </c>
      <c r="B1515" t="s">
        <v>11275</v>
      </c>
      <c r="C1515" t="s">
        <v>4</v>
      </c>
      <c r="D1515">
        <v>1638954</v>
      </c>
      <c r="E1515">
        <v>1639913</v>
      </c>
      <c r="F1515">
        <v>168.5</v>
      </c>
      <c r="G1515" t="s">
        <v>11287</v>
      </c>
      <c r="H1515">
        <v>0</v>
      </c>
      <c r="I1515" t="s">
        <v>19435</v>
      </c>
    </row>
    <row r="1516" spans="1:9" x14ac:dyDescent="0.2">
      <c r="A1516" t="s">
        <v>11274</v>
      </c>
      <c r="B1516" t="s">
        <v>11275</v>
      </c>
      <c r="C1516" t="s">
        <v>4</v>
      </c>
      <c r="D1516">
        <v>1640015</v>
      </c>
      <c r="E1516">
        <v>1640650</v>
      </c>
      <c r="F1516">
        <v>135.69999999999999</v>
      </c>
      <c r="G1516" t="s">
        <v>11287</v>
      </c>
      <c r="H1516">
        <v>0</v>
      </c>
      <c r="I1516" t="s">
        <v>19436</v>
      </c>
    </row>
    <row r="1517" spans="1:9" x14ac:dyDescent="0.2">
      <c r="A1517" t="s">
        <v>11274</v>
      </c>
      <c r="B1517" t="s">
        <v>11275</v>
      </c>
      <c r="C1517" t="s">
        <v>4</v>
      </c>
      <c r="D1517">
        <v>1640689</v>
      </c>
      <c r="E1517">
        <v>1641687</v>
      </c>
      <c r="F1517">
        <v>172</v>
      </c>
      <c r="G1517" t="s">
        <v>11287</v>
      </c>
      <c r="H1517">
        <v>0</v>
      </c>
      <c r="I1517" t="s">
        <v>19437</v>
      </c>
    </row>
    <row r="1518" spans="1:9" x14ac:dyDescent="0.2">
      <c r="A1518" t="s">
        <v>11274</v>
      </c>
      <c r="B1518" t="s">
        <v>11275</v>
      </c>
      <c r="C1518" t="s">
        <v>4</v>
      </c>
      <c r="D1518">
        <v>1641962</v>
      </c>
      <c r="E1518">
        <v>1642798</v>
      </c>
      <c r="F1518">
        <v>169.2</v>
      </c>
      <c r="G1518" t="s">
        <v>11276</v>
      </c>
      <c r="H1518">
        <v>0</v>
      </c>
      <c r="I1518" t="s">
        <v>19438</v>
      </c>
    </row>
    <row r="1519" spans="1:9" x14ac:dyDescent="0.2">
      <c r="A1519" t="s">
        <v>11274</v>
      </c>
      <c r="B1519" t="s">
        <v>11275</v>
      </c>
      <c r="C1519" t="s">
        <v>4</v>
      </c>
      <c r="D1519">
        <v>1643082</v>
      </c>
      <c r="E1519">
        <v>1643630</v>
      </c>
      <c r="F1519">
        <v>112.5</v>
      </c>
      <c r="G1519" t="s">
        <v>11276</v>
      </c>
      <c r="H1519">
        <v>0</v>
      </c>
      <c r="I1519" t="s">
        <v>19439</v>
      </c>
    </row>
    <row r="1520" spans="1:9" x14ac:dyDescent="0.2">
      <c r="A1520" t="s">
        <v>11274</v>
      </c>
      <c r="B1520" t="s">
        <v>11275</v>
      </c>
      <c r="C1520" t="s">
        <v>4</v>
      </c>
      <c r="D1520">
        <v>1643812</v>
      </c>
      <c r="E1520">
        <v>1644177</v>
      </c>
      <c r="F1520">
        <v>73.5</v>
      </c>
      <c r="G1520" t="s">
        <v>11287</v>
      </c>
      <c r="H1520">
        <v>0</v>
      </c>
      <c r="I1520" t="s">
        <v>19440</v>
      </c>
    </row>
    <row r="1521" spans="1:9" x14ac:dyDescent="0.2">
      <c r="A1521" t="s">
        <v>11274</v>
      </c>
      <c r="B1521" t="s">
        <v>11275</v>
      </c>
      <c r="C1521" t="s">
        <v>4</v>
      </c>
      <c r="D1521">
        <v>1644174</v>
      </c>
      <c r="E1521">
        <v>1644806</v>
      </c>
      <c r="F1521">
        <v>101.1</v>
      </c>
      <c r="G1521" t="s">
        <v>11287</v>
      </c>
      <c r="H1521">
        <v>0</v>
      </c>
      <c r="I1521" t="s">
        <v>19441</v>
      </c>
    </row>
    <row r="1522" spans="1:9" x14ac:dyDescent="0.2">
      <c r="A1522" t="s">
        <v>11274</v>
      </c>
      <c r="B1522" t="s">
        <v>11275</v>
      </c>
      <c r="C1522" t="s">
        <v>4</v>
      </c>
      <c r="D1522">
        <v>1644878</v>
      </c>
      <c r="E1522">
        <v>1646125</v>
      </c>
      <c r="F1522">
        <v>212.3</v>
      </c>
      <c r="G1522" t="s">
        <v>11287</v>
      </c>
      <c r="H1522">
        <v>0</v>
      </c>
      <c r="I1522" t="s">
        <v>19442</v>
      </c>
    </row>
    <row r="1523" spans="1:9" x14ac:dyDescent="0.2">
      <c r="A1523" t="s">
        <v>11274</v>
      </c>
      <c r="B1523" t="s">
        <v>11275</v>
      </c>
      <c r="C1523" t="s">
        <v>4</v>
      </c>
      <c r="D1523">
        <v>1646474</v>
      </c>
      <c r="E1523">
        <v>1647415</v>
      </c>
      <c r="F1523">
        <v>183.4</v>
      </c>
      <c r="G1523" t="s">
        <v>11276</v>
      </c>
      <c r="H1523">
        <v>0</v>
      </c>
      <c r="I1523" t="s">
        <v>19443</v>
      </c>
    </row>
    <row r="1524" spans="1:9" x14ac:dyDescent="0.2">
      <c r="A1524" t="s">
        <v>11274</v>
      </c>
      <c r="B1524" t="s">
        <v>11275</v>
      </c>
      <c r="C1524" t="s">
        <v>4</v>
      </c>
      <c r="D1524">
        <v>1647570</v>
      </c>
      <c r="E1524">
        <v>1648052</v>
      </c>
      <c r="F1524">
        <v>78.8</v>
      </c>
      <c r="G1524" t="s">
        <v>11287</v>
      </c>
      <c r="H1524">
        <v>0</v>
      </c>
      <c r="I1524" t="s">
        <v>19444</v>
      </c>
    </row>
    <row r="1525" spans="1:9" x14ac:dyDescent="0.2">
      <c r="A1525" t="s">
        <v>11274</v>
      </c>
      <c r="B1525" t="s">
        <v>11275</v>
      </c>
      <c r="C1525" t="s">
        <v>4</v>
      </c>
      <c r="D1525">
        <v>1648115</v>
      </c>
      <c r="E1525">
        <v>1648621</v>
      </c>
      <c r="F1525">
        <v>70.099999999999994</v>
      </c>
      <c r="G1525" t="s">
        <v>11276</v>
      </c>
      <c r="H1525">
        <v>0</v>
      </c>
      <c r="I1525" t="s">
        <v>19445</v>
      </c>
    </row>
    <row r="1526" spans="1:9" x14ac:dyDescent="0.2">
      <c r="A1526" t="s">
        <v>11274</v>
      </c>
      <c r="B1526" t="s">
        <v>11275</v>
      </c>
      <c r="C1526" t="s">
        <v>4</v>
      </c>
      <c r="D1526">
        <v>1648721</v>
      </c>
      <c r="E1526">
        <v>1649851</v>
      </c>
      <c r="F1526">
        <v>238.5</v>
      </c>
      <c r="G1526" t="s">
        <v>11287</v>
      </c>
      <c r="H1526">
        <v>0</v>
      </c>
      <c r="I1526" t="s">
        <v>19446</v>
      </c>
    </row>
    <row r="1527" spans="1:9" x14ac:dyDescent="0.2">
      <c r="A1527" t="s">
        <v>11274</v>
      </c>
      <c r="B1527" t="s">
        <v>11275</v>
      </c>
      <c r="C1527" t="s">
        <v>4</v>
      </c>
      <c r="D1527">
        <v>1650217</v>
      </c>
      <c r="E1527">
        <v>1651620</v>
      </c>
      <c r="F1527">
        <v>308.89999999999998</v>
      </c>
      <c r="G1527" t="s">
        <v>11276</v>
      </c>
      <c r="H1527">
        <v>0</v>
      </c>
      <c r="I1527" t="s">
        <v>19447</v>
      </c>
    </row>
    <row r="1528" spans="1:9" x14ac:dyDescent="0.2">
      <c r="A1528" t="s">
        <v>11274</v>
      </c>
      <c r="B1528" t="s">
        <v>11275</v>
      </c>
      <c r="C1528" t="s">
        <v>4</v>
      </c>
      <c r="D1528">
        <v>1651715</v>
      </c>
      <c r="E1528">
        <v>1652227</v>
      </c>
      <c r="F1528">
        <v>97.5</v>
      </c>
      <c r="G1528" t="s">
        <v>11276</v>
      </c>
      <c r="H1528">
        <v>0</v>
      </c>
      <c r="I1528" t="s">
        <v>19448</v>
      </c>
    </row>
    <row r="1529" spans="1:9" x14ac:dyDescent="0.2">
      <c r="A1529" t="s">
        <v>11274</v>
      </c>
      <c r="B1529" t="s">
        <v>11275</v>
      </c>
      <c r="C1529" t="s">
        <v>4</v>
      </c>
      <c r="D1529">
        <v>1652231</v>
      </c>
      <c r="E1529">
        <v>1654531</v>
      </c>
      <c r="F1529">
        <v>426.3</v>
      </c>
      <c r="G1529" t="s">
        <v>11276</v>
      </c>
      <c r="H1529">
        <v>0</v>
      </c>
      <c r="I1529" t="s">
        <v>19449</v>
      </c>
    </row>
    <row r="1530" spans="1:9" x14ac:dyDescent="0.2">
      <c r="A1530" t="s">
        <v>11274</v>
      </c>
      <c r="B1530" t="s">
        <v>11275</v>
      </c>
      <c r="C1530" t="s">
        <v>4</v>
      </c>
      <c r="D1530">
        <v>1654993</v>
      </c>
      <c r="E1530">
        <v>1655580</v>
      </c>
      <c r="F1530">
        <v>100.6</v>
      </c>
      <c r="G1530" t="s">
        <v>11276</v>
      </c>
      <c r="H1530">
        <v>0</v>
      </c>
      <c r="I1530" t="s">
        <v>19450</v>
      </c>
    </row>
    <row r="1531" spans="1:9" x14ac:dyDescent="0.2">
      <c r="A1531" t="s">
        <v>11274</v>
      </c>
      <c r="B1531" t="s">
        <v>11275</v>
      </c>
      <c r="C1531" t="s">
        <v>4</v>
      </c>
      <c r="D1531">
        <v>1655577</v>
      </c>
      <c r="E1531">
        <v>1656530</v>
      </c>
      <c r="F1531">
        <v>185.5</v>
      </c>
      <c r="G1531" t="s">
        <v>11276</v>
      </c>
      <c r="H1531">
        <v>0</v>
      </c>
      <c r="I1531" t="s">
        <v>19451</v>
      </c>
    </row>
    <row r="1532" spans="1:9" x14ac:dyDescent="0.2">
      <c r="A1532" t="s">
        <v>11274</v>
      </c>
      <c r="B1532" t="s">
        <v>11275</v>
      </c>
      <c r="C1532" t="s">
        <v>4</v>
      </c>
      <c r="D1532">
        <v>1656541</v>
      </c>
      <c r="E1532">
        <v>1657602</v>
      </c>
      <c r="F1532">
        <v>220.5</v>
      </c>
      <c r="G1532" t="s">
        <v>11276</v>
      </c>
      <c r="H1532">
        <v>0</v>
      </c>
      <c r="I1532" t="s">
        <v>19452</v>
      </c>
    </row>
    <row r="1533" spans="1:9" x14ac:dyDescent="0.2">
      <c r="A1533" t="s">
        <v>11274</v>
      </c>
      <c r="B1533" t="s">
        <v>11275</v>
      </c>
      <c r="C1533" t="s">
        <v>4</v>
      </c>
      <c r="D1533">
        <v>1657739</v>
      </c>
      <c r="E1533">
        <v>1658653</v>
      </c>
      <c r="F1533">
        <v>159.1</v>
      </c>
      <c r="G1533" t="s">
        <v>11287</v>
      </c>
      <c r="H1533">
        <v>0</v>
      </c>
      <c r="I1533" t="s">
        <v>19453</v>
      </c>
    </row>
    <row r="1534" spans="1:9" x14ac:dyDescent="0.2">
      <c r="A1534" t="s">
        <v>11274</v>
      </c>
      <c r="B1534" t="s">
        <v>11275</v>
      </c>
      <c r="C1534" t="s">
        <v>4</v>
      </c>
      <c r="D1534">
        <v>1658781</v>
      </c>
      <c r="E1534">
        <v>1660505</v>
      </c>
      <c r="F1534">
        <v>348.1</v>
      </c>
      <c r="G1534" t="s">
        <v>11276</v>
      </c>
      <c r="H1534">
        <v>0</v>
      </c>
      <c r="I1534" t="s">
        <v>19454</v>
      </c>
    </row>
    <row r="1535" spans="1:9" x14ac:dyDescent="0.2">
      <c r="A1535" t="s">
        <v>11274</v>
      </c>
      <c r="B1535" t="s">
        <v>11275</v>
      </c>
      <c r="C1535" t="s">
        <v>4</v>
      </c>
      <c r="D1535">
        <v>1660502</v>
      </c>
      <c r="E1535">
        <v>1661737</v>
      </c>
      <c r="F1535">
        <v>251.8</v>
      </c>
      <c r="G1535" t="s">
        <v>11276</v>
      </c>
      <c r="H1535">
        <v>0</v>
      </c>
      <c r="I1535" t="s">
        <v>19455</v>
      </c>
    </row>
    <row r="1536" spans="1:9" x14ac:dyDescent="0.2">
      <c r="A1536" t="s">
        <v>11274</v>
      </c>
      <c r="B1536" t="s">
        <v>11275</v>
      </c>
      <c r="C1536" t="s">
        <v>4</v>
      </c>
      <c r="D1536">
        <v>1661774</v>
      </c>
      <c r="E1536">
        <v>1662904</v>
      </c>
      <c r="F1536">
        <v>255.9</v>
      </c>
      <c r="G1536" t="s">
        <v>11276</v>
      </c>
      <c r="H1536">
        <v>0</v>
      </c>
      <c r="I1536" t="s">
        <v>19456</v>
      </c>
    </row>
    <row r="1537" spans="1:9" x14ac:dyDescent="0.2">
      <c r="A1537" t="s">
        <v>11274</v>
      </c>
      <c r="B1537" t="s">
        <v>11275</v>
      </c>
      <c r="C1537" t="s">
        <v>4</v>
      </c>
      <c r="D1537">
        <v>1662972</v>
      </c>
      <c r="E1537">
        <v>1664948</v>
      </c>
      <c r="F1537">
        <v>436.3</v>
      </c>
      <c r="G1537" t="s">
        <v>11276</v>
      </c>
      <c r="H1537">
        <v>0</v>
      </c>
      <c r="I1537" t="s">
        <v>19457</v>
      </c>
    </row>
    <row r="1538" spans="1:9" x14ac:dyDescent="0.2">
      <c r="A1538" t="s">
        <v>11274</v>
      </c>
      <c r="B1538" t="s">
        <v>11275</v>
      </c>
      <c r="C1538" t="s">
        <v>4</v>
      </c>
      <c r="D1538">
        <v>1665064</v>
      </c>
      <c r="E1538">
        <v>1666299</v>
      </c>
      <c r="F1538">
        <v>251.4</v>
      </c>
      <c r="G1538" t="s">
        <v>11287</v>
      </c>
      <c r="H1538">
        <v>0</v>
      </c>
      <c r="I1538" t="s">
        <v>19458</v>
      </c>
    </row>
    <row r="1539" spans="1:9" x14ac:dyDescent="0.2">
      <c r="A1539" t="s">
        <v>11274</v>
      </c>
      <c r="B1539" t="s">
        <v>11275</v>
      </c>
      <c r="C1539" t="s">
        <v>4</v>
      </c>
      <c r="D1539">
        <v>1666406</v>
      </c>
      <c r="E1539">
        <v>1667212</v>
      </c>
      <c r="F1539">
        <v>161</v>
      </c>
      <c r="G1539" t="s">
        <v>11287</v>
      </c>
      <c r="H1539">
        <v>0</v>
      </c>
      <c r="I1539" t="s">
        <v>19459</v>
      </c>
    </row>
    <row r="1540" spans="1:9" x14ac:dyDescent="0.2">
      <c r="A1540" t="s">
        <v>11274</v>
      </c>
      <c r="B1540" t="s">
        <v>11275</v>
      </c>
      <c r="C1540" t="s">
        <v>4</v>
      </c>
      <c r="D1540">
        <v>1667303</v>
      </c>
      <c r="E1540">
        <v>1668049</v>
      </c>
      <c r="F1540">
        <v>161.5</v>
      </c>
      <c r="G1540" t="s">
        <v>11287</v>
      </c>
      <c r="H1540">
        <v>0</v>
      </c>
      <c r="I1540" t="s">
        <v>19460</v>
      </c>
    </row>
    <row r="1541" spans="1:9" x14ac:dyDescent="0.2">
      <c r="A1541" t="s">
        <v>11274</v>
      </c>
      <c r="B1541" t="s">
        <v>11275</v>
      </c>
      <c r="C1541" t="s">
        <v>4</v>
      </c>
      <c r="D1541">
        <v>1668119</v>
      </c>
      <c r="E1541">
        <v>1669105</v>
      </c>
      <c r="F1541">
        <v>193.4</v>
      </c>
      <c r="G1541" t="s">
        <v>11287</v>
      </c>
      <c r="H1541">
        <v>0</v>
      </c>
      <c r="I1541" t="s">
        <v>19461</v>
      </c>
    </row>
    <row r="1542" spans="1:9" x14ac:dyDescent="0.2">
      <c r="A1542" t="s">
        <v>11274</v>
      </c>
      <c r="B1542" t="s">
        <v>11275</v>
      </c>
      <c r="C1542" t="s">
        <v>4</v>
      </c>
      <c r="D1542">
        <v>1669102</v>
      </c>
      <c r="E1542">
        <v>1669812</v>
      </c>
      <c r="F1542">
        <v>159.5</v>
      </c>
      <c r="G1542" t="s">
        <v>11287</v>
      </c>
      <c r="H1542">
        <v>0</v>
      </c>
      <c r="I1542" t="s">
        <v>19462</v>
      </c>
    </row>
    <row r="1543" spans="1:9" x14ac:dyDescent="0.2">
      <c r="A1543" t="s">
        <v>11274</v>
      </c>
      <c r="B1543" t="s">
        <v>11275</v>
      </c>
      <c r="C1543" t="s">
        <v>4</v>
      </c>
      <c r="D1543">
        <v>1669805</v>
      </c>
      <c r="E1543">
        <v>1670515</v>
      </c>
      <c r="F1543">
        <v>166</v>
      </c>
      <c r="G1543" t="s">
        <v>11287</v>
      </c>
      <c r="H1543">
        <v>0</v>
      </c>
      <c r="I1543" t="s">
        <v>19463</v>
      </c>
    </row>
    <row r="1544" spans="1:9" x14ac:dyDescent="0.2">
      <c r="A1544" t="s">
        <v>11274</v>
      </c>
      <c r="B1544" t="s">
        <v>11275</v>
      </c>
      <c r="C1544" t="s">
        <v>4</v>
      </c>
      <c r="D1544">
        <v>1670509</v>
      </c>
      <c r="E1544">
        <v>1671501</v>
      </c>
      <c r="F1544">
        <v>212.7</v>
      </c>
      <c r="G1544" t="s">
        <v>11287</v>
      </c>
      <c r="H1544">
        <v>0</v>
      </c>
      <c r="I1544" t="s">
        <v>19464</v>
      </c>
    </row>
    <row r="1545" spans="1:9" x14ac:dyDescent="0.2">
      <c r="A1545" t="s">
        <v>11274</v>
      </c>
      <c r="B1545" t="s">
        <v>11275</v>
      </c>
      <c r="C1545" t="s">
        <v>4</v>
      </c>
      <c r="D1545">
        <v>1671540</v>
      </c>
      <c r="E1545">
        <v>1672412</v>
      </c>
      <c r="F1545">
        <v>204.6</v>
      </c>
      <c r="G1545" t="s">
        <v>11287</v>
      </c>
      <c r="H1545">
        <v>0</v>
      </c>
      <c r="I1545" t="s">
        <v>19465</v>
      </c>
    </row>
    <row r="1546" spans="1:9" x14ac:dyDescent="0.2">
      <c r="A1546" t="s">
        <v>11274</v>
      </c>
      <c r="B1546" t="s">
        <v>11275</v>
      </c>
      <c r="C1546" t="s">
        <v>4</v>
      </c>
      <c r="D1546">
        <v>1672491</v>
      </c>
      <c r="E1546">
        <v>1673660</v>
      </c>
      <c r="F1546">
        <v>299.39999999999998</v>
      </c>
      <c r="G1546" t="s">
        <v>11287</v>
      </c>
      <c r="H1546">
        <v>0</v>
      </c>
      <c r="I1546" t="s">
        <v>19466</v>
      </c>
    </row>
    <row r="1547" spans="1:9" x14ac:dyDescent="0.2">
      <c r="A1547" t="s">
        <v>11274</v>
      </c>
      <c r="B1547" t="s">
        <v>11275</v>
      </c>
      <c r="C1547" t="s">
        <v>4</v>
      </c>
      <c r="D1547">
        <v>1674079</v>
      </c>
      <c r="E1547">
        <v>1676154</v>
      </c>
      <c r="F1547">
        <v>421.3</v>
      </c>
      <c r="G1547" t="s">
        <v>11276</v>
      </c>
      <c r="H1547">
        <v>0</v>
      </c>
      <c r="I1547" t="s">
        <v>19467</v>
      </c>
    </row>
    <row r="1548" spans="1:9" x14ac:dyDescent="0.2">
      <c r="A1548" t="s">
        <v>11274</v>
      </c>
      <c r="B1548" t="s">
        <v>11275</v>
      </c>
      <c r="C1548" t="s">
        <v>4</v>
      </c>
      <c r="D1548">
        <v>1676151</v>
      </c>
      <c r="E1548">
        <v>1677866</v>
      </c>
      <c r="F1548">
        <v>324.39999999999998</v>
      </c>
      <c r="G1548" t="s">
        <v>11276</v>
      </c>
      <c r="H1548">
        <v>0</v>
      </c>
      <c r="I1548" t="s">
        <v>19468</v>
      </c>
    </row>
    <row r="1549" spans="1:9" x14ac:dyDescent="0.2">
      <c r="A1549" t="s">
        <v>11274</v>
      </c>
      <c r="B1549" t="s">
        <v>11275</v>
      </c>
      <c r="C1549" t="s">
        <v>4</v>
      </c>
      <c r="D1549">
        <v>1677887</v>
      </c>
      <c r="E1549">
        <v>1679074</v>
      </c>
      <c r="F1549">
        <v>261.60000000000002</v>
      </c>
      <c r="G1549" t="s">
        <v>11276</v>
      </c>
      <c r="H1549">
        <v>0</v>
      </c>
      <c r="I1549" t="s">
        <v>19469</v>
      </c>
    </row>
    <row r="1550" spans="1:9" x14ac:dyDescent="0.2">
      <c r="A1550" t="s">
        <v>11274</v>
      </c>
      <c r="B1550" t="s">
        <v>11275</v>
      </c>
      <c r="C1550" t="s">
        <v>4</v>
      </c>
      <c r="D1550">
        <v>1679078</v>
      </c>
      <c r="E1550">
        <v>1680274</v>
      </c>
      <c r="F1550">
        <v>275.5</v>
      </c>
      <c r="G1550" t="s">
        <v>11276</v>
      </c>
      <c r="H1550">
        <v>0</v>
      </c>
      <c r="I1550" t="s">
        <v>19470</v>
      </c>
    </row>
    <row r="1551" spans="1:9" x14ac:dyDescent="0.2">
      <c r="A1551" t="s">
        <v>11274</v>
      </c>
      <c r="B1551" t="s">
        <v>11275</v>
      </c>
      <c r="C1551" t="s">
        <v>4</v>
      </c>
      <c r="D1551">
        <v>1680288</v>
      </c>
      <c r="E1551">
        <v>1681442</v>
      </c>
      <c r="F1551">
        <v>235.5</v>
      </c>
      <c r="G1551" t="s">
        <v>11276</v>
      </c>
      <c r="H1551">
        <v>0</v>
      </c>
      <c r="I1551" t="s">
        <v>19471</v>
      </c>
    </row>
    <row r="1552" spans="1:9" x14ac:dyDescent="0.2">
      <c r="A1552" t="s">
        <v>11274</v>
      </c>
      <c r="B1552" t="s">
        <v>11275</v>
      </c>
      <c r="C1552" t="s">
        <v>4</v>
      </c>
      <c r="D1552">
        <v>1681507</v>
      </c>
      <c r="E1552">
        <v>1682640</v>
      </c>
      <c r="F1552">
        <v>193.4</v>
      </c>
      <c r="G1552" t="s">
        <v>11287</v>
      </c>
      <c r="H1552">
        <v>0</v>
      </c>
      <c r="I1552" t="s">
        <v>19472</v>
      </c>
    </row>
    <row r="1553" spans="1:9" x14ac:dyDescent="0.2">
      <c r="A1553" t="s">
        <v>11274</v>
      </c>
      <c r="B1553" t="s">
        <v>11275</v>
      </c>
      <c r="C1553" t="s">
        <v>4</v>
      </c>
      <c r="D1553">
        <v>1682732</v>
      </c>
      <c r="E1553">
        <v>1683838</v>
      </c>
      <c r="F1553">
        <v>212.4</v>
      </c>
      <c r="G1553" t="s">
        <v>11287</v>
      </c>
      <c r="H1553">
        <v>0</v>
      </c>
      <c r="I1553" t="s">
        <v>19473</v>
      </c>
    </row>
    <row r="1554" spans="1:9" x14ac:dyDescent="0.2">
      <c r="A1554" t="s">
        <v>11274</v>
      </c>
      <c r="B1554" t="s">
        <v>11275</v>
      </c>
      <c r="C1554" t="s">
        <v>4</v>
      </c>
      <c r="D1554">
        <v>1683857</v>
      </c>
      <c r="E1554">
        <v>1685122</v>
      </c>
      <c r="F1554">
        <v>153.6</v>
      </c>
      <c r="G1554" t="s">
        <v>11287</v>
      </c>
      <c r="H1554">
        <v>0</v>
      </c>
      <c r="I1554" t="s">
        <v>19474</v>
      </c>
    </row>
    <row r="1555" spans="1:9" x14ac:dyDescent="0.2">
      <c r="A1555" t="s">
        <v>11274</v>
      </c>
      <c r="B1555" t="s">
        <v>11275</v>
      </c>
      <c r="C1555" t="s">
        <v>4</v>
      </c>
      <c r="D1555">
        <v>1685122</v>
      </c>
      <c r="E1555">
        <v>1686612</v>
      </c>
      <c r="F1555">
        <v>283.3</v>
      </c>
      <c r="G1555" t="s">
        <v>11287</v>
      </c>
      <c r="H1555">
        <v>0</v>
      </c>
      <c r="I1555" t="s">
        <v>19475</v>
      </c>
    </row>
    <row r="1556" spans="1:9" x14ac:dyDescent="0.2">
      <c r="A1556" t="s">
        <v>11274</v>
      </c>
      <c r="B1556" t="s">
        <v>11275</v>
      </c>
      <c r="C1556" t="s">
        <v>4</v>
      </c>
      <c r="D1556">
        <v>1686626</v>
      </c>
      <c r="E1556">
        <v>1687915</v>
      </c>
      <c r="F1556">
        <v>301.60000000000002</v>
      </c>
      <c r="G1556" t="s">
        <v>11287</v>
      </c>
      <c r="H1556">
        <v>0</v>
      </c>
      <c r="I1556" t="s">
        <v>19476</v>
      </c>
    </row>
    <row r="1557" spans="1:9" x14ac:dyDescent="0.2">
      <c r="A1557" t="s">
        <v>11274</v>
      </c>
      <c r="B1557" t="s">
        <v>11275</v>
      </c>
      <c r="C1557" t="s">
        <v>4</v>
      </c>
      <c r="D1557">
        <v>1688641</v>
      </c>
      <c r="E1557">
        <v>1689483</v>
      </c>
      <c r="F1557">
        <v>176.9</v>
      </c>
      <c r="G1557" t="s">
        <v>11276</v>
      </c>
      <c r="H1557">
        <v>0</v>
      </c>
      <c r="I1557" t="s">
        <v>19477</v>
      </c>
    </row>
    <row r="1558" spans="1:9" x14ac:dyDescent="0.2">
      <c r="A1558" t="s">
        <v>11274</v>
      </c>
      <c r="B1558" t="s">
        <v>11275</v>
      </c>
      <c r="C1558" t="s">
        <v>4</v>
      </c>
      <c r="D1558">
        <v>1689729</v>
      </c>
      <c r="E1558">
        <v>1690091</v>
      </c>
      <c r="F1558">
        <v>68.599999999999994</v>
      </c>
      <c r="G1558" t="s">
        <v>11287</v>
      </c>
      <c r="H1558">
        <v>0</v>
      </c>
      <c r="I1558" t="s">
        <v>19478</v>
      </c>
    </row>
    <row r="1559" spans="1:9" x14ac:dyDescent="0.2">
      <c r="A1559" t="s">
        <v>11274</v>
      </c>
      <c r="B1559" t="s">
        <v>11275</v>
      </c>
      <c r="C1559" t="s">
        <v>4</v>
      </c>
      <c r="D1559">
        <v>1690361</v>
      </c>
      <c r="E1559">
        <v>1691110</v>
      </c>
      <c r="F1559">
        <v>161.30000000000001</v>
      </c>
      <c r="G1559" t="s">
        <v>11276</v>
      </c>
      <c r="H1559">
        <v>0</v>
      </c>
      <c r="I1559" t="s">
        <v>19479</v>
      </c>
    </row>
    <row r="1560" spans="1:9" x14ac:dyDescent="0.2">
      <c r="A1560" t="s">
        <v>11274</v>
      </c>
      <c r="B1560" t="s">
        <v>11275</v>
      </c>
      <c r="C1560" t="s">
        <v>4</v>
      </c>
      <c r="D1560">
        <v>1691386</v>
      </c>
      <c r="E1560">
        <v>1692585</v>
      </c>
      <c r="F1560">
        <v>156.6</v>
      </c>
      <c r="G1560" t="s">
        <v>11276</v>
      </c>
      <c r="H1560">
        <v>0</v>
      </c>
      <c r="I1560" t="s">
        <v>19480</v>
      </c>
    </row>
    <row r="1561" spans="1:9" x14ac:dyDescent="0.2">
      <c r="A1561" t="s">
        <v>11274</v>
      </c>
      <c r="B1561" t="s">
        <v>11275</v>
      </c>
      <c r="C1561" t="s">
        <v>4</v>
      </c>
      <c r="D1561">
        <v>1692582</v>
      </c>
      <c r="E1561">
        <v>1693307</v>
      </c>
      <c r="F1561">
        <v>117.2</v>
      </c>
      <c r="G1561" t="s">
        <v>11276</v>
      </c>
      <c r="H1561">
        <v>0</v>
      </c>
      <c r="I1561" t="s">
        <v>19481</v>
      </c>
    </row>
    <row r="1562" spans="1:9" x14ac:dyDescent="0.2">
      <c r="A1562" t="s">
        <v>11274</v>
      </c>
      <c r="B1562" t="s">
        <v>11275</v>
      </c>
      <c r="C1562" t="s">
        <v>4</v>
      </c>
      <c r="D1562">
        <v>1693323</v>
      </c>
      <c r="E1562">
        <v>1694762</v>
      </c>
      <c r="F1562">
        <v>329.7</v>
      </c>
      <c r="G1562" t="s">
        <v>11287</v>
      </c>
      <c r="H1562">
        <v>0</v>
      </c>
      <c r="I1562" t="s">
        <v>19482</v>
      </c>
    </row>
    <row r="1563" spans="1:9" x14ac:dyDescent="0.2">
      <c r="A1563" t="s">
        <v>11274</v>
      </c>
      <c r="B1563" t="s">
        <v>11275</v>
      </c>
      <c r="C1563" t="s">
        <v>4</v>
      </c>
      <c r="D1563">
        <v>1694977</v>
      </c>
      <c r="E1563">
        <v>1695228</v>
      </c>
      <c r="F1563">
        <v>35.700000000000003</v>
      </c>
      <c r="G1563" t="s">
        <v>11276</v>
      </c>
      <c r="H1563">
        <v>0</v>
      </c>
      <c r="I1563" t="s">
        <v>19483</v>
      </c>
    </row>
    <row r="1564" spans="1:9" x14ac:dyDescent="0.2">
      <c r="A1564" t="s">
        <v>11274</v>
      </c>
      <c r="B1564" t="s">
        <v>11275</v>
      </c>
      <c r="C1564" t="s">
        <v>4</v>
      </c>
      <c r="D1564">
        <v>1695433</v>
      </c>
      <c r="E1564">
        <v>1696002</v>
      </c>
      <c r="F1564">
        <v>102.4</v>
      </c>
      <c r="G1564" t="s">
        <v>11287</v>
      </c>
      <c r="H1564">
        <v>0</v>
      </c>
      <c r="I1564" t="s">
        <v>19484</v>
      </c>
    </row>
    <row r="1565" spans="1:9" x14ac:dyDescent="0.2">
      <c r="A1565" t="s">
        <v>11274</v>
      </c>
      <c r="B1565" t="s">
        <v>11275</v>
      </c>
      <c r="C1565" t="s">
        <v>4</v>
      </c>
      <c r="D1565">
        <v>1696296</v>
      </c>
      <c r="E1565">
        <v>1697039</v>
      </c>
      <c r="F1565">
        <v>82.7</v>
      </c>
      <c r="G1565" t="s">
        <v>11287</v>
      </c>
      <c r="H1565">
        <v>0</v>
      </c>
      <c r="I1565" t="s">
        <v>19485</v>
      </c>
    </row>
    <row r="1566" spans="1:9" x14ac:dyDescent="0.2">
      <c r="A1566" t="s">
        <v>11274</v>
      </c>
      <c r="B1566" t="s">
        <v>11275</v>
      </c>
      <c r="C1566" t="s">
        <v>4</v>
      </c>
      <c r="D1566">
        <v>1697032</v>
      </c>
      <c r="E1566">
        <v>1697259</v>
      </c>
      <c r="F1566">
        <v>46.5</v>
      </c>
      <c r="G1566" t="s">
        <v>11287</v>
      </c>
      <c r="H1566">
        <v>0</v>
      </c>
      <c r="I1566" t="s">
        <v>19486</v>
      </c>
    </row>
    <row r="1567" spans="1:9" x14ac:dyDescent="0.2">
      <c r="A1567" t="s">
        <v>11274</v>
      </c>
      <c r="B1567" t="s">
        <v>11275</v>
      </c>
      <c r="C1567" t="s">
        <v>4</v>
      </c>
      <c r="D1567">
        <v>1697387</v>
      </c>
      <c r="E1567">
        <v>1698394</v>
      </c>
      <c r="F1567">
        <v>200</v>
      </c>
      <c r="G1567" t="s">
        <v>11276</v>
      </c>
      <c r="H1567">
        <v>0</v>
      </c>
      <c r="I1567" t="s">
        <v>19487</v>
      </c>
    </row>
    <row r="1568" spans="1:9" x14ac:dyDescent="0.2">
      <c r="A1568" t="s">
        <v>11274</v>
      </c>
      <c r="B1568" t="s">
        <v>11275</v>
      </c>
      <c r="C1568" t="s">
        <v>4</v>
      </c>
      <c r="D1568">
        <v>1698584</v>
      </c>
      <c r="E1568">
        <v>1699840</v>
      </c>
      <c r="F1568">
        <v>275.60000000000002</v>
      </c>
      <c r="G1568" t="s">
        <v>11287</v>
      </c>
      <c r="H1568">
        <v>0</v>
      </c>
      <c r="I1568" t="s">
        <v>19488</v>
      </c>
    </row>
    <row r="1569" spans="1:9" x14ac:dyDescent="0.2">
      <c r="A1569" t="s">
        <v>11274</v>
      </c>
      <c r="B1569" t="s">
        <v>11275</v>
      </c>
      <c r="C1569" t="s">
        <v>4</v>
      </c>
      <c r="D1569">
        <v>1699824</v>
      </c>
      <c r="E1569">
        <v>1701551</v>
      </c>
      <c r="F1569">
        <v>312</v>
      </c>
      <c r="G1569" t="s">
        <v>11287</v>
      </c>
      <c r="H1569">
        <v>0</v>
      </c>
      <c r="I1569" t="s">
        <v>19489</v>
      </c>
    </row>
    <row r="1570" spans="1:9" x14ac:dyDescent="0.2">
      <c r="A1570" t="s">
        <v>11274</v>
      </c>
      <c r="B1570" t="s">
        <v>11275</v>
      </c>
      <c r="C1570" t="s">
        <v>4</v>
      </c>
      <c r="D1570">
        <v>1701716</v>
      </c>
      <c r="E1570">
        <v>1702840</v>
      </c>
      <c r="F1570">
        <v>145.5</v>
      </c>
      <c r="G1570" t="s">
        <v>11287</v>
      </c>
      <c r="H1570">
        <v>0</v>
      </c>
      <c r="I1570" t="s">
        <v>19490</v>
      </c>
    </row>
    <row r="1571" spans="1:9" x14ac:dyDescent="0.2">
      <c r="A1571" t="s">
        <v>11274</v>
      </c>
      <c r="B1571" t="s">
        <v>11275</v>
      </c>
      <c r="C1571" t="s">
        <v>4</v>
      </c>
      <c r="D1571">
        <v>1703269</v>
      </c>
      <c r="E1571">
        <v>1704750</v>
      </c>
      <c r="F1571">
        <v>236</v>
      </c>
      <c r="G1571" t="s">
        <v>11276</v>
      </c>
      <c r="H1571">
        <v>0</v>
      </c>
      <c r="I1571" t="s">
        <v>19491</v>
      </c>
    </row>
    <row r="1572" spans="1:9" x14ac:dyDescent="0.2">
      <c r="A1572" t="s">
        <v>11274</v>
      </c>
      <c r="B1572" t="s">
        <v>11275</v>
      </c>
      <c r="C1572" t="s">
        <v>4</v>
      </c>
      <c r="D1572">
        <v>1704831</v>
      </c>
      <c r="E1572">
        <v>1706171</v>
      </c>
      <c r="F1572">
        <v>266.2</v>
      </c>
      <c r="G1572" t="s">
        <v>11287</v>
      </c>
      <c r="H1572">
        <v>0</v>
      </c>
      <c r="I1572" t="s">
        <v>19492</v>
      </c>
    </row>
    <row r="1573" spans="1:9" x14ac:dyDescent="0.2">
      <c r="A1573" t="s">
        <v>11274</v>
      </c>
      <c r="B1573" t="s">
        <v>11275</v>
      </c>
      <c r="C1573" t="s">
        <v>4</v>
      </c>
      <c r="D1573">
        <v>1706290</v>
      </c>
      <c r="E1573">
        <v>1706781</v>
      </c>
      <c r="F1573">
        <v>81</v>
      </c>
      <c r="G1573" t="s">
        <v>11287</v>
      </c>
      <c r="H1573">
        <v>0</v>
      </c>
      <c r="I1573" t="s">
        <v>19493</v>
      </c>
    </row>
    <row r="1574" spans="1:9" x14ac:dyDescent="0.2">
      <c r="A1574" t="s">
        <v>11274</v>
      </c>
      <c r="B1574" t="s">
        <v>11275</v>
      </c>
      <c r="C1574" t="s">
        <v>4</v>
      </c>
      <c r="D1574">
        <v>1706937</v>
      </c>
      <c r="E1574">
        <v>1708766</v>
      </c>
      <c r="F1574">
        <v>463.2</v>
      </c>
      <c r="G1574" t="s">
        <v>11276</v>
      </c>
      <c r="H1574">
        <v>0</v>
      </c>
      <c r="I1574" t="s">
        <v>19494</v>
      </c>
    </row>
    <row r="1575" spans="1:9" x14ac:dyDescent="0.2">
      <c r="A1575" t="s">
        <v>11274</v>
      </c>
      <c r="B1575" t="s">
        <v>11275</v>
      </c>
      <c r="C1575" t="s">
        <v>4</v>
      </c>
      <c r="D1575">
        <v>1708965</v>
      </c>
      <c r="E1575">
        <v>1709462</v>
      </c>
      <c r="F1575">
        <v>74</v>
      </c>
      <c r="G1575" t="s">
        <v>11276</v>
      </c>
      <c r="H1575">
        <v>0</v>
      </c>
      <c r="I1575" t="s">
        <v>19495</v>
      </c>
    </row>
    <row r="1576" spans="1:9" x14ac:dyDescent="0.2">
      <c r="A1576" t="s">
        <v>11274</v>
      </c>
      <c r="B1576" t="s">
        <v>11275</v>
      </c>
      <c r="C1576" t="s">
        <v>4</v>
      </c>
      <c r="D1576">
        <v>1709494</v>
      </c>
      <c r="E1576">
        <v>1709790</v>
      </c>
      <c r="F1576">
        <v>61.9</v>
      </c>
      <c r="G1576" t="s">
        <v>11287</v>
      </c>
      <c r="H1576">
        <v>0</v>
      </c>
      <c r="I1576" t="s">
        <v>19496</v>
      </c>
    </row>
    <row r="1577" spans="1:9" x14ac:dyDescent="0.2">
      <c r="A1577" t="s">
        <v>11274</v>
      </c>
      <c r="B1577" t="s">
        <v>11275</v>
      </c>
      <c r="C1577" t="s">
        <v>4</v>
      </c>
      <c r="D1577">
        <v>1710107</v>
      </c>
      <c r="E1577">
        <v>1711063</v>
      </c>
      <c r="F1577">
        <v>165.5</v>
      </c>
      <c r="G1577" t="s">
        <v>11276</v>
      </c>
      <c r="H1577">
        <v>0</v>
      </c>
      <c r="I1577" t="s">
        <v>19497</v>
      </c>
    </row>
    <row r="1578" spans="1:9" x14ac:dyDescent="0.2">
      <c r="A1578" t="s">
        <v>11274</v>
      </c>
      <c r="B1578" t="s">
        <v>11275</v>
      </c>
      <c r="C1578" t="s">
        <v>4</v>
      </c>
      <c r="D1578">
        <v>1711087</v>
      </c>
      <c r="E1578">
        <v>1713930</v>
      </c>
      <c r="F1578">
        <v>481.3</v>
      </c>
      <c r="G1578" t="s">
        <v>11287</v>
      </c>
      <c r="H1578">
        <v>0</v>
      </c>
      <c r="I1578" t="s">
        <v>19498</v>
      </c>
    </row>
    <row r="1579" spans="1:9" x14ac:dyDescent="0.2">
      <c r="A1579" t="s">
        <v>11274</v>
      </c>
      <c r="B1579" t="s">
        <v>11275</v>
      </c>
      <c r="C1579" t="s">
        <v>4</v>
      </c>
      <c r="D1579">
        <v>1714550</v>
      </c>
      <c r="E1579">
        <v>1717891</v>
      </c>
      <c r="F1579">
        <v>625.70000000000005</v>
      </c>
      <c r="G1579" t="s">
        <v>11287</v>
      </c>
      <c r="H1579">
        <v>0</v>
      </c>
      <c r="I1579" t="s">
        <v>19499</v>
      </c>
    </row>
    <row r="1580" spans="1:9" x14ac:dyDescent="0.2">
      <c r="A1580" t="s">
        <v>11274</v>
      </c>
      <c r="B1580" t="s">
        <v>11275</v>
      </c>
      <c r="C1580" t="s">
        <v>4</v>
      </c>
      <c r="D1580">
        <v>1718170</v>
      </c>
      <c r="E1580">
        <v>1719774</v>
      </c>
      <c r="F1580">
        <v>338.7</v>
      </c>
      <c r="G1580" t="s">
        <v>11276</v>
      </c>
      <c r="H1580">
        <v>0</v>
      </c>
      <c r="I1580" t="s">
        <v>19500</v>
      </c>
    </row>
    <row r="1581" spans="1:9" x14ac:dyDescent="0.2">
      <c r="A1581" t="s">
        <v>11274</v>
      </c>
      <c r="B1581" t="s">
        <v>11275</v>
      </c>
      <c r="C1581" t="s">
        <v>4</v>
      </c>
      <c r="D1581">
        <v>1719841</v>
      </c>
      <c r="E1581">
        <v>1721439</v>
      </c>
      <c r="F1581">
        <v>301.7</v>
      </c>
      <c r="G1581" t="s">
        <v>11287</v>
      </c>
      <c r="H1581">
        <v>0</v>
      </c>
      <c r="I1581" t="s">
        <v>19501</v>
      </c>
    </row>
    <row r="1582" spans="1:9" x14ac:dyDescent="0.2">
      <c r="A1582" t="s">
        <v>11274</v>
      </c>
      <c r="B1582" t="s">
        <v>11275</v>
      </c>
      <c r="C1582" t="s">
        <v>4</v>
      </c>
      <c r="D1582">
        <v>1721448</v>
      </c>
      <c r="E1582">
        <v>1722986</v>
      </c>
      <c r="F1582">
        <v>316.60000000000002</v>
      </c>
      <c r="G1582" t="s">
        <v>11287</v>
      </c>
      <c r="H1582">
        <v>0</v>
      </c>
      <c r="I1582" t="s">
        <v>19502</v>
      </c>
    </row>
    <row r="1583" spans="1:9" x14ac:dyDescent="0.2">
      <c r="A1583" t="s">
        <v>11274</v>
      </c>
      <c r="B1583" t="s">
        <v>11275</v>
      </c>
      <c r="C1583" t="s">
        <v>4</v>
      </c>
      <c r="D1583">
        <v>1723223</v>
      </c>
      <c r="E1583">
        <v>1723444</v>
      </c>
      <c r="F1583">
        <v>54.4</v>
      </c>
      <c r="G1583" t="s">
        <v>11276</v>
      </c>
      <c r="H1583">
        <v>0</v>
      </c>
      <c r="I1583" t="s">
        <v>19503</v>
      </c>
    </row>
    <row r="1584" spans="1:9" x14ac:dyDescent="0.2">
      <c r="A1584" t="s">
        <v>11274</v>
      </c>
      <c r="B1584" t="s">
        <v>11275</v>
      </c>
      <c r="C1584" t="s">
        <v>4</v>
      </c>
      <c r="D1584">
        <v>1723459</v>
      </c>
      <c r="E1584">
        <v>1723962</v>
      </c>
      <c r="F1584">
        <v>95.1</v>
      </c>
      <c r="G1584" t="s">
        <v>11287</v>
      </c>
      <c r="H1584">
        <v>0</v>
      </c>
      <c r="I1584" t="s">
        <v>19504</v>
      </c>
    </row>
    <row r="1585" spans="1:9" x14ac:dyDescent="0.2">
      <c r="A1585" t="s">
        <v>11274</v>
      </c>
      <c r="B1585" t="s">
        <v>11275</v>
      </c>
      <c r="C1585" t="s">
        <v>4</v>
      </c>
      <c r="D1585">
        <v>1724136</v>
      </c>
      <c r="E1585">
        <v>1725290</v>
      </c>
      <c r="F1585">
        <v>226.6</v>
      </c>
      <c r="G1585" t="s">
        <v>11276</v>
      </c>
      <c r="H1585">
        <v>0</v>
      </c>
      <c r="I1585" t="s">
        <v>19505</v>
      </c>
    </row>
    <row r="1586" spans="1:9" x14ac:dyDescent="0.2">
      <c r="A1586" t="s">
        <v>11274</v>
      </c>
      <c r="B1586" t="s">
        <v>11275</v>
      </c>
      <c r="C1586" t="s">
        <v>4</v>
      </c>
      <c r="D1586">
        <v>1725321</v>
      </c>
      <c r="E1586">
        <v>1725785</v>
      </c>
      <c r="F1586">
        <v>82.1</v>
      </c>
      <c r="G1586" t="s">
        <v>11276</v>
      </c>
      <c r="H1586">
        <v>0</v>
      </c>
      <c r="I1586" t="s">
        <v>19506</v>
      </c>
    </row>
    <row r="1587" spans="1:9" x14ac:dyDescent="0.2">
      <c r="A1587" t="s">
        <v>11274</v>
      </c>
      <c r="B1587" t="s">
        <v>11275</v>
      </c>
      <c r="C1587" t="s">
        <v>4</v>
      </c>
      <c r="D1587">
        <v>1725790</v>
      </c>
      <c r="E1587">
        <v>1727478</v>
      </c>
      <c r="F1587">
        <v>213.6</v>
      </c>
      <c r="G1587" t="s">
        <v>11276</v>
      </c>
      <c r="H1587">
        <v>0</v>
      </c>
      <c r="I1587" t="s">
        <v>19507</v>
      </c>
    </row>
    <row r="1588" spans="1:9" x14ac:dyDescent="0.2">
      <c r="A1588" t="s">
        <v>11274</v>
      </c>
      <c r="B1588" t="s">
        <v>11275</v>
      </c>
      <c r="C1588" t="s">
        <v>4</v>
      </c>
      <c r="D1588">
        <v>1727620</v>
      </c>
      <c r="E1588">
        <v>1729023</v>
      </c>
      <c r="F1588">
        <v>264.8</v>
      </c>
      <c r="G1588" t="s">
        <v>11287</v>
      </c>
      <c r="H1588">
        <v>0</v>
      </c>
      <c r="I1588" t="s">
        <v>19508</v>
      </c>
    </row>
    <row r="1589" spans="1:9" x14ac:dyDescent="0.2">
      <c r="A1589" t="s">
        <v>11274</v>
      </c>
      <c r="B1589" t="s">
        <v>11275</v>
      </c>
      <c r="C1589" t="s">
        <v>4</v>
      </c>
      <c r="D1589">
        <v>1729314</v>
      </c>
      <c r="E1589">
        <v>1730966</v>
      </c>
      <c r="F1589">
        <v>332.5</v>
      </c>
      <c r="G1589" t="s">
        <v>11276</v>
      </c>
      <c r="H1589">
        <v>0</v>
      </c>
      <c r="I1589" t="s">
        <v>19509</v>
      </c>
    </row>
    <row r="1590" spans="1:9" x14ac:dyDescent="0.2">
      <c r="A1590" t="s">
        <v>11274</v>
      </c>
      <c r="B1590" t="s">
        <v>11275</v>
      </c>
      <c r="C1590" t="s">
        <v>4</v>
      </c>
      <c r="D1590">
        <v>1731145</v>
      </c>
      <c r="E1590">
        <v>1731921</v>
      </c>
      <c r="F1590">
        <v>156.19999999999999</v>
      </c>
      <c r="G1590" t="s">
        <v>11276</v>
      </c>
      <c r="H1590">
        <v>0</v>
      </c>
      <c r="I1590" t="s">
        <v>19510</v>
      </c>
    </row>
    <row r="1591" spans="1:9" x14ac:dyDescent="0.2">
      <c r="A1591" t="s">
        <v>11274</v>
      </c>
      <c r="B1591" t="s">
        <v>11275</v>
      </c>
      <c r="C1591" t="s">
        <v>4</v>
      </c>
      <c r="D1591">
        <v>1731986</v>
      </c>
      <c r="E1591">
        <v>1733149</v>
      </c>
      <c r="F1591">
        <v>252.7</v>
      </c>
      <c r="G1591" t="s">
        <v>11276</v>
      </c>
      <c r="H1591">
        <v>0</v>
      </c>
      <c r="I1591" t="s">
        <v>19511</v>
      </c>
    </row>
    <row r="1592" spans="1:9" x14ac:dyDescent="0.2">
      <c r="A1592" t="s">
        <v>11274</v>
      </c>
      <c r="B1592" t="s">
        <v>11275</v>
      </c>
      <c r="C1592" t="s">
        <v>4</v>
      </c>
      <c r="D1592">
        <v>1733165</v>
      </c>
      <c r="E1592">
        <v>1733623</v>
      </c>
      <c r="F1592">
        <v>68.900000000000006</v>
      </c>
      <c r="G1592" t="s">
        <v>11276</v>
      </c>
      <c r="H1592">
        <v>0</v>
      </c>
      <c r="I1592" t="s">
        <v>19512</v>
      </c>
    </row>
    <row r="1593" spans="1:9" x14ac:dyDescent="0.2">
      <c r="A1593" t="s">
        <v>11274</v>
      </c>
      <c r="B1593" t="s">
        <v>11275</v>
      </c>
      <c r="C1593" t="s">
        <v>4</v>
      </c>
      <c r="D1593">
        <v>1733803</v>
      </c>
      <c r="E1593">
        <v>1735209</v>
      </c>
      <c r="F1593">
        <v>216.2</v>
      </c>
      <c r="G1593" t="s">
        <v>11276</v>
      </c>
      <c r="H1593">
        <v>0</v>
      </c>
      <c r="I1593" t="s">
        <v>19513</v>
      </c>
    </row>
    <row r="1594" spans="1:9" x14ac:dyDescent="0.2">
      <c r="A1594" t="s">
        <v>11274</v>
      </c>
      <c r="B1594" t="s">
        <v>11275</v>
      </c>
      <c r="C1594" t="s">
        <v>4</v>
      </c>
      <c r="D1594">
        <v>1735389</v>
      </c>
      <c r="E1594">
        <v>1735928</v>
      </c>
      <c r="F1594">
        <v>117.2</v>
      </c>
      <c r="G1594" t="s">
        <v>11276</v>
      </c>
      <c r="H1594">
        <v>0</v>
      </c>
      <c r="I1594" t="s">
        <v>19514</v>
      </c>
    </row>
    <row r="1595" spans="1:9" x14ac:dyDescent="0.2">
      <c r="A1595" t="s">
        <v>11274</v>
      </c>
      <c r="B1595" t="s">
        <v>11275</v>
      </c>
      <c r="C1595" t="s">
        <v>4</v>
      </c>
      <c r="D1595">
        <v>1735971</v>
      </c>
      <c r="E1595">
        <v>1737278</v>
      </c>
      <c r="F1595">
        <v>291.89999999999998</v>
      </c>
      <c r="G1595" t="s">
        <v>11276</v>
      </c>
      <c r="H1595">
        <v>0</v>
      </c>
      <c r="I1595" t="s">
        <v>19515</v>
      </c>
    </row>
    <row r="1596" spans="1:9" x14ac:dyDescent="0.2">
      <c r="A1596" t="s">
        <v>11274</v>
      </c>
      <c r="B1596" t="s">
        <v>11275</v>
      </c>
      <c r="C1596" t="s">
        <v>4</v>
      </c>
      <c r="D1596">
        <v>1737324</v>
      </c>
      <c r="E1596">
        <v>1738463</v>
      </c>
      <c r="F1596">
        <v>280.60000000000002</v>
      </c>
      <c r="G1596" t="s">
        <v>11276</v>
      </c>
      <c r="H1596">
        <v>0</v>
      </c>
      <c r="I1596" t="s">
        <v>19516</v>
      </c>
    </row>
    <row r="1597" spans="1:9" x14ac:dyDescent="0.2">
      <c r="A1597" t="s">
        <v>11274</v>
      </c>
      <c r="B1597" t="s">
        <v>11275</v>
      </c>
      <c r="C1597" t="s">
        <v>4</v>
      </c>
      <c r="D1597">
        <v>1738528</v>
      </c>
      <c r="E1597">
        <v>1739268</v>
      </c>
      <c r="F1597">
        <v>119.2</v>
      </c>
      <c r="G1597" t="s">
        <v>11276</v>
      </c>
      <c r="H1597">
        <v>0</v>
      </c>
      <c r="I1597" t="s">
        <v>19517</v>
      </c>
    </row>
    <row r="1598" spans="1:9" x14ac:dyDescent="0.2">
      <c r="A1598" t="s">
        <v>11274</v>
      </c>
      <c r="B1598" t="s">
        <v>11275</v>
      </c>
      <c r="C1598" t="s">
        <v>4</v>
      </c>
      <c r="D1598">
        <v>1739280</v>
      </c>
      <c r="E1598">
        <v>1740449</v>
      </c>
      <c r="F1598">
        <v>184.7</v>
      </c>
      <c r="G1598" t="s">
        <v>11276</v>
      </c>
      <c r="H1598">
        <v>0</v>
      </c>
      <c r="I1598" t="s">
        <v>19518</v>
      </c>
    </row>
    <row r="1599" spans="1:9" x14ac:dyDescent="0.2">
      <c r="A1599" t="s">
        <v>11274</v>
      </c>
      <c r="B1599" t="s">
        <v>11275</v>
      </c>
      <c r="C1599" t="s">
        <v>4</v>
      </c>
      <c r="D1599">
        <v>1740618</v>
      </c>
      <c r="E1599">
        <v>1740860</v>
      </c>
      <c r="F1599">
        <v>8.1999999999999993</v>
      </c>
      <c r="G1599" t="s">
        <v>11276</v>
      </c>
      <c r="H1599">
        <v>0</v>
      </c>
      <c r="I1599" t="s">
        <v>19519</v>
      </c>
    </row>
    <row r="1600" spans="1:9" x14ac:dyDescent="0.2">
      <c r="A1600" t="s">
        <v>11274</v>
      </c>
      <c r="B1600" t="s">
        <v>11275</v>
      </c>
      <c r="C1600" t="s">
        <v>4</v>
      </c>
      <c r="D1600">
        <v>1740788</v>
      </c>
      <c r="E1600">
        <v>1742650</v>
      </c>
      <c r="F1600">
        <v>411.6</v>
      </c>
      <c r="G1600" t="s">
        <v>11287</v>
      </c>
      <c r="H1600">
        <v>0</v>
      </c>
      <c r="I1600" t="s">
        <v>19520</v>
      </c>
    </row>
    <row r="1601" spans="1:9" x14ac:dyDescent="0.2">
      <c r="A1601" t="s">
        <v>11274</v>
      </c>
      <c r="B1601" t="s">
        <v>11275</v>
      </c>
      <c r="C1601" t="s">
        <v>4</v>
      </c>
      <c r="D1601">
        <v>1743146</v>
      </c>
      <c r="E1601">
        <v>1743532</v>
      </c>
      <c r="F1601">
        <v>70.8</v>
      </c>
      <c r="G1601" t="s">
        <v>11276</v>
      </c>
      <c r="H1601">
        <v>0</v>
      </c>
      <c r="I1601" t="s">
        <v>19521</v>
      </c>
    </row>
    <row r="1602" spans="1:9" x14ac:dyDescent="0.2">
      <c r="A1602" t="s">
        <v>11274</v>
      </c>
      <c r="B1602" t="s">
        <v>11275</v>
      </c>
      <c r="C1602" t="s">
        <v>4</v>
      </c>
      <c r="D1602">
        <v>1743577</v>
      </c>
      <c r="E1602">
        <v>1744536</v>
      </c>
      <c r="F1602">
        <v>202.5</v>
      </c>
      <c r="G1602" t="s">
        <v>11276</v>
      </c>
      <c r="H1602">
        <v>0</v>
      </c>
      <c r="I1602" t="s">
        <v>19522</v>
      </c>
    </row>
    <row r="1603" spans="1:9" x14ac:dyDescent="0.2">
      <c r="A1603" t="s">
        <v>11274</v>
      </c>
      <c r="B1603" t="s">
        <v>11275</v>
      </c>
      <c r="C1603" t="s">
        <v>4</v>
      </c>
      <c r="D1603">
        <v>1744613</v>
      </c>
      <c r="E1603">
        <v>1745071</v>
      </c>
      <c r="F1603">
        <v>75.8</v>
      </c>
      <c r="G1603" t="s">
        <v>11276</v>
      </c>
      <c r="H1603">
        <v>0</v>
      </c>
      <c r="I1603" t="s">
        <v>19523</v>
      </c>
    </row>
    <row r="1604" spans="1:9" x14ac:dyDescent="0.2">
      <c r="A1604" t="s">
        <v>11274</v>
      </c>
      <c r="B1604" t="s">
        <v>11275</v>
      </c>
      <c r="C1604" t="s">
        <v>4</v>
      </c>
      <c r="D1604">
        <v>1745071</v>
      </c>
      <c r="E1604">
        <v>1746564</v>
      </c>
      <c r="F1604">
        <v>297.39999999999998</v>
      </c>
      <c r="G1604" t="s">
        <v>11276</v>
      </c>
      <c r="H1604">
        <v>0</v>
      </c>
      <c r="I1604" t="s">
        <v>19524</v>
      </c>
    </row>
    <row r="1605" spans="1:9" x14ac:dyDescent="0.2">
      <c r="A1605" t="s">
        <v>11274</v>
      </c>
      <c r="B1605" t="s">
        <v>11275</v>
      </c>
      <c r="C1605" t="s">
        <v>4</v>
      </c>
      <c r="D1605">
        <v>1746564</v>
      </c>
      <c r="E1605">
        <v>1747418</v>
      </c>
      <c r="F1605">
        <v>115.7</v>
      </c>
      <c r="G1605" t="s">
        <v>11276</v>
      </c>
      <c r="H1605">
        <v>0</v>
      </c>
      <c r="I1605" t="s">
        <v>19525</v>
      </c>
    </row>
    <row r="1606" spans="1:9" x14ac:dyDescent="0.2">
      <c r="A1606" t="s">
        <v>11274</v>
      </c>
      <c r="B1606" t="s">
        <v>11275</v>
      </c>
      <c r="C1606" t="s">
        <v>4</v>
      </c>
      <c r="D1606">
        <v>1747423</v>
      </c>
      <c r="E1606">
        <v>1748136</v>
      </c>
      <c r="F1606">
        <v>128.4</v>
      </c>
      <c r="G1606" t="s">
        <v>11287</v>
      </c>
      <c r="H1606">
        <v>0</v>
      </c>
      <c r="I1606" t="s">
        <v>19526</v>
      </c>
    </row>
    <row r="1607" spans="1:9" x14ac:dyDescent="0.2">
      <c r="A1607" t="s">
        <v>11274</v>
      </c>
      <c r="B1607" t="s">
        <v>11275</v>
      </c>
      <c r="C1607" t="s">
        <v>4</v>
      </c>
      <c r="D1607">
        <v>1748327</v>
      </c>
      <c r="E1607">
        <v>1749109</v>
      </c>
      <c r="F1607">
        <v>150</v>
      </c>
      <c r="G1607" t="s">
        <v>11276</v>
      </c>
      <c r="H1607">
        <v>0</v>
      </c>
      <c r="I1607" t="s">
        <v>19527</v>
      </c>
    </row>
    <row r="1608" spans="1:9" x14ac:dyDescent="0.2">
      <c r="A1608" t="s">
        <v>11274</v>
      </c>
      <c r="B1608" t="s">
        <v>11275</v>
      </c>
      <c r="C1608" t="s">
        <v>4</v>
      </c>
      <c r="D1608">
        <v>1749106</v>
      </c>
      <c r="E1608">
        <v>1749909</v>
      </c>
      <c r="F1608">
        <v>119</v>
      </c>
      <c r="G1608" t="s">
        <v>11276</v>
      </c>
      <c r="H1608">
        <v>0</v>
      </c>
      <c r="I1608" t="s">
        <v>19528</v>
      </c>
    </row>
    <row r="1609" spans="1:9" x14ac:dyDescent="0.2">
      <c r="A1609" t="s">
        <v>11274</v>
      </c>
      <c r="B1609" t="s">
        <v>11275</v>
      </c>
      <c r="C1609" t="s">
        <v>4</v>
      </c>
      <c r="D1609">
        <v>1750096</v>
      </c>
      <c r="E1609">
        <v>1751115</v>
      </c>
      <c r="F1609">
        <v>251.7</v>
      </c>
      <c r="G1609" t="s">
        <v>11287</v>
      </c>
      <c r="H1609">
        <v>0</v>
      </c>
      <c r="I1609" t="s">
        <v>19529</v>
      </c>
    </row>
    <row r="1610" spans="1:9" x14ac:dyDescent="0.2">
      <c r="A1610" t="s">
        <v>11274</v>
      </c>
      <c r="B1610" t="s">
        <v>11275</v>
      </c>
      <c r="C1610" t="s">
        <v>4</v>
      </c>
      <c r="D1610">
        <v>1751193</v>
      </c>
      <c r="E1610">
        <v>1752206</v>
      </c>
      <c r="F1610">
        <v>106.2</v>
      </c>
      <c r="G1610" t="s">
        <v>11276</v>
      </c>
      <c r="H1610">
        <v>0</v>
      </c>
      <c r="I1610" t="s">
        <v>19530</v>
      </c>
    </row>
    <row r="1611" spans="1:9" x14ac:dyDescent="0.2">
      <c r="A1611" t="s">
        <v>11274</v>
      </c>
      <c r="B1611" t="s">
        <v>11275</v>
      </c>
      <c r="C1611" t="s">
        <v>4</v>
      </c>
      <c r="D1611">
        <v>1752271</v>
      </c>
      <c r="E1611">
        <v>1753920</v>
      </c>
      <c r="F1611">
        <v>350</v>
      </c>
      <c r="G1611" t="s">
        <v>11276</v>
      </c>
      <c r="H1611">
        <v>0</v>
      </c>
      <c r="I1611" t="s">
        <v>19531</v>
      </c>
    </row>
    <row r="1612" spans="1:9" x14ac:dyDescent="0.2">
      <c r="A1612" t="s">
        <v>11274</v>
      </c>
      <c r="B1612" t="s">
        <v>11275</v>
      </c>
      <c r="C1612" t="s">
        <v>4</v>
      </c>
      <c r="D1612">
        <v>1753969</v>
      </c>
      <c r="E1612">
        <v>1754748</v>
      </c>
      <c r="F1612">
        <v>141.69999999999999</v>
      </c>
      <c r="G1612" t="s">
        <v>11276</v>
      </c>
      <c r="H1612">
        <v>0</v>
      </c>
      <c r="I1612" t="s">
        <v>19532</v>
      </c>
    </row>
    <row r="1613" spans="1:9" x14ac:dyDescent="0.2">
      <c r="A1613" t="s">
        <v>11274</v>
      </c>
      <c r="B1613" t="s">
        <v>11275</v>
      </c>
      <c r="C1613" t="s">
        <v>4</v>
      </c>
      <c r="D1613">
        <v>1754846</v>
      </c>
      <c r="E1613">
        <v>1756378</v>
      </c>
      <c r="F1613">
        <v>279.7</v>
      </c>
      <c r="G1613" t="s">
        <v>11276</v>
      </c>
      <c r="H1613">
        <v>0</v>
      </c>
      <c r="I1613" t="s">
        <v>19533</v>
      </c>
    </row>
    <row r="1614" spans="1:9" x14ac:dyDescent="0.2">
      <c r="A1614" t="s">
        <v>11274</v>
      </c>
      <c r="B1614" t="s">
        <v>11275</v>
      </c>
      <c r="C1614" t="s">
        <v>4</v>
      </c>
      <c r="D1614">
        <v>1756398</v>
      </c>
      <c r="E1614">
        <v>1757888</v>
      </c>
      <c r="F1614">
        <v>270.5</v>
      </c>
      <c r="G1614" t="s">
        <v>11276</v>
      </c>
      <c r="H1614">
        <v>0</v>
      </c>
      <c r="I1614" t="s">
        <v>19534</v>
      </c>
    </row>
    <row r="1615" spans="1:9" x14ac:dyDescent="0.2">
      <c r="A1615" t="s">
        <v>11274</v>
      </c>
      <c r="B1615" t="s">
        <v>11275</v>
      </c>
      <c r="C1615" t="s">
        <v>4</v>
      </c>
      <c r="D1615">
        <v>1757895</v>
      </c>
      <c r="E1615">
        <v>1758407</v>
      </c>
      <c r="F1615">
        <v>86.4</v>
      </c>
      <c r="G1615" t="s">
        <v>11287</v>
      </c>
      <c r="H1615">
        <v>0</v>
      </c>
      <c r="I1615" t="s">
        <v>19535</v>
      </c>
    </row>
    <row r="1616" spans="1:9" x14ac:dyDescent="0.2">
      <c r="A1616" t="s">
        <v>11274</v>
      </c>
      <c r="B1616" t="s">
        <v>11275</v>
      </c>
      <c r="C1616" t="s">
        <v>4</v>
      </c>
      <c r="D1616">
        <v>1758513</v>
      </c>
      <c r="E1616">
        <v>1759310</v>
      </c>
      <c r="F1616">
        <v>114.4</v>
      </c>
      <c r="G1616" t="s">
        <v>11276</v>
      </c>
      <c r="H1616">
        <v>0</v>
      </c>
      <c r="I1616" t="s">
        <v>19536</v>
      </c>
    </row>
    <row r="1617" spans="1:9" x14ac:dyDescent="0.2">
      <c r="A1617" t="s">
        <v>11274</v>
      </c>
      <c r="B1617" t="s">
        <v>11275</v>
      </c>
      <c r="C1617" t="s">
        <v>4</v>
      </c>
      <c r="D1617">
        <v>1759398</v>
      </c>
      <c r="E1617">
        <v>1760060</v>
      </c>
      <c r="F1617">
        <v>68.7</v>
      </c>
      <c r="G1617" t="s">
        <v>11276</v>
      </c>
      <c r="H1617">
        <v>0</v>
      </c>
      <c r="I1617" t="s">
        <v>19537</v>
      </c>
    </row>
    <row r="1618" spans="1:9" x14ac:dyDescent="0.2">
      <c r="A1618" t="s">
        <v>11274</v>
      </c>
      <c r="B1618" t="s">
        <v>11275</v>
      </c>
      <c r="C1618" t="s">
        <v>4</v>
      </c>
      <c r="D1618">
        <v>1760326</v>
      </c>
      <c r="E1618">
        <v>1762026</v>
      </c>
      <c r="F1618">
        <v>340</v>
      </c>
      <c r="G1618" t="s">
        <v>11276</v>
      </c>
      <c r="H1618">
        <v>0</v>
      </c>
      <c r="I1618" t="s">
        <v>19538</v>
      </c>
    </row>
    <row r="1619" spans="1:9" x14ac:dyDescent="0.2">
      <c r="A1619" t="s">
        <v>11274</v>
      </c>
      <c r="B1619" t="s">
        <v>11275</v>
      </c>
      <c r="C1619" t="s">
        <v>4</v>
      </c>
      <c r="D1619">
        <v>1762317</v>
      </c>
      <c r="E1619">
        <v>1763729</v>
      </c>
      <c r="F1619">
        <v>280</v>
      </c>
      <c r="G1619" t="s">
        <v>11276</v>
      </c>
      <c r="H1619">
        <v>0</v>
      </c>
      <c r="I1619" t="s">
        <v>19539</v>
      </c>
    </row>
    <row r="1620" spans="1:9" x14ac:dyDescent="0.2">
      <c r="A1620" t="s">
        <v>11274</v>
      </c>
      <c r="B1620" t="s">
        <v>11275</v>
      </c>
      <c r="C1620" t="s">
        <v>4</v>
      </c>
      <c r="D1620">
        <v>1763722</v>
      </c>
      <c r="E1620">
        <v>1765980</v>
      </c>
      <c r="F1620">
        <v>405.4</v>
      </c>
      <c r="G1620" t="s">
        <v>11276</v>
      </c>
      <c r="H1620">
        <v>0</v>
      </c>
      <c r="I1620" t="s">
        <v>19540</v>
      </c>
    </row>
    <row r="1621" spans="1:9" x14ac:dyDescent="0.2">
      <c r="A1621" t="s">
        <v>11274</v>
      </c>
      <c r="B1621" t="s">
        <v>11275</v>
      </c>
      <c r="C1621" t="s">
        <v>4</v>
      </c>
      <c r="D1621">
        <v>1766074</v>
      </c>
      <c r="E1621">
        <v>1767645</v>
      </c>
      <c r="F1621">
        <v>270.5</v>
      </c>
      <c r="G1621" t="s">
        <v>11276</v>
      </c>
      <c r="H1621">
        <v>0</v>
      </c>
      <c r="I1621" t="s">
        <v>19541</v>
      </c>
    </row>
    <row r="1622" spans="1:9" x14ac:dyDescent="0.2">
      <c r="A1622" t="s">
        <v>11274</v>
      </c>
      <c r="B1622" t="s">
        <v>11275</v>
      </c>
      <c r="C1622" t="s">
        <v>4</v>
      </c>
      <c r="D1622">
        <v>1767787</v>
      </c>
      <c r="E1622">
        <v>1769367</v>
      </c>
      <c r="F1622">
        <v>253.7</v>
      </c>
      <c r="G1622" t="s">
        <v>11287</v>
      </c>
      <c r="H1622">
        <v>0</v>
      </c>
      <c r="I1622" t="s">
        <v>19542</v>
      </c>
    </row>
    <row r="1623" spans="1:9" x14ac:dyDescent="0.2">
      <c r="A1623" t="s">
        <v>11274</v>
      </c>
      <c r="B1623" t="s">
        <v>11275</v>
      </c>
      <c r="C1623" t="s">
        <v>4</v>
      </c>
      <c r="D1623">
        <v>1769433</v>
      </c>
      <c r="E1623">
        <v>1770161</v>
      </c>
      <c r="F1623">
        <v>152</v>
      </c>
      <c r="G1623" t="s">
        <v>11287</v>
      </c>
      <c r="H1623">
        <v>0</v>
      </c>
      <c r="I1623" t="s">
        <v>19543</v>
      </c>
    </row>
    <row r="1624" spans="1:9" x14ac:dyDescent="0.2">
      <c r="A1624" t="s">
        <v>11274</v>
      </c>
      <c r="B1624" t="s">
        <v>11275</v>
      </c>
      <c r="C1624" t="s">
        <v>4</v>
      </c>
      <c r="D1624">
        <v>1770148</v>
      </c>
      <c r="E1624">
        <v>1770798</v>
      </c>
      <c r="F1624">
        <v>146.30000000000001</v>
      </c>
      <c r="G1624" t="s">
        <v>11287</v>
      </c>
      <c r="H1624">
        <v>0</v>
      </c>
      <c r="I1624" t="s">
        <v>19544</v>
      </c>
    </row>
    <row r="1625" spans="1:9" x14ac:dyDescent="0.2">
      <c r="A1625" t="s">
        <v>11274</v>
      </c>
      <c r="B1625" t="s">
        <v>11275</v>
      </c>
      <c r="C1625" t="s">
        <v>4</v>
      </c>
      <c r="D1625">
        <v>1770803</v>
      </c>
      <c r="E1625">
        <v>1771465</v>
      </c>
      <c r="F1625">
        <v>158.6</v>
      </c>
      <c r="G1625" t="s">
        <v>11287</v>
      </c>
      <c r="H1625">
        <v>0</v>
      </c>
      <c r="I1625" t="s">
        <v>19545</v>
      </c>
    </row>
    <row r="1626" spans="1:9" x14ac:dyDescent="0.2">
      <c r="A1626" t="s">
        <v>11274</v>
      </c>
      <c r="B1626" t="s">
        <v>11275</v>
      </c>
      <c r="C1626" t="s">
        <v>4</v>
      </c>
      <c r="D1626">
        <v>1771510</v>
      </c>
      <c r="E1626">
        <v>1772307</v>
      </c>
      <c r="F1626">
        <v>184.5</v>
      </c>
      <c r="G1626" t="s">
        <v>11287</v>
      </c>
      <c r="H1626">
        <v>0</v>
      </c>
      <c r="I1626" t="s">
        <v>19546</v>
      </c>
    </row>
    <row r="1627" spans="1:9" x14ac:dyDescent="0.2">
      <c r="A1627" t="s">
        <v>11274</v>
      </c>
      <c r="B1627" t="s">
        <v>11275</v>
      </c>
      <c r="C1627" t="s">
        <v>4</v>
      </c>
      <c r="D1627">
        <v>1772459</v>
      </c>
      <c r="E1627">
        <v>1773346</v>
      </c>
      <c r="F1627">
        <v>141.19999999999999</v>
      </c>
      <c r="G1627" t="s">
        <v>11276</v>
      </c>
      <c r="H1627">
        <v>0</v>
      </c>
      <c r="I1627" t="s">
        <v>19547</v>
      </c>
    </row>
    <row r="1628" spans="1:9" x14ac:dyDescent="0.2">
      <c r="A1628" t="s">
        <v>11274</v>
      </c>
      <c r="B1628" t="s">
        <v>11275</v>
      </c>
      <c r="C1628" t="s">
        <v>4</v>
      </c>
      <c r="D1628">
        <v>1773459</v>
      </c>
      <c r="E1628">
        <v>1775306</v>
      </c>
      <c r="F1628">
        <v>244.5</v>
      </c>
      <c r="G1628" t="s">
        <v>11287</v>
      </c>
      <c r="H1628">
        <v>0</v>
      </c>
      <c r="I1628" t="s">
        <v>19548</v>
      </c>
    </row>
    <row r="1629" spans="1:9" x14ac:dyDescent="0.2">
      <c r="A1629" t="s">
        <v>11274</v>
      </c>
      <c r="B1629" t="s">
        <v>11275</v>
      </c>
      <c r="C1629" t="s">
        <v>4</v>
      </c>
      <c r="D1629">
        <v>1775614</v>
      </c>
      <c r="E1629">
        <v>1776366</v>
      </c>
      <c r="F1629">
        <v>88.1</v>
      </c>
      <c r="G1629" t="s">
        <v>11276</v>
      </c>
      <c r="H1629">
        <v>0</v>
      </c>
      <c r="I1629" t="s">
        <v>19549</v>
      </c>
    </row>
    <row r="1630" spans="1:9" x14ac:dyDescent="0.2">
      <c r="A1630" t="s">
        <v>11274</v>
      </c>
      <c r="B1630" t="s">
        <v>11275</v>
      </c>
      <c r="C1630" t="s">
        <v>4</v>
      </c>
      <c r="D1630">
        <v>1776400</v>
      </c>
      <c r="E1630">
        <v>1776801</v>
      </c>
      <c r="F1630">
        <v>77.8</v>
      </c>
      <c r="G1630" t="s">
        <v>11287</v>
      </c>
      <c r="H1630">
        <v>0</v>
      </c>
      <c r="I1630" t="s">
        <v>19550</v>
      </c>
    </row>
    <row r="1631" spans="1:9" x14ac:dyDescent="0.2">
      <c r="A1631" t="s">
        <v>11274</v>
      </c>
      <c r="B1631" t="s">
        <v>11275</v>
      </c>
      <c r="C1631" t="s">
        <v>4</v>
      </c>
      <c r="D1631">
        <v>1776798</v>
      </c>
      <c r="E1631">
        <v>1777757</v>
      </c>
      <c r="F1631">
        <v>209.9</v>
      </c>
      <c r="G1631" t="s">
        <v>11287</v>
      </c>
      <c r="H1631">
        <v>0</v>
      </c>
      <c r="I1631" t="s">
        <v>19551</v>
      </c>
    </row>
    <row r="1632" spans="1:9" x14ac:dyDescent="0.2">
      <c r="A1632" t="s">
        <v>11274</v>
      </c>
      <c r="B1632" t="s">
        <v>11275</v>
      </c>
      <c r="C1632" t="s">
        <v>4</v>
      </c>
      <c r="D1632">
        <v>1777754</v>
      </c>
      <c r="E1632">
        <v>1778716</v>
      </c>
      <c r="F1632">
        <v>191.6</v>
      </c>
      <c r="G1632" t="s">
        <v>11287</v>
      </c>
      <c r="H1632">
        <v>0</v>
      </c>
      <c r="I1632" t="s">
        <v>19552</v>
      </c>
    </row>
    <row r="1633" spans="1:9" x14ac:dyDescent="0.2">
      <c r="A1633" t="s">
        <v>11274</v>
      </c>
      <c r="B1633" t="s">
        <v>11275</v>
      </c>
      <c r="C1633" t="s">
        <v>4</v>
      </c>
      <c r="D1633">
        <v>1778808</v>
      </c>
      <c r="E1633">
        <v>1780802</v>
      </c>
      <c r="F1633">
        <v>279</v>
      </c>
      <c r="G1633" t="s">
        <v>11287</v>
      </c>
      <c r="H1633">
        <v>0</v>
      </c>
      <c r="I1633" t="s">
        <v>19553</v>
      </c>
    </row>
    <row r="1634" spans="1:9" x14ac:dyDescent="0.2">
      <c r="A1634" t="s">
        <v>11274</v>
      </c>
      <c r="B1634" t="s">
        <v>11275</v>
      </c>
      <c r="C1634" t="s">
        <v>4</v>
      </c>
      <c r="D1634">
        <v>1780868</v>
      </c>
      <c r="E1634">
        <v>1782688</v>
      </c>
      <c r="F1634">
        <v>304.3</v>
      </c>
      <c r="G1634" t="s">
        <v>11287</v>
      </c>
      <c r="H1634">
        <v>0</v>
      </c>
      <c r="I1634" t="s">
        <v>19554</v>
      </c>
    </row>
    <row r="1635" spans="1:9" x14ac:dyDescent="0.2">
      <c r="A1635" t="s">
        <v>11274</v>
      </c>
      <c r="B1635" t="s">
        <v>11275</v>
      </c>
      <c r="C1635" t="s">
        <v>4</v>
      </c>
      <c r="D1635">
        <v>1782747</v>
      </c>
      <c r="E1635">
        <v>1783874</v>
      </c>
      <c r="F1635">
        <v>210.5</v>
      </c>
      <c r="G1635" t="s">
        <v>11287</v>
      </c>
      <c r="H1635">
        <v>0</v>
      </c>
      <c r="I1635" t="s">
        <v>19555</v>
      </c>
    </row>
    <row r="1636" spans="1:9" x14ac:dyDescent="0.2">
      <c r="A1636" t="s">
        <v>11274</v>
      </c>
      <c r="B1636" t="s">
        <v>11275</v>
      </c>
      <c r="C1636" t="s">
        <v>4</v>
      </c>
      <c r="D1636">
        <v>1783885</v>
      </c>
      <c r="E1636">
        <v>1784823</v>
      </c>
      <c r="F1636">
        <v>132.9</v>
      </c>
      <c r="G1636" t="s">
        <v>11287</v>
      </c>
      <c r="H1636">
        <v>0</v>
      </c>
      <c r="I1636" t="s">
        <v>19556</v>
      </c>
    </row>
    <row r="1637" spans="1:9" x14ac:dyDescent="0.2">
      <c r="A1637" t="s">
        <v>11274</v>
      </c>
      <c r="B1637" t="s">
        <v>11275</v>
      </c>
      <c r="C1637" t="s">
        <v>4</v>
      </c>
      <c r="D1637">
        <v>1784820</v>
      </c>
      <c r="E1637">
        <v>1785626</v>
      </c>
      <c r="F1637">
        <v>104.9</v>
      </c>
      <c r="G1637" t="s">
        <v>11287</v>
      </c>
      <c r="H1637">
        <v>0</v>
      </c>
      <c r="I1637" t="s">
        <v>19557</v>
      </c>
    </row>
    <row r="1638" spans="1:9" x14ac:dyDescent="0.2">
      <c r="A1638" t="s">
        <v>11274</v>
      </c>
      <c r="B1638" t="s">
        <v>11275</v>
      </c>
      <c r="C1638" t="s">
        <v>4</v>
      </c>
      <c r="D1638">
        <v>1785805</v>
      </c>
      <c r="E1638">
        <v>1786227</v>
      </c>
      <c r="F1638">
        <v>59.7</v>
      </c>
      <c r="G1638" t="s">
        <v>11287</v>
      </c>
      <c r="H1638">
        <v>0</v>
      </c>
      <c r="I1638" t="s">
        <v>19558</v>
      </c>
    </row>
    <row r="1639" spans="1:9" x14ac:dyDescent="0.2">
      <c r="A1639" t="s">
        <v>11274</v>
      </c>
      <c r="B1639" t="s">
        <v>11275</v>
      </c>
      <c r="C1639" t="s">
        <v>4</v>
      </c>
      <c r="D1639">
        <v>1786321</v>
      </c>
      <c r="E1639">
        <v>1786785</v>
      </c>
      <c r="F1639">
        <v>64.099999999999994</v>
      </c>
      <c r="G1639" t="s">
        <v>11287</v>
      </c>
      <c r="H1639">
        <v>0</v>
      </c>
      <c r="I1639" t="s">
        <v>19559</v>
      </c>
    </row>
    <row r="1640" spans="1:9" x14ac:dyDescent="0.2">
      <c r="A1640" t="s">
        <v>11274</v>
      </c>
      <c r="B1640" t="s">
        <v>11275</v>
      </c>
      <c r="C1640" t="s">
        <v>4</v>
      </c>
      <c r="D1640">
        <v>1787023</v>
      </c>
      <c r="E1640">
        <v>1788492</v>
      </c>
      <c r="F1640">
        <v>208.8</v>
      </c>
      <c r="G1640" t="s">
        <v>11276</v>
      </c>
      <c r="H1640">
        <v>0</v>
      </c>
      <c r="I1640" t="s">
        <v>19560</v>
      </c>
    </row>
    <row r="1641" spans="1:9" x14ac:dyDescent="0.2">
      <c r="A1641" t="s">
        <v>11274</v>
      </c>
      <c r="B1641" t="s">
        <v>11275</v>
      </c>
      <c r="C1641" t="s">
        <v>4</v>
      </c>
      <c r="D1641">
        <v>1788489</v>
      </c>
      <c r="E1641">
        <v>1789151</v>
      </c>
      <c r="F1641">
        <v>97.3</v>
      </c>
      <c r="G1641" t="s">
        <v>11276</v>
      </c>
      <c r="H1641">
        <v>0</v>
      </c>
      <c r="I1641" t="s">
        <v>19561</v>
      </c>
    </row>
    <row r="1642" spans="1:9" x14ac:dyDescent="0.2">
      <c r="A1642" t="s">
        <v>11274</v>
      </c>
      <c r="B1642" t="s">
        <v>11275</v>
      </c>
      <c r="C1642" t="s">
        <v>4</v>
      </c>
      <c r="D1642">
        <v>1789151</v>
      </c>
      <c r="E1642">
        <v>1789495</v>
      </c>
      <c r="F1642">
        <v>67.900000000000006</v>
      </c>
      <c r="G1642" t="s">
        <v>11276</v>
      </c>
      <c r="H1642">
        <v>0</v>
      </c>
      <c r="I1642" t="s">
        <v>19562</v>
      </c>
    </row>
    <row r="1643" spans="1:9" x14ac:dyDescent="0.2">
      <c r="A1643" t="s">
        <v>11274</v>
      </c>
      <c r="B1643" t="s">
        <v>11275</v>
      </c>
      <c r="C1643" t="s">
        <v>4</v>
      </c>
      <c r="D1643">
        <v>1789577</v>
      </c>
      <c r="E1643">
        <v>1789825</v>
      </c>
      <c r="F1643">
        <v>5</v>
      </c>
      <c r="G1643" t="s">
        <v>11276</v>
      </c>
      <c r="H1643">
        <v>0</v>
      </c>
      <c r="I1643" t="s">
        <v>19563</v>
      </c>
    </row>
    <row r="1644" spans="1:9" x14ac:dyDescent="0.2">
      <c r="A1644" t="s">
        <v>11274</v>
      </c>
      <c r="B1644" t="s">
        <v>11275</v>
      </c>
      <c r="C1644" t="s">
        <v>4</v>
      </c>
      <c r="D1644">
        <v>1790108</v>
      </c>
      <c r="E1644">
        <v>1790764</v>
      </c>
      <c r="F1644">
        <v>130.6</v>
      </c>
      <c r="G1644" t="s">
        <v>11287</v>
      </c>
      <c r="H1644">
        <v>0</v>
      </c>
      <c r="I1644" t="s">
        <v>19564</v>
      </c>
    </row>
    <row r="1645" spans="1:9" x14ac:dyDescent="0.2">
      <c r="A1645" t="s">
        <v>11274</v>
      </c>
      <c r="B1645" t="s">
        <v>11275</v>
      </c>
      <c r="C1645" t="s">
        <v>4</v>
      </c>
      <c r="D1645">
        <v>1790761</v>
      </c>
      <c r="E1645">
        <v>1791336</v>
      </c>
      <c r="F1645">
        <v>88.2</v>
      </c>
      <c r="G1645" t="s">
        <v>11287</v>
      </c>
      <c r="H1645">
        <v>0</v>
      </c>
      <c r="I1645" t="s">
        <v>19565</v>
      </c>
    </row>
    <row r="1646" spans="1:9" x14ac:dyDescent="0.2">
      <c r="A1646" t="s">
        <v>11274</v>
      </c>
      <c r="B1646" t="s">
        <v>11275</v>
      </c>
      <c r="C1646" t="s">
        <v>4</v>
      </c>
      <c r="D1646">
        <v>1791484</v>
      </c>
      <c r="E1646">
        <v>1791915</v>
      </c>
      <c r="F1646">
        <v>85.3</v>
      </c>
      <c r="G1646" t="s">
        <v>11287</v>
      </c>
      <c r="H1646">
        <v>0</v>
      </c>
      <c r="I1646" t="s">
        <v>19566</v>
      </c>
    </row>
    <row r="1647" spans="1:9" x14ac:dyDescent="0.2">
      <c r="A1647" t="s">
        <v>11274</v>
      </c>
      <c r="B1647" t="s">
        <v>11275</v>
      </c>
      <c r="C1647" t="s">
        <v>4</v>
      </c>
      <c r="D1647">
        <v>1791972</v>
      </c>
      <c r="E1647">
        <v>1793237</v>
      </c>
      <c r="F1647">
        <v>252.8</v>
      </c>
      <c r="G1647" t="s">
        <v>11287</v>
      </c>
      <c r="H1647">
        <v>0</v>
      </c>
      <c r="I1647" t="s">
        <v>19567</v>
      </c>
    </row>
    <row r="1648" spans="1:9" x14ac:dyDescent="0.2">
      <c r="A1648" t="s">
        <v>11274</v>
      </c>
      <c r="B1648" t="s">
        <v>11275</v>
      </c>
      <c r="C1648" t="s">
        <v>4</v>
      </c>
      <c r="D1648">
        <v>1793375</v>
      </c>
      <c r="E1648">
        <v>1794964</v>
      </c>
      <c r="F1648">
        <v>217.8</v>
      </c>
      <c r="G1648" t="s">
        <v>11276</v>
      </c>
      <c r="H1648">
        <v>0</v>
      </c>
      <c r="I1648" t="s">
        <v>19568</v>
      </c>
    </row>
    <row r="1649" spans="1:9" x14ac:dyDescent="0.2">
      <c r="A1649" t="s">
        <v>11274</v>
      </c>
      <c r="B1649" t="s">
        <v>11275</v>
      </c>
      <c r="C1649" t="s">
        <v>4</v>
      </c>
      <c r="D1649">
        <v>1795036</v>
      </c>
      <c r="E1649">
        <v>1795260</v>
      </c>
      <c r="F1649">
        <v>30.5</v>
      </c>
      <c r="G1649" t="s">
        <v>11276</v>
      </c>
      <c r="H1649">
        <v>0</v>
      </c>
      <c r="I1649" t="s">
        <v>19569</v>
      </c>
    </row>
    <row r="1650" spans="1:9" x14ac:dyDescent="0.2">
      <c r="A1650" t="s">
        <v>11274</v>
      </c>
      <c r="B1650" t="s">
        <v>11275</v>
      </c>
      <c r="C1650" t="s">
        <v>4</v>
      </c>
      <c r="D1650">
        <v>1795467</v>
      </c>
      <c r="E1650">
        <v>1796504</v>
      </c>
      <c r="F1650">
        <v>145.4</v>
      </c>
      <c r="G1650" t="s">
        <v>11287</v>
      </c>
      <c r="H1650">
        <v>0</v>
      </c>
      <c r="I1650" t="s">
        <v>19570</v>
      </c>
    </row>
    <row r="1651" spans="1:9" x14ac:dyDescent="0.2">
      <c r="A1651" t="s">
        <v>11274</v>
      </c>
      <c r="B1651" t="s">
        <v>11275</v>
      </c>
      <c r="C1651" t="s">
        <v>4</v>
      </c>
      <c r="D1651">
        <v>1796501</v>
      </c>
      <c r="E1651">
        <v>1797796</v>
      </c>
      <c r="F1651">
        <v>224.7</v>
      </c>
      <c r="G1651" t="s">
        <v>11287</v>
      </c>
      <c r="H1651">
        <v>0</v>
      </c>
      <c r="I1651" t="s">
        <v>19571</v>
      </c>
    </row>
    <row r="1652" spans="1:9" x14ac:dyDescent="0.2">
      <c r="A1652" t="s">
        <v>11274</v>
      </c>
      <c r="B1652" t="s">
        <v>11275</v>
      </c>
      <c r="C1652" t="s">
        <v>4</v>
      </c>
      <c r="D1652">
        <v>1797793</v>
      </c>
      <c r="E1652">
        <v>1798500</v>
      </c>
      <c r="F1652">
        <v>97.5</v>
      </c>
      <c r="G1652" t="s">
        <v>11287</v>
      </c>
      <c r="H1652">
        <v>0</v>
      </c>
      <c r="I1652" t="s">
        <v>19572</v>
      </c>
    </row>
    <row r="1653" spans="1:9" x14ac:dyDescent="0.2">
      <c r="A1653" t="s">
        <v>11274</v>
      </c>
      <c r="B1653" t="s">
        <v>11275</v>
      </c>
      <c r="C1653" t="s">
        <v>4</v>
      </c>
      <c r="D1653">
        <v>1798602</v>
      </c>
      <c r="E1653">
        <v>1798841</v>
      </c>
      <c r="F1653">
        <v>53.1</v>
      </c>
      <c r="G1653" t="s">
        <v>11287</v>
      </c>
      <c r="H1653">
        <v>0</v>
      </c>
      <c r="I1653" t="s">
        <v>19573</v>
      </c>
    </row>
    <row r="1654" spans="1:9" x14ac:dyDescent="0.2">
      <c r="A1654" t="s">
        <v>11274</v>
      </c>
      <c r="B1654" t="s">
        <v>11275</v>
      </c>
      <c r="C1654" t="s">
        <v>4</v>
      </c>
      <c r="D1654">
        <v>1798838</v>
      </c>
      <c r="E1654">
        <v>1799653</v>
      </c>
      <c r="F1654">
        <v>111.2</v>
      </c>
      <c r="G1654" t="s">
        <v>11287</v>
      </c>
      <c r="H1654">
        <v>0</v>
      </c>
      <c r="I1654" t="s">
        <v>19574</v>
      </c>
    </row>
    <row r="1655" spans="1:9" x14ac:dyDescent="0.2">
      <c r="A1655" t="s">
        <v>11274</v>
      </c>
      <c r="B1655" t="s">
        <v>11275</v>
      </c>
      <c r="C1655" t="s">
        <v>4</v>
      </c>
      <c r="D1655">
        <v>1799802</v>
      </c>
      <c r="E1655">
        <v>1800767</v>
      </c>
      <c r="F1655">
        <v>164</v>
      </c>
      <c r="G1655" t="s">
        <v>11287</v>
      </c>
      <c r="H1655">
        <v>0</v>
      </c>
      <c r="I1655" t="s">
        <v>19575</v>
      </c>
    </row>
    <row r="1656" spans="1:9" x14ac:dyDescent="0.2">
      <c r="A1656" t="s">
        <v>11274</v>
      </c>
      <c r="B1656" t="s">
        <v>11275</v>
      </c>
      <c r="C1656" t="s">
        <v>4</v>
      </c>
      <c r="D1656">
        <v>1800777</v>
      </c>
      <c r="E1656">
        <v>1801262</v>
      </c>
      <c r="F1656">
        <v>73.400000000000006</v>
      </c>
      <c r="G1656" t="s">
        <v>11287</v>
      </c>
      <c r="H1656">
        <v>0</v>
      </c>
      <c r="I1656" t="s">
        <v>19576</v>
      </c>
    </row>
    <row r="1657" spans="1:9" x14ac:dyDescent="0.2">
      <c r="A1657" t="s">
        <v>11274</v>
      </c>
      <c r="B1657" t="s">
        <v>11275</v>
      </c>
      <c r="C1657" t="s">
        <v>4</v>
      </c>
      <c r="D1657">
        <v>1801774</v>
      </c>
      <c r="E1657">
        <v>1803534</v>
      </c>
      <c r="F1657">
        <v>400.7</v>
      </c>
      <c r="G1657" t="s">
        <v>11276</v>
      </c>
      <c r="H1657">
        <v>0</v>
      </c>
      <c r="I1657" t="s">
        <v>19577</v>
      </c>
    </row>
    <row r="1658" spans="1:9" x14ac:dyDescent="0.2">
      <c r="A1658" t="s">
        <v>11274</v>
      </c>
      <c r="B1658" t="s">
        <v>11275</v>
      </c>
      <c r="C1658" t="s">
        <v>4</v>
      </c>
      <c r="D1658">
        <v>1803642</v>
      </c>
      <c r="E1658">
        <v>1804157</v>
      </c>
      <c r="F1658">
        <v>115.3</v>
      </c>
      <c r="G1658" t="s">
        <v>11276</v>
      </c>
      <c r="H1658">
        <v>0</v>
      </c>
      <c r="I1658" t="s">
        <v>19578</v>
      </c>
    </row>
    <row r="1659" spans="1:9" x14ac:dyDescent="0.2">
      <c r="A1659" t="s">
        <v>11274</v>
      </c>
      <c r="B1659" t="s">
        <v>11275</v>
      </c>
      <c r="C1659" t="s">
        <v>4</v>
      </c>
      <c r="D1659">
        <v>1804255</v>
      </c>
      <c r="E1659">
        <v>1805274</v>
      </c>
      <c r="F1659">
        <v>262.3</v>
      </c>
      <c r="G1659" t="s">
        <v>11276</v>
      </c>
      <c r="H1659">
        <v>0</v>
      </c>
      <c r="I1659" t="s">
        <v>19579</v>
      </c>
    </row>
    <row r="1660" spans="1:9" x14ac:dyDescent="0.2">
      <c r="A1660" t="s">
        <v>11274</v>
      </c>
      <c r="B1660" t="s">
        <v>11275</v>
      </c>
      <c r="C1660" t="s">
        <v>4</v>
      </c>
      <c r="D1660">
        <v>1805356</v>
      </c>
      <c r="E1660">
        <v>1805670</v>
      </c>
      <c r="F1660">
        <v>4.2</v>
      </c>
      <c r="G1660" t="s">
        <v>11276</v>
      </c>
      <c r="H1660">
        <v>0</v>
      </c>
      <c r="I1660" t="s">
        <v>19580</v>
      </c>
    </row>
    <row r="1661" spans="1:9" x14ac:dyDescent="0.2">
      <c r="A1661" t="s">
        <v>11274</v>
      </c>
      <c r="B1661" t="s">
        <v>11275</v>
      </c>
      <c r="C1661" t="s">
        <v>4</v>
      </c>
      <c r="D1661">
        <v>1805618</v>
      </c>
      <c r="E1661">
        <v>1805827</v>
      </c>
      <c r="F1661">
        <v>12.4</v>
      </c>
      <c r="G1661" t="s">
        <v>11276</v>
      </c>
      <c r="H1661">
        <v>0</v>
      </c>
      <c r="I1661" t="s">
        <v>19581</v>
      </c>
    </row>
    <row r="1662" spans="1:9" x14ac:dyDescent="0.2">
      <c r="A1662" t="s">
        <v>11274</v>
      </c>
      <c r="B1662" t="s">
        <v>11275</v>
      </c>
      <c r="C1662" t="s">
        <v>4</v>
      </c>
      <c r="D1662">
        <v>1806027</v>
      </c>
      <c r="E1662">
        <v>1806293</v>
      </c>
      <c r="F1662">
        <v>49.5</v>
      </c>
      <c r="G1662" t="s">
        <v>11276</v>
      </c>
      <c r="H1662">
        <v>0</v>
      </c>
      <c r="I1662" t="s">
        <v>19582</v>
      </c>
    </row>
    <row r="1663" spans="1:9" x14ac:dyDescent="0.2">
      <c r="A1663" t="s">
        <v>11274</v>
      </c>
      <c r="B1663" t="s">
        <v>11275</v>
      </c>
      <c r="C1663" t="s">
        <v>4</v>
      </c>
      <c r="D1663">
        <v>1806287</v>
      </c>
      <c r="E1663">
        <v>1807216</v>
      </c>
      <c r="F1663">
        <v>91.2</v>
      </c>
      <c r="G1663" t="s">
        <v>11276</v>
      </c>
      <c r="H1663">
        <v>0</v>
      </c>
      <c r="I1663" t="s">
        <v>19583</v>
      </c>
    </row>
    <row r="1664" spans="1:9" x14ac:dyDescent="0.2">
      <c r="A1664" t="s">
        <v>11274</v>
      </c>
      <c r="B1664" t="s">
        <v>11275</v>
      </c>
      <c r="C1664" t="s">
        <v>4</v>
      </c>
      <c r="D1664">
        <v>1807373</v>
      </c>
      <c r="E1664">
        <v>1807765</v>
      </c>
      <c r="F1664">
        <v>29.5</v>
      </c>
      <c r="G1664" t="s">
        <v>11276</v>
      </c>
      <c r="H1664">
        <v>0</v>
      </c>
      <c r="I1664" t="s">
        <v>19584</v>
      </c>
    </row>
    <row r="1665" spans="1:9" x14ac:dyDescent="0.2">
      <c r="A1665" t="s">
        <v>11274</v>
      </c>
      <c r="B1665" t="s">
        <v>11275</v>
      </c>
      <c r="C1665" t="s">
        <v>4</v>
      </c>
      <c r="D1665">
        <v>1807943</v>
      </c>
      <c r="E1665">
        <v>1810189</v>
      </c>
      <c r="F1665">
        <v>454.2</v>
      </c>
      <c r="G1665" t="s">
        <v>11276</v>
      </c>
      <c r="H1665">
        <v>0</v>
      </c>
      <c r="I1665" t="s">
        <v>19585</v>
      </c>
    </row>
    <row r="1666" spans="1:9" x14ac:dyDescent="0.2">
      <c r="A1666" t="s">
        <v>11274</v>
      </c>
      <c r="B1666" t="s">
        <v>11275</v>
      </c>
      <c r="C1666" t="s">
        <v>4</v>
      </c>
      <c r="D1666">
        <v>1810731</v>
      </c>
      <c r="E1666">
        <v>1812740</v>
      </c>
      <c r="F1666">
        <v>439.4</v>
      </c>
      <c r="G1666" t="s">
        <v>11276</v>
      </c>
      <c r="H1666">
        <v>0</v>
      </c>
      <c r="I1666" t="s">
        <v>19586</v>
      </c>
    </row>
    <row r="1667" spans="1:9" x14ac:dyDescent="0.2">
      <c r="A1667" t="s">
        <v>11274</v>
      </c>
      <c r="B1667" t="s">
        <v>11275</v>
      </c>
      <c r="C1667" t="s">
        <v>4</v>
      </c>
      <c r="D1667">
        <v>1812749</v>
      </c>
      <c r="E1667">
        <v>1813639</v>
      </c>
      <c r="F1667">
        <v>105.8</v>
      </c>
      <c r="G1667" t="s">
        <v>11276</v>
      </c>
      <c r="H1667">
        <v>0</v>
      </c>
      <c r="I1667" t="s">
        <v>19587</v>
      </c>
    </row>
    <row r="1668" spans="1:9" x14ac:dyDescent="0.2">
      <c r="A1668" t="s">
        <v>11274</v>
      </c>
      <c r="B1668" t="s">
        <v>11275</v>
      </c>
      <c r="C1668" t="s">
        <v>4</v>
      </c>
      <c r="D1668">
        <v>1813636</v>
      </c>
      <c r="E1668">
        <v>1814667</v>
      </c>
      <c r="F1668">
        <v>161.30000000000001</v>
      </c>
      <c r="G1668" t="s">
        <v>11276</v>
      </c>
      <c r="H1668">
        <v>0</v>
      </c>
      <c r="I1668" t="s">
        <v>19588</v>
      </c>
    </row>
    <row r="1669" spans="1:9" x14ac:dyDescent="0.2">
      <c r="A1669" t="s">
        <v>11274</v>
      </c>
      <c r="B1669" t="s">
        <v>11275</v>
      </c>
      <c r="C1669" t="s">
        <v>4</v>
      </c>
      <c r="D1669">
        <v>1814664</v>
      </c>
      <c r="E1669">
        <v>1815428</v>
      </c>
      <c r="F1669">
        <v>123.2</v>
      </c>
      <c r="G1669" t="s">
        <v>11276</v>
      </c>
      <c r="H1669">
        <v>0</v>
      </c>
      <c r="I1669" t="s">
        <v>19589</v>
      </c>
    </row>
    <row r="1670" spans="1:9" x14ac:dyDescent="0.2">
      <c r="A1670" t="s">
        <v>11274</v>
      </c>
      <c r="B1670" t="s">
        <v>11275</v>
      </c>
      <c r="C1670" t="s">
        <v>4</v>
      </c>
      <c r="D1670">
        <v>1815454</v>
      </c>
      <c r="E1670">
        <v>1819686</v>
      </c>
      <c r="F1670">
        <v>829.1</v>
      </c>
      <c r="G1670" t="s">
        <v>11287</v>
      </c>
      <c r="H1670">
        <v>0</v>
      </c>
      <c r="I1670" t="s">
        <v>19590</v>
      </c>
    </row>
    <row r="1671" spans="1:9" x14ac:dyDescent="0.2">
      <c r="A1671" t="s">
        <v>11274</v>
      </c>
      <c r="B1671" t="s">
        <v>11275</v>
      </c>
      <c r="C1671" t="s">
        <v>4</v>
      </c>
      <c r="D1671">
        <v>1819722</v>
      </c>
      <c r="E1671">
        <v>1821608</v>
      </c>
      <c r="F1671">
        <v>391.6</v>
      </c>
      <c r="G1671" t="s">
        <v>11287</v>
      </c>
      <c r="H1671">
        <v>0</v>
      </c>
      <c r="I1671" t="s">
        <v>19591</v>
      </c>
    </row>
    <row r="1672" spans="1:9" x14ac:dyDescent="0.2">
      <c r="A1672" t="s">
        <v>11274</v>
      </c>
      <c r="B1672" t="s">
        <v>11275</v>
      </c>
      <c r="C1672" t="s">
        <v>4</v>
      </c>
      <c r="D1672">
        <v>1822017</v>
      </c>
      <c r="E1672">
        <v>1822571</v>
      </c>
      <c r="F1672">
        <v>69.099999999999994</v>
      </c>
      <c r="G1672" t="s">
        <v>11276</v>
      </c>
      <c r="H1672">
        <v>0</v>
      </c>
      <c r="I1672" t="s">
        <v>19592</v>
      </c>
    </row>
    <row r="1673" spans="1:9" x14ac:dyDescent="0.2">
      <c r="A1673" t="s">
        <v>11274</v>
      </c>
      <c r="B1673" t="s">
        <v>11275</v>
      </c>
      <c r="C1673" t="s">
        <v>4</v>
      </c>
      <c r="D1673">
        <v>1822697</v>
      </c>
      <c r="E1673">
        <v>1823887</v>
      </c>
      <c r="F1673">
        <v>218.2</v>
      </c>
      <c r="G1673" t="s">
        <v>11276</v>
      </c>
      <c r="H1673">
        <v>0</v>
      </c>
      <c r="I1673" t="s">
        <v>19593</v>
      </c>
    </row>
    <row r="1674" spans="1:9" x14ac:dyDescent="0.2">
      <c r="A1674" t="s">
        <v>11274</v>
      </c>
      <c r="B1674" t="s">
        <v>11275</v>
      </c>
      <c r="C1674" t="s">
        <v>4</v>
      </c>
      <c r="D1674">
        <v>1823895</v>
      </c>
      <c r="E1674">
        <v>1825247</v>
      </c>
      <c r="F1674">
        <v>263.10000000000002</v>
      </c>
      <c r="G1674" t="s">
        <v>11287</v>
      </c>
      <c r="H1674">
        <v>0</v>
      </c>
      <c r="I1674" t="s">
        <v>19594</v>
      </c>
    </row>
    <row r="1675" spans="1:9" x14ac:dyDescent="0.2">
      <c r="A1675" t="s">
        <v>11274</v>
      </c>
      <c r="B1675" t="s">
        <v>11275</v>
      </c>
      <c r="C1675" t="s">
        <v>4</v>
      </c>
      <c r="D1675">
        <v>1825414</v>
      </c>
      <c r="E1675">
        <v>1827372</v>
      </c>
      <c r="F1675">
        <v>276.89999999999998</v>
      </c>
      <c r="G1675" t="s">
        <v>11287</v>
      </c>
      <c r="H1675">
        <v>0</v>
      </c>
      <c r="I1675" t="s">
        <v>19595</v>
      </c>
    </row>
    <row r="1676" spans="1:9" x14ac:dyDescent="0.2">
      <c r="A1676" t="s">
        <v>11274</v>
      </c>
      <c r="B1676" t="s">
        <v>11275</v>
      </c>
      <c r="C1676" t="s">
        <v>4</v>
      </c>
      <c r="D1676">
        <v>1827372</v>
      </c>
      <c r="E1676">
        <v>1827833</v>
      </c>
      <c r="F1676">
        <v>62.3</v>
      </c>
      <c r="G1676" t="s">
        <v>11287</v>
      </c>
      <c r="H1676">
        <v>0</v>
      </c>
      <c r="I1676" t="s">
        <v>19596</v>
      </c>
    </row>
    <row r="1677" spans="1:9" x14ac:dyDescent="0.2">
      <c r="A1677" t="s">
        <v>11274</v>
      </c>
      <c r="B1677" t="s">
        <v>11275</v>
      </c>
      <c r="C1677" t="s">
        <v>4</v>
      </c>
      <c r="D1677">
        <v>1828489</v>
      </c>
      <c r="E1677">
        <v>1829853</v>
      </c>
      <c r="F1677">
        <v>302.60000000000002</v>
      </c>
      <c r="G1677" t="s">
        <v>11287</v>
      </c>
      <c r="H1677">
        <v>0</v>
      </c>
      <c r="I1677" t="s">
        <v>19597</v>
      </c>
    </row>
    <row r="1678" spans="1:9" x14ac:dyDescent="0.2">
      <c r="A1678" t="s">
        <v>11274</v>
      </c>
      <c r="B1678" t="s">
        <v>11275</v>
      </c>
      <c r="C1678" t="s">
        <v>4</v>
      </c>
      <c r="D1678">
        <v>1829881</v>
      </c>
      <c r="E1678">
        <v>1830345</v>
      </c>
      <c r="F1678">
        <v>85.9</v>
      </c>
      <c r="G1678" t="s">
        <v>11287</v>
      </c>
      <c r="H1678">
        <v>0</v>
      </c>
      <c r="I1678" t="s">
        <v>19598</v>
      </c>
    </row>
    <row r="1679" spans="1:9" x14ac:dyDescent="0.2">
      <c r="A1679" t="s">
        <v>11274</v>
      </c>
      <c r="B1679" t="s">
        <v>11275</v>
      </c>
      <c r="C1679" t="s">
        <v>4</v>
      </c>
      <c r="D1679">
        <v>1830406</v>
      </c>
      <c r="E1679">
        <v>1830846</v>
      </c>
      <c r="F1679">
        <v>59.9</v>
      </c>
      <c r="G1679" t="s">
        <v>11287</v>
      </c>
      <c r="H1679">
        <v>0</v>
      </c>
      <c r="I1679" t="s">
        <v>19599</v>
      </c>
    </row>
    <row r="1680" spans="1:9" x14ac:dyDescent="0.2">
      <c r="A1680" t="s">
        <v>11274</v>
      </c>
      <c r="B1680" t="s">
        <v>11275</v>
      </c>
      <c r="C1680" t="s">
        <v>4</v>
      </c>
      <c r="D1680">
        <v>1831130</v>
      </c>
      <c r="E1680">
        <v>1832935</v>
      </c>
      <c r="F1680">
        <v>358.2</v>
      </c>
      <c r="G1680" t="s">
        <v>11287</v>
      </c>
      <c r="H1680">
        <v>0</v>
      </c>
      <c r="I1680" t="s">
        <v>19600</v>
      </c>
    </row>
    <row r="1681" spans="1:9" x14ac:dyDescent="0.2">
      <c r="A1681" t="s">
        <v>11274</v>
      </c>
      <c r="B1681" t="s">
        <v>11275</v>
      </c>
      <c r="C1681" t="s">
        <v>4</v>
      </c>
      <c r="D1681">
        <v>1833247</v>
      </c>
      <c r="E1681">
        <v>1833405</v>
      </c>
      <c r="F1681">
        <v>13.3</v>
      </c>
      <c r="G1681" t="s">
        <v>11287</v>
      </c>
      <c r="H1681">
        <v>0</v>
      </c>
      <c r="I1681" t="s">
        <v>19601</v>
      </c>
    </row>
    <row r="1682" spans="1:9" x14ac:dyDescent="0.2">
      <c r="A1682" t="s">
        <v>11274</v>
      </c>
      <c r="B1682" t="s">
        <v>11275</v>
      </c>
      <c r="C1682" t="s">
        <v>4</v>
      </c>
      <c r="D1682">
        <v>1833591</v>
      </c>
      <c r="E1682">
        <v>1834460</v>
      </c>
      <c r="F1682">
        <v>196.5</v>
      </c>
      <c r="G1682" t="s">
        <v>11287</v>
      </c>
      <c r="H1682">
        <v>0</v>
      </c>
      <c r="I1682" t="s">
        <v>19602</v>
      </c>
    </row>
    <row r="1683" spans="1:9" x14ac:dyDescent="0.2">
      <c r="A1683" t="s">
        <v>11274</v>
      </c>
      <c r="B1683" t="s">
        <v>11275</v>
      </c>
      <c r="C1683" t="s">
        <v>4</v>
      </c>
      <c r="D1683">
        <v>1834559</v>
      </c>
      <c r="E1683">
        <v>1835179</v>
      </c>
      <c r="F1683">
        <v>81.7</v>
      </c>
      <c r="G1683" t="s">
        <v>11287</v>
      </c>
      <c r="H1683">
        <v>0</v>
      </c>
      <c r="I1683" t="s">
        <v>19603</v>
      </c>
    </row>
    <row r="1684" spans="1:9" x14ac:dyDescent="0.2">
      <c r="A1684" t="s">
        <v>11274</v>
      </c>
      <c r="B1684" t="s">
        <v>11275</v>
      </c>
      <c r="C1684" t="s">
        <v>4</v>
      </c>
      <c r="D1684">
        <v>1835172</v>
      </c>
      <c r="E1684">
        <v>1838144</v>
      </c>
      <c r="F1684">
        <v>570.5</v>
      </c>
      <c r="G1684" t="s">
        <v>11287</v>
      </c>
      <c r="H1684">
        <v>0</v>
      </c>
      <c r="I1684" t="s">
        <v>19604</v>
      </c>
    </row>
    <row r="1685" spans="1:9" x14ac:dyDescent="0.2">
      <c r="A1685" t="s">
        <v>11274</v>
      </c>
      <c r="B1685" t="s">
        <v>11275</v>
      </c>
      <c r="C1685" t="s">
        <v>4</v>
      </c>
      <c r="D1685">
        <v>1838141</v>
      </c>
      <c r="E1685">
        <v>1838419</v>
      </c>
      <c r="F1685">
        <v>39.200000000000003</v>
      </c>
      <c r="G1685" t="s">
        <v>11287</v>
      </c>
      <c r="H1685">
        <v>0</v>
      </c>
      <c r="I1685" t="s">
        <v>19605</v>
      </c>
    </row>
    <row r="1686" spans="1:9" x14ac:dyDescent="0.2">
      <c r="A1686" t="s">
        <v>11274</v>
      </c>
      <c r="B1686" t="s">
        <v>11275</v>
      </c>
      <c r="C1686" t="s">
        <v>4</v>
      </c>
      <c r="D1686">
        <v>1838625</v>
      </c>
      <c r="E1686">
        <v>1839881</v>
      </c>
      <c r="F1686">
        <v>241.5</v>
      </c>
      <c r="G1686" t="s">
        <v>11287</v>
      </c>
      <c r="H1686">
        <v>0</v>
      </c>
      <c r="I1686" t="s">
        <v>19606</v>
      </c>
    </row>
    <row r="1687" spans="1:9" x14ac:dyDescent="0.2">
      <c r="A1687" t="s">
        <v>11274</v>
      </c>
      <c r="B1687" t="s">
        <v>11275</v>
      </c>
      <c r="C1687" t="s">
        <v>4</v>
      </c>
      <c r="D1687">
        <v>1840061</v>
      </c>
      <c r="E1687">
        <v>1841035</v>
      </c>
      <c r="F1687">
        <v>158.69999999999999</v>
      </c>
      <c r="G1687" t="s">
        <v>11276</v>
      </c>
      <c r="H1687">
        <v>0</v>
      </c>
      <c r="I1687" t="s">
        <v>19607</v>
      </c>
    </row>
    <row r="1688" spans="1:9" x14ac:dyDescent="0.2">
      <c r="A1688" t="s">
        <v>11274</v>
      </c>
      <c r="B1688" t="s">
        <v>11275</v>
      </c>
      <c r="C1688" t="s">
        <v>4</v>
      </c>
      <c r="D1688">
        <v>1841154</v>
      </c>
      <c r="E1688">
        <v>1841354</v>
      </c>
      <c r="F1688">
        <v>55.2</v>
      </c>
      <c r="G1688" t="s">
        <v>11287</v>
      </c>
      <c r="H1688">
        <v>0</v>
      </c>
      <c r="I1688" t="s">
        <v>19608</v>
      </c>
    </row>
    <row r="1689" spans="1:9" x14ac:dyDescent="0.2">
      <c r="A1689" t="s">
        <v>11274</v>
      </c>
      <c r="B1689" t="s">
        <v>11275</v>
      </c>
      <c r="C1689" t="s">
        <v>4</v>
      </c>
      <c r="D1689">
        <v>1841501</v>
      </c>
      <c r="E1689">
        <v>1842910</v>
      </c>
      <c r="F1689">
        <v>329.2</v>
      </c>
      <c r="G1689" t="s">
        <v>11287</v>
      </c>
      <c r="H1689">
        <v>0</v>
      </c>
      <c r="I1689" t="s">
        <v>19609</v>
      </c>
    </row>
    <row r="1690" spans="1:9" x14ac:dyDescent="0.2">
      <c r="A1690" t="s">
        <v>11274</v>
      </c>
      <c r="B1690" t="s">
        <v>11275</v>
      </c>
      <c r="C1690" t="s">
        <v>4</v>
      </c>
      <c r="D1690">
        <v>1843064</v>
      </c>
      <c r="E1690">
        <v>1843156</v>
      </c>
      <c r="F1690">
        <v>2.5</v>
      </c>
      <c r="G1690" t="s">
        <v>11287</v>
      </c>
      <c r="H1690">
        <v>0</v>
      </c>
      <c r="I1690" t="s">
        <v>19610</v>
      </c>
    </row>
    <row r="1691" spans="1:9" x14ac:dyDescent="0.2">
      <c r="A1691" t="s">
        <v>11274</v>
      </c>
      <c r="B1691" t="s">
        <v>11275</v>
      </c>
      <c r="C1691" t="s">
        <v>4</v>
      </c>
      <c r="D1691">
        <v>1843392</v>
      </c>
      <c r="E1691">
        <v>1844753</v>
      </c>
      <c r="F1691">
        <v>310.7</v>
      </c>
      <c r="G1691" t="s">
        <v>11287</v>
      </c>
      <c r="H1691">
        <v>0</v>
      </c>
      <c r="I1691" t="s">
        <v>19611</v>
      </c>
    </row>
    <row r="1692" spans="1:9" x14ac:dyDescent="0.2">
      <c r="A1692" t="s">
        <v>11274</v>
      </c>
      <c r="B1692" t="s">
        <v>11275</v>
      </c>
      <c r="C1692" t="s">
        <v>4</v>
      </c>
      <c r="D1692">
        <v>1844875</v>
      </c>
      <c r="E1692">
        <v>1846212</v>
      </c>
      <c r="F1692">
        <v>305.3</v>
      </c>
      <c r="G1692" t="s">
        <v>11287</v>
      </c>
      <c r="H1692">
        <v>0</v>
      </c>
      <c r="I1692" t="s">
        <v>19612</v>
      </c>
    </row>
    <row r="1693" spans="1:9" x14ac:dyDescent="0.2">
      <c r="A1693" t="s">
        <v>11274</v>
      </c>
      <c r="B1693" t="s">
        <v>11275</v>
      </c>
      <c r="C1693" t="s">
        <v>4</v>
      </c>
      <c r="D1693">
        <v>1846290</v>
      </c>
      <c r="E1693">
        <v>1847000</v>
      </c>
      <c r="F1693">
        <v>161.5</v>
      </c>
      <c r="G1693" t="s">
        <v>11287</v>
      </c>
      <c r="H1693">
        <v>0</v>
      </c>
      <c r="I1693" t="s">
        <v>19613</v>
      </c>
    </row>
    <row r="1694" spans="1:9" x14ac:dyDescent="0.2">
      <c r="A1694" t="s">
        <v>11274</v>
      </c>
      <c r="B1694" t="s">
        <v>11275</v>
      </c>
      <c r="C1694" t="s">
        <v>4</v>
      </c>
      <c r="D1694">
        <v>1846997</v>
      </c>
      <c r="E1694">
        <v>1847917</v>
      </c>
      <c r="F1694">
        <v>177.2</v>
      </c>
      <c r="G1694" t="s">
        <v>11287</v>
      </c>
      <c r="H1694">
        <v>0</v>
      </c>
      <c r="I1694" t="s">
        <v>19614</v>
      </c>
    </row>
    <row r="1695" spans="1:9" x14ac:dyDescent="0.2">
      <c r="A1695" t="s">
        <v>11274</v>
      </c>
      <c r="B1695" t="s">
        <v>11275</v>
      </c>
      <c r="C1695" t="s">
        <v>4</v>
      </c>
      <c r="D1695">
        <v>1848030</v>
      </c>
      <c r="E1695">
        <v>1848698</v>
      </c>
      <c r="F1695">
        <v>124.9</v>
      </c>
      <c r="G1695" t="s">
        <v>11287</v>
      </c>
      <c r="H1695">
        <v>0</v>
      </c>
      <c r="I1695" t="s">
        <v>19615</v>
      </c>
    </row>
    <row r="1696" spans="1:9" x14ac:dyDescent="0.2">
      <c r="A1696" t="s">
        <v>11274</v>
      </c>
      <c r="B1696" t="s">
        <v>11275</v>
      </c>
      <c r="C1696" t="s">
        <v>4</v>
      </c>
      <c r="D1696">
        <v>1849186</v>
      </c>
      <c r="E1696">
        <v>1850367</v>
      </c>
      <c r="F1696">
        <v>15.9</v>
      </c>
      <c r="G1696" t="s">
        <v>11276</v>
      </c>
      <c r="H1696">
        <v>0</v>
      </c>
      <c r="I1696" t="s">
        <v>19616</v>
      </c>
    </row>
    <row r="1697" spans="1:9" x14ac:dyDescent="0.2">
      <c r="A1697" t="s">
        <v>11274</v>
      </c>
      <c r="B1697" t="s">
        <v>11275</v>
      </c>
      <c r="C1697" t="s">
        <v>4</v>
      </c>
      <c r="D1697">
        <v>1850911</v>
      </c>
      <c r="E1697">
        <v>1851900</v>
      </c>
      <c r="F1697">
        <v>15.6</v>
      </c>
      <c r="G1697" t="s">
        <v>11276</v>
      </c>
      <c r="H1697">
        <v>0</v>
      </c>
      <c r="I1697" t="s">
        <v>19617</v>
      </c>
    </row>
    <row r="1698" spans="1:9" x14ac:dyDescent="0.2">
      <c r="A1698" t="s">
        <v>11274</v>
      </c>
      <c r="B1698" t="s">
        <v>11275</v>
      </c>
      <c r="C1698" t="s">
        <v>4</v>
      </c>
      <c r="D1698">
        <v>1852657</v>
      </c>
      <c r="E1698">
        <v>1852935</v>
      </c>
      <c r="F1698">
        <v>58.2</v>
      </c>
      <c r="G1698" t="s">
        <v>11276</v>
      </c>
      <c r="H1698">
        <v>0</v>
      </c>
      <c r="I1698" t="s">
        <v>19618</v>
      </c>
    </row>
    <row r="1699" spans="1:9" x14ac:dyDescent="0.2">
      <c r="A1699" t="s">
        <v>11274</v>
      </c>
      <c r="B1699" t="s">
        <v>11275</v>
      </c>
      <c r="C1699" t="s">
        <v>4</v>
      </c>
      <c r="D1699">
        <v>1853043</v>
      </c>
      <c r="E1699">
        <v>1853801</v>
      </c>
      <c r="F1699">
        <v>69.8</v>
      </c>
      <c r="G1699" t="s">
        <v>11276</v>
      </c>
      <c r="H1699">
        <v>0</v>
      </c>
      <c r="I1699" t="s">
        <v>19619</v>
      </c>
    </row>
    <row r="1700" spans="1:9" x14ac:dyDescent="0.2">
      <c r="A1700" t="s">
        <v>11274</v>
      </c>
      <c r="B1700" t="s">
        <v>11275</v>
      </c>
      <c r="C1700" t="s">
        <v>4</v>
      </c>
      <c r="D1700">
        <v>1853988</v>
      </c>
      <c r="E1700">
        <v>1854851</v>
      </c>
      <c r="F1700">
        <v>79.900000000000006</v>
      </c>
      <c r="G1700" t="s">
        <v>11276</v>
      </c>
      <c r="H1700">
        <v>0</v>
      </c>
      <c r="I1700" t="s">
        <v>19620</v>
      </c>
    </row>
    <row r="1701" spans="1:9" x14ac:dyDescent="0.2">
      <c r="A1701" t="s">
        <v>11274</v>
      </c>
      <c r="B1701" t="s">
        <v>11275</v>
      </c>
      <c r="C1701" t="s">
        <v>4</v>
      </c>
      <c r="D1701">
        <v>1854842</v>
      </c>
      <c r="E1701">
        <v>1855735</v>
      </c>
      <c r="F1701">
        <v>140.19999999999999</v>
      </c>
      <c r="G1701" t="s">
        <v>11287</v>
      </c>
      <c r="H1701">
        <v>0</v>
      </c>
      <c r="I1701" t="s">
        <v>19621</v>
      </c>
    </row>
    <row r="1702" spans="1:9" x14ac:dyDescent="0.2">
      <c r="A1702" t="s">
        <v>11274</v>
      </c>
      <c r="B1702" t="s">
        <v>11275</v>
      </c>
      <c r="C1702" t="s">
        <v>4</v>
      </c>
      <c r="D1702">
        <v>1855762</v>
      </c>
      <c r="E1702">
        <v>1857303</v>
      </c>
      <c r="F1702">
        <v>282.5</v>
      </c>
      <c r="G1702" t="s">
        <v>11287</v>
      </c>
      <c r="H1702">
        <v>0</v>
      </c>
      <c r="I1702" t="s">
        <v>19622</v>
      </c>
    </row>
    <row r="1703" spans="1:9" x14ac:dyDescent="0.2">
      <c r="A1703" t="s">
        <v>11274</v>
      </c>
      <c r="B1703" t="s">
        <v>11275</v>
      </c>
      <c r="C1703" t="s">
        <v>4</v>
      </c>
      <c r="D1703">
        <v>1857329</v>
      </c>
      <c r="E1703">
        <v>1857802</v>
      </c>
      <c r="F1703">
        <v>71</v>
      </c>
      <c r="G1703" t="s">
        <v>11287</v>
      </c>
      <c r="H1703">
        <v>0</v>
      </c>
      <c r="I1703" t="s">
        <v>19623</v>
      </c>
    </row>
    <row r="1704" spans="1:9" x14ac:dyDescent="0.2">
      <c r="A1704" t="s">
        <v>11274</v>
      </c>
      <c r="B1704" t="s">
        <v>11275</v>
      </c>
      <c r="C1704" t="s">
        <v>4</v>
      </c>
      <c r="D1704">
        <v>1857882</v>
      </c>
      <c r="E1704">
        <v>1858832</v>
      </c>
      <c r="F1704">
        <v>191</v>
      </c>
      <c r="G1704" t="s">
        <v>11287</v>
      </c>
      <c r="H1704">
        <v>0</v>
      </c>
      <c r="I1704" t="s">
        <v>19624</v>
      </c>
    </row>
    <row r="1705" spans="1:9" x14ac:dyDescent="0.2">
      <c r="A1705" t="s">
        <v>11274</v>
      </c>
      <c r="B1705" t="s">
        <v>11275</v>
      </c>
      <c r="C1705" t="s">
        <v>4</v>
      </c>
      <c r="D1705">
        <v>1859050</v>
      </c>
      <c r="E1705">
        <v>1859619</v>
      </c>
      <c r="F1705">
        <v>107.8</v>
      </c>
      <c r="G1705" t="s">
        <v>11287</v>
      </c>
      <c r="H1705">
        <v>0</v>
      </c>
      <c r="I1705" t="s">
        <v>19625</v>
      </c>
    </row>
    <row r="1706" spans="1:9" x14ac:dyDescent="0.2">
      <c r="A1706" t="s">
        <v>11274</v>
      </c>
      <c r="B1706" t="s">
        <v>11275</v>
      </c>
      <c r="C1706" t="s">
        <v>4</v>
      </c>
      <c r="D1706">
        <v>1859616</v>
      </c>
      <c r="E1706">
        <v>1860842</v>
      </c>
      <c r="F1706">
        <v>204.2</v>
      </c>
      <c r="G1706" t="s">
        <v>11287</v>
      </c>
      <c r="H1706">
        <v>0</v>
      </c>
      <c r="I1706" t="s">
        <v>19626</v>
      </c>
    </row>
    <row r="1707" spans="1:9" x14ac:dyDescent="0.2">
      <c r="A1707" t="s">
        <v>11274</v>
      </c>
      <c r="B1707" t="s">
        <v>11275</v>
      </c>
      <c r="C1707" t="s">
        <v>4</v>
      </c>
      <c r="D1707">
        <v>1860919</v>
      </c>
      <c r="E1707">
        <v>1861689</v>
      </c>
      <c r="F1707">
        <v>112</v>
      </c>
      <c r="G1707" t="s">
        <v>11276</v>
      </c>
      <c r="H1707">
        <v>0</v>
      </c>
      <c r="I1707" t="s">
        <v>19627</v>
      </c>
    </row>
    <row r="1708" spans="1:9" x14ac:dyDescent="0.2">
      <c r="A1708" t="s">
        <v>11274</v>
      </c>
      <c r="B1708" t="s">
        <v>11275</v>
      </c>
      <c r="C1708" t="s">
        <v>4</v>
      </c>
      <c r="D1708">
        <v>1861728</v>
      </c>
      <c r="E1708">
        <v>1862483</v>
      </c>
      <c r="F1708">
        <v>114.5</v>
      </c>
      <c r="G1708" t="s">
        <v>11276</v>
      </c>
      <c r="H1708">
        <v>0</v>
      </c>
      <c r="I1708" t="s">
        <v>19628</v>
      </c>
    </row>
    <row r="1709" spans="1:9" x14ac:dyDescent="0.2">
      <c r="A1709" t="s">
        <v>11274</v>
      </c>
      <c r="B1709" t="s">
        <v>11275</v>
      </c>
      <c r="C1709" t="s">
        <v>4</v>
      </c>
      <c r="D1709">
        <v>1862753</v>
      </c>
      <c r="E1709">
        <v>1863964</v>
      </c>
      <c r="F1709">
        <v>223.5</v>
      </c>
      <c r="G1709" t="s">
        <v>11276</v>
      </c>
      <c r="H1709">
        <v>0</v>
      </c>
      <c r="I1709" t="s">
        <v>19629</v>
      </c>
    </row>
    <row r="1710" spans="1:9" x14ac:dyDescent="0.2">
      <c r="A1710" t="s">
        <v>11274</v>
      </c>
      <c r="B1710" t="s">
        <v>11275</v>
      </c>
      <c r="C1710" t="s">
        <v>4</v>
      </c>
      <c r="D1710">
        <v>1863995</v>
      </c>
      <c r="E1710">
        <v>1864336</v>
      </c>
      <c r="F1710">
        <v>48.7</v>
      </c>
      <c r="G1710" t="s">
        <v>11276</v>
      </c>
      <c r="H1710">
        <v>0</v>
      </c>
      <c r="I1710" t="s">
        <v>19630</v>
      </c>
    </row>
    <row r="1711" spans="1:9" x14ac:dyDescent="0.2">
      <c r="A1711" t="s">
        <v>11274</v>
      </c>
      <c r="B1711" t="s">
        <v>11275</v>
      </c>
      <c r="C1711" t="s">
        <v>4</v>
      </c>
      <c r="D1711">
        <v>1864467</v>
      </c>
      <c r="E1711">
        <v>1864760</v>
      </c>
      <c r="F1711">
        <v>2.6</v>
      </c>
      <c r="G1711" t="s">
        <v>11276</v>
      </c>
      <c r="H1711">
        <v>0</v>
      </c>
      <c r="I1711" t="s">
        <v>19631</v>
      </c>
    </row>
    <row r="1712" spans="1:9" x14ac:dyDescent="0.2">
      <c r="A1712" t="s">
        <v>11274</v>
      </c>
      <c r="B1712" t="s">
        <v>11275</v>
      </c>
      <c r="C1712" t="s">
        <v>4</v>
      </c>
      <c r="D1712">
        <v>1864966</v>
      </c>
      <c r="E1712">
        <v>1866111</v>
      </c>
      <c r="F1712">
        <v>143.4</v>
      </c>
      <c r="G1712" t="s">
        <v>11287</v>
      </c>
      <c r="H1712">
        <v>0</v>
      </c>
      <c r="I1712" t="s">
        <v>19632</v>
      </c>
    </row>
    <row r="1713" spans="1:9" x14ac:dyDescent="0.2">
      <c r="A1713" t="s">
        <v>11274</v>
      </c>
      <c r="B1713" t="s">
        <v>11275</v>
      </c>
      <c r="C1713" t="s">
        <v>4</v>
      </c>
      <c r="D1713">
        <v>1866211</v>
      </c>
      <c r="E1713">
        <v>1872891</v>
      </c>
      <c r="F1713">
        <v>848.9</v>
      </c>
      <c r="G1713" t="s">
        <v>11287</v>
      </c>
      <c r="H1713">
        <v>0</v>
      </c>
      <c r="I1713" t="s">
        <v>19633</v>
      </c>
    </row>
    <row r="1714" spans="1:9" x14ac:dyDescent="0.2">
      <c r="A1714" t="s">
        <v>11274</v>
      </c>
      <c r="B1714" t="s">
        <v>11275</v>
      </c>
      <c r="C1714" t="s">
        <v>4</v>
      </c>
      <c r="D1714">
        <v>1873666</v>
      </c>
      <c r="E1714">
        <v>1874418</v>
      </c>
      <c r="F1714">
        <v>106.6</v>
      </c>
      <c r="G1714" t="s">
        <v>11287</v>
      </c>
      <c r="H1714">
        <v>0</v>
      </c>
      <c r="I1714" t="s">
        <v>19634</v>
      </c>
    </row>
    <row r="1715" spans="1:9" x14ac:dyDescent="0.2">
      <c r="A1715" t="s">
        <v>11274</v>
      </c>
      <c r="B1715" t="s">
        <v>11275</v>
      </c>
      <c r="C1715" t="s">
        <v>4</v>
      </c>
      <c r="D1715">
        <v>1874436</v>
      </c>
      <c r="E1715">
        <v>1876523</v>
      </c>
      <c r="F1715">
        <v>317.5</v>
      </c>
      <c r="G1715" t="s">
        <v>11287</v>
      </c>
      <c r="H1715">
        <v>0</v>
      </c>
      <c r="I1715" t="s">
        <v>19635</v>
      </c>
    </row>
    <row r="1716" spans="1:9" x14ac:dyDescent="0.2">
      <c r="A1716" t="s">
        <v>11274</v>
      </c>
      <c r="B1716" t="s">
        <v>11275</v>
      </c>
      <c r="C1716" t="s">
        <v>4</v>
      </c>
      <c r="D1716">
        <v>1876645</v>
      </c>
      <c r="E1716">
        <v>1877427</v>
      </c>
      <c r="F1716">
        <v>104.1</v>
      </c>
      <c r="G1716" t="s">
        <v>11287</v>
      </c>
      <c r="H1716">
        <v>0</v>
      </c>
      <c r="I1716" t="s">
        <v>19636</v>
      </c>
    </row>
    <row r="1717" spans="1:9" x14ac:dyDescent="0.2">
      <c r="A1717" t="s">
        <v>11274</v>
      </c>
      <c r="B1717" t="s">
        <v>11275</v>
      </c>
      <c r="C1717" t="s">
        <v>4</v>
      </c>
      <c r="D1717">
        <v>1877534</v>
      </c>
      <c r="E1717">
        <v>1877890</v>
      </c>
      <c r="F1717">
        <v>70.7</v>
      </c>
      <c r="G1717" t="s">
        <v>11287</v>
      </c>
      <c r="H1717">
        <v>0</v>
      </c>
      <c r="I1717" t="s">
        <v>19637</v>
      </c>
    </row>
    <row r="1718" spans="1:9" x14ac:dyDescent="0.2">
      <c r="A1718" t="s">
        <v>11274</v>
      </c>
      <c r="B1718" t="s">
        <v>11275</v>
      </c>
      <c r="C1718" t="s">
        <v>4</v>
      </c>
      <c r="D1718">
        <v>1877897</v>
      </c>
      <c r="E1718">
        <v>1879666</v>
      </c>
      <c r="F1718">
        <v>335.1</v>
      </c>
      <c r="G1718" t="s">
        <v>11287</v>
      </c>
      <c r="H1718">
        <v>0</v>
      </c>
      <c r="I1718" t="s">
        <v>19638</v>
      </c>
    </row>
    <row r="1719" spans="1:9" x14ac:dyDescent="0.2">
      <c r="A1719" t="s">
        <v>11274</v>
      </c>
      <c r="B1719" t="s">
        <v>11275</v>
      </c>
      <c r="C1719" t="s">
        <v>4</v>
      </c>
      <c r="D1719">
        <v>1880254</v>
      </c>
      <c r="E1719">
        <v>1881063</v>
      </c>
      <c r="F1719">
        <v>173.1</v>
      </c>
      <c r="G1719" t="s">
        <v>11287</v>
      </c>
      <c r="H1719">
        <v>0</v>
      </c>
      <c r="I1719" t="s">
        <v>19639</v>
      </c>
    </row>
    <row r="1720" spans="1:9" x14ac:dyDescent="0.2">
      <c r="A1720" t="s">
        <v>11274</v>
      </c>
      <c r="B1720" t="s">
        <v>11275</v>
      </c>
      <c r="C1720" t="s">
        <v>4</v>
      </c>
      <c r="D1720">
        <v>1881069</v>
      </c>
      <c r="E1720">
        <v>1881860</v>
      </c>
      <c r="F1720">
        <v>189.5</v>
      </c>
      <c r="G1720" t="s">
        <v>11287</v>
      </c>
      <c r="H1720">
        <v>0</v>
      </c>
      <c r="I1720" t="s">
        <v>19640</v>
      </c>
    </row>
    <row r="1721" spans="1:9" x14ac:dyDescent="0.2">
      <c r="A1721" t="s">
        <v>11274</v>
      </c>
      <c r="B1721" t="s">
        <v>11275</v>
      </c>
      <c r="C1721" t="s">
        <v>4</v>
      </c>
      <c r="D1721">
        <v>1881875</v>
      </c>
      <c r="E1721">
        <v>1883281</v>
      </c>
      <c r="F1721">
        <v>298</v>
      </c>
      <c r="G1721" t="s">
        <v>11287</v>
      </c>
      <c r="H1721">
        <v>0</v>
      </c>
      <c r="I1721" t="s">
        <v>19641</v>
      </c>
    </row>
    <row r="1722" spans="1:9" x14ac:dyDescent="0.2">
      <c r="A1722" t="s">
        <v>11274</v>
      </c>
      <c r="B1722" t="s">
        <v>11275</v>
      </c>
      <c r="C1722" t="s">
        <v>4</v>
      </c>
      <c r="D1722">
        <v>1883397</v>
      </c>
      <c r="E1722">
        <v>1884428</v>
      </c>
      <c r="F1722">
        <v>178.4</v>
      </c>
      <c r="G1722" t="s">
        <v>11287</v>
      </c>
      <c r="H1722">
        <v>0</v>
      </c>
      <c r="I1722" t="s">
        <v>19642</v>
      </c>
    </row>
    <row r="1723" spans="1:9" x14ac:dyDescent="0.2">
      <c r="A1723" t="s">
        <v>11274</v>
      </c>
      <c r="B1723" t="s">
        <v>11275</v>
      </c>
      <c r="C1723" t="s">
        <v>4</v>
      </c>
      <c r="D1723">
        <v>1884465</v>
      </c>
      <c r="E1723">
        <v>1885439</v>
      </c>
      <c r="F1723">
        <v>207.6</v>
      </c>
      <c r="G1723" t="s">
        <v>11287</v>
      </c>
      <c r="H1723">
        <v>0</v>
      </c>
      <c r="I1723" t="s">
        <v>19643</v>
      </c>
    </row>
    <row r="1724" spans="1:9" x14ac:dyDescent="0.2">
      <c r="A1724" t="s">
        <v>11274</v>
      </c>
      <c r="B1724" t="s">
        <v>11275</v>
      </c>
      <c r="C1724" t="s">
        <v>4</v>
      </c>
      <c r="D1724">
        <v>1885593</v>
      </c>
      <c r="E1724">
        <v>1886351</v>
      </c>
      <c r="F1724">
        <v>106.4</v>
      </c>
      <c r="G1724" t="s">
        <v>11276</v>
      </c>
      <c r="H1724">
        <v>0</v>
      </c>
      <c r="I1724" t="s">
        <v>19644</v>
      </c>
    </row>
    <row r="1725" spans="1:9" x14ac:dyDescent="0.2">
      <c r="A1725" t="s">
        <v>11274</v>
      </c>
      <c r="B1725" t="s">
        <v>11275</v>
      </c>
      <c r="C1725" t="s">
        <v>4</v>
      </c>
      <c r="D1725">
        <v>1886912</v>
      </c>
      <c r="E1725">
        <v>1887106</v>
      </c>
      <c r="F1725">
        <v>15.1</v>
      </c>
      <c r="G1725" t="s">
        <v>11287</v>
      </c>
      <c r="H1725">
        <v>0</v>
      </c>
      <c r="I1725" t="s">
        <v>19645</v>
      </c>
    </row>
    <row r="1726" spans="1:9" x14ac:dyDescent="0.2">
      <c r="A1726" t="s">
        <v>11274</v>
      </c>
      <c r="B1726" t="s">
        <v>11275</v>
      </c>
      <c r="C1726" t="s">
        <v>4</v>
      </c>
      <c r="D1726">
        <v>1887114</v>
      </c>
      <c r="E1726">
        <v>1890197</v>
      </c>
      <c r="F1726">
        <v>658.2</v>
      </c>
      <c r="G1726" t="s">
        <v>11287</v>
      </c>
      <c r="H1726">
        <v>0</v>
      </c>
      <c r="I1726" t="s">
        <v>19646</v>
      </c>
    </row>
    <row r="1727" spans="1:9" x14ac:dyDescent="0.2">
      <c r="A1727" t="s">
        <v>11274</v>
      </c>
      <c r="B1727" t="s">
        <v>11275</v>
      </c>
      <c r="C1727" t="s">
        <v>4</v>
      </c>
      <c r="D1727">
        <v>1890210</v>
      </c>
      <c r="E1727">
        <v>1891331</v>
      </c>
      <c r="F1727">
        <v>219.9</v>
      </c>
      <c r="G1727" t="s">
        <v>11287</v>
      </c>
      <c r="H1727">
        <v>0</v>
      </c>
      <c r="I1727" t="s">
        <v>19647</v>
      </c>
    </row>
    <row r="1728" spans="1:9" x14ac:dyDescent="0.2">
      <c r="A1728" t="s">
        <v>11274</v>
      </c>
      <c r="B1728" t="s">
        <v>11275</v>
      </c>
      <c r="C1728" t="s">
        <v>4</v>
      </c>
      <c r="D1728">
        <v>1891393</v>
      </c>
      <c r="E1728">
        <v>1892928</v>
      </c>
      <c r="F1728">
        <v>267.10000000000002</v>
      </c>
      <c r="G1728" t="s">
        <v>11287</v>
      </c>
      <c r="H1728">
        <v>0</v>
      </c>
      <c r="I1728" t="s">
        <v>19648</v>
      </c>
    </row>
    <row r="1729" spans="1:9" x14ac:dyDescent="0.2">
      <c r="A1729" t="s">
        <v>11274</v>
      </c>
      <c r="B1729" t="s">
        <v>11275</v>
      </c>
      <c r="C1729" t="s">
        <v>4</v>
      </c>
      <c r="D1729">
        <v>1893047</v>
      </c>
      <c r="E1729">
        <v>1893682</v>
      </c>
      <c r="F1729">
        <v>60.4</v>
      </c>
      <c r="G1729" t="s">
        <v>11276</v>
      </c>
      <c r="H1729">
        <v>0</v>
      </c>
      <c r="I1729" t="s">
        <v>19649</v>
      </c>
    </row>
    <row r="1730" spans="1:9" x14ac:dyDescent="0.2">
      <c r="A1730" t="s">
        <v>11274</v>
      </c>
      <c r="B1730" t="s">
        <v>11275</v>
      </c>
      <c r="C1730" t="s">
        <v>4</v>
      </c>
      <c r="D1730">
        <v>1893915</v>
      </c>
      <c r="E1730">
        <v>1894295</v>
      </c>
      <c r="F1730">
        <v>53.2</v>
      </c>
      <c r="G1730" t="s">
        <v>11287</v>
      </c>
      <c r="H1730">
        <v>0</v>
      </c>
      <c r="I1730" t="s">
        <v>19650</v>
      </c>
    </row>
    <row r="1731" spans="1:9" x14ac:dyDescent="0.2">
      <c r="A1731" t="s">
        <v>11274</v>
      </c>
      <c r="B1731" t="s">
        <v>11275</v>
      </c>
      <c r="C1731" t="s">
        <v>4</v>
      </c>
      <c r="D1731">
        <v>1894671</v>
      </c>
      <c r="E1731">
        <v>1896587</v>
      </c>
      <c r="F1731">
        <v>387.4</v>
      </c>
      <c r="G1731" t="s">
        <v>11287</v>
      </c>
      <c r="H1731">
        <v>0</v>
      </c>
      <c r="I1731" t="s">
        <v>19651</v>
      </c>
    </row>
    <row r="1732" spans="1:9" x14ac:dyDescent="0.2">
      <c r="A1732" t="s">
        <v>11274</v>
      </c>
      <c r="B1732" t="s">
        <v>11275</v>
      </c>
      <c r="C1732" t="s">
        <v>4</v>
      </c>
      <c r="D1732">
        <v>1896618</v>
      </c>
      <c r="E1732">
        <v>1897556</v>
      </c>
      <c r="F1732">
        <v>235.3</v>
      </c>
      <c r="G1732" t="s">
        <v>11287</v>
      </c>
      <c r="H1732">
        <v>0</v>
      </c>
      <c r="I1732" t="s">
        <v>19652</v>
      </c>
    </row>
    <row r="1733" spans="1:9" x14ac:dyDescent="0.2">
      <c r="A1733" t="s">
        <v>11274</v>
      </c>
      <c r="B1733" t="s">
        <v>11275</v>
      </c>
      <c r="C1733" t="s">
        <v>4</v>
      </c>
      <c r="D1733">
        <v>1897902</v>
      </c>
      <c r="E1733">
        <v>1898765</v>
      </c>
      <c r="F1733">
        <v>168.4</v>
      </c>
      <c r="G1733" t="s">
        <v>11287</v>
      </c>
      <c r="H1733">
        <v>0</v>
      </c>
      <c r="I1733" t="s">
        <v>19653</v>
      </c>
    </row>
    <row r="1734" spans="1:9" x14ac:dyDescent="0.2">
      <c r="A1734" t="s">
        <v>11274</v>
      </c>
      <c r="B1734" t="s">
        <v>11275</v>
      </c>
      <c r="C1734" t="s">
        <v>4</v>
      </c>
      <c r="D1734">
        <v>1898952</v>
      </c>
      <c r="E1734">
        <v>1899488</v>
      </c>
      <c r="F1734">
        <v>101.3</v>
      </c>
      <c r="G1734" t="s">
        <v>11276</v>
      </c>
      <c r="H1734">
        <v>0</v>
      </c>
      <c r="I1734" t="s">
        <v>19654</v>
      </c>
    </row>
    <row r="1735" spans="1:9" x14ac:dyDescent="0.2">
      <c r="A1735" t="s">
        <v>11274</v>
      </c>
      <c r="B1735" t="s">
        <v>11275</v>
      </c>
      <c r="C1735" t="s">
        <v>4</v>
      </c>
      <c r="D1735">
        <v>1899523</v>
      </c>
      <c r="E1735">
        <v>1900203</v>
      </c>
      <c r="F1735">
        <v>139.6</v>
      </c>
      <c r="G1735" t="s">
        <v>11276</v>
      </c>
      <c r="H1735">
        <v>0</v>
      </c>
      <c r="I1735" t="s">
        <v>19655</v>
      </c>
    </row>
    <row r="1736" spans="1:9" x14ac:dyDescent="0.2">
      <c r="A1736" t="s">
        <v>11274</v>
      </c>
      <c r="B1736" t="s">
        <v>11275</v>
      </c>
      <c r="C1736" t="s">
        <v>4</v>
      </c>
      <c r="D1736">
        <v>1900886</v>
      </c>
      <c r="E1736">
        <v>1902544</v>
      </c>
      <c r="F1736">
        <v>203.2</v>
      </c>
      <c r="G1736" t="s">
        <v>11276</v>
      </c>
      <c r="H1736">
        <v>0</v>
      </c>
      <c r="I1736" t="s">
        <v>19656</v>
      </c>
    </row>
    <row r="1737" spans="1:9" x14ac:dyDescent="0.2">
      <c r="A1737" t="s">
        <v>11274</v>
      </c>
      <c r="B1737" t="s">
        <v>11275</v>
      </c>
      <c r="C1737" t="s">
        <v>4</v>
      </c>
      <c r="D1737">
        <v>1902802</v>
      </c>
      <c r="E1737">
        <v>1904595</v>
      </c>
      <c r="F1737">
        <v>284.2</v>
      </c>
      <c r="G1737" t="s">
        <v>11276</v>
      </c>
      <c r="H1737">
        <v>0</v>
      </c>
      <c r="I1737" t="s">
        <v>19657</v>
      </c>
    </row>
    <row r="1738" spans="1:9" x14ac:dyDescent="0.2">
      <c r="A1738" t="s">
        <v>11274</v>
      </c>
      <c r="B1738" t="s">
        <v>11275</v>
      </c>
      <c r="C1738" t="s">
        <v>4</v>
      </c>
      <c r="D1738">
        <v>1904871</v>
      </c>
      <c r="E1738">
        <v>1905044</v>
      </c>
      <c r="F1738">
        <v>2.2000000000000002</v>
      </c>
      <c r="G1738" t="s">
        <v>11276</v>
      </c>
      <c r="H1738">
        <v>0</v>
      </c>
      <c r="I1738" t="s">
        <v>19658</v>
      </c>
    </row>
    <row r="1739" spans="1:9" x14ac:dyDescent="0.2">
      <c r="A1739" t="s">
        <v>11274</v>
      </c>
      <c r="B1739" t="s">
        <v>11275</v>
      </c>
      <c r="C1739" t="s">
        <v>4</v>
      </c>
      <c r="D1739">
        <v>1905157</v>
      </c>
      <c r="E1739">
        <v>1905486</v>
      </c>
      <c r="F1739">
        <v>44.4</v>
      </c>
      <c r="G1739" t="s">
        <v>11276</v>
      </c>
      <c r="H1739">
        <v>0</v>
      </c>
      <c r="I1739" t="s">
        <v>19659</v>
      </c>
    </row>
    <row r="1740" spans="1:9" x14ac:dyDescent="0.2">
      <c r="A1740" t="s">
        <v>11274</v>
      </c>
      <c r="B1740" t="s">
        <v>11275</v>
      </c>
      <c r="C1740" t="s">
        <v>4</v>
      </c>
      <c r="D1740">
        <v>1905483</v>
      </c>
      <c r="E1740">
        <v>1906388</v>
      </c>
      <c r="F1740">
        <v>106.2</v>
      </c>
      <c r="G1740" t="s">
        <v>11276</v>
      </c>
      <c r="H1740">
        <v>0</v>
      </c>
      <c r="I1740" t="s">
        <v>19660</v>
      </c>
    </row>
    <row r="1741" spans="1:9" x14ac:dyDescent="0.2">
      <c r="A1741" t="s">
        <v>11274</v>
      </c>
      <c r="B1741" t="s">
        <v>11275</v>
      </c>
      <c r="C1741" t="s">
        <v>4</v>
      </c>
      <c r="D1741">
        <v>1906390</v>
      </c>
      <c r="E1741">
        <v>1906674</v>
      </c>
      <c r="F1741">
        <v>53.1</v>
      </c>
      <c r="G1741" t="s">
        <v>11287</v>
      </c>
      <c r="H1741">
        <v>0</v>
      </c>
      <c r="I1741" t="s">
        <v>19661</v>
      </c>
    </row>
    <row r="1742" spans="1:9" x14ac:dyDescent="0.2">
      <c r="A1742" t="s">
        <v>11274</v>
      </c>
      <c r="B1742" t="s">
        <v>11275</v>
      </c>
      <c r="C1742" t="s">
        <v>4</v>
      </c>
      <c r="D1742">
        <v>1906937</v>
      </c>
      <c r="E1742">
        <v>1908457</v>
      </c>
      <c r="F1742">
        <v>296</v>
      </c>
      <c r="G1742" t="s">
        <v>11287</v>
      </c>
      <c r="H1742">
        <v>0</v>
      </c>
      <c r="I1742" t="s">
        <v>19662</v>
      </c>
    </row>
    <row r="1743" spans="1:9" x14ac:dyDescent="0.2">
      <c r="A1743" t="s">
        <v>11274</v>
      </c>
      <c r="B1743" t="s">
        <v>11275</v>
      </c>
      <c r="C1743" t="s">
        <v>4</v>
      </c>
      <c r="D1743">
        <v>1908477</v>
      </c>
      <c r="E1743">
        <v>1909160</v>
      </c>
      <c r="F1743">
        <v>117.5</v>
      </c>
      <c r="G1743" t="s">
        <v>11287</v>
      </c>
      <c r="H1743">
        <v>0</v>
      </c>
      <c r="I1743" t="s">
        <v>19663</v>
      </c>
    </row>
    <row r="1744" spans="1:9" x14ac:dyDescent="0.2">
      <c r="A1744" t="s">
        <v>11274</v>
      </c>
      <c r="B1744" t="s">
        <v>11275</v>
      </c>
      <c r="C1744" t="s">
        <v>4</v>
      </c>
      <c r="D1744">
        <v>1909309</v>
      </c>
      <c r="E1744">
        <v>1910559</v>
      </c>
      <c r="F1744">
        <v>272.39999999999998</v>
      </c>
      <c r="G1744" t="s">
        <v>11276</v>
      </c>
      <c r="H1744">
        <v>0</v>
      </c>
      <c r="I1744" t="s">
        <v>19664</v>
      </c>
    </row>
    <row r="1745" spans="1:9" x14ac:dyDescent="0.2">
      <c r="A1745" t="s">
        <v>11274</v>
      </c>
      <c r="B1745" t="s">
        <v>11275</v>
      </c>
      <c r="C1745" t="s">
        <v>4</v>
      </c>
      <c r="D1745">
        <v>1910719</v>
      </c>
      <c r="E1745">
        <v>1911579</v>
      </c>
      <c r="F1745">
        <v>139.69999999999999</v>
      </c>
      <c r="G1745" t="s">
        <v>11276</v>
      </c>
      <c r="H1745">
        <v>0</v>
      </c>
      <c r="I1745" t="s">
        <v>19665</v>
      </c>
    </row>
    <row r="1746" spans="1:9" x14ac:dyDescent="0.2">
      <c r="A1746" t="s">
        <v>11274</v>
      </c>
      <c r="B1746" t="s">
        <v>11275</v>
      </c>
      <c r="C1746" t="s">
        <v>4</v>
      </c>
      <c r="D1746">
        <v>1911576</v>
      </c>
      <c r="E1746">
        <v>1912562</v>
      </c>
      <c r="F1746">
        <v>159.4</v>
      </c>
      <c r="G1746" t="s">
        <v>11276</v>
      </c>
      <c r="H1746">
        <v>0</v>
      </c>
      <c r="I1746" t="s">
        <v>19666</v>
      </c>
    </row>
    <row r="1747" spans="1:9" x14ac:dyDescent="0.2">
      <c r="A1747" t="s">
        <v>11274</v>
      </c>
      <c r="B1747" t="s">
        <v>11275</v>
      </c>
      <c r="C1747" t="s">
        <v>4</v>
      </c>
      <c r="D1747">
        <v>1912555</v>
      </c>
      <c r="E1747">
        <v>1913298</v>
      </c>
      <c r="F1747">
        <v>108.6</v>
      </c>
      <c r="G1747" t="s">
        <v>11276</v>
      </c>
      <c r="H1747">
        <v>0</v>
      </c>
      <c r="I1747" t="s">
        <v>19667</v>
      </c>
    </row>
    <row r="1748" spans="1:9" x14ac:dyDescent="0.2">
      <c r="A1748" t="s">
        <v>11274</v>
      </c>
      <c r="B1748" t="s">
        <v>11275</v>
      </c>
      <c r="C1748" t="s">
        <v>4</v>
      </c>
      <c r="D1748">
        <v>1913291</v>
      </c>
      <c r="E1748">
        <v>1914007</v>
      </c>
      <c r="F1748">
        <v>98.3</v>
      </c>
      <c r="G1748" t="s">
        <v>11276</v>
      </c>
      <c r="H1748">
        <v>0</v>
      </c>
      <c r="I1748" t="s">
        <v>19668</v>
      </c>
    </row>
    <row r="1749" spans="1:9" x14ac:dyDescent="0.2">
      <c r="A1749" t="s">
        <v>11274</v>
      </c>
      <c r="B1749" t="s">
        <v>11275</v>
      </c>
      <c r="C1749" t="s">
        <v>4</v>
      </c>
      <c r="D1749">
        <v>1914007</v>
      </c>
      <c r="E1749">
        <v>1914831</v>
      </c>
      <c r="F1749">
        <v>99.4</v>
      </c>
      <c r="G1749" t="s">
        <v>11276</v>
      </c>
      <c r="H1749">
        <v>0</v>
      </c>
      <c r="I1749" t="s">
        <v>19669</v>
      </c>
    </row>
    <row r="1750" spans="1:9" x14ac:dyDescent="0.2">
      <c r="A1750" t="s">
        <v>11274</v>
      </c>
      <c r="B1750" t="s">
        <v>11275</v>
      </c>
      <c r="C1750" t="s">
        <v>4</v>
      </c>
      <c r="D1750">
        <v>1915593</v>
      </c>
      <c r="E1750">
        <v>1915766</v>
      </c>
      <c r="F1750">
        <v>10.6</v>
      </c>
      <c r="G1750" t="s">
        <v>11276</v>
      </c>
      <c r="H1750">
        <v>0</v>
      </c>
      <c r="I1750" t="s">
        <v>19670</v>
      </c>
    </row>
    <row r="1751" spans="1:9" x14ac:dyDescent="0.2">
      <c r="A1751" t="s">
        <v>11274</v>
      </c>
      <c r="B1751" t="s">
        <v>11275</v>
      </c>
      <c r="C1751" t="s">
        <v>4</v>
      </c>
      <c r="D1751">
        <v>1916411</v>
      </c>
      <c r="E1751">
        <v>1917286</v>
      </c>
      <c r="F1751">
        <v>171.9</v>
      </c>
      <c r="G1751" t="s">
        <v>11276</v>
      </c>
      <c r="H1751">
        <v>0</v>
      </c>
      <c r="I1751" t="s">
        <v>19671</v>
      </c>
    </row>
    <row r="1752" spans="1:9" x14ac:dyDescent="0.2">
      <c r="A1752" t="s">
        <v>11274</v>
      </c>
      <c r="B1752" t="s">
        <v>11275</v>
      </c>
      <c r="C1752" t="s">
        <v>4</v>
      </c>
      <c r="D1752">
        <v>1917434</v>
      </c>
      <c r="E1752">
        <v>1918213</v>
      </c>
      <c r="F1752">
        <v>123.9</v>
      </c>
      <c r="G1752" t="s">
        <v>11276</v>
      </c>
      <c r="H1752">
        <v>0</v>
      </c>
      <c r="I1752" t="s">
        <v>19672</v>
      </c>
    </row>
    <row r="1753" spans="1:9" x14ac:dyDescent="0.2">
      <c r="A1753" t="s">
        <v>11274</v>
      </c>
      <c r="B1753" t="s">
        <v>11275</v>
      </c>
      <c r="C1753" t="s">
        <v>4</v>
      </c>
      <c r="D1753">
        <v>1918261</v>
      </c>
      <c r="E1753">
        <v>1919232</v>
      </c>
      <c r="F1753">
        <v>218.1</v>
      </c>
      <c r="G1753" t="s">
        <v>11276</v>
      </c>
      <c r="H1753">
        <v>0</v>
      </c>
      <c r="I1753" t="s">
        <v>19673</v>
      </c>
    </row>
    <row r="1754" spans="1:9" x14ac:dyDescent="0.2">
      <c r="A1754" t="s">
        <v>11274</v>
      </c>
      <c r="B1754" t="s">
        <v>11275</v>
      </c>
      <c r="C1754" t="s">
        <v>4</v>
      </c>
      <c r="D1754">
        <v>1919103</v>
      </c>
      <c r="E1754">
        <v>1919417</v>
      </c>
      <c r="F1754">
        <v>15.1</v>
      </c>
      <c r="G1754" t="s">
        <v>11287</v>
      </c>
      <c r="H1754">
        <v>0</v>
      </c>
      <c r="I1754" t="s">
        <v>19674</v>
      </c>
    </row>
    <row r="1755" spans="1:9" x14ac:dyDescent="0.2">
      <c r="A1755" t="s">
        <v>11274</v>
      </c>
      <c r="B1755" t="s">
        <v>11275</v>
      </c>
      <c r="C1755" t="s">
        <v>4</v>
      </c>
      <c r="D1755">
        <v>1919420</v>
      </c>
      <c r="E1755">
        <v>1920292</v>
      </c>
      <c r="F1755">
        <v>119.1</v>
      </c>
      <c r="G1755" t="s">
        <v>11276</v>
      </c>
      <c r="H1755">
        <v>0</v>
      </c>
      <c r="I1755" t="s">
        <v>19675</v>
      </c>
    </row>
    <row r="1756" spans="1:9" x14ac:dyDescent="0.2">
      <c r="A1756" t="s">
        <v>11274</v>
      </c>
      <c r="B1756" t="s">
        <v>11275</v>
      </c>
      <c r="C1756" t="s">
        <v>4</v>
      </c>
      <c r="D1756">
        <v>1920547</v>
      </c>
      <c r="E1756">
        <v>1921413</v>
      </c>
      <c r="F1756">
        <v>146.5</v>
      </c>
      <c r="G1756" t="s">
        <v>11276</v>
      </c>
      <c r="H1756">
        <v>0</v>
      </c>
      <c r="I1756" t="s">
        <v>19676</v>
      </c>
    </row>
    <row r="1757" spans="1:9" x14ac:dyDescent="0.2">
      <c r="A1757" t="s">
        <v>11274</v>
      </c>
      <c r="B1757" t="s">
        <v>11275</v>
      </c>
      <c r="C1757" t="s">
        <v>4</v>
      </c>
      <c r="D1757">
        <v>1921482</v>
      </c>
      <c r="E1757">
        <v>1921928</v>
      </c>
      <c r="F1757">
        <v>74.5</v>
      </c>
      <c r="G1757" t="s">
        <v>11276</v>
      </c>
      <c r="H1757">
        <v>0</v>
      </c>
      <c r="I1757" t="s">
        <v>19677</v>
      </c>
    </row>
    <row r="1758" spans="1:9" x14ac:dyDescent="0.2">
      <c r="A1758" t="s">
        <v>11274</v>
      </c>
      <c r="B1758" t="s">
        <v>11275</v>
      </c>
      <c r="C1758" t="s">
        <v>4</v>
      </c>
      <c r="D1758">
        <v>1921928</v>
      </c>
      <c r="E1758">
        <v>1923427</v>
      </c>
      <c r="F1758">
        <v>310.60000000000002</v>
      </c>
      <c r="G1758" t="s">
        <v>11276</v>
      </c>
      <c r="H1758">
        <v>0</v>
      </c>
      <c r="I1758" t="s">
        <v>19678</v>
      </c>
    </row>
    <row r="1759" spans="1:9" x14ac:dyDescent="0.2">
      <c r="A1759" t="s">
        <v>11274</v>
      </c>
      <c r="B1759" t="s">
        <v>11275</v>
      </c>
      <c r="C1759" t="s">
        <v>4</v>
      </c>
      <c r="D1759">
        <v>1924116</v>
      </c>
      <c r="E1759">
        <v>1924874</v>
      </c>
      <c r="F1759">
        <v>69.8</v>
      </c>
      <c r="G1759" t="s">
        <v>11287</v>
      </c>
      <c r="H1759">
        <v>0</v>
      </c>
      <c r="I1759" t="s">
        <v>19679</v>
      </c>
    </row>
    <row r="1760" spans="1:9" x14ac:dyDescent="0.2">
      <c r="A1760" t="s">
        <v>11274</v>
      </c>
      <c r="B1760" t="s">
        <v>11275</v>
      </c>
      <c r="C1760" t="s">
        <v>4</v>
      </c>
      <c r="D1760">
        <v>1924982</v>
      </c>
      <c r="E1760">
        <v>1925260</v>
      </c>
      <c r="F1760">
        <v>58.2</v>
      </c>
      <c r="G1760" t="s">
        <v>11287</v>
      </c>
      <c r="H1760">
        <v>0</v>
      </c>
      <c r="I1760" t="s">
        <v>19680</v>
      </c>
    </row>
    <row r="1761" spans="1:9" x14ac:dyDescent="0.2">
      <c r="A1761" t="s">
        <v>11274</v>
      </c>
      <c r="B1761" t="s">
        <v>11275</v>
      </c>
      <c r="C1761" t="s">
        <v>4</v>
      </c>
      <c r="D1761">
        <v>1925310</v>
      </c>
      <c r="E1761">
        <v>1925627</v>
      </c>
      <c r="F1761">
        <v>21</v>
      </c>
      <c r="G1761" t="s">
        <v>11287</v>
      </c>
      <c r="H1761">
        <v>0</v>
      </c>
      <c r="I1761" t="s">
        <v>19681</v>
      </c>
    </row>
    <row r="1762" spans="1:9" x14ac:dyDescent="0.2">
      <c r="A1762" t="s">
        <v>11274</v>
      </c>
      <c r="B1762" t="s">
        <v>11275</v>
      </c>
      <c r="C1762" t="s">
        <v>4</v>
      </c>
      <c r="D1762">
        <v>1925754</v>
      </c>
      <c r="E1762">
        <v>1925867</v>
      </c>
      <c r="F1762">
        <v>7.6</v>
      </c>
      <c r="G1762" t="s">
        <v>11276</v>
      </c>
      <c r="H1762">
        <v>0</v>
      </c>
      <c r="I1762" t="s">
        <v>19682</v>
      </c>
    </row>
    <row r="1763" spans="1:9" x14ac:dyDescent="0.2">
      <c r="A1763" t="s">
        <v>11274</v>
      </c>
      <c r="B1763" t="s">
        <v>11275</v>
      </c>
      <c r="C1763" t="s">
        <v>4</v>
      </c>
      <c r="D1763">
        <v>1925895</v>
      </c>
      <c r="E1763">
        <v>1926173</v>
      </c>
      <c r="F1763">
        <v>58.2</v>
      </c>
      <c r="G1763" t="s">
        <v>11276</v>
      </c>
      <c r="H1763">
        <v>0</v>
      </c>
      <c r="I1763" t="s">
        <v>19683</v>
      </c>
    </row>
    <row r="1764" spans="1:9" x14ac:dyDescent="0.2">
      <c r="A1764" t="s">
        <v>11274</v>
      </c>
      <c r="B1764" t="s">
        <v>11275</v>
      </c>
      <c r="C1764" t="s">
        <v>4</v>
      </c>
      <c r="D1764">
        <v>1926281</v>
      </c>
      <c r="E1764">
        <v>1927039</v>
      </c>
      <c r="F1764">
        <v>70.900000000000006</v>
      </c>
      <c r="G1764" t="s">
        <v>11276</v>
      </c>
      <c r="H1764">
        <v>0</v>
      </c>
      <c r="I1764" t="s">
        <v>19684</v>
      </c>
    </row>
    <row r="1765" spans="1:9" x14ac:dyDescent="0.2">
      <c r="A1765" t="s">
        <v>11274</v>
      </c>
      <c r="B1765" t="s">
        <v>11275</v>
      </c>
      <c r="C1765" t="s">
        <v>4</v>
      </c>
      <c r="D1765">
        <v>1927658</v>
      </c>
      <c r="E1765">
        <v>1927942</v>
      </c>
      <c r="F1765">
        <v>2.2000000000000002</v>
      </c>
      <c r="G1765" t="s">
        <v>11276</v>
      </c>
      <c r="H1765">
        <v>0</v>
      </c>
      <c r="I1765" t="s">
        <v>19685</v>
      </c>
    </row>
    <row r="1766" spans="1:9" x14ac:dyDescent="0.2">
      <c r="A1766" t="s">
        <v>11274</v>
      </c>
      <c r="B1766" t="s">
        <v>11275</v>
      </c>
      <c r="C1766" t="s">
        <v>4</v>
      </c>
      <c r="D1766">
        <v>1927908</v>
      </c>
      <c r="E1766">
        <v>1929164</v>
      </c>
      <c r="F1766">
        <v>150.1</v>
      </c>
      <c r="G1766" t="s">
        <v>11287</v>
      </c>
      <c r="H1766">
        <v>0</v>
      </c>
      <c r="I1766" t="s">
        <v>19686</v>
      </c>
    </row>
    <row r="1767" spans="1:9" x14ac:dyDescent="0.2">
      <c r="A1767" t="s">
        <v>11274</v>
      </c>
      <c r="B1767" t="s">
        <v>11275</v>
      </c>
      <c r="C1767" t="s">
        <v>4</v>
      </c>
      <c r="D1767">
        <v>1929459</v>
      </c>
      <c r="E1767">
        <v>1931021</v>
      </c>
      <c r="F1767">
        <v>336.9</v>
      </c>
      <c r="G1767" t="s">
        <v>11287</v>
      </c>
      <c r="H1767">
        <v>0</v>
      </c>
      <c r="I1767" t="s">
        <v>19687</v>
      </c>
    </row>
    <row r="1768" spans="1:9" x14ac:dyDescent="0.2">
      <c r="A1768" t="s">
        <v>11274</v>
      </c>
      <c r="B1768" t="s">
        <v>11275</v>
      </c>
      <c r="C1768" t="s">
        <v>4</v>
      </c>
      <c r="D1768">
        <v>1931107</v>
      </c>
      <c r="E1768">
        <v>1931757</v>
      </c>
      <c r="F1768">
        <v>47.5</v>
      </c>
      <c r="G1768" t="s">
        <v>11287</v>
      </c>
      <c r="H1768">
        <v>0</v>
      </c>
      <c r="I1768" t="s">
        <v>19688</v>
      </c>
    </row>
    <row r="1769" spans="1:9" x14ac:dyDescent="0.2">
      <c r="A1769" t="s">
        <v>11274</v>
      </c>
      <c r="B1769" t="s">
        <v>11275</v>
      </c>
      <c r="C1769" t="s">
        <v>4</v>
      </c>
      <c r="D1769">
        <v>1931836</v>
      </c>
      <c r="E1769">
        <v>1933104</v>
      </c>
      <c r="F1769">
        <v>236.8</v>
      </c>
      <c r="G1769" t="s">
        <v>11287</v>
      </c>
      <c r="H1769">
        <v>0</v>
      </c>
      <c r="I1769" t="s">
        <v>19689</v>
      </c>
    </row>
    <row r="1770" spans="1:9" x14ac:dyDescent="0.2">
      <c r="A1770" t="s">
        <v>11274</v>
      </c>
      <c r="B1770" t="s">
        <v>11275</v>
      </c>
      <c r="C1770" t="s">
        <v>4</v>
      </c>
      <c r="D1770">
        <v>1933131</v>
      </c>
      <c r="E1770">
        <v>1933790</v>
      </c>
      <c r="F1770">
        <v>127.1</v>
      </c>
      <c r="G1770" t="s">
        <v>11287</v>
      </c>
      <c r="H1770">
        <v>0</v>
      </c>
      <c r="I1770" t="s">
        <v>19690</v>
      </c>
    </row>
    <row r="1771" spans="1:9" x14ac:dyDescent="0.2">
      <c r="A1771" t="s">
        <v>11274</v>
      </c>
      <c r="B1771" t="s">
        <v>11275</v>
      </c>
      <c r="C1771" t="s">
        <v>4</v>
      </c>
      <c r="D1771">
        <v>1933973</v>
      </c>
      <c r="E1771">
        <v>1934320</v>
      </c>
      <c r="F1771">
        <v>77.400000000000006</v>
      </c>
      <c r="G1771" t="s">
        <v>11287</v>
      </c>
      <c r="H1771">
        <v>0</v>
      </c>
      <c r="I1771" t="s">
        <v>19691</v>
      </c>
    </row>
    <row r="1772" spans="1:9" x14ac:dyDescent="0.2">
      <c r="A1772" t="s">
        <v>11274</v>
      </c>
      <c r="B1772" t="s">
        <v>11275</v>
      </c>
      <c r="C1772" t="s">
        <v>4</v>
      </c>
      <c r="D1772">
        <v>1934482</v>
      </c>
      <c r="E1772">
        <v>1934997</v>
      </c>
      <c r="F1772">
        <v>106.3</v>
      </c>
      <c r="G1772" t="s">
        <v>11276</v>
      </c>
      <c r="H1772">
        <v>0</v>
      </c>
      <c r="I1772" t="s">
        <v>19692</v>
      </c>
    </row>
    <row r="1773" spans="1:9" x14ac:dyDescent="0.2">
      <c r="A1773" t="s">
        <v>11274</v>
      </c>
      <c r="B1773" t="s">
        <v>11275</v>
      </c>
      <c r="C1773" t="s">
        <v>4</v>
      </c>
      <c r="D1773">
        <v>1935231</v>
      </c>
      <c r="E1773">
        <v>1935761</v>
      </c>
      <c r="F1773">
        <v>103.8</v>
      </c>
      <c r="G1773" t="s">
        <v>11276</v>
      </c>
      <c r="H1773">
        <v>0</v>
      </c>
      <c r="I1773" t="s">
        <v>19693</v>
      </c>
    </row>
    <row r="1774" spans="1:9" x14ac:dyDescent="0.2">
      <c r="A1774" t="s">
        <v>11274</v>
      </c>
      <c r="B1774" t="s">
        <v>11275</v>
      </c>
      <c r="C1774" t="s">
        <v>4</v>
      </c>
      <c r="D1774">
        <v>1936064</v>
      </c>
      <c r="E1774">
        <v>1936705</v>
      </c>
      <c r="F1774">
        <v>109.7</v>
      </c>
      <c r="G1774" t="s">
        <v>11287</v>
      </c>
      <c r="H1774">
        <v>0</v>
      </c>
      <c r="I1774" t="s">
        <v>19694</v>
      </c>
    </row>
    <row r="1775" spans="1:9" x14ac:dyDescent="0.2">
      <c r="A1775" t="s">
        <v>11274</v>
      </c>
      <c r="B1775" t="s">
        <v>11275</v>
      </c>
      <c r="C1775" t="s">
        <v>4</v>
      </c>
      <c r="D1775">
        <v>1936922</v>
      </c>
      <c r="E1775">
        <v>1937671</v>
      </c>
      <c r="F1775">
        <v>115</v>
      </c>
      <c r="G1775" t="s">
        <v>11276</v>
      </c>
      <c r="H1775">
        <v>0</v>
      </c>
      <c r="I1775" t="s">
        <v>19695</v>
      </c>
    </row>
    <row r="1776" spans="1:9" x14ac:dyDescent="0.2">
      <c r="A1776" t="s">
        <v>11274</v>
      </c>
      <c r="B1776" t="s">
        <v>11275</v>
      </c>
      <c r="C1776" t="s">
        <v>4</v>
      </c>
      <c r="D1776">
        <v>1937982</v>
      </c>
      <c r="E1776">
        <v>1938413</v>
      </c>
      <c r="F1776">
        <v>99.3</v>
      </c>
      <c r="G1776" t="s">
        <v>11276</v>
      </c>
      <c r="H1776">
        <v>0</v>
      </c>
      <c r="I1776" t="s">
        <v>19696</v>
      </c>
    </row>
    <row r="1777" spans="1:9" x14ac:dyDescent="0.2">
      <c r="A1777" t="s">
        <v>11274</v>
      </c>
      <c r="B1777" t="s">
        <v>11275</v>
      </c>
      <c r="C1777" t="s">
        <v>4</v>
      </c>
      <c r="D1777">
        <v>1938475</v>
      </c>
      <c r="E1777">
        <v>1939116</v>
      </c>
      <c r="F1777">
        <v>151.30000000000001</v>
      </c>
      <c r="G1777" t="s">
        <v>11287</v>
      </c>
      <c r="H1777">
        <v>0</v>
      </c>
      <c r="I1777" t="s">
        <v>19697</v>
      </c>
    </row>
    <row r="1778" spans="1:9" x14ac:dyDescent="0.2">
      <c r="A1778" t="s">
        <v>11274</v>
      </c>
      <c r="B1778" t="s">
        <v>11275</v>
      </c>
      <c r="C1778" t="s">
        <v>4</v>
      </c>
      <c r="D1778">
        <v>1939411</v>
      </c>
      <c r="E1778">
        <v>1941087</v>
      </c>
      <c r="F1778">
        <v>395.5</v>
      </c>
      <c r="G1778" t="s">
        <v>11287</v>
      </c>
      <c r="H1778">
        <v>0</v>
      </c>
      <c r="I1778" t="s">
        <v>19698</v>
      </c>
    </row>
    <row r="1779" spans="1:9" x14ac:dyDescent="0.2">
      <c r="A1779" t="s">
        <v>11274</v>
      </c>
      <c r="B1779" t="s">
        <v>11275</v>
      </c>
      <c r="C1779" t="s">
        <v>4</v>
      </c>
      <c r="D1779">
        <v>1941158</v>
      </c>
      <c r="E1779">
        <v>1941364</v>
      </c>
      <c r="F1779">
        <v>23.4</v>
      </c>
      <c r="G1779" t="s">
        <v>11287</v>
      </c>
      <c r="H1779">
        <v>0</v>
      </c>
      <c r="I1779" t="s">
        <v>19699</v>
      </c>
    </row>
    <row r="1780" spans="1:9" x14ac:dyDescent="0.2">
      <c r="A1780" t="s">
        <v>11274</v>
      </c>
      <c r="B1780" t="s">
        <v>11275</v>
      </c>
      <c r="C1780" t="s">
        <v>4</v>
      </c>
      <c r="D1780">
        <v>1941446</v>
      </c>
      <c r="E1780">
        <v>1942120</v>
      </c>
      <c r="F1780">
        <v>94.9</v>
      </c>
      <c r="G1780" t="s">
        <v>11276</v>
      </c>
      <c r="H1780">
        <v>0</v>
      </c>
      <c r="I1780" t="s">
        <v>19700</v>
      </c>
    </row>
    <row r="1781" spans="1:9" x14ac:dyDescent="0.2">
      <c r="A1781" t="s">
        <v>11274</v>
      </c>
      <c r="B1781" t="s">
        <v>11275</v>
      </c>
      <c r="C1781" t="s">
        <v>4</v>
      </c>
      <c r="D1781">
        <v>1942114</v>
      </c>
      <c r="E1781">
        <v>1943121</v>
      </c>
      <c r="F1781">
        <v>169.7</v>
      </c>
      <c r="G1781" t="s">
        <v>11287</v>
      </c>
      <c r="H1781">
        <v>0</v>
      </c>
      <c r="I1781" t="s">
        <v>19701</v>
      </c>
    </row>
    <row r="1782" spans="1:9" x14ac:dyDescent="0.2">
      <c r="A1782" t="s">
        <v>11274</v>
      </c>
      <c r="B1782" t="s">
        <v>11275</v>
      </c>
      <c r="C1782" t="s">
        <v>4</v>
      </c>
      <c r="D1782">
        <v>1943172</v>
      </c>
      <c r="E1782">
        <v>1945199</v>
      </c>
      <c r="F1782">
        <v>250.8</v>
      </c>
      <c r="G1782" t="s">
        <v>11276</v>
      </c>
      <c r="H1782">
        <v>0</v>
      </c>
      <c r="I1782" t="s">
        <v>19702</v>
      </c>
    </row>
    <row r="1783" spans="1:9" x14ac:dyDescent="0.2">
      <c r="A1783" t="s">
        <v>11274</v>
      </c>
      <c r="B1783" t="s">
        <v>11275</v>
      </c>
      <c r="C1783" t="s">
        <v>4</v>
      </c>
      <c r="D1783">
        <v>1945144</v>
      </c>
      <c r="E1783">
        <v>1945785</v>
      </c>
      <c r="F1783">
        <v>147.9</v>
      </c>
      <c r="G1783" t="s">
        <v>11287</v>
      </c>
      <c r="H1783">
        <v>0</v>
      </c>
      <c r="I1783" t="s">
        <v>19703</v>
      </c>
    </row>
    <row r="1784" spans="1:9" x14ac:dyDescent="0.2">
      <c r="A1784" t="s">
        <v>11274</v>
      </c>
      <c r="B1784" t="s">
        <v>11275</v>
      </c>
      <c r="C1784" t="s">
        <v>4</v>
      </c>
      <c r="D1784">
        <v>1945814</v>
      </c>
      <c r="E1784">
        <v>1946020</v>
      </c>
      <c r="F1784">
        <v>19.100000000000001</v>
      </c>
      <c r="G1784" t="s">
        <v>11287</v>
      </c>
      <c r="H1784">
        <v>0</v>
      </c>
      <c r="I1784" t="s">
        <v>19704</v>
      </c>
    </row>
    <row r="1785" spans="1:9" x14ac:dyDescent="0.2">
      <c r="A1785" t="s">
        <v>11274</v>
      </c>
      <c r="B1785" t="s">
        <v>11275</v>
      </c>
      <c r="C1785" t="s">
        <v>4</v>
      </c>
      <c r="D1785">
        <v>1946331</v>
      </c>
      <c r="E1785">
        <v>1947434</v>
      </c>
      <c r="F1785">
        <v>164.3</v>
      </c>
      <c r="G1785" t="s">
        <v>11276</v>
      </c>
      <c r="H1785">
        <v>0</v>
      </c>
      <c r="I1785" t="s">
        <v>19705</v>
      </c>
    </row>
    <row r="1786" spans="1:9" x14ac:dyDescent="0.2">
      <c r="A1786" t="s">
        <v>11274</v>
      </c>
      <c r="B1786" t="s">
        <v>11275</v>
      </c>
      <c r="C1786" t="s">
        <v>4</v>
      </c>
      <c r="D1786">
        <v>1947550</v>
      </c>
      <c r="E1786">
        <v>1948332</v>
      </c>
      <c r="F1786">
        <v>120.2</v>
      </c>
      <c r="G1786" t="s">
        <v>11287</v>
      </c>
      <c r="H1786">
        <v>0</v>
      </c>
      <c r="I1786" t="s">
        <v>19706</v>
      </c>
    </row>
    <row r="1787" spans="1:9" x14ac:dyDescent="0.2">
      <c r="A1787" t="s">
        <v>11274</v>
      </c>
      <c r="B1787" t="s">
        <v>11275</v>
      </c>
      <c r="C1787" t="s">
        <v>4</v>
      </c>
      <c r="D1787">
        <v>1948894</v>
      </c>
      <c r="E1787">
        <v>1949706</v>
      </c>
      <c r="F1787">
        <v>118</v>
      </c>
      <c r="G1787" t="s">
        <v>11287</v>
      </c>
      <c r="H1787">
        <v>0</v>
      </c>
      <c r="I1787" t="s">
        <v>19707</v>
      </c>
    </row>
    <row r="1788" spans="1:9" x14ac:dyDescent="0.2">
      <c r="A1788" t="s">
        <v>11274</v>
      </c>
      <c r="B1788" t="s">
        <v>11275</v>
      </c>
      <c r="C1788" t="s">
        <v>4</v>
      </c>
      <c r="D1788">
        <v>1949703</v>
      </c>
      <c r="E1788">
        <v>1950629</v>
      </c>
      <c r="F1788">
        <v>182</v>
      </c>
      <c r="G1788" t="s">
        <v>11287</v>
      </c>
      <c r="H1788">
        <v>0</v>
      </c>
      <c r="I1788" t="s">
        <v>19708</v>
      </c>
    </row>
    <row r="1789" spans="1:9" x14ac:dyDescent="0.2">
      <c r="A1789" t="s">
        <v>11274</v>
      </c>
      <c r="B1789" t="s">
        <v>11275</v>
      </c>
      <c r="C1789" t="s">
        <v>4</v>
      </c>
      <c r="D1789">
        <v>1950746</v>
      </c>
      <c r="E1789">
        <v>1951462</v>
      </c>
      <c r="F1789">
        <v>50.5</v>
      </c>
      <c r="G1789" t="s">
        <v>11287</v>
      </c>
      <c r="H1789">
        <v>0</v>
      </c>
      <c r="I1789" t="s">
        <v>19709</v>
      </c>
    </row>
    <row r="1790" spans="1:9" x14ac:dyDescent="0.2">
      <c r="A1790" t="s">
        <v>11274</v>
      </c>
      <c r="B1790" t="s">
        <v>11275</v>
      </c>
      <c r="C1790" t="s">
        <v>4</v>
      </c>
      <c r="D1790">
        <v>1951468</v>
      </c>
      <c r="E1790">
        <v>1952448</v>
      </c>
      <c r="F1790">
        <v>164.7</v>
      </c>
      <c r="G1790" t="s">
        <v>11287</v>
      </c>
      <c r="H1790">
        <v>0</v>
      </c>
      <c r="I1790" t="s">
        <v>19710</v>
      </c>
    </row>
    <row r="1791" spans="1:9" x14ac:dyDescent="0.2">
      <c r="A1791" t="s">
        <v>11274</v>
      </c>
      <c r="B1791" t="s">
        <v>11275</v>
      </c>
      <c r="C1791" t="s">
        <v>4</v>
      </c>
      <c r="D1791">
        <v>1952552</v>
      </c>
      <c r="E1791">
        <v>1952758</v>
      </c>
      <c r="F1791">
        <v>62.6</v>
      </c>
      <c r="G1791" t="s">
        <v>11276</v>
      </c>
      <c r="H1791">
        <v>0</v>
      </c>
      <c r="I1791" t="s">
        <v>19711</v>
      </c>
    </row>
    <row r="1792" spans="1:9" x14ac:dyDescent="0.2">
      <c r="A1792" t="s">
        <v>11274</v>
      </c>
      <c r="B1792" t="s">
        <v>11275</v>
      </c>
      <c r="C1792" t="s">
        <v>4</v>
      </c>
      <c r="D1792">
        <v>1952852</v>
      </c>
      <c r="E1792">
        <v>1953352</v>
      </c>
      <c r="F1792">
        <v>82.3</v>
      </c>
      <c r="G1792" t="s">
        <v>11287</v>
      </c>
      <c r="H1792">
        <v>0</v>
      </c>
      <c r="I1792" t="s">
        <v>19712</v>
      </c>
    </row>
    <row r="1793" spans="1:9" x14ac:dyDescent="0.2">
      <c r="A1793" t="s">
        <v>11274</v>
      </c>
      <c r="B1793" t="s">
        <v>11275</v>
      </c>
      <c r="C1793" t="s">
        <v>4</v>
      </c>
      <c r="D1793">
        <v>1953342</v>
      </c>
      <c r="E1793">
        <v>1954181</v>
      </c>
      <c r="F1793">
        <v>162.6</v>
      </c>
      <c r="G1793" t="s">
        <v>11287</v>
      </c>
      <c r="H1793">
        <v>0</v>
      </c>
      <c r="I1793" t="s">
        <v>19713</v>
      </c>
    </row>
    <row r="1794" spans="1:9" x14ac:dyDescent="0.2">
      <c r="A1794" t="s">
        <v>11274</v>
      </c>
      <c r="B1794" t="s">
        <v>11275</v>
      </c>
      <c r="C1794" t="s">
        <v>4</v>
      </c>
      <c r="D1794">
        <v>1954366</v>
      </c>
      <c r="E1794">
        <v>1957848</v>
      </c>
      <c r="F1794">
        <v>770.7</v>
      </c>
      <c r="G1794" t="s">
        <v>11287</v>
      </c>
      <c r="H1794">
        <v>0</v>
      </c>
      <c r="I1794" t="s">
        <v>19714</v>
      </c>
    </row>
    <row r="1795" spans="1:9" x14ac:dyDescent="0.2">
      <c r="A1795" t="s">
        <v>11274</v>
      </c>
      <c r="B1795" t="s">
        <v>11275</v>
      </c>
      <c r="C1795" t="s">
        <v>4</v>
      </c>
      <c r="D1795">
        <v>1958270</v>
      </c>
      <c r="E1795">
        <v>1960075</v>
      </c>
      <c r="F1795">
        <v>454.9</v>
      </c>
      <c r="G1795" t="s">
        <v>11276</v>
      </c>
      <c r="H1795">
        <v>0</v>
      </c>
      <c r="I1795" t="s">
        <v>19715</v>
      </c>
    </row>
    <row r="1796" spans="1:9" x14ac:dyDescent="0.2">
      <c r="A1796" t="s">
        <v>11274</v>
      </c>
      <c r="B1796" t="s">
        <v>11275</v>
      </c>
      <c r="C1796" t="s">
        <v>4</v>
      </c>
      <c r="D1796">
        <v>1960435</v>
      </c>
      <c r="E1796">
        <v>1960959</v>
      </c>
      <c r="F1796">
        <v>85.8</v>
      </c>
      <c r="G1796" t="s">
        <v>11287</v>
      </c>
      <c r="H1796">
        <v>0</v>
      </c>
      <c r="I1796" t="s">
        <v>19716</v>
      </c>
    </row>
    <row r="1797" spans="1:9" x14ac:dyDescent="0.2">
      <c r="A1797" t="s">
        <v>11274</v>
      </c>
      <c r="B1797" t="s">
        <v>11275</v>
      </c>
      <c r="C1797" t="s">
        <v>4</v>
      </c>
      <c r="D1797">
        <v>1961310</v>
      </c>
      <c r="E1797">
        <v>1961597</v>
      </c>
      <c r="F1797">
        <v>84.6</v>
      </c>
      <c r="G1797" t="s">
        <v>11276</v>
      </c>
      <c r="H1797">
        <v>0</v>
      </c>
      <c r="I1797" t="s">
        <v>19717</v>
      </c>
    </row>
    <row r="1798" spans="1:9" x14ac:dyDescent="0.2">
      <c r="A1798" t="s">
        <v>11274</v>
      </c>
      <c r="B1798" t="s">
        <v>11275</v>
      </c>
      <c r="C1798" t="s">
        <v>4</v>
      </c>
      <c r="D1798">
        <v>1961670</v>
      </c>
      <c r="E1798">
        <v>1963316</v>
      </c>
      <c r="F1798">
        <v>439.7</v>
      </c>
      <c r="G1798" t="s">
        <v>11276</v>
      </c>
      <c r="H1798">
        <v>0</v>
      </c>
      <c r="I1798" t="s">
        <v>19718</v>
      </c>
    </row>
    <row r="1799" spans="1:9" x14ac:dyDescent="0.2">
      <c r="A1799" t="s">
        <v>11274</v>
      </c>
      <c r="B1799" t="s">
        <v>11275</v>
      </c>
      <c r="C1799" t="s">
        <v>4</v>
      </c>
      <c r="D1799">
        <v>1963543</v>
      </c>
      <c r="E1799">
        <v>1964829</v>
      </c>
      <c r="F1799">
        <v>172.1</v>
      </c>
      <c r="G1799" t="s">
        <v>11276</v>
      </c>
      <c r="H1799">
        <v>0</v>
      </c>
      <c r="I1799" t="s">
        <v>19719</v>
      </c>
    </row>
    <row r="1800" spans="1:9" x14ac:dyDescent="0.2">
      <c r="A1800" t="s">
        <v>11274</v>
      </c>
      <c r="B1800" t="s">
        <v>11275</v>
      </c>
      <c r="C1800" t="s">
        <v>4</v>
      </c>
      <c r="D1800">
        <v>1964903</v>
      </c>
      <c r="E1800">
        <v>1966228</v>
      </c>
      <c r="F1800">
        <v>296.2</v>
      </c>
      <c r="G1800" t="s">
        <v>11287</v>
      </c>
      <c r="H1800">
        <v>0</v>
      </c>
      <c r="I1800" t="s">
        <v>19720</v>
      </c>
    </row>
    <row r="1801" spans="1:9" x14ac:dyDescent="0.2">
      <c r="A1801" t="s">
        <v>11274</v>
      </c>
      <c r="B1801" t="s">
        <v>11275</v>
      </c>
      <c r="C1801" t="s">
        <v>4</v>
      </c>
      <c r="D1801">
        <v>1966234</v>
      </c>
      <c r="E1801">
        <v>1966779</v>
      </c>
      <c r="F1801">
        <v>91.5</v>
      </c>
      <c r="G1801" t="s">
        <v>11287</v>
      </c>
      <c r="H1801">
        <v>0</v>
      </c>
      <c r="I1801" t="s">
        <v>19721</v>
      </c>
    </row>
    <row r="1802" spans="1:9" x14ac:dyDescent="0.2">
      <c r="A1802" t="s">
        <v>11274</v>
      </c>
      <c r="B1802" t="s">
        <v>11275</v>
      </c>
      <c r="C1802" t="s">
        <v>4</v>
      </c>
      <c r="D1802">
        <v>1966785</v>
      </c>
      <c r="E1802">
        <v>1967867</v>
      </c>
      <c r="F1802">
        <v>263.5</v>
      </c>
      <c r="G1802" t="s">
        <v>11287</v>
      </c>
      <c r="H1802">
        <v>0</v>
      </c>
      <c r="I1802" t="s">
        <v>19722</v>
      </c>
    </row>
    <row r="1803" spans="1:9" x14ac:dyDescent="0.2">
      <c r="A1803" t="s">
        <v>11274</v>
      </c>
      <c r="B1803" t="s">
        <v>11275</v>
      </c>
      <c r="C1803" t="s">
        <v>4</v>
      </c>
      <c r="D1803">
        <v>1968259</v>
      </c>
      <c r="E1803">
        <v>1968720</v>
      </c>
      <c r="F1803">
        <v>94.1</v>
      </c>
      <c r="G1803" t="s">
        <v>11276</v>
      </c>
      <c r="H1803">
        <v>0</v>
      </c>
      <c r="I1803" t="s">
        <v>19723</v>
      </c>
    </row>
    <row r="1804" spans="1:9" x14ac:dyDescent="0.2">
      <c r="A1804" t="s">
        <v>11274</v>
      </c>
      <c r="B1804" t="s">
        <v>11275</v>
      </c>
      <c r="C1804" t="s">
        <v>4</v>
      </c>
      <c r="D1804">
        <v>1968724</v>
      </c>
      <c r="E1804">
        <v>1970958</v>
      </c>
      <c r="F1804">
        <v>488.6</v>
      </c>
      <c r="G1804" t="s">
        <v>11276</v>
      </c>
      <c r="H1804">
        <v>0</v>
      </c>
      <c r="I1804" t="s">
        <v>19724</v>
      </c>
    </row>
    <row r="1805" spans="1:9" x14ac:dyDescent="0.2">
      <c r="A1805" t="s">
        <v>11274</v>
      </c>
      <c r="B1805" t="s">
        <v>11275</v>
      </c>
      <c r="C1805" t="s">
        <v>4</v>
      </c>
      <c r="D1805">
        <v>1971150</v>
      </c>
      <c r="E1805">
        <v>1972241</v>
      </c>
      <c r="F1805">
        <v>203.3</v>
      </c>
      <c r="G1805" t="s">
        <v>11287</v>
      </c>
      <c r="H1805">
        <v>0</v>
      </c>
      <c r="I1805" t="s">
        <v>19725</v>
      </c>
    </row>
    <row r="1806" spans="1:9" x14ac:dyDescent="0.2">
      <c r="A1806" t="s">
        <v>11274</v>
      </c>
      <c r="B1806" t="s">
        <v>11275</v>
      </c>
      <c r="C1806" t="s">
        <v>4</v>
      </c>
      <c r="D1806">
        <v>1972514</v>
      </c>
      <c r="E1806">
        <v>1973212</v>
      </c>
      <c r="F1806">
        <v>152.69999999999999</v>
      </c>
      <c r="G1806" t="s">
        <v>11276</v>
      </c>
      <c r="H1806">
        <v>0</v>
      </c>
      <c r="I1806" t="s">
        <v>19726</v>
      </c>
    </row>
    <row r="1807" spans="1:9" x14ac:dyDescent="0.2">
      <c r="A1807" t="s">
        <v>11274</v>
      </c>
      <c r="B1807" t="s">
        <v>11275</v>
      </c>
      <c r="C1807" t="s">
        <v>4</v>
      </c>
      <c r="D1807">
        <v>1973486</v>
      </c>
      <c r="E1807">
        <v>1974415</v>
      </c>
      <c r="F1807">
        <v>193.8</v>
      </c>
      <c r="G1807" t="s">
        <v>11287</v>
      </c>
      <c r="H1807">
        <v>0</v>
      </c>
      <c r="I1807" t="s">
        <v>19727</v>
      </c>
    </row>
    <row r="1808" spans="1:9" x14ac:dyDescent="0.2">
      <c r="A1808" t="s">
        <v>11274</v>
      </c>
      <c r="B1808" t="s">
        <v>11275</v>
      </c>
      <c r="C1808" t="s">
        <v>4</v>
      </c>
      <c r="D1808">
        <v>1974725</v>
      </c>
      <c r="E1808">
        <v>1975795</v>
      </c>
      <c r="F1808">
        <v>155.30000000000001</v>
      </c>
      <c r="G1808" t="s">
        <v>11287</v>
      </c>
      <c r="H1808">
        <v>0</v>
      </c>
      <c r="I1808" t="s">
        <v>19728</v>
      </c>
    </row>
    <row r="1809" spans="1:9" x14ac:dyDescent="0.2">
      <c r="A1809" t="s">
        <v>11274</v>
      </c>
      <c r="B1809" t="s">
        <v>11275</v>
      </c>
      <c r="C1809" t="s">
        <v>4</v>
      </c>
      <c r="D1809">
        <v>1976042</v>
      </c>
      <c r="E1809">
        <v>1977838</v>
      </c>
      <c r="F1809">
        <v>375.4</v>
      </c>
      <c r="G1809" t="s">
        <v>11276</v>
      </c>
      <c r="H1809">
        <v>0</v>
      </c>
      <c r="I1809" t="s">
        <v>19729</v>
      </c>
    </row>
    <row r="1810" spans="1:9" x14ac:dyDescent="0.2">
      <c r="A1810" t="s">
        <v>11274</v>
      </c>
      <c r="B1810" t="s">
        <v>11275</v>
      </c>
      <c r="C1810" t="s">
        <v>4</v>
      </c>
      <c r="D1810">
        <v>1978141</v>
      </c>
      <c r="E1810">
        <v>1979091</v>
      </c>
      <c r="F1810">
        <v>125</v>
      </c>
      <c r="G1810" t="s">
        <v>11287</v>
      </c>
      <c r="H1810">
        <v>0</v>
      </c>
      <c r="I1810" t="s">
        <v>19730</v>
      </c>
    </row>
    <row r="1811" spans="1:9" x14ac:dyDescent="0.2">
      <c r="A1811" t="s">
        <v>11274</v>
      </c>
      <c r="B1811" t="s">
        <v>11275</v>
      </c>
      <c r="C1811" t="s">
        <v>4</v>
      </c>
      <c r="D1811">
        <v>1979358</v>
      </c>
      <c r="E1811">
        <v>1980311</v>
      </c>
      <c r="F1811">
        <v>135.80000000000001</v>
      </c>
      <c r="G1811" t="s">
        <v>11276</v>
      </c>
      <c r="H1811">
        <v>0</v>
      </c>
      <c r="I1811" t="s">
        <v>19731</v>
      </c>
    </row>
    <row r="1812" spans="1:9" x14ac:dyDescent="0.2">
      <c r="A1812" t="s">
        <v>11274</v>
      </c>
      <c r="B1812" t="s">
        <v>11275</v>
      </c>
      <c r="C1812" t="s">
        <v>4</v>
      </c>
      <c r="D1812">
        <v>1980433</v>
      </c>
      <c r="E1812">
        <v>1981380</v>
      </c>
      <c r="F1812">
        <v>212.5</v>
      </c>
      <c r="G1812" t="s">
        <v>11276</v>
      </c>
      <c r="H1812">
        <v>0</v>
      </c>
      <c r="I1812" t="s">
        <v>19732</v>
      </c>
    </row>
    <row r="1813" spans="1:9" x14ac:dyDescent="0.2">
      <c r="A1813" t="s">
        <v>11274</v>
      </c>
      <c r="B1813" t="s">
        <v>11275</v>
      </c>
      <c r="C1813" t="s">
        <v>4</v>
      </c>
      <c r="D1813">
        <v>1981383</v>
      </c>
      <c r="E1813">
        <v>1982144</v>
      </c>
      <c r="F1813">
        <v>180</v>
      </c>
      <c r="G1813" t="s">
        <v>11276</v>
      </c>
      <c r="H1813">
        <v>0</v>
      </c>
      <c r="I1813" t="s">
        <v>19733</v>
      </c>
    </row>
    <row r="1814" spans="1:9" x14ac:dyDescent="0.2">
      <c r="A1814" t="s">
        <v>11274</v>
      </c>
      <c r="B1814" t="s">
        <v>11275</v>
      </c>
      <c r="C1814" t="s">
        <v>4</v>
      </c>
      <c r="D1814">
        <v>1982217</v>
      </c>
      <c r="E1814">
        <v>1982738</v>
      </c>
      <c r="F1814">
        <v>141.19999999999999</v>
      </c>
      <c r="G1814" t="s">
        <v>11287</v>
      </c>
      <c r="H1814">
        <v>0</v>
      </c>
      <c r="I1814" t="s">
        <v>19734</v>
      </c>
    </row>
    <row r="1815" spans="1:9" x14ac:dyDescent="0.2">
      <c r="A1815" t="s">
        <v>11274</v>
      </c>
      <c r="B1815" t="s">
        <v>11275</v>
      </c>
      <c r="C1815" t="s">
        <v>4</v>
      </c>
      <c r="D1815">
        <v>1982768</v>
      </c>
      <c r="E1815">
        <v>1982920</v>
      </c>
      <c r="F1815">
        <v>7.6</v>
      </c>
      <c r="G1815" t="s">
        <v>11276</v>
      </c>
      <c r="H1815">
        <v>0</v>
      </c>
      <c r="I1815" t="s">
        <v>19735</v>
      </c>
    </row>
    <row r="1816" spans="1:9" x14ac:dyDescent="0.2">
      <c r="A1816" t="s">
        <v>11274</v>
      </c>
      <c r="B1816" t="s">
        <v>11275</v>
      </c>
      <c r="C1816" t="s">
        <v>4</v>
      </c>
      <c r="D1816">
        <v>1982954</v>
      </c>
      <c r="E1816">
        <v>1983532</v>
      </c>
      <c r="F1816">
        <v>100.7</v>
      </c>
      <c r="G1816" t="s">
        <v>11276</v>
      </c>
      <c r="H1816">
        <v>0</v>
      </c>
      <c r="I1816" t="s">
        <v>19736</v>
      </c>
    </row>
    <row r="1817" spans="1:9" x14ac:dyDescent="0.2">
      <c r="A1817" t="s">
        <v>11274</v>
      </c>
      <c r="B1817" t="s">
        <v>11275</v>
      </c>
      <c r="C1817" t="s">
        <v>4</v>
      </c>
      <c r="D1817">
        <v>1983640</v>
      </c>
      <c r="E1817">
        <v>1984059</v>
      </c>
      <c r="F1817">
        <v>100.6</v>
      </c>
      <c r="G1817" t="s">
        <v>11276</v>
      </c>
      <c r="H1817">
        <v>0</v>
      </c>
      <c r="I1817" t="s">
        <v>19737</v>
      </c>
    </row>
    <row r="1818" spans="1:9" x14ac:dyDescent="0.2">
      <c r="A1818" t="s">
        <v>11274</v>
      </c>
      <c r="B1818" t="s">
        <v>11275</v>
      </c>
      <c r="C1818" t="s">
        <v>4</v>
      </c>
      <c r="D1818">
        <v>1984120</v>
      </c>
      <c r="E1818">
        <v>1984329</v>
      </c>
      <c r="F1818">
        <v>20</v>
      </c>
      <c r="G1818" t="s">
        <v>11276</v>
      </c>
      <c r="H1818">
        <v>0</v>
      </c>
      <c r="I1818" t="s">
        <v>19738</v>
      </c>
    </row>
    <row r="1819" spans="1:9" x14ac:dyDescent="0.2">
      <c r="A1819" t="s">
        <v>11274</v>
      </c>
      <c r="B1819" t="s">
        <v>11275</v>
      </c>
      <c r="C1819" t="s">
        <v>4</v>
      </c>
      <c r="D1819">
        <v>1984373</v>
      </c>
      <c r="E1819">
        <v>1985119</v>
      </c>
      <c r="F1819">
        <v>169.7</v>
      </c>
      <c r="G1819" t="s">
        <v>11287</v>
      </c>
      <c r="H1819">
        <v>0</v>
      </c>
      <c r="I1819" t="s">
        <v>19739</v>
      </c>
    </row>
    <row r="1820" spans="1:9" x14ac:dyDescent="0.2">
      <c r="A1820" t="s">
        <v>11274</v>
      </c>
      <c r="B1820" t="s">
        <v>11275</v>
      </c>
      <c r="C1820" t="s">
        <v>4</v>
      </c>
      <c r="D1820">
        <v>1985241</v>
      </c>
      <c r="E1820">
        <v>1985930</v>
      </c>
      <c r="F1820">
        <v>148.80000000000001</v>
      </c>
      <c r="G1820" t="s">
        <v>11287</v>
      </c>
      <c r="H1820">
        <v>0</v>
      </c>
      <c r="I1820" t="s">
        <v>19740</v>
      </c>
    </row>
    <row r="1821" spans="1:9" x14ac:dyDescent="0.2">
      <c r="A1821" t="s">
        <v>11274</v>
      </c>
      <c r="B1821" t="s">
        <v>11275</v>
      </c>
      <c r="C1821" t="s">
        <v>4</v>
      </c>
      <c r="D1821">
        <v>1986194</v>
      </c>
      <c r="E1821">
        <v>1986664</v>
      </c>
      <c r="F1821">
        <v>96</v>
      </c>
      <c r="G1821" t="s">
        <v>11276</v>
      </c>
      <c r="H1821">
        <v>0</v>
      </c>
      <c r="I1821" t="s">
        <v>19741</v>
      </c>
    </row>
    <row r="1822" spans="1:9" x14ac:dyDescent="0.2">
      <c r="A1822" t="s">
        <v>11274</v>
      </c>
      <c r="B1822" t="s">
        <v>11275</v>
      </c>
      <c r="C1822" t="s">
        <v>4</v>
      </c>
      <c r="D1822">
        <v>1987044</v>
      </c>
      <c r="E1822">
        <v>1988273</v>
      </c>
      <c r="F1822">
        <v>219.8</v>
      </c>
      <c r="G1822" t="s">
        <v>11276</v>
      </c>
      <c r="H1822">
        <v>0</v>
      </c>
      <c r="I1822" t="s">
        <v>19742</v>
      </c>
    </row>
    <row r="1823" spans="1:9" x14ac:dyDescent="0.2">
      <c r="A1823" t="s">
        <v>11274</v>
      </c>
      <c r="B1823" t="s">
        <v>11275</v>
      </c>
      <c r="C1823" t="s">
        <v>4</v>
      </c>
      <c r="D1823">
        <v>1988805</v>
      </c>
      <c r="E1823">
        <v>1990064</v>
      </c>
      <c r="F1823">
        <v>263.2</v>
      </c>
      <c r="G1823" t="s">
        <v>11276</v>
      </c>
      <c r="H1823">
        <v>0</v>
      </c>
      <c r="I1823" t="s">
        <v>19743</v>
      </c>
    </row>
    <row r="1824" spans="1:9" x14ac:dyDescent="0.2">
      <c r="A1824" t="s">
        <v>11274</v>
      </c>
      <c r="B1824" t="s">
        <v>11275</v>
      </c>
      <c r="C1824" t="s">
        <v>4</v>
      </c>
      <c r="D1824">
        <v>1990128</v>
      </c>
      <c r="E1824">
        <v>1990352</v>
      </c>
      <c r="F1824">
        <v>24.1</v>
      </c>
      <c r="G1824" t="s">
        <v>11287</v>
      </c>
      <c r="H1824">
        <v>0</v>
      </c>
      <c r="I1824" t="s">
        <v>19744</v>
      </c>
    </row>
    <row r="1825" spans="1:9" x14ac:dyDescent="0.2">
      <c r="A1825" t="s">
        <v>11274</v>
      </c>
      <c r="B1825" t="s">
        <v>11275</v>
      </c>
      <c r="C1825" t="s">
        <v>4</v>
      </c>
      <c r="D1825">
        <v>1990523</v>
      </c>
      <c r="E1825">
        <v>1992157</v>
      </c>
      <c r="F1825">
        <v>306.10000000000002</v>
      </c>
      <c r="G1825" t="s">
        <v>11287</v>
      </c>
      <c r="H1825">
        <v>0</v>
      </c>
      <c r="I1825" t="s">
        <v>19745</v>
      </c>
    </row>
    <row r="1826" spans="1:9" x14ac:dyDescent="0.2">
      <c r="A1826" t="s">
        <v>11274</v>
      </c>
      <c r="B1826" t="s">
        <v>11275</v>
      </c>
      <c r="C1826" t="s">
        <v>4</v>
      </c>
      <c r="D1826">
        <v>1992172</v>
      </c>
      <c r="E1826">
        <v>1992894</v>
      </c>
      <c r="F1826">
        <v>108</v>
      </c>
      <c r="G1826" t="s">
        <v>11287</v>
      </c>
      <c r="H1826">
        <v>0</v>
      </c>
      <c r="I1826" t="s">
        <v>19746</v>
      </c>
    </row>
    <row r="1827" spans="1:9" x14ac:dyDescent="0.2">
      <c r="A1827" t="s">
        <v>11274</v>
      </c>
      <c r="B1827" t="s">
        <v>11275</v>
      </c>
      <c r="C1827" t="s">
        <v>4</v>
      </c>
      <c r="D1827">
        <v>1992887</v>
      </c>
      <c r="E1827">
        <v>1994362</v>
      </c>
      <c r="F1827">
        <v>294.89999999999998</v>
      </c>
      <c r="G1827" t="s">
        <v>11287</v>
      </c>
      <c r="H1827">
        <v>0</v>
      </c>
      <c r="I1827" t="s">
        <v>19747</v>
      </c>
    </row>
    <row r="1828" spans="1:9" x14ac:dyDescent="0.2">
      <c r="A1828" t="s">
        <v>11274</v>
      </c>
      <c r="B1828" t="s">
        <v>11275</v>
      </c>
      <c r="C1828" t="s">
        <v>4</v>
      </c>
      <c r="D1828">
        <v>1994891</v>
      </c>
      <c r="E1828">
        <v>1995121</v>
      </c>
      <c r="F1828">
        <v>37.6</v>
      </c>
      <c r="G1828" t="s">
        <v>11287</v>
      </c>
      <c r="H1828">
        <v>0</v>
      </c>
      <c r="I1828" t="s">
        <v>19748</v>
      </c>
    </row>
    <row r="1829" spans="1:9" x14ac:dyDescent="0.2">
      <c r="A1829" t="s">
        <v>11274</v>
      </c>
      <c r="B1829" t="s">
        <v>11275</v>
      </c>
      <c r="C1829" t="s">
        <v>4</v>
      </c>
      <c r="D1829">
        <v>1995407</v>
      </c>
      <c r="E1829">
        <v>1996528</v>
      </c>
      <c r="F1829">
        <v>36</v>
      </c>
      <c r="G1829" t="s">
        <v>11287</v>
      </c>
      <c r="H1829">
        <v>0</v>
      </c>
      <c r="I1829" t="s">
        <v>19749</v>
      </c>
    </row>
    <row r="1830" spans="1:9" x14ac:dyDescent="0.2">
      <c r="A1830" t="s">
        <v>11274</v>
      </c>
      <c r="B1830" t="s">
        <v>11275</v>
      </c>
      <c r="C1830" t="s">
        <v>4</v>
      </c>
      <c r="D1830">
        <v>1996571</v>
      </c>
      <c r="E1830">
        <v>1997680</v>
      </c>
      <c r="F1830">
        <v>216.4</v>
      </c>
      <c r="G1830" t="s">
        <v>11287</v>
      </c>
      <c r="H1830">
        <v>0</v>
      </c>
      <c r="I1830" t="s">
        <v>19750</v>
      </c>
    </row>
    <row r="1831" spans="1:9" x14ac:dyDescent="0.2">
      <c r="A1831" t="s">
        <v>11274</v>
      </c>
      <c r="B1831" t="s">
        <v>11275</v>
      </c>
      <c r="C1831" t="s">
        <v>4</v>
      </c>
      <c r="D1831">
        <v>1997684</v>
      </c>
      <c r="E1831">
        <v>1998166</v>
      </c>
      <c r="F1831">
        <v>86.5</v>
      </c>
      <c r="G1831" t="s">
        <v>11287</v>
      </c>
      <c r="H1831">
        <v>0</v>
      </c>
      <c r="I1831" t="s">
        <v>19751</v>
      </c>
    </row>
    <row r="1832" spans="1:9" x14ac:dyDescent="0.2">
      <c r="A1832" t="s">
        <v>11274</v>
      </c>
      <c r="B1832" t="s">
        <v>11275</v>
      </c>
      <c r="C1832" t="s">
        <v>4</v>
      </c>
      <c r="D1832">
        <v>1998371</v>
      </c>
      <c r="E1832">
        <v>2001382</v>
      </c>
      <c r="F1832">
        <v>638.9</v>
      </c>
      <c r="G1832" t="s">
        <v>11276</v>
      </c>
      <c r="H1832">
        <v>0</v>
      </c>
      <c r="I1832" t="s">
        <v>19752</v>
      </c>
    </row>
    <row r="1833" spans="1:9" x14ac:dyDescent="0.2">
      <c r="A1833" t="s">
        <v>11274</v>
      </c>
      <c r="B1833" t="s">
        <v>11275</v>
      </c>
      <c r="C1833" t="s">
        <v>4</v>
      </c>
      <c r="D1833">
        <v>2001664</v>
      </c>
      <c r="E1833">
        <v>2003157</v>
      </c>
      <c r="F1833">
        <v>249</v>
      </c>
      <c r="G1833" t="s">
        <v>11276</v>
      </c>
      <c r="H1833">
        <v>0</v>
      </c>
      <c r="I1833" t="s">
        <v>19753</v>
      </c>
    </row>
    <row r="1834" spans="1:9" x14ac:dyDescent="0.2">
      <c r="A1834" t="s">
        <v>11274</v>
      </c>
      <c r="B1834" t="s">
        <v>11275</v>
      </c>
      <c r="C1834" t="s">
        <v>4</v>
      </c>
      <c r="D1834">
        <v>2003223</v>
      </c>
      <c r="E1834">
        <v>2004227</v>
      </c>
      <c r="F1834">
        <v>160.5</v>
      </c>
      <c r="G1834" t="s">
        <v>11287</v>
      </c>
      <c r="H1834">
        <v>0</v>
      </c>
      <c r="I1834" t="s">
        <v>19754</v>
      </c>
    </row>
    <row r="1835" spans="1:9" x14ac:dyDescent="0.2">
      <c r="A1835" t="s">
        <v>11274</v>
      </c>
      <c r="B1835" t="s">
        <v>11275</v>
      </c>
      <c r="C1835" t="s">
        <v>4</v>
      </c>
      <c r="D1835">
        <v>2004500</v>
      </c>
      <c r="E1835">
        <v>2005243</v>
      </c>
      <c r="F1835">
        <v>159.1</v>
      </c>
      <c r="G1835" t="s">
        <v>11287</v>
      </c>
      <c r="H1835">
        <v>0</v>
      </c>
      <c r="I1835" t="s">
        <v>19755</v>
      </c>
    </row>
    <row r="1836" spans="1:9" x14ac:dyDescent="0.2">
      <c r="A1836" t="s">
        <v>11274</v>
      </c>
      <c r="B1836" t="s">
        <v>11275</v>
      </c>
      <c r="C1836" t="s">
        <v>4</v>
      </c>
      <c r="D1836">
        <v>2005306</v>
      </c>
      <c r="E1836">
        <v>2006826</v>
      </c>
      <c r="F1836">
        <v>326.10000000000002</v>
      </c>
      <c r="G1836" t="s">
        <v>11287</v>
      </c>
      <c r="H1836">
        <v>0</v>
      </c>
      <c r="I1836" t="s">
        <v>19756</v>
      </c>
    </row>
    <row r="1837" spans="1:9" x14ac:dyDescent="0.2">
      <c r="A1837" t="s">
        <v>11274</v>
      </c>
      <c r="B1837" t="s">
        <v>11275</v>
      </c>
      <c r="C1837" t="s">
        <v>4</v>
      </c>
      <c r="D1837">
        <v>2007060</v>
      </c>
      <c r="E1837">
        <v>2007686</v>
      </c>
      <c r="F1837">
        <v>55.1</v>
      </c>
      <c r="G1837" t="s">
        <v>11287</v>
      </c>
      <c r="H1837">
        <v>0</v>
      </c>
      <c r="I1837" t="s">
        <v>19757</v>
      </c>
    </row>
    <row r="1838" spans="1:9" x14ac:dyDescent="0.2">
      <c r="A1838" t="s">
        <v>11274</v>
      </c>
      <c r="B1838" t="s">
        <v>11275</v>
      </c>
      <c r="C1838" t="s">
        <v>4</v>
      </c>
      <c r="D1838">
        <v>2007819</v>
      </c>
      <c r="E1838">
        <v>2009297</v>
      </c>
      <c r="F1838">
        <v>261.8</v>
      </c>
      <c r="G1838" t="s">
        <v>11287</v>
      </c>
      <c r="H1838">
        <v>0</v>
      </c>
      <c r="I1838" t="s">
        <v>19758</v>
      </c>
    </row>
    <row r="1839" spans="1:9" x14ac:dyDescent="0.2">
      <c r="A1839" t="s">
        <v>11274</v>
      </c>
      <c r="B1839" t="s">
        <v>11275</v>
      </c>
      <c r="C1839" t="s">
        <v>4</v>
      </c>
      <c r="D1839">
        <v>2009594</v>
      </c>
      <c r="E1839">
        <v>2010160</v>
      </c>
      <c r="F1839">
        <v>89.2</v>
      </c>
      <c r="G1839" t="s">
        <v>11287</v>
      </c>
      <c r="H1839">
        <v>0</v>
      </c>
      <c r="I1839" t="s">
        <v>19759</v>
      </c>
    </row>
    <row r="1840" spans="1:9" x14ac:dyDescent="0.2">
      <c r="A1840" t="s">
        <v>11274</v>
      </c>
      <c r="B1840" t="s">
        <v>11275</v>
      </c>
      <c r="C1840" t="s">
        <v>4</v>
      </c>
      <c r="D1840">
        <v>2010505</v>
      </c>
      <c r="E1840">
        <v>2011275</v>
      </c>
      <c r="F1840">
        <v>190.6</v>
      </c>
      <c r="G1840" t="s">
        <v>11276</v>
      </c>
      <c r="H1840">
        <v>0</v>
      </c>
      <c r="I1840" t="s">
        <v>19760</v>
      </c>
    </row>
    <row r="1841" spans="1:9" x14ac:dyDescent="0.2">
      <c r="A1841" t="s">
        <v>11274</v>
      </c>
      <c r="B1841" t="s">
        <v>11275</v>
      </c>
      <c r="C1841" t="s">
        <v>4</v>
      </c>
      <c r="D1841">
        <v>2011436</v>
      </c>
      <c r="E1841">
        <v>2011966</v>
      </c>
      <c r="F1841">
        <v>101.8</v>
      </c>
      <c r="G1841" t="s">
        <v>11276</v>
      </c>
      <c r="H1841">
        <v>0</v>
      </c>
      <c r="I1841" t="s">
        <v>19761</v>
      </c>
    </row>
    <row r="1842" spans="1:9" x14ac:dyDescent="0.2">
      <c r="A1842" t="s">
        <v>11274</v>
      </c>
      <c r="B1842" t="s">
        <v>11275</v>
      </c>
      <c r="C1842" t="s">
        <v>4</v>
      </c>
      <c r="D1842">
        <v>2012050</v>
      </c>
      <c r="E1842">
        <v>2013147</v>
      </c>
      <c r="F1842">
        <v>239.5</v>
      </c>
      <c r="G1842" t="s">
        <v>11276</v>
      </c>
      <c r="H1842">
        <v>0</v>
      </c>
      <c r="I1842" t="s">
        <v>19762</v>
      </c>
    </row>
    <row r="1843" spans="1:9" x14ac:dyDescent="0.2">
      <c r="A1843" t="s">
        <v>11274</v>
      </c>
      <c r="B1843" t="s">
        <v>11275</v>
      </c>
      <c r="C1843" t="s">
        <v>4</v>
      </c>
      <c r="D1843">
        <v>2013154</v>
      </c>
      <c r="E1843">
        <v>2013864</v>
      </c>
      <c r="F1843">
        <v>116.3</v>
      </c>
      <c r="G1843" t="s">
        <v>11276</v>
      </c>
      <c r="H1843">
        <v>0</v>
      </c>
      <c r="I1843" t="s">
        <v>19763</v>
      </c>
    </row>
    <row r="1844" spans="1:9" x14ac:dyDescent="0.2">
      <c r="A1844" t="s">
        <v>11274</v>
      </c>
      <c r="B1844" t="s">
        <v>11275</v>
      </c>
      <c r="C1844" t="s">
        <v>4</v>
      </c>
      <c r="D1844">
        <v>2013932</v>
      </c>
      <c r="E1844">
        <v>2016121</v>
      </c>
      <c r="F1844">
        <v>411.2</v>
      </c>
      <c r="G1844" t="s">
        <v>11276</v>
      </c>
      <c r="H1844">
        <v>0</v>
      </c>
      <c r="I1844" t="s">
        <v>19764</v>
      </c>
    </row>
    <row r="1845" spans="1:9" x14ac:dyDescent="0.2">
      <c r="A1845" t="s">
        <v>11274</v>
      </c>
      <c r="B1845" t="s">
        <v>11275</v>
      </c>
      <c r="C1845" t="s">
        <v>4</v>
      </c>
      <c r="D1845">
        <v>2016069</v>
      </c>
      <c r="E1845">
        <v>2017652</v>
      </c>
      <c r="F1845">
        <v>270.10000000000002</v>
      </c>
      <c r="G1845" t="s">
        <v>11276</v>
      </c>
      <c r="H1845">
        <v>0</v>
      </c>
      <c r="I1845" t="s">
        <v>19765</v>
      </c>
    </row>
    <row r="1846" spans="1:9" x14ac:dyDescent="0.2">
      <c r="A1846" t="s">
        <v>11274</v>
      </c>
      <c r="B1846" t="s">
        <v>11275</v>
      </c>
      <c r="C1846" t="s">
        <v>4</v>
      </c>
      <c r="D1846">
        <v>2018031</v>
      </c>
      <c r="E1846">
        <v>2020313</v>
      </c>
      <c r="F1846">
        <v>522.29999999999995</v>
      </c>
      <c r="G1846" t="s">
        <v>11287</v>
      </c>
      <c r="H1846">
        <v>0</v>
      </c>
      <c r="I1846" t="s">
        <v>19766</v>
      </c>
    </row>
    <row r="1847" spans="1:9" x14ac:dyDescent="0.2">
      <c r="A1847" t="s">
        <v>11274</v>
      </c>
      <c r="B1847" t="s">
        <v>11275</v>
      </c>
      <c r="C1847" t="s">
        <v>4</v>
      </c>
      <c r="D1847">
        <v>2020727</v>
      </c>
      <c r="E1847">
        <v>2022781</v>
      </c>
      <c r="F1847">
        <v>413.9</v>
      </c>
      <c r="G1847" t="s">
        <v>11276</v>
      </c>
      <c r="H1847">
        <v>0</v>
      </c>
      <c r="I1847" t="s">
        <v>19767</v>
      </c>
    </row>
    <row r="1848" spans="1:9" x14ac:dyDescent="0.2">
      <c r="A1848" t="s">
        <v>11274</v>
      </c>
      <c r="B1848" t="s">
        <v>11275</v>
      </c>
      <c r="C1848" t="s">
        <v>4</v>
      </c>
      <c r="D1848">
        <v>2022849</v>
      </c>
      <c r="E1848">
        <v>2023529</v>
      </c>
      <c r="F1848">
        <v>125.8</v>
      </c>
      <c r="G1848" t="s">
        <v>11287</v>
      </c>
      <c r="H1848">
        <v>0</v>
      </c>
      <c r="I1848" t="s">
        <v>19768</v>
      </c>
    </row>
    <row r="1849" spans="1:9" x14ac:dyDescent="0.2">
      <c r="A1849" t="s">
        <v>11274</v>
      </c>
      <c r="B1849" t="s">
        <v>11275</v>
      </c>
      <c r="C1849" t="s">
        <v>4</v>
      </c>
      <c r="D1849">
        <v>2023632</v>
      </c>
      <c r="E1849">
        <v>2025404</v>
      </c>
      <c r="F1849">
        <v>372.3</v>
      </c>
      <c r="G1849" t="s">
        <v>11287</v>
      </c>
      <c r="H1849">
        <v>0</v>
      </c>
      <c r="I1849" t="s">
        <v>19769</v>
      </c>
    </row>
    <row r="1850" spans="1:9" x14ac:dyDescent="0.2">
      <c r="A1850" t="s">
        <v>11274</v>
      </c>
      <c r="B1850" t="s">
        <v>11275</v>
      </c>
      <c r="C1850" t="s">
        <v>4</v>
      </c>
      <c r="D1850">
        <v>2025698</v>
      </c>
      <c r="E1850">
        <v>2027980</v>
      </c>
      <c r="F1850">
        <v>445.7</v>
      </c>
      <c r="G1850" t="s">
        <v>11276</v>
      </c>
      <c r="H1850">
        <v>0</v>
      </c>
      <c r="I1850" t="s">
        <v>19770</v>
      </c>
    </row>
    <row r="1851" spans="1:9" x14ac:dyDescent="0.2">
      <c r="A1851" t="s">
        <v>11274</v>
      </c>
      <c r="B1851" t="s">
        <v>11275</v>
      </c>
      <c r="C1851" t="s">
        <v>4</v>
      </c>
      <c r="D1851">
        <v>2028048</v>
      </c>
      <c r="E1851">
        <v>2029226</v>
      </c>
      <c r="F1851">
        <v>230.5</v>
      </c>
      <c r="G1851" t="s">
        <v>11276</v>
      </c>
      <c r="H1851">
        <v>0</v>
      </c>
      <c r="I1851" t="s">
        <v>19771</v>
      </c>
    </row>
    <row r="1852" spans="1:9" x14ac:dyDescent="0.2">
      <c r="A1852" t="s">
        <v>11274</v>
      </c>
      <c r="B1852" t="s">
        <v>11275</v>
      </c>
      <c r="C1852" t="s">
        <v>4</v>
      </c>
      <c r="D1852">
        <v>2029399</v>
      </c>
      <c r="E1852">
        <v>2031288</v>
      </c>
      <c r="F1852">
        <v>298.3</v>
      </c>
      <c r="G1852" t="s">
        <v>11276</v>
      </c>
      <c r="H1852">
        <v>0</v>
      </c>
      <c r="I1852" t="s">
        <v>19772</v>
      </c>
    </row>
    <row r="1853" spans="1:9" x14ac:dyDescent="0.2">
      <c r="A1853" t="s">
        <v>11274</v>
      </c>
      <c r="B1853" t="s">
        <v>11275</v>
      </c>
      <c r="C1853" t="s">
        <v>4</v>
      </c>
      <c r="D1853">
        <v>2031711</v>
      </c>
      <c r="E1853">
        <v>2032685</v>
      </c>
      <c r="F1853">
        <v>214.5</v>
      </c>
      <c r="G1853" t="s">
        <v>11287</v>
      </c>
      <c r="H1853">
        <v>0</v>
      </c>
      <c r="I1853" t="s">
        <v>19773</v>
      </c>
    </row>
    <row r="1854" spans="1:9" x14ac:dyDescent="0.2">
      <c r="A1854" t="s">
        <v>11274</v>
      </c>
      <c r="B1854" t="s">
        <v>11275</v>
      </c>
      <c r="C1854" t="s">
        <v>4</v>
      </c>
      <c r="D1854">
        <v>2032953</v>
      </c>
      <c r="E1854">
        <v>2033966</v>
      </c>
      <c r="F1854">
        <v>244.4</v>
      </c>
      <c r="G1854" t="s">
        <v>11287</v>
      </c>
      <c r="H1854">
        <v>0</v>
      </c>
      <c r="I1854" t="s">
        <v>19774</v>
      </c>
    </row>
    <row r="1855" spans="1:9" x14ac:dyDescent="0.2">
      <c r="A1855" t="s">
        <v>11274</v>
      </c>
      <c r="B1855" t="s">
        <v>11275</v>
      </c>
      <c r="C1855" t="s">
        <v>4</v>
      </c>
      <c r="D1855">
        <v>2034020</v>
      </c>
      <c r="E1855">
        <v>2034652</v>
      </c>
      <c r="F1855">
        <v>129</v>
      </c>
      <c r="G1855" t="s">
        <v>11287</v>
      </c>
      <c r="H1855">
        <v>0</v>
      </c>
      <c r="I1855" t="s">
        <v>19775</v>
      </c>
    </row>
    <row r="1856" spans="1:9" x14ac:dyDescent="0.2">
      <c r="A1856" t="s">
        <v>11274</v>
      </c>
      <c r="B1856" t="s">
        <v>11275</v>
      </c>
      <c r="C1856" t="s">
        <v>4</v>
      </c>
      <c r="D1856">
        <v>2035108</v>
      </c>
      <c r="E1856">
        <v>2035854</v>
      </c>
      <c r="F1856">
        <v>172.5</v>
      </c>
      <c r="G1856" t="s">
        <v>11276</v>
      </c>
      <c r="H1856">
        <v>0</v>
      </c>
      <c r="I1856" t="s">
        <v>19776</v>
      </c>
    </row>
    <row r="1857" spans="1:9" x14ac:dyDescent="0.2">
      <c r="A1857" t="s">
        <v>11274</v>
      </c>
      <c r="B1857" t="s">
        <v>11275</v>
      </c>
      <c r="C1857" t="s">
        <v>4</v>
      </c>
      <c r="D1857">
        <v>2036139</v>
      </c>
      <c r="E1857">
        <v>2036561</v>
      </c>
      <c r="F1857">
        <v>76.900000000000006</v>
      </c>
      <c r="G1857" t="s">
        <v>11287</v>
      </c>
      <c r="H1857">
        <v>0</v>
      </c>
      <c r="I1857" t="s">
        <v>19777</v>
      </c>
    </row>
    <row r="1858" spans="1:9" x14ac:dyDescent="0.2">
      <c r="A1858" t="s">
        <v>11274</v>
      </c>
      <c r="B1858" t="s">
        <v>11275</v>
      </c>
      <c r="C1858" t="s">
        <v>4</v>
      </c>
      <c r="D1858">
        <v>2036894</v>
      </c>
      <c r="E1858">
        <v>2039437</v>
      </c>
      <c r="F1858">
        <v>428.1</v>
      </c>
      <c r="G1858" t="s">
        <v>11276</v>
      </c>
      <c r="H1858">
        <v>0</v>
      </c>
      <c r="I1858" t="s">
        <v>19778</v>
      </c>
    </row>
    <row r="1859" spans="1:9" x14ac:dyDescent="0.2">
      <c r="A1859" t="s">
        <v>11274</v>
      </c>
      <c r="B1859" t="s">
        <v>11275</v>
      </c>
      <c r="C1859" t="s">
        <v>4</v>
      </c>
      <c r="D1859">
        <v>2039508</v>
      </c>
      <c r="E1859">
        <v>2040017</v>
      </c>
      <c r="F1859">
        <v>75.900000000000006</v>
      </c>
      <c r="G1859" t="s">
        <v>11276</v>
      </c>
      <c r="H1859">
        <v>0</v>
      </c>
      <c r="I1859" t="s">
        <v>19779</v>
      </c>
    </row>
    <row r="1860" spans="1:9" x14ac:dyDescent="0.2">
      <c r="A1860" t="s">
        <v>11274</v>
      </c>
      <c r="B1860" t="s">
        <v>11275</v>
      </c>
      <c r="C1860" t="s">
        <v>4</v>
      </c>
      <c r="D1860">
        <v>2040053</v>
      </c>
      <c r="E1860">
        <v>2040484</v>
      </c>
      <c r="F1860">
        <v>65.3</v>
      </c>
      <c r="G1860" t="s">
        <v>11276</v>
      </c>
      <c r="H1860">
        <v>0</v>
      </c>
      <c r="I1860" t="s">
        <v>19780</v>
      </c>
    </row>
    <row r="1861" spans="1:9" x14ac:dyDescent="0.2">
      <c r="A1861" t="s">
        <v>11274</v>
      </c>
      <c r="B1861" t="s">
        <v>11275</v>
      </c>
      <c r="C1861" t="s">
        <v>4</v>
      </c>
      <c r="D1861">
        <v>2040504</v>
      </c>
      <c r="E1861">
        <v>2041121</v>
      </c>
      <c r="F1861">
        <v>127.3</v>
      </c>
      <c r="G1861" t="s">
        <v>11276</v>
      </c>
      <c r="H1861">
        <v>0</v>
      </c>
      <c r="I1861" t="s">
        <v>19781</v>
      </c>
    </row>
    <row r="1862" spans="1:9" x14ac:dyDescent="0.2">
      <c r="A1862" t="s">
        <v>11274</v>
      </c>
      <c r="B1862" t="s">
        <v>11275</v>
      </c>
      <c r="C1862" t="s">
        <v>4</v>
      </c>
      <c r="D1862">
        <v>2041132</v>
      </c>
      <c r="E1862">
        <v>2041677</v>
      </c>
      <c r="F1862">
        <v>96</v>
      </c>
      <c r="G1862" t="s">
        <v>11287</v>
      </c>
      <c r="H1862">
        <v>0</v>
      </c>
      <c r="I1862" t="s">
        <v>19782</v>
      </c>
    </row>
    <row r="1863" spans="1:9" x14ac:dyDescent="0.2">
      <c r="A1863" t="s">
        <v>11274</v>
      </c>
      <c r="B1863" t="s">
        <v>11275</v>
      </c>
      <c r="C1863" t="s">
        <v>4</v>
      </c>
      <c r="D1863">
        <v>2041826</v>
      </c>
      <c r="E1863">
        <v>2042662</v>
      </c>
      <c r="F1863">
        <v>115.4</v>
      </c>
      <c r="G1863" t="s">
        <v>11276</v>
      </c>
      <c r="H1863">
        <v>0</v>
      </c>
      <c r="I1863" t="s">
        <v>19783</v>
      </c>
    </row>
    <row r="1864" spans="1:9" x14ac:dyDescent="0.2">
      <c r="A1864" t="s">
        <v>11274</v>
      </c>
      <c r="B1864" t="s">
        <v>11275</v>
      </c>
      <c r="C1864" t="s">
        <v>4</v>
      </c>
      <c r="D1864">
        <v>2043002</v>
      </c>
      <c r="E1864">
        <v>2044039</v>
      </c>
      <c r="F1864">
        <v>179.9</v>
      </c>
      <c r="G1864" t="s">
        <v>11276</v>
      </c>
      <c r="H1864">
        <v>0</v>
      </c>
      <c r="I1864" t="s">
        <v>19784</v>
      </c>
    </row>
    <row r="1865" spans="1:9" x14ac:dyDescent="0.2">
      <c r="A1865" t="s">
        <v>11274</v>
      </c>
      <c r="B1865" t="s">
        <v>11275</v>
      </c>
      <c r="C1865" t="s">
        <v>4</v>
      </c>
      <c r="D1865">
        <v>2044052</v>
      </c>
      <c r="E1865">
        <v>2044378</v>
      </c>
      <c r="F1865">
        <v>47.9</v>
      </c>
      <c r="G1865" t="s">
        <v>11287</v>
      </c>
      <c r="H1865">
        <v>0</v>
      </c>
      <c r="I1865" t="s">
        <v>19785</v>
      </c>
    </row>
    <row r="1866" spans="1:9" x14ac:dyDescent="0.2">
      <c r="A1866" t="s">
        <v>11274</v>
      </c>
      <c r="B1866" t="s">
        <v>11275</v>
      </c>
      <c r="C1866" t="s">
        <v>4</v>
      </c>
      <c r="D1866">
        <v>2044533</v>
      </c>
      <c r="E1866">
        <v>2045684</v>
      </c>
      <c r="F1866">
        <v>223.9</v>
      </c>
      <c r="G1866" t="s">
        <v>11287</v>
      </c>
      <c r="H1866">
        <v>0</v>
      </c>
      <c r="I1866" t="s">
        <v>19786</v>
      </c>
    </row>
    <row r="1867" spans="1:9" x14ac:dyDescent="0.2">
      <c r="A1867" t="s">
        <v>11274</v>
      </c>
      <c r="B1867" t="s">
        <v>11275</v>
      </c>
      <c r="C1867" t="s">
        <v>4</v>
      </c>
      <c r="D1867">
        <v>2045681</v>
      </c>
      <c r="E1867">
        <v>2047168</v>
      </c>
      <c r="F1867">
        <v>336.2</v>
      </c>
      <c r="G1867" t="s">
        <v>11287</v>
      </c>
      <c r="H1867">
        <v>0</v>
      </c>
      <c r="I1867" t="s">
        <v>19787</v>
      </c>
    </row>
    <row r="1868" spans="1:9" x14ac:dyDescent="0.2">
      <c r="A1868" t="s">
        <v>11274</v>
      </c>
      <c r="B1868" t="s">
        <v>11275</v>
      </c>
      <c r="C1868" t="s">
        <v>4</v>
      </c>
      <c r="D1868">
        <v>2047522</v>
      </c>
      <c r="E1868">
        <v>2048460</v>
      </c>
      <c r="F1868">
        <v>190.4</v>
      </c>
      <c r="G1868" t="s">
        <v>11276</v>
      </c>
      <c r="H1868">
        <v>0</v>
      </c>
      <c r="I1868" t="s">
        <v>19788</v>
      </c>
    </row>
    <row r="1869" spans="1:9" x14ac:dyDescent="0.2">
      <c r="A1869" t="s">
        <v>11274</v>
      </c>
      <c r="B1869" t="s">
        <v>11275</v>
      </c>
      <c r="C1869" t="s">
        <v>4</v>
      </c>
      <c r="D1869">
        <v>2048481</v>
      </c>
      <c r="E1869">
        <v>2049266</v>
      </c>
      <c r="F1869">
        <v>159.80000000000001</v>
      </c>
      <c r="G1869" t="s">
        <v>11276</v>
      </c>
      <c r="H1869">
        <v>0</v>
      </c>
      <c r="I1869" t="s">
        <v>19789</v>
      </c>
    </row>
    <row r="1870" spans="1:9" x14ac:dyDescent="0.2">
      <c r="A1870" t="s">
        <v>11274</v>
      </c>
      <c r="B1870" t="s">
        <v>11275</v>
      </c>
      <c r="C1870" t="s">
        <v>4</v>
      </c>
      <c r="D1870">
        <v>2049738</v>
      </c>
      <c r="E1870">
        <v>2050127</v>
      </c>
      <c r="F1870">
        <v>49.8</v>
      </c>
      <c r="G1870" t="s">
        <v>11276</v>
      </c>
      <c r="H1870">
        <v>0</v>
      </c>
      <c r="I1870" t="s">
        <v>19790</v>
      </c>
    </row>
    <row r="1871" spans="1:9" x14ac:dyDescent="0.2">
      <c r="A1871" t="s">
        <v>11274</v>
      </c>
      <c r="B1871" t="s">
        <v>11275</v>
      </c>
      <c r="C1871" t="s">
        <v>4</v>
      </c>
      <c r="D1871">
        <v>2050225</v>
      </c>
      <c r="E1871">
        <v>2050521</v>
      </c>
      <c r="F1871">
        <v>19.8</v>
      </c>
      <c r="G1871" t="s">
        <v>11287</v>
      </c>
      <c r="H1871">
        <v>0</v>
      </c>
      <c r="I1871" t="s">
        <v>19791</v>
      </c>
    </row>
    <row r="1872" spans="1:9" x14ac:dyDescent="0.2">
      <c r="A1872" t="s">
        <v>11274</v>
      </c>
      <c r="B1872" t="s">
        <v>11275</v>
      </c>
      <c r="C1872" t="s">
        <v>4</v>
      </c>
      <c r="D1872">
        <v>2050554</v>
      </c>
      <c r="E1872">
        <v>2050844</v>
      </c>
      <c r="F1872">
        <v>61.1</v>
      </c>
      <c r="G1872" t="s">
        <v>11287</v>
      </c>
      <c r="H1872">
        <v>0</v>
      </c>
      <c r="I1872" t="s">
        <v>19792</v>
      </c>
    </row>
    <row r="1873" spans="1:9" x14ac:dyDescent="0.2">
      <c r="A1873" t="s">
        <v>11274</v>
      </c>
      <c r="B1873" t="s">
        <v>11275</v>
      </c>
      <c r="C1873" t="s">
        <v>4</v>
      </c>
      <c r="D1873">
        <v>2050942</v>
      </c>
      <c r="E1873">
        <v>2051142</v>
      </c>
      <c r="F1873">
        <v>31.9</v>
      </c>
      <c r="G1873" t="s">
        <v>11287</v>
      </c>
      <c r="H1873">
        <v>0</v>
      </c>
      <c r="I1873" t="s">
        <v>19793</v>
      </c>
    </row>
    <row r="1874" spans="1:9" x14ac:dyDescent="0.2">
      <c r="A1874" t="s">
        <v>11274</v>
      </c>
      <c r="B1874" t="s">
        <v>11275</v>
      </c>
      <c r="C1874" t="s">
        <v>4</v>
      </c>
      <c r="D1874">
        <v>2051601</v>
      </c>
      <c r="E1874">
        <v>2052554</v>
      </c>
      <c r="F1874">
        <v>196.9</v>
      </c>
      <c r="G1874" t="s">
        <v>11276</v>
      </c>
      <c r="H1874">
        <v>0</v>
      </c>
      <c r="I1874" t="s">
        <v>19794</v>
      </c>
    </row>
    <row r="1875" spans="1:9" x14ac:dyDescent="0.2">
      <c r="A1875" t="s">
        <v>11274</v>
      </c>
      <c r="B1875" t="s">
        <v>11275</v>
      </c>
      <c r="C1875" t="s">
        <v>4</v>
      </c>
      <c r="D1875">
        <v>2052830</v>
      </c>
      <c r="E1875">
        <v>2054224</v>
      </c>
      <c r="F1875">
        <v>194.8</v>
      </c>
      <c r="G1875" t="s">
        <v>11276</v>
      </c>
      <c r="H1875">
        <v>0</v>
      </c>
      <c r="I1875" t="s">
        <v>19795</v>
      </c>
    </row>
    <row r="1876" spans="1:9" x14ac:dyDescent="0.2">
      <c r="A1876" t="s">
        <v>11274</v>
      </c>
      <c r="B1876" t="s">
        <v>11275</v>
      </c>
      <c r="C1876" t="s">
        <v>4</v>
      </c>
      <c r="D1876">
        <v>2054289</v>
      </c>
      <c r="E1876">
        <v>2054504</v>
      </c>
      <c r="F1876">
        <v>-0.3</v>
      </c>
      <c r="G1876" t="s">
        <v>11287</v>
      </c>
      <c r="H1876">
        <v>0</v>
      </c>
      <c r="I1876" t="s">
        <v>19796</v>
      </c>
    </row>
    <row r="1877" spans="1:9" x14ac:dyDescent="0.2">
      <c r="A1877" t="s">
        <v>11274</v>
      </c>
      <c r="B1877" t="s">
        <v>11275</v>
      </c>
      <c r="C1877" t="s">
        <v>4</v>
      </c>
      <c r="D1877">
        <v>2054545</v>
      </c>
      <c r="E1877">
        <v>2057325</v>
      </c>
      <c r="F1877">
        <v>660.9</v>
      </c>
      <c r="G1877" t="s">
        <v>11287</v>
      </c>
      <c r="H1877">
        <v>0</v>
      </c>
      <c r="I1877" t="s">
        <v>19797</v>
      </c>
    </row>
    <row r="1878" spans="1:9" x14ac:dyDescent="0.2">
      <c r="A1878" t="s">
        <v>11274</v>
      </c>
      <c r="B1878" t="s">
        <v>11275</v>
      </c>
      <c r="C1878" t="s">
        <v>4</v>
      </c>
      <c r="D1878">
        <v>2057778</v>
      </c>
      <c r="E1878">
        <v>2059058</v>
      </c>
      <c r="F1878">
        <v>271.5</v>
      </c>
      <c r="G1878" t="s">
        <v>11276</v>
      </c>
      <c r="H1878">
        <v>0</v>
      </c>
      <c r="I1878" t="s">
        <v>19798</v>
      </c>
    </row>
    <row r="1879" spans="1:9" x14ac:dyDescent="0.2">
      <c r="A1879" t="s">
        <v>11274</v>
      </c>
      <c r="B1879" t="s">
        <v>11275</v>
      </c>
      <c r="C1879" t="s">
        <v>4</v>
      </c>
      <c r="D1879">
        <v>2059088</v>
      </c>
      <c r="E1879">
        <v>2062312</v>
      </c>
      <c r="F1879">
        <v>770.6</v>
      </c>
      <c r="G1879" t="s">
        <v>11276</v>
      </c>
      <c r="H1879">
        <v>0</v>
      </c>
      <c r="I1879" t="s">
        <v>19799</v>
      </c>
    </row>
    <row r="1880" spans="1:9" x14ac:dyDescent="0.2">
      <c r="A1880" t="s">
        <v>11274</v>
      </c>
      <c r="B1880" t="s">
        <v>11275</v>
      </c>
      <c r="C1880" t="s">
        <v>4</v>
      </c>
      <c r="D1880">
        <v>2062640</v>
      </c>
      <c r="E1880">
        <v>2066017</v>
      </c>
      <c r="F1880">
        <v>670.1</v>
      </c>
      <c r="G1880" t="s">
        <v>11276</v>
      </c>
      <c r="H1880">
        <v>0</v>
      </c>
      <c r="I1880" t="s">
        <v>19800</v>
      </c>
    </row>
    <row r="1881" spans="1:9" x14ac:dyDescent="0.2">
      <c r="A1881" t="s">
        <v>11274</v>
      </c>
      <c r="B1881" t="s">
        <v>11275</v>
      </c>
      <c r="C1881" t="s">
        <v>4</v>
      </c>
      <c r="D1881">
        <v>2066159</v>
      </c>
      <c r="E1881">
        <v>2066542</v>
      </c>
      <c r="F1881">
        <v>75.3</v>
      </c>
      <c r="G1881" t="s">
        <v>11287</v>
      </c>
      <c r="H1881">
        <v>0</v>
      </c>
      <c r="I1881" t="s">
        <v>19801</v>
      </c>
    </row>
    <row r="1882" spans="1:9" x14ac:dyDescent="0.2">
      <c r="A1882" t="s">
        <v>11274</v>
      </c>
      <c r="B1882" t="s">
        <v>11275</v>
      </c>
      <c r="C1882" t="s">
        <v>4</v>
      </c>
      <c r="D1882">
        <v>2066547</v>
      </c>
      <c r="E1882">
        <v>2066852</v>
      </c>
      <c r="F1882">
        <v>42</v>
      </c>
      <c r="G1882" t="s">
        <v>11287</v>
      </c>
      <c r="H1882">
        <v>0</v>
      </c>
      <c r="I1882" t="s">
        <v>19802</v>
      </c>
    </row>
    <row r="1883" spans="1:9" x14ac:dyDescent="0.2">
      <c r="A1883" t="s">
        <v>11274</v>
      </c>
      <c r="B1883" t="s">
        <v>11275</v>
      </c>
      <c r="C1883" t="s">
        <v>4</v>
      </c>
      <c r="D1883">
        <v>2067511</v>
      </c>
      <c r="E1883">
        <v>2069475</v>
      </c>
      <c r="F1883">
        <v>353.7</v>
      </c>
      <c r="G1883" t="s">
        <v>11276</v>
      </c>
      <c r="H1883">
        <v>0</v>
      </c>
      <c r="I1883" t="s">
        <v>19803</v>
      </c>
    </row>
    <row r="1884" spans="1:9" x14ac:dyDescent="0.2">
      <c r="A1884" t="s">
        <v>11274</v>
      </c>
      <c r="B1884" t="s">
        <v>11275</v>
      </c>
      <c r="C1884" t="s">
        <v>4</v>
      </c>
      <c r="D1884">
        <v>2069582</v>
      </c>
      <c r="E1884">
        <v>2070592</v>
      </c>
      <c r="F1884">
        <v>229.7</v>
      </c>
      <c r="G1884" t="s">
        <v>11276</v>
      </c>
      <c r="H1884">
        <v>0</v>
      </c>
      <c r="I1884" t="s">
        <v>19804</v>
      </c>
    </row>
    <row r="1885" spans="1:9" x14ac:dyDescent="0.2">
      <c r="A1885" t="s">
        <v>11274</v>
      </c>
      <c r="B1885" t="s">
        <v>11275</v>
      </c>
      <c r="C1885" t="s">
        <v>4</v>
      </c>
      <c r="D1885">
        <v>2070616</v>
      </c>
      <c r="E1885">
        <v>2071806</v>
      </c>
      <c r="F1885">
        <v>244</v>
      </c>
      <c r="G1885" t="s">
        <v>11276</v>
      </c>
      <c r="H1885">
        <v>0</v>
      </c>
      <c r="I1885" t="s">
        <v>19805</v>
      </c>
    </row>
    <row r="1886" spans="1:9" x14ac:dyDescent="0.2">
      <c r="A1886" t="s">
        <v>11274</v>
      </c>
      <c r="B1886" t="s">
        <v>11275</v>
      </c>
      <c r="C1886" t="s">
        <v>4</v>
      </c>
      <c r="D1886">
        <v>2071879</v>
      </c>
      <c r="E1886">
        <v>2072901</v>
      </c>
      <c r="F1886">
        <v>231.6</v>
      </c>
      <c r="G1886" t="s">
        <v>11276</v>
      </c>
      <c r="H1886">
        <v>0</v>
      </c>
      <c r="I1886" t="s">
        <v>19806</v>
      </c>
    </row>
    <row r="1887" spans="1:9" x14ac:dyDescent="0.2">
      <c r="A1887" t="s">
        <v>11274</v>
      </c>
      <c r="B1887" t="s">
        <v>11275</v>
      </c>
      <c r="C1887" t="s">
        <v>4</v>
      </c>
      <c r="D1887">
        <v>2073235</v>
      </c>
      <c r="E1887">
        <v>2073849</v>
      </c>
      <c r="F1887">
        <v>102.7</v>
      </c>
      <c r="G1887" t="s">
        <v>11276</v>
      </c>
      <c r="H1887">
        <v>0</v>
      </c>
      <c r="I1887" t="s">
        <v>19807</v>
      </c>
    </row>
    <row r="1888" spans="1:9" x14ac:dyDescent="0.2">
      <c r="A1888" t="s">
        <v>11274</v>
      </c>
      <c r="B1888" t="s">
        <v>11275</v>
      </c>
      <c r="C1888" t="s">
        <v>4</v>
      </c>
      <c r="D1888">
        <v>2073846</v>
      </c>
      <c r="E1888">
        <v>2074895</v>
      </c>
      <c r="F1888">
        <v>152.1</v>
      </c>
      <c r="G1888" t="s">
        <v>11276</v>
      </c>
      <c r="H1888">
        <v>0</v>
      </c>
      <c r="I1888" t="s">
        <v>19808</v>
      </c>
    </row>
    <row r="1889" spans="1:9" x14ac:dyDescent="0.2">
      <c r="A1889" t="s">
        <v>11274</v>
      </c>
      <c r="B1889" t="s">
        <v>11275</v>
      </c>
      <c r="C1889" t="s">
        <v>4</v>
      </c>
      <c r="D1889">
        <v>2075037</v>
      </c>
      <c r="E1889">
        <v>2075825</v>
      </c>
      <c r="F1889">
        <v>164.8</v>
      </c>
      <c r="G1889" t="s">
        <v>11276</v>
      </c>
      <c r="H1889">
        <v>0</v>
      </c>
      <c r="I1889" t="s">
        <v>19809</v>
      </c>
    </row>
    <row r="1890" spans="1:9" x14ac:dyDescent="0.2">
      <c r="A1890" t="s">
        <v>11274</v>
      </c>
      <c r="B1890" t="s">
        <v>11275</v>
      </c>
      <c r="C1890" t="s">
        <v>4</v>
      </c>
      <c r="D1890">
        <v>2075785</v>
      </c>
      <c r="E1890">
        <v>2076153</v>
      </c>
      <c r="F1890">
        <v>59.8</v>
      </c>
      <c r="G1890" t="s">
        <v>11287</v>
      </c>
      <c r="H1890">
        <v>0</v>
      </c>
      <c r="I1890" t="s">
        <v>19810</v>
      </c>
    </row>
    <row r="1891" spans="1:9" x14ac:dyDescent="0.2">
      <c r="A1891" t="s">
        <v>11274</v>
      </c>
      <c r="B1891" t="s">
        <v>11275</v>
      </c>
      <c r="C1891" t="s">
        <v>4</v>
      </c>
      <c r="D1891">
        <v>2076480</v>
      </c>
      <c r="E1891">
        <v>2077262</v>
      </c>
      <c r="F1891">
        <v>159.19999999999999</v>
      </c>
      <c r="G1891" t="s">
        <v>11276</v>
      </c>
      <c r="H1891">
        <v>0</v>
      </c>
      <c r="I1891" t="s">
        <v>19811</v>
      </c>
    </row>
    <row r="1892" spans="1:9" x14ac:dyDescent="0.2">
      <c r="A1892" t="s">
        <v>11274</v>
      </c>
      <c r="B1892" t="s">
        <v>11275</v>
      </c>
      <c r="C1892" t="s">
        <v>4</v>
      </c>
      <c r="D1892">
        <v>2077286</v>
      </c>
      <c r="E1892">
        <v>2078701</v>
      </c>
      <c r="F1892">
        <v>305.39999999999998</v>
      </c>
      <c r="G1892" t="s">
        <v>11276</v>
      </c>
      <c r="H1892">
        <v>0</v>
      </c>
      <c r="I1892" t="s">
        <v>19812</v>
      </c>
    </row>
    <row r="1893" spans="1:9" x14ac:dyDescent="0.2">
      <c r="A1893" t="s">
        <v>11274</v>
      </c>
      <c r="B1893" t="s">
        <v>11275</v>
      </c>
      <c r="C1893" t="s">
        <v>4</v>
      </c>
      <c r="D1893">
        <v>2078752</v>
      </c>
      <c r="E1893">
        <v>2079864</v>
      </c>
      <c r="F1893">
        <v>224.6</v>
      </c>
      <c r="G1893" t="s">
        <v>11276</v>
      </c>
      <c r="H1893">
        <v>0</v>
      </c>
      <c r="I1893" t="s">
        <v>19813</v>
      </c>
    </row>
    <row r="1894" spans="1:9" x14ac:dyDescent="0.2">
      <c r="A1894" t="s">
        <v>11274</v>
      </c>
      <c r="B1894" t="s">
        <v>11275</v>
      </c>
      <c r="C1894" t="s">
        <v>4</v>
      </c>
      <c r="D1894">
        <v>2080418</v>
      </c>
      <c r="E1894">
        <v>2081020</v>
      </c>
      <c r="F1894">
        <v>92.5</v>
      </c>
      <c r="G1894" t="s">
        <v>11287</v>
      </c>
      <c r="H1894">
        <v>0</v>
      </c>
      <c r="I1894" t="s">
        <v>19814</v>
      </c>
    </row>
    <row r="1895" spans="1:9" x14ac:dyDescent="0.2">
      <c r="A1895" t="s">
        <v>11274</v>
      </c>
      <c r="B1895" t="s">
        <v>11275</v>
      </c>
      <c r="C1895" t="s">
        <v>4</v>
      </c>
      <c r="D1895">
        <v>2081335</v>
      </c>
      <c r="E1895">
        <v>2081550</v>
      </c>
      <c r="F1895">
        <v>38</v>
      </c>
      <c r="G1895" t="s">
        <v>11276</v>
      </c>
      <c r="H1895">
        <v>0</v>
      </c>
      <c r="I1895" t="s">
        <v>19815</v>
      </c>
    </row>
    <row r="1896" spans="1:9" x14ac:dyDescent="0.2">
      <c r="A1896" t="s">
        <v>11274</v>
      </c>
      <c r="B1896" t="s">
        <v>11275</v>
      </c>
      <c r="C1896" t="s">
        <v>4</v>
      </c>
      <c r="D1896">
        <v>2081708</v>
      </c>
      <c r="E1896">
        <v>2082685</v>
      </c>
      <c r="F1896">
        <v>190.6</v>
      </c>
      <c r="G1896" t="s">
        <v>11276</v>
      </c>
      <c r="H1896">
        <v>0</v>
      </c>
      <c r="I1896" t="s">
        <v>19816</v>
      </c>
    </row>
    <row r="1897" spans="1:9" x14ac:dyDescent="0.2">
      <c r="A1897" t="s">
        <v>11274</v>
      </c>
      <c r="B1897" t="s">
        <v>11275</v>
      </c>
      <c r="C1897" t="s">
        <v>4</v>
      </c>
      <c r="D1897">
        <v>2082698</v>
      </c>
      <c r="E1897">
        <v>2083492</v>
      </c>
      <c r="F1897">
        <v>131.9</v>
      </c>
      <c r="G1897" t="s">
        <v>11287</v>
      </c>
      <c r="H1897">
        <v>0</v>
      </c>
      <c r="I1897" t="s">
        <v>19817</v>
      </c>
    </row>
    <row r="1898" spans="1:9" x14ac:dyDescent="0.2">
      <c r="A1898" t="s">
        <v>11274</v>
      </c>
      <c r="B1898" t="s">
        <v>11275</v>
      </c>
      <c r="C1898" t="s">
        <v>4</v>
      </c>
      <c r="D1898">
        <v>2083612</v>
      </c>
      <c r="E1898">
        <v>2084253</v>
      </c>
      <c r="F1898">
        <v>124.6</v>
      </c>
      <c r="G1898" t="s">
        <v>11287</v>
      </c>
      <c r="H1898">
        <v>0</v>
      </c>
      <c r="I1898" t="s">
        <v>19818</v>
      </c>
    </row>
    <row r="1899" spans="1:9" x14ac:dyDescent="0.2">
      <c r="A1899" t="s">
        <v>11274</v>
      </c>
      <c r="B1899" t="s">
        <v>11275</v>
      </c>
      <c r="C1899" t="s">
        <v>4</v>
      </c>
      <c r="D1899">
        <v>2084366</v>
      </c>
      <c r="E1899">
        <v>2084794</v>
      </c>
      <c r="F1899">
        <v>37</v>
      </c>
      <c r="G1899" t="s">
        <v>11276</v>
      </c>
      <c r="H1899">
        <v>0</v>
      </c>
      <c r="I1899" t="s">
        <v>19819</v>
      </c>
    </row>
    <row r="1900" spans="1:9" x14ac:dyDescent="0.2">
      <c r="A1900" t="s">
        <v>11274</v>
      </c>
      <c r="B1900" t="s">
        <v>11275</v>
      </c>
      <c r="C1900" t="s">
        <v>4</v>
      </c>
      <c r="D1900">
        <v>2084880</v>
      </c>
      <c r="E1900">
        <v>2085845</v>
      </c>
      <c r="F1900">
        <v>190.3</v>
      </c>
      <c r="G1900" t="s">
        <v>11276</v>
      </c>
      <c r="H1900">
        <v>0</v>
      </c>
      <c r="I1900" t="s">
        <v>19820</v>
      </c>
    </row>
    <row r="1901" spans="1:9" x14ac:dyDescent="0.2">
      <c r="A1901" t="s">
        <v>11274</v>
      </c>
      <c r="B1901" t="s">
        <v>11275</v>
      </c>
      <c r="C1901" t="s">
        <v>4</v>
      </c>
      <c r="D1901">
        <v>2085987</v>
      </c>
      <c r="E1901">
        <v>2087234</v>
      </c>
      <c r="F1901">
        <v>197.2</v>
      </c>
      <c r="G1901" t="s">
        <v>11287</v>
      </c>
      <c r="H1901">
        <v>0</v>
      </c>
      <c r="I1901" t="s">
        <v>19821</v>
      </c>
    </row>
    <row r="1902" spans="1:9" x14ac:dyDescent="0.2">
      <c r="A1902" t="s">
        <v>11274</v>
      </c>
      <c r="B1902" t="s">
        <v>11275</v>
      </c>
      <c r="C1902" t="s">
        <v>4</v>
      </c>
      <c r="D1902">
        <v>2087405</v>
      </c>
      <c r="E1902">
        <v>2088775</v>
      </c>
      <c r="F1902">
        <v>252.2</v>
      </c>
      <c r="G1902" t="s">
        <v>11276</v>
      </c>
      <c r="H1902">
        <v>0</v>
      </c>
      <c r="I1902" t="s">
        <v>19822</v>
      </c>
    </row>
    <row r="1903" spans="1:9" x14ac:dyDescent="0.2">
      <c r="A1903" t="s">
        <v>11274</v>
      </c>
      <c r="B1903" t="s">
        <v>11275</v>
      </c>
      <c r="C1903" t="s">
        <v>4</v>
      </c>
      <c r="D1903">
        <v>2089043</v>
      </c>
      <c r="E1903">
        <v>2090536</v>
      </c>
      <c r="F1903">
        <v>320.2</v>
      </c>
      <c r="G1903" t="s">
        <v>11287</v>
      </c>
      <c r="H1903">
        <v>0</v>
      </c>
      <c r="I1903" t="s">
        <v>19823</v>
      </c>
    </row>
    <row r="1904" spans="1:9" x14ac:dyDescent="0.2">
      <c r="A1904" t="s">
        <v>11274</v>
      </c>
      <c r="B1904" t="s">
        <v>11275</v>
      </c>
      <c r="C1904" t="s">
        <v>4</v>
      </c>
      <c r="D1904">
        <v>2090575</v>
      </c>
      <c r="E1904">
        <v>2091027</v>
      </c>
      <c r="F1904">
        <v>103.2</v>
      </c>
      <c r="G1904" t="s">
        <v>11287</v>
      </c>
      <c r="H1904">
        <v>0</v>
      </c>
      <c r="I1904" t="s">
        <v>19824</v>
      </c>
    </row>
    <row r="1905" spans="1:9" x14ac:dyDescent="0.2">
      <c r="A1905" t="s">
        <v>11274</v>
      </c>
      <c r="B1905" t="s">
        <v>11275</v>
      </c>
      <c r="C1905" t="s">
        <v>4</v>
      </c>
      <c r="D1905">
        <v>2091494</v>
      </c>
      <c r="E1905">
        <v>2093566</v>
      </c>
      <c r="F1905">
        <v>382</v>
      </c>
      <c r="G1905" t="s">
        <v>11276</v>
      </c>
      <c r="H1905">
        <v>0</v>
      </c>
      <c r="I1905" t="s">
        <v>19825</v>
      </c>
    </row>
    <row r="1906" spans="1:9" x14ac:dyDescent="0.2">
      <c r="A1906" t="s">
        <v>11274</v>
      </c>
      <c r="B1906" t="s">
        <v>11275</v>
      </c>
      <c r="C1906" t="s">
        <v>4</v>
      </c>
      <c r="D1906">
        <v>2093739</v>
      </c>
      <c r="E1906">
        <v>2096273</v>
      </c>
      <c r="F1906">
        <v>405.5</v>
      </c>
      <c r="G1906" t="s">
        <v>11287</v>
      </c>
      <c r="H1906">
        <v>0</v>
      </c>
      <c r="I1906" t="s">
        <v>19826</v>
      </c>
    </row>
    <row r="1907" spans="1:9" x14ac:dyDescent="0.2">
      <c r="A1907" t="s">
        <v>11274</v>
      </c>
      <c r="B1907" t="s">
        <v>11275</v>
      </c>
      <c r="C1907" t="s">
        <v>4</v>
      </c>
      <c r="D1907">
        <v>2097240</v>
      </c>
      <c r="E1907">
        <v>2097521</v>
      </c>
      <c r="F1907">
        <v>33.6</v>
      </c>
      <c r="G1907" t="s">
        <v>11276</v>
      </c>
      <c r="H1907">
        <v>0</v>
      </c>
      <c r="I1907" t="s">
        <v>19827</v>
      </c>
    </row>
    <row r="1908" spans="1:9" x14ac:dyDescent="0.2">
      <c r="A1908" t="s">
        <v>11274</v>
      </c>
      <c r="B1908" t="s">
        <v>11275</v>
      </c>
      <c r="C1908" t="s">
        <v>4</v>
      </c>
      <c r="D1908">
        <v>2097529</v>
      </c>
      <c r="E1908">
        <v>2098467</v>
      </c>
      <c r="F1908">
        <v>218.3</v>
      </c>
      <c r="G1908" t="s">
        <v>11276</v>
      </c>
      <c r="H1908">
        <v>0</v>
      </c>
      <c r="I1908" t="s">
        <v>19828</v>
      </c>
    </row>
    <row r="1909" spans="1:9" x14ac:dyDescent="0.2">
      <c r="A1909" t="s">
        <v>11274</v>
      </c>
      <c r="B1909" t="s">
        <v>11275</v>
      </c>
      <c r="C1909" t="s">
        <v>4</v>
      </c>
      <c r="D1909">
        <v>2098446</v>
      </c>
      <c r="E1909">
        <v>2099360</v>
      </c>
      <c r="F1909">
        <v>124</v>
      </c>
      <c r="G1909" t="s">
        <v>11287</v>
      </c>
      <c r="H1909">
        <v>0</v>
      </c>
      <c r="I1909" t="s">
        <v>19829</v>
      </c>
    </row>
    <row r="1910" spans="1:9" x14ac:dyDescent="0.2">
      <c r="A1910" t="s">
        <v>11274</v>
      </c>
      <c r="B1910" t="s">
        <v>11275</v>
      </c>
      <c r="C1910" t="s">
        <v>4</v>
      </c>
      <c r="D1910">
        <v>2099435</v>
      </c>
      <c r="E1910">
        <v>2100085</v>
      </c>
      <c r="F1910">
        <v>107.7</v>
      </c>
      <c r="G1910" t="s">
        <v>11276</v>
      </c>
      <c r="H1910">
        <v>0</v>
      </c>
      <c r="I1910" t="s">
        <v>19830</v>
      </c>
    </row>
    <row r="1911" spans="1:9" x14ac:dyDescent="0.2">
      <c r="A1911" t="s">
        <v>11274</v>
      </c>
      <c r="B1911" t="s">
        <v>11275</v>
      </c>
      <c r="C1911" t="s">
        <v>4</v>
      </c>
      <c r="D1911">
        <v>2100181</v>
      </c>
      <c r="E1911">
        <v>2100858</v>
      </c>
      <c r="F1911">
        <v>92.1</v>
      </c>
      <c r="G1911" t="s">
        <v>11276</v>
      </c>
      <c r="H1911">
        <v>0</v>
      </c>
      <c r="I1911" t="s">
        <v>19831</v>
      </c>
    </row>
    <row r="1912" spans="1:9" x14ac:dyDescent="0.2">
      <c r="A1912" t="s">
        <v>11274</v>
      </c>
      <c r="B1912" t="s">
        <v>11275</v>
      </c>
      <c r="C1912" t="s">
        <v>4</v>
      </c>
      <c r="D1912">
        <v>2100937</v>
      </c>
      <c r="E1912">
        <v>2101494</v>
      </c>
      <c r="F1912">
        <v>56.4</v>
      </c>
      <c r="G1912" t="s">
        <v>11276</v>
      </c>
      <c r="H1912">
        <v>0</v>
      </c>
      <c r="I1912" t="s">
        <v>19832</v>
      </c>
    </row>
    <row r="1913" spans="1:9" x14ac:dyDescent="0.2">
      <c r="A1913" t="s">
        <v>11274</v>
      </c>
      <c r="B1913" t="s">
        <v>11275</v>
      </c>
      <c r="C1913" t="s">
        <v>4</v>
      </c>
      <c r="D1913">
        <v>2101498</v>
      </c>
      <c r="E1913">
        <v>2102004</v>
      </c>
      <c r="F1913">
        <v>68.5</v>
      </c>
      <c r="G1913" t="s">
        <v>11287</v>
      </c>
      <c r="H1913">
        <v>0</v>
      </c>
      <c r="I1913" t="s">
        <v>19833</v>
      </c>
    </row>
    <row r="1914" spans="1:9" x14ac:dyDescent="0.2">
      <c r="A1914" t="s">
        <v>11274</v>
      </c>
      <c r="B1914" t="s">
        <v>11275</v>
      </c>
      <c r="C1914" t="s">
        <v>4</v>
      </c>
      <c r="D1914">
        <v>2102301</v>
      </c>
      <c r="E1914">
        <v>2102843</v>
      </c>
      <c r="F1914">
        <v>90.9</v>
      </c>
      <c r="G1914" t="s">
        <v>11276</v>
      </c>
      <c r="H1914">
        <v>0</v>
      </c>
      <c r="I1914" t="s">
        <v>19834</v>
      </c>
    </row>
    <row r="1915" spans="1:9" x14ac:dyDescent="0.2">
      <c r="A1915" t="s">
        <v>11274</v>
      </c>
      <c r="B1915" t="s">
        <v>11275</v>
      </c>
      <c r="C1915" t="s">
        <v>4</v>
      </c>
      <c r="D1915">
        <v>2103337</v>
      </c>
      <c r="E1915">
        <v>2103705</v>
      </c>
      <c r="F1915">
        <v>67.8</v>
      </c>
      <c r="G1915" t="s">
        <v>11287</v>
      </c>
      <c r="H1915">
        <v>0</v>
      </c>
      <c r="I1915" t="s">
        <v>19835</v>
      </c>
    </row>
    <row r="1916" spans="1:9" x14ac:dyDescent="0.2">
      <c r="A1916" t="s">
        <v>11274</v>
      </c>
      <c r="B1916" t="s">
        <v>11275</v>
      </c>
      <c r="C1916" t="s">
        <v>4</v>
      </c>
      <c r="D1916">
        <v>2104184</v>
      </c>
      <c r="E1916">
        <v>2104966</v>
      </c>
      <c r="F1916">
        <v>127.2</v>
      </c>
      <c r="G1916" t="s">
        <v>11287</v>
      </c>
      <c r="H1916">
        <v>0</v>
      </c>
      <c r="I1916" t="s">
        <v>19836</v>
      </c>
    </row>
    <row r="1917" spans="1:9" x14ac:dyDescent="0.2">
      <c r="A1917" t="s">
        <v>11274</v>
      </c>
      <c r="B1917" t="s">
        <v>11275</v>
      </c>
      <c r="C1917" t="s">
        <v>4</v>
      </c>
      <c r="D1917">
        <v>2105228</v>
      </c>
      <c r="E1917">
        <v>2107924</v>
      </c>
      <c r="F1917">
        <v>679.9</v>
      </c>
      <c r="G1917" t="s">
        <v>11287</v>
      </c>
      <c r="H1917">
        <v>0</v>
      </c>
      <c r="I1917" t="s">
        <v>19837</v>
      </c>
    </row>
    <row r="1918" spans="1:9" x14ac:dyDescent="0.2">
      <c r="A1918" t="s">
        <v>11274</v>
      </c>
      <c r="B1918" t="s">
        <v>11275</v>
      </c>
      <c r="C1918" t="s">
        <v>4</v>
      </c>
      <c r="D1918">
        <v>2108090</v>
      </c>
      <c r="E1918">
        <v>2108710</v>
      </c>
      <c r="F1918">
        <v>76</v>
      </c>
      <c r="G1918" t="s">
        <v>11276</v>
      </c>
      <c r="H1918">
        <v>0</v>
      </c>
      <c r="I1918" t="s">
        <v>19838</v>
      </c>
    </row>
    <row r="1919" spans="1:9" x14ac:dyDescent="0.2">
      <c r="A1919" t="s">
        <v>11274</v>
      </c>
      <c r="B1919" t="s">
        <v>11275</v>
      </c>
      <c r="C1919" t="s">
        <v>4</v>
      </c>
      <c r="D1919">
        <v>2108707</v>
      </c>
      <c r="E1919">
        <v>2109378</v>
      </c>
      <c r="F1919">
        <v>133.80000000000001</v>
      </c>
      <c r="G1919" t="s">
        <v>11276</v>
      </c>
      <c r="H1919">
        <v>0</v>
      </c>
      <c r="I1919" t="s">
        <v>19839</v>
      </c>
    </row>
    <row r="1920" spans="1:9" x14ac:dyDescent="0.2">
      <c r="A1920" t="s">
        <v>11274</v>
      </c>
      <c r="B1920" t="s">
        <v>11275</v>
      </c>
      <c r="C1920" t="s">
        <v>4</v>
      </c>
      <c r="D1920">
        <v>2109479</v>
      </c>
      <c r="E1920">
        <v>2110210</v>
      </c>
      <c r="F1920">
        <v>145</v>
      </c>
      <c r="G1920" t="s">
        <v>11276</v>
      </c>
      <c r="H1920">
        <v>0</v>
      </c>
      <c r="I1920" t="s">
        <v>19840</v>
      </c>
    </row>
    <row r="1921" spans="1:9" x14ac:dyDescent="0.2">
      <c r="A1921" t="s">
        <v>11274</v>
      </c>
      <c r="B1921" t="s">
        <v>11275</v>
      </c>
      <c r="C1921" t="s">
        <v>4</v>
      </c>
      <c r="D1921">
        <v>2110213</v>
      </c>
      <c r="E1921">
        <v>2110434</v>
      </c>
      <c r="F1921">
        <v>25.7</v>
      </c>
      <c r="G1921" t="s">
        <v>11276</v>
      </c>
      <c r="H1921">
        <v>0</v>
      </c>
      <c r="I1921" t="s">
        <v>19841</v>
      </c>
    </row>
    <row r="1922" spans="1:9" x14ac:dyDescent="0.2">
      <c r="A1922" t="s">
        <v>11274</v>
      </c>
      <c r="B1922" t="s">
        <v>11275</v>
      </c>
      <c r="C1922" t="s">
        <v>4</v>
      </c>
      <c r="D1922">
        <v>2110431</v>
      </c>
      <c r="E1922">
        <v>2111027</v>
      </c>
      <c r="F1922">
        <v>114.6</v>
      </c>
      <c r="G1922" t="s">
        <v>11276</v>
      </c>
      <c r="H1922">
        <v>0</v>
      </c>
      <c r="I1922" t="s">
        <v>19842</v>
      </c>
    </row>
    <row r="1923" spans="1:9" x14ac:dyDescent="0.2">
      <c r="A1923" t="s">
        <v>11274</v>
      </c>
      <c r="B1923" t="s">
        <v>11275</v>
      </c>
      <c r="C1923" t="s">
        <v>4</v>
      </c>
      <c r="D1923">
        <v>2111080</v>
      </c>
      <c r="E1923">
        <v>2111892</v>
      </c>
      <c r="F1923">
        <v>154.6</v>
      </c>
      <c r="G1923" t="s">
        <v>11276</v>
      </c>
      <c r="H1923">
        <v>0</v>
      </c>
      <c r="I1923" t="s">
        <v>19843</v>
      </c>
    </row>
    <row r="1924" spans="1:9" x14ac:dyDescent="0.2">
      <c r="A1924" t="s">
        <v>11274</v>
      </c>
      <c r="B1924" t="s">
        <v>11275</v>
      </c>
      <c r="C1924" t="s">
        <v>4</v>
      </c>
      <c r="D1924">
        <v>2112050</v>
      </c>
      <c r="E1924">
        <v>2113051</v>
      </c>
      <c r="F1924">
        <v>206.2</v>
      </c>
      <c r="G1924" t="s">
        <v>11287</v>
      </c>
      <c r="H1924">
        <v>0</v>
      </c>
      <c r="I1924" t="s">
        <v>19844</v>
      </c>
    </row>
    <row r="1925" spans="1:9" x14ac:dyDescent="0.2">
      <c r="A1925" t="s">
        <v>11274</v>
      </c>
      <c r="B1925" t="s">
        <v>11275</v>
      </c>
      <c r="C1925" t="s">
        <v>4</v>
      </c>
      <c r="D1925">
        <v>2113207</v>
      </c>
      <c r="E1925">
        <v>2113770</v>
      </c>
      <c r="F1925">
        <v>112.7</v>
      </c>
      <c r="G1925" t="s">
        <v>11276</v>
      </c>
      <c r="H1925">
        <v>0</v>
      </c>
      <c r="I1925" t="s">
        <v>19845</v>
      </c>
    </row>
    <row r="1926" spans="1:9" x14ac:dyDescent="0.2">
      <c r="A1926" t="s">
        <v>11274</v>
      </c>
      <c r="B1926" t="s">
        <v>11275</v>
      </c>
      <c r="C1926" t="s">
        <v>4</v>
      </c>
      <c r="D1926">
        <v>2114008</v>
      </c>
      <c r="E1926">
        <v>2114946</v>
      </c>
      <c r="F1926">
        <v>165.5</v>
      </c>
      <c r="G1926" t="s">
        <v>11287</v>
      </c>
      <c r="H1926">
        <v>0</v>
      </c>
      <c r="I1926" t="s">
        <v>19846</v>
      </c>
    </row>
    <row r="1927" spans="1:9" x14ac:dyDescent="0.2">
      <c r="A1927" t="s">
        <v>11274</v>
      </c>
      <c r="B1927" t="s">
        <v>11275</v>
      </c>
      <c r="C1927" t="s">
        <v>4</v>
      </c>
      <c r="D1927">
        <v>2114963</v>
      </c>
      <c r="E1927">
        <v>2115985</v>
      </c>
      <c r="F1927">
        <v>228.5</v>
      </c>
      <c r="G1927" t="s">
        <v>11287</v>
      </c>
      <c r="H1927">
        <v>0</v>
      </c>
      <c r="I1927" t="s">
        <v>19847</v>
      </c>
    </row>
    <row r="1928" spans="1:9" x14ac:dyDescent="0.2">
      <c r="A1928" t="s">
        <v>11274</v>
      </c>
      <c r="B1928" t="s">
        <v>11275</v>
      </c>
      <c r="C1928" t="s">
        <v>4</v>
      </c>
      <c r="D1928">
        <v>2116007</v>
      </c>
      <c r="E1928">
        <v>2116804</v>
      </c>
      <c r="F1928">
        <v>140.19999999999999</v>
      </c>
      <c r="G1928" t="s">
        <v>11287</v>
      </c>
      <c r="H1928">
        <v>0</v>
      </c>
      <c r="I1928" t="s">
        <v>19848</v>
      </c>
    </row>
    <row r="1929" spans="1:9" x14ac:dyDescent="0.2">
      <c r="A1929" t="s">
        <v>11274</v>
      </c>
      <c r="B1929" t="s">
        <v>11275</v>
      </c>
      <c r="C1929" t="s">
        <v>4</v>
      </c>
      <c r="D1929">
        <v>2116860</v>
      </c>
      <c r="E1929">
        <v>2118143</v>
      </c>
      <c r="F1929">
        <v>274.3</v>
      </c>
      <c r="G1929" t="s">
        <v>11287</v>
      </c>
      <c r="H1929">
        <v>0</v>
      </c>
      <c r="I1929" t="s">
        <v>19849</v>
      </c>
    </row>
    <row r="1930" spans="1:9" x14ac:dyDescent="0.2">
      <c r="A1930" t="s">
        <v>11274</v>
      </c>
      <c r="B1930" t="s">
        <v>11275</v>
      </c>
      <c r="C1930" t="s">
        <v>4</v>
      </c>
      <c r="D1930">
        <v>2118397</v>
      </c>
      <c r="E1930">
        <v>2119578</v>
      </c>
      <c r="F1930">
        <v>226.7</v>
      </c>
      <c r="G1930" t="s">
        <v>11287</v>
      </c>
      <c r="H1930">
        <v>0</v>
      </c>
      <c r="I1930" t="s">
        <v>19850</v>
      </c>
    </row>
    <row r="1931" spans="1:9" x14ac:dyDescent="0.2">
      <c r="A1931" t="s">
        <v>11274</v>
      </c>
      <c r="B1931" t="s">
        <v>11275</v>
      </c>
      <c r="C1931" t="s">
        <v>4</v>
      </c>
      <c r="D1931">
        <v>2119571</v>
      </c>
      <c r="E1931">
        <v>2120044</v>
      </c>
      <c r="F1931">
        <v>79.900000000000006</v>
      </c>
      <c r="G1931" t="s">
        <v>11287</v>
      </c>
      <c r="H1931">
        <v>0</v>
      </c>
      <c r="I1931" t="s">
        <v>19851</v>
      </c>
    </row>
    <row r="1932" spans="1:9" x14ac:dyDescent="0.2">
      <c r="A1932" t="s">
        <v>11274</v>
      </c>
      <c r="B1932" t="s">
        <v>11275</v>
      </c>
      <c r="C1932" t="s">
        <v>4</v>
      </c>
      <c r="D1932">
        <v>2120060</v>
      </c>
      <c r="E1932">
        <v>2120341</v>
      </c>
      <c r="F1932">
        <v>74.099999999999994</v>
      </c>
      <c r="G1932" t="s">
        <v>11287</v>
      </c>
      <c r="H1932">
        <v>0</v>
      </c>
      <c r="I1932" t="s">
        <v>19852</v>
      </c>
    </row>
    <row r="1933" spans="1:9" x14ac:dyDescent="0.2">
      <c r="A1933" t="s">
        <v>11274</v>
      </c>
      <c r="B1933" t="s">
        <v>11275</v>
      </c>
      <c r="C1933" t="s">
        <v>4</v>
      </c>
      <c r="D1933">
        <v>2120521</v>
      </c>
      <c r="E1933">
        <v>2122143</v>
      </c>
      <c r="F1933">
        <v>299.3</v>
      </c>
      <c r="G1933" t="s">
        <v>11287</v>
      </c>
      <c r="H1933">
        <v>0</v>
      </c>
      <c r="I1933" t="s">
        <v>19853</v>
      </c>
    </row>
    <row r="1934" spans="1:9" x14ac:dyDescent="0.2">
      <c r="A1934" t="s">
        <v>11274</v>
      </c>
      <c r="B1934" t="s">
        <v>11275</v>
      </c>
      <c r="C1934" t="s">
        <v>4</v>
      </c>
      <c r="D1934">
        <v>2122522</v>
      </c>
      <c r="E1934">
        <v>2123418</v>
      </c>
      <c r="F1934">
        <v>180.1</v>
      </c>
      <c r="G1934" t="s">
        <v>11287</v>
      </c>
      <c r="H1934">
        <v>0</v>
      </c>
      <c r="I1934" t="s">
        <v>19854</v>
      </c>
    </row>
    <row r="1935" spans="1:9" x14ac:dyDescent="0.2">
      <c r="A1935" t="s">
        <v>11274</v>
      </c>
      <c r="B1935" t="s">
        <v>11275</v>
      </c>
      <c r="C1935" t="s">
        <v>4</v>
      </c>
      <c r="D1935">
        <v>2123677</v>
      </c>
      <c r="E1935">
        <v>2124354</v>
      </c>
      <c r="F1935">
        <v>88.3</v>
      </c>
      <c r="G1935" t="s">
        <v>11276</v>
      </c>
      <c r="H1935">
        <v>0</v>
      </c>
      <c r="I1935" t="s">
        <v>19855</v>
      </c>
    </row>
    <row r="1936" spans="1:9" x14ac:dyDescent="0.2">
      <c r="A1936" t="s">
        <v>11274</v>
      </c>
      <c r="B1936" t="s">
        <v>11275</v>
      </c>
      <c r="C1936" t="s">
        <v>4</v>
      </c>
      <c r="D1936">
        <v>2124719</v>
      </c>
      <c r="E1936">
        <v>2125201</v>
      </c>
      <c r="F1936">
        <v>101.1</v>
      </c>
      <c r="G1936" t="s">
        <v>11276</v>
      </c>
      <c r="H1936">
        <v>0</v>
      </c>
      <c r="I1936" t="s">
        <v>19856</v>
      </c>
    </row>
    <row r="1937" spans="1:9" x14ac:dyDescent="0.2">
      <c r="A1937" t="s">
        <v>11274</v>
      </c>
      <c r="B1937" t="s">
        <v>11275</v>
      </c>
      <c r="C1937" t="s">
        <v>4</v>
      </c>
      <c r="D1937">
        <v>2125180</v>
      </c>
      <c r="E1937">
        <v>2125551</v>
      </c>
      <c r="F1937">
        <v>57.8</v>
      </c>
      <c r="G1937" t="s">
        <v>11276</v>
      </c>
      <c r="H1937">
        <v>0</v>
      </c>
      <c r="I1937" t="s">
        <v>19857</v>
      </c>
    </row>
    <row r="1938" spans="1:9" x14ac:dyDescent="0.2">
      <c r="A1938" t="s">
        <v>11274</v>
      </c>
      <c r="B1938" t="s">
        <v>11275</v>
      </c>
      <c r="C1938" t="s">
        <v>4</v>
      </c>
      <c r="D1938">
        <v>2125657</v>
      </c>
      <c r="E1938">
        <v>2126058</v>
      </c>
      <c r="F1938">
        <v>59.4</v>
      </c>
      <c r="G1938" t="s">
        <v>11276</v>
      </c>
      <c r="H1938">
        <v>0</v>
      </c>
      <c r="I1938" t="s">
        <v>19858</v>
      </c>
    </row>
    <row r="1939" spans="1:9" x14ac:dyDescent="0.2">
      <c r="A1939" t="s">
        <v>11274</v>
      </c>
      <c r="B1939" t="s">
        <v>11275</v>
      </c>
      <c r="C1939" t="s">
        <v>4</v>
      </c>
      <c r="D1939">
        <v>2125979</v>
      </c>
      <c r="E1939">
        <v>2127163</v>
      </c>
      <c r="F1939">
        <v>211.5</v>
      </c>
      <c r="G1939" t="s">
        <v>11287</v>
      </c>
      <c r="H1939">
        <v>0</v>
      </c>
      <c r="I1939" t="s">
        <v>19859</v>
      </c>
    </row>
    <row r="1940" spans="1:9" x14ac:dyDescent="0.2">
      <c r="A1940" t="s">
        <v>11274</v>
      </c>
      <c r="B1940" t="s">
        <v>11275</v>
      </c>
      <c r="C1940" t="s">
        <v>4</v>
      </c>
      <c r="D1940">
        <v>2127160</v>
      </c>
      <c r="E1940">
        <v>2127849</v>
      </c>
      <c r="F1940">
        <v>154.9</v>
      </c>
      <c r="G1940" t="s">
        <v>11287</v>
      </c>
      <c r="H1940">
        <v>0</v>
      </c>
      <c r="I1940" t="s">
        <v>19860</v>
      </c>
    </row>
    <row r="1941" spans="1:9" x14ac:dyDescent="0.2">
      <c r="A1941" t="s">
        <v>11274</v>
      </c>
      <c r="B1941" t="s">
        <v>11275</v>
      </c>
      <c r="C1941" t="s">
        <v>4</v>
      </c>
      <c r="D1941">
        <v>2127984</v>
      </c>
      <c r="E1941">
        <v>2128769</v>
      </c>
      <c r="F1941">
        <v>179.5</v>
      </c>
      <c r="G1941" t="s">
        <v>11287</v>
      </c>
      <c r="H1941">
        <v>0</v>
      </c>
      <c r="I1941" t="s">
        <v>19861</v>
      </c>
    </row>
    <row r="1942" spans="1:9" x14ac:dyDescent="0.2">
      <c r="A1942" t="s">
        <v>11274</v>
      </c>
      <c r="B1942" t="s">
        <v>11275</v>
      </c>
      <c r="C1942" t="s">
        <v>4</v>
      </c>
      <c r="D1942">
        <v>2128924</v>
      </c>
      <c r="E1942">
        <v>2129448</v>
      </c>
      <c r="F1942">
        <v>116.3</v>
      </c>
      <c r="G1942" t="s">
        <v>11287</v>
      </c>
      <c r="H1942">
        <v>0</v>
      </c>
      <c r="I1942" t="s">
        <v>19862</v>
      </c>
    </row>
    <row r="1943" spans="1:9" x14ac:dyDescent="0.2">
      <c r="A1943" t="s">
        <v>11274</v>
      </c>
      <c r="B1943" t="s">
        <v>11275</v>
      </c>
      <c r="C1943" t="s">
        <v>4</v>
      </c>
      <c r="D1943">
        <v>2129757</v>
      </c>
      <c r="E1943">
        <v>2131388</v>
      </c>
      <c r="F1943">
        <v>241.1</v>
      </c>
      <c r="G1943" t="s">
        <v>11276</v>
      </c>
      <c r="H1943">
        <v>0</v>
      </c>
      <c r="I1943" t="s">
        <v>19863</v>
      </c>
    </row>
    <row r="1944" spans="1:9" x14ac:dyDescent="0.2">
      <c r="A1944" t="s">
        <v>11274</v>
      </c>
      <c r="B1944" t="s">
        <v>11275</v>
      </c>
      <c r="C1944" t="s">
        <v>4</v>
      </c>
      <c r="D1944">
        <v>2131527</v>
      </c>
      <c r="E1944">
        <v>2131802</v>
      </c>
      <c r="F1944">
        <v>50.1</v>
      </c>
      <c r="G1944" t="s">
        <v>11276</v>
      </c>
      <c r="H1944">
        <v>0</v>
      </c>
      <c r="I1944" t="s">
        <v>19864</v>
      </c>
    </row>
    <row r="1945" spans="1:9" x14ac:dyDescent="0.2">
      <c r="A1945" t="s">
        <v>11274</v>
      </c>
      <c r="B1945" t="s">
        <v>11275</v>
      </c>
      <c r="C1945" t="s">
        <v>4</v>
      </c>
      <c r="D1945">
        <v>2131827</v>
      </c>
      <c r="E1945">
        <v>2133254</v>
      </c>
      <c r="F1945">
        <v>219.2</v>
      </c>
      <c r="G1945" t="s">
        <v>11276</v>
      </c>
      <c r="H1945">
        <v>0</v>
      </c>
      <c r="I1945" t="s">
        <v>19865</v>
      </c>
    </row>
    <row r="1946" spans="1:9" x14ac:dyDescent="0.2">
      <c r="A1946" t="s">
        <v>11274</v>
      </c>
      <c r="B1946" t="s">
        <v>11275</v>
      </c>
      <c r="C1946" t="s">
        <v>4</v>
      </c>
      <c r="D1946">
        <v>2133707</v>
      </c>
      <c r="E1946">
        <v>2134294</v>
      </c>
      <c r="F1946">
        <v>109.7</v>
      </c>
      <c r="G1946" t="s">
        <v>11287</v>
      </c>
      <c r="H1946">
        <v>0</v>
      </c>
      <c r="I1946" t="s">
        <v>19866</v>
      </c>
    </row>
    <row r="1947" spans="1:9" x14ac:dyDescent="0.2">
      <c r="A1947" t="s">
        <v>11274</v>
      </c>
      <c r="B1947" t="s">
        <v>11275</v>
      </c>
      <c r="C1947" t="s">
        <v>4</v>
      </c>
      <c r="D1947">
        <v>2134521</v>
      </c>
      <c r="E1947">
        <v>2135411</v>
      </c>
      <c r="F1947">
        <v>146.1</v>
      </c>
      <c r="G1947" t="s">
        <v>11287</v>
      </c>
      <c r="H1947">
        <v>0</v>
      </c>
      <c r="I1947" t="s">
        <v>19867</v>
      </c>
    </row>
    <row r="1948" spans="1:9" x14ac:dyDescent="0.2">
      <c r="A1948" t="s">
        <v>11274</v>
      </c>
      <c r="B1948" t="s">
        <v>11275</v>
      </c>
      <c r="C1948" t="s">
        <v>4</v>
      </c>
      <c r="D1948">
        <v>2135586</v>
      </c>
      <c r="E1948">
        <v>2136878</v>
      </c>
      <c r="F1948">
        <v>213.1</v>
      </c>
      <c r="G1948" t="s">
        <v>11276</v>
      </c>
      <c r="H1948">
        <v>0</v>
      </c>
      <c r="I1948" t="s">
        <v>19868</v>
      </c>
    </row>
    <row r="1949" spans="1:9" x14ac:dyDescent="0.2">
      <c r="A1949" t="s">
        <v>11274</v>
      </c>
      <c r="B1949" t="s">
        <v>11275</v>
      </c>
      <c r="C1949" t="s">
        <v>4</v>
      </c>
      <c r="D1949">
        <v>2136952</v>
      </c>
      <c r="E1949">
        <v>2137335</v>
      </c>
      <c r="F1949">
        <v>9.6999999999999993</v>
      </c>
      <c r="G1949" t="s">
        <v>11287</v>
      </c>
      <c r="H1949">
        <v>0</v>
      </c>
      <c r="I1949" t="s">
        <v>19869</v>
      </c>
    </row>
    <row r="1950" spans="1:9" x14ac:dyDescent="0.2">
      <c r="A1950" t="s">
        <v>11274</v>
      </c>
      <c r="B1950" t="s">
        <v>11275</v>
      </c>
      <c r="C1950" t="s">
        <v>4</v>
      </c>
      <c r="D1950">
        <v>2137602</v>
      </c>
      <c r="E1950">
        <v>2138288</v>
      </c>
      <c r="F1950">
        <v>143.80000000000001</v>
      </c>
      <c r="G1950" t="s">
        <v>11287</v>
      </c>
      <c r="H1950">
        <v>0</v>
      </c>
      <c r="I1950" t="s">
        <v>19870</v>
      </c>
    </row>
    <row r="1951" spans="1:9" x14ac:dyDescent="0.2">
      <c r="A1951" t="s">
        <v>11274</v>
      </c>
      <c r="B1951" t="s">
        <v>11275</v>
      </c>
      <c r="C1951" t="s">
        <v>4</v>
      </c>
      <c r="D1951">
        <v>2138558</v>
      </c>
      <c r="E1951">
        <v>2139046</v>
      </c>
      <c r="F1951">
        <v>83.4</v>
      </c>
      <c r="G1951" t="s">
        <v>11276</v>
      </c>
      <c r="H1951">
        <v>0</v>
      </c>
      <c r="I1951" t="s">
        <v>19871</v>
      </c>
    </row>
    <row r="1952" spans="1:9" x14ac:dyDescent="0.2">
      <c r="A1952" t="s">
        <v>11274</v>
      </c>
      <c r="B1952" t="s">
        <v>11275</v>
      </c>
      <c r="C1952" t="s">
        <v>4</v>
      </c>
      <c r="D1952">
        <v>2139327</v>
      </c>
      <c r="E1952">
        <v>2140034</v>
      </c>
      <c r="F1952">
        <v>106.4</v>
      </c>
      <c r="G1952" t="s">
        <v>11276</v>
      </c>
      <c r="H1952">
        <v>0</v>
      </c>
      <c r="I1952" t="s">
        <v>19872</v>
      </c>
    </row>
    <row r="1953" spans="1:9" x14ac:dyDescent="0.2">
      <c r="A1953" t="s">
        <v>11274</v>
      </c>
      <c r="B1953" t="s">
        <v>11275</v>
      </c>
      <c r="C1953" t="s">
        <v>4</v>
      </c>
      <c r="D1953">
        <v>2140070</v>
      </c>
      <c r="E1953">
        <v>2140612</v>
      </c>
      <c r="F1953">
        <v>126.6</v>
      </c>
      <c r="G1953" t="s">
        <v>11276</v>
      </c>
      <c r="H1953">
        <v>0</v>
      </c>
      <c r="I1953" t="s">
        <v>19873</v>
      </c>
    </row>
    <row r="1954" spans="1:9" x14ac:dyDescent="0.2">
      <c r="A1954" t="s">
        <v>11274</v>
      </c>
      <c r="B1954" t="s">
        <v>11275</v>
      </c>
      <c r="C1954" t="s">
        <v>4</v>
      </c>
      <c r="D1954">
        <v>2140840</v>
      </c>
      <c r="E1954">
        <v>2143032</v>
      </c>
      <c r="F1954">
        <v>350.9</v>
      </c>
      <c r="G1954" t="s">
        <v>11287</v>
      </c>
      <c r="H1954">
        <v>0</v>
      </c>
      <c r="I1954" t="s">
        <v>19874</v>
      </c>
    </row>
    <row r="1955" spans="1:9" x14ac:dyDescent="0.2">
      <c r="A1955" t="s">
        <v>11274</v>
      </c>
      <c r="B1955" t="s">
        <v>11275</v>
      </c>
      <c r="C1955" t="s">
        <v>4</v>
      </c>
      <c r="D1955">
        <v>2143258</v>
      </c>
      <c r="E1955">
        <v>2144619</v>
      </c>
      <c r="F1955">
        <v>312.7</v>
      </c>
      <c r="G1955" t="s">
        <v>11276</v>
      </c>
      <c r="H1955">
        <v>0</v>
      </c>
      <c r="I1955" t="s">
        <v>19875</v>
      </c>
    </row>
    <row r="1956" spans="1:9" x14ac:dyDescent="0.2">
      <c r="A1956" t="s">
        <v>11274</v>
      </c>
      <c r="B1956" t="s">
        <v>11275</v>
      </c>
      <c r="C1956" t="s">
        <v>4</v>
      </c>
      <c r="D1956">
        <v>2144684</v>
      </c>
      <c r="E1956">
        <v>2145922</v>
      </c>
      <c r="F1956">
        <v>278.5</v>
      </c>
      <c r="G1956" t="s">
        <v>11287</v>
      </c>
      <c r="H1956">
        <v>0</v>
      </c>
      <c r="I1956" t="s">
        <v>19876</v>
      </c>
    </row>
    <row r="1957" spans="1:9" x14ac:dyDescent="0.2">
      <c r="A1957" t="s">
        <v>11274</v>
      </c>
      <c r="B1957" t="s">
        <v>11275</v>
      </c>
      <c r="C1957" t="s">
        <v>4</v>
      </c>
      <c r="D1957">
        <v>2146350</v>
      </c>
      <c r="E1957">
        <v>2147786</v>
      </c>
      <c r="F1957">
        <v>272.10000000000002</v>
      </c>
      <c r="G1957" t="s">
        <v>11276</v>
      </c>
      <c r="H1957">
        <v>0</v>
      </c>
      <c r="I1957" t="s">
        <v>19877</v>
      </c>
    </row>
    <row r="1958" spans="1:9" x14ac:dyDescent="0.2">
      <c r="A1958" t="s">
        <v>11274</v>
      </c>
      <c r="B1958" t="s">
        <v>11275</v>
      </c>
      <c r="C1958" t="s">
        <v>4</v>
      </c>
      <c r="D1958">
        <v>2147985</v>
      </c>
      <c r="E1958">
        <v>2148215</v>
      </c>
      <c r="F1958">
        <v>11.6</v>
      </c>
      <c r="G1958" t="s">
        <v>11287</v>
      </c>
      <c r="H1958">
        <v>0</v>
      </c>
      <c r="I1958" t="s">
        <v>19878</v>
      </c>
    </row>
    <row r="1959" spans="1:9" x14ac:dyDescent="0.2">
      <c r="A1959" t="s">
        <v>11274</v>
      </c>
      <c r="B1959" t="s">
        <v>11275</v>
      </c>
      <c r="C1959" t="s">
        <v>4</v>
      </c>
      <c r="D1959">
        <v>2148338</v>
      </c>
      <c r="E1959">
        <v>2150068</v>
      </c>
      <c r="F1959">
        <v>326.39999999999998</v>
      </c>
      <c r="G1959" t="s">
        <v>11276</v>
      </c>
      <c r="H1959">
        <v>0</v>
      </c>
      <c r="I1959" t="s">
        <v>19879</v>
      </c>
    </row>
    <row r="1960" spans="1:9" x14ac:dyDescent="0.2">
      <c r="A1960" t="s">
        <v>11274</v>
      </c>
      <c r="B1960" t="s">
        <v>11275</v>
      </c>
      <c r="C1960" t="s">
        <v>4</v>
      </c>
      <c r="D1960">
        <v>2150112</v>
      </c>
      <c r="E1960">
        <v>2150585</v>
      </c>
      <c r="F1960">
        <v>80.5</v>
      </c>
      <c r="G1960" t="s">
        <v>11287</v>
      </c>
      <c r="H1960">
        <v>0</v>
      </c>
      <c r="I1960" t="s">
        <v>19880</v>
      </c>
    </row>
    <row r="1961" spans="1:9" x14ac:dyDescent="0.2">
      <c r="A1961" t="s">
        <v>11274</v>
      </c>
      <c r="B1961" t="s">
        <v>11275</v>
      </c>
      <c r="C1961" t="s">
        <v>4</v>
      </c>
      <c r="D1961">
        <v>2150860</v>
      </c>
      <c r="E1961">
        <v>2151600</v>
      </c>
      <c r="F1961">
        <v>119.8</v>
      </c>
      <c r="G1961" t="s">
        <v>11276</v>
      </c>
      <c r="H1961">
        <v>0</v>
      </c>
      <c r="I1961" t="s">
        <v>19881</v>
      </c>
    </row>
    <row r="1962" spans="1:9" x14ac:dyDescent="0.2">
      <c r="A1962" t="s">
        <v>11274</v>
      </c>
      <c r="B1962" t="s">
        <v>11275</v>
      </c>
      <c r="C1962" t="s">
        <v>4</v>
      </c>
      <c r="D1962">
        <v>2151610</v>
      </c>
      <c r="E1962">
        <v>2152104</v>
      </c>
      <c r="F1962">
        <v>96.9</v>
      </c>
      <c r="G1962" t="s">
        <v>11287</v>
      </c>
      <c r="H1962">
        <v>0</v>
      </c>
      <c r="I1962" t="s">
        <v>19882</v>
      </c>
    </row>
    <row r="1963" spans="1:9" x14ac:dyDescent="0.2">
      <c r="A1963" t="s">
        <v>11274</v>
      </c>
      <c r="B1963" t="s">
        <v>11275</v>
      </c>
      <c r="C1963" t="s">
        <v>4</v>
      </c>
      <c r="D1963">
        <v>2152814</v>
      </c>
      <c r="E1963">
        <v>2153434</v>
      </c>
      <c r="F1963">
        <v>113.7</v>
      </c>
      <c r="G1963" t="s">
        <v>11276</v>
      </c>
      <c r="H1963">
        <v>0</v>
      </c>
      <c r="I1963" t="s">
        <v>19883</v>
      </c>
    </row>
    <row r="1964" spans="1:9" x14ac:dyDescent="0.2">
      <c r="A1964" t="s">
        <v>11274</v>
      </c>
      <c r="B1964" t="s">
        <v>11275</v>
      </c>
      <c r="C1964" t="s">
        <v>4</v>
      </c>
      <c r="D1964">
        <v>2153431</v>
      </c>
      <c r="E1964">
        <v>2153646</v>
      </c>
      <c r="F1964">
        <v>34.799999999999997</v>
      </c>
      <c r="G1964" t="s">
        <v>11276</v>
      </c>
      <c r="H1964">
        <v>0</v>
      </c>
      <c r="I1964" t="s">
        <v>19884</v>
      </c>
    </row>
    <row r="1965" spans="1:9" x14ac:dyDescent="0.2">
      <c r="A1965" t="s">
        <v>11274</v>
      </c>
      <c r="B1965" t="s">
        <v>11275</v>
      </c>
      <c r="C1965" t="s">
        <v>4</v>
      </c>
      <c r="D1965">
        <v>2153729</v>
      </c>
      <c r="E1965">
        <v>2154565</v>
      </c>
      <c r="F1965">
        <v>184.6</v>
      </c>
      <c r="G1965" t="s">
        <v>11287</v>
      </c>
      <c r="H1965">
        <v>0</v>
      </c>
      <c r="I1965" t="s">
        <v>19885</v>
      </c>
    </row>
    <row r="1966" spans="1:9" x14ac:dyDescent="0.2">
      <c r="A1966" t="s">
        <v>11274</v>
      </c>
      <c r="B1966" t="s">
        <v>11275</v>
      </c>
      <c r="C1966" t="s">
        <v>4</v>
      </c>
      <c r="D1966">
        <v>2154971</v>
      </c>
      <c r="E1966">
        <v>2156452</v>
      </c>
      <c r="F1966">
        <v>319.5</v>
      </c>
      <c r="G1966" t="s">
        <v>11276</v>
      </c>
      <c r="H1966">
        <v>0</v>
      </c>
      <c r="I1966" t="s">
        <v>19886</v>
      </c>
    </row>
    <row r="1967" spans="1:9" x14ac:dyDescent="0.2">
      <c r="A1967" t="s">
        <v>11274</v>
      </c>
      <c r="B1967" t="s">
        <v>11275</v>
      </c>
      <c r="C1967" t="s">
        <v>4</v>
      </c>
      <c r="D1967">
        <v>2156630</v>
      </c>
      <c r="E1967">
        <v>2157268</v>
      </c>
      <c r="F1967">
        <v>124.8</v>
      </c>
      <c r="G1967" t="s">
        <v>11287</v>
      </c>
      <c r="H1967">
        <v>0</v>
      </c>
      <c r="I1967" t="s">
        <v>19887</v>
      </c>
    </row>
    <row r="1968" spans="1:9" x14ac:dyDescent="0.2">
      <c r="A1968" t="s">
        <v>11274</v>
      </c>
      <c r="B1968" t="s">
        <v>11275</v>
      </c>
      <c r="C1968" t="s">
        <v>4</v>
      </c>
      <c r="D1968">
        <v>2157524</v>
      </c>
      <c r="E1968">
        <v>2158957</v>
      </c>
      <c r="F1968">
        <v>298</v>
      </c>
      <c r="G1968" t="s">
        <v>11276</v>
      </c>
      <c r="H1968">
        <v>0</v>
      </c>
      <c r="I1968" t="s">
        <v>19888</v>
      </c>
    </row>
    <row r="1969" spans="1:9" x14ac:dyDescent="0.2">
      <c r="A1969" t="s">
        <v>11274</v>
      </c>
      <c r="B1969" t="s">
        <v>11275</v>
      </c>
      <c r="C1969" t="s">
        <v>4</v>
      </c>
      <c r="D1969">
        <v>2159023</v>
      </c>
      <c r="E1969">
        <v>2159619</v>
      </c>
      <c r="F1969">
        <v>114.6</v>
      </c>
      <c r="G1969" t="s">
        <v>11287</v>
      </c>
      <c r="H1969">
        <v>0</v>
      </c>
      <c r="I1969" t="s">
        <v>19889</v>
      </c>
    </row>
    <row r="1970" spans="1:9" x14ac:dyDescent="0.2">
      <c r="A1970" t="s">
        <v>11274</v>
      </c>
      <c r="B1970" t="s">
        <v>11275</v>
      </c>
      <c r="C1970" t="s">
        <v>4</v>
      </c>
      <c r="D1970">
        <v>2159710</v>
      </c>
      <c r="E1970">
        <v>2160633</v>
      </c>
      <c r="F1970">
        <v>139</v>
      </c>
      <c r="G1970" t="s">
        <v>11287</v>
      </c>
      <c r="H1970">
        <v>0</v>
      </c>
      <c r="I1970" t="s">
        <v>19890</v>
      </c>
    </row>
    <row r="1971" spans="1:9" x14ac:dyDescent="0.2">
      <c r="A1971" t="s">
        <v>11274</v>
      </c>
      <c r="B1971" t="s">
        <v>11275</v>
      </c>
      <c r="C1971" t="s">
        <v>4</v>
      </c>
      <c r="D1971">
        <v>2160657</v>
      </c>
      <c r="E1971">
        <v>2161505</v>
      </c>
      <c r="F1971">
        <v>176.7</v>
      </c>
      <c r="G1971" t="s">
        <v>11287</v>
      </c>
      <c r="H1971">
        <v>0</v>
      </c>
      <c r="I1971" t="s">
        <v>19891</v>
      </c>
    </row>
    <row r="1972" spans="1:9" x14ac:dyDescent="0.2">
      <c r="A1972" t="s">
        <v>11274</v>
      </c>
      <c r="B1972" t="s">
        <v>11275</v>
      </c>
      <c r="C1972" t="s">
        <v>4</v>
      </c>
      <c r="D1972">
        <v>2161540</v>
      </c>
      <c r="E1972">
        <v>2162247</v>
      </c>
      <c r="F1972">
        <v>64.2</v>
      </c>
      <c r="G1972" t="s">
        <v>11287</v>
      </c>
      <c r="H1972">
        <v>0</v>
      </c>
      <c r="I1972" t="s">
        <v>19892</v>
      </c>
    </row>
    <row r="1973" spans="1:9" x14ac:dyDescent="0.2">
      <c r="A1973" t="s">
        <v>11274</v>
      </c>
      <c r="B1973" t="s">
        <v>11275</v>
      </c>
      <c r="C1973" t="s">
        <v>4</v>
      </c>
      <c r="D1973">
        <v>2162244</v>
      </c>
      <c r="E1973">
        <v>2162753</v>
      </c>
      <c r="F1973">
        <v>84</v>
      </c>
      <c r="G1973" t="s">
        <v>11287</v>
      </c>
      <c r="H1973">
        <v>0</v>
      </c>
      <c r="I1973" t="s">
        <v>19893</v>
      </c>
    </row>
    <row r="1974" spans="1:9" x14ac:dyDescent="0.2">
      <c r="A1974" t="s">
        <v>11274</v>
      </c>
      <c r="B1974" t="s">
        <v>11275</v>
      </c>
      <c r="C1974" t="s">
        <v>4</v>
      </c>
      <c r="D1974">
        <v>2163052</v>
      </c>
      <c r="E1974">
        <v>2164020</v>
      </c>
      <c r="F1974">
        <v>197.1</v>
      </c>
      <c r="G1974" t="s">
        <v>11287</v>
      </c>
      <c r="H1974">
        <v>0</v>
      </c>
      <c r="I1974" t="s">
        <v>19894</v>
      </c>
    </row>
    <row r="1975" spans="1:9" x14ac:dyDescent="0.2">
      <c r="A1975" t="s">
        <v>11274</v>
      </c>
      <c r="B1975" t="s">
        <v>11275</v>
      </c>
      <c r="C1975" t="s">
        <v>4</v>
      </c>
      <c r="D1975">
        <v>2164120</v>
      </c>
      <c r="E1975">
        <v>2164881</v>
      </c>
      <c r="F1975">
        <v>91.7</v>
      </c>
      <c r="G1975" t="s">
        <v>11287</v>
      </c>
      <c r="H1975">
        <v>0</v>
      </c>
      <c r="I1975" t="s">
        <v>19895</v>
      </c>
    </row>
    <row r="1976" spans="1:9" x14ac:dyDescent="0.2">
      <c r="A1976" t="s">
        <v>11274</v>
      </c>
      <c r="B1976" t="s">
        <v>11275</v>
      </c>
      <c r="C1976" t="s">
        <v>4</v>
      </c>
      <c r="D1976">
        <v>2164901</v>
      </c>
      <c r="E1976">
        <v>2165455</v>
      </c>
      <c r="F1976">
        <v>103.8</v>
      </c>
      <c r="G1976" t="s">
        <v>11287</v>
      </c>
      <c r="H1976">
        <v>0</v>
      </c>
      <c r="I1976" t="s">
        <v>19896</v>
      </c>
    </row>
    <row r="1977" spans="1:9" x14ac:dyDescent="0.2">
      <c r="A1977" t="s">
        <v>11274</v>
      </c>
      <c r="B1977" t="s">
        <v>11275</v>
      </c>
      <c r="C1977" t="s">
        <v>4</v>
      </c>
      <c r="D1977">
        <v>2165628</v>
      </c>
      <c r="E1977">
        <v>2166101</v>
      </c>
      <c r="F1977">
        <v>83.8</v>
      </c>
      <c r="G1977" t="s">
        <v>11287</v>
      </c>
      <c r="H1977">
        <v>0</v>
      </c>
      <c r="I1977" t="s">
        <v>19897</v>
      </c>
    </row>
    <row r="1978" spans="1:9" x14ac:dyDescent="0.2">
      <c r="A1978" t="s">
        <v>11274</v>
      </c>
      <c r="B1978" t="s">
        <v>11275</v>
      </c>
      <c r="C1978" t="s">
        <v>4</v>
      </c>
      <c r="D1978">
        <v>2166288</v>
      </c>
      <c r="E1978">
        <v>2167490</v>
      </c>
      <c r="F1978">
        <v>286.10000000000002</v>
      </c>
      <c r="G1978" t="s">
        <v>11287</v>
      </c>
      <c r="H1978">
        <v>0</v>
      </c>
      <c r="I1978" t="s">
        <v>19898</v>
      </c>
    </row>
    <row r="1979" spans="1:9" x14ac:dyDescent="0.2">
      <c r="A1979" t="s">
        <v>11274</v>
      </c>
      <c r="B1979" t="s">
        <v>11275</v>
      </c>
      <c r="C1979" t="s">
        <v>4</v>
      </c>
      <c r="D1979">
        <v>2167915</v>
      </c>
      <c r="E1979">
        <v>2168538</v>
      </c>
      <c r="F1979">
        <v>112.1</v>
      </c>
      <c r="G1979" t="s">
        <v>11276</v>
      </c>
      <c r="H1979">
        <v>0</v>
      </c>
      <c r="I1979" t="s">
        <v>19899</v>
      </c>
    </row>
    <row r="1980" spans="1:9" x14ac:dyDescent="0.2">
      <c r="A1980" t="s">
        <v>11274</v>
      </c>
      <c r="B1980" t="s">
        <v>11275</v>
      </c>
      <c r="C1980" t="s">
        <v>4</v>
      </c>
      <c r="D1980">
        <v>2168922</v>
      </c>
      <c r="E1980">
        <v>2169281</v>
      </c>
      <c r="F1980">
        <v>31.6</v>
      </c>
      <c r="G1980" t="s">
        <v>11276</v>
      </c>
      <c r="H1980">
        <v>0</v>
      </c>
      <c r="I1980" t="s">
        <v>19900</v>
      </c>
    </row>
    <row r="1981" spans="1:9" x14ac:dyDescent="0.2">
      <c r="A1981" t="s">
        <v>11274</v>
      </c>
      <c r="B1981" t="s">
        <v>11275</v>
      </c>
      <c r="C1981" t="s">
        <v>4</v>
      </c>
      <c r="D1981">
        <v>2169281</v>
      </c>
      <c r="E1981">
        <v>2170456</v>
      </c>
      <c r="F1981">
        <v>178.8</v>
      </c>
      <c r="G1981" t="s">
        <v>11276</v>
      </c>
      <c r="H1981">
        <v>0</v>
      </c>
      <c r="I1981" t="s">
        <v>19901</v>
      </c>
    </row>
    <row r="1982" spans="1:9" x14ac:dyDescent="0.2">
      <c r="A1982" t="s">
        <v>11274</v>
      </c>
      <c r="B1982" t="s">
        <v>11275</v>
      </c>
      <c r="C1982" t="s">
        <v>4</v>
      </c>
      <c r="D1982">
        <v>2170467</v>
      </c>
      <c r="E1982">
        <v>2170829</v>
      </c>
      <c r="F1982">
        <v>80.2</v>
      </c>
      <c r="G1982" t="s">
        <v>11287</v>
      </c>
      <c r="H1982">
        <v>0</v>
      </c>
      <c r="I1982" t="s">
        <v>19902</v>
      </c>
    </row>
    <row r="1983" spans="1:9" x14ac:dyDescent="0.2">
      <c r="A1983" t="s">
        <v>11274</v>
      </c>
      <c r="B1983" t="s">
        <v>11275</v>
      </c>
      <c r="C1983" t="s">
        <v>4</v>
      </c>
      <c r="D1983">
        <v>2170873</v>
      </c>
      <c r="E1983">
        <v>2171160</v>
      </c>
      <c r="F1983">
        <v>1.7</v>
      </c>
      <c r="G1983" t="s">
        <v>11287</v>
      </c>
      <c r="H1983">
        <v>0</v>
      </c>
      <c r="I1983" t="s">
        <v>19903</v>
      </c>
    </row>
    <row r="1984" spans="1:9" x14ac:dyDescent="0.2">
      <c r="A1984" t="s">
        <v>11274</v>
      </c>
      <c r="B1984" t="s">
        <v>11275</v>
      </c>
      <c r="C1984" t="s">
        <v>4</v>
      </c>
      <c r="D1984">
        <v>2171111</v>
      </c>
      <c r="E1984">
        <v>2172034</v>
      </c>
      <c r="F1984">
        <v>119.4</v>
      </c>
      <c r="G1984" t="s">
        <v>11287</v>
      </c>
      <c r="H1984">
        <v>0</v>
      </c>
      <c r="I1984" t="s">
        <v>19904</v>
      </c>
    </row>
    <row r="1985" spans="1:9" x14ac:dyDescent="0.2">
      <c r="A1985" t="s">
        <v>11274</v>
      </c>
      <c r="B1985" t="s">
        <v>11275</v>
      </c>
      <c r="C1985" t="s">
        <v>4</v>
      </c>
      <c r="D1985">
        <v>2172041</v>
      </c>
      <c r="E1985">
        <v>2172304</v>
      </c>
      <c r="F1985">
        <v>50.8</v>
      </c>
      <c r="G1985" t="s">
        <v>11287</v>
      </c>
      <c r="H1985">
        <v>0</v>
      </c>
      <c r="I1985" t="s">
        <v>19905</v>
      </c>
    </row>
    <row r="1986" spans="1:9" x14ac:dyDescent="0.2">
      <c r="A1986" t="s">
        <v>11274</v>
      </c>
      <c r="B1986" t="s">
        <v>11275</v>
      </c>
      <c r="C1986" t="s">
        <v>4</v>
      </c>
      <c r="D1986">
        <v>2172373</v>
      </c>
      <c r="E1986">
        <v>2175069</v>
      </c>
      <c r="F1986">
        <v>522.4</v>
      </c>
      <c r="G1986" t="s">
        <v>11276</v>
      </c>
      <c r="H1986">
        <v>0</v>
      </c>
      <c r="I1986" t="s">
        <v>19906</v>
      </c>
    </row>
    <row r="1987" spans="1:9" x14ac:dyDescent="0.2">
      <c r="A1987" t="s">
        <v>11274</v>
      </c>
      <c r="B1987" t="s">
        <v>11275</v>
      </c>
      <c r="C1987" t="s">
        <v>4</v>
      </c>
      <c r="D1987">
        <v>2175512</v>
      </c>
      <c r="E1987">
        <v>2175916</v>
      </c>
      <c r="F1987">
        <v>51.8</v>
      </c>
      <c r="G1987" t="s">
        <v>11287</v>
      </c>
      <c r="H1987">
        <v>0</v>
      </c>
      <c r="I1987" t="s">
        <v>19907</v>
      </c>
    </row>
    <row r="1988" spans="1:9" x14ac:dyDescent="0.2">
      <c r="A1988" t="s">
        <v>11274</v>
      </c>
      <c r="B1988" t="s">
        <v>11275</v>
      </c>
      <c r="C1988" t="s">
        <v>4</v>
      </c>
      <c r="D1988">
        <v>2176342</v>
      </c>
      <c r="E1988">
        <v>2176947</v>
      </c>
      <c r="F1988">
        <v>76.2</v>
      </c>
      <c r="G1988" t="s">
        <v>11276</v>
      </c>
      <c r="H1988">
        <v>0</v>
      </c>
      <c r="I1988" t="s">
        <v>19908</v>
      </c>
    </row>
    <row r="1989" spans="1:9" x14ac:dyDescent="0.2">
      <c r="A1989" t="s">
        <v>11274</v>
      </c>
      <c r="B1989" t="s">
        <v>11275</v>
      </c>
      <c r="C1989" t="s">
        <v>4</v>
      </c>
      <c r="D1989">
        <v>2177171</v>
      </c>
      <c r="E1989">
        <v>2177422</v>
      </c>
      <c r="F1989">
        <v>36</v>
      </c>
      <c r="G1989" t="s">
        <v>11287</v>
      </c>
      <c r="H1989">
        <v>0</v>
      </c>
      <c r="I1989" t="s">
        <v>19909</v>
      </c>
    </row>
    <row r="1990" spans="1:9" x14ac:dyDescent="0.2">
      <c r="A1990" t="s">
        <v>11274</v>
      </c>
      <c r="B1990" t="s">
        <v>11275</v>
      </c>
      <c r="C1990" t="s">
        <v>4</v>
      </c>
      <c r="D1990">
        <v>2177606</v>
      </c>
      <c r="E1990">
        <v>2178034</v>
      </c>
      <c r="F1990">
        <v>62.5</v>
      </c>
      <c r="G1990" t="s">
        <v>11276</v>
      </c>
      <c r="H1990">
        <v>0</v>
      </c>
      <c r="I1990" t="s">
        <v>19910</v>
      </c>
    </row>
    <row r="1991" spans="1:9" x14ac:dyDescent="0.2">
      <c r="A1991" t="s">
        <v>11274</v>
      </c>
      <c r="B1991" t="s">
        <v>11275</v>
      </c>
      <c r="C1991" t="s">
        <v>4</v>
      </c>
      <c r="D1991">
        <v>2178462</v>
      </c>
      <c r="E1991">
        <v>2178884</v>
      </c>
      <c r="F1991">
        <v>2.7</v>
      </c>
      <c r="G1991" t="s">
        <v>11287</v>
      </c>
      <c r="H1991">
        <v>0</v>
      </c>
      <c r="I1991" t="s">
        <v>19911</v>
      </c>
    </row>
    <row r="1992" spans="1:9" x14ac:dyDescent="0.2">
      <c r="A1992" t="s">
        <v>11274</v>
      </c>
      <c r="B1992" t="s">
        <v>11275</v>
      </c>
      <c r="C1992" t="s">
        <v>4</v>
      </c>
      <c r="D1992">
        <v>2178959</v>
      </c>
      <c r="E1992">
        <v>2180437</v>
      </c>
      <c r="F1992">
        <v>353.3</v>
      </c>
      <c r="G1992" t="s">
        <v>11287</v>
      </c>
      <c r="H1992">
        <v>0</v>
      </c>
      <c r="I1992" t="s">
        <v>19912</v>
      </c>
    </row>
    <row r="1993" spans="1:9" x14ac:dyDescent="0.2">
      <c r="A1993" t="s">
        <v>11274</v>
      </c>
      <c r="B1993" t="s">
        <v>11275</v>
      </c>
      <c r="C1993" t="s">
        <v>4</v>
      </c>
      <c r="D1993">
        <v>2180548</v>
      </c>
      <c r="E1993">
        <v>2181282</v>
      </c>
      <c r="F1993">
        <v>96.9</v>
      </c>
      <c r="G1993" t="s">
        <v>11276</v>
      </c>
      <c r="H1993">
        <v>0</v>
      </c>
      <c r="I1993" t="s">
        <v>19913</v>
      </c>
    </row>
    <row r="1994" spans="1:9" x14ac:dyDescent="0.2">
      <c r="A1994" t="s">
        <v>11274</v>
      </c>
      <c r="B1994" t="s">
        <v>11275</v>
      </c>
      <c r="C1994" t="s">
        <v>4</v>
      </c>
      <c r="D1994">
        <v>2181314</v>
      </c>
      <c r="E1994">
        <v>2182642</v>
      </c>
      <c r="F1994">
        <v>223.4</v>
      </c>
      <c r="G1994" t="s">
        <v>11287</v>
      </c>
      <c r="H1994">
        <v>0</v>
      </c>
      <c r="I1994" t="s">
        <v>19914</v>
      </c>
    </row>
    <row r="1995" spans="1:9" x14ac:dyDescent="0.2">
      <c r="A1995" t="s">
        <v>11274</v>
      </c>
      <c r="B1995" t="s">
        <v>11275</v>
      </c>
      <c r="C1995" t="s">
        <v>4</v>
      </c>
      <c r="D1995">
        <v>2182815</v>
      </c>
      <c r="E1995">
        <v>2183789</v>
      </c>
      <c r="F1995">
        <v>243.7</v>
      </c>
      <c r="G1995" t="s">
        <v>11287</v>
      </c>
      <c r="H1995">
        <v>0</v>
      </c>
      <c r="I1995" t="s">
        <v>19915</v>
      </c>
    </row>
    <row r="1996" spans="1:9" x14ac:dyDescent="0.2">
      <c r="A1996" t="s">
        <v>11274</v>
      </c>
      <c r="B1996" t="s">
        <v>11275</v>
      </c>
      <c r="C1996" t="s">
        <v>4</v>
      </c>
      <c r="D1996">
        <v>2183888</v>
      </c>
      <c r="E1996">
        <v>2184772</v>
      </c>
      <c r="F1996">
        <v>216.1</v>
      </c>
      <c r="G1996" t="s">
        <v>11287</v>
      </c>
      <c r="H1996">
        <v>0</v>
      </c>
      <c r="I1996" t="s">
        <v>19916</v>
      </c>
    </row>
    <row r="1997" spans="1:9" x14ac:dyDescent="0.2">
      <c r="A1997" t="s">
        <v>11274</v>
      </c>
      <c r="B1997" t="s">
        <v>11275</v>
      </c>
      <c r="C1997" t="s">
        <v>4</v>
      </c>
      <c r="D1997">
        <v>2184769</v>
      </c>
      <c r="E1997">
        <v>2185548</v>
      </c>
      <c r="F1997">
        <v>176.5</v>
      </c>
      <c r="G1997" t="s">
        <v>11287</v>
      </c>
      <c r="H1997">
        <v>0</v>
      </c>
      <c r="I1997" t="s">
        <v>19917</v>
      </c>
    </row>
    <row r="1998" spans="1:9" x14ac:dyDescent="0.2">
      <c r="A1998" t="s">
        <v>11274</v>
      </c>
      <c r="B1998" t="s">
        <v>11275</v>
      </c>
      <c r="C1998" t="s">
        <v>4</v>
      </c>
      <c r="D1998">
        <v>2185871</v>
      </c>
      <c r="E1998">
        <v>2186566</v>
      </c>
      <c r="F1998">
        <v>78.5</v>
      </c>
      <c r="G1998" t="s">
        <v>11276</v>
      </c>
      <c r="H1998">
        <v>0</v>
      </c>
      <c r="I1998" t="s">
        <v>19918</v>
      </c>
    </row>
    <row r="1999" spans="1:9" x14ac:dyDescent="0.2">
      <c r="A1999" t="s">
        <v>11274</v>
      </c>
      <c r="B1999" t="s">
        <v>11275</v>
      </c>
      <c r="C1999" t="s">
        <v>4</v>
      </c>
      <c r="D1999">
        <v>2186600</v>
      </c>
      <c r="E1999">
        <v>2187028</v>
      </c>
      <c r="F1999">
        <v>81.900000000000006</v>
      </c>
      <c r="G1999" t="s">
        <v>11287</v>
      </c>
      <c r="H1999">
        <v>0</v>
      </c>
      <c r="I1999" t="s">
        <v>19919</v>
      </c>
    </row>
    <row r="2000" spans="1:9" x14ac:dyDescent="0.2">
      <c r="A2000" t="s">
        <v>11274</v>
      </c>
      <c r="B2000" t="s">
        <v>11275</v>
      </c>
      <c r="C2000" t="s">
        <v>4</v>
      </c>
      <c r="D2000">
        <v>2187303</v>
      </c>
      <c r="E2000">
        <v>2190665</v>
      </c>
      <c r="F2000">
        <v>791.4</v>
      </c>
      <c r="G2000" t="s">
        <v>11276</v>
      </c>
      <c r="H2000">
        <v>0</v>
      </c>
      <c r="I2000" t="s">
        <v>19920</v>
      </c>
    </row>
    <row r="2001" spans="1:9" x14ac:dyDescent="0.2">
      <c r="A2001" t="s">
        <v>11274</v>
      </c>
      <c r="B2001" t="s">
        <v>11275</v>
      </c>
      <c r="C2001" t="s">
        <v>4</v>
      </c>
      <c r="D2001">
        <v>2190958</v>
      </c>
      <c r="E2001">
        <v>2191416</v>
      </c>
      <c r="F2001">
        <v>92.4</v>
      </c>
      <c r="G2001" t="s">
        <v>11276</v>
      </c>
      <c r="H2001">
        <v>0</v>
      </c>
      <c r="I2001" t="s">
        <v>19921</v>
      </c>
    </row>
    <row r="2002" spans="1:9" x14ac:dyDescent="0.2">
      <c r="A2002" t="s">
        <v>11274</v>
      </c>
      <c r="B2002" t="s">
        <v>11275</v>
      </c>
      <c r="C2002" t="s">
        <v>4</v>
      </c>
      <c r="D2002">
        <v>2191761</v>
      </c>
      <c r="E2002">
        <v>2192243</v>
      </c>
      <c r="F2002">
        <v>92.9</v>
      </c>
      <c r="G2002" t="s">
        <v>11287</v>
      </c>
      <c r="H2002">
        <v>0</v>
      </c>
      <c r="I2002" t="s">
        <v>19922</v>
      </c>
    </row>
    <row r="2003" spans="1:9" x14ac:dyDescent="0.2">
      <c r="A2003" t="s">
        <v>11274</v>
      </c>
      <c r="B2003" t="s">
        <v>11275</v>
      </c>
      <c r="C2003" t="s">
        <v>4</v>
      </c>
      <c r="D2003">
        <v>2192463</v>
      </c>
      <c r="E2003">
        <v>2193422</v>
      </c>
      <c r="F2003">
        <v>207.3</v>
      </c>
      <c r="G2003" t="s">
        <v>11276</v>
      </c>
      <c r="H2003">
        <v>0</v>
      </c>
      <c r="I2003" t="s">
        <v>19923</v>
      </c>
    </row>
    <row r="2004" spans="1:9" x14ac:dyDescent="0.2">
      <c r="A2004" t="s">
        <v>11274</v>
      </c>
      <c r="B2004" t="s">
        <v>11275</v>
      </c>
      <c r="C2004" t="s">
        <v>4</v>
      </c>
      <c r="D2004">
        <v>2193652</v>
      </c>
      <c r="E2004">
        <v>2194542</v>
      </c>
      <c r="F2004">
        <v>178.4</v>
      </c>
      <c r="G2004" t="s">
        <v>11276</v>
      </c>
      <c r="H2004">
        <v>0</v>
      </c>
      <c r="I2004" t="s">
        <v>19924</v>
      </c>
    </row>
    <row r="2005" spans="1:9" x14ac:dyDescent="0.2">
      <c r="A2005" t="s">
        <v>11274</v>
      </c>
      <c r="B2005" t="s">
        <v>11275</v>
      </c>
      <c r="C2005" t="s">
        <v>4</v>
      </c>
      <c r="D2005">
        <v>2194967</v>
      </c>
      <c r="E2005">
        <v>2195485</v>
      </c>
      <c r="F2005">
        <v>117.3</v>
      </c>
      <c r="G2005" t="s">
        <v>11276</v>
      </c>
      <c r="H2005">
        <v>0</v>
      </c>
      <c r="I2005" t="s">
        <v>19925</v>
      </c>
    </row>
    <row r="2006" spans="1:9" x14ac:dyDescent="0.2">
      <c r="A2006" t="s">
        <v>11274</v>
      </c>
      <c r="B2006" t="s">
        <v>11275</v>
      </c>
      <c r="C2006" t="s">
        <v>4</v>
      </c>
      <c r="D2006">
        <v>2195752</v>
      </c>
      <c r="E2006">
        <v>2196303</v>
      </c>
      <c r="F2006">
        <v>64.3</v>
      </c>
      <c r="G2006" t="s">
        <v>11276</v>
      </c>
      <c r="H2006">
        <v>0</v>
      </c>
      <c r="I2006" t="s">
        <v>19926</v>
      </c>
    </row>
    <row r="2007" spans="1:9" x14ac:dyDescent="0.2">
      <c r="A2007" t="s">
        <v>11274</v>
      </c>
      <c r="B2007" t="s">
        <v>11275</v>
      </c>
      <c r="C2007" t="s">
        <v>4</v>
      </c>
      <c r="D2007">
        <v>2196768</v>
      </c>
      <c r="E2007">
        <v>2200358</v>
      </c>
      <c r="F2007">
        <v>717.7</v>
      </c>
      <c r="G2007" t="s">
        <v>11276</v>
      </c>
      <c r="H2007">
        <v>0</v>
      </c>
      <c r="I2007" t="s">
        <v>19927</v>
      </c>
    </row>
    <row r="2008" spans="1:9" x14ac:dyDescent="0.2">
      <c r="A2008" t="s">
        <v>11274</v>
      </c>
      <c r="B2008" t="s">
        <v>11275</v>
      </c>
      <c r="C2008" t="s">
        <v>4</v>
      </c>
      <c r="D2008">
        <v>2200468</v>
      </c>
      <c r="E2008">
        <v>2201121</v>
      </c>
      <c r="F2008">
        <v>114.6</v>
      </c>
      <c r="G2008" t="s">
        <v>11276</v>
      </c>
      <c r="H2008">
        <v>0</v>
      </c>
      <c r="I2008" t="s">
        <v>19928</v>
      </c>
    </row>
    <row r="2009" spans="1:9" x14ac:dyDescent="0.2">
      <c r="A2009" t="s">
        <v>11274</v>
      </c>
      <c r="B2009" t="s">
        <v>11275</v>
      </c>
      <c r="C2009" t="s">
        <v>4</v>
      </c>
      <c r="D2009">
        <v>2201143</v>
      </c>
      <c r="E2009">
        <v>2202744</v>
      </c>
      <c r="F2009">
        <v>283.2</v>
      </c>
      <c r="G2009" t="s">
        <v>11287</v>
      </c>
      <c r="H2009">
        <v>0</v>
      </c>
      <c r="I2009" t="s">
        <v>19929</v>
      </c>
    </row>
    <row r="2010" spans="1:9" x14ac:dyDescent="0.2">
      <c r="A2010" t="s">
        <v>11274</v>
      </c>
      <c r="B2010" t="s">
        <v>11275</v>
      </c>
      <c r="C2010" t="s">
        <v>4</v>
      </c>
      <c r="D2010">
        <v>2202782</v>
      </c>
      <c r="E2010">
        <v>2203270</v>
      </c>
      <c r="F2010">
        <v>59</v>
      </c>
      <c r="G2010" t="s">
        <v>11287</v>
      </c>
      <c r="H2010">
        <v>0</v>
      </c>
      <c r="I2010" t="s">
        <v>19930</v>
      </c>
    </row>
    <row r="2011" spans="1:9" x14ac:dyDescent="0.2">
      <c r="A2011" t="s">
        <v>11274</v>
      </c>
      <c r="B2011" t="s">
        <v>11275</v>
      </c>
      <c r="C2011" t="s">
        <v>4</v>
      </c>
      <c r="D2011">
        <v>2203263</v>
      </c>
      <c r="E2011">
        <v>2203565</v>
      </c>
      <c r="F2011">
        <v>57.9</v>
      </c>
      <c r="G2011" t="s">
        <v>11287</v>
      </c>
      <c r="H2011">
        <v>0</v>
      </c>
      <c r="I2011" t="s">
        <v>19931</v>
      </c>
    </row>
    <row r="2012" spans="1:9" x14ac:dyDescent="0.2">
      <c r="A2012" t="s">
        <v>11274</v>
      </c>
      <c r="B2012" t="s">
        <v>11275</v>
      </c>
      <c r="C2012" t="s">
        <v>4</v>
      </c>
      <c r="D2012">
        <v>2203617</v>
      </c>
      <c r="E2012">
        <v>2204744</v>
      </c>
      <c r="F2012">
        <v>229.6</v>
      </c>
      <c r="G2012" t="s">
        <v>11287</v>
      </c>
      <c r="H2012">
        <v>0</v>
      </c>
      <c r="I2012" t="s">
        <v>19932</v>
      </c>
    </row>
    <row r="2013" spans="1:9" x14ac:dyDescent="0.2">
      <c r="A2013" t="s">
        <v>11274</v>
      </c>
      <c r="B2013" t="s">
        <v>11275</v>
      </c>
      <c r="C2013" t="s">
        <v>4</v>
      </c>
      <c r="D2013">
        <v>2204901</v>
      </c>
      <c r="E2013">
        <v>2207966</v>
      </c>
      <c r="F2013">
        <v>503.6</v>
      </c>
      <c r="G2013" t="s">
        <v>11287</v>
      </c>
      <c r="H2013">
        <v>0</v>
      </c>
      <c r="I2013" t="s">
        <v>19933</v>
      </c>
    </row>
    <row r="2014" spans="1:9" x14ac:dyDescent="0.2">
      <c r="A2014" t="s">
        <v>11274</v>
      </c>
      <c r="B2014" t="s">
        <v>11275</v>
      </c>
      <c r="C2014" t="s">
        <v>4</v>
      </c>
      <c r="D2014">
        <v>2208044</v>
      </c>
      <c r="E2014">
        <v>2209558</v>
      </c>
      <c r="F2014">
        <v>248.2</v>
      </c>
      <c r="G2014" t="s">
        <v>11287</v>
      </c>
      <c r="H2014">
        <v>0</v>
      </c>
      <c r="I2014" t="s">
        <v>19934</v>
      </c>
    </row>
    <row r="2015" spans="1:9" x14ac:dyDescent="0.2">
      <c r="A2015" t="s">
        <v>11274</v>
      </c>
      <c r="B2015" t="s">
        <v>11275</v>
      </c>
      <c r="C2015" t="s">
        <v>4</v>
      </c>
      <c r="D2015">
        <v>2210267</v>
      </c>
      <c r="E2015">
        <v>2211013</v>
      </c>
      <c r="F2015">
        <v>153.1</v>
      </c>
      <c r="G2015" t="s">
        <v>11287</v>
      </c>
      <c r="H2015">
        <v>0</v>
      </c>
      <c r="I2015" t="s">
        <v>19935</v>
      </c>
    </row>
    <row r="2016" spans="1:9" x14ac:dyDescent="0.2">
      <c r="A2016" t="s">
        <v>11274</v>
      </c>
      <c r="B2016" t="s">
        <v>11275</v>
      </c>
      <c r="C2016" t="s">
        <v>4</v>
      </c>
      <c r="D2016">
        <v>2211027</v>
      </c>
      <c r="E2016">
        <v>2211893</v>
      </c>
      <c r="F2016">
        <v>178.7</v>
      </c>
      <c r="G2016" t="s">
        <v>11287</v>
      </c>
      <c r="H2016">
        <v>0</v>
      </c>
      <c r="I2016" t="s">
        <v>19936</v>
      </c>
    </row>
    <row r="2017" spans="1:9" x14ac:dyDescent="0.2">
      <c r="A2017" t="s">
        <v>11274</v>
      </c>
      <c r="B2017" t="s">
        <v>11275</v>
      </c>
      <c r="C2017" t="s">
        <v>4</v>
      </c>
      <c r="D2017">
        <v>2211958</v>
      </c>
      <c r="E2017">
        <v>2212905</v>
      </c>
      <c r="F2017">
        <v>216.2</v>
      </c>
      <c r="G2017" t="s">
        <v>11287</v>
      </c>
      <c r="H2017">
        <v>0</v>
      </c>
      <c r="I2017" t="s">
        <v>19937</v>
      </c>
    </row>
    <row r="2018" spans="1:9" x14ac:dyDescent="0.2">
      <c r="A2018" t="s">
        <v>11274</v>
      </c>
      <c r="B2018" t="s">
        <v>11275</v>
      </c>
      <c r="C2018" t="s">
        <v>4</v>
      </c>
      <c r="D2018">
        <v>2213015</v>
      </c>
      <c r="E2018">
        <v>2214370</v>
      </c>
      <c r="F2018">
        <v>333.2</v>
      </c>
      <c r="G2018" t="s">
        <v>11287</v>
      </c>
      <c r="H2018">
        <v>0</v>
      </c>
      <c r="I2018" t="s">
        <v>19938</v>
      </c>
    </row>
    <row r="2019" spans="1:9" x14ac:dyDescent="0.2">
      <c r="A2019" t="s">
        <v>11274</v>
      </c>
      <c r="B2019" t="s">
        <v>11275</v>
      </c>
      <c r="C2019" t="s">
        <v>4</v>
      </c>
      <c r="D2019">
        <v>2214908</v>
      </c>
      <c r="E2019">
        <v>2215723</v>
      </c>
      <c r="F2019">
        <v>119.6</v>
      </c>
      <c r="G2019" t="s">
        <v>11287</v>
      </c>
      <c r="H2019">
        <v>0</v>
      </c>
      <c r="I2019" t="s">
        <v>19939</v>
      </c>
    </row>
    <row r="2020" spans="1:9" x14ac:dyDescent="0.2">
      <c r="A2020" t="s">
        <v>11274</v>
      </c>
      <c r="B2020" t="s">
        <v>11275</v>
      </c>
      <c r="C2020" t="s">
        <v>4</v>
      </c>
      <c r="D2020">
        <v>2216026</v>
      </c>
      <c r="E2020">
        <v>2216982</v>
      </c>
      <c r="F2020">
        <v>230.3</v>
      </c>
      <c r="G2020" t="s">
        <v>11287</v>
      </c>
      <c r="H2020">
        <v>0</v>
      </c>
      <c r="I2020" t="s">
        <v>19940</v>
      </c>
    </row>
    <row r="2021" spans="1:9" x14ac:dyDescent="0.2">
      <c r="A2021" t="s">
        <v>11274</v>
      </c>
      <c r="B2021" t="s">
        <v>11275</v>
      </c>
      <c r="C2021" t="s">
        <v>4</v>
      </c>
      <c r="D2021">
        <v>2216991</v>
      </c>
      <c r="E2021">
        <v>2217224</v>
      </c>
      <c r="F2021">
        <v>51.2</v>
      </c>
      <c r="G2021" t="s">
        <v>11287</v>
      </c>
      <c r="H2021">
        <v>0</v>
      </c>
      <c r="I2021" t="s">
        <v>19941</v>
      </c>
    </row>
    <row r="2022" spans="1:9" x14ac:dyDescent="0.2">
      <c r="A2022" t="s">
        <v>11274</v>
      </c>
      <c r="B2022" t="s">
        <v>11275</v>
      </c>
      <c r="C2022" t="s">
        <v>4</v>
      </c>
      <c r="D2022">
        <v>2217255</v>
      </c>
      <c r="E2022">
        <v>2218991</v>
      </c>
      <c r="F2022">
        <v>357.1</v>
      </c>
      <c r="G2022" t="s">
        <v>11287</v>
      </c>
      <c r="H2022">
        <v>0</v>
      </c>
      <c r="I2022" t="s">
        <v>19942</v>
      </c>
    </row>
    <row r="2023" spans="1:9" x14ac:dyDescent="0.2">
      <c r="A2023" t="s">
        <v>11274</v>
      </c>
      <c r="B2023" t="s">
        <v>11275</v>
      </c>
      <c r="C2023" t="s">
        <v>4</v>
      </c>
      <c r="D2023">
        <v>2219051</v>
      </c>
      <c r="E2023">
        <v>2219413</v>
      </c>
      <c r="F2023">
        <v>59.2</v>
      </c>
      <c r="G2023" t="s">
        <v>11287</v>
      </c>
      <c r="H2023">
        <v>0</v>
      </c>
      <c r="I2023" t="s">
        <v>19943</v>
      </c>
    </row>
    <row r="2024" spans="1:9" x14ac:dyDescent="0.2">
      <c r="A2024" t="s">
        <v>11274</v>
      </c>
      <c r="B2024" t="s">
        <v>11275</v>
      </c>
      <c r="C2024" t="s">
        <v>4</v>
      </c>
      <c r="D2024">
        <v>2219540</v>
      </c>
      <c r="E2024">
        <v>2219875</v>
      </c>
      <c r="F2024">
        <v>59.6</v>
      </c>
      <c r="G2024" t="s">
        <v>11276</v>
      </c>
      <c r="H2024">
        <v>0</v>
      </c>
      <c r="I2024" t="s">
        <v>19944</v>
      </c>
    </row>
    <row r="2025" spans="1:9" x14ac:dyDescent="0.2">
      <c r="A2025" t="s">
        <v>11274</v>
      </c>
      <c r="B2025" t="s">
        <v>11275</v>
      </c>
      <c r="C2025" t="s">
        <v>4</v>
      </c>
      <c r="D2025">
        <v>2219929</v>
      </c>
      <c r="E2025">
        <v>2220741</v>
      </c>
      <c r="F2025">
        <v>173.1</v>
      </c>
      <c r="G2025" t="s">
        <v>11276</v>
      </c>
      <c r="H2025">
        <v>0</v>
      </c>
      <c r="I2025" t="s">
        <v>19945</v>
      </c>
    </row>
    <row r="2026" spans="1:9" x14ac:dyDescent="0.2">
      <c r="A2026" t="s">
        <v>11274</v>
      </c>
      <c r="B2026" t="s">
        <v>11275</v>
      </c>
      <c r="C2026" t="s">
        <v>4</v>
      </c>
      <c r="D2026">
        <v>2220877</v>
      </c>
      <c r="E2026">
        <v>2223339</v>
      </c>
      <c r="F2026">
        <v>335</v>
      </c>
      <c r="G2026" t="s">
        <v>11276</v>
      </c>
      <c r="H2026">
        <v>0</v>
      </c>
      <c r="I2026" t="s">
        <v>19946</v>
      </c>
    </row>
    <row r="2027" spans="1:9" x14ac:dyDescent="0.2">
      <c r="A2027" t="s">
        <v>11274</v>
      </c>
      <c r="B2027" t="s">
        <v>11275</v>
      </c>
      <c r="C2027" t="s">
        <v>4</v>
      </c>
      <c r="D2027">
        <v>2223806</v>
      </c>
      <c r="E2027">
        <v>2226157</v>
      </c>
      <c r="F2027">
        <v>486.6</v>
      </c>
      <c r="G2027" t="s">
        <v>11276</v>
      </c>
      <c r="H2027">
        <v>0</v>
      </c>
      <c r="I2027" t="s">
        <v>19947</v>
      </c>
    </row>
    <row r="2028" spans="1:9" x14ac:dyDescent="0.2">
      <c r="A2028" t="s">
        <v>11274</v>
      </c>
      <c r="B2028" t="s">
        <v>11275</v>
      </c>
      <c r="C2028" t="s">
        <v>4</v>
      </c>
      <c r="D2028">
        <v>2226346</v>
      </c>
      <c r="E2028">
        <v>2228955</v>
      </c>
      <c r="F2028">
        <v>544.4</v>
      </c>
      <c r="G2028" t="s">
        <v>11276</v>
      </c>
      <c r="H2028">
        <v>0</v>
      </c>
      <c r="I2028" t="s">
        <v>19948</v>
      </c>
    </row>
    <row r="2029" spans="1:9" x14ac:dyDescent="0.2">
      <c r="A2029" t="s">
        <v>11274</v>
      </c>
      <c r="B2029" t="s">
        <v>11275</v>
      </c>
      <c r="C2029" t="s">
        <v>4</v>
      </c>
      <c r="D2029">
        <v>2229167</v>
      </c>
      <c r="E2029">
        <v>2230528</v>
      </c>
      <c r="F2029">
        <v>287</v>
      </c>
      <c r="G2029" t="s">
        <v>11276</v>
      </c>
      <c r="H2029">
        <v>0</v>
      </c>
      <c r="I2029" t="s">
        <v>19949</v>
      </c>
    </row>
    <row r="2030" spans="1:9" x14ac:dyDescent="0.2">
      <c r="A2030" t="s">
        <v>11274</v>
      </c>
      <c r="B2030" t="s">
        <v>11275</v>
      </c>
      <c r="C2030" t="s">
        <v>4</v>
      </c>
      <c r="D2030">
        <v>2230543</v>
      </c>
      <c r="E2030">
        <v>2231724</v>
      </c>
      <c r="F2030">
        <v>228.6</v>
      </c>
      <c r="G2030" t="s">
        <v>11276</v>
      </c>
      <c r="H2030">
        <v>0</v>
      </c>
      <c r="I2030" t="s">
        <v>19950</v>
      </c>
    </row>
    <row r="2031" spans="1:9" x14ac:dyDescent="0.2">
      <c r="A2031" t="s">
        <v>11274</v>
      </c>
      <c r="B2031" t="s">
        <v>11275</v>
      </c>
      <c r="C2031" t="s">
        <v>4</v>
      </c>
      <c r="D2031">
        <v>2231905</v>
      </c>
      <c r="E2031">
        <v>2232378</v>
      </c>
      <c r="F2031">
        <v>94.4</v>
      </c>
      <c r="G2031" t="s">
        <v>11287</v>
      </c>
      <c r="H2031">
        <v>0</v>
      </c>
      <c r="I2031" t="s">
        <v>19951</v>
      </c>
    </row>
    <row r="2032" spans="1:9" x14ac:dyDescent="0.2">
      <c r="A2032" t="s">
        <v>11274</v>
      </c>
      <c r="B2032" t="s">
        <v>11275</v>
      </c>
      <c r="C2032" t="s">
        <v>4</v>
      </c>
      <c r="D2032">
        <v>2232621</v>
      </c>
      <c r="E2032">
        <v>2233745</v>
      </c>
      <c r="F2032">
        <v>169.7</v>
      </c>
      <c r="G2032" t="s">
        <v>11276</v>
      </c>
      <c r="H2032">
        <v>0</v>
      </c>
      <c r="I2032" t="s">
        <v>19952</v>
      </c>
    </row>
    <row r="2033" spans="1:9" x14ac:dyDescent="0.2">
      <c r="A2033" t="s">
        <v>11274</v>
      </c>
      <c r="B2033" t="s">
        <v>11275</v>
      </c>
      <c r="C2033" t="s">
        <v>4</v>
      </c>
      <c r="D2033">
        <v>2233742</v>
      </c>
      <c r="E2033">
        <v>2236372</v>
      </c>
      <c r="F2033">
        <v>482.9</v>
      </c>
      <c r="G2033" t="s">
        <v>11276</v>
      </c>
      <c r="H2033">
        <v>0</v>
      </c>
      <c r="I2033" t="s">
        <v>19953</v>
      </c>
    </row>
    <row r="2034" spans="1:9" x14ac:dyDescent="0.2">
      <c r="A2034" t="s">
        <v>11274</v>
      </c>
      <c r="B2034" t="s">
        <v>11275</v>
      </c>
      <c r="C2034" t="s">
        <v>4</v>
      </c>
      <c r="D2034">
        <v>2236466</v>
      </c>
      <c r="E2034">
        <v>2237167</v>
      </c>
      <c r="F2034">
        <v>121.3</v>
      </c>
      <c r="G2034" t="s">
        <v>11276</v>
      </c>
      <c r="H2034">
        <v>0</v>
      </c>
      <c r="I2034" t="s">
        <v>19954</v>
      </c>
    </row>
    <row r="2035" spans="1:9" x14ac:dyDescent="0.2">
      <c r="A2035" t="s">
        <v>11274</v>
      </c>
      <c r="B2035" t="s">
        <v>11275</v>
      </c>
      <c r="C2035" t="s">
        <v>4</v>
      </c>
      <c r="D2035">
        <v>2237183</v>
      </c>
      <c r="E2035">
        <v>2239297</v>
      </c>
      <c r="F2035">
        <v>412.4</v>
      </c>
      <c r="G2035" t="s">
        <v>11287</v>
      </c>
      <c r="H2035">
        <v>0</v>
      </c>
      <c r="I2035" t="s">
        <v>19955</v>
      </c>
    </row>
    <row r="2036" spans="1:9" x14ac:dyDescent="0.2">
      <c r="A2036" t="s">
        <v>11274</v>
      </c>
      <c r="B2036" t="s">
        <v>11275</v>
      </c>
      <c r="C2036" t="s">
        <v>4</v>
      </c>
      <c r="D2036">
        <v>2239388</v>
      </c>
      <c r="E2036">
        <v>2240050</v>
      </c>
      <c r="F2036">
        <v>133</v>
      </c>
      <c r="G2036" t="s">
        <v>11287</v>
      </c>
      <c r="H2036">
        <v>0</v>
      </c>
      <c r="I2036" t="s">
        <v>19956</v>
      </c>
    </row>
    <row r="2037" spans="1:9" x14ac:dyDescent="0.2">
      <c r="A2037" t="s">
        <v>11274</v>
      </c>
      <c r="B2037" t="s">
        <v>11275</v>
      </c>
      <c r="C2037" t="s">
        <v>4</v>
      </c>
      <c r="D2037">
        <v>2240075</v>
      </c>
      <c r="E2037">
        <v>2240725</v>
      </c>
      <c r="F2037">
        <v>109</v>
      </c>
      <c r="G2037" t="s">
        <v>11287</v>
      </c>
      <c r="H2037">
        <v>0</v>
      </c>
      <c r="I2037" t="s">
        <v>19957</v>
      </c>
    </row>
    <row r="2038" spans="1:9" x14ac:dyDescent="0.2">
      <c r="A2038" t="s">
        <v>11274</v>
      </c>
      <c r="B2038" t="s">
        <v>11275</v>
      </c>
      <c r="C2038" t="s">
        <v>4</v>
      </c>
      <c r="D2038">
        <v>2240895</v>
      </c>
      <c r="E2038">
        <v>2242535</v>
      </c>
      <c r="F2038">
        <v>307.2</v>
      </c>
      <c r="G2038" t="s">
        <v>11287</v>
      </c>
      <c r="H2038">
        <v>0</v>
      </c>
      <c r="I2038" t="s">
        <v>19958</v>
      </c>
    </row>
    <row r="2039" spans="1:9" x14ac:dyDescent="0.2">
      <c r="A2039" t="s">
        <v>11274</v>
      </c>
      <c r="B2039" t="s">
        <v>11275</v>
      </c>
      <c r="C2039" t="s">
        <v>4</v>
      </c>
      <c r="D2039">
        <v>2242650</v>
      </c>
      <c r="E2039">
        <v>2243534</v>
      </c>
      <c r="F2039">
        <v>143</v>
      </c>
      <c r="G2039" t="s">
        <v>11276</v>
      </c>
      <c r="H2039">
        <v>0</v>
      </c>
      <c r="I2039" t="s">
        <v>19959</v>
      </c>
    </row>
    <row r="2040" spans="1:9" x14ac:dyDescent="0.2">
      <c r="A2040" t="s">
        <v>11274</v>
      </c>
      <c r="B2040" t="s">
        <v>11275</v>
      </c>
      <c r="C2040" t="s">
        <v>4</v>
      </c>
      <c r="D2040">
        <v>2243521</v>
      </c>
      <c r="E2040">
        <v>2244411</v>
      </c>
      <c r="F2040">
        <v>162.19999999999999</v>
      </c>
      <c r="G2040" t="s">
        <v>11287</v>
      </c>
      <c r="H2040">
        <v>0</v>
      </c>
      <c r="I2040" t="s">
        <v>19960</v>
      </c>
    </row>
    <row r="2041" spans="1:9" x14ac:dyDescent="0.2">
      <c r="A2041" t="s">
        <v>11274</v>
      </c>
      <c r="B2041" t="s">
        <v>11275</v>
      </c>
      <c r="C2041" t="s">
        <v>4</v>
      </c>
      <c r="D2041">
        <v>2244549</v>
      </c>
      <c r="E2041">
        <v>2246048</v>
      </c>
      <c r="F2041">
        <v>348.2</v>
      </c>
      <c r="G2041" t="s">
        <v>11276</v>
      </c>
      <c r="H2041">
        <v>0</v>
      </c>
      <c r="I2041" t="s">
        <v>19961</v>
      </c>
    </row>
    <row r="2042" spans="1:9" x14ac:dyDescent="0.2">
      <c r="A2042" t="s">
        <v>11274</v>
      </c>
      <c r="B2042" t="s">
        <v>11275</v>
      </c>
      <c r="C2042" t="s">
        <v>4</v>
      </c>
      <c r="D2042">
        <v>2246454</v>
      </c>
      <c r="E2042">
        <v>2247212</v>
      </c>
      <c r="F2042">
        <v>136</v>
      </c>
      <c r="G2042" t="s">
        <v>11287</v>
      </c>
      <c r="H2042">
        <v>0</v>
      </c>
      <c r="I2042" t="s">
        <v>19962</v>
      </c>
    </row>
    <row r="2043" spans="1:9" x14ac:dyDescent="0.2">
      <c r="A2043" t="s">
        <v>11274</v>
      </c>
      <c r="B2043" t="s">
        <v>11275</v>
      </c>
      <c r="C2043" t="s">
        <v>4</v>
      </c>
      <c r="D2043">
        <v>2247327</v>
      </c>
      <c r="E2043">
        <v>2248703</v>
      </c>
      <c r="F2043">
        <v>267</v>
      </c>
      <c r="G2043" t="s">
        <v>11287</v>
      </c>
      <c r="H2043">
        <v>0</v>
      </c>
      <c r="I2043" t="s">
        <v>19963</v>
      </c>
    </row>
    <row r="2044" spans="1:9" x14ac:dyDescent="0.2">
      <c r="A2044" t="s">
        <v>11274</v>
      </c>
      <c r="B2044" t="s">
        <v>11275</v>
      </c>
      <c r="C2044" t="s">
        <v>4</v>
      </c>
      <c r="D2044">
        <v>2248780</v>
      </c>
      <c r="E2044">
        <v>2250276</v>
      </c>
      <c r="F2044">
        <v>321.3</v>
      </c>
      <c r="G2044" t="s">
        <v>11287</v>
      </c>
      <c r="H2044">
        <v>0</v>
      </c>
      <c r="I2044" t="s">
        <v>19964</v>
      </c>
    </row>
    <row r="2045" spans="1:9" x14ac:dyDescent="0.2">
      <c r="A2045" t="s">
        <v>11274</v>
      </c>
      <c r="B2045" t="s">
        <v>11275</v>
      </c>
      <c r="C2045" t="s">
        <v>4</v>
      </c>
      <c r="D2045">
        <v>2250300</v>
      </c>
      <c r="E2045">
        <v>2251631</v>
      </c>
      <c r="F2045">
        <v>304.8</v>
      </c>
      <c r="G2045" t="s">
        <v>11287</v>
      </c>
      <c r="H2045">
        <v>0</v>
      </c>
      <c r="I2045" t="s">
        <v>19965</v>
      </c>
    </row>
    <row r="2046" spans="1:9" x14ac:dyDescent="0.2">
      <c r="A2046" t="s">
        <v>11274</v>
      </c>
      <c r="B2046" t="s">
        <v>11275</v>
      </c>
      <c r="C2046" t="s">
        <v>4</v>
      </c>
      <c r="D2046">
        <v>2251633</v>
      </c>
      <c r="E2046">
        <v>2252433</v>
      </c>
      <c r="F2046">
        <v>182.9</v>
      </c>
      <c r="G2046" t="s">
        <v>11287</v>
      </c>
      <c r="H2046">
        <v>0</v>
      </c>
      <c r="I2046" t="s">
        <v>19966</v>
      </c>
    </row>
    <row r="2047" spans="1:9" x14ac:dyDescent="0.2">
      <c r="A2047" t="s">
        <v>11274</v>
      </c>
      <c r="B2047" t="s">
        <v>11275</v>
      </c>
      <c r="C2047" t="s">
        <v>4</v>
      </c>
      <c r="D2047">
        <v>2252442</v>
      </c>
      <c r="E2047">
        <v>2253368</v>
      </c>
      <c r="F2047">
        <v>206.3</v>
      </c>
      <c r="G2047" t="s">
        <v>11287</v>
      </c>
      <c r="H2047">
        <v>0</v>
      </c>
      <c r="I2047" t="s">
        <v>19967</v>
      </c>
    </row>
    <row r="2048" spans="1:9" x14ac:dyDescent="0.2">
      <c r="A2048" t="s">
        <v>11274</v>
      </c>
      <c r="B2048" t="s">
        <v>11275</v>
      </c>
      <c r="C2048" t="s">
        <v>4</v>
      </c>
      <c r="D2048">
        <v>2253371</v>
      </c>
      <c r="E2048">
        <v>2254459</v>
      </c>
      <c r="F2048">
        <v>218.2</v>
      </c>
      <c r="G2048" t="s">
        <v>11287</v>
      </c>
      <c r="H2048">
        <v>0</v>
      </c>
      <c r="I2048" t="s">
        <v>19968</v>
      </c>
    </row>
    <row r="2049" spans="1:9" x14ac:dyDescent="0.2">
      <c r="A2049" t="s">
        <v>11274</v>
      </c>
      <c r="B2049" t="s">
        <v>11275</v>
      </c>
      <c r="C2049" t="s">
        <v>4</v>
      </c>
      <c r="D2049">
        <v>2254544</v>
      </c>
      <c r="E2049">
        <v>2255638</v>
      </c>
      <c r="F2049">
        <v>252.8</v>
      </c>
      <c r="G2049" t="s">
        <v>11287</v>
      </c>
      <c r="H2049">
        <v>0</v>
      </c>
      <c r="I2049" t="s">
        <v>19969</v>
      </c>
    </row>
    <row r="2050" spans="1:9" x14ac:dyDescent="0.2">
      <c r="A2050" t="s">
        <v>11274</v>
      </c>
      <c r="B2050" t="s">
        <v>11275</v>
      </c>
      <c r="C2050" t="s">
        <v>4</v>
      </c>
      <c r="D2050">
        <v>2255622</v>
      </c>
      <c r="E2050">
        <v>2256482</v>
      </c>
      <c r="F2050">
        <v>147.9</v>
      </c>
      <c r="G2050" t="s">
        <v>11287</v>
      </c>
      <c r="H2050">
        <v>0</v>
      </c>
      <c r="I2050" t="s">
        <v>19970</v>
      </c>
    </row>
    <row r="2051" spans="1:9" x14ac:dyDescent="0.2">
      <c r="A2051" t="s">
        <v>11274</v>
      </c>
      <c r="B2051" t="s">
        <v>11275</v>
      </c>
      <c r="C2051" t="s">
        <v>4</v>
      </c>
      <c r="D2051">
        <v>2256753</v>
      </c>
      <c r="E2051">
        <v>2257910</v>
      </c>
      <c r="F2051">
        <v>111.8</v>
      </c>
      <c r="G2051" t="s">
        <v>11276</v>
      </c>
      <c r="H2051">
        <v>0</v>
      </c>
      <c r="I2051" t="s">
        <v>19971</v>
      </c>
    </row>
    <row r="2052" spans="1:9" x14ac:dyDescent="0.2">
      <c r="A2052" t="s">
        <v>11274</v>
      </c>
      <c r="B2052" t="s">
        <v>11275</v>
      </c>
      <c r="C2052" t="s">
        <v>4</v>
      </c>
      <c r="D2052">
        <v>2257903</v>
      </c>
      <c r="E2052">
        <v>2259084</v>
      </c>
      <c r="F2052">
        <v>248.6</v>
      </c>
      <c r="G2052" t="s">
        <v>11276</v>
      </c>
      <c r="H2052">
        <v>0</v>
      </c>
      <c r="I2052" t="s">
        <v>19972</v>
      </c>
    </row>
    <row r="2053" spans="1:9" x14ac:dyDescent="0.2">
      <c r="A2053" t="s">
        <v>11274</v>
      </c>
      <c r="B2053" t="s">
        <v>11275</v>
      </c>
      <c r="C2053" t="s">
        <v>4</v>
      </c>
      <c r="D2053">
        <v>2259163</v>
      </c>
      <c r="E2053">
        <v>2260428</v>
      </c>
      <c r="F2053">
        <v>257.89999999999998</v>
      </c>
      <c r="G2053" t="s">
        <v>11287</v>
      </c>
      <c r="H2053">
        <v>0</v>
      </c>
      <c r="I2053" t="s">
        <v>19973</v>
      </c>
    </row>
    <row r="2054" spans="1:9" x14ac:dyDescent="0.2">
      <c r="A2054" t="s">
        <v>11274</v>
      </c>
      <c r="B2054" t="s">
        <v>11275</v>
      </c>
      <c r="C2054" t="s">
        <v>4</v>
      </c>
      <c r="D2054">
        <v>2260457</v>
      </c>
      <c r="E2054">
        <v>2261590</v>
      </c>
      <c r="F2054">
        <v>192.1</v>
      </c>
      <c r="G2054" t="s">
        <v>11287</v>
      </c>
      <c r="H2054">
        <v>0</v>
      </c>
      <c r="I2054" t="s">
        <v>19974</v>
      </c>
    </row>
    <row r="2055" spans="1:9" x14ac:dyDescent="0.2">
      <c r="A2055" t="s">
        <v>11274</v>
      </c>
      <c r="B2055" t="s">
        <v>11275</v>
      </c>
      <c r="C2055" t="s">
        <v>4</v>
      </c>
      <c r="D2055">
        <v>2261730</v>
      </c>
      <c r="E2055">
        <v>2262194</v>
      </c>
      <c r="F2055">
        <v>98.7</v>
      </c>
      <c r="G2055" t="s">
        <v>11276</v>
      </c>
      <c r="H2055">
        <v>0</v>
      </c>
      <c r="I2055" t="s">
        <v>19975</v>
      </c>
    </row>
    <row r="2056" spans="1:9" x14ac:dyDescent="0.2">
      <c r="A2056" t="s">
        <v>11274</v>
      </c>
      <c r="B2056" t="s">
        <v>11275</v>
      </c>
      <c r="C2056" t="s">
        <v>4</v>
      </c>
      <c r="D2056">
        <v>2262199</v>
      </c>
      <c r="E2056">
        <v>2262747</v>
      </c>
      <c r="F2056">
        <v>101.3</v>
      </c>
      <c r="G2056" t="s">
        <v>11287</v>
      </c>
      <c r="H2056">
        <v>0</v>
      </c>
      <c r="I2056" t="s">
        <v>19976</v>
      </c>
    </row>
    <row r="2057" spans="1:9" x14ac:dyDescent="0.2">
      <c r="A2057" t="s">
        <v>11274</v>
      </c>
      <c r="B2057" t="s">
        <v>11275</v>
      </c>
      <c r="C2057" t="s">
        <v>4</v>
      </c>
      <c r="D2057">
        <v>2262887</v>
      </c>
      <c r="E2057">
        <v>2264227</v>
      </c>
      <c r="F2057">
        <v>294.8</v>
      </c>
      <c r="G2057" t="s">
        <v>11276</v>
      </c>
      <c r="H2057">
        <v>0</v>
      </c>
      <c r="I2057" t="s">
        <v>19977</v>
      </c>
    </row>
    <row r="2058" spans="1:9" x14ac:dyDescent="0.2">
      <c r="A2058" t="s">
        <v>11274</v>
      </c>
      <c r="B2058" t="s">
        <v>11275</v>
      </c>
      <c r="C2058" t="s">
        <v>4</v>
      </c>
      <c r="D2058">
        <v>2264282</v>
      </c>
      <c r="E2058">
        <v>2265871</v>
      </c>
      <c r="F2058">
        <v>367.8</v>
      </c>
      <c r="G2058" t="s">
        <v>11287</v>
      </c>
      <c r="H2058">
        <v>0</v>
      </c>
      <c r="I2058" t="s">
        <v>19978</v>
      </c>
    </row>
    <row r="2059" spans="1:9" x14ac:dyDescent="0.2">
      <c r="A2059" t="s">
        <v>11274</v>
      </c>
      <c r="B2059" t="s">
        <v>11275</v>
      </c>
      <c r="C2059" t="s">
        <v>4</v>
      </c>
      <c r="D2059">
        <v>2265900</v>
      </c>
      <c r="E2059">
        <v>2267105</v>
      </c>
      <c r="F2059">
        <v>227.6</v>
      </c>
      <c r="G2059" t="s">
        <v>11287</v>
      </c>
      <c r="H2059">
        <v>0</v>
      </c>
      <c r="I2059" t="s">
        <v>19979</v>
      </c>
    </row>
    <row r="2060" spans="1:9" x14ac:dyDescent="0.2">
      <c r="A2060" t="s">
        <v>11274</v>
      </c>
      <c r="B2060" t="s">
        <v>11275</v>
      </c>
      <c r="C2060" t="s">
        <v>4</v>
      </c>
      <c r="D2060">
        <v>2267250</v>
      </c>
      <c r="E2060">
        <v>2267927</v>
      </c>
      <c r="F2060">
        <v>138.30000000000001</v>
      </c>
      <c r="G2060" t="s">
        <v>11276</v>
      </c>
      <c r="H2060">
        <v>0</v>
      </c>
      <c r="I2060" t="s">
        <v>19980</v>
      </c>
    </row>
    <row r="2061" spans="1:9" x14ac:dyDescent="0.2">
      <c r="A2061" t="s">
        <v>11274</v>
      </c>
      <c r="B2061" t="s">
        <v>11275</v>
      </c>
      <c r="C2061" t="s">
        <v>4</v>
      </c>
      <c r="D2061">
        <v>2268072</v>
      </c>
      <c r="E2061">
        <v>2268893</v>
      </c>
      <c r="F2061">
        <v>145.19999999999999</v>
      </c>
      <c r="G2061" t="s">
        <v>11276</v>
      </c>
      <c r="H2061">
        <v>0</v>
      </c>
      <c r="I2061" t="s">
        <v>19981</v>
      </c>
    </row>
    <row r="2062" spans="1:9" x14ac:dyDescent="0.2">
      <c r="A2062" t="s">
        <v>11274</v>
      </c>
      <c r="B2062" t="s">
        <v>11275</v>
      </c>
      <c r="C2062" t="s">
        <v>4</v>
      </c>
      <c r="D2062">
        <v>2269231</v>
      </c>
      <c r="E2062">
        <v>2270763</v>
      </c>
      <c r="F2062">
        <v>213.8</v>
      </c>
      <c r="G2062" t="s">
        <v>11287</v>
      </c>
      <c r="H2062">
        <v>0</v>
      </c>
      <c r="I2062" t="s">
        <v>19982</v>
      </c>
    </row>
    <row r="2063" spans="1:9" x14ac:dyDescent="0.2">
      <c r="A2063" t="s">
        <v>11274</v>
      </c>
      <c r="B2063" t="s">
        <v>11275</v>
      </c>
      <c r="C2063" t="s">
        <v>4</v>
      </c>
      <c r="D2063">
        <v>2270859</v>
      </c>
      <c r="E2063">
        <v>2271233</v>
      </c>
      <c r="F2063">
        <v>68.8</v>
      </c>
      <c r="G2063" t="s">
        <v>11287</v>
      </c>
      <c r="H2063">
        <v>0</v>
      </c>
      <c r="I2063" t="s">
        <v>19983</v>
      </c>
    </row>
    <row r="2064" spans="1:9" x14ac:dyDescent="0.2">
      <c r="A2064" t="s">
        <v>11274</v>
      </c>
      <c r="B2064" t="s">
        <v>11275</v>
      </c>
      <c r="C2064" t="s">
        <v>4</v>
      </c>
      <c r="D2064">
        <v>2271247</v>
      </c>
      <c r="E2064">
        <v>2274381</v>
      </c>
      <c r="F2064">
        <v>619.1</v>
      </c>
      <c r="G2064" t="s">
        <v>11287</v>
      </c>
      <c r="H2064">
        <v>0</v>
      </c>
      <c r="I2064" t="s">
        <v>19984</v>
      </c>
    </row>
    <row r="2065" spans="1:9" x14ac:dyDescent="0.2">
      <c r="A2065" t="s">
        <v>11274</v>
      </c>
      <c r="B2065" t="s">
        <v>11275</v>
      </c>
      <c r="C2065" t="s">
        <v>4</v>
      </c>
      <c r="D2065">
        <v>2274393</v>
      </c>
      <c r="E2065">
        <v>2276048</v>
      </c>
      <c r="F2065">
        <v>222.3</v>
      </c>
      <c r="G2065" t="s">
        <v>11287</v>
      </c>
      <c r="H2065">
        <v>0</v>
      </c>
      <c r="I2065" t="s">
        <v>19985</v>
      </c>
    </row>
    <row r="2066" spans="1:9" x14ac:dyDescent="0.2">
      <c r="A2066" t="s">
        <v>11274</v>
      </c>
      <c r="B2066" t="s">
        <v>11275</v>
      </c>
      <c r="C2066" t="s">
        <v>4</v>
      </c>
      <c r="D2066">
        <v>2276126</v>
      </c>
      <c r="E2066">
        <v>2277448</v>
      </c>
      <c r="F2066">
        <v>198.1</v>
      </c>
      <c r="G2066" t="s">
        <v>11287</v>
      </c>
      <c r="H2066">
        <v>0</v>
      </c>
      <c r="I2066" t="s">
        <v>19986</v>
      </c>
    </row>
    <row r="2067" spans="1:9" x14ac:dyDescent="0.2">
      <c r="A2067" t="s">
        <v>11274</v>
      </c>
      <c r="B2067" t="s">
        <v>11275</v>
      </c>
      <c r="C2067" t="s">
        <v>4</v>
      </c>
      <c r="D2067">
        <v>2277445</v>
      </c>
      <c r="E2067">
        <v>2278158</v>
      </c>
      <c r="F2067">
        <v>118.2</v>
      </c>
      <c r="G2067" t="s">
        <v>11287</v>
      </c>
      <c r="H2067">
        <v>0</v>
      </c>
      <c r="I2067" t="s">
        <v>19987</v>
      </c>
    </row>
    <row r="2068" spans="1:9" x14ac:dyDescent="0.2">
      <c r="A2068" t="s">
        <v>11274</v>
      </c>
      <c r="B2068" t="s">
        <v>11275</v>
      </c>
      <c r="C2068" t="s">
        <v>4</v>
      </c>
      <c r="D2068">
        <v>2278710</v>
      </c>
      <c r="E2068">
        <v>2279342</v>
      </c>
      <c r="F2068">
        <v>107.1</v>
      </c>
      <c r="G2068" t="s">
        <v>11287</v>
      </c>
      <c r="H2068">
        <v>0</v>
      </c>
      <c r="I2068" t="s">
        <v>19988</v>
      </c>
    </row>
    <row r="2069" spans="1:9" x14ac:dyDescent="0.2">
      <c r="A2069" t="s">
        <v>11274</v>
      </c>
      <c r="B2069" t="s">
        <v>11275</v>
      </c>
      <c r="C2069" t="s">
        <v>4</v>
      </c>
      <c r="D2069">
        <v>2279631</v>
      </c>
      <c r="E2069">
        <v>2280683</v>
      </c>
      <c r="F2069">
        <v>254.8</v>
      </c>
      <c r="G2069" t="s">
        <v>11276</v>
      </c>
      <c r="H2069">
        <v>0</v>
      </c>
      <c r="I2069" t="s">
        <v>19989</v>
      </c>
    </row>
    <row r="2070" spans="1:9" x14ac:dyDescent="0.2">
      <c r="A2070" t="s">
        <v>11274</v>
      </c>
      <c r="B2070" t="s">
        <v>11275</v>
      </c>
      <c r="C2070" t="s">
        <v>4</v>
      </c>
      <c r="D2070">
        <v>2280688</v>
      </c>
      <c r="E2070">
        <v>2281239</v>
      </c>
      <c r="F2070">
        <v>77.2</v>
      </c>
      <c r="G2070" t="s">
        <v>11276</v>
      </c>
      <c r="H2070">
        <v>0</v>
      </c>
      <c r="I2070" t="s">
        <v>19990</v>
      </c>
    </row>
    <row r="2071" spans="1:9" x14ac:dyDescent="0.2">
      <c r="A2071" t="s">
        <v>11274</v>
      </c>
      <c r="B2071" t="s">
        <v>11275</v>
      </c>
      <c r="C2071" t="s">
        <v>4</v>
      </c>
      <c r="D2071">
        <v>2281236</v>
      </c>
      <c r="E2071">
        <v>2282600</v>
      </c>
      <c r="F2071">
        <v>282.10000000000002</v>
      </c>
      <c r="G2071" t="s">
        <v>11276</v>
      </c>
      <c r="H2071">
        <v>0</v>
      </c>
      <c r="I2071" t="s">
        <v>19991</v>
      </c>
    </row>
    <row r="2072" spans="1:9" x14ac:dyDescent="0.2">
      <c r="A2072" t="s">
        <v>11274</v>
      </c>
      <c r="B2072" t="s">
        <v>11275</v>
      </c>
      <c r="C2072" t="s">
        <v>4</v>
      </c>
      <c r="D2072">
        <v>2282647</v>
      </c>
      <c r="E2072">
        <v>2283030</v>
      </c>
      <c r="F2072">
        <v>73.400000000000006</v>
      </c>
      <c r="G2072" t="s">
        <v>11276</v>
      </c>
      <c r="H2072">
        <v>0</v>
      </c>
      <c r="I2072" t="s">
        <v>19992</v>
      </c>
    </row>
    <row r="2073" spans="1:9" x14ac:dyDescent="0.2">
      <c r="A2073" t="s">
        <v>11274</v>
      </c>
      <c r="B2073" t="s">
        <v>11275</v>
      </c>
      <c r="C2073" t="s">
        <v>4</v>
      </c>
      <c r="D2073">
        <v>2283038</v>
      </c>
      <c r="E2073">
        <v>2283607</v>
      </c>
      <c r="F2073">
        <v>110.4</v>
      </c>
      <c r="G2073" t="s">
        <v>11276</v>
      </c>
      <c r="H2073">
        <v>0</v>
      </c>
      <c r="I2073" t="s">
        <v>19993</v>
      </c>
    </row>
    <row r="2074" spans="1:9" x14ac:dyDescent="0.2">
      <c r="A2074" t="s">
        <v>11274</v>
      </c>
      <c r="B2074" t="s">
        <v>11275</v>
      </c>
      <c r="C2074" t="s">
        <v>4</v>
      </c>
      <c r="D2074">
        <v>2283611</v>
      </c>
      <c r="E2074">
        <v>2284555</v>
      </c>
      <c r="F2074">
        <v>117.7</v>
      </c>
      <c r="G2074" t="s">
        <v>11276</v>
      </c>
      <c r="H2074">
        <v>0</v>
      </c>
      <c r="I2074" t="s">
        <v>19994</v>
      </c>
    </row>
    <row r="2075" spans="1:9" x14ac:dyDescent="0.2">
      <c r="A2075" t="s">
        <v>11274</v>
      </c>
      <c r="B2075" t="s">
        <v>11275</v>
      </c>
      <c r="C2075" t="s">
        <v>4</v>
      </c>
      <c r="D2075">
        <v>2290740</v>
      </c>
      <c r="E2075">
        <v>2291669</v>
      </c>
      <c r="F2075">
        <v>91.2</v>
      </c>
      <c r="G2075" t="s">
        <v>11287</v>
      </c>
      <c r="H2075">
        <v>0</v>
      </c>
      <c r="I2075" t="s">
        <v>19995</v>
      </c>
    </row>
    <row r="2076" spans="1:9" x14ac:dyDescent="0.2">
      <c r="A2076" t="s">
        <v>11274</v>
      </c>
      <c r="B2076" t="s">
        <v>11275</v>
      </c>
      <c r="C2076" t="s">
        <v>4</v>
      </c>
      <c r="D2076">
        <v>2291663</v>
      </c>
      <c r="E2076">
        <v>2291929</v>
      </c>
      <c r="F2076">
        <v>49.5</v>
      </c>
      <c r="G2076" t="s">
        <v>11287</v>
      </c>
      <c r="H2076">
        <v>0</v>
      </c>
      <c r="I2076" t="s">
        <v>19996</v>
      </c>
    </row>
    <row r="2077" spans="1:9" x14ac:dyDescent="0.2">
      <c r="A2077" t="s">
        <v>11274</v>
      </c>
      <c r="B2077" t="s">
        <v>11275</v>
      </c>
      <c r="C2077" t="s">
        <v>4</v>
      </c>
      <c r="D2077">
        <v>2292066</v>
      </c>
      <c r="E2077">
        <v>2292860</v>
      </c>
      <c r="F2077">
        <v>171.4</v>
      </c>
      <c r="G2077" t="s">
        <v>11287</v>
      </c>
      <c r="H2077">
        <v>0</v>
      </c>
      <c r="I2077" t="s">
        <v>19997</v>
      </c>
    </row>
    <row r="2078" spans="1:9" x14ac:dyDescent="0.2">
      <c r="A2078" t="s">
        <v>11274</v>
      </c>
      <c r="B2078" t="s">
        <v>11275</v>
      </c>
      <c r="C2078" t="s">
        <v>4</v>
      </c>
      <c r="D2078">
        <v>2292974</v>
      </c>
      <c r="E2078">
        <v>2293735</v>
      </c>
      <c r="F2078">
        <v>186.3</v>
      </c>
      <c r="G2078" t="s">
        <v>11287</v>
      </c>
      <c r="H2078">
        <v>0</v>
      </c>
      <c r="I2078" t="s">
        <v>19998</v>
      </c>
    </row>
    <row r="2079" spans="1:9" x14ac:dyDescent="0.2">
      <c r="A2079" t="s">
        <v>11274</v>
      </c>
      <c r="B2079" t="s">
        <v>11275</v>
      </c>
      <c r="C2079" t="s">
        <v>4</v>
      </c>
      <c r="D2079">
        <v>2293745</v>
      </c>
      <c r="E2079">
        <v>2294881</v>
      </c>
      <c r="F2079">
        <v>279.39999999999998</v>
      </c>
      <c r="G2079" t="s">
        <v>11287</v>
      </c>
      <c r="H2079">
        <v>0</v>
      </c>
      <c r="I2079" t="s">
        <v>19999</v>
      </c>
    </row>
    <row r="2080" spans="1:9" x14ac:dyDescent="0.2">
      <c r="A2080" t="s">
        <v>11274</v>
      </c>
      <c r="B2080" t="s">
        <v>11275</v>
      </c>
      <c r="C2080" t="s">
        <v>4</v>
      </c>
      <c r="D2080">
        <v>2294884</v>
      </c>
      <c r="E2080">
        <v>2295909</v>
      </c>
      <c r="F2080">
        <v>229.1</v>
      </c>
      <c r="G2080" t="s">
        <v>11287</v>
      </c>
      <c r="H2080">
        <v>0</v>
      </c>
      <c r="I2080" t="s">
        <v>20000</v>
      </c>
    </row>
    <row r="2081" spans="1:9" x14ac:dyDescent="0.2">
      <c r="A2081" t="s">
        <v>11274</v>
      </c>
      <c r="B2081" t="s">
        <v>11275</v>
      </c>
      <c r="C2081" t="s">
        <v>4</v>
      </c>
      <c r="D2081">
        <v>2296191</v>
      </c>
      <c r="E2081">
        <v>2297534</v>
      </c>
      <c r="F2081">
        <v>294.39999999999998</v>
      </c>
      <c r="G2081" t="s">
        <v>11287</v>
      </c>
      <c r="H2081">
        <v>0</v>
      </c>
      <c r="I2081" t="s">
        <v>20001</v>
      </c>
    </row>
    <row r="2082" spans="1:9" x14ac:dyDescent="0.2">
      <c r="A2082" t="s">
        <v>11274</v>
      </c>
      <c r="B2082" t="s">
        <v>11275</v>
      </c>
      <c r="C2082" t="s">
        <v>4</v>
      </c>
      <c r="D2082">
        <v>2298151</v>
      </c>
      <c r="E2082">
        <v>2298984</v>
      </c>
      <c r="F2082">
        <v>159.6</v>
      </c>
      <c r="G2082" t="s">
        <v>11287</v>
      </c>
      <c r="H2082">
        <v>0</v>
      </c>
      <c r="I2082" t="s">
        <v>20002</v>
      </c>
    </row>
    <row r="2083" spans="1:9" x14ac:dyDescent="0.2">
      <c r="A2083" t="s">
        <v>11274</v>
      </c>
      <c r="B2083" t="s">
        <v>11275</v>
      </c>
      <c r="C2083" t="s">
        <v>4</v>
      </c>
      <c r="D2083">
        <v>2298981</v>
      </c>
      <c r="E2083">
        <v>2299892</v>
      </c>
      <c r="F2083">
        <v>177.7</v>
      </c>
      <c r="G2083" t="s">
        <v>11287</v>
      </c>
      <c r="H2083">
        <v>0</v>
      </c>
      <c r="I2083" t="s">
        <v>20003</v>
      </c>
    </row>
    <row r="2084" spans="1:9" x14ac:dyDescent="0.2">
      <c r="A2084" t="s">
        <v>11274</v>
      </c>
      <c r="B2084" t="s">
        <v>11275</v>
      </c>
      <c r="C2084" t="s">
        <v>4</v>
      </c>
      <c r="D2084">
        <v>2299966</v>
      </c>
      <c r="E2084">
        <v>2301234</v>
      </c>
      <c r="F2084">
        <v>310.10000000000002</v>
      </c>
      <c r="G2084" t="s">
        <v>11287</v>
      </c>
      <c r="H2084">
        <v>0</v>
      </c>
      <c r="I2084" t="s">
        <v>20004</v>
      </c>
    </row>
    <row r="2085" spans="1:9" x14ac:dyDescent="0.2">
      <c r="A2085" t="s">
        <v>11274</v>
      </c>
      <c r="B2085" t="s">
        <v>11275</v>
      </c>
      <c r="C2085" t="s">
        <v>4</v>
      </c>
      <c r="D2085">
        <v>2301286</v>
      </c>
      <c r="E2085">
        <v>2302395</v>
      </c>
      <c r="F2085">
        <v>158.6</v>
      </c>
      <c r="G2085" t="s">
        <v>11287</v>
      </c>
      <c r="H2085">
        <v>0</v>
      </c>
      <c r="I2085" t="s">
        <v>20005</v>
      </c>
    </row>
    <row r="2086" spans="1:9" x14ac:dyDescent="0.2">
      <c r="A2086" t="s">
        <v>11274</v>
      </c>
      <c r="B2086" t="s">
        <v>11275</v>
      </c>
      <c r="C2086" t="s">
        <v>4</v>
      </c>
      <c r="D2086">
        <v>2302398</v>
      </c>
      <c r="E2086">
        <v>2303180</v>
      </c>
      <c r="F2086">
        <v>162.4</v>
      </c>
      <c r="G2086" t="s">
        <v>11287</v>
      </c>
      <c r="H2086">
        <v>0</v>
      </c>
      <c r="I2086" t="s">
        <v>20006</v>
      </c>
    </row>
    <row r="2087" spans="1:9" x14ac:dyDescent="0.2">
      <c r="A2087" t="s">
        <v>11274</v>
      </c>
      <c r="B2087" t="s">
        <v>11275</v>
      </c>
      <c r="C2087" t="s">
        <v>4</v>
      </c>
      <c r="D2087">
        <v>2303367</v>
      </c>
      <c r="E2087">
        <v>2304104</v>
      </c>
      <c r="F2087">
        <v>127.7</v>
      </c>
      <c r="G2087" t="s">
        <v>11287</v>
      </c>
      <c r="H2087">
        <v>0</v>
      </c>
      <c r="I2087" t="s">
        <v>20007</v>
      </c>
    </row>
    <row r="2088" spans="1:9" x14ac:dyDescent="0.2">
      <c r="A2088" t="s">
        <v>11274</v>
      </c>
      <c r="B2088" t="s">
        <v>11275</v>
      </c>
      <c r="C2088" t="s">
        <v>4</v>
      </c>
      <c r="D2088">
        <v>2304279</v>
      </c>
      <c r="E2088">
        <v>2305460</v>
      </c>
      <c r="F2088">
        <v>239.5</v>
      </c>
      <c r="G2088" t="s">
        <v>11276</v>
      </c>
      <c r="H2088">
        <v>0</v>
      </c>
      <c r="I2088" t="s">
        <v>20008</v>
      </c>
    </row>
    <row r="2089" spans="1:9" x14ac:dyDescent="0.2">
      <c r="A2089" t="s">
        <v>11274</v>
      </c>
      <c r="B2089" t="s">
        <v>11275</v>
      </c>
      <c r="C2089" t="s">
        <v>4</v>
      </c>
      <c r="D2089">
        <v>2305590</v>
      </c>
      <c r="E2089">
        <v>2307242</v>
      </c>
      <c r="F2089">
        <v>302.10000000000002</v>
      </c>
      <c r="G2089" t="s">
        <v>11276</v>
      </c>
      <c r="H2089">
        <v>0</v>
      </c>
      <c r="I2089" t="s">
        <v>20009</v>
      </c>
    </row>
    <row r="2090" spans="1:9" x14ac:dyDescent="0.2">
      <c r="A2090" t="s">
        <v>11274</v>
      </c>
      <c r="B2090" t="s">
        <v>11275</v>
      </c>
      <c r="C2090" t="s">
        <v>4</v>
      </c>
      <c r="D2090">
        <v>2307349</v>
      </c>
      <c r="E2090">
        <v>2309445</v>
      </c>
      <c r="F2090">
        <v>375.4</v>
      </c>
      <c r="G2090" t="s">
        <v>11276</v>
      </c>
      <c r="H2090">
        <v>0</v>
      </c>
      <c r="I2090" t="s">
        <v>20010</v>
      </c>
    </row>
    <row r="2091" spans="1:9" x14ac:dyDescent="0.2">
      <c r="A2091" t="s">
        <v>11274</v>
      </c>
      <c r="B2091" t="s">
        <v>11275</v>
      </c>
      <c r="C2091" t="s">
        <v>4</v>
      </c>
      <c r="D2091">
        <v>2309442</v>
      </c>
      <c r="E2091">
        <v>2310224</v>
      </c>
      <c r="F2091">
        <v>157.19999999999999</v>
      </c>
      <c r="G2091" t="s">
        <v>11276</v>
      </c>
      <c r="H2091">
        <v>0</v>
      </c>
      <c r="I2091" t="s">
        <v>20011</v>
      </c>
    </row>
    <row r="2092" spans="1:9" x14ac:dyDescent="0.2">
      <c r="A2092" t="s">
        <v>11274</v>
      </c>
      <c r="B2092" t="s">
        <v>11275</v>
      </c>
      <c r="C2092" t="s">
        <v>4</v>
      </c>
      <c r="D2092">
        <v>2310266</v>
      </c>
      <c r="E2092">
        <v>2312086</v>
      </c>
      <c r="F2092">
        <v>375.2</v>
      </c>
      <c r="G2092" t="s">
        <v>11276</v>
      </c>
      <c r="H2092">
        <v>0</v>
      </c>
      <c r="I2092" t="s">
        <v>20012</v>
      </c>
    </row>
    <row r="2093" spans="1:9" x14ac:dyDescent="0.2">
      <c r="A2093" t="s">
        <v>11274</v>
      </c>
      <c r="B2093" t="s">
        <v>11275</v>
      </c>
      <c r="C2093" t="s">
        <v>4</v>
      </c>
      <c r="D2093">
        <v>2312164</v>
      </c>
      <c r="E2093">
        <v>2313405</v>
      </c>
      <c r="F2093">
        <v>265.10000000000002</v>
      </c>
      <c r="G2093" t="s">
        <v>11276</v>
      </c>
      <c r="H2093">
        <v>0</v>
      </c>
      <c r="I2093" t="s">
        <v>20013</v>
      </c>
    </row>
    <row r="2094" spans="1:9" x14ac:dyDescent="0.2">
      <c r="A2094" t="s">
        <v>11274</v>
      </c>
      <c r="B2094" t="s">
        <v>11275</v>
      </c>
      <c r="C2094" t="s">
        <v>4</v>
      </c>
      <c r="D2094">
        <v>2313532</v>
      </c>
      <c r="E2094">
        <v>2315316</v>
      </c>
      <c r="F2094">
        <v>383.5</v>
      </c>
      <c r="G2094" t="s">
        <v>11287</v>
      </c>
      <c r="H2094">
        <v>0</v>
      </c>
      <c r="I2094" t="s">
        <v>20014</v>
      </c>
    </row>
    <row r="2095" spans="1:9" x14ac:dyDescent="0.2">
      <c r="A2095" t="s">
        <v>11274</v>
      </c>
      <c r="B2095" t="s">
        <v>11275</v>
      </c>
      <c r="C2095" t="s">
        <v>4</v>
      </c>
      <c r="D2095">
        <v>2315842</v>
      </c>
      <c r="E2095">
        <v>2316855</v>
      </c>
      <c r="F2095">
        <v>244.7</v>
      </c>
      <c r="G2095" t="s">
        <v>11287</v>
      </c>
      <c r="H2095">
        <v>0</v>
      </c>
      <c r="I2095" t="s">
        <v>20015</v>
      </c>
    </row>
    <row r="2096" spans="1:9" x14ac:dyDescent="0.2">
      <c r="A2096" t="s">
        <v>11274</v>
      </c>
      <c r="B2096" t="s">
        <v>11275</v>
      </c>
      <c r="C2096" t="s">
        <v>4</v>
      </c>
      <c r="D2096">
        <v>2316995</v>
      </c>
      <c r="E2096">
        <v>2317474</v>
      </c>
      <c r="F2096">
        <v>84.5</v>
      </c>
      <c r="G2096" t="s">
        <v>11276</v>
      </c>
      <c r="H2096">
        <v>0</v>
      </c>
      <c r="I2096" t="s">
        <v>20016</v>
      </c>
    </row>
    <row r="2097" spans="1:9" x14ac:dyDescent="0.2">
      <c r="A2097" t="s">
        <v>11274</v>
      </c>
      <c r="B2097" t="s">
        <v>11275</v>
      </c>
      <c r="C2097" t="s">
        <v>4</v>
      </c>
      <c r="D2097">
        <v>2317526</v>
      </c>
      <c r="E2097">
        <v>2318704</v>
      </c>
      <c r="F2097">
        <v>218.4</v>
      </c>
      <c r="G2097" t="s">
        <v>11287</v>
      </c>
      <c r="H2097">
        <v>0</v>
      </c>
      <c r="I2097" t="s">
        <v>20017</v>
      </c>
    </row>
    <row r="2098" spans="1:9" x14ac:dyDescent="0.2">
      <c r="A2098" t="s">
        <v>11274</v>
      </c>
      <c r="B2098" t="s">
        <v>11275</v>
      </c>
      <c r="C2098" t="s">
        <v>4</v>
      </c>
      <c r="D2098">
        <v>2318701</v>
      </c>
      <c r="E2098">
        <v>2320110</v>
      </c>
      <c r="F2098">
        <v>269.7</v>
      </c>
      <c r="G2098" t="s">
        <v>11287</v>
      </c>
      <c r="H2098">
        <v>0</v>
      </c>
      <c r="I2098" t="s">
        <v>20018</v>
      </c>
    </row>
    <row r="2099" spans="1:9" x14ac:dyDescent="0.2">
      <c r="A2099" t="s">
        <v>11274</v>
      </c>
      <c r="B2099" t="s">
        <v>11275</v>
      </c>
      <c r="C2099" t="s">
        <v>4</v>
      </c>
      <c r="D2099">
        <v>2320148</v>
      </c>
      <c r="E2099">
        <v>2321200</v>
      </c>
      <c r="F2099">
        <v>181.3</v>
      </c>
      <c r="G2099" t="s">
        <v>11287</v>
      </c>
      <c r="H2099">
        <v>0</v>
      </c>
      <c r="I2099" t="s">
        <v>20019</v>
      </c>
    </row>
    <row r="2100" spans="1:9" x14ac:dyDescent="0.2">
      <c r="A2100" t="s">
        <v>11274</v>
      </c>
      <c r="B2100" t="s">
        <v>11275</v>
      </c>
      <c r="C2100" t="s">
        <v>4</v>
      </c>
      <c r="D2100">
        <v>2321197</v>
      </c>
      <c r="E2100">
        <v>2322177</v>
      </c>
      <c r="F2100">
        <v>177.3</v>
      </c>
      <c r="G2100" t="s">
        <v>11287</v>
      </c>
      <c r="H2100">
        <v>0</v>
      </c>
      <c r="I2100" t="s">
        <v>20020</v>
      </c>
    </row>
    <row r="2101" spans="1:9" x14ac:dyDescent="0.2">
      <c r="A2101" t="s">
        <v>11274</v>
      </c>
      <c r="B2101" t="s">
        <v>11275</v>
      </c>
      <c r="C2101" t="s">
        <v>4</v>
      </c>
      <c r="D2101">
        <v>2322182</v>
      </c>
      <c r="E2101">
        <v>2323099</v>
      </c>
      <c r="F2101">
        <v>189.3</v>
      </c>
      <c r="G2101" t="s">
        <v>11287</v>
      </c>
      <c r="H2101">
        <v>0</v>
      </c>
      <c r="I2101" t="s">
        <v>20021</v>
      </c>
    </row>
    <row r="2102" spans="1:9" x14ac:dyDescent="0.2">
      <c r="A2102" t="s">
        <v>11274</v>
      </c>
      <c r="B2102" t="s">
        <v>11275</v>
      </c>
      <c r="C2102" t="s">
        <v>4</v>
      </c>
      <c r="D2102">
        <v>2323096</v>
      </c>
      <c r="E2102">
        <v>2324013</v>
      </c>
      <c r="F2102">
        <v>210.8</v>
      </c>
      <c r="G2102" t="s">
        <v>11287</v>
      </c>
      <c r="H2102">
        <v>0</v>
      </c>
      <c r="I2102" t="s">
        <v>20022</v>
      </c>
    </row>
    <row r="2103" spans="1:9" x14ac:dyDescent="0.2">
      <c r="A2103" t="s">
        <v>11274</v>
      </c>
      <c r="B2103" t="s">
        <v>11275</v>
      </c>
      <c r="C2103" t="s">
        <v>4</v>
      </c>
      <c r="D2103">
        <v>2324205</v>
      </c>
      <c r="E2103">
        <v>2325734</v>
      </c>
      <c r="F2103">
        <v>353.1</v>
      </c>
      <c r="G2103" t="s">
        <v>11287</v>
      </c>
      <c r="H2103">
        <v>0</v>
      </c>
      <c r="I2103" t="s">
        <v>20023</v>
      </c>
    </row>
    <row r="2104" spans="1:9" x14ac:dyDescent="0.2">
      <c r="A2104" t="s">
        <v>11274</v>
      </c>
      <c r="B2104" t="s">
        <v>11275</v>
      </c>
      <c r="C2104" t="s">
        <v>4</v>
      </c>
      <c r="D2104">
        <v>2325891</v>
      </c>
      <c r="E2104">
        <v>2326808</v>
      </c>
      <c r="F2104">
        <v>186.2</v>
      </c>
      <c r="G2104" t="s">
        <v>11276</v>
      </c>
      <c r="H2104">
        <v>0</v>
      </c>
      <c r="I2104" t="s">
        <v>20024</v>
      </c>
    </row>
    <row r="2105" spans="1:9" x14ac:dyDescent="0.2">
      <c r="A2105" t="s">
        <v>11274</v>
      </c>
      <c r="B2105" t="s">
        <v>11275</v>
      </c>
      <c r="C2105" t="s">
        <v>4</v>
      </c>
      <c r="D2105">
        <v>2326936</v>
      </c>
      <c r="E2105">
        <v>2328582</v>
      </c>
      <c r="F2105">
        <v>340.6</v>
      </c>
      <c r="G2105" t="s">
        <v>11287</v>
      </c>
      <c r="H2105">
        <v>0</v>
      </c>
      <c r="I2105" t="s">
        <v>20025</v>
      </c>
    </row>
    <row r="2106" spans="1:9" x14ac:dyDescent="0.2">
      <c r="A2106" t="s">
        <v>11274</v>
      </c>
      <c r="B2106" t="s">
        <v>11275</v>
      </c>
      <c r="C2106" t="s">
        <v>4</v>
      </c>
      <c r="D2106">
        <v>2328575</v>
      </c>
      <c r="E2106">
        <v>2328919</v>
      </c>
      <c r="F2106">
        <v>56.5</v>
      </c>
      <c r="G2106" t="s">
        <v>11287</v>
      </c>
      <c r="H2106">
        <v>0</v>
      </c>
      <c r="I2106" t="s">
        <v>20026</v>
      </c>
    </row>
    <row r="2107" spans="1:9" x14ac:dyDescent="0.2">
      <c r="A2107" t="s">
        <v>11274</v>
      </c>
      <c r="B2107" t="s">
        <v>11275</v>
      </c>
      <c r="C2107" t="s">
        <v>4</v>
      </c>
      <c r="D2107">
        <v>2328934</v>
      </c>
      <c r="E2107">
        <v>2330307</v>
      </c>
      <c r="F2107">
        <v>311.5</v>
      </c>
      <c r="G2107" t="s">
        <v>11287</v>
      </c>
      <c r="H2107">
        <v>0</v>
      </c>
      <c r="I2107" t="s">
        <v>20027</v>
      </c>
    </row>
    <row r="2108" spans="1:9" x14ac:dyDescent="0.2">
      <c r="A2108" t="s">
        <v>11274</v>
      </c>
      <c r="B2108" t="s">
        <v>11275</v>
      </c>
      <c r="C2108" t="s">
        <v>4</v>
      </c>
      <c r="D2108">
        <v>2330366</v>
      </c>
      <c r="E2108">
        <v>2331688</v>
      </c>
      <c r="F2108">
        <v>259.60000000000002</v>
      </c>
      <c r="G2108" t="s">
        <v>11287</v>
      </c>
      <c r="H2108">
        <v>0</v>
      </c>
      <c r="I2108" t="s">
        <v>20028</v>
      </c>
    </row>
    <row r="2109" spans="1:9" x14ac:dyDescent="0.2">
      <c r="A2109" t="s">
        <v>11274</v>
      </c>
      <c r="B2109" t="s">
        <v>11275</v>
      </c>
      <c r="C2109" t="s">
        <v>4</v>
      </c>
      <c r="D2109">
        <v>2331840</v>
      </c>
      <c r="E2109">
        <v>2333174</v>
      </c>
      <c r="F2109">
        <v>226.4</v>
      </c>
      <c r="G2109" t="s">
        <v>11276</v>
      </c>
      <c r="H2109">
        <v>0</v>
      </c>
      <c r="I2109" t="s">
        <v>20029</v>
      </c>
    </row>
    <row r="2110" spans="1:9" x14ac:dyDescent="0.2">
      <c r="A2110" t="s">
        <v>11274</v>
      </c>
      <c r="B2110" t="s">
        <v>11275</v>
      </c>
      <c r="C2110" t="s">
        <v>4</v>
      </c>
      <c r="D2110">
        <v>2333474</v>
      </c>
      <c r="E2110">
        <v>2334928</v>
      </c>
      <c r="F2110">
        <v>194.2</v>
      </c>
      <c r="G2110" t="s">
        <v>11276</v>
      </c>
      <c r="H2110">
        <v>0</v>
      </c>
      <c r="I2110" t="s">
        <v>20030</v>
      </c>
    </row>
    <row r="2111" spans="1:9" x14ac:dyDescent="0.2">
      <c r="A2111" t="s">
        <v>11274</v>
      </c>
      <c r="B2111" t="s">
        <v>11275</v>
      </c>
      <c r="C2111" t="s">
        <v>4</v>
      </c>
      <c r="D2111">
        <v>2334937</v>
      </c>
      <c r="E2111">
        <v>2335992</v>
      </c>
      <c r="F2111">
        <v>160.5</v>
      </c>
      <c r="G2111" t="s">
        <v>11276</v>
      </c>
      <c r="H2111">
        <v>0</v>
      </c>
      <c r="I2111" t="s">
        <v>20031</v>
      </c>
    </row>
    <row r="2112" spans="1:9" x14ac:dyDescent="0.2">
      <c r="A2112" t="s">
        <v>11274</v>
      </c>
      <c r="B2112" t="s">
        <v>11275</v>
      </c>
      <c r="C2112" t="s">
        <v>4</v>
      </c>
      <c r="D2112">
        <v>2336050</v>
      </c>
      <c r="E2112">
        <v>2337177</v>
      </c>
      <c r="F2112">
        <v>136.80000000000001</v>
      </c>
      <c r="G2112" t="s">
        <v>11287</v>
      </c>
      <c r="H2112">
        <v>0</v>
      </c>
      <c r="I2112" t="s">
        <v>20032</v>
      </c>
    </row>
    <row r="2113" spans="1:9" x14ac:dyDescent="0.2">
      <c r="A2113" t="s">
        <v>11274</v>
      </c>
      <c r="B2113" t="s">
        <v>11275</v>
      </c>
      <c r="C2113" t="s">
        <v>4</v>
      </c>
      <c r="D2113">
        <v>2337492</v>
      </c>
      <c r="E2113">
        <v>2340767</v>
      </c>
      <c r="F2113">
        <v>480.3</v>
      </c>
      <c r="G2113" t="s">
        <v>11276</v>
      </c>
      <c r="H2113">
        <v>0</v>
      </c>
      <c r="I2113" t="s">
        <v>20033</v>
      </c>
    </row>
    <row r="2114" spans="1:9" x14ac:dyDescent="0.2">
      <c r="A2114" t="s">
        <v>11274</v>
      </c>
      <c r="B2114" t="s">
        <v>11275</v>
      </c>
      <c r="C2114" t="s">
        <v>4</v>
      </c>
      <c r="D2114">
        <v>2340906</v>
      </c>
      <c r="E2114">
        <v>2341898</v>
      </c>
      <c r="F2114">
        <v>257.5</v>
      </c>
      <c r="G2114" t="s">
        <v>11287</v>
      </c>
      <c r="H2114">
        <v>0</v>
      </c>
      <c r="I2114" t="s">
        <v>20034</v>
      </c>
    </row>
    <row r="2115" spans="1:9" x14ac:dyDescent="0.2">
      <c r="A2115" t="s">
        <v>11274</v>
      </c>
      <c r="B2115" t="s">
        <v>11275</v>
      </c>
      <c r="C2115" t="s">
        <v>4</v>
      </c>
      <c r="D2115">
        <v>2341921</v>
      </c>
      <c r="E2115">
        <v>2342802</v>
      </c>
      <c r="F2115">
        <v>216.7</v>
      </c>
      <c r="G2115" t="s">
        <v>11287</v>
      </c>
      <c r="H2115">
        <v>0</v>
      </c>
      <c r="I2115" t="s">
        <v>20035</v>
      </c>
    </row>
    <row r="2116" spans="1:9" x14ac:dyDescent="0.2">
      <c r="A2116" t="s">
        <v>11274</v>
      </c>
      <c r="B2116" t="s">
        <v>11275</v>
      </c>
      <c r="C2116" t="s">
        <v>4</v>
      </c>
      <c r="D2116">
        <v>2342864</v>
      </c>
      <c r="E2116">
        <v>2344072</v>
      </c>
      <c r="F2116">
        <v>293.2</v>
      </c>
      <c r="G2116" t="s">
        <v>11287</v>
      </c>
      <c r="H2116">
        <v>0</v>
      </c>
      <c r="I2116" t="s">
        <v>20036</v>
      </c>
    </row>
    <row r="2117" spans="1:9" x14ac:dyDescent="0.2">
      <c r="A2117" t="s">
        <v>11274</v>
      </c>
      <c r="B2117" t="s">
        <v>11275</v>
      </c>
      <c r="C2117" t="s">
        <v>4</v>
      </c>
      <c r="D2117">
        <v>2344127</v>
      </c>
      <c r="E2117">
        <v>2344843</v>
      </c>
      <c r="F2117">
        <v>156.69999999999999</v>
      </c>
      <c r="G2117" t="s">
        <v>11287</v>
      </c>
      <c r="H2117">
        <v>0</v>
      </c>
      <c r="I2117" t="s">
        <v>20037</v>
      </c>
    </row>
    <row r="2118" spans="1:9" x14ac:dyDescent="0.2">
      <c r="A2118" t="s">
        <v>11274</v>
      </c>
      <c r="B2118" t="s">
        <v>11275</v>
      </c>
      <c r="C2118" t="s">
        <v>4</v>
      </c>
      <c r="D2118">
        <v>2344845</v>
      </c>
      <c r="E2118">
        <v>2345654</v>
      </c>
      <c r="F2118">
        <v>141.5</v>
      </c>
      <c r="G2118" t="s">
        <v>11287</v>
      </c>
      <c r="H2118">
        <v>0</v>
      </c>
      <c r="I2118" t="s">
        <v>20038</v>
      </c>
    </row>
    <row r="2119" spans="1:9" x14ac:dyDescent="0.2">
      <c r="A2119" t="s">
        <v>11274</v>
      </c>
      <c r="B2119" t="s">
        <v>11275</v>
      </c>
      <c r="C2119" t="s">
        <v>4</v>
      </c>
      <c r="D2119">
        <v>2345664</v>
      </c>
      <c r="E2119">
        <v>2346869</v>
      </c>
      <c r="F2119">
        <v>218.2</v>
      </c>
      <c r="G2119" t="s">
        <v>11287</v>
      </c>
      <c r="H2119">
        <v>0</v>
      </c>
      <c r="I2119" t="s">
        <v>20039</v>
      </c>
    </row>
    <row r="2120" spans="1:9" x14ac:dyDescent="0.2">
      <c r="A2120" t="s">
        <v>11274</v>
      </c>
      <c r="B2120" t="s">
        <v>11275</v>
      </c>
      <c r="C2120" t="s">
        <v>4</v>
      </c>
      <c r="D2120">
        <v>2346982</v>
      </c>
      <c r="E2120">
        <v>2348499</v>
      </c>
      <c r="F2120">
        <v>229</v>
      </c>
      <c r="G2120" t="s">
        <v>11287</v>
      </c>
      <c r="H2120">
        <v>0</v>
      </c>
      <c r="I2120" t="s">
        <v>20040</v>
      </c>
    </row>
    <row r="2121" spans="1:9" x14ac:dyDescent="0.2">
      <c r="A2121" t="s">
        <v>11274</v>
      </c>
      <c r="B2121" t="s">
        <v>11275</v>
      </c>
      <c r="C2121" t="s">
        <v>4</v>
      </c>
      <c r="D2121">
        <v>2348499</v>
      </c>
      <c r="E2121">
        <v>2349497</v>
      </c>
      <c r="F2121">
        <v>202.2</v>
      </c>
      <c r="G2121" t="s">
        <v>11287</v>
      </c>
      <c r="H2121">
        <v>0</v>
      </c>
      <c r="I2121" t="s">
        <v>20041</v>
      </c>
    </row>
    <row r="2122" spans="1:9" x14ac:dyDescent="0.2">
      <c r="A2122" t="s">
        <v>11274</v>
      </c>
      <c r="B2122" t="s">
        <v>11275</v>
      </c>
      <c r="C2122" t="s">
        <v>4</v>
      </c>
      <c r="D2122">
        <v>2349508</v>
      </c>
      <c r="E2122">
        <v>2350623</v>
      </c>
      <c r="F2122">
        <v>230.5</v>
      </c>
      <c r="G2122" t="s">
        <v>11287</v>
      </c>
      <c r="H2122">
        <v>0</v>
      </c>
      <c r="I2122" t="s">
        <v>20042</v>
      </c>
    </row>
    <row r="2123" spans="1:9" x14ac:dyDescent="0.2">
      <c r="A2123" t="s">
        <v>11274</v>
      </c>
      <c r="B2123" t="s">
        <v>11275</v>
      </c>
      <c r="C2123" t="s">
        <v>4</v>
      </c>
      <c r="D2123">
        <v>2350626</v>
      </c>
      <c r="E2123">
        <v>2351294</v>
      </c>
      <c r="F2123">
        <v>128.6</v>
      </c>
      <c r="G2123" t="s">
        <v>11287</v>
      </c>
      <c r="H2123">
        <v>0</v>
      </c>
      <c r="I2123" t="s">
        <v>20043</v>
      </c>
    </row>
    <row r="2124" spans="1:9" x14ac:dyDescent="0.2">
      <c r="A2124" t="s">
        <v>11274</v>
      </c>
      <c r="B2124" t="s">
        <v>11275</v>
      </c>
      <c r="C2124" t="s">
        <v>4</v>
      </c>
      <c r="D2124">
        <v>2351299</v>
      </c>
      <c r="E2124">
        <v>2352174</v>
      </c>
      <c r="F2124">
        <v>196.4</v>
      </c>
      <c r="G2124" t="s">
        <v>11287</v>
      </c>
      <c r="H2124">
        <v>0</v>
      </c>
      <c r="I2124" t="s">
        <v>20044</v>
      </c>
    </row>
    <row r="2125" spans="1:9" x14ac:dyDescent="0.2">
      <c r="A2125" t="s">
        <v>11274</v>
      </c>
      <c r="B2125" t="s">
        <v>11275</v>
      </c>
      <c r="C2125" t="s">
        <v>4</v>
      </c>
      <c r="D2125">
        <v>2352184</v>
      </c>
      <c r="E2125">
        <v>2353350</v>
      </c>
      <c r="F2125">
        <v>250.5</v>
      </c>
      <c r="G2125" t="s">
        <v>11287</v>
      </c>
      <c r="H2125">
        <v>0</v>
      </c>
      <c r="I2125" t="s">
        <v>20045</v>
      </c>
    </row>
    <row r="2126" spans="1:9" x14ac:dyDescent="0.2">
      <c r="A2126" t="s">
        <v>11274</v>
      </c>
      <c r="B2126" t="s">
        <v>11275</v>
      </c>
      <c r="C2126" t="s">
        <v>4</v>
      </c>
      <c r="D2126">
        <v>2353361</v>
      </c>
      <c r="E2126">
        <v>2354104</v>
      </c>
      <c r="F2126">
        <v>158.6</v>
      </c>
      <c r="G2126" t="s">
        <v>11287</v>
      </c>
      <c r="H2126">
        <v>0</v>
      </c>
      <c r="I2126" t="s">
        <v>20046</v>
      </c>
    </row>
    <row r="2127" spans="1:9" x14ac:dyDescent="0.2">
      <c r="A2127" t="s">
        <v>11274</v>
      </c>
      <c r="B2127" t="s">
        <v>11275</v>
      </c>
      <c r="C2127" t="s">
        <v>4</v>
      </c>
      <c r="D2127">
        <v>2354106</v>
      </c>
      <c r="E2127">
        <v>2354870</v>
      </c>
      <c r="F2127">
        <v>181.6</v>
      </c>
      <c r="G2127" t="s">
        <v>11287</v>
      </c>
      <c r="H2127">
        <v>0</v>
      </c>
      <c r="I2127" t="s">
        <v>20047</v>
      </c>
    </row>
    <row r="2128" spans="1:9" x14ac:dyDescent="0.2">
      <c r="A2128" t="s">
        <v>11274</v>
      </c>
      <c r="B2128" t="s">
        <v>11275</v>
      </c>
      <c r="C2128" t="s">
        <v>4</v>
      </c>
      <c r="D2128">
        <v>2354873</v>
      </c>
      <c r="E2128">
        <v>2356552</v>
      </c>
      <c r="F2128">
        <v>356</v>
      </c>
      <c r="G2128" t="s">
        <v>11287</v>
      </c>
      <c r="H2128">
        <v>0</v>
      </c>
      <c r="I2128" t="s">
        <v>20048</v>
      </c>
    </row>
    <row r="2129" spans="1:9" x14ac:dyDescent="0.2">
      <c r="A2129" t="s">
        <v>11274</v>
      </c>
      <c r="B2129" t="s">
        <v>11275</v>
      </c>
      <c r="C2129" t="s">
        <v>4</v>
      </c>
      <c r="D2129">
        <v>2356566</v>
      </c>
      <c r="E2129">
        <v>2357345</v>
      </c>
      <c r="F2129">
        <v>178.5</v>
      </c>
      <c r="G2129" t="s">
        <v>11287</v>
      </c>
      <c r="H2129">
        <v>0</v>
      </c>
      <c r="I2129" t="s">
        <v>20049</v>
      </c>
    </row>
    <row r="2130" spans="1:9" x14ac:dyDescent="0.2">
      <c r="A2130" t="s">
        <v>11274</v>
      </c>
      <c r="B2130" t="s">
        <v>11275</v>
      </c>
      <c r="C2130" t="s">
        <v>4</v>
      </c>
      <c r="D2130">
        <v>2357383</v>
      </c>
      <c r="E2130">
        <v>2358639</v>
      </c>
      <c r="F2130">
        <v>233.9</v>
      </c>
      <c r="G2130" t="s">
        <v>11287</v>
      </c>
      <c r="H2130">
        <v>0</v>
      </c>
      <c r="I2130" t="s">
        <v>20050</v>
      </c>
    </row>
    <row r="2131" spans="1:9" x14ac:dyDescent="0.2">
      <c r="A2131" t="s">
        <v>11274</v>
      </c>
      <c r="B2131" t="s">
        <v>11275</v>
      </c>
      <c r="C2131" t="s">
        <v>4</v>
      </c>
      <c r="D2131">
        <v>2358807</v>
      </c>
      <c r="E2131">
        <v>2360435</v>
      </c>
      <c r="F2131">
        <v>304.60000000000002</v>
      </c>
      <c r="G2131" t="s">
        <v>11276</v>
      </c>
      <c r="H2131">
        <v>0</v>
      </c>
      <c r="I2131" t="s">
        <v>20051</v>
      </c>
    </row>
    <row r="2132" spans="1:9" x14ac:dyDescent="0.2">
      <c r="A2132" t="s">
        <v>11274</v>
      </c>
      <c r="B2132" t="s">
        <v>11275</v>
      </c>
      <c r="C2132" t="s">
        <v>4</v>
      </c>
      <c r="D2132">
        <v>2360467</v>
      </c>
      <c r="E2132">
        <v>2361699</v>
      </c>
      <c r="F2132">
        <v>295.60000000000002</v>
      </c>
      <c r="G2132" t="s">
        <v>11287</v>
      </c>
      <c r="H2132">
        <v>0</v>
      </c>
      <c r="I2132" t="s">
        <v>20052</v>
      </c>
    </row>
    <row r="2133" spans="1:9" x14ac:dyDescent="0.2">
      <c r="A2133" t="s">
        <v>11274</v>
      </c>
      <c r="B2133" t="s">
        <v>11275</v>
      </c>
      <c r="C2133" t="s">
        <v>4</v>
      </c>
      <c r="D2133">
        <v>2361899</v>
      </c>
      <c r="E2133">
        <v>2362906</v>
      </c>
      <c r="F2133">
        <v>217.2</v>
      </c>
      <c r="G2133" t="s">
        <v>11287</v>
      </c>
      <c r="H2133">
        <v>0</v>
      </c>
      <c r="I2133" t="s">
        <v>20053</v>
      </c>
    </row>
    <row r="2134" spans="1:9" x14ac:dyDescent="0.2">
      <c r="A2134" t="s">
        <v>11274</v>
      </c>
      <c r="B2134" t="s">
        <v>11275</v>
      </c>
      <c r="C2134" t="s">
        <v>4</v>
      </c>
      <c r="D2134">
        <v>2362922</v>
      </c>
      <c r="E2134">
        <v>2365516</v>
      </c>
      <c r="F2134">
        <v>491.3</v>
      </c>
      <c r="G2134" t="s">
        <v>11287</v>
      </c>
      <c r="H2134">
        <v>0</v>
      </c>
      <c r="I2134" t="s">
        <v>20054</v>
      </c>
    </row>
    <row r="2135" spans="1:9" x14ac:dyDescent="0.2">
      <c r="A2135" t="s">
        <v>11274</v>
      </c>
      <c r="B2135" t="s">
        <v>11275</v>
      </c>
      <c r="C2135" t="s">
        <v>4</v>
      </c>
      <c r="D2135">
        <v>2365900</v>
      </c>
      <c r="E2135">
        <v>2367744</v>
      </c>
      <c r="F2135">
        <v>390</v>
      </c>
      <c r="G2135" t="s">
        <v>11287</v>
      </c>
      <c r="H2135">
        <v>0</v>
      </c>
      <c r="I2135" t="s">
        <v>20055</v>
      </c>
    </row>
    <row r="2136" spans="1:9" x14ac:dyDescent="0.2">
      <c r="A2136" t="s">
        <v>11274</v>
      </c>
      <c r="B2136" t="s">
        <v>11275</v>
      </c>
      <c r="C2136" t="s">
        <v>4</v>
      </c>
      <c r="D2136">
        <v>2367892</v>
      </c>
      <c r="E2136">
        <v>2368881</v>
      </c>
      <c r="F2136">
        <v>172.8</v>
      </c>
      <c r="G2136" t="s">
        <v>11287</v>
      </c>
      <c r="H2136">
        <v>0</v>
      </c>
      <c r="I2136" t="s">
        <v>20056</v>
      </c>
    </row>
    <row r="2137" spans="1:9" x14ac:dyDescent="0.2">
      <c r="A2137" t="s">
        <v>11274</v>
      </c>
      <c r="B2137" t="s">
        <v>11275</v>
      </c>
      <c r="C2137" t="s">
        <v>4</v>
      </c>
      <c r="D2137">
        <v>2368890</v>
      </c>
      <c r="E2137">
        <v>2370152</v>
      </c>
      <c r="F2137">
        <v>241.8</v>
      </c>
      <c r="G2137" t="s">
        <v>11287</v>
      </c>
      <c r="H2137">
        <v>0</v>
      </c>
      <c r="I2137" t="s">
        <v>20057</v>
      </c>
    </row>
    <row r="2138" spans="1:9" x14ac:dyDescent="0.2">
      <c r="A2138" t="s">
        <v>11274</v>
      </c>
      <c r="B2138" t="s">
        <v>11275</v>
      </c>
      <c r="C2138" t="s">
        <v>4</v>
      </c>
      <c r="D2138">
        <v>2370143</v>
      </c>
      <c r="E2138">
        <v>2370787</v>
      </c>
      <c r="F2138">
        <v>101.7</v>
      </c>
      <c r="G2138" t="s">
        <v>11287</v>
      </c>
      <c r="H2138">
        <v>0</v>
      </c>
      <c r="I2138" t="s">
        <v>20058</v>
      </c>
    </row>
    <row r="2139" spans="1:9" x14ac:dyDescent="0.2">
      <c r="A2139" t="s">
        <v>11274</v>
      </c>
      <c r="B2139" t="s">
        <v>11275</v>
      </c>
      <c r="C2139" t="s">
        <v>4</v>
      </c>
      <c r="D2139">
        <v>2370784</v>
      </c>
      <c r="E2139">
        <v>2371932</v>
      </c>
      <c r="F2139">
        <v>208.8</v>
      </c>
      <c r="G2139" t="s">
        <v>11287</v>
      </c>
      <c r="H2139">
        <v>0</v>
      </c>
      <c r="I2139" t="s">
        <v>20059</v>
      </c>
    </row>
    <row r="2140" spans="1:9" x14ac:dyDescent="0.2">
      <c r="A2140" t="s">
        <v>11274</v>
      </c>
      <c r="B2140" t="s">
        <v>11275</v>
      </c>
      <c r="C2140" t="s">
        <v>4</v>
      </c>
      <c r="D2140">
        <v>2371929</v>
      </c>
      <c r="E2140">
        <v>2373350</v>
      </c>
      <c r="F2140">
        <v>224.2</v>
      </c>
      <c r="G2140" t="s">
        <v>11287</v>
      </c>
      <c r="H2140">
        <v>0</v>
      </c>
      <c r="I2140" t="s">
        <v>20060</v>
      </c>
    </row>
    <row r="2141" spans="1:9" x14ac:dyDescent="0.2">
      <c r="A2141" t="s">
        <v>11274</v>
      </c>
      <c r="B2141" t="s">
        <v>11275</v>
      </c>
      <c r="C2141" t="s">
        <v>4</v>
      </c>
      <c r="D2141">
        <v>2373639</v>
      </c>
      <c r="E2141">
        <v>2374655</v>
      </c>
      <c r="F2141">
        <v>234.1</v>
      </c>
      <c r="G2141" t="s">
        <v>11276</v>
      </c>
      <c r="H2141">
        <v>0</v>
      </c>
      <c r="I2141" t="s">
        <v>20061</v>
      </c>
    </row>
    <row r="2142" spans="1:9" x14ac:dyDescent="0.2">
      <c r="A2142" t="s">
        <v>11274</v>
      </c>
      <c r="B2142" t="s">
        <v>11275</v>
      </c>
      <c r="C2142" t="s">
        <v>4</v>
      </c>
      <c r="D2142">
        <v>2374869</v>
      </c>
      <c r="E2142">
        <v>2376071</v>
      </c>
      <c r="F2142">
        <v>251.3</v>
      </c>
      <c r="G2142" t="s">
        <v>11276</v>
      </c>
      <c r="H2142">
        <v>0</v>
      </c>
      <c r="I2142" t="s">
        <v>20062</v>
      </c>
    </row>
    <row r="2143" spans="1:9" x14ac:dyDescent="0.2">
      <c r="A2143" t="s">
        <v>11274</v>
      </c>
      <c r="B2143" t="s">
        <v>11275</v>
      </c>
      <c r="C2143" t="s">
        <v>4</v>
      </c>
      <c r="D2143">
        <v>2376073</v>
      </c>
      <c r="E2143">
        <v>2378085</v>
      </c>
      <c r="F2143">
        <v>465.1</v>
      </c>
      <c r="G2143" t="s">
        <v>11276</v>
      </c>
      <c r="H2143">
        <v>0</v>
      </c>
      <c r="I2143" t="s">
        <v>20063</v>
      </c>
    </row>
    <row r="2144" spans="1:9" x14ac:dyDescent="0.2">
      <c r="A2144" t="s">
        <v>11274</v>
      </c>
      <c r="B2144" t="s">
        <v>11275</v>
      </c>
      <c r="C2144" t="s">
        <v>4</v>
      </c>
      <c r="D2144">
        <v>2378097</v>
      </c>
      <c r="E2144">
        <v>2379236</v>
      </c>
      <c r="F2144">
        <v>180.3</v>
      </c>
      <c r="G2144" t="s">
        <v>11276</v>
      </c>
      <c r="H2144">
        <v>0</v>
      </c>
      <c r="I2144" t="s">
        <v>20064</v>
      </c>
    </row>
    <row r="2145" spans="1:9" x14ac:dyDescent="0.2">
      <c r="A2145" t="s">
        <v>11274</v>
      </c>
      <c r="B2145" t="s">
        <v>11275</v>
      </c>
      <c r="C2145" t="s">
        <v>4</v>
      </c>
      <c r="D2145">
        <v>2379233</v>
      </c>
      <c r="E2145">
        <v>2380042</v>
      </c>
      <c r="F2145">
        <v>145.9</v>
      </c>
      <c r="G2145" t="s">
        <v>11276</v>
      </c>
      <c r="H2145">
        <v>0</v>
      </c>
      <c r="I2145" t="s">
        <v>20065</v>
      </c>
    </row>
    <row r="2146" spans="1:9" x14ac:dyDescent="0.2">
      <c r="A2146" t="s">
        <v>11274</v>
      </c>
      <c r="B2146" t="s">
        <v>11275</v>
      </c>
      <c r="C2146" t="s">
        <v>4</v>
      </c>
      <c r="D2146">
        <v>2380039</v>
      </c>
      <c r="E2146">
        <v>2381385</v>
      </c>
      <c r="F2146">
        <v>222.2</v>
      </c>
      <c r="G2146" t="s">
        <v>11276</v>
      </c>
      <c r="H2146">
        <v>0</v>
      </c>
      <c r="I2146" t="s">
        <v>20066</v>
      </c>
    </row>
    <row r="2147" spans="1:9" x14ac:dyDescent="0.2">
      <c r="A2147" t="s">
        <v>11274</v>
      </c>
      <c r="B2147" t="s">
        <v>11275</v>
      </c>
      <c r="C2147" t="s">
        <v>4</v>
      </c>
      <c r="D2147">
        <v>2381536</v>
      </c>
      <c r="E2147">
        <v>2382507</v>
      </c>
      <c r="F2147">
        <v>190.5</v>
      </c>
      <c r="G2147" t="s">
        <v>11276</v>
      </c>
      <c r="H2147">
        <v>0</v>
      </c>
      <c r="I2147" t="s">
        <v>20067</v>
      </c>
    </row>
    <row r="2148" spans="1:9" x14ac:dyDescent="0.2">
      <c r="A2148" t="s">
        <v>11274</v>
      </c>
      <c r="B2148" t="s">
        <v>11275</v>
      </c>
      <c r="C2148" t="s">
        <v>4</v>
      </c>
      <c r="D2148">
        <v>2382530</v>
      </c>
      <c r="E2148">
        <v>2382832</v>
      </c>
      <c r="F2148">
        <v>63.5</v>
      </c>
      <c r="G2148" t="s">
        <v>11287</v>
      </c>
      <c r="H2148">
        <v>0</v>
      </c>
      <c r="I2148" t="s">
        <v>20068</v>
      </c>
    </row>
    <row r="2149" spans="1:9" x14ac:dyDescent="0.2">
      <c r="A2149" t="s">
        <v>11274</v>
      </c>
      <c r="B2149" t="s">
        <v>11275</v>
      </c>
      <c r="C2149" t="s">
        <v>4</v>
      </c>
      <c r="D2149">
        <v>2383117</v>
      </c>
      <c r="E2149">
        <v>2383818</v>
      </c>
      <c r="F2149">
        <v>144.69999999999999</v>
      </c>
      <c r="G2149" t="s">
        <v>11276</v>
      </c>
      <c r="H2149">
        <v>0</v>
      </c>
      <c r="I2149" t="s">
        <v>20069</v>
      </c>
    </row>
    <row r="2150" spans="1:9" x14ac:dyDescent="0.2">
      <c r="A2150" t="s">
        <v>11274</v>
      </c>
      <c r="B2150" t="s">
        <v>11275</v>
      </c>
      <c r="C2150" t="s">
        <v>4</v>
      </c>
      <c r="D2150">
        <v>2383861</v>
      </c>
      <c r="E2150">
        <v>2385048</v>
      </c>
      <c r="F2150">
        <v>199</v>
      </c>
      <c r="G2150" t="s">
        <v>11287</v>
      </c>
      <c r="H2150">
        <v>0</v>
      </c>
      <c r="I2150" t="s">
        <v>20070</v>
      </c>
    </row>
    <row r="2151" spans="1:9" x14ac:dyDescent="0.2">
      <c r="A2151" t="s">
        <v>11274</v>
      </c>
      <c r="B2151" t="s">
        <v>11275</v>
      </c>
      <c r="C2151" t="s">
        <v>4</v>
      </c>
      <c r="D2151">
        <v>2385098</v>
      </c>
      <c r="E2151">
        <v>2385358</v>
      </c>
      <c r="F2151">
        <v>32.9</v>
      </c>
      <c r="G2151" t="s">
        <v>11287</v>
      </c>
      <c r="H2151">
        <v>0</v>
      </c>
      <c r="I2151" t="s">
        <v>20071</v>
      </c>
    </row>
    <row r="2152" spans="1:9" x14ac:dyDescent="0.2">
      <c r="A2152" t="s">
        <v>11274</v>
      </c>
      <c r="B2152" t="s">
        <v>11275</v>
      </c>
      <c r="C2152" t="s">
        <v>4</v>
      </c>
      <c r="D2152">
        <v>2385586</v>
      </c>
      <c r="E2152">
        <v>2386398</v>
      </c>
      <c r="F2152">
        <v>138.4</v>
      </c>
      <c r="G2152" t="s">
        <v>11287</v>
      </c>
      <c r="H2152">
        <v>0</v>
      </c>
      <c r="I2152" t="s">
        <v>20072</v>
      </c>
    </row>
    <row r="2153" spans="1:9" x14ac:dyDescent="0.2">
      <c r="A2153" t="s">
        <v>11274</v>
      </c>
      <c r="B2153" t="s">
        <v>11275</v>
      </c>
      <c r="C2153" t="s">
        <v>4</v>
      </c>
      <c r="D2153">
        <v>2386648</v>
      </c>
      <c r="E2153">
        <v>2388039</v>
      </c>
      <c r="F2153">
        <v>241.3</v>
      </c>
      <c r="G2153" t="s">
        <v>11276</v>
      </c>
      <c r="H2153">
        <v>0</v>
      </c>
      <c r="I2153" t="s">
        <v>20073</v>
      </c>
    </row>
    <row r="2154" spans="1:9" x14ac:dyDescent="0.2">
      <c r="A2154" t="s">
        <v>11274</v>
      </c>
      <c r="B2154" t="s">
        <v>11275</v>
      </c>
      <c r="C2154" t="s">
        <v>4</v>
      </c>
      <c r="D2154">
        <v>2388161</v>
      </c>
      <c r="E2154">
        <v>2388913</v>
      </c>
      <c r="F2154">
        <v>158.9</v>
      </c>
      <c r="G2154" t="s">
        <v>11276</v>
      </c>
      <c r="H2154">
        <v>0</v>
      </c>
      <c r="I2154" t="s">
        <v>20074</v>
      </c>
    </row>
    <row r="2155" spans="1:9" x14ac:dyDescent="0.2">
      <c r="A2155" t="s">
        <v>11274</v>
      </c>
      <c r="B2155" t="s">
        <v>11275</v>
      </c>
      <c r="C2155" t="s">
        <v>4</v>
      </c>
      <c r="D2155">
        <v>2389007</v>
      </c>
      <c r="E2155">
        <v>2389900</v>
      </c>
      <c r="F2155">
        <v>187.4</v>
      </c>
      <c r="G2155" t="s">
        <v>11276</v>
      </c>
      <c r="H2155">
        <v>0</v>
      </c>
      <c r="I2155" t="s">
        <v>20075</v>
      </c>
    </row>
    <row r="2156" spans="1:9" x14ac:dyDescent="0.2">
      <c r="A2156" t="s">
        <v>11274</v>
      </c>
      <c r="B2156" t="s">
        <v>11275</v>
      </c>
      <c r="C2156" t="s">
        <v>4</v>
      </c>
      <c r="D2156">
        <v>2389951</v>
      </c>
      <c r="E2156">
        <v>2390160</v>
      </c>
      <c r="F2156">
        <v>44.8</v>
      </c>
      <c r="G2156" t="s">
        <v>11276</v>
      </c>
      <c r="H2156">
        <v>0</v>
      </c>
      <c r="I2156" t="s">
        <v>20076</v>
      </c>
    </row>
    <row r="2157" spans="1:9" x14ac:dyDescent="0.2">
      <c r="A2157" t="s">
        <v>11274</v>
      </c>
      <c r="B2157" t="s">
        <v>11275</v>
      </c>
      <c r="C2157" t="s">
        <v>4</v>
      </c>
      <c r="D2157">
        <v>2390358</v>
      </c>
      <c r="E2157">
        <v>2391134</v>
      </c>
      <c r="F2157">
        <v>109.9</v>
      </c>
      <c r="G2157" t="s">
        <v>11276</v>
      </c>
      <c r="H2157">
        <v>0</v>
      </c>
      <c r="I2157" t="s">
        <v>20077</v>
      </c>
    </row>
    <row r="2158" spans="1:9" x14ac:dyDescent="0.2">
      <c r="A2158" t="s">
        <v>11274</v>
      </c>
      <c r="B2158" t="s">
        <v>11275</v>
      </c>
      <c r="C2158" t="s">
        <v>4</v>
      </c>
      <c r="D2158">
        <v>2391233</v>
      </c>
      <c r="E2158">
        <v>2391604</v>
      </c>
      <c r="F2158">
        <v>10</v>
      </c>
      <c r="G2158" t="s">
        <v>11287</v>
      </c>
      <c r="H2158">
        <v>0</v>
      </c>
      <c r="I2158" t="s">
        <v>20078</v>
      </c>
    </row>
    <row r="2159" spans="1:9" x14ac:dyDescent="0.2">
      <c r="A2159" t="s">
        <v>11274</v>
      </c>
      <c r="B2159" t="s">
        <v>11275</v>
      </c>
      <c r="C2159" t="s">
        <v>4</v>
      </c>
      <c r="D2159">
        <v>2391608</v>
      </c>
      <c r="E2159">
        <v>2392480</v>
      </c>
      <c r="F2159">
        <v>179.3</v>
      </c>
      <c r="G2159" t="s">
        <v>11276</v>
      </c>
      <c r="H2159">
        <v>0</v>
      </c>
      <c r="I2159" t="s">
        <v>20079</v>
      </c>
    </row>
    <row r="2160" spans="1:9" x14ac:dyDescent="0.2">
      <c r="A2160" t="s">
        <v>11274</v>
      </c>
      <c r="B2160" t="s">
        <v>11275</v>
      </c>
      <c r="C2160" t="s">
        <v>4</v>
      </c>
      <c r="D2160">
        <v>2392493</v>
      </c>
      <c r="E2160">
        <v>2392723</v>
      </c>
      <c r="F2160">
        <v>48.7</v>
      </c>
      <c r="G2160" t="s">
        <v>11287</v>
      </c>
      <c r="H2160">
        <v>0</v>
      </c>
      <c r="I2160" t="s">
        <v>20080</v>
      </c>
    </row>
    <row r="2161" spans="1:9" x14ac:dyDescent="0.2">
      <c r="A2161" t="s">
        <v>11274</v>
      </c>
      <c r="B2161" t="s">
        <v>11275</v>
      </c>
      <c r="C2161" t="s">
        <v>4</v>
      </c>
      <c r="D2161">
        <v>2392713</v>
      </c>
      <c r="E2161">
        <v>2393597</v>
      </c>
      <c r="F2161">
        <v>126.7</v>
      </c>
      <c r="G2161" t="s">
        <v>11287</v>
      </c>
      <c r="H2161">
        <v>0</v>
      </c>
      <c r="I2161" t="s">
        <v>20081</v>
      </c>
    </row>
    <row r="2162" spans="1:9" x14ac:dyDescent="0.2">
      <c r="A2162" t="s">
        <v>11274</v>
      </c>
      <c r="B2162" t="s">
        <v>11275</v>
      </c>
      <c r="C2162" t="s">
        <v>4</v>
      </c>
      <c r="D2162">
        <v>2393780</v>
      </c>
      <c r="E2162">
        <v>2396620</v>
      </c>
      <c r="F2162">
        <v>633.29999999999995</v>
      </c>
      <c r="G2162" t="s">
        <v>11287</v>
      </c>
      <c r="H2162">
        <v>0</v>
      </c>
      <c r="I2162" t="s">
        <v>20082</v>
      </c>
    </row>
    <row r="2163" spans="1:9" x14ac:dyDescent="0.2">
      <c r="A2163" t="s">
        <v>11274</v>
      </c>
      <c r="B2163" t="s">
        <v>11275</v>
      </c>
      <c r="C2163" t="s">
        <v>4</v>
      </c>
      <c r="D2163">
        <v>2396630</v>
      </c>
      <c r="E2163">
        <v>2398192</v>
      </c>
      <c r="F2163">
        <v>362.2</v>
      </c>
      <c r="G2163" t="s">
        <v>11287</v>
      </c>
      <c r="H2163">
        <v>0</v>
      </c>
      <c r="I2163" t="s">
        <v>20083</v>
      </c>
    </row>
    <row r="2164" spans="1:9" x14ac:dyDescent="0.2">
      <c r="A2164" t="s">
        <v>11274</v>
      </c>
      <c r="B2164" t="s">
        <v>11275</v>
      </c>
      <c r="C2164" t="s">
        <v>4</v>
      </c>
      <c r="D2164">
        <v>2398192</v>
      </c>
      <c r="E2164">
        <v>2398686</v>
      </c>
      <c r="F2164">
        <v>88.3</v>
      </c>
      <c r="G2164" t="s">
        <v>11287</v>
      </c>
      <c r="H2164">
        <v>0</v>
      </c>
      <c r="I2164" t="s">
        <v>20084</v>
      </c>
    </row>
    <row r="2165" spans="1:9" x14ac:dyDescent="0.2">
      <c r="A2165" t="s">
        <v>11274</v>
      </c>
      <c r="B2165" t="s">
        <v>11275</v>
      </c>
      <c r="C2165" t="s">
        <v>4</v>
      </c>
      <c r="D2165">
        <v>2398957</v>
      </c>
      <c r="E2165">
        <v>2399889</v>
      </c>
      <c r="F2165">
        <v>158.5</v>
      </c>
      <c r="G2165" t="s">
        <v>11287</v>
      </c>
      <c r="H2165">
        <v>0</v>
      </c>
      <c r="I2165" t="s">
        <v>20085</v>
      </c>
    </row>
    <row r="2166" spans="1:9" x14ac:dyDescent="0.2">
      <c r="A2166" t="s">
        <v>11274</v>
      </c>
      <c r="B2166" t="s">
        <v>11275</v>
      </c>
      <c r="C2166" t="s">
        <v>4</v>
      </c>
      <c r="D2166">
        <v>2400132</v>
      </c>
      <c r="E2166">
        <v>2400290</v>
      </c>
      <c r="F2166">
        <v>10.7</v>
      </c>
      <c r="G2166" t="s">
        <v>11276</v>
      </c>
      <c r="H2166">
        <v>0</v>
      </c>
      <c r="I2166" t="s">
        <v>20086</v>
      </c>
    </row>
    <row r="2167" spans="1:9" x14ac:dyDescent="0.2">
      <c r="A2167" t="s">
        <v>11274</v>
      </c>
      <c r="B2167" t="s">
        <v>11275</v>
      </c>
      <c r="C2167" t="s">
        <v>4</v>
      </c>
      <c r="D2167">
        <v>2400476</v>
      </c>
      <c r="E2167">
        <v>2401294</v>
      </c>
      <c r="F2167">
        <v>99.3</v>
      </c>
      <c r="G2167" t="s">
        <v>11276</v>
      </c>
      <c r="H2167">
        <v>0</v>
      </c>
      <c r="I2167" t="s">
        <v>20087</v>
      </c>
    </row>
    <row r="2168" spans="1:9" x14ac:dyDescent="0.2">
      <c r="A2168" t="s">
        <v>11274</v>
      </c>
      <c r="B2168" t="s">
        <v>11275</v>
      </c>
      <c r="C2168" t="s">
        <v>4</v>
      </c>
      <c r="D2168">
        <v>2401488</v>
      </c>
      <c r="E2168">
        <v>2402816</v>
      </c>
      <c r="F2168">
        <v>180.9</v>
      </c>
      <c r="G2168" t="s">
        <v>11287</v>
      </c>
      <c r="H2168">
        <v>0</v>
      </c>
      <c r="I2168" t="s">
        <v>20088</v>
      </c>
    </row>
    <row r="2169" spans="1:9" x14ac:dyDescent="0.2">
      <c r="A2169" t="s">
        <v>11274</v>
      </c>
      <c r="B2169" t="s">
        <v>11275</v>
      </c>
      <c r="C2169" t="s">
        <v>4</v>
      </c>
      <c r="D2169">
        <v>2402938</v>
      </c>
      <c r="E2169">
        <v>2403540</v>
      </c>
      <c r="F2169">
        <v>130.6</v>
      </c>
      <c r="G2169" t="s">
        <v>11287</v>
      </c>
      <c r="H2169">
        <v>0</v>
      </c>
      <c r="I2169" t="s">
        <v>20089</v>
      </c>
    </row>
    <row r="2170" spans="1:9" x14ac:dyDescent="0.2">
      <c r="A2170" t="s">
        <v>11274</v>
      </c>
      <c r="B2170" t="s">
        <v>11275</v>
      </c>
      <c r="C2170" t="s">
        <v>4</v>
      </c>
      <c r="D2170">
        <v>2403682</v>
      </c>
      <c r="E2170">
        <v>2404542</v>
      </c>
      <c r="F2170">
        <v>153.30000000000001</v>
      </c>
      <c r="G2170" t="s">
        <v>11287</v>
      </c>
      <c r="H2170">
        <v>0</v>
      </c>
      <c r="I2170" t="s">
        <v>20090</v>
      </c>
    </row>
    <row r="2171" spans="1:9" x14ac:dyDescent="0.2">
      <c r="A2171" t="s">
        <v>11274</v>
      </c>
      <c r="B2171" t="s">
        <v>11275</v>
      </c>
      <c r="C2171" t="s">
        <v>4</v>
      </c>
      <c r="D2171">
        <v>2404716</v>
      </c>
      <c r="E2171">
        <v>2405390</v>
      </c>
      <c r="F2171">
        <v>127.3</v>
      </c>
      <c r="G2171" t="s">
        <v>11276</v>
      </c>
      <c r="H2171">
        <v>0</v>
      </c>
      <c r="I2171" t="s">
        <v>20091</v>
      </c>
    </row>
    <row r="2172" spans="1:9" x14ac:dyDescent="0.2">
      <c r="A2172" t="s">
        <v>11274</v>
      </c>
      <c r="B2172" t="s">
        <v>11275</v>
      </c>
      <c r="C2172" t="s">
        <v>4</v>
      </c>
      <c r="D2172">
        <v>2405532</v>
      </c>
      <c r="E2172">
        <v>2406233</v>
      </c>
      <c r="F2172">
        <v>169.3</v>
      </c>
      <c r="G2172" t="s">
        <v>11287</v>
      </c>
      <c r="H2172">
        <v>0</v>
      </c>
      <c r="I2172" t="s">
        <v>20092</v>
      </c>
    </row>
    <row r="2173" spans="1:9" x14ac:dyDescent="0.2">
      <c r="A2173" t="s">
        <v>11274</v>
      </c>
      <c r="B2173" t="s">
        <v>11275</v>
      </c>
      <c r="C2173" t="s">
        <v>4</v>
      </c>
      <c r="D2173">
        <v>2406685</v>
      </c>
      <c r="E2173">
        <v>2407083</v>
      </c>
      <c r="F2173">
        <v>58.9</v>
      </c>
      <c r="G2173" t="s">
        <v>11276</v>
      </c>
      <c r="H2173">
        <v>0</v>
      </c>
      <c r="I2173" t="s">
        <v>20093</v>
      </c>
    </row>
    <row r="2174" spans="1:9" x14ac:dyDescent="0.2">
      <c r="A2174" t="s">
        <v>11274</v>
      </c>
      <c r="B2174" t="s">
        <v>11275</v>
      </c>
      <c r="C2174" t="s">
        <v>4</v>
      </c>
      <c r="D2174">
        <v>2407508</v>
      </c>
      <c r="E2174">
        <v>2408047</v>
      </c>
      <c r="F2174">
        <v>56.9</v>
      </c>
      <c r="G2174" t="s">
        <v>11276</v>
      </c>
      <c r="H2174">
        <v>0</v>
      </c>
      <c r="I2174" t="s">
        <v>20094</v>
      </c>
    </row>
    <row r="2175" spans="1:9" x14ac:dyDescent="0.2">
      <c r="A2175" t="s">
        <v>11274</v>
      </c>
      <c r="B2175" t="s">
        <v>11275</v>
      </c>
      <c r="C2175" t="s">
        <v>4</v>
      </c>
      <c r="D2175">
        <v>2408044</v>
      </c>
      <c r="E2175">
        <v>2410419</v>
      </c>
      <c r="F2175">
        <v>101.7</v>
      </c>
      <c r="G2175" t="s">
        <v>11276</v>
      </c>
      <c r="H2175">
        <v>0</v>
      </c>
      <c r="I2175" t="s">
        <v>20095</v>
      </c>
    </row>
    <row r="2176" spans="1:9" x14ac:dyDescent="0.2">
      <c r="A2176" t="s">
        <v>11274</v>
      </c>
      <c r="B2176" t="s">
        <v>11275</v>
      </c>
      <c r="C2176" t="s">
        <v>4</v>
      </c>
      <c r="D2176">
        <v>2410422</v>
      </c>
      <c r="E2176">
        <v>2411609</v>
      </c>
      <c r="F2176">
        <v>156.5</v>
      </c>
      <c r="G2176" t="s">
        <v>11287</v>
      </c>
      <c r="H2176">
        <v>0</v>
      </c>
      <c r="I2176" t="s">
        <v>20096</v>
      </c>
    </row>
    <row r="2177" spans="1:9" x14ac:dyDescent="0.2">
      <c r="A2177" t="s">
        <v>11274</v>
      </c>
      <c r="B2177" t="s">
        <v>11275</v>
      </c>
      <c r="C2177" t="s">
        <v>4</v>
      </c>
      <c r="D2177">
        <v>2411909</v>
      </c>
      <c r="E2177">
        <v>2412889</v>
      </c>
      <c r="F2177">
        <v>189.2</v>
      </c>
      <c r="G2177" t="s">
        <v>11276</v>
      </c>
      <c r="H2177">
        <v>0</v>
      </c>
      <c r="I2177" t="s">
        <v>20097</v>
      </c>
    </row>
    <row r="2178" spans="1:9" x14ac:dyDescent="0.2">
      <c r="A2178" t="s">
        <v>11274</v>
      </c>
      <c r="B2178" t="s">
        <v>11275</v>
      </c>
      <c r="C2178" t="s">
        <v>4</v>
      </c>
      <c r="D2178">
        <v>2413042</v>
      </c>
      <c r="E2178">
        <v>2414145</v>
      </c>
      <c r="F2178">
        <v>210.6</v>
      </c>
      <c r="G2178" t="s">
        <v>11276</v>
      </c>
      <c r="H2178">
        <v>0</v>
      </c>
      <c r="I2178" t="s">
        <v>20098</v>
      </c>
    </row>
    <row r="2179" spans="1:9" x14ac:dyDescent="0.2">
      <c r="A2179" t="s">
        <v>11274</v>
      </c>
      <c r="B2179" t="s">
        <v>11275</v>
      </c>
      <c r="C2179" t="s">
        <v>4</v>
      </c>
      <c r="D2179">
        <v>2414190</v>
      </c>
      <c r="E2179">
        <v>2414636</v>
      </c>
      <c r="F2179">
        <v>65.2</v>
      </c>
      <c r="G2179" t="s">
        <v>11276</v>
      </c>
      <c r="H2179">
        <v>0</v>
      </c>
      <c r="I2179" t="s">
        <v>20099</v>
      </c>
    </row>
    <row r="2180" spans="1:9" x14ac:dyDescent="0.2">
      <c r="A2180" t="s">
        <v>11274</v>
      </c>
      <c r="B2180" t="s">
        <v>11275</v>
      </c>
      <c r="C2180" t="s">
        <v>4</v>
      </c>
      <c r="D2180">
        <v>2414799</v>
      </c>
      <c r="E2180">
        <v>2415395</v>
      </c>
      <c r="F2180">
        <v>97.5</v>
      </c>
      <c r="G2180" t="s">
        <v>11276</v>
      </c>
      <c r="H2180">
        <v>0</v>
      </c>
      <c r="I2180" t="s">
        <v>20100</v>
      </c>
    </row>
    <row r="2181" spans="1:9" x14ac:dyDescent="0.2">
      <c r="A2181" t="s">
        <v>11274</v>
      </c>
      <c r="B2181" t="s">
        <v>11275</v>
      </c>
      <c r="C2181" t="s">
        <v>4</v>
      </c>
      <c r="D2181">
        <v>2415332</v>
      </c>
      <c r="E2181">
        <v>2416003</v>
      </c>
      <c r="F2181">
        <v>129.30000000000001</v>
      </c>
      <c r="G2181" t="s">
        <v>11287</v>
      </c>
      <c r="H2181">
        <v>0</v>
      </c>
      <c r="I2181" t="s">
        <v>20101</v>
      </c>
    </row>
    <row r="2182" spans="1:9" x14ac:dyDescent="0.2">
      <c r="A2182" t="s">
        <v>11274</v>
      </c>
      <c r="B2182" t="s">
        <v>11275</v>
      </c>
      <c r="C2182" t="s">
        <v>4</v>
      </c>
      <c r="D2182">
        <v>2416195</v>
      </c>
      <c r="E2182">
        <v>2417379</v>
      </c>
      <c r="F2182">
        <v>229.2</v>
      </c>
      <c r="G2182" t="s">
        <v>11287</v>
      </c>
      <c r="H2182">
        <v>0</v>
      </c>
      <c r="I2182" t="s">
        <v>20102</v>
      </c>
    </row>
    <row r="2183" spans="1:9" x14ac:dyDescent="0.2">
      <c r="A2183" t="s">
        <v>11274</v>
      </c>
      <c r="B2183" t="s">
        <v>11275</v>
      </c>
      <c r="C2183" t="s">
        <v>4</v>
      </c>
      <c r="D2183">
        <v>2417766</v>
      </c>
      <c r="E2183">
        <v>2419190</v>
      </c>
      <c r="F2183">
        <v>263.39999999999998</v>
      </c>
      <c r="G2183" t="s">
        <v>11276</v>
      </c>
      <c r="H2183">
        <v>0</v>
      </c>
      <c r="I2183" t="s">
        <v>20103</v>
      </c>
    </row>
    <row r="2184" spans="1:9" x14ac:dyDescent="0.2">
      <c r="A2184" t="s">
        <v>11274</v>
      </c>
      <c r="B2184" t="s">
        <v>11275</v>
      </c>
      <c r="C2184" t="s">
        <v>4</v>
      </c>
      <c r="D2184">
        <v>2419222</v>
      </c>
      <c r="E2184">
        <v>2420016</v>
      </c>
      <c r="F2184">
        <v>173.3</v>
      </c>
      <c r="G2184" t="s">
        <v>11276</v>
      </c>
      <c r="H2184">
        <v>0</v>
      </c>
      <c r="I2184" t="s">
        <v>20104</v>
      </c>
    </row>
    <row r="2185" spans="1:9" x14ac:dyDescent="0.2">
      <c r="A2185" t="s">
        <v>11274</v>
      </c>
      <c r="B2185" t="s">
        <v>11275</v>
      </c>
      <c r="C2185" t="s">
        <v>4</v>
      </c>
      <c r="D2185">
        <v>2420118</v>
      </c>
      <c r="E2185">
        <v>2421212</v>
      </c>
      <c r="F2185">
        <v>251.5</v>
      </c>
      <c r="G2185" t="s">
        <v>11287</v>
      </c>
      <c r="H2185">
        <v>0</v>
      </c>
      <c r="I2185" t="s">
        <v>20105</v>
      </c>
    </row>
    <row r="2186" spans="1:9" x14ac:dyDescent="0.2">
      <c r="A2186" t="s">
        <v>11274</v>
      </c>
      <c r="B2186" t="s">
        <v>11275</v>
      </c>
      <c r="C2186" t="s">
        <v>4</v>
      </c>
      <c r="D2186">
        <v>2421325</v>
      </c>
      <c r="E2186">
        <v>2422302</v>
      </c>
      <c r="F2186">
        <v>201</v>
      </c>
      <c r="G2186" t="s">
        <v>11287</v>
      </c>
      <c r="H2186">
        <v>0</v>
      </c>
      <c r="I2186" t="s">
        <v>20106</v>
      </c>
    </row>
    <row r="2187" spans="1:9" x14ac:dyDescent="0.2">
      <c r="A2187" t="s">
        <v>11274</v>
      </c>
      <c r="B2187" t="s">
        <v>11275</v>
      </c>
      <c r="C2187" t="s">
        <v>4</v>
      </c>
      <c r="D2187">
        <v>2422315</v>
      </c>
      <c r="E2187">
        <v>2423187</v>
      </c>
      <c r="F2187">
        <v>192.8</v>
      </c>
      <c r="G2187" t="s">
        <v>11287</v>
      </c>
      <c r="H2187">
        <v>0</v>
      </c>
      <c r="I2187" t="s">
        <v>20107</v>
      </c>
    </row>
    <row r="2188" spans="1:9" x14ac:dyDescent="0.2">
      <c r="A2188" t="s">
        <v>11274</v>
      </c>
      <c r="B2188" t="s">
        <v>11275</v>
      </c>
      <c r="C2188" t="s">
        <v>4</v>
      </c>
      <c r="D2188">
        <v>2423201</v>
      </c>
      <c r="E2188">
        <v>2423941</v>
      </c>
      <c r="F2188">
        <v>142.19999999999999</v>
      </c>
      <c r="G2188" t="s">
        <v>11287</v>
      </c>
      <c r="H2188">
        <v>0</v>
      </c>
      <c r="I2188" t="s">
        <v>20108</v>
      </c>
    </row>
    <row r="2189" spans="1:9" x14ac:dyDescent="0.2">
      <c r="A2189" t="s">
        <v>11274</v>
      </c>
      <c r="B2189" t="s">
        <v>11275</v>
      </c>
      <c r="C2189" t="s">
        <v>4</v>
      </c>
      <c r="D2189">
        <v>2423944</v>
      </c>
      <c r="E2189">
        <v>2424237</v>
      </c>
      <c r="F2189">
        <v>14</v>
      </c>
      <c r="G2189" t="s">
        <v>11287</v>
      </c>
      <c r="H2189">
        <v>0</v>
      </c>
      <c r="I2189" t="s">
        <v>20109</v>
      </c>
    </row>
    <row r="2190" spans="1:9" x14ac:dyDescent="0.2">
      <c r="A2190" t="s">
        <v>11274</v>
      </c>
      <c r="B2190" t="s">
        <v>11275</v>
      </c>
      <c r="C2190" t="s">
        <v>4</v>
      </c>
      <c r="D2190">
        <v>2424436</v>
      </c>
      <c r="E2190">
        <v>2425083</v>
      </c>
      <c r="F2190">
        <v>119.6</v>
      </c>
      <c r="G2190" t="s">
        <v>11276</v>
      </c>
      <c r="H2190">
        <v>0</v>
      </c>
      <c r="I2190" t="s">
        <v>20110</v>
      </c>
    </row>
    <row r="2191" spans="1:9" x14ac:dyDescent="0.2">
      <c r="A2191" t="s">
        <v>11274</v>
      </c>
      <c r="B2191" t="s">
        <v>11275</v>
      </c>
      <c r="C2191" t="s">
        <v>4</v>
      </c>
      <c r="D2191">
        <v>2425219</v>
      </c>
      <c r="E2191">
        <v>2426073</v>
      </c>
      <c r="F2191">
        <v>175.2</v>
      </c>
      <c r="G2191" t="s">
        <v>11276</v>
      </c>
      <c r="H2191">
        <v>0</v>
      </c>
      <c r="I2191" t="s">
        <v>20111</v>
      </c>
    </row>
    <row r="2192" spans="1:9" x14ac:dyDescent="0.2">
      <c r="A2192" t="s">
        <v>11274</v>
      </c>
      <c r="B2192" t="s">
        <v>11275</v>
      </c>
      <c r="C2192" t="s">
        <v>4</v>
      </c>
      <c r="D2192">
        <v>2426217</v>
      </c>
      <c r="E2192">
        <v>2426984</v>
      </c>
      <c r="F2192">
        <v>155</v>
      </c>
      <c r="G2192" t="s">
        <v>11276</v>
      </c>
      <c r="H2192">
        <v>0</v>
      </c>
      <c r="I2192" t="s">
        <v>20112</v>
      </c>
    </row>
    <row r="2193" spans="1:9" x14ac:dyDescent="0.2">
      <c r="A2193" t="s">
        <v>11274</v>
      </c>
      <c r="B2193" t="s">
        <v>11275</v>
      </c>
      <c r="C2193" t="s">
        <v>4</v>
      </c>
      <c r="D2193">
        <v>2427217</v>
      </c>
      <c r="E2193">
        <v>2428392</v>
      </c>
      <c r="F2193">
        <v>207.5</v>
      </c>
      <c r="G2193" t="s">
        <v>11287</v>
      </c>
      <c r="H2193">
        <v>0</v>
      </c>
      <c r="I2193" t="s">
        <v>20113</v>
      </c>
    </row>
    <row r="2194" spans="1:9" x14ac:dyDescent="0.2">
      <c r="A2194" t="s">
        <v>11274</v>
      </c>
      <c r="B2194" t="s">
        <v>11275</v>
      </c>
      <c r="C2194" t="s">
        <v>4</v>
      </c>
      <c r="D2194">
        <v>2428567</v>
      </c>
      <c r="E2194">
        <v>2429799</v>
      </c>
      <c r="F2194">
        <v>277.60000000000002</v>
      </c>
      <c r="G2194" t="s">
        <v>11287</v>
      </c>
      <c r="H2194">
        <v>0</v>
      </c>
      <c r="I2194" t="s">
        <v>20114</v>
      </c>
    </row>
    <row r="2195" spans="1:9" x14ac:dyDescent="0.2">
      <c r="A2195" t="s">
        <v>11274</v>
      </c>
      <c r="B2195" t="s">
        <v>11275</v>
      </c>
      <c r="C2195" t="s">
        <v>4</v>
      </c>
      <c r="D2195">
        <v>2429842</v>
      </c>
      <c r="E2195">
        <v>2432289</v>
      </c>
      <c r="F2195">
        <v>511.8</v>
      </c>
      <c r="G2195" t="s">
        <v>11287</v>
      </c>
      <c r="H2195">
        <v>0</v>
      </c>
      <c r="I2195" t="s">
        <v>20115</v>
      </c>
    </row>
    <row r="2196" spans="1:9" x14ac:dyDescent="0.2">
      <c r="A2196" t="s">
        <v>11274</v>
      </c>
      <c r="B2196" t="s">
        <v>11275</v>
      </c>
      <c r="C2196" t="s">
        <v>4</v>
      </c>
      <c r="D2196">
        <v>2432298</v>
      </c>
      <c r="E2196">
        <v>2433170</v>
      </c>
      <c r="F2196">
        <v>204</v>
      </c>
      <c r="G2196" t="s">
        <v>11287</v>
      </c>
      <c r="H2196">
        <v>0</v>
      </c>
      <c r="I2196" t="s">
        <v>20116</v>
      </c>
    </row>
    <row r="2197" spans="1:9" x14ac:dyDescent="0.2">
      <c r="A2197" t="s">
        <v>11274</v>
      </c>
      <c r="B2197" t="s">
        <v>11275</v>
      </c>
      <c r="C2197" t="s">
        <v>4</v>
      </c>
      <c r="D2197">
        <v>2433646</v>
      </c>
      <c r="E2197">
        <v>2434872</v>
      </c>
      <c r="F2197">
        <v>305.89999999999998</v>
      </c>
      <c r="G2197" t="s">
        <v>11287</v>
      </c>
      <c r="H2197">
        <v>0</v>
      </c>
      <c r="I2197" t="s">
        <v>20117</v>
      </c>
    </row>
    <row r="2198" spans="1:9" x14ac:dyDescent="0.2">
      <c r="A2198" t="s">
        <v>11274</v>
      </c>
      <c r="B2198" t="s">
        <v>11275</v>
      </c>
      <c r="C2198" t="s">
        <v>4</v>
      </c>
      <c r="D2198">
        <v>2435349</v>
      </c>
      <c r="E2198">
        <v>2436047</v>
      </c>
      <c r="F2198">
        <v>132.19999999999999</v>
      </c>
      <c r="G2198" t="s">
        <v>11276</v>
      </c>
      <c r="H2198">
        <v>0</v>
      </c>
      <c r="I2198" t="s">
        <v>20118</v>
      </c>
    </row>
    <row r="2199" spans="1:9" x14ac:dyDescent="0.2">
      <c r="A2199" t="s">
        <v>11274</v>
      </c>
      <c r="B2199" t="s">
        <v>11275</v>
      </c>
      <c r="C2199" t="s">
        <v>4</v>
      </c>
      <c r="D2199">
        <v>2436082</v>
      </c>
      <c r="E2199">
        <v>2438634</v>
      </c>
      <c r="F2199">
        <v>499.9</v>
      </c>
      <c r="G2199" t="s">
        <v>11287</v>
      </c>
      <c r="H2199">
        <v>0</v>
      </c>
      <c r="I2199" t="s">
        <v>20119</v>
      </c>
    </row>
    <row r="2200" spans="1:9" x14ac:dyDescent="0.2">
      <c r="A2200" t="s">
        <v>11274</v>
      </c>
      <c r="B2200" t="s">
        <v>11275</v>
      </c>
      <c r="C2200" t="s">
        <v>4</v>
      </c>
      <c r="D2200">
        <v>2438880</v>
      </c>
      <c r="E2200">
        <v>2440946</v>
      </c>
      <c r="F2200">
        <v>273.5</v>
      </c>
      <c r="G2200" t="s">
        <v>11287</v>
      </c>
      <c r="H2200">
        <v>0</v>
      </c>
      <c r="I2200" t="s">
        <v>20120</v>
      </c>
    </row>
    <row r="2201" spans="1:9" x14ac:dyDescent="0.2">
      <c r="A2201" t="s">
        <v>11274</v>
      </c>
      <c r="B2201" t="s">
        <v>11275</v>
      </c>
      <c r="C2201" t="s">
        <v>4</v>
      </c>
      <c r="D2201">
        <v>2440957</v>
      </c>
      <c r="E2201">
        <v>2441649</v>
      </c>
      <c r="F2201">
        <v>122.1</v>
      </c>
      <c r="G2201" t="s">
        <v>11287</v>
      </c>
      <c r="H2201">
        <v>0</v>
      </c>
      <c r="I2201" t="s">
        <v>20121</v>
      </c>
    </row>
    <row r="2202" spans="1:9" x14ac:dyDescent="0.2">
      <c r="A2202" t="s">
        <v>11274</v>
      </c>
      <c r="B2202" t="s">
        <v>11275</v>
      </c>
      <c r="C2202" t="s">
        <v>4</v>
      </c>
      <c r="D2202">
        <v>2441773</v>
      </c>
      <c r="E2202">
        <v>2442675</v>
      </c>
      <c r="F2202">
        <v>144.4</v>
      </c>
      <c r="G2202" t="s">
        <v>11276</v>
      </c>
      <c r="H2202">
        <v>0</v>
      </c>
      <c r="I2202" t="s">
        <v>20122</v>
      </c>
    </row>
    <row r="2203" spans="1:9" x14ac:dyDescent="0.2">
      <c r="A2203" t="s">
        <v>11274</v>
      </c>
      <c r="B2203" t="s">
        <v>11275</v>
      </c>
      <c r="C2203" t="s">
        <v>4</v>
      </c>
      <c r="D2203">
        <v>2442805</v>
      </c>
      <c r="E2203">
        <v>2443698</v>
      </c>
      <c r="F2203">
        <v>168.1</v>
      </c>
      <c r="G2203" t="s">
        <v>11276</v>
      </c>
      <c r="H2203">
        <v>0</v>
      </c>
      <c r="I2203" t="s">
        <v>20123</v>
      </c>
    </row>
    <row r="2204" spans="1:9" x14ac:dyDescent="0.2">
      <c r="A2204" t="s">
        <v>11274</v>
      </c>
      <c r="B2204" t="s">
        <v>11275</v>
      </c>
      <c r="C2204" t="s">
        <v>4</v>
      </c>
      <c r="D2204">
        <v>2443885</v>
      </c>
      <c r="E2204">
        <v>2445204</v>
      </c>
      <c r="F2204">
        <v>314.60000000000002</v>
      </c>
      <c r="G2204" t="s">
        <v>11287</v>
      </c>
      <c r="H2204">
        <v>0</v>
      </c>
      <c r="I2204" t="s">
        <v>20124</v>
      </c>
    </row>
    <row r="2205" spans="1:9" x14ac:dyDescent="0.2">
      <c r="A2205" t="s">
        <v>11274</v>
      </c>
      <c r="B2205" t="s">
        <v>11275</v>
      </c>
      <c r="C2205" t="s">
        <v>4</v>
      </c>
      <c r="D2205">
        <v>2445233</v>
      </c>
      <c r="E2205">
        <v>2445940</v>
      </c>
      <c r="F2205">
        <v>163.5</v>
      </c>
      <c r="G2205" t="s">
        <v>11287</v>
      </c>
      <c r="H2205">
        <v>0</v>
      </c>
      <c r="I2205" t="s">
        <v>20125</v>
      </c>
    </row>
    <row r="2206" spans="1:9" x14ac:dyDescent="0.2">
      <c r="A2206" t="s">
        <v>11274</v>
      </c>
      <c r="B2206" t="s">
        <v>11275</v>
      </c>
      <c r="C2206" t="s">
        <v>4</v>
      </c>
      <c r="D2206">
        <v>2445937</v>
      </c>
      <c r="E2206">
        <v>2446692</v>
      </c>
      <c r="F2206">
        <v>169.9</v>
      </c>
      <c r="G2206" t="s">
        <v>11287</v>
      </c>
      <c r="H2206">
        <v>0</v>
      </c>
      <c r="I2206" t="s">
        <v>20126</v>
      </c>
    </row>
    <row r="2207" spans="1:9" x14ac:dyDescent="0.2">
      <c r="A2207" t="s">
        <v>11274</v>
      </c>
      <c r="B2207" t="s">
        <v>11275</v>
      </c>
      <c r="C2207" t="s">
        <v>4</v>
      </c>
      <c r="D2207">
        <v>2446689</v>
      </c>
      <c r="E2207">
        <v>2447699</v>
      </c>
      <c r="F2207">
        <v>219</v>
      </c>
      <c r="G2207" t="s">
        <v>11287</v>
      </c>
      <c r="H2207">
        <v>0</v>
      </c>
      <c r="I2207" t="s">
        <v>20127</v>
      </c>
    </row>
    <row r="2208" spans="1:9" x14ac:dyDescent="0.2">
      <c r="A2208" t="s">
        <v>11274</v>
      </c>
      <c r="B2208" t="s">
        <v>11275</v>
      </c>
      <c r="C2208" t="s">
        <v>4</v>
      </c>
      <c r="D2208">
        <v>2447696</v>
      </c>
      <c r="E2208">
        <v>2448553</v>
      </c>
      <c r="F2208">
        <v>193.7</v>
      </c>
      <c r="G2208" t="s">
        <v>11287</v>
      </c>
      <c r="H2208">
        <v>0</v>
      </c>
      <c r="I2208" t="s">
        <v>20128</v>
      </c>
    </row>
    <row r="2209" spans="1:9" x14ac:dyDescent="0.2">
      <c r="A2209" t="s">
        <v>11274</v>
      </c>
      <c r="B2209" t="s">
        <v>11275</v>
      </c>
      <c r="C2209" t="s">
        <v>4</v>
      </c>
      <c r="D2209">
        <v>2448797</v>
      </c>
      <c r="E2209">
        <v>2449885</v>
      </c>
      <c r="F2209">
        <v>210.5</v>
      </c>
      <c r="G2209" t="s">
        <v>11276</v>
      </c>
      <c r="H2209">
        <v>0</v>
      </c>
      <c r="I2209" t="s">
        <v>20129</v>
      </c>
    </row>
    <row r="2210" spans="1:9" x14ac:dyDescent="0.2">
      <c r="A2210" t="s">
        <v>11274</v>
      </c>
      <c r="B2210" t="s">
        <v>11275</v>
      </c>
      <c r="C2210" t="s">
        <v>4</v>
      </c>
      <c r="D2210">
        <v>2450117</v>
      </c>
      <c r="E2210">
        <v>2451232</v>
      </c>
      <c r="F2210">
        <v>230.2</v>
      </c>
      <c r="G2210" t="s">
        <v>11276</v>
      </c>
      <c r="H2210">
        <v>0</v>
      </c>
      <c r="I2210" t="s">
        <v>20130</v>
      </c>
    </row>
    <row r="2211" spans="1:9" x14ac:dyDescent="0.2">
      <c r="A2211" t="s">
        <v>11274</v>
      </c>
      <c r="B2211" t="s">
        <v>11275</v>
      </c>
      <c r="C2211" t="s">
        <v>4</v>
      </c>
      <c r="D2211">
        <v>2451303</v>
      </c>
      <c r="E2211">
        <v>2452007</v>
      </c>
      <c r="F2211">
        <v>147.80000000000001</v>
      </c>
      <c r="G2211" t="s">
        <v>11287</v>
      </c>
      <c r="H2211">
        <v>0</v>
      </c>
      <c r="I2211" t="s">
        <v>20131</v>
      </c>
    </row>
    <row r="2212" spans="1:9" x14ac:dyDescent="0.2">
      <c r="A2212" t="s">
        <v>11274</v>
      </c>
      <c r="B2212" t="s">
        <v>11275</v>
      </c>
      <c r="C2212" t="s">
        <v>4</v>
      </c>
      <c r="D2212">
        <v>2452000</v>
      </c>
      <c r="E2212">
        <v>2452797</v>
      </c>
      <c r="F2212">
        <v>172.1</v>
      </c>
      <c r="G2212" t="s">
        <v>11287</v>
      </c>
      <c r="H2212">
        <v>0</v>
      </c>
      <c r="I2212" t="s">
        <v>20132</v>
      </c>
    </row>
    <row r="2213" spans="1:9" x14ac:dyDescent="0.2">
      <c r="A2213" t="s">
        <v>11274</v>
      </c>
      <c r="B2213" t="s">
        <v>11275</v>
      </c>
      <c r="C2213" t="s">
        <v>4</v>
      </c>
      <c r="D2213">
        <v>2452794</v>
      </c>
      <c r="E2213">
        <v>2453825</v>
      </c>
      <c r="F2213">
        <v>229.2</v>
      </c>
      <c r="G2213" t="s">
        <v>11287</v>
      </c>
      <c r="H2213">
        <v>0</v>
      </c>
      <c r="I2213" t="s">
        <v>20133</v>
      </c>
    </row>
    <row r="2214" spans="1:9" x14ac:dyDescent="0.2">
      <c r="A2214" t="s">
        <v>11274</v>
      </c>
      <c r="B2214" t="s">
        <v>11275</v>
      </c>
      <c r="C2214" t="s">
        <v>4</v>
      </c>
      <c r="D2214">
        <v>2453822</v>
      </c>
      <c r="E2214">
        <v>2454694</v>
      </c>
      <c r="F2214">
        <v>215.6</v>
      </c>
      <c r="G2214" t="s">
        <v>11287</v>
      </c>
      <c r="H2214">
        <v>0</v>
      </c>
      <c r="I2214" t="s">
        <v>20134</v>
      </c>
    </row>
    <row r="2215" spans="1:9" x14ac:dyDescent="0.2">
      <c r="A2215" t="s">
        <v>11274</v>
      </c>
      <c r="B2215" t="s">
        <v>11275</v>
      </c>
      <c r="C2215" t="s">
        <v>4</v>
      </c>
      <c r="D2215">
        <v>2454825</v>
      </c>
      <c r="E2215">
        <v>2455982</v>
      </c>
      <c r="F2215">
        <v>279.10000000000002</v>
      </c>
      <c r="G2215" t="s">
        <v>11287</v>
      </c>
      <c r="H2215">
        <v>0</v>
      </c>
      <c r="I2215" t="s">
        <v>20135</v>
      </c>
    </row>
    <row r="2216" spans="1:9" x14ac:dyDescent="0.2">
      <c r="A2216" t="s">
        <v>11274</v>
      </c>
      <c r="B2216" t="s">
        <v>11275</v>
      </c>
      <c r="C2216" t="s">
        <v>4</v>
      </c>
      <c r="D2216">
        <v>2456009</v>
      </c>
      <c r="E2216">
        <v>2457211</v>
      </c>
      <c r="F2216">
        <v>198.8</v>
      </c>
      <c r="G2216" t="s">
        <v>11287</v>
      </c>
      <c r="H2216">
        <v>0</v>
      </c>
      <c r="I2216" t="s">
        <v>20136</v>
      </c>
    </row>
    <row r="2217" spans="1:9" x14ac:dyDescent="0.2">
      <c r="A2217" t="s">
        <v>11274</v>
      </c>
      <c r="B2217" t="s">
        <v>11275</v>
      </c>
      <c r="C2217" t="s">
        <v>4</v>
      </c>
      <c r="D2217">
        <v>2457208</v>
      </c>
      <c r="E2217">
        <v>2458068</v>
      </c>
      <c r="F2217">
        <v>163.19999999999999</v>
      </c>
      <c r="G2217" t="s">
        <v>11287</v>
      </c>
      <c r="H2217">
        <v>0</v>
      </c>
      <c r="I2217" t="s">
        <v>20137</v>
      </c>
    </row>
    <row r="2218" spans="1:9" x14ac:dyDescent="0.2">
      <c r="A2218" t="s">
        <v>11274</v>
      </c>
      <c r="B2218" t="s">
        <v>11275</v>
      </c>
      <c r="C2218" t="s">
        <v>4</v>
      </c>
      <c r="D2218">
        <v>2458065</v>
      </c>
      <c r="E2218">
        <v>2460431</v>
      </c>
      <c r="F2218">
        <v>441.5</v>
      </c>
      <c r="G2218" t="s">
        <v>11287</v>
      </c>
      <c r="H2218">
        <v>0</v>
      </c>
      <c r="I2218" t="s">
        <v>20138</v>
      </c>
    </row>
    <row r="2219" spans="1:9" x14ac:dyDescent="0.2">
      <c r="A2219" t="s">
        <v>11274</v>
      </c>
      <c r="B2219" t="s">
        <v>11275</v>
      </c>
      <c r="C2219" t="s">
        <v>4</v>
      </c>
      <c r="D2219">
        <v>2460428</v>
      </c>
      <c r="E2219">
        <v>2461285</v>
      </c>
      <c r="F2219">
        <v>110.7</v>
      </c>
      <c r="G2219" t="s">
        <v>11287</v>
      </c>
      <c r="H2219">
        <v>0</v>
      </c>
      <c r="I2219" t="s">
        <v>20139</v>
      </c>
    </row>
    <row r="2220" spans="1:9" x14ac:dyDescent="0.2">
      <c r="A2220" t="s">
        <v>11274</v>
      </c>
      <c r="B2220" t="s">
        <v>11275</v>
      </c>
      <c r="C2220" t="s">
        <v>4</v>
      </c>
      <c r="D2220">
        <v>2461282</v>
      </c>
      <c r="E2220">
        <v>2462559</v>
      </c>
      <c r="F2220">
        <v>271.60000000000002</v>
      </c>
      <c r="G2220" t="s">
        <v>11287</v>
      </c>
      <c r="H2220">
        <v>0</v>
      </c>
      <c r="I2220" t="s">
        <v>20140</v>
      </c>
    </row>
    <row r="2221" spans="1:9" x14ac:dyDescent="0.2">
      <c r="A2221" t="s">
        <v>11274</v>
      </c>
      <c r="B2221" t="s">
        <v>11275</v>
      </c>
      <c r="C2221" t="s">
        <v>4</v>
      </c>
      <c r="D2221">
        <v>2462723</v>
      </c>
      <c r="E2221">
        <v>2463232</v>
      </c>
      <c r="F2221">
        <v>58</v>
      </c>
      <c r="G2221" t="s">
        <v>11276</v>
      </c>
      <c r="H2221">
        <v>0</v>
      </c>
      <c r="I2221" t="s">
        <v>20141</v>
      </c>
    </row>
    <row r="2222" spans="1:9" x14ac:dyDescent="0.2">
      <c r="A2222" t="s">
        <v>11274</v>
      </c>
      <c r="B2222" t="s">
        <v>11275</v>
      </c>
      <c r="C2222" t="s">
        <v>4</v>
      </c>
      <c r="D2222">
        <v>2463459</v>
      </c>
      <c r="E2222">
        <v>2464601</v>
      </c>
      <c r="F2222">
        <v>170</v>
      </c>
      <c r="G2222" t="s">
        <v>11276</v>
      </c>
      <c r="H2222">
        <v>0</v>
      </c>
      <c r="I2222" t="s">
        <v>20142</v>
      </c>
    </row>
    <row r="2223" spans="1:9" x14ac:dyDescent="0.2">
      <c r="A2223" t="s">
        <v>11274</v>
      </c>
      <c r="B2223" t="s">
        <v>11275</v>
      </c>
      <c r="C2223" t="s">
        <v>4</v>
      </c>
      <c r="D2223">
        <v>2464657</v>
      </c>
      <c r="E2223">
        <v>2464899</v>
      </c>
      <c r="F2223">
        <v>34.9</v>
      </c>
      <c r="G2223" t="s">
        <v>11287</v>
      </c>
      <c r="H2223">
        <v>0</v>
      </c>
      <c r="I2223" t="s">
        <v>20143</v>
      </c>
    </row>
    <row r="2224" spans="1:9" x14ac:dyDescent="0.2">
      <c r="A2224" t="s">
        <v>11274</v>
      </c>
      <c r="B2224" t="s">
        <v>11275</v>
      </c>
      <c r="C2224" t="s">
        <v>4</v>
      </c>
      <c r="D2224">
        <v>2465179</v>
      </c>
      <c r="E2224">
        <v>2465733</v>
      </c>
      <c r="F2224">
        <v>75.400000000000006</v>
      </c>
      <c r="G2224" t="s">
        <v>11287</v>
      </c>
      <c r="H2224">
        <v>0</v>
      </c>
      <c r="I2224" t="s">
        <v>20144</v>
      </c>
    </row>
    <row r="2225" spans="1:9" x14ac:dyDescent="0.2">
      <c r="A2225" t="s">
        <v>11274</v>
      </c>
      <c r="B2225" t="s">
        <v>11275</v>
      </c>
      <c r="C2225" t="s">
        <v>4</v>
      </c>
      <c r="D2225">
        <v>2465939</v>
      </c>
      <c r="E2225">
        <v>2467327</v>
      </c>
      <c r="F2225">
        <v>192.4</v>
      </c>
      <c r="G2225" t="s">
        <v>11276</v>
      </c>
      <c r="H2225">
        <v>0</v>
      </c>
      <c r="I2225" t="s">
        <v>20145</v>
      </c>
    </row>
    <row r="2226" spans="1:9" x14ac:dyDescent="0.2">
      <c r="A2226" t="s">
        <v>11274</v>
      </c>
      <c r="B2226" t="s">
        <v>11275</v>
      </c>
      <c r="C2226" t="s">
        <v>4</v>
      </c>
      <c r="D2226">
        <v>2467376</v>
      </c>
      <c r="E2226">
        <v>2469409</v>
      </c>
      <c r="F2226">
        <v>397.9</v>
      </c>
      <c r="G2226" t="s">
        <v>11287</v>
      </c>
      <c r="H2226">
        <v>0</v>
      </c>
      <c r="I2226" t="s">
        <v>20146</v>
      </c>
    </row>
    <row r="2227" spans="1:9" x14ac:dyDescent="0.2">
      <c r="A2227" t="s">
        <v>11274</v>
      </c>
      <c r="B2227" t="s">
        <v>11275</v>
      </c>
      <c r="C2227" t="s">
        <v>4</v>
      </c>
      <c r="D2227">
        <v>2469570</v>
      </c>
      <c r="E2227">
        <v>2469884</v>
      </c>
      <c r="F2227">
        <v>39.4</v>
      </c>
      <c r="G2227" t="s">
        <v>11287</v>
      </c>
      <c r="H2227">
        <v>0</v>
      </c>
      <c r="I2227" t="s">
        <v>20147</v>
      </c>
    </row>
    <row r="2228" spans="1:9" x14ac:dyDescent="0.2">
      <c r="A2228" t="s">
        <v>11274</v>
      </c>
      <c r="B2228" t="s">
        <v>11275</v>
      </c>
      <c r="C2228" t="s">
        <v>4</v>
      </c>
      <c r="D2228">
        <v>2470146</v>
      </c>
      <c r="E2228">
        <v>2471591</v>
      </c>
      <c r="F2228">
        <v>253.2</v>
      </c>
      <c r="G2228" t="s">
        <v>11276</v>
      </c>
      <c r="H2228">
        <v>0</v>
      </c>
      <c r="I2228" t="s">
        <v>20148</v>
      </c>
    </row>
    <row r="2229" spans="1:9" x14ac:dyDescent="0.2">
      <c r="A2229" t="s">
        <v>11274</v>
      </c>
      <c r="B2229" t="s">
        <v>11275</v>
      </c>
      <c r="C2229" t="s">
        <v>4</v>
      </c>
      <c r="D2229">
        <v>2471455</v>
      </c>
      <c r="E2229">
        <v>2472375</v>
      </c>
      <c r="F2229">
        <v>4</v>
      </c>
      <c r="G2229" t="s">
        <v>11287</v>
      </c>
      <c r="H2229">
        <v>0</v>
      </c>
      <c r="I2229" t="s">
        <v>20149</v>
      </c>
    </row>
    <row r="2230" spans="1:9" x14ac:dyDescent="0.2">
      <c r="A2230" t="s">
        <v>11274</v>
      </c>
      <c r="B2230" t="s">
        <v>11275</v>
      </c>
      <c r="C2230" t="s">
        <v>4</v>
      </c>
      <c r="D2230">
        <v>2472598</v>
      </c>
      <c r="E2230">
        <v>2474001</v>
      </c>
      <c r="F2230">
        <v>320.7</v>
      </c>
      <c r="G2230" t="s">
        <v>11276</v>
      </c>
      <c r="H2230">
        <v>0</v>
      </c>
      <c r="I2230" t="s">
        <v>20150</v>
      </c>
    </row>
    <row r="2231" spans="1:9" x14ac:dyDescent="0.2">
      <c r="A2231" t="s">
        <v>11274</v>
      </c>
      <c r="B2231" t="s">
        <v>11275</v>
      </c>
      <c r="C2231" t="s">
        <v>4</v>
      </c>
      <c r="D2231">
        <v>2474033</v>
      </c>
      <c r="E2231">
        <v>2475121</v>
      </c>
      <c r="F2231">
        <v>230.2</v>
      </c>
      <c r="G2231" t="s">
        <v>11276</v>
      </c>
      <c r="H2231">
        <v>0</v>
      </c>
      <c r="I2231" t="s">
        <v>20151</v>
      </c>
    </row>
    <row r="2232" spans="1:9" x14ac:dyDescent="0.2">
      <c r="A2232" t="s">
        <v>11274</v>
      </c>
      <c r="B2232" t="s">
        <v>11275</v>
      </c>
      <c r="C2232" t="s">
        <v>4</v>
      </c>
      <c r="D2232">
        <v>2475132</v>
      </c>
      <c r="E2232">
        <v>2476901</v>
      </c>
      <c r="F2232">
        <v>391.3</v>
      </c>
      <c r="G2232" t="s">
        <v>11276</v>
      </c>
      <c r="H2232">
        <v>0</v>
      </c>
      <c r="I2232" t="s">
        <v>20152</v>
      </c>
    </row>
    <row r="2233" spans="1:9" x14ac:dyDescent="0.2">
      <c r="A2233" t="s">
        <v>11274</v>
      </c>
      <c r="B2233" t="s">
        <v>11275</v>
      </c>
      <c r="C2233" t="s">
        <v>4</v>
      </c>
      <c r="D2233">
        <v>2476901</v>
      </c>
      <c r="E2233">
        <v>2477833</v>
      </c>
      <c r="F2233">
        <v>204.6</v>
      </c>
      <c r="G2233" t="s">
        <v>11276</v>
      </c>
      <c r="H2233">
        <v>0</v>
      </c>
      <c r="I2233" t="s">
        <v>20153</v>
      </c>
    </row>
    <row r="2234" spans="1:9" x14ac:dyDescent="0.2">
      <c r="A2234" t="s">
        <v>11274</v>
      </c>
      <c r="B2234" t="s">
        <v>11275</v>
      </c>
      <c r="C2234" t="s">
        <v>4</v>
      </c>
      <c r="D2234">
        <v>2477845</v>
      </c>
      <c r="E2234">
        <v>2480289</v>
      </c>
      <c r="F2234">
        <v>514.4</v>
      </c>
      <c r="G2234" t="s">
        <v>11276</v>
      </c>
      <c r="H2234">
        <v>0</v>
      </c>
      <c r="I2234" t="s">
        <v>20154</v>
      </c>
    </row>
    <row r="2235" spans="1:9" x14ac:dyDescent="0.2">
      <c r="A2235" t="s">
        <v>11274</v>
      </c>
      <c r="B2235" t="s">
        <v>11275</v>
      </c>
      <c r="C2235" t="s">
        <v>4</v>
      </c>
      <c r="D2235">
        <v>2480295</v>
      </c>
      <c r="E2235">
        <v>2480624</v>
      </c>
      <c r="F2235">
        <v>59.6</v>
      </c>
      <c r="G2235" t="s">
        <v>11276</v>
      </c>
      <c r="H2235">
        <v>0</v>
      </c>
      <c r="I2235" t="s">
        <v>20155</v>
      </c>
    </row>
    <row r="2236" spans="1:9" x14ac:dyDescent="0.2">
      <c r="A2236" t="s">
        <v>11274</v>
      </c>
      <c r="B2236" t="s">
        <v>11275</v>
      </c>
      <c r="C2236" t="s">
        <v>4</v>
      </c>
      <c r="D2236">
        <v>2480630</v>
      </c>
      <c r="E2236">
        <v>2483296</v>
      </c>
      <c r="F2236">
        <v>413.7</v>
      </c>
      <c r="G2236" t="s">
        <v>11276</v>
      </c>
      <c r="H2236">
        <v>0</v>
      </c>
      <c r="I2236" t="s">
        <v>20156</v>
      </c>
    </row>
    <row r="2237" spans="1:9" x14ac:dyDescent="0.2">
      <c r="A2237" t="s">
        <v>11274</v>
      </c>
      <c r="B2237" t="s">
        <v>11275</v>
      </c>
      <c r="C2237" t="s">
        <v>4</v>
      </c>
      <c r="D2237">
        <v>2483527</v>
      </c>
      <c r="E2237">
        <v>2484360</v>
      </c>
      <c r="F2237">
        <v>149.9</v>
      </c>
      <c r="G2237" t="s">
        <v>11287</v>
      </c>
      <c r="H2237">
        <v>0</v>
      </c>
      <c r="I2237" t="s">
        <v>20157</v>
      </c>
    </row>
    <row r="2238" spans="1:9" x14ac:dyDescent="0.2">
      <c r="A2238" t="s">
        <v>11274</v>
      </c>
      <c r="B2238" t="s">
        <v>11275</v>
      </c>
      <c r="C2238" t="s">
        <v>4</v>
      </c>
      <c r="D2238">
        <v>2484357</v>
      </c>
      <c r="E2238">
        <v>2485217</v>
      </c>
      <c r="F2238">
        <v>158.80000000000001</v>
      </c>
      <c r="G2238" t="s">
        <v>11287</v>
      </c>
      <c r="H2238">
        <v>0</v>
      </c>
      <c r="I2238" t="s">
        <v>20158</v>
      </c>
    </row>
    <row r="2239" spans="1:9" x14ac:dyDescent="0.2">
      <c r="A2239" t="s">
        <v>11274</v>
      </c>
      <c r="B2239" t="s">
        <v>11275</v>
      </c>
      <c r="C2239" t="s">
        <v>4</v>
      </c>
      <c r="D2239">
        <v>2485223</v>
      </c>
      <c r="E2239">
        <v>2486206</v>
      </c>
      <c r="F2239">
        <v>252.7</v>
      </c>
      <c r="G2239" t="s">
        <v>11287</v>
      </c>
      <c r="H2239">
        <v>0</v>
      </c>
      <c r="I2239" t="s">
        <v>20159</v>
      </c>
    </row>
    <row r="2240" spans="1:9" x14ac:dyDescent="0.2">
      <c r="A2240" t="s">
        <v>11274</v>
      </c>
      <c r="B2240" t="s">
        <v>11275</v>
      </c>
      <c r="C2240" t="s">
        <v>4</v>
      </c>
      <c r="D2240">
        <v>2486508</v>
      </c>
      <c r="E2240">
        <v>2487281</v>
      </c>
      <c r="F2240">
        <v>112.4</v>
      </c>
      <c r="G2240" t="s">
        <v>11287</v>
      </c>
      <c r="H2240">
        <v>0</v>
      </c>
      <c r="I2240" t="s">
        <v>20160</v>
      </c>
    </row>
    <row r="2241" spans="1:9" x14ac:dyDescent="0.2">
      <c r="A2241" t="s">
        <v>11274</v>
      </c>
      <c r="B2241" t="s">
        <v>11275</v>
      </c>
      <c r="C2241" t="s">
        <v>4</v>
      </c>
      <c r="D2241">
        <v>2487282</v>
      </c>
      <c r="E2241">
        <v>2487725</v>
      </c>
      <c r="F2241">
        <v>54.6</v>
      </c>
      <c r="G2241" t="s">
        <v>11287</v>
      </c>
      <c r="H2241">
        <v>0</v>
      </c>
      <c r="I2241" t="s">
        <v>20161</v>
      </c>
    </row>
    <row r="2242" spans="1:9" x14ac:dyDescent="0.2">
      <c r="A2242" t="s">
        <v>11274</v>
      </c>
      <c r="B2242" t="s">
        <v>11275</v>
      </c>
      <c r="C2242" t="s">
        <v>4</v>
      </c>
      <c r="D2242">
        <v>2487722</v>
      </c>
      <c r="E2242">
        <v>2488792</v>
      </c>
      <c r="F2242">
        <v>192.4</v>
      </c>
      <c r="G2242" t="s">
        <v>11287</v>
      </c>
      <c r="H2242">
        <v>0</v>
      </c>
      <c r="I2242" t="s">
        <v>20162</v>
      </c>
    </row>
    <row r="2243" spans="1:9" x14ac:dyDescent="0.2">
      <c r="A2243" t="s">
        <v>11274</v>
      </c>
      <c r="B2243" t="s">
        <v>11275</v>
      </c>
      <c r="C2243" t="s">
        <v>4</v>
      </c>
      <c r="D2243">
        <v>2488792</v>
      </c>
      <c r="E2243">
        <v>2489463</v>
      </c>
      <c r="F2243">
        <v>95.1</v>
      </c>
      <c r="G2243" t="s">
        <v>11287</v>
      </c>
      <c r="H2243">
        <v>0</v>
      </c>
      <c r="I2243" t="s">
        <v>20163</v>
      </c>
    </row>
    <row r="2244" spans="1:9" x14ac:dyDescent="0.2">
      <c r="A2244" t="s">
        <v>11274</v>
      </c>
      <c r="B2244" t="s">
        <v>11275</v>
      </c>
      <c r="C2244" t="s">
        <v>4</v>
      </c>
      <c r="D2244">
        <v>2489475</v>
      </c>
      <c r="E2244">
        <v>2489984</v>
      </c>
      <c r="F2244">
        <v>83.6</v>
      </c>
      <c r="G2244" t="s">
        <v>11287</v>
      </c>
      <c r="H2244">
        <v>0</v>
      </c>
      <c r="I2244" t="s">
        <v>20164</v>
      </c>
    </row>
    <row r="2245" spans="1:9" x14ac:dyDescent="0.2">
      <c r="A2245" t="s">
        <v>11274</v>
      </c>
      <c r="B2245" t="s">
        <v>11275</v>
      </c>
      <c r="C2245" t="s">
        <v>4</v>
      </c>
      <c r="D2245">
        <v>2489981</v>
      </c>
      <c r="E2245">
        <v>2490622</v>
      </c>
      <c r="F2245">
        <v>108.8</v>
      </c>
      <c r="G2245" t="s">
        <v>11287</v>
      </c>
      <c r="H2245">
        <v>0</v>
      </c>
      <c r="I2245" t="s">
        <v>20165</v>
      </c>
    </row>
    <row r="2246" spans="1:9" x14ac:dyDescent="0.2">
      <c r="A2246" t="s">
        <v>11274</v>
      </c>
      <c r="B2246" t="s">
        <v>11275</v>
      </c>
      <c r="C2246" t="s">
        <v>4</v>
      </c>
      <c r="D2246">
        <v>2490619</v>
      </c>
      <c r="E2246">
        <v>2491413</v>
      </c>
      <c r="F2246">
        <v>48.3</v>
      </c>
      <c r="G2246" t="s">
        <v>11287</v>
      </c>
      <c r="H2246">
        <v>0</v>
      </c>
      <c r="I2246" t="s">
        <v>20166</v>
      </c>
    </row>
    <row r="2247" spans="1:9" x14ac:dyDescent="0.2">
      <c r="A2247" t="s">
        <v>11274</v>
      </c>
      <c r="B2247" t="s">
        <v>11275</v>
      </c>
      <c r="C2247" t="s">
        <v>4</v>
      </c>
      <c r="D2247">
        <v>2491433</v>
      </c>
      <c r="E2247">
        <v>2492494</v>
      </c>
      <c r="F2247">
        <v>155.9</v>
      </c>
      <c r="G2247" t="s">
        <v>11276</v>
      </c>
      <c r="H2247">
        <v>0</v>
      </c>
      <c r="I2247" t="s">
        <v>20167</v>
      </c>
    </row>
    <row r="2248" spans="1:9" x14ac:dyDescent="0.2">
      <c r="A2248" t="s">
        <v>11274</v>
      </c>
      <c r="B2248" t="s">
        <v>11275</v>
      </c>
      <c r="C2248" t="s">
        <v>4</v>
      </c>
      <c r="D2248">
        <v>2492986</v>
      </c>
      <c r="E2248">
        <v>2493594</v>
      </c>
      <c r="F2248">
        <v>107.8</v>
      </c>
      <c r="G2248" t="s">
        <v>11287</v>
      </c>
      <c r="H2248">
        <v>0</v>
      </c>
      <c r="I2248" t="s">
        <v>20168</v>
      </c>
    </row>
    <row r="2249" spans="1:9" x14ac:dyDescent="0.2">
      <c r="A2249" t="s">
        <v>11274</v>
      </c>
      <c r="B2249" t="s">
        <v>11275</v>
      </c>
      <c r="C2249" t="s">
        <v>4</v>
      </c>
      <c r="D2249">
        <v>2493629</v>
      </c>
      <c r="E2249">
        <v>2494267</v>
      </c>
      <c r="F2249">
        <v>82</v>
      </c>
      <c r="G2249" t="s">
        <v>11287</v>
      </c>
      <c r="H2249">
        <v>0</v>
      </c>
      <c r="I2249" t="s">
        <v>20169</v>
      </c>
    </row>
    <row r="2250" spans="1:9" x14ac:dyDescent="0.2">
      <c r="A2250" t="s">
        <v>11274</v>
      </c>
      <c r="B2250" t="s">
        <v>11275</v>
      </c>
      <c r="C2250" t="s">
        <v>4</v>
      </c>
      <c r="D2250">
        <v>2494426</v>
      </c>
      <c r="E2250">
        <v>2495781</v>
      </c>
      <c r="F2250">
        <v>79</v>
      </c>
      <c r="G2250" t="s">
        <v>11276</v>
      </c>
      <c r="H2250">
        <v>0</v>
      </c>
      <c r="I2250" t="s">
        <v>20170</v>
      </c>
    </row>
    <row r="2251" spans="1:9" x14ac:dyDescent="0.2">
      <c r="A2251" t="s">
        <v>11274</v>
      </c>
      <c r="B2251" t="s">
        <v>11275</v>
      </c>
      <c r="C2251" t="s">
        <v>4</v>
      </c>
      <c r="D2251">
        <v>2496028</v>
      </c>
      <c r="E2251">
        <v>2496552</v>
      </c>
      <c r="F2251">
        <v>16.5</v>
      </c>
      <c r="G2251" t="s">
        <v>11276</v>
      </c>
      <c r="H2251">
        <v>0</v>
      </c>
      <c r="I2251" t="s">
        <v>20171</v>
      </c>
    </row>
    <row r="2252" spans="1:9" x14ac:dyDescent="0.2">
      <c r="A2252" t="s">
        <v>11274</v>
      </c>
      <c r="B2252" t="s">
        <v>11275</v>
      </c>
      <c r="C2252" t="s">
        <v>4</v>
      </c>
      <c r="D2252">
        <v>2496591</v>
      </c>
      <c r="E2252">
        <v>2497454</v>
      </c>
      <c r="F2252">
        <v>150.30000000000001</v>
      </c>
      <c r="G2252" t="s">
        <v>11276</v>
      </c>
      <c r="H2252">
        <v>0</v>
      </c>
      <c r="I2252" t="s">
        <v>20172</v>
      </c>
    </row>
    <row r="2253" spans="1:9" x14ac:dyDescent="0.2">
      <c r="A2253" t="s">
        <v>11274</v>
      </c>
      <c r="B2253" t="s">
        <v>11275</v>
      </c>
      <c r="C2253" t="s">
        <v>4</v>
      </c>
      <c r="D2253">
        <v>2497496</v>
      </c>
      <c r="E2253">
        <v>2498242</v>
      </c>
      <c r="F2253">
        <v>141.80000000000001</v>
      </c>
      <c r="G2253" t="s">
        <v>11276</v>
      </c>
      <c r="H2253">
        <v>0</v>
      </c>
      <c r="I2253" t="s">
        <v>20173</v>
      </c>
    </row>
    <row r="2254" spans="1:9" x14ac:dyDescent="0.2">
      <c r="A2254" t="s">
        <v>11274</v>
      </c>
      <c r="B2254" t="s">
        <v>11275</v>
      </c>
      <c r="C2254" t="s">
        <v>4</v>
      </c>
      <c r="D2254">
        <v>2498239</v>
      </c>
      <c r="E2254">
        <v>2499069</v>
      </c>
      <c r="F2254">
        <v>120</v>
      </c>
      <c r="G2254" t="s">
        <v>11276</v>
      </c>
      <c r="H2254">
        <v>0</v>
      </c>
      <c r="I2254" t="s">
        <v>20174</v>
      </c>
    </row>
    <row r="2255" spans="1:9" x14ac:dyDescent="0.2">
      <c r="A2255" t="s">
        <v>11274</v>
      </c>
      <c r="B2255" t="s">
        <v>11275</v>
      </c>
      <c r="C2255" t="s">
        <v>4</v>
      </c>
      <c r="D2255">
        <v>2499059</v>
      </c>
      <c r="E2255">
        <v>2499835</v>
      </c>
      <c r="F2255">
        <v>120.9</v>
      </c>
      <c r="G2255" t="s">
        <v>11276</v>
      </c>
      <c r="H2255">
        <v>0</v>
      </c>
      <c r="I2255" t="s">
        <v>20175</v>
      </c>
    </row>
    <row r="2256" spans="1:9" x14ac:dyDescent="0.2">
      <c r="A2256" t="s">
        <v>11274</v>
      </c>
      <c r="B2256" t="s">
        <v>11275</v>
      </c>
      <c r="C2256" t="s">
        <v>4</v>
      </c>
      <c r="D2256">
        <v>2499941</v>
      </c>
      <c r="E2256">
        <v>2501983</v>
      </c>
      <c r="F2256">
        <v>267.2</v>
      </c>
      <c r="G2256" t="s">
        <v>11276</v>
      </c>
      <c r="H2256">
        <v>0</v>
      </c>
      <c r="I2256" t="s">
        <v>20176</v>
      </c>
    </row>
    <row r="2257" spans="1:9" x14ac:dyDescent="0.2">
      <c r="A2257" t="s">
        <v>11274</v>
      </c>
      <c r="B2257" t="s">
        <v>11275</v>
      </c>
      <c r="C2257" t="s">
        <v>4</v>
      </c>
      <c r="D2257">
        <v>2502004</v>
      </c>
      <c r="E2257">
        <v>2503299</v>
      </c>
      <c r="F2257">
        <v>132.19999999999999</v>
      </c>
      <c r="G2257" t="s">
        <v>11287</v>
      </c>
      <c r="H2257">
        <v>0</v>
      </c>
      <c r="I2257" t="s">
        <v>20177</v>
      </c>
    </row>
    <row r="2258" spans="1:9" x14ac:dyDescent="0.2">
      <c r="A2258" t="s">
        <v>11274</v>
      </c>
      <c r="B2258" t="s">
        <v>11275</v>
      </c>
      <c r="C2258" t="s">
        <v>4</v>
      </c>
      <c r="D2258">
        <v>2503322</v>
      </c>
      <c r="E2258">
        <v>2504056</v>
      </c>
      <c r="F2258">
        <v>117.7</v>
      </c>
      <c r="G2258" t="s">
        <v>11287</v>
      </c>
      <c r="H2258">
        <v>0</v>
      </c>
      <c r="I2258" t="s">
        <v>20178</v>
      </c>
    </row>
    <row r="2259" spans="1:9" x14ac:dyDescent="0.2">
      <c r="A2259" t="s">
        <v>11274</v>
      </c>
      <c r="B2259" t="s">
        <v>11275</v>
      </c>
      <c r="C2259" t="s">
        <v>4</v>
      </c>
      <c r="D2259">
        <v>2504143</v>
      </c>
      <c r="E2259">
        <v>2505123</v>
      </c>
      <c r="F2259">
        <v>69.099999999999994</v>
      </c>
      <c r="G2259" t="s">
        <v>11276</v>
      </c>
      <c r="H2259">
        <v>0</v>
      </c>
      <c r="I2259" t="s">
        <v>20179</v>
      </c>
    </row>
    <row r="2260" spans="1:9" x14ac:dyDescent="0.2">
      <c r="A2260" t="s">
        <v>11274</v>
      </c>
      <c r="B2260" t="s">
        <v>11275</v>
      </c>
      <c r="C2260" t="s">
        <v>4</v>
      </c>
      <c r="D2260">
        <v>2505341</v>
      </c>
      <c r="E2260">
        <v>2505577</v>
      </c>
      <c r="F2260">
        <v>1.7</v>
      </c>
      <c r="G2260" t="s">
        <v>11276</v>
      </c>
      <c r="H2260">
        <v>0</v>
      </c>
      <c r="I2260" t="s">
        <v>20180</v>
      </c>
    </row>
    <row r="2261" spans="1:9" x14ac:dyDescent="0.2">
      <c r="A2261" t="s">
        <v>11274</v>
      </c>
      <c r="B2261" t="s">
        <v>11275</v>
      </c>
      <c r="C2261" t="s">
        <v>4</v>
      </c>
      <c r="D2261">
        <v>2506091</v>
      </c>
      <c r="E2261">
        <v>2507137</v>
      </c>
      <c r="F2261">
        <v>156.69999999999999</v>
      </c>
      <c r="G2261" t="s">
        <v>11276</v>
      </c>
      <c r="H2261">
        <v>0</v>
      </c>
      <c r="I2261" t="s">
        <v>20181</v>
      </c>
    </row>
    <row r="2262" spans="1:9" x14ac:dyDescent="0.2">
      <c r="A2262" t="s">
        <v>11274</v>
      </c>
      <c r="B2262" t="s">
        <v>11275</v>
      </c>
      <c r="C2262" t="s">
        <v>4</v>
      </c>
      <c r="D2262">
        <v>2507294</v>
      </c>
      <c r="E2262">
        <v>2508451</v>
      </c>
      <c r="F2262">
        <v>121.8</v>
      </c>
      <c r="G2262" t="s">
        <v>11287</v>
      </c>
      <c r="H2262">
        <v>0</v>
      </c>
      <c r="I2262" t="s">
        <v>20182</v>
      </c>
    </row>
    <row r="2263" spans="1:9" x14ac:dyDescent="0.2">
      <c r="A2263" t="s">
        <v>11274</v>
      </c>
      <c r="B2263" t="s">
        <v>11275</v>
      </c>
      <c r="C2263" t="s">
        <v>4</v>
      </c>
      <c r="D2263">
        <v>2508432</v>
      </c>
      <c r="E2263">
        <v>2508695</v>
      </c>
      <c r="F2263">
        <v>47</v>
      </c>
      <c r="G2263" t="s">
        <v>11287</v>
      </c>
      <c r="H2263">
        <v>0</v>
      </c>
      <c r="I2263" t="s">
        <v>20183</v>
      </c>
    </row>
    <row r="2264" spans="1:9" x14ac:dyDescent="0.2">
      <c r="A2264" t="s">
        <v>11274</v>
      </c>
      <c r="B2264" t="s">
        <v>11275</v>
      </c>
      <c r="C2264" t="s">
        <v>4</v>
      </c>
      <c r="D2264">
        <v>2508931</v>
      </c>
      <c r="E2264">
        <v>2509023</v>
      </c>
      <c r="F2264">
        <v>4.5999999999999996</v>
      </c>
      <c r="G2264" t="s">
        <v>11287</v>
      </c>
      <c r="H2264">
        <v>0</v>
      </c>
      <c r="I2264" t="s">
        <v>20184</v>
      </c>
    </row>
    <row r="2265" spans="1:9" x14ac:dyDescent="0.2">
      <c r="A2265" t="s">
        <v>11274</v>
      </c>
      <c r="B2265" t="s">
        <v>11275</v>
      </c>
      <c r="C2265" t="s">
        <v>4</v>
      </c>
      <c r="D2265">
        <v>2509317</v>
      </c>
      <c r="E2265">
        <v>2510063</v>
      </c>
      <c r="F2265">
        <v>115.3</v>
      </c>
      <c r="G2265" t="s">
        <v>11287</v>
      </c>
      <c r="H2265">
        <v>0</v>
      </c>
      <c r="I2265" t="s">
        <v>20185</v>
      </c>
    </row>
    <row r="2266" spans="1:9" x14ac:dyDescent="0.2">
      <c r="A2266" t="s">
        <v>11274</v>
      </c>
      <c r="B2266" t="s">
        <v>11275</v>
      </c>
      <c r="C2266" t="s">
        <v>4</v>
      </c>
      <c r="D2266">
        <v>2510195</v>
      </c>
      <c r="E2266">
        <v>2511169</v>
      </c>
      <c r="F2266">
        <v>209.6</v>
      </c>
      <c r="G2266" t="s">
        <v>11276</v>
      </c>
      <c r="H2266">
        <v>0</v>
      </c>
      <c r="I2266" t="s">
        <v>20186</v>
      </c>
    </row>
    <row r="2267" spans="1:9" x14ac:dyDescent="0.2">
      <c r="A2267" t="s">
        <v>11274</v>
      </c>
      <c r="B2267" t="s">
        <v>11275</v>
      </c>
      <c r="C2267" t="s">
        <v>4</v>
      </c>
      <c r="D2267">
        <v>2511228</v>
      </c>
      <c r="E2267">
        <v>2511731</v>
      </c>
      <c r="F2267">
        <v>65.7</v>
      </c>
      <c r="G2267" t="s">
        <v>11276</v>
      </c>
      <c r="H2267">
        <v>0</v>
      </c>
      <c r="I2267" t="s">
        <v>20187</v>
      </c>
    </row>
    <row r="2268" spans="1:9" x14ac:dyDescent="0.2">
      <c r="A2268" t="s">
        <v>11274</v>
      </c>
      <c r="B2268" t="s">
        <v>11275</v>
      </c>
      <c r="C2268" t="s">
        <v>4</v>
      </c>
      <c r="D2268">
        <v>2511742</v>
      </c>
      <c r="E2268">
        <v>2513286</v>
      </c>
      <c r="F2268">
        <v>316</v>
      </c>
      <c r="G2268" t="s">
        <v>11276</v>
      </c>
      <c r="H2268">
        <v>0</v>
      </c>
      <c r="I2268" t="s">
        <v>20188</v>
      </c>
    </row>
    <row r="2269" spans="1:9" x14ac:dyDescent="0.2">
      <c r="A2269" t="s">
        <v>11274</v>
      </c>
      <c r="B2269" t="s">
        <v>11275</v>
      </c>
      <c r="C2269" t="s">
        <v>4</v>
      </c>
      <c r="D2269">
        <v>2513283</v>
      </c>
      <c r="E2269">
        <v>2514422</v>
      </c>
      <c r="F2269">
        <v>224.2</v>
      </c>
      <c r="G2269" t="s">
        <v>11276</v>
      </c>
      <c r="H2269">
        <v>0</v>
      </c>
      <c r="I2269" t="s">
        <v>20189</v>
      </c>
    </row>
    <row r="2270" spans="1:9" x14ac:dyDescent="0.2">
      <c r="A2270" t="s">
        <v>11274</v>
      </c>
      <c r="B2270" t="s">
        <v>11275</v>
      </c>
      <c r="C2270" t="s">
        <v>4</v>
      </c>
      <c r="D2270">
        <v>2514425</v>
      </c>
      <c r="E2270">
        <v>2515318</v>
      </c>
      <c r="F2270">
        <v>129.6</v>
      </c>
      <c r="G2270" t="s">
        <v>11276</v>
      </c>
      <c r="H2270">
        <v>0</v>
      </c>
      <c r="I2270" t="s">
        <v>20190</v>
      </c>
    </row>
    <row r="2271" spans="1:9" x14ac:dyDescent="0.2">
      <c r="A2271" t="s">
        <v>11274</v>
      </c>
      <c r="B2271" t="s">
        <v>11275</v>
      </c>
      <c r="C2271" t="s">
        <v>4</v>
      </c>
      <c r="D2271">
        <v>2515315</v>
      </c>
      <c r="E2271">
        <v>2516295</v>
      </c>
      <c r="F2271">
        <v>150.6</v>
      </c>
      <c r="G2271" t="s">
        <v>11276</v>
      </c>
      <c r="H2271">
        <v>0</v>
      </c>
      <c r="I2271" t="s">
        <v>20191</v>
      </c>
    </row>
    <row r="2272" spans="1:9" x14ac:dyDescent="0.2">
      <c r="A2272" t="s">
        <v>11274</v>
      </c>
      <c r="B2272" t="s">
        <v>11275</v>
      </c>
      <c r="C2272" t="s">
        <v>4</v>
      </c>
      <c r="D2272">
        <v>2516292</v>
      </c>
      <c r="E2272">
        <v>2517431</v>
      </c>
      <c r="F2272">
        <v>223.6</v>
      </c>
      <c r="G2272" t="s">
        <v>11276</v>
      </c>
      <c r="H2272">
        <v>0</v>
      </c>
      <c r="I2272" t="s">
        <v>20192</v>
      </c>
    </row>
    <row r="2273" spans="1:9" x14ac:dyDescent="0.2">
      <c r="A2273" t="s">
        <v>11274</v>
      </c>
      <c r="B2273" t="s">
        <v>11275</v>
      </c>
      <c r="C2273" t="s">
        <v>4</v>
      </c>
      <c r="D2273">
        <v>2517770</v>
      </c>
      <c r="E2273">
        <v>2518000</v>
      </c>
      <c r="F2273">
        <v>8.6</v>
      </c>
      <c r="G2273" t="s">
        <v>11276</v>
      </c>
      <c r="H2273">
        <v>0</v>
      </c>
      <c r="I2273" t="s">
        <v>20193</v>
      </c>
    </row>
    <row r="2274" spans="1:9" x14ac:dyDescent="0.2">
      <c r="A2274" t="s">
        <v>11274</v>
      </c>
      <c r="B2274" t="s">
        <v>11275</v>
      </c>
      <c r="C2274" t="s">
        <v>4</v>
      </c>
      <c r="D2274">
        <v>2518000</v>
      </c>
      <c r="E2274">
        <v>2518293</v>
      </c>
      <c r="F2274">
        <v>19.100000000000001</v>
      </c>
      <c r="G2274" t="s">
        <v>11276</v>
      </c>
      <c r="H2274">
        <v>0</v>
      </c>
      <c r="I2274" t="s">
        <v>20194</v>
      </c>
    </row>
    <row r="2275" spans="1:9" x14ac:dyDescent="0.2">
      <c r="A2275" t="s">
        <v>11274</v>
      </c>
      <c r="B2275" t="s">
        <v>11275</v>
      </c>
      <c r="C2275" t="s">
        <v>4</v>
      </c>
      <c r="D2275">
        <v>2518359</v>
      </c>
      <c r="E2275">
        <v>2519069</v>
      </c>
      <c r="F2275">
        <v>76.900000000000006</v>
      </c>
      <c r="G2275" t="s">
        <v>11287</v>
      </c>
      <c r="H2275">
        <v>0</v>
      </c>
      <c r="I2275" t="s">
        <v>20195</v>
      </c>
    </row>
    <row r="2276" spans="1:9" x14ac:dyDescent="0.2">
      <c r="A2276" t="s">
        <v>11274</v>
      </c>
      <c r="B2276" t="s">
        <v>11275</v>
      </c>
      <c r="C2276" t="s">
        <v>4</v>
      </c>
      <c r="D2276">
        <v>2519955</v>
      </c>
      <c r="E2276">
        <v>2520920</v>
      </c>
      <c r="F2276">
        <v>12.7</v>
      </c>
      <c r="G2276" t="s">
        <v>11276</v>
      </c>
      <c r="H2276">
        <v>0</v>
      </c>
      <c r="I2276" t="s">
        <v>20196</v>
      </c>
    </row>
    <row r="2277" spans="1:9" x14ac:dyDescent="0.2">
      <c r="A2277" t="s">
        <v>11274</v>
      </c>
      <c r="B2277" t="s">
        <v>11275</v>
      </c>
      <c r="C2277" t="s">
        <v>4</v>
      </c>
      <c r="D2277">
        <v>2521157</v>
      </c>
      <c r="E2277">
        <v>2523205</v>
      </c>
      <c r="F2277">
        <v>209</v>
      </c>
      <c r="G2277" t="s">
        <v>11287</v>
      </c>
      <c r="H2277">
        <v>0</v>
      </c>
      <c r="I2277" t="s">
        <v>20197</v>
      </c>
    </row>
    <row r="2278" spans="1:9" x14ac:dyDescent="0.2">
      <c r="A2278" t="s">
        <v>11274</v>
      </c>
      <c r="B2278" t="s">
        <v>11275</v>
      </c>
      <c r="C2278" t="s">
        <v>4</v>
      </c>
      <c r="D2278">
        <v>2523209</v>
      </c>
      <c r="E2278">
        <v>2526037</v>
      </c>
      <c r="F2278">
        <v>417.3</v>
      </c>
      <c r="G2278" t="s">
        <v>11287</v>
      </c>
      <c r="H2278">
        <v>0</v>
      </c>
      <c r="I2278" t="s">
        <v>20198</v>
      </c>
    </row>
    <row r="2279" spans="1:9" x14ac:dyDescent="0.2">
      <c r="A2279" t="s">
        <v>11274</v>
      </c>
      <c r="B2279" t="s">
        <v>11275</v>
      </c>
      <c r="C2279" t="s">
        <v>4</v>
      </c>
      <c r="D2279">
        <v>2526135</v>
      </c>
      <c r="E2279">
        <v>2529152</v>
      </c>
      <c r="F2279">
        <v>427.3</v>
      </c>
      <c r="G2279" t="s">
        <v>11287</v>
      </c>
      <c r="H2279">
        <v>0</v>
      </c>
      <c r="I2279" t="s">
        <v>20199</v>
      </c>
    </row>
    <row r="2280" spans="1:9" x14ac:dyDescent="0.2">
      <c r="A2280" t="s">
        <v>11274</v>
      </c>
      <c r="B2280" t="s">
        <v>11275</v>
      </c>
      <c r="C2280" t="s">
        <v>4</v>
      </c>
      <c r="D2280">
        <v>2529377</v>
      </c>
      <c r="E2280">
        <v>2530306</v>
      </c>
      <c r="F2280">
        <v>91.2</v>
      </c>
      <c r="G2280" t="s">
        <v>11287</v>
      </c>
      <c r="H2280">
        <v>0</v>
      </c>
      <c r="I2280" t="s">
        <v>20200</v>
      </c>
    </row>
    <row r="2281" spans="1:9" x14ac:dyDescent="0.2">
      <c r="A2281" t="s">
        <v>11274</v>
      </c>
      <c r="B2281" t="s">
        <v>11275</v>
      </c>
      <c r="C2281" t="s">
        <v>4</v>
      </c>
      <c r="D2281">
        <v>2530300</v>
      </c>
      <c r="E2281">
        <v>2530566</v>
      </c>
      <c r="F2281">
        <v>49.5</v>
      </c>
      <c r="G2281" t="s">
        <v>11287</v>
      </c>
      <c r="H2281">
        <v>0</v>
      </c>
      <c r="I2281" t="s">
        <v>20201</v>
      </c>
    </row>
    <row r="2282" spans="1:9" x14ac:dyDescent="0.2">
      <c r="A2282" t="s">
        <v>11274</v>
      </c>
      <c r="B2282" t="s">
        <v>11275</v>
      </c>
      <c r="C2282" t="s">
        <v>4</v>
      </c>
      <c r="D2282">
        <v>2531530</v>
      </c>
      <c r="E2282">
        <v>2531706</v>
      </c>
      <c r="F2282">
        <v>11.3</v>
      </c>
      <c r="G2282" t="s">
        <v>11276</v>
      </c>
      <c r="H2282">
        <v>0</v>
      </c>
      <c r="I2282" t="s">
        <v>20202</v>
      </c>
    </row>
    <row r="2283" spans="1:9" x14ac:dyDescent="0.2">
      <c r="A2283" t="s">
        <v>11274</v>
      </c>
      <c r="B2283" t="s">
        <v>11275</v>
      </c>
      <c r="C2283" t="s">
        <v>4</v>
      </c>
      <c r="D2283">
        <v>2531782</v>
      </c>
      <c r="E2283">
        <v>2532015</v>
      </c>
      <c r="F2283">
        <v>24.6</v>
      </c>
      <c r="G2283" t="s">
        <v>11287</v>
      </c>
      <c r="H2283">
        <v>0</v>
      </c>
      <c r="I2283" t="s">
        <v>20203</v>
      </c>
    </row>
    <row r="2284" spans="1:9" x14ac:dyDescent="0.2">
      <c r="A2284" t="s">
        <v>11274</v>
      </c>
      <c r="B2284" t="s">
        <v>11275</v>
      </c>
      <c r="C2284" t="s">
        <v>4</v>
      </c>
      <c r="D2284">
        <v>2532096</v>
      </c>
      <c r="E2284">
        <v>2532479</v>
      </c>
      <c r="F2284">
        <v>36.5</v>
      </c>
      <c r="G2284" t="s">
        <v>11276</v>
      </c>
      <c r="H2284">
        <v>0</v>
      </c>
      <c r="I2284" t="s">
        <v>20204</v>
      </c>
    </row>
    <row r="2285" spans="1:9" x14ac:dyDescent="0.2">
      <c r="A2285" t="s">
        <v>11274</v>
      </c>
      <c r="B2285" t="s">
        <v>11275</v>
      </c>
      <c r="C2285" t="s">
        <v>4</v>
      </c>
      <c r="D2285">
        <v>2532538</v>
      </c>
      <c r="E2285">
        <v>2533008</v>
      </c>
      <c r="F2285">
        <v>59.5</v>
      </c>
      <c r="G2285" t="s">
        <v>11276</v>
      </c>
      <c r="H2285">
        <v>0</v>
      </c>
      <c r="I2285" t="s">
        <v>20205</v>
      </c>
    </row>
    <row r="2286" spans="1:9" x14ac:dyDescent="0.2">
      <c r="A2286" t="s">
        <v>11274</v>
      </c>
      <c r="B2286" t="s">
        <v>11275</v>
      </c>
      <c r="C2286" t="s">
        <v>4</v>
      </c>
      <c r="D2286">
        <v>2533001</v>
      </c>
      <c r="E2286">
        <v>2533468</v>
      </c>
      <c r="F2286">
        <v>50.7</v>
      </c>
      <c r="G2286" t="s">
        <v>11276</v>
      </c>
      <c r="H2286">
        <v>0</v>
      </c>
      <c r="I2286" t="s">
        <v>20206</v>
      </c>
    </row>
    <row r="2287" spans="1:9" x14ac:dyDescent="0.2">
      <c r="A2287" t="s">
        <v>11274</v>
      </c>
      <c r="B2287" t="s">
        <v>11275</v>
      </c>
      <c r="C2287" t="s">
        <v>4</v>
      </c>
      <c r="D2287">
        <v>2533461</v>
      </c>
      <c r="E2287">
        <v>2533862</v>
      </c>
      <c r="F2287">
        <v>30</v>
      </c>
      <c r="G2287" t="s">
        <v>11276</v>
      </c>
      <c r="H2287">
        <v>0</v>
      </c>
      <c r="I2287" t="s">
        <v>20207</v>
      </c>
    </row>
    <row r="2288" spans="1:9" x14ac:dyDescent="0.2">
      <c r="A2288" t="s">
        <v>11274</v>
      </c>
      <c r="B2288" t="s">
        <v>11275</v>
      </c>
      <c r="C2288" t="s">
        <v>4</v>
      </c>
      <c r="D2288">
        <v>2534204</v>
      </c>
      <c r="E2288">
        <v>2535049</v>
      </c>
      <c r="F2288">
        <v>33</v>
      </c>
      <c r="G2288" t="s">
        <v>11276</v>
      </c>
      <c r="H2288">
        <v>0</v>
      </c>
      <c r="I2288" t="s">
        <v>20208</v>
      </c>
    </row>
    <row r="2289" spans="1:9" x14ac:dyDescent="0.2">
      <c r="A2289" t="s">
        <v>11274</v>
      </c>
      <c r="B2289" t="s">
        <v>11275</v>
      </c>
      <c r="C2289" t="s">
        <v>4</v>
      </c>
      <c r="D2289">
        <v>2535904</v>
      </c>
      <c r="E2289">
        <v>2536725</v>
      </c>
      <c r="F2289">
        <v>152.6</v>
      </c>
      <c r="G2289" t="s">
        <v>11276</v>
      </c>
      <c r="H2289">
        <v>0</v>
      </c>
      <c r="I2289" t="s">
        <v>20209</v>
      </c>
    </row>
    <row r="2290" spans="1:9" x14ac:dyDescent="0.2">
      <c r="A2290" t="s">
        <v>11274</v>
      </c>
      <c r="B2290" t="s">
        <v>11275</v>
      </c>
      <c r="C2290" t="s">
        <v>4</v>
      </c>
      <c r="D2290">
        <v>2536743</v>
      </c>
      <c r="E2290">
        <v>2537189</v>
      </c>
      <c r="F2290">
        <v>97.6</v>
      </c>
      <c r="G2290" t="s">
        <v>11287</v>
      </c>
      <c r="H2290">
        <v>0</v>
      </c>
      <c r="I2290" t="s">
        <v>20210</v>
      </c>
    </row>
    <row r="2291" spans="1:9" x14ac:dyDescent="0.2">
      <c r="A2291" t="s">
        <v>11274</v>
      </c>
      <c r="B2291" t="s">
        <v>11275</v>
      </c>
      <c r="C2291" t="s">
        <v>4</v>
      </c>
      <c r="D2291">
        <v>2537234</v>
      </c>
      <c r="E2291">
        <v>2537905</v>
      </c>
      <c r="F2291">
        <v>136.80000000000001</v>
      </c>
      <c r="G2291" t="s">
        <v>11287</v>
      </c>
      <c r="H2291">
        <v>0</v>
      </c>
      <c r="I2291" t="s">
        <v>20211</v>
      </c>
    </row>
    <row r="2292" spans="1:9" x14ac:dyDescent="0.2">
      <c r="A2292" t="s">
        <v>11274</v>
      </c>
      <c r="B2292" t="s">
        <v>11275</v>
      </c>
      <c r="C2292" t="s">
        <v>4</v>
      </c>
      <c r="D2292">
        <v>2537996</v>
      </c>
      <c r="E2292">
        <v>2538667</v>
      </c>
      <c r="F2292">
        <v>126.3</v>
      </c>
      <c r="G2292" t="s">
        <v>11287</v>
      </c>
      <c r="H2292">
        <v>0</v>
      </c>
      <c r="I2292" t="s">
        <v>20212</v>
      </c>
    </row>
    <row r="2293" spans="1:9" x14ac:dyDescent="0.2">
      <c r="A2293" t="s">
        <v>11274</v>
      </c>
      <c r="B2293" t="s">
        <v>11275</v>
      </c>
      <c r="C2293" t="s">
        <v>4</v>
      </c>
      <c r="D2293">
        <v>2538838</v>
      </c>
      <c r="E2293">
        <v>2539764</v>
      </c>
      <c r="F2293">
        <v>152</v>
      </c>
      <c r="G2293" t="s">
        <v>11276</v>
      </c>
      <c r="H2293">
        <v>0</v>
      </c>
      <c r="I2293" t="s">
        <v>20213</v>
      </c>
    </row>
    <row r="2294" spans="1:9" x14ac:dyDescent="0.2">
      <c r="A2294" t="s">
        <v>11274</v>
      </c>
      <c r="B2294" t="s">
        <v>11275</v>
      </c>
      <c r="C2294" t="s">
        <v>4</v>
      </c>
      <c r="D2294">
        <v>2539990</v>
      </c>
      <c r="E2294">
        <v>2540736</v>
      </c>
      <c r="F2294">
        <v>167.7</v>
      </c>
      <c r="G2294" t="s">
        <v>11276</v>
      </c>
      <c r="H2294">
        <v>0</v>
      </c>
      <c r="I2294" t="s">
        <v>20214</v>
      </c>
    </row>
    <row r="2295" spans="1:9" x14ac:dyDescent="0.2">
      <c r="A2295" t="s">
        <v>11274</v>
      </c>
      <c r="B2295" t="s">
        <v>11275</v>
      </c>
      <c r="C2295" t="s">
        <v>4</v>
      </c>
      <c r="D2295">
        <v>2540785</v>
      </c>
      <c r="E2295">
        <v>2541504</v>
      </c>
      <c r="F2295">
        <v>169.2</v>
      </c>
      <c r="G2295" t="s">
        <v>11287</v>
      </c>
      <c r="H2295">
        <v>0</v>
      </c>
      <c r="I2295" t="s">
        <v>20215</v>
      </c>
    </row>
    <row r="2296" spans="1:9" x14ac:dyDescent="0.2">
      <c r="A2296" t="s">
        <v>11274</v>
      </c>
      <c r="B2296" t="s">
        <v>11275</v>
      </c>
      <c r="C2296" t="s">
        <v>4</v>
      </c>
      <c r="D2296">
        <v>2541717</v>
      </c>
      <c r="E2296">
        <v>2542304</v>
      </c>
      <c r="F2296">
        <v>105.8</v>
      </c>
      <c r="G2296" t="s">
        <v>11276</v>
      </c>
      <c r="H2296">
        <v>0</v>
      </c>
      <c r="I2296" t="s">
        <v>20216</v>
      </c>
    </row>
    <row r="2297" spans="1:9" x14ac:dyDescent="0.2">
      <c r="A2297" t="s">
        <v>11274</v>
      </c>
      <c r="B2297" t="s">
        <v>11275</v>
      </c>
      <c r="C2297" t="s">
        <v>4</v>
      </c>
      <c r="D2297">
        <v>2542314</v>
      </c>
      <c r="E2297">
        <v>2543045</v>
      </c>
      <c r="F2297">
        <v>157.9</v>
      </c>
      <c r="G2297" t="s">
        <v>11287</v>
      </c>
      <c r="H2297">
        <v>0</v>
      </c>
      <c r="I2297" t="s">
        <v>20217</v>
      </c>
    </row>
    <row r="2298" spans="1:9" x14ac:dyDescent="0.2">
      <c r="A2298" t="s">
        <v>11274</v>
      </c>
      <c r="B2298" t="s">
        <v>11275</v>
      </c>
      <c r="C2298" t="s">
        <v>4</v>
      </c>
      <c r="D2298">
        <v>2543166</v>
      </c>
      <c r="E2298">
        <v>2543552</v>
      </c>
      <c r="F2298">
        <v>70.900000000000006</v>
      </c>
      <c r="G2298" t="s">
        <v>11287</v>
      </c>
      <c r="H2298">
        <v>0</v>
      </c>
      <c r="I2298" t="s">
        <v>20218</v>
      </c>
    </row>
    <row r="2299" spans="1:9" x14ac:dyDescent="0.2">
      <c r="A2299" t="s">
        <v>11274</v>
      </c>
      <c r="B2299" t="s">
        <v>11275</v>
      </c>
      <c r="C2299" t="s">
        <v>4</v>
      </c>
      <c r="D2299">
        <v>2543765</v>
      </c>
      <c r="E2299">
        <v>2544823</v>
      </c>
      <c r="F2299">
        <v>184.5</v>
      </c>
      <c r="G2299" t="s">
        <v>11276</v>
      </c>
      <c r="H2299">
        <v>0</v>
      </c>
      <c r="I2299" t="s">
        <v>20219</v>
      </c>
    </row>
    <row r="2300" spans="1:9" x14ac:dyDescent="0.2">
      <c r="A2300" t="s">
        <v>11274</v>
      </c>
      <c r="B2300" t="s">
        <v>11275</v>
      </c>
      <c r="C2300" t="s">
        <v>4</v>
      </c>
      <c r="D2300">
        <v>2545073</v>
      </c>
      <c r="E2300">
        <v>2546008</v>
      </c>
      <c r="F2300">
        <v>170.6</v>
      </c>
      <c r="G2300" t="s">
        <v>11276</v>
      </c>
      <c r="H2300">
        <v>0</v>
      </c>
      <c r="I2300" t="s">
        <v>20220</v>
      </c>
    </row>
    <row r="2301" spans="1:9" x14ac:dyDescent="0.2">
      <c r="A2301" t="s">
        <v>11274</v>
      </c>
      <c r="B2301" t="s">
        <v>11275</v>
      </c>
      <c r="C2301" t="s">
        <v>4</v>
      </c>
      <c r="D2301">
        <v>2546215</v>
      </c>
      <c r="E2301">
        <v>2546448</v>
      </c>
      <c r="F2301">
        <v>26.1</v>
      </c>
      <c r="G2301" t="s">
        <v>11287</v>
      </c>
      <c r="H2301">
        <v>0</v>
      </c>
      <c r="I2301" t="s">
        <v>20221</v>
      </c>
    </row>
    <row r="2302" spans="1:9" x14ac:dyDescent="0.2">
      <c r="A2302" t="s">
        <v>11274</v>
      </c>
      <c r="B2302" t="s">
        <v>11275</v>
      </c>
      <c r="C2302" t="s">
        <v>4</v>
      </c>
      <c r="D2302">
        <v>2546521</v>
      </c>
      <c r="E2302">
        <v>2547273</v>
      </c>
      <c r="F2302">
        <v>137.80000000000001</v>
      </c>
      <c r="G2302" t="s">
        <v>11287</v>
      </c>
      <c r="H2302">
        <v>0</v>
      </c>
      <c r="I2302" t="s">
        <v>20222</v>
      </c>
    </row>
    <row r="2303" spans="1:9" x14ac:dyDescent="0.2">
      <c r="A2303" t="s">
        <v>11274</v>
      </c>
      <c r="B2303" t="s">
        <v>11275</v>
      </c>
      <c r="C2303" t="s">
        <v>4</v>
      </c>
      <c r="D2303">
        <v>2547270</v>
      </c>
      <c r="E2303">
        <v>2547767</v>
      </c>
      <c r="F2303">
        <v>116.1</v>
      </c>
      <c r="G2303" t="s">
        <v>11287</v>
      </c>
      <c r="H2303">
        <v>0</v>
      </c>
      <c r="I2303" t="s">
        <v>20223</v>
      </c>
    </row>
    <row r="2304" spans="1:9" x14ac:dyDescent="0.2">
      <c r="A2304" t="s">
        <v>11274</v>
      </c>
      <c r="B2304" t="s">
        <v>11275</v>
      </c>
      <c r="C2304" t="s">
        <v>4</v>
      </c>
      <c r="D2304">
        <v>2547754</v>
      </c>
      <c r="E2304">
        <v>2549409</v>
      </c>
      <c r="F2304">
        <v>379.6</v>
      </c>
      <c r="G2304" t="s">
        <v>11287</v>
      </c>
      <c r="H2304">
        <v>0</v>
      </c>
      <c r="I2304" t="s">
        <v>20224</v>
      </c>
    </row>
    <row r="2305" spans="1:9" x14ac:dyDescent="0.2">
      <c r="A2305" t="s">
        <v>11274</v>
      </c>
      <c r="B2305" t="s">
        <v>11275</v>
      </c>
      <c r="C2305" t="s">
        <v>4</v>
      </c>
      <c r="D2305">
        <v>2549435</v>
      </c>
      <c r="E2305">
        <v>2549749</v>
      </c>
      <c r="F2305">
        <v>69</v>
      </c>
      <c r="G2305" t="s">
        <v>11287</v>
      </c>
      <c r="H2305">
        <v>0</v>
      </c>
      <c r="I2305" t="s">
        <v>20225</v>
      </c>
    </row>
    <row r="2306" spans="1:9" x14ac:dyDescent="0.2">
      <c r="A2306" t="s">
        <v>11274</v>
      </c>
      <c r="B2306" t="s">
        <v>11275</v>
      </c>
      <c r="C2306" t="s">
        <v>4</v>
      </c>
      <c r="D2306">
        <v>2550024</v>
      </c>
      <c r="E2306">
        <v>2550410</v>
      </c>
      <c r="F2306">
        <v>62.3</v>
      </c>
      <c r="G2306" t="s">
        <v>11287</v>
      </c>
      <c r="H2306">
        <v>0</v>
      </c>
      <c r="I2306" t="s">
        <v>20226</v>
      </c>
    </row>
    <row r="2307" spans="1:9" x14ac:dyDescent="0.2">
      <c r="A2307" t="s">
        <v>11274</v>
      </c>
      <c r="B2307" t="s">
        <v>11275</v>
      </c>
      <c r="C2307" t="s">
        <v>4</v>
      </c>
      <c r="D2307">
        <v>2550611</v>
      </c>
      <c r="E2307">
        <v>2551585</v>
      </c>
      <c r="F2307">
        <v>219.2</v>
      </c>
      <c r="G2307" t="s">
        <v>11276</v>
      </c>
      <c r="H2307">
        <v>0</v>
      </c>
      <c r="I2307" t="s">
        <v>20227</v>
      </c>
    </row>
    <row r="2308" spans="1:9" x14ac:dyDescent="0.2">
      <c r="A2308" t="s">
        <v>11274</v>
      </c>
      <c r="B2308" t="s">
        <v>11275</v>
      </c>
      <c r="C2308" t="s">
        <v>4</v>
      </c>
      <c r="D2308">
        <v>2551683</v>
      </c>
      <c r="E2308">
        <v>2552489</v>
      </c>
      <c r="F2308">
        <v>160.1</v>
      </c>
      <c r="G2308" t="s">
        <v>11276</v>
      </c>
      <c r="H2308">
        <v>0</v>
      </c>
      <c r="I2308" t="s">
        <v>20228</v>
      </c>
    </row>
    <row r="2309" spans="1:9" x14ac:dyDescent="0.2">
      <c r="A2309" t="s">
        <v>11274</v>
      </c>
      <c r="B2309" t="s">
        <v>11275</v>
      </c>
      <c r="C2309" t="s">
        <v>4</v>
      </c>
      <c r="D2309">
        <v>2552576</v>
      </c>
      <c r="E2309">
        <v>2552665</v>
      </c>
      <c r="F2309">
        <v>16.899999999999999</v>
      </c>
      <c r="G2309" t="s">
        <v>11276</v>
      </c>
      <c r="H2309">
        <v>0</v>
      </c>
      <c r="I2309" t="s">
        <v>20229</v>
      </c>
    </row>
    <row r="2310" spans="1:9" x14ac:dyDescent="0.2">
      <c r="A2310" t="s">
        <v>11274</v>
      </c>
      <c r="B2310" t="s">
        <v>11275</v>
      </c>
      <c r="C2310" t="s">
        <v>4</v>
      </c>
      <c r="D2310">
        <v>2552936</v>
      </c>
      <c r="E2310">
        <v>2555488</v>
      </c>
      <c r="F2310">
        <v>454.4</v>
      </c>
      <c r="G2310" t="s">
        <v>11276</v>
      </c>
      <c r="H2310">
        <v>0</v>
      </c>
      <c r="I2310" t="s">
        <v>20230</v>
      </c>
    </row>
    <row r="2311" spans="1:9" x14ac:dyDescent="0.2">
      <c r="A2311" t="s">
        <v>11274</v>
      </c>
      <c r="B2311" t="s">
        <v>11275</v>
      </c>
      <c r="C2311" t="s">
        <v>4</v>
      </c>
      <c r="D2311">
        <v>2555496</v>
      </c>
      <c r="E2311">
        <v>2556380</v>
      </c>
      <c r="F2311">
        <v>181.1</v>
      </c>
      <c r="G2311" t="s">
        <v>11276</v>
      </c>
      <c r="H2311">
        <v>0</v>
      </c>
      <c r="I2311" t="s">
        <v>20231</v>
      </c>
    </row>
    <row r="2312" spans="1:9" x14ac:dyDescent="0.2">
      <c r="A2312" t="s">
        <v>11274</v>
      </c>
      <c r="B2312" t="s">
        <v>11275</v>
      </c>
      <c r="C2312" t="s">
        <v>4</v>
      </c>
      <c r="D2312">
        <v>2556514</v>
      </c>
      <c r="E2312">
        <v>2557836</v>
      </c>
      <c r="F2312">
        <v>292.39999999999998</v>
      </c>
      <c r="G2312" t="s">
        <v>11287</v>
      </c>
      <c r="H2312">
        <v>0</v>
      </c>
      <c r="I2312" t="s">
        <v>20232</v>
      </c>
    </row>
    <row r="2313" spans="1:9" x14ac:dyDescent="0.2">
      <c r="A2313" t="s">
        <v>11274</v>
      </c>
      <c r="B2313" t="s">
        <v>11275</v>
      </c>
      <c r="C2313" t="s">
        <v>4</v>
      </c>
      <c r="D2313">
        <v>2557833</v>
      </c>
      <c r="E2313">
        <v>2558339</v>
      </c>
      <c r="F2313">
        <v>96.4</v>
      </c>
      <c r="G2313" t="s">
        <v>11287</v>
      </c>
      <c r="H2313">
        <v>0</v>
      </c>
      <c r="I2313" t="s">
        <v>20233</v>
      </c>
    </row>
    <row r="2314" spans="1:9" x14ac:dyDescent="0.2">
      <c r="A2314" t="s">
        <v>11274</v>
      </c>
      <c r="B2314" t="s">
        <v>11275</v>
      </c>
      <c r="C2314" t="s">
        <v>4</v>
      </c>
      <c r="D2314">
        <v>2558495</v>
      </c>
      <c r="E2314">
        <v>2559505</v>
      </c>
      <c r="F2314">
        <v>237.2</v>
      </c>
      <c r="G2314" t="s">
        <v>11287</v>
      </c>
      <c r="H2314">
        <v>0</v>
      </c>
      <c r="I2314" t="s">
        <v>20234</v>
      </c>
    </row>
    <row r="2315" spans="1:9" x14ac:dyDescent="0.2">
      <c r="A2315" t="s">
        <v>11274</v>
      </c>
      <c r="B2315" t="s">
        <v>11275</v>
      </c>
      <c r="C2315" t="s">
        <v>4</v>
      </c>
      <c r="D2315">
        <v>2559639</v>
      </c>
      <c r="E2315">
        <v>2561162</v>
      </c>
      <c r="F2315">
        <v>350.7</v>
      </c>
      <c r="G2315" t="s">
        <v>11287</v>
      </c>
      <c r="H2315">
        <v>0</v>
      </c>
      <c r="I2315" t="s">
        <v>20235</v>
      </c>
    </row>
    <row r="2316" spans="1:9" x14ac:dyDescent="0.2">
      <c r="A2316" t="s">
        <v>11274</v>
      </c>
      <c r="B2316" t="s">
        <v>11275</v>
      </c>
      <c r="C2316" t="s">
        <v>4</v>
      </c>
      <c r="D2316">
        <v>2561178</v>
      </c>
      <c r="E2316">
        <v>2562548</v>
      </c>
      <c r="F2316">
        <v>269.60000000000002</v>
      </c>
      <c r="G2316" t="s">
        <v>11287</v>
      </c>
      <c r="H2316">
        <v>0</v>
      </c>
      <c r="I2316" t="s">
        <v>20236</v>
      </c>
    </row>
    <row r="2317" spans="1:9" x14ac:dyDescent="0.2">
      <c r="A2317" t="s">
        <v>11274</v>
      </c>
      <c r="B2317" t="s">
        <v>11275</v>
      </c>
      <c r="C2317" t="s">
        <v>4</v>
      </c>
      <c r="D2317">
        <v>2562868</v>
      </c>
      <c r="E2317">
        <v>2563530</v>
      </c>
      <c r="F2317">
        <v>114.5</v>
      </c>
      <c r="G2317" t="s">
        <v>11276</v>
      </c>
      <c r="H2317">
        <v>0</v>
      </c>
      <c r="I2317" t="s">
        <v>20237</v>
      </c>
    </row>
    <row r="2318" spans="1:9" x14ac:dyDescent="0.2">
      <c r="A2318" t="s">
        <v>11274</v>
      </c>
      <c r="B2318" t="s">
        <v>11275</v>
      </c>
      <c r="C2318" t="s">
        <v>4</v>
      </c>
      <c r="D2318">
        <v>2564409</v>
      </c>
      <c r="E2318">
        <v>2564711</v>
      </c>
      <c r="F2318">
        <v>5</v>
      </c>
      <c r="G2318" t="s">
        <v>11287</v>
      </c>
      <c r="H2318">
        <v>0</v>
      </c>
      <c r="I2318" t="s">
        <v>20238</v>
      </c>
    </row>
    <row r="2319" spans="1:9" x14ac:dyDescent="0.2">
      <c r="A2319" t="s">
        <v>11274</v>
      </c>
      <c r="B2319" t="s">
        <v>11275</v>
      </c>
      <c r="C2319" t="s">
        <v>4</v>
      </c>
      <c r="D2319">
        <v>2565237</v>
      </c>
      <c r="E2319">
        <v>2565869</v>
      </c>
      <c r="F2319">
        <v>32.299999999999997</v>
      </c>
      <c r="G2319" t="s">
        <v>11287</v>
      </c>
      <c r="H2319">
        <v>0</v>
      </c>
      <c r="I2319" t="s">
        <v>20239</v>
      </c>
    </row>
    <row r="2320" spans="1:9" x14ac:dyDescent="0.2">
      <c r="A2320" t="s">
        <v>11274</v>
      </c>
      <c r="B2320" t="s">
        <v>11275</v>
      </c>
      <c r="C2320" t="s">
        <v>4</v>
      </c>
      <c r="D2320">
        <v>2565982</v>
      </c>
      <c r="E2320">
        <v>2566956</v>
      </c>
      <c r="F2320">
        <v>72.599999999999994</v>
      </c>
      <c r="G2320" t="s">
        <v>11276</v>
      </c>
      <c r="H2320">
        <v>0</v>
      </c>
      <c r="I2320" t="s">
        <v>20240</v>
      </c>
    </row>
    <row r="2321" spans="1:9" x14ac:dyDescent="0.2">
      <c r="A2321" t="s">
        <v>11274</v>
      </c>
      <c r="B2321" t="s">
        <v>11275</v>
      </c>
      <c r="C2321" t="s">
        <v>4</v>
      </c>
      <c r="D2321">
        <v>2567100</v>
      </c>
      <c r="E2321">
        <v>2567846</v>
      </c>
      <c r="F2321">
        <v>108.2</v>
      </c>
      <c r="G2321" t="s">
        <v>11276</v>
      </c>
      <c r="H2321">
        <v>0</v>
      </c>
      <c r="I2321" t="s">
        <v>20241</v>
      </c>
    </row>
    <row r="2322" spans="1:9" x14ac:dyDescent="0.2">
      <c r="A2322" t="s">
        <v>11274</v>
      </c>
      <c r="B2322" t="s">
        <v>11275</v>
      </c>
      <c r="C2322" t="s">
        <v>4</v>
      </c>
      <c r="D2322">
        <v>2567861</v>
      </c>
      <c r="E2322">
        <v>2568607</v>
      </c>
      <c r="F2322">
        <v>97.6</v>
      </c>
      <c r="G2322" t="s">
        <v>11276</v>
      </c>
      <c r="H2322">
        <v>0</v>
      </c>
      <c r="I2322" t="s">
        <v>20242</v>
      </c>
    </row>
    <row r="2323" spans="1:9" x14ac:dyDescent="0.2">
      <c r="A2323" t="s">
        <v>11274</v>
      </c>
      <c r="B2323" t="s">
        <v>11275</v>
      </c>
      <c r="C2323" t="s">
        <v>4</v>
      </c>
      <c r="D2323">
        <v>2568658</v>
      </c>
      <c r="E2323">
        <v>2568888</v>
      </c>
      <c r="F2323">
        <v>36.799999999999997</v>
      </c>
      <c r="G2323" t="s">
        <v>11276</v>
      </c>
      <c r="H2323">
        <v>0</v>
      </c>
      <c r="I2323" t="s">
        <v>20243</v>
      </c>
    </row>
    <row r="2324" spans="1:9" x14ac:dyDescent="0.2">
      <c r="A2324" t="s">
        <v>11274</v>
      </c>
      <c r="B2324" t="s">
        <v>11275</v>
      </c>
      <c r="C2324" t="s">
        <v>4</v>
      </c>
      <c r="D2324">
        <v>2568905</v>
      </c>
      <c r="E2324">
        <v>2569243</v>
      </c>
      <c r="F2324">
        <v>12.2</v>
      </c>
      <c r="G2324" t="s">
        <v>11276</v>
      </c>
      <c r="H2324">
        <v>0</v>
      </c>
      <c r="I2324" t="s">
        <v>20244</v>
      </c>
    </row>
    <row r="2325" spans="1:9" x14ac:dyDescent="0.2">
      <c r="A2325" t="s">
        <v>11274</v>
      </c>
      <c r="B2325" t="s">
        <v>11275</v>
      </c>
      <c r="C2325" t="s">
        <v>4</v>
      </c>
      <c r="D2325">
        <v>2569316</v>
      </c>
      <c r="E2325">
        <v>2569801</v>
      </c>
      <c r="F2325">
        <v>27.6</v>
      </c>
      <c r="G2325" t="s">
        <v>11287</v>
      </c>
      <c r="H2325">
        <v>0</v>
      </c>
      <c r="I2325" t="s">
        <v>20245</v>
      </c>
    </row>
    <row r="2326" spans="1:9" x14ac:dyDescent="0.2">
      <c r="A2326" t="s">
        <v>11274</v>
      </c>
      <c r="B2326" t="s">
        <v>11275</v>
      </c>
      <c r="C2326" t="s">
        <v>4</v>
      </c>
      <c r="D2326">
        <v>2569901</v>
      </c>
      <c r="E2326">
        <v>2570605</v>
      </c>
      <c r="F2326">
        <v>89.8</v>
      </c>
      <c r="G2326" t="s">
        <v>11287</v>
      </c>
      <c r="H2326">
        <v>0</v>
      </c>
      <c r="I2326" t="s">
        <v>20246</v>
      </c>
    </row>
    <row r="2327" spans="1:9" x14ac:dyDescent="0.2">
      <c r="A2327" t="s">
        <v>11274</v>
      </c>
      <c r="B2327" t="s">
        <v>11275</v>
      </c>
      <c r="C2327" t="s">
        <v>4</v>
      </c>
      <c r="D2327">
        <v>2570765</v>
      </c>
      <c r="E2327">
        <v>2571064</v>
      </c>
      <c r="F2327">
        <v>47</v>
      </c>
      <c r="G2327" t="s">
        <v>11276</v>
      </c>
      <c r="H2327">
        <v>0</v>
      </c>
      <c r="I2327" t="s">
        <v>20247</v>
      </c>
    </row>
    <row r="2328" spans="1:9" x14ac:dyDescent="0.2">
      <c r="A2328" t="s">
        <v>11274</v>
      </c>
      <c r="B2328" t="s">
        <v>11275</v>
      </c>
      <c r="C2328" t="s">
        <v>4</v>
      </c>
      <c r="D2328">
        <v>2571166</v>
      </c>
      <c r="E2328">
        <v>2571963</v>
      </c>
      <c r="F2328">
        <v>70.7</v>
      </c>
      <c r="G2328" t="s">
        <v>11276</v>
      </c>
      <c r="H2328">
        <v>0</v>
      </c>
      <c r="I2328" t="s">
        <v>20248</v>
      </c>
    </row>
    <row r="2329" spans="1:9" x14ac:dyDescent="0.2">
      <c r="A2329" t="s">
        <v>11274</v>
      </c>
      <c r="B2329" t="s">
        <v>11275</v>
      </c>
      <c r="C2329" t="s">
        <v>4</v>
      </c>
      <c r="D2329">
        <v>2572092</v>
      </c>
      <c r="E2329">
        <v>2572514</v>
      </c>
      <c r="F2329">
        <v>57.3</v>
      </c>
      <c r="G2329" t="s">
        <v>11287</v>
      </c>
      <c r="H2329">
        <v>0</v>
      </c>
      <c r="I2329" t="s">
        <v>20249</v>
      </c>
    </row>
    <row r="2330" spans="1:9" x14ac:dyDescent="0.2">
      <c r="A2330" t="s">
        <v>11274</v>
      </c>
      <c r="B2330" t="s">
        <v>11275</v>
      </c>
      <c r="C2330" t="s">
        <v>4</v>
      </c>
      <c r="D2330">
        <v>2573578</v>
      </c>
      <c r="E2330">
        <v>2574279</v>
      </c>
      <c r="F2330">
        <v>40</v>
      </c>
      <c r="G2330" t="s">
        <v>11287</v>
      </c>
      <c r="H2330">
        <v>0</v>
      </c>
      <c r="I2330" t="s">
        <v>20250</v>
      </c>
    </row>
    <row r="2331" spans="1:9" x14ac:dyDescent="0.2">
      <c r="A2331" t="s">
        <v>11274</v>
      </c>
      <c r="B2331" t="s">
        <v>11275</v>
      </c>
      <c r="C2331" t="s">
        <v>4</v>
      </c>
      <c r="D2331">
        <v>2574376</v>
      </c>
      <c r="E2331">
        <v>2574699</v>
      </c>
      <c r="F2331">
        <v>19.5</v>
      </c>
      <c r="G2331" t="s">
        <v>11287</v>
      </c>
      <c r="H2331">
        <v>0</v>
      </c>
      <c r="I2331" t="s">
        <v>20251</v>
      </c>
    </row>
    <row r="2332" spans="1:9" x14ac:dyDescent="0.2">
      <c r="A2332" t="s">
        <v>11274</v>
      </c>
      <c r="B2332" t="s">
        <v>11275</v>
      </c>
      <c r="C2332" t="s">
        <v>4</v>
      </c>
      <c r="D2332">
        <v>2574829</v>
      </c>
      <c r="E2332">
        <v>2575689</v>
      </c>
      <c r="F2332">
        <v>73.2</v>
      </c>
      <c r="G2332" t="s">
        <v>11287</v>
      </c>
      <c r="H2332">
        <v>0</v>
      </c>
      <c r="I2332" t="s">
        <v>20252</v>
      </c>
    </row>
    <row r="2333" spans="1:9" x14ac:dyDescent="0.2">
      <c r="A2333" t="s">
        <v>11274</v>
      </c>
      <c r="B2333" t="s">
        <v>11275</v>
      </c>
      <c r="C2333" t="s">
        <v>4</v>
      </c>
      <c r="D2333">
        <v>2575686</v>
      </c>
      <c r="E2333">
        <v>2576000</v>
      </c>
      <c r="F2333">
        <v>36.9</v>
      </c>
      <c r="G2333" t="s">
        <v>11287</v>
      </c>
      <c r="H2333">
        <v>0</v>
      </c>
      <c r="I2333" t="s">
        <v>20253</v>
      </c>
    </row>
    <row r="2334" spans="1:9" x14ac:dyDescent="0.2">
      <c r="A2334" t="s">
        <v>11274</v>
      </c>
      <c r="B2334" t="s">
        <v>11275</v>
      </c>
      <c r="C2334" t="s">
        <v>4</v>
      </c>
      <c r="D2334">
        <v>2576113</v>
      </c>
      <c r="E2334">
        <v>2576523</v>
      </c>
      <c r="F2334">
        <v>24.1</v>
      </c>
      <c r="G2334" t="s">
        <v>11276</v>
      </c>
      <c r="H2334">
        <v>0</v>
      </c>
      <c r="I2334" t="s">
        <v>20254</v>
      </c>
    </row>
    <row r="2335" spans="1:9" x14ac:dyDescent="0.2">
      <c r="A2335" t="s">
        <v>11274</v>
      </c>
      <c r="B2335" t="s">
        <v>11275</v>
      </c>
      <c r="C2335" t="s">
        <v>4</v>
      </c>
      <c r="D2335">
        <v>2576570</v>
      </c>
      <c r="E2335">
        <v>2576779</v>
      </c>
      <c r="F2335">
        <v>12.6</v>
      </c>
      <c r="G2335" t="s">
        <v>11287</v>
      </c>
      <c r="H2335">
        <v>0</v>
      </c>
      <c r="I2335" t="s">
        <v>20255</v>
      </c>
    </row>
    <row r="2336" spans="1:9" x14ac:dyDescent="0.2">
      <c r="A2336" t="s">
        <v>11274</v>
      </c>
      <c r="B2336" t="s">
        <v>11275</v>
      </c>
      <c r="C2336" t="s">
        <v>4</v>
      </c>
      <c r="D2336">
        <v>2576901</v>
      </c>
      <c r="E2336">
        <v>2577164</v>
      </c>
      <c r="F2336">
        <v>22.6</v>
      </c>
      <c r="G2336" t="s">
        <v>11287</v>
      </c>
      <c r="H2336">
        <v>0</v>
      </c>
      <c r="I2336" t="s">
        <v>20256</v>
      </c>
    </row>
    <row r="2337" spans="1:9" x14ac:dyDescent="0.2">
      <c r="A2337" t="s">
        <v>11274</v>
      </c>
      <c r="B2337" t="s">
        <v>11275</v>
      </c>
      <c r="C2337" t="s">
        <v>4</v>
      </c>
      <c r="D2337">
        <v>2577392</v>
      </c>
      <c r="E2337">
        <v>2577637</v>
      </c>
      <c r="F2337">
        <v>19.3</v>
      </c>
      <c r="G2337" t="s">
        <v>11276</v>
      </c>
      <c r="H2337">
        <v>0</v>
      </c>
      <c r="I2337" t="s">
        <v>20257</v>
      </c>
    </row>
    <row r="2338" spans="1:9" x14ac:dyDescent="0.2">
      <c r="A2338" t="s">
        <v>11274</v>
      </c>
      <c r="B2338" t="s">
        <v>11275</v>
      </c>
      <c r="C2338" t="s">
        <v>4</v>
      </c>
      <c r="D2338">
        <v>2577657</v>
      </c>
      <c r="E2338">
        <v>2577869</v>
      </c>
      <c r="F2338">
        <v>13.1</v>
      </c>
      <c r="G2338" t="s">
        <v>11287</v>
      </c>
      <c r="H2338">
        <v>0</v>
      </c>
      <c r="I2338" t="s">
        <v>20258</v>
      </c>
    </row>
    <row r="2339" spans="1:9" x14ac:dyDescent="0.2">
      <c r="A2339" t="s">
        <v>11274</v>
      </c>
      <c r="B2339" t="s">
        <v>11275</v>
      </c>
      <c r="C2339" t="s">
        <v>4</v>
      </c>
      <c r="D2339">
        <v>2578007</v>
      </c>
      <c r="E2339">
        <v>2578333</v>
      </c>
      <c r="F2339">
        <v>82.3</v>
      </c>
      <c r="G2339" t="s">
        <v>11287</v>
      </c>
      <c r="H2339">
        <v>0</v>
      </c>
      <c r="I2339" t="s">
        <v>20259</v>
      </c>
    </row>
    <row r="2340" spans="1:9" x14ac:dyDescent="0.2">
      <c r="A2340" t="s">
        <v>11274</v>
      </c>
      <c r="B2340" t="s">
        <v>11275</v>
      </c>
      <c r="C2340" t="s">
        <v>4</v>
      </c>
      <c r="D2340">
        <v>2578922</v>
      </c>
      <c r="E2340">
        <v>2579362</v>
      </c>
      <c r="F2340">
        <v>46.6</v>
      </c>
      <c r="G2340" t="s">
        <v>11287</v>
      </c>
      <c r="H2340">
        <v>0</v>
      </c>
      <c r="I2340" t="s">
        <v>20260</v>
      </c>
    </row>
    <row r="2341" spans="1:9" x14ac:dyDescent="0.2">
      <c r="A2341" t="s">
        <v>11274</v>
      </c>
      <c r="B2341" t="s">
        <v>11275</v>
      </c>
      <c r="C2341" t="s">
        <v>4</v>
      </c>
      <c r="D2341">
        <v>2579511</v>
      </c>
      <c r="E2341">
        <v>2579678</v>
      </c>
      <c r="F2341">
        <v>22.9</v>
      </c>
      <c r="G2341" t="s">
        <v>11287</v>
      </c>
      <c r="H2341">
        <v>0</v>
      </c>
      <c r="I2341" t="s">
        <v>20261</v>
      </c>
    </row>
    <row r="2342" spans="1:9" x14ac:dyDescent="0.2">
      <c r="A2342" t="s">
        <v>11274</v>
      </c>
      <c r="B2342" t="s">
        <v>11275</v>
      </c>
      <c r="C2342" t="s">
        <v>4</v>
      </c>
      <c r="D2342">
        <v>2579999</v>
      </c>
      <c r="E2342">
        <v>2580208</v>
      </c>
      <c r="F2342">
        <v>36.1</v>
      </c>
      <c r="G2342" t="s">
        <v>11276</v>
      </c>
      <c r="H2342">
        <v>0</v>
      </c>
      <c r="I2342" t="s">
        <v>20262</v>
      </c>
    </row>
    <row r="2343" spans="1:9" x14ac:dyDescent="0.2">
      <c r="A2343" t="s">
        <v>11274</v>
      </c>
      <c r="B2343" t="s">
        <v>11275</v>
      </c>
      <c r="C2343" t="s">
        <v>4</v>
      </c>
      <c r="D2343">
        <v>2580282</v>
      </c>
      <c r="E2343">
        <v>2581211</v>
      </c>
      <c r="F2343">
        <v>136.1</v>
      </c>
      <c r="G2343" t="s">
        <v>11287</v>
      </c>
      <c r="H2343">
        <v>0</v>
      </c>
      <c r="I2343" t="s">
        <v>20263</v>
      </c>
    </row>
    <row r="2344" spans="1:9" x14ac:dyDescent="0.2">
      <c r="A2344" t="s">
        <v>11274</v>
      </c>
      <c r="B2344" t="s">
        <v>11275</v>
      </c>
      <c r="C2344" t="s">
        <v>4</v>
      </c>
      <c r="D2344">
        <v>2581539</v>
      </c>
      <c r="E2344">
        <v>2582591</v>
      </c>
      <c r="F2344">
        <v>80.5</v>
      </c>
      <c r="G2344" t="s">
        <v>11287</v>
      </c>
      <c r="H2344">
        <v>0</v>
      </c>
      <c r="I2344" t="s">
        <v>20264</v>
      </c>
    </row>
    <row r="2345" spans="1:9" x14ac:dyDescent="0.2">
      <c r="A2345" t="s">
        <v>11274</v>
      </c>
      <c r="B2345" t="s">
        <v>11275</v>
      </c>
      <c r="C2345" t="s">
        <v>4</v>
      </c>
      <c r="D2345">
        <v>2582650</v>
      </c>
      <c r="E2345">
        <v>2584740</v>
      </c>
      <c r="F2345">
        <v>325</v>
      </c>
      <c r="G2345" t="s">
        <v>11287</v>
      </c>
      <c r="H2345">
        <v>0</v>
      </c>
      <c r="I2345" t="s">
        <v>20265</v>
      </c>
    </row>
    <row r="2346" spans="1:9" x14ac:dyDescent="0.2">
      <c r="A2346" t="s">
        <v>11274</v>
      </c>
      <c r="B2346" t="s">
        <v>11275</v>
      </c>
      <c r="C2346" t="s">
        <v>4</v>
      </c>
      <c r="D2346">
        <v>2584913</v>
      </c>
      <c r="E2346">
        <v>2586109</v>
      </c>
      <c r="F2346">
        <v>161.5</v>
      </c>
      <c r="G2346" t="s">
        <v>11287</v>
      </c>
      <c r="H2346">
        <v>0</v>
      </c>
      <c r="I2346" t="s">
        <v>20266</v>
      </c>
    </row>
    <row r="2347" spans="1:9" x14ac:dyDescent="0.2">
      <c r="A2347" t="s">
        <v>11274</v>
      </c>
      <c r="B2347" t="s">
        <v>11275</v>
      </c>
      <c r="C2347" t="s">
        <v>4</v>
      </c>
      <c r="D2347">
        <v>2586375</v>
      </c>
      <c r="E2347">
        <v>2587631</v>
      </c>
      <c r="F2347">
        <v>155.9</v>
      </c>
      <c r="G2347" t="s">
        <v>11276</v>
      </c>
      <c r="H2347">
        <v>0</v>
      </c>
      <c r="I2347" t="s">
        <v>20267</v>
      </c>
    </row>
    <row r="2348" spans="1:9" x14ac:dyDescent="0.2">
      <c r="A2348" t="s">
        <v>11274</v>
      </c>
      <c r="B2348" t="s">
        <v>11275</v>
      </c>
      <c r="C2348" t="s">
        <v>4</v>
      </c>
      <c r="D2348">
        <v>2587716</v>
      </c>
      <c r="E2348">
        <v>2590631</v>
      </c>
      <c r="F2348">
        <v>356.6</v>
      </c>
      <c r="G2348" t="s">
        <v>11276</v>
      </c>
      <c r="H2348">
        <v>0</v>
      </c>
      <c r="I2348" t="s">
        <v>20268</v>
      </c>
    </row>
    <row r="2349" spans="1:9" x14ac:dyDescent="0.2">
      <c r="A2349" t="s">
        <v>11274</v>
      </c>
      <c r="B2349" t="s">
        <v>11275</v>
      </c>
      <c r="C2349" t="s">
        <v>4</v>
      </c>
      <c r="D2349">
        <v>2590714</v>
      </c>
      <c r="E2349">
        <v>2594676</v>
      </c>
      <c r="F2349">
        <v>165.9</v>
      </c>
      <c r="G2349" t="s">
        <v>11276</v>
      </c>
      <c r="H2349">
        <v>0</v>
      </c>
      <c r="I2349" t="s">
        <v>20269</v>
      </c>
    </row>
    <row r="2350" spans="1:9" x14ac:dyDescent="0.2">
      <c r="A2350" t="s">
        <v>11274</v>
      </c>
      <c r="B2350" t="s">
        <v>11275</v>
      </c>
      <c r="C2350" t="s">
        <v>4</v>
      </c>
      <c r="D2350">
        <v>2594934</v>
      </c>
      <c r="E2350">
        <v>2595815</v>
      </c>
      <c r="F2350">
        <v>57.3</v>
      </c>
      <c r="G2350" t="s">
        <v>11276</v>
      </c>
      <c r="H2350">
        <v>0</v>
      </c>
      <c r="I2350" t="s">
        <v>20270</v>
      </c>
    </row>
    <row r="2351" spans="1:9" x14ac:dyDescent="0.2">
      <c r="A2351" t="s">
        <v>11274</v>
      </c>
      <c r="B2351" t="s">
        <v>11275</v>
      </c>
      <c r="C2351" t="s">
        <v>4</v>
      </c>
      <c r="D2351">
        <v>2595863</v>
      </c>
      <c r="E2351">
        <v>2596861</v>
      </c>
      <c r="F2351">
        <v>68.3</v>
      </c>
      <c r="G2351" t="s">
        <v>11287</v>
      </c>
      <c r="H2351">
        <v>0</v>
      </c>
      <c r="I2351" t="s">
        <v>20271</v>
      </c>
    </row>
    <row r="2352" spans="1:9" x14ac:dyDescent="0.2">
      <c r="A2352" t="s">
        <v>11274</v>
      </c>
      <c r="B2352" t="s">
        <v>11275</v>
      </c>
      <c r="C2352" t="s">
        <v>4</v>
      </c>
      <c r="D2352">
        <v>2597080</v>
      </c>
      <c r="E2352">
        <v>2597451</v>
      </c>
      <c r="F2352">
        <v>25.2</v>
      </c>
      <c r="G2352" t="s">
        <v>11276</v>
      </c>
      <c r="H2352">
        <v>0</v>
      </c>
      <c r="I2352" t="s">
        <v>20272</v>
      </c>
    </row>
    <row r="2353" spans="1:9" x14ac:dyDescent="0.2">
      <c r="A2353" t="s">
        <v>11274</v>
      </c>
      <c r="B2353" t="s">
        <v>11275</v>
      </c>
      <c r="C2353" t="s">
        <v>4</v>
      </c>
      <c r="D2353">
        <v>2597451</v>
      </c>
      <c r="E2353">
        <v>2598314</v>
      </c>
      <c r="F2353">
        <v>13.2</v>
      </c>
      <c r="G2353" t="s">
        <v>11276</v>
      </c>
      <c r="H2353">
        <v>0</v>
      </c>
      <c r="I2353" t="s">
        <v>20273</v>
      </c>
    </row>
    <row r="2354" spans="1:9" x14ac:dyDescent="0.2">
      <c r="A2354" t="s">
        <v>11274</v>
      </c>
      <c r="B2354" t="s">
        <v>11275</v>
      </c>
      <c r="C2354" t="s">
        <v>4</v>
      </c>
      <c r="D2354">
        <v>2598480</v>
      </c>
      <c r="E2354">
        <v>2599757</v>
      </c>
      <c r="F2354">
        <v>87.4</v>
      </c>
      <c r="G2354" t="s">
        <v>11287</v>
      </c>
      <c r="H2354">
        <v>0</v>
      </c>
      <c r="I2354" t="s">
        <v>20274</v>
      </c>
    </row>
    <row r="2355" spans="1:9" x14ac:dyDescent="0.2">
      <c r="A2355" t="s">
        <v>11274</v>
      </c>
      <c r="B2355" t="s">
        <v>11275</v>
      </c>
      <c r="C2355" t="s">
        <v>4</v>
      </c>
      <c r="D2355">
        <v>2599810</v>
      </c>
      <c r="E2355">
        <v>2601027</v>
      </c>
      <c r="F2355">
        <v>143.6</v>
      </c>
      <c r="G2355" t="s">
        <v>11287</v>
      </c>
      <c r="H2355">
        <v>0</v>
      </c>
      <c r="I2355" t="s">
        <v>20275</v>
      </c>
    </row>
    <row r="2356" spans="1:9" x14ac:dyDescent="0.2">
      <c r="A2356" t="s">
        <v>11274</v>
      </c>
      <c r="B2356" t="s">
        <v>11275</v>
      </c>
      <c r="C2356" t="s">
        <v>4</v>
      </c>
      <c r="D2356">
        <v>2601172</v>
      </c>
      <c r="E2356">
        <v>2601438</v>
      </c>
      <c r="F2356">
        <v>49.5</v>
      </c>
      <c r="G2356" t="s">
        <v>11276</v>
      </c>
      <c r="H2356">
        <v>0</v>
      </c>
      <c r="I2356" t="s">
        <v>20276</v>
      </c>
    </row>
    <row r="2357" spans="1:9" x14ac:dyDescent="0.2">
      <c r="A2357" t="s">
        <v>11274</v>
      </c>
      <c r="B2357" t="s">
        <v>11275</v>
      </c>
      <c r="C2357" t="s">
        <v>4</v>
      </c>
      <c r="D2357">
        <v>2601432</v>
      </c>
      <c r="E2357">
        <v>2602361</v>
      </c>
      <c r="F2357">
        <v>91.2</v>
      </c>
      <c r="G2357" t="s">
        <v>11276</v>
      </c>
      <c r="H2357">
        <v>0</v>
      </c>
      <c r="I2357" t="s">
        <v>20277</v>
      </c>
    </row>
    <row r="2358" spans="1:9" x14ac:dyDescent="0.2">
      <c r="A2358" t="s">
        <v>11274</v>
      </c>
      <c r="B2358" t="s">
        <v>11275</v>
      </c>
      <c r="C2358" t="s">
        <v>4</v>
      </c>
      <c r="D2358">
        <v>2602307</v>
      </c>
      <c r="E2358">
        <v>2602444</v>
      </c>
      <c r="F2358">
        <v>8</v>
      </c>
      <c r="G2358" t="s">
        <v>11287</v>
      </c>
      <c r="H2358">
        <v>0</v>
      </c>
      <c r="I2358" t="s">
        <v>20278</v>
      </c>
    </row>
    <row r="2359" spans="1:9" x14ac:dyDescent="0.2">
      <c r="A2359" t="s">
        <v>11274</v>
      </c>
      <c r="B2359" t="s">
        <v>11275</v>
      </c>
      <c r="C2359" t="s">
        <v>4</v>
      </c>
      <c r="D2359">
        <v>2602834</v>
      </c>
      <c r="E2359">
        <v>2603043</v>
      </c>
      <c r="F2359">
        <v>9.6</v>
      </c>
      <c r="G2359" t="s">
        <v>11276</v>
      </c>
      <c r="H2359">
        <v>0</v>
      </c>
      <c r="I2359" t="s">
        <v>20279</v>
      </c>
    </row>
    <row r="2360" spans="1:9" x14ac:dyDescent="0.2">
      <c r="A2360" t="s">
        <v>11274</v>
      </c>
      <c r="B2360" t="s">
        <v>11275</v>
      </c>
      <c r="C2360" t="s">
        <v>4</v>
      </c>
      <c r="D2360">
        <v>2604134</v>
      </c>
      <c r="E2360">
        <v>2604538</v>
      </c>
      <c r="F2360">
        <v>13.3</v>
      </c>
      <c r="G2360" t="s">
        <v>11276</v>
      </c>
      <c r="H2360">
        <v>0</v>
      </c>
      <c r="I2360" t="s">
        <v>20280</v>
      </c>
    </row>
    <row r="2361" spans="1:9" x14ac:dyDescent="0.2">
      <c r="A2361" t="s">
        <v>11274</v>
      </c>
      <c r="B2361" t="s">
        <v>11275</v>
      </c>
      <c r="C2361" t="s">
        <v>4</v>
      </c>
      <c r="D2361">
        <v>2604481</v>
      </c>
      <c r="E2361">
        <v>2605515</v>
      </c>
      <c r="F2361">
        <v>190.1</v>
      </c>
      <c r="G2361" t="s">
        <v>11287</v>
      </c>
      <c r="H2361">
        <v>0</v>
      </c>
      <c r="I2361" t="s">
        <v>20281</v>
      </c>
    </row>
    <row r="2362" spans="1:9" x14ac:dyDescent="0.2">
      <c r="A2362" t="s">
        <v>11274</v>
      </c>
      <c r="B2362" t="s">
        <v>11275</v>
      </c>
      <c r="C2362" t="s">
        <v>4</v>
      </c>
      <c r="D2362">
        <v>2605876</v>
      </c>
      <c r="E2362">
        <v>2606796</v>
      </c>
      <c r="F2362">
        <v>136.69999999999999</v>
      </c>
      <c r="G2362" t="s">
        <v>11276</v>
      </c>
      <c r="H2362">
        <v>0</v>
      </c>
      <c r="I2362" t="s">
        <v>20282</v>
      </c>
    </row>
    <row r="2363" spans="1:9" x14ac:dyDescent="0.2">
      <c r="A2363" t="s">
        <v>11274</v>
      </c>
      <c r="B2363" t="s">
        <v>11275</v>
      </c>
      <c r="C2363" t="s">
        <v>4</v>
      </c>
      <c r="D2363">
        <v>2606941</v>
      </c>
      <c r="E2363">
        <v>2608185</v>
      </c>
      <c r="F2363">
        <v>146.6</v>
      </c>
      <c r="G2363" t="s">
        <v>11287</v>
      </c>
      <c r="H2363">
        <v>0</v>
      </c>
      <c r="I2363" t="s">
        <v>20283</v>
      </c>
    </row>
    <row r="2364" spans="1:9" x14ac:dyDescent="0.2">
      <c r="A2364" t="s">
        <v>11274</v>
      </c>
      <c r="B2364" t="s">
        <v>11275</v>
      </c>
      <c r="C2364" t="s">
        <v>4</v>
      </c>
      <c r="D2364">
        <v>2608185</v>
      </c>
      <c r="E2364">
        <v>2608331</v>
      </c>
      <c r="F2364">
        <v>2.1</v>
      </c>
      <c r="G2364" t="s">
        <v>11287</v>
      </c>
      <c r="H2364">
        <v>0</v>
      </c>
      <c r="I2364" t="s">
        <v>20284</v>
      </c>
    </row>
    <row r="2365" spans="1:9" x14ac:dyDescent="0.2">
      <c r="A2365" t="s">
        <v>11274</v>
      </c>
      <c r="B2365" t="s">
        <v>11275</v>
      </c>
      <c r="C2365" t="s">
        <v>4</v>
      </c>
      <c r="D2365">
        <v>2608331</v>
      </c>
      <c r="E2365">
        <v>2608666</v>
      </c>
      <c r="F2365">
        <v>40.200000000000003</v>
      </c>
      <c r="G2365" t="s">
        <v>11287</v>
      </c>
      <c r="H2365">
        <v>0</v>
      </c>
      <c r="I2365" t="s">
        <v>20285</v>
      </c>
    </row>
    <row r="2366" spans="1:9" x14ac:dyDescent="0.2">
      <c r="A2366" t="s">
        <v>11274</v>
      </c>
      <c r="B2366" t="s">
        <v>11275</v>
      </c>
      <c r="C2366" t="s">
        <v>4</v>
      </c>
      <c r="D2366">
        <v>2608663</v>
      </c>
      <c r="E2366">
        <v>2609238</v>
      </c>
      <c r="F2366">
        <v>86.5</v>
      </c>
      <c r="G2366" t="s">
        <v>11287</v>
      </c>
      <c r="H2366">
        <v>0</v>
      </c>
      <c r="I2366" t="s">
        <v>20286</v>
      </c>
    </row>
    <row r="2367" spans="1:9" x14ac:dyDescent="0.2">
      <c r="A2367" t="s">
        <v>11274</v>
      </c>
      <c r="B2367" t="s">
        <v>11275</v>
      </c>
      <c r="C2367" t="s">
        <v>4</v>
      </c>
      <c r="D2367">
        <v>2609252</v>
      </c>
      <c r="E2367">
        <v>2610733</v>
      </c>
      <c r="F2367">
        <v>204.6</v>
      </c>
      <c r="G2367" t="s">
        <v>11287</v>
      </c>
      <c r="H2367">
        <v>0</v>
      </c>
      <c r="I2367" t="s">
        <v>20287</v>
      </c>
    </row>
    <row r="2368" spans="1:9" x14ac:dyDescent="0.2">
      <c r="A2368" t="s">
        <v>11274</v>
      </c>
      <c r="B2368" t="s">
        <v>11275</v>
      </c>
      <c r="C2368" t="s">
        <v>4</v>
      </c>
      <c r="D2368">
        <v>2610735</v>
      </c>
      <c r="E2368">
        <v>2611337</v>
      </c>
      <c r="F2368">
        <v>85.9</v>
      </c>
      <c r="G2368" t="s">
        <v>11287</v>
      </c>
      <c r="H2368">
        <v>0</v>
      </c>
      <c r="I2368" t="s">
        <v>20288</v>
      </c>
    </row>
    <row r="2369" spans="1:9" x14ac:dyDescent="0.2">
      <c r="A2369" t="s">
        <v>11274</v>
      </c>
      <c r="B2369" t="s">
        <v>11275</v>
      </c>
      <c r="C2369" t="s">
        <v>4</v>
      </c>
      <c r="D2369">
        <v>2611334</v>
      </c>
      <c r="E2369">
        <v>2612380</v>
      </c>
      <c r="F2369">
        <v>196.2</v>
      </c>
      <c r="G2369" t="s">
        <v>11287</v>
      </c>
      <c r="H2369">
        <v>0</v>
      </c>
      <c r="I2369" t="s">
        <v>20289</v>
      </c>
    </row>
    <row r="2370" spans="1:9" x14ac:dyDescent="0.2">
      <c r="A2370" t="s">
        <v>11274</v>
      </c>
      <c r="B2370" t="s">
        <v>11275</v>
      </c>
      <c r="C2370" t="s">
        <v>4</v>
      </c>
      <c r="D2370">
        <v>2612436</v>
      </c>
      <c r="E2370">
        <v>2612924</v>
      </c>
      <c r="F2370">
        <v>62.1</v>
      </c>
      <c r="G2370" t="s">
        <v>11287</v>
      </c>
      <c r="H2370">
        <v>0</v>
      </c>
      <c r="I2370" t="s">
        <v>20290</v>
      </c>
    </row>
    <row r="2371" spans="1:9" x14ac:dyDescent="0.2">
      <c r="A2371" t="s">
        <v>11274</v>
      </c>
      <c r="B2371" t="s">
        <v>11275</v>
      </c>
      <c r="C2371" t="s">
        <v>4</v>
      </c>
      <c r="D2371">
        <v>2612942</v>
      </c>
      <c r="E2371">
        <v>2613502</v>
      </c>
      <c r="F2371">
        <v>85.3</v>
      </c>
      <c r="G2371" t="s">
        <v>11287</v>
      </c>
      <c r="H2371">
        <v>0</v>
      </c>
      <c r="I2371" t="s">
        <v>20291</v>
      </c>
    </row>
    <row r="2372" spans="1:9" x14ac:dyDescent="0.2">
      <c r="A2372" t="s">
        <v>11274</v>
      </c>
      <c r="B2372" t="s">
        <v>11275</v>
      </c>
      <c r="C2372" t="s">
        <v>4</v>
      </c>
      <c r="D2372">
        <v>2613499</v>
      </c>
      <c r="E2372">
        <v>2614701</v>
      </c>
      <c r="F2372">
        <v>188.2</v>
      </c>
      <c r="G2372" t="s">
        <v>11287</v>
      </c>
      <c r="H2372">
        <v>0</v>
      </c>
      <c r="I2372" t="s">
        <v>20292</v>
      </c>
    </row>
    <row r="2373" spans="1:9" x14ac:dyDescent="0.2">
      <c r="A2373" t="s">
        <v>11274</v>
      </c>
      <c r="B2373" t="s">
        <v>11275</v>
      </c>
      <c r="C2373" t="s">
        <v>4</v>
      </c>
      <c r="D2373">
        <v>2614698</v>
      </c>
      <c r="E2373">
        <v>2615984</v>
      </c>
      <c r="F2373">
        <v>176.2</v>
      </c>
      <c r="G2373" t="s">
        <v>11287</v>
      </c>
      <c r="H2373">
        <v>0</v>
      </c>
      <c r="I2373" t="s">
        <v>20293</v>
      </c>
    </row>
    <row r="2374" spans="1:9" x14ac:dyDescent="0.2">
      <c r="A2374" t="s">
        <v>11274</v>
      </c>
      <c r="B2374" t="s">
        <v>11275</v>
      </c>
      <c r="C2374" t="s">
        <v>4</v>
      </c>
      <c r="D2374">
        <v>2615994</v>
      </c>
      <c r="E2374">
        <v>2617976</v>
      </c>
      <c r="F2374">
        <v>316</v>
      </c>
      <c r="G2374" t="s">
        <v>11287</v>
      </c>
      <c r="H2374">
        <v>0</v>
      </c>
      <c r="I2374" t="s">
        <v>20294</v>
      </c>
    </row>
    <row r="2375" spans="1:9" x14ac:dyDescent="0.2">
      <c r="A2375" t="s">
        <v>11274</v>
      </c>
      <c r="B2375" t="s">
        <v>11275</v>
      </c>
      <c r="C2375" t="s">
        <v>4</v>
      </c>
      <c r="D2375">
        <v>2618107</v>
      </c>
      <c r="E2375">
        <v>2618574</v>
      </c>
      <c r="F2375">
        <v>84.7</v>
      </c>
      <c r="G2375" t="s">
        <v>11287</v>
      </c>
      <c r="H2375">
        <v>0</v>
      </c>
      <c r="I2375" t="s">
        <v>20295</v>
      </c>
    </row>
    <row r="2376" spans="1:9" x14ac:dyDescent="0.2">
      <c r="A2376" t="s">
        <v>11274</v>
      </c>
      <c r="B2376" t="s">
        <v>11275</v>
      </c>
      <c r="C2376" t="s">
        <v>4</v>
      </c>
      <c r="D2376">
        <v>2618571</v>
      </c>
      <c r="E2376">
        <v>2618936</v>
      </c>
      <c r="F2376">
        <v>89.1</v>
      </c>
      <c r="G2376" t="s">
        <v>11287</v>
      </c>
      <c r="H2376">
        <v>0</v>
      </c>
      <c r="I2376" t="s">
        <v>20296</v>
      </c>
    </row>
    <row r="2377" spans="1:9" x14ac:dyDescent="0.2">
      <c r="A2377" t="s">
        <v>11274</v>
      </c>
      <c r="B2377" t="s">
        <v>11275</v>
      </c>
      <c r="C2377" t="s">
        <v>4</v>
      </c>
      <c r="D2377">
        <v>2618963</v>
      </c>
      <c r="E2377">
        <v>2620432</v>
      </c>
      <c r="F2377">
        <v>318.2</v>
      </c>
      <c r="G2377" t="s">
        <v>11287</v>
      </c>
      <c r="H2377">
        <v>0</v>
      </c>
      <c r="I2377" t="s">
        <v>20297</v>
      </c>
    </row>
    <row r="2378" spans="1:9" x14ac:dyDescent="0.2">
      <c r="A2378" t="s">
        <v>11274</v>
      </c>
      <c r="B2378" t="s">
        <v>11275</v>
      </c>
      <c r="C2378" t="s">
        <v>4</v>
      </c>
      <c r="D2378">
        <v>2620436</v>
      </c>
      <c r="E2378">
        <v>2620723</v>
      </c>
      <c r="F2378">
        <v>54.8</v>
      </c>
      <c r="G2378" t="s">
        <v>11287</v>
      </c>
      <c r="H2378">
        <v>0</v>
      </c>
      <c r="I2378" t="s">
        <v>20298</v>
      </c>
    </row>
    <row r="2379" spans="1:9" x14ac:dyDescent="0.2">
      <c r="A2379" t="s">
        <v>11274</v>
      </c>
      <c r="B2379" t="s">
        <v>11275</v>
      </c>
      <c r="C2379" t="s">
        <v>4</v>
      </c>
      <c r="D2379">
        <v>2620720</v>
      </c>
      <c r="E2379">
        <v>2621328</v>
      </c>
      <c r="F2379">
        <v>117.5</v>
      </c>
      <c r="G2379" t="s">
        <v>11287</v>
      </c>
      <c r="H2379">
        <v>0</v>
      </c>
      <c r="I2379" t="s">
        <v>20299</v>
      </c>
    </row>
    <row r="2380" spans="1:9" x14ac:dyDescent="0.2">
      <c r="A2380" t="s">
        <v>11274</v>
      </c>
      <c r="B2380" t="s">
        <v>11275</v>
      </c>
      <c r="C2380" t="s">
        <v>4</v>
      </c>
      <c r="D2380">
        <v>2621328</v>
      </c>
      <c r="E2380">
        <v>2621762</v>
      </c>
      <c r="F2380">
        <v>61.7</v>
      </c>
      <c r="G2380" t="s">
        <v>11287</v>
      </c>
      <c r="H2380">
        <v>0</v>
      </c>
      <c r="I2380" t="s">
        <v>20300</v>
      </c>
    </row>
    <row r="2381" spans="1:9" x14ac:dyDescent="0.2">
      <c r="A2381" t="s">
        <v>11274</v>
      </c>
      <c r="B2381" t="s">
        <v>11275</v>
      </c>
      <c r="C2381" t="s">
        <v>4</v>
      </c>
      <c r="D2381">
        <v>2621769</v>
      </c>
      <c r="E2381">
        <v>2622596</v>
      </c>
      <c r="F2381">
        <v>80.599999999999994</v>
      </c>
      <c r="G2381" t="s">
        <v>11287</v>
      </c>
      <c r="H2381">
        <v>0</v>
      </c>
      <c r="I2381" t="s">
        <v>20301</v>
      </c>
    </row>
    <row r="2382" spans="1:9" x14ac:dyDescent="0.2">
      <c r="A2382" t="s">
        <v>11274</v>
      </c>
      <c r="B2382" t="s">
        <v>11275</v>
      </c>
      <c r="C2382" t="s">
        <v>4</v>
      </c>
      <c r="D2382">
        <v>2622612</v>
      </c>
      <c r="E2382">
        <v>2623508</v>
      </c>
      <c r="F2382">
        <v>200.9</v>
      </c>
      <c r="G2382" t="s">
        <v>11287</v>
      </c>
      <c r="H2382">
        <v>0</v>
      </c>
      <c r="I2382" t="s">
        <v>20302</v>
      </c>
    </row>
    <row r="2383" spans="1:9" x14ac:dyDescent="0.2">
      <c r="A2383" t="s">
        <v>11274</v>
      </c>
      <c r="B2383" t="s">
        <v>11275</v>
      </c>
      <c r="C2383" t="s">
        <v>4</v>
      </c>
      <c r="D2383">
        <v>2623519</v>
      </c>
      <c r="E2383">
        <v>2623923</v>
      </c>
      <c r="F2383">
        <v>96.9</v>
      </c>
      <c r="G2383" t="s">
        <v>11287</v>
      </c>
      <c r="H2383">
        <v>0</v>
      </c>
      <c r="I2383" t="s">
        <v>20303</v>
      </c>
    </row>
    <row r="2384" spans="1:9" x14ac:dyDescent="0.2">
      <c r="A2384" t="s">
        <v>11274</v>
      </c>
      <c r="B2384" t="s">
        <v>11275</v>
      </c>
      <c r="C2384" t="s">
        <v>4</v>
      </c>
      <c r="D2384">
        <v>2623923</v>
      </c>
      <c r="E2384">
        <v>2625041</v>
      </c>
      <c r="F2384">
        <v>207.9</v>
      </c>
      <c r="G2384" t="s">
        <v>11287</v>
      </c>
      <c r="H2384">
        <v>0</v>
      </c>
      <c r="I2384" t="s">
        <v>20304</v>
      </c>
    </row>
    <row r="2385" spans="1:9" x14ac:dyDescent="0.2">
      <c r="A2385" t="s">
        <v>11274</v>
      </c>
      <c r="B2385" t="s">
        <v>11275</v>
      </c>
      <c r="C2385" t="s">
        <v>4</v>
      </c>
      <c r="D2385">
        <v>2625242</v>
      </c>
      <c r="E2385">
        <v>2625772</v>
      </c>
      <c r="F2385">
        <v>90.2</v>
      </c>
      <c r="G2385" t="s">
        <v>11287</v>
      </c>
      <c r="H2385">
        <v>0</v>
      </c>
      <c r="I2385" t="s">
        <v>20305</v>
      </c>
    </row>
    <row r="2386" spans="1:9" x14ac:dyDescent="0.2">
      <c r="A2386" t="s">
        <v>11274</v>
      </c>
      <c r="B2386" t="s">
        <v>11275</v>
      </c>
      <c r="C2386" t="s">
        <v>4</v>
      </c>
      <c r="D2386">
        <v>2625797</v>
      </c>
      <c r="E2386">
        <v>2626012</v>
      </c>
      <c r="F2386">
        <v>13</v>
      </c>
      <c r="G2386" t="s">
        <v>11287</v>
      </c>
      <c r="H2386">
        <v>0</v>
      </c>
      <c r="I2386" t="s">
        <v>20306</v>
      </c>
    </row>
    <row r="2387" spans="1:9" x14ac:dyDescent="0.2">
      <c r="A2387" t="s">
        <v>11274</v>
      </c>
      <c r="B2387" t="s">
        <v>11275</v>
      </c>
      <c r="C2387" t="s">
        <v>4</v>
      </c>
      <c r="D2387">
        <v>2626005</v>
      </c>
      <c r="E2387">
        <v>2627702</v>
      </c>
      <c r="F2387">
        <v>180.3</v>
      </c>
      <c r="G2387" t="s">
        <v>11287</v>
      </c>
      <c r="H2387">
        <v>0</v>
      </c>
      <c r="I2387" t="s">
        <v>20307</v>
      </c>
    </row>
    <row r="2388" spans="1:9" x14ac:dyDescent="0.2">
      <c r="A2388" t="s">
        <v>11274</v>
      </c>
      <c r="B2388" t="s">
        <v>11275</v>
      </c>
      <c r="C2388" t="s">
        <v>4</v>
      </c>
      <c r="D2388">
        <v>2627699</v>
      </c>
      <c r="E2388">
        <v>2629315</v>
      </c>
      <c r="F2388">
        <v>265.2</v>
      </c>
      <c r="G2388" t="s">
        <v>11287</v>
      </c>
      <c r="H2388">
        <v>0</v>
      </c>
      <c r="I2388" t="s">
        <v>20308</v>
      </c>
    </row>
    <row r="2389" spans="1:9" x14ac:dyDescent="0.2">
      <c r="A2389" t="s">
        <v>11274</v>
      </c>
      <c r="B2389" t="s">
        <v>11275</v>
      </c>
      <c r="C2389" t="s">
        <v>4</v>
      </c>
      <c r="D2389">
        <v>2629315</v>
      </c>
      <c r="E2389">
        <v>2630673</v>
      </c>
      <c r="F2389">
        <v>231.3</v>
      </c>
      <c r="G2389" t="s">
        <v>11287</v>
      </c>
      <c r="H2389">
        <v>0</v>
      </c>
      <c r="I2389" t="s">
        <v>20309</v>
      </c>
    </row>
    <row r="2390" spans="1:9" x14ac:dyDescent="0.2">
      <c r="A2390" t="s">
        <v>11274</v>
      </c>
      <c r="B2390" t="s">
        <v>11275</v>
      </c>
      <c r="C2390" t="s">
        <v>4</v>
      </c>
      <c r="D2390">
        <v>2630670</v>
      </c>
      <c r="E2390">
        <v>2631248</v>
      </c>
      <c r="F2390">
        <v>112.6</v>
      </c>
      <c r="G2390" t="s">
        <v>11287</v>
      </c>
      <c r="H2390">
        <v>0</v>
      </c>
      <c r="I2390" t="s">
        <v>20310</v>
      </c>
    </row>
    <row r="2391" spans="1:9" x14ac:dyDescent="0.2">
      <c r="A2391" t="s">
        <v>11274</v>
      </c>
      <c r="B2391" t="s">
        <v>11275</v>
      </c>
      <c r="C2391" t="s">
        <v>4</v>
      </c>
      <c r="D2391">
        <v>2631258</v>
      </c>
      <c r="E2391">
        <v>2631563</v>
      </c>
      <c r="F2391">
        <v>72.5</v>
      </c>
      <c r="G2391" t="s">
        <v>11287</v>
      </c>
      <c r="H2391">
        <v>0</v>
      </c>
      <c r="I2391" t="s">
        <v>20311</v>
      </c>
    </row>
    <row r="2392" spans="1:9" x14ac:dyDescent="0.2">
      <c r="A2392" t="s">
        <v>11274</v>
      </c>
      <c r="B2392" t="s">
        <v>11275</v>
      </c>
      <c r="C2392" t="s">
        <v>4</v>
      </c>
      <c r="D2392">
        <v>2631560</v>
      </c>
      <c r="E2392">
        <v>2631952</v>
      </c>
      <c r="F2392">
        <v>74.400000000000006</v>
      </c>
      <c r="G2392" t="s">
        <v>11287</v>
      </c>
      <c r="H2392">
        <v>0</v>
      </c>
      <c r="I2392" t="s">
        <v>20312</v>
      </c>
    </row>
    <row r="2393" spans="1:9" x14ac:dyDescent="0.2">
      <c r="A2393" t="s">
        <v>11274</v>
      </c>
      <c r="B2393" t="s">
        <v>11275</v>
      </c>
      <c r="C2393" t="s">
        <v>4</v>
      </c>
      <c r="D2393">
        <v>2631949</v>
      </c>
      <c r="E2393">
        <v>2632158</v>
      </c>
      <c r="F2393">
        <v>24</v>
      </c>
      <c r="G2393" t="s">
        <v>11287</v>
      </c>
      <c r="H2393">
        <v>0</v>
      </c>
      <c r="I2393" t="s">
        <v>20313</v>
      </c>
    </row>
    <row r="2394" spans="1:9" x14ac:dyDescent="0.2">
      <c r="A2394" t="s">
        <v>11274</v>
      </c>
      <c r="B2394" t="s">
        <v>11275</v>
      </c>
      <c r="C2394" t="s">
        <v>4</v>
      </c>
      <c r="D2394">
        <v>2632169</v>
      </c>
      <c r="E2394">
        <v>2632528</v>
      </c>
      <c r="F2394">
        <v>40.700000000000003</v>
      </c>
      <c r="G2394" t="s">
        <v>11287</v>
      </c>
      <c r="H2394">
        <v>0</v>
      </c>
      <c r="I2394" t="s">
        <v>20314</v>
      </c>
    </row>
    <row r="2395" spans="1:9" x14ac:dyDescent="0.2">
      <c r="A2395" t="s">
        <v>11274</v>
      </c>
      <c r="B2395" t="s">
        <v>11275</v>
      </c>
      <c r="C2395" t="s">
        <v>4</v>
      </c>
      <c r="D2395">
        <v>2632525</v>
      </c>
      <c r="E2395">
        <v>2632794</v>
      </c>
      <c r="F2395">
        <v>9.6999999999999993</v>
      </c>
      <c r="G2395" t="s">
        <v>11287</v>
      </c>
      <c r="H2395">
        <v>0</v>
      </c>
      <c r="I2395" t="s">
        <v>20315</v>
      </c>
    </row>
    <row r="2396" spans="1:9" x14ac:dyDescent="0.2">
      <c r="A2396" t="s">
        <v>11274</v>
      </c>
      <c r="B2396" t="s">
        <v>11275</v>
      </c>
      <c r="C2396" t="s">
        <v>4</v>
      </c>
      <c r="D2396">
        <v>2632787</v>
      </c>
      <c r="E2396">
        <v>2633971</v>
      </c>
      <c r="F2396">
        <v>199.5</v>
      </c>
      <c r="G2396" t="s">
        <v>11287</v>
      </c>
      <c r="H2396">
        <v>0</v>
      </c>
      <c r="I2396" t="s">
        <v>20316</v>
      </c>
    </row>
    <row r="2397" spans="1:9" x14ac:dyDescent="0.2">
      <c r="A2397" t="s">
        <v>11274</v>
      </c>
      <c r="B2397" t="s">
        <v>11275</v>
      </c>
      <c r="C2397" t="s">
        <v>4</v>
      </c>
      <c r="D2397">
        <v>2634048</v>
      </c>
      <c r="E2397">
        <v>2634413</v>
      </c>
      <c r="F2397">
        <v>47.8</v>
      </c>
      <c r="G2397" t="s">
        <v>11287</v>
      </c>
      <c r="H2397">
        <v>0</v>
      </c>
      <c r="I2397" t="s">
        <v>20317</v>
      </c>
    </row>
    <row r="2398" spans="1:9" x14ac:dyDescent="0.2">
      <c r="A2398" t="s">
        <v>11274</v>
      </c>
      <c r="B2398" t="s">
        <v>11275</v>
      </c>
      <c r="C2398" t="s">
        <v>4</v>
      </c>
      <c r="D2398">
        <v>2634410</v>
      </c>
      <c r="E2398">
        <v>2634649</v>
      </c>
      <c r="F2398">
        <v>25.5</v>
      </c>
      <c r="G2398" t="s">
        <v>11287</v>
      </c>
      <c r="H2398">
        <v>0</v>
      </c>
      <c r="I2398" t="s">
        <v>20318</v>
      </c>
    </row>
    <row r="2399" spans="1:9" x14ac:dyDescent="0.2">
      <c r="A2399" t="s">
        <v>11274</v>
      </c>
      <c r="B2399" t="s">
        <v>11275</v>
      </c>
      <c r="C2399" t="s">
        <v>4</v>
      </c>
      <c r="D2399">
        <v>2634649</v>
      </c>
      <c r="E2399">
        <v>2634849</v>
      </c>
      <c r="F2399">
        <v>6</v>
      </c>
      <c r="G2399" t="s">
        <v>11287</v>
      </c>
      <c r="H2399">
        <v>0</v>
      </c>
      <c r="I2399" t="s">
        <v>20319</v>
      </c>
    </row>
    <row r="2400" spans="1:9" x14ac:dyDescent="0.2">
      <c r="A2400" t="s">
        <v>11274</v>
      </c>
      <c r="B2400" t="s">
        <v>11275</v>
      </c>
      <c r="C2400" t="s">
        <v>4</v>
      </c>
      <c r="D2400">
        <v>2634853</v>
      </c>
      <c r="E2400">
        <v>2635524</v>
      </c>
      <c r="F2400">
        <v>94.5</v>
      </c>
      <c r="G2400" t="s">
        <v>11287</v>
      </c>
      <c r="H2400">
        <v>0</v>
      </c>
      <c r="I2400" t="s">
        <v>20320</v>
      </c>
    </row>
    <row r="2401" spans="1:9" x14ac:dyDescent="0.2">
      <c r="A2401" t="s">
        <v>11274</v>
      </c>
      <c r="B2401" t="s">
        <v>11275</v>
      </c>
      <c r="C2401" t="s">
        <v>4</v>
      </c>
      <c r="D2401">
        <v>2635521</v>
      </c>
      <c r="E2401">
        <v>2635931</v>
      </c>
      <c r="F2401">
        <v>55.6</v>
      </c>
      <c r="G2401" t="s">
        <v>11287</v>
      </c>
      <c r="H2401">
        <v>0</v>
      </c>
      <c r="I2401" t="s">
        <v>20321</v>
      </c>
    </row>
    <row r="2402" spans="1:9" x14ac:dyDescent="0.2">
      <c r="A2402" t="s">
        <v>11274</v>
      </c>
      <c r="B2402" t="s">
        <v>11275</v>
      </c>
      <c r="C2402" t="s">
        <v>4</v>
      </c>
      <c r="D2402">
        <v>2635931</v>
      </c>
      <c r="E2402">
        <v>2636194</v>
      </c>
      <c r="F2402">
        <v>40.299999999999997</v>
      </c>
      <c r="G2402" t="s">
        <v>11287</v>
      </c>
      <c r="H2402">
        <v>0</v>
      </c>
      <c r="I2402" t="s">
        <v>20322</v>
      </c>
    </row>
    <row r="2403" spans="1:9" x14ac:dyDescent="0.2">
      <c r="A2403" t="s">
        <v>11274</v>
      </c>
      <c r="B2403" t="s">
        <v>11275</v>
      </c>
      <c r="C2403" t="s">
        <v>4</v>
      </c>
      <c r="D2403">
        <v>2636194</v>
      </c>
      <c r="E2403">
        <v>2636715</v>
      </c>
      <c r="F2403">
        <v>72.8</v>
      </c>
      <c r="G2403" t="s">
        <v>11287</v>
      </c>
      <c r="H2403">
        <v>0</v>
      </c>
      <c r="I2403" t="s">
        <v>20323</v>
      </c>
    </row>
    <row r="2404" spans="1:9" x14ac:dyDescent="0.2">
      <c r="A2404" t="s">
        <v>11274</v>
      </c>
      <c r="B2404" t="s">
        <v>11275</v>
      </c>
      <c r="C2404" t="s">
        <v>4</v>
      </c>
      <c r="D2404">
        <v>2636712</v>
      </c>
      <c r="E2404">
        <v>2636975</v>
      </c>
      <c r="F2404">
        <v>55.3</v>
      </c>
      <c r="G2404" t="s">
        <v>11287</v>
      </c>
      <c r="H2404">
        <v>0</v>
      </c>
      <c r="I2404" t="s">
        <v>20324</v>
      </c>
    </row>
    <row r="2405" spans="1:9" x14ac:dyDescent="0.2">
      <c r="A2405" t="s">
        <v>11274</v>
      </c>
      <c r="B2405" t="s">
        <v>11275</v>
      </c>
      <c r="C2405" t="s">
        <v>4</v>
      </c>
      <c r="D2405">
        <v>2636972</v>
      </c>
      <c r="E2405">
        <v>2637232</v>
      </c>
      <c r="F2405">
        <v>32.200000000000003</v>
      </c>
      <c r="G2405" t="s">
        <v>11287</v>
      </c>
      <c r="H2405">
        <v>0</v>
      </c>
      <c r="I2405" t="s">
        <v>20325</v>
      </c>
    </row>
    <row r="2406" spans="1:9" x14ac:dyDescent="0.2">
      <c r="A2406" t="s">
        <v>11274</v>
      </c>
      <c r="B2406" t="s">
        <v>11275</v>
      </c>
      <c r="C2406" t="s">
        <v>4</v>
      </c>
      <c r="D2406">
        <v>2637229</v>
      </c>
      <c r="E2406">
        <v>2637426</v>
      </c>
      <c r="F2406">
        <v>21</v>
      </c>
      <c r="G2406" t="s">
        <v>11287</v>
      </c>
      <c r="H2406">
        <v>0</v>
      </c>
      <c r="I2406" t="s">
        <v>20326</v>
      </c>
    </row>
    <row r="2407" spans="1:9" x14ac:dyDescent="0.2">
      <c r="A2407" t="s">
        <v>11274</v>
      </c>
      <c r="B2407" t="s">
        <v>11275</v>
      </c>
      <c r="C2407" t="s">
        <v>4</v>
      </c>
      <c r="D2407">
        <v>2637438</v>
      </c>
      <c r="E2407">
        <v>2638097</v>
      </c>
      <c r="F2407">
        <v>140.30000000000001</v>
      </c>
      <c r="G2407" t="s">
        <v>11287</v>
      </c>
      <c r="H2407">
        <v>0</v>
      </c>
      <c r="I2407" t="s">
        <v>20327</v>
      </c>
    </row>
    <row r="2408" spans="1:9" x14ac:dyDescent="0.2">
      <c r="A2408" t="s">
        <v>11274</v>
      </c>
      <c r="B2408" t="s">
        <v>11275</v>
      </c>
      <c r="C2408" t="s">
        <v>4</v>
      </c>
      <c r="D2408">
        <v>2638081</v>
      </c>
      <c r="E2408">
        <v>2638440</v>
      </c>
      <c r="F2408">
        <v>55.2</v>
      </c>
      <c r="G2408" t="s">
        <v>11287</v>
      </c>
      <c r="H2408">
        <v>0</v>
      </c>
      <c r="I2408" t="s">
        <v>20328</v>
      </c>
    </row>
    <row r="2409" spans="1:9" x14ac:dyDescent="0.2">
      <c r="A2409" t="s">
        <v>11274</v>
      </c>
      <c r="B2409" t="s">
        <v>11275</v>
      </c>
      <c r="C2409" t="s">
        <v>4</v>
      </c>
      <c r="D2409">
        <v>2638437</v>
      </c>
      <c r="E2409">
        <v>2638751</v>
      </c>
      <c r="F2409">
        <v>56.1</v>
      </c>
      <c r="G2409" t="s">
        <v>11287</v>
      </c>
      <c r="H2409">
        <v>0</v>
      </c>
      <c r="I2409" t="s">
        <v>20329</v>
      </c>
    </row>
    <row r="2410" spans="1:9" x14ac:dyDescent="0.2">
      <c r="A2410" t="s">
        <v>11274</v>
      </c>
      <c r="B2410" t="s">
        <v>11275</v>
      </c>
      <c r="C2410" t="s">
        <v>4</v>
      </c>
      <c r="D2410">
        <v>2638762</v>
      </c>
      <c r="E2410">
        <v>2639739</v>
      </c>
      <c r="F2410">
        <v>195.3</v>
      </c>
      <c r="G2410" t="s">
        <v>11287</v>
      </c>
      <c r="H2410">
        <v>0</v>
      </c>
      <c r="I2410" t="s">
        <v>20330</v>
      </c>
    </row>
    <row r="2411" spans="1:9" x14ac:dyDescent="0.2">
      <c r="A2411" t="s">
        <v>11274</v>
      </c>
      <c r="B2411" t="s">
        <v>11275</v>
      </c>
      <c r="C2411" t="s">
        <v>4</v>
      </c>
      <c r="D2411">
        <v>2639805</v>
      </c>
      <c r="E2411">
        <v>2641784</v>
      </c>
      <c r="F2411">
        <v>334.7</v>
      </c>
      <c r="G2411" t="s">
        <v>11287</v>
      </c>
      <c r="H2411">
        <v>0</v>
      </c>
      <c r="I2411" t="s">
        <v>20331</v>
      </c>
    </row>
    <row r="2412" spans="1:9" x14ac:dyDescent="0.2">
      <c r="A2412" t="s">
        <v>11274</v>
      </c>
      <c r="B2412" t="s">
        <v>11275</v>
      </c>
      <c r="C2412" t="s">
        <v>4</v>
      </c>
      <c r="D2412">
        <v>2641786</v>
      </c>
      <c r="E2412">
        <v>2642073</v>
      </c>
      <c r="F2412">
        <v>34.200000000000003</v>
      </c>
      <c r="G2412" t="s">
        <v>11287</v>
      </c>
      <c r="H2412">
        <v>0</v>
      </c>
      <c r="I2412" t="s">
        <v>20332</v>
      </c>
    </row>
    <row r="2413" spans="1:9" x14ac:dyDescent="0.2">
      <c r="A2413" t="s">
        <v>11274</v>
      </c>
      <c r="B2413" t="s">
        <v>11275</v>
      </c>
      <c r="C2413" t="s">
        <v>4</v>
      </c>
      <c r="D2413">
        <v>2642073</v>
      </c>
      <c r="E2413">
        <v>2642246</v>
      </c>
      <c r="F2413">
        <v>7.8</v>
      </c>
      <c r="G2413" t="s">
        <v>11287</v>
      </c>
      <c r="H2413">
        <v>0</v>
      </c>
      <c r="I2413" t="s">
        <v>20333</v>
      </c>
    </row>
    <row r="2414" spans="1:9" x14ac:dyDescent="0.2">
      <c r="A2414" t="s">
        <v>11274</v>
      </c>
      <c r="B2414" t="s">
        <v>11275</v>
      </c>
      <c r="C2414" t="s">
        <v>4</v>
      </c>
      <c r="D2414">
        <v>2642243</v>
      </c>
      <c r="E2414">
        <v>2642389</v>
      </c>
      <c r="F2414">
        <v>3</v>
      </c>
      <c r="G2414" t="s">
        <v>11287</v>
      </c>
      <c r="H2414">
        <v>0</v>
      </c>
      <c r="I2414" t="s">
        <v>20334</v>
      </c>
    </row>
    <row r="2415" spans="1:9" x14ac:dyDescent="0.2">
      <c r="A2415" t="s">
        <v>11274</v>
      </c>
      <c r="B2415" t="s">
        <v>11275</v>
      </c>
      <c r="C2415" t="s">
        <v>4</v>
      </c>
      <c r="D2415">
        <v>2642386</v>
      </c>
      <c r="E2415">
        <v>2642862</v>
      </c>
      <c r="F2415">
        <v>84.3</v>
      </c>
      <c r="G2415" t="s">
        <v>11287</v>
      </c>
      <c r="H2415">
        <v>0</v>
      </c>
      <c r="I2415" t="s">
        <v>20335</v>
      </c>
    </row>
    <row r="2416" spans="1:9" x14ac:dyDescent="0.2">
      <c r="A2416" t="s">
        <v>11274</v>
      </c>
      <c r="B2416" t="s">
        <v>11275</v>
      </c>
      <c r="C2416" t="s">
        <v>4</v>
      </c>
      <c r="D2416">
        <v>2642862</v>
      </c>
      <c r="E2416">
        <v>2643728</v>
      </c>
      <c r="F2416">
        <v>111.6</v>
      </c>
      <c r="G2416" t="s">
        <v>11287</v>
      </c>
      <c r="H2416">
        <v>0</v>
      </c>
      <c r="I2416" t="s">
        <v>20336</v>
      </c>
    </row>
    <row r="2417" spans="1:9" x14ac:dyDescent="0.2">
      <c r="A2417" t="s">
        <v>11274</v>
      </c>
      <c r="B2417" t="s">
        <v>11275</v>
      </c>
      <c r="C2417" t="s">
        <v>4</v>
      </c>
      <c r="D2417">
        <v>2643852</v>
      </c>
      <c r="E2417">
        <v>2644355</v>
      </c>
      <c r="F2417">
        <v>9.3000000000000007</v>
      </c>
      <c r="G2417" t="s">
        <v>11276</v>
      </c>
      <c r="H2417">
        <v>0</v>
      </c>
      <c r="I2417" t="s">
        <v>20337</v>
      </c>
    </row>
    <row r="2418" spans="1:9" x14ac:dyDescent="0.2">
      <c r="A2418" t="s">
        <v>11274</v>
      </c>
      <c r="B2418" t="s">
        <v>11275</v>
      </c>
      <c r="C2418" t="s">
        <v>4</v>
      </c>
      <c r="D2418">
        <v>2644452</v>
      </c>
      <c r="E2418">
        <v>2644757</v>
      </c>
      <c r="F2418">
        <v>40.5</v>
      </c>
      <c r="G2418" t="s">
        <v>11287</v>
      </c>
      <c r="H2418">
        <v>0</v>
      </c>
      <c r="I2418" t="s">
        <v>20338</v>
      </c>
    </row>
    <row r="2419" spans="1:9" x14ac:dyDescent="0.2">
      <c r="A2419" t="s">
        <v>11274</v>
      </c>
      <c r="B2419" t="s">
        <v>11275</v>
      </c>
      <c r="C2419" t="s">
        <v>4</v>
      </c>
      <c r="D2419">
        <v>2644999</v>
      </c>
      <c r="E2419">
        <v>2645520</v>
      </c>
      <c r="F2419">
        <v>55.9</v>
      </c>
      <c r="G2419" t="s">
        <v>11276</v>
      </c>
      <c r="H2419">
        <v>0</v>
      </c>
      <c r="I2419" t="s">
        <v>20339</v>
      </c>
    </row>
    <row r="2420" spans="1:9" x14ac:dyDescent="0.2">
      <c r="A2420" t="s">
        <v>11274</v>
      </c>
      <c r="B2420" t="s">
        <v>11275</v>
      </c>
      <c r="C2420" t="s">
        <v>4</v>
      </c>
      <c r="D2420">
        <v>2645612</v>
      </c>
      <c r="E2420">
        <v>2646088</v>
      </c>
      <c r="F2420">
        <v>14.6</v>
      </c>
      <c r="G2420" t="s">
        <v>11276</v>
      </c>
      <c r="H2420">
        <v>0</v>
      </c>
      <c r="I2420" t="s">
        <v>20340</v>
      </c>
    </row>
    <row r="2421" spans="1:9" x14ac:dyDescent="0.2">
      <c r="A2421" t="s">
        <v>11274</v>
      </c>
      <c r="B2421" t="s">
        <v>11275</v>
      </c>
      <c r="C2421" t="s">
        <v>4</v>
      </c>
      <c r="D2421">
        <v>2646664</v>
      </c>
      <c r="E2421">
        <v>2646906</v>
      </c>
      <c r="F2421">
        <v>12.6</v>
      </c>
      <c r="G2421" t="s">
        <v>11276</v>
      </c>
      <c r="H2421">
        <v>0</v>
      </c>
      <c r="I2421" t="s">
        <v>20341</v>
      </c>
    </row>
    <row r="2422" spans="1:9" x14ac:dyDescent="0.2">
      <c r="A2422" t="s">
        <v>11274</v>
      </c>
      <c r="B2422" t="s">
        <v>11275</v>
      </c>
      <c r="C2422" t="s">
        <v>4</v>
      </c>
      <c r="D2422">
        <v>2646943</v>
      </c>
      <c r="E2422">
        <v>2648154</v>
      </c>
      <c r="F2422">
        <v>178.9</v>
      </c>
      <c r="G2422" t="s">
        <v>11287</v>
      </c>
      <c r="H2422">
        <v>0</v>
      </c>
      <c r="I2422" t="s">
        <v>20342</v>
      </c>
    </row>
    <row r="2423" spans="1:9" x14ac:dyDescent="0.2">
      <c r="A2423" t="s">
        <v>11274</v>
      </c>
      <c r="B2423" t="s">
        <v>11275</v>
      </c>
      <c r="C2423" t="s">
        <v>4</v>
      </c>
      <c r="D2423">
        <v>2648606</v>
      </c>
      <c r="E2423">
        <v>2650645</v>
      </c>
      <c r="F2423">
        <v>319.60000000000002</v>
      </c>
      <c r="G2423" t="s">
        <v>11276</v>
      </c>
      <c r="H2423">
        <v>0</v>
      </c>
      <c r="I2423" t="s">
        <v>20343</v>
      </c>
    </row>
    <row r="2424" spans="1:9" x14ac:dyDescent="0.2">
      <c r="A2424" t="s">
        <v>11274</v>
      </c>
      <c r="B2424" t="s">
        <v>11275</v>
      </c>
      <c r="C2424" t="s">
        <v>4</v>
      </c>
      <c r="D2424">
        <v>2651060</v>
      </c>
      <c r="E2424">
        <v>2652991</v>
      </c>
      <c r="F2424">
        <v>373.5</v>
      </c>
      <c r="G2424" t="s">
        <v>11276</v>
      </c>
      <c r="H2424">
        <v>0</v>
      </c>
      <c r="I2424" t="s">
        <v>20344</v>
      </c>
    </row>
    <row r="2425" spans="1:9" x14ac:dyDescent="0.2">
      <c r="A2425" t="s">
        <v>11274</v>
      </c>
      <c r="B2425" t="s">
        <v>11275</v>
      </c>
      <c r="C2425" t="s">
        <v>4</v>
      </c>
      <c r="D2425">
        <v>2652997</v>
      </c>
      <c r="E2425">
        <v>2653395</v>
      </c>
      <c r="F2425">
        <v>77.400000000000006</v>
      </c>
      <c r="G2425" t="s">
        <v>11276</v>
      </c>
      <c r="H2425">
        <v>0</v>
      </c>
      <c r="I2425" t="s">
        <v>20345</v>
      </c>
    </row>
    <row r="2426" spans="1:9" x14ac:dyDescent="0.2">
      <c r="A2426" t="s">
        <v>11274</v>
      </c>
      <c r="B2426" t="s">
        <v>11275</v>
      </c>
      <c r="C2426" t="s">
        <v>4</v>
      </c>
      <c r="D2426">
        <v>2653490</v>
      </c>
      <c r="E2426">
        <v>2655646</v>
      </c>
      <c r="F2426">
        <v>497.1</v>
      </c>
      <c r="G2426" t="s">
        <v>11276</v>
      </c>
      <c r="H2426">
        <v>0</v>
      </c>
      <c r="I2426" t="s">
        <v>20346</v>
      </c>
    </row>
    <row r="2427" spans="1:9" x14ac:dyDescent="0.2">
      <c r="A2427" t="s">
        <v>11274</v>
      </c>
      <c r="B2427" t="s">
        <v>11275</v>
      </c>
      <c r="C2427" t="s">
        <v>4</v>
      </c>
      <c r="D2427">
        <v>2655688</v>
      </c>
      <c r="E2427">
        <v>2658006</v>
      </c>
      <c r="F2427">
        <v>498.3</v>
      </c>
      <c r="G2427" t="s">
        <v>11276</v>
      </c>
      <c r="H2427">
        <v>0</v>
      </c>
      <c r="I2427" t="s">
        <v>20347</v>
      </c>
    </row>
    <row r="2428" spans="1:9" x14ac:dyDescent="0.2">
      <c r="A2428" t="s">
        <v>11274</v>
      </c>
      <c r="B2428" t="s">
        <v>11275</v>
      </c>
      <c r="C2428" t="s">
        <v>4</v>
      </c>
      <c r="D2428">
        <v>2658003</v>
      </c>
      <c r="E2428">
        <v>2658845</v>
      </c>
      <c r="F2428">
        <v>129.6</v>
      </c>
      <c r="G2428" t="s">
        <v>11276</v>
      </c>
      <c r="H2428">
        <v>0</v>
      </c>
      <c r="I2428" t="s">
        <v>20348</v>
      </c>
    </row>
    <row r="2429" spans="1:9" x14ac:dyDescent="0.2">
      <c r="A2429" t="s">
        <v>11274</v>
      </c>
      <c r="B2429" t="s">
        <v>11275</v>
      </c>
      <c r="C2429" t="s">
        <v>4</v>
      </c>
      <c r="D2429">
        <v>2658990</v>
      </c>
      <c r="E2429">
        <v>2659874</v>
      </c>
      <c r="F2429">
        <v>158.6</v>
      </c>
      <c r="G2429" t="s">
        <v>11276</v>
      </c>
      <c r="H2429">
        <v>0</v>
      </c>
      <c r="I2429" t="s">
        <v>20349</v>
      </c>
    </row>
    <row r="2430" spans="1:9" x14ac:dyDescent="0.2">
      <c r="A2430" t="s">
        <v>11274</v>
      </c>
      <c r="B2430" t="s">
        <v>11275</v>
      </c>
      <c r="C2430" t="s">
        <v>4</v>
      </c>
      <c r="D2430">
        <v>2660215</v>
      </c>
      <c r="E2430">
        <v>2660595</v>
      </c>
      <c r="F2430">
        <v>27.8</v>
      </c>
      <c r="G2430" t="s">
        <v>11287</v>
      </c>
      <c r="H2430">
        <v>0</v>
      </c>
      <c r="I2430" t="s">
        <v>20350</v>
      </c>
    </row>
    <row r="2431" spans="1:9" x14ac:dyDescent="0.2">
      <c r="A2431" t="s">
        <v>11274</v>
      </c>
      <c r="B2431" t="s">
        <v>11275</v>
      </c>
      <c r="C2431" t="s">
        <v>4</v>
      </c>
      <c r="D2431">
        <v>2660812</v>
      </c>
      <c r="E2431">
        <v>2661999</v>
      </c>
      <c r="F2431">
        <v>165.5</v>
      </c>
      <c r="G2431" t="s">
        <v>11287</v>
      </c>
      <c r="H2431">
        <v>0</v>
      </c>
      <c r="I2431" t="s">
        <v>20351</v>
      </c>
    </row>
    <row r="2432" spans="1:9" x14ac:dyDescent="0.2">
      <c r="A2432" t="s">
        <v>11274</v>
      </c>
      <c r="B2432" t="s">
        <v>11275</v>
      </c>
      <c r="C2432" t="s">
        <v>4</v>
      </c>
      <c r="D2432">
        <v>2662057</v>
      </c>
      <c r="E2432">
        <v>2662461</v>
      </c>
      <c r="F2432">
        <v>55.6</v>
      </c>
      <c r="G2432" t="s">
        <v>11287</v>
      </c>
      <c r="H2432">
        <v>0</v>
      </c>
      <c r="I2432" t="s">
        <v>20352</v>
      </c>
    </row>
    <row r="2433" spans="1:9" x14ac:dyDescent="0.2">
      <c r="A2433" t="s">
        <v>11274</v>
      </c>
      <c r="B2433" t="s">
        <v>11275</v>
      </c>
      <c r="C2433" t="s">
        <v>4</v>
      </c>
      <c r="D2433">
        <v>2662470</v>
      </c>
      <c r="E2433">
        <v>2662706</v>
      </c>
      <c r="F2433">
        <v>46</v>
      </c>
      <c r="G2433" t="s">
        <v>11287</v>
      </c>
      <c r="H2433">
        <v>0</v>
      </c>
      <c r="I2433" t="s">
        <v>20353</v>
      </c>
    </row>
    <row r="2434" spans="1:9" x14ac:dyDescent="0.2">
      <c r="A2434" t="s">
        <v>11274</v>
      </c>
      <c r="B2434" t="s">
        <v>11275</v>
      </c>
      <c r="C2434" t="s">
        <v>4</v>
      </c>
      <c r="D2434">
        <v>2662727</v>
      </c>
      <c r="E2434">
        <v>2663194</v>
      </c>
      <c r="F2434">
        <v>79.7</v>
      </c>
      <c r="G2434" t="s">
        <v>11287</v>
      </c>
      <c r="H2434">
        <v>0</v>
      </c>
      <c r="I2434" t="s">
        <v>20354</v>
      </c>
    </row>
    <row r="2435" spans="1:9" x14ac:dyDescent="0.2">
      <c r="A2435" t="s">
        <v>11274</v>
      </c>
      <c r="B2435" t="s">
        <v>11275</v>
      </c>
      <c r="C2435" t="s">
        <v>4</v>
      </c>
      <c r="D2435">
        <v>2663271</v>
      </c>
      <c r="E2435">
        <v>2664029</v>
      </c>
      <c r="F2435">
        <v>70.400000000000006</v>
      </c>
      <c r="G2435" t="s">
        <v>11287</v>
      </c>
      <c r="H2435">
        <v>0</v>
      </c>
      <c r="I2435" t="s">
        <v>20355</v>
      </c>
    </row>
    <row r="2436" spans="1:9" x14ac:dyDescent="0.2">
      <c r="A2436" t="s">
        <v>11274</v>
      </c>
      <c r="B2436" t="s">
        <v>11275</v>
      </c>
      <c r="C2436" t="s">
        <v>4</v>
      </c>
      <c r="D2436">
        <v>2664137</v>
      </c>
      <c r="E2436">
        <v>2664415</v>
      </c>
      <c r="F2436">
        <v>58.2</v>
      </c>
      <c r="G2436" t="s">
        <v>11287</v>
      </c>
      <c r="H2436">
        <v>0</v>
      </c>
      <c r="I2436" t="s">
        <v>20356</v>
      </c>
    </row>
    <row r="2437" spans="1:9" x14ac:dyDescent="0.2">
      <c r="A2437" t="s">
        <v>11274</v>
      </c>
      <c r="B2437" t="s">
        <v>11275</v>
      </c>
      <c r="C2437" t="s">
        <v>4</v>
      </c>
      <c r="D2437">
        <v>2664528</v>
      </c>
      <c r="E2437">
        <v>2665337</v>
      </c>
      <c r="F2437">
        <v>65.2</v>
      </c>
      <c r="G2437" t="s">
        <v>11287</v>
      </c>
      <c r="H2437">
        <v>0</v>
      </c>
      <c r="I2437" t="s">
        <v>20357</v>
      </c>
    </row>
    <row r="2438" spans="1:9" x14ac:dyDescent="0.2">
      <c r="A2438" t="s">
        <v>11274</v>
      </c>
      <c r="B2438" t="s">
        <v>11275</v>
      </c>
      <c r="C2438" t="s">
        <v>4</v>
      </c>
      <c r="D2438">
        <v>2665654</v>
      </c>
      <c r="E2438">
        <v>2666367</v>
      </c>
      <c r="F2438">
        <v>51</v>
      </c>
      <c r="G2438" t="s">
        <v>11287</v>
      </c>
      <c r="H2438">
        <v>0</v>
      </c>
      <c r="I2438" t="s">
        <v>20358</v>
      </c>
    </row>
    <row r="2439" spans="1:9" x14ac:dyDescent="0.2">
      <c r="A2439" t="s">
        <v>11274</v>
      </c>
      <c r="B2439" t="s">
        <v>11275</v>
      </c>
      <c r="C2439" t="s">
        <v>4</v>
      </c>
      <c r="D2439">
        <v>2667036</v>
      </c>
      <c r="E2439">
        <v>2667821</v>
      </c>
      <c r="F2439">
        <v>111.2</v>
      </c>
      <c r="G2439" t="s">
        <v>11287</v>
      </c>
      <c r="H2439">
        <v>0</v>
      </c>
      <c r="I2439" t="s">
        <v>20359</v>
      </c>
    </row>
    <row r="2440" spans="1:9" x14ac:dyDescent="0.2">
      <c r="A2440" t="s">
        <v>11274</v>
      </c>
      <c r="B2440" t="s">
        <v>11275</v>
      </c>
      <c r="C2440" t="s">
        <v>4</v>
      </c>
      <c r="D2440">
        <v>2667837</v>
      </c>
      <c r="E2440">
        <v>2668508</v>
      </c>
      <c r="F2440">
        <v>123.4</v>
      </c>
      <c r="G2440" t="s">
        <v>11287</v>
      </c>
      <c r="H2440">
        <v>0</v>
      </c>
      <c r="I2440" t="s">
        <v>20360</v>
      </c>
    </row>
    <row r="2441" spans="1:9" x14ac:dyDescent="0.2">
      <c r="A2441" t="s">
        <v>11274</v>
      </c>
      <c r="B2441" t="s">
        <v>11275</v>
      </c>
      <c r="C2441" t="s">
        <v>4</v>
      </c>
      <c r="D2441">
        <v>2668634</v>
      </c>
      <c r="E2441">
        <v>2669269</v>
      </c>
      <c r="F2441">
        <v>107.1</v>
      </c>
      <c r="G2441" t="s">
        <v>11287</v>
      </c>
      <c r="H2441">
        <v>0</v>
      </c>
      <c r="I2441" t="s">
        <v>20361</v>
      </c>
    </row>
    <row r="2442" spans="1:9" x14ac:dyDescent="0.2">
      <c r="A2442" t="s">
        <v>11274</v>
      </c>
      <c r="B2442" t="s">
        <v>11275</v>
      </c>
      <c r="C2442" t="s">
        <v>4</v>
      </c>
      <c r="D2442">
        <v>2669266</v>
      </c>
      <c r="E2442">
        <v>2670459</v>
      </c>
      <c r="F2442">
        <v>186.1</v>
      </c>
      <c r="G2442" t="s">
        <v>11287</v>
      </c>
      <c r="H2442">
        <v>0</v>
      </c>
      <c r="I2442" t="s">
        <v>20362</v>
      </c>
    </row>
    <row r="2443" spans="1:9" x14ac:dyDescent="0.2">
      <c r="A2443" t="s">
        <v>11274</v>
      </c>
      <c r="B2443" t="s">
        <v>11275</v>
      </c>
      <c r="C2443" t="s">
        <v>4</v>
      </c>
      <c r="D2443">
        <v>2670501</v>
      </c>
      <c r="E2443">
        <v>2671205</v>
      </c>
      <c r="F2443">
        <v>106.6</v>
      </c>
      <c r="G2443" t="s">
        <v>11287</v>
      </c>
      <c r="H2443">
        <v>0</v>
      </c>
      <c r="I2443" t="s">
        <v>20363</v>
      </c>
    </row>
    <row r="2444" spans="1:9" x14ac:dyDescent="0.2">
      <c r="A2444" t="s">
        <v>11274</v>
      </c>
      <c r="B2444" t="s">
        <v>11275</v>
      </c>
      <c r="C2444" t="s">
        <v>4</v>
      </c>
      <c r="D2444">
        <v>2671202</v>
      </c>
      <c r="E2444">
        <v>2671975</v>
      </c>
      <c r="F2444">
        <v>156.9</v>
      </c>
      <c r="G2444" t="s">
        <v>11287</v>
      </c>
      <c r="H2444">
        <v>0</v>
      </c>
      <c r="I2444" t="s">
        <v>20364</v>
      </c>
    </row>
    <row r="2445" spans="1:9" x14ac:dyDescent="0.2">
      <c r="A2445" t="s">
        <v>11274</v>
      </c>
      <c r="B2445" t="s">
        <v>11275</v>
      </c>
      <c r="C2445" t="s">
        <v>4</v>
      </c>
      <c r="D2445">
        <v>2671972</v>
      </c>
      <c r="E2445">
        <v>2673126</v>
      </c>
      <c r="F2445">
        <v>213.4</v>
      </c>
      <c r="G2445" t="s">
        <v>11287</v>
      </c>
      <c r="H2445">
        <v>0</v>
      </c>
      <c r="I2445" t="s">
        <v>20365</v>
      </c>
    </row>
    <row r="2446" spans="1:9" x14ac:dyDescent="0.2">
      <c r="A2446" t="s">
        <v>11274</v>
      </c>
      <c r="B2446" t="s">
        <v>11275</v>
      </c>
      <c r="C2446" t="s">
        <v>4</v>
      </c>
      <c r="D2446">
        <v>2673129</v>
      </c>
      <c r="E2446">
        <v>2674052</v>
      </c>
      <c r="F2446">
        <v>207.2</v>
      </c>
      <c r="G2446" t="s">
        <v>11287</v>
      </c>
      <c r="H2446">
        <v>0</v>
      </c>
      <c r="I2446" t="s">
        <v>20366</v>
      </c>
    </row>
    <row r="2447" spans="1:9" x14ac:dyDescent="0.2">
      <c r="A2447" t="s">
        <v>11274</v>
      </c>
      <c r="B2447" t="s">
        <v>11275</v>
      </c>
      <c r="C2447" t="s">
        <v>4</v>
      </c>
      <c r="D2447">
        <v>2674118</v>
      </c>
      <c r="E2447">
        <v>2675296</v>
      </c>
      <c r="F2447">
        <v>261</v>
      </c>
      <c r="G2447" t="s">
        <v>11287</v>
      </c>
      <c r="H2447">
        <v>0</v>
      </c>
      <c r="I2447" t="s">
        <v>20367</v>
      </c>
    </row>
    <row r="2448" spans="1:9" x14ac:dyDescent="0.2">
      <c r="A2448" t="s">
        <v>11274</v>
      </c>
      <c r="B2448" t="s">
        <v>11275</v>
      </c>
      <c r="C2448" t="s">
        <v>4</v>
      </c>
      <c r="D2448">
        <v>2675791</v>
      </c>
      <c r="E2448">
        <v>2677020</v>
      </c>
      <c r="F2448">
        <v>160.4</v>
      </c>
      <c r="G2448" t="s">
        <v>11276</v>
      </c>
      <c r="H2448">
        <v>0</v>
      </c>
      <c r="I2448" t="s">
        <v>20368</v>
      </c>
    </row>
    <row r="2449" spans="1:9" x14ac:dyDescent="0.2">
      <c r="A2449" t="s">
        <v>11274</v>
      </c>
      <c r="B2449" t="s">
        <v>11275</v>
      </c>
      <c r="C2449" t="s">
        <v>4</v>
      </c>
      <c r="D2449">
        <v>2677348</v>
      </c>
      <c r="E2449">
        <v>2677509</v>
      </c>
      <c r="F2449">
        <v>2.8</v>
      </c>
      <c r="G2449" t="s">
        <v>11276</v>
      </c>
      <c r="H2449">
        <v>0</v>
      </c>
      <c r="I2449" t="s">
        <v>20369</v>
      </c>
    </row>
    <row r="2450" spans="1:9" x14ac:dyDescent="0.2">
      <c r="A2450" t="s">
        <v>11274</v>
      </c>
      <c r="B2450" t="s">
        <v>11275</v>
      </c>
      <c r="C2450" t="s">
        <v>4</v>
      </c>
      <c r="D2450">
        <v>2677807</v>
      </c>
      <c r="E2450">
        <v>2678229</v>
      </c>
      <c r="F2450">
        <v>2.2000000000000002</v>
      </c>
      <c r="G2450" t="s">
        <v>11276</v>
      </c>
      <c r="H2450">
        <v>0</v>
      </c>
      <c r="I2450" t="s">
        <v>20370</v>
      </c>
    </row>
    <row r="2451" spans="1:9" x14ac:dyDescent="0.2">
      <c r="A2451" t="s">
        <v>11274</v>
      </c>
      <c r="B2451" t="s">
        <v>11275</v>
      </c>
      <c r="C2451" t="s">
        <v>4</v>
      </c>
      <c r="D2451">
        <v>2678987</v>
      </c>
      <c r="E2451">
        <v>2679409</v>
      </c>
      <c r="F2451">
        <v>93.4</v>
      </c>
      <c r="G2451" t="s">
        <v>11287</v>
      </c>
      <c r="H2451">
        <v>0</v>
      </c>
      <c r="I2451" t="s">
        <v>20371</v>
      </c>
    </row>
    <row r="2452" spans="1:9" x14ac:dyDescent="0.2">
      <c r="A2452" t="s">
        <v>11274</v>
      </c>
      <c r="B2452" t="s">
        <v>11275</v>
      </c>
      <c r="C2452" t="s">
        <v>4</v>
      </c>
      <c r="D2452">
        <v>2679530</v>
      </c>
      <c r="E2452">
        <v>2680300</v>
      </c>
      <c r="F2452">
        <v>105.2</v>
      </c>
      <c r="G2452" t="s">
        <v>11276</v>
      </c>
      <c r="H2452">
        <v>0</v>
      </c>
      <c r="I2452" t="s">
        <v>20372</v>
      </c>
    </row>
    <row r="2453" spans="1:9" x14ac:dyDescent="0.2">
      <c r="A2453" t="s">
        <v>11274</v>
      </c>
      <c r="B2453" t="s">
        <v>11275</v>
      </c>
      <c r="C2453" t="s">
        <v>4</v>
      </c>
      <c r="D2453">
        <v>2680269</v>
      </c>
      <c r="E2453">
        <v>2680961</v>
      </c>
      <c r="F2453">
        <v>98.3</v>
      </c>
      <c r="G2453" t="s">
        <v>11276</v>
      </c>
      <c r="H2453">
        <v>0</v>
      </c>
      <c r="I2453" t="s">
        <v>20373</v>
      </c>
    </row>
    <row r="2454" spans="1:9" x14ac:dyDescent="0.2">
      <c r="A2454" t="s">
        <v>11274</v>
      </c>
      <c r="B2454" t="s">
        <v>11275</v>
      </c>
      <c r="C2454" t="s">
        <v>4</v>
      </c>
      <c r="D2454">
        <v>2680974</v>
      </c>
      <c r="E2454">
        <v>2681510</v>
      </c>
      <c r="F2454">
        <v>90.2</v>
      </c>
      <c r="G2454" t="s">
        <v>11276</v>
      </c>
      <c r="H2454">
        <v>0</v>
      </c>
      <c r="I2454" t="s">
        <v>20374</v>
      </c>
    </row>
    <row r="2455" spans="1:9" x14ac:dyDescent="0.2">
      <c r="A2455" t="s">
        <v>11274</v>
      </c>
      <c r="B2455" t="s">
        <v>11275</v>
      </c>
      <c r="C2455" t="s">
        <v>4</v>
      </c>
      <c r="D2455">
        <v>2681534</v>
      </c>
      <c r="E2455">
        <v>2681716</v>
      </c>
      <c r="F2455">
        <v>3.9</v>
      </c>
      <c r="G2455" t="s">
        <v>11276</v>
      </c>
      <c r="H2455">
        <v>0</v>
      </c>
      <c r="I2455" t="s">
        <v>20375</v>
      </c>
    </row>
    <row r="2456" spans="1:9" x14ac:dyDescent="0.2">
      <c r="A2456" t="s">
        <v>11274</v>
      </c>
      <c r="B2456" t="s">
        <v>11275</v>
      </c>
      <c r="C2456" t="s">
        <v>4</v>
      </c>
      <c r="D2456">
        <v>2681995</v>
      </c>
      <c r="E2456">
        <v>2682423</v>
      </c>
      <c r="F2456">
        <v>82.1</v>
      </c>
      <c r="G2456" t="s">
        <v>11276</v>
      </c>
      <c r="H2456">
        <v>0</v>
      </c>
      <c r="I2456" t="s">
        <v>20376</v>
      </c>
    </row>
    <row r="2457" spans="1:9" x14ac:dyDescent="0.2">
      <c r="A2457" t="s">
        <v>11274</v>
      </c>
      <c r="B2457" t="s">
        <v>11275</v>
      </c>
      <c r="C2457" t="s">
        <v>4</v>
      </c>
      <c r="D2457">
        <v>2682567</v>
      </c>
      <c r="E2457">
        <v>2683106</v>
      </c>
      <c r="F2457">
        <v>86.1</v>
      </c>
      <c r="G2457" t="s">
        <v>11276</v>
      </c>
      <c r="H2457">
        <v>0</v>
      </c>
      <c r="I2457" t="s">
        <v>20377</v>
      </c>
    </row>
    <row r="2458" spans="1:9" x14ac:dyDescent="0.2">
      <c r="A2458" t="s">
        <v>11274</v>
      </c>
      <c r="B2458" t="s">
        <v>11275</v>
      </c>
      <c r="C2458" t="s">
        <v>4</v>
      </c>
      <c r="D2458">
        <v>2683613</v>
      </c>
      <c r="E2458">
        <v>2684770</v>
      </c>
      <c r="F2458">
        <v>147.30000000000001</v>
      </c>
      <c r="G2458" t="s">
        <v>11287</v>
      </c>
      <c r="H2458">
        <v>0</v>
      </c>
      <c r="I2458" t="s">
        <v>20378</v>
      </c>
    </row>
    <row r="2459" spans="1:9" x14ac:dyDescent="0.2">
      <c r="A2459" t="s">
        <v>11274</v>
      </c>
      <c r="B2459" t="s">
        <v>11275</v>
      </c>
      <c r="C2459" t="s">
        <v>4</v>
      </c>
      <c r="D2459">
        <v>2684958</v>
      </c>
      <c r="E2459">
        <v>2685449</v>
      </c>
      <c r="F2459">
        <v>42.5</v>
      </c>
      <c r="G2459" t="s">
        <v>11287</v>
      </c>
      <c r="H2459">
        <v>0</v>
      </c>
      <c r="I2459" t="s">
        <v>20379</v>
      </c>
    </row>
    <row r="2460" spans="1:9" x14ac:dyDescent="0.2">
      <c r="A2460" t="s">
        <v>11274</v>
      </c>
      <c r="B2460" t="s">
        <v>11275</v>
      </c>
      <c r="C2460" t="s">
        <v>4</v>
      </c>
      <c r="D2460">
        <v>2685449</v>
      </c>
      <c r="E2460">
        <v>2685973</v>
      </c>
      <c r="F2460">
        <v>67.900000000000006</v>
      </c>
      <c r="G2460" t="s">
        <v>11287</v>
      </c>
      <c r="H2460">
        <v>0</v>
      </c>
      <c r="I2460" t="s">
        <v>20380</v>
      </c>
    </row>
    <row r="2461" spans="1:9" x14ac:dyDescent="0.2">
      <c r="A2461" t="s">
        <v>11274</v>
      </c>
      <c r="B2461" t="s">
        <v>11275</v>
      </c>
      <c r="C2461" t="s">
        <v>4</v>
      </c>
      <c r="D2461">
        <v>2685970</v>
      </c>
      <c r="E2461">
        <v>2686596</v>
      </c>
      <c r="F2461">
        <v>96.2</v>
      </c>
      <c r="G2461" t="s">
        <v>11287</v>
      </c>
      <c r="H2461">
        <v>0</v>
      </c>
      <c r="I2461" t="s">
        <v>20381</v>
      </c>
    </row>
    <row r="2462" spans="1:9" x14ac:dyDescent="0.2">
      <c r="A2462" t="s">
        <v>11274</v>
      </c>
      <c r="B2462" t="s">
        <v>11275</v>
      </c>
      <c r="C2462" t="s">
        <v>4</v>
      </c>
      <c r="D2462">
        <v>2686609</v>
      </c>
      <c r="E2462">
        <v>2687616</v>
      </c>
      <c r="F2462">
        <v>163</v>
      </c>
      <c r="G2462" t="s">
        <v>11287</v>
      </c>
      <c r="H2462">
        <v>0</v>
      </c>
      <c r="I2462" t="s">
        <v>20382</v>
      </c>
    </row>
    <row r="2463" spans="1:9" x14ac:dyDescent="0.2">
      <c r="A2463" t="s">
        <v>11274</v>
      </c>
      <c r="B2463" t="s">
        <v>11275</v>
      </c>
      <c r="C2463" t="s">
        <v>4</v>
      </c>
      <c r="D2463">
        <v>2687616</v>
      </c>
      <c r="E2463">
        <v>2688461</v>
      </c>
      <c r="F2463">
        <v>115.6</v>
      </c>
      <c r="G2463" t="s">
        <v>11287</v>
      </c>
      <c r="H2463">
        <v>0</v>
      </c>
      <c r="I2463" t="s">
        <v>20383</v>
      </c>
    </row>
    <row r="2464" spans="1:9" x14ac:dyDescent="0.2">
      <c r="A2464" t="s">
        <v>11274</v>
      </c>
      <c r="B2464" t="s">
        <v>11275</v>
      </c>
      <c r="C2464" t="s">
        <v>4</v>
      </c>
      <c r="D2464">
        <v>2688454</v>
      </c>
      <c r="E2464">
        <v>2688690</v>
      </c>
      <c r="F2464">
        <v>-4.7</v>
      </c>
      <c r="G2464" t="s">
        <v>11287</v>
      </c>
      <c r="H2464">
        <v>0</v>
      </c>
      <c r="I2464" t="s">
        <v>20384</v>
      </c>
    </row>
    <row r="2465" spans="1:9" x14ac:dyDescent="0.2">
      <c r="A2465" t="s">
        <v>11274</v>
      </c>
      <c r="B2465" t="s">
        <v>11275</v>
      </c>
      <c r="C2465" t="s">
        <v>4</v>
      </c>
      <c r="D2465">
        <v>2688690</v>
      </c>
      <c r="E2465">
        <v>2688920</v>
      </c>
      <c r="F2465">
        <v>42.2</v>
      </c>
      <c r="G2465" t="s">
        <v>11287</v>
      </c>
      <c r="H2465">
        <v>0</v>
      </c>
      <c r="I2465" t="s">
        <v>20385</v>
      </c>
    </row>
    <row r="2466" spans="1:9" x14ac:dyDescent="0.2">
      <c r="A2466" t="s">
        <v>11274</v>
      </c>
      <c r="B2466" t="s">
        <v>11275</v>
      </c>
      <c r="C2466" t="s">
        <v>4</v>
      </c>
      <c r="D2466">
        <v>2688922</v>
      </c>
      <c r="E2466">
        <v>2689248</v>
      </c>
      <c r="F2466">
        <v>31</v>
      </c>
      <c r="G2466" t="s">
        <v>11287</v>
      </c>
      <c r="H2466">
        <v>0</v>
      </c>
      <c r="I2466" t="s">
        <v>20386</v>
      </c>
    </row>
    <row r="2467" spans="1:9" x14ac:dyDescent="0.2">
      <c r="A2467" t="s">
        <v>11274</v>
      </c>
      <c r="B2467" t="s">
        <v>11275</v>
      </c>
      <c r="C2467" t="s">
        <v>4</v>
      </c>
      <c r="D2467">
        <v>2689238</v>
      </c>
      <c r="E2467">
        <v>2689447</v>
      </c>
      <c r="F2467">
        <v>10.7</v>
      </c>
      <c r="G2467" t="s">
        <v>11287</v>
      </c>
      <c r="H2467">
        <v>0</v>
      </c>
      <c r="I2467" t="s">
        <v>20387</v>
      </c>
    </row>
    <row r="2468" spans="1:9" x14ac:dyDescent="0.2">
      <c r="A2468" t="s">
        <v>11274</v>
      </c>
      <c r="B2468" t="s">
        <v>11275</v>
      </c>
      <c r="C2468" t="s">
        <v>4</v>
      </c>
      <c r="D2468">
        <v>2689444</v>
      </c>
      <c r="E2468">
        <v>2689806</v>
      </c>
      <c r="F2468">
        <v>56.9</v>
      </c>
      <c r="G2468" t="s">
        <v>11287</v>
      </c>
      <c r="H2468">
        <v>0</v>
      </c>
      <c r="I2468" t="s">
        <v>20388</v>
      </c>
    </row>
    <row r="2469" spans="1:9" x14ac:dyDescent="0.2">
      <c r="A2469" t="s">
        <v>11274</v>
      </c>
      <c r="B2469" t="s">
        <v>11275</v>
      </c>
      <c r="C2469" t="s">
        <v>4</v>
      </c>
      <c r="D2469">
        <v>2690024</v>
      </c>
      <c r="E2469">
        <v>2690773</v>
      </c>
      <c r="F2469">
        <v>25.7</v>
      </c>
      <c r="G2469" t="s">
        <v>11276</v>
      </c>
      <c r="H2469">
        <v>0</v>
      </c>
      <c r="I2469" t="s">
        <v>20389</v>
      </c>
    </row>
    <row r="2470" spans="1:9" x14ac:dyDescent="0.2">
      <c r="A2470" t="s">
        <v>11274</v>
      </c>
      <c r="B2470" t="s">
        <v>11275</v>
      </c>
      <c r="C2470" t="s">
        <v>4</v>
      </c>
      <c r="D2470">
        <v>2690770</v>
      </c>
      <c r="E2470">
        <v>2691708</v>
      </c>
      <c r="F2470">
        <v>12.9</v>
      </c>
      <c r="G2470" t="s">
        <v>11287</v>
      </c>
      <c r="H2470">
        <v>0</v>
      </c>
      <c r="I2470" t="s">
        <v>20390</v>
      </c>
    </row>
    <row r="2471" spans="1:9" x14ac:dyDescent="0.2">
      <c r="A2471" t="s">
        <v>11274</v>
      </c>
      <c r="B2471" t="s">
        <v>11275</v>
      </c>
      <c r="C2471" t="s">
        <v>4</v>
      </c>
      <c r="D2471">
        <v>2691647</v>
      </c>
      <c r="E2471">
        <v>2692051</v>
      </c>
      <c r="F2471">
        <v>14.6</v>
      </c>
      <c r="G2471" t="s">
        <v>11287</v>
      </c>
      <c r="H2471">
        <v>0</v>
      </c>
      <c r="I2471" t="s">
        <v>20391</v>
      </c>
    </row>
    <row r="2472" spans="1:9" x14ac:dyDescent="0.2">
      <c r="A2472" t="s">
        <v>11274</v>
      </c>
      <c r="B2472" t="s">
        <v>11275</v>
      </c>
      <c r="C2472" t="s">
        <v>4</v>
      </c>
      <c r="D2472">
        <v>2692091</v>
      </c>
      <c r="E2472">
        <v>2692696</v>
      </c>
      <c r="F2472">
        <v>18.3</v>
      </c>
      <c r="G2472" t="s">
        <v>11287</v>
      </c>
      <c r="H2472">
        <v>0</v>
      </c>
      <c r="I2472" t="s">
        <v>20392</v>
      </c>
    </row>
    <row r="2473" spans="1:9" x14ac:dyDescent="0.2">
      <c r="A2473" t="s">
        <v>11274</v>
      </c>
      <c r="B2473" t="s">
        <v>11275</v>
      </c>
      <c r="C2473" t="s">
        <v>4</v>
      </c>
      <c r="D2473">
        <v>2692959</v>
      </c>
      <c r="E2473">
        <v>2693207</v>
      </c>
      <c r="F2473">
        <v>6.5</v>
      </c>
      <c r="G2473" t="s">
        <v>11276</v>
      </c>
      <c r="H2473">
        <v>0</v>
      </c>
      <c r="I2473" t="s">
        <v>20393</v>
      </c>
    </row>
    <row r="2474" spans="1:9" x14ac:dyDescent="0.2">
      <c r="A2474" t="s">
        <v>11274</v>
      </c>
      <c r="B2474" t="s">
        <v>11275</v>
      </c>
      <c r="C2474" t="s">
        <v>4</v>
      </c>
      <c r="D2474">
        <v>2693204</v>
      </c>
      <c r="E2474">
        <v>2693407</v>
      </c>
      <c r="F2474">
        <v>28.8</v>
      </c>
      <c r="G2474" t="s">
        <v>11276</v>
      </c>
      <c r="H2474">
        <v>0</v>
      </c>
      <c r="I2474" t="s">
        <v>20394</v>
      </c>
    </row>
    <row r="2475" spans="1:9" x14ac:dyDescent="0.2">
      <c r="A2475" t="s">
        <v>11274</v>
      </c>
      <c r="B2475" t="s">
        <v>11275</v>
      </c>
      <c r="C2475" t="s">
        <v>4</v>
      </c>
      <c r="D2475">
        <v>2693713</v>
      </c>
      <c r="E2475">
        <v>2693832</v>
      </c>
      <c r="F2475">
        <v>1.3</v>
      </c>
      <c r="G2475" t="s">
        <v>11287</v>
      </c>
      <c r="H2475">
        <v>0</v>
      </c>
      <c r="I2475" t="s">
        <v>20395</v>
      </c>
    </row>
    <row r="2476" spans="1:9" x14ac:dyDescent="0.2">
      <c r="A2476" t="s">
        <v>11274</v>
      </c>
      <c r="B2476" t="s">
        <v>11275</v>
      </c>
      <c r="C2476" t="s">
        <v>4</v>
      </c>
      <c r="D2476">
        <v>2693907</v>
      </c>
      <c r="E2476">
        <v>2694155</v>
      </c>
      <c r="F2476">
        <v>18.5</v>
      </c>
      <c r="G2476" t="s">
        <v>11276</v>
      </c>
      <c r="H2476">
        <v>0</v>
      </c>
      <c r="I2476" t="s">
        <v>20396</v>
      </c>
    </row>
    <row r="2477" spans="1:9" x14ac:dyDescent="0.2">
      <c r="A2477" t="s">
        <v>11274</v>
      </c>
      <c r="B2477" t="s">
        <v>11275</v>
      </c>
      <c r="C2477" t="s">
        <v>4</v>
      </c>
      <c r="D2477">
        <v>2694284</v>
      </c>
      <c r="E2477">
        <v>2694577</v>
      </c>
      <c r="F2477">
        <v>23.5</v>
      </c>
      <c r="G2477" t="s">
        <v>11287</v>
      </c>
      <c r="H2477">
        <v>0</v>
      </c>
      <c r="I2477" t="s">
        <v>20397</v>
      </c>
    </row>
    <row r="2478" spans="1:9" x14ac:dyDescent="0.2">
      <c r="A2478" t="s">
        <v>11274</v>
      </c>
      <c r="B2478" t="s">
        <v>11275</v>
      </c>
      <c r="C2478" t="s">
        <v>4</v>
      </c>
      <c r="D2478">
        <v>2694664</v>
      </c>
      <c r="E2478">
        <v>2694843</v>
      </c>
      <c r="F2478">
        <v>8.3000000000000007</v>
      </c>
      <c r="G2478" t="s">
        <v>11276</v>
      </c>
      <c r="H2478">
        <v>0</v>
      </c>
      <c r="I2478" t="s">
        <v>20398</v>
      </c>
    </row>
    <row r="2479" spans="1:9" x14ac:dyDescent="0.2">
      <c r="A2479" t="s">
        <v>11274</v>
      </c>
      <c r="B2479" t="s">
        <v>11275</v>
      </c>
      <c r="C2479" t="s">
        <v>4</v>
      </c>
      <c r="D2479">
        <v>2694819</v>
      </c>
      <c r="E2479">
        <v>2695310</v>
      </c>
      <c r="F2479">
        <v>24.5</v>
      </c>
      <c r="G2479" t="s">
        <v>11287</v>
      </c>
      <c r="H2479">
        <v>0</v>
      </c>
      <c r="I2479" t="s">
        <v>20399</v>
      </c>
    </row>
    <row r="2480" spans="1:9" x14ac:dyDescent="0.2">
      <c r="A2480" t="s">
        <v>11274</v>
      </c>
      <c r="B2480" t="s">
        <v>11275</v>
      </c>
      <c r="C2480" t="s">
        <v>4</v>
      </c>
      <c r="D2480">
        <v>2695769</v>
      </c>
      <c r="E2480">
        <v>2696407</v>
      </c>
      <c r="F2480">
        <v>15.7</v>
      </c>
      <c r="G2480" t="s">
        <v>11276</v>
      </c>
      <c r="H2480">
        <v>0</v>
      </c>
      <c r="I2480" t="s">
        <v>20400</v>
      </c>
    </row>
    <row r="2481" spans="1:9" x14ac:dyDescent="0.2">
      <c r="A2481" t="s">
        <v>11274</v>
      </c>
      <c r="B2481" t="s">
        <v>11275</v>
      </c>
      <c r="C2481" t="s">
        <v>4</v>
      </c>
      <c r="D2481">
        <v>2696494</v>
      </c>
      <c r="E2481">
        <v>2697114</v>
      </c>
      <c r="F2481">
        <v>74.400000000000006</v>
      </c>
      <c r="G2481" t="s">
        <v>11276</v>
      </c>
      <c r="H2481">
        <v>0</v>
      </c>
      <c r="I2481" t="s">
        <v>20401</v>
      </c>
    </row>
    <row r="2482" spans="1:9" x14ac:dyDescent="0.2">
      <c r="A2482" t="s">
        <v>11274</v>
      </c>
      <c r="B2482" t="s">
        <v>11275</v>
      </c>
      <c r="C2482" t="s">
        <v>4</v>
      </c>
      <c r="D2482">
        <v>2697111</v>
      </c>
      <c r="E2482">
        <v>2697317</v>
      </c>
      <c r="F2482">
        <v>15</v>
      </c>
      <c r="G2482" t="s">
        <v>11276</v>
      </c>
      <c r="H2482">
        <v>0</v>
      </c>
      <c r="I2482" t="s">
        <v>20402</v>
      </c>
    </row>
    <row r="2483" spans="1:9" x14ac:dyDescent="0.2">
      <c r="A2483" t="s">
        <v>11274</v>
      </c>
      <c r="B2483" t="s">
        <v>11275</v>
      </c>
      <c r="C2483" t="s">
        <v>4</v>
      </c>
      <c r="D2483">
        <v>2697320</v>
      </c>
      <c r="E2483">
        <v>2697505</v>
      </c>
      <c r="F2483">
        <v>5.8</v>
      </c>
      <c r="G2483" t="s">
        <v>11276</v>
      </c>
      <c r="H2483">
        <v>0</v>
      </c>
      <c r="I2483" t="s">
        <v>20403</v>
      </c>
    </row>
    <row r="2484" spans="1:9" x14ac:dyDescent="0.2">
      <c r="A2484" t="s">
        <v>11274</v>
      </c>
      <c r="B2484" t="s">
        <v>11275</v>
      </c>
      <c r="C2484" t="s">
        <v>4</v>
      </c>
      <c r="D2484">
        <v>2697535</v>
      </c>
      <c r="E2484">
        <v>2697951</v>
      </c>
      <c r="F2484">
        <v>72.3</v>
      </c>
      <c r="G2484" t="s">
        <v>11287</v>
      </c>
      <c r="H2484">
        <v>0</v>
      </c>
      <c r="I2484" t="s">
        <v>20404</v>
      </c>
    </row>
    <row r="2485" spans="1:9" x14ac:dyDescent="0.2">
      <c r="A2485" t="s">
        <v>11274</v>
      </c>
      <c r="B2485" t="s">
        <v>11275</v>
      </c>
      <c r="C2485" t="s">
        <v>4</v>
      </c>
      <c r="D2485">
        <v>2698018</v>
      </c>
      <c r="E2485">
        <v>2698227</v>
      </c>
      <c r="F2485">
        <v>19.3</v>
      </c>
      <c r="G2485" t="s">
        <v>11287</v>
      </c>
      <c r="H2485">
        <v>0</v>
      </c>
      <c r="I2485" t="s">
        <v>20405</v>
      </c>
    </row>
    <row r="2486" spans="1:9" x14ac:dyDescent="0.2">
      <c r="A2486" t="s">
        <v>11274</v>
      </c>
      <c r="B2486" t="s">
        <v>11275</v>
      </c>
      <c r="C2486" t="s">
        <v>4</v>
      </c>
      <c r="D2486">
        <v>2698341</v>
      </c>
      <c r="E2486">
        <v>2698580</v>
      </c>
      <c r="F2486">
        <v>18.2</v>
      </c>
      <c r="G2486" t="s">
        <v>11276</v>
      </c>
      <c r="H2486">
        <v>0</v>
      </c>
      <c r="I2486" t="s">
        <v>20406</v>
      </c>
    </row>
    <row r="2487" spans="1:9" x14ac:dyDescent="0.2">
      <c r="A2487" t="s">
        <v>11274</v>
      </c>
      <c r="B2487" t="s">
        <v>11275</v>
      </c>
      <c r="C2487" t="s">
        <v>4</v>
      </c>
      <c r="D2487">
        <v>2698577</v>
      </c>
      <c r="E2487">
        <v>2699161</v>
      </c>
      <c r="F2487">
        <v>81.2</v>
      </c>
      <c r="G2487" t="s">
        <v>11276</v>
      </c>
      <c r="H2487">
        <v>0</v>
      </c>
      <c r="I2487" t="s">
        <v>20407</v>
      </c>
    </row>
    <row r="2488" spans="1:9" x14ac:dyDescent="0.2">
      <c r="A2488" t="s">
        <v>11274</v>
      </c>
      <c r="B2488" t="s">
        <v>11275</v>
      </c>
      <c r="C2488" t="s">
        <v>4</v>
      </c>
      <c r="D2488">
        <v>2699158</v>
      </c>
      <c r="E2488">
        <v>2700075</v>
      </c>
      <c r="F2488">
        <v>63.6</v>
      </c>
      <c r="G2488" t="s">
        <v>11276</v>
      </c>
      <c r="H2488">
        <v>0</v>
      </c>
      <c r="I2488" t="s">
        <v>20408</v>
      </c>
    </row>
    <row r="2489" spans="1:9" x14ac:dyDescent="0.2">
      <c r="A2489" t="s">
        <v>11274</v>
      </c>
      <c r="B2489" t="s">
        <v>11275</v>
      </c>
      <c r="C2489" t="s">
        <v>4</v>
      </c>
      <c r="D2489">
        <v>2700072</v>
      </c>
      <c r="E2489">
        <v>2700356</v>
      </c>
      <c r="F2489">
        <v>20.3</v>
      </c>
      <c r="G2489" t="s">
        <v>11276</v>
      </c>
      <c r="H2489">
        <v>0</v>
      </c>
      <c r="I2489" t="s">
        <v>20409</v>
      </c>
    </row>
    <row r="2490" spans="1:9" x14ac:dyDescent="0.2">
      <c r="A2490" t="s">
        <v>11274</v>
      </c>
      <c r="B2490" t="s">
        <v>11275</v>
      </c>
      <c r="C2490" t="s">
        <v>4</v>
      </c>
      <c r="D2490">
        <v>2700359</v>
      </c>
      <c r="E2490">
        <v>2701177</v>
      </c>
      <c r="F2490">
        <v>17.100000000000001</v>
      </c>
      <c r="G2490" t="s">
        <v>11276</v>
      </c>
      <c r="H2490">
        <v>0</v>
      </c>
      <c r="I2490" t="s">
        <v>20410</v>
      </c>
    </row>
    <row r="2491" spans="1:9" x14ac:dyDescent="0.2">
      <c r="A2491" t="s">
        <v>11274</v>
      </c>
      <c r="B2491" t="s">
        <v>11275</v>
      </c>
      <c r="C2491" t="s">
        <v>4</v>
      </c>
      <c r="D2491">
        <v>2701254</v>
      </c>
      <c r="E2491">
        <v>2701544</v>
      </c>
      <c r="F2491">
        <v>20.399999999999999</v>
      </c>
      <c r="G2491" t="s">
        <v>11276</v>
      </c>
      <c r="H2491">
        <v>0</v>
      </c>
      <c r="I2491" t="s">
        <v>20411</v>
      </c>
    </row>
    <row r="2492" spans="1:9" x14ac:dyDescent="0.2">
      <c r="A2492" t="s">
        <v>11274</v>
      </c>
      <c r="B2492" t="s">
        <v>11275</v>
      </c>
      <c r="C2492" t="s">
        <v>4</v>
      </c>
      <c r="D2492">
        <v>2701619</v>
      </c>
      <c r="E2492">
        <v>2702275</v>
      </c>
      <c r="F2492">
        <v>60.4</v>
      </c>
      <c r="G2492" t="s">
        <v>11276</v>
      </c>
      <c r="H2492">
        <v>0</v>
      </c>
      <c r="I2492" t="s">
        <v>20412</v>
      </c>
    </row>
    <row r="2493" spans="1:9" x14ac:dyDescent="0.2">
      <c r="A2493" t="s">
        <v>11274</v>
      </c>
      <c r="B2493" t="s">
        <v>11275</v>
      </c>
      <c r="C2493" t="s">
        <v>4</v>
      </c>
      <c r="D2493">
        <v>2702388</v>
      </c>
      <c r="E2493">
        <v>2702816</v>
      </c>
      <c r="F2493">
        <v>1.2</v>
      </c>
      <c r="G2493" t="s">
        <v>11287</v>
      </c>
      <c r="H2493">
        <v>0</v>
      </c>
      <c r="I2493" t="s">
        <v>20413</v>
      </c>
    </row>
    <row r="2494" spans="1:9" x14ac:dyDescent="0.2">
      <c r="A2494" t="s">
        <v>11274</v>
      </c>
      <c r="B2494" t="s">
        <v>11275</v>
      </c>
      <c r="C2494" t="s">
        <v>4</v>
      </c>
      <c r="D2494">
        <v>2703115</v>
      </c>
      <c r="E2494">
        <v>2703387</v>
      </c>
      <c r="F2494">
        <v>31.3</v>
      </c>
      <c r="G2494" t="s">
        <v>11287</v>
      </c>
      <c r="H2494">
        <v>0</v>
      </c>
      <c r="I2494" t="s">
        <v>20414</v>
      </c>
    </row>
    <row r="2495" spans="1:9" x14ac:dyDescent="0.2">
      <c r="A2495" t="s">
        <v>11274</v>
      </c>
      <c r="B2495" t="s">
        <v>11275</v>
      </c>
      <c r="C2495" t="s">
        <v>4</v>
      </c>
      <c r="D2495">
        <v>2703675</v>
      </c>
      <c r="E2495">
        <v>2703971</v>
      </c>
      <c r="F2495">
        <v>22.9</v>
      </c>
      <c r="G2495" t="s">
        <v>11287</v>
      </c>
      <c r="H2495">
        <v>0</v>
      </c>
      <c r="I2495" t="s">
        <v>20415</v>
      </c>
    </row>
    <row r="2496" spans="1:9" x14ac:dyDescent="0.2">
      <c r="A2496" t="s">
        <v>11274</v>
      </c>
      <c r="B2496" t="s">
        <v>11275</v>
      </c>
      <c r="C2496" t="s">
        <v>4</v>
      </c>
      <c r="D2496">
        <v>2704135</v>
      </c>
      <c r="E2496">
        <v>2704779</v>
      </c>
      <c r="F2496">
        <v>54.7</v>
      </c>
      <c r="G2496" t="s">
        <v>11276</v>
      </c>
      <c r="H2496">
        <v>0</v>
      </c>
      <c r="I2496" t="s">
        <v>20416</v>
      </c>
    </row>
    <row r="2497" spans="1:9" x14ac:dyDescent="0.2">
      <c r="A2497" t="s">
        <v>11274</v>
      </c>
      <c r="B2497" t="s">
        <v>11275</v>
      </c>
      <c r="C2497" t="s">
        <v>4</v>
      </c>
      <c r="D2497">
        <v>2704776</v>
      </c>
      <c r="E2497">
        <v>2704991</v>
      </c>
      <c r="F2497">
        <v>3.4</v>
      </c>
      <c r="G2497" t="s">
        <v>11287</v>
      </c>
      <c r="H2497">
        <v>0</v>
      </c>
      <c r="I2497" t="s">
        <v>20417</v>
      </c>
    </row>
    <row r="2498" spans="1:9" x14ac:dyDescent="0.2">
      <c r="A2498" t="s">
        <v>11274</v>
      </c>
      <c r="B2498" t="s">
        <v>11275</v>
      </c>
      <c r="C2498" t="s">
        <v>4</v>
      </c>
      <c r="D2498">
        <v>2705105</v>
      </c>
      <c r="E2498">
        <v>2705575</v>
      </c>
      <c r="F2498">
        <v>57.9</v>
      </c>
      <c r="G2498" t="s">
        <v>11276</v>
      </c>
      <c r="H2498">
        <v>0</v>
      </c>
      <c r="I2498" t="s">
        <v>20418</v>
      </c>
    </row>
    <row r="2499" spans="1:9" x14ac:dyDescent="0.2">
      <c r="A2499" t="s">
        <v>11274</v>
      </c>
      <c r="B2499" t="s">
        <v>11275</v>
      </c>
      <c r="C2499" t="s">
        <v>4</v>
      </c>
      <c r="D2499">
        <v>2706045</v>
      </c>
      <c r="E2499">
        <v>2706176</v>
      </c>
      <c r="F2499">
        <v>1.9</v>
      </c>
      <c r="G2499" t="s">
        <v>11287</v>
      </c>
      <c r="H2499">
        <v>0</v>
      </c>
      <c r="I2499" t="s">
        <v>20419</v>
      </c>
    </row>
    <row r="2500" spans="1:9" x14ac:dyDescent="0.2">
      <c r="A2500" t="s">
        <v>11274</v>
      </c>
      <c r="B2500" t="s">
        <v>11275</v>
      </c>
      <c r="C2500" t="s">
        <v>4</v>
      </c>
      <c r="D2500">
        <v>2706780</v>
      </c>
      <c r="E2500">
        <v>2707928</v>
      </c>
      <c r="F2500">
        <v>132.19999999999999</v>
      </c>
      <c r="G2500" t="s">
        <v>11276</v>
      </c>
      <c r="H2500">
        <v>0</v>
      </c>
      <c r="I2500" t="s">
        <v>20420</v>
      </c>
    </row>
    <row r="2501" spans="1:9" x14ac:dyDescent="0.2">
      <c r="A2501" t="s">
        <v>11274</v>
      </c>
      <c r="B2501" t="s">
        <v>11275</v>
      </c>
      <c r="C2501" t="s">
        <v>4</v>
      </c>
      <c r="D2501">
        <v>2708333</v>
      </c>
      <c r="E2501">
        <v>2708521</v>
      </c>
      <c r="F2501">
        <v>0.7</v>
      </c>
      <c r="G2501" t="s">
        <v>11276</v>
      </c>
      <c r="H2501">
        <v>0</v>
      </c>
      <c r="I2501" t="s">
        <v>20421</v>
      </c>
    </row>
    <row r="2502" spans="1:9" x14ac:dyDescent="0.2">
      <c r="A2502" t="s">
        <v>11274</v>
      </c>
      <c r="B2502" t="s">
        <v>11275</v>
      </c>
      <c r="C2502" t="s">
        <v>4</v>
      </c>
      <c r="D2502">
        <v>2708534</v>
      </c>
      <c r="E2502">
        <v>2709979</v>
      </c>
      <c r="F2502">
        <v>208.3</v>
      </c>
      <c r="G2502" t="s">
        <v>11276</v>
      </c>
      <c r="H2502">
        <v>0</v>
      </c>
      <c r="I2502" t="s">
        <v>20422</v>
      </c>
    </row>
    <row r="2503" spans="1:9" x14ac:dyDescent="0.2">
      <c r="A2503" t="s">
        <v>11274</v>
      </c>
      <c r="B2503" t="s">
        <v>11275</v>
      </c>
      <c r="C2503" t="s">
        <v>4</v>
      </c>
      <c r="D2503">
        <v>2709979</v>
      </c>
      <c r="E2503">
        <v>2711967</v>
      </c>
      <c r="F2503">
        <v>98</v>
      </c>
      <c r="G2503" t="s">
        <v>11276</v>
      </c>
      <c r="H2503">
        <v>0</v>
      </c>
      <c r="I2503" t="s">
        <v>20423</v>
      </c>
    </row>
    <row r="2504" spans="1:9" x14ac:dyDescent="0.2">
      <c r="A2504" t="s">
        <v>11274</v>
      </c>
      <c r="B2504" t="s">
        <v>11275</v>
      </c>
      <c r="C2504" t="s">
        <v>4</v>
      </c>
      <c r="D2504">
        <v>2711954</v>
      </c>
      <c r="E2504">
        <v>2712157</v>
      </c>
      <c r="F2504">
        <v>20.5</v>
      </c>
      <c r="G2504" t="s">
        <v>11276</v>
      </c>
      <c r="H2504">
        <v>0</v>
      </c>
      <c r="I2504" t="s">
        <v>20424</v>
      </c>
    </row>
    <row r="2505" spans="1:9" x14ac:dyDescent="0.2">
      <c r="A2505" t="s">
        <v>11274</v>
      </c>
      <c r="B2505" t="s">
        <v>11275</v>
      </c>
      <c r="C2505" t="s">
        <v>4</v>
      </c>
      <c r="D2505">
        <v>2712165</v>
      </c>
      <c r="E2505">
        <v>2712659</v>
      </c>
      <c r="F2505">
        <v>33.200000000000003</v>
      </c>
      <c r="G2505" t="s">
        <v>11276</v>
      </c>
      <c r="H2505">
        <v>0</v>
      </c>
      <c r="I2505" t="s">
        <v>20425</v>
      </c>
    </row>
    <row r="2506" spans="1:9" x14ac:dyDescent="0.2">
      <c r="A2506" t="s">
        <v>11274</v>
      </c>
      <c r="B2506" t="s">
        <v>11275</v>
      </c>
      <c r="C2506" t="s">
        <v>4</v>
      </c>
      <c r="D2506">
        <v>2712656</v>
      </c>
      <c r="E2506">
        <v>2712871</v>
      </c>
      <c r="F2506">
        <v>16.7</v>
      </c>
      <c r="G2506" t="s">
        <v>11287</v>
      </c>
      <c r="H2506">
        <v>0</v>
      </c>
      <c r="I2506" t="s">
        <v>20426</v>
      </c>
    </row>
    <row r="2507" spans="1:9" x14ac:dyDescent="0.2">
      <c r="A2507" t="s">
        <v>11274</v>
      </c>
      <c r="B2507" t="s">
        <v>11275</v>
      </c>
      <c r="C2507" t="s">
        <v>4</v>
      </c>
      <c r="D2507">
        <v>2712901</v>
      </c>
      <c r="E2507">
        <v>2714037</v>
      </c>
      <c r="F2507">
        <v>203.2</v>
      </c>
      <c r="G2507" t="s">
        <v>11276</v>
      </c>
      <c r="H2507">
        <v>0</v>
      </c>
      <c r="I2507" t="s">
        <v>20427</v>
      </c>
    </row>
    <row r="2508" spans="1:9" x14ac:dyDescent="0.2">
      <c r="A2508" t="s">
        <v>11274</v>
      </c>
      <c r="B2508" t="s">
        <v>11275</v>
      </c>
      <c r="C2508" t="s">
        <v>4</v>
      </c>
      <c r="D2508">
        <v>2714050</v>
      </c>
      <c r="E2508">
        <v>2715402</v>
      </c>
      <c r="F2508">
        <v>303.8</v>
      </c>
      <c r="G2508" t="s">
        <v>11276</v>
      </c>
      <c r="H2508">
        <v>0</v>
      </c>
      <c r="I2508" t="s">
        <v>20428</v>
      </c>
    </row>
    <row r="2509" spans="1:9" x14ac:dyDescent="0.2">
      <c r="A2509" t="s">
        <v>11274</v>
      </c>
      <c r="B2509" t="s">
        <v>11275</v>
      </c>
      <c r="C2509" t="s">
        <v>4</v>
      </c>
      <c r="D2509">
        <v>2715467</v>
      </c>
      <c r="E2509">
        <v>2715901</v>
      </c>
      <c r="F2509">
        <v>109.1</v>
      </c>
      <c r="G2509" t="s">
        <v>11276</v>
      </c>
      <c r="H2509">
        <v>0</v>
      </c>
      <c r="I2509" t="s">
        <v>20429</v>
      </c>
    </row>
    <row r="2510" spans="1:9" x14ac:dyDescent="0.2">
      <c r="A2510" t="s">
        <v>11274</v>
      </c>
      <c r="B2510" t="s">
        <v>11275</v>
      </c>
      <c r="C2510" t="s">
        <v>4</v>
      </c>
      <c r="D2510">
        <v>2715963</v>
      </c>
      <c r="E2510">
        <v>2716226</v>
      </c>
      <c r="F2510">
        <v>44.1</v>
      </c>
      <c r="G2510" t="s">
        <v>11276</v>
      </c>
      <c r="H2510">
        <v>0</v>
      </c>
      <c r="I2510" t="s">
        <v>20430</v>
      </c>
    </row>
    <row r="2511" spans="1:9" x14ac:dyDescent="0.2">
      <c r="A2511" t="s">
        <v>11274</v>
      </c>
      <c r="B2511" t="s">
        <v>11275</v>
      </c>
      <c r="C2511" t="s">
        <v>4</v>
      </c>
      <c r="D2511">
        <v>2716231</v>
      </c>
      <c r="E2511">
        <v>2716719</v>
      </c>
      <c r="F2511">
        <v>76.099999999999994</v>
      </c>
      <c r="G2511" t="s">
        <v>11276</v>
      </c>
      <c r="H2511">
        <v>0</v>
      </c>
      <c r="I2511" t="s">
        <v>20431</v>
      </c>
    </row>
    <row r="2512" spans="1:9" x14ac:dyDescent="0.2">
      <c r="A2512" t="s">
        <v>11274</v>
      </c>
      <c r="B2512" t="s">
        <v>11275</v>
      </c>
      <c r="C2512" t="s">
        <v>4</v>
      </c>
      <c r="D2512">
        <v>2716723</v>
      </c>
      <c r="E2512">
        <v>2717271</v>
      </c>
      <c r="F2512">
        <v>51.7</v>
      </c>
      <c r="G2512" t="s">
        <v>11276</v>
      </c>
      <c r="H2512">
        <v>0</v>
      </c>
      <c r="I2512" t="s">
        <v>20432</v>
      </c>
    </row>
    <row r="2513" spans="1:9" x14ac:dyDescent="0.2">
      <c r="A2513" t="s">
        <v>11274</v>
      </c>
      <c r="B2513" t="s">
        <v>11275</v>
      </c>
      <c r="C2513" t="s">
        <v>4</v>
      </c>
      <c r="D2513">
        <v>2717268</v>
      </c>
      <c r="E2513">
        <v>2717624</v>
      </c>
      <c r="F2513">
        <v>41.8</v>
      </c>
      <c r="G2513" t="s">
        <v>11276</v>
      </c>
      <c r="H2513">
        <v>0</v>
      </c>
      <c r="I2513" t="s">
        <v>20433</v>
      </c>
    </row>
    <row r="2514" spans="1:9" x14ac:dyDescent="0.2">
      <c r="A2514" t="s">
        <v>11274</v>
      </c>
      <c r="B2514" t="s">
        <v>11275</v>
      </c>
      <c r="C2514" t="s">
        <v>4</v>
      </c>
      <c r="D2514">
        <v>2717627</v>
      </c>
      <c r="E2514">
        <v>2718049</v>
      </c>
      <c r="F2514">
        <v>48.2</v>
      </c>
      <c r="G2514" t="s">
        <v>11276</v>
      </c>
      <c r="H2514">
        <v>0</v>
      </c>
      <c r="I2514" t="s">
        <v>20434</v>
      </c>
    </row>
    <row r="2515" spans="1:9" x14ac:dyDescent="0.2">
      <c r="A2515" t="s">
        <v>11274</v>
      </c>
      <c r="B2515" t="s">
        <v>11275</v>
      </c>
      <c r="C2515" t="s">
        <v>4</v>
      </c>
      <c r="D2515">
        <v>2718204</v>
      </c>
      <c r="E2515">
        <v>2718575</v>
      </c>
      <c r="F2515">
        <v>15.5</v>
      </c>
      <c r="G2515" t="s">
        <v>11287</v>
      </c>
      <c r="H2515">
        <v>0</v>
      </c>
      <c r="I2515" t="s">
        <v>20435</v>
      </c>
    </row>
    <row r="2516" spans="1:9" x14ac:dyDescent="0.2">
      <c r="A2516" t="s">
        <v>11274</v>
      </c>
      <c r="B2516" t="s">
        <v>11275</v>
      </c>
      <c r="C2516" t="s">
        <v>4</v>
      </c>
      <c r="D2516">
        <v>2718659</v>
      </c>
      <c r="E2516">
        <v>2718907</v>
      </c>
      <c r="F2516">
        <v>10.3</v>
      </c>
      <c r="G2516" t="s">
        <v>11276</v>
      </c>
      <c r="H2516">
        <v>0</v>
      </c>
      <c r="I2516" t="s">
        <v>20436</v>
      </c>
    </row>
    <row r="2517" spans="1:9" x14ac:dyDescent="0.2">
      <c r="A2517" t="s">
        <v>11274</v>
      </c>
      <c r="B2517" t="s">
        <v>11275</v>
      </c>
      <c r="C2517" t="s">
        <v>4</v>
      </c>
      <c r="D2517">
        <v>2718910</v>
      </c>
      <c r="E2517">
        <v>2720064</v>
      </c>
      <c r="F2517">
        <v>133.30000000000001</v>
      </c>
      <c r="G2517" t="s">
        <v>11276</v>
      </c>
      <c r="H2517">
        <v>0</v>
      </c>
      <c r="I2517" t="s">
        <v>20437</v>
      </c>
    </row>
    <row r="2518" spans="1:9" x14ac:dyDescent="0.2">
      <c r="A2518" t="s">
        <v>11274</v>
      </c>
      <c r="B2518" t="s">
        <v>11275</v>
      </c>
      <c r="C2518" t="s">
        <v>4</v>
      </c>
      <c r="D2518">
        <v>2720163</v>
      </c>
      <c r="E2518">
        <v>2720645</v>
      </c>
      <c r="F2518">
        <v>121.5</v>
      </c>
      <c r="G2518" t="s">
        <v>11276</v>
      </c>
      <c r="H2518">
        <v>0</v>
      </c>
      <c r="I2518" t="s">
        <v>20438</v>
      </c>
    </row>
    <row r="2519" spans="1:9" x14ac:dyDescent="0.2">
      <c r="A2519" t="s">
        <v>11274</v>
      </c>
      <c r="B2519" t="s">
        <v>11275</v>
      </c>
      <c r="C2519" t="s">
        <v>4</v>
      </c>
      <c r="D2519">
        <v>2720660</v>
      </c>
      <c r="E2519">
        <v>2721046</v>
      </c>
      <c r="F2519">
        <v>74.900000000000006</v>
      </c>
      <c r="G2519" t="s">
        <v>11276</v>
      </c>
      <c r="H2519">
        <v>0</v>
      </c>
      <c r="I2519" t="s">
        <v>20439</v>
      </c>
    </row>
    <row r="2520" spans="1:9" x14ac:dyDescent="0.2">
      <c r="A2520" t="s">
        <v>11274</v>
      </c>
      <c r="B2520" t="s">
        <v>11275</v>
      </c>
      <c r="C2520" t="s">
        <v>4</v>
      </c>
      <c r="D2520">
        <v>2721398</v>
      </c>
      <c r="E2520">
        <v>2724040</v>
      </c>
      <c r="F2520">
        <v>277.2</v>
      </c>
      <c r="G2520" t="s">
        <v>11276</v>
      </c>
      <c r="H2520">
        <v>0</v>
      </c>
      <c r="I2520" t="s">
        <v>20440</v>
      </c>
    </row>
    <row r="2521" spans="1:9" x14ac:dyDescent="0.2">
      <c r="A2521" t="s">
        <v>11274</v>
      </c>
      <c r="B2521" t="s">
        <v>11275</v>
      </c>
      <c r="C2521" t="s">
        <v>4</v>
      </c>
      <c r="D2521">
        <v>2724044</v>
      </c>
      <c r="E2521">
        <v>2724697</v>
      </c>
      <c r="F2521">
        <v>46.6</v>
      </c>
      <c r="G2521" t="s">
        <v>11276</v>
      </c>
      <c r="H2521">
        <v>0</v>
      </c>
      <c r="I2521" t="s">
        <v>20441</v>
      </c>
    </row>
    <row r="2522" spans="1:9" x14ac:dyDescent="0.2">
      <c r="A2522" t="s">
        <v>11274</v>
      </c>
      <c r="B2522" t="s">
        <v>11275</v>
      </c>
      <c r="C2522" t="s">
        <v>4</v>
      </c>
      <c r="D2522">
        <v>2724697</v>
      </c>
      <c r="E2522">
        <v>2725290</v>
      </c>
      <c r="F2522">
        <v>72</v>
      </c>
      <c r="G2522" t="s">
        <v>11276</v>
      </c>
      <c r="H2522">
        <v>0</v>
      </c>
      <c r="I2522" t="s">
        <v>20442</v>
      </c>
    </row>
    <row r="2523" spans="1:9" x14ac:dyDescent="0.2">
      <c r="A2523" t="s">
        <v>11274</v>
      </c>
      <c r="B2523" t="s">
        <v>11275</v>
      </c>
      <c r="C2523" t="s">
        <v>4</v>
      </c>
      <c r="D2523">
        <v>2726225</v>
      </c>
      <c r="E2523">
        <v>2728735</v>
      </c>
      <c r="F2523">
        <v>340.8</v>
      </c>
      <c r="G2523" t="s">
        <v>11276</v>
      </c>
      <c r="H2523">
        <v>0</v>
      </c>
      <c r="I2523" t="s">
        <v>20443</v>
      </c>
    </row>
    <row r="2524" spans="1:9" x14ac:dyDescent="0.2">
      <c r="A2524" t="s">
        <v>11274</v>
      </c>
      <c r="B2524" t="s">
        <v>11275</v>
      </c>
      <c r="C2524" t="s">
        <v>4</v>
      </c>
      <c r="D2524">
        <v>2728732</v>
      </c>
      <c r="E2524">
        <v>2730699</v>
      </c>
      <c r="F2524">
        <v>195.1</v>
      </c>
      <c r="G2524" t="s">
        <v>11276</v>
      </c>
      <c r="H2524">
        <v>0</v>
      </c>
      <c r="I2524" t="s">
        <v>20444</v>
      </c>
    </row>
    <row r="2525" spans="1:9" x14ac:dyDescent="0.2">
      <c r="A2525" t="s">
        <v>11274</v>
      </c>
      <c r="B2525" t="s">
        <v>11275</v>
      </c>
      <c r="C2525" t="s">
        <v>4</v>
      </c>
      <c r="D2525">
        <v>2730708</v>
      </c>
      <c r="E2525">
        <v>2732330</v>
      </c>
      <c r="F2525">
        <v>139.80000000000001</v>
      </c>
      <c r="G2525" t="s">
        <v>11276</v>
      </c>
      <c r="H2525">
        <v>0</v>
      </c>
      <c r="I2525" t="s">
        <v>20445</v>
      </c>
    </row>
    <row r="2526" spans="1:9" x14ac:dyDescent="0.2">
      <c r="A2526" t="s">
        <v>11274</v>
      </c>
      <c r="B2526" t="s">
        <v>11275</v>
      </c>
      <c r="C2526" t="s">
        <v>4</v>
      </c>
      <c r="D2526">
        <v>2732338</v>
      </c>
      <c r="E2526">
        <v>2733735</v>
      </c>
      <c r="F2526">
        <v>116.3</v>
      </c>
      <c r="G2526" t="s">
        <v>11276</v>
      </c>
      <c r="H2526">
        <v>0</v>
      </c>
      <c r="I2526" t="s">
        <v>20446</v>
      </c>
    </row>
    <row r="2527" spans="1:9" x14ac:dyDescent="0.2">
      <c r="A2527" t="s">
        <v>11274</v>
      </c>
      <c r="B2527" t="s">
        <v>11275</v>
      </c>
      <c r="C2527" t="s">
        <v>4</v>
      </c>
      <c r="D2527">
        <v>2733732</v>
      </c>
      <c r="E2527">
        <v>2734055</v>
      </c>
      <c r="F2527">
        <v>52.1</v>
      </c>
      <c r="G2527" t="s">
        <v>11276</v>
      </c>
      <c r="H2527">
        <v>0</v>
      </c>
      <c r="I2527" t="s">
        <v>20447</v>
      </c>
    </row>
    <row r="2528" spans="1:9" x14ac:dyDescent="0.2">
      <c r="A2528" t="s">
        <v>11274</v>
      </c>
      <c r="B2528" t="s">
        <v>11275</v>
      </c>
      <c r="C2528" t="s">
        <v>4</v>
      </c>
      <c r="D2528">
        <v>2734237</v>
      </c>
      <c r="E2528">
        <v>2735061</v>
      </c>
      <c r="F2528">
        <v>103.9</v>
      </c>
      <c r="G2528" t="s">
        <v>11276</v>
      </c>
      <c r="H2528">
        <v>0</v>
      </c>
      <c r="I2528" t="s">
        <v>20448</v>
      </c>
    </row>
    <row r="2529" spans="1:9" x14ac:dyDescent="0.2">
      <c r="A2529" t="s">
        <v>11274</v>
      </c>
      <c r="B2529" t="s">
        <v>11275</v>
      </c>
      <c r="C2529" t="s">
        <v>4</v>
      </c>
      <c r="D2529">
        <v>2735653</v>
      </c>
      <c r="E2529">
        <v>2736003</v>
      </c>
      <c r="F2529">
        <v>31.4</v>
      </c>
      <c r="G2529" t="s">
        <v>11276</v>
      </c>
      <c r="H2529">
        <v>0</v>
      </c>
      <c r="I2529" t="s">
        <v>20449</v>
      </c>
    </row>
    <row r="2530" spans="1:9" x14ac:dyDescent="0.2">
      <c r="A2530" t="s">
        <v>11274</v>
      </c>
      <c r="B2530" t="s">
        <v>11275</v>
      </c>
      <c r="C2530" t="s">
        <v>4</v>
      </c>
      <c r="D2530">
        <v>2736000</v>
      </c>
      <c r="E2530">
        <v>2736392</v>
      </c>
      <c r="F2530">
        <v>51.2</v>
      </c>
      <c r="G2530" t="s">
        <v>11276</v>
      </c>
      <c r="H2530">
        <v>0</v>
      </c>
      <c r="I2530" t="s">
        <v>20450</v>
      </c>
    </row>
    <row r="2531" spans="1:9" x14ac:dyDescent="0.2">
      <c r="A2531" t="s">
        <v>11274</v>
      </c>
      <c r="B2531" t="s">
        <v>11275</v>
      </c>
      <c r="C2531" t="s">
        <v>4</v>
      </c>
      <c r="D2531">
        <v>2736421</v>
      </c>
      <c r="E2531">
        <v>2736585</v>
      </c>
      <c r="F2531">
        <v>5.4</v>
      </c>
      <c r="G2531" t="s">
        <v>11276</v>
      </c>
      <c r="H2531">
        <v>0</v>
      </c>
      <c r="I2531" t="s">
        <v>20451</v>
      </c>
    </row>
    <row r="2532" spans="1:9" x14ac:dyDescent="0.2">
      <c r="A2532" t="s">
        <v>11274</v>
      </c>
      <c r="B2532" t="s">
        <v>11275</v>
      </c>
      <c r="C2532" t="s">
        <v>4</v>
      </c>
      <c r="D2532">
        <v>2736582</v>
      </c>
      <c r="E2532">
        <v>2736731</v>
      </c>
      <c r="F2532">
        <v>-1.1000000000000001</v>
      </c>
      <c r="G2532" t="s">
        <v>11276</v>
      </c>
      <c r="H2532">
        <v>0</v>
      </c>
      <c r="I2532" t="s">
        <v>20452</v>
      </c>
    </row>
    <row r="2533" spans="1:9" x14ac:dyDescent="0.2">
      <c r="A2533" t="s">
        <v>11274</v>
      </c>
      <c r="B2533" t="s">
        <v>11275</v>
      </c>
      <c r="C2533" t="s">
        <v>4</v>
      </c>
      <c r="D2533">
        <v>2736747</v>
      </c>
      <c r="E2533">
        <v>2737133</v>
      </c>
      <c r="F2533">
        <v>66.3</v>
      </c>
      <c r="G2533" t="s">
        <v>11276</v>
      </c>
      <c r="H2533">
        <v>0</v>
      </c>
      <c r="I2533" t="s">
        <v>20453</v>
      </c>
    </row>
    <row r="2534" spans="1:9" x14ac:dyDescent="0.2">
      <c r="A2534" t="s">
        <v>11274</v>
      </c>
      <c r="B2534" t="s">
        <v>11275</v>
      </c>
      <c r="C2534" t="s">
        <v>4</v>
      </c>
      <c r="D2534">
        <v>2737897</v>
      </c>
      <c r="E2534">
        <v>2738223</v>
      </c>
      <c r="F2534">
        <v>9.4</v>
      </c>
      <c r="G2534" t="s">
        <v>11276</v>
      </c>
      <c r="H2534">
        <v>0</v>
      </c>
      <c r="I2534" t="s">
        <v>20454</v>
      </c>
    </row>
    <row r="2535" spans="1:9" x14ac:dyDescent="0.2">
      <c r="A2535" t="s">
        <v>11274</v>
      </c>
      <c r="B2535" t="s">
        <v>11275</v>
      </c>
      <c r="C2535" t="s">
        <v>4</v>
      </c>
      <c r="D2535">
        <v>2738157</v>
      </c>
      <c r="E2535">
        <v>2739041</v>
      </c>
      <c r="F2535">
        <v>62.1</v>
      </c>
      <c r="G2535" t="s">
        <v>11287</v>
      </c>
      <c r="H2535">
        <v>0</v>
      </c>
      <c r="I2535" t="s">
        <v>20455</v>
      </c>
    </row>
    <row r="2536" spans="1:9" x14ac:dyDescent="0.2">
      <c r="A2536" t="s">
        <v>11274</v>
      </c>
      <c r="B2536" t="s">
        <v>11275</v>
      </c>
      <c r="C2536" t="s">
        <v>4</v>
      </c>
      <c r="D2536">
        <v>2739314</v>
      </c>
      <c r="E2536">
        <v>2740900</v>
      </c>
      <c r="F2536">
        <v>116.6</v>
      </c>
      <c r="G2536" t="s">
        <v>11287</v>
      </c>
      <c r="H2536">
        <v>0</v>
      </c>
      <c r="I2536" t="s">
        <v>20456</v>
      </c>
    </row>
    <row r="2537" spans="1:9" x14ac:dyDescent="0.2">
      <c r="A2537" t="s">
        <v>11274</v>
      </c>
      <c r="B2537" t="s">
        <v>11275</v>
      </c>
      <c r="C2537" t="s">
        <v>4</v>
      </c>
      <c r="D2537">
        <v>2740917</v>
      </c>
      <c r="E2537">
        <v>2741906</v>
      </c>
      <c r="F2537">
        <v>33.299999999999997</v>
      </c>
      <c r="G2537" t="s">
        <v>11287</v>
      </c>
      <c r="H2537">
        <v>0</v>
      </c>
      <c r="I2537" t="s">
        <v>20457</v>
      </c>
    </row>
    <row r="2538" spans="1:9" x14ac:dyDescent="0.2">
      <c r="A2538" t="s">
        <v>11274</v>
      </c>
      <c r="B2538" t="s">
        <v>11275</v>
      </c>
      <c r="C2538" t="s">
        <v>4</v>
      </c>
      <c r="D2538">
        <v>2742411</v>
      </c>
      <c r="E2538">
        <v>2742596</v>
      </c>
      <c r="F2538">
        <v>7.7</v>
      </c>
      <c r="G2538" t="s">
        <v>11276</v>
      </c>
      <c r="H2538">
        <v>0</v>
      </c>
      <c r="I2538" t="s">
        <v>20458</v>
      </c>
    </row>
    <row r="2539" spans="1:9" x14ac:dyDescent="0.2">
      <c r="A2539" t="s">
        <v>11274</v>
      </c>
      <c r="B2539" t="s">
        <v>11275</v>
      </c>
      <c r="C2539" t="s">
        <v>4</v>
      </c>
      <c r="D2539">
        <v>2742596</v>
      </c>
      <c r="E2539">
        <v>2743387</v>
      </c>
      <c r="F2539">
        <v>92.1</v>
      </c>
      <c r="G2539" t="s">
        <v>11276</v>
      </c>
      <c r="H2539">
        <v>0</v>
      </c>
      <c r="I2539" t="s">
        <v>20459</v>
      </c>
    </row>
    <row r="2540" spans="1:9" x14ac:dyDescent="0.2">
      <c r="A2540" t="s">
        <v>11274</v>
      </c>
      <c r="B2540" t="s">
        <v>11275</v>
      </c>
      <c r="C2540" t="s">
        <v>4</v>
      </c>
      <c r="D2540">
        <v>2743636</v>
      </c>
      <c r="E2540">
        <v>2744676</v>
      </c>
      <c r="F2540">
        <v>12.5</v>
      </c>
      <c r="G2540" t="s">
        <v>11287</v>
      </c>
      <c r="H2540">
        <v>0</v>
      </c>
      <c r="I2540" t="s">
        <v>20460</v>
      </c>
    </row>
    <row r="2541" spans="1:9" x14ac:dyDescent="0.2">
      <c r="A2541" t="s">
        <v>11274</v>
      </c>
      <c r="B2541" t="s">
        <v>11275</v>
      </c>
      <c r="C2541" t="s">
        <v>4</v>
      </c>
      <c r="D2541">
        <v>2744787</v>
      </c>
      <c r="E2541">
        <v>2745143</v>
      </c>
      <c r="F2541">
        <v>29.8</v>
      </c>
      <c r="G2541" t="s">
        <v>11287</v>
      </c>
      <c r="H2541">
        <v>0</v>
      </c>
      <c r="I2541" t="s">
        <v>20461</v>
      </c>
    </row>
    <row r="2542" spans="1:9" x14ac:dyDescent="0.2">
      <c r="A2542" t="s">
        <v>11274</v>
      </c>
      <c r="B2542" t="s">
        <v>11275</v>
      </c>
      <c r="C2542" t="s">
        <v>4</v>
      </c>
      <c r="D2542">
        <v>2745171</v>
      </c>
      <c r="E2542">
        <v>2745278</v>
      </c>
      <c r="F2542">
        <v>4</v>
      </c>
      <c r="G2542" t="s">
        <v>11276</v>
      </c>
      <c r="H2542">
        <v>0</v>
      </c>
      <c r="I2542" t="s">
        <v>20462</v>
      </c>
    </row>
    <row r="2543" spans="1:9" x14ac:dyDescent="0.2">
      <c r="A2543" t="s">
        <v>11274</v>
      </c>
      <c r="B2543" t="s">
        <v>11275</v>
      </c>
      <c r="C2543" t="s">
        <v>4</v>
      </c>
      <c r="D2543">
        <v>2745327</v>
      </c>
      <c r="E2543">
        <v>2745608</v>
      </c>
      <c r="F2543">
        <v>39.200000000000003</v>
      </c>
      <c r="G2543" t="s">
        <v>11287</v>
      </c>
      <c r="H2543">
        <v>0</v>
      </c>
      <c r="I2543" t="s">
        <v>20463</v>
      </c>
    </row>
    <row r="2544" spans="1:9" x14ac:dyDescent="0.2">
      <c r="A2544" t="s">
        <v>11274</v>
      </c>
      <c r="B2544" t="s">
        <v>11275</v>
      </c>
      <c r="C2544" t="s">
        <v>4</v>
      </c>
      <c r="D2544">
        <v>2745574</v>
      </c>
      <c r="E2544">
        <v>2745846</v>
      </c>
      <c r="F2544">
        <v>28.2</v>
      </c>
      <c r="G2544" t="s">
        <v>11287</v>
      </c>
      <c r="H2544">
        <v>0</v>
      </c>
      <c r="I2544" t="s">
        <v>20464</v>
      </c>
    </row>
    <row r="2545" spans="1:9" x14ac:dyDescent="0.2">
      <c r="A2545" t="s">
        <v>11274</v>
      </c>
      <c r="B2545" t="s">
        <v>11275</v>
      </c>
      <c r="C2545" t="s">
        <v>4</v>
      </c>
      <c r="D2545">
        <v>2746429</v>
      </c>
      <c r="E2545">
        <v>2747199</v>
      </c>
      <c r="F2545">
        <v>33.9</v>
      </c>
      <c r="G2545" t="s">
        <v>11287</v>
      </c>
      <c r="H2545">
        <v>0</v>
      </c>
      <c r="I2545" t="s">
        <v>20465</v>
      </c>
    </row>
    <row r="2546" spans="1:9" x14ac:dyDescent="0.2">
      <c r="A2546" t="s">
        <v>11274</v>
      </c>
      <c r="B2546" t="s">
        <v>11275</v>
      </c>
      <c r="C2546" t="s">
        <v>4</v>
      </c>
      <c r="D2546">
        <v>2747964</v>
      </c>
      <c r="E2546">
        <v>2754638</v>
      </c>
      <c r="F2546">
        <v>1027.2</v>
      </c>
      <c r="G2546" t="s">
        <v>11276</v>
      </c>
      <c r="H2546">
        <v>0</v>
      </c>
      <c r="I2546" t="s">
        <v>20466</v>
      </c>
    </row>
    <row r="2547" spans="1:9" x14ac:dyDescent="0.2">
      <c r="A2547" t="s">
        <v>11274</v>
      </c>
      <c r="B2547" t="s">
        <v>11275</v>
      </c>
      <c r="C2547" t="s">
        <v>4</v>
      </c>
      <c r="D2547">
        <v>2754738</v>
      </c>
      <c r="E2547">
        <v>2755886</v>
      </c>
      <c r="F2547">
        <v>139.5</v>
      </c>
      <c r="G2547" t="s">
        <v>11276</v>
      </c>
      <c r="H2547">
        <v>0</v>
      </c>
      <c r="I2547" t="s">
        <v>20467</v>
      </c>
    </row>
    <row r="2548" spans="1:9" x14ac:dyDescent="0.2">
      <c r="A2548" t="s">
        <v>11274</v>
      </c>
      <c r="B2548" t="s">
        <v>11275</v>
      </c>
      <c r="C2548" t="s">
        <v>4</v>
      </c>
      <c r="D2548">
        <v>2756056</v>
      </c>
      <c r="E2548">
        <v>2756403</v>
      </c>
      <c r="F2548">
        <v>50.1</v>
      </c>
      <c r="G2548" t="s">
        <v>11276</v>
      </c>
      <c r="H2548">
        <v>0</v>
      </c>
      <c r="I2548" t="s">
        <v>20468</v>
      </c>
    </row>
    <row r="2549" spans="1:9" x14ac:dyDescent="0.2">
      <c r="A2549" t="s">
        <v>11274</v>
      </c>
      <c r="B2549" t="s">
        <v>11275</v>
      </c>
      <c r="C2549" t="s">
        <v>4</v>
      </c>
      <c r="D2549">
        <v>2756424</v>
      </c>
      <c r="E2549">
        <v>2756813</v>
      </c>
      <c r="F2549">
        <v>35.1</v>
      </c>
      <c r="G2549" t="s">
        <v>11276</v>
      </c>
      <c r="H2549">
        <v>0</v>
      </c>
      <c r="I2549" t="s">
        <v>20469</v>
      </c>
    </row>
    <row r="2550" spans="1:9" x14ac:dyDescent="0.2">
      <c r="A2550" t="s">
        <v>11274</v>
      </c>
      <c r="B2550" t="s">
        <v>11275</v>
      </c>
      <c r="C2550" t="s">
        <v>4</v>
      </c>
      <c r="D2550">
        <v>2756814</v>
      </c>
      <c r="E2550">
        <v>2758166</v>
      </c>
      <c r="F2550">
        <v>102.6</v>
      </c>
      <c r="G2550" t="s">
        <v>11287</v>
      </c>
      <c r="H2550">
        <v>0</v>
      </c>
      <c r="I2550" t="s">
        <v>20470</v>
      </c>
    </row>
    <row r="2551" spans="1:9" x14ac:dyDescent="0.2">
      <c r="A2551" t="s">
        <v>11274</v>
      </c>
      <c r="B2551" t="s">
        <v>11275</v>
      </c>
      <c r="C2551" t="s">
        <v>4</v>
      </c>
      <c r="D2551">
        <v>2758628</v>
      </c>
      <c r="E2551">
        <v>2759581</v>
      </c>
      <c r="F2551">
        <v>118.6</v>
      </c>
      <c r="G2551" t="s">
        <v>11287</v>
      </c>
      <c r="H2551">
        <v>0</v>
      </c>
      <c r="I2551" t="s">
        <v>20471</v>
      </c>
    </row>
    <row r="2552" spans="1:9" x14ac:dyDescent="0.2">
      <c r="A2552" t="s">
        <v>11274</v>
      </c>
      <c r="B2552" t="s">
        <v>11275</v>
      </c>
      <c r="C2552" t="s">
        <v>4</v>
      </c>
      <c r="D2552">
        <v>2759578</v>
      </c>
      <c r="E2552">
        <v>2760123</v>
      </c>
      <c r="F2552">
        <v>98.7</v>
      </c>
      <c r="G2552" t="s">
        <v>11287</v>
      </c>
      <c r="H2552">
        <v>0</v>
      </c>
      <c r="I2552" t="s">
        <v>20472</v>
      </c>
    </row>
    <row r="2553" spans="1:9" x14ac:dyDescent="0.2">
      <c r="A2553" t="s">
        <v>11274</v>
      </c>
      <c r="B2553" t="s">
        <v>11275</v>
      </c>
      <c r="C2553" t="s">
        <v>4</v>
      </c>
      <c r="D2553">
        <v>2760120</v>
      </c>
      <c r="E2553">
        <v>2761109</v>
      </c>
      <c r="F2553">
        <v>133.1</v>
      </c>
      <c r="G2553" t="s">
        <v>11287</v>
      </c>
      <c r="H2553">
        <v>0</v>
      </c>
      <c r="I2553" t="s">
        <v>20473</v>
      </c>
    </row>
    <row r="2554" spans="1:9" x14ac:dyDescent="0.2">
      <c r="A2554" t="s">
        <v>11274</v>
      </c>
      <c r="B2554" t="s">
        <v>11275</v>
      </c>
      <c r="C2554" t="s">
        <v>4</v>
      </c>
      <c r="D2554">
        <v>2761109</v>
      </c>
      <c r="E2554">
        <v>2761693</v>
      </c>
      <c r="F2554">
        <v>89.5</v>
      </c>
      <c r="G2554" t="s">
        <v>11287</v>
      </c>
      <c r="H2554">
        <v>0</v>
      </c>
      <c r="I2554" t="s">
        <v>20474</v>
      </c>
    </row>
    <row r="2555" spans="1:9" x14ac:dyDescent="0.2">
      <c r="A2555" t="s">
        <v>11274</v>
      </c>
      <c r="B2555" t="s">
        <v>11275</v>
      </c>
      <c r="C2555" t="s">
        <v>4</v>
      </c>
      <c r="D2555">
        <v>2761690</v>
      </c>
      <c r="E2555">
        <v>2762697</v>
      </c>
      <c r="F2555">
        <v>148</v>
      </c>
      <c r="G2555" t="s">
        <v>11287</v>
      </c>
      <c r="H2555">
        <v>0</v>
      </c>
      <c r="I2555" t="s">
        <v>20475</v>
      </c>
    </row>
    <row r="2556" spans="1:9" x14ac:dyDescent="0.2">
      <c r="A2556" t="s">
        <v>11274</v>
      </c>
      <c r="B2556" t="s">
        <v>11275</v>
      </c>
      <c r="C2556" t="s">
        <v>4</v>
      </c>
      <c r="D2556">
        <v>2762694</v>
      </c>
      <c r="E2556">
        <v>2763686</v>
      </c>
      <c r="F2556">
        <v>123.3</v>
      </c>
      <c r="G2556" t="s">
        <v>11287</v>
      </c>
      <c r="H2556">
        <v>0</v>
      </c>
      <c r="I2556" t="s">
        <v>20476</v>
      </c>
    </row>
    <row r="2557" spans="1:9" x14ac:dyDescent="0.2">
      <c r="A2557" t="s">
        <v>11274</v>
      </c>
      <c r="B2557" t="s">
        <v>11275</v>
      </c>
      <c r="C2557" t="s">
        <v>4</v>
      </c>
      <c r="D2557">
        <v>2763655</v>
      </c>
      <c r="E2557">
        <v>2764554</v>
      </c>
      <c r="F2557">
        <v>118.5</v>
      </c>
      <c r="G2557" t="s">
        <v>11287</v>
      </c>
      <c r="H2557">
        <v>0</v>
      </c>
      <c r="I2557" t="s">
        <v>20477</v>
      </c>
    </row>
    <row r="2558" spans="1:9" x14ac:dyDescent="0.2">
      <c r="A2558" t="s">
        <v>11274</v>
      </c>
      <c r="B2558" t="s">
        <v>11275</v>
      </c>
      <c r="C2558" t="s">
        <v>4</v>
      </c>
      <c r="D2558">
        <v>2764551</v>
      </c>
      <c r="E2558">
        <v>2765582</v>
      </c>
      <c r="F2558">
        <v>198.8</v>
      </c>
      <c r="G2558" t="s">
        <v>11287</v>
      </c>
      <c r="H2558">
        <v>0</v>
      </c>
      <c r="I2558" t="s">
        <v>20478</v>
      </c>
    </row>
    <row r="2559" spans="1:9" x14ac:dyDescent="0.2">
      <c r="A2559" t="s">
        <v>11274</v>
      </c>
      <c r="B2559" t="s">
        <v>11275</v>
      </c>
      <c r="C2559" t="s">
        <v>4</v>
      </c>
      <c r="D2559">
        <v>2765766</v>
      </c>
      <c r="E2559">
        <v>2766095</v>
      </c>
      <c r="F2559">
        <v>67.2</v>
      </c>
      <c r="G2559" t="s">
        <v>11287</v>
      </c>
      <c r="H2559">
        <v>0</v>
      </c>
      <c r="I2559" t="s">
        <v>20479</v>
      </c>
    </row>
    <row r="2560" spans="1:9" x14ac:dyDescent="0.2">
      <c r="A2560" t="s">
        <v>11274</v>
      </c>
      <c r="B2560" t="s">
        <v>11275</v>
      </c>
      <c r="C2560" t="s">
        <v>4</v>
      </c>
      <c r="D2560">
        <v>2766113</v>
      </c>
      <c r="E2560">
        <v>2766715</v>
      </c>
      <c r="F2560">
        <v>113.3</v>
      </c>
      <c r="G2560" t="s">
        <v>11287</v>
      </c>
      <c r="H2560">
        <v>0</v>
      </c>
      <c r="I2560" t="s">
        <v>20480</v>
      </c>
    </row>
    <row r="2561" spans="1:9" x14ac:dyDescent="0.2">
      <c r="A2561" t="s">
        <v>11274</v>
      </c>
      <c r="B2561" t="s">
        <v>11275</v>
      </c>
      <c r="C2561" t="s">
        <v>4</v>
      </c>
      <c r="D2561">
        <v>2766765</v>
      </c>
      <c r="E2561">
        <v>2767685</v>
      </c>
      <c r="F2561">
        <v>194.6</v>
      </c>
      <c r="G2561" t="s">
        <v>11287</v>
      </c>
      <c r="H2561">
        <v>0</v>
      </c>
      <c r="I2561" t="s">
        <v>20481</v>
      </c>
    </row>
    <row r="2562" spans="1:9" x14ac:dyDescent="0.2">
      <c r="A2562" t="s">
        <v>11274</v>
      </c>
      <c r="B2562" t="s">
        <v>11275</v>
      </c>
      <c r="C2562" t="s">
        <v>4</v>
      </c>
      <c r="D2562">
        <v>2767838</v>
      </c>
      <c r="E2562">
        <v>2769715</v>
      </c>
      <c r="F2562">
        <v>430.2</v>
      </c>
      <c r="G2562" t="s">
        <v>11287</v>
      </c>
      <c r="H2562">
        <v>0</v>
      </c>
      <c r="I2562" t="s">
        <v>20482</v>
      </c>
    </row>
    <row r="2563" spans="1:9" x14ac:dyDescent="0.2">
      <c r="A2563" t="s">
        <v>11274</v>
      </c>
      <c r="B2563" t="s">
        <v>11275</v>
      </c>
      <c r="C2563" t="s">
        <v>4</v>
      </c>
      <c r="D2563">
        <v>2770377</v>
      </c>
      <c r="E2563">
        <v>2770916</v>
      </c>
      <c r="F2563">
        <v>49.6</v>
      </c>
      <c r="G2563" t="s">
        <v>11276</v>
      </c>
      <c r="H2563">
        <v>0</v>
      </c>
      <c r="I2563" t="s">
        <v>20483</v>
      </c>
    </row>
    <row r="2564" spans="1:9" x14ac:dyDescent="0.2">
      <c r="A2564" t="s">
        <v>11274</v>
      </c>
      <c r="B2564" t="s">
        <v>11275</v>
      </c>
      <c r="C2564" t="s">
        <v>4</v>
      </c>
      <c r="D2564">
        <v>2770954</v>
      </c>
      <c r="E2564">
        <v>2772381</v>
      </c>
      <c r="F2564">
        <v>200.9</v>
      </c>
      <c r="G2564" t="s">
        <v>11276</v>
      </c>
      <c r="H2564">
        <v>0</v>
      </c>
      <c r="I2564" t="s">
        <v>20484</v>
      </c>
    </row>
    <row r="2565" spans="1:9" x14ac:dyDescent="0.2">
      <c r="A2565" t="s">
        <v>11274</v>
      </c>
      <c r="B2565" t="s">
        <v>11275</v>
      </c>
      <c r="C2565" t="s">
        <v>4</v>
      </c>
      <c r="D2565">
        <v>2772378</v>
      </c>
      <c r="E2565">
        <v>2773022</v>
      </c>
      <c r="F2565">
        <v>118.5</v>
      </c>
      <c r="G2565" t="s">
        <v>11276</v>
      </c>
      <c r="H2565">
        <v>0</v>
      </c>
      <c r="I2565" t="s">
        <v>20485</v>
      </c>
    </row>
    <row r="2566" spans="1:9" x14ac:dyDescent="0.2">
      <c r="A2566" t="s">
        <v>11274</v>
      </c>
      <c r="B2566" t="s">
        <v>11275</v>
      </c>
      <c r="C2566" t="s">
        <v>4</v>
      </c>
      <c r="D2566">
        <v>2772905</v>
      </c>
      <c r="E2566">
        <v>2773165</v>
      </c>
      <c r="F2566">
        <v>4.9000000000000004</v>
      </c>
      <c r="G2566" t="s">
        <v>11287</v>
      </c>
      <c r="H2566">
        <v>0</v>
      </c>
      <c r="I2566" t="s">
        <v>20486</v>
      </c>
    </row>
    <row r="2567" spans="1:9" x14ac:dyDescent="0.2">
      <c r="A2567" t="s">
        <v>11274</v>
      </c>
      <c r="B2567" t="s">
        <v>11275</v>
      </c>
      <c r="C2567" t="s">
        <v>4</v>
      </c>
      <c r="D2567">
        <v>2773647</v>
      </c>
      <c r="E2567">
        <v>2774771</v>
      </c>
      <c r="F2567">
        <v>191.9</v>
      </c>
      <c r="G2567" t="s">
        <v>11276</v>
      </c>
      <c r="H2567">
        <v>0</v>
      </c>
      <c r="I2567" t="s">
        <v>20487</v>
      </c>
    </row>
    <row r="2568" spans="1:9" x14ac:dyDescent="0.2">
      <c r="A2568" t="s">
        <v>11274</v>
      </c>
      <c r="B2568" t="s">
        <v>11275</v>
      </c>
      <c r="C2568" t="s">
        <v>4</v>
      </c>
      <c r="D2568">
        <v>2774768</v>
      </c>
      <c r="E2568">
        <v>2777887</v>
      </c>
      <c r="F2568">
        <v>725.3</v>
      </c>
      <c r="G2568" t="s">
        <v>11276</v>
      </c>
      <c r="H2568">
        <v>0</v>
      </c>
      <c r="I2568" t="s">
        <v>20488</v>
      </c>
    </row>
    <row r="2569" spans="1:9" x14ac:dyDescent="0.2">
      <c r="A2569" t="s">
        <v>11274</v>
      </c>
      <c r="B2569" t="s">
        <v>11275</v>
      </c>
      <c r="C2569" t="s">
        <v>4</v>
      </c>
      <c r="D2569">
        <v>2778060</v>
      </c>
      <c r="E2569">
        <v>2779079</v>
      </c>
      <c r="F2569">
        <v>224.3</v>
      </c>
      <c r="G2569" t="s">
        <v>11276</v>
      </c>
      <c r="H2569">
        <v>0</v>
      </c>
      <c r="I2569" t="s">
        <v>20489</v>
      </c>
    </row>
    <row r="2570" spans="1:9" x14ac:dyDescent="0.2">
      <c r="A2570" t="s">
        <v>11274</v>
      </c>
      <c r="B2570" t="s">
        <v>11275</v>
      </c>
      <c r="C2570" t="s">
        <v>4</v>
      </c>
      <c r="D2570">
        <v>2779083</v>
      </c>
      <c r="E2570">
        <v>2780579</v>
      </c>
      <c r="F2570">
        <v>338.6</v>
      </c>
      <c r="G2570" t="s">
        <v>11276</v>
      </c>
      <c r="H2570">
        <v>0</v>
      </c>
      <c r="I2570" t="s">
        <v>20490</v>
      </c>
    </row>
    <row r="2571" spans="1:9" x14ac:dyDescent="0.2">
      <c r="A2571" t="s">
        <v>11274</v>
      </c>
      <c r="B2571" t="s">
        <v>11275</v>
      </c>
      <c r="C2571" t="s">
        <v>4</v>
      </c>
      <c r="D2571">
        <v>2780607</v>
      </c>
      <c r="E2571">
        <v>2781110</v>
      </c>
      <c r="F2571">
        <v>133.4</v>
      </c>
      <c r="G2571" t="s">
        <v>11276</v>
      </c>
      <c r="H2571">
        <v>0</v>
      </c>
      <c r="I2571" t="s">
        <v>20491</v>
      </c>
    </row>
    <row r="2572" spans="1:9" x14ac:dyDescent="0.2">
      <c r="A2572" t="s">
        <v>11274</v>
      </c>
      <c r="B2572" t="s">
        <v>11275</v>
      </c>
      <c r="C2572" t="s">
        <v>4</v>
      </c>
      <c r="D2572">
        <v>2781225</v>
      </c>
      <c r="E2572">
        <v>2782436</v>
      </c>
      <c r="F2572">
        <v>291.39999999999998</v>
      </c>
      <c r="G2572" t="s">
        <v>11276</v>
      </c>
      <c r="H2572">
        <v>0</v>
      </c>
      <c r="I2572" t="s">
        <v>20492</v>
      </c>
    </row>
    <row r="2573" spans="1:9" x14ac:dyDescent="0.2">
      <c r="A2573" t="s">
        <v>11274</v>
      </c>
      <c r="B2573" t="s">
        <v>11275</v>
      </c>
      <c r="C2573" t="s">
        <v>4</v>
      </c>
      <c r="D2573">
        <v>2782507</v>
      </c>
      <c r="E2573">
        <v>2783661</v>
      </c>
      <c r="F2573">
        <v>186</v>
      </c>
      <c r="G2573" t="s">
        <v>11287</v>
      </c>
      <c r="H2573">
        <v>0</v>
      </c>
      <c r="I2573" t="s">
        <v>20493</v>
      </c>
    </row>
    <row r="2574" spans="1:9" x14ac:dyDescent="0.2">
      <c r="A2574" t="s">
        <v>11274</v>
      </c>
      <c r="B2574" t="s">
        <v>11275</v>
      </c>
      <c r="C2574" t="s">
        <v>4</v>
      </c>
      <c r="D2574">
        <v>2783844</v>
      </c>
      <c r="E2574">
        <v>2784857</v>
      </c>
      <c r="F2574">
        <v>218.6</v>
      </c>
      <c r="G2574" t="s">
        <v>11276</v>
      </c>
      <c r="H2574">
        <v>0</v>
      </c>
      <c r="I2574" t="s">
        <v>20494</v>
      </c>
    </row>
    <row r="2575" spans="1:9" x14ac:dyDescent="0.2">
      <c r="A2575" t="s">
        <v>11274</v>
      </c>
      <c r="B2575" t="s">
        <v>11275</v>
      </c>
      <c r="C2575" t="s">
        <v>4</v>
      </c>
      <c r="D2575">
        <v>2784861</v>
      </c>
      <c r="E2575">
        <v>2786375</v>
      </c>
      <c r="F2575">
        <v>276.3</v>
      </c>
      <c r="G2575" t="s">
        <v>11287</v>
      </c>
      <c r="H2575">
        <v>0</v>
      </c>
      <c r="I2575" t="s">
        <v>20495</v>
      </c>
    </row>
    <row r="2576" spans="1:9" x14ac:dyDescent="0.2">
      <c r="A2576" t="s">
        <v>11274</v>
      </c>
      <c r="B2576" t="s">
        <v>11275</v>
      </c>
      <c r="C2576" t="s">
        <v>4</v>
      </c>
      <c r="D2576">
        <v>2786591</v>
      </c>
      <c r="E2576">
        <v>2786860</v>
      </c>
      <c r="F2576">
        <v>36.700000000000003</v>
      </c>
      <c r="G2576" t="s">
        <v>11276</v>
      </c>
      <c r="H2576">
        <v>0</v>
      </c>
      <c r="I2576" t="s">
        <v>20496</v>
      </c>
    </row>
    <row r="2577" spans="1:9" x14ac:dyDescent="0.2">
      <c r="A2577" t="s">
        <v>11274</v>
      </c>
      <c r="B2577" t="s">
        <v>11275</v>
      </c>
      <c r="C2577" t="s">
        <v>4</v>
      </c>
      <c r="D2577">
        <v>2786922</v>
      </c>
      <c r="E2577">
        <v>2787272</v>
      </c>
      <c r="F2577">
        <v>61.1</v>
      </c>
      <c r="G2577" t="s">
        <v>11276</v>
      </c>
      <c r="H2577">
        <v>0</v>
      </c>
      <c r="I2577" t="s">
        <v>20497</v>
      </c>
    </row>
    <row r="2578" spans="1:9" x14ac:dyDescent="0.2">
      <c r="A2578" t="s">
        <v>11274</v>
      </c>
      <c r="B2578" t="s">
        <v>11275</v>
      </c>
      <c r="C2578" t="s">
        <v>4</v>
      </c>
      <c r="D2578">
        <v>2787824</v>
      </c>
      <c r="E2578">
        <v>2788114</v>
      </c>
      <c r="F2578">
        <v>39.6</v>
      </c>
      <c r="G2578" t="s">
        <v>11287</v>
      </c>
      <c r="H2578">
        <v>0</v>
      </c>
      <c r="I2578" t="s">
        <v>20498</v>
      </c>
    </row>
    <row r="2579" spans="1:9" x14ac:dyDescent="0.2">
      <c r="A2579" t="s">
        <v>11274</v>
      </c>
      <c r="B2579" t="s">
        <v>11275</v>
      </c>
      <c r="C2579" t="s">
        <v>4</v>
      </c>
      <c r="D2579">
        <v>2788253</v>
      </c>
      <c r="E2579">
        <v>2790022</v>
      </c>
      <c r="F2579">
        <v>351.3</v>
      </c>
      <c r="G2579" t="s">
        <v>11276</v>
      </c>
      <c r="H2579">
        <v>0</v>
      </c>
      <c r="I2579" t="s">
        <v>20499</v>
      </c>
    </row>
    <row r="2580" spans="1:9" x14ac:dyDescent="0.2">
      <c r="A2580" t="s">
        <v>11274</v>
      </c>
      <c r="B2580" t="s">
        <v>11275</v>
      </c>
      <c r="C2580" t="s">
        <v>4</v>
      </c>
      <c r="D2580">
        <v>2790087</v>
      </c>
      <c r="E2580">
        <v>2790446</v>
      </c>
      <c r="F2580">
        <v>47.7</v>
      </c>
      <c r="G2580" t="s">
        <v>11276</v>
      </c>
      <c r="H2580">
        <v>0</v>
      </c>
      <c r="I2580" t="s">
        <v>20500</v>
      </c>
    </row>
    <row r="2581" spans="1:9" x14ac:dyDescent="0.2">
      <c r="A2581" t="s">
        <v>11274</v>
      </c>
      <c r="B2581" t="s">
        <v>11275</v>
      </c>
      <c r="C2581" t="s">
        <v>4</v>
      </c>
      <c r="D2581">
        <v>2790629</v>
      </c>
      <c r="E2581">
        <v>2791810</v>
      </c>
      <c r="F2581">
        <v>235.6</v>
      </c>
      <c r="G2581" t="s">
        <v>11276</v>
      </c>
      <c r="H2581">
        <v>0</v>
      </c>
      <c r="I2581" t="s">
        <v>20501</v>
      </c>
    </row>
    <row r="2582" spans="1:9" x14ac:dyDescent="0.2">
      <c r="A2582" t="s">
        <v>11274</v>
      </c>
      <c r="B2582" t="s">
        <v>11275</v>
      </c>
      <c r="C2582" t="s">
        <v>4</v>
      </c>
      <c r="D2582">
        <v>2791816</v>
      </c>
      <c r="E2582">
        <v>2794956</v>
      </c>
      <c r="F2582">
        <v>715.3</v>
      </c>
      <c r="G2582" t="s">
        <v>11276</v>
      </c>
      <c r="H2582">
        <v>0</v>
      </c>
      <c r="I2582" t="s">
        <v>20502</v>
      </c>
    </row>
    <row r="2583" spans="1:9" x14ac:dyDescent="0.2">
      <c r="A2583" t="s">
        <v>11274</v>
      </c>
      <c r="B2583" t="s">
        <v>11275</v>
      </c>
      <c r="C2583" t="s">
        <v>4</v>
      </c>
      <c r="D2583">
        <v>2795168</v>
      </c>
      <c r="E2583">
        <v>2795410</v>
      </c>
      <c r="F2583">
        <v>46.1</v>
      </c>
      <c r="G2583" t="s">
        <v>11276</v>
      </c>
      <c r="H2583">
        <v>0</v>
      </c>
      <c r="I2583" t="s">
        <v>20503</v>
      </c>
    </row>
    <row r="2584" spans="1:9" x14ac:dyDescent="0.2">
      <c r="A2584" t="s">
        <v>11274</v>
      </c>
      <c r="B2584" t="s">
        <v>11275</v>
      </c>
      <c r="C2584" t="s">
        <v>4</v>
      </c>
      <c r="D2584">
        <v>2795690</v>
      </c>
      <c r="E2584">
        <v>2797459</v>
      </c>
      <c r="F2584">
        <v>335.1</v>
      </c>
      <c r="G2584" t="s">
        <v>11276</v>
      </c>
      <c r="H2584">
        <v>0</v>
      </c>
      <c r="I2584" t="s">
        <v>20504</v>
      </c>
    </row>
    <row r="2585" spans="1:9" x14ac:dyDescent="0.2">
      <c r="A2585" t="s">
        <v>11274</v>
      </c>
      <c r="B2585" t="s">
        <v>11275</v>
      </c>
      <c r="C2585" t="s">
        <v>4</v>
      </c>
      <c r="D2585">
        <v>2797456</v>
      </c>
      <c r="E2585">
        <v>2798466</v>
      </c>
      <c r="F2585">
        <v>133.9</v>
      </c>
      <c r="G2585" t="s">
        <v>11276</v>
      </c>
      <c r="H2585">
        <v>0</v>
      </c>
      <c r="I2585" t="s">
        <v>20505</v>
      </c>
    </row>
    <row r="2586" spans="1:9" x14ac:dyDescent="0.2">
      <c r="A2586" t="s">
        <v>11274</v>
      </c>
      <c r="B2586" t="s">
        <v>11275</v>
      </c>
      <c r="C2586" t="s">
        <v>4</v>
      </c>
      <c r="D2586">
        <v>2798463</v>
      </c>
      <c r="E2586">
        <v>2799221</v>
      </c>
      <c r="F2586">
        <v>139.69999999999999</v>
      </c>
      <c r="G2586" t="s">
        <v>11276</v>
      </c>
      <c r="H2586">
        <v>0</v>
      </c>
      <c r="I2586" t="s">
        <v>20506</v>
      </c>
    </row>
    <row r="2587" spans="1:9" x14ac:dyDescent="0.2">
      <c r="A2587" t="s">
        <v>11274</v>
      </c>
      <c r="B2587" t="s">
        <v>11275</v>
      </c>
      <c r="C2587" t="s">
        <v>4</v>
      </c>
      <c r="D2587">
        <v>2799211</v>
      </c>
      <c r="E2587">
        <v>2799543</v>
      </c>
      <c r="F2587">
        <v>64.099999999999994</v>
      </c>
      <c r="G2587" t="s">
        <v>11276</v>
      </c>
      <c r="H2587">
        <v>0</v>
      </c>
      <c r="I2587" t="s">
        <v>20507</v>
      </c>
    </row>
    <row r="2588" spans="1:9" x14ac:dyDescent="0.2">
      <c r="A2588" t="s">
        <v>11274</v>
      </c>
      <c r="B2588" t="s">
        <v>11275</v>
      </c>
      <c r="C2588" t="s">
        <v>4</v>
      </c>
      <c r="D2588">
        <v>2799812</v>
      </c>
      <c r="E2588">
        <v>2800996</v>
      </c>
      <c r="F2588">
        <v>236.9</v>
      </c>
      <c r="G2588" t="s">
        <v>11287</v>
      </c>
      <c r="H2588">
        <v>0</v>
      </c>
      <c r="I2588" t="s">
        <v>20508</v>
      </c>
    </row>
    <row r="2589" spans="1:9" x14ac:dyDescent="0.2">
      <c r="A2589" t="s">
        <v>11274</v>
      </c>
      <c r="B2589" t="s">
        <v>11275</v>
      </c>
      <c r="C2589" t="s">
        <v>4</v>
      </c>
      <c r="D2589">
        <v>2801069</v>
      </c>
      <c r="E2589">
        <v>2802190</v>
      </c>
      <c r="F2589">
        <v>232.5</v>
      </c>
      <c r="G2589" t="s">
        <v>11276</v>
      </c>
      <c r="H2589">
        <v>0</v>
      </c>
      <c r="I2589" t="s">
        <v>20509</v>
      </c>
    </row>
    <row r="2590" spans="1:9" x14ac:dyDescent="0.2">
      <c r="A2590" t="s">
        <v>11274</v>
      </c>
      <c r="B2590" t="s">
        <v>11275</v>
      </c>
      <c r="C2590" t="s">
        <v>4</v>
      </c>
      <c r="D2590">
        <v>2802314</v>
      </c>
      <c r="E2590">
        <v>2803609</v>
      </c>
      <c r="F2590">
        <v>273.5</v>
      </c>
      <c r="G2590" t="s">
        <v>11276</v>
      </c>
      <c r="H2590">
        <v>0</v>
      </c>
      <c r="I2590" t="s">
        <v>20510</v>
      </c>
    </row>
    <row r="2591" spans="1:9" x14ac:dyDescent="0.2">
      <c r="A2591" t="s">
        <v>11274</v>
      </c>
      <c r="B2591" t="s">
        <v>11275</v>
      </c>
      <c r="C2591" t="s">
        <v>4</v>
      </c>
      <c r="D2591">
        <v>2803611</v>
      </c>
      <c r="E2591">
        <v>2805005</v>
      </c>
      <c r="F2591">
        <v>288.7</v>
      </c>
      <c r="G2591" t="s">
        <v>11276</v>
      </c>
      <c r="H2591">
        <v>0</v>
      </c>
      <c r="I2591" t="s">
        <v>20511</v>
      </c>
    </row>
    <row r="2592" spans="1:9" x14ac:dyDescent="0.2">
      <c r="A2592" t="s">
        <v>11274</v>
      </c>
      <c r="B2592" t="s">
        <v>11275</v>
      </c>
      <c r="C2592" t="s">
        <v>4</v>
      </c>
      <c r="D2592">
        <v>2805024</v>
      </c>
      <c r="E2592">
        <v>2805797</v>
      </c>
      <c r="F2592">
        <v>193.8</v>
      </c>
      <c r="G2592" t="s">
        <v>11276</v>
      </c>
      <c r="H2592">
        <v>0</v>
      </c>
      <c r="I2592" t="s">
        <v>20512</v>
      </c>
    </row>
    <row r="2593" spans="1:9" x14ac:dyDescent="0.2">
      <c r="A2593" t="s">
        <v>11274</v>
      </c>
      <c r="B2593" t="s">
        <v>11275</v>
      </c>
      <c r="C2593" t="s">
        <v>4</v>
      </c>
      <c r="D2593">
        <v>2805870</v>
      </c>
      <c r="E2593">
        <v>2806751</v>
      </c>
      <c r="F2593">
        <v>154.4</v>
      </c>
      <c r="G2593" t="s">
        <v>11287</v>
      </c>
      <c r="H2593">
        <v>0</v>
      </c>
      <c r="I2593" t="s">
        <v>20513</v>
      </c>
    </row>
    <row r="2594" spans="1:9" x14ac:dyDescent="0.2">
      <c r="A2594" t="s">
        <v>11274</v>
      </c>
      <c r="B2594" t="s">
        <v>11275</v>
      </c>
      <c r="C2594" t="s">
        <v>4</v>
      </c>
      <c r="D2594">
        <v>2806812</v>
      </c>
      <c r="E2594">
        <v>2807897</v>
      </c>
      <c r="F2594">
        <v>174.3</v>
      </c>
      <c r="G2594" t="s">
        <v>11287</v>
      </c>
      <c r="H2594">
        <v>0</v>
      </c>
      <c r="I2594" t="s">
        <v>20514</v>
      </c>
    </row>
    <row r="2595" spans="1:9" x14ac:dyDescent="0.2">
      <c r="A2595" t="s">
        <v>11274</v>
      </c>
      <c r="B2595" t="s">
        <v>11275</v>
      </c>
      <c r="C2595" t="s">
        <v>4</v>
      </c>
      <c r="D2595">
        <v>2808044</v>
      </c>
      <c r="E2595">
        <v>2808382</v>
      </c>
      <c r="F2595">
        <v>68.599999999999994</v>
      </c>
      <c r="G2595" t="s">
        <v>11276</v>
      </c>
      <c r="H2595">
        <v>0</v>
      </c>
      <c r="I2595" t="s">
        <v>20515</v>
      </c>
    </row>
    <row r="2596" spans="1:9" x14ac:dyDescent="0.2">
      <c r="A2596" t="s">
        <v>11274</v>
      </c>
      <c r="B2596" t="s">
        <v>11275</v>
      </c>
      <c r="C2596" t="s">
        <v>4</v>
      </c>
      <c r="D2596">
        <v>2808419</v>
      </c>
      <c r="E2596">
        <v>2809132</v>
      </c>
      <c r="F2596">
        <v>100.5</v>
      </c>
      <c r="G2596" t="s">
        <v>11276</v>
      </c>
      <c r="H2596">
        <v>0</v>
      </c>
      <c r="I2596" t="s">
        <v>20516</v>
      </c>
    </row>
    <row r="2597" spans="1:9" x14ac:dyDescent="0.2">
      <c r="A2597" t="s">
        <v>11274</v>
      </c>
      <c r="B2597" t="s">
        <v>11275</v>
      </c>
      <c r="C2597" t="s">
        <v>4</v>
      </c>
      <c r="D2597">
        <v>2809144</v>
      </c>
      <c r="E2597">
        <v>2810739</v>
      </c>
      <c r="F2597">
        <v>284.89999999999998</v>
      </c>
      <c r="G2597" t="s">
        <v>11276</v>
      </c>
      <c r="H2597">
        <v>0</v>
      </c>
      <c r="I2597" t="s">
        <v>20517</v>
      </c>
    </row>
    <row r="2598" spans="1:9" x14ac:dyDescent="0.2">
      <c r="A2598" t="s">
        <v>11274</v>
      </c>
      <c r="B2598" t="s">
        <v>11275</v>
      </c>
      <c r="C2598" t="s">
        <v>4</v>
      </c>
      <c r="D2598">
        <v>2810844</v>
      </c>
      <c r="E2598">
        <v>2811296</v>
      </c>
      <c r="F2598">
        <v>60.4</v>
      </c>
      <c r="G2598" t="s">
        <v>11287</v>
      </c>
      <c r="H2598">
        <v>0</v>
      </c>
      <c r="I2598" t="s">
        <v>20518</v>
      </c>
    </row>
    <row r="2599" spans="1:9" x14ac:dyDescent="0.2">
      <c r="A2599" t="s">
        <v>11274</v>
      </c>
      <c r="B2599" t="s">
        <v>11275</v>
      </c>
      <c r="C2599" t="s">
        <v>4</v>
      </c>
      <c r="D2599">
        <v>2811833</v>
      </c>
      <c r="E2599">
        <v>2812963</v>
      </c>
      <c r="F2599">
        <v>215.5</v>
      </c>
      <c r="G2599" t="s">
        <v>11276</v>
      </c>
      <c r="H2599">
        <v>0</v>
      </c>
      <c r="I2599" t="s">
        <v>20519</v>
      </c>
    </row>
    <row r="2600" spans="1:9" x14ac:dyDescent="0.2">
      <c r="A2600" t="s">
        <v>11274</v>
      </c>
      <c r="B2600" t="s">
        <v>11275</v>
      </c>
      <c r="C2600" t="s">
        <v>4</v>
      </c>
      <c r="D2600">
        <v>2813170</v>
      </c>
      <c r="E2600">
        <v>2814642</v>
      </c>
      <c r="F2600">
        <v>275.7</v>
      </c>
      <c r="G2600" t="s">
        <v>11276</v>
      </c>
      <c r="H2600">
        <v>0</v>
      </c>
      <c r="I2600" t="s">
        <v>20520</v>
      </c>
    </row>
    <row r="2601" spans="1:9" x14ac:dyDescent="0.2">
      <c r="A2601" t="s">
        <v>11274</v>
      </c>
      <c r="B2601" t="s">
        <v>11275</v>
      </c>
      <c r="C2601" t="s">
        <v>4</v>
      </c>
      <c r="D2601">
        <v>2814884</v>
      </c>
      <c r="E2601">
        <v>2817604</v>
      </c>
      <c r="F2601">
        <v>580</v>
      </c>
      <c r="G2601" t="s">
        <v>11287</v>
      </c>
      <c r="H2601">
        <v>0</v>
      </c>
      <c r="I2601" t="s">
        <v>20521</v>
      </c>
    </row>
    <row r="2602" spans="1:9" x14ac:dyDescent="0.2">
      <c r="A2602" t="s">
        <v>11274</v>
      </c>
      <c r="B2602" t="s">
        <v>11275</v>
      </c>
      <c r="C2602" t="s">
        <v>4</v>
      </c>
      <c r="D2602">
        <v>2818035</v>
      </c>
      <c r="E2602">
        <v>2818241</v>
      </c>
      <c r="F2602">
        <v>31.6</v>
      </c>
      <c r="G2602" t="s">
        <v>11276</v>
      </c>
      <c r="H2602">
        <v>0</v>
      </c>
      <c r="I2602" t="s">
        <v>20522</v>
      </c>
    </row>
    <row r="2603" spans="1:9" x14ac:dyDescent="0.2">
      <c r="A2603" t="s">
        <v>11274</v>
      </c>
      <c r="B2603" t="s">
        <v>11275</v>
      </c>
      <c r="C2603" t="s">
        <v>4</v>
      </c>
      <c r="D2603">
        <v>2818254</v>
      </c>
      <c r="E2603">
        <v>2819411</v>
      </c>
      <c r="F2603">
        <v>180.7</v>
      </c>
      <c r="G2603" t="s">
        <v>11287</v>
      </c>
      <c r="H2603">
        <v>0</v>
      </c>
      <c r="I2603" t="s">
        <v>20523</v>
      </c>
    </row>
    <row r="2604" spans="1:9" x14ac:dyDescent="0.2">
      <c r="A2604" t="s">
        <v>11274</v>
      </c>
      <c r="B2604" t="s">
        <v>11275</v>
      </c>
      <c r="C2604" t="s">
        <v>4</v>
      </c>
      <c r="D2604">
        <v>2819424</v>
      </c>
      <c r="E2604">
        <v>2820038</v>
      </c>
      <c r="F2604">
        <v>116.5</v>
      </c>
      <c r="G2604" t="s">
        <v>11287</v>
      </c>
      <c r="H2604">
        <v>0</v>
      </c>
      <c r="I2604" t="s">
        <v>20524</v>
      </c>
    </row>
    <row r="2605" spans="1:9" x14ac:dyDescent="0.2">
      <c r="A2605" t="s">
        <v>11274</v>
      </c>
      <c r="B2605" t="s">
        <v>11275</v>
      </c>
      <c r="C2605" t="s">
        <v>4</v>
      </c>
      <c r="D2605">
        <v>2820065</v>
      </c>
      <c r="E2605">
        <v>2821378</v>
      </c>
      <c r="F2605">
        <v>263.2</v>
      </c>
      <c r="G2605" t="s">
        <v>11287</v>
      </c>
      <c r="H2605">
        <v>0</v>
      </c>
      <c r="I2605" t="s">
        <v>20525</v>
      </c>
    </row>
    <row r="2606" spans="1:9" x14ac:dyDescent="0.2">
      <c r="A2606" t="s">
        <v>11274</v>
      </c>
      <c r="B2606" t="s">
        <v>11275</v>
      </c>
      <c r="C2606" t="s">
        <v>4</v>
      </c>
      <c r="D2606">
        <v>2821371</v>
      </c>
      <c r="E2606">
        <v>2822354</v>
      </c>
      <c r="F2606">
        <v>182.8</v>
      </c>
      <c r="G2606" t="s">
        <v>11287</v>
      </c>
      <c r="H2606">
        <v>0</v>
      </c>
      <c r="I2606" t="s">
        <v>20526</v>
      </c>
    </row>
    <row r="2607" spans="1:9" x14ac:dyDescent="0.2">
      <c r="A2607" t="s">
        <v>11274</v>
      </c>
      <c r="B2607" t="s">
        <v>11275</v>
      </c>
      <c r="C2607" t="s">
        <v>4</v>
      </c>
      <c r="D2607">
        <v>2822557</v>
      </c>
      <c r="E2607">
        <v>2822967</v>
      </c>
      <c r="F2607">
        <v>43.4</v>
      </c>
      <c r="G2607" t="s">
        <v>11276</v>
      </c>
      <c r="H2607">
        <v>0</v>
      </c>
      <c r="I2607" t="s">
        <v>20527</v>
      </c>
    </row>
    <row r="2608" spans="1:9" x14ac:dyDescent="0.2">
      <c r="A2608" t="s">
        <v>11274</v>
      </c>
      <c r="B2608" t="s">
        <v>11275</v>
      </c>
      <c r="C2608" t="s">
        <v>4</v>
      </c>
      <c r="D2608">
        <v>2823061</v>
      </c>
      <c r="E2608">
        <v>2823999</v>
      </c>
      <c r="F2608">
        <v>222.5</v>
      </c>
      <c r="G2608" t="s">
        <v>11287</v>
      </c>
      <c r="H2608">
        <v>0</v>
      </c>
      <c r="I2608" t="s">
        <v>20528</v>
      </c>
    </row>
    <row r="2609" spans="1:9" x14ac:dyDescent="0.2">
      <c r="A2609" t="s">
        <v>11274</v>
      </c>
      <c r="B2609" t="s">
        <v>11275</v>
      </c>
      <c r="C2609" t="s">
        <v>4</v>
      </c>
      <c r="D2609">
        <v>2824467</v>
      </c>
      <c r="E2609">
        <v>2824967</v>
      </c>
      <c r="F2609">
        <v>65.7</v>
      </c>
      <c r="G2609" t="s">
        <v>11287</v>
      </c>
      <c r="H2609">
        <v>0</v>
      </c>
      <c r="I2609" t="s">
        <v>20529</v>
      </c>
    </row>
    <row r="2610" spans="1:9" x14ac:dyDescent="0.2">
      <c r="A2610" t="s">
        <v>11274</v>
      </c>
      <c r="B2610" t="s">
        <v>11275</v>
      </c>
      <c r="C2610" t="s">
        <v>4</v>
      </c>
      <c r="D2610">
        <v>2825101</v>
      </c>
      <c r="E2610">
        <v>2826255</v>
      </c>
      <c r="F2610">
        <v>198.6</v>
      </c>
      <c r="G2610" t="s">
        <v>11287</v>
      </c>
      <c r="H2610">
        <v>0</v>
      </c>
      <c r="I2610" t="s">
        <v>20530</v>
      </c>
    </row>
    <row r="2611" spans="1:9" x14ac:dyDescent="0.2">
      <c r="A2611" t="s">
        <v>11274</v>
      </c>
      <c r="B2611" t="s">
        <v>11275</v>
      </c>
      <c r="C2611" t="s">
        <v>4</v>
      </c>
      <c r="D2611">
        <v>2826262</v>
      </c>
      <c r="E2611">
        <v>2826861</v>
      </c>
      <c r="F2611">
        <v>87</v>
      </c>
      <c r="G2611" t="s">
        <v>11287</v>
      </c>
      <c r="H2611">
        <v>0</v>
      </c>
      <c r="I2611" t="s">
        <v>20531</v>
      </c>
    </row>
    <row r="2612" spans="1:9" x14ac:dyDescent="0.2">
      <c r="A2612" t="s">
        <v>11274</v>
      </c>
      <c r="B2612" t="s">
        <v>11275</v>
      </c>
      <c r="C2612" t="s">
        <v>4</v>
      </c>
      <c r="D2612">
        <v>2826988</v>
      </c>
      <c r="E2612">
        <v>2827860</v>
      </c>
      <c r="F2612">
        <v>210.3</v>
      </c>
      <c r="G2612" t="s">
        <v>11287</v>
      </c>
      <c r="H2612">
        <v>0</v>
      </c>
      <c r="I2612" t="s">
        <v>20532</v>
      </c>
    </row>
    <row r="2613" spans="1:9" x14ac:dyDescent="0.2">
      <c r="A2613" t="s">
        <v>11274</v>
      </c>
      <c r="B2613" t="s">
        <v>11275</v>
      </c>
      <c r="C2613" t="s">
        <v>4</v>
      </c>
      <c r="D2613">
        <v>2827857</v>
      </c>
      <c r="E2613">
        <v>2828768</v>
      </c>
      <c r="F2613">
        <v>151.80000000000001</v>
      </c>
      <c r="G2613" t="s">
        <v>11287</v>
      </c>
      <c r="H2613">
        <v>0</v>
      </c>
      <c r="I2613" t="s">
        <v>20533</v>
      </c>
    </row>
    <row r="2614" spans="1:9" x14ac:dyDescent="0.2">
      <c r="A2614" t="s">
        <v>11274</v>
      </c>
      <c r="B2614" t="s">
        <v>11275</v>
      </c>
      <c r="C2614" t="s">
        <v>4</v>
      </c>
      <c r="D2614">
        <v>2828765</v>
      </c>
      <c r="E2614">
        <v>2829835</v>
      </c>
      <c r="F2614">
        <v>205.8</v>
      </c>
      <c r="G2614" t="s">
        <v>11287</v>
      </c>
      <c r="H2614">
        <v>0</v>
      </c>
      <c r="I2614" t="s">
        <v>20534</v>
      </c>
    </row>
    <row r="2615" spans="1:9" x14ac:dyDescent="0.2">
      <c r="A2615" t="s">
        <v>11274</v>
      </c>
      <c r="B2615" t="s">
        <v>11275</v>
      </c>
      <c r="C2615" t="s">
        <v>4</v>
      </c>
      <c r="D2615">
        <v>2829832</v>
      </c>
      <c r="E2615">
        <v>2830407</v>
      </c>
      <c r="F2615">
        <v>125.7</v>
      </c>
      <c r="G2615" t="s">
        <v>11287</v>
      </c>
      <c r="H2615">
        <v>0</v>
      </c>
      <c r="I2615" t="s">
        <v>20535</v>
      </c>
    </row>
    <row r="2616" spans="1:9" x14ac:dyDescent="0.2">
      <c r="A2616" t="s">
        <v>11274</v>
      </c>
      <c r="B2616" t="s">
        <v>11275</v>
      </c>
      <c r="C2616" t="s">
        <v>4</v>
      </c>
      <c r="D2616">
        <v>2830565</v>
      </c>
      <c r="E2616">
        <v>2831404</v>
      </c>
      <c r="F2616">
        <v>149</v>
      </c>
      <c r="G2616" t="s">
        <v>11287</v>
      </c>
      <c r="H2616">
        <v>0</v>
      </c>
      <c r="I2616" t="s">
        <v>20536</v>
      </c>
    </row>
    <row r="2617" spans="1:9" x14ac:dyDescent="0.2">
      <c r="A2617" t="s">
        <v>11274</v>
      </c>
      <c r="B2617" t="s">
        <v>11275</v>
      </c>
      <c r="C2617" t="s">
        <v>4</v>
      </c>
      <c r="D2617">
        <v>2831546</v>
      </c>
      <c r="E2617">
        <v>2832577</v>
      </c>
      <c r="F2617">
        <v>224.3</v>
      </c>
      <c r="G2617" t="s">
        <v>11287</v>
      </c>
      <c r="H2617">
        <v>0</v>
      </c>
      <c r="I2617" t="s">
        <v>20537</v>
      </c>
    </row>
    <row r="2618" spans="1:9" x14ac:dyDescent="0.2">
      <c r="A2618" t="s">
        <v>11274</v>
      </c>
      <c r="B2618" t="s">
        <v>11275</v>
      </c>
      <c r="C2618" t="s">
        <v>4</v>
      </c>
      <c r="D2618">
        <v>2832666</v>
      </c>
      <c r="E2618">
        <v>2834123</v>
      </c>
      <c r="F2618">
        <v>196.4</v>
      </c>
      <c r="G2618" t="s">
        <v>11287</v>
      </c>
      <c r="H2618">
        <v>0</v>
      </c>
      <c r="I2618" t="s">
        <v>20538</v>
      </c>
    </row>
    <row r="2619" spans="1:9" x14ac:dyDescent="0.2">
      <c r="A2619" t="s">
        <v>11274</v>
      </c>
      <c r="B2619" t="s">
        <v>11275</v>
      </c>
      <c r="C2619" t="s">
        <v>4</v>
      </c>
      <c r="D2619">
        <v>2834193</v>
      </c>
      <c r="E2619">
        <v>2835074</v>
      </c>
      <c r="F2619">
        <v>148.9</v>
      </c>
      <c r="G2619" t="s">
        <v>11287</v>
      </c>
      <c r="H2619">
        <v>0</v>
      </c>
      <c r="I2619" t="s">
        <v>20539</v>
      </c>
    </row>
    <row r="2620" spans="1:9" x14ac:dyDescent="0.2">
      <c r="A2620" t="s">
        <v>11274</v>
      </c>
      <c r="B2620" t="s">
        <v>11275</v>
      </c>
      <c r="C2620" t="s">
        <v>4</v>
      </c>
      <c r="D2620">
        <v>2835333</v>
      </c>
      <c r="E2620">
        <v>2835656</v>
      </c>
      <c r="F2620">
        <v>48.1</v>
      </c>
      <c r="G2620" t="s">
        <v>11276</v>
      </c>
      <c r="H2620">
        <v>0</v>
      </c>
      <c r="I2620" t="s">
        <v>20540</v>
      </c>
    </row>
    <row r="2621" spans="1:9" x14ac:dyDescent="0.2">
      <c r="A2621" t="s">
        <v>11274</v>
      </c>
      <c r="B2621" t="s">
        <v>11275</v>
      </c>
      <c r="C2621" t="s">
        <v>4</v>
      </c>
      <c r="D2621">
        <v>2835810</v>
      </c>
      <c r="E2621">
        <v>2836763</v>
      </c>
      <c r="F2621">
        <v>138.69999999999999</v>
      </c>
      <c r="G2621" t="s">
        <v>11287</v>
      </c>
      <c r="H2621">
        <v>0</v>
      </c>
      <c r="I2621" t="s">
        <v>20541</v>
      </c>
    </row>
    <row r="2622" spans="1:9" x14ac:dyDescent="0.2">
      <c r="A2622" t="s">
        <v>11274</v>
      </c>
      <c r="B2622" t="s">
        <v>11275</v>
      </c>
      <c r="C2622" t="s">
        <v>4</v>
      </c>
      <c r="D2622">
        <v>2837128</v>
      </c>
      <c r="E2622">
        <v>2839005</v>
      </c>
      <c r="F2622">
        <v>385.1</v>
      </c>
      <c r="G2622" t="s">
        <v>11287</v>
      </c>
      <c r="H2622">
        <v>0</v>
      </c>
      <c r="I2622" t="s">
        <v>20542</v>
      </c>
    </row>
    <row r="2623" spans="1:9" x14ac:dyDescent="0.2">
      <c r="A2623" t="s">
        <v>11274</v>
      </c>
      <c r="B2623" t="s">
        <v>11275</v>
      </c>
      <c r="C2623" t="s">
        <v>4</v>
      </c>
      <c r="D2623">
        <v>2839414</v>
      </c>
      <c r="E2623">
        <v>2839986</v>
      </c>
      <c r="F2623">
        <v>98.1</v>
      </c>
      <c r="G2623" t="s">
        <v>11287</v>
      </c>
      <c r="H2623">
        <v>0</v>
      </c>
      <c r="I2623" t="s">
        <v>20543</v>
      </c>
    </row>
    <row r="2624" spans="1:9" x14ac:dyDescent="0.2">
      <c r="A2624" t="s">
        <v>11274</v>
      </c>
      <c r="B2624" t="s">
        <v>11275</v>
      </c>
      <c r="C2624" t="s">
        <v>4</v>
      </c>
      <c r="D2624">
        <v>2840435</v>
      </c>
      <c r="E2624">
        <v>2841280</v>
      </c>
      <c r="F2624">
        <v>187.8</v>
      </c>
      <c r="G2624" t="s">
        <v>11276</v>
      </c>
      <c r="H2624">
        <v>0</v>
      </c>
      <c r="I2624" t="s">
        <v>20544</v>
      </c>
    </row>
    <row r="2625" spans="1:9" x14ac:dyDescent="0.2">
      <c r="A2625" t="s">
        <v>11274</v>
      </c>
      <c r="B2625" t="s">
        <v>11275</v>
      </c>
      <c r="C2625" t="s">
        <v>4</v>
      </c>
      <c r="D2625">
        <v>2841450</v>
      </c>
      <c r="E2625">
        <v>2843057</v>
      </c>
      <c r="F2625">
        <v>375.5</v>
      </c>
      <c r="G2625" t="s">
        <v>11276</v>
      </c>
      <c r="H2625">
        <v>0</v>
      </c>
      <c r="I2625" t="s">
        <v>20545</v>
      </c>
    </row>
    <row r="2626" spans="1:9" x14ac:dyDescent="0.2">
      <c r="A2626" t="s">
        <v>11274</v>
      </c>
      <c r="B2626" t="s">
        <v>11275</v>
      </c>
      <c r="C2626" t="s">
        <v>4</v>
      </c>
      <c r="D2626">
        <v>2843243</v>
      </c>
      <c r="E2626">
        <v>2844223</v>
      </c>
      <c r="F2626">
        <v>185.4</v>
      </c>
      <c r="G2626" t="s">
        <v>11276</v>
      </c>
      <c r="H2626">
        <v>0</v>
      </c>
      <c r="I2626" t="s">
        <v>20546</v>
      </c>
    </row>
    <row r="2627" spans="1:9" x14ac:dyDescent="0.2">
      <c r="A2627" t="s">
        <v>11274</v>
      </c>
      <c r="B2627" t="s">
        <v>11275</v>
      </c>
      <c r="C2627" t="s">
        <v>4</v>
      </c>
      <c r="D2627">
        <v>2844220</v>
      </c>
      <c r="E2627">
        <v>2844405</v>
      </c>
      <c r="F2627">
        <v>26.9</v>
      </c>
      <c r="G2627" t="s">
        <v>11276</v>
      </c>
      <c r="H2627">
        <v>0</v>
      </c>
      <c r="I2627" t="s">
        <v>20547</v>
      </c>
    </row>
    <row r="2628" spans="1:9" x14ac:dyDescent="0.2">
      <c r="A2628" t="s">
        <v>11274</v>
      </c>
      <c r="B2628" t="s">
        <v>11275</v>
      </c>
      <c r="C2628" t="s">
        <v>4</v>
      </c>
      <c r="D2628">
        <v>2844480</v>
      </c>
      <c r="E2628">
        <v>2845136</v>
      </c>
      <c r="F2628">
        <v>130.4</v>
      </c>
      <c r="G2628" t="s">
        <v>11276</v>
      </c>
      <c r="H2628">
        <v>0</v>
      </c>
      <c r="I2628" t="s">
        <v>20548</v>
      </c>
    </row>
    <row r="2629" spans="1:9" x14ac:dyDescent="0.2">
      <c r="A2629" t="s">
        <v>11274</v>
      </c>
      <c r="B2629" t="s">
        <v>11275</v>
      </c>
      <c r="C2629" t="s">
        <v>4</v>
      </c>
      <c r="D2629">
        <v>2845250</v>
      </c>
      <c r="E2629">
        <v>2846086</v>
      </c>
      <c r="F2629">
        <v>189.1</v>
      </c>
      <c r="G2629" t="s">
        <v>11276</v>
      </c>
      <c r="H2629">
        <v>0</v>
      </c>
      <c r="I2629" t="s">
        <v>20549</v>
      </c>
    </row>
    <row r="2630" spans="1:9" x14ac:dyDescent="0.2">
      <c r="A2630" t="s">
        <v>11274</v>
      </c>
      <c r="B2630" t="s">
        <v>11275</v>
      </c>
      <c r="C2630" t="s">
        <v>4</v>
      </c>
      <c r="D2630">
        <v>2846167</v>
      </c>
      <c r="E2630">
        <v>2846559</v>
      </c>
      <c r="F2630">
        <v>45.2</v>
      </c>
      <c r="G2630" t="s">
        <v>11276</v>
      </c>
      <c r="H2630">
        <v>0</v>
      </c>
      <c r="I2630" t="s">
        <v>20550</v>
      </c>
    </row>
    <row r="2631" spans="1:9" x14ac:dyDescent="0.2">
      <c r="A2631" t="s">
        <v>11274</v>
      </c>
      <c r="B2631" t="s">
        <v>11275</v>
      </c>
      <c r="C2631" t="s">
        <v>4</v>
      </c>
      <c r="D2631">
        <v>2846648</v>
      </c>
      <c r="E2631">
        <v>2847394</v>
      </c>
      <c r="F2631">
        <v>104.4</v>
      </c>
      <c r="G2631" t="s">
        <v>11276</v>
      </c>
      <c r="H2631">
        <v>0</v>
      </c>
      <c r="I2631" t="s">
        <v>20551</v>
      </c>
    </row>
    <row r="2632" spans="1:9" x14ac:dyDescent="0.2">
      <c r="A2632" t="s">
        <v>11274</v>
      </c>
      <c r="B2632" t="s">
        <v>11275</v>
      </c>
      <c r="C2632" t="s">
        <v>4</v>
      </c>
      <c r="D2632">
        <v>2847562</v>
      </c>
      <c r="E2632">
        <v>2848806</v>
      </c>
      <c r="F2632">
        <v>193.3</v>
      </c>
      <c r="G2632" t="s">
        <v>11276</v>
      </c>
      <c r="H2632">
        <v>0</v>
      </c>
      <c r="I2632" t="s">
        <v>20552</v>
      </c>
    </row>
    <row r="2633" spans="1:9" x14ac:dyDescent="0.2">
      <c r="A2633" t="s">
        <v>11274</v>
      </c>
      <c r="B2633" t="s">
        <v>11275</v>
      </c>
      <c r="C2633" t="s">
        <v>4</v>
      </c>
      <c r="D2633">
        <v>2848821</v>
      </c>
      <c r="E2633">
        <v>2849333</v>
      </c>
      <c r="F2633">
        <v>80.3</v>
      </c>
      <c r="G2633" t="s">
        <v>11287</v>
      </c>
      <c r="H2633">
        <v>0</v>
      </c>
      <c r="I2633" t="s">
        <v>20553</v>
      </c>
    </row>
    <row r="2634" spans="1:9" x14ac:dyDescent="0.2">
      <c r="A2634" t="s">
        <v>11274</v>
      </c>
      <c r="B2634" t="s">
        <v>11275</v>
      </c>
      <c r="C2634" t="s">
        <v>4</v>
      </c>
      <c r="D2634">
        <v>2849407</v>
      </c>
      <c r="E2634">
        <v>2850411</v>
      </c>
      <c r="F2634">
        <v>166.1</v>
      </c>
      <c r="G2634" t="s">
        <v>11287</v>
      </c>
      <c r="H2634">
        <v>0</v>
      </c>
      <c r="I2634" t="s">
        <v>20554</v>
      </c>
    </row>
    <row r="2635" spans="1:9" x14ac:dyDescent="0.2">
      <c r="A2635" t="s">
        <v>11274</v>
      </c>
      <c r="B2635" t="s">
        <v>11275</v>
      </c>
      <c r="C2635" t="s">
        <v>4</v>
      </c>
      <c r="D2635">
        <v>2850657</v>
      </c>
      <c r="E2635">
        <v>2851388</v>
      </c>
      <c r="F2635">
        <v>149.19999999999999</v>
      </c>
      <c r="G2635" t="s">
        <v>11276</v>
      </c>
      <c r="H2635">
        <v>0</v>
      </c>
      <c r="I2635" t="s">
        <v>20555</v>
      </c>
    </row>
    <row r="2636" spans="1:9" x14ac:dyDescent="0.2">
      <c r="A2636" t="s">
        <v>11274</v>
      </c>
      <c r="B2636" t="s">
        <v>11275</v>
      </c>
      <c r="C2636" t="s">
        <v>4</v>
      </c>
      <c r="D2636">
        <v>2851479</v>
      </c>
      <c r="E2636">
        <v>2852579</v>
      </c>
      <c r="F2636">
        <v>268.5</v>
      </c>
      <c r="G2636" t="s">
        <v>11287</v>
      </c>
      <c r="H2636">
        <v>0</v>
      </c>
      <c r="I2636" t="s">
        <v>20556</v>
      </c>
    </row>
    <row r="2637" spans="1:9" x14ac:dyDescent="0.2">
      <c r="A2637" t="s">
        <v>11274</v>
      </c>
      <c r="B2637" t="s">
        <v>11275</v>
      </c>
      <c r="C2637" t="s">
        <v>4</v>
      </c>
      <c r="D2637">
        <v>2852884</v>
      </c>
      <c r="E2637">
        <v>2853984</v>
      </c>
      <c r="F2637">
        <v>278.7</v>
      </c>
      <c r="G2637" t="s">
        <v>11287</v>
      </c>
      <c r="H2637">
        <v>0</v>
      </c>
      <c r="I2637" t="s">
        <v>20557</v>
      </c>
    </row>
    <row r="2638" spans="1:9" x14ac:dyDescent="0.2">
      <c r="A2638" t="s">
        <v>11274</v>
      </c>
      <c r="B2638" t="s">
        <v>11275</v>
      </c>
      <c r="C2638" t="s">
        <v>4</v>
      </c>
      <c r="D2638">
        <v>2854143</v>
      </c>
      <c r="E2638">
        <v>2854580</v>
      </c>
      <c r="F2638">
        <v>83.5</v>
      </c>
      <c r="G2638" t="s">
        <v>11287</v>
      </c>
      <c r="H2638">
        <v>0</v>
      </c>
      <c r="I2638" t="s">
        <v>20558</v>
      </c>
    </row>
    <row r="2639" spans="1:9" x14ac:dyDescent="0.2">
      <c r="A2639" t="s">
        <v>11274</v>
      </c>
      <c r="B2639" t="s">
        <v>11275</v>
      </c>
      <c r="C2639" t="s">
        <v>4</v>
      </c>
      <c r="D2639">
        <v>2854580</v>
      </c>
      <c r="E2639">
        <v>2855344</v>
      </c>
      <c r="F2639">
        <v>168.8</v>
      </c>
      <c r="G2639" t="s">
        <v>11287</v>
      </c>
      <c r="H2639">
        <v>0</v>
      </c>
      <c r="I2639" t="s">
        <v>20559</v>
      </c>
    </row>
    <row r="2640" spans="1:9" x14ac:dyDescent="0.2">
      <c r="A2640" t="s">
        <v>11274</v>
      </c>
      <c r="B2640" t="s">
        <v>11275</v>
      </c>
      <c r="C2640" t="s">
        <v>4</v>
      </c>
      <c r="D2640">
        <v>2855341</v>
      </c>
      <c r="E2640">
        <v>2856312</v>
      </c>
      <c r="F2640">
        <v>210.6</v>
      </c>
      <c r="G2640" t="s">
        <v>11287</v>
      </c>
      <c r="H2640">
        <v>0</v>
      </c>
      <c r="I2640" t="s">
        <v>20560</v>
      </c>
    </row>
    <row r="2641" spans="1:9" x14ac:dyDescent="0.2">
      <c r="A2641" t="s">
        <v>11274</v>
      </c>
      <c r="B2641" t="s">
        <v>11275</v>
      </c>
      <c r="C2641" t="s">
        <v>4</v>
      </c>
      <c r="D2641">
        <v>2856312</v>
      </c>
      <c r="E2641">
        <v>2857823</v>
      </c>
      <c r="F2641">
        <v>338.2</v>
      </c>
      <c r="G2641" t="s">
        <v>11287</v>
      </c>
      <c r="H2641">
        <v>0</v>
      </c>
      <c r="I2641" t="s">
        <v>20561</v>
      </c>
    </row>
    <row r="2642" spans="1:9" x14ac:dyDescent="0.2">
      <c r="A2642" t="s">
        <v>11274</v>
      </c>
      <c r="B2642" t="s">
        <v>11275</v>
      </c>
      <c r="C2642" t="s">
        <v>4</v>
      </c>
      <c r="D2642">
        <v>2857823</v>
      </c>
      <c r="E2642">
        <v>2858740</v>
      </c>
      <c r="F2642">
        <v>204.9</v>
      </c>
      <c r="G2642" t="s">
        <v>11287</v>
      </c>
      <c r="H2642">
        <v>0</v>
      </c>
      <c r="I2642" t="s">
        <v>20562</v>
      </c>
    </row>
    <row r="2643" spans="1:9" x14ac:dyDescent="0.2">
      <c r="A2643" t="s">
        <v>11274</v>
      </c>
      <c r="B2643" t="s">
        <v>11275</v>
      </c>
      <c r="C2643" t="s">
        <v>4</v>
      </c>
      <c r="D2643">
        <v>2858943</v>
      </c>
      <c r="E2643">
        <v>2859407</v>
      </c>
      <c r="F2643">
        <v>96.1</v>
      </c>
      <c r="G2643" t="s">
        <v>11276</v>
      </c>
      <c r="H2643">
        <v>0</v>
      </c>
      <c r="I2643" t="s">
        <v>20563</v>
      </c>
    </row>
    <row r="2644" spans="1:9" x14ac:dyDescent="0.2">
      <c r="A2644" t="s">
        <v>11274</v>
      </c>
      <c r="B2644" t="s">
        <v>11275</v>
      </c>
      <c r="C2644" t="s">
        <v>4</v>
      </c>
      <c r="D2644">
        <v>2859432</v>
      </c>
      <c r="E2644">
        <v>2860508</v>
      </c>
      <c r="F2644">
        <v>206.1</v>
      </c>
      <c r="G2644" t="s">
        <v>11276</v>
      </c>
      <c r="H2644">
        <v>0</v>
      </c>
      <c r="I2644" t="s">
        <v>20564</v>
      </c>
    </row>
    <row r="2645" spans="1:9" x14ac:dyDescent="0.2">
      <c r="A2645" t="s">
        <v>11274</v>
      </c>
      <c r="B2645" t="s">
        <v>11275</v>
      </c>
      <c r="C2645" t="s">
        <v>4</v>
      </c>
      <c r="D2645">
        <v>2860710</v>
      </c>
      <c r="E2645">
        <v>2861225</v>
      </c>
      <c r="F2645">
        <v>98.9</v>
      </c>
      <c r="G2645" t="s">
        <v>11276</v>
      </c>
      <c r="H2645">
        <v>0</v>
      </c>
      <c r="I2645" t="s">
        <v>20565</v>
      </c>
    </row>
    <row r="2646" spans="1:9" x14ac:dyDescent="0.2">
      <c r="A2646" t="s">
        <v>11274</v>
      </c>
      <c r="B2646" t="s">
        <v>11275</v>
      </c>
      <c r="C2646" t="s">
        <v>4</v>
      </c>
      <c r="D2646">
        <v>2861391</v>
      </c>
      <c r="E2646">
        <v>2863775</v>
      </c>
      <c r="F2646">
        <v>527.70000000000005</v>
      </c>
      <c r="G2646" t="s">
        <v>11276</v>
      </c>
      <c r="H2646">
        <v>0</v>
      </c>
      <c r="I2646" t="s">
        <v>20566</v>
      </c>
    </row>
    <row r="2647" spans="1:9" x14ac:dyDescent="0.2">
      <c r="A2647" t="s">
        <v>11274</v>
      </c>
      <c r="B2647" t="s">
        <v>11275</v>
      </c>
      <c r="C2647" t="s">
        <v>4</v>
      </c>
      <c r="D2647">
        <v>2863788</v>
      </c>
      <c r="E2647">
        <v>2864588</v>
      </c>
      <c r="F2647">
        <v>186.1</v>
      </c>
      <c r="G2647" t="s">
        <v>11276</v>
      </c>
      <c r="H2647">
        <v>0</v>
      </c>
      <c r="I2647" t="s">
        <v>20567</v>
      </c>
    </row>
    <row r="2648" spans="1:9" x14ac:dyDescent="0.2">
      <c r="A2648" t="s">
        <v>11274</v>
      </c>
      <c r="B2648" t="s">
        <v>11275</v>
      </c>
      <c r="C2648" t="s">
        <v>4</v>
      </c>
      <c r="D2648">
        <v>2864689</v>
      </c>
      <c r="E2648">
        <v>2865033</v>
      </c>
      <c r="F2648">
        <v>59.5</v>
      </c>
      <c r="G2648" t="s">
        <v>11287</v>
      </c>
      <c r="H2648">
        <v>0</v>
      </c>
      <c r="I2648" t="s">
        <v>20568</v>
      </c>
    </row>
    <row r="2649" spans="1:9" x14ac:dyDescent="0.2">
      <c r="A2649" t="s">
        <v>11274</v>
      </c>
      <c r="B2649" t="s">
        <v>11275</v>
      </c>
      <c r="C2649" t="s">
        <v>4</v>
      </c>
      <c r="D2649">
        <v>2865253</v>
      </c>
      <c r="E2649">
        <v>2865852</v>
      </c>
      <c r="F2649">
        <v>104.1</v>
      </c>
      <c r="G2649" t="s">
        <v>11276</v>
      </c>
      <c r="H2649">
        <v>0</v>
      </c>
      <c r="I2649" t="s">
        <v>20569</v>
      </c>
    </row>
    <row r="2650" spans="1:9" x14ac:dyDescent="0.2">
      <c r="A2650" t="s">
        <v>11274</v>
      </c>
      <c r="B2650" t="s">
        <v>11275</v>
      </c>
      <c r="C2650" t="s">
        <v>4</v>
      </c>
      <c r="D2650">
        <v>2865987</v>
      </c>
      <c r="E2650">
        <v>2867192</v>
      </c>
      <c r="F2650">
        <v>264</v>
      </c>
      <c r="G2650" t="s">
        <v>11276</v>
      </c>
      <c r="H2650">
        <v>0</v>
      </c>
      <c r="I2650" t="s">
        <v>20570</v>
      </c>
    </row>
    <row r="2651" spans="1:9" x14ac:dyDescent="0.2">
      <c r="A2651" t="s">
        <v>11274</v>
      </c>
      <c r="B2651" t="s">
        <v>11275</v>
      </c>
      <c r="C2651" t="s">
        <v>4</v>
      </c>
      <c r="D2651">
        <v>2867364</v>
      </c>
      <c r="E2651">
        <v>2868290</v>
      </c>
      <c r="F2651">
        <v>205.4</v>
      </c>
      <c r="G2651" t="s">
        <v>11276</v>
      </c>
      <c r="H2651">
        <v>0</v>
      </c>
      <c r="I2651" t="s">
        <v>20571</v>
      </c>
    </row>
    <row r="2652" spans="1:9" x14ac:dyDescent="0.2">
      <c r="A2652" t="s">
        <v>11274</v>
      </c>
      <c r="B2652" t="s">
        <v>11275</v>
      </c>
      <c r="C2652" t="s">
        <v>4</v>
      </c>
      <c r="D2652">
        <v>2868307</v>
      </c>
      <c r="E2652">
        <v>2869572</v>
      </c>
      <c r="F2652">
        <v>159.80000000000001</v>
      </c>
      <c r="G2652" t="s">
        <v>11276</v>
      </c>
      <c r="H2652">
        <v>0</v>
      </c>
      <c r="I2652" t="s">
        <v>20572</v>
      </c>
    </row>
    <row r="2653" spans="1:9" x14ac:dyDescent="0.2">
      <c r="A2653" t="s">
        <v>11274</v>
      </c>
      <c r="B2653" t="s">
        <v>11275</v>
      </c>
      <c r="C2653" t="s">
        <v>4</v>
      </c>
      <c r="D2653">
        <v>2869653</v>
      </c>
      <c r="E2653">
        <v>2869847</v>
      </c>
      <c r="F2653">
        <v>43.3</v>
      </c>
      <c r="G2653" t="s">
        <v>11276</v>
      </c>
      <c r="H2653">
        <v>0</v>
      </c>
      <c r="I2653" t="s">
        <v>20573</v>
      </c>
    </row>
    <row r="2654" spans="1:9" x14ac:dyDescent="0.2">
      <c r="A2654" t="s">
        <v>11274</v>
      </c>
      <c r="B2654" t="s">
        <v>11275</v>
      </c>
      <c r="C2654" t="s">
        <v>4</v>
      </c>
      <c r="D2654">
        <v>2869860</v>
      </c>
      <c r="E2654">
        <v>2870723</v>
      </c>
      <c r="F2654">
        <v>179.9</v>
      </c>
      <c r="G2654" t="s">
        <v>11287</v>
      </c>
      <c r="H2654">
        <v>0</v>
      </c>
      <c r="I2654" t="s">
        <v>20574</v>
      </c>
    </row>
    <row r="2655" spans="1:9" x14ac:dyDescent="0.2">
      <c r="A2655" t="s">
        <v>11274</v>
      </c>
      <c r="B2655" t="s">
        <v>11275</v>
      </c>
      <c r="C2655" t="s">
        <v>4</v>
      </c>
      <c r="D2655">
        <v>2870876</v>
      </c>
      <c r="E2655">
        <v>2871598</v>
      </c>
      <c r="F2655">
        <v>121.5</v>
      </c>
      <c r="G2655" t="s">
        <v>11276</v>
      </c>
      <c r="H2655">
        <v>0</v>
      </c>
      <c r="I2655" t="s">
        <v>20575</v>
      </c>
    </row>
    <row r="2656" spans="1:9" x14ac:dyDescent="0.2">
      <c r="A2656" t="s">
        <v>11274</v>
      </c>
      <c r="B2656" t="s">
        <v>11275</v>
      </c>
      <c r="C2656" t="s">
        <v>4</v>
      </c>
      <c r="D2656">
        <v>2871610</v>
      </c>
      <c r="E2656">
        <v>2872338</v>
      </c>
      <c r="F2656">
        <v>118.6</v>
      </c>
      <c r="G2656" t="s">
        <v>11276</v>
      </c>
      <c r="H2656">
        <v>0</v>
      </c>
      <c r="I2656" t="s">
        <v>20576</v>
      </c>
    </row>
    <row r="2657" spans="1:9" x14ac:dyDescent="0.2">
      <c r="A2657" t="s">
        <v>11274</v>
      </c>
      <c r="B2657" t="s">
        <v>11275</v>
      </c>
      <c r="C2657" t="s">
        <v>4</v>
      </c>
      <c r="D2657">
        <v>2872354</v>
      </c>
      <c r="E2657">
        <v>2874384</v>
      </c>
      <c r="F2657">
        <v>325.89999999999998</v>
      </c>
      <c r="G2657" t="s">
        <v>11287</v>
      </c>
      <c r="H2657">
        <v>0</v>
      </c>
      <c r="I2657" t="s">
        <v>20577</v>
      </c>
    </row>
    <row r="2658" spans="1:9" x14ac:dyDescent="0.2">
      <c r="A2658" t="s">
        <v>11274</v>
      </c>
      <c r="B2658" t="s">
        <v>11275</v>
      </c>
      <c r="C2658" t="s">
        <v>4</v>
      </c>
      <c r="D2658">
        <v>2874665</v>
      </c>
      <c r="E2658">
        <v>2874997</v>
      </c>
      <c r="F2658">
        <v>92.2</v>
      </c>
      <c r="G2658" t="s">
        <v>11276</v>
      </c>
      <c r="H2658">
        <v>0</v>
      </c>
      <c r="I2658" t="s">
        <v>20578</v>
      </c>
    </row>
    <row r="2659" spans="1:9" x14ac:dyDescent="0.2">
      <c r="A2659" t="s">
        <v>11274</v>
      </c>
      <c r="B2659" t="s">
        <v>11275</v>
      </c>
      <c r="C2659" t="s">
        <v>4</v>
      </c>
      <c r="D2659">
        <v>2875222</v>
      </c>
      <c r="E2659">
        <v>2875605</v>
      </c>
      <c r="F2659">
        <v>66</v>
      </c>
      <c r="G2659" t="s">
        <v>11276</v>
      </c>
      <c r="H2659">
        <v>0</v>
      </c>
      <c r="I2659" t="s">
        <v>20579</v>
      </c>
    </row>
    <row r="2660" spans="1:9" x14ac:dyDescent="0.2">
      <c r="A2660" t="s">
        <v>11274</v>
      </c>
      <c r="B2660" t="s">
        <v>11275</v>
      </c>
      <c r="C2660" t="s">
        <v>4</v>
      </c>
      <c r="D2660">
        <v>2875831</v>
      </c>
      <c r="E2660">
        <v>2878302</v>
      </c>
      <c r="F2660">
        <v>568.79999999999995</v>
      </c>
      <c r="G2660" t="s">
        <v>11276</v>
      </c>
      <c r="H2660">
        <v>0</v>
      </c>
      <c r="I2660" t="s">
        <v>20580</v>
      </c>
    </row>
    <row r="2661" spans="1:9" x14ac:dyDescent="0.2">
      <c r="A2661" t="s">
        <v>11274</v>
      </c>
      <c r="B2661" t="s">
        <v>11275</v>
      </c>
      <c r="C2661" t="s">
        <v>4</v>
      </c>
      <c r="D2661">
        <v>2878557</v>
      </c>
      <c r="E2661">
        <v>2879321</v>
      </c>
      <c r="F2661">
        <v>150.1</v>
      </c>
      <c r="G2661" t="s">
        <v>11276</v>
      </c>
      <c r="H2661">
        <v>0</v>
      </c>
      <c r="I2661" t="s">
        <v>20581</v>
      </c>
    </row>
    <row r="2662" spans="1:9" x14ac:dyDescent="0.2">
      <c r="A2662" t="s">
        <v>11274</v>
      </c>
      <c r="B2662" t="s">
        <v>11275</v>
      </c>
      <c r="C2662" t="s">
        <v>4</v>
      </c>
      <c r="D2662">
        <v>2879422</v>
      </c>
      <c r="E2662">
        <v>2880552</v>
      </c>
      <c r="F2662">
        <v>141.6</v>
      </c>
      <c r="G2662" t="s">
        <v>11276</v>
      </c>
      <c r="H2662">
        <v>0</v>
      </c>
      <c r="I2662" t="s">
        <v>20582</v>
      </c>
    </row>
    <row r="2663" spans="1:9" x14ac:dyDescent="0.2">
      <c r="A2663" t="s">
        <v>11274</v>
      </c>
      <c r="B2663" t="s">
        <v>11275</v>
      </c>
      <c r="C2663" t="s">
        <v>4</v>
      </c>
      <c r="D2663">
        <v>2880569</v>
      </c>
      <c r="E2663">
        <v>2881426</v>
      </c>
      <c r="F2663">
        <v>191.6</v>
      </c>
      <c r="G2663" t="s">
        <v>11287</v>
      </c>
      <c r="H2663">
        <v>0</v>
      </c>
      <c r="I2663" t="s">
        <v>20583</v>
      </c>
    </row>
    <row r="2664" spans="1:9" x14ac:dyDescent="0.2">
      <c r="A2664" t="s">
        <v>11274</v>
      </c>
      <c r="B2664" t="s">
        <v>11275</v>
      </c>
      <c r="C2664" t="s">
        <v>4</v>
      </c>
      <c r="D2664">
        <v>2881777</v>
      </c>
      <c r="E2664">
        <v>2882784</v>
      </c>
      <c r="F2664">
        <v>180.7</v>
      </c>
      <c r="G2664" t="s">
        <v>11276</v>
      </c>
      <c r="H2664">
        <v>0</v>
      </c>
      <c r="I2664" t="s">
        <v>20584</v>
      </c>
    </row>
    <row r="2665" spans="1:9" x14ac:dyDescent="0.2">
      <c r="A2665" t="s">
        <v>11274</v>
      </c>
      <c r="B2665" t="s">
        <v>11275</v>
      </c>
      <c r="C2665" t="s">
        <v>4</v>
      </c>
      <c r="D2665">
        <v>2882829</v>
      </c>
      <c r="E2665">
        <v>2883710</v>
      </c>
      <c r="F2665">
        <v>120.4</v>
      </c>
      <c r="G2665" t="s">
        <v>11276</v>
      </c>
      <c r="H2665">
        <v>0</v>
      </c>
      <c r="I2665" t="s">
        <v>20585</v>
      </c>
    </row>
    <row r="2666" spans="1:9" x14ac:dyDescent="0.2">
      <c r="A2666" t="s">
        <v>11274</v>
      </c>
      <c r="B2666" t="s">
        <v>11275</v>
      </c>
      <c r="C2666" t="s">
        <v>4</v>
      </c>
      <c r="D2666">
        <v>2883714</v>
      </c>
      <c r="E2666">
        <v>2884541</v>
      </c>
      <c r="F2666">
        <v>113.8</v>
      </c>
      <c r="G2666" t="s">
        <v>11276</v>
      </c>
      <c r="H2666">
        <v>0</v>
      </c>
      <c r="I2666" t="s">
        <v>20586</v>
      </c>
    </row>
    <row r="2667" spans="1:9" x14ac:dyDescent="0.2">
      <c r="A2667" t="s">
        <v>11274</v>
      </c>
      <c r="B2667" t="s">
        <v>11275</v>
      </c>
      <c r="C2667" t="s">
        <v>4</v>
      </c>
      <c r="D2667">
        <v>2884548</v>
      </c>
      <c r="E2667">
        <v>2884991</v>
      </c>
      <c r="F2667">
        <v>68.2</v>
      </c>
      <c r="G2667" t="s">
        <v>11287</v>
      </c>
      <c r="H2667">
        <v>0</v>
      </c>
      <c r="I2667" t="s">
        <v>20587</v>
      </c>
    </row>
    <row r="2668" spans="1:9" x14ac:dyDescent="0.2">
      <c r="A2668" t="s">
        <v>11274</v>
      </c>
      <c r="B2668" t="s">
        <v>11275</v>
      </c>
      <c r="C2668" t="s">
        <v>4</v>
      </c>
      <c r="D2668">
        <v>2885329</v>
      </c>
      <c r="E2668">
        <v>2886000</v>
      </c>
      <c r="F2668">
        <v>130.5</v>
      </c>
      <c r="G2668" t="s">
        <v>11276</v>
      </c>
      <c r="H2668">
        <v>0</v>
      </c>
      <c r="I2668" t="s">
        <v>20588</v>
      </c>
    </row>
    <row r="2669" spans="1:9" x14ac:dyDescent="0.2">
      <c r="A2669" t="s">
        <v>11274</v>
      </c>
      <c r="B2669" t="s">
        <v>11275</v>
      </c>
      <c r="C2669" t="s">
        <v>4</v>
      </c>
      <c r="D2669">
        <v>2886162</v>
      </c>
      <c r="E2669">
        <v>2887547</v>
      </c>
      <c r="F2669">
        <v>236.6</v>
      </c>
      <c r="G2669" t="s">
        <v>11276</v>
      </c>
      <c r="H2669">
        <v>0</v>
      </c>
      <c r="I2669" t="s">
        <v>20589</v>
      </c>
    </row>
    <row r="2670" spans="1:9" x14ac:dyDescent="0.2">
      <c r="A2670" t="s">
        <v>11274</v>
      </c>
      <c r="B2670" t="s">
        <v>11275</v>
      </c>
      <c r="C2670" t="s">
        <v>4</v>
      </c>
      <c r="D2670">
        <v>2888393</v>
      </c>
      <c r="E2670">
        <v>2888635</v>
      </c>
      <c r="F2670">
        <v>50</v>
      </c>
      <c r="G2670" t="s">
        <v>11276</v>
      </c>
      <c r="H2670">
        <v>0</v>
      </c>
      <c r="I2670" t="s">
        <v>20590</v>
      </c>
    </row>
    <row r="2671" spans="1:9" x14ac:dyDescent="0.2">
      <c r="A2671" t="s">
        <v>11274</v>
      </c>
      <c r="B2671" t="s">
        <v>11275</v>
      </c>
      <c r="C2671" t="s">
        <v>4</v>
      </c>
      <c r="D2671">
        <v>2888982</v>
      </c>
      <c r="E2671">
        <v>2891771</v>
      </c>
      <c r="F2671">
        <v>625.9</v>
      </c>
      <c r="G2671" t="s">
        <v>11276</v>
      </c>
      <c r="H2671">
        <v>0</v>
      </c>
      <c r="I2671" t="s">
        <v>20591</v>
      </c>
    </row>
    <row r="2672" spans="1:9" x14ac:dyDescent="0.2">
      <c r="A2672" t="s">
        <v>11274</v>
      </c>
      <c r="B2672" t="s">
        <v>11275</v>
      </c>
      <c r="C2672" t="s">
        <v>4</v>
      </c>
      <c r="D2672">
        <v>2892113</v>
      </c>
      <c r="E2672">
        <v>2893159</v>
      </c>
      <c r="F2672">
        <v>162.30000000000001</v>
      </c>
      <c r="G2672" t="s">
        <v>11276</v>
      </c>
      <c r="H2672">
        <v>0</v>
      </c>
      <c r="I2672" t="s">
        <v>20592</v>
      </c>
    </row>
    <row r="2673" spans="1:9" x14ac:dyDescent="0.2">
      <c r="A2673" t="s">
        <v>11274</v>
      </c>
      <c r="B2673" t="s">
        <v>11275</v>
      </c>
      <c r="C2673" t="s">
        <v>4</v>
      </c>
      <c r="D2673">
        <v>2893637</v>
      </c>
      <c r="E2673">
        <v>2894434</v>
      </c>
      <c r="F2673">
        <v>166.7</v>
      </c>
      <c r="G2673" t="s">
        <v>11287</v>
      </c>
      <c r="H2673">
        <v>0</v>
      </c>
      <c r="I2673" t="s">
        <v>20593</v>
      </c>
    </row>
    <row r="2674" spans="1:9" x14ac:dyDescent="0.2">
      <c r="A2674" t="s">
        <v>11274</v>
      </c>
      <c r="B2674" t="s">
        <v>11275</v>
      </c>
      <c r="C2674" t="s">
        <v>4</v>
      </c>
      <c r="D2674">
        <v>2894431</v>
      </c>
      <c r="E2674">
        <v>2896779</v>
      </c>
      <c r="F2674">
        <v>408.7</v>
      </c>
      <c r="G2674" t="s">
        <v>11287</v>
      </c>
      <c r="H2674">
        <v>0</v>
      </c>
      <c r="I2674" t="s">
        <v>20594</v>
      </c>
    </row>
    <row r="2675" spans="1:9" x14ac:dyDescent="0.2">
      <c r="A2675" t="s">
        <v>11274</v>
      </c>
      <c r="B2675" t="s">
        <v>11275</v>
      </c>
      <c r="C2675" t="s">
        <v>4</v>
      </c>
      <c r="D2675">
        <v>2896776</v>
      </c>
      <c r="E2675">
        <v>2897666</v>
      </c>
      <c r="F2675">
        <v>213.8</v>
      </c>
      <c r="G2675" t="s">
        <v>11287</v>
      </c>
      <c r="H2675">
        <v>0</v>
      </c>
      <c r="I2675" t="s">
        <v>20595</v>
      </c>
    </row>
    <row r="2676" spans="1:9" x14ac:dyDescent="0.2">
      <c r="A2676" t="s">
        <v>11274</v>
      </c>
      <c r="B2676" t="s">
        <v>11275</v>
      </c>
      <c r="C2676" t="s">
        <v>4</v>
      </c>
      <c r="D2676">
        <v>2897663</v>
      </c>
      <c r="E2676">
        <v>2898484</v>
      </c>
      <c r="F2676">
        <v>162.4</v>
      </c>
      <c r="G2676" t="s">
        <v>11287</v>
      </c>
      <c r="H2676">
        <v>0</v>
      </c>
      <c r="I2676" t="s">
        <v>20596</v>
      </c>
    </row>
    <row r="2677" spans="1:9" x14ac:dyDescent="0.2">
      <c r="A2677" t="s">
        <v>11274</v>
      </c>
      <c r="B2677" t="s">
        <v>11275</v>
      </c>
      <c r="C2677" t="s">
        <v>4</v>
      </c>
      <c r="D2677">
        <v>2898499</v>
      </c>
      <c r="E2677">
        <v>2900565</v>
      </c>
      <c r="F2677">
        <v>393.5</v>
      </c>
      <c r="G2677" t="s">
        <v>11287</v>
      </c>
      <c r="H2677">
        <v>0</v>
      </c>
      <c r="I2677" t="s">
        <v>20597</v>
      </c>
    </row>
    <row r="2678" spans="1:9" x14ac:dyDescent="0.2">
      <c r="A2678" t="s">
        <v>11274</v>
      </c>
      <c r="B2678" t="s">
        <v>11275</v>
      </c>
      <c r="C2678" t="s">
        <v>4</v>
      </c>
      <c r="D2678">
        <v>2900745</v>
      </c>
      <c r="E2678">
        <v>2901773</v>
      </c>
      <c r="F2678">
        <v>241.5</v>
      </c>
      <c r="G2678" t="s">
        <v>11287</v>
      </c>
      <c r="H2678">
        <v>0</v>
      </c>
      <c r="I2678" t="s">
        <v>20598</v>
      </c>
    </row>
    <row r="2679" spans="1:9" x14ac:dyDescent="0.2">
      <c r="A2679" t="s">
        <v>11274</v>
      </c>
      <c r="B2679" t="s">
        <v>11275</v>
      </c>
      <c r="C2679" t="s">
        <v>4</v>
      </c>
      <c r="D2679">
        <v>2901952</v>
      </c>
      <c r="E2679">
        <v>2902734</v>
      </c>
      <c r="F2679">
        <v>142.69999999999999</v>
      </c>
      <c r="G2679" t="s">
        <v>11276</v>
      </c>
      <c r="H2679">
        <v>0</v>
      </c>
      <c r="I2679" t="s">
        <v>20599</v>
      </c>
    </row>
    <row r="2680" spans="1:9" x14ac:dyDescent="0.2">
      <c r="A2680" t="s">
        <v>11274</v>
      </c>
      <c r="B2680" t="s">
        <v>11275</v>
      </c>
      <c r="C2680" t="s">
        <v>4</v>
      </c>
      <c r="D2680">
        <v>2902875</v>
      </c>
      <c r="E2680">
        <v>2903588</v>
      </c>
      <c r="F2680">
        <v>147.30000000000001</v>
      </c>
      <c r="G2680" t="s">
        <v>11276</v>
      </c>
      <c r="H2680">
        <v>0</v>
      </c>
      <c r="I2680" t="s">
        <v>20600</v>
      </c>
    </row>
    <row r="2681" spans="1:9" x14ac:dyDescent="0.2">
      <c r="A2681" t="s">
        <v>11274</v>
      </c>
      <c r="B2681" t="s">
        <v>11275</v>
      </c>
      <c r="C2681" t="s">
        <v>4</v>
      </c>
      <c r="D2681">
        <v>2903661</v>
      </c>
      <c r="E2681">
        <v>2905481</v>
      </c>
      <c r="F2681">
        <v>360.8</v>
      </c>
      <c r="G2681" t="s">
        <v>11276</v>
      </c>
      <c r="H2681">
        <v>0</v>
      </c>
      <c r="I2681" t="s">
        <v>20601</v>
      </c>
    </row>
    <row r="2682" spans="1:9" x14ac:dyDescent="0.2">
      <c r="A2682" t="s">
        <v>11274</v>
      </c>
      <c r="B2682" t="s">
        <v>11275</v>
      </c>
      <c r="C2682" t="s">
        <v>4</v>
      </c>
      <c r="D2682">
        <v>2905509</v>
      </c>
      <c r="E2682">
        <v>2908091</v>
      </c>
      <c r="F2682">
        <v>402.6</v>
      </c>
      <c r="G2682" t="s">
        <v>11287</v>
      </c>
      <c r="H2682">
        <v>0</v>
      </c>
      <c r="I2682" t="s">
        <v>20602</v>
      </c>
    </row>
    <row r="2683" spans="1:9" x14ac:dyDescent="0.2">
      <c r="A2683" t="s">
        <v>11274</v>
      </c>
      <c r="B2683" t="s">
        <v>11275</v>
      </c>
      <c r="C2683" t="s">
        <v>4</v>
      </c>
      <c r="D2683">
        <v>2908586</v>
      </c>
      <c r="E2683">
        <v>2909758</v>
      </c>
      <c r="F2683">
        <v>297.10000000000002</v>
      </c>
      <c r="G2683" t="s">
        <v>11276</v>
      </c>
      <c r="H2683">
        <v>0</v>
      </c>
      <c r="I2683" t="s">
        <v>20603</v>
      </c>
    </row>
    <row r="2684" spans="1:9" x14ac:dyDescent="0.2">
      <c r="A2684" t="s">
        <v>11274</v>
      </c>
      <c r="B2684" t="s">
        <v>11275</v>
      </c>
      <c r="C2684" t="s">
        <v>4</v>
      </c>
      <c r="D2684">
        <v>2909845</v>
      </c>
      <c r="E2684">
        <v>2910645</v>
      </c>
      <c r="F2684">
        <v>158</v>
      </c>
      <c r="G2684" t="s">
        <v>11276</v>
      </c>
      <c r="H2684">
        <v>0</v>
      </c>
      <c r="I2684" t="s">
        <v>20604</v>
      </c>
    </row>
    <row r="2685" spans="1:9" x14ac:dyDescent="0.2">
      <c r="A2685" t="s">
        <v>11274</v>
      </c>
      <c r="B2685" t="s">
        <v>11275</v>
      </c>
      <c r="C2685" t="s">
        <v>4</v>
      </c>
      <c r="D2685">
        <v>2910669</v>
      </c>
      <c r="E2685">
        <v>2910968</v>
      </c>
      <c r="F2685">
        <v>38.6</v>
      </c>
      <c r="G2685" t="s">
        <v>11287</v>
      </c>
      <c r="H2685">
        <v>0</v>
      </c>
      <c r="I2685" t="s">
        <v>20605</v>
      </c>
    </row>
    <row r="2686" spans="1:9" x14ac:dyDescent="0.2">
      <c r="A2686" t="s">
        <v>11274</v>
      </c>
      <c r="B2686" t="s">
        <v>11275</v>
      </c>
      <c r="C2686" t="s">
        <v>4</v>
      </c>
      <c r="D2686">
        <v>2911279</v>
      </c>
      <c r="E2686">
        <v>2911431</v>
      </c>
      <c r="F2686">
        <v>21.1</v>
      </c>
      <c r="G2686" t="s">
        <v>11276</v>
      </c>
      <c r="H2686">
        <v>0</v>
      </c>
      <c r="I2686" t="s">
        <v>20606</v>
      </c>
    </row>
    <row r="2687" spans="1:9" x14ac:dyDescent="0.2">
      <c r="A2687" t="s">
        <v>11274</v>
      </c>
      <c r="B2687" t="s">
        <v>11275</v>
      </c>
      <c r="C2687" t="s">
        <v>4</v>
      </c>
      <c r="D2687">
        <v>2911509</v>
      </c>
      <c r="E2687">
        <v>2912186</v>
      </c>
      <c r="F2687">
        <v>85.1</v>
      </c>
      <c r="G2687" t="s">
        <v>11276</v>
      </c>
      <c r="H2687">
        <v>0</v>
      </c>
      <c r="I2687" t="s">
        <v>20607</v>
      </c>
    </row>
    <row r="2688" spans="1:9" x14ac:dyDescent="0.2">
      <c r="A2688" t="s">
        <v>11274</v>
      </c>
      <c r="B2688" t="s">
        <v>11275</v>
      </c>
      <c r="C2688" t="s">
        <v>4</v>
      </c>
      <c r="D2688">
        <v>2912240</v>
      </c>
      <c r="E2688">
        <v>2913346</v>
      </c>
      <c r="F2688">
        <v>138.69999999999999</v>
      </c>
      <c r="G2688" t="s">
        <v>11276</v>
      </c>
      <c r="H2688">
        <v>0</v>
      </c>
      <c r="I2688" t="s">
        <v>20608</v>
      </c>
    </row>
    <row r="2689" spans="1:9" x14ac:dyDescent="0.2">
      <c r="A2689" t="s">
        <v>11274</v>
      </c>
      <c r="B2689" t="s">
        <v>11275</v>
      </c>
      <c r="C2689" t="s">
        <v>4</v>
      </c>
      <c r="D2689">
        <v>2913412</v>
      </c>
      <c r="E2689">
        <v>2913846</v>
      </c>
      <c r="F2689">
        <v>67.7</v>
      </c>
      <c r="G2689" t="s">
        <v>11276</v>
      </c>
      <c r="H2689">
        <v>0</v>
      </c>
      <c r="I2689" t="s">
        <v>20609</v>
      </c>
    </row>
    <row r="2690" spans="1:9" x14ac:dyDescent="0.2">
      <c r="A2690" t="s">
        <v>11274</v>
      </c>
      <c r="B2690" t="s">
        <v>11275</v>
      </c>
      <c r="C2690" t="s">
        <v>4</v>
      </c>
      <c r="D2690">
        <v>2914020</v>
      </c>
      <c r="E2690">
        <v>2914634</v>
      </c>
      <c r="F2690">
        <v>124.5</v>
      </c>
      <c r="G2690" t="s">
        <v>11287</v>
      </c>
      <c r="H2690">
        <v>0</v>
      </c>
      <c r="I2690" t="s">
        <v>20610</v>
      </c>
    </row>
    <row r="2691" spans="1:9" x14ac:dyDescent="0.2">
      <c r="A2691" t="s">
        <v>11274</v>
      </c>
      <c r="B2691" t="s">
        <v>11275</v>
      </c>
      <c r="C2691" t="s">
        <v>4</v>
      </c>
      <c r="D2691">
        <v>2914729</v>
      </c>
      <c r="E2691">
        <v>2915571</v>
      </c>
      <c r="F2691">
        <v>151.30000000000001</v>
      </c>
      <c r="G2691" t="s">
        <v>11287</v>
      </c>
      <c r="H2691">
        <v>0</v>
      </c>
      <c r="I2691" t="s">
        <v>20611</v>
      </c>
    </row>
    <row r="2692" spans="1:9" x14ac:dyDescent="0.2">
      <c r="A2692" t="s">
        <v>11274</v>
      </c>
      <c r="B2692" t="s">
        <v>11275</v>
      </c>
      <c r="C2692" t="s">
        <v>4</v>
      </c>
      <c r="D2692">
        <v>2915746</v>
      </c>
      <c r="E2692">
        <v>2915982</v>
      </c>
      <c r="F2692">
        <v>47.1</v>
      </c>
      <c r="G2692" t="s">
        <v>11276</v>
      </c>
      <c r="H2692">
        <v>0</v>
      </c>
      <c r="I2692" t="s">
        <v>20612</v>
      </c>
    </row>
    <row r="2693" spans="1:9" x14ac:dyDescent="0.2">
      <c r="A2693" t="s">
        <v>11274</v>
      </c>
      <c r="B2693" t="s">
        <v>11275</v>
      </c>
      <c r="C2693" t="s">
        <v>4</v>
      </c>
      <c r="D2693">
        <v>2916141</v>
      </c>
      <c r="E2693">
        <v>2918189</v>
      </c>
      <c r="F2693">
        <v>338.9</v>
      </c>
      <c r="G2693" t="s">
        <v>11276</v>
      </c>
      <c r="H2693">
        <v>0</v>
      </c>
      <c r="I2693" t="s">
        <v>20613</v>
      </c>
    </row>
    <row r="2694" spans="1:9" x14ac:dyDescent="0.2">
      <c r="A2694" t="s">
        <v>11274</v>
      </c>
      <c r="B2694" t="s">
        <v>11275</v>
      </c>
      <c r="C2694" t="s">
        <v>4</v>
      </c>
      <c r="D2694">
        <v>2918249</v>
      </c>
      <c r="E2694">
        <v>2921551</v>
      </c>
      <c r="F2694">
        <v>650.5</v>
      </c>
      <c r="G2694" t="s">
        <v>11287</v>
      </c>
      <c r="H2694">
        <v>0</v>
      </c>
      <c r="I2694" t="s">
        <v>20614</v>
      </c>
    </row>
    <row r="2695" spans="1:9" x14ac:dyDescent="0.2">
      <c r="A2695" t="s">
        <v>11274</v>
      </c>
      <c r="B2695" t="s">
        <v>11275</v>
      </c>
      <c r="C2695" t="s">
        <v>4</v>
      </c>
      <c r="D2695">
        <v>2921869</v>
      </c>
      <c r="E2695">
        <v>2922276</v>
      </c>
      <c r="F2695">
        <v>77.5</v>
      </c>
      <c r="G2695" t="s">
        <v>11276</v>
      </c>
      <c r="H2695">
        <v>0</v>
      </c>
      <c r="I2695" t="s">
        <v>20615</v>
      </c>
    </row>
    <row r="2696" spans="1:9" x14ac:dyDescent="0.2">
      <c r="A2696" t="s">
        <v>11274</v>
      </c>
      <c r="B2696" t="s">
        <v>11275</v>
      </c>
      <c r="C2696" t="s">
        <v>4</v>
      </c>
      <c r="D2696">
        <v>2922724</v>
      </c>
      <c r="E2696">
        <v>2923077</v>
      </c>
      <c r="F2696">
        <v>56.7</v>
      </c>
      <c r="G2696" t="s">
        <v>11287</v>
      </c>
      <c r="H2696">
        <v>0</v>
      </c>
      <c r="I2696" t="s">
        <v>20616</v>
      </c>
    </row>
    <row r="2697" spans="1:9" x14ac:dyDescent="0.2">
      <c r="A2697" t="s">
        <v>11274</v>
      </c>
      <c r="B2697" t="s">
        <v>11275</v>
      </c>
      <c r="C2697" t="s">
        <v>4</v>
      </c>
      <c r="D2697">
        <v>2923351</v>
      </c>
      <c r="E2697">
        <v>2923734</v>
      </c>
      <c r="F2697">
        <v>79.900000000000006</v>
      </c>
      <c r="G2697" t="s">
        <v>11276</v>
      </c>
      <c r="H2697">
        <v>0</v>
      </c>
      <c r="I2697" t="s">
        <v>20617</v>
      </c>
    </row>
    <row r="2698" spans="1:9" x14ac:dyDescent="0.2">
      <c r="A2698" t="s">
        <v>11274</v>
      </c>
      <c r="B2698" t="s">
        <v>11275</v>
      </c>
      <c r="C2698" t="s">
        <v>4</v>
      </c>
      <c r="D2698">
        <v>2923783</v>
      </c>
      <c r="E2698">
        <v>2924559</v>
      </c>
      <c r="F2698">
        <v>131.19999999999999</v>
      </c>
      <c r="G2698" t="s">
        <v>11287</v>
      </c>
      <c r="H2698">
        <v>0</v>
      </c>
      <c r="I2698" t="s">
        <v>20618</v>
      </c>
    </row>
    <row r="2699" spans="1:9" x14ac:dyDescent="0.2">
      <c r="A2699" t="s">
        <v>11274</v>
      </c>
      <c r="B2699" t="s">
        <v>11275</v>
      </c>
      <c r="C2699" t="s">
        <v>4</v>
      </c>
      <c r="D2699">
        <v>2924556</v>
      </c>
      <c r="E2699">
        <v>2925944</v>
      </c>
      <c r="F2699">
        <v>304.39999999999998</v>
      </c>
      <c r="G2699" t="s">
        <v>11287</v>
      </c>
      <c r="H2699">
        <v>0</v>
      </c>
      <c r="I2699" t="s">
        <v>20619</v>
      </c>
    </row>
    <row r="2700" spans="1:9" x14ac:dyDescent="0.2">
      <c r="A2700" t="s">
        <v>11274</v>
      </c>
      <c r="B2700" t="s">
        <v>11275</v>
      </c>
      <c r="C2700" t="s">
        <v>4</v>
      </c>
      <c r="D2700">
        <v>2926312</v>
      </c>
      <c r="E2700">
        <v>2926830</v>
      </c>
      <c r="F2700">
        <v>73.900000000000006</v>
      </c>
      <c r="G2700" t="s">
        <v>11276</v>
      </c>
      <c r="H2700">
        <v>0</v>
      </c>
      <c r="I2700" t="s">
        <v>20620</v>
      </c>
    </row>
    <row r="2701" spans="1:9" x14ac:dyDescent="0.2">
      <c r="A2701" t="s">
        <v>11274</v>
      </c>
      <c r="B2701" t="s">
        <v>11275</v>
      </c>
      <c r="C2701" t="s">
        <v>4</v>
      </c>
      <c r="D2701">
        <v>2927087</v>
      </c>
      <c r="E2701">
        <v>2928268</v>
      </c>
      <c r="F2701">
        <v>191.6</v>
      </c>
      <c r="G2701" t="s">
        <v>11287</v>
      </c>
      <c r="H2701">
        <v>0</v>
      </c>
      <c r="I2701" t="s">
        <v>20621</v>
      </c>
    </row>
    <row r="2702" spans="1:9" x14ac:dyDescent="0.2">
      <c r="A2702" t="s">
        <v>11274</v>
      </c>
      <c r="B2702" t="s">
        <v>11275</v>
      </c>
      <c r="C2702" t="s">
        <v>4</v>
      </c>
      <c r="D2702">
        <v>2928274</v>
      </c>
      <c r="E2702">
        <v>2929452</v>
      </c>
      <c r="F2702">
        <v>236.3</v>
      </c>
      <c r="G2702" t="s">
        <v>11287</v>
      </c>
      <c r="H2702">
        <v>0</v>
      </c>
      <c r="I2702" t="s">
        <v>20622</v>
      </c>
    </row>
    <row r="2703" spans="1:9" x14ac:dyDescent="0.2">
      <c r="A2703" t="s">
        <v>11274</v>
      </c>
      <c r="B2703" t="s">
        <v>11275</v>
      </c>
      <c r="C2703" t="s">
        <v>4</v>
      </c>
      <c r="D2703">
        <v>2930207</v>
      </c>
      <c r="E2703">
        <v>2930917</v>
      </c>
      <c r="F2703">
        <v>39.799999999999997</v>
      </c>
      <c r="G2703" t="s">
        <v>11276</v>
      </c>
      <c r="H2703">
        <v>0</v>
      </c>
      <c r="I2703" t="s">
        <v>20623</v>
      </c>
    </row>
    <row r="2704" spans="1:9" x14ac:dyDescent="0.2">
      <c r="A2704" t="s">
        <v>11274</v>
      </c>
      <c r="B2704" t="s">
        <v>11275</v>
      </c>
      <c r="C2704" t="s">
        <v>4</v>
      </c>
      <c r="D2704">
        <v>2930931</v>
      </c>
      <c r="E2704">
        <v>2932601</v>
      </c>
      <c r="F2704">
        <v>166.4</v>
      </c>
      <c r="G2704" t="s">
        <v>11276</v>
      </c>
      <c r="H2704">
        <v>0</v>
      </c>
      <c r="I2704" t="s">
        <v>20624</v>
      </c>
    </row>
    <row r="2705" spans="1:9" x14ac:dyDescent="0.2">
      <c r="A2705" t="s">
        <v>11274</v>
      </c>
      <c r="B2705" t="s">
        <v>11275</v>
      </c>
      <c r="C2705" t="s">
        <v>4</v>
      </c>
      <c r="D2705">
        <v>2932609</v>
      </c>
      <c r="E2705">
        <v>2936190</v>
      </c>
      <c r="F2705">
        <v>558</v>
      </c>
      <c r="G2705" t="s">
        <v>11276</v>
      </c>
      <c r="H2705">
        <v>0</v>
      </c>
      <c r="I2705" t="s">
        <v>20625</v>
      </c>
    </row>
    <row r="2706" spans="1:9" x14ac:dyDescent="0.2">
      <c r="A2706" t="s">
        <v>11274</v>
      </c>
      <c r="B2706" t="s">
        <v>11275</v>
      </c>
      <c r="C2706" t="s">
        <v>4</v>
      </c>
      <c r="D2706">
        <v>2936357</v>
      </c>
      <c r="E2706">
        <v>2937553</v>
      </c>
      <c r="F2706">
        <v>185.9</v>
      </c>
      <c r="G2706" t="s">
        <v>11287</v>
      </c>
      <c r="H2706">
        <v>0</v>
      </c>
      <c r="I2706" t="s">
        <v>20626</v>
      </c>
    </row>
    <row r="2707" spans="1:9" x14ac:dyDescent="0.2">
      <c r="A2707" t="s">
        <v>11274</v>
      </c>
      <c r="B2707" t="s">
        <v>11275</v>
      </c>
      <c r="C2707" t="s">
        <v>4</v>
      </c>
      <c r="D2707">
        <v>2937850</v>
      </c>
      <c r="E2707">
        <v>2940390</v>
      </c>
      <c r="F2707">
        <v>473.4</v>
      </c>
      <c r="G2707" t="s">
        <v>11287</v>
      </c>
      <c r="H2707">
        <v>0</v>
      </c>
      <c r="I2707" t="s">
        <v>20627</v>
      </c>
    </row>
    <row r="2708" spans="1:9" x14ac:dyDescent="0.2">
      <c r="A2708" t="s">
        <v>11274</v>
      </c>
      <c r="B2708" t="s">
        <v>11275</v>
      </c>
      <c r="C2708" t="s">
        <v>4</v>
      </c>
      <c r="D2708">
        <v>2940387</v>
      </c>
      <c r="E2708">
        <v>2941463</v>
      </c>
      <c r="F2708">
        <v>114.6</v>
      </c>
      <c r="G2708" t="s">
        <v>11287</v>
      </c>
      <c r="H2708">
        <v>0</v>
      </c>
      <c r="I2708" t="s">
        <v>20628</v>
      </c>
    </row>
    <row r="2709" spans="1:9" x14ac:dyDescent="0.2">
      <c r="A2709" t="s">
        <v>11274</v>
      </c>
      <c r="B2709" t="s">
        <v>11275</v>
      </c>
      <c r="C2709" t="s">
        <v>4</v>
      </c>
      <c r="D2709">
        <v>2941460</v>
      </c>
      <c r="E2709">
        <v>2943673</v>
      </c>
      <c r="F2709">
        <v>343.6</v>
      </c>
      <c r="G2709" t="s">
        <v>11287</v>
      </c>
      <c r="H2709">
        <v>0</v>
      </c>
      <c r="I2709" t="s">
        <v>20629</v>
      </c>
    </row>
    <row r="2710" spans="1:9" x14ac:dyDescent="0.2">
      <c r="A2710" t="s">
        <v>11274</v>
      </c>
      <c r="B2710" t="s">
        <v>11275</v>
      </c>
      <c r="C2710" t="s">
        <v>4</v>
      </c>
      <c r="D2710">
        <v>2943703</v>
      </c>
      <c r="E2710">
        <v>2945835</v>
      </c>
      <c r="F2710">
        <v>395.5</v>
      </c>
      <c r="G2710" t="s">
        <v>11287</v>
      </c>
      <c r="H2710">
        <v>0</v>
      </c>
      <c r="I2710" t="s">
        <v>20630</v>
      </c>
    </row>
    <row r="2711" spans="1:9" x14ac:dyDescent="0.2">
      <c r="A2711" t="s">
        <v>11274</v>
      </c>
      <c r="B2711" t="s">
        <v>11275</v>
      </c>
      <c r="C2711" t="s">
        <v>4</v>
      </c>
      <c r="D2711">
        <v>2945967</v>
      </c>
      <c r="E2711">
        <v>2946437</v>
      </c>
      <c r="F2711">
        <v>69.599999999999994</v>
      </c>
      <c r="G2711" t="s">
        <v>11287</v>
      </c>
      <c r="H2711">
        <v>0</v>
      </c>
      <c r="I2711" t="s">
        <v>20631</v>
      </c>
    </row>
    <row r="2712" spans="1:9" x14ac:dyDescent="0.2">
      <c r="A2712" t="s">
        <v>11274</v>
      </c>
      <c r="B2712" t="s">
        <v>11275</v>
      </c>
      <c r="C2712" t="s">
        <v>4</v>
      </c>
      <c r="D2712">
        <v>2946421</v>
      </c>
      <c r="E2712">
        <v>2947752</v>
      </c>
      <c r="F2712">
        <v>145.80000000000001</v>
      </c>
      <c r="G2712" t="s">
        <v>11287</v>
      </c>
      <c r="H2712">
        <v>0</v>
      </c>
      <c r="I2712" t="s">
        <v>20632</v>
      </c>
    </row>
    <row r="2713" spans="1:9" x14ac:dyDescent="0.2">
      <c r="A2713" t="s">
        <v>11274</v>
      </c>
      <c r="B2713" t="s">
        <v>11275</v>
      </c>
      <c r="C2713" t="s">
        <v>4</v>
      </c>
      <c r="D2713">
        <v>2947749</v>
      </c>
      <c r="E2713">
        <v>2948234</v>
      </c>
      <c r="F2713">
        <v>53</v>
      </c>
      <c r="G2713" t="s">
        <v>11287</v>
      </c>
      <c r="H2713">
        <v>0</v>
      </c>
      <c r="I2713" t="s">
        <v>20633</v>
      </c>
    </row>
    <row r="2714" spans="1:9" x14ac:dyDescent="0.2">
      <c r="A2714" t="s">
        <v>11274</v>
      </c>
      <c r="B2714" t="s">
        <v>11275</v>
      </c>
      <c r="C2714" t="s">
        <v>4</v>
      </c>
      <c r="D2714">
        <v>2948800</v>
      </c>
      <c r="E2714">
        <v>2950407</v>
      </c>
      <c r="F2714">
        <v>325.3</v>
      </c>
      <c r="G2714" t="s">
        <v>11287</v>
      </c>
      <c r="H2714">
        <v>0</v>
      </c>
      <c r="I2714" t="s">
        <v>20634</v>
      </c>
    </row>
    <row r="2715" spans="1:9" x14ac:dyDescent="0.2">
      <c r="A2715" t="s">
        <v>11274</v>
      </c>
      <c r="B2715" t="s">
        <v>11275</v>
      </c>
      <c r="C2715" t="s">
        <v>4</v>
      </c>
      <c r="D2715">
        <v>2950529</v>
      </c>
      <c r="E2715">
        <v>2951260</v>
      </c>
      <c r="F2715">
        <v>133.1</v>
      </c>
      <c r="G2715" t="s">
        <v>11276</v>
      </c>
      <c r="H2715">
        <v>0</v>
      </c>
      <c r="I2715" t="s">
        <v>20635</v>
      </c>
    </row>
    <row r="2716" spans="1:9" x14ac:dyDescent="0.2">
      <c r="A2716" t="s">
        <v>11274</v>
      </c>
      <c r="B2716" t="s">
        <v>11275</v>
      </c>
      <c r="C2716" t="s">
        <v>4</v>
      </c>
      <c r="D2716">
        <v>2951395</v>
      </c>
      <c r="E2716">
        <v>2951904</v>
      </c>
      <c r="F2716">
        <v>88.7</v>
      </c>
      <c r="G2716" t="s">
        <v>11276</v>
      </c>
      <c r="H2716">
        <v>0</v>
      </c>
      <c r="I2716" t="s">
        <v>20636</v>
      </c>
    </row>
    <row r="2717" spans="1:9" x14ac:dyDescent="0.2">
      <c r="A2717" t="s">
        <v>11274</v>
      </c>
      <c r="B2717" t="s">
        <v>11275</v>
      </c>
      <c r="C2717" t="s">
        <v>4</v>
      </c>
      <c r="D2717">
        <v>2952133</v>
      </c>
      <c r="E2717">
        <v>2952594</v>
      </c>
      <c r="F2717">
        <v>99.6</v>
      </c>
      <c r="G2717" t="s">
        <v>11287</v>
      </c>
      <c r="H2717">
        <v>0</v>
      </c>
      <c r="I2717" t="s">
        <v>20637</v>
      </c>
    </row>
    <row r="2718" spans="1:9" x14ac:dyDescent="0.2">
      <c r="A2718" t="s">
        <v>11274</v>
      </c>
      <c r="B2718" t="s">
        <v>11275</v>
      </c>
      <c r="C2718" t="s">
        <v>4</v>
      </c>
      <c r="D2718">
        <v>2952605</v>
      </c>
      <c r="E2718">
        <v>2953516</v>
      </c>
      <c r="F2718">
        <v>197.8</v>
      </c>
      <c r="G2718" t="s">
        <v>11287</v>
      </c>
      <c r="H2718">
        <v>0</v>
      </c>
      <c r="I2718" t="s">
        <v>20638</v>
      </c>
    </row>
    <row r="2719" spans="1:9" x14ac:dyDescent="0.2">
      <c r="A2719" t="s">
        <v>11274</v>
      </c>
      <c r="B2719" t="s">
        <v>11275</v>
      </c>
      <c r="C2719" t="s">
        <v>4</v>
      </c>
      <c r="D2719">
        <v>2953513</v>
      </c>
      <c r="E2719">
        <v>2953965</v>
      </c>
      <c r="F2719">
        <v>104.9</v>
      </c>
      <c r="G2719" t="s">
        <v>11287</v>
      </c>
      <c r="H2719">
        <v>0</v>
      </c>
      <c r="I2719" t="s">
        <v>20639</v>
      </c>
    </row>
    <row r="2720" spans="1:9" x14ac:dyDescent="0.2">
      <c r="A2720" t="s">
        <v>11274</v>
      </c>
      <c r="B2720" t="s">
        <v>11275</v>
      </c>
      <c r="C2720" t="s">
        <v>4</v>
      </c>
      <c r="D2720">
        <v>2954228</v>
      </c>
      <c r="E2720">
        <v>2954875</v>
      </c>
      <c r="F2720">
        <v>110.4</v>
      </c>
      <c r="G2720" t="s">
        <v>11276</v>
      </c>
      <c r="H2720">
        <v>0</v>
      </c>
      <c r="I2720" t="s">
        <v>20640</v>
      </c>
    </row>
    <row r="2721" spans="1:9" x14ac:dyDescent="0.2">
      <c r="A2721" t="s">
        <v>11274</v>
      </c>
      <c r="B2721" t="s">
        <v>11275</v>
      </c>
      <c r="C2721" t="s">
        <v>4</v>
      </c>
      <c r="D2721">
        <v>2955983</v>
      </c>
      <c r="E2721">
        <v>2956759</v>
      </c>
      <c r="F2721">
        <v>153.80000000000001</v>
      </c>
      <c r="G2721" t="s">
        <v>11287</v>
      </c>
      <c r="H2721">
        <v>0</v>
      </c>
      <c r="I2721" t="s">
        <v>20641</v>
      </c>
    </row>
    <row r="2722" spans="1:9" x14ac:dyDescent="0.2">
      <c r="A2722" t="s">
        <v>11274</v>
      </c>
      <c r="B2722" t="s">
        <v>11275</v>
      </c>
      <c r="C2722" t="s">
        <v>4</v>
      </c>
      <c r="D2722">
        <v>2956814</v>
      </c>
      <c r="E2722">
        <v>2957566</v>
      </c>
      <c r="F2722">
        <v>126.7</v>
      </c>
      <c r="G2722" t="s">
        <v>11287</v>
      </c>
      <c r="H2722">
        <v>0</v>
      </c>
      <c r="I2722" t="s">
        <v>20642</v>
      </c>
    </row>
    <row r="2723" spans="1:9" x14ac:dyDescent="0.2">
      <c r="A2723" t="s">
        <v>11274</v>
      </c>
      <c r="B2723" t="s">
        <v>11275</v>
      </c>
      <c r="C2723" t="s">
        <v>4</v>
      </c>
      <c r="D2723">
        <v>2957690</v>
      </c>
      <c r="E2723">
        <v>2958970</v>
      </c>
      <c r="F2723">
        <v>276</v>
      </c>
      <c r="G2723" t="s">
        <v>11276</v>
      </c>
      <c r="H2723">
        <v>0</v>
      </c>
      <c r="I2723" t="s">
        <v>20643</v>
      </c>
    </row>
    <row r="2724" spans="1:9" x14ac:dyDescent="0.2">
      <c r="A2724" t="s">
        <v>11274</v>
      </c>
      <c r="B2724" t="s">
        <v>11275</v>
      </c>
      <c r="C2724" t="s">
        <v>4</v>
      </c>
      <c r="D2724">
        <v>2959180</v>
      </c>
      <c r="E2724">
        <v>2960061</v>
      </c>
      <c r="F2724">
        <v>213.5</v>
      </c>
      <c r="G2724" t="s">
        <v>11276</v>
      </c>
      <c r="H2724">
        <v>0</v>
      </c>
      <c r="I2724" t="s">
        <v>20644</v>
      </c>
    </row>
    <row r="2725" spans="1:9" x14ac:dyDescent="0.2">
      <c r="A2725" t="s">
        <v>11274</v>
      </c>
      <c r="B2725" t="s">
        <v>11275</v>
      </c>
      <c r="C2725" t="s">
        <v>4</v>
      </c>
      <c r="D2725">
        <v>2960144</v>
      </c>
      <c r="E2725">
        <v>2962669</v>
      </c>
      <c r="F2725">
        <v>527.1</v>
      </c>
      <c r="G2725" t="s">
        <v>11276</v>
      </c>
      <c r="H2725">
        <v>0</v>
      </c>
      <c r="I2725" t="s">
        <v>20645</v>
      </c>
    </row>
    <row r="2726" spans="1:9" x14ac:dyDescent="0.2">
      <c r="A2726" t="s">
        <v>11274</v>
      </c>
      <c r="B2726" t="s">
        <v>11275</v>
      </c>
      <c r="C2726" t="s">
        <v>4</v>
      </c>
      <c r="D2726">
        <v>2962799</v>
      </c>
      <c r="E2726">
        <v>2963746</v>
      </c>
      <c r="F2726">
        <v>197.5</v>
      </c>
      <c r="G2726" t="s">
        <v>11276</v>
      </c>
      <c r="H2726">
        <v>0</v>
      </c>
      <c r="I2726" t="s">
        <v>20646</v>
      </c>
    </row>
    <row r="2727" spans="1:9" x14ac:dyDescent="0.2">
      <c r="A2727" t="s">
        <v>11274</v>
      </c>
      <c r="B2727" t="s">
        <v>11275</v>
      </c>
      <c r="C2727" t="s">
        <v>4</v>
      </c>
      <c r="D2727">
        <v>2963794</v>
      </c>
      <c r="E2727">
        <v>2964741</v>
      </c>
      <c r="F2727">
        <v>201</v>
      </c>
      <c r="G2727" t="s">
        <v>11276</v>
      </c>
      <c r="H2727">
        <v>0</v>
      </c>
      <c r="I2727" t="s">
        <v>20647</v>
      </c>
    </row>
    <row r="2728" spans="1:9" x14ac:dyDescent="0.2">
      <c r="A2728" t="s">
        <v>11274</v>
      </c>
      <c r="B2728" t="s">
        <v>11275</v>
      </c>
      <c r="C2728" t="s">
        <v>4</v>
      </c>
      <c r="D2728">
        <v>2964757</v>
      </c>
      <c r="E2728">
        <v>2965173</v>
      </c>
      <c r="F2728">
        <v>37.1</v>
      </c>
      <c r="G2728" t="s">
        <v>11287</v>
      </c>
      <c r="H2728">
        <v>0</v>
      </c>
      <c r="I2728" t="s">
        <v>20648</v>
      </c>
    </row>
    <row r="2729" spans="1:9" x14ac:dyDescent="0.2">
      <c r="A2729" t="s">
        <v>11274</v>
      </c>
      <c r="B2729" t="s">
        <v>11275</v>
      </c>
      <c r="C2729" t="s">
        <v>4</v>
      </c>
      <c r="D2729">
        <v>2965285</v>
      </c>
      <c r="E2729">
        <v>2965374</v>
      </c>
      <c r="F2729">
        <v>16</v>
      </c>
      <c r="G2729" t="s">
        <v>11287</v>
      </c>
      <c r="H2729">
        <v>0</v>
      </c>
      <c r="I2729" t="s">
        <v>20649</v>
      </c>
    </row>
    <row r="2730" spans="1:9" x14ac:dyDescent="0.2">
      <c r="A2730" t="s">
        <v>11274</v>
      </c>
      <c r="B2730" t="s">
        <v>11275</v>
      </c>
      <c r="C2730" t="s">
        <v>4</v>
      </c>
      <c r="D2730">
        <v>2966047</v>
      </c>
      <c r="E2730">
        <v>2966529</v>
      </c>
      <c r="F2730">
        <v>93.3</v>
      </c>
      <c r="G2730" t="s">
        <v>11276</v>
      </c>
      <c r="H2730">
        <v>0</v>
      </c>
      <c r="I2730" t="s">
        <v>20650</v>
      </c>
    </row>
    <row r="2731" spans="1:9" x14ac:dyDescent="0.2">
      <c r="A2731" t="s">
        <v>11274</v>
      </c>
      <c r="B2731" t="s">
        <v>11275</v>
      </c>
      <c r="C2731" t="s">
        <v>4</v>
      </c>
      <c r="D2731">
        <v>2966599</v>
      </c>
      <c r="E2731">
        <v>2968467</v>
      </c>
      <c r="F2731">
        <v>405.5</v>
      </c>
      <c r="G2731" t="s">
        <v>11287</v>
      </c>
      <c r="H2731">
        <v>0</v>
      </c>
      <c r="I2731" t="s">
        <v>20651</v>
      </c>
    </row>
    <row r="2732" spans="1:9" x14ac:dyDescent="0.2">
      <c r="A2732" t="s">
        <v>11274</v>
      </c>
      <c r="B2732" t="s">
        <v>11275</v>
      </c>
      <c r="C2732" t="s">
        <v>4</v>
      </c>
      <c r="D2732">
        <v>2968894</v>
      </c>
      <c r="E2732">
        <v>2969688</v>
      </c>
      <c r="F2732">
        <v>138</v>
      </c>
      <c r="G2732" t="s">
        <v>11276</v>
      </c>
      <c r="H2732">
        <v>0</v>
      </c>
      <c r="I2732" t="s">
        <v>20652</v>
      </c>
    </row>
    <row r="2733" spans="1:9" x14ac:dyDescent="0.2">
      <c r="A2733" t="s">
        <v>11274</v>
      </c>
      <c r="B2733" t="s">
        <v>11275</v>
      </c>
      <c r="C2733" t="s">
        <v>4</v>
      </c>
      <c r="D2733">
        <v>2969858</v>
      </c>
      <c r="E2733">
        <v>2970955</v>
      </c>
      <c r="F2733">
        <v>179.6</v>
      </c>
      <c r="G2733" t="s">
        <v>11276</v>
      </c>
      <c r="H2733">
        <v>0</v>
      </c>
      <c r="I2733" t="s">
        <v>20653</v>
      </c>
    </row>
    <row r="2734" spans="1:9" x14ac:dyDescent="0.2">
      <c r="A2734" t="s">
        <v>11274</v>
      </c>
      <c r="B2734" t="s">
        <v>11275</v>
      </c>
      <c r="C2734" t="s">
        <v>4</v>
      </c>
      <c r="D2734">
        <v>2971059</v>
      </c>
      <c r="E2734">
        <v>2971940</v>
      </c>
      <c r="F2734">
        <v>166</v>
      </c>
      <c r="G2734" t="s">
        <v>11276</v>
      </c>
      <c r="H2734">
        <v>0</v>
      </c>
      <c r="I2734" t="s">
        <v>20654</v>
      </c>
    </row>
    <row r="2735" spans="1:9" x14ac:dyDescent="0.2">
      <c r="A2735" t="s">
        <v>11274</v>
      </c>
      <c r="B2735" t="s">
        <v>11275</v>
      </c>
      <c r="C2735" t="s">
        <v>4</v>
      </c>
      <c r="D2735">
        <v>2972204</v>
      </c>
      <c r="E2735">
        <v>2972470</v>
      </c>
      <c r="F2735">
        <v>4.5</v>
      </c>
      <c r="G2735" t="s">
        <v>11287</v>
      </c>
      <c r="H2735">
        <v>0</v>
      </c>
      <c r="I2735" t="s">
        <v>20655</v>
      </c>
    </row>
    <row r="2736" spans="1:9" x14ac:dyDescent="0.2">
      <c r="A2736" t="s">
        <v>11274</v>
      </c>
      <c r="B2736" t="s">
        <v>11275</v>
      </c>
      <c r="C2736" t="s">
        <v>4</v>
      </c>
      <c r="D2736">
        <v>2972565</v>
      </c>
      <c r="E2736">
        <v>2974268</v>
      </c>
      <c r="F2736">
        <v>326.89999999999998</v>
      </c>
      <c r="G2736" t="s">
        <v>11276</v>
      </c>
      <c r="H2736">
        <v>0</v>
      </c>
      <c r="I2736" t="s">
        <v>20656</v>
      </c>
    </row>
    <row r="2737" spans="1:9" x14ac:dyDescent="0.2">
      <c r="A2737" t="s">
        <v>11274</v>
      </c>
      <c r="B2737" t="s">
        <v>11275</v>
      </c>
      <c r="C2737" t="s">
        <v>4</v>
      </c>
      <c r="D2737">
        <v>2974476</v>
      </c>
      <c r="E2737">
        <v>2976338</v>
      </c>
      <c r="F2737">
        <v>414.7</v>
      </c>
      <c r="G2737" t="s">
        <v>11276</v>
      </c>
      <c r="H2737">
        <v>0</v>
      </c>
      <c r="I2737" t="s">
        <v>20657</v>
      </c>
    </row>
    <row r="2738" spans="1:9" x14ac:dyDescent="0.2">
      <c r="A2738" t="s">
        <v>11274</v>
      </c>
      <c r="B2738" t="s">
        <v>11275</v>
      </c>
      <c r="C2738" t="s">
        <v>4</v>
      </c>
      <c r="D2738">
        <v>2976947</v>
      </c>
      <c r="E2738">
        <v>2977222</v>
      </c>
      <c r="F2738">
        <v>29.5</v>
      </c>
      <c r="G2738" t="s">
        <v>11276</v>
      </c>
      <c r="H2738">
        <v>0</v>
      </c>
      <c r="I2738" t="s">
        <v>20658</v>
      </c>
    </row>
    <row r="2739" spans="1:9" x14ac:dyDescent="0.2">
      <c r="A2739" t="s">
        <v>11274</v>
      </c>
      <c r="B2739" t="s">
        <v>11275</v>
      </c>
      <c r="C2739" t="s">
        <v>4</v>
      </c>
      <c r="D2739">
        <v>2977239</v>
      </c>
      <c r="E2739">
        <v>2978138</v>
      </c>
      <c r="F2739">
        <v>108.6</v>
      </c>
      <c r="G2739" t="s">
        <v>11287</v>
      </c>
      <c r="H2739">
        <v>0</v>
      </c>
      <c r="I2739" t="s">
        <v>20659</v>
      </c>
    </row>
    <row r="2740" spans="1:9" x14ac:dyDescent="0.2">
      <c r="A2740" t="s">
        <v>11274</v>
      </c>
      <c r="B2740" t="s">
        <v>11275</v>
      </c>
      <c r="C2740" t="s">
        <v>4</v>
      </c>
      <c r="D2740">
        <v>2978188</v>
      </c>
      <c r="E2740">
        <v>2979087</v>
      </c>
      <c r="F2740">
        <v>171</v>
      </c>
      <c r="G2740" t="s">
        <v>11276</v>
      </c>
      <c r="H2740">
        <v>0</v>
      </c>
      <c r="I2740" t="s">
        <v>20660</v>
      </c>
    </row>
    <row r="2741" spans="1:9" x14ac:dyDescent="0.2">
      <c r="A2741" t="s">
        <v>11274</v>
      </c>
      <c r="B2741" t="s">
        <v>11275</v>
      </c>
      <c r="C2741" t="s">
        <v>4</v>
      </c>
      <c r="D2741">
        <v>2979426</v>
      </c>
      <c r="E2741">
        <v>2980895</v>
      </c>
      <c r="F2741">
        <v>339.7</v>
      </c>
      <c r="G2741" t="s">
        <v>11287</v>
      </c>
      <c r="H2741">
        <v>0</v>
      </c>
      <c r="I2741" t="s">
        <v>20661</v>
      </c>
    </row>
    <row r="2742" spans="1:9" x14ac:dyDescent="0.2">
      <c r="A2742" t="s">
        <v>11274</v>
      </c>
      <c r="B2742" t="s">
        <v>11275</v>
      </c>
      <c r="C2742" t="s">
        <v>4</v>
      </c>
      <c r="D2742">
        <v>2981089</v>
      </c>
      <c r="E2742">
        <v>2981274</v>
      </c>
      <c r="F2742">
        <v>40.5</v>
      </c>
      <c r="G2742" t="s">
        <v>11287</v>
      </c>
      <c r="H2742">
        <v>0</v>
      </c>
      <c r="I2742" t="s">
        <v>20662</v>
      </c>
    </row>
    <row r="2743" spans="1:9" x14ac:dyDescent="0.2">
      <c r="A2743" t="s">
        <v>11274</v>
      </c>
      <c r="B2743" t="s">
        <v>11275</v>
      </c>
      <c r="C2743" t="s">
        <v>4</v>
      </c>
      <c r="D2743">
        <v>2981306</v>
      </c>
      <c r="E2743">
        <v>2982277</v>
      </c>
      <c r="F2743">
        <v>202.8</v>
      </c>
      <c r="G2743" t="s">
        <v>11287</v>
      </c>
      <c r="H2743">
        <v>0</v>
      </c>
      <c r="I2743" t="s">
        <v>20663</v>
      </c>
    </row>
    <row r="2744" spans="1:9" x14ac:dyDescent="0.2">
      <c r="A2744" t="s">
        <v>11274</v>
      </c>
      <c r="B2744" t="s">
        <v>11275</v>
      </c>
      <c r="C2744" t="s">
        <v>4</v>
      </c>
      <c r="D2744">
        <v>2982274</v>
      </c>
      <c r="E2744">
        <v>2983404</v>
      </c>
      <c r="F2744">
        <v>233.5</v>
      </c>
      <c r="G2744" t="s">
        <v>11287</v>
      </c>
      <c r="H2744">
        <v>0</v>
      </c>
      <c r="I2744" t="s">
        <v>20664</v>
      </c>
    </row>
    <row r="2745" spans="1:9" x14ac:dyDescent="0.2">
      <c r="A2745" t="s">
        <v>11274</v>
      </c>
      <c r="B2745" t="s">
        <v>11275</v>
      </c>
      <c r="C2745" t="s">
        <v>4</v>
      </c>
      <c r="D2745">
        <v>2983632</v>
      </c>
      <c r="E2745">
        <v>2983910</v>
      </c>
      <c r="F2745">
        <v>42.8</v>
      </c>
      <c r="G2745" t="s">
        <v>11287</v>
      </c>
      <c r="H2745">
        <v>0</v>
      </c>
      <c r="I2745" t="s">
        <v>20665</v>
      </c>
    </row>
    <row r="2746" spans="1:9" x14ac:dyDescent="0.2">
      <c r="A2746" t="s">
        <v>11274</v>
      </c>
      <c r="B2746" t="s">
        <v>11275</v>
      </c>
      <c r="C2746" t="s">
        <v>4</v>
      </c>
      <c r="D2746">
        <v>2983891</v>
      </c>
      <c r="E2746">
        <v>2984094</v>
      </c>
      <c r="F2746">
        <v>2.8</v>
      </c>
      <c r="G2746" t="s">
        <v>11287</v>
      </c>
      <c r="H2746">
        <v>0</v>
      </c>
      <c r="I2746" t="s">
        <v>20666</v>
      </c>
    </row>
    <row r="2747" spans="1:9" x14ac:dyDescent="0.2">
      <c r="A2747" t="s">
        <v>11274</v>
      </c>
      <c r="B2747" t="s">
        <v>11275</v>
      </c>
      <c r="C2747" t="s">
        <v>4</v>
      </c>
      <c r="D2747">
        <v>2984529</v>
      </c>
      <c r="E2747">
        <v>2985917</v>
      </c>
      <c r="F2747">
        <v>328.4</v>
      </c>
      <c r="G2747" t="s">
        <v>11276</v>
      </c>
      <c r="H2747">
        <v>0</v>
      </c>
      <c r="I2747" t="s">
        <v>20667</v>
      </c>
    </row>
    <row r="2748" spans="1:9" x14ac:dyDescent="0.2">
      <c r="A2748" t="s">
        <v>11274</v>
      </c>
      <c r="B2748" t="s">
        <v>11275</v>
      </c>
      <c r="C2748" t="s">
        <v>4</v>
      </c>
      <c r="D2748">
        <v>2986022</v>
      </c>
      <c r="E2748">
        <v>2986624</v>
      </c>
      <c r="F2748">
        <v>89.6</v>
      </c>
      <c r="G2748" t="s">
        <v>11276</v>
      </c>
      <c r="H2748">
        <v>0</v>
      </c>
      <c r="I2748" t="s">
        <v>20668</v>
      </c>
    </row>
    <row r="2749" spans="1:9" x14ac:dyDescent="0.2">
      <c r="A2749" t="s">
        <v>11274</v>
      </c>
      <c r="B2749" t="s">
        <v>11275</v>
      </c>
      <c r="C2749" t="s">
        <v>4</v>
      </c>
      <c r="D2749">
        <v>2986854</v>
      </c>
      <c r="E2749">
        <v>2987468</v>
      </c>
      <c r="F2749">
        <v>135.30000000000001</v>
      </c>
      <c r="G2749" t="s">
        <v>11276</v>
      </c>
      <c r="H2749">
        <v>0</v>
      </c>
      <c r="I2749" t="s">
        <v>20669</v>
      </c>
    </row>
    <row r="2750" spans="1:9" x14ac:dyDescent="0.2">
      <c r="A2750" t="s">
        <v>11274</v>
      </c>
      <c r="B2750" t="s">
        <v>11275</v>
      </c>
      <c r="C2750" t="s">
        <v>4</v>
      </c>
      <c r="D2750">
        <v>2987500</v>
      </c>
      <c r="E2750">
        <v>2988345</v>
      </c>
      <c r="F2750">
        <v>129.1</v>
      </c>
      <c r="G2750" t="s">
        <v>11276</v>
      </c>
      <c r="H2750">
        <v>0</v>
      </c>
      <c r="I2750" t="s">
        <v>20670</v>
      </c>
    </row>
    <row r="2751" spans="1:9" x14ac:dyDescent="0.2">
      <c r="A2751" t="s">
        <v>11274</v>
      </c>
      <c r="B2751" t="s">
        <v>11275</v>
      </c>
      <c r="C2751" t="s">
        <v>4</v>
      </c>
      <c r="D2751">
        <v>2988345</v>
      </c>
      <c r="E2751">
        <v>2988824</v>
      </c>
      <c r="F2751">
        <v>4.5</v>
      </c>
      <c r="G2751" t="s">
        <v>11276</v>
      </c>
      <c r="H2751">
        <v>0</v>
      </c>
      <c r="I2751" t="s">
        <v>20671</v>
      </c>
    </row>
    <row r="2752" spans="1:9" x14ac:dyDescent="0.2">
      <c r="A2752" t="s">
        <v>11274</v>
      </c>
      <c r="B2752" t="s">
        <v>11275</v>
      </c>
      <c r="C2752" t="s">
        <v>4</v>
      </c>
      <c r="D2752">
        <v>2988821</v>
      </c>
      <c r="E2752">
        <v>2989480</v>
      </c>
      <c r="F2752">
        <v>107.5</v>
      </c>
      <c r="G2752" t="s">
        <v>11276</v>
      </c>
      <c r="H2752">
        <v>0</v>
      </c>
      <c r="I2752" t="s">
        <v>20672</v>
      </c>
    </row>
    <row r="2753" spans="1:9" x14ac:dyDescent="0.2">
      <c r="A2753" t="s">
        <v>11274</v>
      </c>
      <c r="B2753" t="s">
        <v>11275</v>
      </c>
      <c r="C2753" t="s">
        <v>4</v>
      </c>
      <c r="D2753">
        <v>2989632</v>
      </c>
      <c r="E2753">
        <v>2990615</v>
      </c>
      <c r="F2753">
        <v>211.6</v>
      </c>
      <c r="G2753" t="s">
        <v>11276</v>
      </c>
      <c r="H2753">
        <v>0</v>
      </c>
      <c r="I2753" t="s">
        <v>20673</v>
      </c>
    </row>
    <row r="2754" spans="1:9" x14ac:dyDescent="0.2">
      <c r="A2754" t="s">
        <v>11274</v>
      </c>
      <c r="B2754" t="s">
        <v>11275</v>
      </c>
      <c r="C2754" t="s">
        <v>4</v>
      </c>
      <c r="D2754">
        <v>2991546</v>
      </c>
      <c r="E2754">
        <v>2991917</v>
      </c>
      <c r="F2754">
        <v>46.3</v>
      </c>
      <c r="G2754" t="s">
        <v>11276</v>
      </c>
      <c r="H2754">
        <v>0</v>
      </c>
      <c r="I2754" t="s">
        <v>20674</v>
      </c>
    </row>
    <row r="2755" spans="1:9" x14ac:dyDescent="0.2">
      <c r="A2755" t="s">
        <v>11274</v>
      </c>
      <c r="B2755" t="s">
        <v>11275</v>
      </c>
      <c r="C2755" t="s">
        <v>4</v>
      </c>
      <c r="D2755">
        <v>2991929</v>
      </c>
      <c r="E2755">
        <v>2992399</v>
      </c>
      <c r="F2755">
        <v>80.2</v>
      </c>
      <c r="G2755" t="s">
        <v>11276</v>
      </c>
      <c r="H2755">
        <v>0</v>
      </c>
      <c r="I2755" t="s">
        <v>20675</v>
      </c>
    </row>
    <row r="2756" spans="1:9" x14ac:dyDescent="0.2">
      <c r="A2756" t="s">
        <v>11274</v>
      </c>
      <c r="B2756" t="s">
        <v>11275</v>
      </c>
      <c r="C2756" t="s">
        <v>4</v>
      </c>
      <c r="D2756">
        <v>2992418</v>
      </c>
      <c r="E2756">
        <v>2994493</v>
      </c>
      <c r="F2756">
        <v>494.3</v>
      </c>
      <c r="G2756" t="s">
        <v>11276</v>
      </c>
      <c r="H2756">
        <v>0</v>
      </c>
      <c r="I2756" t="s">
        <v>20676</v>
      </c>
    </row>
    <row r="2757" spans="1:9" x14ac:dyDescent="0.2">
      <c r="A2757" t="s">
        <v>11274</v>
      </c>
      <c r="B2757" t="s">
        <v>11275</v>
      </c>
      <c r="C2757" t="s">
        <v>4</v>
      </c>
      <c r="D2757">
        <v>2994559</v>
      </c>
      <c r="E2757">
        <v>2995749</v>
      </c>
      <c r="F2757">
        <v>262.5</v>
      </c>
      <c r="G2757" t="s">
        <v>11276</v>
      </c>
      <c r="H2757">
        <v>0</v>
      </c>
      <c r="I2757" t="s">
        <v>20677</v>
      </c>
    </row>
    <row r="2758" spans="1:9" x14ac:dyDescent="0.2">
      <c r="A2758" t="s">
        <v>11274</v>
      </c>
      <c r="B2758" t="s">
        <v>11275</v>
      </c>
      <c r="C2758" t="s">
        <v>4</v>
      </c>
      <c r="D2758">
        <v>2995824</v>
      </c>
      <c r="E2758">
        <v>2996132</v>
      </c>
      <c r="F2758">
        <v>64</v>
      </c>
      <c r="G2758" t="s">
        <v>11276</v>
      </c>
      <c r="H2758">
        <v>0</v>
      </c>
      <c r="I2758" t="s">
        <v>20678</v>
      </c>
    </row>
    <row r="2759" spans="1:9" x14ac:dyDescent="0.2">
      <c r="A2759" t="s">
        <v>11274</v>
      </c>
      <c r="B2759" t="s">
        <v>11275</v>
      </c>
      <c r="C2759" t="s">
        <v>4</v>
      </c>
      <c r="D2759">
        <v>2996155</v>
      </c>
      <c r="E2759">
        <v>2996892</v>
      </c>
      <c r="F2759">
        <v>125.5</v>
      </c>
      <c r="G2759" t="s">
        <v>11276</v>
      </c>
      <c r="H2759">
        <v>0</v>
      </c>
      <c r="I2759" t="s">
        <v>20679</v>
      </c>
    </row>
    <row r="2760" spans="1:9" x14ac:dyDescent="0.2">
      <c r="A2760" t="s">
        <v>11274</v>
      </c>
      <c r="B2760" t="s">
        <v>11275</v>
      </c>
      <c r="C2760" t="s">
        <v>4</v>
      </c>
      <c r="D2760">
        <v>2996892</v>
      </c>
      <c r="E2760">
        <v>2997512</v>
      </c>
      <c r="F2760">
        <v>129.5</v>
      </c>
      <c r="G2760" t="s">
        <v>11276</v>
      </c>
      <c r="H2760">
        <v>0</v>
      </c>
      <c r="I2760" t="s">
        <v>20680</v>
      </c>
    </row>
    <row r="2761" spans="1:9" x14ac:dyDescent="0.2">
      <c r="A2761" t="s">
        <v>11274</v>
      </c>
      <c r="B2761" t="s">
        <v>11275</v>
      </c>
      <c r="C2761" t="s">
        <v>4</v>
      </c>
      <c r="D2761">
        <v>2997509</v>
      </c>
      <c r="E2761">
        <v>2997817</v>
      </c>
      <c r="F2761">
        <v>77.8</v>
      </c>
      <c r="G2761" t="s">
        <v>11276</v>
      </c>
      <c r="H2761">
        <v>0</v>
      </c>
      <c r="I2761" t="s">
        <v>20681</v>
      </c>
    </row>
    <row r="2762" spans="1:9" x14ac:dyDescent="0.2">
      <c r="A2762" t="s">
        <v>11274</v>
      </c>
      <c r="B2762" t="s">
        <v>11275</v>
      </c>
      <c r="C2762" t="s">
        <v>4</v>
      </c>
      <c r="D2762">
        <v>2997841</v>
      </c>
      <c r="E2762">
        <v>2998674</v>
      </c>
      <c r="F2762">
        <v>140</v>
      </c>
      <c r="G2762" t="s">
        <v>11276</v>
      </c>
      <c r="H2762">
        <v>0</v>
      </c>
      <c r="I2762" t="s">
        <v>20682</v>
      </c>
    </row>
    <row r="2763" spans="1:9" x14ac:dyDescent="0.2">
      <c r="A2763" t="s">
        <v>11274</v>
      </c>
      <c r="B2763" t="s">
        <v>11275</v>
      </c>
      <c r="C2763" t="s">
        <v>4</v>
      </c>
      <c r="D2763">
        <v>2998686</v>
      </c>
      <c r="E2763">
        <v>2998964</v>
      </c>
      <c r="F2763">
        <v>39</v>
      </c>
      <c r="G2763" t="s">
        <v>11276</v>
      </c>
      <c r="H2763">
        <v>0</v>
      </c>
      <c r="I2763" t="s">
        <v>20683</v>
      </c>
    </row>
    <row r="2764" spans="1:9" x14ac:dyDescent="0.2">
      <c r="A2764" t="s">
        <v>11274</v>
      </c>
      <c r="B2764" t="s">
        <v>11275</v>
      </c>
      <c r="C2764" t="s">
        <v>4</v>
      </c>
      <c r="D2764">
        <v>2998971</v>
      </c>
      <c r="E2764">
        <v>2999351</v>
      </c>
      <c r="F2764">
        <v>64.2</v>
      </c>
      <c r="G2764" t="s">
        <v>11276</v>
      </c>
      <c r="H2764">
        <v>0</v>
      </c>
      <c r="I2764" t="s">
        <v>20684</v>
      </c>
    </row>
    <row r="2765" spans="1:9" x14ac:dyDescent="0.2">
      <c r="A2765" t="s">
        <v>11274</v>
      </c>
      <c r="B2765" t="s">
        <v>11275</v>
      </c>
      <c r="C2765" t="s">
        <v>4</v>
      </c>
      <c r="D2765">
        <v>2999351</v>
      </c>
      <c r="E2765">
        <v>3000097</v>
      </c>
      <c r="F2765">
        <v>146.6</v>
      </c>
      <c r="G2765" t="s">
        <v>11276</v>
      </c>
      <c r="H2765">
        <v>0</v>
      </c>
      <c r="I2765" t="s">
        <v>20685</v>
      </c>
    </row>
    <row r="2766" spans="1:9" x14ac:dyDescent="0.2">
      <c r="A2766" t="s">
        <v>11274</v>
      </c>
      <c r="B2766" t="s">
        <v>11275</v>
      </c>
      <c r="C2766" t="s">
        <v>4</v>
      </c>
      <c r="D2766">
        <v>3000127</v>
      </c>
      <c r="E2766">
        <v>3000540</v>
      </c>
      <c r="F2766">
        <v>80.7</v>
      </c>
      <c r="G2766" t="s">
        <v>11276</v>
      </c>
      <c r="H2766">
        <v>0</v>
      </c>
      <c r="I2766" t="s">
        <v>20686</v>
      </c>
    </row>
    <row r="2767" spans="1:9" x14ac:dyDescent="0.2">
      <c r="A2767" t="s">
        <v>11274</v>
      </c>
      <c r="B2767" t="s">
        <v>11275</v>
      </c>
      <c r="C2767" t="s">
        <v>4</v>
      </c>
      <c r="D2767">
        <v>3000551</v>
      </c>
      <c r="E2767">
        <v>3000763</v>
      </c>
      <c r="F2767">
        <v>45.7</v>
      </c>
      <c r="G2767" t="s">
        <v>11276</v>
      </c>
      <c r="H2767">
        <v>0</v>
      </c>
      <c r="I2767" t="s">
        <v>20687</v>
      </c>
    </row>
    <row r="2768" spans="1:9" x14ac:dyDescent="0.2">
      <c r="A2768" t="s">
        <v>11274</v>
      </c>
      <c r="B2768" t="s">
        <v>11275</v>
      </c>
      <c r="C2768" t="s">
        <v>4</v>
      </c>
      <c r="D2768">
        <v>3000771</v>
      </c>
      <c r="E2768">
        <v>3001019</v>
      </c>
      <c r="F2768">
        <v>39</v>
      </c>
      <c r="G2768" t="s">
        <v>11276</v>
      </c>
      <c r="H2768">
        <v>0</v>
      </c>
      <c r="I2768" t="s">
        <v>20688</v>
      </c>
    </row>
    <row r="2769" spans="1:9" x14ac:dyDescent="0.2">
      <c r="A2769" t="s">
        <v>11274</v>
      </c>
      <c r="B2769" t="s">
        <v>11275</v>
      </c>
      <c r="C2769" t="s">
        <v>4</v>
      </c>
      <c r="D2769">
        <v>3001220</v>
      </c>
      <c r="E2769">
        <v>3001588</v>
      </c>
      <c r="F2769">
        <v>76.599999999999994</v>
      </c>
      <c r="G2769" t="s">
        <v>11276</v>
      </c>
      <c r="H2769">
        <v>0</v>
      </c>
      <c r="I2769" t="s">
        <v>20689</v>
      </c>
    </row>
    <row r="2770" spans="1:9" x14ac:dyDescent="0.2">
      <c r="A2770" t="s">
        <v>11274</v>
      </c>
      <c r="B2770" t="s">
        <v>11275</v>
      </c>
      <c r="C2770" t="s">
        <v>4</v>
      </c>
      <c r="D2770">
        <v>3001588</v>
      </c>
      <c r="E2770">
        <v>3001905</v>
      </c>
      <c r="F2770">
        <v>59.1</v>
      </c>
      <c r="G2770" t="s">
        <v>11276</v>
      </c>
      <c r="H2770">
        <v>0</v>
      </c>
      <c r="I2770" t="s">
        <v>20690</v>
      </c>
    </row>
    <row r="2771" spans="1:9" x14ac:dyDescent="0.2">
      <c r="A2771" t="s">
        <v>11274</v>
      </c>
      <c r="B2771" t="s">
        <v>11275</v>
      </c>
      <c r="C2771" t="s">
        <v>4</v>
      </c>
      <c r="D2771">
        <v>3001898</v>
      </c>
      <c r="E2771">
        <v>3002455</v>
      </c>
      <c r="F2771">
        <v>130.5</v>
      </c>
      <c r="G2771" t="s">
        <v>11276</v>
      </c>
      <c r="H2771">
        <v>0</v>
      </c>
      <c r="I2771" t="s">
        <v>20691</v>
      </c>
    </row>
    <row r="2772" spans="1:9" x14ac:dyDescent="0.2">
      <c r="A2772" t="s">
        <v>11274</v>
      </c>
      <c r="B2772" t="s">
        <v>11275</v>
      </c>
      <c r="C2772" t="s">
        <v>4</v>
      </c>
      <c r="D2772">
        <v>3002530</v>
      </c>
      <c r="E2772">
        <v>3002835</v>
      </c>
      <c r="F2772">
        <v>56.9</v>
      </c>
      <c r="G2772" t="s">
        <v>11276</v>
      </c>
      <c r="H2772">
        <v>0</v>
      </c>
      <c r="I2772" t="s">
        <v>20692</v>
      </c>
    </row>
    <row r="2773" spans="1:9" x14ac:dyDescent="0.2">
      <c r="A2773" t="s">
        <v>11274</v>
      </c>
      <c r="B2773" t="s">
        <v>11275</v>
      </c>
      <c r="C2773" t="s">
        <v>4</v>
      </c>
      <c r="D2773">
        <v>3002849</v>
      </c>
      <c r="E2773">
        <v>3003247</v>
      </c>
      <c r="F2773">
        <v>86.2</v>
      </c>
      <c r="G2773" t="s">
        <v>11276</v>
      </c>
      <c r="H2773">
        <v>0</v>
      </c>
      <c r="I2773" t="s">
        <v>20693</v>
      </c>
    </row>
    <row r="2774" spans="1:9" x14ac:dyDescent="0.2">
      <c r="A2774" t="s">
        <v>11274</v>
      </c>
      <c r="B2774" t="s">
        <v>11275</v>
      </c>
      <c r="C2774" t="s">
        <v>4</v>
      </c>
      <c r="D2774">
        <v>3003264</v>
      </c>
      <c r="E2774">
        <v>3003797</v>
      </c>
      <c r="F2774">
        <v>145.69999999999999</v>
      </c>
      <c r="G2774" t="s">
        <v>11276</v>
      </c>
      <c r="H2774">
        <v>0</v>
      </c>
      <c r="I2774" t="s">
        <v>20694</v>
      </c>
    </row>
    <row r="2775" spans="1:9" x14ac:dyDescent="0.2">
      <c r="A2775" t="s">
        <v>11274</v>
      </c>
      <c r="B2775" t="s">
        <v>11275</v>
      </c>
      <c r="C2775" t="s">
        <v>4</v>
      </c>
      <c r="D2775">
        <v>3003810</v>
      </c>
      <c r="E2775">
        <v>3004172</v>
      </c>
      <c r="F2775">
        <v>62.7</v>
      </c>
      <c r="G2775" t="s">
        <v>11276</v>
      </c>
      <c r="H2775">
        <v>0</v>
      </c>
      <c r="I2775" t="s">
        <v>20695</v>
      </c>
    </row>
    <row r="2776" spans="1:9" x14ac:dyDescent="0.2">
      <c r="A2776" t="s">
        <v>11274</v>
      </c>
      <c r="B2776" t="s">
        <v>11275</v>
      </c>
      <c r="C2776" t="s">
        <v>4</v>
      </c>
      <c r="D2776">
        <v>3004188</v>
      </c>
      <c r="E2776">
        <v>3004745</v>
      </c>
      <c r="F2776">
        <v>90.5</v>
      </c>
      <c r="G2776" t="s">
        <v>11276</v>
      </c>
      <c r="H2776">
        <v>0</v>
      </c>
      <c r="I2776" t="s">
        <v>20696</v>
      </c>
    </row>
    <row r="2777" spans="1:9" x14ac:dyDescent="0.2">
      <c r="A2777" t="s">
        <v>11274</v>
      </c>
      <c r="B2777" t="s">
        <v>11275</v>
      </c>
      <c r="C2777" t="s">
        <v>4</v>
      </c>
      <c r="D2777">
        <v>3004773</v>
      </c>
      <c r="E2777">
        <v>3004958</v>
      </c>
      <c r="F2777">
        <v>39.299999999999997</v>
      </c>
      <c r="G2777" t="s">
        <v>11276</v>
      </c>
      <c r="H2777">
        <v>0</v>
      </c>
      <c r="I2777" t="s">
        <v>20697</v>
      </c>
    </row>
    <row r="2778" spans="1:9" x14ac:dyDescent="0.2">
      <c r="A2778" t="s">
        <v>11274</v>
      </c>
      <c r="B2778" t="s">
        <v>11275</v>
      </c>
      <c r="C2778" t="s">
        <v>4</v>
      </c>
      <c r="D2778">
        <v>3004969</v>
      </c>
      <c r="E2778">
        <v>3005454</v>
      </c>
      <c r="F2778">
        <v>104.3</v>
      </c>
      <c r="G2778" t="s">
        <v>11276</v>
      </c>
      <c r="H2778">
        <v>0</v>
      </c>
      <c r="I2778" t="s">
        <v>20698</v>
      </c>
    </row>
    <row r="2779" spans="1:9" x14ac:dyDescent="0.2">
      <c r="A2779" t="s">
        <v>11274</v>
      </c>
      <c r="B2779" t="s">
        <v>11275</v>
      </c>
      <c r="C2779" t="s">
        <v>4</v>
      </c>
      <c r="D2779">
        <v>3005759</v>
      </c>
      <c r="E2779">
        <v>3007093</v>
      </c>
      <c r="F2779">
        <v>308.5</v>
      </c>
      <c r="G2779" t="s">
        <v>11276</v>
      </c>
      <c r="H2779">
        <v>0</v>
      </c>
      <c r="I2779" t="s">
        <v>20699</v>
      </c>
    </row>
    <row r="2780" spans="1:9" x14ac:dyDescent="0.2">
      <c r="A2780" t="s">
        <v>11274</v>
      </c>
      <c r="B2780" t="s">
        <v>11275</v>
      </c>
      <c r="C2780" t="s">
        <v>4</v>
      </c>
      <c r="D2780">
        <v>3007095</v>
      </c>
      <c r="E2780">
        <v>3007682</v>
      </c>
      <c r="F2780">
        <v>138.69999999999999</v>
      </c>
      <c r="G2780" t="s">
        <v>11276</v>
      </c>
      <c r="H2780">
        <v>0</v>
      </c>
      <c r="I2780" t="s">
        <v>20700</v>
      </c>
    </row>
    <row r="2781" spans="1:9" x14ac:dyDescent="0.2">
      <c r="A2781" t="s">
        <v>11274</v>
      </c>
      <c r="B2781" t="s">
        <v>11275</v>
      </c>
      <c r="C2781" t="s">
        <v>4</v>
      </c>
      <c r="D2781">
        <v>3008186</v>
      </c>
      <c r="E2781">
        <v>3008554</v>
      </c>
      <c r="F2781">
        <v>58.9</v>
      </c>
      <c r="G2781" t="s">
        <v>11276</v>
      </c>
      <c r="H2781">
        <v>0</v>
      </c>
      <c r="I2781" t="s">
        <v>20701</v>
      </c>
    </row>
    <row r="2782" spans="1:9" x14ac:dyDescent="0.2">
      <c r="A2782" t="s">
        <v>11274</v>
      </c>
      <c r="B2782" t="s">
        <v>11275</v>
      </c>
      <c r="C2782" t="s">
        <v>4</v>
      </c>
      <c r="D2782">
        <v>3008643</v>
      </c>
      <c r="E2782">
        <v>3009032</v>
      </c>
      <c r="F2782">
        <v>51</v>
      </c>
      <c r="G2782" t="s">
        <v>11276</v>
      </c>
      <c r="H2782">
        <v>0</v>
      </c>
      <c r="I2782" t="s">
        <v>20702</v>
      </c>
    </row>
    <row r="2783" spans="1:9" x14ac:dyDescent="0.2">
      <c r="A2783" t="s">
        <v>11274</v>
      </c>
      <c r="B2783" t="s">
        <v>11275</v>
      </c>
      <c r="C2783" t="s">
        <v>4</v>
      </c>
      <c r="D2783">
        <v>3009127</v>
      </c>
      <c r="E2783">
        <v>3010188</v>
      </c>
      <c r="F2783">
        <v>258.60000000000002</v>
      </c>
      <c r="G2783" t="s">
        <v>11276</v>
      </c>
      <c r="H2783">
        <v>0</v>
      </c>
      <c r="I2783" t="s">
        <v>20703</v>
      </c>
    </row>
    <row r="2784" spans="1:9" x14ac:dyDescent="0.2">
      <c r="A2784" t="s">
        <v>11274</v>
      </c>
      <c r="B2784" t="s">
        <v>11275</v>
      </c>
      <c r="C2784" t="s">
        <v>4</v>
      </c>
      <c r="D2784">
        <v>3010263</v>
      </c>
      <c r="E2784">
        <v>3010688</v>
      </c>
      <c r="F2784">
        <v>101.6</v>
      </c>
      <c r="G2784" t="s">
        <v>11276</v>
      </c>
      <c r="H2784">
        <v>0</v>
      </c>
      <c r="I2784" t="s">
        <v>20704</v>
      </c>
    </row>
    <row r="2785" spans="1:9" x14ac:dyDescent="0.2">
      <c r="A2785" t="s">
        <v>11274</v>
      </c>
      <c r="B2785" t="s">
        <v>11275</v>
      </c>
      <c r="C2785" t="s">
        <v>4</v>
      </c>
      <c r="D2785">
        <v>3010864</v>
      </c>
      <c r="E2785">
        <v>3012321</v>
      </c>
      <c r="F2785">
        <v>278.10000000000002</v>
      </c>
      <c r="G2785" t="s">
        <v>11276</v>
      </c>
      <c r="H2785">
        <v>0</v>
      </c>
      <c r="I2785" t="s">
        <v>20705</v>
      </c>
    </row>
    <row r="2786" spans="1:9" x14ac:dyDescent="0.2">
      <c r="A2786" t="s">
        <v>11274</v>
      </c>
      <c r="B2786" t="s">
        <v>11275</v>
      </c>
      <c r="C2786" t="s">
        <v>4</v>
      </c>
      <c r="D2786">
        <v>3012332</v>
      </c>
      <c r="E2786">
        <v>3013642</v>
      </c>
      <c r="F2786">
        <v>294.7</v>
      </c>
      <c r="G2786" t="s">
        <v>11276</v>
      </c>
      <c r="H2786">
        <v>0</v>
      </c>
      <c r="I2786" t="s">
        <v>20706</v>
      </c>
    </row>
    <row r="2787" spans="1:9" x14ac:dyDescent="0.2">
      <c r="A2787" t="s">
        <v>11274</v>
      </c>
      <c r="B2787" t="s">
        <v>11275</v>
      </c>
      <c r="C2787" t="s">
        <v>4</v>
      </c>
      <c r="D2787">
        <v>3013690</v>
      </c>
      <c r="E2787">
        <v>3014481</v>
      </c>
      <c r="F2787">
        <v>134.5</v>
      </c>
      <c r="G2787" t="s">
        <v>11287</v>
      </c>
      <c r="H2787">
        <v>0</v>
      </c>
      <c r="I2787" t="s">
        <v>20707</v>
      </c>
    </row>
    <row r="2788" spans="1:9" x14ac:dyDescent="0.2">
      <c r="A2788" t="s">
        <v>11274</v>
      </c>
      <c r="B2788" t="s">
        <v>11275</v>
      </c>
      <c r="C2788" t="s">
        <v>4</v>
      </c>
      <c r="D2788">
        <v>3014795</v>
      </c>
      <c r="E2788">
        <v>3015178</v>
      </c>
      <c r="F2788">
        <v>94.3</v>
      </c>
      <c r="G2788" t="s">
        <v>11276</v>
      </c>
      <c r="H2788">
        <v>0</v>
      </c>
      <c r="I2788" t="s">
        <v>20708</v>
      </c>
    </row>
    <row r="2789" spans="1:9" x14ac:dyDescent="0.2">
      <c r="A2789" t="s">
        <v>11274</v>
      </c>
      <c r="B2789" t="s">
        <v>11275</v>
      </c>
      <c r="C2789" t="s">
        <v>4</v>
      </c>
      <c r="D2789">
        <v>3015365</v>
      </c>
      <c r="E2789">
        <v>3016456</v>
      </c>
      <c r="F2789">
        <v>180.2</v>
      </c>
      <c r="G2789" t="s">
        <v>11276</v>
      </c>
      <c r="H2789">
        <v>0</v>
      </c>
      <c r="I2789" t="s">
        <v>20709</v>
      </c>
    </row>
    <row r="2790" spans="1:9" x14ac:dyDescent="0.2">
      <c r="A2790" t="s">
        <v>11274</v>
      </c>
      <c r="B2790" t="s">
        <v>11275</v>
      </c>
      <c r="C2790" t="s">
        <v>4</v>
      </c>
      <c r="D2790">
        <v>3016468</v>
      </c>
      <c r="E2790">
        <v>3017181</v>
      </c>
      <c r="F2790">
        <v>107.2</v>
      </c>
      <c r="G2790" t="s">
        <v>11276</v>
      </c>
      <c r="H2790">
        <v>0</v>
      </c>
      <c r="I2790" t="s">
        <v>20710</v>
      </c>
    </row>
    <row r="2791" spans="1:9" x14ac:dyDescent="0.2">
      <c r="A2791" t="s">
        <v>11274</v>
      </c>
      <c r="B2791" t="s">
        <v>11275</v>
      </c>
      <c r="C2791" t="s">
        <v>4</v>
      </c>
      <c r="D2791">
        <v>3017597</v>
      </c>
      <c r="E2791">
        <v>3018226</v>
      </c>
      <c r="F2791">
        <v>128.6</v>
      </c>
      <c r="G2791" t="s">
        <v>11276</v>
      </c>
      <c r="H2791">
        <v>0</v>
      </c>
      <c r="I2791" t="s">
        <v>20711</v>
      </c>
    </row>
    <row r="2792" spans="1:9" x14ac:dyDescent="0.2">
      <c r="A2792" t="s">
        <v>11274</v>
      </c>
      <c r="B2792" t="s">
        <v>11275</v>
      </c>
      <c r="C2792" t="s">
        <v>4</v>
      </c>
      <c r="D2792">
        <v>3018240</v>
      </c>
      <c r="E2792">
        <v>3020162</v>
      </c>
      <c r="F2792">
        <v>463.7</v>
      </c>
      <c r="G2792" t="s">
        <v>11276</v>
      </c>
      <c r="H2792">
        <v>0</v>
      </c>
      <c r="I2792" t="s">
        <v>20712</v>
      </c>
    </row>
    <row r="2793" spans="1:9" x14ac:dyDescent="0.2">
      <c r="A2793" t="s">
        <v>11274</v>
      </c>
      <c r="B2793" t="s">
        <v>11275</v>
      </c>
      <c r="C2793" t="s">
        <v>4</v>
      </c>
      <c r="D2793">
        <v>3020267</v>
      </c>
      <c r="E2793">
        <v>3021040</v>
      </c>
      <c r="F2793">
        <v>127.3</v>
      </c>
      <c r="G2793" t="s">
        <v>11276</v>
      </c>
      <c r="H2793">
        <v>0</v>
      </c>
      <c r="I2793" t="s">
        <v>20713</v>
      </c>
    </row>
    <row r="2794" spans="1:9" x14ac:dyDescent="0.2">
      <c r="A2794" t="s">
        <v>11274</v>
      </c>
      <c r="B2794" t="s">
        <v>11275</v>
      </c>
      <c r="C2794" t="s">
        <v>4</v>
      </c>
      <c r="D2794">
        <v>3021087</v>
      </c>
      <c r="E2794">
        <v>3021773</v>
      </c>
      <c r="F2794">
        <v>132.1</v>
      </c>
      <c r="G2794" t="s">
        <v>11276</v>
      </c>
      <c r="H2794">
        <v>0</v>
      </c>
      <c r="I2794" t="s">
        <v>20714</v>
      </c>
    </row>
    <row r="2795" spans="1:9" x14ac:dyDescent="0.2">
      <c r="A2795" t="s">
        <v>11274</v>
      </c>
      <c r="B2795" t="s">
        <v>11275</v>
      </c>
      <c r="C2795" t="s">
        <v>4</v>
      </c>
      <c r="D2795">
        <v>3021815</v>
      </c>
      <c r="E2795">
        <v>3022594</v>
      </c>
      <c r="F2795">
        <v>153.4</v>
      </c>
      <c r="G2795" t="s">
        <v>11276</v>
      </c>
      <c r="H2795">
        <v>0</v>
      </c>
      <c r="I2795" t="s">
        <v>20715</v>
      </c>
    </row>
    <row r="2796" spans="1:9" x14ac:dyDescent="0.2">
      <c r="A2796" t="s">
        <v>11274</v>
      </c>
      <c r="B2796" t="s">
        <v>11275</v>
      </c>
      <c r="C2796" t="s">
        <v>4</v>
      </c>
      <c r="D2796">
        <v>3022609</v>
      </c>
      <c r="E2796">
        <v>3023004</v>
      </c>
      <c r="F2796">
        <v>56.1</v>
      </c>
      <c r="G2796" t="s">
        <v>11276</v>
      </c>
      <c r="H2796">
        <v>0</v>
      </c>
      <c r="I2796" t="s">
        <v>20716</v>
      </c>
    </row>
    <row r="2797" spans="1:9" x14ac:dyDescent="0.2">
      <c r="A2797" t="s">
        <v>11274</v>
      </c>
      <c r="B2797" t="s">
        <v>11275</v>
      </c>
      <c r="C2797" t="s">
        <v>4</v>
      </c>
      <c r="D2797">
        <v>3023056</v>
      </c>
      <c r="E2797">
        <v>3023880</v>
      </c>
      <c r="F2797">
        <v>189.2</v>
      </c>
      <c r="G2797" t="s">
        <v>11287</v>
      </c>
      <c r="H2797">
        <v>0</v>
      </c>
      <c r="I2797" t="s">
        <v>20717</v>
      </c>
    </row>
    <row r="2798" spans="1:9" x14ac:dyDescent="0.2">
      <c r="A2798" t="s">
        <v>11274</v>
      </c>
      <c r="B2798" t="s">
        <v>11275</v>
      </c>
      <c r="C2798" t="s">
        <v>4</v>
      </c>
      <c r="D2798">
        <v>3024219</v>
      </c>
      <c r="E2798">
        <v>3025937</v>
      </c>
      <c r="F2798">
        <v>211.9</v>
      </c>
      <c r="G2798" t="s">
        <v>11287</v>
      </c>
      <c r="H2798">
        <v>0</v>
      </c>
      <c r="I2798" t="s">
        <v>20718</v>
      </c>
    </row>
    <row r="2799" spans="1:9" x14ac:dyDescent="0.2">
      <c r="A2799" t="s">
        <v>11274</v>
      </c>
      <c r="B2799" t="s">
        <v>11275</v>
      </c>
      <c r="C2799" t="s">
        <v>4</v>
      </c>
      <c r="D2799">
        <v>3026036</v>
      </c>
      <c r="E2799">
        <v>3027202</v>
      </c>
      <c r="F2799">
        <v>223.3</v>
      </c>
      <c r="G2799" t="s">
        <v>11276</v>
      </c>
      <c r="H2799">
        <v>0</v>
      </c>
      <c r="I2799" t="s">
        <v>20719</v>
      </c>
    </row>
    <row r="2800" spans="1:9" x14ac:dyDescent="0.2">
      <c r="A2800" t="s">
        <v>11274</v>
      </c>
      <c r="B2800" t="s">
        <v>11275</v>
      </c>
      <c r="C2800" t="s">
        <v>4</v>
      </c>
      <c r="D2800">
        <v>3027287</v>
      </c>
      <c r="E2800">
        <v>3029329</v>
      </c>
      <c r="F2800">
        <v>437</v>
      </c>
      <c r="G2800" t="s">
        <v>11287</v>
      </c>
      <c r="H2800">
        <v>0</v>
      </c>
      <c r="I2800" t="s">
        <v>20720</v>
      </c>
    </row>
    <row r="2801" spans="1:9" x14ac:dyDescent="0.2">
      <c r="A2801" t="s">
        <v>11274</v>
      </c>
      <c r="B2801" t="s">
        <v>11275</v>
      </c>
      <c r="C2801" t="s">
        <v>4</v>
      </c>
      <c r="D2801">
        <v>3029480</v>
      </c>
      <c r="E2801">
        <v>3030742</v>
      </c>
      <c r="F2801">
        <v>118.5</v>
      </c>
      <c r="G2801" t="s">
        <v>11287</v>
      </c>
      <c r="H2801">
        <v>0</v>
      </c>
      <c r="I2801" t="s">
        <v>20721</v>
      </c>
    </row>
    <row r="2802" spans="1:9" x14ac:dyDescent="0.2">
      <c r="A2802" t="s">
        <v>11274</v>
      </c>
      <c r="B2802" t="s">
        <v>11275</v>
      </c>
      <c r="C2802" t="s">
        <v>4</v>
      </c>
      <c r="D2802">
        <v>3030739</v>
      </c>
      <c r="E2802">
        <v>3031311</v>
      </c>
      <c r="F2802">
        <v>108.4</v>
      </c>
      <c r="G2802" t="s">
        <v>11287</v>
      </c>
      <c r="H2802">
        <v>0</v>
      </c>
      <c r="I2802" t="s">
        <v>20722</v>
      </c>
    </row>
    <row r="2803" spans="1:9" x14ac:dyDescent="0.2">
      <c r="A2803" t="s">
        <v>11274</v>
      </c>
      <c r="B2803" t="s">
        <v>11275</v>
      </c>
      <c r="C2803" t="s">
        <v>4</v>
      </c>
      <c r="D2803">
        <v>3031441</v>
      </c>
      <c r="E2803">
        <v>3032493</v>
      </c>
      <c r="F2803">
        <v>239.7</v>
      </c>
      <c r="G2803" t="s">
        <v>11276</v>
      </c>
      <c r="H2803">
        <v>0</v>
      </c>
      <c r="I2803" t="s">
        <v>20723</v>
      </c>
    </row>
    <row r="2804" spans="1:9" x14ac:dyDescent="0.2">
      <c r="A2804" t="s">
        <v>11274</v>
      </c>
      <c r="B2804" t="s">
        <v>11275</v>
      </c>
      <c r="C2804" t="s">
        <v>4</v>
      </c>
      <c r="D2804">
        <v>3032585</v>
      </c>
      <c r="E2804">
        <v>3033469</v>
      </c>
      <c r="F2804">
        <v>163.4</v>
      </c>
      <c r="G2804" t="s">
        <v>11287</v>
      </c>
      <c r="H2804">
        <v>0</v>
      </c>
      <c r="I2804" t="s">
        <v>20724</v>
      </c>
    </row>
    <row r="2805" spans="1:9" x14ac:dyDescent="0.2">
      <c r="A2805" t="s">
        <v>11274</v>
      </c>
      <c r="B2805" t="s">
        <v>11275</v>
      </c>
      <c r="C2805" t="s">
        <v>4</v>
      </c>
      <c r="D2805">
        <v>3033806</v>
      </c>
      <c r="E2805">
        <v>3035674</v>
      </c>
      <c r="F2805">
        <v>310.39999999999998</v>
      </c>
      <c r="G2805" t="s">
        <v>11287</v>
      </c>
      <c r="H2805">
        <v>0</v>
      </c>
      <c r="I2805" t="s">
        <v>20725</v>
      </c>
    </row>
    <row r="2806" spans="1:9" x14ac:dyDescent="0.2">
      <c r="A2806" t="s">
        <v>11274</v>
      </c>
      <c r="B2806" t="s">
        <v>11275</v>
      </c>
      <c r="C2806" t="s">
        <v>4</v>
      </c>
      <c r="D2806">
        <v>3035664</v>
      </c>
      <c r="E2806">
        <v>3036920</v>
      </c>
      <c r="F2806">
        <v>264.89999999999998</v>
      </c>
      <c r="G2806" t="s">
        <v>11287</v>
      </c>
      <c r="H2806">
        <v>0</v>
      </c>
      <c r="I2806" t="s">
        <v>20726</v>
      </c>
    </row>
    <row r="2807" spans="1:9" x14ac:dyDescent="0.2">
      <c r="A2807" t="s">
        <v>11274</v>
      </c>
      <c r="B2807" t="s">
        <v>11275</v>
      </c>
      <c r="C2807" t="s">
        <v>4</v>
      </c>
      <c r="D2807">
        <v>3037044</v>
      </c>
      <c r="E2807">
        <v>3038027</v>
      </c>
      <c r="F2807">
        <v>207.9</v>
      </c>
      <c r="G2807" t="s">
        <v>11287</v>
      </c>
      <c r="H2807">
        <v>0</v>
      </c>
      <c r="I2807" t="s">
        <v>20727</v>
      </c>
    </row>
    <row r="2808" spans="1:9" x14ac:dyDescent="0.2">
      <c r="A2808" t="s">
        <v>11274</v>
      </c>
      <c r="B2808" t="s">
        <v>11275</v>
      </c>
      <c r="C2808" t="s">
        <v>4</v>
      </c>
      <c r="D2808">
        <v>3038038</v>
      </c>
      <c r="E2808">
        <v>3039408</v>
      </c>
      <c r="F2808">
        <v>266.5</v>
      </c>
      <c r="G2808" t="s">
        <v>11287</v>
      </c>
      <c r="H2808">
        <v>0</v>
      </c>
      <c r="I2808" t="s">
        <v>20728</v>
      </c>
    </row>
    <row r="2809" spans="1:9" x14ac:dyDescent="0.2">
      <c r="A2809" t="s">
        <v>11274</v>
      </c>
      <c r="B2809" t="s">
        <v>11275</v>
      </c>
      <c r="C2809" t="s">
        <v>4</v>
      </c>
      <c r="D2809">
        <v>3039380</v>
      </c>
      <c r="E2809">
        <v>3040651</v>
      </c>
      <c r="F2809">
        <v>270.2</v>
      </c>
      <c r="G2809" t="s">
        <v>11287</v>
      </c>
      <c r="H2809">
        <v>0</v>
      </c>
      <c r="I2809" t="s">
        <v>20729</v>
      </c>
    </row>
    <row r="2810" spans="1:9" x14ac:dyDescent="0.2">
      <c r="A2810" t="s">
        <v>11274</v>
      </c>
      <c r="B2810" t="s">
        <v>11275</v>
      </c>
      <c r="C2810" t="s">
        <v>4</v>
      </c>
      <c r="D2810">
        <v>3040753</v>
      </c>
      <c r="E2810">
        <v>3041064</v>
      </c>
      <c r="F2810">
        <v>38.799999999999997</v>
      </c>
      <c r="G2810" t="s">
        <v>11287</v>
      </c>
      <c r="H2810">
        <v>0</v>
      </c>
      <c r="I2810" t="s">
        <v>20730</v>
      </c>
    </row>
    <row r="2811" spans="1:9" x14ac:dyDescent="0.2">
      <c r="A2811" t="s">
        <v>11274</v>
      </c>
      <c r="B2811" t="s">
        <v>11275</v>
      </c>
      <c r="C2811" t="s">
        <v>4</v>
      </c>
      <c r="D2811">
        <v>3041301</v>
      </c>
      <c r="E2811">
        <v>3043946</v>
      </c>
      <c r="F2811">
        <v>443.5</v>
      </c>
      <c r="G2811" t="s">
        <v>11276</v>
      </c>
      <c r="H2811">
        <v>0</v>
      </c>
      <c r="I2811" t="s">
        <v>20731</v>
      </c>
    </row>
    <row r="2812" spans="1:9" x14ac:dyDescent="0.2">
      <c r="A2812" t="s">
        <v>11274</v>
      </c>
      <c r="B2812" t="s">
        <v>11275</v>
      </c>
      <c r="C2812" t="s">
        <v>4</v>
      </c>
      <c r="D2812">
        <v>3044114</v>
      </c>
      <c r="E2812">
        <v>3045421</v>
      </c>
      <c r="F2812">
        <v>224</v>
      </c>
      <c r="G2812" t="s">
        <v>11287</v>
      </c>
      <c r="H2812">
        <v>0</v>
      </c>
      <c r="I2812" t="s">
        <v>20732</v>
      </c>
    </row>
    <row r="2813" spans="1:9" x14ac:dyDescent="0.2">
      <c r="A2813" t="s">
        <v>11274</v>
      </c>
      <c r="B2813" t="s">
        <v>11275</v>
      </c>
      <c r="C2813" t="s">
        <v>4</v>
      </c>
      <c r="D2813">
        <v>3045454</v>
      </c>
      <c r="E2813">
        <v>3045792</v>
      </c>
      <c r="F2813">
        <v>57.1</v>
      </c>
      <c r="G2813" t="s">
        <v>11287</v>
      </c>
      <c r="H2813">
        <v>0</v>
      </c>
      <c r="I2813" t="s">
        <v>20733</v>
      </c>
    </row>
    <row r="2814" spans="1:9" x14ac:dyDescent="0.2">
      <c r="A2814" t="s">
        <v>11274</v>
      </c>
      <c r="B2814" t="s">
        <v>11275</v>
      </c>
      <c r="C2814" t="s">
        <v>4</v>
      </c>
      <c r="D2814">
        <v>3045884</v>
      </c>
      <c r="E2814">
        <v>3046252</v>
      </c>
      <c r="F2814">
        <v>76.599999999999994</v>
      </c>
      <c r="G2814" t="s">
        <v>11276</v>
      </c>
      <c r="H2814">
        <v>0</v>
      </c>
      <c r="I2814" t="s">
        <v>20734</v>
      </c>
    </row>
    <row r="2815" spans="1:9" x14ac:dyDescent="0.2">
      <c r="A2815" t="s">
        <v>11274</v>
      </c>
      <c r="B2815" t="s">
        <v>11275</v>
      </c>
      <c r="C2815" t="s">
        <v>4</v>
      </c>
      <c r="D2815">
        <v>3047271</v>
      </c>
      <c r="E2815">
        <v>3047438</v>
      </c>
      <c r="F2815">
        <v>38</v>
      </c>
      <c r="G2815" t="s">
        <v>11287</v>
      </c>
      <c r="H2815">
        <v>0</v>
      </c>
      <c r="I2815" t="s">
        <v>20735</v>
      </c>
    </row>
    <row r="2816" spans="1:9" x14ac:dyDescent="0.2">
      <c r="A2816" t="s">
        <v>11274</v>
      </c>
      <c r="B2816" t="s">
        <v>11275</v>
      </c>
      <c r="C2816" t="s">
        <v>4</v>
      </c>
      <c r="D2816">
        <v>3047586</v>
      </c>
      <c r="E2816">
        <v>3048761</v>
      </c>
      <c r="F2816">
        <v>247.7</v>
      </c>
      <c r="G2816" t="s">
        <v>11287</v>
      </c>
      <c r="H2816">
        <v>0</v>
      </c>
      <c r="I2816" t="s">
        <v>20736</v>
      </c>
    </row>
    <row r="2817" spans="1:9" x14ac:dyDescent="0.2">
      <c r="A2817" t="s">
        <v>11274</v>
      </c>
      <c r="B2817" t="s">
        <v>11275</v>
      </c>
      <c r="C2817" t="s">
        <v>4</v>
      </c>
      <c r="D2817">
        <v>3048774</v>
      </c>
      <c r="E2817">
        <v>3049508</v>
      </c>
      <c r="F2817">
        <v>124</v>
      </c>
      <c r="G2817" t="s">
        <v>11287</v>
      </c>
      <c r="H2817">
        <v>0</v>
      </c>
      <c r="I2817" t="s">
        <v>20737</v>
      </c>
    </row>
    <row r="2818" spans="1:9" x14ac:dyDescent="0.2">
      <c r="A2818" t="s">
        <v>11274</v>
      </c>
      <c r="B2818" t="s">
        <v>11275</v>
      </c>
      <c r="C2818" t="s">
        <v>4</v>
      </c>
      <c r="D2818">
        <v>3049505</v>
      </c>
      <c r="E2818">
        <v>3050017</v>
      </c>
      <c r="F2818">
        <v>75.8</v>
      </c>
      <c r="G2818" t="s">
        <v>11287</v>
      </c>
      <c r="H2818">
        <v>0</v>
      </c>
      <c r="I2818" t="s">
        <v>20738</v>
      </c>
    </row>
    <row r="2819" spans="1:9" x14ac:dyDescent="0.2">
      <c r="A2819" t="s">
        <v>11274</v>
      </c>
      <c r="B2819" t="s">
        <v>11275</v>
      </c>
      <c r="C2819" t="s">
        <v>4</v>
      </c>
      <c r="D2819">
        <v>3050014</v>
      </c>
      <c r="E2819">
        <v>3052500</v>
      </c>
      <c r="F2819">
        <v>446.2</v>
      </c>
      <c r="G2819" t="s">
        <v>11287</v>
      </c>
      <c r="H2819">
        <v>0</v>
      </c>
      <c r="I2819" t="s">
        <v>20739</v>
      </c>
    </row>
    <row r="2820" spans="1:9" x14ac:dyDescent="0.2">
      <c r="A2820" t="s">
        <v>11274</v>
      </c>
      <c r="B2820" t="s">
        <v>11275</v>
      </c>
      <c r="C2820" t="s">
        <v>4</v>
      </c>
      <c r="D2820">
        <v>3052866</v>
      </c>
      <c r="E2820">
        <v>3054407</v>
      </c>
      <c r="F2820">
        <v>243.9</v>
      </c>
      <c r="G2820" t="s">
        <v>11276</v>
      </c>
      <c r="H2820">
        <v>0</v>
      </c>
      <c r="I2820" t="s">
        <v>20740</v>
      </c>
    </row>
    <row r="2821" spans="1:9" x14ac:dyDescent="0.2">
      <c r="A2821" t="s">
        <v>11274</v>
      </c>
      <c r="B2821" t="s">
        <v>11275</v>
      </c>
      <c r="C2821" t="s">
        <v>4</v>
      </c>
      <c r="D2821">
        <v>3054622</v>
      </c>
      <c r="E2821">
        <v>3056253</v>
      </c>
      <c r="F2821">
        <v>420.4</v>
      </c>
      <c r="G2821" t="s">
        <v>11287</v>
      </c>
      <c r="H2821">
        <v>0</v>
      </c>
      <c r="I2821" t="s">
        <v>20741</v>
      </c>
    </row>
    <row r="2822" spans="1:9" x14ac:dyDescent="0.2">
      <c r="A2822" t="s">
        <v>11274</v>
      </c>
      <c r="B2822" t="s">
        <v>11275</v>
      </c>
      <c r="C2822" t="s">
        <v>4</v>
      </c>
      <c r="D2822">
        <v>3056397</v>
      </c>
      <c r="E2822">
        <v>3056711</v>
      </c>
      <c r="F2822">
        <v>85.1</v>
      </c>
      <c r="G2822" t="s">
        <v>11287</v>
      </c>
      <c r="H2822">
        <v>0</v>
      </c>
      <c r="I2822" t="s">
        <v>20742</v>
      </c>
    </row>
    <row r="2823" spans="1:9" x14ac:dyDescent="0.2">
      <c r="A2823" t="s">
        <v>11274</v>
      </c>
      <c r="B2823" t="s">
        <v>11275</v>
      </c>
      <c r="C2823" t="s">
        <v>4</v>
      </c>
      <c r="D2823">
        <v>3057071</v>
      </c>
      <c r="E2823">
        <v>3057352</v>
      </c>
      <c r="F2823">
        <v>62.1</v>
      </c>
      <c r="G2823" t="s">
        <v>11276</v>
      </c>
      <c r="H2823">
        <v>0</v>
      </c>
      <c r="I2823" t="s">
        <v>20743</v>
      </c>
    </row>
    <row r="2824" spans="1:9" x14ac:dyDescent="0.2">
      <c r="A2824" t="s">
        <v>11274</v>
      </c>
      <c r="B2824" t="s">
        <v>11275</v>
      </c>
      <c r="C2824" t="s">
        <v>4</v>
      </c>
      <c r="D2824">
        <v>3057434</v>
      </c>
      <c r="E2824">
        <v>3058066</v>
      </c>
      <c r="F2824">
        <v>100.3</v>
      </c>
      <c r="G2824" t="s">
        <v>11276</v>
      </c>
      <c r="H2824">
        <v>0</v>
      </c>
      <c r="I2824" t="s">
        <v>20744</v>
      </c>
    </row>
    <row r="2825" spans="1:9" x14ac:dyDescent="0.2">
      <c r="A2825" t="s">
        <v>11274</v>
      </c>
      <c r="B2825" t="s">
        <v>11275</v>
      </c>
      <c r="C2825" t="s">
        <v>4</v>
      </c>
      <c r="D2825">
        <v>3058083</v>
      </c>
      <c r="E2825">
        <v>3059171</v>
      </c>
      <c r="F2825">
        <v>204.6</v>
      </c>
      <c r="G2825" t="s">
        <v>11276</v>
      </c>
      <c r="H2825">
        <v>0</v>
      </c>
      <c r="I2825" t="s">
        <v>20745</v>
      </c>
    </row>
    <row r="2826" spans="1:9" x14ac:dyDescent="0.2">
      <c r="A2826" t="s">
        <v>11274</v>
      </c>
      <c r="B2826" t="s">
        <v>11275</v>
      </c>
      <c r="C2826" t="s">
        <v>4</v>
      </c>
      <c r="D2826">
        <v>3059168</v>
      </c>
      <c r="E2826">
        <v>3060307</v>
      </c>
      <c r="F2826">
        <v>193.2</v>
      </c>
      <c r="G2826" t="s">
        <v>11276</v>
      </c>
      <c r="H2826">
        <v>0</v>
      </c>
      <c r="I2826" t="s">
        <v>20746</v>
      </c>
    </row>
    <row r="2827" spans="1:9" x14ac:dyDescent="0.2">
      <c r="A2827" t="s">
        <v>11274</v>
      </c>
      <c r="B2827" t="s">
        <v>11275</v>
      </c>
      <c r="C2827" t="s">
        <v>4</v>
      </c>
      <c r="D2827">
        <v>3060436</v>
      </c>
      <c r="E2827">
        <v>3060723</v>
      </c>
      <c r="F2827">
        <v>60.9</v>
      </c>
      <c r="G2827" t="s">
        <v>11276</v>
      </c>
      <c r="H2827">
        <v>0</v>
      </c>
      <c r="I2827" t="s">
        <v>20747</v>
      </c>
    </row>
    <row r="2828" spans="1:9" x14ac:dyDescent="0.2">
      <c r="A2828" t="s">
        <v>11274</v>
      </c>
      <c r="B2828" t="s">
        <v>11275</v>
      </c>
      <c r="C2828" t="s">
        <v>4</v>
      </c>
      <c r="D2828">
        <v>3060720</v>
      </c>
      <c r="E2828">
        <v>3062204</v>
      </c>
      <c r="F2828">
        <v>322.89999999999998</v>
      </c>
      <c r="G2828" t="s">
        <v>11276</v>
      </c>
      <c r="H2828">
        <v>0</v>
      </c>
      <c r="I2828" t="s">
        <v>20748</v>
      </c>
    </row>
    <row r="2829" spans="1:9" x14ac:dyDescent="0.2">
      <c r="A2829" t="s">
        <v>11274</v>
      </c>
      <c r="B2829" t="s">
        <v>11275</v>
      </c>
      <c r="C2829" t="s">
        <v>4</v>
      </c>
      <c r="D2829">
        <v>3062189</v>
      </c>
      <c r="E2829">
        <v>3062518</v>
      </c>
      <c r="F2829">
        <v>50.4</v>
      </c>
      <c r="G2829" t="s">
        <v>11276</v>
      </c>
      <c r="H2829">
        <v>0</v>
      </c>
      <c r="I2829" t="s">
        <v>20749</v>
      </c>
    </row>
    <row r="2830" spans="1:9" x14ac:dyDescent="0.2">
      <c r="A2830" t="s">
        <v>11274</v>
      </c>
      <c r="B2830" t="s">
        <v>11275</v>
      </c>
      <c r="C2830" t="s">
        <v>4</v>
      </c>
      <c r="D2830">
        <v>3062591</v>
      </c>
      <c r="E2830">
        <v>3063649</v>
      </c>
      <c r="F2830">
        <v>130.1</v>
      </c>
      <c r="G2830" t="s">
        <v>11287</v>
      </c>
      <c r="H2830">
        <v>0</v>
      </c>
      <c r="I2830" t="s">
        <v>20750</v>
      </c>
    </row>
    <row r="2831" spans="1:9" x14ac:dyDescent="0.2">
      <c r="A2831" t="s">
        <v>11274</v>
      </c>
      <c r="B2831" t="s">
        <v>11275</v>
      </c>
      <c r="C2831" t="s">
        <v>4</v>
      </c>
      <c r="D2831">
        <v>3063881</v>
      </c>
      <c r="E2831">
        <v>3065359</v>
      </c>
      <c r="F2831">
        <v>369.5</v>
      </c>
      <c r="G2831" t="s">
        <v>11276</v>
      </c>
      <c r="H2831">
        <v>0</v>
      </c>
      <c r="I2831" t="s">
        <v>20751</v>
      </c>
    </row>
    <row r="2832" spans="1:9" x14ac:dyDescent="0.2">
      <c r="A2832" t="s">
        <v>11274</v>
      </c>
      <c r="B2832" t="s">
        <v>11275</v>
      </c>
      <c r="C2832" t="s">
        <v>4</v>
      </c>
      <c r="D2832">
        <v>3065658</v>
      </c>
      <c r="E2832">
        <v>3067064</v>
      </c>
      <c r="F2832">
        <v>261.89999999999998</v>
      </c>
      <c r="G2832" t="s">
        <v>11276</v>
      </c>
      <c r="H2832">
        <v>0</v>
      </c>
      <c r="I2832" t="s">
        <v>20752</v>
      </c>
    </row>
    <row r="2833" spans="1:9" x14ac:dyDescent="0.2">
      <c r="A2833" t="s">
        <v>11274</v>
      </c>
      <c r="B2833" t="s">
        <v>11275</v>
      </c>
      <c r="C2833" t="s">
        <v>4</v>
      </c>
      <c r="D2833">
        <v>3067074</v>
      </c>
      <c r="E2833">
        <v>3068246</v>
      </c>
      <c r="F2833">
        <v>216.3</v>
      </c>
      <c r="G2833" t="s">
        <v>11276</v>
      </c>
      <c r="H2833">
        <v>0</v>
      </c>
      <c r="I2833" t="s">
        <v>20753</v>
      </c>
    </row>
    <row r="2834" spans="1:9" x14ac:dyDescent="0.2">
      <c r="A2834" t="s">
        <v>11274</v>
      </c>
      <c r="B2834" t="s">
        <v>11275</v>
      </c>
      <c r="C2834" t="s">
        <v>4</v>
      </c>
      <c r="D2834">
        <v>3068302</v>
      </c>
      <c r="E2834">
        <v>3068697</v>
      </c>
      <c r="F2834">
        <v>52.6</v>
      </c>
      <c r="G2834" t="s">
        <v>11287</v>
      </c>
      <c r="H2834">
        <v>0</v>
      </c>
      <c r="I2834" t="s">
        <v>20754</v>
      </c>
    </row>
    <row r="2835" spans="1:9" x14ac:dyDescent="0.2">
      <c r="A2835" t="s">
        <v>11274</v>
      </c>
      <c r="B2835" t="s">
        <v>11275</v>
      </c>
      <c r="C2835" t="s">
        <v>4</v>
      </c>
      <c r="D2835">
        <v>3068739</v>
      </c>
      <c r="E2835">
        <v>3069944</v>
      </c>
      <c r="F2835">
        <v>220.5</v>
      </c>
      <c r="G2835" t="s">
        <v>11276</v>
      </c>
      <c r="H2835">
        <v>0</v>
      </c>
      <c r="I2835" t="s">
        <v>20755</v>
      </c>
    </row>
    <row r="2836" spans="1:9" x14ac:dyDescent="0.2">
      <c r="A2836" t="s">
        <v>11274</v>
      </c>
      <c r="B2836" t="s">
        <v>11275</v>
      </c>
      <c r="C2836" t="s">
        <v>4</v>
      </c>
      <c r="D2836">
        <v>3069980</v>
      </c>
      <c r="E2836">
        <v>3071740</v>
      </c>
      <c r="F2836">
        <v>331.6</v>
      </c>
      <c r="G2836" t="s">
        <v>11276</v>
      </c>
      <c r="H2836">
        <v>0</v>
      </c>
      <c r="I2836" t="s">
        <v>20756</v>
      </c>
    </row>
    <row r="2837" spans="1:9" x14ac:dyDescent="0.2">
      <c r="A2837" t="s">
        <v>11274</v>
      </c>
      <c r="B2837" t="s">
        <v>11275</v>
      </c>
      <c r="C2837" t="s">
        <v>4</v>
      </c>
      <c r="D2837">
        <v>3071826</v>
      </c>
      <c r="E2837">
        <v>3074312</v>
      </c>
      <c r="F2837">
        <v>272.3</v>
      </c>
      <c r="G2837" t="s">
        <v>11276</v>
      </c>
      <c r="H2837">
        <v>0</v>
      </c>
      <c r="I2837" t="s">
        <v>20757</v>
      </c>
    </row>
    <row r="2838" spans="1:9" x14ac:dyDescent="0.2">
      <c r="A2838" t="s">
        <v>11274</v>
      </c>
      <c r="B2838" t="s">
        <v>11275</v>
      </c>
      <c r="C2838" t="s">
        <v>4</v>
      </c>
      <c r="D2838">
        <v>3074517</v>
      </c>
      <c r="E2838">
        <v>3075410</v>
      </c>
      <c r="F2838">
        <v>171.8</v>
      </c>
      <c r="G2838" t="s">
        <v>11287</v>
      </c>
      <c r="H2838">
        <v>0</v>
      </c>
      <c r="I2838" t="s">
        <v>20758</v>
      </c>
    </row>
    <row r="2839" spans="1:9" x14ac:dyDescent="0.2">
      <c r="A2839" t="s">
        <v>11274</v>
      </c>
      <c r="B2839" t="s">
        <v>11275</v>
      </c>
      <c r="C2839" t="s">
        <v>4</v>
      </c>
      <c r="D2839">
        <v>3075716</v>
      </c>
      <c r="E2839">
        <v>3076396</v>
      </c>
      <c r="F2839">
        <v>124.9</v>
      </c>
      <c r="G2839" t="s">
        <v>11276</v>
      </c>
      <c r="H2839">
        <v>0</v>
      </c>
      <c r="I2839" t="s">
        <v>20759</v>
      </c>
    </row>
    <row r="2840" spans="1:9" x14ac:dyDescent="0.2">
      <c r="A2840" t="s">
        <v>11274</v>
      </c>
      <c r="B2840" t="s">
        <v>11275</v>
      </c>
      <c r="C2840" t="s">
        <v>4</v>
      </c>
      <c r="D2840">
        <v>3076426</v>
      </c>
      <c r="E2840">
        <v>3077262</v>
      </c>
      <c r="F2840">
        <v>186.7</v>
      </c>
      <c r="G2840" t="s">
        <v>11287</v>
      </c>
      <c r="H2840">
        <v>0</v>
      </c>
      <c r="I2840" t="s">
        <v>20760</v>
      </c>
    </row>
    <row r="2841" spans="1:9" x14ac:dyDescent="0.2">
      <c r="A2841" t="s">
        <v>11274</v>
      </c>
      <c r="B2841" t="s">
        <v>11275</v>
      </c>
      <c r="C2841" t="s">
        <v>4</v>
      </c>
      <c r="D2841">
        <v>3077370</v>
      </c>
      <c r="E2841">
        <v>3078329</v>
      </c>
      <c r="F2841">
        <v>153.19999999999999</v>
      </c>
      <c r="G2841" t="s">
        <v>11287</v>
      </c>
      <c r="H2841">
        <v>0</v>
      </c>
      <c r="I2841" t="s">
        <v>20761</v>
      </c>
    </row>
    <row r="2842" spans="1:9" x14ac:dyDescent="0.2">
      <c r="A2842" t="s">
        <v>11274</v>
      </c>
      <c r="B2842" t="s">
        <v>11275</v>
      </c>
      <c r="C2842" t="s">
        <v>4</v>
      </c>
      <c r="D2842">
        <v>3078479</v>
      </c>
      <c r="E2842">
        <v>3078868</v>
      </c>
      <c r="F2842">
        <v>19</v>
      </c>
      <c r="G2842" t="s">
        <v>11276</v>
      </c>
      <c r="H2842">
        <v>0</v>
      </c>
      <c r="I2842" t="s">
        <v>20762</v>
      </c>
    </row>
    <row r="2843" spans="1:9" x14ac:dyDescent="0.2">
      <c r="A2843" t="s">
        <v>11274</v>
      </c>
      <c r="B2843" t="s">
        <v>11275</v>
      </c>
      <c r="C2843" t="s">
        <v>4</v>
      </c>
      <c r="D2843">
        <v>3079048</v>
      </c>
      <c r="E2843">
        <v>3085608</v>
      </c>
      <c r="F2843">
        <v>1205.3</v>
      </c>
      <c r="G2843" t="s">
        <v>11287</v>
      </c>
      <c r="H2843">
        <v>0</v>
      </c>
      <c r="I2843" t="s">
        <v>20763</v>
      </c>
    </row>
    <row r="2844" spans="1:9" x14ac:dyDescent="0.2">
      <c r="A2844" t="s">
        <v>11274</v>
      </c>
      <c r="B2844" t="s">
        <v>11275</v>
      </c>
      <c r="C2844" t="s">
        <v>4</v>
      </c>
      <c r="D2844">
        <v>3085804</v>
      </c>
      <c r="E2844">
        <v>3087078</v>
      </c>
      <c r="F2844">
        <v>222.9</v>
      </c>
      <c r="G2844" t="s">
        <v>11287</v>
      </c>
      <c r="H2844">
        <v>0</v>
      </c>
      <c r="I2844" t="s">
        <v>20764</v>
      </c>
    </row>
    <row r="2845" spans="1:9" x14ac:dyDescent="0.2">
      <c r="A2845" t="s">
        <v>11274</v>
      </c>
      <c r="B2845" t="s">
        <v>11275</v>
      </c>
      <c r="C2845" t="s">
        <v>4</v>
      </c>
      <c r="D2845">
        <v>3087433</v>
      </c>
      <c r="E2845">
        <v>3088407</v>
      </c>
      <c r="F2845">
        <v>106</v>
      </c>
      <c r="G2845" t="s">
        <v>11276</v>
      </c>
      <c r="H2845">
        <v>0</v>
      </c>
      <c r="I2845" t="s">
        <v>20765</v>
      </c>
    </row>
    <row r="2846" spans="1:9" x14ac:dyDescent="0.2">
      <c r="A2846" t="s">
        <v>11274</v>
      </c>
      <c r="B2846" t="s">
        <v>11275</v>
      </c>
      <c r="C2846" t="s">
        <v>4</v>
      </c>
      <c r="D2846">
        <v>3088583</v>
      </c>
      <c r="E2846">
        <v>3089356</v>
      </c>
      <c r="F2846">
        <v>50.2</v>
      </c>
      <c r="G2846" t="s">
        <v>11287</v>
      </c>
      <c r="H2846">
        <v>0</v>
      </c>
      <c r="I2846" t="s">
        <v>20766</v>
      </c>
    </row>
    <row r="2847" spans="1:9" x14ac:dyDescent="0.2">
      <c r="A2847" t="s">
        <v>11274</v>
      </c>
      <c r="B2847" t="s">
        <v>11275</v>
      </c>
      <c r="C2847" t="s">
        <v>4</v>
      </c>
      <c r="D2847">
        <v>3089325</v>
      </c>
      <c r="E2847">
        <v>3089720</v>
      </c>
      <c r="F2847">
        <v>61.7</v>
      </c>
      <c r="G2847" t="s">
        <v>11287</v>
      </c>
      <c r="H2847">
        <v>0</v>
      </c>
      <c r="I2847" t="s">
        <v>20767</v>
      </c>
    </row>
    <row r="2848" spans="1:9" x14ac:dyDescent="0.2">
      <c r="A2848" t="s">
        <v>11274</v>
      </c>
      <c r="B2848" t="s">
        <v>11275</v>
      </c>
      <c r="C2848" t="s">
        <v>4</v>
      </c>
      <c r="D2848">
        <v>3089717</v>
      </c>
      <c r="E2848">
        <v>3089947</v>
      </c>
      <c r="F2848">
        <v>32.5</v>
      </c>
      <c r="G2848" t="s">
        <v>11287</v>
      </c>
      <c r="H2848">
        <v>0</v>
      </c>
      <c r="I2848" t="s">
        <v>20768</v>
      </c>
    </row>
    <row r="2849" spans="1:9" x14ac:dyDescent="0.2">
      <c r="A2849" t="s">
        <v>11274</v>
      </c>
      <c r="B2849" t="s">
        <v>11275</v>
      </c>
      <c r="C2849" t="s">
        <v>4</v>
      </c>
      <c r="D2849">
        <v>3089944</v>
      </c>
      <c r="E2849">
        <v>3091203</v>
      </c>
      <c r="F2849">
        <v>231.8</v>
      </c>
      <c r="G2849" t="s">
        <v>11287</v>
      </c>
      <c r="H2849">
        <v>0</v>
      </c>
      <c r="I2849" t="s">
        <v>20769</v>
      </c>
    </row>
    <row r="2850" spans="1:9" x14ac:dyDescent="0.2">
      <c r="A2850" t="s">
        <v>11274</v>
      </c>
      <c r="B2850" t="s">
        <v>11275</v>
      </c>
      <c r="C2850" t="s">
        <v>4</v>
      </c>
      <c r="D2850">
        <v>3091522</v>
      </c>
      <c r="E2850">
        <v>3092280</v>
      </c>
      <c r="F2850">
        <v>148.30000000000001</v>
      </c>
      <c r="G2850" t="s">
        <v>11287</v>
      </c>
      <c r="H2850">
        <v>0</v>
      </c>
      <c r="I2850" t="s">
        <v>20770</v>
      </c>
    </row>
    <row r="2851" spans="1:9" x14ac:dyDescent="0.2">
      <c r="A2851" t="s">
        <v>11274</v>
      </c>
      <c r="B2851" t="s">
        <v>11275</v>
      </c>
      <c r="C2851" t="s">
        <v>4</v>
      </c>
      <c r="D2851">
        <v>3092277</v>
      </c>
      <c r="E2851">
        <v>3093242</v>
      </c>
      <c r="F2851">
        <v>165.9</v>
      </c>
      <c r="G2851" t="s">
        <v>11287</v>
      </c>
      <c r="H2851">
        <v>0</v>
      </c>
      <c r="I2851" t="s">
        <v>20771</v>
      </c>
    </row>
    <row r="2852" spans="1:9" x14ac:dyDescent="0.2">
      <c r="A2852" t="s">
        <v>11274</v>
      </c>
      <c r="B2852" t="s">
        <v>11275</v>
      </c>
      <c r="C2852" t="s">
        <v>4</v>
      </c>
      <c r="D2852">
        <v>3093391</v>
      </c>
      <c r="E2852">
        <v>3094254</v>
      </c>
      <c r="F2852">
        <v>133</v>
      </c>
      <c r="G2852" t="s">
        <v>11287</v>
      </c>
      <c r="H2852">
        <v>0</v>
      </c>
      <c r="I2852" t="s">
        <v>20772</v>
      </c>
    </row>
    <row r="2853" spans="1:9" x14ac:dyDescent="0.2">
      <c r="A2853" t="s">
        <v>11274</v>
      </c>
      <c r="B2853" t="s">
        <v>11275</v>
      </c>
      <c r="C2853" t="s">
        <v>4</v>
      </c>
      <c r="D2853">
        <v>3094257</v>
      </c>
      <c r="E2853">
        <v>3095234</v>
      </c>
      <c r="F2853">
        <v>174.3</v>
      </c>
      <c r="G2853" t="s">
        <v>11287</v>
      </c>
      <c r="H2853">
        <v>0</v>
      </c>
      <c r="I2853" t="s">
        <v>20773</v>
      </c>
    </row>
    <row r="2854" spans="1:9" x14ac:dyDescent="0.2">
      <c r="A2854" t="s">
        <v>11274</v>
      </c>
      <c r="B2854" t="s">
        <v>11275</v>
      </c>
      <c r="C2854" t="s">
        <v>4</v>
      </c>
      <c r="D2854">
        <v>3095378</v>
      </c>
      <c r="E2854">
        <v>3096244</v>
      </c>
      <c r="F2854">
        <v>140.4</v>
      </c>
      <c r="G2854" t="s">
        <v>11287</v>
      </c>
      <c r="H2854">
        <v>0</v>
      </c>
      <c r="I2854" t="s">
        <v>20774</v>
      </c>
    </row>
    <row r="2855" spans="1:9" x14ac:dyDescent="0.2">
      <c r="A2855" t="s">
        <v>11274</v>
      </c>
      <c r="B2855" t="s">
        <v>11275</v>
      </c>
      <c r="C2855" t="s">
        <v>4</v>
      </c>
      <c r="D2855">
        <v>3096441</v>
      </c>
      <c r="E2855">
        <v>3098264</v>
      </c>
      <c r="F2855">
        <v>377.5</v>
      </c>
      <c r="G2855" t="s">
        <v>11276</v>
      </c>
      <c r="H2855">
        <v>0</v>
      </c>
      <c r="I2855" t="s">
        <v>20775</v>
      </c>
    </row>
    <row r="2856" spans="1:9" x14ac:dyDescent="0.2">
      <c r="A2856" t="s">
        <v>11274</v>
      </c>
      <c r="B2856" t="s">
        <v>11275</v>
      </c>
      <c r="C2856" t="s">
        <v>4</v>
      </c>
      <c r="D2856">
        <v>3098336</v>
      </c>
      <c r="E2856">
        <v>3098650</v>
      </c>
      <c r="F2856">
        <v>48.3</v>
      </c>
      <c r="G2856" t="s">
        <v>11276</v>
      </c>
      <c r="H2856">
        <v>0</v>
      </c>
      <c r="I2856" t="s">
        <v>20776</v>
      </c>
    </row>
    <row r="2857" spans="1:9" x14ac:dyDescent="0.2">
      <c r="A2857" t="s">
        <v>11274</v>
      </c>
      <c r="B2857" t="s">
        <v>11275</v>
      </c>
      <c r="C2857" t="s">
        <v>4</v>
      </c>
      <c r="D2857">
        <v>3098634</v>
      </c>
      <c r="E2857">
        <v>3098777</v>
      </c>
      <c r="F2857">
        <v>1.5</v>
      </c>
      <c r="G2857" t="s">
        <v>11287</v>
      </c>
      <c r="H2857">
        <v>0</v>
      </c>
      <c r="I2857" t="s">
        <v>20777</v>
      </c>
    </row>
    <row r="2858" spans="1:9" x14ac:dyDescent="0.2">
      <c r="A2858" t="s">
        <v>11274</v>
      </c>
      <c r="B2858" t="s">
        <v>11275</v>
      </c>
      <c r="C2858" t="s">
        <v>4</v>
      </c>
      <c r="D2858">
        <v>3099376</v>
      </c>
      <c r="E2858">
        <v>3099669</v>
      </c>
      <c r="F2858">
        <v>28.7</v>
      </c>
      <c r="G2858" t="s">
        <v>11276</v>
      </c>
      <c r="H2858">
        <v>0</v>
      </c>
      <c r="I2858" t="s">
        <v>20778</v>
      </c>
    </row>
    <row r="2859" spans="1:9" x14ac:dyDescent="0.2">
      <c r="A2859" t="s">
        <v>11274</v>
      </c>
      <c r="B2859" t="s">
        <v>11275</v>
      </c>
      <c r="C2859" t="s">
        <v>4</v>
      </c>
      <c r="D2859">
        <v>3099713</v>
      </c>
      <c r="E2859">
        <v>3100624</v>
      </c>
      <c r="F2859">
        <v>154.5</v>
      </c>
      <c r="G2859" t="s">
        <v>11276</v>
      </c>
      <c r="H2859">
        <v>0</v>
      </c>
      <c r="I2859" t="s">
        <v>20779</v>
      </c>
    </row>
    <row r="2860" spans="1:9" x14ac:dyDescent="0.2">
      <c r="A2860" t="s">
        <v>11274</v>
      </c>
      <c r="B2860" t="s">
        <v>11275</v>
      </c>
      <c r="C2860" t="s">
        <v>4</v>
      </c>
      <c r="D2860">
        <v>3100952</v>
      </c>
      <c r="E2860">
        <v>3101683</v>
      </c>
      <c r="F2860">
        <v>158.4</v>
      </c>
      <c r="G2860" t="s">
        <v>11287</v>
      </c>
      <c r="H2860">
        <v>0</v>
      </c>
      <c r="I2860" t="s">
        <v>20780</v>
      </c>
    </row>
    <row r="2861" spans="1:9" x14ac:dyDescent="0.2">
      <c r="A2861" t="s">
        <v>11274</v>
      </c>
      <c r="B2861" t="s">
        <v>11275</v>
      </c>
      <c r="C2861" t="s">
        <v>4</v>
      </c>
      <c r="D2861">
        <v>3101661</v>
      </c>
      <c r="E2861">
        <v>3101912</v>
      </c>
      <c r="F2861">
        <v>21.4</v>
      </c>
      <c r="G2861" t="s">
        <v>11287</v>
      </c>
      <c r="H2861">
        <v>0</v>
      </c>
      <c r="I2861" t="s">
        <v>20781</v>
      </c>
    </row>
    <row r="2862" spans="1:9" x14ac:dyDescent="0.2">
      <c r="A2862" t="s">
        <v>11274</v>
      </c>
      <c r="B2862" t="s">
        <v>11275</v>
      </c>
      <c r="C2862" t="s">
        <v>4</v>
      </c>
      <c r="D2862">
        <v>3101951</v>
      </c>
      <c r="E2862">
        <v>3102751</v>
      </c>
      <c r="F2862">
        <v>131</v>
      </c>
      <c r="G2862" t="s">
        <v>11287</v>
      </c>
      <c r="H2862">
        <v>0</v>
      </c>
      <c r="I2862" t="s">
        <v>20782</v>
      </c>
    </row>
    <row r="2863" spans="1:9" x14ac:dyDescent="0.2">
      <c r="A2863" t="s">
        <v>11274</v>
      </c>
      <c r="B2863" t="s">
        <v>11275</v>
      </c>
      <c r="C2863" t="s">
        <v>4</v>
      </c>
      <c r="D2863">
        <v>3102980</v>
      </c>
      <c r="E2863">
        <v>3103333</v>
      </c>
      <c r="F2863">
        <v>69.3</v>
      </c>
      <c r="G2863" t="s">
        <v>11276</v>
      </c>
      <c r="H2863">
        <v>0</v>
      </c>
      <c r="I2863" t="s">
        <v>20783</v>
      </c>
    </row>
    <row r="2864" spans="1:9" x14ac:dyDescent="0.2">
      <c r="A2864" t="s">
        <v>11274</v>
      </c>
      <c r="B2864" t="s">
        <v>11275</v>
      </c>
      <c r="C2864" t="s">
        <v>4</v>
      </c>
      <c r="D2864">
        <v>3103358</v>
      </c>
      <c r="E2864">
        <v>3104965</v>
      </c>
      <c r="F2864">
        <v>308.8</v>
      </c>
      <c r="G2864" t="s">
        <v>11276</v>
      </c>
      <c r="H2864">
        <v>0</v>
      </c>
      <c r="I2864" t="s">
        <v>20784</v>
      </c>
    </row>
    <row r="2865" spans="1:9" x14ac:dyDescent="0.2">
      <c r="A2865" t="s">
        <v>11274</v>
      </c>
      <c r="B2865" t="s">
        <v>11275</v>
      </c>
      <c r="C2865" t="s">
        <v>4</v>
      </c>
      <c r="D2865">
        <v>3104978</v>
      </c>
      <c r="E2865">
        <v>3106048</v>
      </c>
      <c r="F2865">
        <v>252.9</v>
      </c>
      <c r="G2865" t="s">
        <v>11276</v>
      </c>
      <c r="H2865">
        <v>0</v>
      </c>
      <c r="I2865" t="s">
        <v>20785</v>
      </c>
    </row>
    <row r="2866" spans="1:9" x14ac:dyDescent="0.2">
      <c r="A2866" t="s">
        <v>11274</v>
      </c>
      <c r="B2866" t="s">
        <v>11275</v>
      </c>
      <c r="C2866" t="s">
        <v>4</v>
      </c>
      <c r="D2866">
        <v>3106051</v>
      </c>
      <c r="E2866">
        <v>3106431</v>
      </c>
      <c r="F2866">
        <v>44.9</v>
      </c>
      <c r="G2866" t="s">
        <v>11276</v>
      </c>
      <c r="H2866">
        <v>0</v>
      </c>
      <c r="I2866" t="s">
        <v>20786</v>
      </c>
    </row>
    <row r="2867" spans="1:9" x14ac:dyDescent="0.2">
      <c r="A2867" t="s">
        <v>11274</v>
      </c>
      <c r="B2867" t="s">
        <v>11275</v>
      </c>
      <c r="C2867" t="s">
        <v>4</v>
      </c>
      <c r="D2867">
        <v>3106443</v>
      </c>
      <c r="E2867">
        <v>3107312</v>
      </c>
      <c r="F2867">
        <v>127</v>
      </c>
      <c r="G2867" t="s">
        <v>11276</v>
      </c>
      <c r="H2867">
        <v>0</v>
      </c>
      <c r="I2867" t="s">
        <v>20787</v>
      </c>
    </row>
    <row r="2868" spans="1:9" x14ac:dyDescent="0.2">
      <c r="A2868" t="s">
        <v>11274</v>
      </c>
      <c r="B2868" t="s">
        <v>11275</v>
      </c>
      <c r="C2868" t="s">
        <v>4</v>
      </c>
      <c r="D2868">
        <v>3107326</v>
      </c>
      <c r="E2868">
        <v>3108435</v>
      </c>
      <c r="F2868">
        <v>199.3</v>
      </c>
      <c r="G2868" t="s">
        <v>11287</v>
      </c>
      <c r="H2868">
        <v>0</v>
      </c>
      <c r="I2868" t="s">
        <v>20788</v>
      </c>
    </row>
    <row r="2869" spans="1:9" x14ac:dyDescent="0.2">
      <c r="A2869" t="s">
        <v>11274</v>
      </c>
      <c r="B2869" t="s">
        <v>11275</v>
      </c>
      <c r="C2869" t="s">
        <v>4</v>
      </c>
      <c r="D2869">
        <v>3108445</v>
      </c>
      <c r="E2869">
        <v>3109881</v>
      </c>
      <c r="F2869">
        <v>242.5</v>
      </c>
      <c r="G2869" t="s">
        <v>11287</v>
      </c>
      <c r="H2869">
        <v>0</v>
      </c>
      <c r="I2869" t="s">
        <v>20789</v>
      </c>
    </row>
    <row r="2870" spans="1:9" x14ac:dyDescent="0.2">
      <c r="A2870" t="s">
        <v>11274</v>
      </c>
      <c r="B2870" t="s">
        <v>11275</v>
      </c>
      <c r="C2870" t="s">
        <v>4</v>
      </c>
      <c r="D2870">
        <v>3110642</v>
      </c>
      <c r="E2870">
        <v>3111208</v>
      </c>
      <c r="F2870">
        <v>56.7</v>
      </c>
      <c r="G2870" t="s">
        <v>11276</v>
      </c>
      <c r="H2870">
        <v>0</v>
      </c>
      <c r="I2870" t="s">
        <v>20790</v>
      </c>
    </row>
    <row r="2871" spans="1:9" x14ac:dyDescent="0.2">
      <c r="A2871" t="s">
        <v>11274</v>
      </c>
      <c r="B2871" t="s">
        <v>11275</v>
      </c>
      <c r="C2871" t="s">
        <v>4</v>
      </c>
      <c r="D2871">
        <v>3111405</v>
      </c>
      <c r="E2871">
        <v>3114530</v>
      </c>
      <c r="F2871">
        <v>665.6</v>
      </c>
      <c r="G2871" t="s">
        <v>11287</v>
      </c>
      <c r="H2871">
        <v>0</v>
      </c>
      <c r="I2871" t="s">
        <v>20791</v>
      </c>
    </row>
    <row r="2872" spans="1:9" x14ac:dyDescent="0.2">
      <c r="A2872" t="s">
        <v>11274</v>
      </c>
      <c r="B2872" t="s">
        <v>11275</v>
      </c>
      <c r="C2872" t="s">
        <v>4</v>
      </c>
      <c r="D2872">
        <v>3114566</v>
      </c>
      <c r="E2872">
        <v>3114832</v>
      </c>
      <c r="F2872">
        <v>4.3</v>
      </c>
      <c r="G2872" t="s">
        <v>11287</v>
      </c>
      <c r="H2872">
        <v>0</v>
      </c>
      <c r="I2872" t="s">
        <v>20792</v>
      </c>
    </row>
    <row r="2873" spans="1:9" x14ac:dyDescent="0.2">
      <c r="A2873" t="s">
        <v>11274</v>
      </c>
      <c r="B2873" t="s">
        <v>11275</v>
      </c>
      <c r="C2873" t="s">
        <v>4</v>
      </c>
      <c r="D2873">
        <v>3115126</v>
      </c>
      <c r="E2873">
        <v>3115692</v>
      </c>
      <c r="F2873">
        <v>101.7</v>
      </c>
      <c r="G2873" t="s">
        <v>11276</v>
      </c>
      <c r="H2873">
        <v>0</v>
      </c>
      <c r="I2873" t="s">
        <v>20793</v>
      </c>
    </row>
    <row r="2874" spans="1:9" x14ac:dyDescent="0.2">
      <c r="A2874" t="s">
        <v>11274</v>
      </c>
      <c r="B2874" t="s">
        <v>11275</v>
      </c>
      <c r="C2874" t="s">
        <v>4</v>
      </c>
      <c r="D2874">
        <v>3115831</v>
      </c>
      <c r="E2874">
        <v>3116229</v>
      </c>
      <c r="F2874">
        <v>49</v>
      </c>
      <c r="G2874" t="s">
        <v>11276</v>
      </c>
      <c r="H2874">
        <v>0</v>
      </c>
      <c r="I2874" t="s">
        <v>20794</v>
      </c>
    </row>
    <row r="2875" spans="1:9" x14ac:dyDescent="0.2">
      <c r="A2875" t="s">
        <v>11274</v>
      </c>
      <c r="B2875" t="s">
        <v>11275</v>
      </c>
      <c r="C2875" t="s">
        <v>4</v>
      </c>
      <c r="D2875">
        <v>3116402</v>
      </c>
      <c r="E2875">
        <v>3119158</v>
      </c>
      <c r="F2875">
        <v>585.6</v>
      </c>
      <c r="G2875" t="s">
        <v>11276</v>
      </c>
      <c r="H2875">
        <v>0</v>
      </c>
      <c r="I2875" t="s">
        <v>20795</v>
      </c>
    </row>
    <row r="2876" spans="1:9" x14ac:dyDescent="0.2">
      <c r="A2876" t="s">
        <v>11274</v>
      </c>
      <c r="B2876" t="s">
        <v>11275</v>
      </c>
      <c r="C2876" t="s">
        <v>4</v>
      </c>
      <c r="D2876">
        <v>3119155</v>
      </c>
      <c r="E2876">
        <v>3119766</v>
      </c>
      <c r="F2876">
        <v>108.2</v>
      </c>
      <c r="G2876" t="s">
        <v>11276</v>
      </c>
      <c r="H2876">
        <v>0</v>
      </c>
      <c r="I2876" t="s">
        <v>20796</v>
      </c>
    </row>
    <row r="2877" spans="1:9" x14ac:dyDescent="0.2">
      <c r="A2877" t="s">
        <v>11274</v>
      </c>
      <c r="B2877" t="s">
        <v>11275</v>
      </c>
      <c r="C2877" t="s">
        <v>4</v>
      </c>
      <c r="D2877">
        <v>3120072</v>
      </c>
      <c r="E2877">
        <v>3120689</v>
      </c>
      <c r="F2877">
        <v>145.9</v>
      </c>
      <c r="G2877" t="s">
        <v>11276</v>
      </c>
      <c r="H2877">
        <v>0</v>
      </c>
      <c r="I2877" t="s">
        <v>20797</v>
      </c>
    </row>
    <row r="2878" spans="1:9" x14ac:dyDescent="0.2">
      <c r="A2878" t="s">
        <v>11274</v>
      </c>
      <c r="B2878" t="s">
        <v>11275</v>
      </c>
      <c r="C2878" t="s">
        <v>4</v>
      </c>
      <c r="D2878">
        <v>3121114</v>
      </c>
      <c r="E2878">
        <v>3121437</v>
      </c>
      <c r="F2878">
        <v>89.9</v>
      </c>
      <c r="G2878" t="s">
        <v>11287</v>
      </c>
      <c r="H2878">
        <v>0</v>
      </c>
      <c r="I2878" t="s">
        <v>20798</v>
      </c>
    </row>
    <row r="2879" spans="1:9" x14ac:dyDescent="0.2">
      <c r="A2879" t="s">
        <v>11274</v>
      </c>
      <c r="B2879" t="s">
        <v>11275</v>
      </c>
      <c r="C2879" t="s">
        <v>4</v>
      </c>
      <c r="D2879">
        <v>3121842</v>
      </c>
      <c r="E2879">
        <v>3122606</v>
      </c>
      <c r="F2879">
        <v>163</v>
      </c>
      <c r="G2879" t="s">
        <v>11276</v>
      </c>
      <c r="H2879">
        <v>0</v>
      </c>
      <c r="I2879" t="s">
        <v>20799</v>
      </c>
    </row>
    <row r="2880" spans="1:9" x14ac:dyDescent="0.2">
      <c r="A2880" t="s">
        <v>11274</v>
      </c>
      <c r="B2880" t="s">
        <v>11275</v>
      </c>
      <c r="C2880" t="s">
        <v>4</v>
      </c>
      <c r="D2880">
        <v>3122750</v>
      </c>
      <c r="E2880">
        <v>3122992</v>
      </c>
      <c r="F2880">
        <v>56.4</v>
      </c>
      <c r="G2880" t="s">
        <v>11276</v>
      </c>
      <c r="H2880">
        <v>0</v>
      </c>
      <c r="I2880" t="s">
        <v>20800</v>
      </c>
    </row>
    <row r="2881" spans="1:9" x14ac:dyDescent="0.2">
      <c r="A2881" t="s">
        <v>11274</v>
      </c>
      <c r="B2881" t="s">
        <v>11275</v>
      </c>
      <c r="C2881" t="s">
        <v>4</v>
      </c>
      <c r="D2881">
        <v>3123044</v>
      </c>
      <c r="E2881">
        <v>3123271</v>
      </c>
      <c r="F2881">
        <v>19.7</v>
      </c>
      <c r="G2881" t="s">
        <v>11276</v>
      </c>
      <c r="H2881">
        <v>0</v>
      </c>
      <c r="I2881" t="s">
        <v>20801</v>
      </c>
    </row>
    <row r="2882" spans="1:9" x14ac:dyDescent="0.2">
      <c r="A2882" t="s">
        <v>11274</v>
      </c>
      <c r="B2882" t="s">
        <v>11275</v>
      </c>
      <c r="C2882" t="s">
        <v>4</v>
      </c>
      <c r="D2882">
        <v>3123278</v>
      </c>
      <c r="E2882">
        <v>3123976</v>
      </c>
      <c r="F2882">
        <v>151.6</v>
      </c>
      <c r="G2882" t="s">
        <v>11276</v>
      </c>
      <c r="H2882">
        <v>0</v>
      </c>
      <c r="I2882" t="s">
        <v>20802</v>
      </c>
    </row>
    <row r="2883" spans="1:9" x14ac:dyDescent="0.2">
      <c r="A2883" t="s">
        <v>11274</v>
      </c>
      <c r="B2883" t="s">
        <v>11275</v>
      </c>
      <c r="C2883" t="s">
        <v>4</v>
      </c>
      <c r="D2883">
        <v>3124035</v>
      </c>
      <c r="E2883">
        <v>3126254</v>
      </c>
      <c r="F2883">
        <v>518.79999999999995</v>
      </c>
      <c r="G2883" t="s">
        <v>11276</v>
      </c>
      <c r="H2883">
        <v>0</v>
      </c>
      <c r="I2883" t="s">
        <v>20803</v>
      </c>
    </row>
    <row r="2884" spans="1:9" x14ac:dyDescent="0.2">
      <c r="A2884" t="s">
        <v>11274</v>
      </c>
      <c r="B2884" t="s">
        <v>11275</v>
      </c>
      <c r="C2884" t="s">
        <v>4</v>
      </c>
      <c r="D2884">
        <v>3126285</v>
      </c>
      <c r="E2884">
        <v>3126524</v>
      </c>
      <c r="F2884">
        <v>61.8</v>
      </c>
      <c r="G2884" t="s">
        <v>11276</v>
      </c>
      <c r="H2884">
        <v>0</v>
      </c>
      <c r="I2884" t="s">
        <v>20804</v>
      </c>
    </row>
    <row r="2885" spans="1:9" x14ac:dyDescent="0.2">
      <c r="A2885" t="s">
        <v>11274</v>
      </c>
      <c r="B2885" t="s">
        <v>11275</v>
      </c>
      <c r="C2885" t="s">
        <v>4</v>
      </c>
      <c r="D2885">
        <v>3126688</v>
      </c>
      <c r="E2885">
        <v>3127026</v>
      </c>
      <c r="F2885">
        <v>74.900000000000006</v>
      </c>
      <c r="G2885" t="s">
        <v>11276</v>
      </c>
      <c r="H2885">
        <v>0</v>
      </c>
      <c r="I2885" t="s">
        <v>20805</v>
      </c>
    </row>
    <row r="2886" spans="1:9" x14ac:dyDescent="0.2">
      <c r="A2886" t="s">
        <v>11274</v>
      </c>
      <c r="B2886" t="s">
        <v>11275</v>
      </c>
      <c r="C2886" t="s">
        <v>4</v>
      </c>
      <c r="D2886">
        <v>3127064</v>
      </c>
      <c r="E2886">
        <v>3127318</v>
      </c>
      <c r="F2886">
        <v>23.8</v>
      </c>
      <c r="G2886" t="s">
        <v>11276</v>
      </c>
      <c r="H2886">
        <v>0</v>
      </c>
      <c r="I2886" t="s">
        <v>20806</v>
      </c>
    </row>
    <row r="2887" spans="1:9" x14ac:dyDescent="0.2">
      <c r="A2887" t="s">
        <v>11274</v>
      </c>
      <c r="B2887" t="s">
        <v>11275</v>
      </c>
      <c r="C2887" t="s">
        <v>4</v>
      </c>
      <c r="D2887">
        <v>3127387</v>
      </c>
      <c r="E2887">
        <v>3128709</v>
      </c>
      <c r="F2887">
        <v>281.10000000000002</v>
      </c>
      <c r="G2887" t="s">
        <v>11287</v>
      </c>
      <c r="H2887">
        <v>0</v>
      </c>
      <c r="I2887" t="s">
        <v>20807</v>
      </c>
    </row>
    <row r="2888" spans="1:9" x14ac:dyDescent="0.2">
      <c r="A2888" t="s">
        <v>11274</v>
      </c>
      <c r="B2888" t="s">
        <v>11275</v>
      </c>
      <c r="C2888" t="s">
        <v>4</v>
      </c>
      <c r="D2888">
        <v>3128941</v>
      </c>
      <c r="E2888">
        <v>3130353</v>
      </c>
      <c r="F2888">
        <v>265.7</v>
      </c>
      <c r="G2888" t="s">
        <v>11276</v>
      </c>
      <c r="H2888">
        <v>0</v>
      </c>
      <c r="I2888" t="s">
        <v>20808</v>
      </c>
    </row>
    <row r="2889" spans="1:9" x14ac:dyDescent="0.2">
      <c r="A2889" t="s">
        <v>11274</v>
      </c>
      <c r="B2889" t="s">
        <v>11275</v>
      </c>
      <c r="C2889" t="s">
        <v>4</v>
      </c>
      <c r="D2889">
        <v>3130350</v>
      </c>
      <c r="E2889">
        <v>3131612</v>
      </c>
      <c r="F2889">
        <v>252.9</v>
      </c>
      <c r="G2889" t="s">
        <v>11276</v>
      </c>
      <c r="H2889">
        <v>0</v>
      </c>
      <c r="I2889" t="s">
        <v>20809</v>
      </c>
    </row>
    <row r="2890" spans="1:9" x14ac:dyDescent="0.2">
      <c r="A2890" t="s">
        <v>11274</v>
      </c>
      <c r="B2890" t="s">
        <v>11275</v>
      </c>
      <c r="C2890" t="s">
        <v>4</v>
      </c>
      <c r="D2890">
        <v>3131799</v>
      </c>
      <c r="E2890">
        <v>3132425</v>
      </c>
      <c r="F2890">
        <v>81.3</v>
      </c>
      <c r="G2890" t="s">
        <v>11276</v>
      </c>
      <c r="H2890">
        <v>0</v>
      </c>
      <c r="I2890" t="s">
        <v>20810</v>
      </c>
    </row>
    <row r="2891" spans="1:9" x14ac:dyDescent="0.2">
      <c r="A2891" t="s">
        <v>11274</v>
      </c>
      <c r="B2891" t="s">
        <v>11275</v>
      </c>
      <c r="C2891" t="s">
        <v>4</v>
      </c>
      <c r="D2891">
        <v>3132660</v>
      </c>
      <c r="E2891">
        <v>3134606</v>
      </c>
      <c r="F2891">
        <v>356.3</v>
      </c>
      <c r="G2891" t="s">
        <v>11287</v>
      </c>
      <c r="H2891">
        <v>0</v>
      </c>
      <c r="I2891" t="s">
        <v>20811</v>
      </c>
    </row>
    <row r="2892" spans="1:9" x14ac:dyDescent="0.2">
      <c r="A2892" t="s">
        <v>11274</v>
      </c>
      <c r="B2892" t="s">
        <v>11275</v>
      </c>
      <c r="C2892" t="s">
        <v>4</v>
      </c>
      <c r="D2892">
        <v>3134759</v>
      </c>
      <c r="E2892">
        <v>3136471</v>
      </c>
      <c r="F2892">
        <v>288.5</v>
      </c>
      <c r="G2892" t="s">
        <v>11287</v>
      </c>
      <c r="H2892">
        <v>0</v>
      </c>
      <c r="I2892" t="s">
        <v>20812</v>
      </c>
    </row>
    <row r="2893" spans="1:9" x14ac:dyDescent="0.2">
      <c r="A2893" t="s">
        <v>11274</v>
      </c>
      <c r="B2893" t="s">
        <v>11275</v>
      </c>
      <c r="C2893" t="s">
        <v>4</v>
      </c>
      <c r="D2893">
        <v>3136473</v>
      </c>
      <c r="E2893">
        <v>3137519</v>
      </c>
      <c r="F2893">
        <v>216.3</v>
      </c>
      <c r="G2893" t="s">
        <v>11287</v>
      </c>
      <c r="H2893">
        <v>0</v>
      </c>
      <c r="I2893" t="s">
        <v>20813</v>
      </c>
    </row>
    <row r="2894" spans="1:9" x14ac:dyDescent="0.2">
      <c r="A2894" t="s">
        <v>11274</v>
      </c>
      <c r="B2894" t="s">
        <v>11275</v>
      </c>
      <c r="C2894" t="s">
        <v>4</v>
      </c>
      <c r="D2894">
        <v>3138010</v>
      </c>
      <c r="E2894">
        <v>3138492</v>
      </c>
      <c r="F2894">
        <v>119.9</v>
      </c>
      <c r="G2894" t="s">
        <v>11287</v>
      </c>
      <c r="H2894">
        <v>0</v>
      </c>
      <c r="I2894" t="s">
        <v>20814</v>
      </c>
    </row>
    <row r="2895" spans="1:9" x14ac:dyDescent="0.2">
      <c r="A2895" t="s">
        <v>11274</v>
      </c>
      <c r="B2895" t="s">
        <v>11275</v>
      </c>
      <c r="C2895" t="s">
        <v>4</v>
      </c>
      <c r="D2895">
        <v>3138631</v>
      </c>
      <c r="E2895">
        <v>3138867</v>
      </c>
      <c r="F2895">
        <v>10.7</v>
      </c>
      <c r="G2895" t="s">
        <v>11287</v>
      </c>
      <c r="H2895">
        <v>0</v>
      </c>
      <c r="I2895" t="s">
        <v>20815</v>
      </c>
    </row>
    <row r="2896" spans="1:9" x14ac:dyDescent="0.2">
      <c r="A2896" t="s">
        <v>11274</v>
      </c>
      <c r="B2896" t="s">
        <v>11275</v>
      </c>
      <c r="C2896" t="s">
        <v>4</v>
      </c>
      <c r="D2896">
        <v>3139076</v>
      </c>
      <c r="E2896">
        <v>3141520</v>
      </c>
      <c r="F2896">
        <v>272</v>
      </c>
      <c r="G2896" t="s">
        <v>11287</v>
      </c>
      <c r="H2896">
        <v>0</v>
      </c>
      <c r="I2896" t="s">
        <v>20816</v>
      </c>
    </row>
    <row r="2897" spans="1:9" x14ac:dyDescent="0.2">
      <c r="A2897" t="s">
        <v>11274</v>
      </c>
      <c r="B2897" t="s">
        <v>11275</v>
      </c>
      <c r="C2897" t="s">
        <v>4</v>
      </c>
      <c r="D2897">
        <v>3141725</v>
      </c>
      <c r="E2897">
        <v>3142267</v>
      </c>
      <c r="F2897">
        <v>119.4</v>
      </c>
      <c r="G2897" t="s">
        <v>11276</v>
      </c>
      <c r="H2897">
        <v>0</v>
      </c>
      <c r="I2897" t="s">
        <v>20817</v>
      </c>
    </row>
    <row r="2898" spans="1:9" x14ac:dyDescent="0.2">
      <c r="A2898" t="s">
        <v>11274</v>
      </c>
      <c r="B2898" t="s">
        <v>11275</v>
      </c>
      <c r="C2898" t="s">
        <v>4</v>
      </c>
      <c r="D2898">
        <v>3142471</v>
      </c>
      <c r="E2898">
        <v>3142944</v>
      </c>
      <c r="F2898">
        <v>101.2</v>
      </c>
      <c r="G2898" t="s">
        <v>11276</v>
      </c>
      <c r="H2898">
        <v>0</v>
      </c>
      <c r="I2898" t="s">
        <v>20818</v>
      </c>
    </row>
    <row r="2899" spans="1:9" x14ac:dyDescent="0.2">
      <c r="A2899" t="s">
        <v>11274</v>
      </c>
      <c r="B2899" t="s">
        <v>11275</v>
      </c>
      <c r="C2899" t="s">
        <v>4</v>
      </c>
      <c r="D2899">
        <v>3143177</v>
      </c>
      <c r="E2899">
        <v>3144214</v>
      </c>
      <c r="F2899">
        <v>138</v>
      </c>
      <c r="G2899" t="s">
        <v>11276</v>
      </c>
      <c r="H2899">
        <v>0</v>
      </c>
      <c r="I2899" t="s">
        <v>20819</v>
      </c>
    </row>
    <row r="2900" spans="1:9" x14ac:dyDescent="0.2">
      <c r="A2900" t="s">
        <v>11274</v>
      </c>
      <c r="B2900" t="s">
        <v>11275</v>
      </c>
      <c r="C2900" t="s">
        <v>4</v>
      </c>
      <c r="D2900">
        <v>3144211</v>
      </c>
      <c r="E2900">
        <v>3145230</v>
      </c>
      <c r="F2900">
        <v>157.1</v>
      </c>
      <c r="G2900" t="s">
        <v>11276</v>
      </c>
      <c r="H2900">
        <v>0</v>
      </c>
      <c r="I2900" t="s">
        <v>20820</v>
      </c>
    </row>
    <row r="2901" spans="1:9" x14ac:dyDescent="0.2">
      <c r="A2901" t="s">
        <v>11274</v>
      </c>
      <c r="B2901" t="s">
        <v>11275</v>
      </c>
      <c r="C2901" t="s">
        <v>4</v>
      </c>
      <c r="D2901">
        <v>3145250</v>
      </c>
      <c r="E2901">
        <v>3146407</v>
      </c>
      <c r="F2901">
        <v>222.4</v>
      </c>
      <c r="G2901" t="s">
        <v>11287</v>
      </c>
      <c r="H2901">
        <v>0</v>
      </c>
      <c r="I2901" t="s">
        <v>20821</v>
      </c>
    </row>
    <row r="2902" spans="1:9" x14ac:dyDescent="0.2">
      <c r="A2902" t="s">
        <v>11274</v>
      </c>
      <c r="B2902" t="s">
        <v>11275</v>
      </c>
      <c r="C2902" t="s">
        <v>4</v>
      </c>
      <c r="D2902">
        <v>3146798</v>
      </c>
      <c r="E2902">
        <v>3147424</v>
      </c>
      <c r="F2902">
        <v>130</v>
      </c>
      <c r="G2902" t="s">
        <v>11276</v>
      </c>
      <c r="H2902">
        <v>0</v>
      </c>
      <c r="I2902" t="s">
        <v>20822</v>
      </c>
    </row>
    <row r="2903" spans="1:9" x14ac:dyDescent="0.2">
      <c r="A2903" t="s">
        <v>11274</v>
      </c>
      <c r="B2903" t="s">
        <v>11275</v>
      </c>
      <c r="C2903" t="s">
        <v>4</v>
      </c>
      <c r="D2903">
        <v>3147421</v>
      </c>
      <c r="E2903">
        <v>3148005</v>
      </c>
      <c r="F2903">
        <v>65.2</v>
      </c>
      <c r="G2903" t="s">
        <v>11276</v>
      </c>
      <c r="H2903">
        <v>0</v>
      </c>
      <c r="I2903" t="s">
        <v>20823</v>
      </c>
    </row>
    <row r="2904" spans="1:9" x14ac:dyDescent="0.2">
      <c r="A2904" t="s">
        <v>11274</v>
      </c>
      <c r="B2904" t="s">
        <v>11275</v>
      </c>
      <c r="C2904" t="s">
        <v>4</v>
      </c>
      <c r="D2904">
        <v>3148002</v>
      </c>
      <c r="E2904">
        <v>3148622</v>
      </c>
      <c r="F2904">
        <v>134.9</v>
      </c>
      <c r="G2904" t="s">
        <v>11276</v>
      </c>
      <c r="H2904">
        <v>0</v>
      </c>
      <c r="I2904" t="s">
        <v>20824</v>
      </c>
    </row>
    <row r="2905" spans="1:9" x14ac:dyDescent="0.2">
      <c r="A2905" t="s">
        <v>11274</v>
      </c>
      <c r="B2905" t="s">
        <v>11275</v>
      </c>
      <c r="C2905" t="s">
        <v>4</v>
      </c>
      <c r="D2905">
        <v>3148627</v>
      </c>
      <c r="E2905">
        <v>3150084</v>
      </c>
      <c r="F2905">
        <v>256</v>
      </c>
      <c r="G2905" t="s">
        <v>11276</v>
      </c>
      <c r="H2905">
        <v>0</v>
      </c>
      <c r="I2905" t="s">
        <v>20825</v>
      </c>
    </row>
    <row r="2906" spans="1:9" x14ac:dyDescent="0.2">
      <c r="A2906" t="s">
        <v>11274</v>
      </c>
      <c r="B2906" t="s">
        <v>11275</v>
      </c>
      <c r="C2906" t="s">
        <v>4</v>
      </c>
      <c r="D2906">
        <v>3150068</v>
      </c>
      <c r="E2906">
        <v>3151039</v>
      </c>
      <c r="F2906">
        <v>139</v>
      </c>
      <c r="G2906" t="s">
        <v>11287</v>
      </c>
      <c r="H2906">
        <v>0</v>
      </c>
      <c r="I2906" t="s">
        <v>20826</v>
      </c>
    </row>
    <row r="2907" spans="1:9" x14ac:dyDescent="0.2">
      <c r="A2907" t="s">
        <v>11274</v>
      </c>
      <c r="B2907" t="s">
        <v>11275</v>
      </c>
      <c r="C2907" t="s">
        <v>4</v>
      </c>
      <c r="D2907">
        <v>3151298</v>
      </c>
      <c r="E2907">
        <v>3152065</v>
      </c>
      <c r="F2907">
        <v>99.5</v>
      </c>
      <c r="G2907" t="s">
        <v>11276</v>
      </c>
      <c r="H2907">
        <v>0</v>
      </c>
      <c r="I2907" t="s">
        <v>20827</v>
      </c>
    </row>
    <row r="2908" spans="1:9" x14ac:dyDescent="0.2">
      <c r="A2908" t="s">
        <v>11274</v>
      </c>
      <c r="B2908" t="s">
        <v>11275</v>
      </c>
      <c r="C2908" t="s">
        <v>4</v>
      </c>
      <c r="D2908">
        <v>3152500</v>
      </c>
      <c r="E2908">
        <v>3153684</v>
      </c>
      <c r="F2908">
        <v>232.2</v>
      </c>
      <c r="G2908" t="s">
        <v>11276</v>
      </c>
      <c r="H2908">
        <v>0</v>
      </c>
      <c r="I2908" t="s">
        <v>20828</v>
      </c>
    </row>
    <row r="2909" spans="1:9" x14ac:dyDescent="0.2">
      <c r="A2909" t="s">
        <v>11274</v>
      </c>
      <c r="B2909" t="s">
        <v>11275</v>
      </c>
      <c r="C2909" t="s">
        <v>4</v>
      </c>
      <c r="D2909">
        <v>3153896</v>
      </c>
      <c r="E2909">
        <v>3155068</v>
      </c>
      <c r="F2909">
        <v>262.2</v>
      </c>
      <c r="G2909" t="s">
        <v>11276</v>
      </c>
      <c r="H2909">
        <v>0</v>
      </c>
      <c r="I2909" t="s">
        <v>20829</v>
      </c>
    </row>
    <row r="2910" spans="1:9" x14ac:dyDescent="0.2">
      <c r="A2910" t="s">
        <v>11274</v>
      </c>
      <c r="B2910" t="s">
        <v>11275</v>
      </c>
      <c r="C2910" t="s">
        <v>4</v>
      </c>
      <c r="D2910">
        <v>3155065</v>
      </c>
      <c r="E2910">
        <v>3155700</v>
      </c>
      <c r="F2910">
        <v>88.2</v>
      </c>
      <c r="G2910" t="s">
        <v>11276</v>
      </c>
      <c r="H2910">
        <v>0</v>
      </c>
      <c r="I2910" t="s">
        <v>20830</v>
      </c>
    </row>
    <row r="2911" spans="1:9" x14ac:dyDescent="0.2">
      <c r="A2911" t="s">
        <v>11274</v>
      </c>
      <c r="B2911" t="s">
        <v>11275</v>
      </c>
      <c r="C2911" t="s">
        <v>4</v>
      </c>
      <c r="D2911">
        <v>3155689</v>
      </c>
      <c r="E2911">
        <v>3156777</v>
      </c>
      <c r="F2911">
        <v>186.7</v>
      </c>
      <c r="G2911" t="s">
        <v>11287</v>
      </c>
      <c r="H2911">
        <v>0</v>
      </c>
      <c r="I2911" t="s">
        <v>20831</v>
      </c>
    </row>
    <row r="2912" spans="1:9" x14ac:dyDescent="0.2">
      <c r="A2912" t="s">
        <v>11274</v>
      </c>
      <c r="B2912" t="s">
        <v>11275</v>
      </c>
      <c r="C2912" t="s">
        <v>4</v>
      </c>
      <c r="D2912">
        <v>3156811</v>
      </c>
      <c r="E2912">
        <v>3158271</v>
      </c>
      <c r="F2912">
        <v>276.5</v>
      </c>
      <c r="G2912" t="s">
        <v>11287</v>
      </c>
      <c r="H2912">
        <v>0</v>
      </c>
      <c r="I2912" t="s">
        <v>20832</v>
      </c>
    </row>
    <row r="2913" spans="1:9" x14ac:dyDescent="0.2">
      <c r="A2913" t="s">
        <v>11274</v>
      </c>
      <c r="B2913" t="s">
        <v>11275</v>
      </c>
      <c r="C2913" t="s">
        <v>4</v>
      </c>
      <c r="D2913">
        <v>3158302</v>
      </c>
      <c r="E2913">
        <v>3158823</v>
      </c>
      <c r="F2913">
        <v>52.6</v>
      </c>
      <c r="G2913" t="s">
        <v>11287</v>
      </c>
      <c r="H2913">
        <v>0</v>
      </c>
      <c r="I2913" t="s">
        <v>20833</v>
      </c>
    </row>
    <row r="2914" spans="1:9" x14ac:dyDescent="0.2">
      <c r="A2914" t="s">
        <v>11274</v>
      </c>
      <c r="B2914" t="s">
        <v>11275</v>
      </c>
      <c r="C2914" t="s">
        <v>4</v>
      </c>
      <c r="D2914">
        <v>3159058</v>
      </c>
      <c r="E2914">
        <v>3160491</v>
      </c>
      <c r="F2914">
        <v>136.4</v>
      </c>
      <c r="G2914" t="s">
        <v>11276</v>
      </c>
      <c r="H2914">
        <v>0</v>
      </c>
      <c r="I2914" t="s">
        <v>20834</v>
      </c>
    </row>
    <row r="2915" spans="1:9" x14ac:dyDescent="0.2">
      <c r="A2915" t="s">
        <v>11274</v>
      </c>
      <c r="B2915" t="s">
        <v>11275</v>
      </c>
      <c r="C2915" t="s">
        <v>4</v>
      </c>
      <c r="D2915">
        <v>3160663</v>
      </c>
      <c r="E2915">
        <v>3161052</v>
      </c>
      <c r="F2915">
        <v>29.5</v>
      </c>
      <c r="G2915" t="s">
        <v>11287</v>
      </c>
      <c r="H2915">
        <v>0</v>
      </c>
      <c r="I2915" t="s">
        <v>20835</v>
      </c>
    </row>
    <row r="2916" spans="1:9" x14ac:dyDescent="0.2">
      <c r="A2916" t="s">
        <v>11274</v>
      </c>
      <c r="B2916" t="s">
        <v>11275</v>
      </c>
      <c r="C2916" t="s">
        <v>4</v>
      </c>
      <c r="D2916">
        <v>3161055</v>
      </c>
      <c r="E2916">
        <v>3161909</v>
      </c>
      <c r="F2916">
        <v>213.1</v>
      </c>
      <c r="G2916" t="s">
        <v>11287</v>
      </c>
      <c r="H2916">
        <v>0</v>
      </c>
      <c r="I2916" t="s">
        <v>20836</v>
      </c>
    </row>
    <row r="2917" spans="1:9" x14ac:dyDescent="0.2">
      <c r="A2917" t="s">
        <v>11274</v>
      </c>
      <c r="B2917" t="s">
        <v>11275</v>
      </c>
      <c r="C2917" t="s">
        <v>4</v>
      </c>
      <c r="D2917">
        <v>3162210</v>
      </c>
      <c r="E2917">
        <v>3162626</v>
      </c>
      <c r="F2917">
        <v>79.5</v>
      </c>
      <c r="G2917" t="s">
        <v>11276</v>
      </c>
      <c r="H2917">
        <v>0</v>
      </c>
      <c r="I2917" t="s">
        <v>20837</v>
      </c>
    </row>
    <row r="2918" spans="1:9" x14ac:dyDescent="0.2">
      <c r="A2918" t="s">
        <v>11274</v>
      </c>
      <c r="B2918" t="s">
        <v>11275</v>
      </c>
      <c r="C2918" t="s">
        <v>4</v>
      </c>
      <c r="D2918">
        <v>3162814</v>
      </c>
      <c r="E2918">
        <v>3164544</v>
      </c>
      <c r="F2918">
        <v>195.8</v>
      </c>
      <c r="G2918" t="s">
        <v>11287</v>
      </c>
      <c r="H2918">
        <v>0</v>
      </c>
      <c r="I2918" t="s">
        <v>20838</v>
      </c>
    </row>
    <row r="2919" spans="1:9" x14ac:dyDescent="0.2">
      <c r="A2919" t="s">
        <v>11274</v>
      </c>
      <c r="B2919" t="s">
        <v>11275</v>
      </c>
      <c r="C2919" t="s">
        <v>4</v>
      </c>
      <c r="D2919">
        <v>3164720</v>
      </c>
      <c r="E2919">
        <v>3167251</v>
      </c>
      <c r="F2919">
        <v>478.5</v>
      </c>
      <c r="G2919" t="s">
        <v>11276</v>
      </c>
      <c r="H2919">
        <v>0</v>
      </c>
      <c r="I2919" t="s">
        <v>20839</v>
      </c>
    </row>
    <row r="2920" spans="1:9" x14ac:dyDescent="0.2">
      <c r="A2920" t="s">
        <v>11274</v>
      </c>
      <c r="B2920" t="s">
        <v>11275</v>
      </c>
      <c r="C2920" t="s">
        <v>4</v>
      </c>
      <c r="D2920">
        <v>3167424</v>
      </c>
      <c r="E2920">
        <v>3169397</v>
      </c>
      <c r="F2920">
        <v>92.8</v>
      </c>
      <c r="G2920" t="s">
        <v>11276</v>
      </c>
      <c r="H2920">
        <v>0</v>
      </c>
      <c r="I2920" t="s">
        <v>20840</v>
      </c>
    </row>
    <row r="2921" spans="1:9" x14ac:dyDescent="0.2">
      <c r="A2921" t="s">
        <v>11274</v>
      </c>
      <c r="B2921" t="s">
        <v>11275</v>
      </c>
      <c r="C2921" t="s">
        <v>4</v>
      </c>
      <c r="D2921">
        <v>3169793</v>
      </c>
      <c r="E2921">
        <v>3170158</v>
      </c>
      <c r="F2921">
        <v>70.5</v>
      </c>
      <c r="G2921" t="s">
        <v>11276</v>
      </c>
      <c r="H2921">
        <v>0</v>
      </c>
      <c r="I2921" t="s">
        <v>20841</v>
      </c>
    </row>
    <row r="2922" spans="1:9" x14ac:dyDescent="0.2">
      <c r="A2922" t="s">
        <v>11274</v>
      </c>
      <c r="B2922" t="s">
        <v>11275</v>
      </c>
      <c r="C2922" t="s">
        <v>4</v>
      </c>
      <c r="D2922">
        <v>3170149</v>
      </c>
      <c r="E2922">
        <v>3170733</v>
      </c>
      <c r="F2922">
        <v>101.8</v>
      </c>
      <c r="G2922" t="s">
        <v>11276</v>
      </c>
      <c r="H2922">
        <v>0</v>
      </c>
      <c r="I2922" t="s">
        <v>20842</v>
      </c>
    </row>
    <row r="2923" spans="1:9" x14ac:dyDescent="0.2">
      <c r="A2923" t="s">
        <v>11274</v>
      </c>
      <c r="B2923" t="s">
        <v>11275</v>
      </c>
      <c r="C2923" t="s">
        <v>4</v>
      </c>
      <c r="D2923">
        <v>3170785</v>
      </c>
      <c r="E2923">
        <v>3171426</v>
      </c>
      <c r="F2923">
        <v>123.6</v>
      </c>
      <c r="G2923" t="s">
        <v>11276</v>
      </c>
      <c r="H2923">
        <v>0</v>
      </c>
      <c r="I2923" t="s">
        <v>20843</v>
      </c>
    </row>
    <row r="2924" spans="1:9" x14ac:dyDescent="0.2">
      <c r="A2924" t="s">
        <v>11274</v>
      </c>
      <c r="B2924" t="s">
        <v>11275</v>
      </c>
      <c r="C2924" t="s">
        <v>4</v>
      </c>
      <c r="D2924">
        <v>3171441</v>
      </c>
      <c r="E2924">
        <v>3172649</v>
      </c>
      <c r="F2924">
        <v>278.2</v>
      </c>
      <c r="G2924" t="s">
        <v>11276</v>
      </c>
      <c r="H2924">
        <v>0</v>
      </c>
      <c r="I2924" t="s">
        <v>20844</v>
      </c>
    </row>
    <row r="2925" spans="1:9" x14ac:dyDescent="0.2">
      <c r="A2925" t="s">
        <v>11274</v>
      </c>
      <c r="B2925" t="s">
        <v>11275</v>
      </c>
      <c r="C2925" t="s">
        <v>4</v>
      </c>
      <c r="D2925">
        <v>3172724</v>
      </c>
      <c r="E2925">
        <v>3173398</v>
      </c>
      <c r="F2925">
        <v>117.7</v>
      </c>
      <c r="G2925" t="s">
        <v>11276</v>
      </c>
      <c r="H2925">
        <v>0</v>
      </c>
      <c r="I2925" t="s">
        <v>20845</v>
      </c>
    </row>
    <row r="2926" spans="1:9" x14ac:dyDescent="0.2">
      <c r="A2926" t="s">
        <v>11274</v>
      </c>
      <c r="B2926" t="s">
        <v>11275</v>
      </c>
      <c r="C2926" t="s">
        <v>4</v>
      </c>
      <c r="D2926">
        <v>3173404</v>
      </c>
      <c r="E2926">
        <v>3174705</v>
      </c>
      <c r="F2926">
        <v>244.6</v>
      </c>
      <c r="G2926" t="s">
        <v>11276</v>
      </c>
      <c r="H2926">
        <v>0</v>
      </c>
      <c r="I2926" t="s">
        <v>20846</v>
      </c>
    </row>
    <row r="2927" spans="1:9" x14ac:dyDescent="0.2">
      <c r="A2927" t="s">
        <v>11274</v>
      </c>
      <c r="B2927" t="s">
        <v>11275</v>
      </c>
      <c r="C2927" t="s">
        <v>4</v>
      </c>
      <c r="D2927">
        <v>3174710</v>
      </c>
      <c r="E2927">
        <v>3175072</v>
      </c>
      <c r="F2927">
        <v>56.3</v>
      </c>
      <c r="G2927" t="s">
        <v>11276</v>
      </c>
      <c r="H2927">
        <v>0</v>
      </c>
      <c r="I2927" t="s">
        <v>20847</v>
      </c>
    </row>
    <row r="2928" spans="1:9" x14ac:dyDescent="0.2">
      <c r="A2928" t="s">
        <v>11274</v>
      </c>
      <c r="B2928" t="s">
        <v>11275</v>
      </c>
      <c r="C2928" t="s">
        <v>4</v>
      </c>
      <c r="D2928">
        <v>3175319</v>
      </c>
      <c r="E2928">
        <v>3177397</v>
      </c>
      <c r="F2928">
        <v>393</v>
      </c>
      <c r="G2928" t="s">
        <v>11276</v>
      </c>
      <c r="H2928">
        <v>0</v>
      </c>
      <c r="I2928" t="s">
        <v>20848</v>
      </c>
    </row>
    <row r="2929" spans="1:9" x14ac:dyDescent="0.2">
      <c r="A2929" t="s">
        <v>11274</v>
      </c>
      <c r="B2929" t="s">
        <v>11275</v>
      </c>
      <c r="C2929" t="s">
        <v>4</v>
      </c>
      <c r="D2929">
        <v>3177476</v>
      </c>
      <c r="E2929">
        <v>3178495</v>
      </c>
      <c r="F2929">
        <v>234.2</v>
      </c>
      <c r="G2929" t="s">
        <v>11276</v>
      </c>
      <c r="H2929">
        <v>0</v>
      </c>
      <c r="I2929" t="s">
        <v>20849</v>
      </c>
    </row>
    <row r="2930" spans="1:9" x14ac:dyDescent="0.2">
      <c r="A2930" t="s">
        <v>11274</v>
      </c>
      <c r="B2930" t="s">
        <v>11275</v>
      </c>
      <c r="C2930" t="s">
        <v>4</v>
      </c>
      <c r="D2930">
        <v>3178530</v>
      </c>
      <c r="E2930">
        <v>3179018</v>
      </c>
      <c r="F2930">
        <v>103.8</v>
      </c>
      <c r="G2930" t="s">
        <v>11276</v>
      </c>
      <c r="H2930">
        <v>0</v>
      </c>
      <c r="I2930" t="s">
        <v>20850</v>
      </c>
    </row>
    <row r="2931" spans="1:9" x14ac:dyDescent="0.2">
      <c r="A2931" t="s">
        <v>11274</v>
      </c>
      <c r="B2931" t="s">
        <v>11275</v>
      </c>
      <c r="C2931" t="s">
        <v>4</v>
      </c>
      <c r="D2931">
        <v>3179260</v>
      </c>
      <c r="E2931">
        <v>3179877</v>
      </c>
      <c r="F2931">
        <v>144.6</v>
      </c>
      <c r="G2931" t="s">
        <v>11276</v>
      </c>
      <c r="H2931">
        <v>0</v>
      </c>
      <c r="I2931" t="s">
        <v>20851</v>
      </c>
    </row>
    <row r="2932" spans="1:9" x14ac:dyDescent="0.2">
      <c r="A2932" t="s">
        <v>11274</v>
      </c>
      <c r="B2932" t="s">
        <v>11275</v>
      </c>
      <c r="C2932" t="s">
        <v>4</v>
      </c>
      <c r="D2932">
        <v>3179889</v>
      </c>
      <c r="E2932">
        <v>3180197</v>
      </c>
      <c r="F2932">
        <v>85.4</v>
      </c>
      <c r="G2932" t="s">
        <v>11276</v>
      </c>
      <c r="H2932">
        <v>0</v>
      </c>
      <c r="I2932" t="s">
        <v>20852</v>
      </c>
    </row>
    <row r="2933" spans="1:9" x14ac:dyDescent="0.2">
      <c r="A2933" t="s">
        <v>11274</v>
      </c>
      <c r="B2933" t="s">
        <v>11275</v>
      </c>
      <c r="C2933" t="s">
        <v>4</v>
      </c>
      <c r="D2933">
        <v>3180202</v>
      </c>
      <c r="E2933">
        <v>3182127</v>
      </c>
      <c r="F2933">
        <v>451.4</v>
      </c>
      <c r="G2933" t="s">
        <v>11276</v>
      </c>
      <c r="H2933">
        <v>0</v>
      </c>
      <c r="I2933" t="s">
        <v>20853</v>
      </c>
    </row>
    <row r="2934" spans="1:9" x14ac:dyDescent="0.2">
      <c r="A2934" t="s">
        <v>11274</v>
      </c>
      <c r="B2934" t="s">
        <v>11275</v>
      </c>
      <c r="C2934" t="s">
        <v>4</v>
      </c>
      <c r="D2934">
        <v>3182133</v>
      </c>
      <c r="E2934">
        <v>3183644</v>
      </c>
      <c r="F2934">
        <v>379.9</v>
      </c>
      <c r="G2934" t="s">
        <v>11276</v>
      </c>
      <c r="H2934">
        <v>0</v>
      </c>
      <c r="I2934" t="s">
        <v>20854</v>
      </c>
    </row>
    <row r="2935" spans="1:9" x14ac:dyDescent="0.2">
      <c r="A2935" t="s">
        <v>11274</v>
      </c>
      <c r="B2935" t="s">
        <v>11275</v>
      </c>
      <c r="C2935" t="s">
        <v>4</v>
      </c>
      <c r="D2935">
        <v>3183659</v>
      </c>
      <c r="E2935">
        <v>3185089</v>
      </c>
      <c r="F2935">
        <v>326.60000000000002</v>
      </c>
      <c r="G2935" t="s">
        <v>11276</v>
      </c>
      <c r="H2935">
        <v>0</v>
      </c>
      <c r="I2935" t="s">
        <v>20855</v>
      </c>
    </row>
    <row r="2936" spans="1:9" x14ac:dyDescent="0.2">
      <c r="A2936" t="s">
        <v>11274</v>
      </c>
      <c r="B2936" t="s">
        <v>11275</v>
      </c>
      <c r="C2936" t="s">
        <v>4</v>
      </c>
      <c r="D2936">
        <v>3185096</v>
      </c>
      <c r="E2936">
        <v>3185863</v>
      </c>
      <c r="F2936">
        <v>126.8</v>
      </c>
      <c r="G2936" t="s">
        <v>11276</v>
      </c>
      <c r="H2936">
        <v>0</v>
      </c>
      <c r="I2936" t="s">
        <v>20856</v>
      </c>
    </row>
    <row r="2937" spans="1:9" x14ac:dyDescent="0.2">
      <c r="A2937" t="s">
        <v>11274</v>
      </c>
      <c r="B2937" t="s">
        <v>11275</v>
      </c>
      <c r="C2937" t="s">
        <v>4</v>
      </c>
      <c r="D2937">
        <v>3186113</v>
      </c>
      <c r="E2937">
        <v>3187783</v>
      </c>
      <c r="F2937">
        <v>320.60000000000002</v>
      </c>
      <c r="G2937" t="s">
        <v>11276</v>
      </c>
      <c r="H2937">
        <v>0</v>
      </c>
      <c r="I2937" t="s">
        <v>20857</v>
      </c>
    </row>
    <row r="2938" spans="1:9" x14ac:dyDescent="0.2">
      <c r="A2938" t="s">
        <v>11274</v>
      </c>
      <c r="B2938" t="s">
        <v>11275</v>
      </c>
      <c r="C2938" t="s">
        <v>4</v>
      </c>
      <c r="D2938">
        <v>3187830</v>
      </c>
      <c r="E2938">
        <v>3188234</v>
      </c>
      <c r="F2938">
        <v>87.5</v>
      </c>
      <c r="G2938" t="s">
        <v>11276</v>
      </c>
      <c r="H2938">
        <v>0</v>
      </c>
      <c r="I2938" t="s">
        <v>20858</v>
      </c>
    </row>
    <row r="2939" spans="1:9" x14ac:dyDescent="0.2">
      <c r="A2939" t="s">
        <v>11274</v>
      </c>
      <c r="B2939" t="s">
        <v>11275</v>
      </c>
      <c r="C2939" t="s">
        <v>4</v>
      </c>
      <c r="D2939">
        <v>3188245</v>
      </c>
      <c r="E2939">
        <v>3188517</v>
      </c>
      <c r="F2939">
        <v>42.2</v>
      </c>
      <c r="G2939" t="s">
        <v>11276</v>
      </c>
      <c r="H2939">
        <v>0</v>
      </c>
      <c r="I2939" t="s">
        <v>20859</v>
      </c>
    </row>
    <row r="2940" spans="1:9" x14ac:dyDescent="0.2">
      <c r="A2940" t="s">
        <v>11274</v>
      </c>
      <c r="B2940" t="s">
        <v>11275</v>
      </c>
      <c r="C2940" t="s">
        <v>4</v>
      </c>
      <c r="D2940">
        <v>3189060</v>
      </c>
      <c r="E2940">
        <v>3190382</v>
      </c>
      <c r="F2940">
        <v>276.2</v>
      </c>
      <c r="G2940" t="s">
        <v>11276</v>
      </c>
      <c r="H2940">
        <v>0</v>
      </c>
      <c r="I2940" t="s">
        <v>20860</v>
      </c>
    </row>
    <row r="2941" spans="1:9" x14ac:dyDescent="0.2">
      <c r="A2941" t="s">
        <v>11274</v>
      </c>
      <c r="B2941" t="s">
        <v>11275</v>
      </c>
      <c r="C2941" t="s">
        <v>4</v>
      </c>
      <c r="D2941">
        <v>3190379</v>
      </c>
      <c r="E2941">
        <v>3191677</v>
      </c>
      <c r="F2941">
        <v>287.7</v>
      </c>
      <c r="G2941" t="s">
        <v>11276</v>
      </c>
      <c r="H2941">
        <v>0</v>
      </c>
      <c r="I2941" t="s">
        <v>20861</v>
      </c>
    </row>
    <row r="2942" spans="1:9" x14ac:dyDescent="0.2">
      <c r="A2942" t="s">
        <v>11274</v>
      </c>
      <c r="B2942" t="s">
        <v>11275</v>
      </c>
      <c r="C2942" t="s">
        <v>4</v>
      </c>
      <c r="D2942">
        <v>3191677</v>
      </c>
      <c r="E2942">
        <v>3192420</v>
      </c>
      <c r="F2942">
        <v>149.4</v>
      </c>
      <c r="G2942" t="s">
        <v>11276</v>
      </c>
      <c r="H2942">
        <v>0</v>
      </c>
      <c r="I2942" t="s">
        <v>20862</v>
      </c>
    </row>
    <row r="2943" spans="1:9" x14ac:dyDescent="0.2">
      <c r="A2943" t="s">
        <v>11274</v>
      </c>
      <c r="B2943" t="s">
        <v>11275</v>
      </c>
      <c r="C2943" t="s">
        <v>4</v>
      </c>
      <c r="D2943">
        <v>3192872</v>
      </c>
      <c r="E2943">
        <v>3193756</v>
      </c>
      <c r="F2943">
        <v>161.80000000000001</v>
      </c>
      <c r="G2943" t="s">
        <v>11287</v>
      </c>
      <c r="H2943">
        <v>0</v>
      </c>
      <c r="I2943" t="s">
        <v>20863</v>
      </c>
    </row>
    <row r="2944" spans="1:9" x14ac:dyDescent="0.2">
      <c r="A2944" t="s">
        <v>11274</v>
      </c>
      <c r="B2944" t="s">
        <v>11275</v>
      </c>
      <c r="C2944" t="s">
        <v>4</v>
      </c>
      <c r="D2944">
        <v>3193826</v>
      </c>
      <c r="E2944">
        <v>3194254</v>
      </c>
      <c r="F2944">
        <v>89.7</v>
      </c>
      <c r="G2944" t="s">
        <v>11276</v>
      </c>
      <c r="H2944">
        <v>0</v>
      </c>
      <c r="I2944" t="s">
        <v>20864</v>
      </c>
    </row>
    <row r="2945" spans="1:9" x14ac:dyDescent="0.2">
      <c r="A2945" t="s">
        <v>11274</v>
      </c>
      <c r="B2945" t="s">
        <v>11275</v>
      </c>
      <c r="C2945" t="s">
        <v>4</v>
      </c>
      <c r="D2945">
        <v>3194431</v>
      </c>
      <c r="E2945">
        <v>3195015</v>
      </c>
      <c r="F2945">
        <v>79.2</v>
      </c>
      <c r="G2945" t="s">
        <v>11276</v>
      </c>
      <c r="H2945">
        <v>0</v>
      </c>
      <c r="I2945" t="s">
        <v>20865</v>
      </c>
    </row>
    <row r="2946" spans="1:9" x14ac:dyDescent="0.2">
      <c r="A2946" t="s">
        <v>11274</v>
      </c>
      <c r="B2946" t="s">
        <v>11275</v>
      </c>
      <c r="C2946" t="s">
        <v>4</v>
      </c>
      <c r="D2946">
        <v>3195238</v>
      </c>
      <c r="E2946">
        <v>3195699</v>
      </c>
      <c r="F2946">
        <v>97.4</v>
      </c>
      <c r="G2946" t="s">
        <v>11276</v>
      </c>
      <c r="H2946">
        <v>0</v>
      </c>
      <c r="I2946" t="s">
        <v>20866</v>
      </c>
    </row>
    <row r="2947" spans="1:9" x14ac:dyDescent="0.2">
      <c r="A2947" t="s">
        <v>11274</v>
      </c>
      <c r="B2947" t="s">
        <v>11275</v>
      </c>
      <c r="C2947" t="s">
        <v>4</v>
      </c>
      <c r="D2947">
        <v>3195701</v>
      </c>
      <c r="E2947">
        <v>3196180</v>
      </c>
      <c r="F2947">
        <v>100.2</v>
      </c>
      <c r="G2947" t="s">
        <v>11276</v>
      </c>
      <c r="H2947">
        <v>0</v>
      </c>
      <c r="I2947" t="s">
        <v>20867</v>
      </c>
    </row>
    <row r="2948" spans="1:9" x14ac:dyDescent="0.2">
      <c r="A2948" t="s">
        <v>11274</v>
      </c>
      <c r="B2948" t="s">
        <v>11275</v>
      </c>
      <c r="C2948" t="s">
        <v>4</v>
      </c>
      <c r="D2948">
        <v>3196292</v>
      </c>
      <c r="E2948">
        <v>3196705</v>
      </c>
      <c r="F2948">
        <v>58</v>
      </c>
      <c r="G2948" t="s">
        <v>11287</v>
      </c>
      <c r="H2948">
        <v>0</v>
      </c>
      <c r="I2948" t="s">
        <v>20868</v>
      </c>
    </row>
    <row r="2949" spans="1:9" x14ac:dyDescent="0.2">
      <c r="A2949" t="s">
        <v>11274</v>
      </c>
      <c r="B2949" t="s">
        <v>11275</v>
      </c>
      <c r="C2949" t="s">
        <v>4</v>
      </c>
      <c r="D2949">
        <v>3196877</v>
      </c>
      <c r="E2949">
        <v>3197218</v>
      </c>
      <c r="F2949">
        <v>55</v>
      </c>
      <c r="G2949" t="s">
        <v>11287</v>
      </c>
      <c r="H2949">
        <v>0</v>
      </c>
      <c r="I2949" t="s">
        <v>20869</v>
      </c>
    </row>
    <row r="2950" spans="1:9" x14ac:dyDescent="0.2">
      <c r="A2950" t="s">
        <v>11274</v>
      </c>
      <c r="B2950" t="s">
        <v>11275</v>
      </c>
      <c r="C2950" t="s">
        <v>4</v>
      </c>
      <c r="D2950">
        <v>3197337</v>
      </c>
      <c r="E2950">
        <v>3197822</v>
      </c>
      <c r="F2950">
        <v>92.5</v>
      </c>
      <c r="G2950" t="s">
        <v>11287</v>
      </c>
      <c r="H2950">
        <v>0</v>
      </c>
      <c r="I2950" t="s">
        <v>20870</v>
      </c>
    </row>
    <row r="2951" spans="1:9" x14ac:dyDescent="0.2">
      <c r="A2951" t="s">
        <v>11274</v>
      </c>
      <c r="B2951" t="s">
        <v>11275</v>
      </c>
      <c r="C2951" t="s">
        <v>4</v>
      </c>
      <c r="D2951">
        <v>3197819</v>
      </c>
      <c r="E2951">
        <v>3198634</v>
      </c>
      <c r="F2951">
        <v>115.1</v>
      </c>
      <c r="G2951" t="s">
        <v>11287</v>
      </c>
      <c r="H2951">
        <v>0</v>
      </c>
      <c r="I2951" t="s">
        <v>20871</v>
      </c>
    </row>
    <row r="2952" spans="1:9" x14ac:dyDescent="0.2">
      <c r="A2952" t="s">
        <v>11274</v>
      </c>
      <c r="B2952" t="s">
        <v>11275</v>
      </c>
      <c r="C2952" t="s">
        <v>4</v>
      </c>
      <c r="D2952">
        <v>3198642</v>
      </c>
      <c r="E2952">
        <v>3199493</v>
      </c>
      <c r="F2952">
        <v>177</v>
      </c>
      <c r="G2952" t="s">
        <v>11287</v>
      </c>
      <c r="H2952">
        <v>0</v>
      </c>
      <c r="I2952" t="s">
        <v>20872</v>
      </c>
    </row>
    <row r="2953" spans="1:9" x14ac:dyDescent="0.2">
      <c r="A2953" t="s">
        <v>11274</v>
      </c>
      <c r="B2953" t="s">
        <v>11275</v>
      </c>
      <c r="C2953" t="s">
        <v>4</v>
      </c>
      <c r="D2953">
        <v>3199559</v>
      </c>
      <c r="E2953">
        <v>3199831</v>
      </c>
      <c r="F2953">
        <v>59.7</v>
      </c>
      <c r="G2953" t="s">
        <v>11287</v>
      </c>
      <c r="H2953">
        <v>0</v>
      </c>
      <c r="I2953" t="s">
        <v>20873</v>
      </c>
    </row>
    <row r="2954" spans="1:9" x14ac:dyDescent="0.2">
      <c r="A2954" t="s">
        <v>11274</v>
      </c>
      <c r="B2954" t="s">
        <v>11275</v>
      </c>
      <c r="C2954" t="s">
        <v>4</v>
      </c>
      <c r="D2954">
        <v>3200020</v>
      </c>
      <c r="E2954">
        <v>3200577</v>
      </c>
      <c r="F2954">
        <v>66</v>
      </c>
      <c r="G2954" t="s">
        <v>11276</v>
      </c>
      <c r="H2954">
        <v>0</v>
      </c>
      <c r="I2954" t="s">
        <v>20874</v>
      </c>
    </row>
    <row r="2955" spans="1:9" x14ac:dyDescent="0.2">
      <c r="A2955" t="s">
        <v>11274</v>
      </c>
      <c r="B2955" t="s">
        <v>11275</v>
      </c>
      <c r="C2955" t="s">
        <v>4</v>
      </c>
      <c r="D2955">
        <v>3200574</v>
      </c>
      <c r="E2955">
        <v>3201209</v>
      </c>
      <c r="F2955">
        <v>117.2</v>
      </c>
      <c r="G2955" t="s">
        <v>11276</v>
      </c>
      <c r="H2955">
        <v>0</v>
      </c>
      <c r="I2955" t="s">
        <v>20875</v>
      </c>
    </row>
    <row r="2956" spans="1:9" x14ac:dyDescent="0.2">
      <c r="A2956" t="s">
        <v>11274</v>
      </c>
      <c r="B2956" t="s">
        <v>11275</v>
      </c>
      <c r="C2956" t="s">
        <v>4</v>
      </c>
      <c r="D2956">
        <v>3201485</v>
      </c>
      <c r="E2956">
        <v>3202012</v>
      </c>
      <c r="F2956">
        <v>104.3</v>
      </c>
      <c r="G2956" t="s">
        <v>11276</v>
      </c>
      <c r="H2956">
        <v>0</v>
      </c>
      <c r="I2956" t="s">
        <v>20876</v>
      </c>
    </row>
    <row r="2957" spans="1:9" x14ac:dyDescent="0.2">
      <c r="A2957" t="s">
        <v>11274</v>
      </c>
      <c r="B2957" t="s">
        <v>11275</v>
      </c>
      <c r="C2957" t="s">
        <v>4</v>
      </c>
      <c r="D2957">
        <v>3202056</v>
      </c>
      <c r="E2957">
        <v>3203000</v>
      </c>
      <c r="F2957">
        <v>173.5</v>
      </c>
      <c r="G2957" t="s">
        <v>11287</v>
      </c>
      <c r="H2957">
        <v>0</v>
      </c>
      <c r="I2957" t="s">
        <v>20877</v>
      </c>
    </row>
    <row r="2958" spans="1:9" x14ac:dyDescent="0.2">
      <c r="A2958" t="s">
        <v>11274</v>
      </c>
      <c r="B2958" t="s">
        <v>11275</v>
      </c>
      <c r="C2958" t="s">
        <v>4</v>
      </c>
      <c r="D2958">
        <v>3203023</v>
      </c>
      <c r="E2958">
        <v>3204078</v>
      </c>
      <c r="F2958">
        <v>236.1</v>
      </c>
      <c r="G2958" t="s">
        <v>11287</v>
      </c>
      <c r="H2958">
        <v>0</v>
      </c>
      <c r="I2958" t="s">
        <v>20878</v>
      </c>
    </row>
    <row r="2959" spans="1:9" x14ac:dyDescent="0.2">
      <c r="A2959" t="s">
        <v>11274</v>
      </c>
      <c r="B2959" t="s">
        <v>11275</v>
      </c>
      <c r="C2959" t="s">
        <v>4</v>
      </c>
      <c r="D2959">
        <v>3204235</v>
      </c>
      <c r="E2959">
        <v>3205233</v>
      </c>
      <c r="F2959">
        <v>186.7</v>
      </c>
      <c r="G2959" t="s">
        <v>11287</v>
      </c>
      <c r="H2959">
        <v>0</v>
      </c>
      <c r="I2959" t="s">
        <v>20879</v>
      </c>
    </row>
    <row r="2960" spans="1:9" x14ac:dyDescent="0.2">
      <c r="A2960" t="s">
        <v>11274</v>
      </c>
      <c r="B2960" t="s">
        <v>11275</v>
      </c>
      <c r="C2960" t="s">
        <v>4</v>
      </c>
      <c r="D2960">
        <v>3205476</v>
      </c>
      <c r="E2960">
        <v>3206504</v>
      </c>
      <c r="F2960">
        <v>217.2</v>
      </c>
      <c r="G2960" t="s">
        <v>11287</v>
      </c>
      <c r="H2960">
        <v>0</v>
      </c>
      <c r="I2960" t="s">
        <v>20880</v>
      </c>
    </row>
    <row r="2961" spans="1:9" x14ac:dyDescent="0.2">
      <c r="A2961" t="s">
        <v>11274</v>
      </c>
      <c r="B2961" t="s">
        <v>11275</v>
      </c>
      <c r="C2961" t="s">
        <v>4</v>
      </c>
      <c r="D2961">
        <v>3206541</v>
      </c>
      <c r="E2961">
        <v>3206891</v>
      </c>
      <c r="F2961">
        <v>92.6</v>
      </c>
      <c r="G2961" t="s">
        <v>11287</v>
      </c>
      <c r="H2961">
        <v>0</v>
      </c>
      <c r="I2961" t="s">
        <v>20881</v>
      </c>
    </row>
    <row r="2962" spans="1:9" x14ac:dyDescent="0.2">
      <c r="A2962" t="s">
        <v>11274</v>
      </c>
      <c r="B2962" t="s">
        <v>11275</v>
      </c>
      <c r="C2962" t="s">
        <v>4</v>
      </c>
      <c r="D2962">
        <v>3207038</v>
      </c>
      <c r="E2962">
        <v>3208630</v>
      </c>
      <c r="F2962">
        <v>339.1</v>
      </c>
      <c r="G2962" t="s">
        <v>11287</v>
      </c>
      <c r="H2962">
        <v>0</v>
      </c>
      <c r="I2962" t="s">
        <v>20882</v>
      </c>
    </row>
    <row r="2963" spans="1:9" x14ac:dyDescent="0.2">
      <c r="A2963" t="s">
        <v>11274</v>
      </c>
      <c r="B2963" t="s">
        <v>11275</v>
      </c>
      <c r="C2963" t="s">
        <v>4</v>
      </c>
      <c r="D2963">
        <v>3208662</v>
      </c>
      <c r="E2963">
        <v>3209645</v>
      </c>
      <c r="F2963">
        <v>137.69999999999999</v>
      </c>
      <c r="G2963" t="s">
        <v>11287</v>
      </c>
      <c r="H2963">
        <v>0</v>
      </c>
      <c r="I2963" t="s">
        <v>20883</v>
      </c>
    </row>
    <row r="2964" spans="1:9" x14ac:dyDescent="0.2">
      <c r="A2964" t="s">
        <v>11274</v>
      </c>
      <c r="B2964" t="s">
        <v>11275</v>
      </c>
      <c r="C2964" t="s">
        <v>4</v>
      </c>
      <c r="D2964">
        <v>3209802</v>
      </c>
      <c r="E2964">
        <v>3210794</v>
      </c>
      <c r="F2964">
        <v>126.8</v>
      </c>
      <c r="G2964" t="s">
        <v>11276</v>
      </c>
      <c r="H2964">
        <v>0</v>
      </c>
      <c r="I2964" t="s">
        <v>20884</v>
      </c>
    </row>
    <row r="2965" spans="1:9" x14ac:dyDescent="0.2">
      <c r="A2965" t="s">
        <v>11274</v>
      </c>
      <c r="B2965" t="s">
        <v>11275</v>
      </c>
      <c r="C2965" t="s">
        <v>4</v>
      </c>
      <c r="D2965">
        <v>3210934</v>
      </c>
      <c r="E2965">
        <v>3211731</v>
      </c>
      <c r="F2965">
        <v>57.7</v>
      </c>
      <c r="G2965" t="s">
        <v>11287</v>
      </c>
      <c r="H2965">
        <v>0</v>
      </c>
      <c r="I2965" t="s">
        <v>20885</v>
      </c>
    </row>
    <row r="2966" spans="1:9" x14ac:dyDescent="0.2">
      <c r="A2966" t="s">
        <v>11274</v>
      </c>
      <c r="B2966" t="s">
        <v>11275</v>
      </c>
      <c r="C2966" t="s">
        <v>4</v>
      </c>
      <c r="D2966">
        <v>3212070</v>
      </c>
      <c r="E2966">
        <v>3212474</v>
      </c>
      <c r="F2966">
        <v>61.5</v>
      </c>
      <c r="G2966" t="s">
        <v>11276</v>
      </c>
      <c r="H2966">
        <v>0</v>
      </c>
      <c r="I2966" t="s">
        <v>20886</v>
      </c>
    </row>
    <row r="2967" spans="1:9" x14ac:dyDescent="0.2">
      <c r="A2967" t="s">
        <v>11274</v>
      </c>
      <c r="B2967" t="s">
        <v>11275</v>
      </c>
      <c r="C2967" t="s">
        <v>4</v>
      </c>
      <c r="D2967">
        <v>3212657</v>
      </c>
      <c r="E2967">
        <v>3213817</v>
      </c>
      <c r="F2967">
        <v>230.4</v>
      </c>
      <c r="G2967" t="s">
        <v>11276</v>
      </c>
      <c r="H2967">
        <v>0</v>
      </c>
      <c r="I2967" t="s">
        <v>20887</v>
      </c>
    </row>
    <row r="2968" spans="1:9" x14ac:dyDescent="0.2">
      <c r="A2968" t="s">
        <v>11274</v>
      </c>
      <c r="B2968" t="s">
        <v>11275</v>
      </c>
      <c r="C2968" t="s">
        <v>4</v>
      </c>
      <c r="D2968">
        <v>3213896</v>
      </c>
      <c r="E2968">
        <v>3214774</v>
      </c>
      <c r="F2968">
        <v>175.8</v>
      </c>
      <c r="G2968" t="s">
        <v>11287</v>
      </c>
      <c r="H2968">
        <v>0</v>
      </c>
      <c r="I2968" t="s">
        <v>20888</v>
      </c>
    </row>
    <row r="2969" spans="1:9" x14ac:dyDescent="0.2">
      <c r="A2969" t="s">
        <v>11274</v>
      </c>
      <c r="B2969" t="s">
        <v>11275</v>
      </c>
      <c r="C2969" t="s">
        <v>4</v>
      </c>
      <c r="D2969">
        <v>3214848</v>
      </c>
      <c r="E2969">
        <v>3215339</v>
      </c>
      <c r="F2969">
        <v>77.8</v>
      </c>
      <c r="G2969" t="s">
        <v>11276</v>
      </c>
      <c r="H2969">
        <v>0</v>
      </c>
      <c r="I2969" t="s">
        <v>20889</v>
      </c>
    </row>
    <row r="2970" spans="1:9" x14ac:dyDescent="0.2">
      <c r="A2970" t="s">
        <v>11274</v>
      </c>
      <c r="B2970" t="s">
        <v>11275</v>
      </c>
      <c r="C2970" t="s">
        <v>4</v>
      </c>
      <c r="D2970">
        <v>3216002</v>
      </c>
      <c r="E2970">
        <v>3216799</v>
      </c>
      <c r="F2970">
        <v>118.3</v>
      </c>
      <c r="G2970" t="s">
        <v>11287</v>
      </c>
      <c r="H2970">
        <v>0</v>
      </c>
      <c r="I2970" t="s">
        <v>20890</v>
      </c>
    </row>
    <row r="2971" spans="1:9" x14ac:dyDescent="0.2">
      <c r="A2971" t="s">
        <v>11274</v>
      </c>
      <c r="B2971" t="s">
        <v>11275</v>
      </c>
      <c r="C2971" t="s">
        <v>4</v>
      </c>
      <c r="D2971">
        <v>3216977</v>
      </c>
      <c r="E2971">
        <v>3217153</v>
      </c>
      <c r="F2971">
        <v>16.5</v>
      </c>
      <c r="G2971" t="s">
        <v>11287</v>
      </c>
      <c r="H2971">
        <v>0</v>
      </c>
      <c r="I2971" t="s">
        <v>20891</v>
      </c>
    </row>
    <row r="2972" spans="1:9" x14ac:dyDescent="0.2">
      <c r="A2972" t="s">
        <v>11274</v>
      </c>
      <c r="B2972" t="s">
        <v>11275</v>
      </c>
      <c r="C2972" t="s">
        <v>4</v>
      </c>
      <c r="D2972">
        <v>3217269</v>
      </c>
      <c r="E2972">
        <v>3218114</v>
      </c>
      <c r="F2972">
        <v>115.8</v>
      </c>
      <c r="G2972" t="s">
        <v>11276</v>
      </c>
      <c r="H2972">
        <v>0</v>
      </c>
      <c r="I2972" t="s">
        <v>20892</v>
      </c>
    </row>
    <row r="2973" spans="1:9" x14ac:dyDescent="0.2">
      <c r="A2973" t="s">
        <v>11274</v>
      </c>
      <c r="B2973" t="s">
        <v>11275</v>
      </c>
      <c r="C2973" t="s">
        <v>4</v>
      </c>
      <c r="D2973">
        <v>3218580</v>
      </c>
      <c r="E2973">
        <v>3218933</v>
      </c>
      <c r="F2973">
        <v>47.6</v>
      </c>
      <c r="G2973" t="s">
        <v>11276</v>
      </c>
      <c r="H2973">
        <v>0</v>
      </c>
      <c r="I2973" t="s">
        <v>20893</v>
      </c>
    </row>
    <row r="2974" spans="1:9" x14ac:dyDescent="0.2">
      <c r="A2974" t="s">
        <v>11274</v>
      </c>
      <c r="B2974" t="s">
        <v>11275</v>
      </c>
      <c r="C2974" t="s">
        <v>4</v>
      </c>
      <c r="D2974">
        <v>3218956</v>
      </c>
      <c r="E2974">
        <v>3221043</v>
      </c>
      <c r="F2974">
        <v>120.3</v>
      </c>
      <c r="G2974" t="s">
        <v>11287</v>
      </c>
      <c r="H2974">
        <v>0</v>
      </c>
      <c r="I2974" t="s">
        <v>20894</v>
      </c>
    </row>
    <row r="2975" spans="1:9" x14ac:dyDescent="0.2">
      <c r="A2975" t="s">
        <v>11274</v>
      </c>
      <c r="B2975" t="s">
        <v>11275</v>
      </c>
      <c r="C2975" t="s">
        <v>4</v>
      </c>
      <c r="D2975">
        <v>3221253</v>
      </c>
      <c r="E2975">
        <v>3221570</v>
      </c>
      <c r="F2975">
        <v>49.5</v>
      </c>
      <c r="G2975" t="s">
        <v>11287</v>
      </c>
      <c r="H2975">
        <v>0</v>
      </c>
      <c r="I2975" t="s">
        <v>20895</v>
      </c>
    </row>
    <row r="2976" spans="1:9" x14ac:dyDescent="0.2">
      <c r="A2976" t="s">
        <v>11274</v>
      </c>
      <c r="B2976" t="s">
        <v>11275</v>
      </c>
      <c r="C2976" t="s">
        <v>4</v>
      </c>
      <c r="D2976">
        <v>3221784</v>
      </c>
      <c r="E2976">
        <v>3222758</v>
      </c>
      <c r="F2976">
        <v>177.2</v>
      </c>
      <c r="G2976" t="s">
        <v>11287</v>
      </c>
      <c r="H2976">
        <v>0</v>
      </c>
      <c r="I2976" t="s">
        <v>20896</v>
      </c>
    </row>
    <row r="2977" spans="1:9" x14ac:dyDescent="0.2">
      <c r="A2977" t="s">
        <v>11274</v>
      </c>
      <c r="B2977" t="s">
        <v>11275</v>
      </c>
      <c r="C2977" t="s">
        <v>4</v>
      </c>
      <c r="D2977">
        <v>3222755</v>
      </c>
      <c r="E2977">
        <v>3223825</v>
      </c>
      <c r="F2977">
        <v>220.7</v>
      </c>
      <c r="G2977" t="s">
        <v>11287</v>
      </c>
      <c r="H2977">
        <v>0</v>
      </c>
      <c r="I2977" t="s">
        <v>20897</v>
      </c>
    </row>
    <row r="2978" spans="1:9" x14ac:dyDescent="0.2">
      <c r="A2978" t="s">
        <v>11274</v>
      </c>
      <c r="B2978" t="s">
        <v>11275</v>
      </c>
      <c r="C2978" t="s">
        <v>4</v>
      </c>
      <c r="D2978">
        <v>3224069</v>
      </c>
      <c r="E2978">
        <v>3224593</v>
      </c>
      <c r="F2978">
        <v>104.3</v>
      </c>
      <c r="G2978" t="s">
        <v>11287</v>
      </c>
      <c r="H2978">
        <v>0</v>
      </c>
      <c r="I2978" t="s">
        <v>20898</v>
      </c>
    </row>
    <row r="2979" spans="1:9" x14ac:dyDescent="0.2">
      <c r="A2979" t="s">
        <v>11274</v>
      </c>
      <c r="B2979" t="s">
        <v>11275</v>
      </c>
      <c r="C2979" t="s">
        <v>4</v>
      </c>
      <c r="D2979">
        <v>3224598</v>
      </c>
      <c r="E2979">
        <v>3225146</v>
      </c>
      <c r="F2979">
        <v>96.7</v>
      </c>
      <c r="G2979" t="s">
        <v>11287</v>
      </c>
      <c r="H2979">
        <v>0</v>
      </c>
      <c r="I2979" t="s">
        <v>20899</v>
      </c>
    </row>
    <row r="2980" spans="1:9" x14ac:dyDescent="0.2">
      <c r="A2980" t="s">
        <v>11274</v>
      </c>
      <c r="B2980" t="s">
        <v>11275</v>
      </c>
      <c r="C2980" t="s">
        <v>4</v>
      </c>
      <c r="D2980">
        <v>3225241</v>
      </c>
      <c r="E2980">
        <v>3225801</v>
      </c>
      <c r="F2980">
        <v>91.7</v>
      </c>
      <c r="G2980" t="s">
        <v>11276</v>
      </c>
      <c r="H2980">
        <v>0</v>
      </c>
      <c r="I2980" t="s">
        <v>20900</v>
      </c>
    </row>
    <row r="2981" spans="1:9" x14ac:dyDescent="0.2">
      <c r="A2981" t="s">
        <v>11274</v>
      </c>
      <c r="B2981" t="s">
        <v>11275</v>
      </c>
      <c r="C2981" t="s">
        <v>4</v>
      </c>
      <c r="D2981">
        <v>3226036</v>
      </c>
      <c r="E2981">
        <v>3226794</v>
      </c>
      <c r="F2981">
        <v>134.80000000000001</v>
      </c>
      <c r="G2981" t="s">
        <v>11287</v>
      </c>
      <c r="H2981">
        <v>0</v>
      </c>
      <c r="I2981" t="s">
        <v>20901</v>
      </c>
    </row>
    <row r="2982" spans="1:9" x14ac:dyDescent="0.2">
      <c r="A2982" t="s">
        <v>11274</v>
      </c>
      <c r="B2982" t="s">
        <v>11275</v>
      </c>
      <c r="C2982" t="s">
        <v>4</v>
      </c>
      <c r="D2982">
        <v>3226966</v>
      </c>
      <c r="E2982">
        <v>3228858</v>
      </c>
      <c r="F2982">
        <v>405.8</v>
      </c>
      <c r="G2982" t="s">
        <v>11276</v>
      </c>
      <c r="H2982">
        <v>0</v>
      </c>
      <c r="I2982" t="s">
        <v>20902</v>
      </c>
    </row>
    <row r="2983" spans="1:9" x14ac:dyDescent="0.2">
      <c r="A2983" t="s">
        <v>11274</v>
      </c>
      <c r="B2983" t="s">
        <v>11275</v>
      </c>
      <c r="C2983" t="s">
        <v>4</v>
      </c>
      <c r="D2983">
        <v>3228867</v>
      </c>
      <c r="E2983">
        <v>3230378</v>
      </c>
      <c r="F2983">
        <v>342</v>
      </c>
      <c r="G2983" t="s">
        <v>11276</v>
      </c>
      <c r="H2983">
        <v>0</v>
      </c>
      <c r="I2983" t="s">
        <v>20903</v>
      </c>
    </row>
    <row r="2984" spans="1:9" x14ac:dyDescent="0.2">
      <c r="A2984" t="s">
        <v>11274</v>
      </c>
      <c r="B2984" t="s">
        <v>11275</v>
      </c>
      <c r="C2984" t="s">
        <v>4</v>
      </c>
      <c r="D2984">
        <v>3230537</v>
      </c>
      <c r="E2984">
        <v>3231142</v>
      </c>
      <c r="F2984">
        <v>128.5</v>
      </c>
      <c r="G2984" t="s">
        <v>11276</v>
      </c>
      <c r="H2984">
        <v>0</v>
      </c>
      <c r="I2984" t="s">
        <v>20904</v>
      </c>
    </row>
    <row r="2985" spans="1:9" x14ac:dyDescent="0.2">
      <c r="A2985" t="s">
        <v>11274</v>
      </c>
      <c r="B2985" t="s">
        <v>11275</v>
      </c>
      <c r="C2985" t="s">
        <v>4</v>
      </c>
      <c r="D2985">
        <v>3231364</v>
      </c>
      <c r="E2985">
        <v>3232398</v>
      </c>
      <c r="F2985">
        <v>197.3</v>
      </c>
      <c r="G2985" t="s">
        <v>11276</v>
      </c>
      <c r="H2985">
        <v>0</v>
      </c>
      <c r="I2985" t="s">
        <v>20905</v>
      </c>
    </row>
    <row r="2986" spans="1:9" x14ac:dyDescent="0.2">
      <c r="A2986" t="s">
        <v>11274</v>
      </c>
      <c r="B2986" t="s">
        <v>11275</v>
      </c>
      <c r="C2986" t="s">
        <v>4</v>
      </c>
      <c r="D2986">
        <v>3232395</v>
      </c>
      <c r="E2986">
        <v>3233186</v>
      </c>
      <c r="F2986">
        <v>170</v>
      </c>
      <c r="G2986" t="s">
        <v>11276</v>
      </c>
      <c r="H2986">
        <v>0</v>
      </c>
      <c r="I2986" t="s">
        <v>20906</v>
      </c>
    </row>
    <row r="2987" spans="1:9" x14ac:dyDescent="0.2">
      <c r="A2987" t="s">
        <v>11274</v>
      </c>
      <c r="B2987" t="s">
        <v>11275</v>
      </c>
      <c r="C2987" t="s">
        <v>4</v>
      </c>
      <c r="D2987">
        <v>3233625</v>
      </c>
      <c r="E2987">
        <v>3234047</v>
      </c>
      <c r="F2987">
        <v>83.6</v>
      </c>
      <c r="G2987" t="s">
        <v>11276</v>
      </c>
      <c r="H2987">
        <v>0</v>
      </c>
      <c r="I2987" t="s">
        <v>20907</v>
      </c>
    </row>
    <row r="2988" spans="1:9" x14ac:dyDescent="0.2">
      <c r="A2988" t="s">
        <v>11274</v>
      </c>
      <c r="B2988" t="s">
        <v>11275</v>
      </c>
      <c r="C2988" t="s">
        <v>4</v>
      </c>
      <c r="D2988">
        <v>3234258</v>
      </c>
      <c r="E2988">
        <v>3234779</v>
      </c>
      <c r="F2988">
        <v>101.4</v>
      </c>
      <c r="G2988" t="s">
        <v>11276</v>
      </c>
      <c r="H2988">
        <v>0</v>
      </c>
      <c r="I2988" t="s">
        <v>20908</v>
      </c>
    </row>
    <row r="2989" spans="1:9" x14ac:dyDescent="0.2">
      <c r="A2989" t="s">
        <v>11274</v>
      </c>
      <c r="B2989" t="s">
        <v>11275</v>
      </c>
      <c r="C2989" t="s">
        <v>4</v>
      </c>
      <c r="D2989">
        <v>3234790</v>
      </c>
      <c r="E2989">
        <v>3236004</v>
      </c>
      <c r="F2989">
        <v>192.7</v>
      </c>
      <c r="G2989" t="s">
        <v>11276</v>
      </c>
      <c r="H2989">
        <v>0</v>
      </c>
      <c r="I2989" t="s">
        <v>20909</v>
      </c>
    </row>
    <row r="2990" spans="1:9" x14ac:dyDescent="0.2">
      <c r="A2990" t="s">
        <v>11274</v>
      </c>
      <c r="B2990" t="s">
        <v>11275</v>
      </c>
      <c r="C2990" t="s">
        <v>4</v>
      </c>
      <c r="D2990">
        <v>3236173</v>
      </c>
      <c r="E2990">
        <v>3236886</v>
      </c>
      <c r="F2990">
        <v>104.3</v>
      </c>
      <c r="G2990" t="s">
        <v>11276</v>
      </c>
      <c r="H2990">
        <v>0</v>
      </c>
      <c r="I2990" t="s">
        <v>20910</v>
      </c>
    </row>
    <row r="2991" spans="1:9" x14ac:dyDescent="0.2">
      <c r="A2991" t="s">
        <v>11274</v>
      </c>
      <c r="B2991" t="s">
        <v>11275</v>
      </c>
      <c r="C2991" t="s">
        <v>4</v>
      </c>
      <c r="D2991">
        <v>3237002</v>
      </c>
      <c r="E2991">
        <v>3239326</v>
      </c>
      <c r="F2991">
        <v>341.4</v>
      </c>
      <c r="G2991" t="s">
        <v>11287</v>
      </c>
      <c r="H2991">
        <v>0</v>
      </c>
      <c r="I2991" t="s">
        <v>20911</v>
      </c>
    </row>
    <row r="2992" spans="1:9" x14ac:dyDescent="0.2">
      <c r="A2992" t="s">
        <v>11274</v>
      </c>
      <c r="B2992" t="s">
        <v>11275</v>
      </c>
      <c r="C2992" t="s">
        <v>4</v>
      </c>
      <c r="D2992">
        <v>3239498</v>
      </c>
      <c r="E2992">
        <v>3240913</v>
      </c>
      <c r="F2992">
        <v>292.10000000000002</v>
      </c>
      <c r="G2992" t="s">
        <v>11276</v>
      </c>
      <c r="H2992">
        <v>0</v>
      </c>
      <c r="I2992" t="s">
        <v>20912</v>
      </c>
    </row>
    <row r="2993" spans="1:9" x14ac:dyDescent="0.2">
      <c r="A2993" t="s">
        <v>11274</v>
      </c>
      <c r="B2993" t="s">
        <v>11275</v>
      </c>
      <c r="C2993" t="s">
        <v>4</v>
      </c>
      <c r="D2993">
        <v>3240910</v>
      </c>
      <c r="E2993">
        <v>3241176</v>
      </c>
      <c r="F2993">
        <v>34.6</v>
      </c>
      <c r="G2993" t="s">
        <v>11276</v>
      </c>
      <c r="H2993">
        <v>0</v>
      </c>
      <c r="I2993" t="s">
        <v>20913</v>
      </c>
    </row>
    <row r="2994" spans="1:9" x14ac:dyDescent="0.2">
      <c r="A2994" t="s">
        <v>11274</v>
      </c>
      <c r="B2994" t="s">
        <v>11275</v>
      </c>
      <c r="C2994" t="s">
        <v>4</v>
      </c>
      <c r="D2994">
        <v>3241363</v>
      </c>
      <c r="E2994">
        <v>3242781</v>
      </c>
      <c r="F2994">
        <v>234.5</v>
      </c>
      <c r="G2994" t="s">
        <v>11287</v>
      </c>
      <c r="H2994">
        <v>0</v>
      </c>
      <c r="I2994" t="s">
        <v>20914</v>
      </c>
    </row>
    <row r="2995" spans="1:9" x14ac:dyDescent="0.2">
      <c r="A2995" t="s">
        <v>11274</v>
      </c>
      <c r="B2995" t="s">
        <v>11275</v>
      </c>
      <c r="C2995" t="s">
        <v>4</v>
      </c>
      <c r="D2995">
        <v>3242787</v>
      </c>
      <c r="E2995">
        <v>3243041</v>
      </c>
      <c r="F2995">
        <v>27.3</v>
      </c>
      <c r="G2995" t="s">
        <v>11287</v>
      </c>
      <c r="H2995">
        <v>0</v>
      </c>
      <c r="I2995" t="s">
        <v>20915</v>
      </c>
    </row>
    <row r="2996" spans="1:9" x14ac:dyDescent="0.2">
      <c r="A2996" t="s">
        <v>11274</v>
      </c>
      <c r="B2996" t="s">
        <v>11275</v>
      </c>
      <c r="C2996" t="s">
        <v>4</v>
      </c>
      <c r="D2996">
        <v>3243191</v>
      </c>
      <c r="E2996">
        <v>3244048</v>
      </c>
      <c r="F2996">
        <v>133.4</v>
      </c>
      <c r="G2996" t="s">
        <v>11287</v>
      </c>
      <c r="H2996">
        <v>0</v>
      </c>
      <c r="I2996" t="s">
        <v>20916</v>
      </c>
    </row>
    <row r="2997" spans="1:9" x14ac:dyDescent="0.2">
      <c r="A2997" t="s">
        <v>11274</v>
      </c>
      <c r="B2997" t="s">
        <v>11275</v>
      </c>
      <c r="C2997" t="s">
        <v>4</v>
      </c>
      <c r="D2997">
        <v>3244052</v>
      </c>
      <c r="E2997">
        <v>3245470</v>
      </c>
      <c r="F2997">
        <v>242.9</v>
      </c>
      <c r="G2997" t="s">
        <v>11287</v>
      </c>
      <c r="H2997">
        <v>0</v>
      </c>
      <c r="I2997" t="s">
        <v>20917</v>
      </c>
    </row>
    <row r="2998" spans="1:9" x14ac:dyDescent="0.2">
      <c r="A2998" t="s">
        <v>11274</v>
      </c>
      <c r="B2998" t="s">
        <v>11275</v>
      </c>
      <c r="C2998" t="s">
        <v>4</v>
      </c>
      <c r="D2998">
        <v>3245490</v>
      </c>
      <c r="E2998">
        <v>3246866</v>
      </c>
      <c r="F2998">
        <v>296.7</v>
      </c>
      <c r="G2998" t="s">
        <v>11287</v>
      </c>
      <c r="H2998">
        <v>0</v>
      </c>
      <c r="I2998" t="s">
        <v>20918</v>
      </c>
    </row>
    <row r="2999" spans="1:9" x14ac:dyDescent="0.2">
      <c r="A2999" t="s">
        <v>11274</v>
      </c>
      <c r="B2999" t="s">
        <v>11275</v>
      </c>
      <c r="C2999" t="s">
        <v>4</v>
      </c>
      <c r="D2999">
        <v>3247008</v>
      </c>
      <c r="E2999">
        <v>3248375</v>
      </c>
      <c r="F2999">
        <v>283.5</v>
      </c>
      <c r="G2999" t="s">
        <v>11287</v>
      </c>
      <c r="H2999">
        <v>0</v>
      </c>
      <c r="I2999" t="s">
        <v>20919</v>
      </c>
    </row>
    <row r="3000" spans="1:9" x14ac:dyDescent="0.2">
      <c r="A3000" t="s">
        <v>11274</v>
      </c>
      <c r="B3000" t="s">
        <v>11275</v>
      </c>
      <c r="C3000" t="s">
        <v>4</v>
      </c>
      <c r="D3000">
        <v>3248379</v>
      </c>
      <c r="E3000">
        <v>3250586</v>
      </c>
      <c r="F3000">
        <v>436.6</v>
      </c>
      <c r="G3000" t="s">
        <v>11287</v>
      </c>
      <c r="H3000">
        <v>0</v>
      </c>
      <c r="I3000" t="s">
        <v>20920</v>
      </c>
    </row>
    <row r="3001" spans="1:9" x14ac:dyDescent="0.2">
      <c r="A3001" t="s">
        <v>11274</v>
      </c>
      <c r="B3001" t="s">
        <v>11275</v>
      </c>
      <c r="C3001" t="s">
        <v>4</v>
      </c>
      <c r="D3001">
        <v>3250885</v>
      </c>
      <c r="E3001">
        <v>3252327</v>
      </c>
      <c r="F3001">
        <v>316.5</v>
      </c>
      <c r="G3001" t="s">
        <v>11287</v>
      </c>
      <c r="H3001">
        <v>0</v>
      </c>
      <c r="I3001" t="s">
        <v>20921</v>
      </c>
    </row>
    <row r="3002" spans="1:9" x14ac:dyDescent="0.2">
      <c r="A3002" t="s">
        <v>11274</v>
      </c>
      <c r="B3002" t="s">
        <v>11275</v>
      </c>
      <c r="C3002" t="s">
        <v>4</v>
      </c>
      <c r="D3002">
        <v>3252335</v>
      </c>
      <c r="E3002">
        <v>3253462</v>
      </c>
      <c r="F3002">
        <v>209</v>
      </c>
      <c r="G3002" t="s">
        <v>11287</v>
      </c>
      <c r="H3002">
        <v>0</v>
      </c>
      <c r="I3002" t="s">
        <v>20922</v>
      </c>
    </row>
    <row r="3003" spans="1:9" x14ac:dyDescent="0.2">
      <c r="A3003" t="s">
        <v>11274</v>
      </c>
      <c r="B3003" t="s">
        <v>11275</v>
      </c>
      <c r="C3003" t="s">
        <v>4</v>
      </c>
      <c r="D3003">
        <v>3253459</v>
      </c>
      <c r="E3003">
        <v>3254397</v>
      </c>
      <c r="F3003">
        <v>133.80000000000001</v>
      </c>
      <c r="G3003" t="s">
        <v>11287</v>
      </c>
      <c r="H3003">
        <v>0</v>
      </c>
      <c r="I3003" t="s">
        <v>20923</v>
      </c>
    </row>
    <row r="3004" spans="1:9" x14ac:dyDescent="0.2">
      <c r="A3004" t="s">
        <v>11274</v>
      </c>
      <c r="B3004" t="s">
        <v>11275</v>
      </c>
      <c r="C3004" t="s">
        <v>4</v>
      </c>
      <c r="D3004">
        <v>3254674</v>
      </c>
      <c r="E3004">
        <v>3255876</v>
      </c>
      <c r="F3004">
        <v>171.9</v>
      </c>
      <c r="G3004" t="s">
        <v>11276</v>
      </c>
      <c r="H3004">
        <v>0</v>
      </c>
      <c r="I3004" t="s">
        <v>20924</v>
      </c>
    </row>
    <row r="3005" spans="1:9" x14ac:dyDescent="0.2">
      <c r="A3005" t="s">
        <v>11274</v>
      </c>
      <c r="B3005" t="s">
        <v>11275</v>
      </c>
      <c r="C3005" t="s">
        <v>4</v>
      </c>
      <c r="D3005">
        <v>3255873</v>
      </c>
      <c r="E3005">
        <v>3256370</v>
      </c>
      <c r="F3005">
        <v>71.2</v>
      </c>
      <c r="G3005" t="s">
        <v>11276</v>
      </c>
      <c r="H3005">
        <v>0</v>
      </c>
      <c r="I3005" t="s">
        <v>20925</v>
      </c>
    </row>
    <row r="3006" spans="1:9" x14ac:dyDescent="0.2">
      <c r="A3006" t="s">
        <v>11274</v>
      </c>
      <c r="B3006" t="s">
        <v>11275</v>
      </c>
      <c r="C3006" t="s">
        <v>4</v>
      </c>
      <c r="D3006">
        <v>3256393</v>
      </c>
      <c r="E3006">
        <v>3256794</v>
      </c>
      <c r="F3006">
        <v>87.5</v>
      </c>
      <c r="G3006" t="s">
        <v>11276</v>
      </c>
      <c r="H3006">
        <v>0</v>
      </c>
      <c r="I3006" t="s">
        <v>20926</v>
      </c>
    </row>
    <row r="3007" spans="1:9" x14ac:dyDescent="0.2">
      <c r="A3007" t="s">
        <v>11274</v>
      </c>
      <c r="B3007" t="s">
        <v>11275</v>
      </c>
      <c r="C3007" t="s">
        <v>4</v>
      </c>
      <c r="D3007">
        <v>3256818</v>
      </c>
      <c r="E3007">
        <v>3257228</v>
      </c>
      <c r="F3007">
        <v>79.099999999999994</v>
      </c>
      <c r="G3007" t="s">
        <v>11287</v>
      </c>
      <c r="H3007">
        <v>0</v>
      </c>
      <c r="I3007" t="s">
        <v>20927</v>
      </c>
    </row>
    <row r="3008" spans="1:9" x14ac:dyDescent="0.2">
      <c r="A3008" t="s">
        <v>11274</v>
      </c>
      <c r="B3008" t="s">
        <v>11275</v>
      </c>
      <c r="C3008" t="s">
        <v>4</v>
      </c>
      <c r="D3008">
        <v>3257280</v>
      </c>
      <c r="E3008">
        <v>3258233</v>
      </c>
      <c r="F3008">
        <v>178.8</v>
      </c>
      <c r="G3008" t="s">
        <v>11287</v>
      </c>
      <c r="H3008">
        <v>0</v>
      </c>
      <c r="I3008" t="s">
        <v>20928</v>
      </c>
    </row>
    <row r="3009" spans="1:9" x14ac:dyDescent="0.2">
      <c r="A3009" t="s">
        <v>11274</v>
      </c>
      <c r="B3009" t="s">
        <v>11275</v>
      </c>
      <c r="C3009" t="s">
        <v>4</v>
      </c>
      <c r="D3009">
        <v>3258415</v>
      </c>
      <c r="E3009">
        <v>3258672</v>
      </c>
      <c r="F3009">
        <v>67.099999999999994</v>
      </c>
      <c r="G3009" t="s">
        <v>11287</v>
      </c>
      <c r="H3009">
        <v>0</v>
      </c>
      <c r="I3009" t="s">
        <v>20929</v>
      </c>
    </row>
    <row r="3010" spans="1:9" x14ac:dyDescent="0.2">
      <c r="A3010" t="s">
        <v>11274</v>
      </c>
      <c r="B3010" t="s">
        <v>11275</v>
      </c>
      <c r="C3010" t="s">
        <v>4</v>
      </c>
      <c r="D3010">
        <v>3258691</v>
      </c>
      <c r="E3010">
        <v>3258966</v>
      </c>
      <c r="F3010">
        <v>63.1</v>
      </c>
      <c r="G3010" t="s">
        <v>11287</v>
      </c>
      <c r="H3010">
        <v>0</v>
      </c>
      <c r="I3010" t="s">
        <v>20930</v>
      </c>
    </row>
    <row r="3011" spans="1:9" x14ac:dyDescent="0.2">
      <c r="A3011" t="s">
        <v>11274</v>
      </c>
      <c r="B3011" t="s">
        <v>11275</v>
      </c>
      <c r="C3011" t="s">
        <v>4</v>
      </c>
      <c r="D3011">
        <v>3259116</v>
      </c>
      <c r="E3011">
        <v>3260531</v>
      </c>
      <c r="F3011">
        <v>348.8</v>
      </c>
      <c r="G3011" t="s">
        <v>11287</v>
      </c>
      <c r="H3011">
        <v>0</v>
      </c>
      <c r="I3011" t="s">
        <v>20931</v>
      </c>
    </row>
    <row r="3012" spans="1:9" x14ac:dyDescent="0.2">
      <c r="A3012" t="s">
        <v>11274</v>
      </c>
      <c r="B3012" t="s">
        <v>11275</v>
      </c>
      <c r="C3012" t="s">
        <v>4</v>
      </c>
      <c r="D3012">
        <v>3260524</v>
      </c>
      <c r="E3012">
        <v>3261159</v>
      </c>
      <c r="F3012">
        <v>98.5</v>
      </c>
      <c r="G3012" t="s">
        <v>11287</v>
      </c>
      <c r="H3012">
        <v>0</v>
      </c>
      <c r="I3012" t="s">
        <v>20932</v>
      </c>
    </row>
    <row r="3013" spans="1:9" x14ac:dyDescent="0.2">
      <c r="A3013" t="s">
        <v>11274</v>
      </c>
      <c r="B3013" t="s">
        <v>11275</v>
      </c>
      <c r="C3013" t="s">
        <v>4</v>
      </c>
      <c r="D3013">
        <v>3261293</v>
      </c>
      <c r="E3013">
        <v>3261529</v>
      </c>
      <c r="F3013">
        <v>55.9</v>
      </c>
      <c r="G3013" t="s">
        <v>11287</v>
      </c>
      <c r="H3013">
        <v>0</v>
      </c>
      <c r="I3013" t="s">
        <v>20933</v>
      </c>
    </row>
    <row r="3014" spans="1:9" x14ac:dyDescent="0.2">
      <c r="A3014" t="s">
        <v>11274</v>
      </c>
      <c r="B3014" t="s">
        <v>11275</v>
      </c>
      <c r="C3014" t="s">
        <v>4</v>
      </c>
      <c r="D3014">
        <v>3261691</v>
      </c>
      <c r="E3014">
        <v>3263058</v>
      </c>
      <c r="F3014">
        <v>243.2</v>
      </c>
      <c r="G3014" t="s">
        <v>11287</v>
      </c>
      <c r="H3014">
        <v>0</v>
      </c>
      <c r="I3014" t="s">
        <v>20934</v>
      </c>
    </row>
    <row r="3015" spans="1:9" x14ac:dyDescent="0.2">
      <c r="A3015" t="s">
        <v>11274</v>
      </c>
      <c r="B3015" t="s">
        <v>11275</v>
      </c>
      <c r="C3015" t="s">
        <v>4</v>
      </c>
      <c r="D3015">
        <v>3263070</v>
      </c>
      <c r="E3015">
        <v>3264440</v>
      </c>
      <c r="F3015">
        <v>312.3</v>
      </c>
      <c r="G3015" t="s">
        <v>11287</v>
      </c>
      <c r="H3015">
        <v>0</v>
      </c>
      <c r="I3015" t="s">
        <v>20935</v>
      </c>
    </row>
    <row r="3016" spans="1:9" x14ac:dyDescent="0.2">
      <c r="A3016" t="s">
        <v>11274</v>
      </c>
      <c r="B3016" t="s">
        <v>11275</v>
      </c>
      <c r="C3016" t="s">
        <v>4</v>
      </c>
      <c r="D3016">
        <v>3264446</v>
      </c>
      <c r="E3016">
        <v>3264793</v>
      </c>
      <c r="F3016">
        <v>50.4</v>
      </c>
      <c r="G3016" t="s">
        <v>11287</v>
      </c>
      <c r="H3016">
        <v>0</v>
      </c>
      <c r="I3016" t="s">
        <v>20936</v>
      </c>
    </row>
    <row r="3017" spans="1:9" x14ac:dyDescent="0.2">
      <c r="A3017" t="s">
        <v>11274</v>
      </c>
      <c r="B3017" t="s">
        <v>11275</v>
      </c>
      <c r="C3017" t="s">
        <v>4</v>
      </c>
      <c r="D3017">
        <v>3264808</v>
      </c>
      <c r="E3017">
        <v>3265833</v>
      </c>
      <c r="F3017">
        <v>225.6</v>
      </c>
      <c r="G3017" t="s">
        <v>11287</v>
      </c>
      <c r="H3017">
        <v>0</v>
      </c>
      <c r="I3017" t="s">
        <v>20937</v>
      </c>
    </row>
    <row r="3018" spans="1:9" x14ac:dyDescent="0.2">
      <c r="A3018" t="s">
        <v>11274</v>
      </c>
      <c r="B3018" t="s">
        <v>11275</v>
      </c>
      <c r="C3018" t="s">
        <v>4</v>
      </c>
      <c r="D3018">
        <v>3265994</v>
      </c>
      <c r="E3018">
        <v>3266320</v>
      </c>
      <c r="F3018">
        <v>58.5</v>
      </c>
      <c r="G3018" t="s">
        <v>11287</v>
      </c>
      <c r="H3018">
        <v>0</v>
      </c>
      <c r="I3018" t="s">
        <v>20938</v>
      </c>
    </row>
    <row r="3019" spans="1:9" x14ac:dyDescent="0.2">
      <c r="A3019" t="s">
        <v>11274</v>
      </c>
      <c r="B3019" t="s">
        <v>11275</v>
      </c>
      <c r="C3019" t="s">
        <v>4</v>
      </c>
      <c r="D3019">
        <v>3266466</v>
      </c>
      <c r="E3019">
        <v>3267044</v>
      </c>
      <c r="F3019">
        <v>119.2</v>
      </c>
      <c r="G3019" t="s">
        <v>11276</v>
      </c>
      <c r="H3019">
        <v>0</v>
      </c>
      <c r="I3019" t="s">
        <v>20939</v>
      </c>
    </row>
    <row r="3020" spans="1:9" x14ac:dyDescent="0.2">
      <c r="A3020" t="s">
        <v>11274</v>
      </c>
      <c r="B3020" t="s">
        <v>11275</v>
      </c>
      <c r="C3020" t="s">
        <v>4</v>
      </c>
      <c r="D3020">
        <v>3267161</v>
      </c>
      <c r="E3020">
        <v>3268987</v>
      </c>
      <c r="F3020">
        <v>331.1</v>
      </c>
      <c r="G3020" t="s">
        <v>11287</v>
      </c>
      <c r="H3020">
        <v>0</v>
      </c>
      <c r="I3020" t="s">
        <v>20940</v>
      </c>
    </row>
    <row r="3021" spans="1:9" x14ac:dyDescent="0.2">
      <c r="A3021" t="s">
        <v>11274</v>
      </c>
      <c r="B3021" t="s">
        <v>11275</v>
      </c>
      <c r="C3021" t="s">
        <v>4</v>
      </c>
      <c r="D3021">
        <v>3268992</v>
      </c>
      <c r="E3021">
        <v>3271229</v>
      </c>
      <c r="F3021">
        <v>494.4</v>
      </c>
      <c r="G3021" t="s">
        <v>11287</v>
      </c>
      <c r="H3021">
        <v>0</v>
      </c>
      <c r="I3021" t="s">
        <v>20941</v>
      </c>
    </row>
    <row r="3022" spans="1:9" x14ac:dyDescent="0.2">
      <c r="A3022" t="s">
        <v>11274</v>
      </c>
      <c r="B3022" t="s">
        <v>11275</v>
      </c>
      <c r="C3022" t="s">
        <v>4</v>
      </c>
      <c r="D3022">
        <v>3271492</v>
      </c>
      <c r="E3022">
        <v>3271779</v>
      </c>
      <c r="F3022">
        <v>4.0999999999999996</v>
      </c>
      <c r="G3022" t="s">
        <v>11276</v>
      </c>
      <c r="H3022">
        <v>0</v>
      </c>
      <c r="I3022" t="s">
        <v>20942</v>
      </c>
    </row>
    <row r="3023" spans="1:9" x14ac:dyDescent="0.2">
      <c r="A3023" t="s">
        <v>11274</v>
      </c>
      <c r="B3023" t="s">
        <v>11275</v>
      </c>
      <c r="C3023" t="s">
        <v>4</v>
      </c>
      <c r="D3023">
        <v>3271800</v>
      </c>
      <c r="E3023">
        <v>3272543</v>
      </c>
      <c r="F3023">
        <v>107.1</v>
      </c>
      <c r="G3023" t="s">
        <v>11287</v>
      </c>
      <c r="H3023">
        <v>0</v>
      </c>
      <c r="I3023" t="s">
        <v>20943</v>
      </c>
    </row>
    <row r="3024" spans="1:9" x14ac:dyDescent="0.2">
      <c r="A3024" t="s">
        <v>11274</v>
      </c>
      <c r="B3024" t="s">
        <v>11275</v>
      </c>
      <c r="C3024" t="s">
        <v>4</v>
      </c>
      <c r="D3024">
        <v>3272552</v>
      </c>
      <c r="E3024">
        <v>3273721</v>
      </c>
      <c r="F3024">
        <v>247.6</v>
      </c>
      <c r="G3024" t="s">
        <v>11287</v>
      </c>
      <c r="H3024">
        <v>0</v>
      </c>
      <c r="I3024" t="s">
        <v>20944</v>
      </c>
    </row>
    <row r="3025" spans="1:9" x14ac:dyDescent="0.2">
      <c r="A3025" t="s">
        <v>11274</v>
      </c>
      <c r="B3025" t="s">
        <v>11275</v>
      </c>
      <c r="C3025" t="s">
        <v>4</v>
      </c>
      <c r="D3025">
        <v>3273718</v>
      </c>
      <c r="E3025">
        <v>3274464</v>
      </c>
      <c r="F3025">
        <v>116.5</v>
      </c>
      <c r="G3025" t="s">
        <v>11287</v>
      </c>
      <c r="H3025">
        <v>0</v>
      </c>
      <c r="I3025" t="s">
        <v>20945</v>
      </c>
    </row>
    <row r="3026" spans="1:9" x14ac:dyDescent="0.2">
      <c r="A3026" t="s">
        <v>11274</v>
      </c>
      <c r="B3026" t="s">
        <v>11275</v>
      </c>
      <c r="C3026" t="s">
        <v>4</v>
      </c>
      <c r="D3026">
        <v>3274434</v>
      </c>
      <c r="E3026">
        <v>3275186</v>
      </c>
      <c r="F3026">
        <v>164.3</v>
      </c>
      <c r="G3026" t="s">
        <v>11287</v>
      </c>
      <c r="H3026">
        <v>0</v>
      </c>
      <c r="I3026" t="s">
        <v>20946</v>
      </c>
    </row>
    <row r="3027" spans="1:9" x14ac:dyDescent="0.2">
      <c r="A3027" t="s">
        <v>11274</v>
      </c>
      <c r="B3027" t="s">
        <v>11275</v>
      </c>
      <c r="C3027" t="s">
        <v>4</v>
      </c>
      <c r="D3027">
        <v>3275349</v>
      </c>
      <c r="E3027">
        <v>3275750</v>
      </c>
      <c r="F3027">
        <v>53</v>
      </c>
      <c r="G3027" t="s">
        <v>11287</v>
      </c>
      <c r="H3027">
        <v>0</v>
      </c>
      <c r="I3027" t="s">
        <v>20947</v>
      </c>
    </row>
    <row r="3028" spans="1:9" x14ac:dyDescent="0.2">
      <c r="A3028" t="s">
        <v>11274</v>
      </c>
      <c r="B3028" t="s">
        <v>11275</v>
      </c>
      <c r="C3028" t="s">
        <v>4</v>
      </c>
      <c r="D3028">
        <v>3275819</v>
      </c>
      <c r="E3028">
        <v>3276226</v>
      </c>
      <c r="F3028">
        <v>67.5</v>
      </c>
      <c r="G3028" t="s">
        <v>11287</v>
      </c>
      <c r="H3028">
        <v>0</v>
      </c>
      <c r="I3028" t="s">
        <v>20948</v>
      </c>
    </row>
    <row r="3029" spans="1:9" x14ac:dyDescent="0.2">
      <c r="A3029" t="s">
        <v>11274</v>
      </c>
      <c r="B3029" t="s">
        <v>11275</v>
      </c>
      <c r="C3029" t="s">
        <v>4</v>
      </c>
      <c r="D3029">
        <v>3276223</v>
      </c>
      <c r="E3029">
        <v>3276996</v>
      </c>
      <c r="F3029">
        <v>150.1</v>
      </c>
      <c r="G3029" t="s">
        <v>11287</v>
      </c>
      <c r="H3029">
        <v>0</v>
      </c>
      <c r="I3029" t="s">
        <v>20949</v>
      </c>
    </row>
    <row r="3030" spans="1:9" x14ac:dyDescent="0.2">
      <c r="A3030" t="s">
        <v>11274</v>
      </c>
      <c r="B3030" t="s">
        <v>11275</v>
      </c>
      <c r="C3030" t="s">
        <v>4</v>
      </c>
      <c r="D3030">
        <v>3277072</v>
      </c>
      <c r="E3030">
        <v>3279291</v>
      </c>
      <c r="F3030">
        <v>461.6</v>
      </c>
      <c r="G3030" t="s">
        <v>11287</v>
      </c>
      <c r="H3030">
        <v>0</v>
      </c>
      <c r="I3030" t="s">
        <v>20950</v>
      </c>
    </row>
    <row r="3031" spans="1:9" x14ac:dyDescent="0.2">
      <c r="A3031" t="s">
        <v>11274</v>
      </c>
      <c r="B3031" t="s">
        <v>11275</v>
      </c>
      <c r="C3031" t="s">
        <v>4</v>
      </c>
      <c r="D3031">
        <v>3279421</v>
      </c>
      <c r="E3031">
        <v>3280245</v>
      </c>
      <c r="F3031">
        <v>133.1</v>
      </c>
      <c r="G3031" t="s">
        <v>11287</v>
      </c>
      <c r="H3031">
        <v>0</v>
      </c>
      <c r="I3031" t="s">
        <v>20951</v>
      </c>
    </row>
    <row r="3032" spans="1:9" x14ac:dyDescent="0.2">
      <c r="A3032" t="s">
        <v>11274</v>
      </c>
      <c r="B3032" t="s">
        <v>11275</v>
      </c>
      <c r="C3032" t="s">
        <v>4</v>
      </c>
      <c r="D3032">
        <v>3280242</v>
      </c>
      <c r="E3032">
        <v>3280658</v>
      </c>
      <c r="F3032">
        <v>70.3</v>
      </c>
      <c r="G3032" t="s">
        <v>11287</v>
      </c>
      <c r="H3032">
        <v>0</v>
      </c>
      <c r="I3032" t="s">
        <v>20952</v>
      </c>
    </row>
    <row r="3033" spans="1:9" x14ac:dyDescent="0.2">
      <c r="A3033" t="s">
        <v>11274</v>
      </c>
      <c r="B3033" t="s">
        <v>11275</v>
      </c>
      <c r="C3033" t="s">
        <v>4</v>
      </c>
      <c r="D3033">
        <v>3280597</v>
      </c>
      <c r="E3033">
        <v>3281025</v>
      </c>
      <c r="F3033">
        <v>40.4</v>
      </c>
      <c r="G3033" t="s">
        <v>11287</v>
      </c>
      <c r="H3033">
        <v>0</v>
      </c>
      <c r="I3033" t="s">
        <v>20953</v>
      </c>
    </row>
    <row r="3034" spans="1:9" x14ac:dyDescent="0.2">
      <c r="A3034" t="s">
        <v>11274</v>
      </c>
      <c r="B3034" t="s">
        <v>11275</v>
      </c>
      <c r="C3034" t="s">
        <v>4</v>
      </c>
      <c r="D3034">
        <v>3281276</v>
      </c>
      <c r="E3034">
        <v>3282250</v>
      </c>
      <c r="F3034">
        <v>195.9</v>
      </c>
      <c r="G3034" t="s">
        <v>11287</v>
      </c>
      <c r="H3034">
        <v>0</v>
      </c>
      <c r="I3034" t="s">
        <v>20954</v>
      </c>
    </row>
    <row r="3035" spans="1:9" x14ac:dyDescent="0.2">
      <c r="A3035" t="s">
        <v>11274</v>
      </c>
      <c r="B3035" t="s">
        <v>11275</v>
      </c>
      <c r="C3035" t="s">
        <v>4</v>
      </c>
      <c r="D3035">
        <v>3282323</v>
      </c>
      <c r="E3035">
        <v>3283072</v>
      </c>
      <c r="F3035">
        <v>143.19999999999999</v>
      </c>
      <c r="G3035" t="s">
        <v>11287</v>
      </c>
      <c r="H3035">
        <v>0</v>
      </c>
      <c r="I3035" t="s">
        <v>20955</v>
      </c>
    </row>
    <row r="3036" spans="1:9" x14ac:dyDescent="0.2">
      <c r="A3036" t="s">
        <v>11274</v>
      </c>
      <c r="B3036" t="s">
        <v>11275</v>
      </c>
      <c r="C3036" t="s">
        <v>4</v>
      </c>
      <c r="D3036">
        <v>3283085</v>
      </c>
      <c r="E3036">
        <v>3283846</v>
      </c>
      <c r="F3036">
        <v>158.4</v>
      </c>
      <c r="G3036" t="s">
        <v>11287</v>
      </c>
      <c r="H3036">
        <v>0</v>
      </c>
      <c r="I3036" t="s">
        <v>20956</v>
      </c>
    </row>
    <row r="3037" spans="1:9" x14ac:dyDescent="0.2">
      <c r="A3037" t="s">
        <v>11274</v>
      </c>
      <c r="B3037" t="s">
        <v>11275</v>
      </c>
      <c r="C3037" t="s">
        <v>4</v>
      </c>
      <c r="D3037">
        <v>3284006</v>
      </c>
      <c r="E3037">
        <v>3285226</v>
      </c>
      <c r="F3037">
        <v>207.5</v>
      </c>
      <c r="G3037" t="s">
        <v>11276</v>
      </c>
      <c r="H3037">
        <v>0</v>
      </c>
      <c r="I3037" t="s">
        <v>20957</v>
      </c>
    </row>
    <row r="3038" spans="1:9" x14ac:dyDescent="0.2">
      <c r="A3038" t="s">
        <v>11274</v>
      </c>
      <c r="B3038" t="s">
        <v>11275</v>
      </c>
      <c r="C3038" t="s">
        <v>4</v>
      </c>
      <c r="D3038">
        <v>3285293</v>
      </c>
      <c r="E3038">
        <v>3286255</v>
      </c>
      <c r="F3038">
        <v>205.4</v>
      </c>
      <c r="G3038" t="s">
        <v>11287</v>
      </c>
      <c r="H3038">
        <v>0</v>
      </c>
      <c r="I3038" t="s">
        <v>20958</v>
      </c>
    </row>
    <row r="3039" spans="1:9" x14ac:dyDescent="0.2">
      <c r="A3039" t="s">
        <v>11274</v>
      </c>
      <c r="B3039" t="s">
        <v>11275</v>
      </c>
      <c r="C3039" t="s">
        <v>4</v>
      </c>
      <c r="D3039">
        <v>3286559</v>
      </c>
      <c r="E3039">
        <v>3287599</v>
      </c>
      <c r="F3039">
        <v>224.7</v>
      </c>
      <c r="G3039" t="s">
        <v>11276</v>
      </c>
      <c r="H3039">
        <v>0</v>
      </c>
      <c r="I3039" t="s">
        <v>20959</v>
      </c>
    </row>
    <row r="3040" spans="1:9" x14ac:dyDescent="0.2">
      <c r="A3040" t="s">
        <v>11274</v>
      </c>
      <c r="B3040" t="s">
        <v>11275</v>
      </c>
      <c r="C3040" t="s">
        <v>4</v>
      </c>
      <c r="D3040">
        <v>3287630</v>
      </c>
      <c r="E3040">
        <v>3288055</v>
      </c>
      <c r="F3040">
        <v>98.4</v>
      </c>
      <c r="G3040" t="s">
        <v>11276</v>
      </c>
      <c r="H3040">
        <v>0</v>
      </c>
      <c r="I3040" t="s">
        <v>20960</v>
      </c>
    </row>
    <row r="3041" spans="1:9" x14ac:dyDescent="0.2">
      <c r="A3041" t="s">
        <v>11274</v>
      </c>
      <c r="B3041" t="s">
        <v>11275</v>
      </c>
      <c r="C3041" t="s">
        <v>4</v>
      </c>
      <c r="D3041">
        <v>3288219</v>
      </c>
      <c r="E3041">
        <v>3288932</v>
      </c>
      <c r="F3041">
        <v>149.80000000000001</v>
      </c>
      <c r="G3041" t="s">
        <v>11287</v>
      </c>
      <c r="H3041">
        <v>0</v>
      </c>
      <c r="I3041" t="s">
        <v>20961</v>
      </c>
    </row>
    <row r="3042" spans="1:9" x14ac:dyDescent="0.2">
      <c r="A3042" t="s">
        <v>11274</v>
      </c>
      <c r="B3042" t="s">
        <v>11275</v>
      </c>
      <c r="C3042" t="s">
        <v>4</v>
      </c>
      <c r="D3042">
        <v>3289168</v>
      </c>
      <c r="E3042">
        <v>3291033</v>
      </c>
      <c r="F3042">
        <v>317.10000000000002</v>
      </c>
      <c r="G3042" t="s">
        <v>11276</v>
      </c>
      <c r="H3042">
        <v>0</v>
      </c>
      <c r="I3042" t="s">
        <v>20962</v>
      </c>
    </row>
    <row r="3043" spans="1:9" x14ac:dyDescent="0.2">
      <c r="A3043" t="s">
        <v>11274</v>
      </c>
      <c r="B3043" t="s">
        <v>11275</v>
      </c>
      <c r="C3043" t="s">
        <v>4</v>
      </c>
      <c r="D3043">
        <v>3291040</v>
      </c>
      <c r="E3043">
        <v>3291528</v>
      </c>
      <c r="F3043">
        <v>91.5</v>
      </c>
      <c r="G3043" t="s">
        <v>11287</v>
      </c>
      <c r="H3043">
        <v>0</v>
      </c>
      <c r="I3043" t="s">
        <v>20963</v>
      </c>
    </row>
    <row r="3044" spans="1:9" x14ac:dyDescent="0.2">
      <c r="A3044" t="s">
        <v>11274</v>
      </c>
      <c r="B3044" t="s">
        <v>11275</v>
      </c>
      <c r="C3044" t="s">
        <v>4</v>
      </c>
      <c r="D3044">
        <v>3291805</v>
      </c>
      <c r="E3044">
        <v>3292605</v>
      </c>
      <c r="F3044">
        <v>64.8</v>
      </c>
      <c r="G3044" t="s">
        <v>11276</v>
      </c>
      <c r="H3044">
        <v>0</v>
      </c>
      <c r="I3044" t="s">
        <v>20964</v>
      </c>
    </row>
    <row r="3045" spans="1:9" x14ac:dyDescent="0.2">
      <c r="A3045" t="s">
        <v>11274</v>
      </c>
      <c r="B3045" t="s">
        <v>11275</v>
      </c>
      <c r="C3045" t="s">
        <v>4</v>
      </c>
      <c r="D3045">
        <v>3292686</v>
      </c>
      <c r="E3045">
        <v>3293036</v>
      </c>
      <c r="F3045">
        <v>58.1</v>
      </c>
      <c r="G3045" t="s">
        <v>11276</v>
      </c>
      <c r="H3045">
        <v>0</v>
      </c>
      <c r="I3045" t="s">
        <v>20965</v>
      </c>
    </row>
    <row r="3046" spans="1:9" x14ac:dyDescent="0.2">
      <c r="A3046" t="s">
        <v>11274</v>
      </c>
      <c r="B3046" t="s">
        <v>11275</v>
      </c>
      <c r="C3046" t="s">
        <v>4</v>
      </c>
      <c r="D3046">
        <v>3293281</v>
      </c>
      <c r="E3046">
        <v>3296796</v>
      </c>
      <c r="F3046">
        <v>750.4</v>
      </c>
      <c r="G3046" t="s">
        <v>11287</v>
      </c>
      <c r="H3046">
        <v>0</v>
      </c>
      <c r="I3046" t="s">
        <v>20966</v>
      </c>
    </row>
    <row r="3047" spans="1:9" x14ac:dyDescent="0.2">
      <c r="A3047" t="s">
        <v>11274</v>
      </c>
      <c r="B3047" t="s">
        <v>11275</v>
      </c>
      <c r="C3047" t="s">
        <v>4</v>
      </c>
      <c r="D3047">
        <v>3296952</v>
      </c>
      <c r="E3047">
        <v>3297248</v>
      </c>
      <c r="F3047">
        <v>42.8</v>
      </c>
      <c r="G3047" t="s">
        <v>11287</v>
      </c>
      <c r="H3047">
        <v>0</v>
      </c>
      <c r="I3047" t="s">
        <v>20967</v>
      </c>
    </row>
    <row r="3048" spans="1:9" x14ac:dyDescent="0.2">
      <c r="A3048" t="s">
        <v>11274</v>
      </c>
      <c r="B3048" t="s">
        <v>11275</v>
      </c>
      <c r="C3048" t="s">
        <v>4</v>
      </c>
      <c r="D3048">
        <v>3297387</v>
      </c>
      <c r="E3048">
        <v>3297848</v>
      </c>
      <c r="F3048">
        <v>58.2</v>
      </c>
      <c r="G3048" t="s">
        <v>11287</v>
      </c>
      <c r="H3048">
        <v>0</v>
      </c>
      <c r="I3048" t="s">
        <v>20968</v>
      </c>
    </row>
    <row r="3049" spans="1:9" x14ac:dyDescent="0.2">
      <c r="A3049" t="s">
        <v>11274</v>
      </c>
      <c r="B3049" t="s">
        <v>11275</v>
      </c>
      <c r="C3049" t="s">
        <v>4</v>
      </c>
      <c r="D3049">
        <v>3297920</v>
      </c>
      <c r="E3049">
        <v>3298693</v>
      </c>
      <c r="F3049">
        <v>147.5</v>
      </c>
      <c r="G3049" t="s">
        <v>11287</v>
      </c>
      <c r="H3049">
        <v>0</v>
      </c>
      <c r="I3049" t="s">
        <v>20969</v>
      </c>
    </row>
    <row r="3050" spans="1:9" x14ac:dyDescent="0.2">
      <c r="A3050" t="s">
        <v>11274</v>
      </c>
      <c r="B3050" t="s">
        <v>11275</v>
      </c>
      <c r="C3050" t="s">
        <v>4</v>
      </c>
      <c r="D3050">
        <v>3298920</v>
      </c>
      <c r="E3050">
        <v>3300527</v>
      </c>
      <c r="F3050">
        <v>216.6</v>
      </c>
      <c r="G3050" t="s">
        <v>11276</v>
      </c>
      <c r="H3050">
        <v>0</v>
      </c>
      <c r="I3050" t="s">
        <v>20970</v>
      </c>
    </row>
    <row r="3051" spans="1:9" x14ac:dyDescent="0.2">
      <c r="A3051" t="s">
        <v>11274</v>
      </c>
      <c r="B3051" t="s">
        <v>11275</v>
      </c>
      <c r="C3051" t="s">
        <v>4</v>
      </c>
      <c r="D3051">
        <v>3300531</v>
      </c>
      <c r="E3051">
        <v>3300743</v>
      </c>
      <c r="F3051">
        <v>35.799999999999997</v>
      </c>
      <c r="G3051" t="s">
        <v>11287</v>
      </c>
      <c r="H3051">
        <v>0</v>
      </c>
      <c r="I3051" t="s">
        <v>20971</v>
      </c>
    </row>
    <row r="3052" spans="1:9" x14ac:dyDescent="0.2">
      <c r="A3052" t="s">
        <v>11274</v>
      </c>
      <c r="B3052" t="s">
        <v>11275</v>
      </c>
      <c r="C3052" t="s">
        <v>4</v>
      </c>
      <c r="D3052">
        <v>3300914</v>
      </c>
      <c r="E3052">
        <v>3302005</v>
      </c>
      <c r="F3052">
        <v>211.8</v>
      </c>
      <c r="G3052" t="s">
        <v>11276</v>
      </c>
      <c r="H3052">
        <v>0</v>
      </c>
      <c r="I3052" t="s">
        <v>20972</v>
      </c>
    </row>
    <row r="3053" spans="1:9" x14ac:dyDescent="0.2">
      <c r="A3053" t="s">
        <v>11274</v>
      </c>
      <c r="B3053" t="s">
        <v>11275</v>
      </c>
      <c r="C3053" t="s">
        <v>4</v>
      </c>
      <c r="D3053">
        <v>3302010</v>
      </c>
      <c r="E3053">
        <v>3302705</v>
      </c>
      <c r="F3053">
        <v>121.6</v>
      </c>
      <c r="G3053" t="s">
        <v>11287</v>
      </c>
      <c r="H3053">
        <v>0</v>
      </c>
      <c r="I3053" t="s">
        <v>20973</v>
      </c>
    </row>
    <row r="3054" spans="1:9" x14ac:dyDescent="0.2">
      <c r="A3054" t="s">
        <v>11274</v>
      </c>
      <c r="B3054" t="s">
        <v>11275</v>
      </c>
      <c r="C3054" t="s">
        <v>4</v>
      </c>
      <c r="D3054">
        <v>3302695</v>
      </c>
      <c r="E3054">
        <v>3303159</v>
      </c>
      <c r="F3054">
        <v>77.8</v>
      </c>
      <c r="G3054" t="s">
        <v>11287</v>
      </c>
      <c r="H3054">
        <v>0</v>
      </c>
      <c r="I3054" t="s">
        <v>20974</v>
      </c>
    </row>
    <row r="3055" spans="1:9" x14ac:dyDescent="0.2">
      <c r="A3055" t="s">
        <v>11274</v>
      </c>
      <c r="B3055" t="s">
        <v>11275</v>
      </c>
      <c r="C3055" t="s">
        <v>4</v>
      </c>
      <c r="D3055">
        <v>3303259</v>
      </c>
      <c r="E3055">
        <v>3304155</v>
      </c>
      <c r="F3055">
        <v>163.1</v>
      </c>
      <c r="G3055" t="s">
        <v>11276</v>
      </c>
      <c r="H3055">
        <v>0</v>
      </c>
      <c r="I3055" t="s">
        <v>20975</v>
      </c>
    </row>
    <row r="3056" spans="1:9" x14ac:dyDescent="0.2">
      <c r="A3056" t="s">
        <v>11274</v>
      </c>
      <c r="B3056" t="s">
        <v>11275</v>
      </c>
      <c r="C3056" t="s">
        <v>4</v>
      </c>
      <c r="D3056">
        <v>3304378</v>
      </c>
      <c r="E3056">
        <v>3305661</v>
      </c>
      <c r="F3056">
        <v>293.2</v>
      </c>
      <c r="G3056" t="s">
        <v>11287</v>
      </c>
      <c r="H3056">
        <v>0</v>
      </c>
      <c r="I3056" t="s">
        <v>20976</v>
      </c>
    </row>
    <row r="3057" spans="1:9" x14ac:dyDescent="0.2">
      <c r="A3057" t="s">
        <v>11274</v>
      </c>
      <c r="B3057" t="s">
        <v>11275</v>
      </c>
      <c r="C3057" t="s">
        <v>4</v>
      </c>
      <c r="D3057">
        <v>3305734</v>
      </c>
      <c r="E3057">
        <v>3306276</v>
      </c>
      <c r="F3057">
        <v>109.2</v>
      </c>
      <c r="G3057" t="s">
        <v>11287</v>
      </c>
      <c r="H3057">
        <v>0</v>
      </c>
      <c r="I3057" t="s">
        <v>20977</v>
      </c>
    </row>
    <row r="3058" spans="1:9" x14ac:dyDescent="0.2">
      <c r="A3058" t="s">
        <v>11274</v>
      </c>
      <c r="B3058" t="s">
        <v>11275</v>
      </c>
      <c r="C3058" t="s">
        <v>4</v>
      </c>
      <c r="D3058">
        <v>3306328</v>
      </c>
      <c r="E3058">
        <v>3307104</v>
      </c>
      <c r="F3058">
        <v>150.80000000000001</v>
      </c>
      <c r="G3058" t="s">
        <v>11287</v>
      </c>
      <c r="H3058">
        <v>0</v>
      </c>
      <c r="I3058" t="s">
        <v>20978</v>
      </c>
    </row>
    <row r="3059" spans="1:9" x14ac:dyDescent="0.2">
      <c r="A3059" t="s">
        <v>11274</v>
      </c>
      <c r="B3059" t="s">
        <v>11275</v>
      </c>
      <c r="C3059" t="s">
        <v>4</v>
      </c>
      <c r="D3059">
        <v>3307284</v>
      </c>
      <c r="E3059">
        <v>3307865</v>
      </c>
      <c r="F3059">
        <v>95.3</v>
      </c>
      <c r="G3059" t="s">
        <v>11276</v>
      </c>
      <c r="H3059">
        <v>0</v>
      </c>
      <c r="I3059" t="s">
        <v>20979</v>
      </c>
    </row>
    <row r="3060" spans="1:9" x14ac:dyDescent="0.2">
      <c r="A3060" t="s">
        <v>11274</v>
      </c>
      <c r="B3060" t="s">
        <v>11275</v>
      </c>
      <c r="C3060" t="s">
        <v>4</v>
      </c>
      <c r="D3060">
        <v>3307868</v>
      </c>
      <c r="E3060">
        <v>3308803</v>
      </c>
      <c r="F3060">
        <v>114.3</v>
      </c>
      <c r="G3060" t="s">
        <v>11287</v>
      </c>
      <c r="H3060">
        <v>0</v>
      </c>
      <c r="I3060" t="s">
        <v>20980</v>
      </c>
    </row>
    <row r="3061" spans="1:9" x14ac:dyDescent="0.2">
      <c r="A3061" t="s">
        <v>11274</v>
      </c>
      <c r="B3061" t="s">
        <v>11275</v>
      </c>
      <c r="C3061" t="s">
        <v>4</v>
      </c>
      <c r="D3061">
        <v>3308814</v>
      </c>
      <c r="E3061">
        <v>3309368</v>
      </c>
      <c r="F3061">
        <v>66.400000000000006</v>
      </c>
      <c r="G3061" t="s">
        <v>11287</v>
      </c>
      <c r="H3061">
        <v>0</v>
      </c>
      <c r="I3061" t="s">
        <v>20981</v>
      </c>
    </row>
    <row r="3062" spans="1:9" x14ac:dyDescent="0.2">
      <c r="A3062" t="s">
        <v>11274</v>
      </c>
      <c r="B3062" t="s">
        <v>11275</v>
      </c>
      <c r="C3062" t="s">
        <v>4</v>
      </c>
      <c r="D3062">
        <v>3309595</v>
      </c>
      <c r="E3062">
        <v>3310095</v>
      </c>
      <c r="F3062">
        <v>70.8</v>
      </c>
      <c r="G3062" t="s">
        <v>11287</v>
      </c>
      <c r="H3062">
        <v>0</v>
      </c>
      <c r="I3062" t="s">
        <v>20982</v>
      </c>
    </row>
    <row r="3063" spans="1:9" x14ac:dyDescent="0.2">
      <c r="A3063" t="s">
        <v>11274</v>
      </c>
      <c r="B3063" t="s">
        <v>11275</v>
      </c>
      <c r="C3063" t="s">
        <v>4</v>
      </c>
      <c r="D3063">
        <v>3310250</v>
      </c>
      <c r="E3063">
        <v>3311809</v>
      </c>
      <c r="F3063">
        <v>355.7</v>
      </c>
      <c r="G3063" t="s">
        <v>11287</v>
      </c>
      <c r="H3063">
        <v>0</v>
      </c>
      <c r="I3063" t="s">
        <v>20983</v>
      </c>
    </row>
    <row r="3064" spans="1:9" x14ac:dyDescent="0.2">
      <c r="A3064" t="s">
        <v>11274</v>
      </c>
      <c r="B3064" t="s">
        <v>11275</v>
      </c>
      <c r="C3064" t="s">
        <v>4</v>
      </c>
      <c r="D3064">
        <v>3311851</v>
      </c>
      <c r="E3064">
        <v>3312888</v>
      </c>
      <c r="F3064">
        <v>163.4</v>
      </c>
      <c r="G3064" t="s">
        <v>11287</v>
      </c>
      <c r="H3064">
        <v>0</v>
      </c>
      <c r="I3064" t="s">
        <v>20984</v>
      </c>
    </row>
    <row r="3065" spans="1:9" x14ac:dyDescent="0.2">
      <c r="A3065" t="s">
        <v>11274</v>
      </c>
      <c r="B3065" t="s">
        <v>11275</v>
      </c>
      <c r="C3065" t="s">
        <v>4</v>
      </c>
      <c r="D3065">
        <v>3312885</v>
      </c>
      <c r="E3065">
        <v>3313538</v>
      </c>
      <c r="F3065">
        <v>97.9</v>
      </c>
      <c r="G3065" t="s">
        <v>11287</v>
      </c>
      <c r="H3065">
        <v>0</v>
      </c>
      <c r="I3065" t="s">
        <v>20985</v>
      </c>
    </row>
    <row r="3066" spans="1:9" x14ac:dyDescent="0.2">
      <c r="A3066" t="s">
        <v>11274</v>
      </c>
      <c r="B3066" t="s">
        <v>11275</v>
      </c>
      <c r="C3066" t="s">
        <v>4</v>
      </c>
      <c r="D3066">
        <v>3313535</v>
      </c>
      <c r="E3066">
        <v>3314764</v>
      </c>
      <c r="F3066">
        <v>201.9</v>
      </c>
      <c r="G3066" t="s">
        <v>11287</v>
      </c>
      <c r="H3066">
        <v>0</v>
      </c>
      <c r="I3066" t="s">
        <v>20986</v>
      </c>
    </row>
    <row r="3067" spans="1:9" x14ac:dyDescent="0.2">
      <c r="A3067" t="s">
        <v>11274</v>
      </c>
      <c r="B3067" t="s">
        <v>11275</v>
      </c>
      <c r="C3067" t="s">
        <v>4</v>
      </c>
      <c r="D3067">
        <v>3314754</v>
      </c>
      <c r="E3067">
        <v>3315680</v>
      </c>
      <c r="F3067">
        <v>116.1</v>
      </c>
      <c r="G3067" t="s">
        <v>11287</v>
      </c>
      <c r="H3067">
        <v>0</v>
      </c>
      <c r="I3067" t="s">
        <v>20987</v>
      </c>
    </row>
    <row r="3068" spans="1:9" x14ac:dyDescent="0.2">
      <c r="A3068" t="s">
        <v>11274</v>
      </c>
      <c r="B3068" t="s">
        <v>11275</v>
      </c>
      <c r="C3068" t="s">
        <v>4</v>
      </c>
      <c r="D3068">
        <v>3316211</v>
      </c>
      <c r="E3068">
        <v>3316822</v>
      </c>
      <c r="F3068">
        <v>78.099999999999994</v>
      </c>
      <c r="G3068" t="s">
        <v>11276</v>
      </c>
      <c r="H3068">
        <v>0</v>
      </c>
      <c r="I3068" t="s">
        <v>20988</v>
      </c>
    </row>
    <row r="3069" spans="1:9" x14ac:dyDescent="0.2">
      <c r="A3069" t="s">
        <v>11274</v>
      </c>
      <c r="B3069" t="s">
        <v>11275</v>
      </c>
      <c r="C3069" t="s">
        <v>4</v>
      </c>
      <c r="D3069">
        <v>3317301</v>
      </c>
      <c r="E3069">
        <v>3318095</v>
      </c>
      <c r="F3069">
        <v>155.69999999999999</v>
      </c>
      <c r="G3069" t="s">
        <v>11276</v>
      </c>
      <c r="H3069">
        <v>0</v>
      </c>
      <c r="I3069" t="s">
        <v>20989</v>
      </c>
    </row>
    <row r="3070" spans="1:9" x14ac:dyDescent="0.2">
      <c r="A3070" t="s">
        <v>11274</v>
      </c>
      <c r="B3070" t="s">
        <v>11275</v>
      </c>
      <c r="C3070" t="s">
        <v>4</v>
      </c>
      <c r="D3070">
        <v>3318219</v>
      </c>
      <c r="E3070">
        <v>3319127</v>
      </c>
      <c r="F3070">
        <v>192.5</v>
      </c>
      <c r="G3070" t="s">
        <v>11276</v>
      </c>
      <c r="H3070">
        <v>0</v>
      </c>
      <c r="I3070" t="s">
        <v>20990</v>
      </c>
    </row>
    <row r="3071" spans="1:9" x14ac:dyDescent="0.2">
      <c r="A3071" t="s">
        <v>11274</v>
      </c>
      <c r="B3071" t="s">
        <v>11275</v>
      </c>
      <c r="C3071" t="s">
        <v>4</v>
      </c>
      <c r="D3071">
        <v>3319127</v>
      </c>
      <c r="E3071">
        <v>3321025</v>
      </c>
      <c r="F3071">
        <v>439.3</v>
      </c>
      <c r="G3071" t="s">
        <v>11276</v>
      </c>
      <c r="H3071">
        <v>0</v>
      </c>
      <c r="I3071" t="s">
        <v>20991</v>
      </c>
    </row>
    <row r="3072" spans="1:9" x14ac:dyDescent="0.2">
      <c r="A3072" t="s">
        <v>11274</v>
      </c>
      <c r="B3072" t="s">
        <v>11275</v>
      </c>
      <c r="C3072" t="s">
        <v>4</v>
      </c>
      <c r="D3072">
        <v>3321321</v>
      </c>
      <c r="E3072">
        <v>3324290</v>
      </c>
      <c r="F3072">
        <v>499.4</v>
      </c>
      <c r="G3072" t="s">
        <v>11276</v>
      </c>
      <c r="H3072">
        <v>0</v>
      </c>
      <c r="I3072" t="s">
        <v>20992</v>
      </c>
    </row>
    <row r="3073" spans="1:9" x14ac:dyDescent="0.2">
      <c r="A3073" t="s">
        <v>11274</v>
      </c>
      <c r="B3073" t="s">
        <v>11275</v>
      </c>
      <c r="C3073" t="s">
        <v>4</v>
      </c>
      <c r="D3073">
        <v>3324303</v>
      </c>
      <c r="E3073">
        <v>3325172</v>
      </c>
      <c r="F3073">
        <v>144</v>
      </c>
      <c r="G3073" t="s">
        <v>11287</v>
      </c>
      <c r="H3073">
        <v>0</v>
      </c>
      <c r="I3073" t="s">
        <v>20993</v>
      </c>
    </row>
    <row r="3074" spans="1:9" x14ac:dyDescent="0.2">
      <c r="A3074" t="s">
        <v>11274</v>
      </c>
      <c r="B3074" t="s">
        <v>11275</v>
      </c>
      <c r="C3074" t="s">
        <v>4</v>
      </c>
      <c r="D3074">
        <v>3325169</v>
      </c>
      <c r="E3074">
        <v>3326704</v>
      </c>
      <c r="F3074">
        <v>303.7</v>
      </c>
      <c r="G3074" t="s">
        <v>11287</v>
      </c>
      <c r="H3074">
        <v>0</v>
      </c>
      <c r="I3074" t="s">
        <v>20994</v>
      </c>
    </row>
    <row r="3075" spans="1:9" x14ac:dyDescent="0.2">
      <c r="A3075" t="s">
        <v>11274</v>
      </c>
      <c r="B3075" t="s">
        <v>11275</v>
      </c>
      <c r="C3075" t="s">
        <v>4</v>
      </c>
      <c r="D3075">
        <v>3326718</v>
      </c>
      <c r="E3075">
        <v>3327458</v>
      </c>
      <c r="F3075">
        <v>134.1</v>
      </c>
      <c r="G3075" t="s">
        <v>11287</v>
      </c>
      <c r="H3075">
        <v>0</v>
      </c>
      <c r="I3075" t="s">
        <v>20995</v>
      </c>
    </row>
    <row r="3076" spans="1:9" x14ac:dyDescent="0.2">
      <c r="A3076" t="s">
        <v>11274</v>
      </c>
      <c r="B3076" t="s">
        <v>11275</v>
      </c>
      <c r="C3076" t="s">
        <v>4</v>
      </c>
      <c r="D3076">
        <v>3327466</v>
      </c>
      <c r="E3076">
        <v>3327708</v>
      </c>
      <c r="F3076">
        <v>49.1</v>
      </c>
      <c r="G3076" t="s">
        <v>11287</v>
      </c>
      <c r="H3076">
        <v>0</v>
      </c>
      <c r="I3076" t="s">
        <v>20996</v>
      </c>
    </row>
    <row r="3077" spans="1:9" x14ac:dyDescent="0.2">
      <c r="A3077" t="s">
        <v>11274</v>
      </c>
      <c r="B3077" t="s">
        <v>11275</v>
      </c>
      <c r="C3077" t="s">
        <v>4</v>
      </c>
      <c r="D3077">
        <v>3327705</v>
      </c>
      <c r="E3077">
        <v>3328403</v>
      </c>
      <c r="F3077">
        <v>141.4</v>
      </c>
      <c r="G3077" t="s">
        <v>11287</v>
      </c>
      <c r="H3077">
        <v>0</v>
      </c>
      <c r="I3077" t="s">
        <v>20997</v>
      </c>
    </row>
    <row r="3078" spans="1:9" x14ac:dyDescent="0.2">
      <c r="A3078" t="s">
        <v>11274</v>
      </c>
      <c r="B3078" t="s">
        <v>11275</v>
      </c>
      <c r="C3078" t="s">
        <v>4</v>
      </c>
      <c r="D3078">
        <v>3328388</v>
      </c>
      <c r="E3078">
        <v>3328681</v>
      </c>
      <c r="F3078">
        <v>50.8</v>
      </c>
      <c r="G3078" t="s">
        <v>11287</v>
      </c>
      <c r="H3078">
        <v>0</v>
      </c>
      <c r="I3078" t="s">
        <v>20998</v>
      </c>
    </row>
    <row r="3079" spans="1:9" x14ac:dyDescent="0.2">
      <c r="A3079" t="s">
        <v>11274</v>
      </c>
      <c r="B3079" t="s">
        <v>11275</v>
      </c>
      <c r="C3079" t="s">
        <v>4</v>
      </c>
      <c r="D3079">
        <v>3328737</v>
      </c>
      <c r="E3079">
        <v>3329039</v>
      </c>
      <c r="F3079">
        <v>37.4</v>
      </c>
      <c r="G3079" t="s">
        <v>11287</v>
      </c>
      <c r="H3079">
        <v>0</v>
      </c>
      <c r="I3079" t="s">
        <v>20999</v>
      </c>
    </row>
    <row r="3080" spans="1:9" x14ac:dyDescent="0.2">
      <c r="A3080" t="s">
        <v>11274</v>
      </c>
      <c r="B3080" t="s">
        <v>11275</v>
      </c>
      <c r="C3080" t="s">
        <v>4</v>
      </c>
      <c r="D3080">
        <v>3329036</v>
      </c>
      <c r="E3080">
        <v>3329491</v>
      </c>
      <c r="F3080">
        <v>64.8</v>
      </c>
      <c r="G3080" t="s">
        <v>11287</v>
      </c>
      <c r="H3080">
        <v>0</v>
      </c>
      <c r="I3080" t="s">
        <v>21000</v>
      </c>
    </row>
    <row r="3081" spans="1:9" x14ac:dyDescent="0.2">
      <c r="A3081" t="s">
        <v>11274</v>
      </c>
      <c r="B3081" t="s">
        <v>11275</v>
      </c>
      <c r="C3081" t="s">
        <v>4</v>
      </c>
      <c r="D3081">
        <v>3329488</v>
      </c>
      <c r="E3081">
        <v>3330981</v>
      </c>
      <c r="F3081">
        <v>284.60000000000002</v>
      </c>
      <c r="G3081" t="s">
        <v>11287</v>
      </c>
      <c r="H3081">
        <v>0</v>
      </c>
      <c r="I3081" t="s">
        <v>21001</v>
      </c>
    </row>
    <row r="3082" spans="1:9" x14ac:dyDescent="0.2">
      <c r="A3082" t="s">
        <v>11274</v>
      </c>
      <c r="B3082" t="s">
        <v>11275</v>
      </c>
      <c r="C3082" t="s">
        <v>4</v>
      </c>
      <c r="D3082">
        <v>3331329</v>
      </c>
      <c r="E3082">
        <v>3332252</v>
      </c>
      <c r="F3082">
        <v>113.3</v>
      </c>
      <c r="G3082" t="s">
        <v>11276</v>
      </c>
      <c r="H3082">
        <v>0</v>
      </c>
      <c r="I3082" t="s">
        <v>21002</v>
      </c>
    </row>
    <row r="3083" spans="1:9" x14ac:dyDescent="0.2">
      <c r="A3083" t="s">
        <v>11274</v>
      </c>
      <c r="B3083" t="s">
        <v>11275</v>
      </c>
      <c r="C3083" t="s">
        <v>4</v>
      </c>
      <c r="D3083">
        <v>3332373</v>
      </c>
      <c r="E3083">
        <v>3332600</v>
      </c>
      <c r="F3083">
        <v>22.2</v>
      </c>
      <c r="G3083" t="s">
        <v>11287</v>
      </c>
      <c r="H3083">
        <v>0</v>
      </c>
      <c r="I3083" t="s">
        <v>21003</v>
      </c>
    </row>
    <row r="3084" spans="1:9" x14ac:dyDescent="0.2">
      <c r="A3084" t="s">
        <v>11274</v>
      </c>
      <c r="B3084" t="s">
        <v>11275</v>
      </c>
      <c r="C3084" t="s">
        <v>4</v>
      </c>
      <c r="D3084">
        <v>3332792</v>
      </c>
      <c r="E3084">
        <v>3333124</v>
      </c>
      <c r="F3084">
        <v>55.9</v>
      </c>
      <c r="G3084" t="s">
        <v>11276</v>
      </c>
      <c r="H3084">
        <v>0</v>
      </c>
      <c r="I3084" t="s">
        <v>21004</v>
      </c>
    </row>
    <row r="3085" spans="1:9" x14ac:dyDescent="0.2">
      <c r="A3085" t="s">
        <v>11274</v>
      </c>
      <c r="B3085" t="s">
        <v>11275</v>
      </c>
      <c r="C3085" t="s">
        <v>4</v>
      </c>
      <c r="D3085">
        <v>3333360</v>
      </c>
      <c r="E3085">
        <v>3333716</v>
      </c>
      <c r="F3085">
        <v>75</v>
      </c>
      <c r="G3085" t="s">
        <v>11276</v>
      </c>
      <c r="H3085">
        <v>0</v>
      </c>
      <c r="I3085" t="s">
        <v>21005</v>
      </c>
    </row>
    <row r="3086" spans="1:9" x14ac:dyDescent="0.2">
      <c r="A3086" t="s">
        <v>11274</v>
      </c>
      <c r="B3086" t="s">
        <v>11275</v>
      </c>
      <c r="C3086" t="s">
        <v>4</v>
      </c>
      <c r="D3086">
        <v>3333806</v>
      </c>
      <c r="E3086">
        <v>3334516</v>
      </c>
      <c r="F3086">
        <v>122.2</v>
      </c>
      <c r="G3086" t="s">
        <v>11276</v>
      </c>
      <c r="H3086">
        <v>0</v>
      </c>
      <c r="I3086" t="s">
        <v>21006</v>
      </c>
    </row>
    <row r="3087" spans="1:9" x14ac:dyDescent="0.2">
      <c r="A3087" t="s">
        <v>11274</v>
      </c>
      <c r="B3087" t="s">
        <v>11275</v>
      </c>
      <c r="C3087" t="s">
        <v>4</v>
      </c>
      <c r="D3087">
        <v>3334720</v>
      </c>
      <c r="E3087">
        <v>3335907</v>
      </c>
      <c r="F3087">
        <v>230</v>
      </c>
      <c r="G3087" t="s">
        <v>11287</v>
      </c>
      <c r="H3087">
        <v>0</v>
      </c>
      <c r="I3087" t="s">
        <v>21007</v>
      </c>
    </row>
    <row r="3088" spans="1:9" x14ac:dyDescent="0.2">
      <c r="A3088" t="s">
        <v>11274</v>
      </c>
      <c r="B3088" t="s">
        <v>11275</v>
      </c>
      <c r="C3088" t="s">
        <v>4</v>
      </c>
      <c r="D3088">
        <v>3335907</v>
      </c>
      <c r="E3088">
        <v>3337331</v>
      </c>
      <c r="F3088">
        <v>311.5</v>
      </c>
      <c r="G3088" t="s">
        <v>11287</v>
      </c>
      <c r="H3088">
        <v>0</v>
      </c>
      <c r="I3088" t="s">
        <v>21008</v>
      </c>
    </row>
    <row r="3089" spans="1:9" x14ac:dyDescent="0.2">
      <c r="A3089" t="s">
        <v>11274</v>
      </c>
      <c r="B3089" t="s">
        <v>11275</v>
      </c>
      <c r="C3089" t="s">
        <v>4</v>
      </c>
      <c r="D3089">
        <v>3337328</v>
      </c>
      <c r="E3089">
        <v>3339736</v>
      </c>
      <c r="F3089">
        <v>530.5</v>
      </c>
      <c r="G3089" t="s">
        <v>11287</v>
      </c>
      <c r="H3089">
        <v>0</v>
      </c>
      <c r="I3089" t="s">
        <v>21009</v>
      </c>
    </row>
    <row r="3090" spans="1:9" x14ac:dyDescent="0.2">
      <c r="A3090" t="s">
        <v>11274</v>
      </c>
      <c r="B3090" t="s">
        <v>11275</v>
      </c>
      <c r="C3090" t="s">
        <v>4</v>
      </c>
      <c r="D3090">
        <v>3340027</v>
      </c>
      <c r="E3090">
        <v>3340332</v>
      </c>
      <c r="F3090">
        <v>27.4</v>
      </c>
      <c r="G3090" t="s">
        <v>11276</v>
      </c>
      <c r="H3090">
        <v>0</v>
      </c>
      <c r="I3090" t="s">
        <v>21010</v>
      </c>
    </row>
    <row r="3091" spans="1:9" x14ac:dyDescent="0.2">
      <c r="A3091" t="s">
        <v>11274</v>
      </c>
      <c r="B3091" t="s">
        <v>11275</v>
      </c>
      <c r="C3091" t="s">
        <v>4</v>
      </c>
      <c r="D3091">
        <v>3340576</v>
      </c>
      <c r="E3091">
        <v>3341007</v>
      </c>
      <c r="F3091">
        <v>71.599999999999994</v>
      </c>
      <c r="G3091" t="s">
        <v>11287</v>
      </c>
      <c r="H3091">
        <v>0</v>
      </c>
      <c r="I3091" t="s">
        <v>21011</v>
      </c>
    </row>
    <row r="3092" spans="1:9" x14ac:dyDescent="0.2">
      <c r="A3092" t="s">
        <v>11274</v>
      </c>
      <c r="B3092" t="s">
        <v>11275</v>
      </c>
      <c r="C3092" t="s">
        <v>4</v>
      </c>
      <c r="D3092">
        <v>3341004</v>
      </c>
      <c r="E3092">
        <v>3342068</v>
      </c>
      <c r="F3092">
        <v>184.6</v>
      </c>
      <c r="G3092" t="s">
        <v>11287</v>
      </c>
      <c r="H3092">
        <v>0</v>
      </c>
      <c r="I3092" t="s">
        <v>21012</v>
      </c>
    </row>
    <row r="3093" spans="1:9" x14ac:dyDescent="0.2">
      <c r="A3093" t="s">
        <v>11274</v>
      </c>
      <c r="B3093" t="s">
        <v>11275</v>
      </c>
      <c r="C3093" t="s">
        <v>4</v>
      </c>
      <c r="D3093">
        <v>3342338</v>
      </c>
      <c r="E3093">
        <v>3343378</v>
      </c>
      <c r="F3093">
        <v>232</v>
      </c>
      <c r="G3093" t="s">
        <v>11276</v>
      </c>
      <c r="H3093">
        <v>0</v>
      </c>
      <c r="I3093" t="s">
        <v>21013</v>
      </c>
    </row>
    <row r="3094" spans="1:9" x14ac:dyDescent="0.2">
      <c r="A3094" t="s">
        <v>11274</v>
      </c>
      <c r="B3094" t="s">
        <v>11275</v>
      </c>
      <c r="C3094" t="s">
        <v>4</v>
      </c>
      <c r="D3094">
        <v>3343706</v>
      </c>
      <c r="E3094">
        <v>3344959</v>
      </c>
      <c r="F3094">
        <v>255.4</v>
      </c>
      <c r="G3094" t="s">
        <v>11276</v>
      </c>
      <c r="H3094">
        <v>0</v>
      </c>
      <c r="I3094" t="s">
        <v>21014</v>
      </c>
    </row>
    <row r="3095" spans="1:9" x14ac:dyDescent="0.2">
      <c r="A3095" t="s">
        <v>11274</v>
      </c>
      <c r="B3095" t="s">
        <v>11275</v>
      </c>
      <c r="C3095" t="s">
        <v>4</v>
      </c>
      <c r="D3095">
        <v>3345072</v>
      </c>
      <c r="E3095">
        <v>3345929</v>
      </c>
      <c r="F3095">
        <v>108.9</v>
      </c>
      <c r="G3095" t="s">
        <v>11287</v>
      </c>
      <c r="H3095">
        <v>0</v>
      </c>
      <c r="I3095" t="s">
        <v>21015</v>
      </c>
    </row>
    <row r="3096" spans="1:9" x14ac:dyDescent="0.2">
      <c r="A3096" t="s">
        <v>11274</v>
      </c>
      <c r="B3096" t="s">
        <v>11275</v>
      </c>
      <c r="C3096" t="s">
        <v>4</v>
      </c>
      <c r="D3096">
        <v>3346024</v>
      </c>
      <c r="E3096">
        <v>3346404</v>
      </c>
      <c r="F3096">
        <v>76.400000000000006</v>
      </c>
      <c r="G3096" t="s">
        <v>11276</v>
      </c>
      <c r="H3096">
        <v>0</v>
      </c>
      <c r="I3096" t="s">
        <v>21016</v>
      </c>
    </row>
    <row r="3097" spans="1:9" x14ac:dyDescent="0.2">
      <c r="A3097" t="s">
        <v>11274</v>
      </c>
      <c r="B3097" t="s">
        <v>11275</v>
      </c>
      <c r="C3097" t="s">
        <v>4</v>
      </c>
      <c r="D3097">
        <v>3346590</v>
      </c>
      <c r="E3097">
        <v>3347132</v>
      </c>
      <c r="F3097">
        <v>114</v>
      </c>
      <c r="G3097" t="s">
        <v>11276</v>
      </c>
      <c r="H3097">
        <v>0</v>
      </c>
      <c r="I3097" t="s">
        <v>21017</v>
      </c>
    </row>
    <row r="3098" spans="1:9" x14ac:dyDescent="0.2">
      <c r="A3098" t="s">
        <v>11274</v>
      </c>
      <c r="B3098" t="s">
        <v>11275</v>
      </c>
      <c r="C3098" t="s">
        <v>4</v>
      </c>
      <c r="D3098">
        <v>3347227</v>
      </c>
      <c r="E3098">
        <v>3347997</v>
      </c>
      <c r="F3098">
        <v>120.6</v>
      </c>
      <c r="G3098" t="s">
        <v>11276</v>
      </c>
      <c r="H3098">
        <v>0</v>
      </c>
      <c r="I3098" t="s">
        <v>21018</v>
      </c>
    </row>
    <row r="3099" spans="1:9" x14ac:dyDescent="0.2">
      <c r="A3099" t="s">
        <v>11274</v>
      </c>
      <c r="B3099" t="s">
        <v>11275</v>
      </c>
      <c r="C3099" t="s">
        <v>4</v>
      </c>
      <c r="D3099">
        <v>3348178</v>
      </c>
      <c r="E3099">
        <v>3348855</v>
      </c>
      <c r="F3099">
        <v>132.4</v>
      </c>
      <c r="G3099" t="s">
        <v>11276</v>
      </c>
      <c r="H3099">
        <v>0</v>
      </c>
      <c r="I3099" t="s">
        <v>21019</v>
      </c>
    </row>
    <row r="3100" spans="1:9" x14ac:dyDescent="0.2">
      <c r="A3100" t="s">
        <v>11274</v>
      </c>
      <c r="B3100" t="s">
        <v>11275</v>
      </c>
      <c r="C3100" t="s">
        <v>4</v>
      </c>
      <c r="D3100">
        <v>3348975</v>
      </c>
      <c r="E3100">
        <v>3350015</v>
      </c>
      <c r="F3100">
        <v>221.8</v>
      </c>
      <c r="G3100" t="s">
        <v>11276</v>
      </c>
      <c r="H3100">
        <v>0</v>
      </c>
      <c r="I3100" t="s">
        <v>21020</v>
      </c>
    </row>
    <row r="3101" spans="1:9" x14ac:dyDescent="0.2">
      <c r="A3101" t="s">
        <v>11274</v>
      </c>
      <c r="B3101" t="s">
        <v>11275</v>
      </c>
      <c r="C3101" t="s">
        <v>4</v>
      </c>
      <c r="D3101">
        <v>3350191</v>
      </c>
      <c r="E3101">
        <v>3351474</v>
      </c>
      <c r="F3101">
        <v>313.8</v>
      </c>
      <c r="G3101" t="s">
        <v>11287</v>
      </c>
      <c r="H3101">
        <v>0</v>
      </c>
      <c r="I3101" t="s">
        <v>21021</v>
      </c>
    </row>
    <row r="3102" spans="1:9" x14ac:dyDescent="0.2">
      <c r="A3102" t="s">
        <v>11274</v>
      </c>
      <c r="B3102" t="s">
        <v>11275</v>
      </c>
      <c r="C3102" t="s">
        <v>4</v>
      </c>
      <c r="D3102">
        <v>3351905</v>
      </c>
      <c r="E3102">
        <v>3352822</v>
      </c>
      <c r="F3102">
        <v>180.1</v>
      </c>
      <c r="G3102" t="s">
        <v>11276</v>
      </c>
      <c r="H3102">
        <v>0</v>
      </c>
      <c r="I3102" t="s">
        <v>21022</v>
      </c>
    </row>
    <row r="3103" spans="1:9" x14ac:dyDescent="0.2">
      <c r="A3103" t="s">
        <v>11274</v>
      </c>
      <c r="B3103" t="s">
        <v>11275</v>
      </c>
      <c r="C3103" t="s">
        <v>4</v>
      </c>
      <c r="D3103">
        <v>3352815</v>
      </c>
      <c r="E3103">
        <v>3353456</v>
      </c>
      <c r="F3103">
        <v>115.4</v>
      </c>
      <c r="G3103" t="s">
        <v>11276</v>
      </c>
      <c r="H3103">
        <v>0</v>
      </c>
      <c r="I3103" t="s">
        <v>21023</v>
      </c>
    </row>
    <row r="3104" spans="1:9" x14ac:dyDescent="0.2">
      <c r="A3104" t="s">
        <v>11274</v>
      </c>
      <c r="B3104" t="s">
        <v>11275</v>
      </c>
      <c r="C3104" t="s">
        <v>4</v>
      </c>
      <c r="D3104">
        <v>3353453</v>
      </c>
      <c r="E3104">
        <v>3353974</v>
      </c>
      <c r="F3104">
        <v>103.8</v>
      </c>
      <c r="G3104" t="s">
        <v>11276</v>
      </c>
      <c r="H3104">
        <v>0</v>
      </c>
      <c r="I3104" t="s">
        <v>21024</v>
      </c>
    </row>
    <row r="3105" spans="1:9" x14ac:dyDescent="0.2">
      <c r="A3105" t="s">
        <v>11274</v>
      </c>
      <c r="B3105" t="s">
        <v>11275</v>
      </c>
      <c r="C3105" t="s">
        <v>4</v>
      </c>
      <c r="D3105">
        <v>3354156</v>
      </c>
      <c r="E3105">
        <v>3354608</v>
      </c>
      <c r="F3105">
        <v>90.4</v>
      </c>
      <c r="G3105" t="s">
        <v>11276</v>
      </c>
      <c r="H3105">
        <v>0</v>
      </c>
      <c r="I3105" t="s">
        <v>21025</v>
      </c>
    </row>
    <row r="3106" spans="1:9" x14ac:dyDescent="0.2">
      <c r="A3106" t="s">
        <v>11274</v>
      </c>
      <c r="B3106" t="s">
        <v>11275</v>
      </c>
      <c r="C3106" t="s">
        <v>4</v>
      </c>
      <c r="D3106">
        <v>3354563</v>
      </c>
      <c r="E3106">
        <v>3355657</v>
      </c>
      <c r="F3106">
        <v>95.5</v>
      </c>
      <c r="G3106" t="s">
        <v>11276</v>
      </c>
      <c r="H3106">
        <v>0</v>
      </c>
      <c r="I3106" t="s">
        <v>21026</v>
      </c>
    </row>
    <row r="3107" spans="1:9" x14ac:dyDescent="0.2">
      <c r="A3107" t="s">
        <v>11274</v>
      </c>
      <c r="B3107" t="s">
        <v>11275</v>
      </c>
      <c r="C3107" t="s">
        <v>4</v>
      </c>
      <c r="D3107">
        <v>3355782</v>
      </c>
      <c r="E3107">
        <v>3356099</v>
      </c>
      <c r="F3107">
        <v>78.2</v>
      </c>
      <c r="G3107" t="s">
        <v>11287</v>
      </c>
      <c r="H3107">
        <v>0</v>
      </c>
      <c r="I3107" t="s">
        <v>21027</v>
      </c>
    </row>
    <row r="3108" spans="1:9" x14ac:dyDescent="0.2">
      <c r="A3108" t="s">
        <v>11274</v>
      </c>
      <c r="B3108" t="s">
        <v>11275</v>
      </c>
      <c r="C3108" t="s">
        <v>4</v>
      </c>
      <c r="D3108">
        <v>3356241</v>
      </c>
      <c r="E3108">
        <v>3357116</v>
      </c>
      <c r="F3108">
        <v>163.80000000000001</v>
      </c>
      <c r="G3108" t="s">
        <v>11287</v>
      </c>
      <c r="H3108">
        <v>0</v>
      </c>
      <c r="I3108" t="s">
        <v>21028</v>
      </c>
    </row>
    <row r="3109" spans="1:9" x14ac:dyDescent="0.2">
      <c r="A3109" t="s">
        <v>11274</v>
      </c>
      <c r="B3109" t="s">
        <v>11275</v>
      </c>
      <c r="C3109" t="s">
        <v>4</v>
      </c>
      <c r="D3109">
        <v>3357459</v>
      </c>
      <c r="E3109">
        <v>3359087</v>
      </c>
      <c r="F3109">
        <v>372.7</v>
      </c>
      <c r="G3109" t="s">
        <v>11287</v>
      </c>
      <c r="H3109">
        <v>0</v>
      </c>
      <c r="I3109" t="s">
        <v>21029</v>
      </c>
    </row>
    <row r="3110" spans="1:9" x14ac:dyDescent="0.2">
      <c r="A3110" t="s">
        <v>11274</v>
      </c>
      <c r="B3110" t="s">
        <v>11275</v>
      </c>
      <c r="C3110" t="s">
        <v>4</v>
      </c>
      <c r="D3110">
        <v>3359241</v>
      </c>
      <c r="E3110">
        <v>3359678</v>
      </c>
      <c r="F3110">
        <v>35.4</v>
      </c>
      <c r="G3110" t="s">
        <v>11287</v>
      </c>
      <c r="H3110">
        <v>0</v>
      </c>
      <c r="I3110" t="s">
        <v>21030</v>
      </c>
    </row>
    <row r="3111" spans="1:9" x14ac:dyDescent="0.2">
      <c r="A3111" t="s">
        <v>11274</v>
      </c>
      <c r="B3111" t="s">
        <v>11275</v>
      </c>
      <c r="C3111" t="s">
        <v>4</v>
      </c>
      <c r="D3111">
        <v>3359795</v>
      </c>
      <c r="E3111">
        <v>3360574</v>
      </c>
      <c r="F3111">
        <v>92.7</v>
      </c>
      <c r="G3111" t="s">
        <v>11287</v>
      </c>
      <c r="H3111">
        <v>0</v>
      </c>
      <c r="I3111" t="s">
        <v>21031</v>
      </c>
    </row>
    <row r="3112" spans="1:9" x14ac:dyDescent="0.2">
      <c r="A3112" t="s">
        <v>11274</v>
      </c>
      <c r="B3112" t="s">
        <v>11275</v>
      </c>
      <c r="C3112" t="s">
        <v>4</v>
      </c>
      <c r="D3112">
        <v>3360608</v>
      </c>
      <c r="E3112">
        <v>3361906</v>
      </c>
      <c r="F3112">
        <v>267.60000000000002</v>
      </c>
      <c r="G3112" t="s">
        <v>11287</v>
      </c>
      <c r="H3112">
        <v>0</v>
      </c>
      <c r="I3112" t="s">
        <v>21032</v>
      </c>
    </row>
    <row r="3113" spans="1:9" x14ac:dyDescent="0.2">
      <c r="A3113" t="s">
        <v>11274</v>
      </c>
      <c r="B3113" t="s">
        <v>11275</v>
      </c>
      <c r="C3113" t="s">
        <v>4</v>
      </c>
      <c r="D3113">
        <v>3362017</v>
      </c>
      <c r="E3113">
        <v>3362622</v>
      </c>
      <c r="F3113">
        <v>108.1</v>
      </c>
      <c r="G3113" t="s">
        <v>11287</v>
      </c>
      <c r="H3113">
        <v>0</v>
      </c>
      <c r="I3113" t="s">
        <v>21033</v>
      </c>
    </row>
    <row r="3114" spans="1:9" x14ac:dyDescent="0.2">
      <c r="A3114" t="s">
        <v>11274</v>
      </c>
      <c r="B3114" t="s">
        <v>11275</v>
      </c>
      <c r="C3114" t="s">
        <v>4</v>
      </c>
      <c r="D3114">
        <v>3362674</v>
      </c>
      <c r="E3114">
        <v>3364821</v>
      </c>
      <c r="F3114">
        <v>497.6</v>
      </c>
      <c r="G3114" t="s">
        <v>11287</v>
      </c>
      <c r="H3114">
        <v>0</v>
      </c>
      <c r="I3114" t="s">
        <v>21034</v>
      </c>
    </row>
    <row r="3115" spans="1:9" x14ac:dyDescent="0.2">
      <c r="A3115" t="s">
        <v>11274</v>
      </c>
      <c r="B3115" t="s">
        <v>11275</v>
      </c>
      <c r="C3115" t="s">
        <v>4</v>
      </c>
      <c r="D3115">
        <v>3365336</v>
      </c>
      <c r="E3115">
        <v>3366802</v>
      </c>
      <c r="F3115">
        <v>244.5</v>
      </c>
      <c r="G3115" t="s">
        <v>11287</v>
      </c>
      <c r="H3115">
        <v>0</v>
      </c>
      <c r="I3115" t="s">
        <v>21035</v>
      </c>
    </row>
    <row r="3116" spans="1:9" x14ac:dyDescent="0.2">
      <c r="A3116" t="s">
        <v>11274</v>
      </c>
      <c r="B3116" t="s">
        <v>11275</v>
      </c>
      <c r="C3116" t="s">
        <v>4</v>
      </c>
      <c r="D3116">
        <v>3366969</v>
      </c>
      <c r="E3116">
        <v>3367769</v>
      </c>
      <c r="F3116">
        <v>190.8</v>
      </c>
      <c r="G3116" t="s">
        <v>11287</v>
      </c>
      <c r="H3116">
        <v>0</v>
      </c>
      <c r="I3116" t="s">
        <v>21036</v>
      </c>
    </row>
    <row r="3117" spans="1:9" x14ac:dyDescent="0.2">
      <c r="A3117" t="s">
        <v>11274</v>
      </c>
      <c r="B3117" t="s">
        <v>11275</v>
      </c>
      <c r="C3117" t="s">
        <v>4</v>
      </c>
      <c r="D3117">
        <v>3367766</v>
      </c>
      <c r="E3117">
        <v>3368269</v>
      </c>
      <c r="F3117">
        <v>76.7</v>
      </c>
      <c r="G3117" t="s">
        <v>11287</v>
      </c>
      <c r="H3117">
        <v>0</v>
      </c>
      <c r="I3117" t="s">
        <v>21037</v>
      </c>
    </row>
    <row r="3118" spans="1:9" x14ac:dyDescent="0.2">
      <c r="A3118" t="s">
        <v>11274</v>
      </c>
      <c r="B3118" t="s">
        <v>11275</v>
      </c>
      <c r="C3118" t="s">
        <v>4</v>
      </c>
      <c r="D3118">
        <v>3368335</v>
      </c>
      <c r="E3118">
        <v>3368562</v>
      </c>
      <c r="F3118">
        <v>53</v>
      </c>
      <c r="G3118" t="s">
        <v>11287</v>
      </c>
      <c r="H3118">
        <v>0</v>
      </c>
      <c r="I3118" t="s">
        <v>21038</v>
      </c>
    </row>
    <row r="3119" spans="1:9" x14ac:dyDescent="0.2">
      <c r="A3119" t="s">
        <v>11274</v>
      </c>
      <c r="B3119" t="s">
        <v>11275</v>
      </c>
      <c r="C3119" t="s">
        <v>4</v>
      </c>
      <c r="D3119">
        <v>3368628</v>
      </c>
      <c r="E3119">
        <v>3369722</v>
      </c>
      <c r="F3119">
        <v>162</v>
      </c>
      <c r="G3119" t="s">
        <v>11287</v>
      </c>
      <c r="H3119">
        <v>0</v>
      </c>
      <c r="I3119" t="s">
        <v>21039</v>
      </c>
    </row>
    <row r="3120" spans="1:9" x14ac:dyDescent="0.2">
      <c r="A3120" t="s">
        <v>11274</v>
      </c>
      <c r="B3120" t="s">
        <v>11275</v>
      </c>
      <c r="C3120" t="s">
        <v>4</v>
      </c>
      <c r="D3120">
        <v>3369719</v>
      </c>
      <c r="E3120">
        <v>3370438</v>
      </c>
      <c r="F3120">
        <v>144.30000000000001</v>
      </c>
      <c r="G3120" t="s">
        <v>11287</v>
      </c>
      <c r="H3120">
        <v>0</v>
      </c>
      <c r="I3120" t="s">
        <v>21040</v>
      </c>
    </row>
    <row r="3121" spans="1:9" x14ac:dyDescent="0.2">
      <c r="A3121" t="s">
        <v>11274</v>
      </c>
      <c r="B3121" t="s">
        <v>11275</v>
      </c>
      <c r="C3121" t="s">
        <v>4</v>
      </c>
      <c r="D3121">
        <v>3370435</v>
      </c>
      <c r="E3121">
        <v>3371250</v>
      </c>
      <c r="F3121">
        <v>146.30000000000001</v>
      </c>
      <c r="G3121" t="s">
        <v>11287</v>
      </c>
      <c r="H3121">
        <v>0</v>
      </c>
      <c r="I3121" t="s">
        <v>21041</v>
      </c>
    </row>
    <row r="3122" spans="1:9" x14ac:dyDescent="0.2">
      <c r="A3122" t="s">
        <v>11274</v>
      </c>
      <c r="B3122" t="s">
        <v>11275</v>
      </c>
      <c r="C3122" t="s">
        <v>4</v>
      </c>
      <c r="D3122">
        <v>3371254</v>
      </c>
      <c r="E3122">
        <v>3372267</v>
      </c>
      <c r="F3122">
        <v>133.19999999999999</v>
      </c>
      <c r="G3122" t="s">
        <v>11287</v>
      </c>
      <c r="H3122">
        <v>0</v>
      </c>
      <c r="I3122" t="s">
        <v>21042</v>
      </c>
    </row>
    <row r="3123" spans="1:9" x14ac:dyDescent="0.2">
      <c r="A3123" t="s">
        <v>11274</v>
      </c>
      <c r="B3123" t="s">
        <v>11275</v>
      </c>
      <c r="C3123" t="s">
        <v>4</v>
      </c>
      <c r="D3123">
        <v>3372387</v>
      </c>
      <c r="E3123">
        <v>3373547</v>
      </c>
      <c r="F3123">
        <v>152.1</v>
      </c>
      <c r="G3123" t="s">
        <v>11287</v>
      </c>
      <c r="H3123">
        <v>0</v>
      </c>
      <c r="I3123" t="s">
        <v>21043</v>
      </c>
    </row>
    <row r="3124" spans="1:9" x14ac:dyDescent="0.2">
      <c r="A3124" t="s">
        <v>11274</v>
      </c>
      <c r="B3124" t="s">
        <v>11275</v>
      </c>
      <c r="C3124" t="s">
        <v>4</v>
      </c>
      <c r="D3124">
        <v>3373733</v>
      </c>
      <c r="E3124">
        <v>3375004</v>
      </c>
      <c r="F3124">
        <v>239.7</v>
      </c>
      <c r="G3124" t="s">
        <v>11287</v>
      </c>
      <c r="H3124">
        <v>0</v>
      </c>
      <c r="I3124" t="s">
        <v>21044</v>
      </c>
    </row>
    <row r="3125" spans="1:9" x14ac:dyDescent="0.2">
      <c r="A3125" t="s">
        <v>11274</v>
      </c>
      <c r="B3125" t="s">
        <v>11275</v>
      </c>
      <c r="C3125" t="s">
        <v>4</v>
      </c>
      <c r="D3125">
        <v>3375107</v>
      </c>
      <c r="E3125">
        <v>3375766</v>
      </c>
      <c r="F3125">
        <v>134.4</v>
      </c>
      <c r="G3125" t="s">
        <v>11287</v>
      </c>
      <c r="H3125">
        <v>0</v>
      </c>
      <c r="I3125" t="s">
        <v>21045</v>
      </c>
    </row>
    <row r="3126" spans="1:9" x14ac:dyDescent="0.2">
      <c r="A3126" t="s">
        <v>11274</v>
      </c>
      <c r="B3126" t="s">
        <v>11275</v>
      </c>
      <c r="C3126" t="s">
        <v>4</v>
      </c>
      <c r="D3126">
        <v>3376019</v>
      </c>
      <c r="E3126">
        <v>3378103</v>
      </c>
      <c r="F3126">
        <v>376.4</v>
      </c>
      <c r="G3126" t="s">
        <v>11276</v>
      </c>
      <c r="H3126">
        <v>0</v>
      </c>
      <c r="I3126" t="s">
        <v>21046</v>
      </c>
    </row>
    <row r="3127" spans="1:9" x14ac:dyDescent="0.2">
      <c r="A3127" t="s">
        <v>11274</v>
      </c>
      <c r="B3127" t="s">
        <v>11275</v>
      </c>
      <c r="C3127" t="s">
        <v>4</v>
      </c>
      <c r="D3127">
        <v>3378115</v>
      </c>
      <c r="E3127">
        <v>3378585</v>
      </c>
      <c r="F3127">
        <v>69.099999999999994</v>
      </c>
      <c r="G3127" t="s">
        <v>11276</v>
      </c>
      <c r="H3127">
        <v>0</v>
      </c>
      <c r="I3127" t="s">
        <v>21047</v>
      </c>
    </row>
    <row r="3128" spans="1:9" x14ac:dyDescent="0.2">
      <c r="A3128" t="s">
        <v>11274</v>
      </c>
      <c r="B3128" t="s">
        <v>11275</v>
      </c>
      <c r="C3128" t="s">
        <v>4</v>
      </c>
      <c r="D3128">
        <v>3378560</v>
      </c>
      <c r="E3128">
        <v>3379471</v>
      </c>
      <c r="F3128">
        <v>135.30000000000001</v>
      </c>
      <c r="G3128" t="s">
        <v>11287</v>
      </c>
      <c r="H3128">
        <v>0</v>
      </c>
      <c r="I3128" t="s">
        <v>21048</v>
      </c>
    </row>
    <row r="3129" spans="1:9" x14ac:dyDescent="0.2">
      <c r="A3129" t="s">
        <v>11274</v>
      </c>
      <c r="B3129" t="s">
        <v>11275</v>
      </c>
      <c r="C3129" t="s">
        <v>4</v>
      </c>
      <c r="D3129">
        <v>3379636</v>
      </c>
      <c r="E3129">
        <v>3380430</v>
      </c>
      <c r="F3129">
        <v>56.7</v>
      </c>
      <c r="G3129" t="s">
        <v>11276</v>
      </c>
      <c r="H3129">
        <v>0</v>
      </c>
      <c r="I3129" t="s">
        <v>21049</v>
      </c>
    </row>
    <row r="3130" spans="1:9" x14ac:dyDescent="0.2">
      <c r="A3130" t="s">
        <v>11274</v>
      </c>
      <c r="B3130" t="s">
        <v>11275</v>
      </c>
      <c r="C3130" t="s">
        <v>4</v>
      </c>
      <c r="D3130">
        <v>3380372</v>
      </c>
      <c r="E3130">
        <v>3382222</v>
      </c>
      <c r="F3130">
        <v>416.4</v>
      </c>
      <c r="G3130" t="s">
        <v>11287</v>
      </c>
      <c r="H3130">
        <v>0</v>
      </c>
      <c r="I3130" t="s">
        <v>21050</v>
      </c>
    </row>
    <row r="3131" spans="1:9" x14ac:dyDescent="0.2">
      <c r="A3131" t="s">
        <v>11274</v>
      </c>
      <c r="B3131" t="s">
        <v>11275</v>
      </c>
      <c r="C3131" t="s">
        <v>4</v>
      </c>
      <c r="D3131">
        <v>3382339</v>
      </c>
      <c r="E3131">
        <v>3383703</v>
      </c>
      <c r="F3131">
        <v>293.60000000000002</v>
      </c>
      <c r="G3131" t="s">
        <v>11287</v>
      </c>
      <c r="H3131">
        <v>0</v>
      </c>
      <c r="I3131" t="s">
        <v>21051</v>
      </c>
    </row>
    <row r="3132" spans="1:9" x14ac:dyDescent="0.2">
      <c r="A3132" t="s">
        <v>11274</v>
      </c>
      <c r="B3132" t="s">
        <v>11275</v>
      </c>
      <c r="C3132" t="s">
        <v>4</v>
      </c>
      <c r="D3132">
        <v>3383984</v>
      </c>
      <c r="E3132">
        <v>3384412</v>
      </c>
      <c r="F3132">
        <v>57.2</v>
      </c>
      <c r="G3132" t="s">
        <v>11276</v>
      </c>
      <c r="H3132">
        <v>0</v>
      </c>
      <c r="I3132" t="s">
        <v>21052</v>
      </c>
    </row>
    <row r="3133" spans="1:9" x14ac:dyDescent="0.2">
      <c r="A3133" t="s">
        <v>11274</v>
      </c>
      <c r="B3133" t="s">
        <v>11275</v>
      </c>
      <c r="C3133" t="s">
        <v>4</v>
      </c>
      <c r="D3133">
        <v>3384372</v>
      </c>
      <c r="E3133">
        <v>3386030</v>
      </c>
      <c r="F3133">
        <v>265.39999999999998</v>
      </c>
      <c r="G3133" t="s">
        <v>11287</v>
      </c>
      <c r="H3133">
        <v>0</v>
      </c>
      <c r="I3133" t="s">
        <v>21053</v>
      </c>
    </row>
    <row r="3134" spans="1:9" x14ac:dyDescent="0.2">
      <c r="A3134" t="s">
        <v>11274</v>
      </c>
      <c r="B3134" t="s">
        <v>11275</v>
      </c>
      <c r="C3134" t="s">
        <v>4</v>
      </c>
      <c r="D3134">
        <v>3386193</v>
      </c>
      <c r="E3134">
        <v>3386648</v>
      </c>
      <c r="F3134">
        <v>44.5</v>
      </c>
      <c r="G3134" t="s">
        <v>11276</v>
      </c>
      <c r="H3134">
        <v>0</v>
      </c>
      <c r="I3134" t="s">
        <v>21054</v>
      </c>
    </row>
    <row r="3135" spans="1:9" x14ac:dyDescent="0.2">
      <c r="A3135" t="s">
        <v>11274</v>
      </c>
      <c r="B3135" t="s">
        <v>11275</v>
      </c>
      <c r="C3135" t="s">
        <v>4</v>
      </c>
      <c r="D3135">
        <v>3386926</v>
      </c>
      <c r="E3135">
        <v>3389496</v>
      </c>
      <c r="F3135">
        <v>557.79999999999995</v>
      </c>
      <c r="G3135" t="s">
        <v>11276</v>
      </c>
      <c r="H3135">
        <v>0</v>
      </c>
      <c r="I3135" t="s">
        <v>21055</v>
      </c>
    </row>
    <row r="3136" spans="1:9" x14ac:dyDescent="0.2">
      <c r="A3136" t="s">
        <v>11274</v>
      </c>
      <c r="B3136" t="s">
        <v>11275</v>
      </c>
      <c r="C3136" t="s">
        <v>4</v>
      </c>
      <c r="D3136">
        <v>3389568</v>
      </c>
      <c r="E3136">
        <v>3390248</v>
      </c>
      <c r="F3136">
        <v>61.8</v>
      </c>
      <c r="G3136" t="s">
        <v>11276</v>
      </c>
      <c r="H3136">
        <v>0</v>
      </c>
      <c r="I3136" t="s">
        <v>21056</v>
      </c>
    </row>
    <row r="3137" spans="1:9" x14ac:dyDescent="0.2">
      <c r="A3137" t="s">
        <v>11274</v>
      </c>
      <c r="B3137" t="s">
        <v>11275</v>
      </c>
      <c r="C3137" t="s">
        <v>4</v>
      </c>
      <c r="D3137">
        <v>3390371</v>
      </c>
      <c r="E3137">
        <v>3391681</v>
      </c>
      <c r="F3137">
        <v>295.2</v>
      </c>
      <c r="G3137" t="s">
        <v>11276</v>
      </c>
      <c r="H3137">
        <v>0</v>
      </c>
      <c r="I3137" t="s">
        <v>21057</v>
      </c>
    </row>
    <row r="3138" spans="1:9" x14ac:dyDescent="0.2">
      <c r="A3138" t="s">
        <v>11274</v>
      </c>
      <c r="B3138" t="s">
        <v>11275</v>
      </c>
      <c r="C3138" t="s">
        <v>4</v>
      </c>
      <c r="D3138">
        <v>3391953</v>
      </c>
      <c r="E3138">
        <v>3393161</v>
      </c>
      <c r="F3138">
        <v>207</v>
      </c>
      <c r="G3138" t="s">
        <v>11287</v>
      </c>
      <c r="H3138">
        <v>0</v>
      </c>
      <c r="I3138" t="s">
        <v>21058</v>
      </c>
    </row>
    <row r="3139" spans="1:9" x14ac:dyDescent="0.2">
      <c r="A3139" t="s">
        <v>11274</v>
      </c>
      <c r="B3139" t="s">
        <v>11275</v>
      </c>
      <c r="C3139" t="s">
        <v>4</v>
      </c>
      <c r="D3139">
        <v>3393148</v>
      </c>
      <c r="E3139">
        <v>3394014</v>
      </c>
      <c r="F3139">
        <v>147.80000000000001</v>
      </c>
      <c r="G3139" t="s">
        <v>11287</v>
      </c>
      <c r="H3139">
        <v>0</v>
      </c>
      <c r="I3139" t="s">
        <v>21059</v>
      </c>
    </row>
    <row r="3140" spans="1:9" x14ac:dyDescent="0.2">
      <c r="A3140" t="s">
        <v>11274</v>
      </c>
      <c r="B3140" t="s">
        <v>11275</v>
      </c>
      <c r="C3140" t="s">
        <v>4</v>
      </c>
      <c r="D3140">
        <v>3394017</v>
      </c>
      <c r="E3140">
        <v>3394823</v>
      </c>
      <c r="F3140">
        <v>136.5</v>
      </c>
      <c r="G3140" t="s">
        <v>11287</v>
      </c>
      <c r="H3140">
        <v>0</v>
      </c>
      <c r="I3140" t="s">
        <v>21060</v>
      </c>
    </row>
    <row r="3141" spans="1:9" x14ac:dyDescent="0.2">
      <c r="A3141" t="s">
        <v>11274</v>
      </c>
      <c r="B3141" t="s">
        <v>11275</v>
      </c>
      <c r="C3141" t="s">
        <v>4</v>
      </c>
      <c r="D3141">
        <v>3394827</v>
      </c>
      <c r="E3141">
        <v>3395306</v>
      </c>
      <c r="F3141">
        <v>87.4</v>
      </c>
      <c r="G3141" t="s">
        <v>11287</v>
      </c>
      <c r="H3141">
        <v>0</v>
      </c>
      <c r="I3141" t="s">
        <v>21061</v>
      </c>
    </row>
    <row r="3142" spans="1:9" x14ac:dyDescent="0.2">
      <c r="A3142" t="s">
        <v>11274</v>
      </c>
      <c r="B3142" t="s">
        <v>11275</v>
      </c>
      <c r="C3142" t="s">
        <v>4</v>
      </c>
      <c r="D3142">
        <v>3395303</v>
      </c>
      <c r="E3142">
        <v>3396409</v>
      </c>
      <c r="F3142">
        <v>165.4</v>
      </c>
      <c r="G3142" t="s">
        <v>11287</v>
      </c>
      <c r="H3142">
        <v>0</v>
      </c>
      <c r="I3142" t="s">
        <v>21062</v>
      </c>
    </row>
    <row r="3143" spans="1:9" x14ac:dyDescent="0.2">
      <c r="A3143" t="s">
        <v>11274</v>
      </c>
      <c r="B3143" t="s">
        <v>11275</v>
      </c>
      <c r="C3143" t="s">
        <v>4</v>
      </c>
      <c r="D3143">
        <v>3396472</v>
      </c>
      <c r="E3143">
        <v>3398928</v>
      </c>
      <c r="F3143">
        <v>419.5</v>
      </c>
      <c r="G3143" t="s">
        <v>11287</v>
      </c>
      <c r="H3143">
        <v>0</v>
      </c>
      <c r="I3143" t="s">
        <v>21063</v>
      </c>
    </row>
    <row r="3144" spans="1:9" x14ac:dyDescent="0.2">
      <c r="A3144" t="s">
        <v>11274</v>
      </c>
      <c r="B3144" t="s">
        <v>11275</v>
      </c>
      <c r="C3144" t="s">
        <v>4</v>
      </c>
      <c r="D3144">
        <v>3399167</v>
      </c>
      <c r="E3144">
        <v>3400312</v>
      </c>
      <c r="F3144">
        <v>202.6</v>
      </c>
      <c r="G3144" t="s">
        <v>11287</v>
      </c>
      <c r="H3144">
        <v>0</v>
      </c>
      <c r="I3144" t="s">
        <v>21064</v>
      </c>
    </row>
    <row r="3145" spans="1:9" x14ac:dyDescent="0.2">
      <c r="A3145" t="s">
        <v>11274</v>
      </c>
      <c r="B3145" t="s">
        <v>11275</v>
      </c>
      <c r="C3145" t="s">
        <v>4</v>
      </c>
      <c r="D3145">
        <v>3400544</v>
      </c>
      <c r="E3145">
        <v>3401713</v>
      </c>
      <c r="F3145">
        <v>201</v>
      </c>
      <c r="G3145" t="s">
        <v>11287</v>
      </c>
      <c r="H3145">
        <v>0</v>
      </c>
      <c r="I3145" t="s">
        <v>21065</v>
      </c>
    </row>
    <row r="3146" spans="1:9" x14ac:dyDescent="0.2">
      <c r="A3146" t="s">
        <v>11274</v>
      </c>
      <c r="B3146" t="s">
        <v>11275</v>
      </c>
      <c r="C3146" t="s">
        <v>4</v>
      </c>
      <c r="D3146">
        <v>3401757</v>
      </c>
      <c r="E3146">
        <v>3402575</v>
      </c>
      <c r="F3146">
        <v>139.6</v>
      </c>
      <c r="G3146" t="s">
        <v>11287</v>
      </c>
      <c r="H3146">
        <v>0</v>
      </c>
      <c r="I3146" t="s">
        <v>21066</v>
      </c>
    </row>
    <row r="3147" spans="1:9" x14ac:dyDescent="0.2">
      <c r="A3147" t="s">
        <v>11274</v>
      </c>
      <c r="B3147" t="s">
        <v>11275</v>
      </c>
      <c r="C3147" t="s">
        <v>4</v>
      </c>
      <c r="D3147">
        <v>3402576</v>
      </c>
      <c r="E3147">
        <v>3403358</v>
      </c>
      <c r="F3147">
        <v>123.9</v>
      </c>
      <c r="G3147" t="s">
        <v>11287</v>
      </c>
      <c r="H3147">
        <v>0</v>
      </c>
      <c r="I3147" t="s">
        <v>21067</v>
      </c>
    </row>
    <row r="3148" spans="1:9" x14ac:dyDescent="0.2">
      <c r="A3148" t="s">
        <v>11274</v>
      </c>
      <c r="B3148" t="s">
        <v>11275</v>
      </c>
      <c r="C3148" t="s">
        <v>4</v>
      </c>
      <c r="D3148">
        <v>3403370</v>
      </c>
      <c r="E3148">
        <v>3403933</v>
      </c>
      <c r="F3148">
        <v>122</v>
      </c>
      <c r="G3148" t="s">
        <v>11287</v>
      </c>
      <c r="H3148">
        <v>0</v>
      </c>
      <c r="I3148" t="s">
        <v>21068</v>
      </c>
    </row>
    <row r="3149" spans="1:9" x14ac:dyDescent="0.2">
      <c r="A3149" t="s">
        <v>11274</v>
      </c>
      <c r="B3149" t="s">
        <v>11275</v>
      </c>
      <c r="C3149" t="s">
        <v>4</v>
      </c>
      <c r="D3149">
        <v>3404297</v>
      </c>
      <c r="E3149">
        <v>3405070</v>
      </c>
      <c r="F3149">
        <v>131.30000000000001</v>
      </c>
      <c r="G3149" t="s">
        <v>11287</v>
      </c>
      <c r="H3149">
        <v>0</v>
      </c>
      <c r="I3149" t="s">
        <v>21069</v>
      </c>
    </row>
    <row r="3150" spans="1:9" x14ac:dyDescent="0.2">
      <c r="A3150" t="s">
        <v>11274</v>
      </c>
      <c r="B3150" t="s">
        <v>11275</v>
      </c>
      <c r="C3150" t="s">
        <v>4</v>
      </c>
      <c r="D3150">
        <v>3405094</v>
      </c>
      <c r="E3150">
        <v>3406017</v>
      </c>
      <c r="F3150">
        <v>229</v>
      </c>
      <c r="G3150" t="s">
        <v>11287</v>
      </c>
      <c r="H3150">
        <v>0</v>
      </c>
      <c r="I3150" t="s">
        <v>21070</v>
      </c>
    </row>
    <row r="3151" spans="1:9" x14ac:dyDescent="0.2">
      <c r="A3151" t="s">
        <v>11274</v>
      </c>
      <c r="B3151" t="s">
        <v>11275</v>
      </c>
      <c r="C3151" t="s">
        <v>4</v>
      </c>
      <c r="D3151">
        <v>3406153</v>
      </c>
      <c r="E3151">
        <v>3407160</v>
      </c>
      <c r="F3151">
        <v>206.6</v>
      </c>
      <c r="G3151" t="s">
        <v>11287</v>
      </c>
      <c r="H3151">
        <v>0</v>
      </c>
      <c r="I3151" t="s">
        <v>21071</v>
      </c>
    </row>
    <row r="3152" spans="1:9" x14ac:dyDescent="0.2">
      <c r="A3152" t="s">
        <v>11274</v>
      </c>
      <c r="B3152" t="s">
        <v>11275</v>
      </c>
      <c r="C3152" t="s">
        <v>4</v>
      </c>
      <c r="D3152">
        <v>3407427</v>
      </c>
      <c r="E3152">
        <v>3408233</v>
      </c>
      <c r="F3152">
        <v>62.7</v>
      </c>
      <c r="G3152" t="s">
        <v>11287</v>
      </c>
      <c r="H3152">
        <v>0</v>
      </c>
      <c r="I3152" t="s">
        <v>21072</v>
      </c>
    </row>
    <row r="3153" spans="1:9" x14ac:dyDescent="0.2">
      <c r="A3153" t="s">
        <v>11274</v>
      </c>
      <c r="B3153" t="s">
        <v>11275</v>
      </c>
      <c r="C3153" t="s">
        <v>4</v>
      </c>
      <c r="D3153">
        <v>3408583</v>
      </c>
      <c r="E3153">
        <v>3412056</v>
      </c>
      <c r="F3153">
        <v>752.9</v>
      </c>
      <c r="G3153" t="s">
        <v>11287</v>
      </c>
      <c r="H3153">
        <v>0</v>
      </c>
      <c r="I3153" t="s">
        <v>21073</v>
      </c>
    </row>
    <row r="3154" spans="1:9" x14ac:dyDescent="0.2">
      <c r="A3154" t="s">
        <v>11274</v>
      </c>
      <c r="B3154" t="s">
        <v>11275</v>
      </c>
      <c r="C3154" t="s">
        <v>4</v>
      </c>
      <c r="D3154">
        <v>3412227</v>
      </c>
      <c r="E3154">
        <v>3413345</v>
      </c>
      <c r="F3154">
        <v>213.2</v>
      </c>
      <c r="G3154" t="s">
        <v>11287</v>
      </c>
      <c r="H3154">
        <v>0</v>
      </c>
      <c r="I3154" t="s">
        <v>21074</v>
      </c>
    </row>
    <row r="3155" spans="1:9" x14ac:dyDescent="0.2">
      <c r="A3155" t="s">
        <v>11274</v>
      </c>
      <c r="B3155" t="s">
        <v>11275</v>
      </c>
      <c r="C3155" t="s">
        <v>4</v>
      </c>
      <c r="D3155">
        <v>3413699</v>
      </c>
      <c r="E3155">
        <v>3414694</v>
      </c>
      <c r="F3155">
        <v>140.4</v>
      </c>
      <c r="G3155" t="s">
        <v>11287</v>
      </c>
      <c r="H3155">
        <v>0</v>
      </c>
      <c r="I3155" t="s">
        <v>21075</v>
      </c>
    </row>
    <row r="3156" spans="1:9" x14ac:dyDescent="0.2">
      <c r="A3156" t="s">
        <v>11274</v>
      </c>
      <c r="B3156" t="s">
        <v>11275</v>
      </c>
      <c r="C3156" t="s">
        <v>4</v>
      </c>
      <c r="D3156">
        <v>3414696</v>
      </c>
      <c r="E3156">
        <v>3415226</v>
      </c>
      <c r="F3156">
        <v>106</v>
      </c>
      <c r="G3156" t="s">
        <v>11287</v>
      </c>
      <c r="H3156">
        <v>0</v>
      </c>
      <c r="I3156" t="s">
        <v>21076</v>
      </c>
    </row>
    <row r="3157" spans="1:9" x14ac:dyDescent="0.2">
      <c r="A3157" t="s">
        <v>11274</v>
      </c>
      <c r="B3157" t="s">
        <v>11275</v>
      </c>
      <c r="C3157" t="s">
        <v>4</v>
      </c>
      <c r="D3157">
        <v>3415223</v>
      </c>
      <c r="E3157">
        <v>3415717</v>
      </c>
      <c r="F3157">
        <v>115.8</v>
      </c>
      <c r="G3157" t="s">
        <v>11287</v>
      </c>
      <c r="H3157">
        <v>0</v>
      </c>
      <c r="I3157" t="s">
        <v>21077</v>
      </c>
    </row>
    <row r="3158" spans="1:9" x14ac:dyDescent="0.2">
      <c r="A3158" t="s">
        <v>11274</v>
      </c>
      <c r="B3158" t="s">
        <v>11275</v>
      </c>
      <c r="C3158" t="s">
        <v>4</v>
      </c>
      <c r="D3158">
        <v>3415751</v>
      </c>
      <c r="E3158">
        <v>3416362</v>
      </c>
      <c r="F3158">
        <v>105.3</v>
      </c>
      <c r="G3158" t="s">
        <v>11287</v>
      </c>
      <c r="H3158">
        <v>0</v>
      </c>
      <c r="I3158" t="s">
        <v>21078</v>
      </c>
    </row>
    <row r="3159" spans="1:9" x14ac:dyDescent="0.2">
      <c r="A3159" t="s">
        <v>11274</v>
      </c>
      <c r="B3159" t="s">
        <v>11275</v>
      </c>
      <c r="C3159" t="s">
        <v>4</v>
      </c>
      <c r="D3159">
        <v>3416364</v>
      </c>
      <c r="E3159">
        <v>3417515</v>
      </c>
      <c r="F3159">
        <v>141.5</v>
      </c>
      <c r="G3159" t="s">
        <v>11287</v>
      </c>
      <c r="H3159">
        <v>0</v>
      </c>
      <c r="I3159" t="s">
        <v>21079</v>
      </c>
    </row>
    <row r="3160" spans="1:9" x14ac:dyDescent="0.2">
      <c r="A3160" t="s">
        <v>11274</v>
      </c>
      <c r="B3160" t="s">
        <v>11275</v>
      </c>
      <c r="C3160" t="s">
        <v>4</v>
      </c>
      <c r="D3160">
        <v>3417512</v>
      </c>
      <c r="E3160">
        <v>3418084</v>
      </c>
      <c r="F3160">
        <v>125.7</v>
      </c>
      <c r="G3160" t="s">
        <v>11287</v>
      </c>
      <c r="H3160">
        <v>0</v>
      </c>
      <c r="I3160" t="s">
        <v>21080</v>
      </c>
    </row>
    <row r="3161" spans="1:9" x14ac:dyDescent="0.2">
      <c r="A3161" t="s">
        <v>11274</v>
      </c>
      <c r="B3161" t="s">
        <v>11275</v>
      </c>
      <c r="C3161" t="s">
        <v>4</v>
      </c>
      <c r="D3161">
        <v>3418112</v>
      </c>
      <c r="E3161">
        <v>3419425</v>
      </c>
      <c r="F3161">
        <v>301.3</v>
      </c>
      <c r="G3161" t="s">
        <v>11287</v>
      </c>
      <c r="H3161">
        <v>0</v>
      </c>
      <c r="I3161" t="s">
        <v>21081</v>
      </c>
    </row>
    <row r="3162" spans="1:9" x14ac:dyDescent="0.2">
      <c r="A3162" t="s">
        <v>11274</v>
      </c>
      <c r="B3162" t="s">
        <v>11275</v>
      </c>
      <c r="C3162" t="s">
        <v>4</v>
      </c>
      <c r="D3162">
        <v>3419597</v>
      </c>
      <c r="E3162">
        <v>3420496</v>
      </c>
      <c r="F3162">
        <v>91.5</v>
      </c>
      <c r="G3162" t="s">
        <v>11287</v>
      </c>
      <c r="H3162">
        <v>0</v>
      </c>
      <c r="I3162" t="s">
        <v>21082</v>
      </c>
    </row>
    <row r="3163" spans="1:9" x14ac:dyDescent="0.2">
      <c r="A3163" t="s">
        <v>11274</v>
      </c>
      <c r="B3163" t="s">
        <v>11275</v>
      </c>
      <c r="C3163" t="s">
        <v>4</v>
      </c>
      <c r="D3163">
        <v>3420493</v>
      </c>
      <c r="E3163">
        <v>3421023</v>
      </c>
      <c r="F3163">
        <v>91.8</v>
      </c>
      <c r="G3163" t="s">
        <v>11287</v>
      </c>
      <c r="H3163">
        <v>0</v>
      </c>
      <c r="I3163" t="s">
        <v>21083</v>
      </c>
    </row>
    <row r="3164" spans="1:9" x14ac:dyDescent="0.2">
      <c r="A3164" t="s">
        <v>11274</v>
      </c>
      <c r="B3164" t="s">
        <v>11275</v>
      </c>
      <c r="C3164" t="s">
        <v>4</v>
      </c>
      <c r="D3164">
        <v>3421033</v>
      </c>
      <c r="E3164">
        <v>3422130</v>
      </c>
      <c r="F3164">
        <v>135.5</v>
      </c>
      <c r="G3164" t="s">
        <v>11287</v>
      </c>
      <c r="H3164">
        <v>0</v>
      </c>
      <c r="I3164" t="s">
        <v>21084</v>
      </c>
    </row>
    <row r="3165" spans="1:9" x14ac:dyDescent="0.2">
      <c r="A3165" t="s">
        <v>11274</v>
      </c>
      <c r="B3165" t="s">
        <v>11275</v>
      </c>
      <c r="C3165" t="s">
        <v>4</v>
      </c>
      <c r="D3165">
        <v>3422690</v>
      </c>
      <c r="E3165">
        <v>3424036</v>
      </c>
      <c r="F3165">
        <v>280.60000000000002</v>
      </c>
      <c r="G3165" t="s">
        <v>11276</v>
      </c>
      <c r="H3165">
        <v>0</v>
      </c>
      <c r="I3165" t="s">
        <v>21085</v>
      </c>
    </row>
    <row r="3166" spans="1:9" x14ac:dyDescent="0.2">
      <c r="A3166" t="s">
        <v>11274</v>
      </c>
      <c r="B3166" t="s">
        <v>11275</v>
      </c>
      <c r="C3166" t="s">
        <v>4</v>
      </c>
      <c r="D3166">
        <v>3424092</v>
      </c>
      <c r="E3166">
        <v>3425087</v>
      </c>
      <c r="F3166">
        <v>142.1</v>
      </c>
      <c r="G3166" t="s">
        <v>11287</v>
      </c>
      <c r="H3166">
        <v>0</v>
      </c>
      <c r="I3166" t="s">
        <v>21086</v>
      </c>
    </row>
    <row r="3167" spans="1:9" x14ac:dyDescent="0.2">
      <c r="A3167" t="s">
        <v>11274</v>
      </c>
      <c r="B3167" t="s">
        <v>11275</v>
      </c>
      <c r="C3167" t="s">
        <v>4</v>
      </c>
      <c r="D3167">
        <v>3425225</v>
      </c>
      <c r="E3167">
        <v>3425608</v>
      </c>
      <c r="F3167">
        <v>86.7</v>
      </c>
      <c r="G3167" t="s">
        <v>11287</v>
      </c>
      <c r="H3167">
        <v>0</v>
      </c>
      <c r="I3167" t="s">
        <v>21087</v>
      </c>
    </row>
    <row r="3168" spans="1:9" x14ac:dyDescent="0.2">
      <c r="A3168" t="s">
        <v>11274</v>
      </c>
      <c r="B3168" t="s">
        <v>11275</v>
      </c>
      <c r="C3168" t="s">
        <v>4</v>
      </c>
      <c r="D3168">
        <v>3425809</v>
      </c>
      <c r="E3168">
        <v>3426414</v>
      </c>
      <c r="F3168">
        <v>111</v>
      </c>
      <c r="G3168" t="s">
        <v>11276</v>
      </c>
      <c r="H3168">
        <v>0</v>
      </c>
      <c r="I3168" t="s">
        <v>21088</v>
      </c>
    </row>
    <row r="3169" spans="1:9" x14ac:dyDescent="0.2">
      <c r="A3169" t="s">
        <v>11274</v>
      </c>
      <c r="B3169" t="s">
        <v>11275</v>
      </c>
      <c r="C3169" t="s">
        <v>4</v>
      </c>
      <c r="D3169">
        <v>3426426</v>
      </c>
      <c r="E3169">
        <v>3427094</v>
      </c>
      <c r="F3169">
        <v>93.4</v>
      </c>
      <c r="G3169" t="s">
        <v>11276</v>
      </c>
      <c r="H3169">
        <v>0</v>
      </c>
      <c r="I3169" t="s">
        <v>21089</v>
      </c>
    </row>
    <row r="3170" spans="1:9" x14ac:dyDescent="0.2">
      <c r="A3170" t="s">
        <v>11274</v>
      </c>
      <c r="B3170" t="s">
        <v>11275</v>
      </c>
      <c r="C3170" t="s">
        <v>4</v>
      </c>
      <c r="D3170">
        <v>3427073</v>
      </c>
      <c r="E3170">
        <v>3427639</v>
      </c>
      <c r="F3170">
        <v>101.1</v>
      </c>
      <c r="G3170" t="s">
        <v>11287</v>
      </c>
      <c r="H3170">
        <v>0</v>
      </c>
      <c r="I3170" t="s">
        <v>21090</v>
      </c>
    </row>
    <row r="3171" spans="1:9" x14ac:dyDescent="0.2">
      <c r="A3171" t="s">
        <v>11274</v>
      </c>
      <c r="B3171" t="s">
        <v>11275</v>
      </c>
      <c r="C3171" t="s">
        <v>4</v>
      </c>
      <c r="D3171">
        <v>3427636</v>
      </c>
      <c r="E3171">
        <v>3428031</v>
      </c>
      <c r="F3171">
        <v>82.2</v>
      </c>
      <c r="G3171" t="s">
        <v>11287</v>
      </c>
      <c r="H3171">
        <v>0</v>
      </c>
      <c r="I3171" t="s">
        <v>21091</v>
      </c>
    </row>
    <row r="3172" spans="1:9" x14ac:dyDescent="0.2">
      <c r="A3172" t="s">
        <v>11274</v>
      </c>
      <c r="B3172" t="s">
        <v>11275</v>
      </c>
      <c r="C3172" t="s">
        <v>4</v>
      </c>
      <c r="D3172">
        <v>3428043</v>
      </c>
      <c r="E3172">
        <v>3428519</v>
      </c>
      <c r="F3172">
        <v>93.9</v>
      </c>
      <c r="G3172" t="s">
        <v>11287</v>
      </c>
      <c r="H3172">
        <v>0</v>
      </c>
      <c r="I3172" t="s">
        <v>21092</v>
      </c>
    </row>
    <row r="3173" spans="1:9" x14ac:dyDescent="0.2">
      <c r="A3173" t="s">
        <v>11274</v>
      </c>
      <c r="B3173" t="s">
        <v>11275</v>
      </c>
      <c r="C3173" t="s">
        <v>4</v>
      </c>
      <c r="D3173">
        <v>3428736</v>
      </c>
      <c r="E3173">
        <v>3429635</v>
      </c>
      <c r="F3173">
        <v>188.7</v>
      </c>
      <c r="G3173" t="s">
        <v>11287</v>
      </c>
      <c r="H3173">
        <v>0</v>
      </c>
      <c r="I3173" t="s">
        <v>21093</v>
      </c>
    </row>
    <row r="3174" spans="1:9" x14ac:dyDescent="0.2">
      <c r="A3174" t="s">
        <v>11274</v>
      </c>
      <c r="B3174" t="s">
        <v>11275</v>
      </c>
      <c r="C3174" t="s">
        <v>4</v>
      </c>
      <c r="D3174">
        <v>3430008</v>
      </c>
      <c r="E3174">
        <v>3432326</v>
      </c>
      <c r="F3174">
        <v>427.6</v>
      </c>
      <c r="G3174" t="s">
        <v>11276</v>
      </c>
      <c r="H3174">
        <v>0</v>
      </c>
      <c r="I3174" t="s">
        <v>21094</v>
      </c>
    </row>
    <row r="3175" spans="1:9" x14ac:dyDescent="0.2">
      <c r="A3175" t="s">
        <v>11274</v>
      </c>
      <c r="B3175" t="s">
        <v>11275</v>
      </c>
      <c r="C3175" t="s">
        <v>4</v>
      </c>
      <c r="D3175">
        <v>3432724</v>
      </c>
      <c r="E3175">
        <v>3433581</v>
      </c>
      <c r="F3175">
        <v>34</v>
      </c>
      <c r="G3175" t="s">
        <v>11287</v>
      </c>
      <c r="H3175">
        <v>0</v>
      </c>
      <c r="I3175" t="s">
        <v>21095</v>
      </c>
    </row>
    <row r="3176" spans="1:9" x14ac:dyDescent="0.2">
      <c r="A3176" t="s">
        <v>11274</v>
      </c>
      <c r="B3176" t="s">
        <v>11275</v>
      </c>
      <c r="C3176" t="s">
        <v>4</v>
      </c>
      <c r="D3176">
        <v>3433578</v>
      </c>
      <c r="E3176">
        <v>3433685</v>
      </c>
      <c r="F3176">
        <v>3.5</v>
      </c>
      <c r="G3176" t="s">
        <v>11287</v>
      </c>
      <c r="H3176">
        <v>0</v>
      </c>
      <c r="I3176" t="s">
        <v>21096</v>
      </c>
    </row>
    <row r="3177" spans="1:9" x14ac:dyDescent="0.2">
      <c r="A3177" t="s">
        <v>11274</v>
      </c>
      <c r="B3177" t="s">
        <v>11275</v>
      </c>
      <c r="C3177" t="s">
        <v>4</v>
      </c>
      <c r="D3177">
        <v>3433682</v>
      </c>
      <c r="E3177">
        <v>3435922</v>
      </c>
      <c r="F3177">
        <v>388.5</v>
      </c>
      <c r="G3177" t="s">
        <v>11287</v>
      </c>
      <c r="H3177">
        <v>0</v>
      </c>
      <c r="I3177" t="s">
        <v>21097</v>
      </c>
    </row>
    <row r="3178" spans="1:9" x14ac:dyDescent="0.2">
      <c r="A3178" t="s">
        <v>11274</v>
      </c>
      <c r="B3178" t="s">
        <v>11275</v>
      </c>
      <c r="C3178" t="s">
        <v>4</v>
      </c>
      <c r="D3178">
        <v>3436324</v>
      </c>
      <c r="E3178">
        <v>3436701</v>
      </c>
      <c r="F3178">
        <v>64.8</v>
      </c>
      <c r="G3178" t="s">
        <v>11276</v>
      </c>
      <c r="H3178">
        <v>0</v>
      </c>
      <c r="I3178" t="s">
        <v>21098</v>
      </c>
    </row>
    <row r="3179" spans="1:9" x14ac:dyDescent="0.2">
      <c r="A3179" t="s">
        <v>11274</v>
      </c>
      <c r="B3179" t="s">
        <v>11275</v>
      </c>
      <c r="C3179" t="s">
        <v>4</v>
      </c>
      <c r="D3179">
        <v>3437086</v>
      </c>
      <c r="E3179">
        <v>3438444</v>
      </c>
      <c r="F3179">
        <v>244.6</v>
      </c>
      <c r="G3179" t="s">
        <v>11287</v>
      </c>
      <c r="H3179">
        <v>0</v>
      </c>
      <c r="I3179" t="s">
        <v>21099</v>
      </c>
    </row>
    <row r="3180" spans="1:9" x14ac:dyDescent="0.2">
      <c r="A3180" t="s">
        <v>11274</v>
      </c>
      <c r="B3180" t="s">
        <v>11275</v>
      </c>
      <c r="C3180" t="s">
        <v>4</v>
      </c>
      <c r="D3180">
        <v>3438789</v>
      </c>
      <c r="E3180">
        <v>3440135</v>
      </c>
      <c r="F3180">
        <v>238.7</v>
      </c>
      <c r="G3180" t="s">
        <v>11287</v>
      </c>
      <c r="H3180">
        <v>0</v>
      </c>
      <c r="I3180" t="s">
        <v>21100</v>
      </c>
    </row>
    <row r="3181" spans="1:9" x14ac:dyDescent="0.2">
      <c r="A3181" t="s">
        <v>11274</v>
      </c>
      <c r="B3181" t="s">
        <v>11275</v>
      </c>
      <c r="C3181" t="s">
        <v>4</v>
      </c>
      <c r="D3181">
        <v>3441126</v>
      </c>
      <c r="E3181">
        <v>3443084</v>
      </c>
      <c r="F3181">
        <v>245.5</v>
      </c>
      <c r="G3181" t="s">
        <v>11287</v>
      </c>
      <c r="H3181">
        <v>0</v>
      </c>
      <c r="I3181" t="s">
        <v>21101</v>
      </c>
    </row>
    <row r="3182" spans="1:9" x14ac:dyDescent="0.2">
      <c r="A3182" t="s">
        <v>11274</v>
      </c>
      <c r="B3182" t="s">
        <v>11275</v>
      </c>
      <c r="C3182" t="s">
        <v>4</v>
      </c>
      <c r="D3182">
        <v>3443170</v>
      </c>
      <c r="E3182">
        <v>3443883</v>
      </c>
      <c r="F3182">
        <v>155.5</v>
      </c>
      <c r="G3182" t="s">
        <v>11287</v>
      </c>
      <c r="H3182">
        <v>0</v>
      </c>
      <c r="I3182" t="s">
        <v>21102</v>
      </c>
    </row>
    <row r="3183" spans="1:9" x14ac:dyDescent="0.2">
      <c r="A3183" t="s">
        <v>11274</v>
      </c>
      <c r="B3183" t="s">
        <v>11275</v>
      </c>
      <c r="C3183" t="s">
        <v>4</v>
      </c>
      <c r="D3183">
        <v>3444115</v>
      </c>
      <c r="E3183">
        <v>3445680</v>
      </c>
      <c r="F3183">
        <v>294.10000000000002</v>
      </c>
      <c r="G3183" t="s">
        <v>11287</v>
      </c>
      <c r="H3183">
        <v>0</v>
      </c>
      <c r="I3183" t="s">
        <v>21103</v>
      </c>
    </row>
    <row r="3184" spans="1:9" x14ac:dyDescent="0.2">
      <c r="A3184" t="s">
        <v>11274</v>
      </c>
      <c r="B3184" t="s">
        <v>11275</v>
      </c>
      <c r="C3184" t="s">
        <v>4</v>
      </c>
      <c r="D3184">
        <v>3445841</v>
      </c>
      <c r="E3184">
        <v>3446155</v>
      </c>
      <c r="F3184">
        <v>32</v>
      </c>
      <c r="G3184" t="s">
        <v>11287</v>
      </c>
      <c r="H3184">
        <v>0</v>
      </c>
      <c r="I3184" t="s">
        <v>21104</v>
      </c>
    </row>
    <row r="3185" spans="1:9" x14ac:dyDescent="0.2">
      <c r="A3185" t="s">
        <v>11274</v>
      </c>
      <c r="B3185" t="s">
        <v>11275</v>
      </c>
      <c r="C3185" t="s">
        <v>4</v>
      </c>
      <c r="D3185">
        <v>3446152</v>
      </c>
      <c r="E3185">
        <v>3446976</v>
      </c>
      <c r="F3185">
        <v>150.1</v>
      </c>
      <c r="G3185" t="s">
        <v>11287</v>
      </c>
      <c r="H3185">
        <v>0</v>
      </c>
      <c r="I3185" t="s">
        <v>21105</v>
      </c>
    </row>
    <row r="3186" spans="1:9" x14ac:dyDescent="0.2">
      <c r="A3186" t="s">
        <v>11274</v>
      </c>
      <c r="B3186" t="s">
        <v>11275</v>
      </c>
      <c r="C3186" t="s">
        <v>4</v>
      </c>
      <c r="D3186">
        <v>3447090</v>
      </c>
      <c r="E3186">
        <v>3447551</v>
      </c>
      <c r="F3186">
        <v>113.1</v>
      </c>
      <c r="G3186" t="s">
        <v>11276</v>
      </c>
      <c r="H3186">
        <v>0</v>
      </c>
      <c r="I3186" t="s">
        <v>21106</v>
      </c>
    </row>
    <row r="3187" spans="1:9" x14ac:dyDescent="0.2">
      <c r="A3187" t="s">
        <v>11274</v>
      </c>
      <c r="B3187" t="s">
        <v>11275</v>
      </c>
      <c r="C3187" t="s">
        <v>4</v>
      </c>
      <c r="D3187">
        <v>3447583</v>
      </c>
      <c r="E3187">
        <v>3448338</v>
      </c>
      <c r="F3187">
        <v>134.30000000000001</v>
      </c>
      <c r="G3187" t="s">
        <v>11276</v>
      </c>
      <c r="H3187">
        <v>0</v>
      </c>
      <c r="I3187" t="s">
        <v>21107</v>
      </c>
    </row>
    <row r="3188" spans="1:9" x14ac:dyDescent="0.2">
      <c r="A3188" t="s">
        <v>11274</v>
      </c>
      <c r="B3188" t="s">
        <v>11275</v>
      </c>
      <c r="C3188" t="s">
        <v>4</v>
      </c>
      <c r="D3188">
        <v>3448402</v>
      </c>
      <c r="E3188">
        <v>3449580</v>
      </c>
      <c r="F3188">
        <v>230.5</v>
      </c>
      <c r="G3188" t="s">
        <v>11276</v>
      </c>
      <c r="H3188">
        <v>0</v>
      </c>
      <c r="I3188" t="s">
        <v>21108</v>
      </c>
    </row>
    <row r="3189" spans="1:9" x14ac:dyDescent="0.2">
      <c r="A3189" t="s">
        <v>11274</v>
      </c>
      <c r="B3189" t="s">
        <v>11275</v>
      </c>
      <c r="C3189" t="s">
        <v>4</v>
      </c>
      <c r="D3189">
        <v>3449793</v>
      </c>
      <c r="E3189">
        <v>3450572</v>
      </c>
      <c r="F3189">
        <v>131</v>
      </c>
      <c r="G3189" t="s">
        <v>11276</v>
      </c>
      <c r="H3189">
        <v>0</v>
      </c>
      <c r="I3189" t="s">
        <v>21109</v>
      </c>
    </row>
    <row r="3190" spans="1:9" x14ac:dyDescent="0.2">
      <c r="A3190" t="s">
        <v>11274</v>
      </c>
      <c r="B3190" t="s">
        <v>11275</v>
      </c>
      <c r="C3190" t="s">
        <v>4</v>
      </c>
      <c r="D3190">
        <v>3450711</v>
      </c>
      <c r="E3190">
        <v>3451166</v>
      </c>
      <c r="F3190">
        <v>109.6</v>
      </c>
      <c r="G3190" t="s">
        <v>11287</v>
      </c>
      <c r="H3190">
        <v>0</v>
      </c>
      <c r="I3190" t="s">
        <v>21110</v>
      </c>
    </row>
    <row r="3191" spans="1:9" x14ac:dyDescent="0.2">
      <c r="A3191" t="s">
        <v>11274</v>
      </c>
      <c r="B3191" t="s">
        <v>11275</v>
      </c>
      <c r="C3191" t="s">
        <v>4</v>
      </c>
      <c r="D3191">
        <v>3451281</v>
      </c>
      <c r="E3191">
        <v>3451859</v>
      </c>
      <c r="F3191">
        <v>139.1</v>
      </c>
      <c r="G3191" t="s">
        <v>11287</v>
      </c>
      <c r="H3191">
        <v>0</v>
      </c>
      <c r="I3191" t="s">
        <v>21111</v>
      </c>
    </row>
    <row r="3192" spans="1:9" x14ac:dyDescent="0.2">
      <c r="A3192" t="s">
        <v>11274</v>
      </c>
      <c r="B3192" t="s">
        <v>11275</v>
      </c>
      <c r="C3192" t="s">
        <v>4</v>
      </c>
      <c r="D3192">
        <v>3451913</v>
      </c>
      <c r="E3192">
        <v>3452407</v>
      </c>
      <c r="F3192">
        <v>90.2</v>
      </c>
      <c r="G3192" t="s">
        <v>11287</v>
      </c>
      <c r="H3192">
        <v>0</v>
      </c>
      <c r="I3192" t="s">
        <v>21112</v>
      </c>
    </row>
    <row r="3193" spans="1:9" x14ac:dyDescent="0.2">
      <c r="A3193" t="s">
        <v>11274</v>
      </c>
      <c r="B3193" t="s">
        <v>11275</v>
      </c>
      <c r="C3193" t="s">
        <v>4</v>
      </c>
      <c r="D3193">
        <v>3452610</v>
      </c>
      <c r="E3193">
        <v>3453320</v>
      </c>
      <c r="F3193">
        <v>145.4</v>
      </c>
      <c r="G3193" t="s">
        <v>11276</v>
      </c>
      <c r="H3193">
        <v>0</v>
      </c>
      <c r="I3193" t="s">
        <v>21113</v>
      </c>
    </row>
    <row r="3194" spans="1:9" x14ac:dyDescent="0.2">
      <c r="A3194" t="s">
        <v>11274</v>
      </c>
      <c r="B3194" t="s">
        <v>11275</v>
      </c>
      <c r="C3194" t="s">
        <v>4</v>
      </c>
      <c r="D3194">
        <v>3453387</v>
      </c>
      <c r="E3194">
        <v>3454664</v>
      </c>
      <c r="F3194">
        <v>221</v>
      </c>
      <c r="G3194" t="s">
        <v>11287</v>
      </c>
      <c r="H3194">
        <v>0</v>
      </c>
      <c r="I3194" t="s">
        <v>21114</v>
      </c>
    </row>
    <row r="3195" spans="1:9" x14ac:dyDescent="0.2">
      <c r="A3195" t="s">
        <v>11274</v>
      </c>
      <c r="B3195" t="s">
        <v>11275</v>
      </c>
      <c r="C3195" t="s">
        <v>4</v>
      </c>
      <c r="D3195">
        <v>3454901</v>
      </c>
      <c r="E3195">
        <v>3455773</v>
      </c>
      <c r="F3195">
        <v>124.7</v>
      </c>
      <c r="G3195" t="s">
        <v>11287</v>
      </c>
      <c r="H3195">
        <v>0</v>
      </c>
      <c r="I3195" t="s">
        <v>21115</v>
      </c>
    </row>
    <row r="3196" spans="1:9" x14ac:dyDescent="0.2">
      <c r="A3196" t="s">
        <v>11274</v>
      </c>
      <c r="B3196" t="s">
        <v>11275</v>
      </c>
      <c r="C3196" t="s">
        <v>4</v>
      </c>
      <c r="D3196">
        <v>3455981</v>
      </c>
      <c r="E3196">
        <v>3456544</v>
      </c>
      <c r="F3196">
        <v>53.7</v>
      </c>
      <c r="G3196" t="s">
        <v>11287</v>
      </c>
      <c r="H3196">
        <v>0</v>
      </c>
      <c r="I3196" t="s">
        <v>21116</v>
      </c>
    </row>
    <row r="3197" spans="1:9" x14ac:dyDescent="0.2">
      <c r="A3197" t="s">
        <v>11274</v>
      </c>
      <c r="B3197" t="s">
        <v>11275</v>
      </c>
      <c r="C3197" t="s">
        <v>4</v>
      </c>
      <c r="D3197">
        <v>3456580</v>
      </c>
      <c r="E3197">
        <v>3460866</v>
      </c>
      <c r="F3197">
        <v>870.2</v>
      </c>
      <c r="G3197" t="s">
        <v>11276</v>
      </c>
      <c r="H3197">
        <v>0</v>
      </c>
      <c r="I3197" t="s">
        <v>21117</v>
      </c>
    </row>
    <row r="3198" spans="1:9" x14ac:dyDescent="0.2">
      <c r="A3198" t="s">
        <v>11274</v>
      </c>
      <c r="B3198" t="s">
        <v>11275</v>
      </c>
      <c r="C3198" t="s">
        <v>4</v>
      </c>
      <c r="D3198">
        <v>3461225</v>
      </c>
      <c r="E3198">
        <v>3461851</v>
      </c>
      <c r="F3198">
        <v>105</v>
      </c>
      <c r="G3198" t="s">
        <v>11287</v>
      </c>
      <c r="H3198">
        <v>0</v>
      </c>
      <c r="I3198" t="s">
        <v>21118</v>
      </c>
    </row>
    <row r="3199" spans="1:9" x14ac:dyDescent="0.2">
      <c r="A3199" t="s">
        <v>11274</v>
      </c>
      <c r="B3199" t="s">
        <v>11275</v>
      </c>
      <c r="C3199" t="s">
        <v>4</v>
      </c>
      <c r="D3199">
        <v>3461859</v>
      </c>
      <c r="E3199">
        <v>3462785</v>
      </c>
      <c r="F3199">
        <v>175.7</v>
      </c>
      <c r="G3199" t="s">
        <v>11287</v>
      </c>
      <c r="H3199">
        <v>0</v>
      </c>
      <c r="I3199" t="s">
        <v>21119</v>
      </c>
    </row>
    <row r="3200" spans="1:9" x14ac:dyDescent="0.2">
      <c r="A3200" t="s">
        <v>11274</v>
      </c>
      <c r="B3200" t="s">
        <v>11275</v>
      </c>
      <c r="C3200" t="s">
        <v>4</v>
      </c>
      <c r="D3200">
        <v>3462810</v>
      </c>
      <c r="E3200">
        <v>3463598</v>
      </c>
      <c r="F3200">
        <v>138.5</v>
      </c>
      <c r="G3200" t="s">
        <v>11287</v>
      </c>
      <c r="H3200">
        <v>0</v>
      </c>
      <c r="I3200" t="s">
        <v>21120</v>
      </c>
    </row>
    <row r="3201" spans="1:9" x14ac:dyDescent="0.2">
      <c r="A3201" t="s">
        <v>11274</v>
      </c>
      <c r="B3201" t="s">
        <v>11275</v>
      </c>
      <c r="C3201" t="s">
        <v>4</v>
      </c>
      <c r="D3201">
        <v>3463605</v>
      </c>
      <c r="E3201">
        <v>3464735</v>
      </c>
      <c r="F3201">
        <v>224.9</v>
      </c>
      <c r="G3201" t="s">
        <v>11287</v>
      </c>
      <c r="H3201">
        <v>0</v>
      </c>
      <c r="I3201" t="s">
        <v>21121</v>
      </c>
    </row>
    <row r="3202" spans="1:9" x14ac:dyDescent="0.2">
      <c r="A3202" t="s">
        <v>11274</v>
      </c>
      <c r="B3202" t="s">
        <v>11275</v>
      </c>
      <c r="C3202" t="s">
        <v>4</v>
      </c>
      <c r="D3202">
        <v>3464872</v>
      </c>
      <c r="E3202">
        <v>3465861</v>
      </c>
      <c r="F3202">
        <v>174</v>
      </c>
      <c r="G3202" t="s">
        <v>11276</v>
      </c>
      <c r="H3202">
        <v>0</v>
      </c>
      <c r="I3202" t="s">
        <v>21122</v>
      </c>
    </row>
    <row r="3203" spans="1:9" x14ac:dyDescent="0.2">
      <c r="A3203" t="s">
        <v>11274</v>
      </c>
      <c r="B3203" t="s">
        <v>11275</v>
      </c>
      <c r="C3203" t="s">
        <v>4</v>
      </c>
      <c r="D3203">
        <v>3465831</v>
      </c>
      <c r="E3203">
        <v>3467006</v>
      </c>
      <c r="F3203">
        <v>167.2</v>
      </c>
      <c r="G3203" t="s">
        <v>11287</v>
      </c>
      <c r="H3203">
        <v>0</v>
      </c>
      <c r="I3203" t="s">
        <v>21123</v>
      </c>
    </row>
    <row r="3204" spans="1:9" x14ac:dyDescent="0.2">
      <c r="A3204" t="s">
        <v>11274</v>
      </c>
      <c r="B3204" t="s">
        <v>11275</v>
      </c>
      <c r="C3204" t="s">
        <v>4</v>
      </c>
      <c r="D3204">
        <v>3467109</v>
      </c>
      <c r="E3204">
        <v>3468098</v>
      </c>
      <c r="F3204">
        <v>160.5</v>
      </c>
      <c r="G3204" t="s">
        <v>11287</v>
      </c>
      <c r="H3204">
        <v>0</v>
      </c>
      <c r="I3204" t="s">
        <v>21124</v>
      </c>
    </row>
    <row r="3205" spans="1:9" x14ac:dyDescent="0.2">
      <c r="A3205" t="s">
        <v>11274</v>
      </c>
      <c r="B3205" t="s">
        <v>11275</v>
      </c>
      <c r="C3205" t="s">
        <v>4</v>
      </c>
      <c r="D3205">
        <v>3468095</v>
      </c>
      <c r="E3205">
        <v>3469162</v>
      </c>
      <c r="F3205">
        <v>176.7</v>
      </c>
      <c r="G3205" t="s">
        <v>11287</v>
      </c>
      <c r="H3205">
        <v>0</v>
      </c>
      <c r="I3205" t="s">
        <v>21125</v>
      </c>
    </row>
    <row r="3206" spans="1:9" x14ac:dyDescent="0.2">
      <c r="A3206" t="s">
        <v>11274</v>
      </c>
      <c r="B3206" t="s">
        <v>11275</v>
      </c>
      <c r="C3206" t="s">
        <v>4</v>
      </c>
      <c r="D3206">
        <v>3469162</v>
      </c>
      <c r="E3206">
        <v>3469971</v>
      </c>
      <c r="F3206">
        <v>145.1</v>
      </c>
      <c r="G3206" t="s">
        <v>11287</v>
      </c>
      <c r="H3206">
        <v>0</v>
      </c>
      <c r="I3206" t="s">
        <v>21126</v>
      </c>
    </row>
    <row r="3207" spans="1:9" x14ac:dyDescent="0.2">
      <c r="A3207" t="s">
        <v>11274</v>
      </c>
      <c r="B3207" t="s">
        <v>11275</v>
      </c>
      <c r="C3207" t="s">
        <v>4</v>
      </c>
      <c r="D3207">
        <v>3470400</v>
      </c>
      <c r="E3207">
        <v>3471248</v>
      </c>
      <c r="F3207">
        <v>175</v>
      </c>
      <c r="G3207" t="s">
        <v>11276</v>
      </c>
      <c r="H3207">
        <v>0</v>
      </c>
      <c r="I3207" t="s">
        <v>21127</v>
      </c>
    </row>
    <row r="3208" spans="1:9" x14ac:dyDescent="0.2">
      <c r="A3208" t="s">
        <v>11274</v>
      </c>
      <c r="B3208" t="s">
        <v>11275</v>
      </c>
      <c r="C3208" t="s">
        <v>4</v>
      </c>
      <c r="D3208">
        <v>3471360</v>
      </c>
      <c r="E3208">
        <v>3471839</v>
      </c>
      <c r="F3208">
        <v>59.3</v>
      </c>
      <c r="G3208" t="s">
        <v>11276</v>
      </c>
      <c r="H3208">
        <v>0</v>
      </c>
      <c r="I3208" t="s">
        <v>21128</v>
      </c>
    </row>
    <row r="3209" spans="1:9" x14ac:dyDescent="0.2">
      <c r="A3209" t="s">
        <v>11274</v>
      </c>
      <c r="B3209" t="s">
        <v>11275</v>
      </c>
      <c r="C3209" t="s">
        <v>4</v>
      </c>
      <c r="D3209">
        <v>3471876</v>
      </c>
      <c r="E3209">
        <v>3472994</v>
      </c>
      <c r="F3209">
        <v>200.2</v>
      </c>
      <c r="G3209" t="s">
        <v>11287</v>
      </c>
      <c r="H3209">
        <v>0</v>
      </c>
      <c r="I3209" t="s">
        <v>21129</v>
      </c>
    </row>
    <row r="3210" spans="1:9" x14ac:dyDescent="0.2">
      <c r="A3210" t="s">
        <v>11274</v>
      </c>
      <c r="B3210" t="s">
        <v>11275</v>
      </c>
      <c r="C3210" t="s">
        <v>4</v>
      </c>
      <c r="D3210">
        <v>3473233</v>
      </c>
      <c r="E3210">
        <v>3473976</v>
      </c>
      <c r="F3210">
        <v>107.9</v>
      </c>
      <c r="G3210" t="s">
        <v>11287</v>
      </c>
      <c r="H3210">
        <v>0</v>
      </c>
      <c r="I3210" t="s">
        <v>21130</v>
      </c>
    </row>
    <row r="3211" spans="1:9" x14ac:dyDescent="0.2">
      <c r="A3211" t="s">
        <v>11274</v>
      </c>
      <c r="B3211" t="s">
        <v>11275</v>
      </c>
      <c r="C3211" t="s">
        <v>4</v>
      </c>
      <c r="D3211">
        <v>3474546</v>
      </c>
      <c r="E3211">
        <v>3474938</v>
      </c>
      <c r="F3211">
        <v>93</v>
      </c>
      <c r="G3211" t="s">
        <v>11287</v>
      </c>
      <c r="H3211">
        <v>0</v>
      </c>
      <c r="I3211" t="s">
        <v>21131</v>
      </c>
    </row>
    <row r="3212" spans="1:9" x14ac:dyDescent="0.2">
      <c r="A3212" t="s">
        <v>11274</v>
      </c>
      <c r="B3212" t="s">
        <v>11275</v>
      </c>
      <c r="C3212" t="s">
        <v>4</v>
      </c>
      <c r="D3212">
        <v>3475093</v>
      </c>
      <c r="E3212">
        <v>3475737</v>
      </c>
      <c r="F3212">
        <v>59</v>
      </c>
      <c r="G3212" t="s">
        <v>11276</v>
      </c>
      <c r="H3212">
        <v>0</v>
      </c>
      <c r="I3212" t="s">
        <v>21132</v>
      </c>
    </row>
    <row r="3213" spans="1:9" x14ac:dyDescent="0.2">
      <c r="A3213" t="s">
        <v>11274</v>
      </c>
      <c r="B3213" t="s">
        <v>11275</v>
      </c>
      <c r="C3213" t="s">
        <v>4</v>
      </c>
      <c r="D3213">
        <v>3475734</v>
      </c>
      <c r="E3213">
        <v>3476303</v>
      </c>
      <c r="F3213">
        <v>129</v>
      </c>
      <c r="G3213" t="s">
        <v>11276</v>
      </c>
      <c r="H3213">
        <v>0</v>
      </c>
      <c r="I3213" t="s">
        <v>21133</v>
      </c>
    </row>
    <row r="3214" spans="1:9" x14ac:dyDescent="0.2">
      <c r="A3214" t="s">
        <v>11274</v>
      </c>
      <c r="B3214" t="s">
        <v>11275</v>
      </c>
      <c r="C3214" t="s">
        <v>4</v>
      </c>
      <c r="D3214">
        <v>3476310</v>
      </c>
      <c r="E3214">
        <v>3477725</v>
      </c>
      <c r="F3214">
        <v>267.2</v>
      </c>
      <c r="G3214" t="s">
        <v>11276</v>
      </c>
      <c r="H3214">
        <v>0</v>
      </c>
      <c r="I3214" t="s">
        <v>21134</v>
      </c>
    </row>
    <row r="3215" spans="1:9" x14ac:dyDescent="0.2">
      <c r="A3215" t="s">
        <v>11274</v>
      </c>
      <c r="B3215" t="s">
        <v>11275</v>
      </c>
      <c r="C3215" t="s">
        <v>4</v>
      </c>
      <c r="D3215">
        <v>3477722</v>
      </c>
      <c r="E3215">
        <v>3478288</v>
      </c>
      <c r="F3215">
        <v>87.3</v>
      </c>
      <c r="G3215" t="s">
        <v>11276</v>
      </c>
      <c r="H3215">
        <v>0</v>
      </c>
      <c r="I3215" t="s">
        <v>21135</v>
      </c>
    </row>
    <row r="3216" spans="1:9" x14ac:dyDescent="0.2">
      <c r="A3216" t="s">
        <v>11274</v>
      </c>
      <c r="B3216" t="s">
        <v>11275</v>
      </c>
      <c r="C3216" t="s">
        <v>4</v>
      </c>
      <c r="D3216">
        <v>3478285</v>
      </c>
      <c r="E3216">
        <v>3479001</v>
      </c>
      <c r="F3216">
        <v>89.6</v>
      </c>
      <c r="G3216" t="s">
        <v>11276</v>
      </c>
      <c r="H3216">
        <v>0</v>
      </c>
      <c r="I3216" t="s">
        <v>21136</v>
      </c>
    </row>
    <row r="3217" spans="1:9" x14ac:dyDescent="0.2">
      <c r="A3217" t="s">
        <v>11274</v>
      </c>
      <c r="B3217" t="s">
        <v>11275</v>
      </c>
      <c r="C3217" t="s">
        <v>4</v>
      </c>
      <c r="D3217">
        <v>3479096</v>
      </c>
      <c r="E3217">
        <v>3479713</v>
      </c>
      <c r="F3217">
        <v>95.7</v>
      </c>
      <c r="G3217" t="s">
        <v>11287</v>
      </c>
      <c r="H3217">
        <v>0</v>
      </c>
      <c r="I3217" t="s">
        <v>21137</v>
      </c>
    </row>
    <row r="3218" spans="1:9" x14ac:dyDescent="0.2">
      <c r="A3218" t="s">
        <v>11274</v>
      </c>
      <c r="B3218" t="s">
        <v>11275</v>
      </c>
      <c r="C3218" t="s">
        <v>4</v>
      </c>
      <c r="D3218">
        <v>3479816</v>
      </c>
      <c r="E3218">
        <v>3480193</v>
      </c>
      <c r="F3218">
        <v>81.900000000000006</v>
      </c>
      <c r="G3218" t="s">
        <v>11287</v>
      </c>
      <c r="H3218">
        <v>0</v>
      </c>
      <c r="I3218" t="s">
        <v>21138</v>
      </c>
    </row>
    <row r="3219" spans="1:9" x14ac:dyDescent="0.2">
      <c r="A3219" t="s">
        <v>11274</v>
      </c>
      <c r="B3219" t="s">
        <v>11275</v>
      </c>
      <c r="C3219" t="s">
        <v>4</v>
      </c>
      <c r="D3219">
        <v>3480325</v>
      </c>
      <c r="E3219">
        <v>3481209</v>
      </c>
      <c r="F3219">
        <v>164.9</v>
      </c>
      <c r="G3219" t="s">
        <v>11287</v>
      </c>
      <c r="H3219">
        <v>0</v>
      </c>
      <c r="I3219" t="s">
        <v>21139</v>
      </c>
    </row>
    <row r="3220" spans="1:9" x14ac:dyDescent="0.2">
      <c r="A3220" t="s">
        <v>11274</v>
      </c>
      <c r="B3220" t="s">
        <v>11275</v>
      </c>
      <c r="C3220" t="s">
        <v>4</v>
      </c>
      <c r="D3220">
        <v>3481360</v>
      </c>
      <c r="E3220">
        <v>3483480</v>
      </c>
      <c r="F3220">
        <v>335.9</v>
      </c>
      <c r="G3220" t="s">
        <v>11287</v>
      </c>
      <c r="H3220">
        <v>0</v>
      </c>
      <c r="I3220" t="s">
        <v>21140</v>
      </c>
    </row>
    <row r="3221" spans="1:9" x14ac:dyDescent="0.2">
      <c r="A3221" t="s">
        <v>11274</v>
      </c>
      <c r="B3221" t="s">
        <v>11275</v>
      </c>
      <c r="C3221" t="s">
        <v>4</v>
      </c>
      <c r="D3221">
        <v>3483684</v>
      </c>
      <c r="E3221">
        <v>3485084</v>
      </c>
      <c r="F3221">
        <v>332.7</v>
      </c>
      <c r="G3221" t="s">
        <v>11287</v>
      </c>
      <c r="H3221">
        <v>0</v>
      </c>
      <c r="I3221" t="s">
        <v>21141</v>
      </c>
    </row>
    <row r="3222" spans="1:9" x14ac:dyDescent="0.2">
      <c r="A3222" t="s">
        <v>11274</v>
      </c>
      <c r="B3222" t="s">
        <v>11275</v>
      </c>
      <c r="C3222" t="s">
        <v>4</v>
      </c>
      <c r="D3222">
        <v>3485315</v>
      </c>
      <c r="E3222">
        <v>3486181</v>
      </c>
      <c r="F3222">
        <v>122.9</v>
      </c>
      <c r="G3222" t="s">
        <v>11276</v>
      </c>
      <c r="H3222">
        <v>0</v>
      </c>
      <c r="I3222" t="s">
        <v>21142</v>
      </c>
    </row>
    <row r="3223" spans="1:9" x14ac:dyDescent="0.2">
      <c r="A3223" t="s">
        <v>11274</v>
      </c>
      <c r="B3223" t="s">
        <v>11275</v>
      </c>
      <c r="C3223" t="s">
        <v>4</v>
      </c>
      <c r="D3223">
        <v>3486744</v>
      </c>
      <c r="E3223">
        <v>3487481</v>
      </c>
      <c r="F3223">
        <v>113.3</v>
      </c>
      <c r="G3223" t="s">
        <v>11276</v>
      </c>
      <c r="H3223">
        <v>0</v>
      </c>
      <c r="I3223" t="s">
        <v>21143</v>
      </c>
    </row>
    <row r="3224" spans="1:9" x14ac:dyDescent="0.2">
      <c r="A3224" t="s">
        <v>11274</v>
      </c>
      <c r="B3224" t="s">
        <v>11275</v>
      </c>
      <c r="C3224" t="s">
        <v>4</v>
      </c>
      <c r="D3224">
        <v>3487599</v>
      </c>
      <c r="E3224">
        <v>3488387</v>
      </c>
      <c r="F3224">
        <v>194.3</v>
      </c>
      <c r="G3224" t="s">
        <v>11276</v>
      </c>
      <c r="H3224">
        <v>0</v>
      </c>
      <c r="I3224" t="s">
        <v>21144</v>
      </c>
    </row>
    <row r="3225" spans="1:9" x14ac:dyDescent="0.2">
      <c r="A3225" t="s">
        <v>11274</v>
      </c>
      <c r="B3225" t="s">
        <v>11275</v>
      </c>
      <c r="C3225" t="s">
        <v>4</v>
      </c>
      <c r="D3225">
        <v>3488384</v>
      </c>
      <c r="E3225">
        <v>3488824</v>
      </c>
      <c r="F3225">
        <v>56.1</v>
      </c>
      <c r="G3225" t="s">
        <v>11276</v>
      </c>
      <c r="H3225">
        <v>0</v>
      </c>
      <c r="I3225" t="s">
        <v>21145</v>
      </c>
    </row>
    <row r="3226" spans="1:9" x14ac:dyDescent="0.2">
      <c r="A3226" t="s">
        <v>11274</v>
      </c>
      <c r="B3226" t="s">
        <v>11275</v>
      </c>
      <c r="C3226" t="s">
        <v>4</v>
      </c>
      <c r="D3226">
        <v>3489435</v>
      </c>
      <c r="E3226">
        <v>3490307</v>
      </c>
      <c r="F3226">
        <v>192.1</v>
      </c>
      <c r="G3226" t="s">
        <v>11276</v>
      </c>
      <c r="H3226">
        <v>0</v>
      </c>
      <c r="I3226" t="s">
        <v>21146</v>
      </c>
    </row>
    <row r="3227" spans="1:9" x14ac:dyDescent="0.2">
      <c r="A3227" t="s">
        <v>11274</v>
      </c>
      <c r="B3227" t="s">
        <v>11275</v>
      </c>
      <c r="C3227" t="s">
        <v>4</v>
      </c>
      <c r="D3227">
        <v>3490308</v>
      </c>
      <c r="E3227">
        <v>3491150</v>
      </c>
      <c r="F3227">
        <v>189.9</v>
      </c>
      <c r="G3227" t="s">
        <v>11276</v>
      </c>
      <c r="H3227">
        <v>0</v>
      </c>
      <c r="I3227" t="s">
        <v>21147</v>
      </c>
    </row>
    <row r="3228" spans="1:9" x14ac:dyDescent="0.2">
      <c r="A3228" t="s">
        <v>11274</v>
      </c>
      <c r="B3228" t="s">
        <v>11275</v>
      </c>
      <c r="C3228" t="s">
        <v>4</v>
      </c>
      <c r="D3228">
        <v>3491147</v>
      </c>
      <c r="E3228">
        <v>3491908</v>
      </c>
      <c r="F3228">
        <v>181.2</v>
      </c>
      <c r="G3228" t="s">
        <v>11276</v>
      </c>
      <c r="H3228">
        <v>0</v>
      </c>
      <c r="I3228" t="s">
        <v>21148</v>
      </c>
    </row>
    <row r="3229" spans="1:9" x14ac:dyDescent="0.2">
      <c r="A3229" t="s">
        <v>11274</v>
      </c>
      <c r="B3229" t="s">
        <v>11275</v>
      </c>
      <c r="C3229" t="s">
        <v>4</v>
      </c>
      <c r="D3229">
        <v>3491912</v>
      </c>
      <c r="E3229">
        <v>3492631</v>
      </c>
      <c r="F3229">
        <v>147.69999999999999</v>
      </c>
      <c r="G3229" t="s">
        <v>11276</v>
      </c>
      <c r="H3229">
        <v>0</v>
      </c>
      <c r="I3229" t="s">
        <v>21149</v>
      </c>
    </row>
    <row r="3230" spans="1:9" x14ac:dyDescent="0.2">
      <c r="A3230" t="s">
        <v>11274</v>
      </c>
      <c r="B3230" t="s">
        <v>11275</v>
      </c>
      <c r="C3230" t="s">
        <v>4</v>
      </c>
      <c r="D3230">
        <v>3492663</v>
      </c>
      <c r="E3230">
        <v>3493838</v>
      </c>
      <c r="F3230">
        <v>316.39999999999998</v>
      </c>
      <c r="G3230" t="s">
        <v>11276</v>
      </c>
      <c r="H3230">
        <v>0</v>
      </c>
      <c r="I3230" t="s">
        <v>21150</v>
      </c>
    </row>
    <row r="3231" spans="1:9" x14ac:dyDescent="0.2">
      <c r="A3231" t="s">
        <v>11274</v>
      </c>
      <c r="B3231" t="s">
        <v>11275</v>
      </c>
      <c r="C3231" t="s">
        <v>4</v>
      </c>
      <c r="D3231">
        <v>3493937</v>
      </c>
      <c r="E3231">
        <v>3494635</v>
      </c>
      <c r="F3231">
        <v>133</v>
      </c>
      <c r="G3231" t="s">
        <v>11276</v>
      </c>
      <c r="H3231">
        <v>0</v>
      </c>
      <c r="I3231" t="s">
        <v>21151</v>
      </c>
    </row>
    <row r="3232" spans="1:9" x14ac:dyDescent="0.2">
      <c r="A3232" t="s">
        <v>11274</v>
      </c>
      <c r="B3232" t="s">
        <v>11275</v>
      </c>
      <c r="C3232" t="s">
        <v>4</v>
      </c>
      <c r="D3232">
        <v>3494682</v>
      </c>
      <c r="E3232">
        <v>3495353</v>
      </c>
      <c r="F3232">
        <v>123.7</v>
      </c>
      <c r="G3232" t="s">
        <v>11276</v>
      </c>
      <c r="H3232">
        <v>0</v>
      </c>
      <c r="I3232" t="s">
        <v>21152</v>
      </c>
    </row>
    <row r="3233" spans="1:9" x14ac:dyDescent="0.2">
      <c r="A3233" t="s">
        <v>11274</v>
      </c>
      <c r="B3233" t="s">
        <v>11275</v>
      </c>
      <c r="C3233" t="s">
        <v>4</v>
      </c>
      <c r="D3233">
        <v>3495614</v>
      </c>
      <c r="E3233">
        <v>3496978</v>
      </c>
      <c r="F3233">
        <v>202.9</v>
      </c>
      <c r="G3233" t="s">
        <v>11287</v>
      </c>
      <c r="H3233">
        <v>0</v>
      </c>
      <c r="I3233" t="s">
        <v>21153</v>
      </c>
    </row>
    <row r="3234" spans="1:9" x14ac:dyDescent="0.2">
      <c r="A3234" t="s">
        <v>11274</v>
      </c>
      <c r="B3234" t="s">
        <v>11275</v>
      </c>
      <c r="C3234" t="s">
        <v>4</v>
      </c>
      <c r="D3234">
        <v>3497039</v>
      </c>
      <c r="E3234">
        <v>3497419</v>
      </c>
      <c r="F3234">
        <v>87.2</v>
      </c>
      <c r="G3234" t="s">
        <v>11287</v>
      </c>
      <c r="H3234">
        <v>0</v>
      </c>
      <c r="I3234" t="s">
        <v>21154</v>
      </c>
    </row>
    <row r="3235" spans="1:9" x14ac:dyDescent="0.2">
      <c r="A3235" t="s">
        <v>11274</v>
      </c>
      <c r="B3235" t="s">
        <v>11275</v>
      </c>
      <c r="C3235" t="s">
        <v>4</v>
      </c>
      <c r="D3235">
        <v>3497452</v>
      </c>
      <c r="E3235">
        <v>3498936</v>
      </c>
      <c r="F3235">
        <v>345.7</v>
      </c>
      <c r="G3235" t="s">
        <v>11287</v>
      </c>
      <c r="H3235">
        <v>0</v>
      </c>
      <c r="I3235" t="s">
        <v>21155</v>
      </c>
    </row>
    <row r="3236" spans="1:9" x14ac:dyDescent="0.2">
      <c r="A3236" t="s">
        <v>11274</v>
      </c>
      <c r="B3236" t="s">
        <v>11275</v>
      </c>
      <c r="C3236" t="s">
        <v>4</v>
      </c>
      <c r="D3236">
        <v>3498964</v>
      </c>
      <c r="E3236">
        <v>3499554</v>
      </c>
      <c r="F3236">
        <v>66.400000000000006</v>
      </c>
      <c r="G3236" t="s">
        <v>11287</v>
      </c>
      <c r="H3236">
        <v>0</v>
      </c>
      <c r="I3236" t="s">
        <v>21156</v>
      </c>
    </row>
    <row r="3237" spans="1:9" x14ac:dyDescent="0.2">
      <c r="A3237" t="s">
        <v>11274</v>
      </c>
      <c r="B3237" t="s">
        <v>11275</v>
      </c>
      <c r="C3237" t="s">
        <v>4</v>
      </c>
      <c r="D3237">
        <v>3499631</v>
      </c>
      <c r="E3237">
        <v>3500227</v>
      </c>
      <c r="F3237">
        <v>128.9</v>
      </c>
      <c r="G3237" t="s">
        <v>11276</v>
      </c>
      <c r="H3237">
        <v>0</v>
      </c>
      <c r="I3237" t="s">
        <v>21157</v>
      </c>
    </row>
    <row r="3238" spans="1:9" x14ac:dyDescent="0.2">
      <c r="A3238" t="s">
        <v>11274</v>
      </c>
      <c r="B3238" t="s">
        <v>11275</v>
      </c>
      <c r="C3238" t="s">
        <v>4</v>
      </c>
      <c r="D3238">
        <v>3500906</v>
      </c>
      <c r="E3238">
        <v>3503068</v>
      </c>
      <c r="F3238">
        <v>410.6</v>
      </c>
      <c r="G3238" t="s">
        <v>11276</v>
      </c>
      <c r="H3238">
        <v>0</v>
      </c>
      <c r="I3238" t="s">
        <v>21158</v>
      </c>
    </row>
    <row r="3239" spans="1:9" x14ac:dyDescent="0.2">
      <c r="A3239" t="s">
        <v>11274</v>
      </c>
      <c r="B3239" t="s">
        <v>11275</v>
      </c>
      <c r="C3239" t="s">
        <v>4</v>
      </c>
      <c r="D3239">
        <v>3503065</v>
      </c>
      <c r="E3239">
        <v>3504054</v>
      </c>
      <c r="F3239">
        <v>192.4</v>
      </c>
      <c r="G3239" t="s">
        <v>11276</v>
      </c>
      <c r="H3239">
        <v>0</v>
      </c>
      <c r="I3239" t="s">
        <v>21159</v>
      </c>
    </row>
    <row r="3240" spans="1:9" x14ac:dyDescent="0.2">
      <c r="A3240" t="s">
        <v>11274</v>
      </c>
      <c r="B3240" t="s">
        <v>11275</v>
      </c>
      <c r="C3240" t="s">
        <v>4</v>
      </c>
      <c r="D3240">
        <v>3504051</v>
      </c>
      <c r="E3240">
        <v>3504845</v>
      </c>
      <c r="F3240">
        <v>127.1</v>
      </c>
      <c r="G3240" t="s">
        <v>11276</v>
      </c>
      <c r="H3240">
        <v>0</v>
      </c>
      <c r="I3240" t="s">
        <v>21160</v>
      </c>
    </row>
    <row r="3241" spans="1:9" x14ac:dyDescent="0.2">
      <c r="A3241" t="s">
        <v>11274</v>
      </c>
      <c r="B3241" t="s">
        <v>11275</v>
      </c>
      <c r="C3241" t="s">
        <v>4</v>
      </c>
      <c r="D3241">
        <v>3505060</v>
      </c>
      <c r="E3241">
        <v>3506241</v>
      </c>
      <c r="F3241">
        <v>236.3</v>
      </c>
      <c r="G3241" t="s">
        <v>11287</v>
      </c>
      <c r="H3241">
        <v>0</v>
      </c>
      <c r="I3241" t="s">
        <v>21161</v>
      </c>
    </row>
    <row r="3242" spans="1:9" x14ac:dyDescent="0.2">
      <c r="A3242" t="s">
        <v>11274</v>
      </c>
      <c r="B3242" t="s">
        <v>11275</v>
      </c>
      <c r="C3242" t="s">
        <v>4</v>
      </c>
      <c r="D3242">
        <v>3506243</v>
      </c>
      <c r="E3242">
        <v>3507250</v>
      </c>
      <c r="F3242">
        <v>218.3</v>
      </c>
      <c r="G3242" t="s">
        <v>11287</v>
      </c>
      <c r="H3242">
        <v>0</v>
      </c>
      <c r="I3242" t="s">
        <v>21162</v>
      </c>
    </row>
    <row r="3243" spans="1:9" x14ac:dyDescent="0.2">
      <c r="A3243" t="s">
        <v>11274</v>
      </c>
      <c r="B3243" t="s">
        <v>11275</v>
      </c>
      <c r="C3243" t="s">
        <v>4</v>
      </c>
      <c r="D3243">
        <v>3507396</v>
      </c>
      <c r="E3243">
        <v>3508145</v>
      </c>
      <c r="F3243">
        <v>131.19999999999999</v>
      </c>
      <c r="G3243" t="s">
        <v>11276</v>
      </c>
      <c r="H3243">
        <v>0</v>
      </c>
      <c r="I3243" t="s">
        <v>21163</v>
      </c>
    </row>
    <row r="3244" spans="1:9" x14ac:dyDescent="0.2">
      <c r="A3244" t="s">
        <v>11274</v>
      </c>
      <c r="B3244" t="s">
        <v>11275</v>
      </c>
      <c r="C3244" t="s">
        <v>4</v>
      </c>
      <c r="D3244">
        <v>3508242</v>
      </c>
      <c r="E3244">
        <v>3508511</v>
      </c>
      <c r="F3244">
        <v>20.8</v>
      </c>
      <c r="G3244" t="s">
        <v>11287</v>
      </c>
      <c r="H3244">
        <v>0</v>
      </c>
      <c r="I3244" t="s">
        <v>21164</v>
      </c>
    </row>
    <row r="3245" spans="1:9" x14ac:dyDescent="0.2">
      <c r="A3245" t="s">
        <v>11274</v>
      </c>
      <c r="B3245" t="s">
        <v>11275</v>
      </c>
      <c r="C3245" t="s">
        <v>4</v>
      </c>
      <c r="D3245">
        <v>3508629</v>
      </c>
      <c r="E3245">
        <v>3512363</v>
      </c>
      <c r="F3245">
        <v>621.1</v>
      </c>
      <c r="G3245" t="s">
        <v>11276</v>
      </c>
      <c r="H3245">
        <v>0</v>
      </c>
      <c r="I3245" t="s">
        <v>21165</v>
      </c>
    </row>
    <row r="3246" spans="1:9" x14ac:dyDescent="0.2">
      <c r="A3246" t="s">
        <v>11274</v>
      </c>
      <c r="B3246" t="s">
        <v>11275</v>
      </c>
      <c r="C3246" t="s">
        <v>4</v>
      </c>
      <c r="D3246">
        <v>3512395</v>
      </c>
      <c r="E3246">
        <v>3513351</v>
      </c>
      <c r="F3246">
        <v>159.1</v>
      </c>
      <c r="G3246" t="s">
        <v>11287</v>
      </c>
      <c r="H3246">
        <v>0</v>
      </c>
      <c r="I3246" t="s">
        <v>21166</v>
      </c>
    </row>
    <row r="3247" spans="1:9" x14ac:dyDescent="0.2">
      <c r="A3247" t="s">
        <v>11274</v>
      </c>
      <c r="B3247" t="s">
        <v>11275</v>
      </c>
      <c r="C3247" t="s">
        <v>4</v>
      </c>
      <c r="D3247">
        <v>3513672</v>
      </c>
      <c r="E3247">
        <v>3515219</v>
      </c>
      <c r="F3247">
        <v>275.39999999999998</v>
      </c>
      <c r="G3247" t="s">
        <v>11276</v>
      </c>
      <c r="H3247">
        <v>0</v>
      </c>
      <c r="I3247" t="s">
        <v>21167</v>
      </c>
    </row>
    <row r="3248" spans="1:9" x14ac:dyDescent="0.2">
      <c r="A3248" t="s">
        <v>11274</v>
      </c>
      <c r="B3248" t="s">
        <v>11275</v>
      </c>
      <c r="C3248" t="s">
        <v>4</v>
      </c>
      <c r="D3248">
        <v>3515557</v>
      </c>
      <c r="E3248">
        <v>3516390</v>
      </c>
      <c r="F3248">
        <v>183.7</v>
      </c>
      <c r="G3248" t="s">
        <v>11276</v>
      </c>
      <c r="H3248">
        <v>0</v>
      </c>
      <c r="I3248" t="s">
        <v>21168</v>
      </c>
    </row>
    <row r="3249" spans="1:9" x14ac:dyDescent="0.2">
      <c r="A3249" t="s">
        <v>11274</v>
      </c>
      <c r="B3249" t="s">
        <v>11275</v>
      </c>
      <c r="C3249" t="s">
        <v>4</v>
      </c>
      <c r="D3249">
        <v>3516390</v>
      </c>
      <c r="E3249">
        <v>3517052</v>
      </c>
      <c r="F3249">
        <v>71.599999999999994</v>
      </c>
      <c r="G3249" t="s">
        <v>11276</v>
      </c>
      <c r="H3249">
        <v>0</v>
      </c>
      <c r="I3249" t="s">
        <v>21169</v>
      </c>
    </row>
    <row r="3250" spans="1:9" x14ac:dyDescent="0.2">
      <c r="A3250" t="s">
        <v>11274</v>
      </c>
      <c r="B3250" t="s">
        <v>11275</v>
      </c>
      <c r="C3250" t="s">
        <v>4</v>
      </c>
      <c r="D3250">
        <v>3517104</v>
      </c>
      <c r="E3250">
        <v>3518000</v>
      </c>
      <c r="F3250">
        <v>143.80000000000001</v>
      </c>
      <c r="G3250" t="s">
        <v>11287</v>
      </c>
      <c r="H3250">
        <v>0</v>
      </c>
      <c r="I3250" t="s">
        <v>21170</v>
      </c>
    </row>
    <row r="3251" spans="1:9" x14ac:dyDescent="0.2">
      <c r="A3251" t="s">
        <v>11274</v>
      </c>
      <c r="B3251" t="s">
        <v>11275</v>
      </c>
      <c r="C3251" t="s">
        <v>4</v>
      </c>
      <c r="D3251">
        <v>3518098</v>
      </c>
      <c r="E3251">
        <v>3519297</v>
      </c>
      <c r="F3251">
        <v>293.2</v>
      </c>
      <c r="G3251" t="s">
        <v>11276</v>
      </c>
      <c r="H3251">
        <v>0</v>
      </c>
      <c r="I3251" t="s">
        <v>21171</v>
      </c>
    </row>
    <row r="3252" spans="1:9" x14ac:dyDescent="0.2">
      <c r="A3252" t="s">
        <v>11274</v>
      </c>
      <c r="B3252" t="s">
        <v>11275</v>
      </c>
      <c r="C3252" t="s">
        <v>4</v>
      </c>
      <c r="D3252">
        <v>3519665</v>
      </c>
      <c r="E3252">
        <v>3521128</v>
      </c>
      <c r="F3252">
        <v>287.89999999999998</v>
      </c>
      <c r="G3252" t="s">
        <v>11276</v>
      </c>
      <c r="H3252">
        <v>0</v>
      </c>
      <c r="I3252" t="s">
        <v>21172</v>
      </c>
    </row>
    <row r="3253" spans="1:9" x14ac:dyDescent="0.2">
      <c r="A3253" t="s">
        <v>11274</v>
      </c>
      <c r="B3253" t="s">
        <v>11275</v>
      </c>
      <c r="C3253" t="s">
        <v>4</v>
      </c>
      <c r="D3253">
        <v>3521234</v>
      </c>
      <c r="E3253">
        <v>3522223</v>
      </c>
      <c r="F3253">
        <v>216.5</v>
      </c>
      <c r="G3253" t="s">
        <v>11276</v>
      </c>
      <c r="H3253">
        <v>0</v>
      </c>
      <c r="I3253" t="s">
        <v>21173</v>
      </c>
    </row>
    <row r="3254" spans="1:9" x14ac:dyDescent="0.2">
      <c r="A3254" t="s">
        <v>11274</v>
      </c>
      <c r="B3254" t="s">
        <v>11275</v>
      </c>
      <c r="C3254" t="s">
        <v>4</v>
      </c>
      <c r="D3254">
        <v>3522409</v>
      </c>
      <c r="E3254">
        <v>3523713</v>
      </c>
      <c r="F3254">
        <v>267</v>
      </c>
      <c r="G3254" t="s">
        <v>11287</v>
      </c>
      <c r="H3254">
        <v>0</v>
      </c>
      <c r="I3254" t="s">
        <v>21174</v>
      </c>
    </row>
    <row r="3255" spans="1:9" x14ac:dyDescent="0.2">
      <c r="A3255" t="s">
        <v>11274</v>
      </c>
      <c r="B3255" t="s">
        <v>11275</v>
      </c>
      <c r="C3255" t="s">
        <v>4</v>
      </c>
      <c r="D3255">
        <v>3524206</v>
      </c>
      <c r="E3255">
        <v>3526455</v>
      </c>
      <c r="F3255">
        <v>312.5</v>
      </c>
      <c r="G3255" t="s">
        <v>11276</v>
      </c>
      <c r="H3255">
        <v>0</v>
      </c>
      <c r="I3255" t="s">
        <v>21175</v>
      </c>
    </row>
    <row r="3256" spans="1:9" x14ac:dyDescent="0.2">
      <c r="A3256" t="s">
        <v>11274</v>
      </c>
      <c r="B3256" t="s">
        <v>11275</v>
      </c>
      <c r="C3256" t="s">
        <v>4</v>
      </c>
      <c r="D3256">
        <v>3526974</v>
      </c>
      <c r="E3256">
        <v>3527705</v>
      </c>
      <c r="F3256">
        <v>81.099999999999994</v>
      </c>
      <c r="G3256" t="s">
        <v>11276</v>
      </c>
      <c r="H3256">
        <v>0</v>
      </c>
      <c r="I3256" t="s">
        <v>21176</v>
      </c>
    </row>
    <row r="3257" spans="1:9" x14ac:dyDescent="0.2">
      <c r="A3257" t="s">
        <v>11274</v>
      </c>
      <c r="B3257" t="s">
        <v>11275</v>
      </c>
      <c r="C3257" t="s">
        <v>4</v>
      </c>
      <c r="D3257">
        <v>3528100</v>
      </c>
      <c r="E3257">
        <v>3528219</v>
      </c>
      <c r="F3257">
        <v>6.9</v>
      </c>
      <c r="G3257" t="s">
        <v>11276</v>
      </c>
      <c r="H3257">
        <v>0</v>
      </c>
      <c r="I3257" t="s">
        <v>21177</v>
      </c>
    </row>
    <row r="3258" spans="1:9" x14ac:dyDescent="0.2">
      <c r="A3258" t="s">
        <v>11274</v>
      </c>
      <c r="B3258" t="s">
        <v>11275</v>
      </c>
      <c r="C3258" t="s">
        <v>4</v>
      </c>
      <c r="D3258">
        <v>3528836</v>
      </c>
      <c r="E3258">
        <v>3529348</v>
      </c>
      <c r="F3258">
        <v>47.8</v>
      </c>
      <c r="G3258" t="s">
        <v>11276</v>
      </c>
      <c r="H3258">
        <v>0</v>
      </c>
      <c r="I3258" t="s">
        <v>21178</v>
      </c>
    </row>
    <row r="3259" spans="1:9" x14ac:dyDescent="0.2">
      <c r="A3259" t="s">
        <v>11274</v>
      </c>
      <c r="B3259" t="s">
        <v>11275</v>
      </c>
      <c r="C3259" t="s">
        <v>4</v>
      </c>
      <c r="D3259">
        <v>3529511</v>
      </c>
      <c r="E3259">
        <v>3530707</v>
      </c>
      <c r="F3259">
        <v>171.8</v>
      </c>
      <c r="G3259" t="s">
        <v>11276</v>
      </c>
      <c r="H3259">
        <v>0</v>
      </c>
      <c r="I3259" t="s">
        <v>21179</v>
      </c>
    </row>
    <row r="3260" spans="1:9" x14ac:dyDescent="0.2">
      <c r="A3260" t="s">
        <v>11274</v>
      </c>
      <c r="B3260" t="s">
        <v>11275</v>
      </c>
      <c r="C3260" t="s">
        <v>4</v>
      </c>
      <c r="D3260">
        <v>3530866</v>
      </c>
      <c r="E3260">
        <v>3531846</v>
      </c>
      <c r="F3260">
        <v>183.3</v>
      </c>
      <c r="G3260" t="s">
        <v>11276</v>
      </c>
      <c r="H3260">
        <v>0</v>
      </c>
      <c r="I3260" t="s">
        <v>21180</v>
      </c>
    </row>
    <row r="3261" spans="1:9" x14ac:dyDescent="0.2">
      <c r="A3261" t="s">
        <v>11274</v>
      </c>
      <c r="B3261" t="s">
        <v>11275</v>
      </c>
      <c r="C3261" t="s">
        <v>4</v>
      </c>
      <c r="D3261">
        <v>3532140</v>
      </c>
      <c r="E3261">
        <v>3533126</v>
      </c>
      <c r="F3261">
        <v>133.6</v>
      </c>
      <c r="G3261" t="s">
        <v>11276</v>
      </c>
      <c r="H3261">
        <v>0</v>
      </c>
      <c r="I3261" t="s">
        <v>21181</v>
      </c>
    </row>
    <row r="3262" spans="1:9" x14ac:dyDescent="0.2">
      <c r="A3262" t="s">
        <v>11274</v>
      </c>
      <c r="B3262" t="s">
        <v>11275</v>
      </c>
      <c r="C3262" t="s">
        <v>4</v>
      </c>
      <c r="D3262">
        <v>3533236</v>
      </c>
      <c r="E3262">
        <v>3534216</v>
      </c>
      <c r="F3262">
        <v>122</v>
      </c>
      <c r="G3262" t="s">
        <v>11276</v>
      </c>
      <c r="H3262">
        <v>0</v>
      </c>
      <c r="I3262" t="s">
        <v>21182</v>
      </c>
    </row>
    <row r="3263" spans="1:9" x14ac:dyDescent="0.2">
      <c r="A3263" t="s">
        <v>11274</v>
      </c>
      <c r="B3263" t="s">
        <v>11275</v>
      </c>
      <c r="C3263" t="s">
        <v>4</v>
      </c>
      <c r="D3263">
        <v>3534281</v>
      </c>
      <c r="E3263">
        <v>3535486</v>
      </c>
      <c r="F3263">
        <v>192.7</v>
      </c>
      <c r="G3263" t="s">
        <v>11276</v>
      </c>
      <c r="H3263">
        <v>0</v>
      </c>
      <c r="I3263" t="s">
        <v>21183</v>
      </c>
    </row>
    <row r="3264" spans="1:9" x14ac:dyDescent="0.2">
      <c r="A3264" t="s">
        <v>11274</v>
      </c>
      <c r="B3264" t="s">
        <v>11275</v>
      </c>
      <c r="C3264" t="s">
        <v>4</v>
      </c>
      <c r="D3264">
        <v>3535473</v>
      </c>
      <c r="E3264">
        <v>3536036</v>
      </c>
      <c r="F3264">
        <v>79.7</v>
      </c>
      <c r="G3264" t="s">
        <v>11276</v>
      </c>
      <c r="H3264">
        <v>0</v>
      </c>
      <c r="I3264" t="s">
        <v>21184</v>
      </c>
    </row>
    <row r="3265" spans="1:9" x14ac:dyDescent="0.2">
      <c r="A3265" t="s">
        <v>11274</v>
      </c>
      <c r="B3265" t="s">
        <v>11275</v>
      </c>
      <c r="C3265" t="s">
        <v>4</v>
      </c>
      <c r="D3265">
        <v>3536062</v>
      </c>
      <c r="E3265">
        <v>3537048</v>
      </c>
      <c r="F3265">
        <v>165.3</v>
      </c>
      <c r="G3265" t="s">
        <v>11276</v>
      </c>
      <c r="H3265">
        <v>0</v>
      </c>
      <c r="I3265" t="s">
        <v>21185</v>
      </c>
    </row>
    <row r="3266" spans="1:9" x14ac:dyDescent="0.2">
      <c r="A3266" t="s">
        <v>11274</v>
      </c>
      <c r="B3266" t="s">
        <v>11275</v>
      </c>
      <c r="C3266" t="s">
        <v>4</v>
      </c>
      <c r="D3266">
        <v>3537089</v>
      </c>
      <c r="E3266">
        <v>3538546</v>
      </c>
      <c r="F3266">
        <v>165.4</v>
      </c>
      <c r="G3266" t="s">
        <v>11276</v>
      </c>
      <c r="H3266">
        <v>0</v>
      </c>
      <c r="I3266" t="s">
        <v>21186</v>
      </c>
    </row>
    <row r="3267" spans="1:9" x14ac:dyDescent="0.2">
      <c r="A3267" t="s">
        <v>11274</v>
      </c>
      <c r="B3267" t="s">
        <v>11275</v>
      </c>
      <c r="C3267" t="s">
        <v>4</v>
      </c>
      <c r="D3267">
        <v>3538871</v>
      </c>
      <c r="E3267">
        <v>3540397</v>
      </c>
      <c r="F3267">
        <v>177.8</v>
      </c>
      <c r="G3267" t="s">
        <v>11276</v>
      </c>
      <c r="H3267">
        <v>0</v>
      </c>
      <c r="I3267" t="s">
        <v>21187</v>
      </c>
    </row>
    <row r="3268" spans="1:9" x14ac:dyDescent="0.2">
      <c r="A3268" t="s">
        <v>11274</v>
      </c>
      <c r="B3268" t="s">
        <v>11275</v>
      </c>
      <c r="C3268" t="s">
        <v>4</v>
      </c>
      <c r="D3268">
        <v>3540532</v>
      </c>
      <c r="E3268">
        <v>3541773</v>
      </c>
      <c r="F3268">
        <v>203.3</v>
      </c>
      <c r="G3268" t="s">
        <v>11276</v>
      </c>
      <c r="H3268">
        <v>0</v>
      </c>
      <c r="I3268" t="s">
        <v>21188</v>
      </c>
    </row>
    <row r="3269" spans="1:9" x14ac:dyDescent="0.2">
      <c r="A3269" t="s">
        <v>11274</v>
      </c>
      <c r="B3269" t="s">
        <v>11275</v>
      </c>
      <c r="C3269" t="s">
        <v>4</v>
      </c>
      <c r="D3269">
        <v>3541805</v>
      </c>
      <c r="E3269">
        <v>3543061</v>
      </c>
      <c r="F3269">
        <v>171.8</v>
      </c>
      <c r="G3269" t="s">
        <v>11276</v>
      </c>
      <c r="H3269">
        <v>0</v>
      </c>
      <c r="I3269" t="s">
        <v>21189</v>
      </c>
    </row>
    <row r="3270" spans="1:9" x14ac:dyDescent="0.2">
      <c r="A3270" t="s">
        <v>11274</v>
      </c>
      <c r="B3270" t="s">
        <v>11275</v>
      </c>
      <c r="C3270" t="s">
        <v>4</v>
      </c>
      <c r="D3270">
        <v>3543590</v>
      </c>
      <c r="E3270">
        <v>3544432</v>
      </c>
      <c r="F3270">
        <v>160.4</v>
      </c>
      <c r="G3270" t="s">
        <v>11287</v>
      </c>
      <c r="H3270">
        <v>0</v>
      </c>
      <c r="I3270" t="s">
        <v>21190</v>
      </c>
    </row>
    <row r="3271" spans="1:9" x14ac:dyDescent="0.2">
      <c r="A3271" t="s">
        <v>11274</v>
      </c>
      <c r="B3271" t="s">
        <v>11275</v>
      </c>
      <c r="C3271" t="s">
        <v>4</v>
      </c>
      <c r="D3271">
        <v>3544471</v>
      </c>
      <c r="E3271">
        <v>3545217</v>
      </c>
      <c r="F3271">
        <v>119</v>
      </c>
      <c r="G3271" t="s">
        <v>11287</v>
      </c>
      <c r="H3271">
        <v>0</v>
      </c>
      <c r="I3271" t="s">
        <v>21191</v>
      </c>
    </row>
    <row r="3272" spans="1:9" x14ac:dyDescent="0.2">
      <c r="A3272" t="s">
        <v>11274</v>
      </c>
      <c r="B3272" t="s">
        <v>11275</v>
      </c>
      <c r="C3272" t="s">
        <v>4</v>
      </c>
      <c r="D3272">
        <v>3545233</v>
      </c>
      <c r="E3272">
        <v>3546231</v>
      </c>
      <c r="F3272">
        <v>161.1</v>
      </c>
      <c r="G3272" t="s">
        <v>11287</v>
      </c>
      <c r="H3272">
        <v>0</v>
      </c>
      <c r="I3272" t="s">
        <v>21192</v>
      </c>
    </row>
    <row r="3273" spans="1:9" x14ac:dyDescent="0.2">
      <c r="A3273" t="s">
        <v>11274</v>
      </c>
      <c r="B3273" t="s">
        <v>11275</v>
      </c>
      <c r="C3273" t="s">
        <v>4</v>
      </c>
      <c r="D3273">
        <v>3546736</v>
      </c>
      <c r="E3273">
        <v>3548232</v>
      </c>
      <c r="F3273">
        <v>177.8</v>
      </c>
      <c r="G3273" t="s">
        <v>11287</v>
      </c>
      <c r="H3273">
        <v>0</v>
      </c>
      <c r="I3273" t="s">
        <v>21193</v>
      </c>
    </row>
    <row r="3274" spans="1:9" x14ac:dyDescent="0.2">
      <c r="A3274" t="s">
        <v>11274</v>
      </c>
      <c r="B3274" t="s">
        <v>11275</v>
      </c>
      <c r="C3274" t="s">
        <v>4</v>
      </c>
      <c r="D3274">
        <v>3548252</v>
      </c>
      <c r="E3274">
        <v>3549010</v>
      </c>
      <c r="F3274">
        <v>95.9</v>
      </c>
      <c r="G3274" t="s">
        <v>11287</v>
      </c>
      <c r="H3274">
        <v>0</v>
      </c>
      <c r="I3274" t="s">
        <v>21194</v>
      </c>
    </row>
    <row r="3275" spans="1:9" x14ac:dyDescent="0.2">
      <c r="A3275" t="s">
        <v>11274</v>
      </c>
      <c r="B3275" t="s">
        <v>11275</v>
      </c>
      <c r="C3275" t="s">
        <v>4</v>
      </c>
      <c r="D3275">
        <v>3549130</v>
      </c>
      <c r="E3275">
        <v>3549489</v>
      </c>
      <c r="F3275">
        <v>44.3</v>
      </c>
      <c r="G3275" t="s">
        <v>11287</v>
      </c>
      <c r="H3275">
        <v>0</v>
      </c>
      <c r="I3275" t="s">
        <v>21195</v>
      </c>
    </row>
    <row r="3276" spans="1:9" x14ac:dyDescent="0.2">
      <c r="A3276" t="s">
        <v>11274</v>
      </c>
      <c r="B3276" t="s">
        <v>11275</v>
      </c>
      <c r="C3276" t="s">
        <v>4</v>
      </c>
      <c r="D3276">
        <v>3550738</v>
      </c>
      <c r="E3276">
        <v>3552198</v>
      </c>
      <c r="F3276">
        <v>245.2</v>
      </c>
      <c r="G3276" t="s">
        <v>11276</v>
      </c>
      <c r="H3276">
        <v>0</v>
      </c>
      <c r="I3276" t="s">
        <v>21196</v>
      </c>
    </row>
    <row r="3277" spans="1:9" x14ac:dyDescent="0.2">
      <c r="A3277" t="s">
        <v>11274</v>
      </c>
      <c r="B3277" t="s">
        <v>11275</v>
      </c>
      <c r="C3277" t="s">
        <v>4</v>
      </c>
      <c r="D3277">
        <v>3552515</v>
      </c>
      <c r="E3277">
        <v>3553585</v>
      </c>
      <c r="F3277">
        <v>172.8</v>
      </c>
      <c r="G3277" t="s">
        <v>11276</v>
      </c>
      <c r="H3277">
        <v>0</v>
      </c>
      <c r="I3277" t="s">
        <v>21197</v>
      </c>
    </row>
    <row r="3278" spans="1:9" x14ac:dyDescent="0.2">
      <c r="A3278" t="s">
        <v>11274</v>
      </c>
      <c r="B3278" t="s">
        <v>11275</v>
      </c>
      <c r="C3278" t="s">
        <v>4</v>
      </c>
      <c r="D3278">
        <v>3553625</v>
      </c>
      <c r="E3278">
        <v>3554704</v>
      </c>
      <c r="F3278">
        <v>108.8</v>
      </c>
      <c r="G3278" t="s">
        <v>11287</v>
      </c>
      <c r="H3278">
        <v>0</v>
      </c>
      <c r="I3278" t="s">
        <v>21198</v>
      </c>
    </row>
    <row r="3279" spans="1:9" x14ac:dyDescent="0.2">
      <c r="A3279" t="s">
        <v>11274</v>
      </c>
      <c r="B3279" t="s">
        <v>11275</v>
      </c>
      <c r="C3279" t="s">
        <v>4</v>
      </c>
      <c r="D3279">
        <v>3554701</v>
      </c>
      <c r="E3279">
        <v>3555456</v>
      </c>
      <c r="F3279">
        <v>154.6</v>
      </c>
      <c r="G3279" t="s">
        <v>11287</v>
      </c>
      <c r="H3279">
        <v>0</v>
      </c>
      <c r="I3279" t="s">
        <v>21199</v>
      </c>
    </row>
    <row r="3280" spans="1:9" x14ac:dyDescent="0.2">
      <c r="A3280" t="s">
        <v>11274</v>
      </c>
      <c r="B3280" t="s">
        <v>11275</v>
      </c>
      <c r="C3280" t="s">
        <v>4</v>
      </c>
      <c r="D3280">
        <v>3555625</v>
      </c>
      <c r="E3280">
        <v>3557040</v>
      </c>
      <c r="F3280">
        <v>316.60000000000002</v>
      </c>
      <c r="G3280" t="s">
        <v>11276</v>
      </c>
      <c r="H3280">
        <v>0</v>
      </c>
      <c r="I3280" t="s">
        <v>21200</v>
      </c>
    </row>
    <row r="3281" spans="1:9" x14ac:dyDescent="0.2">
      <c r="A3281" t="s">
        <v>11274</v>
      </c>
      <c r="B3281" t="s">
        <v>11275</v>
      </c>
      <c r="C3281" t="s">
        <v>4</v>
      </c>
      <c r="D3281">
        <v>3557092</v>
      </c>
      <c r="E3281">
        <v>3558042</v>
      </c>
      <c r="F3281">
        <v>205.6</v>
      </c>
      <c r="G3281" t="s">
        <v>11276</v>
      </c>
      <c r="H3281">
        <v>0</v>
      </c>
      <c r="I3281" t="s">
        <v>21201</v>
      </c>
    </row>
    <row r="3282" spans="1:9" x14ac:dyDescent="0.2">
      <c r="A3282" t="s">
        <v>11274</v>
      </c>
      <c r="B3282" t="s">
        <v>11275</v>
      </c>
      <c r="C3282" t="s">
        <v>4</v>
      </c>
      <c r="D3282">
        <v>3558089</v>
      </c>
      <c r="E3282">
        <v>3558922</v>
      </c>
      <c r="F3282">
        <v>166.6</v>
      </c>
      <c r="G3282" t="s">
        <v>11276</v>
      </c>
      <c r="H3282">
        <v>0</v>
      </c>
      <c r="I3282" t="s">
        <v>21202</v>
      </c>
    </row>
    <row r="3283" spans="1:9" x14ac:dyDescent="0.2">
      <c r="A3283" t="s">
        <v>11274</v>
      </c>
      <c r="B3283" t="s">
        <v>11275</v>
      </c>
      <c r="C3283" t="s">
        <v>4</v>
      </c>
      <c r="D3283">
        <v>3559138</v>
      </c>
      <c r="E3283">
        <v>3559980</v>
      </c>
      <c r="F3283">
        <v>178.8</v>
      </c>
      <c r="G3283" t="s">
        <v>11276</v>
      </c>
      <c r="H3283">
        <v>0</v>
      </c>
      <c r="I3283" t="s">
        <v>21203</v>
      </c>
    </row>
    <row r="3284" spans="1:9" x14ac:dyDescent="0.2">
      <c r="A3284" t="s">
        <v>11274</v>
      </c>
      <c r="B3284" t="s">
        <v>11275</v>
      </c>
      <c r="C3284" t="s">
        <v>4</v>
      </c>
      <c r="D3284">
        <v>3560058</v>
      </c>
      <c r="E3284">
        <v>3561194</v>
      </c>
      <c r="F3284">
        <v>145.19999999999999</v>
      </c>
      <c r="G3284" t="s">
        <v>11276</v>
      </c>
      <c r="H3284">
        <v>0</v>
      </c>
      <c r="I3284" t="s">
        <v>21204</v>
      </c>
    </row>
    <row r="3285" spans="1:9" x14ac:dyDescent="0.2">
      <c r="A3285" t="s">
        <v>11274</v>
      </c>
      <c r="B3285" t="s">
        <v>11275</v>
      </c>
      <c r="C3285" t="s">
        <v>4</v>
      </c>
      <c r="D3285">
        <v>3561251</v>
      </c>
      <c r="E3285">
        <v>3562666</v>
      </c>
      <c r="F3285">
        <v>239.2</v>
      </c>
      <c r="G3285" t="s">
        <v>11287</v>
      </c>
      <c r="H3285">
        <v>0</v>
      </c>
      <c r="I3285" t="s">
        <v>21205</v>
      </c>
    </row>
    <row r="3286" spans="1:9" x14ac:dyDescent="0.2">
      <c r="A3286" t="s">
        <v>11274</v>
      </c>
      <c r="B3286" t="s">
        <v>11275</v>
      </c>
      <c r="C3286" t="s">
        <v>4</v>
      </c>
      <c r="D3286">
        <v>3563029</v>
      </c>
      <c r="E3286">
        <v>3563463</v>
      </c>
      <c r="F3286">
        <v>98</v>
      </c>
      <c r="G3286" t="s">
        <v>11276</v>
      </c>
      <c r="H3286">
        <v>0</v>
      </c>
      <c r="I3286" t="s">
        <v>21206</v>
      </c>
    </row>
    <row r="3287" spans="1:9" x14ac:dyDescent="0.2">
      <c r="A3287" t="s">
        <v>11274</v>
      </c>
      <c r="B3287" t="s">
        <v>11275</v>
      </c>
      <c r="C3287" t="s">
        <v>4</v>
      </c>
      <c r="D3287">
        <v>3563460</v>
      </c>
      <c r="E3287">
        <v>3564452</v>
      </c>
      <c r="F3287">
        <v>121.9</v>
      </c>
      <c r="G3287" t="s">
        <v>11276</v>
      </c>
      <c r="H3287">
        <v>0</v>
      </c>
      <c r="I3287" t="s">
        <v>21207</v>
      </c>
    </row>
    <row r="3288" spans="1:9" x14ac:dyDescent="0.2">
      <c r="A3288" t="s">
        <v>11274</v>
      </c>
      <c r="B3288" t="s">
        <v>11275</v>
      </c>
      <c r="C3288" t="s">
        <v>4</v>
      </c>
      <c r="D3288">
        <v>3564542</v>
      </c>
      <c r="E3288">
        <v>3565678</v>
      </c>
      <c r="F3288">
        <v>209.1</v>
      </c>
      <c r="G3288" t="s">
        <v>11276</v>
      </c>
      <c r="H3288">
        <v>0</v>
      </c>
      <c r="I3288" t="s">
        <v>21208</v>
      </c>
    </row>
    <row r="3289" spans="1:9" x14ac:dyDescent="0.2">
      <c r="A3289" t="s">
        <v>11274</v>
      </c>
      <c r="B3289" t="s">
        <v>11275</v>
      </c>
      <c r="C3289" t="s">
        <v>4</v>
      </c>
      <c r="D3289">
        <v>3565710</v>
      </c>
      <c r="E3289">
        <v>3566549</v>
      </c>
      <c r="F3289">
        <v>124.7</v>
      </c>
      <c r="G3289" t="s">
        <v>11276</v>
      </c>
      <c r="H3289">
        <v>0</v>
      </c>
      <c r="I3289" t="s">
        <v>21209</v>
      </c>
    </row>
    <row r="3290" spans="1:9" x14ac:dyDescent="0.2">
      <c r="A3290" t="s">
        <v>11274</v>
      </c>
      <c r="B3290" t="s">
        <v>11275</v>
      </c>
      <c r="C3290" t="s">
        <v>4</v>
      </c>
      <c r="D3290">
        <v>3566554</v>
      </c>
      <c r="E3290">
        <v>3567249</v>
      </c>
      <c r="F3290">
        <v>72.2</v>
      </c>
      <c r="G3290" t="s">
        <v>11287</v>
      </c>
      <c r="H3290">
        <v>0</v>
      </c>
      <c r="I3290" t="s">
        <v>21210</v>
      </c>
    </row>
    <row r="3291" spans="1:9" x14ac:dyDescent="0.2">
      <c r="A3291" t="s">
        <v>11274</v>
      </c>
      <c r="B3291" t="s">
        <v>11275</v>
      </c>
      <c r="C3291" t="s">
        <v>4</v>
      </c>
      <c r="D3291">
        <v>3567289</v>
      </c>
      <c r="E3291">
        <v>3568254</v>
      </c>
      <c r="F3291">
        <v>147.30000000000001</v>
      </c>
      <c r="G3291" t="s">
        <v>11276</v>
      </c>
      <c r="H3291">
        <v>0</v>
      </c>
      <c r="I3291" t="s">
        <v>21211</v>
      </c>
    </row>
    <row r="3292" spans="1:9" x14ac:dyDescent="0.2">
      <c r="A3292" t="s">
        <v>11274</v>
      </c>
      <c r="B3292" t="s">
        <v>11275</v>
      </c>
      <c r="C3292" t="s">
        <v>4</v>
      </c>
      <c r="D3292">
        <v>3568580</v>
      </c>
      <c r="E3292">
        <v>3569017</v>
      </c>
      <c r="F3292">
        <v>75.900000000000006</v>
      </c>
      <c r="G3292" t="s">
        <v>11276</v>
      </c>
      <c r="H3292">
        <v>0</v>
      </c>
      <c r="I3292" t="s">
        <v>21212</v>
      </c>
    </row>
    <row r="3293" spans="1:9" x14ac:dyDescent="0.2">
      <c r="A3293" t="s">
        <v>11274</v>
      </c>
      <c r="B3293" t="s">
        <v>11275</v>
      </c>
      <c r="C3293" t="s">
        <v>4</v>
      </c>
      <c r="D3293">
        <v>3569202</v>
      </c>
      <c r="E3293">
        <v>3569456</v>
      </c>
      <c r="F3293">
        <v>45.4</v>
      </c>
      <c r="G3293" t="s">
        <v>11287</v>
      </c>
      <c r="H3293">
        <v>0</v>
      </c>
      <c r="I3293" t="s">
        <v>21213</v>
      </c>
    </row>
    <row r="3294" spans="1:9" x14ac:dyDescent="0.2">
      <c r="A3294" t="s">
        <v>11274</v>
      </c>
      <c r="B3294" t="s">
        <v>11275</v>
      </c>
      <c r="C3294" t="s">
        <v>4</v>
      </c>
      <c r="D3294">
        <v>3569766</v>
      </c>
      <c r="E3294">
        <v>3570758</v>
      </c>
      <c r="F3294">
        <v>235</v>
      </c>
      <c r="G3294" t="s">
        <v>11276</v>
      </c>
      <c r="H3294">
        <v>0</v>
      </c>
      <c r="I3294" t="s">
        <v>21214</v>
      </c>
    </row>
    <row r="3295" spans="1:9" x14ac:dyDescent="0.2">
      <c r="A3295" t="s">
        <v>11274</v>
      </c>
      <c r="B3295" t="s">
        <v>11275</v>
      </c>
      <c r="C3295" t="s">
        <v>4</v>
      </c>
      <c r="D3295">
        <v>3571304</v>
      </c>
      <c r="E3295">
        <v>3572908</v>
      </c>
      <c r="F3295">
        <v>323.39999999999998</v>
      </c>
      <c r="G3295" t="s">
        <v>11276</v>
      </c>
      <c r="H3295">
        <v>0</v>
      </c>
      <c r="I3295" t="s">
        <v>21215</v>
      </c>
    </row>
    <row r="3296" spans="1:9" x14ac:dyDescent="0.2">
      <c r="A3296" t="s">
        <v>11274</v>
      </c>
      <c r="B3296" t="s">
        <v>11275</v>
      </c>
      <c r="C3296" t="s">
        <v>4</v>
      </c>
      <c r="D3296">
        <v>3572943</v>
      </c>
      <c r="E3296">
        <v>3573491</v>
      </c>
      <c r="F3296">
        <v>109.8</v>
      </c>
      <c r="G3296" t="s">
        <v>11287</v>
      </c>
      <c r="H3296">
        <v>0</v>
      </c>
      <c r="I3296" t="s">
        <v>21216</v>
      </c>
    </row>
    <row r="3297" spans="1:9" x14ac:dyDescent="0.2">
      <c r="A3297" t="s">
        <v>11274</v>
      </c>
      <c r="B3297" t="s">
        <v>11275</v>
      </c>
      <c r="C3297" t="s">
        <v>4</v>
      </c>
      <c r="D3297">
        <v>3573756</v>
      </c>
      <c r="E3297">
        <v>3574931</v>
      </c>
      <c r="F3297">
        <v>168.2</v>
      </c>
      <c r="G3297" t="s">
        <v>11276</v>
      </c>
      <c r="H3297">
        <v>0</v>
      </c>
      <c r="I3297" t="s">
        <v>21217</v>
      </c>
    </row>
    <row r="3298" spans="1:9" x14ac:dyDescent="0.2">
      <c r="A3298" t="s">
        <v>11274</v>
      </c>
      <c r="B3298" t="s">
        <v>11275</v>
      </c>
      <c r="C3298" t="s">
        <v>4</v>
      </c>
      <c r="D3298">
        <v>3575012</v>
      </c>
      <c r="E3298">
        <v>3576064</v>
      </c>
      <c r="F3298">
        <v>172</v>
      </c>
      <c r="G3298" t="s">
        <v>11287</v>
      </c>
      <c r="H3298">
        <v>0</v>
      </c>
      <c r="I3298" t="s">
        <v>21218</v>
      </c>
    </row>
    <row r="3299" spans="1:9" x14ac:dyDescent="0.2">
      <c r="A3299" t="s">
        <v>11274</v>
      </c>
      <c r="B3299" t="s">
        <v>11275</v>
      </c>
      <c r="C3299" t="s">
        <v>4</v>
      </c>
      <c r="D3299">
        <v>3576077</v>
      </c>
      <c r="E3299">
        <v>3577477</v>
      </c>
      <c r="F3299">
        <v>268.10000000000002</v>
      </c>
      <c r="G3299" t="s">
        <v>11287</v>
      </c>
      <c r="H3299">
        <v>0</v>
      </c>
      <c r="I3299" t="s">
        <v>21219</v>
      </c>
    </row>
    <row r="3300" spans="1:9" x14ac:dyDescent="0.2">
      <c r="A3300" t="s">
        <v>11274</v>
      </c>
      <c r="B3300" t="s">
        <v>11275</v>
      </c>
      <c r="C3300" t="s">
        <v>4</v>
      </c>
      <c r="D3300">
        <v>3577758</v>
      </c>
      <c r="E3300">
        <v>3578534</v>
      </c>
      <c r="F3300">
        <v>92.3</v>
      </c>
      <c r="G3300" t="s">
        <v>11287</v>
      </c>
      <c r="H3300">
        <v>0</v>
      </c>
      <c r="I3300" t="s">
        <v>21220</v>
      </c>
    </row>
    <row r="3301" spans="1:9" x14ac:dyDescent="0.2">
      <c r="A3301" t="s">
        <v>11274</v>
      </c>
      <c r="B3301" t="s">
        <v>11275</v>
      </c>
      <c r="C3301" t="s">
        <v>4</v>
      </c>
      <c r="D3301">
        <v>3578665</v>
      </c>
      <c r="E3301">
        <v>3582882</v>
      </c>
      <c r="F3301">
        <v>837.9</v>
      </c>
      <c r="G3301" t="s">
        <v>11287</v>
      </c>
      <c r="H3301">
        <v>0</v>
      </c>
      <c r="I3301" t="s">
        <v>21221</v>
      </c>
    </row>
    <row r="3302" spans="1:9" x14ac:dyDescent="0.2">
      <c r="A3302" t="s">
        <v>11274</v>
      </c>
      <c r="B3302" t="s">
        <v>11275</v>
      </c>
      <c r="C3302" t="s">
        <v>4</v>
      </c>
      <c r="D3302">
        <v>3584864</v>
      </c>
      <c r="E3302">
        <v>3585142</v>
      </c>
      <c r="F3302">
        <v>66.7</v>
      </c>
      <c r="G3302" t="s">
        <v>11287</v>
      </c>
      <c r="H3302">
        <v>0</v>
      </c>
      <c r="I3302" t="s">
        <v>21222</v>
      </c>
    </row>
    <row r="3303" spans="1:9" x14ac:dyDescent="0.2">
      <c r="A3303" t="s">
        <v>11274</v>
      </c>
      <c r="B3303" t="s">
        <v>11275</v>
      </c>
      <c r="C3303" t="s">
        <v>4</v>
      </c>
      <c r="D3303">
        <v>3585368</v>
      </c>
      <c r="E3303">
        <v>3587794</v>
      </c>
      <c r="F3303">
        <v>547</v>
      </c>
      <c r="G3303" t="s">
        <v>11287</v>
      </c>
      <c r="H3303">
        <v>0</v>
      </c>
      <c r="I3303" t="s">
        <v>21223</v>
      </c>
    </row>
    <row r="3304" spans="1:9" x14ac:dyDescent="0.2">
      <c r="A3304" t="s">
        <v>11274</v>
      </c>
      <c r="B3304" t="s">
        <v>11275</v>
      </c>
      <c r="C3304" t="s">
        <v>4</v>
      </c>
      <c r="D3304">
        <v>3588131</v>
      </c>
      <c r="E3304">
        <v>3589399</v>
      </c>
      <c r="F3304">
        <v>282.7</v>
      </c>
      <c r="G3304" t="s">
        <v>11287</v>
      </c>
      <c r="H3304">
        <v>0</v>
      </c>
      <c r="I3304" t="s">
        <v>21224</v>
      </c>
    </row>
    <row r="3305" spans="1:9" x14ac:dyDescent="0.2">
      <c r="A3305" t="s">
        <v>11274</v>
      </c>
      <c r="B3305" t="s">
        <v>11275</v>
      </c>
      <c r="C3305" t="s">
        <v>4</v>
      </c>
      <c r="D3305">
        <v>3590040</v>
      </c>
      <c r="E3305">
        <v>3590675</v>
      </c>
      <c r="F3305">
        <v>131.4</v>
      </c>
      <c r="G3305" t="s">
        <v>11287</v>
      </c>
      <c r="H3305">
        <v>0</v>
      </c>
      <c r="I3305" t="s">
        <v>21225</v>
      </c>
    </row>
    <row r="3306" spans="1:9" x14ac:dyDescent="0.2">
      <c r="A3306" t="s">
        <v>11274</v>
      </c>
      <c r="B3306" t="s">
        <v>11275</v>
      </c>
      <c r="C3306" t="s">
        <v>4</v>
      </c>
      <c r="D3306">
        <v>3590750</v>
      </c>
      <c r="E3306">
        <v>3592102</v>
      </c>
      <c r="F3306">
        <v>317.39999999999998</v>
      </c>
      <c r="G3306" t="s">
        <v>11287</v>
      </c>
      <c r="H3306">
        <v>0</v>
      </c>
      <c r="I3306" t="s">
        <v>21226</v>
      </c>
    </row>
    <row r="3307" spans="1:9" x14ac:dyDescent="0.2">
      <c r="A3307" t="s">
        <v>11274</v>
      </c>
      <c r="B3307" t="s">
        <v>11275</v>
      </c>
      <c r="C3307" t="s">
        <v>4</v>
      </c>
      <c r="D3307">
        <v>3592862</v>
      </c>
      <c r="E3307">
        <v>3594151</v>
      </c>
      <c r="F3307">
        <v>204</v>
      </c>
      <c r="G3307" t="s">
        <v>11276</v>
      </c>
      <c r="H3307">
        <v>0</v>
      </c>
      <c r="I3307" t="s">
        <v>21227</v>
      </c>
    </row>
    <row r="3308" spans="1:9" x14ac:dyDescent="0.2">
      <c r="A3308" t="s">
        <v>11274</v>
      </c>
      <c r="B3308" t="s">
        <v>11275</v>
      </c>
      <c r="C3308" t="s">
        <v>4</v>
      </c>
      <c r="D3308">
        <v>3594464</v>
      </c>
      <c r="E3308">
        <v>3595951</v>
      </c>
      <c r="F3308">
        <v>224.8</v>
      </c>
      <c r="G3308" t="s">
        <v>11287</v>
      </c>
      <c r="H3308">
        <v>0</v>
      </c>
      <c r="I3308" t="s">
        <v>21228</v>
      </c>
    </row>
    <row r="3309" spans="1:9" x14ac:dyDescent="0.2">
      <c r="A3309" t="s">
        <v>11274</v>
      </c>
      <c r="B3309" t="s">
        <v>11275</v>
      </c>
      <c r="C3309" t="s">
        <v>4</v>
      </c>
      <c r="D3309">
        <v>3596173</v>
      </c>
      <c r="E3309">
        <v>3596511</v>
      </c>
      <c r="F3309">
        <v>73.400000000000006</v>
      </c>
      <c r="G3309" t="s">
        <v>11276</v>
      </c>
      <c r="H3309">
        <v>0</v>
      </c>
      <c r="I3309" t="s">
        <v>21229</v>
      </c>
    </row>
    <row r="3310" spans="1:9" x14ac:dyDescent="0.2">
      <c r="A3310" t="s">
        <v>11274</v>
      </c>
      <c r="B3310" t="s">
        <v>11275</v>
      </c>
      <c r="C3310" t="s">
        <v>4</v>
      </c>
      <c r="D3310">
        <v>3596561</v>
      </c>
      <c r="E3310">
        <v>3597976</v>
      </c>
      <c r="F3310">
        <v>344.5</v>
      </c>
      <c r="G3310" t="s">
        <v>11276</v>
      </c>
      <c r="H3310">
        <v>0</v>
      </c>
      <c r="I3310" t="s">
        <v>21230</v>
      </c>
    </row>
    <row r="3311" spans="1:9" x14ac:dyDescent="0.2">
      <c r="A3311" t="s">
        <v>11274</v>
      </c>
      <c r="B3311" t="s">
        <v>11275</v>
      </c>
      <c r="C3311" t="s">
        <v>4</v>
      </c>
      <c r="D3311">
        <v>3598166</v>
      </c>
      <c r="E3311">
        <v>3600157</v>
      </c>
      <c r="F3311">
        <v>382.4</v>
      </c>
      <c r="G3311" t="s">
        <v>11276</v>
      </c>
      <c r="H3311">
        <v>0</v>
      </c>
      <c r="I3311" t="s">
        <v>21231</v>
      </c>
    </row>
    <row r="3312" spans="1:9" x14ac:dyDescent="0.2">
      <c r="A3312" t="s">
        <v>11274</v>
      </c>
      <c r="B3312" t="s">
        <v>11275</v>
      </c>
      <c r="C3312" t="s">
        <v>4</v>
      </c>
      <c r="D3312">
        <v>3600218</v>
      </c>
      <c r="E3312">
        <v>3600676</v>
      </c>
      <c r="F3312">
        <v>85.6</v>
      </c>
      <c r="G3312" t="s">
        <v>11287</v>
      </c>
      <c r="H3312">
        <v>0</v>
      </c>
      <c r="I3312" t="s">
        <v>21232</v>
      </c>
    </row>
    <row r="3313" spans="1:9" x14ac:dyDescent="0.2">
      <c r="A3313" t="s">
        <v>11274</v>
      </c>
      <c r="B3313" t="s">
        <v>11275</v>
      </c>
      <c r="C3313" t="s">
        <v>4</v>
      </c>
      <c r="D3313">
        <v>3600673</v>
      </c>
      <c r="E3313">
        <v>3601455</v>
      </c>
      <c r="F3313">
        <v>120.4</v>
      </c>
      <c r="G3313" t="s">
        <v>11287</v>
      </c>
      <c r="H3313">
        <v>0</v>
      </c>
      <c r="I3313" t="s">
        <v>21233</v>
      </c>
    </row>
    <row r="3314" spans="1:9" x14ac:dyDescent="0.2">
      <c r="A3314" t="s">
        <v>11274</v>
      </c>
      <c r="B3314" t="s">
        <v>11275</v>
      </c>
      <c r="C3314" t="s">
        <v>4</v>
      </c>
      <c r="D3314">
        <v>3601962</v>
      </c>
      <c r="E3314">
        <v>3603377</v>
      </c>
      <c r="F3314">
        <v>218</v>
      </c>
      <c r="G3314" t="s">
        <v>11276</v>
      </c>
      <c r="H3314">
        <v>0</v>
      </c>
      <c r="I3314" t="s">
        <v>21234</v>
      </c>
    </row>
    <row r="3315" spans="1:9" x14ac:dyDescent="0.2">
      <c r="A3315" t="s">
        <v>11274</v>
      </c>
      <c r="B3315" t="s">
        <v>11275</v>
      </c>
      <c r="C3315" t="s">
        <v>4</v>
      </c>
      <c r="D3315">
        <v>3603374</v>
      </c>
      <c r="E3315">
        <v>3604162</v>
      </c>
      <c r="F3315">
        <v>118.7</v>
      </c>
      <c r="G3315" t="s">
        <v>11276</v>
      </c>
      <c r="H3315">
        <v>0</v>
      </c>
      <c r="I3315" t="s">
        <v>21235</v>
      </c>
    </row>
    <row r="3316" spans="1:9" x14ac:dyDescent="0.2">
      <c r="A3316" t="s">
        <v>11274</v>
      </c>
      <c r="B3316" t="s">
        <v>11275</v>
      </c>
      <c r="C3316" t="s">
        <v>4</v>
      </c>
      <c r="D3316">
        <v>3604159</v>
      </c>
      <c r="E3316">
        <v>3604767</v>
      </c>
      <c r="F3316">
        <v>70.5</v>
      </c>
      <c r="G3316" t="s">
        <v>11276</v>
      </c>
      <c r="H3316">
        <v>0</v>
      </c>
      <c r="I3316" t="s">
        <v>21236</v>
      </c>
    </row>
    <row r="3317" spans="1:9" x14ac:dyDescent="0.2">
      <c r="A3317" t="s">
        <v>11274</v>
      </c>
      <c r="B3317" t="s">
        <v>11275</v>
      </c>
      <c r="C3317" t="s">
        <v>4</v>
      </c>
      <c r="D3317">
        <v>3605223</v>
      </c>
      <c r="E3317">
        <v>3605546</v>
      </c>
      <c r="F3317">
        <v>45.6</v>
      </c>
      <c r="G3317" t="s">
        <v>11276</v>
      </c>
      <c r="H3317">
        <v>0</v>
      </c>
      <c r="I3317" t="s">
        <v>21237</v>
      </c>
    </row>
    <row r="3318" spans="1:9" x14ac:dyDescent="0.2">
      <c r="A3318" t="s">
        <v>11274</v>
      </c>
      <c r="B3318" t="s">
        <v>11275</v>
      </c>
      <c r="C3318" t="s">
        <v>4</v>
      </c>
      <c r="D3318">
        <v>3605584</v>
      </c>
      <c r="E3318">
        <v>3606006</v>
      </c>
      <c r="F3318">
        <v>66.2</v>
      </c>
      <c r="G3318" t="s">
        <v>11276</v>
      </c>
      <c r="H3318">
        <v>0</v>
      </c>
      <c r="I3318" t="s">
        <v>21238</v>
      </c>
    </row>
    <row r="3319" spans="1:9" x14ac:dyDescent="0.2">
      <c r="A3319" t="s">
        <v>11274</v>
      </c>
      <c r="B3319" t="s">
        <v>11275</v>
      </c>
      <c r="C3319" t="s">
        <v>4</v>
      </c>
      <c r="D3319">
        <v>3606039</v>
      </c>
      <c r="E3319">
        <v>3606656</v>
      </c>
      <c r="F3319">
        <v>83.6</v>
      </c>
      <c r="G3319" t="s">
        <v>11276</v>
      </c>
      <c r="H3319">
        <v>0</v>
      </c>
      <c r="I3319" t="s">
        <v>21239</v>
      </c>
    </row>
    <row r="3320" spans="1:9" x14ac:dyDescent="0.2">
      <c r="A3320" t="s">
        <v>11274</v>
      </c>
      <c r="B3320" t="s">
        <v>11275</v>
      </c>
      <c r="C3320" t="s">
        <v>4</v>
      </c>
      <c r="D3320">
        <v>3606665</v>
      </c>
      <c r="E3320">
        <v>3608782</v>
      </c>
      <c r="F3320">
        <v>406.6</v>
      </c>
      <c r="G3320" t="s">
        <v>11276</v>
      </c>
      <c r="H3320">
        <v>0</v>
      </c>
      <c r="I3320" t="s">
        <v>21240</v>
      </c>
    </row>
    <row r="3321" spans="1:9" x14ac:dyDescent="0.2">
      <c r="A3321" t="s">
        <v>11274</v>
      </c>
      <c r="B3321" t="s">
        <v>11275</v>
      </c>
      <c r="C3321" t="s">
        <v>4</v>
      </c>
      <c r="D3321">
        <v>3609651</v>
      </c>
      <c r="E3321">
        <v>3610493</v>
      </c>
      <c r="F3321">
        <v>153.69999999999999</v>
      </c>
      <c r="G3321" t="s">
        <v>11287</v>
      </c>
      <c r="H3321">
        <v>0</v>
      </c>
      <c r="I3321" t="s">
        <v>21241</v>
      </c>
    </row>
    <row r="3322" spans="1:9" x14ac:dyDescent="0.2">
      <c r="A3322" t="s">
        <v>11274</v>
      </c>
      <c r="B3322" t="s">
        <v>11275</v>
      </c>
      <c r="C3322" t="s">
        <v>4</v>
      </c>
      <c r="D3322">
        <v>3610747</v>
      </c>
      <c r="E3322">
        <v>3611961</v>
      </c>
      <c r="F3322">
        <v>306.10000000000002</v>
      </c>
      <c r="G3322" t="s">
        <v>11276</v>
      </c>
      <c r="H3322">
        <v>0</v>
      </c>
      <c r="I3322" t="s">
        <v>21242</v>
      </c>
    </row>
    <row r="3323" spans="1:9" x14ac:dyDescent="0.2">
      <c r="A3323" t="s">
        <v>11274</v>
      </c>
      <c r="B3323" t="s">
        <v>11275</v>
      </c>
      <c r="C3323" t="s">
        <v>4</v>
      </c>
      <c r="D3323">
        <v>3612070</v>
      </c>
      <c r="E3323">
        <v>3613239</v>
      </c>
      <c r="F3323">
        <v>240.5</v>
      </c>
      <c r="G3323" t="s">
        <v>11287</v>
      </c>
      <c r="H3323">
        <v>0</v>
      </c>
      <c r="I3323" t="s">
        <v>21243</v>
      </c>
    </row>
    <row r="3324" spans="1:9" x14ac:dyDescent="0.2">
      <c r="A3324" t="s">
        <v>11274</v>
      </c>
      <c r="B3324" t="s">
        <v>11275</v>
      </c>
      <c r="C3324" t="s">
        <v>4</v>
      </c>
      <c r="D3324">
        <v>3613518</v>
      </c>
      <c r="E3324">
        <v>3615239</v>
      </c>
      <c r="F3324">
        <v>341.6</v>
      </c>
      <c r="G3324" t="s">
        <v>11287</v>
      </c>
      <c r="H3324">
        <v>0</v>
      </c>
      <c r="I3324" t="s">
        <v>21244</v>
      </c>
    </row>
    <row r="3325" spans="1:9" x14ac:dyDescent="0.2">
      <c r="A3325" t="s">
        <v>11274</v>
      </c>
      <c r="B3325" t="s">
        <v>11275</v>
      </c>
      <c r="C3325" t="s">
        <v>4</v>
      </c>
      <c r="D3325">
        <v>3615546</v>
      </c>
      <c r="E3325">
        <v>3616337</v>
      </c>
      <c r="F3325">
        <v>11.1</v>
      </c>
      <c r="G3325" t="s">
        <v>11276</v>
      </c>
      <c r="H3325">
        <v>0</v>
      </c>
      <c r="I3325" t="s">
        <v>21245</v>
      </c>
    </row>
    <row r="3326" spans="1:9" x14ac:dyDescent="0.2">
      <c r="A3326" t="s">
        <v>11274</v>
      </c>
      <c r="B3326" t="s">
        <v>11275</v>
      </c>
      <c r="C3326" t="s">
        <v>4</v>
      </c>
      <c r="D3326">
        <v>3616165</v>
      </c>
      <c r="E3326">
        <v>3618816</v>
      </c>
      <c r="F3326">
        <v>490.7</v>
      </c>
      <c r="G3326" t="s">
        <v>11287</v>
      </c>
      <c r="H3326">
        <v>0</v>
      </c>
      <c r="I3326" t="s">
        <v>21246</v>
      </c>
    </row>
    <row r="3327" spans="1:9" x14ac:dyDescent="0.2">
      <c r="A3327" t="s">
        <v>11274</v>
      </c>
      <c r="B3327" t="s">
        <v>11275</v>
      </c>
      <c r="C3327" t="s">
        <v>4</v>
      </c>
      <c r="D3327">
        <v>3619301</v>
      </c>
      <c r="E3327">
        <v>3620386</v>
      </c>
      <c r="F3327">
        <v>193.1</v>
      </c>
      <c r="G3327" t="s">
        <v>11287</v>
      </c>
      <c r="H3327">
        <v>0</v>
      </c>
      <c r="I3327" t="s">
        <v>21247</v>
      </c>
    </row>
    <row r="3328" spans="1:9" x14ac:dyDescent="0.2">
      <c r="A3328" t="s">
        <v>11274</v>
      </c>
      <c r="B3328" t="s">
        <v>11275</v>
      </c>
      <c r="C3328" t="s">
        <v>4</v>
      </c>
      <c r="D3328">
        <v>3620585</v>
      </c>
      <c r="E3328">
        <v>3622003</v>
      </c>
      <c r="F3328">
        <v>139.19999999999999</v>
      </c>
      <c r="G3328" t="s">
        <v>11287</v>
      </c>
      <c r="H3328">
        <v>0</v>
      </c>
      <c r="I3328" t="s">
        <v>21248</v>
      </c>
    </row>
    <row r="3329" spans="1:9" x14ac:dyDescent="0.2">
      <c r="A3329" t="s">
        <v>11274</v>
      </c>
      <c r="B3329" t="s">
        <v>11275</v>
      </c>
      <c r="C3329" t="s">
        <v>4</v>
      </c>
      <c r="D3329">
        <v>3622019</v>
      </c>
      <c r="E3329">
        <v>3622774</v>
      </c>
      <c r="F3329">
        <v>177.9</v>
      </c>
      <c r="G3329" t="s">
        <v>11287</v>
      </c>
      <c r="H3329">
        <v>0</v>
      </c>
      <c r="I3329" t="s">
        <v>21249</v>
      </c>
    </row>
    <row r="3330" spans="1:9" x14ac:dyDescent="0.2">
      <c r="A3330" t="s">
        <v>11274</v>
      </c>
      <c r="B3330" t="s">
        <v>11275</v>
      </c>
      <c r="C3330" t="s">
        <v>4</v>
      </c>
      <c r="D3330">
        <v>3622844</v>
      </c>
      <c r="E3330">
        <v>3624286</v>
      </c>
      <c r="F3330">
        <v>185.6</v>
      </c>
      <c r="G3330" t="s">
        <v>11287</v>
      </c>
      <c r="H3330">
        <v>0</v>
      </c>
      <c r="I3330" t="s">
        <v>21250</v>
      </c>
    </row>
    <row r="3331" spans="1:9" x14ac:dyDescent="0.2">
      <c r="A3331" t="s">
        <v>11274</v>
      </c>
      <c r="B3331" t="s">
        <v>11275</v>
      </c>
      <c r="C3331" t="s">
        <v>4</v>
      </c>
      <c r="D3331">
        <v>3624293</v>
      </c>
      <c r="E3331">
        <v>3624655</v>
      </c>
      <c r="F3331">
        <v>71.2</v>
      </c>
      <c r="G3331" t="s">
        <v>11287</v>
      </c>
      <c r="H3331">
        <v>0</v>
      </c>
      <c r="I3331" t="s">
        <v>21251</v>
      </c>
    </row>
    <row r="3332" spans="1:9" x14ac:dyDescent="0.2">
      <c r="A3332" t="s">
        <v>11274</v>
      </c>
      <c r="B3332" t="s">
        <v>11275</v>
      </c>
      <c r="C3332" t="s">
        <v>4</v>
      </c>
      <c r="D3332">
        <v>3624703</v>
      </c>
      <c r="E3332">
        <v>3626076</v>
      </c>
      <c r="F3332">
        <v>184.4</v>
      </c>
      <c r="G3332" t="s">
        <v>11287</v>
      </c>
      <c r="H3332">
        <v>0</v>
      </c>
      <c r="I3332" t="s">
        <v>21252</v>
      </c>
    </row>
    <row r="3333" spans="1:9" x14ac:dyDescent="0.2">
      <c r="A3333" t="s">
        <v>11274</v>
      </c>
      <c r="B3333" t="s">
        <v>11275</v>
      </c>
      <c r="C3333" t="s">
        <v>4</v>
      </c>
      <c r="D3333">
        <v>3626115</v>
      </c>
      <c r="E3333">
        <v>3626849</v>
      </c>
      <c r="F3333">
        <v>114.2</v>
      </c>
      <c r="G3333" t="s">
        <v>11287</v>
      </c>
      <c r="H3333">
        <v>0</v>
      </c>
      <c r="I3333" t="s">
        <v>21253</v>
      </c>
    </row>
    <row r="3334" spans="1:9" x14ac:dyDescent="0.2">
      <c r="A3334" t="s">
        <v>11274</v>
      </c>
      <c r="B3334" t="s">
        <v>11275</v>
      </c>
      <c r="C3334" t="s">
        <v>4</v>
      </c>
      <c r="D3334">
        <v>3627051</v>
      </c>
      <c r="E3334">
        <v>3627584</v>
      </c>
      <c r="F3334">
        <v>90.9</v>
      </c>
      <c r="G3334" t="s">
        <v>11276</v>
      </c>
      <c r="H3334">
        <v>0</v>
      </c>
      <c r="I3334" t="s">
        <v>21254</v>
      </c>
    </row>
    <row r="3335" spans="1:9" x14ac:dyDescent="0.2">
      <c r="A3335" t="s">
        <v>11274</v>
      </c>
      <c r="B3335" t="s">
        <v>11275</v>
      </c>
      <c r="C3335" t="s">
        <v>4</v>
      </c>
      <c r="D3335">
        <v>3627581</v>
      </c>
      <c r="E3335">
        <v>3628735</v>
      </c>
      <c r="F3335">
        <v>220</v>
      </c>
      <c r="G3335" t="s">
        <v>11276</v>
      </c>
      <c r="H3335">
        <v>0</v>
      </c>
      <c r="I3335" t="s">
        <v>21255</v>
      </c>
    </row>
    <row r="3336" spans="1:9" x14ac:dyDescent="0.2">
      <c r="A3336" t="s">
        <v>11274</v>
      </c>
      <c r="B3336" t="s">
        <v>11275</v>
      </c>
      <c r="C3336" t="s">
        <v>4</v>
      </c>
      <c r="D3336">
        <v>3628737</v>
      </c>
      <c r="E3336">
        <v>3629225</v>
      </c>
      <c r="F3336">
        <v>91</v>
      </c>
      <c r="G3336" t="s">
        <v>11276</v>
      </c>
      <c r="H3336">
        <v>0</v>
      </c>
      <c r="I3336" t="s">
        <v>21256</v>
      </c>
    </row>
    <row r="3337" spans="1:9" x14ac:dyDescent="0.2">
      <c r="A3337" t="s">
        <v>11274</v>
      </c>
      <c r="B3337" t="s">
        <v>11275</v>
      </c>
      <c r="C3337" t="s">
        <v>4</v>
      </c>
      <c r="D3337">
        <v>3629222</v>
      </c>
      <c r="E3337">
        <v>3630493</v>
      </c>
      <c r="F3337">
        <v>243.3</v>
      </c>
      <c r="G3337" t="s">
        <v>11276</v>
      </c>
      <c r="H3337">
        <v>0</v>
      </c>
      <c r="I3337" t="s">
        <v>21257</v>
      </c>
    </row>
    <row r="3338" spans="1:9" x14ac:dyDescent="0.2">
      <c r="A3338" t="s">
        <v>11274</v>
      </c>
      <c r="B3338" t="s">
        <v>11275</v>
      </c>
      <c r="C3338" t="s">
        <v>4</v>
      </c>
      <c r="D3338">
        <v>3630490</v>
      </c>
      <c r="E3338">
        <v>3631401</v>
      </c>
      <c r="F3338">
        <v>177.9</v>
      </c>
      <c r="G3338" t="s">
        <v>11276</v>
      </c>
      <c r="H3338">
        <v>0</v>
      </c>
      <c r="I3338" t="s">
        <v>21258</v>
      </c>
    </row>
    <row r="3339" spans="1:9" x14ac:dyDescent="0.2">
      <c r="A3339" t="s">
        <v>11274</v>
      </c>
      <c r="B3339" t="s">
        <v>11275</v>
      </c>
      <c r="C3339" t="s">
        <v>4</v>
      </c>
      <c r="D3339">
        <v>3631476</v>
      </c>
      <c r="E3339">
        <v>3632513</v>
      </c>
      <c r="F3339">
        <v>205.2</v>
      </c>
      <c r="G3339" t="s">
        <v>11276</v>
      </c>
      <c r="H3339">
        <v>0</v>
      </c>
      <c r="I3339" t="s">
        <v>21259</v>
      </c>
    </row>
    <row r="3340" spans="1:9" x14ac:dyDescent="0.2">
      <c r="A3340" t="s">
        <v>11274</v>
      </c>
      <c r="B3340" t="s">
        <v>11275</v>
      </c>
      <c r="C3340" t="s">
        <v>4</v>
      </c>
      <c r="D3340">
        <v>3632599</v>
      </c>
      <c r="E3340">
        <v>3633096</v>
      </c>
      <c r="F3340">
        <v>107.7</v>
      </c>
      <c r="G3340" t="s">
        <v>11276</v>
      </c>
      <c r="H3340">
        <v>0</v>
      </c>
      <c r="I3340" t="s">
        <v>21260</v>
      </c>
    </row>
    <row r="3341" spans="1:9" x14ac:dyDescent="0.2">
      <c r="A3341" t="s">
        <v>11274</v>
      </c>
      <c r="B3341" t="s">
        <v>11275</v>
      </c>
      <c r="C3341" t="s">
        <v>4</v>
      </c>
      <c r="D3341">
        <v>3633099</v>
      </c>
      <c r="E3341">
        <v>3634379</v>
      </c>
      <c r="F3341">
        <v>256.7</v>
      </c>
      <c r="G3341" t="s">
        <v>11276</v>
      </c>
      <c r="H3341">
        <v>0</v>
      </c>
      <c r="I3341" t="s">
        <v>21261</v>
      </c>
    </row>
    <row r="3342" spans="1:9" x14ac:dyDescent="0.2">
      <c r="A3342" t="s">
        <v>11274</v>
      </c>
      <c r="B3342" t="s">
        <v>11275</v>
      </c>
      <c r="C3342" t="s">
        <v>4</v>
      </c>
      <c r="D3342">
        <v>3634441</v>
      </c>
      <c r="E3342">
        <v>3634665</v>
      </c>
      <c r="F3342">
        <v>21.6</v>
      </c>
      <c r="G3342" t="s">
        <v>11276</v>
      </c>
      <c r="H3342">
        <v>0</v>
      </c>
      <c r="I3342" t="s">
        <v>21262</v>
      </c>
    </row>
    <row r="3343" spans="1:9" x14ac:dyDescent="0.2">
      <c r="A3343" t="s">
        <v>11274</v>
      </c>
      <c r="B3343" t="s">
        <v>11275</v>
      </c>
      <c r="C3343" t="s">
        <v>4</v>
      </c>
      <c r="D3343">
        <v>3634667</v>
      </c>
      <c r="E3343">
        <v>3636193</v>
      </c>
      <c r="F3343">
        <v>266.8</v>
      </c>
      <c r="G3343" t="s">
        <v>11276</v>
      </c>
      <c r="H3343">
        <v>0</v>
      </c>
      <c r="I3343" t="s">
        <v>21263</v>
      </c>
    </row>
    <row r="3344" spans="1:9" x14ac:dyDescent="0.2">
      <c r="A3344" t="s">
        <v>11274</v>
      </c>
      <c r="B3344" t="s">
        <v>11275</v>
      </c>
      <c r="C3344" t="s">
        <v>4</v>
      </c>
      <c r="D3344">
        <v>3636202</v>
      </c>
      <c r="E3344">
        <v>3636657</v>
      </c>
      <c r="F3344">
        <v>75.8</v>
      </c>
      <c r="G3344" t="s">
        <v>11276</v>
      </c>
      <c r="H3344">
        <v>0</v>
      </c>
      <c r="I3344" t="s">
        <v>21264</v>
      </c>
    </row>
    <row r="3345" spans="1:9" x14ac:dyDescent="0.2">
      <c r="A3345" t="s">
        <v>11274</v>
      </c>
      <c r="B3345" t="s">
        <v>11275</v>
      </c>
      <c r="C3345" t="s">
        <v>4</v>
      </c>
      <c r="D3345">
        <v>3636715</v>
      </c>
      <c r="E3345">
        <v>3638190</v>
      </c>
      <c r="F3345">
        <v>244.7</v>
      </c>
      <c r="G3345" t="s">
        <v>11276</v>
      </c>
      <c r="H3345">
        <v>0</v>
      </c>
      <c r="I3345" t="s">
        <v>21265</v>
      </c>
    </row>
    <row r="3346" spans="1:9" x14ac:dyDescent="0.2">
      <c r="A3346" t="s">
        <v>11274</v>
      </c>
      <c r="B3346" t="s">
        <v>11275</v>
      </c>
      <c r="C3346" t="s">
        <v>4</v>
      </c>
      <c r="D3346">
        <v>3638349</v>
      </c>
      <c r="E3346">
        <v>3639725</v>
      </c>
      <c r="F3346">
        <v>175.6</v>
      </c>
      <c r="G3346" t="s">
        <v>11287</v>
      </c>
      <c r="H3346">
        <v>0</v>
      </c>
      <c r="I3346" t="s">
        <v>21266</v>
      </c>
    </row>
    <row r="3347" spans="1:9" x14ac:dyDescent="0.2">
      <c r="A3347" t="s">
        <v>11274</v>
      </c>
      <c r="B3347" t="s">
        <v>11275</v>
      </c>
      <c r="C3347" t="s">
        <v>4</v>
      </c>
      <c r="D3347">
        <v>3640016</v>
      </c>
      <c r="E3347">
        <v>3640339</v>
      </c>
      <c r="F3347">
        <v>45.5</v>
      </c>
      <c r="G3347" t="s">
        <v>11276</v>
      </c>
      <c r="H3347">
        <v>0</v>
      </c>
      <c r="I3347" t="s">
        <v>21267</v>
      </c>
    </row>
    <row r="3348" spans="1:9" x14ac:dyDescent="0.2">
      <c r="A3348" t="s">
        <v>11274</v>
      </c>
      <c r="B3348" t="s">
        <v>11275</v>
      </c>
      <c r="C3348" t="s">
        <v>4</v>
      </c>
      <c r="D3348">
        <v>3640387</v>
      </c>
      <c r="E3348">
        <v>3641265</v>
      </c>
      <c r="F3348">
        <v>119.8</v>
      </c>
      <c r="G3348" t="s">
        <v>11276</v>
      </c>
      <c r="H3348">
        <v>0</v>
      </c>
      <c r="I3348" t="s">
        <v>21268</v>
      </c>
    </row>
    <row r="3349" spans="1:9" x14ac:dyDescent="0.2">
      <c r="A3349" t="s">
        <v>11274</v>
      </c>
      <c r="B3349" t="s">
        <v>11275</v>
      </c>
      <c r="C3349" t="s">
        <v>4</v>
      </c>
      <c r="D3349">
        <v>3641262</v>
      </c>
      <c r="E3349">
        <v>3641801</v>
      </c>
      <c r="F3349">
        <v>98.4</v>
      </c>
      <c r="G3349" t="s">
        <v>11276</v>
      </c>
      <c r="H3349">
        <v>0</v>
      </c>
      <c r="I3349" t="s">
        <v>21269</v>
      </c>
    </row>
    <row r="3350" spans="1:9" x14ac:dyDescent="0.2">
      <c r="A3350" t="s">
        <v>11274</v>
      </c>
      <c r="B3350" t="s">
        <v>11275</v>
      </c>
      <c r="C3350" t="s">
        <v>4</v>
      </c>
      <c r="D3350">
        <v>3641798</v>
      </c>
      <c r="E3350">
        <v>3644209</v>
      </c>
      <c r="F3350">
        <v>481.2</v>
      </c>
      <c r="G3350" t="s">
        <v>11276</v>
      </c>
      <c r="H3350">
        <v>0</v>
      </c>
      <c r="I3350" t="s">
        <v>21270</v>
      </c>
    </row>
    <row r="3351" spans="1:9" x14ac:dyDescent="0.2">
      <c r="A3351" t="s">
        <v>11274</v>
      </c>
      <c r="B3351" t="s">
        <v>11275</v>
      </c>
      <c r="C3351" t="s">
        <v>4</v>
      </c>
      <c r="D3351">
        <v>3644206</v>
      </c>
      <c r="E3351">
        <v>3645171</v>
      </c>
      <c r="F3351">
        <v>205.5</v>
      </c>
      <c r="G3351" t="s">
        <v>11276</v>
      </c>
      <c r="H3351">
        <v>0</v>
      </c>
      <c r="I3351" t="s">
        <v>21271</v>
      </c>
    </row>
    <row r="3352" spans="1:9" x14ac:dyDescent="0.2">
      <c r="A3352" t="s">
        <v>11274</v>
      </c>
      <c r="B3352" t="s">
        <v>11275</v>
      </c>
      <c r="C3352" t="s">
        <v>4</v>
      </c>
      <c r="D3352">
        <v>3645182</v>
      </c>
      <c r="E3352">
        <v>3645649</v>
      </c>
      <c r="F3352">
        <v>94.4</v>
      </c>
      <c r="G3352" t="s">
        <v>11276</v>
      </c>
      <c r="H3352">
        <v>0</v>
      </c>
      <c r="I3352" t="s">
        <v>21272</v>
      </c>
    </row>
    <row r="3353" spans="1:9" x14ac:dyDescent="0.2">
      <c r="A3353" t="s">
        <v>11274</v>
      </c>
      <c r="B3353" t="s">
        <v>11275</v>
      </c>
      <c r="C3353" t="s">
        <v>4</v>
      </c>
      <c r="D3353">
        <v>3645654</v>
      </c>
      <c r="E3353">
        <v>3646472</v>
      </c>
      <c r="F3353">
        <v>115.7</v>
      </c>
      <c r="G3353" t="s">
        <v>11276</v>
      </c>
      <c r="H3353">
        <v>0</v>
      </c>
      <c r="I3353" t="s">
        <v>21273</v>
      </c>
    </row>
    <row r="3354" spans="1:9" x14ac:dyDescent="0.2">
      <c r="A3354" t="s">
        <v>11274</v>
      </c>
      <c r="B3354" t="s">
        <v>11275</v>
      </c>
      <c r="C3354" t="s">
        <v>4</v>
      </c>
      <c r="D3354">
        <v>3646501</v>
      </c>
      <c r="E3354">
        <v>3647475</v>
      </c>
      <c r="F3354">
        <v>208.9</v>
      </c>
      <c r="G3354" t="s">
        <v>11276</v>
      </c>
      <c r="H3354">
        <v>0</v>
      </c>
      <c r="I3354" t="s">
        <v>21274</v>
      </c>
    </row>
    <row r="3355" spans="1:9" x14ac:dyDescent="0.2">
      <c r="A3355" t="s">
        <v>11274</v>
      </c>
      <c r="B3355" t="s">
        <v>11275</v>
      </c>
      <c r="C3355" t="s">
        <v>4</v>
      </c>
      <c r="D3355">
        <v>3647508</v>
      </c>
      <c r="E3355">
        <v>3648281</v>
      </c>
      <c r="F3355">
        <v>159.30000000000001</v>
      </c>
      <c r="G3355" t="s">
        <v>11276</v>
      </c>
      <c r="H3355">
        <v>0</v>
      </c>
      <c r="I3355" t="s">
        <v>21275</v>
      </c>
    </row>
    <row r="3356" spans="1:9" x14ac:dyDescent="0.2">
      <c r="A3356" t="s">
        <v>11274</v>
      </c>
      <c r="B3356" t="s">
        <v>11275</v>
      </c>
      <c r="C3356" t="s">
        <v>4</v>
      </c>
      <c r="D3356">
        <v>3648278</v>
      </c>
      <c r="E3356">
        <v>3649060</v>
      </c>
      <c r="F3356">
        <v>170.9</v>
      </c>
      <c r="G3356" t="s">
        <v>11276</v>
      </c>
      <c r="H3356">
        <v>0</v>
      </c>
      <c r="I3356" t="s">
        <v>21276</v>
      </c>
    </row>
    <row r="3357" spans="1:9" x14ac:dyDescent="0.2">
      <c r="A3357" t="s">
        <v>11274</v>
      </c>
      <c r="B3357" t="s">
        <v>11275</v>
      </c>
      <c r="C3357" t="s">
        <v>4</v>
      </c>
      <c r="D3357">
        <v>3649093</v>
      </c>
      <c r="E3357">
        <v>3650067</v>
      </c>
      <c r="F3357">
        <v>195.2</v>
      </c>
      <c r="G3357" t="s">
        <v>11276</v>
      </c>
      <c r="H3357">
        <v>0</v>
      </c>
      <c r="I3357" t="s">
        <v>21277</v>
      </c>
    </row>
    <row r="3358" spans="1:9" x14ac:dyDescent="0.2">
      <c r="A3358" t="s">
        <v>11274</v>
      </c>
      <c r="B3358" t="s">
        <v>11275</v>
      </c>
      <c r="C3358" t="s">
        <v>4</v>
      </c>
      <c r="D3358">
        <v>3650146</v>
      </c>
      <c r="E3358">
        <v>3651771</v>
      </c>
      <c r="F3358">
        <v>333.2</v>
      </c>
      <c r="G3358" t="s">
        <v>11276</v>
      </c>
      <c r="H3358">
        <v>0</v>
      </c>
      <c r="I3358" t="s">
        <v>21278</v>
      </c>
    </row>
    <row r="3359" spans="1:9" x14ac:dyDescent="0.2">
      <c r="A3359" t="s">
        <v>11274</v>
      </c>
      <c r="B3359" t="s">
        <v>11275</v>
      </c>
      <c r="C3359" t="s">
        <v>4</v>
      </c>
      <c r="D3359">
        <v>3652117</v>
      </c>
      <c r="E3359">
        <v>3652614</v>
      </c>
      <c r="F3359">
        <v>75.599999999999994</v>
      </c>
      <c r="G3359" t="s">
        <v>11276</v>
      </c>
      <c r="H3359">
        <v>0</v>
      </c>
      <c r="I3359" t="s">
        <v>21279</v>
      </c>
    </row>
    <row r="3360" spans="1:9" x14ac:dyDescent="0.2">
      <c r="A3360" t="s">
        <v>11274</v>
      </c>
      <c r="B3360" t="s">
        <v>11275</v>
      </c>
      <c r="C3360" t="s">
        <v>4</v>
      </c>
      <c r="D3360">
        <v>3652862</v>
      </c>
      <c r="E3360">
        <v>3654463</v>
      </c>
      <c r="F3360">
        <v>327.10000000000002</v>
      </c>
      <c r="G3360" t="s">
        <v>11276</v>
      </c>
      <c r="H3360">
        <v>0</v>
      </c>
      <c r="I3360" t="s">
        <v>21280</v>
      </c>
    </row>
    <row r="3361" spans="1:9" x14ac:dyDescent="0.2">
      <c r="A3361" t="s">
        <v>11274</v>
      </c>
      <c r="B3361" t="s">
        <v>11275</v>
      </c>
      <c r="C3361" t="s">
        <v>4</v>
      </c>
      <c r="D3361">
        <v>3654660</v>
      </c>
      <c r="E3361">
        <v>3655625</v>
      </c>
      <c r="F3361">
        <v>228.8</v>
      </c>
      <c r="G3361" t="s">
        <v>11276</v>
      </c>
      <c r="H3361">
        <v>0</v>
      </c>
      <c r="I3361" t="s">
        <v>21281</v>
      </c>
    </row>
    <row r="3362" spans="1:9" x14ac:dyDescent="0.2">
      <c r="A3362" t="s">
        <v>11274</v>
      </c>
      <c r="B3362" t="s">
        <v>11275</v>
      </c>
      <c r="C3362" t="s">
        <v>4</v>
      </c>
      <c r="D3362">
        <v>3655634</v>
      </c>
      <c r="E3362">
        <v>3656440</v>
      </c>
      <c r="F3362">
        <v>135.5</v>
      </c>
      <c r="G3362" t="s">
        <v>11276</v>
      </c>
      <c r="H3362">
        <v>0</v>
      </c>
      <c r="I3362" t="s">
        <v>21282</v>
      </c>
    </row>
    <row r="3363" spans="1:9" x14ac:dyDescent="0.2">
      <c r="A3363" t="s">
        <v>11274</v>
      </c>
      <c r="B3363" t="s">
        <v>11275</v>
      </c>
      <c r="C3363" t="s">
        <v>4</v>
      </c>
      <c r="D3363">
        <v>3656431</v>
      </c>
      <c r="E3363">
        <v>3657234</v>
      </c>
      <c r="F3363">
        <v>113</v>
      </c>
      <c r="G3363" t="s">
        <v>11276</v>
      </c>
      <c r="H3363">
        <v>0</v>
      </c>
      <c r="I3363" t="s">
        <v>21283</v>
      </c>
    </row>
    <row r="3364" spans="1:9" x14ac:dyDescent="0.2">
      <c r="A3364" t="s">
        <v>11274</v>
      </c>
      <c r="B3364" t="s">
        <v>11275</v>
      </c>
      <c r="C3364" t="s">
        <v>4</v>
      </c>
      <c r="D3364">
        <v>3657265</v>
      </c>
      <c r="E3364">
        <v>3657834</v>
      </c>
      <c r="F3364">
        <v>82.7</v>
      </c>
      <c r="G3364" t="s">
        <v>11276</v>
      </c>
      <c r="H3364">
        <v>0</v>
      </c>
      <c r="I3364" t="s">
        <v>21284</v>
      </c>
    </row>
    <row r="3365" spans="1:9" x14ac:dyDescent="0.2">
      <c r="A3365" t="s">
        <v>11274</v>
      </c>
      <c r="B3365" t="s">
        <v>11275</v>
      </c>
      <c r="C3365" t="s">
        <v>4</v>
      </c>
      <c r="D3365">
        <v>3657909</v>
      </c>
      <c r="E3365">
        <v>3658475</v>
      </c>
      <c r="F3365">
        <v>106.8</v>
      </c>
      <c r="G3365" t="s">
        <v>11276</v>
      </c>
      <c r="H3365">
        <v>0</v>
      </c>
      <c r="I3365" t="s">
        <v>21285</v>
      </c>
    </row>
    <row r="3366" spans="1:9" x14ac:dyDescent="0.2">
      <c r="A3366" t="s">
        <v>11274</v>
      </c>
      <c r="B3366" t="s">
        <v>11275</v>
      </c>
      <c r="C3366" t="s">
        <v>4</v>
      </c>
      <c r="D3366">
        <v>3658944</v>
      </c>
      <c r="E3366">
        <v>3659633</v>
      </c>
      <c r="F3366">
        <v>148.19999999999999</v>
      </c>
      <c r="G3366" t="s">
        <v>11276</v>
      </c>
      <c r="H3366">
        <v>0</v>
      </c>
      <c r="I3366" t="s">
        <v>21286</v>
      </c>
    </row>
    <row r="3367" spans="1:9" x14ac:dyDescent="0.2">
      <c r="A3367" t="s">
        <v>11274</v>
      </c>
      <c r="B3367" t="s">
        <v>11275</v>
      </c>
      <c r="C3367" t="s">
        <v>4</v>
      </c>
      <c r="D3367">
        <v>3659739</v>
      </c>
      <c r="E3367">
        <v>3660656</v>
      </c>
      <c r="F3367">
        <v>184.4</v>
      </c>
      <c r="G3367" t="s">
        <v>11276</v>
      </c>
      <c r="H3367">
        <v>0</v>
      </c>
      <c r="I3367" t="s">
        <v>21287</v>
      </c>
    </row>
    <row r="3368" spans="1:9" x14ac:dyDescent="0.2">
      <c r="A3368" t="s">
        <v>11274</v>
      </c>
      <c r="B3368" t="s">
        <v>11275</v>
      </c>
      <c r="C3368" t="s">
        <v>4</v>
      </c>
      <c r="D3368">
        <v>3660653</v>
      </c>
      <c r="E3368">
        <v>3661861</v>
      </c>
      <c r="F3368">
        <v>178</v>
      </c>
      <c r="G3368" t="s">
        <v>11276</v>
      </c>
      <c r="H3368">
        <v>0</v>
      </c>
      <c r="I3368" t="s">
        <v>21288</v>
      </c>
    </row>
    <row r="3369" spans="1:9" x14ac:dyDescent="0.2">
      <c r="A3369" t="s">
        <v>11274</v>
      </c>
      <c r="B3369" t="s">
        <v>11275</v>
      </c>
      <c r="C3369" t="s">
        <v>4</v>
      </c>
      <c r="D3369">
        <v>3662146</v>
      </c>
      <c r="E3369">
        <v>3662937</v>
      </c>
      <c r="F3369">
        <v>133</v>
      </c>
      <c r="G3369" t="s">
        <v>11287</v>
      </c>
      <c r="H3369">
        <v>0</v>
      </c>
      <c r="I3369" t="s">
        <v>21289</v>
      </c>
    </row>
    <row r="3370" spans="1:9" x14ac:dyDescent="0.2">
      <c r="A3370" t="s">
        <v>11274</v>
      </c>
      <c r="B3370" t="s">
        <v>11275</v>
      </c>
      <c r="C3370" t="s">
        <v>4</v>
      </c>
      <c r="D3370">
        <v>3662940</v>
      </c>
      <c r="E3370">
        <v>3663344</v>
      </c>
      <c r="F3370">
        <v>97.3</v>
      </c>
      <c r="G3370" t="s">
        <v>11287</v>
      </c>
      <c r="H3370">
        <v>0</v>
      </c>
      <c r="I3370" t="s">
        <v>21290</v>
      </c>
    </row>
    <row r="3371" spans="1:9" x14ac:dyDescent="0.2">
      <c r="A3371" t="s">
        <v>11274</v>
      </c>
      <c r="B3371" t="s">
        <v>11275</v>
      </c>
      <c r="C3371" t="s">
        <v>4</v>
      </c>
      <c r="D3371">
        <v>3663384</v>
      </c>
      <c r="E3371">
        <v>3664103</v>
      </c>
      <c r="F3371">
        <v>132.9</v>
      </c>
      <c r="G3371" t="s">
        <v>11287</v>
      </c>
      <c r="H3371">
        <v>0</v>
      </c>
      <c r="I3371" t="s">
        <v>21291</v>
      </c>
    </row>
    <row r="3372" spans="1:9" x14ac:dyDescent="0.2">
      <c r="A3372" t="s">
        <v>11274</v>
      </c>
      <c r="B3372" t="s">
        <v>11275</v>
      </c>
      <c r="C3372" t="s">
        <v>4</v>
      </c>
      <c r="D3372">
        <v>3664118</v>
      </c>
      <c r="E3372">
        <v>3664840</v>
      </c>
      <c r="F3372">
        <v>140.5</v>
      </c>
      <c r="G3372" t="s">
        <v>11287</v>
      </c>
      <c r="H3372">
        <v>0</v>
      </c>
      <c r="I3372" t="s">
        <v>21292</v>
      </c>
    </row>
    <row r="3373" spans="1:9" x14ac:dyDescent="0.2">
      <c r="A3373" t="s">
        <v>11274</v>
      </c>
      <c r="B3373" t="s">
        <v>11275</v>
      </c>
      <c r="C3373" t="s">
        <v>4</v>
      </c>
      <c r="D3373">
        <v>3664837</v>
      </c>
      <c r="E3373">
        <v>3665823</v>
      </c>
      <c r="F3373">
        <v>203.4</v>
      </c>
      <c r="G3373" t="s">
        <v>11287</v>
      </c>
      <c r="H3373">
        <v>0</v>
      </c>
      <c r="I3373" t="s">
        <v>21293</v>
      </c>
    </row>
    <row r="3374" spans="1:9" x14ac:dyDescent="0.2">
      <c r="A3374" t="s">
        <v>11274</v>
      </c>
      <c r="B3374" t="s">
        <v>11275</v>
      </c>
      <c r="C3374" t="s">
        <v>4</v>
      </c>
      <c r="D3374">
        <v>3665820</v>
      </c>
      <c r="E3374">
        <v>3666680</v>
      </c>
      <c r="F3374">
        <v>187.5</v>
      </c>
      <c r="G3374" t="s">
        <v>11287</v>
      </c>
      <c r="H3374">
        <v>0</v>
      </c>
      <c r="I3374" t="s">
        <v>21294</v>
      </c>
    </row>
    <row r="3375" spans="1:9" x14ac:dyDescent="0.2">
      <c r="A3375" t="s">
        <v>11274</v>
      </c>
      <c r="B3375" t="s">
        <v>11275</v>
      </c>
      <c r="C3375" t="s">
        <v>4</v>
      </c>
      <c r="D3375">
        <v>3666723</v>
      </c>
      <c r="E3375">
        <v>3667955</v>
      </c>
      <c r="F3375">
        <v>285.39999999999998</v>
      </c>
      <c r="G3375" t="s">
        <v>11287</v>
      </c>
      <c r="H3375">
        <v>0</v>
      </c>
      <c r="I3375" t="s">
        <v>21295</v>
      </c>
    </row>
    <row r="3376" spans="1:9" x14ac:dyDescent="0.2">
      <c r="A3376" t="s">
        <v>11274</v>
      </c>
      <c r="B3376" t="s">
        <v>11275</v>
      </c>
      <c r="C3376" t="s">
        <v>4</v>
      </c>
      <c r="D3376">
        <v>3668668</v>
      </c>
      <c r="E3376">
        <v>3669144</v>
      </c>
      <c r="F3376">
        <v>94.7</v>
      </c>
      <c r="G3376" t="s">
        <v>11287</v>
      </c>
      <c r="H3376">
        <v>0</v>
      </c>
      <c r="I3376" t="s">
        <v>21296</v>
      </c>
    </row>
    <row r="3377" spans="1:9" x14ac:dyDescent="0.2">
      <c r="A3377" t="s">
        <v>11274</v>
      </c>
      <c r="B3377" t="s">
        <v>11275</v>
      </c>
      <c r="C3377" t="s">
        <v>4</v>
      </c>
      <c r="D3377">
        <v>3669141</v>
      </c>
      <c r="E3377">
        <v>3670352</v>
      </c>
      <c r="F3377">
        <v>251.2</v>
      </c>
      <c r="G3377" t="s">
        <v>11287</v>
      </c>
      <c r="H3377">
        <v>0</v>
      </c>
      <c r="I3377" t="s">
        <v>21297</v>
      </c>
    </row>
    <row r="3378" spans="1:9" x14ac:dyDescent="0.2">
      <c r="A3378" t="s">
        <v>11274</v>
      </c>
      <c r="B3378" t="s">
        <v>11275</v>
      </c>
      <c r="C3378" t="s">
        <v>4</v>
      </c>
      <c r="D3378">
        <v>3670349</v>
      </c>
      <c r="E3378">
        <v>3671251</v>
      </c>
      <c r="F3378">
        <v>128.4</v>
      </c>
      <c r="G3378" t="s">
        <v>11287</v>
      </c>
      <c r="H3378">
        <v>0</v>
      </c>
      <c r="I3378" t="s">
        <v>21298</v>
      </c>
    </row>
    <row r="3379" spans="1:9" x14ac:dyDescent="0.2">
      <c r="A3379" t="s">
        <v>11274</v>
      </c>
      <c r="B3379" t="s">
        <v>11275</v>
      </c>
      <c r="C3379" t="s">
        <v>4</v>
      </c>
      <c r="D3379">
        <v>3671244</v>
      </c>
      <c r="E3379">
        <v>3671711</v>
      </c>
      <c r="F3379">
        <v>105.1</v>
      </c>
      <c r="G3379" t="s">
        <v>11287</v>
      </c>
      <c r="H3379">
        <v>0</v>
      </c>
      <c r="I3379" t="s">
        <v>21299</v>
      </c>
    </row>
    <row r="3380" spans="1:9" x14ac:dyDescent="0.2">
      <c r="A3380" t="s">
        <v>11274</v>
      </c>
      <c r="B3380" t="s">
        <v>11275</v>
      </c>
      <c r="C3380" t="s">
        <v>4</v>
      </c>
      <c r="D3380">
        <v>3671835</v>
      </c>
      <c r="E3380">
        <v>3672872</v>
      </c>
      <c r="F3380">
        <v>261.89999999999998</v>
      </c>
      <c r="G3380" t="s">
        <v>11287</v>
      </c>
      <c r="H3380">
        <v>0</v>
      </c>
      <c r="I3380" t="s">
        <v>21300</v>
      </c>
    </row>
    <row r="3381" spans="1:9" x14ac:dyDescent="0.2">
      <c r="A3381" t="s">
        <v>11274</v>
      </c>
      <c r="B3381" t="s">
        <v>11275</v>
      </c>
      <c r="C3381" t="s">
        <v>4</v>
      </c>
      <c r="D3381">
        <v>3672987</v>
      </c>
      <c r="E3381">
        <v>3673358</v>
      </c>
      <c r="F3381">
        <v>75.2</v>
      </c>
      <c r="G3381" t="s">
        <v>11287</v>
      </c>
      <c r="H3381">
        <v>0</v>
      </c>
      <c r="I3381" t="s">
        <v>21301</v>
      </c>
    </row>
    <row r="3382" spans="1:9" x14ac:dyDescent="0.2">
      <c r="A3382" t="s">
        <v>11274</v>
      </c>
      <c r="B3382" t="s">
        <v>11275</v>
      </c>
      <c r="C3382" t="s">
        <v>4</v>
      </c>
      <c r="D3382">
        <v>3673376</v>
      </c>
      <c r="E3382">
        <v>3674662</v>
      </c>
      <c r="F3382">
        <v>278.3</v>
      </c>
      <c r="G3382" t="s">
        <v>11287</v>
      </c>
      <c r="H3382">
        <v>0</v>
      </c>
      <c r="I3382" t="s">
        <v>21302</v>
      </c>
    </row>
    <row r="3383" spans="1:9" x14ac:dyDescent="0.2">
      <c r="A3383" t="s">
        <v>11274</v>
      </c>
      <c r="B3383" t="s">
        <v>11275</v>
      </c>
      <c r="C3383" t="s">
        <v>4</v>
      </c>
      <c r="D3383">
        <v>3674731</v>
      </c>
      <c r="E3383">
        <v>3675231</v>
      </c>
      <c r="F3383">
        <v>112.6</v>
      </c>
      <c r="G3383" t="s">
        <v>11287</v>
      </c>
      <c r="H3383">
        <v>0</v>
      </c>
      <c r="I3383" t="s">
        <v>21303</v>
      </c>
    </row>
    <row r="3384" spans="1:9" x14ac:dyDescent="0.2">
      <c r="A3384" t="s">
        <v>11274</v>
      </c>
      <c r="B3384" t="s">
        <v>11275</v>
      </c>
      <c r="C3384" t="s">
        <v>4</v>
      </c>
      <c r="D3384">
        <v>3675228</v>
      </c>
      <c r="E3384">
        <v>3676088</v>
      </c>
      <c r="F3384">
        <v>155.4</v>
      </c>
      <c r="G3384" t="s">
        <v>11287</v>
      </c>
      <c r="H3384">
        <v>0</v>
      </c>
      <c r="I3384" t="s">
        <v>21304</v>
      </c>
    </row>
    <row r="3385" spans="1:9" x14ac:dyDescent="0.2">
      <c r="A3385" t="s">
        <v>11274</v>
      </c>
      <c r="B3385" t="s">
        <v>11275</v>
      </c>
      <c r="C3385" t="s">
        <v>4</v>
      </c>
      <c r="D3385">
        <v>3676430</v>
      </c>
      <c r="E3385">
        <v>3677275</v>
      </c>
      <c r="F3385">
        <v>175.7</v>
      </c>
      <c r="G3385" t="s">
        <v>11276</v>
      </c>
      <c r="H3385">
        <v>0</v>
      </c>
      <c r="I3385" t="s">
        <v>21305</v>
      </c>
    </row>
    <row r="3386" spans="1:9" x14ac:dyDescent="0.2">
      <c r="A3386" t="s">
        <v>11274</v>
      </c>
      <c r="B3386" t="s">
        <v>11275</v>
      </c>
      <c r="C3386" t="s">
        <v>4</v>
      </c>
      <c r="D3386">
        <v>3677405</v>
      </c>
      <c r="E3386">
        <v>3678646</v>
      </c>
      <c r="F3386">
        <v>273.39999999999998</v>
      </c>
      <c r="G3386" t="s">
        <v>11276</v>
      </c>
      <c r="H3386">
        <v>0</v>
      </c>
      <c r="I3386" t="s">
        <v>21306</v>
      </c>
    </row>
    <row r="3387" spans="1:9" x14ac:dyDescent="0.2">
      <c r="A3387" t="s">
        <v>11274</v>
      </c>
      <c r="B3387" t="s">
        <v>11275</v>
      </c>
      <c r="C3387" t="s">
        <v>4</v>
      </c>
      <c r="D3387">
        <v>3678793</v>
      </c>
      <c r="E3387">
        <v>3680235</v>
      </c>
      <c r="F3387">
        <v>334.8</v>
      </c>
      <c r="G3387" t="s">
        <v>11287</v>
      </c>
      <c r="H3387">
        <v>0</v>
      </c>
      <c r="I3387" t="s">
        <v>21307</v>
      </c>
    </row>
    <row r="3388" spans="1:9" x14ac:dyDescent="0.2">
      <c r="A3388" t="s">
        <v>11274</v>
      </c>
      <c r="B3388" t="s">
        <v>11275</v>
      </c>
      <c r="C3388" t="s">
        <v>4</v>
      </c>
      <c r="D3388">
        <v>3680561</v>
      </c>
      <c r="E3388">
        <v>3681484</v>
      </c>
      <c r="F3388">
        <v>175.5</v>
      </c>
      <c r="G3388" t="s">
        <v>11287</v>
      </c>
      <c r="H3388">
        <v>0</v>
      </c>
      <c r="I3388" t="s">
        <v>21308</v>
      </c>
    </row>
    <row r="3389" spans="1:9" x14ac:dyDescent="0.2">
      <c r="A3389" t="s">
        <v>11274</v>
      </c>
      <c r="B3389" t="s">
        <v>11275</v>
      </c>
      <c r="C3389" t="s">
        <v>4</v>
      </c>
      <c r="D3389">
        <v>3681830</v>
      </c>
      <c r="E3389">
        <v>3683200</v>
      </c>
      <c r="F3389">
        <v>256.60000000000002</v>
      </c>
      <c r="G3389" t="s">
        <v>11287</v>
      </c>
      <c r="H3389">
        <v>0</v>
      </c>
      <c r="I3389" t="s">
        <v>21309</v>
      </c>
    </row>
    <row r="3390" spans="1:9" x14ac:dyDescent="0.2">
      <c r="A3390" t="s">
        <v>11274</v>
      </c>
      <c r="B3390" t="s">
        <v>11275</v>
      </c>
      <c r="C3390" t="s">
        <v>4</v>
      </c>
      <c r="D3390">
        <v>3683341</v>
      </c>
      <c r="E3390">
        <v>3684387</v>
      </c>
      <c r="F3390">
        <v>191.9</v>
      </c>
      <c r="G3390" t="s">
        <v>11287</v>
      </c>
      <c r="H3390">
        <v>0</v>
      </c>
      <c r="I3390" t="s">
        <v>21310</v>
      </c>
    </row>
    <row r="3391" spans="1:9" x14ac:dyDescent="0.2">
      <c r="A3391" t="s">
        <v>11274</v>
      </c>
      <c r="B3391" t="s">
        <v>11275</v>
      </c>
      <c r="C3391" t="s">
        <v>4</v>
      </c>
      <c r="D3391">
        <v>3684619</v>
      </c>
      <c r="E3391">
        <v>3686268</v>
      </c>
      <c r="F3391">
        <v>393.1</v>
      </c>
      <c r="G3391" t="s">
        <v>11287</v>
      </c>
      <c r="H3391">
        <v>0</v>
      </c>
      <c r="I3391" t="s">
        <v>21311</v>
      </c>
    </row>
    <row r="3392" spans="1:9" x14ac:dyDescent="0.2">
      <c r="A3392" t="s">
        <v>11274</v>
      </c>
      <c r="B3392" t="s">
        <v>11275</v>
      </c>
      <c r="C3392" t="s">
        <v>4</v>
      </c>
      <c r="D3392">
        <v>3686451</v>
      </c>
      <c r="E3392">
        <v>3687788</v>
      </c>
      <c r="F3392">
        <v>291.10000000000002</v>
      </c>
      <c r="G3392" t="s">
        <v>11287</v>
      </c>
      <c r="H3392">
        <v>0</v>
      </c>
      <c r="I3392" t="s">
        <v>21312</v>
      </c>
    </row>
    <row r="3393" spans="1:9" x14ac:dyDescent="0.2">
      <c r="A3393" t="s">
        <v>11274</v>
      </c>
      <c r="B3393" t="s">
        <v>11275</v>
      </c>
      <c r="C3393" t="s">
        <v>4</v>
      </c>
      <c r="D3393">
        <v>3688208</v>
      </c>
      <c r="E3393">
        <v>3688645</v>
      </c>
      <c r="F3393">
        <v>69.599999999999994</v>
      </c>
      <c r="G3393" t="s">
        <v>11276</v>
      </c>
      <c r="H3393">
        <v>0</v>
      </c>
      <c r="I3393" t="s">
        <v>21313</v>
      </c>
    </row>
    <row r="3394" spans="1:9" x14ac:dyDescent="0.2">
      <c r="A3394" t="s">
        <v>11274</v>
      </c>
      <c r="B3394" t="s">
        <v>11275</v>
      </c>
      <c r="C3394" t="s">
        <v>4</v>
      </c>
      <c r="D3394">
        <v>3688756</v>
      </c>
      <c r="E3394">
        <v>3689892</v>
      </c>
      <c r="F3394">
        <v>250</v>
      </c>
      <c r="G3394" t="s">
        <v>11276</v>
      </c>
      <c r="H3394">
        <v>0</v>
      </c>
      <c r="I3394" t="s">
        <v>21314</v>
      </c>
    </row>
    <row r="3395" spans="1:9" x14ac:dyDescent="0.2">
      <c r="A3395" t="s">
        <v>11274</v>
      </c>
      <c r="B3395" t="s">
        <v>11275</v>
      </c>
      <c r="C3395" t="s">
        <v>4</v>
      </c>
      <c r="D3395">
        <v>3689908</v>
      </c>
      <c r="E3395">
        <v>3692241</v>
      </c>
      <c r="F3395">
        <v>520.9</v>
      </c>
      <c r="G3395" t="s">
        <v>11276</v>
      </c>
      <c r="H3395">
        <v>0</v>
      </c>
      <c r="I3395" t="s">
        <v>21315</v>
      </c>
    </row>
    <row r="3396" spans="1:9" x14ac:dyDescent="0.2">
      <c r="A3396" t="s">
        <v>11274</v>
      </c>
      <c r="B3396" t="s">
        <v>11275</v>
      </c>
      <c r="C3396" t="s">
        <v>4</v>
      </c>
      <c r="D3396">
        <v>3692426</v>
      </c>
      <c r="E3396">
        <v>3694216</v>
      </c>
      <c r="F3396">
        <v>421.3</v>
      </c>
      <c r="G3396" t="s">
        <v>11276</v>
      </c>
      <c r="H3396">
        <v>0</v>
      </c>
      <c r="I3396" t="s">
        <v>21316</v>
      </c>
    </row>
    <row r="3397" spans="1:9" x14ac:dyDescent="0.2">
      <c r="A3397" t="s">
        <v>11274</v>
      </c>
      <c r="B3397" t="s">
        <v>11275</v>
      </c>
      <c r="C3397" t="s">
        <v>4</v>
      </c>
      <c r="D3397">
        <v>3694268</v>
      </c>
      <c r="E3397">
        <v>3694579</v>
      </c>
      <c r="F3397">
        <v>64</v>
      </c>
      <c r="G3397" t="s">
        <v>11276</v>
      </c>
      <c r="H3397">
        <v>0</v>
      </c>
      <c r="I3397" t="s">
        <v>21317</v>
      </c>
    </row>
    <row r="3398" spans="1:9" x14ac:dyDescent="0.2">
      <c r="A3398" t="s">
        <v>11274</v>
      </c>
      <c r="B3398" t="s">
        <v>11275</v>
      </c>
      <c r="C3398" t="s">
        <v>4</v>
      </c>
      <c r="D3398">
        <v>3694738</v>
      </c>
      <c r="E3398">
        <v>3695190</v>
      </c>
      <c r="F3398">
        <v>65</v>
      </c>
      <c r="G3398" t="s">
        <v>11287</v>
      </c>
      <c r="H3398">
        <v>0</v>
      </c>
      <c r="I3398" t="s">
        <v>21318</v>
      </c>
    </row>
    <row r="3399" spans="1:9" x14ac:dyDescent="0.2">
      <c r="A3399" t="s">
        <v>11274</v>
      </c>
      <c r="B3399" t="s">
        <v>11275</v>
      </c>
      <c r="C3399" t="s">
        <v>4</v>
      </c>
      <c r="D3399">
        <v>3695192</v>
      </c>
      <c r="E3399">
        <v>3695566</v>
      </c>
      <c r="F3399">
        <v>92.3</v>
      </c>
      <c r="G3399" t="s">
        <v>11287</v>
      </c>
      <c r="H3399">
        <v>0</v>
      </c>
      <c r="I3399" t="s">
        <v>21319</v>
      </c>
    </row>
    <row r="3400" spans="1:9" x14ac:dyDescent="0.2">
      <c r="A3400" t="s">
        <v>11274</v>
      </c>
      <c r="B3400" t="s">
        <v>11275</v>
      </c>
      <c r="C3400" t="s">
        <v>4</v>
      </c>
      <c r="D3400">
        <v>3695563</v>
      </c>
      <c r="E3400">
        <v>3696822</v>
      </c>
      <c r="F3400">
        <v>229.5</v>
      </c>
      <c r="G3400" t="s">
        <v>11287</v>
      </c>
      <c r="H3400">
        <v>0</v>
      </c>
      <c r="I3400" t="s">
        <v>21320</v>
      </c>
    </row>
    <row r="3401" spans="1:9" x14ac:dyDescent="0.2">
      <c r="A3401" t="s">
        <v>11274</v>
      </c>
      <c r="B3401" t="s">
        <v>11275</v>
      </c>
      <c r="C3401" t="s">
        <v>4</v>
      </c>
      <c r="D3401">
        <v>3697118</v>
      </c>
      <c r="E3401">
        <v>3698443</v>
      </c>
      <c r="F3401">
        <v>292.60000000000002</v>
      </c>
      <c r="G3401" t="s">
        <v>11287</v>
      </c>
      <c r="H3401">
        <v>0</v>
      </c>
      <c r="I3401" t="s">
        <v>21321</v>
      </c>
    </row>
    <row r="3402" spans="1:9" x14ac:dyDescent="0.2">
      <c r="A3402" t="s">
        <v>11274</v>
      </c>
      <c r="B3402" t="s">
        <v>11275</v>
      </c>
      <c r="C3402" t="s">
        <v>4</v>
      </c>
      <c r="D3402">
        <v>3698454</v>
      </c>
      <c r="E3402">
        <v>3699203</v>
      </c>
      <c r="F3402">
        <v>181.5</v>
      </c>
      <c r="G3402" t="s">
        <v>11287</v>
      </c>
      <c r="H3402">
        <v>0</v>
      </c>
      <c r="I3402" t="s">
        <v>21322</v>
      </c>
    </row>
    <row r="3403" spans="1:9" x14ac:dyDescent="0.2">
      <c r="A3403" t="s">
        <v>11274</v>
      </c>
      <c r="B3403" t="s">
        <v>11275</v>
      </c>
      <c r="C3403" t="s">
        <v>4</v>
      </c>
      <c r="D3403">
        <v>3699410</v>
      </c>
      <c r="E3403">
        <v>3700882</v>
      </c>
      <c r="F3403">
        <v>317.3</v>
      </c>
      <c r="G3403" t="s">
        <v>11287</v>
      </c>
      <c r="H3403">
        <v>0</v>
      </c>
      <c r="I3403" t="s">
        <v>21323</v>
      </c>
    </row>
    <row r="3404" spans="1:9" x14ac:dyDescent="0.2">
      <c r="A3404" t="s">
        <v>11274</v>
      </c>
      <c r="B3404" t="s">
        <v>11275</v>
      </c>
      <c r="C3404" t="s">
        <v>4</v>
      </c>
      <c r="D3404">
        <v>3700959</v>
      </c>
      <c r="E3404">
        <v>3702191</v>
      </c>
      <c r="F3404">
        <v>124.5</v>
      </c>
      <c r="G3404" t="s">
        <v>11287</v>
      </c>
      <c r="H3404">
        <v>0</v>
      </c>
      <c r="I3404" t="s">
        <v>21324</v>
      </c>
    </row>
    <row r="3405" spans="1:9" x14ac:dyDescent="0.2">
      <c r="A3405" t="s">
        <v>11274</v>
      </c>
      <c r="B3405" t="s">
        <v>11275</v>
      </c>
      <c r="C3405" t="s">
        <v>4</v>
      </c>
      <c r="D3405">
        <v>3702616</v>
      </c>
      <c r="E3405">
        <v>3703278</v>
      </c>
      <c r="F3405">
        <v>138.30000000000001</v>
      </c>
      <c r="G3405" t="s">
        <v>11276</v>
      </c>
      <c r="H3405">
        <v>0</v>
      </c>
      <c r="I3405" t="s">
        <v>21325</v>
      </c>
    </row>
    <row r="3406" spans="1:9" x14ac:dyDescent="0.2">
      <c r="A3406" t="s">
        <v>11274</v>
      </c>
      <c r="B3406" t="s">
        <v>11275</v>
      </c>
      <c r="C3406" t="s">
        <v>4</v>
      </c>
      <c r="D3406">
        <v>3703452</v>
      </c>
      <c r="E3406">
        <v>3704675</v>
      </c>
      <c r="F3406">
        <v>149.4</v>
      </c>
      <c r="G3406" t="s">
        <v>11287</v>
      </c>
      <c r="H3406">
        <v>0</v>
      </c>
      <c r="I3406" t="s">
        <v>21326</v>
      </c>
    </row>
    <row r="3407" spans="1:9" x14ac:dyDescent="0.2">
      <c r="A3407" t="s">
        <v>11274</v>
      </c>
      <c r="B3407" t="s">
        <v>11275</v>
      </c>
      <c r="C3407" t="s">
        <v>4</v>
      </c>
      <c r="D3407">
        <v>3704672</v>
      </c>
      <c r="E3407">
        <v>3705442</v>
      </c>
      <c r="F3407">
        <v>124</v>
      </c>
      <c r="G3407" t="s">
        <v>11287</v>
      </c>
      <c r="H3407">
        <v>0</v>
      </c>
      <c r="I3407" t="s">
        <v>21327</v>
      </c>
    </row>
    <row r="3408" spans="1:9" x14ac:dyDescent="0.2">
      <c r="A3408" t="s">
        <v>11274</v>
      </c>
      <c r="B3408" t="s">
        <v>11275</v>
      </c>
      <c r="C3408" t="s">
        <v>4</v>
      </c>
      <c r="D3408">
        <v>3705731</v>
      </c>
      <c r="E3408">
        <v>3706300</v>
      </c>
      <c r="F3408">
        <v>90.2</v>
      </c>
      <c r="G3408" t="s">
        <v>11276</v>
      </c>
      <c r="H3408">
        <v>0</v>
      </c>
      <c r="I3408" t="s">
        <v>21328</v>
      </c>
    </row>
    <row r="3409" spans="1:9" x14ac:dyDescent="0.2">
      <c r="A3409" t="s">
        <v>11274</v>
      </c>
      <c r="B3409" t="s">
        <v>11275</v>
      </c>
      <c r="C3409" t="s">
        <v>4</v>
      </c>
      <c r="D3409">
        <v>3706403</v>
      </c>
      <c r="E3409">
        <v>3706900</v>
      </c>
      <c r="F3409">
        <v>91.1</v>
      </c>
      <c r="G3409" t="s">
        <v>11276</v>
      </c>
      <c r="H3409">
        <v>0</v>
      </c>
      <c r="I3409" t="s">
        <v>21329</v>
      </c>
    </row>
    <row r="3410" spans="1:9" x14ac:dyDescent="0.2">
      <c r="A3410" t="s">
        <v>11274</v>
      </c>
      <c r="B3410" t="s">
        <v>11275</v>
      </c>
      <c r="C3410" t="s">
        <v>4</v>
      </c>
      <c r="D3410">
        <v>3707038</v>
      </c>
      <c r="E3410">
        <v>3707553</v>
      </c>
      <c r="F3410">
        <v>50</v>
      </c>
      <c r="G3410" t="s">
        <v>11287</v>
      </c>
      <c r="H3410">
        <v>0</v>
      </c>
      <c r="I3410" t="s">
        <v>21330</v>
      </c>
    </row>
    <row r="3411" spans="1:9" x14ac:dyDescent="0.2">
      <c r="A3411" t="s">
        <v>11274</v>
      </c>
      <c r="B3411" t="s">
        <v>11275</v>
      </c>
      <c r="C3411" t="s">
        <v>4</v>
      </c>
      <c r="D3411">
        <v>3707617</v>
      </c>
      <c r="E3411">
        <v>3708273</v>
      </c>
      <c r="F3411">
        <v>74.7</v>
      </c>
      <c r="G3411" t="s">
        <v>11287</v>
      </c>
      <c r="H3411">
        <v>0</v>
      </c>
      <c r="I3411" t="s">
        <v>21331</v>
      </c>
    </row>
    <row r="3412" spans="1:9" x14ac:dyDescent="0.2">
      <c r="A3412" t="s">
        <v>11274</v>
      </c>
      <c r="B3412" t="s">
        <v>11275</v>
      </c>
      <c r="C3412" t="s">
        <v>4</v>
      </c>
      <c r="D3412">
        <v>3708345</v>
      </c>
      <c r="E3412">
        <v>3708920</v>
      </c>
      <c r="F3412">
        <v>112.1</v>
      </c>
      <c r="G3412" t="s">
        <v>11287</v>
      </c>
      <c r="H3412">
        <v>0</v>
      </c>
      <c r="I3412" t="s">
        <v>21332</v>
      </c>
    </row>
    <row r="3413" spans="1:9" x14ac:dyDescent="0.2">
      <c r="A3413" t="s">
        <v>11274</v>
      </c>
      <c r="B3413" t="s">
        <v>11275</v>
      </c>
      <c r="C3413" t="s">
        <v>4</v>
      </c>
      <c r="D3413">
        <v>3709252</v>
      </c>
      <c r="E3413">
        <v>3709947</v>
      </c>
      <c r="F3413">
        <v>147.4</v>
      </c>
      <c r="G3413" t="s">
        <v>11287</v>
      </c>
      <c r="H3413">
        <v>0</v>
      </c>
      <c r="I3413" t="s">
        <v>21333</v>
      </c>
    </row>
    <row r="3414" spans="1:9" x14ac:dyDescent="0.2">
      <c r="A3414" t="s">
        <v>11274</v>
      </c>
      <c r="B3414" t="s">
        <v>11275</v>
      </c>
      <c r="C3414" t="s">
        <v>4</v>
      </c>
      <c r="D3414">
        <v>3709951</v>
      </c>
      <c r="E3414">
        <v>3710796</v>
      </c>
      <c r="F3414">
        <v>187</v>
      </c>
      <c r="G3414" t="s">
        <v>11287</v>
      </c>
      <c r="H3414">
        <v>0</v>
      </c>
      <c r="I3414" t="s">
        <v>21334</v>
      </c>
    </row>
    <row r="3415" spans="1:9" x14ac:dyDescent="0.2">
      <c r="A3415" t="s">
        <v>11274</v>
      </c>
      <c r="B3415" t="s">
        <v>11275</v>
      </c>
      <c r="C3415" t="s">
        <v>4</v>
      </c>
      <c r="D3415">
        <v>3710802</v>
      </c>
      <c r="E3415">
        <v>3711929</v>
      </c>
      <c r="F3415">
        <v>262.7</v>
      </c>
      <c r="G3415" t="s">
        <v>11287</v>
      </c>
      <c r="H3415">
        <v>0</v>
      </c>
      <c r="I3415" t="s">
        <v>21335</v>
      </c>
    </row>
    <row r="3416" spans="1:9" x14ac:dyDescent="0.2">
      <c r="A3416" t="s">
        <v>11274</v>
      </c>
      <c r="B3416" t="s">
        <v>11275</v>
      </c>
      <c r="C3416" t="s">
        <v>4</v>
      </c>
      <c r="D3416">
        <v>3712114</v>
      </c>
      <c r="E3416">
        <v>3713922</v>
      </c>
      <c r="F3416">
        <v>356.4</v>
      </c>
      <c r="G3416" t="s">
        <v>11287</v>
      </c>
      <c r="H3416">
        <v>0</v>
      </c>
      <c r="I3416" t="s">
        <v>21336</v>
      </c>
    </row>
    <row r="3417" spans="1:9" x14ac:dyDescent="0.2">
      <c r="A3417" t="s">
        <v>11274</v>
      </c>
      <c r="B3417" t="s">
        <v>11275</v>
      </c>
      <c r="C3417" t="s">
        <v>4</v>
      </c>
      <c r="D3417">
        <v>3714111</v>
      </c>
      <c r="E3417">
        <v>3715421</v>
      </c>
      <c r="F3417">
        <v>330.7</v>
      </c>
      <c r="G3417" t="s">
        <v>11287</v>
      </c>
      <c r="H3417">
        <v>0</v>
      </c>
      <c r="I3417" t="s">
        <v>21337</v>
      </c>
    </row>
    <row r="3418" spans="1:9" x14ac:dyDescent="0.2">
      <c r="A3418" t="s">
        <v>11274</v>
      </c>
      <c r="B3418" t="s">
        <v>11275</v>
      </c>
      <c r="C3418" t="s">
        <v>4</v>
      </c>
      <c r="D3418">
        <v>3716114</v>
      </c>
      <c r="E3418">
        <v>3716731</v>
      </c>
      <c r="F3418">
        <v>93.6</v>
      </c>
      <c r="G3418" t="s">
        <v>11276</v>
      </c>
      <c r="H3418">
        <v>0</v>
      </c>
      <c r="I3418" t="s">
        <v>21338</v>
      </c>
    </row>
    <row r="3419" spans="1:9" x14ac:dyDescent="0.2">
      <c r="A3419" t="s">
        <v>11274</v>
      </c>
      <c r="B3419" t="s">
        <v>11275</v>
      </c>
      <c r="C3419" t="s">
        <v>4</v>
      </c>
      <c r="D3419">
        <v>3716995</v>
      </c>
      <c r="E3419">
        <v>3718359</v>
      </c>
      <c r="F3419">
        <v>311.60000000000002</v>
      </c>
      <c r="G3419" t="s">
        <v>11276</v>
      </c>
      <c r="H3419">
        <v>0</v>
      </c>
      <c r="I3419" t="s">
        <v>21339</v>
      </c>
    </row>
    <row r="3420" spans="1:9" x14ac:dyDescent="0.2">
      <c r="A3420" t="s">
        <v>11274</v>
      </c>
      <c r="B3420" t="s">
        <v>11275</v>
      </c>
      <c r="C3420" t="s">
        <v>4</v>
      </c>
      <c r="D3420">
        <v>3718371</v>
      </c>
      <c r="E3420">
        <v>3718634</v>
      </c>
      <c r="F3420">
        <v>34.200000000000003</v>
      </c>
      <c r="G3420" t="s">
        <v>11287</v>
      </c>
      <c r="H3420">
        <v>0</v>
      </c>
      <c r="I3420" t="s">
        <v>21340</v>
      </c>
    </row>
    <row r="3421" spans="1:9" x14ac:dyDescent="0.2">
      <c r="A3421" t="s">
        <v>11274</v>
      </c>
      <c r="B3421" t="s">
        <v>11275</v>
      </c>
      <c r="C3421" t="s">
        <v>4</v>
      </c>
      <c r="D3421">
        <v>3718865</v>
      </c>
      <c r="E3421">
        <v>3720019</v>
      </c>
      <c r="F3421">
        <v>195.3</v>
      </c>
      <c r="G3421" t="s">
        <v>11276</v>
      </c>
      <c r="H3421">
        <v>0</v>
      </c>
      <c r="I3421" t="s">
        <v>21341</v>
      </c>
    </row>
    <row r="3422" spans="1:9" x14ac:dyDescent="0.2">
      <c r="A3422" t="s">
        <v>11274</v>
      </c>
      <c r="B3422" t="s">
        <v>11275</v>
      </c>
      <c r="C3422" t="s">
        <v>4</v>
      </c>
      <c r="D3422">
        <v>3720476</v>
      </c>
      <c r="E3422">
        <v>3721303</v>
      </c>
      <c r="F3422">
        <v>190.7</v>
      </c>
      <c r="G3422" t="s">
        <v>11276</v>
      </c>
      <c r="H3422">
        <v>0</v>
      </c>
      <c r="I3422" t="s">
        <v>21342</v>
      </c>
    </row>
    <row r="3423" spans="1:9" x14ac:dyDescent="0.2">
      <c r="A3423" t="s">
        <v>11274</v>
      </c>
      <c r="B3423" t="s">
        <v>11275</v>
      </c>
      <c r="C3423" t="s">
        <v>4</v>
      </c>
      <c r="D3423">
        <v>3721331</v>
      </c>
      <c r="E3423">
        <v>3721834</v>
      </c>
      <c r="F3423">
        <v>89.8</v>
      </c>
      <c r="G3423" t="s">
        <v>11276</v>
      </c>
      <c r="H3423">
        <v>0</v>
      </c>
      <c r="I3423" t="s">
        <v>21343</v>
      </c>
    </row>
    <row r="3424" spans="1:9" x14ac:dyDescent="0.2">
      <c r="A3424" t="s">
        <v>11274</v>
      </c>
      <c r="B3424" t="s">
        <v>11275</v>
      </c>
      <c r="C3424" t="s">
        <v>4</v>
      </c>
      <c r="D3424">
        <v>3721926</v>
      </c>
      <c r="E3424">
        <v>3722570</v>
      </c>
      <c r="F3424">
        <v>128.6</v>
      </c>
      <c r="G3424" t="s">
        <v>11276</v>
      </c>
      <c r="H3424">
        <v>0</v>
      </c>
      <c r="I3424" t="s">
        <v>21344</v>
      </c>
    </row>
    <row r="3425" spans="1:9" x14ac:dyDescent="0.2">
      <c r="A3425" t="s">
        <v>11274</v>
      </c>
      <c r="B3425" t="s">
        <v>11275</v>
      </c>
      <c r="C3425" t="s">
        <v>4</v>
      </c>
      <c r="D3425">
        <v>3722697</v>
      </c>
      <c r="E3425">
        <v>3723449</v>
      </c>
      <c r="F3425">
        <v>172.9</v>
      </c>
      <c r="G3425" t="s">
        <v>11276</v>
      </c>
      <c r="H3425">
        <v>0</v>
      </c>
      <c r="I3425" t="s">
        <v>21345</v>
      </c>
    </row>
    <row r="3426" spans="1:9" x14ac:dyDescent="0.2">
      <c r="A3426" t="s">
        <v>11274</v>
      </c>
      <c r="B3426" t="s">
        <v>11275</v>
      </c>
      <c r="C3426" t="s">
        <v>4</v>
      </c>
      <c r="D3426">
        <v>3723468</v>
      </c>
      <c r="E3426">
        <v>3724160</v>
      </c>
      <c r="F3426">
        <v>78.099999999999994</v>
      </c>
      <c r="G3426" t="s">
        <v>11287</v>
      </c>
      <c r="H3426">
        <v>0</v>
      </c>
      <c r="I3426" t="s">
        <v>21346</v>
      </c>
    </row>
    <row r="3427" spans="1:9" x14ac:dyDescent="0.2">
      <c r="A3427" t="s">
        <v>11274</v>
      </c>
      <c r="B3427" t="s">
        <v>11275</v>
      </c>
      <c r="C3427" t="s">
        <v>4</v>
      </c>
      <c r="D3427">
        <v>3724153</v>
      </c>
      <c r="E3427">
        <v>3724833</v>
      </c>
      <c r="F3427">
        <v>100</v>
      </c>
      <c r="G3427" t="s">
        <v>11287</v>
      </c>
      <c r="H3427">
        <v>0</v>
      </c>
      <c r="I3427" t="s">
        <v>21347</v>
      </c>
    </row>
    <row r="3428" spans="1:9" x14ac:dyDescent="0.2">
      <c r="A3428" t="s">
        <v>11274</v>
      </c>
      <c r="B3428" t="s">
        <v>11275</v>
      </c>
      <c r="C3428" t="s">
        <v>4</v>
      </c>
      <c r="D3428">
        <v>3724967</v>
      </c>
      <c r="E3428">
        <v>3726316</v>
      </c>
      <c r="F3428">
        <v>254.9</v>
      </c>
      <c r="G3428" t="s">
        <v>11287</v>
      </c>
      <c r="H3428">
        <v>0</v>
      </c>
      <c r="I3428" t="s">
        <v>21348</v>
      </c>
    </row>
    <row r="3429" spans="1:9" x14ac:dyDescent="0.2">
      <c r="A3429" t="s">
        <v>11274</v>
      </c>
      <c r="B3429" t="s">
        <v>11275</v>
      </c>
      <c r="C3429" t="s">
        <v>4</v>
      </c>
      <c r="D3429">
        <v>3726466</v>
      </c>
      <c r="E3429">
        <v>3727578</v>
      </c>
      <c r="F3429">
        <v>209.7</v>
      </c>
      <c r="G3429" t="s">
        <v>11276</v>
      </c>
      <c r="H3429">
        <v>0</v>
      </c>
      <c r="I3429" t="s">
        <v>21349</v>
      </c>
    </row>
    <row r="3430" spans="1:9" x14ac:dyDescent="0.2">
      <c r="A3430" t="s">
        <v>11274</v>
      </c>
      <c r="B3430" t="s">
        <v>11275</v>
      </c>
      <c r="C3430" t="s">
        <v>4</v>
      </c>
      <c r="D3430">
        <v>3727715</v>
      </c>
      <c r="E3430">
        <v>3728350</v>
      </c>
      <c r="F3430">
        <v>99.8</v>
      </c>
      <c r="G3430" t="s">
        <v>11276</v>
      </c>
      <c r="H3430">
        <v>0</v>
      </c>
      <c r="I3430" t="s">
        <v>21350</v>
      </c>
    </row>
    <row r="3431" spans="1:9" x14ac:dyDescent="0.2">
      <c r="A3431" t="s">
        <v>11274</v>
      </c>
      <c r="B3431" t="s">
        <v>11275</v>
      </c>
      <c r="C3431" t="s">
        <v>4</v>
      </c>
      <c r="D3431">
        <v>3728421</v>
      </c>
      <c r="E3431">
        <v>3729731</v>
      </c>
      <c r="F3431">
        <v>263.3</v>
      </c>
      <c r="G3431" t="s">
        <v>11276</v>
      </c>
      <c r="H3431">
        <v>0</v>
      </c>
      <c r="I3431" t="s">
        <v>21351</v>
      </c>
    </row>
    <row r="3432" spans="1:9" x14ac:dyDescent="0.2">
      <c r="A3432" t="s">
        <v>11274</v>
      </c>
      <c r="B3432" t="s">
        <v>11275</v>
      </c>
      <c r="C3432" t="s">
        <v>4</v>
      </c>
      <c r="D3432">
        <v>3729951</v>
      </c>
      <c r="E3432">
        <v>3730796</v>
      </c>
      <c r="F3432">
        <v>175.7</v>
      </c>
      <c r="G3432" t="s">
        <v>11276</v>
      </c>
      <c r="H3432">
        <v>0</v>
      </c>
      <c r="I3432" t="s">
        <v>21352</v>
      </c>
    </row>
    <row r="3433" spans="1:9" x14ac:dyDescent="0.2">
      <c r="A3433" t="s">
        <v>11274</v>
      </c>
      <c r="B3433" t="s">
        <v>11275</v>
      </c>
      <c r="C3433" t="s">
        <v>4</v>
      </c>
      <c r="D3433">
        <v>3730871</v>
      </c>
      <c r="E3433">
        <v>3731932</v>
      </c>
      <c r="F3433">
        <v>177.6</v>
      </c>
      <c r="G3433" t="s">
        <v>11287</v>
      </c>
      <c r="H3433">
        <v>0</v>
      </c>
      <c r="I3433" t="s">
        <v>21353</v>
      </c>
    </row>
    <row r="3434" spans="1:9" x14ac:dyDescent="0.2">
      <c r="A3434" t="s">
        <v>11274</v>
      </c>
      <c r="B3434" t="s">
        <v>11275</v>
      </c>
      <c r="C3434" t="s">
        <v>4</v>
      </c>
      <c r="D3434">
        <v>3732207</v>
      </c>
      <c r="E3434">
        <v>3733187</v>
      </c>
      <c r="F3434">
        <v>163</v>
      </c>
      <c r="G3434" t="s">
        <v>11276</v>
      </c>
      <c r="H3434">
        <v>0</v>
      </c>
      <c r="I3434" t="s">
        <v>21354</v>
      </c>
    </row>
    <row r="3435" spans="1:9" x14ac:dyDescent="0.2">
      <c r="A3435" t="s">
        <v>11274</v>
      </c>
      <c r="B3435" t="s">
        <v>11275</v>
      </c>
      <c r="C3435" t="s">
        <v>4</v>
      </c>
      <c r="D3435">
        <v>3733184</v>
      </c>
      <c r="E3435">
        <v>3734182</v>
      </c>
      <c r="F3435">
        <v>138.80000000000001</v>
      </c>
      <c r="G3435" t="s">
        <v>11276</v>
      </c>
      <c r="H3435">
        <v>0</v>
      </c>
      <c r="I3435" t="s">
        <v>21355</v>
      </c>
    </row>
    <row r="3436" spans="1:9" x14ac:dyDescent="0.2">
      <c r="A3436" t="s">
        <v>11274</v>
      </c>
      <c r="B3436" t="s">
        <v>11275</v>
      </c>
      <c r="C3436" t="s">
        <v>4</v>
      </c>
      <c r="D3436">
        <v>3734179</v>
      </c>
      <c r="E3436">
        <v>3735357</v>
      </c>
      <c r="F3436">
        <v>214</v>
      </c>
      <c r="G3436" t="s">
        <v>11276</v>
      </c>
      <c r="H3436">
        <v>0</v>
      </c>
      <c r="I3436" t="s">
        <v>21356</v>
      </c>
    </row>
    <row r="3437" spans="1:9" x14ac:dyDescent="0.2">
      <c r="A3437" t="s">
        <v>11274</v>
      </c>
      <c r="B3437" t="s">
        <v>11275</v>
      </c>
      <c r="C3437" t="s">
        <v>4</v>
      </c>
      <c r="D3437">
        <v>3735478</v>
      </c>
      <c r="E3437">
        <v>3735975</v>
      </c>
      <c r="F3437">
        <v>95.5</v>
      </c>
      <c r="G3437" t="s">
        <v>11276</v>
      </c>
      <c r="H3437">
        <v>0</v>
      </c>
      <c r="I3437" t="s">
        <v>21357</v>
      </c>
    </row>
    <row r="3438" spans="1:9" x14ac:dyDescent="0.2">
      <c r="A3438" t="s">
        <v>11274</v>
      </c>
      <c r="B3438" t="s">
        <v>11275</v>
      </c>
      <c r="C3438" t="s">
        <v>4</v>
      </c>
      <c r="D3438">
        <v>3735982</v>
      </c>
      <c r="E3438">
        <v>3737232</v>
      </c>
      <c r="F3438">
        <v>189.4</v>
      </c>
      <c r="G3438" t="s">
        <v>11287</v>
      </c>
      <c r="H3438">
        <v>0</v>
      </c>
      <c r="I3438" t="s">
        <v>21358</v>
      </c>
    </row>
    <row r="3439" spans="1:9" x14ac:dyDescent="0.2">
      <c r="A3439" t="s">
        <v>11274</v>
      </c>
      <c r="B3439" t="s">
        <v>11275</v>
      </c>
      <c r="C3439" t="s">
        <v>4</v>
      </c>
      <c r="D3439">
        <v>3737229</v>
      </c>
      <c r="E3439">
        <v>3738152</v>
      </c>
      <c r="F3439">
        <v>158.5</v>
      </c>
      <c r="G3439" t="s">
        <v>11287</v>
      </c>
      <c r="H3439">
        <v>0</v>
      </c>
      <c r="I3439" t="s">
        <v>21359</v>
      </c>
    </row>
    <row r="3440" spans="1:9" x14ac:dyDescent="0.2">
      <c r="A3440" t="s">
        <v>11274</v>
      </c>
      <c r="B3440" t="s">
        <v>11275</v>
      </c>
      <c r="C3440" t="s">
        <v>4</v>
      </c>
      <c r="D3440">
        <v>3738149</v>
      </c>
      <c r="E3440">
        <v>3739669</v>
      </c>
      <c r="F3440">
        <v>300.5</v>
      </c>
      <c r="G3440" t="s">
        <v>11287</v>
      </c>
      <c r="H3440">
        <v>0</v>
      </c>
      <c r="I3440" t="s">
        <v>21360</v>
      </c>
    </row>
    <row r="3441" spans="1:9" x14ac:dyDescent="0.2">
      <c r="A3441" t="s">
        <v>11274</v>
      </c>
      <c r="B3441" t="s">
        <v>11275</v>
      </c>
      <c r="C3441" t="s">
        <v>4</v>
      </c>
      <c r="D3441">
        <v>3739666</v>
      </c>
      <c r="E3441">
        <v>3740817</v>
      </c>
      <c r="F3441">
        <v>187.2</v>
      </c>
      <c r="G3441" t="s">
        <v>11287</v>
      </c>
      <c r="H3441">
        <v>0</v>
      </c>
      <c r="I3441" t="s">
        <v>21361</v>
      </c>
    </row>
    <row r="3442" spans="1:9" x14ac:dyDescent="0.2">
      <c r="A3442" t="s">
        <v>11274</v>
      </c>
      <c r="B3442" t="s">
        <v>11275</v>
      </c>
      <c r="C3442" t="s">
        <v>4</v>
      </c>
      <c r="D3442">
        <v>3740995</v>
      </c>
      <c r="E3442">
        <v>3744429</v>
      </c>
      <c r="F3442">
        <v>689</v>
      </c>
      <c r="G3442" t="s">
        <v>11287</v>
      </c>
      <c r="H3442">
        <v>0</v>
      </c>
      <c r="I3442" t="s">
        <v>21362</v>
      </c>
    </row>
    <row r="3443" spans="1:9" x14ac:dyDescent="0.2">
      <c r="A3443" t="s">
        <v>11274</v>
      </c>
      <c r="B3443" t="s">
        <v>11275</v>
      </c>
      <c r="C3443" t="s">
        <v>4</v>
      </c>
      <c r="D3443">
        <v>3744850</v>
      </c>
      <c r="E3443">
        <v>3745323</v>
      </c>
      <c r="F3443">
        <v>97.4</v>
      </c>
      <c r="G3443" t="s">
        <v>11276</v>
      </c>
      <c r="H3443">
        <v>0</v>
      </c>
      <c r="I3443" t="s">
        <v>21363</v>
      </c>
    </row>
    <row r="3444" spans="1:9" x14ac:dyDescent="0.2">
      <c r="A3444" t="s">
        <v>11274</v>
      </c>
      <c r="B3444" t="s">
        <v>11275</v>
      </c>
      <c r="C3444" t="s">
        <v>4</v>
      </c>
      <c r="D3444">
        <v>3745503</v>
      </c>
      <c r="E3444">
        <v>3747191</v>
      </c>
      <c r="F3444">
        <v>272.7</v>
      </c>
      <c r="G3444" t="s">
        <v>11276</v>
      </c>
      <c r="H3444">
        <v>0</v>
      </c>
      <c r="I3444" t="s">
        <v>21364</v>
      </c>
    </row>
    <row r="3445" spans="1:9" x14ac:dyDescent="0.2">
      <c r="A3445" t="s">
        <v>11274</v>
      </c>
      <c r="B3445" t="s">
        <v>11275</v>
      </c>
      <c r="C3445" t="s">
        <v>4</v>
      </c>
      <c r="D3445">
        <v>3747223</v>
      </c>
      <c r="E3445">
        <v>3748038</v>
      </c>
      <c r="F3445">
        <v>146.80000000000001</v>
      </c>
      <c r="G3445" t="s">
        <v>11287</v>
      </c>
      <c r="H3445">
        <v>0</v>
      </c>
      <c r="I3445" t="s">
        <v>21365</v>
      </c>
    </row>
    <row r="3446" spans="1:9" x14ac:dyDescent="0.2">
      <c r="A3446" t="s">
        <v>11274</v>
      </c>
      <c r="B3446" t="s">
        <v>11275</v>
      </c>
      <c r="C3446" t="s">
        <v>4</v>
      </c>
      <c r="D3446">
        <v>3748043</v>
      </c>
      <c r="E3446">
        <v>3749155</v>
      </c>
      <c r="F3446">
        <v>196.7</v>
      </c>
      <c r="G3446" t="s">
        <v>11287</v>
      </c>
      <c r="H3446">
        <v>0</v>
      </c>
      <c r="I3446" t="s">
        <v>21366</v>
      </c>
    </row>
    <row r="3447" spans="1:9" x14ac:dyDescent="0.2">
      <c r="A3447" t="s">
        <v>11274</v>
      </c>
      <c r="B3447" t="s">
        <v>11275</v>
      </c>
      <c r="C3447" t="s">
        <v>4</v>
      </c>
      <c r="D3447">
        <v>3749152</v>
      </c>
      <c r="E3447">
        <v>3750063</v>
      </c>
      <c r="F3447">
        <v>158.69999999999999</v>
      </c>
      <c r="G3447" t="s">
        <v>11287</v>
      </c>
      <c r="H3447">
        <v>0</v>
      </c>
      <c r="I3447" t="s">
        <v>21367</v>
      </c>
    </row>
    <row r="3448" spans="1:9" x14ac:dyDescent="0.2">
      <c r="A3448" t="s">
        <v>11274</v>
      </c>
      <c r="B3448" t="s">
        <v>11275</v>
      </c>
      <c r="C3448" t="s">
        <v>4</v>
      </c>
      <c r="D3448">
        <v>3750362</v>
      </c>
      <c r="E3448">
        <v>3752533</v>
      </c>
      <c r="F3448">
        <v>498.7</v>
      </c>
      <c r="G3448" t="s">
        <v>11276</v>
      </c>
      <c r="H3448">
        <v>0</v>
      </c>
      <c r="I3448" t="s">
        <v>21368</v>
      </c>
    </row>
    <row r="3449" spans="1:9" x14ac:dyDescent="0.2">
      <c r="A3449" t="s">
        <v>11274</v>
      </c>
      <c r="B3449" t="s">
        <v>11275</v>
      </c>
      <c r="C3449" t="s">
        <v>4</v>
      </c>
      <c r="D3449">
        <v>3752585</v>
      </c>
      <c r="E3449">
        <v>3752920</v>
      </c>
      <c r="F3449">
        <v>89.7</v>
      </c>
      <c r="G3449" t="s">
        <v>11276</v>
      </c>
      <c r="H3449">
        <v>0</v>
      </c>
      <c r="I3449" t="s">
        <v>21369</v>
      </c>
    </row>
    <row r="3450" spans="1:9" x14ac:dyDescent="0.2">
      <c r="A3450" t="s">
        <v>11274</v>
      </c>
      <c r="B3450" t="s">
        <v>11275</v>
      </c>
      <c r="C3450" t="s">
        <v>4</v>
      </c>
      <c r="D3450">
        <v>3753124</v>
      </c>
      <c r="E3450">
        <v>3754341</v>
      </c>
      <c r="F3450">
        <v>230.9</v>
      </c>
      <c r="G3450" t="s">
        <v>11276</v>
      </c>
      <c r="H3450">
        <v>0</v>
      </c>
      <c r="I3450" t="s">
        <v>21370</v>
      </c>
    </row>
    <row r="3451" spans="1:9" x14ac:dyDescent="0.2">
      <c r="A3451" t="s">
        <v>11274</v>
      </c>
      <c r="B3451" t="s">
        <v>11275</v>
      </c>
      <c r="C3451" t="s">
        <v>4</v>
      </c>
      <c r="D3451">
        <v>3754425</v>
      </c>
      <c r="E3451">
        <v>3755927</v>
      </c>
      <c r="F3451">
        <v>301.60000000000002</v>
      </c>
      <c r="G3451" t="s">
        <v>11276</v>
      </c>
      <c r="H3451">
        <v>0</v>
      </c>
      <c r="I3451" t="s">
        <v>21371</v>
      </c>
    </row>
    <row r="3452" spans="1:9" x14ac:dyDescent="0.2">
      <c r="A3452" t="s">
        <v>11274</v>
      </c>
      <c r="B3452" t="s">
        <v>11275</v>
      </c>
      <c r="C3452" t="s">
        <v>4</v>
      </c>
      <c r="D3452">
        <v>3756299</v>
      </c>
      <c r="E3452">
        <v>3757429</v>
      </c>
      <c r="F3452">
        <v>236.4</v>
      </c>
      <c r="G3452" t="s">
        <v>11287</v>
      </c>
      <c r="H3452">
        <v>0</v>
      </c>
      <c r="I3452" t="s">
        <v>21372</v>
      </c>
    </row>
    <row r="3453" spans="1:9" x14ac:dyDescent="0.2">
      <c r="A3453" t="s">
        <v>11274</v>
      </c>
      <c r="B3453" t="s">
        <v>11275</v>
      </c>
      <c r="C3453" t="s">
        <v>4</v>
      </c>
      <c r="D3453">
        <v>3757556</v>
      </c>
      <c r="E3453">
        <v>3760141</v>
      </c>
      <c r="F3453">
        <v>493.2</v>
      </c>
      <c r="G3453" t="s">
        <v>11287</v>
      </c>
      <c r="H3453">
        <v>0</v>
      </c>
      <c r="I3453" t="s">
        <v>21373</v>
      </c>
    </row>
    <row r="3454" spans="1:9" x14ac:dyDescent="0.2">
      <c r="A3454" t="s">
        <v>11274</v>
      </c>
      <c r="B3454" t="s">
        <v>11275</v>
      </c>
      <c r="C3454" t="s">
        <v>4</v>
      </c>
      <c r="D3454">
        <v>3760417</v>
      </c>
      <c r="E3454">
        <v>3762828</v>
      </c>
      <c r="F3454">
        <v>522.20000000000005</v>
      </c>
      <c r="G3454" t="s">
        <v>11287</v>
      </c>
      <c r="H3454">
        <v>0</v>
      </c>
      <c r="I3454" t="s">
        <v>21374</v>
      </c>
    </row>
    <row r="3455" spans="1:9" x14ac:dyDescent="0.2">
      <c r="A3455" t="s">
        <v>11274</v>
      </c>
      <c r="B3455" t="s">
        <v>11275</v>
      </c>
      <c r="C3455" t="s">
        <v>4</v>
      </c>
      <c r="D3455">
        <v>3763180</v>
      </c>
      <c r="E3455">
        <v>3764607</v>
      </c>
      <c r="F3455">
        <v>210.3</v>
      </c>
      <c r="G3455" t="s">
        <v>11287</v>
      </c>
      <c r="H3455">
        <v>0</v>
      </c>
      <c r="I3455" t="s">
        <v>21375</v>
      </c>
    </row>
    <row r="3456" spans="1:9" x14ac:dyDescent="0.2">
      <c r="A3456" t="s">
        <v>11274</v>
      </c>
      <c r="B3456" t="s">
        <v>11275</v>
      </c>
      <c r="C3456" t="s">
        <v>4</v>
      </c>
      <c r="D3456">
        <v>3765387</v>
      </c>
      <c r="E3456">
        <v>3768593</v>
      </c>
      <c r="F3456">
        <v>592.1</v>
      </c>
      <c r="G3456" t="s">
        <v>11276</v>
      </c>
      <c r="H3456">
        <v>0</v>
      </c>
      <c r="I3456" t="s">
        <v>21376</v>
      </c>
    </row>
    <row r="3457" spans="1:9" x14ac:dyDescent="0.2">
      <c r="A3457" t="s">
        <v>11274</v>
      </c>
      <c r="B3457" t="s">
        <v>11275</v>
      </c>
      <c r="C3457" t="s">
        <v>4</v>
      </c>
      <c r="D3457">
        <v>3768991</v>
      </c>
      <c r="E3457">
        <v>3769494</v>
      </c>
      <c r="F3457">
        <v>9.9</v>
      </c>
      <c r="G3457" t="s">
        <v>11287</v>
      </c>
      <c r="H3457">
        <v>0</v>
      </c>
      <c r="I3457" t="s">
        <v>21377</v>
      </c>
    </row>
    <row r="3458" spans="1:9" x14ac:dyDescent="0.2">
      <c r="A3458" t="s">
        <v>11274</v>
      </c>
      <c r="B3458" t="s">
        <v>11275</v>
      </c>
      <c r="C3458" t="s">
        <v>4</v>
      </c>
      <c r="D3458">
        <v>3769526</v>
      </c>
      <c r="E3458">
        <v>3770317</v>
      </c>
      <c r="F3458">
        <v>176.5</v>
      </c>
      <c r="G3458" t="s">
        <v>11276</v>
      </c>
      <c r="H3458">
        <v>0</v>
      </c>
      <c r="I3458" t="s">
        <v>21378</v>
      </c>
    </row>
    <row r="3459" spans="1:9" x14ac:dyDescent="0.2">
      <c r="A3459" t="s">
        <v>11274</v>
      </c>
      <c r="B3459" t="s">
        <v>11275</v>
      </c>
      <c r="C3459" t="s">
        <v>4</v>
      </c>
      <c r="D3459">
        <v>3770325</v>
      </c>
      <c r="E3459">
        <v>3770996</v>
      </c>
      <c r="F3459">
        <v>119.1</v>
      </c>
      <c r="G3459" t="s">
        <v>11276</v>
      </c>
      <c r="H3459">
        <v>0</v>
      </c>
      <c r="I3459" t="s">
        <v>21379</v>
      </c>
    </row>
    <row r="3460" spans="1:9" x14ac:dyDescent="0.2">
      <c r="A3460" t="s">
        <v>11274</v>
      </c>
      <c r="B3460" t="s">
        <v>11275</v>
      </c>
      <c r="C3460" t="s">
        <v>4</v>
      </c>
      <c r="D3460">
        <v>3770993</v>
      </c>
      <c r="E3460">
        <v>3771754</v>
      </c>
      <c r="F3460">
        <v>54.6</v>
      </c>
      <c r="G3460" t="s">
        <v>11276</v>
      </c>
      <c r="H3460">
        <v>0</v>
      </c>
      <c r="I3460" t="s">
        <v>21380</v>
      </c>
    </row>
    <row r="3461" spans="1:9" x14ac:dyDescent="0.2">
      <c r="A3461" t="s">
        <v>11274</v>
      </c>
      <c r="B3461" t="s">
        <v>11275</v>
      </c>
      <c r="C3461" t="s">
        <v>4</v>
      </c>
      <c r="D3461">
        <v>3771759</v>
      </c>
      <c r="E3461">
        <v>3772526</v>
      </c>
      <c r="F3461">
        <v>123.4</v>
      </c>
      <c r="G3461" t="s">
        <v>11276</v>
      </c>
      <c r="H3461">
        <v>0</v>
      </c>
      <c r="I3461" t="s">
        <v>21381</v>
      </c>
    </row>
    <row r="3462" spans="1:9" x14ac:dyDescent="0.2">
      <c r="A3462" t="s">
        <v>11274</v>
      </c>
      <c r="B3462" t="s">
        <v>11275</v>
      </c>
      <c r="C3462" t="s">
        <v>4</v>
      </c>
      <c r="D3462">
        <v>3772523</v>
      </c>
      <c r="E3462">
        <v>3773266</v>
      </c>
      <c r="F3462">
        <v>144.4</v>
      </c>
      <c r="G3462" t="s">
        <v>11276</v>
      </c>
      <c r="H3462">
        <v>0</v>
      </c>
      <c r="I3462" t="s">
        <v>21382</v>
      </c>
    </row>
    <row r="3463" spans="1:9" x14ac:dyDescent="0.2">
      <c r="A3463" t="s">
        <v>11274</v>
      </c>
      <c r="B3463" t="s">
        <v>11275</v>
      </c>
      <c r="C3463" t="s">
        <v>4</v>
      </c>
      <c r="D3463">
        <v>3773414</v>
      </c>
      <c r="E3463">
        <v>3773881</v>
      </c>
      <c r="F3463">
        <v>81.8</v>
      </c>
      <c r="G3463" t="s">
        <v>11276</v>
      </c>
      <c r="H3463">
        <v>0</v>
      </c>
      <c r="I3463" t="s">
        <v>21383</v>
      </c>
    </row>
    <row r="3464" spans="1:9" x14ac:dyDescent="0.2">
      <c r="A3464" t="s">
        <v>11274</v>
      </c>
      <c r="B3464" t="s">
        <v>11275</v>
      </c>
      <c r="C3464" t="s">
        <v>4</v>
      </c>
      <c r="D3464">
        <v>3774036</v>
      </c>
      <c r="E3464">
        <v>3774446</v>
      </c>
      <c r="F3464">
        <v>87.8</v>
      </c>
      <c r="G3464" t="s">
        <v>11276</v>
      </c>
      <c r="H3464">
        <v>0</v>
      </c>
      <c r="I3464" t="s">
        <v>21384</v>
      </c>
    </row>
    <row r="3465" spans="1:9" x14ac:dyDescent="0.2">
      <c r="A3465" t="s">
        <v>11274</v>
      </c>
      <c r="B3465" t="s">
        <v>11275</v>
      </c>
      <c r="C3465" t="s">
        <v>4</v>
      </c>
      <c r="D3465">
        <v>3774585</v>
      </c>
      <c r="E3465">
        <v>3775178</v>
      </c>
      <c r="F3465">
        <v>79.7</v>
      </c>
      <c r="G3465" t="s">
        <v>11276</v>
      </c>
      <c r="H3465">
        <v>0</v>
      </c>
      <c r="I3465" t="s">
        <v>21385</v>
      </c>
    </row>
    <row r="3466" spans="1:9" x14ac:dyDescent="0.2">
      <c r="A3466" t="s">
        <v>11274</v>
      </c>
      <c r="B3466" t="s">
        <v>11275</v>
      </c>
      <c r="C3466" t="s">
        <v>4</v>
      </c>
      <c r="D3466">
        <v>3775200</v>
      </c>
      <c r="E3466">
        <v>3775802</v>
      </c>
      <c r="F3466">
        <v>23.4</v>
      </c>
      <c r="G3466" t="s">
        <v>11287</v>
      </c>
      <c r="H3466">
        <v>0</v>
      </c>
      <c r="I3466" t="s">
        <v>21386</v>
      </c>
    </row>
    <row r="3467" spans="1:9" x14ac:dyDescent="0.2">
      <c r="A3467" t="s">
        <v>11274</v>
      </c>
      <c r="B3467" t="s">
        <v>11275</v>
      </c>
      <c r="C3467" t="s">
        <v>4</v>
      </c>
      <c r="D3467">
        <v>3775857</v>
      </c>
      <c r="E3467">
        <v>3779585</v>
      </c>
      <c r="F3467">
        <v>818.8</v>
      </c>
      <c r="G3467" t="s">
        <v>11287</v>
      </c>
      <c r="H3467">
        <v>0</v>
      </c>
      <c r="I3467" t="s">
        <v>21387</v>
      </c>
    </row>
    <row r="3468" spans="1:9" x14ac:dyDescent="0.2">
      <c r="A3468" t="s">
        <v>11274</v>
      </c>
      <c r="B3468" t="s">
        <v>11275</v>
      </c>
      <c r="C3468" t="s">
        <v>4</v>
      </c>
      <c r="D3468">
        <v>3780258</v>
      </c>
      <c r="E3468">
        <v>3780974</v>
      </c>
      <c r="F3468">
        <v>131.9</v>
      </c>
      <c r="G3468" t="s">
        <v>11287</v>
      </c>
      <c r="H3468">
        <v>0</v>
      </c>
      <c r="I3468" t="s">
        <v>21388</v>
      </c>
    </row>
    <row r="3469" spans="1:9" x14ac:dyDescent="0.2">
      <c r="A3469" t="s">
        <v>11274</v>
      </c>
      <c r="B3469" t="s">
        <v>11275</v>
      </c>
      <c r="C3469" t="s">
        <v>4</v>
      </c>
      <c r="D3469">
        <v>3781036</v>
      </c>
      <c r="E3469">
        <v>3781425</v>
      </c>
      <c r="F3469">
        <v>72.900000000000006</v>
      </c>
      <c r="G3469" t="s">
        <v>11287</v>
      </c>
      <c r="H3469">
        <v>0</v>
      </c>
      <c r="I3469" t="s">
        <v>21389</v>
      </c>
    </row>
    <row r="3470" spans="1:9" x14ac:dyDescent="0.2">
      <c r="A3470" t="s">
        <v>11274</v>
      </c>
      <c r="B3470" t="s">
        <v>11275</v>
      </c>
      <c r="C3470" t="s">
        <v>4</v>
      </c>
      <c r="D3470">
        <v>3781439</v>
      </c>
      <c r="E3470">
        <v>3782875</v>
      </c>
      <c r="F3470">
        <v>223.3</v>
      </c>
      <c r="G3470" t="s">
        <v>11287</v>
      </c>
      <c r="H3470">
        <v>0</v>
      </c>
      <c r="I3470" t="s">
        <v>21390</v>
      </c>
    </row>
    <row r="3471" spans="1:9" x14ac:dyDescent="0.2">
      <c r="A3471" t="s">
        <v>11274</v>
      </c>
      <c r="B3471" t="s">
        <v>11275</v>
      </c>
      <c r="C3471" t="s">
        <v>4</v>
      </c>
      <c r="D3471">
        <v>3782896</v>
      </c>
      <c r="E3471">
        <v>3783117</v>
      </c>
      <c r="F3471">
        <v>43.3</v>
      </c>
      <c r="G3471" t="s">
        <v>11287</v>
      </c>
      <c r="H3471">
        <v>0</v>
      </c>
      <c r="I3471" t="s">
        <v>21391</v>
      </c>
    </row>
    <row r="3472" spans="1:9" x14ac:dyDescent="0.2">
      <c r="A3472" t="s">
        <v>11274</v>
      </c>
      <c r="B3472" t="s">
        <v>11275</v>
      </c>
      <c r="C3472" t="s">
        <v>4</v>
      </c>
      <c r="D3472">
        <v>3783128</v>
      </c>
      <c r="E3472">
        <v>3784894</v>
      </c>
      <c r="F3472">
        <v>347.7</v>
      </c>
      <c r="G3472" t="s">
        <v>11287</v>
      </c>
      <c r="H3472">
        <v>0</v>
      </c>
      <c r="I3472" t="s">
        <v>21392</v>
      </c>
    </row>
    <row r="3473" spans="1:9" x14ac:dyDescent="0.2">
      <c r="A3473" t="s">
        <v>11274</v>
      </c>
      <c r="B3473" t="s">
        <v>11275</v>
      </c>
      <c r="C3473" t="s">
        <v>4</v>
      </c>
      <c r="D3473">
        <v>3784906</v>
      </c>
      <c r="E3473">
        <v>3785790</v>
      </c>
      <c r="F3473">
        <v>202.6</v>
      </c>
      <c r="G3473" t="s">
        <v>11287</v>
      </c>
      <c r="H3473">
        <v>0</v>
      </c>
      <c r="I3473" t="s">
        <v>21393</v>
      </c>
    </row>
    <row r="3474" spans="1:9" x14ac:dyDescent="0.2">
      <c r="A3474" t="s">
        <v>11274</v>
      </c>
      <c r="B3474" t="s">
        <v>11275</v>
      </c>
      <c r="C3474" t="s">
        <v>4</v>
      </c>
      <c r="D3474">
        <v>3785787</v>
      </c>
      <c r="E3474">
        <v>3786800</v>
      </c>
      <c r="F3474">
        <v>219.7</v>
      </c>
      <c r="G3474" t="s">
        <v>11287</v>
      </c>
      <c r="H3474">
        <v>0</v>
      </c>
      <c r="I3474" t="s">
        <v>21394</v>
      </c>
    </row>
    <row r="3475" spans="1:9" x14ac:dyDescent="0.2">
      <c r="A3475" t="s">
        <v>11274</v>
      </c>
      <c r="B3475" t="s">
        <v>11275</v>
      </c>
      <c r="C3475" t="s">
        <v>4</v>
      </c>
      <c r="D3475">
        <v>3787018</v>
      </c>
      <c r="E3475">
        <v>3788640</v>
      </c>
      <c r="F3475">
        <v>390.2</v>
      </c>
      <c r="G3475" t="s">
        <v>11287</v>
      </c>
      <c r="H3475">
        <v>0</v>
      </c>
      <c r="I3475" t="s">
        <v>21395</v>
      </c>
    </row>
    <row r="3476" spans="1:9" x14ac:dyDescent="0.2">
      <c r="A3476" t="s">
        <v>11274</v>
      </c>
      <c r="B3476" t="s">
        <v>11275</v>
      </c>
      <c r="C3476" t="s">
        <v>4</v>
      </c>
      <c r="D3476">
        <v>3788871</v>
      </c>
      <c r="E3476">
        <v>3789716</v>
      </c>
      <c r="F3476">
        <v>154.80000000000001</v>
      </c>
      <c r="G3476" t="s">
        <v>11287</v>
      </c>
      <c r="H3476">
        <v>0</v>
      </c>
      <c r="I3476" t="s">
        <v>21396</v>
      </c>
    </row>
    <row r="3477" spans="1:9" x14ac:dyDescent="0.2">
      <c r="A3477" t="s">
        <v>11274</v>
      </c>
      <c r="B3477" t="s">
        <v>11275</v>
      </c>
      <c r="C3477" t="s">
        <v>4</v>
      </c>
      <c r="D3477">
        <v>3789722</v>
      </c>
      <c r="E3477">
        <v>3790423</v>
      </c>
      <c r="F3477">
        <v>146.19999999999999</v>
      </c>
      <c r="G3477" t="s">
        <v>11287</v>
      </c>
      <c r="H3477">
        <v>0</v>
      </c>
      <c r="I3477" t="s">
        <v>21397</v>
      </c>
    </row>
    <row r="3478" spans="1:9" x14ac:dyDescent="0.2">
      <c r="A3478" t="s">
        <v>11274</v>
      </c>
      <c r="B3478" t="s">
        <v>11275</v>
      </c>
      <c r="C3478" t="s">
        <v>4</v>
      </c>
      <c r="D3478">
        <v>3790710</v>
      </c>
      <c r="E3478">
        <v>3792185</v>
      </c>
      <c r="F3478">
        <v>290.3</v>
      </c>
      <c r="G3478" t="s">
        <v>11276</v>
      </c>
      <c r="H3478">
        <v>0</v>
      </c>
      <c r="I3478" t="s">
        <v>21398</v>
      </c>
    </row>
    <row r="3479" spans="1:9" x14ac:dyDescent="0.2">
      <c r="A3479" t="s">
        <v>11274</v>
      </c>
      <c r="B3479" t="s">
        <v>11275</v>
      </c>
      <c r="C3479" t="s">
        <v>4</v>
      </c>
      <c r="D3479">
        <v>3792217</v>
      </c>
      <c r="E3479">
        <v>3792645</v>
      </c>
      <c r="F3479">
        <v>76.900000000000006</v>
      </c>
      <c r="G3479" t="s">
        <v>11276</v>
      </c>
      <c r="H3479">
        <v>0</v>
      </c>
      <c r="I3479" t="s">
        <v>21399</v>
      </c>
    </row>
    <row r="3480" spans="1:9" x14ac:dyDescent="0.2">
      <c r="A3480" t="s">
        <v>11274</v>
      </c>
      <c r="B3480" t="s">
        <v>11275</v>
      </c>
      <c r="C3480" t="s">
        <v>4</v>
      </c>
      <c r="D3480">
        <v>3792717</v>
      </c>
      <c r="E3480">
        <v>3793874</v>
      </c>
      <c r="F3480">
        <v>198.5</v>
      </c>
      <c r="G3480" t="s">
        <v>11287</v>
      </c>
      <c r="H3480">
        <v>0</v>
      </c>
      <c r="I3480" t="s">
        <v>21400</v>
      </c>
    </row>
    <row r="3481" spans="1:9" x14ac:dyDescent="0.2">
      <c r="A3481" t="s">
        <v>11274</v>
      </c>
      <c r="B3481" t="s">
        <v>11275</v>
      </c>
      <c r="C3481" t="s">
        <v>4</v>
      </c>
      <c r="D3481">
        <v>3794078</v>
      </c>
      <c r="E3481">
        <v>3795220</v>
      </c>
      <c r="F3481">
        <v>229.7</v>
      </c>
      <c r="G3481" t="s">
        <v>11276</v>
      </c>
      <c r="H3481">
        <v>0</v>
      </c>
      <c r="I3481" t="s">
        <v>21401</v>
      </c>
    </row>
    <row r="3482" spans="1:9" x14ac:dyDescent="0.2">
      <c r="A3482" t="s">
        <v>11274</v>
      </c>
      <c r="B3482" t="s">
        <v>11275</v>
      </c>
      <c r="C3482" t="s">
        <v>4</v>
      </c>
      <c r="D3482">
        <v>3795217</v>
      </c>
      <c r="E3482">
        <v>3796029</v>
      </c>
      <c r="F3482">
        <v>145.1</v>
      </c>
      <c r="G3482" t="s">
        <v>11276</v>
      </c>
      <c r="H3482">
        <v>0</v>
      </c>
      <c r="I3482" t="s">
        <v>21402</v>
      </c>
    </row>
    <row r="3483" spans="1:9" x14ac:dyDescent="0.2">
      <c r="A3483" t="s">
        <v>11274</v>
      </c>
      <c r="B3483" t="s">
        <v>11275</v>
      </c>
      <c r="C3483" t="s">
        <v>4</v>
      </c>
      <c r="D3483">
        <v>3796031</v>
      </c>
      <c r="E3483">
        <v>3797182</v>
      </c>
      <c r="F3483">
        <v>196.5</v>
      </c>
      <c r="G3483" t="s">
        <v>11276</v>
      </c>
      <c r="H3483">
        <v>0</v>
      </c>
      <c r="I3483" t="s">
        <v>21403</v>
      </c>
    </row>
    <row r="3484" spans="1:9" x14ac:dyDescent="0.2">
      <c r="A3484" t="s">
        <v>11274</v>
      </c>
      <c r="B3484" t="s">
        <v>11275</v>
      </c>
      <c r="C3484" t="s">
        <v>4</v>
      </c>
      <c r="D3484">
        <v>3797183</v>
      </c>
      <c r="E3484">
        <v>3797602</v>
      </c>
      <c r="F3484">
        <v>41.7</v>
      </c>
      <c r="G3484" t="s">
        <v>11276</v>
      </c>
      <c r="H3484">
        <v>0</v>
      </c>
      <c r="I3484" t="s">
        <v>21404</v>
      </c>
    </row>
    <row r="3485" spans="1:9" x14ac:dyDescent="0.2">
      <c r="A3485" t="s">
        <v>11274</v>
      </c>
      <c r="B3485" t="s">
        <v>11275</v>
      </c>
      <c r="C3485" t="s">
        <v>4</v>
      </c>
      <c r="D3485">
        <v>3797606</v>
      </c>
      <c r="E3485">
        <v>3797989</v>
      </c>
      <c r="F3485">
        <v>89.5</v>
      </c>
      <c r="G3485" t="s">
        <v>11276</v>
      </c>
      <c r="H3485">
        <v>0</v>
      </c>
      <c r="I3485" t="s">
        <v>21405</v>
      </c>
    </row>
    <row r="3486" spans="1:9" x14ac:dyDescent="0.2">
      <c r="A3486" t="s">
        <v>11274</v>
      </c>
      <c r="B3486" t="s">
        <v>11275</v>
      </c>
      <c r="C3486" t="s">
        <v>4</v>
      </c>
      <c r="D3486">
        <v>3797986</v>
      </c>
      <c r="E3486">
        <v>3798372</v>
      </c>
      <c r="F3486">
        <v>64.900000000000006</v>
      </c>
      <c r="G3486" t="s">
        <v>11276</v>
      </c>
      <c r="H3486">
        <v>0</v>
      </c>
      <c r="I3486" t="s">
        <v>21406</v>
      </c>
    </row>
    <row r="3487" spans="1:9" x14ac:dyDescent="0.2">
      <c r="A3487" t="s">
        <v>11274</v>
      </c>
      <c r="B3487" t="s">
        <v>11275</v>
      </c>
      <c r="C3487" t="s">
        <v>4</v>
      </c>
      <c r="D3487">
        <v>3798442</v>
      </c>
      <c r="E3487">
        <v>3799683</v>
      </c>
      <c r="F3487">
        <v>309.39999999999998</v>
      </c>
      <c r="G3487" t="s">
        <v>11276</v>
      </c>
      <c r="H3487">
        <v>0</v>
      </c>
      <c r="I3487" t="s">
        <v>21407</v>
      </c>
    </row>
    <row r="3488" spans="1:9" x14ac:dyDescent="0.2">
      <c r="A3488" t="s">
        <v>11274</v>
      </c>
      <c r="B3488" t="s">
        <v>11275</v>
      </c>
      <c r="C3488" t="s">
        <v>4</v>
      </c>
      <c r="D3488">
        <v>3799736</v>
      </c>
      <c r="E3488">
        <v>3800500</v>
      </c>
      <c r="F3488">
        <v>144.69999999999999</v>
      </c>
      <c r="G3488" t="s">
        <v>11276</v>
      </c>
      <c r="H3488">
        <v>0</v>
      </c>
      <c r="I3488" t="s">
        <v>21408</v>
      </c>
    </row>
    <row r="3489" spans="1:9" x14ac:dyDescent="0.2">
      <c r="A3489" t="s">
        <v>11274</v>
      </c>
      <c r="B3489" t="s">
        <v>11275</v>
      </c>
      <c r="C3489" t="s">
        <v>4</v>
      </c>
      <c r="D3489">
        <v>3800514</v>
      </c>
      <c r="E3489">
        <v>3801200</v>
      </c>
      <c r="F3489">
        <v>124.6</v>
      </c>
      <c r="G3489" t="s">
        <v>11276</v>
      </c>
      <c r="H3489">
        <v>0</v>
      </c>
      <c r="I3489" t="s">
        <v>21409</v>
      </c>
    </row>
    <row r="3490" spans="1:9" x14ac:dyDescent="0.2">
      <c r="A3490" t="s">
        <v>11274</v>
      </c>
      <c r="B3490" t="s">
        <v>11275</v>
      </c>
      <c r="C3490" t="s">
        <v>4</v>
      </c>
      <c r="D3490">
        <v>3801207</v>
      </c>
      <c r="E3490">
        <v>3802073</v>
      </c>
      <c r="F3490">
        <v>171.9</v>
      </c>
      <c r="G3490" t="s">
        <v>11276</v>
      </c>
      <c r="H3490">
        <v>0</v>
      </c>
      <c r="I3490" t="s">
        <v>21410</v>
      </c>
    </row>
    <row r="3491" spans="1:9" x14ac:dyDescent="0.2">
      <c r="A3491" t="s">
        <v>11274</v>
      </c>
      <c r="B3491" t="s">
        <v>11275</v>
      </c>
      <c r="C3491" t="s">
        <v>4</v>
      </c>
      <c r="D3491">
        <v>3802073</v>
      </c>
      <c r="E3491">
        <v>3803071</v>
      </c>
      <c r="F3491">
        <v>189.9</v>
      </c>
      <c r="G3491" t="s">
        <v>11276</v>
      </c>
      <c r="H3491">
        <v>0</v>
      </c>
      <c r="I3491" t="s">
        <v>21411</v>
      </c>
    </row>
    <row r="3492" spans="1:9" x14ac:dyDescent="0.2">
      <c r="A3492" t="s">
        <v>11274</v>
      </c>
      <c r="B3492" t="s">
        <v>11275</v>
      </c>
      <c r="C3492" t="s">
        <v>4</v>
      </c>
      <c r="D3492">
        <v>3803068</v>
      </c>
      <c r="E3492">
        <v>3805155</v>
      </c>
      <c r="F3492">
        <v>366.2</v>
      </c>
      <c r="G3492" t="s">
        <v>11276</v>
      </c>
      <c r="H3492">
        <v>0</v>
      </c>
      <c r="I3492" t="s">
        <v>21412</v>
      </c>
    </row>
    <row r="3493" spans="1:9" x14ac:dyDescent="0.2">
      <c r="A3493" t="s">
        <v>11274</v>
      </c>
      <c r="B3493" t="s">
        <v>11275</v>
      </c>
      <c r="C3493" t="s">
        <v>4</v>
      </c>
      <c r="D3493">
        <v>3805152</v>
      </c>
      <c r="E3493">
        <v>3805913</v>
      </c>
      <c r="F3493">
        <v>96.5</v>
      </c>
      <c r="G3493" t="s">
        <v>11276</v>
      </c>
      <c r="H3493">
        <v>0</v>
      </c>
      <c r="I3493" t="s">
        <v>21413</v>
      </c>
    </row>
    <row r="3494" spans="1:9" x14ac:dyDescent="0.2">
      <c r="A3494" t="s">
        <v>11274</v>
      </c>
      <c r="B3494" t="s">
        <v>11275</v>
      </c>
      <c r="C3494" t="s">
        <v>4</v>
      </c>
      <c r="D3494">
        <v>3805983</v>
      </c>
      <c r="E3494">
        <v>3806774</v>
      </c>
      <c r="F3494">
        <v>104.3</v>
      </c>
      <c r="G3494" t="s">
        <v>11287</v>
      </c>
      <c r="H3494">
        <v>0</v>
      </c>
      <c r="I3494" t="s">
        <v>21414</v>
      </c>
    </row>
    <row r="3495" spans="1:9" x14ac:dyDescent="0.2">
      <c r="A3495" t="s">
        <v>11274</v>
      </c>
      <c r="B3495" t="s">
        <v>11275</v>
      </c>
      <c r="C3495" t="s">
        <v>4</v>
      </c>
      <c r="D3495">
        <v>3806995</v>
      </c>
      <c r="E3495">
        <v>3807660</v>
      </c>
      <c r="F3495">
        <v>142.6</v>
      </c>
      <c r="G3495" t="s">
        <v>11287</v>
      </c>
      <c r="H3495">
        <v>0</v>
      </c>
      <c r="I3495" t="s">
        <v>21415</v>
      </c>
    </row>
    <row r="3496" spans="1:9" x14ac:dyDescent="0.2">
      <c r="A3496" t="s">
        <v>11274</v>
      </c>
      <c r="B3496" t="s">
        <v>11275</v>
      </c>
      <c r="C3496" t="s">
        <v>4</v>
      </c>
      <c r="D3496">
        <v>3807733</v>
      </c>
      <c r="E3496">
        <v>3809235</v>
      </c>
      <c r="F3496">
        <v>234.8</v>
      </c>
      <c r="G3496" t="s">
        <v>11287</v>
      </c>
      <c r="H3496">
        <v>0</v>
      </c>
      <c r="I3496" t="s">
        <v>21416</v>
      </c>
    </row>
    <row r="3497" spans="1:9" x14ac:dyDescent="0.2">
      <c r="A3497" t="s">
        <v>11274</v>
      </c>
      <c r="B3497" t="s">
        <v>11275</v>
      </c>
      <c r="C3497" t="s">
        <v>4</v>
      </c>
      <c r="D3497">
        <v>3809517</v>
      </c>
      <c r="E3497">
        <v>3810716</v>
      </c>
      <c r="F3497">
        <v>264.3</v>
      </c>
      <c r="G3497" t="s">
        <v>11276</v>
      </c>
      <c r="H3497">
        <v>0</v>
      </c>
      <c r="I3497" t="s">
        <v>21417</v>
      </c>
    </row>
    <row r="3498" spans="1:9" x14ac:dyDescent="0.2">
      <c r="A3498" t="s">
        <v>11274</v>
      </c>
      <c r="B3498" t="s">
        <v>11275</v>
      </c>
      <c r="C3498" t="s">
        <v>4</v>
      </c>
      <c r="D3498">
        <v>3810786</v>
      </c>
      <c r="E3498">
        <v>3811688</v>
      </c>
      <c r="F3498">
        <v>170</v>
      </c>
      <c r="G3498" t="s">
        <v>11276</v>
      </c>
      <c r="H3498">
        <v>0</v>
      </c>
      <c r="I3498" t="s">
        <v>21418</v>
      </c>
    </row>
    <row r="3499" spans="1:9" x14ac:dyDescent="0.2">
      <c r="A3499" t="s">
        <v>11274</v>
      </c>
      <c r="B3499" t="s">
        <v>11275</v>
      </c>
      <c r="C3499" t="s">
        <v>4</v>
      </c>
      <c r="D3499">
        <v>3811685</v>
      </c>
      <c r="E3499">
        <v>3812662</v>
      </c>
      <c r="F3499">
        <v>235.4</v>
      </c>
      <c r="G3499" t="s">
        <v>11276</v>
      </c>
      <c r="H3499">
        <v>0</v>
      </c>
      <c r="I3499" t="s">
        <v>21419</v>
      </c>
    </row>
    <row r="3500" spans="1:9" x14ac:dyDescent="0.2">
      <c r="A3500" t="s">
        <v>11274</v>
      </c>
      <c r="B3500" t="s">
        <v>11275</v>
      </c>
      <c r="C3500" t="s">
        <v>4</v>
      </c>
      <c r="D3500">
        <v>3812659</v>
      </c>
      <c r="E3500">
        <v>3813429</v>
      </c>
      <c r="F3500">
        <v>135.5</v>
      </c>
      <c r="G3500" t="s">
        <v>11276</v>
      </c>
      <c r="H3500">
        <v>0</v>
      </c>
      <c r="I3500" t="s">
        <v>21420</v>
      </c>
    </row>
    <row r="3501" spans="1:9" x14ac:dyDescent="0.2">
      <c r="A3501" t="s">
        <v>11274</v>
      </c>
      <c r="B3501" t="s">
        <v>11275</v>
      </c>
      <c r="C3501" t="s">
        <v>4</v>
      </c>
      <c r="D3501">
        <v>3813433</v>
      </c>
      <c r="E3501">
        <v>3814188</v>
      </c>
      <c r="F3501">
        <v>167.8</v>
      </c>
      <c r="G3501" t="s">
        <v>11276</v>
      </c>
      <c r="H3501">
        <v>0</v>
      </c>
      <c r="I3501" t="s">
        <v>21421</v>
      </c>
    </row>
    <row r="3502" spans="1:9" x14ac:dyDescent="0.2">
      <c r="A3502" t="s">
        <v>11274</v>
      </c>
      <c r="B3502" t="s">
        <v>11275</v>
      </c>
      <c r="C3502" t="s">
        <v>4</v>
      </c>
      <c r="D3502">
        <v>3814185</v>
      </c>
      <c r="E3502">
        <v>3814895</v>
      </c>
      <c r="F3502">
        <v>152.6</v>
      </c>
      <c r="G3502" t="s">
        <v>11276</v>
      </c>
      <c r="H3502">
        <v>0</v>
      </c>
      <c r="I3502" t="s">
        <v>21422</v>
      </c>
    </row>
    <row r="3503" spans="1:9" x14ac:dyDescent="0.2">
      <c r="A3503" t="s">
        <v>11274</v>
      </c>
      <c r="B3503" t="s">
        <v>11275</v>
      </c>
      <c r="C3503" t="s">
        <v>4</v>
      </c>
      <c r="D3503">
        <v>3814913</v>
      </c>
      <c r="E3503">
        <v>3816286</v>
      </c>
      <c r="F3503">
        <v>258.3</v>
      </c>
      <c r="G3503" t="s">
        <v>11276</v>
      </c>
      <c r="H3503">
        <v>0</v>
      </c>
      <c r="I3503" t="s">
        <v>21423</v>
      </c>
    </row>
    <row r="3504" spans="1:9" x14ac:dyDescent="0.2">
      <c r="A3504" t="s">
        <v>11274</v>
      </c>
      <c r="B3504" t="s">
        <v>11275</v>
      </c>
      <c r="C3504" t="s">
        <v>4</v>
      </c>
      <c r="D3504">
        <v>3816343</v>
      </c>
      <c r="E3504">
        <v>3817362</v>
      </c>
      <c r="F3504">
        <v>186.7</v>
      </c>
      <c r="G3504" t="s">
        <v>11276</v>
      </c>
      <c r="H3504">
        <v>0</v>
      </c>
      <c r="I3504" t="s">
        <v>21424</v>
      </c>
    </row>
    <row r="3505" spans="1:9" x14ac:dyDescent="0.2">
      <c r="A3505" t="s">
        <v>11274</v>
      </c>
      <c r="B3505" t="s">
        <v>11275</v>
      </c>
      <c r="C3505" t="s">
        <v>4</v>
      </c>
      <c r="D3505">
        <v>3817362</v>
      </c>
      <c r="E3505">
        <v>3818336</v>
      </c>
      <c r="F3505">
        <v>201.4</v>
      </c>
      <c r="G3505" t="s">
        <v>11276</v>
      </c>
      <c r="H3505">
        <v>0</v>
      </c>
      <c r="I3505" t="s">
        <v>21425</v>
      </c>
    </row>
    <row r="3506" spans="1:9" x14ac:dyDescent="0.2">
      <c r="A3506" t="s">
        <v>11274</v>
      </c>
      <c r="B3506" t="s">
        <v>11275</v>
      </c>
      <c r="C3506" t="s">
        <v>4</v>
      </c>
      <c r="D3506">
        <v>3818351</v>
      </c>
      <c r="E3506">
        <v>3819133</v>
      </c>
      <c r="F3506">
        <v>171.6</v>
      </c>
      <c r="G3506" t="s">
        <v>11276</v>
      </c>
      <c r="H3506">
        <v>0</v>
      </c>
      <c r="I3506" t="s">
        <v>21426</v>
      </c>
    </row>
    <row r="3507" spans="1:9" x14ac:dyDescent="0.2">
      <c r="A3507" t="s">
        <v>11274</v>
      </c>
      <c r="B3507" t="s">
        <v>11275</v>
      </c>
      <c r="C3507" t="s">
        <v>4</v>
      </c>
      <c r="D3507">
        <v>3819170</v>
      </c>
      <c r="E3507">
        <v>3820402</v>
      </c>
      <c r="F3507">
        <v>203.6</v>
      </c>
      <c r="G3507" t="s">
        <v>11276</v>
      </c>
      <c r="H3507">
        <v>0</v>
      </c>
      <c r="I3507" t="s">
        <v>21427</v>
      </c>
    </row>
    <row r="3508" spans="1:9" x14ac:dyDescent="0.2">
      <c r="A3508" t="s">
        <v>11274</v>
      </c>
      <c r="B3508" t="s">
        <v>11275</v>
      </c>
      <c r="C3508" t="s">
        <v>4</v>
      </c>
      <c r="D3508">
        <v>3820425</v>
      </c>
      <c r="E3508">
        <v>3821597</v>
      </c>
      <c r="F3508">
        <v>232.2</v>
      </c>
      <c r="G3508" t="s">
        <v>11276</v>
      </c>
      <c r="H3508">
        <v>0</v>
      </c>
      <c r="I3508" t="s">
        <v>21428</v>
      </c>
    </row>
    <row r="3509" spans="1:9" x14ac:dyDescent="0.2">
      <c r="A3509" t="s">
        <v>11274</v>
      </c>
      <c r="B3509" t="s">
        <v>11275</v>
      </c>
      <c r="C3509" t="s">
        <v>4</v>
      </c>
      <c r="D3509">
        <v>3822058</v>
      </c>
      <c r="E3509">
        <v>3822186</v>
      </c>
      <c r="F3509">
        <v>0.9</v>
      </c>
      <c r="G3509" t="s">
        <v>11276</v>
      </c>
      <c r="H3509">
        <v>0</v>
      </c>
      <c r="I3509" t="s">
        <v>21429</v>
      </c>
    </row>
    <row r="3510" spans="1:9" x14ac:dyDescent="0.2">
      <c r="A3510" t="s">
        <v>11274</v>
      </c>
      <c r="B3510" t="s">
        <v>11275</v>
      </c>
      <c r="C3510" t="s">
        <v>4</v>
      </c>
      <c r="D3510">
        <v>3822219</v>
      </c>
      <c r="E3510">
        <v>3822902</v>
      </c>
      <c r="F3510">
        <v>5.9</v>
      </c>
      <c r="G3510" t="s">
        <v>11276</v>
      </c>
      <c r="H3510">
        <v>0</v>
      </c>
      <c r="I3510" t="s">
        <v>21430</v>
      </c>
    </row>
    <row r="3511" spans="1:9" x14ac:dyDescent="0.2">
      <c r="A3511" t="s">
        <v>11274</v>
      </c>
      <c r="B3511" t="s">
        <v>11275</v>
      </c>
      <c r="C3511" t="s">
        <v>4</v>
      </c>
      <c r="D3511">
        <v>3823524</v>
      </c>
      <c r="E3511">
        <v>3825413</v>
      </c>
      <c r="F3511">
        <v>173.4</v>
      </c>
      <c r="G3511" t="s">
        <v>11276</v>
      </c>
      <c r="H3511">
        <v>0</v>
      </c>
      <c r="I3511" t="s">
        <v>21431</v>
      </c>
    </row>
    <row r="3512" spans="1:9" x14ac:dyDescent="0.2">
      <c r="A3512" t="s">
        <v>11274</v>
      </c>
      <c r="B3512" t="s">
        <v>11275</v>
      </c>
      <c r="C3512" t="s">
        <v>4</v>
      </c>
      <c r="D3512">
        <v>3825789</v>
      </c>
      <c r="E3512">
        <v>3826217</v>
      </c>
      <c r="F3512">
        <v>51</v>
      </c>
      <c r="G3512" t="s">
        <v>11276</v>
      </c>
      <c r="H3512">
        <v>0</v>
      </c>
      <c r="I3512" t="s">
        <v>21432</v>
      </c>
    </row>
    <row r="3513" spans="1:9" x14ac:dyDescent="0.2">
      <c r="A3513" t="s">
        <v>11274</v>
      </c>
      <c r="B3513" t="s">
        <v>11275</v>
      </c>
      <c r="C3513" t="s">
        <v>4</v>
      </c>
      <c r="D3513">
        <v>3826345</v>
      </c>
      <c r="E3513">
        <v>3827589</v>
      </c>
      <c r="F3513">
        <v>204.2</v>
      </c>
      <c r="G3513" t="s">
        <v>11287</v>
      </c>
      <c r="H3513">
        <v>0</v>
      </c>
      <c r="I3513" t="s">
        <v>21433</v>
      </c>
    </row>
    <row r="3514" spans="1:9" x14ac:dyDescent="0.2">
      <c r="A3514" t="s">
        <v>11274</v>
      </c>
      <c r="B3514" t="s">
        <v>11275</v>
      </c>
      <c r="C3514" t="s">
        <v>4</v>
      </c>
      <c r="D3514">
        <v>3827944</v>
      </c>
      <c r="E3514">
        <v>3828960</v>
      </c>
      <c r="F3514">
        <v>195</v>
      </c>
      <c r="G3514" t="s">
        <v>11287</v>
      </c>
      <c r="H3514">
        <v>0</v>
      </c>
      <c r="I3514" t="s">
        <v>21434</v>
      </c>
    </row>
    <row r="3515" spans="1:9" x14ac:dyDescent="0.2">
      <c r="A3515" t="s">
        <v>11274</v>
      </c>
      <c r="B3515" t="s">
        <v>11275</v>
      </c>
      <c r="C3515" t="s">
        <v>4</v>
      </c>
      <c r="D3515">
        <v>3828976</v>
      </c>
      <c r="E3515">
        <v>3829911</v>
      </c>
      <c r="F3515">
        <v>155.6</v>
      </c>
      <c r="G3515" t="s">
        <v>11287</v>
      </c>
      <c r="H3515">
        <v>0</v>
      </c>
      <c r="I3515" t="s">
        <v>21435</v>
      </c>
    </row>
    <row r="3516" spans="1:9" x14ac:dyDescent="0.2">
      <c r="A3516" t="s">
        <v>11274</v>
      </c>
      <c r="B3516" t="s">
        <v>11275</v>
      </c>
      <c r="C3516" t="s">
        <v>4</v>
      </c>
      <c r="D3516">
        <v>3829916</v>
      </c>
      <c r="E3516">
        <v>3830563</v>
      </c>
      <c r="F3516">
        <v>143.5</v>
      </c>
      <c r="G3516" t="s">
        <v>11287</v>
      </c>
      <c r="H3516">
        <v>0</v>
      </c>
      <c r="I3516" t="s">
        <v>21436</v>
      </c>
    </row>
    <row r="3517" spans="1:9" x14ac:dyDescent="0.2">
      <c r="A3517" t="s">
        <v>11274</v>
      </c>
      <c r="B3517" t="s">
        <v>11275</v>
      </c>
      <c r="C3517" t="s">
        <v>4</v>
      </c>
      <c r="D3517">
        <v>3830590</v>
      </c>
      <c r="E3517">
        <v>3831309</v>
      </c>
      <c r="F3517">
        <v>99.7</v>
      </c>
      <c r="G3517" t="s">
        <v>11287</v>
      </c>
      <c r="H3517">
        <v>0</v>
      </c>
      <c r="I3517" t="s">
        <v>21437</v>
      </c>
    </row>
    <row r="3518" spans="1:9" x14ac:dyDescent="0.2">
      <c r="A3518" t="s">
        <v>11274</v>
      </c>
      <c r="B3518" t="s">
        <v>11275</v>
      </c>
      <c r="C3518" t="s">
        <v>4</v>
      </c>
      <c r="D3518">
        <v>3831309</v>
      </c>
      <c r="E3518">
        <v>3831935</v>
      </c>
      <c r="F3518">
        <v>105.5</v>
      </c>
      <c r="G3518" t="s">
        <v>11287</v>
      </c>
      <c r="H3518">
        <v>0</v>
      </c>
      <c r="I3518" t="s">
        <v>21438</v>
      </c>
    </row>
    <row r="3519" spans="1:9" x14ac:dyDescent="0.2">
      <c r="A3519" t="s">
        <v>11274</v>
      </c>
      <c r="B3519" t="s">
        <v>11275</v>
      </c>
      <c r="C3519" t="s">
        <v>4</v>
      </c>
      <c r="D3519">
        <v>3831976</v>
      </c>
      <c r="E3519">
        <v>3832359</v>
      </c>
      <c r="F3519">
        <v>20.9</v>
      </c>
      <c r="G3519" t="s">
        <v>11287</v>
      </c>
      <c r="H3519">
        <v>0</v>
      </c>
      <c r="I3519" t="s">
        <v>21439</v>
      </c>
    </row>
    <row r="3520" spans="1:9" x14ac:dyDescent="0.2">
      <c r="A3520" t="s">
        <v>11274</v>
      </c>
      <c r="B3520" t="s">
        <v>11275</v>
      </c>
      <c r="C3520" t="s">
        <v>4</v>
      </c>
      <c r="D3520">
        <v>3832373</v>
      </c>
      <c r="E3520">
        <v>3832756</v>
      </c>
      <c r="F3520">
        <v>34</v>
      </c>
      <c r="G3520" t="s">
        <v>11287</v>
      </c>
      <c r="H3520">
        <v>0</v>
      </c>
      <c r="I3520" t="s">
        <v>21440</v>
      </c>
    </row>
    <row r="3521" spans="1:9" x14ac:dyDescent="0.2">
      <c r="A3521" t="s">
        <v>11274</v>
      </c>
      <c r="B3521" t="s">
        <v>11275</v>
      </c>
      <c r="C3521" t="s">
        <v>4</v>
      </c>
      <c r="D3521">
        <v>3832823</v>
      </c>
      <c r="E3521">
        <v>3834541</v>
      </c>
      <c r="F3521">
        <v>330.7</v>
      </c>
      <c r="G3521" t="s">
        <v>11287</v>
      </c>
      <c r="H3521">
        <v>0</v>
      </c>
      <c r="I3521" t="s">
        <v>21441</v>
      </c>
    </row>
    <row r="3522" spans="1:9" x14ac:dyDescent="0.2">
      <c r="A3522" t="s">
        <v>11274</v>
      </c>
      <c r="B3522" t="s">
        <v>11275</v>
      </c>
      <c r="C3522" t="s">
        <v>4</v>
      </c>
      <c r="D3522">
        <v>3834578</v>
      </c>
      <c r="E3522">
        <v>3834988</v>
      </c>
      <c r="F3522">
        <v>55.7</v>
      </c>
      <c r="G3522" t="s">
        <v>11287</v>
      </c>
      <c r="H3522">
        <v>0</v>
      </c>
      <c r="I3522" t="s">
        <v>21442</v>
      </c>
    </row>
    <row r="3523" spans="1:9" x14ac:dyDescent="0.2">
      <c r="A3523" t="s">
        <v>11274</v>
      </c>
      <c r="B3523" t="s">
        <v>11275</v>
      </c>
      <c r="C3523" t="s">
        <v>4</v>
      </c>
      <c r="D3523">
        <v>3835005</v>
      </c>
      <c r="E3523">
        <v>3835307</v>
      </c>
      <c r="F3523">
        <v>32.200000000000003</v>
      </c>
      <c r="G3523" t="s">
        <v>11287</v>
      </c>
      <c r="H3523">
        <v>0</v>
      </c>
      <c r="I3523" t="s">
        <v>21443</v>
      </c>
    </row>
    <row r="3524" spans="1:9" x14ac:dyDescent="0.2">
      <c r="A3524" t="s">
        <v>11274</v>
      </c>
      <c r="B3524" t="s">
        <v>11275</v>
      </c>
      <c r="C3524" t="s">
        <v>4</v>
      </c>
      <c r="D3524">
        <v>3836052</v>
      </c>
      <c r="E3524">
        <v>3836975</v>
      </c>
      <c r="F3524">
        <v>80</v>
      </c>
      <c r="G3524" t="s">
        <v>11276</v>
      </c>
      <c r="H3524">
        <v>0</v>
      </c>
      <c r="I3524" t="s">
        <v>21444</v>
      </c>
    </row>
    <row r="3525" spans="1:9" x14ac:dyDescent="0.2">
      <c r="A3525" t="s">
        <v>11274</v>
      </c>
      <c r="B3525" t="s">
        <v>11275</v>
      </c>
      <c r="C3525" t="s">
        <v>4</v>
      </c>
      <c r="D3525">
        <v>3837063</v>
      </c>
      <c r="E3525">
        <v>3837329</v>
      </c>
      <c r="F3525">
        <v>8.5</v>
      </c>
      <c r="G3525" t="s">
        <v>11276</v>
      </c>
      <c r="H3525">
        <v>0</v>
      </c>
      <c r="I3525" t="s">
        <v>21445</v>
      </c>
    </row>
    <row r="3526" spans="1:9" x14ac:dyDescent="0.2">
      <c r="A3526" t="s">
        <v>11274</v>
      </c>
      <c r="B3526" t="s">
        <v>11275</v>
      </c>
      <c r="C3526" t="s">
        <v>4</v>
      </c>
      <c r="D3526">
        <v>3837625</v>
      </c>
      <c r="E3526">
        <v>3837837</v>
      </c>
      <c r="F3526">
        <v>12.2</v>
      </c>
      <c r="G3526" t="s">
        <v>11276</v>
      </c>
      <c r="H3526">
        <v>0</v>
      </c>
      <c r="I3526" t="s">
        <v>21446</v>
      </c>
    </row>
    <row r="3527" spans="1:9" x14ac:dyDescent="0.2">
      <c r="A3527" t="s">
        <v>11274</v>
      </c>
      <c r="B3527" t="s">
        <v>11275</v>
      </c>
      <c r="C3527" t="s">
        <v>4</v>
      </c>
      <c r="D3527">
        <v>3837841</v>
      </c>
      <c r="E3527">
        <v>3838911</v>
      </c>
      <c r="F3527">
        <v>170.4</v>
      </c>
      <c r="G3527" t="s">
        <v>11276</v>
      </c>
      <c r="H3527">
        <v>0</v>
      </c>
      <c r="I3527" t="s">
        <v>21447</v>
      </c>
    </row>
    <row r="3528" spans="1:9" x14ac:dyDescent="0.2">
      <c r="A3528" t="s">
        <v>11274</v>
      </c>
      <c r="B3528" t="s">
        <v>11275</v>
      </c>
      <c r="C3528" t="s">
        <v>4</v>
      </c>
      <c r="D3528">
        <v>3838895</v>
      </c>
      <c r="E3528">
        <v>3840796</v>
      </c>
      <c r="F3528">
        <v>326.39999999999998</v>
      </c>
      <c r="G3528" t="s">
        <v>11276</v>
      </c>
      <c r="H3528">
        <v>0</v>
      </c>
      <c r="I3528" t="s">
        <v>21448</v>
      </c>
    </row>
    <row r="3529" spans="1:9" x14ac:dyDescent="0.2">
      <c r="A3529" t="s">
        <v>11274</v>
      </c>
      <c r="B3529" t="s">
        <v>11275</v>
      </c>
      <c r="C3529" t="s">
        <v>4</v>
      </c>
      <c r="D3529">
        <v>3840868</v>
      </c>
      <c r="E3529">
        <v>3842364</v>
      </c>
      <c r="F3529">
        <v>225.4</v>
      </c>
      <c r="G3529" t="s">
        <v>11276</v>
      </c>
      <c r="H3529">
        <v>0</v>
      </c>
      <c r="I3529" t="s">
        <v>21449</v>
      </c>
    </row>
    <row r="3530" spans="1:9" x14ac:dyDescent="0.2">
      <c r="A3530" t="s">
        <v>11274</v>
      </c>
      <c r="B3530" t="s">
        <v>11275</v>
      </c>
      <c r="C3530" t="s">
        <v>4</v>
      </c>
      <c r="D3530">
        <v>3842958</v>
      </c>
      <c r="E3530">
        <v>3843926</v>
      </c>
      <c r="F3530">
        <v>212</v>
      </c>
      <c r="G3530" t="s">
        <v>11276</v>
      </c>
      <c r="H3530">
        <v>0</v>
      </c>
      <c r="I3530" t="s">
        <v>21450</v>
      </c>
    </row>
    <row r="3531" spans="1:9" x14ac:dyDescent="0.2">
      <c r="A3531" t="s">
        <v>11274</v>
      </c>
      <c r="B3531" t="s">
        <v>11275</v>
      </c>
      <c r="C3531" t="s">
        <v>4</v>
      </c>
      <c r="D3531">
        <v>3844070</v>
      </c>
      <c r="E3531">
        <v>3844681</v>
      </c>
      <c r="F3531">
        <v>50.3</v>
      </c>
      <c r="G3531" t="s">
        <v>11276</v>
      </c>
      <c r="H3531">
        <v>0</v>
      </c>
      <c r="I3531" t="s">
        <v>21451</v>
      </c>
    </row>
    <row r="3532" spans="1:9" x14ac:dyDescent="0.2">
      <c r="A3532" t="s">
        <v>11274</v>
      </c>
      <c r="B3532" t="s">
        <v>11275</v>
      </c>
      <c r="C3532" t="s">
        <v>4</v>
      </c>
      <c r="D3532">
        <v>3844678</v>
      </c>
      <c r="E3532">
        <v>3845835</v>
      </c>
      <c r="F3532">
        <v>165.9</v>
      </c>
      <c r="G3532" t="s">
        <v>11276</v>
      </c>
      <c r="H3532">
        <v>0</v>
      </c>
      <c r="I3532" t="s">
        <v>21452</v>
      </c>
    </row>
    <row r="3533" spans="1:9" x14ac:dyDescent="0.2">
      <c r="A3533" t="s">
        <v>11274</v>
      </c>
      <c r="B3533" t="s">
        <v>11275</v>
      </c>
      <c r="C3533" t="s">
        <v>4</v>
      </c>
      <c r="D3533">
        <v>3845974</v>
      </c>
      <c r="E3533">
        <v>3847200</v>
      </c>
      <c r="F3533">
        <v>216.5</v>
      </c>
      <c r="G3533" t="s">
        <v>11276</v>
      </c>
      <c r="H3533">
        <v>0</v>
      </c>
      <c r="I3533" t="s">
        <v>21453</v>
      </c>
    </row>
    <row r="3534" spans="1:9" x14ac:dyDescent="0.2">
      <c r="A3534" t="s">
        <v>11274</v>
      </c>
      <c r="B3534" t="s">
        <v>11275</v>
      </c>
      <c r="C3534" t="s">
        <v>4</v>
      </c>
      <c r="D3534">
        <v>3847763</v>
      </c>
      <c r="E3534">
        <v>3849031</v>
      </c>
      <c r="F3534">
        <v>287.8</v>
      </c>
      <c r="G3534" t="s">
        <v>11276</v>
      </c>
      <c r="H3534">
        <v>0</v>
      </c>
      <c r="I3534" t="s">
        <v>21454</v>
      </c>
    </row>
    <row r="3535" spans="1:9" x14ac:dyDescent="0.2">
      <c r="A3535" t="s">
        <v>11274</v>
      </c>
      <c r="B3535" t="s">
        <v>11275</v>
      </c>
      <c r="C3535" t="s">
        <v>4</v>
      </c>
      <c r="D3535">
        <v>3849267</v>
      </c>
      <c r="E3535">
        <v>3849566</v>
      </c>
      <c r="F3535">
        <v>25.6</v>
      </c>
      <c r="G3535" t="s">
        <v>11276</v>
      </c>
      <c r="H3535">
        <v>0</v>
      </c>
      <c r="I3535" t="s">
        <v>21455</v>
      </c>
    </row>
    <row r="3536" spans="1:9" x14ac:dyDescent="0.2">
      <c r="A3536" t="s">
        <v>11274</v>
      </c>
      <c r="B3536" t="s">
        <v>11275</v>
      </c>
      <c r="C3536" t="s">
        <v>4</v>
      </c>
      <c r="D3536">
        <v>3849563</v>
      </c>
      <c r="E3536">
        <v>3850627</v>
      </c>
      <c r="F3536">
        <v>246.7</v>
      </c>
      <c r="G3536" t="s">
        <v>11276</v>
      </c>
      <c r="H3536">
        <v>0</v>
      </c>
      <c r="I3536" t="s">
        <v>21456</v>
      </c>
    </row>
    <row r="3537" spans="1:9" x14ac:dyDescent="0.2">
      <c r="A3537" t="s">
        <v>11274</v>
      </c>
      <c r="B3537" t="s">
        <v>11275</v>
      </c>
      <c r="C3537" t="s">
        <v>4</v>
      </c>
      <c r="D3537">
        <v>3850644</v>
      </c>
      <c r="E3537">
        <v>3850880</v>
      </c>
      <c r="F3537">
        <v>52.1</v>
      </c>
      <c r="G3537" t="s">
        <v>11276</v>
      </c>
      <c r="H3537">
        <v>0</v>
      </c>
      <c r="I3537" t="s">
        <v>21457</v>
      </c>
    </row>
    <row r="3538" spans="1:9" x14ac:dyDescent="0.2">
      <c r="A3538" t="s">
        <v>11274</v>
      </c>
      <c r="B3538" t="s">
        <v>11275</v>
      </c>
      <c r="C3538" t="s">
        <v>4</v>
      </c>
      <c r="D3538">
        <v>3850973</v>
      </c>
      <c r="E3538">
        <v>3851437</v>
      </c>
      <c r="F3538">
        <v>112.8</v>
      </c>
      <c r="G3538" t="s">
        <v>11287</v>
      </c>
      <c r="H3538">
        <v>0</v>
      </c>
      <c r="I3538" t="s">
        <v>21458</v>
      </c>
    </row>
    <row r="3539" spans="1:9" x14ac:dyDescent="0.2">
      <c r="A3539" t="s">
        <v>11274</v>
      </c>
      <c r="B3539" t="s">
        <v>11275</v>
      </c>
      <c r="C3539" t="s">
        <v>4</v>
      </c>
      <c r="D3539">
        <v>3851467</v>
      </c>
      <c r="E3539">
        <v>3852273</v>
      </c>
      <c r="F3539">
        <v>174.6</v>
      </c>
      <c r="G3539" t="s">
        <v>11287</v>
      </c>
      <c r="H3539">
        <v>0</v>
      </c>
      <c r="I3539" t="s">
        <v>21459</v>
      </c>
    </row>
    <row r="3540" spans="1:9" x14ac:dyDescent="0.2">
      <c r="A3540" t="s">
        <v>11274</v>
      </c>
      <c r="B3540" t="s">
        <v>11275</v>
      </c>
      <c r="C3540" t="s">
        <v>4</v>
      </c>
      <c r="D3540">
        <v>3852277</v>
      </c>
      <c r="E3540">
        <v>3853122</v>
      </c>
      <c r="F3540">
        <v>148.80000000000001</v>
      </c>
      <c r="G3540" t="s">
        <v>11287</v>
      </c>
      <c r="H3540">
        <v>0</v>
      </c>
      <c r="I3540" t="s">
        <v>21460</v>
      </c>
    </row>
    <row r="3541" spans="1:9" x14ac:dyDescent="0.2">
      <c r="A3541" t="s">
        <v>11274</v>
      </c>
      <c r="B3541" t="s">
        <v>11275</v>
      </c>
      <c r="C3541" t="s">
        <v>4</v>
      </c>
      <c r="D3541">
        <v>3853134</v>
      </c>
      <c r="E3541">
        <v>3854162</v>
      </c>
      <c r="F3541">
        <v>268.39999999999998</v>
      </c>
      <c r="G3541" t="s">
        <v>11287</v>
      </c>
      <c r="H3541">
        <v>0</v>
      </c>
      <c r="I3541" t="s">
        <v>21461</v>
      </c>
    </row>
    <row r="3542" spans="1:9" x14ac:dyDescent="0.2">
      <c r="A3542" t="s">
        <v>11274</v>
      </c>
      <c r="B3542" t="s">
        <v>11275</v>
      </c>
      <c r="C3542" t="s">
        <v>4</v>
      </c>
      <c r="D3542">
        <v>3854207</v>
      </c>
      <c r="E3542">
        <v>3855211</v>
      </c>
      <c r="F3542">
        <v>191.9</v>
      </c>
      <c r="G3542" t="s">
        <v>11287</v>
      </c>
      <c r="H3542">
        <v>0</v>
      </c>
      <c r="I3542" t="s">
        <v>21462</v>
      </c>
    </row>
    <row r="3543" spans="1:9" x14ac:dyDescent="0.2">
      <c r="A3543" t="s">
        <v>11274</v>
      </c>
      <c r="B3543" t="s">
        <v>11275</v>
      </c>
      <c r="C3543" t="s">
        <v>4</v>
      </c>
      <c r="D3543">
        <v>3855218</v>
      </c>
      <c r="E3543">
        <v>3857545</v>
      </c>
      <c r="F3543">
        <v>473.4</v>
      </c>
      <c r="G3543" t="s">
        <v>11287</v>
      </c>
      <c r="H3543">
        <v>0</v>
      </c>
      <c r="I3543" t="s">
        <v>21463</v>
      </c>
    </row>
    <row r="3544" spans="1:9" x14ac:dyDescent="0.2">
      <c r="A3544" t="s">
        <v>11274</v>
      </c>
      <c r="B3544" t="s">
        <v>11275</v>
      </c>
      <c r="C3544" t="s">
        <v>4</v>
      </c>
      <c r="D3544">
        <v>3857539</v>
      </c>
      <c r="E3544">
        <v>3858030</v>
      </c>
      <c r="F3544">
        <v>82.1</v>
      </c>
      <c r="G3544" t="s">
        <v>11287</v>
      </c>
      <c r="H3544">
        <v>0</v>
      </c>
      <c r="I3544" t="s">
        <v>21464</v>
      </c>
    </row>
    <row r="3545" spans="1:9" x14ac:dyDescent="0.2">
      <c r="A3545" t="s">
        <v>11274</v>
      </c>
      <c r="B3545" t="s">
        <v>11275</v>
      </c>
      <c r="C3545" t="s">
        <v>4</v>
      </c>
      <c r="D3545">
        <v>3858030</v>
      </c>
      <c r="E3545">
        <v>3858923</v>
      </c>
      <c r="F3545">
        <v>120.3</v>
      </c>
      <c r="G3545" t="s">
        <v>11287</v>
      </c>
      <c r="H3545">
        <v>0</v>
      </c>
      <c r="I3545" t="s">
        <v>21465</v>
      </c>
    </row>
    <row r="3546" spans="1:9" x14ac:dyDescent="0.2">
      <c r="A3546" t="s">
        <v>11274</v>
      </c>
      <c r="B3546" t="s">
        <v>11275</v>
      </c>
      <c r="C3546" t="s">
        <v>4</v>
      </c>
      <c r="D3546">
        <v>3859353</v>
      </c>
      <c r="E3546">
        <v>3860210</v>
      </c>
      <c r="F3546">
        <v>168.6</v>
      </c>
      <c r="G3546" t="s">
        <v>11276</v>
      </c>
      <c r="H3546">
        <v>0</v>
      </c>
      <c r="I3546" t="s">
        <v>21466</v>
      </c>
    </row>
    <row r="3547" spans="1:9" x14ac:dyDescent="0.2">
      <c r="A3547" t="s">
        <v>11274</v>
      </c>
      <c r="B3547" t="s">
        <v>11275</v>
      </c>
      <c r="C3547" t="s">
        <v>4</v>
      </c>
      <c r="D3547">
        <v>3860210</v>
      </c>
      <c r="E3547">
        <v>3861010</v>
      </c>
      <c r="F3547">
        <v>121.4</v>
      </c>
      <c r="G3547" t="s">
        <v>11276</v>
      </c>
      <c r="H3547">
        <v>0</v>
      </c>
      <c r="I3547" t="s">
        <v>21467</v>
      </c>
    </row>
    <row r="3548" spans="1:9" x14ac:dyDescent="0.2">
      <c r="A3548" t="s">
        <v>11274</v>
      </c>
      <c r="B3548" t="s">
        <v>11275</v>
      </c>
      <c r="C3548" t="s">
        <v>4</v>
      </c>
      <c r="D3548">
        <v>3861012</v>
      </c>
      <c r="E3548">
        <v>3862508</v>
      </c>
      <c r="F3548">
        <v>254</v>
      </c>
      <c r="G3548" t="s">
        <v>11276</v>
      </c>
      <c r="H3548">
        <v>0</v>
      </c>
      <c r="I3548" t="s">
        <v>21468</v>
      </c>
    </row>
    <row r="3549" spans="1:9" x14ac:dyDescent="0.2">
      <c r="A3549" t="s">
        <v>11274</v>
      </c>
      <c r="B3549" t="s">
        <v>11275</v>
      </c>
      <c r="C3549" t="s">
        <v>4</v>
      </c>
      <c r="D3549">
        <v>3862526</v>
      </c>
      <c r="E3549">
        <v>3863335</v>
      </c>
      <c r="F3549">
        <v>202.8</v>
      </c>
      <c r="G3549" t="s">
        <v>11276</v>
      </c>
      <c r="H3549">
        <v>0</v>
      </c>
      <c r="I3549" t="s">
        <v>21469</v>
      </c>
    </row>
    <row r="3550" spans="1:9" x14ac:dyDescent="0.2">
      <c r="A3550" t="s">
        <v>11274</v>
      </c>
      <c r="B3550" t="s">
        <v>11275</v>
      </c>
      <c r="C3550" t="s">
        <v>4</v>
      </c>
      <c r="D3550">
        <v>3863410</v>
      </c>
      <c r="E3550">
        <v>3864639</v>
      </c>
      <c r="F3550">
        <v>180.9</v>
      </c>
      <c r="G3550" t="s">
        <v>11276</v>
      </c>
      <c r="H3550">
        <v>0</v>
      </c>
      <c r="I3550" t="s">
        <v>21470</v>
      </c>
    </row>
    <row r="3551" spans="1:9" x14ac:dyDescent="0.2">
      <c r="A3551" t="s">
        <v>11274</v>
      </c>
      <c r="B3551" t="s">
        <v>11275</v>
      </c>
      <c r="C3551" t="s">
        <v>4</v>
      </c>
      <c r="D3551">
        <v>3864712</v>
      </c>
      <c r="E3551">
        <v>3865248</v>
      </c>
      <c r="F3551">
        <v>73.099999999999994</v>
      </c>
      <c r="G3551" t="s">
        <v>11276</v>
      </c>
      <c r="H3551">
        <v>0</v>
      </c>
      <c r="I3551" t="s">
        <v>21471</v>
      </c>
    </row>
    <row r="3552" spans="1:9" x14ac:dyDescent="0.2">
      <c r="A3552" t="s">
        <v>11274</v>
      </c>
      <c r="B3552" t="s">
        <v>11275</v>
      </c>
      <c r="C3552" t="s">
        <v>4</v>
      </c>
      <c r="D3552">
        <v>3865421</v>
      </c>
      <c r="E3552">
        <v>3866230</v>
      </c>
      <c r="F3552">
        <v>175.5</v>
      </c>
      <c r="G3552" t="s">
        <v>11276</v>
      </c>
      <c r="H3552">
        <v>0</v>
      </c>
      <c r="I3552" t="s">
        <v>21472</v>
      </c>
    </row>
    <row r="3553" spans="1:9" x14ac:dyDescent="0.2">
      <c r="A3553" t="s">
        <v>11274</v>
      </c>
      <c r="B3553" t="s">
        <v>11275</v>
      </c>
      <c r="C3553" t="s">
        <v>4</v>
      </c>
      <c r="D3553">
        <v>3866319</v>
      </c>
      <c r="E3553">
        <v>3868868</v>
      </c>
      <c r="F3553">
        <v>540.4</v>
      </c>
      <c r="G3553" t="s">
        <v>11287</v>
      </c>
      <c r="H3553">
        <v>0</v>
      </c>
      <c r="I3553" t="s">
        <v>21473</v>
      </c>
    </row>
    <row r="3554" spans="1:9" x14ac:dyDescent="0.2">
      <c r="A3554" t="s">
        <v>11274</v>
      </c>
      <c r="B3554" t="s">
        <v>11275</v>
      </c>
      <c r="C3554" t="s">
        <v>4</v>
      </c>
      <c r="D3554">
        <v>3869423</v>
      </c>
      <c r="E3554">
        <v>3870661</v>
      </c>
      <c r="F3554">
        <v>230.1</v>
      </c>
      <c r="G3554" t="s">
        <v>11276</v>
      </c>
      <c r="H3554">
        <v>0</v>
      </c>
      <c r="I3554" t="s">
        <v>21474</v>
      </c>
    </row>
    <row r="3555" spans="1:9" x14ac:dyDescent="0.2">
      <c r="A3555" t="s">
        <v>11274</v>
      </c>
      <c r="B3555" t="s">
        <v>11275</v>
      </c>
      <c r="C3555" t="s">
        <v>4</v>
      </c>
      <c r="D3555">
        <v>3870703</v>
      </c>
      <c r="E3555">
        <v>3872331</v>
      </c>
      <c r="F3555">
        <v>345.3</v>
      </c>
      <c r="G3555" t="s">
        <v>11276</v>
      </c>
      <c r="H3555">
        <v>0</v>
      </c>
      <c r="I3555" t="s">
        <v>21475</v>
      </c>
    </row>
    <row r="3556" spans="1:9" x14ac:dyDescent="0.2">
      <c r="A3556" t="s">
        <v>11274</v>
      </c>
      <c r="B3556" t="s">
        <v>11275</v>
      </c>
      <c r="C3556" t="s">
        <v>4</v>
      </c>
      <c r="D3556">
        <v>3872365</v>
      </c>
      <c r="E3556">
        <v>3873162</v>
      </c>
      <c r="F3556">
        <v>189.5</v>
      </c>
      <c r="G3556" t="s">
        <v>11276</v>
      </c>
      <c r="H3556">
        <v>0</v>
      </c>
      <c r="I3556" t="s">
        <v>21476</v>
      </c>
    </row>
    <row r="3557" spans="1:9" x14ac:dyDescent="0.2">
      <c r="A3557" t="s">
        <v>11274</v>
      </c>
      <c r="B3557" t="s">
        <v>11275</v>
      </c>
      <c r="C3557" t="s">
        <v>4</v>
      </c>
      <c r="D3557">
        <v>3873203</v>
      </c>
      <c r="E3557">
        <v>3873676</v>
      </c>
      <c r="F3557">
        <v>92.7</v>
      </c>
      <c r="G3557" t="s">
        <v>11287</v>
      </c>
      <c r="H3557">
        <v>0</v>
      </c>
      <c r="I3557" t="s">
        <v>21477</v>
      </c>
    </row>
    <row r="3558" spans="1:9" x14ac:dyDescent="0.2">
      <c r="A3558" t="s">
        <v>11274</v>
      </c>
      <c r="B3558" t="s">
        <v>11275</v>
      </c>
      <c r="C3558" t="s">
        <v>4</v>
      </c>
      <c r="D3558">
        <v>3873807</v>
      </c>
      <c r="E3558">
        <v>3874574</v>
      </c>
      <c r="F3558">
        <v>125.4</v>
      </c>
      <c r="G3558" t="s">
        <v>11276</v>
      </c>
      <c r="H3558">
        <v>0</v>
      </c>
      <c r="I3558" t="s">
        <v>21478</v>
      </c>
    </row>
    <row r="3559" spans="1:9" x14ac:dyDescent="0.2">
      <c r="A3559" t="s">
        <v>11274</v>
      </c>
      <c r="B3559" t="s">
        <v>11275</v>
      </c>
      <c r="C3559" t="s">
        <v>4</v>
      </c>
      <c r="D3559">
        <v>3874897</v>
      </c>
      <c r="E3559">
        <v>3876792</v>
      </c>
      <c r="F3559">
        <v>354.3</v>
      </c>
      <c r="G3559" t="s">
        <v>11276</v>
      </c>
      <c r="H3559">
        <v>0</v>
      </c>
      <c r="I3559" t="s">
        <v>21479</v>
      </c>
    </row>
    <row r="3560" spans="1:9" x14ac:dyDescent="0.2">
      <c r="A3560" t="s">
        <v>11274</v>
      </c>
      <c r="B3560" t="s">
        <v>11275</v>
      </c>
      <c r="C3560" t="s">
        <v>4</v>
      </c>
      <c r="D3560">
        <v>3876789</v>
      </c>
      <c r="E3560">
        <v>3877508</v>
      </c>
      <c r="F3560">
        <v>121.6</v>
      </c>
      <c r="G3560" t="s">
        <v>11276</v>
      </c>
      <c r="H3560">
        <v>0</v>
      </c>
      <c r="I3560" t="s">
        <v>21480</v>
      </c>
    </row>
    <row r="3561" spans="1:9" x14ac:dyDescent="0.2">
      <c r="A3561" t="s">
        <v>11274</v>
      </c>
      <c r="B3561" t="s">
        <v>11275</v>
      </c>
      <c r="C3561" t="s">
        <v>4</v>
      </c>
      <c r="D3561">
        <v>3877514</v>
      </c>
      <c r="E3561">
        <v>3878056</v>
      </c>
      <c r="F3561">
        <v>123</v>
      </c>
      <c r="G3561" t="s">
        <v>11276</v>
      </c>
      <c r="H3561">
        <v>0</v>
      </c>
      <c r="I3561" t="s">
        <v>21481</v>
      </c>
    </row>
    <row r="3562" spans="1:9" x14ac:dyDescent="0.2">
      <c r="A3562" t="s">
        <v>11274</v>
      </c>
      <c r="B3562" t="s">
        <v>11275</v>
      </c>
      <c r="C3562" t="s">
        <v>4</v>
      </c>
      <c r="D3562">
        <v>3878053</v>
      </c>
      <c r="E3562">
        <v>3879543</v>
      </c>
      <c r="F3562">
        <v>256.3</v>
      </c>
      <c r="G3562" t="s">
        <v>11276</v>
      </c>
      <c r="H3562">
        <v>0</v>
      </c>
      <c r="I3562" t="s">
        <v>21482</v>
      </c>
    </row>
    <row r="3563" spans="1:9" x14ac:dyDescent="0.2">
      <c r="A3563" t="s">
        <v>11274</v>
      </c>
      <c r="B3563" t="s">
        <v>11275</v>
      </c>
      <c r="C3563" t="s">
        <v>4</v>
      </c>
      <c r="D3563">
        <v>3879540</v>
      </c>
      <c r="E3563">
        <v>3880031</v>
      </c>
      <c r="F3563">
        <v>75.599999999999994</v>
      </c>
      <c r="G3563" t="s">
        <v>11276</v>
      </c>
      <c r="H3563">
        <v>0</v>
      </c>
      <c r="I3563" t="s">
        <v>21483</v>
      </c>
    </row>
    <row r="3564" spans="1:9" x14ac:dyDescent="0.2">
      <c r="A3564" t="s">
        <v>11274</v>
      </c>
      <c r="B3564" t="s">
        <v>11275</v>
      </c>
      <c r="C3564" t="s">
        <v>4</v>
      </c>
      <c r="D3564">
        <v>3880028</v>
      </c>
      <c r="E3564">
        <v>3880420</v>
      </c>
      <c r="F3564">
        <v>84.1</v>
      </c>
      <c r="G3564" t="s">
        <v>11276</v>
      </c>
      <c r="H3564">
        <v>0</v>
      </c>
      <c r="I3564" t="s">
        <v>21484</v>
      </c>
    </row>
    <row r="3565" spans="1:9" x14ac:dyDescent="0.2">
      <c r="A3565" t="s">
        <v>11274</v>
      </c>
      <c r="B3565" t="s">
        <v>11275</v>
      </c>
      <c r="C3565" t="s">
        <v>4</v>
      </c>
      <c r="D3565">
        <v>3880881</v>
      </c>
      <c r="E3565">
        <v>3882002</v>
      </c>
      <c r="F3565">
        <v>255.7</v>
      </c>
      <c r="G3565" t="s">
        <v>11276</v>
      </c>
      <c r="H3565">
        <v>0</v>
      </c>
      <c r="I3565" t="s">
        <v>21485</v>
      </c>
    </row>
    <row r="3566" spans="1:9" x14ac:dyDescent="0.2">
      <c r="A3566" t="s">
        <v>11274</v>
      </c>
      <c r="B3566" t="s">
        <v>11275</v>
      </c>
      <c r="C3566" t="s">
        <v>4</v>
      </c>
      <c r="D3566">
        <v>3882211</v>
      </c>
      <c r="E3566">
        <v>3883332</v>
      </c>
      <c r="F3566">
        <v>225.2</v>
      </c>
      <c r="G3566" t="s">
        <v>11276</v>
      </c>
      <c r="H3566">
        <v>0</v>
      </c>
      <c r="I3566" t="s">
        <v>21486</v>
      </c>
    </row>
    <row r="3567" spans="1:9" x14ac:dyDescent="0.2">
      <c r="A3567" t="s">
        <v>11274</v>
      </c>
      <c r="B3567" t="s">
        <v>11275</v>
      </c>
      <c r="C3567" t="s">
        <v>4</v>
      </c>
      <c r="D3567">
        <v>3883344</v>
      </c>
      <c r="E3567">
        <v>3884711</v>
      </c>
      <c r="F3567">
        <v>341.4</v>
      </c>
      <c r="G3567" t="s">
        <v>11276</v>
      </c>
      <c r="H3567">
        <v>0</v>
      </c>
      <c r="I3567" t="s">
        <v>21487</v>
      </c>
    </row>
    <row r="3568" spans="1:9" x14ac:dyDescent="0.2">
      <c r="A3568" t="s">
        <v>11274</v>
      </c>
      <c r="B3568" t="s">
        <v>11275</v>
      </c>
      <c r="C3568" t="s">
        <v>4</v>
      </c>
      <c r="D3568">
        <v>3884786</v>
      </c>
      <c r="E3568">
        <v>3885547</v>
      </c>
      <c r="F3568">
        <v>160.5</v>
      </c>
      <c r="G3568" t="s">
        <v>11287</v>
      </c>
      <c r="H3568">
        <v>0</v>
      </c>
      <c r="I3568" t="s">
        <v>21488</v>
      </c>
    </row>
    <row r="3569" spans="1:9" x14ac:dyDescent="0.2">
      <c r="A3569" t="s">
        <v>11274</v>
      </c>
      <c r="B3569" t="s">
        <v>11275</v>
      </c>
      <c r="C3569" t="s">
        <v>4</v>
      </c>
      <c r="D3569">
        <v>3885589</v>
      </c>
      <c r="E3569">
        <v>3886305</v>
      </c>
      <c r="F3569">
        <v>135.9</v>
      </c>
      <c r="G3569" t="s">
        <v>11287</v>
      </c>
      <c r="H3569">
        <v>0</v>
      </c>
      <c r="I3569" t="s">
        <v>21489</v>
      </c>
    </row>
    <row r="3570" spans="1:9" x14ac:dyDescent="0.2">
      <c r="A3570" t="s">
        <v>11274</v>
      </c>
      <c r="B3570" t="s">
        <v>11275</v>
      </c>
      <c r="C3570" t="s">
        <v>4</v>
      </c>
      <c r="D3570">
        <v>3886314</v>
      </c>
      <c r="E3570">
        <v>3887051</v>
      </c>
      <c r="F3570">
        <v>147.4</v>
      </c>
      <c r="G3570" t="s">
        <v>11287</v>
      </c>
      <c r="H3570">
        <v>0</v>
      </c>
      <c r="I3570" t="s">
        <v>21490</v>
      </c>
    </row>
    <row r="3571" spans="1:9" x14ac:dyDescent="0.2">
      <c r="A3571" t="s">
        <v>11274</v>
      </c>
      <c r="B3571" t="s">
        <v>11275</v>
      </c>
      <c r="C3571" t="s">
        <v>4</v>
      </c>
      <c r="D3571">
        <v>3887035</v>
      </c>
      <c r="E3571">
        <v>3888681</v>
      </c>
      <c r="F3571">
        <v>320.7</v>
      </c>
      <c r="G3571" t="s">
        <v>11287</v>
      </c>
      <c r="H3571">
        <v>0</v>
      </c>
      <c r="I3571" t="s">
        <v>21491</v>
      </c>
    </row>
    <row r="3572" spans="1:9" x14ac:dyDescent="0.2">
      <c r="A3572" t="s">
        <v>11274</v>
      </c>
      <c r="B3572" t="s">
        <v>11275</v>
      </c>
      <c r="C3572" t="s">
        <v>4</v>
      </c>
      <c r="D3572">
        <v>3888717</v>
      </c>
      <c r="E3572">
        <v>3889952</v>
      </c>
      <c r="F3572">
        <v>235</v>
      </c>
      <c r="G3572" t="s">
        <v>11287</v>
      </c>
      <c r="H3572">
        <v>0</v>
      </c>
      <c r="I3572" t="s">
        <v>21492</v>
      </c>
    </row>
    <row r="3573" spans="1:9" x14ac:dyDescent="0.2">
      <c r="A3573" t="s">
        <v>11274</v>
      </c>
      <c r="B3573" t="s">
        <v>11275</v>
      </c>
      <c r="C3573" t="s">
        <v>4</v>
      </c>
      <c r="D3573">
        <v>3889968</v>
      </c>
      <c r="E3573">
        <v>3890774</v>
      </c>
      <c r="F3573">
        <v>151.69999999999999</v>
      </c>
      <c r="G3573" t="s">
        <v>11287</v>
      </c>
      <c r="H3573">
        <v>0</v>
      </c>
      <c r="I3573" t="s">
        <v>21493</v>
      </c>
    </row>
    <row r="3574" spans="1:9" x14ac:dyDescent="0.2">
      <c r="A3574" t="s">
        <v>11274</v>
      </c>
      <c r="B3574" t="s">
        <v>11275</v>
      </c>
      <c r="C3574" t="s">
        <v>4</v>
      </c>
      <c r="D3574">
        <v>3890771</v>
      </c>
      <c r="E3574">
        <v>3891961</v>
      </c>
      <c r="F3574">
        <v>232.3</v>
      </c>
      <c r="G3574" t="s">
        <v>11287</v>
      </c>
      <c r="H3574">
        <v>0</v>
      </c>
      <c r="I3574" t="s">
        <v>21494</v>
      </c>
    </row>
    <row r="3575" spans="1:9" x14ac:dyDescent="0.2">
      <c r="A3575" t="s">
        <v>11274</v>
      </c>
      <c r="B3575" t="s">
        <v>11275</v>
      </c>
      <c r="C3575" t="s">
        <v>4</v>
      </c>
      <c r="D3575">
        <v>3891973</v>
      </c>
      <c r="E3575">
        <v>3893160</v>
      </c>
      <c r="F3575">
        <v>190.6</v>
      </c>
      <c r="G3575" t="s">
        <v>11287</v>
      </c>
      <c r="H3575">
        <v>0</v>
      </c>
      <c r="I3575" t="s">
        <v>21495</v>
      </c>
    </row>
    <row r="3576" spans="1:9" x14ac:dyDescent="0.2">
      <c r="A3576" t="s">
        <v>11274</v>
      </c>
      <c r="B3576" t="s">
        <v>11275</v>
      </c>
      <c r="C3576" t="s">
        <v>4</v>
      </c>
      <c r="D3576">
        <v>3893407</v>
      </c>
      <c r="E3576">
        <v>3894735</v>
      </c>
      <c r="F3576">
        <v>276.8</v>
      </c>
      <c r="G3576" t="s">
        <v>11276</v>
      </c>
      <c r="H3576">
        <v>0</v>
      </c>
      <c r="I3576" t="s">
        <v>21496</v>
      </c>
    </row>
    <row r="3577" spans="1:9" x14ac:dyDescent="0.2">
      <c r="A3577" t="s">
        <v>11274</v>
      </c>
      <c r="B3577" t="s">
        <v>11275</v>
      </c>
      <c r="C3577" t="s">
        <v>4</v>
      </c>
      <c r="D3577">
        <v>3894771</v>
      </c>
      <c r="E3577">
        <v>3895670</v>
      </c>
      <c r="F3577">
        <v>181.5</v>
      </c>
      <c r="G3577" t="s">
        <v>11276</v>
      </c>
      <c r="H3577">
        <v>0</v>
      </c>
      <c r="I3577" t="s">
        <v>21497</v>
      </c>
    </row>
    <row r="3578" spans="1:9" x14ac:dyDescent="0.2">
      <c r="A3578" t="s">
        <v>11274</v>
      </c>
      <c r="B3578" t="s">
        <v>11275</v>
      </c>
      <c r="C3578" t="s">
        <v>4</v>
      </c>
      <c r="D3578">
        <v>3895694</v>
      </c>
      <c r="E3578">
        <v>3897976</v>
      </c>
      <c r="F3578">
        <v>417.2</v>
      </c>
      <c r="G3578" t="s">
        <v>11276</v>
      </c>
      <c r="H3578">
        <v>0</v>
      </c>
      <c r="I3578" t="s">
        <v>21498</v>
      </c>
    </row>
    <row r="3579" spans="1:9" x14ac:dyDescent="0.2">
      <c r="A3579" t="s">
        <v>11274</v>
      </c>
      <c r="B3579" t="s">
        <v>11275</v>
      </c>
      <c r="C3579" t="s">
        <v>4</v>
      </c>
      <c r="D3579">
        <v>3897988</v>
      </c>
      <c r="E3579">
        <v>3898878</v>
      </c>
      <c r="F3579">
        <v>215.4</v>
      </c>
      <c r="G3579" t="s">
        <v>11276</v>
      </c>
      <c r="H3579">
        <v>0</v>
      </c>
      <c r="I3579" t="s">
        <v>21499</v>
      </c>
    </row>
    <row r="3580" spans="1:9" x14ac:dyDescent="0.2">
      <c r="A3580" t="s">
        <v>11274</v>
      </c>
      <c r="B3580" t="s">
        <v>11275</v>
      </c>
      <c r="C3580" t="s">
        <v>4</v>
      </c>
      <c r="D3580">
        <v>3898883</v>
      </c>
      <c r="E3580">
        <v>3899947</v>
      </c>
      <c r="F3580">
        <v>247.5</v>
      </c>
      <c r="G3580" t="s">
        <v>11276</v>
      </c>
      <c r="H3580">
        <v>0</v>
      </c>
      <c r="I3580" t="s">
        <v>21500</v>
      </c>
    </row>
    <row r="3581" spans="1:9" x14ac:dyDescent="0.2">
      <c r="A3581" t="s">
        <v>11274</v>
      </c>
      <c r="B3581" t="s">
        <v>11275</v>
      </c>
      <c r="C3581" t="s">
        <v>4</v>
      </c>
      <c r="D3581">
        <v>3899976</v>
      </c>
      <c r="E3581">
        <v>3900746</v>
      </c>
      <c r="F3581">
        <v>183.9</v>
      </c>
      <c r="G3581" t="s">
        <v>11276</v>
      </c>
      <c r="H3581">
        <v>0</v>
      </c>
      <c r="I3581" t="s">
        <v>21501</v>
      </c>
    </row>
    <row r="3582" spans="1:9" x14ac:dyDescent="0.2">
      <c r="A3582" t="s">
        <v>11274</v>
      </c>
      <c r="B3582" t="s">
        <v>11275</v>
      </c>
      <c r="C3582" t="s">
        <v>4</v>
      </c>
      <c r="D3582">
        <v>3900883</v>
      </c>
      <c r="E3582">
        <v>3901770</v>
      </c>
      <c r="F3582">
        <v>108.9</v>
      </c>
      <c r="G3582" t="s">
        <v>11287</v>
      </c>
      <c r="H3582">
        <v>0</v>
      </c>
      <c r="I3582" t="s">
        <v>21502</v>
      </c>
    </row>
    <row r="3583" spans="1:9" x14ac:dyDescent="0.2">
      <c r="A3583" t="s">
        <v>11274</v>
      </c>
      <c r="B3583" t="s">
        <v>11275</v>
      </c>
      <c r="C3583" t="s">
        <v>4</v>
      </c>
      <c r="D3583">
        <v>3901778</v>
      </c>
      <c r="E3583">
        <v>3903091</v>
      </c>
      <c r="F3583">
        <v>239.8</v>
      </c>
      <c r="G3583" t="s">
        <v>11287</v>
      </c>
      <c r="H3583">
        <v>0</v>
      </c>
      <c r="I3583" t="s">
        <v>21503</v>
      </c>
    </row>
    <row r="3584" spans="1:9" x14ac:dyDescent="0.2">
      <c r="A3584" t="s">
        <v>11274</v>
      </c>
      <c r="B3584" t="s">
        <v>11275</v>
      </c>
      <c r="C3584" t="s">
        <v>4</v>
      </c>
      <c r="D3584">
        <v>3903108</v>
      </c>
      <c r="E3584">
        <v>3904688</v>
      </c>
      <c r="F3584">
        <v>272.89999999999998</v>
      </c>
      <c r="G3584" t="s">
        <v>11287</v>
      </c>
      <c r="H3584">
        <v>0</v>
      </c>
      <c r="I3584" t="s">
        <v>21504</v>
      </c>
    </row>
    <row r="3585" spans="1:9" x14ac:dyDescent="0.2">
      <c r="A3585" t="s">
        <v>11274</v>
      </c>
      <c r="B3585" t="s">
        <v>11275</v>
      </c>
      <c r="C3585" t="s">
        <v>4</v>
      </c>
      <c r="D3585">
        <v>3904985</v>
      </c>
      <c r="E3585">
        <v>3905629</v>
      </c>
      <c r="F3585">
        <v>131.9</v>
      </c>
      <c r="G3585" t="s">
        <v>11287</v>
      </c>
      <c r="H3585">
        <v>0</v>
      </c>
      <c r="I3585" t="s">
        <v>21505</v>
      </c>
    </row>
    <row r="3586" spans="1:9" x14ac:dyDescent="0.2">
      <c r="A3586" t="s">
        <v>11274</v>
      </c>
      <c r="B3586" t="s">
        <v>11275</v>
      </c>
      <c r="C3586" t="s">
        <v>4</v>
      </c>
      <c r="D3586">
        <v>3905812</v>
      </c>
      <c r="E3586">
        <v>3906276</v>
      </c>
      <c r="F3586">
        <v>97.5</v>
      </c>
      <c r="G3586" t="s">
        <v>11287</v>
      </c>
      <c r="H3586">
        <v>0</v>
      </c>
      <c r="I3586" t="s">
        <v>21506</v>
      </c>
    </row>
    <row r="3587" spans="1:9" x14ac:dyDescent="0.2">
      <c r="A3587" t="s">
        <v>11274</v>
      </c>
      <c r="B3587" t="s">
        <v>11275</v>
      </c>
      <c r="C3587" t="s">
        <v>4</v>
      </c>
      <c r="D3587">
        <v>3906472</v>
      </c>
      <c r="E3587">
        <v>3907179</v>
      </c>
      <c r="F3587">
        <v>137.69999999999999</v>
      </c>
      <c r="G3587" t="s">
        <v>11287</v>
      </c>
      <c r="H3587">
        <v>0</v>
      </c>
      <c r="I3587" t="s">
        <v>21507</v>
      </c>
    </row>
    <row r="3588" spans="1:9" x14ac:dyDescent="0.2">
      <c r="A3588" t="s">
        <v>11274</v>
      </c>
      <c r="B3588" t="s">
        <v>11275</v>
      </c>
      <c r="C3588" t="s">
        <v>4</v>
      </c>
      <c r="D3588">
        <v>3907166</v>
      </c>
      <c r="E3588">
        <v>3907918</v>
      </c>
      <c r="F3588">
        <v>166.7</v>
      </c>
      <c r="G3588" t="s">
        <v>11287</v>
      </c>
      <c r="H3588">
        <v>0</v>
      </c>
      <c r="I3588" t="s">
        <v>21508</v>
      </c>
    </row>
    <row r="3589" spans="1:9" x14ac:dyDescent="0.2">
      <c r="A3589" t="s">
        <v>11274</v>
      </c>
      <c r="B3589" t="s">
        <v>11275</v>
      </c>
      <c r="C3589" t="s">
        <v>4</v>
      </c>
      <c r="D3589">
        <v>3907915</v>
      </c>
      <c r="E3589">
        <v>3908928</v>
      </c>
      <c r="F3589">
        <v>223.8</v>
      </c>
      <c r="G3589" t="s">
        <v>11287</v>
      </c>
      <c r="H3589">
        <v>0</v>
      </c>
      <c r="I3589" t="s">
        <v>21509</v>
      </c>
    </row>
    <row r="3590" spans="1:9" x14ac:dyDescent="0.2">
      <c r="A3590" t="s">
        <v>11274</v>
      </c>
      <c r="B3590" t="s">
        <v>11275</v>
      </c>
      <c r="C3590" t="s">
        <v>4</v>
      </c>
      <c r="D3590">
        <v>3908960</v>
      </c>
      <c r="E3590">
        <v>3909835</v>
      </c>
      <c r="F3590">
        <v>214.1</v>
      </c>
      <c r="G3590" t="s">
        <v>11287</v>
      </c>
      <c r="H3590">
        <v>0</v>
      </c>
      <c r="I3590" t="s">
        <v>21510</v>
      </c>
    </row>
    <row r="3591" spans="1:9" x14ac:dyDescent="0.2">
      <c r="A3591" t="s">
        <v>11274</v>
      </c>
      <c r="B3591" t="s">
        <v>11275</v>
      </c>
      <c r="C3591" t="s">
        <v>4</v>
      </c>
      <c r="D3591">
        <v>3909860</v>
      </c>
      <c r="E3591">
        <v>3911107</v>
      </c>
      <c r="F3591">
        <v>277.39999999999998</v>
      </c>
      <c r="G3591" t="s">
        <v>11287</v>
      </c>
      <c r="H3591">
        <v>0</v>
      </c>
      <c r="I3591" t="s">
        <v>21511</v>
      </c>
    </row>
    <row r="3592" spans="1:9" x14ac:dyDescent="0.2">
      <c r="A3592" t="s">
        <v>11274</v>
      </c>
      <c r="B3592" t="s">
        <v>11275</v>
      </c>
      <c r="C3592" t="s">
        <v>4</v>
      </c>
      <c r="D3592">
        <v>3911152</v>
      </c>
      <c r="E3592">
        <v>3913554</v>
      </c>
      <c r="F3592">
        <v>485.3</v>
      </c>
      <c r="G3592" t="s">
        <v>11287</v>
      </c>
      <c r="H3592">
        <v>0</v>
      </c>
      <c r="I3592" t="s">
        <v>21512</v>
      </c>
    </row>
    <row r="3593" spans="1:9" x14ac:dyDescent="0.2">
      <c r="A3593" t="s">
        <v>11274</v>
      </c>
      <c r="B3593" t="s">
        <v>11275</v>
      </c>
      <c r="C3593" t="s">
        <v>4</v>
      </c>
      <c r="D3593">
        <v>3913551</v>
      </c>
      <c r="E3593">
        <v>3914054</v>
      </c>
      <c r="F3593">
        <v>80.8</v>
      </c>
      <c r="G3593" t="s">
        <v>11287</v>
      </c>
      <c r="H3593">
        <v>0</v>
      </c>
      <c r="I3593" t="s">
        <v>21513</v>
      </c>
    </row>
    <row r="3594" spans="1:9" x14ac:dyDescent="0.2">
      <c r="A3594" t="s">
        <v>11274</v>
      </c>
      <c r="B3594" t="s">
        <v>11275</v>
      </c>
      <c r="C3594" t="s">
        <v>4</v>
      </c>
      <c r="D3594">
        <v>3914055</v>
      </c>
      <c r="E3594">
        <v>3914927</v>
      </c>
      <c r="F3594">
        <v>108</v>
      </c>
      <c r="G3594" t="s">
        <v>11287</v>
      </c>
      <c r="H3594">
        <v>0</v>
      </c>
      <c r="I3594" t="s">
        <v>21514</v>
      </c>
    </row>
    <row r="3595" spans="1:9" x14ac:dyDescent="0.2">
      <c r="A3595" t="s">
        <v>11274</v>
      </c>
      <c r="B3595" t="s">
        <v>11275</v>
      </c>
      <c r="C3595" t="s">
        <v>4</v>
      </c>
      <c r="D3595">
        <v>3915421</v>
      </c>
      <c r="E3595">
        <v>3916047</v>
      </c>
      <c r="F3595">
        <v>129</v>
      </c>
      <c r="G3595" t="s">
        <v>11276</v>
      </c>
      <c r="H3595">
        <v>0</v>
      </c>
      <c r="I3595" t="s">
        <v>21515</v>
      </c>
    </row>
    <row r="3596" spans="1:9" x14ac:dyDescent="0.2">
      <c r="A3596" t="s">
        <v>11274</v>
      </c>
      <c r="B3596" t="s">
        <v>11275</v>
      </c>
      <c r="C3596" t="s">
        <v>4</v>
      </c>
      <c r="D3596">
        <v>3916157</v>
      </c>
      <c r="E3596">
        <v>3917026</v>
      </c>
      <c r="F3596">
        <v>131.4</v>
      </c>
      <c r="G3596" t="s">
        <v>11287</v>
      </c>
      <c r="H3596">
        <v>0</v>
      </c>
      <c r="I3596" t="s">
        <v>21516</v>
      </c>
    </row>
    <row r="3597" spans="1:9" x14ac:dyDescent="0.2">
      <c r="A3597" t="s">
        <v>11274</v>
      </c>
      <c r="B3597" t="s">
        <v>11275</v>
      </c>
      <c r="C3597" t="s">
        <v>4</v>
      </c>
      <c r="D3597">
        <v>3917239</v>
      </c>
      <c r="E3597">
        <v>3918186</v>
      </c>
      <c r="F3597">
        <v>139.9</v>
      </c>
      <c r="G3597" t="s">
        <v>11287</v>
      </c>
      <c r="H3597">
        <v>0</v>
      </c>
      <c r="I3597" t="s">
        <v>21517</v>
      </c>
    </row>
    <row r="3598" spans="1:9" x14ac:dyDescent="0.2">
      <c r="A3598" t="s">
        <v>11274</v>
      </c>
      <c r="B3598" t="s">
        <v>11275</v>
      </c>
      <c r="C3598" t="s">
        <v>4</v>
      </c>
      <c r="D3598">
        <v>3918437</v>
      </c>
      <c r="E3598">
        <v>3919753</v>
      </c>
      <c r="F3598">
        <v>281.5</v>
      </c>
      <c r="G3598" t="s">
        <v>11276</v>
      </c>
      <c r="H3598">
        <v>0</v>
      </c>
      <c r="I3598" t="s">
        <v>21518</v>
      </c>
    </row>
    <row r="3599" spans="1:9" x14ac:dyDescent="0.2">
      <c r="A3599" t="s">
        <v>11274</v>
      </c>
      <c r="B3599" t="s">
        <v>11275</v>
      </c>
      <c r="C3599" t="s">
        <v>4</v>
      </c>
      <c r="D3599">
        <v>3919783</v>
      </c>
      <c r="E3599">
        <v>3920499</v>
      </c>
      <c r="F3599">
        <v>87</v>
      </c>
      <c r="G3599" t="s">
        <v>11276</v>
      </c>
      <c r="H3599">
        <v>0</v>
      </c>
      <c r="I3599" t="s">
        <v>21519</v>
      </c>
    </row>
    <row r="3600" spans="1:9" x14ac:dyDescent="0.2">
      <c r="A3600" t="s">
        <v>11274</v>
      </c>
      <c r="B3600" t="s">
        <v>11275</v>
      </c>
      <c r="C3600" t="s">
        <v>4</v>
      </c>
      <c r="D3600">
        <v>3920510</v>
      </c>
      <c r="E3600">
        <v>3921637</v>
      </c>
      <c r="F3600">
        <v>208.6</v>
      </c>
      <c r="G3600" t="s">
        <v>11276</v>
      </c>
      <c r="H3600">
        <v>0</v>
      </c>
      <c r="I3600" t="s">
        <v>21520</v>
      </c>
    </row>
    <row r="3601" spans="1:9" x14ac:dyDescent="0.2">
      <c r="A3601" t="s">
        <v>11274</v>
      </c>
      <c r="B3601" t="s">
        <v>11275</v>
      </c>
      <c r="C3601" t="s">
        <v>4</v>
      </c>
      <c r="D3601">
        <v>3921737</v>
      </c>
      <c r="E3601">
        <v>3922471</v>
      </c>
      <c r="F3601">
        <v>147.5</v>
      </c>
      <c r="G3601" t="s">
        <v>11287</v>
      </c>
      <c r="H3601">
        <v>0</v>
      </c>
      <c r="I3601" t="s">
        <v>21521</v>
      </c>
    </row>
    <row r="3602" spans="1:9" x14ac:dyDescent="0.2">
      <c r="A3602" t="s">
        <v>11274</v>
      </c>
      <c r="B3602" t="s">
        <v>11275</v>
      </c>
      <c r="C3602" t="s">
        <v>4</v>
      </c>
      <c r="D3602">
        <v>3922482</v>
      </c>
      <c r="E3602">
        <v>3923741</v>
      </c>
      <c r="F3602">
        <v>201.1</v>
      </c>
      <c r="G3602" t="s">
        <v>11287</v>
      </c>
      <c r="H3602">
        <v>0</v>
      </c>
      <c r="I3602" t="s">
        <v>21522</v>
      </c>
    </row>
    <row r="3603" spans="1:9" x14ac:dyDescent="0.2">
      <c r="A3603" t="s">
        <v>11274</v>
      </c>
      <c r="B3603" t="s">
        <v>11275</v>
      </c>
      <c r="C3603" t="s">
        <v>4</v>
      </c>
      <c r="D3603">
        <v>3923812</v>
      </c>
      <c r="E3603">
        <v>3924243</v>
      </c>
      <c r="F3603">
        <v>67.7</v>
      </c>
      <c r="G3603" t="s">
        <v>11287</v>
      </c>
      <c r="H3603">
        <v>0</v>
      </c>
      <c r="I3603" t="s">
        <v>21523</v>
      </c>
    </row>
    <row r="3604" spans="1:9" x14ac:dyDescent="0.2">
      <c r="A3604" t="s">
        <v>11274</v>
      </c>
      <c r="B3604" t="s">
        <v>11275</v>
      </c>
      <c r="C3604" t="s">
        <v>4</v>
      </c>
      <c r="D3604">
        <v>3924364</v>
      </c>
      <c r="E3604">
        <v>3925593</v>
      </c>
      <c r="F3604">
        <v>257.2</v>
      </c>
      <c r="G3604" t="s">
        <v>11287</v>
      </c>
      <c r="H3604">
        <v>0</v>
      </c>
      <c r="I3604" t="s">
        <v>21524</v>
      </c>
    </row>
    <row r="3605" spans="1:9" x14ac:dyDescent="0.2">
      <c r="A3605" t="s">
        <v>11274</v>
      </c>
      <c r="B3605" t="s">
        <v>11275</v>
      </c>
      <c r="C3605" t="s">
        <v>4</v>
      </c>
      <c r="D3605">
        <v>3925725</v>
      </c>
      <c r="E3605">
        <v>3926948</v>
      </c>
      <c r="F3605">
        <v>250.2</v>
      </c>
      <c r="G3605" t="s">
        <v>11287</v>
      </c>
      <c r="H3605">
        <v>0</v>
      </c>
      <c r="I3605" t="s">
        <v>21525</v>
      </c>
    </row>
    <row r="3606" spans="1:9" x14ac:dyDescent="0.2">
      <c r="A3606" t="s">
        <v>11274</v>
      </c>
      <c r="B3606" t="s">
        <v>11275</v>
      </c>
      <c r="C3606" t="s">
        <v>4</v>
      </c>
      <c r="D3606">
        <v>3927087</v>
      </c>
      <c r="E3606">
        <v>3928001</v>
      </c>
      <c r="F3606">
        <v>172.2</v>
      </c>
      <c r="G3606" t="s">
        <v>11276</v>
      </c>
      <c r="H3606">
        <v>0</v>
      </c>
      <c r="I3606" t="s">
        <v>21526</v>
      </c>
    </row>
    <row r="3607" spans="1:9" x14ac:dyDescent="0.2">
      <c r="A3607" t="s">
        <v>11274</v>
      </c>
      <c r="B3607" t="s">
        <v>11275</v>
      </c>
      <c r="C3607" t="s">
        <v>4</v>
      </c>
      <c r="D3607">
        <v>3928067</v>
      </c>
      <c r="E3607">
        <v>3929458</v>
      </c>
      <c r="F3607">
        <v>305.60000000000002</v>
      </c>
      <c r="G3607" t="s">
        <v>11287</v>
      </c>
      <c r="H3607">
        <v>0</v>
      </c>
      <c r="I3607" t="s">
        <v>21527</v>
      </c>
    </row>
    <row r="3608" spans="1:9" x14ac:dyDescent="0.2">
      <c r="A3608" t="s">
        <v>11274</v>
      </c>
      <c r="B3608" t="s">
        <v>11275</v>
      </c>
      <c r="C3608" t="s">
        <v>4</v>
      </c>
      <c r="D3608">
        <v>3929714</v>
      </c>
      <c r="E3608">
        <v>3930067</v>
      </c>
      <c r="F3608">
        <v>54.6</v>
      </c>
      <c r="G3608" t="s">
        <v>11276</v>
      </c>
      <c r="H3608">
        <v>0</v>
      </c>
      <c r="I3608" t="s">
        <v>21528</v>
      </c>
    </row>
    <row r="3609" spans="1:9" x14ac:dyDescent="0.2">
      <c r="A3609" t="s">
        <v>11274</v>
      </c>
      <c r="B3609" t="s">
        <v>11275</v>
      </c>
      <c r="C3609" t="s">
        <v>4</v>
      </c>
      <c r="D3609">
        <v>3930071</v>
      </c>
      <c r="E3609">
        <v>3931516</v>
      </c>
      <c r="F3609">
        <v>292.2</v>
      </c>
      <c r="G3609" t="s">
        <v>11276</v>
      </c>
      <c r="H3609">
        <v>0</v>
      </c>
      <c r="I3609" t="s">
        <v>21529</v>
      </c>
    </row>
    <row r="3610" spans="1:9" x14ac:dyDescent="0.2">
      <c r="A3610" t="s">
        <v>11274</v>
      </c>
      <c r="B3610" t="s">
        <v>11275</v>
      </c>
      <c r="C3610" t="s">
        <v>4</v>
      </c>
      <c r="D3610">
        <v>3931522</v>
      </c>
      <c r="E3610">
        <v>3932802</v>
      </c>
      <c r="F3610">
        <v>245.9</v>
      </c>
      <c r="G3610" t="s">
        <v>11276</v>
      </c>
      <c r="H3610">
        <v>0</v>
      </c>
      <c r="I3610" t="s">
        <v>21530</v>
      </c>
    </row>
    <row r="3611" spans="1:9" x14ac:dyDescent="0.2">
      <c r="A3611" t="s">
        <v>11274</v>
      </c>
      <c r="B3611" t="s">
        <v>11275</v>
      </c>
      <c r="C3611" t="s">
        <v>4</v>
      </c>
      <c r="D3611">
        <v>3932952</v>
      </c>
      <c r="E3611">
        <v>3933329</v>
      </c>
      <c r="F3611">
        <v>81.5</v>
      </c>
      <c r="G3611" t="s">
        <v>11276</v>
      </c>
      <c r="H3611">
        <v>0</v>
      </c>
      <c r="I3611" t="s">
        <v>21531</v>
      </c>
    </row>
    <row r="3612" spans="1:9" x14ac:dyDescent="0.2">
      <c r="A3612" t="s">
        <v>11274</v>
      </c>
      <c r="B3612" t="s">
        <v>11275</v>
      </c>
      <c r="C3612" t="s">
        <v>4</v>
      </c>
      <c r="D3612">
        <v>3933711</v>
      </c>
      <c r="E3612">
        <v>3934742</v>
      </c>
      <c r="F3612">
        <v>222.7</v>
      </c>
      <c r="G3612" t="s">
        <v>11276</v>
      </c>
      <c r="H3612">
        <v>0</v>
      </c>
      <c r="I3612" t="s">
        <v>21532</v>
      </c>
    </row>
    <row r="3613" spans="1:9" x14ac:dyDescent="0.2">
      <c r="A3613" t="s">
        <v>11274</v>
      </c>
      <c r="B3613" t="s">
        <v>11275</v>
      </c>
      <c r="C3613" t="s">
        <v>4</v>
      </c>
      <c r="D3613">
        <v>3934767</v>
      </c>
      <c r="E3613">
        <v>3935618</v>
      </c>
      <c r="F3613">
        <v>145.69999999999999</v>
      </c>
      <c r="G3613" t="s">
        <v>11276</v>
      </c>
      <c r="H3613">
        <v>0</v>
      </c>
      <c r="I3613" t="s">
        <v>21533</v>
      </c>
    </row>
    <row r="3614" spans="1:9" x14ac:dyDescent="0.2">
      <c r="A3614" t="s">
        <v>11274</v>
      </c>
      <c r="B3614" t="s">
        <v>11275</v>
      </c>
      <c r="C3614" t="s">
        <v>4</v>
      </c>
      <c r="D3614">
        <v>3935630</v>
      </c>
      <c r="E3614">
        <v>3936487</v>
      </c>
      <c r="F3614">
        <v>196.2</v>
      </c>
      <c r="G3614" t="s">
        <v>11276</v>
      </c>
      <c r="H3614">
        <v>0</v>
      </c>
      <c r="I3614" t="s">
        <v>21534</v>
      </c>
    </row>
    <row r="3615" spans="1:9" x14ac:dyDescent="0.2">
      <c r="A3615" t="s">
        <v>11274</v>
      </c>
      <c r="B3615" t="s">
        <v>11275</v>
      </c>
      <c r="C3615" t="s">
        <v>4</v>
      </c>
      <c r="D3615">
        <v>3936500</v>
      </c>
      <c r="E3615">
        <v>3937249</v>
      </c>
      <c r="F3615">
        <v>133.5</v>
      </c>
      <c r="G3615" t="s">
        <v>11276</v>
      </c>
      <c r="H3615">
        <v>0</v>
      </c>
      <c r="I3615" t="s">
        <v>21535</v>
      </c>
    </row>
    <row r="3616" spans="1:9" x14ac:dyDescent="0.2">
      <c r="A3616" t="s">
        <v>11274</v>
      </c>
      <c r="B3616" t="s">
        <v>11275</v>
      </c>
      <c r="C3616" t="s">
        <v>4</v>
      </c>
      <c r="D3616">
        <v>3937300</v>
      </c>
      <c r="E3616">
        <v>3937422</v>
      </c>
      <c r="F3616">
        <v>14.6</v>
      </c>
      <c r="G3616" t="s">
        <v>11287</v>
      </c>
      <c r="H3616">
        <v>0</v>
      </c>
      <c r="I3616" t="s">
        <v>21536</v>
      </c>
    </row>
    <row r="3617" spans="1:9" x14ac:dyDescent="0.2">
      <c r="A3617" t="s">
        <v>11274</v>
      </c>
      <c r="B3617" t="s">
        <v>11275</v>
      </c>
      <c r="C3617" t="s">
        <v>4</v>
      </c>
      <c r="D3617">
        <v>3937443</v>
      </c>
      <c r="E3617">
        <v>3938306</v>
      </c>
      <c r="F3617">
        <v>113.5</v>
      </c>
      <c r="G3617" t="s">
        <v>11287</v>
      </c>
      <c r="H3617">
        <v>0</v>
      </c>
      <c r="I3617" t="s">
        <v>21537</v>
      </c>
    </row>
    <row r="3618" spans="1:9" x14ac:dyDescent="0.2">
      <c r="A3618" t="s">
        <v>11274</v>
      </c>
      <c r="B3618" t="s">
        <v>11275</v>
      </c>
      <c r="C3618" t="s">
        <v>4</v>
      </c>
      <c r="D3618">
        <v>3938421</v>
      </c>
      <c r="E3618">
        <v>3939839</v>
      </c>
      <c r="F3618">
        <v>226.7</v>
      </c>
      <c r="G3618" t="s">
        <v>11276</v>
      </c>
      <c r="H3618">
        <v>0</v>
      </c>
      <c r="I3618" t="s">
        <v>21538</v>
      </c>
    </row>
    <row r="3619" spans="1:9" x14ac:dyDescent="0.2">
      <c r="A3619" t="s">
        <v>11274</v>
      </c>
      <c r="B3619" t="s">
        <v>11275</v>
      </c>
      <c r="C3619" t="s">
        <v>4</v>
      </c>
      <c r="D3619">
        <v>3940169</v>
      </c>
      <c r="E3619">
        <v>3941683</v>
      </c>
      <c r="F3619">
        <v>235.8</v>
      </c>
      <c r="G3619" t="s">
        <v>11276</v>
      </c>
      <c r="H3619">
        <v>0</v>
      </c>
      <c r="I3619" t="s">
        <v>21539</v>
      </c>
    </row>
    <row r="3620" spans="1:9" x14ac:dyDescent="0.2">
      <c r="A3620" t="s">
        <v>11274</v>
      </c>
      <c r="B3620" t="s">
        <v>11275</v>
      </c>
      <c r="C3620" t="s">
        <v>4</v>
      </c>
      <c r="D3620">
        <v>3941686</v>
      </c>
      <c r="E3620">
        <v>3942960</v>
      </c>
      <c r="F3620">
        <v>228.6</v>
      </c>
      <c r="G3620" t="s">
        <v>11276</v>
      </c>
      <c r="H3620">
        <v>0</v>
      </c>
      <c r="I3620" t="s">
        <v>21540</v>
      </c>
    </row>
    <row r="3621" spans="1:9" x14ac:dyDescent="0.2">
      <c r="A3621" t="s">
        <v>11274</v>
      </c>
      <c r="B3621" t="s">
        <v>11275</v>
      </c>
      <c r="C3621" t="s">
        <v>4</v>
      </c>
      <c r="D3621">
        <v>3942962</v>
      </c>
      <c r="E3621">
        <v>3944977</v>
      </c>
      <c r="F3621">
        <v>391</v>
      </c>
      <c r="G3621" t="s">
        <v>11276</v>
      </c>
      <c r="H3621">
        <v>0</v>
      </c>
      <c r="I3621" t="s">
        <v>21541</v>
      </c>
    </row>
    <row r="3622" spans="1:9" x14ac:dyDescent="0.2">
      <c r="A3622" t="s">
        <v>11274</v>
      </c>
      <c r="B3622" t="s">
        <v>11275</v>
      </c>
      <c r="C3622" t="s">
        <v>4</v>
      </c>
      <c r="D3622">
        <v>3945458</v>
      </c>
      <c r="E3622">
        <v>3946924</v>
      </c>
      <c r="F3622">
        <v>125.6</v>
      </c>
      <c r="G3622" t="s">
        <v>11276</v>
      </c>
      <c r="H3622">
        <v>0</v>
      </c>
      <c r="I3622" t="s">
        <v>21542</v>
      </c>
    </row>
    <row r="3623" spans="1:9" x14ac:dyDescent="0.2">
      <c r="A3623" t="s">
        <v>11274</v>
      </c>
      <c r="B3623" t="s">
        <v>11275</v>
      </c>
      <c r="C3623" t="s">
        <v>4</v>
      </c>
      <c r="D3623">
        <v>3947024</v>
      </c>
      <c r="E3623">
        <v>3948049</v>
      </c>
      <c r="F3623">
        <v>158.1</v>
      </c>
      <c r="G3623" t="s">
        <v>11287</v>
      </c>
      <c r="H3623">
        <v>0</v>
      </c>
      <c r="I3623" t="s">
        <v>21543</v>
      </c>
    </row>
    <row r="3624" spans="1:9" x14ac:dyDescent="0.2">
      <c r="A3624" t="s">
        <v>11274</v>
      </c>
      <c r="B3624" t="s">
        <v>11275</v>
      </c>
      <c r="C3624" t="s">
        <v>4</v>
      </c>
      <c r="D3624">
        <v>3948196</v>
      </c>
      <c r="E3624">
        <v>3949122</v>
      </c>
      <c r="F3624">
        <v>173.2</v>
      </c>
      <c r="G3624" t="s">
        <v>11287</v>
      </c>
      <c r="H3624">
        <v>0</v>
      </c>
      <c r="I3624" t="s">
        <v>21544</v>
      </c>
    </row>
    <row r="3625" spans="1:9" x14ac:dyDescent="0.2">
      <c r="A3625" t="s">
        <v>11274</v>
      </c>
      <c r="B3625" t="s">
        <v>11275</v>
      </c>
      <c r="C3625" t="s">
        <v>4</v>
      </c>
      <c r="D3625">
        <v>3949230</v>
      </c>
      <c r="E3625">
        <v>3950126</v>
      </c>
      <c r="F3625">
        <v>195.5</v>
      </c>
      <c r="G3625" t="s">
        <v>11276</v>
      </c>
      <c r="H3625">
        <v>0</v>
      </c>
      <c r="I3625" t="s">
        <v>21545</v>
      </c>
    </row>
    <row r="3626" spans="1:9" x14ac:dyDescent="0.2">
      <c r="A3626" t="s">
        <v>11274</v>
      </c>
      <c r="B3626" t="s">
        <v>11275</v>
      </c>
      <c r="C3626" t="s">
        <v>4</v>
      </c>
      <c r="D3626">
        <v>3950166</v>
      </c>
      <c r="E3626">
        <v>3950891</v>
      </c>
      <c r="F3626">
        <v>141.30000000000001</v>
      </c>
      <c r="G3626" t="s">
        <v>11276</v>
      </c>
      <c r="H3626">
        <v>0</v>
      </c>
      <c r="I3626" t="s">
        <v>21546</v>
      </c>
    </row>
    <row r="3627" spans="1:9" x14ac:dyDescent="0.2">
      <c r="A3627" t="s">
        <v>11274</v>
      </c>
      <c r="B3627" t="s">
        <v>11275</v>
      </c>
      <c r="C3627" t="s">
        <v>4</v>
      </c>
      <c r="D3627">
        <v>3950990</v>
      </c>
      <c r="E3627">
        <v>3951778</v>
      </c>
      <c r="F3627">
        <v>160.69999999999999</v>
      </c>
      <c r="G3627" t="s">
        <v>11276</v>
      </c>
      <c r="H3627">
        <v>0</v>
      </c>
      <c r="I3627" t="s">
        <v>21547</v>
      </c>
    </row>
    <row r="3628" spans="1:9" x14ac:dyDescent="0.2">
      <c r="A3628" t="s">
        <v>11274</v>
      </c>
      <c r="B3628" t="s">
        <v>11275</v>
      </c>
      <c r="C3628" t="s">
        <v>4</v>
      </c>
      <c r="D3628">
        <v>3951873</v>
      </c>
      <c r="E3628">
        <v>3952313</v>
      </c>
      <c r="F3628">
        <v>72.599999999999994</v>
      </c>
      <c r="G3628" t="s">
        <v>11287</v>
      </c>
      <c r="H3628">
        <v>0</v>
      </c>
      <c r="I3628" t="s">
        <v>21548</v>
      </c>
    </row>
    <row r="3629" spans="1:9" x14ac:dyDescent="0.2">
      <c r="A3629" t="s">
        <v>11274</v>
      </c>
      <c r="B3629" t="s">
        <v>11275</v>
      </c>
      <c r="C3629" t="s">
        <v>4</v>
      </c>
      <c r="D3629">
        <v>3952605</v>
      </c>
      <c r="E3629">
        <v>3953198</v>
      </c>
      <c r="F3629">
        <v>96.2</v>
      </c>
      <c r="G3629" t="s">
        <v>11276</v>
      </c>
      <c r="H3629">
        <v>0</v>
      </c>
      <c r="I3629" t="s">
        <v>21549</v>
      </c>
    </row>
    <row r="3630" spans="1:9" x14ac:dyDescent="0.2">
      <c r="A3630" t="s">
        <v>11274</v>
      </c>
      <c r="B3630" t="s">
        <v>11275</v>
      </c>
      <c r="C3630" t="s">
        <v>4</v>
      </c>
      <c r="D3630">
        <v>3953195</v>
      </c>
      <c r="E3630">
        <v>3954997</v>
      </c>
      <c r="F3630">
        <v>267.7</v>
      </c>
      <c r="G3630" t="s">
        <v>11276</v>
      </c>
      <c r="H3630">
        <v>0</v>
      </c>
      <c r="I3630" t="s">
        <v>21550</v>
      </c>
    </row>
    <row r="3631" spans="1:9" x14ac:dyDescent="0.2">
      <c r="A3631" t="s">
        <v>11274</v>
      </c>
      <c r="B3631" t="s">
        <v>11275</v>
      </c>
      <c r="C3631" t="s">
        <v>4</v>
      </c>
      <c r="D3631">
        <v>3954994</v>
      </c>
      <c r="E3631">
        <v>3956700</v>
      </c>
      <c r="F3631">
        <v>292.60000000000002</v>
      </c>
      <c r="G3631" t="s">
        <v>11276</v>
      </c>
      <c r="H3631">
        <v>0</v>
      </c>
      <c r="I3631" t="s">
        <v>21551</v>
      </c>
    </row>
    <row r="3632" spans="1:9" x14ac:dyDescent="0.2">
      <c r="A3632" t="s">
        <v>11274</v>
      </c>
      <c r="B3632" t="s">
        <v>11275</v>
      </c>
      <c r="C3632" t="s">
        <v>4</v>
      </c>
      <c r="D3632">
        <v>3956780</v>
      </c>
      <c r="E3632">
        <v>3958357</v>
      </c>
      <c r="F3632">
        <v>354.6</v>
      </c>
      <c r="G3632" t="s">
        <v>11276</v>
      </c>
      <c r="H3632">
        <v>0</v>
      </c>
      <c r="I3632" t="s">
        <v>21552</v>
      </c>
    </row>
    <row r="3633" spans="1:9" x14ac:dyDescent="0.2">
      <c r="A3633" t="s">
        <v>11274</v>
      </c>
      <c r="B3633" t="s">
        <v>11275</v>
      </c>
      <c r="C3633" t="s">
        <v>4</v>
      </c>
      <c r="D3633">
        <v>3958364</v>
      </c>
      <c r="E3633">
        <v>3959518</v>
      </c>
      <c r="F3633">
        <v>274.2</v>
      </c>
      <c r="G3633" t="s">
        <v>11276</v>
      </c>
      <c r="H3633">
        <v>0</v>
      </c>
      <c r="I3633" t="s">
        <v>21553</v>
      </c>
    </row>
    <row r="3634" spans="1:9" x14ac:dyDescent="0.2">
      <c r="A3634" t="s">
        <v>11274</v>
      </c>
      <c r="B3634" t="s">
        <v>11275</v>
      </c>
      <c r="C3634" t="s">
        <v>4</v>
      </c>
      <c r="D3634">
        <v>3959647</v>
      </c>
      <c r="E3634">
        <v>3959784</v>
      </c>
      <c r="F3634">
        <v>31.1</v>
      </c>
      <c r="G3634" t="s">
        <v>11276</v>
      </c>
      <c r="H3634">
        <v>0</v>
      </c>
      <c r="I3634" t="s">
        <v>21554</v>
      </c>
    </row>
    <row r="3635" spans="1:9" x14ac:dyDescent="0.2">
      <c r="A3635" t="s">
        <v>11274</v>
      </c>
      <c r="B3635" t="s">
        <v>11275</v>
      </c>
      <c r="C3635" t="s">
        <v>4</v>
      </c>
      <c r="D3635">
        <v>3960362</v>
      </c>
      <c r="E3635">
        <v>3962452</v>
      </c>
      <c r="F3635">
        <v>442.2</v>
      </c>
      <c r="G3635" t="s">
        <v>11287</v>
      </c>
      <c r="H3635">
        <v>0</v>
      </c>
      <c r="I3635" t="s">
        <v>21555</v>
      </c>
    </row>
    <row r="3636" spans="1:9" x14ac:dyDescent="0.2">
      <c r="A3636" t="s">
        <v>11274</v>
      </c>
      <c r="B3636" t="s">
        <v>11275</v>
      </c>
      <c r="C3636" t="s">
        <v>4</v>
      </c>
      <c r="D3636">
        <v>3962855</v>
      </c>
      <c r="E3636">
        <v>3964579</v>
      </c>
      <c r="F3636">
        <v>348.3</v>
      </c>
      <c r="G3636" t="s">
        <v>11287</v>
      </c>
      <c r="H3636">
        <v>0</v>
      </c>
      <c r="I3636" t="s">
        <v>21556</v>
      </c>
    </row>
    <row r="3637" spans="1:9" x14ac:dyDescent="0.2">
      <c r="A3637" t="s">
        <v>11274</v>
      </c>
      <c r="B3637" t="s">
        <v>11275</v>
      </c>
      <c r="C3637" t="s">
        <v>4</v>
      </c>
      <c r="D3637">
        <v>3964668</v>
      </c>
      <c r="E3637">
        <v>3965675</v>
      </c>
      <c r="F3637">
        <v>223.3</v>
      </c>
      <c r="G3637" t="s">
        <v>11287</v>
      </c>
      <c r="H3637">
        <v>0</v>
      </c>
      <c r="I3637" t="s">
        <v>21557</v>
      </c>
    </row>
    <row r="3638" spans="1:9" x14ac:dyDescent="0.2">
      <c r="A3638" t="s">
        <v>11274</v>
      </c>
      <c r="B3638" t="s">
        <v>11275</v>
      </c>
      <c r="C3638" t="s">
        <v>4</v>
      </c>
      <c r="D3638">
        <v>3966042</v>
      </c>
      <c r="E3638">
        <v>3966899</v>
      </c>
      <c r="F3638">
        <v>157.69999999999999</v>
      </c>
      <c r="G3638" t="s">
        <v>11287</v>
      </c>
      <c r="H3638">
        <v>0</v>
      </c>
      <c r="I3638" t="s">
        <v>21558</v>
      </c>
    </row>
    <row r="3639" spans="1:9" x14ac:dyDescent="0.2">
      <c r="A3639" t="s">
        <v>11274</v>
      </c>
      <c r="B3639" t="s">
        <v>11275</v>
      </c>
      <c r="C3639" t="s">
        <v>4</v>
      </c>
      <c r="D3639">
        <v>3967236</v>
      </c>
      <c r="E3639">
        <v>3967991</v>
      </c>
      <c r="F3639">
        <v>125.3</v>
      </c>
      <c r="G3639" t="s">
        <v>11276</v>
      </c>
      <c r="H3639">
        <v>0</v>
      </c>
      <c r="I3639" t="s">
        <v>21559</v>
      </c>
    </row>
    <row r="3640" spans="1:9" x14ac:dyDescent="0.2">
      <c r="A3640" t="s">
        <v>11274</v>
      </c>
      <c r="B3640" t="s">
        <v>11275</v>
      </c>
      <c r="C3640" t="s">
        <v>4</v>
      </c>
      <c r="D3640">
        <v>3968053</v>
      </c>
      <c r="E3640">
        <v>3969303</v>
      </c>
      <c r="F3640">
        <v>270</v>
      </c>
      <c r="G3640" t="s">
        <v>11287</v>
      </c>
      <c r="H3640">
        <v>0</v>
      </c>
      <c r="I3640" t="s">
        <v>21560</v>
      </c>
    </row>
    <row r="3641" spans="1:9" x14ac:dyDescent="0.2">
      <c r="A3641" t="s">
        <v>11274</v>
      </c>
      <c r="B3641" t="s">
        <v>11275</v>
      </c>
      <c r="C3641" t="s">
        <v>4</v>
      </c>
      <c r="D3641">
        <v>3969381</v>
      </c>
      <c r="E3641">
        <v>3970499</v>
      </c>
      <c r="F3641">
        <v>189.3</v>
      </c>
      <c r="G3641" t="s">
        <v>11276</v>
      </c>
      <c r="H3641">
        <v>0</v>
      </c>
      <c r="I3641" t="s">
        <v>21561</v>
      </c>
    </row>
    <row r="3642" spans="1:9" x14ac:dyDescent="0.2">
      <c r="A3642" t="s">
        <v>11274</v>
      </c>
      <c r="B3642" t="s">
        <v>11275</v>
      </c>
      <c r="C3642" t="s">
        <v>4</v>
      </c>
      <c r="D3642">
        <v>3970712</v>
      </c>
      <c r="E3642">
        <v>3972340</v>
      </c>
      <c r="F3642">
        <v>356.4</v>
      </c>
      <c r="G3642" t="s">
        <v>11276</v>
      </c>
      <c r="H3642">
        <v>0</v>
      </c>
      <c r="I3642" t="s">
        <v>21562</v>
      </c>
    </row>
    <row r="3643" spans="1:9" x14ac:dyDescent="0.2">
      <c r="A3643" t="s">
        <v>11274</v>
      </c>
      <c r="B3643" t="s">
        <v>11275</v>
      </c>
      <c r="C3643" t="s">
        <v>4</v>
      </c>
      <c r="D3643">
        <v>3972749</v>
      </c>
      <c r="E3643">
        <v>3974725</v>
      </c>
      <c r="F3643">
        <v>437.8</v>
      </c>
      <c r="G3643" t="s">
        <v>11287</v>
      </c>
      <c r="H3643">
        <v>0</v>
      </c>
      <c r="I3643" t="s">
        <v>21563</v>
      </c>
    </row>
    <row r="3644" spans="1:9" x14ac:dyDescent="0.2">
      <c r="A3644" t="s">
        <v>11274</v>
      </c>
      <c r="B3644" t="s">
        <v>11275</v>
      </c>
      <c r="C3644" t="s">
        <v>4</v>
      </c>
      <c r="D3644">
        <v>3974733</v>
      </c>
      <c r="E3644">
        <v>3975113</v>
      </c>
      <c r="F3644">
        <v>53</v>
      </c>
      <c r="G3644" t="s">
        <v>11287</v>
      </c>
      <c r="H3644">
        <v>0</v>
      </c>
      <c r="I3644" t="s">
        <v>21564</v>
      </c>
    </row>
    <row r="3645" spans="1:9" x14ac:dyDescent="0.2">
      <c r="A3645" t="s">
        <v>11274</v>
      </c>
      <c r="B3645" t="s">
        <v>11275</v>
      </c>
      <c r="C3645" t="s">
        <v>4</v>
      </c>
      <c r="D3645">
        <v>3975283</v>
      </c>
      <c r="E3645">
        <v>3975894</v>
      </c>
      <c r="F3645">
        <v>120.8</v>
      </c>
      <c r="G3645" t="s">
        <v>11276</v>
      </c>
      <c r="H3645">
        <v>0</v>
      </c>
      <c r="I3645" t="s">
        <v>21565</v>
      </c>
    </row>
    <row r="3646" spans="1:9" x14ac:dyDescent="0.2">
      <c r="A3646" t="s">
        <v>11274</v>
      </c>
      <c r="B3646" t="s">
        <v>11275</v>
      </c>
      <c r="C3646" t="s">
        <v>4</v>
      </c>
      <c r="D3646">
        <v>3975920</v>
      </c>
      <c r="E3646">
        <v>3976300</v>
      </c>
      <c r="F3646">
        <v>67.599999999999994</v>
      </c>
      <c r="G3646" t="s">
        <v>11276</v>
      </c>
      <c r="H3646">
        <v>0</v>
      </c>
      <c r="I3646" t="s">
        <v>21566</v>
      </c>
    </row>
    <row r="3647" spans="1:9" x14ac:dyDescent="0.2">
      <c r="A3647" t="s">
        <v>11274</v>
      </c>
      <c r="B3647" t="s">
        <v>11275</v>
      </c>
      <c r="C3647" t="s">
        <v>4</v>
      </c>
      <c r="D3647">
        <v>3976373</v>
      </c>
      <c r="E3647">
        <v>3977980</v>
      </c>
      <c r="F3647">
        <v>371.6</v>
      </c>
      <c r="G3647" t="s">
        <v>11287</v>
      </c>
      <c r="H3647">
        <v>0</v>
      </c>
      <c r="I3647" t="s">
        <v>21567</v>
      </c>
    </row>
    <row r="3648" spans="1:9" x14ac:dyDescent="0.2">
      <c r="A3648" t="s">
        <v>11274</v>
      </c>
      <c r="B3648" t="s">
        <v>11275</v>
      </c>
      <c r="C3648" t="s">
        <v>4</v>
      </c>
      <c r="D3648">
        <v>3977977</v>
      </c>
      <c r="E3648">
        <v>3978489</v>
      </c>
      <c r="F3648">
        <v>103.4</v>
      </c>
      <c r="G3648" t="s">
        <v>11287</v>
      </c>
      <c r="H3648">
        <v>0</v>
      </c>
      <c r="I3648" t="s">
        <v>21568</v>
      </c>
    </row>
    <row r="3649" spans="1:9" x14ac:dyDescent="0.2">
      <c r="A3649" t="s">
        <v>11274</v>
      </c>
      <c r="B3649" t="s">
        <v>11275</v>
      </c>
      <c r="C3649" t="s">
        <v>4</v>
      </c>
      <c r="D3649">
        <v>3978486</v>
      </c>
      <c r="E3649">
        <v>3979874</v>
      </c>
      <c r="F3649">
        <v>274.39999999999998</v>
      </c>
      <c r="G3649" t="s">
        <v>11287</v>
      </c>
      <c r="H3649">
        <v>0</v>
      </c>
      <c r="I3649" t="s">
        <v>21569</v>
      </c>
    </row>
    <row r="3650" spans="1:9" x14ac:dyDescent="0.2">
      <c r="A3650" t="s">
        <v>11274</v>
      </c>
      <c r="B3650" t="s">
        <v>11275</v>
      </c>
      <c r="C3650" t="s">
        <v>4</v>
      </c>
      <c r="D3650">
        <v>3980372</v>
      </c>
      <c r="E3650">
        <v>3980695</v>
      </c>
      <c r="F3650">
        <v>45.8</v>
      </c>
      <c r="G3650" t="s">
        <v>11276</v>
      </c>
      <c r="H3650">
        <v>0</v>
      </c>
      <c r="I3650" t="s">
        <v>21570</v>
      </c>
    </row>
    <row r="3651" spans="1:9" x14ac:dyDescent="0.2">
      <c r="A3651" t="s">
        <v>11274</v>
      </c>
      <c r="B3651" t="s">
        <v>11275</v>
      </c>
      <c r="C3651" t="s">
        <v>4</v>
      </c>
      <c r="D3651">
        <v>3980902</v>
      </c>
      <c r="E3651">
        <v>3981609</v>
      </c>
      <c r="F3651">
        <v>121.5</v>
      </c>
      <c r="G3651" t="s">
        <v>11276</v>
      </c>
      <c r="H3651">
        <v>0</v>
      </c>
      <c r="I3651" t="s">
        <v>21571</v>
      </c>
    </row>
    <row r="3652" spans="1:9" x14ac:dyDescent="0.2">
      <c r="A3652" t="s">
        <v>11274</v>
      </c>
      <c r="B3652" t="s">
        <v>11275</v>
      </c>
      <c r="C3652" t="s">
        <v>4</v>
      </c>
      <c r="D3652">
        <v>3981674</v>
      </c>
      <c r="E3652">
        <v>3982264</v>
      </c>
      <c r="F3652">
        <v>112.6</v>
      </c>
      <c r="G3652" t="s">
        <v>11287</v>
      </c>
      <c r="H3652">
        <v>0</v>
      </c>
      <c r="I3652" t="s">
        <v>21572</v>
      </c>
    </row>
    <row r="3653" spans="1:9" x14ac:dyDescent="0.2">
      <c r="A3653" t="s">
        <v>11274</v>
      </c>
      <c r="B3653" t="s">
        <v>11275</v>
      </c>
      <c r="C3653" t="s">
        <v>4</v>
      </c>
      <c r="D3653">
        <v>3982444</v>
      </c>
      <c r="E3653">
        <v>3983538</v>
      </c>
      <c r="F3653">
        <v>247.2</v>
      </c>
      <c r="G3653" t="s">
        <v>11276</v>
      </c>
      <c r="H3653">
        <v>0</v>
      </c>
      <c r="I3653" t="s">
        <v>21573</v>
      </c>
    </row>
    <row r="3654" spans="1:9" x14ac:dyDescent="0.2">
      <c r="A3654" t="s">
        <v>11274</v>
      </c>
      <c r="B3654" t="s">
        <v>11275</v>
      </c>
      <c r="C3654" t="s">
        <v>4</v>
      </c>
      <c r="D3654">
        <v>3983707</v>
      </c>
      <c r="E3654">
        <v>3984918</v>
      </c>
      <c r="F3654">
        <v>154.6</v>
      </c>
      <c r="G3654" t="s">
        <v>11276</v>
      </c>
      <c r="H3654">
        <v>0</v>
      </c>
      <c r="I3654" t="s">
        <v>21574</v>
      </c>
    </row>
    <row r="3655" spans="1:9" x14ac:dyDescent="0.2">
      <c r="A3655" t="s">
        <v>11274</v>
      </c>
      <c r="B3655" t="s">
        <v>11275</v>
      </c>
      <c r="C3655" t="s">
        <v>4</v>
      </c>
      <c r="D3655">
        <v>3985068</v>
      </c>
      <c r="E3655">
        <v>3986426</v>
      </c>
      <c r="F3655">
        <v>203.5</v>
      </c>
      <c r="G3655" t="s">
        <v>11287</v>
      </c>
      <c r="H3655">
        <v>0</v>
      </c>
      <c r="I3655" t="s">
        <v>21575</v>
      </c>
    </row>
    <row r="3656" spans="1:9" x14ac:dyDescent="0.2">
      <c r="A3656" t="s">
        <v>11274</v>
      </c>
      <c r="B3656" t="s">
        <v>11275</v>
      </c>
      <c r="C3656" t="s">
        <v>4</v>
      </c>
      <c r="D3656">
        <v>3986628</v>
      </c>
      <c r="E3656">
        <v>3986984</v>
      </c>
      <c r="F3656">
        <v>26.8</v>
      </c>
      <c r="G3656" t="s">
        <v>11287</v>
      </c>
      <c r="H3656">
        <v>0</v>
      </c>
      <c r="I3656" t="s">
        <v>21576</v>
      </c>
    </row>
    <row r="3657" spans="1:9" x14ac:dyDescent="0.2">
      <c r="A3657" t="s">
        <v>11274</v>
      </c>
      <c r="B3657" t="s">
        <v>11275</v>
      </c>
      <c r="C3657" t="s">
        <v>4</v>
      </c>
      <c r="D3657">
        <v>3986981</v>
      </c>
      <c r="E3657">
        <v>3987790</v>
      </c>
      <c r="F3657">
        <v>83.1</v>
      </c>
      <c r="G3657" t="s">
        <v>11287</v>
      </c>
      <c r="H3657">
        <v>0</v>
      </c>
      <c r="I3657" t="s">
        <v>21577</v>
      </c>
    </row>
    <row r="3658" spans="1:9" x14ac:dyDescent="0.2">
      <c r="A3658" t="s">
        <v>11274</v>
      </c>
      <c r="B3658" t="s">
        <v>11275</v>
      </c>
      <c r="C3658" t="s">
        <v>4</v>
      </c>
      <c r="D3658">
        <v>3988256</v>
      </c>
      <c r="E3658">
        <v>3989680</v>
      </c>
      <c r="F3658">
        <v>247.1</v>
      </c>
      <c r="G3658" t="s">
        <v>11287</v>
      </c>
      <c r="H3658">
        <v>0</v>
      </c>
      <c r="I3658" t="s">
        <v>21578</v>
      </c>
    </row>
    <row r="3659" spans="1:9" x14ac:dyDescent="0.2">
      <c r="A3659" t="s">
        <v>11274</v>
      </c>
      <c r="B3659" t="s">
        <v>11275</v>
      </c>
      <c r="C3659" t="s">
        <v>4</v>
      </c>
      <c r="D3659">
        <v>3989901</v>
      </c>
      <c r="E3659">
        <v>3991433</v>
      </c>
      <c r="F3659">
        <v>389.4</v>
      </c>
      <c r="G3659" t="s">
        <v>11276</v>
      </c>
      <c r="H3659">
        <v>0</v>
      </c>
      <c r="I3659" t="s">
        <v>21579</v>
      </c>
    </row>
    <row r="3660" spans="1:9" x14ac:dyDescent="0.2">
      <c r="A3660" t="s">
        <v>11274</v>
      </c>
      <c r="B3660" t="s">
        <v>11275</v>
      </c>
      <c r="C3660" t="s">
        <v>4</v>
      </c>
      <c r="D3660">
        <v>3991658</v>
      </c>
      <c r="E3660">
        <v>3993685</v>
      </c>
      <c r="F3660">
        <v>489.4</v>
      </c>
      <c r="G3660" t="s">
        <v>11276</v>
      </c>
      <c r="H3660">
        <v>0</v>
      </c>
      <c r="I3660" t="s">
        <v>21580</v>
      </c>
    </row>
    <row r="3661" spans="1:9" x14ac:dyDescent="0.2">
      <c r="A3661" t="s">
        <v>11274</v>
      </c>
      <c r="B3661" t="s">
        <v>11275</v>
      </c>
      <c r="C3661" t="s">
        <v>4</v>
      </c>
      <c r="D3661">
        <v>3993685</v>
      </c>
      <c r="E3661">
        <v>3993879</v>
      </c>
      <c r="F3661">
        <v>0</v>
      </c>
      <c r="G3661" t="s">
        <v>11276</v>
      </c>
      <c r="H3661">
        <v>0</v>
      </c>
      <c r="I3661" t="s">
        <v>21581</v>
      </c>
    </row>
    <row r="3662" spans="1:9" x14ac:dyDescent="0.2">
      <c r="A3662" t="s">
        <v>11274</v>
      </c>
      <c r="B3662" t="s">
        <v>11275</v>
      </c>
      <c r="C3662" t="s">
        <v>4</v>
      </c>
      <c r="D3662">
        <v>3993880</v>
      </c>
      <c r="E3662">
        <v>3995109</v>
      </c>
      <c r="F3662">
        <v>258.60000000000002</v>
      </c>
      <c r="G3662" t="s">
        <v>11276</v>
      </c>
      <c r="H3662">
        <v>0</v>
      </c>
      <c r="I3662" t="s">
        <v>21582</v>
      </c>
    </row>
    <row r="3663" spans="1:9" x14ac:dyDescent="0.2">
      <c r="A3663" t="s">
        <v>11274</v>
      </c>
      <c r="B3663" t="s">
        <v>11275</v>
      </c>
      <c r="C3663" t="s">
        <v>4</v>
      </c>
      <c r="D3663">
        <v>3995109</v>
      </c>
      <c r="E3663">
        <v>3995303</v>
      </c>
      <c r="F3663">
        <v>5.2</v>
      </c>
      <c r="G3663" t="s">
        <v>11276</v>
      </c>
      <c r="H3663">
        <v>0</v>
      </c>
      <c r="I3663" t="s">
        <v>21583</v>
      </c>
    </row>
    <row r="3664" spans="1:9" x14ac:dyDescent="0.2">
      <c r="A3664" t="s">
        <v>11274</v>
      </c>
      <c r="B3664" t="s">
        <v>11275</v>
      </c>
      <c r="C3664" t="s">
        <v>4</v>
      </c>
      <c r="D3664">
        <v>3995300</v>
      </c>
      <c r="E3664">
        <v>3997141</v>
      </c>
      <c r="F3664">
        <v>360.5</v>
      </c>
      <c r="G3664" t="s">
        <v>11276</v>
      </c>
      <c r="H3664">
        <v>0</v>
      </c>
      <c r="I3664" t="s">
        <v>21584</v>
      </c>
    </row>
    <row r="3665" spans="1:9" x14ac:dyDescent="0.2">
      <c r="A3665" t="s">
        <v>11274</v>
      </c>
      <c r="B3665" t="s">
        <v>11275</v>
      </c>
      <c r="C3665" t="s">
        <v>4</v>
      </c>
      <c r="D3665">
        <v>3997321</v>
      </c>
      <c r="E3665">
        <v>3999477</v>
      </c>
      <c r="F3665">
        <v>489.7</v>
      </c>
      <c r="G3665" t="s">
        <v>11276</v>
      </c>
      <c r="H3665">
        <v>0</v>
      </c>
      <c r="I3665" t="s">
        <v>21585</v>
      </c>
    </row>
    <row r="3666" spans="1:9" x14ac:dyDescent="0.2">
      <c r="A3666" t="s">
        <v>11274</v>
      </c>
      <c r="B3666" t="s">
        <v>11275</v>
      </c>
      <c r="C3666" t="s">
        <v>4</v>
      </c>
      <c r="D3666">
        <v>3999486</v>
      </c>
      <c r="E3666">
        <v>4000388</v>
      </c>
      <c r="F3666">
        <v>165.1</v>
      </c>
      <c r="G3666" t="s">
        <v>11276</v>
      </c>
      <c r="H3666">
        <v>0</v>
      </c>
      <c r="I3666" t="s">
        <v>21586</v>
      </c>
    </row>
    <row r="3667" spans="1:9" x14ac:dyDescent="0.2">
      <c r="A3667" t="s">
        <v>11274</v>
      </c>
      <c r="B3667" t="s">
        <v>11275</v>
      </c>
      <c r="C3667" t="s">
        <v>4</v>
      </c>
      <c r="D3667">
        <v>4001080</v>
      </c>
      <c r="E3667">
        <v>4002267</v>
      </c>
      <c r="F3667">
        <v>170.4</v>
      </c>
      <c r="G3667" t="s">
        <v>11276</v>
      </c>
      <c r="H3667">
        <v>0</v>
      </c>
      <c r="I3667" t="s">
        <v>21587</v>
      </c>
    </row>
    <row r="3668" spans="1:9" x14ac:dyDescent="0.2">
      <c r="A3668" t="s">
        <v>11274</v>
      </c>
      <c r="B3668" t="s">
        <v>11275</v>
      </c>
      <c r="C3668" t="s">
        <v>4</v>
      </c>
      <c r="D3668">
        <v>4002641</v>
      </c>
      <c r="E3668">
        <v>4003849</v>
      </c>
      <c r="F3668">
        <v>219</v>
      </c>
      <c r="G3668" t="s">
        <v>11276</v>
      </c>
      <c r="H3668">
        <v>0</v>
      </c>
      <c r="I3668" t="s">
        <v>21588</v>
      </c>
    </row>
    <row r="3669" spans="1:9" x14ac:dyDescent="0.2">
      <c r="A3669" t="s">
        <v>11274</v>
      </c>
      <c r="B3669" t="s">
        <v>11275</v>
      </c>
      <c r="C3669" t="s">
        <v>4</v>
      </c>
      <c r="D3669">
        <v>4004040</v>
      </c>
      <c r="E3669">
        <v>4005977</v>
      </c>
      <c r="F3669">
        <v>398.8</v>
      </c>
      <c r="G3669" t="s">
        <v>11287</v>
      </c>
      <c r="H3669">
        <v>0</v>
      </c>
      <c r="I3669" t="s">
        <v>21589</v>
      </c>
    </row>
    <row r="3670" spans="1:9" x14ac:dyDescent="0.2">
      <c r="A3670" t="s">
        <v>11274</v>
      </c>
      <c r="B3670" t="s">
        <v>11275</v>
      </c>
      <c r="C3670" t="s">
        <v>4</v>
      </c>
      <c r="D3670">
        <v>4006203</v>
      </c>
      <c r="E3670">
        <v>4008389</v>
      </c>
      <c r="F3670">
        <v>306</v>
      </c>
      <c r="G3670" t="s">
        <v>11287</v>
      </c>
      <c r="H3670">
        <v>0</v>
      </c>
      <c r="I3670" t="s">
        <v>21590</v>
      </c>
    </row>
    <row r="3671" spans="1:9" x14ac:dyDescent="0.2">
      <c r="A3671" t="s">
        <v>11274</v>
      </c>
      <c r="B3671" t="s">
        <v>11275</v>
      </c>
      <c r="C3671" t="s">
        <v>4</v>
      </c>
      <c r="D3671">
        <v>4008563</v>
      </c>
      <c r="E3671">
        <v>4009861</v>
      </c>
      <c r="F3671">
        <v>193.4</v>
      </c>
      <c r="G3671" t="s">
        <v>11276</v>
      </c>
      <c r="H3671">
        <v>0</v>
      </c>
      <c r="I3671" t="s">
        <v>21591</v>
      </c>
    </row>
    <row r="3672" spans="1:9" x14ac:dyDescent="0.2">
      <c r="A3672" t="s">
        <v>11274</v>
      </c>
      <c r="B3672" t="s">
        <v>11275</v>
      </c>
      <c r="C3672" t="s">
        <v>4</v>
      </c>
      <c r="D3672">
        <v>4009858</v>
      </c>
      <c r="E3672">
        <v>4010448</v>
      </c>
      <c r="F3672">
        <v>130.9</v>
      </c>
      <c r="G3672" t="s">
        <v>11276</v>
      </c>
      <c r="H3672">
        <v>0</v>
      </c>
      <c r="I3672" t="s">
        <v>21592</v>
      </c>
    </row>
    <row r="3673" spans="1:9" x14ac:dyDescent="0.2">
      <c r="A3673" t="s">
        <v>11274</v>
      </c>
      <c r="B3673" t="s">
        <v>11275</v>
      </c>
      <c r="C3673" t="s">
        <v>4</v>
      </c>
      <c r="D3673">
        <v>4010688</v>
      </c>
      <c r="E3673">
        <v>4011047</v>
      </c>
      <c r="F3673">
        <v>60.7</v>
      </c>
      <c r="G3673" t="s">
        <v>11287</v>
      </c>
      <c r="H3673">
        <v>0</v>
      </c>
      <c r="I3673" t="s">
        <v>21593</v>
      </c>
    </row>
    <row r="3674" spans="1:9" x14ac:dyDescent="0.2">
      <c r="A3674" t="s">
        <v>11274</v>
      </c>
      <c r="B3674" t="s">
        <v>11275</v>
      </c>
      <c r="C3674" t="s">
        <v>4</v>
      </c>
      <c r="D3674">
        <v>4011140</v>
      </c>
      <c r="E3674">
        <v>4012267</v>
      </c>
      <c r="F3674">
        <v>185</v>
      </c>
      <c r="G3674" t="s">
        <v>11276</v>
      </c>
      <c r="H3674">
        <v>0</v>
      </c>
      <c r="I3674" t="s">
        <v>21594</v>
      </c>
    </row>
    <row r="3675" spans="1:9" x14ac:dyDescent="0.2">
      <c r="A3675" t="s">
        <v>11274</v>
      </c>
      <c r="B3675" t="s">
        <v>11275</v>
      </c>
      <c r="C3675" t="s">
        <v>4</v>
      </c>
      <c r="D3675">
        <v>4012264</v>
      </c>
      <c r="E3675">
        <v>4013241</v>
      </c>
      <c r="F3675">
        <v>211.9</v>
      </c>
      <c r="G3675" t="s">
        <v>11276</v>
      </c>
      <c r="H3675">
        <v>0</v>
      </c>
      <c r="I3675" t="s">
        <v>21595</v>
      </c>
    </row>
    <row r="3676" spans="1:9" x14ac:dyDescent="0.2">
      <c r="A3676" t="s">
        <v>11274</v>
      </c>
      <c r="B3676" t="s">
        <v>11275</v>
      </c>
      <c r="C3676" t="s">
        <v>4</v>
      </c>
      <c r="D3676">
        <v>4013507</v>
      </c>
      <c r="E3676">
        <v>4014850</v>
      </c>
      <c r="F3676">
        <v>258.60000000000002</v>
      </c>
      <c r="G3676" t="s">
        <v>11287</v>
      </c>
      <c r="H3676">
        <v>0</v>
      </c>
      <c r="I3676" t="s">
        <v>21596</v>
      </c>
    </row>
    <row r="3677" spans="1:9" x14ac:dyDescent="0.2">
      <c r="A3677" t="s">
        <v>11274</v>
      </c>
      <c r="B3677" t="s">
        <v>11275</v>
      </c>
      <c r="C3677" t="s">
        <v>4</v>
      </c>
      <c r="D3677">
        <v>4014852</v>
      </c>
      <c r="E3677">
        <v>4016660</v>
      </c>
      <c r="F3677">
        <v>312</v>
      </c>
      <c r="G3677" t="s">
        <v>11287</v>
      </c>
      <c r="H3677">
        <v>0</v>
      </c>
      <c r="I3677" t="s">
        <v>21597</v>
      </c>
    </row>
    <row r="3678" spans="1:9" x14ac:dyDescent="0.2">
      <c r="A3678" t="s">
        <v>11274</v>
      </c>
      <c r="B3678" t="s">
        <v>11275</v>
      </c>
      <c r="C3678" t="s">
        <v>4</v>
      </c>
      <c r="D3678">
        <v>4016966</v>
      </c>
      <c r="E3678">
        <v>4019851</v>
      </c>
      <c r="F3678">
        <v>643.9</v>
      </c>
      <c r="G3678" t="s">
        <v>11287</v>
      </c>
      <c r="H3678">
        <v>0</v>
      </c>
      <c r="I3678" t="s">
        <v>21598</v>
      </c>
    </row>
    <row r="3679" spans="1:9" x14ac:dyDescent="0.2">
      <c r="A3679" t="s">
        <v>11274</v>
      </c>
      <c r="B3679" t="s">
        <v>11275</v>
      </c>
      <c r="C3679" t="s">
        <v>4</v>
      </c>
      <c r="D3679">
        <v>4020292</v>
      </c>
      <c r="E3679">
        <v>4022922</v>
      </c>
      <c r="F3679">
        <v>542</v>
      </c>
      <c r="G3679" t="s">
        <v>11276</v>
      </c>
      <c r="H3679">
        <v>0</v>
      </c>
      <c r="I3679" t="s">
        <v>21599</v>
      </c>
    </row>
    <row r="3680" spans="1:9" x14ac:dyDescent="0.2">
      <c r="A3680" t="s">
        <v>11274</v>
      </c>
      <c r="B3680" t="s">
        <v>11275</v>
      </c>
      <c r="C3680" t="s">
        <v>4</v>
      </c>
      <c r="D3680">
        <v>4023249</v>
      </c>
      <c r="E3680">
        <v>4023509</v>
      </c>
      <c r="F3680">
        <v>2.7</v>
      </c>
      <c r="G3680" t="s">
        <v>11276</v>
      </c>
      <c r="H3680">
        <v>0</v>
      </c>
      <c r="I3680" t="s">
        <v>21600</v>
      </c>
    </row>
    <row r="3681" spans="1:9" x14ac:dyDescent="0.2">
      <c r="A3681" t="s">
        <v>11274</v>
      </c>
      <c r="B3681" t="s">
        <v>11275</v>
      </c>
      <c r="C3681" t="s">
        <v>4</v>
      </c>
      <c r="D3681">
        <v>4023386</v>
      </c>
      <c r="E3681">
        <v>4025572</v>
      </c>
      <c r="F3681">
        <v>407.4</v>
      </c>
      <c r="G3681" t="s">
        <v>11287</v>
      </c>
      <c r="H3681">
        <v>0</v>
      </c>
      <c r="I3681" t="s">
        <v>21601</v>
      </c>
    </row>
    <row r="3682" spans="1:9" x14ac:dyDescent="0.2">
      <c r="A3682" t="s">
        <v>11274</v>
      </c>
      <c r="B3682" t="s">
        <v>11275</v>
      </c>
      <c r="C3682" t="s">
        <v>4</v>
      </c>
      <c r="D3682">
        <v>4025605</v>
      </c>
      <c r="E3682">
        <v>4027053</v>
      </c>
      <c r="F3682">
        <v>270.39999999999998</v>
      </c>
      <c r="G3682" t="s">
        <v>11287</v>
      </c>
      <c r="H3682">
        <v>0</v>
      </c>
      <c r="I3682" t="s">
        <v>21602</v>
      </c>
    </row>
    <row r="3683" spans="1:9" x14ac:dyDescent="0.2">
      <c r="A3683" t="s">
        <v>11274</v>
      </c>
      <c r="B3683" t="s">
        <v>11275</v>
      </c>
      <c r="C3683" t="s">
        <v>4</v>
      </c>
      <c r="D3683">
        <v>4027656</v>
      </c>
      <c r="E3683">
        <v>4029254</v>
      </c>
      <c r="F3683">
        <v>304</v>
      </c>
      <c r="G3683" t="s">
        <v>11287</v>
      </c>
      <c r="H3683">
        <v>0</v>
      </c>
      <c r="I3683" t="s">
        <v>21603</v>
      </c>
    </row>
    <row r="3684" spans="1:9" x14ac:dyDescent="0.2">
      <c r="A3684" t="s">
        <v>11274</v>
      </c>
      <c r="B3684" t="s">
        <v>11275</v>
      </c>
      <c r="C3684" t="s">
        <v>4</v>
      </c>
      <c r="D3684">
        <v>4029444</v>
      </c>
      <c r="E3684">
        <v>4031759</v>
      </c>
      <c r="F3684">
        <v>486.1</v>
      </c>
      <c r="G3684" t="s">
        <v>11287</v>
      </c>
      <c r="H3684">
        <v>0</v>
      </c>
      <c r="I3684" t="s">
        <v>21604</v>
      </c>
    </row>
    <row r="3685" spans="1:9" x14ac:dyDescent="0.2">
      <c r="A3685" t="s">
        <v>11274</v>
      </c>
      <c r="B3685" t="s">
        <v>11275</v>
      </c>
      <c r="C3685" t="s">
        <v>4</v>
      </c>
      <c r="D3685">
        <v>4031996</v>
      </c>
      <c r="E3685">
        <v>4034965</v>
      </c>
      <c r="F3685">
        <v>535.9</v>
      </c>
      <c r="G3685" t="s">
        <v>11287</v>
      </c>
      <c r="H3685">
        <v>0</v>
      </c>
      <c r="I3685" t="s">
        <v>21605</v>
      </c>
    </row>
    <row r="3686" spans="1:9" x14ac:dyDescent="0.2">
      <c r="A3686" t="s">
        <v>11274</v>
      </c>
      <c r="B3686" t="s">
        <v>11275</v>
      </c>
      <c r="C3686" t="s">
        <v>4</v>
      </c>
      <c r="D3686">
        <v>4035276</v>
      </c>
      <c r="E3686">
        <v>4036670</v>
      </c>
      <c r="F3686">
        <v>292.8</v>
      </c>
      <c r="G3686" t="s">
        <v>11287</v>
      </c>
      <c r="H3686">
        <v>0</v>
      </c>
      <c r="I3686" t="s">
        <v>21606</v>
      </c>
    </row>
    <row r="3687" spans="1:9" x14ac:dyDescent="0.2">
      <c r="A3687" t="s">
        <v>11274</v>
      </c>
      <c r="B3687" t="s">
        <v>11275</v>
      </c>
      <c r="C3687" t="s">
        <v>4</v>
      </c>
      <c r="D3687">
        <v>4036743</v>
      </c>
      <c r="E3687">
        <v>4037420</v>
      </c>
      <c r="F3687">
        <v>129.5</v>
      </c>
      <c r="G3687" t="s">
        <v>11287</v>
      </c>
      <c r="H3687">
        <v>0</v>
      </c>
      <c r="I3687" t="s">
        <v>21607</v>
      </c>
    </row>
    <row r="3688" spans="1:9" x14ac:dyDescent="0.2">
      <c r="A3688" t="s">
        <v>11274</v>
      </c>
      <c r="B3688" t="s">
        <v>11275</v>
      </c>
      <c r="C3688" t="s">
        <v>4</v>
      </c>
      <c r="D3688">
        <v>4037712</v>
      </c>
      <c r="E3688">
        <v>4039304</v>
      </c>
      <c r="F3688">
        <v>340.6</v>
      </c>
      <c r="G3688" t="s">
        <v>11287</v>
      </c>
      <c r="H3688">
        <v>0</v>
      </c>
      <c r="I3688" t="s">
        <v>21608</v>
      </c>
    </row>
    <row r="3689" spans="1:9" x14ac:dyDescent="0.2">
      <c r="A3689" t="s">
        <v>11274</v>
      </c>
      <c r="B3689" t="s">
        <v>11275</v>
      </c>
      <c r="C3689" t="s">
        <v>4</v>
      </c>
      <c r="D3689">
        <v>4039556</v>
      </c>
      <c r="E3689">
        <v>4039951</v>
      </c>
      <c r="F3689">
        <v>93.8</v>
      </c>
      <c r="G3689" t="s">
        <v>11276</v>
      </c>
      <c r="H3689">
        <v>0</v>
      </c>
      <c r="I3689" t="s">
        <v>21609</v>
      </c>
    </row>
    <row r="3690" spans="1:9" x14ac:dyDescent="0.2">
      <c r="A3690" t="s">
        <v>11274</v>
      </c>
      <c r="B3690" t="s">
        <v>11275</v>
      </c>
      <c r="C3690" t="s">
        <v>4</v>
      </c>
      <c r="D3690">
        <v>4040075</v>
      </c>
      <c r="E3690">
        <v>4040620</v>
      </c>
      <c r="F3690">
        <v>95.4</v>
      </c>
      <c r="G3690" t="s">
        <v>11276</v>
      </c>
      <c r="H3690">
        <v>0</v>
      </c>
      <c r="I3690" t="s">
        <v>21610</v>
      </c>
    </row>
    <row r="3691" spans="1:9" x14ac:dyDescent="0.2">
      <c r="A3691" t="s">
        <v>11274</v>
      </c>
      <c r="B3691" t="s">
        <v>11275</v>
      </c>
      <c r="C3691" t="s">
        <v>4</v>
      </c>
      <c r="D3691">
        <v>4040617</v>
      </c>
      <c r="E3691">
        <v>4041444</v>
      </c>
      <c r="F3691">
        <v>129.19999999999999</v>
      </c>
      <c r="G3691" t="s">
        <v>11276</v>
      </c>
      <c r="H3691">
        <v>0</v>
      </c>
      <c r="I3691" t="s">
        <v>21611</v>
      </c>
    </row>
    <row r="3692" spans="1:9" x14ac:dyDescent="0.2">
      <c r="A3692" t="s">
        <v>11274</v>
      </c>
      <c r="B3692" t="s">
        <v>11275</v>
      </c>
      <c r="C3692" t="s">
        <v>4</v>
      </c>
      <c r="D3692">
        <v>4041610</v>
      </c>
      <c r="E3692">
        <v>4042137</v>
      </c>
      <c r="F3692">
        <v>100.8</v>
      </c>
      <c r="G3692" t="s">
        <v>11287</v>
      </c>
      <c r="H3692">
        <v>0</v>
      </c>
      <c r="I3692" t="s">
        <v>21612</v>
      </c>
    </row>
    <row r="3693" spans="1:9" x14ac:dyDescent="0.2">
      <c r="A3693" t="s">
        <v>11274</v>
      </c>
      <c r="B3693" t="s">
        <v>11275</v>
      </c>
      <c r="C3693" t="s">
        <v>4</v>
      </c>
      <c r="D3693">
        <v>4042143</v>
      </c>
      <c r="E3693">
        <v>4044131</v>
      </c>
      <c r="F3693">
        <v>408.8</v>
      </c>
      <c r="G3693" t="s">
        <v>11287</v>
      </c>
      <c r="H3693">
        <v>0</v>
      </c>
      <c r="I3693" t="s">
        <v>21613</v>
      </c>
    </row>
    <row r="3694" spans="1:9" x14ac:dyDescent="0.2">
      <c r="A3694" t="s">
        <v>11274</v>
      </c>
      <c r="B3694" t="s">
        <v>11275</v>
      </c>
      <c r="C3694" t="s">
        <v>4</v>
      </c>
      <c r="D3694">
        <v>4044135</v>
      </c>
      <c r="E3694">
        <v>4044629</v>
      </c>
      <c r="F3694">
        <v>114.3</v>
      </c>
      <c r="G3694" t="s">
        <v>11287</v>
      </c>
      <c r="H3694">
        <v>0</v>
      </c>
      <c r="I3694" t="s">
        <v>21614</v>
      </c>
    </row>
    <row r="3695" spans="1:9" x14ac:dyDescent="0.2">
      <c r="A3695" t="s">
        <v>11274</v>
      </c>
      <c r="B3695" t="s">
        <v>11275</v>
      </c>
      <c r="C3695" t="s">
        <v>4</v>
      </c>
      <c r="D3695">
        <v>4044633</v>
      </c>
      <c r="E3695">
        <v>4045784</v>
      </c>
      <c r="F3695">
        <v>191</v>
      </c>
      <c r="G3695" t="s">
        <v>11287</v>
      </c>
      <c r="H3695">
        <v>0</v>
      </c>
      <c r="I3695" t="s">
        <v>21615</v>
      </c>
    </row>
    <row r="3696" spans="1:9" x14ac:dyDescent="0.2">
      <c r="A3696" t="s">
        <v>11274</v>
      </c>
      <c r="B3696" t="s">
        <v>11275</v>
      </c>
      <c r="C3696" t="s">
        <v>4</v>
      </c>
      <c r="D3696">
        <v>4046073</v>
      </c>
      <c r="E3696">
        <v>4048454</v>
      </c>
      <c r="F3696">
        <v>445.6</v>
      </c>
      <c r="G3696" t="s">
        <v>11276</v>
      </c>
      <c r="H3696">
        <v>0</v>
      </c>
      <c r="I3696" t="s">
        <v>21616</v>
      </c>
    </row>
    <row r="3697" spans="1:9" x14ac:dyDescent="0.2">
      <c r="A3697" t="s">
        <v>11274</v>
      </c>
      <c r="B3697" t="s">
        <v>11275</v>
      </c>
      <c r="C3697" t="s">
        <v>4</v>
      </c>
      <c r="D3697">
        <v>4048552</v>
      </c>
      <c r="E3697">
        <v>4049346</v>
      </c>
      <c r="F3697">
        <v>72.3</v>
      </c>
      <c r="G3697" t="s">
        <v>11287</v>
      </c>
      <c r="H3697">
        <v>0</v>
      </c>
      <c r="I3697" t="s">
        <v>21617</v>
      </c>
    </row>
    <row r="3698" spans="1:9" x14ac:dyDescent="0.2">
      <c r="A3698" t="s">
        <v>11274</v>
      </c>
      <c r="B3698" t="s">
        <v>11275</v>
      </c>
      <c r="C3698" t="s">
        <v>4</v>
      </c>
      <c r="D3698">
        <v>4049575</v>
      </c>
      <c r="E3698">
        <v>4050171</v>
      </c>
      <c r="F3698">
        <v>133.9</v>
      </c>
      <c r="G3698" t="s">
        <v>11276</v>
      </c>
      <c r="H3698">
        <v>0</v>
      </c>
      <c r="I3698" t="s">
        <v>21618</v>
      </c>
    </row>
    <row r="3699" spans="1:9" x14ac:dyDescent="0.2">
      <c r="A3699" t="s">
        <v>11274</v>
      </c>
      <c r="B3699" t="s">
        <v>11275</v>
      </c>
      <c r="C3699" t="s">
        <v>4</v>
      </c>
      <c r="D3699">
        <v>4050616</v>
      </c>
      <c r="E3699">
        <v>4051605</v>
      </c>
      <c r="F3699">
        <v>178.5</v>
      </c>
      <c r="G3699" t="s">
        <v>11287</v>
      </c>
      <c r="H3699">
        <v>0</v>
      </c>
      <c r="I3699" t="s">
        <v>21619</v>
      </c>
    </row>
    <row r="3700" spans="1:9" x14ac:dyDescent="0.2">
      <c r="A3700" t="s">
        <v>11274</v>
      </c>
      <c r="B3700" t="s">
        <v>11275</v>
      </c>
      <c r="C3700" t="s">
        <v>4</v>
      </c>
      <c r="D3700">
        <v>4051736</v>
      </c>
      <c r="E3700">
        <v>4053199</v>
      </c>
      <c r="F3700">
        <v>274.7</v>
      </c>
      <c r="G3700" t="s">
        <v>11287</v>
      </c>
      <c r="H3700">
        <v>0</v>
      </c>
      <c r="I3700" t="s">
        <v>21620</v>
      </c>
    </row>
    <row r="3701" spans="1:9" x14ac:dyDescent="0.2">
      <c r="A3701" t="s">
        <v>11274</v>
      </c>
      <c r="B3701" t="s">
        <v>11275</v>
      </c>
      <c r="C3701" t="s">
        <v>4</v>
      </c>
      <c r="D3701">
        <v>4053432</v>
      </c>
      <c r="E3701">
        <v>4053863</v>
      </c>
      <c r="F3701">
        <v>46.9</v>
      </c>
      <c r="G3701" t="s">
        <v>11287</v>
      </c>
      <c r="H3701">
        <v>0</v>
      </c>
      <c r="I3701" t="s">
        <v>21621</v>
      </c>
    </row>
    <row r="3702" spans="1:9" x14ac:dyDescent="0.2">
      <c r="A3702" t="s">
        <v>11274</v>
      </c>
      <c r="B3702" t="s">
        <v>11275</v>
      </c>
      <c r="C3702" t="s">
        <v>4</v>
      </c>
      <c r="D3702">
        <v>4054101</v>
      </c>
      <c r="E3702">
        <v>4055684</v>
      </c>
      <c r="F3702">
        <v>352.7</v>
      </c>
      <c r="G3702" t="s">
        <v>11287</v>
      </c>
      <c r="H3702">
        <v>0</v>
      </c>
      <c r="I3702" t="s">
        <v>21622</v>
      </c>
    </row>
    <row r="3703" spans="1:9" x14ac:dyDescent="0.2">
      <c r="A3703" t="s">
        <v>11274</v>
      </c>
      <c r="B3703" t="s">
        <v>11275</v>
      </c>
      <c r="C3703" t="s">
        <v>4</v>
      </c>
      <c r="D3703">
        <v>4055923</v>
      </c>
      <c r="E3703">
        <v>4056303</v>
      </c>
      <c r="F3703">
        <v>84.3</v>
      </c>
      <c r="G3703" t="s">
        <v>11276</v>
      </c>
      <c r="H3703">
        <v>0</v>
      </c>
      <c r="I3703" t="s">
        <v>21623</v>
      </c>
    </row>
    <row r="3704" spans="1:9" x14ac:dyDescent="0.2">
      <c r="A3704" t="s">
        <v>11274</v>
      </c>
      <c r="B3704" t="s">
        <v>11275</v>
      </c>
      <c r="C3704" t="s">
        <v>4</v>
      </c>
      <c r="D3704">
        <v>4056369</v>
      </c>
      <c r="E3704">
        <v>4056776</v>
      </c>
      <c r="F3704">
        <v>102</v>
      </c>
      <c r="G3704" t="s">
        <v>11276</v>
      </c>
      <c r="H3704">
        <v>0</v>
      </c>
      <c r="I3704" t="s">
        <v>21624</v>
      </c>
    </row>
    <row r="3705" spans="1:9" x14ac:dyDescent="0.2">
      <c r="A3705" t="s">
        <v>11274</v>
      </c>
      <c r="B3705" t="s">
        <v>11275</v>
      </c>
      <c r="C3705" t="s">
        <v>4</v>
      </c>
      <c r="D3705">
        <v>4057254</v>
      </c>
      <c r="E3705">
        <v>4058012</v>
      </c>
      <c r="F3705">
        <v>9.6999999999999993</v>
      </c>
      <c r="G3705" t="s">
        <v>11276</v>
      </c>
      <c r="H3705">
        <v>0</v>
      </c>
      <c r="I3705" t="s">
        <v>21625</v>
      </c>
    </row>
    <row r="3706" spans="1:9" x14ac:dyDescent="0.2">
      <c r="A3706" t="s">
        <v>11274</v>
      </c>
      <c r="B3706" t="s">
        <v>11275</v>
      </c>
      <c r="C3706" t="s">
        <v>4</v>
      </c>
      <c r="D3706">
        <v>4057928</v>
      </c>
      <c r="E3706">
        <v>4058803</v>
      </c>
      <c r="F3706">
        <v>160.4</v>
      </c>
      <c r="G3706" t="s">
        <v>11287</v>
      </c>
      <c r="H3706">
        <v>0</v>
      </c>
      <c r="I3706" t="s">
        <v>21626</v>
      </c>
    </row>
    <row r="3707" spans="1:9" x14ac:dyDescent="0.2">
      <c r="A3707" t="s">
        <v>11274</v>
      </c>
      <c r="B3707" t="s">
        <v>11275</v>
      </c>
      <c r="C3707" t="s">
        <v>4</v>
      </c>
      <c r="D3707">
        <v>4058834</v>
      </c>
      <c r="E3707">
        <v>4059220</v>
      </c>
      <c r="F3707">
        <v>84.6</v>
      </c>
      <c r="G3707" t="s">
        <v>11287</v>
      </c>
      <c r="H3707">
        <v>0</v>
      </c>
      <c r="I3707" t="s">
        <v>21627</v>
      </c>
    </row>
    <row r="3708" spans="1:9" x14ac:dyDescent="0.2">
      <c r="A3708" t="s">
        <v>11274</v>
      </c>
      <c r="B3708" t="s">
        <v>11275</v>
      </c>
      <c r="C3708" t="s">
        <v>4</v>
      </c>
      <c r="D3708">
        <v>4059228</v>
      </c>
      <c r="E3708">
        <v>4060049</v>
      </c>
      <c r="F3708">
        <v>176</v>
      </c>
      <c r="G3708" t="s">
        <v>11287</v>
      </c>
      <c r="H3708">
        <v>0</v>
      </c>
      <c r="I3708" t="s">
        <v>21628</v>
      </c>
    </row>
    <row r="3709" spans="1:9" x14ac:dyDescent="0.2">
      <c r="A3709" t="s">
        <v>11274</v>
      </c>
      <c r="B3709" t="s">
        <v>11275</v>
      </c>
      <c r="C3709" t="s">
        <v>4</v>
      </c>
      <c r="D3709">
        <v>4060046</v>
      </c>
      <c r="E3709">
        <v>4060909</v>
      </c>
      <c r="F3709">
        <v>187.9</v>
      </c>
      <c r="G3709" t="s">
        <v>11287</v>
      </c>
      <c r="H3709">
        <v>0</v>
      </c>
      <c r="I3709" t="s">
        <v>21629</v>
      </c>
    </row>
    <row r="3710" spans="1:9" x14ac:dyDescent="0.2">
      <c r="A3710" t="s">
        <v>11274</v>
      </c>
      <c r="B3710" t="s">
        <v>11275</v>
      </c>
      <c r="C3710" t="s">
        <v>4</v>
      </c>
      <c r="D3710">
        <v>4060949</v>
      </c>
      <c r="E3710">
        <v>4061560</v>
      </c>
      <c r="F3710">
        <v>102.6</v>
      </c>
      <c r="G3710" t="s">
        <v>11287</v>
      </c>
      <c r="H3710">
        <v>0</v>
      </c>
      <c r="I3710" t="s">
        <v>21630</v>
      </c>
    </row>
    <row r="3711" spans="1:9" x14ac:dyDescent="0.2">
      <c r="A3711" t="s">
        <v>11274</v>
      </c>
      <c r="B3711" t="s">
        <v>11275</v>
      </c>
      <c r="C3711" t="s">
        <v>4</v>
      </c>
      <c r="D3711">
        <v>4061877</v>
      </c>
      <c r="E3711">
        <v>4062860</v>
      </c>
      <c r="F3711">
        <v>211.7</v>
      </c>
      <c r="G3711" t="s">
        <v>11276</v>
      </c>
      <c r="H3711">
        <v>0</v>
      </c>
      <c r="I3711" t="s">
        <v>21631</v>
      </c>
    </row>
    <row r="3712" spans="1:9" x14ac:dyDescent="0.2">
      <c r="A3712" t="s">
        <v>11274</v>
      </c>
      <c r="B3712" t="s">
        <v>11275</v>
      </c>
      <c r="C3712" t="s">
        <v>4</v>
      </c>
      <c r="D3712">
        <v>4062971</v>
      </c>
      <c r="E3712">
        <v>4063420</v>
      </c>
      <c r="F3712">
        <v>101.8</v>
      </c>
      <c r="G3712" t="s">
        <v>11276</v>
      </c>
      <c r="H3712">
        <v>0</v>
      </c>
      <c r="I3712" t="s">
        <v>21632</v>
      </c>
    </row>
    <row r="3713" spans="1:9" x14ac:dyDescent="0.2">
      <c r="A3713" t="s">
        <v>11274</v>
      </c>
      <c r="B3713" t="s">
        <v>11275</v>
      </c>
      <c r="C3713" t="s">
        <v>4</v>
      </c>
      <c r="D3713">
        <v>4063428</v>
      </c>
      <c r="E3713">
        <v>4064939</v>
      </c>
      <c r="F3713">
        <v>359.2</v>
      </c>
      <c r="G3713" t="s">
        <v>11276</v>
      </c>
      <c r="H3713">
        <v>0</v>
      </c>
      <c r="I3713" t="s">
        <v>21633</v>
      </c>
    </row>
    <row r="3714" spans="1:9" x14ac:dyDescent="0.2">
      <c r="A3714" t="s">
        <v>11274</v>
      </c>
      <c r="B3714" t="s">
        <v>11275</v>
      </c>
      <c r="C3714" t="s">
        <v>4</v>
      </c>
      <c r="D3714">
        <v>4064978</v>
      </c>
      <c r="E3714">
        <v>4065835</v>
      </c>
      <c r="F3714">
        <v>134.19999999999999</v>
      </c>
      <c r="G3714" t="s">
        <v>11287</v>
      </c>
      <c r="H3714">
        <v>0</v>
      </c>
      <c r="I3714" t="s">
        <v>21634</v>
      </c>
    </row>
    <row r="3715" spans="1:9" x14ac:dyDescent="0.2">
      <c r="A3715" t="s">
        <v>11274</v>
      </c>
      <c r="B3715" t="s">
        <v>11275</v>
      </c>
      <c r="C3715" t="s">
        <v>4</v>
      </c>
      <c r="D3715">
        <v>4065917</v>
      </c>
      <c r="E3715">
        <v>4066690</v>
      </c>
      <c r="F3715">
        <v>157.80000000000001</v>
      </c>
      <c r="G3715" t="s">
        <v>11276</v>
      </c>
      <c r="H3715">
        <v>0</v>
      </c>
      <c r="I3715" t="s">
        <v>21635</v>
      </c>
    </row>
    <row r="3716" spans="1:9" x14ac:dyDescent="0.2">
      <c r="A3716" t="s">
        <v>11274</v>
      </c>
      <c r="B3716" t="s">
        <v>11275</v>
      </c>
      <c r="C3716" t="s">
        <v>4</v>
      </c>
      <c r="D3716">
        <v>4066842</v>
      </c>
      <c r="E3716">
        <v>4067195</v>
      </c>
      <c r="F3716">
        <v>8.9</v>
      </c>
      <c r="G3716" t="s">
        <v>11287</v>
      </c>
      <c r="H3716">
        <v>0</v>
      </c>
      <c r="I3716" t="s">
        <v>21636</v>
      </c>
    </row>
    <row r="3717" spans="1:9" x14ac:dyDescent="0.2">
      <c r="A3717" t="s">
        <v>11274</v>
      </c>
      <c r="B3717" t="s">
        <v>11275</v>
      </c>
      <c r="C3717" t="s">
        <v>4</v>
      </c>
      <c r="D3717">
        <v>4067330</v>
      </c>
      <c r="E3717">
        <v>4068241</v>
      </c>
      <c r="F3717">
        <v>176.8</v>
      </c>
      <c r="G3717" t="s">
        <v>11287</v>
      </c>
      <c r="H3717">
        <v>0</v>
      </c>
      <c r="I3717" t="s">
        <v>21637</v>
      </c>
    </row>
    <row r="3718" spans="1:9" x14ac:dyDescent="0.2">
      <c r="A3718" t="s">
        <v>11274</v>
      </c>
      <c r="B3718" t="s">
        <v>11275</v>
      </c>
      <c r="C3718" t="s">
        <v>4</v>
      </c>
      <c r="D3718">
        <v>4068346</v>
      </c>
      <c r="E3718">
        <v>4069518</v>
      </c>
      <c r="F3718">
        <v>268.7</v>
      </c>
      <c r="G3718" t="s">
        <v>11276</v>
      </c>
      <c r="H3718">
        <v>0</v>
      </c>
      <c r="I3718" t="s">
        <v>21638</v>
      </c>
    </row>
    <row r="3719" spans="1:9" x14ac:dyDescent="0.2">
      <c r="A3719" t="s">
        <v>11274</v>
      </c>
      <c r="B3719" t="s">
        <v>11275</v>
      </c>
      <c r="C3719" t="s">
        <v>4</v>
      </c>
      <c r="D3719">
        <v>4069579</v>
      </c>
      <c r="E3719">
        <v>4070562</v>
      </c>
      <c r="F3719">
        <v>171.3</v>
      </c>
      <c r="G3719" t="s">
        <v>11287</v>
      </c>
      <c r="H3719">
        <v>0</v>
      </c>
      <c r="I3719" t="s">
        <v>21639</v>
      </c>
    </row>
    <row r="3720" spans="1:9" x14ac:dyDescent="0.2">
      <c r="A3720" t="s">
        <v>11274</v>
      </c>
      <c r="B3720" t="s">
        <v>11275</v>
      </c>
      <c r="C3720" t="s">
        <v>4</v>
      </c>
      <c r="D3720">
        <v>4070601</v>
      </c>
      <c r="E3720">
        <v>4071341</v>
      </c>
      <c r="F3720">
        <v>104.7</v>
      </c>
      <c r="G3720" t="s">
        <v>11287</v>
      </c>
      <c r="H3720">
        <v>0</v>
      </c>
      <c r="I3720" t="s">
        <v>21640</v>
      </c>
    </row>
    <row r="3721" spans="1:9" x14ac:dyDescent="0.2">
      <c r="A3721" t="s">
        <v>11274</v>
      </c>
      <c r="B3721" t="s">
        <v>11275</v>
      </c>
      <c r="C3721" t="s">
        <v>4</v>
      </c>
      <c r="D3721">
        <v>4071501</v>
      </c>
      <c r="E3721">
        <v>4072712</v>
      </c>
      <c r="F3721">
        <v>252.4</v>
      </c>
      <c r="G3721" t="s">
        <v>11276</v>
      </c>
      <c r="H3721">
        <v>0</v>
      </c>
      <c r="I3721" t="s">
        <v>21641</v>
      </c>
    </row>
    <row r="3722" spans="1:9" x14ac:dyDescent="0.2">
      <c r="A3722" t="s">
        <v>11274</v>
      </c>
      <c r="B3722" t="s">
        <v>11275</v>
      </c>
      <c r="C3722" t="s">
        <v>4</v>
      </c>
      <c r="D3722">
        <v>4072726</v>
      </c>
      <c r="E3722">
        <v>4073946</v>
      </c>
      <c r="F3722">
        <v>200</v>
      </c>
      <c r="G3722" t="s">
        <v>11276</v>
      </c>
      <c r="H3722">
        <v>0</v>
      </c>
      <c r="I3722" t="s">
        <v>21642</v>
      </c>
    </row>
    <row r="3723" spans="1:9" x14ac:dyDescent="0.2">
      <c r="A3723" t="s">
        <v>11274</v>
      </c>
      <c r="B3723" t="s">
        <v>11275</v>
      </c>
      <c r="C3723" t="s">
        <v>4</v>
      </c>
      <c r="D3723">
        <v>4073967</v>
      </c>
      <c r="E3723">
        <v>4074806</v>
      </c>
      <c r="F3723">
        <v>162.6</v>
      </c>
      <c r="G3723" t="s">
        <v>11276</v>
      </c>
      <c r="H3723">
        <v>0</v>
      </c>
      <c r="I3723" t="s">
        <v>21643</v>
      </c>
    </row>
    <row r="3724" spans="1:9" x14ac:dyDescent="0.2">
      <c r="A3724" t="s">
        <v>11274</v>
      </c>
      <c r="B3724" t="s">
        <v>11275</v>
      </c>
      <c r="C3724" t="s">
        <v>4</v>
      </c>
      <c r="D3724">
        <v>4074818</v>
      </c>
      <c r="E3724">
        <v>4076254</v>
      </c>
      <c r="F3724">
        <v>221.4</v>
      </c>
      <c r="G3724" t="s">
        <v>11276</v>
      </c>
      <c r="H3724">
        <v>0</v>
      </c>
      <c r="I3724" t="s">
        <v>21644</v>
      </c>
    </row>
    <row r="3725" spans="1:9" x14ac:dyDescent="0.2">
      <c r="A3725" t="s">
        <v>11274</v>
      </c>
      <c r="B3725" t="s">
        <v>11275</v>
      </c>
      <c r="C3725" t="s">
        <v>4</v>
      </c>
      <c r="D3725">
        <v>4076384</v>
      </c>
      <c r="E3725">
        <v>4076662</v>
      </c>
      <c r="F3725">
        <v>34.200000000000003</v>
      </c>
      <c r="G3725" t="s">
        <v>11287</v>
      </c>
      <c r="H3725">
        <v>0</v>
      </c>
      <c r="I3725" t="s">
        <v>21645</v>
      </c>
    </row>
    <row r="3726" spans="1:9" x14ac:dyDescent="0.2">
      <c r="A3726" t="s">
        <v>11274</v>
      </c>
      <c r="B3726" t="s">
        <v>11275</v>
      </c>
      <c r="C3726" t="s">
        <v>4</v>
      </c>
      <c r="D3726">
        <v>4076797</v>
      </c>
      <c r="E3726">
        <v>4077468</v>
      </c>
      <c r="F3726">
        <v>138.19999999999999</v>
      </c>
      <c r="G3726" t="s">
        <v>11276</v>
      </c>
      <c r="H3726">
        <v>0</v>
      </c>
      <c r="I3726" t="s">
        <v>21646</v>
      </c>
    </row>
    <row r="3727" spans="1:9" x14ac:dyDescent="0.2">
      <c r="A3727" t="s">
        <v>11274</v>
      </c>
      <c r="B3727" t="s">
        <v>11275</v>
      </c>
      <c r="C3727" t="s">
        <v>4</v>
      </c>
      <c r="D3727">
        <v>4077508</v>
      </c>
      <c r="E3727">
        <v>4078311</v>
      </c>
      <c r="F3727">
        <v>121.7</v>
      </c>
      <c r="G3727" t="s">
        <v>11276</v>
      </c>
      <c r="H3727">
        <v>0</v>
      </c>
      <c r="I3727" t="s">
        <v>21647</v>
      </c>
    </row>
    <row r="3728" spans="1:9" x14ac:dyDescent="0.2">
      <c r="A3728" t="s">
        <v>11274</v>
      </c>
      <c r="B3728" t="s">
        <v>11275</v>
      </c>
      <c r="C3728" t="s">
        <v>4</v>
      </c>
      <c r="D3728">
        <v>4078296</v>
      </c>
      <c r="E3728">
        <v>4078712</v>
      </c>
      <c r="F3728">
        <v>33.700000000000003</v>
      </c>
      <c r="G3728" t="s">
        <v>11276</v>
      </c>
      <c r="H3728">
        <v>0</v>
      </c>
      <c r="I3728" t="s">
        <v>21648</v>
      </c>
    </row>
    <row r="3729" spans="1:9" x14ac:dyDescent="0.2">
      <c r="A3729" t="s">
        <v>11274</v>
      </c>
      <c r="B3729" t="s">
        <v>11275</v>
      </c>
      <c r="C3729" t="s">
        <v>4</v>
      </c>
      <c r="D3729">
        <v>4078806</v>
      </c>
      <c r="E3729">
        <v>4079156</v>
      </c>
      <c r="F3729">
        <v>47.2</v>
      </c>
      <c r="G3729" t="s">
        <v>11276</v>
      </c>
      <c r="H3729">
        <v>0</v>
      </c>
      <c r="I3729" t="s">
        <v>21649</v>
      </c>
    </row>
    <row r="3730" spans="1:9" x14ac:dyDescent="0.2">
      <c r="A3730" t="s">
        <v>11274</v>
      </c>
      <c r="B3730" t="s">
        <v>11275</v>
      </c>
      <c r="C3730" t="s">
        <v>4</v>
      </c>
      <c r="D3730">
        <v>4079197</v>
      </c>
      <c r="E3730">
        <v>4079667</v>
      </c>
      <c r="F3730">
        <v>105.6</v>
      </c>
      <c r="G3730" t="s">
        <v>11276</v>
      </c>
      <c r="H3730">
        <v>0</v>
      </c>
      <c r="I3730" t="s">
        <v>21650</v>
      </c>
    </row>
    <row r="3731" spans="1:9" x14ac:dyDescent="0.2">
      <c r="A3731" t="s">
        <v>11274</v>
      </c>
      <c r="B3731" t="s">
        <v>11275</v>
      </c>
      <c r="C3731" t="s">
        <v>4</v>
      </c>
      <c r="D3731">
        <v>4079687</v>
      </c>
      <c r="E3731">
        <v>4081873</v>
      </c>
      <c r="F3731">
        <v>293.7</v>
      </c>
      <c r="G3731" t="s">
        <v>11276</v>
      </c>
      <c r="H3731">
        <v>0</v>
      </c>
      <c r="I3731" t="s">
        <v>21651</v>
      </c>
    </row>
    <row r="3732" spans="1:9" x14ac:dyDescent="0.2">
      <c r="A3732" t="s">
        <v>11274</v>
      </c>
      <c r="B3732" t="s">
        <v>11275</v>
      </c>
      <c r="C3732" t="s">
        <v>4</v>
      </c>
      <c r="D3732">
        <v>4081920</v>
      </c>
      <c r="E3732">
        <v>4082192</v>
      </c>
      <c r="F3732">
        <v>36.200000000000003</v>
      </c>
      <c r="G3732" t="s">
        <v>11276</v>
      </c>
      <c r="H3732">
        <v>0</v>
      </c>
      <c r="I3732" t="s">
        <v>21652</v>
      </c>
    </row>
    <row r="3733" spans="1:9" x14ac:dyDescent="0.2">
      <c r="A3733" t="s">
        <v>11274</v>
      </c>
      <c r="B3733" t="s">
        <v>11275</v>
      </c>
      <c r="C3733" t="s">
        <v>4</v>
      </c>
      <c r="D3733">
        <v>4082479</v>
      </c>
      <c r="E3733">
        <v>4082859</v>
      </c>
      <c r="F3733">
        <v>37.1</v>
      </c>
      <c r="G3733" t="s">
        <v>11276</v>
      </c>
      <c r="H3733">
        <v>0</v>
      </c>
      <c r="I3733" t="s">
        <v>21653</v>
      </c>
    </row>
    <row r="3734" spans="1:9" x14ac:dyDescent="0.2">
      <c r="A3734" t="s">
        <v>11274</v>
      </c>
      <c r="B3734" t="s">
        <v>11275</v>
      </c>
      <c r="C3734" t="s">
        <v>4</v>
      </c>
      <c r="D3734">
        <v>4083336</v>
      </c>
      <c r="E3734">
        <v>4084013</v>
      </c>
      <c r="F3734">
        <v>22.9</v>
      </c>
      <c r="G3734" t="s">
        <v>11276</v>
      </c>
      <c r="H3734">
        <v>0</v>
      </c>
      <c r="I3734" t="s">
        <v>21654</v>
      </c>
    </row>
    <row r="3735" spans="1:9" x14ac:dyDescent="0.2">
      <c r="A3735" t="s">
        <v>11274</v>
      </c>
      <c r="B3735" t="s">
        <v>11275</v>
      </c>
      <c r="C3735" t="s">
        <v>4</v>
      </c>
      <c r="D3735">
        <v>4084150</v>
      </c>
      <c r="E3735">
        <v>4084908</v>
      </c>
      <c r="F3735">
        <v>105.7</v>
      </c>
      <c r="G3735" t="s">
        <v>11287</v>
      </c>
      <c r="H3735">
        <v>0</v>
      </c>
      <c r="I3735" t="s">
        <v>21655</v>
      </c>
    </row>
    <row r="3736" spans="1:9" x14ac:dyDescent="0.2">
      <c r="A3736" t="s">
        <v>11274</v>
      </c>
      <c r="B3736" t="s">
        <v>11275</v>
      </c>
      <c r="C3736" t="s">
        <v>4</v>
      </c>
      <c r="D3736">
        <v>4085245</v>
      </c>
      <c r="E3736">
        <v>4086552</v>
      </c>
      <c r="F3736">
        <v>279.89999999999998</v>
      </c>
      <c r="G3736" t="s">
        <v>11276</v>
      </c>
      <c r="H3736">
        <v>0</v>
      </c>
      <c r="I3736" t="s">
        <v>21656</v>
      </c>
    </row>
    <row r="3737" spans="1:9" x14ac:dyDescent="0.2">
      <c r="A3737" t="s">
        <v>11274</v>
      </c>
      <c r="B3737" t="s">
        <v>11275</v>
      </c>
      <c r="C3737" t="s">
        <v>4</v>
      </c>
      <c r="D3737">
        <v>4086784</v>
      </c>
      <c r="E3737">
        <v>4087698</v>
      </c>
      <c r="F3737">
        <v>200.4</v>
      </c>
      <c r="G3737" t="s">
        <v>11276</v>
      </c>
      <c r="H3737">
        <v>0</v>
      </c>
      <c r="I3737" t="s">
        <v>21657</v>
      </c>
    </row>
    <row r="3738" spans="1:9" x14ac:dyDescent="0.2">
      <c r="A3738" t="s">
        <v>11274</v>
      </c>
      <c r="B3738" t="s">
        <v>11275</v>
      </c>
      <c r="C3738" t="s">
        <v>4</v>
      </c>
      <c r="D3738">
        <v>4087710</v>
      </c>
      <c r="E3738">
        <v>4088597</v>
      </c>
      <c r="F3738">
        <v>193.6</v>
      </c>
      <c r="G3738" t="s">
        <v>11276</v>
      </c>
      <c r="H3738">
        <v>0</v>
      </c>
      <c r="I3738" t="s">
        <v>21658</v>
      </c>
    </row>
    <row r="3739" spans="1:9" x14ac:dyDescent="0.2">
      <c r="A3739" t="s">
        <v>11274</v>
      </c>
      <c r="B3739" t="s">
        <v>11275</v>
      </c>
      <c r="C3739" t="s">
        <v>4</v>
      </c>
      <c r="D3739">
        <v>4088609</v>
      </c>
      <c r="E3739">
        <v>4089682</v>
      </c>
      <c r="F3739">
        <v>209.5</v>
      </c>
      <c r="G3739" t="s">
        <v>11276</v>
      </c>
      <c r="H3739">
        <v>0</v>
      </c>
      <c r="I3739" t="s">
        <v>21659</v>
      </c>
    </row>
    <row r="3740" spans="1:9" x14ac:dyDescent="0.2">
      <c r="A3740" t="s">
        <v>11274</v>
      </c>
      <c r="B3740" t="s">
        <v>11275</v>
      </c>
      <c r="C3740" t="s">
        <v>4</v>
      </c>
      <c r="D3740">
        <v>4089698</v>
      </c>
      <c r="E3740">
        <v>4090504</v>
      </c>
      <c r="F3740">
        <v>143.9</v>
      </c>
      <c r="G3740" t="s">
        <v>11276</v>
      </c>
      <c r="H3740">
        <v>0</v>
      </c>
      <c r="I3740" t="s">
        <v>21660</v>
      </c>
    </row>
    <row r="3741" spans="1:9" x14ac:dyDescent="0.2">
      <c r="A3741" t="s">
        <v>11274</v>
      </c>
      <c r="B3741" t="s">
        <v>11275</v>
      </c>
      <c r="C3741" t="s">
        <v>4</v>
      </c>
      <c r="D3741">
        <v>4090494</v>
      </c>
      <c r="E3741">
        <v>4091309</v>
      </c>
      <c r="F3741">
        <v>158.5</v>
      </c>
      <c r="G3741" t="s">
        <v>11276</v>
      </c>
      <c r="H3741">
        <v>0</v>
      </c>
      <c r="I3741" t="s">
        <v>21661</v>
      </c>
    </row>
    <row r="3742" spans="1:9" x14ac:dyDescent="0.2">
      <c r="A3742" t="s">
        <v>11274</v>
      </c>
      <c r="B3742" t="s">
        <v>11275</v>
      </c>
      <c r="C3742" t="s">
        <v>4</v>
      </c>
      <c r="D3742">
        <v>4091676</v>
      </c>
      <c r="E3742">
        <v>4092371</v>
      </c>
      <c r="F3742">
        <v>129.80000000000001</v>
      </c>
      <c r="G3742" t="s">
        <v>11276</v>
      </c>
      <c r="H3742">
        <v>0</v>
      </c>
      <c r="I3742" t="s">
        <v>21662</v>
      </c>
    </row>
    <row r="3743" spans="1:9" x14ac:dyDescent="0.2">
      <c r="A3743" t="s">
        <v>11274</v>
      </c>
      <c r="B3743" t="s">
        <v>11275</v>
      </c>
      <c r="C3743" t="s">
        <v>4</v>
      </c>
      <c r="D3743">
        <v>4092496</v>
      </c>
      <c r="E3743">
        <v>4092927</v>
      </c>
      <c r="F3743">
        <v>91.4</v>
      </c>
      <c r="G3743" t="s">
        <v>11287</v>
      </c>
      <c r="H3743">
        <v>0</v>
      </c>
      <c r="I3743" t="s">
        <v>21663</v>
      </c>
    </row>
    <row r="3744" spans="1:9" x14ac:dyDescent="0.2">
      <c r="A3744" t="s">
        <v>11274</v>
      </c>
      <c r="B3744" t="s">
        <v>11275</v>
      </c>
      <c r="C3744" t="s">
        <v>4</v>
      </c>
      <c r="D3744">
        <v>4093488</v>
      </c>
      <c r="E3744">
        <v>4095263</v>
      </c>
      <c r="F3744">
        <v>347.4</v>
      </c>
      <c r="G3744" t="s">
        <v>11276</v>
      </c>
      <c r="H3744">
        <v>0</v>
      </c>
      <c r="I3744" t="s">
        <v>21664</v>
      </c>
    </row>
    <row r="3745" spans="1:9" x14ac:dyDescent="0.2">
      <c r="A3745" t="s">
        <v>11274</v>
      </c>
      <c r="B3745" t="s">
        <v>11275</v>
      </c>
      <c r="C3745" t="s">
        <v>4</v>
      </c>
      <c r="D3745">
        <v>4095285</v>
      </c>
      <c r="E3745">
        <v>4096973</v>
      </c>
      <c r="F3745">
        <v>355.4</v>
      </c>
      <c r="G3745" t="s">
        <v>11276</v>
      </c>
      <c r="H3745">
        <v>0</v>
      </c>
      <c r="I3745" t="s">
        <v>21665</v>
      </c>
    </row>
    <row r="3746" spans="1:9" x14ac:dyDescent="0.2">
      <c r="A3746" t="s">
        <v>11274</v>
      </c>
      <c r="B3746" t="s">
        <v>11275</v>
      </c>
      <c r="C3746" t="s">
        <v>4</v>
      </c>
      <c r="D3746">
        <v>4096973</v>
      </c>
      <c r="E3746">
        <v>4098136</v>
      </c>
      <c r="F3746">
        <v>255.3</v>
      </c>
      <c r="G3746" t="s">
        <v>11276</v>
      </c>
      <c r="H3746">
        <v>0</v>
      </c>
      <c r="I3746" t="s">
        <v>21666</v>
      </c>
    </row>
    <row r="3747" spans="1:9" x14ac:dyDescent="0.2">
      <c r="A3747" t="s">
        <v>11274</v>
      </c>
      <c r="B3747" t="s">
        <v>11275</v>
      </c>
      <c r="C3747" t="s">
        <v>4</v>
      </c>
      <c r="D3747">
        <v>4098382</v>
      </c>
      <c r="E3747">
        <v>4099407</v>
      </c>
      <c r="F3747">
        <v>232</v>
      </c>
      <c r="G3747" t="s">
        <v>11276</v>
      </c>
      <c r="H3747">
        <v>0</v>
      </c>
      <c r="I3747" t="s">
        <v>21667</v>
      </c>
    </row>
    <row r="3748" spans="1:9" x14ac:dyDescent="0.2">
      <c r="A3748" t="s">
        <v>11274</v>
      </c>
      <c r="B3748" t="s">
        <v>11275</v>
      </c>
      <c r="C3748" t="s">
        <v>4</v>
      </c>
      <c r="D3748">
        <v>4099427</v>
      </c>
      <c r="E3748">
        <v>4100392</v>
      </c>
      <c r="F3748">
        <v>138.6</v>
      </c>
      <c r="G3748" t="s">
        <v>11276</v>
      </c>
      <c r="H3748">
        <v>0</v>
      </c>
      <c r="I3748" t="s">
        <v>21668</v>
      </c>
    </row>
    <row r="3749" spans="1:9" x14ac:dyDescent="0.2">
      <c r="A3749" t="s">
        <v>11274</v>
      </c>
      <c r="B3749" t="s">
        <v>11275</v>
      </c>
      <c r="C3749" t="s">
        <v>4</v>
      </c>
      <c r="D3749">
        <v>4100389</v>
      </c>
      <c r="E3749">
        <v>4100928</v>
      </c>
      <c r="F3749">
        <v>93.2</v>
      </c>
      <c r="G3749" t="s">
        <v>11276</v>
      </c>
      <c r="H3749">
        <v>0</v>
      </c>
      <c r="I3749" t="s">
        <v>21669</v>
      </c>
    </row>
    <row r="3750" spans="1:9" x14ac:dyDescent="0.2">
      <c r="A3750" t="s">
        <v>11274</v>
      </c>
      <c r="B3750" t="s">
        <v>11275</v>
      </c>
      <c r="C3750" t="s">
        <v>4</v>
      </c>
      <c r="D3750">
        <v>4100925</v>
      </c>
      <c r="E3750">
        <v>4102079</v>
      </c>
      <c r="F3750">
        <v>208.9</v>
      </c>
      <c r="G3750" t="s">
        <v>11276</v>
      </c>
      <c r="H3750">
        <v>0</v>
      </c>
      <c r="I3750" t="s">
        <v>21670</v>
      </c>
    </row>
    <row r="3751" spans="1:9" x14ac:dyDescent="0.2">
      <c r="A3751" t="s">
        <v>11274</v>
      </c>
      <c r="B3751" t="s">
        <v>11275</v>
      </c>
      <c r="C3751" t="s">
        <v>4</v>
      </c>
      <c r="D3751">
        <v>4102076</v>
      </c>
      <c r="E3751">
        <v>4104310</v>
      </c>
      <c r="F3751">
        <v>399.6</v>
      </c>
      <c r="G3751" t="s">
        <v>11276</v>
      </c>
      <c r="H3751">
        <v>0</v>
      </c>
      <c r="I3751" t="s">
        <v>21671</v>
      </c>
    </row>
    <row r="3752" spans="1:9" x14ac:dyDescent="0.2">
      <c r="A3752" t="s">
        <v>11274</v>
      </c>
      <c r="B3752" t="s">
        <v>11275</v>
      </c>
      <c r="C3752" t="s">
        <v>4</v>
      </c>
      <c r="D3752">
        <v>4104276</v>
      </c>
      <c r="E3752">
        <v>4106150</v>
      </c>
      <c r="F3752">
        <v>272.8</v>
      </c>
      <c r="G3752" t="s">
        <v>11276</v>
      </c>
      <c r="H3752">
        <v>0</v>
      </c>
      <c r="I3752" t="s">
        <v>21672</v>
      </c>
    </row>
    <row r="3753" spans="1:9" x14ac:dyDescent="0.2">
      <c r="A3753" t="s">
        <v>11274</v>
      </c>
      <c r="B3753" t="s">
        <v>11275</v>
      </c>
      <c r="C3753" t="s">
        <v>4</v>
      </c>
      <c r="D3753">
        <v>4106388</v>
      </c>
      <c r="E3753">
        <v>4109618</v>
      </c>
      <c r="F3753">
        <v>527.9</v>
      </c>
      <c r="G3753" t="s">
        <v>11287</v>
      </c>
      <c r="H3753">
        <v>0</v>
      </c>
      <c r="I3753" t="s">
        <v>21673</v>
      </c>
    </row>
    <row r="3754" spans="1:9" x14ac:dyDescent="0.2">
      <c r="A3754" t="s">
        <v>11274</v>
      </c>
      <c r="B3754" t="s">
        <v>11275</v>
      </c>
      <c r="C3754" t="s">
        <v>4</v>
      </c>
      <c r="D3754">
        <v>4109629</v>
      </c>
      <c r="E3754">
        <v>4110261</v>
      </c>
      <c r="F3754">
        <v>90.3</v>
      </c>
      <c r="G3754" t="s">
        <v>11287</v>
      </c>
      <c r="H3754">
        <v>0</v>
      </c>
      <c r="I3754" t="s">
        <v>21674</v>
      </c>
    </row>
    <row r="3755" spans="1:9" x14ac:dyDescent="0.2">
      <c r="A3755" t="s">
        <v>11274</v>
      </c>
      <c r="B3755" t="s">
        <v>11275</v>
      </c>
      <c r="C3755" t="s">
        <v>4</v>
      </c>
      <c r="D3755">
        <v>4110283</v>
      </c>
      <c r="E3755">
        <v>4111305</v>
      </c>
      <c r="F3755">
        <v>135.1</v>
      </c>
      <c r="G3755" t="s">
        <v>11287</v>
      </c>
      <c r="H3755">
        <v>0</v>
      </c>
      <c r="I3755" t="s">
        <v>21675</v>
      </c>
    </row>
    <row r="3756" spans="1:9" x14ac:dyDescent="0.2">
      <c r="A3756" t="s">
        <v>11274</v>
      </c>
      <c r="B3756" t="s">
        <v>11275</v>
      </c>
      <c r="C3756" t="s">
        <v>4</v>
      </c>
      <c r="D3756">
        <v>4111650</v>
      </c>
      <c r="E3756">
        <v>4113524</v>
      </c>
      <c r="F3756">
        <v>362.7</v>
      </c>
      <c r="G3756" t="s">
        <v>11276</v>
      </c>
      <c r="H3756">
        <v>0</v>
      </c>
      <c r="I3756" t="s">
        <v>21676</v>
      </c>
    </row>
    <row r="3757" spans="1:9" x14ac:dyDescent="0.2">
      <c r="A3757" t="s">
        <v>11274</v>
      </c>
      <c r="B3757" t="s">
        <v>11275</v>
      </c>
      <c r="C3757" t="s">
        <v>4</v>
      </c>
      <c r="D3757">
        <v>4113671</v>
      </c>
      <c r="E3757">
        <v>4114471</v>
      </c>
      <c r="F3757">
        <v>161.1</v>
      </c>
      <c r="G3757" t="s">
        <v>11276</v>
      </c>
      <c r="H3757">
        <v>0</v>
      </c>
      <c r="I3757" t="s">
        <v>21677</v>
      </c>
    </row>
    <row r="3758" spans="1:9" x14ac:dyDescent="0.2">
      <c r="A3758" t="s">
        <v>11274</v>
      </c>
      <c r="B3758" t="s">
        <v>11275</v>
      </c>
      <c r="C3758" t="s">
        <v>4</v>
      </c>
      <c r="D3758">
        <v>4114550</v>
      </c>
      <c r="E3758">
        <v>4115821</v>
      </c>
      <c r="F3758">
        <v>113.2</v>
      </c>
      <c r="G3758" t="s">
        <v>11287</v>
      </c>
      <c r="H3758">
        <v>0</v>
      </c>
      <c r="I3758" t="s">
        <v>21678</v>
      </c>
    </row>
    <row r="3759" spans="1:9" x14ac:dyDescent="0.2">
      <c r="A3759" t="s">
        <v>11274</v>
      </c>
      <c r="B3759" t="s">
        <v>11275</v>
      </c>
      <c r="C3759" t="s">
        <v>4</v>
      </c>
      <c r="D3759">
        <v>4116017</v>
      </c>
      <c r="E3759">
        <v>4117288</v>
      </c>
      <c r="F3759">
        <v>203.6</v>
      </c>
      <c r="G3759" t="s">
        <v>11276</v>
      </c>
      <c r="H3759">
        <v>0</v>
      </c>
      <c r="I3759" t="s">
        <v>21679</v>
      </c>
    </row>
    <row r="3760" spans="1:9" x14ac:dyDescent="0.2">
      <c r="A3760" t="s">
        <v>11274</v>
      </c>
      <c r="B3760" t="s">
        <v>11275</v>
      </c>
      <c r="C3760" t="s">
        <v>4</v>
      </c>
      <c r="D3760">
        <v>4117389</v>
      </c>
      <c r="E3760">
        <v>4118354</v>
      </c>
      <c r="F3760">
        <v>188.8</v>
      </c>
      <c r="G3760" t="s">
        <v>11276</v>
      </c>
      <c r="H3760">
        <v>0</v>
      </c>
      <c r="I3760" t="s">
        <v>21680</v>
      </c>
    </row>
    <row r="3761" spans="1:9" x14ac:dyDescent="0.2">
      <c r="A3761" t="s">
        <v>11274</v>
      </c>
      <c r="B3761" t="s">
        <v>11275</v>
      </c>
      <c r="C3761" t="s">
        <v>4</v>
      </c>
      <c r="D3761">
        <v>4118397</v>
      </c>
      <c r="E3761">
        <v>4119137</v>
      </c>
      <c r="F3761">
        <v>124.1</v>
      </c>
      <c r="G3761" t="s">
        <v>11287</v>
      </c>
      <c r="H3761">
        <v>0</v>
      </c>
      <c r="I3761" t="s">
        <v>21681</v>
      </c>
    </row>
    <row r="3762" spans="1:9" x14ac:dyDescent="0.2">
      <c r="A3762" t="s">
        <v>11274</v>
      </c>
      <c r="B3762" t="s">
        <v>11275</v>
      </c>
      <c r="C3762" t="s">
        <v>4</v>
      </c>
      <c r="D3762">
        <v>4119602</v>
      </c>
      <c r="E3762">
        <v>4119832</v>
      </c>
      <c r="F3762">
        <v>47</v>
      </c>
      <c r="G3762" t="s">
        <v>11287</v>
      </c>
      <c r="H3762">
        <v>0</v>
      </c>
      <c r="I3762" t="s">
        <v>21682</v>
      </c>
    </row>
    <row r="3763" spans="1:9" x14ac:dyDescent="0.2">
      <c r="A3763" t="s">
        <v>11274</v>
      </c>
      <c r="B3763" t="s">
        <v>11275</v>
      </c>
      <c r="C3763" t="s">
        <v>4</v>
      </c>
      <c r="D3763">
        <v>4119837</v>
      </c>
      <c r="E3763">
        <v>4120094</v>
      </c>
      <c r="F3763">
        <v>29.4</v>
      </c>
      <c r="G3763" t="s">
        <v>11287</v>
      </c>
      <c r="H3763">
        <v>0</v>
      </c>
      <c r="I3763" t="s">
        <v>21683</v>
      </c>
    </row>
    <row r="3764" spans="1:9" x14ac:dyDescent="0.2">
      <c r="A3764" t="s">
        <v>11274</v>
      </c>
      <c r="B3764" t="s">
        <v>11275</v>
      </c>
      <c r="C3764" t="s">
        <v>4</v>
      </c>
      <c r="D3764">
        <v>4120066</v>
      </c>
      <c r="E3764">
        <v>4120455</v>
      </c>
      <c r="F3764">
        <v>59.8</v>
      </c>
      <c r="G3764" t="s">
        <v>11287</v>
      </c>
      <c r="H3764">
        <v>0</v>
      </c>
      <c r="I3764" t="s">
        <v>21684</v>
      </c>
    </row>
    <row r="3765" spans="1:9" x14ac:dyDescent="0.2">
      <c r="A3765" t="s">
        <v>11274</v>
      </c>
      <c r="B3765" t="s">
        <v>11275</v>
      </c>
      <c r="C3765" t="s">
        <v>4</v>
      </c>
      <c r="D3765">
        <v>4120452</v>
      </c>
      <c r="E3765">
        <v>4121336</v>
      </c>
      <c r="F3765">
        <v>172.8</v>
      </c>
      <c r="G3765" t="s">
        <v>11287</v>
      </c>
      <c r="H3765">
        <v>0</v>
      </c>
      <c r="I3765" t="s">
        <v>21685</v>
      </c>
    </row>
    <row r="3766" spans="1:9" x14ac:dyDescent="0.2">
      <c r="A3766" t="s">
        <v>11274</v>
      </c>
      <c r="B3766" t="s">
        <v>11275</v>
      </c>
      <c r="C3766" t="s">
        <v>4</v>
      </c>
      <c r="D3766">
        <v>4121339</v>
      </c>
      <c r="E3766">
        <v>4122028</v>
      </c>
      <c r="F3766">
        <v>96.4</v>
      </c>
      <c r="G3766" t="s">
        <v>11287</v>
      </c>
      <c r="H3766">
        <v>0</v>
      </c>
      <c r="I3766" t="s">
        <v>21686</v>
      </c>
    </row>
    <row r="3767" spans="1:9" x14ac:dyDescent="0.2">
      <c r="A3767" t="s">
        <v>11274</v>
      </c>
      <c r="B3767" t="s">
        <v>11275</v>
      </c>
      <c r="C3767" t="s">
        <v>4</v>
      </c>
      <c r="D3767">
        <v>4122123</v>
      </c>
      <c r="E3767">
        <v>4122446</v>
      </c>
      <c r="F3767">
        <v>52.7</v>
      </c>
      <c r="G3767" t="s">
        <v>11287</v>
      </c>
      <c r="H3767">
        <v>0</v>
      </c>
      <c r="I3767" t="s">
        <v>21687</v>
      </c>
    </row>
    <row r="3768" spans="1:9" x14ac:dyDescent="0.2">
      <c r="A3768" t="s">
        <v>11274</v>
      </c>
      <c r="B3768" t="s">
        <v>11275</v>
      </c>
      <c r="C3768" t="s">
        <v>4</v>
      </c>
      <c r="D3768">
        <v>4122987</v>
      </c>
      <c r="E3768">
        <v>4123811</v>
      </c>
      <c r="F3768">
        <v>52.3</v>
      </c>
      <c r="G3768" t="s">
        <v>11287</v>
      </c>
      <c r="H3768">
        <v>0</v>
      </c>
      <c r="I3768" t="s">
        <v>21688</v>
      </c>
    </row>
    <row r="3769" spans="1:9" x14ac:dyDescent="0.2">
      <c r="A3769" t="s">
        <v>11274</v>
      </c>
      <c r="B3769" t="s">
        <v>11275</v>
      </c>
      <c r="C3769" t="s">
        <v>4</v>
      </c>
      <c r="D3769">
        <v>4123804</v>
      </c>
      <c r="E3769">
        <v>4124067</v>
      </c>
      <c r="F3769">
        <v>61.7</v>
      </c>
      <c r="G3769" t="s">
        <v>11287</v>
      </c>
      <c r="H3769">
        <v>0</v>
      </c>
      <c r="I3769" t="s">
        <v>21689</v>
      </c>
    </row>
    <row r="3770" spans="1:9" x14ac:dyDescent="0.2">
      <c r="A3770" t="s">
        <v>11274</v>
      </c>
      <c r="B3770" t="s">
        <v>11275</v>
      </c>
      <c r="C3770" t="s">
        <v>4</v>
      </c>
      <c r="D3770">
        <v>4124077</v>
      </c>
      <c r="E3770">
        <v>4125258</v>
      </c>
      <c r="F3770">
        <v>214.1</v>
      </c>
      <c r="G3770" t="s">
        <v>11287</v>
      </c>
      <c r="H3770">
        <v>0</v>
      </c>
      <c r="I3770" t="s">
        <v>21690</v>
      </c>
    </row>
    <row r="3771" spans="1:9" x14ac:dyDescent="0.2">
      <c r="A3771" t="s">
        <v>11274</v>
      </c>
      <c r="B3771" t="s">
        <v>11275</v>
      </c>
      <c r="C3771" t="s">
        <v>4</v>
      </c>
      <c r="D3771">
        <v>4125262</v>
      </c>
      <c r="E3771">
        <v>4132125</v>
      </c>
      <c r="F3771">
        <v>950.3</v>
      </c>
      <c r="G3771" t="s">
        <v>11287</v>
      </c>
      <c r="H3771">
        <v>0</v>
      </c>
      <c r="I3771" t="s">
        <v>21691</v>
      </c>
    </row>
    <row r="3772" spans="1:9" x14ac:dyDescent="0.2">
      <c r="A3772" t="s">
        <v>11274</v>
      </c>
      <c r="B3772" t="s">
        <v>11275</v>
      </c>
      <c r="C3772" t="s">
        <v>4</v>
      </c>
      <c r="D3772">
        <v>4132206</v>
      </c>
      <c r="E3772">
        <v>4132484</v>
      </c>
      <c r="F3772">
        <v>58.2</v>
      </c>
      <c r="G3772" t="s">
        <v>11276</v>
      </c>
      <c r="H3772">
        <v>0</v>
      </c>
      <c r="I3772" t="s">
        <v>21692</v>
      </c>
    </row>
    <row r="3773" spans="1:9" x14ac:dyDescent="0.2">
      <c r="A3773" t="s">
        <v>11274</v>
      </c>
      <c r="B3773" t="s">
        <v>11275</v>
      </c>
      <c r="C3773" t="s">
        <v>4</v>
      </c>
      <c r="D3773">
        <v>4132592</v>
      </c>
      <c r="E3773">
        <v>4133350</v>
      </c>
      <c r="F3773">
        <v>69.8</v>
      </c>
      <c r="G3773" t="s">
        <v>11276</v>
      </c>
      <c r="H3773">
        <v>0</v>
      </c>
      <c r="I3773" t="s">
        <v>21693</v>
      </c>
    </row>
    <row r="3774" spans="1:9" x14ac:dyDescent="0.2">
      <c r="A3774" t="s">
        <v>11274</v>
      </c>
      <c r="B3774" t="s">
        <v>11275</v>
      </c>
      <c r="C3774" t="s">
        <v>4</v>
      </c>
      <c r="D3774">
        <v>4133384</v>
      </c>
      <c r="E3774">
        <v>4133833</v>
      </c>
      <c r="F3774">
        <v>18.5</v>
      </c>
      <c r="G3774" t="s">
        <v>11276</v>
      </c>
      <c r="H3774">
        <v>0</v>
      </c>
      <c r="I3774" t="s">
        <v>21694</v>
      </c>
    </row>
    <row r="3775" spans="1:9" x14ac:dyDescent="0.2">
      <c r="A3775" t="s">
        <v>11274</v>
      </c>
      <c r="B3775" t="s">
        <v>11275</v>
      </c>
      <c r="C3775" t="s">
        <v>4</v>
      </c>
      <c r="D3775">
        <v>4133850</v>
      </c>
      <c r="E3775">
        <v>4134137</v>
      </c>
      <c r="F3775">
        <v>13.4</v>
      </c>
      <c r="G3775" t="s">
        <v>11287</v>
      </c>
      <c r="H3775">
        <v>0</v>
      </c>
      <c r="I3775" t="s">
        <v>21695</v>
      </c>
    </row>
    <row r="3776" spans="1:9" x14ac:dyDescent="0.2">
      <c r="A3776" t="s">
        <v>11274</v>
      </c>
      <c r="B3776" t="s">
        <v>11275</v>
      </c>
      <c r="C3776" t="s">
        <v>4</v>
      </c>
      <c r="D3776">
        <v>4134628</v>
      </c>
      <c r="E3776">
        <v>4134951</v>
      </c>
      <c r="F3776">
        <v>12.4</v>
      </c>
      <c r="G3776" t="s">
        <v>11287</v>
      </c>
      <c r="H3776">
        <v>0</v>
      </c>
      <c r="I3776" t="s">
        <v>21696</v>
      </c>
    </row>
    <row r="3777" spans="1:9" x14ac:dyDescent="0.2">
      <c r="A3777" t="s">
        <v>11274</v>
      </c>
      <c r="B3777" t="s">
        <v>11275</v>
      </c>
      <c r="C3777" t="s">
        <v>4</v>
      </c>
      <c r="D3777">
        <v>4135034</v>
      </c>
      <c r="E3777">
        <v>4135345</v>
      </c>
      <c r="F3777">
        <v>7.4</v>
      </c>
      <c r="G3777" t="s">
        <v>11287</v>
      </c>
      <c r="H3777">
        <v>0</v>
      </c>
      <c r="I3777" t="s">
        <v>21697</v>
      </c>
    </row>
    <row r="3778" spans="1:9" x14ac:dyDescent="0.2">
      <c r="A3778" t="s">
        <v>11274</v>
      </c>
      <c r="B3778" t="s">
        <v>11275</v>
      </c>
      <c r="C3778" t="s">
        <v>4</v>
      </c>
      <c r="D3778">
        <v>4135342</v>
      </c>
      <c r="E3778">
        <v>4135617</v>
      </c>
      <c r="F3778">
        <v>47.3</v>
      </c>
      <c r="G3778" t="s">
        <v>11287</v>
      </c>
      <c r="H3778">
        <v>0</v>
      </c>
      <c r="I3778" t="s">
        <v>21698</v>
      </c>
    </row>
    <row r="3779" spans="1:9" x14ac:dyDescent="0.2">
      <c r="A3779" t="s">
        <v>11274</v>
      </c>
      <c r="B3779" t="s">
        <v>11275</v>
      </c>
      <c r="C3779" t="s">
        <v>4</v>
      </c>
      <c r="D3779">
        <v>4136128</v>
      </c>
      <c r="E3779">
        <v>4136343</v>
      </c>
      <c r="F3779">
        <v>3.6</v>
      </c>
      <c r="G3779" t="s">
        <v>11287</v>
      </c>
      <c r="H3779">
        <v>0</v>
      </c>
      <c r="I3779" t="s">
        <v>21699</v>
      </c>
    </row>
    <row r="3780" spans="1:9" x14ac:dyDescent="0.2">
      <c r="A3780" t="s">
        <v>11274</v>
      </c>
      <c r="B3780" t="s">
        <v>11275</v>
      </c>
      <c r="C3780" t="s">
        <v>4</v>
      </c>
      <c r="D3780">
        <v>4136455</v>
      </c>
      <c r="E3780">
        <v>4136733</v>
      </c>
      <c r="F3780">
        <v>58.2</v>
      </c>
      <c r="G3780" t="s">
        <v>11276</v>
      </c>
      <c r="H3780">
        <v>0</v>
      </c>
      <c r="I3780" t="s">
        <v>21700</v>
      </c>
    </row>
    <row r="3781" spans="1:9" x14ac:dyDescent="0.2">
      <c r="A3781" t="s">
        <v>11274</v>
      </c>
      <c r="B3781" t="s">
        <v>11275</v>
      </c>
      <c r="C3781" t="s">
        <v>4</v>
      </c>
      <c r="D3781">
        <v>4136841</v>
      </c>
      <c r="E3781">
        <v>4137599</v>
      </c>
      <c r="F3781">
        <v>70.400000000000006</v>
      </c>
      <c r="G3781" t="s">
        <v>11276</v>
      </c>
      <c r="H3781">
        <v>0</v>
      </c>
      <c r="I3781" t="s">
        <v>21701</v>
      </c>
    </row>
    <row r="3782" spans="1:9" x14ac:dyDescent="0.2">
      <c r="A3782" t="s">
        <v>11274</v>
      </c>
      <c r="B3782" t="s">
        <v>11275</v>
      </c>
      <c r="C3782" t="s">
        <v>4</v>
      </c>
      <c r="D3782">
        <v>4137686</v>
      </c>
      <c r="E3782">
        <v>4138630</v>
      </c>
      <c r="F3782">
        <v>90.5</v>
      </c>
      <c r="G3782" t="s">
        <v>11287</v>
      </c>
      <c r="H3782">
        <v>0</v>
      </c>
      <c r="I3782" t="s">
        <v>21702</v>
      </c>
    </row>
    <row r="3783" spans="1:9" x14ac:dyDescent="0.2">
      <c r="A3783" t="s">
        <v>11274</v>
      </c>
      <c r="B3783" t="s">
        <v>11275</v>
      </c>
      <c r="C3783" t="s">
        <v>4</v>
      </c>
      <c r="D3783">
        <v>4138757</v>
      </c>
      <c r="E3783">
        <v>4140256</v>
      </c>
      <c r="F3783">
        <v>262.60000000000002</v>
      </c>
      <c r="G3783" t="s">
        <v>11287</v>
      </c>
      <c r="H3783">
        <v>0</v>
      </c>
      <c r="I3783" t="s">
        <v>21703</v>
      </c>
    </row>
    <row r="3784" spans="1:9" x14ac:dyDescent="0.2">
      <c r="A3784" t="s">
        <v>11274</v>
      </c>
      <c r="B3784" t="s">
        <v>11275</v>
      </c>
      <c r="C3784" t="s">
        <v>4</v>
      </c>
      <c r="D3784">
        <v>4140253</v>
      </c>
      <c r="E3784">
        <v>4140579</v>
      </c>
      <c r="F3784">
        <v>36.9</v>
      </c>
      <c r="G3784" t="s">
        <v>11287</v>
      </c>
      <c r="H3784">
        <v>0</v>
      </c>
      <c r="I3784" t="s">
        <v>21704</v>
      </c>
    </row>
    <row r="3785" spans="1:9" x14ac:dyDescent="0.2">
      <c r="A3785" t="s">
        <v>11274</v>
      </c>
      <c r="B3785" t="s">
        <v>11275</v>
      </c>
      <c r="C3785" t="s">
        <v>4</v>
      </c>
      <c r="D3785">
        <v>4140736</v>
      </c>
      <c r="E3785">
        <v>4142496</v>
      </c>
      <c r="F3785">
        <v>163</v>
      </c>
      <c r="G3785" t="s">
        <v>11276</v>
      </c>
      <c r="H3785">
        <v>0</v>
      </c>
      <c r="I3785" t="s">
        <v>21705</v>
      </c>
    </row>
    <row r="3786" spans="1:9" x14ac:dyDescent="0.2">
      <c r="A3786" t="s">
        <v>11274</v>
      </c>
      <c r="B3786" t="s">
        <v>11275</v>
      </c>
      <c r="C3786" t="s">
        <v>4</v>
      </c>
      <c r="D3786">
        <v>4142536</v>
      </c>
      <c r="E3786">
        <v>4142943</v>
      </c>
      <c r="F3786">
        <v>78.599999999999994</v>
      </c>
      <c r="G3786" t="s">
        <v>11276</v>
      </c>
      <c r="H3786">
        <v>0</v>
      </c>
      <c r="I3786" t="s">
        <v>21706</v>
      </c>
    </row>
    <row r="3787" spans="1:9" x14ac:dyDescent="0.2">
      <c r="A3787" t="s">
        <v>11274</v>
      </c>
      <c r="B3787" t="s">
        <v>11275</v>
      </c>
      <c r="C3787" t="s">
        <v>4</v>
      </c>
      <c r="D3787">
        <v>4142945</v>
      </c>
      <c r="E3787">
        <v>4143742</v>
      </c>
      <c r="F3787">
        <v>88.7</v>
      </c>
      <c r="G3787" t="s">
        <v>11276</v>
      </c>
      <c r="H3787">
        <v>0</v>
      </c>
      <c r="I3787" t="s">
        <v>21707</v>
      </c>
    </row>
    <row r="3788" spans="1:9" x14ac:dyDescent="0.2">
      <c r="A3788" t="s">
        <v>11274</v>
      </c>
      <c r="B3788" t="s">
        <v>11275</v>
      </c>
      <c r="C3788" t="s">
        <v>4</v>
      </c>
      <c r="D3788">
        <v>4143745</v>
      </c>
      <c r="E3788">
        <v>4144296</v>
      </c>
      <c r="F3788">
        <v>69.2</v>
      </c>
      <c r="G3788" t="s">
        <v>11276</v>
      </c>
      <c r="H3788">
        <v>0</v>
      </c>
      <c r="I3788" t="s">
        <v>21708</v>
      </c>
    </row>
    <row r="3789" spans="1:9" x14ac:dyDescent="0.2">
      <c r="A3789" t="s">
        <v>11274</v>
      </c>
      <c r="B3789" t="s">
        <v>11275</v>
      </c>
      <c r="C3789" t="s">
        <v>4</v>
      </c>
      <c r="D3789">
        <v>4144536</v>
      </c>
      <c r="E3789">
        <v>4145096</v>
      </c>
      <c r="F3789">
        <v>62.8</v>
      </c>
      <c r="G3789" t="s">
        <v>11287</v>
      </c>
      <c r="H3789">
        <v>0</v>
      </c>
      <c r="I3789" t="s">
        <v>21709</v>
      </c>
    </row>
    <row r="3790" spans="1:9" x14ac:dyDescent="0.2">
      <c r="A3790" t="s">
        <v>11274</v>
      </c>
      <c r="B3790" t="s">
        <v>11275</v>
      </c>
      <c r="C3790" t="s">
        <v>4</v>
      </c>
      <c r="D3790">
        <v>4145957</v>
      </c>
      <c r="E3790">
        <v>4146349</v>
      </c>
      <c r="F3790">
        <v>28.3</v>
      </c>
      <c r="G3790" t="s">
        <v>11276</v>
      </c>
      <c r="H3790">
        <v>0</v>
      </c>
      <c r="I3790" t="s">
        <v>21710</v>
      </c>
    </row>
    <row r="3791" spans="1:9" x14ac:dyDescent="0.2">
      <c r="A3791" t="s">
        <v>11274</v>
      </c>
      <c r="B3791" t="s">
        <v>11275</v>
      </c>
      <c r="C3791" t="s">
        <v>4</v>
      </c>
      <c r="D3791">
        <v>4146881</v>
      </c>
      <c r="E3791">
        <v>4147810</v>
      </c>
      <c r="F3791">
        <v>104.8</v>
      </c>
      <c r="G3791" t="s">
        <v>11287</v>
      </c>
      <c r="H3791">
        <v>0</v>
      </c>
      <c r="I3791" t="s">
        <v>21711</v>
      </c>
    </row>
    <row r="3792" spans="1:9" x14ac:dyDescent="0.2">
      <c r="A3792" t="s">
        <v>11274</v>
      </c>
      <c r="B3792" t="s">
        <v>11275</v>
      </c>
      <c r="C3792" t="s">
        <v>4</v>
      </c>
      <c r="D3792">
        <v>4147884</v>
      </c>
      <c r="E3792">
        <v>4149089</v>
      </c>
      <c r="F3792">
        <v>131.9</v>
      </c>
      <c r="G3792" t="s">
        <v>11276</v>
      </c>
      <c r="H3792">
        <v>0</v>
      </c>
      <c r="I3792" t="s">
        <v>21712</v>
      </c>
    </row>
    <row r="3793" spans="1:9" x14ac:dyDescent="0.2">
      <c r="A3793" t="s">
        <v>11274</v>
      </c>
      <c r="B3793" t="s">
        <v>11275</v>
      </c>
      <c r="C3793" t="s">
        <v>4</v>
      </c>
      <c r="D3793">
        <v>4149443</v>
      </c>
      <c r="E3793">
        <v>4150141</v>
      </c>
      <c r="F3793">
        <v>89.1</v>
      </c>
      <c r="G3793" t="s">
        <v>11287</v>
      </c>
      <c r="H3793">
        <v>0</v>
      </c>
      <c r="I3793" t="s">
        <v>21713</v>
      </c>
    </row>
    <row r="3794" spans="1:9" x14ac:dyDescent="0.2">
      <c r="A3794" t="s">
        <v>11274</v>
      </c>
      <c r="B3794" t="s">
        <v>11275</v>
      </c>
      <c r="C3794" t="s">
        <v>4</v>
      </c>
      <c r="D3794">
        <v>4150138</v>
      </c>
      <c r="E3794">
        <v>4152861</v>
      </c>
      <c r="F3794">
        <v>496.6</v>
      </c>
      <c r="G3794" t="s">
        <v>11287</v>
      </c>
      <c r="H3794">
        <v>0</v>
      </c>
      <c r="I3794" t="s">
        <v>21714</v>
      </c>
    </row>
    <row r="3795" spans="1:9" x14ac:dyDescent="0.2">
      <c r="A3795" t="s">
        <v>11274</v>
      </c>
      <c r="B3795" t="s">
        <v>11275</v>
      </c>
      <c r="C3795" t="s">
        <v>4</v>
      </c>
      <c r="D3795">
        <v>4152881</v>
      </c>
      <c r="E3795">
        <v>4153471</v>
      </c>
      <c r="F3795">
        <v>105.9</v>
      </c>
      <c r="G3795" t="s">
        <v>11287</v>
      </c>
      <c r="H3795">
        <v>0</v>
      </c>
      <c r="I3795" t="s">
        <v>21715</v>
      </c>
    </row>
    <row r="3796" spans="1:9" x14ac:dyDescent="0.2">
      <c r="A3796" t="s">
        <v>11274</v>
      </c>
      <c r="B3796" t="s">
        <v>11275</v>
      </c>
      <c r="C3796" t="s">
        <v>4</v>
      </c>
      <c r="D3796">
        <v>4153485</v>
      </c>
      <c r="E3796">
        <v>4155527</v>
      </c>
      <c r="F3796">
        <v>416.9</v>
      </c>
      <c r="G3796" t="s">
        <v>11287</v>
      </c>
      <c r="H3796">
        <v>0</v>
      </c>
      <c r="I3796" t="s">
        <v>21716</v>
      </c>
    </row>
    <row r="3797" spans="1:9" x14ac:dyDescent="0.2">
      <c r="A3797" t="s">
        <v>11274</v>
      </c>
      <c r="B3797" t="s">
        <v>11275</v>
      </c>
      <c r="C3797" t="s">
        <v>4</v>
      </c>
      <c r="D3797">
        <v>4155536</v>
      </c>
      <c r="E3797">
        <v>4157224</v>
      </c>
      <c r="F3797">
        <v>374.5</v>
      </c>
      <c r="G3797" t="s">
        <v>11287</v>
      </c>
      <c r="H3797">
        <v>0</v>
      </c>
      <c r="I3797" t="s">
        <v>21717</v>
      </c>
    </row>
    <row r="3798" spans="1:9" x14ac:dyDescent="0.2">
      <c r="A3798" t="s">
        <v>11274</v>
      </c>
      <c r="B3798" t="s">
        <v>11275</v>
      </c>
      <c r="C3798" t="s">
        <v>4</v>
      </c>
      <c r="D3798">
        <v>4157239</v>
      </c>
      <c r="E3798">
        <v>4157328</v>
      </c>
      <c r="F3798">
        <v>16.3</v>
      </c>
      <c r="G3798" t="s">
        <v>11287</v>
      </c>
      <c r="H3798">
        <v>0</v>
      </c>
      <c r="I3798" t="s">
        <v>21718</v>
      </c>
    </row>
    <row r="3799" spans="1:9" x14ac:dyDescent="0.2">
      <c r="A3799" t="s">
        <v>11274</v>
      </c>
      <c r="B3799" t="s">
        <v>11275</v>
      </c>
      <c r="C3799" t="s">
        <v>4</v>
      </c>
      <c r="D3799">
        <v>4157452</v>
      </c>
      <c r="E3799">
        <v>4157805</v>
      </c>
      <c r="F3799">
        <v>5.7</v>
      </c>
      <c r="G3799" t="s">
        <v>11287</v>
      </c>
      <c r="H3799">
        <v>0</v>
      </c>
      <c r="I3799" t="s">
        <v>21719</v>
      </c>
    </row>
    <row r="3800" spans="1:9" x14ac:dyDescent="0.2">
      <c r="A3800" t="s">
        <v>11274</v>
      </c>
      <c r="B3800" t="s">
        <v>11275</v>
      </c>
      <c r="C3800" t="s">
        <v>4</v>
      </c>
      <c r="D3800">
        <v>4158128</v>
      </c>
      <c r="E3800">
        <v>4159339</v>
      </c>
      <c r="F3800">
        <v>170.9</v>
      </c>
      <c r="G3800" t="s">
        <v>11287</v>
      </c>
      <c r="H3800">
        <v>0</v>
      </c>
      <c r="I3800" t="s">
        <v>21720</v>
      </c>
    </row>
    <row r="3801" spans="1:9" x14ac:dyDescent="0.2">
      <c r="A3801" t="s">
        <v>11274</v>
      </c>
      <c r="B3801" t="s">
        <v>11275</v>
      </c>
      <c r="C3801" t="s">
        <v>4</v>
      </c>
      <c r="D3801">
        <v>4159374</v>
      </c>
      <c r="E3801">
        <v>4160402</v>
      </c>
      <c r="F3801">
        <v>186.8</v>
      </c>
      <c r="G3801" t="s">
        <v>11287</v>
      </c>
      <c r="H3801">
        <v>0</v>
      </c>
      <c r="I3801" t="s">
        <v>21721</v>
      </c>
    </row>
    <row r="3802" spans="1:9" x14ac:dyDescent="0.2">
      <c r="A3802" t="s">
        <v>11274</v>
      </c>
      <c r="B3802" t="s">
        <v>11275</v>
      </c>
      <c r="C3802" t="s">
        <v>4</v>
      </c>
      <c r="D3802">
        <v>4160426</v>
      </c>
      <c r="E3802">
        <v>4161712</v>
      </c>
      <c r="F3802">
        <v>228.9</v>
      </c>
      <c r="G3802" t="s">
        <v>11287</v>
      </c>
      <c r="H3802">
        <v>0</v>
      </c>
      <c r="I3802" t="s">
        <v>21722</v>
      </c>
    </row>
    <row r="3803" spans="1:9" x14ac:dyDescent="0.2">
      <c r="A3803" t="s">
        <v>11274</v>
      </c>
      <c r="B3803" t="s">
        <v>11275</v>
      </c>
      <c r="C3803" t="s">
        <v>4</v>
      </c>
      <c r="D3803">
        <v>4161709</v>
      </c>
      <c r="E3803">
        <v>4162248</v>
      </c>
      <c r="F3803">
        <v>92</v>
      </c>
      <c r="G3803" t="s">
        <v>11287</v>
      </c>
      <c r="H3803">
        <v>0</v>
      </c>
      <c r="I3803" t="s">
        <v>21723</v>
      </c>
    </row>
    <row r="3804" spans="1:9" x14ac:dyDescent="0.2">
      <c r="A3804" t="s">
        <v>11274</v>
      </c>
      <c r="B3804" t="s">
        <v>11275</v>
      </c>
      <c r="C3804" t="s">
        <v>4</v>
      </c>
      <c r="D3804">
        <v>4162289</v>
      </c>
      <c r="E3804">
        <v>4163092</v>
      </c>
      <c r="F3804">
        <v>148.80000000000001</v>
      </c>
      <c r="G3804" t="s">
        <v>11287</v>
      </c>
      <c r="H3804">
        <v>0</v>
      </c>
      <c r="I3804" t="s">
        <v>21724</v>
      </c>
    </row>
    <row r="3805" spans="1:9" x14ac:dyDescent="0.2">
      <c r="A3805" t="s">
        <v>11274</v>
      </c>
      <c r="B3805" t="s">
        <v>11275</v>
      </c>
      <c r="C3805" t="s">
        <v>4</v>
      </c>
      <c r="D3805">
        <v>4163100</v>
      </c>
      <c r="E3805">
        <v>4163843</v>
      </c>
      <c r="F3805">
        <v>146</v>
      </c>
      <c r="G3805" t="s">
        <v>11287</v>
      </c>
      <c r="H3805">
        <v>0</v>
      </c>
      <c r="I3805" t="s">
        <v>21725</v>
      </c>
    </row>
    <row r="3806" spans="1:9" x14ac:dyDescent="0.2">
      <c r="A3806" t="s">
        <v>11274</v>
      </c>
      <c r="B3806" t="s">
        <v>11275</v>
      </c>
      <c r="C3806" t="s">
        <v>4</v>
      </c>
      <c r="D3806">
        <v>4163883</v>
      </c>
      <c r="E3806">
        <v>4165034</v>
      </c>
      <c r="F3806">
        <v>186.7</v>
      </c>
      <c r="G3806" t="s">
        <v>11287</v>
      </c>
      <c r="H3806">
        <v>0</v>
      </c>
      <c r="I3806" t="s">
        <v>21726</v>
      </c>
    </row>
    <row r="3807" spans="1:9" x14ac:dyDescent="0.2">
      <c r="A3807" t="s">
        <v>11274</v>
      </c>
      <c r="B3807" t="s">
        <v>11275</v>
      </c>
      <c r="C3807" t="s">
        <v>4</v>
      </c>
      <c r="D3807">
        <v>4165043</v>
      </c>
      <c r="E3807">
        <v>4165432</v>
      </c>
      <c r="F3807">
        <v>22.4</v>
      </c>
      <c r="G3807" t="s">
        <v>11287</v>
      </c>
      <c r="H3807">
        <v>0</v>
      </c>
      <c r="I3807" t="s">
        <v>21727</v>
      </c>
    </row>
    <row r="3808" spans="1:9" x14ac:dyDescent="0.2">
      <c r="A3808" t="s">
        <v>11274</v>
      </c>
      <c r="B3808" t="s">
        <v>11275</v>
      </c>
      <c r="C3808" t="s">
        <v>4</v>
      </c>
      <c r="D3808">
        <v>4165807</v>
      </c>
      <c r="E3808">
        <v>4166625</v>
      </c>
      <c r="F3808">
        <v>92.2</v>
      </c>
      <c r="G3808" t="s">
        <v>11276</v>
      </c>
      <c r="H3808">
        <v>0</v>
      </c>
      <c r="I3808" t="s">
        <v>21728</v>
      </c>
    </row>
    <row r="3809" spans="1:9" x14ac:dyDescent="0.2">
      <c r="A3809" t="s">
        <v>11274</v>
      </c>
      <c r="B3809" t="s">
        <v>11275</v>
      </c>
      <c r="C3809" t="s">
        <v>4</v>
      </c>
      <c r="D3809">
        <v>4166526</v>
      </c>
      <c r="E3809">
        <v>4166993</v>
      </c>
      <c r="F3809">
        <v>3.6</v>
      </c>
      <c r="G3809" t="s">
        <v>11287</v>
      </c>
      <c r="H3809">
        <v>0</v>
      </c>
      <c r="I3809" t="s">
        <v>21729</v>
      </c>
    </row>
    <row r="3810" spans="1:9" x14ac:dyDescent="0.2">
      <c r="A3810" t="s">
        <v>11274</v>
      </c>
      <c r="B3810" t="s">
        <v>11275</v>
      </c>
      <c r="C3810" t="s">
        <v>4</v>
      </c>
      <c r="D3810">
        <v>4167135</v>
      </c>
      <c r="E3810">
        <v>4168346</v>
      </c>
      <c r="F3810">
        <v>57.6</v>
      </c>
      <c r="G3810" t="s">
        <v>11276</v>
      </c>
      <c r="H3810">
        <v>0</v>
      </c>
      <c r="I3810" t="s">
        <v>21730</v>
      </c>
    </row>
    <row r="3811" spans="1:9" x14ac:dyDescent="0.2">
      <c r="A3811" t="s">
        <v>11274</v>
      </c>
      <c r="B3811" t="s">
        <v>11275</v>
      </c>
      <c r="C3811" t="s">
        <v>4</v>
      </c>
      <c r="D3811">
        <v>4168630</v>
      </c>
      <c r="E3811">
        <v>4169901</v>
      </c>
      <c r="F3811">
        <v>177.6</v>
      </c>
      <c r="G3811" t="s">
        <v>11287</v>
      </c>
      <c r="H3811">
        <v>0</v>
      </c>
      <c r="I3811" t="s">
        <v>21731</v>
      </c>
    </row>
    <row r="3812" spans="1:9" x14ac:dyDescent="0.2">
      <c r="A3812" t="s">
        <v>11274</v>
      </c>
      <c r="B3812" t="s">
        <v>11275</v>
      </c>
      <c r="C3812" t="s">
        <v>4</v>
      </c>
      <c r="D3812">
        <v>4170061</v>
      </c>
      <c r="E3812">
        <v>4170744</v>
      </c>
      <c r="F3812">
        <v>128.30000000000001</v>
      </c>
      <c r="G3812" t="s">
        <v>11287</v>
      </c>
      <c r="H3812">
        <v>0</v>
      </c>
      <c r="I3812" t="s">
        <v>21732</v>
      </c>
    </row>
    <row r="3813" spans="1:9" x14ac:dyDescent="0.2">
      <c r="A3813" t="s">
        <v>11274</v>
      </c>
      <c r="B3813" t="s">
        <v>11275</v>
      </c>
      <c r="C3813" t="s">
        <v>4</v>
      </c>
      <c r="D3813">
        <v>4170983</v>
      </c>
      <c r="E3813">
        <v>4171900</v>
      </c>
      <c r="F3813">
        <v>100</v>
      </c>
      <c r="G3813" t="s">
        <v>11276</v>
      </c>
      <c r="H3813">
        <v>0</v>
      </c>
      <c r="I3813" t="s">
        <v>21733</v>
      </c>
    </row>
    <row r="3814" spans="1:9" x14ac:dyDescent="0.2">
      <c r="A3814" t="s">
        <v>11274</v>
      </c>
      <c r="B3814" t="s">
        <v>11275</v>
      </c>
      <c r="C3814" t="s">
        <v>4</v>
      </c>
      <c r="D3814">
        <v>4171996</v>
      </c>
      <c r="E3814">
        <v>4172997</v>
      </c>
      <c r="F3814">
        <v>210.1</v>
      </c>
      <c r="G3814" t="s">
        <v>11276</v>
      </c>
      <c r="H3814">
        <v>0</v>
      </c>
      <c r="I3814" t="s">
        <v>21734</v>
      </c>
    </row>
    <row r="3815" spans="1:9" x14ac:dyDescent="0.2">
      <c r="A3815" t="s">
        <v>11274</v>
      </c>
      <c r="B3815" t="s">
        <v>11275</v>
      </c>
      <c r="C3815" t="s">
        <v>4</v>
      </c>
      <c r="D3815">
        <v>4173030</v>
      </c>
      <c r="E3815">
        <v>4173506</v>
      </c>
      <c r="F3815">
        <v>91.4</v>
      </c>
      <c r="G3815" t="s">
        <v>11276</v>
      </c>
      <c r="H3815">
        <v>0</v>
      </c>
      <c r="I3815" t="s">
        <v>21735</v>
      </c>
    </row>
    <row r="3816" spans="1:9" x14ac:dyDescent="0.2">
      <c r="A3816" t="s">
        <v>11274</v>
      </c>
      <c r="B3816" t="s">
        <v>11275</v>
      </c>
      <c r="C3816" t="s">
        <v>4</v>
      </c>
      <c r="D3816">
        <v>4173503</v>
      </c>
      <c r="E3816">
        <v>4174792</v>
      </c>
      <c r="F3816">
        <v>304.5</v>
      </c>
      <c r="G3816" t="s">
        <v>11276</v>
      </c>
      <c r="H3816">
        <v>0</v>
      </c>
      <c r="I3816" t="s">
        <v>21736</v>
      </c>
    </row>
    <row r="3817" spans="1:9" x14ac:dyDescent="0.2">
      <c r="A3817" t="s">
        <v>11274</v>
      </c>
      <c r="B3817" t="s">
        <v>11275</v>
      </c>
      <c r="C3817" t="s">
        <v>4</v>
      </c>
      <c r="D3817">
        <v>4174831</v>
      </c>
      <c r="E3817">
        <v>4175772</v>
      </c>
      <c r="F3817">
        <v>191.1</v>
      </c>
      <c r="G3817" t="s">
        <v>11276</v>
      </c>
      <c r="H3817">
        <v>0</v>
      </c>
      <c r="I3817" t="s">
        <v>21737</v>
      </c>
    </row>
    <row r="3818" spans="1:9" x14ac:dyDescent="0.2">
      <c r="A3818" t="s">
        <v>11274</v>
      </c>
      <c r="B3818" t="s">
        <v>11275</v>
      </c>
      <c r="C3818" t="s">
        <v>4</v>
      </c>
      <c r="D3818">
        <v>4175777</v>
      </c>
      <c r="E3818">
        <v>4178017</v>
      </c>
      <c r="F3818">
        <v>329.5</v>
      </c>
      <c r="G3818" t="s">
        <v>11276</v>
      </c>
      <c r="H3818">
        <v>0</v>
      </c>
      <c r="I3818" t="s">
        <v>21738</v>
      </c>
    </row>
    <row r="3819" spans="1:9" x14ac:dyDescent="0.2">
      <c r="A3819" t="s">
        <v>11274</v>
      </c>
      <c r="B3819" t="s">
        <v>11275</v>
      </c>
      <c r="C3819" t="s">
        <v>4</v>
      </c>
      <c r="D3819">
        <v>4178021</v>
      </c>
      <c r="E3819">
        <v>4178800</v>
      </c>
      <c r="F3819">
        <v>137.30000000000001</v>
      </c>
      <c r="G3819" t="s">
        <v>11276</v>
      </c>
      <c r="H3819">
        <v>0</v>
      </c>
      <c r="I3819" t="s">
        <v>21739</v>
      </c>
    </row>
    <row r="3820" spans="1:9" x14ac:dyDescent="0.2">
      <c r="A3820" t="s">
        <v>11274</v>
      </c>
      <c r="B3820" t="s">
        <v>11275</v>
      </c>
      <c r="C3820" t="s">
        <v>4</v>
      </c>
      <c r="D3820">
        <v>4178817</v>
      </c>
      <c r="E3820">
        <v>4180046</v>
      </c>
      <c r="F3820">
        <v>194</v>
      </c>
      <c r="G3820" t="s">
        <v>11276</v>
      </c>
      <c r="H3820">
        <v>0</v>
      </c>
      <c r="I3820" t="s">
        <v>21740</v>
      </c>
    </row>
    <row r="3821" spans="1:9" x14ac:dyDescent="0.2">
      <c r="A3821" t="s">
        <v>11274</v>
      </c>
      <c r="B3821" t="s">
        <v>11275</v>
      </c>
      <c r="C3821" t="s">
        <v>4</v>
      </c>
      <c r="D3821">
        <v>4180325</v>
      </c>
      <c r="E3821">
        <v>4180564</v>
      </c>
      <c r="F3821">
        <v>1.3</v>
      </c>
      <c r="G3821" t="s">
        <v>11287</v>
      </c>
      <c r="H3821">
        <v>0</v>
      </c>
      <c r="I3821" t="s">
        <v>21741</v>
      </c>
    </row>
    <row r="3822" spans="1:9" x14ac:dyDescent="0.2">
      <c r="A3822" t="s">
        <v>11274</v>
      </c>
      <c r="B3822" t="s">
        <v>11275</v>
      </c>
      <c r="C3822" t="s">
        <v>4</v>
      </c>
      <c r="D3822">
        <v>4180633</v>
      </c>
      <c r="E3822">
        <v>4181814</v>
      </c>
      <c r="F3822">
        <v>167.5</v>
      </c>
      <c r="G3822" t="s">
        <v>11287</v>
      </c>
      <c r="H3822">
        <v>0</v>
      </c>
      <c r="I3822" t="s">
        <v>21742</v>
      </c>
    </row>
    <row r="3823" spans="1:9" x14ac:dyDescent="0.2">
      <c r="A3823" t="s">
        <v>11274</v>
      </c>
      <c r="B3823" t="s">
        <v>11275</v>
      </c>
      <c r="C3823" t="s">
        <v>4</v>
      </c>
      <c r="D3823">
        <v>4182168</v>
      </c>
      <c r="E3823">
        <v>4183058</v>
      </c>
      <c r="F3823">
        <v>185.7</v>
      </c>
      <c r="G3823" t="s">
        <v>11287</v>
      </c>
      <c r="H3823">
        <v>0</v>
      </c>
      <c r="I3823" t="s">
        <v>21743</v>
      </c>
    </row>
    <row r="3824" spans="1:9" x14ac:dyDescent="0.2">
      <c r="A3824" t="s">
        <v>11274</v>
      </c>
      <c r="B3824" t="s">
        <v>11275</v>
      </c>
      <c r="C3824" t="s">
        <v>4</v>
      </c>
      <c r="D3824">
        <v>4183275</v>
      </c>
      <c r="E3824">
        <v>4184093</v>
      </c>
      <c r="F3824">
        <v>146.19999999999999</v>
      </c>
      <c r="G3824" t="s">
        <v>11276</v>
      </c>
      <c r="H3824">
        <v>0</v>
      </c>
      <c r="I3824" t="s">
        <v>21744</v>
      </c>
    </row>
    <row r="3825" spans="1:9" x14ac:dyDescent="0.2">
      <c r="A3825" t="s">
        <v>11274</v>
      </c>
      <c r="B3825" t="s">
        <v>11275</v>
      </c>
      <c r="C3825" t="s">
        <v>4</v>
      </c>
      <c r="D3825">
        <v>4184153</v>
      </c>
      <c r="E3825">
        <v>4185223</v>
      </c>
      <c r="F3825">
        <v>119.5</v>
      </c>
      <c r="G3825" t="s">
        <v>11287</v>
      </c>
      <c r="H3825">
        <v>0</v>
      </c>
      <c r="I3825" t="s">
        <v>21745</v>
      </c>
    </row>
    <row r="3826" spans="1:9" x14ac:dyDescent="0.2">
      <c r="A3826" t="s">
        <v>11274</v>
      </c>
      <c r="B3826" t="s">
        <v>11275</v>
      </c>
      <c r="C3826" t="s">
        <v>4</v>
      </c>
      <c r="D3826">
        <v>4185380</v>
      </c>
      <c r="E3826">
        <v>4186252</v>
      </c>
      <c r="F3826">
        <v>152.80000000000001</v>
      </c>
      <c r="G3826" t="s">
        <v>11287</v>
      </c>
      <c r="H3826">
        <v>0</v>
      </c>
      <c r="I3826" t="s">
        <v>21746</v>
      </c>
    </row>
    <row r="3827" spans="1:9" x14ac:dyDescent="0.2">
      <c r="A3827" t="s">
        <v>11274</v>
      </c>
      <c r="B3827" t="s">
        <v>11275</v>
      </c>
      <c r="C3827" t="s">
        <v>4</v>
      </c>
      <c r="D3827">
        <v>4186272</v>
      </c>
      <c r="E3827">
        <v>4188782</v>
      </c>
      <c r="F3827">
        <v>548.79999999999995</v>
      </c>
      <c r="G3827" t="s">
        <v>11287</v>
      </c>
      <c r="H3827">
        <v>0</v>
      </c>
      <c r="I3827" t="s">
        <v>21747</v>
      </c>
    </row>
    <row r="3828" spans="1:9" x14ac:dyDescent="0.2">
      <c r="A3828" t="s">
        <v>11274</v>
      </c>
      <c r="B3828" t="s">
        <v>11275</v>
      </c>
      <c r="C3828" t="s">
        <v>4</v>
      </c>
      <c r="D3828">
        <v>4189282</v>
      </c>
      <c r="E3828">
        <v>4190529</v>
      </c>
      <c r="F3828">
        <v>218</v>
      </c>
      <c r="G3828" t="s">
        <v>11287</v>
      </c>
      <c r="H3828">
        <v>0</v>
      </c>
      <c r="I3828" t="s">
        <v>21748</v>
      </c>
    </row>
    <row r="3829" spans="1:9" x14ac:dyDescent="0.2">
      <c r="A3829" t="s">
        <v>11274</v>
      </c>
      <c r="B3829" t="s">
        <v>11275</v>
      </c>
      <c r="C3829" t="s">
        <v>4</v>
      </c>
      <c r="D3829">
        <v>4191065</v>
      </c>
      <c r="E3829">
        <v>4191463</v>
      </c>
      <c r="F3829">
        <v>73.3</v>
      </c>
      <c r="G3829" t="s">
        <v>11287</v>
      </c>
      <c r="H3829">
        <v>0</v>
      </c>
      <c r="I3829" t="s">
        <v>21749</v>
      </c>
    </row>
    <row r="3830" spans="1:9" x14ac:dyDescent="0.2">
      <c r="A3830" t="s">
        <v>11274</v>
      </c>
      <c r="B3830" t="s">
        <v>11275</v>
      </c>
      <c r="C3830" t="s">
        <v>4</v>
      </c>
      <c r="D3830">
        <v>4191661</v>
      </c>
      <c r="E3830">
        <v>4193049</v>
      </c>
      <c r="F3830">
        <v>247</v>
      </c>
      <c r="G3830" t="s">
        <v>11276</v>
      </c>
      <c r="H3830">
        <v>0</v>
      </c>
      <c r="I3830" t="s">
        <v>21750</v>
      </c>
    </row>
    <row r="3831" spans="1:9" x14ac:dyDescent="0.2">
      <c r="A3831" t="s">
        <v>11274</v>
      </c>
      <c r="B3831" t="s">
        <v>11275</v>
      </c>
      <c r="C3831" t="s">
        <v>4</v>
      </c>
      <c r="D3831">
        <v>4193101</v>
      </c>
      <c r="E3831">
        <v>4193730</v>
      </c>
      <c r="F3831">
        <v>98.6</v>
      </c>
      <c r="G3831" t="s">
        <v>11276</v>
      </c>
      <c r="H3831">
        <v>0</v>
      </c>
      <c r="I3831" t="s">
        <v>21751</v>
      </c>
    </row>
    <row r="3832" spans="1:9" x14ac:dyDescent="0.2">
      <c r="A3832" t="s">
        <v>11274</v>
      </c>
      <c r="B3832" t="s">
        <v>11275</v>
      </c>
      <c r="C3832" t="s">
        <v>4</v>
      </c>
      <c r="D3832">
        <v>4194075</v>
      </c>
      <c r="E3832">
        <v>4194527</v>
      </c>
      <c r="F3832">
        <v>23.5</v>
      </c>
      <c r="G3832" t="s">
        <v>11276</v>
      </c>
      <c r="H3832">
        <v>0</v>
      </c>
      <c r="I3832" t="s">
        <v>21752</v>
      </c>
    </row>
    <row r="3833" spans="1:9" x14ac:dyDescent="0.2">
      <c r="A3833" t="s">
        <v>11274</v>
      </c>
      <c r="B3833" t="s">
        <v>11275</v>
      </c>
      <c r="C3833" t="s">
        <v>4</v>
      </c>
      <c r="D3833">
        <v>4194524</v>
      </c>
      <c r="E3833">
        <v>4195555</v>
      </c>
      <c r="F3833">
        <v>220.7</v>
      </c>
      <c r="G3833" t="s">
        <v>11276</v>
      </c>
      <c r="H3833">
        <v>0</v>
      </c>
      <c r="I3833" t="s">
        <v>21753</v>
      </c>
    </row>
    <row r="3834" spans="1:9" x14ac:dyDescent="0.2">
      <c r="A3834" t="s">
        <v>11274</v>
      </c>
      <c r="B3834" t="s">
        <v>11275</v>
      </c>
      <c r="C3834" t="s">
        <v>4</v>
      </c>
      <c r="D3834">
        <v>4195599</v>
      </c>
      <c r="E3834">
        <v>4198925</v>
      </c>
      <c r="F3834">
        <v>508.5</v>
      </c>
      <c r="G3834" t="s">
        <v>11276</v>
      </c>
      <c r="H3834">
        <v>0</v>
      </c>
      <c r="I3834" t="s">
        <v>21754</v>
      </c>
    </row>
    <row r="3835" spans="1:9" x14ac:dyDescent="0.2">
      <c r="A3835" t="s">
        <v>11274</v>
      </c>
      <c r="B3835" t="s">
        <v>11275</v>
      </c>
      <c r="C3835" t="s">
        <v>4</v>
      </c>
      <c r="D3835">
        <v>4198922</v>
      </c>
      <c r="E3835">
        <v>4200466</v>
      </c>
      <c r="F3835">
        <v>161</v>
      </c>
      <c r="G3835" t="s">
        <v>11276</v>
      </c>
      <c r="H3835">
        <v>0</v>
      </c>
      <c r="I3835" t="s">
        <v>21755</v>
      </c>
    </row>
    <row r="3836" spans="1:9" x14ac:dyDescent="0.2">
      <c r="A3836" t="s">
        <v>11274</v>
      </c>
      <c r="B3836" t="s">
        <v>11275</v>
      </c>
      <c r="C3836" t="s">
        <v>4</v>
      </c>
      <c r="D3836">
        <v>4200543</v>
      </c>
      <c r="E3836">
        <v>4201175</v>
      </c>
      <c r="F3836">
        <v>118.1</v>
      </c>
      <c r="G3836" t="s">
        <v>11276</v>
      </c>
      <c r="H3836">
        <v>0</v>
      </c>
      <c r="I3836" t="s">
        <v>21756</v>
      </c>
    </row>
    <row r="3837" spans="1:9" x14ac:dyDescent="0.2">
      <c r="A3837" t="s">
        <v>11274</v>
      </c>
      <c r="B3837" t="s">
        <v>11275</v>
      </c>
      <c r="C3837" t="s">
        <v>4</v>
      </c>
      <c r="D3837">
        <v>4201172</v>
      </c>
      <c r="E3837">
        <v>4201897</v>
      </c>
      <c r="F3837">
        <v>151</v>
      </c>
      <c r="G3837" t="s">
        <v>11276</v>
      </c>
      <c r="H3837">
        <v>0</v>
      </c>
      <c r="I3837" t="s">
        <v>21757</v>
      </c>
    </row>
    <row r="3838" spans="1:9" x14ac:dyDescent="0.2">
      <c r="A3838" t="s">
        <v>11274</v>
      </c>
      <c r="B3838" t="s">
        <v>11275</v>
      </c>
      <c r="C3838" t="s">
        <v>4</v>
      </c>
      <c r="D3838">
        <v>4201894</v>
      </c>
      <c r="E3838">
        <v>4202655</v>
      </c>
      <c r="F3838">
        <v>109.1</v>
      </c>
      <c r="G3838" t="s">
        <v>11276</v>
      </c>
      <c r="H3838">
        <v>0</v>
      </c>
      <c r="I3838" t="s">
        <v>21758</v>
      </c>
    </row>
    <row r="3839" spans="1:9" x14ac:dyDescent="0.2">
      <c r="A3839" t="s">
        <v>11274</v>
      </c>
      <c r="B3839" t="s">
        <v>11275</v>
      </c>
      <c r="C3839" t="s">
        <v>4</v>
      </c>
      <c r="D3839">
        <v>4202622</v>
      </c>
      <c r="E3839">
        <v>4203410</v>
      </c>
      <c r="F3839">
        <v>101.3</v>
      </c>
      <c r="G3839" t="s">
        <v>11287</v>
      </c>
      <c r="H3839">
        <v>0</v>
      </c>
      <c r="I3839" t="s">
        <v>21759</v>
      </c>
    </row>
    <row r="3840" spans="1:9" x14ac:dyDescent="0.2">
      <c r="A3840" t="s">
        <v>11274</v>
      </c>
      <c r="B3840" t="s">
        <v>11275</v>
      </c>
      <c r="C3840" t="s">
        <v>4</v>
      </c>
      <c r="D3840">
        <v>4203445</v>
      </c>
      <c r="E3840">
        <v>4204677</v>
      </c>
      <c r="F3840">
        <v>161.4</v>
      </c>
      <c r="G3840" t="s">
        <v>11276</v>
      </c>
      <c r="H3840">
        <v>0</v>
      </c>
      <c r="I3840" t="s">
        <v>21760</v>
      </c>
    </row>
    <row r="3841" spans="1:9" x14ac:dyDescent="0.2">
      <c r="A3841" t="s">
        <v>11274</v>
      </c>
      <c r="B3841" t="s">
        <v>11275</v>
      </c>
      <c r="C3841" t="s">
        <v>4</v>
      </c>
      <c r="D3841">
        <v>4204674</v>
      </c>
      <c r="E3841">
        <v>4205060</v>
      </c>
      <c r="F3841">
        <v>68.8</v>
      </c>
      <c r="G3841" t="s">
        <v>11276</v>
      </c>
      <c r="H3841">
        <v>0</v>
      </c>
      <c r="I3841" t="s">
        <v>21761</v>
      </c>
    </row>
    <row r="3842" spans="1:9" x14ac:dyDescent="0.2">
      <c r="A3842" t="s">
        <v>11274</v>
      </c>
      <c r="B3842" t="s">
        <v>11275</v>
      </c>
      <c r="C3842" t="s">
        <v>4</v>
      </c>
      <c r="D3842">
        <v>4205057</v>
      </c>
      <c r="E3842">
        <v>4205818</v>
      </c>
      <c r="F3842">
        <v>134.30000000000001</v>
      </c>
      <c r="G3842" t="s">
        <v>11276</v>
      </c>
      <c r="H3842">
        <v>0</v>
      </c>
      <c r="I3842" t="s">
        <v>21762</v>
      </c>
    </row>
    <row r="3843" spans="1:9" x14ac:dyDescent="0.2">
      <c r="A3843" t="s">
        <v>11274</v>
      </c>
      <c r="B3843" t="s">
        <v>11275</v>
      </c>
      <c r="C3843" t="s">
        <v>4</v>
      </c>
      <c r="D3843">
        <v>4205824</v>
      </c>
      <c r="E3843">
        <v>4206993</v>
      </c>
      <c r="F3843">
        <v>162.9</v>
      </c>
      <c r="G3843" t="s">
        <v>11287</v>
      </c>
      <c r="H3843">
        <v>0</v>
      </c>
      <c r="I3843" t="s">
        <v>21763</v>
      </c>
    </row>
    <row r="3844" spans="1:9" x14ac:dyDescent="0.2">
      <c r="A3844" t="s">
        <v>11274</v>
      </c>
      <c r="B3844" t="s">
        <v>11275</v>
      </c>
      <c r="C3844" t="s">
        <v>4</v>
      </c>
      <c r="D3844">
        <v>4207056</v>
      </c>
      <c r="E3844">
        <v>4208396</v>
      </c>
      <c r="F3844">
        <v>194.9</v>
      </c>
      <c r="G3844" t="s">
        <v>11276</v>
      </c>
      <c r="H3844">
        <v>0</v>
      </c>
      <c r="I3844" t="s">
        <v>21764</v>
      </c>
    </row>
    <row r="3845" spans="1:9" x14ac:dyDescent="0.2">
      <c r="A3845" t="s">
        <v>11274</v>
      </c>
      <c r="B3845" t="s">
        <v>11275</v>
      </c>
      <c r="C3845" t="s">
        <v>4</v>
      </c>
      <c r="D3845">
        <v>4208418</v>
      </c>
      <c r="E3845">
        <v>4208621</v>
      </c>
      <c r="F3845">
        <v>49</v>
      </c>
      <c r="G3845" t="s">
        <v>11287</v>
      </c>
      <c r="H3845">
        <v>0</v>
      </c>
      <c r="I3845" t="s">
        <v>21765</v>
      </c>
    </row>
    <row r="3846" spans="1:9" x14ac:dyDescent="0.2">
      <c r="A3846" t="s">
        <v>11274</v>
      </c>
      <c r="B3846" t="s">
        <v>11275</v>
      </c>
      <c r="C3846" t="s">
        <v>4</v>
      </c>
      <c r="D3846">
        <v>4208763</v>
      </c>
      <c r="E3846">
        <v>4209368</v>
      </c>
      <c r="F3846">
        <v>111.5</v>
      </c>
      <c r="G3846" t="s">
        <v>11276</v>
      </c>
      <c r="H3846">
        <v>0</v>
      </c>
      <c r="I3846" t="s">
        <v>21766</v>
      </c>
    </row>
    <row r="3847" spans="1:9" x14ac:dyDescent="0.2">
      <c r="A3847" t="s">
        <v>11274</v>
      </c>
      <c r="B3847" t="s">
        <v>11275</v>
      </c>
      <c r="C3847" t="s">
        <v>4</v>
      </c>
      <c r="D3847">
        <v>4209522</v>
      </c>
      <c r="E3847">
        <v>4209743</v>
      </c>
      <c r="F3847">
        <v>44.9</v>
      </c>
      <c r="G3847" t="s">
        <v>11276</v>
      </c>
      <c r="H3847">
        <v>0</v>
      </c>
      <c r="I3847" t="s">
        <v>21767</v>
      </c>
    </row>
    <row r="3848" spans="1:9" x14ac:dyDescent="0.2">
      <c r="A3848" t="s">
        <v>11274</v>
      </c>
      <c r="B3848" t="s">
        <v>11275</v>
      </c>
      <c r="C3848" t="s">
        <v>4</v>
      </c>
      <c r="D3848">
        <v>4209849</v>
      </c>
      <c r="E3848">
        <v>4211327</v>
      </c>
      <c r="F3848">
        <v>370.2</v>
      </c>
      <c r="G3848" t="s">
        <v>11276</v>
      </c>
      <c r="H3848">
        <v>0</v>
      </c>
      <c r="I3848" t="s">
        <v>21768</v>
      </c>
    </row>
    <row r="3849" spans="1:9" x14ac:dyDescent="0.2">
      <c r="A3849" t="s">
        <v>11274</v>
      </c>
      <c r="B3849" t="s">
        <v>11275</v>
      </c>
      <c r="C3849" t="s">
        <v>4</v>
      </c>
      <c r="D3849">
        <v>4211407</v>
      </c>
      <c r="E3849">
        <v>4212804</v>
      </c>
      <c r="F3849">
        <v>279.7</v>
      </c>
      <c r="G3849" t="s">
        <v>11287</v>
      </c>
      <c r="H3849">
        <v>0</v>
      </c>
      <c r="I3849" t="s">
        <v>21769</v>
      </c>
    </row>
    <row r="3850" spans="1:9" x14ac:dyDescent="0.2">
      <c r="A3850" t="s">
        <v>11274</v>
      </c>
      <c r="B3850" t="s">
        <v>11275</v>
      </c>
      <c r="C3850" t="s">
        <v>4</v>
      </c>
      <c r="D3850">
        <v>4212814</v>
      </c>
      <c r="E3850">
        <v>4213635</v>
      </c>
      <c r="F3850">
        <v>91.7</v>
      </c>
      <c r="G3850" t="s">
        <v>11287</v>
      </c>
      <c r="H3850">
        <v>0</v>
      </c>
      <c r="I3850" t="s">
        <v>21770</v>
      </c>
    </row>
    <row r="3851" spans="1:9" x14ac:dyDescent="0.2">
      <c r="A3851" t="s">
        <v>11274</v>
      </c>
      <c r="B3851" t="s">
        <v>11275</v>
      </c>
      <c r="C3851" t="s">
        <v>4</v>
      </c>
      <c r="D3851">
        <v>4213808</v>
      </c>
      <c r="E3851">
        <v>4214668</v>
      </c>
      <c r="F3851">
        <v>144.6</v>
      </c>
      <c r="G3851" t="s">
        <v>11287</v>
      </c>
      <c r="H3851">
        <v>0</v>
      </c>
      <c r="I3851" t="s">
        <v>21771</v>
      </c>
    </row>
    <row r="3852" spans="1:9" x14ac:dyDescent="0.2">
      <c r="A3852" t="s">
        <v>11274</v>
      </c>
      <c r="B3852" t="s">
        <v>11275</v>
      </c>
      <c r="C3852" t="s">
        <v>4</v>
      </c>
      <c r="D3852">
        <v>4214907</v>
      </c>
      <c r="E3852">
        <v>4215812</v>
      </c>
      <c r="F3852">
        <v>151.80000000000001</v>
      </c>
      <c r="G3852" t="s">
        <v>11276</v>
      </c>
      <c r="H3852">
        <v>0</v>
      </c>
      <c r="I3852" t="s">
        <v>21772</v>
      </c>
    </row>
    <row r="3853" spans="1:9" x14ac:dyDescent="0.2">
      <c r="A3853" t="s">
        <v>11274</v>
      </c>
      <c r="B3853" t="s">
        <v>11275</v>
      </c>
      <c r="C3853" t="s">
        <v>4</v>
      </c>
      <c r="D3853">
        <v>4215848</v>
      </c>
      <c r="E3853">
        <v>4216000</v>
      </c>
      <c r="F3853">
        <v>4.7</v>
      </c>
      <c r="G3853" t="s">
        <v>11276</v>
      </c>
      <c r="H3853">
        <v>0</v>
      </c>
      <c r="I3853" t="s">
        <v>21773</v>
      </c>
    </row>
    <row r="3854" spans="1:9" x14ac:dyDescent="0.2">
      <c r="A3854" t="s">
        <v>11274</v>
      </c>
      <c r="B3854" t="s">
        <v>11275</v>
      </c>
      <c r="C3854" t="s">
        <v>4</v>
      </c>
      <c r="D3854">
        <v>4216053</v>
      </c>
      <c r="E3854">
        <v>4216544</v>
      </c>
      <c r="F3854">
        <v>99.6</v>
      </c>
      <c r="G3854" t="s">
        <v>11276</v>
      </c>
      <c r="H3854">
        <v>0</v>
      </c>
      <c r="I3854" t="s">
        <v>21774</v>
      </c>
    </row>
    <row r="3855" spans="1:9" x14ac:dyDescent="0.2">
      <c r="A3855" t="s">
        <v>11274</v>
      </c>
      <c r="B3855" t="s">
        <v>11275</v>
      </c>
      <c r="C3855" t="s">
        <v>4</v>
      </c>
      <c r="D3855">
        <v>4216843</v>
      </c>
      <c r="E3855">
        <v>4218126</v>
      </c>
      <c r="F3855">
        <v>271.60000000000002</v>
      </c>
      <c r="G3855" t="s">
        <v>11276</v>
      </c>
      <c r="H3855">
        <v>0</v>
      </c>
      <c r="I3855" t="s">
        <v>21775</v>
      </c>
    </row>
    <row r="3856" spans="1:9" x14ac:dyDescent="0.2">
      <c r="A3856" t="s">
        <v>11274</v>
      </c>
      <c r="B3856" t="s">
        <v>11275</v>
      </c>
      <c r="C3856" t="s">
        <v>4</v>
      </c>
      <c r="D3856">
        <v>4218368</v>
      </c>
      <c r="E3856">
        <v>4218805</v>
      </c>
      <c r="F3856">
        <v>61.5</v>
      </c>
      <c r="G3856" t="s">
        <v>11276</v>
      </c>
      <c r="H3856">
        <v>0</v>
      </c>
      <c r="I3856" t="s">
        <v>21776</v>
      </c>
    </row>
    <row r="3857" spans="1:9" x14ac:dyDescent="0.2">
      <c r="A3857" t="s">
        <v>11274</v>
      </c>
      <c r="B3857" t="s">
        <v>11275</v>
      </c>
      <c r="C3857" t="s">
        <v>4</v>
      </c>
      <c r="D3857">
        <v>4218852</v>
      </c>
      <c r="E3857">
        <v>4219766</v>
      </c>
      <c r="F3857">
        <v>156.69999999999999</v>
      </c>
      <c r="G3857" t="s">
        <v>11287</v>
      </c>
      <c r="H3857">
        <v>0</v>
      </c>
      <c r="I3857" t="s">
        <v>21777</v>
      </c>
    </row>
    <row r="3858" spans="1:9" x14ac:dyDescent="0.2">
      <c r="A3858" t="s">
        <v>11274</v>
      </c>
      <c r="B3858" t="s">
        <v>11275</v>
      </c>
      <c r="C3858" t="s">
        <v>4</v>
      </c>
      <c r="D3858">
        <v>4219867</v>
      </c>
      <c r="E3858">
        <v>4220295</v>
      </c>
      <c r="F3858">
        <v>84</v>
      </c>
      <c r="G3858" t="s">
        <v>11276</v>
      </c>
      <c r="H3858">
        <v>0</v>
      </c>
      <c r="I3858" t="s">
        <v>21778</v>
      </c>
    </row>
    <row r="3859" spans="1:9" x14ac:dyDescent="0.2">
      <c r="A3859" t="s">
        <v>11274</v>
      </c>
      <c r="B3859" t="s">
        <v>11275</v>
      </c>
      <c r="C3859" t="s">
        <v>4</v>
      </c>
      <c r="D3859">
        <v>4220324</v>
      </c>
      <c r="E3859">
        <v>4222999</v>
      </c>
      <c r="F3859">
        <v>481.4</v>
      </c>
      <c r="G3859" t="s">
        <v>11287</v>
      </c>
      <c r="H3859">
        <v>0</v>
      </c>
      <c r="I3859" t="s">
        <v>21779</v>
      </c>
    </row>
    <row r="3860" spans="1:9" x14ac:dyDescent="0.2">
      <c r="A3860" t="s">
        <v>11274</v>
      </c>
      <c r="B3860" t="s">
        <v>11275</v>
      </c>
      <c r="C3860" t="s">
        <v>4</v>
      </c>
      <c r="D3860">
        <v>4223533</v>
      </c>
      <c r="E3860">
        <v>4223817</v>
      </c>
      <c r="F3860">
        <v>53.8</v>
      </c>
      <c r="G3860" t="s">
        <v>11287</v>
      </c>
      <c r="H3860">
        <v>0</v>
      </c>
      <c r="I3860" t="s">
        <v>21780</v>
      </c>
    </row>
    <row r="3861" spans="1:9" x14ac:dyDescent="0.2">
      <c r="A3861" t="s">
        <v>11274</v>
      </c>
      <c r="B3861" t="s">
        <v>11275</v>
      </c>
      <c r="C3861" t="s">
        <v>4</v>
      </c>
      <c r="D3861">
        <v>4224113</v>
      </c>
      <c r="E3861">
        <v>4225147</v>
      </c>
      <c r="F3861">
        <v>243.9</v>
      </c>
      <c r="G3861" t="s">
        <v>11276</v>
      </c>
      <c r="H3861">
        <v>0</v>
      </c>
      <c r="I3861" t="s">
        <v>21781</v>
      </c>
    </row>
    <row r="3862" spans="1:9" x14ac:dyDescent="0.2">
      <c r="A3862" t="s">
        <v>11274</v>
      </c>
      <c r="B3862" t="s">
        <v>11275</v>
      </c>
      <c r="C3862" t="s">
        <v>4</v>
      </c>
      <c r="D3862">
        <v>4225483</v>
      </c>
      <c r="E3862">
        <v>4226406</v>
      </c>
      <c r="F3862">
        <v>130.1</v>
      </c>
      <c r="G3862" t="s">
        <v>11287</v>
      </c>
      <c r="H3862">
        <v>0</v>
      </c>
      <c r="I3862" t="s">
        <v>21782</v>
      </c>
    </row>
    <row r="3863" spans="1:9" x14ac:dyDescent="0.2">
      <c r="A3863" t="s">
        <v>11274</v>
      </c>
      <c r="B3863" t="s">
        <v>11275</v>
      </c>
      <c r="C3863" t="s">
        <v>4</v>
      </c>
      <c r="D3863">
        <v>4226526</v>
      </c>
      <c r="E3863">
        <v>4227671</v>
      </c>
      <c r="F3863">
        <v>168.5</v>
      </c>
      <c r="G3863" t="s">
        <v>11276</v>
      </c>
      <c r="H3863">
        <v>0</v>
      </c>
      <c r="I3863" t="s">
        <v>21783</v>
      </c>
    </row>
    <row r="3864" spans="1:9" x14ac:dyDescent="0.2">
      <c r="A3864" t="s">
        <v>11274</v>
      </c>
      <c r="B3864" t="s">
        <v>11275</v>
      </c>
      <c r="C3864" t="s">
        <v>4</v>
      </c>
      <c r="D3864">
        <v>4227909</v>
      </c>
      <c r="E3864">
        <v>4229081</v>
      </c>
      <c r="F3864">
        <v>266.10000000000002</v>
      </c>
      <c r="G3864" t="s">
        <v>11287</v>
      </c>
      <c r="H3864">
        <v>0</v>
      </c>
      <c r="I3864" t="s">
        <v>21784</v>
      </c>
    </row>
    <row r="3865" spans="1:9" x14ac:dyDescent="0.2">
      <c r="A3865" t="s">
        <v>11274</v>
      </c>
      <c r="B3865" t="s">
        <v>11275</v>
      </c>
      <c r="C3865" t="s">
        <v>4</v>
      </c>
      <c r="D3865">
        <v>4229186</v>
      </c>
      <c r="E3865">
        <v>4230883</v>
      </c>
      <c r="F3865">
        <v>321.89999999999998</v>
      </c>
      <c r="G3865" t="s">
        <v>11287</v>
      </c>
      <c r="H3865">
        <v>0</v>
      </c>
      <c r="I3865" t="s">
        <v>21785</v>
      </c>
    </row>
    <row r="3866" spans="1:9" x14ac:dyDescent="0.2">
      <c r="A3866" t="s">
        <v>11274</v>
      </c>
      <c r="B3866" t="s">
        <v>11275</v>
      </c>
      <c r="C3866" t="s">
        <v>4</v>
      </c>
      <c r="D3866">
        <v>4230995</v>
      </c>
      <c r="E3866">
        <v>4231381</v>
      </c>
      <c r="F3866">
        <v>70.099999999999994</v>
      </c>
      <c r="G3866" t="s">
        <v>11276</v>
      </c>
      <c r="H3866">
        <v>0</v>
      </c>
      <c r="I3866" t="s">
        <v>21786</v>
      </c>
    </row>
    <row r="3867" spans="1:9" x14ac:dyDescent="0.2">
      <c r="A3867" t="s">
        <v>11274</v>
      </c>
      <c r="B3867" t="s">
        <v>11275</v>
      </c>
      <c r="C3867" t="s">
        <v>4</v>
      </c>
      <c r="D3867">
        <v>4231395</v>
      </c>
      <c r="E3867">
        <v>4233104</v>
      </c>
      <c r="F3867">
        <v>287.8</v>
      </c>
      <c r="G3867" t="s">
        <v>11287</v>
      </c>
      <c r="H3867">
        <v>0</v>
      </c>
      <c r="I3867" t="s">
        <v>21787</v>
      </c>
    </row>
    <row r="3868" spans="1:9" x14ac:dyDescent="0.2">
      <c r="A3868" t="s">
        <v>11274</v>
      </c>
      <c r="B3868" t="s">
        <v>11275</v>
      </c>
      <c r="C3868" t="s">
        <v>4</v>
      </c>
      <c r="D3868">
        <v>4233171</v>
      </c>
      <c r="E3868">
        <v>4234388</v>
      </c>
      <c r="F3868">
        <v>199.6</v>
      </c>
      <c r="G3868" t="s">
        <v>11287</v>
      </c>
      <c r="H3868">
        <v>0</v>
      </c>
      <c r="I3868" t="s">
        <v>21788</v>
      </c>
    </row>
    <row r="3869" spans="1:9" x14ac:dyDescent="0.2">
      <c r="A3869" t="s">
        <v>11274</v>
      </c>
      <c r="B3869" t="s">
        <v>11275</v>
      </c>
      <c r="C3869" t="s">
        <v>4</v>
      </c>
      <c r="D3869">
        <v>4234394</v>
      </c>
      <c r="E3869">
        <v>4235029</v>
      </c>
      <c r="F3869">
        <v>123.5</v>
      </c>
      <c r="G3869" t="s">
        <v>11287</v>
      </c>
      <c r="H3869">
        <v>0</v>
      </c>
      <c r="I3869" t="s">
        <v>21789</v>
      </c>
    </row>
    <row r="3870" spans="1:9" x14ac:dyDescent="0.2">
      <c r="A3870" t="s">
        <v>11274</v>
      </c>
      <c r="B3870" t="s">
        <v>11275</v>
      </c>
      <c r="C3870" t="s">
        <v>4</v>
      </c>
      <c r="D3870">
        <v>4235026</v>
      </c>
      <c r="E3870">
        <v>4235742</v>
      </c>
      <c r="F3870">
        <v>145.1</v>
      </c>
      <c r="G3870" t="s">
        <v>11287</v>
      </c>
      <c r="H3870">
        <v>0</v>
      </c>
      <c r="I3870" t="s">
        <v>21790</v>
      </c>
    </row>
    <row r="3871" spans="1:9" x14ac:dyDescent="0.2">
      <c r="A3871" t="s">
        <v>11274</v>
      </c>
      <c r="B3871" t="s">
        <v>11275</v>
      </c>
      <c r="C3871" t="s">
        <v>4</v>
      </c>
      <c r="D3871">
        <v>4235946</v>
      </c>
      <c r="E3871">
        <v>4237046</v>
      </c>
      <c r="F3871">
        <v>197.5</v>
      </c>
      <c r="G3871" t="s">
        <v>11276</v>
      </c>
      <c r="H3871">
        <v>0</v>
      </c>
      <c r="I3871" t="s">
        <v>21791</v>
      </c>
    </row>
    <row r="3872" spans="1:9" x14ac:dyDescent="0.2">
      <c r="A3872" t="s">
        <v>11274</v>
      </c>
      <c r="B3872" t="s">
        <v>11275</v>
      </c>
      <c r="C3872" t="s">
        <v>4</v>
      </c>
      <c r="D3872">
        <v>4237164</v>
      </c>
      <c r="E3872">
        <v>4237838</v>
      </c>
      <c r="F3872">
        <v>150</v>
      </c>
      <c r="G3872" t="s">
        <v>11276</v>
      </c>
      <c r="H3872">
        <v>0</v>
      </c>
      <c r="I3872" t="s">
        <v>21792</v>
      </c>
    </row>
    <row r="3873" spans="1:9" x14ac:dyDescent="0.2">
      <c r="A3873" t="s">
        <v>11274</v>
      </c>
      <c r="B3873" t="s">
        <v>11275</v>
      </c>
      <c r="C3873" t="s">
        <v>4</v>
      </c>
      <c r="D3873">
        <v>4237951</v>
      </c>
      <c r="E3873">
        <v>4238520</v>
      </c>
      <c r="F3873">
        <v>126</v>
      </c>
      <c r="G3873" t="s">
        <v>11287</v>
      </c>
      <c r="H3873">
        <v>0</v>
      </c>
      <c r="I3873" t="s">
        <v>21793</v>
      </c>
    </row>
    <row r="3874" spans="1:9" x14ac:dyDescent="0.2">
      <c r="A3874" t="s">
        <v>11274</v>
      </c>
      <c r="B3874" t="s">
        <v>11275</v>
      </c>
      <c r="C3874" t="s">
        <v>4</v>
      </c>
      <c r="D3874">
        <v>4238550</v>
      </c>
      <c r="E3874">
        <v>4239752</v>
      </c>
      <c r="F3874">
        <v>169.2</v>
      </c>
      <c r="G3874" t="s">
        <v>11276</v>
      </c>
      <c r="H3874">
        <v>0</v>
      </c>
      <c r="I3874" t="s">
        <v>21794</v>
      </c>
    </row>
    <row r="3875" spans="1:9" x14ac:dyDescent="0.2">
      <c r="A3875" t="s">
        <v>11274</v>
      </c>
      <c r="B3875" t="s">
        <v>11275</v>
      </c>
      <c r="C3875" t="s">
        <v>4</v>
      </c>
      <c r="D3875">
        <v>4239765</v>
      </c>
      <c r="E3875">
        <v>4240076</v>
      </c>
      <c r="F3875">
        <v>70.7</v>
      </c>
      <c r="G3875" t="s">
        <v>11287</v>
      </c>
      <c r="H3875">
        <v>0</v>
      </c>
      <c r="I3875" t="s">
        <v>21795</v>
      </c>
    </row>
    <row r="3876" spans="1:9" x14ac:dyDescent="0.2">
      <c r="A3876" t="s">
        <v>11274</v>
      </c>
      <c r="B3876" t="s">
        <v>11275</v>
      </c>
      <c r="C3876" t="s">
        <v>4</v>
      </c>
      <c r="D3876">
        <v>4240166</v>
      </c>
      <c r="E3876">
        <v>4241782</v>
      </c>
      <c r="F3876">
        <v>263.8</v>
      </c>
      <c r="G3876" t="s">
        <v>11287</v>
      </c>
      <c r="H3876">
        <v>0</v>
      </c>
      <c r="I3876" t="s">
        <v>21796</v>
      </c>
    </row>
    <row r="3877" spans="1:9" x14ac:dyDescent="0.2">
      <c r="A3877" t="s">
        <v>11274</v>
      </c>
      <c r="B3877" t="s">
        <v>11275</v>
      </c>
      <c r="C3877" t="s">
        <v>4</v>
      </c>
      <c r="D3877">
        <v>4242180</v>
      </c>
      <c r="E3877">
        <v>4242632</v>
      </c>
      <c r="F3877">
        <v>79</v>
      </c>
      <c r="G3877" t="s">
        <v>11287</v>
      </c>
      <c r="H3877">
        <v>0</v>
      </c>
      <c r="I3877" t="s">
        <v>21797</v>
      </c>
    </row>
    <row r="3878" spans="1:9" x14ac:dyDescent="0.2">
      <c r="A3878" t="s">
        <v>11274</v>
      </c>
      <c r="B3878" t="s">
        <v>11275</v>
      </c>
      <c r="C3878" t="s">
        <v>4</v>
      </c>
      <c r="D3878">
        <v>4242642</v>
      </c>
      <c r="E3878">
        <v>4243004</v>
      </c>
      <c r="F3878">
        <v>69.3</v>
      </c>
      <c r="G3878" t="s">
        <v>11287</v>
      </c>
      <c r="H3878">
        <v>0</v>
      </c>
      <c r="I3878" t="s">
        <v>21798</v>
      </c>
    </row>
    <row r="3879" spans="1:9" x14ac:dyDescent="0.2">
      <c r="A3879" t="s">
        <v>11274</v>
      </c>
      <c r="B3879" t="s">
        <v>11275</v>
      </c>
      <c r="C3879" t="s">
        <v>4</v>
      </c>
      <c r="D3879">
        <v>4243266</v>
      </c>
      <c r="E3879">
        <v>4245257</v>
      </c>
      <c r="F3879">
        <v>390</v>
      </c>
      <c r="G3879" t="s">
        <v>11287</v>
      </c>
      <c r="H3879">
        <v>0</v>
      </c>
      <c r="I3879" t="s">
        <v>21799</v>
      </c>
    </row>
    <row r="3880" spans="1:9" x14ac:dyDescent="0.2">
      <c r="A3880" t="s">
        <v>11274</v>
      </c>
      <c r="B3880" t="s">
        <v>11275</v>
      </c>
      <c r="C3880" t="s">
        <v>4</v>
      </c>
      <c r="D3880">
        <v>4245254</v>
      </c>
      <c r="E3880">
        <v>4245934</v>
      </c>
      <c r="F3880">
        <v>100.7</v>
      </c>
      <c r="G3880" t="s">
        <v>11287</v>
      </c>
      <c r="H3880">
        <v>0</v>
      </c>
      <c r="I3880" t="s">
        <v>21800</v>
      </c>
    </row>
    <row r="3881" spans="1:9" x14ac:dyDescent="0.2">
      <c r="A3881" t="s">
        <v>11274</v>
      </c>
      <c r="B3881" t="s">
        <v>11275</v>
      </c>
      <c r="C3881" t="s">
        <v>4</v>
      </c>
      <c r="D3881">
        <v>4246100</v>
      </c>
      <c r="E3881">
        <v>4246846</v>
      </c>
      <c r="F3881">
        <v>128.80000000000001</v>
      </c>
      <c r="G3881" t="s">
        <v>11276</v>
      </c>
      <c r="H3881">
        <v>0</v>
      </c>
      <c r="I3881" t="s">
        <v>21801</v>
      </c>
    </row>
    <row r="3882" spans="1:9" x14ac:dyDescent="0.2">
      <c r="A3882" t="s">
        <v>11274</v>
      </c>
      <c r="B3882" t="s">
        <v>11275</v>
      </c>
      <c r="C3882" t="s">
        <v>4</v>
      </c>
      <c r="D3882">
        <v>4246836</v>
      </c>
      <c r="E3882">
        <v>4247678</v>
      </c>
      <c r="F3882">
        <v>143.80000000000001</v>
      </c>
      <c r="G3882" t="s">
        <v>11276</v>
      </c>
      <c r="H3882">
        <v>0</v>
      </c>
      <c r="I3882" t="s">
        <v>21802</v>
      </c>
    </row>
    <row r="3883" spans="1:9" x14ac:dyDescent="0.2">
      <c r="A3883" t="s">
        <v>11274</v>
      </c>
      <c r="B3883" t="s">
        <v>11275</v>
      </c>
      <c r="C3883" t="s">
        <v>4</v>
      </c>
      <c r="D3883">
        <v>4247678</v>
      </c>
      <c r="E3883">
        <v>4249735</v>
      </c>
      <c r="F3883">
        <v>441.4</v>
      </c>
      <c r="G3883" t="s">
        <v>11276</v>
      </c>
      <c r="H3883">
        <v>0</v>
      </c>
      <c r="I3883" t="s">
        <v>21803</v>
      </c>
    </row>
    <row r="3884" spans="1:9" x14ac:dyDescent="0.2">
      <c r="A3884" t="s">
        <v>11274</v>
      </c>
      <c r="B3884" t="s">
        <v>11275</v>
      </c>
      <c r="C3884" t="s">
        <v>4</v>
      </c>
      <c r="D3884">
        <v>4249830</v>
      </c>
      <c r="E3884">
        <v>4251032</v>
      </c>
      <c r="F3884">
        <v>236.8</v>
      </c>
      <c r="G3884" t="s">
        <v>11276</v>
      </c>
      <c r="H3884">
        <v>0</v>
      </c>
      <c r="I3884" t="s">
        <v>21804</v>
      </c>
    </row>
    <row r="3885" spans="1:9" x14ac:dyDescent="0.2">
      <c r="A3885" t="s">
        <v>11274</v>
      </c>
      <c r="B3885" t="s">
        <v>11275</v>
      </c>
      <c r="C3885" t="s">
        <v>4</v>
      </c>
      <c r="D3885">
        <v>4251190</v>
      </c>
      <c r="E3885">
        <v>4252581</v>
      </c>
      <c r="F3885">
        <v>310.2</v>
      </c>
      <c r="G3885" t="s">
        <v>11287</v>
      </c>
      <c r="H3885">
        <v>0</v>
      </c>
      <c r="I3885" t="s">
        <v>21805</v>
      </c>
    </row>
    <row r="3886" spans="1:9" x14ac:dyDescent="0.2">
      <c r="A3886" t="s">
        <v>11274</v>
      </c>
      <c r="B3886" t="s">
        <v>11275</v>
      </c>
      <c r="C3886" t="s">
        <v>4</v>
      </c>
      <c r="D3886">
        <v>4252795</v>
      </c>
      <c r="E3886">
        <v>4253337</v>
      </c>
      <c r="F3886">
        <v>117.2</v>
      </c>
      <c r="G3886" t="s">
        <v>11276</v>
      </c>
      <c r="H3886">
        <v>0</v>
      </c>
      <c r="I3886" t="s">
        <v>21806</v>
      </c>
    </row>
    <row r="3887" spans="1:9" x14ac:dyDescent="0.2">
      <c r="A3887" t="s">
        <v>11274</v>
      </c>
      <c r="B3887" t="s">
        <v>11275</v>
      </c>
      <c r="C3887" t="s">
        <v>4</v>
      </c>
      <c r="D3887">
        <v>4253402</v>
      </c>
      <c r="E3887">
        <v>4254127</v>
      </c>
      <c r="F3887">
        <v>104.5</v>
      </c>
      <c r="G3887" t="s">
        <v>11276</v>
      </c>
      <c r="H3887">
        <v>0</v>
      </c>
      <c r="I3887" t="s">
        <v>21807</v>
      </c>
    </row>
    <row r="3888" spans="1:9" x14ac:dyDescent="0.2">
      <c r="A3888" t="s">
        <v>11274</v>
      </c>
      <c r="B3888" t="s">
        <v>11275</v>
      </c>
      <c r="C3888" t="s">
        <v>4</v>
      </c>
      <c r="D3888">
        <v>4254124</v>
      </c>
      <c r="E3888">
        <v>4254213</v>
      </c>
      <c r="F3888">
        <v>-7.3</v>
      </c>
      <c r="G3888" t="s">
        <v>11276</v>
      </c>
      <c r="H3888">
        <v>0</v>
      </c>
      <c r="I3888" t="s">
        <v>21808</v>
      </c>
    </row>
    <row r="3889" spans="1:9" x14ac:dyDescent="0.2">
      <c r="A3889" t="s">
        <v>11274</v>
      </c>
      <c r="B3889" t="s">
        <v>11275</v>
      </c>
      <c r="C3889" t="s">
        <v>4</v>
      </c>
      <c r="D3889">
        <v>4254232</v>
      </c>
      <c r="E3889">
        <v>4254669</v>
      </c>
      <c r="F3889">
        <v>107.4</v>
      </c>
      <c r="G3889" t="s">
        <v>11276</v>
      </c>
      <c r="H3889">
        <v>0</v>
      </c>
      <c r="I3889" t="s">
        <v>21809</v>
      </c>
    </row>
    <row r="3890" spans="1:9" x14ac:dyDescent="0.2">
      <c r="A3890" t="s">
        <v>11274</v>
      </c>
      <c r="B3890" t="s">
        <v>11275</v>
      </c>
      <c r="C3890" t="s">
        <v>4</v>
      </c>
      <c r="D3890">
        <v>4254765</v>
      </c>
      <c r="E3890">
        <v>4255700</v>
      </c>
      <c r="F3890">
        <v>154.9</v>
      </c>
      <c r="G3890" t="s">
        <v>11287</v>
      </c>
      <c r="H3890">
        <v>0</v>
      </c>
      <c r="I3890" t="s">
        <v>21810</v>
      </c>
    </row>
    <row r="3891" spans="1:9" x14ac:dyDescent="0.2">
      <c r="A3891" t="s">
        <v>11274</v>
      </c>
      <c r="B3891" t="s">
        <v>11275</v>
      </c>
      <c r="C3891" t="s">
        <v>4</v>
      </c>
      <c r="D3891">
        <v>4255697</v>
      </c>
      <c r="E3891">
        <v>4257295</v>
      </c>
      <c r="F3891">
        <v>227.1</v>
      </c>
      <c r="G3891" t="s">
        <v>11287</v>
      </c>
      <c r="H3891">
        <v>0</v>
      </c>
      <c r="I3891" t="s">
        <v>21811</v>
      </c>
    </row>
    <row r="3892" spans="1:9" x14ac:dyDescent="0.2">
      <c r="A3892" t="s">
        <v>11274</v>
      </c>
      <c r="B3892" t="s">
        <v>11275</v>
      </c>
      <c r="C3892" t="s">
        <v>4</v>
      </c>
      <c r="D3892">
        <v>4257645</v>
      </c>
      <c r="E3892">
        <v>4258331</v>
      </c>
      <c r="F3892">
        <v>139.80000000000001</v>
      </c>
      <c r="G3892" t="s">
        <v>11276</v>
      </c>
      <c r="H3892">
        <v>0</v>
      </c>
      <c r="I3892" t="s">
        <v>21812</v>
      </c>
    </row>
    <row r="3893" spans="1:9" x14ac:dyDescent="0.2">
      <c r="A3893" t="s">
        <v>11274</v>
      </c>
      <c r="B3893" t="s">
        <v>11275</v>
      </c>
      <c r="C3893" t="s">
        <v>4</v>
      </c>
      <c r="D3893">
        <v>4258328</v>
      </c>
      <c r="E3893">
        <v>4259461</v>
      </c>
      <c r="F3893">
        <v>240.9</v>
      </c>
      <c r="G3893" t="s">
        <v>11276</v>
      </c>
      <c r="H3893">
        <v>0</v>
      </c>
      <c r="I3893" t="s">
        <v>21813</v>
      </c>
    </row>
    <row r="3894" spans="1:9" x14ac:dyDescent="0.2">
      <c r="A3894" t="s">
        <v>11274</v>
      </c>
      <c r="B3894" t="s">
        <v>11275</v>
      </c>
      <c r="C3894" t="s">
        <v>4</v>
      </c>
      <c r="D3894">
        <v>4259885</v>
      </c>
      <c r="E3894">
        <v>4260025</v>
      </c>
      <c r="F3894">
        <v>9.5</v>
      </c>
      <c r="G3894" t="s">
        <v>11276</v>
      </c>
      <c r="H3894">
        <v>0</v>
      </c>
      <c r="I3894" t="s">
        <v>21814</v>
      </c>
    </row>
    <row r="3895" spans="1:9" x14ac:dyDescent="0.2">
      <c r="A3895" t="s">
        <v>11274</v>
      </c>
      <c r="B3895" t="s">
        <v>11275</v>
      </c>
      <c r="C3895" t="s">
        <v>4</v>
      </c>
      <c r="D3895">
        <v>4260085</v>
      </c>
      <c r="E3895">
        <v>4260513</v>
      </c>
      <c r="F3895">
        <v>93.7</v>
      </c>
      <c r="G3895" t="s">
        <v>11276</v>
      </c>
      <c r="H3895">
        <v>0</v>
      </c>
      <c r="I3895" t="s">
        <v>21815</v>
      </c>
    </row>
    <row r="3896" spans="1:9" x14ac:dyDescent="0.2">
      <c r="A3896" t="s">
        <v>11274</v>
      </c>
      <c r="B3896" t="s">
        <v>11275</v>
      </c>
      <c r="C3896" t="s">
        <v>4</v>
      </c>
      <c r="D3896">
        <v>4260666</v>
      </c>
      <c r="E3896">
        <v>4262447</v>
      </c>
      <c r="F3896">
        <v>341.5</v>
      </c>
      <c r="G3896" t="s">
        <v>11276</v>
      </c>
      <c r="H3896">
        <v>0</v>
      </c>
      <c r="I3896" t="s">
        <v>21816</v>
      </c>
    </row>
    <row r="3897" spans="1:9" x14ac:dyDescent="0.2">
      <c r="A3897" t="s">
        <v>11274</v>
      </c>
      <c r="B3897" t="s">
        <v>11275</v>
      </c>
      <c r="C3897" t="s">
        <v>4</v>
      </c>
      <c r="D3897">
        <v>4262444</v>
      </c>
      <c r="E3897">
        <v>4264081</v>
      </c>
      <c r="F3897">
        <v>306.89999999999998</v>
      </c>
      <c r="G3897" t="s">
        <v>11276</v>
      </c>
      <c r="H3897">
        <v>0</v>
      </c>
      <c r="I3897" t="s">
        <v>21817</v>
      </c>
    </row>
    <row r="3898" spans="1:9" x14ac:dyDescent="0.2">
      <c r="A3898" t="s">
        <v>11274</v>
      </c>
      <c r="B3898" t="s">
        <v>11275</v>
      </c>
      <c r="C3898" t="s">
        <v>4</v>
      </c>
      <c r="D3898">
        <v>4264409</v>
      </c>
      <c r="E3898">
        <v>4264942</v>
      </c>
      <c r="F3898">
        <v>122.6</v>
      </c>
      <c r="G3898" t="s">
        <v>11287</v>
      </c>
      <c r="H3898">
        <v>0</v>
      </c>
      <c r="I3898" t="s">
        <v>21818</v>
      </c>
    </row>
    <row r="3899" spans="1:9" x14ac:dyDescent="0.2">
      <c r="A3899" t="s">
        <v>11274</v>
      </c>
      <c r="B3899" t="s">
        <v>11275</v>
      </c>
      <c r="C3899" t="s">
        <v>4</v>
      </c>
      <c r="D3899">
        <v>4264995</v>
      </c>
      <c r="E3899">
        <v>4265546</v>
      </c>
      <c r="F3899">
        <v>81.2</v>
      </c>
      <c r="G3899" t="s">
        <v>11287</v>
      </c>
      <c r="H3899">
        <v>0</v>
      </c>
      <c r="I3899" t="s">
        <v>21819</v>
      </c>
    </row>
    <row r="3900" spans="1:9" x14ac:dyDescent="0.2">
      <c r="A3900" t="s">
        <v>11274</v>
      </c>
      <c r="B3900" t="s">
        <v>11275</v>
      </c>
      <c r="C3900" t="s">
        <v>4</v>
      </c>
      <c r="D3900">
        <v>4265812</v>
      </c>
      <c r="E3900">
        <v>4266126</v>
      </c>
      <c r="F3900">
        <v>49.8</v>
      </c>
      <c r="G3900" t="s">
        <v>11276</v>
      </c>
      <c r="H3900">
        <v>0</v>
      </c>
      <c r="I3900" t="s">
        <v>21820</v>
      </c>
    </row>
    <row r="3901" spans="1:9" x14ac:dyDescent="0.2">
      <c r="A3901" t="s">
        <v>11274</v>
      </c>
      <c r="B3901" t="s">
        <v>11275</v>
      </c>
      <c r="C3901" t="s">
        <v>4</v>
      </c>
      <c r="D3901">
        <v>4266281</v>
      </c>
      <c r="E3901">
        <v>4266937</v>
      </c>
      <c r="F3901">
        <v>141.6</v>
      </c>
      <c r="G3901" t="s">
        <v>11276</v>
      </c>
      <c r="H3901">
        <v>0</v>
      </c>
      <c r="I3901" t="s">
        <v>21821</v>
      </c>
    </row>
    <row r="3902" spans="1:9" x14ac:dyDescent="0.2">
      <c r="A3902" t="s">
        <v>11274</v>
      </c>
      <c r="B3902" t="s">
        <v>11275</v>
      </c>
      <c r="C3902" t="s">
        <v>4</v>
      </c>
      <c r="D3902">
        <v>4267377</v>
      </c>
      <c r="E3902">
        <v>4269098</v>
      </c>
      <c r="F3902">
        <v>304.10000000000002</v>
      </c>
      <c r="G3902" t="s">
        <v>11276</v>
      </c>
      <c r="H3902">
        <v>0</v>
      </c>
      <c r="I3902" t="s">
        <v>21822</v>
      </c>
    </row>
    <row r="3903" spans="1:9" x14ac:dyDescent="0.2">
      <c r="A3903" t="s">
        <v>11274</v>
      </c>
      <c r="B3903" t="s">
        <v>11275</v>
      </c>
      <c r="C3903" t="s">
        <v>4</v>
      </c>
      <c r="D3903">
        <v>4269521</v>
      </c>
      <c r="E3903">
        <v>4270210</v>
      </c>
      <c r="F3903">
        <v>154.80000000000001</v>
      </c>
      <c r="G3903" t="s">
        <v>11276</v>
      </c>
      <c r="H3903">
        <v>0</v>
      </c>
      <c r="I3903" t="s">
        <v>21823</v>
      </c>
    </row>
    <row r="3904" spans="1:9" x14ac:dyDescent="0.2">
      <c r="A3904" t="s">
        <v>11274</v>
      </c>
      <c r="B3904" t="s">
        <v>11275</v>
      </c>
      <c r="C3904" t="s">
        <v>4</v>
      </c>
      <c r="D3904">
        <v>4270328</v>
      </c>
      <c r="E3904">
        <v>4271068</v>
      </c>
      <c r="F3904">
        <v>94.3</v>
      </c>
      <c r="G3904" t="s">
        <v>11287</v>
      </c>
      <c r="H3904">
        <v>0</v>
      </c>
      <c r="I3904" t="s">
        <v>21824</v>
      </c>
    </row>
    <row r="3905" spans="1:9" x14ac:dyDescent="0.2">
      <c r="A3905" t="s">
        <v>11274</v>
      </c>
      <c r="B3905" t="s">
        <v>11275</v>
      </c>
      <c r="C3905" t="s">
        <v>4</v>
      </c>
      <c r="D3905">
        <v>4271065</v>
      </c>
      <c r="E3905">
        <v>4272291</v>
      </c>
      <c r="F3905">
        <v>207.1</v>
      </c>
      <c r="G3905" t="s">
        <v>11287</v>
      </c>
      <c r="H3905">
        <v>0</v>
      </c>
      <c r="I3905" t="s">
        <v>21825</v>
      </c>
    </row>
    <row r="3906" spans="1:9" x14ac:dyDescent="0.2">
      <c r="A3906" t="s">
        <v>11274</v>
      </c>
      <c r="B3906" t="s">
        <v>11275</v>
      </c>
      <c r="C3906" t="s">
        <v>4</v>
      </c>
      <c r="D3906">
        <v>4272318</v>
      </c>
      <c r="E3906">
        <v>4272602</v>
      </c>
      <c r="F3906">
        <v>40.299999999999997</v>
      </c>
      <c r="G3906" t="s">
        <v>11287</v>
      </c>
      <c r="H3906">
        <v>0</v>
      </c>
      <c r="I3906" t="s">
        <v>21826</v>
      </c>
    </row>
    <row r="3907" spans="1:9" x14ac:dyDescent="0.2">
      <c r="A3907" t="s">
        <v>11274</v>
      </c>
      <c r="B3907" t="s">
        <v>11275</v>
      </c>
      <c r="C3907" t="s">
        <v>4</v>
      </c>
      <c r="D3907">
        <v>4273988</v>
      </c>
      <c r="E3907">
        <v>4277656</v>
      </c>
      <c r="F3907">
        <v>666.8</v>
      </c>
      <c r="G3907" t="s">
        <v>11276</v>
      </c>
      <c r="H3907">
        <v>0</v>
      </c>
      <c r="I3907" t="s">
        <v>21827</v>
      </c>
    </row>
    <row r="3908" spans="1:9" x14ac:dyDescent="0.2">
      <c r="A3908" t="s">
        <v>11274</v>
      </c>
      <c r="B3908" t="s">
        <v>11275</v>
      </c>
      <c r="C3908" t="s">
        <v>4</v>
      </c>
      <c r="D3908">
        <v>4277640</v>
      </c>
      <c r="E3908">
        <v>4278449</v>
      </c>
      <c r="F3908">
        <v>130</v>
      </c>
      <c r="G3908" t="s">
        <v>11276</v>
      </c>
      <c r="H3908">
        <v>0</v>
      </c>
      <c r="I3908" t="s">
        <v>21828</v>
      </c>
    </row>
    <row r="3909" spans="1:9" x14ac:dyDescent="0.2">
      <c r="A3909" t="s">
        <v>11274</v>
      </c>
      <c r="B3909" t="s">
        <v>11275</v>
      </c>
      <c r="C3909" t="s">
        <v>4</v>
      </c>
      <c r="D3909">
        <v>4278687</v>
      </c>
      <c r="E3909">
        <v>4280033</v>
      </c>
      <c r="F3909">
        <v>250.7</v>
      </c>
      <c r="G3909" t="s">
        <v>11276</v>
      </c>
      <c r="H3909">
        <v>0</v>
      </c>
      <c r="I3909" t="s">
        <v>21829</v>
      </c>
    </row>
    <row r="3910" spans="1:9" x14ac:dyDescent="0.2">
      <c r="A3910" t="s">
        <v>11274</v>
      </c>
      <c r="B3910" t="s">
        <v>11275</v>
      </c>
      <c r="C3910" t="s">
        <v>4</v>
      </c>
      <c r="D3910">
        <v>4280049</v>
      </c>
      <c r="E3910">
        <v>4283183</v>
      </c>
      <c r="F3910">
        <v>657.7</v>
      </c>
      <c r="G3910" t="s">
        <v>11276</v>
      </c>
      <c r="H3910">
        <v>0</v>
      </c>
      <c r="I3910" t="s">
        <v>21830</v>
      </c>
    </row>
    <row r="3911" spans="1:9" x14ac:dyDescent="0.2">
      <c r="A3911" t="s">
        <v>11274</v>
      </c>
      <c r="B3911" t="s">
        <v>11275</v>
      </c>
      <c r="C3911" t="s">
        <v>4</v>
      </c>
      <c r="D3911">
        <v>4283180</v>
      </c>
      <c r="E3911">
        <v>4286290</v>
      </c>
      <c r="F3911">
        <v>657.9</v>
      </c>
      <c r="G3911" t="s">
        <v>11276</v>
      </c>
      <c r="H3911">
        <v>0</v>
      </c>
      <c r="I3911" t="s">
        <v>21831</v>
      </c>
    </row>
    <row r="3912" spans="1:9" x14ac:dyDescent="0.2">
      <c r="A3912" t="s">
        <v>11274</v>
      </c>
      <c r="B3912" t="s">
        <v>11275</v>
      </c>
      <c r="C3912" t="s">
        <v>4</v>
      </c>
      <c r="D3912">
        <v>4286357</v>
      </c>
      <c r="E3912">
        <v>4287211</v>
      </c>
      <c r="F3912">
        <v>128.69999999999999</v>
      </c>
      <c r="G3912" t="s">
        <v>11276</v>
      </c>
      <c r="H3912">
        <v>0</v>
      </c>
      <c r="I3912" t="s">
        <v>21832</v>
      </c>
    </row>
    <row r="3913" spans="1:9" x14ac:dyDescent="0.2">
      <c r="A3913" t="s">
        <v>11274</v>
      </c>
      <c r="B3913" t="s">
        <v>11275</v>
      </c>
      <c r="C3913" t="s">
        <v>4</v>
      </c>
      <c r="D3913">
        <v>4287277</v>
      </c>
      <c r="E3913">
        <v>4288074</v>
      </c>
      <c r="F3913">
        <v>164.3</v>
      </c>
      <c r="G3913" t="s">
        <v>11287</v>
      </c>
      <c r="H3913">
        <v>0</v>
      </c>
      <c r="I3913" t="s">
        <v>21833</v>
      </c>
    </row>
    <row r="3914" spans="1:9" x14ac:dyDescent="0.2">
      <c r="A3914" t="s">
        <v>11274</v>
      </c>
      <c r="B3914" t="s">
        <v>11275</v>
      </c>
      <c r="C3914" t="s">
        <v>4</v>
      </c>
      <c r="D3914">
        <v>4288071</v>
      </c>
      <c r="E3914">
        <v>4289450</v>
      </c>
      <c r="F3914">
        <v>200.4</v>
      </c>
      <c r="G3914" t="s">
        <v>11287</v>
      </c>
      <c r="H3914">
        <v>0</v>
      </c>
      <c r="I3914" t="s">
        <v>21834</v>
      </c>
    </row>
    <row r="3915" spans="1:9" x14ac:dyDescent="0.2">
      <c r="A3915" t="s">
        <v>11274</v>
      </c>
      <c r="B3915" t="s">
        <v>11275</v>
      </c>
      <c r="C3915" t="s">
        <v>4</v>
      </c>
      <c r="D3915">
        <v>4289546</v>
      </c>
      <c r="E3915">
        <v>4290553</v>
      </c>
      <c r="F3915">
        <v>240.9</v>
      </c>
      <c r="G3915" t="s">
        <v>11287</v>
      </c>
      <c r="H3915">
        <v>0</v>
      </c>
      <c r="I3915" t="s">
        <v>21835</v>
      </c>
    </row>
    <row r="3916" spans="1:9" x14ac:dyDescent="0.2">
      <c r="A3916" t="s">
        <v>11274</v>
      </c>
      <c r="B3916" t="s">
        <v>11275</v>
      </c>
      <c r="C3916" t="s">
        <v>4</v>
      </c>
      <c r="D3916">
        <v>4290624</v>
      </c>
      <c r="E3916">
        <v>4291451</v>
      </c>
      <c r="F3916">
        <v>167.6</v>
      </c>
      <c r="G3916" t="s">
        <v>11287</v>
      </c>
      <c r="H3916">
        <v>0</v>
      </c>
      <c r="I3916" t="s">
        <v>21836</v>
      </c>
    </row>
    <row r="3917" spans="1:9" x14ac:dyDescent="0.2">
      <c r="A3917" t="s">
        <v>11274</v>
      </c>
      <c r="B3917" t="s">
        <v>11275</v>
      </c>
      <c r="C3917" t="s">
        <v>4</v>
      </c>
      <c r="D3917">
        <v>4291448</v>
      </c>
      <c r="E3917">
        <v>4292752</v>
      </c>
      <c r="F3917">
        <v>280.7</v>
      </c>
      <c r="G3917" t="s">
        <v>11287</v>
      </c>
      <c r="H3917">
        <v>0</v>
      </c>
      <c r="I3917" t="s">
        <v>21837</v>
      </c>
    </row>
    <row r="3918" spans="1:9" x14ac:dyDescent="0.2">
      <c r="A3918" t="s">
        <v>11274</v>
      </c>
      <c r="B3918" t="s">
        <v>11275</v>
      </c>
      <c r="C3918" t="s">
        <v>4</v>
      </c>
      <c r="D3918">
        <v>4292889</v>
      </c>
      <c r="E3918">
        <v>4293785</v>
      </c>
      <c r="F3918">
        <v>178.5</v>
      </c>
      <c r="G3918" t="s">
        <v>11276</v>
      </c>
      <c r="H3918">
        <v>0</v>
      </c>
      <c r="I3918" t="s">
        <v>21838</v>
      </c>
    </row>
    <row r="3919" spans="1:9" x14ac:dyDescent="0.2">
      <c r="A3919" t="s">
        <v>11274</v>
      </c>
      <c r="B3919" t="s">
        <v>11275</v>
      </c>
      <c r="C3919" t="s">
        <v>4</v>
      </c>
      <c r="D3919">
        <v>4294334</v>
      </c>
      <c r="E3919">
        <v>4295557</v>
      </c>
      <c r="F3919">
        <v>83.9</v>
      </c>
      <c r="G3919" t="s">
        <v>11276</v>
      </c>
      <c r="H3919">
        <v>0</v>
      </c>
      <c r="I3919" t="s">
        <v>21839</v>
      </c>
    </row>
    <row r="3920" spans="1:9" x14ac:dyDescent="0.2">
      <c r="A3920" t="s">
        <v>11274</v>
      </c>
      <c r="B3920" t="s">
        <v>11275</v>
      </c>
      <c r="C3920" t="s">
        <v>4</v>
      </c>
      <c r="D3920">
        <v>4295616</v>
      </c>
      <c r="E3920">
        <v>4296611</v>
      </c>
      <c r="F3920">
        <v>148.9</v>
      </c>
      <c r="G3920" t="s">
        <v>11276</v>
      </c>
      <c r="H3920">
        <v>0</v>
      </c>
      <c r="I3920" t="s">
        <v>21840</v>
      </c>
    </row>
    <row r="3921" spans="1:9" x14ac:dyDescent="0.2">
      <c r="A3921" t="s">
        <v>11274</v>
      </c>
      <c r="B3921" t="s">
        <v>11275</v>
      </c>
      <c r="C3921" t="s">
        <v>4</v>
      </c>
      <c r="D3921">
        <v>4296619</v>
      </c>
      <c r="E3921">
        <v>4297410</v>
      </c>
      <c r="F3921">
        <v>60.6</v>
      </c>
      <c r="G3921" t="s">
        <v>11276</v>
      </c>
      <c r="H3921">
        <v>0</v>
      </c>
      <c r="I3921" t="s">
        <v>21841</v>
      </c>
    </row>
    <row r="3922" spans="1:9" x14ac:dyDescent="0.2">
      <c r="A3922" t="s">
        <v>11274</v>
      </c>
      <c r="B3922" t="s">
        <v>11275</v>
      </c>
      <c r="C3922" t="s">
        <v>4</v>
      </c>
      <c r="D3922">
        <v>4297441</v>
      </c>
      <c r="E3922">
        <v>4298082</v>
      </c>
      <c r="F3922">
        <v>6.8</v>
      </c>
      <c r="G3922" t="s">
        <v>11276</v>
      </c>
      <c r="H3922">
        <v>0</v>
      </c>
      <c r="I3922" t="s">
        <v>21842</v>
      </c>
    </row>
    <row r="3923" spans="1:9" x14ac:dyDescent="0.2">
      <c r="A3923" t="s">
        <v>11274</v>
      </c>
      <c r="B3923" t="s">
        <v>11275</v>
      </c>
      <c r="C3923" t="s">
        <v>4</v>
      </c>
      <c r="D3923">
        <v>4298293</v>
      </c>
      <c r="E3923">
        <v>4298757</v>
      </c>
      <c r="F3923">
        <v>56</v>
      </c>
      <c r="G3923" t="s">
        <v>11276</v>
      </c>
      <c r="H3923">
        <v>0</v>
      </c>
      <c r="I3923" t="s">
        <v>21843</v>
      </c>
    </row>
    <row r="3924" spans="1:9" x14ac:dyDescent="0.2">
      <c r="A3924" t="s">
        <v>11274</v>
      </c>
      <c r="B3924" t="s">
        <v>11275</v>
      </c>
      <c r="C3924" t="s">
        <v>4</v>
      </c>
      <c r="D3924">
        <v>4298767</v>
      </c>
      <c r="E3924">
        <v>4300266</v>
      </c>
      <c r="F3924">
        <v>222.8</v>
      </c>
      <c r="G3924" t="s">
        <v>11276</v>
      </c>
      <c r="H3924">
        <v>0</v>
      </c>
      <c r="I3924" t="s">
        <v>21844</v>
      </c>
    </row>
    <row r="3925" spans="1:9" x14ac:dyDescent="0.2">
      <c r="A3925" t="s">
        <v>11274</v>
      </c>
      <c r="B3925" t="s">
        <v>11275</v>
      </c>
      <c r="C3925" t="s">
        <v>4</v>
      </c>
      <c r="D3925">
        <v>4300850</v>
      </c>
      <c r="E3925">
        <v>4300951</v>
      </c>
      <c r="F3925">
        <v>3.1</v>
      </c>
      <c r="G3925" t="s">
        <v>11276</v>
      </c>
      <c r="H3925">
        <v>0</v>
      </c>
      <c r="I3925" t="s">
        <v>21845</v>
      </c>
    </row>
    <row r="3926" spans="1:9" x14ac:dyDescent="0.2">
      <c r="A3926" t="s">
        <v>11274</v>
      </c>
      <c r="B3926" t="s">
        <v>11275</v>
      </c>
      <c r="C3926" t="s">
        <v>4</v>
      </c>
      <c r="D3926">
        <v>4301023</v>
      </c>
      <c r="E3926">
        <v>4301853</v>
      </c>
      <c r="F3926">
        <v>101.5</v>
      </c>
      <c r="G3926" t="s">
        <v>11287</v>
      </c>
      <c r="H3926">
        <v>0</v>
      </c>
      <c r="I3926" t="s">
        <v>21846</v>
      </c>
    </row>
    <row r="3927" spans="1:9" x14ac:dyDescent="0.2">
      <c r="A3927" t="s">
        <v>11274</v>
      </c>
      <c r="B3927" t="s">
        <v>11275</v>
      </c>
      <c r="C3927" t="s">
        <v>4</v>
      </c>
      <c r="D3927">
        <v>4301973</v>
      </c>
      <c r="E3927">
        <v>4302959</v>
      </c>
      <c r="F3927">
        <v>169.8</v>
      </c>
      <c r="G3927" t="s">
        <v>11276</v>
      </c>
      <c r="H3927">
        <v>0</v>
      </c>
      <c r="I3927" t="s">
        <v>21847</v>
      </c>
    </row>
    <row r="3928" spans="1:9" x14ac:dyDescent="0.2">
      <c r="A3928" t="s">
        <v>11274</v>
      </c>
      <c r="B3928" t="s">
        <v>11275</v>
      </c>
      <c r="C3928" t="s">
        <v>4</v>
      </c>
      <c r="D3928">
        <v>4303075</v>
      </c>
      <c r="E3928">
        <v>4303569</v>
      </c>
      <c r="F3928">
        <v>54.2</v>
      </c>
      <c r="G3928" t="s">
        <v>11276</v>
      </c>
      <c r="H3928">
        <v>0</v>
      </c>
      <c r="I3928" t="s">
        <v>21848</v>
      </c>
    </row>
    <row r="3929" spans="1:9" x14ac:dyDescent="0.2">
      <c r="A3929" t="s">
        <v>11274</v>
      </c>
      <c r="B3929" t="s">
        <v>11275</v>
      </c>
      <c r="C3929" t="s">
        <v>4</v>
      </c>
      <c r="D3929">
        <v>4303575</v>
      </c>
      <c r="E3929">
        <v>4305071</v>
      </c>
      <c r="F3929">
        <v>308.3</v>
      </c>
      <c r="G3929" t="s">
        <v>11276</v>
      </c>
      <c r="H3929">
        <v>0</v>
      </c>
      <c r="I3929" t="s">
        <v>21849</v>
      </c>
    </row>
    <row r="3930" spans="1:9" x14ac:dyDescent="0.2">
      <c r="A3930" t="s">
        <v>11274</v>
      </c>
      <c r="B3930" t="s">
        <v>11275</v>
      </c>
      <c r="C3930" t="s">
        <v>4</v>
      </c>
      <c r="D3930">
        <v>4305217</v>
      </c>
      <c r="E3930">
        <v>4306974</v>
      </c>
      <c r="F3930">
        <v>311.3</v>
      </c>
      <c r="G3930" t="s">
        <v>11276</v>
      </c>
      <c r="H3930">
        <v>0</v>
      </c>
      <c r="I3930" t="s">
        <v>21850</v>
      </c>
    </row>
    <row r="3931" spans="1:9" x14ac:dyDescent="0.2">
      <c r="A3931" t="s">
        <v>11274</v>
      </c>
      <c r="B3931" t="s">
        <v>11275</v>
      </c>
      <c r="C3931" t="s">
        <v>4</v>
      </c>
      <c r="D3931">
        <v>4307055</v>
      </c>
      <c r="E3931">
        <v>4307819</v>
      </c>
      <c r="F3931">
        <v>95.3</v>
      </c>
      <c r="G3931" t="s">
        <v>11287</v>
      </c>
      <c r="H3931">
        <v>0</v>
      </c>
      <c r="I3931" t="s">
        <v>21851</v>
      </c>
    </row>
    <row r="3932" spans="1:9" x14ac:dyDescent="0.2">
      <c r="A3932" t="s">
        <v>11274</v>
      </c>
      <c r="B3932" t="s">
        <v>11275</v>
      </c>
      <c r="C3932" t="s">
        <v>4</v>
      </c>
      <c r="D3932">
        <v>4307833</v>
      </c>
      <c r="E3932">
        <v>4308234</v>
      </c>
      <c r="F3932">
        <v>42.1</v>
      </c>
      <c r="G3932" t="s">
        <v>11287</v>
      </c>
      <c r="H3932">
        <v>0</v>
      </c>
      <c r="I3932" t="s">
        <v>21852</v>
      </c>
    </row>
    <row r="3933" spans="1:9" x14ac:dyDescent="0.2">
      <c r="A3933" t="s">
        <v>11274</v>
      </c>
      <c r="B3933" t="s">
        <v>11275</v>
      </c>
      <c r="C3933" t="s">
        <v>4</v>
      </c>
      <c r="D3933">
        <v>4308231</v>
      </c>
      <c r="E3933">
        <v>4308551</v>
      </c>
      <c r="F3933">
        <v>49.9</v>
      </c>
      <c r="G3933" t="s">
        <v>11287</v>
      </c>
      <c r="H3933">
        <v>0</v>
      </c>
      <c r="I3933" t="s">
        <v>21853</v>
      </c>
    </row>
    <row r="3934" spans="1:9" x14ac:dyDescent="0.2">
      <c r="A3934" t="s">
        <v>11274</v>
      </c>
      <c r="B3934" t="s">
        <v>11275</v>
      </c>
      <c r="C3934" t="s">
        <v>4</v>
      </c>
      <c r="D3934">
        <v>4308704</v>
      </c>
      <c r="E3934">
        <v>4309834</v>
      </c>
      <c r="F3934">
        <v>176.1</v>
      </c>
      <c r="G3934" t="s">
        <v>11287</v>
      </c>
      <c r="H3934">
        <v>0</v>
      </c>
      <c r="I3934" t="s">
        <v>21854</v>
      </c>
    </row>
    <row r="3935" spans="1:9" x14ac:dyDescent="0.2">
      <c r="A3935" t="s">
        <v>11274</v>
      </c>
      <c r="B3935" t="s">
        <v>11275</v>
      </c>
      <c r="C3935" t="s">
        <v>4</v>
      </c>
      <c r="D3935">
        <v>4309969</v>
      </c>
      <c r="E3935">
        <v>4310844</v>
      </c>
      <c r="F3935">
        <v>112.8</v>
      </c>
      <c r="G3935" t="s">
        <v>11276</v>
      </c>
      <c r="H3935">
        <v>0</v>
      </c>
      <c r="I3935" t="s">
        <v>21855</v>
      </c>
    </row>
    <row r="3936" spans="1:9" x14ac:dyDescent="0.2">
      <c r="A3936" t="s">
        <v>11274</v>
      </c>
      <c r="B3936" t="s">
        <v>11275</v>
      </c>
      <c r="C3936" t="s">
        <v>4</v>
      </c>
      <c r="D3936">
        <v>4310841</v>
      </c>
      <c r="E3936">
        <v>4311323</v>
      </c>
      <c r="F3936">
        <v>61.3</v>
      </c>
      <c r="G3936" t="s">
        <v>11276</v>
      </c>
      <c r="H3936">
        <v>0</v>
      </c>
      <c r="I3936" t="s">
        <v>21856</v>
      </c>
    </row>
    <row r="3937" spans="1:9" x14ac:dyDescent="0.2">
      <c r="A3937" t="s">
        <v>11274</v>
      </c>
      <c r="B3937" t="s">
        <v>11275</v>
      </c>
      <c r="C3937" t="s">
        <v>4</v>
      </c>
      <c r="D3937">
        <v>4311335</v>
      </c>
      <c r="E3937">
        <v>4313704</v>
      </c>
      <c r="F3937">
        <v>427.7</v>
      </c>
      <c r="G3937" t="s">
        <v>11276</v>
      </c>
      <c r="H3937">
        <v>0</v>
      </c>
      <c r="I3937" t="s">
        <v>21857</v>
      </c>
    </row>
    <row r="3938" spans="1:9" x14ac:dyDescent="0.2">
      <c r="A3938" t="s">
        <v>11274</v>
      </c>
      <c r="B3938" t="s">
        <v>11275</v>
      </c>
      <c r="C3938" t="s">
        <v>4</v>
      </c>
      <c r="D3938">
        <v>4313738</v>
      </c>
      <c r="E3938">
        <v>4315282</v>
      </c>
      <c r="F3938">
        <v>250.8</v>
      </c>
      <c r="G3938" t="s">
        <v>11287</v>
      </c>
      <c r="H3938">
        <v>0</v>
      </c>
      <c r="I3938" t="s">
        <v>21858</v>
      </c>
    </row>
    <row r="3939" spans="1:9" x14ac:dyDescent="0.2">
      <c r="A3939" t="s">
        <v>11274</v>
      </c>
      <c r="B3939" t="s">
        <v>11275</v>
      </c>
      <c r="C3939" t="s">
        <v>4</v>
      </c>
      <c r="D3939">
        <v>4315326</v>
      </c>
      <c r="E3939">
        <v>4316075</v>
      </c>
      <c r="F3939">
        <v>136.80000000000001</v>
      </c>
      <c r="G3939" t="s">
        <v>11287</v>
      </c>
      <c r="H3939">
        <v>0</v>
      </c>
      <c r="I3939" t="s">
        <v>21859</v>
      </c>
    </row>
    <row r="3940" spans="1:9" x14ac:dyDescent="0.2">
      <c r="A3940" t="s">
        <v>11274</v>
      </c>
      <c r="B3940" t="s">
        <v>11275</v>
      </c>
      <c r="C3940" t="s">
        <v>4</v>
      </c>
      <c r="D3940">
        <v>4316138</v>
      </c>
      <c r="E3940">
        <v>4316899</v>
      </c>
      <c r="F3940">
        <v>132.30000000000001</v>
      </c>
      <c r="G3940" t="s">
        <v>11287</v>
      </c>
      <c r="H3940">
        <v>0</v>
      </c>
      <c r="I3940" t="s">
        <v>21860</v>
      </c>
    </row>
    <row r="3941" spans="1:9" x14ac:dyDescent="0.2">
      <c r="A3941" t="s">
        <v>11274</v>
      </c>
      <c r="B3941" t="s">
        <v>11275</v>
      </c>
      <c r="C3941" t="s">
        <v>4</v>
      </c>
      <c r="D3941">
        <v>4316931</v>
      </c>
      <c r="E3941">
        <v>4317704</v>
      </c>
      <c r="F3941">
        <v>130.5</v>
      </c>
      <c r="G3941" t="s">
        <v>11287</v>
      </c>
      <c r="H3941">
        <v>0</v>
      </c>
      <c r="I3941" t="s">
        <v>21861</v>
      </c>
    </row>
    <row r="3942" spans="1:9" x14ac:dyDescent="0.2">
      <c r="A3942" t="s">
        <v>11274</v>
      </c>
      <c r="B3942" t="s">
        <v>11275</v>
      </c>
      <c r="C3942" t="s">
        <v>4</v>
      </c>
      <c r="D3942">
        <v>4317714</v>
      </c>
      <c r="E3942">
        <v>4318211</v>
      </c>
      <c r="F3942">
        <v>45.5</v>
      </c>
      <c r="G3942" t="s">
        <v>11287</v>
      </c>
      <c r="H3942">
        <v>0</v>
      </c>
      <c r="I3942" t="s">
        <v>21862</v>
      </c>
    </row>
    <row r="3943" spans="1:9" x14ac:dyDescent="0.2">
      <c r="A3943" t="s">
        <v>11274</v>
      </c>
      <c r="B3943" t="s">
        <v>11275</v>
      </c>
      <c r="C3943" t="s">
        <v>4</v>
      </c>
      <c r="D3943">
        <v>4318580</v>
      </c>
      <c r="E3943">
        <v>4319827</v>
      </c>
      <c r="F3943">
        <v>239.6</v>
      </c>
      <c r="G3943" t="s">
        <v>11276</v>
      </c>
      <c r="H3943">
        <v>0</v>
      </c>
      <c r="I3943" t="s">
        <v>21863</v>
      </c>
    </row>
    <row r="3944" spans="1:9" x14ac:dyDescent="0.2">
      <c r="A3944" t="s">
        <v>11274</v>
      </c>
      <c r="B3944" t="s">
        <v>11275</v>
      </c>
      <c r="C3944" t="s">
        <v>4</v>
      </c>
      <c r="D3944">
        <v>4319901</v>
      </c>
      <c r="E3944">
        <v>4320965</v>
      </c>
      <c r="F3944">
        <v>75.099999999999994</v>
      </c>
      <c r="G3944" t="s">
        <v>11287</v>
      </c>
      <c r="H3944">
        <v>0</v>
      </c>
      <c r="I3944" t="s">
        <v>21864</v>
      </c>
    </row>
    <row r="3945" spans="1:9" x14ac:dyDescent="0.2">
      <c r="A3945" t="s">
        <v>11274</v>
      </c>
      <c r="B3945" t="s">
        <v>11275</v>
      </c>
      <c r="C3945" t="s">
        <v>4</v>
      </c>
      <c r="D3945">
        <v>4321404</v>
      </c>
      <c r="E3945">
        <v>4322312</v>
      </c>
      <c r="F3945">
        <v>132.69999999999999</v>
      </c>
      <c r="G3945" t="s">
        <v>11287</v>
      </c>
      <c r="H3945">
        <v>0</v>
      </c>
      <c r="I3945" t="s">
        <v>21865</v>
      </c>
    </row>
    <row r="3946" spans="1:9" x14ac:dyDescent="0.2">
      <c r="A3946" t="s">
        <v>11274</v>
      </c>
      <c r="B3946" t="s">
        <v>11275</v>
      </c>
      <c r="C3946" t="s">
        <v>4</v>
      </c>
      <c r="D3946">
        <v>4322665</v>
      </c>
      <c r="E3946">
        <v>4323918</v>
      </c>
      <c r="F3946">
        <v>256.5</v>
      </c>
      <c r="G3946" t="s">
        <v>11276</v>
      </c>
      <c r="H3946">
        <v>0</v>
      </c>
      <c r="I3946" t="s">
        <v>21866</v>
      </c>
    </row>
    <row r="3947" spans="1:9" x14ac:dyDescent="0.2">
      <c r="A3947" t="s">
        <v>11274</v>
      </c>
      <c r="B3947" t="s">
        <v>11275</v>
      </c>
      <c r="C3947" t="s">
        <v>4</v>
      </c>
      <c r="D3947">
        <v>4323923</v>
      </c>
      <c r="E3947">
        <v>4324711</v>
      </c>
      <c r="F3947">
        <v>134.9</v>
      </c>
      <c r="G3947" t="s">
        <v>11276</v>
      </c>
      <c r="H3947">
        <v>0</v>
      </c>
      <c r="I3947" t="s">
        <v>21867</v>
      </c>
    </row>
    <row r="3948" spans="1:9" x14ac:dyDescent="0.2">
      <c r="A3948" t="s">
        <v>11274</v>
      </c>
      <c r="B3948" t="s">
        <v>11275</v>
      </c>
      <c r="C3948" t="s">
        <v>4</v>
      </c>
      <c r="D3948">
        <v>4324698</v>
      </c>
      <c r="E3948">
        <v>4325408</v>
      </c>
      <c r="F3948">
        <v>123.2</v>
      </c>
      <c r="G3948" t="s">
        <v>11276</v>
      </c>
      <c r="H3948">
        <v>0</v>
      </c>
      <c r="I3948" t="s">
        <v>21868</v>
      </c>
    </row>
    <row r="3949" spans="1:9" x14ac:dyDescent="0.2">
      <c r="A3949" t="s">
        <v>11274</v>
      </c>
      <c r="B3949" t="s">
        <v>11275</v>
      </c>
      <c r="C3949" t="s">
        <v>4</v>
      </c>
      <c r="D3949">
        <v>4325458</v>
      </c>
      <c r="E3949">
        <v>4326321</v>
      </c>
      <c r="F3949">
        <v>187.7</v>
      </c>
      <c r="G3949" t="s">
        <v>11276</v>
      </c>
      <c r="H3949">
        <v>0</v>
      </c>
      <c r="I3949" t="s">
        <v>21869</v>
      </c>
    </row>
    <row r="3950" spans="1:9" x14ac:dyDescent="0.2">
      <c r="A3950" t="s">
        <v>11274</v>
      </c>
      <c r="B3950" t="s">
        <v>11275</v>
      </c>
      <c r="C3950" t="s">
        <v>4</v>
      </c>
      <c r="D3950">
        <v>4326324</v>
      </c>
      <c r="E3950">
        <v>4327340</v>
      </c>
      <c r="F3950">
        <v>190.2</v>
      </c>
      <c r="G3950" t="s">
        <v>11276</v>
      </c>
      <c r="H3950">
        <v>0</v>
      </c>
      <c r="I3950" t="s">
        <v>21870</v>
      </c>
    </row>
    <row r="3951" spans="1:9" x14ac:dyDescent="0.2">
      <c r="A3951" t="s">
        <v>11274</v>
      </c>
      <c r="B3951" t="s">
        <v>11275</v>
      </c>
      <c r="C3951" t="s">
        <v>4</v>
      </c>
      <c r="D3951">
        <v>4327385</v>
      </c>
      <c r="E3951">
        <v>4327873</v>
      </c>
      <c r="F3951">
        <v>94.5</v>
      </c>
      <c r="G3951" t="s">
        <v>11276</v>
      </c>
      <c r="H3951">
        <v>0</v>
      </c>
      <c r="I3951" t="s">
        <v>21871</v>
      </c>
    </row>
    <row r="3952" spans="1:9" x14ac:dyDescent="0.2">
      <c r="A3952" t="s">
        <v>11274</v>
      </c>
      <c r="B3952" t="s">
        <v>11275</v>
      </c>
      <c r="C3952" t="s">
        <v>4</v>
      </c>
      <c r="D3952">
        <v>4327918</v>
      </c>
      <c r="E3952">
        <v>4328568</v>
      </c>
      <c r="F3952">
        <v>110.4</v>
      </c>
      <c r="G3952" t="s">
        <v>11276</v>
      </c>
      <c r="H3952">
        <v>0</v>
      </c>
      <c r="I3952" t="s">
        <v>21872</v>
      </c>
    </row>
    <row r="3953" spans="1:9" x14ac:dyDescent="0.2">
      <c r="A3953" t="s">
        <v>11274</v>
      </c>
      <c r="B3953" t="s">
        <v>11275</v>
      </c>
      <c r="C3953" t="s">
        <v>4</v>
      </c>
      <c r="D3953">
        <v>4328565</v>
      </c>
      <c r="E3953">
        <v>4329227</v>
      </c>
      <c r="F3953">
        <v>90.5</v>
      </c>
      <c r="G3953" t="s">
        <v>11276</v>
      </c>
      <c r="H3953">
        <v>0</v>
      </c>
      <c r="I3953" t="s">
        <v>21873</v>
      </c>
    </row>
    <row r="3954" spans="1:9" x14ac:dyDescent="0.2">
      <c r="A3954" t="s">
        <v>11274</v>
      </c>
      <c r="B3954" t="s">
        <v>11275</v>
      </c>
      <c r="C3954" t="s">
        <v>4</v>
      </c>
      <c r="D3954">
        <v>4329211</v>
      </c>
      <c r="E3954">
        <v>4329582</v>
      </c>
      <c r="F3954">
        <v>24</v>
      </c>
      <c r="G3954" t="s">
        <v>11276</v>
      </c>
      <c r="H3954">
        <v>0</v>
      </c>
      <c r="I3954" t="s">
        <v>21874</v>
      </c>
    </row>
    <row r="3955" spans="1:9" x14ac:dyDescent="0.2">
      <c r="A3955" t="s">
        <v>11274</v>
      </c>
      <c r="B3955" t="s">
        <v>11275</v>
      </c>
      <c r="C3955" t="s">
        <v>4</v>
      </c>
      <c r="D3955">
        <v>4329582</v>
      </c>
      <c r="E3955">
        <v>4330949</v>
      </c>
      <c r="F3955">
        <v>193.2</v>
      </c>
      <c r="G3955" t="s">
        <v>11276</v>
      </c>
      <c r="H3955">
        <v>0</v>
      </c>
      <c r="I3955" t="s">
        <v>21875</v>
      </c>
    </row>
    <row r="3956" spans="1:9" x14ac:dyDescent="0.2">
      <c r="A3956" t="s">
        <v>11274</v>
      </c>
      <c r="B3956" t="s">
        <v>11275</v>
      </c>
      <c r="C3956" t="s">
        <v>4</v>
      </c>
      <c r="D3956">
        <v>4331135</v>
      </c>
      <c r="E3956">
        <v>4332001</v>
      </c>
      <c r="F3956">
        <v>139.69999999999999</v>
      </c>
      <c r="G3956" t="s">
        <v>11276</v>
      </c>
      <c r="H3956">
        <v>0</v>
      </c>
      <c r="I3956" t="s">
        <v>21876</v>
      </c>
    </row>
    <row r="3957" spans="1:9" x14ac:dyDescent="0.2">
      <c r="A3957" t="s">
        <v>11274</v>
      </c>
      <c r="B3957" t="s">
        <v>11275</v>
      </c>
      <c r="C3957" t="s">
        <v>4</v>
      </c>
      <c r="D3957">
        <v>4332013</v>
      </c>
      <c r="E3957">
        <v>4332789</v>
      </c>
      <c r="F3957">
        <v>130.80000000000001</v>
      </c>
      <c r="G3957" t="s">
        <v>11276</v>
      </c>
      <c r="H3957">
        <v>0</v>
      </c>
      <c r="I3957" t="s">
        <v>21877</v>
      </c>
    </row>
    <row r="3958" spans="1:9" x14ac:dyDescent="0.2">
      <c r="A3958" t="s">
        <v>11274</v>
      </c>
      <c r="B3958" t="s">
        <v>11275</v>
      </c>
      <c r="C3958" t="s">
        <v>4</v>
      </c>
      <c r="D3958">
        <v>4332814</v>
      </c>
      <c r="E3958">
        <v>4333755</v>
      </c>
      <c r="F3958">
        <v>164.4</v>
      </c>
      <c r="G3958" t="s">
        <v>11276</v>
      </c>
      <c r="H3958">
        <v>0</v>
      </c>
      <c r="I3958" t="s">
        <v>21878</v>
      </c>
    </row>
    <row r="3959" spans="1:9" x14ac:dyDescent="0.2">
      <c r="A3959" t="s">
        <v>11274</v>
      </c>
      <c r="B3959" t="s">
        <v>11275</v>
      </c>
      <c r="C3959" t="s">
        <v>4</v>
      </c>
      <c r="D3959">
        <v>4333869</v>
      </c>
      <c r="E3959">
        <v>4335017</v>
      </c>
      <c r="F3959">
        <v>176.8</v>
      </c>
      <c r="G3959" t="s">
        <v>11276</v>
      </c>
      <c r="H3959">
        <v>0</v>
      </c>
      <c r="I3959" t="s">
        <v>21879</v>
      </c>
    </row>
    <row r="3960" spans="1:9" x14ac:dyDescent="0.2">
      <c r="A3960" t="s">
        <v>11274</v>
      </c>
      <c r="B3960" t="s">
        <v>11275</v>
      </c>
      <c r="C3960" t="s">
        <v>4</v>
      </c>
      <c r="D3960">
        <v>4335121</v>
      </c>
      <c r="E3960">
        <v>4335864</v>
      </c>
      <c r="F3960">
        <v>119.1</v>
      </c>
      <c r="G3960" t="s">
        <v>11276</v>
      </c>
      <c r="H3960">
        <v>0</v>
      </c>
      <c r="I3960" t="s">
        <v>21880</v>
      </c>
    </row>
    <row r="3961" spans="1:9" x14ac:dyDescent="0.2">
      <c r="A3961" t="s">
        <v>11274</v>
      </c>
      <c r="B3961" t="s">
        <v>11275</v>
      </c>
      <c r="C3961" t="s">
        <v>4</v>
      </c>
      <c r="D3961">
        <v>4336291</v>
      </c>
      <c r="E3961">
        <v>4337196</v>
      </c>
      <c r="F3961">
        <v>137.4</v>
      </c>
      <c r="G3961" t="s">
        <v>11287</v>
      </c>
      <c r="H3961">
        <v>0</v>
      </c>
      <c r="I3961" t="s">
        <v>21881</v>
      </c>
    </row>
    <row r="3962" spans="1:9" x14ac:dyDescent="0.2">
      <c r="A3962" t="s">
        <v>11274</v>
      </c>
      <c r="B3962" t="s">
        <v>11275</v>
      </c>
      <c r="C3962" t="s">
        <v>4</v>
      </c>
      <c r="D3962">
        <v>4337318</v>
      </c>
      <c r="E3962">
        <v>4338022</v>
      </c>
      <c r="F3962">
        <v>132.5</v>
      </c>
      <c r="G3962" t="s">
        <v>11276</v>
      </c>
      <c r="H3962">
        <v>0</v>
      </c>
      <c r="I3962" t="s">
        <v>21882</v>
      </c>
    </row>
    <row r="3963" spans="1:9" x14ac:dyDescent="0.2">
      <c r="A3963" t="s">
        <v>11274</v>
      </c>
      <c r="B3963" t="s">
        <v>11275</v>
      </c>
      <c r="C3963" t="s">
        <v>4</v>
      </c>
      <c r="D3963">
        <v>4338088</v>
      </c>
      <c r="E3963">
        <v>4338804</v>
      </c>
      <c r="F3963">
        <v>130.4</v>
      </c>
      <c r="G3963" t="s">
        <v>11276</v>
      </c>
      <c r="H3963">
        <v>0</v>
      </c>
      <c r="I3963" t="s">
        <v>21883</v>
      </c>
    </row>
    <row r="3964" spans="1:9" x14ac:dyDescent="0.2">
      <c r="A3964" t="s">
        <v>11274</v>
      </c>
      <c r="B3964" t="s">
        <v>11275</v>
      </c>
      <c r="C3964" t="s">
        <v>4</v>
      </c>
      <c r="D3964">
        <v>4338834</v>
      </c>
      <c r="E3964">
        <v>4339199</v>
      </c>
      <c r="F3964">
        <v>35.299999999999997</v>
      </c>
      <c r="G3964" t="s">
        <v>11276</v>
      </c>
      <c r="H3964">
        <v>0</v>
      </c>
      <c r="I3964" t="s">
        <v>21884</v>
      </c>
    </row>
    <row r="3965" spans="1:9" x14ac:dyDescent="0.2">
      <c r="A3965" t="s">
        <v>11274</v>
      </c>
      <c r="B3965" t="s">
        <v>11275</v>
      </c>
      <c r="C3965" t="s">
        <v>4</v>
      </c>
      <c r="D3965">
        <v>4339175</v>
      </c>
      <c r="E3965">
        <v>4339591</v>
      </c>
      <c r="F3965">
        <v>43.5</v>
      </c>
      <c r="G3965" t="s">
        <v>11276</v>
      </c>
      <c r="H3965">
        <v>0</v>
      </c>
      <c r="I3965" t="s">
        <v>21885</v>
      </c>
    </row>
    <row r="3966" spans="1:9" x14ac:dyDescent="0.2">
      <c r="A3966" t="s">
        <v>11274</v>
      </c>
      <c r="B3966" t="s">
        <v>11275</v>
      </c>
      <c r="C3966" t="s">
        <v>4</v>
      </c>
      <c r="D3966">
        <v>4339692</v>
      </c>
      <c r="E3966">
        <v>4340261</v>
      </c>
      <c r="F3966">
        <v>101.2</v>
      </c>
      <c r="G3966" t="s">
        <v>11276</v>
      </c>
      <c r="H3966">
        <v>0</v>
      </c>
      <c r="I3966" t="s">
        <v>21886</v>
      </c>
    </row>
    <row r="3967" spans="1:9" x14ac:dyDescent="0.2">
      <c r="A3967" t="s">
        <v>11274</v>
      </c>
      <c r="B3967" t="s">
        <v>11275</v>
      </c>
      <c r="C3967" t="s">
        <v>4</v>
      </c>
      <c r="D3967">
        <v>4340400</v>
      </c>
      <c r="E3967">
        <v>4342289</v>
      </c>
      <c r="F3967">
        <v>334.6</v>
      </c>
      <c r="G3967" t="s">
        <v>11276</v>
      </c>
      <c r="H3967">
        <v>0</v>
      </c>
      <c r="I3967" t="s">
        <v>21887</v>
      </c>
    </row>
    <row r="3968" spans="1:9" x14ac:dyDescent="0.2">
      <c r="A3968" t="s">
        <v>11274</v>
      </c>
      <c r="B3968" t="s">
        <v>11275</v>
      </c>
      <c r="C3968" t="s">
        <v>4</v>
      </c>
      <c r="D3968">
        <v>4342301</v>
      </c>
      <c r="E3968">
        <v>4342762</v>
      </c>
      <c r="F3968">
        <v>84.5</v>
      </c>
      <c r="G3968" t="s">
        <v>11276</v>
      </c>
      <c r="H3968">
        <v>0</v>
      </c>
      <c r="I3968" t="s">
        <v>21888</v>
      </c>
    </row>
    <row r="3969" spans="1:9" x14ac:dyDescent="0.2">
      <c r="A3969" t="s">
        <v>11274</v>
      </c>
      <c r="B3969" t="s">
        <v>11275</v>
      </c>
      <c r="C3969" t="s">
        <v>4</v>
      </c>
      <c r="D3969">
        <v>4342759</v>
      </c>
      <c r="E3969">
        <v>4343445</v>
      </c>
      <c r="F3969">
        <v>113.8</v>
      </c>
      <c r="G3969" t="s">
        <v>11276</v>
      </c>
      <c r="H3969">
        <v>0</v>
      </c>
      <c r="I3969" t="s">
        <v>21889</v>
      </c>
    </row>
    <row r="3970" spans="1:9" x14ac:dyDescent="0.2">
      <c r="A3970" t="s">
        <v>11274</v>
      </c>
      <c r="B3970" t="s">
        <v>11275</v>
      </c>
      <c r="C3970" t="s">
        <v>4</v>
      </c>
      <c r="D3970">
        <v>4343958</v>
      </c>
      <c r="E3970">
        <v>4344254</v>
      </c>
      <c r="F3970">
        <v>31.5</v>
      </c>
      <c r="G3970" t="s">
        <v>11276</v>
      </c>
      <c r="H3970">
        <v>0</v>
      </c>
      <c r="I3970" t="s">
        <v>21890</v>
      </c>
    </row>
    <row r="3971" spans="1:9" x14ac:dyDescent="0.2">
      <c r="A3971" t="s">
        <v>11274</v>
      </c>
      <c r="B3971" t="s">
        <v>11275</v>
      </c>
      <c r="C3971" t="s">
        <v>4</v>
      </c>
      <c r="D3971">
        <v>4344251</v>
      </c>
      <c r="E3971">
        <v>4345078</v>
      </c>
      <c r="F3971">
        <v>28.1</v>
      </c>
      <c r="G3971" t="s">
        <v>11276</v>
      </c>
      <c r="H3971">
        <v>0</v>
      </c>
      <c r="I3971" t="s">
        <v>21891</v>
      </c>
    </row>
    <row r="3972" spans="1:9" x14ac:dyDescent="0.2">
      <c r="A3972" t="s">
        <v>11274</v>
      </c>
      <c r="B3972" t="s">
        <v>11275</v>
      </c>
      <c r="C3972" t="s">
        <v>4</v>
      </c>
      <c r="D3972">
        <v>4345114</v>
      </c>
      <c r="E3972">
        <v>4345911</v>
      </c>
      <c r="F3972">
        <v>100.2</v>
      </c>
      <c r="G3972" t="s">
        <v>11276</v>
      </c>
      <c r="H3972">
        <v>0</v>
      </c>
      <c r="I3972" t="s">
        <v>21892</v>
      </c>
    </row>
    <row r="3973" spans="1:9" x14ac:dyDescent="0.2">
      <c r="A3973" t="s">
        <v>11274</v>
      </c>
      <c r="B3973" t="s">
        <v>11275</v>
      </c>
      <c r="C3973" t="s">
        <v>4</v>
      </c>
      <c r="D3973">
        <v>4345939</v>
      </c>
      <c r="E3973">
        <v>4347048</v>
      </c>
      <c r="F3973">
        <v>162</v>
      </c>
      <c r="G3973" t="s">
        <v>11287</v>
      </c>
      <c r="H3973">
        <v>0</v>
      </c>
      <c r="I3973" t="s">
        <v>21893</v>
      </c>
    </row>
    <row r="3974" spans="1:9" x14ac:dyDescent="0.2">
      <c r="A3974" t="s">
        <v>11274</v>
      </c>
      <c r="B3974" t="s">
        <v>11275</v>
      </c>
      <c r="C3974" t="s">
        <v>4</v>
      </c>
      <c r="D3974">
        <v>4347053</v>
      </c>
      <c r="E3974">
        <v>4347775</v>
      </c>
      <c r="F3974">
        <v>161.30000000000001</v>
      </c>
      <c r="G3974" t="s">
        <v>11287</v>
      </c>
      <c r="H3974">
        <v>0</v>
      </c>
      <c r="I3974" t="s">
        <v>21894</v>
      </c>
    </row>
    <row r="3975" spans="1:9" x14ac:dyDescent="0.2">
      <c r="A3975" t="s">
        <v>11274</v>
      </c>
      <c r="B3975" t="s">
        <v>11275</v>
      </c>
      <c r="C3975" t="s">
        <v>4</v>
      </c>
      <c r="D3975">
        <v>4347775</v>
      </c>
      <c r="E3975">
        <v>4348578</v>
      </c>
      <c r="F3975">
        <v>120.6</v>
      </c>
      <c r="G3975" t="s">
        <v>11287</v>
      </c>
      <c r="H3975">
        <v>0</v>
      </c>
      <c r="I3975" t="s">
        <v>21895</v>
      </c>
    </row>
    <row r="3976" spans="1:9" x14ac:dyDescent="0.2">
      <c r="A3976" t="s">
        <v>11274</v>
      </c>
      <c r="B3976" t="s">
        <v>11275</v>
      </c>
      <c r="C3976" t="s">
        <v>4</v>
      </c>
      <c r="D3976">
        <v>4348582</v>
      </c>
      <c r="E3976">
        <v>4349598</v>
      </c>
      <c r="F3976">
        <v>205.1</v>
      </c>
      <c r="G3976" t="s">
        <v>11287</v>
      </c>
      <c r="H3976">
        <v>0</v>
      </c>
      <c r="I3976" t="s">
        <v>21896</v>
      </c>
    </row>
    <row r="3977" spans="1:9" x14ac:dyDescent="0.2">
      <c r="A3977" t="s">
        <v>11274</v>
      </c>
      <c r="B3977" t="s">
        <v>11275</v>
      </c>
      <c r="C3977" t="s">
        <v>4</v>
      </c>
      <c r="D3977">
        <v>4349595</v>
      </c>
      <c r="E3977">
        <v>4350476</v>
      </c>
      <c r="F3977">
        <v>140.30000000000001</v>
      </c>
      <c r="G3977" t="s">
        <v>11287</v>
      </c>
      <c r="H3977">
        <v>0</v>
      </c>
      <c r="I3977" t="s">
        <v>21897</v>
      </c>
    </row>
    <row r="3978" spans="1:9" x14ac:dyDescent="0.2">
      <c r="A3978" t="s">
        <v>11274</v>
      </c>
      <c r="B3978" t="s">
        <v>11275</v>
      </c>
      <c r="C3978" t="s">
        <v>4</v>
      </c>
      <c r="D3978">
        <v>4350489</v>
      </c>
      <c r="E3978">
        <v>4351766</v>
      </c>
      <c r="F3978">
        <v>245.7</v>
      </c>
      <c r="G3978" t="s">
        <v>11287</v>
      </c>
      <c r="H3978">
        <v>0</v>
      </c>
      <c r="I3978" t="s">
        <v>21898</v>
      </c>
    </row>
    <row r="3979" spans="1:9" x14ac:dyDescent="0.2">
      <c r="A3979" t="s">
        <v>11274</v>
      </c>
      <c r="B3979" t="s">
        <v>11275</v>
      </c>
      <c r="C3979" t="s">
        <v>4</v>
      </c>
      <c r="D3979">
        <v>4352114</v>
      </c>
      <c r="E3979">
        <v>4352914</v>
      </c>
      <c r="F3979">
        <v>121.1</v>
      </c>
      <c r="G3979" t="s">
        <v>11276</v>
      </c>
      <c r="H3979">
        <v>0</v>
      </c>
      <c r="I3979" t="s">
        <v>21899</v>
      </c>
    </row>
    <row r="3980" spans="1:9" x14ac:dyDescent="0.2">
      <c r="A3980" t="s">
        <v>11274</v>
      </c>
      <c r="B3980" t="s">
        <v>11275</v>
      </c>
      <c r="C3980" t="s">
        <v>4</v>
      </c>
      <c r="D3980">
        <v>4352946</v>
      </c>
      <c r="E3980">
        <v>4353350</v>
      </c>
      <c r="F3980">
        <v>50.8</v>
      </c>
      <c r="G3980" t="s">
        <v>11276</v>
      </c>
      <c r="H3980">
        <v>0</v>
      </c>
      <c r="I3980" t="s">
        <v>21900</v>
      </c>
    </row>
    <row r="3981" spans="1:9" x14ac:dyDescent="0.2">
      <c r="A3981" t="s">
        <v>11274</v>
      </c>
      <c r="B3981" t="s">
        <v>11275</v>
      </c>
      <c r="C3981" t="s">
        <v>4</v>
      </c>
      <c r="D3981">
        <v>4353458</v>
      </c>
      <c r="E3981">
        <v>4353643</v>
      </c>
      <c r="F3981">
        <v>37.9</v>
      </c>
      <c r="G3981" t="s">
        <v>11276</v>
      </c>
      <c r="H3981">
        <v>0</v>
      </c>
      <c r="I3981" t="s">
        <v>21901</v>
      </c>
    </row>
    <row r="3982" spans="1:9" x14ac:dyDescent="0.2">
      <c r="A3982" t="s">
        <v>11274</v>
      </c>
      <c r="B3982" t="s">
        <v>11275</v>
      </c>
      <c r="C3982" t="s">
        <v>4</v>
      </c>
      <c r="D3982">
        <v>4353718</v>
      </c>
      <c r="E3982">
        <v>4354092</v>
      </c>
      <c r="F3982">
        <v>40.1</v>
      </c>
      <c r="G3982" t="s">
        <v>11276</v>
      </c>
      <c r="H3982">
        <v>0</v>
      </c>
      <c r="I3982" t="s">
        <v>21902</v>
      </c>
    </row>
    <row r="3983" spans="1:9" x14ac:dyDescent="0.2">
      <c r="A3983" t="s">
        <v>11274</v>
      </c>
      <c r="B3983" t="s">
        <v>11275</v>
      </c>
      <c r="C3983" t="s">
        <v>4</v>
      </c>
      <c r="D3983">
        <v>4354441</v>
      </c>
      <c r="E3983">
        <v>4354842</v>
      </c>
      <c r="F3983">
        <v>39.5</v>
      </c>
      <c r="G3983" t="s">
        <v>11276</v>
      </c>
      <c r="H3983">
        <v>0</v>
      </c>
      <c r="I3983" t="s">
        <v>21903</v>
      </c>
    </row>
    <row r="3984" spans="1:9" x14ac:dyDescent="0.2">
      <c r="A3984" t="s">
        <v>11274</v>
      </c>
      <c r="B3984" t="s">
        <v>11275</v>
      </c>
      <c r="C3984" t="s">
        <v>4</v>
      </c>
      <c r="D3984">
        <v>4354844</v>
      </c>
      <c r="E3984">
        <v>4355311</v>
      </c>
      <c r="F3984">
        <v>33.9</v>
      </c>
      <c r="G3984" t="s">
        <v>11276</v>
      </c>
      <c r="H3984">
        <v>0</v>
      </c>
      <c r="I3984" t="s">
        <v>21904</v>
      </c>
    </row>
    <row r="3985" spans="1:9" x14ac:dyDescent="0.2">
      <c r="A3985" t="s">
        <v>11274</v>
      </c>
      <c r="B3985" t="s">
        <v>11275</v>
      </c>
      <c r="C3985" t="s">
        <v>4</v>
      </c>
      <c r="D3985">
        <v>4355304</v>
      </c>
      <c r="E3985">
        <v>4356803</v>
      </c>
      <c r="F3985">
        <v>189</v>
      </c>
      <c r="G3985" t="s">
        <v>11276</v>
      </c>
      <c r="H3985">
        <v>0</v>
      </c>
      <c r="I3985" t="s">
        <v>21905</v>
      </c>
    </row>
    <row r="3986" spans="1:9" x14ac:dyDescent="0.2">
      <c r="A3986" t="s">
        <v>11274</v>
      </c>
      <c r="B3986" t="s">
        <v>11275</v>
      </c>
      <c r="C3986" t="s">
        <v>4</v>
      </c>
      <c r="D3986">
        <v>4357391</v>
      </c>
      <c r="E3986">
        <v>4357597</v>
      </c>
      <c r="F3986">
        <v>43.9</v>
      </c>
      <c r="G3986" t="s">
        <v>11276</v>
      </c>
      <c r="H3986">
        <v>0</v>
      </c>
      <c r="I3986" t="s">
        <v>21906</v>
      </c>
    </row>
    <row r="3987" spans="1:9" x14ac:dyDescent="0.2">
      <c r="A3987" t="s">
        <v>11274</v>
      </c>
      <c r="B3987" t="s">
        <v>11275</v>
      </c>
      <c r="C3987" t="s">
        <v>4</v>
      </c>
      <c r="D3987">
        <v>4357930</v>
      </c>
      <c r="E3987">
        <v>4360056</v>
      </c>
      <c r="F3987">
        <v>342.4</v>
      </c>
      <c r="G3987" t="s">
        <v>11287</v>
      </c>
      <c r="H3987">
        <v>0</v>
      </c>
      <c r="I3987" t="s">
        <v>21907</v>
      </c>
    </row>
    <row r="3988" spans="1:9" x14ac:dyDescent="0.2">
      <c r="A3988" t="s">
        <v>11274</v>
      </c>
      <c r="B3988" t="s">
        <v>11275</v>
      </c>
      <c r="C3988" t="s">
        <v>4</v>
      </c>
      <c r="D3988">
        <v>4360053</v>
      </c>
      <c r="E3988">
        <v>4365335</v>
      </c>
      <c r="F3988">
        <v>1049.7</v>
      </c>
      <c r="G3988" t="s">
        <v>11287</v>
      </c>
      <c r="H3988">
        <v>0</v>
      </c>
      <c r="I3988" t="s">
        <v>21908</v>
      </c>
    </row>
    <row r="3989" spans="1:9" x14ac:dyDescent="0.2">
      <c r="A3989" t="s">
        <v>11274</v>
      </c>
      <c r="B3989" t="s">
        <v>11275</v>
      </c>
      <c r="C3989" t="s">
        <v>4</v>
      </c>
      <c r="D3989">
        <v>4365492</v>
      </c>
      <c r="E3989">
        <v>4366109</v>
      </c>
      <c r="F3989">
        <v>87.9</v>
      </c>
      <c r="G3989" t="s">
        <v>11287</v>
      </c>
      <c r="H3989">
        <v>0</v>
      </c>
      <c r="I3989" t="s">
        <v>21909</v>
      </c>
    </row>
    <row r="3990" spans="1:9" x14ac:dyDescent="0.2">
      <c r="A3990" t="s">
        <v>11274</v>
      </c>
      <c r="B3990" t="s">
        <v>11275</v>
      </c>
      <c r="C3990" t="s">
        <v>4</v>
      </c>
      <c r="D3990">
        <v>4366364</v>
      </c>
      <c r="E3990">
        <v>4366618</v>
      </c>
      <c r="F3990">
        <v>46.1</v>
      </c>
      <c r="G3990" t="s">
        <v>11276</v>
      </c>
      <c r="H3990">
        <v>0</v>
      </c>
      <c r="I3990" t="s">
        <v>21910</v>
      </c>
    </row>
    <row r="3991" spans="1:9" x14ac:dyDescent="0.2">
      <c r="A3991" t="s">
        <v>11274</v>
      </c>
      <c r="B3991" t="s">
        <v>11275</v>
      </c>
      <c r="C3991" t="s">
        <v>4</v>
      </c>
      <c r="D3991">
        <v>4366788</v>
      </c>
      <c r="E3991">
        <v>4367114</v>
      </c>
      <c r="F3991">
        <v>43.4</v>
      </c>
      <c r="G3991" t="s">
        <v>11287</v>
      </c>
      <c r="H3991">
        <v>0</v>
      </c>
      <c r="I3991" t="s">
        <v>21911</v>
      </c>
    </row>
    <row r="3992" spans="1:9" x14ac:dyDescent="0.2">
      <c r="A3992" t="s">
        <v>11274</v>
      </c>
      <c r="B3992" t="s">
        <v>11275</v>
      </c>
      <c r="C3992" t="s">
        <v>4</v>
      </c>
      <c r="D3992">
        <v>4367276</v>
      </c>
      <c r="E3992">
        <v>4367575</v>
      </c>
      <c r="F3992">
        <v>48.4</v>
      </c>
      <c r="G3992" t="s">
        <v>11276</v>
      </c>
      <c r="H3992">
        <v>0</v>
      </c>
      <c r="I3992" t="s">
        <v>21912</v>
      </c>
    </row>
    <row r="3993" spans="1:9" x14ac:dyDescent="0.2">
      <c r="A3993" t="s">
        <v>11274</v>
      </c>
      <c r="B3993" t="s">
        <v>11275</v>
      </c>
      <c r="C3993" t="s">
        <v>4</v>
      </c>
      <c r="D3993">
        <v>4367956</v>
      </c>
      <c r="E3993">
        <v>4369530</v>
      </c>
      <c r="F3993">
        <v>372.3</v>
      </c>
      <c r="G3993" t="s">
        <v>11276</v>
      </c>
      <c r="H3993">
        <v>0</v>
      </c>
      <c r="I3993" t="s">
        <v>21913</v>
      </c>
    </row>
    <row r="3994" spans="1:9" x14ac:dyDescent="0.2">
      <c r="A3994" t="s">
        <v>11274</v>
      </c>
      <c r="B3994" t="s">
        <v>11275</v>
      </c>
      <c r="C3994" t="s">
        <v>4</v>
      </c>
      <c r="D3994">
        <v>4370156</v>
      </c>
      <c r="E3994">
        <v>4370617</v>
      </c>
      <c r="F3994">
        <v>73.2</v>
      </c>
      <c r="G3994" t="s">
        <v>11276</v>
      </c>
      <c r="H3994">
        <v>0</v>
      </c>
      <c r="I3994" t="s">
        <v>21914</v>
      </c>
    </row>
    <row r="3995" spans="1:9" x14ac:dyDescent="0.2">
      <c r="A3995" t="s">
        <v>11274</v>
      </c>
      <c r="B3995" t="s">
        <v>11275</v>
      </c>
      <c r="C3995" t="s">
        <v>4</v>
      </c>
      <c r="D3995">
        <v>4370628</v>
      </c>
      <c r="E3995">
        <v>4372127</v>
      </c>
      <c r="F3995">
        <v>382.1</v>
      </c>
      <c r="G3995" t="s">
        <v>11276</v>
      </c>
      <c r="H3995">
        <v>0</v>
      </c>
      <c r="I3995" t="s">
        <v>21915</v>
      </c>
    </row>
    <row r="3996" spans="1:9" x14ac:dyDescent="0.2">
      <c r="A3996" t="s">
        <v>11274</v>
      </c>
      <c r="B3996" t="s">
        <v>11275</v>
      </c>
      <c r="C3996" t="s">
        <v>4</v>
      </c>
      <c r="D3996">
        <v>4373163</v>
      </c>
      <c r="E3996">
        <v>4374644</v>
      </c>
      <c r="F3996">
        <v>290.3</v>
      </c>
      <c r="G3996" t="s">
        <v>11287</v>
      </c>
      <c r="H3996">
        <v>0</v>
      </c>
      <c r="I3996" t="s">
        <v>21916</v>
      </c>
    </row>
    <row r="3997" spans="1:9" x14ac:dyDescent="0.2">
      <c r="A3997" t="s">
        <v>11274</v>
      </c>
      <c r="B3997" t="s">
        <v>11275</v>
      </c>
      <c r="C3997" t="s">
        <v>4</v>
      </c>
      <c r="D3997">
        <v>4374649</v>
      </c>
      <c r="E3997">
        <v>4375089</v>
      </c>
      <c r="F3997">
        <v>54.6</v>
      </c>
      <c r="G3997" t="s">
        <v>11287</v>
      </c>
      <c r="H3997">
        <v>0</v>
      </c>
      <c r="I3997" t="s">
        <v>21917</v>
      </c>
    </row>
    <row r="3998" spans="1:9" x14ac:dyDescent="0.2">
      <c r="A3998" t="s">
        <v>11274</v>
      </c>
      <c r="B3998" t="s">
        <v>11275</v>
      </c>
      <c r="C3998" t="s">
        <v>4</v>
      </c>
      <c r="D3998">
        <v>4375073</v>
      </c>
      <c r="E3998">
        <v>4375783</v>
      </c>
      <c r="F3998">
        <v>81.3</v>
      </c>
      <c r="G3998" t="s">
        <v>11287</v>
      </c>
      <c r="H3998">
        <v>0</v>
      </c>
      <c r="I3998" t="s">
        <v>21918</v>
      </c>
    </row>
    <row r="3999" spans="1:9" x14ac:dyDescent="0.2">
      <c r="A3999" t="s">
        <v>11274</v>
      </c>
      <c r="B3999" t="s">
        <v>11275</v>
      </c>
      <c r="C3999" t="s">
        <v>4</v>
      </c>
      <c r="D3999">
        <v>4375810</v>
      </c>
      <c r="E3999">
        <v>4376664</v>
      </c>
      <c r="F3999">
        <v>125.6</v>
      </c>
      <c r="G3999" t="s">
        <v>11287</v>
      </c>
      <c r="H3999">
        <v>0</v>
      </c>
      <c r="I3999" t="s">
        <v>21919</v>
      </c>
    </row>
    <row r="4000" spans="1:9" x14ac:dyDescent="0.2">
      <c r="A4000" t="s">
        <v>11274</v>
      </c>
      <c r="B4000" t="s">
        <v>11275</v>
      </c>
      <c r="C4000" t="s">
        <v>4</v>
      </c>
      <c r="D4000">
        <v>4376714</v>
      </c>
      <c r="E4000">
        <v>4377295</v>
      </c>
      <c r="F4000">
        <v>102.2</v>
      </c>
      <c r="G4000" t="s">
        <v>11287</v>
      </c>
      <c r="H4000">
        <v>0</v>
      </c>
      <c r="I4000" t="s">
        <v>21920</v>
      </c>
    </row>
    <row r="4001" spans="1:9" x14ac:dyDescent="0.2">
      <c r="A4001" t="s">
        <v>11274</v>
      </c>
      <c r="B4001" t="s">
        <v>11275</v>
      </c>
      <c r="C4001" t="s">
        <v>4</v>
      </c>
      <c r="D4001">
        <v>4377399</v>
      </c>
      <c r="E4001">
        <v>4378373</v>
      </c>
      <c r="F4001">
        <v>181</v>
      </c>
      <c r="G4001" t="s">
        <v>11287</v>
      </c>
      <c r="H4001">
        <v>0</v>
      </c>
      <c r="I4001" t="s">
        <v>21921</v>
      </c>
    </row>
    <row r="4002" spans="1:9" x14ac:dyDescent="0.2">
      <c r="A4002" t="s">
        <v>11274</v>
      </c>
      <c r="B4002" t="s">
        <v>11275</v>
      </c>
      <c r="C4002" t="s">
        <v>4</v>
      </c>
      <c r="D4002">
        <v>4378564</v>
      </c>
      <c r="E4002">
        <v>4380393</v>
      </c>
      <c r="F4002">
        <v>383.8</v>
      </c>
      <c r="G4002" t="s">
        <v>11276</v>
      </c>
      <c r="H4002">
        <v>0</v>
      </c>
      <c r="I4002" t="s">
        <v>21922</v>
      </c>
    </row>
    <row r="4003" spans="1:9" x14ac:dyDescent="0.2">
      <c r="A4003" t="s">
        <v>11274</v>
      </c>
      <c r="B4003" t="s">
        <v>11275</v>
      </c>
      <c r="C4003" t="s">
        <v>4</v>
      </c>
      <c r="D4003">
        <v>4380542</v>
      </c>
      <c r="E4003">
        <v>4382167</v>
      </c>
      <c r="F4003">
        <v>379.5</v>
      </c>
      <c r="G4003" t="s">
        <v>11287</v>
      </c>
      <c r="H4003">
        <v>0</v>
      </c>
      <c r="I4003" t="s">
        <v>21923</v>
      </c>
    </row>
    <row r="4004" spans="1:9" x14ac:dyDescent="0.2">
      <c r="A4004" t="s">
        <v>11274</v>
      </c>
      <c r="B4004" t="s">
        <v>11275</v>
      </c>
      <c r="C4004" t="s">
        <v>4</v>
      </c>
      <c r="D4004">
        <v>4382173</v>
      </c>
      <c r="E4004">
        <v>4382853</v>
      </c>
      <c r="F4004">
        <v>144.1</v>
      </c>
      <c r="G4004" t="s">
        <v>11287</v>
      </c>
      <c r="H4004">
        <v>0</v>
      </c>
      <c r="I4004" t="s">
        <v>21924</v>
      </c>
    </row>
    <row r="4005" spans="1:9" x14ac:dyDescent="0.2">
      <c r="A4005" t="s">
        <v>11274</v>
      </c>
      <c r="B4005" t="s">
        <v>11275</v>
      </c>
      <c r="C4005" t="s">
        <v>4</v>
      </c>
      <c r="D4005">
        <v>4383113</v>
      </c>
      <c r="E4005">
        <v>4384117</v>
      </c>
      <c r="F4005">
        <v>271.8</v>
      </c>
      <c r="G4005" t="s">
        <v>11287</v>
      </c>
      <c r="H4005">
        <v>0</v>
      </c>
      <c r="I4005" t="s">
        <v>21925</v>
      </c>
    </row>
    <row r="4006" spans="1:9" x14ac:dyDescent="0.2">
      <c r="A4006" t="s">
        <v>11274</v>
      </c>
      <c r="B4006" t="s">
        <v>11275</v>
      </c>
      <c r="C4006" t="s">
        <v>4</v>
      </c>
      <c r="D4006">
        <v>4384470</v>
      </c>
      <c r="E4006">
        <v>4385783</v>
      </c>
      <c r="F4006">
        <v>268.2</v>
      </c>
      <c r="G4006" t="s">
        <v>11287</v>
      </c>
      <c r="H4006">
        <v>0</v>
      </c>
      <c r="I4006" t="s">
        <v>21926</v>
      </c>
    </row>
    <row r="4007" spans="1:9" x14ac:dyDescent="0.2">
      <c r="A4007" t="s">
        <v>11274</v>
      </c>
      <c r="B4007" t="s">
        <v>11275</v>
      </c>
      <c r="C4007" t="s">
        <v>4</v>
      </c>
      <c r="D4007">
        <v>4385911</v>
      </c>
      <c r="E4007">
        <v>4387746</v>
      </c>
      <c r="F4007">
        <v>336.2</v>
      </c>
      <c r="G4007" t="s">
        <v>11287</v>
      </c>
      <c r="H4007">
        <v>0</v>
      </c>
      <c r="I4007" t="s">
        <v>21927</v>
      </c>
    </row>
    <row r="4008" spans="1:9" x14ac:dyDescent="0.2">
      <c r="A4008" t="s">
        <v>11274</v>
      </c>
      <c r="B4008" t="s">
        <v>11275</v>
      </c>
      <c r="C4008" t="s">
        <v>4</v>
      </c>
      <c r="D4008">
        <v>4387892</v>
      </c>
      <c r="E4008">
        <v>4389010</v>
      </c>
      <c r="F4008">
        <v>155.4</v>
      </c>
      <c r="G4008" t="s">
        <v>11287</v>
      </c>
      <c r="H4008">
        <v>0</v>
      </c>
      <c r="I4008" t="s">
        <v>21928</v>
      </c>
    </row>
    <row r="4009" spans="1:9" x14ac:dyDescent="0.2">
      <c r="A4009" t="s">
        <v>11274</v>
      </c>
      <c r="B4009" t="s">
        <v>11275</v>
      </c>
      <c r="C4009" t="s">
        <v>4</v>
      </c>
      <c r="D4009">
        <v>4389007</v>
      </c>
      <c r="E4009">
        <v>4389687</v>
      </c>
      <c r="F4009">
        <v>129.19999999999999</v>
      </c>
      <c r="G4009" t="s">
        <v>11287</v>
      </c>
      <c r="H4009">
        <v>0</v>
      </c>
      <c r="I4009" t="s">
        <v>21929</v>
      </c>
    </row>
    <row r="4010" spans="1:9" x14ac:dyDescent="0.2">
      <c r="A4010" t="s">
        <v>11274</v>
      </c>
      <c r="B4010" t="s">
        <v>11275</v>
      </c>
      <c r="C4010" t="s">
        <v>4</v>
      </c>
      <c r="D4010">
        <v>4389814</v>
      </c>
      <c r="E4010">
        <v>4391022</v>
      </c>
      <c r="F4010">
        <v>248.3</v>
      </c>
      <c r="G4010" t="s">
        <v>11287</v>
      </c>
      <c r="H4010">
        <v>0</v>
      </c>
      <c r="I4010" t="s">
        <v>21930</v>
      </c>
    </row>
    <row r="4011" spans="1:9" x14ac:dyDescent="0.2">
      <c r="A4011" t="s">
        <v>11274</v>
      </c>
      <c r="B4011" t="s">
        <v>11275</v>
      </c>
      <c r="C4011" t="s">
        <v>4</v>
      </c>
      <c r="D4011">
        <v>4391122</v>
      </c>
      <c r="E4011">
        <v>4394088</v>
      </c>
      <c r="F4011">
        <v>527.79999999999995</v>
      </c>
      <c r="G4011" t="s">
        <v>11276</v>
      </c>
      <c r="H4011">
        <v>0</v>
      </c>
      <c r="I4011" t="s">
        <v>21931</v>
      </c>
    </row>
    <row r="4012" spans="1:9" x14ac:dyDescent="0.2">
      <c r="A4012" t="s">
        <v>11274</v>
      </c>
      <c r="B4012" t="s">
        <v>11275</v>
      </c>
      <c r="C4012" t="s">
        <v>4</v>
      </c>
      <c r="D4012">
        <v>4394231</v>
      </c>
      <c r="E4012">
        <v>4395208</v>
      </c>
      <c r="F4012">
        <v>229.3</v>
      </c>
      <c r="G4012" t="s">
        <v>11276</v>
      </c>
      <c r="H4012">
        <v>0</v>
      </c>
      <c r="I4012" t="s">
        <v>21932</v>
      </c>
    </row>
    <row r="4013" spans="1:9" x14ac:dyDescent="0.2">
      <c r="A4013" t="s">
        <v>11274</v>
      </c>
      <c r="B4013" t="s">
        <v>11275</v>
      </c>
      <c r="C4013" t="s">
        <v>4</v>
      </c>
      <c r="D4013">
        <v>4395480</v>
      </c>
      <c r="E4013">
        <v>4396088</v>
      </c>
      <c r="F4013">
        <v>116.5</v>
      </c>
      <c r="G4013" t="s">
        <v>11276</v>
      </c>
      <c r="H4013">
        <v>0</v>
      </c>
      <c r="I4013" t="s">
        <v>21933</v>
      </c>
    </row>
    <row r="4014" spans="1:9" x14ac:dyDescent="0.2">
      <c r="A4014" t="s">
        <v>11274</v>
      </c>
      <c r="B4014" t="s">
        <v>11275</v>
      </c>
      <c r="C4014" t="s">
        <v>4</v>
      </c>
      <c r="D4014">
        <v>4396085</v>
      </c>
      <c r="E4014">
        <v>4397380</v>
      </c>
      <c r="F4014">
        <v>332.8</v>
      </c>
      <c r="G4014" t="s">
        <v>11276</v>
      </c>
      <c r="H4014">
        <v>0</v>
      </c>
      <c r="I4014" t="s">
        <v>21934</v>
      </c>
    </row>
    <row r="4015" spans="1:9" x14ac:dyDescent="0.2">
      <c r="A4015" t="s">
        <v>11274</v>
      </c>
      <c r="B4015" t="s">
        <v>11275</v>
      </c>
      <c r="C4015" t="s">
        <v>4</v>
      </c>
      <c r="D4015">
        <v>4397462</v>
      </c>
      <c r="E4015">
        <v>4398709</v>
      </c>
      <c r="F4015">
        <v>235.1</v>
      </c>
      <c r="G4015" t="s">
        <v>11276</v>
      </c>
      <c r="H4015">
        <v>0</v>
      </c>
      <c r="I4015" t="s">
        <v>21935</v>
      </c>
    </row>
    <row r="4016" spans="1:9" x14ac:dyDescent="0.2">
      <c r="A4016" t="s">
        <v>11274</v>
      </c>
      <c r="B4016" t="s">
        <v>11275</v>
      </c>
      <c r="C4016" t="s">
        <v>4</v>
      </c>
      <c r="D4016">
        <v>4398706</v>
      </c>
      <c r="E4016">
        <v>4399482</v>
      </c>
      <c r="F4016">
        <v>156.19999999999999</v>
      </c>
      <c r="G4016" t="s">
        <v>11276</v>
      </c>
      <c r="H4016">
        <v>0</v>
      </c>
      <c r="I4016" t="s">
        <v>21936</v>
      </c>
    </row>
    <row r="4017" spans="1:9" x14ac:dyDescent="0.2">
      <c r="A4017" t="s">
        <v>11274</v>
      </c>
      <c r="B4017" t="s">
        <v>11275</v>
      </c>
      <c r="C4017" t="s">
        <v>4</v>
      </c>
      <c r="D4017">
        <v>4399687</v>
      </c>
      <c r="E4017">
        <v>4399866</v>
      </c>
      <c r="F4017">
        <v>5.8</v>
      </c>
      <c r="G4017" t="s">
        <v>11276</v>
      </c>
      <c r="H4017">
        <v>0</v>
      </c>
      <c r="I4017" t="s">
        <v>21937</v>
      </c>
    </row>
    <row r="4018" spans="1:9" x14ac:dyDescent="0.2">
      <c r="A4018" t="s">
        <v>11274</v>
      </c>
      <c r="B4018" t="s">
        <v>11275</v>
      </c>
      <c r="C4018" t="s">
        <v>4</v>
      </c>
      <c r="D4018">
        <v>4400874</v>
      </c>
      <c r="E4018">
        <v>4402688</v>
      </c>
      <c r="F4018">
        <v>366.3</v>
      </c>
      <c r="G4018" t="s">
        <v>11276</v>
      </c>
      <c r="H4018">
        <v>0</v>
      </c>
      <c r="I4018" t="s">
        <v>21938</v>
      </c>
    </row>
    <row r="4019" spans="1:9" x14ac:dyDescent="0.2">
      <c r="A4019" t="s">
        <v>11274</v>
      </c>
      <c r="B4019" t="s">
        <v>11275</v>
      </c>
      <c r="C4019" t="s">
        <v>4</v>
      </c>
      <c r="D4019">
        <v>4403032</v>
      </c>
      <c r="E4019">
        <v>4403217</v>
      </c>
      <c r="F4019">
        <v>14.4</v>
      </c>
      <c r="G4019" t="s">
        <v>11276</v>
      </c>
      <c r="H4019">
        <v>0</v>
      </c>
      <c r="I4019" t="s">
        <v>21939</v>
      </c>
    </row>
    <row r="4020" spans="1:9" x14ac:dyDescent="0.2">
      <c r="A4020" t="s">
        <v>11274</v>
      </c>
      <c r="B4020" t="s">
        <v>11275</v>
      </c>
      <c r="C4020" t="s">
        <v>4</v>
      </c>
      <c r="D4020">
        <v>4403452</v>
      </c>
      <c r="E4020">
        <v>4404693</v>
      </c>
      <c r="F4020">
        <v>254.2</v>
      </c>
      <c r="G4020" t="s">
        <v>11276</v>
      </c>
      <c r="H4020">
        <v>0</v>
      </c>
      <c r="I4020" t="s">
        <v>21940</v>
      </c>
    </row>
    <row r="4021" spans="1:9" x14ac:dyDescent="0.2">
      <c r="A4021" t="s">
        <v>11274</v>
      </c>
      <c r="B4021" t="s">
        <v>11275</v>
      </c>
      <c r="C4021" t="s">
        <v>4</v>
      </c>
      <c r="D4021">
        <v>4404690</v>
      </c>
      <c r="E4021">
        <v>4405094</v>
      </c>
      <c r="F4021">
        <v>67.099999999999994</v>
      </c>
      <c r="G4021" t="s">
        <v>11276</v>
      </c>
      <c r="H4021">
        <v>0</v>
      </c>
      <c r="I4021" t="s">
        <v>21941</v>
      </c>
    </row>
    <row r="4022" spans="1:9" x14ac:dyDescent="0.2">
      <c r="A4022" t="s">
        <v>11274</v>
      </c>
      <c r="B4022" t="s">
        <v>11275</v>
      </c>
      <c r="C4022" t="s">
        <v>4</v>
      </c>
      <c r="D4022">
        <v>4405117</v>
      </c>
      <c r="E4022">
        <v>4405971</v>
      </c>
      <c r="F4022">
        <v>149.4</v>
      </c>
      <c r="G4022" t="s">
        <v>11276</v>
      </c>
      <c r="H4022">
        <v>0</v>
      </c>
      <c r="I4022" t="s">
        <v>21942</v>
      </c>
    </row>
    <row r="4023" spans="1:9" x14ac:dyDescent="0.2">
      <c r="A4023" t="s">
        <v>11274</v>
      </c>
      <c r="B4023" t="s">
        <v>11275</v>
      </c>
      <c r="C4023" t="s">
        <v>4</v>
      </c>
      <c r="D4023">
        <v>4405997</v>
      </c>
      <c r="E4023">
        <v>4406848</v>
      </c>
      <c r="F4023">
        <v>146.4</v>
      </c>
      <c r="G4023" t="s">
        <v>11276</v>
      </c>
      <c r="H4023">
        <v>0</v>
      </c>
      <c r="I4023" t="s">
        <v>21943</v>
      </c>
    </row>
    <row r="4024" spans="1:9" x14ac:dyDescent="0.2">
      <c r="A4024" t="s">
        <v>11274</v>
      </c>
      <c r="B4024" t="s">
        <v>11275</v>
      </c>
      <c r="C4024" t="s">
        <v>4</v>
      </c>
      <c r="D4024">
        <v>4407015</v>
      </c>
      <c r="E4024">
        <v>4408124</v>
      </c>
      <c r="F4024">
        <v>277.39999999999998</v>
      </c>
      <c r="G4024" t="s">
        <v>11276</v>
      </c>
      <c r="H4024">
        <v>0</v>
      </c>
      <c r="I4024" t="s">
        <v>21944</v>
      </c>
    </row>
    <row r="4025" spans="1:9" x14ac:dyDescent="0.2">
      <c r="A4025" t="s">
        <v>11274</v>
      </c>
      <c r="B4025" t="s">
        <v>11275</v>
      </c>
      <c r="C4025" t="s">
        <v>4</v>
      </c>
      <c r="D4025">
        <v>4408229</v>
      </c>
      <c r="E4025">
        <v>4408591</v>
      </c>
      <c r="F4025">
        <v>54</v>
      </c>
      <c r="G4025" t="s">
        <v>11287</v>
      </c>
      <c r="H4025">
        <v>0</v>
      </c>
      <c r="I4025" t="s">
        <v>21945</v>
      </c>
    </row>
    <row r="4026" spans="1:9" x14ac:dyDescent="0.2">
      <c r="A4026" t="s">
        <v>11274</v>
      </c>
      <c r="B4026" t="s">
        <v>11275</v>
      </c>
      <c r="C4026" t="s">
        <v>4</v>
      </c>
      <c r="D4026">
        <v>4408927</v>
      </c>
      <c r="E4026">
        <v>4409649</v>
      </c>
      <c r="F4026">
        <v>176.3</v>
      </c>
      <c r="G4026" t="s">
        <v>11287</v>
      </c>
      <c r="H4026">
        <v>0</v>
      </c>
      <c r="I4026" t="s">
        <v>21946</v>
      </c>
    </row>
    <row r="4027" spans="1:9" x14ac:dyDescent="0.2">
      <c r="A4027" t="s">
        <v>11274</v>
      </c>
      <c r="B4027" t="s">
        <v>11275</v>
      </c>
      <c r="C4027" t="s">
        <v>4</v>
      </c>
      <c r="D4027">
        <v>4409865</v>
      </c>
      <c r="E4027">
        <v>4411043</v>
      </c>
      <c r="F4027">
        <v>280.5</v>
      </c>
      <c r="G4027" t="s">
        <v>11287</v>
      </c>
      <c r="H4027">
        <v>0</v>
      </c>
      <c r="I4027" t="s">
        <v>21947</v>
      </c>
    </row>
    <row r="4028" spans="1:9" x14ac:dyDescent="0.2">
      <c r="A4028" t="s">
        <v>11274</v>
      </c>
      <c r="B4028" t="s">
        <v>11275</v>
      </c>
      <c r="C4028" t="s">
        <v>4</v>
      </c>
      <c r="D4028">
        <v>4411285</v>
      </c>
      <c r="E4028">
        <v>4411920</v>
      </c>
      <c r="F4028">
        <v>120.7</v>
      </c>
      <c r="G4028" t="s">
        <v>11276</v>
      </c>
      <c r="H4028">
        <v>0</v>
      </c>
      <c r="I4028" t="s">
        <v>21948</v>
      </c>
    </row>
    <row r="4029" spans="1:9" x14ac:dyDescent="0.2">
      <c r="A4029" t="s">
        <v>11274</v>
      </c>
      <c r="B4029" t="s">
        <v>11275</v>
      </c>
      <c r="C4029" t="s">
        <v>4</v>
      </c>
      <c r="D4029">
        <v>4412264</v>
      </c>
      <c r="E4029">
        <v>4412668</v>
      </c>
      <c r="F4029">
        <v>110.6</v>
      </c>
      <c r="G4029" t="s">
        <v>11287</v>
      </c>
      <c r="H4029">
        <v>0</v>
      </c>
      <c r="I4029" t="s">
        <v>21949</v>
      </c>
    </row>
    <row r="4030" spans="1:9" x14ac:dyDescent="0.2">
      <c r="A4030" t="s">
        <v>11274</v>
      </c>
      <c r="B4030" t="s">
        <v>11275</v>
      </c>
      <c r="C4030" t="s">
        <v>4</v>
      </c>
      <c r="D4030">
        <v>4412933</v>
      </c>
      <c r="E4030">
        <v>4413118</v>
      </c>
      <c r="F4030">
        <v>35.799999999999997</v>
      </c>
      <c r="G4030" t="s">
        <v>11287</v>
      </c>
      <c r="H4030">
        <v>0</v>
      </c>
      <c r="I4030" t="s">
        <v>21950</v>
      </c>
    </row>
    <row r="4031" spans="1:9" x14ac:dyDescent="0.2">
      <c r="A4031" t="s">
        <v>11274</v>
      </c>
      <c r="B4031" t="s">
        <v>11275</v>
      </c>
      <c r="C4031" t="s">
        <v>4</v>
      </c>
      <c r="D4031">
        <v>4413641</v>
      </c>
      <c r="E4031">
        <v>4414570</v>
      </c>
      <c r="F4031">
        <v>218</v>
      </c>
      <c r="G4031" t="s">
        <v>11276</v>
      </c>
      <c r="H4031">
        <v>0</v>
      </c>
      <c r="I4031" t="s">
        <v>21951</v>
      </c>
    </row>
    <row r="4032" spans="1:9" x14ac:dyDescent="0.2">
      <c r="A4032" t="s">
        <v>11274</v>
      </c>
      <c r="B4032" t="s">
        <v>11275</v>
      </c>
      <c r="C4032" t="s">
        <v>4</v>
      </c>
      <c r="D4032">
        <v>4414646</v>
      </c>
      <c r="E4032">
        <v>4415143</v>
      </c>
      <c r="F4032">
        <v>81</v>
      </c>
      <c r="G4032" t="s">
        <v>11287</v>
      </c>
      <c r="H4032">
        <v>0</v>
      </c>
      <c r="I4032" t="s">
        <v>21952</v>
      </c>
    </row>
    <row r="4033" spans="1:9" x14ac:dyDescent="0.2">
      <c r="A4033" t="s">
        <v>11274</v>
      </c>
      <c r="B4033" t="s">
        <v>11275</v>
      </c>
      <c r="C4033" t="s">
        <v>4</v>
      </c>
      <c r="D4033">
        <v>4415251</v>
      </c>
      <c r="E4033">
        <v>4416192</v>
      </c>
      <c r="F4033">
        <v>124.1</v>
      </c>
      <c r="G4033" t="s">
        <v>11287</v>
      </c>
      <c r="H4033">
        <v>0</v>
      </c>
      <c r="I4033" t="s">
        <v>21953</v>
      </c>
    </row>
    <row r="4034" spans="1:9" x14ac:dyDescent="0.2">
      <c r="A4034" t="s">
        <v>11274</v>
      </c>
      <c r="B4034" t="s">
        <v>11275</v>
      </c>
      <c r="C4034" t="s">
        <v>4</v>
      </c>
      <c r="D4034">
        <v>4416386</v>
      </c>
      <c r="E4034">
        <v>4416889</v>
      </c>
      <c r="F4034">
        <v>67.599999999999994</v>
      </c>
      <c r="G4034" t="s">
        <v>11276</v>
      </c>
      <c r="H4034">
        <v>0</v>
      </c>
      <c r="I4034" t="s">
        <v>21954</v>
      </c>
    </row>
    <row r="4035" spans="1:9" x14ac:dyDescent="0.2">
      <c r="A4035" t="s">
        <v>11274</v>
      </c>
      <c r="B4035" t="s">
        <v>11275</v>
      </c>
      <c r="C4035" t="s">
        <v>4</v>
      </c>
      <c r="D4035">
        <v>4416886</v>
      </c>
      <c r="E4035">
        <v>4417335</v>
      </c>
      <c r="F4035">
        <v>81.900000000000006</v>
      </c>
      <c r="G4035" t="s">
        <v>11276</v>
      </c>
      <c r="H4035">
        <v>0</v>
      </c>
      <c r="I4035" t="s">
        <v>21955</v>
      </c>
    </row>
    <row r="4036" spans="1:9" x14ac:dyDescent="0.2">
      <c r="A4036" t="s">
        <v>11274</v>
      </c>
      <c r="B4036" t="s">
        <v>11275</v>
      </c>
      <c r="C4036" t="s">
        <v>4</v>
      </c>
      <c r="D4036">
        <v>4417354</v>
      </c>
      <c r="E4036">
        <v>4417749</v>
      </c>
      <c r="F4036">
        <v>35.6</v>
      </c>
      <c r="G4036" t="s">
        <v>11287</v>
      </c>
      <c r="H4036">
        <v>0</v>
      </c>
      <c r="I4036" t="s">
        <v>21956</v>
      </c>
    </row>
    <row r="4037" spans="1:9" x14ac:dyDescent="0.2">
      <c r="A4037" t="s">
        <v>11274</v>
      </c>
      <c r="B4037" t="s">
        <v>11275</v>
      </c>
      <c r="C4037" t="s">
        <v>4</v>
      </c>
      <c r="D4037">
        <v>4417746</v>
      </c>
      <c r="E4037">
        <v>4419851</v>
      </c>
      <c r="F4037">
        <v>495.1</v>
      </c>
      <c r="G4037" t="s">
        <v>11287</v>
      </c>
      <c r="H4037">
        <v>0</v>
      </c>
      <c r="I4037" t="s">
        <v>21957</v>
      </c>
    </row>
    <row r="4038" spans="1:9" x14ac:dyDescent="0.2">
      <c r="A4038" t="s">
        <v>11274</v>
      </c>
      <c r="B4038" t="s">
        <v>11275</v>
      </c>
      <c r="C4038" t="s">
        <v>4</v>
      </c>
      <c r="D4038">
        <v>4420048</v>
      </c>
      <c r="E4038">
        <v>4420989</v>
      </c>
      <c r="F4038">
        <v>225.9</v>
      </c>
      <c r="G4038" t="s">
        <v>11287</v>
      </c>
      <c r="H4038">
        <v>0</v>
      </c>
      <c r="I4038" t="s">
        <v>21958</v>
      </c>
    </row>
    <row r="4039" spans="1:9" x14ac:dyDescent="0.2">
      <c r="A4039" t="s">
        <v>11274</v>
      </c>
      <c r="B4039" t="s">
        <v>11275</v>
      </c>
      <c r="C4039" t="s">
        <v>4</v>
      </c>
      <c r="D4039">
        <v>4421261</v>
      </c>
      <c r="E4039">
        <v>4422571</v>
      </c>
      <c r="F4039">
        <v>265.60000000000002</v>
      </c>
      <c r="G4039" t="s">
        <v>11276</v>
      </c>
      <c r="H4039">
        <v>0</v>
      </c>
      <c r="I4039" t="s">
        <v>21959</v>
      </c>
    </row>
    <row r="4040" spans="1:9" x14ac:dyDescent="0.2">
      <c r="A4040" t="s">
        <v>11274</v>
      </c>
      <c r="B4040" t="s">
        <v>11275</v>
      </c>
      <c r="C4040" t="s">
        <v>4</v>
      </c>
      <c r="D4040">
        <v>4422837</v>
      </c>
      <c r="E4040">
        <v>4423487</v>
      </c>
      <c r="F4040">
        <v>87</v>
      </c>
      <c r="G4040" t="s">
        <v>11276</v>
      </c>
      <c r="H4040">
        <v>0</v>
      </c>
      <c r="I4040" t="s">
        <v>21960</v>
      </c>
    </row>
    <row r="4041" spans="1:9" x14ac:dyDescent="0.2">
      <c r="A4041" t="s">
        <v>11274</v>
      </c>
      <c r="B4041" t="s">
        <v>11275</v>
      </c>
      <c r="C4041" t="s">
        <v>4</v>
      </c>
      <c r="D4041">
        <v>4423561</v>
      </c>
      <c r="E4041">
        <v>4423890</v>
      </c>
      <c r="F4041">
        <v>74.7</v>
      </c>
      <c r="G4041" t="s">
        <v>11287</v>
      </c>
      <c r="H4041">
        <v>0</v>
      </c>
      <c r="I4041" t="s">
        <v>21961</v>
      </c>
    </row>
    <row r="4042" spans="1:9" x14ac:dyDescent="0.2">
      <c r="A4042" t="s">
        <v>11274</v>
      </c>
      <c r="B4042" t="s">
        <v>11275</v>
      </c>
      <c r="C4042" t="s">
        <v>4</v>
      </c>
      <c r="D4042">
        <v>4424066</v>
      </c>
      <c r="E4042">
        <v>4424614</v>
      </c>
      <c r="F4042">
        <v>95.5</v>
      </c>
      <c r="G4042" t="s">
        <v>11276</v>
      </c>
      <c r="H4042">
        <v>0</v>
      </c>
      <c r="I4042" t="s">
        <v>21962</v>
      </c>
    </row>
    <row r="4043" spans="1:9" x14ac:dyDescent="0.2">
      <c r="A4043" t="s">
        <v>11274</v>
      </c>
      <c r="B4043" t="s">
        <v>11275</v>
      </c>
      <c r="C4043" t="s">
        <v>4</v>
      </c>
      <c r="D4043">
        <v>4424628</v>
      </c>
      <c r="E4043">
        <v>4425341</v>
      </c>
      <c r="F4043">
        <v>124.3</v>
      </c>
      <c r="G4043" t="s">
        <v>11276</v>
      </c>
      <c r="H4043">
        <v>0</v>
      </c>
      <c r="I4043" t="s">
        <v>21963</v>
      </c>
    </row>
    <row r="4044" spans="1:9" x14ac:dyDescent="0.2">
      <c r="A4044" t="s">
        <v>11274</v>
      </c>
      <c r="B4044" t="s">
        <v>11275</v>
      </c>
      <c r="C4044" t="s">
        <v>4</v>
      </c>
      <c r="D4044">
        <v>4425480</v>
      </c>
      <c r="E4044">
        <v>4426349</v>
      </c>
      <c r="F4044">
        <v>156.19999999999999</v>
      </c>
      <c r="G4044" t="s">
        <v>11276</v>
      </c>
      <c r="H4044">
        <v>0</v>
      </c>
      <c r="I4044" t="s">
        <v>21964</v>
      </c>
    </row>
    <row r="4045" spans="1:9" x14ac:dyDescent="0.2">
      <c r="A4045" t="s">
        <v>11274</v>
      </c>
      <c r="B4045" t="s">
        <v>11275</v>
      </c>
      <c r="C4045" t="s">
        <v>4</v>
      </c>
      <c r="D4045">
        <v>4426360</v>
      </c>
      <c r="E4045">
        <v>4427064</v>
      </c>
      <c r="F4045">
        <v>148.1</v>
      </c>
      <c r="G4045" t="s">
        <v>11276</v>
      </c>
      <c r="H4045">
        <v>0</v>
      </c>
      <c r="I4045" t="s">
        <v>21965</v>
      </c>
    </row>
    <row r="4046" spans="1:9" x14ac:dyDescent="0.2">
      <c r="A4046" t="s">
        <v>11274</v>
      </c>
      <c r="B4046" t="s">
        <v>11275</v>
      </c>
      <c r="C4046" t="s">
        <v>4</v>
      </c>
      <c r="D4046">
        <v>4427398</v>
      </c>
      <c r="E4046">
        <v>4428219</v>
      </c>
      <c r="F4046">
        <v>190.9</v>
      </c>
      <c r="G4046" t="s">
        <v>11287</v>
      </c>
      <c r="H4046">
        <v>0</v>
      </c>
      <c r="I4046" t="s">
        <v>21966</v>
      </c>
    </row>
    <row r="4047" spans="1:9" x14ac:dyDescent="0.2">
      <c r="A4047" t="s">
        <v>11274</v>
      </c>
      <c r="B4047" t="s">
        <v>11275</v>
      </c>
      <c r="C4047" t="s">
        <v>4</v>
      </c>
      <c r="D4047">
        <v>4428430</v>
      </c>
      <c r="E4047">
        <v>4429230</v>
      </c>
      <c r="F4047">
        <v>92.4</v>
      </c>
      <c r="G4047" t="s">
        <v>11287</v>
      </c>
      <c r="H4047">
        <v>0</v>
      </c>
      <c r="I4047" t="s">
        <v>21967</v>
      </c>
    </row>
    <row r="4048" spans="1:9" x14ac:dyDescent="0.2">
      <c r="A4048" t="s">
        <v>11274</v>
      </c>
      <c r="B4048" t="s">
        <v>11275</v>
      </c>
      <c r="C4048" t="s">
        <v>4</v>
      </c>
      <c r="D4048">
        <v>4429323</v>
      </c>
      <c r="E4048">
        <v>4430279</v>
      </c>
      <c r="F4048">
        <v>169.2</v>
      </c>
      <c r="G4048" t="s">
        <v>11287</v>
      </c>
      <c r="H4048">
        <v>0</v>
      </c>
      <c r="I4048" t="s">
        <v>21968</v>
      </c>
    </row>
    <row r="4049" spans="1:9" x14ac:dyDescent="0.2">
      <c r="A4049" t="s">
        <v>11274</v>
      </c>
      <c r="B4049" t="s">
        <v>11275</v>
      </c>
      <c r="C4049" t="s">
        <v>4</v>
      </c>
      <c r="D4049">
        <v>4430610</v>
      </c>
      <c r="E4049">
        <v>4431671</v>
      </c>
      <c r="F4049">
        <v>243.2</v>
      </c>
      <c r="G4049" t="s">
        <v>11276</v>
      </c>
      <c r="H4049">
        <v>0</v>
      </c>
      <c r="I4049" t="s">
        <v>21969</v>
      </c>
    </row>
    <row r="4050" spans="1:9" x14ac:dyDescent="0.2">
      <c r="A4050" t="s">
        <v>11274</v>
      </c>
      <c r="B4050" t="s">
        <v>11275</v>
      </c>
      <c r="C4050" t="s">
        <v>4</v>
      </c>
      <c r="D4050">
        <v>4431797</v>
      </c>
      <c r="E4050">
        <v>4433107</v>
      </c>
      <c r="F4050">
        <v>308.10000000000002</v>
      </c>
      <c r="G4050" t="s">
        <v>11276</v>
      </c>
      <c r="H4050">
        <v>0</v>
      </c>
      <c r="I4050" t="s">
        <v>21970</v>
      </c>
    </row>
    <row r="4051" spans="1:9" x14ac:dyDescent="0.2">
      <c r="A4051" t="s">
        <v>11274</v>
      </c>
      <c r="B4051" t="s">
        <v>11275</v>
      </c>
      <c r="C4051" t="s">
        <v>4</v>
      </c>
      <c r="D4051">
        <v>4433330</v>
      </c>
      <c r="E4051">
        <v>4434274</v>
      </c>
      <c r="F4051">
        <v>223.9</v>
      </c>
      <c r="G4051" t="s">
        <v>11276</v>
      </c>
      <c r="H4051">
        <v>0</v>
      </c>
      <c r="I4051" t="s">
        <v>21971</v>
      </c>
    </row>
    <row r="4052" spans="1:9" x14ac:dyDescent="0.2">
      <c r="A4052" t="s">
        <v>11274</v>
      </c>
      <c r="B4052" t="s">
        <v>11275</v>
      </c>
      <c r="C4052" t="s">
        <v>4</v>
      </c>
      <c r="D4052">
        <v>4434468</v>
      </c>
      <c r="E4052">
        <v>4435370</v>
      </c>
      <c r="F4052">
        <v>221.5</v>
      </c>
      <c r="G4052" t="s">
        <v>11276</v>
      </c>
      <c r="H4052">
        <v>0</v>
      </c>
      <c r="I4052" t="s">
        <v>21972</v>
      </c>
    </row>
    <row r="4053" spans="1:9" x14ac:dyDescent="0.2">
      <c r="A4053" t="s">
        <v>11274</v>
      </c>
      <c r="B4053" t="s">
        <v>11275</v>
      </c>
      <c r="C4053" t="s">
        <v>4</v>
      </c>
      <c r="D4053">
        <v>4435334</v>
      </c>
      <c r="E4053">
        <v>4435444</v>
      </c>
      <c r="F4053">
        <v>10.199999999999999</v>
      </c>
      <c r="G4053" t="s">
        <v>11287</v>
      </c>
      <c r="H4053">
        <v>0</v>
      </c>
      <c r="I4053" t="s">
        <v>21973</v>
      </c>
    </row>
    <row r="4054" spans="1:9" x14ac:dyDescent="0.2">
      <c r="A4054" t="s">
        <v>11274</v>
      </c>
      <c r="B4054" t="s">
        <v>11275</v>
      </c>
      <c r="C4054" t="s">
        <v>4</v>
      </c>
      <c r="D4054">
        <v>4435474</v>
      </c>
      <c r="E4054">
        <v>4435974</v>
      </c>
      <c r="F4054">
        <v>130.5</v>
      </c>
      <c r="G4054" t="s">
        <v>11276</v>
      </c>
      <c r="H4054">
        <v>0</v>
      </c>
      <c r="I4054" t="s">
        <v>21974</v>
      </c>
    </row>
    <row r="4055" spans="1:9" x14ac:dyDescent="0.2">
      <c r="A4055" t="s">
        <v>11274</v>
      </c>
      <c r="B4055" t="s">
        <v>11275</v>
      </c>
      <c r="C4055" t="s">
        <v>4</v>
      </c>
      <c r="D4055">
        <v>4436273</v>
      </c>
      <c r="E4055">
        <v>4438045</v>
      </c>
      <c r="F4055">
        <v>314.89999999999998</v>
      </c>
      <c r="G4055" t="s">
        <v>11276</v>
      </c>
      <c r="H4055">
        <v>0</v>
      </c>
      <c r="I4055" t="s">
        <v>21975</v>
      </c>
    </row>
    <row r="4056" spans="1:9" x14ac:dyDescent="0.2">
      <c r="A4056" t="s">
        <v>11274</v>
      </c>
      <c r="B4056" t="s">
        <v>11275</v>
      </c>
      <c r="C4056" t="s">
        <v>4</v>
      </c>
      <c r="D4056">
        <v>4438052</v>
      </c>
      <c r="E4056">
        <v>4438927</v>
      </c>
      <c r="F4056">
        <v>151</v>
      </c>
      <c r="G4056" t="s">
        <v>11287</v>
      </c>
      <c r="H4056">
        <v>0</v>
      </c>
      <c r="I4056" t="s">
        <v>21976</v>
      </c>
    </row>
    <row r="4057" spans="1:9" x14ac:dyDescent="0.2">
      <c r="A4057" t="s">
        <v>11274</v>
      </c>
      <c r="B4057" t="s">
        <v>11275</v>
      </c>
      <c r="C4057" t="s">
        <v>4</v>
      </c>
      <c r="D4057">
        <v>4439187</v>
      </c>
      <c r="E4057">
        <v>4439327</v>
      </c>
      <c r="F4057">
        <v>30.3</v>
      </c>
      <c r="G4057" t="s">
        <v>11276</v>
      </c>
      <c r="H4057">
        <v>0</v>
      </c>
      <c r="I4057" t="s">
        <v>21977</v>
      </c>
    </row>
    <row r="4058" spans="1:9" x14ac:dyDescent="0.2">
      <c r="A4058" t="s">
        <v>11274</v>
      </c>
      <c r="B4058" t="s">
        <v>11275</v>
      </c>
      <c r="C4058" t="s">
        <v>4</v>
      </c>
      <c r="D4058">
        <v>4439499</v>
      </c>
      <c r="E4058">
        <v>4442168</v>
      </c>
      <c r="F4058">
        <v>609</v>
      </c>
      <c r="G4058" t="s">
        <v>11276</v>
      </c>
      <c r="H4058">
        <v>0</v>
      </c>
      <c r="I4058" t="s">
        <v>21978</v>
      </c>
    </row>
    <row r="4059" spans="1:9" x14ac:dyDescent="0.2">
      <c r="A4059" t="s">
        <v>11274</v>
      </c>
      <c r="B4059" t="s">
        <v>11275</v>
      </c>
      <c r="C4059" t="s">
        <v>4</v>
      </c>
      <c r="D4059">
        <v>4442332</v>
      </c>
      <c r="E4059">
        <v>4442583</v>
      </c>
      <c r="F4059">
        <v>59.4</v>
      </c>
      <c r="G4059" t="s">
        <v>11276</v>
      </c>
      <c r="H4059">
        <v>0</v>
      </c>
      <c r="I4059" t="s">
        <v>21979</v>
      </c>
    </row>
    <row r="4060" spans="1:9" x14ac:dyDescent="0.2">
      <c r="A4060" t="s">
        <v>11274</v>
      </c>
      <c r="B4060" t="s">
        <v>11275</v>
      </c>
      <c r="C4060" t="s">
        <v>4</v>
      </c>
      <c r="D4060">
        <v>4442629</v>
      </c>
      <c r="E4060">
        <v>4443402</v>
      </c>
      <c r="F4060">
        <v>170</v>
      </c>
      <c r="G4060" t="s">
        <v>11287</v>
      </c>
      <c r="H4060">
        <v>0</v>
      </c>
      <c r="I4060" t="s">
        <v>21980</v>
      </c>
    </row>
    <row r="4061" spans="1:9" x14ac:dyDescent="0.2">
      <c r="A4061" t="s">
        <v>11274</v>
      </c>
      <c r="B4061" t="s">
        <v>11275</v>
      </c>
      <c r="C4061" t="s">
        <v>4</v>
      </c>
      <c r="D4061">
        <v>4443608</v>
      </c>
      <c r="E4061">
        <v>4444492</v>
      </c>
      <c r="F4061">
        <v>187.4</v>
      </c>
      <c r="G4061" t="s">
        <v>11287</v>
      </c>
      <c r="H4061">
        <v>0</v>
      </c>
      <c r="I4061" t="s">
        <v>21981</v>
      </c>
    </row>
    <row r="4062" spans="1:9" x14ac:dyDescent="0.2">
      <c r="A4062" t="s">
        <v>11274</v>
      </c>
      <c r="B4062" t="s">
        <v>11275</v>
      </c>
      <c r="C4062" t="s">
        <v>4</v>
      </c>
      <c r="D4062">
        <v>4444492</v>
      </c>
      <c r="E4062">
        <v>4445694</v>
      </c>
      <c r="F4062">
        <v>283.3</v>
      </c>
      <c r="G4062" t="s">
        <v>11287</v>
      </c>
      <c r="H4062">
        <v>0</v>
      </c>
      <c r="I4062" t="s">
        <v>21982</v>
      </c>
    </row>
    <row r="4063" spans="1:9" x14ac:dyDescent="0.2">
      <c r="A4063" t="s">
        <v>11274</v>
      </c>
      <c r="B4063" t="s">
        <v>11275</v>
      </c>
      <c r="C4063" t="s">
        <v>4</v>
      </c>
      <c r="D4063">
        <v>4446133</v>
      </c>
      <c r="E4063">
        <v>4447383</v>
      </c>
      <c r="F4063">
        <v>287.2</v>
      </c>
      <c r="G4063" t="s">
        <v>11287</v>
      </c>
      <c r="H4063">
        <v>0</v>
      </c>
      <c r="I4063" t="s">
        <v>21983</v>
      </c>
    </row>
    <row r="4064" spans="1:9" x14ac:dyDescent="0.2">
      <c r="A4064" t="s">
        <v>11274</v>
      </c>
      <c r="B4064" t="s">
        <v>11275</v>
      </c>
      <c r="C4064" t="s">
        <v>4</v>
      </c>
      <c r="D4064">
        <v>4447537</v>
      </c>
      <c r="E4064">
        <v>4447983</v>
      </c>
      <c r="F4064">
        <v>70.3</v>
      </c>
      <c r="G4064" t="s">
        <v>11287</v>
      </c>
      <c r="H4064">
        <v>0</v>
      </c>
      <c r="I4064" t="s">
        <v>21984</v>
      </c>
    </row>
    <row r="4065" spans="1:9" x14ac:dyDescent="0.2">
      <c r="A4065" t="s">
        <v>11274</v>
      </c>
      <c r="B4065" t="s">
        <v>11275</v>
      </c>
      <c r="C4065" t="s">
        <v>4</v>
      </c>
      <c r="D4065">
        <v>4448079</v>
      </c>
      <c r="E4065">
        <v>4449356</v>
      </c>
      <c r="F4065">
        <v>276.7</v>
      </c>
      <c r="G4065" t="s">
        <v>11287</v>
      </c>
      <c r="H4065">
        <v>0</v>
      </c>
      <c r="I4065" t="s">
        <v>21985</v>
      </c>
    </row>
    <row r="4066" spans="1:9" x14ac:dyDescent="0.2">
      <c r="A4066" t="s">
        <v>11274</v>
      </c>
      <c r="B4066" t="s">
        <v>11275</v>
      </c>
      <c r="C4066" t="s">
        <v>4</v>
      </c>
      <c r="D4066">
        <v>4449546</v>
      </c>
      <c r="E4066">
        <v>4451282</v>
      </c>
      <c r="F4066">
        <v>396.1</v>
      </c>
      <c r="G4066" t="s">
        <v>11287</v>
      </c>
      <c r="H4066">
        <v>0</v>
      </c>
      <c r="I4066" t="s">
        <v>21986</v>
      </c>
    </row>
    <row r="4067" spans="1:9" x14ac:dyDescent="0.2">
      <c r="A4067" t="s">
        <v>11274</v>
      </c>
      <c r="B4067" t="s">
        <v>11275</v>
      </c>
      <c r="C4067" t="s">
        <v>4</v>
      </c>
      <c r="D4067">
        <v>4451352</v>
      </c>
      <c r="E4067">
        <v>4452176</v>
      </c>
      <c r="F4067">
        <v>122.5</v>
      </c>
      <c r="G4067" t="s">
        <v>11287</v>
      </c>
      <c r="H4067">
        <v>0</v>
      </c>
      <c r="I4067" t="s">
        <v>21987</v>
      </c>
    </row>
    <row r="4068" spans="1:9" x14ac:dyDescent="0.2">
      <c r="A4068" t="s">
        <v>11274</v>
      </c>
      <c r="B4068" t="s">
        <v>11275</v>
      </c>
      <c r="C4068" t="s">
        <v>4</v>
      </c>
      <c r="D4068">
        <v>4452322</v>
      </c>
      <c r="E4068">
        <v>4453839</v>
      </c>
      <c r="F4068">
        <v>322.8</v>
      </c>
      <c r="G4068" t="s">
        <v>11287</v>
      </c>
      <c r="H4068">
        <v>0</v>
      </c>
      <c r="I4068" t="s">
        <v>21988</v>
      </c>
    </row>
    <row r="4069" spans="1:9" x14ac:dyDescent="0.2">
      <c r="A4069" t="s">
        <v>11274</v>
      </c>
      <c r="B4069" t="s">
        <v>11275</v>
      </c>
      <c r="C4069" t="s">
        <v>4</v>
      </c>
      <c r="D4069">
        <v>4454010</v>
      </c>
      <c r="E4069">
        <v>4454540</v>
      </c>
      <c r="F4069">
        <v>95.9</v>
      </c>
      <c r="G4069" t="s">
        <v>11287</v>
      </c>
      <c r="H4069">
        <v>0</v>
      </c>
      <c r="I4069" t="s">
        <v>21989</v>
      </c>
    </row>
    <row r="4070" spans="1:9" x14ac:dyDescent="0.2">
      <c r="A4070" t="s">
        <v>11274</v>
      </c>
      <c r="B4070" t="s">
        <v>11275</v>
      </c>
      <c r="C4070" t="s">
        <v>4</v>
      </c>
      <c r="D4070">
        <v>4454636</v>
      </c>
      <c r="E4070">
        <v>4455649</v>
      </c>
      <c r="F4070">
        <v>200.5</v>
      </c>
      <c r="G4070" t="s">
        <v>11287</v>
      </c>
      <c r="H4070">
        <v>0</v>
      </c>
      <c r="I4070" t="s">
        <v>21990</v>
      </c>
    </row>
    <row r="4071" spans="1:9" x14ac:dyDescent="0.2">
      <c r="A4071" t="s">
        <v>11274</v>
      </c>
      <c r="B4071" t="s">
        <v>11275</v>
      </c>
      <c r="C4071" t="s">
        <v>4</v>
      </c>
      <c r="D4071">
        <v>4455949</v>
      </c>
      <c r="E4071">
        <v>4456797</v>
      </c>
      <c r="F4071">
        <v>122.8</v>
      </c>
      <c r="G4071" t="s">
        <v>11287</v>
      </c>
      <c r="H4071">
        <v>0</v>
      </c>
      <c r="I4071" t="s">
        <v>21991</v>
      </c>
    </row>
    <row r="4072" spans="1:9" x14ac:dyDescent="0.2">
      <c r="A4072" t="s">
        <v>11274</v>
      </c>
      <c r="B4072" t="s">
        <v>11275</v>
      </c>
      <c r="C4072" t="s">
        <v>4</v>
      </c>
      <c r="D4072">
        <v>4457109</v>
      </c>
      <c r="E4072">
        <v>4458140</v>
      </c>
      <c r="F4072">
        <v>225</v>
      </c>
      <c r="G4072" t="s">
        <v>11276</v>
      </c>
      <c r="H4072">
        <v>0</v>
      </c>
      <c r="I4072" t="s">
        <v>21992</v>
      </c>
    </row>
    <row r="4073" spans="1:9" x14ac:dyDescent="0.2">
      <c r="A4073" t="s">
        <v>11274</v>
      </c>
      <c r="B4073" t="s">
        <v>11275</v>
      </c>
      <c r="C4073" t="s">
        <v>4</v>
      </c>
      <c r="D4073">
        <v>4458327</v>
      </c>
      <c r="E4073">
        <v>4458641</v>
      </c>
      <c r="F4073">
        <v>9.5</v>
      </c>
      <c r="G4073" t="s">
        <v>11287</v>
      </c>
      <c r="H4073">
        <v>0</v>
      </c>
      <c r="I4073" t="s">
        <v>21993</v>
      </c>
    </row>
    <row r="4074" spans="1:9" x14ac:dyDescent="0.2">
      <c r="A4074" t="s">
        <v>11274</v>
      </c>
      <c r="B4074" t="s">
        <v>11275</v>
      </c>
      <c r="C4074" t="s">
        <v>4</v>
      </c>
      <c r="D4074">
        <v>4458672</v>
      </c>
      <c r="E4074">
        <v>4459523</v>
      </c>
      <c r="F4074">
        <v>108.5</v>
      </c>
      <c r="G4074" t="s">
        <v>11276</v>
      </c>
      <c r="H4074">
        <v>0</v>
      </c>
      <c r="I4074" t="s">
        <v>21994</v>
      </c>
    </row>
    <row r="4075" spans="1:9" x14ac:dyDescent="0.2">
      <c r="A4075" t="s">
        <v>11274</v>
      </c>
      <c r="B4075" t="s">
        <v>11275</v>
      </c>
      <c r="C4075" t="s">
        <v>4</v>
      </c>
      <c r="D4075">
        <v>4459523</v>
      </c>
      <c r="E4075">
        <v>4464412</v>
      </c>
      <c r="F4075">
        <v>927.6</v>
      </c>
      <c r="G4075" t="s">
        <v>11276</v>
      </c>
      <c r="H4075">
        <v>0</v>
      </c>
      <c r="I4075" t="s">
        <v>21995</v>
      </c>
    </row>
    <row r="4076" spans="1:9" x14ac:dyDescent="0.2">
      <c r="A4076" t="s">
        <v>11274</v>
      </c>
      <c r="B4076" t="s">
        <v>11275</v>
      </c>
      <c r="C4076" t="s">
        <v>4</v>
      </c>
      <c r="D4076">
        <v>4464574</v>
      </c>
      <c r="E4076">
        <v>4465233</v>
      </c>
      <c r="F4076">
        <v>93.6</v>
      </c>
      <c r="G4076" t="s">
        <v>11287</v>
      </c>
      <c r="H4076">
        <v>0</v>
      </c>
      <c r="I4076" t="s">
        <v>21996</v>
      </c>
    </row>
    <row r="4077" spans="1:9" x14ac:dyDescent="0.2">
      <c r="A4077" t="s">
        <v>11274</v>
      </c>
      <c r="B4077" t="s">
        <v>11275</v>
      </c>
      <c r="C4077" t="s">
        <v>4</v>
      </c>
      <c r="D4077">
        <v>4465342</v>
      </c>
      <c r="E4077">
        <v>4466067</v>
      </c>
      <c r="F4077">
        <v>121.8</v>
      </c>
      <c r="G4077" t="s">
        <v>11287</v>
      </c>
      <c r="H4077">
        <v>0</v>
      </c>
      <c r="I4077" t="s">
        <v>21997</v>
      </c>
    </row>
    <row r="4078" spans="1:9" x14ac:dyDescent="0.2">
      <c r="A4078" t="s">
        <v>11274</v>
      </c>
      <c r="B4078" t="s">
        <v>11275</v>
      </c>
      <c r="C4078" t="s">
        <v>4</v>
      </c>
      <c r="D4078">
        <v>4466064</v>
      </c>
      <c r="E4078">
        <v>4467218</v>
      </c>
      <c r="F4078">
        <v>243.6</v>
      </c>
      <c r="G4078" t="s">
        <v>11287</v>
      </c>
      <c r="H4078">
        <v>0</v>
      </c>
      <c r="I4078" t="s">
        <v>21998</v>
      </c>
    </row>
    <row r="4079" spans="1:9" x14ac:dyDescent="0.2">
      <c r="A4079" t="s">
        <v>11274</v>
      </c>
      <c r="B4079" t="s">
        <v>11275</v>
      </c>
      <c r="C4079" t="s">
        <v>4</v>
      </c>
      <c r="D4079">
        <v>4467215</v>
      </c>
      <c r="E4079">
        <v>4468471</v>
      </c>
      <c r="F4079">
        <v>208.8</v>
      </c>
      <c r="G4079" t="s">
        <v>11287</v>
      </c>
      <c r="H4079">
        <v>0</v>
      </c>
      <c r="I4079" t="s">
        <v>21999</v>
      </c>
    </row>
    <row r="4080" spans="1:9" x14ac:dyDescent="0.2">
      <c r="A4080" t="s">
        <v>11274</v>
      </c>
      <c r="B4080" t="s">
        <v>11275</v>
      </c>
      <c r="C4080" t="s">
        <v>4</v>
      </c>
      <c r="D4080">
        <v>4468813</v>
      </c>
      <c r="E4080">
        <v>4469529</v>
      </c>
      <c r="F4080">
        <v>118.9</v>
      </c>
      <c r="G4080" t="s">
        <v>11276</v>
      </c>
      <c r="H4080">
        <v>0</v>
      </c>
      <c r="I4080" t="s">
        <v>22000</v>
      </c>
    </row>
    <row r="4081" spans="1:9" x14ac:dyDescent="0.2">
      <c r="A4081" t="s">
        <v>11274</v>
      </c>
      <c r="B4081" t="s">
        <v>11275</v>
      </c>
      <c r="C4081" t="s">
        <v>4</v>
      </c>
      <c r="D4081">
        <v>4469529</v>
      </c>
      <c r="E4081">
        <v>4470863</v>
      </c>
      <c r="F4081">
        <v>215.5</v>
      </c>
      <c r="G4081" t="s">
        <v>11276</v>
      </c>
      <c r="H4081">
        <v>0</v>
      </c>
      <c r="I4081" t="s">
        <v>22001</v>
      </c>
    </row>
    <row r="4082" spans="1:9" x14ac:dyDescent="0.2">
      <c r="A4082" t="s">
        <v>11274</v>
      </c>
      <c r="B4082" t="s">
        <v>11275</v>
      </c>
      <c r="C4082" t="s">
        <v>4</v>
      </c>
      <c r="D4082">
        <v>4470873</v>
      </c>
      <c r="E4082">
        <v>4471550</v>
      </c>
      <c r="F4082">
        <v>102.5</v>
      </c>
      <c r="G4082" t="s">
        <v>11287</v>
      </c>
      <c r="H4082">
        <v>0</v>
      </c>
      <c r="I4082" t="s">
        <v>22002</v>
      </c>
    </row>
    <row r="4083" spans="1:9" x14ac:dyDescent="0.2">
      <c r="A4083" t="s">
        <v>11274</v>
      </c>
      <c r="B4083" t="s">
        <v>11275</v>
      </c>
      <c r="C4083" t="s">
        <v>4</v>
      </c>
      <c r="D4083">
        <v>4471818</v>
      </c>
      <c r="E4083">
        <v>4472030</v>
      </c>
      <c r="F4083">
        <v>7.5</v>
      </c>
      <c r="G4083" t="s">
        <v>11287</v>
      </c>
      <c r="H4083">
        <v>0</v>
      </c>
      <c r="I4083" t="s">
        <v>22003</v>
      </c>
    </row>
    <row r="4084" spans="1:9" x14ac:dyDescent="0.2">
      <c r="A4084" t="s">
        <v>11274</v>
      </c>
      <c r="B4084" t="s">
        <v>11275</v>
      </c>
      <c r="C4084" t="s">
        <v>4</v>
      </c>
      <c r="D4084">
        <v>4472214</v>
      </c>
      <c r="E4084">
        <v>4472423</v>
      </c>
      <c r="F4084">
        <v>39.200000000000003</v>
      </c>
      <c r="G4084" t="s">
        <v>11287</v>
      </c>
      <c r="H4084">
        <v>0</v>
      </c>
      <c r="I4084" t="s">
        <v>22004</v>
      </c>
    </row>
    <row r="4085" spans="1:9" x14ac:dyDescent="0.2">
      <c r="A4085" t="s">
        <v>11274</v>
      </c>
      <c r="B4085" t="s">
        <v>11275</v>
      </c>
      <c r="C4085" t="s">
        <v>4</v>
      </c>
      <c r="D4085">
        <v>4472723</v>
      </c>
      <c r="E4085">
        <v>4472905</v>
      </c>
      <c r="F4085">
        <v>7.3</v>
      </c>
      <c r="G4085" t="s">
        <v>11287</v>
      </c>
      <c r="H4085">
        <v>0</v>
      </c>
      <c r="I4085" t="s">
        <v>22005</v>
      </c>
    </row>
    <row r="4086" spans="1:9" x14ac:dyDescent="0.2">
      <c r="A4086" t="s">
        <v>11274</v>
      </c>
      <c r="B4086" t="s">
        <v>11275</v>
      </c>
      <c r="C4086" t="s">
        <v>4</v>
      </c>
      <c r="D4086">
        <v>4473053</v>
      </c>
      <c r="E4086">
        <v>4473424</v>
      </c>
      <c r="F4086">
        <v>39</v>
      </c>
      <c r="G4086" t="s">
        <v>11276</v>
      </c>
      <c r="H4086">
        <v>0</v>
      </c>
      <c r="I4086" t="s">
        <v>22006</v>
      </c>
    </row>
    <row r="4087" spans="1:9" x14ac:dyDescent="0.2">
      <c r="A4087" t="s">
        <v>11274</v>
      </c>
      <c r="B4087" t="s">
        <v>11275</v>
      </c>
      <c r="C4087" t="s">
        <v>4</v>
      </c>
      <c r="D4087">
        <v>4473478</v>
      </c>
      <c r="E4087">
        <v>4473732</v>
      </c>
      <c r="F4087">
        <v>20.6</v>
      </c>
      <c r="G4087" t="s">
        <v>11287</v>
      </c>
      <c r="H4087">
        <v>0</v>
      </c>
      <c r="I4087" t="s">
        <v>22007</v>
      </c>
    </row>
    <row r="4088" spans="1:9" x14ac:dyDescent="0.2">
      <c r="A4088" t="s">
        <v>11274</v>
      </c>
      <c r="B4088" t="s">
        <v>11275</v>
      </c>
      <c r="C4088" t="s">
        <v>4</v>
      </c>
      <c r="D4088">
        <v>4473854</v>
      </c>
      <c r="E4088">
        <v>4474669</v>
      </c>
      <c r="F4088">
        <v>149.9</v>
      </c>
      <c r="G4088" t="s">
        <v>11287</v>
      </c>
      <c r="H4088">
        <v>0</v>
      </c>
      <c r="I4088" t="s">
        <v>22008</v>
      </c>
    </row>
    <row r="4089" spans="1:9" x14ac:dyDescent="0.2">
      <c r="A4089" t="s">
        <v>11274</v>
      </c>
      <c r="B4089" t="s">
        <v>11275</v>
      </c>
      <c r="C4089" t="s">
        <v>4</v>
      </c>
      <c r="D4089">
        <v>4474741</v>
      </c>
      <c r="E4089">
        <v>4475574</v>
      </c>
      <c r="F4089">
        <v>73.3</v>
      </c>
      <c r="G4089" t="s">
        <v>11276</v>
      </c>
      <c r="H4089">
        <v>0</v>
      </c>
      <c r="I4089" t="s">
        <v>22009</v>
      </c>
    </row>
    <row r="4090" spans="1:9" x14ac:dyDescent="0.2">
      <c r="A4090" t="s">
        <v>11274</v>
      </c>
      <c r="B4090" t="s">
        <v>11275</v>
      </c>
      <c r="C4090" t="s">
        <v>4</v>
      </c>
      <c r="D4090">
        <v>4475747</v>
      </c>
      <c r="E4090">
        <v>4477135</v>
      </c>
      <c r="F4090">
        <v>221.1</v>
      </c>
      <c r="G4090" t="s">
        <v>11276</v>
      </c>
      <c r="H4090">
        <v>0</v>
      </c>
      <c r="I4090" t="s">
        <v>22010</v>
      </c>
    </row>
    <row r="4091" spans="1:9" x14ac:dyDescent="0.2">
      <c r="A4091" t="s">
        <v>11274</v>
      </c>
      <c r="B4091" t="s">
        <v>11275</v>
      </c>
      <c r="C4091" t="s">
        <v>4</v>
      </c>
      <c r="D4091">
        <v>4477689</v>
      </c>
      <c r="E4091">
        <v>4478465</v>
      </c>
      <c r="F4091">
        <v>133.80000000000001</v>
      </c>
      <c r="G4091" t="s">
        <v>11287</v>
      </c>
      <c r="H4091">
        <v>0</v>
      </c>
      <c r="I4091" t="s">
        <v>22011</v>
      </c>
    </row>
    <row r="4092" spans="1:9" x14ac:dyDescent="0.2">
      <c r="A4092" t="s">
        <v>11274</v>
      </c>
      <c r="B4092" t="s">
        <v>11275</v>
      </c>
      <c r="C4092" t="s">
        <v>4</v>
      </c>
      <c r="D4092">
        <v>4478703</v>
      </c>
      <c r="E4092">
        <v>4479440</v>
      </c>
      <c r="F4092">
        <v>65.2</v>
      </c>
      <c r="G4092" t="s">
        <v>11276</v>
      </c>
      <c r="H4092">
        <v>0</v>
      </c>
      <c r="I4092" t="s">
        <v>22012</v>
      </c>
    </row>
    <row r="4093" spans="1:9" x14ac:dyDescent="0.2">
      <c r="A4093" t="s">
        <v>11274</v>
      </c>
      <c r="B4093" t="s">
        <v>11275</v>
      </c>
      <c r="C4093" t="s">
        <v>4</v>
      </c>
      <c r="D4093">
        <v>4479863</v>
      </c>
      <c r="E4093">
        <v>4480840</v>
      </c>
      <c r="F4093">
        <v>180.6</v>
      </c>
      <c r="G4093" t="s">
        <v>11287</v>
      </c>
      <c r="H4093">
        <v>0</v>
      </c>
      <c r="I4093" t="s">
        <v>22013</v>
      </c>
    </row>
    <row r="4094" spans="1:9" x14ac:dyDescent="0.2">
      <c r="A4094" t="s">
        <v>11274</v>
      </c>
      <c r="B4094" t="s">
        <v>11275</v>
      </c>
      <c r="C4094" t="s">
        <v>4</v>
      </c>
      <c r="D4094">
        <v>4480935</v>
      </c>
      <c r="E4094">
        <v>4481348</v>
      </c>
      <c r="F4094">
        <v>78.400000000000006</v>
      </c>
      <c r="G4094" t="s">
        <v>11276</v>
      </c>
      <c r="H4094">
        <v>0</v>
      </c>
      <c r="I4094" t="s">
        <v>22014</v>
      </c>
    </row>
    <row r="4095" spans="1:9" x14ac:dyDescent="0.2">
      <c r="A4095" t="s">
        <v>11274</v>
      </c>
      <c r="B4095" t="s">
        <v>11275</v>
      </c>
      <c r="C4095" t="s">
        <v>4</v>
      </c>
      <c r="D4095">
        <v>4481521</v>
      </c>
      <c r="E4095">
        <v>4482735</v>
      </c>
      <c r="F4095">
        <v>203.3</v>
      </c>
      <c r="G4095" t="s">
        <v>11276</v>
      </c>
      <c r="H4095">
        <v>0</v>
      </c>
      <c r="I4095" t="s">
        <v>22015</v>
      </c>
    </row>
    <row r="4096" spans="1:9" x14ac:dyDescent="0.2">
      <c r="A4096" t="s">
        <v>11274</v>
      </c>
      <c r="B4096" t="s">
        <v>11275</v>
      </c>
      <c r="C4096" t="s">
        <v>4</v>
      </c>
      <c r="D4096">
        <v>4482732</v>
      </c>
      <c r="E4096">
        <v>4483043</v>
      </c>
      <c r="F4096">
        <v>-1.3</v>
      </c>
      <c r="G4096" t="s">
        <v>11276</v>
      </c>
      <c r="H4096">
        <v>0</v>
      </c>
      <c r="I4096" t="s">
        <v>22016</v>
      </c>
    </row>
    <row r="4097" spans="1:9" x14ac:dyDescent="0.2">
      <c r="A4097" t="s">
        <v>11274</v>
      </c>
      <c r="B4097" t="s">
        <v>11275</v>
      </c>
      <c r="C4097" t="s">
        <v>4</v>
      </c>
      <c r="D4097">
        <v>4483395</v>
      </c>
      <c r="E4097">
        <v>4484867</v>
      </c>
      <c r="F4097">
        <v>194.3</v>
      </c>
      <c r="G4097" t="s">
        <v>11276</v>
      </c>
      <c r="H4097">
        <v>0</v>
      </c>
      <c r="I4097" t="s">
        <v>22017</v>
      </c>
    </row>
    <row r="4098" spans="1:9" x14ac:dyDescent="0.2">
      <c r="A4098" t="s">
        <v>11274</v>
      </c>
      <c r="B4098" t="s">
        <v>11275</v>
      </c>
      <c r="C4098" t="s">
        <v>4</v>
      </c>
      <c r="D4098">
        <v>4485279</v>
      </c>
      <c r="E4098">
        <v>4485527</v>
      </c>
      <c r="F4098">
        <v>7</v>
      </c>
      <c r="G4098" t="s">
        <v>11276</v>
      </c>
      <c r="H4098">
        <v>0</v>
      </c>
      <c r="I4098" t="s">
        <v>22018</v>
      </c>
    </row>
    <row r="4099" spans="1:9" x14ac:dyDescent="0.2">
      <c r="A4099" t="s">
        <v>11274</v>
      </c>
      <c r="B4099" t="s">
        <v>11275</v>
      </c>
      <c r="C4099" t="s">
        <v>4</v>
      </c>
      <c r="D4099">
        <v>4485560</v>
      </c>
      <c r="E4099">
        <v>4485838</v>
      </c>
      <c r="F4099">
        <v>58.2</v>
      </c>
      <c r="G4099" t="s">
        <v>11276</v>
      </c>
      <c r="H4099">
        <v>0</v>
      </c>
      <c r="I4099" t="s">
        <v>22019</v>
      </c>
    </row>
    <row r="4100" spans="1:9" x14ac:dyDescent="0.2">
      <c r="A4100" t="s">
        <v>11274</v>
      </c>
      <c r="B4100" t="s">
        <v>11275</v>
      </c>
      <c r="C4100" t="s">
        <v>4</v>
      </c>
      <c r="D4100">
        <v>4485946</v>
      </c>
      <c r="E4100">
        <v>4486704</v>
      </c>
      <c r="F4100">
        <v>69.8</v>
      </c>
      <c r="G4100" t="s">
        <v>11276</v>
      </c>
      <c r="H4100">
        <v>0</v>
      </c>
      <c r="I4100" t="s">
        <v>22020</v>
      </c>
    </row>
    <row r="4101" spans="1:9" x14ac:dyDescent="0.2">
      <c r="A4101" t="s">
        <v>11274</v>
      </c>
      <c r="B4101" t="s">
        <v>11275</v>
      </c>
      <c r="C4101" t="s">
        <v>4</v>
      </c>
      <c r="D4101">
        <v>4487001</v>
      </c>
      <c r="E4101">
        <v>4487189</v>
      </c>
      <c r="F4101">
        <v>2.2000000000000002</v>
      </c>
      <c r="G4101" t="s">
        <v>11287</v>
      </c>
      <c r="H4101">
        <v>0</v>
      </c>
      <c r="I4101" t="s">
        <v>22021</v>
      </c>
    </row>
    <row r="4102" spans="1:9" x14ac:dyDescent="0.2">
      <c r="A4102" t="s">
        <v>11274</v>
      </c>
      <c r="B4102" t="s">
        <v>11275</v>
      </c>
      <c r="C4102" t="s">
        <v>4</v>
      </c>
      <c r="D4102">
        <v>4487463</v>
      </c>
      <c r="E4102">
        <v>4487840</v>
      </c>
      <c r="F4102">
        <v>14.7</v>
      </c>
      <c r="G4102" t="s">
        <v>11276</v>
      </c>
      <c r="H4102">
        <v>0</v>
      </c>
      <c r="I4102" t="s">
        <v>22022</v>
      </c>
    </row>
    <row r="4103" spans="1:9" x14ac:dyDescent="0.2">
      <c r="A4103" t="s">
        <v>11274</v>
      </c>
      <c r="B4103" t="s">
        <v>11275</v>
      </c>
      <c r="C4103" t="s">
        <v>4</v>
      </c>
      <c r="D4103">
        <v>4487840</v>
      </c>
      <c r="E4103">
        <v>4489072</v>
      </c>
      <c r="F4103">
        <v>106.1</v>
      </c>
      <c r="G4103" t="s">
        <v>11276</v>
      </c>
      <c r="H4103">
        <v>0</v>
      </c>
      <c r="I4103" t="s">
        <v>22023</v>
      </c>
    </row>
    <row r="4104" spans="1:9" x14ac:dyDescent="0.2">
      <c r="A4104" t="s">
        <v>11274</v>
      </c>
      <c r="B4104" t="s">
        <v>11275</v>
      </c>
      <c r="C4104" t="s">
        <v>4</v>
      </c>
      <c r="D4104">
        <v>4489433</v>
      </c>
      <c r="E4104">
        <v>4490947</v>
      </c>
      <c r="F4104">
        <v>103.8</v>
      </c>
      <c r="G4104" t="s">
        <v>11287</v>
      </c>
      <c r="H4104">
        <v>0</v>
      </c>
      <c r="I4104" t="s">
        <v>22024</v>
      </c>
    </row>
    <row r="4105" spans="1:9" x14ac:dyDescent="0.2">
      <c r="A4105" t="s">
        <v>11274</v>
      </c>
      <c r="B4105" t="s">
        <v>11275</v>
      </c>
      <c r="C4105" t="s">
        <v>4</v>
      </c>
      <c r="D4105">
        <v>4490984</v>
      </c>
      <c r="E4105">
        <v>4491886</v>
      </c>
      <c r="F4105">
        <v>129.30000000000001</v>
      </c>
      <c r="G4105" t="s">
        <v>11287</v>
      </c>
      <c r="H4105">
        <v>0</v>
      </c>
      <c r="I4105" t="s">
        <v>22025</v>
      </c>
    </row>
    <row r="4106" spans="1:9" x14ac:dyDescent="0.2">
      <c r="A4106" t="s">
        <v>11274</v>
      </c>
      <c r="B4106" t="s">
        <v>11275</v>
      </c>
      <c r="C4106" t="s">
        <v>4</v>
      </c>
      <c r="D4106">
        <v>4491883</v>
      </c>
      <c r="E4106">
        <v>4492386</v>
      </c>
      <c r="F4106">
        <v>64.599999999999994</v>
      </c>
      <c r="G4106" t="s">
        <v>11287</v>
      </c>
      <c r="H4106">
        <v>0</v>
      </c>
      <c r="I4106" t="s">
        <v>22026</v>
      </c>
    </row>
    <row r="4107" spans="1:9" x14ac:dyDescent="0.2">
      <c r="A4107" t="s">
        <v>11274</v>
      </c>
      <c r="B4107" t="s">
        <v>11275</v>
      </c>
      <c r="C4107" t="s">
        <v>4</v>
      </c>
      <c r="D4107">
        <v>4492383</v>
      </c>
      <c r="E4107">
        <v>4492859</v>
      </c>
      <c r="F4107">
        <v>26.9</v>
      </c>
      <c r="G4107" t="s">
        <v>11287</v>
      </c>
      <c r="H4107">
        <v>0</v>
      </c>
      <c r="I4107" t="s">
        <v>22027</v>
      </c>
    </row>
    <row r="4108" spans="1:9" x14ac:dyDescent="0.2">
      <c r="A4108" t="s">
        <v>11274</v>
      </c>
      <c r="B4108" t="s">
        <v>11275</v>
      </c>
      <c r="C4108" t="s">
        <v>4</v>
      </c>
      <c r="D4108">
        <v>4492856</v>
      </c>
      <c r="E4108">
        <v>4493776</v>
      </c>
      <c r="F4108">
        <v>86.6</v>
      </c>
      <c r="G4108" t="s">
        <v>11287</v>
      </c>
      <c r="H4108">
        <v>0</v>
      </c>
      <c r="I4108" t="s">
        <v>22028</v>
      </c>
    </row>
    <row r="4109" spans="1:9" x14ac:dyDescent="0.2">
      <c r="A4109" t="s">
        <v>11274</v>
      </c>
      <c r="B4109" t="s">
        <v>11275</v>
      </c>
      <c r="C4109" t="s">
        <v>4</v>
      </c>
      <c r="D4109">
        <v>4494032</v>
      </c>
      <c r="E4109">
        <v>4494910</v>
      </c>
      <c r="F4109">
        <v>42.3</v>
      </c>
      <c r="G4109" t="s">
        <v>11276</v>
      </c>
      <c r="H4109">
        <v>0</v>
      </c>
      <c r="I4109" t="s">
        <v>22029</v>
      </c>
    </row>
    <row r="4110" spans="1:9" x14ac:dyDescent="0.2">
      <c r="A4110" t="s">
        <v>11274</v>
      </c>
      <c r="B4110" t="s">
        <v>11275</v>
      </c>
      <c r="C4110" t="s">
        <v>4</v>
      </c>
      <c r="D4110">
        <v>4494966</v>
      </c>
      <c r="E4110">
        <v>4496504</v>
      </c>
      <c r="F4110">
        <v>186.9</v>
      </c>
      <c r="G4110" t="s">
        <v>11276</v>
      </c>
      <c r="H4110">
        <v>0</v>
      </c>
      <c r="I4110" t="s">
        <v>22030</v>
      </c>
    </row>
    <row r="4111" spans="1:9" x14ac:dyDescent="0.2">
      <c r="A4111" t="s">
        <v>11274</v>
      </c>
      <c r="B4111" t="s">
        <v>11275</v>
      </c>
      <c r="C4111" t="s">
        <v>4</v>
      </c>
      <c r="D4111">
        <v>4496501</v>
      </c>
      <c r="E4111">
        <v>4497688</v>
      </c>
      <c r="F4111">
        <v>44</v>
      </c>
      <c r="G4111" t="s">
        <v>11276</v>
      </c>
      <c r="H4111">
        <v>0</v>
      </c>
      <c r="I4111" t="s">
        <v>22031</v>
      </c>
    </row>
    <row r="4112" spans="1:9" x14ac:dyDescent="0.2">
      <c r="A4112" t="s">
        <v>11274</v>
      </c>
      <c r="B4112" t="s">
        <v>11275</v>
      </c>
      <c r="C4112" t="s">
        <v>4</v>
      </c>
      <c r="D4112">
        <v>4497691</v>
      </c>
      <c r="E4112">
        <v>4498497</v>
      </c>
      <c r="F4112">
        <v>67.900000000000006</v>
      </c>
      <c r="G4112" t="s">
        <v>11276</v>
      </c>
      <c r="H4112">
        <v>0</v>
      </c>
      <c r="I4112" t="s">
        <v>22032</v>
      </c>
    </row>
    <row r="4113" spans="1:9" x14ac:dyDescent="0.2">
      <c r="A4113" t="s">
        <v>11274</v>
      </c>
      <c r="B4113" t="s">
        <v>11275</v>
      </c>
      <c r="C4113" t="s">
        <v>4</v>
      </c>
      <c r="D4113">
        <v>4498494</v>
      </c>
      <c r="E4113">
        <v>4499324</v>
      </c>
      <c r="F4113">
        <v>9.5</v>
      </c>
      <c r="G4113" t="s">
        <v>11276</v>
      </c>
      <c r="H4113">
        <v>0</v>
      </c>
      <c r="I4113" t="s">
        <v>22033</v>
      </c>
    </row>
    <row r="4114" spans="1:9" x14ac:dyDescent="0.2">
      <c r="A4114" t="s">
        <v>11274</v>
      </c>
      <c r="B4114" t="s">
        <v>11275</v>
      </c>
      <c r="C4114" t="s">
        <v>4</v>
      </c>
      <c r="D4114">
        <v>4499335</v>
      </c>
      <c r="E4114">
        <v>4501434</v>
      </c>
      <c r="F4114">
        <v>89.9</v>
      </c>
      <c r="G4114" t="s">
        <v>11276</v>
      </c>
      <c r="H4114">
        <v>0</v>
      </c>
      <c r="I4114" t="s">
        <v>22034</v>
      </c>
    </row>
    <row r="4115" spans="1:9" x14ac:dyDescent="0.2">
      <c r="A4115" t="s">
        <v>11274</v>
      </c>
      <c r="B4115" t="s">
        <v>11275</v>
      </c>
      <c r="C4115" t="s">
        <v>4</v>
      </c>
      <c r="D4115">
        <v>4501431</v>
      </c>
      <c r="E4115">
        <v>4504823</v>
      </c>
      <c r="F4115">
        <v>343.2</v>
      </c>
      <c r="G4115" t="s">
        <v>11276</v>
      </c>
      <c r="H4115">
        <v>0</v>
      </c>
      <c r="I4115" t="s">
        <v>22035</v>
      </c>
    </row>
    <row r="4116" spans="1:9" x14ac:dyDescent="0.2">
      <c r="A4116" t="s">
        <v>11274</v>
      </c>
      <c r="B4116" t="s">
        <v>11275</v>
      </c>
      <c r="C4116" t="s">
        <v>4</v>
      </c>
      <c r="D4116">
        <v>4505283</v>
      </c>
      <c r="E4116">
        <v>4505591</v>
      </c>
      <c r="F4116">
        <v>14.6</v>
      </c>
      <c r="G4116" t="s">
        <v>11276</v>
      </c>
      <c r="H4116">
        <v>0</v>
      </c>
      <c r="I4116" t="s">
        <v>22036</v>
      </c>
    </row>
    <row r="4117" spans="1:9" x14ac:dyDescent="0.2">
      <c r="A4117" t="s">
        <v>11274</v>
      </c>
      <c r="B4117" t="s">
        <v>11275</v>
      </c>
      <c r="C4117" t="s">
        <v>4</v>
      </c>
      <c r="D4117">
        <v>4505729</v>
      </c>
      <c r="E4117">
        <v>4514200</v>
      </c>
      <c r="F4117">
        <v>1196.5999999999999</v>
      </c>
      <c r="G4117" t="s">
        <v>11287</v>
      </c>
      <c r="H4117">
        <v>0</v>
      </c>
      <c r="I4117" t="s">
        <v>22037</v>
      </c>
    </row>
    <row r="4118" spans="1:9" x14ac:dyDescent="0.2">
      <c r="A4118" t="s">
        <v>11274</v>
      </c>
      <c r="B4118" t="s">
        <v>11275</v>
      </c>
      <c r="C4118" t="s">
        <v>4</v>
      </c>
      <c r="D4118">
        <v>4514383</v>
      </c>
      <c r="E4118">
        <v>4514604</v>
      </c>
      <c r="F4118">
        <v>17.399999999999999</v>
      </c>
      <c r="G4118" t="s">
        <v>11287</v>
      </c>
      <c r="H4118">
        <v>0</v>
      </c>
      <c r="I4118" t="s">
        <v>22038</v>
      </c>
    </row>
    <row r="4119" spans="1:9" x14ac:dyDescent="0.2">
      <c r="A4119" t="s">
        <v>11274</v>
      </c>
      <c r="B4119" t="s">
        <v>11275</v>
      </c>
      <c r="C4119" t="s">
        <v>4</v>
      </c>
      <c r="D4119">
        <v>4514708</v>
      </c>
      <c r="E4119">
        <v>4514971</v>
      </c>
      <c r="F4119">
        <v>1.9</v>
      </c>
      <c r="G4119" t="s">
        <v>11287</v>
      </c>
      <c r="H4119">
        <v>0</v>
      </c>
      <c r="I4119" t="s">
        <v>22039</v>
      </c>
    </row>
    <row r="4120" spans="1:9" x14ac:dyDescent="0.2">
      <c r="A4120" t="s">
        <v>11274</v>
      </c>
      <c r="B4120" t="s">
        <v>11275</v>
      </c>
      <c r="C4120" t="s">
        <v>4</v>
      </c>
      <c r="D4120">
        <v>4515000</v>
      </c>
      <c r="E4120">
        <v>4515302</v>
      </c>
      <c r="F4120">
        <v>36</v>
      </c>
      <c r="G4120" t="s">
        <v>11287</v>
      </c>
      <c r="H4120">
        <v>0</v>
      </c>
      <c r="I4120" t="s">
        <v>22040</v>
      </c>
    </row>
    <row r="4121" spans="1:9" x14ac:dyDescent="0.2">
      <c r="A4121" t="s">
        <v>11274</v>
      </c>
      <c r="B4121" t="s">
        <v>11275</v>
      </c>
      <c r="C4121" t="s">
        <v>4</v>
      </c>
      <c r="D4121">
        <v>4515312</v>
      </c>
      <c r="E4121">
        <v>4515440</v>
      </c>
      <c r="F4121">
        <v>13.8</v>
      </c>
      <c r="G4121" t="s">
        <v>11287</v>
      </c>
      <c r="H4121">
        <v>0</v>
      </c>
      <c r="I4121" t="s">
        <v>22041</v>
      </c>
    </row>
    <row r="4122" spans="1:9" x14ac:dyDescent="0.2">
      <c r="A4122" t="s">
        <v>11274</v>
      </c>
      <c r="B4122" t="s">
        <v>11275</v>
      </c>
      <c r="C4122" t="s">
        <v>4</v>
      </c>
      <c r="D4122">
        <v>4515647</v>
      </c>
      <c r="E4122">
        <v>4515859</v>
      </c>
      <c r="F4122">
        <v>36.1</v>
      </c>
      <c r="G4122" t="s">
        <v>11287</v>
      </c>
      <c r="H4122">
        <v>0</v>
      </c>
      <c r="I4122" t="s">
        <v>22042</v>
      </c>
    </row>
    <row r="4123" spans="1:9" x14ac:dyDescent="0.2">
      <c r="A4123" t="s">
        <v>11274</v>
      </c>
      <c r="B4123" t="s">
        <v>11275</v>
      </c>
      <c r="C4123" t="s">
        <v>4</v>
      </c>
      <c r="D4123">
        <v>4516227</v>
      </c>
      <c r="E4123">
        <v>4517114</v>
      </c>
      <c r="F4123">
        <v>96.8</v>
      </c>
      <c r="G4123" t="s">
        <v>11276</v>
      </c>
      <c r="H4123">
        <v>0</v>
      </c>
      <c r="I4123" t="s">
        <v>22043</v>
      </c>
    </row>
    <row r="4124" spans="1:9" x14ac:dyDescent="0.2">
      <c r="A4124" t="s">
        <v>11274</v>
      </c>
      <c r="B4124" t="s">
        <v>11275</v>
      </c>
      <c r="C4124" t="s">
        <v>4</v>
      </c>
      <c r="D4124">
        <v>4517109</v>
      </c>
      <c r="E4124">
        <v>4517690</v>
      </c>
      <c r="F4124">
        <v>57.7</v>
      </c>
      <c r="G4124" t="s">
        <v>11287</v>
      </c>
      <c r="H4124">
        <v>0</v>
      </c>
      <c r="I4124" t="s">
        <v>22044</v>
      </c>
    </row>
    <row r="4125" spans="1:9" x14ac:dyDescent="0.2">
      <c r="A4125" t="s">
        <v>11274</v>
      </c>
      <c r="B4125" t="s">
        <v>11275</v>
      </c>
      <c r="C4125" t="s">
        <v>4</v>
      </c>
      <c r="D4125">
        <v>4517913</v>
      </c>
      <c r="E4125">
        <v>4518281</v>
      </c>
      <c r="F4125">
        <v>72.7</v>
      </c>
      <c r="G4125" t="s">
        <v>11276</v>
      </c>
      <c r="H4125">
        <v>0</v>
      </c>
      <c r="I4125" t="s">
        <v>22045</v>
      </c>
    </row>
    <row r="4126" spans="1:9" x14ac:dyDescent="0.2">
      <c r="A4126" t="s">
        <v>11274</v>
      </c>
      <c r="B4126" t="s">
        <v>11275</v>
      </c>
      <c r="C4126" t="s">
        <v>4</v>
      </c>
      <c r="D4126">
        <v>4518350</v>
      </c>
      <c r="E4126">
        <v>4518667</v>
      </c>
      <c r="F4126">
        <v>31.3</v>
      </c>
      <c r="G4126" t="s">
        <v>11276</v>
      </c>
      <c r="H4126">
        <v>0</v>
      </c>
      <c r="I4126" t="s">
        <v>22046</v>
      </c>
    </row>
    <row r="4127" spans="1:9" x14ac:dyDescent="0.2">
      <c r="A4127" t="s">
        <v>11274</v>
      </c>
      <c r="B4127" t="s">
        <v>11275</v>
      </c>
      <c r="C4127" t="s">
        <v>4</v>
      </c>
      <c r="D4127">
        <v>4519030</v>
      </c>
      <c r="E4127">
        <v>4519452</v>
      </c>
      <c r="F4127">
        <v>2.7</v>
      </c>
      <c r="G4127" t="s">
        <v>11287</v>
      </c>
      <c r="H4127">
        <v>0</v>
      </c>
      <c r="I4127" t="s">
        <v>22047</v>
      </c>
    </row>
    <row r="4128" spans="1:9" x14ac:dyDescent="0.2">
      <c r="A4128" t="s">
        <v>11274</v>
      </c>
      <c r="B4128" t="s">
        <v>11275</v>
      </c>
      <c r="C4128" t="s">
        <v>4</v>
      </c>
      <c r="D4128">
        <v>4519974</v>
      </c>
      <c r="E4128">
        <v>4520834</v>
      </c>
      <c r="F4128">
        <v>43.3</v>
      </c>
      <c r="G4128" t="s">
        <v>11276</v>
      </c>
      <c r="H4128">
        <v>0</v>
      </c>
      <c r="I4128" t="s">
        <v>22048</v>
      </c>
    </row>
    <row r="4129" spans="1:9" x14ac:dyDescent="0.2">
      <c r="A4129" t="s">
        <v>11274</v>
      </c>
      <c r="B4129" t="s">
        <v>11275</v>
      </c>
      <c r="C4129" t="s">
        <v>4</v>
      </c>
      <c r="D4129">
        <v>4520879</v>
      </c>
      <c r="E4129">
        <v>4522336</v>
      </c>
      <c r="F4129">
        <v>303</v>
      </c>
      <c r="G4129" t="s">
        <v>11276</v>
      </c>
      <c r="H4129">
        <v>0</v>
      </c>
      <c r="I4129" t="s">
        <v>22049</v>
      </c>
    </row>
    <row r="4130" spans="1:9" x14ac:dyDescent="0.2">
      <c r="A4130" t="s">
        <v>11274</v>
      </c>
      <c r="B4130" t="s">
        <v>11275</v>
      </c>
      <c r="C4130" t="s">
        <v>4</v>
      </c>
      <c r="D4130">
        <v>4522666</v>
      </c>
      <c r="E4130">
        <v>4523271</v>
      </c>
      <c r="F4130">
        <v>127.4</v>
      </c>
      <c r="G4130" t="s">
        <v>11287</v>
      </c>
      <c r="H4130">
        <v>0</v>
      </c>
      <c r="I4130" t="s">
        <v>22050</v>
      </c>
    </row>
    <row r="4131" spans="1:9" x14ac:dyDescent="0.2">
      <c r="A4131" t="s">
        <v>11274</v>
      </c>
      <c r="B4131" t="s">
        <v>11275</v>
      </c>
      <c r="C4131" t="s">
        <v>4</v>
      </c>
      <c r="D4131">
        <v>4523313</v>
      </c>
      <c r="E4131">
        <v>4523732</v>
      </c>
      <c r="F4131">
        <v>68.400000000000006</v>
      </c>
      <c r="G4131" t="s">
        <v>11287</v>
      </c>
      <c r="H4131">
        <v>0</v>
      </c>
      <c r="I4131" t="s">
        <v>22051</v>
      </c>
    </row>
    <row r="4132" spans="1:9" x14ac:dyDescent="0.2">
      <c r="A4132" t="s">
        <v>11274</v>
      </c>
      <c r="B4132" t="s">
        <v>11275</v>
      </c>
      <c r="C4132" t="s">
        <v>4</v>
      </c>
      <c r="D4132">
        <v>4524413</v>
      </c>
      <c r="E4132">
        <v>4526125</v>
      </c>
      <c r="F4132">
        <v>410</v>
      </c>
      <c r="G4132" t="s">
        <v>11276</v>
      </c>
      <c r="H4132">
        <v>0</v>
      </c>
      <c r="I4132" t="s">
        <v>22052</v>
      </c>
    </row>
    <row r="4133" spans="1:9" x14ac:dyDescent="0.2">
      <c r="A4133" t="s">
        <v>11274</v>
      </c>
      <c r="B4133" t="s">
        <v>11275</v>
      </c>
      <c r="C4133" t="s">
        <v>4</v>
      </c>
      <c r="D4133">
        <v>4526238</v>
      </c>
      <c r="E4133">
        <v>4526465</v>
      </c>
      <c r="F4133">
        <v>16.7</v>
      </c>
      <c r="G4133" t="s">
        <v>11276</v>
      </c>
      <c r="H4133">
        <v>0</v>
      </c>
      <c r="I4133" t="s">
        <v>22053</v>
      </c>
    </row>
    <row r="4134" spans="1:9" x14ac:dyDescent="0.2">
      <c r="A4134" t="s">
        <v>11274</v>
      </c>
      <c r="B4134" t="s">
        <v>11275</v>
      </c>
      <c r="C4134" t="s">
        <v>4</v>
      </c>
      <c r="D4134">
        <v>4526963</v>
      </c>
      <c r="E4134">
        <v>4527961</v>
      </c>
      <c r="F4134">
        <v>213.5</v>
      </c>
      <c r="G4134" t="s">
        <v>11276</v>
      </c>
      <c r="H4134">
        <v>0</v>
      </c>
      <c r="I4134" t="s">
        <v>22054</v>
      </c>
    </row>
    <row r="4135" spans="1:9" x14ac:dyDescent="0.2">
      <c r="A4135" t="s">
        <v>11274</v>
      </c>
      <c r="B4135" t="s">
        <v>11275</v>
      </c>
      <c r="C4135" t="s">
        <v>4</v>
      </c>
      <c r="D4135">
        <v>4527958</v>
      </c>
      <c r="E4135">
        <v>4530684</v>
      </c>
      <c r="F4135">
        <v>569.5</v>
      </c>
      <c r="G4135" t="s">
        <v>11276</v>
      </c>
      <c r="H4135">
        <v>0</v>
      </c>
      <c r="I4135" t="s">
        <v>22055</v>
      </c>
    </row>
    <row r="4136" spans="1:9" x14ac:dyDescent="0.2">
      <c r="A4136" t="s">
        <v>11274</v>
      </c>
      <c r="B4136" t="s">
        <v>11275</v>
      </c>
      <c r="C4136" t="s">
        <v>4</v>
      </c>
      <c r="D4136">
        <v>4530686</v>
      </c>
      <c r="E4136">
        <v>4531870</v>
      </c>
      <c r="F4136">
        <v>261</v>
      </c>
      <c r="G4136" t="s">
        <v>11276</v>
      </c>
      <c r="H4136">
        <v>0</v>
      </c>
      <c r="I4136" t="s">
        <v>22056</v>
      </c>
    </row>
    <row r="4137" spans="1:9" x14ac:dyDescent="0.2">
      <c r="A4137" t="s">
        <v>11274</v>
      </c>
      <c r="B4137" t="s">
        <v>11275</v>
      </c>
      <c r="C4137" t="s">
        <v>4</v>
      </c>
      <c r="D4137">
        <v>4531895</v>
      </c>
      <c r="E4137">
        <v>4532443</v>
      </c>
      <c r="F4137">
        <v>92.9</v>
      </c>
      <c r="G4137" t="s">
        <v>11287</v>
      </c>
      <c r="H4137">
        <v>0</v>
      </c>
      <c r="I4137" t="s">
        <v>22057</v>
      </c>
    </row>
    <row r="4138" spans="1:9" x14ac:dyDescent="0.2">
      <c r="A4138" t="s">
        <v>11274</v>
      </c>
      <c r="B4138" t="s">
        <v>11275</v>
      </c>
      <c r="C4138" t="s">
        <v>4</v>
      </c>
      <c r="D4138">
        <v>4532542</v>
      </c>
      <c r="E4138">
        <v>4533162</v>
      </c>
      <c r="F4138">
        <v>90.6</v>
      </c>
      <c r="G4138" t="s">
        <v>11276</v>
      </c>
      <c r="H4138">
        <v>0</v>
      </c>
      <c r="I4138" t="s">
        <v>22058</v>
      </c>
    </row>
    <row r="4139" spans="1:9" x14ac:dyDescent="0.2">
      <c r="A4139" t="s">
        <v>11274</v>
      </c>
      <c r="B4139" t="s">
        <v>11275</v>
      </c>
      <c r="C4139" t="s">
        <v>4</v>
      </c>
      <c r="D4139">
        <v>4533374</v>
      </c>
      <c r="E4139">
        <v>4534132</v>
      </c>
      <c r="F4139">
        <v>160.4</v>
      </c>
      <c r="G4139" t="s">
        <v>11276</v>
      </c>
      <c r="H4139">
        <v>0</v>
      </c>
      <c r="I4139" t="s">
        <v>22059</v>
      </c>
    </row>
    <row r="4140" spans="1:9" x14ac:dyDescent="0.2">
      <c r="A4140" t="s">
        <v>11274</v>
      </c>
      <c r="B4140" t="s">
        <v>11275</v>
      </c>
      <c r="C4140" t="s">
        <v>4</v>
      </c>
      <c r="D4140">
        <v>4534129</v>
      </c>
      <c r="E4140">
        <v>4534878</v>
      </c>
      <c r="F4140">
        <v>144.9</v>
      </c>
      <c r="G4140" t="s">
        <v>11276</v>
      </c>
      <c r="H4140">
        <v>0</v>
      </c>
      <c r="I4140" t="s">
        <v>22060</v>
      </c>
    </row>
    <row r="4141" spans="1:9" x14ac:dyDescent="0.2">
      <c r="A4141" t="s">
        <v>11274</v>
      </c>
      <c r="B4141" t="s">
        <v>11275</v>
      </c>
      <c r="C4141" t="s">
        <v>4</v>
      </c>
      <c r="D4141">
        <v>4534890</v>
      </c>
      <c r="E4141">
        <v>4535726</v>
      </c>
      <c r="F4141">
        <v>176.5</v>
      </c>
      <c r="G4141" t="s">
        <v>11276</v>
      </c>
      <c r="H4141">
        <v>0</v>
      </c>
      <c r="I4141" t="s">
        <v>22061</v>
      </c>
    </row>
    <row r="4142" spans="1:9" x14ac:dyDescent="0.2">
      <c r="A4142" t="s">
        <v>11274</v>
      </c>
      <c r="B4142" t="s">
        <v>11275</v>
      </c>
      <c r="C4142" t="s">
        <v>4</v>
      </c>
      <c r="D4142">
        <v>4535787</v>
      </c>
      <c r="E4142">
        <v>4536767</v>
      </c>
      <c r="F4142">
        <v>244.7</v>
      </c>
      <c r="G4142" t="s">
        <v>11276</v>
      </c>
      <c r="H4142">
        <v>0</v>
      </c>
      <c r="I4142" t="s">
        <v>22062</v>
      </c>
    </row>
    <row r="4143" spans="1:9" x14ac:dyDescent="0.2">
      <c r="A4143" t="s">
        <v>11274</v>
      </c>
      <c r="B4143" t="s">
        <v>11275</v>
      </c>
      <c r="C4143" t="s">
        <v>4</v>
      </c>
      <c r="D4143">
        <v>4536888</v>
      </c>
      <c r="E4143">
        <v>4537904</v>
      </c>
      <c r="F4143">
        <v>233</v>
      </c>
      <c r="G4143" t="s">
        <v>11276</v>
      </c>
      <c r="H4143">
        <v>0</v>
      </c>
      <c r="I4143" t="s">
        <v>22063</v>
      </c>
    </row>
    <row r="4144" spans="1:9" x14ac:dyDescent="0.2">
      <c r="A4144" t="s">
        <v>11274</v>
      </c>
      <c r="B4144" t="s">
        <v>11275</v>
      </c>
      <c r="C4144" t="s">
        <v>4</v>
      </c>
      <c r="D4144">
        <v>4537917</v>
      </c>
      <c r="E4144">
        <v>4538336</v>
      </c>
      <c r="F4144">
        <v>105</v>
      </c>
      <c r="G4144" t="s">
        <v>11276</v>
      </c>
      <c r="H4144">
        <v>0</v>
      </c>
      <c r="I4144" t="s">
        <v>22064</v>
      </c>
    </row>
    <row r="4145" spans="1:9" x14ac:dyDescent="0.2">
      <c r="A4145" t="s">
        <v>11274</v>
      </c>
      <c r="B4145" t="s">
        <v>11275</v>
      </c>
      <c r="C4145" t="s">
        <v>4</v>
      </c>
      <c r="D4145">
        <v>4538346</v>
      </c>
      <c r="E4145">
        <v>4539146</v>
      </c>
      <c r="F4145">
        <v>107.6</v>
      </c>
      <c r="G4145" t="s">
        <v>11276</v>
      </c>
      <c r="H4145">
        <v>0</v>
      </c>
      <c r="I4145" t="s">
        <v>22065</v>
      </c>
    </row>
    <row r="4146" spans="1:9" x14ac:dyDescent="0.2">
      <c r="A4146" t="s">
        <v>11274</v>
      </c>
      <c r="B4146" t="s">
        <v>11275</v>
      </c>
      <c r="C4146" t="s">
        <v>4</v>
      </c>
      <c r="D4146">
        <v>4539143</v>
      </c>
      <c r="E4146">
        <v>4540684</v>
      </c>
      <c r="F4146">
        <v>285.10000000000002</v>
      </c>
      <c r="G4146" t="s">
        <v>11276</v>
      </c>
      <c r="H4146">
        <v>0</v>
      </c>
      <c r="I4146" t="s">
        <v>22066</v>
      </c>
    </row>
    <row r="4147" spans="1:9" x14ac:dyDescent="0.2">
      <c r="A4147" t="s">
        <v>11274</v>
      </c>
      <c r="B4147" t="s">
        <v>11275</v>
      </c>
      <c r="C4147" t="s">
        <v>4</v>
      </c>
      <c r="D4147">
        <v>4540693</v>
      </c>
      <c r="E4147">
        <v>4541790</v>
      </c>
      <c r="F4147">
        <v>189.1</v>
      </c>
      <c r="G4147" t="s">
        <v>11276</v>
      </c>
      <c r="H4147">
        <v>0</v>
      </c>
      <c r="I4147" t="s">
        <v>22067</v>
      </c>
    </row>
    <row r="4148" spans="1:9" x14ac:dyDescent="0.2">
      <c r="A4148" t="s">
        <v>11274</v>
      </c>
      <c r="B4148" t="s">
        <v>11275</v>
      </c>
      <c r="C4148" t="s">
        <v>4</v>
      </c>
      <c r="D4148">
        <v>4541826</v>
      </c>
      <c r="E4148">
        <v>4543451</v>
      </c>
      <c r="F4148">
        <v>354.8</v>
      </c>
      <c r="G4148" t="s">
        <v>11276</v>
      </c>
      <c r="H4148">
        <v>0</v>
      </c>
      <c r="I4148" t="s">
        <v>22068</v>
      </c>
    </row>
    <row r="4149" spans="1:9" x14ac:dyDescent="0.2">
      <c r="A4149" t="s">
        <v>11274</v>
      </c>
      <c r="B4149" t="s">
        <v>11275</v>
      </c>
      <c r="C4149" t="s">
        <v>4</v>
      </c>
      <c r="D4149">
        <v>4544052</v>
      </c>
      <c r="E4149">
        <v>4545218</v>
      </c>
      <c r="F4149">
        <v>256.39999999999998</v>
      </c>
      <c r="G4149" t="s">
        <v>11287</v>
      </c>
      <c r="H4149">
        <v>0</v>
      </c>
      <c r="I4149" t="s">
        <v>22069</v>
      </c>
    </row>
    <row r="4150" spans="1:9" x14ac:dyDescent="0.2">
      <c r="A4150" t="s">
        <v>11274</v>
      </c>
      <c r="B4150" t="s">
        <v>11275</v>
      </c>
      <c r="C4150" t="s">
        <v>4</v>
      </c>
      <c r="D4150">
        <v>4545215</v>
      </c>
      <c r="E4150">
        <v>4546453</v>
      </c>
      <c r="F4150">
        <v>260.5</v>
      </c>
      <c r="G4150" t="s">
        <v>11287</v>
      </c>
      <c r="H4150">
        <v>0</v>
      </c>
      <c r="I4150" t="s">
        <v>22070</v>
      </c>
    </row>
    <row r="4151" spans="1:9" x14ac:dyDescent="0.2">
      <c r="A4151" t="s">
        <v>11274</v>
      </c>
      <c r="B4151" t="s">
        <v>11275</v>
      </c>
      <c r="C4151" t="s">
        <v>4</v>
      </c>
      <c r="D4151">
        <v>4546553</v>
      </c>
      <c r="E4151">
        <v>4547578</v>
      </c>
      <c r="F4151">
        <v>251.4</v>
      </c>
      <c r="G4151" t="s">
        <v>11287</v>
      </c>
      <c r="H4151">
        <v>0</v>
      </c>
      <c r="I4151" t="s">
        <v>22071</v>
      </c>
    </row>
    <row r="4152" spans="1:9" x14ac:dyDescent="0.2">
      <c r="A4152" t="s">
        <v>11274</v>
      </c>
      <c r="B4152" t="s">
        <v>11275</v>
      </c>
      <c r="C4152" t="s">
        <v>4</v>
      </c>
      <c r="D4152">
        <v>4547662</v>
      </c>
      <c r="E4152">
        <v>4548951</v>
      </c>
      <c r="F4152">
        <v>282.8</v>
      </c>
      <c r="G4152" t="s">
        <v>11287</v>
      </c>
      <c r="H4152">
        <v>0</v>
      </c>
      <c r="I4152" t="s">
        <v>22072</v>
      </c>
    </row>
    <row r="4153" spans="1:9" x14ac:dyDescent="0.2">
      <c r="A4153" t="s">
        <v>11274</v>
      </c>
      <c r="B4153" t="s">
        <v>11275</v>
      </c>
      <c r="C4153" t="s">
        <v>4</v>
      </c>
      <c r="D4153">
        <v>4548948</v>
      </c>
      <c r="E4153">
        <v>4549499</v>
      </c>
      <c r="F4153">
        <v>120</v>
      </c>
      <c r="G4153" t="s">
        <v>11287</v>
      </c>
      <c r="H4153">
        <v>0</v>
      </c>
      <c r="I4153" t="s">
        <v>22073</v>
      </c>
    </row>
    <row r="4154" spans="1:9" x14ac:dyDescent="0.2">
      <c r="A4154" t="s">
        <v>11274</v>
      </c>
      <c r="B4154" t="s">
        <v>11275</v>
      </c>
      <c r="C4154" t="s">
        <v>4</v>
      </c>
      <c r="D4154">
        <v>4549565</v>
      </c>
      <c r="E4154">
        <v>4550689</v>
      </c>
      <c r="F4154">
        <v>178.9</v>
      </c>
      <c r="G4154" t="s">
        <v>11287</v>
      </c>
      <c r="H4154">
        <v>0</v>
      </c>
      <c r="I4154" t="s">
        <v>22074</v>
      </c>
    </row>
    <row r="4155" spans="1:9" x14ac:dyDescent="0.2">
      <c r="A4155" t="s">
        <v>11274</v>
      </c>
      <c r="B4155" t="s">
        <v>11275</v>
      </c>
      <c r="C4155" t="s">
        <v>4</v>
      </c>
      <c r="D4155">
        <v>4551009</v>
      </c>
      <c r="E4155">
        <v>4551878</v>
      </c>
      <c r="F4155">
        <v>146.4</v>
      </c>
      <c r="G4155" t="s">
        <v>11276</v>
      </c>
      <c r="H4155">
        <v>0</v>
      </c>
      <c r="I4155" t="s">
        <v>22075</v>
      </c>
    </row>
    <row r="4156" spans="1:9" x14ac:dyDescent="0.2">
      <c r="A4156" t="s">
        <v>11274</v>
      </c>
      <c r="B4156" t="s">
        <v>11275</v>
      </c>
      <c r="C4156" t="s">
        <v>4</v>
      </c>
      <c r="D4156">
        <v>4551855</v>
      </c>
      <c r="E4156">
        <v>4552877</v>
      </c>
      <c r="F4156">
        <v>255.3</v>
      </c>
      <c r="G4156" t="s">
        <v>11287</v>
      </c>
      <c r="H4156">
        <v>0</v>
      </c>
      <c r="I4156" t="s">
        <v>22076</v>
      </c>
    </row>
    <row r="4157" spans="1:9" x14ac:dyDescent="0.2">
      <c r="A4157" t="s">
        <v>11274</v>
      </c>
      <c r="B4157" t="s">
        <v>11275</v>
      </c>
      <c r="C4157" t="s">
        <v>4</v>
      </c>
      <c r="D4157">
        <v>4552892</v>
      </c>
      <c r="E4157">
        <v>4553752</v>
      </c>
      <c r="F4157">
        <v>196.8</v>
      </c>
      <c r="G4157" t="s">
        <v>11287</v>
      </c>
      <c r="H4157">
        <v>0</v>
      </c>
      <c r="I4157" t="s">
        <v>22077</v>
      </c>
    </row>
    <row r="4158" spans="1:9" x14ac:dyDescent="0.2">
      <c r="A4158" t="s">
        <v>11274</v>
      </c>
      <c r="B4158" t="s">
        <v>11275</v>
      </c>
      <c r="C4158" t="s">
        <v>4</v>
      </c>
      <c r="D4158">
        <v>4553771</v>
      </c>
      <c r="E4158">
        <v>4554475</v>
      </c>
      <c r="F4158">
        <v>163.6</v>
      </c>
      <c r="G4158" t="s">
        <v>11287</v>
      </c>
      <c r="H4158">
        <v>0</v>
      </c>
      <c r="I4158" t="s">
        <v>22078</v>
      </c>
    </row>
    <row r="4159" spans="1:9" x14ac:dyDescent="0.2">
      <c r="A4159" t="s">
        <v>11274</v>
      </c>
      <c r="B4159" t="s">
        <v>11275</v>
      </c>
      <c r="C4159" t="s">
        <v>4</v>
      </c>
      <c r="D4159">
        <v>4554468</v>
      </c>
      <c r="E4159">
        <v>4555187</v>
      </c>
      <c r="F4159">
        <v>149.19999999999999</v>
      </c>
      <c r="G4159" t="s">
        <v>11287</v>
      </c>
      <c r="H4159">
        <v>0</v>
      </c>
      <c r="I4159" t="s">
        <v>22079</v>
      </c>
    </row>
    <row r="4160" spans="1:9" x14ac:dyDescent="0.2">
      <c r="A4160" t="s">
        <v>11274</v>
      </c>
      <c r="B4160" t="s">
        <v>11275</v>
      </c>
      <c r="C4160" t="s">
        <v>4</v>
      </c>
      <c r="D4160">
        <v>4555202</v>
      </c>
      <c r="E4160">
        <v>4556434</v>
      </c>
      <c r="F4160">
        <v>271</v>
      </c>
      <c r="G4160" t="s">
        <v>11287</v>
      </c>
      <c r="H4160">
        <v>0</v>
      </c>
      <c r="I4160" t="s">
        <v>22080</v>
      </c>
    </row>
    <row r="4161" spans="1:9" x14ac:dyDescent="0.2">
      <c r="A4161" t="s">
        <v>11274</v>
      </c>
      <c r="B4161" t="s">
        <v>11275</v>
      </c>
      <c r="C4161" t="s">
        <v>4</v>
      </c>
      <c r="D4161">
        <v>4556701</v>
      </c>
      <c r="E4161">
        <v>4557741</v>
      </c>
      <c r="F4161">
        <v>214.7</v>
      </c>
      <c r="G4161" t="s">
        <v>11276</v>
      </c>
      <c r="H4161">
        <v>0</v>
      </c>
      <c r="I4161" t="s">
        <v>22081</v>
      </c>
    </row>
    <row r="4162" spans="1:9" x14ac:dyDescent="0.2">
      <c r="A4162" t="s">
        <v>11274</v>
      </c>
      <c r="B4162" t="s">
        <v>11275</v>
      </c>
      <c r="C4162" t="s">
        <v>4</v>
      </c>
      <c r="D4162">
        <v>4557731</v>
      </c>
      <c r="E4162">
        <v>4559155</v>
      </c>
      <c r="F4162">
        <v>245.8</v>
      </c>
      <c r="G4162" t="s">
        <v>11276</v>
      </c>
      <c r="H4162">
        <v>0</v>
      </c>
      <c r="I4162" t="s">
        <v>22082</v>
      </c>
    </row>
    <row r="4163" spans="1:9" x14ac:dyDescent="0.2">
      <c r="A4163" t="s">
        <v>11274</v>
      </c>
      <c r="B4163" t="s">
        <v>11275</v>
      </c>
      <c r="C4163" t="s">
        <v>4</v>
      </c>
      <c r="D4163">
        <v>4559229</v>
      </c>
      <c r="E4163">
        <v>4560089</v>
      </c>
      <c r="F4163">
        <v>180</v>
      </c>
      <c r="G4163" t="s">
        <v>11287</v>
      </c>
      <c r="H4163">
        <v>0</v>
      </c>
      <c r="I4163" t="s">
        <v>22083</v>
      </c>
    </row>
    <row r="4164" spans="1:9" x14ac:dyDescent="0.2">
      <c r="A4164" t="s">
        <v>11274</v>
      </c>
      <c r="B4164" t="s">
        <v>11275</v>
      </c>
      <c r="C4164" t="s">
        <v>4</v>
      </c>
      <c r="D4164">
        <v>4560264</v>
      </c>
      <c r="E4164">
        <v>4561397</v>
      </c>
      <c r="F4164">
        <v>188</v>
      </c>
      <c r="G4164" t="s">
        <v>11276</v>
      </c>
      <c r="H4164">
        <v>0</v>
      </c>
      <c r="I4164" t="s">
        <v>22084</v>
      </c>
    </row>
    <row r="4165" spans="1:9" x14ac:dyDescent="0.2">
      <c r="A4165" t="s">
        <v>11274</v>
      </c>
      <c r="B4165" t="s">
        <v>11275</v>
      </c>
      <c r="C4165" t="s">
        <v>4</v>
      </c>
      <c r="D4165">
        <v>4561405</v>
      </c>
      <c r="E4165">
        <v>4562571</v>
      </c>
      <c r="F4165">
        <v>257.60000000000002</v>
      </c>
      <c r="G4165" t="s">
        <v>11276</v>
      </c>
      <c r="H4165">
        <v>0</v>
      </c>
      <c r="I4165" t="s">
        <v>22085</v>
      </c>
    </row>
    <row r="4166" spans="1:9" x14ac:dyDescent="0.2">
      <c r="A4166" t="s">
        <v>11274</v>
      </c>
      <c r="B4166" t="s">
        <v>11275</v>
      </c>
      <c r="C4166" t="s">
        <v>4</v>
      </c>
      <c r="D4166">
        <v>4562831</v>
      </c>
      <c r="E4166">
        <v>4563961</v>
      </c>
      <c r="F4166">
        <v>266.89999999999998</v>
      </c>
      <c r="G4166" t="s">
        <v>11287</v>
      </c>
      <c r="H4166">
        <v>0</v>
      </c>
      <c r="I4166" t="s">
        <v>22086</v>
      </c>
    </row>
    <row r="4167" spans="1:9" x14ac:dyDescent="0.2">
      <c r="A4167" t="s">
        <v>11274</v>
      </c>
      <c r="B4167" t="s">
        <v>11275</v>
      </c>
      <c r="C4167" t="s">
        <v>4</v>
      </c>
      <c r="D4167">
        <v>4564149</v>
      </c>
      <c r="E4167">
        <v>4565069</v>
      </c>
      <c r="F4167">
        <v>196.1</v>
      </c>
      <c r="G4167" t="s">
        <v>11276</v>
      </c>
      <c r="H4167">
        <v>0</v>
      </c>
      <c r="I4167" t="s">
        <v>22087</v>
      </c>
    </row>
    <row r="4168" spans="1:9" x14ac:dyDescent="0.2">
      <c r="A4168" t="s">
        <v>11274</v>
      </c>
      <c r="B4168" t="s">
        <v>11275</v>
      </c>
      <c r="C4168" t="s">
        <v>4</v>
      </c>
      <c r="D4168">
        <v>4565080</v>
      </c>
      <c r="E4168">
        <v>4566525</v>
      </c>
      <c r="F4168">
        <v>291.60000000000002</v>
      </c>
      <c r="G4168" t="s">
        <v>11276</v>
      </c>
      <c r="H4168">
        <v>0</v>
      </c>
      <c r="I4168" t="s">
        <v>22088</v>
      </c>
    </row>
    <row r="4169" spans="1:9" x14ac:dyDescent="0.2">
      <c r="A4169" t="s">
        <v>11274</v>
      </c>
      <c r="B4169" t="s">
        <v>11275</v>
      </c>
      <c r="C4169" t="s">
        <v>4</v>
      </c>
      <c r="D4169">
        <v>4566527</v>
      </c>
      <c r="E4169">
        <v>4567732</v>
      </c>
      <c r="F4169">
        <v>262.3</v>
      </c>
      <c r="G4169" t="s">
        <v>11276</v>
      </c>
      <c r="H4169">
        <v>0</v>
      </c>
      <c r="I4169" t="s">
        <v>22089</v>
      </c>
    </row>
    <row r="4170" spans="1:9" x14ac:dyDescent="0.2">
      <c r="A4170" t="s">
        <v>11274</v>
      </c>
      <c r="B4170" t="s">
        <v>11275</v>
      </c>
      <c r="C4170" t="s">
        <v>4</v>
      </c>
      <c r="D4170">
        <v>4567860</v>
      </c>
      <c r="E4170">
        <v>4569437</v>
      </c>
      <c r="F4170">
        <v>322.3</v>
      </c>
      <c r="G4170" t="s">
        <v>11287</v>
      </c>
      <c r="H4170">
        <v>0</v>
      </c>
      <c r="I4170" t="s">
        <v>22090</v>
      </c>
    </row>
    <row r="4171" spans="1:9" x14ac:dyDescent="0.2">
      <c r="A4171" t="s">
        <v>11274</v>
      </c>
      <c r="B4171" t="s">
        <v>11275</v>
      </c>
      <c r="C4171" t="s">
        <v>4</v>
      </c>
      <c r="D4171">
        <v>4569412</v>
      </c>
      <c r="E4171">
        <v>4570983</v>
      </c>
      <c r="F4171">
        <v>273</v>
      </c>
      <c r="G4171" t="s">
        <v>11287</v>
      </c>
      <c r="H4171">
        <v>0</v>
      </c>
      <c r="I4171" t="s">
        <v>22091</v>
      </c>
    </row>
    <row r="4172" spans="1:9" x14ac:dyDescent="0.2">
      <c r="A4172" t="s">
        <v>11274</v>
      </c>
      <c r="B4172" t="s">
        <v>11275</v>
      </c>
      <c r="C4172" t="s">
        <v>4</v>
      </c>
      <c r="D4172">
        <v>4570991</v>
      </c>
      <c r="E4172">
        <v>4572190</v>
      </c>
      <c r="F4172">
        <v>181.1</v>
      </c>
      <c r="G4172" t="s">
        <v>11287</v>
      </c>
      <c r="H4172">
        <v>0</v>
      </c>
      <c r="I4172" t="s">
        <v>22092</v>
      </c>
    </row>
    <row r="4173" spans="1:9" x14ac:dyDescent="0.2">
      <c r="A4173" t="s">
        <v>11274</v>
      </c>
      <c r="B4173" t="s">
        <v>11275</v>
      </c>
      <c r="C4173" t="s">
        <v>4</v>
      </c>
      <c r="D4173">
        <v>4572378</v>
      </c>
      <c r="E4173">
        <v>4573175</v>
      </c>
      <c r="F4173">
        <v>165.9</v>
      </c>
      <c r="G4173" t="s">
        <v>11276</v>
      </c>
      <c r="H4173">
        <v>0</v>
      </c>
      <c r="I4173" t="s">
        <v>22093</v>
      </c>
    </row>
    <row r="4174" spans="1:9" x14ac:dyDescent="0.2">
      <c r="A4174" t="s">
        <v>11274</v>
      </c>
      <c r="B4174" t="s">
        <v>11275</v>
      </c>
      <c r="C4174" t="s">
        <v>4</v>
      </c>
      <c r="D4174">
        <v>4573214</v>
      </c>
      <c r="E4174">
        <v>4574437</v>
      </c>
      <c r="F4174">
        <v>304.5</v>
      </c>
      <c r="G4174" t="s">
        <v>11276</v>
      </c>
      <c r="H4174">
        <v>0</v>
      </c>
      <c r="I4174" t="s">
        <v>22094</v>
      </c>
    </row>
    <row r="4175" spans="1:9" x14ac:dyDescent="0.2">
      <c r="A4175" t="s">
        <v>11274</v>
      </c>
      <c r="B4175" t="s">
        <v>11275</v>
      </c>
      <c r="C4175" t="s">
        <v>4</v>
      </c>
      <c r="D4175">
        <v>4574561</v>
      </c>
      <c r="E4175">
        <v>4575817</v>
      </c>
      <c r="F4175">
        <v>215</v>
      </c>
      <c r="G4175" t="s">
        <v>11287</v>
      </c>
      <c r="H4175">
        <v>0</v>
      </c>
      <c r="I4175" t="s">
        <v>22095</v>
      </c>
    </row>
    <row r="4176" spans="1:9" x14ac:dyDescent="0.2">
      <c r="A4176" t="s">
        <v>11274</v>
      </c>
      <c r="B4176" t="s">
        <v>11275</v>
      </c>
      <c r="C4176" t="s">
        <v>4</v>
      </c>
      <c r="D4176">
        <v>4576349</v>
      </c>
      <c r="E4176">
        <v>4577785</v>
      </c>
      <c r="F4176">
        <v>308.60000000000002</v>
      </c>
      <c r="G4176" t="s">
        <v>11276</v>
      </c>
      <c r="H4176">
        <v>0</v>
      </c>
      <c r="I4176" t="s">
        <v>22096</v>
      </c>
    </row>
    <row r="4177" spans="1:9" x14ac:dyDescent="0.2">
      <c r="A4177" t="s">
        <v>11274</v>
      </c>
      <c r="B4177" t="s">
        <v>11275</v>
      </c>
      <c r="C4177" t="s">
        <v>4</v>
      </c>
      <c r="D4177">
        <v>4578143</v>
      </c>
      <c r="E4177">
        <v>4579351</v>
      </c>
      <c r="F4177">
        <v>271.5</v>
      </c>
      <c r="G4177" t="s">
        <v>11276</v>
      </c>
      <c r="H4177">
        <v>0</v>
      </c>
      <c r="I4177" t="s">
        <v>22097</v>
      </c>
    </row>
    <row r="4178" spans="1:9" x14ac:dyDescent="0.2">
      <c r="A4178" t="s">
        <v>11274</v>
      </c>
      <c r="B4178" t="s">
        <v>11275</v>
      </c>
      <c r="C4178" t="s">
        <v>4</v>
      </c>
      <c r="D4178">
        <v>4579428</v>
      </c>
      <c r="E4178">
        <v>4580492</v>
      </c>
      <c r="F4178">
        <v>202</v>
      </c>
      <c r="G4178" t="s">
        <v>11276</v>
      </c>
      <c r="H4178">
        <v>0</v>
      </c>
      <c r="I4178" t="s">
        <v>22098</v>
      </c>
    </row>
    <row r="4179" spans="1:9" x14ac:dyDescent="0.2">
      <c r="A4179" t="s">
        <v>11274</v>
      </c>
      <c r="B4179" t="s">
        <v>11275</v>
      </c>
      <c r="C4179" t="s">
        <v>4</v>
      </c>
      <c r="D4179">
        <v>4580838</v>
      </c>
      <c r="E4179">
        <v>4581185</v>
      </c>
      <c r="F4179">
        <v>85.5</v>
      </c>
      <c r="G4179" t="s">
        <v>11276</v>
      </c>
      <c r="H4179">
        <v>0</v>
      </c>
      <c r="I4179" t="s">
        <v>22099</v>
      </c>
    </row>
    <row r="4180" spans="1:9" x14ac:dyDescent="0.2">
      <c r="A4180" t="s">
        <v>11274</v>
      </c>
      <c r="B4180" t="s">
        <v>11275</v>
      </c>
      <c r="C4180" t="s">
        <v>4</v>
      </c>
      <c r="D4180">
        <v>4581431</v>
      </c>
      <c r="E4180">
        <v>4582411</v>
      </c>
      <c r="F4180">
        <v>222.2</v>
      </c>
      <c r="G4180" t="s">
        <v>11276</v>
      </c>
      <c r="H4180">
        <v>0</v>
      </c>
      <c r="I4180" t="s">
        <v>22100</v>
      </c>
    </row>
    <row r="4181" spans="1:9" x14ac:dyDescent="0.2">
      <c r="A4181" t="s">
        <v>11274</v>
      </c>
      <c r="B4181" t="s">
        <v>11275</v>
      </c>
      <c r="C4181" t="s">
        <v>4</v>
      </c>
      <c r="D4181">
        <v>4582841</v>
      </c>
      <c r="E4181">
        <v>4583173</v>
      </c>
      <c r="F4181">
        <v>22.3</v>
      </c>
      <c r="G4181" t="s">
        <v>11287</v>
      </c>
      <c r="H4181">
        <v>0</v>
      </c>
      <c r="I4181" t="s">
        <v>22101</v>
      </c>
    </row>
    <row r="4182" spans="1:9" x14ac:dyDescent="0.2">
      <c r="A4182" t="s">
        <v>11274</v>
      </c>
      <c r="B4182" t="s">
        <v>11275</v>
      </c>
      <c r="C4182" t="s">
        <v>4</v>
      </c>
      <c r="D4182">
        <v>4583516</v>
      </c>
      <c r="E4182">
        <v>4587703</v>
      </c>
      <c r="F4182">
        <v>974.9</v>
      </c>
      <c r="G4182" t="s">
        <v>11287</v>
      </c>
      <c r="H4182">
        <v>0</v>
      </c>
      <c r="I4182" t="s">
        <v>22102</v>
      </c>
    </row>
    <row r="4183" spans="1:9" x14ac:dyDescent="0.2">
      <c r="A4183" t="s">
        <v>11274</v>
      </c>
      <c r="B4183" t="s">
        <v>11275</v>
      </c>
      <c r="C4183" t="s">
        <v>4</v>
      </c>
      <c r="D4183">
        <v>4587829</v>
      </c>
      <c r="E4183">
        <v>4591905</v>
      </c>
      <c r="F4183">
        <v>976</v>
      </c>
      <c r="G4183" t="s">
        <v>11287</v>
      </c>
      <c r="H4183">
        <v>0</v>
      </c>
      <c r="I4183" t="s">
        <v>22103</v>
      </c>
    </row>
    <row r="4184" spans="1:9" x14ac:dyDescent="0.2">
      <c r="A4184" t="s">
        <v>11274</v>
      </c>
      <c r="B4184" t="s">
        <v>11275</v>
      </c>
      <c r="C4184" t="s">
        <v>4</v>
      </c>
      <c r="D4184">
        <v>4592174</v>
      </c>
      <c r="E4184">
        <v>4592545</v>
      </c>
      <c r="F4184">
        <v>73.900000000000006</v>
      </c>
      <c r="G4184" t="s">
        <v>11287</v>
      </c>
      <c r="H4184">
        <v>0</v>
      </c>
      <c r="I4184" t="s">
        <v>22104</v>
      </c>
    </row>
    <row r="4185" spans="1:9" x14ac:dyDescent="0.2">
      <c r="A4185" t="s">
        <v>11274</v>
      </c>
      <c r="B4185" t="s">
        <v>11275</v>
      </c>
      <c r="C4185" t="s">
        <v>4</v>
      </c>
      <c r="D4185">
        <v>4592616</v>
      </c>
      <c r="E4185">
        <v>4593134</v>
      </c>
      <c r="F4185">
        <v>61.5</v>
      </c>
      <c r="G4185" t="s">
        <v>11287</v>
      </c>
      <c r="H4185">
        <v>0</v>
      </c>
      <c r="I4185" t="s">
        <v>22105</v>
      </c>
    </row>
    <row r="4186" spans="1:9" x14ac:dyDescent="0.2">
      <c r="A4186" t="s">
        <v>11274</v>
      </c>
      <c r="B4186" t="s">
        <v>11275</v>
      </c>
      <c r="C4186" t="s">
        <v>4</v>
      </c>
      <c r="D4186">
        <v>4593855</v>
      </c>
      <c r="E4186">
        <v>4594559</v>
      </c>
      <c r="F4186">
        <v>170</v>
      </c>
      <c r="G4186" t="s">
        <v>11287</v>
      </c>
      <c r="H4186">
        <v>0</v>
      </c>
      <c r="I4186" t="s">
        <v>22106</v>
      </c>
    </row>
    <row r="4187" spans="1:9" x14ac:dyDescent="0.2">
      <c r="A4187" t="s">
        <v>11274</v>
      </c>
      <c r="B4187" t="s">
        <v>11275</v>
      </c>
      <c r="C4187" t="s">
        <v>4</v>
      </c>
      <c r="D4187">
        <v>4594565</v>
      </c>
      <c r="E4187">
        <v>4595014</v>
      </c>
      <c r="F4187">
        <v>102.4</v>
      </c>
      <c r="G4187" t="s">
        <v>11287</v>
      </c>
      <c r="H4187">
        <v>0</v>
      </c>
      <c r="I4187" t="s">
        <v>22107</v>
      </c>
    </row>
    <row r="4188" spans="1:9" x14ac:dyDescent="0.2">
      <c r="A4188" t="s">
        <v>11274</v>
      </c>
      <c r="B4188" t="s">
        <v>11275</v>
      </c>
      <c r="C4188" t="s">
        <v>4</v>
      </c>
      <c r="D4188">
        <v>4595291</v>
      </c>
      <c r="E4188">
        <v>4595608</v>
      </c>
      <c r="F4188">
        <v>20.3</v>
      </c>
      <c r="G4188" t="s">
        <v>11287</v>
      </c>
      <c r="H4188">
        <v>0</v>
      </c>
      <c r="I4188" t="s">
        <v>22108</v>
      </c>
    </row>
    <row r="4189" spans="1:9" x14ac:dyDescent="0.2">
      <c r="A4189" t="s">
        <v>11274</v>
      </c>
      <c r="B4189" t="s">
        <v>11275</v>
      </c>
      <c r="C4189" t="s">
        <v>4</v>
      </c>
      <c r="D4189">
        <v>4595884</v>
      </c>
      <c r="E4189">
        <v>4596414</v>
      </c>
      <c r="F4189">
        <v>139.9</v>
      </c>
      <c r="G4189" t="s">
        <v>11287</v>
      </c>
      <c r="H4189">
        <v>0</v>
      </c>
      <c r="I4189" t="s">
        <v>22109</v>
      </c>
    </row>
    <row r="4190" spans="1:9" x14ac:dyDescent="0.2">
      <c r="A4190" t="s">
        <v>11274</v>
      </c>
      <c r="B4190" t="s">
        <v>11275</v>
      </c>
      <c r="C4190" t="s">
        <v>4</v>
      </c>
      <c r="D4190">
        <v>4596430</v>
      </c>
      <c r="E4190">
        <v>4596627</v>
      </c>
      <c r="F4190">
        <v>16.100000000000001</v>
      </c>
      <c r="G4190" t="s">
        <v>11287</v>
      </c>
      <c r="H4190">
        <v>0</v>
      </c>
      <c r="I4190" t="s">
        <v>22110</v>
      </c>
    </row>
    <row r="4191" spans="1:9" x14ac:dyDescent="0.2">
      <c r="A4191" t="s">
        <v>11274</v>
      </c>
      <c r="B4191" t="s">
        <v>11275</v>
      </c>
      <c r="C4191" t="s">
        <v>4</v>
      </c>
      <c r="D4191">
        <v>4597169</v>
      </c>
      <c r="E4191">
        <v>4597741</v>
      </c>
      <c r="F4191">
        <v>77.3</v>
      </c>
      <c r="G4191" t="s">
        <v>11287</v>
      </c>
      <c r="H4191">
        <v>0</v>
      </c>
      <c r="I4191" t="s">
        <v>22111</v>
      </c>
    </row>
    <row r="4192" spans="1:9" x14ac:dyDescent="0.2">
      <c r="A4192" t="s">
        <v>11274</v>
      </c>
      <c r="B4192" t="s">
        <v>11275</v>
      </c>
      <c r="C4192" t="s">
        <v>4</v>
      </c>
      <c r="D4192">
        <v>4597898</v>
      </c>
      <c r="E4192">
        <v>4598212</v>
      </c>
      <c r="F4192">
        <v>9.5</v>
      </c>
      <c r="G4192" t="s">
        <v>11287</v>
      </c>
      <c r="H4192">
        <v>0</v>
      </c>
      <c r="I4192" t="s">
        <v>22112</v>
      </c>
    </row>
    <row r="4193" spans="1:9" x14ac:dyDescent="0.2">
      <c r="A4193" t="s">
        <v>11274</v>
      </c>
      <c r="B4193" t="s">
        <v>11275</v>
      </c>
      <c r="C4193" t="s">
        <v>4</v>
      </c>
      <c r="D4193">
        <v>4598264</v>
      </c>
      <c r="E4193">
        <v>4599454</v>
      </c>
      <c r="F4193">
        <v>251.7</v>
      </c>
      <c r="G4193" t="s">
        <v>11287</v>
      </c>
      <c r="H4193">
        <v>0</v>
      </c>
      <c r="I4193" t="s">
        <v>22113</v>
      </c>
    </row>
    <row r="4194" spans="1:9" x14ac:dyDescent="0.2">
      <c r="A4194" t="s">
        <v>11274</v>
      </c>
      <c r="B4194" t="s">
        <v>11275</v>
      </c>
      <c r="C4194" t="s">
        <v>4</v>
      </c>
      <c r="D4194">
        <v>4600253</v>
      </c>
      <c r="E4194">
        <v>4601119</v>
      </c>
      <c r="F4194">
        <v>135.5</v>
      </c>
      <c r="G4194" t="s">
        <v>11276</v>
      </c>
      <c r="H4194">
        <v>0</v>
      </c>
      <c r="I4194" t="s">
        <v>22114</v>
      </c>
    </row>
    <row r="4195" spans="1:9" x14ac:dyDescent="0.2">
      <c r="A4195" t="s">
        <v>11274</v>
      </c>
      <c r="B4195" t="s">
        <v>11275</v>
      </c>
      <c r="C4195" t="s">
        <v>4</v>
      </c>
      <c r="D4195">
        <v>4601055</v>
      </c>
      <c r="E4195">
        <v>4601780</v>
      </c>
      <c r="F4195">
        <v>1.7</v>
      </c>
      <c r="G4195" t="s">
        <v>11287</v>
      </c>
      <c r="H4195">
        <v>0</v>
      </c>
      <c r="I4195" t="s">
        <v>22115</v>
      </c>
    </row>
    <row r="4196" spans="1:9" x14ac:dyDescent="0.2">
      <c r="A4196" t="s">
        <v>11274</v>
      </c>
      <c r="B4196" t="s">
        <v>11275</v>
      </c>
      <c r="C4196" t="s">
        <v>4</v>
      </c>
      <c r="D4196">
        <v>4601783</v>
      </c>
      <c r="E4196">
        <v>4603447</v>
      </c>
      <c r="F4196">
        <v>408.3</v>
      </c>
      <c r="G4196" t="s">
        <v>11276</v>
      </c>
      <c r="H4196">
        <v>0</v>
      </c>
      <c r="I4196" t="s">
        <v>22116</v>
      </c>
    </row>
    <row r="4197" spans="1:9" x14ac:dyDescent="0.2">
      <c r="A4197" t="s">
        <v>11274</v>
      </c>
      <c r="B4197" t="s">
        <v>11275</v>
      </c>
      <c r="C4197" t="s">
        <v>4</v>
      </c>
      <c r="D4197">
        <v>4604371</v>
      </c>
      <c r="E4197">
        <v>4607571</v>
      </c>
      <c r="F4197">
        <v>537.29999999999995</v>
      </c>
      <c r="G4197" t="s">
        <v>11276</v>
      </c>
      <c r="H4197">
        <v>0</v>
      </c>
      <c r="I4197" t="s">
        <v>22117</v>
      </c>
    </row>
    <row r="4198" spans="1:9" x14ac:dyDescent="0.2">
      <c r="A4198" t="s">
        <v>11274</v>
      </c>
      <c r="B4198" t="s">
        <v>11275</v>
      </c>
      <c r="C4198" t="s">
        <v>4</v>
      </c>
      <c r="D4198">
        <v>4607791</v>
      </c>
      <c r="E4198">
        <v>4608225</v>
      </c>
      <c r="F4198">
        <v>54.7</v>
      </c>
      <c r="G4198" t="s">
        <v>11287</v>
      </c>
      <c r="H4198">
        <v>0</v>
      </c>
      <c r="I4198" t="s">
        <v>22118</v>
      </c>
    </row>
    <row r="4199" spans="1:9" x14ac:dyDescent="0.2">
      <c r="A4199" t="s">
        <v>11274</v>
      </c>
      <c r="B4199" t="s">
        <v>11275</v>
      </c>
      <c r="C4199" t="s">
        <v>4</v>
      </c>
      <c r="D4199">
        <v>4608274</v>
      </c>
      <c r="E4199">
        <v>4608402</v>
      </c>
      <c r="F4199">
        <v>4.8</v>
      </c>
      <c r="G4199" t="s">
        <v>11287</v>
      </c>
      <c r="H4199">
        <v>0</v>
      </c>
      <c r="I4199" t="s">
        <v>22119</v>
      </c>
    </row>
    <row r="4200" spans="1:9" x14ac:dyDescent="0.2">
      <c r="A4200" t="s">
        <v>11274</v>
      </c>
      <c r="B4200" t="s">
        <v>11275</v>
      </c>
      <c r="C4200" t="s">
        <v>4</v>
      </c>
      <c r="D4200">
        <v>4608399</v>
      </c>
      <c r="E4200">
        <v>4609934</v>
      </c>
      <c r="F4200">
        <v>216.9</v>
      </c>
      <c r="G4200" t="s">
        <v>11287</v>
      </c>
      <c r="H4200">
        <v>0</v>
      </c>
      <c r="I4200" t="s">
        <v>22120</v>
      </c>
    </row>
    <row r="4201" spans="1:9" x14ac:dyDescent="0.2">
      <c r="A4201" t="s">
        <v>11274</v>
      </c>
      <c r="B4201" t="s">
        <v>11275</v>
      </c>
      <c r="C4201" t="s">
        <v>4</v>
      </c>
      <c r="D4201">
        <v>4609936</v>
      </c>
      <c r="E4201">
        <v>4610730</v>
      </c>
      <c r="F4201">
        <v>135.5</v>
      </c>
      <c r="G4201" t="s">
        <v>11287</v>
      </c>
      <c r="H4201">
        <v>0</v>
      </c>
      <c r="I4201" t="s">
        <v>22121</v>
      </c>
    </row>
    <row r="4202" spans="1:9" x14ac:dyDescent="0.2">
      <c r="A4202" t="s">
        <v>11274</v>
      </c>
      <c r="B4202" t="s">
        <v>11275</v>
      </c>
      <c r="C4202" t="s">
        <v>4</v>
      </c>
      <c r="D4202">
        <v>4610759</v>
      </c>
      <c r="E4202">
        <v>4611463</v>
      </c>
      <c r="F4202">
        <v>121.1</v>
      </c>
      <c r="G4202" t="s">
        <v>11287</v>
      </c>
      <c r="H4202">
        <v>0</v>
      </c>
      <c r="I4202" t="s">
        <v>22122</v>
      </c>
    </row>
    <row r="4203" spans="1:9" x14ac:dyDescent="0.2">
      <c r="A4203" t="s">
        <v>11274</v>
      </c>
      <c r="B4203" t="s">
        <v>11275</v>
      </c>
      <c r="C4203" t="s">
        <v>4</v>
      </c>
      <c r="D4203">
        <v>4611649</v>
      </c>
      <c r="E4203">
        <v>4612155</v>
      </c>
      <c r="F4203">
        <v>79.3</v>
      </c>
      <c r="G4203" t="s">
        <v>11276</v>
      </c>
      <c r="H4203">
        <v>0</v>
      </c>
      <c r="I4203" t="s">
        <v>22123</v>
      </c>
    </row>
    <row r="4204" spans="1:9" x14ac:dyDescent="0.2">
      <c r="A4204" t="s">
        <v>11274</v>
      </c>
      <c r="B4204" t="s">
        <v>11275</v>
      </c>
      <c r="C4204" t="s">
        <v>4</v>
      </c>
      <c r="D4204">
        <v>4612152</v>
      </c>
      <c r="E4204">
        <v>4613414</v>
      </c>
      <c r="F4204">
        <v>221.4</v>
      </c>
      <c r="G4204" t="s">
        <v>11276</v>
      </c>
      <c r="H4204">
        <v>0</v>
      </c>
      <c r="I4204" t="s">
        <v>22124</v>
      </c>
    </row>
    <row r="4205" spans="1:9" x14ac:dyDescent="0.2">
      <c r="A4205" t="s">
        <v>11274</v>
      </c>
      <c r="B4205" t="s">
        <v>11275</v>
      </c>
      <c r="C4205" t="s">
        <v>4</v>
      </c>
      <c r="D4205">
        <v>4613439</v>
      </c>
      <c r="E4205">
        <v>4614446</v>
      </c>
      <c r="F4205">
        <v>193.4</v>
      </c>
      <c r="G4205" t="s">
        <v>11276</v>
      </c>
      <c r="H4205">
        <v>0</v>
      </c>
      <c r="I4205" t="s">
        <v>22125</v>
      </c>
    </row>
    <row r="4206" spans="1:9" x14ac:dyDescent="0.2">
      <c r="A4206" t="s">
        <v>11274</v>
      </c>
      <c r="B4206" t="s">
        <v>11275</v>
      </c>
      <c r="C4206" t="s">
        <v>4</v>
      </c>
      <c r="D4206">
        <v>4614953</v>
      </c>
      <c r="E4206">
        <v>4616179</v>
      </c>
      <c r="F4206">
        <v>277.8</v>
      </c>
      <c r="G4206" t="s">
        <v>11287</v>
      </c>
      <c r="H4206">
        <v>0</v>
      </c>
      <c r="I4206" t="s">
        <v>22126</v>
      </c>
    </row>
    <row r="4207" spans="1:9" x14ac:dyDescent="0.2">
      <c r="A4207" t="s">
        <v>11274</v>
      </c>
      <c r="B4207" t="s">
        <v>11275</v>
      </c>
      <c r="C4207" t="s">
        <v>4</v>
      </c>
      <c r="D4207">
        <v>4616215</v>
      </c>
      <c r="E4207">
        <v>4617021</v>
      </c>
      <c r="F4207">
        <v>170</v>
      </c>
      <c r="G4207" t="s">
        <v>11287</v>
      </c>
      <c r="H4207">
        <v>0</v>
      </c>
      <c r="I4207" t="s">
        <v>22127</v>
      </c>
    </row>
    <row r="4208" spans="1:9" x14ac:dyDescent="0.2">
      <c r="A4208" t="s">
        <v>11274</v>
      </c>
      <c r="B4208" t="s">
        <v>11275</v>
      </c>
      <c r="C4208" t="s">
        <v>4</v>
      </c>
      <c r="D4208">
        <v>4617123</v>
      </c>
      <c r="E4208">
        <v>4618670</v>
      </c>
      <c r="F4208">
        <v>281.3</v>
      </c>
      <c r="G4208" t="s">
        <v>11287</v>
      </c>
      <c r="H4208">
        <v>0</v>
      </c>
      <c r="I4208" t="s">
        <v>22128</v>
      </c>
    </row>
    <row r="4209" spans="1:9" x14ac:dyDescent="0.2">
      <c r="A4209" t="s">
        <v>11274</v>
      </c>
      <c r="B4209" t="s">
        <v>11275</v>
      </c>
      <c r="C4209" t="s">
        <v>4</v>
      </c>
      <c r="D4209">
        <v>4618871</v>
      </c>
      <c r="E4209">
        <v>4619434</v>
      </c>
      <c r="F4209">
        <v>86.8</v>
      </c>
      <c r="G4209" t="s">
        <v>11276</v>
      </c>
      <c r="H4209">
        <v>0</v>
      </c>
      <c r="I4209" t="s">
        <v>22129</v>
      </c>
    </row>
    <row r="4210" spans="1:9" x14ac:dyDescent="0.2">
      <c r="A4210" t="s">
        <v>11274</v>
      </c>
      <c r="B4210" t="s">
        <v>11275</v>
      </c>
      <c r="C4210" t="s">
        <v>4</v>
      </c>
      <c r="D4210">
        <v>4619665</v>
      </c>
      <c r="E4210">
        <v>4619793</v>
      </c>
      <c r="F4210">
        <v>3.6</v>
      </c>
      <c r="G4210" t="s">
        <v>11287</v>
      </c>
      <c r="H4210">
        <v>0</v>
      </c>
      <c r="I4210" t="s">
        <v>22130</v>
      </c>
    </row>
    <row r="4211" spans="1:9" x14ac:dyDescent="0.2">
      <c r="A4211" t="s">
        <v>11274</v>
      </c>
      <c r="B4211" t="s">
        <v>11275</v>
      </c>
      <c r="C4211" t="s">
        <v>4</v>
      </c>
      <c r="D4211">
        <v>4620151</v>
      </c>
      <c r="E4211">
        <v>4620732</v>
      </c>
      <c r="F4211">
        <v>133.4</v>
      </c>
      <c r="G4211" t="s">
        <v>11276</v>
      </c>
      <c r="H4211">
        <v>0</v>
      </c>
      <c r="I4211" t="s">
        <v>22131</v>
      </c>
    </row>
    <row r="4212" spans="1:9" x14ac:dyDescent="0.2">
      <c r="A4212" t="s">
        <v>11274</v>
      </c>
      <c r="B4212" t="s">
        <v>11275</v>
      </c>
      <c r="C4212" t="s">
        <v>4</v>
      </c>
      <c r="D4212">
        <v>4621010</v>
      </c>
      <c r="E4212">
        <v>4621927</v>
      </c>
      <c r="F4212">
        <v>51.7</v>
      </c>
      <c r="G4212" t="s">
        <v>11287</v>
      </c>
      <c r="H4212">
        <v>0</v>
      </c>
      <c r="I4212" t="s">
        <v>22132</v>
      </c>
    </row>
    <row r="4213" spans="1:9" x14ac:dyDescent="0.2">
      <c r="A4213" t="s">
        <v>11274</v>
      </c>
      <c r="B4213" t="s">
        <v>11275</v>
      </c>
      <c r="C4213" t="s">
        <v>4</v>
      </c>
      <c r="D4213">
        <v>4622648</v>
      </c>
      <c r="E4213">
        <v>4627276</v>
      </c>
      <c r="F4213">
        <v>1060.7</v>
      </c>
      <c r="G4213" t="s">
        <v>11276</v>
      </c>
      <c r="H4213">
        <v>0</v>
      </c>
      <c r="I4213" t="s">
        <v>22133</v>
      </c>
    </row>
    <row r="4214" spans="1:9" x14ac:dyDescent="0.2">
      <c r="A4214" t="s">
        <v>11274</v>
      </c>
      <c r="B4214" t="s">
        <v>11275</v>
      </c>
      <c r="C4214" t="s">
        <v>4</v>
      </c>
      <c r="D4214">
        <v>4627538</v>
      </c>
      <c r="E4214">
        <v>4628959</v>
      </c>
      <c r="F4214">
        <v>289.60000000000002</v>
      </c>
      <c r="G4214" t="s">
        <v>11276</v>
      </c>
      <c r="H4214">
        <v>0</v>
      </c>
      <c r="I4214" t="s">
        <v>22134</v>
      </c>
    </row>
    <row r="4215" spans="1:9" x14ac:dyDescent="0.2">
      <c r="A4215" t="s">
        <v>11274</v>
      </c>
      <c r="B4215" t="s">
        <v>11275</v>
      </c>
      <c r="C4215" t="s">
        <v>4</v>
      </c>
      <c r="D4215">
        <v>4629084</v>
      </c>
      <c r="E4215">
        <v>4630058</v>
      </c>
      <c r="F4215">
        <v>98.8</v>
      </c>
      <c r="G4215" t="s">
        <v>11276</v>
      </c>
      <c r="H4215">
        <v>0</v>
      </c>
      <c r="I4215" t="s">
        <v>22135</v>
      </c>
    </row>
    <row r="4216" spans="1:9" x14ac:dyDescent="0.2">
      <c r="A4216" t="s">
        <v>11274</v>
      </c>
      <c r="B4216" t="s">
        <v>11275</v>
      </c>
      <c r="C4216" t="s">
        <v>4</v>
      </c>
      <c r="D4216">
        <v>4630137</v>
      </c>
      <c r="E4216">
        <v>4631324</v>
      </c>
      <c r="F4216">
        <v>246.8</v>
      </c>
      <c r="G4216" t="s">
        <v>11287</v>
      </c>
      <c r="H4216">
        <v>0</v>
      </c>
      <c r="I4216" t="s">
        <v>22136</v>
      </c>
    </row>
    <row r="4217" spans="1:9" x14ac:dyDescent="0.2">
      <c r="A4217" t="s">
        <v>11274</v>
      </c>
      <c r="B4217" t="s">
        <v>11275</v>
      </c>
      <c r="C4217" t="s">
        <v>4</v>
      </c>
      <c r="D4217">
        <v>4631535</v>
      </c>
      <c r="E4217">
        <v>4633787</v>
      </c>
      <c r="F4217">
        <v>457.1</v>
      </c>
      <c r="G4217" t="s">
        <v>11276</v>
      </c>
      <c r="H4217">
        <v>0</v>
      </c>
      <c r="I4217" t="s">
        <v>22137</v>
      </c>
    </row>
    <row r="4218" spans="1:9" x14ac:dyDescent="0.2">
      <c r="A4218" t="s">
        <v>11274</v>
      </c>
      <c r="B4218" t="s">
        <v>11275</v>
      </c>
      <c r="C4218" t="s">
        <v>4</v>
      </c>
      <c r="D4218">
        <v>4633813</v>
      </c>
      <c r="E4218">
        <v>4634946</v>
      </c>
      <c r="F4218">
        <v>209.2</v>
      </c>
      <c r="G4218" t="s">
        <v>11287</v>
      </c>
      <c r="H4218">
        <v>0</v>
      </c>
      <c r="I4218" t="s">
        <v>22138</v>
      </c>
    </row>
    <row r="4219" spans="1:9" x14ac:dyDescent="0.2">
      <c r="A4219" t="s">
        <v>11274</v>
      </c>
      <c r="B4219" t="s">
        <v>11275</v>
      </c>
      <c r="C4219" t="s">
        <v>4</v>
      </c>
      <c r="D4219">
        <v>4635199</v>
      </c>
      <c r="E4219">
        <v>4636419</v>
      </c>
      <c r="F4219">
        <v>244.4</v>
      </c>
      <c r="G4219" t="s">
        <v>11276</v>
      </c>
      <c r="H4219">
        <v>0</v>
      </c>
      <c r="I4219" t="s">
        <v>22139</v>
      </c>
    </row>
    <row r="4220" spans="1:9" x14ac:dyDescent="0.2">
      <c r="A4220" t="s">
        <v>11274</v>
      </c>
      <c r="B4220" t="s">
        <v>11275</v>
      </c>
      <c r="C4220" t="s">
        <v>4</v>
      </c>
      <c r="D4220">
        <v>4636679</v>
      </c>
      <c r="E4220">
        <v>4637071</v>
      </c>
      <c r="F4220">
        <v>75.3</v>
      </c>
      <c r="G4220" t="s">
        <v>11276</v>
      </c>
      <c r="H4220">
        <v>0</v>
      </c>
      <c r="I4220" t="s">
        <v>22140</v>
      </c>
    </row>
    <row r="4221" spans="1:9" x14ac:dyDescent="0.2">
      <c r="A4221" t="s">
        <v>11274</v>
      </c>
      <c r="B4221" t="s">
        <v>11275</v>
      </c>
      <c r="C4221" t="s">
        <v>4</v>
      </c>
      <c r="D4221">
        <v>4637175</v>
      </c>
      <c r="E4221">
        <v>4638671</v>
      </c>
      <c r="F4221">
        <v>353</v>
      </c>
      <c r="G4221" t="s">
        <v>11276</v>
      </c>
      <c r="H4221">
        <v>0</v>
      </c>
      <c r="I4221" t="s">
        <v>22141</v>
      </c>
    </row>
    <row r="4222" spans="1:9" x14ac:dyDescent="0.2">
      <c r="A4222" t="s">
        <v>11274</v>
      </c>
      <c r="B4222" t="s">
        <v>11275</v>
      </c>
      <c r="C4222" t="s">
        <v>4</v>
      </c>
      <c r="D4222">
        <v>4638680</v>
      </c>
      <c r="E4222">
        <v>4639435</v>
      </c>
      <c r="F4222">
        <v>102.1</v>
      </c>
      <c r="G4222" t="s">
        <v>11287</v>
      </c>
      <c r="H4222">
        <v>0</v>
      </c>
      <c r="I4222" t="s">
        <v>22142</v>
      </c>
    </row>
    <row r="4223" spans="1:9" x14ac:dyDescent="0.2">
      <c r="A4223" t="s">
        <v>11274</v>
      </c>
      <c r="B4223" t="s">
        <v>11275</v>
      </c>
      <c r="C4223" t="s">
        <v>4</v>
      </c>
      <c r="D4223">
        <v>4639596</v>
      </c>
      <c r="E4223">
        <v>4640732</v>
      </c>
      <c r="F4223">
        <v>210.5</v>
      </c>
      <c r="G4223" t="s">
        <v>11287</v>
      </c>
      <c r="H4223">
        <v>0</v>
      </c>
      <c r="I4223" t="s">
        <v>22143</v>
      </c>
    </row>
    <row r="4224" spans="1:9" x14ac:dyDescent="0.2">
      <c r="A4224" t="s">
        <v>11274</v>
      </c>
      <c r="B4224" t="s">
        <v>11275</v>
      </c>
      <c r="C4224" t="s">
        <v>4</v>
      </c>
      <c r="D4224">
        <v>4640729</v>
      </c>
      <c r="E4224">
        <v>4640878</v>
      </c>
      <c r="F4224">
        <v>29.5</v>
      </c>
      <c r="G4224" t="s">
        <v>11287</v>
      </c>
      <c r="H4224">
        <v>0</v>
      </c>
      <c r="I4224" t="s">
        <v>22144</v>
      </c>
    </row>
    <row r="4225" spans="1:9" x14ac:dyDescent="0.2">
      <c r="A4225" t="s">
        <v>11274</v>
      </c>
      <c r="B4225" t="s">
        <v>11275</v>
      </c>
      <c r="C4225" t="s">
        <v>4</v>
      </c>
      <c r="D4225">
        <v>4640878</v>
      </c>
      <c r="E4225">
        <v>4643082</v>
      </c>
      <c r="F4225">
        <v>432.6</v>
      </c>
      <c r="G4225" t="s">
        <v>11287</v>
      </c>
      <c r="H4225">
        <v>0</v>
      </c>
      <c r="I4225" t="s">
        <v>22145</v>
      </c>
    </row>
    <row r="4226" spans="1:9" x14ac:dyDescent="0.2">
      <c r="A4226" t="s">
        <v>11274</v>
      </c>
      <c r="B4226" t="s">
        <v>11275</v>
      </c>
      <c r="C4226" t="s">
        <v>4</v>
      </c>
      <c r="D4226">
        <v>4643448</v>
      </c>
      <c r="E4226">
        <v>4643954</v>
      </c>
      <c r="F4226">
        <v>86.5</v>
      </c>
      <c r="G4226" t="s">
        <v>11287</v>
      </c>
      <c r="H4226">
        <v>0</v>
      </c>
      <c r="I4226" t="s">
        <v>22146</v>
      </c>
    </row>
    <row r="4227" spans="1:9" x14ac:dyDescent="0.2">
      <c r="A4227" t="s">
        <v>11274</v>
      </c>
      <c r="B4227" t="s">
        <v>11275</v>
      </c>
      <c r="C4227" t="s">
        <v>4</v>
      </c>
      <c r="D4227">
        <v>4643979</v>
      </c>
      <c r="E4227">
        <v>4645463</v>
      </c>
      <c r="F4227">
        <v>282.89999999999998</v>
      </c>
      <c r="G4227" t="s">
        <v>11287</v>
      </c>
      <c r="H4227">
        <v>0</v>
      </c>
      <c r="I4227" t="s">
        <v>22147</v>
      </c>
    </row>
    <row r="4228" spans="1:9" x14ac:dyDescent="0.2">
      <c r="A4228" t="s">
        <v>11274</v>
      </c>
      <c r="B4228" t="s">
        <v>11275</v>
      </c>
      <c r="C4228" t="s">
        <v>4</v>
      </c>
      <c r="D4228">
        <v>4645824</v>
      </c>
      <c r="E4228">
        <v>4646705</v>
      </c>
      <c r="F4228">
        <v>150.6</v>
      </c>
      <c r="G4228" t="s">
        <v>11287</v>
      </c>
      <c r="H4228">
        <v>0</v>
      </c>
      <c r="I4228" t="s">
        <v>22148</v>
      </c>
    </row>
    <row r="4229" spans="1:9" x14ac:dyDescent="0.2">
      <c r="A4229" t="s">
        <v>11274</v>
      </c>
      <c r="B4229" t="s">
        <v>11275</v>
      </c>
      <c r="C4229" t="s">
        <v>4</v>
      </c>
      <c r="D4229">
        <v>4646710</v>
      </c>
      <c r="E4229">
        <v>4646865</v>
      </c>
      <c r="F4229">
        <v>37</v>
      </c>
      <c r="G4229" t="s">
        <v>11287</v>
      </c>
      <c r="H4229">
        <v>0</v>
      </c>
      <c r="I4229" t="s">
        <v>22149</v>
      </c>
    </row>
    <row r="4230" spans="1:9" x14ac:dyDescent="0.2">
      <c r="A4230" t="s">
        <v>11274</v>
      </c>
      <c r="B4230" t="s">
        <v>11275</v>
      </c>
      <c r="C4230" t="s">
        <v>4</v>
      </c>
      <c r="D4230">
        <v>4646869</v>
      </c>
      <c r="E4230">
        <v>4647618</v>
      </c>
      <c r="F4230">
        <v>168.1</v>
      </c>
      <c r="G4230" t="s">
        <v>11287</v>
      </c>
      <c r="H4230">
        <v>0</v>
      </c>
      <c r="I4230" t="s">
        <v>22150</v>
      </c>
    </row>
    <row r="4231" spans="1:9" x14ac:dyDescent="0.2">
      <c r="A4231" t="s">
        <v>11274</v>
      </c>
      <c r="B4231" t="s">
        <v>11275</v>
      </c>
      <c r="C4231" t="s">
        <v>4</v>
      </c>
      <c r="D4231">
        <v>4647630</v>
      </c>
      <c r="E4231">
        <v>4649306</v>
      </c>
      <c r="F4231">
        <v>352.1</v>
      </c>
      <c r="G4231" t="s">
        <v>11287</v>
      </c>
      <c r="H4231">
        <v>0</v>
      </c>
      <c r="I4231" t="s">
        <v>22151</v>
      </c>
    </row>
    <row r="4232" spans="1:9" x14ac:dyDescent="0.2">
      <c r="A4232" t="s">
        <v>11274</v>
      </c>
      <c r="B4232" t="s">
        <v>11275</v>
      </c>
      <c r="C4232" t="s">
        <v>4</v>
      </c>
      <c r="D4232">
        <v>4649693</v>
      </c>
      <c r="E4232">
        <v>4650859</v>
      </c>
      <c r="F4232">
        <v>266</v>
      </c>
      <c r="G4232" t="s">
        <v>11287</v>
      </c>
      <c r="H4232">
        <v>0</v>
      </c>
      <c r="I4232" t="s">
        <v>22152</v>
      </c>
    </row>
    <row r="4233" spans="1:9" x14ac:dyDescent="0.2">
      <c r="A4233" t="s">
        <v>11274</v>
      </c>
      <c r="B4233" t="s">
        <v>11275</v>
      </c>
      <c r="C4233" t="s">
        <v>4</v>
      </c>
      <c r="D4233">
        <v>4650856</v>
      </c>
      <c r="E4233">
        <v>4651851</v>
      </c>
      <c r="F4233">
        <v>153.19999999999999</v>
      </c>
      <c r="G4233" t="s">
        <v>11287</v>
      </c>
      <c r="H4233">
        <v>0</v>
      </c>
      <c r="I4233" t="s">
        <v>22153</v>
      </c>
    </row>
    <row r="4234" spans="1:9" x14ac:dyDescent="0.2">
      <c r="A4234" t="s">
        <v>11274</v>
      </c>
      <c r="B4234" t="s">
        <v>11275</v>
      </c>
      <c r="C4234" t="s">
        <v>4</v>
      </c>
      <c r="D4234">
        <v>4651848</v>
      </c>
      <c r="E4234">
        <v>4652819</v>
      </c>
      <c r="F4234">
        <v>166.6</v>
      </c>
      <c r="G4234" t="s">
        <v>11287</v>
      </c>
      <c r="H4234">
        <v>0</v>
      </c>
      <c r="I4234" t="s">
        <v>22154</v>
      </c>
    </row>
    <row r="4235" spans="1:9" x14ac:dyDescent="0.2">
      <c r="A4235" t="s">
        <v>11274</v>
      </c>
      <c r="B4235" t="s">
        <v>11275</v>
      </c>
      <c r="C4235" t="s">
        <v>4</v>
      </c>
      <c r="D4235">
        <v>4652816</v>
      </c>
      <c r="E4235">
        <v>4653664</v>
      </c>
      <c r="F4235">
        <v>101.9</v>
      </c>
      <c r="G4235" t="s">
        <v>11287</v>
      </c>
      <c r="H4235">
        <v>0</v>
      </c>
      <c r="I4235" t="s">
        <v>22155</v>
      </c>
    </row>
    <row r="4236" spans="1:9" x14ac:dyDescent="0.2">
      <c r="A4236" t="s">
        <v>11274</v>
      </c>
      <c r="B4236" t="s">
        <v>11275</v>
      </c>
      <c r="C4236" t="s">
        <v>4</v>
      </c>
      <c r="D4236">
        <v>4653919</v>
      </c>
      <c r="E4236">
        <v>4654911</v>
      </c>
      <c r="F4236">
        <v>257.39999999999998</v>
      </c>
      <c r="G4236" t="s">
        <v>11287</v>
      </c>
      <c r="H4236">
        <v>0</v>
      </c>
      <c r="I4236" t="s">
        <v>22156</v>
      </c>
    </row>
    <row r="4237" spans="1:9" x14ac:dyDescent="0.2">
      <c r="A4237" t="s">
        <v>11274</v>
      </c>
      <c r="B4237" t="s">
        <v>11275</v>
      </c>
      <c r="C4237" t="s">
        <v>4</v>
      </c>
      <c r="D4237">
        <v>4654934</v>
      </c>
      <c r="E4237">
        <v>4655563</v>
      </c>
      <c r="F4237">
        <v>147.1</v>
      </c>
      <c r="G4237" t="s">
        <v>11287</v>
      </c>
      <c r="H4237">
        <v>0</v>
      </c>
      <c r="I4237" t="s">
        <v>22157</v>
      </c>
    </row>
    <row r="4238" spans="1:9" x14ac:dyDescent="0.2">
      <c r="A4238" t="s">
        <v>11274</v>
      </c>
      <c r="B4238" t="s">
        <v>11275</v>
      </c>
      <c r="C4238" t="s">
        <v>4</v>
      </c>
      <c r="D4238">
        <v>4655526</v>
      </c>
      <c r="E4238">
        <v>4655816</v>
      </c>
      <c r="F4238">
        <v>15</v>
      </c>
      <c r="G4238" t="s">
        <v>11287</v>
      </c>
      <c r="H4238">
        <v>0</v>
      </c>
      <c r="I4238" t="s">
        <v>22158</v>
      </c>
    </row>
    <row r="4239" spans="1:9" x14ac:dyDescent="0.2">
      <c r="A4239" t="s">
        <v>11274</v>
      </c>
      <c r="B4239" t="s">
        <v>11275</v>
      </c>
      <c r="C4239" t="s">
        <v>4</v>
      </c>
      <c r="D4239">
        <v>4655878</v>
      </c>
      <c r="E4239">
        <v>4657086</v>
      </c>
      <c r="F4239">
        <v>294.3</v>
      </c>
      <c r="G4239" t="s">
        <v>11287</v>
      </c>
      <c r="H4239">
        <v>0</v>
      </c>
      <c r="I4239" t="s">
        <v>22159</v>
      </c>
    </row>
    <row r="4240" spans="1:9" x14ac:dyDescent="0.2">
      <c r="A4240" t="s">
        <v>11274</v>
      </c>
      <c r="B4240" t="s">
        <v>11275</v>
      </c>
      <c r="C4240" t="s">
        <v>4</v>
      </c>
      <c r="D4240">
        <v>4657141</v>
      </c>
      <c r="E4240">
        <v>4657857</v>
      </c>
      <c r="F4240">
        <v>156.69999999999999</v>
      </c>
      <c r="G4240" t="s">
        <v>11287</v>
      </c>
      <c r="H4240">
        <v>0</v>
      </c>
      <c r="I4240" t="s">
        <v>22160</v>
      </c>
    </row>
    <row r="4241" spans="1:9" x14ac:dyDescent="0.2">
      <c r="A4241" t="s">
        <v>11274</v>
      </c>
      <c r="B4241" t="s">
        <v>11275</v>
      </c>
      <c r="C4241" t="s">
        <v>4</v>
      </c>
      <c r="D4241">
        <v>4657859</v>
      </c>
      <c r="E4241">
        <v>4658632</v>
      </c>
      <c r="F4241">
        <v>131.4</v>
      </c>
      <c r="G4241" t="s">
        <v>11287</v>
      </c>
      <c r="H4241">
        <v>0</v>
      </c>
      <c r="I4241" t="s">
        <v>22161</v>
      </c>
    </row>
    <row r="4242" spans="1:9" x14ac:dyDescent="0.2">
      <c r="A4242" t="s">
        <v>11274</v>
      </c>
      <c r="B4242" t="s">
        <v>11275</v>
      </c>
      <c r="C4242" t="s">
        <v>4</v>
      </c>
      <c r="D4242">
        <v>4658954</v>
      </c>
      <c r="E4242">
        <v>4659934</v>
      </c>
      <c r="F4242">
        <v>125.7</v>
      </c>
      <c r="G4242" t="s">
        <v>11287</v>
      </c>
      <c r="H4242">
        <v>0</v>
      </c>
      <c r="I4242" t="s">
        <v>22162</v>
      </c>
    </row>
    <row r="4243" spans="1:9" x14ac:dyDescent="0.2">
      <c r="A4243" t="s">
        <v>11274</v>
      </c>
      <c r="B4243" t="s">
        <v>11275</v>
      </c>
      <c r="C4243" t="s">
        <v>4</v>
      </c>
      <c r="D4243">
        <v>4660060</v>
      </c>
      <c r="E4243">
        <v>4664889</v>
      </c>
      <c r="F4243">
        <v>1054.5999999999999</v>
      </c>
      <c r="G4243" t="s">
        <v>11276</v>
      </c>
      <c r="H4243">
        <v>0</v>
      </c>
      <c r="I4243" t="s">
        <v>22163</v>
      </c>
    </row>
    <row r="4244" spans="1:9" x14ac:dyDescent="0.2">
      <c r="A4244" t="s">
        <v>11274</v>
      </c>
      <c r="B4244" t="s">
        <v>11275</v>
      </c>
      <c r="C4244" t="s">
        <v>4</v>
      </c>
      <c r="D4244">
        <v>4664987</v>
      </c>
      <c r="E4244">
        <v>4665973</v>
      </c>
      <c r="F4244">
        <v>230.4</v>
      </c>
      <c r="G4244" t="s">
        <v>11287</v>
      </c>
      <c r="H4244">
        <v>0</v>
      </c>
      <c r="I4244" t="s">
        <v>22164</v>
      </c>
    </row>
    <row r="4245" spans="1:9" x14ac:dyDescent="0.2">
      <c r="A4245" t="s">
        <v>11274</v>
      </c>
      <c r="B4245" t="s">
        <v>11275</v>
      </c>
      <c r="C4245" t="s">
        <v>4</v>
      </c>
      <c r="D4245">
        <v>4666016</v>
      </c>
      <c r="E4245">
        <v>4666456</v>
      </c>
      <c r="F4245">
        <v>62.9</v>
      </c>
      <c r="G4245" t="s">
        <v>11287</v>
      </c>
      <c r="H4245">
        <v>0</v>
      </c>
      <c r="I4245" t="s">
        <v>22165</v>
      </c>
    </row>
    <row r="4246" spans="1:9" x14ac:dyDescent="0.2">
      <c r="A4246" t="s">
        <v>11274</v>
      </c>
      <c r="B4246" t="s">
        <v>11275</v>
      </c>
      <c r="C4246" t="s">
        <v>4</v>
      </c>
      <c r="D4246">
        <v>4666467</v>
      </c>
      <c r="E4246">
        <v>4666943</v>
      </c>
      <c r="F4246">
        <v>58.1</v>
      </c>
      <c r="G4246" t="s">
        <v>11287</v>
      </c>
      <c r="H4246">
        <v>0</v>
      </c>
      <c r="I4246" t="s">
        <v>22166</v>
      </c>
    </row>
    <row r="4247" spans="1:9" x14ac:dyDescent="0.2">
      <c r="A4247" t="s">
        <v>11274</v>
      </c>
      <c r="B4247" t="s">
        <v>11275</v>
      </c>
      <c r="C4247" t="s">
        <v>4</v>
      </c>
      <c r="D4247">
        <v>4666940</v>
      </c>
      <c r="E4247">
        <v>4668154</v>
      </c>
      <c r="F4247">
        <v>256.3</v>
      </c>
      <c r="G4247" t="s">
        <v>11287</v>
      </c>
      <c r="H4247">
        <v>0</v>
      </c>
      <c r="I4247" t="s">
        <v>22167</v>
      </c>
    </row>
    <row r="4248" spans="1:9" x14ac:dyDescent="0.2">
      <c r="A4248" t="s">
        <v>11274</v>
      </c>
      <c r="B4248" t="s">
        <v>11275</v>
      </c>
      <c r="C4248" t="s">
        <v>4</v>
      </c>
      <c r="D4248">
        <v>4668210</v>
      </c>
      <c r="E4248">
        <v>4669778</v>
      </c>
      <c r="F4248">
        <v>302</v>
      </c>
      <c r="G4248" t="s">
        <v>11287</v>
      </c>
      <c r="H4248">
        <v>0</v>
      </c>
      <c r="I4248" t="s">
        <v>22168</v>
      </c>
    </row>
    <row r="4249" spans="1:9" x14ac:dyDescent="0.2">
      <c r="A4249" t="s">
        <v>11274</v>
      </c>
      <c r="B4249" t="s">
        <v>11275</v>
      </c>
      <c r="C4249" t="s">
        <v>4</v>
      </c>
      <c r="D4249">
        <v>4669819</v>
      </c>
      <c r="E4249">
        <v>4670616</v>
      </c>
      <c r="F4249">
        <v>162.4</v>
      </c>
      <c r="G4249" t="s">
        <v>11287</v>
      </c>
      <c r="H4249">
        <v>0</v>
      </c>
      <c r="I4249" t="s">
        <v>22169</v>
      </c>
    </row>
    <row r="4250" spans="1:9" x14ac:dyDescent="0.2">
      <c r="A4250" t="s">
        <v>11274</v>
      </c>
      <c r="B4250" t="s">
        <v>11275</v>
      </c>
      <c r="C4250" t="s">
        <v>4</v>
      </c>
      <c r="D4250">
        <v>4670757</v>
      </c>
      <c r="E4250">
        <v>4670957</v>
      </c>
      <c r="F4250">
        <v>30.7</v>
      </c>
      <c r="G4250" t="s">
        <v>11287</v>
      </c>
      <c r="H4250">
        <v>0</v>
      </c>
      <c r="I4250" t="s">
        <v>22170</v>
      </c>
    </row>
    <row r="4251" spans="1:9" x14ac:dyDescent="0.2">
      <c r="A4251" t="s">
        <v>11274</v>
      </c>
      <c r="B4251" t="s">
        <v>11275</v>
      </c>
      <c r="C4251" t="s">
        <v>4</v>
      </c>
      <c r="D4251">
        <v>4671179</v>
      </c>
      <c r="E4251">
        <v>4674691</v>
      </c>
      <c r="F4251">
        <v>754.5</v>
      </c>
      <c r="G4251" t="s">
        <v>11287</v>
      </c>
      <c r="H4251">
        <v>0</v>
      </c>
      <c r="I4251" t="s">
        <v>22171</v>
      </c>
    </row>
    <row r="4252" spans="1:9" x14ac:dyDescent="0.2">
      <c r="A4252" t="s">
        <v>11274</v>
      </c>
      <c r="B4252" t="s">
        <v>11275</v>
      </c>
      <c r="C4252" t="s">
        <v>4</v>
      </c>
      <c r="D4252">
        <v>4674827</v>
      </c>
      <c r="E4252">
        <v>4675534</v>
      </c>
      <c r="F4252">
        <v>112.4</v>
      </c>
      <c r="G4252" t="s">
        <v>11287</v>
      </c>
      <c r="H4252">
        <v>0</v>
      </c>
      <c r="I4252" t="s">
        <v>22172</v>
      </c>
    </row>
    <row r="4253" spans="1:9" x14ac:dyDescent="0.2">
      <c r="A4253" t="s">
        <v>11274</v>
      </c>
      <c r="B4253" t="s">
        <v>11275</v>
      </c>
      <c r="C4253" t="s">
        <v>4</v>
      </c>
      <c r="D4253">
        <v>4675645</v>
      </c>
      <c r="E4253">
        <v>4676226</v>
      </c>
      <c r="F4253">
        <v>112.4</v>
      </c>
      <c r="G4253" t="s">
        <v>11287</v>
      </c>
      <c r="H4253">
        <v>0</v>
      </c>
      <c r="I4253" t="s">
        <v>22173</v>
      </c>
    </row>
    <row r="4254" spans="1:9" x14ac:dyDescent="0.2">
      <c r="A4254" t="s">
        <v>11274</v>
      </c>
      <c r="B4254" t="s">
        <v>11275</v>
      </c>
      <c r="C4254" t="s">
        <v>4</v>
      </c>
      <c r="D4254">
        <v>4676366</v>
      </c>
      <c r="E4254">
        <v>4676794</v>
      </c>
      <c r="F4254">
        <v>97.5</v>
      </c>
      <c r="G4254" t="s">
        <v>11276</v>
      </c>
      <c r="H4254">
        <v>0</v>
      </c>
      <c r="I4254" t="s">
        <v>22174</v>
      </c>
    </row>
    <row r="4255" spans="1:9" x14ac:dyDescent="0.2">
      <c r="A4255" t="s">
        <v>11274</v>
      </c>
      <c r="B4255" t="s">
        <v>11275</v>
      </c>
      <c r="C4255" t="s">
        <v>4</v>
      </c>
      <c r="D4255">
        <v>4676926</v>
      </c>
      <c r="E4255">
        <v>4677477</v>
      </c>
      <c r="F4255">
        <v>103.2</v>
      </c>
      <c r="G4255" t="s">
        <v>11276</v>
      </c>
      <c r="H4255">
        <v>0</v>
      </c>
      <c r="I4255" t="s">
        <v>22175</v>
      </c>
    </row>
    <row r="4256" spans="1:9" x14ac:dyDescent="0.2">
      <c r="A4256" t="s">
        <v>11274</v>
      </c>
      <c r="B4256" t="s">
        <v>11275</v>
      </c>
      <c r="C4256" t="s">
        <v>4</v>
      </c>
      <c r="D4256">
        <v>4677578</v>
      </c>
      <c r="E4256">
        <v>4679164</v>
      </c>
      <c r="F4256">
        <v>320.5</v>
      </c>
      <c r="G4256" t="s">
        <v>11287</v>
      </c>
      <c r="H4256">
        <v>0</v>
      </c>
      <c r="I4256" t="s">
        <v>22176</v>
      </c>
    </row>
    <row r="4257" spans="1:9" x14ac:dyDescent="0.2">
      <c r="A4257" t="s">
        <v>11274</v>
      </c>
      <c r="B4257" t="s">
        <v>11275</v>
      </c>
      <c r="C4257" t="s">
        <v>4</v>
      </c>
      <c r="D4257">
        <v>4679211</v>
      </c>
      <c r="E4257">
        <v>4680206</v>
      </c>
      <c r="F4257">
        <v>175.2</v>
      </c>
      <c r="G4257" t="s">
        <v>11287</v>
      </c>
      <c r="H4257">
        <v>0</v>
      </c>
      <c r="I4257" t="s">
        <v>22177</v>
      </c>
    </row>
    <row r="4258" spans="1:9" x14ac:dyDescent="0.2">
      <c r="A4258" t="s">
        <v>11274</v>
      </c>
      <c r="B4258" t="s">
        <v>11275</v>
      </c>
      <c r="C4258" t="s">
        <v>4</v>
      </c>
      <c r="D4258">
        <v>4680424</v>
      </c>
      <c r="E4258">
        <v>4681008</v>
      </c>
      <c r="F4258">
        <v>109</v>
      </c>
      <c r="G4258" t="s">
        <v>11287</v>
      </c>
      <c r="H4258">
        <v>0</v>
      </c>
      <c r="I4258" t="s">
        <v>22178</v>
      </c>
    </row>
    <row r="4259" spans="1:9" x14ac:dyDescent="0.2">
      <c r="A4259" t="s">
        <v>11274</v>
      </c>
      <c r="B4259" t="s">
        <v>11275</v>
      </c>
      <c r="C4259" t="s">
        <v>4</v>
      </c>
      <c r="D4259">
        <v>4681008</v>
      </c>
      <c r="E4259">
        <v>4681910</v>
      </c>
      <c r="F4259">
        <v>154.4</v>
      </c>
      <c r="G4259" t="s">
        <v>11287</v>
      </c>
      <c r="H4259">
        <v>0</v>
      </c>
      <c r="I4259" t="s">
        <v>22179</v>
      </c>
    </row>
    <row r="4260" spans="1:9" x14ac:dyDescent="0.2">
      <c r="A4260" t="s">
        <v>11274</v>
      </c>
      <c r="B4260" t="s">
        <v>11275</v>
      </c>
      <c r="C4260" t="s">
        <v>4</v>
      </c>
      <c r="D4260">
        <v>4682079</v>
      </c>
      <c r="E4260">
        <v>4682699</v>
      </c>
      <c r="F4260">
        <v>123.3</v>
      </c>
      <c r="G4260" t="s">
        <v>11287</v>
      </c>
      <c r="H4260">
        <v>0</v>
      </c>
      <c r="I4260" t="s">
        <v>22180</v>
      </c>
    </row>
    <row r="4261" spans="1:9" x14ac:dyDescent="0.2">
      <c r="A4261" t="s">
        <v>11274</v>
      </c>
      <c r="B4261" t="s">
        <v>11275</v>
      </c>
      <c r="C4261" t="s">
        <v>4</v>
      </c>
      <c r="D4261">
        <v>4682945</v>
      </c>
      <c r="E4261">
        <v>4683412</v>
      </c>
      <c r="F4261">
        <v>49.4</v>
      </c>
      <c r="G4261" t="s">
        <v>11276</v>
      </c>
      <c r="H4261">
        <v>0</v>
      </c>
      <c r="I4261" t="s">
        <v>22181</v>
      </c>
    </row>
    <row r="4262" spans="1:9" x14ac:dyDescent="0.2">
      <c r="A4262" t="s">
        <v>11274</v>
      </c>
      <c r="B4262" t="s">
        <v>11275</v>
      </c>
      <c r="C4262" t="s">
        <v>4</v>
      </c>
      <c r="D4262">
        <v>4683530</v>
      </c>
      <c r="E4262">
        <v>4685386</v>
      </c>
      <c r="F4262">
        <v>373.9</v>
      </c>
      <c r="G4262" t="s">
        <v>11287</v>
      </c>
      <c r="H4262">
        <v>0</v>
      </c>
      <c r="I4262" t="s">
        <v>22182</v>
      </c>
    </row>
    <row r="4263" spans="1:9" x14ac:dyDescent="0.2">
      <c r="A4263" t="s">
        <v>11274</v>
      </c>
      <c r="B4263" t="s">
        <v>11275</v>
      </c>
      <c r="C4263" t="s">
        <v>4</v>
      </c>
      <c r="D4263">
        <v>4685512</v>
      </c>
      <c r="E4263">
        <v>4686090</v>
      </c>
      <c r="F4263">
        <v>48.9</v>
      </c>
      <c r="G4263" t="s">
        <v>11287</v>
      </c>
      <c r="H4263">
        <v>0</v>
      </c>
      <c r="I4263" t="s">
        <v>22183</v>
      </c>
    </row>
    <row r="4264" spans="1:9" x14ac:dyDescent="0.2">
      <c r="A4264" t="s">
        <v>11274</v>
      </c>
      <c r="B4264" t="s">
        <v>11275</v>
      </c>
      <c r="C4264" t="s">
        <v>4</v>
      </c>
      <c r="D4264">
        <v>4686087</v>
      </c>
      <c r="E4264">
        <v>4686473</v>
      </c>
      <c r="F4264">
        <v>37.200000000000003</v>
      </c>
      <c r="G4264" t="s">
        <v>11287</v>
      </c>
      <c r="H4264">
        <v>0</v>
      </c>
      <c r="I4264" t="s">
        <v>22184</v>
      </c>
    </row>
    <row r="4265" spans="1:9" x14ac:dyDescent="0.2">
      <c r="A4265" t="s">
        <v>11274</v>
      </c>
      <c r="B4265" t="s">
        <v>11275</v>
      </c>
      <c r="C4265" t="s">
        <v>4</v>
      </c>
      <c r="D4265">
        <v>4686554</v>
      </c>
      <c r="E4265">
        <v>4687564</v>
      </c>
      <c r="F4265">
        <v>24.2</v>
      </c>
      <c r="G4265" t="s">
        <v>11276</v>
      </c>
      <c r="H4265">
        <v>0</v>
      </c>
      <c r="I4265" t="s">
        <v>22185</v>
      </c>
    </row>
    <row r="4266" spans="1:9" x14ac:dyDescent="0.2">
      <c r="A4266" t="s">
        <v>11274</v>
      </c>
      <c r="B4266" t="s">
        <v>11275</v>
      </c>
      <c r="C4266" t="s">
        <v>4</v>
      </c>
      <c r="D4266">
        <v>4687900</v>
      </c>
      <c r="E4266">
        <v>4688178</v>
      </c>
      <c r="F4266">
        <v>58.2</v>
      </c>
      <c r="G4266" t="s">
        <v>11276</v>
      </c>
      <c r="H4266">
        <v>0</v>
      </c>
      <c r="I4266" t="s">
        <v>22186</v>
      </c>
    </row>
    <row r="4267" spans="1:9" x14ac:dyDescent="0.2">
      <c r="A4267" t="s">
        <v>11274</v>
      </c>
      <c r="B4267" t="s">
        <v>11275</v>
      </c>
      <c r="C4267" t="s">
        <v>4</v>
      </c>
      <c r="D4267">
        <v>4688286</v>
      </c>
      <c r="E4267">
        <v>4689044</v>
      </c>
      <c r="F4267">
        <v>70.400000000000006</v>
      </c>
      <c r="G4267" t="s">
        <v>11276</v>
      </c>
      <c r="H4267">
        <v>0</v>
      </c>
      <c r="I4267" t="s">
        <v>22187</v>
      </c>
    </row>
    <row r="4268" spans="1:9" x14ac:dyDescent="0.2">
      <c r="A4268" t="s">
        <v>11274</v>
      </c>
      <c r="B4268" t="s">
        <v>11275</v>
      </c>
      <c r="C4268" t="s">
        <v>4</v>
      </c>
      <c r="D4268">
        <v>4689047</v>
      </c>
      <c r="E4268">
        <v>4689997</v>
      </c>
      <c r="F4268">
        <v>123</v>
      </c>
      <c r="G4268" t="s">
        <v>11287</v>
      </c>
      <c r="H4268">
        <v>0</v>
      </c>
      <c r="I4268" t="s">
        <v>22188</v>
      </c>
    </row>
    <row r="4269" spans="1:9" x14ac:dyDescent="0.2">
      <c r="A4269" t="s">
        <v>11274</v>
      </c>
      <c r="B4269" t="s">
        <v>11275</v>
      </c>
      <c r="C4269" t="s">
        <v>4</v>
      </c>
      <c r="D4269">
        <v>4690275</v>
      </c>
      <c r="E4269">
        <v>4690544</v>
      </c>
      <c r="F4269">
        <v>26.4</v>
      </c>
      <c r="G4269" t="s">
        <v>11276</v>
      </c>
      <c r="H4269">
        <v>0</v>
      </c>
      <c r="I4269" t="s">
        <v>22189</v>
      </c>
    </row>
    <row r="4270" spans="1:9" x14ac:dyDescent="0.2">
      <c r="A4270" t="s">
        <v>11274</v>
      </c>
      <c r="B4270" t="s">
        <v>11275</v>
      </c>
      <c r="C4270" t="s">
        <v>4</v>
      </c>
      <c r="D4270">
        <v>4690910</v>
      </c>
      <c r="E4270">
        <v>4691323</v>
      </c>
      <c r="F4270">
        <v>61.2</v>
      </c>
      <c r="G4270" t="s">
        <v>11287</v>
      </c>
      <c r="H4270">
        <v>0</v>
      </c>
      <c r="I4270" t="s">
        <v>22190</v>
      </c>
    </row>
    <row r="4271" spans="1:9" x14ac:dyDescent="0.2">
      <c r="A4271" t="s">
        <v>11274</v>
      </c>
      <c r="B4271" t="s">
        <v>11275</v>
      </c>
      <c r="C4271" t="s">
        <v>4</v>
      </c>
      <c r="D4271">
        <v>4691674</v>
      </c>
      <c r="E4271">
        <v>4692198</v>
      </c>
      <c r="F4271">
        <v>66.8</v>
      </c>
      <c r="G4271" t="s">
        <v>11276</v>
      </c>
      <c r="H4271">
        <v>0</v>
      </c>
      <c r="I4271" t="s">
        <v>22191</v>
      </c>
    </row>
    <row r="4272" spans="1:9" x14ac:dyDescent="0.2">
      <c r="A4272" t="s">
        <v>11274</v>
      </c>
      <c r="B4272" t="s">
        <v>11275</v>
      </c>
      <c r="C4272" t="s">
        <v>4</v>
      </c>
      <c r="D4272">
        <v>4692188</v>
      </c>
      <c r="E4272">
        <v>4694323</v>
      </c>
      <c r="F4272">
        <v>411.4</v>
      </c>
      <c r="G4272" t="s">
        <v>11276</v>
      </c>
      <c r="H4272">
        <v>0</v>
      </c>
      <c r="I4272" t="s">
        <v>22192</v>
      </c>
    </row>
    <row r="4273" spans="1:9" x14ac:dyDescent="0.2">
      <c r="A4273" t="s">
        <v>11274</v>
      </c>
      <c r="B4273" t="s">
        <v>11275</v>
      </c>
      <c r="C4273" t="s">
        <v>4</v>
      </c>
      <c r="D4273">
        <v>4694623</v>
      </c>
      <c r="E4273">
        <v>4695792</v>
      </c>
      <c r="F4273">
        <v>228.5</v>
      </c>
      <c r="G4273" t="s">
        <v>11276</v>
      </c>
      <c r="H4273">
        <v>0</v>
      </c>
      <c r="I4273" t="s">
        <v>22193</v>
      </c>
    </row>
    <row r="4274" spans="1:9" x14ac:dyDescent="0.2">
      <c r="A4274" t="s">
        <v>11274</v>
      </c>
      <c r="B4274" t="s">
        <v>11275</v>
      </c>
      <c r="C4274" t="s">
        <v>4</v>
      </c>
      <c r="D4274">
        <v>4695789</v>
      </c>
      <c r="E4274">
        <v>4696880</v>
      </c>
      <c r="F4274">
        <v>173.1</v>
      </c>
      <c r="G4274" t="s">
        <v>11276</v>
      </c>
      <c r="H4274">
        <v>0</v>
      </c>
      <c r="I4274" t="s">
        <v>22194</v>
      </c>
    </row>
    <row r="4275" spans="1:9" x14ac:dyDescent="0.2">
      <c r="A4275" t="s">
        <v>11274</v>
      </c>
      <c r="B4275" t="s">
        <v>11275</v>
      </c>
      <c r="C4275" t="s">
        <v>4</v>
      </c>
      <c r="D4275">
        <v>4696877</v>
      </c>
      <c r="E4275">
        <v>4699378</v>
      </c>
      <c r="F4275">
        <v>543.79999999999995</v>
      </c>
      <c r="G4275" t="s">
        <v>11276</v>
      </c>
      <c r="H4275">
        <v>0</v>
      </c>
      <c r="I4275" t="s">
        <v>22195</v>
      </c>
    </row>
    <row r="4276" spans="1:9" x14ac:dyDescent="0.2">
      <c r="A4276" t="s">
        <v>11274</v>
      </c>
      <c r="B4276" t="s">
        <v>11275</v>
      </c>
      <c r="C4276" t="s">
        <v>4</v>
      </c>
      <c r="D4276">
        <v>4699784</v>
      </c>
      <c r="E4276">
        <v>4700689</v>
      </c>
      <c r="F4276">
        <v>177.8</v>
      </c>
      <c r="G4276" t="s">
        <v>11276</v>
      </c>
      <c r="H4276">
        <v>0</v>
      </c>
      <c r="I4276" t="s">
        <v>22196</v>
      </c>
    </row>
    <row r="4277" spans="1:9" x14ac:dyDescent="0.2">
      <c r="A4277" t="s">
        <v>11274</v>
      </c>
      <c r="B4277" t="s">
        <v>11275</v>
      </c>
      <c r="C4277" t="s">
        <v>4</v>
      </c>
      <c r="D4277">
        <v>4700689</v>
      </c>
      <c r="E4277">
        <v>4701723</v>
      </c>
      <c r="F4277">
        <v>167.7</v>
      </c>
      <c r="G4277" t="s">
        <v>11276</v>
      </c>
      <c r="H4277">
        <v>0</v>
      </c>
      <c r="I4277" t="s">
        <v>22197</v>
      </c>
    </row>
    <row r="4278" spans="1:9" x14ac:dyDescent="0.2">
      <c r="A4278" t="s">
        <v>11274</v>
      </c>
      <c r="B4278" t="s">
        <v>11275</v>
      </c>
      <c r="C4278" t="s">
        <v>4</v>
      </c>
      <c r="D4278">
        <v>4701720</v>
      </c>
      <c r="E4278">
        <v>4702595</v>
      </c>
      <c r="F4278">
        <v>163.5</v>
      </c>
      <c r="G4278" t="s">
        <v>11276</v>
      </c>
      <c r="H4278">
        <v>0</v>
      </c>
      <c r="I4278" t="s">
        <v>22198</v>
      </c>
    </row>
    <row r="4279" spans="1:9" x14ac:dyDescent="0.2">
      <c r="A4279" t="s">
        <v>11274</v>
      </c>
      <c r="B4279" t="s">
        <v>11275</v>
      </c>
      <c r="C4279" t="s">
        <v>4</v>
      </c>
      <c r="D4279">
        <v>4702592</v>
      </c>
      <c r="E4279">
        <v>4703869</v>
      </c>
      <c r="F4279">
        <v>243.6</v>
      </c>
      <c r="G4279" t="s">
        <v>11287</v>
      </c>
      <c r="H4279">
        <v>0</v>
      </c>
      <c r="I4279" t="s">
        <v>22199</v>
      </c>
    </row>
    <row r="4280" spans="1:9" x14ac:dyDescent="0.2">
      <c r="A4280" t="s">
        <v>11274</v>
      </c>
      <c r="B4280" t="s">
        <v>11275</v>
      </c>
      <c r="C4280" t="s">
        <v>4</v>
      </c>
      <c r="D4280">
        <v>4704029</v>
      </c>
      <c r="E4280">
        <v>4704553</v>
      </c>
      <c r="F4280">
        <v>122</v>
      </c>
      <c r="G4280" t="s">
        <v>11287</v>
      </c>
      <c r="H4280">
        <v>0</v>
      </c>
      <c r="I4280" t="s">
        <v>22200</v>
      </c>
    </row>
    <row r="4281" spans="1:9" x14ac:dyDescent="0.2">
      <c r="A4281" t="s">
        <v>11274</v>
      </c>
      <c r="B4281" t="s">
        <v>11275</v>
      </c>
      <c r="C4281" t="s">
        <v>4</v>
      </c>
      <c r="D4281">
        <v>4704615</v>
      </c>
      <c r="E4281">
        <v>4704983</v>
      </c>
      <c r="F4281">
        <v>29.9</v>
      </c>
      <c r="G4281" t="s">
        <v>11287</v>
      </c>
      <c r="H4281">
        <v>0</v>
      </c>
      <c r="I4281" t="s">
        <v>22201</v>
      </c>
    </row>
    <row r="4282" spans="1:9" x14ac:dyDescent="0.2">
      <c r="A4282" t="s">
        <v>11274</v>
      </c>
      <c r="B4282" t="s">
        <v>11275</v>
      </c>
      <c r="C4282" t="s">
        <v>4</v>
      </c>
      <c r="D4282">
        <v>4704980</v>
      </c>
      <c r="E4282">
        <v>4705702</v>
      </c>
      <c r="F4282">
        <v>143.1</v>
      </c>
      <c r="G4282" t="s">
        <v>11287</v>
      </c>
      <c r="H4282">
        <v>0</v>
      </c>
      <c r="I4282" t="s">
        <v>22202</v>
      </c>
    </row>
    <row r="4283" spans="1:9" x14ac:dyDescent="0.2">
      <c r="A4283" t="s">
        <v>11274</v>
      </c>
      <c r="B4283" t="s">
        <v>11275</v>
      </c>
      <c r="C4283" t="s">
        <v>4</v>
      </c>
      <c r="D4283">
        <v>4705683</v>
      </c>
      <c r="E4283">
        <v>4707014</v>
      </c>
      <c r="F4283">
        <v>266.60000000000002</v>
      </c>
      <c r="G4283" t="s">
        <v>11287</v>
      </c>
      <c r="H4283">
        <v>0</v>
      </c>
      <c r="I4283" t="s">
        <v>22203</v>
      </c>
    </row>
    <row r="4284" spans="1:9" x14ac:dyDescent="0.2">
      <c r="A4284" t="s">
        <v>11274</v>
      </c>
      <c r="B4284" t="s">
        <v>11275</v>
      </c>
      <c r="C4284" t="s">
        <v>4</v>
      </c>
      <c r="D4284">
        <v>4707091</v>
      </c>
      <c r="E4284">
        <v>4708788</v>
      </c>
      <c r="F4284">
        <v>389.1</v>
      </c>
      <c r="G4284" t="s">
        <v>11287</v>
      </c>
      <c r="H4284">
        <v>0</v>
      </c>
      <c r="I4284" t="s">
        <v>22204</v>
      </c>
    </row>
    <row r="4285" spans="1:9" x14ac:dyDescent="0.2">
      <c r="A4285" t="s">
        <v>11274</v>
      </c>
      <c r="B4285" t="s">
        <v>11275</v>
      </c>
      <c r="C4285" t="s">
        <v>4</v>
      </c>
      <c r="D4285">
        <v>4708807</v>
      </c>
      <c r="E4285">
        <v>4709070</v>
      </c>
      <c r="F4285">
        <v>1.9</v>
      </c>
      <c r="G4285" t="s">
        <v>11276</v>
      </c>
      <c r="H4285">
        <v>0</v>
      </c>
      <c r="I4285" t="s">
        <v>22205</v>
      </c>
    </row>
    <row r="4286" spans="1:9" x14ac:dyDescent="0.2">
      <c r="A4286" t="s">
        <v>11274</v>
      </c>
      <c r="B4286" t="s">
        <v>11275</v>
      </c>
      <c r="C4286" t="s">
        <v>4</v>
      </c>
      <c r="D4286">
        <v>4708977</v>
      </c>
      <c r="E4286">
        <v>4709306</v>
      </c>
      <c r="F4286">
        <v>77.2</v>
      </c>
      <c r="G4286" t="s">
        <v>11287</v>
      </c>
      <c r="H4286">
        <v>0</v>
      </c>
      <c r="I4286" t="s">
        <v>22206</v>
      </c>
    </row>
    <row r="4287" spans="1:9" x14ac:dyDescent="0.2">
      <c r="A4287" t="s">
        <v>11274</v>
      </c>
      <c r="B4287" t="s">
        <v>11275</v>
      </c>
      <c r="C4287" t="s">
        <v>4</v>
      </c>
      <c r="D4287">
        <v>4709362</v>
      </c>
      <c r="E4287">
        <v>4709826</v>
      </c>
      <c r="F4287">
        <v>90.1</v>
      </c>
      <c r="G4287" t="s">
        <v>11287</v>
      </c>
      <c r="H4287">
        <v>0</v>
      </c>
      <c r="I4287" t="s">
        <v>22207</v>
      </c>
    </row>
    <row r="4288" spans="1:9" x14ac:dyDescent="0.2">
      <c r="A4288" t="s">
        <v>11274</v>
      </c>
      <c r="B4288" t="s">
        <v>11275</v>
      </c>
      <c r="C4288" t="s">
        <v>4</v>
      </c>
      <c r="D4288">
        <v>4710135</v>
      </c>
      <c r="E4288">
        <v>4710965</v>
      </c>
      <c r="F4288">
        <v>171.7</v>
      </c>
      <c r="G4288" t="s">
        <v>11276</v>
      </c>
      <c r="H4288">
        <v>0</v>
      </c>
      <c r="I4288" t="s">
        <v>22208</v>
      </c>
    </row>
    <row r="4289" spans="1:9" x14ac:dyDescent="0.2">
      <c r="A4289" t="s">
        <v>11274</v>
      </c>
      <c r="B4289" t="s">
        <v>11275</v>
      </c>
      <c r="C4289" t="s">
        <v>4</v>
      </c>
      <c r="D4289">
        <v>4710978</v>
      </c>
      <c r="E4289">
        <v>4711628</v>
      </c>
      <c r="F4289">
        <v>141.4</v>
      </c>
      <c r="G4289" t="s">
        <v>11276</v>
      </c>
      <c r="H4289">
        <v>0</v>
      </c>
      <c r="I4289" t="s">
        <v>22209</v>
      </c>
    </row>
    <row r="4290" spans="1:9" x14ac:dyDescent="0.2">
      <c r="A4290" t="s">
        <v>11274</v>
      </c>
      <c r="B4290" t="s">
        <v>11275</v>
      </c>
      <c r="C4290" t="s">
        <v>4</v>
      </c>
      <c r="D4290">
        <v>4711917</v>
      </c>
      <c r="E4290">
        <v>4712810</v>
      </c>
      <c r="F4290">
        <v>137</v>
      </c>
      <c r="G4290" t="s">
        <v>11287</v>
      </c>
      <c r="H4290">
        <v>0</v>
      </c>
      <c r="I4290" t="s">
        <v>22210</v>
      </c>
    </row>
    <row r="4291" spans="1:9" x14ac:dyDescent="0.2">
      <c r="A4291" t="s">
        <v>11274</v>
      </c>
      <c r="B4291" t="s">
        <v>11275</v>
      </c>
      <c r="C4291" t="s">
        <v>4</v>
      </c>
      <c r="D4291">
        <v>4713177</v>
      </c>
      <c r="E4291">
        <v>4713614</v>
      </c>
      <c r="F4291">
        <v>74.8</v>
      </c>
      <c r="G4291" t="s">
        <v>11276</v>
      </c>
      <c r="H4291">
        <v>0</v>
      </c>
      <c r="I4291" t="s">
        <v>22211</v>
      </c>
    </row>
    <row r="4292" spans="1:9" x14ac:dyDescent="0.2">
      <c r="A4292" t="s">
        <v>11274</v>
      </c>
      <c r="B4292" t="s">
        <v>11275</v>
      </c>
      <c r="C4292" t="s">
        <v>4</v>
      </c>
      <c r="D4292">
        <v>4713614</v>
      </c>
      <c r="E4292">
        <v>4713874</v>
      </c>
      <c r="F4292">
        <v>50.4</v>
      </c>
      <c r="G4292" t="s">
        <v>11276</v>
      </c>
      <c r="H4292">
        <v>0</v>
      </c>
      <c r="I4292" t="s">
        <v>22212</v>
      </c>
    </row>
    <row r="4293" spans="1:9" x14ac:dyDescent="0.2">
      <c r="A4293" t="s">
        <v>11274</v>
      </c>
      <c r="B4293" t="s">
        <v>11275</v>
      </c>
      <c r="C4293" t="s">
        <v>4</v>
      </c>
      <c r="D4293">
        <v>4714060</v>
      </c>
      <c r="E4293">
        <v>4715022</v>
      </c>
      <c r="F4293">
        <v>170.4</v>
      </c>
      <c r="G4293" t="s">
        <v>11276</v>
      </c>
      <c r="H4293">
        <v>0</v>
      </c>
      <c r="I4293" t="s">
        <v>22213</v>
      </c>
    </row>
    <row r="4294" spans="1:9" x14ac:dyDescent="0.2">
      <c r="A4294" t="s">
        <v>11274</v>
      </c>
      <c r="B4294" t="s">
        <v>11275</v>
      </c>
      <c r="C4294" t="s">
        <v>4</v>
      </c>
      <c r="D4294">
        <v>4715069</v>
      </c>
      <c r="E4294">
        <v>4715656</v>
      </c>
      <c r="F4294">
        <v>160.6</v>
      </c>
      <c r="G4294" t="s">
        <v>11276</v>
      </c>
      <c r="H4294">
        <v>0</v>
      </c>
      <c r="I4294" t="s">
        <v>22214</v>
      </c>
    </row>
    <row r="4295" spans="1:9" x14ac:dyDescent="0.2">
      <c r="A4295" t="s">
        <v>11274</v>
      </c>
      <c r="B4295" t="s">
        <v>11275</v>
      </c>
      <c r="C4295" t="s">
        <v>4</v>
      </c>
      <c r="D4295">
        <v>4716028</v>
      </c>
      <c r="E4295">
        <v>4717293</v>
      </c>
      <c r="F4295">
        <v>217.3</v>
      </c>
      <c r="G4295" t="s">
        <v>11276</v>
      </c>
      <c r="H4295">
        <v>0</v>
      </c>
      <c r="I4295" t="s">
        <v>22215</v>
      </c>
    </row>
    <row r="4296" spans="1:9" x14ac:dyDescent="0.2">
      <c r="A4296" t="s">
        <v>11274</v>
      </c>
      <c r="B4296" t="s">
        <v>11275</v>
      </c>
      <c r="C4296" t="s">
        <v>4</v>
      </c>
      <c r="D4296">
        <v>4717310</v>
      </c>
      <c r="E4296">
        <v>4718461</v>
      </c>
      <c r="F4296">
        <v>186.8</v>
      </c>
      <c r="G4296" t="s">
        <v>11287</v>
      </c>
      <c r="H4296">
        <v>0</v>
      </c>
      <c r="I4296" t="s">
        <v>22216</v>
      </c>
    </row>
    <row r="4297" spans="1:9" x14ac:dyDescent="0.2">
      <c r="A4297" t="s">
        <v>11274</v>
      </c>
      <c r="B4297" t="s">
        <v>11275</v>
      </c>
      <c r="C4297" t="s">
        <v>4</v>
      </c>
      <c r="D4297">
        <v>4718498</v>
      </c>
      <c r="E4297">
        <v>4719949</v>
      </c>
      <c r="F4297">
        <v>321.5</v>
      </c>
      <c r="G4297" t="s">
        <v>11287</v>
      </c>
      <c r="H4297">
        <v>0</v>
      </c>
      <c r="I4297" t="s">
        <v>22217</v>
      </c>
    </row>
    <row r="4298" spans="1:9" x14ac:dyDescent="0.2">
      <c r="A4298" t="s">
        <v>11274</v>
      </c>
      <c r="B4298" t="s">
        <v>11275</v>
      </c>
      <c r="C4298" t="s">
        <v>4</v>
      </c>
      <c r="D4298">
        <v>4720134</v>
      </c>
      <c r="E4298">
        <v>4722776</v>
      </c>
      <c r="F4298">
        <v>549</v>
      </c>
      <c r="G4298" t="s">
        <v>11276</v>
      </c>
      <c r="H4298">
        <v>0</v>
      </c>
      <c r="I4298" t="s">
        <v>22218</v>
      </c>
    </row>
    <row r="4299" spans="1:9" x14ac:dyDescent="0.2">
      <c r="A4299" t="s">
        <v>11274</v>
      </c>
      <c r="B4299" t="s">
        <v>11275</v>
      </c>
      <c r="C4299" t="s">
        <v>4</v>
      </c>
      <c r="D4299">
        <v>4722763</v>
      </c>
      <c r="E4299">
        <v>4723413</v>
      </c>
      <c r="F4299">
        <v>119</v>
      </c>
      <c r="G4299" t="s">
        <v>11276</v>
      </c>
      <c r="H4299">
        <v>0</v>
      </c>
      <c r="I4299" t="s">
        <v>22219</v>
      </c>
    </row>
    <row r="4300" spans="1:9" x14ac:dyDescent="0.2">
      <c r="A4300" t="s">
        <v>11274</v>
      </c>
      <c r="B4300" t="s">
        <v>11275</v>
      </c>
      <c r="C4300" t="s">
        <v>4</v>
      </c>
      <c r="D4300">
        <v>4723418</v>
      </c>
      <c r="E4300">
        <v>4724452</v>
      </c>
      <c r="F4300">
        <v>191.8</v>
      </c>
      <c r="G4300" t="s">
        <v>11276</v>
      </c>
      <c r="H4300">
        <v>0</v>
      </c>
      <c r="I4300" t="s">
        <v>22220</v>
      </c>
    </row>
    <row r="4301" spans="1:9" x14ac:dyDescent="0.2">
      <c r="A4301" t="s">
        <v>11274</v>
      </c>
      <c r="B4301" t="s">
        <v>11275</v>
      </c>
      <c r="C4301" t="s">
        <v>4</v>
      </c>
      <c r="D4301">
        <v>4724529</v>
      </c>
      <c r="E4301">
        <v>4724957</v>
      </c>
      <c r="F4301">
        <v>74</v>
      </c>
      <c r="G4301" t="s">
        <v>11287</v>
      </c>
      <c r="H4301">
        <v>0</v>
      </c>
      <c r="I4301" t="s">
        <v>22221</v>
      </c>
    </row>
    <row r="4302" spans="1:9" x14ac:dyDescent="0.2">
      <c r="A4302" t="s">
        <v>11274</v>
      </c>
      <c r="B4302" t="s">
        <v>11275</v>
      </c>
      <c r="C4302" t="s">
        <v>4</v>
      </c>
      <c r="D4302">
        <v>4725217</v>
      </c>
      <c r="E4302">
        <v>4727217</v>
      </c>
      <c r="F4302">
        <v>508.3</v>
      </c>
      <c r="G4302" t="s">
        <v>11287</v>
      </c>
      <c r="H4302">
        <v>0</v>
      </c>
      <c r="I4302" t="s">
        <v>22222</v>
      </c>
    </row>
    <row r="4303" spans="1:9" x14ac:dyDescent="0.2">
      <c r="A4303" t="s">
        <v>11274</v>
      </c>
      <c r="B4303" t="s">
        <v>11275</v>
      </c>
      <c r="C4303" t="s">
        <v>4</v>
      </c>
      <c r="D4303">
        <v>4727407</v>
      </c>
      <c r="E4303">
        <v>4729311</v>
      </c>
      <c r="F4303">
        <v>302.60000000000002</v>
      </c>
      <c r="G4303" t="s">
        <v>11287</v>
      </c>
      <c r="H4303">
        <v>0</v>
      </c>
      <c r="I4303" t="s">
        <v>22223</v>
      </c>
    </row>
    <row r="4304" spans="1:9" x14ac:dyDescent="0.2">
      <c r="A4304" t="s">
        <v>11274</v>
      </c>
      <c r="B4304" t="s">
        <v>11275</v>
      </c>
      <c r="C4304" t="s">
        <v>4</v>
      </c>
      <c r="D4304">
        <v>4729594</v>
      </c>
      <c r="E4304">
        <v>4731012</v>
      </c>
      <c r="F4304">
        <v>313.7</v>
      </c>
      <c r="G4304" t="s">
        <v>11276</v>
      </c>
      <c r="H4304">
        <v>0</v>
      </c>
      <c r="I4304" t="s">
        <v>22224</v>
      </c>
    </row>
    <row r="4305" spans="1:9" x14ac:dyDescent="0.2">
      <c r="A4305" t="s">
        <v>11274</v>
      </c>
      <c r="B4305" t="s">
        <v>11275</v>
      </c>
      <c r="C4305" t="s">
        <v>4</v>
      </c>
      <c r="D4305">
        <v>4731462</v>
      </c>
      <c r="E4305">
        <v>4731923</v>
      </c>
      <c r="F4305">
        <v>109.9</v>
      </c>
      <c r="G4305" t="s">
        <v>11287</v>
      </c>
      <c r="H4305">
        <v>0</v>
      </c>
      <c r="I4305" t="s">
        <v>22225</v>
      </c>
    </row>
    <row r="4306" spans="1:9" x14ac:dyDescent="0.2">
      <c r="A4306" t="s">
        <v>11274</v>
      </c>
      <c r="B4306" t="s">
        <v>11275</v>
      </c>
      <c r="C4306" t="s">
        <v>4</v>
      </c>
      <c r="D4306">
        <v>4732267</v>
      </c>
      <c r="E4306">
        <v>4733460</v>
      </c>
      <c r="F4306">
        <v>238.5</v>
      </c>
      <c r="G4306" t="s">
        <v>11276</v>
      </c>
      <c r="H4306">
        <v>0</v>
      </c>
      <c r="I4306" t="s">
        <v>22226</v>
      </c>
    </row>
    <row r="4307" spans="1:9" x14ac:dyDescent="0.2">
      <c r="A4307" t="s">
        <v>11274</v>
      </c>
      <c r="B4307" t="s">
        <v>11275</v>
      </c>
      <c r="C4307" t="s">
        <v>4</v>
      </c>
      <c r="D4307">
        <v>4733630</v>
      </c>
      <c r="E4307">
        <v>4734064</v>
      </c>
      <c r="F4307">
        <v>50.6</v>
      </c>
      <c r="G4307" t="s">
        <v>11287</v>
      </c>
      <c r="H4307">
        <v>0</v>
      </c>
      <c r="I4307" t="s">
        <v>22227</v>
      </c>
    </row>
    <row r="4308" spans="1:9" x14ac:dyDescent="0.2">
      <c r="A4308" t="s">
        <v>11274</v>
      </c>
      <c r="B4308" t="s">
        <v>11275</v>
      </c>
      <c r="C4308" t="s">
        <v>4</v>
      </c>
      <c r="D4308">
        <v>4734346</v>
      </c>
      <c r="E4308">
        <v>4735740</v>
      </c>
      <c r="F4308">
        <v>254.6</v>
      </c>
      <c r="G4308" t="s">
        <v>11287</v>
      </c>
      <c r="H4308">
        <v>0</v>
      </c>
      <c r="I4308" t="s">
        <v>22228</v>
      </c>
    </row>
    <row r="4309" spans="1:9" x14ac:dyDescent="0.2">
      <c r="A4309" t="s">
        <v>11274</v>
      </c>
      <c r="B4309" t="s">
        <v>11275</v>
      </c>
      <c r="C4309" t="s">
        <v>4</v>
      </c>
      <c r="D4309">
        <v>4735780</v>
      </c>
      <c r="E4309">
        <v>4736451</v>
      </c>
      <c r="F4309">
        <v>118.3</v>
      </c>
      <c r="G4309" t="s">
        <v>11287</v>
      </c>
      <c r="H4309">
        <v>0</v>
      </c>
      <c r="I4309" t="s">
        <v>22229</v>
      </c>
    </row>
    <row r="4310" spans="1:9" x14ac:dyDescent="0.2">
      <c r="A4310" t="s">
        <v>11274</v>
      </c>
      <c r="B4310" t="s">
        <v>11275</v>
      </c>
      <c r="C4310" t="s">
        <v>4</v>
      </c>
      <c r="D4310">
        <v>4736674</v>
      </c>
      <c r="E4310">
        <v>4737039</v>
      </c>
      <c r="F4310">
        <v>35.6</v>
      </c>
      <c r="G4310" t="s">
        <v>11287</v>
      </c>
      <c r="H4310">
        <v>0</v>
      </c>
      <c r="I4310" t="s">
        <v>22230</v>
      </c>
    </row>
    <row r="4311" spans="1:9" x14ac:dyDescent="0.2">
      <c r="A4311" t="s">
        <v>11274</v>
      </c>
      <c r="B4311" t="s">
        <v>11275</v>
      </c>
      <c r="C4311" t="s">
        <v>4</v>
      </c>
      <c r="D4311">
        <v>4737036</v>
      </c>
      <c r="E4311">
        <v>4737896</v>
      </c>
      <c r="F4311">
        <v>173.2</v>
      </c>
      <c r="G4311" t="s">
        <v>11287</v>
      </c>
      <c r="H4311">
        <v>0</v>
      </c>
      <c r="I4311" t="s">
        <v>22231</v>
      </c>
    </row>
    <row r="4312" spans="1:9" x14ac:dyDescent="0.2">
      <c r="A4312" t="s">
        <v>11274</v>
      </c>
      <c r="B4312" t="s">
        <v>11275</v>
      </c>
      <c r="C4312" t="s">
        <v>4</v>
      </c>
      <c r="D4312">
        <v>4737900</v>
      </c>
      <c r="E4312">
        <v>4738595</v>
      </c>
      <c r="F4312">
        <v>109.3</v>
      </c>
      <c r="G4312" t="s">
        <v>11287</v>
      </c>
      <c r="H4312">
        <v>0</v>
      </c>
      <c r="I4312" t="s">
        <v>22232</v>
      </c>
    </row>
    <row r="4313" spans="1:9" x14ac:dyDescent="0.2">
      <c r="A4313" t="s">
        <v>11274</v>
      </c>
      <c r="B4313" t="s">
        <v>11275</v>
      </c>
      <c r="C4313" t="s">
        <v>4</v>
      </c>
      <c r="D4313">
        <v>4738648</v>
      </c>
      <c r="E4313">
        <v>4739952</v>
      </c>
      <c r="F4313">
        <v>215</v>
      </c>
      <c r="G4313" t="s">
        <v>11287</v>
      </c>
      <c r="H4313">
        <v>0</v>
      </c>
      <c r="I4313" t="s">
        <v>22233</v>
      </c>
    </row>
    <row r="4314" spans="1:9" x14ac:dyDescent="0.2">
      <c r="A4314" t="s">
        <v>11274</v>
      </c>
      <c r="B4314" t="s">
        <v>11275</v>
      </c>
      <c r="C4314" t="s">
        <v>4</v>
      </c>
      <c r="D4314">
        <v>4739949</v>
      </c>
      <c r="E4314">
        <v>4740290</v>
      </c>
      <c r="F4314">
        <v>12.5</v>
      </c>
      <c r="G4314" t="s">
        <v>11287</v>
      </c>
      <c r="H4314">
        <v>0</v>
      </c>
      <c r="I4314" t="s">
        <v>22234</v>
      </c>
    </row>
    <row r="4315" spans="1:9" x14ac:dyDescent="0.2">
      <c r="A4315" t="s">
        <v>11274</v>
      </c>
      <c r="B4315" t="s">
        <v>11275</v>
      </c>
      <c r="C4315" t="s">
        <v>4</v>
      </c>
      <c r="D4315">
        <v>4740716</v>
      </c>
      <c r="E4315">
        <v>4741039</v>
      </c>
      <c r="F4315">
        <v>54.4</v>
      </c>
      <c r="G4315" t="s">
        <v>11287</v>
      </c>
      <c r="H4315">
        <v>0</v>
      </c>
      <c r="I4315" t="s">
        <v>22235</v>
      </c>
    </row>
    <row r="4316" spans="1:9" x14ac:dyDescent="0.2">
      <c r="A4316" t="s">
        <v>11274</v>
      </c>
      <c r="B4316" t="s">
        <v>11275</v>
      </c>
      <c r="C4316" t="s">
        <v>4</v>
      </c>
      <c r="D4316">
        <v>4741068</v>
      </c>
      <c r="E4316">
        <v>4741772</v>
      </c>
      <c r="F4316">
        <v>127.7</v>
      </c>
      <c r="G4316" t="s">
        <v>11287</v>
      </c>
      <c r="H4316">
        <v>0</v>
      </c>
      <c r="I4316" t="s">
        <v>22236</v>
      </c>
    </row>
    <row r="4317" spans="1:9" x14ac:dyDescent="0.2">
      <c r="A4317" t="s">
        <v>11274</v>
      </c>
      <c r="B4317" t="s">
        <v>11275</v>
      </c>
      <c r="C4317" t="s">
        <v>4</v>
      </c>
      <c r="D4317">
        <v>4741830</v>
      </c>
      <c r="E4317">
        <v>4745729</v>
      </c>
      <c r="F4317">
        <v>709.8</v>
      </c>
      <c r="G4317" t="s">
        <v>11287</v>
      </c>
      <c r="H4317">
        <v>0</v>
      </c>
      <c r="I4317" t="s">
        <v>22237</v>
      </c>
    </row>
    <row r="4318" spans="1:9" x14ac:dyDescent="0.2">
      <c r="A4318" t="s">
        <v>11274</v>
      </c>
      <c r="B4318" t="s">
        <v>11275</v>
      </c>
      <c r="C4318" t="s">
        <v>4</v>
      </c>
      <c r="D4318">
        <v>4745802</v>
      </c>
      <c r="E4318">
        <v>4746260</v>
      </c>
      <c r="F4318">
        <v>70.8</v>
      </c>
      <c r="G4318" t="s">
        <v>11287</v>
      </c>
      <c r="H4318">
        <v>0</v>
      </c>
      <c r="I4318" t="s">
        <v>22238</v>
      </c>
    </row>
    <row r="4319" spans="1:9" x14ac:dyDescent="0.2">
      <c r="A4319" t="s">
        <v>11274</v>
      </c>
      <c r="B4319" t="s">
        <v>11275</v>
      </c>
      <c r="C4319" t="s">
        <v>4</v>
      </c>
      <c r="D4319">
        <v>4746257</v>
      </c>
      <c r="E4319">
        <v>4747147</v>
      </c>
      <c r="F4319">
        <v>142.69999999999999</v>
      </c>
      <c r="G4319" t="s">
        <v>11287</v>
      </c>
      <c r="H4319">
        <v>0</v>
      </c>
      <c r="I4319" t="s">
        <v>22239</v>
      </c>
    </row>
    <row r="4320" spans="1:9" x14ac:dyDescent="0.2">
      <c r="A4320" t="s">
        <v>11274</v>
      </c>
      <c r="B4320" t="s">
        <v>11275</v>
      </c>
      <c r="C4320" t="s">
        <v>4</v>
      </c>
      <c r="D4320">
        <v>4747144</v>
      </c>
      <c r="E4320">
        <v>4747785</v>
      </c>
      <c r="F4320">
        <v>95.9</v>
      </c>
      <c r="G4320" t="s">
        <v>11287</v>
      </c>
      <c r="H4320">
        <v>0</v>
      </c>
      <c r="I4320" t="s">
        <v>22240</v>
      </c>
    </row>
    <row r="4321" spans="1:9" x14ac:dyDescent="0.2">
      <c r="A4321" t="s">
        <v>11274</v>
      </c>
      <c r="B4321" t="s">
        <v>11275</v>
      </c>
      <c r="C4321" t="s">
        <v>4</v>
      </c>
      <c r="D4321">
        <v>4747894</v>
      </c>
      <c r="E4321">
        <v>4748484</v>
      </c>
      <c r="F4321">
        <v>69.099999999999994</v>
      </c>
      <c r="G4321" t="s">
        <v>11276</v>
      </c>
      <c r="H4321">
        <v>0</v>
      </c>
      <c r="I4321" t="s">
        <v>22241</v>
      </c>
    </row>
    <row r="4322" spans="1:9" x14ac:dyDescent="0.2">
      <c r="A4322" t="s">
        <v>11274</v>
      </c>
      <c r="B4322" t="s">
        <v>11275</v>
      </c>
      <c r="C4322" t="s">
        <v>4</v>
      </c>
      <c r="D4322">
        <v>4748756</v>
      </c>
      <c r="E4322">
        <v>4749103</v>
      </c>
      <c r="F4322">
        <v>22.3</v>
      </c>
      <c r="G4322" t="s">
        <v>11276</v>
      </c>
      <c r="H4322">
        <v>0</v>
      </c>
      <c r="I4322" t="s">
        <v>22242</v>
      </c>
    </row>
    <row r="4323" spans="1:9" x14ac:dyDescent="0.2">
      <c r="A4323" t="s">
        <v>11274</v>
      </c>
      <c r="B4323" t="s">
        <v>11275</v>
      </c>
      <c r="C4323" t="s">
        <v>4</v>
      </c>
      <c r="D4323">
        <v>4749123</v>
      </c>
      <c r="E4323">
        <v>4749698</v>
      </c>
      <c r="F4323">
        <v>107.4</v>
      </c>
      <c r="G4323" t="s">
        <v>11287</v>
      </c>
      <c r="H4323">
        <v>0</v>
      </c>
      <c r="I4323" t="s">
        <v>22243</v>
      </c>
    </row>
    <row r="4324" spans="1:9" x14ac:dyDescent="0.2">
      <c r="A4324" t="s">
        <v>11274</v>
      </c>
      <c r="B4324" t="s">
        <v>11275</v>
      </c>
      <c r="C4324" t="s">
        <v>4</v>
      </c>
      <c r="D4324">
        <v>4749695</v>
      </c>
      <c r="E4324">
        <v>4749925</v>
      </c>
      <c r="F4324">
        <v>4.2</v>
      </c>
      <c r="G4324" t="s">
        <v>11287</v>
      </c>
      <c r="H4324">
        <v>0</v>
      </c>
      <c r="I4324" t="s">
        <v>22244</v>
      </c>
    </row>
    <row r="4325" spans="1:9" x14ac:dyDescent="0.2">
      <c r="A4325" t="s">
        <v>11274</v>
      </c>
      <c r="B4325" t="s">
        <v>11275</v>
      </c>
      <c r="C4325" t="s">
        <v>4</v>
      </c>
      <c r="D4325">
        <v>4749922</v>
      </c>
      <c r="E4325">
        <v>4750263</v>
      </c>
      <c r="F4325">
        <v>65.599999999999994</v>
      </c>
      <c r="G4325" t="s">
        <v>11287</v>
      </c>
      <c r="H4325">
        <v>0</v>
      </c>
      <c r="I4325" t="s">
        <v>22245</v>
      </c>
    </row>
    <row r="4326" spans="1:9" x14ac:dyDescent="0.2">
      <c r="A4326" t="s">
        <v>11274</v>
      </c>
      <c r="B4326" t="s">
        <v>11275</v>
      </c>
      <c r="C4326" t="s">
        <v>4</v>
      </c>
      <c r="D4326">
        <v>4750281</v>
      </c>
      <c r="E4326">
        <v>4750688</v>
      </c>
      <c r="F4326">
        <v>97.8</v>
      </c>
      <c r="G4326" t="s">
        <v>11287</v>
      </c>
      <c r="H4326">
        <v>0</v>
      </c>
      <c r="I4326" t="s">
        <v>22246</v>
      </c>
    </row>
    <row r="4327" spans="1:9" x14ac:dyDescent="0.2">
      <c r="A4327" t="s">
        <v>11274</v>
      </c>
      <c r="B4327" t="s">
        <v>11275</v>
      </c>
      <c r="C4327" t="s">
        <v>4</v>
      </c>
      <c r="D4327">
        <v>4750711</v>
      </c>
      <c r="E4327">
        <v>4751130</v>
      </c>
      <c r="F4327">
        <v>81.599999999999994</v>
      </c>
      <c r="G4327" t="s">
        <v>11287</v>
      </c>
      <c r="H4327">
        <v>0</v>
      </c>
      <c r="I4327" t="s">
        <v>22247</v>
      </c>
    </row>
    <row r="4328" spans="1:9" x14ac:dyDescent="0.2">
      <c r="A4328" t="s">
        <v>11274</v>
      </c>
      <c r="B4328" t="s">
        <v>11275</v>
      </c>
      <c r="C4328" t="s">
        <v>4</v>
      </c>
      <c r="D4328">
        <v>4751127</v>
      </c>
      <c r="E4328">
        <v>4751429</v>
      </c>
      <c r="F4328">
        <v>28.4</v>
      </c>
      <c r="G4328" t="s">
        <v>11287</v>
      </c>
      <c r="H4328">
        <v>0</v>
      </c>
      <c r="I4328" t="s">
        <v>22248</v>
      </c>
    </row>
    <row r="4329" spans="1:9" x14ac:dyDescent="0.2">
      <c r="A4329" t="s">
        <v>11274</v>
      </c>
      <c r="B4329" t="s">
        <v>11275</v>
      </c>
      <c r="C4329" t="s">
        <v>4</v>
      </c>
      <c r="D4329">
        <v>4751426</v>
      </c>
      <c r="E4329">
        <v>4751749</v>
      </c>
      <c r="F4329">
        <v>25.5</v>
      </c>
      <c r="G4329" t="s">
        <v>11287</v>
      </c>
      <c r="H4329">
        <v>0</v>
      </c>
      <c r="I4329" t="s">
        <v>22249</v>
      </c>
    </row>
    <row r="4330" spans="1:9" x14ac:dyDescent="0.2">
      <c r="A4330" t="s">
        <v>11274</v>
      </c>
      <c r="B4330" t="s">
        <v>11275</v>
      </c>
      <c r="C4330" t="s">
        <v>4</v>
      </c>
      <c r="D4330">
        <v>4751746</v>
      </c>
      <c r="E4330">
        <v>4752309</v>
      </c>
      <c r="F4330">
        <v>99.6</v>
      </c>
      <c r="G4330" t="s">
        <v>11287</v>
      </c>
      <c r="H4330">
        <v>0</v>
      </c>
      <c r="I4330" t="s">
        <v>22250</v>
      </c>
    </row>
    <row r="4331" spans="1:9" x14ac:dyDescent="0.2">
      <c r="A4331" t="s">
        <v>11274</v>
      </c>
      <c r="B4331" t="s">
        <v>11275</v>
      </c>
      <c r="C4331" t="s">
        <v>4</v>
      </c>
      <c r="D4331">
        <v>4752515</v>
      </c>
      <c r="E4331">
        <v>4753261</v>
      </c>
      <c r="F4331">
        <v>108.9</v>
      </c>
      <c r="G4331" t="s">
        <v>11276</v>
      </c>
      <c r="H4331">
        <v>0</v>
      </c>
      <c r="I4331" t="s">
        <v>22251</v>
      </c>
    </row>
    <row r="4332" spans="1:9" x14ac:dyDescent="0.2">
      <c r="A4332" t="s">
        <v>11274</v>
      </c>
      <c r="B4332" t="s">
        <v>11275</v>
      </c>
      <c r="C4332" t="s">
        <v>4</v>
      </c>
      <c r="D4332">
        <v>4753302</v>
      </c>
      <c r="E4332">
        <v>4754351</v>
      </c>
      <c r="F4332">
        <v>94.5</v>
      </c>
      <c r="G4332" t="s">
        <v>11276</v>
      </c>
      <c r="H4332">
        <v>0</v>
      </c>
      <c r="I4332" t="s">
        <v>22252</v>
      </c>
    </row>
    <row r="4333" spans="1:9" x14ac:dyDescent="0.2">
      <c r="A4333" t="s">
        <v>11274</v>
      </c>
      <c r="B4333" t="s">
        <v>11275</v>
      </c>
      <c r="C4333" t="s">
        <v>4</v>
      </c>
      <c r="D4333">
        <v>4754559</v>
      </c>
      <c r="E4333">
        <v>4755800</v>
      </c>
      <c r="F4333">
        <v>300.2</v>
      </c>
      <c r="G4333" t="s">
        <v>11287</v>
      </c>
      <c r="H4333">
        <v>0</v>
      </c>
      <c r="I4333" t="s">
        <v>22253</v>
      </c>
    </row>
    <row r="4334" spans="1:9" x14ac:dyDescent="0.2">
      <c r="A4334" t="s">
        <v>11274</v>
      </c>
      <c r="B4334" t="s">
        <v>11275</v>
      </c>
      <c r="C4334" t="s">
        <v>4</v>
      </c>
      <c r="D4334">
        <v>4755811</v>
      </c>
      <c r="E4334">
        <v>4756335</v>
      </c>
      <c r="F4334">
        <v>72.599999999999994</v>
      </c>
      <c r="G4334" t="s">
        <v>11287</v>
      </c>
      <c r="H4334">
        <v>0</v>
      </c>
      <c r="I4334" t="s">
        <v>22254</v>
      </c>
    </row>
    <row r="4335" spans="1:9" x14ac:dyDescent="0.2">
      <c r="A4335" t="s">
        <v>11274</v>
      </c>
      <c r="B4335" t="s">
        <v>11275</v>
      </c>
      <c r="C4335" t="s">
        <v>4</v>
      </c>
      <c r="D4335">
        <v>4756339</v>
      </c>
      <c r="E4335">
        <v>4756527</v>
      </c>
      <c r="F4335">
        <v>36.1</v>
      </c>
      <c r="G4335" t="s">
        <v>11287</v>
      </c>
      <c r="H4335">
        <v>0</v>
      </c>
      <c r="I4335" t="s">
        <v>22255</v>
      </c>
    </row>
    <row r="4336" spans="1:9" x14ac:dyDescent="0.2">
      <c r="A4336" t="s">
        <v>11274</v>
      </c>
      <c r="B4336" t="s">
        <v>11275</v>
      </c>
      <c r="C4336" t="s">
        <v>4</v>
      </c>
      <c r="D4336">
        <v>4756820</v>
      </c>
      <c r="E4336">
        <v>4757026</v>
      </c>
      <c r="F4336">
        <v>36.700000000000003</v>
      </c>
      <c r="G4336" t="s">
        <v>11287</v>
      </c>
      <c r="H4336">
        <v>0</v>
      </c>
      <c r="I4336" t="s">
        <v>22256</v>
      </c>
    </row>
    <row r="4337" spans="1:9" x14ac:dyDescent="0.2">
      <c r="A4337" t="s">
        <v>11274</v>
      </c>
      <c r="B4337" t="s">
        <v>11275</v>
      </c>
      <c r="C4337" t="s">
        <v>4</v>
      </c>
      <c r="D4337">
        <v>4757387</v>
      </c>
      <c r="E4337">
        <v>4758559</v>
      </c>
      <c r="F4337">
        <v>234.9</v>
      </c>
      <c r="G4337" t="s">
        <v>11287</v>
      </c>
      <c r="H4337">
        <v>0</v>
      </c>
      <c r="I4337" t="s">
        <v>22257</v>
      </c>
    </row>
    <row r="4338" spans="1:9" x14ac:dyDescent="0.2">
      <c r="A4338" t="s">
        <v>11274</v>
      </c>
      <c r="B4338" t="s">
        <v>11275</v>
      </c>
      <c r="C4338" t="s">
        <v>4</v>
      </c>
      <c r="D4338">
        <v>4759181</v>
      </c>
      <c r="E4338">
        <v>4759687</v>
      </c>
      <c r="F4338">
        <v>70.2</v>
      </c>
      <c r="G4338" t="s">
        <v>11287</v>
      </c>
      <c r="H4338">
        <v>0</v>
      </c>
      <c r="I4338" t="s">
        <v>22258</v>
      </c>
    </row>
    <row r="4339" spans="1:9" x14ac:dyDescent="0.2">
      <c r="A4339" t="s">
        <v>11274</v>
      </c>
      <c r="B4339" t="s">
        <v>11275</v>
      </c>
      <c r="C4339" t="s">
        <v>4</v>
      </c>
      <c r="D4339">
        <v>4759890</v>
      </c>
      <c r="E4339">
        <v>4760177</v>
      </c>
      <c r="F4339">
        <v>55.7</v>
      </c>
      <c r="G4339" t="s">
        <v>11276</v>
      </c>
      <c r="H4339">
        <v>0</v>
      </c>
      <c r="I4339" t="s">
        <v>22259</v>
      </c>
    </row>
    <row r="4340" spans="1:9" x14ac:dyDescent="0.2">
      <c r="A4340" t="s">
        <v>11274</v>
      </c>
      <c r="B4340" t="s">
        <v>11275</v>
      </c>
      <c r="C4340" t="s">
        <v>4</v>
      </c>
      <c r="D4340">
        <v>4760203</v>
      </c>
      <c r="E4340">
        <v>4761534</v>
      </c>
      <c r="F4340">
        <v>176.1</v>
      </c>
      <c r="G4340" t="s">
        <v>11287</v>
      </c>
      <c r="H4340">
        <v>0</v>
      </c>
      <c r="I4340" t="s">
        <v>22260</v>
      </c>
    </row>
    <row r="4341" spans="1:9" x14ac:dyDescent="0.2">
      <c r="A4341" t="s">
        <v>11274</v>
      </c>
      <c r="B4341" t="s">
        <v>11275</v>
      </c>
      <c r="C4341" t="s">
        <v>4</v>
      </c>
      <c r="D4341">
        <v>4761476</v>
      </c>
      <c r="E4341">
        <v>4762072</v>
      </c>
      <c r="F4341">
        <v>53.8</v>
      </c>
      <c r="G4341" t="s">
        <v>11287</v>
      </c>
      <c r="H4341">
        <v>0</v>
      </c>
      <c r="I4341" t="s">
        <v>22261</v>
      </c>
    </row>
    <row r="4342" spans="1:9" x14ac:dyDescent="0.2">
      <c r="A4342" t="s">
        <v>11274</v>
      </c>
      <c r="B4342" t="s">
        <v>11275</v>
      </c>
      <c r="C4342" t="s">
        <v>4</v>
      </c>
      <c r="D4342">
        <v>4762673</v>
      </c>
      <c r="E4342">
        <v>4763965</v>
      </c>
      <c r="F4342">
        <v>269.10000000000002</v>
      </c>
      <c r="G4342" t="s">
        <v>11287</v>
      </c>
      <c r="H4342">
        <v>0</v>
      </c>
      <c r="I4342" t="s">
        <v>22262</v>
      </c>
    </row>
    <row r="4343" spans="1:9" x14ac:dyDescent="0.2">
      <c r="A4343" t="s">
        <v>11274</v>
      </c>
      <c r="B4343" t="s">
        <v>11275</v>
      </c>
      <c r="C4343" t="s">
        <v>4</v>
      </c>
      <c r="D4343">
        <v>4764044</v>
      </c>
      <c r="E4343">
        <v>4764316</v>
      </c>
      <c r="F4343">
        <v>46.3</v>
      </c>
      <c r="G4343" t="s">
        <v>11287</v>
      </c>
      <c r="H4343">
        <v>0</v>
      </c>
      <c r="I4343" t="s">
        <v>22263</v>
      </c>
    </row>
    <row r="4344" spans="1:9" x14ac:dyDescent="0.2">
      <c r="A4344" t="s">
        <v>11274</v>
      </c>
      <c r="B4344" t="s">
        <v>11275</v>
      </c>
      <c r="C4344" t="s">
        <v>4</v>
      </c>
      <c r="D4344">
        <v>4764506</v>
      </c>
      <c r="E4344">
        <v>4766281</v>
      </c>
      <c r="F4344">
        <v>410.2</v>
      </c>
      <c r="G4344" t="s">
        <v>11276</v>
      </c>
      <c r="H4344">
        <v>0</v>
      </c>
      <c r="I4344" t="s">
        <v>22264</v>
      </c>
    </row>
    <row r="4345" spans="1:9" x14ac:dyDescent="0.2">
      <c r="A4345" t="s">
        <v>11274</v>
      </c>
      <c r="B4345" t="s">
        <v>11275</v>
      </c>
      <c r="C4345" t="s">
        <v>4</v>
      </c>
      <c r="D4345">
        <v>4766475</v>
      </c>
      <c r="E4345">
        <v>4767254</v>
      </c>
      <c r="F4345">
        <v>212.3</v>
      </c>
      <c r="G4345" t="s">
        <v>11276</v>
      </c>
      <c r="H4345">
        <v>0</v>
      </c>
      <c r="I4345" t="s">
        <v>22265</v>
      </c>
    </row>
    <row r="4346" spans="1:9" x14ac:dyDescent="0.2">
      <c r="A4346" t="s">
        <v>11274</v>
      </c>
      <c r="B4346" t="s">
        <v>11275</v>
      </c>
      <c r="C4346" t="s">
        <v>4</v>
      </c>
      <c r="D4346">
        <v>4767282</v>
      </c>
      <c r="E4346">
        <v>4768157</v>
      </c>
      <c r="F4346">
        <v>224.2</v>
      </c>
      <c r="G4346" t="s">
        <v>11276</v>
      </c>
      <c r="H4346">
        <v>0</v>
      </c>
      <c r="I4346" t="s">
        <v>22266</v>
      </c>
    </row>
    <row r="4347" spans="1:9" x14ac:dyDescent="0.2">
      <c r="A4347" t="s">
        <v>11274</v>
      </c>
      <c r="B4347" t="s">
        <v>11275</v>
      </c>
      <c r="C4347" t="s">
        <v>4</v>
      </c>
      <c r="D4347">
        <v>4768508</v>
      </c>
      <c r="E4347">
        <v>4770028</v>
      </c>
      <c r="F4347">
        <v>358.3</v>
      </c>
      <c r="G4347" t="s">
        <v>11276</v>
      </c>
      <c r="H4347">
        <v>0</v>
      </c>
      <c r="I4347" t="s">
        <v>22267</v>
      </c>
    </row>
    <row r="4348" spans="1:9" x14ac:dyDescent="0.2">
      <c r="A4348" t="s">
        <v>11274</v>
      </c>
      <c r="B4348" t="s">
        <v>11275</v>
      </c>
      <c r="C4348" t="s">
        <v>4</v>
      </c>
      <c r="D4348">
        <v>4770492</v>
      </c>
      <c r="E4348">
        <v>4770965</v>
      </c>
      <c r="F4348">
        <v>90.6</v>
      </c>
      <c r="G4348" t="s">
        <v>11276</v>
      </c>
      <c r="H4348">
        <v>0</v>
      </c>
      <c r="I4348" t="s">
        <v>22268</v>
      </c>
    </row>
    <row r="4349" spans="1:9" x14ac:dyDescent="0.2">
      <c r="A4349" t="s">
        <v>11274</v>
      </c>
      <c r="B4349" t="s">
        <v>11275</v>
      </c>
      <c r="C4349" t="s">
        <v>4</v>
      </c>
      <c r="D4349">
        <v>4771163</v>
      </c>
      <c r="E4349">
        <v>4771738</v>
      </c>
      <c r="F4349">
        <v>88.4</v>
      </c>
      <c r="G4349" t="s">
        <v>11287</v>
      </c>
      <c r="H4349">
        <v>0</v>
      </c>
      <c r="I4349" t="s">
        <v>22269</v>
      </c>
    </row>
    <row r="4350" spans="1:9" x14ac:dyDescent="0.2">
      <c r="A4350" t="s">
        <v>11274</v>
      </c>
      <c r="B4350" t="s">
        <v>11275</v>
      </c>
      <c r="C4350" t="s">
        <v>4</v>
      </c>
      <c r="D4350">
        <v>4771935</v>
      </c>
      <c r="E4350">
        <v>4772798</v>
      </c>
      <c r="F4350">
        <v>118.4</v>
      </c>
      <c r="G4350" t="s">
        <v>11287</v>
      </c>
      <c r="H4350">
        <v>0</v>
      </c>
      <c r="I4350" t="s">
        <v>22270</v>
      </c>
    </row>
    <row r="4351" spans="1:9" x14ac:dyDescent="0.2">
      <c r="A4351" t="s">
        <v>11274</v>
      </c>
      <c r="B4351" t="s">
        <v>11275</v>
      </c>
      <c r="C4351" t="s">
        <v>4</v>
      </c>
      <c r="D4351">
        <v>4773090</v>
      </c>
      <c r="E4351">
        <v>4774766</v>
      </c>
      <c r="F4351">
        <v>392.5</v>
      </c>
      <c r="G4351" t="s">
        <v>11276</v>
      </c>
      <c r="H4351">
        <v>0</v>
      </c>
      <c r="I4351" t="s">
        <v>22271</v>
      </c>
    </row>
    <row r="4352" spans="1:9" x14ac:dyDescent="0.2">
      <c r="A4352" t="s">
        <v>11274</v>
      </c>
      <c r="B4352" t="s">
        <v>11275</v>
      </c>
      <c r="C4352" t="s">
        <v>4</v>
      </c>
      <c r="D4352">
        <v>4774947</v>
      </c>
      <c r="E4352">
        <v>4775588</v>
      </c>
      <c r="F4352">
        <v>127.4</v>
      </c>
      <c r="G4352" t="s">
        <v>11287</v>
      </c>
      <c r="H4352">
        <v>0</v>
      </c>
      <c r="I4352" t="s">
        <v>22272</v>
      </c>
    </row>
    <row r="4353" spans="1:9" x14ac:dyDescent="0.2">
      <c r="A4353" t="s">
        <v>11274</v>
      </c>
      <c r="B4353" t="s">
        <v>11275</v>
      </c>
      <c r="C4353" t="s">
        <v>4</v>
      </c>
      <c r="D4353">
        <v>4775818</v>
      </c>
      <c r="E4353">
        <v>4776513</v>
      </c>
      <c r="F4353">
        <v>163.9</v>
      </c>
      <c r="G4353" t="s">
        <v>11287</v>
      </c>
      <c r="H4353">
        <v>0</v>
      </c>
      <c r="I4353" t="s">
        <v>22273</v>
      </c>
    </row>
    <row r="4354" spans="1:9" x14ac:dyDescent="0.2">
      <c r="A4354" t="s">
        <v>11274</v>
      </c>
      <c r="B4354" t="s">
        <v>11275</v>
      </c>
      <c r="C4354" t="s">
        <v>4</v>
      </c>
      <c r="D4354">
        <v>4776756</v>
      </c>
      <c r="E4354">
        <v>4777376</v>
      </c>
      <c r="F4354">
        <v>125.8</v>
      </c>
      <c r="G4354" t="s">
        <v>11287</v>
      </c>
      <c r="H4354">
        <v>0</v>
      </c>
      <c r="I4354" t="s">
        <v>22274</v>
      </c>
    </row>
    <row r="4355" spans="1:9" x14ac:dyDescent="0.2">
      <c r="A4355" t="s">
        <v>11274</v>
      </c>
      <c r="B4355" t="s">
        <v>11275</v>
      </c>
      <c r="C4355" t="s">
        <v>4</v>
      </c>
      <c r="D4355">
        <v>4777594</v>
      </c>
      <c r="E4355">
        <v>4779918</v>
      </c>
      <c r="F4355">
        <v>415.9</v>
      </c>
      <c r="G4355" t="s">
        <v>11276</v>
      </c>
      <c r="H4355">
        <v>0</v>
      </c>
      <c r="I4355" t="s">
        <v>22275</v>
      </c>
    </row>
    <row r="4356" spans="1:9" x14ac:dyDescent="0.2">
      <c r="A4356" t="s">
        <v>11274</v>
      </c>
      <c r="B4356" t="s">
        <v>11275</v>
      </c>
      <c r="C4356" t="s">
        <v>4</v>
      </c>
      <c r="D4356">
        <v>4780330</v>
      </c>
      <c r="E4356">
        <v>4780974</v>
      </c>
      <c r="F4356">
        <v>133.5</v>
      </c>
      <c r="G4356" t="s">
        <v>11276</v>
      </c>
      <c r="H4356">
        <v>0</v>
      </c>
      <c r="I4356" t="s">
        <v>22276</v>
      </c>
    </row>
    <row r="4357" spans="1:9" x14ac:dyDescent="0.2">
      <c r="A4357" t="s">
        <v>11274</v>
      </c>
      <c r="B4357" t="s">
        <v>11275</v>
      </c>
      <c r="C4357" t="s">
        <v>4</v>
      </c>
      <c r="D4357">
        <v>4780971</v>
      </c>
      <c r="E4357">
        <v>4781222</v>
      </c>
      <c r="F4357">
        <v>49.7</v>
      </c>
      <c r="G4357" t="s">
        <v>11276</v>
      </c>
      <c r="H4357">
        <v>0</v>
      </c>
      <c r="I4357" t="s">
        <v>22277</v>
      </c>
    </row>
    <row r="4358" spans="1:9" x14ac:dyDescent="0.2">
      <c r="A4358" t="s">
        <v>11274</v>
      </c>
      <c r="B4358" t="s">
        <v>11275</v>
      </c>
      <c r="C4358" t="s">
        <v>4</v>
      </c>
      <c r="D4358">
        <v>4781227</v>
      </c>
      <c r="E4358">
        <v>4781691</v>
      </c>
      <c r="F4358">
        <v>76.599999999999994</v>
      </c>
      <c r="G4358" t="s">
        <v>11276</v>
      </c>
      <c r="H4358">
        <v>0</v>
      </c>
      <c r="I4358" t="s">
        <v>22278</v>
      </c>
    </row>
    <row r="4359" spans="1:9" x14ac:dyDescent="0.2">
      <c r="A4359" t="s">
        <v>11274</v>
      </c>
      <c r="B4359" t="s">
        <v>11275</v>
      </c>
      <c r="C4359" t="s">
        <v>4</v>
      </c>
      <c r="D4359">
        <v>4781944</v>
      </c>
      <c r="E4359">
        <v>4782432</v>
      </c>
      <c r="F4359">
        <v>108.3</v>
      </c>
      <c r="G4359" t="s">
        <v>11276</v>
      </c>
      <c r="H4359">
        <v>0</v>
      </c>
      <c r="I4359" t="s">
        <v>22279</v>
      </c>
    </row>
    <row r="4360" spans="1:9" x14ac:dyDescent="0.2">
      <c r="A4360" t="s">
        <v>11274</v>
      </c>
      <c r="B4360" t="s">
        <v>11275</v>
      </c>
      <c r="C4360" t="s">
        <v>4</v>
      </c>
      <c r="D4360">
        <v>4782533</v>
      </c>
      <c r="E4360">
        <v>4783318</v>
      </c>
      <c r="F4360">
        <v>170</v>
      </c>
      <c r="G4360" t="s">
        <v>11276</v>
      </c>
      <c r="H4360">
        <v>0</v>
      </c>
      <c r="I4360" t="s">
        <v>22280</v>
      </c>
    </row>
    <row r="4361" spans="1:9" x14ac:dyDescent="0.2">
      <c r="A4361" t="s">
        <v>11274</v>
      </c>
      <c r="B4361" t="s">
        <v>11275</v>
      </c>
      <c r="C4361" t="s">
        <v>4</v>
      </c>
      <c r="D4361">
        <v>4784011</v>
      </c>
      <c r="E4361">
        <v>4784979</v>
      </c>
      <c r="F4361">
        <v>195.5</v>
      </c>
      <c r="G4361" t="s">
        <v>11276</v>
      </c>
      <c r="H4361">
        <v>0</v>
      </c>
      <c r="I4361" t="s">
        <v>22281</v>
      </c>
    </row>
    <row r="4362" spans="1:9" x14ac:dyDescent="0.2">
      <c r="A4362" t="s">
        <v>11274</v>
      </c>
      <c r="B4362" t="s">
        <v>11275</v>
      </c>
      <c r="C4362" t="s">
        <v>4</v>
      </c>
      <c r="D4362">
        <v>4785029</v>
      </c>
      <c r="E4362">
        <v>4787527</v>
      </c>
      <c r="F4362">
        <v>460.2</v>
      </c>
      <c r="G4362" t="s">
        <v>11287</v>
      </c>
      <c r="H4362">
        <v>0</v>
      </c>
      <c r="I4362" t="s">
        <v>22282</v>
      </c>
    </row>
    <row r="4363" spans="1:9" x14ac:dyDescent="0.2">
      <c r="A4363" t="s">
        <v>11274</v>
      </c>
      <c r="B4363" t="s">
        <v>11275</v>
      </c>
      <c r="C4363" t="s">
        <v>4</v>
      </c>
      <c r="D4363">
        <v>4787511</v>
      </c>
      <c r="E4363">
        <v>4789697</v>
      </c>
      <c r="F4363">
        <v>327.7</v>
      </c>
      <c r="G4363" t="s">
        <v>11287</v>
      </c>
      <c r="H4363">
        <v>0</v>
      </c>
      <c r="I4363" t="s">
        <v>22283</v>
      </c>
    </row>
    <row r="4364" spans="1:9" x14ac:dyDescent="0.2">
      <c r="A4364" t="s">
        <v>11274</v>
      </c>
      <c r="B4364" t="s">
        <v>11275</v>
      </c>
      <c r="C4364" t="s">
        <v>4</v>
      </c>
      <c r="D4364">
        <v>4790358</v>
      </c>
      <c r="E4364">
        <v>4792532</v>
      </c>
      <c r="F4364">
        <v>488.7</v>
      </c>
      <c r="G4364" t="s">
        <v>11287</v>
      </c>
      <c r="H4364">
        <v>0</v>
      </c>
      <c r="I4364" t="s">
        <v>22284</v>
      </c>
    </row>
    <row r="4365" spans="1:9" x14ac:dyDescent="0.2">
      <c r="A4365" t="s">
        <v>11274</v>
      </c>
      <c r="B4365" t="s">
        <v>11275</v>
      </c>
      <c r="C4365" t="s">
        <v>4</v>
      </c>
      <c r="D4365">
        <v>4792728</v>
      </c>
      <c r="E4365">
        <v>4793624</v>
      </c>
      <c r="F4365">
        <v>149.1</v>
      </c>
      <c r="G4365" t="s">
        <v>11276</v>
      </c>
      <c r="H4365">
        <v>0</v>
      </c>
      <c r="I4365" t="s">
        <v>22285</v>
      </c>
    </row>
    <row r="4366" spans="1:9" x14ac:dyDescent="0.2">
      <c r="A4366" t="s">
        <v>11274</v>
      </c>
      <c r="B4366" t="s">
        <v>11275</v>
      </c>
      <c r="C4366" t="s">
        <v>4</v>
      </c>
      <c r="D4366">
        <v>4793837</v>
      </c>
      <c r="E4366">
        <v>4795636</v>
      </c>
      <c r="F4366">
        <v>314.8</v>
      </c>
      <c r="G4366" t="s">
        <v>11276</v>
      </c>
      <c r="H4366">
        <v>0</v>
      </c>
      <c r="I4366" t="s">
        <v>22286</v>
      </c>
    </row>
    <row r="4367" spans="1:9" x14ac:dyDescent="0.2">
      <c r="A4367" t="s">
        <v>11274</v>
      </c>
      <c r="B4367" t="s">
        <v>11275</v>
      </c>
      <c r="C4367" t="s">
        <v>4</v>
      </c>
      <c r="D4367">
        <v>4795801</v>
      </c>
      <c r="E4367">
        <v>4796307</v>
      </c>
      <c r="F4367">
        <v>44</v>
      </c>
      <c r="G4367" t="s">
        <v>11287</v>
      </c>
      <c r="H4367">
        <v>0</v>
      </c>
      <c r="I4367" t="s">
        <v>22287</v>
      </c>
    </row>
    <row r="4368" spans="1:9" x14ac:dyDescent="0.2">
      <c r="A4368" t="s">
        <v>11274</v>
      </c>
      <c r="B4368" t="s">
        <v>11275</v>
      </c>
      <c r="C4368" t="s">
        <v>4</v>
      </c>
      <c r="D4368">
        <v>4796304</v>
      </c>
      <c r="E4368">
        <v>4796588</v>
      </c>
      <c r="F4368">
        <v>35.5</v>
      </c>
      <c r="G4368" t="s">
        <v>11287</v>
      </c>
      <c r="H4368">
        <v>0</v>
      </c>
      <c r="I4368" t="s">
        <v>22288</v>
      </c>
    </row>
    <row r="4369" spans="1:9" x14ac:dyDescent="0.2">
      <c r="A4369" t="s">
        <v>11274</v>
      </c>
      <c r="B4369" t="s">
        <v>11275</v>
      </c>
      <c r="C4369" t="s">
        <v>4</v>
      </c>
      <c r="D4369">
        <v>4797098</v>
      </c>
      <c r="E4369">
        <v>4797868</v>
      </c>
      <c r="F4369">
        <v>176.7</v>
      </c>
      <c r="G4369" t="s">
        <v>11276</v>
      </c>
      <c r="H4369">
        <v>0</v>
      </c>
      <c r="I4369" t="s">
        <v>22289</v>
      </c>
    </row>
    <row r="4370" spans="1:9" x14ac:dyDescent="0.2">
      <c r="A4370" t="s">
        <v>11274</v>
      </c>
      <c r="B4370" t="s">
        <v>11275</v>
      </c>
      <c r="C4370" t="s">
        <v>4</v>
      </c>
      <c r="D4370">
        <v>4798414</v>
      </c>
      <c r="E4370">
        <v>4799607</v>
      </c>
      <c r="F4370">
        <v>155.80000000000001</v>
      </c>
      <c r="G4370" t="s">
        <v>11276</v>
      </c>
      <c r="H4370">
        <v>0</v>
      </c>
      <c r="I4370" t="s">
        <v>22290</v>
      </c>
    </row>
    <row r="4371" spans="1:9" x14ac:dyDescent="0.2">
      <c r="A4371" t="s">
        <v>11274</v>
      </c>
      <c r="B4371" t="s">
        <v>11275</v>
      </c>
      <c r="C4371" t="s">
        <v>4</v>
      </c>
      <c r="D4371">
        <v>4799722</v>
      </c>
      <c r="E4371">
        <v>4800417</v>
      </c>
      <c r="F4371">
        <v>6.7</v>
      </c>
      <c r="G4371" t="s">
        <v>11276</v>
      </c>
      <c r="H4371">
        <v>0</v>
      </c>
      <c r="I4371" t="s">
        <v>22291</v>
      </c>
    </row>
    <row r="4372" spans="1:9" x14ac:dyDescent="0.2">
      <c r="A4372" t="s">
        <v>11274</v>
      </c>
      <c r="B4372" t="s">
        <v>11275</v>
      </c>
      <c r="C4372" t="s">
        <v>4</v>
      </c>
      <c r="D4372">
        <v>4800540</v>
      </c>
      <c r="E4372">
        <v>4800761</v>
      </c>
      <c r="F4372">
        <v>22.5</v>
      </c>
      <c r="G4372" t="s">
        <v>11276</v>
      </c>
      <c r="H4372">
        <v>0</v>
      </c>
      <c r="I4372" t="s">
        <v>22292</v>
      </c>
    </row>
    <row r="4373" spans="1:9" x14ac:dyDescent="0.2">
      <c r="A4373" t="s">
        <v>11274</v>
      </c>
      <c r="B4373" t="s">
        <v>11275</v>
      </c>
      <c r="C4373" t="s">
        <v>4</v>
      </c>
      <c r="D4373">
        <v>4800927</v>
      </c>
      <c r="E4373">
        <v>4801193</v>
      </c>
      <c r="F4373">
        <v>49.5</v>
      </c>
      <c r="G4373" t="s">
        <v>11276</v>
      </c>
      <c r="H4373">
        <v>0</v>
      </c>
      <c r="I4373" t="s">
        <v>22293</v>
      </c>
    </row>
    <row r="4374" spans="1:9" x14ac:dyDescent="0.2">
      <c r="A4374" t="s">
        <v>11274</v>
      </c>
      <c r="B4374" t="s">
        <v>11275</v>
      </c>
      <c r="C4374" t="s">
        <v>4</v>
      </c>
      <c r="D4374">
        <v>4801187</v>
      </c>
      <c r="E4374">
        <v>4802116</v>
      </c>
      <c r="F4374">
        <v>91.2</v>
      </c>
      <c r="G4374" t="s">
        <v>11276</v>
      </c>
      <c r="H4374">
        <v>0</v>
      </c>
      <c r="I4374" t="s">
        <v>22294</v>
      </c>
    </row>
    <row r="4375" spans="1:9" x14ac:dyDescent="0.2">
      <c r="A4375" t="s">
        <v>11274</v>
      </c>
      <c r="B4375" t="s">
        <v>11275</v>
      </c>
      <c r="C4375" t="s">
        <v>4</v>
      </c>
      <c r="D4375">
        <v>4802649</v>
      </c>
      <c r="E4375">
        <v>4803074</v>
      </c>
      <c r="F4375">
        <v>23.5</v>
      </c>
      <c r="G4375" t="s">
        <v>11287</v>
      </c>
      <c r="H4375">
        <v>0</v>
      </c>
      <c r="I4375" t="s">
        <v>22295</v>
      </c>
    </row>
    <row r="4376" spans="1:9" x14ac:dyDescent="0.2">
      <c r="A4376" t="s">
        <v>11274</v>
      </c>
      <c r="B4376" t="s">
        <v>11275</v>
      </c>
      <c r="C4376" t="s">
        <v>4</v>
      </c>
      <c r="D4376">
        <v>4803147</v>
      </c>
      <c r="E4376">
        <v>4803425</v>
      </c>
      <c r="F4376">
        <v>58.2</v>
      </c>
      <c r="G4376" t="s">
        <v>11276</v>
      </c>
      <c r="H4376">
        <v>0</v>
      </c>
      <c r="I4376" t="s">
        <v>22296</v>
      </c>
    </row>
    <row r="4377" spans="1:9" x14ac:dyDescent="0.2">
      <c r="A4377" t="s">
        <v>11274</v>
      </c>
      <c r="B4377" t="s">
        <v>11275</v>
      </c>
      <c r="C4377" t="s">
        <v>4</v>
      </c>
      <c r="D4377">
        <v>4803533</v>
      </c>
      <c r="E4377">
        <v>4804291</v>
      </c>
      <c r="F4377">
        <v>69.8</v>
      </c>
      <c r="G4377" t="s">
        <v>11276</v>
      </c>
      <c r="H4377">
        <v>0</v>
      </c>
      <c r="I4377" t="s">
        <v>22297</v>
      </c>
    </row>
    <row r="4378" spans="1:9" x14ac:dyDescent="0.2">
      <c r="A4378" t="s">
        <v>11274</v>
      </c>
      <c r="B4378" t="s">
        <v>11275</v>
      </c>
      <c r="C4378" t="s">
        <v>4</v>
      </c>
      <c r="D4378">
        <v>4804294</v>
      </c>
      <c r="E4378">
        <v>4805847</v>
      </c>
      <c r="F4378">
        <v>202.3</v>
      </c>
      <c r="G4378" t="s">
        <v>11287</v>
      </c>
      <c r="H4378">
        <v>0</v>
      </c>
      <c r="I4378" t="s">
        <v>22298</v>
      </c>
    </row>
    <row r="4379" spans="1:9" x14ac:dyDescent="0.2">
      <c r="A4379" t="s">
        <v>11274</v>
      </c>
      <c r="B4379" t="s">
        <v>11275</v>
      </c>
      <c r="C4379" t="s">
        <v>4</v>
      </c>
      <c r="D4379">
        <v>4805844</v>
      </c>
      <c r="E4379">
        <v>4806020</v>
      </c>
      <c r="F4379">
        <v>16.2</v>
      </c>
      <c r="G4379" t="s">
        <v>11287</v>
      </c>
      <c r="H4379">
        <v>0</v>
      </c>
      <c r="I4379" t="s">
        <v>22299</v>
      </c>
    </row>
    <row r="4380" spans="1:9" x14ac:dyDescent="0.2">
      <c r="A4380" t="s">
        <v>11274</v>
      </c>
      <c r="B4380" t="s">
        <v>11275</v>
      </c>
      <c r="C4380" t="s">
        <v>4</v>
      </c>
      <c r="D4380">
        <v>4806017</v>
      </c>
      <c r="E4380">
        <v>4806442</v>
      </c>
      <c r="F4380">
        <v>60.2</v>
      </c>
      <c r="G4380" t="s">
        <v>11287</v>
      </c>
      <c r="H4380">
        <v>0</v>
      </c>
      <c r="I4380" t="s">
        <v>22300</v>
      </c>
    </row>
    <row r="4381" spans="1:9" x14ac:dyDescent="0.2">
      <c r="A4381" t="s">
        <v>11274</v>
      </c>
      <c r="B4381" t="s">
        <v>11275</v>
      </c>
      <c r="C4381" t="s">
        <v>4</v>
      </c>
      <c r="D4381">
        <v>4806468</v>
      </c>
      <c r="E4381">
        <v>4806872</v>
      </c>
      <c r="F4381">
        <v>71.3</v>
      </c>
      <c r="G4381" t="s">
        <v>11287</v>
      </c>
      <c r="H4381">
        <v>0</v>
      </c>
      <c r="I4381" t="s">
        <v>22301</v>
      </c>
    </row>
    <row r="4382" spans="1:9" x14ac:dyDescent="0.2">
      <c r="A4382" t="s">
        <v>11274</v>
      </c>
      <c r="B4382" t="s">
        <v>11275</v>
      </c>
      <c r="C4382" t="s">
        <v>4</v>
      </c>
      <c r="D4382">
        <v>4806900</v>
      </c>
      <c r="E4382">
        <v>4807811</v>
      </c>
      <c r="F4382">
        <v>105.6</v>
      </c>
      <c r="G4382" t="s">
        <v>11287</v>
      </c>
      <c r="H4382">
        <v>0</v>
      </c>
      <c r="I4382" t="s">
        <v>22302</v>
      </c>
    </row>
    <row r="4383" spans="1:9" x14ac:dyDescent="0.2">
      <c r="A4383" t="s">
        <v>11274</v>
      </c>
      <c r="B4383" t="s">
        <v>11275</v>
      </c>
      <c r="C4383" t="s">
        <v>4</v>
      </c>
      <c r="D4383">
        <v>4807822</v>
      </c>
      <c r="E4383">
        <v>4808715</v>
      </c>
      <c r="F4383">
        <v>163</v>
      </c>
      <c r="G4383" t="s">
        <v>11287</v>
      </c>
      <c r="H4383">
        <v>0</v>
      </c>
      <c r="I4383" t="s">
        <v>22303</v>
      </c>
    </row>
    <row r="4384" spans="1:9" x14ac:dyDescent="0.2">
      <c r="A4384" t="s">
        <v>11274</v>
      </c>
      <c r="B4384" t="s">
        <v>11275</v>
      </c>
      <c r="C4384" t="s">
        <v>4</v>
      </c>
      <c r="D4384">
        <v>4808751</v>
      </c>
      <c r="E4384">
        <v>4809170</v>
      </c>
      <c r="F4384">
        <v>28.9</v>
      </c>
      <c r="G4384" t="s">
        <v>11287</v>
      </c>
      <c r="H4384">
        <v>0</v>
      </c>
      <c r="I4384" t="s">
        <v>22304</v>
      </c>
    </row>
    <row r="4385" spans="1:9" x14ac:dyDescent="0.2">
      <c r="A4385" t="s">
        <v>11274</v>
      </c>
      <c r="B4385" t="s">
        <v>11275</v>
      </c>
      <c r="C4385" t="s">
        <v>4</v>
      </c>
      <c r="D4385">
        <v>4809327</v>
      </c>
      <c r="E4385">
        <v>4809812</v>
      </c>
      <c r="F4385">
        <v>43.8</v>
      </c>
      <c r="G4385" t="s">
        <v>11287</v>
      </c>
      <c r="H4385">
        <v>0</v>
      </c>
      <c r="I4385" t="s">
        <v>22305</v>
      </c>
    </row>
    <row r="4386" spans="1:9" x14ac:dyDescent="0.2">
      <c r="A4386" t="s">
        <v>11274</v>
      </c>
      <c r="B4386" t="s">
        <v>11275</v>
      </c>
      <c r="C4386" t="s">
        <v>4</v>
      </c>
      <c r="D4386">
        <v>4810353</v>
      </c>
      <c r="E4386">
        <v>4810565</v>
      </c>
      <c r="F4386">
        <v>26</v>
      </c>
      <c r="G4386" t="s">
        <v>11287</v>
      </c>
      <c r="H4386">
        <v>0</v>
      </c>
      <c r="I4386" t="s">
        <v>22306</v>
      </c>
    </row>
    <row r="4387" spans="1:9" x14ac:dyDescent="0.2">
      <c r="A4387" t="s">
        <v>11274</v>
      </c>
      <c r="B4387" t="s">
        <v>11275</v>
      </c>
      <c r="C4387" t="s">
        <v>4</v>
      </c>
      <c r="D4387">
        <v>4810630</v>
      </c>
      <c r="E4387">
        <v>4810821</v>
      </c>
      <c r="F4387">
        <v>0.9</v>
      </c>
      <c r="G4387" t="s">
        <v>11287</v>
      </c>
      <c r="H4387">
        <v>0</v>
      </c>
      <c r="I4387" t="s">
        <v>22307</v>
      </c>
    </row>
    <row r="4388" spans="1:9" x14ac:dyDescent="0.2">
      <c r="A4388" t="s">
        <v>11274</v>
      </c>
      <c r="B4388" t="s">
        <v>11275</v>
      </c>
      <c r="C4388" t="s">
        <v>4</v>
      </c>
      <c r="D4388">
        <v>4810956</v>
      </c>
      <c r="E4388">
        <v>4811156</v>
      </c>
      <c r="F4388">
        <v>2.2999999999999998</v>
      </c>
      <c r="G4388" t="s">
        <v>11276</v>
      </c>
      <c r="H4388">
        <v>0</v>
      </c>
      <c r="I4388" t="s">
        <v>22308</v>
      </c>
    </row>
    <row r="4389" spans="1:9" x14ac:dyDescent="0.2">
      <c r="A4389" t="s">
        <v>11274</v>
      </c>
      <c r="B4389" t="s">
        <v>11275</v>
      </c>
      <c r="C4389" t="s">
        <v>4</v>
      </c>
      <c r="D4389">
        <v>4811156</v>
      </c>
      <c r="E4389">
        <v>4811596</v>
      </c>
      <c r="F4389">
        <v>41.6</v>
      </c>
      <c r="G4389" t="s">
        <v>11276</v>
      </c>
      <c r="H4389">
        <v>0</v>
      </c>
      <c r="I4389" t="s">
        <v>22309</v>
      </c>
    </row>
    <row r="4390" spans="1:9" x14ac:dyDescent="0.2">
      <c r="A4390" t="s">
        <v>11274</v>
      </c>
      <c r="B4390" t="s">
        <v>11275</v>
      </c>
      <c r="C4390" t="s">
        <v>4</v>
      </c>
      <c r="D4390">
        <v>4811674</v>
      </c>
      <c r="E4390">
        <v>4812216</v>
      </c>
      <c r="F4390">
        <v>29.5</v>
      </c>
      <c r="G4390" t="s">
        <v>11276</v>
      </c>
      <c r="H4390">
        <v>0</v>
      </c>
      <c r="I4390" t="s">
        <v>22310</v>
      </c>
    </row>
    <row r="4391" spans="1:9" x14ac:dyDescent="0.2">
      <c r="A4391" t="s">
        <v>11274</v>
      </c>
      <c r="B4391" t="s">
        <v>11275</v>
      </c>
      <c r="C4391" t="s">
        <v>4</v>
      </c>
      <c r="D4391">
        <v>4813391</v>
      </c>
      <c r="E4391">
        <v>4814875</v>
      </c>
      <c r="F4391">
        <v>289</v>
      </c>
      <c r="G4391" t="s">
        <v>11287</v>
      </c>
      <c r="H4391">
        <v>0</v>
      </c>
      <c r="I4391" t="s">
        <v>22311</v>
      </c>
    </row>
    <row r="4392" spans="1:9" x14ac:dyDescent="0.2">
      <c r="A4392" t="s">
        <v>11274</v>
      </c>
      <c r="B4392" t="s">
        <v>11275</v>
      </c>
      <c r="C4392" t="s">
        <v>4</v>
      </c>
      <c r="D4392">
        <v>4815107</v>
      </c>
      <c r="E4392">
        <v>4815445</v>
      </c>
      <c r="F4392">
        <v>27.1</v>
      </c>
      <c r="G4392" t="s">
        <v>11287</v>
      </c>
      <c r="H4392">
        <v>0</v>
      </c>
      <c r="I4392" t="s">
        <v>22312</v>
      </c>
    </row>
    <row r="4393" spans="1:9" x14ac:dyDescent="0.2">
      <c r="A4393" t="s">
        <v>11274</v>
      </c>
      <c r="B4393" t="s">
        <v>11275</v>
      </c>
      <c r="C4393" t="s">
        <v>4</v>
      </c>
      <c r="D4393">
        <v>4815447</v>
      </c>
      <c r="E4393">
        <v>4815848</v>
      </c>
      <c r="F4393">
        <v>68.8</v>
      </c>
      <c r="G4393" t="s">
        <v>11287</v>
      </c>
      <c r="H4393">
        <v>0</v>
      </c>
      <c r="I4393" t="s">
        <v>22313</v>
      </c>
    </row>
    <row r="4394" spans="1:9" x14ac:dyDescent="0.2">
      <c r="A4394" t="s">
        <v>11274</v>
      </c>
      <c r="B4394" t="s">
        <v>11275</v>
      </c>
      <c r="C4394" t="s">
        <v>4</v>
      </c>
      <c r="D4394">
        <v>4815953</v>
      </c>
      <c r="E4394">
        <v>4816447</v>
      </c>
      <c r="F4394">
        <v>15.3</v>
      </c>
      <c r="G4394" t="s">
        <v>11287</v>
      </c>
      <c r="H4394">
        <v>0</v>
      </c>
      <c r="I4394" t="s">
        <v>22314</v>
      </c>
    </row>
    <row r="4395" spans="1:9" x14ac:dyDescent="0.2">
      <c r="A4395" t="s">
        <v>11274</v>
      </c>
      <c r="B4395" t="s">
        <v>11275</v>
      </c>
      <c r="C4395" t="s">
        <v>4</v>
      </c>
      <c r="D4395">
        <v>4816451</v>
      </c>
      <c r="E4395">
        <v>4818274</v>
      </c>
      <c r="F4395">
        <v>346.4</v>
      </c>
      <c r="G4395" t="s">
        <v>11287</v>
      </c>
      <c r="H4395">
        <v>0</v>
      </c>
      <c r="I4395" t="s">
        <v>22315</v>
      </c>
    </row>
    <row r="4396" spans="1:9" x14ac:dyDescent="0.2">
      <c r="A4396" t="s">
        <v>11274</v>
      </c>
      <c r="B4396" t="s">
        <v>11275</v>
      </c>
      <c r="C4396" t="s">
        <v>4</v>
      </c>
      <c r="D4396">
        <v>4818271</v>
      </c>
      <c r="E4396">
        <v>4818969</v>
      </c>
      <c r="F4396">
        <v>159.69999999999999</v>
      </c>
      <c r="G4396" t="s">
        <v>11287</v>
      </c>
      <c r="H4396">
        <v>0</v>
      </c>
      <c r="I4396" t="s">
        <v>22316</v>
      </c>
    </row>
    <row r="4397" spans="1:9" x14ac:dyDescent="0.2">
      <c r="A4397" t="s">
        <v>11274</v>
      </c>
      <c r="B4397" t="s">
        <v>11275</v>
      </c>
      <c r="C4397" t="s">
        <v>4</v>
      </c>
      <c r="D4397">
        <v>4819304</v>
      </c>
      <c r="E4397">
        <v>4820017</v>
      </c>
      <c r="F4397">
        <v>129.30000000000001</v>
      </c>
      <c r="G4397" t="s">
        <v>11276</v>
      </c>
      <c r="H4397">
        <v>0</v>
      </c>
      <c r="I4397" t="s">
        <v>22317</v>
      </c>
    </row>
    <row r="4398" spans="1:9" x14ac:dyDescent="0.2">
      <c r="A4398" t="s">
        <v>11274</v>
      </c>
      <c r="B4398" t="s">
        <v>11275</v>
      </c>
      <c r="C4398" t="s">
        <v>4</v>
      </c>
      <c r="D4398">
        <v>4820152</v>
      </c>
      <c r="E4398">
        <v>4821765</v>
      </c>
      <c r="F4398">
        <v>364.9</v>
      </c>
      <c r="G4398" t="s">
        <v>11276</v>
      </c>
      <c r="H4398">
        <v>0</v>
      </c>
      <c r="I4398" t="s">
        <v>22318</v>
      </c>
    </row>
    <row r="4399" spans="1:9" x14ac:dyDescent="0.2">
      <c r="A4399" t="s">
        <v>11274</v>
      </c>
      <c r="B4399" t="s">
        <v>11275</v>
      </c>
      <c r="C4399" t="s">
        <v>4</v>
      </c>
      <c r="D4399">
        <v>4821860</v>
      </c>
      <c r="E4399">
        <v>4822180</v>
      </c>
      <c r="F4399">
        <v>65.599999999999994</v>
      </c>
      <c r="G4399" t="s">
        <v>11287</v>
      </c>
      <c r="H4399">
        <v>0</v>
      </c>
      <c r="I4399" t="s">
        <v>22319</v>
      </c>
    </row>
    <row r="4400" spans="1:9" x14ac:dyDescent="0.2">
      <c r="A4400" t="s">
        <v>11274</v>
      </c>
      <c r="B4400" t="s">
        <v>11275</v>
      </c>
      <c r="C4400" t="s">
        <v>4</v>
      </c>
      <c r="D4400">
        <v>4822185</v>
      </c>
      <c r="E4400">
        <v>4823054</v>
      </c>
      <c r="F4400">
        <v>92.4</v>
      </c>
      <c r="G4400" t="s">
        <v>11287</v>
      </c>
      <c r="H4400">
        <v>0</v>
      </c>
      <c r="I4400" t="s">
        <v>22320</v>
      </c>
    </row>
    <row r="4401" spans="1:9" x14ac:dyDescent="0.2">
      <c r="A4401" t="s">
        <v>11274</v>
      </c>
      <c r="B4401" t="s">
        <v>11275</v>
      </c>
      <c r="C4401" t="s">
        <v>4</v>
      </c>
      <c r="D4401">
        <v>4823240</v>
      </c>
      <c r="E4401">
        <v>4824988</v>
      </c>
      <c r="F4401">
        <v>349.6</v>
      </c>
      <c r="G4401" t="s">
        <v>11276</v>
      </c>
      <c r="H4401">
        <v>0</v>
      </c>
      <c r="I4401" t="s">
        <v>22321</v>
      </c>
    </row>
    <row r="4402" spans="1:9" x14ac:dyDescent="0.2">
      <c r="A4402" t="s">
        <v>11274</v>
      </c>
      <c r="B4402" t="s">
        <v>11275</v>
      </c>
      <c r="C4402" t="s">
        <v>4</v>
      </c>
      <c r="D4402">
        <v>4825358</v>
      </c>
      <c r="E4402">
        <v>4825684</v>
      </c>
      <c r="F4402">
        <v>30.6</v>
      </c>
      <c r="G4402" t="s">
        <v>11287</v>
      </c>
      <c r="H4402">
        <v>0</v>
      </c>
      <c r="I4402" t="s">
        <v>22322</v>
      </c>
    </row>
    <row r="4403" spans="1:9" x14ac:dyDescent="0.2">
      <c r="A4403" t="s">
        <v>11274</v>
      </c>
      <c r="B4403" t="s">
        <v>11275</v>
      </c>
      <c r="C4403" t="s">
        <v>4</v>
      </c>
      <c r="D4403">
        <v>4825691</v>
      </c>
      <c r="E4403">
        <v>4825975</v>
      </c>
      <c r="F4403">
        <v>52.9</v>
      </c>
      <c r="G4403" t="s">
        <v>11287</v>
      </c>
      <c r="H4403">
        <v>0</v>
      </c>
      <c r="I4403" t="s">
        <v>22323</v>
      </c>
    </row>
    <row r="4404" spans="1:9" x14ac:dyDescent="0.2">
      <c r="A4404" t="s">
        <v>11274</v>
      </c>
      <c r="B4404" t="s">
        <v>11275</v>
      </c>
      <c r="C4404" t="s">
        <v>4</v>
      </c>
      <c r="D4404">
        <v>4826130</v>
      </c>
      <c r="E4404">
        <v>4827101</v>
      </c>
      <c r="F4404">
        <v>201.2</v>
      </c>
      <c r="G4404" t="s">
        <v>11287</v>
      </c>
      <c r="H4404">
        <v>0</v>
      </c>
      <c r="I4404" t="s">
        <v>22324</v>
      </c>
    </row>
    <row r="4405" spans="1:9" x14ac:dyDescent="0.2">
      <c r="A4405" t="s">
        <v>11274</v>
      </c>
      <c r="B4405" t="s">
        <v>11275</v>
      </c>
      <c r="C4405" t="s">
        <v>4</v>
      </c>
      <c r="D4405">
        <v>4827265</v>
      </c>
      <c r="E4405">
        <v>4827720</v>
      </c>
      <c r="F4405">
        <v>55.9</v>
      </c>
      <c r="G4405" t="s">
        <v>11287</v>
      </c>
      <c r="H4405">
        <v>0</v>
      </c>
      <c r="I4405" t="s">
        <v>22325</v>
      </c>
    </row>
    <row r="4406" spans="1:9" x14ac:dyDescent="0.2">
      <c r="A4406" t="s">
        <v>11274</v>
      </c>
      <c r="B4406" t="s">
        <v>11275</v>
      </c>
      <c r="C4406" t="s">
        <v>4</v>
      </c>
      <c r="D4406">
        <v>4827758</v>
      </c>
      <c r="E4406">
        <v>4828360</v>
      </c>
      <c r="F4406">
        <v>130.4</v>
      </c>
      <c r="G4406" t="s">
        <v>11287</v>
      </c>
      <c r="H4406">
        <v>0</v>
      </c>
      <c r="I4406" t="s">
        <v>22326</v>
      </c>
    </row>
    <row r="4407" spans="1:9" x14ac:dyDescent="0.2">
      <c r="A4407" t="s">
        <v>11274</v>
      </c>
      <c r="B4407" t="s">
        <v>11275</v>
      </c>
      <c r="C4407" t="s">
        <v>4</v>
      </c>
      <c r="D4407">
        <v>4828561</v>
      </c>
      <c r="E4407">
        <v>4829730</v>
      </c>
      <c r="F4407">
        <v>181.6</v>
      </c>
      <c r="G4407" t="s">
        <v>11276</v>
      </c>
      <c r="H4407">
        <v>0</v>
      </c>
      <c r="I4407" t="s">
        <v>22327</v>
      </c>
    </row>
    <row r="4408" spans="1:9" x14ac:dyDescent="0.2">
      <c r="A4408" t="s">
        <v>11274</v>
      </c>
      <c r="B4408" t="s">
        <v>11275</v>
      </c>
      <c r="C4408" t="s">
        <v>4</v>
      </c>
      <c r="D4408">
        <v>4829740</v>
      </c>
      <c r="E4408">
        <v>4829952</v>
      </c>
      <c r="F4408">
        <v>53.8</v>
      </c>
      <c r="G4408" t="s">
        <v>11276</v>
      </c>
      <c r="H4408">
        <v>0</v>
      </c>
      <c r="I4408" t="s">
        <v>22328</v>
      </c>
    </row>
    <row r="4409" spans="1:9" x14ac:dyDescent="0.2">
      <c r="A4409" t="s">
        <v>11274</v>
      </c>
      <c r="B4409" t="s">
        <v>11275</v>
      </c>
      <c r="C4409" t="s">
        <v>4</v>
      </c>
      <c r="D4409">
        <v>4830027</v>
      </c>
      <c r="E4409">
        <v>4830821</v>
      </c>
      <c r="F4409">
        <v>168.2</v>
      </c>
      <c r="G4409" t="s">
        <v>11276</v>
      </c>
      <c r="H4409">
        <v>0</v>
      </c>
      <c r="I4409" t="s">
        <v>22329</v>
      </c>
    </row>
    <row r="4410" spans="1:9" x14ac:dyDescent="0.2">
      <c r="A4410" t="s">
        <v>11274</v>
      </c>
      <c r="B4410" t="s">
        <v>11275</v>
      </c>
      <c r="C4410" t="s">
        <v>4</v>
      </c>
      <c r="D4410">
        <v>4830840</v>
      </c>
      <c r="E4410">
        <v>4831472</v>
      </c>
      <c r="F4410">
        <v>74.099999999999994</v>
      </c>
      <c r="G4410" t="s">
        <v>11276</v>
      </c>
      <c r="H4410">
        <v>0</v>
      </c>
      <c r="I4410" t="s">
        <v>22330</v>
      </c>
    </row>
    <row r="4411" spans="1:9" x14ac:dyDescent="0.2">
      <c r="A4411" t="s">
        <v>11274</v>
      </c>
      <c r="B4411" t="s">
        <v>11275</v>
      </c>
      <c r="C4411" t="s">
        <v>4</v>
      </c>
      <c r="D4411">
        <v>4831847</v>
      </c>
      <c r="E4411">
        <v>4833010</v>
      </c>
      <c r="F4411">
        <v>263.3</v>
      </c>
      <c r="G4411" t="s">
        <v>11276</v>
      </c>
      <c r="H4411">
        <v>0</v>
      </c>
      <c r="I4411" t="s">
        <v>22331</v>
      </c>
    </row>
    <row r="4412" spans="1:9" x14ac:dyDescent="0.2">
      <c r="A4412" t="s">
        <v>11274</v>
      </c>
      <c r="B4412" t="s">
        <v>11275</v>
      </c>
      <c r="C4412" t="s">
        <v>4</v>
      </c>
      <c r="D4412">
        <v>4833010</v>
      </c>
      <c r="E4412">
        <v>4834164</v>
      </c>
      <c r="F4412">
        <v>227.1</v>
      </c>
      <c r="G4412" t="s">
        <v>11276</v>
      </c>
      <c r="H4412">
        <v>0</v>
      </c>
      <c r="I4412" t="s">
        <v>22332</v>
      </c>
    </row>
    <row r="4413" spans="1:9" x14ac:dyDescent="0.2">
      <c r="A4413" t="s">
        <v>11274</v>
      </c>
      <c r="B4413" t="s">
        <v>11275</v>
      </c>
      <c r="C4413" t="s">
        <v>4</v>
      </c>
      <c r="D4413">
        <v>4834161</v>
      </c>
      <c r="E4413">
        <v>4835012</v>
      </c>
      <c r="F4413">
        <v>158.4</v>
      </c>
      <c r="G4413" t="s">
        <v>11276</v>
      </c>
      <c r="H4413">
        <v>0</v>
      </c>
      <c r="I4413" t="s">
        <v>22333</v>
      </c>
    </row>
    <row r="4414" spans="1:9" x14ac:dyDescent="0.2">
      <c r="A4414" t="s">
        <v>11274</v>
      </c>
      <c r="B4414" t="s">
        <v>11275</v>
      </c>
      <c r="C4414" t="s">
        <v>4</v>
      </c>
      <c r="D4414">
        <v>4835006</v>
      </c>
      <c r="E4414">
        <v>4835815</v>
      </c>
      <c r="F4414">
        <v>125.4</v>
      </c>
      <c r="G4414" t="s">
        <v>11276</v>
      </c>
      <c r="H4414">
        <v>0</v>
      </c>
      <c r="I4414" t="s">
        <v>22334</v>
      </c>
    </row>
    <row r="4415" spans="1:9" x14ac:dyDescent="0.2">
      <c r="A4415" t="s">
        <v>11274</v>
      </c>
      <c r="B4415" t="s">
        <v>11275</v>
      </c>
      <c r="C4415" t="s">
        <v>4</v>
      </c>
      <c r="D4415">
        <v>4835878</v>
      </c>
      <c r="E4415">
        <v>4836402</v>
      </c>
      <c r="F4415">
        <v>107.1</v>
      </c>
      <c r="G4415" t="s">
        <v>11287</v>
      </c>
      <c r="H4415">
        <v>0</v>
      </c>
      <c r="I4415" t="s">
        <v>22335</v>
      </c>
    </row>
    <row r="4416" spans="1:9" x14ac:dyDescent="0.2">
      <c r="A4416" t="s">
        <v>11274</v>
      </c>
      <c r="B4416" t="s">
        <v>11275</v>
      </c>
      <c r="C4416" t="s">
        <v>4</v>
      </c>
      <c r="D4416">
        <v>4836479</v>
      </c>
      <c r="E4416">
        <v>4837297</v>
      </c>
      <c r="F4416">
        <v>162.5</v>
      </c>
      <c r="G4416" t="s">
        <v>11287</v>
      </c>
      <c r="H4416">
        <v>0</v>
      </c>
      <c r="I4416" t="s">
        <v>22336</v>
      </c>
    </row>
    <row r="4417" spans="1:9" x14ac:dyDescent="0.2">
      <c r="A4417" t="s">
        <v>11274</v>
      </c>
      <c r="B4417" t="s">
        <v>11275</v>
      </c>
      <c r="C4417" t="s">
        <v>4</v>
      </c>
      <c r="D4417">
        <v>4837452</v>
      </c>
      <c r="E4417">
        <v>4838165</v>
      </c>
      <c r="F4417">
        <v>121.5</v>
      </c>
      <c r="G4417" t="s">
        <v>11287</v>
      </c>
      <c r="H4417">
        <v>0</v>
      </c>
      <c r="I4417" t="s">
        <v>22337</v>
      </c>
    </row>
    <row r="4418" spans="1:9" x14ac:dyDescent="0.2">
      <c r="A4418" t="s">
        <v>11274</v>
      </c>
      <c r="B4418" t="s">
        <v>11275</v>
      </c>
      <c r="C4418" t="s">
        <v>4</v>
      </c>
      <c r="D4418">
        <v>4838580</v>
      </c>
      <c r="E4418">
        <v>4839554</v>
      </c>
      <c r="F4418">
        <v>217.7</v>
      </c>
      <c r="G4418" t="s">
        <v>11276</v>
      </c>
      <c r="H4418">
        <v>0</v>
      </c>
      <c r="I4418" t="s">
        <v>22338</v>
      </c>
    </row>
    <row r="4419" spans="1:9" x14ac:dyDescent="0.2">
      <c r="A4419" t="s">
        <v>11274</v>
      </c>
      <c r="B4419" t="s">
        <v>11275</v>
      </c>
      <c r="C4419" t="s">
        <v>4</v>
      </c>
      <c r="D4419">
        <v>4839711</v>
      </c>
      <c r="E4419">
        <v>4840073</v>
      </c>
      <c r="F4419">
        <v>84.8</v>
      </c>
      <c r="G4419" t="s">
        <v>11276</v>
      </c>
      <c r="H4419">
        <v>0</v>
      </c>
      <c r="I4419" t="s">
        <v>22339</v>
      </c>
    </row>
    <row r="4420" spans="1:9" x14ac:dyDescent="0.2">
      <c r="A4420" t="s">
        <v>11274</v>
      </c>
      <c r="B4420" t="s">
        <v>11275</v>
      </c>
      <c r="C4420" t="s">
        <v>4</v>
      </c>
      <c r="D4420">
        <v>4840078</v>
      </c>
      <c r="E4420">
        <v>4840983</v>
      </c>
      <c r="F4420">
        <v>145.30000000000001</v>
      </c>
      <c r="G4420" t="s">
        <v>11287</v>
      </c>
      <c r="H4420">
        <v>0</v>
      </c>
      <c r="I4420" t="s">
        <v>22340</v>
      </c>
    </row>
    <row r="4421" spans="1:9" x14ac:dyDescent="0.2">
      <c r="A4421" t="s">
        <v>11274</v>
      </c>
      <c r="B4421" t="s">
        <v>11275</v>
      </c>
      <c r="C4421" t="s">
        <v>4</v>
      </c>
      <c r="D4421">
        <v>4841026</v>
      </c>
      <c r="E4421">
        <v>4842405</v>
      </c>
      <c r="F4421">
        <v>275.5</v>
      </c>
      <c r="G4421" t="s">
        <v>11287</v>
      </c>
      <c r="H4421">
        <v>0</v>
      </c>
      <c r="I4421" t="s">
        <v>22341</v>
      </c>
    </row>
    <row r="4422" spans="1:9" x14ac:dyDescent="0.2">
      <c r="A4422" t="s">
        <v>11274</v>
      </c>
      <c r="B4422" t="s">
        <v>11275</v>
      </c>
      <c r="C4422" t="s">
        <v>4</v>
      </c>
      <c r="D4422">
        <v>4842411</v>
      </c>
      <c r="E4422">
        <v>4843136</v>
      </c>
      <c r="F4422">
        <v>161.6</v>
      </c>
      <c r="G4422" t="s">
        <v>11287</v>
      </c>
      <c r="H4422">
        <v>0</v>
      </c>
      <c r="I4422" t="s">
        <v>22342</v>
      </c>
    </row>
    <row r="4423" spans="1:9" x14ac:dyDescent="0.2">
      <c r="A4423" t="s">
        <v>11274</v>
      </c>
      <c r="B4423" t="s">
        <v>11275</v>
      </c>
      <c r="C4423" t="s">
        <v>4</v>
      </c>
      <c r="D4423">
        <v>4843243</v>
      </c>
      <c r="E4423">
        <v>4843809</v>
      </c>
      <c r="F4423">
        <v>62</v>
      </c>
      <c r="G4423" t="s">
        <v>11287</v>
      </c>
      <c r="H4423">
        <v>0</v>
      </c>
      <c r="I4423" t="s">
        <v>22343</v>
      </c>
    </row>
    <row r="4424" spans="1:9" x14ac:dyDescent="0.2">
      <c r="A4424" t="s">
        <v>11274</v>
      </c>
      <c r="B4424" t="s">
        <v>11275</v>
      </c>
      <c r="C4424" t="s">
        <v>4</v>
      </c>
      <c r="D4424">
        <v>4844005</v>
      </c>
      <c r="E4424">
        <v>4844910</v>
      </c>
      <c r="F4424">
        <v>203.3</v>
      </c>
      <c r="G4424" t="s">
        <v>11276</v>
      </c>
      <c r="H4424">
        <v>0</v>
      </c>
      <c r="I4424" t="s">
        <v>22344</v>
      </c>
    </row>
    <row r="4425" spans="1:9" x14ac:dyDescent="0.2">
      <c r="A4425" t="s">
        <v>11274</v>
      </c>
      <c r="B4425" t="s">
        <v>11275</v>
      </c>
      <c r="C4425" t="s">
        <v>4</v>
      </c>
      <c r="D4425">
        <v>4845126</v>
      </c>
      <c r="E4425">
        <v>4846424</v>
      </c>
      <c r="F4425">
        <v>233.9</v>
      </c>
      <c r="G4425" t="s">
        <v>11287</v>
      </c>
      <c r="H4425">
        <v>0</v>
      </c>
      <c r="I4425" t="s">
        <v>22345</v>
      </c>
    </row>
    <row r="4426" spans="1:9" x14ac:dyDescent="0.2">
      <c r="A4426" t="s">
        <v>11274</v>
      </c>
      <c r="B4426" t="s">
        <v>11275</v>
      </c>
      <c r="C4426" t="s">
        <v>4</v>
      </c>
      <c r="D4426">
        <v>4846434</v>
      </c>
      <c r="E4426">
        <v>4847432</v>
      </c>
      <c r="F4426">
        <v>191.6</v>
      </c>
      <c r="G4426" t="s">
        <v>11287</v>
      </c>
      <c r="H4426">
        <v>0</v>
      </c>
      <c r="I4426" t="s">
        <v>22346</v>
      </c>
    </row>
    <row r="4427" spans="1:9" x14ac:dyDescent="0.2">
      <c r="A4427" t="s">
        <v>11274</v>
      </c>
      <c r="B4427" t="s">
        <v>11275</v>
      </c>
      <c r="C4427" t="s">
        <v>4</v>
      </c>
      <c r="D4427">
        <v>4847646</v>
      </c>
      <c r="E4427">
        <v>4849958</v>
      </c>
      <c r="F4427">
        <v>374.1</v>
      </c>
      <c r="G4427" t="s">
        <v>11276</v>
      </c>
      <c r="H4427">
        <v>0</v>
      </c>
      <c r="I4427" t="s">
        <v>22347</v>
      </c>
    </row>
    <row r="4428" spans="1:9" x14ac:dyDescent="0.2">
      <c r="A4428" t="s">
        <v>11274</v>
      </c>
      <c r="B4428" t="s">
        <v>11275</v>
      </c>
      <c r="C4428" t="s">
        <v>4</v>
      </c>
      <c r="D4428">
        <v>4850675</v>
      </c>
      <c r="E4428">
        <v>4851316</v>
      </c>
      <c r="F4428">
        <v>108.9</v>
      </c>
      <c r="G4428" t="s">
        <v>11276</v>
      </c>
      <c r="H4428">
        <v>0</v>
      </c>
      <c r="I4428" t="s">
        <v>22348</v>
      </c>
    </row>
    <row r="4429" spans="1:9" x14ac:dyDescent="0.2">
      <c r="A4429" t="s">
        <v>11274</v>
      </c>
      <c r="B4429" t="s">
        <v>11275</v>
      </c>
      <c r="C4429" t="s">
        <v>4</v>
      </c>
      <c r="D4429">
        <v>4851336</v>
      </c>
      <c r="E4429">
        <v>4852007</v>
      </c>
      <c r="F4429">
        <v>97.5</v>
      </c>
      <c r="G4429" t="s">
        <v>11287</v>
      </c>
      <c r="H4429">
        <v>0</v>
      </c>
      <c r="I4429" t="s">
        <v>22349</v>
      </c>
    </row>
    <row r="4430" spans="1:9" x14ac:dyDescent="0.2">
      <c r="A4430" t="s">
        <v>11274</v>
      </c>
      <c r="B4430" t="s">
        <v>11275</v>
      </c>
      <c r="C4430" t="s">
        <v>4</v>
      </c>
      <c r="D4430">
        <v>4852108</v>
      </c>
      <c r="E4430">
        <v>4852944</v>
      </c>
      <c r="F4430">
        <v>141.1</v>
      </c>
      <c r="G4430" t="s">
        <v>11287</v>
      </c>
      <c r="H4430">
        <v>0</v>
      </c>
      <c r="I4430" t="s">
        <v>22350</v>
      </c>
    </row>
    <row r="4431" spans="1:9" x14ac:dyDescent="0.2">
      <c r="A4431" t="s">
        <v>11274</v>
      </c>
      <c r="B4431" t="s">
        <v>11275</v>
      </c>
      <c r="C4431" t="s">
        <v>4</v>
      </c>
      <c r="D4431">
        <v>4853299</v>
      </c>
      <c r="E4431">
        <v>4854174</v>
      </c>
      <c r="F4431">
        <v>175.8</v>
      </c>
      <c r="G4431" t="s">
        <v>11287</v>
      </c>
      <c r="H4431">
        <v>0</v>
      </c>
      <c r="I4431" t="s">
        <v>22351</v>
      </c>
    </row>
    <row r="4432" spans="1:9" x14ac:dyDescent="0.2">
      <c r="A4432" t="s">
        <v>11274</v>
      </c>
      <c r="B4432" t="s">
        <v>11275</v>
      </c>
      <c r="C4432" t="s">
        <v>4</v>
      </c>
      <c r="D4432">
        <v>4854292</v>
      </c>
      <c r="E4432">
        <v>4855218</v>
      </c>
      <c r="F4432">
        <v>196.8</v>
      </c>
      <c r="G4432" t="s">
        <v>11287</v>
      </c>
      <c r="H4432">
        <v>0</v>
      </c>
      <c r="I4432" t="s">
        <v>22352</v>
      </c>
    </row>
    <row r="4433" spans="1:9" x14ac:dyDescent="0.2">
      <c r="A4433" t="s">
        <v>11274</v>
      </c>
      <c r="B4433" t="s">
        <v>11275</v>
      </c>
      <c r="C4433" t="s">
        <v>4</v>
      </c>
      <c r="D4433">
        <v>4855240</v>
      </c>
      <c r="E4433">
        <v>4855944</v>
      </c>
      <c r="F4433">
        <v>157</v>
      </c>
      <c r="G4433" t="s">
        <v>11287</v>
      </c>
      <c r="H4433">
        <v>0</v>
      </c>
      <c r="I4433" t="s">
        <v>22353</v>
      </c>
    </row>
    <row r="4434" spans="1:9" x14ac:dyDescent="0.2">
      <c r="A4434" t="s">
        <v>11274</v>
      </c>
      <c r="B4434" t="s">
        <v>11275</v>
      </c>
      <c r="C4434" t="s">
        <v>4</v>
      </c>
      <c r="D4434">
        <v>4855937</v>
      </c>
      <c r="E4434">
        <v>4856692</v>
      </c>
      <c r="F4434">
        <v>163.30000000000001</v>
      </c>
      <c r="G4434" t="s">
        <v>11287</v>
      </c>
      <c r="H4434">
        <v>0</v>
      </c>
      <c r="I4434" t="s">
        <v>22354</v>
      </c>
    </row>
    <row r="4435" spans="1:9" x14ac:dyDescent="0.2">
      <c r="A4435" t="s">
        <v>11274</v>
      </c>
      <c r="B4435" t="s">
        <v>11275</v>
      </c>
      <c r="C4435" t="s">
        <v>4</v>
      </c>
      <c r="D4435">
        <v>4856692</v>
      </c>
      <c r="E4435">
        <v>4857711</v>
      </c>
      <c r="F4435">
        <v>198.4</v>
      </c>
      <c r="G4435" t="s">
        <v>11287</v>
      </c>
      <c r="H4435">
        <v>0</v>
      </c>
      <c r="I4435" t="s">
        <v>22355</v>
      </c>
    </row>
    <row r="4436" spans="1:9" x14ac:dyDescent="0.2">
      <c r="A4436" t="s">
        <v>11274</v>
      </c>
      <c r="B4436" t="s">
        <v>11275</v>
      </c>
      <c r="C4436" t="s">
        <v>4</v>
      </c>
      <c r="D4436">
        <v>4857714</v>
      </c>
      <c r="E4436">
        <v>4858565</v>
      </c>
      <c r="F4436">
        <v>193.2</v>
      </c>
      <c r="G4436" t="s">
        <v>11287</v>
      </c>
      <c r="H4436">
        <v>0</v>
      </c>
      <c r="I4436" t="s">
        <v>22356</v>
      </c>
    </row>
    <row r="4437" spans="1:9" x14ac:dyDescent="0.2">
      <c r="A4437" t="s">
        <v>11274</v>
      </c>
      <c r="B4437" t="s">
        <v>11275</v>
      </c>
      <c r="C4437" t="s">
        <v>4</v>
      </c>
      <c r="D4437">
        <v>4858638</v>
      </c>
      <c r="E4437">
        <v>4859855</v>
      </c>
      <c r="F4437">
        <v>293.2</v>
      </c>
      <c r="G4437" t="s">
        <v>11287</v>
      </c>
      <c r="H4437">
        <v>0</v>
      </c>
      <c r="I4437" t="s">
        <v>22357</v>
      </c>
    </row>
    <row r="4438" spans="1:9" x14ac:dyDescent="0.2">
      <c r="A4438" t="s">
        <v>11274</v>
      </c>
      <c r="B4438" t="s">
        <v>11275</v>
      </c>
      <c r="C4438" t="s">
        <v>4</v>
      </c>
      <c r="D4438">
        <v>4860297</v>
      </c>
      <c r="E4438">
        <v>4861505</v>
      </c>
      <c r="F4438">
        <v>261.8</v>
      </c>
      <c r="G4438" t="s">
        <v>11276</v>
      </c>
      <c r="H4438">
        <v>0</v>
      </c>
      <c r="I4438" t="s">
        <v>22358</v>
      </c>
    </row>
    <row r="4439" spans="1:9" x14ac:dyDescent="0.2">
      <c r="A4439" t="s">
        <v>11274</v>
      </c>
      <c r="B4439" t="s">
        <v>11275</v>
      </c>
      <c r="C4439" t="s">
        <v>4</v>
      </c>
      <c r="D4439">
        <v>4861596</v>
      </c>
      <c r="E4439">
        <v>4862651</v>
      </c>
      <c r="F4439">
        <v>187.9</v>
      </c>
      <c r="G4439" t="s">
        <v>11276</v>
      </c>
      <c r="H4439">
        <v>0</v>
      </c>
      <c r="I4439" t="s">
        <v>22359</v>
      </c>
    </row>
    <row r="4440" spans="1:9" x14ac:dyDescent="0.2">
      <c r="A4440" t="s">
        <v>11274</v>
      </c>
      <c r="B4440" t="s">
        <v>11275</v>
      </c>
      <c r="C4440" t="s">
        <v>4</v>
      </c>
      <c r="D4440">
        <v>4862705</v>
      </c>
      <c r="E4440">
        <v>4862890</v>
      </c>
      <c r="F4440">
        <v>1.6</v>
      </c>
      <c r="G4440" t="s">
        <v>11276</v>
      </c>
      <c r="H4440">
        <v>0</v>
      </c>
      <c r="I4440" t="s">
        <v>22360</v>
      </c>
    </row>
    <row r="4441" spans="1:9" x14ac:dyDescent="0.2">
      <c r="A4441" t="s">
        <v>11274</v>
      </c>
      <c r="B4441" t="s">
        <v>11275</v>
      </c>
      <c r="C4441" t="s">
        <v>4</v>
      </c>
      <c r="D4441">
        <v>4862800</v>
      </c>
      <c r="E4441">
        <v>4863306</v>
      </c>
      <c r="F4441">
        <v>98.3</v>
      </c>
      <c r="G4441" t="s">
        <v>11287</v>
      </c>
      <c r="H4441">
        <v>0</v>
      </c>
      <c r="I4441" t="s">
        <v>22361</v>
      </c>
    </row>
    <row r="4442" spans="1:9" x14ac:dyDescent="0.2">
      <c r="A4442" t="s">
        <v>11274</v>
      </c>
      <c r="B4442" t="s">
        <v>11275</v>
      </c>
      <c r="C4442" t="s">
        <v>4</v>
      </c>
      <c r="D4442">
        <v>4863586</v>
      </c>
      <c r="E4442">
        <v>4863915</v>
      </c>
      <c r="F4442">
        <v>71.599999999999994</v>
      </c>
      <c r="G4442" t="s">
        <v>11287</v>
      </c>
      <c r="H4442">
        <v>0</v>
      </c>
      <c r="I4442" t="s">
        <v>22362</v>
      </c>
    </row>
    <row r="4443" spans="1:9" x14ac:dyDescent="0.2">
      <c r="A4443" t="s">
        <v>11274</v>
      </c>
      <c r="B4443" t="s">
        <v>11275</v>
      </c>
      <c r="C4443" t="s">
        <v>4</v>
      </c>
      <c r="D4443">
        <v>4864119</v>
      </c>
      <c r="E4443">
        <v>4864889</v>
      </c>
      <c r="F4443">
        <v>108.4</v>
      </c>
      <c r="G4443" t="s">
        <v>11287</v>
      </c>
      <c r="H4443">
        <v>0</v>
      </c>
      <c r="I4443" t="s">
        <v>22363</v>
      </c>
    </row>
    <row r="4444" spans="1:9" x14ac:dyDescent="0.2">
      <c r="A4444" t="s">
        <v>11274</v>
      </c>
      <c r="B4444" t="s">
        <v>11275</v>
      </c>
      <c r="C4444" t="s">
        <v>4</v>
      </c>
      <c r="D4444">
        <v>4864901</v>
      </c>
      <c r="E4444">
        <v>4865167</v>
      </c>
      <c r="F4444">
        <v>4.4000000000000004</v>
      </c>
      <c r="G4444" t="s">
        <v>11276</v>
      </c>
      <c r="H4444">
        <v>0</v>
      </c>
      <c r="I4444" t="s">
        <v>22364</v>
      </c>
    </row>
    <row r="4445" spans="1:9" x14ac:dyDescent="0.2">
      <c r="A4445" t="s">
        <v>11274</v>
      </c>
      <c r="B4445" t="s">
        <v>11275</v>
      </c>
      <c r="C4445" t="s">
        <v>4</v>
      </c>
      <c r="D4445">
        <v>4865164</v>
      </c>
      <c r="E4445">
        <v>4865982</v>
      </c>
      <c r="F4445">
        <v>167.3</v>
      </c>
      <c r="G4445" t="s">
        <v>11276</v>
      </c>
      <c r="H4445">
        <v>0</v>
      </c>
      <c r="I4445" t="s">
        <v>22365</v>
      </c>
    </row>
    <row r="4446" spans="1:9" x14ac:dyDescent="0.2">
      <c r="A4446" t="s">
        <v>11274</v>
      </c>
      <c r="B4446" t="s">
        <v>11275</v>
      </c>
      <c r="C4446" t="s">
        <v>4</v>
      </c>
      <c r="D4446">
        <v>4865979</v>
      </c>
      <c r="E4446">
        <v>4867085</v>
      </c>
      <c r="F4446">
        <v>151.30000000000001</v>
      </c>
      <c r="G4446" t="s">
        <v>11276</v>
      </c>
      <c r="H4446">
        <v>0</v>
      </c>
      <c r="I4446" t="s">
        <v>22366</v>
      </c>
    </row>
    <row r="4447" spans="1:9" x14ac:dyDescent="0.2">
      <c r="A4447" t="s">
        <v>11274</v>
      </c>
      <c r="B4447" t="s">
        <v>11275</v>
      </c>
      <c r="C4447" t="s">
        <v>4</v>
      </c>
      <c r="D4447">
        <v>4867082</v>
      </c>
      <c r="E4447">
        <v>4867849</v>
      </c>
      <c r="F4447">
        <v>152.1</v>
      </c>
      <c r="G4447" t="s">
        <v>11276</v>
      </c>
      <c r="H4447">
        <v>0</v>
      </c>
      <c r="I4447" t="s">
        <v>22367</v>
      </c>
    </row>
    <row r="4448" spans="1:9" x14ac:dyDescent="0.2">
      <c r="A4448" t="s">
        <v>11274</v>
      </c>
      <c r="B4448" t="s">
        <v>11275</v>
      </c>
      <c r="C4448" t="s">
        <v>4</v>
      </c>
      <c r="D4448">
        <v>4867854</v>
      </c>
      <c r="E4448">
        <v>4868408</v>
      </c>
      <c r="F4448">
        <v>85.4</v>
      </c>
      <c r="G4448" t="s">
        <v>11276</v>
      </c>
      <c r="H4448">
        <v>0</v>
      </c>
      <c r="I4448" t="s">
        <v>22368</v>
      </c>
    </row>
    <row r="4449" spans="1:9" x14ac:dyDescent="0.2">
      <c r="A4449" t="s">
        <v>11274</v>
      </c>
      <c r="B4449" t="s">
        <v>11275</v>
      </c>
      <c r="C4449" t="s">
        <v>4</v>
      </c>
      <c r="D4449">
        <v>4868500</v>
      </c>
      <c r="E4449">
        <v>4869165</v>
      </c>
      <c r="F4449">
        <v>89.1</v>
      </c>
      <c r="G4449" t="s">
        <v>11276</v>
      </c>
      <c r="H4449">
        <v>0</v>
      </c>
      <c r="I4449" t="s">
        <v>22369</v>
      </c>
    </row>
    <row r="4450" spans="1:9" x14ac:dyDescent="0.2">
      <c r="A4450" t="s">
        <v>11274</v>
      </c>
      <c r="B4450" t="s">
        <v>11275</v>
      </c>
      <c r="C4450" t="s">
        <v>4</v>
      </c>
      <c r="D4450">
        <v>4869246</v>
      </c>
      <c r="E4450">
        <v>4870199</v>
      </c>
      <c r="F4450">
        <v>212.1</v>
      </c>
      <c r="G4450" t="s">
        <v>11276</v>
      </c>
      <c r="H4450">
        <v>0</v>
      </c>
      <c r="I4450" t="s">
        <v>22370</v>
      </c>
    </row>
    <row r="4451" spans="1:9" x14ac:dyDescent="0.2">
      <c r="A4451" t="s">
        <v>11274</v>
      </c>
      <c r="B4451" t="s">
        <v>11275</v>
      </c>
      <c r="C4451" t="s">
        <v>4</v>
      </c>
      <c r="D4451">
        <v>4870240</v>
      </c>
      <c r="E4451">
        <v>4871712</v>
      </c>
      <c r="F4451">
        <v>246.8</v>
      </c>
      <c r="G4451" t="s">
        <v>11287</v>
      </c>
      <c r="H4451">
        <v>0</v>
      </c>
      <c r="I4451" t="s">
        <v>22371</v>
      </c>
    </row>
    <row r="4452" spans="1:9" x14ac:dyDescent="0.2">
      <c r="A4452" t="s">
        <v>11274</v>
      </c>
      <c r="B4452" t="s">
        <v>11275</v>
      </c>
      <c r="C4452" t="s">
        <v>4</v>
      </c>
      <c r="D4452">
        <v>4871718</v>
      </c>
      <c r="E4452">
        <v>4872491</v>
      </c>
      <c r="F4452">
        <v>101.3</v>
      </c>
      <c r="G4452" t="s">
        <v>11287</v>
      </c>
      <c r="H4452">
        <v>0</v>
      </c>
      <c r="I4452" t="s">
        <v>22372</v>
      </c>
    </row>
    <row r="4453" spans="1:9" x14ac:dyDescent="0.2">
      <c r="A4453" t="s">
        <v>11274</v>
      </c>
      <c r="B4453" t="s">
        <v>11275</v>
      </c>
      <c r="C4453" t="s">
        <v>4</v>
      </c>
      <c r="D4453">
        <v>4873050</v>
      </c>
      <c r="E4453">
        <v>4873319</v>
      </c>
      <c r="F4453">
        <v>32.6</v>
      </c>
      <c r="G4453" t="s">
        <v>11276</v>
      </c>
      <c r="H4453">
        <v>0</v>
      </c>
      <c r="I4453" t="s">
        <v>22373</v>
      </c>
    </row>
    <row r="4454" spans="1:9" x14ac:dyDescent="0.2">
      <c r="A4454" t="s">
        <v>11274</v>
      </c>
      <c r="B4454" t="s">
        <v>11275</v>
      </c>
      <c r="C4454" t="s">
        <v>4</v>
      </c>
      <c r="D4454">
        <v>4873689</v>
      </c>
      <c r="E4454">
        <v>4873979</v>
      </c>
      <c r="F4454">
        <v>15.6</v>
      </c>
      <c r="G4454" t="s">
        <v>11276</v>
      </c>
      <c r="H4454">
        <v>0</v>
      </c>
      <c r="I4454" t="s">
        <v>22374</v>
      </c>
    </row>
    <row r="4455" spans="1:9" x14ac:dyDescent="0.2">
      <c r="A4455" t="s">
        <v>11274</v>
      </c>
      <c r="B4455" t="s">
        <v>11275</v>
      </c>
      <c r="C4455" t="s">
        <v>4</v>
      </c>
      <c r="D4455">
        <v>4874100</v>
      </c>
      <c r="E4455">
        <v>4874399</v>
      </c>
      <c r="F4455">
        <v>37.4</v>
      </c>
      <c r="G4455" t="s">
        <v>11276</v>
      </c>
      <c r="H4455">
        <v>0</v>
      </c>
      <c r="I4455" t="s">
        <v>22375</v>
      </c>
    </row>
    <row r="4456" spans="1:9" x14ac:dyDescent="0.2">
      <c r="A4456" t="s">
        <v>11274</v>
      </c>
      <c r="B4456" t="s">
        <v>11275</v>
      </c>
      <c r="C4456" t="s">
        <v>4</v>
      </c>
      <c r="D4456">
        <v>4874809</v>
      </c>
      <c r="E4456">
        <v>4875867</v>
      </c>
      <c r="F4456">
        <v>134.30000000000001</v>
      </c>
      <c r="G4456" t="s">
        <v>11276</v>
      </c>
      <c r="H4456">
        <v>0</v>
      </c>
      <c r="I4456" t="s">
        <v>22376</v>
      </c>
    </row>
    <row r="4457" spans="1:9" x14ac:dyDescent="0.2">
      <c r="A4457" t="s">
        <v>11274</v>
      </c>
      <c r="B4457" t="s">
        <v>11275</v>
      </c>
      <c r="C4457" t="s">
        <v>4</v>
      </c>
      <c r="D4457">
        <v>4875872</v>
      </c>
      <c r="E4457">
        <v>4876648</v>
      </c>
      <c r="F4457">
        <v>100.1</v>
      </c>
      <c r="G4457" t="s">
        <v>11276</v>
      </c>
      <c r="H4457">
        <v>0</v>
      </c>
      <c r="I4457" t="s">
        <v>22377</v>
      </c>
    </row>
    <row r="4458" spans="1:9" x14ac:dyDescent="0.2">
      <c r="A4458" t="s">
        <v>11274</v>
      </c>
      <c r="B4458" t="s">
        <v>11275</v>
      </c>
      <c r="C4458" t="s">
        <v>4</v>
      </c>
      <c r="D4458">
        <v>4876749</v>
      </c>
      <c r="E4458">
        <v>4878260</v>
      </c>
      <c r="F4458">
        <v>336.6</v>
      </c>
      <c r="G4458" t="s">
        <v>11276</v>
      </c>
      <c r="H4458">
        <v>0</v>
      </c>
      <c r="I4458" t="s">
        <v>22378</v>
      </c>
    </row>
    <row r="4459" spans="1:9" x14ac:dyDescent="0.2">
      <c r="A4459" t="s">
        <v>11274</v>
      </c>
      <c r="B4459" t="s">
        <v>11275</v>
      </c>
      <c r="C4459" t="s">
        <v>4</v>
      </c>
      <c r="D4459">
        <v>4878321</v>
      </c>
      <c r="E4459">
        <v>4879655</v>
      </c>
      <c r="F4459">
        <v>226.8</v>
      </c>
      <c r="G4459" t="s">
        <v>11287</v>
      </c>
      <c r="H4459">
        <v>0</v>
      </c>
      <c r="I4459" t="s">
        <v>22379</v>
      </c>
    </row>
    <row r="4460" spans="1:9" x14ac:dyDescent="0.2">
      <c r="A4460" t="s">
        <v>11274</v>
      </c>
      <c r="B4460" t="s">
        <v>11275</v>
      </c>
      <c r="C4460" t="s">
        <v>4</v>
      </c>
      <c r="D4460">
        <v>4879696</v>
      </c>
      <c r="E4460">
        <v>4880724</v>
      </c>
      <c r="F4460">
        <v>146.19999999999999</v>
      </c>
      <c r="G4460" t="s">
        <v>11276</v>
      </c>
      <c r="H4460">
        <v>0</v>
      </c>
      <c r="I4460" t="s">
        <v>22380</v>
      </c>
    </row>
    <row r="4461" spans="1:9" x14ac:dyDescent="0.2">
      <c r="A4461" t="s">
        <v>11274</v>
      </c>
      <c r="B4461" t="s">
        <v>11275</v>
      </c>
      <c r="C4461" t="s">
        <v>4</v>
      </c>
      <c r="D4461">
        <v>4880717</v>
      </c>
      <c r="E4461">
        <v>4881103</v>
      </c>
      <c r="F4461">
        <v>50</v>
      </c>
      <c r="G4461" t="s">
        <v>11276</v>
      </c>
      <c r="H4461">
        <v>0</v>
      </c>
      <c r="I4461" t="s">
        <v>22381</v>
      </c>
    </row>
    <row r="4462" spans="1:9" x14ac:dyDescent="0.2">
      <c r="A4462" t="s">
        <v>11274</v>
      </c>
      <c r="B4462" t="s">
        <v>11275</v>
      </c>
      <c r="C4462" t="s">
        <v>4</v>
      </c>
      <c r="D4462">
        <v>4881686</v>
      </c>
      <c r="E4462">
        <v>4882639</v>
      </c>
      <c r="F4462">
        <v>216.3</v>
      </c>
      <c r="G4462" t="s">
        <v>11276</v>
      </c>
      <c r="H4462">
        <v>0</v>
      </c>
      <c r="I4462" t="s">
        <v>22382</v>
      </c>
    </row>
    <row r="4463" spans="1:9" x14ac:dyDescent="0.2">
      <c r="A4463" t="s">
        <v>11274</v>
      </c>
      <c r="B4463" t="s">
        <v>11275</v>
      </c>
      <c r="C4463" t="s">
        <v>4</v>
      </c>
      <c r="D4463">
        <v>4882661</v>
      </c>
      <c r="E4463">
        <v>4882972</v>
      </c>
      <c r="F4463">
        <v>55.5</v>
      </c>
      <c r="G4463" t="s">
        <v>11276</v>
      </c>
      <c r="H4463">
        <v>0</v>
      </c>
      <c r="I4463" t="s">
        <v>22383</v>
      </c>
    </row>
    <row r="4464" spans="1:9" x14ac:dyDescent="0.2">
      <c r="A4464" t="s">
        <v>11274</v>
      </c>
      <c r="B4464" t="s">
        <v>11275</v>
      </c>
      <c r="C4464" t="s">
        <v>4</v>
      </c>
      <c r="D4464">
        <v>4883210</v>
      </c>
      <c r="E4464">
        <v>4883989</v>
      </c>
      <c r="F4464">
        <v>100.7</v>
      </c>
      <c r="G4464" t="s">
        <v>11287</v>
      </c>
      <c r="H4464">
        <v>0</v>
      </c>
      <c r="I4464" t="s">
        <v>22384</v>
      </c>
    </row>
    <row r="4465" spans="1:9" x14ac:dyDescent="0.2">
      <c r="A4465" t="s">
        <v>11274</v>
      </c>
      <c r="B4465" t="s">
        <v>11275</v>
      </c>
      <c r="C4465" t="s">
        <v>4</v>
      </c>
      <c r="D4465">
        <v>4884168</v>
      </c>
      <c r="E4465">
        <v>4885454</v>
      </c>
      <c r="F4465">
        <v>244.8</v>
      </c>
      <c r="G4465" t="s">
        <v>11287</v>
      </c>
      <c r="H4465">
        <v>0</v>
      </c>
      <c r="I4465" t="s">
        <v>22385</v>
      </c>
    </row>
    <row r="4466" spans="1:9" x14ac:dyDescent="0.2">
      <c r="A4466" t="s">
        <v>11274</v>
      </c>
      <c r="B4466" t="s">
        <v>11275</v>
      </c>
      <c r="C4466" t="s">
        <v>4</v>
      </c>
      <c r="D4466">
        <v>4885590</v>
      </c>
      <c r="E4466">
        <v>4887122</v>
      </c>
      <c r="F4466">
        <v>206</v>
      </c>
      <c r="G4466" t="s">
        <v>11276</v>
      </c>
      <c r="H4466">
        <v>0</v>
      </c>
      <c r="I4466" t="s">
        <v>22386</v>
      </c>
    </row>
    <row r="4467" spans="1:9" x14ac:dyDescent="0.2">
      <c r="A4467" t="s">
        <v>11274</v>
      </c>
      <c r="B4467" t="s">
        <v>11275</v>
      </c>
      <c r="C4467" t="s">
        <v>4</v>
      </c>
      <c r="D4467">
        <v>4887466</v>
      </c>
      <c r="E4467">
        <v>4888206</v>
      </c>
      <c r="F4467">
        <v>104.8</v>
      </c>
      <c r="G4467" t="s">
        <v>11287</v>
      </c>
      <c r="H4467">
        <v>0</v>
      </c>
      <c r="I4467" t="s">
        <v>22387</v>
      </c>
    </row>
    <row r="4468" spans="1:9" x14ac:dyDescent="0.2">
      <c r="A4468" t="s">
        <v>11274</v>
      </c>
      <c r="B4468" t="s">
        <v>11275</v>
      </c>
      <c r="C4468" t="s">
        <v>4</v>
      </c>
      <c r="D4468">
        <v>4888466</v>
      </c>
      <c r="E4468">
        <v>4889749</v>
      </c>
      <c r="F4468">
        <v>220.7</v>
      </c>
      <c r="G4468" t="s">
        <v>11276</v>
      </c>
      <c r="H4468">
        <v>0</v>
      </c>
      <c r="I4468" t="s">
        <v>22388</v>
      </c>
    </row>
    <row r="4469" spans="1:9" x14ac:dyDescent="0.2">
      <c r="A4469" t="s">
        <v>11274</v>
      </c>
      <c r="B4469" t="s">
        <v>11275</v>
      </c>
      <c r="C4469" t="s">
        <v>4</v>
      </c>
      <c r="D4469">
        <v>4889909</v>
      </c>
      <c r="E4469">
        <v>4890331</v>
      </c>
      <c r="F4469">
        <v>65.900000000000006</v>
      </c>
      <c r="G4469" t="s">
        <v>11276</v>
      </c>
      <c r="H4469">
        <v>0</v>
      </c>
      <c r="I4469" t="s">
        <v>22389</v>
      </c>
    </row>
    <row r="4470" spans="1:9" x14ac:dyDescent="0.2">
      <c r="A4470" t="s">
        <v>11274</v>
      </c>
      <c r="B4470" t="s">
        <v>11275</v>
      </c>
      <c r="C4470" t="s">
        <v>4</v>
      </c>
      <c r="D4470">
        <v>4890544</v>
      </c>
      <c r="E4470">
        <v>4892238</v>
      </c>
      <c r="F4470">
        <v>275.5</v>
      </c>
      <c r="G4470" t="s">
        <v>11287</v>
      </c>
      <c r="H4470">
        <v>0</v>
      </c>
      <c r="I4470" t="s">
        <v>22390</v>
      </c>
    </row>
    <row r="4471" spans="1:9" x14ac:dyDescent="0.2">
      <c r="A4471" t="s">
        <v>11274</v>
      </c>
      <c r="B4471" t="s">
        <v>11275</v>
      </c>
      <c r="C4471" t="s">
        <v>4</v>
      </c>
      <c r="D4471">
        <v>4892245</v>
      </c>
      <c r="E4471">
        <v>4893099</v>
      </c>
      <c r="F4471">
        <v>161.5</v>
      </c>
      <c r="G4471" t="s">
        <v>11287</v>
      </c>
      <c r="H4471">
        <v>0</v>
      </c>
      <c r="I4471" t="s">
        <v>22391</v>
      </c>
    </row>
    <row r="4472" spans="1:9" x14ac:dyDescent="0.2">
      <c r="A4472" t="s">
        <v>11274</v>
      </c>
      <c r="B4472" t="s">
        <v>11275</v>
      </c>
      <c r="C4472" t="s">
        <v>4</v>
      </c>
      <c r="D4472">
        <v>4893715</v>
      </c>
      <c r="E4472">
        <v>4894650</v>
      </c>
      <c r="F4472">
        <v>150.4</v>
      </c>
      <c r="G4472" t="s">
        <v>11287</v>
      </c>
      <c r="H4472">
        <v>0</v>
      </c>
      <c r="I4472" t="s">
        <v>22392</v>
      </c>
    </row>
    <row r="4473" spans="1:9" x14ac:dyDescent="0.2">
      <c r="A4473" t="s">
        <v>11274</v>
      </c>
      <c r="B4473" t="s">
        <v>11275</v>
      </c>
      <c r="C4473" t="s">
        <v>4</v>
      </c>
      <c r="D4473">
        <v>4894947</v>
      </c>
      <c r="E4473">
        <v>4896902</v>
      </c>
      <c r="F4473">
        <v>337.1</v>
      </c>
      <c r="G4473" t="s">
        <v>11287</v>
      </c>
      <c r="H4473">
        <v>0</v>
      </c>
      <c r="I4473" t="s">
        <v>22393</v>
      </c>
    </row>
    <row r="4474" spans="1:9" x14ac:dyDescent="0.2">
      <c r="A4474" t="s">
        <v>11274</v>
      </c>
      <c r="B4474" t="s">
        <v>11275</v>
      </c>
      <c r="C4474" t="s">
        <v>4</v>
      </c>
      <c r="D4474">
        <v>4896991</v>
      </c>
      <c r="E4474">
        <v>4898319</v>
      </c>
      <c r="F4474">
        <v>237.3</v>
      </c>
      <c r="G4474" t="s">
        <v>11287</v>
      </c>
      <c r="H4474">
        <v>0</v>
      </c>
      <c r="I4474" t="s">
        <v>22394</v>
      </c>
    </row>
    <row r="4475" spans="1:9" x14ac:dyDescent="0.2">
      <c r="A4475" t="s">
        <v>11274</v>
      </c>
      <c r="B4475" t="s">
        <v>11275</v>
      </c>
      <c r="C4475" t="s">
        <v>4</v>
      </c>
      <c r="D4475">
        <v>4898316</v>
      </c>
      <c r="E4475">
        <v>4899167</v>
      </c>
      <c r="F4475">
        <v>174.8</v>
      </c>
      <c r="G4475" t="s">
        <v>11287</v>
      </c>
      <c r="H4475">
        <v>0</v>
      </c>
      <c r="I4475" t="s">
        <v>22395</v>
      </c>
    </row>
    <row r="4476" spans="1:9" x14ac:dyDescent="0.2">
      <c r="A4476" t="s">
        <v>11274</v>
      </c>
      <c r="B4476" t="s">
        <v>11275</v>
      </c>
      <c r="C4476" t="s">
        <v>4</v>
      </c>
      <c r="D4476">
        <v>4899260</v>
      </c>
      <c r="E4476">
        <v>4900180</v>
      </c>
      <c r="F4476">
        <v>133.6</v>
      </c>
      <c r="G4476" t="s">
        <v>11287</v>
      </c>
      <c r="H4476">
        <v>0</v>
      </c>
      <c r="I4476" t="s">
        <v>22396</v>
      </c>
    </row>
    <row r="4477" spans="1:9" x14ac:dyDescent="0.2">
      <c r="A4477" t="s">
        <v>11274</v>
      </c>
      <c r="B4477" t="s">
        <v>11275</v>
      </c>
      <c r="C4477" t="s">
        <v>4</v>
      </c>
      <c r="D4477">
        <v>4900374</v>
      </c>
      <c r="E4477">
        <v>4901354</v>
      </c>
      <c r="F4477">
        <v>170.4</v>
      </c>
      <c r="G4477" t="s">
        <v>11287</v>
      </c>
      <c r="H4477">
        <v>0</v>
      </c>
      <c r="I4477" t="s">
        <v>22397</v>
      </c>
    </row>
    <row r="4478" spans="1:9" x14ac:dyDescent="0.2">
      <c r="A4478" t="s">
        <v>11274</v>
      </c>
      <c r="B4478" t="s">
        <v>11275</v>
      </c>
      <c r="C4478" t="s">
        <v>4</v>
      </c>
      <c r="D4478">
        <v>4901635</v>
      </c>
      <c r="E4478">
        <v>4902321</v>
      </c>
      <c r="F4478">
        <v>117</v>
      </c>
      <c r="G4478" t="s">
        <v>11276</v>
      </c>
      <c r="H4478">
        <v>0</v>
      </c>
      <c r="I4478" t="s">
        <v>22398</v>
      </c>
    </row>
    <row r="4479" spans="1:9" x14ac:dyDescent="0.2">
      <c r="A4479" t="s">
        <v>11274</v>
      </c>
      <c r="B4479" t="s">
        <v>11275</v>
      </c>
      <c r="C4479" t="s">
        <v>4</v>
      </c>
      <c r="D4479">
        <v>4902346</v>
      </c>
      <c r="E4479">
        <v>4903692</v>
      </c>
      <c r="F4479">
        <v>231.2</v>
      </c>
      <c r="G4479" t="s">
        <v>11287</v>
      </c>
      <c r="H4479">
        <v>0</v>
      </c>
      <c r="I4479" t="s">
        <v>22399</v>
      </c>
    </row>
    <row r="4480" spans="1:9" x14ac:dyDescent="0.2">
      <c r="A4480" t="s">
        <v>11274</v>
      </c>
      <c r="B4480" t="s">
        <v>11275</v>
      </c>
      <c r="C4480" t="s">
        <v>4</v>
      </c>
      <c r="D4480">
        <v>4903705</v>
      </c>
      <c r="E4480">
        <v>4904628</v>
      </c>
      <c r="F4480">
        <v>152.19999999999999</v>
      </c>
      <c r="G4480" t="s">
        <v>11287</v>
      </c>
      <c r="H4480">
        <v>0</v>
      </c>
      <c r="I4480" t="s">
        <v>22400</v>
      </c>
    </row>
    <row r="4481" spans="1:9" x14ac:dyDescent="0.2">
      <c r="A4481" t="s">
        <v>11274</v>
      </c>
      <c r="B4481" t="s">
        <v>11275</v>
      </c>
      <c r="C4481" t="s">
        <v>4</v>
      </c>
      <c r="D4481">
        <v>4904863</v>
      </c>
      <c r="E4481">
        <v>4906200</v>
      </c>
      <c r="F4481">
        <v>248.8</v>
      </c>
      <c r="G4481" t="s">
        <v>11287</v>
      </c>
      <c r="H4481">
        <v>0</v>
      </c>
      <c r="I4481" t="s">
        <v>22401</v>
      </c>
    </row>
    <row r="4482" spans="1:9" x14ac:dyDescent="0.2">
      <c r="A4482" t="s">
        <v>11274</v>
      </c>
      <c r="B4482" t="s">
        <v>11275</v>
      </c>
      <c r="C4482" t="s">
        <v>4</v>
      </c>
      <c r="D4482">
        <v>4906245</v>
      </c>
      <c r="E4482">
        <v>4907138</v>
      </c>
      <c r="F4482">
        <v>185.8</v>
      </c>
      <c r="G4482" t="s">
        <v>11287</v>
      </c>
      <c r="H4482">
        <v>0</v>
      </c>
      <c r="I4482" t="s">
        <v>22402</v>
      </c>
    </row>
    <row r="4483" spans="1:9" x14ac:dyDescent="0.2">
      <c r="A4483" t="s">
        <v>11274</v>
      </c>
      <c r="B4483" t="s">
        <v>11275</v>
      </c>
      <c r="C4483" t="s">
        <v>4</v>
      </c>
      <c r="D4483">
        <v>4907280</v>
      </c>
      <c r="E4483">
        <v>4908119</v>
      </c>
      <c r="F4483">
        <v>184.4</v>
      </c>
      <c r="G4483" t="s">
        <v>11287</v>
      </c>
      <c r="H4483">
        <v>0</v>
      </c>
      <c r="I4483" t="s">
        <v>22403</v>
      </c>
    </row>
    <row r="4484" spans="1:9" x14ac:dyDescent="0.2">
      <c r="A4484" t="s">
        <v>11274</v>
      </c>
      <c r="B4484" t="s">
        <v>11275</v>
      </c>
      <c r="C4484" t="s">
        <v>4</v>
      </c>
      <c r="D4484">
        <v>4908240</v>
      </c>
      <c r="E4484">
        <v>4908572</v>
      </c>
      <c r="F4484">
        <v>50.8</v>
      </c>
      <c r="G4484" t="s">
        <v>11287</v>
      </c>
      <c r="H4484">
        <v>0</v>
      </c>
      <c r="I4484" t="s">
        <v>22404</v>
      </c>
    </row>
    <row r="4485" spans="1:9" x14ac:dyDescent="0.2">
      <c r="A4485" t="s">
        <v>11274</v>
      </c>
      <c r="B4485" t="s">
        <v>11275</v>
      </c>
      <c r="C4485" t="s">
        <v>4</v>
      </c>
      <c r="D4485">
        <v>4908569</v>
      </c>
      <c r="E4485">
        <v>4909810</v>
      </c>
      <c r="F4485">
        <v>247.5</v>
      </c>
      <c r="G4485" t="s">
        <v>11287</v>
      </c>
      <c r="H4485">
        <v>0</v>
      </c>
      <c r="I4485" t="s">
        <v>22405</v>
      </c>
    </row>
    <row r="4486" spans="1:9" x14ac:dyDescent="0.2">
      <c r="A4486" t="s">
        <v>11274</v>
      </c>
      <c r="B4486" t="s">
        <v>11275</v>
      </c>
      <c r="C4486" t="s">
        <v>4</v>
      </c>
      <c r="D4486">
        <v>4909807</v>
      </c>
      <c r="E4486">
        <v>4910514</v>
      </c>
      <c r="F4486">
        <v>98.2</v>
      </c>
      <c r="G4486" t="s">
        <v>11287</v>
      </c>
      <c r="H4486">
        <v>0</v>
      </c>
      <c r="I4486" t="s">
        <v>22406</v>
      </c>
    </row>
    <row r="4487" spans="1:9" x14ac:dyDescent="0.2">
      <c r="A4487" t="s">
        <v>11274</v>
      </c>
      <c r="B4487" t="s">
        <v>11275</v>
      </c>
      <c r="C4487" t="s">
        <v>4</v>
      </c>
      <c r="D4487">
        <v>4910583</v>
      </c>
      <c r="E4487">
        <v>4911569</v>
      </c>
      <c r="F4487">
        <v>193.9</v>
      </c>
      <c r="G4487" t="s">
        <v>11287</v>
      </c>
      <c r="H4487">
        <v>0</v>
      </c>
      <c r="I4487" t="s">
        <v>22407</v>
      </c>
    </row>
    <row r="4488" spans="1:9" x14ac:dyDescent="0.2">
      <c r="A4488" t="s">
        <v>11274</v>
      </c>
      <c r="B4488" t="s">
        <v>11275</v>
      </c>
      <c r="C4488" t="s">
        <v>4</v>
      </c>
      <c r="D4488">
        <v>4911889</v>
      </c>
      <c r="E4488">
        <v>4912155</v>
      </c>
      <c r="F4488">
        <v>44.2</v>
      </c>
      <c r="G4488" t="s">
        <v>11276</v>
      </c>
      <c r="H4488">
        <v>0</v>
      </c>
      <c r="I4488" t="s">
        <v>22408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AB5B-EEBE-4365-90DD-72CB3CF98E62}">
  <dimension ref="A1:F4492"/>
  <sheetViews>
    <sheetView tabSelected="1" topLeftCell="A2335" workbookViewId="0">
      <selection activeCell="C2356" sqref="C2356"/>
    </sheetView>
  </sheetViews>
  <sheetFormatPr baseColWidth="10" defaultColWidth="8.83203125" defaultRowHeight="15" x14ac:dyDescent="0.2"/>
  <cols>
    <col min="1" max="1" width="95.1640625" customWidth="1"/>
    <col min="2" max="2" width="40.83203125" customWidth="1"/>
    <col min="3" max="3" width="2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15768</v>
      </c>
      <c r="E2" t="s">
        <v>8</v>
      </c>
      <c r="F2">
        <f>COUNTBLANK(C2:C4489)</f>
        <v>1689</v>
      </c>
    </row>
    <row r="3" spans="1:6" x14ac:dyDescent="0.2">
      <c r="A3" t="s">
        <v>9</v>
      </c>
      <c r="B3" t="s">
        <v>10</v>
      </c>
      <c r="C3" t="s">
        <v>11</v>
      </c>
      <c r="D3" t="s">
        <v>15769</v>
      </c>
      <c r="E3" t="s">
        <v>12</v>
      </c>
      <c r="F3">
        <v>4489</v>
      </c>
    </row>
    <row r="4" spans="1:6" x14ac:dyDescent="0.2">
      <c r="A4" t="s">
        <v>13</v>
      </c>
      <c r="B4" t="s">
        <v>14</v>
      </c>
    </row>
    <row r="5" spans="1:6" x14ac:dyDescent="0.2">
      <c r="A5" t="s">
        <v>15</v>
      </c>
      <c r="B5" t="s">
        <v>16</v>
      </c>
      <c r="C5" t="s">
        <v>17</v>
      </c>
      <c r="D5" t="s">
        <v>15770</v>
      </c>
      <c r="E5" t="s">
        <v>18</v>
      </c>
    </row>
    <row r="6" spans="1:6" x14ac:dyDescent="0.2">
      <c r="A6" t="s">
        <v>19</v>
      </c>
      <c r="B6" t="s">
        <v>14</v>
      </c>
    </row>
    <row r="7" spans="1:6" x14ac:dyDescent="0.2">
      <c r="A7" t="s">
        <v>20</v>
      </c>
      <c r="B7" t="s">
        <v>21</v>
      </c>
      <c r="C7" t="s">
        <v>22</v>
      </c>
      <c r="D7" t="s">
        <v>15771</v>
      </c>
      <c r="E7" t="s">
        <v>23</v>
      </c>
    </row>
    <row r="8" spans="1:6" x14ac:dyDescent="0.2">
      <c r="A8" t="s">
        <v>24</v>
      </c>
      <c r="B8" t="s">
        <v>14</v>
      </c>
    </row>
    <row r="9" spans="1:6" x14ac:dyDescent="0.2">
      <c r="A9" t="s">
        <v>25</v>
      </c>
      <c r="B9" t="s">
        <v>14</v>
      </c>
    </row>
    <row r="10" spans="1:6" x14ac:dyDescent="0.2">
      <c r="A10" t="s">
        <v>26</v>
      </c>
      <c r="B10" t="s">
        <v>27</v>
      </c>
      <c r="C10" t="s">
        <v>28</v>
      </c>
      <c r="D10" t="s">
        <v>15772</v>
      </c>
      <c r="E10" t="s">
        <v>29</v>
      </c>
    </row>
    <row r="11" spans="1:6" x14ac:dyDescent="0.2">
      <c r="A11" t="s">
        <v>30</v>
      </c>
      <c r="B11" t="s">
        <v>31</v>
      </c>
      <c r="C11" t="s">
        <v>32</v>
      </c>
      <c r="D11" t="s">
        <v>15773</v>
      </c>
      <c r="E11" t="s">
        <v>33</v>
      </c>
    </row>
    <row r="12" spans="1:6" x14ac:dyDescent="0.2">
      <c r="A12" t="s">
        <v>34</v>
      </c>
      <c r="B12" t="s">
        <v>14</v>
      </c>
    </row>
    <row r="13" spans="1:6" x14ac:dyDescent="0.2">
      <c r="A13" t="s">
        <v>35</v>
      </c>
      <c r="B13" t="s">
        <v>36</v>
      </c>
      <c r="C13" t="s">
        <v>37</v>
      </c>
      <c r="D13" t="s">
        <v>15774</v>
      </c>
      <c r="E13" t="s">
        <v>38</v>
      </c>
    </row>
    <row r="14" spans="1:6" x14ac:dyDescent="0.2">
      <c r="A14" t="s">
        <v>39</v>
      </c>
      <c r="B14" t="s">
        <v>40</v>
      </c>
      <c r="C14" t="s">
        <v>41</v>
      </c>
      <c r="D14" t="s">
        <v>15775</v>
      </c>
      <c r="E14" t="s">
        <v>42</v>
      </c>
    </row>
    <row r="15" spans="1:6" x14ac:dyDescent="0.2">
      <c r="A15" t="s">
        <v>43</v>
      </c>
      <c r="B15" t="s">
        <v>44</v>
      </c>
      <c r="C15" t="s">
        <v>45</v>
      </c>
      <c r="D15" t="s">
        <v>15776</v>
      </c>
      <c r="E15" t="s">
        <v>46</v>
      </c>
    </row>
    <row r="16" spans="1:6" x14ac:dyDescent="0.2">
      <c r="A16" t="s">
        <v>47</v>
      </c>
      <c r="B16" t="s">
        <v>48</v>
      </c>
      <c r="C16" t="s">
        <v>49</v>
      </c>
      <c r="D16" t="s">
        <v>15777</v>
      </c>
      <c r="E16" t="s">
        <v>50</v>
      </c>
    </row>
    <row r="17" spans="1:5" x14ac:dyDescent="0.2">
      <c r="A17" t="s">
        <v>51</v>
      </c>
      <c r="B17" t="s">
        <v>52</v>
      </c>
      <c r="C17" t="s">
        <v>53</v>
      </c>
      <c r="D17" t="s">
        <v>15778</v>
      </c>
      <c r="E17" t="s">
        <v>54</v>
      </c>
    </row>
    <row r="18" spans="1:5" x14ac:dyDescent="0.2">
      <c r="A18" t="s">
        <v>55</v>
      </c>
      <c r="B18" t="s">
        <v>14</v>
      </c>
    </row>
    <row r="19" spans="1:5" x14ac:dyDescent="0.2">
      <c r="A19" t="s">
        <v>56</v>
      </c>
      <c r="B19" t="s">
        <v>57</v>
      </c>
      <c r="C19" t="s">
        <v>58</v>
      </c>
      <c r="D19" t="s">
        <v>15779</v>
      </c>
      <c r="E19" t="s">
        <v>59</v>
      </c>
    </row>
    <row r="20" spans="1:5" x14ac:dyDescent="0.2">
      <c r="A20" t="s">
        <v>60</v>
      </c>
      <c r="B20" t="s">
        <v>61</v>
      </c>
      <c r="C20" t="s">
        <v>62</v>
      </c>
      <c r="D20" t="s">
        <v>63</v>
      </c>
      <c r="E20" t="s">
        <v>64</v>
      </c>
    </row>
    <row r="21" spans="1:5" x14ac:dyDescent="0.2">
      <c r="A21" t="s">
        <v>65</v>
      </c>
      <c r="B21" t="s">
        <v>66</v>
      </c>
      <c r="C21" t="s">
        <v>67</v>
      </c>
      <c r="D21" t="s">
        <v>15780</v>
      </c>
      <c r="E21" t="s">
        <v>68</v>
      </c>
    </row>
    <row r="22" spans="1:5" x14ac:dyDescent="0.2">
      <c r="A22" t="s">
        <v>69</v>
      </c>
      <c r="B22" t="s">
        <v>70</v>
      </c>
      <c r="C22" t="s">
        <v>71</v>
      </c>
      <c r="D22" t="s">
        <v>15781</v>
      </c>
      <c r="E22" t="s">
        <v>72</v>
      </c>
    </row>
    <row r="23" spans="1:5" x14ac:dyDescent="0.2">
      <c r="A23" t="s">
        <v>73</v>
      </c>
      <c r="B23" t="s">
        <v>74</v>
      </c>
      <c r="C23" t="s">
        <v>75</v>
      </c>
      <c r="D23" t="s">
        <v>15782</v>
      </c>
      <c r="E23" t="s">
        <v>76</v>
      </c>
    </row>
    <row r="24" spans="1:5" x14ac:dyDescent="0.2">
      <c r="A24" t="s">
        <v>77</v>
      </c>
      <c r="B24" t="s">
        <v>14</v>
      </c>
    </row>
    <row r="25" spans="1:5" x14ac:dyDescent="0.2">
      <c r="A25" t="s">
        <v>78</v>
      </c>
      <c r="B25" t="s">
        <v>14</v>
      </c>
    </row>
    <row r="26" spans="1:5" x14ac:dyDescent="0.2">
      <c r="A26" t="s">
        <v>79</v>
      </c>
      <c r="B26" t="s">
        <v>80</v>
      </c>
      <c r="C26" t="s">
        <v>81</v>
      </c>
      <c r="D26" t="s">
        <v>15783</v>
      </c>
      <c r="E26" t="s">
        <v>82</v>
      </c>
    </row>
    <row r="27" spans="1:5" x14ac:dyDescent="0.2">
      <c r="A27" t="s">
        <v>83</v>
      </c>
      <c r="B27" t="s">
        <v>14</v>
      </c>
    </row>
    <row r="28" spans="1:5" x14ac:dyDescent="0.2">
      <c r="A28" t="s">
        <v>84</v>
      </c>
      <c r="B28" t="s">
        <v>85</v>
      </c>
      <c r="C28" t="s">
        <v>86</v>
      </c>
      <c r="D28" t="s">
        <v>15784</v>
      </c>
      <c r="E28" t="s">
        <v>87</v>
      </c>
    </row>
    <row r="29" spans="1:5" x14ac:dyDescent="0.2">
      <c r="A29" t="s">
        <v>88</v>
      </c>
      <c r="B29" t="s">
        <v>89</v>
      </c>
      <c r="C29" t="s">
        <v>90</v>
      </c>
      <c r="D29" t="s">
        <v>15785</v>
      </c>
      <c r="E29" t="s">
        <v>91</v>
      </c>
    </row>
    <row r="30" spans="1:5" x14ac:dyDescent="0.2">
      <c r="A30" t="s">
        <v>92</v>
      </c>
      <c r="B30" t="s">
        <v>93</v>
      </c>
      <c r="C30" t="s">
        <v>94</v>
      </c>
      <c r="D30" t="s">
        <v>15786</v>
      </c>
      <c r="E30" t="s">
        <v>95</v>
      </c>
    </row>
    <row r="31" spans="1:5" x14ac:dyDescent="0.2">
      <c r="A31" t="s">
        <v>96</v>
      </c>
      <c r="B31" t="s">
        <v>14</v>
      </c>
    </row>
    <row r="32" spans="1:5" x14ac:dyDescent="0.2">
      <c r="A32" t="s">
        <v>97</v>
      </c>
      <c r="B32" t="s">
        <v>98</v>
      </c>
      <c r="C32" t="s">
        <v>99</v>
      </c>
      <c r="D32" t="s">
        <v>15787</v>
      </c>
      <c r="E32" t="s">
        <v>100</v>
      </c>
    </row>
    <row r="33" spans="1:5" x14ac:dyDescent="0.2">
      <c r="A33" t="s">
        <v>101</v>
      </c>
      <c r="B33" t="s">
        <v>102</v>
      </c>
      <c r="C33" t="s">
        <v>103</v>
      </c>
      <c r="D33" t="s">
        <v>15788</v>
      </c>
      <c r="E33" t="s">
        <v>104</v>
      </c>
    </row>
    <row r="34" spans="1:5" x14ac:dyDescent="0.2">
      <c r="A34" t="s">
        <v>105</v>
      </c>
      <c r="B34" t="s">
        <v>106</v>
      </c>
      <c r="C34" t="s">
        <v>107</v>
      </c>
      <c r="D34" t="s">
        <v>15789</v>
      </c>
      <c r="E34" t="s">
        <v>108</v>
      </c>
    </row>
    <row r="35" spans="1:5" x14ac:dyDescent="0.2">
      <c r="A35" t="s">
        <v>109</v>
      </c>
      <c r="B35" t="s">
        <v>110</v>
      </c>
      <c r="C35" t="s">
        <v>111</v>
      </c>
      <c r="D35" t="s">
        <v>15790</v>
      </c>
      <c r="E35" t="s">
        <v>112</v>
      </c>
    </row>
    <row r="36" spans="1:5" x14ac:dyDescent="0.2">
      <c r="A36" t="s">
        <v>113</v>
      </c>
      <c r="B36" t="s">
        <v>114</v>
      </c>
      <c r="C36" t="s">
        <v>115</v>
      </c>
      <c r="D36" t="s">
        <v>15791</v>
      </c>
      <c r="E36" t="s">
        <v>116</v>
      </c>
    </row>
    <row r="37" spans="1:5" x14ac:dyDescent="0.2">
      <c r="A37" t="s">
        <v>117</v>
      </c>
      <c r="B37" t="s">
        <v>118</v>
      </c>
      <c r="C37" t="s">
        <v>119</v>
      </c>
      <c r="D37" t="s">
        <v>15792</v>
      </c>
      <c r="E37" t="s">
        <v>120</v>
      </c>
    </row>
    <row r="38" spans="1:5" x14ac:dyDescent="0.2">
      <c r="A38" t="s">
        <v>121</v>
      </c>
      <c r="B38" t="s">
        <v>122</v>
      </c>
      <c r="C38" t="s">
        <v>123</v>
      </c>
      <c r="D38" t="s">
        <v>15793</v>
      </c>
      <c r="E38" t="s">
        <v>124</v>
      </c>
    </row>
    <row r="39" spans="1:5" x14ac:dyDescent="0.2">
      <c r="A39" t="s">
        <v>125</v>
      </c>
      <c r="B39" t="s">
        <v>126</v>
      </c>
      <c r="C39" t="s">
        <v>127</v>
      </c>
      <c r="D39" t="s">
        <v>15794</v>
      </c>
      <c r="E39" t="s">
        <v>128</v>
      </c>
    </row>
    <row r="40" spans="1:5" x14ac:dyDescent="0.2">
      <c r="A40" t="s">
        <v>129</v>
      </c>
      <c r="B40" t="s">
        <v>14</v>
      </c>
    </row>
    <row r="41" spans="1:5" x14ac:dyDescent="0.2">
      <c r="A41" t="s">
        <v>130</v>
      </c>
      <c r="B41" t="s">
        <v>131</v>
      </c>
      <c r="C41" t="s">
        <v>132</v>
      </c>
      <c r="D41" t="s">
        <v>15795</v>
      </c>
      <c r="E41" t="s">
        <v>133</v>
      </c>
    </row>
    <row r="42" spans="1:5" x14ac:dyDescent="0.2">
      <c r="A42" t="s">
        <v>134</v>
      </c>
      <c r="B42" t="s">
        <v>135</v>
      </c>
      <c r="C42" t="s">
        <v>136</v>
      </c>
      <c r="D42" t="s">
        <v>15796</v>
      </c>
      <c r="E42" t="s">
        <v>137</v>
      </c>
    </row>
    <row r="43" spans="1:5" x14ac:dyDescent="0.2">
      <c r="A43" t="s">
        <v>138</v>
      </c>
      <c r="B43" t="s">
        <v>139</v>
      </c>
      <c r="C43" t="s">
        <v>140</v>
      </c>
      <c r="D43" t="s">
        <v>15797</v>
      </c>
      <c r="E43" t="s">
        <v>141</v>
      </c>
    </row>
    <row r="44" spans="1:5" x14ac:dyDescent="0.2">
      <c r="A44" t="s">
        <v>142</v>
      </c>
      <c r="B44" t="s">
        <v>143</v>
      </c>
      <c r="C44" t="s">
        <v>144</v>
      </c>
      <c r="D44" t="s">
        <v>15798</v>
      </c>
      <c r="E44" t="s">
        <v>145</v>
      </c>
    </row>
    <row r="45" spans="1:5" x14ac:dyDescent="0.2">
      <c r="A45" t="s">
        <v>146</v>
      </c>
      <c r="B45" t="s">
        <v>147</v>
      </c>
      <c r="C45" t="s">
        <v>148</v>
      </c>
      <c r="D45" t="s">
        <v>15799</v>
      </c>
      <c r="E45" t="s">
        <v>149</v>
      </c>
    </row>
    <row r="46" spans="1:5" x14ac:dyDescent="0.2">
      <c r="A46" t="s">
        <v>150</v>
      </c>
      <c r="B46" t="s">
        <v>151</v>
      </c>
      <c r="C46" t="s">
        <v>152</v>
      </c>
      <c r="D46" t="s">
        <v>153</v>
      </c>
      <c r="E46" t="s">
        <v>154</v>
      </c>
    </row>
    <row r="47" spans="1:5" x14ac:dyDescent="0.2">
      <c r="A47" t="s">
        <v>155</v>
      </c>
      <c r="B47" t="s">
        <v>156</v>
      </c>
      <c r="C47" t="s">
        <v>157</v>
      </c>
      <c r="D47" t="s">
        <v>15800</v>
      </c>
      <c r="E47" t="s">
        <v>158</v>
      </c>
    </row>
    <row r="48" spans="1:5" x14ac:dyDescent="0.2">
      <c r="A48" t="s">
        <v>159</v>
      </c>
      <c r="B48" t="s">
        <v>160</v>
      </c>
      <c r="C48" t="s">
        <v>161</v>
      </c>
      <c r="D48" t="s">
        <v>15801</v>
      </c>
      <c r="E48" t="s">
        <v>162</v>
      </c>
    </row>
    <row r="49" spans="1:5" x14ac:dyDescent="0.2">
      <c r="A49" t="s">
        <v>163</v>
      </c>
      <c r="B49" t="s">
        <v>164</v>
      </c>
      <c r="C49" t="s">
        <v>165</v>
      </c>
      <c r="D49" t="s">
        <v>15802</v>
      </c>
      <c r="E49" t="s">
        <v>166</v>
      </c>
    </row>
    <row r="50" spans="1:5" x14ac:dyDescent="0.2">
      <c r="A50" t="s">
        <v>167</v>
      </c>
      <c r="B50" t="s">
        <v>14</v>
      </c>
    </row>
    <row r="51" spans="1:5" x14ac:dyDescent="0.2">
      <c r="A51" t="s">
        <v>168</v>
      </c>
      <c r="B51" t="s">
        <v>169</v>
      </c>
      <c r="C51" t="s">
        <v>170</v>
      </c>
      <c r="D51" t="s">
        <v>15803</v>
      </c>
      <c r="E51" t="s">
        <v>171</v>
      </c>
    </row>
    <row r="52" spans="1:5" x14ac:dyDescent="0.2">
      <c r="A52" t="s">
        <v>172</v>
      </c>
      <c r="B52" t="s">
        <v>173</v>
      </c>
      <c r="C52" t="s">
        <v>174</v>
      </c>
      <c r="D52" t="s">
        <v>15804</v>
      </c>
      <c r="E52" t="s">
        <v>175</v>
      </c>
    </row>
    <row r="53" spans="1:5" x14ac:dyDescent="0.2">
      <c r="A53" t="s">
        <v>176</v>
      </c>
      <c r="B53" t="s">
        <v>177</v>
      </c>
      <c r="C53" t="s">
        <v>178</v>
      </c>
      <c r="D53" t="s">
        <v>15805</v>
      </c>
      <c r="E53" t="s">
        <v>179</v>
      </c>
    </row>
    <row r="54" spans="1:5" x14ac:dyDescent="0.2">
      <c r="A54" t="s">
        <v>180</v>
      </c>
      <c r="B54" t="s">
        <v>181</v>
      </c>
      <c r="C54" t="s">
        <v>182</v>
      </c>
      <c r="D54" t="s">
        <v>15806</v>
      </c>
      <c r="E54" t="s">
        <v>183</v>
      </c>
    </row>
    <row r="55" spans="1:5" x14ac:dyDescent="0.2">
      <c r="A55" t="s">
        <v>184</v>
      </c>
      <c r="B55" t="s">
        <v>185</v>
      </c>
      <c r="C55" t="s">
        <v>186</v>
      </c>
      <c r="D55" t="s">
        <v>15807</v>
      </c>
      <c r="E55" t="s">
        <v>187</v>
      </c>
    </row>
    <row r="56" spans="1:5" x14ac:dyDescent="0.2">
      <c r="A56" t="s">
        <v>188</v>
      </c>
      <c r="B56" t="s">
        <v>189</v>
      </c>
      <c r="C56" t="s">
        <v>190</v>
      </c>
      <c r="D56" t="s">
        <v>15808</v>
      </c>
      <c r="E56" t="s">
        <v>191</v>
      </c>
    </row>
    <row r="57" spans="1:5" x14ac:dyDescent="0.2">
      <c r="A57" t="s">
        <v>192</v>
      </c>
      <c r="B57" t="s">
        <v>193</v>
      </c>
      <c r="C57" t="s">
        <v>194</v>
      </c>
      <c r="D57" t="s">
        <v>15809</v>
      </c>
      <c r="E57" t="s">
        <v>195</v>
      </c>
    </row>
    <row r="58" spans="1:5" x14ac:dyDescent="0.2">
      <c r="A58" t="s">
        <v>196</v>
      </c>
      <c r="B58" t="s">
        <v>197</v>
      </c>
      <c r="C58" t="s">
        <v>198</v>
      </c>
      <c r="D58" t="s">
        <v>15810</v>
      </c>
      <c r="E58" t="s">
        <v>199</v>
      </c>
    </row>
    <row r="59" spans="1:5" x14ac:dyDescent="0.2">
      <c r="A59" t="s">
        <v>200</v>
      </c>
      <c r="B59" t="s">
        <v>201</v>
      </c>
      <c r="C59" t="s">
        <v>202</v>
      </c>
      <c r="D59" t="s">
        <v>15811</v>
      </c>
      <c r="E59" t="s">
        <v>203</v>
      </c>
    </row>
    <row r="60" spans="1:5" x14ac:dyDescent="0.2">
      <c r="A60" t="s">
        <v>204</v>
      </c>
      <c r="B60" t="s">
        <v>205</v>
      </c>
      <c r="C60" t="s">
        <v>206</v>
      </c>
      <c r="D60" t="s">
        <v>15812</v>
      </c>
      <c r="E60" t="s">
        <v>207</v>
      </c>
    </row>
    <row r="61" spans="1:5" x14ac:dyDescent="0.2">
      <c r="A61" t="s">
        <v>208</v>
      </c>
      <c r="B61" t="s">
        <v>209</v>
      </c>
      <c r="C61" t="s">
        <v>210</v>
      </c>
      <c r="D61" t="s">
        <v>15813</v>
      </c>
      <c r="E61" t="s">
        <v>211</v>
      </c>
    </row>
    <row r="62" spans="1:5" x14ac:dyDescent="0.2">
      <c r="A62" t="s">
        <v>212</v>
      </c>
      <c r="B62" t="s">
        <v>213</v>
      </c>
      <c r="C62" t="s">
        <v>214</v>
      </c>
      <c r="D62" t="s">
        <v>215</v>
      </c>
      <c r="E62" t="s">
        <v>216</v>
      </c>
    </row>
    <row r="63" spans="1:5" x14ac:dyDescent="0.2">
      <c r="A63" t="s">
        <v>217</v>
      </c>
      <c r="B63" t="s">
        <v>218</v>
      </c>
      <c r="C63" t="s">
        <v>219</v>
      </c>
      <c r="D63" t="s">
        <v>15814</v>
      </c>
      <c r="E63" t="s">
        <v>220</v>
      </c>
    </row>
    <row r="64" spans="1:5" x14ac:dyDescent="0.2">
      <c r="A64" t="s">
        <v>221</v>
      </c>
      <c r="B64" t="s">
        <v>14</v>
      </c>
    </row>
    <row r="65" spans="1:5" x14ac:dyDescent="0.2">
      <c r="A65" t="s">
        <v>222</v>
      </c>
      <c r="B65" t="s">
        <v>14</v>
      </c>
    </row>
    <row r="66" spans="1:5" x14ac:dyDescent="0.2">
      <c r="A66" t="s">
        <v>223</v>
      </c>
      <c r="B66" t="s">
        <v>224</v>
      </c>
      <c r="C66" t="s">
        <v>225</v>
      </c>
      <c r="D66" t="s">
        <v>15815</v>
      </c>
      <c r="E66" t="s">
        <v>226</v>
      </c>
    </row>
    <row r="67" spans="1:5" x14ac:dyDescent="0.2">
      <c r="A67" t="s">
        <v>227</v>
      </c>
      <c r="B67" t="s">
        <v>14</v>
      </c>
    </row>
    <row r="68" spans="1:5" x14ac:dyDescent="0.2">
      <c r="A68" t="s">
        <v>228</v>
      </c>
      <c r="B68" t="s">
        <v>229</v>
      </c>
      <c r="C68" t="s">
        <v>230</v>
      </c>
      <c r="D68" t="s">
        <v>15816</v>
      </c>
      <c r="E68" t="s">
        <v>231</v>
      </c>
    </row>
    <row r="69" spans="1:5" x14ac:dyDescent="0.2">
      <c r="A69" t="s">
        <v>232</v>
      </c>
      <c r="B69" t="s">
        <v>14</v>
      </c>
    </row>
    <row r="70" spans="1:5" x14ac:dyDescent="0.2">
      <c r="A70" t="s">
        <v>233</v>
      </c>
      <c r="B70" t="s">
        <v>234</v>
      </c>
      <c r="C70" t="s">
        <v>235</v>
      </c>
      <c r="D70" t="s">
        <v>15817</v>
      </c>
      <c r="E70" t="s">
        <v>236</v>
      </c>
    </row>
    <row r="71" spans="1:5" x14ac:dyDescent="0.2">
      <c r="A71" t="s">
        <v>237</v>
      </c>
      <c r="B71" t="s">
        <v>14</v>
      </c>
    </row>
    <row r="72" spans="1:5" x14ac:dyDescent="0.2">
      <c r="A72" t="s">
        <v>238</v>
      </c>
      <c r="B72" t="s">
        <v>239</v>
      </c>
      <c r="C72" t="s">
        <v>240</v>
      </c>
      <c r="D72" t="s">
        <v>15818</v>
      </c>
      <c r="E72" t="s">
        <v>241</v>
      </c>
    </row>
    <row r="73" spans="1:5" x14ac:dyDescent="0.2">
      <c r="A73" t="s">
        <v>242</v>
      </c>
      <c r="B73" t="s">
        <v>243</v>
      </c>
      <c r="C73" t="s">
        <v>244</v>
      </c>
      <c r="D73" t="s">
        <v>15819</v>
      </c>
      <c r="E73" t="s">
        <v>245</v>
      </c>
    </row>
    <row r="74" spans="1:5" x14ac:dyDescent="0.2">
      <c r="A74" t="s">
        <v>246</v>
      </c>
      <c r="B74" t="s">
        <v>247</v>
      </c>
      <c r="C74" t="s">
        <v>248</v>
      </c>
      <c r="D74" t="s">
        <v>15803</v>
      </c>
      <c r="E74" t="s">
        <v>249</v>
      </c>
    </row>
    <row r="75" spans="1:5" x14ac:dyDescent="0.2">
      <c r="A75" t="s">
        <v>250</v>
      </c>
      <c r="B75" t="s">
        <v>251</v>
      </c>
      <c r="C75" t="s">
        <v>252</v>
      </c>
      <c r="D75" t="s">
        <v>15820</v>
      </c>
      <c r="E75" t="s">
        <v>253</v>
      </c>
    </row>
    <row r="76" spans="1:5" x14ac:dyDescent="0.2">
      <c r="A76" t="s">
        <v>254</v>
      </c>
      <c r="B76" t="s">
        <v>14</v>
      </c>
    </row>
    <row r="77" spans="1:5" x14ac:dyDescent="0.2">
      <c r="A77" t="s">
        <v>255</v>
      </c>
      <c r="B77" t="s">
        <v>256</v>
      </c>
      <c r="C77" t="s">
        <v>257</v>
      </c>
      <c r="D77" t="s">
        <v>15821</v>
      </c>
      <c r="E77" t="s">
        <v>258</v>
      </c>
    </row>
    <row r="78" spans="1:5" x14ac:dyDescent="0.2">
      <c r="A78" t="s">
        <v>259</v>
      </c>
      <c r="B78" t="s">
        <v>260</v>
      </c>
      <c r="C78" t="s">
        <v>261</v>
      </c>
      <c r="D78" t="s">
        <v>15822</v>
      </c>
      <c r="E78" t="s">
        <v>262</v>
      </c>
    </row>
    <row r="79" spans="1:5" x14ac:dyDescent="0.2">
      <c r="A79" t="s">
        <v>263</v>
      </c>
      <c r="B79" t="s">
        <v>14</v>
      </c>
    </row>
    <row r="80" spans="1:5" x14ac:dyDescent="0.2">
      <c r="A80" t="s">
        <v>264</v>
      </c>
      <c r="B80" t="s">
        <v>265</v>
      </c>
      <c r="C80" t="s">
        <v>266</v>
      </c>
      <c r="D80" t="s">
        <v>15823</v>
      </c>
      <c r="E80" t="s">
        <v>207</v>
      </c>
    </row>
    <row r="81" spans="1:5" x14ac:dyDescent="0.2">
      <c r="A81" t="s">
        <v>267</v>
      </c>
      <c r="B81" t="s">
        <v>14</v>
      </c>
    </row>
    <row r="82" spans="1:5" x14ac:dyDescent="0.2">
      <c r="A82" t="s">
        <v>268</v>
      </c>
      <c r="B82" t="s">
        <v>269</v>
      </c>
      <c r="C82" t="s">
        <v>270</v>
      </c>
      <c r="D82" t="s">
        <v>15824</v>
      </c>
      <c r="E82" t="s">
        <v>271</v>
      </c>
    </row>
    <row r="83" spans="1:5" x14ac:dyDescent="0.2">
      <c r="A83" t="s">
        <v>272</v>
      </c>
      <c r="B83" t="s">
        <v>273</v>
      </c>
      <c r="C83" t="s">
        <v>274</v>
      </c>
      <c r="D83" t="s">
        <v>15825</v>
      </c>
      <c r="E83" t="s">
        <v>275</v>
      </c>
    </row>
    <row r="84" spans="1:5" x14ac:dyDescent="0.2">
      <c r="A84" t="s">
        <v>276</v>
      </c>
      <c r="B84" t="s">
        <v>277</v>
      </c>
      <c r="C84" t="s">
        <v>278</v>
      </c>
      <c r="D84" t="s">
        <v>15826</v>
      </c>
      <c r="E84" t="s">
        <v>275</v>
      </c>
    </row>
    <row r="85" spans="1:5" x14ac:dyDescent="0.2">
      <c r="A85" t="s">
        <v>279</v>
      </c>
      <c r="B85" t="s">
        <v>14</v>
      </c>
    </row>
    <row r="86" spans="1:5" x14ac:dyDescent="0.2">
      <c r="A86" t="s">
        <v>280</v>
      </c>
      <c r="B86" t="s">
        <v>14</v>
      </c>
    </row>
    <row r="87" spans="1:5" x14ac:dyDescent="0.2">
      <c r="A87" t="s">
        <v>281</v>
      </c>
      <c r="B87" t="s">
        <v>282</v>
      </c>
      <c r="C87" t="s">
        <v>283</v>
      </c>
      <c r="D87" t="s">
        <v>15827</v>
      </c>
      <c r="E87" t="s">
        <v>284</v>
      </c>
    </row>
    <row r="88" spans="1:5" x14ac:dyDescent="0.2">
      <c r="A88" t="s">
        <v>285</v>
      </c>
      <c r="B88" t="s">
        <v>14</v>
      </c>
    </row>
    <row r="89" spans="1:5" x14ac:dyDescent="0.2">
      <c r="A89" t="s">
        <v>286</v>
      </c>
      <c r="B89" t="s">
        <v>14</v>
      </c>
    </row>
    <row r="90" spans="1:5" x14ac:dyDescent="0.2">
      <c r="A90" t="s">
        <v>287</v>
      </c>
      <c r="B90" t="s">
        <v>14</v>
      </c>
    </row>
    <row r="91" spans="1:5" x14ac:dyDescent="0.2">
      <c r="A91" t="s">
        <v>288</v>
      </c>
      <c r="B91" t="s">
        <v>14</v>
      </c>
    </row>
    <row r="92" spans="1:5" x14ac:dyDescent="0.2">
      <c r="A92" t="s">
        <v>289</v>
      </c>
      <c r="B92" t="s">
        <v>290</v>
      </c>
      <c r="C92" t="s">
        <v>291</v>
      </c>
      <c r="D92" t="s">
        <v>15828</v>
      </c>
      <c r="E92" t="s">
        <v>292</v>
      </c>
    </row>
    <row r="93" spans="1:5" x14ac:dyDescent="0.2">
      <c r="A93" t="s">
        <v>293</v>
      </c>
      <c r="B93" t="s">
        <v>14</v>
      </c>
    </row>
    <row r="94" spans="1:5" x14ac:dyDescent="0.2">
      <c r="A94" t="s">
        <v>294</v>
      </c>
      <c r="B94" t="s">
        <v>14</v>
      </c>
    </row>
    <row r="95" spans="1:5" x14ac:dyDescent="0.2">
      <c r="A95" t="s">
        <v>295</v>
      </c>
      <c r="B95" t="s">
        <v>14</v>
      </c>
    </row>
    <row r="96" spans="1:5" x14ac:dyDescent="0.2">
      <c r="A96" t="s">
        <v>296</v>
      </c>
      <c r="B96" t="s">
        <v>297</v>
      </c>
      <c r="C96" t="s">
        <v>298</v>
      </c>
      <c r="D96" t="s">
        <v>15829</v>
      </c>
      <c r="E96" t="s">
        <v>299</v>
      </c>
    </row>
    <row r="97" spans="1:5" x14ac:dyDescent="0.2">
      <c r="A97" t="s">
        <v>300</v>
      </c>
      <c r="B97" t="s">
        <v>14</v>
      </c>
    </row>
    <row r="98" spans="1:5" x14ac:dyDescent="0.2">
      <c r="A98" t="s">
        <v>301</v>
      </c>
      <c r="B98" t="s">
        <v>14</v>
      </c>
    </row>
    <row r="99" spans="1:5" x14ac:dyDescent="0.2">
      <c r="A99" t="s">
        <v>302</v>
      </c>
      <c r="B99" t="s">
        <v>14</v>
      </c>
    </row>
    <row r="100" spans="1:5" x14ac:dyDescent="0.2">
      <c r="A100" t="s">
        <v>303</v>
      </c>
      <c r="B100" t="s">
        <v>14</v>
      </c>
    </row>
    <row r="101" spans="1:5" x14ac:dyDescent="0.2">
      <c r="A101" t="s">
        <v>304</v>
      </c>
      <c r="B101" t="s">
        <v>14</v>
      </c>
    </row>
    <row r="102" spans="1:5" x14ac:dyDescent="0.2">
      <c r="A102" t="s">
        <v>305</v>
      </c>
      <c r="B102" t="s">
        <v>14</v>
      </c>
    </row>
    <row r="103" spans="1:5" x14ac:dyDescent="0.2">
      <c r="A103" t="s">
        <v>306</v>
      </c>
      <c r="B103" t="s">
        <v>14</v>
      </c>
    </row>
    <row r="104" spans="1:5" x14ac:dyDescent="0.2">
      <c r="A104" t="s">
        <v>307</v>
      </c>
      <c r="B104" t="s">
        <v>308</v>
      </c>
      <c r="C104" t="s">
        <v>309</v>
      </c>
      <c r="D104" t="s">
        <v>15830</v>
      </c>
      <c r="E104" t="s">
        <v>310</v>
      </c>
    </row>
    <row r="105" spans="1:5" x14ac:dyDescent="0.2">
      <c r="A105" t="s">
        <v>311</v>
      </c>
      <c r="B105" t="s">
        <v>14</v>
      </c>
    </row>
    <row r="106" spans="1:5" x14ac:dyDescent="0.2">
      <c r="A106" t="s">
        <v>312</v>
      </c>
      <c r="B106" t="s">
        <v>14</v>
      </c>
    </row>
    <row r="107" spans="1:5" x14ac:dyDescent="0.2">
      <c r="A107" t="s">
        <v>313</v>
      </c>
      <c r="B107" t="s">
        <v>14</v>
      </c>
    </row>
    <row r="108" spans="1:5" x14ac:dyDescent="0.2">
      <c r="A108" t="s">
        <v>314</v>
      </c>
      <c r="B108" t="s">
        <v>315</v>
      </c>
      <c r="C108" t="s">
        <v>316</v>
      </c>
      <c r="D108" t="s">
        <v>15831</v>
      </c>
      <c r="E108" t="s">
        <v>317</v>
      </c>
    </row>
    <row r="109" spans="1:5" x14ac:dyDescent="0.2">
      <c r="A109" t="s">
        <v>318</v>
      </c>
      <c r="B109" t="s">
        <v>319</v>
      </c>
      <c r="C109" t="s">
        <v>320</v>
      </c>
      <c r="D109" t="s">
        <v>15832</v>
      </c>
      <c r="E109" t="s">
        <v>321</v>
      </c>
    </row>
    <row r="110" spans="1:5" x14ac:dyDescent="0.2">
      <c r="A110" t="s">
        <v>322</v>
      </c>
      <c r="B110" t="s">
        <v>14</v>
      </c>
    </row>
    <row r="111" spans="1:5" x14ac:dyDescent="0.2">
      <c r="A111" t="s">
        <v>323</v>
      </c>
      <c r="B111" t="s">
        <v>324</v>
      </c>
      <c r="C111" t="s">
        <v>325</v>
      </c>
      <c r="D111" t="s">
        <v>326</v>
      </c>
      <c r="E111" t="s">
        <v>327</v>
      </c>
    </row>
    <row r="112" spans="1:5" x14ac:dyDescent="0.2">
      <c r="A112" t="s">
        <v>328</v>
      </c>
      <c r="B112" t="s">
        <v>14</v>
      </c>
    </row>
    <row r="113" spans="1:5" x14ac:dyDescent="0.2">
      <c r="A113" t="s">
        <v>329</v>
      </c>
      <c r="B113" t="s">
        <v>14</v>
      </c>
    </row>
    <row r="114" spans="1:5" x14ac:dyDescent="0.2">
      <c r="A114" t="s">
        <v>330</v>
      </c>
      <c r="B114" t="s">
        <v>331</v>
      </c>
      <c r="C114" t="s">
        <v>332</v>
      </c>
      <c r="D114" t="s">
        <v>15833</v>
      </c>
      <c r="E114" t="s">
        <v>333</v>
      </c>
    </row>
    <row r="115" spans="1:5" x14ac:dyDescent="0.2">
      <c r="A115" t="s">
        <v>334</v>
      </c>
      <c r="B115" t="s">
        <v>335</v>
      </c>
      <c r="C115" t="s">
        <v>336</v>
      </c>
      <c r="D115" t="s">
        <v>15834</v>
      </c>
      <c r="E115" t="s">
        <v>337</v>
      </c>
    </row>
    <row r="116" spans="1:5" x14ac:dyDescent="0.2">
      <c r="A116" t="s">
        <v>338</v>
      </c>
      <c r="B116" t="s">
        <v>339</v>
      </c>
      <c r="C116" t="s">
        <v>340</v>
      </c>
      <c r="D116" t="s">
        <v>15835</v>
      </c>
      <c r="E116" t="s">
        <v>341</v>
      </c>
    </row>
    <row r="117" spans="1:5" x14ac:dyDescent="0.2">
      <c r="A117" t="s">
        <v>342</v>
      </c>
      <c r="B117" t="s">
        <v>14</v>
      </c>
    </row>
    <row r="118" spans="1:5" x14ac:dyDescent="0.2">
      <c r="A118" t="s">
        <v>343</v>
      </c>
      <c r="B118" t="s">
        <v>344</v>
      </c>
      <c r="C118" t="s">
        <v>345</v>
      </c>
      <c r="D118" t="s">
        <v>15836</v>
      </c>
      <c r="E118" t="s">
        <v>346</v>
      </c>
    </row>
    <row r="119" spans="1:5" x14ac:dyDescent="0.2">
      <c r="A119" t="s">
        <v>347</v>
      </c>
      <c r="B119" t="s">
        <v>348</v>
      </c>
      <c r="C119" t="s">
        <v>349</v>
      </c>
      <c r="D119" t="s">
        <v>15837</v>
      </c>
      <c r="E119" t="s">
        <v>350</v>
      </c>
    </row>
    <row r="120" spans="1:5" x14ac:dyDescent="0.2">
      <c r="A120" t="s">
        <v>351</v>
      </c>
      <c r="B120" t="s">
        <v>352</v>
      </c>
      <c r="C120" t="s">
        <v>353</v>
      </c>
      <c r="D120" t="s">
        <v>15838</v>
      </c>
      <c r="E120" t="s">
        <v>354</v>
      </c>
    </row>
    <row r="121" spans="1:5" x14ac:dyDescent="0.2">
      <c r="A121" t="s">
        <v>355</v>
      </c>
      <c r="B121" t="s">
        <v>356</v>
      </c>
      <c r="C121" t="s">
        <v>357</v>
      </c>
      <c r="D121" t="s">
        <v>15839</v>
      </c>
      <c r="E121" t="s">
        <v>358</v>
      </c>
    </row>
    <row r="122" spans="1:5" x14ac:dyDescent="0.2">
      <c r="A122" t="s">
        <v>359</v>
      </c>
      <c r="B122" t="s">
        <v>360</v>
      </c>
      <c r="C122" t="s">
        <v>361</v>
      </c>
      <c r="D122" t="s">
        <v>15840</v>
      </c>
      <c r="E122" t="s">
        <v>362</v>
      </c>
    </row>
    <row r="123" spans="1:5" x14ac:dyDescent="0.2">
      <c r="A123" t="s">
        <v>363</v>
      </c>
      <c r="B123" t="s">
        <v>14</v>
      </c>
    </row>
    <row r="124" spans="1:5" x14ac:dyDescent="0.2">
      <c r="A124" t="s">
        <v>364</v>
      </c>
      <c r="B124" t="s">
        <v>14</v>
      </c>
    </row>
    <row r="125" spans="1:5" x14ac:dyDescent="0.2">
      <c r="A125" t="s">
        <v>365</v>
      </c>
      <c r="B125" t="s">
        <v>14</v>
      </c>
    </row>
    <row r="126" spans="1:5" x14ac:dyDescent="0.2">
      <c r="A126" t="s">
        <v>366</v>
      </c>
      <c r="B126" t="s">
        <v>367</v>
      </c>
      <c r="C126" t="s">
        <v>368</v>
      </c>
      <c r="D126" t="s">
        <v>15841</v>
      </c>
      <c r="E126" t="s">
        <v>369</v>
      </c>
    </row>
    <row r="127" spans="1:5" x14ac:dyDescent="0.2">
      <c r="A127" t="s">
        <v>370</v>
      </c>
      <c r="B127" t="s">
        <v>371</v>
      </c>
      <c r="C127" t="s">
        <v>372</v>
      </c>
      <c r="D127" t="s">
        <v>15842</v>
      </c>
      <c r="E127" t="s">
        <v>373</v>
      </c>
    </row>
    <row r="128" spans="1:5" x14ac:dyDescent="0.2">
      <c r="A128" t="s">
        <v>374</v>
      </c>
      <c r="B128" t="s">
        <v>14</v>
      </c>
    </row>
    <row r="129" spans="1:5" x14ac:dyDescent="0.2">
      <c r="A129" t="s">
        <v>375</v>
      </c>
      <c r="B129" t="s">
        <v>376</v>
      </c>
      <c r="C129" t="s">
        <v>377</v>
      </c>
      <c r="D129" t="s">
        <v>15843</v>
      </c>
      <c r="E129" t="s">
        <v>378</v>
      </c>
    </row>
    <row r="130" spans="1:5" x14ac:dyDescent="0.2">
      <c r="A130" t="s">
        <v>379</v>
      </c>
      <c r="B130" t="s">
        <v>14</v>
      </c>
    </row>
    <row r="131" spans="1:5" x14ac:dyDescent="0.2">
      <c r="A131" t="s">
        <v>380</v>
      </c>
      <c r="B131" t="s">
        <v>177</v>
      </c>
      <c r="C131" t="s">
        <v>178</v>
      </c>
      <c r="D131" t="s">
        <v>15805</v>
      </c>
      <c r="E131" t="s">
        <v>179</v>
      </c>
    </row>
    <row r="132" spans="1:5" x14ac:dyDescent="0.2">
      <c r="A132" t="s">
        <v>381</v>
      </c>
      <c r="B132" t="s">
        <v>382</v>
      </c>
      <c r="C132" t="s">
        <v>383</v>
      </c>
      <c r="D132" t="s">
        <v>15844</v>
      </c>
      <c r="E132" t="s">
        <v>384</v>
      </c>
    </row>
    <row r="133" spans="1:5" x14ac:dyDescent="0.2">
      <c r="A133" t="s">
        <v>385</v>
      </c>
      <c r="B133" t="s">
        <v>386</v>
      </c>
      <c r="C133" t="s">
        <v>387</v>
      </c>
      <c r="D133" t="s">
        <v>15845</v>
      </c>
      <c r="E133" t="s">
        <v>388</v>
      </c>
    </row>
    <row r="134" spans="1:5" x14ac:dyDescent="0.2">
      <c r="A134" t="s">
        <v>389</v>
      </c>
      <c r="B134" t="s">
        <v>390</v>
      </c>
      <c r="C134" t="s">
        <v>391</v>
      </c>
      <c r="D134" t="s">
        <v>15846</v>
      </c>
      <c r="E134" t="s">
        <v>392</v>
      </c>
    </row>
    <row r="135" spans="1:5" x14ac:dyDescent="0.2">
      <c r="A135" t="s">
        <v>393</v>
      </c>
      <c r="B135" t="s">
        <v>394</v>
      </c>
      <c r="C135" t="s">
        <v>395</v>
      </c>
      <c r="D135" t="s">
        <v>15847</v>
      </c>
      <c r="E135" t="s">
        <v>396</v>
      </c>
    </row>
    <row r="136" spans="1:5" x14ac:dyDescent="0.2">
      <c r="A136" t="s">
        <v>397</v>
      </c>
      <c r="B136" t="s">
        <v>14</v>
      </c>
    </row>
    <row r="137" spans="1:5" x14ac:dyDescent="0.2">
      <c r="A137" t="s">
        <v>398</v>
      </c>
      <c r="B137" t="s">
        <v>399</v>
      </c>
      <c r="C137" t="s">
        <v>400</v>
      </c>
      <c r="D137" t="s">
        <v>15848</v>
      </c>
      <c r="E137" t="s">
        <v>401</v>
      </c>
    </row>
    <row r="138" spans="1:5" x14ac:dyDescent="0.2">
      <c r="A138" t="s">
        <v>402</v>
      </c>
      <c r="B138" t="s">
        <v>14</v>
      </c>
    </row>
    <row r="139" spans="1:5" x14ac:dyDescent="0.2">
      <c r="A139" t="s">
        <v>403</v>
      </c>
      <c r="B139" t="s">
        <v>404</v>
      </c>
      <c r="C139" t="s">
        <v>405</v>
      </c>
      <c r="D139" t="s">
        <v>406</v>
      </c>
      <c r="E139" t="s">
        <v>407</v>
      </c>
    </row>
    <row r="140" spans="1:5" x14ac:dyDescent="0.2">
      <c r="A140" t="s">
        <v>408</v>
      </c>
      <c r="B140" t="s">
        <v>409</v>
      </c>
      <c r="C140" t="s">
        <v>410</v>
      </c>
      <c r="D140" t="s">
        <v>15849</v>
      </c>
      <c r="E140" t="s">
        <v>411</v>
      </c>
    </row>
    <row r="141" spans="1:5" x14ac:dyDescent="0.2">
      <c r="A141" t="s">
        <v>412</v>
      </c>
      <c r="B141" t="s">
        <v>413</v>
      </c>
      <c r="C141" t="s">
        <v>414</v>
      </c>
      <c r="D141" t="s">
        <v>15850</v>
      </c>
      <c r="E141" t="s">
        <v>415</v>
      </c>
    </row>
    <row r="142" spans="1:5" x14ac:dyDescent="0.2">
      <c r="A142" t="s">
        <v>416</v>
      </c>
      <c r="B142" t="s">
        <v>417</v>
      </c>
      <c r="C142" t="s">
        <v>418</v>
      </c>
      <c r="D142" t="s">
        <v>15851</v>
      </c>
      <c r="E142" t="s">
        <v>419</v>
      </c>
    </row>
    <row r="143" spans="1:5" x14ac:dyDescent="0.2">
      <c r="A143" t="s">
        <v>420</v>
      </c>
      <c r="B143" t="s">
        <v>421</v>
      </c>
      <c r="C143" t="s">
        <v>422</v>
      </c>
      <c r="D143" t="s">
        <v>15852</v>
      </c>
      <c r="E143" t="s">
        <v>423</v>
      </c>
    </row>
    <row r="144" spans="1:5" x14ac:dyDescent="0.2">
      <c r="A144" t="s">
        <v>424</v>
      </c>
      <c r="B144" t="s">
        <v>425</v>
      </c>
      <c r="C144" t="s">
        <v>426</v>
      </c>
      <c r="D144" t="s">
        <v>15853</v>
      </c>
      <c r="E144" t="s">
        <v>427</v>
      </c>
    </row>
    <row r="145" spans="1:5" x14ac:dyDescent="0.2">
      <c r="A145" t="s">
        <v>428</v>
      </c>
      <c r="B145" t="s">
        <v>14</v>
      </c>
    </row>
    <row r="146" spans="1:5" x14ac:dyDescent="0.2">
      <c r="A146" t="s">
        <v>429</v>
      </c>
      <c r="B146" t="s">
        <v>14</v>
      </c>
    </row>
    <row r="147" spans="1:5" x14ac:dyDescent="0.2">
      <c r="A147" t="s">
        <v>430</v>
      </c>
      <c r="B147" t="s">
        <v>431</v>
      </c>
      <c r="C147" t="s">
        <v>432</v>
      </c>
      <c r="D147" t="s">
        <v>15854</v>
      </c>
      <c r="E147" t="s">
        <v>433</v>
      </c>
    </row>
    <row r="148" spans="1:5" x14ac:dyDescent="0.2">
      <c r="A148" t="s">
        <v>434</v>
      </c>
      <c r="B148" t="s">
        <v>435</v>
      </c>
      <c r="C148" t="s">
        <v>436</v>
      </c>
      <c r="D148" t="s">
        <v>15855</v>
      </c>
      <c r="E148" t="s">
        <v>437</v>
      </c>
    </row>
    <row r="149" spans="1:5" x14ac:dyDescent="0.2">
      <c r="A149" t="s">
        <v>438</v>
      </c>
      <c r="B149" t="s">
        <v>439</v>
      </c>
      <c r="C149" t="s">
        <v>440</v>
      </c>
      <c r="D149" t="s">
        <v>15856</v>
      </c>
      <c r="E149" t="s">
        <v>441</v>
      </c>
    </row>
    <row r="150" spans="1:5" x14ac:dyDescent="0.2">
      <c r="A150" t="s">
        <v>442</v>
      </c>
      <c r="B150" t="s">
        <v>443</v>
      </c>
      <c r="C150" t="s">
        <v>444</v>
      </c>
      <c r="D150" t="s">
        <v>15857</v>
      </c>
      <c r="E150" t="s">
        <v>445</v>
      </c>
    </row>
    <row r="151" spans="1:5" x14ac:dyDescent="0.2">
      <c r="A151" t="s">
        <v>446</v>
      </c>
      <c r="B151" t="s">
        <v>447</v>
      </c>
      <c r="C151" t="s">
        <v>448</v>
      </c>
      <c r="D151" t="s">
        <v>15858</v>
      </c>
      <c r="E151" t="s">
        <v>449</v>
      </c>
    </row>
    <row r="152" spans="1:5" x14ac:dyDescent="0.2">
      <c r="A152" t="s">
        <v>450</v>
      </c>
      <c r="B152" t="s">
        <v>14</v>
      </c>
    </row>
    <row r="153" spans="1:5" x14ac:dyDescent="0.2">
      <c r="A153" t="s">
        <v>451</v>
      </c>
      <c r="B153" t="s">
        <v>452</v>
      </c>
      <c r="C153" t="s">
        <v>453</v>
      </c>
      <c r="D153" t="s">
        <v>454</v>
      </c>
      <c r="E153" t="s">
        <v>455</v>
      </c>
    </row>
    <row r="154" spans="1:5" x14ac:dyDescent="0.2">
      <c r="A154" t="s">
        <v>456</v>
      </c>
      <c r="B154" t="s">
        <v>457</v>
      </c>
      <c r="C154" t="s">
        <v>458</v>
      </c>
      <c r="D154" t="s">
        <v>15859</v>
      </c>
      <c r="E154" t="s">
        <v>459</v>
      </c>
    </row>
    <row r="155" spans="1:5" x14ac:dyDescent="0.2">
      <c r="A155" t="s">
        <v>460</v>
      </c>
      <c r="B155" t="s">
        <v>461</v>
      </c>
      <c r="C155" t="s">
        <v>462</v>
      </c>
      <c r="D155" t="s">
        <v>15860</v>
      </c>
      <c r="E155" t="s">
        <v>463</v>
      </c>
    </row>
    <row r="156" spans="1:5" x14ac:dyDescent="0.2">
      <c r="A156" t="s">
        <v>464</v>
      </c>
      <c r="B156" t="s">
        <v>465</v>
      </c>
      <c r="C156" t="s">
        <v>466</v>
      </c>
      <c r="D156" t="s">
        <v>15861</v>
      </c>
      <c r="E156" t="s">
        <v>467</v>
      </c>
    </row>
    <row r="157" spans="1:5" x14ac:dyDescent="0.2">
      <c r="A157" t="s">
        <v>468</v>
      </c>
      <c r="B157" t="s">
        <v>469</v>
      </c>
      <c r="C157" t="s">
        <v>470</v>
      </c>
      <c r="D157" t="s">
        <v>15862</v>
      </c>
      <c r="E157" t="s">
        <v>471</v>
      </c>
    </row>
    <row r="158" spans="1:5" x14ac:dyDescent="0.2">
      <c r="A158" t="s">
        <v>472</v>
      </c>
      <c r="B158" t="s">
        <v>14</v>
      </c>
    </row>
    <row r="159" spans="1:5" x14ac:dyDescent="0.2">
      <c r="A159" t="s">
        <v>473</v>
      </c>
      <c r="B159" t="s">
        <v>474</v>
      </c>
      <c r="C159" t="s">
        <v>475</v>
      </c>
      <c r="D159" t="s">
        <v>15863</v>
      </c>
      <c r="E159" t="s">
        <v>476</v>
      </c>
    </row>
    <row r="160" spans="1:5" x14ac:dyDescent="0.2">
      <c r="A160" t="s">
        <v>477</v>
      </c>
      <c r="B160" t="s">
        <v>478</v>
      </c>
      <c r="C160" t="s">
        <v>479</v>
      </c>
      <c r="D160" t="s">
        <v>15864</v>
      </c>
      <c r="E160" t="s">
        <v>480</v>
      </c>
    </row>
    <row r="161" spans="1:5" x14ac:dyDescent="0.2">
      <c r="A161" t="s">
        <v>481</v>
      </c>
      <c r="B161" t="s">
        <v>14</v>
      </c>
    </row>
    <row r="162" spans="1:5" x14ac:dyDescent="0.2">
      <c r="A162" t="s">
        <v>482</v>
      </c>
      <c r="B162" t="s">
        <v>483</v>
      </c>
      <c r="C162" t="s">
        <v>484</v>
      </c>
      <c r="D162" t="s">
        <v>485</v>
      </c>
      <c r="E162" t="s">
        <v>486</v>
      </c>
    </row>
    <row r="163" spans="1:5" x14ac:dyDescent="0.2">
      <c r="A163" t="s">
        <v>487</v>
      </c>
      <c r="B163" t="s">
        <v>488</v>
      </c>
      <c r="C163" t="s">
        <v>489</v>
      </c>
      <c r="D163" t="s">
        <v>15865</v>
      </c>
      <c r="E163" t="s">
        <v>490</v>
      </c>
    </row>
    <row r="164" spans="1:5" x14ac:dyDescent="0.2">
      <c r="A164" t="s">
        <v>491</v>
      </c>
      <c r="B164" t="s">
        <v>492</v>
      </c>
      <c r="C164" t="s">
        <v>493</v>
      </c>
      <c r="D164" t="s">
        <v>15866</v>
      </c>
      <c r="E164" t="s">
        <v>494</v>
      </c>
    </row>
    <row r="165" spans="1:5" x14ac:dyDescent="0.2">
      <c r="A165" t="s">
        <v>495</v>
      </c>
      <c r="B165" t="s">
        <v>496</v>
      </c>
      <c r="C165" t="s">
        <v>497</v>
      </c>
      <c r="D165" t="s">
        <v>15867</v>
      </c>
      <c r="E165" t="s">
        <v>498</v>
      </c>
    </row>
    <row r="166" spans="1:5" x14ac:dyDescent="0.2">
      <c r="A166" t="s">
        <v>499</v>
      </c>
      <c r="B166" t="s">
        <v>14</v>
      </c>
    </row>
    <row r="167" spans="1:5" x14ac:dyDescent="0.2">
      <c r="A167" t="s">
        <v>500</v>
      </c>
      <c r="B167" t="s">
        <v>501</v>
      </c>
      <c r="C167" t="s">
        <v>502</v>
      </c>
      <c r="D167" t="s">
        <v>15868</v>
      </c>
      <c r="E167" t="s">
        <v>503</v>
      </c>
    </row>
    <row r="168" spans="1:5" x14ac:dyDescent="0.2">
      <c r="A168" t="s">
        <v>504</v>
      </c>
      <c r="B168" t="s">
        <v>14</v>
      </c>
    </row>
    <row r="169" spans="1:5" x14ac:dyDescent="0.2">
      <c r="A169" t="s">
        <v>505</v>
      </c>
      <c r="B169" t="s">
        <v>506</v>
      </c>
      <c r="C169" t="s">
        <v>507</v>
      </c>
      <c r="D169" t="s">
        <v>15869</v>
      </c>
      <c r="E169" t="s">
        <v>508</v>
      </c>
    </row>
    <row r="170" spans="1:5" x14ac:dyDescent="0.2">
      <c r="A170" t="s">
        <v>509</v>
      </c>
      <c r="B170" t="s">
        <v>510</v>
      </c>
      <c r="C170" t="s">
        <v>511</v>
      </c>
      <c r="D170" t="s">
        <v>15870</v>
      </c>
      <c r="E170" t="s">
        <v>512</v>
      </c>
    </row>
    <row r="171" spans="1:5" x14ac:dyDescent="0.2">
      <c r="A171" t="s">
        <v>513</v>
      </c>
      <c r="B171" t="s">
        <v>514</v>
      </c>
      <c r="C171" t="s">
        <v>515</v>
      </c>
      <c r="D171" t="s">
        <v>15871</v>
      </c>
      <c r="E171" t="s">
        <v>516</v>
      </c>
    </row>
    <row r="172" spans="1:5" x14ac:dyDescent="0.2">
      <c r="A172" t="s">
        <v>517</v>
      </c>
      <c r="B172" t="s">
        <v>14</v>
      </c>
    </row>
    <row r="173" spans="1:5" x14ac:dyDescent="0.2">
      <c r="A173" t="s">
        <v>518</v>
      </c>
      <c r="B173" t="s">
        <v>519</v>
      </c>
      <c r="C173" t="s">
        <v>520</v>
      </c>
      <c r="D173" t="s">
        <v>15872</v>
      </c>
      <c r="E173" t="s">
        <v>521</v>
      </c>
    </row>
    <row r="174" spans="1:5" x14ac:dyDescent="0.2">
      <c r="A174" t="s">
        <v>522</v>
      </c>
      <c r="B174" t="s">
        <v>523</v>
      </c>
      <c r="C174" t="s">
        <v>524</v>
      </c>
      <c r="D174" t="s">
        <v>15873</v>
      </c>
      <c r="E174" t="s">
        <v>525</v>
      </c>
    </row>
    <row r="175" spans="1:5" x14ac:dyDescent="0.2">
      <c r="A175" t="s">
        <v>526</v>
      </c>
      <c r="B175" t="s">
        <v>527</v>
      </c>
      <c r="C175" t="s">
        <v>528</v>
      </c>
      <c r="D175" t="s">
        <v>15874</v>
      </c>
      <c r="E175" t="s">
        <v>529</v>
      </c>
    </row>
    <row r="176" spans="1:5" x14ac:dyDescent="0.2">
      <c r="A176" t="s">
        <v>530</v>
      </c>
      <c r="B176" t="s">
        <v>531</v>
      </c>
      <c r="C176" t="s">
        <v>532</v>
      </c>
      <c r="D176" t="s">
        <v>15875</v>
      </c>
      <c r="E176" t="s">
        <v>533</v>
      </c>
    </row>
    <row r="177" spans="1:5" x14ac:dyDescent="0.2">
      <c r="A177" t="s">
        <v>534</v>
      </c>
      <c r="B177" t="s">
        <v>535</v>
      </c>
      <c r="C177" t="s">
        <v>536</v>
      </c>
      <c r="D177" t="s">
        <v>15876</v>
      </c>
      <c r="E177" t="s">
        <v>537</v>
      </c>
    </row>
    <row r="178" spans="1:5" x14ac:dyDescent="0.2">
      <c r="A178" t="s">
        <v>538</v>
      </c>
      <c r="B178" t="s">
        <v>539</v>
      </c>
      <c r="C178" t="s">
        <v>540</v>
      </c>
      <c r="D178" t="s">
        <v>15877</v>
      </c>
      <c r="E178" t="s">
        <v>541</v>
      </c>
    </row>
    <row r="179" spans="1:5" x14ac:dyDescent="0.2">
      <c r="A179" t="s">
        <v>542</v>
      </c>
      <c r="B179" t="s">
        <v>14</v>
      </c>
    </row>
    <row r="180" spans="1:5" x14ac:dyDescent="0.2">
      <c r="A180" t="s">
        <v>543</v>
      </c>
      <c r="B180" t="s">
        <v>544</v>
      </c>
      <c r="C180" t="s">
        <v>545</v>
      </c>
      <c r="D180" t="s">
        <v>15878</v>
      </c>
      <c r="E180" t="s">
        <v>546</v>
      </c>
    </row>
    <row r="181" spans="1:5" x14ac:dyDescent="0.2">
      <c r="A181" t="s">
        <v>547</v>
      </c>
      <c r="B181" t="s">
        <v>548</v>
      </c>
      <c r="C181" t="s">
        <v>549</v>
      </c>
      <c r="D181" t="s">
        <v>15879</v>
      </c>
      <c r="E181" t="s">
        <v>550</v>
      </c>
    </row>
    <row r="182" spans="1:5" x14ac:dyDescent="0.2">
      <c r="A182" t="s">
        <v>551</v>
      </c>
      <c r="B182" t="s">
        <v>552</v>
      </c>
      <c r="C182" t="s">
        <v>553</v>
      </c>
      <c r="D182" t="s">
        <v>15880</v>
      </c>
      <c r="E182" t="s">
        <v>476</v>
      </c>
    </row>
    <row r="183" spans="1:5" x14ac:dyDescent="0.2">
      <c r="A183" t="s">
        <v>554</v>
      </c>
      <c r="B183" t="s">
        <v>555</v>
      </c>
      <c r="C183" t="s">
        <v>556</v>
      </c>
      <c r="D183" t="s">
        <v>15881</v>
      </c>
      <c r="E183" t="s">
        <v>557</v>
      </c>
    </row>
    <row r="184" spans="1:5" x14ac:dyDescent="0.2">
      <c r="A184" t="s">
        <v>558</v>
      </c>
      <c r="B184" t="s">
        <v>559</v>
      </c>
      <c r="C184" t="s">
        <v>560</v>
      </c>
      <c r="D184" t="s">
        <v>15882</v>
      </c>
      <c r="E184" t="s">
        <v>561</v>
      </c>
    </row>
    <row r="185" spans="1:5" x14ac:dyDescent="0.2">
      <c r="A185" t="s">
        <v>562</v>
      </c>
      <c r="B185" t="s">
        <v>14</v>
      </c>
    </row>
    <row r="186" spans="1:5" x14ac:dyDescent="0.2">
      <c r="A186" t="s">
        <v>563</v>
      </c>
      <c r="B186" t="s">
        <v>14</v>
      </c>
    </row>
    <row r="187" spans="1:5" x14ac:dyDescent="0.2">
      <c r="A187" t="s">
        <v>564</v>
      </c>
      <c r="B187" t="s">
        <v>565</v>
      </c>
      <c r="C187" t="s">
        <v>566</v>
      </c>
      <c r="D187" t="s">
        <v>567</v>
      </c>
      <c r="E187" t="s">
        <v>568</v>
      </c>
    </row>
    <row r="188" spans="1:5" x14ac:dyDescent="0.2">
      <c r="A188" t="s">
        <v>569</v>
      </c>
      <c r="B188" t="s">
        <v>570</v>
      </c>
      <c r="C188" t="s">
        <v>571</v>
      </c>
      <c r="D188" t="s">
        <v>15883</v>
      </c>
      <c r="E188" t="s">
        <v>572</v>
      </c>
    </row>
    <row r="189" spans="1:5" x14ac:dyDescent="0.2">
      <c r="A189" t="s">
        <v>573</v>
      </c>
      <c r="B189" t="s">
        <v>14</v>
      </c>
    </row>
    <row r="190" spans="1:5" x14ac:dyDescent="0.2">
      <c r="A190" t="s">
        <v>574</v>
      </c>
      <c r="B190" t="s">
        <v>575</v>
      </c>
      <c r="C190" t="s">
        <v>576</v>
      </c>
      <c r="D190" t="s">
        <v>15884</v>
      </c>
      <c r="E190" t="s">
        <v>577</v>
      </c>
    </row>
    <row r="191" spans="1:5" x14ac:dyDescent="0.2">
      <c r="A191" t="s">
        <v>578</v>
      </c>
      <c r="B191" t="s">
        <v>579</v>
      </c>
      <c r="C191" t="s">
        <v>580</v>
      </c>
      <c r="D191" t="s">
        <v>15885</v>
      </c>
      <c r="E191" t="s">
        <v>581</v>
      </c>
    </row>
    <row r="192" spans="1:5" x14ac:dyDescent="0.2">
      <c r="A192" t="s">
        <v>582</v>
      </c>
      <c r="B192" t="s">
        <v>14</v>
      </c>
    </row>
    <row r="193" spans="1:5" x14ac:dyDescent="0.2">
      <c r="A193" t="s">
        <v>583</v>
      </c>
      <c r="B193" t="s">
        <v>584</v>
      </c>
      <c r="C193" t="s">
        <v>585</v>
      </c>
      <c r="D193" t="s">
        <v>15886</v>
      </c>
      <c r="E193" t="s">
        <v>586</v>
      </c>
    </row>
    <row r="194" spans="1:5" x14ac:dyDescent="0.2">
      <c r="A194" t="s">
        <v>587</v>
      </c>
      <c r="B194" t="s">
        <v>588</v>
      </c>
      <c r="C194" t="s">
        <v>589</v>
      </c>
      <c r="D194" t="s">
        <v>15887</v>
      </c>
      <c r="E194" t="s">
        <v>590</v>
      </c>
    </row>
    <row r="195" spans="1:5" x14ac:dyDescent="0.2">
      <c r="A195" t="s">
        <v>591</v>
      </c>
      <c r="B195" t="s">
        <v>592</v>
      </c>
      <c r="C195" t="s">
        <v>593</v>
      </c>
      <c r="D195" t="s">
        <v>15888</v>
      </c>
      <c r="E195" t="s">
        <v>594</v>
      </c>
    </row>
    <row r="196" spans="1:5" x14ac:dyDescent="0.2">
      <c r="A196" t="s">
        <v>595</v>
      </c>
      <c r="B196" t="s">
        <v>14</v>
      </c>
    </row>
    <row r="197" spans="1:5" x14ac:dyDescent="0.2">
      <c r="A197" t="s">
        <v>596</v>
      </c>
      <c r="B197" t="s">
        <v>14</v>
      </c>
    </row>
    <row r="198" spans="1:5" x14ac:dyDescent="0.2">
      <c r="A198" t="s">
        <v>597</v>
      </c>
      <c r="B198" t="s">
        <v>598</v>
      </c>
      <c r="C198" t="s">
        <v>599</v>
      </c>
      <c r="D198" t="s">
        <v>15889</v>
      </c>
      <c r="E198" t="s">
        <v>600</v>
      </c>
    </row>
    <row r="199" spans="1:5" x14ac:dyDescent="0.2">
      <c r="A199" t="s">
        <v>601</v>
      </c>
      <c r="B199" t="s">
        <v>602</v>
      </c>
      <c r="C199" t="s">
        <v>603</v>
      </c>
      <c r="D199" t="s">
        <v>15890</v>
      </c>
      <c r="E199" t="s">
        <v>604</v>
      </c>
    </row>
    <row r="200" spans="1:5" x14ac:dyDescent="0.2">
      <c r="A200" t="s">
        <v>605</v>
      </c>
      <c r="B200" t="s">
        <v>14</v>
      </c>
    </row>
    <row r="201" spans="1:5" x14ac:dyDescent="0.2">
      <c r="A201" t="s">
        <v>606</v>
      </c>
      <c r="B201" t="s">
        <v>14</v>
      </c>
    </row>
    <row r="202" spans="1:5" x14ac:dyDescent="0.2">
      <c r="A202" t="s">
        <v>607</v>
      </c>
      <c r="B202" t="s">
        <v>608</v>
      </c>
      <c r="C202" t="s">
        <v>609</v>
      </c>
      <c r="D202" t="s">
        <v>15891</v>
      </c>
      <c r="E202" t="s">
        <v>18</v>
      </c>
    </row>
    <row r="203" spans="1:5" x14ac:dyDescent="0.2">
      <c r="A203" t="s">
        <v>610</v>
      </c>
      <c r="B203" t="s">
        <v>611</v>
      </c>
      <c r="C203" t="s">
        <v>612</v>
      </c>
      <c r="D203" t="s">
        <v>15892</v>
      </c>
      <c r="E203" t="s">
        <v>613</v>
      </c>
    </row>
    <row r="204" spans="1:5" x14ac:dyDescent="0.2">
      <c r="A204" t="s">
        <v>614</v>
      </c>
      <c r="B204" t="s">
        <v>14</v>
      </c>
    </row>
    <row r="205" spans="1:5" x14ac:dyDescent="0.2">
      <c r="A205" t="s">
        <v>615</v>
      </c>
      <c r="B205" t="s">
        <v>425</v>
      </c>
      <c r="C205" t="s">
        <v>426</v>
      </c>
      <c r="D205" t="s">
        <v>15853</v>
      </c>
      <c r="E205" t="s">
        <v>427</v>
      </c>
    </row>
    <row r="206" spans="1:5" x14ac:dyDescent="0.2">
      <c r="A206" t="s">
        <v>616</v>
      </c>
      <c r="B206" t="s">
        <v>14</v>
      </c>
    </row>
    <row r="207" spans="1:5" x14ac:dyDescent="0.2">
      <c r="A207" t="s">
        <v>617</v>
      </c>
      <c r="B207" t="s">
        <v>14</v>
      </c>
    </row>
    <row r="208" spans="1:5" x14ac:dyDescent="0.2">
      <c r="A208" t="s">
        <v>618</v>
      </c>
      <c r="B208" t="s">
        <v>619</v>
      </c>
      <c r="C208" t="s">
        <v>620</v>
      </c>
      <c r="D208" t="s">
        <v>15870</v>
      </c>
      <c r="E208" t="s">
        <v>621</v>
      </c>
    </row>
    <row r="209" spans="1:5" x14ac:dyDescent="0.2">
      <c r="A209" t="s">
        <v>622</v>
      </c>
      <c r="B209" t="s">
        <v>623</v>
      </c>
      <c r="C209" t="s">
        <v>624</v>
      </c>
      <c r="D209" t="s">
        <v>15893</v>
      </c>
      <c r="E209" t="s">
        <v>625</v>
      </c>
    </row>
    <row r="210" spans="1:5" x14ac:dyDescent="0.2">
      <c r="A210" t="s">
        <v>626</v>
      </c>
      <c r="B210" t="s">
        <v>627</v>
      </c>
      <c r="C210" t="s">
        <v>628</v>
      </c>
      <c r="D210" t="s">
        <v>15894</v>
      </c>
      <c r="E210" t="s">
        <v>629</v>
      </c>
    </row>
    <row r="211" spans="1:5" x14ac:dyDescent="0.2">
      <c r="A211" t="s">
        <v>630</v>
      </c>
      <c r="B211" t="s">
        <v>631</v>
      </c>
      <c r="C211" t="s">
        <v>632</v>
      </c>
      <c r="D211" t="s">
        <v>15895</v>
      </c>
      <c r="E211" t="s">
        <v>633</v>
      </c>
    </row>
    <row r="212" spans="1:5" x14ac:dyDescent="0.2">
      <c r="A212" t="s">
        <v>634</v>
      </c>
      <c r="B212" t="s">
        <v>635</v>
      </c>
      <c r="C212" t="s">
        <v>636</v>
      </c>
      <c r="D212" t="s">
        <v>15896</v>
      </c>
      <c r="E212" t="s">
        <v>637</v>
      </c>
    </row>
    <row r="213" spans="1:5" x14ac:dyDescent="0.2">
      <c r="A213" t="s">
        <v>638</v>
      </c>
      <c r="B213" t="s">
        <v>14</v>
      </c>
    </row>
    <row r="214" spans="1:5" x14ac:dyDescent="0.2">
      <c r="A214" t="s">
        <v>639</v>
      </c>
      <c r="B214" t="s">
        <v>640</v>
      </c>
      <c r="C214" t="s">
        <v>641</v>
      </c>
      <c r="D214" t="s">
        <v>15897</v>
      </c>
      <c r="E214" t="s">
        <v>642</v>
      </c>
    </row>
    <row r="215" spans="1:5" x14ac:dyDescent="0.2">
      <c r="A215" t="s">
        <v>643</v>
      </c>
      <c r="B215" t="s">
        <v>80</v>
      </c>
      <c r="C215" t="s">
        <v>81</v>
      </c>
      <c r="D215" t="s">
        <v>15783</v>
      </c>
      <c r="E215" t="s">
        <v>82</v>
      </c>
    </row>
    <row r="216" spans="1:5" x14ac:dyDescent="0.2">
      <c r="A216" t="s">
        <v>644</v>
      </c>
      <c r="B216" t="s">
        <v>14</v>
      </c>
    </row>
    <row r="217" spans="1:5" x14ac:dyDescent="0.2">
      <c r="A217" t="s">
        <v>645</v>
      </c>
      <c r="B217" t="s">
        <v>14</v>
      </c>
    </row>
    <row r="218" spans="1:5" x14ac:dyDescent="0.2">
      <c r="A218" t="s">
        <v>646</v>
      </c>
      <c r="B218" t="s">
        <v>647</v>
      </c>
      <c r="C218" t="s">
        <v>648</v>
      </c>
      <c r="D218" t="s">
        <v>15898</v>
      </c>
      <c r="E218" t="s">
        <v>649</v>
      </c>
    </row>
    <row r="219" spans="1:5" x14ac:dyDescent="0.2">
      <c r="A219" t="s">
        <v>650</v>
      </c>
      <c r="B219" t="s">
        <v>14</v>
      </c>
    </row>
    <row r="220" spans="1:5" x14ac:dyDescent="0.2">
      <c r="A220" t="s">
        <v>651</v>
      </c>
      <c r="B220" t="s">
        <v>14</v>
      </c>
    </row>
    <row r="221" spans="1:5" x14ac:dyDescent="0.2">
      <c r="A221" t="s">
        <v>652</v>
      </c>
      <c r="B221" t="s">
        <v>653</v>
      </c>
      <c r="C221" t="s">
        <v>654</v>
      </c>
      <c r="D221" t="s">
        <v>15899</v>
      </c>
      <c r="E221" t="s">
        <v>655</v>
      </c>
    </row>
    <row r="222" spans="1:5" x14ac:dyDescent="0.2">
      <c r="A222" t="s">
        <v>656</v>
      </c>
      <c r="B222" t="s">
        <v>657</v>
      </c>
      <c r="C222" t="s">
        <v>658</v>
      </c>
      <c r="D222" t="s">
        <v>15900</v>
      </c>
      <c r="E222" t="s">
        <v>659</v>
      </c>
    </row>
    <row r="223" spans="1:5" x14ac:dyDescent="0.2">
      <c r="A223" t="s">
        <v>660</v>
      </c>
      <c r="B223" t="s">
        <v>661</v>
      </c>
      <c r="C223" t="s">
        <v>662</v>
      </c>
      <c r="D223" t="s">
        <v>15901</v>
      </c>
      <c r="E223" t="s">
        <v>663</v>
      </c>
    </row>
    <row r="224" spans="1:5" x14ac:dyDescent="0.2">
      <c r="A224" t="s">
        <v>664</v>
      </c>
      <c r="B224" t="s">
        <v>14</v>
      </c>
    </row>
    <row r="225" spans="1:5" x14ac:dyDescent="0.2">
      <c r="A225" t="s">
        <v>665</v>
      </c>
      <c r="B225" t="s">
        <v>666</v>
      </c>
      <c r="C225" t="s">
        <v>667</v>
      </c>
      <c r="D225" t="s">
        <v>15902</v>
      </c>
      <c r="E225" t="s">
        <v>668</v>
      </c>
    </row>
    <row r="226" spans="1:5" x14ac:dyDescent="0.2">
      <c r="A226" t="s">
        <v>669</v>
      </c>
      <c r="B226" t="s">
        <v>14</v>
      </c>
    </row>
    <row r="227" spans="1:5" x14ac:dyDescent="0.2">
      <c r="A227" t="s">
        <v>670</v>
      </c>
      <c r="B227" t="s">
        <v>671</v>
      </c>
      <c r="C227" t="s">
        <v>672</v>
      </c>
      <c r="D227" t="s">
        <v>15903</v>
      </c>
      <c r="E227" t="s">
        <v>673</v>
      </c>
    </row>
    <row r="228" spans="1:5" x14ac:dyDescent="0.2">
      <c r="A228" t="s">
        <v>674</v>
      </c>
      <c r="B228" t="s">
        <v>14</v>
      </c>
    </row>
    <row r="229" spans="1:5" x14ac:dyDescent="0.2">
      <c r="A229" t="s">
        <v>675</v>
      </c>
      <c r="B229" t="s">
        <v>676</v>
      </c>
      <c r="C229" t="s">
        <v>677</v>
      </c>
      <c r="D229" t="s">
        <v>15904</v>
      </c>
      <c r="E229" t="s">
        <v>678</v>
      </c>
    </row>
    <row r="230" spans="1:5" x14ac:dyDescent="0.2">
      <c r="A230" t="s">
        <v>679</v>
      </c>
      <c r="B230" t="s">
        <v>680</v>
      </c>
      <c r="C230" t="s">
        <v>681</v>
      </c>
      <c r="D230" t="s">
        <v>15905</v>
      </c>
      <c r="E230" t="s">
        <v>682</v>
      </c>
    </row>
    <row r="231" spans="1:5" x14ac:dyDescent="0.2">
      <c r="A231" t="s">
        <v>683</v>
      </c>
      <c r="B231" t="s">
        <v>14</v>
      </c>
    </row>
    <row r="232" spans="1:5" x14ac:dyDescent="0.2">
      <c r="A232" t="s">
        <v>684</v>
      </c>
      <c r="B232" t="s">
        <v>685</v>
      </c>
      <c r="C232" t="s">
        <v>686</v>
      </c>
      <c r="D232" t="s">
        <v>15906</v>
      </c>
      <c r="E232" t="s">
        <v>687</v>
      </c>
    </row>
    <row r="233" spans="1:5" x14ac:dyDescent="0.2">
      <c r="A233" t="s">
        <v>688</v>
      </c>
      <c r="B233" t="s">
        <v>14</v>
      </c>
    </row>
    <row r="234" spans="1:5" x14ac:dyDescent="0.2">
      <c r="A234" t="s">
        <v>689</v>
      </c>
      <c r="B234" t="s">
        <v>14</v>
      </c>
    </row>
    <row r="235" spans="1:5" x14ac:dyDescent="0.2">
      <c r="A235" t="s">
        <v>690</v>
      </c>
      <c r="B235" t="s">
        <v>691</v>
      </c>
      <c r="C235" t="s">
        <v>692</v>
      </c>
      <c r="D235" t="s">
        <v>15907</v>
      </c>
      <c r="E235" t="s">
        <v>693</v>
      </c>
    </row>
    <row r="236" spans="1:5" x14ac:dyDescent="0.2">
      <c r="A236" t="s">
        <v>694</v>
      </c>
      <c r="B236" t="s">
        <v>695</v>
      </c>
      <c r="C236" t="s">
        <v>696</v>
      </c>
      <c r="D236" t="s">
        <v>15908</v>
      </c>
      <c r="E236" t="s">
        <v>697</v>
      </c>
    </row>
    <row r="237" spans="1:5" x14ac:dyDescent="0.2">
      <c r="A237" t="s">
        <v>698</v>
      </c>
      <c r="B237" t="s">
        <v>14</v>
      </c>
    </row>
    <row r="238" spans="1:5" x14ac:dyDescent="0.2">
      <c r="A238" t="s">
        <v>699</v>
      </c>
      <c r="B238" t="s">
        <v>700</v>
      </c>
      <c r="C238" t="s">
        <v>701</v>
      </c>
      <c r="D238" t="s">
        <v>15909</v>
      </c>
      <c r="E238" t="s">
        <v>702</v>
      </c>
    </row>
    <row r="239" spans="1:5" x14ac:dyDescent="0.2">
      <c r="A239" t="s">
        <v>703</v>
      </c>
      <c r="B239" t="s">
        <v>14</v>
      </c>
    </row>
    <row r="240" spans="1:5" x14ac:dyDescent="0.2">
      <c r="A240" t="s">
        <v>704</v>
      </c>
      <c r="B240" t="s">
        <v>14</v>
      </c>
    </row>
    <row r="241" spans="1:5" x14ac:dyDescent="0.2">
      <c r="A241" t="s">
        <v>705</v>
      </c>
      <c r="B241" t="s">
        <v>14</v>
      </c>
    </row>
    <row r="242" spans="1:5" x14ac:dyDescent="0.2">
      <c r="A242" t="s">
        <v>706</v>
      </c>
      <c r="B242" t="s">
        <v>707</v>
      </c>
      <c r="C242" t="s">
        <v>708</v>
      </c>
      <c r="D242" t="s">
        <v>709</v>
      </c>
      <c r="E242" t="s">
        <v>710</v>
      </c>
    </row>
    <row r="243" spans="1:5" x14ac:dyDescent="0.2">
      <c r="A243" t="s">
        <v>711</v>
      </c>
      <c r="B243" t="s">
        <v>712</v>
      </c>
      <c r="C243" t="s">
        <v>713</v>
      </c>
      <c r="D243" t="s">
        <v>15910</v>
      </c>
      <c r="E243" t="s">
        <v>714</v>
      </c>
    </row>
    <row r="244" spans="1:5" x14ac:dyDescent="0.2">
      <c r="A244" t="s">
        <v>715</v>
      </c>
      <c r="B244" t="s">
        <v>716</v>
      </c>
      <c r="C244" t="s">
        <v>717</v>
      </c>
      <c r="D244" t="s">
        <v>15911</v>
      </c>
      <c r="E244" t="s">
        <v>718</v>
      </c>
    </row>
    <row r="245" spans="1:5" x14ac:dyDescent="0.2">
      <c r="A245" t="s">
        <v>719</v>
      </c>
      <c r="B245" t="s">
        <v>14</v>
      </c>
    </row>
    <row r="246" spans="1:5" x14ac:dyDescent="0.2">
      <c r="A246" t="s">
        <v>720</v>
      </c>
      <c r="B246" t="s">
        <v>14</v>
      </c>
    </row>
    <row r="247" spans="1:5" x14ac:dyDescent="0.2">
      <c r="A247" t="s">
        <v>721</v>
      </c>
      <c r="B247" t="s">
        <v>14</v>
      </c>
    </row>
    <row r="248" spans="1:5" x14ac:dyDescent="0.2">
      <c r="A248" t="s">
        <v>722</v>
      </c>
      <c r="B248" t="s">
        <v>723</v>
      </c>
      <c r="C248" t="s">
        <v>724</v>
      </c>
      <c r="D248" t="s">
        <v>15912</v>
      </c>
      <c r="E248" t="s">
        <v>725</v>
      </c>
    </row>
    <row r="249" spans="1:5" x14ac:dyDescent="0.2">
      <c r="A249" t="s">
        <v>726</v>
      </c>
      <c r="B249" t="s">
        <v>727</v>
      </c>
      <c r="C249" t="s">
        <v>728</v>
      </c>
      <c r="D249" t="s">
        <v>15913</v>
      </c>
      <c r="E249" t="s">
        <v>729</v>
      </c>
    </row>
    <row r="250" spans="1:5" x14ac:dyDescent="0.2">
      <c r="A250" t="s">
        <v>730</v>
      </c>
      <c r="B250" t="s">
        <v>731</v>
      </c>
      <c r="C250" t="s">
        <v>732</v>
      </c>
      <c r="D250" t="s">
        <v>15914</v>
      </c>
      <c r="E250" t="s">
        <v>733</v>
      </c>
    </row>
    <row r="251" spans="1:5" x14ac:dyDescent="0.2">
      <c r="A251" t="s">
        <v>734</v>
      </c>
      <c r="B251" t="s">
        <v>735</v>
      </c>
      <c r="C251" t="s">
        <v>736</v>
      </c>
      <c r="D251" t="s">
        <v>15915</v>
      </c>
      <c r="E251" t="s">
        <v>737</v>
      </c>
    </row>
    <row r="252" spans="1:5" x14ac:dyDescent="0.2">
      <c r="A252" t="s">
        <v>738</v>
      </c>
      <c r="B252" t="s">
        <v>739</v>
      </c>
      <c r="C252" t="s">
        <v>740</v>
      </c>
      <c r="D252" t="s">
        <v>15916</v>
      </c>
      <c r="E252" t="s">
        <v>741</v>
      </c>
    </row>
    <row r="253" spans="1:5" x14ac:dyDescent="0.2">
      <c r="A253" t="s">
        <v>742</v>
      </c>
      <c r="B253" t="s">
        <v>743</v>
      </c>
      <c r="C253" t="s">
        <v>744</v>
      </c>
      <c r="D253" t="s">
        <v>15917</v>
      </c>
      <c r="E253" t="s">
        <v>745</v>
      </c>
    </row>
    <row r="254" spans="1:5" x14ac:dyDescent="0.2">
      <c r="A254" t="s">
        <v>746</v>
      </c>
      <c r="B254" t="s">
        <v>747</v>
      </c>
      <c r="C254" t="s">
        <v>748</v>
      </c>
      <c r="D254" t="s">
        <v>15918</v>
      </c>
      <c r="E254" t="s">
        <v>749</v>
      </c>
    </row>
    <row r="255" spans="1:5" x14ac:dyDescent="0.2">
      <c r="A255" t="s">
        <v>750</v>
      </c>
      <c r="B255" t="s">
        <v>751</v>
      </c>
      <c r="C255" t="s">
        <v>752</v>
      </c>
      <c r="D255" t="s">
        <v>15919</v>
      </c>
      <c r="E255" t="s">
        <v>753</v>
      </c>
    </row>
    <row r="256" spans="1:5" x14ac:dyDescent="0.2">
      <c r="A256" t="s">
        <v>754</v>
      </c>
      <c r="B256" t="s">
        <v>755</v>
      </c>
      <c r="C256" t="s">
        <v>756</v>
      </c>
      <c r="D256" t="s">
        <v>15920</v>
      </c>
      <c r="E256" t="s">
        <v>757</v>
      </c>
    </row>
    <row r="257" spans="1:5" x14ac:dyDescent="0.2">
      <c r="A257" t="s">
        <v>758</v>
      </c>
      <c r="B257" t="s">
        <v>759</v>
      </c>
      <c r="C257" t="s">
        <v>760</v>
      </c>
      <c r="D257" t="s">
        <v>15921</v>
      </c>
      <c r="E257" t="s">
        <v>241</v>
      </c>
    </row>
    <row r="258" spans="1:5" x14ac:dyDescent="0.2">
      <c r="A258" t="s">
        <v>761</v>
      </c>
      <c r="B258" t="s">
        <v>762</v>
      </c>
      <c r="C258" t="s">
        <v>763</v>
      </c>
      <c r="D258" t="s">
        <v>15922</v>
      </c>
      <c r="E258" t="s">
        <v>764</v>
      </c>
    </row>
    <row r="259" spans="1:5" x14ac:dyDescent="0.2">
      <c r="A259" t="s">
        <v>765</v>
      </c>
      <c r="B259" t="s">
        <v>766</v>
      </c>
      <c r="C259" t="s">
        <v>767</v>
      </c>
      <c r="D259" t="s">
        <v>15923</v>
      </c>
      <c r="E259" t="s">
        <v>768</v>
      </c>
    </row>
    <row r="260" spans="1:5" x14ac:dyDescent="0.2">
      <c r="A260" t="s">
        <v>769</v>
      </c>
      <c r="B260" t="s">
        <v>14</v>
      </c>
    </row>
    <row r="261" spans="1:5" x14ac:dyDescent="0.2">
      <c r="A261" t="s">
        <v>770</v>
      </c>
      <c r="B261" t="s">
        <v>771</v>
      </c>
      <c r="C261" t="s">
        <v>772</v>
      </c>
      <c r="D261" t="s">
        <v>15924</v>
      </c>
      <c r="E261" t="s">
        <v>773</v>
      </c>
    </row>
    <row r="262" spans="1:5" x14ac:dyDescent="0.2">
      <c r="A262" t="s">
        <v>774</v>
      </c>
      <c r="B262" t="s">
        <v>14</v>
      </c>
    </row>
    <row r="263" spans="1:5" x14ac:dyDescent="0.2">
      <c r="A263" t="s">
        <v>775</v>
      </c>
      <c r="B263" t="s">
        <v>14</v>
      </c>
    </row>
    <row r="264" spans="1:5" x14ac:dyDescent="0.2">
      <c r="A264" t="s">
        <v>776</v>
      </c>
      <c r="B264" t="s">
        <v>14</v>
      </c>
    </row>
    <row r="265" spans="1:5" x14ac:dyDescent="0.2">
      <c r="A265" t="s">
        <v>777</v>
      </c>
      <c r="B265" t="s">
        <v>778</v>
      </c>
      <c r="C265" t="s">
        <v>779</v>
      </c>
      <c r="D265" t="s">
        <v>15925</v>
      </c>
      <c r="E265" t="s">
        <v>780</v>
      </c>
    </row>
    <row r="266" spans="1:5" x14ac:dyDescent="0.2">
      <c r="A266" t="s">
        <v>781</v>
      </c>
      <c r="B266" t="s">
        <v>782</v>
      </c>
      <c r="C266" t="s">
        <v>783</v>
      </c>
      <c r="D266" t="s">
        <v>15926</v>
      </c>
      <c r="E266" t="s">
        <v>784</v>
      </c>
    </row>
    <row r="267" spans="1:5" x14ac:dyDescent="0.2">
      <c r="A267" t="s">
        <v>785</v>
      </c>
      <c r="B267" t="s">
        <v>786</v>
      </c>
      <c r="C267" t="s">
        <v>787</v>
      </c>
      <c r="D267" t="s">
        <v>15927</v>
      </c>
      <c r="E267" t="s">
        <v>788</v>
      </c>
    </row>
    <row r="268" spans="1:5" x14ac:dyDescent="0.2">
      <c r="A268" t="s">
        <v>789</v>
      </c>
      <c r="B268" t="s">
        <v>14</v>
      </c>
    </row>
    <row r="269" spans="1:5" x14ac:dyDescent="0.2">
      <c r="A269" t="s">
        <v>790</v>
      </c>
      <c r="B269" t="s">
        <v>14</v>
      </c>
    </row>
    <row r="270" spans="1:5" x14ac:dyDescent="0.2">
      <c r="A270" t="s">
        <v>791</v>
      </c>
      <c r="B270" t="s">
        <v>792</v>
      </c>
      <c r="C270" t="s">
        <v>793</v>
      </c>
      <c r="D270" t="s">
        <v>15928</v>
      </c>
      <c r="E270" t="s">
        <v>794</v>
      </c>
    </row>
    <row r="271" spans="1:5" x14ac:dyDescent="0.2">
      <c r="A271" t="s">
        <v>795</v>
      </c>
      <c r="B271" t="s">
        <v>796</v>
      </c>
      <c r="C271" t="s">
        <v>797</v>
      </c>
      <c r="D271" t="s">
        <v>15929</v>
      </c>
      <c r="E271" t="s">
        <v>798</v>
      </c>
    </row>
    <row r="272" spans="1:5" x14ac:dyDescent="0.2">
      <c r="A272" t="s">
        <v>799</v>
      </c>
      <c r="B272" t="s">
        <v>14</v>
      </c>
    </row>
    <row r="273" spans="1:5" x14ac:dyDescent="0.2">
      <c r="A273" t="s">
        <v>800</v>
      </c>
      <c r="B273" t="s">
        <v>14</v>
      </c>
    </row>
    <row r="274" spans="1:5" x14ac:dyDescent="0.2">
      <c r="A274" t="s">
        <v>801</v>
      </c>
      <c r="B274" t="s">
        <v>14</v>
      </c>
    </row>
    <row r="275" spans="1:5" x14ac:dyDescent="0.2">
      <c r="A275" t="s">
        <v>802</v>
      </c>
      <c r="B275" t="s">
        <v>803</v>
      </c>
      <c r="C275" t="s">
        <v>804</v>
      </c>
      <c r="D275" t="s">
        <v>15930</v>
      </c>
      <c r="E275" t="s">
        <v>805</v>
      </c>
    </row>
    <row r="276" spans="1:5" x14ac:dyDescent="0.2">
      <c r="A276" t="s">
        <v>806</v>
      </c>
      <c r="B276" t="s">
        <v>807</v>
      </c>
      <c r="C276" t="s">
        <v>808</v>
      </c>
      <c r="D276" t="s">
        <v>15931</v>
      </c>
      <c r="E276" t="s">
        <v>809</v>
      </c>
    </row>
    <row r="277" spans="1:5" x14ac:dyDescent="0.2">
      <c r="A277" t="s">
        <v>810</v>
      </c>
      <c r="B277" t="s">
        <v>811</v>
      </c>
      <c r="C277" t="s">
        <v>812</v>
      </c>
      <c r="D277" t="s">
        <v>15932</v>
      </c>
      <c r="E277" t="s">
        <v>813</v>
      </c>
    </row>
    <row r="278" spans="1:5" x14ac:dyDescent="0.2">
      <c r="A278" t="s">
        <v>814</v>
      </c>
      <c r="B278" t="s">
        <v>815</v>
      </c>
      <c r="C278" t="s">
        <v>816</v>
      </c>
      <c r="D278" t="s">
        <v>15933</v>
      </c>
      <c r="E278" t="s">
        <v>817</v>
      </c>
    </row>
    <row r="279" spans="1:5" x14ac:dyDescent="0.2">
      <c r="A279" t="s">
        <v>818</v>
      </c>
      <c r="B279" t="s">
        <v>14</v>
      </c>
    </row>
    <row r="280" spans="1:5" x14ac:dyDescent="0.2">
      <c r="A280" t="s">
        <v>819</v>
      </c>
      <c r="B280" t="s">
        <v>820</v>
      </c>
      <c r="C280" t="s">
        <v>821</v>
      </c>
      <c r="D280" t="s">
        <v>15934</v>
      </c>
      <c r="E280" t="s">
        <v>158</v>
      </c>
    </row>
    <row r="281" spans="1:5" x14ac:dyDescent="0.2">
      <c r="A281" t="s">
        <v>822</v>
      </c>
      <c r="B281" t="s">
        <v>823</v>
      </c>
      <c r="C281" t="s">
        <v>824</v>
      </c>
      <c r="D281" t="s">
        <v>15935</v>
      </c>
      <c r="E281" t="s">
        <v>825</v>
      </c>
    </row>
    <row r="282" spans="1:5" x14ac:dyDescent="0.2">
      <c r="A282" t="s">
        <v>826</v>
      </c>
      <c r="B282" t="s">
        <v>14</v>
      </c>
    </row>
    <row r="283" spans="1:5" x14ac:dyDescent="0.2">
      <c r="A283" t="s">
        <v>827</v>
      </c>
      <c r="B283" t="s">
        <v>14</v>
      </c>
    </row>
    <row r="284" spans="1:5" x14ac:dyDescent="0.2">
      <c r="A284" t="s">
        <v>828</v>
      </c>
      <c r="B284" t="s">
        <v>829</v>
      </c>
      <c r="C284" t="s">
        <v>830</v>
      </c>
      <c r="D284" t="s">
        <v>15936</v>
      </c>
      <c r="E284" t="s">
        <v>831</v>
      </c>
    </row>
    <row r="285" spans="1:5" x14ac:dyDescent="0.2">
      <c r="A285" t="s">
        <v>832</v>
      </c>
      <c r="B285" t="s">
        <v>14</v>
      </c>
    </row>
    <row r="286" spans="1:5" x14ac:dyDescent="0.2">
      <c r="A286" t="s">
        <v>833</v>
      </c>
      <c r="B286" t="s">
        <v>14</v>
      </c>
    </row>
    <row r="287" spans="1:5" x14ac:dyDescent="0.2">
      <c r="A287" t="s">
        <v>834</v>
      </c>
      <c r="B287" t="s">
        <v>14</v>
      </c>
    </row>
    <row r="288" spans="1:5" x14ac:dyDescent="0.2">
      <c r="A288" t="s">
        <v>835</v>
      </c>
      <c r="B288" t="s">
        <v>836</v>
      </c>
      <c r="C288" t="s">
        <v>837</v>
      </c>
      <c r="D288" t="s">
        <v>15937</v>
      </c>
      <c r="E288" t="s">
        <v>838</v>
      </c>
    </row>
    <row r="289" spans="1:5" x14ac:dyDescent="0.2">
      <c r="A289" t="s">
        <v>839</v>
      </c>
      <c r="B289" t="s">
        <v>14</v>
      </c>
    </row>
    <row r="290" spans="1:5" x14ac:dyDescent="0.2">
      <c r="A290" t="s">
        <v>840</v>
      </c>
      <c r="B290" t="s">
        <v>14</v>
      </c>
    </row>
    <row r="291" spans="1:5" x14ac:dyDescent="0.2">
      <c r="A291" t="s">
        <v>841</v>
      </c>
      <c r="B291" t="s">
        <v>842</v>
      </c>
      <c r="C291" t="s">
        <v>843</v>
      </c>
      <c r="D291" t="s">
        <v>15938</v>
      </c>
      <c r="E291" t="s">
        <v>844</v>
      </c>
    </row>
    <row r="292" spans="1:5" x14ac:dyDescent="0.2">
      <c r="A292" t="s">
        <v>845</v>
      </c>
      <c r="B292" t="s">
        <v>14</v>
      </c>
    </row>
    <row r="293" spans="1:5" x14ac:dyDescent="0.2">
      <c r="A293" t="s">
        <v>846</v>
      </c>
      <c r="B293" t="s">
        <v>847</v>
      </c>
      <c r="C293" t="s">
        <v>848</v>
      </c>
      <c r="D293" t="s">
        <v>15939</v>
      </c>
      <c r="E293" t="s">
        <v>849</v>
      </c>
    </row>
    <row r="294" spans="1:5" x14ac:dyDescent="0.2">
      <c r="A294" t="s">
        <v>850</v>
      </c>
      <c r="B294" t="s">
        <v>14</v>
      </c>
    </row>
    <row r="295" spans="1:5" x14ac:dyDescent="0.2">
      <c r="A295" t="s">
        <v>851</v>
      </c>
      <c r="B295" t="s">
        <v>14</v>
      </c>
    </row>
    <row r="296" spans="1:5" x14ac:dyDescent="0.2">
      <c r="A296" t="s">
        <v>852</v>
      </c>
      <c r="B296" t="s">
        <v>853</v>
      </c>
      <c r="C296" t="s">
        <v>854</v>
      </c>
      <c r="D296" t="s">
        <v>15940</v>
      </c>
      <c r="E296" t="s">
        <v>855</v>
      </c>
    </row>
    <row r="297" spans="1:5" x14ac:dyDescent="0.2">
      <c r="A297" t="s">
        <v>856</v>
      </c>
      <c r="B297" t="s">
        <v>857</v>
      </c>
      <c r="C297" t="s">
        <v>858</v>
      </c>
      <c r="D297" t="s">
        <v>15941</v>
      </c>
      <c r="E297" t="s">
        <v>859</v>
      </c>
    </row>
    <row r="298" spans="1:5" x14ac:dyDescent="0.2">
      <c r="A298" t="s">
        <v>860</v>
      </c>
      <c r="B298" t="s">
        <v>861</v>
      </c>
      <c r="C298" t="s">
        <v>862</v>
      </c>
      <c r="D298" t="s">
        <v>15942</v>
      </c>
      <c r="E298" t="s">
        <v>863</v>
      </c>
    </row>
    <row r="299" spans="1:5" x14ac:dyDescent="0.2">
      <c r="A299" t="s">
        <v>864</v>
      </c>
      <c r="B299" t="s">
        <v>14</v>
      </c>
    </row>
    <row r="300" spans="1:5" x14ac:dyDescent="0.2">
      <c r="A300" t="s">
        <v>865</v>
      </c>
      <c r="B300" t="s">
        <v>14</v>
      </c>
    </row>
    <row r="301" spans="1:5" x14ac:dyDescent="0.2">
      <c r="A301" t="s">
        <v>866</v>
      </c>
      <c r="B301" t="s">
        <v>14</v>
      </c>
    </row>
    <row r="302" spans="1:5" x14ac:dyDescent="0.2">
      <c r="A302" t="s">
        <v>867</v>
      </c>
      <c r="B302" t="s">
        <v>14</v>
      </c>
    </row>
    <row r="303" spans="1:5" x14ac:dyDescent="0.2">
      <c r="A303" t="s">
        <v>868</v>
      </c>
      <c r="B303" t="s">
        <v>14</v>
      </c>
    </row>
    <row r="304" spans="1:5" x14ac:dyDescent="0.2">
      <c r="A304" t="s">
        <v>869</v>
      </c>
      <c r="B304" t="s">
        <v>870</v>
      </c>
      <c r="C304" t="s">
        <v>871</v>
      </c>
      <c r="D304" t="s">
        <v>15943</v>
      </c>
      <c r="E304" t="s">
        <v>872</v>
      </c>
    </row>
    <row r="305" spans="1:5" x14ac:dyDescent="0.2">
      <c r="A305" t="s">
        <v>873</v>
      </c>
      <c r="B305" t="s">
        <v>14</v>
      </c>
    </row>
    <row r="306" spans="1:5" x14ac:dyDescent="0.2">
      <c r="A306" t="s">
        <v>874</v>
      </c>
      <c r="B306" t="s">
        <v>875</v>
      </c>
      <c r="C306" t="s">
        <v>876</v>
      </c>
      <c r="D306" t="s">
        <v>15944</v>
      </c>
      <c r="E306" t="s">
        <v>877</v>
      </c>
    </row>
    <row r="307" spans="1:5" x14ac:dyDescent="0.2">
      <c r="A307" t="s">
        <v>878</v>
      </c>
      <c r="B307" t="s">
        <v>14</v>
      </c>
    </row>
    <row r="308" spans="1:5" x14ac:dyDescent="0.2">
      <c r="A308" t="s">
        <v>879</v>
      </c>
      <c r="B308" t="s">
        <v>880</v>
      </c>
      <c r="C308" t="s">
        <v>881</v>
      </c>
      <c r="D308" t="s">
        <v>15945</v>
      </c>
      <c r="E308" t="s">
        <v>882</v>
      </c>
    </row>
    <row r="309" spans="1:5" x14ac:dyDescent="0.2">
      <c r="A309" t="s">
        <v>883</v>
      </c>
      <c r="B309" t="s">
        <v>14</v>
      </c>
    </row>
    <row r="310" spans="1:5" x14ac:dyDescent="0.2">
      <c r="A310" t="s">
        <v>884</v>
      </c>
      <c r="B310" t="s">
        <v>14</v>
      </c>
    </row>
    <row r="311" spans="1:5" x14ac:dyDescent="0.2">
      <c r="A311" t="s">
        <v>885</v>
      </c>
      <c r="B311" t="s">
        <v>886</v>
      </c>
      <c r="C311" t="s">
        <v>887</v>
      </c>
      <c r="D311" t="s">
        <v>15946</v>
      </c>
      <c r="E311" t="s">
        <v>888</v>
      </c>
    </row>
    <row r="312" spans="1:5" x14ac:dyDescent="0.2">
      <c r="A312" t="s">
        <v>889</v>
      </c>
      <c r="B312" t="s">
        <v>890</v>
      </c>
      <c r="C312" t="s">
        <v>891</v>
      </c>
      <c r="D312" t="s">
        <v>15947</v>
      </c>
      <c r="E312" t="s">
        <v>892</v>
      </c>
    </row>
    <row r="313" spans="1:5" x14ac:dyDescent="0.2">
      <c r="A313" t="s">
        <v>893</v>
      </c>
      <c r="B313" t="s">
        <v>894</v>
      </c>
      <c r="C313" t="s">
        <v>895</v>
      </c>
      <c r="D313" t="s">
        <v>15948</v>
      </c>
      <c r="E313" t="s">
        <v>896</v>
      </c>
    </row>
    <row r="314" spans="1:5" x14ac:dyDescent="0.2">
      <c r="A314" t="s">
        <v>897</v>
      </c>
      <c r="B314" t="s">
        <v>898</v>
      </c>
      <c r="C314" t="s">
        <v>899</v>
      </c>
      <c r="D314" t="s">
        <v>15949</v>
      </c>
      <c r="E314" t="s">
        <v>900</v>
      </c>
    </row>
    <row r="315" spans="1:5" x14ac:dyDescent="0.2">
      <c r="A315" t="s">
        <v>901</v>
      </c>
      <c r="B315" t="s">
        <v>902</v>
      </c>
      <c r="C315" t="s">
        <v>903</v>
      </c>
      <c r="D315" t="s">
        <v>15950</v>
      </c>
      <c r="E315" t="s">
        <v>904</v>
      </c>
    </row>
    <row r="316" spans="1:5" x14ac:dyDescent="0.2">
      <c r="A316" t="s">
        <v>905</v>
      </c>
      <c r="B316" t="s">
        <v>902</v>
      </c>
      <c r="C316" t="s">
        <v>903</v>
      </c>
      <c r="D316" t="s">
        <v>15950</v>
      </c>
      <c r="E316" t="s">
        <v>904</v>
      </c>
    </row>
    <row r="317" spans="1:5" x14ac:dyDescent="0.2">
      <c r="A317" t="s">
        <v>906</v>
      </c>
      <c r="B317" t="s">
        <v>907</v>
      </c>
      <c r="C317" t="s">
        <v>908</v>
      </c>
      <c r="D317" t="s">
        <v>15951</v>
      </c>
      <c r="E317" t="s">
        <v>909</v>
      </c>
    </row>
    <row r="318" spans="1:5" x14ac:dyDescent="0.2">
      <c r="A318" t="s">
        <v>910</v>
      </c>
      <c r="B318" t="s">
        <v>911</v>
      </c>
      <c r="C318" t="s">
        <v>912</v>
      </c>
      <c r="D318" t="s">
        <v>15952</v>
      </c>
      <c r="E318" t="s">
        <v>913</v>
      </c>
    </row>
    <row r="319" spans="1:5" x14ac:dyDescent="0.2">
      <c r="A319" t="s">
        <v>914</v>
      </c>
      <c r="B319" t="s">
        <v>915</v>
      </c>
      <c r="C319" t="s">
        <v>916</v>
      </c>
      <c r="D319" t="s">
        <v>15953</v>
      </c>
      <c r="E319" t="s">
        <v>917</v>
      </c>
    </row>
    <row r="320" spans="1:5" x14ac:dyDescent="0.2">
      <c r="A320" t="s">
        <v>918</v>
      </c>
      <c r="B320" t="s">
        <v>919</v>
      </c>
      <c r="C320" t="s">
        <v>920</v>
      </c>
      <c r="D320" t="s">
        <v>15954</v>
      </c>
      <c r="E320" t="s">
        <v>921</v>
      </c>
    </row>
    <row r="321" spans="1:5" x14ac:dyDescent="0.2">
      <c r="A321" t="s">
        <v>922</v>
      </c>
      <c r="B321" t="s">
        <v>923</v>
      </c>
      <c r="C321" t="s">
        <v>924</v>
      </c>
      <c r="D321" t="s">
        <v>15955</v>
      </c>
      <c r="E321" t="s">
        <v>925</v>
      </c>
    </row>
    <row r="322" spans="1:5" x14ac:dyDescent="0.2">
      <c r="A322" t="s">
        <v>926</v>
      </c>
      <c r="B322" t="s">
        <v>927</v>
      </c>
      <c r="C322" t="s">
        <v>928</v>
      </c>
      <c r="D322" t="s">
        <v>15956</v>
      </c>
      <c r="E322" t="s">
        <v>929</v>
      </c>
    </row>
    <row r="323" spans="1:5" x14ac:dyDescent="0.2">
      <c r="A323" t="s">
        <v>930</v>
      </c>
      <c r="B323" t="s">
        <v>931</v>
      </c>
      <c r="C323" t="s">
        <v>932</v>
      </c>
      <c r="D323" t="s">
        <v>15957</v>
      </c>
      <c r="E323" t="s">
        <v>933</v>
      </c>
    </row>
    <row r="324" spans="1:5" x14ac:dyDescent="0.2">
      <c r="A324" t="s">
        <v>934</v>
      </c>
      <c r="B324" t="s">
        <v>935</v>
      </c>
      <c r="C324" t="s">
        <v>936</v>
      </c>
      <c r="D324" t="s">
        <v>15958</v>
      </c>
      <c r="E324" t="s">
        <v>937</v>
      </c>
    </row>
    <row r="325" spans="1:5" x14ac:dyDescent="0.2">
      <c r="A325" t="s">
        <v>938</v>
      </c>
      <c r="B325" t="s">
        <v>14</v>
      </c>
    </row>
    <row r="326" spans="1:5" x14ac:dyDescent="0.2">
      <c r="A326" t="s">
        <v>939</v>
      </c>
      <c r="B326" t="s">
        <v>940</v>
      </c>
      <c r="C326" t="s">
        <v>941</v>
      </c>
      <c r="D326" t="s">
        <v>15959</v>
      </c>
      <c r="E326" t="s">
        <v>942</v>
      </c>
    </row>
    <row r="327" spans="1:5" x14ac:dyDescent="0.2">
      <c r="A327" t="s">
        <v>943</v>
      </c>
      <c r="B327" t="s">
        <v>14</v>
      </c>
    </row>
    <row r="328" spans="1:5" x14ac:dyDescent="0.2">
      <c r="A328" t="s">
        <v>944</v>
      </c>
      <c r="B328" t="s">
        <v>945</v>
      </c>
      <c r="C328" t="s">
        <v>946</v>
      </c>
      <c r="D328" t="s">
        <v>15960</v>
      </c>
      <c r="E328" t="s">
        <v>947</v>
      </c>
    </row>
    <row r="329" spans="1:5" x14ac:dyDescent="0.2">
      <c r="A329" t="s">
        <v>948</v>
      </c>
      <c r="B329" t="s">
        <v>949</v>
      </c>
      <c r="C329" t="s">
        <v>950</v>
      </c>
      <c r="D329" t="s">
        <v>15961</v>
      </c>
      <c r="E329" t="s">
        <v>951</v>
      </c>
    </row>
    <row r="330" spans="1:5" x14ac:dyDescent="0.2">
      <c r="A330" t="s">
        <v>952</v>
      </c>
      <c r="B330" t="s">
        <v>14</v>
      </c>
    </row>
    <row r="331" spans="1:5" x14ac:dyDescent="0.2">
      <c r="A331" t="s">
        <v>953</v>
      </c>
      <c r="B331" t="s">
        <v>954</v>
      </c>
      <c r="C331" t="s">
        <v>955</v>
      </c>
      <c r="D331" t="s">
        <v>15962</v>
      </c>
      <c r="E331" t="s">
        <v>956</v>
      </c>
    </row>
    <row r="332" spans="1:5" x14ac:dyDescent="0.2">
      <c r="A332" t="s">
        <v>957</v>
      </c>
      <c r="B332" t="s">
        <v>958</v>
      </c>
      <c r="C332" t="s">
        <v>959</v>
      </c>
      <c r="D332" t="s">
        <v>15963</v>
      </c>
      <c r="E332" t="s">
        <v>960</v>
      </c>
    </row>
    <row r="333" spans="1:5" x14ac:dyDescent="0.2">
      <c r="A333" t="s">
        <v>961</v>
      </c>
      <c r="B333" t="s">
        <v>962</v>
      </c>
      <c r="C333" t="s">
        <v>963</v>
      </c>
      <c r="D333" t="s">
        <v>15916</v>
      </c>
      <c r="E333" t="s">
        <v>741</v>
      </c>
    </row>
    <row r="334" spans="1:5" x14ac:dyDescent="0.2">
      <c r="A334" t="s">
        <v>964</v>
      </c>
      <c r="B334" t="s">
        <v>965</v>
      </c>
      <c r="C334" t="s">
        <v>966</v>
      </c>
      <c r="D334" t="s">
        <v>15964</v>
      </c>
      <c r="E334" t="s">
        <v>967</v>
      </c>
    </row>
    <row r="335" spans="1:5" x14ac:dyDescent="0.2">
      <c r="A335" t="s">
        <v>968</v>
      </c>
      <c r="B335" t="s">
        <v>969</v>
      </c>
      <c r="C335" t="s">
        <v>970</v>
      </c>
      <c r="D335" t="s">
        <v>15965</v>
      </c>
      <c r="E335" t="s">
        <v>971</v>
      </c>
    </row>
    <row r="336" spans="1:5" x14ac:dyDescent="0.2">
      <c r="A336" t="s">
        <v>972</v>
      </c>
      <c r="B336" t="s">
        <v>14</v>
      </c>
    </row>
    <row r="337" spans="1:5" x14ac:dyDescent="0.2">
      <c r="A337" t="s">
        <v>973</v>
      </c>
      <c r="B337" t="s">
        <v>14</v>
      </c>
    </row>
    <row r="338" spans="1:5" x14ac:dyDescent="0.2">
      <c r="A338" t="s">
        <v>974</v>
      </c>
      <c r="B338" t="s">
        <v>14</v>
      </c>
    </row>
    <row r="339" spans="1:5" x14ac:dyDescent="0.2">
      <c r="A339" t="s">
        <v>975</v>
      </c>
      <c r="B339" t="s">
        <v>14</v>
      </c>
    </row>
    <row r="340" spans="1:5" x14ac:dyDescent="0.2">
      <c r="A340" t="s">
        <v>976</v>
      </c>
      <c r="B340" t="s">
        <v>977</v>
      </c>
      <c r="C340" t="s">
        <v>978</v>
      </c>
      <c r="D340" t="s">
        <v>15966</v>
      </c>
      <c r="E340" t="s">
        <v>979</v>
      </c>
    </row>
    <row r="341" spans="1:5" x14ac:dyDescent="0.2">
      <c r="A341" t="s">
        <v>980</v>
      </c>
      <c r="B341" t="s">
        <v>981</v>
      </c>
      <c r="C341" t="s">
        <v>982</v>
      </c>
      <c r="D341" t="s">
        <v>983</v>
      </c>
      <c r="E341" t="s">
        <v>984</v>
      </c>
    </row>
    <row r="342" spans="1:5" x14ac:dyDescent="0.2">
      <c r="A342" t="s">
        <v>985</v>
      </c>
      <c r="B342" t="s">
        <v>986</v>
      </c>
      <c r="C342" t="s">
        <v>987</v>
      </c>
      <c r="D342" t="s">
        <v>15967</v>
      </c>
      <c r="E342" t="s">
        <v>988</v>
      </c>
    </row>
    <row r="343" spans="1:5" x14ac:dyDescent="0.2">
      <c r="A343" t="s">
        <v>989</v>
      </c>
      <c r="B343" t="s">
        <v>990</v>
      </c>
      <c r="C343" t="s">
        <v>991</v>
      </c>
      <c r="D343" t="s">
        <v>15968</v>
      </c>
      <c r="E343" t="s">
        <v>992</v>
      </c>
    </row>
    <row r="344" spans="1:5" x14ac:dyDescent="0.2">
      <c r="A344" t="s">
        <v>993</v>
      </c>
      <c r="B344" t="s">
        <v>994</v>
      </c>
      <c r="C344" t="s">
        <v>995</v>
      </c>
      <c r="D344" t="s">
        <v>15969</v>
      </c>
      <c r="E344" t="s">
        <v>996</v>
      </c>
    </row>
    <row r="345" spans="1:5" x14ac:dyDescent="0.2">
      <c r="A345" t="s">
        <v>997</v>
      </c>
      <c r="B345" t="s">
        <v>998</v>
      </c>
      <c r="C345" t="s">
        <v>999</v>
      </c>
      <c r="D345" t="s">
        <v>15970</v>
      </c>
      <c r="E345" t="s">
        <v>1000</v>
      </c>
    </row>
    <row r="346" spans="1:5" x14ac:dyDescent="0.2">
      <c r="A346" t="s">
        <v>1001</v>
      </c>
      <c r="B346" t="s">
        <v>1002</v>
      </c>
      <c r="C346" t="s">
        <v>1003</v>
      </c>
      <c r="D346" t="s">
        <v>15971</v>
      </c>
      <c r="E346" t="s">
        <v>1004</v>
      </c>
    </row>
    <row r="347" spans="1:5" x14ac:dyDescent="0.2">
      <c r="A347" t="s">
        <v>1005</v>
      </c>
      <c r="B347" t="s">
        <v>1006</v>
      </c>
      <c r="C347" t="s">
        <v>1007</v>
      </c>
      <c r="D347" t="s">
        <v>15972</v>
      </c>
      <c r="E347" t="s">
        <v>1008</v>
      </c>
    </row>
    <row r="348" spans="1:5" x14ac:dyDescent="0.2">
      <c r="A348" t="s">
        <v>1009</v>
      </c>
      <c r="B348" t="s">
        <v>1010</v>
      </c>
      <c r="C348" t="s">
        <v>1011</v>
      </c>
      <c r="D348" t="s">
        <v>15973</v>
      </c>
      <c r="E348" t="s">
        <v>1012</v>
      </c>
    </row>
    <row r="349" spans="1:5" x14ac:dyDescent="0.2">
      <c r="A349" t="s">
        <v>1013</v>
      </c>
      <c r="B349" t="s">
        <v>14</v>
      </c>
    </row>
    <row r="350" spans="1:5" x14ac:dyDescent="0.2">
      <c r="A350" t="s">
        <v>1014</v>
      </c>
      <c r="B350" t="s">
        <v>14</v>
      </c>
    </row>
    <row r="351" spans="1:5" x14ac:dyDescent="0.2">
      <c r="A351" t="s">
        <v>1015</v>
      </c>
      <c r="B351" t="s">
        <v>1016</v>
      </c>
      <c r="C351" t="s">
        <v>1017</v>
      </c>
      <c r="D351" t="s">
        <v>15974</v>
      </c>
      <c r="E351" t="s">
        <v>1018</v>
      </c>
    </row>
    <row r="352" spans="1:5" x14ac:dyDescent="0.2">
      <c r="A352" t="s">
        <v>1019</v>
      </c>
      <c r="B352" t="s">
        <v>1020</v>
      </c>
      <c r="C352" t="s">
        <v>1021</v>
      </c>
      <c r="D352" t="s">
        <v>15975</v>
      </c>
      <c r="E352" t="s">
        <v>1022</v>
      </c>
    </row>
    <row r="353" spans="1:5" x14ac:dyDescent="0.2">
      <c r="A353" t="s">
        <v>1023</v>
      </c>
      <c r="B353" t="s">
        <v>1024</v>
      </c>
      <c r="C353" t="s">
        <v>1025</v>
      </c>
      <c r="D353" t="s">
        <v>15976</v>
      </c>
      <c r="E353" t="s">
        <v>550</v>
      </c>
    </row>
    <row r="354" spans="1:5" x14ac:dyDescent="0.2">
      <c r="A354" t="s">
        <v>1026</v>
      </c>
      <c r="B354" t="s">
        <v>1027</v>
      </c>
      <c r="C354" t="s">
        <v>1028</v>
      </c>
      <c r="D354" t="s">
        <v>15977</v>
      </c>
      <c r="E354" t="s">
        <v>1029</v>
      </c>
    </row>
    <row r="355" spans="1:5" x14ac:dyDescent="0.2">
      <c r="A355" t="s">
        <v>1030</v>
      </c>
      <c r="B355" t="s">
        <v>14</v>
      </c>
    </row>
    <row r="356" spans="1:5" x14ac:dyDescent="0.2">
      <c r="A356" t="s">
        <v>1031</v>
      </c>
      <c r="B356" t="s">
        <v>14</v>
      </c>
    </row>
    <row r="357" spans="1:5" x14ac:dyDescent="0.2">
      <c r="A357" t="s">
        <v>1032</v>
      </c>
      <c r="B357" t="s">
        <v>14</v>
      </c>
    </row>
    <row r="358" spans="1:5" x14ac:dyDescent="0.2">
      <c r="A358" t="s">
        <v>1033</v>
      </c>
      <c r="B358" t="s">
        <v>1034</v>
      </c>
      <c r="C358" t="s">
        <v>1035</v>
      </c>
      <c r="D358" t="s">
        <v>15978</v>
      </c>
      <c r="E358" t="s">
        <v>1036</v>
      </c>
    </row>
    <row r="359" spans="1:5" x14ac:dyDescent="0.2">
      <c r="A359" t="s">
        <v>1037</v>
      </c>
      <c r="B359" t="s">
        <v>1038</v>
      </c>
      <c r="C359" t="s">
        <v>1039</v>
      </c>
      <c r="D359" t="s">
        <v>15979</v>
      </c>
      <c r="E359" t="s">
        <v>1040</v>
      </c>
    </row>
    <row r="360" spans="1:5" x14ac:dyDescent="0.2">
      <c r="A360" t="s">
        <v>1041</v>
      </c>
      <c r="B360" t="s">
        <v>1042</v>
      </c>
      <c r="C360" t="s">
        <v>1043</v>
      </c>
      <c r="D360" t="s">
        <v>15980</v>
      </c>
      <c r="E360" t="s">
        <v>1044</v>
      </c>
    </row>
    <row r="361" spans="1:5" x14ac:dyDescent="0.2">
      <c r="A361" t="s">
        <v>1045</v>
      </c>
      <c r="B361" t="s">
        <v>1046</v>
      </c>
      <c r="C361" t="s">
        <v>1047</v>
      </c>
      <c r="D361" t="s">
        <v>15981</v>
      </c>
      <c r="E361" t="s">
        <v>1048</v>
      </c>
    </row>
    <row r="362" spans="1:5" x14ac:dyDescent="0.2">
      <c r="A362" t="s">
        <v>1049</v>
      </c>
      <c r="B362" t="s">
        <v>1050</v>
      </c>
      <c r="C362" t="s">
        <v>1051</v>
      </c>
      <c r="D362" t="s">
        <v>15982</v>
      </c>
      <c r="E362" t="s">
        <v>1052</v>
      </c>
    </row>
    <row r="363" spans="1:5" x14ac:dyDescent="0.2">
      <c r="A363" t="s">
        <v>1053</v>
      </c>
      <c r="B363" t="s">
        <v>1054</v>
      </c>
      <c r="C363" t="s">
        <v>1055</v>
      </c>
      <c r="D363" t="s">
        <v>15983</v>
      </c>
      <c r="E363" t="s">
        <v>18</v>
      </c>
    </row>
    <row r="364" spans="1:5" x14ac:dyDescent="0.2">
      <c r="A364" t="s">
        <v>1056</v>
      </c>
      <c r="B364" t="s">
        <v>1057</v>
      </c>
      <c r="C364" t="s">
        <v>1058</v>
      </c>
      <c r="D364" t="s">
        <v>15984</v>
      </c>
      <c r="E364" t="s">
        <v>1059</v>
      </c>
    </row>
    <row r="365" spans="1:5" x14ac:dyDescent="0.2">
      <c r="A365" t="s">
        <v>1060</v>
      </c>
      <c r="B365" t="s">
        <v>1061</v>
      </c>
      <c r="C365" t="s">
        <v>1062</v>
      </c>
      <c r="D365" t="s">
        <v>15985</v>
      </c>
      <c r="E365" t="s">
        <v>1063</v>
      </c>
    </row>
    <row r="366" spans="1:5" x14ac:dyDescent="0.2">
      <c r="A366" t="s">
        <v>1064</v>
      </c>
      <c r="B366" t="s">
        <v>1065</v>
      </c>
      <c r="C366" t="s">
        <v>1066</v>
      </c>
      <c r="D366" t="s">
        <v>15986</v>
      </c>
      <c r="E366" t="s">
        <v>1067</v>
      </c>
    </row>
    <row r="367" spans="1:5" x14ac:dyDescent="0.2">
      <c r="A367" t="s">
        <v>1068</v>
      </c>
      <c r="B367" t="s">
        <v>1069</v>
      </c>
      <c r="C367" t="s">
        <v>1070</v>
      </c>
      <c r="D367" t="s">
        <v>15987</v>
      </c>
      <c r="E367" t="s">
        <v>1071</v>
      </c>
    </row>
    <row r="368" spans="1:5" x14ac:dyDescent="0.2">
      <c r="A368" t="s">
        <v>1072</v>
      </c>
      <c r="B368" t="s">
        <v>1073</v>
      </c>
      <c r="C368" t="s">
        <v>1074</v>
      </c>
      <c r="D368" t="s">
        <v>15988</v>
      </c>
      <c r="E368" t="s">
        <v>1075</v>
      </c>
    </row>
    <row r="369" spans="1:5" x14ac:dyDescent="0.2">
      <c r="A369" t="s">
        <v>1076</v>
      </c>
      <c r="B369" t="s">
        <v>1077</v>
      </c>
      <c r="C369" t="s">
        <v>1078</v>
      </c>
      <c r="D369" t="s">
        <v>15989</v>
      </c>
      <c r="E369" t="s">
        <v>1079</v>
      </c>
    </row>
    <row r="370" spans="1:5" x14ac:dyDescent="0.2">
      <c r="A370" t="s">
        <v>1080</v>
      </c>
      <c r="B370" t="s">
        <v>1081</v>
      </c>
      <c r="C370" t="s">
        <v>1082</v>
      </c>
      <c r="D370" t="s">
        <v>15990</v>
      </c>
      <c r="E370" t="s">
        <v>1083</v>
      </c>
    </row>
    <row r="371" spans="1:5" x14ac:dyDescent="0.2">
      <c r="A371" t="s">
        <v>1084</v>
      </c>
      <c r="B371" t="s">
        <v>1085</v>
      </c>
      <c r="C371" t="s">
        <v>1086</v>
      </c>
      <c r="D371" t="s">
        <v>15991</v>
      </c>
      <c r="E371" t="s">
        <v>1087</v>
      </c>
    </row>
    <row r="372" spans="1:5" x14ac:dyDescent="0.2">
      <c r="A372" t="s">
        <v>1088</v>
      </c>
      <c r="B372" t="s">
        <v>14</v>
      </c>
    </row>
    <row r="373" spans="1:5" x14ac:dyDescent="0.2">
      <c r="A373" t="s">
        <v>1089</v>
      </c>
      <c r="B373" t="s">
        <v>1090</v>
      </c>
      <c r="C373" t="s">
        <v>1091</v>
      </c>
      <c r="D373" t="s">
        <v>15992</v>
      </c>
      <c r="E373" t="s">
        <v>1092</v>
      </c>
    </row>
    <row r="374" spans="1:5" x14ac:dyDescent="0.2">
      <c r="A374" t="s">
        <v>1093</v>
      </c>
      <c r="B374" t="s">
        <v>1094</v>
      </c>
      <c r="C374" t="s">
        <v>1095</v>
      </c>
      <c r="D374" t="s">
        <v>15993</v>
      </c>
      <c r="E374" t="s">
        <v>1096</v>
      </c>
    </row>
    <row r="375" spans="1:5" x14ac:dyDescent="0.2">
      <c r="A375" t="s">
        <v>1097</v>
      </c>
      <c r="B375" t="s">
        <v>14</v>
      </c>
    </row>
    <row r="376" spans="1:5" x14ac:dyDescent="0.2">
      <c r="A376" t="s">
        <v>1098</v>
      </c>
      <c r="B376" t="s">
        <v>1099</v>
      </c>
      <c r="C376" t="s">
        <v>1100</v>
      </c>
      <c r="D376" t="s">
        <v>15994</v>
      </c>
      <c r="E376" t="s">
        <v>1101</v>
      </c>
    </row>
    <row r="377" spans="1:5" x14ac:dyDescent="0.2">
      <c r="A377" t="s">
        <v>1102</v>
      </c>
      <c r="B377" t="s">
        <v>14</v>
      </c>
    </row>
    <row r="378" spans="1:5" x14ac:dyDescent="0.2">
      <c r="A378" t="s">
        <v>1103</v>
      </c>
      <c r="B378" t="s">
        <v>1104</v>
      </c>
      <c r="C378" t="s">
        <v>1105</v>
      </c>
      <c r="D378" t="s">
        <v>15995</v>
      </c>
      <c r="E378" t="s">
        <v>1106</v>
      </c>
    </row>
    <row r="379" spans="1:5" x14ac:dyDescent="0.2">
      <c r="A379" t="s">
        <v>1107</v>
      </c>
      <c r="B379" t="s">
        <v>1108</v>
      </c>
      <c r="C379" t="s">
        <v>1109</v>
      </c>
      <c r="D379" t="s">
        <v>15996</v>
      </c>
      <c r="E379" t="s">
        <v>1110</v>
      </c>
    </row>
    <row r="380" spans="1:5" x14ac:dyDescent="0.2">
      <c r="A380" t="s">
        <v>1111</v>
      </c>
      <c r="B380" t="s">
        <v>14</v>
      </c>
    </row>
    <row r="381" spans="1:5" x14ac:dyDescent="0.2">
      <c r="A381" t="s">
        <v>1112</v>
      </c>
      <c r="B381" t="s">
        <v>14</v>
      </c>
    </row>
    <row r="382" spans="1:5" x14ac:dyDescent="0.2">
      <c r="A382" t="s">
        <v>1113</v>
      </c>
      <c r="B382" t="s">
        <v>1114</v>
      </c>
      <c r="C382" t="s">
        <v>1115</v>
      </c>
      <c r="D382" t="s">
        <v>15997</v>
      </c>
      <c r="E382" t="s">
        <v>1116</v>
      </c>
    </row>
    <row r="383" spans="1:5" x14ac:dyDescent="0.2">
      <c r="A383" t="s">
        <v>1117</v>
      </c>
      <c r="B383" t="s">
        <v>14</v>
      </c>
    </row>
    <row r="384" spans="1:5" x14ac:dyDescent="0.2">
      <c r="A384" t="s">
        <v>1118</v>
      </c>
      <c r="B384" t="s">
        <v>1119</v>
      </c>
      <c r="C384" t="s">
        <v>1120</v>
      </c>
      <c r="D384" t="s">
        <v>15998</v>
      </c>
      <c r="E384" t="s">
        <v>1121</v>
      </c>
    </row>
    <row r="385" spans="1:5" x14ac:dyDescent="0.2">
      <c r="A385" t="s">
        <v>1122</v>
      </c>
      <c r="B385" t="s">
        <v>14</v>
      </c>
    </row>
    <row r="386" spans="1:5" x14ac:dyDescent="0.2">
      <c r="A386" t="s">
        <v>1123</v>
      </c>
      <c r="B386" t="s">
        <v>1124</v>
      </c>
      <c r="C386" t="s">
        <v>1125</v>
      </c>
      <c r="D386" t="s">
        <v>15999</v>
      </c>
      <c r="E386" t="s">
        <v>1126</v>
      </c>
    </row>
    <row r="387" spans="1:5" x14ac:dyDescent="0.2">
      <c r="A387" t="s">
        <v>1127</v>
      </c>
      <c r="B387" t="s">
        <v>1128</v>
      </c>
      <c r="C387" t="s">
        <v>1129</v>
      </c>
      <c r="D387" t="s">
        <v>16000</v>
      </c>
      <c r="E387" t="s">
        <v>241</v>
      </c>
    </row>
    <row r="388" spans="1:5" x14ac:dyDescent="0.2">
      <c r="A388" t="s">
        <v>1130</v>
      </c>
      <c r="B388" t="s">
        <v>1131</v>
      </c>
      <c r="C388" t="s">
        <v>1132</v>
      </c>
      <c r="D388" t="s">
        <v>16001</v>
      </c>
      <c r="E388" t="s">
        <v>1133</v>
      </c>
    </row>
    <row r="389" spans="1:5" x14ac:dyDescent="0.2">
      <c r="A389" t="s">
        <v>1134</v>
      </c>
      <c r="B389" t="s">
        <v>14</v>
      </c>
    </row>
    <row r="390" spans="1:5" x14ac:dyDescent="0.2">
      <c r="A390" t="s">
        <v>1135</v>
      </c>
      <c r="B390" t="s">
        <v>14</v>
      </c>
    </row>
    <row r="391" spans="1:5" x14ac:dyDescent="0.2">
      <c r="A391" t="s">
        <v>1136</v>
      </c>
      <c r="B391" t="s">
        <v>1137</v>
      </c>
      <c r="C391" t="s">
        <v>1138</v>
      </c>
      <c r="D391" t="s">
        <v>16002</v>
      </c>
      <c r="E391" t="s">
        <v>1139</v>
      </c>
    </row>
    <row r="392" spans="1:5" x14ac:dyDescent="0.2">
      <c r="A392" t="s">
        <v>1140</v>
      </c>
      <c r="B392" t="s">
        <v>1141</v>
      </c>
      <c r="C392" t="s">
        <v>1142</v>
      </c>
      <c r="D392" t="s">
        <v>16003</v>
      </c>
      <c r="E392" t="s">
        <v>1143</v>
      </c>
    </row>
    <row r="393" spans="1:5" x14ac:dyDescent="0.2">
      <c r="A393" t="s">
        <v>1144</v>
      </c>
      <c r="B393" t="s">
        <v>1145</v>
      </c>
      <c r="C393" t="s">
        <v>1146</v>
      </c>
      <c r="D393" t="s">
        <v>16004</v>
      </c>
      <c r="E393" t="s">
        <v>1147</v>
      </c>
    </row>
    <row r="394" spans="1:5" x14ac:dyDescent="0.2">
      <c r="A394" t="s">
        <v>1148</v>
      </c>
      <c r="B394" t="s">
        <v>14</v>
      </c>
    </row>
    <row r="395" spans="1:5" x14ac:dyDescent="0.2">
      <c r="A395" t="s">
        <v>1149</v>
      </c>
      <c r="B395" t="s">
        <v>1150</v>
      </c>
      <c r="C395" t="s">
        <v>1151</v>
      </c>
      <c r="D395" t="s">
        <v>16005</v>
      </c>
      <c r="E395" t="s">
        <v>1152</v>
      </c>
    </row>
    <row r="396" spans="1:5" x14ac:dyDescent="0.2">
      <c r="A396" t="s">
        <v>1153</v>
      </c>
      <c r="B396" t="s">
        <v>14</v>
      </c>
    </row>
    <row r="397" spans="1:5" x14ac:dyDescent="0.2">
      <c r="A397" t="s">
        <v>1154</v>
      </c>
      <c r="B397" t="s">
        <v>1155</v>
      </c>
      <c r="C397" t="s">
        <v>1156</v>
      </c>
      <c r="D397" t="s">
        <v>16006</v>
      </c>
      <c r="E397" t="s">
        <v>1157</v>
      </c>
    </row>
    <row r="398" spans="1:5" x14ac:dyDescent="0.2">
      <c r="A398" t="s">
        <v>1158</v>
      </c>
      <c r="B398" t="s">
        <v>1159</v>
      </c>
      <c r="C398" t="s">
        <v>1160</v>
      </c>
      <c r="D398" t="s">
        <v>16007</v>
      </c>
      <c r="E398" t="s">
        <v>1161</v>
      </c>
    </row>
    <row r="399" spans="1:5" x14ac:dyDescent="0.2">
      <c r="A399" t="s">
        <v>1162</v>
      </c>
      <c r="B399" t="s">
        <v>1163</v>
      </c>
      <c r="C399" t="s">
        <v>1164</v>
      </c>
      <c r="D399" t="s">
        <v>16008</v>
      </c>
      <c r="E399" t="s">
        <v>1165</v>
      </c>
    </row>
    <row r="400" spans="1:5" x14ac:dyDescent="0.2">
      <c r="A400" t="s">
        <v>1166</v>
      </c>
      <c r="B400" t="s">
        <v>1167</v>
      </c>
      <c r="C400" t="s">
        <v>1168</v>
      </c>
      <c r="D400" t="s">
        <v>16009</v>
      </c>
      <c r="E400" t="s">
        <v>476</v>
      </c>
    </row>
    <row r="401" spans="1:5" x14ac:dyDescent="0.2">
      <c r="A401" t="s">
        <v>1169</v>
      </c>
      <c r="B401" t="s">
        <v>1170</v>
      </c>
      <c r="C401" t="s">
        <v>1171</v>
      </c>
      <c r="D401" t="s">
        <v>16010</v>
      </c>
      <c r="E401" t="s">
        <v>1172</v>
      </c>
    </row>
    <row r="402" spans="1:5" x14ac:dyDescent="0.2">
      <c r="A402" t="s">
        <v>1173</v>
      </c>
      <c r="B402" t="s">
        <v>1174</v>
      </c>
      <c r="C402" t="s">
        <v>1175</v>
      </c>
      <c r="D402" t="s">
        <v>63</v>
      </c>
      <c r="E402" t="s">
        <v>64</v>
      </c>
    </row>
    <row r="403" spans="1:5" x14ac:dyDescent="0.2">
      <c r="A403" t="s">
        <v>1176</v>
      </c>
      <c r="B403" t="s">
        <v>1177</v>
      </c>
      <c r="C403" t="s">
        <v>1178</v>
      </c>
      <c r="D403" t="s">
        <v>15837</v>
      </c>
      <c r="E403" t="s">
        <v>350</v>
      </c>
    </row>
    <row r="404" spans="1:5" x14ac:dyDescent="0.2">
      <c r="A404" t="s">
        <v>1179</v>
      </c>
      <c r="B404" t="s">
        <v>14</v>
      </c>
    </row>
    <row r="405" spans="1:5" x14ac:dyDescent="0.2">
      <c r="A405" t="s">
        <v>1180</v>
      </c>
      <c r="B405" t="s">
        <v>1181</v>
      </c>
      <c r="C405" t="s">
        <v>1182</v>
      </c>
      <c r="D405" t="s">
        <v>16011</v>
      </c>
      <c r="E405" t="s">
        <v>1183</v>
      </c>
    </row>
    <row r="406" spans="1:5" x14ac:dyDescent="0.2">
      <c r="A406" t="s">
        <v>1184</v>
      </c>
      <c r="B406" t="s">
        <v>14</v>
      </c>
    </row>
    <row r="407" spans="1:5" x14ac:dyDescent="0.2">
      <c r="A407" t="s">
        <v>1185</v>
      </c>
      <c r="B407" t="s">
        <v>1186</v>
      </c>
      <c r="C407" t="s">
        <v>1187</v>
      </c>
      <c r="D407" t="s">
        <v>16012</v>
      </c>
      <c r="E407" t="s">
        <v>1188</v>
      </c>
    </row>
    <row r="408" spans="1:5" x14ac:dyDescent="0.2">
      <c r="A408" t="s">
        <v>1189</v>
      </c>
      <c r="B408" t="s">
        <v>1190</v>
      </c>
      <c r="C408" t="s">
        <v>1191</v>
      </c>
      <c r="D408" t="s">
        <v>16013</v>
      </c>
      <c r="E408" t="s">
        <v>1192</v>
      </c>
    </row>
    <row r="409" spans="1:5" x14ac:dyDescent="0.2">
      <c r="A409" t="s">
        <v>1193</v>
      </c>
      <c r="B409" t="s">
        <v>14</v>
      </c>
    </row>
    <row r="410" spans="1:5" x14ac:dyDescent="0.2">
      <c r="A410" t="s">
        <v>1194</v>
      </c>
      <c r="B410" t="s">
        <v>1195</v>
      </c>
      <c r="C410" t="s">
        <v>1196</v>
      </c>
      <c r="D410" t="s">
        <v>16014</v>
      </c>
      <c r="E410" t="s">
        <v>1197</v>
      </c>
    </row>
    <row r="411" spans="1:5" x14ac:dyDescent="0.2">
      <c r="A411" t="s">
        <v>1198</v>
      </c>
      <c r="B411" t="s">
        <v>14</v>
      </c>
    </row>
    <row r="412" spans="1:5" x14ac:dyDescent="0.2">
      <c r="A412" t="s">
        <v>1199</v>
      </c>
      <c r="B412" t="s">
        <v>1200</v>
      </c>
      <c r="C412" t="s">
        <v>1201</v>
      </c>
      <c r="D412" t="s">
        <v>16015</v>
      </c>
      <c r="E412" t="s">
        <v>1202</v>
      </c>
    </row>
    <row r="413" spans="1:5" x14ac:dyDescent="0.2">
      <c r="A413" t="s">
        <v>1199</v>
      </c>
      <c r="B413" t="s">
        <v>1200</v>
      </c>
      <c r="C413" t="s">
        <v>1201</v>
      </c>
      <c r="D413" t="s">
        <v>16015</v>
      </c>
      <c r="E413" t="s">
        <v>1202</v>
      </c>
    </row>
    <row r="414" spans="1:5" x14ac:dyDescent="0.2">
      <c r="A414" t="s">
        <v>1203</v>
      </c>
      <c r="B414" t="s">
        <v>1204</v>
      </c>
      <c r="C414" t="s">
        <v>1205</v>
      </c>
      <c r="D414" t="s">
        <v>16016</v>
      </c>
      <c r="E414" t="s">
        <v>1206</v>
      </c>
    </row>
    <row r="415" spans="1:5" x14ac:dyDescent="0.2">
      <c r="A415" t="s">
        <v>1207</v>
      </c>
      <c r="B415" t="s">
        <v>14</v>
      </c>
    </row>
    <row r="416" spans="1:5" x14ac:dyDescent="0.2">
      <c r="A416" t="s">
        <v>1208</v>
      </c>
      <c r="B416" t="s">
        <v>1209</v>
      </c>
      <c r="C416" t="s">
        <v>1210</v>
      </c>
      <c r="D416" t="s">
        <v>16017</v>
      </c>
      <c r="E416" t="s">
        <v>1211</v>
      </c>
    </row>
    <row r="417" spans="1:5" x14ac:dyDescent="0.2">
      <c r="A417" t="s">
        <v>1212</v>
      </c>
      <c r="B417" t="s">
        <v>14</v>
      </c>
    </row>
    <row r="418" spans="1:5" x14ac:dyDescent="0.2">
      <c r="A418" t="s">
        <v>1213</v>
      </c>
      <c r="B418" t="s">
        <v>1214</v>
      </c>
      <c r="C418" t="s">
        <v>1215</v>
      </c>
      <c r="D418" t="s">
        <v>16018</v>
      </c>
      <c r="E418" t="s">
        <v>1216</v>
      </c>
    </row>
    <row r="419" spans="1:5" x14ac:dyDescent="0.2">
      <c r="A419" t="s">
        <v>1217</v>
      </c>
      <c r="B419" t="s">
        <v>1218</v>
      </c>
      <c r="C419" t="s">
        <v>1219</v>
      </c>
      <c r="D419" t="s">
        <v>16019</v>
      </c>
      <c r="E419" t="s">
        <v>1220</v>
      </c>
    </row>
    <row r="420" spans="1:5" x14ac:dyDescent="0.2">
      <c r="A420" t="s">
        <v>1221</v>
      </c>
      <c r="B420" t="s">
        <v>14</v>
      </c>
    </row>
    <row r="421" spans="1:5" x14ac:dyDescent="0.2">
      <c r="A421" t="s">
        <v>1222</v>
      </c>
      <c r="B421" t="s">
        <v>14</v>
      </c>
    </row>
    <row r="422" spans="1:5" x14ac:dyDescent="0.2">
      <c r="A422" t="s">
        <v>1223</v>
      </c>
      <c r="B422" t="s">
        <v>14</v>
      </c>
    </row>
    <row r="423" spans="1:5" x14ac:dyDescent="0.2">
      <c r="A423" t="s">
        <v>1224</v>
      </c>
      <c r="B423" t="s">
        <v>14</v>
      </c>
    </row>
    <row r="424" spans="1:5" x14ac:dyDescent="0.2">
      <c r="A424" t="s">
        <v>1225</v>
      </c>
      <c r="B424" t="s">
        <v>14</v>
      </c>
    </row>
    <row r="425" spans="1:5" x14ac:dyDescent="0.2">
      <c r="A425" t="s">
        <v>1226</v>
      </c>
      <c r="B425" t="s">
        <v>1227</v>
      </c>
      <c r="C425" t="s">
        <v>1228</v>
      </c>
      <c r="D425" t="s">
        <v>16020</v>
      </c>
      <c r="E425" t="s">
        <v>1229</v>
      </c>
    </row>
    <row r="426" spans="1:5" x14ac:dyDescent="0.2">
      <c r="A426" t="s">
        <v>1230</v>
      </c>
      <c r="B426" t="s">
        <v>1231</v>
      </c>
      <c r="C426" t="s">
        <v>1232</v>
      </c>
      <c r="D426" t="s">
        <v>16021</v>
      </c>
      <c r="E426" t="s">
        <v>1233</v>
      </c>
    </row>
    <row r="427" spans="1:5" x14ac:dyDescent="0.2">
      <c r="A427" t="s">
        <v>1234</v>
      </c>
      <c r="B427" t="s">
        <v>1235</v>
      </c>
      <c r="C427" t="s">
        <v>1236</v>
      </c>
      <c r="D427" t="s">
        <v>16022</v>
      </c>
      <c r="E427" t="s">
        <v>1237</v>
      </c>
    </row>
    <row r="428" spans="1:5" x14ac:dyDescent="0.2">
      <c r="A428" t="s">
        <v>1238</v>
      </c>
      <c r="B428" t="s">
        <v>1239</v>
      </c>
      <c r="C428" t="s">
        <v>1240</v>
      </c>
      <c r="D428" t="s">
        <v>16023</v>
      </c>
      <c r="E428" t="s">
        <v>1241</v>
      </c>
    </row>
    <row r="429" spans="1:5" x14ac:dyDescent="0.2">
      <c r="A429" t="s">
        <v>1242</v>
      </c>
      <c r="B429" t="s">
        <v>1243</v>
      </c>
      <c r="C429" t="s">
        <v>1244</v>
      </c>
      <c r="D429" t="s">
        <v>16024</v>
      </c>
      <c r="E429" t="s">
        <v>1245</v>
      </c>
    </row>
    <row r="430" spans="1:5" x14ac:dyDescent="0.2">
      <c r="A430" t="s">
        <v>1246</v>
      </c>
      <c r="B430" t="s">
        <v>1247</v>
      </c>
      <c r="C430" t="s">
        <v>1248</v>
      </c>
      <c r="D430" t="s">
        <v>15837</v>
      </c>
      <c r="E430" t="s">
        <v>350</v>
      </c>
    </row>
    <row r="431" spans="1:5" x14ac:dyDescent="0.2">
      <c r="A431" t="s">
        <v>1249</v>
      </c>
      <c r="B431" t="s">
        <v>1250</v>
      </c>
      <c r="C431" t="s">
        <v>1251</v>
      </c>
      <c r="D431" t="s">
        <v>16025</v>
      </c>
      <c r="E431" t="s">
        <v>1252</v>
      </c>
    </row>
    <row r="432" spans="1:5" x14ac:dyDescent="0.2">
      <c r="A432" t="s">
        <v>1253</v>
      </c>
      <c r="B432" t="s">
        <v>1254</v>
      </c>
      <c r="C432" t="s">
        <v>1255</v>
      </c>
      <c r="D432" t="s">
        <v>16026</v>
      </c>
      <c r="E432" t="s">
        <v>18</v>
      </c>
    </row>
    <row r="433" spans="1:5" x14ac:dyDescent="0.2">
      <c r="A433" t="s">
        <v>1256</v>
      </c>
      <c r="B433" t="s">
        <v>1257</v>
      </c>
      <c r="C433" t="s">
        <v>1258</v>
      </c>
      <c r="D433" t="s">
        <v>16027</v>
      </c>
      <c r="E433" t="s">
        <v>1259</v>
      </c>
    </row>
    <row r="434" spans="1:5" x14ac:dyDescent="0.2">
      <c r="A434" t="s">
        <v>1260</v>
      </c>
      <c r="B434" t="s">
        <v>14</v>
      </c>
    </row>
    <row r="435" spans="1:5" x14ac:dyDescent="0.2">
      <c r="A435" t="s">
        <v>1261</v>
      </c>
      <c r="B435" t="s">
        <v>1262</v>
      </c>
      <c r="C435" t="s">
        <v>1263</v>
      </c>
      <c r="D435" t="s">
        <v>16028</v>
      </c>
      <c r="E435" t="s">
        <v>1264</v>
      </c>
    </row>
    <row r="436" spans="1:5" x14ac:dyDescent="0.2">
      <c r="A436" t="s">
        <v>1265</v>
      </c>
      <c r="B436" t="s">
        <v>1266</v>
      </c>
      <c r="C436" t="s">
        <v>1267</v>
      </c>
      <c r="D436" t="s">
        <v>16029</v>
      </c>
      <c r="E436" t="s">
        <v>1268</v>
      </c>
    </row>
    <row r="437" spans="1:5" x14ac:dyDescent="0.2">
      <c r="A437" t="s">
        <v>1269</v>
      </c>
      <c r="B437" t="s">
        <v>14</v>
      </c>
    </row>
    <row r="438" spans="1:5" x14ac:dyDescent="0.2">
      <c r="A438" t="s">
        <v>1270</v>
      </c>
      <c r="B438" t="s">
        <v>1271</v>
      </c>
      <c r="C438" t="s">
        <v>1272</v>
      </c>
      <c r="D438" t="s">
        <v>16030</v>
      </c>
      <c r="E438" t="s">
        <v>1273</v>
      </c>
    </row>
    <row r="439" spans="1:5" x14ac:dyDescent="0.2">
      <c r="A439" t="s">
        <v>1274</v>
      </c>
      <c r="B439" t="s">
        <v>1275</v>
      </c>
      <c r="C439" t="s">
        <v>1276</v>
      </c>
      <c r="D439" t="s">
        <v>16031</v>
      </c>
      <c r="E439" t="s">
        <v>1277</v>
      </c>
    </row>
    <row r="440" spans="1:5" x14ac:dyDescent="0.2">
      <c r="A440" t="s">
        <v>1278</v>
      </c>
      <c r="B440" t="s">
        <v>1279</v>
      </c>
      <c r="C440" t="s">
        <v>1280</v>
      </c>
      <c r="D440" t="s">
        <v>16032</v>
      </c>
      <c r="E440" t="s">
        <v>1281</v>
      </c>
    </row>
    <row r="441" spans="1:5" x14ac:dyDescent="0.2">
      <c r="A441" t="s">
        <v>1282</v>
      </c>
      <c r="B441" t="s">
        <v>14</v>
      </c>
    </row>
    <row r="442" spans="1:5" x14ac:dyDescent="0.2">
      <c r="A442" t="s">
        <v>1283</v>
      </c>
      <c r="B442" t="s">
        <v>1284</v>
      </c>
      <c r="C442" t="s">
        <v>1285</v>
      </c>
      <c r="D442" t="s">
        <v>16033</v>
      </c>
      <c r="E442" t="s">
        <v>1286</v>
      </c>
    </row>
    <row r="443" spans="1:5" x14ac:dyDescent="0.2">
      <c r="A443" t="s">
        <v>1287</v>
      </c>
      <c r="B443" t="s">
        <v>1288</v>
      </c>
      <c r="C443" t="s">
        <v>1289</v>
      </c>
      <c r="D443" t="s">
        <v>16034</v>
      </c>
      <c r="E443" t="s">
        <v>1290</v>
      </c>
    </row>
    <row r="444" spans="1:5" x14ac:dyDescent="0.2">
      <c r="A444" t="s">
        <v>1291</v>
      </c>
      <c r="B444" t="s">
        <v>1292</v>
      </c>
      <c r="C444" t="s">
        <v>1293</v>
      </c>
      <c r="D444" t="s">
        <v>16035</v>
      </c>
      <c r="E444" t="s">
        <v>1294</v>
      </c>
    </row>
    <row r="445" spans="1:5" x14ac:dyDescent="0.2">
      <c r="A445" t="s">
        <v>1295</v>
      </c>
      <c r="B445" t="s">
        <v>1204</v>
      </c>
      <c r="C445" t="s">
        <v>1205</v>
      </c>
      <c r="D445" t="s">
        <v>16016</v>
      </c>
      <c r="E445" t="s">
        <v>1206</v>
      </c>
    </row>
    <row r="446" spans="1:5" x14ac:dyDescent="0.2">
      <c r="A446" t="s">
        <v>1296</v>
      </c>
      <c r="B446" t="s">
        <v>1297</v>
      </c>
      <c r="C446" t="s">
        <v>1298</v>
      </c>
      <c r="D446" t="s">
        <v>16036</v>
      </c>
      <c r="E446" t="s">
        <v>1299</v>
      </c>
    </row>
    <row r="447" spans="1:5" x14ac:dyDescent="0.2">
      <c r="A447" t="s">
        <v>1300</v>
      </c>
      <c r="B447" t="s">
        <v>1301</v>
      </c>
      <c r="C447" t="s">
        <v>1302</v>
      </c>
      <c r="D447" t="s">
        <v>16037</v>
      </c>
      <c r="E447" t="s">
        <v>1303</v>
      </c>
    </row>
    <row r="448" spans="1:5" x14ac:dyDescent="0.2">
      <c r="A448" t="s">
        <v>1304</v>
      </c>
      <c r="B448" t="s">
        <v>1305</v>
      </c>
      <c r="C448" t="s">
        <v>1306</v>
      </c>
      <c r="D448" t="s">
        <v>16038</v>
      </c>
      <c r="E448" t="s">
        <v>1307</v>
      </c>
    </row>
    <row r="449" spans="1:5" x14ac:dyDescent="0.2">
      <c r="A449" t="s">
        <v>1308</v>
      </c>
      <c r="B449" t="s">
        <v>1309</v>
      </c>
      <c r="C449" t="s">
        <v>1310</v>
      </c>
      <c r="D449" t="s">
        <v>1311</v>
      </c>
      <c r="E449" t="s">
        <v>1312</v>
      </c>
    </row>
    <row r="450" spans="1:5" x14ac:dyDescent="0.2">
      <c r="A450" t="s">
        <v>1313</v>
      </c>
      <c r="B450" t="s">
        <v>14</v>
      </c>
    </row>
    <row r="451" spans="1:5" x14ac:dyDescent="0.2">
      <c r="A451" t="s">
        <v>1314</v>
      </c>
      <c r="B451" t="s">
        <v>1315</v>
      </c>
      <c r="C451" t="s">
        <v>1316</v>
      </c>
      <c r="D451" t="s">
        <v>16039</v>
      </c>
      <c r="E451" t="s">
        <v>1317</v>
      </c>
    </row>
    <row r="452" spans="1:5" x14ac:dyDescent="0.2">
      <c r="A452" t="s">
        <v>1318</v>
      </c>
      <c r="B452" t="s">
        <v>1319</v>
      </c>
      <c r="C452" t="s">
        <v>1320</v>
      </c>
      <c r="D452" t="s">
        <v>16040</v>
      </c>
      <c r="E452" t="s">
        <v>1321</v>
      </c>
    </row>
    <row r="453" spans="1:5" x14ac:dyDescent="0.2">
      <c r="A453" t="s">
        <v>1322</v>
      </c>
      <c r="B453" t="s">
        <v>1323</v>
      </c>
      <c r="C453" t="s">
        <v>1324</v>
      </c>
      <c r="D453" t="s">
        <v>16041</v>
      </c>
      <c r="E453" t="s">
        <v>1325</v>
      </c>
    </row>
    <row r="454" spans="1:5" x14ac:dyDescent="0.2">
      <c r="A454" t="s">
        <v>1326</v>
      </c>
      <c r="B454" t="s">
        <v>14</v>
      </c>
    </row>
    <row r="455" spans="1:5" x14ac:dyDescent="0.2">
      <c r="A455" t="s">
        <v>1327</v>
      </c>
      <c r="B455" t="s">
        <v>1328</v>
      </c>
      <c r="C455" t="s">
        <v>1329</v>
      </c>
      <c r="D455" t="s">
        <v>16042</v>
      </c>
      <c r="E455" t="s">
        <v>1330</v>
      </c>
    </row>
    <row r="456" spans="1:5" x14ac:dyDescent="0.2">
      <c r="A456" t="s">
        <v>1331</v>
      </c>
      <c r="B456" t="s">
        <v>14</v>
      </c>
    </row>
    <row r="457" spans="1:5" x14ac:dyDescent="0.2">
      <c r="A457" t="s">
        <v>1332</v>
      </c>
      <c r="B457" t="s">
        <v>1333</v>
      </c>
      <c r="C457" t="s">
        <v>1334</v>
      </c>
      <c r="D457" t="s">
        <v>16043</v>
      </c>
      <c r="E457" t="s">
        <v>1335</v>
      </c>
    </row>
    <row r="458" spans="1:5" x14ac:dyDescent="0.2">
      <c r="A458" t="s">
        <v>1336</v>
      </c>
      <c r="B458" t="s">
        <v>1209</v>
      </c>
      <c r="C458" t="s">
        <v>1210</v>
      </c>
      <c r="D458" t="s">
        <v>16017</v>
      </c>
      <c r="E458" t="s">
        <v>1211</v>
      </c>
    </row>
    <row r="459" spans="1:5" x14ac:dyDescent="0.2">
      <c r="A459" t="s">
        <v>1337</v>
      </c>
      <c r="B459" t="s">
        <v>1338</v>
      </c>
      <c r="C459" t="s">
        <v>1339</v>
      </c>
      <c r="D459" t="s">
        <v>16044</v>
      </c>
      <c r="E459" t="s">
        <v>1340</v>
      </c>
    </row>
    <row r="460" spans="1:5" x14ac:dyDescent="0.2">
      <c r="A460" t="s">
        <v>1341</v>
      </c>
      <c r="B460" t="s">
        <v>1342</v>
      </c>
      <c r="C460" t="s">
        <v>1343</v>
      </c>
      <c r="D460" t="s">
        <v>16045</v>
      </c>
      <c r="E460" t="s">
        <v>1344</v>
      </c>
    </row>
    <row r="461" spans="1:5" x14ac:dyDescent="0.2">
      <c r="A461" t="s">
        <v>1345</v>
      </c>
      <c r="B461" t="s">
        <v>1346</v>
      </c>
      <c r="C461" t="s">
        <v>1347</v>
      </c>
      <c r="D461" t="s">
        <v>16046</v>
      </c>
      <c r="E461" t="s">
        <v>1348</v>
      </c>
    </row>
    <row r="462" spans="1:5" x14ac:dyDescent="0.2">
      <c r="A462" t="s">
        <v>1349</v>
      </c>
      <c r="B462" t="s">
        <v>14</v>
      </c>
    </row>
    <row r="463" spans="1:5" x14ac:dyDescent="0.2">
      <c r="A463" t="s">
        <v>1350</v>
      </c>
      <c r="B463" t="s">
        <v>1351</v>
      </c>
      <c r="C463" t="s">
        <v>1352</v>
      </c>
      <c r="D463" t="s">
        <v>16047</v>
      </c>
      <c r="E463" t="s">
        <v>1353</v>
      </c>
    </row>
    <row r="464" spans="1:5" x14ac:dyDescent="0.2">
      <c r="A464" t="s">
        <v>1354</v>
      </c>
      <c r="B464" t="s">
        <v>1355</v>
      </c>
      <c r="C464" t="s">
        <v>1356</v>
      </c>
      <c r="D464" t="s">
        <v>16048</v>
      </c>
      <c r="E464" t="s">
        <v>1357</v>
      </c>
    </row>
    <row r="465" spans="1:5" x14ac:dyDescent="0.2">
      <c r="A465" t="s">
        <v>1358</v>
      </c>
      <c r="B465" t="s">
        <v>1359</v>
      </c>
      <c r="C465" t="s">
        <v>1360</v>
      </c>
      <c r="D465" t="s">
        <v>16049</v>
      </c>
      <c r="E465" t="s">
        <v>1361</v>
      </c>
    </row>
    <row r="466" spans="1:5" x14ac:dyDescent="0.2">
      <c r="A466" t="s">
        <v>1362</v>
      </c>
      <c r="B466" t="s">
        <v>1363</v>
      </c>
      <c r="C466" t="s">
        <v>1364</v>
      </c>
      <c r="D466" t="s">
        <v>16050</v>
      </c>
      <c r="E466" t="s">
        <v>1365</v>
      </c>
    </row>
    <row r="467" spans="1:5" x14ac:dyDescent="0.2">
      <c r="A467" t="s">
        <v>1366</v>
      </c>
      <c r="B467" t="s">
        <v>14</v>
      </c>
    </row>
    <row r="468" spans="1:5" x14ac:dyDescent="0.2">
      <c r="A468" t="s">
        <v>1367</v>
      </c>
      <c r="B468" t="s">
        <v>1368</v>
      </c>
      <c r="C468" t="s">
        <v>1369</v>
      </c>
      <c r="D468" t="s">
        <v>16051</v>
      </c>
      <c r="E468" t="s">
        <v>1370</v>
      </c>
    </row>
    <row r="469" spans="1:5" x14ac:dyDescent="0.2">
      <c r="A469" t="s">
        <v>1371</v>
      </c>
      <c r="B469" t="s">
        <v>1372</v>
      </c>
      <c r="C469" t="s">
        <v>1373</v>
      </c>
      <c r="D469" t="s">
        <v>16052</v>
      </c>
      <c r="E469" t="s">
        <v>1374</v>
      </c>
    </row>
    <row r="470" spans="1:5" x14ac:dyDescent="0.2">
      <c r="A470" t="s">
        <v>1375</v>
      </c>
      <c r="B470" t="s">
        <v>1376</v>
      </c>
      <c r="C470" t="s">
        <v>1377</v>
      </c>
      <c r="D470" t="s">
        <v>16053</v>
      </c>
      <c r="E470" t="s">
        <v>1378</v>
      </c>
    </row>
    <row r="471" spans="1:5" x14ac:dyDescent="0.2">
      <c r="A471" t="s">
        <v>1379</v>
      </c>
      <c r="B471" t="s">
        <v>14</v>
      </c>
    </row>
    <row r="472" spans="1:5" x14ac:dyDescent="0.2">
      <c r="A472" t="s">
        <v>1380</v>
      </c>
      <c r="B472" t="s">
        <v>1381</v>
      </c>
      <c r="C472" t="s">
        <v>1382</v>
      </c>
      <c r="D472" t="s">
        <v>16054</v>
      </c>
      <c r="E472" t="s">
        <v>1383</v>
      </c>
    </row>
    <row r="473" spans="1:5" x14ac:dyDescent="0.2">
      <c r="A473" t="s">
        <v>1384</v>
      </c>
      <c r="B473" t="s">
        <v>1385</v>
      </c>
      <c r="C473" t="s">
        <v>1386</v>
      </c>
      <c r="D473" t="s">
        <v>16055</v>
      </c>
      <c r="E473" t="s">
        <v>1387</v>
      </c>
    </row>
    <row r="474" spans="1:5" x14ac:dyDescent="0.2">
      <c r="A474" t="s">
        <v>1388</v>
      </c>
      <c r="B474" t="s">
        <v>1389</v>
      </c>
      <c r="C474" t="s">
        <v>1390</v>
      </c>
      <c r="D474" t="s">
        <v>16056</v>
      </c>
      <c r="E474" t="s">
        <v>1391</v>
      </c>
    </row>
    <row r="475" spans="1:5" x14ac:dyDescent="0.2">
      <c r="A475" t="s">
        <v>1392</v>
      </c>
      <c r="B475" t="s">
        <v>14</v>
      </c>
    </row>
    <row r="476" spans="1:5" x14ac:dyDescent="0.2">
      <c r="A476" t="s">
        <v>1393</v>
      </c>
      <c r="B476" t="s">
        <v>1394</v>
      </c>
      <c r="C476" t="s">
        <v>1395</v>
      </c>
      <c r="D476" t="s">
        <v>16057</v>
      </c>
      <c r="E476" t="s">
        <v>1396</v>
      </c>
    </row>
    <row r="477" spans="1:5" x14ac:dyDescent="0.2">
      <c r="A477" t="s">
        <v>1397</v>
      </c>
      <c r="B477" t="s">
        <v>14</v>
      </c>
    </row>
    <row r="478" spans="1:5" x14ac:dyDescent="0.2">
      <c r="A478" t="s">
        <v>1398</v>
      </c>
      <c r="B478" t="s">
        <v>14</v>
      </c>
    </row>
    <row r="479" spans="1:5" x14ac:dyDescent="0.2">
      <c r="A479" t="s">
        <v>1399</v>
      </c>
      <c r="B479" t="s">
        <v>14</v>
      </c>
    </row>
    <row r="480" spans="1:5" x14ac:dyDescent="0.2">
      <c r="A480" t="s">
        <v>1400</v>
      </c>
      <c r="B480" t="s">
        <v>14</v>
      </c>
    </row>
    <row r="481" spans="1:5" x14ac:dyDescent="0.2">
      <c r="A481" t="s">
        <v>1401</v>
      </c>
      <c r="B481" t="s">
        <v>14</v>
      </c>
    </row>
    <row r="482" spans="1:5" x14ac:dyDescent="0.2">
      <c r="A482" t="s">
        <v>1402</v>
      </c>
      <c r="B482" t="s">
        <v>1403</v>
      </c>
      <c r="C482" t="s">
        <v>1404</v>
      </c>
      <c r="D482" t="s">
        <v>16058</v>
      </c>
      <c r="E482" t="s">
        <v>1405</v>
      </c>
    </row>
    <row r="483" spans="1:5" x14ac:dyDescent="0.2">
      <c r="A483" t="s">
        <v>1406</v>
      </c>
      <c r="B483" t="s">
        <v>1407</v>
      </c>
      <c r="C483" t="s">
        <v>1408</v>
      </c>
      <c r="D483" t="s">
        <v>16059</v>
      </c>
      <c r="E483" t="s">
        <v>1409</v>
      </c>
    </row>
    <row r="484" spans="1:5" x14ac:dyDescent="0.2">
      <c r="A484" t="s">
        <v>1410</v>
      </c>
      <c r="B484" t="s">
        <v>1411</v>
      </c>
      <c r="C484" t="s">
        <v>1412</v>
      </c>
      <c r="D484" t="s">
        <v>16060</v>
      </c>
      <c r="E484" t="s">
        <v>1413</v>
      </c>
    </row>
    <row r="485" spans="1:5" x14ac:dyDescent="0.2">
      <c r="A485" t="s">
        <v>1414</v>
      </c>
      <c r="B485" t="s">
        <v>1415</v>
      </c>
      <c r="C485" t="s">
        <v>1416</v>
      </c>
      <c r="D485" t="s">
        <v>16061</v>
      </c>
      <c r="E485" t="s">
        <v>1417</v>
      </c>
    </row>
    <row r="486" spans="1:5" x14ac:dyDescent="0.2">
      <c r="A486" t="s">
        <v>1418</v>
      </c>
      <c r="B486" t="s">
        <v>14</v>
      </c>
    </row>
    <row r="487" spans="1:5" x14ac:dyDescent="0.2">
      <c r="A487" t="s">
        <v>1419</v>
      </c>
      <c r="B487" t="s">
        <v>14</v>
      </c>
    </row>
    <row r="488" spans="1:5" x14ac:dyDescent="0.2">
      <c r="A488" t="s">
        <v>1420</v>
      </c>
      <c r="B488" t="s">
        <v>1421</v>
      </c>
      <c r="C488" t="s">
        <v>1422</v>
      </c>
      <c r="D488" t="s">
        <v>16062</v>
      </c>
      <c r="E488" t="s">
        <v>1423</v>
      </c>
    </row>
    <row r="489" spans="1:5" x14ac:dyDescent="0.2">
      <c r="A489" t="s">
        <v>1424</v>
      </c>
      <c r="B489" t="s">
        <v>1425</v>
      </c>
      <c r="C489" t="s">
        <v>1426</v>
      </c>
      <c r="D489" t="s">
        <v>16063</v>
      </c>
      <c r="E489" t="s">
        <v>1427</v>
      </c>
    </row>
    <row r="490" spans="1:5" x14ac:dyDescent="0.2">
      <c r="A490" t="s">
        <v>1428</v>
      </c>
      <c r="B490" t="s">
        <v>14</v>
      </c>
    </row>
    <row r="491" spans="1:5" x14ac:dyDescent="0.2">
      <c r="A491" t="s">
        <v>1429</v>
      </c>
      <c r="B491" t="s">
        <v>14</v>
      </c>
    </row>
    <row r="492" spans="1:5" x14ac:dyDescent="0.2">
      <c r="A492" t="s">
        <v>1430</v>
      </c>
      <c r="B492" t="s">
        <v>1431</v>
      </c>
      <c r="C492" t="s">
        <v>1432</v>
      </c>
      <c r="D492" t="s">
        <v>16064</v>
      </c>
      <c r="E492" t="s">
        <v>1433</v>
      </c>
    </row>
    <row r="493" spans="1:5" x14ac:dyDescent="0.2">
      <c r="A493" t="s">
        <v>1434</v>
      </c>
      <c r="B493" t="s">
        <v>14</v>
      </c>
    </row>
    <row r="494" spans="1:5" x14ac:dyDescent="0.2">
      <c r="A494" t="s">
        <v>1435</v>
      </c>
      <c r="B494" t="s">
        <v>1436</v>
      </c>
      <c r="C494" t="s">
        <v>1437</v>
      </c>
      <c r="D494" t="s">
        <v>16065</v>
      </c>
      <c r="E494" t="s">
        <v>1438</v>
      </c>
    </row>
    <row r="495" spans="1:5" x14ac:dyDescent="0.2">
      <c r="A495" t="s">
        <v>1439</v>
      </c>
      <c r="B495" t="s">
        <v>14</v>
      </c>
    </row>
    <row r="496" spans="1:5" x14ac:dyDescent="0.2">
      <c r="A496" t="s">
        <v>1440</v>
      </c>
      <c r="B496" t="s">
        <v>14</v>
      </c>
    </row>
    <row r="497" spans="1:5" x14ac:dyDescent="0.2">
      <c r="A497" t="s">
        <v>1441</v>
      </c>
      <c r="B497" t="s">
        <v>1442</v>
      </c>
      <c r="C497" t="s">
        <v>1443</v>
      </c>
      <c r="D497" t="s">
        <v>16066</v>
      </c>
      <c r="E497" t="s">
        <v>1444</v>
      </c>
    </row>
    <row r="498" spans="1:5" x14ac:dyDescent="0.2">
      <c r="A498" t="s">
        <v>1445</v>
      </c>
      <c r="B498" t="s">
        <v>1446</v>
      </c>
      <c r="C498" t="s">
        <v>1447</v>
      </c>
      <c r="D498" t="s">
        <v>16067</v>
      </c>
      <c r="E498" t="s">
        <v>1448</v>
      </c>
    </row>
    <row r="499" spans="1:5" x14ac:dyDescent="0.2">
      <c r="A499" t="s">
        <v>1449</v>
      </c>
      <c r="B499" t="s">
        <v>695</v>
      </c>
      <c r="C499" t="s">
        <v>696</v>
      </c>
      <c r="D499" t="s">
        <v>15908</v>
      </c>
      <c r="E499" t="s">
        <v>697</v>
      </c>
    </row>
    <row r="500" spans="1:5" x14ac:dyDescent="0.2">
      <c r="A500" t="s">
        <v>1450</v>
      </c>
      <c r="B500" t="s">
        <v>1451</v>
      </c>
      <c r="C500" t="s">
        <v>1452</v>
      </c>
      <c r="D500" t="s">
        <v>16068</v>
      </c>
      <c r="E500" t="s">
        <v>18</v>
      </c>
    </row>
    <row r="501" spans="1:5" x14ac:dyDescent="0.2">
      <c r="A501" t="s">
        <v>1453</v>
      </c>
      <c r="B501" t="s">
        <v>1454</v>
      </c>
      <c r="C501" t="s">
        <v>1455</v>
      </c>
      <c r="D501" t="s">
        <v>16069</v>
      </c>
      <c r="E501" t="s">
        <v>1456</v>
      </c>
    </row>
    <row r="502" spans="1:5" x14ac:dyDescent="0.2">
      <c r="A502" t="s">
        <v>1457</v>
      </c>
      <c r="B502" t="s">
        <v>14</v>
      </c>
    </row>
    <row r="503" spans="1:5" x14ac:dyDescent="0.2">
      <c r="A503" t="s">
        <v>1458</v>
      </c>
      <c r="B503" t="s">
        <v>1459</v>
      </c>
      <c r="C503" t="s">
        <v>1460</v>
      </c>
      <c r="D503" t="s">
        <v>16070</v>
      </c>
      <c r="E503" t="s">
        <v>1461</v>
      </c>
    </row>
    <row r="504" spans="1:5" x14ac:dyDescent="0.2">
      <c r="A504" t="s">
        <v>1462</v>
      </c>
      <c r="B504" t="s">
        <v>1463</v>
      </c>
      <c r="C504" t="s">
        <v>1464</v>
      </c>
      <c r="D504" t="s">
        <v>16071</v>
      </c>
      <c r="E504" t="s">
        <v>1465</v>
      </c>
    </row>
    <row r="505" spans="1:5" x14ac:dyDescent="0.2">
      <c r="A505" t="s">
        <v>1466</v>
      </c>
      <c r="B505" t="s">
        <v>1467</v>
      </c>
      <c r="C505" t="s">
        <v>1468</v>
      </c>
      <c r="D505" t="s">
        <v>16072</v>
      </c>
      <c r="E505" t="s">
        <v>1469</v>
      </c>
    </row>
    <row r="506" spans="1:5" x14ac:dyDescent="0.2">
      <c r="A506" t="s">
        <v>1470</v>
      </c>
      <c r="B506" t="s">
        <v>1471</v>
      </c>
      <c r="C506" t="s">
        <v>1472</v>
      </c>
      <c r="D506" t="s">
        <v>16073</v>
      </c>
      <c r="E506" t="s">
        <v>1473</v>
      </c>
    </row>
    <row r="507" spans="1:5" x14ac:dyDescent="0.2">
      <c r="A507" t="s">
        <v>1474</v>
      </c>
      <c r="B507" t="s">
        <v>1475</v>
      </c>
      <c r="C507" t="s">
        <v>1476</v>
      </c>
      <c r="D507" t="s">
        <v>16074</v>
      </c>
      <c r="E507" t="s">
        <v>1477</v>
      </c>
    </row>
    <row r="508" spans="1:5" x14ac:dyDescent="0.2">
      <c r="A508" t="s">
        <v>1478</v>
      </c>
      <c r="B508" t="s">
        <v>14</v>
      </c>
    </row>
    <row r="509" spans="1:5" x14ac:dyDescent="0.2">
      <c r="A509" t="s">
        <v>1479</v>
      </c>
      <c r="B509" t="s">
        <v>14</v>
      </c>
    </row>
    <row r="510" spans="1:5" x14ac:dyDescent="0.2">
      <c r="A510" t="s">
        <v>1480</v>
      </c>
      <c r="B510" t="s">
        <v>1481</v>
      </c>
      <c r="C510" t="s">
        <v>1482</v>
      </c>
      <c r="D510" t="s">
        <v>16075</v>
      </c>
      <c r="E510" t="s">
        <v>1483</v>
      </c>
    </row>
    <row r="511" spans="1:5" x14ac:dyDescent="0.2">
      <c r="A511" t="s">
        <v>1484</v>
      </c>
      <c r="B511" t="s">
        <v>1485</v>
      </c>
      <c r="C511" t="s">
        <v>1486</v>
      </c>
      <c r="D511" t="s">
        <v>16076</v>
      </c>
      <c r="E511" t="s">
        <v>1487</v>
      </c>
    </row>
    <row r="512" spans="1:5" x14ac:dyDescent="0.2">
      <c r="A512" t="s">
        <v>1488</v>
      </c>
      <c r="B512" t="s">
        <v>1489</v>
      </c>
      <c r="C512" t="s">
        <v>1490</v>
      </c>
      <c r="D512" t="s">
        <v>16077</v>
      </c>
      <c r="E512" t="s">
        <v>1491</v>
      </c>
    </row>
    <row r="513" spans="1:5" x14ac:dyDescent="0.2">
      <c r="A513" t="s">
        <v>1492</v>
      </c>
      <c r="B513" t="s">
        <v>14</v>
      </c>
    </row>
    <row r="514" spans="1:5" x14ac:dyDescent="0.2">
      <c r="A514" t="s">
        <v>1493</v>
      </c>
      <c r="B514" t="s">
        <v>1494</v>
      </c>
      <c r="C514" t="s">
        <v>1495</v>
      </c>
      <c r="D514" t="s">
        <v>16078</v>
      </c>
      <c r="E514" t="s">
        <v>1496</v>
      </c>
    </row>
    <row r="515" spans="1:5" x14ac:dyDescent="0.2">
      <c r="A515" t="s">
        <v>1497</v>
      </c>
      <c r="B515" t="s">
        <v>1498</v>
      </c>
      <c r="C515" t="s">
        <v>1499</v>
      </c>
      <c r="D515" t="s">
        <v>16079</v>
      </c>
      <c r="E515" t="s">
        <v>1500</v>
      </c>
    </row>
    <row r="516" spans="1:5" x14ac:dyDescent="0.2">
      <c r="A516" t="s">
        <v>1501</v>
      </c>
      <c r="B516" t="s">
        <v>1502</v>
      </c>
      <c r="C516" t="s">
        <v>1503</v>
      </c>
      <c r="D516" t="s">
        <v>16080</v>
      </c>
      <c r="E516" t="s">
        <v>1448</v>
      </c>
    </row>
    <row r="517" spans="1:5" x14ac:dyDescent="0.2">
      <c r="A517" t="s">
        <v>1504</v>
      </c>
      <c r="B517" t="s">
        <v>1505</v>
      </c>
      <c r="C517" t="s">
        <v>1506</v>
      </c>
      <c r="D517" t="s">
        <v>16081</v>
      </c>
      <c r="E517" t="s">
        <v>1507</v>
      </c>
    </row>
    <row r="518" spans="1:5" x14ac:dyDescent="0.2">
      <c r="A518" t="s">
        <v>1508</v>
      </c>
      <c r="B518" t="s">
        <v>14</v>
      </c>
    </row>
    <row r="519" spans="1:5" x14ac:dyDescent="0.2">
      <c r="A519" t="s">
        <v>1509</v>
      </c>
      <c r="B519" t="s">
        <v>14</v>
      </c>
    </row>
    <row r="520" spans="1:5" x14ac:dyDescent="0.2">
      <c r="A520" t="s">
        <v>1510</v>
      </c>
      <c r="B520" t="s">
        <v>1511</v>
      </c>
      <c r="C520" t="s">
        <v>1512</v>
      </c>
      <c r="D520" t="s">
        <v>16082</v>
      </c>
      <c r="E520" t="s">
        <v>1513</v>
      </c>
    </row>
    <row r="521" spans="1:5" x14ac:dyDescent="0.2">
      <c r="A521" t="s">
        <v>1514</v>
      </c>
      <c r="B521" t="s">
        <v>1515</v>
      </c>
      <c r="C521" t="s">
        <v>1516</v>
      </c>
      <c r="D521" t="s">
        <v>16083</v>
      </c>
      <c r="E521" t="s">
        <v>825</v>
      </c>
    </row>
    <row r="522" spans="1:5" x14ac:dyDescent="0.2">
      <c r="A522" t="s">
        <v>1517</v>
      </c>
      <c r="B522" t="s">
        <v>14</v>
      </c>
    </row>
    <row r="523" spans="1:5" x14ac:dyDescent="0.2">
      <c r="A523" t="s">
        <v>1518</v>
      </c>
      <c r="B523" t="s">
        <v>14</v>
      </c>
    </row>
    <row r="524" spans="1:5" x14ac:dyDescent="0.2">
      <c r="A524" t="s">
        <v>1519</v>
      </c>
      <c r="B524" t="s">
        <v>1520</v>
      </c>
      <c r="C524" t="s">
        <v>1521</v>
      </c>
      <c r="D524" t="s">
        <v>16084</v>
      </c>
      <c r="E524" t="s">
        <v>1522</v>
      </c>
    </row>
    <row r="525" spans="1:5" x14ac:dyDescent="0.2">
      <c r="A525" t="s">
        <v>1523</v>
      </c>
      <c r="B525" t="s">
        <v>14</v>
      </c>
    </row>
    <row r="526" spans="1:5" x14ac:dyDescent="0.2">
      <c r="A526" t="s">
        <v>1524</v>
      </c>
      <c r="B526" t="s">
        <v>1525</v>
      </c>
      <c r="C526" t="s">
        <v>1526</v>
      </c>
      <c r="D526" t="s">
        <v>16085</v>
      </c>
      <c r="E526" t="s">
        <v>1527</v>
      </c>
    </row>
    <row r="527" spans="1:5" x14ac:dyDescent="0.2">
      <c r="A527" t="s">
        <v>1528</v>
      </c>
      <c r="B527" t="s">
        <v>1520</v>
      </c>
      <c r="C527" t="s">
        <v>1521</v>
      </c>
      <c r="D527" t="s">
        <v>16084</v>
      </c>
      <c r="E527" t="s">
        <v>1522</v>
      </c>
    </row>
    <row r="528" spans="1:5" x14ac:dyDescent="0.2">
      <c r="A528" t="s">
        <v>1529</v>
      </c>
      <c r="B528" t="s">
        <v>14</v>
      </c>
    </row>
    <row r="529" spans="1:5" x14ac:dyDescent="0.2">
      <c r="A529" t="s">
        <v>1530</v>
      </c>
      <c r="B529" t="s">
        <v>1531</v>
      </c>
      <c r="C529" t="s">
        <v>1532</v>
      </c>
      <c r="D529" t="s">
        <v>16086</v>
      </c>
      <c r="E529" t="s">
        <v>211</v>
      </c>
    </row>
    <row r="530" spans="1:5" x14ac:dyDescent="0.2">
      <c r="A530" t="s">
        <v>1533</v>
      </c>
      <c r="B530" t="s">
        <v>1534</v>
      </c>
      <c r="C530" t="s">
        <v>1535</v>
      </c>
      <c r="D530" t="s">
        <v>16087</v>
      </c>
      <c r="E530" t="s">
        <v>1536</v>
      </c>
    </row>
    <row r="531" spans="1:5" x14ac:dyDescent="0.2">
      <c r="A531" t="s">
        <v>1537</v>
      </c>
      <c r="B531" t="s">
        <v>14</v>
      </c>
    </row>
    <row r="532" spans="1:5" x14ac:dyDescent="0.2">
      <c r="A532" t="s">
        <v>1538</v>
      </c>
      <c r="B532" t="s">
        <v>14</v>
      </c>
    </row>
    <row r="533" spans="1:5" x14ac:dyDescent="0.2">
      <c r="A533" t="s">
        <v>1539</v>
      </c>
      <c r="B533" t="s">
        <v>14</v>
      </c>
    </row>
    <row r="534" spans="1:5" x14ac:dyDescent="0.2">
      <c r="A534" t="s">
        <v>1540</v>
      </c>
      <c r="B534" t="s">
        <v>1541</v>
      </c>
      <c r="C534" t="s">
        <v>1542</v>
      </c>
      <c r="D534" t="s">
        <v>16088</v>
      </c>
      <c r="E534" t="s">
        <v>794</v>
      </c>
    </row>
    <row r="535" spans="1:5" x14ac:dyDescent="0.2">
      <c r="A535" t="s">
        <v>1543</v>
      </c>
      <c r="B535" t="s">
        <v>1544</v>
      </c>
      <c r="C535" t="s">
        <v>1545</v>
      </c>
      <c r="D535" t="s">
        <v>16089</v>
      </c>
      <c r="E535" t="s">
        <v>1546</v>
      </c>
    </row>
    <row r="536" spans="1:5" x14ac:dyDescent="0.2">
      <c r="A536" t="s">
        <v>1547</v>
      </c>
      <c r="B536" t="s">
        <v>1548</v>
      </c>
      <c r="C536" t="s">
        <v>1549</v>
      </c>
      <c r="D536" t="s">
        <v>16090</v>
      </c>
      <c r="E536" t="s">
        <v>1550</v>
      </c>
    </row>
    <row r="537" spans="1:5" x14ac:dyDescent="0.2">
      <c r="A537" t="s">
        <v>1551</v>
      </c>
      <c r="B537" t="s">
        <v>14</v>
      </c>
    </row>
    <row r="538" spans="1:5" x14ac:dyDescent="0.2">
      <c r="A538" t="s">
        <v>1552</v>
      </c>
      <c r="B538" t="s">
        <v>1553</v>
      </c>
      <c r="C538" t="s">
        <v>1554</v>
      </c>
      <c r="D538" t="s">
        <v>16091</v>
      </c>
      <c r="E538" t="s">
        <v>1555</v>
      </c>
    </row>
    <row r="539" spans="1:5" x14ac:dyDescent="0.2">
      <c r="A539" t="s">
        <v>1556</v>
      </c>
      <c r="B539" t="s">
        <v>14</v>
      </c>
    </row>
    <row r="540" spans="1:5" x14ac:dyDescent="0.2">
      <c r="A540" t="s">
        <v>1557</v>
      </c>
      <c r="B540" t="s">
        <v>1558</v>
      </c>
      <c r="C540" t="s">
        <v>1559</v>
      </c>
      <c r="D540" t="s">
        <v>16092</v>
      </c>
      <c r="E540" t="s">
        <v>1560</v>
      </c>
    </row>
    <row r="541" spans="1:5" x14ac:dyDescent="0.2">
      <c r="A541" t="s">
        <v>1561</v>
      </c>
      <c r="B541" t="s">
        <v>1562</v>
      </c>
      <c r="C541" t="s">
        <v>1563</v>
      </c>
      <c r="D541" t="s">
        <v>16093</v>
      </c>
      <c r="E541" t="s">
        <v>1564</v>
      </c>
    </row>
    <row r="542" spans="1:5" x14ac:dyDescent="0.2">
      <c r="A542" t="s">
        <v>1565</v>
      </c>
      <c r="B542" t="s">
        <v>14</v>
      </c>
    </row>
    <row r="543" spans="1:5" x14ac:dyDescent="0.2">
      <c r="A543" t="s">
        <v>1566</v>
      </c>
      <c r="B543" t="s">
        <v>1567</v>
      </c>
      <c r="C543" t="s">
        <v>1568</v>
      </c>
      <c r="D543" t="s">
        <v>16094</v>
      </c>
      <c r="E543" t="s">
        <v>1569</v>
      </c>
    </row>
    <row r="544" spans="1:5" x14ac:dyDescent="0.2">
      <c r="A544" t="s">
        <v>1570</v>
      </c>
      <c r="B544" t="s">
        <v>1571</v>
      </c>
      <c r="C544" t="s">
        <v>1572</v>
      </c>
      <c r="D544" t="s">
        <v>16095</v>
      </c>
      <c r="E544" t="s">
        <v>1573</v>
      </c>
    </row>
    <row r="545" spans="1:5" x14ac:dyDescent="0.2">
      <c r="A545" t="s">
        <v>1574</v>
      </c>
      <c r="B545" t="s">
        <v>1571</v>
      </c>
      <c r="C545" t="s">
        <v>1572</v>
      </c>
      <c r="D545" t="s">
        <v>16095</v>
      </c>
      <c r="E545" t="s">
        <v>1573</v>
      </c>
    </row>
    <row r="546" spans="1:5" x14ac:dyDescent="0.2">
      <c r="A546" t="s">
        <v>1575</v>
      </c>
      <c r="B546" t="s">
        <v>1576</v>
      </c>
      <c r="C546" t="s">
        <v>1577</v>
      </c>
      <c r="D546" t="s">
        <v>16096</v>
      </c>
      <c r="E546" t="s">
        <v>1578</v>
      </c>
    </row>
    <row r="547" spans="1:5" x14ac:dyDescent="0.2">
      <c r="A547" t="s">
        <v>1579</v>
      </c>
      <c r="B547" t="s">
        <v>1580</v>
      </c>
      <c r="C547" t="s">
        <v>1581</v>
      </c>
      <c r="D547" t="s">
        <v>16097</v>
      </c>
      <c r="E547" t="s">
        <v>211</v>
      </c>
    </row>
    <row r="548" spans="1:5" x14ac:dyDescent="0.2">
      <c r="A548" t="s">
        <v>1582</v>
      </c>
      <c r="B548" t="s">
        <v>1583</v>
      </c>
      <c r="C548" t="s">
        <v>1584</v>
      </c>
      <c r="D548" t="s">
        <v>16098</v>
      </c>
      <c r="E548" t="s">
        <v>1585</v>
      </c>
    </row>
    <row r="549" spans="1:5" x14ac:dyDescent="0.2">
      <c r="A549" t="s">
        <v>1586</v>
      </c>
      <c r="B549" t="s">
        <v>14</v>
      </c>
    </row>
    <row r="550" spans="1:5" x14ac:dyDescent="0.2">
      <c r="A550" t="s">
        <v>1587</v>
      </c>
      <c r="B550" t="s">
        <v>1588</v>
      </c>
      <c r="C550" t="s">
        <v>1589</v>
      </c>
      <c r="D550" t="s">
        <v>16099</v>
      </c>
      <c r="E550" t="s">
        <v>1590</v>
      </c>
    </row>
    <row r="551" spans="1:5" x14ac:dyDescent="0.2">
      <c r="A551" t="s">
        <v>1591</v>
      </c>
      <c r="B551" t="s">
        <v>1592</v>
      </c>
      <c r="C551" t="s">
        <v>1593</v>
      </c>
      <c r="D551" t="s">
        <v>16100</v>
      </c>
      <c r="E551" t="s">
        <v>1594</v>
      </c>
    </row>
    <row r="552" spans="1:5" x14ac:dyDescent="0.2">
      <c r="A552" t="s">
        <v>1595</v>
      </c>
      <c r="B552" t="s">
        <v>14</v>
      </c>
    </row>
    <row r="553" spans="1:5" x14ac:dyDescent="0.2">
      <c r="A553" t="s">
        <v>1596</v>
      </c>
      <c r="B553" t="s">
        <v>1597</v>
      </c>
      <c r="C553" t="s">
        <v>1598</v>
      </c>
      <c r="D553" t="s">
        <v>15907</v>
      </c>
      <c r="E553" t="s">
        <v>693</v>
      </c>
    </row>
    <row r="554" spans="1:5" x14ac:dyDescent="0.2">
      <c r="A554" t="s">
        <v>1599</v>
      </c>
      <c r="B554" t="s">
        <v>14</v>
      </c>
    </row>
    <row r="555" spans="1:5" x14ac:dyDescent="0.2">
      <c r="A555" t="s">
        <v>1600</v>
      </c>
      <c r="B555" t="s">
        <v>14</v>
      </c>
    </row>
    <row r="556" spans="1:5" x14ac:dyDescent="0.2">
      <c r="A556" t="s">
        <v>1601</v>
      </c>
      <c r="B556" t="s">
        <v>14</v>
      </c>
    </row>
    <row r="557" spans="1:5" x14ac:dyDescent="0.2">
      <c r="A557" t="s">
        <v>1602</v>
      </c>
      <c r="B557" t="s">
        <v>1603</v>
      </c>
      <c r="C557" t="s">
        <v>1604</v>
      </c>
      <c r="D557" t="s">
        <v>16101</v>
      </c>
      <c r="E557" t="s">
        <v>1605</v>
      </c>
    </row>
    <row r="558" spans="1:5" x14ac:dyDescent="0.2">
      <c r="A558" t="s">
        <v>1606</v>
      </c>
      <c r="B558" t="s">
        <v>1607</v>
      </c>
      <c r="C558" t="s">
        <v>1608</v>
      </c>
      <c r="D558" t="s">
        <v>16102</v>
      </c>
      <c r="E558" t="s">
        <v>1609</v>
      </c>
    </row>
    <row r="559" spans="1:5" x14ac:dyDescent="0.2">
      <c r="A559" t="s">
        <v>1610</v>
      </c>
      <c r="B559" t="s">
        <v>1611</v>
      </c>
      <c r="C559" t="s">
        <v>1612</v>
      </c>
      <c r="D559" t="s">
        <v>16103</v>
      </c>
      <c r="E559" t="s">
        <v>1613</v>
      </c>
    </row>
    <row r="560" spans="1:5" x14ac:dyDescent="0.2">
      <c r="A560" t="s">
        <v>1614</v>
      </c>
      <c r="B560" t="s">
        <v>14</v>
      </c>
    </row>
    <row r="561" spans="1:5" x14ac:dyDescent="0.2">
      <c r="A561" t="s">
        <v>1615</v>
      </c>
      <c r="B561" t="s">
        <v>1616</v>
      </c>
      <c r="C561" t="s">
        <v>1617</v>
      </c>
      <c r="D561" t="s">
        <v>16104</v>
      </c>
      <c r="E561" t="s">
        <v>1618</v>
      </c>
    </row>
    <row r="562" spans="1:5" x14ac:dyDescent="0.2">
      <c r="A562" t="s">
        <v>1619</v>
      </c>
      <c r="B562" t="s">
        <v>14</v>
      </c>
    </row>
    <row r="563" spans="1:5" x14ac:dyDescent="0.2">
      <c r="A563" t="s">
        <v>1620</v>
      </c>
      <c r="B563" t="s">
        <v>14</v>
      </c>
    </row>
    <row r="564" spans="1:5" x14ac:dyDescent="0.2">
      <c r="A564" t="s">
        <v>1621</v>
      </c>
      <c r="B564" t="s">
        <v>14</v>
      </c>
    </row>
    <row r="565" spans="1:5" x14ac:dyDescent="0.2">
      <c r="A565" t="s">
        <v>1622</v>
      </c>
      <c r="B565" t="s">
        <v>14</v>
      </c>
    </row>
    <row r="566" spans="1:5" x14ac:dyDescent="0.2">
      <c r="A566" t="s">
        <v>1623</v>
      </c>
      <c r="B566" t="s">
        <v>1624</v>
      </c>
      <c r="C566" t="s">
        <v>1625</v>
      </c>
      <c r="D566" t="s">
        <v>16105</v>
      </c>
      <c r="E566" t="s">
        <v>1626</v>
      </c>
    </row>
    <row r="567" spans="1:5" x14ac:dyDescent="0.2">
      <c r="A567" t="s">
        <v>1627</v>
      </c>
      <c r="B567" t="s">
        <v>1128</v>
      </c>
      <c r="C567" t="s">
        <v>1129</v>
      </c>
      <c r="D567" t="s">
        <v>16000</v>
      </c>
      <c r="E567" t="s">
        <v>241</v>
      </c>
    </row>
    <row r="568" spans="1:5" x14ac:dyDescent="0.2">
      <c r="A568" t="s">
        <v>1628</v>
      </c>
      <c r="B568" t="s">
        <v>14</v>
      </c>
    </row>
    <row r="569" spans="1:5" x14ac:dyDescent="0.2">
      <c r="A569" t="s">
        <v>1629</v>
      </c>
      <c r="B569" t="s">
        <v>14</v>
      </c>
    </row>
    <row r="570" spans="1:5" x14ac:dyDescent="0.2">
      <c r="A570" t="s">
        <v>1630</v>
      </c>
      <c r="B570" t="s">
        <v>1631</v>
      </c>
      <c r="C570" t="s">
        <v>1632</v>
      </c>
      <c r="D570" t="s">
        <v>16106</v>
      </c>
      <c r="E570" t="s">
        <v>1633</v>
      </c>
    </row>
    <row r="571" spans="1:5" x14ac:dyDescent="0.2">
      <c r="A571" t="s">
        <v>1634</v>
      </c>
      <c r="B571" t="s">
        <v>14</v>
      </c>
    </row>
    <row r="572" spans="1:5" x14ac:dyDescent="0.2">
      <c r="A572" t="s">
        <v>1635</v>
      </c>
      <c r="B572" t="s">
        <v>1636</v>
      </c>
      <c r="C572" t="s">
        <v>1637</v>
      </c>
      <c r="D572" t="s">
        <v>16107</v>
      </c>
      <c r="E572" t="s">
        <v>1448</v>
      </c>
    </row>
    <row r="573" spans="1:5" x14ac:dyDescent="0.2">
      <c r="A573" t="s">
        <v>1638</v>
      </c>
      <c r="B573" t="s">
        <v>14</v>
      </c>
    </row>
    <row r="574" spans="1:5" x14ac:dyDescent="0.2">
      <c r="A574" t="s">
        <v>1639</v>
      </c>
      <c r="B574" t="s">
        <v>14</v>
      </c>
    </row>
    <row r="575" spans="1:5" x14ac:dyDescent="0.2">
      <c r="A575" t="s">
        <v>1640</v>
      </c>
      <c r="B575" t="s">
        <v>1641</v>
      </c>
      <c r="C575" t="s">
        <v>1642</v>
      </c>
      <c r="D575" t="s">
        <v>16108</v>
      </c>
      <c r="E575" t="s">
        <v>1121</v>
      </c>
    </row>
    <row r="576" spans="1:5" x14ac:dyDescent="0.2">
      <c r="A576" t="s">
        <v>1643</v>
      </c>
      <c r="B576" t="s">
        <v>14</v>
      </c>
    </row>
    <row r="577" spans="1:5" x14ac:dyDescent="0.2">
      <c r="A577" t="s">
        <v>1644</v>
      </c>
      <c r="B577" t="s">
        <v>14</v>
      </c>
    </row>
    <row r="578" spans="1:5" x14ac:dyDescent="0.2">
      <c r="A578" t="s">
        <v>1645</v>
      </c>
      <c r="B578" t="s">
        <v>1646</v>
      </c>
      <c r="C578" t="s">
        <v>1647</v>
      </c>
      <c r="D578" t="s">
        <v>16109</v>
      </c>
      <c r="E578" t="s">
        <v>1648</v>
      </c>
    </row>
    <row r="579" spans="1:5" x14ac:dyDescent="0.2">
      <c r="A579" t="s">
        <v>1649</v>
      </c>
      <c r="B579" t="s">
        <v>1650</v>
      </c>
      <c r="C579" t="s">
        <v>1651</v>
      </c>
      <c r="D579" t="s">
        <v>16110</v>
      </c>
      <c r="E579" t="s">
        <v>1652</v>
      </c>
    </row>
    <row r="580" spans="1:5" x14ac:dyDescent="0.2">
      <c r="A580" t="s">
        <v>1653</v>
      </c>
      <c r="B580" t="s">
        <v>1654</v>
      </c>
      <c r="C580" t="s">
        <v>1655</v>
      </c>
      <c r="D580" t="s">
        <v>16111</v>
      </c>
      <c r="E580" t="s">
        <v>1656</v>
      </c>
    </row>
    <row r="581" spans="1:5" x14ac:dyDescent="0.2">
      <c r="A581" t="s">
        <v>1657</v>
      </c>
      <c r="B581" t="s">
        <v>14</v>
      </c>
    </row>
    <row r="582" spans="1:5" x14ac:dyDescent="0.2">
      <c r="A582" t="s">
        <v>1658</v>
      </c>
      <c r="B582" t="s">
        <v>1659</v>
      </c>
      <c r="C582" t="s">
        <v>1660</v>
      </c>
      <c r="D582" t="s">
        <v>16112</v>
      </c>
      <c r="E582" t="s">
        <v>1661</v>
      </c>
    </row>
    <row r="583" spans="1:5" x14ac:dyDescent="0.2">
      <c r="A583" t="s">
        <v>1662</v>
      </c>
      <c r="B583" t="s">
        <v>1663</v>
      </c>
      <c r="C583" t="s">
        <v>1664</v>
      </c>
      <c r="D583" t="s">
        <v>16113</v>
      </c>
      <c r="E583" t="s">
        <v>1665</v>
      </c>
    </row>
    <row r="584" spans="1:5" x14ac:dyDescent="0.2">
      <c r="A584" t="s">
        <v>1666</v>
      </c>
      <c r="B584" t="s">
        <v>1667</v>
      </c>
      <c r="C584" t="s">
        <v>1668</v>
      </c>
      <c r="D584" t="s">
        <v>16114</v>
      </c>
      <c r="E584" t="s">
        <v>1669</v>
      </c>
    </row>
    <row r="585" spans="1:5" x14ac:dyDescent="0.2">
      <c r="A585" t="s">
        <v>1670</v>
      </c>
      <c r="B585" t="s">
        <v>14</v>
      </c>
    </row>
    <row r="586" spans="1:5" x14ac:dyDescent="0.2">
      <c r="A586" t="s">
        <v>1671</v>
      </c>
      <c r="B586" t="s">
        <v>1672</v>
      </c>
      <c r="C586" t="s">
        <v>1673</v>
      </c>
      <c r="D586" t="s">
        <v>1674</v>
      </c>
      <c r="E586" t="s">
        <v>1675</v>
      </c>
    </row>
    <row r="587" spans="1:5" x14ac:dyDescent="0.2">
      <c r="A587" t="s">
        <v>1676</v>
      </c>
      <c r="B587" t="s">
        <v>1677</v>
      </c>
      <c r="C587" t="s">
        <v>1678</v>
      </c>
      <c r="D587" t="s">
        <v>16115</v>
      </c>
      <c r="E587" t="s">
        <v>1679</v>
      </c>
    </row>
    <row r="588" spans="1:5" x14ac:dyDescent="0.2">
      <c r="A588" t="s">
        <v>1680</v>
      </c>
      <c r="B588" t="s">
        <v>1681</v>
      </c>
      <c r="C588" t="s">
        <v>1682</v>
      </c>
      <c r="D588" t="s">
        <v>16116</v>
      </c>
      <c r="E588" t="s">
        <v>1683</v>
      </c>
    </row>
    <row r="589" spans="1:5" x14ac:dyDescent="0.2">
      <c r="A589" t="s">
        <v>1684</v>
      </c>
      <c r="B589" t="s">
        <v>1685</v>
      </c>
      <c r="C589" t="s">
        <v>1686</v>
      </c>
      <c r="D589" t="s">
        <v>1674</v>
      </c>
      <c r="E589" t="s">
        <v>1675</v>
      </c>
    </row>
    <row r="590" spans="1:5" x14ac:dyDescent="0.2">
      <c r="A590" t="s">
        <v>1687</v>
      </c>
      <c r="B590" t="s">
        <v>14</v>
      </c>
    </row>
    <row r="591" spans="1:5" x14ac:dyDescent="0.2">
      <c r="A591" t="s">
        <v>1688</v>
      </c>
      <c r="B591" t="s">
        <v>1689</v>
      </c>
      <c r="C591" t="s">
        <v>1690</v>
      </c>
      <c r="D591" t="s">
        <v>16117</v>
      </c>
      <c r="E591" t="s">
        <v>1691</v>
      </c>
    </row>
    <row r="592" spans="1:5" x14ac:dyDescent="0.2">
      <c r="A592" t="s">
        <v>1692</v>
      </c>
      <c r="B592" t="s">
        <v>14</v>
      </c>
    </row>
    <row r="593" spans="1:5" x14ac:dyDescent="0.2">
      <c r="A593" t="s">
        <v>1693</v>
      </c>
      <c r="B593" t="s">
        <v>1694</v>
      </c>
      <c r="C593" t="s">
        <v>1695</v>
      </c>
      <c r="D593" t="s">
        <v>16118</v>
      </c>
      <c r="E593" t="s">
        <v>1696</v>
      </c>
    </row>
    <row r="594" spans="1:5" x14ac:dyDescent="0.2">
      <c r="A594" t="s">
        <v>1697</v>
      </c>
      <c r="B594" t="s">
        <v>1698</v>
      </c>
      <c r="C594" t="s">
        <v>1699</v>
      </c>
      <c r="D594" t="s">
        <v>16119</v>
      </c>
      <c r="E594" t="s">
        <v>1700</v>
      </c>
    </row>
    <row r="595" spans="1:5" x14ac:dyDescent="0.2">
      <c r="A595" t="s">
        <v>1701</v>
      </c>
      <c r="B595" t="s">
        <v>1702</v>
      </c>
      <c r="C595" t="s">
        <v>1703</v>
      </c>
      <c r="D595" t="s">
        <v>16120</v>
      </c>
      <c r="E595" t="s">
        <v>1704</v>
      </c>
    </row>
    <row r="596" spans="1:5" x14ac:dyDescent="0.2">
      <c r="A596" t="s">
        <v>1705</v>
      </c>
      <c r="B596" t="s">
        <v>1706</v>
      </c>
      <c r="C596" t="s">
        <v>1707</v>
      </c>
      <c r="D596" t="s">
        <v>16048</v>
      </c>
      <c r="E596" t="s">
        <v>1708</v>
      </c>
    </row>
    <row r="597" spans="1:5" x14ac:dyDescent="0.2">
      <c r="A597" t="s">
        <v>1709</v>
      </c>
      <c r="B597" t="s">
        <v>14</v>
      </c>
    </row>
    <row r="598" spans="1:5" x14ac:dyDescent="0.2">
      <c r="A598" t="s">
        <v>1710</v>
      </c>
      <c r="B598" t="s">
        <v>1254</v>
      </c>
      <c r="C598" t="s">
        <v>1255</v>
      </c>
      <c r="D598" t="s">
        <v>16026</v>
      </c>
      <c r="E598" t="s">
        <v>18</v>
      </c>
    </row>
    <row r="599" spans="1:5" x14ac:dyDescent="0.2">
      <c r="A599" t="s">
        <v>1711</v>
      </c>
      <c r="B599" t="s">
        <v>1218</v>
      </c>
      <c r="C599" t="s">
        <v>1219</v>
      </c>
      <c r="D599" t="s">
        <v>16019</v>
      </c>
      <c r="E599" t="s">
        <v>1220</v>
      </c>
    </row>
    <row r="600" spans="1:5" x14ac:dyDescent="0.2">
      <c r="A600" t="s">
        <v>1712</v>
      </c>
      <c r="B600" t="s">
        <v>1713</v>
      </c>
      <c r="C600" t="s">
        <v>1714</v>
      </c>
      <c r="D600" t="s">
        <v>16121</v>
      </c>
      <c r="E600" t="s">
        <v>1715</v>
      </c>
    </row>
    <row r="601" spans="1:5" x14ac:dyDescent="0.2">
      <c r="A601" t="s">
        <v>1716</v>
      </c>
      <c r="B601" t="s">
        <v>1717</v>
      </c>
      <c r="C601" t="s">
        <v>1718</v>
      </c>
      <c r="D601" t="s">
        <v>16122</v>
      </c>
      <c r="E601" t="s">
        <v>1719</v>
      </c>
    </row>
    <row r="602" spans="1:5" x14ac:dyDescent="0.2">
      <c r="A602" t="s">
        <v>1720</v>
      </c>
      <c r="B602" t="s">
        <v>14</v>
      </c>
    </row>
    <row r="603" spans="1:5" x14ac:dyDescent="0.2">
      <c r="A603" t="s">
        <v>1721</v>
      </c>
      <c r="B603" t="s">
        <v>1722</v>
      </c>
      <c r="C603" t="s">
        <v>1723</v>
      </c>
      <c r="D603" t="s">
        <v>16123</v>
      </c>
      <c r="E603" t="s">
        <v>1724</v>
      </c>
    </row>
    <row r="604" spans="1:5" x14ac:dyDescent="0.2">
      <c r="A604" t="s">
        <v>1725</v>
      </c>
      <c r="B604" t="s">
        <v>14</v>
      </c>
    </row>
    <row r="605" spans="1:5" x14ac:dyDescent="0.2">
      <c r="A605" t="s">
        <v>1726</v>
      </c>
      <c r="B605" t="s">
        <v>1727</v>
      </c>
      <c r="C605" t="s">
        <v>1728</v>
      </c>
      <c r="D605" t="s">
        <v>16124</v>
      </c>
      <c r="E605" t="s">
        <v>581</v>
      </c>
    </row>
    <row r="606" spans="1:5" x14ac:dyDescent="0.2">
      <c r="A606" t="s">
        <v>1729</v>
      </c>
      <c r="B606" t="s">
        <v>14</v>
      </c>
    </row>
    <row r="607" spans="1:5" x14ac:dyDescent="0.2">
      <c r="A607" t="s">
        <v>1730</v>
      </c>
      <c r="B607" t="s">
        <v>14</v>
      </c>
    </row>
    <row r="608" spans="1:5" x14ac:dyDescent="0.2">
      <c r="A608" t="s">
        <v>1731</v>
      </c>
      <c r="B608" t="s">
        <v>14</v>
      </c>
    </row>
    <row r="609" spans="1:5" x14ac:dyDescent="0.2">
      <c r="A609" t="s">
        <v>1732</v>
      </c>
      <c r="B609" t="s">
        <v>1733</v>
      </c>
      <c r="C609" t="s">
        <v>1734</v>
      </c>
      <c r="D609" t="s">
        <v>16125</v>
      </c>
      <c r="E609" t="s">
        <v>1735</v>
      </c>
    </row>
    <row r="610" spans="1:5" x14ac:dyDescent="0.2">
      <c r="A610" t="s">
        <v>1736</v>
      </c>
      <c r="B610" t="s">
        <v>1737</v>
      </c>
      <c r="C610" t="s">
        <v>1738</v>
      </c>
      <c r="D610" t="s">
        <v>16126</v>
      </c>
      <c r="E610" t="s">
        <v>1739</v>
      </c>
    </row>
    <row r="611" spans="1:5" x14ac:dyDescent="0.2">
      <c r="A611" t="s">
        <v>1740</v>
      </c>
      <c r="B611" t="s">
        <v>1741</v>
      </c>
      <c r="C611" t="s">
        <v>1742</v>
      </c>
      <c r="D611" t="s">
        <v>16127</v>
      </c>
      <c r="E611" t="s">
        <v>1743</v>
      </c>
    </row>
    <row r="612" spans="1:5" x14ac:dyDescent="0.2">
      <c r="A612" t="s">
        <v>1744</v>
      </c>
      <c r="B612" t="s">
        <v>1745</v>
      </c>
      <c r="C612" t="s">
        <v>1746</v>
      </c>
      <c r="D612" t="s">
        <v>16128</v>
      </c>
      <c r="E612" t="s">
        <v>1747</v>
      </c>
    </row>
    <row r="613" spans="1:5" x14ac:dyDescent="0.2">
      <c r="A613" t="s">
        <v>1748</v>
      </c>
      <c r="B613" t="s">
        <v>1749</v>
      </c>
      <c r="C613" t="s">
        <v>1750</v>
      </c>
      <c r="D613" t="s">
        <v>16129</v>
      </c>
      <c r="E613" t="s">
        <v>1751</v>
      </c>
    </row>
    <row r="614" spans="1:5" x14ac:dyDescent="0.2">
      <c r="A614" t="s">
        <v>1752</v>
      </c>
      <c r="B614" t="s">
        <v>14</v>
      </c>
    </row>
    <row r="615" spans="1:5" x14ac:dyDescent="0.2">
      <c r="A615" t="s">
        <v>1753</v>
      </c>
      <c r="B615" t="s">
        <v>1754</v>
      </c>
      <c r="C615" t="s">
        <v>1755</v>
      </c>
      <c r="D615" t="s">
        <v>16130</v>
      </c>
      <c r="E615" t="s">
        <v>1756</v>
      </c>
    </row>
    <row r="616" spans="1:5" x14ac:dyDescent="0.2">
      <c r="A616" t="s">
        <v>1757</v>
      </c>
      <c r="B616" t="s">
        <v>14</v>
      </c>
    </row>
    <row r="617" spans="1:5" x14ac:dyDescent="0.2">
      <c r="A617" t="s">
        <v>1758</v>
      </c>
      <c r="B617" t="s">
        <v>14</v>
      </c>
    </row>
    <row r="618" spans="1:5" x14ac:dyDescent="0.2">
      <c r="A618" t="s">
        <v>1759</v>
      </c>
      <c r="B618" t="s">
        <v>1760</v>
      </c>
      <c r="C618" t="s">
        <v>1761</v>
      </c>
      <c r="D618" t="s">
        <v>16131</v>
      </c>
      <c r="E618" t="s">
        <v>1762</v>
      </c>
    </row>
    <row r="619" spans="1:5" x14ac:dyDescent="0.2">
      <c r="A619" t="s">
        <v>1763</v>
      </c>
      <c r="B619" t="s">
        <v>14</v>
      </c>
    </row>
    <row r="620" spans="1:5" x14ac:dyDescent="0.2">
      <c r="A620" t="s">
        <v>1764</v>
      </c>
      <c r="B620" t="s">
        <v>1765</v>
      </c>
      <c r="C620" t="s">
        <v>1766</v>
      </c>
      <c r="D620" t="s">
        <v>16132</v>
      </c>
      <c r="E620" t="s">
        <v>1767</v>
      </c>
    </row>
    <row r="621" spans="1:5" x14ac:dyDescent="0.2">
      <c r="A621" t="s">
        <v>1768</v>
      </c>
      <c r="B621" t="s">
        <v>14</v>
      </c>
    </row>
    <row r="622" spans="1:5" x14ac:dyDescent="0.2">
      <c r="A622" t="s">
        <v>1769</v>
      </c>
      <c r="B622" t="s">
        <v>1770</v>
      </c>
      <c r="C622" t="s">
        <v>1771</v>
      </c>
      <c r="D622" t="s">
        <v>16133</v>
      </c>
      <c r="E622" t="s">
        <v>1772</v>
      </c>
    </row>
    <row r="623" spans="1:5" x14ac:dyDescent="0.2">
      <c r="A623" t="s">
        <v>1773</v>
      </c>
      <c r="B623" t="s">
        <v>1774</v>
      </c>
      <c r="C623" t="s">
        <v>1775</v>
      </c>
      <c r="D623" t="s">
        <v>16134</v>
      </c>
      <c r="E623" t="s">
        <v>1776</v>
      </c>
    </row>
    <row r="624" spans="1:5" x14ac:dyDescent="0.2">
      <c r="A624" t="s">
        <v>1777</v>
      </c>
      <c r="B624" t="s">
        <v>1778</v>
      </c>
      <c r="C624" t="s">
        <v>1779</v>
      </c>
      <c r="D624" t="s">
        <v>16135</v>
      </c>
      <c r="E624" t="s">
        <v>1780</v>
      </c>
    </row>
    <row r="625" spans="1:5" x14ac:dyDescent="0.2">
      <c r="A625" t="s">
        <v>1781</v>
      </c>
      <c r="B625" t="s">
        <v>1782</v>
      </c>
      <c r="C625" t="s">
        <v>1783</v>
      </c>
      <c r="D625" t="s">
        <v>16136</v>
      </c>
      <c r="E625" t="s">
        <v>1784</v>
      </c>
    </row>
    <row r="626" spans="1:5" x14ac:dyDescent="0.2">
      <c r="A626" t="s">
        <v>1785</v>
      </c>
      <c r="B626" t="s">
        <v>1786</v>
      </c>
      <c r="C626" t="s">
        <v>1787</v>
      </c>
      <c r="D626" t="s">
        <v>16137</v>
      </c>
      <c r="E626" t="s">
        <v>1788</v>
      </c>
    </row>
    <row r="627" spans="1:5" x14ac:dyDescent="0.2">
      <c r="A627" t="s">
        <v>1789</v>
      </c>
      <c r="B627" t="s">
        <v>14</v>
      </c>
    </row>
    <row r="628" spans="1:5" x14ac:dyDescent="0.2">
      <c r="A628" t="s">
        <v>1790</v>
      </c>
      <c r="B628" t="s">
        <v>14</v>
      </c>
    </row>
    <row r="629" spans="1:5" x14ac:dyDescent="0.2">
      <c r="A629" t="s">
        <v>1791</v>
      </c>
      <c r="B629" t="s">
        <v>1792</v>
      </c>
      <c r="C629" t="s">
        <v>1793</v>
      </c>
      <c r="D629" t="s">
        <v>16138</v>
      </c>
      <c r="E629" t="s">
        <v>892</v>
      </c>
    </row>
    <row r="630" spans="1:5" x14ac:dyDescent="0.2">
      <c r="A630" t="s">
        <v>1794</v>
      </c>
      <c r="B630" t="s">
        <v>14</v>
      </c>
    </row>
    <row r="631" spans="1:5" x14ac:dyDescent="0.2">
      <c r="A631" t="s">
        <v>1795</v>
      </c>
      <c r="B631" t="s">
        <v>1796</v>
      </c>
      <c r="C631" t="s">
        <v>1797</v>
      </c>
      <c r="D631" t="s">
        <v>16139</v>
      </c>
      <c r="E631" t="s">
        <v>1798</v>
      </c>
    </row>
    <row r="632" spans="1:5" x14ac:dyDescent="0.2">
      <c r="A632" t="s">
        <v>1799</v>
      </c>
      <c r="B632" t="s">
        <v>14</v>
      </c>
    </row>
    <row r="633" spans="1:5" x14ac:dyDescent="0.2">
      <c r="A633" t="s">
        <v>1800</v>
      </c>
      <c r="B633" t="s">
        <v>1801</v>
      </c>
      <c r="C633" t="s">
        <v>1802</v>
      </c>
      <c r="D633" t="s">
        <v>16140</v>
      </c>
      <c r="E633" t="s">
        <v>18</v>
      </c>
    </row>
    <row r="634" spans="1:5" x14ac:dyDescent="0.2">
      <c r="A634" t="s">
        <v>1803</v>
      </c>
      <c r="B634" t="s">
        <v>14</v>
      </c>
    </row>
    <row r="635" spans="1:5" x14ac:dyDescent="0.2">
      <c r="A635" t="s">
        <v>1804</v>
      </c>
      <c r="B635" t="s">
        <v>14</v>
      </c>
    </row>
    <row r="636" spans="1:5" x14ac:dyDescent="0.2">
      <c r="A636" t="s">
        <v>1805</v>
      </c>
      <c r="B636" t="s">
        <v>14</v>
      </c>
    </row>
    <row r="637" spans="1:5" x14ac:dyDescent="0.2">
      <c r="A637" t="s">
        <v>1806</v>
      </c>
      <c r="B637" t="s">
        <v>1807</v>
      </c>
      <c r="C637" t="s">
        <v>1808</v>
      </c>
      <c r="D637" t="s">
        <v>16141</v>
      </c>
      <c r="E637" t="s">
        <v>1809</v>
      </c>
    </row>
    <row r="638" spans="1:5" x14ac:dyDescent="0.2">
      <c r="A638" t="s">
        <v>1810</v>
      </c>
      <c r="B638" t="s">
        <v>14</v>
      </c>
    </row>
    <row r="639" spans="1:5" x14ac:dyDescent="0.2">
      <c r="A639" t="s">
        <v>1811</v>
      </c>
      <c r="B639" t="s">
        <v>1812</v>
      </c>
      <c r="C639" t="s">
        <v>1813</v>
      </c>
      <c r="D639" t="s">
        <v>16142</v>
      </c>
      <c r="E639" t="s">
        <v>1814</v>
      </c>
    </row>
    <row r="640" spans="1:5" x14ac:dyDescent="0.2">
      <c r="A640" t="s">
        <v>1815</v>
      </c>
      <c r="B640" t="s">
        <v>14</v>
      </c>
    </row>
    <row r="641" spans="1:5" x14ac:dyDescent="0.2">
      <c r="A641" t="s">
        <v>1816</v>
      </c>
      <c r="B641" t="s">
        <v>14</v>
      </c>
    </row>
    <row r="642" spans="1:5" x14ac:dyDescent="0.2">
      <c r="A642" t="s">
        <v>1817</v>
      </c>
      <c r="B642" t="s">
        <v>1818</v>
      </c>
      <c r="C642" t="s">
        <v>1819</v>
      </c>
      <c r="D642" t="s">
        <v>16143</v>
      </c>
      <c r="E642" t="s">
        <v>1820</v>
      </c>
    </row>
    <row r="643" spans="1:5" x14ac:dyDescent="0.2">
      <c r="A643" t="s">
        <v>1821</v>
      </c>
      <c r="B643" t="s">
        <v>1822</v>
      </c>
      <c r="C643" t="s">
        <v>1823</v>
      </c>
      <c r="D643" t="s">
        <v>16144</v>
      </c>
      <c r="E643" t="s">
        <v>1824</v>
      </c>
    </row>
    <row r="644" spans="1:5" x14ac:dyDescent="0.2">
      <c r="A644" t="s">
        <v>1825</v>
      </c>
      <c r="B644" t="s">
        <v>1826</v>
      </c>
      <c r="C644" t="s">
        <v>1827</v>
      </c>
      <c r="D644" t="s">
        <v>16145</v>
      </c>
      <c r="E644" t="s">
        <v>1828</v>
      </c>
    </row>
    <row r="645" spans="1:5" x14ac:dyDescent="0.2">
      <c r="A645" t="s">
        <v>1829</v>
      </c>
      <c r="B645" t="s">
        <v>1830</v>
      </c>
      <c r="C645" t="s">
        <v>1831</v>
      </c>
      <c r="D645" t="s">
        <v>16146</v>
      </c>
      <c r="E645" t="s">
        <v>1832</v>
      </c>
    </row>
    <row r="646" spans="1:5" x14ac:dyDescent="0.2">
      <c r="A646" t="s">
        <v>1833</v>
      </c>
      <c r="B646" t="s">
        <v>1834</v>
      </c>
      <c r="C646" t="s">
        <v>1835</v>
      </c>
      <c r="D646" t="s">
        <v>16147</v>
      </c>
      <c r="E646" t="s">
        <v>1836</v>
      </c>
    </row>
    <row r="647" spans="1:5" x14ac:dyDescent="0.2">
      <c r="A647" t="s">
        <v>1837</v>
      </c>
      <c r="B647" t="s">
        <v>1838</v>
      </c>
      <c r="C647" t="s">
        <v>1839</v>
      </c>
      <c r="D647" t="s">
        <v>16148</v>
      </c>
      <c r="E647" t="s">
        <v>1840</v>
      </c>
    </row>
    <row r="648" spans="1:5" x14ac:dyDescent="0.2">
      <c r="A648" t="s">
        <v>1841</v>
      </c>
      <c r="B648" t="s">
        <v>1842</v>
      </c>
      <c r="C648" t="s">
        <v>1843</v>
      </c>
      <c r="D648" t="s">
        <v>16149</v>
      </c>
      <c r="E648" t="s">
        <v>1844</v>
      </c>
    </row>
    <row r="649" spans="1:5" x14ac:dyDescent="0.2">
      <c r="A649" t="s">
        <v>1845</v>
      </c>
      <c r="B649" t="s">
        <v>1846</v>
      </c>
      <c r="C649" t="s">
        <v>1847</v>
      </c>
      <c r="D649" t="s">
        <v>16150</v>
      </c>
      <c r="E649" t="s">
        <v>1848</v>
      </c>
    </row>
    <row r="650" spans="1:5" x14ac:dyDescent="0.2">
      <c r="A650" t="s">
        <v>1849</v>
      </c>
      <c r="B650" t="s">
        <v>1850</v>
      </c>
      <c r="C650" t="s">
        <v>1851</v>
      </c>
      <c r="D650" t="s">
        <v>16151</v>
      </c>
      <c r="E650" t="s">
        <v>1852</v>
      </c>
    </row>
    <row r="651" spans="1:5" x14ac:dyDescent="0.2">
      <c r="A651" t="s">
        <v>1853</v>
      </c>
      <c r="B651" t="s">
        <v>1854</v>
      </c>
      <c r="C651" t="s">
        <v>1855</v>
      </c>
      <c r="D651" t="s">
        <v>16152</v>
      </c>
      <c r="E651" t="s">
        <v>1856</v>
      </c>
    </row>
    <row r="652" spans="1:5" x14ac:dyDescent="0.2">
      <c r="A652" t="s">
        <v>1857</v>
      </c>
      <c r="B652" t="s">
        <v>1858</v>
      </c>
      <c r="C652" t="s">
        <v>1859</v>
      </c>
      <c r="D652" t="s">
        <v>16153</v>
      </c>
      <c r="E652" t="s">
        <v>1121</v>
      </c>
    </row>
    <row r="653" spans="1:5" x14ac:dyDescent="0.2">
      <c r="A653" t="s">
        <v>1860</v>
      </c>
      <c r="B653" t="s">
        <v>14</v>
      </c>
    </row>
    <row r="654" spans="1:5" x14ac:dyDescent="0.2">
      <c r="A654" t="s">
        <v>1861</v>
      </c>
      <c r="B654" t="s">
        <v>1862</v>
      </c>
      <c r="C654" t="s">
        <v>1863</v>
      </c>
      <c r="D654" t="s">
        <v>16154</v>
      </c>
      <c r="E654" t="s">
        <v>1864</v>
      </c>
    </row>
    <row r="655" spans="1:5" x14ac:dyDescent="0.2">
      <c r="A655" t="s">
        <v>1865</v>
      </c>
      <c r="B655" t="s">
        <v>1866</v>
      </c>
      <c r="C655" t="s">
        <v>1867</v>
      </c>
      <c r="D655" t="s">
        <v>16046</v>
      </c>
      <c r="E655" t="s">
        <v>1348</v>
      </c>
    </row>
    <row r="656" spans="1:5" x14ac:dyDescent="0.2">
      <c r="A656" t="s">
        <v>1868</v>
      </c>
      <c r="B656" t="s">
        <v>1869</v>
      </c>
      <c r="C656" t="s">
        <v>1870</v>
      </c>
      <c r="D656" t="s">
        <v>16155</v>
      </c>
      <c r="E656" t="s">
        <v>1871</v>
      </c>
    </row>
    <row r="657" spans="1:5" x14ac:dyDescent="0.2">
      <c r="A657" t="s">
        <v>1872</v>
      </c>
      <c r="B657" t="s">
        <v>14</v>
      </c>
    </row>
    <row r="658" spans="1:5" x14ac:dyDescent="0.2">
      <c r="A658" t="s">
        <v>1873</v>
      </c>
      <c r="B658" t="s">
        <v>14</v>
      </c>
    </row>
    <row r="659" spans="1:5" x14ac:dyDescent="0.2">
      <c r="A659" t="s">
        <v>1874</v>
      </c>
      <c r="B659" t="s">
        <v>1875</v>
      </c>
      <c r="C659" t="s">
        <v>1876</v>
      </c>
      <c r="D659" t="s">
        <v>16156</v>
      </c>
      <c r="E659" t="s">
        <v>1877</v>
      </c>
    </row>
    <row r="660" spans="1:5" x14ac:dyDescent="0.2">
      <c r="A660" t="s">
        <v>1878</v>
      </c>
      <c r="B660" t="s">
        <v>1879</v>
      </c>
      <c r="C660" t="s">
        <v>1880</v>
      </c>
      <c r="D660" t="s">
        <v>16157</v>
      </c>
      <c r="E660" t="s">
        <v>1881</v>
      </c>
    </row>
    <row r="661" spans="1:5" x14ac:dyDescent="0.2">
      <c r="A661" t="s">
        <v>1882</v>
      </c>
      <c r="B661" t="s">
        <v>14</v>
      </c>
    </row>
    <row r="662" spans="1:5" x14ac:dyDescent="0.2">
      <c r="A662" t="s">
        <v>1883</v>
      </c>
      <c r="B662" t="s">
        <v>1884</v>
      </c>
      <c r="C662" t="s">
        <v>1885</v>
      </c>
      <c r="D662" t="s">
        <v>15896</v>
      </c>
      <c r="E662" t="s">
        <v>637</v>
      </c>
    </row>
    <row r="663" spans="1:5" x14ac:dyDescent="0.2">
      <c r="A663" t="s">
        <v>1886</v>
      </c>
      <c r="B663" t="s">
        <v>1887</v>
      </c>
      <c r="C663" t="s">
        <v>1888</v>
      </c>
      <c r="D663" t="s">
        <v>16158</v>
      </c>
      <c r="E663" t="s">
        <v>637</v>
      </c>
    </row>
    <row r="664" spans="1:5" x14ac:dyDescent="0.2">
      <c r="A664" t="s">
        <v>1889</v>
      </c>
      <c r="B664" t="s">
        <v>1717</v>
      </c>
      <c r="C664" t="s">
        <v>1718</v>
      </c>
      <c r="D664" t="s">
        <v>16122</v>
      </c>
      <c r="E664" t="s">
        <v>1719</v>
      </c>
    </row>
    <row r="665" spans="1:5" x14ac:dyDescent="0.2">
      <c r="A665" t="s">
        <v>1890</v>
      </c>
      <c r="B665" t="s">
        <v>1891</v>
      </c>
      <c r="C665" t="s">
        <v>1892</v>
      </c>
      <c r="D665" t="s">
        <v>16159</v>
      </c>
      <c r="E665" t="s">
        <v>1893</v>
      </c>
    </row>
    <row r="666" spans="1:5" x14ac:dyDescent="0.2">
      <c r="A666" t="s">
        <v>1894</v>
      </c>
      <c r="B666" t="s">
        <v>14</v>
      </c>
    </row>
    <row r="667" spans="1:5" x14ac:dyDescent="0.2">
      <c r="A667" t="s">
        <v>1895</v>
      </c>
      <c r="B667" t="s">
        <v>1896</v>
      </c>
      <c r="C667" t="s">
        <v>1897</v>
      </c>
      <c r="D667" t="s">
        <v>15896</v>
      </c>
      <c r="E667" t="s">
        <v>637</v>
      </c>
    </row>
    <row r="668" spans="1:5" x14ac:dyDescent="0.2">
      <c r="A668" t="s">
        <v>1898</v>
      </c>
      <c r="B668" t="s">
        <v>14</v>
      </c>
    </row>
    <row r="669" spans="1:5" x14ac:dyDescent="0.2">
      <c r="A669" t="s">
        <v>1899</v>
      </c>
      <c r="B669" t="s">
        <v>1372</v>
      </c>
      <c r="C669" t="s">
        <v>1373</v>
      </c>
      <c r="D669" t="s">
        <v>16052</v>
      </c>
      <c r="E669" t="s">
        <v>1374</v>
      </c>
    </row>
    <row r="670" spans="1:5" x14ac:dyDescent="0.2">
      <c r="A670" t="s">
        <v>1900</v>
      </c>
      <c r="B670" t="s">
        <v>1901</v>
      </c>
      <c r="C670" t="s">
        <v>1902</v>
      </c>
      <c r="D670" t="s">
        <v>16160</v>
      </c>
      <c r="E670" t="s">
        <v>1903</v>
      </c>
    </row>
    <row r="671" spans="1:5" x14ac:dyDescent="0.2">
      <c r="A671" t="s">
        <v>1904</v>
      </c>
      <c r="B671" t="s">
        <v>14</v>
      </c>
    </row>
    <row r="672" spans="1:5" x14ac:dyDescent="0.2">
      <c r="A672" t="s">
        <v>1905</v>
      </c>
      <c r="B672" t="s">
        <v>14</v>
      </c>
    </row>
    <row r="673" spans="1:5" x14ac:dyDescent="0.2">
      <c r="A673" t="s">
        <v>1906</v>
      </c>
      <c r="B673" t="s">
        <v>1209</v>
      </c>
      <c r="C673" t="s">
        <v>1210</v>
      </c>
      <c r="D673" t="s">
        <v>16017</v>
      </c>
      <c r="E673" t="s">
        <v>1211</v>
      </c>
    </row>
    <row r="674" spans="1:5" x14ac:dyDescent="0.2">
      <c r="A674" t="s">
        <v>1907</v>
      </c>
      <c r="B674" t="s">
        <v>1908</v>
      </c>
      <c r="C674" t="s">
        <v>1909</v>
      </c>
      <c r="D674" t="s">
        <v>16161</v>
      </c>
      <c r="E674" t="s">
        <v>419</v>
      </c>
    </row>
    <row r="675" spans="1:5" x14ac:dyDescent="0.2">
      <c r="A675" t="s">
        <v>1910</v>
      </c>
      <c r="B675" t="s">
        <v>1911</v>
      </c>
      <c r="C675" t="s">
        <v>1912</v>
      </c>
      <c r="D675" t="s">
        <v>16162</v>
      </c>
      <c r="E675" t="s">
        <v>1913</v>
      </c>
    </row>
    <row r="676" spans="1:5" x14ac:dyDescent="0.2">
      <c r="A676" t="s">
        <v>1914</v>
      </c>
      <c r="B676" t="s">
        <v>1915</v>
      </c>
      <c r="C676" t="s">
        <v>1916</v>
      </c>
      <c r="D676" t="s">
        <v>16163</v>
      </c>
      <c r="E676" t="s">
        <v>1917</v>
      </c>
    </row>
    <row r="677" spans="1:5" x14ac:dyDescent="0.2">
      <c r="A677" t="s">
        <v>1918</v>
      </c>
      <c r="B677" t="s">
        <v>1919</v>
      </c>
      <c r="C677" t="s">
        <v>1920</v>
      </c>
      <c r="D677" t="s">
        <v>16164</v>
      </c>
      <c r="E677" t="s">
        <v>1921</v>
      </c>
    </row>
    <row r="678" spans="1:5" x14ac:dyDescent="0.2">
      <c r="A678" t="s">
        <v>1922</v>
      </c>
      <c r="B678" t="s">
        <v>1923</v>
      </c>
      <c r="C678" t="s">
        <v>1924</v>
      </c>
      <c r="D678" t="s">
        <v>16165</v>
      </c>
      <c r="E678" t="s">
        <v>18</v>
      </c>
    </row>
    <row r="679" spans="1:5" x14ac:dyDescent="0.2">
      <c r="A679" t="s">
        <v>1925</v>
      </c>
      <c r="B679" t="s">
        <v>1926</v>
      </c>
      <c r="C679" t="s">
        <v>1927</v>
      </c>
      <c r="D679" t="s">
        <v>16166</v>
      </c>
      <c r="E679" t="s">
        <v>1928</v>
      </c>
    </row>
    <row r="680" spans="1:5" x14ac:dyDescent="0.2">
      <c r="A680" t="s">
        <v>1929</v>
      </c>
      <c r="B680" t="s">
        <v>1930</v>
      </c>
      <c r="C680" t="s">
        <v>1931</v>
      </c>
      <c r="D680" t="s">
        <v>16167</v>
      </c>
      <c r="E680" t="s">
        <v>1932</v>
      </c>
    </row>
    <row r="681" spans="1:5" x14ac:dyDescent="0.2">
      <c r="A681" t="s">
        <v>1933</v>
      </c>
      <c r="B681" t="s">
        <v>1934</v>
      </c>
      <c r="C681" t="s">
        <v>1935</v>
      </c>
      <c r="D681" t="s">
        <v>16168</v>
      </c>
      <c r="E681" t="s">
        <v>1936</v>
      </c>
    </row>
    <row r="682" spans="1:5" x14ac:dyDescent="0.2">
      <c r="A682" t="s">
        <v>1937</v>
      </c>
      <c r="B682" t="s">
        <v>1938</v>
      </c>
      <c r="C682" t="s">
        <v>1939</v>
      </c>
      <c r="D682" t="s">
        <v>16169</v>
      </c>
      <c r="E682" t="s">
        <v>1378</v>
      </c>
    </row>
    <row r="683" spans="1:5" x14ac:dyDescent="0.2">
      <c r="A683" t="s">
        <v>1940</v>
      </c>
      <c r="B683" t="s">
        <v>1941</v>
      </c>
      <c r="C683" t="s">
        <v>1942</v>
      </c>
      <c r="D683" t="s">
        <v>16170</v>
      </c>
      <c r="E683" t="s">
        <v>1943</v>
      </c>
    </row>
    <row r="684" spans="1:5" x14ac:dyDescent="0.2">
      <c r="A684" t="s">
        <v>1944</v>
      </c>
      <c r="B684" t="s">
        <v>1945</v>
      </c>
      <c r="C684" t="s">
        <v>1946</v>
      </c>
      <c r="D684" t="s">
        <v>16171</v>
      </c>
      <c r="E684" t="s">
        <v>1947</v>
      </c>
    </row>
    <row r="685" spans="1:5" x14ac:dyDescent="0.2">
      <c r="A685" t="s">
        <v>1948</v>
      </c>
      <c r="B685" t="s">
        <v>1949</v>
      </c>
      <c r="C685" t="s">
        <v>1950</v>
      </c>
      <c r="D685" t="s">
        <v>16172</v>
      </c>
      <c r="E685" t="s">
        <v>1473</v>
      </c>
    </row>
    <row r="686" spans="1:5" x14ac:dyDescent="0.2">
      <c r="A686" t="s">
        <v>1951</v>
      </c>
      <c r="B686" t="s">
        <v>1952</v>
      </c>
      <c r="C686" t="s">
        <v>1953</v>
      </c>
      <c r="D686" t="s">
        <v>16173</v>
      </c>
      <c r="E686" t="s">
        <v>1954</v>
      </c>
    </row>
    <row r="687" spans="1:5" x14ac:dyDescent="0.2">
      <c r="A687" t="s">
        <v>1955</v>
      </c>
      <c r="B687" t="s">
        <v>14</v>
      </c>
    </row>
    <row r="688" spans="1:5" x14ac:dyDescent="0.2">
      <c r="A688" t="s">
        <v>1956</v>
      </c>
      <c r="B688" t="s">
        <v>1957</v>
      </c>
      <c r="C688" t="s">
        <v>1958</v>
      </c>
      <c r="D688" t="s">
        <v>16174</v>
      </c>
      <c r="E688" t="s">
        <v>1959</v>
      </c>
    </row>
    <row r="689" spans="1:5" x14ac:dyDescent="0.2">
      <c r="A689" t="s">
        <v>1960</v>
      </c>
      <c r="B689" t="s">
        <v>1961</v>
      </c>
      <c r="C689" t="s">
        <v>1962</v>
      </c>
      <c r="D689" t="s">
        <v>16175</v>
      </c>
      <c r="E689" t="s">
        <v>1963</v>
      </c>
    </row>
    <row r="690" spans="1:5" x14ac:dyDescent="0.2">
      <c r="A690" t="s">
        <v>1964</v>
      </c>
      <c r="B690" t="s">
        <v>1965</v>
      </c>
      <c r="C690" t="s">
        <v>1966</v>
      </c>
      <c r="D690" t="s">
        <v>16176</v>
      </c>
      <c r="E690" t="s">
        <v>1967</v>
      </c>
    </row>
    <row r="691" spans="1:5" x14ac:dyDescent="0.2">
      <c r="A691" t="s">
        <v>1968</v>
      </c>
      <c r="B691" t="s">
        <v>1969</v>
      </c>
      <c r="C691" t="s">
        <v>1970</v>
      </c>
      <c r="D691" t="s">
        <v>16177</v>
      </c>
      <c r="E691" t="s">
        <v>1971</v>
      </c>
    </row>
    <row r="692" spans="1:5" x14ac:dyDescent="0.2">
      <c r="A692" t="s">
        <v>1972</v>
      </c>
      <c r="B692" t="s">
        <v>1973</v>
      </c>
      <c r="C692" t="s">
        <v>1974</v>
      </c>
      <c r="D692" t="s">
        <v>16178</v>
      </c>
      <c r="E692" t="s">
        <v>1975</v>
      </c>
    </row>
    <row r="693" spans="1:5" x14ac:dyDescent="0.2">
      <c r="A693" t="s">
        <v>1976</v>
      </c>
      <c r="B693" t="s">
        <v>1977</v>
      </c>
      <c r="C693" t="s">
        <v>1978</v>
      </c>
      <c r="D693" t="s">
        <v>16179</v>
      </c>
      <c r="E693" t="s">
        <v>1979</v>
      </c>
    </row>
    <row r="694" spans="1:5" x14ac:dyDescent="0.2">
      <c r="A694" t="s">
        <v>1980</v>
      </c>
      <c r="B694" t="s">
        <v>352</v>
      </c>
      <c r="C694" t="s">
        <v>353</v>
      </c>
      <c r="D694" t="s">
        <v>15838</v>
      </c>
      <c r="E694" t="s">
        <v>354</v>
      </c>
    </row>
    <row r="695" spans="1:5" x14ac:dyDescent="0.2">
      <c r="A695" t="s">
        <v>1981</v>
      </c>
      <c r="B695" t="s">
        <v>1982</v>
      </c>
      <c r="C695" t="s">
        <v>1983</v>
      </c>
      <c r="D695" t="s">
        <v>16180</v>
      </c>
      <c r="E695" t="s">
        <v>1984</v>
      </c>
    </row>
    <row r="696" spans="1:5" x14ac:dyDescent="0.2">
      <c r="A696" t="s">
        <v>1985</v>
      </c>
      <c r="B696" t="s">
        <v>1986</v>
      </c>
      <c r="C696" t="s">
        <v>1987</v>
      </c>
      <c r="D696" t="s">
        <v>16181</v>
      </c>
      <c r="E696" t="s">
        <v>1988</v>
      </c>
    </row>
    <row r="697" spans="1:5" x14ac:dyDescent="0.2">
      <c r="A697" t="s">
        <v>1989</v>
      </c>
      <c r="B697" t="s">
        <v>1990</v>
      </c>
      <c r="C697" t="s">
        <v>1991</v>
      </c>
      <c r="D697" t="s">
        <v>16182</v>
      </c>
      <c r="E697" t="s">
        <v>1992</v>
      </c>
    </row>
    <row r="698" spans="1:5" x14ac:dyDescent="0.2">
      <c r="A698" t="s">
        <v>1993</v>
      </c>
      <c r="B698" t="s">
        <v>1994</v>
      </c>
      <c r="C698" t="s">
        <v>1995</v>
      </c>
      <c r="D698" t="s">
        <v>16183</v>
      </c>
      <c r="E698" t="s">
        <v>1996</v>
      </c>
    </row>
    <row r="699" spans="1:5" x14ac:dyDescent="0.2">
      <c r="A699" t="s">
        <v>1997</v>
      </c>
      <c r="B699" t="s">
        <v>14</v>
      </c>
    </row>
    <row r="700" spans="1:5" x14ac:dyDescent="0.2">
      <c r="A700" t="s">
        <v>1998</v>
      </c>
      <c r="B700" t="s">
        <v>1999</v>
      </c>
      <c r="C700" t="s">
        <v>2000</v>
      </c>
      <c r="D700" t="s">
        <v>16184</v>
      </c>
      <c r="E700" t="s">
        <v>2001</v>
      </c>
    </row>
    <row r="701" spans="1:5" x14ac:dyDescent="0.2">
      <c r="A701" t="s">
        <v>2002</v>
      </c>
      <c r="B701" t="s">
        <v>14</v>
      </c>
    </row>
    <row r="702" spans="1:5" x14ac:dyDescent="0.2">
      <c r="A702" t="s">
        <v>2003</v>
      </c>
      <c r="B702" t="s">
        <v>14</v>
      </c>
    </row>
    <row r="703" spans="1:5" x14ac:dyDescent="0.2">
      <c r="A703" t="s">
        <v>2004</v>
      </c>
      <c r="B703" t="s">
        <v>2005</v>
      </c>
      <c r="C703" t="s">
        <v>2006</v>
      </c>
      <c r="D703" t="s">
        <v>16185</v>
      </c>
      <c r="E703" t="s">
        <v>1216</v>
      </c>
    </row>
    <row r="704" spans="1:5" x14ac:dyDescent="0.2">
      <c r="A704" t="s">
        <v>2007</v>
      </c>
      <c r="B704" t="s">
        <v>2008</v>
      </c>
      <c r="C704" t="s">
        <v>2009</v>
      </c>
      <c r="D704" t="s">
        <v>16186</v>
      </c>
      <c r="E704" t="s">
        <v>2010</v>
      </c>
    </row>
    <row r="705" spans="1:5" x14ac:dyDescent="0.2">
      <c r="A705" t="s">
        <v>2011</v>
      </c>
      <c r="B705" t="s">
        <v>2012</v>
      </c>
      <c r="C705" t="s">
        <v>2013</v>
      </c>
      <c r="D705" t="s">
        <v>16187</v>
      </c>
      <c r="E705" t="s">
        <v>18</v>
      </c>
    </row>
    <row r="706" spans="1:5" x14ac:dyDescent="0.2">
      <c r="A706" t="s">
        <v>2014</v>
      </c>
      <c r="B706" t="s">
        <v>14</v>
      </c>
    </row>
    <row r="707" spans="1:5" x14ac:dyDescent="0.2">
      <c r="A707" t="s">
        <v>2015</v>
      </c>
      <c r="B707" t="s">
        <v>2016</v>
      </c>
      <c r="C707" t="s">
        <v>2017</v>
      </c>
      <c r="D707" t="s">
        <v>16188</v>
      </c>
      <c r="E707" t="s">
        <v>2018</v>
      </c>
    </row>
    <row r="708" spans="1:5" x14ac:dyDescent="0.2">
      <c r="A708" t="s">
        <v>2019</v>
      </c>
      <c r="B708" t="s">
        <v>14</v>
      </c>
    </row>
    <row r="709" spans="1:5" x14ac:dyDescent="0.2">
      <c r="A709" t="s">
        <v>2020</v>
      </c>
      <c r="B709" t="s">
        <v>14</v>
      </c>
    </row>
    <row r="710" spans="1:5" x14ac:dyDescent="0.2">
      <c r="A710" t="s">
        <v>2021</v>
      </c>
      <c r="B710" t="s">
        <v>2022</v>
      </c>
      <c r="C710" t="s">
        <v>2023</v>
      </c>
      <c r="D710" t="s">
        <v>16189</v>
      </c>
      <c r="E710" t="s">
        <v>1448</v>
      </c>
    </row>
    <row r="711" spans="1:5" x14ac:dyDescent="0.2">
      <c r="A711" t="s">
        <v>2024</v>
      </c>
      <c r="B711" t="s">
        <v>14</v>
      </c>
    </row>
    <row r="712" spans="1:5" x14ac:dyDescent="0.2">
      <c r="A712" t="s">
        <v>2025</v>
      </c>
      <c r="B712" t="s">
        <v>2026</v>
      </c>
      <c r="C712" t="s">
        <v>2027</v>
      </c>
      <c r="D712" t="s">
        <v>16190</v>
      </c>
      <c r="E712" t="s">
        <v>2028</v>
      </c>
    </row>
    <row r="713" spans="1:5" x14ac:dyDescent="0.2">
      <c r="A713" t="s">
        <v>2029</v>
      </c>
      <c r="B713" t="s">
        <v>14</v>
      </c>
    </row>
    <row r="714" spans="1:5" x14ac:dyDescent="0.2">
      <c r="A714" t="s">
        <v>2030</v>
      </c>
      <c r="B714" t="s">
        <v>14</v>
      </c>
    </row>
    <row r="715" spans="1:5" x14ac:dyDescent="0.2">
      <c r="A715" t="s">
        <v>2031</v>
      </c>
      <c r="B715" t="s">
        <v>2032</v>
      </c>
      <c r="C715" t="s">
        <v>2033</v>
      </c>
      <c r="D715" t="s">
        <v>16191</v>
      </c>
      <c r="E715" t="s">
        <v>2034</v>
      </c>
    </row>
    <row r="716" spans="1:5" x14ac:dyDescent="0.2">
      <c r="A716" t="s">
        <v>2035</v>
      </c>
      <c r="B716" t="s">
        <v>14</v>
      </c>
    </row>
    <row r="717" spans="1:5" x14ac:dyDescent="0.2">
      <c r="A717" t="s">
        <v>2036</v>
      </c>
      <c r="B717" t="s">
        <v>14</v>
      </c>
    </row>
    <row r="718" spans="1:5" x14ac:dyDescent="0.2">
      <c r="A718" t="s">
        <v>2037</v>
      </c>
      <c r="B718" t="s">
        <v>14</v>
      </c>
    </row>
    <row r="719" spans="1:5" x14ac:dyDescent="0.2">
      <c r="A719" t="s">
        <v>2038</v>
      </c>
      <c r="B719" t="s">
        <v>14</v>
      </c>
    </row>
    <row r="720" spans="1:5" x14ac:dyDescent="0.2">
      <c r="A720" t="s">
        <v>2039</v>
      </c>
      <c r="B720" t="s">
        <v>2040</v>
      </c>
      <c r="C720" t="s">
        <v>2041</v>
      </c>
      <c r="D720" t="s">
        <v>16192</v>
      </c>
      <c r="E720" t="s">
        <v>2042</v>
      </c>
    </row>
    <row r="721" spans="1:5" x14ac:dyDescent="0.2">
      <c r="A721" t="s">
        <v>2043</v>
      </c>
      <c r="B721" t="s">
        <v>2044</v>
      </c>
      <c r="C721" t="s">
        <v>2045</v>
      </c>
      <c r="D721" t="s">
        <v>16193</v>
      </c>
      <c r="E721" t="s">
        <v>2046</v>
      </c>
    </row>
    <row r="722" spans="1:5" x14ac:dyDescent="0.2">
      <c r="A722" t="s">
        <v>2047</v>
      </c>
      <c r="B722" t="s">
        <v>14</v>
      </c>
    </row>
    <row r="723" spans="1:5" x14ac:dyDescent="0.2">
      <c r="A723" t="s">
        <v>2048</v>
      </c>
      <c r="B723" t="s">
        <v>2049</v>
      </c>
      <c r="C723" t="s">
        <v>2050</v>
      </c>
      <c r="D723" t="s">
        <v>16194</v>
      </c>
      <c r="E723" t="s">
        <v>2051</v>
      </c>
    </row>
    <row r="724" spans="1:5" x14ac:dyDescent="0.2">
      <c r="A724" t="s">
        <v>2052</v>
      </c>
      <c r="B724" t="s">
        <v>2053</v>
      </c>
      <c r="C724" t="s">
        <v>2054</v>
      </c>
      <c r="D724" t="s">
        <v>16195</v>
      </c>
      <c r="E724" t="s">
        <v>2055</v>
      </c>
    </row>
    <row r="725" spans="1:5" x14ac:dyDescent="0.2">
      <c r="A725" t="s">
        <v>2056</v>
      </c>
      <c r="B725" t="s">
        <v>14</v>
      </c>
    </row>
    <row r="726" spans="1:5" x14ac:dyDescent="0.2">
      <c r="A726" t="s">
        <v>2057</v>
      </c>
      <c r="B726" t="s">
        <v>14</v>
      </c>
    </row>
    <row r="727" spans="1:5" x14ac:dyDescent="0.2">
      <c r="A727" t="s">
        <v>2058</v>
      </c>
      <c r="B727" t="s">
        <v>14</v>
      </c>
    </row>
    <row r="728" spans="1:5" x14ac:dyDescent="0.2">
      <c r="A728" t="s">
        <v>2059</v>
      </c>
      <c r="B728" t="s">
        <v>324</v>
      </c>
      <c r="C728" t="s">
        <v>325</v>
      </c>
      <c r="D728" t="s">
        <v>326</v>
      </c>
      <c r="E728" t="s">
        <v>327</v>
      </c>
    </row>
    <row r="729" spans="1:5" x14ac:dyDescent="0.2">
      <c r="A729" t="s">
        <v>2060</v>
      </c>
      <c r="B729" t="s">
        <v>2061</v>
      </c>
      <c r="C729" t="s">
        <v>2062</v>
      </c>
      <c r="D729" t="s">
        <v>16196</v>
      </c>
      <c r="E729" t="s">
        <v>2063</v>
      </c>
    </row>
    <row r="730" spans="1:5" x14ac:dyDescent="0.2">
      <c r="A730" t="s">
        <v>2064</v>
      </c>
      <c r="B730" t="s">
        <v>14</v>
      </c>
    </row>
    <row r="731" spans="1:5" x14ac:dyDescent="0.2">
      <c r="A731" t="s">
        <v>2065</v>
      </c>
      <c r="B731" t="s">
        <v>2066</v>
      </c>
      <c r="C731" t="s">
        <v>2067</v>
      </c>
      <c r="D731" t="s">
        <v>16197</v>
      </c>
      <c r="E731" t="s">
        <v>2068</v>
      </c>
    </row>
    <row r="732" spans="1:5" x14ac:dyDescent="0.2">
      <c r="A732" t="s">
        <v>2069</v>
      </c>
      <c r="B732" t="s">
        <v>2070</v>
      </c>
      <c r="C732" t="s">
        <v>2071</v>
      </c>
      <c r="D732" t="s">
        <v>16198</v>
      </c>
      <c r="E732" t="s">
        <v>2072</v>
      </c>
    </row>
    <row r="733" spans="1:5" x14ac:dyDescent="0.2">
      <c r="A733" t="s">
        <v>2073</v>
      </c>
      <c r="B733" t="s">
        <v>2074</v>
      </c>
      <c r="C733" t="s">
        <v>2075</v>
      </c>
      <c r="D733" t="s">
        <v>16199</v>
      </c>
      <c r="E733" t="s">
        <v>2076</v>
      </c>
    </row>
    <row r="734" spans="1:5" x14ac:dyDescent="0.2">
      <c r="A734" t="s">
        <v>2077</v>
      </c>
      <c r="B734" t="s">
        <v>14</v>
      </c>
    </row>
    <row r="735" spans="1:5" x14ac:dyDescent="0.2">
      <c r="A735" t="s">
        <v>2078</v>
      </c>
      <c r="B735" t="s">
        <v>14</v>
      </c>
    </row>
    <row r="736" spans="1:5" x14ac:dyDescent="0.2">
      <c r="A736" t="s">
        <v>2079</v>
      </c>
      <c r="B736" t="s">
        <v>2080</v>
      </c>
      <c r="C736" t="s">
        <v>2081</v>
      </c>
      <c r="D736" t="s">
        <v>16200</v>
      </c>
      <c r="E736" t="s">
        <v>1307</v>
      </c>
    </row>
    <row r="737" spans="1:5" x14ac:dyDescent="0.2">
      <c r="A737" t="s">
        <v>2082</v>
      </c>
      <c r="B737" t="s">
        <v>990</v>
      </c>
      <c r="C737" t="s">
        <v>991</v>
      </c>
      <c r="D737" t="s">
        <v>15968</v>
      </c>
      <c r="E737" t="s">
        <v>992</v>
      </c>
    </row>
    <row r="738" spans="1:5" x14ac:dyDescent="0.2">
      <c r="A738" t="s">
        <v>2083</v>
      </c>
      <c r="B738" t="s">
        <v>2084</v>
      </c>
      <c r="C738" t="s">
        <v>2085</v>
      </c>
      <c r="D738" t="s">
        <v>16201</v>
      </c>
      <c r="E738" t="s">
        <v>1307</v>
      </c>
    </row>
    <row r="739" spans="1:5" x14ac:dyDescent="0.2">
      <c r="A739" t="s">
        <v>2086</v>
      </c>
      <c r="B739" t="s">
        <v>14</v>
      </c>
    </row>
    <row r="740" spans="1:5" x14ac:dyDescent="0.2">
      <c r="A740" t="s">
        <v>2087</v>
      </c>
      <c r="B740" t="s">
        <v>14</v>
      </c>
    </row>
    <row r="741" spans="1:5" x14ac:dyDescent="0.2">
      <c r="A741" t="s">
        <v>2088</v>
      </c>
      <c r="B741" t="s">
        <v>2089</v>
      </c>
      <c r="C741" t="s">
        <v>2090</v>
      </c>
      <c r="D741" t="s">
        <v>16202</v>
      </c>
      <c r="E741" t="s">
        <v>2091</v>
      </c>
    </row>
    <row r="742" spans="1:5" x14ac:dyDescent="0.2">
      <c r="A742" t="s">
        <v>2092</v>
      </c>
      <c r="B742" t="s">
        <v>14</v>
      </c>
    </row>
    <row r="743" spans="1:5" x14ac:dyDescent="0.2">
      <c r="A743" t="s">
        <v>2093</v>
      </c>
      <c r="B743" t="s">
        <v>2094</v>
      </c>
      <c r="C743" t="s">
        <v>2095</v>
      </c>
      <c r="D743" t="s">
        <v>16203</v>
      </c>
      <c r="E743" t="s">
        <v>2096</v>
      </c>
    </row>
    <row r="744" spans="1:5" x14ac:dyDescent="0.2">
      <c r="A744" t="s">
        <v>2097</v>
      </c>
      <c r="B744" t="s">
        <v>2098</v>
      </c>
      <c r="C744" t="s">
        <v>2099</v>
      </c>
      <c r="D744" t="s">
        <v>16204</v>
      </c>
      <c r="E744" t="s">
        <v>2100</v>
      </c>
    </row>
    <row r="745" spans="1:5" x14ac:dyDescent="0.2">
      <c r="A745" t="s">
        <v>2101</v>
      </c>
      <c r="B745" t="s">
        <v>14</v>
      </c>
    </row>
    <row r="746" spans="1:5" x14ac:dyDescent="0.2">
      <c r="A746" t="s">
        <v>2102</v>
      </c>
      <c r="B746" t="s">
        <v>2103</v>
      </c>
      <c r="C746" t="s">
        <v>2104</v>
      </c>
      <c r="D746" t="s">
        <v>16205</v>
      </c>
      <c r="E746" t="s">
        <v>2105</v>
      </c>
    </row>
    <row r="747" spans="1:5" x14ac:dyDescent="0.2">
      <c r="A747" t="s">
        <v>2106</v>
      </c>
      <c r="B747" t="s">
        <v>14</v>
      </c>
    </row>
    <row r="748" spans="1:5" x14ac:dyDescent="0.2">
      <c r="A748" t="s">
        <v>2107</v>
      </c>
      <c r="B748" t="s">
        <v>2108</v>
      </c>
      <c r="C748" t="s">
        <v>2109</v>
      </c>
      <c r="D748" t="s">
        <v>16206</v>
      </c>
      <c r="E748" t="s">
        <v>2110</v>
      </c>
    </row>
    <row r="749" spans="1:5" x14ac:dyDescent="0.2">
      <c r="A749" t="s">
        <v>2111</v>
      </c>
      <c r="B749" t="s">
        <v>2112</v>
      </c>
      <c r="C749" t="s">
        <v>2113</v>
      </c>
      <c r="D749" t="s">
        <v>16207</v>
      </c>
      <c r="E749" t="s">
        <v>2114</v>
      </c>
    </row>
    <row r="750" spans="1:5" x14ac:dyDescent="0.2">
      <c r="A750" t="s">
        <v>2115</v>
      </c>
      <c r="B750" t="s">
        <v>14</v>
      </c>
    </row>
    <row r="751" spans="1:5" x14ac:dyDescent="0.2">
      <c r="A751" t="s">
        <v>2116</v>
      </c>
      <c r="B751" t="s">
        <v>2117</v>
      </c>
      <c r="C751" t="s">
        <v>2118</v>
      </c>
      <c r="D751" t="s">
        <v>16208</v>
      </c>
      <c r="E751" t="s">
        <v>2119</v>
      </c>
    </row>
    <row r="752" spans="1:5" x14ac:dyDescent="0.2">
      <c r="A752" t="s">
        <v>2120</v>
      </c>
      <c r="B752" t="s">
        <v>14</v>
      </c>
    </row>
    <row r="753" spans="1:5" x14ac:dyDescent="0.2">
      <c r="A753" t="s">
        <v>2121</v>
      </c>
      <c r="B753" t="s">
        <v>2122</v>
      </c>
      <c r="C753" t="s">
        <v>2123</v>
      </c>
      <c r="D753" t="s">
        <v>16209</v>
      </c>
      <c r="E753" t="s">
        <v>2124</v>
      </c>
    </row>
    <row r="754" spans="1:5" x14ac:dyDescent="0.2">
      <c r="A754" t="s">
        <v>2125</v>
      </c>
      <c r="B754" t="s">
        <v>2126</v>
      </c>
      <c r="C754" t="s">
        <v>2127</v>
      </c>
      <c r="D754" t="s">
        <v>16210</v>
      </c>
      <c r="E754" t="s">
        <v>2128</v>
      </c>
    </row>
    <row r="755" spans="1:5" x14ac:dyDescent="0.2">
      <c r="A755" t="s">
        <v>2129</v>
      </c>
      <c r="B755" t="s">
        <v>2130</v>
      </c>
      <c r="C755" t="s">
        <v>2131</v>
      </c>
      <c r="D755" t="s">
        <v>16211</v>
      </c>
      <c r="E755" t="s">
        <v>2132</v>
      </c>
    </row>
    <row r="756" spans="1:5" x14ac:dyDescent="0.2">
      <c r="A756" t="s">
        <v>2133</v>
      </c>
      <c r="B756" t="s">
        <v>2134</v>
      </c>
      <c r="C756" t="s">
        <v>2135</v>
      </c>
      <c r="D756" t="s">
        <v>16212</v>
      </c>
      <c r="E756" t="s">
        <v>2136</v>
      </c>
    </row>
    <row r="757" spans="1:5" x14ac:dyDescent="0.2">
      <c r="A757" t="s">
        <v>2137</v>
      </c>
      <c r="B757" t="s">
        <v>14</v>
      </c>
    </row>
    <row r="758" spans="1:5" x14ac:dyDescent="0.2">
      <c r="A758" t="s">
        <v>2138</v>
      </c>
      <c r="B758" t="s">
        <v>2139</v>
      </c>
      <c r="C758" t="s">
        <v>2140</v>
      </c>
      <c r="D758" t="s">
        <v>16213</v>
      </c>
      <c r="E758" t="s">
        <v>2141</v>
      </c>
    </row>
    <row r="759" spans="1:5" x14ac:dyDescent="0.2">
      <c r="A759" t="s">
        <v>2142</v>
      </c>
      <c r="B759" t="s">
        <v>2143</v>
      </c>
      <c r="C759" t="s">
        <v>2144</v>
      </c>
      <c r="D759" t="s">
        <v>16214</v>
      </c>
      <c r="E759" t="s">
        <v>2145</v>
      </c>
    </row>
    <row r="760" spans="1:5" x14ac:dyDescent="0.2">
      <c r="A760" t="s">
        <v>2146</v>
      </c>
      <c r="B760" t="s">
        <v>14</v>
      </c>
    </row>
    <row r="761" spans="1:5" x14ac:dyDescent="0.2">
      <c r="A761" t="s">
        <v>2147</v>
      </c>
      <c r="B761" t="s">
        <v>2148</v>
      </c>
      <c r="C761" t="s">
        <v>2149</v>
      </c>
      <c r="D761" t="s">
        <v>15901</v>
      </c>
      <c r="E761" t="s">
        <v>663</v>
      </c>
    </row>
    <row r="762" spans="1:5" x14ac:dyDescent="0.2">
      <c r="A762" t="s">
        <v>2150</v>
      </c>
      <c r="B762" t="s">
        <v>14</v>
      </c>
    </row>
    <row r="763" spans="1:5" x14ac:dyDescent="0.2">
      <c r="A763" t="s">
        <v>2151</v>
      </c>
      <c r="B763" t="s">
        <v>2152</v>
      </c>
      <c r="C763" t="s">
        <v>2153</v>
      </c>
      <c r="D763" t="s">
        <v>16215</v>
      </c>
      <c r="E763" t="s">
        <v>2154</v>
      </c>
    </row>
    <row r="764" spans="1:5" x14ac:dyDescent="0.2">
      <c r="A764" t="s">
        <v>2155</v>
      </c>
      <c r="B764" t="s">
        <v>2156</v>
      </c>
      <c r="C764" t="s">
        <v>2157</v>
      </c>
      <c r="D764" t="s">
        <v>16216</v>
      </c>
      <c r="E764" t="s">
        <v>2158</v>
      </c>
    </row>
    <row r="765" spans="1:5" x14ac:dyDescent="0.2">
      <c r="A765" t="s">
        <v>2159</v>
      </c>
      <c r="B765" t="s">
        <v>14</v>
      </c>
    </row>
    <row r="766" spans="1:5" x14ac:dyDescent="0.2">
      <c r="A766" t="s">
        <v>2160</v>
      </c>
      <c r="B766" t="s">
        <v>2161</v>
      </c>
      <c r="C766" t="s">
        <v>2162</v>
      </c>
      <c r="D766" t="s">
        <v>16217</v>
      </c>
      <c r="E766" t="s">
        <v>2163</v>
      </c>
    </row>
    <row r="767" spans="1:5" x14ac:dyDescent="0.2">
      <c r="A767" t="s">
        <v>2164</v>
      </c>
      <c r="B767" t="s">
        <v>14</v>
      </c>
    </row>
    <row r="768" spans="1:5" x14ac:dyDescent="0.2">
      <c r="A768" t="s">
        <v>2165</v>
      </c>
      <c r="B768" t="s">
        <v>2166</v>
      </c>
      <c r="C768" t="s">
        <v>2167</v>
      </c>
      <c r="D768" t="s">
        <v>16218</v>
      </c>
      <c r="E768" t="s">
        <v>2168</v>
      </c>
    </row>
    <row r="769" spans="1:5" x14ac:dyDescent="0.2">
      <c r="A769" t="s">
        <v>2169</v>
      </c>
      <c r="B769" t="s">
        <v>2170</v>
      </c>
      <c r="C769" t="s">
        <v>2171</v>
      </c>
      <c r="D769" t="s">
        <v>16219</v>
      </c>
      <c r="E769" t="s">
        <v>2172</v>
      </c>
    </row>
    <row r="770" spans="1:5" x14ac:dyDescent="0.2">
      <c r="A770" t="s">
        <v>2173</v>
      </c>
      <c r="B770" t="s">
        <v>2174</v>
      </c>
      <c r="C770" t="s">
        <v>2175</v>
      </c>
      <c r="D770" t="s">
        <v>16220</v>
      </c>
      <c r="E770" t="s">
        <v>2176</v>
      </c>
    </row>
    <row r="771" spans="1:5" x14ac:dyDescent="0.2">
      <c r="A771" t="s">
        <v>2177</v>
      </c>
      <c r="B771" t="s">
        <v>2178</v>
      </c>
      <c r="C771" t="s">
        <v>2179</v>
      </c>
      <c r="D771" t="s">
        <v>16221</v>
      </c>
      <c r="E771" t="s">
        <v>2180</v>
      </c>
    </row>
    <row r="772" spans="1:5" x14ac:dyDescent="0.2">
      <c r="A772" t="s">
        <v>2181</v>
      </c>
      <c r="B772" t="s">
        <v>2182</v>
      </c>
      <c r="C772" t="s">
        <v>2183</v>
      </c>
      <c r="D772" t="s">
        <v>16222</v>
      </c>
      <c r="E772" t="s">
        <v>2184</v>
      </c>
    </row>
    <row r="773" spans="1:5" x14ac:dyDescent="0.2">
      <c r="A773" t="s">
        <v>2185</v>
      </c>
      <c r="B773" t="s">
        <v>14</v>
      </c>
    </row>
    <row r="774" spans="1:5" x14ac:dyDescent="0.2">
      <c r="A774" t="s">
        <v>2186</v>
      </c>
      <c r="B774" t="s">
        <v>2187</v>
      </c>
      <c r="C774" t="s">
        <v>2188</v>
      </c>
      <c r="D774" t="s">
        <v>16223</v>
      </c>
      <c r="E774" t="s">
        <v>2189</v>
      </c>
    </row>
    <row r="775" spans="1:5" x14ac:dyDescent="0.2">
      <c r="A775" t="s">
        <v>2190</v>
      </c>
      <c r="B775" t="s">
        <v>14</v>
      </c>
    </row>
    <row r="776" spans="1:5" x14ac:dyDescent="0.2">
      <c r="A776" t="s">
        <v>2191</v>
      </c>
      <c r="B776" t="s">
        <v>2192</v>
      </c>
      <c r="C776" t="s">
        <v>2193</v>
      </c>
      <c r="D776" t="s">
        <v>16224</v>
      </c>
      <c r="E776" t="s">
        <v>2194</v>
      </c>
    </row>
    <row r="777" spans="1:5" x14ac:dyDescent="0.2">
      <c r="A777" t="s">
        <v>2195</v>
      </c>
      <c r="B777" t="s">
        <v>2196</v>
      </c>
      <c r="C777" t="s">
        <v>2197</v>
      </c>
      <c r="D777" t="s">
        <v>16225</v>
      </c>
      <c r="E777" t="s">
        <v>1307</v>
      </c>
    </row>
    <row r="778" spans="1:5" x14ac:dyDescent="0.2">
      <c r="A778" t="s">
        <v>2198</v>
      </c>
      <c r="B778" t="s">
        <v>348</v>
      </c>
      <c r="C778" t="s">
        <v>349</v>
      </c>
      <c r="D778" t="s">
        <v>15837</v>
      </c>
      <c r="E778" t="s">
        <v>350</v>
      </c>
    </row>
    <row r="779" spans="1:5" x14ac:dyDescent="0.2">
      <c r="A779" t="s">
        <v>2199</v>
      </c>
      <c r="B779" t="s">
        <v>2200</v>
      </c>
      <c r="C779" t="s">
        <v>2201</v>
      </c>
      <c r="D779" t="s">
        <v>16226</v>
      </c>
      <c r="E779" t="s">
        <v>2202</v>
      </c>
    </row>
    <row r="780" spans="1:5" x14ac:dyDescent="0.2">
      <c r="A780" t="s">
        <v>2203</v>
      </c>
      <c r="B780" t="s">
        <v>1209</v>
      </c>
      <c r="C780" t="s">
        <v>1210</v>
      </c>
      <c r="D780" t="s">
        <v>16017</v>
      </c>
      <c r="E780" t="s">
        <v>1211</v>
      </c>
    </row>
    <row r="781" spans="1:5" x14ac:dyDescent="0.2">
      <c r="A781" t="s">
        <v>2204</v>
      </c>
      <c r="B781" t="s">
        <v>14</v>
      </c>
    </row>
    <row r="782" spans="1:5" x14ac:dyDescent="0.2">
      <c r="A782" t="s">
        <v>2205</v>
      </c>
      <c r="B782" t="s">
        <v>14</v>
      </c>
    </row>
    <row r="783" spans="1:5" x14ac:dyDescent="0.2">
      <c r="A783" t="s">
        <v>2206</v>
      </c>
      <c r="B783" t="s">
        <v>14</v>
      </c>
    </row>
    <row r="784" spans="1:5" x14ac:dyDescent="0.2">
      <c r="A784" t="s">
        <v>2207</v>
      </c>
      <c r="B784" t="s">
        <v>14</v>
      </c>
    </row>
    <row r="785" spans="1:5" x14ac:dyDescent="0.2">
      <c r="A785" t="s">
        <v>2208</v>
      </c>
      <c r="B785" t="s">
        <v>2209</v>
      </c>
      <c r="C785" t="s">
        <v>2210</v>
      </c>
      <c r="D785" t="s">
        <v>16227</v>
      </c>
      <c r="E785" t="s">
        <v>2211</v>
      </c>
    </row>
    <row r="786" spans="1:5" x14ac:dyDescent="0.2">
      <c r="A786" t="s">
        <v>2212</v>
      </c>
      <c r="B786" t="s">
        <v>2213</v>
      </c>
      <c r="C786" t="s">
        <v>2214</v>
      </c>
      <c r="D786" t="s">
        <v>16228</v>
      </c>
      <c r="E786" t="s">
        <v>2215</v>
      </c>
    </row>
    <row r="787" spans="1:5" x14ac:dyDescent="0.2">
      <c r="A787" t="s">
        <v>2216</v>
      </c>
      <c r="B787" t="s">
        <v>2217</v>
      </c>
      <c r="C787" t="s">
        <v>2218</v>
      </c>
      <c r="D787" t="s">
        <v>16229</v>
      </c>
      <c r="E787" t="s">
        <v>2219</v>
      </c>
    </row>
    <row r="788" spans="1:5" x14ac:dyDescent="0.2">
      <c r="A788" t="s">
        <v>2220</v>
      </c>
      <c r="B788" t="s">
        <v>2221</v>
      </c>
      <c r="C788" t="s">
        <v>2222</v>
      </c>
      <c r="D788" t="s">
        <v>16230</v>
      </c>
      <c r="E788" t="s">
        <v>2223</v>
      </c>
    </row>
    <row r="789" spans="1:5" x14ac:dyDescent="0.2">
      <c r="A789" t="s">
        <v>2224</v>
      </c>
      <c r="B789" t="s">
        <v>2225</v>
      </c>
      <c r="C789" t="s">
        <v>2226</v>
      </c>
      <c r="D789" t="s">
        <v>16231</v>
      </c>
      <c r="E789" t="s">
        <v>2227</v>
      </c>
    </row>
    <row r="790" spans="1:5" x14ac:dyDescent="0.2">
      <c r="A790" t="s">
        <v>2228</v>
      </c>
      <c r="B790" t="s">
        <v>2229</v>
      </c>
      <c r="C790" t="s">
        <v>2230</v>
      </c>
      <c r="D790" t="s">
        <v>16232</v>
      </c>
      <c r="E790" t="s">
        <v>2231</v>
      </c>
    </row>
    <row r="791" spans="1:5" x14ac:dyDescent="0.2">
      <c r="A791" t="s">
        <v>2232</v>
      </c>
      <c r="B791" t="s">
        <v>14</v>
      </c>
    </row>
    <row r="792" spans="1:5" x14ac:dyDescent="0.2">
      <c r="A792" t="s">
        <v>2233</v>
      </c>
      <c r="B792" t="s">
        <v>14</v>
      </c>
    </row>
    <row r="793" spans="1:5" x14ac:dyDescent="0.2">
      <c r="A793" t="s">
        <v>2234</v>
      </c>
      <c r="B793" t="s">
        <v>14</v>
      </c>
    </row>
    <row r="794" spans="1:5" x14ac:dyDescent="0.2">
      <c r="A794" t="s">
        <v>2235</v>
      </c>
      <c r="B794" t="s">
        <v>14</v>
      </c>
    </row>
    <row r="795" spans="1:5" x14ac:dyDescent="0.2">
      <c r="A795" t="s">
        <v>2236</v>
      </c>
      <c r="B795" t="s">
        <v>2237</v>
      </c>
      <c r="C795" t="s">
        <v>2238</v>
      </c>
      <c r="D795" t="s">
        <v>16233</v>
      </c>
      <c r="E795" t="s">
        <v>2239</v>
      </c>
    </row>
    <row r="796" spans="1:5" x14ac:dyDescent="0.2">
      <c r="A796" t="s">
        <v>2240</v>
      </c>
      <c r="B796" t="s">
        <v>2241</v>
      </c>
      <c r="C796" t="s">
        <v>2242</v>
      </c>
      <c r="D796" t="s">
        <v>16234</v>
      </c>
      <c r="E796" t="s">
        <v>2243</v>
      </c>
    </row>
    <row r="797" spans="1:5" x14ac:dyDescent="0.2">
      <c r="A797" t="s">
        <v>2244</v>
      </c>
      <c r="B797" t="s">
        <v>14</v>
      </c>
    </row>
    <row r="798" spans="1:5" x14ac:dyDescent="0.2">
      <c r="A798" t="s">
        <v>2245</v>
      </c>
      <c r="B798" t="s">
        <v>14</v>
      </c>
    </row>
    <row r="799" spans="1:5" x14ac:dyDescent="0.2">
      <c r="A799" t="s">
        <v>2246</v>
      </c>
      <c r="B799" t="s">
        <v>2247</v>
      </c>
      <c r="C799" t="s">
        <v>2248</v>
      </c>
      <c r="D799" t="s">
        <v>16235</v>
      </c>
      <c r="E799" t="s">
        <v>2249</v>
      </c>
    </row>
    <row r="800" spans="1:5" x14ac:dyDescent="0.2">
      <c r="A800" t="s">
        <v>2250</v>
      </c>
      <c r="B800" t="s">
        <v>2251</v>
      </c>
      <c r="C800" t="s">
        <v>2252</v>
      </c>
      <c r="D800" t="s">
        <v>16236</v>
      </c>
      <c r="E800" t="s">
        <v>1527</v>
      </c>
    </row>
    <row r="801" spans="1:5" x14ac:dyDescent="0.2">
      <c r="A801" t="s">
        <v>2253</v>
      </c>
      <c r="B801" t="s">
        <v>1459</v>
      </c>
      <c r="C801" t="s">
        <v>1460</v>
      </c>
      <c r="D801" t="s">
        <v>16070</v>
      </c>
      <c r="E801" t="s">
        <v>1461</v>
      </c>
    </row>
    <row r="802" spans="1:5" x14ac:dyDescent="0.2">
      <c r="A802" t="s">
        <v>2254</v>
      </c>
      <c r="B802" t="s">
        <v>2255</v>
      </c>
      <c r="C802" t="s">
        <v>2256</v>
      </c>
      <c r="D802" t="s">
        <v>2257</v>
      </c>
      <c r="E802" t="s">
        <v>2258</v>
      </c>
    </row>
    <row r="803" spans="1:5" x14ac:dyDescent="0.2">
      <c r="A803" t="s">
        <v>2259</v>
      </c>
      <c r="B803" t="s">
        <v>2260</v>
      </c>
      <c r="C803" t="s">
        <v>2261</v>
      </c>
      <c r="D803" t="s">
        <v>16237</v>
      </c>
      <c r="E803" t="s">
        <v>2262</v>
      </c>
    </row>
    <row r="804" spans="1:5" x14ac:dyDescent="0.2">
      <c r="A804" t="s">
        <v>2263</v>
      </c>
      <c r="B804" t="s">
        <v>2264</v>
      </c>
      <c r="C804" t="s">
        <v>2265</v>
      </c>
      <c r="D804" t="s">
        <v>16238</v>
      </c>
      <c r="E804" t="s">
        <v>1507</v>
      </c>
    </row>
    <row r="805" spans="1:5" x14ac:dyDescent="0.2">
      <c r="A805" t="s">
        <v>2266</v>
      </c>
      <c r="B805" t="s">
        <v>14</v>
      </c>
    </row>
    <row r="806" spans="1:5" x14ac:dyDescent="0.2">
      <c r="A806" t="s">
        <v>2267</v>
      </c>
      <c r="B806" t="s">
        <v>14</v>
      </c>
    </row>
    <row r="807" spans="1:5" x14ac:dyDescent="0.2">
      <c r="A807" t="s">
        <v>2268</v>
      </c>
      <c r="B807" t="s">
        <v>14</v>
      </c>
    </row>
    <row r="808" spans="1:5" x14ac:dyDescent="0.2">
      <c r="A808" t="s">
        <v>2269</v>
      </c>
      <c r="B808" t="s">
        <v>2270</v>
      </c>
      <c r="C808" t="s">
        <v>2271</v>
      </c>
      <c r="D808" t="s">
        <v>16239</v>
      </c>
      <c r="E808" t="s">
        <v>794</v>
      </c>
    </row>
    <row r="809" spans="1:5" x14ac:dyDescent="0.2">
      <c r="A809" t="s">
        <v>2272</v>
      </c>
      <c r="B809" t="s">
        <v>2273</v>
      </c>
      <c r="C809" t="s">
        <v>2274</v>
      </c>
      <c r="D809" t="s">
        <v>16240</v>
      </c>
      <c r="E809" t="s">
        <v>794</v>
      </c>
    </row>
    <row r="810" spans="1:5" x14ac:dyDescent="0.2">
      <c r="A810" t="s">
        <v>2275</v>
      </c>
      <c r="B810" t="s">
        <v>2276</v>
      </c>
      <c r="C810" t="s">
        <v>2277</v>
      </c>
      <c r="D810" t="s">
        <v>16241</v>
      </c>
      <c r="E810" t="s">
        <v>2278</v>
      </c>
    </row>
    <row r="811" spans="1:5" x14ac:dyDescent="0.2">
      <c r="A811" t="s">
        <v>2279</v>
      </c>
      <c r="B811" t="s">
        <v>2280</v>
      </c>
      <c r="C811" t="s">
        <v>2281</v>
      </c>
      <c r="D811" t="s">
        <v>16242</v>
      </c>
      <c r="E811" t="s">
        <v>2282</v>
      </c>
    </row>
    <row r="812" spans="1:5" x14ac:dyDescent="0.2">
      <c r="A812" t="s">
        <v>2283</v>
      </c>
      <c r="B812" t="s">
        <v>2284</v>
      </c>
      <c r="C812" t="s">
        <v>2285</v>
      </c>
      <c r="D812" t="s">
        <v>16243</v>
      </c>
      <c r="E812" t="s">
        <v>18</v>
      </c>
    </row>
    <row r="813" spans="1:5" x14ac:dyDescent="0.2">
      <c r="A813" t="s">
        <v>2286</v>
      </c>
      <c r="B813" t="s">
        <v>14</v>
      </c>
    </row>
    <row r="814" spans="1:5" x14ac:dyDescent="0.2">
      <c r="A814" t="s">
        <v>2287</v>
      </c>
      <c r="B814" t="s">
        <v>14</v>
      </c>
    </row>
    <row r="815" spans="1:5" x14ac:dyDescent="0.2">
      <c r="A815" t="s">
        <v>2288</v>
      </c>
      <c r="B815" t="s">
        <v>2289</v>
      </c>
      <c r="C815" t="s">
        <v>2290</v>
      </c>
      <c r="D815" t="s">
        <v>16244</v>
      </c>
      <c r="E815" t="s">
        <v>1507</v>
      </c>
    </row>
    <row r="816" spans="1:5" x14ac:dyDescent="0.2">
      <c r="A816" t="s">
        <v>2291</v>
      </c>
      <c r="B816" t="s">
        <v>2292</v>
      </c>
      <c r="C816" t="s">
        <v>2293</v>
      </c>
      <c r="D816" t="s">
        <v>16245</v>
      </c>
      <c r="E816" t="s">
        <v>2294</v>
      </c>
    </row>
    <row r="817" spans="1:5" x14ac:dyDescent="0.2">
      <c r="A817" t="s">
        <v>2295</v>
      </c>
      <c r="B817" t="s">
        <v>14</v>
      </c>
    </row>
    <row r="818" spans="1:5" x14ac:dyDescent="0.2">
      <c r="A818" t="s">
        <v>2296</v>
      </c>
      <c r="B818" t="s">
        <v>2297</v>
      </c>
      <c r="C818" t="s">
        <v>2298</v>
      </c>
      <c r="D818" t="s">
        <v>16246</v>
      </c>
      <c r="E818" t="s">
        <v>2299</v>
      </c>
    </row>
    <row r="819" spans="1:5" x14ac:dyDescent="0.2">
      <c r="A819" t="s">
        <v>2300</v>
      </c>
      <c r="B819" t="s">
        <v>2301</v>
      </c>
      <c r="C819" t="s">
        <v>2302</v>
      </c>
      <c r="D819" t="s">
        <v>16247</v>
      </c>
      <c r="E819" t="s">
        <v>2303</v>
      </c>
    </row>
    <row r="820" spans="1:5" x14ac:dyDescent="0.2">
      <c r="A820" t="s">
        <v>2304</v>
      </c>
      <c r="B820" t="s">
        <v>1901</v>
      </c>
      <c r="C820" t="s">
        <v>1902</v>
      </c>
      <c r="D820" t="s">
        <v>16160</v>
      </c>
      <c r="E820" t="s">
        <v>1903</v>
      </c>
    </row>
    <row r="821" spans="1:5" x14ac:dyDescent="0.2">
      <c r="A821" t="s">
        <v>2305</v>
      </c>
      <c r="B821" t="s">
        <v>14</v>
      </c>
    </row>
    <row r="822" spans="1:5" x14ac:dyDescent="0.2">
      <c r="A822" t="s">
        <v>2306</v>
      </c>
      <c r="B822" t="s">
        <v>2307</v>
      </c>
      <c r="C822" t="s">
        <v>2308</v>
      </c>
      <c r="D822" t="s">
        <v>16248</v>
      </c>
      <c r="E822" t="s">
        <v>2309</v>
      </c>
    </row>
    <row r="823" spans="1:5" x14ac:dyDescent="0.2">
      <c r="A823" t="s">
        <v>2310</v>
      </c>
      <c r="B823" t="s">
        <v>2311</v>
      </c>
      <c r="C823" t="s">
        <v>2312</v>
      </c>
      <c r="D823" t="s">
        <v>16249</v>
      </c>
      <c r="E823" t="s">
        <v>2313</v>
      </c>
    </row>
    <row r="824" spans="1:5" x14ac:dyDescent="0.2">
      <c r="A824" t="s">
        <v>2314</v>
      </c>
      <c r="B824" t="s">
        <v>2080</v>
      </c>
      <c r="C824" t="s">
        <v>2081</v>
      </c>
      <c r="D824" t="s">
        <v>16200</v>
      </c>
      <c r="E824" t="s">
        <v>1307</v>
      </c>
    </row>
    <row r="825" spans="1:5" x14ac:dyDescent="0.2">
      <c r="A825" t="s">
        <v>2315</v>
      </c>
      <c r="B825" t="s">
        <v>2316</v>
      </c>
      <c r="C825" t="s">
        <v>2317</v>
      </c>
      <c r="D825" t="s">
        <v>16250</v>
      </c>
      <c r="E825" t="s">
        <v>2318</v>
      </c>
    </row>
    <row r="826" spans="1:5" x14ac:dyDescent="0.2">
      <c r="A826" t="s">
        <v>2319</v>
      </c>
      <c r="B826" t="s">
        <v>14</v>
      </c>
    </row>
    <row r="827" spans="1:5" x14ac:dyDescent="0.2">
      <c r="A827" t="s">
        <v>2320</v>
      </c>
      <c r="B827" t="s">
        <v>2321</v>
      </c>
      <c r="C827" t="s">
        <v>2322</v>
      </c>
      <c r="D827" t="s">
        <v>16251</v>
      </c>
      <c r="E827" t="s">
        <v>2323</v>
      </c>
    </row>
    <row r="828" spans="1:5" x14ac:dyDescent="0.2">
      <c r="A828" t="s">
        <v>2324</v>
      </c>
      <c r="B828" t="s">
        <v>14</v>
      </c>
    </row>
    <row r="829" spans="1:5" x14ac:dyDescent="0.2">
      <c r="A829" t="s">
        <v>2325</v>
      </c>
      <c r="B829" t="s">
        <v>14</v>
      </c>
    </row>
    <row r="830" spans="1:5" x14ac:dyDescent="0.2">
      <c r="A830" t="s">
        <v>2326</v>
      </c>
      <c r="B830" t="s">
        <v>2327</v>
      </c>
      <c r="C830" t="s">
        <v>2328</v>
      </c>
      <c r="D830" t="s">
        <v>16252</v>
      </c>
      <c r="E830" t="s">
        <v>2329</v>
      </c>
    </row>
    <row r="831" spans="1:5" x14ac:dyDescent="0.2">
      <c r="A831" t="s">
        <v>2330</v>
      </c>
      <c r="B831" t="s">
        <v>2331</v>
      </c>
      <c r="C831" t="s">
        <v>2332</v>
      </c>
      <c r="D831" t="s">
        <v>16124</v>
      </c>
      <c r="E831" t="s">
        <v>581</v>
      </c>
    </row>
    <row r="832" spans="1:5" x14ac:dyDescent="0.2">
      <c r="A832" t="s">
        <v>2333</v>
      </c>
      <c r="B832" t="s">
        <v>1722</v>
      </c>
      <c r="C832" t="s">
        <v>1723</v>
      </c>
      <c r="D832" t="s">
        <v>16123</v>
      </c>
      <c r="E832" t="s">
        <v>1724</v>
      </c>
    </row>
    <row r="833" spans="1:5" x14ac:dyDescent="0.2">
      <c r="A833" t="s">
        <v>2334</v>
      </c>
      <c r="B833" t="s">
        <v>2335</v>
      </c>
      <c r="C833" t="s">
        <v>2336</v>
      </c>
      <c r="D833" t="s">
        <v>16253</v>
      </c>
      <c r="E833" t="s">
        <v>2337</v>
      </c>
    </row>
    <row r="834" spans="1:5" x14ac:dyDescent="0.2">
      <c r="A834" t="s">
        <v>2338</v>
      </c>
      <c r="B834" t="s">
        <v>14</v>
      </c>
    </row>
    <row r="835" spans="1:5" x14ac:dyDescent="0.2">
      <c r="A835" t="s">
        <v>2339</v>
      </c>
      <c r="B835" t="s">
        <v>2340</v>
      </c>
      <c r="C835" t="s">
        <v>2341</v>
      </c>
      <c r="D835" t="s">
        <v>16254</v>
      </c>
      <c r="E835" t="s">
        <v>2342</v>
      </c>
    </row>
    <row r="836" spans="1:5" x14ac:dyDescent="0.2">
      <c r="A836" t="s">
        <v>2343</v>
      </c>
      <c r="B836" t="s">
        <v>2344</v>
      </c>
      <c r="C836" t="s">
        <v>2345</v>
      </c>
      <c r="D836" t="s">
        <v>16255</v>
      </c>
      <c r="E836" t="s">
        <v>2346</v>
      </c>
    </row>
    <row r="837" spans="1:5" x14ac:dyDescent="0.2">
      <c r="A837" t="s">
        <v>2347</v>
      </c>
      <c r="B837" t="s">
        <v>2348</v>
      </c>
      <c r="C837" t="s">
        <v>2349</v>
      </c>
      <c r="D837" t="s">
        <v>16256</v>
      </c>
      <c r="E837" t="s">
        <v>2350</v>
      </c>
    </row>
    <row r="838" spans="1:5" x14ac:dyDescent="0.2">
      <c r="A838" t="s">
        <v>2351</v>
      </c>
      <c r="B838" t="s">
        <v>2352</v>
      </c>
      <c r="C838" t="s">
        <v>2353</v>
      </c>
      <c r="D838" t="s">
        <v>16257</v>
      </c>
      <c r="E838" t="s">
        <v>2354</v>
      </c>
    </row>
    <row r="839" spans="1:5" x14ac:dyDescent="0.2">
      <c r="A839" t="s">
        <v>2355</v>
      </c>
      <c r="B839" t="s">
        <v>14</v>
      </c>
    </row>
    <row r="840" spans="1:5" x14ac:dyDescent="0.2">
      <c r="A840" t="s">
        <v>2356</v>
      </c>
      <c r="B840" t="s">
        <v>14</v>
      </c>
    </row>
    <row r="841" spans="1:5" x14ac:dyDescent="0.2">
      <c r="A841" t="s">
        <v>2357</v>
      </c>
      <c r="B841" t="s">
        <v>2358</v>
      </c>
      <c r="C841" t="s">
        <v>2359</v>
      </c>
      <c r="D841" t="s">
        <v>16258</v>
      </c>
      <c r="E841" t="s">
        <v>2360</v>
      </c>
    </row>
    <row r="842" spans="1:5" x14ac:dyDescent="0.2">
      <c r="A842" t="s">
        <v>2361</v>
      </c>
      <c r="B842" t="s">
        <v>14</v>
      </c>
    </row>
    <row r="843" spans="1:5" x14ac:dyDescent="0.2">
      <c r="A843" t="s">
        <v>2362</v>
      </c>
      <c r="B843" t="s">
        <v>1209</v>
      </c>
      <c r="C843" t="s">
        <v>1210</v>
      </c>
      <c r="D843" t="s">
        <v>16017</v>
      </c>
      <c r="E843" t="s">
        <v>1211</v>
      </c>
    </row>
    <row r="844" spans="1:5" x14ac:dyDescent="0.2">
      <c r="A844" t="s">
        <v>2363</v>
      </c>
      <c r="B844" t="s">
        <v>2196</v>
      </c>
      <c r="C844" t="s">
        <v>2197</v>
      </c>
      <c r="D844" t="s">
        <v>16225</v>
      </c>
      <c r="E844" t="s">
        <v>1307</v>
      </c>
    </row>
    <row r="845" spans="1:5" x14ac:dyDescent="0.2">
      <c r="A845" t="s">
        <v>2364</v>
      </c>
      <c r="B845" t="s">
        <v>2192</v>
      </c>
      <c r="C845" t="s">
        <v>2193</v>
      </c>
      <c r="D845" t="s">
        <v>16224</v>
      </c>
      <c r="E845" t="s">
        <v>2194</v>
      </c>
    </row>
    <row r="846" spans="1:5" x14ac:dyDescent="0.2">
      <c r="A846" t="s">
        <v>2365</v>
      </c>
      <c r="B846" t="s">
        <v>234</v>
      </c>
      <c r="C846" t="s">
        <v>235</v>
      </c>
      <c r="D846" t="s">
        <v>15817</v>
      </c>
      <c r="E846" t="s">
        <v>236</v>
      </c>
    </row>
    <row r="847" spans="1:5" x14ac:dyDescent="0.2">
      <c r="A847" t="s">
        <v>2366</v>
      </c>
      <c r="B847" t="s">
        <v>14</v>
      </c>
    </row>
    <row r="848" spans="1:5" x14ac:dyDescent="0.2">
      <c r="A848" t="s">
        <v>2367</v>
      </c>
      <c r="B848" t="s">
        <v>2368</v>
      </c>
      <c r="C848" t="s">
        <v>2369</v>
      </c>
      <c r="D848" t="s">
        <v>16259</v>
      </c>
      <c r="E848" t="s">
        <v>2370</v>
      </c>
    </row>
    <row r="849" spans="1:5" x14ac:dyDescent="0.2">
      <c r="A849" t="s">
        <v>2371</v>
      </c>
      <c r="B849" t="s">
        <v>2192</v>
      </c>
      <c r="C849" t="s">
        <v>2193</v>
      </c>
      <c r="D849" t="s">
        <v>16224</v>
      </c>
      <c r="E849" t="s">
        <v>2194</v>
      </c>
    </row>
    <row r="850" spans="1:5" x14ac:dyDescent="0.2">
      <c r="A850" t="s">
        <v>2372</v>
      </c>
      <c r="B850" t="s">
        <v>2196</v>
      </c>
      <c r="C850" t="s">
        <v>2197</v>
      </c>
      <c r="D850" t="s">
        <v>16225</v>
      </c>
      <c r="E850" t="s">
        <v>1307</v>
      </c>
    </row>
    <row r="851" spans="1:5" x14ac:dyDescent="0.2">
      <c r="A851" t="s">
        <v>2373</v>
      </c>
      <c r="B851" t="s">
        <v>14</v>
      </c>
    </row>
    <row r="852" spans="1:5" x14ac:dyDescent="0.2">
      <c r="A852" t="s">
        <v>2374</v>
      </c>
      <c r="B852" t="s">
        <v>14</v>
      </c>
    </row>
    <row r="853" spans="1:5" x14ac:dyDescent="0.2">
      <c r="A853" t="s">
        <v>2375</v>
      </c>
      <c r="B853" t="s">
        <v>2376</v>
      </c>
      <c r="C853" t="s">
        <v>2377</v>
      </c>
      <c r="D853" t="s">
        <v>16260</v>
      </c>
      <c r="E853" t="s">
        <v>2378</v>
      </c>
    </row>
    <row r="854" spans="1:5" x14ac:dyDescent="0.2">
      <c r="A854" t="s">
        <v>2379</v>
      </c>
      <c r="B854" t="s">
        <v>14</v>
      </c>
    </row>
    <row r="855" spans="1:5" x14ac:dyDescent="0.2">
      <c r="A855" t="s">
        <v>2380</v>
      </c>
      <c r="B855" t="s">
        <v>2381</v>
      </c>
      <c r="C855" t="s">
        <v>2382</v>
      </c>
      <c r="D855" t="s">
        <v>16261</v>
      </c>
      <c r="E855" t="s">
        <v>2383</v>
      </c>
    </row>
    <row r="856" spans="1:5" x14ac:dyDescent="0.2">
      <c r="A856" t="s">
        <v>2384</v>
      </c>
      <c r="B856" t="s">
        <v>14</v>
      </c>
    </row>
    <row r="857" spans="1:5" x14ac:dyDescent="0.2">
      <c r="A857" t="s">
        <v>2385</v>
      </c>
      <c r="B857" t="s">
        <v>14</v>
      </c>
    </row>
    <row r="858" spans="1:5" x14ac:dyDescent="0.2">
      <c r="A858" t="s">
        <v>2386</v>
      </c>
      <c r="B858" t="s">
        <v>14</v>
      </c>
    </row>
    <row r="859" spans="1:5" x14ac:dyDescent="0.2">
      <c r="A859" t="s">
        <v>2387</v>
      </c>
      <c r="B859" t="s">
        <v>2388</v>
      </c>
      <c r="C859" t="s">
        <v>2389</v>
      </c>
      <c r="D859" t="s">
        <v>16262</v>
      </c>
      <c r="E859" t="s">
        <v>2390</v>
      </c>
    </row>
    <row r="860" spans="1:5" x14ac:dyDescent="0.2">
      <c r="A860" t="s">
        <v>2391</v>
      </c>
      <c r="B860" t="s">
        <v>2392</v>
      </c>
      <c r="C860" t="s">
        <v>2393</v>
      </c>
      <c r="D860" t="s">
        <v>16263</v>
      </c>
      <c r="E860" t="s">
        <v>211</v>
      </c>
    </row>
    <row r="861" spans="1:5" x14ac:dyDescent="0.2">
      <c r="A861" t="s">
        <v>2394</v>
      </c>
      <c r="B861" t="s">
        <v>14</v>
      </c>
    </row>
    <row r="862" spans="1:5" x14ac:dyDescent="0.2">
      <c r="A862" t="s">
        <v>2395</v>
      </c>
      <c r="B862" t="s">
        <v>14</v>
      </c>
    </row>
    <row r="863" spans="1:5" x14ac:dyDescent="0.2">
      <c r="A863" t="s">
        <v>2396</v>
      </c>
      <c r="B863" t="s">
        <v>2397</v>
      </c>
      <c r="C863" t="s">
        <v>2398</v>
      </c>
      <c r="D863" t="s">
        <v>16264</v>
      </c>
      <c r="E863" t="s">
        <v>1527</v>
      </c>
    </row>
    <row r="864" spans="1:5" x14ac:dyDescent="0.2">
      <c r="A864" t="s">
        <v>2399</v>
      </c>
      <c r="B864" t="s">
        <v>2400</v>
      </c>
      <c r="C864" t="s">
        <v>2401</v>
      </c>
      <c r="D864" t="s">
        <v>2402</v>
      </c>
      <c r="E864" t="s">
        <v>2403</v>
      </c>
    </row>
    <row r="865" spans="1:5" x14ac:dyDescent="0.2">
      <c r="A865" t="s">
        <v>2404</v>
      </c>
      <c r="B865" t="s">
        <v>2405</v>
      </c>
      <c r="C865" t="s">
        <v>2406</v>
      </c>
      <c r="D865" t="s">
        <v>16265</v>
      </c>
      <c r="E865" t="s">
        <v>2407</v>
      </c>
    </row>
    <row r="866" spans="1:5" x14ac:dyDescent="0.2">
      <c r="A866" t="s">
        <v>2408</v>
      </c>
      <c r="B866" t="s">
        <v>14</v>
      </c>
    </row>
    <row r="867" spans="1:5" x14ac:dyDescent="0.2">
      <c r="A867" t="s">
        <v>2409</v>
      </c>
      <c r="B867" t="s">
        <v>2410</v>
      </c>
      <c r="C867" t="s">
        <v>2411</v>
      </c>
      <c r="D867" t="s">
        <v>16266</v>
      </c>
      <c r="E867" t="s">
        <v>1202</v>
      </c>
    </row>
    <row r="868" spans="1:5" x14ac:dyDescent="0.2">
      <c r="A868" t="s">
        <v>2412</v>
      </c>
      <c r="B868" t="s">
        <v>2413</v>
      </c>
      <c r="C868" t="s">
        <v>2414</v>
      </c>
      <c r="D868" t="s">
        <v>16267</v>
      </c>
      <c r="E868" t="s">
        <v>2415</v>
      </c>
    </row>
    <row r="869" spans="1:5" x14ac:dyDescent="0.2">
      <c r="A869" t="s">
        <v>2416</v>
      </c>
      <c r="B869" t="s">
        <v>14</v>
      </c>
    </row>
    <row r="870" spans="1:5" x14ac:dyDescent="0.2">
      <c r="A870" t="s">
        <v>2417</v>
      </c>
      <c r="B870" t="s">
        <v>2418</v>
      </c>
      <c r="C870" t="s">
        <v>2419</v>
      </c>
      <c r="D870" t="s">
        <v>16268</v>
      </c>
      <c r="E870" t="s">
        <v>2420</v>
      </c>
    </row>
    <row r="871" spans="1:5" x14ac:dyDescent="0.2">
      <c r="A871" t="s">
        <v>2421</v>
      </c>
      <c r="B871" t="s">
        <v>2422</v>
      </c>
      <c r="C871" t="s">
        <v>2423</v>
      </c>
      <c r="D871" t="s">
        <v>16269</v>
      </c>
      <c r="E871" t="s">
        <v>2424</v>
      </c>
    </row>
    <row r="872" spans="1:5" x14ac:dyDescent="0.2">
      <c r="A872" t="s">
        <v>2425</v>
      </c>
      <c r="B872" t="s">
        <v>14</v>
      </c>
    </row>
    <row r="873" spans="1:5" x14ac:dyDescent="0.2">
      <c r="A873" t="s">
        <v>2426</v>
      </c>
      <c r="B873" t="s">
        <v>14</v>
      </c>
    </row>
    <row r="874" spans="1:5" x14ac:dyDescent="0.2">
      <c r="A874" t="s">
        <v>2427</v>
      </c>
      <c r="B874" t="s">
        <v>14</v>
      </c>
    </row>
    <row r="875" spans="1:5" x14ac:dyDescent="0.2">
      <c r="A875" t="s">
        <v>2428</v>
      </c>
      <c r="B875" t="s">
        <v>14</v>
      </c>
    </row>
    <row r="876" spans="1:5" x14ac:dyDescent="0.2">
      <c r="A876" t="s">
        <v>2429</v>
      </c>
      <c r="B876" t="s">
        <v>2430</v>
      </c>
      <c r="C876" t="s">
        <v>2431</v>
      </c>
      <c r="D876" t="s">
        <v>16270</v>
      </c>
      <c r="E876" t="s">
        <v>2432</v>
      </c>
    </row>
    <row r="877" spans="1:5" x14ac:dyDescent="0.2">
      <c r="A877" t="s">
        <v>2433</v>
      </c>
      <c r="B877" t="s">
        <v>14</v>
      </c>
    </row>
    <row r="878" spans="1:5" x14ac:dyDescent="0.2">
      <c r="A878" t="s">
        <v>2434</v>
      </c>
      <c r="B878" t="s">
        <v>2435</v>
      </c>
      <c r="C878" t="s">
        <v>2436</v>
      </c>
      <c r="D878" t="s">
        <v>16271</v>
      </c>
      <c r="E878" t="s">
        <v>1202</v>
      </c>
    </row>
    <row r="879" spans="1:5" x14ac:dyDescent="0.2">
      <c r="A879" t="s">
        <v>2437</v>
      </c>
      <c r="B879" t="s">
        <v>14</v>
      </c>
    </row>
    <row r="880" spans="1:5" x14ac:dyDescent="0.2">
      <c r="A880" t="s">
        <v>2438</v>
      </c>
      <c r="B880" t="s">
        <v>2439</v>
      </c>
      <c r="C880" t="s">
        <v>2440</v>
      </c>
      <c r="D880" t="s">
        <v>16272</v>
      </c>
      <c r="E880" t="s">
        <v>2441</v>
      </c>
    </row>
    <row r="881" spans="1:5" x14ac:dyDescent="0.2">
      <c r="A881" t="s">
        <v>2442</v>
      </c>
      <c r="B881" t="s">
        <v>2443</v>
      </c>
      <c r="C881" t="s">
        <v>2444</v>
      </c>
      <c r="D881" t="s">
        <v>16273</v>
      </c>
      <c r="E881" t="s">
        <v>2445</v>
      </c>
    </row>
    <row r="882" spans="1:5" x14ac:dyDescent="0.2">
      <c r="A882" t="s">
        <v>2446</v>
      </c>
      <c r="B882" t="s">
        <v>2447</v>
      </c>
      <c r="C882" t="s">
        <v>2448</v>
      </c>
      <c r="D882" t="s">
        <v>16274</v>
      </c>
      <c r="E882" t="s">
        <v>2449</v>
      </c>
    </row>
    <row r="883" spans="1:5" x14ac:dyDescent="0.2">
      <c r="A883" t="s">
        <v>2450</v>
      </c>
      <c r="B883" t="s">
        <v>14</v>
      </c>
    </row>
    <row r="884" spans="1:5" x14ac:dyDescent="0.2">
      <c r="A884" t="s">
        <v>2451</v>
      </c>
      <c r="B884" t="s">
        <v>2452</v>
      </c>
      <c r="C884" t="s">
        <v>2453</v>
      </c>
      <c r="D884" t="s">
        <v>16275</v>
      </c>
      <c r="E884" t="s">
        <v>2454</v>
      </c>
    </row>
    <row r="885" spans="1:5" x14ac:dyDescent="0.2">
      <c r="A885" t="s">
        <v>2455</v>
      </c>
      <c r="B885" t="s">
        <v>14</v>
      </c>
    </row>
    <row r="886" spans="1:5" x14ac:dyDescent="0.2">
      <c r="A886" t="s">
        <v>2456</v>
      </c>
      <c r="B886" t="s">
        <v>2457</v>
      </c>
      <c r="C886" t="s">
        <v>2458</v>
      </c>
      <c r="D886" t="s">
        <v>16276</v>
      </c>
      <c r="E886" t="s">
        <v>2459</v>
      </c>
    </row>
    <row r="887" spans="1:5" x14ac:dyDescent="0.2">
      <c r="A887" t="s">
        <v>2460</v>
      </c>
      <c r="B887" t="s">
        <v>2461</v>
      </c>
      <c r="C887" t="s">
        <v>2462</v>
      </c>
      <c r="D887" t="s">
        <v>16277</v>
      </c>
      <c r="E887" t="s">
        <v>2463</v>
      </c>
    </row>
    <row r="888" spans="1:5" x14ac:dyDescent="0.2">
      <c r="A888" t="s">
        <v>2464</v>
      </c>
      <c r="B888" t="s">
        <v>2465</v>
      </c>
      <c r="C888" t="s">
        <v>2466</v>
      </c>
      <c r="D888" t="s">
        <v>16278</v>
      </c>
      <c r="E888" t="s">
        <v>1743</v>
      </c>
    </row>
    <row r="889" spans="1:5" x14ac:dyDescent="0.2">
      <c r="A889" t="s">
        <v>2467</v>
      </c>
      <c r="B889" t="s">
        <v>1884</v>
      </c>
      <c r="C889" t="s">
        <v>1885</v>
      </c>
      <c r="D889" t="s">
        <v>15896</v>
      </c>
      <c r="E889" t="s">
        <v>637</v>
      </c>
    </row>
    <row r="890" spans="1:5" x14ac:dyDescent="0.2">
      <c r="A890" t="s">
        <v>2468</v>
      </c>
      <c r="B890" t="s">
        <v>14</v>
      </c>
    </row>
    <row r="891" spans="1:5" x14ac:dyDescent="0.2">
      <c r="A891" t="s">
        <v>2469</v>
      </c>
      <c r="B891" t="s">
        <v>2470</v>
      </c>
      <c r="C891" t="s">
        <v>2471</v>
      </c>
      <c r="D891" t="s">
        <v>16279</v>
      </c>
      <c r="E891" t="s">
        <v>2472</v>
      </c>
    </row>
    <row r="892" spans="1:5" x14ac:dyDescent="0.2">
      <c r="A892" t="s">
        <v>2473</v>
      </c>
      <c r="B892" t="s">
        <v>14</v>
      </c>
    </row>
    <row r="893" spans="1:5" x14ac:dyDescent="0.2">
      <c r="A893" t="s">
        <v>2474</v>
      </c>
      <c r="B893" t="s">
        <v>2475</v>
      </c>
      <c r="C893" t="s">
        <v>2476</v>
      </c>
      <c r="D893" t="s">
        <v>16280</v>
      </c>
      <c r="E893" t="s">
        <v>2477</v>
      </c>
    </row>
    <row r="894" spans="1:5" x14ac:dyDescent="0.2">
      <c r="A894" t="s">
        <v>2478</v>
      </c>
      <c r="B894" t="s">
        <v>2479</v>
      </c>
      <c r="C894" t="s">
        <v>2480</v>
      </c>
      <c r="D894" t="s">
        <v>16281</v>
      </c>
      <c r="E894" t="s">
        <v>2481</v>
      </c>
    </row>
    <row r="895" spans="1:5" x14ac:dyDescent="0.2">
      <c r="A895" t="s">
        <v>2482</v>
      </c>
      <c r="B895" t="s">
        <v>2483</v>
      </c>
      <c r="C895" t="s">
        <v>2484</v>
      </c>
      <c r="D895" t="s">
        <v>16282</v>
      </c>
      <c r="E895" t="s">
        <v>2485</v>
      </c>
    </row>
    <row r="896" spans="1:5" x14ac:dyDescent="0.2">
      <c r="A896" t="s">
        <v>2486</v>
      </c>
      <c r="B896" t="s">
        <v>14</v>
      </c>
    </row>
    <row r="897" spans="1:5" x14ac:dyDescent="0.2">
      <c r="A897" t="s">
        <v>2487</v>
      </c>
      <c r="B897" t="s">
        <v>14</v>
      </c>
    </row>
    <row r="898" spans="1:5" x14ac:dyDescent="0.2">
      <c r="A898" t="s">
        <v>2488</v>
      </c>
      <c r="B898" t="s">
        <v>2489</v>
      </c>
      <c r="C898" t="s">
        <v>2490</v>
      </c>
      <c r="D898" t="s">
        <v>16283</v>
      </c>
      <c r="E898" t="s">
        <v>2114</v>
      </c>
    </row>
    <row r="899" spans="1:5" x14ac:dyDescent="0.2">
      <c r="A899" t="s">
        <v>2491</v>
      </c>
      <c r="B899" t="s">
        <v>2492</v>
      </c>
      <c r="C899" t="s">
        <v>2493</v>
      </c>
      <c r="D899" t="s">
        <v>16284</v>
      </c>
      <c r="E899" t="s">
        <v>2494</v>
      </c>
    </row>
    <row r="900" spans="1:5" x14ac:dyDescent="0.2">
      <c r="A900" t="s">
        <v>2495</v>
      </c>
      <c r="B900" t="s">
        <v>2496</v>
      </c>
      <c r="C900" t="s">
        <v>2497</v>
      </c>
      <c r="D900" t="s">
        <v>16285</v>
      </c>
      <c r="E900" t="s">
        <v>2498</v>
      </c>
    </row>
    <row r="901" spans="1:5" x14ac:dyDescent="0.2">
      <c r="A901" t="s">
        <v>2499</v>
      </c>
      <c r="B901" t="s">
        <v>14</v>
      </c>
    </row>
    <row r="902" spans="1:5" x14ac:dyDescent="0.2">
      <c r="A902" t="s">
        <v>2500</v>
      </c>
      <c r="B902" t="s">
        <v>14</v>
      </c>
    </row>
    <row r="903" spans="1:5" x14ac:dyDescent="0.2">
      <c r="A903" t="s">
        <v>2501</v>
      </c>
      <c r="B903" t="s">
        <v>2502</v>
      </c>
      <c r="C903" t="s">
        <v>2503</v>
      </c>
      <c r="D903" t="s">
        <v>16286</v>
      </c>
      <c r="E903" t="s">
        <v>2504</v>
      </c>
    </row>
    <row r="904" spans="1:5" x14ac:dyDescent="0.2">
      <c r="A904" t="s">
        <v>2505</v>
      </c>
      <c r="B904" t="s">
        <v>14</v>
      </c>
    </row>
    <row r="905" spans="1:5" x14ac:dyDescent="0.2">
      <c r="A905" t="s">
        <v>2506</v>
      </c>
      <c r="B905" t="s">
        <v>2507</v>
      </c>
      <c r="C905" t="s">
        <v>2508</v>
      </c>
      <c r="D905" t="s">
        <v>16287</v>
      </c>
      <c r="E905" t="s">
        <v>2509</v>
      </c>
    </row>
    <row r="906" spans="1:5" x14ac:dyDescent="0.2">
      <c r="A906" t="s">
        <v>2510</v>
      </c>
      <c r="B906" t="s">
        <v>14</v>
      </c>
    </row>
    <row r="907" spans="1:5" x14ac:dyDescent="0.2">
      <c r="A907" t="s">
        <v>2511</v>
      </c>
      <c r="B907" t="s">
        <v>14</v>
      </c>
    </row>
    <row r="908" spans="1:5" x14ac:dyDescent="0.2">
      <c r="A908" t="s">
        <v>2512</v>
      </c>
      <c r="B908" t="s">
        <v>14</v>
      </c>
    </row>
    <row r="909" spans="1:5" x14ac:dyDescent="0.2">
      <c r="A909" t="s">
        <v>2513</v>
      </c>
      <c r="B909" t="s">
        <v>14</v>
      </c>
    </row>
    <row r="910" spans="1:5" x14ac:dyDescent="0.2">
      <c r="A910" t="s">
        <v>2514</v>
      </c>
      <c r="B910" t="s">
        <v>14</v>
      </c>
    </row>
    <row r="911" spans="1:5" x14ac:dyDescent="0.2">
      <c r="A911" t="s">
        <v>2515</v>
      </c>
      <c r="B911" t="s">
        <v>2516</v>
      </c>
      <c r="C911" t="s">
        <v>2517</v>
      </c>
      <c r="D911" t="s">
        <v>16288</v>
      </c>
      <c r="E911" t="s">
        <v>2518</v>
      </c>
    </row>
    <row r="912" spans="1:5" x14ac:dyDescent="0.2">
      <c r="A912" t="s">
        <v>2519</v>
      </c>
      <c r="B912" t="s">
        <v>1425</v>
      </c>
      <c r="C912" t="s">
        <v>1426</v>
      </c>
      <c r="D912" t="s">
        <v>16063</v>
      </c>
      <c r="E912" t="s">
        <v>1427</v>
      </c>
    </row>
    <row r="913" spans="1:5" x14ac:dyDescent="0.2">
      <c r="A913" t="s">
        <v>2520</v>
      </c>
      <c r="B913" t="s">
        <v>2521</v>
      </c>
      <c r="C913" t="s">
        <v>2522</v>
      </c>
      <c r="D913" t="s">
        <v>16289</v>
      </c>
      <c r="E913" t="s">
        <v>2523</v>
      </c>
    </row>
    <row r="914" spans="1:5" x14ac:dyDescent="0.2">
      <c r="A914" t="s">
        <v>2524</v>
      </c>
      <c r="B914" t="s">
        <v>2525</v>
      </c>
      <c r="C914" t="s">
        <v>2526</v>
      </c>
      <c r="D914" t="s">
        <v>16290</v>
      </c>
      <c r="E914" t="s">
        <v>2527</v>
      </c>
    </row>
    <row r="915" spans="1:5" x14ac:dyDescent="0.2">
      <c r="A915" t="s">
        <v>2528</v>
      </c>
      <c r="B915" t="s">
        <v>2529</v>
      </c>
      <c r="C915" t="s">
        <v>2530</v>
      </c>
      <c r="D915" t="s">
        <v>16291</v>
      </c>
      <c r="E915" t="s">
        <v>2531</v>
      </c>
    </row>
    <row r="916" spans="1:5" x14ac:dyDescent="0.2">
      <c r="A916" t="s">
        <v>2532</v>
      </c>
      <c r="B916" t="s">
        <v>2533</v>
      </c>
      <c r="C916" t="s">
        <v>2534</v>
      </c>
      <c r="D916" t="s">
        <v>16292</v>
      </c>
      <c r="E916" t="s">
        <v>2535</v>
      </c>
    </row>
    <row r="917" spans="1:5" x14ac:dyDescent="0.2">
      <c r="A917" t="s">
        <v>2536</v>
      </c>
      <c r="B917" t="s">
        <v>14</v>
      </c>
    </row>
    <row r="918" spans="1:5" x14ac:dyDescent="0.2">
      <c r="A918" t="s">
        <v>2537</v>
      </c>
      <c r="B918" t="s">
        <v>2538</v>
      </c>
      <c r="C918" t="s">
        <v>2539</v>
      </c>
      <c r="D918" t="s">
        <v>16293</v>
      </c>
      <c r="E918" t="s">
        <v>2540</v>
      </c>
    </row>
    <row r="919" spans="1:5" x14ac:dyDescent="0.2">
      <c r="A919" t="s">
        <v>2541</v>
      </c>
      <c r="B919" t="s">
        <v>2542</v>
      </c>
      <c r="C919" t="s">
        <v>2543</v>
      </c>
      <c r="D919" t="s">
        <v>2544</v>
      </c>
      <c r="E919" t="s">
        <v>2545</v>
      </c>
    </row>
    <row r="920" spans="1:5" x14ac:dyDescent="0.2">
      <c r="A920" t="s">
        <v>2546</v>
      </c>
      <c r="B920" t="s">
        <v>2547</v>
      </c>
      <c r="C920" t="s">
        <v>2548</v>
      </c>
      <c r="D920" t="s">
        <v>16294</v>
      </c>
      <c r="E920" t="s">
        <v>2549</v>
      </c>
    </row>
    <row r="921" spans="1:5" x14ac:dyDescent="0.2">
      <c r="A921" t="s">
        <v>2550</v>
      </c>
      <c r="B921" t="s">
        <v>2551</v>
      </c>
      <c r="C921" t="s">
        <v>2552</v>
      </c>
      <c r="D921" t="s">
        <v>16295</v>
      </c>
      <c r="E921" t="s">
        <v>2553</v>
      </c>
    </row>
    <row r="922" spans="1:5" x14ac:dyDescent="0.2">
      <c r="A922" t="s">
        <v>2554</v>
      </c>
      <c r="B922" t="s">
        <v>2555</v>
      </c>
      <c r="C922" t="s">
        <v>2556</v>
      </c>
      <c r="D922" t="s">
        <v>16296</v>
      </c>
      <c r="E922" t="s">
        <v>18</v>
      </c>
    </row>
    <row r="923" spans="1:5" x14ac:dyDescent="0.2">
      <c r="A923" t="s">
        <v>2557</v>
      </c>
      <c r="B923" t="s">
        <v>2558</v>
      </c>
      <c r="C923" t="s">
        <v>2559</v>
      </c>
      <c r="D923" t="s">
        <v>16297</v>
      </c>
      <c r="E923" t="s">
        <v>2560</v>
      </c>
    </row>
    <row r="924" spans="1:5" x14ac:dyDescent="0.2">
      <c r="A924" t="s">
        <v>2561</v>
      </c>
      <c r="B924" t="s">
        <v>2562</v>
      </c>
      <c r="C924" t="s">
        <v>2563</v>
      </c>
      <c r="D924" t="s">
        <v>16298</v>
      </c>
      <c r="E924" t="s">
        <v>2564</v>
      </c>
    </row>
    <row r="925" spans="1:5" x14ac:dyDescent="0.2">
      <c r="A925" t="s">
        <v>2565</v>
      </c>
      <c r="B925" t="s">
        <v>2566</v>
      </c>
      <c r="C925" t="s">
        <v>2567</v>
      </c>
      <c r="D925" t="s">
        <v>16299</v>
      </c>
      <c r="E925" t="s">
        <v>2568</v>
      </c>
    </row>
    <row r="926" spans="1:5" x14ac:dyDescent="0.2">
      <c r="A926" t="s">
        <v>2569</v>
      </c>
      <c r="B926" t="s">
        <v>14</v>
      </c>
    </row>
    <row r="927" spans="1:5" x14ac:dyDescent="0.2">
      <c r="A927" t="s">
        <v>2570</v>
      </c>
      <c r="B927" t="s">
        <v>2571</v>
      </c>
      <c r="C927" t="s">
        <v>2572</v>
      </c>
      <c r="D927" t="s">
        <v>16300</v>
      </c>
      <c r="E927" t="s">
        <v>2573</v>
      </c>
    </row>
    <row r="928" spans="1:5" x14ac:dyDescent="0.2">
      <c r="A928" t="s">
        <v>2574</v>
      </c>
      <c r="B928" t="s">
        <v>14</v>
      </c>
    </row>
    <row r="929" spans="1:5" x14ac:dyDescent="0.2">
      <c r="A929" t="s">
        <v>2575</v>
      </c>
      <c r="B929" t="s">
        <v>2576</v>
      </c>
      <c r="C929" t="s">
        <v>2577</v>
      </c>
      <c r="D929" t="s">
        <v>16301</v>
      </c>
      <c r="E929" t="s">
        <v>2578</v>
      </c>
    </row>
    <row r="930" spans="1:5" x14ac:dyDescent="0.2">
      <c r="A930" t="s">
        <v>2579</v>
      </c>
      <c r="B930" t="s">
        <v>2580</v>
      </c>
      <c r="C930" t="s">
        <v>2581</v>
      </c>
      <c r="D930" t="s">
        <v>2582</v>
      </c>
      <c r="E930" t="s">
        <v>2583</v>
      </c>
    </row>
    <row r="931" spans="1:5" x14ac:dyDescent="0.2">
      <c r="A931" t="s">
        <v>2584</v>
      </c>
      <c r="B931" t="s">
        <v>14</v>
      </c>
    </row>
    <row r="932" spans="1:5" x14ac:dyDescent="0.2">
      <c r="A932" t="s">
        <v>2585</v>
      </c>
      <c r="B932" t="s">
        <v>2586</v>
      </c>
      <c r="C932" t="s">
        <v>2587</v>
      </c>
      <c r="D932" t="s">
        <v>16302</v>
      </c>
      <c r="E932" t="s">
        <v>2588</v>
      </c>
    </row>
    <row r="933" spans="1:5" x14ac:dyDescent="0.2">
      <c r="A933" t="s">
        <v>2589</v>
      </c>
      <c r="B933" t="s">
        <v>14</v>
      </c>
    </row>
    <row r="934" spans="1:5" x14ac:dyDescent="0.2">
      <c r="A934" t="s">
        <v>2590</v>
      </c>
      <c r="B934" t="s">
        <v>2591</v>
      </c>
      <c r="C934" t="s">
        <v>2592</v>
      </c>
      <c r="D934" t="s">
        <v>16303</v>
      </c>
      <c r="E934" t="s">
        <v>1669</v>
      </c>
    </row>
    <row r="935" spans="1:5" x14ac:dyDescent="0.2">
      <c r="A935" t="s">
        <v>2593</v>
      </c>
      <c r="B935" t="s">
        <v>2594</v>
      </c>
      <c r="C935" t="s">
        <v>2595</v>
      </c>
      <c r="D935" t="s">
        <v>16304</v>
      </c>
      <c r="E935" t="s">
        <v>2596</v>
      </c>
    </row>
    <row r="936" spans="1:5" x14ac:dyDescent="0.2">
      <c r="A936" t="s">
        <v>2597</v>
      </c>
      <c r="B936" t="s">
        <v>2598</v>
      </c>
      <c r="C936" t="s">
        <v>2599</v>
      </c>
      <c r="D936" t="s">
        <v>16305</v>
      </c>
      <c r="E936" t="s">
        <v>476</v>
      </c>
    </row>
    <row r="937" spans="1:5" x14ac:dyDescent="0.2">
      <c r="A937" t="s">
        <v>2600</v>
      </c>
      <c r="B937" t="s">
        <v>2260</v>
      </c>
      <c r="C937" t="s">
        <v>2261</v>
      </c>
      <c r="D937" t="s">
        <v>16237</v>
      </c>
      <c r="E937" t="s">
        <v>2262</v>
      </c>
    </row>
    <row r="938" spans="1:5" x14ac:dyDescent="0.2">
      <c r="A938" t="s">
        <v>2601</v>
      </c>
      <c r="B938" t="s">
        <v>14</v>
      </c>
    </row>
    <row r="939" spans="1:5" x14ac:dyDescent="0.2">
      <c r="A939" t="s">
        <v>2602</v>
      </c>
      <c r="B939" t="s">
        <v>2603</v>
      </c>
      <c r="C939" t="s">
        <v>2604</v>
      </c>
      <c r="D939" t="s">
        <v>16306</v>
      </c>
      <c r="E939" t="s">
        <v>2605</v>
      </c>
    </row>
    <row r="940" spans="1:5" x14ac:dyDescent="0.2">
      <c r="A940" t="s">
        <v>2606</v>
      </c>
      <c r="B940" t="s">
        <v>2607</v>
      </c>
      <c r="C940" t="s">
        <v>2608</v>
      </c>
      <c r="D940" t="s">
        <v>16307</v>
      </c>
      <c r="E940" t="s">
        <v>476</v>
      </c>
    </row>
    <row r="941" spans="1:5" x14ac:dyDescent="0.2">
      <c r="A941" t="s">
        <v>2609</v>
      </c>
      <c r="B941" t="s">
        <v>2610</v>
      </c>
      <c r="C941" t="s">
        <v>2611</v>
      </c>
      <c r="D941" t="s">
        <v>16308</v>
      </c>
      <c r="E941" t="s">
        <v>2612</v>
      </c>
    </row>
    <row r="942" spans="1:5" x14ac:dyDescent="0.2">
      <c r="A942" t="s">
        <v>2613</v>
      </c>
      <c r="B942" t="s">
        <v>14</v>
      </c>
    </row>
    <row r="943" spans="1:5" x14ac:dyDescent="0.2">
      <c r="A943" t="s">
        <v>2614</v>
      </c>
      <c r="B943" t="s">
        <v>14</v>
      </c>
    </row>
    <row r="944" spans="1:5" x14ac:dyDescent="0.2">
      <c r="A944" t="s">
        <v>2615</v>
      </c>
      <c r="B944" t="s">
        <v>2616</v>
      </c>
      <c r="C944" t="s">
        <v>2617</v>
      </c>
      <c r="D944" t="s">
        <v>16309</v>
      </c>
      <c r="E944" t="s">
        <v>2618</v>
      </c>
    </row>
    <row r="945" spans="1:5" x14ac:dyDescent="0.2">
      <c r="A945" t="s">
        <v>2619</v>
      </c>
      <c r="B945" t="s">
        <v>1451</v>
      </c>
      <c r="C945" t="s">
        <v>1452</v>
      </c>
      <c r="D945" t="s">
        <v>16068</v>
      </c>
      <c r="E945" t="s">
        <v>18</v>
      </c>
    </row>
    <row r="946" spans="1:5" x14ac:dyDescent="0.2">
      <c r="A946" t="s">
        <v>2620</v>
      </c>
      <c r="B946" t="s">
        <v>2621</v>
      </c>
      <c r="C946" t="s">
        <v>2622</v>
      </c>
      <c r="D946" t="s">
        <v>16310</v>
      </c>
      <c r="E946" t="s">
        <v>2623</v>
      </c>
    </row>
    <row r="947" spans="1:5" x14ac:dyDescent="0.2">
      <c r="A947" t="s">
        <v>2624</v>
      </c>
      <c r="B947" t="s">
        <v>2625</v>
      </c>
      <c r="C947" t="s">
        <v>2626</v>
      </c>
      <c r="D947" t="s">
        <v>16311</v>
      </c>
      <c r="E947" t="s">
        <v>2627</v>
      </c>
    </row>
    <row r="948" spans="1:5" x14ac:dyDescent="0.2">
      <c r="A948" t="s">
        <v>2628</v>
      </c>
      <c r="B948" t="s">
        <v>2629</v>
      </c>
      <c r="C948" t="s">
        <v>2630</v>
      </c>
      <c r="D948" t="s">
        <v>16312</v>
      </c>
      <c r="E948" t="s">
        <v>2631</v>
      </c>
    </row>
    <row r="949" spans="1:5" x14ac:dyDescent="0.2">
      <c r="A949" t="s">
        <v>2632</v>
      </c>
      <c r="B949" t="s">
        <v>14</v>
      </c>
    </row>
    <row r="950" spans="1:5" x14ac:dyDescent="0.2">
      <c r="A950" t="s">
        <v>2633</v>
      </c>
      <c r="B950" t="s">
        <v>2634</v>
      </c>
      <c r="C950" t="s">
        <v>2635</v>
      </c>
      <c r="D950" t="s">
        <v>16313</v>
      </c>
      <c r="E950" t="s">
        <v>2636</v>
      </c>
    </row>
    <row r="951" spans="1:5" x14ac:dyDescent="0.2">
      <c r="A951" t="s">
        <v>2637</v>
      </c>
      <c r="B951" t="s">
        <v>2638</v>
      </c>
      <c r="C951" t="s">
        <v>2639</v>
      </c>
      <c r="D951" t="s">
        <v>16314</v>
      </c>
      <c r="E951" t="s">
        <v>2640</v>
      </c>
    </row>
    <row r="952" spans="1:5" x14ac:dyDescent="0.2">
      <c r="A952" t="s">
        <v>2641</v>
      </c>
      <c r="B952" t="s">
        <v>2642</v>
      </c>
      <c r="C952" t="s">
        <v>2643</v>
      </c>
      <c r="D952" t="s">
        <v>16315</v>
      </c>
      <c r="E952" t="s">
        <v>1864</v>
      </c>
    </row>
    <row r="953" spans="1:5" x14ac:dyDescent="0.2">
      <c r="A953" t="s">
        <v>2644</v>
      </c>
      <c r="B953" t="s">
        <v>2645</v>
      </c>
      <c r="C953" t="s">
        <v>2646</v>
      </c>
      <c r="D953" t="s">
        <v>16316</v>
      </c>
      <c r="E953" t="s">
        <v>2647</v>
      </c>
    </row>
    <row r="954" spans="1:5" x14ac:dyDescent="0.2">
      <c r="A954" t="s">
        <v>2648</v>
      </c>
      <c r="B954" t="s">
        <v>14</v>
      </c>
    </row>
    <row r="955" spans="1:5" x14ac:dyDescent="0.2">
      <c r="A955" t="s">
        <v>2649</v>
      </c>
      <c r="B955" t="s">
        <v>2650</v>
      </c>
      <c r="C955" t="s">
        <v>2651</v>
      </c>
      <c r="D955" t="s">
        <v>16317</v>
      </c>
      <c r="E955" t="s">
        <v>2652</v>
      </c>
    </row>
    <row r="956" spans="1:5" x14ac:dyDescent="0.2">
      <c r="A956" t="s">
        <v>2653</v>
      </c>
      <c r="B956" t="s">
        <v>14</v>
      </c>
    </row>
    <row r="957" spans="1:5" x14ac:dyDescent="0.2">
      <c r="A957" t="s">
        <v>2654</v>
      </c>
      <c r="B957" t="s">
        <v>2655</v>
      </c>
      <c r="C957" t="s">
        <v>2656</v>
      </c>
      <c r="D957" t="s">
        <v>16318</v>
      </c>
      <c r="E957" t="s">
        <v>2657</v>
      </c>
    </row>
    <row r="958" spans="1:5" x14ac:dyDescent="0.2">
      <c r="A958" t="s">
        <v>2658</v>
      </c>
      <c r="B958" t="s">
        <v>14</v>
      </c>
    </row>
    <row r="959" spans="1:5" x14ac:dyDescent="0.2">
      <c r="A959" t="s">
        <v>2659</v>
      </c>
      <c r="B959" t="s">
        <v>2660</v>
      </c>
      <c r="C959" t="s">
        <v>2661</v>
      </c>
      <c r="D959" t="s">
        <v>16319</v>
      </c>
      <c r="E959" t="s">
        <v>2662</v>
      </c>
    </row>
    <row r="960" spans="1:5" x14ac:dyDescent="0.2">
      <c r="A960" t="s">
        <v>2663</v>
      </c>
      <c r="B960" t="s">
        <v>14</v>
      </c>
    </row>
    <row r="961" spans="1:5" x14ac:dyDescent="0.2">
      <c r="A961" t="s">
        <v>2664</v>
      </c>
      <c r="B961" t="s">
        <v>2665</v>
      </c>
      <c r="C961" t="s">
        <v>2666</v>
      </c>
      <c r="D961" t="s">
        <v>16320</v>
      </c>
      <c r="E961" t="s">
        <v>2667</v>
      </c>
    </row>
    <row r="962" spans="1:5" x14ac:dyDescent="0.2">
      <c r="A962" t="s">
        <v>2668</v>
      </c>
      <c r="B962" t="s">
        <v>14</v>
      </c>
    </row>
    <row r="963" spans="1:5" x14ac:dyDescent="0.2">
      <c r="A963" t="s">
        <v>2669</v>
      </c>
      <c r="B963" t="s">
        <v>2670</v>
      </c>
      <c r="C963" t="s">
        <v>2671</v>
      </c>
      <c r="D963" t="s">
        <v>16321</v>
      </c>
      <c r="E963" t="s">
        <v>2672</v>
      </c>
    </row>
    <row r="964" spans="1:5" x14ac:dyDescent="0.2">
      <c r="A964" t="s">
        <v>2673</v>
      </c>
      <c r="B964" t="s">
        <v>2674</v>
      </c>
      <c r="C964" t="s">
        <v>2675</v>
      </c>
      <c r="D964" t="s">
        <v>16322</v>
      </c>
      <c r="E964" t="s">
        <v>2676</v>
      </c>
    </row>
    <row r="965" spans="1:5" x14ac:dyDescent="0.2">
      <c r="A965" t="s">
        <v>2677</v>
      </c>
      <c r="B965" t="s">
        <v>2678</v>
      </c>
      <c r="C965" t="s">
        <v>2679</v>
      </c>
      <c r="D965" t="s">
        <v>16029</v>
      </c>
      <c r="E965" t="s">
        <v>1268</v>
      </c>
    </row>
    <row r="966" spans="1:5" x14ac:dyDescent="0.2">
      <c r="A966" t="s">
        <v>2680</v>
      </c>
      <c r="B966" t="s">
        <v>2681</v>
      </c>
      <c r="C966" t="s">
        <v>2682</v>
      </c>
      <c r="D966" t="s">
        <v>16155</v>
      </c>
      <c r="E966" t="s">
        <v>1871</v>
      </c>
    </row>
    <row r="967" spans="1:5" x14ac:dyDescent="0.2">
      <c r="A967" t="s">
        <v>2683</v>
      </c>
      <c r="B967" t="s">
        <v>14</v>
      </c>
    </row>
    <row r="968" spans="1:5" x14ac:dyDescent="0.2">
      <c r="A968" t="s">
        <v>2684</v>
      </c>
      <c r="B968" t="s">
        <v>2685</v>
      </c>
      <c r="C968" t="s">
        <v>2686</v>
      </c>
      <c r="D968" t="s">
        <v>16323</v>
      </c>
      <c r="E968" t="s">
        <v>211</v>
      </c>
    </row>
    <row r="969" spans="1:5" x14ac:dyDescent="0.2">
      <c r="A969" t="s">
        <v>2687</v>
      </c>
      <c r="B969" t="s">
        <v>2688</v>
      </c>
      <c r="C969" t="s">
        <v>2689</v>
      </c>
      <c r="D969" t="s">
        <v>16324</v>
      </c>
      <c r="E969" t="s">
        <v>2690</v>
      </c>
    </row>
    <row r="970" spans="1:5" x14ac:dyDescent="0.2">
      <c r="A970" t="s">
        <v>2691</v>
      </c>
      <c r="B970" t="s">
        <v>2692</v>
      </c>
      <c r="C970" t="s">
        <v>2693</v>
      </c>
      <c r="D970" t="s">
        <v>16325</v>
      </c>
      <c r="E970" t="s">
        <v>2694</v>
      </c>
    </row>
    <row r="971" spans="1:5" x14ac:dyDescent="0.2">
      <c r="A971" t="s">
        <v>2695</v>
      </c>
      <c r="B971" t="s">
        <v>14</v>
      </c>
    </row>
    <row r="972" spans="1:5" x14ac:dyDescent="0.2">
      <c r="A972" t="s">
        <v>2696</v>
      </c>
      <c r="B972" t="s">
        <v>2697</v>
      </c>
      <c r="C972" t="s">
        <v>2698</v>
      </c>
      <c r="D972" t="s">
        <v>16326</v>
      </c>
      <c r="E972" t="s">
        <v>2699</v>
      </c>
    </row>
    <row r="973" spans="1:5" x14ac:dyDescent="0.2">
      <c r="A973" t="s">
        <v>2700</v>
      </c>
      <c r="B973" t="s">
        <v>2701</v>
      </c>
      <c r="C973" t="s">
        <v>2702</v>
      </c>
      <c r="D973" t="s">
        <v>16327</v>
      </c>
      <c r="E973" t="s">
        <v>2703</v>
      </c>
    </row>
    <row r="974" spans="1:5" x14ac:dyDescent="0.2">
      <c r="A974" t="s">
        <v>2704</v>
      </c>
      <c r="B974" t="s">
        <v>14</v>
      </c>
    </row>
    <row r="975" spans="1:5" x14ac:dyDescent="0.2">
      <c r="A975" t="s">
        <v>2705</v>
      </c>
      <c r="B975" t="s">
        <v>2706</v>
      </c>
      <c r="C975" t="s">
        <v>2707</v>
      </c>
      <c r="D975" t="s">
        <v>16328</v>
      </c>
      <c r="E975" t="s">
        <v>2708</v>
      </c>
    </row>
    <row r="976" spans="1:5" x14ac:dyDescent="0.2">
      <c r="A976" t="s">
        <v>2709</v>
      </c>
      <c r="B976" t="s">
        <v>2710</v>
      </c>
      <c r="C976" t="s">
        <v>2711</v>
      </c>
      <c r="D976" t="s">
        <v>16329</v>
      </c>
      <c r="E976" t="s">
        <v>2712</v>
      </c>
    </row>
    <row r="977" spans="1:5" x14ac:dyDescent="0.2">
      <c r="A977" t="s">
        <v>2713</v>
      </c>
      <c r="B977" t="s">
        <v>2714</v>
      </c>
      <c r="C977" t="s">
        <v>2715</v>
      </c>
      <c r="D977" t="s">
        <v>16330</v>
      </c>
      <c r="E977" t="s">
        <v>2716</v>
      </c>
    </row>
    <row r="978" spans="1:5" x14ac:dyDescent="0.2">
      <c r="A978" t="s">
        <v>2717</v>
      </c>
      <c r="B978" t="s">
        <v>14</v>
      </c>
    </row>
    <row r="979" spans="1:5" x14ac:dyDescent="0.2">
      <c r="A979" t="s">
        <v>2718</v>
      </c>
      <c r="B979" t="s">
        <v>14</v>
      </c>
    </row>
    <row r="980" spans="1:5" x14ac:dyDescent="0.2">
      <c r="A980" t="s">
        <v>2719</v>
      </c>
      <c r="B980" t="s">
        <v>14</v>
      </c>
    </row>
    <row r="981" spans="1:5" x14ac:dyDescent="0.2">
      <c r="A981" t="s">
        <v>2720</v>
      </c>
      <c r="B981" t="s">
        <v>2721</v>
      </c>
      <c r="C981" t="s">
        <v>2722</v>
      </c>
      <c r="D981" t="s">
        <v>16331</v>
      </c>
      <c r="E981" t="s">
        <v>2723</v>
      </c>
    </row>
    <row r="982" spans="1:5" x14ac:dyDescent="0.2">
      <c r="A982" t="s">
        <v>2724</v>
      </c>
      <c r="B982" t="s">
        <v>2725</v>
      </c>
      <c r="C982" t="s">
        <v>2726</v>
      </c>
      <c r="D982" t="s">
        <v>16332</v>
      </c>
      <c r="E982" t="s">
        <v>2727</v>
      </c>
    </row>
    <row r="983" spans="1:5" x14ac:dyDescent="0.2">
      <c r="A983" t="s">
        <v>2728</v>
      </c>
      <c r="B983" t="s">
        <v>2729</v>
      </c>
      <c r="C983" t="s">
        <v>2730</v>
      </c>
      <c r="D983" t="s">
        <v>16333</v>
      </c>
      <c r="E983" t="s">
        <v>2731</v>
      </c>
    </row>
    <row r="984" spans="1:5" x14ac:dyDescent="0.2">
      <c r="A984" t="s">
        <v>2732</v>
      </c>
      <c r="B984" t="s">
        <v>2733</v>
      </c>
      <c r="C984" t="s">
        <v>2734</v>
      </c>
      <c r="D984" t="s">
        <v>16334</v>
      </c>
      <c r="E984" t="s">
        <v>2735</v>
      </c>
    </row>
    <row r="985" spans="1:5" x14ac:dyDescent="0.2">
      <c r="A985" t="s">
        <v>2736</v>
      </c>
      <c r="B985" t="s">
        <v>2737</v>
      </c>
      <c r="C985" t="s">
        <v>2738</v>
      </c>
      <c r="D985" t="s">
        <v>16335</v>
      </c>
      <c r="E985" t="s">
        <v>2739</v>
      </c>
    </row>
    <row r="986" spans="1:5" x14ac:dyDescent="0.2">
      <c r="A986" t="s">
        <v>2740</v>
      </c>
      <c r="B986" t="s">
        <v>2741</v>
      </c>
      <c r="C986" t="s">
        <v>2742</v>
      </c>
      <c r="D986" t="s">
        <v>16336</v>
      </c>
      <c r="E986" t="s">
        <v>2743</v>
      </c>
    </row>
    <row r="987" spans="1:5" x14ac:dyDescent="0.2">
      <c r="A987" t="s">
        <v>2744</v>
      </c>
      <c r="B987" t="s">
        <v>14</v>
      </c>
    </row>
    <row r="988" spans="1:5" x14ac:dyDescent="0.2">
      <c r="A988" t="s">
        <v>2745</v>
      </c>
      <c r="B988" t="s">
        <v>2746</v>
      </c>
      <c r="C988" t="s">
        <v>2747</v>
      </c>
      <c r="D988" t="s">
        <v>2748</v>
      </c>
      <c r="E988" t="s">
        <v>2749</v>
      </c>
    </row>
    <row r="989" spans="1:5" x14ac:dyDescent="0.2">
      <c r="A989" t="s">
        <v>2750</v>
      </c>
      <c r="B989" t="s">
        <v>2751</v>
      </c>
      <c r="C989" t="s">
        <v>2752</v>
      </c>
      <c r="D989" t="s">
        <v>16337</v>
      </c>
      <c r="E989" t="s">
        <v>2753</v>
      </c>
    </row>
    <row r="990" spans="1:5" x14ac:dyDescent="0.2">
      <c r="A990" t="s">
        <v>2754</v>
      </c>
      <c r="B990" t="s">
        <v>2755</v>
      </c>
      <c r="C990" t="s">
        <v>2756</v>
      </c>
      <c r="D990" t="s">
        <v>16338</v>
      </c>
      <c r="E990" t="s">
        <v>2757</v>
      </c>
    </row>
    <row r="991" spans="1:5" x14ac:dyDescent="0.2">
      <c r="A991" t="s">
        <v>2758</v>
      </c>
      <c r="B991" t="s">
        <v>2759</v>
      </c>
      <c r="C991" t="s">
        <v>2760</v>
      </c>
      <c r="D991" t="s">
        <v>16339</v>
      </c>
      <c r="E991" t="s">
        <v>2761</v>
      </c>
    </row>
    <row r="992" spans="1:5" x14ac:dyDescent="0.2">
      <c r="A992" t="s">
        <v>2762</v>
      </c>
      <c r="B992" t="s">
        <v>2763</v>
      </c>
      <c r="C992" t="s">
        <v>2764</v>
      </c>
      <c r="D992" t="s">
        <v>16340</v>
      </c>
      <c r="E992" t="s">
        <v>2765</v>
      </c>
    </row>
    <row r="993" spans="1:5" x14ac:dyDescent="0.2">
      <c r="A993" t="s">
        <v>2766</v>
      </c>
      <c r="B993" t="s">
        <v>14</v>
      </c>
    </row>
    <row r="994" spans="1:5" x14ac:dyDescent="0.2">
      <c r="A994" t="s">
        <v>2767</v>
      </c>
      <c r="B994" t="s">
        <v>2768</v>
      </c>
      <c r="C994" t="s">
        <v>2769</v>
      </c>
      <c r="D994" t="s">
        <v>16341</v>
      </c>
      <c r="E994" t="s">
        <v>2770</v>
      </c>
    </row>
    <row r="995" spans="1:5" x14ac:dyDescent="0.2">
      <c r="A995" t="s">
        <v>2771</v>
      </c>
      <c r="B995" t="s">
        <v>14</v>
      </c>
    </row>
    <row r="996" spans="1:5" x14ac:dyDescent="0.2">
      <c r="A996" t="s">
        <v>2772</v>
      </c>
      <c r="B996" t="s">
        <v>2773</v>
      </c>
      <c r="C996" t="s">
        <v>2774</v>
      </c>
      <c r="D996" t="s">
        <v>16342</v>
      </c>
      <c r="E996" t="s">
        <v>2775</v>
      </c>
    </row>
    <row r="997" spans="1:5" x14ac:dyDescent="0.2">
      <c r="A997" t="s">
        <v>2776</v>
      </c>
      <c r="B997" t="s">
        <v>2777</v>
      </c>
      <c r="C997" t="s">
        <v>2778</v>
      </c>
      <c r="D997" t="s">
        <v>16343</v>
      </c>
      <c r="E997" t="s">
        <v>2779</v>
      </c>
    </row>
    <row r="998" spans="1:5" x14ac:dyDescent="0.2">
      <c r="A998" t="s">
        <v>2780</v>
      </c>
      <c r="B998" t="s">
        <v>2781</v>
      </c>
      <c r="C998" t="s">
        <v>2782</v>
      </c>
      <c r="D998" t="s">
        <v>16344</v>
      </c>
      <c r="E998" t="s">
        <v>2783</v>
      </c>
    </row>
    <row r="999" spans="1:5" x14ac:dyDescent="0.2">
      <c r="A999" t="s">
        <v>2784</v>
      </c>
      <c r="B999" t="s">
        <v>14</v>
      </c>
    </row>
    <row r="1000" spans="1:5" x14ac:dyDescent="0.2">
      <c r="A1000" t="s">
        <v>2785</v>
      </c>
      <c r="B1000" t="s">
        <v>2786</v>
      </c>
      <c r="C1000" t="s">
        <v>2787</v>
      </c>
      <c r="D1000" t="s">
        <v>15866</v>
      </c>
      <c r="E1000" t="s">
        <v>494</v>
      </c>
    </row>
    <row r="1001" spans="1:5" x14ac:dyDescent="0.2">
      <c r="A1001" t="s">
        <v>2788</v>
      </c>
      <c r="B1001" t="s">
        <v>14</v>
      </c>
    </row>
    <row r="1002" spans="1:5" x14ac:dyDescent="0.2">
      <c r="A1002" t="s">
        <v>2789</v>
      </c>
      <c r="B1002" t="s">
        <v>14</v>
      </c>
    </row>
    <row r="1003" spans="1:5" x14ac:dyDescent="0.2">
      <c r="A1003" t="s">
        <v>2790</v>
      </c>
      <c r="B1003" t="s">
        <v>14</v>
      </c>
    </row>
    <row r="1004" spans="1:5" x14ac:dyDescent="0.2">
      <c r="A1004" t="s">
        <v>2791</v>
      </c>
      <c r="B1004" t="s">
        <v>2792</v>
      </c>
      <c r="C1004" t="s">
        <v>2793</v>
      </c>
      <c r="D1004" t="s">
        <v>16345</v>
      </c>
      <c r="E1004" t="s">
        <v>2794</v>
      </c>
    </row>
    <row r="1005" spans="1:5" x14ac:dyDescent="0.2">
      <c r="A1005" t="s">
        <v>2795</v>
      </c>
      <c r="B1005" t="s">
        <v>2796</v>
      </c>
      <c r="C1005" t="s">
        <v>2797</v>
      </c>
      <c r="D1005" t="s">
        <v>16346</v>
      </c>
      <c r="E1005" t="s">
        <v>2798</v>
      </c>
    </row>
    <row r="1006" spans="1:5" x14ac:dyDescent="0.2">
      <c r="A1006" t="s">
        <v>2799</v>
      </c>
      <c r="B1006" t="s">
        <v>2800</v>
      </c>
      <c r="C1006" t="s">
        <v>2801</v>
      </c>
      <c r="D1006" t="s">
        <v>16347</v>
      </c>
      <c r="E1006" t="s">
        <v>2802</v>
      </c>
    </row>
    <row r="1007" spans="1:5" x14ac:dyDescent="0.2">
      <c r="A1007" t="s">
        <v>2803</v>
      </c>
      <c r="B1007" t="s">
        <v>1128</v>
      </c>
      <c r="C1007" t="s">
        <v>1129</v>
      </c>
      <c r="D1007" t="s">
        <v>16000</v>
      </c>
      <c r="E1007" t="s">
        <v>241</v>
      </c>
    </row>
    <row r="1008" spans="1:5" x14ac:dyDescent="0.2">
      <c r="A1008" t="s">
        <v>2804</v>
      </c>
      <c r="B1008" t="s">
        <v>14</v>
      </c>
    </row>
    <row r="1009" spans="1:5" x14ac:dyDescent="0.2">
      <c r="A1009" t="s">
        <v>2805</v>
      </c>
      <c r="B1009" t="s">
        <v>14</v>
      </c>
    </row>
    <row r="1010" spans="1:5" x14ac:dyDescent="0.2">
      <c r="A1010" t="s">
        <v>2806</v>
      </c>
      <c r="B1010" t="s">
        <v>14</v>
      </c>
    </row>
    <row r="1011" spans="1:5" x14ac:dyDescent="0.2">
      <c r="A1011" t="s">
        <v>2807</v>
      </c>
      <c r="B1011" t="s">
        <v>2808</v>
      </c>
      <c r="C1011" t="s">
        <v>2809</v>
      </c>
      <c r="D1011" t="s">
        <v>16348</v>
      </c>
      <c r="E1011" t="s">
        <v>2810</v>
      </c>
    </row>
    <row r="1012" spans="1:5" x14ac:dyDescent="0.2">
      <c r="A1012" t="s">
        <v>2811</v>
      </c>
      <c r="B1012" t="s">
        <v>14</v>
      </c>
    </row>
    <row r="1013" spans="1:5" x14ac:dyDescent="0.2">
      <c r="A1013" t="s">
        <v>2812</v>
      </c>
      <c r="B1013" t="s">
        <v>2813</v>
      </c>
      <c r="C1013" t="s">
        <v>2814</v>
      </c>
      <c r="D1013" t="s">
        <v>16349</v>
      </c>
      <c r="E1013" t="s">
        <v>1979</v>
      </c>
    </row>
    <row r="1014" spans="1:5" x14ac:dyDescent="0.2">
      <c r="A1014" t="s">
        <v>2815</v>
      </c>
      <c r="B1014" t="s">
        <v>14</v>
      </c>
    </row>
    <row r="1015" spans="1:5" x14ac:dyDescent="0.2">
      <c r="A1015" t="s">
        <v>2816</v>
      </c>
      <c r="B1015" t="s">
        <v>14</v>
      </c>
    </row>
    <row r="1016" spans="1:5" x14ac:dyDescent="0.2">
      <c r="A1016" t="s">
        <v>2817</v>
      </c>
      <c r="B1016" t="s">
        <v>2818</v>
      </c>
      <c r="C1016" t="s">
        <v>2819</v>
      </c>
      <c r="D1016" t="s">
        <v>16021</v>
      </c>
      <c r="E1016" t="s">
        <v>1233</v>
      </c>
    </row>
    <row r="1017" spans="1:5" x14ac:dyDescent="0.2">
      <c r="A1017" t="s">
        <v>2820</v>
      </c>
      <c r="B1017" t="s">
        <v>14</v>
      </c>
    </row>
    <row r="1018" spans="1:5" x14ac:dyDescent="0.2">
      <c r="A1018" t="s">
        <v>2821</v>
      </c>
      <c r="B1018" t="s">
        <v>14</v>
      </c>
    </row>
    <row r="1019" spans="1:5" x14ac:dyDescent="0.2">
      <c r="A1019" t="s">
        <v>2822</v>
      </c>
      <c r="B1019" t="s">
        <v>14</v>
      </c>
    </row>
    <row r="1020" spans="1:5" x14ac:dyDescent="0.2">
      <c r="A1020" t="s">
        <v>2823</v>
      </c>
      <c r="B1020" t="s">
        <v>2824</v>
      </c>
      <c r="C1020" t="s">
        <v>2825</v>
      </c>
      <c r="D1020" t="s">
        <v>16350</v>
      </c>
      <c r="E1020" t="s">
        <v>2826</v>
      </c>
    </row>
    <row r="1021" spans="1:5" x14ac:dyDescent="0.2">
      <c r="A1021" t="s">
        <v>2827</v>
      </c>
      <c r="B1021" t="s">
        <v>2828</v>
      </c>
      <c r="C1021" t="s">
        <v>2829</v>
      </c>
      <c r="D1021" t="s">
        <v>16351</v>
      </c>
      <c r="E1021" t="s">
        <v>2830</v>
      </c>
    </row>
    <row r="1022" spans="1:5" x14ac:dyDescent="0.2">
      <c r="A1022" t="s">
        <v>2831</v>
      </c>
      <c r="B1022" t="s">
        <v>2832</v>
      </c>
      <c r="C1022" t="s">
        <v>2833</v>
      </c>
      <c r="D1022" t="s">
        <v>16352</v>
      </c>
      <c r="E1022" t="s">
        <v>2834</v>
      </c>
    </row>
    <row r="1023" spans="1:5" x14ac:dyDescent="0.2">
      <c r="A1023" t="s">
        <v>2835</v>
      </c>
      <c r="B1023" t="s">
        <v>2836</v>
      </c>
      <c r="C1023" t="s">
        <v>2837</v>
      </c>
      <c r="D1023" t="s">
        <v>16353</v>
      </c>
      <c r="E1023" t="s">
        <v>2838</v>
      </c>
    </row>
    <row r="1024" spans="1:5" x14ac:dyDescent="0.2">
      <c r="A1024" t="s">
        <v>2839</v>
      </c>
      <c r="B1024" t="s">
        <v>14</v>
      </c>
    </row>
    <row r="1025" spans="1:5" x14ac:dyDescent="0.2">
      <c r="A1025" t="s">
        <v>2840</v>
      </c>
      <c r="B1025" t="s">
        <v>2841</v>
      </c>
      <c r="C1025" t="s">
        <v>2842</v>
      </c>
      <c r="D1025" t="s">
        <v>16354</v>
      </c>
      <c r="E1025" t="s">
        <v>2843</v>
      </c>
    </row>
    <row r="1026" spans="1:5" x14ac:dyDescent="0.2">
      <c r="A1026" t="s">
        <v>2844</v>
      </c>
      <c r="B1026" t="s">
        <v>2845</v>
      </c>
      <c r="C1026" t="s">
        <v>2846</v>
      </c>
      <c r="D1026" t="s">
        <v>16355</v>
      </c>
      <c r="E1026" t="s">
        <v>2847</v>
      </c>
    </row>
    <row r="1027" spans="1:5" x14ac:dyDescent="0.2">
      <c r="A1027" t="s">
        <v>2848</v>
      </c>
      <c r="B1027" t="s">
        <v>2849</v>
      </c>
      <c r="C1027" t="s">
        <v>2850</v>
      </c>
      <c r="D1027" t="s">
        <v>16356</v>
      </c>
      <c r="E1027" t="s">
        <v>2851</v>
      </c>
    </row>
    <row r="1028" spans="1:5" x14ac:dyDescent="0.2">
      <c r="A1028" t="s">
        <v>2852</v>
      </c>
      <c r="B1028" t="s">
        <v>2853</v>
      </c>
      <c r="C1028" t="s">
        <v>2854</v>
      </c>
      <c r="D1028" t="s">
        <v>16357</v>
      </c>
      <c r="E1028" t="s">
        <v>2855</v>
      </c>
    </row>
    <row r="1029" spans="1:5" x14ac:dyDescent="0.2">
      <c r="A1029" t="s">
        <v>2856</v>
      </c>
      <c r="B1029" t="s">
        <v>14</v>
      </c>
    </row>
    <row r="1030" spans="1:5" x14ac:dyDescent="0.2">
      <c r="A1030" t="s">
        <v>2857</v>
      </c>
      <c r="B1030" t="s">
        <v>2858</v>
      </c>
      <c r="C1030" t="s">
        <v>2859</v>
      </c>
      <c r="D1030" t="s">
        <v>16358</v>
      </c>
      <c r="E1030" t="s">
        <v>2860</v>
      </c>
    </row>
    <row r="1031" spans="1:5" x14ac:dyDescent="0.2">
      <c r="A1031" t="s">
        <v>2861</v>
      </c>
      <c r="B1031" t="s">
        <v>2862</v>
      </c>
      <c r="C1031" t="s">
        <v>2863</v>
      </c>
      <c r="D1031" t="s">
        <v>16359</v>
      </c>
      <c r="E1031" t="s">
        <v>2403</v>
      </c>
    </row>
    <row r="1032" spans="1:5" x14ac:dyDescent="0.2">
      <c r="A1032" t="s">
        <v>2864</v>
      </c>
      <c r="B1032" t="s">
        <v>2681</v>
      </c>
      <c r="C1032" t="s">
        <v>2682</v>
      </c>
      <c r="D1032" t="s">
        <v>16155</v>
      </c>
      <c r="E1032" t="s">
        <v>1871</v>
      </c>
    </row>
    <row r="1033" spans="1:5" x14ac:dyDescent="0.2">
      <c r="A1033" t="s">
        <v>2865</v>
      </c>
      <c r="B1033" t="s">
        <v>2866</v>
      </c>
      <c r="C1033" t="s">
        <v>2867</v>
      </c>
      <c r="D1033" t="s">
        <v>16360</v>
      </c>
      <c r="E1033" t="s">
        <v>2868</v>
      </c>
    </row>
    <row r="1034" spans="1:5" x14ac:dyDescent="0.2">
      <c r="A1034" t="s">
        <v>2869</v>
      </c>
      <c r="B1034" t="s">
        <v>2870</v>
      </c>
      <c r="C1034" t="s">
        <v>2871</v>
      </c>
      <c r="D1034" t="s">
        <v>16360</v>
      </c>
      <c r="E1034" t="s">
        <v>2868</v>
      </c>
    </row>
    <row r="1035" spans="1:5" x14ac:dyDescent="0.2">
      <c r="A1035" t="s">
        <v>2872</v>
      </c>
      <c r="B1035" t="s">
        <v>2873</v>
      </c>
      <c r="C1035" t="s">
        <v>2874</v>
      </c>
      <c r="D1035" t="s">
        <v>16361</v>
      </c>
      <c r="E1035" t="s">
        <v>2875</v>
      </c>
    </row>
    <row r="1036" spans="1:5" x14ac:dyDescent="0.2">
      <c r="A1036" t="s">
        <v>2876</v>
      </c>
      <c r="B1036" t="s">
        <v>2877</v>
      </c>
      <c r="C1036" t="s">
        <v>2878</v>
      </c>
      <c r="D1036" t="s">
        <v>16362</v>
      </c>
      <c r="E1036" t="s">
        <v>2879</v>
      </c>
    </row>
    <row r="1037" spans="1:5" x14ac:dyDescent="0.2">
      <c r="A1037" t="s">
        <v>2880</v>
      </c>
      <c r="B1037" t="s">
        <v>2881</v>
      </c>
      <c r="C1037" t="s">
        <v>2882</v>
      </c>
      <c r="D1037" t="s">
        <v>16363</v>
      </c>
      <c r="E1037" t="s">
        <v>2883</v>
      </c>
    </row>
    <row r="1038" spans="1:5" x14ac:dyDescent="0.2">
      <c r="A1038" t="s">
        <v>2884</v>
      </c>
      <c r="B1038" t="s">
        <v>1702</v>
      </c>
      <c r="C1038" t="s">
        <v>1703</v>
      </c>
      <c r="D1038" t="s">
        <v>16120</v>
      </c>
      <c r="E1038" t="s">
        <v>1704</v>
      </c>
    </row>
    <row r="1039" spans="1:5" x14ac:dyDescent="0.2">
      <c r="A1039" t="s">
        <v>2885</v>
      </c>
      <c r="B1039" t="s">
        <v>2886</v>
      </c>
      <c r="C1039" t="s">
        <v>2887</v>
      </c>
      <c r="D1039" t="s">
        <v>16364</v>
      </c>
      <c r="E1039" t="s">
        <v>2888</v>
      </c>
    </row>
    <row r="1040" spans="1:5" x14ac:dyDescent="0.2">
      <c r="A1040" t="s">
        <v>2889</v>
      </c>
      <c r="B1040" t="s">
        <v>2890</v>
      </c>
      <c r="C1040" t="s">
        <v>2891</v>
      </c>
      <c r="D1040" t="s">
        <v>16365</v>
      </c>
      <c r="E1040" t="s">
        <v>2892</v>
      </c>
    </row>
    <row r="1041" spans="1:5" x14ac:dyDescent="0.2">
      <c r="A1041" t="s">
        <v>2893</v>
      </c>
      <c r="B1041" t="s">
        <v>2894</v>
      </c>
      <c r="C1041" t="s">
        <v>2895</v>
      </c>
      <c r="D1041" t="s">
        <v>16366</v>
      </c>
      <c r="E1041" t="s">
        <v>2896</v>
      </c>
    </row>
    <row r="1042" spans="1:5" x14ac:dyDescent="0.2">
      <c r="A1042" t="s">
        <v>2897</v>
      </c>
      <c r="B1042" t="s">
        <v>14</v>
      </c>
    </row>
    <row r="1043" spans="1:5" x14ac:dyDescent="0.2">
      <c r="A1043" t="s">
        <v>2898</v>
      </c>
      <c r="B1043" t="s">
        <v>2899</v>
      </c>
      <c r="C1043" t="s">
        <v>2900</v>
      </c>
      <c r="D1043" t="s">
        <v>16367</v>
      </c>
      <c r="E1043" t="s">
        <v>2901</v>
      </c>
    </row>
    <row r="1044" spans="1:5" x14ac:dyDescent="0.2">
      <c r="A1044" t="s">
        <v>2902</v>
      </c>
      <c r="B1044" t="s">
        <v>2903</v>
      </c>
      <c r="C1044" t="s">
        <v>2904</v>
      </c>
      <c r="D1044" t="s">
        <v>16368</v>
      </c>
      <c r="E1044" t="s">
        <v>2905</v>
      </c>
    </row>
    <row r="1045" spans="1:5" x14ac:dyDescent="0.2">
      <c r="A1045" t="s">
        <v>2906</v>
      </c>
      <c r="B1045" t="s">
        <v>2907</v>
      </c>
      <c r="C1045" t="s">
        <v>2908</v>
      </c>
      <c r="D1045" t="s">
        <v>16369</v>
      </c>
      <c r="E1045" t="s">
        <v>2909</v>
      </c>
    </row>
    <row r="1046" spans="1:5" x14ac:dyDescent="0.2">
      <c r="A1046" t="s">
        <v>2910</v>
      </c>
      <c r="B1046" t="s">
        <v>2911</v>
      </c>
      <c r="C1046" t="s">
        <v>2912</v>
      </c>
      <c r="D1046" t="s">
        <v>16370</v>
      </c>
      <c r="E1046" t="s">
        <v>2913</v>
      </c>
    </row>
    <row r="1047" spans="1:5" x14ac:dyDescent="0.2">
      <c r="A1047" t="s">
        <v>2914</v>
      </c>
      <c r="B1047" t="s">
        <v>2915</v>
      </c>
      <c r="C1047" t="s">
        <v>2916</v>
      </c>
      <c r="D1047" t="s">
        <v>16371</v>
      </c>
      <c r="E1047" t="s">
        <v>2917</v>
      </c>
    </row>
    <row r="1048" spans="1:5" x14ac:dyDescent="0.2">
      <c r="A1048" t="s">
        <v>2918</v>
      </c>
      <c r="B1048" t="s">
        <v>2919</v>
      </c>
      <c r="C1048" t="s">
        <v>2920</v>
      </c>
      <c r="D1048" t="s">
        <v>16372</v>
      </c>
      <c r="E1048" t="s">
        <v>2921</v>
      </c>
    </row>
    <row r="1049" spans="1:5" x14ac:dyDescent="0.2">
      <c r="A1049" t="s">
        <v>2922</v>
      </c>
      <c r="B1049" t="s">
        <v>2923</v>
      </c>
      <c r="C1049" t="s">
        <v>2924</v>
      </c>
      <c r="D1049" t="s">
        <v>16373</v>
      </c>
      <c r="E1049" t="s">
        <v>2925</v>
      </c>
    </row>
    <row r="1050" spans="1:5" x14ac:dyDescent="0.2">
      <c r="A1050" t="s">
        <v>2926</v>
      </c>
      <c r="B1050" t="s">
        <v>2927</v>
      </c>
      <c r="C1050" t="s">
        <v>2928</v>
      </c>
      <c r="D1050" t="s">
        <v>16374</v>
      </c>
      <c r="E1050" t="s">
        <v>2929</v>
      </c>
    </row>
    <row r="1051" spans="1:5" x14ac:dyDescent="0.2">
      <c r="A1051" t="s">
        <v>2930</v>
      </c>
      <c r="B1051" t="s">
        <v>14</v>
      </c>
    </row>
    <row r="1052" spans="1:5" x14ac:dyDescent="0.2">
      <c r="A1052" t="s">
        <v>2931</v>
      </c>
      <c r="B1052" t="s">
        <v>2932</v>
      </c>
      <c r="C1052" t="s">
        <v>2933</v>
      </c>
      <c r="D1052" t="s">
        <v>16314</v>
      </c>
      <c r="E1052" t="s">
        <v>2934</v>
      </c>
    </row>
    <row r="1053" spans="1:5" x14ac:dyDescent="0.2">
      <c r="A1053" t="s">
        <v>2935</v>
      </c>
      <c r="B1053" t="s">
        <v>2936</v>
      </c>
      <c r="C1053" t="s">
        <v>2937</v>
      </c>
      <c r="D1053" t="s">
        <v>16253</v>
      </c>
      <c r="E1053" t="s">
        <v>2337</v>
      </c>
    </row>
    <row r="1054" spans="1:5" x14ac:dyDescent="0.2">
      <c r="A1054" t="s">
        <v>2938</v>
      </c>
      <c r="B1054" t="s">
        <v>14</v>
      </c>
    </row>
    <row r="1055" spans="1:5" x14ac:dyDescent="0.2">
      <c r="A1055" t="s">
        <v>2939</v>
      </c>
      <c r="B1055" t="s">
        <v>14</v>
      </c>
    </row>
    <row r="1056" spans="1:5" x14ac:dyDescent="0.2">
      <c r="A1056" t="s">
        <v>2940</v>
      </c>
      <c r="B1056" t="s">
        <v>2941</v>
      </c>
      <c r="C1056" t="s">
        <v>2942</v>
      </c>
      <c r="D1056" t="s">
        <v>16099</v>
      </c>
      <c r="E1056" t="s">
        <v>2943</v>
      </c>
    </row>
    <row r="1057" spans="1:5" x14ac:dyDescent="0.2">
      <c r="A1057" t="s">
        <v>2944</v>
      </c>
      <c r="B1057" t="s">
        <v>14</v>
      </c>
    </row>
    <row r="1058" spans="1:5" x14ac:dyDescent="0.2">
      <c r="A1058" t="s">
        <v>2945</v>
      </c>
      <c r="B1058" t="s">
        <v>2946</v>
      </c>
      <c r="C1058" t="s">
        <v>2947</v>
      </c>
      <c r="D1058" t="s">
        <v>16375</v>
      </c>
      <c r="E1058" t="s">
        <v>2948</v>
      </c>
    </row>
    <row r="1059" spans="1:5" x14ac:dyDescent="0.2">
      <c r="A1059" t="s">
        <v>2949</v>
      </c>
      <c r="B1059" t="s">
        <v>2950</v>
      </c>
      <c r="C1059" t="s">
        <v>2951</v>
      </c>
      <c r="D1059" t="s">
        <v>16155</v>
      </c>
      <c r="E1059" t="s">
        <v>1871</v>
      </c>
    </row>
    <row r="1060" spans="1:5" x14ac:dyDescent="0.2">
      <c r="A1060" t="s">
        <v>2952</v>
      </c>
      <c r="B1060" t="s">
        <v>14</v>
      </c>
    </row>
    <row r="1061" spans="1:5" x14ac:dyDescent="0.2">
      <c r="A1061" t="s">
        <v>2953</v>
      </c>
      <c r="B1061" t="s">
        <v>2954</v>
      </c>
      <c r="C1061" t="s">
        <v>2955</v>
      </c>
      <c r="D1061" t="s">
        <v>16376</v>
      </c>
      <c r="E1061" t="s">
        <v>18</v>
      </c>
    </row>
    <row r="1062" spans="1:5" x14ac:dyDescent="0.2">
      <c r="A1062" t="s">
        <v>2956</v>
      </c>
      <c r="B1062" t="s">
        <v>2957</v>
      </c>
      <c r="C1062" t="s">
        <v>2958</v>
      </c>
      <c r="D1062" t="s">
        <v>16377</v>
      </c>
      <c r="E1062" t="s">
        <v>2959</v>
      </c>
    </row>
    <row r="1063" spans="1:5" x14ac:dyDescent="0.2">
      <c r="A1063" t="s">
        <v>2960</v>
      </c>
      <c r="B1063" t="s">
        <v>2961</v>
      </c>
      <c r="C1063" t="s">
        <v>2962</v>
      </c>
      <c r="D1063" t="s">
        <v>16378</v>
      </c>
      <c r="E1063" t="s">
        <v>2963</v>
      </c>
    </row>
    <row r="1064" spans="1:5" x14ac:dyDescent="0.2">
      <c r="A1064" t="s">
        <v>2964</v>
      </c>
      <c r="B1064" t="s">
        <v>2965</v>
      </c>
      <c r="C1064" t="s">
        <v>2966</v>
      </c>
      <c r="D1064" t="s">
        <v>16379</v>
      </c>
      <c r="E1064" t="s">
        <v>2967</v>
      </c>
    </row>
    <row r="1065" spans="1:5" x14ac:dyDescent="0.2">
      <c r="A1065" t="s">
        <v>2968</v>
      </c>
      <c r="B1065" t="s">
        <v>14</v>
      </c>
    </row>
    <row r="1066" spans="1:5" x14ac:dyDescent="0.2">
      <c r="A1066" t="s">
        <v>2969</v>
      </c>
      <c r="B1066" t="s">
        <v>2970</v>
      </c>
      <c r="C1066" t="s">
        <v>2971</v>
      </c>
      <c r="D1066" t="s">
        <v>16380</v>
      </c>
      <c r="E1066" t="s">
        <v>241</v>
      </c>
    </row>
    <row r="1067" spans="1:5" x14ac:dyDescent="0.2">
      <c r="A1067" t="s">
        <v>2972</v>
      </c>
      <c r="B1067" t="s">
        <v>14</v>
      </c>
    </row>
    <row r="1068" spans="1:5" x14ac:dyDescent="0.2">
      <c r="A1068" t="s">
        <v>2973</v>
      </c>
      <c r="B1068" t="s">
        <v>2974</v>
      </c>
      <c r="C1068" t="s">
        <v>2975</v>
      </c>
      <c r="D1068" t="s">
        <v>16381</v>
      </c>
      <c r="E1068" t="s">
        <v>2976</v>
      </c>
    </row>
    <row r="1069" spans="1:5" x14ac:dyDescent="0.2">
      <c r="A1069" t="s">
        <v>2977</v>
      </c>
      <c r="B1069" t="s">
        <v>14</v>
      </c>
    </row>
    <row r="1070" spans="1:5" x14ac:dyDescent="0.2">
      <c r="A1070" t="s">
        <v>2978</v>
      </c>
      <c r="B1070" t="s">
        <v>2979</v>
      </c>
      <c r="C1070" t="s">
        <v>2980</v>
      </c>
      <c r="D1070" t="s">
        <v>16382</v>
      </c>
      <c r="E1070" t="s">
        <v>2981</v>
      </c>
    </row>
    <row r="1071" spans="1:5" x14ac:dyDescent="0.2">
      <c r="A1071" t="s">
        <v>2982</v>
      </c>
      <c r="B1071" t="s">
        <v>2983</v>
      </c>
      <c r="C1071" t="s">
        <v>2984</v>
      </c>
      <c r="D1071" t="s">
        <v>16383</v>
      </c>
      <c r="E1071" t="s">
        <v>2985</v>
      </c>
    </row>
    <row r="1072" spans="1:5" x14ac:dyDescent="0.2">
      <c r="A1072" t="s">
        <v>2986</v>
      </c>
      <c r="B1072" t="s">
        <v>2987</v>
      </c>
      <c r="C1072" t="s">
        <v>2988</v>
      </c>
      <c r="D1072" t="s">
        <v>16384</v>
      </c>
      <c r="E1072" t="s">
        <v>2989</v>
      </c>
    </row>
    <row r="1073" spans="1:5" x14ac:dyDescent="0.2">
      <c r="A1073" t="s">
        <v>2990</v>
      </c>
      <c r="B1073" t="s">
        <v>2991</v>
      </c>
      <c r="C1073" t="s">
        <v>2992</v>
      </c>
      <c r="D1073" t="s">
        <v>16385</v>
      </c>
      <c r="E1073" t="s">
        <v>2993</v>
      </c>
    </row>
    <row r="1074" spans="1:5" x14ac:dyDescent="0.2">
      <c r="A1074" t="s">
        <v>2994</v>
      </c>
      <c r="B1074" t="s">
        <v>2995</v>
      </c>
      <c r="C1074" t="s">
        <v>2996</v>
      </c>
      <c r="D1074" t="s">
        <v>16386</v>
      </c>
      <c r="E1074" t="s">
        <v>2997</v>
      </c>
    </row>
    <row r="1075" spans="1:5" x14ac:dyDescent="0.2">
      <c r="A1075" t="s">
        <v>2998</v>
      </c>
      <c r="B1075" t="s">
        <v>2999</v>
      </c>
      <c r="C1075" t="s">
        <v>3000</v>
      </c>
      <c r="D1075" t="s">
        <v>16387</v>
      </c>
      <c r="E1075" t="s">
        <v>3001</v>
      </c>
    </row>
    <row r="1076" spans="1:5" x14ac:dyDescent="0.2">
      <c r="A1076" t="s">
        <v>3002</v>
      </c>
      <c r="B1076" t="s">
        <v>3003</v>
      </c>
      <c r="C1076" t="s">
        <v>3004</v>
      </c>
      <c r="D1076" t="s">
        <v>16388</v>
      </c>
      <c r="E1076" t="s">
        <v>3005</v>
      </c>
    </row>
    <row r="1077" spans="1:5" x14ac:dyDescent="0.2">
      <c r="A1077" t="s">
        <v>3006</v>
      </c>
      <c r="B1077" t="s">
        <v>3007</v>
      </c>
      <c r="C1077" t="s">
        <v>3008</v>
      </c>
      <c r="D1077" t="s">
        <v>16389</v>
      </c>
      <c r="E1077" t="s">
        <v>3009</v>
      </c>
    </row>
    <row r="1078" spans="1:5" x14ac:dyDescent="0.2">
      <c r="A1078" t="s">
        <v>3010</v>
      </c>
      <c r="B1078" t="s">
        <v>14</v>
      </c>
    </row>
    <row r="1079" spans="1:5" x14ac:dyDescent="0.2">
      <c r="A1079" t="s">
        <v>3011</v>
      </c>
      <c r="B1079" t="s">
        <v>3012</v>
      </c>
      <c r="C1079" t="s">
        <v>3013</v>
      </c>
      <c r="D1079" t="s">
        <v>16390</v>
      </c>
      <c r="E1079" t="s">
        <v>3014</v>
      </c>
    </row>
    <row r="1080" spans="1:5" x14ac:dyDescent="0.2">
      <c r="A1080" t="s">
        <v>3015</v>
      </c>
      <c r="B1080" t="s">
        <v>3016</v>
      </c>
      <c r="C1080" t="s">
        <v>3017</v>
      </c>
      <c r="D1080" t="s">
        <v>3018</v>
      </c>
      <c r="E1080" t="s">
        <v>855</v>
      </c>
    </row>
    <row r="1081" spans="1:5" x14ac:dyDescent="0.2">
      <c r="A1081" t="s">
        <v>3019</v>
      </c>
      <c r="B1081" t="s">
        <v>3020</v>
      </c>
      <c r="C1081" t="s">
        <v>3021</v>
      </c>
      <c r="D1081" t="s">
        <v>16391</v>
      </c>
      <c r="E1081" t="s">
        <v>3022</v>
      </c>
    </row>
    <row r="1082" spans="1:5" x14ac:dyDescent="0.2">
      <c r="A1082" t="s">
        <v>3023</v>
      </c>
      <c r="B1082" t="s">
        <v>14</v>
      </c>
    </row>
    <row r="1083" spans="1:5" x14ac:dyDescent="0.2">
      <c r="A1083" t="s">
        <v>3024</v>
      </c>
      <c r="B1083" t="s">
        <v>3025</v>
      </c>
      <c r="C1083" t="s">
        <v>3026</v>
      </c>
      <c r="D1083" t="s">
        <v>16392</v>
      </c>
      <c r="E1083" t="s">
        <v>3027</v>
      </c>
    </row>
    <row r="1084" spans="1:5" x14ac:dyDescent="0.2">
      <c r="A1084" t="s">
        <v>3028</v>
      </c>
      <c r="B1084" t="s">
        <v>14</v>
      </c>
    </row>
    <row r="1085" spans="1:5" x14ac:dyDescent="0.2">
      <c r="A1085" t="s">
        <v>3029</v>
      </c>
      <c r="B1085" t="s">
        <v>14</v>
      </c>
    </row>
    <row r="1086" spans="1:5" x14ac:dyDescent="0.2">
      <c r="A1086" t="s">
        <v>3030</v>
      </c>
      <c r="B1086" t="s">
        <v>14</v>
      </c>
    </row>
    <row r="1087" spans="1:5" x14ac:dyDescent="0.2">
      <c r="A1087" t="s">
        <v>3031</v>
      </c>
      <c r="B1087" t="s">
        <v>3032</v>
      </c>
      <c r="C1087" t="s">
        <v>3033</v>
      </c>
      <c r="D1087" t="s">
        <v>16393</v>
      </c>
      <c r="E1087" t="s">
        <v>3034</v>
      </c>
    </row>
    <row r="1088" spans="1:5" x14ac:dyDescent="0.2">
      <c r="A1088" t="s">
        <v>3035</v>
      </c>
      <c r="B1088" t="s">
        <v>3036</v>
      </c>
      <c r="C1088" t="s">
        <v>3037</v>
      </c>
      <c r="D1088" t="s">
        <v>16394</v>
      </c>
      <c r="E1088" t="s">
        <v>236</v>
      </c>
    </row>
    <row r="1089" spans="1:5" x14ac:dyDescent="0.2">
      <c r="A1089" t="s">
        <v>3038</v>
      </c>
      <c r="B1089" t="s">
        <v>14</v>
      </c>
    </row>
    <row r="1090" spans="1:5" x14ac:dyDescent="0.2">
      <c r="A1090" t="s">
        <v>3039</v>
      </c>
      <c r="B1090" t="s">
        <v>3040</v>
      </c>
      <c r="C1090" t="s">
        <v>3041</v>
      </c>
      <c r="D1090" t="s">
        <v>16395</v>
      </c>
      <c r="E1090" t="s">
        <v>3042</v>
      </c>
    </row>
    <row r="1091" spans="1:5" x14ac:dyDescent="0.2">
      <c r="A1091" t="s">
        <v>3043</v>
      </c>
      <c r="B1091" t="s">
        <v>14</v>
      </c>
    </row>
    <row r="1092" spans="1:5" x14ac:dyDescent="0.2">
      <c r="A1092" t="s">
        <v>3044</v>
      </c>
      <c r="B1092" t="s">
        <v>14</v>
      </c>
    </row>
    <row r="1093" spans="1:5" x14ac:dyDescent="0.2">
      <c r="A1093" t="s">
        <v>3045</v>
      </c>
      <c r="B1093" t="s">
        <v>14</v>
      </c>
    </row>
    <row r="1094" spans="1:5" x14ac:dyDescent="0.2">
      <c r="A1094" t="s">
        <v>3046</v>
      </c>
      <c r="B1094" t="s">
        <v>3047</v>
      </c>
      <c r="C1094" t="s">
        <v>3048</v>
      </c>
      <c r="D1094" t="s">
        <v>16396</v>
      </c>
      <c r="E1094" t="s">
        <v>3049</v>
      </c>
    </row>
    <row r="1095" spans="1:5" x14ac:dyDescent="0.2">
      <c r="A1095" t="s">
        <v>3050</v>
      </c>
      <c r="B1095" t="s">
        <v>14</v>
      </c>
    </row>
    <row r="1096" spans="1:5" x14ac:dyDescent="0.2">
      <c r="A1096" t="s">
        <v>3051</v>
      </c>
      <c r="B1096" t="s">
        <v>3052</v>
      </c>
      <c r="C1096" t="s">
        <v>3053</v>
      </c>
      <c r="D1096" t="s">
        <v>16397</v>
      </c>
      <c r="E1096" t="s">
        <v>3054</v>
      </c>
    </row>
    <row r="1097" spans="1:5" x14ac:dyDescent="0.2">
      <c r="A1097" t="s">
        <v>3055</v>
      </c>
      <c r="B1097" t="s">
        <v>14</v>
      </c>
    </row>
    <row r="1098" spans="1:5" x14ac:dyDescent="0.2">
      <c r="A1098" t="s">
        <v>3056</v>
      </c>
      <c r="B1098" t="s">
        <v>3057</v>
      </c>
      <c r="C1098" t="s">
        <v>3058</v>
      </c>
      <c r="D1098" t="s">
        <v>16398</v>
      </c>
      <c r="E1098" t="s">
        <v>3059</v>
      </c>
    </row>
    <row r="1099" spans="1:5" x14ac:dyDescent="0.2">
      <c r="A1099" t="s">
        <v>3060</v>
      </c>
      <c r="B1099" t="s">
        <v>14</v>
      </c>
    </row>
    <row r="1100" spans="1:5" x14ac:dyDescent="0.2">
      <c r="A1100" t="s">
        <v>3061</v>
      </c>
      <c r="B1100" t="s">
        <v>3062</v>
      </c>
      <c r="C1100" t="s">
        <v>3063</v>
      </c>
      <c r="D1100" t="s">
        <v>16399</v>
      </c>
      <c r="E1100" t="s">
        <v>3064</v>
      </c>
    </row>
    <row r="1101" spans="1:5" x14ac:dyDescent="0.2">
      <c r="A1101" t="s">
        <v>3065</v>
      </c>
      <c r="B1101" t="s">
        <v>14</v>
      </c>
    </row>
    <row r="1102" spans="1:5" x14ac:dyDescent="0.2">
      <c r="A1102" t="s">
        <v>3066</v>
      </c>
      <c r="B1102" t="s">
        <v>3067</v>
      </c>
      <c r="C1102" t="s">
        <v>3068</v>
      </c>
      <c r="D1102" t="s">
        <v>16400</v>
      </c>
      <c r="E1102" t="s">
        <v>3069</v>
      </c>
    </row>
    <row r="1103" spans="1:5" x14ac:dyDescent="0.2">
      <c r="A1103" t="s">
        <v>3070</v>
      </c>
      <c r="B1103" t="s">
        <v>14</v>
      </c>
    </row>
    <row r="1104" spans="1:5" x14ac:dyDescent="0.2">
      <c r="A1104" t="s">
        <v>3071</v>
      </c>
      <c r="B1104" t="s">
        <v>14</v>
      </c>
    </row>
    <row r="1105" spans="1:5" x14ac:dyDescent="0.2">
      <c r="A1105" t="s">
        <v>3072</v>
      </c>
      <c r="B1105" t="s">
        <v>3073</v>
      </c>
      <c r="C1105" t="s">
        <v>3074</v>
      </c>
      <c r="D1105" t="s">
        <v>16401</v>
      </c>
      <c r="E1105" t="s">
        <v>3075</v>
      </c>
    </row>
    <row r="1106" spans="1:5" x14ac:dyDescent="0.2">
      <c r="A1106" t="s">
        <v>3076</v>
      </c>
      <c r="B1106" t="s">
        <v>1454</v>
      </c>
      <c r="C1106" t="s">
        <v>1455</v>
      </c>
      <c r="D1106" t="s">
        <v>16069</v>
      </c>
      <c r="E1106" t="s">
        <v>1456</v>
      </c>
    </row>
    <row r="1107" spans="1:5" x14ac:dyDescent="0.2">
      <c r="A1107" t="s">
        <v>3077</v>
      </c>
      <c r="B1107" t="s">
        <v>3078</v>
      </c>
      <c r="C1107" t="s">
        <v>3079</v>
      </c>
      <c r="D1107" t="s">
        <v>16402</v>
      </c>
      <c r="E1107" t="s">
        <v>3080</v>
      </c>
    </row>
    <row r="1108" spans="1:5" x14ac:dyDescent="0.2">
      <c r="A1108" t="s">
        <v>3081</v>
      </c>
      <c r="B1108" t="s">
        <v>3082</v>
      </c>
      <c r="C1108" t="s">
        <v>3083</v>
      </c>
      <c r="D1108" t="s">
        <v>16403</v>
      </c>
      <c r="E1108" t="s">
        <v>3084</v>
      </c>
    </row>
    <row r="1109" spans="1:5" x14ac:dyDescent="0.2">
      <c r="A1109" t="s">
        <v>3085</v>
      </c>
      <c r="B1109" t="s">
        <v>14</v>
      </c>
    </row>
    <row r="1110" spans="1:5" x14ac:dyDescent="0.2">
      <c r="A1110" t="s">
        <v>3086</v>
      </c>
      <c r="B1110" t="s">
        <v>14</v>
      </c>
    </row>
    <row r="1111" spans="1:5" x14ac:dyDescent="0.2">
      <c r="A1111" t="s">
        <v>3087</v>
      </c>
      <c r="B1111" t="s">
        <v>3088</v>
      </c>
      <c r="C1111" t="s">
        <v>3089</v>
      </c>
      <c r="D1111" t="s">
        <v>16404</v>
      </c>
      <c r="E1111" t="s">
        <v>3090</v>
      </c>
    </row>
    <row r="1112" spans="1:5" x14ac:dyDescent="0.2">
      <c r="A1112" t="s">
        <v>3091</v>
      </c>
      <c r="B1112" t="s">
        <v>3092</v>
      </c>
      <c r="C1112" t="s">
        <v>3093</v>
      </c>
      <c r="D1112" t="s">
        <v>16405</v>
      </c>
      <c r="E1112" t="s">
        <v>3094</v>
      </c>
    </row>
    <row r="1113" spans="1:5" x14ac:dyDescent="0.2">
      <c r="A1113" t="s">
        <v>3095</v>
      </c>
      <c r="B1113" t="s">
        <v>3096</v>
      </c>
      <c r="C1113" t="s">
        <v>3097</v>
      </c>
      <c r="D1113" t="s">
        <v>16406</v>
      </c>
      <c r="E1113" t="s">
        <v>3098</v>
      </c>
    </row>
    <row r="1114" spans="1:5" x14ac:dyDescent="0.2">
      <c r="A1114" t="s">
        <v>3099</v>
      </c>
      <c r="B1114" t="s">
        <v>3100</v>
      </c>
      <c r="C1114" t="s">
        <v>3101</v>
      </c>
      <c r="D1114" t="s">
        <v>16407</v>
      </c>
      <c r="E1114" t="s">
        <v>3102</v>
      </c>
    </row>
    <row r="1115" spans="1:5" x14ac:dyDescent="0.2">
      <c r="A1115" t="s">
        <v>3103</v>
      </c>
      <c r="B1115" t="s">
        <v>14</v>
      </c>
    </row>
    <row r="1116" spans="1:5" x14ac:dyDescent="0.2">
      <c r="A1116" t="s">
        <v>3104</v>
      </c>
      <c r="B1116" t="s">
        <v>14</v>
      </c>
    </row>
    <row r="1117" spans="1:5" x14ac:dyDescent="0.2">
      <c r="A1117" t="s">
        <v>3105</v>
      </c>
      <c r="B1117" t="s">
        <v>3106</v>
      </c>
      <c r="C1117" t="s">
        <v>3107</v>
      </c>
      <c r="D1117" t="s">
        <v>16408</v>
      </c>
      <c r="E1117" t="s">
        <v>3108</v>
      </c>
    </row>
    <row r="1118" spans="1:5" x14ac:dyDescent="0.2">
      <c r="A1118" t="s">
        <v>3109</v>
      </c>
      <c r="B1118" t="s">
        <v>3110</v>
      </c>
      <c r="C1118" t="s">
        <v>3111</v>
      </c>
      <c r="D1118" t="s">
        <v>16409</v>
      </c>
      <c r="E1118" t="s">
        <v>3112</v>
      </c>
    </row>
    <row r="1119" spans="1:5" x14ac:dyDescent="0.2">
      <c r="A1119" t="s">
        <v>3113</v>
      </c>
      <c r="B1119" t="s">
        <v>3114</v>
      </c>
      <c r="C1119" t="s">
        <v>3115</v>
      </c>
      <c r="D1119" t="s">
        <v>16410</v>
      </c>
      <c r="E1119" t="s">
        <v>3116</v>
      </c>
    </row>
    <row r="1120" spans="1:5" x14ac:dyDescent="0.2">
      <c r="A1120" t="s">
        <v>3117</v>
      </c>
      <c r="B1120" t="s">
        <v>3118</v>
      </c>
      <c r="C1120" t="s">
        <v>3119</v>
      </c>
      <c r="D1120" t="s">
        <v>16411</v>
      </c>
      <c r="E1120" t="s">
        <v>211</v>
      </c>
    </row>
    <row r="1121" spans="1:5" x14ac:dyDescent="0.2">
      <c r="A1121" t="s">
        <v>3120</v>
      </c>
      <c r="B1121" t="s">
        <v>14</v>
      </c>
    </row>
    <row r="1122" spans="1:5" x14ac:dyDescent="0.2">
      <c r="A1122" t="s">
        <v>3121</v>
      </c>
      <c r="B1122" t="s">
        <v>3122</v>
      </c>
      <c r="C1122" t="s">
        <v>3123</v>
      </c>
      <c r="D1122" t="s">
        <v>16412</v>
      </c>
      <c r="E1122" t="s">
        <v>3124</v>
      </c>
    </row>
    <row r="1123" spans="1:5" x14ac:dyDescent="0.2">
      <c r="A1123" t="s">
        <v>3125</v>
      </c>
      <c r="B1123" t="s">
        <v>14</v>
      </c>
    </row>
    <row r="1124" spans="1:5" x14ac:dyDescent="0.2">
      <c r="A1124" t="s">
        <v>3126</v>
      </c>
      <c r="B1124" t="s">
        <v>14</v>
      </c>
    </row>
    <row r="1125" spans="1:5" x14ac:dyDescent="0.2">
      <c r="A1125" t="s">
        <v>3127</v>
      </c>
      <c r="B1125" t="s">
        <v>14</v>
      </c>
    </row>
    <row r="1126" spans="1:5" x14ac:dyDescent="0.2">
      <c r="A1126" t="s">
        <v>3128</v>
      </c>
      <c r="B1126" t="s">
        <v>3129</v>
      </c>
      <c r="C1126" t="s">
        <v>3130</v>
      </c>
      <c r="D1126" t="s">
        <v>16413</v>
      </c>
      <c r="E1126" t="s">
        <v>3131</v>
      </c>
    </row>
    <row r="1127" spans="1:5" x14ac:dyDescent="0.2">
      <c r="A1127" t="s">
        <v>3132</v>
      </c>
      <c r="B1127" t="s">
        <v>290</v>
      </c>
      <c r="C1127" t="s">
        <v>291</v>
      </c>
      <c r="D1127" t="s">
        <v>15828</v>
      </c>
      <c r="E1127" t="s">
        <v>292</v>
      </c>
    </row>
    <row r="1128" spans="1:5" x14ac:dyDescent="0.2">
      <c r="A1128" t="s">
        <v>3133</v>
      </c>
      <c r="B1128" t="s">
        <v>3134</v>
      </c>
      <c r="C1128" t="s">
        <v>3135</v>
      </c>
      <c r="D1128" t="s">
        <v>16414</v>
      </c>
      <c r="E1128" t="s">
        <v>3136</v>
      </c>
    </row>
    <row r="1129" spans="1:5" x14ac:dyDescent="0.2">
      <c r="A1129" t="s">
        <v>3137</v>
      </c>
      <c r="B1129" t="s">
        <v>3138</v>
      </c>
      <c r="C1129" t="s">
        <v>3139</v>
      </c>
      <c r="D1129" t="s">
        <v>16415</v>
      </c>
      <c r="E1129" t="s">
        <v>3140</v>
      </c>
    </row>
    <row r="1130" spans="1:5" x14ac:dyDescent="0.2">
      <c r="A1130" t="s">
        <v>3141</v>
      </c>
      <c r="B1130" t="s">
        <v>3142</v>
      </c>
      <c r="C1130" t="s">
        <v>3143</v>
      </c>
      <c r="D1130" t="s">
        <v>16416</v>
      </c>
      <c r="E1130" t="s">
        <v>3144</v>
      </c>
    </row>
    <row r="1131" spans="1:5" x14ac:dyDescent="0.2">
      <c r="A1131" t="s">
        <v>3145</v>
      </c>
      <c r="B1131" t="s">
        <v>3146</v>
      </c>
      <c r="C1131" t="s">
        <v>3147</v>
      </c>
      <c r="D1131" t="s">
        <v>16417</v>
      </c>
      <c r="E1131" t="s">
        <v>211</v>
      </c>
    </row>
    <row r="1132" spans="1:5" x14ac:dyDescent="0.2">
      <c r="A1132" t="s">
        <v>3148</v>
      </c>
      <c r="B1132" t="s">
        <v>3149</v>
      </c>
      <c r="C1132" t="s">
        <v>3150</v>
      </c>
      <c r="D1132" t="s">
        <v>16418</v>
      </c>
      <c r="E1132" t="s">
        <v>3151</v>
      </c>
    </row>
    <row r="1133" spans="1:5" x14ac:dyDescent="0.2">
      <c r="A1133" t="s">
        <v>3152</v>
      </c>
      <c r="B1133" t="s">
        <v>14</v>
      </c>
    </row>
    <row r="1134" spans="1:5" x14ac:dyDescent="0.2">
      <c r="A1134" t="s">
        <v>3153</v>
      </c>
      <c r="B1134" t="s">
        <v>3154</v>
      </c>
      <c r="C1134" t="s">
        <v>3155</v>
      </c>
      <c r="D1134" t="s">
        <v>16419</v>
      </c>
      <c r="E1134" t="s">
        <v>3156</v>
      </c>
    </row>
    <row r="1135" spans="1:5" x14ac:dyDescent="0.2">
      <c r="A1135" t="s">
        <v>3157</v>
      </c>
      <c r="B1135" t="s">
        <v>14</v>
      </c>
    </row>
    <row r="1136" spans="1:5" x14ac:dyDescent="0.2">
      <c r="A1136" t="s">
        <v>3158</v>
      </c>
      <c r="B1136" t="s">
        <v>14</v>
      </c>
    </row>
    <row r="1137" spans="1:5" x14ac:dyDescent="0.2">
      <c r="A1137" t="s">
        <v>3159</v>
      </c>
      <c r="B1137" t="s">
        <v>3160</v>
      </c>
      <c r="C1137" t="s">
        <v>3161</v>
      </c>
      <c r="D1137" t="s">
        <v>16420</v>
      </c>
      <c r="E1137" t="s">
        <v>3162</v>
      </c>
    </row>
    <row r="1138" spans="1:5" x14ac:dyDescent="0.2">
      <c r="A1138" t="s">
        <v>3163</v>
      </c>
      <c r="B1138" t="s">
        <v>3164</v>
      </c>
      <c r="C1138" t="s">
        <v>3165</v>
      </c>
      <c r="D1138" t="s">
        <v>16421</v>
      </c>
      <c r="E1138" t="s">
        <v>3166</v>
      </c>
    </row>
    <row r="1139" spans="1:5" x14ac:dyDescent="0.2">
      <c r="A1139" t="s">
        <v>3167</v>
      </c>
      <c r="B1139" t="s">
        <v>14</v>
      </c>
    </row>
    <row r="1140" spans="1:5" x14ac:dyDescent="0.2">
      <c r="A1140" t="s">
        <v>3168</v>
      </c>
      <c r="B1140" t="s">
        <v>3169</v>
      </c>
      <c r="C1140" t="s">
        <v>3170</v>
      </c>
      <c r="D1140" t="s">
        <v>3171</v>
      </c>
      <c r="E1140" t="s">
        <v>3172</v>
      </c>
    </row>
    <row r="1141" spans="1:5" x14ac:dyDescent="0.2">
      <c r="A1141" t="s">
        <v>3173</v>
      </c>
      <c r="B1141" t="s">
        <v>3174</v>
      </c>
      <c r="C1141" t="s">
        <v>3175</v>
      </c>
      <c r="D1141" t="s">
        <v>16422</v>
      </c>
      <c r="E1141" t="s">
        <v>3176</v>
      </c>
    </row>
    <row r="1142" spans="1:5" x14ac:dyDescent="0.2">
      <c r="A1142" t="s">
        <v>3177</v>
      </c>
      <c r="B1142" t="s">
        <v>14</v>
      </c>
    </row>
    <row r="1143" spans="1:5" x14ac:dyDescent="0.2">
      <c r="A1143" t="s">
        <v>3178</v>
      </c>
      <c r="B1143" t="s">
        <v>3179</v>
      </c>
      <c r="C1143" t="s">
        <v>3180</v>
      </c>
      <c r="D1143" t="s">
        <v>16423</v>
      </c>
      <c r="E1143" t="s">
        <v>3181</v>
      </c>
    </row>
    <row r="1144" spans="1:5" x14ac:dyDescent="0.2">
      <c r="A1144" t="s">
        <v>3182</v>
      </c>
      <c r="B1144" t="s">
        <v>3183</v>
      </c>
      <c r="C1144" t="s">
        <v>3184</v>
      </c>
      <c r="D1144" t="s">
        <v>16424</v>
      </c>
      <c r="E1144" t="s">
        <v>2114</v>
      </c>
    </row>
    <row r="1145" spans="1:5" x14ac:dyDescent="0.2">
      <c r="A1145" t="s">
        <v>3185</v>
      </c>
      <c r="B1145" t="s">
        <v>3186</v>
      </c>
      <c r="C1145" t="s">
        <v>3187</v>
      </c>
      <c r="D1145" t="s">
        <v>16425</v>
      </c>
      <c r="E1145" t="s">
        <v>3188</v>
      </c>
    </row>
    <row r="1146" spans="1:5" x14ac:dyDescent="0.2">
      <c r="A1146" t="s">
        <v>3189</v>
      </c>
      <c r="B1146" t="s">
        <v>3190</v>
      </c>
      <c r="C1146" t="s">
        <v>3191</v>
      </c>
      <c r="D1146" t="s">
        <v>16426</v>
      </c>
      <c r="E1146" t="s">
        <v>3192</v>
      </c>
    </row>
    <row r="1147" spans="1:5" x14ac:dyDescent="0.2">
      <c r="A1147" t="s">
        <v>3193</v>
      </c>
      <c r="B1147" t="s">
        <v>14</v>
      </c>
    </row>
    <row r="1148" spans="1:5" x14ac:dyDescent="0.2">
      <c r="A1148" t="s">
        <v>3194</v>
      </c>
      <c r="B1148" t="s">
        <v>14</v>
      </c>
    </row>
    <row r="1149" spans="1:5" x14ac:dyDescent="0.2">
      <c r="A1149" t="s">
        <v>3195</v>
      </c>
      <c r="B1149" t="s">
        <v>3196</v>
      </c>
      <c r="C1149" t="s">
        <v>3197</v>
      </c>
      <c r="D1149" t="s">
        <v>16427</v>
      </c>
      <c r="E1149" t="s">
        <v>1979</v>
      </c>
    </row>
    <row r="1150" spans="1:5" x14ac:dyDescent="0.2">
      <c r="A1150" t="s">
        <v>3198</v>
      </c>
      <c r="B1150" t="s">
        <v>14</v>
      </c>
    </row>
    <row r="1151" spans="1:5" x14ac:dyDescent="0.2">
      <c r="A1151" t="s">
        <v>3199</v>
      </c>
      <c r="B1151" t="s">
        <v>3200</v>
      </c>
      <c r="C1151" t="s">
        <v>3201</v>
      </c>
      <c r="D1151" t="s">
        <v>16428</v>
      </c>
      <c r="E1151" t="s">
        <v>3202</v>
      </c>
    </row>
    <row r="1152" spans="1:5" x14ac:dyDescent="0.2">
      <c r="A1152" t="s">
        <v>3203</v>
      </c>
      <c r="B1152" t="s">
        <v>3204</v>
      </c>
      <c r="C1152" t="s">
        <v>3205</v>
      </c>
      <c r="D1152" t="s">
        <v>16429</v>
      </c>
      <c r="E1152" t="s">
        <v>3206</v>
      </c>
    </row>
    <row r="1153" spans="1:5" x14ac:dyDescent="0.2">
      <c r="A1153" t="s">
        <v>3207</v>
      </c>
      <c r="B1153" t="s">
        <v>3208</v>
      </c>
      <c r="C1153" t="s">
        <v>3209</v>
      </c>
      <c r="D1153" t="s">
        <v>16430</v>
      </c>
      <c r="E1153" t="s">
        <v>158</v>
      </c>
    </row>
    <row r="1154" spans="1:5" x14ac:dyDescent="0.2">
      <c r="A1154" t="s">
        <v>3210</v>
      </c>
      <c r="B1154" t="s">
        <v>3208</v>
      </c>
      <c r="C1154" t="s">
        <v>3209</v>
      </c>
      <c r="D1154" t="s">
        <v>16430</v>
      </c>
      <c r="E1154" t="s">
        <v>158</v>
      </c>
    </row>
    <row r="1155" spans="1:5" x14ac:dyDescent="0.2">
      <c r="A1155" t="s">
        <v>3211</v>
      </c>
      <c r="B1155" t="s">
        <v>3212</v>
      </c>
      <c r="C1155" t="s">
        <v>3213</v>
      </c>
      <c r="D1155" t="s">
        <v>16431</v>
      </c>
      <c r="E1155" t="s">
        <v>3214</v>
      </c>
    </row>
    <row r="1156" spans="1:5" x14ac:dyDescent="0.2">
      <c r="A1156" t="s">
        <v>3215</v>
      </c>
      <c r="B1156" t="s">
        <v>3216</v>
      </c>
      <c r="C1156" t="s">
        <v>3217</v>
      </c>
      <c r="D1156" t="s">
        <v>16432</v>
      </c>
      <c r="E1156" t="s">
        <v>3218</v>
      </c>
    </row>
    <row r="1157" spans="1:5" x14ac:dyDescent="0.2">
      <c r="A1157" t="s">
        <v>3219</v>
      </c>
      <c r="B1157" t="s">
        <v>3220</v>
      </c>
      <c r="C1157" t="s">
        <v>3221</v>
      </c>
      <c r="D1157" t="s">
        <v>16433</v>
      </c>
      <c r="E1157" t="s">
        <v>3222</v>
      </c>
    </row>
    <row r="1158" spans="1:5" x14ac:dyDescent="0.2">
      <c r="A1158" t="s">
        <v>3223</v>
      </c>
      <c r="B1158" t="s">
        <v>3224</v>
      </c>
      <c r="C1158" t="s">
        <v>3225</v>
      </c>
      <c r="D1158" t="s">
        <v>16434</v>
      </c>
      <c r="E1158" t="s">
        <v>3226</v>
      </c>
    </row>
    <row r="1159" spans="1:5" x14ac:dyDescent="0.2">
      <c r="A1159" t="s">
        <v>3227</v>
      </c>
      <c r="B1159" t="s">
        <v>3228</v>
      </c>
      <c r="C1159" t="s">
        <v>3229</v>
      </c>
      <c r="D1159" t="s">
        <v>16435</v>
      </c>
      <c r="E1159" t="s">
        <v>3230</v>
      </c>
    </row>
    <row r="1160" spans="1:5" x14ac:dyDescent="0.2">
      <c r="A1160" t="s">
        <v>3231</v>
      </c>
      <c r="B1160" t="s">
        <v>3232</v>
      </c>
      <c r="C1160" t="s">
        <v>3233</v>
      </c>
      <c r="D1160" t="s">
        <v>16436</v>
      </c>
      <c r="E1160" t="s">
        <v>3234</v>
      </c>
    </row>
    <row r="1161" spans="1:5" x14ac:dyDescent="0.2">
      <c r="A1161" t="s">
        <v>3235</v>
      </c>
      <c r="B1161" t="s">
        <v>3236</v>
      </c>
      <c r="C1161" t="s">
        <v>3237</v>
      </c>
      <c r="D1161" t="s">
        <v>16437</v>
      </c>
      <c r="E1161" t="s">
        <v>3238</v>
      </c>
    </row>
    <row r="1162" spans="1:5" x14ac:dyDescent="0.2">
      <c r="A1162" t="s">
        <v>3239</v>
      </c>
      <c r="B1162" t="s">
        <v>3240</v>
      </c>
      <c r="C1162" t="s">
        <v>3241</v>
      </c>
      <c r="D1162" t="s">
        <v>16438</v>
      </c>
      <c r="E1162" t="s">
        <v>3242</v>
      </c>
    </row>
    <row r="1163" spans="1:5" x14ac:dyDescent="0.2">
      <c r="A1163" t="s">
        <v>3243</v>
      </c>
      <c r="B1163" t="s">
        <v>3244</v>
      </c>
      <c r="C1163" t="s">
        <v>3245</v>
      </c>
      <c r="D1163" t="s">
        <v>16439</v>
      </c>
      <c r="E1163" t="s">
        <v>3246</v>
      </c>
    </row>
    <row r="1164" spans="1:5" x14ac:dyDescent="0.2">
      <c r="A1164" t="s">
        <v>3247</v>
      </c>
      <c r="B1164" t="s">
        <v>3248</v>
      </c>
      <c r="C1164" t="s">
        <v>3249</v>
      </c>
      <c r="D1164" t="s">
        <v>16440</v>
      </c>
      <c r="E1164" t="s">
        <v>3250</v>
      </c>
    </row>
    <row r="1165" spans="1:5" x14ac:dyDescent="0.2">
      <c r="A1165" t="s">
        <v>3251</v>
      </c>
      <c r="B1165" t="s">
        <v>3252</v>
      </c>
      <c r="C1165" t="s">
        <v>3253</v>
      </c>
      <c r="D1165" t="s">
        <v>16441</v>
      </c>
      <c r="E1165" t="s">
        <v>3254</v>
      </c>
    </row>
    <row r="1166" spans="1:5" x14ac:dyDescent="0.2">
      <c r="A1166" t="s">
        <v>3255</v>
      </c>
      <c r="B1166" t="s">
        <v>3256</v>
      </c>
      <c r="C1166" t="s">
        <v>3257</v>
      </c>
      <c r="D1166" t="s">
        <v>16442</v>
      </c>
      <c r="E1166" t="s">
        <v>3258</v>
      </c>
    </row>
    <row r="1167" spans="1:5" x14ac:dyDescent="0.2">
      <c r="A1167" t="s">
        <v>3259</v>
      </c>
      <c r="B1167" t="s">
        <v>14</v>
      </c>
    </row>
    <row r="1168" spans="1:5" x14ac:dyDescent="0.2">
      <c r="A1168" t="s">
        <v>3260</v>
      </c>
      <c r="B1168" t="s">
        <v>1911</v>
      </c>
      <c r="C1168" t="s">
        <v>1912</v>
      </c>
      <c r="D1168" t="s">
        <v>16162</v>
      </c>
      <c r="E1168" t="s">
        <v>1913</v>
      </c>
    </row>
    <row r="1169" spans="1:5" x14ac:dyDescent="0.2">
      <c r="A1169" t="s">
        <v>3261</v>
      </c>
      <c r="B1169" t="s">
        <v>3262</v>
      </c>
      <c r="C1169" t="s">
        <v>3263</v>
      </c>
      <c r="D1169" t="s">
        <v>16443</v>
      </c>
      <c r="E1169" t="s">
        <v>3264</v>
      </c>
    </row>
    <row r="1170" spans="1:5" x14ac:dyDescent="0.2">
      <c r="A1170" t="s">
        <v>3265</v>
      </c>
      <c r="B1170" t="s">
        <v>3266</v>
      </c>
      <c r="C1170" t="s">
        <v>3267</v>
      </c>
      <c r="D1170" t="s">
        <v>16444</v>
      </c>
      <c r="E1170" t="s">
        <v>3268</v>
      </c>
    </row>
    <row r="1171" spans="1:5" x14ac:dyDescent="0.2">
      <c r="A1171" t="s">
        <v>3269</v>
      </c>
      <c r="B1171" t="s">
        <v>3270</v>
      </c>
      <c r="C1171" t="s">
        <v>3271</v>
      </c>
      <c r="D1171" t="s">
        <v>16445</v>
      </c>
      <c r="E1171" t="s">
        <v>3272</v>
      </c>
    </row>
    <row r="1172" spans="1:5" x14ac:dyDescent="0.2">
      <c r="A1172" t="s">
        <v>3273</v>
      </c>
      <c r="B1172" t="s">
        <v>3274</v>
      </c>
      <c r="C1172" t="s">
        <v>3275</v>
      </c>
      <c r="D1172" t="s">
        <v>16446</v>
      </c>
      <c r="E1172" t="s">
        <v>3276</v>
      </c>
    </row>
    <row r="1173" spans="1:5" x14ac:dyDescent="0.2">
      <c r="A1173" t="s">
        <v>3277</v>
      </c>
      <c r="B1173" t="s">
        <v>3278</v>
      </c>
      <c r="C1173" t="s">
        <v>3279</v>
      </c>
      <c r="D1173" t="s">
        <v>16447</v>
      </c>
      <c r="E1173" t="s">
        <v>3280</v>
      </c>
    </row>
    <row r="1174" spans="1:5" x14ac:dyDescent="0.2">
      <c r="A1174" t="s">
        <v>3281</v>
      </c>
      <c r="B1174" t="s">
        <v>3282</v>
      </c>
      <c r="C1174" t="s">
        <v>3283</v>
      </c>
      <c r="D1174" t="s">
        <v>16448</v>
      </c>
      <c r="E1174" t="s">
        <v>18</v>
      </c>
    </row>
    <row r="1175" spans="1:5" x14ac:dyDescent="0.2">
      <c r="A1175" t="s">
        <v>3284</v>
      </c>
      <c r="B1175" t="s">
        <v>14</v>
      </c>
    </row>
    <row r="1176" spans="1:5" x14ac:dyDescent="0.2">
      <c r="A1176" t="s">
        <v>3285</v>
      </c>
      <c r="B1176" t="s">
        <v>3286</v>
      </c>
      <c r="C1176" t="s">
        <v>3287</v>
      </c>
      <c r="D1176" t="s">
        <v>3288</v>
      </c>
      <c r="E1176" t="s">
        <v>3289</v>
      </c>
    </row>
    <row r="1177" spans="1:5" x14ac:dyDescent="0.2">
      <c r="A1177" t="s">
        <v>3290</v>
      </c>
      <c r="B1177" t="s">
        <v>3291</v>
      </c>
      <c r="C1177" t="s">
        <v>3292</v>
      </c>
      <c r="D1177" t="s">
        <v>16449</v>
      </c>
      <c r="E1177" t="s">
        <v>3293</v>
      </c>
    </row>
    <row r="1178" spans="1:5" x14ac:dyDescent="0.2">
      <c r="A1178" t="s">
        <v>3294</v>
      </c>
      <c r="B1178" t="s">
        <v>3295</v>
      </c>
      <c r="C1178" t="s">
        <v>3296</v>
      </c>
      <c r="D1178" t="s">
        <v>16450</v>
      </c>
      <c r="E1178" t="s">
        <v>3297</v>
      </c>
    </row>
    <row r="1179" spans="1:5" x14ac:dyDescent="0.2">
      <c r="A1179" t="s">
        <v>3298</v>
      </c>
      <c r="B1179" t="s">
        <v>2280</v>
      </c>
      <c r="C1179" t="s">
        <v>2281</v>
      </c>
      <c r="D1179" t="s">
        <v>16242</v>
      </c>
      <c r="E1179" t="s">
        <v>2282</v>
      </c>
    </row>
    <row r="1180" spans="1:5" x14ac:dyDescent="0.2">
      <c r="A1180" t="s">
        <v>3299</v>
      </c>
      <c r="B1180" t="s">
        <v>14</v>
      </c>
    </row>
    <row r="1181" spans="1:5" x14ac:dyDescent="0.2">
      <c r="A1181" t="s">
        <v>3300</v>
      </c>
      <c r="B1181" t="s">
        <v>1760</v>
      </c>
      <c r="C1181" t="s">
        <v>1761</v>
      </c>
      <c r="D1181" t="s">
        <v>16131</v>
      </c>
      <c r="E1181" t="s">
        <v>1762</v>
      </c>
    </row>
    <row r="1182" spans="1:5" x14ac:dyDescent="0.2">
      <c r="A1182" t="s">
        <v>3301</v>
      </c>
      <c r="B1182" t="s">
        <v>3302</v>
      </c>
      <c r="C1182" t="s">
        <v>3303</v>
      </c>
      <c r="D1182" t="s">
        <v>16451</v>
      </c>
      <c r="E1182" t="s">
        <v>3304</v>
      </c>
    </row>
    <row r="1183" spans="1:5" x14ac:dyDescent="0.2">
      <c r="A1183" t="s">
        <v>3305</v>
      </c>
      <c r="B1183" t="s">
        <v>14</v>
      </c>
    </row>
    <row r="1184" spans="1:5" x14ac:dyDescent="0.2">
      <c r="A1184" t="s">
        <v>3306</v>
      </c>
      <c r="B1184" t="s">
        <v>3307</v>
      </c>
      <c r="C1184" t="s">
        <v>3308</v>
      </c>
      <c r="D1184" t="s">
        <v>16452</v>
      </c>
      <c r="E1184" t="s">
        <v>3309</v>
      </c>
    </row>
    <row r="1185" spans="1:5" x14ac:dyDescent="0.2">
      <c r="A1185" t="s">
        <v>3310</v>
      </c>
      <c r="B1185" t="s">
        <v>14</v>
      </c>
    </row>
    <row r="1186" spans="1:5" x14ac:dyDescent="0.2">
      <c r="A1186" t="s">
        <v>3311</v>
      </c>
      <c r="B1186" t="s">
        <v>1431</v>
      </c>
      <c r="C1186" t="s">
        <v>1432</v>
      </c>
      <c r="D1186" t="s">
        <v>16064</v>
      </c>
      <c r="E1186" t="s">
        <v>1433</v>
      </c>
    </row>
    <row r="1187" spans="1:5" x14ac:dyDescent="0.2">
      <c r="A1187" t="s">
        <v>3312</v>
      </c>
      <c r="B1187" t="s">
        <v>3313</v>
      </c>
      <c r="C1187" t="s">
        <v>3314</v>
      </c>
      <c r="D1187" t="s">
        <v>16453</v>
      </c>
      <c r="E1187" t="s">
        <v>3315</v>
      </c>
    </row>
    <row r="1188" spans="1:5" x14ac:dyDescent="0.2">
      <c r="A1188" t="s">
        <v>3316</v>
      </c>
      <c r="B1188" t="s">
        <v>14</v>
      </c>
    </row>
    <row r="1189" spans="1:5" x14ac:dyDescent="0.2">
      <c r="A1189" t="s">
        <v>3317</v>
      </c>
      <c r="B1189" t="s">
        <v>80</v>
      </c>
      <c r="C1189" t="s">
        <v>81</v>
      </c>
      <c r="D1189" t="s">
        <v>15783</v>
      </c>
      <c r="E1189" t="s">
        <v>82</v>
      </c>
    </row>
    <row r="1190" spans="1:5" x14ac:dyDescent="0.2">
      <c r="A1190" t="s">
        <v>3318</v>
      </c>
      <c r="B1190" t="s">
        <v>14</v>
      </c>
    </row>
    <row r="1191" spans="1:5" x14ac:dyDescent="0.2">
      <c r="A1191" t="s">
        <v>3319</v>
      </c>
      <c r="B1191" t="s">
        <v>1884</v>
      </c>
      <c r="C1191" t="s">
        <v>1885</v>
      </c>
      <c r="D1191" t="s">
        <v>15896</v>
      </c>
      <c r="E1191" t="s">
        <v>637</v>
      </c>
    </row>
    <row r="1192" spans="1:5" x14ac:dyDescent="0.2">
      <c r="A1192" t="s">
        <v>3320</v>
      </c>
      <c r="B1192" t="s">
        <v>3321</v>
      </c>
      <c r="C1192" t="s">
        <v>3322</v>
      </c>
      <c r="D1192" t="s">
        <v>16454</v>
      </c>
      <c r="E1192" t="s">
        <v>3323</v>
      </c>
    </row>
    <row r="1193" spans="1:5" x14ac:dyDescent="0.2">
      <c r="A1193" t="s">
        <v>3324</v>
      </c>
      <c r="B1193" t="s">
        <v>14</v>
      </c>
    </row>
    <row r="1194" spans="1:5" x14ac:dyDescent="0.2">
      <c r="A1194" t="s">
        <v>3325</v>
      </c>
      <c r="B1194" t="s">
        <v>14</v>
      </c>
    </row>
    <row r="1195" spans="1:5" x14ac:dyDescent="0.2">
      <c r="A1195" t="s">
        <v>3326</v>
      </c>
      <c r="B1195" t="s">
        <v>3327</v>
      </c>
      <c r="C1195" t="s">
        <v>3328</v>
      </c>
      <c r="D1195" t="s">
        <v>16455</v>
      </c>
      <c r="E1195" t="s">
        <v>3329</v>
      </c>
    </row>
    <row r="1196" spans="1:5" x14ac:dyDescent="0.2">
      <c r="A1196" t="s">
        <v>3330</v>
      </c>
      <c r="B1196" t="s">
        <v>2084</v>
      </c>
      <c r="C1196" t="s">
        <v>2085</v>
      </c>
      <c r="D1196" t="s">
        <v>16201</v>
      </c>
      <c r="E1196" t="s">
        <v>1307</v>
      </c>
    </row>
    <row r="1197" spans="1:5" x14ac:dyDescent="0.2">
      <c r="A1197" t="s">
        <v>3331</v>
      </c>
      <c r="B1197" t="s">
        <v>2080</v>
      </c>
      <c r="C1197" t="s">
        <v>2081</v>
      </c>
      <c r="D1197" t="s">
        <v>16200</v>
      </c>
      <c r="E1197" t="s">
        <v>1307</v>
      </c>
    </row>
    <row r="1198" spans="1:5" x14ac:dyDescent="0.2">
      <c r="A1198" t="s">
        <v>3332</v>
      </c>
      <c r="B1198" t="s">
        <v>3333</v>
      </c>
      <c r="C1198" t="s">
        <v>3334</v>
      </c>
      <c r="D1198" t="s">
        <v>16456</v>
      </c>
      <c r="E1198" t="s">
        <v>586</v>
      </c>
    </row>
    <row r="1199" spans="1:5" x14ac:dyDescent="0.2">
      <c r="A1199" t="s">
        <v>3335</v>
      </c>
      <c r="B1199" t="s">
        <v>3336</v>
      </c>
      <c r="C1199" t="s">
        <v>3337</v>
      </c>
      <c r="D1199" t="s">
        <v>16457</v>
      </c>
      <c r="E1199" t="s">
        <v>3338</v>
      </c>
    </row>
    <row r="1200" spans="1:5" x14ac:dyDescent="0.2">
      <c r="A1200" t="s">
        <v>3339</v>
      </c>
      <c r="B1200" t="s">
        <v>14</v>
      </c>
    </row>
    <row r="1201" spans="1:5" x14ac:dyDescent="0.2">
      <c r="A1201" t="s">
        <v>3340</v>
      </c>
      <c r="B1201" t="s">
        <v>3341</v>
      </c>
      <c r="C1201" t="s">
        <v>3342</v>
      </c>
      <c r="D1201" t="s">
        <v>16458</v>
      </c>
      <c r="E1201" t="s">
        <v>3343</v>
      </c>
    </row>
    <row r="1202" spans="1:5" x14ac:dyDescent="0.2">
      <c r="A1202" t="s">
        <v>3344</v>
      </c>
      <c r="B1202" t="s">
        <v>14</v>
      </c>
    </row>
    <row r="1203" spans="1:5" x14ac:dyDescent="0.2">
      <c r="A1203" t="s">
        <v>3345</v>
      </c>
      <c r="B1203" t="s">
        <v>3346</v>
      </c>
      <c r="C1203" t="s">
        <v>3347</v>
      </c>
      <c r="D1203" t="s">
        <v>16459</v>
      </c>
      <c r="E1203" t="s">
        <v>3348</v>
      </c>
    </row>
    <row r="1204" spans="1:5" x14ac:dyDescent="0.2">
      <c r="A1204" t="s">
        <v>3349</v>
      </c>
      <c r="B1204" t="s">
        <v>14</v>
      </c>
    </row>
    <row r="1205" spans="1:5" x14ac:dyDescent="0.2">
      <c r="A1205" t="s">
        <v>3350</v>
      </c>
      <c r="B1205" t="s">
        <v>3351</v>
      </c>
      <c r="C1205" t="s">
        <v>3352</v>
      </c>
      <c r="D1205" t="s">
        <v>16460</v>
      </c>
      <c r="E1205" t="s">
        <v>3353</v>
      </c>
    </row>
    <row r="1206" spans="1:5" x14ac:dyDescent="0.2">
      <c r="A1206" t="s">
        <v>3354</v>
      </c>
      <c r="B1206" t="s">
        <v>3355</v>
      </c>
      <c r="C1206" t="s">
        <v>3356</v>
      </c>
      <c r="D1206" t="s">
        <v>16461</v>
      </c>
      <c r="E1206" t="s">
        <v>3357</v>
      </c>
    </row>
    <row r="1207" spans="1:5" x14ac:dyDescent="0.2">
      <c r="A1207" t="s">
        <v>3358</v>
      </c>
      <c r="B1207" t="s">
        <v>3359</v>
      </c>
      <c r="C1207" t="s">
        <v>3360</v>
      </c>
      <c r="D1207" t="s">
        <v>16462</v>
      </c>
      <c r="E1207" t="s">
        <v>3361</v>
      </c>
    </row>
    <row r="1208" spans="1:5" x14ac:dyDescent="0.2">
      <c r="A1208" t="s">
        <v>3362</v>
      </c>
      <c r="B1208" t="s">
        <v>3363</v>
      </c>
      <c r="C1208" t="s">
        <v>3364</v>
      </c>
      <c r="D1208" t="s">
        <v>16463</v>
      </c>
      <c r="E1208" t="s">
        <v>3365</v>
      </c>
    </row>
    <row r="1209" spans="1:5" x14ac:dyDescent="0.2">
      <c r="A1209" t="s">
        <v>3366</v>
      </c>
      <c r="B1209" t="s">
        <v>3367</v>
      </c>
      <c r="C1209" t="s">
        <v>3368</v>
      </c>
      <c r="D1209" t="s">
        <v>16464</v>
      </c>
      <c r="E1209" t="s">
        <v>3369</v>
      </c>
    </row>
    <row r="1210" spans="1:5" x14ac:dyDescent="0.2">
      <c r="A1210" t="s">
        <v>3370</v>
      </c>
      <c r="B1210" t="s">
        <v>3371</v>
      </c>
      <c r="C1210" t="s">
        <v>3372</v>
      </c>
      <c r="D1210" t="s">
        <v>16465</v>
      </c>
      <c r="E1210" t="s">
        <v>3373</v>
      </c>
    </row>
    <row r="1211" spans="1:5" x14ac:dyDescent="0.2">
      <c r="A1211" t="s">
        <v>3374</v>
      </c>
      <c r="B1211" t="s">
        <v>3375</v>
      </c>
      <c r="C1211" t="s">
        <v>3376</v>
      </c>
      <c r="D1211" t="s">
        <v>16466</v>
      </c>
      <c r="E1211" t="s">
        <v>3377</v>
      </c>
    </row>
    <row r="1212" spans="1:5" x14ac:dyDescent="0.2">
      <c r="A1212" t="s">
        <v>3378</v>
      </c>
      <c r="B1212" t="s">
        <v>3379</v>
      </c>
      <c r="C1212" t="s">
        <v>3380</v>
      </c>
      <c r="D1212" t="s">
        <v>16125</v>
      </c>
      <c r="E1212" t="s">
        <v>3381</v>
      </c>
    </row>
    <row r="1213" spans="1:5" x14ac:dyDescent="0.2">
      <c r="A1213" t="s">
        <v>3382</v>
      </c>
      <c r="B1213" t="s">
        <v>3383</v>
      </c>
      <c r="C1213" t="s">
        <v>3384</v>
      </c>
      <c r="D1213" t="s">
        <v>16467</v>
      </c>
      <c r="E1213" t="s">
        <v>3385</v>
      </c>
    </row>
    <row r="1214" spans="1:5" x14ac:dyDescent="0.2">
      <c r="A1214" t="s">
        <v>3386</v>
      </c>
      <c r="B1214" t="s">
        <v>3387</v>
      </c>
      <c r="C1214" t="s">
        <v>3388</v>
      </c>
      <c r="D1214" t="s">
        <v>16468</v>
      </c>
      <c r="E1214" t="s">
        <v>2128</v>
      </c>
    </row>
    <row r="1215" spans="1:5" x14ac:dyDescent="0.2">
      <c r="A1215" t="s">
        <v>3389</v>
      </c>
      <c r="B1215" t="s">
        <v>14</v>
      </c>
    </row>
    <row r="1216" spans="1:5" x14ac:dyDescent="0.2">
      <c r="A1216" t="s">
        <v>3390</v>
      </c>
      <c r="B1216" t="s">
        <v>14</v>
      </c>
    </row>
    <row r="1217" spans="1:5" x14ac:dyDescent="0.2">
      <c r="A1217" t="s">
        <v>3391</v>
      </c>
      <c r="B1217" t="s">
        <v>3392</v>
      </c>
      <c r="C1217" t="s">
        <v>3393</v>
      </c>
      <c r="D1217" t="s">
        <v>16469</v>
      </c>
      <c r="E1217" t="s">
        <v>3394</v>
      </c>
    </row>
    <row r="1218" spans="1:5" x14ac:dyDescent="0.2">
      <c r="A1218" t="s">
        <v>3395</v>
      </c>
      <c r="B1218" t="s">
        <v>3396</v>
      </c>
      <c r="C1218" t="s">
        <v>3397</v>
      </c>
      <c r="D1218" t="s">
        <v>16470</v>
      </c>
      <c r="E1218" t="s">
        <v>3398</v>
      </c>
    </row>
    <row r="1219" spans="1:5" x14ac:dyDescent="0.2">
      <c r="A1219" t="s">
        <v>3399</v>
      </c>
      <c r="B1219" t="s">
        <v>3400</v>
      </c>
      <c r="C1219" t="s">
        <v>3401</v>
      </c>
      <c r="D1219" t="s">
        <v>16406</v>
      </c>
      <c r="E1219" t="s">
        <v>3098</v>
      </c>
    </row>
    <row r="1220" spans="1:5" x14ac:dyDescent="0.2">
      <c r="A1220" t="s">
        <v>3402</v>
      </c>
      <c r="B1220" t="s">
        <v>14</v>
      </c>
    </row>
    <row r="1221" spans="1:5" x14ac:dyDescent="0.2">
      <c r="A1221" t="s">
        <v>3403</v>
      </c>
      <c r="B1221" t="s">
        <v>14</v>
      </c>
    </row>
    <row r="1222" spans="1:5" x14ac:dyDescent="0.2">
      <c r="A1222" t="s">
        <v>3404</v>
      </c>
      <c r="B1222" t="s">
        <v>3405</v>
      </c>
      <c r="C1222" t="s">
        <v>3406</v>
      </c>
      <c r="D1222" t="s">
        <v>16471</v>
      </c>
      <c r="E1222" t="s">
        <v>18</v>
      </c>
    </row>
    <row r="1223" spans="1:5" x14ac:dyDescent="0.2">
      <c r="A1223" t="s">
        <v>3407</v>
      </c>
      <c r="B1223" t="s">
        <v>3408</v>
      </c>
      <c r="C1223" t="s">
        <v>3409</v>
      </c>
      <c r="D1223" t="s">
        <v>16472</v>
      </c>
      <c r="E1223" t="s">
        <v>3410</v>
      </c>
    </row>
    <row r="1224" spans="1:5" x14ac:dyDescent="0.2">
      <c r="A1224" t="s">
        <v>3411</v>
      </c>
      <c r="B1224" t="s">
        <v>3412</v>
      </c>
      <c r="C1224" t="s">
        <v>3413</v>
      </c>
      <c r="D1224" t="s">
        <v>16473</v>
      </c>
      <c r="E1224" t="s">
        <v>3414</v>
      </c>
    </row>
    <row r="1225" spans="1:5" x14ac:dyDescent="0.2">
      <c r="A1225" t="s">
        <v>3415</v>
      </c>
      <c r="B1225" t="s">
        <v>3416</v>
      </c>
      <c r="C1225" t="s">
        <v>3417</v>
      </c>
      <c r="D1225" t="s">
        <v>16474</v>
      </c>
      <c r="E1225" t="s">
        <v>3418</v>
      </c>
    </row>
    <row r="1226" spans="1:5" x14ac:dyDescent="0.2">
      <c r="A1226" t="s">
        <v>3419</v>
      </c>
      <c r="B1226" t="s">
        <v>14</v>
      </c>
    </row>
    <row r="1227" spans="1:5" x14ac:dyDescent="0.2">
      <c r="A1227" t="s">
        <v>3420</v>
      </c>
      <c r="B1227" t="s">
        <v>14</v>
      </c>
    </row>
    <row r="1228" spans="1:5" x14ac:dyDescent="0.2">
      <c r="A1228" t="s">
        <v>3421</v>
      </c>
      <c r="B1228" t="s">
        <v>3422</v>
      </c>
      <c r="C1228" t="s">
        <v>3423</v>
      </c>
      <c r="D1228" t="s">
        <v>16475</v>
      </c>
      <c r="E1228" t="s">
        <v>3424</v>
      </c>
    </row>
    <row r="1229" spans="1:5" x14ac:dyDescent="0.2">
      <c r="A1229" t="s">
        <v>3425</v>
      </c>
      <c r="B1229" t="s">
        <v>3426</v>
      </c>
      <c r="C1229" t="s">
        <v>3427</v>
      </c>
      <c r="D1229" t="s">
        <v>16476</v>
      </c>
      <c r="E1229" t="s">
        <v>3428</v>
      </c>
    </row>
    <row r="1230" spans="1:5" x14ac:dyDescent="0.2">
      <c r="A1230" t="s">
        <v>3429</v>
      </c>
      <c r="B1230" t="s">
        <v>3430</v>
      </c>
      <c r="C1230" t="s">
        <v>3431</v>
      </c>
      <c r="D1230" t="s">
        <v>16477</v>
      </c>
      <c r="E1230" t="s">
        <v>3432</v>
      </c>
    </row>
    <row r="1231" spans="1:5" x14ac:dyDescent="0.2">
      <c r="A1231" t="s">
        <v>3433</v>
      </c>
      <c r="B1231" t="s">
        <v>14</v>
      </c>
    </row>
    <row r="1232" spans="1:5" x14ac:dyDescent="0.2">
      <c r="A1232" t="s">
        <v>3434</v>
      </c>
      <c r="B1232" t="s">
        <v>3067</v>
      </c>
      <c r="C1232" t="s">
        <v>3068</v>
      </c>
      <c r="D1232" t="s">
        <v>16400</v>
      </c>
      <c r="E1232" t="s">
        <v>3069</v>
      </c>
    </row>
    <row r="1233" spans="1:5" x14ac:dyDescent="0.2">
      <c r="A1233" t="s">
        <v>3435</v>
      </c>
      <c r="B1233" t="s">
        <v>3436</v>
      </c>
      <c r="C1233" t="s">
        <v>3437</v>
      </c>
      <c r="D1233" t="s">
        <v>16478</v>
      </c>
      <c r="E1233" t="s">
        <v>3438</v>
      </c>
    </row>
    <row r="1234" spans="1:5" x14ac:dyDescent="0.2">
      <c r="A1234" t="s">
        <v>3439</v>
      </c>
      <c r="B1234" t="s">
        <v>3067</v>
      </c>
      <c r="C1234" t="s">
        <v>3068</v>
      </c>
      <c r="D1234" t="s">
        <v>16400</v>
      </c>
      <c r="E1234" t="s">
        <v>3069</v>
      </c>
    </row>
    <row r="1235" spans="1:5" x14ac:dyDescent="0.2">
      <c r="A1235" t="s">
        <v>3440</v>
      </c>
      <c r="B1235" t="s">
        <v>3441</v>
      </c>
      <c r="C1235" t="s">
        <v>3442</v>
      </c>
      <c r="D1235" t="s">
        <v>16479</v>
      </c>
      <c r="E1235" t="s">
        <v>18</v>
      </c>
    </row>
    <row r="1236" spans="1:5" x14ac:dyDescent="0.2">
      <c r="A1236" t="s">
        <v>3443</v>
      </c>
      <c r="B1236" t="s">
        <v>14</v>
      </c>
    </row>
    <row r="1237" spans="1:5" x14ac:dyDescent="0.2">
      <c r="A1237" t="s">
        <v>3444</v>
      </c>
      <c r="B1237" t="s">
        <v>14</v>
      </c>
    </row>
    <row r="1238" spans="1:5" x14ac:dyDescent="0.2">
      <c r="A1238" t="s">
        <v>3445</v>
      </c>
      <c r="B1238" t="s">
        <v>14</v>
      </c>
    </row>
    <row r="1239" spans="1:5" x14ac:dyDescent="0.2">
      <c r="A1239" t="s">
        <v>3446</v>
      </c>
      <c r="B1239" t="s">
        <v>3447</v>
      </c>
      <c r="C1239" t="s">
        <v>3448</v>
      </c>
      <c r="D1239" t="s">
        <v>16480</v>
      </c>
      <c r="E1239" t="s">
        <v>3449</v>
      </c>
    </row>
    <row r="1240" spans="1:5" x14ac:dyDescent="0.2">
      <c r="A1240" t="s">
        <v>3450</v>
      </c>
      <c r="B1240" t="s">
        <v>2327</v>
      </c>
      <c r="C1240" t="s">
        <v>2328</v>
      </c>
      <c r="D1240" t="s">
        <v>16252</v>
      </c>
      <c r="E1240" t="s">
        <v>2329</v>
      </c>
    </row>
    <row r="1241" spans="1:5" x14ac:dyDescent="0.2">
      <c r="A1241" t="s">
        <v>3451</v>
      </c>
      <c r="B1241" t="s">
        <v>3452</v>
      </c>
      <c r="C1241" t="s">
        <v>3453</v>
      </c>
      <c r="D1241" t="s">
        <v>16458</v>
      </c>
      <c r="E1241" t="s">
        <v>3343</v>
      </c>
    </row>
    <row r="1242" spans="1:5" x14ac:dyDescent="0.2">
      <c r="A1242" t="s">
        <v>3454</v>
      </c>
      <c r="B1242" t="s">
        <v>14</v>
      </c>
    </row>
    <row r="1243" spans="1:5" x14ac:dyDescent="0.2">
      <c r="A1243" t="s">
        <v>3455</v>
      </c>
      <c r="B1243" t="s">
        <v>1722</v>
      </c>
      <c r="C1243" t="s">
        <v>1723</v>
      </c>
      <c r="D1243" t="s">
        <v>16123</v>
      </c>
      <c r="E1243" t="s">
        <v>1724</v>
      </c>
    </row>
    <row r="1244" spans="1:5" x14ac:dyDescent="0.2">
      <c r="A1244" t="s">
        <v>3456</v>
      </c>
      <c r="B1244" t="s">
        <v>3336</v>
      </c>
      <c r="C1244" t="s">
        <v>3337</v>
      </c>
      <c r="D1244" t="s">
        <v>16457</v>
      </c>
      <c r="E1244" t="s">
        <v>3338</v>
      </c>
    </row>
    <row r="1245" spans="1:5" x14ac:dyDescent="0.2">
      <c r="A1245" t="s">
        <v>3457</v>
      </c>
      <c r="B1245" t="s">
        <v>3458</v>
      </c>
      <c r="C1245" t="s">
        <v>3459</v>
      </c>
      <c r="D1245" t="s">
        <v>16037</v>
      </c>
      <c r="E1245" t="s">
        <v>1303</v>
      </c>
    </row>
    <row r="1246" spans="1:5" x14ac:dyDescent="0.2">
      <c r="A1246" t="s">
        <v>3460</v>
      </c>
      <c r="B1246" t="s">
        <v>3461</v>
      </c>
      <c r="C1246" t="s">
        <v>3462</v>
      </c>
      <c r="D1246" t="s">
        <v>16481</v>
      </c>
      <c r="E1246" t="s">
        <v>3463</v>
      </c>
    </row>
    <row r="1247" spans="1:5" x14ac:dyDescent="0.2">
      <c r="A1247" t="s">
        <v>3464</v>
      </c>
      <c r="B1247" t="s">
        <v>1131</v>
      </c>
      <c r="C1247" t="s">
        <v>1132</v>
      </c>
      <c r="D1247" t="s">
        <v>16001</v>
      </c>
      <c r="E1247" t="s">
        <v>1133</v>
      </c>
    </row>
    <row r="1248" spans="1:5" x14ac:dyDescent="0.2">
      <c r="A1248" t="s">
        <v>3465</v>
      </c>
      <c r="B1248" t="s">
        <v>1706</v>
      </c>
      <c r="C1248" t="s">
        <v>1707</v>
      </c>
      <c r="D1248" t="s">
        <v>16048</v>
      </c>
      <c r="E1248" t="s">
        <v>1708</v>
      </c>
    </row>
    <row r="1249" spans="1:5" x14ac:dyDescent="0.2">
      <c r="A1249" t="s">
        <v>3466</v>
      </c>
      <c r="B1249" t="s">
        <v>3467</v>
      </c>
      <c r="C1249" t="s">
        <v>3468</v>
      </c>
      <c r="D1249" t="s">
        <v>16482</v>
      </c>
      <c r="E1249" t="s">
        <v>3469</v>
      </c>
    </row>
    <row r="1250" spans="1:5" x14ac:dyDescent="0.2">
      <c r="A1250" t="s">
        <v>3470</v>
      </c>
      <c r="B1250" t="s">
        <v>3471</v>
      </c>
      <c r="C1250" t="s">
        <v>3472</v>
      </c>
      <c r="D1250" t="s">
        <v>16483</v>
      </c>
      <c r="E1250" t="s">
        <v>3473</v>
      </c>
    </row>
    <row r="1251" spans="1:5" x14ac:dyDescent="0.2">
      <c r="A1251" t="s">
        <v>3474</v>
      </c>
      <c r="B1251" t="s">
        <v>3475</v>
      </c>
      <c r="C1251" t="s">
        <v>3476</v>
      </c>
      <c r="D1251" t="s">
        <v>16483</v>
      </c>
      <c r="E1251" t="s">
        <v>3473</v>
      </c>
    </row>
    <row r="1252" spans="1:5" x14ac:dyDescent="0.2">
      <c r="A1252" t="s">
        <v>3477</v>
      </c>
      <c r="B1252" t="s">
        <v>1938</v>
      </c>
      <c r="C1252" t="s">
        <v>1939</v>
      </c>
      <c r="D1252" t="s">
        <v>16169</v>
      </c>
      <c r="E1252" t="s">
        <v>1378</v>
      </c>
    </row>
    <row r="1253" spans="1:5" x14ac:dyDescent="0.2">
      <c r="A1253" t="s">
        <v>3478</v>
      </c>
      <c r="B1253" t="s">
        <v>3479</v>
      </c>
      <c r="C1253" t="s">
        <v>3480</v>
      </c>
      <c r="D1253" t="s">
        <v>16484</v>
      </c>
      <c r="E1253" t="s">
        <v>3481</v>
      </c>
    </row>
    <row r="1254" spans="1:5" x14ac:dyDescent="0.2">
      <c r="A1254" t="s">
        <v>3482</v>
      </c>
      <c r="B1254" t="s">
        <v>3483</v>
      </c>
      <c r="C1254" t="s">
        <v>3484</v>
      </c>
      <c r="D1254" t="s">
        <v>16485</v>
      </c>
      <c r="E1254" t="s">
        <v>3485</v>
      </c>
    </row>
    <row r="1255" spans="1:5" x14ac:dyDescent="0.2">
      <c r="A1255" t="s">
        <v>3486</v>
      </c>
      <c r="B1255" t="s">
        <v>1930</v>
      </c>
      <c r="C1255" t="s">
        <v>1931</v>
      </c>
      <c r="D1255" t="s">
        <v>16167</v>
      </c>
      <c r="E1255" t="s">
        <v>1932</v>
      </c>
    </row>
    <row r="1256" spans="1:5" x14ac:dyDescent="0.2">
      <c r="A1256" t="s">
        <v>3487</v>
      </c>
      <c r="B1256" t="s">
        <v>3488</v>
      </c>
      <c r="C1256" t="s">
        <v>3489</v>
      </c>
      <c r="D1256" t="s">
        <v>16486</v>
      </c>
      <c r="E1256" t="s">
        <v>3490</v>
      </c>
    </row>
    <row r="1257" spans="1:5" x14ac:dyDescent="0.2">
      <c r="A1257" t="s">
        <v>3491</v>
      </c>
      <c r="B1257" t="s">
        <v>1218</v>
      </c>
      <c r="C1257" t="s">
        <v>1219</v>
      </c>
      <c r="D1257" t="s">
        <v>16019</v>
      </c>
      <c r="E1257" t="s">
        <v>1220</v>
      </c>
    </row>
    <row r="1258" spans="1:5" x14ac:dyDescent="0.2">
      <c r="A1258" t="s">
        <v>3492</v>
      </c>
      <c r="B1258" t="s">
        <v>3493</v>
      </c>
      <c r="C1258" t="s">
        <v>3494</v>
      </c>
      <c r="D1258" t="s">
        <v>16487</v>
      </c>
      <c r="E1258" t="s">
        <v>3495</v>
      </c>
    </row>
    <row r="1259" spans="1:5" x14ac:dyDescent="0.2">
      <c r="A1259" t="s">
        <v>3496</v>
      </c>
      <c r="B1259" t="s">
        <v>14</v>
      </c>
    </row>
    <row r="1260" spans="1:5" x14ac:dyDescent="0.2">
      <c r="A1260" t="s">
        <v>3497</v>
      </c>
      <c r="B1260" t="s">
        <v>3498</v>
      </c>
      <c r="C1260" t="s">
        <v>3499</v>
      </c>
      <c r="D1260" t="s">
        <v>16488</v>
      </c>
      <c r="E1260" t="s">
        <v>3500</v>
      </c>
    </row>
    <row r="1261" spans="1:5" x14ac:dyDescent="0.2">
      <c r="A1261" t="s">
        <v>3501</v>
      </c>
      <c r="B1261" t="s">
        <v>3502</v>
      </c>
      <c r="C1261" t="s">
        <v>3503</v>
      </c>
      <c r="D1261" t="s">
        <v>16489</v>
      </c>
      <c r="E1261" t="s">
        <v>3504</v>
      </c>
    </row>
    <row r="1262" spans="1:5" x14ac:dyDescent="0.2">
      <c r="A1262" t="s">
        <v>3505</v>
      </c>
      <c r="B1262" t="s">
        <v>3506</v>
      </c>
      <c r="C1262" t="s">
        <v>3507</v>
      </c>
      <c r="D1262" t="s">
        <v>16490</v>
      </c>
      <c r="E1262" t="s">
        <v>3508</v>
      </c>
    </row>
    <row r="1263" spans="1:5" x14ac:dyDescent="0.2">
      <c r="A1263" t="s">
        <v>3509</v>
      </c>
      <c r="B1263" t="s">
        <v>3510</v>
      </c>
      <c r="C1263" t="s">
        <v>3511</v>
      </c>
      <c r="D1263" t="s">
        <v>16491</v>
      </c>
      <c r="E1263" t="s">
        <v>476</v>
      </c>
    </row>
    <row r="1264" spans="1:5" x14ac:dyDescent="0.2">
      <c r="A1264" t="s">
        <v>3512</v>
      </c>
      <c r="B1264" t="s">
        <v>3513</v>
      </c>
      <c r="C1264" t="s">
        <v>3514</v>
      </c>
      <c r="D1264" t="s">
        <v>16492</v>
      </c>
      <c r="E1264" t="s">
        <v>3515</v>
      </c>
    </row>
    <row r="1265" spans="1:5" x14ac:dyDescent="0.2">
      <c r="A1265" t="s">
        <v>3516</v>
      </c>
      <c r="B1265" t="s">
        <v>3517</v>
      </c>
      <c r="C1265" t="s">
        <v>3518</v>
      </c>
      <c r="D1265" t="s">
        <v>16493</v>
      </c>
      <c r="E1265" t="s">
        <v>3519</v>
      </c>
    </row>
    <row r="1266" spans="1:5" x14ac:dyDescent="0.2">
      <c r="A1266" t="s">
        <v>3520</v>
      </c>
      <c r="B1266" t="s">
        <v>3521</v>
      </c>
      <c r="C1266" t="s">
        <v>3522</v>
      </c>
      <c r="D1266" t="s">
        <v>16494</v>
      </c>
      <c r="E1266" t="s">
        <v>3523</v>
      </c>
    </row>
    <row r="1267" spans="1:5" x14ac:dyDescent="0.2">
      <c r="A1267" t="s">
        <v>3524</v>
      </c>
      <c r="B1267" t="s">
        <v>3525</v>
      </c>
      <c r="C1267" t="s">
        <v>3526</v>
      </c>
      <c r="D1267" t="s">
        <v>16495</v>
      </c>
      <c r="E1267" t="s">
        <v>3527</v>
      </c>
    </row>
    <row r="1268" spans="1:5" x14ac:dyDescent="0.2">
      <c r="A1268" t="s">
        <v>3528</v>
      </c>
      <c r="B1268" t="s">
        <v>3529</v>
      </c>
      <c r="C1268" t="s">
        <v>3530</v>
      </c>
      <c r="D1268" t="s">
        <v>16496</v>
      </c>
      <c r="E1268" t="s">
        <v>3531</v>
      </c>
    </row>
    <row r="1269" spans="1:5" x14ac:dyDescent="0.2">
      <c r="A1269" t="s">
        <v>3532</v>
      </c>
      <c r="B1269" t="s">
        <v>3533</v>
      </c>
      <c r="C1269" t="s">
        <v>3534</v>
      </c>
      <c r="D1269" t="s">
        <v>16497</v>
      </c>
      <c r="E1269" t="s">
        <v>18</v>
      </c>
    </row>
    <row r="1270" spans="1:5" x14ac:dyDescent="0.2">
      <c r="A1270" t="s">
        <v>3535</v>
      </c>
      <c r="B1270" t="s">
        <v>3536</v>
      </c>
      <c r="C1270" t="s">
        <v>3537</v>
      </c>
      <c r="D1270" t="s">
        <v>16498</v>
      </c>
      <c r="E1270" t="s">
        <v>3538</v>
      </c>
    </row>
    <row r="1271" spans="1:5" x14ac:dyDescent="0.2">
      <c r="A1271" t="s">
        <v>3539</v>
      </c>
      <c r="B1271" t="s">
        <v>3540</v>
      </c>
      <c r="C1271" t="s">
        <v>3541</v>
      </c>
      <c r="D1271" t="s">
        <v>16499</v>
      </c>
      <c r="E1271" t="s">
        <v>3542</v>
      </c>
    </row>
    <row r="1272" spans="1:5" x14ac:dyDescent="0.2">
      <c r="A1272" t="s">
        <v>3543</v>
      </c>
      <c r="B1272" t="s">
        <v>3544</v>
      </c>
      <c r="C1272" t="s">
        <v>3545</v>
      </c>
      <c r="D1272" t="s">
        <v>16500</v>
      </c>
      <c r="E1272" t="s">
        <v>3546</v>
      </c>
    </row>
    <row r="1273" spans="1:5" x14ac:dyDescent="0.2">
      <c r="A1273" t="s">
        <v>3547</v>
      </c>
      <c r="B1273" t="s">
        <v>14</v>
      </c>
    </row>
    <row r="1274" spans="1:5" x14ac:dyDescent="0.2">
      <c r="A1274" t="s">
        <v>3548</v>
      </c>
      <c r="B1274" t="s">
        <v>3549</v>
      </c>
      <c r="C1274" t="s">
        <v>3550</v>
      </c>
      <c r="D1274" t="s">
        <v>16501</v>
      </c>
      <c r="E1274" t="s">
        <v>3551</v>
      </c>
    </row>
    <row r="1275" spans="1:5" x14ac:dyDescent="0.2">
      <c r="A1275" t="s">
        <v>3552</v>
      </c>
      <c r="B1275" t="s">
        <v>3553</v>
      </c>
      <c r="C1275" t="s">
        <v>3554</v>
      </c>
      <c r="D1275" t="s">
        <v>16502</v>
      </c>
      <c r="E1275" t="s">
        <v>3555</v>
      </c>
    </row>
    <row r="1276" spans="1:5" x14ac:dyDescent="0.2">
      <c r="A1276" t="s">
        <v>3556</v>
      </c>
      <c r="B1276" t="s">
        <v>3557</v>
      </c>
      <c r="C1276" t="s">
        <v>3558</v>
      </c>
      <c r="D1276" t="s">
        <v>16503</v>
      </c>
      <c r="E1276" t="s">
        <v>3559</v>
      </c>
    </row>
    <row r="1277" spans="1:5" x14ac:dyDescent="0.2">
      <c r="A1277" t="s">
        <v>3560</v>
      </c>
      <c r="B1277" t="s">
        <v>14</v>
      </c>
    </row>
    <row r="1278" spans="1:5" x14ac:dyDescent="0.2">
      <c r="A1278" t="s">
        <v>3561</v>
      </c>
      <c r="B1278" t="s">
        <v>14</v>
      </c>
    </row>
    <row r="1279" spans="1:5" x14ac:dyDescent="0.2">
      <c r="A1279" t="s">
        <v>3562</v>
      </c>
      <c r="B1279" t="s">
        <v>3563</v>
      </c>
      <c r="C1279" t="s">
        <v>3564</v>
      </c>
      <c r="D1279" t="s">
        <v>16504</v>
      </c>
      <c r="E1279" t="s">
        <v>3565</v>
      </c>
    </row>
    <row r="1280" spans="1:5" x14ac:dyDescent="0.2">
      <c r="A1280" t="s">
        <v>3566</v>
      </c>
      <c r="B1280" t="s">
        <v>14</v>
      </c>
    </row>
    <row r="1281" spans="1:5" x14ac:dyDescent="0.2">
      <c r="A1281" t="s">
        <v>3567</v>
      </c>
      <c r="B1281" t="s">
        <v>14</v>
      </c>
    </row>
    <row r="1282" spans="1:5" x14ac:dyDescent="0.2">
      <c r="A1282" t="s">
        <v>3568</v>
      </c>
      <c r="B1282" t="s">
        <v>3569</v>
      </c>
      <c r="C1282" t="s">
        <v>3570</v>
      </c>
      <c r="D1282" t="s">
        <v>16505</v>
      </c>
      <c r="E1282" t="s">
        <v>3571</v>
      </c>
    </row>
    <row r="1283" spans="1:5" x14ac:dyDescent="0.2">
      <c r="A1283" t="s">
        <v>3572</v>
      </c>
      <c r="B1283" t="s">
        <v>14</v>
      </c>
    </row>
    <row r="1284" spans="1:5" x14ac:dyDescent="0.2">
      <c r="A1284" t="s">
        <v>3573</v>
      </c>
      <c r="B1284" t="s">
        <v>3574</v>
      </c>
      <c r="C1284" t="s">
        <v>3575</v>
      </c>
      <c r="D1284" t="s">
        <v>16506</v>
      </c>
      <c r="E1284" t="s">
        <v>2993</v>
      </c>
    </row>
    <row r="1285" spans="1:5" x14ac:dyDescent="0.2">
      <c r="A1285" t="s">
        <v>3576</v>
      </c>
      <c r="B1285" t="s">
        <v>3577</v>
      </c>
      <c r="C1285" t="s">
        <v>3578</v>
      </c>
      <c r="D1285" t="s">
        <v>16507</v>
      </c>
      <c r="E1285" t="s">
        <v>3579</v>
      </c>
    </row>
    <row r="1286" spans="1:5" x14ac:dyDescent="0.2">
      <c r="A1286" t="s">
        <v>3580</v>
      </c>
      <c r="B1286" t="s">
        <v>14</v>
      </c>
    </row>
    <row r="1287" spans="1:5" x14ac:dyDescent="0.2">
      <c r="A1287" t="s">
        <v>3581</v>
      </c>
      <c r="B1287" t="s">
        <v>3582</v>
      </c>
      <c r="C1287" t="s">
        <v>3583</v>
      </c>
      <c r="D1287" t="s">
        <v>16508</v>
      </c>
      <c r="E1287" t="s">
        <v>3584</v>
      </c>
    </row>
    <row r="1288" spans="1:5" x14ac:dyDescent="0.2">
      <c r="A1288" t="s">
        <v>3585</v>
      </c>
      <c r="B1288" t="s">
        <v>14</v>
      </c>
    </row>
    <row r="1289" spans="1:5" x14ac:dyDescent="0.2">
      <c r="A1289" t="s">
        <v>3586</v>
      </c>
      <c r="B1289" t="s">
        <v>3587</v>
      </c>
      <c r="C1289" t="s">
        <v>3588</v>
      </c>
      <c r="D1289" t="s">
        <v>16509</v>
      </c>
      <c r="E1289" t="s">
        <v>3589</v>
      </c>
    </row>
    <row r="1290" spans="1:5" x14ac:dyDescent="0.2">
      <c r="A1290" t="s">
        <v>3590</v>
      </c>
      <c r="B1290" t="s">
        <v>14</v>
      </c>
    </row>
    <row r="1291" spans="1:5" x14ac:dyDescent="0.2">
      <c r="A1291" t="s">
        <v>3591</v>
      </c>
      <c r="B1291" t="s">
        <v>3592</v>
      </c>
      <c r="C1291" t="s">
        <v>3593</v>
      </c>
      <c r="D1291" t="s">
        <v>16510</v>
      </c>
      <c r="E1291" t="s">
        <v>3594</v>
      </c>
    </row>
    <row r="1292" spans="1:5" x14ac:dyDescent="0.2">
      <c r="A1292" t="s">
        <v>3595</v>
      </c>
      <c r="B1292" t="s">
        <v>3596</v>
      </c>
      <c r="C1292" t="s">
        <v>3597</v>
      </c>
      <c r="D1292" t="s">
        <v>16511</v>
      </c>
      <c r="E1292" t="s">
        <v>3598</v>
      </c>
    </row>
    <row r="1293" spans="1:5" x14ac:dyDescent="0.2">
      <c r="A1293" t="s">
        <v>3599</v>
      </c>
      <c r="B1293" t="s">
        <v>1209</v>
      </c>
      <c r="C1293" t="s">
        <v>1210</v>
      </c>
      <c r="D1293" t="s">
        <v>16017</v>
      </c>
      <c r="E1293" t="s">
        <v>1211</v>
      </c>
    </row>
    <row r="1294" spans="1:5" x14ac:dyDescent="0.2">
      <c r="A1294" t="s">
        <v>3600</v>
      </c>
      <c r="B1294" t="s">
        <v>3601</v>
      </c>
      <c r="C1294" t="s">
        <v>3602</v>
      </c>
      <c r="D1294" t="s">
        <v>16512</v>
      </c>
      <c r="E1294" t="s">
        <v>3603</v>
      </c>
    </row>
    <row r="1295" spans="1:5" x14ac:dyDescent="0.2">
      <c r="A1295" t="s">
        <v>3604</v>
      </c>
      <c r="B1295" t="s">
        <v>14</v>
      </c>
    </row>
    <row r="1296" spans="1:5" x14ac:dyDescent="0.2">
      <c r="A1296" t="s">
        <v>3605</v>
      </c>
      <c r="B1296" t="s">
        <v>3606</v>
      </c>
      <c r="C1296" t="s">
        <v>3607</v>
      </c>
      <c r="D1296" t="s">
        <v>16513</v>
      </c>
      <c r="E1296" t="s">
        <v>3608</v>
      </c>
    </row>
    <row r="1297" spans="1:5" x14ac:dyDescent="0.2">
      <c r="A1297" t="s">
        <v>3609</v>
      </c>
      <c r="B1297" t="s">
        <v>14</v>
      </c>
    </row>
    <row r="1298" spans="1:5" x14ac:dyDescent="0.2">
      <c r="A1298" t="s">
        <v>3610</v>
      </c>
      <c r="B1298" t="s">
        <v>14</v>
      </c>
    </row>
    <row r="1299" spans="1:5" x14ac:dyDescent="0.2">
      <c r="A1299" t="s">
        <v>3611</v>
      </c>
      <c r="B1299" t="s">
        <v>14</v>
      </c>
    </row>
    <row r="1300" spans="1:5" x14ac:dyDescent="0.2">
      <c r="A1300" t="s">
        <v>3612</v>
      </c>
      <c r="B1300" t="s">
        <v>14</v>
      </c>
    </row>
    <row r="1301" spans="1:5" x14ac:dyDescent="0.2">
      <c r="A1301" t="s">
        <v>3613</v>
      </c>
      <c r="B1301" t="s">
        <v>3614</v>
      </c>
      <c r="C1301" t="s">
        <v>3615</v>
      </c>
      <c r="D1301" t="s">
        <v>16514</v>
      </c>
      <c r="E1301" t="s">
        <v>3616</v>
      </c>
    </row>
    <row r="1302" spans="1:5" x14ac:dyDescent="0.2">
      <c r="A1302" t="s">
        <v>3617</v>
      </c>
      <c r="B1302" t="s">
        <v>3618</v>
      </c>
      <c r="C1302" t="s">
        <v>3619</v>
      </c>
      <c r="D1302" t="s">
        <v>16515</v>
      </c>
      <c r="E1302" t="s">
        <v>3620</v>
      </c>
    </row>
    <row r="1303" spans="1:5" x14ac:dyDescent="0.2">
      <c r="A1303" t="s">
        <v>3621</v>
      </c>
      <c r="B1303" t="s">
        <v>3622</v>
      </c>
      <c r="C1303" t="s">
        <v>3623</v>
      </c>
      <c r="D1303" t="s">
        <v>16516</v>
      </c>
      <c r="E1303" t="s">
        <v>3624</v>
      </c>
    </row>
    <row r="1304" spans="1:5" x14ac:dyDescent="0.2">
      <c r="A1304" t="s">
        <v>3625</v>
      </c>
      <c r="B1304" t="s">
        <v>14</v>
      </c>
    </row>
    <row r="1305" spans="1:5" x14ac:dyDescent="0.2">
      <c r="A1305" t="s">
        <v>3626</v>
      </c>
      <c r="B1305" t="s">
        <v>14</v>
      </c>
    </row>
    <row r="1306" spans="1:5" x14ac:dyDescent="0.2">
      <c r="A1306" t="s">
        <v>3627</v>
      </c>
      <c r="B1306" t="s">
        <v>3628</v>
      </c>
      <c r="C1306" t="s">
        <v>3629</v>
      </c>
      <c r="D1306" t="s">
        <v>16517</v>
      </c>
      <c r="E1306" t="s">
        <v>3630</v>
      </c>
    </row>
    <row r="1307" spans="1:5" x14ac:dyDescent="0.2">
      <c r="A1307" t="s">
        <v>3631</v>
      </c>
      <c r="B1307" t="s">
        <v>14</v>
      </c>
    </row>
    <row r="1308" spans="1:5" x14ac:dyDescent="0.2">
      <c r="A1308" t="s">
        <v>3632</v>
      </c>
      <c r="B1308" t="s">
        <v>3633</v>
      </c>
      <c r="C1308" t="s">
        <v>3634</v>
      </c>
      <c r="D1308" t="s">
        <v>16518</v>
      </c>
      <c r="E1308" t="s">
        <v>3635</v>
      </c>
    </row>
    <row r="1309" spans="1:5" x14ac:dyDescent="0.2">
      <c r="A1309" t="s">
        <v>3636</v>
      </c>
      <c r="B1309" t="s">
        <v>3637</v>
      </c>
      <c r="C1309" t="s">
        <v>3638</v>
      </c>
      <c r="D1309" t="s">
        <v>3639</v>
      </c>
      <c r="E1309" t="s">
        <v>3640</v>
      </c>
    </row>
    <row r="1310" spans="1:5" x14ac:dyDescent="0.2">
      <c r="A1310" t="s">
        <v>3641</v>
      </c>
      <c r="B1310" t="s">
        <v>3642</v>
      </c>
      <c r="C1310" t="s">
        <v>3643</v>
      </c>
      <c r="D1310" t="s">
        <v>16519</v>
      </c>
      <c r="E1310" t="s">
        <v>18</v>
      </c>
    </row>
    <row r="1311" spans="1:5" x14ac:dyDescent="0.2">
      <c r="A1311" t="s">
        <v>3644</v>
      </c>
      <c r="B1311" t="s">
        <v>14</v>
      </c>
    </row>
    <row r="1312" spans="1:5" x14ac:dyDescent="0.2">
      <c r="A1312" t="s">
        <v>3645</v>
      </c>
      <c r="B1312" t="s">
        <v>14</v>
      </c>
    </row>
    <row r="1313" spans="1:5" x14ac:dyDescent="0.2">
      <c r="A1313" t="s">
        <v>3646</v>
      </c>
      <c r="B1313" t="s">
        <v>3647</v>
      </c>
      <c r="C1313" t="s">
        <v>3648</v>
      </c>
      <c r="D1313" t="s">
        <v>16520</v>
      </c>
      <c r="E1313" t="s">
        <v>3649</v>
      </c>
    </row>
    <row r="1314" spans="1:5" x14ac:dyDescent="0.2">
      <c r="A1314" t="s">
        <v>3650</v>
      </c>
      <c r="B1314" t="s">
        <v>3651</v>
      </c>
      <c r="C1314" t="s">
        <v>3652</v>
      </c>
      <c r="D1314" t="s">
        <v>16521</v>
      </c>
      <c r="E1314" t="s">
        <v>3653</v>
      </c>
    </row>
    <row r="1315" spans="1:5" x14ac:dyDescent="0.2">
      <c r="A1315" t="s">
        <v>3654</v>
      </c>
      <c r="B1315" t="s">
        <v>14</v>
      </c>
    </row>
    <row r="1316" spans="1:5" x14ac:dyDescent="0.2">
      <c r="A1316" t="s">
        <v>3655</v>
      </c>
      <c r="B1316" t="s">
        <v>14</v>
      </c>
    </row>
    <row r="1317" spans="1:5" x14ac:dyDescent="0.2">
      <c r="A1317" t="s">
        <v>3656</v>
      </c>
      <c r="B1317" t="s">
        <v>14</v>
      </c>
    </row>
    <row r="1318" spans="1:5" x14ac:dyDescent="0.2">
      <c r="A1318" t="s">
        <v>3657</v>
      </c>
      <c r="B1318" t="s">
        <v>3658</v>
      </c>
      <c r="C1318" t="s">
        <v>3659</v>
      </c>
      <c r="D1318" t="s">
        <v>16522</v>
      </c>
      <c r="E1318" t="s">
        <v>3660</v>
      </c>
    </row>
    <row r="1319" spans="1:5" x14ac:dyDescent="0.2">
      <c r="A1319" t="s">
        <v>3661</v>
      </c>
      <c r="B1319" t="s">
        <v>3662</v>
      </c>
      <c r="C1319" t="s">
        <v>3663</v>
      </c>
      <c r="D1319" t="s">
        <v>16523</v>
      </c>
      <c r="E1319" t="s">
        <v>3664</v>
      </c>
    </row>
    <row r="1320" spans="1:5" x14ac:dyDescent="0.2">
      <c r="A1320" t="s">
        <v>3665</v>
      </c>
      <c r="B1320" t="s">
        <v>3666</v>
      </c>
      <c r="C1320" t="s">
        <v>3667</v>
      </c>
      <c r="D1320" t="s">
        <v>16524</v>
      </c>
      <c r="E1320" t="s">
        <v>3668</v>
      </c>
    </row>
    <row r="1321" spans="1:5" x14ac:dyDescent="0.2">
      <c r="A1321" t="s">
        <v>3669</v>
      </c>
      <c r="B1321" t="s">
        <v>3670</v>
      </c>
      <c r="C1321" t="s">
        <v>3671</v>
      </c>
      <c r="D1321" t="s">
        <v>16525</v>
      </c>
      <c r="E1321" t="s">
        <v>3672</v>
      </c>
    </row>
    <row r="1322" spans="1:5" x14ac:dyDescent="0.2">
      <c r="A1322" t="s">
        <v>3673</v>
      </c>
      <c r="B1322" t="s">
        <v>14</v>
      </c>
    </row>
    <row r="1323" spans="1:5" x14ac:dyDescent="0.2">
      <c r="A1323" t="s">
        <v>3674</v>
      </c>
      <c r="B1323" t="s">
        <v>3675</v>
      </c>
      <c r="C1323" t="s">
        <v>3676</v>
      </c>
      <c r="D1323" t="s">
        <v>16526</v>
      </c>
      <c r="E1323" t="s">
        <v>3677</v>
      </c>
    </row>
    <row r="1324" spans="1:5" x14ac:dyDescent="0.2">
      <c r="A1324" t="s">
        <v>3678</v>
      </c>
      <c r="B1324" t="s">
        <v>3679</v>
      </c>
      <c r="C1324" t="s">
        <v>3680</v>
      </c>
      <c r="D1324" t="s">
        <v>16527</v>
      </c>
      <c r="E1324" t="s">
        <v>3681</v>
      </c>
    </row>
    <row r="1325" spans="1:5" x14ac:dyDescent="0.2">
      <c r="A1325" t="s">
        <v>3682</v>
      </c>
      <c r="B1325" t="s">
        <v>3683</v>
      </c>
      <c r="C1325" t="s">
        <v>3684</v>
      </c>
      <c r="D1325" t="s">
        <v>16528</v>
      </c>
      <c r="E1325" t="s">
        <v>3685</v>
      </c>
    </row>
    <row r="1326" spans="1:5" x14ac:dyDescent="0.2">
      <c r="A1326" t="s">
        <v>3686</v>
      </c>
      <c r="B1326" t="s">
        <v>14</v>
      </c>
    </row>
    <row r="1327" spans="1:5" x14ac:dyDescent="0.2">
      <c r="A1327" t="s">
        <v>3687</v>
      </c>
      <c r="B1327" t="s">
        <v>3688</v>
      </c>
      <c r="C1327" t="s">
        <v>3689</v>
      </c>
      <c r="D1327" t="s">
        <v>16401</v>
      </c>
      <c r="E1327" t="s">
        <v>3075</v>
      </c>
    </row>
    <row r="1328" spans="1:5" x14ac:dyDescent="0.2">
      <c r="A1328" t="s">
        <v>3690</v>
      </c>
      <c r="B1328" t="s">
        <v>3691</v>
      </c>
      <c r="C1328" t="s">
        <v>3692</v>
      </c>
      <c r="D1328" t="s">
        <v>16529</v>
      </c>
      <c r="E1328" t="s">
        <v>3693</v>
      </c>
    </row>
    <row r="1329" spans="1:5" x14ac:dyDescent="0.2">
      <c r="A1329" t="s">
        <v>3694</v>
      </c>
      <c r="B1329" t="s">
        <v>1722</v>
      </c>
      <c r="C1329" t="s">
        <v>1723</v>
      </c>
      <c r="D1329" t="s">
        <v>16123</v>
      </c>
      <c r="E1329" t="s">
        <v>1724</v>
      </c>
    </row>
    <row r="1330" spans="1:5" x14ac:dyDescent="0.2">
      <c r="A1330" t="s">
        <v>3695</v>
      </c>
      <c r="B1330" t="s">
        <v>14</v>
      </c>
    </row>
    <row r="1331" spans="1:5" x14ac:dyDescent="0.2">
      <c r="A1331" t="s">
        <v>3696</v>
      </c>
      <c r="B1331" t="s">
        <v>3697</v>
      </c>
      <c r="C1331" t="s">
        <v>3698</v>
      </c>
      <c r="D1331" t="s">
        <v>16505</v>
      </c>
      <c r="E1331" t="s">
        <v>3571</v>
      </c>
    </row>
    <row r="1332" spans="1:5" x14ac:dyDescent="0.2">
      <c r="A1332" t="s">
        <v>3699</v>
      </c>
      <c r="B1332" t="s">
        <v>3700</v>
      </c>
      <c r="C1332" t="s">
        <v>3701</v>
      </c>
      <c r="D1332" t="s">
        <v>16530</v>
      </c>
      <c r="E1332" t="s">
        <v>3702</v>
      </c>
    </row>
    <row r="1333" spans="1:5" x14ac:dyDescent="0.2">
      <c r="A1333" t="s">
        <v>3703</v>
      </c>
      <c r="B1333" t="s">
        <v>3704</v>
      </c>
      <c r="C1333" t="s">
        <v>3705</v>
      </c>
      <c r="D1333" t="s">
        <v>16531</v>
      </c>
      <c r="E1333" t="s">
        <v>3706</v>
      </c>
    </row>
    <row r="1334" spans="1:5" x14ac:dyDescent="0.2">
      <c r="A1334" t="s">
        <v>3707</v>
      </c>
      <c r="B1334" t="s">
        <v>3708</v>
      </c>
      <c r="C1334" t="s">
        <v>3709</v>
      </c>
      <c r="D1334" t="s">
        <v>3710</v>
      </c>
      <c r="E1334" t="s">
        <v>3711</v>
      </c>
    </row>
    <row r="1335" spans="1:5" x14ac:dyDescent="0.2">
      <c r="A1335" t="s">
        <v>3712</v>
      </c>
      <c r="B1335" t="s">
        <v>3036</v>
      </c>
      <c r="C1335" t="s">
        <v>3037</v>
      </c>
      <c r="D1335" t="s">
        <v>16394</v>
      </c>
      <c r="E1335" t="s">
        <v>236</v>
      </c>
    </row>
    <row r="1336" spans="1:5" x14ac:dyDescent="0.2">
      <c r="A1336" t="s">
        <v>3713</v>
      </c>
      <c r="B1336" t="s">
        <v>3714</v>
      </c>
      <c r="C1336" t="s">
        <v>3715</v>
      </c>
      <c r="D1336" t="s">
        <v>16532</v>
      </c>
      <c r="E1336" t="s">
        <v>550</v>
      </c>
    </row>
    <row r="1337" spans="1:5" x14ac:dyDescent="0.2">
      <c r="A1337" t="s">
        <v>3716</v>
      </c>
      <c r="B1337" t="s">
        <v>14</v>
      </c>
    </row>
    <row r="1338" spans="1:5" x14ac:dyDescent="0.2">
      <c r="A1338" t="s">
        <v>3717</v>
      </c>
      <c r="B1338" t="s">
        <v>3718</v>
      </c>
      <c r="C1338" t="s">
        <v>3719</v>
      </c>
      <c r="D1338" t="s">
        <v>16533</v>
      </c>
      <c r="E1338" t="s">
        <v>3720</v>
      </c>
    </row>
    <row r="1339" spans="1:5" x14ac:dyDescent="0.2">
      <c r="A1339" t="s">
        <v>3721</v>
      </c>
      <c r="B1339" t="s">
        <v>14</v>
      </c>
    </row>
    <row r="1340" spans="1:5" x14ac:dyDescent="0.2">
      <c r="A1340" t="s">
        <v>3722</v>
      </c>
      <c r="B1340" t="s">
        <v>3723</v>
      </c>
      <c r="C1340" t="s">
        <v>3724</v>
      </c>
      <c r="D1340" t="s">
        <v>16534</v>
      </c>
      <c r="E1340" t="s">
        <v>3725</v>
      </c>
    </row>
    <row r="1341" spans="1:5" x14ac:dyDescent="0.2">
      <c r="A1341" t="s">
        <v>3726</v>
      </c>
      <c r="B1341" t="s">
        <v>1722</v>
      </c>
      <c r="C1341" t="s">
        <v>1723</v>
      </c>
      <c r="D1341" t="s">
        <v>16123</v>
      </c>
      <c r="E1341" t="s">
        <v>1724</v>
      </c>
    </row>
    <row r="1342" spans="1:5" x14ac:dyDescent="0.2">
      <c r="A1342" t="s">
        <v>3727</v>
      </c>
      <c r="B1342" t="s">
        <v>3336</v>
      </c>
      <c r="C1342" t="s">
        <v>3337</v>
      </c>
      <c r="D1342" t="s">
        <v>16457</v>
      </c>
      <c r="E1342" t="s">
        <v>3338</v>
      </c>
    </row>
    <row r="1343" spans="1:5" x14ac:dyDescent="0.2">
      <c r="A1343" t="s">
        <v>3728</v>
      </c>
      <c r="B1343" t="s">
        <v>14</v>
      </c>
    </row>
    <row r="1344" spans="1:5" x14ac:dyDescent="0.2">
      <c r="A1344" t="s">
        <v>3729</v>
      </c>
      <c r="B1344" t="s">
        <v>3341</v>
      </c>
      <c r="C1344" t="s">
        <v>3342</v>
      </c>
      <c r="D1344" t="s">
        <v>16458</v>
      </c>
      <c r="E1344" t="s">
        <v>3343</v>
      </c>
    </row>
    <row r="1345" spans="1:5" x14ac:dyDescent="0.2">
      <c r="A1345" t="s">
        <v>3730</v>
      </c>
      <c r="B1345" t="s">
        <v>3731</v>
      </c>
      <c r="C1345" t="s">
        <v>3732</v>
      </c>
      <c r="D1345" t="s">
        <v>16535</v>
      </c>
      <c r="E1345" t="s">
        <v>979</v>
      </c>
    </row>
    <row r="1346" spans="1:5" x14ac:dyDescent="0.2">
      <c r="A1346" t="s">
        <v>3733</v>
      </c>
      <c r="B1346" t="s">
        <v>3734</v>
      </c>
      <c r="C1346" t="s">
        <v>3735</v>
      </c>
      <c r="D1346" t="s">
        <v>16536</v>
      </c>
      <c r="E1346" t="s">
        <v>3736</v>
      </c>
    </row>
    <row r="1347" spans="1:5" x14ac:dyDescent="0.2">
      <c r="A1347" t="s">
        <v>3737</v>
      </c>
      <c r="B1347" t="s">
        <v>1722</v>
      </c>
      <c r="C1347" t="s">
        <v>1723</v>
      </c>
      <c r="D1347" t="s">
        <v>16123</v>
      </c>
      <c r="E1347" t="s">
        <v>1724</v>
      </c>
    </row>
    <row r="1348" spans="1:5" x14ac:dyDescent="0.2">
      <c r="A1348" t="s">
        <v>3738</v>
      </c>
      <c r="B1348" t="s">
        <v>1727</v>
      </c>
      <c r="C1348" t="s">
        <v>1728</v>
      </c>
      <c r="D1348" t="s">
        <v>16124</v>
      </c>
      <c r="E1348" t="s">
        <v>581</v>
      </c>
    </row>
    <row r="1349" spans="1:5" x14ac:dyDescent="0.2">
      <c r="A1349" t="s">
        <v>3739</v>
      </c>
      <c r="B1349" t="s">
        <v>14</v>
      </c>
    </row>
    <row r="1350" spans="1:5" x14ac:dyDescent="0.2">
      <c r="A1350" t="s">
        <v>3740</v>
      </c>
      <c r="B1350" t="s">
        <v>14</v>
      </c>
    </row>
    <row r="1351" spans="1:5" x14ac:dyDescent="0.2">
      <c r="A1351" t="s">
        <v>3741</v>
      </c>
      <c r="B1351" t="s">
        <v>3452</v>
      </c>
      <c r="C1351" t="s">
        <v>3453</v>
      </c>
      <c r="D1351" t="s">
        <v>16458</v>
      </c>
      <c r="E1351" t="s">
        <v>3343</v>
      </c>
    </row>
    <row r="1352" spans="1:5" x14ac:dyDescent="0.2">
      <c r="A1352" t="s">
        <v>3742</v>
      </c>
      <c r="B1352" t="s">
        <v>3743</v>
      </c>
      <c r="C1352" t="s">
        <v>3744</v>
      </c>
      <c r="D1352" t="s">
        <v>16537</v>
      </c>
      <c r="E1352" t="s">
        <v>3571</v>
      </c>
    </row>
    <row r="1353" spans="1:5" x14ac:dyDescent="0.2">
      <c r="A1353" t="s">
        <v>3745</v>
      </c>
      <c r="B1353" t="s">
        <v>3746</v>
      </c>
      <c r="C1353" t="s">
        <v>3747</v>
      </c>
      <c r="D1353" t="s">
        <v>16538</v>
      </c>
      <c r="E1353" t="s">
        <v>3748</v>
      </c>
    </row>
    <row r="1354" spans="1:5" x14ac:dyDescent="0.2">
      <c r="A1354" t="s">
        <v>3749</v>
      </c>
      <c r="B1354" t="s">
        <v>3750</v>
      </c>
      <c r="C1354" t="s">
        <v>3751</v>
      </c>
      <c r="D1354" t="s">
        <v>16539</v>
      </c>
      <c r="E1354" t="s">
        <v>3752</v>
      </c>
    </row>
    <row r="1355" spans="1:5" x14ac:dyDescent="0.2">
      <c r="A1355" t="s">
        <v>3753</v>
      </c>
      <c r="B1355" t="s">
        <v>3754</v>
      </c>
      <c r="C1355" t="s">
        <v>3755</v>
      </c>
      <c r="D1355" t="s">
        <v>16540</v>
      </c>
      <c r="E1355" t="s">
        <v>3756</v>
      </c>
    </row>
    <row r="1356" spans="1:5" x14ac:dyDescent="0.2">
      <c r="A1356" t="s">
        <v>3757</v>
      </c>
      <c r="B1356" t="s">
        <v>14</v>
      </c>
    </row>
    <row r="1357" spans="1:5" x14ac:dyDescent="0.2">
      <c r="A1357" t="s">
        <v>3758</v>
      </c>
      <c r="B1357" t="s">
        <v>3759</v>
      </c>
      <c r="C1357" t="s">
        <v>3760</v>
      </c>
      <c r="D1357" t="s">
        <v>709</v>
      </c>
      <c r="E1357" t="s">
        <v>710</v>
      </c>
    </row>
    <row r="1358" spans="1:5" x14ac:dyDescent="0.2">
      <c r="A1358" t="s">
        <v>3761</v>
      </c>
      <c r="B1358" t="s">
        <v>14</v>
      </c>
    </row>
    <row r="1359" spans="1:5" x14ac:dyDescent="0.2">
      <c r="A1359" t="s">
        <v>3762</v>
      </c>
      <c r="B1359" t="s">
        <v>14</v>
      </c>
    </row>
    <row r="1360" spans="1:5" x14ac:dyDescent="0.2">
      <c r="A1360" t="s">
        <v>3763</v>
      </c>
      <c r="B1360" t="s">
        <v>14</v>
      </c>
    </row>
    <row r="1361" spans="1:5" x14ac:dyDescent="0.2">
      <c r="A1361" t="s">
        <v>3764</v>
      </c>
      <c r="B1361" t="s">
        <v>14</v>
      </c>
    </row>
    <row r="1362" spans="1:5" x14ac:dyDescent="0.2">
      <c r="A1362" t="s">
        <v>3765</v>
      </c>
      <c r="B1362" t="s">
        <v>14</v>
      </c>
    </row>
    <row r="1363" spans="1:5" x14ac:dyDescent="0.2">
      <c r="A1363" t="s">
        <v>3766</v>
      </c>
      <c r="B1363" t="s">
        <v>3767</v>
      </c>
      <c r="C1363" t="s">
        <v>3768</v>
      </c>
      <c r="D1363" t="s">
        <v>16261</v>
      </c>
      <c r="E1363" t="s">
        <v>2383</v>
      </c>
    </row>
    <row r="1364" spans="1:5" x14ac:dyDescent="0.2">
      <c r="A1364" t="s">
        <v>3769</v>
      </c>
      <c r="B1364" t="s">
        <v>3770</v>
      </c>
      <c r="C1364" t="s">
        <v>3771</v>
      </c>
      <c r="D1364" t="s">
        <v>16541</v>
      </c>
      <c r="E1364" t="s">
        <v>476</v>
      </c>
    </row>
    <row r="1365" spans="1:5" x14ac:dyDescent="0.2">
      <c r="A1365" t="s">
        <v>3772</v>
      </c>
      <c r="B1365" t="s">
        <v>14</v>
      </c>
    </row>
    <row r="1366" spans="1:5" x14ac:dyDescent="0.2">
      <c r="A1366" t="s">
        <v>3773</v>
      </c>
      <c r="B1366" t="s">
        <v>3774</v>
      </c>
      <c r="C1366" t="s">
        <v>3775</v>
      </c>
      <c r="D1366" t="s">
        <v>16542</v>
      </c>
      <c r="E1366" t="s">
        <v>3776</v>
      </c>
    </row>
    <row r="1367" spans="1:5" x14ac:dyDescent="0.2">
      <c r="A1367" t="s">
        <v>3777</v>
      </c>
      <c r="B1367" t="s">
        <v>14</v>
      </c>
    </row>
    <row r="1368" spans="1:5" x14ac:dyDescent="0.2">
      <c r="A1368" t="s">
        <v>3778</v>
      </c>
      <c r="B1368" t="s">
        <v>3779</v>
      </c>
      <c r="C1368" t="s">
        <v>3780</v>
      </c>
      <c r="D1368" t="s">
        <v>16543</v>
      </c>
      <c r="E1368" t="s">
        <v>3781</v>
      </c>
    </row>
    <row r="1369" spans="1:5" x14ac:dyDescent="0.2">
      <c r="A1369" t="s">
        <v>3782</v>
      </c>
      <c r="B1369" t="s">
        <v>3783</v>
      </c>
      <c r="C1369" t="s">
        <v>3784</v>
      </c>
      <c r="D1369" t="s">
        <v>16418</v>
      </c>
      <c r="E1369" t="s">
        <v>3151</v>
      </c>
    </row>
    <row r="1370" spans="1:5" x14ac:dyDescent="0.2">
      <c r="A1370" t="s">
        <v>3785</v>
      </c>
      <c r="B1370" t="s">
        <v>3786</v>
      </c>
      <c r="C1370" t="s">
        <v>3787</v>
      </c>
      <c r="D1370" t="s">
        <v>16544</v>
      </c>
      <c r="E1370" t="s">
        <v>3788</v>
      </c>
    </row>
    <row r="1371" spans="1:5" x14ac:dyDescent="0.2">
      <c r="A1371" t="s">
        <v>3789</v>
      </c>
      <c r="B1371" t="s">
        <v>14</v>
      </c>
    </row>
    <row r="1372" spans="1:5" x14ac:dyDescent="0.2">
      <c r="A1372" t="s">
        <v>3790</v>
      </c>
      <c r="B1372" t="s">
        <v>14</v>
      </c>
    </row>
    <row r="1373" spans="1:5" x14ac:dyDescent="0.2">
      <c r="A1373" t="s">
        <v>3791</v>
      </c>
      <c r="B1373" t="s">
        <v>3792</v>
      </c>
      <c r="C1373" t="s">
        <v>3793</v>
      </c>
      <c r="D1373" t="s">
        <v>16545</v>
      </c>
      <c r="E1373" t="s">
        <v>3794</v>
      </c>
    </row>
    <row r="1374" spans="1:5" x14ac:dyDescent="0.2">
      <c r="A1374" t="s">
        <v>3795</v>
      </c>
      <c r="B1374" t="s">
        <v>3796</v>
      </c>
      <c r="C1374" t="s">
        <v>3797</v>
      </c>
      <c r="D1374" t="s">
        <v>16546</v>
      </c>
      <c r="E1374" t="s">
        <v>3798</v>
      </c>
    </row>
    <row r="1375" spans="1:5" x14ac:dyDescent="0.2">
      <c r="A1375" t="s">
        <v>3799</v>
      </c>
      <c r="B1375" t="s">
        <v>3800</v>
      </c>
      <c r="C1375" t="s">
        <v>3801</v>
      </c>
      <c r="D1375" t="s">
        <v>16547</v>
      </c>
      <c r="E1375" t="s">
        <v>3802</v>
      </c>
    </row>
    <row r="1376" spans="1:5" x14ac:dyDescent="0.2">
      <c r="A1376" t="s">
        <v>3803</v>
      </c>
      <c r="B1376" t="s">
        <v>3146</v>
      </c>
      <c r="C1376" t="s">
        <v>3147</v>
      </c>
      <c r="D1376" t="s">
        <v>16417</v>
      </c>
      <c r="E1376" t="s">
        <v>211</v>
      </c>
    </row>
    <row r="1377" spans="1:5" x14ac:dyDescent="0.2">
      <c r="A1377" t="s">
        <v>3804</v>
      </c>
      <c r="B1377" t="s">
        <v>3805</v>
      </c>
      <c r="C1377" t="s">
        <v>3806</v>
      </c>
      <c r="D1377" t="s">
        <v>16548</v>
      </c>
      <c r="E1377" t="s">
        <v>3807</v>
      </c>
    </row>
    <row r="1378" spans="1:5" x14ac:dyDescent="0.2">
      <c r="A1378" t="s">
        <v>3808</v>
      </c>
      <c r="B1378" t="s">
        <v>14</v>
      </c>
    </row>
    <row r="1379" spans="1:5" x14ac:dyDescent="0.2">
      <c r="A1379" t="s">
        <v>3809</v>
      </c>
      <c r="B1379" t="s">
        <v>14</v>
      </c>
    </row>
    <row r="1380" spans="1:5" x14ac:dyDescent="0.2">
      <c r="A1380" t="s">
        <v>3810</v>
      </c>
      <c r="B1380" t="s">
        <v>14</v>
      </c>
    </row>
    <row r="1381" spans="1:5" x14ac:dyDescent="0.2">
      <c r="A1381" t="s">
        <v>3811</v>
      </c>
      <c r="B1381" t="s">
        <v>14</v>
      </c>
    </row>
    <row r="1382" spans="1:5" x14ac:dyDescent="0.2">
      <c r="A1382" t="s">
        <v>3812</v>
      </c>
      <c r="B1382" t="s">
        <v>14</v>
      </c>
    </row>
    <row r="1383" spans="1:5" x14ac:dyDescent="0.2">
      <c r="A1383" t="s">
        <v>3813</v>
      </c>
      <c r="B1383" t="s">
        <v>14</v>
      </c>
    </row>
    <row r="1384" spans="1:5" x14ac:dyDescent="0.2">
      <c r="A1384" t="s">
        <v>3814</v>
      </c>
      <c r="B1384" t="s">
        <v>14</v>
      </c>
    </row>
    <row r="1385" spans="1:5" x14ac:dyDescent="0.2">
      <c r="A1385" t="s">
        <v>3815</v>
      </c>
      <c r="B1385" t="s">
        <v>14</v>
      </c>
    </row>
    <row r="1386" spans="1:5" x14ac:dyDescent="0.2">
      <c r="A1386" t="s">
        <v>3816</v>
      </c>
      <c r="B1386" t="s">
        <v>14</v>
      </c>
    </row>
    <row r="1387" spans="1:5" x14ac:dyDescent="0.2">
      <c r="A1387" t="s">
        <v>3817</v>
      </c>
      <c r="B1387" t="s">
        <v>3818</v>
      </c>
      <c r="C1387" t="s">
        <v>3819</v>
      </c>
      <c r="D1387" t="s">
        <v>16549</v>
      </c>
      <c r="E1387" t="s">
        <v>3820</v>
      </c>
    </row>
    <row r="1388" spans="1:5" x14ac:dyDescent="0.2">
      <c r="A1388" t="s">
        <v>3821</v>
      </c>
      <c r="B1388" t="s">
        <v>14</v>
      </c>
    </row>
    <row r="1389" spans="1:5" x14ac:dyDescent="0.2">
      <c r="A1389" t="s">
        <v>3822</v>
      </c>
      <c r="B1389" t="s">
        <v>14</v>
      </c>
    </row>
    <row r="1390" spans="1:5" x14ac:dyDescent="0.2">
      <c r="A1390" t="s">
        <v>3823</v>
      </c>
      <c r="B1390" t="s">
        <v>3824</v>
      </c>
      <c r="C1390" t="s">
        <v>3825</v>
      </c>
      <c r="D1390" t="s">
        <v>16550</v>
      </c>
      <c r="E1390" t="s">
        <v>3826</v>
      </c>
    </row>
    <row r="1391" spans="1:5" x14ac:dyDescent="0.2">
      <c r="A1391" t="s">
        <v>3827</v>
      </c>
      <c r="B1391" t="s">
        <v>14</v>
      </c>
    </row>
    <row r="1392" spans="1:5" x14ac:dyDescent="0.2">
      <c r="A1392" t="s">
        <v>3828</v>
      </c>
      <c r="B1392" t="s">
        <v>3829</v>
      </c>
      <c r="C1392" t="s">
        <v>3830</v>
      </c>
      <c r="D1392" t="s">
        <v>16551</v>
      </c>
      <c r="E1392" t="s">
        <v>3831</v>
      </c>
    </row>
    <row r="1393" spans="1:5" x14ac:dyDescent="0.2">
      <c r="A1393" t="s">
        <v>3832</v>
      </c>
      <c r="B1393" t="s">
        <v>3833</v>
      </c>
      <c r="C1393" t="s">
        <v>3834</v>
      </c>
      <c r="D1393" t="s">
        <v>16552</v>
      </c>
      <c r="E1393" t="s">
        <v>3835</v>
      </c>
    </row>
    <row r="1394" spans="1:5" x14ac:dyDescent="0.2">
      <c r="A1394" t="s">
        <v>3836</v>
      </c>
      <c r="B1394" t="s">
        <v>3837</v>
      </c>
      <c r="C1394" t="s">
        <v>3838</v>
      </c>
      <c r="D1394" t="s">
        <v>16553</v>
      </c>
      <c r="E1394" t="s">
        <v>3839</v>
      </c>
    </row>
    <row r="1395" spans="1:5" x14ac:dyDescent="0.2">
      <c r="A1395" t="s">
        <v>3840</v>
      </c>
      <c r="B1395" t="s">
        <v>3841</v>
      </c>
      <c r="C1395" t="s">
        <v>3842</v>
      </c>
      <c r="D1395" t="s">
        <v>16554</v>
      </c>
      <c r="E1395" t="s">
        <v>3843</v>
      </c>
    </row>
    <row r="1396" spans="1:5" x14ac:dyDescent="0.2">
      <c r="A1396" t="s">
        <v>3844</v>
      </c>
      <c r="B1396" t="s">
        <v>3845</v>
      </c>
      <c r="C1396" t="s">
        <v>3846</v>
      </c>
      <c r="D1396" t="s">
        <v>15838</v>
      </c>
      <c r="E1396" t="s">
        <v>354</v>
      </c>
    </row>
    <row r="1397" spans="1:5" x14ac:dyDescent="0.2">
      <c r="A1397" t="s">
        <v>3847</v>
      </c>
      <c r="B1397" t="s">
        <v>3848</v>
      </c>
      <c r="C1397" t="s">
        <v>3849</v>
      </c>
      <c r="D1397" t="s">
        <v>16555</v>
      </c>
      <c r="E1397" t="s">
        <v>3850</v>
      </c>
    </row>
    <row r="1398" spans="1:5" x14ac:dyDescent="0.2">
      <c r="A1398" t="s">
        <v>3851</v>
      </c>
      <c r="B1398" t="s">
        <v>3852</v>
      </c>
      <c r="C1398" t="s">
        <v>3853</v>
      </c>
      <c r="D1398" t="s">
        <v>16556</v>
      </c>
      <c r="E1398" t="s">
        <v>3854</v>
      </c>
    </row>
    <row r="1399" spans="1:5" x14ac:dyDescent="0.2">
      <c r="A1399" t="s">
        <v>3855</v>
      </c>
      <c r="B1399" t="s">
        <v>14</v>
      </c>
    </row>
    <row r="1400" spans="1:5" x14ac:dyDescent="0.2">
      <c r="A1400" t="s">
        <v>3856</v>
      </c>
      <c r="B1400" t="s">
        <v>3857</v>
      </c>
      <c r="C1400" t="s">
        <v>3858</v>
      </c>
      <c r="D1400" t="s">
        <v>16557</v>
      </c>
      <c r="E1400" t="s">
        <v>3859</v>
      </c>
    </row>
    <row r="1401" spans="1:5" x14ac:dyDescent="0.2">
      <c r="A1401" t="s">
        <v>3860</v>
      </c>
      <c r="B1401" t="s">
        <v>14</v>
      </c>
    </row>
    <row r="1402" spans="1:5" x14ac:dyDescent="0.2">
      <c r="A1402" t="s">
        <v>3861</v>
      </c>
      <c r="B1402" t="s">
        <v>14</v>
      </c>
    </row>
    <row r="1403" spans="1:5" x14ac:dyDescent="0.2">
      <c r="A1403" t="s">
        <v>3862</v>
      </c>
      <c r="B1403" t="s">
        <v>14</v>
      </c>
    </row>
    <row r="1404" spans="1:5" x14ac:dyDescent="0.2">
      <c r="A1404" t="s">
        <v>3863</v>
      </c>
      <c r="B1404" t="s">
        <v>14</v>
      </c>
    </row>
    <row r="1405" spans="1:5" x14ac:dyDescent="0.2">
      <c r="A1405" t="s">
        <v>3864</v>
      </c>
      <c r="B1405" t="s">
        <v>14</v>
      </c>
    </row>
    <row r="1406" spans="1:5" x14ac:dyDescent="0.2">
      <c r="A1406" t="s">
        <v>3865</v>
      </c>
      <c r="B1406" t="s">
        <v>14</v>
      </c>
    </row>
    <row r="1407" spans="1:5" x14ac:dyDescent="0.2">
      <c r="A1407" t="s">
        <v>3866</v>
      </c>
      <c r="B1407" t="s">
        <v>3867</v>
      </c>
      <c r="C1407" t="s">
        <v>3868</v>
      </c>
      <c r="D1407" t="s">
        <v>16558</v>
      </c>
      <c r="E1407" t="s">
        <v>3869</v>
      </c>
    </row>
    <row r="1408" spans="1:5" x14ac:dyDescent="0.2">
      <c r="A1408" t="s">
        <v>3870</v>
      </c>
      <c r="B1408" t="s">
        <v>14</v>
      </c>
    </row>
    <row r="1409" spans="1:5" x14ac:dyDescent="0.2">
      <c r="A1409" t="s">
        <v>3871</v>
      </c>
      <c r="B1409" t="s">
        <v>14</v>
      </c>
    </row>
    <row r="1410" spans="1:5" x14ac:dyDescent="0.2">
      <c r="A1410" t="s">
        <v>3872</v>
      </c>
      <c r="B1410" t="s">
        <v>1209</v>
      </c>
      <c r="C1410" t="s">
        <v>1210</v>
      </c>
      <c r="D1410" t="s">
        <v>16017</v>
      </c>
      <c r="E1410" t="s">
        <v>1211</v>
      </c>
    </row>
    <row r="1411" spans="1:5" x14ac:dyDescent="0.2">
      <c r="A1411" t="s">
        <v>3873</v>
      </c>
      <c r="B1411" t="s">
        <v>3874</v>
      </c>
      <c r="C1411" t="s">
        <v>3875</v>
      </c>
      <c r="D1411" t="s">
        <v>16559</v>
      </c>
      <c r="E1411" t="s">
        <v>3876</v>
      </c>
    </row>
    <row r="1412" spans="1:5" x14ac:dyDescent="0.2">
      <c r="A1412" t="s">
        <v>3877</v>
      </c>
      <c r="B1412" t="s">
        <v>3878</v>
      </c>
      <c r="C1412" t="s">
        <v>3879</v>
      </c>
      <c r="D1412" t="s">
        <v>16560</v>
      </c>
      <c r="E1412" t="s">
        <v>3880</v>
      </c>
    </row>
    <row r="1413" spans="1:5" x14ac:dyDescent="0.2">
      <c r="A1413" t="s">
        <v>3881</v>
      </c>
      <c r="B1413" t="s">
        <v>3882</v>
      </c>
      <c r="C1413" t="s">
        <v>3883</v>
      </c>
      <c r="D1413" t="s">
        <v>16357</v>
      </c>
      <c r="E1413" t="s">
        <v>2855</v>
      </c>
    </row>
    <row r="1414" spans="1:5" x14ac:dyDescent="0.2">
      <c r="A1414" t="s">
        <v>3884</v>
      </c>
      <c r="B1414" t="s">
        <v>3885</v>
      </c>
      <c r="C1414" t="s">
        <v>3886</v>
      </c>
      <c r="D1414" t="s">
        <v>16231</v>
      </c>
      <c r="E1414" t="s">
        <v>2227</v>
      </c>
    </row>
    <row r="1415" spans="1:5" x14ac:dyDescent="0.2">
      <c r="A1415" t="s">
        <v>3887</v>
      </c>
      <c r="B1415" t="s">
        <v>3888</v>
      </c>
      <c r="C1415" t="s">
        <v>3889</v>
      </c>
      <c r="D1415" t="s">
        <v>16561</v>
      </c>
      <c r="E1415" t="s">
        <v>3890</v>
      </c>
    </row>
    <row r="1416" spans="1:5" x14ac:dyDescent="0.2">
      <c r="A1416" t="s">
        <v>3891</v>
      </c>
      <c r="B1416" t="s">
        <v>14</v>
      </c>
    </row>
    <row r="1417" spans="1:5" x14ac:dyDescent="0.2">
      <c r="A1417" t="s">
        <v>3892</v>
      </c>
      <c r="B1417" t="s">
        <v>3893</v>
      </c>
      <c r="C1417" t="s">
        <v>3894</v>
      </c>
      <c r="D1417" t="s">
        <v>16562</v>
      </c>
      <c r="E1417" t="s">
        <v>3895</v>
      </c>
    </row>
    <row r="1418" spans="1:5" x14ac:dyDescent="0.2">
      <c r="A1418" t="s">
        <v>3896</v>
      </c>
      <c r="B1418" t="s">
        <v>14</v>
      </c>
    </row>
    <row r="1419" spans="1:5" x14ac:dyDescent="0.2">
      <c r="A1419" t="s">
        <v>3897</v>
      </c>
      <c r="B1419" t="s">
        <v>14</v>
      </c>
    </row>
    <row r="1420" spans="1:5" x14ac:dyDescent="0.2">
      <c r="A1420" t="s">
        <v>3898</v>
      </c>
      <c r="B1420" t="s">
        <v>14</v>
      </c>
    </row>
    <row r="1421" spans="1:5" x14ac:dyDescent="0.2">
      <c r="A1421" t="s">
        <v>3899</v>
      </c>
      <c r="B1421" t="s">
        <v>3900</v>
      </c>
      <c r="C1421" t="s">
        <v>3901</v>
      </c>
      <c r="D1421" t="s">
        <v>16563</v>
      </c>
      <c r="E1421" t="s">
        <v>3902</v>
      </c>
    </row>
    <row r="1422" spans="1:5" x14ac:dyDescent="0.2">
      <c r="A1422" t="s">
        <v>3903</v>
      </c>
      <c r="B1422" t="s">
        <v>14</v>
      </c>
    </row>
    <row r="1423" spans="1:5" x14ac:dyDescent="0.2">
      <c r="A1423" t="s">
        <v>3904</v>
      </c>
      <c r="B1423" t="s">
        <v>2084</v>
      </c>
      <c r="C1423" t="s">
        <v>2085</v>
      </c>
      <c r="D1423" t="s">
        <v>16201</v>
      </c>
      <c r="E1423" t="s">
        <v>1307</v>
      </c>
    </row>
    <row r="1424" spans="1:5" x14ac:dyDescent="0.2">
      <c r="A1424" t="s">
        <v>3905</v>
      </c>
      <c r="B1424" t="s">
        <v>2080</v>
      </c>
      <c r="C1424" t="s">
        <v>2081</v>
      </c>
      <c r="D1424" t="s">
        <v>16200</v>
      </c>
      <c r="E1424" t="s">
        <v>1307</v>
      </c>
    </row>
    <row r="1425" spans="1:5" x14ac:dyDescent="0.2">
      <c r="A1425" t="s">
        <v>3906</v>
      </c>
      <c r="B1425" t="s">
        <v>14</v>
      </c>
    </row>
    <row r="1426" spans="1:5" x14ac:dyDescent="0.2">
      <c r="A1426" t="s">
        <v>3907</v>
      </c>
      <c r="B1426" t="s">
        <v>3908</v>
      </c>
      <c r="C1426" t="s">
        <v>3909</v>
      </c>
      <c r="D1426" t="s">
        <v>16564</v>
      </c>
      <c r="E1426" t="s">
        <v>1507</v>
      </c>
    </row>
    <row r="1427" spans="1:5" x14ac:dyDescent="0.2">
      <c r="A1427" t="s">
        <v>3910</v>
      </c>
      <c r="B1427" t="s">
        <v>14</v>
      </c>
    </row>
    <row r="1428" spans="1:5" x14ac:dyDescent="0.2">
      <c r="A1428" t="s">
        <v>3911</v>
      </c>
      <c r="B1428" t="s">
        <v>14</v>
      </c>
    </row>
    <row r="1429" spans="1:5" x14ac:dyDescent="0.2">
      <c r="A1429" t="s">
        <v>3912</v>
      </c>
      <c r="B1429" t="s">
        <v>14</v>
      </c>
    </row>
    <row r="1430" spans="1:5" x14ac:dyDescent="0.2">
      <c r="A1430" t="s">
        <v>3913</v>
      </c>
      <c r="B1430" t="s">
        <v>14</v>
      </c>
    </row>
    <row r="1431" spans="1:5" x14ac:dyDescent="0.2">
      <c r="A1431" t="s">
        <v>3914</v>
      </c>
      <c r="B1431" t="s">
        <v>14</v>
      </c>
    </row>
    <row r="1432" spans="1:5" x14ac:dyDescent="0.2">
      <c r="A1432" t="s">
        <v>3915</v>
      </c>
      <c r="B1432" t="s">
        <v>14</v>
      </c>
    </row>
    <row r="1433" spans="1:5" x14ac:dyDescent="0.2">
      <c r="A1433" t="s">
        <v>3916</v>
      </c>
      <c r="B1433" t="s">
        <v>14</v>
      </c>
    </row>
    <row r="1434" spans="1:5" x14ac:dyDescent="0.2">
      <c r="A1434" t="s">
        <v>3917</v>
      </c>
      <c r="B1434" t="s">
        <v>3918</v>
      </c>
      <c r="C1434" t="s">
        <v>3919</v>
      </c>
      <c r="D1434" t="s">
        <v>16565</v>
      </c>
      <c r="E1434" t="s">
        <v>162</v>
      </c>
    </row>
    <row r="1435" spans="1:5" x14ac:dyDescent="0.2">
      <c r="A1435" t="s">
        <v>3920</v>
      </c>
      <c r="B1435" t="s">
        <v>3921</v>
      </c>
      <c r="C1435" t="s">
        <v>3922</v>
      </c>
      <c r="D1435" t="s">
        <v>16566</v>
      </c>
      <c r="E1435" t="s">
        <v>3923</v>
      </c>
    </row>
    <row r="1436" spans="1:5" x14ac:dyDescent="0.2">
      <c r="A1436" t="s">
        <v>3924</v>
      </c>
      <c r="B1436" t="s">
        <v>3925</v>
      </c>
      <c r="C1436" t="s">
        <v>3926</v>
      </c>
      <c r="D1436" t="s">
        <v>16567</v>
      </c>
      <c r="E1436" t="s">
        <v>3927</v>
      </c>
    </row>
    <row r="1437" spans="1:5" x14ac:dyDescent="0.2">
      <c r="A1437" t="s">
        <v>3928</v>
      </c>
      <c r="B1437" t="s">
        <v>3929</v>
      </c>
      <c r="C1437" t="s">
        <v>3930</v>
      </c>
      <c r="D1437" t="s">
        <v>16568</v>
      </c>
      <c r="E1437" t="s">
        <v>3931</v>
      </c>
    </row>
    <row r="1438" spans="1:5" x14ac:dyDescent="0.2">
      <c r="A1438" t="s">
        <v>3932</v>
      </c>
      <c r="B1438" t="s">
        <v>3933</v>
      </c>
      <c r="C1438" t="s">
        <v>3934</v>
      </c>
      <c r="D1438" t="s">
        <v>16569</v>
      </c>
      <c r="E1438" t="s">
        <v>3935</v>
      </c>
    </row>
    <row r="1439" spans="1:5" x14ac:dyDescent="0.2">
      <c r="A1439" t="s">
        <v>3936</v>
      </c>
      <c r="B1439" t="s">
        <v>3937</v>
      </c>
      <c r="C1439" t="s">
        <v>3938</v>
      </c>
      <c r="D1439" t="s">
        <v>16570</v>
      </c>
      <c r="E1439" t="s">
        <v>3939</v>
      </c>
    </row>
    <row r="1440" spans="1:5" x14ac:dyDescent="0.2">
      <c r="A1440" t="s">
        <v>3940</v>
      </c>
      <c r="B1440" t="s">
        <v>1292</v>
      </c>
      <c r="C1440" t="s">
        <v>1293</v>
      </c>
      <c r="D1440" t="s">
        <v>16035</v>
      </c>
      <c r="E1440" t="s">
        <v>1294</v>
      </c>
    </row>
    <row r="1441" spans="1:5" x14ac:dyDescent="0.2">
      <c r="A1441" t="s">
        <v>3941</v>
      </c>
      <c r="B1441" t="s">
        <v>3942</v>
      </c>
      <c r="C1441" t="s">
        <v>3943</v>
      </c>
      <c r="D1441" t="s">
        <v>16571</v>
      </c>
      <c r="E1441" t="s">
        <v>3944</v>
      </c>
    </row>
    <row r="1442" spans="1:5" x14ac:dyDescent="0.2">
      <c r="A1442" t="s">
        <v>3945</v>
      </c>
      <c r="B1442" t="s">
        <v>3946</v>
      </c>
      <c r="C1442" t="s">
        <v>3947</v>
      </c>
      <c r="D1442" t="s">
        <v>16572</v>
      </c>
      <c r="E1442" t="s">
        <v>3948</v>
      </c>
    </row>
    <row r="1443" spans="1:5" x14ac:dyDescent="0.2">
      <c r="A1443" t="s">
        <v>3949</v>
      </c>
      <c r="B1443" t="s">
        <v>14</v>
      </c>
    </row>
    <row r="1444" spans="1:5" x14ac:dyDescent="0.2">
      <c r="A1444" t="s">
        <v>3950</v>
      </c>
      <c r="B1444" t="s">
        <v>3951</v>
      </c>
      <c r="C1444" t="s">
        <v>3952</v>
      </c>
      <c r="D1444" t="s">
        <v>16573</v>
      </c>
      <c r="E1444" t="s">
        <v>3953</v>
      </c>
    </row>
    <row r="1445" spans="1:5" x14ac:dyDescent="0.2">
      <c r="A1445" t="s">
        <v>3954</v>
      </c>
      <c r="B1445" t="s">
        <v>14</v>
      </c>
    </row>
    <row r="1446" spans="1:5" x14ac:dyDescent="0.2">
      <c r="A1446" t="s">
        <v>3955</v>
      </c>
      <c r="B1446" t="s">
        <v>14</v>
      </c>
    </row>
    <row r="1447" spans="1:5" x14ac:dyDescent="0.2">
      <c r="A1447" t="s">
        <v>3956</v>
      </c>
      <c r="B1447" t="s">
        <v>3957</v>
      </c>
      <c r="C1447" t="s">
        <v>3958</v>
      </c>
      <c r="D1447" t="s">
        <v>16574</v>
      </c>
      <c r="E1447" t="s">
        <v>3959</v>
      </c>
    </row>
    <row r="1448" spans="1:5" x14ac:dyDescent="0.2">
      <c r="A1448" t="s">
        <v>3960</v>
      </c>
      <c r="B1448" t="s">
        <v>14</v>
      </c>
    </row>
    <row r="1449" spans="1:5" x14ac:dyDescent="0.2">
      <c r="A1449" t="s">
        <v>3961</v>
      </c>
      <c r="B1449" t="s">
        <v>3962</v>
      </c>
      <c r="C1449" t="s">
        <v>3963</v>
      </c>
      <c r="D1449" t="s">
        <v>16575</v>
      </c>
      <c r="E1449" t="s">
        <v>3964</v>
      </c>
    </row>
    <row r="1450" spans="1:5" x14ac:dyDescent="0.2">
      <c r="A1450" t="s">
        <v>3965</v>
      </c>
      <c r="B1450" t="s">
        <v>14</v>
      </c>
    </row>
    <row r="1451" spans="1:5" x14ac:dyDescent="0.2">
      <c r="A1451" t="s">
        <v>3966</v>
      </c>
      <c r="B1451" t="s">
        <v>3967</v>
      </c>
      <c r="C1451" t="s">
        <v>3968</v>
      </c>
      <c r="D1451" t="s">
        <v>16576</v>
      </c>
      <c r="E1451" t="s">
        <v>3969</v>
      </c>
    </row>
    <row r="1452" spans="1:5" x14ac:dyDescent="0.2">
      <c r="A1452" t="s">
        <v>3970</v>
      </c>
      <c r="B1452" t="s">
        <v>14</v>
      </c>
    </row>
    <row r="1453" spans="1:5" x14ac:dyDescent="0.2">
      <c r="A1453" t="s">
        <v>3971</v>
      </c>
      <c r="B1453" t="s">
        <v>3972</v>
      </c>
      <c r="C1453" t="s">
        <v>3973</v>
      </c>
      <c r="D1453" t="s">
        <v>16577</v>
      </c>
      <c r="E1453" t="s">
        <v>3974</v>
      </c>
    </row>
    <row r="1454" spans="1:5" x14ac:dyDescent="0.2">
      <c r="A1454" t="s">
        <v>3975</v>
      </c>
      <c r="B1454" t="s">
        <v>3976</v>
      </c>
      <c r="C1454" t="s">
        <v>3977</v>
      </c>
      <c r="D1454" t="s">
        <v>16578</v>
      </c>
      <c r="E1454" t="s">
        <v>3978</v>
      </c>
    </row>
    <row r="1455" spans="1:5" x14ac:dyDescent="0.2">
      <c r="A1455" t="s">
        <v>3979</v>
      </c>
      <c r="B1455" t="s">
        <v>3980</v>
      </c>
      <c r="C1455" t="s">
        <v>3981</v>
      </c>
      <c r="D1455" t="s">
        <v>16579</v>
      </c>
      <c r="E1455" t="s">
        <v>3982</v>
      </c>
    </row>
    <row r="1456" spans="1:5" x14ac:dyDescent="0.2">
      <c r="A1456" t="s">
        <v>3983</v>
      </c>
      <c r="B1456" t="s">
        <v>14</v>
      </c>
    </row>
    <row r="1457" spans="1:5" x14ac:dyDescent="0.2">
      <c r="A1457" t="s">
        <v>3984</v>
      </c>
      <c r="B1457" t="s">
        <v>3985</v>
      </c>
      <c r="C1457" t="s">
        <v>3986</v>
      </c>
      <c r="D1457" t="s">
        <v>16580</v>
      </c>
      <c r="E1457" t="s">
        <v>1121</v>
      </c>
    </row>
    <row r="1458" spans="1:5" x14ac:dyDescent="0.2">
      <c r="A1458" t="s">
        <v>3987</v>
      </c>
      <c r="B1458" t="s">
        <v>3988</v>
      </c>
      <c r="C1458" t="s">
        <v>3989</v>
      </c>
      <c r="D1458" t="s">
        <v>16581</v>
      </c>
      <c r="E1458" t="s">
        <v>476</v>
      </c>
    </row>
    <row r="1459" spans="1:5" x14ac:dyDescent="0.2">
      <c r="A1459" t="s">
        <v>3990</v>
      </c>
      <c r="B1459" t="s">
        <v>1884</v>
      </c>
      <c r="C1459" t="s">
        <v>1885</v>
      </c>
      <c r="D1459" t="s">
        <v>15896</v>
      </c>
      <c r="E1459" t="s">
        <v>637</v>
      </c>
    </row>
    <row r="1460" spans="1:5" x14ac:dyDescent="0.2">
      <c r="A1460" t="s">
        <v>3991</v>
      </c>
      <c r="B1460" t="s">
        <v>14</v>
      </c>
    </row>
    <row r="1461" spans="1:5" x14ac:dyDescent="0.2">
      <c r="A1461" t="s">
        <v>3992</v>
      </c>
      <c r="B1461" t="s">
        <v>14</v>
      </c>
    </row>
    <row r="1462" spans="1:5" x14ac:dyDescent="0.2">
      <c r="A1462" t="s">
        <v>3993</v>
      </c>
      <c r="B1462" t="s">
        <v>1887</v>
      </c>
      <c r="C1462" t="s">
        <v>1888</v>
      </c>
      <c r="D1462" t="s">
        <v>16158</v>
      </c>
      <c r="E1462" t="s">
        <v>637</v>
      </c>
    </row>
    <row r="1463" spans="1:5" x14ac:dyDescent="0.2">
      <c r="A1463" t="s">
        <v>3994</v>
      </c>
      <c r="B1463" t="s">
        <v>3995</v>
      </c>
      <c r="C1463" t="s">
        <v>3996</v>
      </c>
      <c r="D1463" t="s">
        <v>16126</v>
      </c>
      <c r="E1463" t="s">
        <v>3997</v>
      </c>
    </row>
    <row r="1464" spans="1:5" x14ac:dyDescent="0.2">
      <c r="A1464" t="s">
        <v>3998</v>
      </c>
      <c r="B1464" t="s">
        <v>14</v>
      </c>
    </row>
    <row r="1465" spans="1:5" x14ac:dyDescent="0.2">
      <c r="A1465" t="s">
        <v>3999</v>
      </c>
      <c r="B1465" t="s">
        <v>1425</v>
      </c>
      <c r="C1465" t="s">
        <v>1426</v>
      </c>
      <c r="D1465" t="s">
        <v>16063</v>
      </c>
      <c r="E1465" t="s">
        <v>1427</v>
      </c>
    </row>
    <row r="1466" spans="1:5" x14ac:dyDescent="0.2">
      <c r="A1466" t="s">
        <v>4000</v>
      </c>
      <c r="B1466" t="s">
        <v>14</v>
      </c>
    </row>
    <row r="1467" spans="1:5" x14ac:dyDescent="0.2">
      <c r="A1467" t="s">
        <v>4001</v>
      </c>
      <c r="B1467" t="s">
        <v>14</v>
      </c>
    </row>
    <row r="1468" spans="1:5" x14ac:dyDescent="0.2">
      <c r="A1468" t="s">
        <v>4002</v>
      </c>
      <c r="B1468" t="s">
        <v>4003</v>
      </c>
      <c r="C1468" t="s">
        <v>4004</v>
      </c>
      <c r="D1468" t="s">
        <v>16582</v>
      </c>
      <c r="E1468" t="s">
        <v>4005</v>
      </c>
    </row>
    <row r="1469" spans="1:5" x14ac:dyDescent="0.2">
      <c r="A1469" t="s">
        <v>4006</v>
      </c>
      <c r="B1469" t="s">
        <v>4007</v>
      </c>
      <c r="C1469" t="s">
        <v>4008</v>
      </c>
      <c r="D1469" t="s">
        <v>16583</v>
      </c>
      <c r="E1469" t="s">
        <v>4009</v>
      </c>
    </row>
    <row r="1470" spans="1:5" x14ac:dyDescent="0.2">
      <c r="A1470" t="s">
        <v>4010</v>
      </c>
      <c r="B1470" t="s">
        <v>4011</v>
      </c>
      <c r="C1470" t="s">
        <v>4012</v>
      </c>
      <c r="D1470" t="s">
        <v>16584</v>
      </c>
      <c r="E1470" t="s">
        <v>4013</v>
      </c>
    </row>
    <row r="1471" spans="1:5" x14ac:dyDescent="0.2">
      <c r="A1471" t="s">
        <v>4014</v>
      </c>
      <c r="B1471" t="s">
        <v>4015</v>
      </c>
      <c r="C1471" t="s">
        <v>4016</v>
      </c>
      <c r="D1471" t="s">
        <v>16585</v>
      </c>
      <c r="E1471" t="s">
        <v>4017</v>
      </c>
    </row>
    <row r="1472" spans="1:5" x14ac:dyDescent="0.2">
      <c r="A1472" t="s">
        <v>4018</v>
      </c>
      <c r="B1472" t="s">
        <v>14</v>
      </c>
    </row>
    <row r="1473" spans="1:5" x14ac:dyDescent="0.2">
      <c r="A1473" t="s">
        <v>4019</v>
      </c>
      <c r="B1473" t="s">
        <v>14</v>
      </c>
    </row>
    <row r="1474" spans="1:5" x14ac:dyDescent="0.2">
      <c r="A1474" t="s">
        <v>4020</v>
      </c>
      <c r="B1474" t="s">
        <v>14</v>
      </c>
    </row>
    <row r="1475" spans="1:5" x14ac:dyDescent="0.2">
      <c r="A1475" t="s">
        <v>4021</v>
      </c>
      <c r="B1475" t="s">
        <v>1292</v>
      </c>
      <c r="C1475" t="s">
        <v>1293</v>
      </c>
      <c r="D1475" t="s">
        <v>16035</v>
      </c>
      <c r="E1475" t="s">
        <v>1294</v>
      </c>
    </row>
    <row r="1476" spans="1:5" x14ac:dyDescent="0.2">
      <c r="A1476" t="s">
        <v>4022</v>
      </c>
      <c r="B1476" t="s">
        <v>14</v>
      </c>
    </row>
    <row r="1477" spans="1:5" x14ac:dyDescent="0.2">
      <c r="A1477" t="s">
        <v>4023</v>
      </c>
      <c r="B1477" t="s">
        <v>4024</v>
      </c>
      <c r="C1477" t="s">
        <v>4025</v>
      </c>
      <c r="D1477" t="s">
        <v>16586</v>
      </c>
      <c r="E1477" t="s">
        <v>4026</v>
      </c>
    </row>
    <row r="1478" spans="1:5" x14ac:dyDescent="0.2">
      <c r="A1478" t="s">
        <v>4027</v>
      </c>
      <c r="B1478" t="s">
        <v>14</v>
      </c>
    </row>
    <row r="1479" spans="1:5" x14ac:dyDescent="0.2">
      <c r="A1479" t="s">
        <v>4028</v>
      </c>
      <c r="B1479" t="s">
        <v>14</v>
      </c>
    </row>
    <row r="1480" spans="1:5" x14ac:dyDescent="0.2">
      <c r="A1480" t="s">
        <v>4029</v>
      </c>
      <c r="B1480" t="s">
        <v>4030</v>
      </c>
      <c r="C1480" t="s">
        <v>4031</v>
      </c>
      <c r="D1480" t="s">
        <v>16587</v>
      </c>
      <c r="E1480" t="s">
        <v>4032</v>
      </c>
    </row>
    <row r="1481" spans="1:5" x14ac:dyDescent="0.2">
      <c r="A1481" t="s">
        <v>4033</v>
      </c>
      <c r="B1481" t="s">
        <v>3893</v>
      </c>
      <c r="C1481" t="s">
        <v>3894</v>
      </c>
      <c r="D1481" t="s">
        <v>16562</v>
      </c>
      <c r="E1481" t="s">
        <v>3895</v>
      </c>
    </row>
    <row r="1482" spans="1:5" x14ac:dyDescent="0.2">
      <c r="A1482" t="s">
        <v>4034</v>
      </c>
      <c r="B1482" t="s">
        <v>14</v>
      </c>
    </row>
    <row r="1483" spans="1:5" x14ac:dyDescent="0.2">
      <c r="A1483" t="s">
        <v>4035</v>
      </c>
      <c r="B1483" t="s">
        <v>14</v>
      </c>
    </row>
    <row r="1484" spans="1:5" x14ac:dyDescent="0.2">
      <c r="A1484" t="s">
        <v>4036</v>
      </c>
      <c r="B1484" t="s">
        <v>14</v>
      </c>
    </row>
    <row r="1485" spans="1:5" x14ac:dyDescent="0.2">
      <c r="A1485" t="s">
        <v>4037</v>
      </c>
      <c r="B1485" t="s">
        <v>14</v>
      </c>
    </row>
    <row r="1486" spans="1:5" x14ac:dyDescent="0.2">
      <c r="A1486" t="s">
        <v>4038</v>
      </c>
      <c r="B1486" t="s">
        <v>14</v>
      </c>
    </row>
    <row r="1487" spans="1:5" x14ac:dyDescent="0.2">
      <c r="A1487" t="s">
        <v>4039</v>
      </c>
      <c r="B1487" t="s">
        <v>4040</v>
      </c>
      <c r="C1487" t="s">
        <v>4041</v>
      </c>
      <c r="D1487" t="s">
        <v>16588</v>
      </c>
      <c r="E1487" t="s">
        <v>4042</v>
      </c>
    </row>
    <row r="1488" spans="1:5" x14ac:dyDescent="0.2">
      <c r="A1488" t="s">
        <v>4043</v>
      </c>
      <c r="B1488" t="s">
        <v>14</v>
      </c>
    </row>
    <row r="1489" spans="1:5" x14ac:dyDescent="0.2">
      <c r="A1489" t="s">
        <v>4044</v>
      </c>
      <c r="B1489" t="s">
        <v>4045</v>
      </c>
      <c r="C1489" t="s">
        <v>4046</v>
      </c>
      <c r="D1489" t="s">
        <v>16589</v>
      </c>
      <c r="E1489" t="s">
        <v>18</v>
      </c>
    </row>
    <row r="1490" spans="1:5" x14ac:dyDescent="0.2">
      <c r="A1490" t="s">
        <v>4047</v>
      </c>
      <c r="B1490" t="s">
        <v>14</v>
      </c>
    </row>
    <row r="1491" spans="1:5" x14ac:dyDescent="0.2">
      <c r="A1491" t="s">
        <v>4048</v>
      </c>
      <c r="B1491" t="s">
        <v>14</v>
      </c>
    </row>
    <row r="1492" spans="1:5" x14ac:dyDescent="0.2">
      <c r="A1492" t="s">
        <v>4049</v>
      </c>
      <c r="B1492" t="s">
        <v>14</v>
      </c>
    </row>
    <row r="1493" spans="1:5" x14ac:dyDescent="0.2">
      <c r="A1493" t="s">
        <v>4050</v>
      </c>
      <c r="B1493" t="s">
        <v>4051</v>
      </c>
      <c r="C1493" t="s">
        <v>4052</v>
      </c>
      <c r="D1493" t="s">
        <v>16590</v>
      </c>
      <c r="E1493" t="s">
        <v>4053</v>
      </c>
    </row>
    <row r="1494" spans="1:5" x14ac:dyDescent="0.2">
      <c r="A1494" t="s">
        <v>4054</v>
      </c>
      <c r="B1494" t="s">
        <v>14</v>
      </c>
    </row>
    <row r="1495" spans="1:5" x14ac:dyDescent="0.2">
      <c r="A1495" t="s">
        <v>4055</v>
      </c>
      <c r="B1495" t="s">
        <v>14</v>
      </c>
    </row>
    <row r="1496" spans="1:5" x14ac:dyDescent="0.2">
      <c r="A1496" t="s">
        <v>4056</v>
      </c>
      <c r="B1496" t="s">
        <v>14</v>
      </c>
    </row>
    <row r="1497" spans="1:5" x14ac:dyDescent="0.2">
      <c r="A1497" t="s">
        <v>4057</v>
      </c>
      <c r="B1497" t="s">
        <v>14</v>
      </c>
    </row>
    <row r="1498" spans="1:5" x14ac:dyDescent="0.2">
      <c r="A1498" t="s">
        <v>4058</v>
      </c>
      <c r="B1498" t="s">
        <v>4059</v>
      </c>
      <c r="C1498" t="s">
        <v>4060</v>
      </c>
      <c r="D1498" t="s">
        <v>16591</v>
      </c>
      <c r="E1498" t="s">
        <v>162</v>
      </c>
    </row>
    <row r="1499" spans="1:5" x14ac:dyDescent="0.2">
      <c r="A1499" t="s">
        <v>4061</v>
      </c>
      <c r="B1499" t="s">
        <v>4062</v>
      </c>
      <c r="C1499" t="s">
        <v>4063</v>
      </c>
      <c r="D1499" t="s">
        <v>16592</v>
      </c>
      <c r="E1499" t="s">
        <v>2231</v>
      </c>
    </row>
    <row r="1500" spans="1:5" x14ac:dyDescent="0.2">
      <c r="A1500" t="s">
        <v>4064</v>
      </c>
      <c r="B1500" t="s">
        <v>4065</v>
      </c>
      <c r="C1500" t="s">
        <v>4066</v>
      </c>
      <c r="D1500" t="s">
        <v>16593</v>
      </c>
      <c r="E1500" t="s">
        <v>4067</v>
      </c>
    </row>
    <row r="1501" spans="1:5" x14ac:dyDescent="0.2">
      <c r="A1501" t="s">
        <v>4068</v>
      </c>
      <c r="B1501" t="s">
        <v>14</v>
      </c>
    </row>
    <row r="1502" spans="1:5" x14ac:dyDescent="0.2">
      <c r="A1502" t="s">
        <v>4069</v>
      </c>
      <c r="B1502" t="s">
        <v>14</v>
      </c>
    </row>
    <row r="1503" spans="1:5" x14ac:dyDescent="0.2">
      <c r="A1503" t="s">
        <v>4070</v>
      </c>
      <c r="B1503" t="s">
        <v>14</v>
      </c>
    </row>
    <row r="1504" spans="1:5" x14ac:dyDescent="0.2">
      <c r="A1504" t="s">
        <v>4071</v>
      </c>
      <c r="B1504" t="s">
        <v>14</v>
      </c>
    </row>
    <row r="1505" spans="1:5" x14ac:dyDescent="0.2">
      <c r="A1505" t="s">
        <v>4072</v>
      </c>
      <c r="B1505" t="s">
        <v>14</v>
      </c>
    </row>
    <row r="1506" spans="1:5" x14ac:dyDescent="0.2">
      <c r="A1506" t="s">
        <v>4073</v>
      </c>
      <c r="B1506" t="s">
        <v>14</v>
      </c>
    </row>
    <row r="1507" spans="1:5" x14ac:dyDescent="0.2">
      <c r="A1507" t="s">
        <v>4074</v>
      </c>
      <c r="B1507" t="s">
        <v>4075</v>
      </c>
      <c r="C1507" t="s">
        <v>4076</v>
      </c>
      <c r="D1507" t="s">
        <v>15994</v>
      </c>
      <c r="E1507" t="s">
        <v>1101</v>
      </c>
    </row>
    <row r="1508" spans="1:5" x14ac:dyDescent="0.2">
      <c r="A1508" t="s">
        <v>4077</v>
      </c>
      <c r="B1508" t="s">
        <v>2080</v>
      </c>
      <c r="C1508" t="s">
        <v>2081</v>
      </c>
      <c r="D1508" t="s">
        <v>16200</v>
      </c>
      <c r="E1508" t="s">
        <v>1307</v>
      </c>
    </row>
    <row r="1509" spans="1:5" x14ac:dyDescent="0.2">
      <c r="A1509" t="s">
        <v>4078</v>
      </c>
      <c r="B1509" t="s">
        <v>2084</v>
      </c>
      <c r="C1509" t="s">
        <v>2085</v>
      </c>
      <c r="D1509" t="s">
        <v>16201</v>
      </c>
      <c r="E1509" t="s">
        <v>1307</v>
      </c>
    </row>
    <row r="1510" spans="1:5" x14ac:dyDescent="0.2">
      <c r="A1510" t="s">
        <v>4079</v>
      </c>
      <c r="B1510" t="s">
        <v>14</v>
      </c>
    </row>
    <row r="1511" spans="1:5" x14ac:dyDescent="0.2">
      <c r="A1511" t="s">
        <v>4080</v>
      </c>
      <c r="B1511" t="s">
        <v>14</v>
      </c>
    </row>
    <row r="1512" spans="1:5" x14ac:dyDescent="0.2">
      <c r="A1512" t="s">
        <v>4081</v>
      </c>
      <c r="B1512" t="s">
        <v>14</v>
      </c>
    </row>
    <row r="1513" spans="1:5" x14ac:dyDescent="0.2">
      <c r="A1513" t="s">
        <v>4082</v>
      </c>
      <c r="B1513" t="s">
        <v>4083</v>
      </c>
      <c r="C1513" t="s">
        <v>4084</v>
      </c>
      <c r="D1513" t="s">
        <v>16594</v>
      </c>
      <c r="E1513" t="s">
        <v>4085</v>
      </c>
    </row>
    <row r="1514" spans="1:5" x14ac:dyDescent="0.2">
      <c r="A1514" t="s">
        <v>4086</v>
      </c>
      <c r="B1514" t="s">
        <v>14</v>
      </c>
    </row>
    <row r="1515" spans="1:5" x14ac:dyDescent="0.2">
      <c r="A1515" t="s">
        <v>4087</v>
      </c>
      <c r="B1515" t="s">
        <v>4088</v>
      </c>
      <c r="C1515" t="s">
        <v>4089</v>
      </c>
      <c r="D1515" t="s">
        <v>16595</v>
      </c>
      <c r="E1515" t="s">
        <v>4090</v>
      </c>
    </row>
    <row r="1516" spans="1:5" x14ac:dyDescent="0.2">
      <c r="A1516" t="s">
        <v>4091</v>
      </c>
      <c r="B1516" t="s">
        <v>14</v>
      </c>
    </row>
    <row r="1517" spans="1:5" x14ac:dyDescent="0.2">
      <c r="A1517" t="s">
        <v>4092</v>
      </c>
      <c r="B1517" t="s">
        <v>14</v>
      </c>
    </row>
    <row r="1518" spans="1:5" x14ac:dyDescent="0.2">
      <c r="A1518" t="s">
        <v>4093</v>
      </c>
      <c r="B1518" t="s">
        <v>14</v>
      </c>
    </row>
    <row r="1519" spans="1:5" x14ac:dyDescent="0.2">
      <c r="A1519" t="s">
        <v>4094</v>
      </c>
      <c r="B1519" t="s">
        <v>14</v>
      </c>
    </row>
    <row r="1520" spans="1:5" x14ac:dyDescent="0.2">
      <c r="A1520" t="s">
        <v>4095</v>
      </c>
      <c r="B1520" t="s">
        <v>14</v>
      </c>
    </row>
    <row r="1521" spans="1:5" x14ac:dyDescent="0.2">
      <c r="A1521" t="s">
        <v>4096</v>
      </c>
      <c r="B1521" t="s">
        <v>14</v>
      </c>
    </row>
    <row r="1522" spans="1:5" x14ac:dyDescent="0.2">
      <c r="A1522" t="s">
        <v>4097</v>
      </c>
      <c r="B1522" t="s">
        <v>4098</v>
      </c>
      <c r="C1522" t="s">
        <v>4099</v>
      </c>
      <c r="D1522" t="s">
        <v>16596</v>
      </c>
      <c r="E1522" t="s">
        <v>4100</v>
      </c>
    </row>
    <row r="1523" spans="1:5" x14ac:dyDescent="0.2">
      <c r="A1523" t="s">
        <v>4101</v>
      </c>
      <c r="B1523" t="s">
        <v>14</v>
      </c>
    </row>
    <row r="1524" spans="1:5" x14ac:dyDescent="0.2">
      <c r="A1524" t="s">
        <v>4102</v>
      </c>
      <c r="B1524" t="s">
        <v>14</v>
      </c>
    </row>
    <row r="1525" spans="1:5" x14ac:dyDescent="0.2">
      <c r="A1525" t="s">
        <v>4103</v>
      </c>
      <c r="B1525" t="s">
        <v>4104</v>
      </c>
      <c r="C1525" t="s">
        <v>4105</v>
      </c>
      <c r="D1525" t="s">
        <v>16597</v>
      </c>
      <c r="E1525" t="s">
        <v>4106</v>
      </c>
    </row>
    <row r="1526" spans="1:5" x14ac:dyDescent="0.2">
      <c r="A1526" t="s">
        <v>4107</v>
      </c>
      <c r="B1526" t="s">
        <v>4108</v>
      </c>
      <c r="C1526" t="s">
        <v>4109</v>
      </c>
      <c r="D1526" t="s">
        <v>16598</v>
      </c>
      <c r="E1526" t="s">
        <v>4110</v>
      </c>
    </row>
    <row r="1527" spans="1:5" x14ac:dyDescent="0.2">
      <c r="A1527" t="s">
        <v>4111</v>
      </c>
      <c r="B1527" t="s">
        <v>14</v>
      </c>
    </row>
    <row r="1528" spans="1:5" x14ac:dyDescent="0.2">
      <c r="A1528" t="s">
        <v>4112</v>
      </c>
      <c r="B1528" t="s">
        <v>14</v>
      </c>
    </row>
    <row r="1529" spans="1:5" x14ac:dyDescent="0.2">
      <c r="A1529" t="s">
        <v>4113</v>
      </c>
      <c r="B1529" t="s">
        <v>14</v>
      </c>
    </row>
    <row r="1530" spans="1:5" x14ac:dyDescent="0.2">
      <c r="A1530" t="s">
        <v>4114</v>
      </c>
      <c r="B1530" t="s">
        <v>14</v>
      </c>
    </row>
    <row r="1531" spans="1:5" x14ac:dyDescent="0.2">
      <c r="A1531" t="s">
        <v>4115</v>
      </c>
      <c r="B1531" t="s">
        <v>14</v>
      </c>
    </row>
    <row r="1532" spans="1:5" x14ac:dyDescent="0.2">
      <c r="A1532" t="s">
        <v>4116</v>
      </c>
      <c r="B1532" t="s">
        <v>14</v>
      </c>
    </row>
    <row r="1533" spans="1:5" x14ac:dyDescent="0.2">
      <c r="A1533" t="s">
        <v>4117</v>
      </c>
      <c r="B1533" t="s">
        <v>14</v>
      </c>
    </row>
    <row r="1534" spans="1:5" x14ac:dyDescent="0.2">
      <c r="A1534" t="s">
        <v>4118</v>
      </c>
      <c r="B1534" t="s">
        <v>4119</v>
      </c>
      <c r="C1534" t="s">
        <v>4120</v>
      </c>
      <c r="D1534" t="s">
        <v>16599</v>
      </c>
      <c r="E1534" t="s">
        <v>4121</v>
      </c>
    </row>
    <row r="1535" spans="1:5" x14ac:dyDescent="0.2">
      <c r="A1535" t="s">
        <v>4122</v>
      </c>
      <c r="B1535" t="s">
        <v>14</v>
      </c>
    </row>
    <row r="1536" spans="1:5" x14ac:dyDescent="0.2">
      <c r="A1536" t="s">
        <v>4123</v>
      </c>
      <c r="B1536" t="s">
        <v>4124</v>
      </c>
      <c r="C1536" t="s">
        <v>4125</v>
      </c>
      <c r="D1536" t="s">
        <v>16600</v>
      </c>
      <c r="E1536" t="s">
        <v>4126</v>
      </c>
    </row>
    <row r="1537" spans="1:5" x14ac:dyDescent="0.2">
      <c r="A1537" t="s">
        <v>4127</v>
      </c>
      <c r="B1537" t="s">
        <v>4128</v>
      </c>
      <c r="C1537" t="s">
        <v>4129</v>
      </c>
      <c r="D1537" t="s">
        <v>16601</v>
      </c>
      <c r="E1537" t="s">
        <v>4130</v>
      </c>
    </row>
    <row r="1538" spans="1:5" x14ac:dyDescent="0.2">
      <c r="A1538" t="s">
        <v>4131</v>
      </c>
      <c r="B1538" t="s">
        <v>14</v>
      </c>
    </row>
    <row r="1539" spans="1:5" x14ac:dyDescent="0.2">
      <c r="A1539" t="s">
        <v>4132</v>
      </c>
      <c r="B1539" t="s">
        <v>14</v>
      </c>
    </row>
    <row r="1540" spans="1:5" x14ac:dyDescent="0.2">
      <c r="A1540" t="s">
        <v>4133</v>
      </c>
      <c r="B1540" t="s">
        <v>14</v>
      </c>
    </row>
    <row r="1541" spans="1:5" x14ac:dyDescent="0.2">
      <c r="A1541" t="s">
        <v>4134</v>
      </c>
      <c r="B1541" t="s">
        <v>14</v>
      </c>
    </row>
    <row r="1542" spans="1:5" x14ac:dyDescent="0.2">
      <c r="A1542" t="s">
        <v>4135</v>
      </c>
      <c r="B1542" t="s">
        <v>14</v>
      </c>
    </row>
    <row r="1543" spans="1:5" x14ac:dyDescent="0.2">
      <c r="A1543" t="s">
        <v>4136</v>
      </c>
      <c r="B1543" t="s">
        <v>4137</v>
      </c>
      <c r="C1543" t="s">
        <v>4138</v>
      </c>
      <c r="D1543" t="s">
        <v>16602</v>
      </c>
      <c r="E1543" t="s">
        <v>4121</v>
      </c>
    </row>
    <row r="1544" spans="1:5" x14ac:dyDescent="0.2">
      <c r="A1544" t="s">
        <v>4139</v>
      </c>
      <c r="B1544" t="s">
        <v>14</v>
      </c>
    </row>
    <row r="1545" spans="1:5" x14ac:dyDescent="0.2">
      <c r="A1545" t="s">
        <v>4140</v>
      </c>
      <c r="B1545" t="s">
        <v>14</v>
      </c>
    </row>
    <row r="1546" spans="1:5" x14ac:dyDescent="0.2">
      <c r="A1546" t="s">
        <v>4141</v>
      </c>
      <c r="B1546" t="s">
        <v>4142</v>
      </c>
      <c r="C1546" t="s">
        <v>4143</v>
      </c>
      <c r="D1546" t="s">
        <v>16603</v>
      </c>
      <c r="E1546">
        <v>20</v>
      </c>
    </row>
    <row r="1547" spans="1:5" x14ac:dyDescent="0.2">
      <c r="A1547" t="s">
        <v>4144</v>
      </c>
      <c r="B1547" t="s">
        <v>14</v>
      </c>
    </row>
    <row r="1548" spans="1:5" x14ac:dyDescent="0.2">
      <c r="A1548" t="s">
        <v>4145</v>
      </c>
      <c r="B1548" t="s">
        <v>4146</v>
      </c>
      <c r="C1548" t="s">
        <v>4147</v>
      </c>
      <c r="D1548" t="s">
        <v>16604</v>
      </c>
      <c r="E1548" t="s">
        <v>4148</v>
      </c>
    </row>
    <row r="1549" spans="1:5" x14ac:dyDescent="0.2">
      <c r="A1549" t="s">
        <v>4149</v>
      </c>
      <c r="B1549" t="s">
        <v>14</v>
      </c>
    </row>
    <row r="1550" spans="1:5" x14ac:dyDescent="0.2">
      <c r="A1550" t="s">
        <v>4150</v>
      </c>
      <c r="B1550" t="s">
        <v>14</v>
      </c>
    </row>
    <row r="1551" spans="1:5" x14ac:dyDescent="0.2">
      <c r="A1551" t="s">
        <v>4151</v>
      </c>
      <c r="B1551" t="s">
        <v>14</v>
      </c>
    </row>
    <row r="1552" spans="1:5" x14ac:dyDescent="0.2">
      <c r="A1552" t="s">
        <v>4152</v>
      </c>
      <c r="B1552" t="s">
        <v>14</v>
      </c>
    </row>
    <row r="1553" spans="1:5" x14ac:dyDescent="0.2">
      <c r="A1553" t="s">
        <v>4153</v>
      </c>
      <c r="B1553" t="s">
        <v>14</v>
      </c>
    </row>
    <row r="1554" spans="1:5" x14ac:dyDescent="0.2">
      <c r="A1554" t="s">
        <v>4154</v>
      </c>
      <c r="B1554" t="s">
        <v>14</v>
      </c>
    </row>
    <row r="1555" spans="1:5" x14ac:dyDescent="0.2">
      <c r="A1555" t="s">
        <v>4155</v>
      </c>
      <c r="B1555" t="s">
        <v>14</v>
      </c>
    </row>
    <row r="1556" spans="1:5" x14ac:dyDescent="0.2">
      <c r="A1556" t="s">
        <v>4156</v>
      </c>
      <c r="B1556" t="s">
        <v>14</v>
      </c>
    </row>
    <row r="1557" spans="1:5" x14ac:dyDescent="0.2">
      <c r="A1557" t="s">
        <v>4157</v>
      </c>
      <c r="B1557" t="s">
        <v>14</v>
      </c>
    </row>
    <row r="1558" spans="1:5" x14ac:dyDescent="0.2">
      <c r="A1558" t="s">
        <v>4158</v>
      </c>
      <c r="B1558" t="s">
        <v>14</v>
      </c>
    </row>
    <row r="1559" spans="1:5" x14ac:dyDescent="0.2">
      <c r="A1559" t="s">
        <v>4159</v>
      </c>
      <c r="B1559" t="s">
        <v>14</v>
      </c>
    </row>
    <row r="1560" spans="1:5" x14ac:dyDescent="0.2">
      <c r="A1560" t="s">
        <v>4160</v>
      </c>
      <c r="B1560" t="s">
        <v>4161</v>
      </c>
      <c r="C1560" t="s">
        <v>4162</v>
      </c>
      <c r="D1560" t="s">
        <v>16605</v>
      </c>
      <c r="E1560" t="s">
        <v>4163</v>
      </c>
    </row>
    <row r="1561" spans="1:5" x14ac:dyDescent="0.2">
      <c r="A1561" t="s">
        <v>4164</v>
      </c>
      <c r="B1561" t="s">
        <v>6</v>
      </c>
      <c r="C1561" t="s">
        <v>7</v>
      </c>
      <c r="D1561" t="s">
        <v>15768</v>
      </c>
      <c r="E1561" t="s">
        <v>8</v>
      </c>
    </row>
    <row r="1562" spans="1:5" x14ac:dyDescent="0.2">
      <c r="A1562" t="s">
        <v>4165</v>
      </c>
      <c r="B1562" t="s">
        <v>14</v>
      </c>
    </row>
    <row r="1563" spans="1:5" x14ac:dyDescent="0.2">
      <c r="A1563" t="s">
        <v>4166</v>
      </c>
      <c r="B1563" t="s">
        <v>14</v>
      </c>
    </row>
    <row r="1564" spans="1:5" x14ac:dyDescent="0.2">
      <c r="A1564" t="s">
        <v>4167</v>
      </c>
      <c r="B1564" t="s">
        <v>14</v>
      </c>
    </row>
    <row r="1565" spans="1:5" x14ac:dyDescent="0.2">
      <c r="A1565" t="s">
        <v>4168</v>
      </c>
      <c r="B1565" t="s">
        <v>14</v>
      </c>
    </row>
    <row r="1566" spans="1:5" x14ac:dyDescent="0.2">
      <c r="A1566" t="s">
        <v>4169</v>
      </c>
      <c r="B1566" t="s">
        <v>14</v>
      </c>
    </row>
    <row r="1567" spans="1:5" x14ac:dyDescent="0.2">
      <c r="A1567" t="s">
        <v>4170</v>
      </c>
      <c r="B1567" t="s">
        <v>14</v>
      </c>
    </row>
    <row r="1568" spans="1:5" x14ac:dyDescent="0.2">
      <c r="A1568" t="s">
        <v>4171</v>
      </c>
      <c r="B1568" t="s">
        <v>4172</v>
      </c>
      <c r="C1568" t="s">
        <v>4173</v>
      </c>
      <c r="D1568" t="s">
        <v>16606</v>
      </c>
      <c r="E1568" t="s">
        <v>4174</v>
      </c>
    </row>
    <row r="1569" spans="1:5" x14ac:dyDescent="0.2">
      <c r="A1569" t="s">
        <v>4175</v>
      </c>
      <c r="B1569" t="s">
        <v>4176</v>
      </c>
      <c r="C1569" t="s">
        <v>4177</v>
      </c>
      <c r="D1569" t="s">
        <v>16607</v>
      </c>
      <c r="E1569" t="s">
        <v>4178</v>
      </c>
    </row>
    <row r="1570" spans="1:5" x14ac:dyDescent="0.2">
      <c r="A1570" t="s">
        <v>4179</v>
      </c>
      <c r="B1570" t="s">
        <v>14</v>
      </c>
    </row>
    <row r="1571" spans="1:5" x14ac:dyDescent="0.2">
      <c r="A1571" t="s">
        <v>4180</v>
      </c>
      <c r="B1571" t="s">
        <v>14</v>
      </c>
    </row>
    <row r="1572" spans="1:5" x14ac:dyDescent="0.2">
      <c r="A1572" t="s">
        <v>4181</v>
      </c>
      <c r="B1572" t="s">
        <v>14</v>
      </c>
    </row>
    <row r="1573" spans="1:5" x14ac:dyDescent="0.2">
      <c r="A1573" t="s">
        <v>4182</v>
      </c>
      <c r="B1573" t="s">
        <v>14</v>
      </c>
    </row>
    <row r="1574" spans="1:5" x14ac:dyDescent="0.2">
      <c r="A1574" t="s">
        <v>4183</v>
      </c>
      <c r="B1574" t="s">
        <v>14</v>
      </c>
    </row>
    <row r="1575" spans="1:5" x14ac:dyDescent="0.2">
      <c r="A1575" t="s">
        <v>4184</v>
      </c>
      <c r="B1575" t="s">
        <v>14</v>
      </c>
    </row>
    <row r="1576" spans="1:5" x14ac:dyDescent="0.2">
      <c r="A1576" t="s">
        <v>4185</v>
      </c>
      <c r="B1576" t="s">
        <v>14</v>
      </c>
    </row>
    <row r="1577" spans="1:5" x14ac:dyDescent="0.2">
      <c r="A1577" t="s">
        <v>4186</v>
      </c>
      <c r="B1577" t="s">
        <v>14</v>
      </c>
    </row>
    <row r="1578" spans="1:5" x14ac:dyDescent="0.2">
      <c r="A1578" t="s">
        <v>4187</v>
      </c>
      <c r="B1578" t="s">
        <v>14</v>
      </c>
    </row>
    <row r="1579" spans="1:5" x14ac:dyDescent="0.2">
      <c r="A1579" t="s">
        <v>4188</v>
      </c>
      <c r="B1579" t="s">
        <v>14</v>
      </c>
    </row>
    <row r="1580" spans="1:5" x14ac:dyDescent="0.2">
      <c r="A1580" t="s">
        <v>4189</v>
      </c>
      <c r="B1580" t="s">
        <v>4190</v>
      </c>
      <c r="C1580" t="s">
        <v>4191</v>
      </c>
      <c r="D1580" t="s">
        <v>16608</v>
      </c>
      <c r="E1580" t="s">
        <v>1527</v>
      </c>
    </row>
    <row r="1581" spans="1:5" x14ac:dyDescent="0.2">
      <c r="A1581" t="s">
        <v>4192</v>
      </c>
      <c r="B1581" t="s">
        <v>2260</v>
      </c>
      <c r="C1581" t="s">
        <v>2261</v>
      </c>
      <c r="D1581" t="s">
        <v>16237</v>
      </c>
      <c r="E1581" t="s">
        <v>2262</v>
      </c>
    </row>
    <row r="1582" spans="1:5" x14ac:dyDescent="0.2">
      <c r="A1582" t="s">
        <v>4193</v>
      </c>
      <c r="B1582" t="s">
        <v>14</v>
      </c>
    </row>
    <row r="1583" spans="1:5" x14ac:dyDescent="0.2">
      <c r="A1583" t="s">
        <v>4194</v>
      </c>
      <c r="B1583" t="s">
        <v>4195</v>
      </c>
      <c r="C1583" t="s">
        <v>4196</v>
      </c>
      <c r="D1583" t="s">
        <v>16609</v>
      </c>
      <c r="E1583" t="s">
        <v>4197</v>
      </c>
    </row>
    <row r="1584" spans="1:5" x14ac:dyDescent="0.2">
      <c r="A1584" t="s">
        <v>4198</v>
      </c>
      <c r="B1584" t="s">
        <v>4199</v>
      </c>
      <c r="C1584" t="s">
        <v>4200</v>
      </c>
      <c r="D1584" t="s">
        <v>16610</v>
      </c>
      <c r="E1584" t="s">
        <v>4201</v>
      </c>
    </row>
    <row r="1585" spans="1:5" x14ac:dyDescent="0.2">
      <c r="A1585" t="s">
        <v>4202</v>
      </c>
      <c r="B1585" t="s">
        <v>4203</v>
      </c>
      <c r="C1585" t="s">
        <v>4204</v>
      </c>
      <c r="D1585" t="s">
        <v>16611</v>
      </c>
      <c r="E1585" t="s">
        <v>4205</v>
      </c>
    </row>
    <row r="1586" spans="1:5" x14ac:dyDescent="0.2">
      <c r="A1586" t="s">
        <v>4206</v>
      </c>
      <c r="B1586" t="s">
        <v>4207</v>
      </c>
      <c r="C1586" t="s">
        <v>4208</v>
      </c>
      <c r="D1586" t="s">
        <v>16612</v>
      </c>
      <c r="E1586" t="s">
        <v>4209</v>
      </c>
    </row>
    <row r="1587" spans="1:5" x14ac:dyDescent="0.2">
      <c r="A1587" t="s">
        <v>4210</v>
      </c>
      <c r="B1587" t="s">
        <v>14</v>
      </c>
    </row>
    <row r="1588" spans="1:5" x14ac:dyDescent="0.2">
      <c r="A1588" t="s">
        <v>4211</v>
      </c>
      <c r="B1588" t="s">
        <v>14</v>
      </c>
    </row>
    <row r="1589" spans="1:5" x14ac:dyDescent="0.2">
      <c r="A1589" t="s">
        <v>4212</v>
      </c>
      <c r="B1589" t="s">
        <v>14</v>
      </c>
    </row>
    <row r="1590" spans="1:5" x14ac:dyDescent="0.2">
      <c r="A1590" t="s">
        <v>4213</v>
      </c>
      <c r="B1590" t="s">
        <v>14</v>
      </c>
    </row>
    <row r="1591" spans="1:5" x14ac:dyDescent="0.2">
      <c r="A1591" t="s">
        <v>4214</v>
      </c>
      <c r="B1591" t="s">
        <v>4215</v>
      </c>
      <c r="C1591" t="s">
        <v>4216</v>
      </c>
      <c r="D1591" t="s">
        <v>16613</v>
      </c>
      <c r="E1591" t="s">
        <v>4217</v>
      </c>
    </row>
    <row r="1592" spans="1:5" x14ac:dyDescent="0.2">
      <c r="A1592" t="s">
        <v>4218</v>
      </c>
      <c r="B1592" t="s">
        <v>14</v>
      </c>
    </row>
    <row r="1593" spans="1:5" x14ac:dyDescent="0.2">
      <c r="A1593" t="s">
        <v>4219</v>
      </c>
      <c r="B1593" t="s">
        <v>4220</v>
      </c>
      <c r="C1593" t="s">
        <v>4221</v>
      </c>
      <c r="D1593" t="s">
        <v>16614</v>
      </c>
      <c r="E1593" t="s">
        <v>4222</v>
      </c>
    </row>
    <row r="1594" spans="1:5" x14ac:dyDescent="0.2">
      <c r="A1594" t="s">
        <v>4223</v>
      </c>
      <c r="B1594" t="s">
        <v>14</v>
      </c>
    </row>
    <row r="1595" spans="1:5" x14ac:dyDescent="0.2">
      <c r="A1595" t="s">
        <v>4224</v>
      </c>
      <c r="B1595" t="s">
        <v>14</v>
      </c>
    </row>
    <row r="1596" spans="1:5" x14ac:dyDescent="0.2">
      <c r="A1596" t="s">
        <v>4225</v>
      </c>
      <c r="B1596" t="s">
        <v>2196</v>
      </c>
      <c r="C1596" t="s">
        <v>2197</v>
      </c>
      <c r="D1596" t="s">
        <v>16225</v>
      </c>
      <c r="E1596" t="s">
        <v>1307</v>
      </c>
    </row>
    <row r="1597" spans="1:5" x14ac:dyDescent="0.2">
      <c r="A1597" t="s">
        <v>4226</v>
      </c>
      <c r="B1597" t="s">
        <v>2192</v>
      </c>
      <c r="C1597" t="s">
        <v>2193</v>
      </c>
      <c r="D1597" t="s">
        <v>16224</v>
      </c>
      <c r="E1597" t="s">
        <v>2194</v>
      </c>
    </row>
    <row r="1598" spans="1:5" x14ac:dyDescent="0.2">
      <c r="A1598" t="s">
        <v>4227</v>
      </c>
      <c r="B1598" t="s">
        <v>2084</v>
      </c>
      <c r="C1598" t="s">
        <v>2085</v>
      </c>
      <c r="D1598" t="s">
        <v>16201</v>
      </c>
      <c r="E1598" t="s">
        <v>1307</v>
      </c>
    </row>
    <row r="1599" spans="1:5" x14ac:dyDescent="0.2">
      <c r="A1599" t="s">
        <v>4228</v>
      </c>
      <c r="B1599" t="s">
        <v>14</v>
      </c>
    </row>
    <row r="1600" spans="1:5" x14ac:dyDescent="0.2">
      <c r="A1600" t="s">
        <v>4229</v>
      </c>
      <c r="B1600" t="s">
        <v>14</v>
      </c>
    </row>
    <row r="1601" spans="1:5" x14ac:dyDescent="0.2">
      <c r="A1601" t="s">
        <v>4230</v>
      </c>
      <c r="B1601" t="s">
        <v>14</v>
      </c>
    </row>
    <row r="1602" spans="1:5" x14ac:dyDescent="0.2">
      <c r="A1602" t="s">
        <v>4231</v>
      </c>
      <c r="B1602" t="s">
        <v>4232</v>
      </c>
      <c r="C1602" t="s">
        <v>4233</v>
      </c>
      <c r="D1602" t="s">
        <v>16615</v>
      </c>
      <c r="E1602" t="s">
        <v>4234</v>
      </c>
    </row>
    <row r="1603" spans="1:5" x14ac:dyDescent="0.2">
      <c r="A1603" t="s">
        <v>4235</v>
      </c>
      <c r="B1603" t="s">
        <v>4236</v>
      </c>
      <c r="C1603" t="s">
        <v>4237</v>
      </c>
      <c r="D1603" t="s">
        <v>16616</v>
      </c>
      <c r="E1603" t="s">
        <v>4238</v>
      </c>
    </row>
    <row r="1604" spans="1:5" x14ac:dyDescent="0.2">
      <c r="A1604" t="s">
        <v>4239</v>
      </c>
      <c r="B1604" t="s">
        <v>4240</v>
      </c>
      <c r="C1604" t="s">
        <v>4241</v>
      </c>
      <c r="D1604" t="s">
        <v>16617</v>
      </c>
      <c r="E1604" t="s">
        <v>4242</v>
      </c>
    </row>
    <row r="1605" spans="1:5" x14ac:dyDescent="0.2">
      <c r="A1605" t="s">
        <v>4243</v>
      </c>
      <c r="B1605" t="s">
        <v>3333</v>
      </c>
      <c r="C1605" t="s">
        <v>3334</v>
      </c>
      <c r="D1605" t="s">
        <v>16456</v>
      </c>
      <c r="E1605" t="s">
        <v>586</v>
      </c>
    </row>
    <row r="1606" spans="1:5" x14ac:dyDescent="0.2">
      <c r="A1606" t="s">
        <v>4244</v>
      </c>
      <c r="B1606" t="s">
        <v>3336</v>
      </c>
      <c r="C1606" t="s">
        <v>3337</v>
      </c>
      <c r="D1606" t="s">
        <v>16457</v>
      </c>
      <c r="E1606" t="s">
        <v>3338</v>
      </c>
    </row>
    <row r="1607" spans="1:5" x14ac:dyDescent="0.2">
      <c r="A1607" t="s">
        <v>4245</v>
      </c>
      <c r="B1607" t="s">
        <v>4246</v>
      </c>
      <c r="C1607" t="s">
        <v>4247</v>
      </c>
      <c r="D1607" t="s">
        <v>15888</v>
      </c>
      <c r="E1607" t="s">
        <v>594</v>
      </c>
    </row>
    <row r="1608" spans="1:5" x14ac:dyDescent="0.2">
      <c r="A1608" t="s">
        <v>4248</v>
      </c>
      <c r="B1608" t="s">
        <v>3341</v>
      </c>
      <c r="C1608" t="s">
        <v>3342</v>
      </c>
      <c r="D1608" t="s">
        <v>16458</v>
      </c>
      <c r="E1608" t="s">
        <v>3343</v>
      </c>
    </row>
    <row r="1609" spans="1:5" x14ac:dyDescent="0.2">
      <c r="A1609" t="s">
        <v>4249</v>
      </c>
      <c r="B1609" t="s">
        <v>14</v>
      </c>
    </row>
    <row r="1610" spans="1:5" x14ac:dyDescent="0.2">
      <c r="A1610" t="s">
        <v>4250</v>
      </c>
      <c r="B1610" t="s">
        <v>4251</v>
      </c>
      <c r="C1610" t="s">
        <v>4252</v>
      </c>
      <c r="D1610" t="s">
        <v>16618</v>
      </c>
      <c r="E1610" t="s">
        <v>4253</v>
      </c>
    </row>
    <row r="1611" spans="1:5" x14ac:dyDescent="0.2">
      <c r="A1611" t="s">
        <v>4254</v>
      </c>
      <c r="B1611" t="s">
        <v>14</v>
      </c>
    </row>
    <row r="1612" spans="1:5" x14ac:dyDescent="0.2">
      <c r="A1612" t="s">
        <v>4255</v>
      </c>
      <c r="B1612" t="s">
        <v>14</v>
      </c>
    </row>
    <row r="1613" spans="1:5" x14ac:dyDescent="0.2">
      <c r="A1613" t="s">
        <v>4256</v>
      </c>
      <c r="B1613" t="s">
        <v>4257</v>
      </c>
      <c r="C1613" t="s">
        <v>4258</v>
      </c>
      <c r="D1613" t="s">
        <v>16619</v>
      </c>
      <c r="E1613" t="s">
        <v>4259</v>
      </c>
    </row>
    <row r="1614" spans="1:5" x14ac:dyDescent="0.2">
      <c r="A1614" t="s">
        <v>4260</v>
      </c>
      <c r="B1614" t="s">
        <v>4261</v>
      </c>
      <c r="C1614" t="s">
        <v>4262</v>
      </c>
      <c r="D1614" t="s">
        <v>16620</v>
      </c>
      <c r="E1614" t="s">
        <v>4263</v>
      </c>
    </row>
    <row r="1615" spans="1:5" x14ac:dyDescent="0.2">
      <c r="A1615" t="s">
        <v>4264</v>
      </c>
      <c r="B1615" t="s">
        <v>4265</v>
      </c>
      <c r="C1615" t="s">
        <v>4266</v>
      </c>
      <c r="D1615" t="s">
        <v>16621</v>
      </c>
      <c r="E1615" t="s">
        <v>4267</v>
      </c>
    </row>
    <row r="1616" spans="1:5" x14ac:dyDescent="0.2">
      <c r="A1616" t="s">
        <v>4268</v>
      </c>
      <c r="B1616" t="s">
        <v>4269</v>
      </c>
      <c r="C1616" t="s">
        <v>4270</v>
      </c>
      <c r="D1616" t="s">
        <v>16622</v>
      </c>
      <c r="E1616" t="s">
        <v>4271</v>
      </c>
    </row>
    <row r="1617" spans="1:5" x14ac:dyDescent="0.2">
      <c r="A1617" t="s">
        <v>4272</v>
      </c>
      <c r="B1617" t="s">
        <v>14</v>
      </c>
    </row>
    <row r="1618" spans="1:5" x14ac:dyDescent="0.2">
      <c r="A1618" t="s">
        <v>4273</v>
      </c>
      <c r="B1618" t="s">
        <v>14</v>
      </c>
    </row>
    <row r="1619" spans="1:5" x14ac:dyDescent="0.2">
      <c r="A1619" t="s">
        <v>4274</v>
      </c>
      <c r="B1619" t="s">
        <v>14</v>
      </c>
    </row>
    <row r="1620" spans="1:5" x14ac:dyDescent="0.2">
      <c r="A1620" t="s">
        <v>4275</v>
      </c>
      <c r="B1620" t="s">
        <v>14</v>
      </c>
    </row>
    <row r="1621" spans="1:5" x14ac:dyDescent="0.2">
      <c r="A1621" t="s">
        <v>4276</v>
      </c>
      <c r="B1621" t="s">
        <v>4277</v>
      </c>
      <c r="C1621" t="s">
        <v>4278</v>
      </c>
      <c r="D1621" t="s">
        <v>15994</v>
      </c>
      <c r="E1621" t="s">
        <v>1101</v>
      </c>
    </row>
    <row r="1622" spans="1:5" x14ac:dyDescent="0.2">
      <c r="A1622" t="s">
        <v>4279</v>
      </c>
      <c r="B1622" t="s">
        <v>14</v>
      </c>
    </row>
    <row r="1623" spans="1:5" x14ac:dyDescent="0.2">
      <c r="A1623" t="s">
        <v>4280</v>
      </c>
      <c r="B1623" t="s">
        <v>14</v>
      </c>
    </row>
    <row r="1624" spans="1:5" x14ac:dyDescent="0.2">
      <c r="A1624" t="s">
        <v>4281</v>
      </c>
      <c r="B1624" t="s">
        <v>14</v>
      </c>
    </row>
    <row r="1625" spans="1:5" x14ac:dyDescent="0.2">
      <c r="A1625" t="s">
        <v>4282</v>
      </c>
      <c r="B1625" t="s">
        <v>14</v>
      </c>
    </row>
    <row r="1626" spans="1:5" x14ac:dyDescent="0.2">
      <c r="A1626" t="s">
        <v>4283</v>
      </c>
      <c r="B1626" t="s">
        <v>4284</v>
      </c>
      <c r="C1626" t="s">
        <v>4285</v>
      </c>
      <c r="D1626" t="s">
        <v>16623</v>
      </c>
      <c r="E1626" t="s">
        <v>4286</v>
      </c>
    </row>
    <row r="1627" spans="1:5" x14ac:dyDescent="0.2">
      <c r="A1627" t="s">
        <v>4287</v>
      </c>
      <c r="B1627" t="s">
        <v>14</v>
      </c>
    </row>
    <row r="1628" spans="1:5" x14ac:dyDescent="0.2">
      <c r="A1628" t="s">
        <v>4288</v>
      </c>
      <c r="B1628" t="s">
        <v>14</v>
      </c>
    </row>
    <row r="1629" spans="1:5" x14ac:dyDescent="0.2">
      <c r="A1629" t="s">
        <v>4289</v>
      </c>
      <c r="B1629" t="s">
        <v>14</v>
      </c>
    </row>
    <row r="1630" spans="1:5" x14ac:dyDescent="0.2">
      <c r="A1630" t="s">
        <v>4290</v>
      </c>
      <c r="B1630" t="s">
        <v>14</v>
      </c>
    </row>
    <row r="1631" spans="1:5" x14ac:dyDescent="0.2">
      <c r="A1631" t="s">
        <v>4291</v>
      </c>
      <c r="B1631" t="s">
        <v>14</v>
      </c>
    </row>
    <row r="1632" spans="1:5" x14ac:dyDescent="0.2">
      <c r="A1632" t="s">
        <v>4292</v>
      </c>
      <c r="B1632" t="s">
        <v>14</v>
      </c>
    </row>
    <row r="1633" spans="1:2" x14ac:dyDescent="0.2">
      <c r="A1633" t="s">
        <v>4293</v>
      </c>
      <c r="B1633" t="s">
        <v>14</v>
      </c>
    </row>
    <row r="1634" spans="1:2" x14ac:dyDescent="0.2">
      <c r="A1634" t="s">
        <v>4294</v>
      </c>
      <c r="B1634" t="s">
        <v>14</v>
      </c>
    </row>
    <row r="1635" spans="1:2" x14ac:dyDescent="0.2">
      <c r="A1635" t="s">
        <v>4295</v>
      </c>
      <c r="B1635" t="s">
        <v>14</v>
      </c>
    </row>
    <row r="1636" spans="1:2" x14ac:dyDescent="0.2">
      <c r="A1636" t="s">
        <v>4296</v>
      </c>
      <c r="B1636" t="s">
        <v>14</v>
      </c>
    </row>
    <row r="1637" spans="1:2" x14ac:dyDescent="0.2">
      <c r="A1637" t="s">
        <v>4297</v>
      </c>
      <c r="B1637" t="s">
        <v>14</v>
      </c>
    </row>
    <row r="1638" spans="1:2" x14ac:dyDescent="0.2">
      <c r="A1638" t="s">
        <v>4298</v>
      </c>
      <c r="B1638" t="s">
        <v>14</v>
      </c>
    </row>
    <row r="1639" spans="1:2" x14ac:dyDescent="0.2">
      <c r="A1639" t="s">
        <v>4299</v>
      </c>
      <c r="B1639" t="s">
        <v>14</v>
      </c>
    </row>
    <row r="1640" spans="1:2" x14ac:dyDescent="0.2">
      <c r="A1640" t="s">
        <v>4300</v>
      </c>
      <c r="B1640" t="s">
        <v>14</v>
      </c>
    </row>
    <row r="1641" spans="1:2" x14ac:dyDescent="0.2">
      <c r="A1641" t="s">
        <v>4301</v>
      </c>
      <c r="B1641" t="s">
        <v>14</v>
      </c>
    </row>
    <row r="1642" spans="1:2" x14ac:dyDescent="0.2">
      <c r="A1642" t="s">
        <v>4302</v>
      </c>
      <c r="B1642" t="s">
        <v>14</v>
      </c>
    </row>
    <row r="1643" spans="1:2" x14ac:dyDescent="0.2">
      <c r="A1643" t="s">
        <v>4303</v>
      </c>
      <c r="B1643" t="s">
        <v>14</v>
      </c>
    </row>
    <row r="1644" spans="1:2" x14ac:dyDescent="0.2">
      <c r="A1644" t="s">
        <v>4304</v>
      </c>
      <c r="B1644" t="s">
        <v>14</v>
      </c>
    </row>
    <row r="1645" spans="1:2" x14ac:dyDescent="0.2">
      <c r="A1645" t="s">
        <v>4305</v>
      </c>
      <c r="B1645" t="s">
        <v>14</v>
      </c>
    </row>
    <row r="1646" spans="1:2" x14ac:dyDescent="0.2">
      <c r="A1646" t="s">
        <v>4306</v>
      </c>
      <c r="B1646" t="s">
        <v>14</v>
      </c>
    </row>
    <row r="1647" spans="1:2" x14ac:dyDescent="0.2">
      <c r="A1647" t="s">
        <v>4307</v>
      </c>
      <c r="B1647" t="s">
        <v>14</v>
      </c>
    </row>
    <row r="1648" spans="1:2" x14ac:dyDescent="0.2">
      <c r="A1648" t="s">
        <v>4308</v>
      </c>
      <c r="B1648" t="s">
        <v>14</v>
      </c>
    </row>
    <row r="1649" spans="1:5" x14ac:dyDescent="0.2">
      <c r="A1649" t="s">
        <v>4309</v>
      </c>
      <c r="B1649" t="s">
        <v>14</v>
      </c>
    </row>
    <row r="1650" spans="1:5" x14ac:dyDescent="0.2">
      <c r="A1650" t="s">
        <v>4310</v>
      </c>
      <c r="B1650" t="s">
        <v>14</v>
      </c>
    </row>
    <row r="1651" spans="1:5" x14ac:dyDescent="0.2">
      <c r="A1651" t="s">
        <v>4311</v>
      </c>
      <c r="B1651" t="s">
        <v>14</v>
      </c>
    </row>
    <row r="1652" spans="1:5" x14ac:dyDescent="0.2">
      <c r="A1652" t="s">
        <v>4312</v>
      </c>
      <c r="B1652" t="s">
        <v>14</v>
      </c>
    </row>
    <row r="1653" spans="1:5" x14ac:dyDescent="0.2">
      <c r="A1653" t="s">
        <v>4313</v>
      </c>
      <c r="B1653" t="s">
        <v>14</v>
      </c>
    </row>
    <row r="1654" spans="1:5" x14ac:dyDescent="0.2">
      <c r="A1654" t="s">
        <v>4314</v>
      </c>
      <c r="B1654" t="s">
        <v>14</v>
      </c>
    </row>
    <row r="1655" spans="1:5" x14ac:dyDescent="0.2">
      <c r="A1655" t="s">
        <v>4315</v>
      </c>
      <c r="B1655" t="s">
        <v>14</v>
      </c>
    </row>
    <row r="1656" spans="1:5" x14ac:dyDescent="0.2">
      <c r="A1656" t="s">
        <v>4316</v>
      </c>
      <c r="B1656" t="s">
        <v>14</v>
      </c>
    </row>
    <row r="1657" spans="1:5" x14ac:dyDescent="0.2">
      <c r="A1657" t="s">
        <v>4317</v>
      </c>
      <c r="B1657" t="s">
        <v>14</v>
      </c>
    </row>
    <row r="1658" spans="1:5" x14ac:dyDescent="0.2">
      <c r="A1658" t="s">
        <v>4318</v>
      </c>
      <c r="B1658" t="s">
        <v>14</v>
      </c>
    </row>
    <row r="1659" spans="1:5" x14ac:dyDescent="0.2">
      <c r="A1659" t="s">
        <v>4319</v>
      </c>
      <c r="B1659" t="s">
        <v>14</v>
      </c>
    </row>
    <row r="1660" spans="1:5" x14ac:dyDescent="0.2">
      <c r="A1660" t="s">
        <v>4320</v>
      </c>
      <c r="B1660" t="s">
        <v>4321</v>
      </c>
      <c r="C1660" t="s">
        <v>4322</v>
      </c>
      <c r="D1660" t="s">
        <v>16624</v>
      </c>
      <c r="E1660" t="s">
        <v>4323</v>
      </c>
    </row>
    <row r="1661" spans="1:5" x14ac:dyDescent="0.2">
      <c r="A1661" t="s">
        <v>4324</v>
      </c>
      <c r="B1661" t="s">
        <v>14</v>
      </c>
    </row>
    <row r="1662" spans="1:5" x14ac:dyDescent="0.2">
      <c r="A1662" t="s">
        <v>4325</v>
      </c>
      <c r="B1662" t="s">
        <v>14</v>
      </c>
    </row>
    <row r="1663" spans="1:5" x14ac:dyDescent="0.2">
      <c r="A1663" t="s">
        <v>4326</v>
      </c>
      <c r="B1663" t="s">
        <v>14</v>
      </c>
    </row>
    <row r="1664" spans="1:5" x14ac:dyDescent="0.2">
      <c r="A1664" t="s">
        <v>4327</v>
      </c>
      <c r="B1664" t="s">
        <v>14</v>
      </c>
    </row>
    <row r="1665" spans="1:5" x14ac:dyDescent="0.2">
      <c r="A1665" t="s">
        <v>4328</v>
      </c>
      <c r="B1665" t="s">
        <v>14</v>
      </c>
    </row>
    <row r="1666" spans="1:5" x14ac:dyDescent="0.2">
      <c r="A1666" t="s">
        <v>4329</v>
      </c>
      <c r="B1666" t="s">
        <v>14</v>
      </c>
    </row>
    <row r="1667" spans="1:5" x14ac:dyDescent="0.2">
      <c r="A1667" t="s">
        <v>4330</v>
      </c>
      <c r="B1667" t="s">
        <v>14</v>
      </c>
    </row>
    <row r="1668" spans="1:5" x14ac:dyDescent="0.2">
      <c r="A1668" t="s">
        <v>4331</v>
      </c>
      <c r="B1668" t="s">
        <v>14</v>
      </c>
    </row>
    <row r="1669" spans="1:5" x14ac:dyDescent="0.2">
      <c r="A1669" t="s">
        <v>4332</v>
      </c>
      <c r="B1669" t="s">
        <v>4333</v>
      </c>
      <c r="C1669" t="s">
        <v>4334</v>
      </c>
      <c r="D1669" t="s">
        <v>16625</v>
      </c>
      <c r="E1669" t="s">
        <v>476</v>
      </c>
    </row>
    <row r="1670" spans="1:5" x14ac:dyDescent="0.2">
      <c r="A1670" t="s">
        <v>4335</v>
      </c>
      <c r="B1670" t="s">
        <v>14</v>
      </c>
    </row>
    <row r="1671" spans="1:5" x14ac:dyDescent="0.2">
      <c r="A1671" t="s">
        <v>4336</v>
      </c>
      <c r="B1671" t="s">
        <v>4337</v>
      </c>
      <c r="C1671" t="s">
        <v>4338</v>
      </c>
      <c r="D1671" t="s">
        <v>16626</v>
      </c>
      <c r="E1671" t="s">
        <v>4339</v>
      </c>
    </row>
    <row r="1672" spans="1:5" x14ac:dyDescent="0.2">
      <c r="A1672" t="s">
        <v>4340</v>
      </c>
      <c r="B1672" t="s">
        <v>14</v>
      </c>
    </row>
    <row r="1673" spans="1:5" x14ac:dyDescent="0.2">
      <c r="A1673" t="s">
        <v>4341</v>
      </c>
      <c r="B1673" t="s">
        <v>14</v>
      </c>
    </row>
    <row r="1674" spans="1:5" x14ac:dyDescent="0.2">
      <c r="A1674" t="s">
        <v>4342</v>
      </c>
      <c r="B1674" t="s">
        <v>14</v>
      </c>
    </row>
    <row r="1675" spans="1:5" x14ac:dyDescent="0.2">
      <c r="A1675" t="s">
        <v>4343</v>
      </c>
      <c r="B1675" t="s">
        <v>14</v>
      </c>
    </row>
    <row r="1676" spans="1:5" x14ac:dyDescent="0.2">
      <c r="A1676" t="s">
        <v>4344</v>
      </c>
      <c r="B1676" t="s">
        <v>4345</v>
      </c>
      <c r="C1676" t="s">
        <v>4346</v>
      </c>
      <c r="D1676" t="s">
        <v>16627</v>
      </c>
      <c r="E1676" t="s">
        <v>4347</v>
      </c>
    </row>
    <row r="1677" spans="1:5" x14ac:dyDescent="0.2">
      <c r="A1677" t="s">
        <v>4348</v>
      </c>
      <c r="B1677" t="s">
        <v>14</v>
      </c>
    </row>
    <row r="1678" spans="1:5" x14ac:dyDescent="0.2">
      <c r="A1678" t="s">
        <v>4349</v>
      </c>
      <c r="B1678" t="s">
        <v>14</v>
      </c>
    </row>
    <row r="1679" spans="1:5" x14ac:dyDescent="0.2">
      <c r="A1679" t="s">
        <v>4350</v>
      </c>
      <c r="B1679" t="s">
        <v>14</v>
      </c>
    </row>
    <row r="1680" spans="1:5" x14ac:dyDescent="0.2">
      <c r="A1680" t="s">
        <v>4351</v>
      </c>
      <c r="B1680" t="s">
        <v>14</v>
      </c>
    </row>
    <row r="1681" spans="1:5" x14ac:dyDescent="0.2">
      <c r="A1681" t="s">
        <v>4352</v>
      </c>
      <c r="B1681" t="s">
        <v>14</v>
      </c>
    </row>
    <row r="1682" spans="1:5" x14ac:dyDescent="0.2">
      <c r="A1682" t="s">
        <v>4353</v>
      </c>
      <c r="B1682" t="s">
        <v>4354</v>
      </c>
      <c r="C1682" t="s">
        <v>4355</v>
      </c>
      <c r="D1682" t="s">
        <v>16628</v>
      </c>
      <c r="E1682" t="s">
        <v>4356</v>
      </c>
    </row>
    <row r="1683" spans="1:5" x14ac:dyDescent="0.2">
      <c r="A1683" t="s">
        <v>4357</v>
      </c>
      <c r="B1683" t="s">
        <v>14</v>
      </c>
    </row>
    <row r="1684" spans="1:5" x14ac:dyDescent="0.2">
      <c r="A1684" t="s">
        <v>4358</v>
      </c>
      <c r="B1684" t="s">
        <v>14</v>
      </c>
    </row>
    <row r="1685" spans="1:5" x14ac:dyDescent="0.2">
      <c r="A1685" t="s">
        <v>4359</v>
      </c>
      <c r="B1685" t="s">
        <v>14</v>
      </c>
    </row>
    <row r="1686" spans="1:5" x14ac:dyDescent="0.2">
      <c r="A1686" t="s">
        <v>4360</v>
      </c>
      <c r="B1686" t="s">
        <v>14</v>
      </c>
    </row>
    <row r="1687" spans="1:5" x14ac:dyDescent="0.2">
      <c r="A1687" t="s">
        <v>4361</v>
      </c>
      <c r="B1687" t="s">
        <v>14</v>
      </c>
    </row>
    <row r="1688" spans="1:5" x14ac:dyDescent="0.2">
      <c r="A1688" t="s">
        <v>4362</v>
      </c>
      <c r="B1688" t="s">
        <v>14</v>
      </c>
    </row>
    <row r="1689" spans="1:5" x14ac:dyDescent="0.2">
      <c r="A1689" t="s">
        <v>4363</v>
      </c>
      <c r="B1689" t="s">
        <v>14</v>
      </c>
    </row>
    <row r="1690" spans="1:5" x14ac:dyDescent="0.2">
      <c r="A1690" t="s">
        <v>4364</v>
      </c>
      <c r="B1690" t="s">
        <v>4365</v>
      </c>
      <c r="C1690" t="s">
        <v>4366</v>
      </c>
      <c r="D1690" t="s">
        <v>16629</v>
      </c>
      <c r="E1690" t="s">
        <v>4367</v>
      </c>
    </row>
    <row r="1691" spans="1:5" x14ac:dyDescent="0.2">
      <c r="A1691" t="s">
        <v>4368</v>
      </c>
      <c r="B1691" t="s">
        <v>14</v>
      </c>
    </row>
    <row r="1692" spans="1:5" x14ac:dyDescent="0.2">
      <c r="A1692" t="s">
        <v>4369</v>
      </c>
      <c r="B1692" t="s">
        <v>14</v>
      </c>
    </row>
    <row r="1693" spans="1:5" x14ac:dyDescent="0.2">
      <c r="A1693" t="s">
        <v>4370</v>
      </c>
      <c r="B1693" t="s">
        <v>4371</v>
      </c>
      <c r="C1693" t="s">
        <v>4372</v>
      </c>
      <c r="D1693" t="s">
        <v>16630</v>
      </c>
      <c r="E1693" t="s">
        <v>4373</v>
      </c>
    </row>
    <row r="1694" spans="1:5" x14ac:dyDescent="0.2">
      <c r="A1694" t="s">
        <v>4374</v>
      </c>
      <c r="B1694" t="s">
        <v>14</v>
      </c>
    </row>
    <row r="1695" spans="1:5" x14ac:dyDescent="0.2">
      <c r="A1695" t="s">
        <v>4375</v>
      </c>
      <c r="B1695" t="s">
        <v>14</v>
      </c>
    </row>
    <row r="1696" spans="1:5" x14ac:dyDescent="0.2">
      <c r="A1696" t="s">
        <v>4376</v>
      </c>
      <c r="B1696" t="s">
        <v>14</v>
      </c>
    </row>
    <row r="1697" spans="1:5" x14ac:dyDescent="0.2">
      <c r="A1697" t="s">
        <v>4377</v>
      </c>
      <c r="B1697" t="s">
        <v>14</v>
      </c>
    </row>
    <row r="1698" spans="1:5" x14ac:dyDescent="0.2">
      <c r="A1698" t="s">
        <v>4378</v>
      </c>
      <c r="B1698" t="s">
        <v>14</v>
      </c>
    </row>
    <row r="1699" spans="1:5" x14ac:dyDescent="0.2">
      <c r="A1699" t="s">
        <v>4379</v>
      </c>
      <c r="B1699" t="s">
        <v>14</v>
      </c>
    </row>
    <row r="1700" spans="1:5" x14ac:dyDescent="0.2">
      <c r="A1700" t="s">
        <v>4380</v>
      </c>
      <c r="B1700" t="s">
        <v>14</v>
      </c>
    </row>
    <row r="1701" spans="1:5" x14ac:dyDescent="0.2">
      <c r="A1701" t="s">
        <v>4381</v>
      </c>
      <c r="B1701" t="s">
        <v>14</v>
      </c>
    </row>
    <row r="1702" spans="1:5" x14ac:dyDescent="0.2">
      <c r="A1702" t="s">
        <v>4382</v>
      </c>
      <c r="B1702" t="s">
        <v>14</v>
      </c>
    </row>
    <row r="1703" spans="1:5" x14ac:dyDescent="0.2">
      <c r="A1703" t="s">
        <v>4383</v>
      </c>
      <c r="B1703" t="s">
        <v>14</v>
      </c>
    </row>
    <row r="1704" spans="1:5" x14ac:dyDescent="0.2">
      <c r="A1704" t="s">
        <v>4384</v>
      </c>
      <c r="B1704" t="s">
        <v>4385</v>
      </c>
      <c r="C1704" t="s">
        <v>4386</v>
      </c>
      <c r="D1704" t="s">
        <v>16631</v>
      </c>
      <c r="E1704" t="s">
        <v>4387</v>
      </c>
    </row>
    <row r="1705" spans="1:5" x14ac:dyDescent="0.2">
      <c r="A1705" t="s">
        <v>4388</v>
      </c>
      <c r="B1705" t="s">
        <v>14</v>
      </c>
    </row>
    <row r="1706" spans="1:5" x14ac:dyDescent="0.2">
      <c r="A1706" t="s">
        <v>4389</v>
      </c>
      <c r="B1706" t="s">
        <v>14</v>
      </c>
    </row>
    <row r="1707" spans="1:5" x14ac:dyDescent="0.2">
      <c r="A1707" t="s">
        <v>4390</v>
      </c>
      <c r="B1707" t="s">
        <v>4391</v>
      </c>
      <c r="C1707" t="s">
        <v>4392</v>
      </c>
      <c r="D1707" t="s">
        <v>16632</v>
      </c>
      <c r="E1707" t="s">
        <v>4393</v>
      </c>
    </row>
    <row r="1708" spans="1:5" x14ac:dyDescent="0.2">
      <c r="A1708" t="s">
        <v>4394</v>
      </c>
      <c r="B1708" t="s">
        <v>4395</v>
      </c>
      <c r="C1708" t="s">
        <v>4396</v>
      </c>
      <c r="D1708" t="s">
        <v>16633</v>
      </c>
      <c r="E1708" t="s">
        <v>4397</v>
      </c>
    </row>
    <row r="1709" spans="1:5" x14ac:dyDescent="0.2">
      <c r="A1709" t="s">
        <v>4398</v>
      </c>
      <c r="B1709" t="s">
        <v>14</v>
      </c>
    </row>
    <row r="1710" spans="1:5" x14ac:dyDescent="0.2">
      <c r="A1710" t="s">
        <v>4399</v>
      </c>
      <c r="B1710" t="s">
        <v>14</v>
      </c>
    </row>
    <row r="1711" spans="1:5" x14ac:dyDescent="0.2">
      <c r="A1711" t="s">
        <v>4400</v>
      </c>
      <c r="B1711" t="s">
        <v>14</v>
      </c>
    </row>
    <row r="1712" spans="1:5" x14ac:dyDescent="0.2">
      <c r="A1712" t="s">
        <v>4401</v>
      </c>
      <c r="B1712" t="s">
        <v>14</v>
      </c>
    </row>
    <row r="1713" spans="1:5" x14ac:dyDescent="0.2">
      <c r="A1713" t="s">
        <v>4402</v>
      </c>
      <c r="B1713" t="s">
        <v>14</v>
      </c>
    </row>
    <row r="1714" spans="1:5" x14ac:dyDescent="0.2">
      <c r="A1714" t="s">
        <v>4403</v>
      </c>
      <c r="B1714" t="s">
        <v>14</v>
      </c>
    </row>
    <row r="1715" spans="1:5" x14ac:dyDescent="0.2">
      <c r="A1715" t="s">
        <v>4404</v>
      </c>
      <c r="B1715" t="s">
        <v>4405</v>
      </c>
      <c r="C1715" t="s">
        <v>4406</v>
      </c>
      <c r="D1715" t="s">
        <v>16634</v>
      </c>
      <c r="E1715" t="s">
        <v>4407</v>
      </c>
    </row>
    <row r="1716" spans="1:5" x14ac:dyDescent="0.2">
      <c r="A1716" t="s">
        <v>4408</v>
      </c>
      <c r="B1716" t="s">
        <v>14</v>
      </c>
    </row>
    <row r="1717" spans="1:5" x14ac:dyDescent="0.2">
      <c r="A1717" t="s">
        <v>4409</v>
      </c>
      <c r="B1717" t="s">
        <v>14</v>
      </c>
    </row>
    <row r="1718" spans="1:5" x14ac:dyDescent="0.2">
      <c r="A1718" t="s">
        <v>4410</v>
      </c>
      <c r="B1718" t="s">
        <v>14</v>
      </c>
    </row>
    <row r="1719" spans="1:5" x14ac:dyDescent="0.2">
      <c r="A1719" t="s">
        <v>4411</v>
      </c>
      <c r="B1719" t="s">
        <v>14</v>
      </c>
    </row>
    <row r="1720" spans="1:5" x14ac:dyDescent="0.2">
      <c r="A1720" t="s">
        <v>4412</v>
      </c>
      <c r="B1720" t="s">
        <v>14</v>
      </c>
    </row>
    <row r="1721" spans="1:5" x14ac:dyDescent="0.2">
      <c r="A1721" t="s">
        <v>4413</v>
      </c>
      <c r="B1721" t="s">
        <v>1305</v>
      </c>
      <c r="C1721" t="s">
        <v>1306</v>
      </c>
      <c r="D1721" t="s">
        <v>16038</v>
      </c>
      <c r="E1721" t="s">
        <v>1307</v>
      </c>
    </row>
    <row r="1722" spans="1:5" x14ac:dyDescent="0.2">
      <c r="A1722" t="s">
        <v>4414</v>
      </c>
      <c r="B1722" t="s">
        <v>14</v>
      </c>
    </row>
    <row r="1723" spans="1:5" x14ac:dyDescent="0.2">
      <c r="A1723" t="s">
        <v>4415</v>
      </c>
      <c r="B1723" t="s">
        <v>14</v>
      </c>
    </row>
    <row r="1724" spans="1:5" x14ac:dyDescent="0.2">
      <c r="A1724" t="s">
        <v>4416</v>
      </c>
      <c r="B1724" t="s">
        <v>14</v>
      </c>
    </row>
    <row r="1725" spans="1:5" x14ac:dyDescent="0.2">
      <c r="A1725" t="s">
        <v>4417</v>
      </c>
      <c r="B1725" t="s">
        <v>14</v>
      </c>
    </row>
    <row r="1726" spans="1:5" x14ac:dyDescent="0.2">
      <c r="A1726" t="s">
        <v>4418</v>
      </c>
      <c r="B1726" t="s">
        <v>14</v>
      </c>
    </row>
    <row r="1727" spans="1:5" x14ac:dyDescent="0.2">
      <c r="A1727" t="s">
        <v>4419</v>
      </c>
      <c r="B1727" t="s">
        <v>14</v>
      </c>
    </row>
    <row r="1728" spans="1:5" x14ac:dyDescent="0.2">
      <c r="A1728" t="s">
        <v>4420</v>
      </c>
      <c r="B1728" t="s">
        <v>14</v>
      </c>
    </row>
    <row r="1729" spans="1:5" x14ac:dyDescent="0.2">
      <c r="A1729" t="s">
        <v>4421</v>
      </c>
      <c r="B1729" t="s">
        <v>14</v>
      </c>
    </row>
    <row r="1730" spans="1:5" x14ac:dyDescent="0.2">
      <c r="A1730" t="s">
        <v>4422</v>
      </c>
      <c r="B1730" t="s">
        <v>14</v>
      </c>
    </row>
    <row r="1731" spans="1:5" x14ac:dyDescent="0.2">
      <c r="A1731" t="s">
        <v>4423</v>
      </c>
      <c r="B1731" t="s">
        <v>14</v>
      </c>
    </row>
    <row r="1732" spans="1:5" x14ac:dyDescent="0.2">
      <c r="A1732" t="s">
        <v>4424</v>
      </c>
      <c r="B1732" t="s">
        <v>4425</v>
      </c>
      <c r="C1732" t="s">
        <v>4426</v>
      </c>
      <c r="D1732" t="s">
        <v>16635</v>
      </c>
      <c r="E1732" t="s">
        <v>4427</v>
      </c>
    </row>
    <row r="1733" spans="1:5" x14ac:dyDescent="0.2">
      <c r="A1733" t="s">
        <v>4428</v>
      </c>
      <c r="B1733" t="s">
        <v>4429</v>
      </c>
      <c r="C1733" t="s">
        <v>4430</v>
      </c>
      <c r="D1733" t="s">
        <v>16636</v>
      </c>
      <c r="E1733" t="s">
        <v>4431</v>
      </c>
    </row>
    <row r="1734" spans="1:5" x14ac:dyDescent="0.2">
      <c r="A1734" t="s">
        <v>4432</v>
      </c>
      <c r="B1734" t="s">
        <v>4433</v>
      </c>
      <c r="C1734" t="s">
        <v>4434</v>
      </c>
      <c r="D1734" t="s">
        <v>16637</v>
      </c>
      <c r="E1734" t="s">
        <v>4435</v>
      </c>
    </row>
    <row r="1735" spans="1:5" x14ac:dyDescent="0.2">
      <c r="A1735" t="s">
        <v>4436</v>
      </c>
      <c r="B1735" t="s">
        <v>4437</v>
      </c>
      <c r="C1735" t="s">
        <v>4438</v>
      </c>
      <c r="D1735" t="s">
        <v>16638</v>
      </c>
      <c r="E1735" t="s">
        <v>4439</v>
      </c>
    </row>
    <row r="1736" spans="1:5" x14ac:dyDescent="0.2">
      <c r="A1736" t="s">
        <v>4440</v>
      </c>
      <c r="B1736" t="s">
        <v>4441</v>
      </c>
      <c r="C1736" t="s">
        <v>4442</v>
      </c>
      <c r="D1736" t="s">
        <v>16639</v>
      </c>
      <c r="E1736" t="s">
        <v>4443</v>
      </c>
    </row>
    <row r="1737" spans="1:5" x14ac:dyDescent="0.2">
      <c r="A1737" t="s">
        <v>4444</v>
      </c>
      <c r="B1737" t="s">
        <v>4445</v>
      </c>
      <c r="C1737" t="s">
        <v>4446</v>
      </c>
      <c r="D1737" t="s">
        <v>16640</v>
      </c>
      <c r="E1737" t="s">
        <v>4447</v>
      </c>
    </row>
    <row r="1738" spans="1:5" x14ac:dyDescent="0.2">
      <c r="A1738" t="s">
        <v>4448</v>
      </c>
      <c r="B1738" t="s">
        <v>14</v>
      </c>
    </row>
    <row r="1739" spans="1:5" x14ac:dyDescent="0.2">
      <c r="A1739" t="s">
        <v>4449</v>
      </c>
      <c r="B1739" t="s">
        <v>4450</v>
      </c>
      <c r="C1739" t="s">
        <v>4451</v>
      </c>
      <c r="D1739" t="s">
        <v>16641</v>
      </c>
      <c r="E1739" t="s">
        <v>4452</v>
      </c>
    </row>
    <row r="1740" spans="1:5" x14ac:dyDescent="0.2">
      <c r="A1740" t="s">
        <v>4453</v>
      </c>
      <c r="B1740" t="s">
        <v>4454</v>
      </c>
      <c r="C1740" t="s">
        <v>4455</v>
      </c>
      <c r="D1740" t="s">
        <v>16642</v>
      </c>
      <c r="E1740" t="s">
        <v>4456</v>
      </c>
    </row>
    <row r="1741" spans="1:5" x14ac:dyDescent="0.2">
      <c r="A1741" t="s">
        <v>4457</v>
      </c>
      <c r="B1741" t="s">
        <v>14</v>
      </c>
    </row>
    <row r="1742" spans="1:5" x14ac:dyDescent="0.2">
      <c r="A1742" t="s">
        <v>4458</v>
      </c>
      <c r="B1742" t="s">
        <v>14</v>
      </c>
    </row>
    <row r="1743" spans="1:5" x14ac:dyDescent="0.2">
      <c r="A1743" t="s">
        <v>4459</v>
      </c>
      <c r="B1743" t="s">
        <v>425</v>
      </c>
      <c r="C1743" t="s">
        <v>426</v>
      </c>
      <c r="D1743" t="s">
        <v>15853</v>
      </c>
      <c r="E1743" t="s">
        <v>427</v>
      </c>
    </row>
    <row r="1744" spans="1:5" x14ac:dyDescent="0.2">
      <c r="A1744" t="s">
        <v>4460</v>
      </c>
      <c r="B1744" t="s">
        <v>14</v>
      </c>
    </row>
    <row r="1745" spans="1:5" x14ac:dyDescent="0.2">
      <c r="A1745" t="s">
        <v>4461</v>
      </c>
      <c r="B1745" t="s">
        <v>4462</v>
      </c>
      <c r="C1745" t="s">
        <v>4463</v>
      </c>
      <c r="D1745" t="s">
        <v>16643</v>
      </c>
      <c r="E1745" t="s">
        <v>4464</v>
      </c>
    </row>
    <row r="1746" spans="1:5" x14ac:dyDescent="0.2">
      <c r="A1746" t="s">
        <v>4465</v>
      </c>
      <c r="B1746" t="s">
        <v>4466</v>
      </c>
      <c r="C1746" t="s">
        <v>4467</v>
      </c>
      <c r="D1746" t="s">
        <v>16644</v>
      </c>
      <c r="E1746" t="s">
        <v>211</v>
      </c>
    </row>
    <row r="1747" spans="1:5" x14ac:dyDescent="0.2">
      <c r="A1747" t="s">
        <v>4468</v>
      </c>
      <c r="B1747" t="s">
        <v>4469</v>
      </c>
      <c r="C1747" t="s">
        <v>4470</v>
      </c>
      <c r="D1747" t="s">
        <v>16645</v>
      </c>
      <c r="E1747" t="s">
        <v>4471</v>
      </c>
    </row>
    <row r="1748" spans="1:5" x14ac:dyDescent="0.2">
      <c r="A1748" t="s">
        <v>4472</v>
      </c>
      <c r="B1748" t="s">
        <v>4473</v>
      </c>
      <c r="C1748" t="s">
        <v>4474</v>
      </c>
      <c r="D1748" t="s">
        <v>16646</v>
      </c>
      <c r="E1748" t="s">
        <v>4475</v>
      </c>
    </row>
    <row r="1749" spans="1:5" x14ac:dyDescent="0.2">
      <c r="A1749" t="s">
        <v>4476</v>
      </c>
      <c r="B1749" t="s">
        <v>14</v>
      </c>
    </row>
    <row r="1750" spans="1:5" x14ac:dyDescent="0.2">
      <c r="A1750" t="s">
        <v>4477</v>
      </c>
      <c r="B1750" t="s">
        <v>4478</v>
      </c>
      <c r="C1750" t="s">
        <v>4479</v>
      </c>
      <c r="D1750" t="s">
        <v>16647</v>
      </c>
      <c r="E1750" t="s">
        <v>4480</v>
      </c>
    </row>
    <row r="1751" spans="1:5" x14ac:dyDescent="0.2">
      <c r="A1751" t="s">
        <v>4481</v>
      </c>
      <c r="B1751" t="s">
        <v>14</v>
      </c>
    </row>
    <row r="1752" spans="1:5" x14ac:dyDescent="0.2">
      <c r="A1752" t="s">
        <v>4482</v>
      </c>
      <c r="B1752" t="s">
        <v>14</v>
      </c>
    </row>
    <row r="1753" spans="1:5" x14ac:dyDescent="0.2">
      <c r="A1753" t="s">
        <v>4483</v>
      </c>
      <c r="B1753" t="s">
        <v>14</v>
      </c>
    </row>
    <row r="1754" spans="1:5" x14ac:dyDescent="0.2">
      <c r="A1754" t="s">
        <v>4484</v>
      </c>
      <c r="B1754" t="s">
        <v>14</v>
      </c>
    </row>
    <row r="1755" spans="1:5" x14ac:dyDescent="0.2">
      <c r="A1755" t="s">
        <v>4485</v>
      </c>
      <c r="B1755" t="s">
        <v>4486</v>
      </c>
      <c r="C1755" t="s">
        <v>4487</v>
      </c>
      <c r="D1755" t="s">
        <v>16648</v>
      </c>
      <c r="E1755" t="s">
        <v>4488</v>
      </c>
    </row>
    <row r="1756" spans="1:5" x14ac:dyDescent="0.2">
      <c r="A1756" t="s">
        <v>4489</v>
      </c>
      <c r="B1756" t="s">
        <v>14</v>
      </c>
    </row>
    <row r="1757" spans="1:5" x14ac:dyDescent="0.2">
      <c r="A1757" t="s">
        <v>4490</v>
      </c>
      <c r="B1757" t="s">
        <v>4491</v>
      </c>
      <c r="C1757" t="s">
        <v>4492</v>
      </c>
      <c r="D1757" t="s">
        <v>15917</v>
      </c>
      <c r="E1757" t="s">
        <v>745</v>
      </c>
    </row>
    <row r="1758" spans="1:5" x14ac:dyDescent="0.2">
      <c r="A1758" t="s">
        <v>4493</v>
      </c>
      <c r="B1758" t="s">
        <v>4494</v>
      </c>
      <c r="C1758" t="s">
        <v>4495</v>
      </c>
      <c r="D1758" t="s">
        <v>16649</v>
      </c>
      <c r="E1758" t="s">
        <v>4496</v>
      </c>
    </row>
    <row r="1759" spans="1:5" x14ac:dyDescent="0.2">
      <c r="A1759" t="s">
        <v>4497</v>
      </c>
      <c r="B1759" t="s">
        <v>4498</v>
      </c>
      <c r="C1759" t="s">
        <v>4499</v>
      </c>
      <c r="D1759" t="s">
        <v>16650</v>
      </c>
      <c r="E1759" t="s">
        <v>4500</v>
      </c>
    </row>
    <row r="1760" spans="1:5" x14ac:dyDescent="0.2">
      <c r="A1760" t="s">
        <v>4501</v>
      </c>
      <c r="B1760" t="s">
        <v>14</v>
      </c>
    </row>
    <row r="1761" spans="1:5" x14ac:dyDescent="0.2">
      <c r="A1761" t="s">
        <v>4502</v>
      </c>
      <c r="B1761" t="s">
        <v>4503</v>
      </c>
      <c r="C1761" t="s">
        <v>4504</v>
      </c>
      <c r="D1761" t="s">
        <v>16651</v>
      </c>
      <c r="E1761" t="s">
        <v>4505</v>
      </c>
    </row>
    <row r="1762" spans="1:5" x14ac:dyDescent="0.2">
      <c r="A1762" t="s">
        <v>4506</v>
      </c>
      <c r="B1762" t="s">
        <v>4507</v>
      </c>
      <c r="C1762" t="s">
        <v>4508</v>
      </c>
      <c r="D1762" t="s">
        <v>16652</v>
      </c>
      <c r="E1762" t="s">
        <v>4509</v>
      </c>
    </row>
    <row r="1763" spans="1:5" x14ac:dyDescent="0.2">
      <c r="A1763" t="s">
        <v>4510</v>
      </c>
      <c r="B1763" t="s">
        <v>4511</v>
      </c>
      <c r="C1763" t="s">
        <v>4512</v>
      </c>
      <c r="D1763" t="s">
        <v>16653</v>
      </c>
      <c r="E1763" t="s">
        <v>4513</v>
      </c>
    </row>
    <row r="1764" spans="1:5" x14ac:dyDescent="0.2">
      <c r="A1764" t="s">
        <v>4514</v>
      </c>
      <c r="B1764" t="s">
        <v>14</v>
      </c>
    </row>
    <row r="1765" spans="1:5" x14ac:dyDescent="0.2">
      <c r="A1765" t="s">
        <v>4515</v>
      </c>
      <c r="B1765" t="s">
        <v>4516</v>
      </c>
      <c r="C1765" t="s">
        <v>4517</v>
      </c>
      <c r="D1765" t="s">
        <v>16654</v>
      </c>
      <c r="E1765" t="s">
        <v>4518</v>
      </c>
    </row>
    <row r="1766" spans="1:5" x14ac:dyDescent="0.2">
      <c r="A1766" t="s">
        <v>4519</v>
      </c>
      <c r="B1766" t="s">
        <v>2634</v>
      </c>
      <c r="C1766" t="s">
        <v>2635</v>
      </c>
      <c r="D1766" t="s">
        <v>16313</v>
      </c>
      <c r="E1766" t="s">
        <v>2636</v>
      </c>
    </row>
    <row r="1767" spans="1:5" x14ac:dyDescent="0.2">
      <c r="A1767" t="s">
        <v>4520</v>
      </c>
      <c r="B1767" t="s">
        <v>4521</v>
      </c>
      <c r="C1767" t="s">
        <v>4522</v>
      </c>
      <c r="D1767" t="s">
        <v>16655</v>
      </c>
      <c r="E1767" t="s">
        <v>4523</v>
      </c>
    </row>
    <row r="1768" spans="1:5" x14ac:dyDescent="0.2">
      <c r="A1768" t="s">
        <v>4524</v>
      </c>
      <c r="B1768" t="s">
        <v>4525</v>
      </c>
      <c r="C1768" t="s">
        <v>4526</v>
      </c>
      <c r="D1768" t="s">
        <v>16656</v>
      </c>
      <c r="E1768" t="s">
        <v>4527</v>
      </c>
    </row>
    <row r="1769" spans="1:5" x14ac:dyDescent="0.2">
      <c r="A1769" t="s">
        <v>4528</v>
      </c>
      <c r="B1769" t="s">
        <v>4529</v>
      </c>
      <c r="C1769" t="s">
        <v>4530</v>
      </c>
      <c r="D1769" t="s">
        <v>16657</v>
      </c>
      <c r="E1769" t="s">
        <v>4531</v>
      </c>
    </row>
    <row r="1770" spans="1:5" x14ac:dyDescent="0.2">
      <c r="A1770" t="s">
        <v>4532</v>
      </c>
      <c r="B1770" t="s">
        <v>4533</v>
      </c>
      <c r="C1770" t="s">
        <v>4534</v>
      </c>
      <c r="D1770" t="s">
        <v>16658</v>
      </c>
      <c r="E1770" t="s">
        <v>4535</v>
      </c>
    </row>
    <row r="1771" spans="1:5" x14ac:dyDescent="0.2">
      <c r="A1771" t="s">
        <v>4536</v>
      </c>
      <c r="B1771" t="s">
        <v>14</v>
      </c>
    </row>
    <row r="1772" spans="1:5" x14ac:dyDescent="0.2">
      <c r="A1772" t="s">
        <v>4537</v>
      </c>
      <c r="B1772" t="s">
        <v>4538</v>
      </c>
      <c r="C1772" t="s">
        <v>4539</v>
      </c>
      <c r="D1772" t="s">
        <v>16659</v>
      </c>
      <c r="E1772" t="s">
        <v>4540</v>
      </c>
    </row>
    <row r="1773" spans="1:5" x14ac:dyDescent="0.2">
      <c r="A1773" t="s">
        <v>4541</v>
      </c>
      <c r="B1773" t="s">
        <v>14</v>
      </c>
    </row>
    <row r="1774" spans="1:5" x14ac:dyDescent="0.2">
      <c r="A1774" t="s">
        <v>4542</v>
      </c>
      <c r="B1774" t="s">
        <v>4543</v>
      </c>
      <c r="C1774" t="s">
        <v>4544</v>
      </c>
      <c r="D1774" t="s">
        <v>16660</v>
      </c>
      <c r="E1774" t="s">
        <v>4545</v>
      </c>
    </row>
    <row r="1775" spans="1:5" x14ac:dyDescent="0.2">
      <c r="A1775" t="s">
        <v>4546</v>
      </c>
      <c r="B1775" t="s">
        <v>4547</v>
      </c>
      <c r="C1775" t="s">
        <v>4548</v>
      </c>
      <c r="D1775" t="s">
        <v>16661</v>
      </c>
      <c r="E1775" t="s">
        <v>4549</v>
      </c>
    </row>
    <row r="1776" spans="1:5" x14ac:dyDescent="0.2">
      <c r="A1776" t="s">
        <v>4550</v>
      </c>
      <c r="B1776" t="s">
        <v>14</v>
      </c>
    </row>
    <row r="1777" spans="1:5" x14ac:dyDescent="0.2">
      <c r="A1777" t="s">
        <v>4551</v>
      </c>
      <c r="B1777" t="s">
        <v>4552</v>
      </c>
      <c r="C1777" t="s">
        <v>4553</v>
      </c>
      <c r="D1777" t="s">
        <v>16662</v>
      </c>
      <c r="E1777" t="s">
        <v>1121</v>
      </c>
    </row>
    <row r="1778" spans="1:5" x14ac:dyDescent="0.2">
      <c r="A1778" t="s">
        <v>4554</v>
      </c>
      <c r="B1778" t="s">
        <v>4555</v>
      </c>
      <c r="C1778" t="s">
        <v>4556</v>
      </c>
      <c r="D1778" t="s">
        <v>16663</v>
      </c>
      <c r="E1778" t="s">
        <v>4557</v>
      </c>
    </row>
    <row r="1779" spans="1:5" x14ac:dyDescent="0.2">
      <c r="A1779" t="s">
        <v>4558</v>
      </c>
      <c r="B1779" t="s">
        <v>4559</v>
      </c>
      <c r="C1779" t="s">
        <v>4560</v>
      </c>
      <c r="D1779" t="s">
        <v>16664</v>
      </c>
      <c r="E1779" t="s">
        <v>4561</v>
      </c>
    </row>
    <row r="1780" spans="1:5" x14ac:dyDescent="0.2">
      <c r="A1780" t="s">
        <v>4562</v>
      </c>
      <c r="B1780" t="s">
        <v>14</v>
      </c>
    </row>
    <row r="1781" spans="1:5" x14ac:dyDescent="0.2">
      <c r="A1781" t="s">
        <v>4563</v>
      </c>
      <c r="B1781" t="s">
        <v>14</v>
      </c>
    </row>
    <row r="1782" spans="1:5" x14ac:dyDescent="0.2">
      <c r="A1782" t="s">
        <v>4564</v>
      </c>
      <c r="B1782" t="s">
        <v>14</v>
      </c>
    </row>
    <row r="1783" spans="1:5" x14ac:dyDescent="0.2">
      <c r="A1783" t="s">
        <v>4565</v>
      </c>
      <c r="B1783" t="s">
        <v>4566</v>
      </c>
      <c r="C1783" t="s">
        <v>4567</v>
      </c>
      <c r="D1783" t="s">
        <v>16665</v>
      </c>
      <c r="E1783" t="s">
        <v>4568</v>
      </c>
    </row>
    <row r="1784" spans="1:5" x14ac:dyDescent="0.2">
      <c r="A1784" t="s">
        <v>4569</v>
      </c>
      <c r="B1784" t="s">
        <v>4570</v>
      </c>
      <c r="C1784" t="s">
        <v>4571</v>
      </c>
      <c r="D1784" t="s">
        <v>16666</v>
      </c>
      <c r="E1784" t="s">
        <v>4572</v>
      </c>
    </row>
    <row r="1785" spans="1:5" x14ac:dyDescent="0.2">
      <c r="A1785" t="s">
        <v>4573</v>
      </c>
      <c r="B1785" t="s">
        <v>4574</v>
      </c>
      <c r="C1785" t="s">
        <v>4575</v>
      </c>
      <c r="D1785" t="s">
        <v>709</v>
      </c>
      <c r="E1785" t="s">
        <v>710</v>
      </c>
    </row>
    <row r="1786" spans="1:5" x14ac:dyDescent="0.2">
      <c r="A1786" t="s">
        <v>4576</v>
      </c>
      <c r="B1786" t="s">
        <v>4577</v>
      </c>
      <c r="C1786" t="s">
        <v>4578</v>
      </c>
      <c r="D1786" t="s">
        <v>16667</v>
      </c>
      <c r="E1786" t="s">
        <v>4579</v>
      </c>
    </row>
    <row r="1787" spans="1:5" x14ac:dyDescent="0.2">
      <c r="A1787" t="s">
        <v>4580</v>
      </c>
      <c r="B1787" t="s">
        <v>14</v>
      </c>
    </row>
    <row r="1788" spans="1:5" x14ac:dyDescent="0.2">
      <c r="A1788" t="s">
        <v>4581</v>
      </c>
      <c r="B1788" t="s">
        <v>14</v>
      </c>
    </row>
    <row r="1789" spans="1:5" x14ac:dyDescent="0.2">
      <c r="A1789" t="s">
        <v>4582</v>
      </c>
      <c r="B1789" t="s">
        <v>4583</v>
      </c>
      <c r="C1789" t="s">
        <v>4584</v>
      </c>
      <c r="D1789" t="s">
        <v>16668</v>
      </c>
      <c r="E1789" t="s">
        <v>4585</v>
      </c>
    </row>
    <row r="1790" spans="1:5" x14ac:dyDescent="0.2">
      <c r="A1790" t="s">
        <v>4586</v>
      </c>
      <c r="B1790" t="s">
        <v>4587</v>
      </c>
      <c r="C1790" t="s">
        <v>4588</v>
      </c>
      <c r="D1790" t="s">
        <v>16669</v>
      </c>
      <c r="E1790" t="s">
        <v>4589</v>
      </c>
    </row>
    <row r="1791" spans="1:5" x14ac:dyDescent="0.2">
      <c r="A1791" t="s">
        <v>4590</v>
      </c>
      <c r="B1791" t="s">
        <v>4591</v>
      </c>
      <c r="C1791" t="s">
        <v>4592</v>
      </c>
      <c r="D1791" t="s">
        <v>16670</v>
      </c>
      <c r="E1791" t="s">
        <v>4593</v>
      </c>
    </row>
    <row r="1792" spans="1:5" x14ac:dyDescent="0.2">
      <c r="A1792" t="s">
        <v>4594</v>
      </c>
      <c r="B1792" t="s">
        <v>4595</v>
      </c>
      <c r="C1792" t="s">
        <v>4596</v>
      </c>
      <c r="D1792" t="s">
        <v>16671</v>
      </c>
      <c r="E1792" t="s">
        <v>4597</v>
      </c>
    </row>
    <row r="1793" spans="1:5" x14ac:dyDescent="0.2">
      <c r="A1793" t="s">
        <v>4598</v>
      </c>
      <c r="B1793" t="s">
        <v>4599</v>
      </c>
      <c r="C1793" t="s">
        <v>4600</v>
      </c>
      <c r="D1793" t="s">
        <v>16672</v>
      </c>
      <c r="E1793" t="s">
        <v>4601</v>
      </c>
    </row>
    <row r="1794" spans="1:5" x14ac:dyDescent="0.2">
      <c r="A1794" t="s">
        <v>4602</v>
      </c>
      <c r="B1794" t="s">
        <v>4603</v>
      </c>
      <c r="C1794" t="s">
        <v>4604</v>
      </c>
      <c r="D1794" t="s">
        <v>16673</v>
      </c>
      <c r="E1794" t="s">
        <v>4605</v>
      </c>
    </row>
    <row r="1795" spans="1:5" x14ac:dyDescent="0.2">
      <c r="A1795" t="s">
        <v>4606</v>
      </c>
      <c r="B1795" t="s">
        <v>4607</v>
      </c>
      <c r="C1795" t="s">
        <v>4608</v>
      </c>
      <c r="D1795" t="s">
        <v>16674</v>
      </c>
      <c r="E1795" t="s">
        <v>4609</v>
      </c>
    </row>
    <row r="1796" spans="1:5" x14ac:dyDescent="0.2">
      <c r="A1796" t="s">
        <v>4610</v>
      </c>
      <c r="B1796" t="s">
        <v>4611</v>
      </c>
      <c r="C1796" t="s">
        <v>4612</v>
      </c>
      <c r="D1796" t="s">
        <v>16675</v>
      </c>
      <c r="E1796" t="s">
        <v>4613</v>
      </c>
    </row>
    <row r="1797" spans="1:5" x14ac:dyDescent="0.2">
      <c r="A1797" t="s">
        <v>4614</v>
      </c>
      <c r="B1797" t="s">
        <v>224</v>
      </c>
      <c r="C1797" t="s">
        <v>225</v>
      </c>
      <c r="D1797" t="s">
        <v>15815</v>
      </c>
      <c r="E1797" t="s">
        <v>226</v>
      </c>
    </row>
    <row r="1798" spans="1:5" x14ac:dyDescent="0.2">
      <c r="A1798" t="s">
        <v>4615</v>
      </c>
      <c r="B1798" t="s">
        <v>4616</v>
      </c>
      <c r="C1798" t="s">
        <v>4617</v>
      </c>
      <c r="D1798" t="s">
        <v>16676</v>
      </c>
      <c r="E1798" t="s">
        <v>1979</v>
      </c>
    </row>
    <row r="1799" spans="1:5" x14ac:dyDescent="0.2">
      <c r="A1799" t="s">
        <v>4618</v>
      </c>
      <c r="B1799" t="s">
        <v>4619</v>
      </c>
      <c r="C1799" t="s">
        <v>4620</v>
      </c>
      <c r="D1799" t="s">
        <v>16677</v>
      </c>
      <c r="E1799" t="s">
        <v>4621</v>
      </c>
    </row>
    <row r="1800" spans="1:5" x14ac:dyDescent="0.2">
      <c r="A1800" t="s">
        <v>4622</v>
      </c>
      <c r="B1800" t="s">
        <v>575</v>
      </c>
      <c r="C1800" t="s">
        <v>576</v>
      </c>
      <c r="D1800" t="s">
        <v>15884</v>
      </c>
      <c r="E1800" t="s">
        <v>577</v>
      </c>
    </row>
    <row r="1801" spans="1:5" x14ac:dyDescent="0.2">
      <c r="A1801" t="s">
        <v>4623</v>
      </c>
      <c r="B1801" t="s">
        <v>14</v>
      </c>
    </row>
    <row r="1802" spans="1:5" x14ac:dyDescent="0.2">
      <c r="A1802" t="s">
        <v>4624</v>
      </c>
      <c r="B1802" t="s">
        <v>14</v>
      </c>
    </row>
    <row r="1803" spans="1:5" x14ac:dyDescent="0.2">
      <c r="A1803" t="s">
        <v>4625</v>
      </c>
      <c r="B1803" t="s">
        <v>4626</v>
      </c>
      <c r="C1803" t="s">
        <v>4627</v>
      </c>
      <c r="D1803" t="s">
        <v>16678</v>
      </c>
      <c r="E1803" t="s">
        <v>4628</v>
      </c>
    </row>
    <row r="1804" spans="1:5" x14ac:dyDescent="0.2">
      <c r="A1804" t="s">
        <v>4629</v>
      </c>
      <c r="B1804" t="s">
        <v>4630</v>
      </c>
      <c r="C1804" t="s">
        <v>4631</v>
      </c>
      <c r="D1804" t="s">
        <v>16679</v>
      </c>
      <c r="E1804" t="s">
        <v>4632</v>
      </c>
    </row>
    <row r="1805" spans="1:5" x14ac:dyDescent="0.2">
      <c r="A1805" t="s">
        <v>4633</v>
      </c>
      <c r="B1805" t="s">
        <v>14</v>
      </c>
    </row>
    <row r="1806" spans="1:5" x14ac:dyDescent="0.2">
      <c r="A1806" t="s">
        <v>4634</v>
      </c>
      <c r="B1806" t="s">
        <v>4635</v>
      </c>
      <c r="C1806" t="s">
        <v>4636</v>
      </c>
      <c r="D1806" t="s">
        <v>16680</v>
      </c>
      <c r="E1806" t="s">
        <v>4637</v>
      </c>
    </row>
    <row r="1807" spans="1:5" x14ac:dyDescent="0.2">
      <c r="A1807" t="s">
        <v>4638</v>
      </c>
      <c r="B1807" t="s">
        <v>4639</v>
      </c>
      <c r="C1807" t="s">
        <v>4640</v>
      </c>
      <c r="D1807" t="s">
        <v>16681</v>
      </c>
      <c r="E1807" t="s">
        <v>4641</v>
      </c>
    </row>
    <row r="1808" spans="1:5" x14ac:dyDescent="0.2">
      <c r="A1808" t="s">
        <v>4642</v>
      </c>
      <c r="B1808" t="s">
        <v>4643</v>
      </c>
      <c r="C1808" t="s">
        <v>4644</v>
      </c>
      <c r="D1808" t="s">
        <v>16682</v>
      </c>
      <c r="E1808" t="s">
        <v>4645</v>
      </c>
    </row>
    <row r="1809" spans="1:5" x14ac:dyDescent="0.2">
      <c r="A1809" t="s">
        <v>4646</v>
      </c>
      <c r="B1809" t="s">
        <v>14</v>
      </c>
    </row>
    <row r="1810" spans="1:5" x14ac:dyDescent="0.2">
      <c r="A1810" t="s">
        <v>4647</v>
      </c>
      <c r="B1810" t="s">
        <v>4648</v>
      </c>
      <c r="C1810" t="s">
        <v>4649</v>
      </c>
      <c r="D1810" t="s">
        <v>16683</v>
      </c>
      <c r="E1810" t="s">
        <v>4650</v>
      </c>
    </row>
    <row r="1811" spans="1:5" x14ac:dyDescent="0.2">
      <c r="A1811" t="s">
        <v>4651</v>
      </c>
      <c r="B1811" t="s">
        <v>4652</v>
      </c>
      <c r="C1811" t="s">
        <v>4653</v>
      </c>
      <c r="D1811" t="s">
        <v>16684</v>
      </c>
      <c r="E1811" t="s">
        <v>4654</v>
      </c>
    </row>
    <row r="1812" spans="1:5" x14ac:dyDescent="0.2">
      <c r="A1812" t="s">
        <v>4655</v>
      </c>
      <c r="B1812" t="s">
        <v>14</v>
      </c>
    </row>
    <row r="1813" spans="1:5" x14ac:dyDescent="0.2">
      <c r="A1813" t="s">
        <v>4656</v>
      </c>
      <c r="B1813" t="s">
        <v>4657</v>
      </c>
      <c r="C1813" t="s">
        <v>4658</v>
      </c>
      <c r="D1813" t="s">
        <v>16685</v>
      </c>
      <c r="E1813" t="s">
        <v>4659</v>
      </c>
    </row>
    <row r="1814" spans="1:5" x14ac:dyDescent="0.2">
      <c r="A1814" t="s">
        <v>4660</v>
      </c>
      <c r="B1814" t="s">
        <v>14</v>
      </c>
    </row>
    <row r="1815" spans="1:5" x14ac:dyDescent="0.2">
      <c r="A1815" t="s">
        <v>4661</v>
      </c>
      <c r="B1815" t="s">
        <v>4662</v>
      </c>
      <c r="C1815" t="s">
        <v>4663</v>
      </c>
      <c r="D1815" t="s">
        <v>16686</v>
      </c>
      <c r="E1815" t="s">
        <v>4664</v>
      </c>
    </row>
    <row r="1816" spans="1:5" x14ac:dyDescent="0.2">
      <c r="A1816" t="s">
        <v>4665</v>
      </c>
      <c r="B1816" t="s">
        <v>14</v>
      </c>
    </row>
    <row r="1817" spans="1:5" x14ac:dyDescent="0.2">
      <c r="A1817" t="s">
        <v>4666</v>
      </c>
      <c r="B1817" t="s">
        <v>4667</v>
      </c>
      <c r="C1817" t="s">
        <v>4668</v>
      </c>
      <c r="D1817" t="s">
        <v>16687</v>
      </c>
      <c r="E1817" t="s">
        <v>1979</v>
      </c>
    </row>
    <row r="1818" spans="1:5" x14ac:dyDescent="0.2">
      <c r="A1818" t="s">
        <v>4669</v>
      </c>
      <c r="B1818" t="s">
        <v>4670</v>
      </c>
      <c r="C1818" t="s">
        <v>4671</v>
      </c>
      <c r="D1818" t="s">
        <v>16688</v>
      </c>
      <c r="E1818" t="s">
        <v>550</v>
      </c>
    </row>
    <row r="1819" spans="1:5" x14ac:dyDescent="0.2">
      <c r="A1819" t="s">
        <v>4672</v>
      </c>
      <c r="B1819" t="s">
        <v>4673</v>
      </c>
      <c r="C1819" t="s">
        <v>4674</v>
      </c>
      <c r="D1819" t="s">
        <v>16534</v>
      </c>
      <c r="E1819" t="s">
        <v>3725</v>
      </c>
    </row>
    <row r="1820" spans="1:5" x14ac:dyDescent="0.2">
      <c r="A1820" t="s">
        <v>4675</v>
      </c>
      <c r="B1820" t="s">
        <v>4673</v>
      </c>
      <c r="C1820" t="s">
        <v>4674</v>
      </c>
      <c r="D1820" t="s">
        <v>16534</v>
      </c>
      <c r="E1820" t="s">
        <v>3725</v>
      </c>
    </row>
    <row r="1821" spans="1:5" x14ac:dyDescent="0.2">
      <c r="A1821" t="s">
        <v>4676</v>
      </c>
      <c r="B1821" t="s">
        <v>14</v>
      </c>
    </row>
    <row r="1822" spans="1:5" x14ac:dyDescent="0.2">
      <c r="A1822" t="s">
        <v>4677</v>
      </c>
      <c r="B1822" t="s">
        <v>1722</v>
      </c>
      <c r="C1822" t="s">
        <v>1723</v>
      </c>
      <c r="D1822" t="s">
        <v>16123</v>
      </c>
      <c r="E1822" t="s">
        <v>1724</v>
      </c>
    </row>
    <row r="1823" spans="1:5" x14ac:dyDescent="0.2">
      <c r="A1823" t="s">
        <v>4678</v>
      </c>
      <c r="B1823" t="s">
        <v>3336</v>
      </c>
      <c r="C1823" t="s">
        <v>3337</v>
      </c>
      <c r="D1823" t="s">
        <v>16457</v>
      </c>
      <c r="E1823" t="s">
        <v>3338</v>
      </c>
    </row>
    <row r="1824" spans="1:5" x14ac:dyDescent="0.2">
      <c r="A1824" t="s">
        <v>4679</v>
      </c>
      <c r="B1824" t="s">
        <v>2327</v>
      </c>
      <c r="C1824" t="s">
        <v>2328</v>
      </c>
      <c r="D1824" t="s">
        <v>16252</v>
      </c>
      <c r="E1824" t="s">
        <v>2329</v>
      </c>
    </row>
    <row r="1825" spans="1:5" x14ac:dyDescent="0.2">
      <c r="A1825" t="s">
        <v>4680</v>
      </c>
      <c r="B1825" t="s">
        <v>588</v>
      </c>
      <c r="C1825" t="s">
        <v>589</v>
      </c>
      <c r="D1825" t="s">
        <v>15887</v>
      </c>
      <c r="E1825" t="s">
        <v>590</v>
      </c>
    </row>
    <row r="1826" spans="1:5" x14ac:dyDescent="0.2">
      <c r="A1826" t="s">
        <v>4681</v>
      </c>
      <c r="B1826" t="s">
        <v>14</v>
      </c>
    </row>
    <row r="1827" spans="1:5" x14ac:dyDescent="0.2">
      <c r="A1827" t="s">
        <v>4682</v>
      </c>
      <c r="B1827" t="s">
        <v>14</v>
      </c>
    </row>
    <row r="1828" spans="1:5" x14ac:dyDescent="0.2">
      <c r="A1828" t="s">
        <v>4683</v>
      </c>
      <c r="B1828" t="s">
        <v>4684</v>
      </c>
      <c r="C1828" t="s">
        <v>4685</v>
      </c>
      <c r="D1828" t="s">
        <v>16689</v>
      </c>
      <c r="E1828" t="s">
        <v>162</v>
      </c>
    </row>
    <row r="1829" spans="1:5" x14ac:dyDescent="0.2">
      <c r="A1829" t="s">
        <v>4686</v>
      </c>
      <c r="B1829" t="s">
        <v>4687</v>
      </c>
      <c r="C1829" t="s">
        <v>4688</v>
      </c>
      <c r="D1829" t="s">
        <v>16690</v>
      </c>
      <c r="E1829" t="s">
        <v>4689</v>
      </c>
    </row>
    <row r="1830" spans="1:5" x14ac:dyDescent="0.2">
      <c r="A1830" t="s">
        <v>4690</v>
      </c>
      <c r="B1830" t="s">
        <v>4691</v>
      </c>
      <c r="C1830" t="s">
        <v>4692</v>
      </c>
      <c r="D1830" t="s">
        <v>16691</v>
      </c>
      <c r="E1830" t="s">
        <v>4693</v>
      </c>
    </row>
    <row r="1831" spans="1:5" x14ac:dyDescent="0.2">
      <c r="A1831" t="s">
        <v>4694</v>
      </c>
      <c r="B1831" t="s">
        <v>4695</v>
      </c>
      <c r="C1831" t="s">
        <v>4696</v>
      </c>
      <c r="D1831" t="s">
        <v>16692</v>
      </c>
      <c r="E1831" t="s">
        <v>4697</v>
      </c>
    </row>
    <row r="1832" spans="1:5" x14ac:dyDescent="0.2">
      <c r="A1832" t="s">
        <v>4698</v>
      </c>
      <c r="B1832" t="s">
        <v>14</v>
      </c>
    </row>
    <row r="1833" spans="1:5" x14ac:dyDescent="0.2">
      <c r="A1833" t="s">
        <v>4699</v>
      </c>
      <c r="B1833" t="s">
        <v>4700</v>
      </c>
      <c r="C1833" t="s">
        <v>4701</v>
      </c>
      <c r="D1833" t="s">
        <v>16693</v>
      </c>
      <c r="E1833" t="s">
        <v>2472</v>
      </c>
    </row>
    <row r="1834" spans="1:5" x14ac:dyDescent="0.2">
      <c r="A1834" t="s">
        <v>4702</v>
      </c>
      <c r="B1834" t="s">
        <v>4703</v>
      </c>
      <c r="C1834" t="s">
        <v>4704</v>
      </c>
      <c r="D1834" t="s">
        <v>16694</v>
      </c>
      <c r="E1834" t="s">
        <v>4705</v>
      </c>
    </row>
    <row r="1835" spans="1:5" x14ac:dyDescent="0.2">
      <c r="A1835" t="s">
        <v>4706</v>
      </c>
      <c r="B1835" t="s">
        <v>14</v>
      </c>
    </row>
    <row r="1836" spans="1:5" x14ac:dyDescent="0.2">
      <c r="A1836" t="s">
        <v>4707</v>
      </c>
      <c r="B1836" t="s">
        <v>14</v>
      </c>
    </row>
    <row r="1837" spans="1:5" x14ac:dyDescent="0.2">
      <c r="A1837" t="s">
        <v>4708</v>
      </c>
      <c r="B1837" t="s">
        <v>4709</v>
      </c>
      <c r="C1837" t="s">
        <v>4710</v>
      </c>
      <c r="D1837" t="s">
        <v>16695</v>
      </c>
      <c r="E1837" t="s">
        <v>4711</v>
      </c>
    </row>
    <row r="1838" spans="1:5" x14ac:dyDescent="0.2">
      <c r="A1838" t="s">
        <v>4712</v>
      </c>
      <c r="B1838" t="s">
        <v>14</v>
      </c>
    </row>
    <row r="1839" spans="1:5" x14ac:dyDescent="0.2">
      <c r="A1839" t="s">
        <v>4713</v>
      </c>
      <c r="B1839" t="s">
        <v>4714</v>
      </c>
      <c r="C1839" t="s">
        <v>4715</v>
      </c>
      <c r="D1839" t="s">
        <v>16696</v>
      </c>
      <c r="E1839" t="s">
        <v>4716</v>
      </c>
    </row>
    <row r="1840" spans="1:5" x14ac:dyDescent="0.2">
      <c r="A1840" t="s">
        <v>4717</v>
      </c>
      <c r="B1840" t="s">
        <v>14</v>
      </c>
    </row>
    <row r="1841" spans="1:5" x14ac:dyDescent="0.2">
      <c r="A1841" t="s">
        <v>4718</v>
      </c>
      <c r="B1841" t="s">
        <v>14</v>
      </c>
    </row>
    <row r="1842" spans="1:5" x14ac:dyDescent="0.2">
      <c r="A1842" t="s">
        <v>4719</v>
      </c>
      <c r="B1842" t="s">
        <v>4720</v>
      </c>
      <c r="C1842" t="s">
        <v>4721</v>
      </c>
      <c r="D1842" t="s">
        <v>16697</v>
      </c>
      <c r="E1842" t="s">
        <v>4722</v>
      </c>
    </row>
    <row r="1843" spans="1:5" x14ac:dyDescent="0.2">
      <c r="A1843" t="s">
        <v>4723</v>
      </c>
      <c r="B1843" t="s">
        <v>14</v>
      </c>
    </row>
    <row r="1844" spans="1:5" x14ac:dyDescent="0.2">
      <c r="A1844" t="s">
        <v>4724</v>
      </c>
      <c r="B1844" t="s">
        <v>4725</v>
      </c>
      <c r="C1844" t="s">
        <v>4726</v>
      </c>
      <c r="D1844" t="s">
        <v>16399</v>
      </c>
      <c r="E1844" t="s">
        <v>3064</v>
      </c>
    </row>
    <row r="1845" spans="1:5" x14ac:dyDescent="0.2">
      <c r="A1845" t="s">
        <v>4727</v>
      </c>
      <c r="B1845" t="s">
        <v>4728</v>
      </c>
      <c r="C1845" t="s">
        <v>4729</v>
      </c>
      <c r="D1845" t="s">
        <v>16698</v>
      </c>
      <c r="E1845" t="s">
        <v>4730</v>
      </c>
    </row>
    <row r="1846" spans="1:5" x14ac:dyDescent="0.2">
      <c r="A1846" t="s">
        <v>4731</v>
      </c>
      <c r="B1846" t="s">
        <v>4732</v>
      </c>
      <c r="C1846" t="s">
        <v>4733</v>
      </c>
      <c r="D1846" t="s">
        <v>16024</v>
      </c>
      <c r="E1846" t="s">
        <v>1245</v>
      </c>
    </row>
    <row r="1847" spans="1:5" x14ac:dyDescent="0.2">
      <c r="A1847" t="s">
        <v>4734</v>
      </c>
      <c r="B1847" t="s">
        <v>14</v>
      </c>
    </row>
    <row r="1848" spans="1:5" x14ac:dyDescent="0.2">
      <c r="A1848" t="s">
        <v>4735</v>
      </c>
      <c r="B1848" t="s">
        <v>14</v>
      </c>
    </row>
    <row r="1849" spans="1:5" x14ac:dyDescent="0.2">
      <c r="A1849" t="s">
        <v>4736</v>
      </c>
      <c r="B1849" t="s">
        <v>14</v>
      </c>
    </row>
    <row r="1850" spans="1:5" x14ac:dyDescent="0.2">
      <c r="A1850" t="s">
        <v>4737</v>
      </c>
      <c r="B1850" t="s">
        <v>14</v>
      </c>
    </row>
    <row r="1851" spans="1:5" x14ac:dyDescent="0.2">
      <c r="A1851" t="s">
        <v>4738</v>
      </c>
      <c r="B1851" t="s">
        <v>14</v>
      </c>
    </row>
    <row r="1852" spans="1:5" x14ac:dyDescent="0.2">
      <c r="A1852" t="s">
        <v>4739</v>
      </c>
      <c r="B1852" t="s">
        <v>4740</v>
      </c>
      <c r="C1852" t="s">
        <v>4741</v>
      </c>
      <c r="D1852" t="s">
        <v>16699</v>
      </c>
      <c r="E1852" t="s">
        <v>4742</v>
      </c>
    </row>
    <row r="1853" spans="1:5" x14ac:dyDescent="0.2">
      <c r="A1853" t="s">
        <v>4743</v>
      </c>
      <c r="B1853" t="s">
        <v>14</v>
      </c>
    </row>
    <row r="1854" spans="1:5" x14ac:dyDescent="0.2">
      <c r="A1854" t="s">
        <v>4744</v>
      </c>
      <c r="B1854" t="s">
        <v>4745</v>
      </c>
      <c r="C1854" t="s">
        <v>4746</v>
      </c>
      <c r="D1854" t="s">
        <v>16700</v>
      </c>
      <c r="E1854" t="s">
        <v>4747</v>
      </c>
    </row>
    <row r="1855" spans="1:5" x14ac:dyDescent="0.2">
      <c r="A1855" t="s">
        <v>4748</v>
      </c>
      <c r="B1855" t="s">
        <v>4749</v>
      </c>
      <c r="C1855" t="s">
        <v>4750</v>
      </c>
      <c r="D1855" t="s">
        <v>16701</v>
      </c>
      <c r="E1855" t="s">
        <v>4751</v>
      </c>
    </row>
    <row r="1856" spans="1:5" x14ac:dyDescent="0.2">
      <c r="A1856" t="s">
        <v>4752</v>
      </c>
      <c r="B1856" t="s">
        <v>14</v>
      </c>
    </row>
    <row r="1857" spans="1:5" x14ac:dyDescent="0.2">
      <c r="A1857" t="s">
        <v>4753</v>
      </c>
      <c r="B1857" t="s">
        <v>4754</v>
      </c>
      <c r="C1857" t="s">
        <v>4755</v>
      </c>
      <c r="D1857" t="s">
        <v>16702</v>
      </c>
      <c r="E1857" t="s">
        <v>4756</v>
      </c>
    </row>
    <row r="1858" spans="1:5" x14ac:dyDescent="0.2">
      <c r="A1858" t="s">
        <v>4757</v>
      </c>
      <c r="B1858" t="s">
        <v>14</v>
      </c>
    </row>
    <row r="1859" spans="1:5" x14ac:dyDescent="0.2">
      <c r="A1859" t="s">
        <v>4758</v>
      </c>
      <c r="B1859" t="s">
        <v>4759</v>
      </c>
      <c r="C1859" t="s">
        <v>4760</v>
      </c>
      <c r="D1859" t="s">
        <v>16703</v>
      </c>
      <c r="E1859" t="s">
        <v>4761</v>
      </c>
    </row>
    <row r="1860" spans="1:5" x14ac:dyDescent="0.2">
      <c r="A1860" t="s">
        <v>4762</v>
      </c>
      <c r="B1860" t="s">
        <v>4763</v>
      </c>
      <c r="C1860" t="s">
        <v>4764</v>
      </c>
      <c r="D1860" t="s">
        <v>16704</v>
      </c>
      <c r="E1860" t="s">
        <v>4765</v>
      </c>
    </row>
    <row r="1861" spans="1:5" x14ac:dyDescent="0.2">
      <c r="A1861" t="s">
        <v>4766</v>
      </c>
      <c r="B1861" t="s">
        <v>4767</v>
      </c>
      <c r="C1861" t="s">
        <v>4768</v>
      </c>
      <c r="D1861" t="s">
        <v>16705</v>
      </c>
      <c r="E1861" t="s">
        <v>1507</v>
      </c>
    </row>
    <row r="1862" spans="1:5" x14ac:dyDescent="0.2">
      <c r="A1862" t="s">
        <v>4769</v>
      </c>
      <c r="B1862" t="s">
        <v>3805</v>
      </c>
      <c r="C1862" t="s">
        <v>3806</v>
      </c>
      <c r="D1862" t="s">
        <v>16548</v>
      </c>
      <c r="E1862" t="s">
        <v>3807</v>
      </c>
    </row>
    <row r="1863" spans="1:5" x14ac:dyDescent="0.2">
      <c r="A1863" t="s">
        <v>4770</v>
      </c>
      <c r="B1863" t="s">
        <v>4771</v>
      </c>
      <c r="C1863" t="s">
        <v>4772</v>
      </c>
      <c r="D1863" t="s">
        <v>16072</v>
      </c>
      <c r="E1863" t="s">
        <v>1469</v>
      </c>
    </row>
    <row r="1864" spans="1:5" x14ac:dyDescent="0.2">
      <c r="A1864" t="s">
        <v>4773</v>
      </c>
      <c r="B1864" t="s">
        <v>14</v>
      </c>
    </row>
    <row r="1865" spans="1:5" x14ac:dyDescent="0.2">
      <c r="A1865" t="s">
        <v>4774</v>
      </c>
      <c r="B1865" t="s">
        <v>14</v>
      </c>
    </row>
    <row r="1866" spans="1:5" x14ac:dyDescent="0.2">
      <c r="A1866" t="s">
        <v>4775</v>
      </c>
      <c r="B1866" t="s">
        <v>4776</v>
      </c>
      <c r="C1866" t="s">
        <v>4777</v>
      </c>
      <c r="D1866" t="s">
        <v>16706</v>
      </c>
      <c r="E1866" t="s">
        <v>4778</v>
      </c>
    </row>
    <row r="1867" spans="1:5" x14ac:dyDescent="0.2">
      <c r="A1867" t="s">
        <v>4779</v>
      </c>
      <c r="B1867" t="s">
        <v>4780</v>
      </c>
      <c r="C1867" t="s">
        <v>4781</v>
      </c>
      <c r="D1867" t="s">
        <v>16707</v>
      </c>
      <c r="E1867" t="s">
        <v>211</v>
      </c>
    </row>
    <row r="1868" spans="1:5" x14ac:dyDescent="0.2">
      <c r="A1868" t="s">
        <v>4782</v>
      </c>
      <c r="B1868" t="s">
        <v>4783</v>
      </c>
      <c r="C1868" t="s">
        <v>4784</v>
      </c>
      <c r="D1868" t="s">
        <v>16708</v>
      </c>
      <c r="E1868" t="s">
        <v>4785</v>
      </c>
    </row>
    <row r="1869" spans="1:5" x14ac:dyDescent="0.2">
      <c r="A1869" t="s">
        <v>4786</v>
      </c>
      <c r="B1869" t="s">
        <v>4787</v>
      </c>
      <c r="C1869" t="s">
        <v>4788</v>
      </c>
      <c r="D1869" t="s">
        <v>16709</v>
      </c>
      <c r="E1869" t="s">
        <v>4789</v>
      </c>
    </row>
    <row r="1870" spans="1:5" x14ac:dyDescent="0.2">
      <c r="A1870" t="s">
        <v>4790</v>
      </c>
      <c r="B1870" t="s">
        <v>4791</v>
      </c>
      <c r="C1870" t="s">
        <v>4792</v>
      </c>
      <c r="D1870" t="s">
        <v>16710</v>
      </c>
      <c r="E1870" t="s">
        <v>4793</v>
      </c>
    </row>
    <row r="1871" spans="1:5" x14ac:dyDescent="0.2">
      <c r="A1871" t="s">
        <v>4794</v>
      </c>
      <c r="B1871" t="s">
        <v>4795</v>
      </c>
      <c r="C1871" t="s">
        <v>4796</v>
      </c>
      <c r="D1871" t="s">
        <v>16711</v>
      </c>
      <c r="E1871" t="s">
        <v>4797</v>
      </c>
    </row>
    <row r="1872" spans="1:5" x14ac:dyDescent="0.2">
      <c r="A1872" t="s">
        <v>4798</v>
      </c>
      <c r="B1872" t="s">
        <v>14</v>
      </c>
    </row>
    <row r="1873" spans="1:5" x14ac:dyDescent="0.2">
      <c r="A1873" t="s">
        <v>4799</v>
      </c>
      <c r="B1873" t="s">
        <v>14</v>
      </c>
    </row>
    <row r="1874" spans="1:5" x14ac:dyDescent="0.2">
      <c r="A1874" t="s">
        <v>4800</v>
      </c>
      <c r="B1874" t="s">
        <v>14</v>
      </c>
    </row>
    <row r="1875" spans="1:5" x14ac:dyDescent="0.2">
      <c r="A1875" t="s">
        <v>4801</v>
      </c>
      <c r="B1875" t="s">
        <v>14</v>
      </c>
    </row>
    <row r="1876" spans="1:5" x14ac:dyDescent="0.2">
      <c r="A1876" t="s">
        <v>4802</v>
      </c>
      <c r="B1876" t="s">
        <v>14</v>
      </c>
    </row>
    <row r="1877" spans="1:5" x14ac:dyDescent="0.2">
      <c r="A1877" t="s">
        <v>4803</v>
      </c>
      <c r="B1877" t="s">
        <v>14</v>
      </c>
    </row>
    <row r="1878" spans="1:5" x14ac:dyDescent="0.2">
      <c r="A1878" t="s">
        <v>4804</v>
      </c>
      <c r="B1878" t="s">
        <v>4805</v>
      </c>
      <c r="C1878" t="s">
        <v>4806</v>
      </c>
      <c r="D1878" t="s">
        <v>16712</v>
      </c>
      <c r="E1878" t="s">
        <v>4807</v>
      </c>
    </row>
    <row r="1879" spans="1:5" x14ac:dyDescent="0.2">
      <c r="A1879" t="s">
        <v>4808</v>
      </c>
      <c r="B1879" t="s">
        <v>4809</v>
      </c>
      <c r="C1879" t="s">
        <v>4810</v>
      </c>
      <c r="D1879" t="s">
        <v>16713</v>
      </c>
      <c r="E1879" t="s">
        <v>4811</v>
      </c>
    </row>
    <row r="1880" spans="1:5" x14ac:dyDescent="0.2">
      <c r="A1880" t="s">
        <v>4812</v>
      </c>
      <c r="B1880" t="s">
        <v>14</v>
      </c>
    </row>
    <row r="1881" spans="1:5" x14ac:dyDescent="0.2">
      <c r="A1881" t="s">
        <v>4813</v>
      </c>
      <c r="B1881" t="s">
        <v>4814</v>
      </c>
      <c r="C1881" t="s">
        <v>4815</v>
      </c>
      <c r="D1881" t="s">
        <v>16714</v>
      </c>
      <c r="E1881" t="s">
        <v>4816</v>
      </c>
    </row>
    <row r="1882" spans="1:5" x14ac:dyDescent="0.2">
      <c r="A1882" t="s">
        <v>4817</v>
      </c>
      <c r="B1882" t="s">
        <v>4818</v>
      </c>
      <c r="C1882" t="s">
        <v>4819</v>
      </c>
      <c r="D1882" t="s">
        <v>16715</v>
      </c>
      <c r="E1882" t="s">
        <v>4820</v>
      </c>
    </row>
    <row r="1883" spans="1:5" x14ac:dyDescent="0.2">
      <c r="A1883" t="s">
        <v>4821</v>
      </c>
      <c r="B1883" t="s">
        <v>1451</v>
      </c>
      <c r="C1883" t="s">
        <v>1452</v>
      </c>
      <c r="D1883" t="s">
        <v>16068</v>
      </c>
      <c r="E1883" t="s">
        <v>18</v>
      </c>
    </row>
    <row r="1884" spans="1:5" x14ac:dyDescent="0.2">
      <c r="A1884" t="s">
        <v>4822</v>
      </c>
      <c r="B1884" t="s">
        <v>4823</v>
      </c>
      <c r="C1884" t="s">
        <v>4824</v>
      </c>
      <c r="D1884" t="s">
        <v>16716</v>
      </c>
      <c r="E1884" t="s">
        <v>4286</v>
      </c>
    </row>
    <row r="1885" spans="1:5" x14ac:dyDescent="0.2">
      <c r="A1885" t="s">
        <v>4825</v>
      </c>
      <c r="B1885" t="s">
        <v>14</v>
      </c>
    </row>
    <row r="1886" spans="1:5" x14ac:dyDescent="0.2">
      <c r="A1886" t="s">
        <v>4826</v>
      </c>
      <c r="B1886" t="s">
        <v>14</v>
      </c>
    </row>
    <row r="1887" spans="1:5" x14ac:dyDescent="0.2">
      <c r="A1887" t="s">
        <v>4827</v>
      </c>
      <c r="B1887" t="s">
        <v>4828</v>
      </c>
      <c r="C1887" t="s">
        <v>4829</v>
      </c>
      <c r="D1887" t="s">
        <v>16717</v>
      </c>
      <c r="E1887" t="s">
        <v>4005</v>
      </c>
    </row>
    <row r="1888" spans="1:5" x14ac:dyDescent="0.2">
      <c r="A1888" t="s">
        <v>4830</v>
      </c>
      <c r="B1888" t="s">
        <v>4831</v>
      </c>
      <c r="C1888" t="s">
        <v>4832</v>
      </c>
      <c r="D1888" t="s">
        <v>16718</v>
      </c>
      <c r="E1888" t="s">
        <v>4833</v>
      </c>
    </row>
    <row r="1889" spans="1:5" x14ac:dyDescent="0.2">
      <c r="A1889" t="s">
        <v>4834</v>
      </c>
      <c r="B1889" t="s">
        <v>4835</v>
      </c>
      <c r="C1889" t="s">
        <v>4836</v>
      </c>
      <c r="D1889" t="s">
        <v>16719</v>
      </c>
      <c r="E1889" t="s">
        <v>4837</v>
      </c>
    </row>
    <row r="1890" spans="1:5" x14ac:dyDescent="0.2">
      <c r="A1890" t="s">
        <v>4838</v>
      </c>
      <c r="B1890" t="s">
        <v>14</v>
      </c>
    </row>
    <row r="1891" spans="1:5" x14ac:dyDescent="0.2">
      <c r="A1891" t="s">
        <v>4839</v>
      </c>
      <c r="B1891" t="s">
        <v>2213</v>
      </c>
      <c r="C1891" t="s">
        <v>2214</v>
      </c>
      <c r="D1891" t="s">
        <v>16228</v>
      </c>
      <c r="E1891" t="s">
        <v>2215</v>
      </c>
    </row>
    <row r="1892" spans="1:5" x14ac:dyDescent="0.2">
      <c r="A1892" t="s">
        <v>4840</v>
      </c>
      <c r="B1892" t="s">
        <v>14</v>
      </c>
    </row>
    <row r="1893" spans="1:5" x14ac:dyDescent="0.2">
      <c r="A1893" t="s">
        <v>4841</v>
      </c>
      <c r="B1893" t="s">
        <v>4842</v>
      </c>
      <c r="C1893" t="s">
        <v>4843</v>
      </c>
      <c r="D1893" t="s">
        <v>16720</v>
      </c>
      <c r="E1893" t="s">
        <v>4844</v>
      </c>
    </row>
    <row r="1894" spans="1:5" x14ac:dyDescent="0.2">
      <c r="A1894" t="s">
        <v>4845</v>
      </c>
      <c r="B1894" t="s">
        <v>14</v>
      </c>
    </row>
    <row r="1895" spans="1:5" x14ac:dyDescent="0.2">
      <c r="A1895" t="s">
        <v>4846</v>
      </c>
      <c r="B1895" t="s">
        <v>4847</v>
      </c>
      <c r="C1895" t="s">
        <v>4848</v>
      </c>
      <c r="D1895" t="s">
        <v>16721</v>
      </c>
      <c r="E1895" t="s">
        <v>4849</v>
      </c>
    </row>
    <row r="1896" spans="1:5" x14ac:dyDescent="0.2">
      <c r="A1896" t="s">
        <v>4850</v>
      </c>
      <c r="B1896" t="s">
        <v>4851</v>
      </c>
      <c r="C1896" t="s">
        <v>4852</v>
      </c>
      <c r="D1896" t="s">
        <v>16722</v>
      </c>
      <c r="E1896" t="s">
        <v>4853</v>
      </c>
    </row>
    <row r="1897" spans="1:5" x14ac:dyDescent="0.2">
      <c r="A1897" t="s">
        <v>4854</v>
      </c>
      <c r="B1897" t="s">
        <v>4855</v>
      </c>
      <c r="C1897" t="s">
        <v>4856</v>
      </c>
      <c r="D1897" t="s">
        <v>16723</v>
      </c>
      <c r="E1897" t="s">
        <v>1864</v>
      </c>
    </row>
    <row r="1898" spans="1:5" x14ac:dyDescent="0.2">
      <c r="A1898" t="s">
        <v>4857</v>
      </c>
      <c r="B1898" t="s">
        <v>4858</v>
      </c>
      <c r="C1898" t="s">
        <v>4859</v>
      </c>
      <c r="D1898" t="s">
        <v>16724</v>
      </c>
      <c r="E1898" t="s">
        <v>4860</v>
      </c>
    </row>
    <row r="1899" spans="1:5" x14ac:dyDescent="0.2">
      <c r="A1899" t="s">
        <v>4861</v>
      </c>
      <c r="B1899" t="s">
        <v>4862</v>
      </c>
      <c r="C1899" t="s">
        <v>4863</v>
      </c>
      <c r="D1899" t="s">
        <v>16725</v>
      </c>
      <c r="E1899" t="s">
        <v>4864</v>
      </c>
    </row>
    <row r="1900" spans="1:5" x14ac:dyDescent="0.2">
      <c r="A1900" t="s">
        <v>4865</v>
      </c>
      <c r="B1900" t="s">
        <v>4866</v>
      </c>
      <c r="C1900" t="s">
        <v>4867</v>
      </c>
      <c r="D1900" t="s">
        <v>16726</v>
      </c>
      <c r="E1900" t="s">
        <v>4868</v>
      </c>
    </row>
    <row r="1901" spans="1:5" x14ac:dyDescent="0.2">
      <c r="A1901" t="s">
        <v>4869</v>
      </c>
      <c r="B1901" t="s">
        <v>4870</v>
      </c>
      <c r="C1901" t="s">
        <v>4871</v>
      </c>
      <c r="D1901" t="s">
        <v>16727</v>
      </c>
      <c r="E1901" t="s">
        <v>4872</v>
      </c>
    </row>
    <row r="1902" spans="1:5" x14ac:dyDescent="0.2">
      <c r="A1902" t="s">
        <v>4869</v>
      </c>
      <c r="B1902" t="s">
        <v>4870</v>
      </c>
      <c r="C1902" t="s">
        <v>4871</v>
      </c>
      <c r="D1902" t="s">
        <v>16727</v>
      </c>
      <c r="E1902" t="s">
        <v>4872</v>
      </c>
    </row>
    <row r="1903" spans="1:5" x14ac:dyDescent="0.2">
      <c r="A1903" t="s">
        <v>4873</v>
      </c>
      <c r="B1903" t="s">
        <v>14</v>
      </c>
    </row>
    <row r="1904" spans="1:5" x14ac:dyDescent="0.2">
      <c r="A1904" t="s">
        <v>4874</v>
      </c>
      <c r="B1904" t="s">
        <v>4875</v>
      </c>
      <c r="C1904" t="s">
        <v>4876</v>
      </c>
      <c r="D1904" t="s">
        <v>16728</v>
      </c>
      <c r="E1904" t="s">
        <v>4877</v>
      </c>
    </row>
    <row r="1905" spans="1:5" x14ac:dyDescent="0.2">
      <c r="A1905" t="s">
        <v>4878</v>
      </c>
      <c r="B1905" t="s">
        <v>4842</v>
      </c>
      <c r="C1905" t="s">
        <v>4843</v>
      </c>
      <c r="D1905" t="s">
        <v>16720</v>
      </c>
      <c r="E1905" t="s">
        <v>4844</v>
      </c>
    </row>
    <row r="1906" spans="1:5" x14ac:dyDescent="0.2">
      <c r="A1906" t="s">
        <v>4879</v>
      </c>
      <c r="B1906" t="s">
        <v>14</v>
      </c>
    </row>
    <row r="1907" spans="1:5" x14ac:dyDescent="0.2">
      <c r="A1907" t="s">
        <v>4880</v>
      </c>
      <c r="B1907" t="s">
        <v>1930</v>
      </c>
      <c r="C1907" t="s">
        <v>1931</v>
      </c>
      <c r="D1907" t="s">
        <v>16167</v>
      </c>
      <c r="E1907" t="s">
        <v>1932</v>
      </c>
    </row>
    <row r="1908" spans="1:5" x14ac:dyDescent="0.2">
      <c r="A1908" t="s">
        <v>4881</v>
      </c>
      <c r="B1908" t="s">
        <v>4882</v>
      </c>
      <c r="C1908" t="s">
        <v>4883</v>
      </c>
      <c r="D1908" t="s">
        <v>16729</v>
      </c>
      <c r="E1908" t="s">
        <v>4884</v>
      </c>
    </row>
    <row r="1909" spans="1:5" x14ac:dyDescent="0.2">
      <c r="A1909" t="s">
        <v>4885</v>
      </c>
      <c r="B1909" t="s">
        <v>14</v>
      </c>
    </row>
    <row r="1910" spans="1:5" x14ac:dyDescent="0.2">
      <c r="A1910" t="s">
        <v>4886</v>
      </c>
      <c r="B1910" t="s">
        <v>14</v>
      </c>
    </row>
    <row r="1911" spans="1:5" x14ac:dyDescent="0.2">
      <c r="A1911" t="s">
        <v>4887</v>
      </c>
      <c r="B1911" t="s">
        <v>4888</v>
      </c>
      <c r="C1911" t="s">
        <v>4889</v>
      </c>
      <c r="D1911" t="s">
        <v>16730</v>
      </c>
      <c r="E1911" t="s">
        <v>825</v>
      </c>
    </row>
    <row r="1912" spans="1:5" x14ac:dyDescent="0.2">
      <c r="A1912" t="s">
        <v>4890</v>
      </c>
      <c r="B1912" t="s">
        <v>4891</v>
      </c>
      <c r="C1912" t="s">
        <v>4892</v>
      </c>
      <c r="D1912" t="s">
        <v>16731</v>
      </c>
      <c r="E1912" t="s">
        <v>4893</v>
      </c>
    </row>
    <row r="1913" spans="1:5" x14ac:dyDescent="0.2">
      <c r="A1913" t="s">
        <v>4894</v>
      </c>
      <c r="B1913" t="s">
        <v>14</v>
      </c>
    </row>
    <row r="1914" spans="1:5" x14ac:dyDescent="0.2">
      <c r="A1914" t="s">
        <v>4895</v>
      </c>
      <c r="B1914" t="s">
        <v>4896</v>
      </c>
      <c r="C1914" t="s">
        <v>4897</v>
      </c>
      <c r="D1914" t="s">
        <v>16732</v>
      </c>
      <c r="E1914" t="s">
        <v>4898</v>
      </c>
    </row>
    <row r="1915" spans="1:5" x14ac:dyDescent="0.2">
      <c r="A1915" t="s">
        <v>4899</v>
      </c>
      <c r="B1915" t="s">
        <v>3867</v>
      </c>
      <c r="C1915" t="s">
        <v>3868</v>
      </c>
      <c r="D1915" t="s">
        <v>16558</v>
      </c>
      <c r="E1915" t="s">
        <v>3869</v>
      </c>
    </row>
    <row r="1916" spans="1:5" x14ac:dyDescent="0.2">
      <c r="A1916" t="s">
        <v>4900</v>
      </c>
      <c r="B1916" t="s">
        <v>4901</v>
      </c>
      <c r="C1916" t="s">
        <v>4902</v>
      </c>
      <c r="D1916" t="s">
        <v>16733</v>
      </c>
      <c r="E1916" t="s">
        <v>4903</v>
      </c>
    </row>
    <row r="1917" spans="1:5" x14ac:dyDescent="0.2">
      <c r="A1917" t="s">
        <v>4904</v>
      </c>
      <c r="B1917" t="s">
        <v>4905</v>
      </c>
      <c r="C1917" t="s">
        <v>4906</v>
      </c>
      <c r="D1917" t="s">
        <v>16734</v>
      </c>
      <c r="E1917" t="s">
        <v>3571</v>
      </c>
    </row>
    <row r="1918" spans="1:5" x14ac:dyDescent="0.2">
      <c r="A1918" t="s">
        <v>4907</v>
      </c>
      <c r="B1918" t="s">
        <v>588</v>
      </c>
      <c r="C1918" t="s">
        <v>589</v>
      </c>
      <c r="D1918" t="s">
        <v>15887</v>
      </c>
      <c r="E1918" t="s">
        <v>590</v>
      </c>
    </row>
    <row r="1919" spans="1:5" x14ac:dyDescent="0.2">
      <c r="A1919" t="s">
        <v>4908</v>
      </c>
      <c r="B1919" t="s">
        <v>4909</v>
      </c>
      <c r="C1919" t="s">
        <v>4910</v>
      </c>
      <c r="D1919" t="s">
        <v>16735</v>
      </c>
      <c r="E1919" t="s">
        <v>4911</v>
      </c>
    </row>
    <row r="1920" spans="1:5" x14ac:dyDescent="0.2">
      <c r="A1920" t="s">
        <v>4912</v>
      </c>
      <c r="B1920" t="s">
        <v>1297</v>
      </c>
      <c r="C1920" t="s">
        <v>1298</v>
      </c>
      <c r="D1920" t="s">
        <v>16036</v>
      </c>
      <c r="E1920" t="s">
        <v>1299</v>
      </c>
    </row>
    <row r="1921" spans="1:5" x14ac:dyDescent="0.2">
      <c r="A1921" t="s">
        <v>4913</v>
      </c>
      <c r="B1921" t="s">
        <v>4914</v>
      </c>
      <c r="C1921" t="s">
        <v>4915</v>
      </c>
      <c r="D1921" t="s">
        <v>16736</v>
      </c>
      <c r="E1921" t="s">
        <v>4916</v>
      </c>
    </row>
    <row r="1922" spans="1:5" x14ac:dyDescent="0.2">
      <c r="A1922" t="s">
        <v>4917</v>
      </c>
      <c r="B1922" t="s">
        <v>14</v>
      </c>
    </row>
    <row r="1923" spans="1:5" x14ac:dyDescent="0.2">
      <c r="A1923" t="s">
        <v>4918</v>
      </c>
      <c r="B1923" t="s">
        <v>14</v>
      </c>
    </row>
    <row r="1924" spans="1:5" x14ac:dyDescent="0.2">
      <c r="A1924" t="s">
        <v>4919</v>
      </c>
      <c r="B1924" t="s">
        <v>14</v>
      </c>
    </row>
    <row r="1925" spans="1:5" x14ac:dyDescent="0.2">
      <c r="A1925" t="s">
        <v>4920</v>
      </c>
      <c r="B1925" t="s">
        <v>4921</v>
      </c>
      <c r="C1925" t="s">
        <v>4922</v>
      </c>
      <c r="D1925" t="s">
        <v>16737</v>
      </c>
      <c r="E1925" t="s">
        <v>4923</v>
      </c>
    </row>
    <row r="1926" spans="1:5" x14ac:dyDescent="0.2">
      <c r="A1926" t="s">
        <v>4924</v>
      </c>
      <c r="B1926" t="s">
        <v>4925</v>
      </c>
      <c r="C1926" t="s">
        <v>4926</v>
      </c>
      <c r="D1926" t="s">
        <v>16738</v>
      </c>
      <c r="E1926" t="s">
        <v>4927</v>
      </c>
    </row>
    <row r="1927" spans="1:5" x14ac:dyDescent="0.2">
      <c r="A1927" t="s">
        <v>4928</v>
      </c>
      <c r="B1927" t="s">
        <v>14</v>
      </c>
    </row>
    <row r="1928" spans="1:5" x14ac:dyDescent="0.2">
      <c r="A1928" t="s">
        <v>4929</v>
      </c>
      <c r="B1928" t="s">
        <v>14</v>
      </c>
    </row>
    <row r="1929" spans="1:5" x14ac:dyDescent="0.2">
      <c r="A1929" t="s">
        <v>4930</v>
      </c>
      <c r="B1929" t="s">
        <v>4931</v>
      </c>
      <c r="C1929" t="s">
        <v>4932</v>
      </c>
      <c r="D1929" t="s">
        <v>16739</v>
      </c>
      <c r="E1929" t="s">
        <v>4933</v>
      </c>
    </row>
    <row r="1930" spans="1:5" x14ac:dyDescent="0.2">
      <c r="A1930" t="s">
        <v>4934</v>
      </c>
      <c r="B1930" t="s">
        <v>14</v>
      </c>
    </row>
    <row r="1931" spans="1:5" x14ac:dyDescent="0.2">
      <c r="A1931" t="s">
        <v>4935</v>
      </c>
      <c r="B1931" t="s">
        <v>4936</v>
      </c>
      <c r="C1931" t="s">
        <v>4937</v>
      </c>
      <c r="D1931" t="s">
        <v>16740</v>
      </c>
      <c r="E1931" t="s">
        <v>4938</v>
      </c>
    </row>
    <row r="1932" spans="1:5" x14ac:dyDescent="0.2">
      <c r="A1932" t="s">
        <v>4939</v>
      </c>
      <c r="B1932" t="s">
        <v>4940</v>
      </c>
      <c r="C1932" t="s">
        <v>4941</v>
      </c>
      <c r="D1932" t="s">
        <v>16741</v>
      </c>
      <c r="E1932" t="s">
        <v>18</v>
      </c>
    </row>
    <row r="1933" spans="1:5" x14ac:dyDescent="0.2">
      <c r="A1933" t="s">
        <v>4942</v>
      </c>
      <c r="B1933" t="s">
        <v>14</v>
      </c>
    </row>
    <row r="1934" spans="1:5" x14ac:dyDescent="0.2">
      <c r="A1934" t="s">
        <v>4943</v>
      </c>
      <c r="B1934" t="s">
        <v>4944</v>
      </c>
      <c r="C1934" t="s">
        <v>4945</v>
      </c>
      <c r="D1934" t="s">
        <v>16742</v>
      </c>
      <c r="E1934" t="s">
        <v>4946</v>
      </c>
    </row>
    <row r="1935" spans="1:5" x14ac:dyDescent="0.2">
      <c r="A1935" t="s">
        <v>4947</v>
      </c>
      <c r="B1935" t="s">
        <v>4948</v>
      </c>
      <c r="C1935" t="s">
        <v>4949</v>
      </c>
      <c r="D1935" t="s">
        <v>16743</v>
      </c>
      <c r="E1935" t="s">
        <v>4950</v>
      </c>
    </row>
    <row r="1936" spans="1:5" x14ac:dyDescent="0.2">
      <c r="A1936" t="s">
        <v>4951</v>
      </c>
      <c r="B1936" t="s">
        <v>4952</v>
      </c>
      <c r="C1936" t="s">
        <v>4953</v>
      </c>
      <c r="D1936" t="s">
        <v>16744</v>
      </c>
      <c r="E1936" t="s">
        <v>4954</v>
      </c>
    </row>
    <row r="1937" spans="1:5" x14ac:dyDescent="0.2">
      <c r="A1937" t="s">
        <v>4955</v>
      </c>
      <c r="B1937" t="s">
        <v>14</v>
      </c>
    </row>
    <row r="1938" spans="1:5" x14ac:dyDescent="0.2">
      <c r="A1938" t="s">
        <v>4956</v>
      </c>
      <c r="B1938" t="s">
        <v>4957</v>
      </c>
      <c r="C1938" t="s">
        <v>4958</v>
      </c>
      <c r="D1938" t="s">
        <v>16745</v>
      </c>
      <c r="E1938" t="s">
        <v>4959</v>
      </c>
    </row>
    <row r="1939" spans="1:5" x14ac:dyDescent="0.2">
      <c r="A1939" t="s">
        <v>4960</v>
      </c>
      <c r="B1939" t="s">
        <v>4961</v>
      </c>
      <c r="C1939" t="s">
        <v>4962</v>
      </c>
      <c r="D1939" t="s">
        <v>16746</v>
      </c>
      <c r="E1939" t="s">
        <v>4963</v>
      </c>
    </row>
    <row r="1940" spans="1:5" x14ac:dyDescent="0.2">
      <c r="A1940" t="s">
        <v>4964</v>
      </c>
      <c r="B1940" t="s">
        <v>4965</v>
      </c>
      <c r="C1940" t="s">
        <v>4966</v>
      </c>
      <c r="D1940" t="s">
        <v>16747</v>
      </c>
      <c r="E1940" t="s">
        <v>4967</v>
      </c>
    </row>
    <row r="1941" spans="1:5" x14ac:dyDescent="0.2">
      <c r="A1941" t="s">
        <v>4968</v>
      </c>
      <c r="B1941" t="s">
        <v>14</v>
      </c>
    </row>
    <row r="1942" spans="1:5" x14ac:dyDescent="0.2">
      <c r="A1942" t="s">
        <v>4969</v>
      </c>
      <c r="B1942" t="s">
        <v>14</v>
      </c>
    </row>
    <row r="1943" spans="1:5" x14ac:dyDescent="0.2">
      <c r="A1943" t="s">
        <v>4970</v>
      </c>
      <c r="B1943" t="s">
        <v>4971</v>
      </c>
      <c r="C1943" t="s">
        <v>4972</v>
      </c>
      <c r="D1943" t="s">
        <v>16748</v>
      </c>
      <c r="E1943" t="s">
        <v>4973</v>
      </c>
    </row>
    <row r="1944" spans="1:5" x14ac:dyDescent="0.2">
      <c r="A1944" t="s">
        <v>4974</v>
      </c>
      <c r="B1944" t="s">
        <v>14</v>
      </c>
    </row>
    <row r="1945" spans="1:5" x14ac:dyDescent="0.2">
      <c r="A1945" t="s">
        <v>4975</v>
      </c>
      <c r="B1945" t="s">
        <v>4976</v>
      </c>
      <c r="C1945" t="s">
        <v>4977</v>
      </c>
      <c r="D1945" t="s">
        <v>16749</v>
      </c>
      <c r="E1945" t="s">
        <v>4978</v>
      </c>
    </row>
    <row r="1946" spans="1:5" x14ac:dyDescent="0.2">
      <c r="A1946" t="s">
        <v>4979</v>
      </c>
      <c r="B1946" t="s">
        <v>14</v>
      </c>
    </row>
    <row r="1947" spans="1:5" x14ac:dyDescent="0.2">
      <c r="A1947" t="s">
        <v>4980</v>
      </c>
      <c r="B1947" t="s">
        <v>14</v>
      </c>
    </row>
    <row r="1948" spans="1:5" x14ac:dyDescent="0.2">
      <c r="A1948" t="s">
        <v>4981</v>
      </c>
      <c r="B1948" t="s">
        <v>14</v>
      </c>
    </row>
    <row r="1949" spans="1:5" x14ac:dyDescent="0.2">
      <c r="A1949" t="s">
        <v>4982</v>
      </c>
      <c r="B1949" t="s">
        <v>4983</v>
      </c>
      <c r="C1949" t="s">
        <v>4984</v>
      </c>
      <c r="D1949" t="s">
        <v>16750</v>
      </c>
      <c r="E1949" t="s">
        <v>4985</v>
      </c>
    </row>
    <row r="1950" spans="1:5" x14ac:dyDescent="0.2">
      <c r="A1950" t="s">
        <v>4986</v>
      </c>
      <c r="B1950" t="s">
        <v>4987</v>
      </c>
      <c r="C1950" t="s">
        <v>4988</v>
      </c>
      <c r="D1950" t="s">
        <v>15987</v>
      </c>
      <c r="E1950" t="s">
        <v>1071</v>
      </c>
    </row>
    <row r="1951" spans="1:5" x14ac:dyDescent="0.2">
      <c r="A1951" t="s">
        <v>4989</v>
      </c>
      <c r="B1951" t="s">
        <v>4990</v>
      </c>
      <c r="C1951" t="s">
        <v>4991</v>
      </c>
      <c r="D1951" t="s">
        <v>16751</v>
      </c>
      <c r="E1951" t="s">
        <v>4992</v>
      </c>
    </row>
    <row r="1952" spans="1:5" x14ac:dyDescent="0.2">
      <c r="A1952" t="s">
        <v>4993</v>
      </c>
      <c r="B1952" t="s">
        <v>4994</v>
      </c>
      <c r="C1952" t="s">
        <v>4995</v>
      </c>
      <c r="D1952" t="s">
        <v>16752</v>
      </c>
      <c r="E1952" t="s">
        <v>4996</v>
      </c>
    </row>
    <row r="1953" spans="1:5" x14ac:dyDescent="0.2">
      <c r="A1953" t="s">
        <v>4997</v>
      </c>
      <c r="B1953" t="s">
        <v>4998</v>
      </c>
      <c r="C1953" t="s">
        <v>4999</v>
      </c>
      <c r="D1953" t="s">
        <v>16753</v>
      </c>
      <c r="E1953" t="s">
        <v>2278</v>
      </c>
    </row>
    <row r="1954" spans="1:5" x14ac:dyDescent="0.2">
      <c r="A1954" t="s">
        <v>5000</v>
      </c>
      <c r="B1954" t="s">
        <v>5001</v>
      </c>
      <c r="C1954" t="s">
        <v>5002</v>
      </c>
      <c r="D1954" t="s">
        <v>16754</v>
      </c>
      <c r="E1954" t="s">
        <v>5003</v>
      </c>
    </row>
    <row r="1955" spans="1:5" x14ac:dyDescent="0.2">
      <c r="A1955" t="s">
        <v>5004</v>
      </c>
      <c r="B1955" t="s">
        <v>5005</v>
      </c>
      <c r="C1955" t="s">
        <v>5006</v>
      </c>
      <c r="D1955" t="s">
        <v>16755</v>
      </c>
      <c r="E1955" t="s">
        <v>5007</v>
      </c>
    </row>
    <row r="1956" spans="1:5" x14ac:dyDescent="0.2">
      <c r="A1956" t="s">
        <v>5008</v>
      </c>
      <c r="B1956" t="s">
        <v>5009</v>
      </c>
      <c r="C1956" t="s">
        <v>5010</v>
      </c>
      <c r="D1956" t="s">
        <v>16756</v>
      </c>
      <c r="E1956" t="s">
        <v>5011</v>
      </c>
    </row>
    <row r="1957" spans="1:5" x14ac:dyDescent="0.2">
      <c r="A1957" t="s">
        <v>5012</v>
      </c>
      <c r="B1957" t="s">
        <v>5013</v>
      </c>
      <c r="C1957" t="s">
        <v>5014</v>
      </c>
      <c r="D1957" t="s">
        <v>16757</v>
      </c>
      <c r="E1957" t="s">
        <v>5015</v>
      </c>
    </row>
    <row r="1958" spans="1:5" x14ac:dyDescent="0.2">
      <c r="A1958" t="s">
        <v>5016</v>
      </c>
      <c r="B1958" t="s">
        <v>5017</v>
      </c>
      <c r="C1958" t="s">
        <v>5018</v>
      </c>
      <c r="D1958" t="s">
        <v>16758</v>
      </c>
      <c r="E1958" t="s">
        <v>5019</v>
      </c>
    </row>
    <row r="1959" spans="1:5" x14ac:dyDescent="0.2">
      <c r="A1959" t="s">
        <v>5020</v>
      </c>
      <c r="B1959" t="s">
        <v>5021</v>
      </c>
      <c r="C1959" t="s">
        <v>5022</v>
      </c>
      <c r="D1959" t="s">
        <v>16759</v>
      </c>
      <c r="E1959" t="s">
        <v>5023</v>
      </c>
    </row>
    <row r="1960" spans="1:5" x14ac:dyDescent="0.2">
      <c r="A1960" t="s">
        <v>5024</v>
      </c>
      <c r="B1960" t="s">
        <v>5025</v>
      </c>
      <c r="C1960" t="s">
        <v>5026</v>
      </c>
      <c r="D1960" t="s">
        <v>16760</v>
      </c>
      <c r="E1960" t="s">
        <v>5027</v>
      </c>
    </row>
    <row r="1961" spans="1:5" x14ac:dyDescent="0.2">
      <c r="A1961" t="s">
        <v>5028</v>
      </c>
      <c r="B1961" t="s">
        <v>5029</v>
      </c>
      <c r="C1961" t="s">
        <v>5030</v>
      </c>
      <c r="D1961" t="s">
        <v>16761</v>
      </c>
      <c r="E1961" t="s">
        <v>5031</v>
      </c>
    </row>
    <row r="1962" spans="1:5" x14ac:dyDescent="0.2">
      <c r="A1962" t="s">
        <v>5032</v>
      </c>
      <c r="B1962" t="s">
        <v>5033</v>
      </c>
      <c r="C1962" t="s">
        <v>5034</v>
      </c>
      <c r="D1962" t="s">
        <v>16762</v>
      </c>
      <c r="E1962" t="s">
        <v>5035</v>
      </c>
    </row>
    <row r="1963" spans="1:5" x14ac:dyDescent="0.2">
      <c r="A1963" t="s">
        <v>5036</v>
      </c>
      <c r="B1963" t="s">
        <v>5037</v>
      </c>
      <c r="C1963" t="s">
        <v>5038</v>
      </c>
      <c r="D1963" t="s">
        <v>16763</v>
      </c>
      <c r="E1963" t="s">
        <v>5039</v>
      </c>
    </row>
    <row r="1964" spans="1:5" x14ac:dyDescent="0.2">
      <c r="A1964" t="s">
        <v>5040</v>
      </c>
      <c r="B1964" t="s">
        <v>5041</v>
      </c>
      <c r="C1964" t="s">
        <v>5042</v>
      </c>
      <c r="D1964" t="s">
        <v>16764</v>
      </c>
      <c r="E1964" t="s">
        <v>5043</v>
      </c>
    </row>
    <row r="1965" spans="1:5" x14ac:dyDescent="0.2">
      <c r="A1965" t="s">
        <v>5044</v>
      </c>
      <c r="B1965" t="s">
        <v>5045</v>
      </c>
      <c r="C1965" t="s">
        <v>5046</v>
      </c>
      <c r="D1965" t="s">
        <v>16765</v>
      </c>
      <c r="E1965" t="s">
        <v>5047</v>
      </c>
    </row>
    <row r="1966" spans="1:5" x14ac:dyDescent="0.2">
      <c r="A1966" t="s">
        <v>5048</v>
      </c>
      <c r="B1966" t="s">
        <v>5049</v>
      </c>
      <c r="C1966" t="s">
        <v>5050</v>
      </c>
      <c r="D1966" t="s">
        <v>16766</v>
      </c>
      <c r="E1966" t="s">
        <v>5051</v>
      </c>
    </row>
    <row r="1967" spans="1:5" x14ac:dyDescent="0.2">
      <c r="A1967" t="s">
        <v>5052</v>
      </c>
      <c r="B1967" t="s">
        <v>5053</v>
      </c>
      <c r="C1967" t="s">
        <v>5054</v>
      </c>
      <c r="D1967" t="s">
        <v>16767</v>
      </c>
      <c r="E1967" t="s">
        <v>5055</v>
      </c>
    </row>
    <row r="1968" spans="1:5" x14ac:dyDescent="0.2">
      <c r="A1968" t="s">
        <v>5056</v>
      </c>
      <c r="B1968" t="s">
        <v>5057</v>
      </c>
      <c r="C1968" t="s">
        <v>5058</v>
      </c>
      <c r="D1968" t="s">
        <v>16768</v>
      </c>
      <c r="E1968" t="s">
        <v>5059</v>
      </c>
    </row>
    <row r="1969" spans="1:5" x14ac:dyDescent="0.2">
      <c r="A1969" t="s">
        <v>5060</v>
      </c>
      <c r="B1969" t="s">
        <v>5061</v>
      </c>
      <c r="C1969" t="s">
        <v>5062</v>
      </c>
      <c r="D1969" t="s">
        <v>16769</v>
      </c>
      <c r="E1969" t="s">
        <v>5063</v>
      </c>
    </row>
    <row r="1970" spans="1:5" x14ac:dyDescent="0.2">
      <c r="A1970" t="s">
        <v>5064</v>
      </c>
      <c r="B1970" t="s">
        <v>5065</v>
      </c>
      <c r="C1970" t="s">
        <v>5066</v>
      </c>
      <c r="D1970" t="s">
        <v>16770</v>
      </c>
      <c r="E1970" t="s">
        <v>5067</v>
      </c>
    </row>
    <row r="1971" spans="1:5" x14ac:dyDescent="0.2">
      <c r="A1971" t="s">
        <v>5068</v>
      </c>
      <c r="B1971" t="s">
        <v>5069</v>
      </c>
      <c r="C1971" t="s">
        <v>5070</v>
      </c>
      <c r="D1971" t="s">
        <v>16771</v>
      </c>
      <c r="E1971" t="s">
        <v>5071</v>
      </c>
    </row>
    <row r="1972" spans="1:5" x14ac:dyDescent="0.2">
      <c r="A1972" t="s">
        <v>5072</v>
      </c>
      <c r="B1972" t="s">
        <v>5073</v>
      </c>
      <c r="C1972" t="s">
        <v>5074</v>
      </c>
      <c r="D1972" t="s">
        <v>16772</v>
      </c>
      <c r="E1972" t="s">
        <v>5075</v>
      </c>
    </row>
    <row r="1973" spans="1:5" x14ac:dyDescent="0.2">
      <c r="A1973" t="s">
        <v>5076</v>
      </c>
      <c r="B1973" t="s">
        <v>5077</v>
      </c>
      <c r="C1973" t="s">
        <v>5078</v>
      </c>
      <c r="D1973" t="s">
        <v>16773</v>
      </c>
      <c r="E1973" t="s">
        <v>5079</v>
      </c>
    </row>
    <row r="1974" spans="1:5" x14ac:dyDescent="0.2">
      <c r="A1974" t="s">
        <v>5080</v>
      </c>
      <c r="B1974" t="s">
        <v>5081</v>
      </c>
      <c r="C1974" t="s">
        <v>5082</v>
      </c>
      <c r="D1974" t="s">
        <v>16774</v>
      </c>
      <c r="E1974" t="s">
        <v>5083</v>
      </c>
    </row>
    <row r="1975" spans="1:5" x14ac:dyDescent="0.2">
      <c r="A1975" t="s">
        <v>5084</v>
      </c>
      <c r="B1975" t="s">
        <v>5085</v>
      </c>
      <c r="C1975" t="s">
        <v>5086</v>
      </c>
      <c r="D1975" t="s">
        <v>16775</v>
      </c>
      <c r="E1975" t="s">
        <v>5087</v>
      </c>
    </row>
    <row r="1976" spans="1:5" x14ac:dyDescent="0.2">
      <c r="A1976" t="s">
        <v>5088</v>
      </c>
      <c r="B1976" t="s">
        <v>5089</v>
      </c>
      <c r="C1976" t="s">
        <v>5090</v>
      </c>
      <c r="D1976" t="s">
        <v>16776</v>
      </c>
      <c r="E1976" t="s">
        <v>5091</v>
      </c>
    </row>
    <row r="1977" spans="1:5" x14ac:dyDescent="0.2">
      <c r="A1977" t="s">
        <v>5092</v>
      </c>
      <c r="B1977" t="s">
        <v>5093</v>
      </c>
      <c r="C1977" t="s">
        <v>5094</v>
      </c>
      <c r="D1977" t="s">
        <v>16777</v>
      </c>
      <c r="E1977" t="s">
        <v>5095</v>
      </c>
    </row>
    <row r="1978" spans="1:5" x14ac:dyDescent="0.2">
      <c r="A1978" t="s">
        <v>5096</v>
      </c>
      <c r="B1978" t="s">
        <v>5097</v>
      </c>
      <c r="C1978" t="s">
        <v>5098</v>
      </c>
      <c r="D1978" t="s">
        <v>16778</v>
      </c>
      <c r="E1978" t="s">
        <v>5099</v>
      </c>
    </row>
    <row r="1979" spans="1:5" x14ac:dyDescent="0.2">
      <c r="A1979" t="s">
        <v>5100</v>
      </c>
      <c r="B1979" t="s">
        <v>5101</v>
      </c>
      <c r="C1979" t="s">
        <v>5102</v>
      </c>
      <c r="D1979" t="s">
        <v>16779</v>
      </c>
      <c r="E1979" t="s">
        <v>5103</v>
      </c>
    </row>
    <row r="1980" spans="1:5" x14ac:dyDescent="0.2">
      <c r="A1980" t="s">
        <v>5104</v>
      </c>
      <c r="B1980" t="s">
        <v>5105</v>
      </c>
      <c r="C1980" t="s">
        <v>5106</v>
      </c>
      <c r="D1980" t="s">
        <v>16780</v>
      </c>
      <c r="E1980" t="s">
        <v>5107</v>
      </c>
    </row>
    <row r="1981" spans="1:5" x14ac:dyDescent="0.2">
      <c r="A1981" t="s">
        <v>5108</v>
      </c>
      <c r="B1981" t="s">
        <v>5109</v>
      </c>
      <c r="C1981" t="s">
        <v>5110</v>
      </c>
      <c r="D1981" t="s">
        <v>16781</v>
      </c>
      <c r="E1981" t="s">
        <v>5111</v>
      </c>
    </row>
    <row r="1982" spans="1:5" x14ac:dyDescent="0.2">
      <c r="A1982" t="s">
        <v>5112</v>
      </c>
      <c r="B1982" t="s">
        <v>14</v>
      </c>
    </row>
    <row r="1983" spans="1:5" x14ac:dyDescent="0.2">
      <c r="A1983" t="s">
        <v>5113</v>
      </c>
      <c r="B1983" t="s">
        <v>5114</v>
      </c>
      <c r="C1983" t="s">
        <v>5115</v>
      </c>
      <c r="D1983" t="s">
        <v>16782</v>
      </c>
      <c r="E1983" t="s">
        <v>5116</v>
      </c>
    </row>
    <row r="1984" spans="1:5" x14ac:dyDescent="0.2">
      <c r="A1984" t="s">
        <v>5117</v>
      </c>
      <c r="B1984" t="s">
        <v>5118</v>
      </c>
      <c r="C1984" t="s">
        <v>5119</v>
      </c>
      <c r="D1984" t="s">
        <v>16783</v>
      </c>
      <c r="E1984" t="s">
        <v>5120</v>
      </c>
    </row>
    <row r="1985" spans="1:5" x14ac:dyDescent="0.2">
      <c r="A1985" t="s">
        <v>5121</v>
      </c>
      <c r="B1985" t="s">
        <v>5122</v>
      </c>
      <c r="C1985" t="s">
        <v>5123</v>
      </c>
      <c r="D1985" t="s">
        <v>16744</v>
      </c>
      <c r="E1985" t="s">
        <v>5124</v>
      </c>
    </row>
    <row r="1986" spans="1:5" x14ac:dyDescent="0.2">
      <c r="A1986" t="s">
        <v>5125</v>
      </c>
      <c r="B1986" t="s">
        <v>5126</v>
      </c>
      <c r="C1986" t="s">
        <v>5127</v>
      </c>
      <c r="D1986" t="s">
        <v>16784</v>
      </c>
      <c r="E1986" t="s">
        <v>5128</v>
      </c>
    </row>
    <row r="1987" spans="1:5" x14ac:dyDescent="0.2">
      <c r="A1987" t="s">
        <v>5129</v>
      </c>
      <c r="B1987" t="s">
        <v>5130</v>
      </c>
      <c r="C1987" t="s">
        <v>5131</v>
      </c>
      <c r="D1987" t="s">
        <v>16785</v>
      </c>
      <c r="E1987" t="s">
        <v>1121</v>
      </c>
    </row>
    <row r="1988" spans="1:5" x14ac:dyDescent="0.2">
      <c r="A1988" t="s">
        <v>5132</v>
      </c>
      <c r="B1988" t="s">
        <v>5133</v>
      </c>
      <c r="C1988" t="s">
        <v>5134</v>
      </c>
      <c r="D1988" t="s">
        <v>16786</v>
      </c>
      <c r="E1988" t="s">
        <v>5135</v>
      </c>
    </row>
    <row r="1989" spans="1:5" x14ac:dyDescent="0.2">
      <c r="A1989" t="s">
        <v>5136</v>
      </c>
      <c r="B1989" t="s">
        <v>5137</v>
      </c>
      <c r="C1989" t="s">
        <v>5138</v>
      </c>
      <c r="D1989" t="s">
        <v>16787</v>
      </c>
      <c r="E1989" t="s">
        <v>5139</v>
      </c>
    </row>
    <row r="1990" spans="1:5" x14ac:dyDescent="0.2">
      <c r="A1990" t="s">
        <v>5140</v>
      </c>
      <c r="B1990" t="s">
        <v>14</v>
      </c>
    </row>
    <row r="1991" spans="1:5" x14ac:dyDescent="0.2">
      <c r="A1991" t="s">
        <v>5141</v>
      </c>
      <c r="B1991" t="s">
        <v>14</v>
      </c>
    </row>
    <row r="1992" spans="1:5" x14ac:dyDescent="0.2">
      <c r="A1992" t="s">
        <v>5142</v>
      </c>
      <c r="B1992" t="s">
        <v>635</v>
      </c>
      <c r="C1992" t="s">
        <v>636</v>
      </c>
      <c r="D1992" t="s">
        <v>15896</v>
      </c>
      <c r="E1992" t="s">
        <v>637</v>
      </c>
    </row>
    <row r="1993" spans="1:5" x14ac:dyDescent="0.2">
      <c r="A1993" t="s">
        <v>5143</v>
      </c>
      <c r="B1993" t="s">
        <v>14</v>
      </c>
    </row>
    <row r="1994" spans="1:5" x14ac:dyDescent="0.2">
      <c r="A1994" t="s">
        <v>5144</v>
      </c>
      <c r="B1994" t="s">
        <v>14</v>
      </c>
    </row>
    <row r="1995" spans="1:5" x14ac:dyDescent="0.2">
      <c r="A1995" t="s">
        <v>5145</v>
      </c>
      <c r="B1995" t="s">
        <v>5146</v>
      </c>
      <c r="C1995" t="s">
        <v>5147</v>
      </c>
      <c r="D1995" t="s">
        <v>16788</v>
      </c>
      <c r="E1995" t="s">
        <v>5148</v>
      </c>
    </row>
    <row r="1996" spans="1:5" x14ac:dyDescent="0.2">
      <c r="A1996" t="s">
        <v>5149</v>
      </c>
      <c r="B1996" t="s">
        <v>14</v>
      </c>
    </row>
    <row r="1997" spans="1:5" x14ac:dyDescent="0.2">
      <c r="A1997" t="s">
        <v>5150</v>
      </c>
      <c r="B1997" t="s">
        <v>14</v>
      </c>
    </row>
    <row r="1998" spans="1:5" x14ac:dyDescent="0.2">
      <c r="A1998" t="s">
        <v>5151</v>
      </c>
      <c r="B1998" t="s">
        <v>14</v>
      </c>
    </row>
    <row r="1999" spans="1:5" x14ac:dyDescent="0.2">
      <c r="A1999" t="s">
        <v>5152</v>
      </c>
      <c r="B1999" t="s">
        <v>2923</v>
      </c>
      <c r="C1999" t="s">
        <v>2924</v>
      </c>
      <c r="D1999" t="s">
        <v>16373</v>
      </c>
      <c r="E1999" t="s">
        <v>2925</v>
      </c>
    </row>
    <row r="2000" spans="1:5" x14ac:dyDescent="0.2">
      <c r="A2000" t="s">
        <v>5153</v>
      </c>
      <c r="B2000" t="s">
        <v>5154</v>
      </c>
      <c r="C2000" t="s">
        <v>5155</v>
      </c>
      <c r="D2000" t="s">
        <v>16789</v>
      </c>
      <c r="E2000" t="s">
        <v>5156</v>
      </c>
    </row>
    <row r="2001" spans="1:5" x14ac:dyDescent="0.2">
      <c r="A2001" t="s">
        <v>5157</v>
      </c>
      <c r="B2001" t="s">
        <v>5158</v>
      </c>
      <c r="C2001" t="s">
        <v>5159</v>
      </c>
      <c r="D2001" t="s">
        <v>16790</v>
      </c>
      <c r="E2001" t="s">
        <v>5160</v>
      </c>
    </row>
    <row r="2002" spans="1:5" x14ac:dyDescent="0.2">
      <c r="A2002" t="s">
        <v>5161</v>
      </c>
      <c r="B2002" t="s">
        <v>5162</v>
      </c>
      <c r="C2002" t="s">
        <v>5163</v>
      </c>
      <c r="D2002" t="s">
        <v>16791</v>
      </c>
      <c r="E2002" t="s">
        <v>5164</v>
      </c>
    </row>
    <row r="2003" spans="1:5" x14ac:dyDescent="0.2">
      <c r="A2003" t="s">
        <v>5165</v>
      </c>
      <c r="B2003" t="s">
        <v>14</v>
      </c>
    </row>
    <row r="2004" spans="1:5" x14ac:dyDescent="0.2">
      <c r="A2004" t="s">
        <v>5166</v>
      </c>
      <c r="B2004" t="s">
        <v>14</v>
      </c>
    </row>
    <row r="2005" spans="1:5" x14ac:dyDescent="0.2">
      <c r="A2005" t="s">
        <v>5167</v>
      </c>
      <c r="B2005" t="s">
        <v>14</v>
      </c>
    </row>
    <row r="2006" spans="1:5" x14ac:dyDescent="0.2">
      <c r="A2006" t="s">
        <v>5168</v>
      </c>
      <c r="B2006" t="s">
        <v>5169</v>
      </c>
      <c r="C2006" t="s">
        <v>5170</v>
      </c>
      <c r="D2006" t="s">
        <v>16792</v>
      </c>
      <c r="E2006" t="s">
        <v>5171</v>
      </c>
    </row>
    <row r="2007" spans="1:5" x14ac:dyDescent="0.2">
      <c r="A2007" t="s">
        <v>5172</v>
      </c>
      <c r="B2007" t="s">
        <v>14</v>
      </c>
    </row>
    <row r="2008" spans="1:5" x14ac:dyDescent="0.2">
      <c r="A2008" t="s">
        <v>5173</v>
      </c>
      <c r="B2008" t="s">
        <v>5174</v>
      </c>
      <c r="C2008" t="s">
        <v>5175</v>
      </c>
      <c r="D2008" t="s">
        <v>16793</v>
      </c>
      <c r="E2008" t="s">
        <v>5176</v>
      </c>
    </row>
    <row r="2009" spans="1:5" x14ac:dyDescent="0.2">
      <c r="A2009" t="s">
        <v>5177</v>
      </c>
      <c r="B2009" t="s">
        <v>14</v>
      </c>
    </row>
    <row r="2010" spans="1:5" x14ac:dyDescent="0.2">
      <c r="A2010" t="s">
        <v>5178</v>
      </c>
      <c r="B2010" t="s">
        <v>5179</v>
      </c>
      <c r="C2010" t="s">
        <v>5180</v>
      </c>
      <c r="D2010" t="s">
        <v>16794</v>
      </c>
      <c r="E2010" t="s">
        <v>5181</v>
      </c>
    </row>
    <row r="2011" spans="1:5" x14ac:dyDescent="0.2">
      <c r="A2011" t="s">
        <v>5182</v>
      </c>
      <c r="B2011" t="s">
        <v>5183</v>
      </c>
      <c r="C2011" t="s">
        <v>5184</v>
      </c>
      <c r="D2011" t="s">
        <v>16795</v>
      </c>
      <c r="E2011" t="s">
        <v>5185</v>
      </c>
    </row>
    <row r="2012" spans="1:5" x14ac:dyDescent="0.2">
      <c r="A2012" t="s">
        <v>5186</v>
      </c>
      <c r="B2012" t="s">
        <v>5187</v>
      </c>
      <c r="C2012" t="s">
        <v>5188</v>
      </c>
      <c r="D2012" t="s">
        <v>16796</v>
      </c>
      <c r="E2012" t="s">
        <v>5189</v>
      </c>
    </row>
    <row r="2013" spans="1:5" x14ac:dyDescent="0.2">
      <c r="A2013" t="s">
        <v>5190</v>
      </c>
      <c r="B2013" t="s">
        <v>14</v>
      </c>
    </row>
    <row r="2014" spans="1:5" x14ac:dyDescent="0.2">
      <c r="A2014" t="s">
        <v>5191</v>
      </c>
      <c r="B2014" t="s">
        <v>5192</v>
      </c>
      <c r="C2014" t="s">
        <v>5193</v>
      </c>
      <c r="D2014" t="s">
        <v>16797</v>
      </c>
      <c r="E2014" t="s">
        <v>2010</v>
      </c>
    </row>
    <row r="2015" spans="1:5" x14ac:dyDescent="0.2">
      <c r="A2015" t="s">
        <v>5194</v>
      </c>
      <c r="B2015" t="s">
        <v>5195</v>
      </c>
      <c r="C2015" t="s">
        <v>5196</v>
      </c>
      <c r="D2015" t="s">
        <v>16798</v>
      </c>
      <c r="E2015" t="s">
        <v>5197</v>
      </c>
    </row>
    <row r="2016" spans="1:5" x14ac:dyDescent="0.2">
      <c r="A2016" t="s">
        <v>5198</v>
      </c>
      <c r="B2016" t="s">
        <v>5199</v>
      </c>
      <c r="C2016" t="s">
        <v>5200</v>
      </c>
      <c r="D2016" t="s">
        <v>16799</v>
      </c>
      <c r="E2016" t="s">
        <v>5201</v>
      </c>
    </row>
    <row r="2017" spans="1:5" x14ac:dyDescent="0.2">
      <c r="A2017" t="s">
        <v>5202</v>
      </c>
      <c r="B2017" t="s">
        <v>14</v>
      </c>
    </row>
    <row r="2018" spans="1:5" x14ac:dyDescent="0.2">
      <c r="A2018" t="s">
        <v>5203</v>
      </c>
      <c r="B2018" t="s">
        <v>5204</v>
      </c>
      <c r="C2018" t="s">
        <v>5205</v>
      </c>
      <c r="D2018" t="s">
        <v>16800</v>
      </c>
      <c r="E2018" t="s">
        <v>5206</v>
      </c>
    </row>
    <row r="2019" spans="1:5" x14ac:dyDescent="0.2">
      <c r="A2019" t="s">
        <v>5207</v>
      </c>
      <c r="B2019" t="s">
        <v>5208</v>
      </c>
      <c r="C2019" t="s">
        <v>5209</v>
      </c>
      <c r="D2019" t="s">
        <v>16801</v>
      </c>
      <c r="E2019" t="s">
        <v>5210</v>
      </c>
    </row>
    <row r="2020" spans="1:5" x14ac:dyDescent="0.2">
      <c r="A2020" t="s">
        <v>5211</v>
      </c>
      <c r="B2020" t="s">
        <v>5212</v>
      </c>
      <c r="C2020" t="s">
        <v>5213</v>
      </c>
      <c r="D2020" t="s">
        <v>16802</v>
      </c>
      <c r="E2020" t="s">
        <v>4286</v>
      </c>
    </row>
    <row r="2021" spans="1:5" x14ac:dyDescent="0.2">
      <c r="A2021" t="s">
        <v>5214</v>
      </c>
      <c r="B2021" t="s">
        <v>14</v>
      </c>
    </row>
    <row r="2022" spans="1:5" x14ac:dyDescent="0.2">
      <c r="A2022" t="s">
        <v>5215</v>
      </c>
      <c r="B2022" t="s">
        <v>14</v>
      </c>
    </row>
    <row r="2023" spans="1:5" x14ac:dyDescent="0.2">
      <c r="A2023" t="s">
        <v>5216</v>
      </c>
      <c r="B2023" t="s">
        <v>5217</v>
      </c>
      <c r="C2023" t="s">
        <v>5218</v>
      </c>
      <c r="D2023" t="s">
        <v>16803</v>
      </c>
      <c r="E2023" t="s">
        <v>5219</v>
      </c>
    </row>
    <row r="2024" spans="1:5" x14ac:dyDescent="0.2">
      <c r="A2024" t="s">
        <v>5220</v>
      </c>
      <c r="B2024" t="s">
        <v>331</v>
      </c>
      <c r="C2024" t="s">
        <v>332</v>
      </c>
      <c r="D2024" t="s">
        <v>15833</v>
      </c>
      <c r="E2024" t="s">
        <v>333</v>
      </c>
    </row>
    <row r="2025" spans="1:5" x14ac:dyDescent="0.2">
      <c r="A2025" t="s">
        <v>5221</v>
      </c>
      <c r="B2025" t="s">
        <v>5222</v>
      </c>
      <c r="C2025" t="s">
        <v>5223</v>
      </c>
      <c r="D2025" t="s">
        <v>16804</v>
      </c>
      <c r="E2025" t="s">
        <v>5224</v>
      </c>
    </row>
    <row r="2026" spans="1:5" x14ac:dyDescent="0.2">
      <c r="A2026" t="s">
        <v>5225</v>
      </c>
      <c r="B2026" t="s">
        <v>5226</v>
      </c>
      <c r="C2026" t="s">
        <v>5227</v>
      </c>
      <c r="D2026" t="s">
        <v>16276</v>
      </c>
      <c r="E2026" t="s">
        <v>2459</v>
      </c>
    </row>
    <row r="2027" spans="1:5" x14ac:dyDescent="0.2">
      <c r="A2027" t="s">
        <v>5228</v>
      </c>
      <c r="B2027" t="s">
        <v>5229</v>
      </c>
      <c r="C2027" t="s">
        <v>5230</v>
      </c>
      <c r="D2027" t="s">
        <v>16805</v>
      </c>
      <c r="E2027" t="s">
        <v>5231</v>
      </c>
    </row>
    <row r="2028" spans="1:5" x14ac:dyDescent="0.2">
      <c r="A2028" t="s">
        <v>5232</v>
      </c>
      <c r="B2028" t="s">
        <v>5233</v>
      </c>
      <c r="C2028" t="s">
        <v>5234</v>
      </c>
      <c r="D2028" t="s">
        <v>16806</v>
      </c>
      <c r="E2028" t="s">
        <v>5235</v>
      </c>
    </row>
    <row r="2029" spans="1:5" x14ac:dyDescent="0.2">
      <c r="A2029" t="s">
        <v>5236</v>
      </c>
      <c r="B2029" t="s">
        <v>14</v>
      </c>
    </row>
    <row r="2030" spans="1:5" x14ac:dyDescent="0.2">
      <c r="A2030" t="s">
        <v>5237</v>
      </c>
      <c r="B2030" t="s">
        <v>5238</v>
      </c>
      <c r="C2030" t="s">
        <v>5239</v>
      </c>
      <c r="D2030" t="s">
        <v>16807</v>
      </c>
      <c r="E2030" t="s">
        <v>5240</v>
      </c>
    </row>
    <row r="2031" spans="1:5" x14ac:dyDescent="0.2">
      <c r="A2031" t="s">
        <v>5241</v>
      </c>
      <c r="B2031" t="s">
        <v>5242</v>
      </c>
      <c r="C2031" t="s">
        <v>5243</v>
      </c>
      <c r="D2031" t="s">
        <v>16808</v>
      </c>
      <c r="E2031" t="s">
        <v>5244</v>
      </c>
    </row>
    <row r="2032" spans="1:5" x14ac:dyDescent="0.2">
      <c r="A2032" t="s">
        <v>5245</v>
      </c>
      <c r="B2032" t="s">
        <v>5246</v>
      </c>
      <c r="C2032" t="s">
        <v>5247</v>
      </c>
      <c r="D2032" t="s">
        <v>16809</v>
      </c>
      <c r="E2032" t="s">
        <v>5248</v>
      </c>
    </row>
    <row r="2033" spans="1:5" x14ac:dyDescent="0.2">
      <c r="A2033" t="s">
        <v>5249</v>
      </c>
      <c r="B2033" t="s">
        <v>5250</v>
      </c>
      <c r="C2033" t="s">
        <v>5251</v>
      </c>
      <c r="D2033" t="s">
        <v>16401</v>
      </c>
      <c r="E2033" t="s">
        <v>3075</v>
      </c>
    </row>
    <row r="2034" spans="1:5" x14ac:dyDescent="0.2">
      <c r="A2034" t="s">
        <v>5252</v>
      </c>
      <c r="B2034" t="s">
        <v>5253</v>
      </c>
      <c r="C2034" t="s">
        <v>5254</v>
      </c>
      <c r="D2034" t="s">
        <v>16810</v>
      </c>
      <c r="E2034" t="s">
        <v>2132</v>
      </c>
    </row>
    <row r="2035" spans="1:5" x14ac:dyDescent="0.2">
      <c r="A2035" t="s">
        <v>5255</v>
      </c>
      <c r="B2035" t="s">
        <v>14</v>
      </c>
    </row>
    <row r="2036" spans="1:5" x14ac:dyDescent="0.2">
      <c r="A2036" t="s">
        <v>5256</v>
      </c>
      <c r="B2036" t="s">
        <v>5257</v>
      </c>
      <c r="C2036" t="s">
        <v>5258</v>
      </c>
      <c r="D2036" t="s">
        <v>16811</v>
      </c>
      <c r="E2036" t="s">
        <v>5259</v>
      </c>
    </row>
    <row r="2037" spans="1:5" x14ac:dyDescent="0.2">
      <c r="A2037" t="s">
        <v>5260</v>
      </c>
      <c r="B2037" t="s">
        <v>2759</v>
      </c>
      <c r="C2037" t="s">
        <v>2760</v>
      </c>
      <c r="D2037" t="s">
        <v>16339</v>
      </c>
      <c r="E2037" t="s">
        <v>2761</v>
      </c>
    </row>
    <row r="2038" spans="1:5" x14ac:dyDescent="0.2">
      <c r="A2038" t="s">
        <v>5261</v>
      </c>
      <c r="B2038" t="s">
        <v>14</v>
      </c>
    </row>
    <row r="2039" spans="1:5" x14ac:dyDescent="0.2">
      <c r="A2039" t="s">
        <v>5262</v>
      </c>
      <c r="B2039" t="s">
        <v>14</v>
      </c>
    </row>
    <row r="2040" spans="1:5" x14ac:dyDescent="0.2">
      <c r="A2040" t="s">
        <v>5263</v>
      </c>
      <c r="B2040" t="s">
        <v>5264</v>
      </c>
      <c r="C2040" t="s">
        <v>5265</v>
      </c>
      <c r="D2040" t="s">
        <v>16812</v>
      </c>
      <c r="E2040" t="s">
        <v>5266</v>
      </c>
    </row>
    <row r="2041" spans="1:5" x14ac:dyDescent="0.2">
      <c r="A2041" t="s">
        <v>5267</v>
      </c>
      <c r="B2041" t="s">
        <v>5268</v>
      </c>
      <c r="C2041" t="s">
        <v>5269</v>
      </c>
      <c r="D2041" t="s">
        <v>16813</v>
      </c>
      <c r="E2041" t="s">
        <v>5270</v>
      </c>
    </row>
    <row r="2042" spans="1:5" x14ac:dyDescent="0.2">
      <c r="A2042" t="s">
        <v>5271</v>
      </c>
      <c r="B2042" t="s">
        <v>5272</v>
      </c>
      <c r="C2042" t="s">
        <v>5273</v>
      </c>
      <c r="D2042" t="s">
        <v>16814</v>
      </c>
      <c r="E2042" t="s">
        <v>5274</v>
      </c>
    </row>
    <row r="2043" spans="1:5" x14ac:dyDescent="0.2">
      <c r="A2043" t="s">
        <v>5275</v>
      </c>
      <c r="B2043" t="s">
        <v>14</v>
      </c>
    </row>
    <row r="2044" spans="1:5" x14ac:dyDescent="0.2">
      <c r="A2044" t="s">
        <v>5276</v>
      </c>
      <c r="B2044" t="s">
        <v>14</v>
      </c>
    </row>
    <row r="2045" spans="1:5" x14ac:dyDescent="0.2">
      <c r="A2045" t="s">
        <v>5277</v>
      </c>
      <c r="B2045" t="s">
        <v>14</v>
      </c>
    </row>
    <row r="2046" spans="1:5" x14ac:dyDescent="0.2">
      <c r="A2046" t="s">
        <v>5278</v>
      </c>
      <c r="B2046" t="s">
        <v>5279</v>
      </c>
      <c r="C2046" t="s">
        <v>5280</v>
      </c>
      <c r="D2046" t="s">
        <v>16815</v>
      </c>
      <c r="E2046" t="s">
        <v>794</v>
      </c>
    </row>
    <row r="2047" spans="1:5" x14ac:dyDescent="0.2">
      <c r="A2047" t="s">
        <v>5281</v>
      </c>
      <c r="B2047" t="s">
        <v>5282</v>
      </c>
      <c r="C2047" t="s">
        <v>5283</v>
      </c>
      <c r="D2047" t="s">
        <v>16816</v>
      </c>
      <c r="E2047" t="s">
        <v>5284</v>
      </c>
    </row>
    <row r="2048" spans="1:5" x14ac:dyDescent="0.2">
      <c r="A2048" t="s">
        <v>5285</v>
      </c>
      <c r="B2048" t="s">
        <v>14</v>
      </c>
    </row>
    <row r="2049" spans="1:5" x14ac:dyDescent="0.2">
      <c r="A2049" t="s">
        <v>5286</v>
      </c>
      <c r="B2049" t="s">
        <v>5287</v>
      </c>
      <c r="C2049" t="s">
        <v>5288</v>
      </c>
      <c r="D2049" t="s">
        <v>16817</v>
      </c>
      <c r="E2049" t="s">
        <v>5289</v>
      </c>
    </row>
    <row r="2050" spans="1:5" x14ac:dyDescent="0.2">
      <c r="A2050" t="s">
        <v>5290</v>
      </c>
      <c r="B2050" t="s">
        <v>14</v>
      </c>
    </row>
    <row r="2051" spans="1:5" x14ac:dyDescent="0.2">
      <c r="A2051" t="s">
        <v>5291</v>
      </c>
      <c r="B2051" t="s">
        <v>5292</v>
      </c>
      <c r="C2051" t="s">
        <v>5293</v>
      </c>
      <c r="D2051" t="s">
        <v>16818</v>
      </c>
      <c r="E2051" t="s">
        <v>5294</v>
      </c>
    </row>
    <row r="2052" spans="1:5" x14ac:dyDescent="0.2">
      <c r="A2052" t="s">
        <v>5295</v>
      </c>
      <c r="B2052" t="s">
        <v>5296</v>
      </c>
      <c r="C2052" t="s">
        <v>5297</v>
      </c>
      <c r="D2052" t="s">
        <v>16819</v>
      </c>
      <c r="E2052" t="s">
        <v>5298</v>
      </c>
    </row>
    <row r="2053" spans="1:5" x14ac:dyDescent="0.2">
      <c r="A2053" t="s">
        <v>5299</v>
      </c>
      <c r="B2053" t="s">
        <v>14</v>
      </c>
    </row>
    <row r="2054" spans="1:5" x14ac:dyDescent="0.2">
      <c r="A2054" t="s">
        <v>5300</v>
      </c>
      <c r="B2054" t="s">
        <v>5301</v>
      </c>
      <c r="C2054" t="s">
        <v>5302</v>
      </c>
      <c r="D2054" t="s">
        <v>16820</v>
      </c>
      <c r="E2054" t="s">
        <v>5303</v>
      </c>
    </row>
    <row r="2055" spans="1:5" x14ac:dyDescent="0.2">
      <c r="A2055" t="s">
        <v>5304</v>
      </c>
      <c r="B2055" t="s">
        <v>14</v>
      </c>
    </row>
    <row r="2056" spans="1:5" x14ac:dyDescent="0.2">
      <c r="A2056" t="s">
        <v>5305</v>
      </c>
      <c r="B2056" t="s">
        <v>5306</v>
      </c>
      <c r="C2056" t="s">
        <v>5307</v>
      </c>
      <c r="D2056" t="s">
        <v>16821</v>
      </c>
      <c r="E2056" t="s">
        <v>5308</v>
      </c>
    </row>
    <row r="2057" spans="1:5" x14ac:dyDescent="0.2">
      <c r="A2057" t="s">
        <v>5309</v>
      </c>
      <c r="B2057" t="s">
        <v>5310</v>
      </c>
      <c r="C2057" t="s">
        <v>5311</v>
      </c>
      <c r="D2057" t="s">
        <v>16822</v>
      </c>
      <c r="E2057" t="s">
        <v>5312</v>
      </c>
    </row>
    <row r="2058" spans="1:5" x14ac:dyDescent="0.2">
      <c r="A2058" t="s">
        <v>5313</v>
      </c>
      <c r="B2058" t="s">
        <v>5314</v>
      </c>
      <c r="C2058" t="s">
        <v>5315</v>
      </c>
      <c r="D2058" t="s">
        <v>16823</v>
      </c>
      <c r="E2058" t="s">
        <v>5316</v>
      </c>
    </row>
    <row r="2059" spans="1:5" x14ac:dyDescent="0.2">
      <c r="A2059" t="s">
        <v>5317</v>
      </c>
      <c r="B2059" t="s">
        <v>5318</v>
      </c>
      <c r="C2059" t="s">
        <v>5319</v>
      </c>
      <c r="D2059" t="s">
        <v>16824</v>
      </c>
      <c r="E2059" t="s">
        <v>5320</v>
      </c>
    </row>
    <row r="2060" spans="1:5" x14ac:dyDescent="0.2">
      <c r="A2060" t="s">
        <v>5321</v>
      </c>
      <c r="B2060" t="s">
        <v>14</v>
      </c>
    </row>
    <row r="2061" spans="1:5" x14ac:dyDescent="0.2">
      <c r="A2061" t="s">
        <v>5322</v>
      </c>
      <c r="B2061" t="s">
        <v>5323</v>
      </c>
      <c r="C2061" t="s">
        <v>5324</v>
      </c>
      <c r="D2061" t="s">
        <v>16825</v>
      </c>
      <c r="E2061" t="s">
        <v>5325</v>
      </c>
    </row>
    <row r="2062" spans="1:5" x14ac:dyDescent="0.2">
      <c r="A2062" t="s">
        <v>5326</v>
      </c>
      <c r="B2062" t="s">
        <v>14</v>
      </c>
    </row>
    <row r="2063" spans="1:5" x14ac:dyDescent="0.2">
      <c r="A2063" t="s">
        <v>5327</v>
      </c>
      <c r="B2063" t="s">
        <v>5328</v>
      </c>
      <c r="C2063" t="s">
        <v>5329</v>
      </c>
      <c r="D2063" t="s">
        <v>16826</v>
      </c>
      <c r="E2063" t="s">
        <v>5330</v>
      </c>
    </row>
    <row r="2064" spans="1:5" x14ac:dyDescent="0.2">
      <c r="A2064" t="s">
        <v>5331</v>
      </c>
      <c r="B2064" t="s">
        <v>5328</v>
      </c>
      <c r="C2064" t="s">
        <v>5329</v>
      </c>
      <c r="D2064" t="s">
        <v>16826</v>
      </c>
      <c r="E2064" t="s">
        <v>5330</v>
      </c>
    </row>
    <row r="2065" spans="1:5" x14ac:dyDescent="0.2">
      <c r="A2065" t="s">
        <v>5332</v>
      </c>
      <c r="B2065" t="s">
        <v>14</v>
      </c>
    </row>
    <row r="2066" spans="1:5" x14ac:dyDescent="0.2">
      <c r="A2066" t="s">
        <v>5333</v>
      </c>
      <c r="B2066" t="s">
        <v>14</v>
      </c>
    </row>
    <row r="2067" spans="1:5" x14ac:dyDescent="0.2">
      <c r="A2067" t="s">
        <v>5334</v>
      </c>
      <c r="B2067" t="s">
        <v>5335</v>
      </c>
      <c r="C2067" t="s">
        <v>5336</v>
      </c>
      <c r="D2067" t="s">
        <v>16827</v>
      </c>
      <c r="E2067" t="s">
        <v>5337</v>
      </c>
    </row>
    <row r="2068" spans="1:5" x14ac:dyDescent="0.2">
      <c r="A2068" t="s">
        <v>5338</v>
      </c>
      <c r="B2068" t="s">
        <v>5339</v>
      </c>
      <c r="C2068" t="s">
        <v>5340</v>
      </c>
      <c r="D2068" t="s">
        <v>16828</v>
      </c>
      <c r="E2068" t="s">
        <v>5341</v>
      </c>
    </row>
    <row r="2069" spans="1:5" x14ac:dyDescent="0.2">
      <c r="A2069" t="s">
        <v>5342</v>
      </c>
      <c r="B2069" t="s">
        <v>14</v>
      </c>
    </row>
    <row r="2070" spans="1:5" x14ac:dyDescent="0.2">
      <c r="A2070" t="s">
        <v>5343</v>
      </c>
      <c r="B2070" t="s">
        <v>5344</v>
      </c>
      <c r="C2070" t="s">
        <v>5345</v>
      </c>
      <c r="D2070" t="s">
        <v>16829</v>
      </c>
      <c r="E2070" t="s">
        <v>5346</v>
      </c>
    </row>
    <row r="2071" spans="1:5" x14ac:dyDescent="0.2">
      <c r="A2071" t="s">
        <v>5347</v>
      </c>
      <c r="B2071" t="s">
        <v>5348</v>
      </c>
      <c r="C2071" t="s">
        <v>5349</v>
      </c>
      <c r="D2071" t="s">
        <v>16830</v>
      </c>
      <c r="E2071" t="s">
        <v>5350</v>
      </c>
    </row>
    <row r="2072" spans="1:5" x14ac:dyDescent="0.2">
      <c r="A2072" t="s">
        <v>5351</v>
      </c>
      <c r="B2072" t="s">
        <v>5352</v>
      </c>
      <c r="C2072" t="s">
        <v>5353</v>
      </c>
      <c r="D2072" t="s">
        <v>16831</v>
      </c>
      <c r="E2072" t="s">
        <v>5354</v>
      </c>
    </row>
    <row r="2073" spans="1:5" x14ac:dyDescent="0.2">
      <c r="A2073" t="s">
        <v>5355</v>
      </c>
      <c r="B2073" t="s">
        <v>5356</v>
      </c>
      <c r="C2073" t="s">
        <v>5357</v>
      </c>
      <c r="D2073" t="s">
        <v>16832</v>
      </c>
      <c r="E2073" t="s">
        <v>5358</v>
      </c>
    </row>
    <row r="2074" spans="1:5" x14ac:dyDescent="0.2">
      <c r="A2074" t="s">
        <v>5359</v>
      </c>
      <c r="B2074" t="s">
        <v>5360</v>
      </c>
      <c r="C2074" t="s">
        <v>5361</v>
      </c>
      <c r="D2074" t="s">
        <v>16833</v>
      </c>
      <c r="E2074" t="s">
        <v>5362</v>
      </c>
    </row>
    <row r="2075" spans="1:5" x14ac:dyDescent="0.2">
      <c r="A2075" t="s">
        <v>5363</v>
      </c>
      <c r="B2075" t="s">
        <v>5364</v>
      </c>
      <c r="C2075" t="s">
        <v>5365</v>
      </c>
      <c r="D2075" t="s">
        <v>16834</v>
      </c>
      <c r="E2075" t="s">
        <v>241</v>
      </c>
    </row>
    <row r="2076" spans="1:5" x14ac:dyDescent="0.2">
      <c r="A2076" t="s">
        <v>5366</v>
      </c>
      <c r="B2076" t="s">
        <v>14</v>
      </c>
    </row>
    <row r="2077" spans="1:5" x14ac:dyDescent="0.2">
      <c r="A2077" t="s">
        <v>5367</v>
      </c>
      <c r="B2077" t="s">
        <v>14</v>
      </c>
    </row>
    <row r="2078" spans="1:5" x14ac:dyDescent="0.2">
      <c r="A2078" t="s">
        <v>5368</v>
      </c>
      <c r="B2078" t="s">
        <v>5369</v>
      </c>
      <c r="C2078" t="s">
        <v>5370</v>
      </c>
      <c r="D2078" t="s">
        <v>16835</v>
      </c>
      <c r="E2078" t="s">
        <v>5371</v>
      </c>
    </row>
    <row r="2079" spans="1:5" x14ac:dyDescent="0.2">
      <c r="A2079" t="s">
        <v>5372</v>
      </c>
      <c r="B2079" t="s">
        <v>5373</v>
      </c>
      <c r="C2079" t="s">
        <v>5374</v>
      </c>
      <c r="D2079" t="s">
        <v>16836</v>
      </c>
      <c r="E2079" t="s">
        <v>5375</v>
      </c>
    </row>
    <row r="2080" spans="1:5" x14ac:dyDescent="0.2">
      <c r="A2080" t="s">
        <v>5376</v>
      </c>
      <c r="B2080" t="s">
        <v>5377</v>
      </c>
      <c r="C2080" t="s">
        <v>5378</v>
      </c>
      <c r="D2080" t="s">
        <v>16837</v>
      </c>
      <c r="E2080" t="s">
        <v>5379</v>
      </c>
    </row>
    <row r="2081" spans="1:5" x14ac:dyDescent="0.2">
      <c r="A2081" t="s">
        <v>5380</v>
      </c>
      <c r="B2081" t="s">
        <v>14</v>
      </c>
    </row>
    <row r="2082" spans="1:5" x14ac:dyDescent="0.2">
      <c r="A2082" t="s">
        <v>5381</v>
      </c>
      <c r="B2082" t="s">
        <v>5382</v>
      </c>
      <c r="C2082" t="s">
        <v>5383</v>
      </c>
      <c r="D2082" t="s">
        <v>16838</v>
      </c>
      <c r="E2082" t="s">
        <v>5384</v>
      </c>
    </row>
    <row r="2083" spans="1:5" x14ac:dyDescent="0.2">
      <c r="A2083" t="s">
        <v>5385</v>
      </c>
      <c r="B2083" t="s">
        <v>5386</v>
      </c>
      <c r="C2083" t="s">
        <v>5387</v>
      </c>
      <c r="D2083" t="s">
        <v>16839</v>
      </c>
      <c r="E2083" t="s">
        <v>5388</v>
      </c>
    </row>
    <row r="2084" spans="1:5" x14ac:dyDescent="0.2">
      <c r="A2084" t="s">
        <v>5389</v>
      </c>
      <c r="B2084" t="s">
        <v>14</v>
      </c>
    </row>
    <row r="2085" spans="1:5" x14ac:dyDescent="0.2">
      <c r="A2085" t="s">
        <v>5390</v>
      </c>
      <c r="B2085" t="s">
        <v>5391</v>
      </c>
      <c r="C2085" t="s">
        <v>5392</v>
      </c>
      <c r="D2085" t="s">
        <v>16840</v>
      </c>
      <c r="E2085" t="s">
        <v>5393</v>
      </c>
    </row>
    <row r="2086" spans="1:5" x14ac:dyDescent="0.2">
      <c r="A2086" t="s">
        <v>5394</v>
      </c>
      <c r="B2086" t="s">
        <v>5395</v>
      </c>
      <c r="C2086" t="s">
        <v>5396</v>
      </c>
      <c r="D2086" t="s">
        <v>16841</v>
      </c>
      <c r="E2086" t="s">
        <v>5397</v>
      </c>
    </row>
    <row r="2087" spans="1:5" x14ac:dyDescent="0.2">
      <c r="A2087" t="s">
        <v>5398</v>
      </c>
      <c r="B2087" t="s">
        <v>5399</v>
      </c>
      <c r="C2087" t="s">
        <v>5400</v>
      </c>
      <c r="D2087" t="s">
        <v>16842</v>
      </c>
      <c r="E2087" t="s">
        <v>5401</v>
      </c>
    </row>
    <row r="2088" spans="1:5" x14ac:dyDescent="0.2">
      <c r="A2088" t="s">
        <v>5402</v>
      </c>
      <c r="B2088" t="s">
        <v>14</v>
      </c>
    </row>
    <row r="2089" spans="1:5" x14ac:dyDescent="0.2">
      <c r="A2089" t="s">
        <v>5403</v>
      </c>
      <c r="B2089" t="s">
        <v>5404</v>
      </c>
      <c r="C2089" t="s">
        <v>5405</v>
      </c>
      <c r="D2089" t="s">
        <v>16843</v>
      </c>
      <c r="E2089" t="s">
        <v>5406</v>
      </c>
    </row>
    <row r="2090" spans="1:5" x14ac:dyDescent="0.2">
      <c r="A2090" t="s">
        <v>5407</v>
      </c>
      <c r="B2090" t="s">
        <v>5408</v>
      </c>
      <c r="C2090" t="s">
        <v>5409</v>
      </c>
      <c r="D2090" t="s">
        <v>16844</v>
      </c>
      <c r="E2090" t="s">
        <v>5410</v>
      </c>
    </row>
    <row r="2091" spans="1:5" x14ac:dyDescent="0.2">
      <c r="A2091" t="s">
        <v>5411</v>
      </c>
      <c r="B2091" t="s">
        <v>14</v>
      </c>
    </row>
    <row r="2092" spans="1:5" x14ac:dyDescent="0.2">
      <c r="A2092" t="s">
        <v>5412</v>
      </c>
      <c r="B2092" t="s">
        <v>5413</v>
      </c>
      <c r="C2092" t="s">
        <v>5414</v>
      </c>
      <c r="D2092" t="s">
        <v>16845</v>
      </c>
      <c r="E2092" t="s">
        <v>5415</v>
      </c>
    </row>
    <row r="2093" spans="1:5" x14ac:dyDescent="0.2">
      <c r="A2093" t="s">
        <v>5416</v>
      </c>
      <c r="B2093" t="s">
        <v>5417</v>
      </c>
      <c r="C2093" t="s">
        <v>5418</v>
      </c>
      <c r="D2093" t="s">
        <v>16846</v>
      </c>
      <c r="E2093" t="s">
        <v>5419</v>
      </c>
    </row>
    <row r="2094" spans="1:5" x14ac:dyDescent="0.2">
      <c r="A2094" t="s">
        <v>5420</v>
      </c>
      <c r="B2094" t="s">
        <v>5421</v>
      </c>
      <c r="C2094" t="s">
        <v>5422</v>
      </c>
      <c r="D2094" t="s">
        <v>16847</v>
      </c>
      <c r="E2094" t="s">
        <v>5423</v>
      </c>
    </row>
    <row r="2095" spans="1:5" x14ac:dyDescent="0.2">
      <c r="A2095" t="s">
        <v>5424</v>
      </c>
      <c r="B2095" t="s">
        <v>5425</v>
      </c>
      <c r="C2095" t="s">
        <v>5426</v>
      </c>
      <c r="D2095" t="s">
        <v>16848</v>
      </c>
      <c r="E2095" t="s">
        <v>1820</v>
      </c>
    </row>
    <row r="2096" spans="1:5" x14ac:dyDescent="0.2">
      <c r="A2096" t="s">
        <v>5427</v>
      </c>
      <c r="B2096" t="s">
        <v>315</v>
      </c>
      <c r="C2096" t="s">
        <v>316</v>
      </c>
      <c r="D2096" t="s">
        <v>15831</v>
      </c>
      <c r="E2096" t="s">
        <v>317</v>
      </c>
    </row>
    <row r="2097" spans="1:5" x14ac:dyDescent="0.2">
      <c r="A2097" t="s">
        <v>5428</v>
      </c>
      <c r="B2097" t="s">
        <v>14</v>
      </c>
    </row>
    <row r="2098" spans="1:5" x14ac:dyDescent="0.2">
      <c r="A2098" t="s">
        <v>5429</v>
      </c>
      <c r="B2098" t="s">
        <v>5430</v>
      </c>
      <c r="C2098" t="s">
        <v>5431</v>
      </c>
      <c r="D2098" t="s">
        <v>16849</v>
      </c>
      <c r="E2098" t="s">
        <v>5432</v>
      </c>
    </row>
    <row r="2099" spans="1:5" x14ac:dyDescent="0.2">
      <c r="A2099" t="s">
        <v>5433</v>
      </c>
      <c r="B2099" t="s">
        <v>5434</v>
      </c>
      <c r="C2099" t="s">
        <v>5435</v>
      </c>
      <c r="D2099" t="s">
        <v>16850</v>
      </c>
      <c r="E2099" t="s">
        <v>5436</v>
      </c>
    </row>
    <row r="2100" spans="1:5" x14ac:dyDescent="0.2">
      <c r="A2100" t="s">
        <v>5437</v>
      </c>
      <c r="B2100" t="s">
        <v>5438</v>
      </c>
      <c r="C2100" t="s">
        <v>5439</v>
      </c>
      <c r="D2100" t="s">
        <v>16851</v>
      </c>
      <c r="E2100" t="s">
        <v>476</v>
      </c>
    </row>
    <row r="2101" spans="1:5" x14ac:dyDescent="0.2">
      <c r="A2101" t="s">
        <v>5440</v>
      </c>
      <c r="B2101" t="s">
        <v>14</v>
      </c>
    </row>
    <row r="2102" spans="1:5" x14ac:dyDescent="0.2">
      <c r="A2102" t="s">
        <v>5441</v>
      </c>
      <c r="B2102" t="s">
        <v>14</v>
      </c>
    </row>
    <row r="2103" spans="1:5" x14ac:dyDescent="0.2">
      <c r="A2103" t="s">
        <v>5442</v>
      </c>
      <c r="B2103" t="s">
        <v>5443</v>
      </c>
      <c r="C2103" t="s">
        <v>5444</v>
      </c>
      <c r="D2103" t="s">
        <v>16852</v>
      </c>
      <c r="E2103" t="s">
        <v>5445</v>
      </c>
    </row>
    <row r="2104" spans="1:5" x14ac:dyDescent="0.2">
      <c r="A2104" t="s">
        <v>5446</v>
      </c>
      <c r="B2104" t="s">
        <v>5447</v>
      </c>
      <c r="C2104" t="s">
        <v>5448</v>
      </c>
      <c r="D2104" t="s">
        <v>16853</v>
      </c>
      <c r="E2104" t="s">
        <v>5449</v>
      </c>
    </row>
    <row r="2105" spans="1:5" x14ac:dyDescent="0.2">
      <c r="A2105" t="s">
        <v>5450</v>
      </c>
      <c r="B2105" t="s">
        <v>5451</v>
      </c>
      <c r="C2105" t="s">
        <v>5452</v>
      </c>
      <c r="D2105" t="s">
        <v>16854</v>
      </c>
      <c r="E2105" t="s">
        <v>5453</v>
      </c>
    </row>
    <row r="2106" spans="1:5" x14ac:dyDescent="0.2">
      <c r="A2106" t="s">
        <v>5454</v>
      </c>
      <c r="B2106" t="s">
        <v>5455</v>
      </c>
      <c r="C2106" t="s">
        <v>5456</v>
      </c>
      <c r="D2106" t="s">
        <v>5457</v>
      </c>
      <c r="E2106" t="s">
        <v>5458</v>
      </c>
    </row>
    <row r="2107" spans="1:5" x14ac:dyDescent="0.2">
      <c r="A2107" t="s">
        <v>5459</v>
      </c>
      <c r="B2107" t="s">
        <v>14</v>
      </c>
    </row>
    <row r="2108" spans="1:5" x14ac:dyDescent="0.2">
      <c r="A2108" t="s">
        <v>5460</v>
      </c>
      <c r="B2108" t="s">
        <v>14</v>
      </c>
    </row>
    <row r="2109" spans="1:5" x14ac:dyDescent="0.2">
      <c r="A2109" t="s">
        <v>5461</v>
      </c>
      <c r="B2109" t="s">
        <v>14</v>
      </c>
    </row>
    <row r="2110" spans="1:5" x14ac:dyDescent="0.2">
      <c r="A2110" t="s">
        <v>5462</v>
      </c>
      <c r="B2110" t="s">
        <v>14</v>
      </c>
    </row>
    <row r="2111" spans="1:5" x14ac:dyDescent="0.2">
      <c r="A2111" t="s">
        <v>5463</v>
      </c>
      <c r="B2111" t="s">
        <v>5464</v>
      </c>
      <c r="C2111" t="s">
        <v>5465</v>
      </c>
      <c r="D2111" t="s">
        <v>16855</v>
      </c>
      <c r="E2111" t="s">
        <v>5466</v>
      </c>
    </row>
    <row r="2112" spans="1:5" x14ac:dyDescent="0.2">
      <c r="A2112" t="s">
        <v>5467</v>
      </c>
      <c r="B2112" t="s">
        <v>5468</v>
      </c>
      <c r="C2112" t="s">
        <v>5469</v>
      </c>
      <c r="D2112" t="s">
        <v>16856</v>
      </c>
      <c r="E2112" t="s">
        <v>5470</v>
      </c>
    </row>
    <row r="2113" spans="1:5" x14ac:dyDescent="0.2">
      <c r="A2113" t="s">
        <v>5471</v>
      </c>
      <c r="B2113" t="s">
        <v>5472</v>
      </c>
      <c r="C2113" t="s">
        <v>5473</v>
      </c>
      <c r="D2113" t="s">
        <v>16857</v>
      </c>
      <c r="E2113" t="s">
        <v>5474</v>
      </c>
    </row>
    <row r="2114" spans="1:5" x14ac:dyDescent="0.2">
      <c r="A2114" t="s">
        <v>5475</v>
      </c>
      <c r="B2114" t="s">
        <v>5476</v>
      </c>
      <c r="C2114" t="s">
        <v>5477</v>
      </c>
      <c r="D2114" t="s">
        <v>16858</v>
      </c>
      <c r="E2114" t="s">
        <v>5478</v>
      </c>
    </row>
    <row r="2115" spans="1:5" x14ac:dyDescent="0.2">
      <c r="A2115" t="s">
        <v>5479</v>
      </c>
      <c r="B2115" t="s">
        <v>14</v>
      </c>
    </row>
    <row r="2116" spans="1:5" x14ac:dyDescent="0.2">
      <c r="A2116" t="s">
        <v>5480</v>
      </c>
      <c r="B2116" t="s">
        <v>5481</v>
      </c>
      <c r="C2116" t="s">
        <v>5482</v>
      </c>
      <c r="D2116" t="s">
        <v>16859</v>
      </c>
      <c r="E2116" t="s">
        <v>5483</v>
      </c>
    </row>
    <row r="2117" spans="1:5" x14ac:dyDescent="0.2">
      <c r="A2117" t="s">
        <v>5484</v>
      </c>
      <c r="B2117" t="s">
        <v>5485</v>
      </c>
      <c r="C2117" t="s">
        <v>5486</v>
      </c>
      <c r="D2117" t="s">
        <v>16860</v>
      </c>
      <c r="E2117" t="s">
        <v>5487</v>
      </c>
    </row>
    <row r="2118" spans="1:5" x14ac:dyDescent="0.2">
      <c r="A2118" t="s">
        <v>5488</v>
      </c>
      <c r="B2118" t="s">
        <v>5489</v>
      </c>
      <c r="C2118" t="s">
        <v>5490</v>
      </c>
      <c r="D2118" t="s">
        <v>16861</v>
      </c>
      <c r="E2118" t="s">
        <v>5491</v>
      </c>
    </row>
    <row r="2119" spans="1:5" x14ac:dyDescent="0.2">
      <c r="A2119" t="s">
        <v>5492</v>
      </c>
      <c r="B2119" t="s">
        <v>5493</v>
      </c>
      <c r="C2119" t="s">
        <v>5494</v>
      </c>
      <c r="D2119" t="s">
        <v>16862</v>
      </c>
      <c r="E2119" t="s">
        <v>5495</v>
      </c>
    </row>
    <row r="2120" spans="1:5" x14ac:dyDescent="0.2">
      <c r="A2120" t="s">
        <v>5496</v>
      </c>
      <c r="B2120" t="s">
        <v>5497</v>
      </c>
      <c r="C2120" t="s">
        <v>5498</v>
      </c>
      <c r="D2120" t="s">
        <v>16863</v>
      </c>
      <c r="E2120" t="s">
        <v>5499</v>
      </c>
    </row>
    <row r="2121" spans="1:5" x14ac:dyDescent="0.2">
      <c r="A2121" t="s">
        <v>5500</v>
      </c>
      <c r="B2121" t="s">
        <v>14</v>
      </c>
    </row>
    <row r="2122" spans="1:5" x14ac:dyDescent="0.2">
      <c r="A2122" t="s">
        <v>5501</v>
      </c>
      <c r="B2122" t="s">
        <v>14</v>
      </c>
    </row>
    <row r="2123" spans="1:5" x14ac:dyDescent="0.2">
      <c r="A2123" t="s">
        <v>5502</v>
      </c>
      <c r="B2123" t="s">
        <v>14</v>
      </c>
    </row>
    <row r="2124" spans="1:5" x14ac:dyDescent="0.2">
      <c r="A2124" t="s">
        <v>5503</v>
      </c>
      <c r="B2124" t="s">
        <v>14</v>
      </c>
    </row>
    <row r="2125" spans="1:5" x14ac:dyDescent="0.2">
      <c r="A2125" t="s">
        <v>5504</v>
      </c>
      <c r="B2125" t="s">
        <v>5505</v>
      </c>
      <c r="C2125" t="s">
        <v>5506</v>
      </c>
      <c r="D2125" t="s">
        <v>16864</v>
      </c>
      <c r="E2125" t="s">
        <v>476</v>
      </c>
    </row>
    <row r="2126" spans="1:5" x14ac:dyDescent="0.2">
      <c r="A2126" t="s">
        <v>5507</v>
      </c>
      <c r="B2126" t="s">
        <v>5508</v>
      </c>
      <c r="C2126" t="s">
        <v>5509</v>
      </c>
      <c r="D2126" t="s">
        <v>16865</v>
      </c>
      <c r="E2126" t="s">
        <v>5510</v>
      </c>
    </row>
    <row r="2127" spans="1:5" x14ac:dyDescent="0.2">
      <c r="A2127" t="s">
        <v>5511</v>
      </c>
      <c r="B2127" t="s">
        <v>5447</v>
      </c>
      <c r="C2127" t="s">
        <v>5448</v>
      </c>
      <c r="D2127" t="s">
        <v>16853</v>
      </c>
      <c r="E2127" t="s">
        <v>5449</v>
      </c>
    </row>
    <row r="2128" spans="1:5" x14ac:dyDescent="0.2">
      <c r="A2128" t="s">
        <v>5512</v>
      </c>
      <c r="B2128" t="s">
        <v>5513</v>
      </c>
      <c r="C2128" t="s">
        <v>5514</v>
      </c>
      <c r="D2128" t="s">
        <v>16866</v>
      </c>
      <c r="E2128" t="s">
        <v>1448</v>
      </c>
    </row>
    <row r="2129" spans="1:5" x14ac:dyDescent="0.2">
      <c r="A2129" t="s">
        <v>5515</v>
      </c>
      <c r="B2129" t="s">
        <v>14</v>
      </c>
    </row>
    <row r="2130" spans="1:5" x14ac:dyDescent="0.2">
      <c r="A2130" t="s">
        <v>5516</v>
      </c>
      <c r="B2130" t="s">
        <v>14</v>
      </c>
    </row>
    <row r="2131" spans="1:5" x14ac:dyDescent="0.2">
      <c r="A2131" t="s">
        <v>5517</v>
      </c>
      <c r="B2131" t="s">
        <v>5518</v>
      </c>
      <c r="C2131" t="s">
        <v>5519</v>
      </c>
      <c r="D2131" t="s">
        <v>16867</v>
      </c>
      <c r="E2131" t="s">
        <v>5520</v>
      </c>
    </row>
    <row r="2132" spans="1:5" x14ac:dyDescent="0.2">
      <c r="A2132" t="s">
        <v>5521</v>
      </c>
      <c r="B2132" t="s">
        <v>5522</v>
      </c>
      <c r="C2132" t="s">
        <v>5523</v>
      </c>
      <c r="D2132" t="s">
        <v>16868</v>
      </c>
      <c r="E2132" t="s">
        <v>5524</v>
      </c>
    </row>
    <row r="2133" spans="1:5" x14ac:dyDescent="0.2">
      <c r="A2133" t="s">
        <v>5525</v>
      </c>
      <c r="B2133" t="s">
        <v>14</v>
      </c>
    </row>
    <row r="2134" spans="1:5" x14ac:dyDescent="0.2">
      <c r="A2134" t="s">
        <v>5526</v>
      </c>
      <c r="B2134" t="s">
        <v>4858</v>
      </c>
      <c r="C2134" t="s">
        <v>4859</v>
      </c>
      <c r="D2134" t="s">
        <v>16724</v>
      </c>
      <c r="E2134" t="s">
        <v>4860</v>
      </c>
    </row>
    <row r="2135" spans="1:5" x14ac:dyDescent="0.2">
      <c r="A2135" t="s">
        <v>5527</v>
      </c>
      <c r="B2135" t="s">
        <v>5528</v>
      </c>
      <c r="C2135" t="s">
        <v>5529</v>
      </c>
      <c r="D2135" t="s">
        <v>16869</v>
      </c>
      <c r="E2135" t="s">
        <v>3181</v>
      </c>
    </row>
    <row r="2136" spans="1:5" x14ac:dyDescent="0.2">
      <c r="A2136" t="s">
        <v>5530</v>
      </c>
      <c r="B2136" t="s">
        <v>5531</v>
      </c>
      <c r="C2136" t="s">
        <v>5532</v>
      </c>
      <c r="D2136" t="s">
        <v>16870</v>
      </c>
      <c r="E2136" t="s">
        <v>5533</v>
      </c>
    </row>
    <row r="2137" spans="1:5" x14ac:dyDescent="0.2">
      <c r="A2137" t="s">
        <v>5534</v>
      </c>
      <c r="B2137" t="s">
        <v>5535</v>
      </c>
      <c r="C2137" t="s">
        <v>5536</v>
      </c>
      <c r="D2137" t="s">
        <v>16871</v>
      </c>
      <c r="E2137" t="s">
        <v>5537</v>
      </c>
    </row>
    <row r="2138" spans="1:5" x14ac:dyDescent="0.2">
      <c r="A2138" t="s">
        <v>5538</v>
      </c>
      <c r="B2138" t="s">
        <v>5539</v>
      </c>
      <c r="C2138" t="s">
        <v>5540</v>
      </c>
      <c r="D2138" t="s">
        <v>15835</v>
      </c>
      <c r="E2138" t="s">
        <v>341</v>
      </c>
    </row>
    <row r="2139" spans="1:5" x14ac:dyDescent="0.2">
      <c r="A2139" t="s">
        <v>5541</v>
      </c>
      <c r="B2139" t="s">
        <v>5542</v>
      </c>
      <c r="C2139" t="s">
        <v>5543</v>
      </c>
      <c r="D2139" t="s">
        <v>16872</v>
      </c>
      <c r="E2139" t="s">
        <v>5544</v>
      </c>
    </row>
    <row r="2140" spans="1:5" x14ac:dyDescent="0.2">
      <c r="A2140" t="s">
        <v>5545</v>
      </c>
      <c r="B2140" t="s">
        <v>5546</v>
      </c>
      <c r="C2140" t="s">
        <v>5547</v>
      </c>
      <c r="D2140" t="s">
        <v>16873</v>
      </c>
      <c r="E2140" t="s">
        <v>5548</v>
      </c>
    </row>
    <row r="2141" spans="1:5" x14ac:dyDescent="0.2">
      <c r="A2141" t="s">
        <v>5549</v>
      </c>
      <c r="B2141" t="s">
        <v>5550</v>
      </c>
      <c r="C2141" t="s">
        <v>5551</v>
      </c>
      <c r="D2141" t="s">
        <v>16874</v>
      </c>
      <c r="E2141" t="s">
        <v>5552</v>
      </c>
    </row>
    <row r="2142" spans="1:5" x14ac:dyDescent="0.2">
      <c r="A2142" t="s">
        <v>5553</v>
      </c>
      <c r="B2142" t="s">
        <v>5554</v>
      </c>
      <c r="C2142" t="s">
        <v>5555</v>
      </c>
      <c r="D2142" t="s">
        <v>16875</v>
      </c>
      <c r="E2142" t="s">
        <v>5556</v>
      </c>
    </row>
    <row r="2143" spans="1:5" x14ac:dyDescent="0.2">
      <c r="A2143" t="s">
        <v>5557</v>
      </c>
      <c r="B2143" t="s">
        <v>14</v>
      </c>
    </row>
    <row r="2144" spans="1:5" x14ac:dyDescent="0.2">
      <c r="A2144" t="s">
        <v>5558</v>
      </c>
      <c r="B2144" t="s">
        <v>5559</v>
      </c>
      <c r="C2144" t="s">
        <v>5560</v>
      </c>
      <c r="D2144" t="s">
        <v>16876</v>
      </c>
      <c r="E2144" t="s">
        <v>5561</v>
      </c>
    </row>
    <row r="2145" spans="1:5" x14ac:dyDescent="0.2">
      <c r="A2145" t="s">
        <v>5562</v>
      </c>
      <c r="B2145" t="s">
        <v>5563</v>
      </c>
      <c r="C2145" t="s">
        <v>5564</v>
      </c>
      <c r="D2145" t="s">
        <v>16877</v>
      </c>
      <c r="E2145" t="s">
        <v>5565</v>
      </c>
    </row>
    <row r="2146" spans="1:5" x14ac:dyDescent="0.2">
      <c r="A2146" t="s">
        <v>5566</v>
      </c>
      <c r="B2146" t="s">
        <v>5567</v>
      </c>
      <c r="C2146" t="s">
        <v>5568</v>
      </c>
      <c r="D2146" t="s">
        <v>16878</v>
      </c>
      <c r="E2146" t="s">
        <v>5569</v>
      </c>
    </row>
    <row r="2147" spans="1:5" x14ac:dyDescent="0.2">
      <c r="A2147" t="s">
        <v>5570</v>
      </c>
      <c r="B2147" t="s">
        <v>5571</v>
      </c>
      <c r="C2147" t="s">
        <v>5572</v>
      </c>
      <c r="D2147" t="s">
        <v>16879</v>
      </c>
      <c r="E2147" t="s">
        <v>5573</v>
      </c>
    </row>
    <row r="2148" spans="1:5" x14ac:dyDescent="0.2">
      <c r="A2148" t="s">
        <v>5574</v>
      </c>
      <c r="B2148" t="s">
        <v>5575</v>
      </c>
      <c r="C2148" t="s">
        <v>5576</v>
      </c>
      <c r="D2148" t="s">
        <v>16880</v>
      </c>
      <c r="E2148" t="s">
        <v>5577</v>
      </c>
    </row>
    <row r="2149" spans="1:5" x14ac:dyDescent="0.2">
      <c r="A2149" t="s">
        <v>5578</v>
      </c>
      <c r="B2149" t="s">
        <v>14</v>
      </c>
    </row>
    <row r="2150" spans="1:5" x14ac:dyDescent="0.2">
      <c r="A2150" t="s">
        <v>5579</v>
      </c>
      <c r="B2150" t="s">
        <v>5580</v>
      </c>
      <c r="C2150" t="s">
        <v>5581</v>
      </c>
      <c r="D2150" t="s">
        <v>16881</v>
      </c>
      <c r="E2150" t="s">
        <v>5582</v>
      </c>
    </row>
    <row r="2151" spans="1:5" x14ac:dyDescent="0.2">
      <c r="A2151" t="s">
        <v>5583</v>
      </c>
      <c r="B2151" t="s">
        <v>5584</v>
      </c>
      <c r="C2151" t="s">
        <v>5585</v>
      </c>
      <c r="D2151" t="s">
        <v>16882</v>
      </c>
      <c r="E2151" t="s">
        <v>5586</v>
      </c>
    </row>
    <row r="2152" spans="1:5" x14ac:dyDescent="0.2">
      <c r="A2152" t="s">
        <v>5587</v>
      </c>
      <c r="B2152" t="s">
        <v>5588</v>
      </c>
      <c r="C2152" t="s">
        <v>5589</v>
      </c>
      <c r="D2152" t="s">
        <v>16883</v>
      </c>
      <c r="E2152" t="s">
        <v>5590</v>
      </c>
    </row>
    <row r="2153" spans="1:5" x14ac:dyDescent="0.2">
      <c r="A2153" t="s">
        <v>5591</v>
      </c>
      <c r="B2153" t="s">
        <v>5592</v>
      </c>
      <c r="C2153" t="s">
        <v>5593</v>
      </c>
      <c r="D2153" t="s">
        <v>16884</v>
      </c>
      <c r="E2153" t="s">
        <v>5594</v>
      </c>
    </row>
    <row r="2154" spans="1:5" x14ac:dyDescent="0.2">
      <c r="A2154" t="s">
        <v>5595</v>
      </c>
      <c r="B2154" t="s">
        <v>5596</v>
      </c>
      <c r="C2154" t="s">
        <v>5597</v>
      </c>
      <c r="D2154" t="s">
        <v>16885</v>
      </c>
      <c r="E2154" t="s">
        <v>5598</v>
      </c>
    </row>
    <row r="2155" spans="1:5" x14ac:dyDescent="0.2">
      <c r="A2155" t="s">
        <v>5599</v>
      </c>
      <c r="B2155" t="s">
        <v>5600</v>
      </c>
      <c r="C2155" t="s">
        <v>5601</v>
      </c>
      <c r="D2155" t="s">
        <v>16886</v>
      </c>
      <c r="E2155" t="s">
        <v>5602</v>
      </c>
    </row>
    <row r="2156" spans="1:5" x14ac:dyDescent="0.2">
      <c r="A2156" t="s">
        <v>5603</v>
      </c>
      <c r="B2156" t="s">
        <v>14</v>
      </c>
    </row>
    <row r="2157" spans="1:5" x14ac:dyDescent="0.2">
      <c r="A2157" t="s">
        <v>5604</v>
      </c>
      <c r="B2157" t="s">
        <v>5605</v>
      </c>
      <c r="C2157" t="s">
        <v>5606</v>
      </c>
      <c r="D2157" t="s">
        <v>16887</v>
      </c>
      <c r="E2157" t="s">
        <v>5607</v>
      </c>
    </row>
    <row r="2158" spans="1:5" x14ac:dyDescent="0.2">
      <c r="A2158" t="s">
        <v>5608</v>
      </c>
      <c r="B2158" t="s">
        <v>5609</v>
      </c>
      <c r="C2158" t="s">
        <v>5610</v>
      </c>
      <c r="D2158" t="s">
        <v>16888</v>
      </c>
      <c r="E2158" t="s">
        <v>5611</v>
      </c>
    </row>
    <row r="2159" spans="1:5" x14ac:dyDescent="0.2">
      <c r="A2159" t="s">
        <v>5612</v>
      </c>
      <c r="B2159" t="s">
        <v>5613</v>
      </c>
      <c r="C2159" t="s">
        <v>5614</v>
      </c>
      <c r="D2159" t="s">
        <v>15996</v>
      </c>
      <c r="E2159" t="s">
        <v>1110</v>
      </c>
    </row>
    <row r="2160" spans="1:5" x14ac:dyDescent="0.2">
      <c r="A2160" t="s">
        <v>5615</v>
      </c>
      <c r="B2160" t="s">
        <v>5616</v>
      </c>
      <c r="C2160" t="s">
        <v>5617</v>
      </c>
      <c r="D2160" t="s">
        <v>16889</v>
      </c>
      <c r="E2160" t="s">
        <v>5618</v>
      </c>
    </row>
    <row r="2161" spans="1:5" x14ac:dyDescent="0.2">
      <c r="A2161" t="s">
        <v>5619</v>
      </c>
      <c r="B2161" t="s">
        <v>1717</v>
      </c>
      <c r="C2161" t="s">
        <v>1718</v>
      </c>
      <c r="D2161" t="s">
        <v>16122</v>
      </c>
      <c r="E2161" t="s">
        <v>1719</v>
      </c>
    </row>
    <row r="2162" spans="1:5" x14ac:dyDescent="0.2">
      <c r="A2162" t="s">
        <v>5620</v>
      </c>
      <c r="B2162" t="s">
        <v>14</v>
      </c>
    </row>
    <row r="2163" spans="1:5" x14ac:dyDescent="0.2">
      <c r="A2163" t="s">
        <v>5621</v>
      </c>
      <c r="B2163" t="s">
        <v>14</v>
      </c>
    </row>
    <row r="2164" spans="1:5" x14ac:dyDescent="0.2">
      <c r="A2164" t="s">
        <v>5622</v>
      </c>
      <c r="B2164" t="s">
        <v>5623</v>
      </c>
      <c r="C2164" t="s">
        <v>5624</v>
      </c>
      <c r="D2164" t="s">
        <v>16890</v>
      </c>
      <c r="E2164" t="s">
        <v>5625</v>
      </c>
    </row>
    <row r="2165" spans="1:5" x14ac:dyDescent="0.2">
      <c r="A2165" t="s">
        <v>5626</v>
      </c>
      <c r="B2165" t="s">
        <v>5627</v>
      </c>
      <c r="C2165" t="s">
        <v>5628</v>
      </c>
      <c r="D2165" t="s">
        <v>16891</v>
      </c>
      <c r="E2165" t="s">
        <v>5629</v>
      </c>
    </row>
    <row r="2166" spans="1:5" x14ac:dyDescent="0.2">
      <c r="A2166" t="s">
        <v>5630</v>
      </c>
      <c r="B2166" t="s">
        <v>14</v>
      </c>
    </row>
    <row r="2167" spans="1:5" x14ac:dyDescent="0.2">
      <c r="A2167" t="s">
        <v>5631</v>
      </c>
      <c r="B2167" t="s">
        <v>14</v>
      </c>
    </row>
    <row r="2168" spans="1:5" x14ac:dyDescent="0.2">
      <c r="A2168" t="s">
        <v>5632</v>
      </c>
      <c r="B2168" t="s">
        <v>14</v>
      </c>
    </row>
    <row r="2169" spans="1:5" x14ac:dyDescent="0.2">
      <c r="A2169" t="s">
        <v>5633</v>
      </c>
      <c r="B2169" t="s">
        <v>14</v>
      </c>
    </row>
    <row r="2170" spans="1:5" x14ac:dyDescent="0.2">
      <c r="A2170" t="s">
        <v>5634</v>
      </c>
      <c r="B2170" t="s">
        <v>5635</v>
      </c>
      <c r="C2170" t="s">
        <v>5636</v>
      </c>
      <c r="D2170" t="s">
        <v>16892</v>
      </c>
      <c r="E2170" t="s">
        <v>4286</v>
      </c>
    </row>
    <row r="2171" spans="1:5" x14ac:dyDescent="0.2">
      <c r="A2171" t="s">
        <v>5637</v>
      </c>
      <c r="B2171" t="s">
        <v>5638</v>
      </c>
      <c r="C2171" t="s">
        <v>5639</v>
      </c>
      <c r="D2171" t="s">
        <v>16893</v>
      </c>
      <c r="E2171" t="s">
        <v>5640</v>
      </c>
    </row>
    <row r="2172" spans="1:5" x14ac:dyDescent="0.2">
      <c r="A2172" t="s">
        <v>5641</v>
      </c>
      <c r="B2172" t="s">
        <v>14</v>
      </c>
    </row>
    <row r="2173" spans="1:5" x14ac:dyDescent="0.2">
      <c r="A2173" t="s">
        <v>5642</v>
      </c>
      <c r="B2173" t="s">
        <v>5643</v>
      </c>
      <c r="C2173" t="s">
        <v>5644</v>
      </c>
      <c r="D2173" t="s">
        <v>16894</v>
      </c>
      <c r="E2173" t="s">
        <v>5645</v>
      </c>
    </row>
    <row r="2174" spans="1:5" x14ac:dyDescent="0.2">
      <c r="A2174" t="s">
        <v>5646</v>
      </c>
      <c r="B2174" t="s">
        <v>5647</v>
      </c>
      <c r="C2174" t="s">
        <v>5648</v>
      </c>
      <c r="D2174" t="s">
        <v>16895</v>
      </c>
      <c r="E2174" t="s">
        <v>5649</v>
      </c>
    </row>
    <row r="2175" spans="1:5" x14ac:dyDescent="0.2">
      <c r="A2175" t="s">
        <v>5650</v>
      </c>
      <c r="B2175" t="s">
        <v>14</v>
      </c>
    </row>
    <row r="2176" spans="1:5" x14ac:dyDescent="0.2">
      <c r="A2176" t="s">
        <v>5651</v>
      </c>
      <c r="B2176" t="s">
        <v>5652</v>
      </c>
      <c r="C2176" t="s">
        <v>5653</v>
      </c>
      <c r="D2176" t="s">
        <v>16896</v>
      </c>
      <c r="E2176" t="s">
        <v>5654</v>
      </c>
    </row>
    <row r="2177" spans="1:5" x14ac:dyDescent="0.2">
      <c r="A2177" t="s">
        <v>5655</v>
      </c>
      <c r="B2177" t="s">
        <v>5656</v>
      </c>
      <c r="C2177" t="s">
        <v>5657</v>
      </c>
      <c r="D2177" t="s">
        <v>16897</v>
      </c>
      <c r="E2177" t="s">
        <v>241</v>
      </c>
    </row>
    <row r="2178" spans="1:5" x14ac:dyDescent="0.2">
      <c r="A2178" t="s">
        <v>5658</v>
      </c>
      <c r="B2178" t="s">
        <v>5659</v>
      </c>
      <c r="C2178" t="s">
        <v>5660</v>
      </c>
      <c r="D2178" t="s">
        <v>16898</v>
      </c>
      <c r="E2178" t="s">
        <v>5661</v>
      </c>
    </row>
    <row r="2179" spans="1:5" x14ac:dyDescent="0.2">
      <c r="A2179" t="s">
        <v>5662</v>
      </c>
      <c r="B2179" t="s">
        <v>14</v>
      </c>
    </row>
    <row r="2180" spans="1:5" x14ac:dyDescent="0.2">
      <c r="A2180" t="s">
        <v>5663</v>
      </c>
      <c r="B2180" t="s">
        <v>14</v>
      </c>
    </row>
    <row r="2181" spans="1:5" x14ac:dyDescent="0.2">
      <c r="A2181" t="s">
        <v>5664</v>
      </c>
      <c r="B2181" t="s">
        <v>5665</v>
      </c>
      <c r="C2181" t="s">
        <v>5666</v>
      </c>
      <c r="D2181" t="s">
        <v>16899</v>
      </c>
      <c r="E2181" t="s">
        <v>5667</v>
      </c>
    </row>
    <row r="2182" spans="1:5" x14ac:dyDescent="0.2">
      <c r="A2182" t="s">
        <v>5668</v>
      </c>
      <c r="B2182" t="s">
        <v>14</v>
      </c>
    </row>
    <row r="2183" spans="1:5" x14ac:dyDescent="0.2">
      <c r="A2183" t="s">
        <v>5669</v>
      </c>
      <c r="B2183" t="s">
        <v>14</v>
      </c>
    </row>
    <row r="2184" spans="1:5" x14ac:dyDescent="0.2">
      <c r="A2184" t="s">
        <v>5670</v>
      </c>
      <c r="B2184" t="s">
        <v>14</v>
      </c>
    </row>
    <row r="2185" spans="1:5" x14ac:dyDescent="0.2">
      <c r="A2185" t="s">
        <v>5671</v>
      </c>
      <c r="B2185" t="s">
        <v>14</v>
      </c>
    </row>
    <row r="2186" spans="1:5" x14ac:dyDescent="0.2">
      <c r="A2186" t="s">
        <v>5672</v>
      </c>
      <c r="B2186" t="s">
        <v>14</v>
      </c>
    </row>
    <row r="2187" spans="1:5" x14ac:dyDescent="0.2">
      <c r="A2187" t="s">
        <v>5673</v>
      </c>
      <c r="B2187" t="s">
        <v>5674</v>
      </c>
      <c r="C2187" t="s">
        <v>5675</v>
      </c>
      <c r="D2187" t="s">
        <v>16900</v>
      </c>
      <c r="E2187" t="s">
        <v>5676</v>
      </c>
    </row>
    <row r="2188" spans="1:5" x14ac:dyDescent="0.2">
      <c r="A2188" t="s">
        <v>5677</v>
      </c>
      <c r="B2188" t="s">
        <v>5678</v>
      </c>
      <c r="C2188" t="s">
        <v>5679</v>
      </c>
      <c r="D2188" t="s">
        <v>16901</v>
      </c>
      <c r="E2188" t="s">
        <v>5680</v>
      </c>
    </row>
    <row r="2189" spans="1:5" x14ac:dyDescent="0.2">
      <c r="A2189" t="s">
        <v>5681</v>
      </c>
      <c r="B2189" t="s">
        <v>5682</v>
      </c>
      <c r="C2189" t="s">
        <v>5683</v>
      </c>
      <c r="D2189" t="s">
        <v>16902</v>
      </c>
      <c r="E2189" t="s">
        <v>5684</v>
      </c>
    </row>
    <row r="2190" spans="1:5" x14ac:dyDescent="0.2">
      <c r="A2190" t="s">
        <v>5685</v>
      </c>
      <c r="B2190" t="s">
        <v>5686</v>
      </c>
      <c r="C2190" t="s">
        <v>5687</v>
      </c>
      <c r="D2190" t="s">
        <v>5688</v>
      </c>
      <c r="E2190" t="s">
        <v>5689</v>
      </c>
    </row>
    <row r="2191" spans="1:5" x14ac:dyDescent="0.2">
      <c r="A2191" t="s">
        <v>5690</v>
      </c>
      <c r="B2191" t="s">
        <v>14</v>
      </c>
    </row>
    <row r="2192" spans="1:5" x14ac:dyDescent="0.2">
      <c r="A2192" t="s">
        <v>5691</v>
      </c>
      <c r="B2192" t="s">
        <v>5692</v>
      </c>
      <c r="C2192" t="s">
        <v>5693</v>
      </c>
      <c r="D2192" t="s">
        <v>16903</v>
      </c>
      <c r="E2192" t="s">
        <v>5694</v>
      </c>
    </row>
    <row r="2193" spans="1:5" x14ac:dyDescent="0.2">
      <c r="A2193" t="s">
        <v>5695</v>
      </c>
      <c r="B2193" t="s">
        <v>5696</v>
      </c>
      <c r="C2193" t="s">
        <v>5697</v>
      </c>
      <c r="D2193" t="s">
        <v>16904</v>
      </c>
      <c r="E2193" t="s">
        <v>5698</v>
      </c>
    </row>
    <row r="2194" spans="1:5" x14ac:dyDescent="0.2">
      <c r="A2194" t="s">
        <v>5699</v>
      </c>
      <c r="B2194" t="s">
        <v>5700</v>
      </c>
      <c r="C2194" t="s">
        <v>5701</v>
      </c>
      <c r="D2194" t="s">
        <v>16905</v>
      </c>
      <c r="E2194" t="s">
        <v>5702</v>
      </c>
    </row>
    <row r="2195" spans="1:5" x14ac:dyDescent="0.2">
      <c r="A2195" t="s">
        <v>5703</v>
      </c>
      <c r="B2195" t="s">
        <v>5704</v>
      </c>
      <c r="C2195" t="s">
        <v>5705</v>
      </c>
      <c r="D2195" t="s">
        <v>16906</v>
      </c>
      <c r="E2195" t="s">
        <v>5706</v>
      </c>
    </row>
    <row r="2196" spans="1:5" x14ac:dyDescent="0.2">
      <c r="A2196" t="s">
        <v>5707</v>
      </c>
      <c r="B2196" t="s">
        <v>5708</v>
      </c>
      <c r="C2196" t="s">
        <v>5709</v>
      </c>
      <c r="D2196" t="s">
        <v>16907</v>
      </c>
      <c r="E2196" t="s">
        <v>5710</v>
      </c>
    </row>
    <row r="2197" spans="1:5" x14ac:dyDescent="0.2">
      <c r="A2197" t="s">
        <v>5711</v>
      </c>
      <c r="B2197" t="s">
        <v>5712</v>
      </c>
      <c r="C2197" t="s">
        <v>5713</v>
      </c>
      <c r="D2197" t="s">
        <v>16908</v>
      </c>
      <c r="E2197" t="s">
        <v>5714</v>
      </c>
    </row>
    <row r="2198" spans="1:5" x14ac:dyDescent="0.2">
      <c r="A2198" t="s">
        <v>5715</v>
      </c>
      <c r="B2198" t="s">
        <v>5716</v>
      </c>
      <c r="C2198" t="s">
        <v>5717</v>
      </c>
      <c r="D2198" t="s">
        <v>16909</v>
      </c>
      <c r="E2198" t="s">
        <v>5718</v>
      </c>
    </row>
    <row r="2199" spans="1:5" x14ac:dyDescent="0.2">
      <c r="A2199" t="s">
        <v>5719</v>
      </c>
      <c r="B2199" t="s">
        <v>14</v>
      </c>
    </row>
    <row r="2200" spans="1:5" x14ac:dyDescent="0.2">
      <c r="A2200" t="s">
        <v>5720</v>
      </c>
      <c r="B2200" t="s">
        <v>14</v>
      </c>
    </row>
    <row r="2201" spans="1:5" x14ac:dyDescent="0.2">
      <c r="A2201" t="s">
        <v>5721</v>
      </c>
      <c r="B2201" t="s">
        <v>14</v>
      </c>
    </row>
    <row r="2202" spans="1:5" x14ac:dyDescent="0.2">
      <c r="A2202" t="s">
        <v>5722</v>
      </c>
      <c r="B2202" t="s">
        <v>5723</v>
      </c>
      <c r="C2202" t="s">
        <v>5724</v>
      </c>
      <c r="D2202" t="s">
        <v>16910</v>
      </c>
      <c r="E2202" t="s">
        <v>5725</v>
      </c>
    </row>
    <row r="2203" spans="1:5" x14ac:dyDescent="0.2">
      <c r="A2203" t="s">
        <v>5726</v>
      </c>
      <c r="B2203" t="s">
        <v>14</v>
      </c>
    </row>
    <row r="2204" spans="1:5" x14ac:dyDescent="0.2">
      <c r="A2204" t="s">
        <v>5727</v>
      </c>
      <c r="B2204" t="s">
        <v>5728</v>
      </c>
      <c r="C2204" t="s">
        <v>5729</v>
      </c>
      <c r="D2204" t="s">
        <v>16911</v>
      </c>
      <c r="E2204" t="s">
        <v>5730</v>
      </c>
    </row>
    <row r="2205" spans="1:5" x14ac:dyDescent="0.2">
      <c r="A2205" t="s">
        <v>5731</v>
      </c>
      <c r="B2205" t="s">
        <v>5732</v>
      </c>
      <c r="C2205" t="s">
        <v>5733</v>
      </c>
      <c r="D2205" t="s">
        <v>16912</v>
      </c>
      <c r="E2205" t="s">
        <v>5734</v>
      </c>
    </row>
    <row r="2206" spans="1:5" x14ac:dyDescent="0.2">
      <c r="A2206" t="s">
        <v>5735</v>
      </c>
      <c r="B2206" t="s">
        <v>5736</v>
      </c>
      <c r="C2206" t="s">
        <v>5737</v>
      </c>
      <c r="D2206" t="s">
        <v>16913</v>
      </c>
      <c r="E2206" t="s">
        <v>5738</v>
      </c>
    </row>
    <row r="2207" spans="1:5" x14ac:dyDescent="0.2">
      <c r="A2207" t="s">
        <v>5739</v>
      </c>
      <c r="B2207" t="s">
        <v>5740</v>
      </c>
      <c r="C2207" t="s">
        <v>5741</v>
      </c>
      <c r="D2207" t="s">
        <v>16914</v>
      </c>
      <c r="E2207" t="s">
        <v>5742</v>
      </c>
    </row>
    <row r="2208" spans="1:5" x14ac:dyDescent="0.2">
      <c r="A2208" t="s">
        <v>5743</v>
      </c>
      <c r="B2208" t="s">
        <v>5744</v>
      </c>
      <c r="C2208" t="s">
        <v>5745</v>
      </c>
      <c r="D2208" t="s">
        <v>16915</v>
      </c>
      <c r="E2208" t="s">
        <v>5746</v>
      </c>
    </row>
    <row r="2209" spans="1:5" x14ac:dyDescent="0.2">
      <c r="A2209" t="s">
        <v>5747</v>
      </c>
      <c r="B2209" t="s">
        <v>14</v>
      </c>
    </row>
    <row r="2210" spans="1:5" x14ac:dyDescent="0.2">
      <c r="A2210" t="s">
        <v>5748</v>
      </c>
      <c r="B2210" t="s">
        <v>5749</v>
      </c>
      <c r="C2210" t="s">
        <v>5750</v>
      </c>
      <c r="D2210" t="s">
        <v>16916</v>
      </c>
      <c r="E2210" t="s">
        <v>5751</v>
      </c>
    </row>
    <row r="2211" spans="1:5" x14ac:dyDescent="0.2">
      <c r="A2211" t="s">
        <v>5752</v>
      </c>
      <c r="B2211" t="s">
        <v>5753</v>
      </c>
      <c r="C2211" t="s">
        <v>5754</v>
      </c>
      <c r="D2211" t="s">
        <v>16917</v>
      </c>
      <c r="E2211" t="s">
        <v>5755</v>
      </c>
    </row>
    <row r="2212" spans="1:5" x14ac:dyDescent="0.2">
      <c r="A2212" t="s">
        <v>5756</v>
      </c>
      <c r="B2212" t="s">
        <v>5757</v>
      </c>
      <c r="C2212" t="s">
        <v>5758</v>
      </c>
      <c r="D2212" t="s">
        <v>15930</v>
      </c>
      <c r="E2212" t="s">
        <v>805</v>
      </c>
    </row>
    <row r="2213" spans="1:5" x14ac:dyDescent="0.2">
      <c r="A2213" t="s">
        <v>5759</v>
      </c>
      <c r="B2213" t="s">
        <v>14</v>
      </c>
    </row>
    <row r="2214" spans="1:5" x14ac:dyDescent="0.2">
      <c r="A2214" t="s">
        <v>5760</v>
      </c>
      <c r="B2214" t="s">
        <v>5761</v>
      </c>
      <c r="C2214" t="s">
        <v>5762</v>
      </c>
      <c r="D2214" t="s">
        <v>16918</v>
      </c>
      <c r="E2214" t="s">
        <v>5763</v>
      </c>
    </row>
    <row r="2215" spans="1:5" x14ac:dyDescent="0.2">
      <c r="A2215" t="s">
        <v>5764</v>
      </c>
      <c r="B2215" t="s">
        <v>14</v>
      </c>
    </row>
    <row r="2216" spans="1:5" x14ac:dyDescent="0.2">
      <c r="A2216" t="s">
        <v>5765</v>
      </c>
      <c r="B2216" t="s">
        <v>5766</v>
      </c>
      <c r="C2216" t="s">
        <v>5767</v>
      </c>
      <c r="D2216" t="s">
        <v>16919</v>
      </c>
      <c r="E2216" t="s">
        <v>5768</v>
      </c>
    </row>
    <row r="2217" spans="1:5" x14ac:dyDescent="0.2">
      <c r="A2217" t="s">
        <v>5769</v>
      </c>
      <c r="B2217" t="s">
        <v>5770</v>
      </c>
      <c r="C2217" t="s">
        <v>5771</v>
      </c>
      <c r="D2217" t="s">
        <v>16920</v>
      </c>
      <c r="E2217" t="s">
        <v>5772</v>
      </c>
    </row>
    <row r="2218" spans="1:5" x14ac:dyDescent="0.2">
      <c r="A2218" t="s">
        <v>5773</v>
      </c>
      <c r="B2218" t="s">
        <v>5774</v>
      </c>
      <c r="C2218" t="s">
        <v>5775</v>
      </c>
      <c r="D2218" t="s">
        <v>16921</v>
      </c>
      <c r="E2218" t="s">
        <v>5776</v>
      </c>
    </row>
    <row r="2219" spans="1:5" x14ac:dyDescent="0.2">
      <c r="A2219" t="s">
        <v>5777</v>
      </c>
      <c r="B2219" t="s">
        <v>5778</v>
      </c>
      <c r="C2219" t="s">
        <v>5779</v>
      </c>
      <c r="D2219" t="s">
        <v>16922</v>
      </c>
      <c r="E2219" t="s">
        <v>5780</v>
      </c>
    </row>
    <row r="2220" spans="1:5" x14ac:dyDescent="0.2">
      <c r="A2220" t="s">
        <v>5781</v>
      </c>
      <c r="B2220" t="s">
        <v>5782</v>
      </c>
      <c r="C2220" t="s">
        <v>5783</v>
      </c>
      <c r="D2220" t="s">
        <v>16923</v>
      </c>
      <c r="E2220" t="s">
        <v>5784</v>
      </c>
    </row>
    <row r="2221" spans="1:5" x14ac:dyDescent="0.2">
      <c r="A2221" t="s">
        <v>5785</v>
      </c>
      <c r="B2221" t="s">
        <v>5786</v>
      </c>
      <c r="C2221" t="s">
        <v>5787</v>
      </c>
      <c r="D2221" t="s">
        <v>16924</v>
      </c>
      <c r="E2221" t="s">
        <v>5788</v>
      </c>
    </row>
    <row r="2222" spans="1:5" x14ac:dyDescent="0.2">
      <c r="A2222" t="s">
        <v>5789</v>
      </c>
      <c r="B2222" t="s">
        <v>5790</v>
      </c>
      <c r="C2222" t="s">
        <v>5791</v>
      </c>
      <c r="D2222" t="s">
        <v>16925</v>
      </c>
      <c r="E2222" t="s">
        <v>5792</v>
      </c>
    </row>
    <row r="2223" spans="1:5" x14ac:dyDescent="0.2">
      <c r="A2223" t="s">
        <v>5793</v>
      </c>
      <c r="B2223" t="s">
        <v>5794</v>
      </c>
      <c r="C2223" t="s">
        <v>5795</v>
      </c>
      <c r="D2223" t="s">
        <v>16926</v>
      </c>
      <c r="E2223" t="s">
        <v>5796</v>
      </c>
    </row>
    <row r="2224" spans="1:5" x14ac:dyDescent="0.2">
      <c r="A2224" t="s">
        <v>5797</v>
      </c>
      <c r="B2224" t="s">
        <v>5798</v>
      </c>
      <c r="C2224" t="s">
        <v>5799</v>
      </c>
      <c r="D2224" t="s">
        <v>16927</v>
      </c>
      <c r="E2224" t="s">
        <v>5800</v>
      </c>
    </row>
    <row r="2225" spans="1:5" x14ac:dyDescent="0.2">
      <c r="A2225" t="s">
        <v>5801</v>
      </c>
      <c r="B2225" t="s">
        <v>5802</v>
      </c>
      <c r="C2225" t="s">
        <v>5803</v>
      </c>
      <c r="D2225" t="s">
        <v>16928</v>
      </c>
      <c r="E2225" t="s">
        <v>5804</v>
      </c>
    </row>
    <row r="2226" spans="1:5" x14ac:dyDescent="0.2">
      <c r="A2226" t="s">
        <v>5805</v>
      </c>
      <c r="B2226" t="s">
        <v>5806</v>
      </c>
      <c r="C2226" t="s">
        <v>5807</v>
      </c>
      <c r="D2226" t="s">
        <v>16929</v>
      </c>
      <c r="E2226" t="s">
        <v>5808</v>
      </c>
    </row>
    <row r="2227" spans="1:5" x14ac:dyDescent="0.2">
      <c r="A2227" t="s">
        <v>5809</v>
      </c>
      <c r="B2227" t="s">
        <v>14</v>
      </c>
    </row>
    <row r="2228" spans="1:5" x14ac:dyDescent="0.2">
      <c r="A2228" t="s">
        <v>5810</v>
      </c>
      <c r="B2228" t="s">
        <v>5811</v>
      </c>
      <c r="C2228" t="s">
        <v>5812</v>
      </c>
      <c r="D2228" t="s">
        <v>16001</v>
      </c>
      <c r="E2228" t="s">
        <v>1133</v>
      </c>
    </row>
    <row r="2229" spans="1:5" x14ac:dyDescent="0.2">
      <c r="A2229" t="s">
        <v>5813</v>
      </c>
      <c r="B2229" t="s">
        <v>5814</v>
      </c>
      <c r="C2229" t="s">
        <v>5815</v>
      </c>
      <c r="D2229" t="s">
        <v>16930</v>
      </c>
      <c r="E2229" t="s">
        <v>5816</v>
      </c>
    </row>
    <row r="2230" spans="1:5" x14ac:dyDescent="0.2">
      <c r="A2230" t="s">
        <v>5817</v>
      </c>
      <c r="B2230" t="s">
        <v>5818</v>
      </c>
      <c r="C2230" t="s">
        <v>5819</v>
      </c>
      <c r="D2230" t="s">
        <v>16931</v>
      </c>
      <c r="E2230" t="s">
        <v>5820</v>
      </c>
    </row>
    <row r="2231" spans="1:5" x14ac:dyDescent="0.2">
      <c r="A2231" t="s">
        <v>5821</v>
      </c>
      <c r="B2231" t="s">
        <v>5822</v>
      </c>
      <c r="C2231" t="s">
        <v>5823</v>
      </c>
      <c r="D2231" t="s">
        <v>16932</v>
      </c>
      <c r="E2231" t="s">
        <v>5824</v>
      </c>
    </row>
    <row r="2232" spans="1:5" x14ac:dyDescent="0.2">
      <c r="A2232" t="s">
        <v>5825</v>
      </c>
      <c r="B2232" t="s">
        <v>5826</v>
      </c>
      <c r="C2232" t="s">
        <v>5827</v>
      </c>
      <c r="D2232" t="s">
        <v>15842</v>
      </c>
      <c r="E2232" t="s">
        <v>373</v>
      </c>
    </row>
    <row r="2233" spans="1:5" x14ac:dyDescent="0.2">
      <c r="A2233" t="s">
        <v>5828</v>
      </c>
      <c r="B2233" t="s">
        <v>5829</v>
      </c>
      <c r="C2233" t="s">
        <v>5830</v>
      </c>
      <c r="D2233" t="s">
        <v>16933</v>
      </c>
      <c r="E2233" t="s">
        <v>5831</v>
      </c>
    </row>
    <row r="2234" spans="1:5" x14ac:dyDescent="0.2">
      <c r="A2234" t="s">
        <v>5832</v>
      </c>
      <c r="B2234" t="s">
        <v>5833</v>
      </c>
      <c r="C2234" t="s">
        <v>5834</v>
      </c>
      <c r="D2234" t="s">
        <v>16934</v>
      </c>
      <c r="E2234" t="s">
        <v>5835</v>
      </c>
    </row>
    <row r="2235" spans="1:5" x14ac:dyDescent="0.2">
      <c r="A2235" t="s">
        <v>5836</v>
      </c>
      <c r="B2235" t="s">
        <v>14</v>
      </c>
    </row>
    <row r="2236" spans="1:5" x14ac:dyDescent="0.2">
      <c r="A2236" t="s">
        <v>5837</v>
      </c>
      <c r="B2236" t="s">
        <v>14</v>
      </c>
    </row>
    <row r="2237" spans="1:5" x14ac:dyDescent="0.2">
      <c r="A2237" t="s">
        <v>5838</v>
      </c>
      <c r="B2237" t="s">
        <v>5839</v>
      </c>
      <c r="C2237" t="s">
        <v>5840</v>
      </c>
      <c r="D2237" t="s">
        <v>16935</v>
      </c>
      <c r="E2237" t="s">
        <v>5841</v>
      </c>
    </row>
    <row r="2238" spans="1:5" x14ac:dyDescent="0.2">
      <c r="A2238" t="s">
        <v>5842</v>
      </c>
      <c r="B2238" t="s">
        <v>14</v>
      </c>
    </row>
    <row r="2239" spans="1:5" x14ac:dyDescent="0.2">
      <c r="A2239" t="s">
        <v>5843</v>
      </c>
      <c r="B2239" t="s">
        <v>14</v>
      </c>
    </row>
    <row r="2240" spans="1:5" x14ac:dyDescent="0.2">
      <c r="A2240" t="s">
        <v>5844</v>
      </c>
      <c r="B2240" t="s">
        <v>14</v>
      </c>
    </row>
    <row r="2241" spans="1:5" x14ac:dyDescent="0.2">
      <c r="A2241" t="s">
        <v>5845</v>
      </c>
      <c r="B2241" t="s">
        <v>5846</v>
      </c>
      <c r="C2241" t="s">
        <v>5847</v>
      </c>
      <c r="D2241" t="s">
        <v>16936</v>
      </c>
      <c r="E2241" t="s">
        <v>5848</v>
      </c>
    </row>
    <row r="2242" spans="1:5" x14ac:dyDescent="0.2">
      <c r="A2242" t="s">
        <v>5849</v>
      </c>
      <c r="B2242" t="s">
        <v>5850</v>
      </c>
      <c r="C2242" t="s">
        <v>5851</v>
      </c>
      <c r="D2242" t="s">
        <v>16937</v>
      </c>
      <c r="E2242" t="s">
        <v>5852</v>
      </c>
    </row>
    <row r="2243" spans="1:5" x14ac:dyDescent="0.2">
      <c r="A2243" t="s">
        <v>5853</v>
      </c>
      <c r="B2243" t="s">
        <v>14</v>
      </c>
    </row>
    <row r="2244" spans="1:5" x14ac:dyDescent="0.2">
      <c r="A2244" t="s">
        <v>5854</v>
      </c>
      <c r="B2244" t="s">
        <v>5855</v>
      </c>
      <c r="C2244" t="s">
        <v>5856</v>
      </c>
      <c r="D2244" t="s">
        <v>16938</v>
      </c>
      <c r="E2244" t="s">
        <v>5857</v>
      </c>
    </row>
    <row r="2245" spans="1:5" x14ac:dyDescent="0.2">
      <c r="A2245" t="s">
        <v>5858</v>
      </c>
      <c r="B2245" t="s">
        <v>14</v>
      </c>
    </row>
    <row r="2246" spans="1:5" x14ac:dyDescent="0.2">
      <c r="A2246" t="s">
        <v>5859</v>
      </c>
      <c r="B2246" t="s">
        <v>5860</v>
      </c>
      <c r="C2246" t="s">
        <v>5861</v>
      </c>
      <c r="D2246" t="s">
        <v>16939</v>
      </c>
      <c r="E2246" t="s">
        <v>5862</v>
      </c>
    </row>
    <row r="2247" spans="1:5" x14ac:dyDescent="0.2">
      <c r="A2247" t="s">
        <v>5863</v>
      </c>
      <c r="B2247" t="s">
        <v>5864</v>
      </c>
      <c r="C2247" t="s">
        <v>5865</v>
      </c>
      <c r="D2247" t="s">
        <v>16940</v>
      </c>
      <c r="E2247" t="s">
        <v>5866</v>
      </c>
    </row>
    <row r="2248" spans="1:5" x14ac:dyDescent="0.2">
      <c r="A2248" t="s">
        <v>5867</v>
      </c>
      <c r="B2248" t="s">
        <v>5868</v>
      </c>
      <c r="C2248" t="s">
        <v>5869</v>
      </c>
      <c r="D2248" t="s">
        <v>16941</v>
      </c>
      <c r="E2248" t="s">
        <v>5870</v>
      </c>
    </row>
    <row r="2249" spans="1:5" x14ac:dyDescent="0.2">
      <c r="A2249" t="s">
        <v>5871</v>
      </c>
      <c r="B2249" t="s">
        <v>14</v>
      </c>
    </row>
    <row r="2250" spans="1:5" x14ac:dyDescent="0.2">
      <c r="A2250" t="s">
        <v>5872</v>
      </c>
      <c r="B2250" t="s">
        <v>5873</v>
      </c>
      <c r="C2250" t="s">
        <v>5874</v>
      </c>
      <c r="D2250" t="s">
        <v>16942</v>
      </c>
      <c r="E2250" t="s">
        <v>5875</v>
      </c>
    </row>
    <row r="2251" spans="1:5" x14ac:dyDescent="0.2">
      <c r="A2251" t="s">
        <v>5876</v>
      </c>
      <c r="B2251" t="s">
        <v>5877</v>
      </c>
      <c r="C2251" t="s">
        <v>5878</v>
      </c>
      <c r="D2251" t="s">
        <v>16943</v>
      </c>
      <c r="E2251" t="s">
        <v>5879</v>
      </c>
    </row>
    <row r="2252" spans="1:5" x14ac:dyDescent="0.2">
      <c r="A2252" t="s">
        <v>5880</v>
      </c>
      <c r="B2252" t="s">
        <v>5881</v>
      </c>
      <c r="C2252" t="s">
        <v>5882</v>
      </c>
      <c r="D2252" t="s">
        <v>16944</v>
      </c>
      <c r="E2252" t="s">
        <v>5883</v>
      </c>
    </row>
    <row r="2253" spans="1:5" x14ac:dyDescent="0.2">
      <c r="A2253" t="s">
        <v>5884</v>
      </c>
      <c r="B2253" t="s">
        <v>5885</v>
      </c>
      <c r="C2253" t="s">
        <v>5886</v>
      </c>
      <c r="D2253" t="s">
        <v>16945</v>
      </c>
      <c r="E2253" t="s">
        <v>5887</v>
      </c>
    </row>
    <row r="2254" spans="1:5" x14ac:dyDescent="0.2">
      <c r="A2254" t="s">
        <v>5888</v>
      </c>
      <c r="B2254" t="s">
        <v>5889</v>
      </c>
      <c r="C2254" t="s">
        <v>5890</v>
      </c>
      <c r="D2254" t="s">
        <v>16946</v>
      </c>
      <c r="E2254" t="s">
        <v>5891</v>
      </c>
    </row>
    <row r="2255" spans="1:5" x14ac:dyDescent="0.2">
      <c r="A2255" t="s">
        <v>5892</v>
      </c>
      <c r="B2255" t="s">
        <v>14</v>
      </c>
    </row>
    <row r="2256" spans="1:5" x14ac:dyDescent="0.2">
      <c r="A2256" t="s">
        <v>5893</v>
      </c>
      <c r="B2256" t="s">
        <v>5894</v>
      </c>
      <c r="C2256" t="s">
        <v>5895</v>
      </c>
      <c r="D2256" t="s">
        <v>16947</v>
      </c>
      <c r="E2256" t="s">
        <v>5896</v>
      </c>
    </row>
    <row r="2257" spans="1:5" x14ac:dyDescent="0.2">
      <c r="A2257" t="s">
        <v>5897</v>
      </c>
      <c r="B2257" t="s">
        <v>5898</v>
      </c>
      <c r="C2257" t="s">
        <v>5899</v>
      </c>
      <c r="D2257" t="s">
        <v>16948</v>
      </c>
      <c r="E2257" t="s">
        <v>5900</v>
      </c>
    </row>
    <row r="2258" spans="1:5" x14ac:dyDescent="0.2">
      <c r="A2258" t="s">
        <v>5901</v>
      </c>
      <c r="B2258" t="s">
        <v>5902</v>
      </c>
      <c r="C2258" t="s">
        <v>5903</v>
      </c>
      <c r="D2258" t="s">
        <v>16949</v>
      </c>
      <c r="E2258" t="s">
        <v>5904</v>
      </c>
    </row>
    <row r="2259" spans="1:5" x14ac:dyDescent="0.2">
      <c r="A2259" t="s">
        <v>5905</v>
      </c>
      <c r="B2259" t="s">
        <v>14</v>
      </c>
    </row>
    <row r="2260" spans="1:5" x14ac:dyDescent="0.2">
      <c r="A2260" t="s">
        <v>5906</v>
      </c>
      <c r="B2260" t="s">
        <v>5907</v>
      </c>
      <c r="C2260" t="s">
        <v>5908</v>
      </c>
      <c r="D2260" t="s">
        <v>16950</v>
      </c>
      <c r="E2260" t="s">
        <v>5909</v>
      </c>
    </row>
    <row r="2261" spans="1:5" x14ac:dyDescent="0.2">
      <c r="A2261" t="s">
        <v>5910</v>
      </c>
      <c r="B2261" t="s">
        <v>14</v>
      </c>
    </row>
    <row r="2262" spans="1:5" x14ac:dyDescent="0.2">
      <c r="A2262" t="s">
        <v>5911</v>
      </c>
      <c r="B2262" t="s">
        <v>5912</v>
      </c>
      <c r="C2262" t="s">
        <v>5913</v>
      </c>
      <c r="D2262" t="s">
        <v>16951</v>
      </c>
      <c r="E2262" t="s">
        <v>5914</v>
      </c>
    </row>
    <row r="2263" spans="1:5" x14ac:dyDescent="0.2">
      <c r="A2263" t="s">
        <v>5915</v>
      </c>
      <c r="B2263" t="s">
        <v>3976</v>
      </c>
      <c r="C2263" t="s">
        <v>3977</v>
      </c>
      <c r="D2263" t="s">
        <v>16578</v>
      </c>
      <c r="E2263" t="s">
        <v>3978</v>
      </c>
    </row>
    <row r="2264" spans="1:5" x14ac:dyDescent="0.2">
      <c r="A2264" t="s">
        <v>5916</v>
      </c>
      <c r="B2264" t="s">
        <v>5917</v>
      </c>
      <c r="C2264" t="s">
        <v>5918</v>
      </c>
      <c r="D2264" t="s">
        <v>16952</v>
      </c>
      <c r="E2264" t="s">
        <v>5919</v>
      </c>
    </row>
    <row r="2265" spans="1:5" x14ac:dyDescent="0.2">
      <c r="A2265" t="s">
        <v>5920</v>
      </c>
      <c r="B2265" t="s">
        <v>5921</v>
      </c>
      <c r="C2265" t="s">
        <v>5922</v>
      </c>
      <c r="D2265" t="s">
        <v>16953</v>
      </c>
      <c r="E2265" t="s">
        <v>5923</v>
      </c>
    </row>
    <row r="2266" spans="1:5" x14ac:dyDescent="0.2">
      <c r="A2266" t="s">
        <v>5924</v>
      </c>
      <c r="B2266" t="s">
        <v>2475</v>
      </c>
      <c r="C2266" t="s">
        <v>2476</v>
      </c>
      <c r="D2266" t="s">
        <v>16280</v>
      </c>
      <c r="E2266" t="s">
        <v>2477</v>
      </c>
    </row>
    <row r="2267" spans="1:5" x14ac:dyDescent="0.2">
      <c r="A2267" t="s">
        <v>5925</v>
      </c>
      <c r="B2267" t="s">
        <v>5926</v>
      </c>
      <c r="C2267" t="s">
        <v>5927</v>
      </c>
      <c r="D2267" t="s">
        <v>16954</v>
      </c>
      <c r="E2267" t="s">
        <v>5928</v>
      </c>
    </row>
    <row r="2268" spans="1:5" x14ac:dyDescent="0.2">
      <c r="A2268" t="s">
        <v>5929</v>
      </c>
      <c r="B2268" t="s">
        <v>5930</v>
      </c>
      <c r="C2268" t="s">
        <v>5931</v>
      </c>
      <c r="D2268" t="s">
        <v>16955</v>
      </c>
      <c r="E2268" t="s">
        <v>5932</v>
      </c>
    </row>
    <row r="2269" spans="1:5" x14ac:dyDescent="0.2">
      <c r="A2269" t="s">
        <v>5933</v>
      </c>
      <c r="B2269" t="s">
        <v>14</v>
      </c>
    </row>
    <row r="2270" spans="1:5" x14ac:dyDescent="0.2">
      <c r="A2270" t="s">
        <v>5934</v>
      </c>
      <c r="B2270" t="s">
        <v>14</v>
      </c>
    </row>
    <row r="2271" spans="1:5" x14ac:dyDescent="0.2">
      <c r="A2271" t="s">
        <v>5935</v>
      </c>
      <c r="B2271" t="s">
        <v>5936</v>
      </c>
      <c r="C2271" t="s">
        <v>5937</v>
      </c>
      <c r="D2271" t="s">
        <v>16956</v>
      </c>
      <c r="E2271" t="s">
        <v>211</v>
      </c>
    </row>
    <row r="2272" spans="1:5" x14ac:dyDescent="0.2">
      <c r="A2272" t="s">
        <v>5938</v>
      </c>
      <c r="B2272" t="s">
        <v>14</v>
      </c>
    </row>
    <row r="2273" spans="1:5" x14ac:dyDescent="0.2">
      <c r="A2273" t="s">
        <v>5939</v>
      </c>
      <c r="B2273" t="s">
        <v>14</v>
      </c>
    </row>
    <row r="2274" spans="1:5" x14ac:dyDescent="0.2">
      <c r="A2274" t="s">
        <v>5940</v>
      </c>
      <c r="B2274" t="s">
        <v>14</v>
      </c>
    </row>
    <row r="2275" spans="1:5" x14ac:dyDescent="0.2">
      <c r="A2275" t="s">
        <v>5941</v>
      </c>
      <c r="B2275" t="s">
        <v>14</v>
      </c>
    </row>
    <row r="2276" spans="1:5" x14ac:dyDescent="0.2">
      <c r="A2276" t="s">
        <v>5942</v>
      </c>
      <c r="B2276" t="s">
        <v>5943</v>
      </c>
      <c r="C2276" t="s">
        <v>5944</v>
      </c>
      <c r="D2276" t="s">
        <v>16957</v>
      </c>
      <c r="E2276" t="s">
        <v>5945</v>
      </c>
    </row>
    <row r="2277" spans="1:5" x14ac:dyDescent="0.2">
      <c r="A2277" t="s">
        <v>5946</v>
      </c>
      <c r="B2277" t="s">
        <v>5947</v>
      </c>
      <c r="C2277" t="s">
        <v>5948</v>
      </c>
      <c r="D2277" t="s">
        <v>16958</v>
      </c>
      <c r="E2277" t="s">
        <v>5949</v>
      </c>
    </row>
    <row r="2278" spans="1:5" x14ac:dyDescent="0.2">
      <c r="A2278" t="s">
        <v>5950</v>
      </c>
      <c r="B2278" t="s">
        <v>14</v>
      </c>
    </row>
    <row r="2279" spans="1:5" x14ac:dyDescent="0.2">
      <c r="A2279" t="s">
        <v>5951</v>
      </c>
      <c r="B2279" t="s">
        <v>5952</v>
      </c>
      <c r="C2279" t="s">
        <v>5953</v>
      </c>
      <c r="D2279" t="s">
        <v>16959</v>
      </c>
      <c r="E2279" t="s">
        <v>4659</v>
      </c>
    </row>
    <row r="2280" spans="1:5" x14ac:dyDescent="0.2">
      <c r="A2280" t="s">
        <v>5954</v>
      </c>
      <c r="B2280" t="s">
        <v>14</v>
      </c>
    </row>
    <row r="2281" spans="1:5" x14ac:dyDescent="0.2">
      <c r="A2281" t="s">
        <v>5955</v>
      </c>
      <c r="B2281" t="s">
        <v>14</v>
      </c>
    </row>
    <row r="2282" spans="1:5" x14ac:dyDescent="0.2">
      <c r="A2282" t="s">
        <v>5956</v>
      </c>
      <c r="B2282" t="s">
        <v>5957</v>
      </c>
      <c r="C2282" t="s">
        <v>5958</v>
      </c>
      <c r="D2282" t="s">
        <v>16960</v>
      </c>
      <c r="E2282" t="s">
        <v>5959</v>
      </c>
    </row>
    <row r="2283" spans="1:5" x14ac:dyDescent="0.2">
      <c r="A2283" t="s">
        <v>5960</v>
      </c>
      <c r="B2283" t="s">
        <v>5961</v>
      </c>
      <c r="C2283" t="s">
        <v>5962</v>
      </c>
      <c r="D2283" t="s">
        <v>16435</v>
      </c>
      <c r="E2283" t="s">
        <v>3230</v>
      </c>
    </row>
    <row r="2284" spans="1:5" x14ac:dyDescent="0.2">
      <c r="A2284" t="s">
        <v>5963</v>
      </c>
      <c r="B2284" t="s">
        <v>5964</v>
      </c>
      <c r="C2284" t="s">
        <v>5965</v>
      </c>
      <c r="D2284" t="s">
        <v>16961</v>
      </c>
      <c r="E2284" t="s">
        <v>5966</v>
      </c>
    </row>
    <row r="2285" spans="1:5" x14ac:dyDescent="0.2">
      <c r="A2285" t="s">
        <v>5967</v>
      </c>
      <c r="B2285" t="s">
        <v>5968</v>
      </c>
      <c r="C2285" t="s">
        <v>5969</v>
      </c>
      <c r="D2285" t="s">
        <v>16962</v>
      </c>
      <c r="E2285" t="s">
        <v>5970</v>
      </c>
    </row>
    <row r="2286" spans="1:5" x14ac:dyDescent="0.2">
      <c r="A2286" t="s">
        <v>5971</v>
      </c>
      <c r="B2286" t="s">
        <v>5972</v>
      </c>
      <c r="C2286" t="s">
        <v>5973</v>
      </c>
      <c r="D2286" t="s">
        <v>16963</v>
      </c>
      <c r="E2286" t="s">
        <v>5974</v>
      </c>
    </row>
    <row r="2287" spans="1:5" x14ac:dyDescent="0.2">
      <c r="A2287" t="s">
        <v>5975</v>
      </c>
      <c r="B2287" t="s">
        <v>5976</v>
      </c>
      <c r="C2287" t="s">
        <v>5977</v>
      </c>
      <c r="D2287" t="s">
        <v>16964</v>
      </c>
      <c r="E2287" t="s">
        <v>5978</v>
      </c>
    </row>
    <row r="2288" spans="1:5" x14ac:dyDescent="0.2">
      <c r="A2288" t="s">
        <v>5979</v>
      </c>
      <c r="B2288" t="s">
        <v>5980</v>
      </c>
      <c r="C2288" t="s">
        <v>5981</v>
      </c>
      <c r="D2288" t="s">
        <v>16965</v>
      </c>
      <c r="E2288" t="s">
        <v>5982</v>
      </c>
    </row>
    <row r="2289" spans="1:5" x14ac:dyDescent="0.2">
      <c r="A2289" t="s">
        <v>5983</v>
      </c>
      <c r="B2289" t="s">
        <v>5984</v>
      </c>
      <c r="C2289" t="s">
        <v>5985</v>
      </c>
      <c r="D2289" t="s">
        <v>16966</v>
      </c>
      <c r="E2289" t="s">
        <v>5986</v>
      </c>
    </row>
    <row r="2290" spans="1:5" x14ac:dyDescent="0.2">
      <c r="A2290" t="s">
        <v>5987</v>
      </c>
      <c r="B2290" t="s">
        <v>5988</v>
      </c>
      <c r="C2290" t="s">
        <v>5989</v>
      </c>
      <c r="D2290" t="s">
        <v>16967</v>
      </c>
      <c r="E2290" t="s">
        <v>5990</v>
      </c>
    </row>
    <row r="2291" spans="1:5" x14ac:dyDescent="0.2">
      <c r="A2291" t="s">
        <v>5991</v>
      </c>
      <c r="B2291" t="s">
        <v>5992</v>
      </c>
      <c r="C2291" t="s">
        <v>5993</v>
      </c>
      <c r="D2291" t="s">
        <v>16968</v>
      </c>
      <c r="E2291" t="s">
        <v>5994</v>
      </c>
    </row>
    <row r="2292" spans="1:5" x14ac:dyDescent="0.2">
      <c r="A2292" t="s">
        <v>5995</v>
      </c>
      <c r="B2292" t="s">
        <v>14</v>
      </c>
    </row>
    <row r="2293" spans="1:5" x14ac:dyDescent="0.2">
      <c r="A2293" t="s">
        <v>5996</v>
      </c>
      <c r="B2293" t="s">
        <v>14</v>
      </c>
    </row>
    <row r="2294" spans="1:5" x14ac:dyDescent="0.2">
      <c r="A2294" t="s">
        <v>5997</v>
      </c>
      <c r="B2294" t="s">
        <v>14</v>
      </c>
    </row>
    <row r="2295" spans="1:5" x14ac:dyDescent="0.2">
      <c r="A2295" t="s">
        <v>5998</v>
      </c>
      <c r="B2295" t="s">
        <v>5999</v>
      </c>
      <c r="C2295" t="s">
        <v>6000</v>
      </c>
      <c r="D2295" t="s">
        <v>16969</v>
      </c>
      <c r="E2295" t="s">
        <v>6001</v>
      </c>
    </row>
    <row r="2296" spans="1:5" x14ac:dyDescent="0.2">
      <c r="A2296" t="s">
        <v>6002</v>
      </c>
      <c r="B2296" t="s">
        <v>6003</v>
      </c>
      <c r="C2296" t="s">
        <v>6004</v>
      </c>
      <c r="D2296" t="s">
        <v>16970</v>
      </c>
      <c r="E2296" t="s">
        <v>6005</v>
      </c>
    </row>
    <row r="2297" spans="1:5" x14ac:dyDescent="0.2">
      <c r="A2297" t="s">
        <v>6006</v>
      </c>
      <c r="B2297" t="s">
        <v>6007</v>
      </c>
      <c r="C2297" t="s">
        <v>6008</v>
      </c>
      <c r="D2297" t="s">
        <v>16971</v>
      </c>
      <c r="E2297" t="s">
        <v>6009</v>
      </c>
    </row>
    <row r="2298" spans="1:5" x14ac:dyDescent="0.2">
      <c r="A2298" t="s">
        <v>6010</v>
      </c>
      <c r="B2298" t="s">
        <v>2629</v>
      </c>
      <c r="C2298" t="s">
        <v>2630</v>
      </c>
      <c r="D2298" t="s">
        <v>16312</v>
      </c>
      <c r="E2298" t="s">
        <v>2631</v>
      </c>
    </row>
    <row r="2299" spans="1:5" x14ac:dyDescent="0.2">
      <c r="A2299" t="s">
        <v>6011</v>
      </c>
      <c r="B2299" t="s">
        <v>6012</v>
      </c>
      <c r="C2299" t="s">
        <v>6013</v>
      </c>
      <c r="D2299" t="s">
        <v>16972</v>
      </c>
      <c r="E2299" t="s">
        <v>5702</v>
      </c>
    </row>
    <row r="2300" spans="1:5" x14ac:dyDescent="0.2">
      <c r="A2300" t="s">
        <v>6014</v>
      </c>
      <c r="B2300" t="s">
        <v>14</v>
      </c>
    </row>
    <row r="2301" spans="1:5" x14ac:dyDescent="0.2">
      <c r="A2301" t="s">
        <v>6015</v>
      </c>
      <c r="B2301" t="s">
        <v>2430</v>
      </c>
      <c r="C2301" t="s">
        <v>2431</v>
      </c>
      <c r="D2301" t="s">
        <v>16270</v>
      </c>
      <c r="E2301" t="s">
        <v>2432</v>
      </c>
    </row>
    <row r="2302" spans="1:5" x14ac:dyDescent="0.2">
      <c r="A2302" t="s">
        <v>6016</v>
      </c>
      <c r="B2302" t="s">
        <v>6017</v>
      </c>
      <c r="C2302" t="s">
        <v>6018</v>
      </c>
      <c r="D2302" t="s">
        <v>16973</v>
      </c>
      <c r="E2302" t="s">
        <v>6019</v>
      </c>
    </row>
    <row r="2303" spans="1:5" x14ac:dyDescent="0.2">
      <c r="A2303" t="s">
        <v>6020</v>
      </c>
      <c r="B2303" t="s">
        <v>6021</v>
      </c>
      <c r="C2303" t="s">
        <v>6022</v>
      </c>
      <c r="D2303" t="s">
        <v>16974</v>
      </c>
      <c r="E2303" t="s">
        <v>6023</v>
      </c>
    </row>
    <row r="2304" spans="1:5" x14ac:dyDescent="0.2">
      <c r="A2304" t="s">
        <v>6024</v>
      </c>
      <c r="B2304" t="s">
        <v>6025</v>
      </c>
      <c r="C2304" t="s">
        <v>6026</v>
      </c>
      <c r="D2304" t="s">
        <v>16975</v>
      </c>
      <c r="E2304" t="s">
        <v>6027</v>
      </c>
    </row>
    <row r="2305" spans="1:5" x14ac:dyDescent="0.2">
      <c r="A2305" t="s">
        <v>6028</v>
      </c>
      <c r="B2305" t="s">
        <v>14</v>
      </c>
    </row>
    <row r="2306" spans="1:5" x14ac:dyDescent="0.2">
      <c r="A2306" t="s">
        <v>6029</v>
      </c>
      <c r="B2306" t="s">
        <v>6030</v>
      </c>
      <c r="C2306" t="s">
        <v>6031</v>
      </c>
      <c r="D2306" t="s">
        <v>16598</v>
      </c>
      <c r="E2306" t="s">
        <v>4110</v>
      </c>
    </row>
    <row r="2307" spans="1:5" x14ac:dyDescent="0.2">
      <c r="A2307" t="s">
        <v>6032</v>
      </c>
      <c r="B2307" t="s">
        <v>6033</v>
      </c>
      <c r="C2307" t="s">
        <v>6034</v>
      </c>
      <c r="D2307" t="s">
        <v>16976</v>
      </c>
      <c r="E2307" t="s">
        <v>6035</v>
      </c>
    </row>
    <row r="2308" spans="1:5" x14ac:dyDescent="0.2">
      <c r="A2308" t="s">
        <v>6036</v>
      </c>
      <c r="B2308" t="s">
        <v>6037</v>
      </c>
      <c r="C2308" t="s">
        <v>6038</v>
      </c>
      <c r="D2308" t="s">
        <v>16977</v>
      </c>
      <c r="E2308" t="s">
        <v>6039</v>
      </c>
    </row>
    <row r="2309" spans="1:5" x14ac:dyDescent="0.2">
      <c r="A2309" t="s">
        <v>6040</v>
      </c>
      <c r="B2309" t="s">
        <v>6041</v>
      </c>
      <c r="C2309" t="s">
        <v>6042</v>
      </c>
      <c r="D2309" t="s">
        <v>16978</v>
      </c>
      <c r="E2309" t="s">
        <v>6043</v>
      </c>
    </row>
    <row r="2310" spans="1:5" x14ac:dyDescent="0.2">
      <c r="A2310" t="s">
        <v>6044</v>
      </c>
      <c r="B2310" t="s">
        <v>6045</v>
      </c>
      <c r="C2310" t="s">
        <v>6046</v>
      </c>
      <c r="D2310" t="s">
        <v>16979</v>
      </c>
      <c r="E2310" t="s">
        <v>6047</v>
      </c>
    </row>
    <row r="2311" spans="1:5" x14ac:dyDescent="0.2">
      <c r="A2311" t="s">
        <v>6048</v>
      </c>
      <c r="B2311" t="s">
        <v>14</v>
      </c>
    </row>
    <row r="2312" spans="1:5" x14ac:dyDescent="0.2">
      <c r="A2312" t="s">
        <v>6049</v>
      </c>
      <c r="B2312" t="s">
        <v>14</v>
      </c>
    </row>
    <row r="2313" spans="1:5" x14ac:dyDescent="0.2">
      <c r="A2313" t="s">
        <v>6050</v>
      </c>
      <c r="B2313" t="s">
        <v>6051</v>
      </c>
      <c r="C2313" t="s">
        <v>6052</v>
      </c>
      <c r="D2313" t="s">
        <v>16980</v>
      </c>
      <c r="E2313" t="s">
        <v>6053</v>
      </c>
    </row>
    <row r="2314" spans="1:5" x14ac:dyDescent="0.2">
      <c r="A2314" t="s">
        <v>6054</v>
      </c>
      <c r="B2314" t="s">
        <v>6055</v>
      </c>
      <c r="C2314" t="s">
        <v>6056</v>
      </c>
      <c r="D2314" t="s">
        <v>16981</v>
      </c>
      <c r="E2314" t="s">
        <v>6057</v>
      </c>
    </row>
    <row r="2315" spans="1:5" x14ac:dyDescent="0.2">
      <c r="A2315" t="s">
        <v>6058</v>
      </c>
      <c r="B2315" t="s">
        <v>14</v>
      </c>
    </row>
    <row r="2316" spans="1:5" x14ac:dyDescent="0.2">
      <c r="A2316" t="s">
        <v>6059</v>
      </c>
      <c r="B2316" t="s">
        <v>6060</v>
      </c>
      <c r="C2316" t="s">
        <v>6061</v>
      </c>
      <c r="D2316" t="s">
        <v>16982</v>
      </c>
      <c r="E2316" t="s">
        <v>6062</v>
      </c>
    </row>
    <row r="2317" spans="1:5" x14ac:dyDescent="0.2">
      <c r="A2317" t="s">
        <v>6063</v>
      </c>
      <c r="B2317" t="s">
        <v>14</v>
      </c>
    </row>
    <row r="2318" spans="1:5" x14ac:dyDescent="0.2">
      <c r="A2318" t="s">
        <v>6064</v>
      </c>
      <c r="B2318" t="s">
        <v>6065</v>
      </c>
      <c r="C2318" t="s">
        <v>6066</v>
      </c>
      <c r="D2318" t="s">
        <v>16983</v>
      </c>
      <c r="E2318" t="s">
        <v>6067</v>
      </c>
    </row>
    <row r="2319" spans="1:5" x14ac:dyDescent="0.2">
      <c r="A2319" t="s">
        <v>6068</v>
      </c>
      <c r="B2319" t="s">
        <v>6069</v>
      </c>
      <c r="C2319" t="s">
        <v>6070</v>
      </c>
      <c r="D2319" t="s">
        <v>16984</v>
      </c>
      <c r="E2319" t="s">
        <v>6071</v>
      </c>
    </row>
    <row r="2320" spans="1:5" x14ac:dyDescent="0.2">
      <c r="A2320" t="s">
        <v>6072</v>
      </c>
      <c r="B2320" t="s">
        <v>6073</v>
      </c>
      <c r="C2320" t="s">
        <v>6074</v>
      </c>
      <c r="D2320" t="s">
        <v>16985</v>
      </c>
      <c r="E2320" t="s">
        <v>6075</v>
      </c>
    </row>
    <row r="2321" spans="1:5" x14ac:dyDescent="0.2">
      <c r="A2321" t="s">
        <v>6076</v>
      </c>
      <c r="B2321" t="s">
        <v>6077</v>
      </c>
      <c r="C2321" t="s">
        <v>6078</v>
      </c>
      <c r="D2321" t="s">
        <v>16426</v>
      </c>
      <c r="E2321" t="s">
        <v>3192</v>
      </c>
    </row>
    <row r="2322" spans="1:5" x14ac:dyDescent="0.2">
      <c r="A2322" t="s">
        <v>6079</v>
      </c>
      <c r="B2322" t="s">
        <v>3186</v>
      </c>
      <c r="C2322" t="s">
        <v>3187</v>
      </c>
      <c r="D2322" t="s">
        <v>16425</v>
      </c>
      <c r="E2322" t="s">
        <v>3188</v>
      </c>
    </row>
    <row r="2323" spans="1:5" x14ac:dyDescent="0.2">
      <c r="A2323" t="s">
        <v>6080</v>
      </c>
      <c r="B2323" t="s">
        <v>3179</v>
      </c>
      <c r="C2323" t="s">
        <v>3180</v>
      </c>
      <c r="D2323" t="s">
        <v>16423</v>
      </c>
      <c r="E2323" t="s">
        <v>3181</v>
      </c>
    </row>
    <row r="2324" spans="1:5" x14ac:dyDescent="0.2">
      <c r="A2324" t="s">
        <v>6081</v>
      </c>
      <c r="B2324" t="s">
        <v>14</v>
      </c>
    </row>
    <row r="2325" spans="1:5" x14ac:dyDescent="0.2">
      <c r="A2325" t="s">
        <v>6082</v>
      </c>
      <c r="B2325" t="s">
        <v>14</v>
      </c>
    </row>
    <row r="2326" spans="1:5" x14ac:dyDescent="0.2">
      <c r="A2326" t="s">
        <v>6083</v>
      </c>
      <c r="B2326" t="s">
        <v>6084</v>
      </c>
      <c r="C2326" t="s">
        <v>6085</v>
      </c>
      <c r="D2326" t="s">
        <v>16986</v>
      </c>
      <c r="E2326" t="s">
        <v>6086</v>
      </c>
    </row>
    <row r="2327" spans="1:5" x14ac:dyDescent="0.2">
      <c r="A2327" t="s">
        <v>6087</v>
      </c>
      <c r="B2327" t="s">
        <v>14</v>
      </c>
    </row>
    <row r="2328" spans="1:5" x14ac:dyDescent="0.2">
      <c r="A2328" t="s">
        <v>6088</v>
      </c>
      <c r="B2328" t="s">
        <v>6089</v>
      </c>
      <c r="C2328" t="s">
        <v>6090</v>
      </c>
      <c r="D2328" t="s">
        <v>16987</v>
      </c>
      <c r="E2328" t="s">
        <v>6091</v>
      </c>
    </row>
    <row r="2329" spans="1:5" x14ac:dyDescent="0.2">
      <c r="A2329" t="s">
        <v>6092</v>
      </c>
      <c r="B2329" t="s">
        <v>6093</v>
      </c>
      <c r="C2329" t="s">
        <v>6094</v>
      </c>
      <c r="D2329" t="s">
        <v>16988</v>
      </c>
      <c r="E2329" t="s">
        <v>6095</v>
      </c>
    </row>
    <row r="2330" spans="1:5" x14ac:dyDescent="0.2">
      <c r="A2330" t="s">
        <v>6096</v>
      </c>
      <c r="B2330" t="s">
        <v>6097</v>
      </c>
      <c r="C2330" t="s">
        <v>6098</v>
      </c>
      <c r="D2330" t="s">
        <v>16989</v>
      </c>
      <c r="E2330" t="s">
        <v>6099</v>
      </c>
    </row>
    <row r="2331" spans="1:5" x14ac:dyDescent="0.2">
      <c r="A2331" t="s">
        <v>6100</v>
      </c>
      <c r="B2331" t="s">
        <v>6101</v>
      </c>
      <c r="C2331" t="s">
        <v>6102</v>
      </c>
      <c r="D2331" t="s">
        <v>16990</v>
      </c>
      <c r="E2331" t="s">
        <v>6103</v>
      </c>
    </row>
    <row r="2332" spans="1:5" x14ac:dyDescent="0.2">
      <c r="A2332" t="s">
        <v>6104</v>
      </c>
      <c r="B2332" t="s">
        <v>14</v>
      </c>
    </row>
    <row r="2333" spans="1:5" x14ac:dyDescent="0.2">
      <c r="A2333" t="s">
        <v>6105</v>
      </c>
      <c r="B2333" t="s">
        <v>6106</v>
      </c>
      <c r="C2333" t="s">
        <v>6107</v>
      </c>
      <c r="D2333" t="s">
        <v>16991</v>
      </c>
      <c r="E2333" t="s">
        <v>6108</v>
      </c>
    </row>
    <row r="2334" spans="1:5" x14ac:dyDescent="0.2">
      <c r="A2334" t="s">
        <v>6109</v>
      </c>
      <c r="B2334" t="s">
        <v>1641</v>
      </c>
      <c r="C2334" t="s">
        <v>1642</v>
      </c>
      <c r="D2334" t="s">
        <v>16108</v>
      </c>
      <c r="E2334" t="s">
        <v>1121</v>
      </c>
    </row>
    <row r="2335" spans="1:5" x14ac:dyDescent="0.2">
      <c r="A2335" t="s">
        <v>6110</v>
      </c>
      <c r="B2335" t="s">
        <v>1297</v>
      </c>
      <c r="C2335" t="s">
        <v>1298</v>
      </c>
      <c r="D2335" t="s">
        <v>16036</v>
      </c>
      <c r="E2335" t="s">
        <v>1299</v>
      </c>
    </row>
    <row r="2336" spans="1:5" x14ac:dyDescent="0.2">
      <c r="A2336" t="s">
        <v>6111</v>
      </c>
      <c r="B2336" t="s">
        <v>6112</v>
      </c>
      <c r="C2336" t="s">
        <v>6113</v>
      </c>
      <c r="D2336" t="s">
        <v>6114</v>
      </c>
      <c r="E2336" t="s">
        <v>6115</v>
      </c>
    </row>
    <row r="2337" spans="1:5" x14ac:dyDescent="0.2">
      <c r="A2337" t="s">
        <v>6116</v>
      </c>
      <c r="B2337" t="s">
        <v>14</v>
      </c>
    </row>
    <row r="2338" spans="1:5" x14ac:dyDescent="0.2">
      <c r="A2338" t="s">
        <v>6117</v>
      </c>
      <c r="B2338" t="s">
        <v>14</v>
      </c>
    </row>
    <row r="2339" spans="1:5" x14ac:dyDescent="0.2">
      <c r="A2339" t="s">
        <v>6118</v>
      </c>
      <c r="B2339" t="s">
        <v>6119</v>
      </c>
      <c r="C2339" t="s">
        <v>6120</v>
      </c>
      <c r="D2339" t="s">
        <v>16992</v>
      </c>
      <c r="E2339" t="s">
        <v>6121</v>
      </c>
    </row>
    <row r="2340" spans="1:5" x14ac:dyDescent="0.2">
      <c r="A2340" t="s">
        <v>6122</v>
      </c>
      <c r="B2340" t="s">
        <v>14</v>
      </c>
    </row>
    <row r="2341" spans="1:5" x14ac:dyDescent="0.2">
      <c r="A2341" t="s">
        <v>6123</v>
      </c>
      <c r="B2341" t="s">
        <v>14</v>
      </c>
    </row>
    <row r="2342" spans="1:5" x14ac:dyDescent="0.2">
      <c r="A2342" t="s">
        <v>6124</v>
      </c>
      <c r="B2342" t="s">
        <v>6125</v>
      </c>
      <c r="C2342" t="s">
        <v>6126</v>
      </c>
      <c r="D2342" t="s">
        <v>16993</v>
      </c>
      <c r="E2342" t="s">
        <v>6127</v>
      </c>
    </row>
    <row r="2343" spans="1:5" x14ac:dyDescent="0.2">
      <c r="A2343" t="s">
        <v>6128</v>
      </c>
      <c r="B2343" t="s">
        <v>14</v>
      </c>
    </row>
    <row r="2344" spans="1:5" x14ac:dyDescent="0.2">
      <c r="A2344" t="s">
        <v>6129</v>
      </c>
      <c r="B2344" t="s">
        <v>6130</v>
      </c>
      <c r="C2344" t="s">
        <v>6131</v>
      </c>
      <c r="D2344" t="s">
        <v>16994</v>
      </c>
      <c r="E2344" t="s">
        <v>6132</v>
      </c>
    </row>
    <row r="2345" spans="1:5" x14ac:dyDescent="0.2">
      <c r="A2345" t="s">
        <v>6133</v>
      </c>
      <c r="B2345" t="s">
        <v>14</v>
      </c>
    </row>
    <row r="2346" spans="1:5" x14ac:dyDescent="0.2">
      <c r="A2346" t="s">
        <v>6134</v>
      </c>
      <c r="B2346" t="s">
        <v>6135</v>
      </c>
      <c r="C2346" t="s">
        <v>6136</v>
      </c>
      <c r="D2346" t="s">
        <v>16995</v>
      </c>
      <c r="E2346" t="s">
        <v>6137</v>
      </c>
    </row>
    <row r="2347" spans="1:5" x14ac:dyDescent="0.2">
      <c r="A2347" t="s">
        <v>6138</v>
      </c>
      <c r="B2347" t="s">
        <v>14</v>
      </c>
    </row>
    <row r="2348" spans="1:5" x14ac:dyDescent="0.2">
      <c r="A2348" t="s">
        <v>6139</v>
      </c>
      <c r="B2348" t="s">
        <v>14</v>
      </c>
    </row>
    <row r="2349" spans="1:5" x14ac:dyDescent="0.2">
      <c r="A2349" t="s">
        <v>6140</v>
      </c>
      <c r="B2349" t="s">
        <v>6141</v>
      </c>
      <c r="C2349" t="s">
        <v>6142</v>
      </c>
      <c r="D2349" t="s">
        <v>16996</v>
      </c>
      <c r="E2349" t="s">
        <v>6143</v>
      </c>
    </row>
    <row r="2350" spans="1:5" x14ac:dyDescent="0.2">
      <c r="A2350" t="s">
        <v>6144</v>
      </c>
      <c r="B2350" t="s">
        <v>14</v>
      </c>
    </row>
    <row r="2351" spans="1:5" x14ac:dyDescent="0.2">
      <c r="A2351" t="s">
        <v>6145</v>
      </c>
      <c r="B2351" t="s">
        <v>6146</v>
      </c>
      <c r="C2351" t="s">
        <v>6147</v>
      </c>
      <c r="D2351" t="s">
        <v>16997</v>
      </c>
      <c r="E2351" t="s">
        <v>6148</v>
      </c>
    </row>
    <row r="2352" spans="1:5" x14ac:dyDescent="0.2">
      <c r="A2352" t="s">
        <v>6149</v>
      </c>
      <c r="B2352" t="s">
        <v>6150</v>
      </c>
      <c r="C2352" t="s">
        <v>6151</v>
      </c>
      <c r="D2352" t="s">
        <v>16998</v>
      </c>
      <c r="E2352" t="s">
        <v>6152</v>
      </c>
    </row>
    <row r="2353" spans="1:5" x14ac:dyDescent="0.2">
      <c r="A2353" t="s">
        <v>6153</v>
      </c>
      <c r="B2353" t="s">
        <v>6154</v>
      </c>
      <c r="C2353" t="s">
        <v>6155</v>
      </c>
      <c r="D2353" t="s">
        <v>16999</v>
      </c>
      <c r="E2353" t="s">
        <v>6156</v>
      </c>
    </row>
    <row r="2354" spans="1:5" x14ac:dyDescent="0.2">
      <c r="A2354" t="s">
        <v>6157</v>
      </c>
      <c r="B2354" t="s">
        <v>6158</v>
      </c>
      <c r="C2354" t="s">
        <v>6159</v>
      </c>
      <c r="D2354" t="s">
        <v>17000</v>
      </c>
      <c r="E2354" t="s">
        <v>6160</v>
      </c>
    </row>
    <row r="2355" spans="1:5" x14ac:dyDescent="0.2">
      <c r="A2355" t="s">
        <v>6161</v>
      </c>
      <c r="B2355" t="s">
        <v>6162</v>
      </c>
      <c r="C2355" t="s">
        <v>6163</v>
      </c>
      <c r="D2355" t="s">
        <v>17001</v>
      </c>
      <c r="E2355" t="s">
        <v>6164</v>
      </c>
    </row>
    <row r="2356" spans="1:5" x14ac:dyDescent="0.2">
      <c r="A2356" t="s">
        <v>6165</v>
      </c>
      <c r="B2356" t="s">
        <v>6166</v>
      </c>
      <c r="C2356" t="s">
        <v>6167</v>
      </c>
      <c r="D2356" t="s">
        <v>17002</v>
      </c>
      <c r="E2356" t="s">
        <v>6168</v>
      </c>
    </row>
    <row r="2357" spans="1:5" x14ac:dyDescent="0.2">
      <c r="A2357" t="s">
        <v>6169</v>
      </c>
      <c r="B2357" t="s">
        <v>6170</v>
      </c>
      <c r="C2357" t="s">
        <v>6171</v>
      </c>
      <c r="D2357" t="s">
        <v>17003</v>
      </c>
      <c r="E2357" t="s">
        <v>6172</v>
      </c>
    </row>
    <row r="2358" spans="1:5" x14ac:dyDescent="0.2">
      <c r="A2358" t="s">
        <v>6173</v>
      </c>
      <c r="B2358" t="s">
        <v>6174</v>
      </c>
      <c r="C2358" t="s">
        <v>6175</v>
      </c>
      <c r="D2358" t="s">
        <v>17004</v>
      </c>
      <c r="E2358" t="s">
        <v>6176</v>
      </c>
    </row>
    <row r="2359" spans="1:5" x14ac:dyDescent="0.2">
      <c r="A2359" t="s">
        <v>6177</v>
      </c>
      <c r="B2359" t="s">
        <v>6178</v>
      </c>
      <c r="C2359" t="s">
        <v>6179</v>
      </c>
      <c r="D2359" t="s">
        <v>17005</v>
      </c>
      <c r="E2359" t="s">
        <v>6180</v>
      </c>
    </row>
    <row r="2360" spans="1:5" x14ac:dyDescent="0.2">
      <c r="A2360" t="s">
        <v>6181</v>
      </c>
      <c r="B2360" t="s">
        <v>6182</v>
      </c>
      <c r="C2360" t="s">
        <v>6183</v>
      </c>
      <c r="D2360" t="s">
        <v>17006</v>
      </c>
      <c r="E2360" t="s">
        <v>6184</v>
      </c>
    </row>
    <row r="2361" spans="1:5" x14ac:dyDescent="0.2">
      <c r="A2361" t="s">
        <v>6185</v>
      </c>
      <c r="B2361" t="s">
        <v>14</v>
      </c>
    </row>
    <row r="2362" spans="1:5" x14ac:dyDescent="0.2">
      <c r="A2362" t="s">
        <v>6186</v>
      </c>
      <c r="B2362" t="s">
        <v>6187</v>
      </c>
      <c r="C2362" t="s">
        <v>6188</v>
      </c>
      <c r="D2362" t="s">
        <v>17007</v>
      </c>
      <c r="E2362" t="s">
        <v>6189</v>
      </c>
    </row>
    <row r="2363" spans="1:5" x14ac:dyDescent="0.2">
      <c r="A2363" t="s">
        <v>6190</v>
      </c>
      <c r="B2363" t="s">
        <v>14</v>
      </c>
    </row>
    <row r="2364" spans="1:5" x14ac:dyDescent="0.2">
      <c r="A2364" t="s">
        <v>6191</v>
      </c>
      <c r="B2364" t="s">
        <v>6192</v>
      </c>
      <c r="C2364" t="s">
        <v>6193</v>
      </c>
      <c r="D2364" t="s">
        <v>17008</v>
      </c>
      <c r="E2364" t="s">
        <v>6194</v>
      </c>
    </row>
    <row r="2365" spans="1:5" x14ac:dyDescent="0.2">
      <c r="A2365" t="s">
        <v>6195</v>
      </c>
      <c r="B2365" t="s">
        <v>6196</v>
      </c>
      <c r="C2365" t="s">
        <v>6197</v>
      </c>
      <c r="D2365" t="s">
        <v>17009</v>
      </c>
      <c r="E2365" t="s">
        <v>6198</v>
      </c>
    </row>
    <row r="2366" spans="1:5" x14ac:dyDescent="0.2">
      <c r="A2366" t="s">
        <v>6199</v>
      </c>
      <c r="B2366" t="s">
        <v>6200</v>
      </c>
      <c r="C2366" t="s">
        <v>6201</v>
      </c>
      <c r="D2366" t="s">
        <v>17010</v>
      </c>
      <c r="E2366" t="s">
        <v>6202</v>
      </c>
    </row>
    <row r="2367" spans="1:5" x14ac:dyDescent="0.2">
      <c r="A2367" t="s">
        <v>6203</v>
      </c>
      <c r="B2367" t="s">
        <v>6204</v>
      </c>
      <c r="C2367" t="s">
        <v>6205</v>
      </c>
      <c r="D2367" t="s">
        <v>17011</v>
      </c>
      <c r="E2367" t="s">
        <v>6206</v>
      </c>
    </row>
    <row r="2368" spans="1:5" x14ac:dyDescent="0.2">
      <c r="A2368" t="s">
        <v>6207</v>
      </c>
      <c r="B2368" t="s">
        <v>14</v>
      </c>
    </row>
    <row r="2369" spans="1:5" x14ac:dyDescent="0.2">
      <c r="A2369" t="s">
        <v>6208</v>
      </c>
      <c r="B2369" t="s">
        <v>6209</v>
      </c>
      <c r="C2369" t="s">
        <v>6210</v>
      </c>
      <c r="D2369" t="s">
        <v>17012</v>
      </c>
      <c r="E2369" t="s">
        <v>6211</v>
      </c>
    </row>
    <row r="2370" spans="1:5" x14ac:dyDescent="0.2">
      <c r="A2370" t="s">
        <v>6212</v>
      </c>
      <c r="B2370" t="s">
        <v>6213</v>
      </c>
      <c r="C2370" t="s">
        <v>6214</v>
      </c>
      <c r="D2370" t="s">
        <v>17013</v>
      </c>
      <c r="E2370" t="s">
        <v>6215</v>
      </c>
    </row>
    <row r="2371" spans="1:5" x14ac:dyDescent="0.2">
      <c r="A2371" t="s">
        <v>6216</v>
      </c>
      <c r="B2371" t="s">
        <v>14</v>
      </c>
    </row>
    <row r="2372" spans="1:5" x14ac:dyDescent="0.2">
      <c r="A2372" t="s">
        <v>6217</v>
      </c>
      <c r="B2372" t="s">
        <v>6218</v>
      </c>
      <c r="C2372" t="s">
        <v>6219</v>
      </c>
      <c r="D2372" t="s">
        <v>17014</v>
      </c>
      <c r="E2372" t="s">
        <v>6220</v>
      </c>
    </row>
    <row r="2373" spans="1:5" x14ac:dyDescent="0.2">
      <c r="A2373" t="s">
        <v>6221</v>
      </c>
      <c r="B2373" t="s">
        <v>14</v>
      </c>
    </row>
    <row r="2374" spans="1:5" x14ac:dyDescent="0.2">
      <c r="A2374" t="s">
        <v>6222</v>
      </c>
      <c r="B2374" t="s">
        <v>14</v>
      </c>
    </row>
    <row r="2375" spans="1:5" x14ac:dyDescent="0.2">
      <c r="A2375" t="s">
        <v>6223</v>
      </c>
      <c r="B2375" t="s">
        <v>14</v>
      </c>
    </row>
    <row r="2376" spans="1:5" x14ac:dyDescent="0.2">
      <c r="A2376" t="s">
        <v>6224</v>
      </c>
      <c r="B2376" t="s">
        <v>6225</v>
      </c>
      <c r="C2376" t="s">
        <v>6226</v>
      </c>
      <c r="D2376" t="s">
        <v>17015</v>
      </c>
      <c r="E2376" t="s">
        <v>4549</v>
      </c>
    </row>
    <row r="2377" spans="1:5" x14ac:dyDescent="0.2">
      <c r="A2377" t="s">
        <v>6227</v>
      </c>
      <c r="B2377" t="s">
        <v>6228</v>
      </c>
      <c r="C2377" t="s">
        <v>6229</v>
      </c>
      <c r="D2377" t="s">
        <v>17016</v>
      </c>
      <c r="E2377" t="s">
        <v>6230</v>
      </c>
    </row>
    <row r="2378" spans="1:5" x14ac:dyDescent="0.2">
      <c r="A2378" t="s">
        <v>6231</v>
      </c>
      <c r="B2378" t="s">
        <v>6232</v>
      </c>
      <c r="C2378" t="s">
        <v>6233</v>
      </c>
      <c r="D2378" t="s">
        <v>17017</v>
      </c>
      <c r="E2378" t="s">
        <v>6234</v>
      </c>
    </row>
    <row r="2379" spans="1:5" x14ac:dyDescent="0.2">
      <c r="A2379" t="s">
        <v>6235</v>
      </c>
      <c r="B2379" t="s">
        <v>6236</v>
      </c>
      <c r="C2379" t="s">
        <v>6237</v>
      </c>
      <c r="D2379" t="s">
        <v>17018</v>
      </c>
      <c r="E2379" t="s">
        <v>6238</v>
      </c>
    </row>
    <row r="2380" spans="1:5" x14ac:dyDescent="0.2">
      <c r="A2380" t="s">
        <v>6239</v>
      </c>
      <c r="B2380" t="s">
        <v>6240</v>
      </c>
      <c r="C2380" t="s">
        <v>6241</v>
      </c>
      <c r="D2380" t="s">
        <v>17019</v>
      </c>
      <c r="E2380" t="s">
        <v>6242</v>
      </c>
    </row>
    <row r="2381" spans="1:5" x14ac:dyDescent="0.2">
      <c r="A2381" t="s">
        <v>6243</v>
      </c>
      <c r="B2381" t="s">
        <v>6244</v>
      </c>
      <c r="C2381" t="s">
        <v>6245</v>
      </c>
      <c r="D2381" t="s">
        <v>16361</v>
      </c>
      <c r="E2381" t="s">
        <v>2875</v>
      </c>
    </row>
    <row r="2382" spans="1:5" x14ac:dyDescent="0.2">
      <c r="A2382" t="s">
        <v>6246</v>
      </c>
      <c r="B2382" t="s">
        <v>6247</v>
      </c>
      <c r="C2382" t="s">
        <v>6248</v>
      </c>
      <c r="D2382" t="s">
        <v>17020</v>
      </c>
      <c r="E2382" t="s">
        <v>6249</v>
      </c>
    </row>
    <row r="2383" spans="1:5" x14ac:dyDescent="0.2">
      <c r="A2383" t="s">
        <v>6250</v>
      </c>
      <c r="B2383" t="s">
        <v>14</v>
      </c>
    </row>
    <row r="2384" spans="1:5" x14ac:dyDescent="0.2">
      <c r="A2384" t="s">
        <v>6251</v>
      </c>
      <c r="B2384" t="s">
        <v>6252</v>
      </c>
      <c r="C2384" t="s">
        <v>6253</v>
      </c>
      <c r="D2384" t="s">
        <v>17021</v>
      </c>
      <c r="E2384" t="s">
        <v>6254</v>
      </c>
    </row>
    <row r="2385" spans="1:5" x14ac:dyDescent="0.2">
      <c r="A2385" t="s">
        <v>6255</v>
      </c>
      <c r="B2385" t="s">
        <v>6256</v>
      </c>
      <c r="C2385" t="s">
        <v>6257</v>
      </c>
      <c r="D2385" t="s">
        <v>17022</v>
      </c>
      <c r="E2385" t="s">
        <v>550</v>
      </c>
    </row>
    <row r="2386" spans="1:5" x14ac:dyDescent="0.2">
      <c r="A2386" t="s">
        <v>6258</v>
      </c>
      <c r="B2386" t="s">
        <v>6259</v>
      </c>
      <c r="C2386" t="s">
        <v>6260</v>
      </c>
      <c r="D2386" t="s">
        <v>17023</v>
      </c>
      <c r="E2386" t="s">
        <v>6261</v>
      </c>
    </row>
    <row r="2387" spans="1:5" x14ac:dyDescent="0.2">
      <c r="A2387" t="s">
        <v>6262</v>
      </c>
      <c r="B2387" t="s">
        <v>6263</v>
      </c>
      <c r="C2387" t="s">
        <v>6264</v>
      </c>
      <c r="D2387" t="s">
        <v>17024</v>
      </c>
      <c r="E2387" t="s">
        <v>6265</v>
      </c>
    </row>
    <row r="2388" spans="1:5" x14ac:dyDescent="0.2">
      <c r="A2388" t="s">
        <v>6266</v>
      </c>
      <c r="B2388" t="s">
        <v>6267</v>
      </c>
      <c r="C2388" t="s">
        <v>6268</v>
      </c>
      <c r="D2388" t="s">
        <v>17025</v>
      </c>
      <c r="E2388" t="s">
        <v>6269</v>
      </c>
    </row>
    <row r="2389" spans="1:5" x14ac:dyDescent="0.2">
      <c r="A2389" t="s">
        <v>6270</v>
      </c>
      <c r="B2389" t="s">
        <v>6271</v>
      </c>
      <c r="C2389" t="s">
        <v>6272</v>
      </c>
      <c r="D2389" t="s">
        <v>17026</v>
      </c>
      <c r="E2389" t="s">
        <v>6273</v>
      </c>
    </row>
    <row r="2390" spans="1:5" x14ac:dyDescent="0.2">
      <c r="A2390" t="s">
        <v>6274</v>
      </c>
      <c r="B2390" t="s">
        <v>6275</v>
      </c>
      <c r="C2390" t="s">
        <v>6276</v>
      </c>
      <c r="D2390" t="s">
        <v>17027</v>
      </c>
      <c r="E2390" t="s">
        <v>6277</v>
      </c>
    </row>
    <row r="2391" spans="1:5" x14ac:dyDescent="0.2">
      <c r="A2391" t="s">
        <v>6278</v>
      </c>
      <c r="B2391" t="s">
        <v>6279</v>
      </c>
      <c r="C2391" t="s">
        <v>6280</v>
      </c>
      <c r="D2391" t="s">
        <v>17028</v>
      </c>
      <c r="E2391" t="s">
        <v>6281</v>
      </c>
    </row>
    <row r="2392" spans="1:5" x14ac:dyDescent="0.2">
      <c r="A2392" t="s">
        <v>6282</v>
      </c>
      <c r="B2392" t="s">
        <v>6283</v>
      </c>
      <c r="C2392" t="s">
        <v>6284</v>
      </c>
      <c r="D2392" t="s">
        <v>17029</v>
      </c>
      <c r="E2392" t="s">
        <v>6285</v>
      </c>
    </row>
    <row r="2393" spans="1:5" x14ac:dyDescent="0.2">
      <c r="A2393" t="s">
        <v>6286</v>
      </c>
      <c r="B2393" t="s">
        <v>14</v>
      </c>
    </row>
    <row r="2394" spans="1:5" x14ac:dyDescent="0.2">
      <c r="A2394" t="s">
        <v>6287</v>
      </c>
      <c r="B2394" t="s">
        <v>6288</v>
      </c>
      <c r="C2394" t="s">
        <v>6289</v>
      </c>
      <c r="D2394" t="s">
        <v>17030</v>
      </c>
      <c r="E2394" t="s">
        <v>6290</v>
      </c>
    </row>
    <row r="2395" spans="1:5" x14ac:dyDescent="0.2">
      <c r="A2395" t="s">
        <v>6291</v>
      </c>
      <c r="B2395" t="s">
        <v>6292</v>
      </c>
      <c r="C2395" t="s">
        <v>6293</v>
      </c>
      <c r="D2395" t="s">
        <v>17031</v>
      </c>
      <c r="E2395" t="s">
        <v>6294</v>
      </c>
    </row>
    <row r="2396" spans="1:5" x14ac:dyDescent="0.2">
      <c r="A2396" t="s">
        <v>6295</v>
      </c>
      <c r="B2396" t="s">
        <v>6296</v>
      </c>
      <c r="C2396" t="s">
        <v>6297</v>
      </c>
      <c r="D2396" t="s">
        <v>17032</v>
      </c>
      <c r="E2396" t="s">
        <v>6298</v>
      </c>
    </row>
    <row r="2397" spans="1:5" x14ac:dyDescent="0.2">
      <c r="A2397" t="s">
        <v>6299</v>
      </c>
      <c r="B2397" t="s">
        <v>6300</v>
      </c>
      <c r="C2397" t="s">
        <v>6301</v>
      </c>
      <c r="D2397" t="s">
        <v>17033</v>
      </c>
      <c r="E2397" t="s">
        <v>6302</v>
      </c>
    </row>
    <row r="2398" spans="1:5" x14ac:dyDescent="0.2">
      <c r="A2398" t="s">
        <v>6303</v>
      </c>
      <c r="B2398" t="s">
        <v>6304</v>
      </c>
      <c r="C2398" t="s">
        <v>6305</v>
      </c>
      <c r="D2398" t="s">
        <v>17034</v>
      </c>
      <c r="E2398" t="s">
        <v>6306</v>
      </c>
    </row>
    <row r="2399" spans="1:5" x14ac:dyDescent="0.2">
      <c r="A2399" t="s">
        <v>6307</v>
      </c>
      <c r="B2399" t="s">
        <v>6308</v>
      </c>
      <c r="C2399" t="s">
        <v>6309</v>
      </c>
      <c r="D2399" t="s">
        <v>17035</v>
      </c>
      <c r="E2399" t="s">
        <v>6310</v>
      </c>
    </row>
    <row r="2400" spans="1:5" x14ac:dyDescent="0.2">
      <c r="A2400" t="s">
        <v>6311</v>
      </c>
      <c r="B2400" t="s">
        <v>6312</v>
      </c>
      <c r="C2400" t="s">
        <v>6313</v>
      </c>
      <c r="D2400" t="s">
        <v>17036</v>
      </c>
      <c r="E2400" t="s">
        <v>6314</v>
      </c>
    </row>
    <row r="2401" spans="1:5" x14ac:dyDescent="0.2">
      <c r="A2401" t="s">
        <v>6315</v>
      </c>
      <c r="B2401" t="s">
        <v>5696</v>
      </c>
      <c r="C2401" t="s">
        <v>5697</v>
      </c>
      <c r="D2401" t="s">
        <v>16904</v>
      </c>
      <c r="E2401" t="s">
        <v>5698</v>
      </c>
    </row>
    <row r="2402" spans="1:5" x14ac:dyDescent="0.2">
      <c r="A2402" t="s">
        <v>6316</v>
      </c>
      <c r="B2402" t="s">
        <v>6317</v>
      </c>
      <c r="C2402" t="s">
        <v>6318</v>
      </c>
      <c r="D2402" t="s">
        <v>17037</v>
      </c>
      <c r="E2402" t="s">
        <v>6319</v>
      </c>
    </row>
    <row r="2403" spans="1:5" x14ac:dyDescent="0.2">
      <c r="A2403" t="s">
        <v>6320</v>
      </c>
      <c r="B2403" t="s">
        <v>6321</v>
      </c>
      <c r="C2403" t="s">
        <v>6322</v>
      </c>
      <c r="D2403" t="s">
        <v>17038</v>
      </c>
      <c r="E2403" t="s">
        <v>6323</v>
      </c>
    </row>
    <row r="2404" spans="1:5" x14ac:dyDescent="0.2">
      <c r="A2404" t="s">
        <v>6324</v>
      </c>
      <c r="B2404" t="s">
        <v>14</v>
      </c>
    </row>
    <row r="2405" spans="1:5" x14ac:dyDescent="0.2">
      <c r="A2405" t="s">
        <v>6325</v>
      </c>
      <c r="B2405" t="s">
        <v>6326</v>
      </c>
      <c r="C2405" t="s">
        <v>6327</v>
      </c>
      <c r="D2405" t="s">
        <v>16184</v>
      </c>
      <c r="E2405" t="s">
        <v>2001</v>
      </c>
    </row>
    <row r="2406" spans="1:5" x14ac:dyDescent="0.2">
      <c r="A2406" t="s">
        <v>6328</v>
      </c>
      <c r="B2406" t="s">
        <v>6329</v>
      </c>
      <c r="C2406" t="s">
        <v>6330</v>
      </c>
      <c r="D2406" t="s">
        <v>15959</v>
      </c>
      <c r="E2406" t="s">
        <v>942</v>
      </c>
    </row>
    <row r="2407" spans="1:5" x14ac:dyDescent="0.2">
      <c r="A2407" t="s">
        <v>6331</v>
      </c>
      <c r="B2407" t="s">
        <v>6332</v>
      </c>
      <c r="C2407" t="s">
        <v>6333</v>
      </c>
      <c r="D2407" t="s">
        <v>17039</v>
      </c>
      <c r="E2407" t="s">
        <v>6334</v>
      </c>
    </row>
    <row r="2408" spans="1:5" x14ac:dyDescent="0.2">
      <c r="A2408" t="s">
        <v>6335</v>
      </c>
      <c r="B2408" t="s">
        <v>6336</v>
      </c>
      <c r="C2408" t="s">
        <v>6337</v>
      </c>
      <c r="D2408" t="s">
        <v>17040</v>
      </c>
      <c r="E2408" t="s">
        <v>6338</v>
      </c>
    </row>
    <row r="2409" spans="1:5" x14ac:dyDescent="0.2">
      <c r="A2409" t="s">
        <v>6339</v>
      </c>
      <c r="B2409" t="s">
        <v>6340</v>
      </c>
      <c r="C2409" t="s">
        <v>6341</v>
      </c>
      <c r="D2409" t="s">
        <v>17041</v>
      </c>
      <c r="E2409" t="s">
        <v>6342</v>
      </c>
    </row>
    <row r="2410" spans="1:5" x14ac:dyDescent="0.2">
      <c r="A2410" t="s">
        <v>6343</v>
      </c>
      <c r="B2410" t="s">
        <v>6344</v>
      </c>
      <c r="C2410" t="s">
        <v>6345</v>
      </c>
      <c r="D2410" t="s">
        <v>17042</v>
      </c>
      <c r="E2410" t="s">
        <v>6346</v>
      </c>
    </row>
    <row r="2411" spans="1:5" x14ac:dyDescent="0.2">
      <c r="A2411" t="s">
        <v>6347</v>
      </c>
      <c r="B2411" t="s">
        <v>14</v>
      </c>
    </row>
    <row r="2412" spans="1:5" x14ac:dyDescent="0.2">
      <c r="A2412" t="s">
        <v>6348</v>
      </c>
      <c r="B2412" t="s">
        <v>6349</v>
      </c>
      <c r="C2412" t="s">
        <v>6350</v>
      </c>
      <c r="D2412" t="s">
        <v>17043</v>
      </c>
      <c r="E2412" t="s">
        <v>913</v>
      </c>
    </row>
    <row r="2413" spans="1:5" x14ac:dyDescent="0.2">
      <c r="A2413" t="s">
        <v>6351</v>
      </c>
      <c r="B2413" t="s">
        <v>14</v>
      </c>
    </row>
    <row r="2414" spans="1:5" x14ac:dyDescent="0.2">
      <c r="A2414" t="s">
        <v>6352</v>
      </c>
      <c r="B2414" t="s">
        <v>6353</v>
      </c>
      <c r="C2414" t="s">
        <v>6354</v>
      </c>
      <c r="D2414" t="s">
        <v>17044</v>
      </c>
      <c r="E2414" t="s">
        <v>6355</v>
      </c>
    </row>
    <row r="2415" spans="1:5" x14ac:dyDescent="0.2">
      <c r="A2415" t="s">
        <v>6356</v>
      </c>
      <c r="B2415" t="s">
        <v>6357</v>
      </c>
      <c r="C2415" t="s">
        <v>6358</v>
      </c>
      <c r="D2415" t="s">
        <v>17045</v>
      </c>
      <c r="E2415" t="s">
        <v>6359</v>
      </c>
    </row>
    <row r="2416" spans="1:5" x14ac:dyDescent="0.2">
      <c r="A2416" t="s">
        <v>6360</v>
      </c>
      <c r="B2416" t="s">
        <v>6361</v>
      </c>
      <c r="C2416" t="s">
        <v>6362</v>
      </c>
      <c r="D2416" t="s">
        <v>17046</v>
      </c>
      <c r="E2416" t="s">
        <v>6363</v>
      </c>
    </row>
    <row r="2417" spans="1:5" x14ac:dyDescent="0.2">
      <c r="A2417" t="s">
        <v>6364</v>
      </c>
      <c r="B2417" t="s">
        <v>6365</v>
      </c>
      <c r="C2417" t="s">
        <v>6366</v>
      </c>
      <c r="D2417" t="s">
        <v>16029</v>
      </c>
      <c r="E2417" t="s">
        <v>1268</v>
      </c>
    </row>
    <row r="2418" spans="1:5" x14ac:dyDescent="0.2">
      <c r="A2418" t="s">
        <v>6367</v>
      </c>
      <c r="B2418" t="s">
        <v>14</v>
      </c>
    </row>
    <row r="2419" spans="1:5" x14ac:dyDescent="0.2">
      <c r="A2419" t="s">
        <v>6368</v>
      </c>
      <c r="B2419" t="s">
        <v>6369</v>
      </c>
      <c r="C2419" t="s">
        <v>6370</v>
      </c>
      <c r="D2419" t="s">
        <v>17047</v>
      </c>
      <c r="E2419" t="s">
        <v>6371</v>
      </c>
    </row>
    <row r="2420" spans="1:5" x14ac:dyDescent="0.2">
      <c r="A2420" t="s">
        <v>6372</v>
      </c>
      <c r="B2420" t="s">
        <v>14</v>
      </c>
    </row>
    <row r="2421" spans="1:5" x14ac:dyDescent="0.2">
      <c r="A2421" t="s">
        <v>6373</v>
      </c>
      <c r="B2421" t="s">
        <v>6374</v>
      </c>
      <c r="C2421" t="s">
        <v>6375</v>
      </c>
      <c r="D2421" t="s">
        <v>17048</v>
      </c>
      <c r="E2421" t="s">
        <v>6376</v>
      </c>
    </row>
    <row r="2422" spans="1:5" x14ac:dyDescent="0.2">
      <c r="A2422" t="s">
        <v>6377</v>
      </c>
      <c r="B2422" t="s">
        <v>14</v>
      </c>
    </row>
    <row r="2423" spans="1:5" x14ac:dyDescent="0.2">
      <c r="A2423" t="s">
        <v>6378</v>
      </c>
      <c r="B2423" t="s">
        <v>6379</v>
      </c>
      <c r="C2423" t="s">
        <v>6380</v>
      </c>
      <c r="D2423" t="s">
        <v>17049</v>
      </c>
      <c r="E2423" t="s">
        <v>6381</v>
      </c>
    </row>
    <row r="2424" spans="1:5" x14ac:dyDescent="0.2">
      <c r="A2424" t="s">
        <v>6382</v>
      </c>
      <c r="B2424" t="s">
        <v>6383</v>
      </c>
      <c r="C2424" t="s">
        <v>6384</v>
      </c>
      <c r="D2424" t="s">
        <v>17049</v>
      </c>
      <c r="E2424" t="s">
        <v>6381</v>
      </c>
    </row>
    <row r="2425" spans="1:5" x14ac:dyDescent="0.2">
      <c r="A2425" t="s">
        <v>6385</v>
      </c>
      <c r="B2425" t="s">
        <v>14</v>
      </c>
    </row>
    <row r="2426" spans="1:5" x14ac:dyDescent="0.2">
      <c r="A2426" t="s">
        <v>6386</v>
      </c>
      <c r="B2426" t="s">
        <v>1292</v>
      </c>
      <c r="C2426" t="s">
        <v>1293</v>
      </c>
      <c r="D2426" t="s">
        <v>16035</v>
      </c>
      <c r="E2426" t="s">
        <v>1294</v>
      </c>
    </row>
    <row r="2427" spans="1:5" x14ac:dyDescent="0.2">
      <c r="A2427" t="s">
        <v>6387</v>
      </c>
      <c r="B2427" t="s">
        <v>6388</v>
      </c>
      <c r="C2427" t="s">
        <v>6389</v>
      </c>
      <c r="D2427" t="s">
        <v>17050</v>
      </c>
      <c r="E2427" t="s">
        <v>6363</v>
      </c>
    </row>
    <row r="2428" spans="1:5" x14ac:dyDescent="0.2">
      <c r="A2428" t="s">
        <v>6390</v>
      </c>
      <c r="B2428" t="s">
        <v>14</v>
      </c>
    </row>
    <row r="2429" spans="1:5" x14ac:dyDescent="0.2">
      <c r="A2429" t="s">
        <v>6391</v>
      </c>
      <c r="B2429" t="s">
        <v>6392</v>
      </c>
      <c r="C2429" t="s">
        <v>6393</v>
      </c>
      <c r="D2429" t="s">
        <v>6394</v>
      </c>
      <c r="E2429" t="s">
        <v>6395</v>
      </c>
    </row>
    <row r="2430" spans="1:5" x14ac:dyDescent="0.2">
      <c r="A2430" t="s">
        <v>6396</v>
      </c>
      <c r="B2430" t="s">
        <v>14</v>
      </c>
    </row>
    <row r="2431" spans="1:5" x14ac:dyDescent="0.2">
      <c r="A2431" t="s">
        <v>6397</v>
      </c>
      <c r="B2431" t="s">
        <v>14</v>
      </c>
    </row>
    <row r="2432" spans="1:5" x14ac:dyDescent="0.2">
      <c r="A2432" t="s">
        <v>6398</v>
      </c>
      <c r="B2432" t="s">
        <v>14</v>
      </c>
    </row>
    <row r="2433" spans="1:5" x14ac:dyDescent="0.2">
      <c r="A2433" t="s">
        <v>6399</v>
      </c>
      <c r="B2433" t="s">
        <v>14</v>
      </c>
    </row>
    <row r="2434" spans="1:5" x14ac:dyDescent="0.2">
      <c r="A2434" t="s">
        <v>6400</v>
      </c>
      <c r="B2434" t="s">
        <v>14</v>
      </c>
    </row>
    <row r="2435" spans="1:5" x14ac:dyDescent="0.2">
      <c r="A2435" t="s">
        <v>6401</v>
      </c>
      <c r="B2435" t="s">
        <v>6402</v>
      </c>
      <c r="C2435" t="s">
        <v>6403</v>
      </c>
      <c r="D2435" t="s">
        <v>17051</v>
      </c>
      <c r="E2435" t="s">
        <v>6404</v>
      </c>
    </row>
    <row r="2436" spans="1:5" x14ac:dyDescent="0.2">
      <c r="A2436" t="s">
        <v>6405</v>
      </c>
      <c r="B2436" t="s">
        <v>6406</v>
      </c>
      <c r="C2436" t="s">
        <v>6407</v>
      </c>
      <c r="D2436" t="s">
        <v>17051</v>
      </c>
      <c r="E2436" t="s">
        <v>6404</v>
      </c>
    </row>
    <row r="2437" spans="1:5" x14ac:dyDescent="0.2">
      <c r="A2437" t="s">
        <v>6408</v>
      </c>
      <c r="B2437" t="s">
        <v>6409</v>
      </c>
      <c r="C2437" t="s">
        <v>6410</v>
      </c>
      <c r="D2437" t="s">
        <v>17052</v>
      </c>
      <c r="E2437" t="s">
        <v>6411</v>
      </c>
    </row>
    <row r="2438" spans="1:5" x14ac:dyDescent="0.2">
      <c r="A2438" t="s">
        <v>6412</v>
      </c>
      <c r="B2438" t="s">
        <v>14</v>
      </c>
    </row>
    <row r="2439" spans="1:5" x14ac:dyDescent="0.2">
      <c r="A2439" t="s">
        <v>6413</v>
      </c>
      <c r="B2439" t="s">
        <v>6414</v>
      </c>
      <c r="C2439" t="s">
        <v>6415</v>
      </c>
      <c r="D2439" t="s">
        <v>17053</v>
      </c>
      <c r="E2439" t="s">
        <v>6416</v>
      </c>
    </row>
    <row r="2440" spans="1:5" x14ac:dyDescent="0.2">
      <c r="A2440" t="s">
        <v>6417</v>
      </c>
      <c r="B2440" t="s">
        <v>14</v>
      </c>
    </row>
    <row r="2441" spans="1:5" x14ac:dyDescent="0.2">
      <c r="A2441" t="s">
        <v>6418</v>
      </c>
      <c r="B2441" t="s">
        <v>6419</v>
      </c>
      <c r="C2441" t="s">
        <v>6420</v>
      </c>
      <c r="D2441" t="s">
        <v>17054</v>
      </c>
      <c r="E2441" t="s">
        <v>6421</v>
      </c>
    </row>
    <row r="2442" spans="1:5" x14ac:dyDescent="0.2">
      <c r="A2442" t="s">
        <v>6422</v>
      </c>
      <c r="B2442" t="s">
        <v>6423</v>
      </c>
      <c r="C2442" t="s">
        <v>6424</v>
      </c>
      <c r="D2442" t="s">
        <v>17055</v>
      </c>
      <c r="E2442" t="s">
        <v>216</v>
      </c>
    </row>
    <row r="2443" spans="1:5" x14ac:dyDescent="0.2">
      <c r="A2443" t="s">
        <v>6425</v>
      </c>
      <c r="B2443" t="s">
        <v>14</v>
      </c>
    </row>
    <row r="2444" spans="1:5" x14ac:dyDescent="0.2">
      <c r="A2444" t="s">
        <v>6426</v>
      </c>
      <c r="B2444" t="s">
        <v>6427</v>
      </c>
      <c r="C2444" t="s">
        <v>6428</v>
      </c>
      <c r="D2444" t="s">
        <v>17056</v>
      </c>
      <c r="E2444" t="s">
        <v>476</v>
      </c>
    </row>
    <row r="2445" spans="1:5" x14ac:dyDescent="0.2">
      <c r="A2445" t="s">
        <v>6429</v>
      </c>
      <c r="B2445" t="s">
        <v>14</v>
      </c>
    </row>
    <row r="2446" spans="1:5" x14ac:dyDescent="0.2">
      <c r="A2446" t="s">
        <v>6430</v>
      </c>
      <c r="B2446" t="s">
        <v>6431</v>
      </c>
      <c r="C2446" t="s">
        <v>6432</v>
      </c>
      <c r="D2446" t="s">
        <v>17057</v>
      </c>
      <c r="E2446" t="s">
        <v>6433</v>
      </c>
    </row>
    <row r="2447" spans="1:5" x14ac:dyDescent="0.2">
      <c r="A2447" t="s">
        <v>6434</v>
      </c>
      <c r="B2447" t="s">
        <v>6435</v>
      </c>
      <c r="C2447" t="s">
        <v>6436</v>
      </c>
      <c r="D2447" t="s">
        <v>17058</v>
      </c>
      <c r="E2447" t="s">
        <v>4005</v>
      </c>
    </row>
    <row r="2448" spans="1:5" x14ac:dyDescent="0.2">
      <c r="A2448" t="s">
        <v>6437</v>
      </c>
      <c r="B2448" t="s">
        <v>6438</v>
      </c>
      <c r="C2448" t="s">
        <v>6439</v>
      </c>
      <c r="D2448" t="s">
        <v>17059</v>
      </c>
      <c r="E2448" t="s">
        <v>6440</v>
      </c>
    </row>
    <row r="2449" spans="1:5" x14ac:dyDescent="0.2">
      <c r="A2449" t="s">
        <v>6441</v>
      </c>
      <c r="B2449" t="s">
        <v>6442</v>
      </c>
      <c r="C2449" t="s">
        <v>6443</v>
      </c>
      <c r="D2449" t="s">
        <v>6444</v>
      </c>
      <c r="E2449" t="s">
        <v>6445</v>
      </c>
    </row>
    <row r="2450" spans="1:5" x14ac:dyDescent="0.2">
      <c r="A2450" t="s">
        <v>6446</v>
      </c>
      <c r="B2450" t="s">
        <v>6447</v>
      </c>
      <c r="C2450" t="s">
        <v>6448</v>
      </c>
      <c r="D2450" t="s">
        <v>153</v>
      </c>
      <c r="E2450" t="s">
        <v>3172</v>
      </c>
    </row>
    <row r="2451" spans="1:5" x14ac:dyDescent="0.2">
      <c r="A2451" t="s">
        <v>6449</v>
      </c>
      <c r="B2451" t="s">
        <v>14</v>
      </c>
    </row>
    <row r="2452" spans="1:5" x14ac:dyDescent="0.2">
      <c r="A2452" t="s">
        <v>6450</v>
      </c>
      <c r="B2452" t="s">
        <v>6451</v>
      </c>
      <c r="C2452" t="s">
        <v>6452</v>
      </c>
      <c r="D2452" t="s">
        <v>17060</v>
      </c>
      <c r="E2452" t="s">
        <v>6453</v>
      </c>
    </row>
    <row r="2453" spans="1:5" x14ac:dyDescent="0.2">
      <c r="A2453" t="s">
        <v>6454</v>
      </c>
      <c r="B2453" t="s">
        <v>6455</v>
      </c>
      <c r="C2453" t="s">
        <v>6456</v>
      </c>
      <c r="D2453" t="s">
        <v>17061</v>
      </c>
      <c r="E2453" t="s">
        <v>6457</v>
      </c>
    </row>
    <row r="2454" spans="1:5" x14ac:dyDescent="0.2">
      <c r="A2454" t="s">
        <v>6458</v>
      </c>
      <c r="B2454" t="s">
        <v>14</v>
      </c>
    </row>
    <row r="2455" spans="1:5" x14ac:dyDescent="0.2">
      <c r="A2455" t="s">
        <v>6459</v>
      </c>
      <c r="B2455" t="s">
        <v>6460</v>
      </c>
      <c r="C2455" t="s">
        <v>6461</v>
      </c>
      <c r="D2455" t="s">
        <v>16060</v>
      </c>
      <c r="E2455" t="s">
        <v>1413</v>
      </c>
    </row>
    <row r="2456" spans="1:5" x14ac:dyDescent="0.2">
      <c r="A2456" t="s">
        <v>6462</v>
      </c>
      <c r="B2456" t="s">
        <v>14</v>
      </c>
    </row>
    <row r="2457" spans="1:5" x14ac:dyDescent="0.2">
      <c r="A2457" t="s">
        <v>6463</v>
      </c>
      <c r="B2457" t="s">
        <v>6464</v>
      </c>
      <c r="C2457" t="s">
        <v>6465</v>
      </c>
      <c r="D2457" t="s">
        <v>17062</v>
      </c>
      <c r="E2457" t="s">
        <v>6466</v>
      </c>
    </row>
    <row r="2458" spans="1:5" x14ac:dyDescent="0.2">
      <c r="A2458" t="s">
        <v>6467</v>
      </c>
      <c r="B2458" t="s">
        <v>6468</v>
      </c>
      <c r="C2458" t="s">
        <v>6469</v>
      </c>
      <c r="D2458" t="s">
        <v>17063</v>
      </c>
      <c r="E2458" t="s">
        <v>6470</v>
      </c>
    </row>
    <row r="2459" spans="1:5" x14ac:dyDescent="0.2">
      <c r="A2459" t="s">
        <v>6471</v>
      </c>
      <c r="B2459" t="s">
        <v>6472</v>
      </c>
      <c r="C2459" t="s">
        <v>6473</v>
      </c>
      <c r="D2459" t="s">
        <v>17064</v>
      </c>
      <c r="E2459" t="s">
        <v>6071</v>
      </c>
    </row>
    <row r="2460" spans="1:5" x14ac:dyDescent="0.2">
      <c r="A2460" t="s">
        <v>6474</v>
      </c>
      <c r="B2460" t="s">
        <v>14</v>
      </c>
    </row>
    <row r="2461" spans="1:5" x14ac:dyDescent="0.2">
      <c r="A2461" t="s">
        <v>6475</v>
      </c>
      <c r="B2461" t="s">
        <v>14</v>
      </c>
    </row>
    <row r="2462" spans="1:5" x14ac:dyDescent="0.2">
      <c r="A2462" t="s">
        <v>6476</v>
      </c>
      <c r="B2462" t="s">
        <v>14</v>
      </c>
    </row>
    <row r="2463" spans="1:5" x14ac:dyDescent="0.2">
      <c r="A2463" t="s">
        <v>6477</v>
      </c>
      <c r="B2463" t="s">
        <v>6478</v>
      </c>
      <c r="C2463" t="s">
        <v>6479</v>
      </c>
      <c r="D2463" t="s">
        <v>17065</v>
      </c>
      <c r="E2463" t="s">
        <v>2114</v>
      </c>
    </row>
    <row r="2464" spans="1:5" x14ac:dyDescent="0.2">
      <c r="A2464" t="s">
        <v>6480</v>
      </c>
      <c r="B2464" t="s">
        <v>14</v>
      </c>
    </row>
    <row r="2465" spans="1:5" x14ac:dyDescent="0.2">
      <c r="A2465" t="s">
        <v>6481</v>
      </c>
      <c r="B2465" t="s">
        <v>6482</v>
      </c>
      <c r="C2465" t="s">
        <v>6483</v>
      </c>
      <c r="D2465" t="s">
        <v>17066</v>
      </c>
      <c r="E2465" t="s">
        <v>6484</v>
      </c>
    </row>
    <row r="2466" spans="1:5" x14ac:dyDescent="0.2">
      <c r="A2466" t="s">
        <v>6485</v>
      </c>
      <c r="B2466" t="s">
        <v>14</v>
      </c>
    </row>
    <row r="2467" spans="1:5" x14ac:dyDescent="0.2">
      <c r="A2467" t="s">
        <v>6486</v>
      </c>
      <c r="B2467" t="s">
        <v>6487</v>
      </c>
      <c r="C2467" t="s">
        <v>6488</v>
      </c>
      <c r="D2467" t="s">
        <v>17067</v>
      </c>
      <c r="E2467" t="s">
        <v>6489</v>
      </c>
    </row>
    <row r="2468" spans="1:5" x14ac:dyDescent="0.2">
      <c r="A2468" t="s">
        <v>6490</v>
      </c>
      <c r="B2468" t="s">
        <v>6491</v>
      </c>
      <c r="C2468" t="s">
        <v>6492</v>
      </c>
      <c r="D2468" t="s">
        <v>17068</v>
      </c>
      <c r="E2468" t="s">
        <v>6493</v>
      </c>
    </row>
    <row r="2469" spans="1:5" x14ac:dyDescent="0.2">
      <c r="A2469" t="s">
        <v>6494</v>
      </c>
      <c r="B2469" t="s">
        <v>2465</v>
      </c>
      <c r="C2469" t="s">
        <v>2466</v>
      </c>
      <c r="D2469" t="s">
        <v>16278</v>
      </c>
      <c r="E2469" t="s">
        <v>1743</v>
      </c>
    </row>
    <row r="2470" spans="1:5" x14ac:dyDescent="0.2">
      <c r="A2470" t="s">
        <v>6495</v>
      </c>
      <c r="B2470" t="s">
        <v>6496</v>
      </c>
      <c r="C2470" t="s">
        <v>6497</v>
      </c>
      <c r="D2470" t="s">
        <v>17069</v>
      </c>
      <c r="E2470" t="s">
        <v>6498</v>
      </c>
    </row>
    <row r="2471" spans="1:5" x14ac:dyDescent="0.2">
      <c r="A2471" t="s">
        <v>6499</v>
      </c>
      <c r="B2471" t="s">
        <v>6500</v>
      </c>
      <c r="C2471" t="s">
        <v>6501</v>
      </c>
      <c r="D2471" t="s">
        <v>17070</v>
      </c>
      <c r="E2471" t="s">
        <v>6502</v>
      </c>
    </row>
    <row r="2472" spans="1:5" x14ac:dyDescent="0.2">
      <c r="A2472" t="s">
        <v>6503</v>
      </c>
      <c r="B2472" t="s">
        <v>6504</v>
      </c>
      <c r="C2472" t="s">
        <v>6505</v>
      </c>
      <c r="D2472" t="s">
        <v>17071</v>
      </c>
      <c r="E2472" t="s">
        <v>6506</v>
      </c>
    </row>
    <row r="2473" spans="1:5" x14ac:dyDescent="0.2">
      <c r="A2473" t="s">
        <v>6507</v>
      </c>
      <c r="B2473" t="s">
        <v>6508</v>
      </c>
      <c r="C2473" t="s">
        <v>6509</v>
      </c>
      <c r="D2473" t="s">
        <v>5688</v>
      </c>
      <c r="E2473" t="s">
        <v>5689</v>
      </c>
    </row>
    <row r="2474" spans="1:5" x14ac:dyDescent="0.2">
      <c r="A2474" t="s">
        <v>6510</v>
      </c>
      <c r="B2474" t="s">
        <v>6511</v>
      </c>
      <c r="C2474" t="s">
        <v>6512</v>
      </c>
      <c r="D2474" t="s">
        <v>6513</v>
      </c>
      <c r="E2474" t="s">
        <v>6514</v>
      </c>
    </row>
    <row r="2475" spans="1:5" x14ac:dyDescent="0.2">
      <c r="A2475" t="s">
        <v>6515</v>
      </c>
      <c r="B2475" t="s">
        <v>14</v>
      </c>
    </row>
    <row r="2476" spans="1:5" x14ac:dyDescent="0.2">
      <c r="A2476" t="s">
        <v>6516</v>
      </c>
      <c r="B2476" t="s">
        <v>3452</v>
      </c>
      <c r="C2476" t="s">
        <v>3453</v>
      </c>
      <c r="D2476" t="s">
        <v>16458</v>
      </c>
      <c r="E2476" t="s">
        <v>3343</v>
      </c>
    </row>
    <row r="2477" spans="1:5" x14ac:dyDescent="0.2">
      <c r="A2477" t="s">
        <v>6517</v>
      </c>
      <c r="B2477" t="s">
        <v>2327</v>
      </c>
      <c r="C2477" t="s">
        <v>2328</v>
      </c>
      <c r="D2477" t="s">
        <v>16252</v>
      </c>
      <c r="E2477" t="s">
        <v>2329</v>
      </c>
    </row>
    <row r="2478" spans="1:5" x14ac:dyDescent="0.2">
      <c r="A2478" t="s">
        <v>6518</v>
      </c>
      <c r="B2478" t="s">
        <v>3336</v>
      </c>
      <c r="C2478" t="s">
        <v>3337</v>
      </c>
      <c r="D2478" t="s">
        <v>16457</v>
      </c>
      <c r="E2478" t="s">
        <v>3338</v>
      </c>
    </row>
    <row r="2479" spans="1:5" x14ac:dyDescent="0.2">
      <c r="A2479" t="s">
        <v>6519</v>
      </c>
      <c r="B2479" t="s">
        <v>1722</v>
      </c>
      <c r="C2479" t="s">
        <v>1723</v>
      </c>
      <c r="D2479" t="s">
        <v>16123</v>
      </c>
      <c r="E2479" t="s">
        <v>1724</v>
      </c>
    </row>
    <row r="2480" spans="1:5" x14ac:dyDescent="0.2">
      <c r="A2480" t="s">
        <v>6520</v>
      </c>
      <c r="B2480" t="s">
        <v>6521</v>
      </c>
      <c r="C2480" t="s">
        <v>6522</v>
      </c>
      <c r="D2480" t="s">
        <v>17072</v>
      </c>
      <c r="E2480" t="s">
        <v>6523</v>
      </c>
    </row>
    <row r="2481" spans="1:5" x14ac:dyDescent="0.2">
      <c r="A2481" t="s">
        <v>6524</v>
      </c>
      <c r="B2481" t="s">
        <v>14</v>
      </c>
    </row>
    <row r="2482" spans="1:5" x14ac:dyDescent="0.2">
      <c r="A2482" t="s">
        <v>6525</v>
      </c>
      <c r="B2482" t="s">
        <v>1911</v>
      </c>
      <c r="C2482" t="s">
        <v>1912</v>
      </c>
      <c r="D2482" t="s">
        <v>16162</v>
      </c>
      <c r="E2482" t="s">
        <v>1913</v>
      </c>
    </row>
    <row r="2483" spans="1:5" x14ac:dyDescent="0.2">
      <c r="A2483" t="s">
        <v>6526</v>
      </c>
      <c r="B2483" t="s">
        <v>6527</v>
      </c>
      <c r="C2483" t="s">
        <v>6528</v>
      </c>
      <c r="D2483" t="s">
        <v>17073</v>
      </c>
      <c r="E2483" t="s">
        <v>6529</v>
      </c>
    </row>
    <row r="2484" spans="1:5" x14ac:dyDescent="0.2">
      <c r="A2484" t="s">
        <v>6530</v>
      </c>
      <c r="B2484" t="s">
        <v>6531</v>
      </c>
      <c r="C2484" t="s">
        <v>6532</v>
      </c>
      <c r="D2484" t="s">
        <v>16401</v>
      </c>
      <c r="E2484" t="s">
        <v>3075</v>
      </c>
    </row>
    <row r="2485" spans="1:5" x14ac:dyDescent="0.2">
      <c r="A2485" t="s">
        <v>6533</v>
      </c>
      <c r="B2485" t="s">
        <v>14</v>
      </c>
    </row>
    <row r="2486" spans="1:5" x14ac:dyDescent="0.2">
      <c r="A2486" t="s">
        <v>6534</v>
      </c>
      <c r="B2486" t="s">
        <v>6535</v>
      </c>
      <c r="C2486" t="s">
        <v>6536</v>
      </c>
      <c r="D2486" t="s">
        <v>17074</v>
      </c>
      <c r="E2486" t="s">
        <v>6537</v>
      </c>
    </row>
    <row r="2487" spans="1:5" x14ac:dyDescent="0.2">
      <c r="A2487" t="s">
        <v>6538</v>
      </c>
      <c r="B2487" t="s">
        <v>6539</v>
      </c>
      <c r="C2487" t="s">
        <v>6540</v>
      </c>
      <c r="D2487" t="s">
        <v>17075</v>
      </c>
      <c r="E2487" t="s">
        <v>6541</v>
      </c>
    </row>
    <row r="2488" spans="1:5" x14ac:dyDescent="0.2">
      <c r="A2488" t="s">
        <v>6542</v>
      </c>
      <c r="B2488" t="s">
        <v>14</v>
      </c>
    </row>
    <row r="2489" spans="1:5" x14ac:dyDescent="0.2">
      <c r="A2489" t="s">
        <v>6543</v>
      </c>
      <c r="B2489" t="s">
        <v>6544</v>
      </c>
      <c r="C2489" t="s">
        <v>6545</v>
      </c>
      <c r="D2489" t="s">
        <v>17076</v>
      </c>
      <c r="E2489" t="s">
        <v>1536</v>
      </c>
    </row>
    <row r="2490" spans="1:5" x14ac:dyDescent="0.2">
      <c r="A2490" t="s">
        <v>6546</v>
      </c>
      <c r="B2490" t="s">
        <v>6547</v>
      </c>
      <c r="C2490" t="s">
        <v>6548</v>
      </c>
      <c r="D2490" t="s">
        <v>17077</v>
      </c>
      <c r="E2490" t="s">
        <v>6549</v>
      </c>
    </row>
    <row r="2491" spans="1:5" x14ac:dyDescent="0.2">
      <c r="A2491" t="s">
        <v>6550</v>
      </c>
      <c r="B2491" t="s">
        <v>3483</v>
      </c>
      <c r="C2491" t="s">
        <v>3484</v>
      </c>
      <c r="D2491" t="s">
        <v>16485</v>
      </c>
      <c r="E2491" t="s">
        <v>3485</v>
      </c>
    </row>
    <row r="2492" spans="1:5" x14ac:dyDescent="0.2">
      <c r="A2492" t="s">
        <v>6551</v>
      </c>
      <c r="B2492" t="s">
        <v>6552</v>
      </c>
      <c r="C2492" t="s">
        <v>6553</v>
      </c>
      <c r="D2492" t="s">
        <v>17078</v>
      </c>
      <c r="E2492" t="s">
        <v>6554</v>
      </c>
    </row>
    <row r="2493" spans="1:5" x14ac:dyDescent="0.2">
      <c r="A2493" t="s">
        <v>6555</v>
      </c>
      <c r="B2493" t="s">
        <v>1372</v>
      </c>
      <c r="C2493" t="s">
        <v>1373</v>
      </c>
      <c r="D2493" t="s">
        <v>16052</v>
      </c>
      <c r="E2493" t="s">
        <v>1374</v>
      </c>
    </row>
    <row r="2494" spans="1:5" x14ac:dyDescent="0.2">
      <c r="A2494" t="s">
        <v>6556</v>
      </c>
      <c r="B2494" t="s">
        <v>2080</v>
      </c>
      <c r="C2494" t="s">
        <v>2081</v>
      </c>
      <c r="D2494" t="s">
        <v>16200</v>
      </c>
      <c r="E2494" t="s">
        <v>1307</v>
      </c>
    </row>
    <row r="2495" spans="1:5" x14ac:dyDescent="0.2">
      <c r="A2495" t="s">
        <v>6557</v>
      </c>
      <c r="B2495" t="s">
        <v>14</v>
      </c>
    </row>
    <row r="2496" spans="1:5" x14ac:dyDescent="0.2">
      <c r="A2496" t="s">
        <v>6558</v>
      </c>
      <c r="B2496" t="s">
        <v>14</v>
      </c>
    </row>
    <row r="2497" spans="1:5" x14ac:dyDescent="0.2">
      <c r="A2497" t="s">
        <v>6559</v>
      </c>
      <c r="B2497" t="s">
        <v>6560</v>
      </c>
      <c r="C2497" t="s">
        <v>6561</v>
      </c>
      <c r="D2497" t="s">
        <v>17079</v>
      </c>
      <c r="E2497" t="s">
        <v>6562</v>
      </c>
    </row>
    <row r="2498" spans="1:5" x14ac:dyDescent="0.2">
      <c r="A2498" t="s">
        <v>6563</v>
      </c>
      <c r="B2498" t="s">
        <v>6564</v>
      </c>
      <c r="C2498" t="s">
        <v>6565</v>
      </c>
      <c r="D2498" t="s">
        <v>17080</v>
      </c>
      <c r="E2498" t="s">
        <v>6566</v>
      </c>
    </row>
    <row r="2499" spans="1:5" x14ac:dyDescent="0.2">
      <c r="A2499" t="s">
        <v>6567</v>
      </c>
      <c r="B2499" t="s">
        <v>6568</v>
      </c>
      <c r="C2499" t="s">
        <v>6569</v>
      </c>
      <c r="D2499" t="s">
        <v>17081</v>
      </c>
      <c r="E2499" t="s">
        <v>6570</v>
      </c>
    </row>
    <row r="2500" spans="1:5" x14ac:dyDescent="0.2">
      <c r="A2500" t="s">
        <v>6571</v>
      </c>
      <c r="B2500" t="s">
        <v>14</v>
      </c>
    </row>
    <row r="2501" spans="1:5" x14ac:dyDescent="0.2">
      <c r="A2501" t="s">
        <v>6572</v>
      </c>
      <c r="B2501" t="s">
        <v>14</v>
      </c>
    </row>
    <row r="2502" spans="1:5" x14ac:dyDescent="0.2">
      <c r="A2502" t="s">
        <v>6573</v>
      </c>
      <c r="B2502" t="s">
        <v>6574</v>
      </c>
      <c r="C2502" t="s">
        <v>6575</v>
      </c>
      <c r="D2502" t="s">
        <v>17082</v>
      </c>
      <c r="E2502" t="s">
        <v>6576</v>
      </c>
    </row>
    <row r="2503" spans="1:5" x14ac:dyDescent="0.2">
      <c r="A2503" t="s">
        <v>6577</v>
      </c>
      <c r="B2503" t="s">
        <v>6578</v>
      </c>
      <c r="C2503" t="s">
        <v>6579</v>
      </c>
      <c r="D2503" t="s">
        <v>16169</v>
      </c>
      <c r="E2503" t="s">
        <v>6580</v>
      </c>
    </row>
    <row r="2504" spans="1:5" x14ac:dyDescent="0.2">
      <c r="A2504" t="s">
        <v>6581</v>
      </c>
      <c r="B2504" t="s">
        <v>6582</v>
      </c>
      <c r="C2504" t="s">
        <v>6583</v>
      </c>
      <c r="D2504" t="s">
        <v>17083</v>
      </c>
      <c r="E2504" t="s">
        <v>6584</v>
      </c>
    </row>
    <row r="2505" spans="1:5" x14ac:dyDescent="0.2">
      <c r="A2505" t="s">
        <v>6585</v>
      </c>
      <c r="B2505" t="s">
        <v>2084</v>
      </c>
      <c r="C2505" t="s">
        <v>2085</v>
      </c>
      <c r="D2505" t="s">
        <v>16201</v>
      </c>
      <c r="E2505" t="s">
        <v>1307</v>
      </c>
    </row>
    <row r="2506" spans="1:5" x14ac:dyDescent="0.2">
      <c r="A2506" t="s">
        <v>6586</v>
      </c>
      <c r="B2506" t="s">
        <v>6587</v>
      </c>
      <c r="C2506" t="s">
        <v>6588</v>
      </c>
      <c r="D2506" t="s">
        <v>6589</v>
      </c>
      <c r="E2506" t="s">
        <v>6590</v>
      </c>
    </row>
    <row r="2507" spans="1:5" x14ac:dyDescent="0.2">
      <c r="A2507" t="s">
        <v>6591</v>
      </c>
      <c r="B2507" t="s">
        <v>6592</v>
      </c>
      <c r="C2507" t="s">
        <v>6593</v>
      </c>
      <c r="D2507" t="s">
        <v>17084</v>
      </c>
      <c r="E2507" t="s">
        <v>6594</v>
      </c>
    </row>
    <row r="2508" spans="1:5" x14ac:dyDescent="0.2">
      <c r="A2508" t="s">
        <v>6595</v>
      </c>
      <c r="B2508" t="s">
        <v>6596</v>
      </c>
      <c r="C2508" t="s">
        <v>6597</v>
      </c>
      <c r="D2508" t="s">
        <v>17085</v>
      </c>
      <c r="E2508" t="s">
        <v>6598</v>
      </c>
    </row>
    <row r="2509" spans="1:5" x14ac:dyDescent="0.2">
      <c r="A2509" t="s">
        <v>6599</v>
      </c>
      <c r="B2509" t="s">
        <v>14</v>
      </c>
    </row>
    <row r="2510" spans="1:5" x14ac:dyDescent="0.2">
      <c r="A2510" t="s">
        <v>6600</v>
      </c>
      <c r="B2510" t="s">
        <v>14</v>
      </c>
    </row>
    <row r="2511" spans="1:5" x14ac:dyDescent="0.2">
      <c r="A2511" t="s">
        <v>6601</v>
      </c>
      <c r="B2511" t="s">
        <v>6602</v>
      </c>
      <c r="C2511" t="s">
        <v>6603</v>
      </c>
      <c r="D2511" t="s">
        <v>17086</v>
      </c>
      <c r="E2511" t="s">
        <v>6604</v>
      </c>
    </row>
    <row r="2512" spans="1:5" x14ac:dyDescent="0.2">
      <c r="A2512" t="s">
        <v>6605</v>
      </c>
      <c r="B2512" t="s">
        <v>14</v>
      </c>
    </row>
    <row r="2513" spans="1:5" x14ac:dyDescent="0.2">
      <c r="A2513" t="s">
        <v>6606</v>
      </c>
      <c r="B2513" t="s">
        <v>2005</v>
      </c>
      <c r="C2513" t="s">
        <v>2006</v>
      </c>
      <c r="D2513" t="s">
        <v>16185</v>
      </c>
      <c r="E2513" t="s">
        <v>1216</v>
      </c>
    </row>
    <row r="2514" spans="1:5" x14ac:dyDescent="0.2">
      <c r="A2514" t="s">
        <v>6607</v>
      </c>
      <c r="B2514" t="s">
        <v>6608</v>
      </c>
      <c r="C2514" t="s">
        <v>6609</v>
      </c>
      <c r="D2514" t="s">
        <v>17087</v>
      </c>
      <c r="E2514" t="s">
        <v>6610</v>
      </c>
    </row>
    <row r="2515" spans="1:5" x14ac:dyDescent="0.2">
      <c r="A2515" t="s">
        <v>6611</v>
      </c>
      <c r="B2515" t="s">
        <v>14</v>
      </c>
    </row>
    <row r="2516" spans="1:5" x14ac:dyDescent="0.2">
      <c r="A2516" t="s">
        <v>6612</v>
      </c>
      <c r="B2516" t="s">
        <v>2196</v>
      </c>
      <c r="C2516" t="s">
        <v>2197</v>
      </c>
      <c r="D2516" t="s">
        <v>16225</v>
      </c>
      <c r="E2516" t="s">
        <v>1307</v>
      </c>
    </row>
    <row r="2517" spans="1:5" x14ac:dyDescent="0.2">
      <c r="A2517" t="s">
        <v>6613</v>
      </c>
      <c r="B2517" t="s">
        <v>6614</v>
      </c>
      <c r="C2517" t="s">
        <v>6615</v>
      </c>
      <c r="D2517" t="s">
        <v>17088</v>
      </c>
      <c r="E2517" t="s">
        <v>6616</v>
      </c>
    </row>
    <row r="2518" spans="1:5" x14ac:dyDescent="0.2">
      <c r="A2518" t="s">
        <v>6617</v>
      </c>
      <c r="B2518" t="s">
        <v>14</v>
      </c>
    </row>
    <row r="2519" spans="1:5" x14ac:dyDescent="0.2">
      <c r="A2519" t="s">
        <v>6618</v>
      </c>
      <c r="B2519" t="s">
        <v>4607</v>
      </c>
      <c r="C2519" t="s">
        <v>4608</v>
      </c>
      <c r="D2519" t="s">
        <v>16674</v>
      </c>
      <c r="E2519" t="s">
        <v>4609</v>
      </c>
    </row>
    <row r="2520" spans="1:5" x14ac:dyDescent="0.2">
      <c r="A2520" t="s">
        <v>6619</v>
      </c>
      <c r="B2520" t="s">
        <v>14</v>
      </c>
    </row>
    <row r="2521" spans="1:5" x14ac:dyDescent="0.2">
      <c r="A2521" t="s">
        <v>6620</v>
      </c>
      <c r="B2521" t="s">
        <v>14</v>
      </c>
    </row>
    <row r="2522" spans="1:5" x14ac:dyDescent="0.2">
      <c r="A2522" t="s">
        <v>6621</v>
      </c>
      <c r="B2522" t="s">
        <v>6622</v>
      </c>
      <c r="C2522" t="s">
        <v>6623</v>
      </c>
      <c r="D2522" t="s">
        <v>17089</v>
      </c>
      <c r="E2522" t="s">
        <v>6624</v>
      </c>
    </row>
    <row r="2523" spans="1:5" x14ac:dyDescent="0.2">
      <c r="A2523" t="s">
        <v>6625</v>
      </c>
      <c r="B2523" t="s">
        <v>14</v>
      </c>
    </row>
    <row r="2524" spans="1:5" x14ac:dyDescent="0.2">
      <c r="A2524" t="s">
        <v>6626</v>
      </c>
      <c r="B2524" t="s">
        <v>6627</v>
      </c>
      <c r="C2524" t="s">
        <v>6628</v>
      </c>
      <c r="D2524" t="s">
        <v>17090</v>
      </c>
      <c r="E2524" t="s">
        <v>6629</v>
      </c>
    </row>
    <row r="2525" spans="1:5" x14ac:dyDescent="0.2">
      <c r="A2525" t="s">
        <v>6630</v>
      </c>
      <c r="B2525" t="s">
        <v>6631</v>
      </c>
      <c r="C2525" t="s">
        <v>6632</v>
      </c>
      <c r="D2525" t="s">
        <v>17091</v>
      </c>
      <c r="E2525" t="s">
        <v>6633</v>
      </c>
    </row>
    <row r="2526" spans="1:5" x14ac:dyDescent="0.2">
      <c r="A2526" t="s">
        <v>6634</v>
      </c>
      <c r="B2526" t="s">
        <v>6635</v>
      </c>
      <c r="C2526" t="s">
        <v>6636</v>
      </c>
      <c r="D2526" t="s">
        <v>17092</v>
      </c>
      <c r="E2526" t="s">
        <v>1202</v>
      </c>
    </row>
    <row r="2527" spans="1:5" x14ac:dyDescent="0.2">
      <c r="A2527" t="s">
        <v>6637</v>
      </c>
      <c r="B2527" t="s">
        <v>2192</v>
      </c>
      <c r="C2527" t="s">
        <v>2193</v>
      </c>
      <c r="D2527" t="s">
        <v>16224</v>
      </c>
      <c r="E2527" t="s">
        <v>2194</v>
      </c>
    </row>
    <row r="2528" spans="1:5" x14ac:dyDescent="0.2">
      <c r="A2528" t="s">
        <v>6638</v>
      </c>
      <c r="B2528" t="s">
        <v>14</v>
      </c>
    </row>
    <row r="2529" spans="1:5" x14ac:dyDescent="0.2">
      <c r="A2529" t="s">
        <v>6639</v>
      </c>
      <c r="B2529" t="s">
        <v>14</v>
      </c>
    </row>
    <row r="2530" spans="1:5" x14ac:dyDescent="0.2">
      <c r="A2530" t="s">
        <v>6640</v>
      </c>
      <c r="B2530" t="s">
        <v>14</v>
      </c>
    </row>
    <row r="2531" spans="1:5" x14ac:dyDescent="0.2">
      <c r="A2531" t="s">
        <v>6641</v>
      </c>
      <c r="B2531" t="s">
        <v>6642</v>
      </c>
      <c r="C2531" t="s">
        <v>6643</v>
      </c>
      <c r="D2531" t="s">
        <v>17093</v>
      </c>
      <c r="E2531" t="s">
        <v>6644</v>
      </c>
    </row>
    <row r="2532" spans="1:5" x14ac:dyDescent="0.2">
      <c r="A2532" t="s">
        <v>6645</v>
      </c>
      <c r="B2532" t="s">
        <v>6646</v>
      </c>
      <c r="C2532" t="s">
        <v>6647</v>
      </c>
      <c r="D2532" t="s">
        <v>17094</v>
      </c>
      <c r="E2532" t="s">
        <v>6648</v>
      </c>
    </row>
    <row r="2533" spans="1:5" x14ac:dyDescent="0.2">
      <c r="A2533" t="s">
        <v>6649</v>
      </c>
      <c r="B2533" t="s">
        <v>14</v>
      </c>
    </row>
    <row r="2534" spans="1:5" x14ac:dyDescent="0.2">
      <c r="A2534" t="s">
        <v>6650</v>
      </c>
      <c r="B2534" t="s">
        <v>6651</v>
      </c>
      <c r="C2534" t="s">
        <v>6652</v>
      </c>
      <c r="D2534" t="s">
        <v>17095</v>
      </c>
      <c r="E2534" t="s">
        <v>2114</v>
      </c>
    </row>
    <row r="2535" spans="1:5" x14ac:dyDescent="0.2">
      <c r="A2535" t="s">
        <v>6653</v>
      </c>
      <c r="B2535" t="s">
        <v>6654</v>
      </c>
      <c r="C2535" t="s">
        <v>6655</v>
      </c>
      <c r="D2535" t="s">
        <v>17096</v>
      </c>
      <c r="E2535" t="s">
        <v>6656</v>
      </c>
    </row>
    <row r="2536" spans="1:5" x14ac:dyDescent="0.2">
      <c r="A2536" t="s">
        <v>6657</v>
      </c>
      <c r="B2536" t="s">
        <v>6658</v>
      </c>
      <c r="C2536" t="s">
        <v>6659</v>
      </c>
      <c r="D2536" t="s">
        <v>17097</v>
      </c>
      <c r="E2536" t="s">
        <v>1121</v>
      </c>
    </row>
    <row r="2537" spans="1:5" x14ac:dyDescent="0.2">
      <c r="A2537" t="s">
        <v>6660</v>
      </c>
      <c r="B2537" t="s">
        <v>14</v>
      </c>
    </row>
    <row r="2538" spans="1:5" x14ac:dyDescent="0.2">
      <c r="A2538" t="s">
        <v>6661</v>
      </c>
      <c r="B2538" t="s">
        <v>2084</v>
      </c>
      <c r="C2538" t="s">
        <v>2085</v>
      </c>
      <c r="D2538" t="s">
        <v>16201</v>
      </c>
      <c r="E2538" t="s">
        <v>1307</v>
      </c>
    </row>
    <row r="2539" spans="1:5" x14ac:dyDescent="0.2">
      <c r="A2539" t="s">
        <v>6662</v>
      </c>
      <c r="B2539" t="s">
        <v>6663</v>
      </c>
      <c r="C2539" t="s">
        <v>6664</v>
      </c>
      <c r="D2539" t="s">
        <v>15791</v>
      </c>
      <c r="E2539" t="s">
        <v>116</v>
      </c>
    </row>
    <row r="2540" spans="1:5" x14ac:dyDescent="0.2">
      <c r="A2540" t="s">
        <v>6665</v>
      </c>
      <c r="B2540" t="s">
        <v>6666</v>
      </c>
      <c r="C2540" t="s">
        <v>6667</v>
      </c>
      <c r="D2540" t="s">
        <v>17098</v>
      </c>
      <c r="E2540" t="s">
        <v>6668</v>
      </c>
    </row>
    <row r="2541" spans="1:5" x14ac:dyDescent="0.2">
      <c r="A2541" t="s">
        <v>6669</v>
      </c>
      <c r="B2541" t="s">
        <v>6670</v>
      </c>
      <c r="C2541" t="s">
        <v>6671</v>
      </c>
      <c r="D2541" t="s">
        <v>17099</v>
      </c>
      <c r="E2541" t="s">
        <v>6672</v>
      </c>
    </row>
    <row r="2542" spans="1:5" x14ac:dyDescent="0.2">
      <c r="A2542" t="s">
        <v>6673</v>
      </c>
      <c r="B2542" t="s">
        <v>6674</v>
      </c>
      <c r="C2542" t="s">
        <v>6675</v>
      </c>
      <c r="D2542" t="s">
        <v>17100</v>
      </c>
      <c r="E2542" t="s">
        <v>6676</v>
      </c>
    </row>
    <row r="2543" spans="1:5" x14ac:dyDescent="0.2">
      <c r="A2543" t="s">
        <v>6677</v>
      </c>
      <c r="B2543" t="s">
        <v>6678</v>
      </c>
      <c r="C2543" t="s">
        <v>6679</v>
      </c>
      <c r="D2543" t="s">
        <v>17101</v>
      </c>
      <c r="E2543" t="s">
        <v>6680</v>
      </c>
    </row>
    <row r="2544" spans="1:5" x14ac:dyDescent="0.2">
      <c r="A2544" t="s">
        <v>6681</v>
      </c>
      <c r="B2544" t="s">
        <v>14</v>
      </c>
    </row>
    <row r="2545" spans="1:5" x14ac:dyDescent="0.2">
      <c r="A2545" t="s">
        <v>6682</v>
      </c>
      <c r="B2545" t="s">
        <v>14</v>
      </c>
    </row>
    <row r="2546" spans="1:5" x14ac:dyDescent="0.2">
      <c r="A2546" t="s">
        <v>6683</v>
      </c>
      <c r="B2546" t="s">
        <v>6684</v>
      </c>
      <c r="C2546" t="s">
        <v>6685</v>
      </c>
      <c r="D2546" t="s">
        <v>17102</v>
      </c>
      <c r="E2546" t="s">
        <v>6686</v>
      </c>
    </row>
    <row r="2547" spans="1:5" x14ac:dyDescent="0.2">
      <c r="A2547" t="s">
        <v>6687</v>
      </c>
      <c r="B2547" t="s">
        <v>14</v>
      </c>
    </row>
    <row r="2548" spans="1:5" x14ac:dyDescent="0.2">
      <c r="A2548" t="s">
        <v>6688</v>
      </c>
      <c r="B2548" t="s">
        <v>6689</v>
      </c>
      <c r="C2548" t="s">
        <v>6690</v>
      </c>
      <c r="D2548" t="s">
        <v>17103</v>
      </c>
      <c r="E2548" t="s">
        <v>6691</v>
      </c>
    </row>
    <row r="2549" spans="1:5" x14ac:dyDescent="0.2">
      <c r="A2549" t="s">
        <v>6692</v>
      </c>
      <c r="B2549" t="s">
        <v>6693</v>
      </c>
      <c r="C2549" t="s">
        <v>6694</v>
      </c>
      <c r="D2549" t="s">
        <v>17104</v>
      </c>
      <c r="E2549" t="s">
        <v>6695</v>
      </c>
    </row>
    <row r="2550" spans="1:5" x14ac:dyDescent="0.2">
      <c r="A2550" t="s">
        <v>6696</v>
      </c>
      <c r="B2550" t="s">
        <v>14</v>
      </c>
    </row>
    <row r="2551" spans="1:5" x14ac:dyDescent="0.2">
      <c r="A2551" t="s">
        <v>6697</v>
      </c>
      <c r="B2551" t="s">
        <v>6698</v>
      </c>
      <c r="C2551" t="s">
        <v>6699</v>
      </c>
      <c r="D2551" t="s">
        <v>17105</v>
      </c>
      <c r="E2551" t="s">
        <v>6700</v>
      </c>
    </row>
    <row r="2552" spans="1:5" x14ac:dyDescent="0.2">
      <c r="A2552" t="s">
        <v>6701</v>
      </c>
      <c r="B2552" t="s">
        <v>1969</v>
      </c>
      <c r="C2552" t="s">
        <v>1970</v>
      </c>
      <c r="D2552" t="s">
        <v>16177</v>
      </c>
      <c r="E2552" t="s">
        <v>1971</v>
      </c>
    </row>
    <row r="2553" spans="1:5" x14ac:dyDescent="0.2">
      <c r="A2553" t="s">
        <v>6702</v>
      </c>
      <c r="B2553" t="s">
        <v>14</v>
      </c>
    </row>
    <row r="2554" spans="1:5" x14ac:dyDescent="0.2">
      <c r="A2554" t="s">
        <v>6703</v>
      </c>
      <c r="B2554" t="s">
        <v>14</v>
      </c>
    </row>
    <row r="2555" spans="1:5" x14ac:dyDescent="0.2">
      <c r="A2555" t="s">
        <v>6704</v>
      </c>
      <c r="B2555" t="s">
        <v>14</v>
      </c>
    </row>
    <row r="2556" spans="1:5" x14ac:dyDescent="0.2">
      <c r="A2556" t="s">
        <v>6705</v>
      </c>
      <c r="B2556" t="s">
        <v>14</v>
      </c>
    </row>
    <row r="2557" spans="1:5" x14ac:dyDescent="0.2">
      <c r="A2557" t="s">
        <v>6706</v>
      </c>
      <c r="B2557" t="s">
        <v>14</v>
      </c>
    </row>
    <row r="2558" spans="1:5" x14ac:dyDescent="0.2">
      <c r="A2558" t="s">
        <v>6707</v>
      </c>
      <c r="B2558" t="s">
        <v>6708</v>
      </c>
      <c r="C2558" t="s">
        <v>6709</v>
      </c>
      <c r="D2558" t="s">
        <v>17106</v>
      </c>
      <c r="E2558" t="s">
        <v>6710</v>
      </c>
    </row>
    <row r="2559" spans="1:5" x14ac:dyDescent="0.2">
      <c r="A2559" t="s">
        <v>6711</v>
      </c>
      <c r="B2559" t="s">
        <v>6712</v>
      </c>
      <c r="C2559" t="s">
        <v>6713</v>
      </c>
      <c r="D2559" t="s">
        <v>17107</v>
      </c>
      <c r="E2559" t="s">
        <v>6714</v>
      </c>
    </row>
    <row r="2560" spans="1:5" x14ac:dyDescent="0.2">
      <c r="A2560" t="s">
        <v>6715</v>
      </c>
      <c r="B2560" t="s">
        <v>2084</v>
      </c>
      <c r="C2560" t="s">
        <v>2085</v>
      </c>
      <c r="D2560" t="s">
        <v>16201</v>
      </c>
      <c r="E2560" t="s">
        <v>1307</v>
      </c>
    </row>
    <row r="2561" spans="1:5" x14ac:dyDescent="0.2">
      <c r="A2561" t="s">
        <v>6716</v>
      </c>
      <c r="B2561" t="s">
        <v>14</v>
      </c>
    </row>
    <row r="2562" spans="1:5" x14ac:dyDescent="0.2">
      <c r="A2562" t="s">
        <v>6717</v>
      </c>
      <c r="B2562" t="s">
        <v>6718</v>
      </c>
      <c r="C2562" t="s">
        <v>6719</v>
      </c>
      <c r="D2562" t="s">
        <v>17108</v>
      </c>
      <c r="E2562" t="s">
        <v>6720</v>
      </c>
    </row>
    <row r="2563" spans="1:5" x14ac:dyDescent="0.2">
      <c r="A2563" t="s">
        <v>6721</v>
      </c>
      <c r="B2563" t="s">
        <v>6722</v>
      </c>
      <c r="C2563" t="s">
        <v>6723</v>
      </c>
      <c r="D2563" t="s">
        <v>17109</v>
      </c>
      <c r="E2563" t="s">
        <v>6724</v>
      </c>
    </row>
    <row r="2564" spans="1:5" x14ac:dyDescent="0.2">
      <c r="A2564" t="s">
        <v>6725</v>
      </c>
      <c r="B2564" t="s">
        <v>6726</v>
      </c>
      <c r="C2564" t="s">
        <v>6727</v>
      </c>
      <c r="D2564" t="s">
        <v>17110</v>
      </c>
      <c r="E2564" t="s">
        <v>6728</v>
      </c>
    </row>
    <row r="2565" spans="1:5" x14ac:dyDescent="0.2">
      <c r="A2565" t="s">
        <v>6729</v>
      </c>
      <c r="B2565" t="s">
        <v>6730</v>
      </c>
      <c r="C2565" t="s">
        <v>6731</v>
      </c>
      <c r="D2565" t="s">
        <v>17111</v>
      </c>
      <c r="E2565" t="s">
        <v>6732</v>
      </c>
    </row>
    <row r="2566" spans="1:5" x14ac:dyDescent="0.2">
      <c r="A2566" t="s">
        <v>6733</v>
      </c>
      <c r="B2566" t="s">
        <v>14</v>
      </c>
    </row>
    <row r="2567" spans="1:5" x14ac:dyDescent="0.2">
      <c r="A2567" t="s">
        <v>6734</v>
      </c>
      <c r="B2567" t="s">
        <v>6735</v>
      </c>
      <c r="C2567" t="s">
        <v>6736</v>
      </c>
      <c r="D2567" t="s">
        <v>17112</v>
      </c>
      <c r="E2567" t="s">
        <v>6737</v>
      </c>
    </row>
    <row r="2568" spans="1:5" x14ac:dyDescent="0.2">
      <c r="A2568" t="s">
        <v>6738</v>
      </c>
      <c r="B2568" t="s">
        <v>6739</v>
      </c>
      <c r="C2568" t="s">
        <v>6740</v>
      </c>
      <c r="D2568" t="s">
        <v>16268</v>
      </c>
      <c r="E2568" t="s">
        <v>2420</v>
      </c>
    </row>
    <row r="2569" spans="1:5" x14ac:dyDescent="0.2">
      <c r="A2569" t="s">
        <v>6741</v>
      </c>
      <c r="B2569" t="s">
        <v>6742</v>
      </c>
      <c r="C2569" t="s">
        <v>6743</v>
      </c>
      <c r="D2569" t="s">
        <v>16218</v>
      </c>
      <c r="E2569" t="s">
        <v>6744</v>
      </c>
    </row>
    <row r="2570" spans="1:5" x14ac:dyDescent="0.2">
      <c r="A2570" t="s">
        <v>6745</v>
      </c>
      <c r="B2570" t="s">
        <v>14</v>
      </c>
    </row>
    <row r="2571" spans="1:5" x14ac:dyDescent="0.2">
      <c r="A2571" t="s">
        <v>6746</v>
      </c>
      <c r="B2571" t="s">
        <v>14</v>
      </c>
    </row>
    <row r="2572" spans="1:5" x14ac:dyDescent="0.2">
      <c r="A2572" t="s">
        <v>6747</v>
      </c>
      <c r="B2572" t="s">
        <v>14</v>
      </c>
    </row>
    <row r="2573" spans="1:5" x14ac:dyDescent="0.2">
      <c r="A2573" t="s">
        <v>6748</v>
      </c>
      <c r="B2573" t="s">
        <v>14</v>
      </c>
    </row>
    <row r="2574" spans="1:5" x14ac:dyDescent="0.2">
      <c r="A2574" t="s">
        <v>6749</v>
      </c>
      <c r="B2574" t="s">
        <v>6750</v>
      </c>
      <c r="C2574" t="s">
        <v>6751</v>
      </c>
      <c r="D2574" t="s">
        <v>16912</v>
      </c>
      <c r="E2574" t="s">
        <v>5734</v>
      </c>
    </row>
    <row r="2575" spans="1:5" x14ac:dyDescent="0.2">
      <c r="A2575" t="s">
        <v>6752</v>
      </c>
      <c r="B2575" t="s">
        <v>6753</v>
      </c>
      <c r="C2575" t="s">
        <v>6754</v>
      </c>
      <c r="D2575" t="s">
        <v>17113</v>
      </c>
      <c r="E2575" t="s">
        <v>6755</v>
      </c>
    </row>
    <row r="2576" spans="1:5" x14ac:dyDescent="0.2">
      <c r="A2576" t="s">
        <v>6756</v>
      </c>
      <c r="B2576" t="s">
        <v>6757</v>
      </c>
      <c r="C2576" t="s">
        <v>6758</v>
      </c>
      <c r="D2576" t="s">
        <v>17114</v>
      </c>
      <c r="E2576" t="s">
        <v>6759</v>
      </c>
    </row>
    <row r="2577" spans="1:5" x14ac:dyDescent="0.2">
      <c r="A2577" t="s">
        <v>6760</v>
      </c>
      <c r="B2577" t="s">
        <v>14</v>
      </c>
    </row>
    <row r="2578" spans="1:5" x14ac:dyDescent="0.2">
      <c r="A2578" t="s">
        <v>6761</v>
      </c>
      <c r="B2578" t="s">
        <v>14</v>
      </c>
    </row>
    <row r="2579" spans="1:5" x14ac:dyDescent="0.2">
      <c r="A2579" t="s">
        <v>6762</v>
      </c>
      <c r="B2579" t="s">
        <v>14</v>
      </c>
    </row>
    <row r="2580" spans="1:5" x14ac:dyDescent="0.2">
      <c r="A2580" t="s">
        <v>6763</v>
      </c>
      <c r="B2580" t="s">
        <v>6764</v>
      </c>
      <c r="C2580" t="s">
        <v>6765</v>
      </c>
      <c r="D2580" t="s">
        <v>17115</v>
      </c>
      <c r="E2580" t="s">
        <v>6766</v>
      </c>
    </row>
    <row r="2581" spans="1:5" x14ac:dyDescent="0.2">
      <c r="A2581" t="s">
        <v>6767</v>
      </c>
      <c r="B2581" t="s">
        <v>6768</v>
      </c>
      <c r="C2581" t="s">
        <v>6769</v>
      </c>
      <c r="D2581" t="s">
        <v>17116</v>
      </c>
      <c r="E2581" t="s">
        <v>6770</v>
      </c>
    </row>
    <row r="2582" spans="1:5" x14ac:dyDescent="0.2">
      <c r="A2582" t="s">
        <v>6771</v>
      </c>
      <c r="B2582" t="s">
        <v>6772</v>
      </c>
      <c r="C2582" t="s">
        <v>6773</v>
      </c>
      <c r="D2582" t="s">
        <v>17117</v>
      </c>
      <c r="E2582" t="s">
        <v>6774</v>
      </c>
    </row>
    <row r="2583" spans="1:5" x14ac:dyDescent="0.2">
      <c r="A2583" t="s">
        <v>6775</v>
      </c>
      <c r="B2583" t="s">
        <v>6776</v>
      </c>
      <c r="C2583" t="s">
        <v>6777</v>
      </c>
      <c r="D2583" t="s">
        <v>17118</v>
      </c>
      <c r="E2583" t="s">
        <v>18</v>
      </c>
    </row>
    <row r="2584" spans="1:5" x14ac:dyDescent="0.2">
      <c r="A2584" t="s">
        <v>6778</v>
      </c>
      <c r="B2584" t="s">
        <v>6779</v>
      </c>
      <c r="C2584" t="s">
        <v>6780</v>
      </c>
      <c r="D2584" t="s">
        <v>17119</v>
      </c>
      <c r="E2584" t="s">
        <v>1788</v>
      </c>
    </row>
    <row r="2585" spans="1:5" x14ac:dyDescent="0.2">
      <c r="A2585" t="s">
        <v>6781</v>
      </c>
      <c r="B2585" t="s">
        <v>6782</v>
      </c>
      <c r="C2585" t="s">
        <v>6783</v>
      </c>
      <c r="D2585" t="s">
        <v>16678</v>
      </c>
      <c r="E2585" t="s">
        <v>4628</v>
      </c>
    </row>
    <row r="2586" spans="1:5" x14ac:dyDescent="0.2">
      <c r="A2586" t="s">
        <v>6784</v>
      </c>
      <c r="B2586" t="s">
        <v>14</v>
      </c>
    </row>
    <row r="2587" spans="1:5" x14ac:dyDescent="0.2">
      <c r="A2587" t="s">
        <v>6785</v>
      </c>
      <c r="B2587" t="s">
        <v>6786</v>
      </c>
      <c r="C2587" t="s">
        <v>6787</v>
      </c>
      <c r="D2587" t="s">
        <v>17120</v>
      </c>
      <c r="E2587" t="s">
        <v>6788</v>
      </c>
    </row>
    <row r="2588" spans="1:5" x14ac:dyDescent="0.2">
      <c r="A2588" t="s">
        <v>6789</v>
      </c>
      <c r="B2588" t="s">
        <v>6790</v>
      </c>
      <c r="C2588" t="s">
        <v>6791</v>
      </c>
      <c r="D2588" t="s">
        <v>17121</v>
      </c>
      <c r="E2588" t="s">
        <v>6792</v>
      </c>
    </row>
    <row r="2589" spans="1:5" x14ac:dyDescent="0.2">
      <c r="A2589" t="s">
        <v>6793</v>
      </c>
      <c r="B2589" t="s">
        <v>14</v>
      </c>
    </row>
    <row r="2590" spans="1:5" x14ac:dyDescent="0.2">
      <c r="A2590" t="s">
        <v>6794</v>
      </c>
      <c r="B2590" t="s">
        <v>6795</v>
      </c>
      <c r="C2590" t="s">
        <v>6796</v>
      </c>
      <c r="D2590" t="s">
        <v>17122</v>
      </c>
      <c r="E2590" t="s">
        <v>6797</v>
      </c>
    </row>
    <row r="2591" spans="1:5" x14ac:dyDescent="0.2">
      <c r="A2591" t="s">
        <v>6798</v>
      </c>
      <c r="B2591" t="s">
        <v>6799</v>
      </c>
      <c r="C2591" t="s">
        <v>6800</v>
      </c>
      <c r="D2591" t="s">
        <v>17123</v>
      </c>
      <c r="E2591" t="s">
        <v>3238</v>
      </c>
    </row>
    <row r="2592" spans="1:5" x14ac:dyDescent="0.2">
      <c r="A2592" t="s">
        <v>6801</v>
      </c>
      <c r="B2592" t="s">
        <v>14</v>
      </c>
    </row>
    <row r="2593" spans="1:5" x14ac:dyDescent="0.2">
      <c r="A2593" t="s">
        <v>6802</v>
      </c>
      <c r="B2593" t="s">
        <v>1879</v>
      </c>
      <c r="C2593" t="s">
        <v>1880</v>
      </c>
      <c r="D2593" t="s">
        <v>16157</v>
      </c>
      <c r="E2593" t="s">
        <v>1881</v>
      </c>
    </row>
    <row r="2594" spans="1:5" x14ac:dyDescent="0.2">
      <c r="A2594" t="s">
        <v>6803</v>
      </c>
      <c r="B2594" t="s">
        <v>14</v>
      </c>
    </row>
    <row r="2595" spans="1:5" x14ac:dyDescent="0.2">
      <c r="A2595" t="s">
        <v>6804</v>
      </c>
      <c r="B2595" t="s">
        <v>14</v>
      </c>
    </row>
    <row r="2596" spans="1:5" x14ac:dyDescent="0.2">
      <c r="A2596" t="s">
        <v>6805</v>
      </c>
      <c r="B2596" t="s">
        <v>6806</v>
      </c>
      <c r="C2596" t="s">
        <v>6807</v>
      </c>
      <c r="D2596" t="s">
        <v>17124</v>
      </c>
      <c r="E2596" t="s">
        <v>23</v>
      </c>
    </row>
    <row r="2597" spans="1:5" x14ac:dyDescent="0.2">
      <c r="A2597" t="s">
        <v>6808</v>
      </c>
      <c r="B2597" t="s">
        <v>6809</v>
      </c>
      <c r="C2597" t="s">
        <v>6810</v>
      </c>
      <c r="D2597" t="s">
        <v>17125</v>
      </c>
      <c r="E2597" t="s">
        <v>6811</v>
      </c>
    </row>
    <row r="2598" spans="1:5" x14ac:dyDescent="0.2">
      <c r="A2598" t="s">
        <v>6812</v>
      </c>
      <c r="B2598" t="s">
        <v>14</v>
      </c>
    </row>
    <row r="2599" spans="1:5" x14ac:dyDescent="0.2">
      <c r="A2599" t="s">
        <v>6813</v>
      </c>
      <c r="B2599" t="s">
        <v>6814</v>
      </c>
      <c r="C2599" t="s">
        <v>6815</v>
      </c>
      <c r="D2599" t="s">
        <v>17126</v>
      </c>
      <c r="E2599" t="s">
        <v>6816</v>
      </c>
    </row>
    <row r="2600" spans="1:5" x14ac:dyDescent="0.2">
      <c r="A2600" t="s">
        <v>6817</v>
      </c>
      <c r="B2600" t="s">
        <v>6818</v>
      </c>
      <c r="C2600" t="s">
        <v>6819</v>
      </c>
      <c r="D2600" t="s">
        <v>17127</v>
      </c>
      <c r="E2600" t="s">
        <v>6820</v>
      </c>
    </row>
    <row r="2601" spans="1:5" x14ac:dyDescent="0.2">
      <c r="A2601" t="s">
        <v>6821</v>
      </c>
      <c r="B2601" t="s">
        <v>14</v>
      </c>
    </row>
    <row r="2602" spans="1:5" x14ac:dyDescent="0.2">
      <c r="A2602" t="s">
        <v>6822</v>
      </c>
      <c r="B2602" t="s">
        <v>14</v>
      </c>
    </row>
    <row r="2603" spans="1:5" x14ac:dyDescent="0.2">
      <c r="A2603" t="s">
        <v>6823</v>
      </c>
      <c r="B2603" t="s">
        <v>1884</v>
      </c>
      <c r="C2603" t="s">
        <v>1885</v>
      </c>
      <c r="D2603" t="s">
        <v>15896</v>
      </c>
      <c r="E2603" t="s">
        <v>637</v>
      </c>
    </row>
    <row r="2604" spans="1:5" x14ac:dyDescent="0.2">
      <c r="A2604" t="s">
        <v>6824</v>
      </c>
      <c r="B2604" t="s">
        <v>6825</v>
      </c>
      <c r="C2604" t="s">
        <v>6826</v>
      </c>
      <c r="D2604" t="s">
        <v>17128</v>
      </c>
      <c r="E2604" t="s">
        <v>6827</v>
      </c>
    </row>
    <row r="2605" spans="1:5" x14ac:dyDescent="0.2">
      <c r="A2605" t="s">
        <v>6828</v>
      </c>
      <c r="B2605" t="s">
        <v>14</v>
      </c>
    </row>
    <row r="2606" spans="1:5" x14ac:dyDescent="0.2">
      <c r="A2606" t="s">
        <v>6829</v>
      </c>
      <c r="B2606" t="s">
        <v>6830</v>
      </c>
      <c r="C2606" t="s">
        <v>6831</v>
      </c>
      <c r="D2606" t="s">
        <v>17129</v>
      </c>
      <c r="E2606" t="s">
        <v>1840</v>
      </c>
    </row>
    <row r="2607" spans="1:5" x14ac:dyDescent="0.2">
      <c r="A2607" t="s">
        <v>6832</v>
      </c>
      <c r="B2607" t="s">
        <v>14</v>
      </c>
    </row>
    <row r="2608" spans="1:5" x14ac:dyDescent="0.2">
      <c r="A2608" t="s">
        <v>6833</v>
      </c>
      <c r="B2608" t="s">
        <v>2995</v>
      </c>
      <c r="C2608" t="s">
        <v>2996</v>
      </c>
      <c r="D2608" t="s">
        <v>16386</v>
      </c>
      <c r="E2608" t="s">
        <v>2997</v>
      </c>
    </row>
    <row r="2609" spans="1:5" x14ac:dyDescent="0.2">
      <c r="A2609" t="s">
        <v>6834</v>
      </c>
      <c r="B2609" t="s">
        <v>1862</v>
      </c>
      <c r="C2609" t="s">
        <v>1863</v>
      </c>
      <c r="D2609" t="s">
        <v>16154</v>
      </c>
      <c r="E2609" t="s">
        <v>1864</v>
      </c>
    </row>
    <row r="2610" spans="1:5" x14ac:dyDescent="0.2">
      <c r="A2610" t="s">
        <v>6835</v>
      </c>
      <c r="B2610" t="s">
        <v>14</v>
      </c>
    </row>
    <row r="2611" spans="1:5" x14ac:dyDescent="0.2">
      <c r="A2611" t="s">
        <v>6836</v>
      </c>
      <c r="B2611" t="s">
        <v>4695</v>
      </c>
      <c r="C2611" t="s">
        <v>4696</v>
      </c>
      <c r="D2611" t="s">
        <v>16692</v>
      </c>
      <c r="E2611" t="s">
        <v>4697</v>
      </c>
    </row>
    <row r="2612" spans="1:5" x14ac:dyDescent="0.2">
      <c r="A2612" t="s">
        <v>6837</v>
      </c>
      <c r="B2612" t="s">
        <v>6838</v>
      </c>
      <c r="C2612" t="s">
        <v>6839</v>
      </c>
      <c r="D2612" t="s">
        <v>16690</v>
      </c>
      <c r="E2612" t="s">
        <v>6840</v>
      </c>
    </row>
    <row r="2613" spans="1:5" x14ac:dyDescent="0.2">
      <c r="A2613" t="s">
        <v>6841</v>
      </c>
      <c r="B2613" t="s">
        <v>6842</v>
      </c>
      <c r="C2613" t="s">
        <v>6843</v>
      </c>
      <c r="D2613" t="s">
        <v>17130</v>
      </c>
      <c r="E2613" t="s">
        <v>6844</v>
      </c>
    </row>
    <row r="2614" spans="1:5" x14ac:dyDescent="0.2">
      <c r="A2614" t="s">
        <v>6845</v>
      </c>
      <c r="B2614" t="s">
        <v>14</v>
      </c>
    </row>
    <row r="2615" spans="1:5" x14ac:dyDescent="0.2">
      <c r="A2615" t="s">
        <v>6846</v>
      </c>
      <c r="B2615" t="s">
        <v>14</v>
      </c>
    </row>
    <row r="2616" spans="1:5" x14ac:dyDescent="0.2">
      <c r="A2616" t="s">
        <v>6847</v>
      </c>
      <c r="B2616" t="s">
        <v>14</v>
      </c>
    </row>
    <row r="2617" spans="1:5" x14ac:dyDescent="0.2">
      <c r="A2617" t="s">
        <v>6848</v>
      </c>
      <c r="B2617" t="s">
        <v>1333</v>
      </c>
      <c r="C2617" t="s">
        <v>1334</v>
      </c>
      <c r="D2617" t="s">
        <v>16043</v>
      </c>
      <c r="E2617" t="s">
        <v>1335</v>
      </c>
    </row>
    <row r="2618" spans="1:5" x14ac:dyDescent="0.2">
      <c r="A2618" t="s">
        <v>6849</v>
      </c>
      <c r="B2618" t="s">
        <v>14</v>
      </c>
    </row>
    <row r="2619" spans="1:5" x14ac:dyDescent="0.2">
      <c r="A2619" t="s">
        <v>6850</v>
      </c>
      <c r="B2619" t="s">
        <v>14</v>
      </c>
    </row>
    <row r="2620" spans="1:5" x14ac:dyDescent="0.2">
      <c r="A2620" t="s">
        <v>6851</v>
      </c>
      <c r="B2620" t="s">
        <v>2251</v>
      </c>
      <c r="C2620" t="s">
        <v>2252</v>
      </c>
      <c r="D2620" t="s">
        <v>16236</v>
      </c>
      <c r="E2620" t="s">
        <v>1527</v>
      </c>
    </row>
    <row r="2621" spans="1:5" x14ac:dyDescent="0.2">
      <c r="A2621" t="s">
        <v>6852</v>
      </c>
      <c r="B2621" t="s">
        <v>14</v>
      </c>
    </row>
    <row r="2622" spans="1:5" x14ac:dyDescent="0.2">
      <c r="A2622" t="s">
        <v>6853</v>
      </c>
      <c r="B2622" t="s">
        <v>6854</v>
      </c>
      <c r="C2622" t="s">
        <v>6855</v>
      </c>
      <c r="D2622" t="s">
        <v>17131</v>
      </c>
      <c r="E2622" t="s">
        <v>6856</v>
      </c>
    </row>
    <row r="2623" spans="1:5" x14ac:dyDescent="0.2">
      <c r="A2623" t="s">
        <v>6857</v>
      </c>
      <c r="B2623" t="s">
        <v>14</v>
      </c>
    </row>
    <row r="2624" spans="1:5" x14ac:dyDescent="0.2">
      <c r="A2624" t="s">
        <v>6858</v>
      </c>
      <c r="B2624" t="s">
        <v>6859</v>
      </c>
      <c r="C2624" t="s">
        <v>6860</v>
      </c>
      <c r="D2624" t="s">
        <v>17132</v>
      </c>
      <c r="E2624" t="s">
        <v>2294</v>
      </c>
    </row>
    <row r="2625" spans="1:5" x14ac:dyDescent="0.2">
      <c r="A2625" t="s">
        <v>6861</v>
      </c>
      <c r="B2625" t="s">
        <v>6862</v>
      </c>
      <c r="C2625" t="s">
        <v>6863</v>
      </c>
      <c r="D2625" t="s">
        <v>17133</v>
      </c>
      <c r="E2625" t="s">
        <v>211</v>
      </c>
    </row>
    <row r="2626" spans="1:5" x14ac:dyDescent="0.2">
      <c r="A2626" t="s">
        <v>6864</v>
      </c>
      <c r="B2626" t="s">
        <v>1459</v>
      </c>
      <c r="C2626" t="s">
        <v>1460</v>
      </c>
      <c r="D2626" t="s">
        <v>16070</v>
      </c>
      <c r="E2626" t="s">
        <v>1461</v>
      </c>
    </row>
    <row r="2627" spans="1:5" x14ac:dyDescent="0.2">
      <c r="A2627" t="s">
        <v>6865</v>
      </c>
      <c r="B2627" t="s">
        <v>14</v>
      </c>
    </row>
    <row r="2628" spans="1:5" x14ac:dyDescent="0.2">
      <c r="A2628" t="s">
        <v>6866</v>
      </c>
      <c r="B2628" t="s">
        <v>2251</v>
      </c>
      <c r="C2628" t="s">
        <v>2252</v>
      </c>
      <c r="D2628" t="s">
        <v>16236</v>
      </c>
      <c r="E2628" t="s">
        <v>1527</v>
      </c>
    </row>
    <row r="2629" spans="1:5" x14ac:dyDescent="0.2">
      <c r="A2629" t="s">
        <v>6867</v>
      </c>
      <c r="B2629" t="s">
        <v>14</v>
      </c>
    </row>
    <row r="2630" spans="1:5" x14ac:dyDescent="0.2">
      <c r="A2630" t="s">
        <v>6868</v>
      </c>
      <c r="B2630" t="s">
        <v>6869</v>
      </c>
      <c r="C2630" t="s">
        <v>6870</v>
      </c>
      <c r="D2630" t="s">
        <v>17134</v>
      </c>
      <c r="E2630" t="s">
        <v>6871</v>
      </c>
    </row>
    <row r="2631" spans="1:5" x14ac:dyDescent="0.2">
      <c r="A2631" t="s">
        <v>6872</v>
      </c>
      <c r="B2631" t="s">
        <v>6873</v>
      </c>
      <c r="C2631" t="s">
        <v>6874</v>
      </c>
      <c r="D2631" t="s">
        <v>17135</v>
      </c>
      <c r="E2631" t="s">
        <v>6875</v>
      </c>
    </row>
    <row r="2632" spans="1:5" x14ac:dyDescent="0.2">
      <c r="A2632" t="s">
        <v>6876</v>
      </c>
      <c r="B2632" t="s">
        <v>723</v>
      </c>
      <c r="C2632" t="s">
        <v>724</v>
      </c>
      <c r="D2632" t="s">
        <v>15912</v>
      </c>
      <c r="E2632" t="s">
        <v>725</v>
      </c>
    </row>
    <row r="2633" spans="1:5" x14ac:dyDescent="0.2">
      <c r="A2633" t="s">
        <v>6877</v>
      </c>
      <c r="B2633" t="s">
        <v>6878</v>
      </c>
      <c r="C2633" t="s">
        <v>6879</v>
      </c>
      <c r="D2633" t="s">
        <v>17136</v>
      </c>
      <c r="E2633" t="s">
        <v>6880</v>
      </c>
    </row>
    <row r="2634" spans="1:5" x14ac:dyDescent="0.2">
      <c r="A2634" t="s">
        <v>6881</v>
      </c>
      <c r="B2634" t="s">
        <v>6882</v>
      </c>
      <c r="C2634" t="s">
        <v>6883</v>
      </c>
      <c r="D2634" t="s">
        <v>17137</v>
      </c>
      <c r="E2634" t="s">
        <v>6884</v>
      </c>
    </row>
    <row r="2635" spans="1:5" x14ac:dyDescent="0.2">
      <c r="A2635" t="s">
        <v>6885</v>
      </c>
      <c r="B2635" t="s">
        <v>5907</v>
      </c>
      <c r="C2635" t="s">
        <v>5908</v>
      </c>
      <c r="D2635" t="s">
        <v>16950</v>
      </c>
      <c r="E2635" t="s">
        <v>5909</v>
      </c>
    </row>
    <row r="2636" spans="1:5" x14ac:dyDescent="0.2">
      <c r="A2636" t="s">
        <v>6886</v>
      </c>
      <c r="B2636" t="s">
        <v>1722</v>
      </c>
      <c r="C2636" t="s">
        <v>1723</v>
      </c>
      <c r="D2636" t="s">
        <v>16123</v>
      </c>
      <c r="E2636" t="s">
        <v>1724</v>
      </c>
    </row>
    <row r="2637" spans="1:5" x14ac:dyDescent="0.2">
      <c r="A2637" t="s">
        <v>6887</v>
      </c>
      <c r="B2637" t="s">
        <v>3336</v>
      </c>
      <c r="C2637" t="s">
        <v>3337</v>
      </c>
      <c r="D2637" t="s">
        <v>16457</v>
      </c>
      <c r="E2637" t="s">
        <v>3338</v>
      </c>
    </row>
    <row r="2638" spans="1:5" x14ac:dyDescent="0.2">
      <c r="A2638" t="s">
        <v>6888</v>
      </c>
      <c r="B2638" t="s">
        <v>14</v>
      </c>
    </row>
    <row r="2639" spans="1:5" x14ac:dyDescent="0.2">
      <c r="A2639" t="s">
        <v>6889</v>
      </c>
      <c r="B2639" t="s">
        <v>14</v>
      </c>
    </row>
    <row r="2640" spans="1:5" x14ac:dyDescent="0.2">
      <c r="A2640" t="s">
        <v>6890</v>
      </c>
      <c r="B2640" t="s">
        <v>588</v>
      </c>
      <c r="C2640" t="s">
        <v>589</v>
      </c>
      <c r="D2640" t="s">
        <v>15887</v>
      </c>
      <c r="E2640" t="s">
        <v>590</v>
      </c>
    </row>
    <row r="2641" spans="1:5" x14ac:dyDescent="0.2">
      <c r="A2641" t="s">
        <v>6891</v>
      </c>
      <c r="B2641" t="s">
        <v>3569</v>
      </c>
      <c r="C2641" t="s">
        <v>3570</v>
      </c>
      <c r="D2641" t="s">
        <v>16505</v>
      </c>
      <c r="E2641" t="s">
        <v>3571</v>
      </c>
    </row>
    <row r="2642" spans="1:5" x14ac:dyDescent="0.2">
      <c r="A2642" t="s">
        <v>6892</v>
      </c>
      <c r="B2642" t="s">
        <v>14</v>
      </c>
    </row>
    <row r="2643" spans="1:5" x14ac:dyDescent="0.2">
      <c r="A2643" t="s">
        <v>6893</v>
      </c>
      <c r="B2643" t="s">
        <v>6894</v>
      </c>
      <c r="C2643" t="s">
        <v>6895</v>
      </c>
      <c r="D2643" t="s">
        <v>17138</v>
      </c>
      <c r="E2643" t="s">
        <v>6896</v>
      </c>
    </row>
    <row r="2644" spans="1:5" x14ac:dyDescent="0.2">
      <c r="A2644" t="s">
        <v>6897</v>
      </c>
      <c r="B2644" t="s">
        <v>6898</v>
      </c>
      <c r="C2644" t="s">
        <v>6899</v>
      </c>
      <c r="D2644" t="s">
        <v>17139</v>
      </c>
      <c r="E2644" t="s">
        <v>6900</v>
      </c>
    </row>
    <row r="2645" spans="1:5" x14ac:dyDescent="0.2">
      <c r="A2645" t="s">
        <v>6901</v>
      </c>
      <c r="B2645" t="s">
        <v>14</v>
      </c>
    </row>
    <row r="2646" spans="1:5" x14ac:dyDescent="0.2">
      <c r="A2646" t="s">
        <v>6902</v>
      </c>
      <c r="B2646" t="s">
        <v>14</v>
      </c>
    </row>
    <row r="2647" spans="1:5" x14ac:dyDescent="0.2">
      <c r="A2647" t="s">
        <v>6903</v>
      </c>
      <c r="B2647" t="s">
        <v>14</v>
      </c>
    </row>
    <row r="2648" spans="1:5" x14ac:dyDescent="0.2">
      <c r="A2648" t="s">
        <v>6904</v>
      </c>
      <c r="B2648" t="s">
        <v>1884</v>
      </c>
      <c r="C2648" t="s">
        <v>1885</v>
      </c>
      <c r="D2648" t="s">
        <v>15896</v>
      </c>
      <c r="E2648" t="s">
        <v>637</v>
      </c>
    </row>
    <row r="2649" spans="1:5" x14ac:dyDescent="0.2">
      <c r="A2649" t="s">
        <v>6905</v>
      </c>
      <c r="B2649" t="s">
        <v>6906</v>
      </c>
      <c r="C2649" t="s">
        <v>6907</v>
      </c>
      <c r="D2649" t="s">
        <v>17140</v>
      </c>
      <c r="E2649">
        <v>1</v>
      </c>
    </row>
    <row r="2650" spans="1:5" x14ac:dyDescent="0.2">
      <c r="A2650" t="s">
        <v>6908</v>
      </c>
      <c r="B2650" t="s">
        <v>14</v>
      </c>
    </row>
    <row r="2651" spans="1:5" x14ac:dyDescent="0.2">
      <c r="A2651" t="s">
        <v>6909</v>
      </c>
      <c r="B2651" t="s">
        <v>6910</v>
      </c>
      <c r="C2651" t="s">
        <v>6911</v>
      </c>
      <c r="D2651" t="s">
        <v>17141</v>
      </c>
      <c r="E2651" t="s">
        <v>6912</v>
      </c>
    </row>
    <row r="2652" spans="1:5" x14ac:dyDescent="0.2">
      <c r="A2652" t="s">
        <v>6913</v>
      </c>
      <c r="B2652" t="s">
        <v>6914</v>
      </c>
      <c r="C2652" t="s">
        <v>6915</v>
      </c>
      <c r="D2652" t="s">
        <v>17142</v>
      </c>
      <c r="E2652" t="s">
        <v>2798</v>
      </c>
    </row>
    <row r="2653" spans="1:5" x14ac:dyDescent="0.2">
      <c r="A2653" t="s">
        <v>6916</v>
      </c>
      <c r="B2653" t="s">
        <v>6917</v>
      </c>
      <c r="C2653" t="s">
        <v>6918</v>
      </c>
      <c r="D2653" t="s">
        <v>17143</v>
      </c>
      <c r="E2653" t="s">
        <v>6919</v>
      </c>
    </row>
    <row r="2654" spans="1:5" x14ac:dyDescent="0.2">
      <c r="A2654" t="s">
        <v>6920</v>
      </c>
      <c r="B2654" t="s">
        <v>6921</v>
      </c>
      <c r="C2654" t="s">
        <v>6922</v>
      </c>
      <c r="D2654" t="s">
        <v>17144</v>
      </c>
      <c r="E2654" t="s">
        <v>6923</v>
      </c>
    </row>
    <row r="2655" spans="1:5" x14ac:dyDescent="0.2">
      <c r="A2655" t="s">
        <v>6924</v>
      </c>
      <c r="B2655" t="s">
        <v>14</v>
      </c>
    </row>
    <row r="2656" spans="1:5" x14ac:dyDescent="0.2">
      <c r="A2656" t="s">
        <v>6925</v>
      </c>
      <c r="B2656" t="s">
        <v>6926</v>
      </c>
      <c r="C2656" t="s">
        <v>6927</v>
      </c>
      <c r="D2656" t="s">
        <v>17145</v>
      </c>
      <c r="E2656" t="s">
        <v>6928</v>
      </c>
    </row>
    <row r="2657" spans="1:5" x14ac:dyDescent="0.2">
      <c r="A2657" t="s">
        <v>6929</v>
      </c>
      <c r="B2657" t="s">
        <v>6930</v>
      </c>
      <c r="C2657" t="s">
        <v>6931</v>
      </c>
      <c r="D2657" t="s">
        <v>17146</v>
      </c>
      <c r="E2657" t="s">
        <v>6932</v>
      </c>
    </row>
    <row r="2658" spans="1:5" x14ac:dyDescent="0.2">
      <c r="A2658" t="s">
        <v>6933</v>
      </c>
      <c r="B2658" t="s">
        <v>1737</v>
      </c>
      <c r="C2658" t="s">
        <v>1738</v>
      </c>
      <c r="D2658" t="s">
        <v>16126</v>
      </c>
      <c r="E2658" t="s">
        <v>1739</v>
      </c>
    </row>
    <row r="2659" spans="1:5" x14ac:dyDescent="0.2">
      <c r="A2659" t="s">
        <v>6934</v>
      </c>
      <c r="B2659" t="s">
        <v>6935</v>
      </c>
      <c r="C2659" t="s">
        <v>6936</v>
      </c>
      <c r="D2659" t="s">
        <v>17147</v>
      </c>
      <c r="E2659" t="s">
        <v>1743</v>
      </c>
    </row>
    <row r="2660" spans="1:5" x14ac:dyDescent="0.2">
      <c r="A2660" t="s">
        <v>6937</v>
      </c>
      <c r="B2660" t="s">
        <v>6938</v>
      </c>
      <c r="C2660" t="s">
        <v>6939</v>
      </c>
      <c r="D2660" t="s">
        <v>17148</v>
      </c>
      <c r="E2660" t="s">
        <v>6940</v>
      </c>
    </row>
    <row r="2661" spans="1:5" x14ac:dyDescent="0.2">
      <c r="A2661" t="s">
        <v>6941</v>
      </c>
      <c r="B2661" t="s">
        <v>6942</v>
      </c>
      <c r="C2661" t="s">
        <v>6943</v>
      </c>
      <c r="D2661" t="s">
        <v>16316</v>
      </c>
      <c r="E2661" t="s">
        <v>2647</v>
      </c>
    </row>
    <row r="2662" spans="1:5" x14ac:dyDescent="0.2">
      <c r="A2662" t="s">
        <v>6944</v>
      </c>
      <c r="B2662" t="s">
        <v>1741</v>
      </c>
      <c r="C2662" t="s">
        <v>1742</v>
      </c>
      <c r="D2662" t="s">
        <v>16127</v>
      </c>
      <c r="E2662" t="s">
        <v>1743</v>
      </c>
    </row>
    <row r="2663" spans="1:5" x14ac:dyDescent="0.2">
      <c r="A2663" t="s">
        <v>6945</v>
      </c>
      <c r="B2663" t="s">
        <v>6946</v>
      </c>
      <c r="C2663" t="s">
        <v>6947</v>
      </c>
      <c r="D2663" t="s">
        <v>17149</v>
      </c>
      <c r="E2663" t="s">
        <v>6948</v>
      </c>
    </row>
    <row r="2664" spans="1:5" x14ac:dyDescent="0.2">
      <c r="A2664" t="s">
        <v>6949</v>
      </c>
      <c r="B2664" t="s">
        <v>2496</v>
      </c>
      <c r="C2664" t="s">
        <v>2497</v>
      </c>
      <c r="D2664" t="s">
        <v>16285</v>
      </c>
      <c r="E2664" t="s">
        <v>2498</v>
      </c>
    </row>
    <row r="2665" spans="1:5" x14ac:dyDescent="0.2">
      <c r="A2665" t="s">
        <v>6950</v>
      </c>
      <c r="B2665" t="s">
        <v>14</v>
      </c>
    </row>
    <row r="2666" spans="1:5" x14ac:dyDescent="0.2">
      <c r="A2666" t="s">
        <v>6951</v>
      </c>
      <c r="B2666" t="s">
        <v>14</v>
      </c>
    </row>
    <row r="2667" spans="1:5" x14ac:dyDescent="0.2">
      <c r="A2667" t="s">
        <v>6952</v>
      </c>
      <c r="B2667" t="s">
        <v>308</v>
      </c>
      <c r="C2667" t="s">
        <v>309</v>
      </c>
      <c r="D2667" t="s">
        <v>15830</v>
      </c>
      <c r="E2667" t="s">
        <v>310</v>
      </c>
    </row>
    <row r="2668" spans="1:5" x14ac:dyDescent="0.2">
      <c r="A2668" t="s">
        <v>6953</v>
      </c>
      <c r="B2668" t="s">
        <v>6954</v>
      </c>
      <c r="C2668" t="s">
        <v>6955</v>
      </c>
      <c r="D2668" t="s">
        <v>15803</v>
      </c>
      <c r="E2668" t="s">
        <v>6956</v>
      </c>
    </row>
    <row r="2669" spans="1:5" x14ac:dyDescent="0.2">
      <c r="A2669" t="s">
        <v>6957</v>
      </c>
      <c r="B2669" t="s">
        <v>6958</v>
      </c>
      <c r="C2669" t="s">
        <v>6959</v>
      </c>
      <c r="D2669" t="s">
        <v>17150</v>
      </c>
      <c r="E2669" t="s">
        <v>6960</v>
      </c>
    </row>
    <row r="2670" spans="1:5" x14ac:dyDescent="0.2">
      <c r="A2670" t="s">
        <v>6961</v>
      </c>
      <c r="B2670" t="s">
        <v>6962</v>
      </c>
      <c r="C2670" t="s">
        <v>6963</v>
      </c>
      <c r="D2670" t="s">
        <v>17151</v>
      </c>
      <c r="E2670" t="s">
        <v>166</v>
      </c>
    </row>
    <row r="2671" spans="1:5" x14ac:dyDescent="0.2">
      <c r="A2671" t="s">
        <v>6964</v>
      </c>
      <c r="B2671" t="s">
        <v>2080</v>
      </c>
      <c r="C2671" t="s">
        <v>2081</v>
      </c>
      <c r="D2671" t="s">
        <v>16200</v>
      </c>
      <c r="E2671" t="s">
        <v>1307</v>
      </c>
    </row>
    <row r="2672" spans="1:5" x14ac:dyDescent="0.2">
      <c r="A2672" t="s">
        <v>6965</v>
      </c>
      <c r="B2672" t="s">
        <v>6966</v>
      </c>
      <c r="C2672" t="s">
        <v>6967</v>
      </c>
      <c r="D2672" t="s">
        <v>17152</v>
      </c>
      <c r="E2672" t="s">
        <v>6968</v>
      </c>
    </row>
    <row r="2673" spans="1:5" x14ac:dyDescent="0.2">
      <c r="A2673" t="s">
        <v>6969</v>
      </c>
      <c r="B2673" t="s">
        <v>156</v>
      </c>
      <c r="C2673" t="s">
        <v>157</v>
      </c>
      <c r="D2673" t="s">
        <v>15800</v>
      </c>
      <c r="E2673" t="s">
        <v>158</v>
      </c>
    </row>
    <row r="2674" spans="1:5" x14ac:dyDescent="0.2">
      <c r="A2674" t="s">
        <v>6970</v>
      </c>
      <c r="B2674" t="s">
        <v>6971</v>
      </c>
      <c r="C2674" t="s">
        <v>6972</v>
      </c>
      <c r="D2674" t="s">
        <v>15803</v>
      </c>
      <c r="E2674" t="s">
        <v>249</v>
      </c>
    </row>
    <row r="2675" spans="1:5" x14ac:dyDescent="0.2">
      <c r="A2675" t="s">
        <v>6973</v>
      </c>
      <c r="B2675" t="s">
        <v>6974</v>
      </c>
      <c r="C2675" t="s">
        <v>6975</v>
      </c>
      <c r="D2675" t="s">
        <v>17153</v>
      </c>
      <c r="E2675" t="s">
        <v>4286</v>
      </c>
    </row>
    <row r="2676" spans="1:5" x14ac:dyDescent="0.2">
      <c r="A2676" t="s">
        <v>6976</v>
      </c>
      <c r="B2676" t="s">
        <v>6977</v>
      </c>
      <c r="C2676" t="s">
        <v>6978</v>
      </c>
      <c r="D2676" t="s">
        <v>17154</v>
      </c>
      <c r="E2676" t="s">
        <v>794</v>
      </c>
    </row>
    <row r="2677" spans="1:5" x14ac:dyDescent="0.2">
      <c r="A2677" t="s">
        <v>6979</v>
      </c>
      <c r="B2677" t="s">
        <v>6980</v>
      </c>
      <c r="C2677" t="s">
        <v>6981</v>
      </c>
      <c r="D2677" t="s">
        <v>17155</v>
      </c>
      <c r="E2677" t="s">
        <v>2472</v>
      </c>
    </row>
    <row r="2678" spans="1:5" x14ac:dyDescent="0.2">
      <c r="A2678" t="s">
        <v>6982</v>
      </c>
      <c r="B2678" t="s">
        <v>14</v>
      </c>
    </row>
    <row r="2679" spans="1:5" x14ac:dyDescent="0.2">
      <c r="A2679" t="s">
        <v>6983</v>
      </c>
      <c r="B2679" t="s">
        <v>14</v>
      </c>
    </row>
    <row r="2680" spans="1:5" x14ac:dyDescent="0.2">
      <c r="A2680" t="s">
        <v>6984</v>
      </c>
      <c r="B2680" t="s">
        <v>6985</v>
      </c>
      <c r="C2680" t="s">
        <v>6986</v>
      </c>
      <c r="D2680" t="s">
        <v>17156</v>
      </c>
      <c r="E2680" t="s">
        <v>6987</v>
      </c>
    </row>
    <row r="2681" spans="1:5" x14ac:dyDescent="0.2">
      <c r="A2681" t="s">
        <v>6988</v>
      </c>
      <c r="B2681" t="s">
        <v>6989</v>
      </c>
      <c r="C2681" t="s">
        <v>6990</v>
      </c>
      <c r="D2681" t="s">
        <v>17157</v>
      </c>
      <c r="E2681" t="s">
        <v>6991</v>
      </c>
    </row>
    <row r="2682" spans="1:5" x14ac:dyDescent="0.2">
      <c r="A2682" t="s">
        <v>6992</v>
      </c>
      <c r="B2682" t="s">
        <v>6993</v>
      </c>
      <c r="C2682" t="s">
        <v>6994</v>
      </c>
      <c r="D2682" t="s">
        <v>17158</v>
      </c>
      <c r="E2682" t="s">
        <v>6995</v>
      </c>
    </row>
    <row r="2683" spans="1:5" x14ac:dyDescent="0.2">
      <c r="A2683" t="s">
        <v>6996</v>
      </c>
      <c r="B2683" t="s">
        <v>6997</v>
      </c>
      <c r="C2683" t="s">
        <v>6998</v>
      </c>
      <c r="D2683" t="s">
        <v>17159</v>
      </c>
      <c r="E2683" t="s">
        <v>6999</v>
      </c>
    </row>
    <row r="2684" spans="1:5" x14ac:dyDescent="0.2">
      <c r="A2684" t="s">
        <v>7000</v>
      </c>
      <c r="B2684" t="s">
        <v>1722</v>
      </c>
      <c r="C2684" t="s">
        <v>1723</v>
      </c>
      <c r="D2684" t="s">
        <v>16123</v>
      </c>
      <c r="E2684" t="s">
        <v>1724</v>
      </c>
    </row>
    <row r="2685" spans="1:5" x14ac:dyDescent="0.2">
      <c r="A2685" t="s">
        <v>7001</v>
      </c>
      <c r="B2685" t="s">
        <v>3336</v>
      </c>
      <c r="C2685" t="s">
        <v>3337</v>
      </c>
      <c r="D2685" t="s">
        <v>16457</v>
      </c>
      <c r="E2685" t="s">
        <v>3338</v>
      </c>
    </row>
    <row r="2686" spans="1:5" x14ac:dyDescent="0.2">
      <c r="A2686" t="s">
        <v>7002</v>
      </c>
      <c r="B2686" t="s">
        <v>14</v>
      </c>
    </row>
    <row r="2687" spans="1:5" x14ac:dyDescent="0.2">
      <c r="A2687" t="s">
        <v>7003</v>
      </c>
      <c r="B2687" t="s">
        <v>3341</v>
      </c>
      <c r="C2687" t="s">
        <v>3342</v>
      </c>
      <c r="D2687" t="s">
        <v>16458</v>
      </c>
      <c r="E2687" t="s">
        <v>3343</v>
      </c>
    </row>
    <row r="2688" spans="1:5" x14ac:dyDescent="0.2">
      <c r="A2688" t="s">
        <v>7004</v>
      </c>
      <c r="B2688" t="s">
        <v>14</v>
      </c>
    </row>
    <row r="2689" spans="1:5" x14ac:dyDescent="0.2">
      <c r="A2689" t="s">
        <v>7005</v>
      </c>
      <c r="B2689" t="s">
        <v>7006</v>
      </c>
      <c r="C2689" t="s">
        <v>7007</v>
      </c>
      <c r="D2689" t="s">
        <v>17160</v>
      </c>
      <c r="E2689" t="s">
        <v>7008</v>
      </c>
    </row>
    <row r="2690" spans="1:5" x14ac:dyDescent="0.2">
      <c r="A2690" t="s">
        <v>7009</v>
      </c>
      <c r="B2690" t="s">
        <v>7010</v>
      </c>
      <c r="C2690" t="s">
        <v>7011</v>
      </c>
      <c r="D2690" t="s">
        <v>17069</v>
      </c>
      <c r="E2690" t="s">
        <v>6498</v>
      </c>
    </row>
    <row r="2691" spans="1:5" x14ac:dyDescent="0.2">
      <c r="A2691" t="s">
        <v>7012</v>
      </c>
      <c r="B2691" t="s">
        <v>14</v>
      </c>
    </row>
    <row r="2692" spans="1:5" x14ac:dyDescent="0.2">
      <c r="A2692" t="s">
        <v>7013</v>
      </c>
      <c r="B2692" t="s">
        <v>14</v>
      </c>
    </row>
    <row r="2693" spans="1:5" x14ac:dyDescent="0.2">
      <c r="A2693" t="s">
        <v>7014</v>
      </c>
      <c r="B2693" t="s">
        <v>7015</v>
      </c>
      <c r="C2693" t="s">
        <v>7016</v>
      </c>
      <c r="D2693" t="s">
        <v>17161</v>
      </c>
      <c r="E2693" t="s">
        <v>7017</v>
      </c>
    </row>
    <row r="2694" spans="1:5" x14ac:dyDescent="0.2">
      <c r="A2694" t="s">
        <v>7018</v>
      </c>
      <c r="B2694" t="s">
        <v>14</v>
      </c>
    </row>
    <row r="2695" spans="1:5" x14ac:dyDescent="0.2">
      <c r="A2695" t="s">
        <v>7019</v>
      </c>
      <c r="B2695" t="s">
        <v>14</v>
      </c>
    </row>
    <row r="2696" spans="1:5" x14ac:dyDescent="0.2">
      <c r="A2696" t="s">
        <v>7020</v>
      </c>
      <c r="B2696" t="s">
        <v>7021</v>
      </c>
      <c r="C2696" t="s">
        <v>7022</v>
      </c>
      <c r="D2696" t="s">
        <v>17162</v>
      </c>
      <c r="E2696" t="s">
        <v>7023</v>
      </c>
    </row>
    <row r="2697" spans="1:5" x14ac:dyDescent="0.2">
      <c r="A2697" t="s">
        <v>7024</v>
      </c>
      <c r="B2697" t="s">
        <v>14</v>
      </c>
    </row>
    <row r="2698" spans="1:5" x14ac:dyDescent="0.2">
      <c r="A2698" t="s">
        <v>7025</v>
      </c>
      <c r="B2698" t="s">
        <v>14</v>
      </c>
    </row>
    <row r="2699" spans="1:5" x14ac:dyDescent="0.2">
      <c r="A2699" t="s">
        <v>7026</v>
      </c>
      <c r="B2699" t="s">
        <v>14</v>
      </c>
    </row>
    <row r="2700" spans="1:5" x14ac:dyDescent="0.2">
      <c r="A2700" t="s">
        <v>7027</v>
      </c>
      <c r="B2700" t="s">
        <v>7028</v>
      </c>
      <c r="C2700" t="s">
        <v>7029</v>
      </c>
      <c r="D2700" t="s">
        <v>17163</v>
      </c>
      <c r="E2700" t="s">
        <v>1121</v>
      </c>
    </row>
    <row r="2701" spans="1:5" x14ac:dyDescent="0.2">
      <c r="A2701" t="s">
        <v>7030</v>
      </c>
      <c r="B2701" t="s">
        <v>7031</v>
      </c>
      <c r="C2701" t="s">
        <v>7032</v>
      </c>
      <c r="D2701" t="s">
        <v>17164</v>
      </c>
      <c r="E2701" t="s">
        <v>7033</v>
      </c>
    </row>
    <row r="2702" spans="1:5" x14ac:dyDescent="0.2">
      <c r="A2702" t="s">
        <v>7034</v>
      </c>
      <c r="B2702" t="s">
        <v>14</v>
      </c>
    </row>
    <row r="2703" spans="1:5" x14ac:dyDescent="0.2">
      <c r="A2703" t="s">
        <v>7035</v>
      </c>
      <c r="B2703" t="s">
        <v>7036</v>
      </c>
      <c r="C2703" t="s">
        <v>7037</v>
      </c>
      <c r="D2703" t="s">
        <v>17165</v>
      </c>
      <c r="E2703" t="s">
        <v>7038</v>
      </c>
    </row>
    <row r="2704" spans="1:5" x14ac:dyDescent="0.2">
      <c r="A2704" t="s">
        <v>7039</v>
      </c>
      <c r="B2704" t="s">
        <v>14</v>
      </c>
    </row>
    <row r="2705" spans="1:5" x14ac:dyDescent="0.2">
      <c r="A2705" t="s">
        <v>7040</v>
      </c>
      <c r="B2705" t="s">
        <v>7041</v>
      </c>
      <c r="C2705" t="s">
        <v>7042</v>
      </c>
      <c r="D2705" t="s">
        <v>17166</v>
      </c>
      <c r="E2705" t="s">
        <v>7043</v>
      </c>
    </row>
    <row r="2706" spans="1:5" x14ac:dyDescent="0.2">
      <c r="A2706" t="s">
        <v>7044</v>
      </c>
      <c r="B2706" t="s">
        <v>7045</v>
      </c>
      <c r="C2706" t="s">
        <v>7046</v>
      </c>
      <c r="D2706" t="s">
        <v>17167</v>
      </c>
      <c r="E2706" t="s">
        <v>7047</v>
      </c>
    </row>
    <row r="2707" spans="1:5" x14ac:dyDescent="0.2">
      <c r="A2707" t="s">
        <v>7048</v>
      </c>
      <c r="B2707" t="s">
        <v>7049</v>
      </c>
      <c r="C2707" t="s">
        <v>7050</v>
      </c>
      <c r="D2707" t="s">
        <v>17168</v>
      </c>
      <c r="E2707" t="s">
        <v>7051</v>
      </c>
    </row>
    <row r="2708" spans="1:5" x14ac:dyDescent="0.2">
      <c r="A2708" t="s">
        <v>7052</v>
      </c>
      <c r="B2708" t="s">
        <v>7053</v>
      </c>
      <c r="C2708" t="s">
        <v>7054</v>
      </c>
      <c r="D2708" t="s">
        <v>17169</v>
      </c>
      <c r="E2708" t="s">
        <v>7055</v>
      </c>
    </row>
    <row r="2709" spans="1:5" x14ac:dyDescent="0.2">
      <c r="A2709" t="s">
        <v>7056</v>
      </c>
      <c r="B2709" t="s">
        <v>14</v>
      </c>
    </row>
    <row r="2710" spans="1:5" x14ac:dyDescent="0.2">
      <c r="A2710" t="s">
        <v>7057</v>
      </c>
      <c r="B2710" t="s">
        <v>7058</v>
      </c>
      <c r="C2710" t="s">
        <v>7059</v>
      </c>
      <c r="D2710" t="s">
        <v>17170</v>
      </c>
      <c r="E2710" t="s">
        <v>7060</v>
      </c>
    </row>
    <row r="2711" spans="1:5" x14ac:dyDescent="0.2">
      <c r="A2711" t="s">
        <v>7061</v>
      </c>
      <c r="B2711" t="s">
        <v>7062</v>
      </c>
      <c r="C2711" t="s">
        <v>7063</v>
      </c>
      <c r="D2711" t="s">
        <v>17171</v>
      </c>
      <c r="E2711" t="s">
        <v>7064</v>
      </c>
    </row>
    <row r="2712" spans="1:5" x14ac:dyDescent="0.2">
      <c r="A2712" t="s">
        <v>7065</v>
      </c>
      <c r="B2712" t="s">
        <v>7066</v>
      </c>
      <c r="C2712" t="s">
        <v>7067</v>
      </c>
      <c r="D2712" t="s">
        <v>17172</v>
      </c>
      <c r="E2712" t="s">
        <v>7068</v>
      </c>
    </row>
    <row r="2713" spans="1:5" x14ac:dyDescent="0.2">
      <c r="A2713" t="s">
        <v>7069</v>
      </c>
      <c r="B2713" t="s">
        <v>7070</v>
      </c>
      <c r="C2713" t="s">
        <v>7071</v>
      </c>
      <c r="D2713" t="s">
        <v>17173</v>
      </c>
      <c r="E2713" t="s">
        <v>7072</v>
      </c>
    </row>
    <row r="2714" spans="1:5" x14ac:dyDescent="0.2">
      <c r="A2714" t="s">
        <v>7073</v>
      </c>
      <c r="B2714" t="s">
        <v>7074</v>
      </c>
      <c r="C2714" t="s">
        <v>7075</v>
      </c>
      <c r="D2714" t="s">
        <v>17174</v>
      </c>
      <c r="E2714" t="s">
        <v>7076</v>
      </c>
    </row>
    <row r="2715" spans="1:5" x14ac:dyDescent="0.2">
      <c r="A2715" t="s">
        <v>7077</v>
      </c>
      <c r="B2715" t="s">
        <v>14</v>
      </c>
    </row>
    <row r="2716" spans="1:5" x14ac:dyDescent="0.2">
      <c r="A2716" t="s">
        <v>7078</v>
      </c>
      <c r="B2716" t="s">
        <v>7079</v>
      </c>
      <c r="C2716" t="s">
        <v>7080</v>
      </c>
      <c r="D2716" t="s">
        <v>17175</v>
      </c>
      <c r="E2716" t="s">
        <v>7081</v>
      </c>
    </row>
    <row r="2717" spans="1:5" x14ac:dyDescent="0.2">
      <c r="A2717" t="s">
        <v>7082</v>
      </c>
      <c r="B2717" t="s">
        <v>7083</v>
      </c>
      <c r="C2717" t="s">
        <v>7084</v>
      </c>
      <c r="D2717" t="s">
        <v>17176</v>
      </c>
      <c r="E2717" t="s">
        <v>7085</v>
      </c>
    </row>
    <row r="2718" spans="1:5" x14ac:dyDescent="0.2">
      <c r="A2718" t="s">
        <v>7086</v>
      </c>
      <c r="B2718" t="s">
        <v>7087</v>
      </c>
      <c r="C2718" t="s">
        <v>7088</v>
      </c>
      <c r="D2718" t="s">
        <v>17177</v>
      </c>
      <c r="E2718" t="s">
        <v>7089</v>
      </c>
    </row>
    <row r="2719" spans="1:5" x14ac:dyDescent="0.2">
      <c r="A2719" t="s">
        <v>7090</v>
      </c>
      <c r="B2719" t="s">
        <v>7091</v>
      </c>
      <c r="C2719" t="s">
        <v>7092</v>
      </c>
      <c r="D2719" t="s">
        <v>16204</v>
      </c>
      <c r="E2719" t="s">
        <v>2100</v>
      </c>
    </row>
    <row r="2720" spans="1:5" x14ac:dyDescent="0.2">
      <c r="A2720" t="s">
        <v>7093</v>
      </c>
      <c r="B2720" t="s">
        <v>7094</v>
      </c>
      <c r="C2720" t="s">
        <v>7095</v>
      </c>
      <c r="D2720" t="s">
        <v>17178</v>
      </c>
      <c r="E2720" t="s">
        <v>7096</v>
      </c>
    </row>
    <row r="2721" spans="1:5" x14ac:dyDescent="0.2">
      <c r="A2721" t="s">
        <v>7097</v>
      </c>
      <c r="B2721" t="s">
        <v>7098</v>
      </c>
      <c r="C2721" t="s">
        <v>7099</v>
      </c>
      <c r="D2721" t="s">
        <v>17179</v>
      </c>
      <c r="E2721" t="s">
        <v>7100</v>
      </c>
    </row>
    <row r="2722" spans="1:5" x14ac:dyDescent="0.2">
      <c r="A2722" t="s">
        <v>7101</v>
      </c>
      <c r="B2722" t="s">
        <v>7102</v>
      </c>
      <c r="C2722" t="s">
        <v>7103</v>
      </c>
      <c r="D2722" t="s">
        <v>17180</v>
      </c>
      <c r="E2722" t="s">
        <v>7104</v>
      </c>
    </row>
    <row r="2723" spans="1:5" x14ac:dyDescent="0.2">
      <c r="A2723" t="s">
        <v>7105</v>
      </c>
      <c r="B2723" t="s">
        <v>14</v>
      </c>
    </row>
    <row r="2724" spans="1:5" x14ac:dyDescent="0.2">
      <c r="A2724" t="s">
        <v>7106</v>
      </c>
      <c r="B2724" t="s">
        <v>3658</v>
      </c>
      <c r="C2724" t="s">
        <v>3659</v>
      </c>
      <c r="D2724" t="s">
        <v>16522</v>
      </c>
      <c r="E2724" t="s">
        <v>3660</v>
      </c>
    </row>
    <row r="2725" spans="1:5" x14ac:dyDescent="0.2">
      <c r="A2725" t="s">
        <v>7107</v>
      </c>
      <c r="B2725" t="s">
        <v>7108</v>
      </c>
      <c r="C2725" t="s">
        <v>7109</v>
      </c>
      <c r="D2725" t="s">
        <v>17181</v>
      </c>
      <c r="E2725" t="s">
        <v>7110</v>
      </c>
    </row>
    <row r="2726" spans="1:5" x14ac:dyDescent="0.2">
      <c r="A2726" t="s">
        <v>7111</v>
      </c>
      <c r="B2726" t="s">
        <v>7112</v>
      </c>
      <c r="C2726" t="s">
        <v>7113</v>
      </c>
      <c r="D2726" t="s">
        <v>17182</v>
      </c>
      <c r="E2726" t="s">
        <v>7114</v>
      </c>
    </row>
    <row r="2727" spans="1:5" x14ac:dyDescent="0.2">
      <c r="A2727" t="s">
        <v>7115</v>
      </c>
      <c r="B2727" t="s">
        <v>14</v>
      </c>
    </row>
    <row r="2728" spans="1:5" x14ac:dyDescent="0.2">
      <c r="A2728" t="s">
        <v>7116</v>
      </c>
      <c r="B2728" t="s">
        <v>4787</v>
      </c>
      <c r="C2728" t="s">
        <v>4788</v>
      </c>
      <c r="D2728" t="s">
        <v>16709</v>
      </c>
      <c r="E2728" t="s">
        <v>4789</v>
      </c>
    </row>
    <row r="2729" spans="1:5" x14ac:dyDescent="0.2">
      <c r="A2729" t="s">
        <v>7117</v>
      </c>
      <c r="B2729" t="s">
        <v>7118</v>
      </c>
      <c r="C2729" t="s">
        <v>7119</v>
      </c>
      <c r="D2729" t="s">
        <v>17183</v>
      </c>
      <c r="E2729" t="s">
        <v>7120</v>
      </c>
    </row>
    <row r="2730" spans="1:5" x14ac:dyDescent="0.2">
      <c r="A2730" t="s">
        <v>7121</v>
      </c>
      <c r="B2730" t="s">
        <v>7122</v>
      </c>
      <c r="C2730" t="s">
        <v>7123</v>
      </c>
      <c r="D2730" t="s">
        <v>17184</v>
      </c>
      <c r="E2730" t="s">
        <v>7124</v>
      </c>
    </row>
    <row r="2731" spans="1:5" x14ac:dyDescent="0.2">
      <c r="A2731" t="s">
        <v>7125</v>
      </c>
      <c r="B2731" t="s">
        <v>7126</v>
      </c>
      <c r="C2731" t="s">
        <v>7127</v>
      </c>
      <c r="D2731" t="s">
        <v>17185</v>
      </c>
      <c r="E2731" t="s">
        <v>7128</v>
      </c>
    </row>
    <row r="2732" spans="1:5" x14ac:dyDescent="0.2">
      <c r="A2732" t="s">
        <v>7125</v>
      </c>
      <c r="B2732" t="s">
        <v>7126</v>
      </c>
      <c r="C2732" t="s">
        <v>7127</v>
      </c>
      <c r="D2732" t="s">
        <v>17185</v>
      </c>
      <c r="E2732" t="s">
        <v>7128</v>
      </c>
    </row>
    <row r="2733" spans="1:5" x14ac:dyDescent="0.2">
      <c r="A2733" t="s">
        <v>7129</v>
      </c>
      <c r="B2733" t="s">
        <v>14</v>
      </c>
    </row>
    <row r="2734" spans="1:5" x14ac:dyDescent="0.2">
      <c r="A2734" t="s">
        <v>7130</v>
      </c>
      <c r="B2734" t="s">
        <v>14</v>
      </c>
    </row>
    <row r="2735" spans="1:5" x14ac:dyDescent="0.2">
      <c r="A2735" t="s">
        <v>7131</v>
      </c>
      <c r="B2735" t="s">
        <v>7132</v>
      </c>
      <c r="C2735" t="s">
        <v>7133</v>
      </c>
      <c r="D2735" t="s">
        <v>17186</v>
      </c>
      <c r="E2735" t="s">
        <v>7134</v>
      </c>
    </row>
    <row r="2736" spans="1:5" x14ac:dyDescent="0.2">
      <c r="A2736" t="s">
        <v>7135</v>
      </c>
      <c r="B2736" t="s">
        <v>14</v>
      </c>
    </row>
    <row r="2737" spans="1:5" x14ac:dyDescent="0.2">
      <c r="A2737" t="s">
        <v>7136</v>
      </c>
      <c r="B2737" t="s">
        <v>14</v>
      </c>
    </row>
    <row r="2738" spans="1:5" x14ac:dyDescent="0.2">
      <c r="A2738" t="s">
        <v>7137</v>
      </c>
      <c r="B2738" t="s">
        <v>7138</v>
      </c>
      <c r="C2738" t="s">
        <v>7139</v>
      </c>
      <c r="D2738" t="s">
        <v>17187</v>
      </c>
      <c r="E2738" t="s">
        <v>550</v>
      </c>
    </row>
    <row r="2739" spans="1:5" x14ac:dyDescent="0.2">
      <c r="A2739" t="s">
        <v>7140</v>
      </c>
      <c r="B2739" t="s">
        <v>7141</v>
      </c>
      <c r="C2739" t="s">
        <v>7142</v>
      </c>
      <c r="D2739" t="s">
        <v>17188</v>
      </c>
      <c r="E2739" t="s">
        <v>7143</v>
      </c>
    </row>
    <row r="2740" spans="1:5" x14ac:dyDescent="0.2">
      <c r="A2740" t="s">
        <v>7144</v>
      </c>
      <c r="B2740" t="s">
        <v>7145</v>
      </c>
      <c r="C2740" t="s">
        <v>7146</v>
      </c>
      <c r="D2740" t="s">
        <v>17189</v>
      </c>
      <c r="E2740" t="s">
        <v>7147</v>
      </c>
    </row>
    <row r="2741" spans="1:5" x14ac:dyDescent="0.2">
      <c r="A2741" t="s">
        <v>7148</v>
      </c>
      <c r="B2741" t="s">
        <v>14</v>
      </c>
    </row>
    <row r="2742" spans="1:5" x14ac:dyDescent="0.2">
      <c r="A2742" t="s">
        <v>7149</v>
      </c>
      <c r="B2742" t="s">
        <v>14</v>
      </c>
    </row>
    <row r="2743" spans="1:5" x14ac:dyDescent="0.2">
      <c r="A2743" t="s">
        <v>7150</v>
      </c>
      <c r="B2743" t="s">
        <v>14</v>
      </c>
    </row>
    <row r="2744" spans="1:5" x14ac:dyDescent="0.2">
      <c r="A2744" t="s">
        <v>7151</v>
      </c>
      <c r="B2744" t="s">
        <v>7152</v>
      </c>
      <c r="C2744" t="s">
        <v>7153</v>
      </c>
      <c r="D2744" t="s">
        <v>17190</v>
      </c>
      <c r="E2744" t="s">
        <v>7154</v>
      </c>
    </row>
    <row r="2745" spans="1:5" x14ac:dyDescent="0.2">
      <c r="A2745" t="s">
        <v>7155</v>
      </c>
      <c r="B2745" t="s">
        <v>1425</v>
      </c>
      <c r="C2745" t="s">
        <v>1426</v>
      </c>
      <c r="D2745" t="s">
        <v>16063</v>
      </c>
      <c r="E2745" t="s">
        <v>1427</v>
      </c>
    </row>
    <row r="2746" spans="1:5" x14ac:dyDescent="0.2">
      <c r="A2746" t="s">
        <v>7156</v>
      </c>
      <c r="B2746" t="s">
        <v>14</v>
      </c>
    </row>
    <row r="2747" spans="1:5" x14ac:dyDescent="0.2">
      <c r="A2747" t="s">
        <v>7157</v>
      </c>
      <c r="B2747" t="s">
        <v>7158</v>
      </c>
      <c r="C2747" t="s">
        <v>7159</v>
      </c>
      <c r="D2747" t="s">
        <v>17191</v>
      </c>
      <c r="E2747" t="s">
        <v>7160</v>
      </c>
    </row>
    <row r="2748" spans="1:5" x14ac:dyDescent="0.2">
      <c r="A2748" t="s">
        <v>7161</v>
      </c>
      <c r="B2748" t="s">
        <v>14</v>
      </c>
    </row>
    <row r="2749" spans="1:5" x14ac:dyDescent="0.2">
      <c r="A2749" t="s">
        <v>7162</v>
      </c>
      <c r="B2749" t="s">
        <v>7163</v>
      </c>
      <c r="C2749" t="s">
        <v>7164</v>
      </c>
      <c r="D2749" t="s">
        <v>17192</v>
      </c>
      <c r="E2749" t="s">
        <v>7165</v>
      </c>
    </row>
    <row r="2750" spans="1:5" x14ac:dyDescent="0.2">
      <c r="A2750" t="s">
        <v>7166</v>
      </c>
      <c r="B2750" t="s">
        <v>14</v>
      </c>
    </row>
    <row r="2751" spans="1:5" x14ac:dyDescent="0.2">
      <c r="A2751" t="s">
        <v>7167</v>
      </c>
      <c r="B2751" t="s">
        <v>7168</v>
      </c>
      <c r="C2751" t="s">
        <v>7169</v>
      </c>
      <c r="D2751" t="s">
        <v>17193</v>
      </c>
      <c r="E2751" t="s">
        <v>7170</v>
      </c>
    </row>
    <row r="2752" spans="1:5" x14ac:dyDescent="0.2">
      <c r="A2752" t="s">
        <v>7171</v>
      </c>
      <c r="B2752" t="s">
        <v>7172</v>
      </c>
      <c r="C2752" t="s">
        <v>7173</v>
      </c>
      <c r="D2752" t="s">
        <v>17194</v>
      </c>
      <c r="E2752" t="s">
        <v>7174</v>
      </c>
    </row>
    <row r="2753" spans="1:5" x14ac:dyDescent="0.2">
      <c r="A2753" t="s">
        <v>7175</v>
      </c>
      <c r="B2753" t="s">
        <v>3422</v>
      </c>
      <c r="C2753" t="s">
        <v>3423</v>
      </c>
      <c r="D2753" t="s">
        <v>16475</v>
      </c>
      <c r="E2753" t="s">
        <v>3424</v>
      </c>
    </row>
    <row r="2754" spans="1:5" x14ac:dyDescent="0.2">
      <c r="A2754" t="s">
        <v>7176</v>
      </c>
      <c r="B2754" t="s">
        <v>7177</v>
      </c>
      <c r="C2754" t="s">
        <v>7178</v>
      </c>
      <c r="D2754" t="s">
        <v>17195</v>
      </c>
      <c r="E2754" t="s">
        <v>7179</v>
      </c>
    </row>
    <row r="2755" spans="1:5" x14ac:dyDescent="0.2">
      <c r="A2755" t="s">
        <v>7180</v>
      </c>
      <c r="B2755" t="s">
        <v>7181</v>
      </c>
      <c r="C2755" t="s">
        <v>7182</v>
      </c>
      <c r="D2755" t="s">
        <v>17196</v>
      </c>
      <c r="E2755" t="s">
        <v>7183</v>
      </c>
    </row>
    <row r="2756" spans="1:5" x14ac:dyDescent="0.2">
      <c r="A2756" t="s">
        <v>7184</v>
      </c>
      <c r="B2756" t="s">
        <v>7185</v>
      </c>
      <c r="C2756" t="s">
        <v>7186</v>
      </c>
      <c r="D2756" t="s">
        <v>17197</v>
      </c>
      <c r="E2756" t="s">
        <v>7187</v>
      </c>
    </row>
    <row r="2757" spans="1:5" x14ac:dyDescent="0.2">
      <c r="A2757" t="s">
        <v>7188</v>
      </c>
      <c r="B2757" t="s">
        <v>14</v>
      </c>
    </row>
    <row r="2758" spans="1:5" x14ac:dyDescent="0.2">
      <c r="A2758" t="s">
        <v>7189</v>
      </c>
      <c r="B2758" t="s">
        <v>4795</v>
      </c>
      <c r="C2758" t="s">
        <v>4796</v>
      </c>
      <c r="D2758" t="s">
        <v>16711</v>
      </c>
      <c r="E2758" t="s">
        <v>4797</v>
      </c>
    </row>
    <row r="2759" spans="1:5" x14ac:dyDescent="0.2">
      <c r="A2759" t="s">
        <v>7190</v>
      </c>
      <c r="B2759" t="s">
        <v>4795</v>
      </c>
      <c r="C2759" t="s">
        <v>4796</v>
      </c>
      <c r="D2759" t="s">
        <v>16711</v>
      </c>
      <c r="E2759" t="s">
        <v>4797</v>
      </c>
    </row>
    <row r="2760" spans="1:5" x14ac:dyDescent="0.2">
      <c r="A2760" t="s">
        <v>7191</v>
      </c>
      <c r="B2760" t="s">
        <v>3980</v>
      </c>
      <c r="C2760" t="s">
        <v>3981</v>
      </c>
      <c r="D2760" t="s">
        <v>16579</v>
      </c>
      <c r="E2760" t="s">
        <v>3982</v>
      </c>
    </row>
    <row r="2761" spans="1:5" x14ac:dyDescent="0.2">
      <c r="A2761" t="s">
        <v>7192</v>
      </c>
      <c r="B2761" t="s">
        <v>14</v>
      </c>
    </row>
    <row r="2762" spans="1:5" x14ac:dyDescent="0.2">
      <c r="A2762" t="s">
        <v>7193</v>
      </c>
      <c r="B2762" t="s">
        <v>7194</v>
      </c>
      <c r="C2762" t="s">
        <v>7195</v>
      </c>
      <c r="D2762" t="s">
        <v>17198</v>
      </c>
      <c r="E2762" t="s">
        <v>7196</v>
      </c>
    </row>
    <row r="2763" spans="1:5" x14ac:dyDescent="0.2">
      <c r="A2763" t="s">
        <v>7197</v>
      </c>
      <c r="B2763" t="s">
        <v>7198</v>
      </c>
      <c r="C2763" t="s">
        <v>7199</v>
      </c>
      <c r="D2763" t="s">
        <v>17199</v>
      </c>
      <c r="E2763" t="s">
        <v>7200</v>
      </c>
    </row>
    <row r="2764" spans="1:5" x14ac:dyDescent="0.2">
      <c r="A2764" t="s">
        <v>7201</v>
      </c>
      <c r="B2764" t="s">
        <v>14</v>
      </c>
    </row>
    <row r="2765" spans="1:5" x14ac:dyDescent="0.2">
      <c r="A2765" t="s">
        <v>7202</v>
      </c>
      <c r="B2765" t="s">
        <v>7203</v>
      </c>
      <c r="C2765" t="s">
        <v>7204</v>
      </c>
      <c r="D2765" t="s">
        <v>17200</v>
      </c>
      <c r="E2765" t="s">
        <v>7205</v>
      </c>
    </row>
    <row r="2766" spans="1:5" x14ac:dyDescent="0.2">
      <c r="A2766" t="s">
        <v>7206</v>
      </c>
      <c r="B2766" t="s">
        <v>14</v>
      </c>
    </row>
    <row r="2767" spans="1:5" x14ac:dyDescent="0.2">
      <c r="A2767" t="s">
        <v>7207</v>
      </c>
      <c r="B2767" t="s">
        <v>1727</v>
      </c>
      <c r="C2767" t="s">
        <v>1728</v>
      </c>
      <c r="D2767" t="s">
        <v>16124</v>
      </c>
      <c r="E2767" t="s">
        <v>581</v>
      </c>
    </row>
    <row r="2768" spans="1:5" x14ac:dyDescent="0.2">
      <c r="A2768" t="s">
        <v>7208</v>
      </c>
      <c r="B2768" t="s">
        <v>3333</v>
      </c>
      <c r="C2768" t="s">
        <v>3334</v>
      </c>
      <c r="D2768" t="s">
        <v>16456</v>
      </c>
      <c r="E2768" t="s">
        <v>586</v>
      </c>
    </row>
    <row r="2769" spans="1:5" x14ac:dyDescent="0.2">
      <c r="A2769" t="s">
        <v>7209</v>
      </c>
      <c r="B2769" t="s">
        <v>14</v>
      </c>
    </row>
    <row r="2770" spans="1:5" x14ac:dyDescent="0.2">
      <c r="A2770" t="s">
        <v>7210</v>
      </c>
      <c r="B2770" t="s">
        <v>14</v>
      </c>
    </row>
    <row r="2771" spans="1:5" x14ac:dyDescent="0.2">
      <c r="A2771" t="s">
        <v>7211</v>
      </c>
      <c r="B2771" t="s">
        <v>6544</v>
      </c>
      <c r="C2771" t="s">
        <v>6545</v>
      </c>
      <c r="D2771" t="s">
        <v>17076</v>
      </c>
      <c r="E2771" t="s">
        <v>1536</v>
      </c>
    </row>
    <row r="2772" spans="1:5" x14ac:dyDescent="0.2">
      <c r="A2772" t="s">
        <v>7212</v>
      </c>
      <c r="B2772" t="s">
        <v>14</v>
      </c>
    </row>
    <row r="2773" spans="1:5" x14ac:dyDescent="0.2">
      <c r="A2773" t="s">
        <v>7213</v>
      </c>
      <c r="B2773" t="s">
        <v>7214</v>
      </c>
      <c r="C2773" t="s">
        <v>7215</v>
      </c>
      <c r="D2773" t="s">
        <v>17201</v>
      </c>
      <c r="E2773" t="s">
        <v>7216</v>
      </c>
    </row>
    <row r="2774" spans="1:5" x14ac:dyDescent="0.2">
      <c r="A2774" t="s">
        <v>7217</v>
      </c>
      <c r="B2774" t="s">
        <v>14</v>
      </c>
    </row>
    <row r="2775" spans="1:5" x14ac:dyDescent="0.2">
      <c r="A2775" t="s">
        <v>7218</v>
      </c>
      <c r="B2775" t="s">
        <v>7219</v>
      </c>
      <c r="C2775" t="s">
        <v>7220</v>
      </c>
      <c r="D2775" t="s">
        <v>17202</v>
      </c>
      <c r="E2775" t="s">
        <v>7221</v>
      </c>
    </row>
    <row r="2776" spans="1:5" x14ac:dyDescent="0.2">
      <c r="A2776" t="s">
        <v>7222</v>
      </c>
      <c r="B2776" t="s">
        <v>7223</v>
      </c>
      <c r="C2776" t="s">
        <v>7224</v>
      </c>
      <c r="D2776" t="s">
        <v>17203</v>
      </c>
      <c r="E2776" t="s">
        <v>7225</v>
      </c>
    </row>
    <row r="2777" spans="1:5" x14ac:dyDescent="0.2">
      <c r="A2777" t="s">
        <v>7226</v>
      </c>
      <c r="B2777" t="s">
        <v>14</v>
      </c>
    </row>
    <row r="2778" spans="1:5" x14ac:dyDescent="0.2">
      <c r="A2778" t="s">
        <v>7227</v>
      </c>
      <c r="B2778" t="s">
        <v>588</v>
      </c>
      <c r="C2778" t="s">
        <v>589</v>
      </c>
      <c r="D2778" t="s">
        <v>15887</v>
      </c>
      <c r="E2778" t="s">
        <v>590</v>
      </c>
    </row>
    <row r="2779" spans="1:5" x14ac:dyDescent="0.2">
      <c r="A2779" t="s">
        <v>7228</v>
      </c>
      <c r="B2779" t="s">
        <v>14</v>
      </c>
    </row>
    <row r="2780" spans="1:5" x14ac:dyDescent="0.2">
      <c r="A2780" t="s">
        <v>7229</v>
      </c>
      <c r="B2780" t="s">
        <v>3479</v>
      </c>
      <c r="C2780" t="s">
        <v>3480</v>
      </c>
      <c r="D2780" t="s">
        <v>16484</v>
      </c>
      <c r="E2780" t="s">
        <v>3481</v>
      </c>
    </row>
    <row r="2781" spans="1:5" x14ac:dyDescent="0.2">
      <c r="A2781" t="s">
        <v>7230</v>
      </c>
      <c r="B2781" t="s">
        <v>3336</v>
      </c>
      <c r="C2781" t="s">
        <v>3337</v>
      </c>
      <c r="D2781" t="s">
        <v>16457</v>
      </c>
      <c r="E2781" t="s">
        <v>3338</v>
      </c>
    </row>
    <row r="2782" spans="1:5" x14ac:dyDescent="0.2">
      <c r="A2782" t="s">
        <v>7231</v>
      </c>
      <c r="B2782" t="s">
        <v>3333</v>
      </c>
      <c r="C2782" t="s">
        <v>3334</v>
      </c>
      <c r="D2782" t="s">
        <v>16456</v>
      </c>
      <c r="E2782" t="s">
        <v>586</v>
      </c>
    </row>
    <row r="2783" spans="1:5" x14ac:dyDescent="0.2">
      <c r="A2783" t="s">
        <v>7232</v>
      </c>
      <c r="B2783" t="s">
        <v>14</v>
      </c>
    </row>
    <row r="2784" spans="1:5" x14ac:dyDescent="0.2">
      <c r="A2784" t="s">
        <v>7233</v>
      </c>
      <c r="B2784" t="s">
        <v>14</v>
      </c>
    </row>
    <row r="2785" spans="1:5" x14ac:dyDescent="0.2">
      <c r="A2785" t="s">
        <v>7234</v>
      </c>
      <c r="B2785" t="s">
        <v>14</v>
      </c>
    </row>
    <row r="2786" spans="1:5" x14ac:dyDescent="0.2">
      <c r="A2786" t="s">
        <v>7235</v>
      </c>
      <c r="B2786" t="s">
        <v>7236</v>
      </c>
      <c r="C2786" t="s">
        <v>7237</v>
      </c>
      <c r="D2786" t="s">
        <v>17204</v>
      </c>
      <c r="E2786" t="s">
        <v>7238</v>
      </c>
    </row>
    <row r="2787" spans="1:5" x14ac:dyDescent="0.2">
      <c r="A2787" t="s">
        <v>7239</v>
      </c>
      <c r="B2787" t="s">
        <v>7240</v>
      </c>
      <c r="C2787" t="s">
        <v>7241</v>
      </c>
      <c r="D2787" t="s">
        <v>17205</v>
      </c>
      <c r="E2787" t="s">
        <v>7242</v>
      </c>
    </row>
    <row r="2788" spans="1:5" x14ac:dyDescent="0.2">
      <c r="A2788" t="s">
        <v>7243</v>
      </c>
      <c r="B2788" t="s">
        <v>3483</v>
      </c>
      <c r="C2788" t="s">
        <v>3484</v>
      </c>
      <c r="D2788" t="s">
        <v>16485</v>
      </c>
      <c r="E2788" t="s">
        <v>3485</v>
      </c>
    </row>
    <row r="2789" spans="1:5" x14ac:dyDescent="0.2">
      <c r="A2789" t="s">
        <v>7244</v>
      </c>
      <c r="B2789" t="s">
        <v>7245</v>
      </c>
      <c r="C2789" t="s">
        <v>7246</v>
      </c>
      <c r="D2789" t="s">
        <v>17206</v>
      </c>
      <c r="E2789" t="s">
        <v>7247</v>
      </c>
    </row>
    <row r="2790" spans="1:5" x14ac:dyDescent="0.2">
      <c r="A2790" t="s">
        <v>7248</v>
      </c>
      <c r="B2790" t="s">
        <v>7249</v>
      </c>
      <c r="C2790" t="s">
        <v>7250</v>
      </c>
      <c r="D2790" t="s">
        <v>17207</v>
      </c>
      <c r="E2790" t="s">
        <v>7251</v>
      </c>
    </row>
    <row r="2791" spans="1:5" x14ac:dyDescent="0.2">
      <c r="A2791" t="s">
        <v>7252</v>
      </c>
      <c r="B2791" t="s">
        <v>14</v>
      </c>
    </row>
    <row r="2792" spans="1:5" x14ac:dyDescent="0.2">
      <c r="A2792" t="s">
        <v>7253</v>
      </c>
      <c r="B2792" t="s">
        <v>14</v>
      </c>
    </row>
    <row r="2793" spans="1:5" x14ac:dyDescent="0.2">
      <c r="A2793" t="s">
        <v>7254</v>
      </c>
      <c r="B2793" t="s">
        <v>14</v>
      </c>
    </row>
    <row r="2794" spans="1:5" x14ac:dyDescent="0.2">
      <c r="A2794" t="s">
        <v>7255</v>
      </c>
      <c r="B2794" t="s">
        <v>14</v>
      </c>
    </row>
    <row r="2795" spans="1:5" x14ac:dyDescent="0.2">
      <c r="A2795" t="s">
        <v>7256</v>
      </c>
      <c r="B2795" t="s">
        <v>2192</v>
      </c>
      <c r="C2795" t="s">
        <v>2193</v>
      </c>
      <c r="D2795" t="s">
        <v>16224</v>
      </c>
      <c r="E2795" t="s">
        <v>2194</v>
      </c>
    </row>
    <row r="2796" spans="1:5" x14ac:dyDescent="0.2">
      <c r="A2796" t="s">
        <v>7257</v>
      </c>
      <c r="B2796" t="s">
        <v>14</v>
      </c>
    </row>
    <row r="2797" spans="1:5" x14ac:dyDescent="0.2">
      <c r="A2797" t="s">
        <v>7258</v>
      </c>
      <c r="B2797" t="s">
        <v>14</v>
      </c>
    </row>
    <row r="2798" spans="1:5" x14ac:dyDescent="0.2">
      <c r="A2798" t="s">
        <v>7259</v>
      </c>
      <c r="B2798" t="s">
        <v>7260</v>
      </c>
      <c r="C2798" t="s">
        <v>7261</v>
      </c>
      <c r="D2798" t="s">
        <v>17208</v>
      </c>
      <c r="E2798" t="s">
        <v>7262</v>
      </c>
    </row>
    <row r="2799" spans="1:5" x14ac:dyDescent="0.2">
      <c r="A2799" t="s">
        <v>7263</v>
      </c>
      <c r="B2799" t="s">
        <v>7264</v>
      </c>
      <c r="C2799" t="s">
        <v>7265</v>
      </c>
      <c r="D2799" t="s">
        <v>17209</v>
      </c>
      <c r="E2799" t="s">
        <v>7266</v>
      </c>
    </row>
    <row r="2800" spans="1:5" x14ac:dyDescent="0.2">
      <c r="A2800" t="s">
        <v>7267</v>
      </c>
      <c r="B2800" t="s">
        <v>7268</v>
      </c>
      <c r="C2800" t="s">
        <v>7269</v>
      </c>
      <c r="D2800" t="s">
        <v>17210</v>
      </c>
      <c r="E2800" t="s">
        <v>7270</v>
      </c>
    </row>
    <row r="2801" spans="1:5" x14ac:dyDescent="0.2">
      <c r="A2801" t="s">
        <v>7271</v>
      </c>
      <c r="B2801" t="s">
        <v>7272</v>
      </c>
      <c r="C2801" t="s">
        <v>7273</v>
      </c>
      <c r="D2801" t="s">
        <v>17157</v>
      </c>
      <c r="E2801" t="s">
        <v>6991</v>
      </c>
    </row>
    <row r="2802" spans="1:5" x14ac:dyDescent="0.2">
      <c r="A2802" t="s">
        <v>7274</v>
      </c>
      <c r="B2802" t="s">
        <v>7275</v>
      </c>
      <c r="C2802" t="s">
        <v>7276</v>
      </c>
      <c r="D2802" t="s">
        <v>17211</v>
      </c>
      <c r="E2802" t="s">
        <v>7277</v>
      </c>
    </row>
    <row r="2803" spans="1:5" x14ac:dyDescent="0.2">
      <c r="A2803" t="s">
        <v>7278</v>
      </c>
      <c r="B2803" t="s">
        <v>7279</v>
      </c>
      <c r="C2803" t="s">
        <v>7280</v>
      </c>
      <c r="D2803" t="s">
        <v>16786</v>
      </c>
      <c r="E2803" t="s">
        <v>5135</v>
      </c>
    </row>
    <row r="2804" spans="1:5" x14ac:dyDescent="0.2">
      <c r="A2804" t="s">
        <v>7281</v>
      </c>
      <c r="B2804" t="s">
        <v>7282</v>
      </c>
      <c r="C2804" t="s">
        <v>7283</v>
      </c>
      <c r="D2804" t="s">
        <v>17212</v>
      </c>
      <c r="E2804" t="s">
        <v>7284</v>
      </c>
    </row>
    <row r="2805" spans="1:5" x14ac:dyDescent="0.2">
      <c r="A2805" t="s">
        <v>7285</v>
      </c>
      <c r="B2805" t="s">
        <v>7286</v>
      </c>
      <c r="C2805" t="s">
        <v>7287</v>
      </c>
      <c r="D2805" t="s">
        <v>17213</v>
      </c>
      <c r="E2805" t="s">
        <v>7288</v>
      </c>
    </row>
    <row r="2806" spans="1:5" x14ac:dyDescent="0.2">
      <c r="A2806" t="s">
        <v>7289</v>
      </c>
      <c r="B2806" t="s">
        <v>2196</v>
      </c>
      <c r="C2806" t="s">
        <v>2197</v>
      </c>
      <c r="D2806" t="s">
        <v>16225</v>
      </c>
      <c r="E2806" t="s">
        <v>1307</v>
      </c>
    </row>
    <row r="2807" spans="1:5" x14ac:dyDescent="0.2">
      <c r="A2807" t="s">
        <v>7290</v>
      </c>
      <c r="B2807" t="s">
        <v>7291</v>
      </c>
      <c r="C2807" t="s">
        <v>7292</v>
      </c>
      <c r="D2807" t="s">
        <v>17214</v>
      </c>
      <c r="E2807" t="s">
        <v>7293</v>
      </c>
    </row>
    <row r="2808" spans="1:5" x14ac:dyDescent="0.2">
      <c r="A2808" t="s">
        <v>7294</v>
      </c>
      <c r="B2808" t="s">
        <v>7295</v>
      </c>
      <c r="C2808" t="s">
        <v>7296</v>
      </c>
      <c r="D2808" t="s">
        <v>17215</v>
      </c>
      <c r="E2808" t="s">
        <v>7297</v>
      </c>
    </row>
    <row r="2809" spans="1:5" x14ac:dyDescent="0.2">
      <c r="A2809" t="s">
        <v>7298</v>
      </c>
      <c r="B2809" t="s">
        <v>14</v>
      </c>
    </row>
    <row r="2810" spans="1:5" x14ac:dyDescent="0.2">
      <c r="A2810" t="s">
        <v>7299</v>
      </c>
      <c r="B2810" t="s">
        <v>14</v>
      </c>
    </row>
    <row r="2811" spans="1:5" x14ac:dyDescent="0.2">
      <c r="A2811" t="s">
        <v>7300</v>
      </c>
      <c r="B2811" t="s">
        <v>7301</v>
      </c>
      <c r="C2811" t="s">
        <v>7302</v>
      </c>
      <c r="D2811" t="s">
        <v>17216</v>
      </c>
      <c r="E2811" t="s">
        <v>7303</v>
      </c>
    </row>
    <row r="2812" spans="1:5" x14ac:dyDescent="0.2">
      <c r="A2812" t="s">
        <v>7304</v>
      </c>
      <c r="B2812" t="s">
        <v>7305</v>
      </c>
      <c r="C2812" t="s">
        <v>7306</v>
      </c>
      <c r="D2812" t="s">
        <v>17217</v>
      </c>
      <c r="E2812" t="s">
        <v>7307</v>
      </c>
    </row>
    <row r="2813" spans="1:5" x14ac:dyDescent="0.2">
      <c r="A2813" t="s">
        <v>7308</v>
      </c>
      <c r="B2813" t="s">
        <v>14</v>
      </c>
    </row>
    <row r="2814" spans="1:5" x14ac:dyDescent="0.2">
      <c r="A2814" t="s">
        <v>7309</v>
      </c>
      <c r="B2814" t="s">
        <v>14</v>
      </c>
    </row>
    <row r="2815" spans="1:5" x14ac:dyDescent="0.2">
      <c r="A2815" t="s">
        <v>7310</v>
      </c>
      <c r="B2815" t="s">
        <v>14</v>
      </c>
    </row>
    <row r="2816" spans="1:5" x14ac:dyDescent="0.2">
      <c r="A2816" t="s">
        <v>7311</v>
      </c>
      <c r="B2816" t="s">
        <v>7312</v>
      </c>
      <c r="C2816" t="s">
        <v>7313</v>
      </c>
      <c r="D2816" t="s">
        <v>16321</v>
      </c>
      <c r="E2816" t="s">
        <v>2672</v>
      </c>
    </row>
    <row r="2817" spans="1:5" x14ac:dyDescent="0.2">
      <c r="A2817" t="s">
        <v>7314</v>
      </c>
      <c r="B2817" t="s">
        <v>3857</v>
      </c>
      <c r="C2817" t="s">
        <v>3858</v>
      </c>
      <c r="D2817" t="s">
        <v>16557</v>
      </c>
      <c r="E2817" t="s">
        <v>3859</v>
      </c>
    </row>
    <row r="2818" spans="1:5" x14ac:dyDescent="0.2">
      <c r="A2818" t="s">
        <v>7315</v>
      </c>
      <c r="B2818" t="s">
        <v>7316</v>
      </c>
      <c r="C2818" t="s">
        <v>7317</v>
      </c>
      <c r="D2818" t="s">
        <v>17218</v>
      </c>
      <c r="E2818" t="s">
        <v>7318</v>
      </c>
    </row>
    <row r="2819" spans="1:5" x14ac:dyDescent="0.2">
      <c r="A2819" t="s">
        <v>7319</v>
      </c>
      <c r="B2819" t="s">
        <v>7320</v>
      </c>
      <c r="C2819" t="s">
        <v>7321</v>
      </c>
      <c r="D2819" t="s">
        <v>15837</v>
      </c>
      <c r="E2819" t="s">
        <v>350</v>
      </c>
    </row>
    <row r="2820" spans="1:5" x14ac:dyDescent="0.2">
      <c r="A2820" t="s">
        <v>7322</v>
      </c>
      <c r="B2820" t="s">
        <v>7323</v>
      </c>
      <c r="C2820" t="s">
        <v>7324</v>
      </c>
      <c r="D2820" t="s">
        <v>17219</v>
      </c>
      <c r="E2820" t="s">
        <v>7325</v>
      </c>
    </row>
    <row r="2821" spans="1:5" x14ac:dyDescent="0.2">
      <c r="A2821" t="s">
        <v>7326</v>
      </c>
      <c r="B2821" t="s">
        <v>7327</v>
      </c>
      <c r="C2821" t="s">
        <v>7328</v>
      </c>
      <c r="D2821" t="s">
        <v>17220</v>
      </c>
      <c r="E2821" t="s">
        <v>7329</v>
      </c>
    </row>
    <row r="2822" spans="1:5" x14ac:dyDescent="0.2">
      <c r="A2822" t="s">
        <v>7330</v>
      </c>
      <c r="B2822" t="s">
        <v>14</v>
      </c>
    </row>
    <row r="2823" spans="1:5" x14ac:dyDescent="0.2">
      <c r="A2823" t="s">
        <v>7331</v>
      </c>
      <c r="B2823" t="s">
        <v>14</v>
      </c>
    </row>
    <row r="2824" spans="1:5" x14ac:dyDescent="0.2">
      <c r="A2824" t="s">
        <v>7332</v>
      </c>
      <c r="B2824" t="s">
        <v>3805</v>
      </c>
      <c r="C2824" t="s">
        <v>3806</v>
      </c>
      <c r="D2824" t="s">
        <v>16548</v>
      </c>
      <c r="E2824" t="s">
        <v>3807</v>
      </c>
    </row>
    <row r="2825" spans="1:5" x14ac:dyDescent="0.2">
      <c r="A2825" t="s">
        <v>7333</v>
      </c>
      <c r="B2825" t="s">
        <v>2251</v>
      </c>
      <c r="C2825" t="s">
        <v>2252</v>
      </c>
      <c r="D2825" t="s">
        <v>16236</v>
      </c>
      <c r="E2825" t="s">
        <v>1527</v>
      </c>
    </row>
    <row r="2826" spans="1:5" x14ac:dyDescent="0.2">
      <c r="A2826" t="s">
        <v>7334</v>
      </c>
      <c r="B2826" t="s">
        <v>6862</v>
      </c>
      <c r="C2826" t="s">
        <v>6863</v>
      </c>
      <c r="D2826" t="s">
        <v>17133</v>
      </c>
      <c r="E2826" t="s">
        <v>211</v>
      </c>
    </row>
    <row r="2827" spans="1:5" x14ac:dyDescent="0.2">
      <c r="A2827" t="s">
        <v>7335</v>
      </c>
      <c r="B2827" t="s">
        <v>14</v>
      </c>
    </row>
    <row r="2828" spans="1:5" x14ac:dyDescent="0.2">
      <c r="A2828" t="s">
        <v>7336</v>
      </c>
      <c r="B2828" t="s">
        <v>14</v>
      </c>
    </row>
    <row r="2829" spans="1:5" x14ac:dyDescent="0.2">
      <c r="A2829" t="s">
        <v>7337</v>
      </c>
      <c r="B2829" t="s">
        <v>6842</v>
      </c>
      <c r="C2829" t="s">
        <v>6843</v>
      </c>
      <c r="D2829" t="s">
        <v>17130</v>
      </c>
      <c r="E2829" t="s">
        <v>6844</v>
      </c>
    </row>
    <row r="2830" spans="1:5" x14ac:dyDescent="0.2">
      <c r="A2830" t="s">
        <v>7338</v>
      </c>
      <c r="B2830" t="s">
        <v>3746</v>
      </c>
      <c r="C2830" t="s">
        <v>3747</v>
      </c>
      <c r="D2830" t="s">
        <v>16538</v>
      </c>
      <c r="E2830" t="s">
        <v>3748</v>
      </c>
    </row>
    <row r="2831" spans="1:5" x14ac:dyDescent="0.2">
      <c r="A2831" t="s">
        <v>7339</v>
      </c>
      <c r="B2831" t="s">
        <v>4695</v>
      </c>
      <c r="C2831" t="s">
        <v>4696</v>
      </c>
      <c r="D2831" t="s">
        <v>16692</v>
      </c>
      <c r="E2831" t="s">
        <v>4697</v>
      </c>
    </row>
    <row r="2832" spans="1:5" x14ac:dyDescent="0.2">
      <c r="A2832" t="s">
        <v>7340</v>
      </c>
      <c r="B2832" t="s">
        <v>7341</v>
      </c>
      <c r="C2832" t="s">
        <v>7342</v>
      </c>
      <c r="D2832" t="s">
        <v>17221</v>
      </c>
      <c r="E2832" t="s">
        <v>7343</v>
      </c>
    </row>
    <row r="2833" spans="1:5" x14ac:dyDescent="0.2">
      <c r="A2833" t="s">
        <v>7344</v>
      </c>
      <c r="B2833" t="s">
        <v>2217</v>
      </c>
      <c r="C2833" t="s">
        <v>2218</v>
      </c>
      <c r="D2833" t="s">
        <v>16229</v>
      </c>
      <c r="E2833" t="s">
        <v>2219</v>
      </c>
    </row>
    <row r="2834" spans="1:5" x14ac:dyDescent="0.2">
      <c r="A2834" t="s">
        <v>7345</v>
      </c>
      <c r="B2834" t="s">
        <v>3995</v>
      </c>
      <c r="C2834" t="s">
        <v>3996</v>
      </c>
      <c r="D2834" t="s">
        <v>16126</v>
      </c>
      <c r="E2834" t="s">
        <v>3997</v>
      </c>
    </row>
    <row r="2835" spans="1:5" x14ac:dyDescent="0.2">
      <c r="A2835" t="s">
        <v>7346</v>
      </c>
      <c r="B2835" t="s">
        <v>7347</v>
      </c>
      <c r="C2835" t="s">
        <v>7348</v>
      </c>
      <c r="D2835" t="s">
        <v>16155</v>
      </c>
      <c r="E2835" t="s">
        <v>1871</v>
      </c>
    </row>
    <row r="2836" spans="1:5" x14ac:dyDescent="0.2">
      <c r="A2836" t="s">
        <v>7349</v>
      </c>
      <c r="B2836" t="s">
        <v>7350</v>
      </c>
      <c r="C2836" t="s">
        <v>7351</v>
      </c>
      <c r="D2836" t="s">
        <v>16401</v>
      </c>
      <c r="E2836" t="s">
        <v>3075</v>
      </c>
    </row>
    <row r="2837" spans="1:5" x14ac:dyDescent="0.2">
      <c r="A2837" t="s">
        <v>7352</v>
      </c>
      <c r="B2837" t="s">
        <v>7353</v>
      </c>
      <c r="C2837" t="s">
        <v>7354</v>
      </c>
      <c r="D2837" t="s">
        <v>17222</v>
      </c>
      <c r="E2837" t="s">
        <v>7355</v>
      </c>
    </row>
    <row r="2838" spans="1:5" x14ac:dyDescent="0.2">
      <c r="A2838" t="s">
        <v>7356</v>
      </c>
      <c r="B2838" t="s">
        <v>7357</v>
      </c>
      <c r="C2838" t="s">
        <v>7358</v>
      </c>
      <c r="D2838" t="s">
        <v>17223</v>
      </c>
      <c r="E2838" t="s">
        <v>7359</v>
      </c>
    </row>
    <row r="2839" spans="1:5" x14ac:dyDescent="0.2">
      <c r="A2839" t="s">
        <v>7360</v>
      </c>
      <c r="B2839" t="s">
        <v>7361</v>
      </c>
      <c r="C2839" t="s">
        <v>7362</v>
      </c>
      <c r="D2839" t="s">
        <v>17224</v>
      </c>
      <c r="E2839" t="s">
        <v>1979</v>
      </c>
    </row>
    <row r="2840" spans="1:5" x14ac:dyDescent="0.2">
      <c r="A2840" t="s">
        <v>7363</v>
      </c>
      <c r="B2840" t="s">
        <v>7364</v>
      </c>
      <c r="C2840" t="s">
        <v>7365</v>
      </c>
      <c r="D2840" t="s">
        <v>7366</v>
      </c>
      <c r="E2840" t="s">
        <v>6759</v>
      </c>
    </row>
    <row r="2841" spans="1:5" x14ac:dyDescent="0.2">
      <c r="A2841" t="s">
        <v>7367</v>
      </c>
      <c r="B2841" t="s">
        <v>7368</v>
      </c>
      <c r="C2841" t="s">
        <v>7369</v>
      </c>
      <c r="D2841" t="s">
        <v>17225</v>
      </c>
      <c r="E2841" t="s">
        <v>7370</v>
      </c>
    </row>
    <row r="2842" spans="1:5" x14ac:dyDescent="0.2">
      <c r="A2842" t="s">
        <v>7371</v>
      </c>
      <c r="B2842" t="s">
        <v>7372</v>
      </c>
      <c r="C2842" t="s">
        <v>7373</v>
      </c>
      <c r="D2842" t="s">
        <v>17226</v>
      </c>
      <c r="E2842" t="s">
        <v>7374</v>
      </c>
    </row>
    <row r="2843" spans="1:5" x14ac:dyDescent="0.2">
      <c r="A2843" t="s">
        <v>7375</v>
      </c>
      <c r="B2843" t="s">
        <v>3488</v>
      </c>
      <c r="C2843" t="s">
        <v>3489</v>
      </c>
      <c r="D2843" t="s">
        <v>16486</v>
      </c>
      <c r="E2843" t="s">
        <v>3490</v>
      </c>
    </row>
    <row r="2844" spans="1:5" x14ac:dyDescent="0.2">
      <c r="A2844" t="s">
        <v>7376</v>
      </c>
      <c r="B2844" t="s">
        <v>7377</v>
      </c>
      <c r="C2844" t="s">
        <v>7378</v>
      </c>
      <c r="D2844" t="s">
        <v>17227</v>
      </c>
      <c r="E2844" t="s">
        <v>7379</v>
      </c>
    </row>
    <row r="2845" spans="1:5" x14ac:dyDescent="0.2">
      <c r="A2845" t="s">
        <v>7380</v>
      </c>
      <c r="B2845" t="s">
        <v>1328</v>
      </c>
      <c r="C2845" t="s">
        <v>1329</v>
      </c>
      <c r="D2845" t="s">
        <v>16042</v>
      </c>
      <c r="E2845" t="s">
        <v>1330</v>
      </c>
    </row>
    <row r="2846" spans="1:5" x14ac:dyDescent="0.2">
      <c r="A2846" t="s">
        <v>7381</v>
      </c>
      <c r="B2846" t="s">
        <v>7382</v>
      </c>
      <c r="C2846" t="s">
        <v>7383</v>
      </c>
      <c r="D2846" t="s">
        <v>17228</v>
      </c>
      <c r="E2846" t="s">
        <v>7384</v>
      </c>
    </row>
    <row r="2847" spans="1:5" x14ac:dyDescent="0.2">
      <c r="A2847" t="s">
        <v>7385</v>
      </c>
      <c r="B2847" t="s">
        <v>5559</v>
      </c>
      <c r="C2847" t="s">
        <v>5560</v>
      </c>
      <c r="D2847" t="s">
        <v>16876</v>
      </c>
      <c r="E2847" t="s">
        <v>5561</v>
      </c>
    </row>
    <row r="2848" spans="1:5" x14ac:dyDescent="0.2">
      <c r="A2848" t="s">
        <v>7386</v>
      </c>
      <c r="B2848" t="s">
        <v>7387</v>
      </c>
      <c r="C2848" t="s">
        <v>7388</v>
      </c>
      <c r="D2848" t="s">
        <v>17229</v>
      </c>
      <c r="E2848" t="s">
        <v>7389</v>
      </c>
    </row>
    <row r="2849" spans="1:5" x14ac:dyDescent="0.2">
      <c r="A2849" t="s">
        <v>7390</v>
      </c>
      <c r="B2849" t="s">
        <v>7391</v>
      </c>
      <c r="C2849" t="s">
        <v>7392</v>
      </c>
      <c r="D2849" t="s">
        <v>17230</v>
      </c>
      <c r="E2849" t="s">
        <v>7393</v>
      </c>
    </row>
    <row r="2850" spans="1:5" x14ac:dyDescent="0.2">
      <c r="A2850" t="s">
        <v>7394</v>
      </c>
      <c r="B2850" t="s">
        <v>7395</v>
      </c>
      <c r="C2850" t="s">
        <v>7396</v>
      </c>
      <c r="D2850" t="s">
        <v>17231</v>
      </c>
      <c r="E2850" t="s">
        <v>7397</v>
      </c>
    </row>
    <row r="2851" spans="1:5" x14ac:dyDescent="0.2">
      <c r="A2851" t="s">
        <v>7398</v>
      </c>
      <c r="B2851" t="s">
        <v>14</v>
      </c>
    </row>
    <row r="2852" spans="1:5" x14ac:dyDescent="0.2">
      <c r="A2852" t="s">
        <v>7399</v>
      </c>
      <c r="B2852" t="s">
        <v>14</v>
      </c>
    </row>
    <row r="2853" spans="1:5" x14ac:dyDescent="0.2">
      <c r="A2853" t="s">
        <v>7400</v>
      </c>
      <c r="B2853" t="s">
        <v>7401</v>
      </c>
      <c r="C2853" t="s">
        <v>7402</v>
      </c>
      <c r="D2853" t="s">
        <v>17232</v>
      </c>
      <c r="E2853" t="s">
        <v>2727</v>
      </c>
    </row>
    <row r="2854" spans="1:5" x14ac:dyDescent="0.2">
      <c r="A2854" t="s">
        <v>7403</v>
      </c>
      <c r="B2854" t="s">
        <v>14</v>
      </c>
    </row>
    <row r="2855" spans="1:5" x14ac:dyDescent="0.2">
      <c r="A2855" t="s">
        <v>7404</v>
      </c>
      <c r="B2855" t="s">
        <v>635</v>
      </c>
      <c r="C2855" t="s">
        <v>636</v>
      </c>
      <c r="D2855" t="s">
        <v>15896</v>
      </c>
      <c r="E2855" t="s">
        <v>637</v>
      </c>
    </row>
    <row r="2856" spans="1:5" x14ac:dyDescent="0.2">
      <c r="A2856" t="s">
        <v>7405</v>
      </c>
      <c r="B2856" t="s">
        <v>1977</v>
      </c>
      <c r="C2856" t="s">
        <v>1978</v>
      </c>
      <c r="D2856" t="s">
        <v>16179</v>
      </c>
      <c r="E2856" t="s">
        <v>1979</v>
      </c>
    </row>
    <row r="2857" spans="1:5" x14ac:dyDescent="0.2">
      <c r="A2857" t="s">
        <v>7406</v>
      </c>
      <c r="B2857" t="s">
        <v>7407</v>
      </c>
      <c r="C2857" t="s">
        <v>7408</v>
      </c>
      <c r="D2857" t="s">
        <v>17233</v>
      </c>
      <c r="E2857" t="s">
        <v>7409</v>
      </c>
    </row>
    <row r="2858" spans="1:5" x14ac:dyDescent="0.2">
      <c r="A2858" t="s">
        <v>7410</v>
      </c>
      <c r="B2858" t="s">
        <v>7411</v>
      </c>
      <c r="C2858" t="s">
        <v>7412</v>
      </c>
      <c r="D2858" t="s">
        <v>17234</v>
      </c>
      <c r="E2858" t="s">
        <v>7413</v>
      </c>
    </row>
    <row r="2859" spans="1:5" x14ac:dyDescent="0.2">
      <c r="A2859" t="s">
        <v>7414</v>
      </c>
      <c r="B2859" t="s">
        <v>1969</v>
      </c>
      <c r="C2859" t="s">
        <v>1970</v>
      </c>
      <c r="D2859" t="s">
        <v>16177</v>
      </c>
      <c r="E2859" t="s">
        <v>1971</v>
      </c>
    </row>
    <row r="2860" spans="1:5" x14ac:dyDescent="0.2">
      <c r="A2860" t="s">
        <v>7415</v>
      </c>
      <c r="B2860" t="s">
        <v>1363</v>
      </c>
      <c r="C2860" t="s">
        <v>1364</v>
      </c>
      <c r="D2860" t="s">
        <v>16050</v>
      </c>
      <c r="E2860" t="s">
        <v>1365</v>
      </c>
    </row>
    <row r="2861" spans="1:5" x14ac:dyDescent="0.2">
      <c r="A2861" t="s">
        <v>7416</v>
      </c>
      <c r="B2861" t="s">
        <v>14</v>
      </c>
    </row>
    <row r="2862" spans="1:5" x14ac:dyDescent="0.2">
      <c r="A2862" t="s">
        <v>7417</v>
      </c>
      <c r="B2862" t="s">
        <v>7418</v>
      </c>
      <c r="C2862" t="s">
        <v>7419</v>
      </c>
      <c r="D2862" t="s">
        <v>17235</v>
      </c>
      <c r="E2862" t="s">
        <v>1871</v>
      </c>
    </row>
    <row r="2863" spans="1:5" x14ac:dyDescent="0.2">
      <c r="A2863" t="s">
        <v>7420</v>
      </c>
      <c r="B2863" t="s">
        <v>7421</v>
      </c>
      <c r="C2863" t="s">
        <v>7422</v>
      </c>
      <c r="D2863" t="s">
        <v>17236</v>
      </c>
      <c r="E2863" t="s">
        <v>7423</v>
      </c>
    </row>
    <row r="2864" spans="1:5" x14ac:dyDescent="0.2">
      <c r="A2864" t="s">
        <v>7424</v>
      </c>
      <c r="B2864" t="s">
        <v>14</v>
      </c>
    </row>
    <row r="2865" spans="1:5" x14ac:dyDescent="0.2">
      <c r="A2865" t="s">
        <v>7425</v>
      </c>
      <c r="B2865" t="s">
        <v>14</v>
      </c>
    </row>
    <row r="2866" spans="1:5" x14ac:dyDescent="0.2">
      <c r="A2866" t="s">
        <v>7426</v>
      </c>
      <c r="B2866" t="s">
        <v>3333</v>
      </c>
      <c r="C2866" t="s">
        <v>3334</v>
      </c>
      <c r="D2866" t="s">
        <v>16456</v>
      </c>
      <c r="E2866" t="s">
        <v>586</v>
      </c>
    </row>
    <row r="2867" spans="1:5" x14ac:dyDescent="0.2">
      <c r="A2867" t="s">
        <v>7427</v>
      </c>
      <c r="B2867" t="s">
        <v>1727</v>
      </c>
      <c r="C2867" t="s">
        <v>1728</v>
      </c>
      <c r="D2867" t="s">
        <v>16124</v>
      </c>
      <c r="E2867" t="s">
        <v>581</v>
      </c>
    </row>
    <row r="2868" spans="1:5" x14ac:dyDescent="0.2">
      <c r="A2868" t="s">
        <v>7428</v>
      </c>
      <c r="B2868" t="s">
        <v>7429</v>
      </c>
      <c r="C2868" t="s">
        <v>7430</v>
      </c>
      <c r="D2868" t="s">
        <v>17237</v>
      </c>
      <c r="E2868" t="s">
        <v>3343</v>
      </c>
    </row>
    <row r="2869" spans="1:5" x14ac:dyDescent="0.2">
      <c r="A2869" t="s">
        <v>7431</v>
      </c>
      <c r="B2869" t="s">
        <v>14</v>
      </c>
    </row>
    <row r="2870" spans="1:5" x14ac:dyDescent="0.2">
      <c r="A2870" t="s">
        <v>7432</v>
      </c>
      <c r="B2870" t="s">
        <v>7433</v>
      </c>
      <c r="C2870" t="s">
        <v>7434</v>
      </c>
      <c r="D2870" t="s">
        <v>17238</v>
      </c>
      <c r="E2870" t="s">
        <v>7435</v>
      </c>
    </row>
    <row r="2871" spans="1:5" x14ac:dyDescent="0.2">
      <c r="A2871" t="s">
        <v>7436</v>
      </c>
      <c r="B2871" t="s">
        <v>14</v>
      </c>
    </row>
    <row r="2872" spans="1:5" x14ac:dyDescent="0.2">
      <c r="A2872" t="s">
        <v>7437</v>
      </c>
      <c r="B2872" t="s">
        <v>7438</v>
      </c>
      <c r="C2872" t="s">
        <v>7439</v>
      </c>
      <c r="D2872" t="s">
        <v>17239</v>
      </c>
      <c r="E2872" t="s">
        <v>7440</v>
      </c>
    </row>
    <row r="2873" spans="1:5" x14ac:dyDescent="0.2">
      <c r="A2873" t="s">
        <v>7441</v>
      </c>
      <c r="B2873" t="s">
        <v>14</v>
      </c>
    </row>
    <row r="2874" spans="1:5" x14ac:dyDescent="0.2">
      <c r="A2874" t="s">
        <v>7442</v>
      </c>
      <c r="B2874" t="s">
        <v>7443</v>
      </c>
      <c r="C2874" t="s">
        <v>7444</v>
      </c>
      <c r="D2874" t="s">
        <v>17240</v>
      </c>
      <c r="E2874" t="s">
        <v>7445</v>
      </c>
    </row>
    <row r="2875" spans="1:5" x14ac:dyDescent="0.2">
      <c r="A2875" t="s">
        <v>7446</v>
      </c>
      <c r="B2875" t="s">
        <v>14</v>
      </c>
    </row>
    <row r="2876" spans="1:5" x14ac:dyDescent="0.2">
      <c r="A2876" t="s">
        <v>7447</v>
      </c>
      <c r="B2876" t="s">
        <v>14</v>
      </c>
    </row>
    <row r="2877" spans="1:5" x14ac:dyDescent="0.2">
      <c r="A2877" t="s">
        <v>7448</v>
      </c>
      <c r="B2877" t="s">
        <v>1722</v>
      </c>
      <c r="C2877" t="s">
        <v>1723</v>
      </c>
      <c r="D2877" t="s">
        <v>16123</v>
      </c>
      <c r="E2877" t="s">
        <v>1724</v>
      </c>
    </row>
    <row r="2878" spans="1:5" x14ac:dyDescent="0.2">
      <c r="A2878" t="s">
        <v>7449</v>
      </c>
      <c r="B2878" t="s">
        <v>1727</v>
      </c>
      <c r="C2878" t="s">
        <v>1728</v>
      </c>
      <c r="D2878" t="s">
        <v>16124</v>
      </c>
      <c r="E2878" t="s">
        <v>581</v>
      </c>
    </row>
    <row r="2879" spans="1:5" x14ac:dyDescent="0.2">
      <c r="A2879" t="s">
        <v>7450</v>
      </c>
      <c r="B2879" t="s">
        <v>7451</v>
      </c>
      <c r="C2879" t="s">
        <v>7452</v>
      </c>
      <c r="D2879" t="s">
        <v>17241</v>
      </c>
      <c r="E2879" t="s">
        <v>594</v>
      </c>
    </row>
    <row r="2880" spans="1:5" x14ac:dyDescent="0.2">
      <c r="A2880" t="s">
        <v>7453</v>
      </c>
      <c r="B2880" t="s">
        <v>3452</v>
      </c>
      <c r="C2880" t="s">
        <v>3453</v>
      </c>
      <c r="D2880" t="s">
        <v>16458</v>
      </c>
      <c r="E2880" t="s">
        <v>3343</v>
      </c>
    </row>
    <row r="2881" spans="1:5" x14ac:dyDescent="0.2">
      <c r="A2881" t="s">
        <v>7454</v>
      </c>
      <c r="B2881" t="s">
        <v>14</v>
      </c>
    </row>
    <row r="2882" spans="1:5" x14ac:dyDescent="0.2">
      <c r="A2882" t="s">
        <v>7455</v>
      </c>
      <c r="B2882" t="s">
        <v>3754</v>
      </c>
      <c r="C2882" t="s">
        <v>3755</v>
      </c>
      <c r="D2882" t="s">
        <v>16540</v>
      </c>
      <c r="E2882" t="s">
        <v>3756</v>
      </c>
    </row>
    <row r="2883" spans="1:5" x14ac:dyDescent="0.2">
      <c r="A2883" t="s">
        <v>7456</v>
      </c>
      <c r="B2883" t="s">
        <v>7457</v>
      </c>
      <c r="C2883" t="s">
        <v>7458</v>
      </c>
      <c r="D2883" t="s">
        <v>17242</v>
      </c>
      <c r="E2883" t="s">
        <v>1527</v>
      </c>
    </row>
    <row r="2884" spans="1:5" x14ac:dyDescent="0.2">
      <c r="A2884" t="s">
        <v>7459</v>
      </c>
      <c r="B2884" t="s">
        <v>3746</v>
      </c>
      <c r="C2884" t="s">
        <v>3747</v>
      </c>
      <c r="D2884" t="s">
        <v>16538</v>
      </c>
      <c r="E2884" t="s">
        <v>3748</v>
      </c>
    </row>
    <row r="2885" spans="1:5" x14ac:dyDescent="0.2">
      <c r="A2885" t="s">
        <v>7460</v>
      </c>
      <c r="B2885" t="s">
        <v>7461</v>
      </c>
      <c r="C2885" t="s">
        <v>7462</v>
      </c>
      <c r="D2885" t="s">
        <v>17243</v>
      </c>
      <c r="E2885" t="s">
        <v>7463</v>
      </c>
    </row>
    <row r="2886" spans="1:5" x14ac:dyDescent="0.2">
      <c r="A2886" t="s">
        <v>7464</v>
      </c>
      <c r="B2886" t="s">
        <v>7465</v>
      </c>
      <c r="C2886" t="s">
        <v>7466</v>
      </c>
      <c r="D2886" t="s">
        <v>15851</v>
      </c>
      <c r="E2886" t="s">
        <v>419</v>
      </c>
    </row>
    <row r="2887" spans="1:5" x14ac:dyDescent="0.2">
      <c r="A2887" t="s">
        <v>7467</v>
      </c>
      <c r="B2887" t="s">
        <v>7468</v>
      </c>
      <c r="C2887" t="s">
        <v>7469</v>
      </c>
      <c r="D2887" t="s">
        <v>17221</v>
      </c>
      <c r="E2887" t="s">
        <v>7343</v>
      </c>
    </row>
    <row r="2888" spans="1:5" x14ac:dyDescent="0.2">
      <c r="A2888" t="s">
        <v>7470</v>
      </c>
      <c r="B2888" t="s">
        <v>7471</v>
      </c>
      <c r="C2888" t="s">
        <v>7472</v>
      </c>
      <c r="D2888" t="s">
        <v>17244</v>
      </c>
      <c r="E2888" t="s">
        <v>7473</v>
      </c>
    </row>
    <row r="2889" spans="1:5" x14ac:dyDescent="0.2">
      <c r="A2889" t="s">
        <v>7474</v>
      </c>
      <c r="B2889" t="s">
        <v>7475</v>
      </c>
      <c r="C2889" t="s">
        <v>7476</v>
      </c>
      <c r="D2889" t="s">
        <v>17245</v>
      </c>
      <c r="E2889" t="s">
        <v>7477</v>
      </c>
    </row>
    <row r="2890" spans="1:5" x14ac:dyDescent="0.2">
      <c r="A2890" t="s">
        <v>7478</v>
      </c>
      <c r="B2890" t="s">
        <v>14</v>
      </c>
    </row>
    <row r="2891" spans="1:5" x14ac:dyDescent="0.2">
      <c r="A2891" t="s">
        <v>7479</v>
      </c>
      <c r="B2891" t="s">
        <v>7480</v>
      </c>
      <c r="C2891" t="s">
        <v>7481</v>
      </c>
      <c r="D2891" t="s">
        <v>16694</v>
      </c>
      <c r="E2891" t="s">
        <v>4705</v>
      </c>
    </row>
    <row r="2892" spans="1:5" x14ac:dyDescent="0.2">
      <c r="A2892" t="s">
        <v>7482</v>
      </c>
      <c r="B2892" t="s">
        <v>7483</v>
      </c>
      <c r="C2892" t="s">
        <v>7484</v>
      </c>
      <c r="D2892" t="s">
        <v>17246</v>
      </c>
      <c r="E2892" t="s">
        <v>7485</v>
      </c>
    </row>
    <row r="2893" spans="1:5" x14ac:dyDescent="0.2">
      <c r="A2893" t="s">
        <v>7486</v>
      </c>
      <c r="B2893" t="s">
        <v>14</v>
      </c>
    </row>
    <row r="2894" spans="1:5" x14ac:dyDescent="0.2">
      <c r="A2894" t="s">
        <v>7487</v>
      </c>
      <c r="B2894" t="s">
        <v>14</v>
      </c>
    </row>
    <row r="2895" spans="1:5" x14ac:dyDescent="0.2">
      <c r="A2895" t="s">
        <v>7488</v>
      </c>
      <c r="B2895" t="s">
        <v>7489</v>
      </c>
      <c r="C2895" t="s">
        <v>7490</v>
      </c>
      <c r="D2895" t="s">
        <v>17247</v>
      </c>
      <c r="E2895" t="s">
        <v>7491</v>
      </c>
    </row>
    <row r="2896" spans="1:5" x14ac:dyDescent="0.2">
      <c r="A2896" t="s">
        <v>7492</v>
      </c>
      <c r="B2896" t="s">
        <v>14</v>
      </c>
    </row>
    <row r="2897" spans="1:5" x14ac:dyDescent="0.2">
      <c r="A2897" t="s">
        <v>7493</v>
      </c>
      <c r="B2897" t="s">
        <v>7494</v>
      </c>
      <c r="C2897" t="s">
        <v>7495</v>
      </c>
      <c r="D2897" t="s">
        <v>17248</v>
      </c>
      <c r="E2897" t="s">
        <v>4238</v>
      </c>
    </row>
    <row r="2898" spans="1:5" x14ac:dyDescent="0.2">
      <c r="A2898" t="s">
        <v>7496</v>
      </c>
      <c r="B2898" t="s">
        <v>14</v>
      </c>
    </row>
    <row r="2899" spans="1:5" x14ac:dyDescent="0.2">
      <c r="A2899" t="s">
        <v>7497</v>
      </c>
      <c r="B2899" t="s">
        <v>7498</v>
      </c>
      <c r="C2899" t="s">
        <v>7499</v>
      </c>
      <c r="D2899" t="s">
        <v>17249</v>
      </c>
      <c r="E2899" t="s">
        <v>7500</v>
      </c>
    </row>
    <row r="2900" spans="1:5" x14ac:dyDescent="0.2">
      <c r="A2900" t="s">
        <v>7501</v>
      </c>
      <c r="B2900" t="s">
        <v>7502</v>
      </c>
      <c r="C2900" t="s">
        <v>7503</v>
      </c>
      <c r="D2900" t="s">
        <v>17250</v>
      </c>
      <c r="E2900" t="s">
        <v>7504</v>
      </c>
    </row>
    <row r="2901" spans="1:5" x14ac:dyDescent="0.2">
      <c r="A2901" t="s">
        <v>7505</v>
      </c>
      <c r="B2901" t="s">
        <v>7506</v>
      </c>
      <c r="C2901" t="s">
        <v>7507</v>
      </c>
      <c r="D2901" t="s">
        <v>17251</v>
      </c>
      <c r="E2901" t="s">
        <v>7508</v>
      </c>
    </row>
    <row r="2902" spans="1:5" x14ac:dyDescent="0.2">
      <c r="A2902" t="s">
        <v>7509</v>
      </c>
      <c r="B2902" t="s">
        <v>7510</v>
      </c>
      <c r="C2902" t="s">
        <v>7511</v>
      </c>
      <c r="D2902" t="s">
        <v>17252</v>
      </c>
      <c r="E2902" t="s">
        <v>7512</v>
      </c>
    </row>
    <row r="2903" spans="1:5" x14ac:dyDescent="0.2">
      <c r="A2903" t="s">
        <v>7513</v>
      </c>
      <c r="B2903" t="s">
        <v>7514</v>
      </c>
      <c r="C2903" t="s">
        <v>7515</v>
      </c>
      <c r="D2903" t="s">
        <v>17253</v>
      </c>
      <c r="E2903" t="s">
        <v>7516</v>
      </c>
    </row>
    <row r="2904" spans="1:5" x14ac:dyDescent="0.2">
      <c r="A2904" t="s">
        <v>7517</v>
      </c>
      <c r="B2904" t="s">
        <v>3918</v>
      </c>
      <c r="C2904" t="s">
        <v>3919</v>
      </c>
      <c r="D2904" t="s">
        <v>16565</v>
      </c>
      <c r="E2904" t="s">
        <v>162</v>
      </c>
    </row>
    <row r="2905" spans="1:5" x14ac:dyDescent="0.2">
      <c r="A2905" t="s">
        <v>7518</v>
      </c>
      <c r="B2905" t="s">
        <v>7519</v>
      </c>
      <c r="C2905" t="s">
        <v>7520</v>
      </c>
      <c r="D2905" t="s">
        <v>17254</v>
      </c>
      <c r="E2905" t="s">
        <v>7521</v>
      </c>
    </row>
    <row r="2906" spans="1:5" x14ac:dyDescent="0.2">
      <c r="A2906" t="s">
        <v>7522</v>
      </c>
      <c r="B2906" t="s">
        <v>2251</v>
      </c>
      <c r="C2906" t="s">
        <v>2252</v>
      </c>
      <c r="D2906" t="s">
        <v>16236</v>
      </c>
      <c r="E2906" t="s">
        <v>1527</v>
      </c>
    </row>
    <row r="2907" spans="1:5" x14ac:dyDescent="0.2">
      <c r="A2907" t="s">
        <v>7523</v>
      </c>
      <c r="B2907" t="s">
        <v>7524</v>
      </c>
      <c r="C2907" t="s">
        <v>7525</v>
      </c>
      <c r="D2907" t="s">
        <v>17255</v>
      </c>
      <c r="E2907" t="s">
        <v>7526</v>
      </c>
    </row>
    <row r="2908" spans="1:5" x14ac:dyDescent="0.2">
      <c r="A2908" t="s">
        <v>7527</v>
      </c>
      <c r="B2908" t="s">
        <v>7528</v>
      </c>
      <c r="C2908" t="s">
        <v>7529</v>
      </c>
      <c r="D2908" t="s">
        <v>17256</v>
      </c>
      <c r="E2908" t="s">
        <v>7530</v>
      </c>
    </row>
    <row r="2909" spans="1:5" x14ac:dyDescent="0.2">
      <c r="A2909" t="s">
        <v>7531</v>
      </c>
      <c r="B2909" t="s">
        <v>7532</v>
      </c>
      <c r="C2909" t="s">
        <v>7533</v>
      </c>
      <c r="D2909" t="s">
        <v>16096</v>
      </c>
      <c r="E2909" t="s">
        <v>1578</v>
      </c>
    </row>
    <row r="2910" spans="1:5" x14ac:dyDescent="0.2">
      <c r="A2910" t="s">
        <v>7534</v>
      </c>
      <c r="B2910" t="s">
        <v>14</v>
      </c>
    </row>
    <row r="2911" spans="1:5" x14ac:dyDescent="0.2">
      <c r="A2911" t="s">
        <v>7535</v>
      </c>
      <c r="B2911" t="s">
        <v>7536</v>
      </c>
      <c r="C2911" t="s">
        <v>7537</v>
      </c>
      <c r="D2911" t="s">
        <v>17257</v>
      </c>
      <c r="E2911" t="s">
        <v>7538</v>
      </c>
    </row>
    <row r="2912" spans="1:5" x14ac:dyDescent="0.2">
      <c r="A2912" t="s">
        <v>7539</v>
      </c>
      <c r="B2912" t="s">
        <v>7540</v>
      </c>
      <c r="C2912" t="s">
        <v>7541</v>
      </c>
      <c r="D2912" t="s">
        <v>17258</v>
      </c>
      <c r="E2912" t="s">
        <v>7542</v>
      </c>
    </row>
    <row r="2913" spans="1:5" x14ac:dyDescent="0.2">
      <c r="A2913" t="s">
        <v>7543</v>
      </c>
      <c r="B2913" t="s">
        <v>7544</v>
      </c>
      <c r="C2913" t="s">
        <v>7545</v>
      </c>
      <c r="D2913" t="s">
        <v>17259</v>
      </c>
      <c r="E2913" t="s">
        <v>7546</v>
      </c>
    </row>
    <row r="2914" spans="1:5" x14ac:dyDescent="0.2">
      <c r="A2914" t="s">
        <v>7547</v>
      </c>
      <c r="B2914" t="s">
        <v>7548</v>
      </c>
      <c r="C2914" t="s">
        <v>7549</v>
      </c>
      <c r="D2914" t="s">
        <v>17260</v>
      </c>
      <c r="E2914" t="s">
        <v>7550</v>
      </c>
    </row>
    <row r="2915" spans="1:5" x14ac:dyDescent="0.2">
      <c r="A2915" t="s">
        <v>7551</v>
      </c>
      <c r="B2915" t="s">
        <v>7552</v>
      </c>
      <c r="C2915" t="s">
        <v>7553</v>
      </c>
      <c r="D2915" t="s">
        <v>17261</v>
      </c>
      <c r="E2915" t="s">
        <v>7554</v>
      </c>
    </row>
    <row r="2916" spans="1:5" x14ac:dyDescent="0.2">
      <c r="A2916" t="s">
        <v>7555</v>
      </c>
      <c r="B2916" t="s">
        <v>14</v>
      </c>
    </row>
    <row r="2917" spans="1:5" x14ac:dyDescent="0.2">
      <c r="A2917" t="s">
        <v>7556</v>
      </c>
      <c r="B2917" t="s">
        <v>1459</v>
      </c>
      <c r="C2917" t="s">
        <v>1460</v>
      </c>
      <c r="D2917" t="s">
        <v>16070</v>
      </c>
      <c r="E2917" t="s">
        <v>1461</v>
      </c>
    </row>
    <row r="2918" spans="1:5" x14ac:dyDescent="0.2">
      <c r="A2918" t="s">
        <v>7557</v>
      </c>
      <c r="B2918" t="s">
        <v>1128</v>
      </c>
      <c r="C2918" t="s">
        <v>1129</v>
      </c>
      <c r="D2918" t="s">
        <v>16000</v>
      </c>
      <c r="E2918" t="s">
        <v>241</v>
      </c>
    </row>
    <row r="2919" spans="1:5" x14ac:dyDescent="0.2">
      <c r="A2919" t="s">
        <v>7558</v>
      </c>
      <c r="B2919" t="s">
        <v>7559</v>
      </c>
      <c r="C2919" t="s">
        <v>7560</v>
      </c>
      <c r="D2919" t="s">
        <v>16760</v>
      </c>
      <c r="E2919" t="s">
        <v>5027</v>
      </c>
    </row>
    <row r="2920" spans="1:5" x14ac:dyDescent="0.2">
      <c r="A2920" t="s">
        <v>7561</v>
      </c>
      <c r="B2920" t="s">
        <v>7562</v>
      </c>
      <c r="C2920" t="s">
        <v>7563</v>
      </c>
      <c r="D2920" t="s">
        <v>17262</v>
      </c>
      <c r="E2920" t="s">
        <v>7564</v>
      </c>
    </row>
    <row r="2921" spans="1:5" x14ac:dyDescent="0.2">
      <c r="A2921" t="s">
        <v>7565</v>
      </c>
      <c r="B2921" t="s">
        <v>7566</v>
      </c>
      <c r="C2921" t="s">
        <v>7567</v>
      </c>
      <c r="D2921" t="s">
        <v>2402</v>
      </c>
      <c r="E2921" t="s">
        <v>7568</v>
      </c>
    </row>
    <row r="2922" spans="1:5" x14ac:dyDescent="0.2">
      <c r="A2922" t="s">
        <v>7569</v>
      </c>
      <c r="B2922" t="s">
        <v>7570</v>
      </c>
      <c r="C2922" t="s">
        <v>7571</v>
      </c>
      <c r="D2922" t="s">
        <v>17263</v>
      </c>
      <c r="E2922" t="s">
        <v>476</v>
      </c>
    </row>
    <row r="2923" spans="1:5" x14ac:dyDescent="0.2">
      <c r="A2923" t="s">
        <v>7572</v>
      </c>
      <c r="B2923" t="s">
        <v>7573</v>
      </c>
      <c r="C2923" t="s">
        <v>7574</v>
      </c>
      <c r="D2923" t="s">
        <v>17264</v>
      </c>
      <c r="E2923" t="s">
        <v>7575</v>
      </c>
    </row>
    <row r="2924" spans="1:5" x14ac:dyDescent="0.2">
      <c r="A2924" t="s">
        <v>7576</v>
      </c>
      <c r="B2924" t="s">
        <v>7577</v>
      </c>
      <c r="C2924" t="s">
        <v>7578</v>
      </c>
      <c r="D2924" t="s">
        <v>17265</v>
      </c>
      <c r="E2924" t="s">
        <v>2294</v>
      </c>
    </row>
    <row r="2925" spans="1:5" x14ac:dyDescent="0.2">
      <c r="A2925" t="s">
        <v>7579</v>
      </c>
      <c r="B2925" t="s">
        <v>7580</v>
      </c>
      <c r="C2925" t="s">
        <v>7581</v>
      </c>
      <c r="D2925" t="s">
        <v>17266</v>
      </c>
      <c r="E2925" t="s">
        <v>7582</v>
      </c>
    </row>
    <row r="2926" spans="1:5" x14ac:dyDescent="0.2">
      <c r="A2926" t="s">
        <v>7583</v>
      </c>
      <c r="B2926" t="s">
        <v>7584</v>
      </c>
      <c r="C2926" t="s">
        <v>7585</v>
      </c>
      <c r="D2926" t="s">
        <v>17267</v>
      </c>
      <c r="E2926" t="s">
        <v>7586</v>
      </c>
    </row>
    <row r="2927" spans="1:5" x14ac:dyDescent="0.2">
      <c r="A2927" t="s">
        <v>7587</v>
      </c>
      <c r="B2927" t="s">
        <v>7588</v>
      </c>
      <c r="C2927" t="s">
        <v>7589</v>
      </c>
      <c r="D2927" t="s">
        <v>17268</v>
      </c>
      <c r="E2927" t="s">
        <v>7590</v>
      </c>
    </row>
    <row r="2928" spans="1:5" x14ac:dyDescent="0.2">
      <c r="A2928" t="s">
        <v>7591</v>
      </c>
      <c r="B2928" t="s">
        <v>14</v>
      </c>
    </row>
    <row r="2929" spans="1:5" x14ac:dyDescent="0.2">
      <c r="A2929" t="s">
        <v>7592</v>
      </c>
      <c r="B2929" t="s">
        <v>7593</v>
      </c>
      <c r="C2929" t="s">
        <v>7594</v>
      </c>
      <c r="D2929" t="s">
        <v>17269</v>
      </c>
      <c r="E2929" t="s">
        <v>7595</v>
      </c>
    </row>
    <row r="2930" spans="1:5" x14ac:dyDescent="0.2">
      <c r="A2930" t="s">
        <v>7596</v>
      </c>
      <c r="B2930" t="s">
        <v>7597</v>
      </c>
      <c r="C2930" t="s">
        <v>7598</v>
      </c>
      <c r="D2930" t="s">
        <v>17270</v>
      </c>
      <c r="E2930" t="s">
        <v>7599</v>
      </c>
    </row>
    <row r="2931" spans="1:5" x14ac:dyDescent="0.2">
      <c r="A2931" t="s">
        <v>7600</v>
      </c>
      <c r="B2931" t="s">
        <v>7601</v>
      </c>
      <c r="C2931" t="s">
        <v>7602</v>
      </c>
      <c r="D2931" t="s">
        <v>16719</v>
      </c>
      <c r="E2931" t="s">
        <v>4837</v>
      </c>
    </row>
    <row r="2932" spans="1:5" x14ac:dyDescent="0.2">
      <c r="A2932" t="s">
        <v>7603</v>
      </c>
      <c r="B2932" t="s">
        <v>7604</v>
      </c>
      <c r="C2932" t="s">
        <v>7605</v>
      </c>
      <c r="D2932" t="s">
        <v>17271</v>
      </c>
      <c r="E2932" t="s">
        <v>1286</v>
      </c>
    </row>
    <row r="2933" spans="1:5" x14ac:dyDescent="0.2">
      <c r="A2933" t="s">
        <v>7606</v>
      </c>
      <c r="B2933" t="s">
        <v>1214</v>
      </c>
      <c r="C2933" t="s">
        <v>1215</v>
      </c>
      <c r="D2933" t="s">
        <v>16018</v>
      </c>
      <c r="E2933" t="s">
        <v>1216</v>
      </c>
    </row>
    <row r="2934" spans="1:5" x14ac:dyDescent="0.2">
      <c r="A2934" t="s">
        <v>7607</v>
      </c>
      <c r="B2934" t="s">
        <v>14</v>
      </c>
    </row>
    <row r="2935" spans="1:5" x14ac:dyDescent="0.2">
      <c r="A2935" t="s">
        <v>7608</v>
      </c>
      <c r="B2935" t="s">
        <v>1328</v>
      </c>
      <c r="C2935" t="s">
        <v>1329</v>
      </c>
      <c r="D2935" t="s">
        <v>16042</v>
      </c>
      <c r="E2935" t="s">
        <v>1330</v>
      </c>
    </row>
    <row r="2936" spans="1:5" x14ac:dyDescent="0.2">
      <c r="A2936" t="s">
        <v>7609</v>
      </c>
      <c r="B2936" t="s">
        <v>7610</v>
      </c>
      <c r="C2936" t="s">
        <v>7611</v>
      </c>
      <c r="D2936" t="s">
        <v>17272</v>
      </c>
      <c r="E2936" t="s">
        <v>7612</v>
      </c>
    </row>
    <row r="2937" spans="1:5" x14ac:dyDescent="0.2">
      <c r="A2937" t="s">
        <v>7613</v>
      </c>
      <c r="B2937" t="s">
        <v>7614</v>
      </c>
      <c r="C2937" t="s">
        <v>7615</v>
      </c>
      <c r="D2937" t="s">
        <v>17273</v>
      </c>
      <c r="E2937" t="s">
        <v>7616</v>
      </c>
    </row>
    <row r="2938" spans="1:5" x14ac:dyDescent="0.2">
      <c r="A2938" t="s">
        <v>7617</v>
      </c>
      <c r="B2938" t="s">
        <v>7618</v>
      </c>
      <c r="C2938" t="s">
        <v>7619</v>
      </c>
      <c r="D2938" t="s">
        <v>17274</v>
      </c>
      <c r="E2938" t="s">
        <v>7620</v>
      </c>
    </row>
    <row r="2939" spans="1:5" x14ac:dyDescent="0.2">
      <c r="A2939" t="s">
        <v>7621</v>
      </c>
      <c r="B2939" t="s">
        <v>7622</v>
      </c>
      <c r="C2939" t="s">
        <v>7623</v>
      </c>
      <c r="D2939" t="s">
        <v>17275</v>
      </c>
      <c r="E2939" t="s">
        <v>7624</v>
      </c>
    </row>
    <row r="2940" spans="1:5" x14ac:dyDescent="0.2">
      <c r="A2940" t="s">
        <v>7625</v>
      </c>
      <c r="B2940" t="s">
        <v>7626</v>
      </c>
      <c r="C2940" t="s">
        <v>7627</v>
      </c>
      <c r="D2940" t="s">
        <v>17276</v>
      </c>
      <c r="E2940" t="s">
        <v>7628</v>
      </c>
    </row>
    <row r="2941" spans="1:5" x14ac:dyDescent="0.2">
      <c r="A2941" t="s">
        <v>7629</v>
      </c>
      <c r="B2941" t="s">
        <v>7630</v>
      </c>
      <c r="C2941" t="s">
        <v>7631</v>
      </c>
      <c r="D2941" t="s">
        <v>17277</v>
      </c>
      <c r="E2941" t="s">
        <v>6896</v>
      </c>
    </row>
    <row r="2942" spans="1:5" x14ac:dyDescent="0.2">
      <c r="A2942" t="s">
        <v>7632</v>
      </c>
      <c r="B2942" t="s">
        <v>7633</v>
      </c>
      <c r="C2942" t="s">
        <v>7634</v>
      </c>
      <c r="D2942" t="s">
        <v>17278</v>
      </c>
      <c r="E2942" t="s">
        <v>7635</v>
      </c>
    </row>
    <row r="2943" spans="1:5" x14ac:dyDescent="0.2">
      <c r="A2943" t="s">
        <v>7636</v>
      </c>
      <c r="B2943" t="s">
        <v>7637</v>
      </c>
      <c r="C2943" t="s">
        <v>7638</v>
      </c>
      <c r="D2943" t="s">
        <v>17279</v>
      </c>
      <c r="E2943" t="s">
        <v>7639</v>
      </c>
    </row>
    <row r="2944" spans="1:5" x14ac:dyDescent="0.2">
      <c r="A2944" t="s">
        <v>7640</v>
      </c>
      <c r="B2944" t="s">
        <v>7641</v>
      </c>
      <c r="C2944" t="s">
        <v>7642</v>
      </c>
      <c r="D2944" t="s">
        <v>17280</v>
      </c>
      <c r="E2944" t="s">
        <v>7643</v>
      </c>
    </row>
    <row r="2945" spans="1:5" x14ac:dyDescent="0.2">
      <c r="A2945" t="s">
        <v>7644</v>
      </c>
      <c r="B2945" t="s">
        <v>14</v>
      </c>
    </row>
    <row r="2946" spans="1:5" x14ac:dyDescent="0.2">
      <c r="A2946" t="s">
        <v>7645</v>
      </c>
      <c r="B2946" t="s">
        <v>7646</v>
      </c>
      <c r="C2946" t="s">
        <v>7647</v>
      </c>
      <c r="D2946" t="s">
        <v>17281</v>
      </c>
      <c r="E2946" t="s">
        <v>7648</v>
      </c>
    </row>
    <row r="2947" spans="1:5" x14ac:dyDescent="0.2">
      <c r="A2947" t="s">
        <v>7649</v>
      </c>
      <c r="B2947" t="s">
        <v>14</v>
      </c>
    </row>
    <row r="2948" spans="1:5" x14ac:dyDescent="0.2">
      <c r="A2948" t="s">
        <v>7650</v>
      </c>
      <c r="B2948" t="s">
        <v>7651</v>
      </c>
      <c r="C2948" t="s">
        <v>7652</v>
      </c>
      <c r="D2948" t="s">
        <v>17282</v>
      </c>
      <c r="E2948" t="s">
        <v>7653</v>
      </c>
    </row>
    <row r="2949" spans="1:5" x14ac:dyDescent="0.2">
      <c r="A2949" t="s">
        <v>7654</v>
      </c>
      <c r="B2949" t="s">
        <v>7655</v>
      </c>
      <c r="C2949" t="s">
        <v>7656</v>
      </c>
      <c r="D2949" t="s">
        <v>17283</v>
      </c>
      <c r="E2949" t="s">
        <v>7657</v>
      </c>
    </row>
    <row r="2950" spans="1:5" x14ac:dyDescent="0.2">
      <c r="A2950" t="s">
        <v>7658</v>
      </c>
      <c r="B2950" t="s">
        <v>14</v>
      </c>
    </row>
    <row r="2951" spans="1:5" x14ac:dyDescent="0.2">
      <c r="A2951" t="s">
        <v>7659</v>
      </c>
      <c r="B2951" t="s">
        <v>80</v>
      </c>
      <c r="C2951" t="s">
        <v>81</v>
      </c>
      <c r="D2951" t="s">
        <v>15783</v>
      </c>
      <c r="E2951" t="s">
        <v>82</v>
      </c>
    </row>
    <row r="2952" spans="1:5" x14ac:dyDescent="0.2">
      <c r="A2952" t="s">
        <v>7660</v>
      </c>
      <c r="B2952" t="s">
        <v>14</v>
      </c>
    </row>
    <row r="2953" spans="1:5" x14ac:dyDescent="0.2">
      <c r="A2953" t="s">
        <v>7661</v>
      </c>
      <c r="B2953" t="s">
        <v>7662</v>
      </c>
      <c r="C2953" t="s">
        <v>7663</v>
      </c>
      <c r="D2953" t="s">
        <v>17284</v>
      </c>
      <c r="E2953" t="s">
        <v>7664</v>
      </c>
    </row>
    <row r="2954" spans="1:5" x14ac:dyDescent="0.2">
      <c r="A2954" t="s">
        <v>7665</v>
      </c>
      <c r="B2954" t="s">
        <v>14</v>
      </c>
    </row>
    <row r="2955" spans="1:5" x14ac:dyDescent="0.2">
      <c r="A2955" t="s">
        <v>7666</v>
      </c>
      <c r="B2955" t="s">
        <v>14</v>
      </c>
    </row>
    <row r="2956" spans="1:5" x14ac:dyDescent="0.2">
      <c r="A2956" t="s">
        <v>7667</v>
      </c>
      <c r="B2956" t="s">
        <v>7668</v>
      </c>
      <c r="C2956" t="s">
        <v>7669</v>
      </c>
      <c r="D2956" t="s">
        <v>17285</v>
      </c>
      <c r="E2956" t="s">
        <v>7670</v>
      </c>
    </row>
    <row r="2957" spans="1:5" x14ac:dyDescent="0.2">
      <c r="A2957" t="s">
        <v>7671</v>
      </c>
      <c r="B2957" t="s">
        <v>7672</v>
      </c>
      <c r="C2957" t="s">
        <v>7673</v>
      </c>
      <c r="D2957" t="s">
        <v>16148</v>
      </c>
      <c r="E2957" t="s">
        <v>1840</v>
      </c>
    </row>
    <row r="2958" spans="1:5" x14ac:dyDescent="0.2">
      <c r="A2958" t="s">
        <v>7674</v>
      </c>
      <c r="B2958" t="s">
        <v>7675</v>
      </c>
      <c r="C2958" t="s">
        <v>7676</v>
      </c>
      <c r="D2958" t="s">
        <v>17286</v>
      </c>
      <c r="E2958" t="s">
        <v>7677</v>
      </c>
    </row>
    <row r="2959" spans="1:5" x14ac:dyDescent="0.2">
      <c r="A2959" t="s">
        <v>7678</v>
      </c>
      <c r="B2959" t="s">
        <v>14</v>
      </c>
    </row>
    <row r="2960" spans="1:5" x14ac:dyDescent="0.2">
      <c r="A2960" t="s">
        <v>7679</v>
      </c>
      <c r="B2960" t="s">
        <v>7680</v>
      </c>
      <c r="C2960" t="s">
        <v>7681</v>
      </c>
      <c r="D2960" t="s">
        <v>17287</v>
      </c>
      <c r="E2960" t="s">
        <v>7682</v>
      </c>
    </row>
    <row r="2961" spans="1:5" x14ac:dyDescent="0.2">
      <c r="A2961" t="s">
        <v>7683</v>
      </c>
      <c r="B2961" t="s">
        <v>7684</v>
      </c>
      <c r="C2961" t="s">
        <v>7685</v>
      </c>
      <c r="D2961" t="s">
        <v>17288</v>
      </c>
      <c r="E2961" t="s">
        <v>7686</v>
      </c>
    </row>
    <row r="2962" spans="1:5" x14ac:dyDescent="0.2">
      <c r="A2962" t="s">
        <v>7687</v>
      </c>
      <c r="B2962" t="s">
        <v>14</v>
      </c>
    </row>
    <row r="2963" spans="1:5" x14ac:dyDescent="0.2">
      <c r="A2963" t="s">
        <v>7688</v>
      </c>
      <c r="B2963" t="s">
        <v>7689</v>
      </c>
      <c r="C2963" t="s">
        <v>7690</v>
      </c>
      <c r="D2963" t="s">
        <v>17289</v>
      </c>
      <c r="E2963" t="s">
        <v>7691</v>
      </c>
    </row>
    <row r="2964" spans="1:5" x14ac:dyDescent="0.2">
      <c r="A2964" t="s">
        <v>7692</v>
      </c>
      <c r="B2964" t="s">
        <v>7693</v>
      </c>
      <c r="C2964" t="s">
        <v>7694</v>
      </c>
      <c r="D2964" t="s">
        <v>17290</v>
      </c>
      <c r="E2964" t="s">
        <v>7695</v>
      </c>
    </row>
    <row r="2965" spans="1:5" x14ac:dyDescent="0.2">
      <c r="A2965" t="s">
        <v>7696</v>
      </c>
      <c r="B2965" t="s">
        <v>14</v>
      </c>
    </row>
    <row r="2966" spans="1:5" x14ac:dyDescent="0.2">
      <c r="A2966" t="s">
        <v>7697</v>
      </c>
      <c r="B2966" t="s">
        <v>14</v>
      </c>
    </row>
    <row r="2967" spans="1:5" x14ac:dyDescent="0.2">
      <c r="A2967" t="s">
        <v>7698</v>
      </c>
      <c r="B2967" t="s">
        <v>14</v>
      </c>
    </row>
    <row r="2968" spans="1:5" x14ac:dyDescent="0.2">
      <c r="A2968" t="s">
        <v>7699</v>
      </c>
      <c r="B2968" t="s">
        <v>7700</v>
      </c>
      <c r="C2968" t="s">
        <v>7701</v>
      </c>
      <c r="D2968" t="s">
        <v>17291</v>
      </c>
      <c r="E2968" t="s">
        <v>7702</v>
      </c>
    </row>
    <row r="2969" spans="1:5" x14ac:dyDescent="0.2">
      <c r="A2969" t="s">
        <v>7703</v>
      </c>
      <c r="B2969" t="s">
        <v>14</v>
      </c>
    </row>
    <row r="2970" spans="1:5" x14ac:dyDescent="0.2">
      <c r="A2970" t="s">
        <v>7704</v>
      </c>
      <c r="B2970" t="s">
        <v>14</v>
      </c>
    </row>
    <row r="2971" spans="1:5" x14ac:dyDescent="0.2">
      <c r="A2971" t="s">
        <v>7705</v>
      </c>
      <c r="B2971" t="s">
        <v>14</v>
      </c>
    </row>
    <row r="2972" spans="1:5" x14ac:dyDescent="0.2">
      <c r="A2972" t="s">
        <v>7706</v>
      </c>
      <c r="B2972" t="s">
        <v>7707</v>
      </c>
      <c r="C2972" t="s">
        <v>7708</v>
      </c>
      <c r="D2972" t="s">
        <v>17292</v>
      </c>
      <c r="E2972" t="s">
        <v>7709</v>
      </c>
    </row>
    <row r="2973" spans="1:5" x14ac:dyDescent="0.2">
      <c r="A2973" t="s">
        <v>7710</v>
      </c>
      <c r="B2973" t="s">
        <v>14</v>
      </c>
    </row>
    <row r="2974" spans="1:5" x14ac:dyDescent="0.2">
      <c r="A2974" t="s">
        <v>7711</v>
      </c>
      <c r="B2974" t="s">
        <v>7712</v>
      </c>
      <c r="C2974" t="s">
        <v>7713</v>
      </c>
      <c r="D2974" t="s">
        <v>17293</v>
      </c>
      <c r="E2974" t="s">
        <v>7714</v>
      </c>
    </row>
    <row r="2975" spans="1:5" x14ac:dyDescent="0.2">
      <c r="A2975" t="s">
        <v>7715</v>
      </c>
      <c r="B2975" t="s">
        <v>7716</v>
      </c>
      <c r="C2975" t="s">
        <v>7717</v>
      </c>
      <c r="D2975" t="s">
        <v>17294</v>
      </c>
      <c r="E2975" t="s">
        <v>7718</v>
      </c>
    </row>
    <row r="2976" spans="1:5" x14ac:dyDescent="0.2">
      <c r="A2976" t="s">
        <v>7719</v>
      </c>
      <c r="B2976" t="s">
        <v>7720</v>
      </c>
      <c r="C2976" t="s">
        <v>7721</v>
      </c>
      <c r="D2976" t="s">
        <v>17295</v>
      </c>
      <c r="E2976" t="s">
        <v>7722</v>
      </c>
    </row>
    <row r="2977" spans="1:5" x14ac:dyDescent="0.2">
      <c r="A2977" t="s">
        <v>7723</v>
      </c>
      <c r="B2977" t="s">
        <v>7724</v>
      </c>
      <c r="C2977" t="s">
        <v>7725</v>
      </c>
      <c r="D2977" t="s">
        <v>17296</v>
      </c>
      <c r="E2977" t="s">
        <v>7726</v>
      </c>
    </row>
    <row r="2978" spans="1:5" x14ac:dyDescent="0.2">
      <c r="A2978" t="s">
        <v>7727</v>
      </c>
      <c r="B2978" t="s">
        <v>2108</v>
      </c>
      <c r="C2978" t="s">
        <v>2109</v>
      </c>
      <c r="D2978" t="s">
        <v>16206</v>
      </c>
      <c r="E2978" t="s">
        <v>2110</v>
      </c>
    </row>
    <row r="2979" spans="1:5" x14ac:dyDescent="0.2">
      <c r="A2979" t="s">
        <v>7728</v>
      </c>
      <c r="B2979" t="s">
        <v>7729</v>
      </c>
      <c r="C2979" t="s">
        <v>7730</v>
      </c>
      <c r="D2979" t="s">
        <v>17297</v>
      </c>
      <c r="E2979" t="s">
        <v>7731</v>
      </c>
    </row>
    <row r="2980" spans="1:5" x14ac:dyDescent="0.2">
      <c r="A2980" t="s">
        <v>7732</v>
      </c>
      <c r="B2980" t="s">
        <v>14</v>
      </c>
    </row>
    <row r="2981" spans="1:5" x14ac:dyDescent="0.2">
      <c r="A2981" t="s">
        <v>7733</v>
      </c>
      <c r="B2981" t="s">
        <v>4831</v>
      </c>
      <c r="C2981" t="s">
        <v>4832</v>
      </c>
      <c r="D2981" t="s">
        <v>16718</v>
      </c>
      <c r="E2981" t="s">
        <v>4833</v>
      </c>
    </row>
    <row r="2982" spans="1:5" x14ac:dyDescent="0.2">
      <c r="A2982" t="s">
        <v>7734</v>
      </c>
      <c r="B2982" t="s">
        <v>7735</v>
      </c>
      <c r="C2982" t="s">
        <v>7736</v>
      </c>
      <c r="D2982" t="s">
        <v>17298</v>
      </c>
      <c r="E2982" t="s">
        <v>7737</v>
      </c>
    </row>
    <row r="2983" spans="1:5" x14ac:dyDescent="0.2">
      <c r="A2983" t="s">
        <v>7738</v>
      </c>
      <c r="B2983" t="s">
        <v>14</v>
      </c>
    </row>
    <row r="2984" spans="1:5" x14ac:dyDescent="0.2">
      <c r="A2984" t="s">
        <v>7739</v>
      </c>
      <c r="B2984" t="s">
        <v>7740</v>
      </c>
      <c r="C2984" t="s">
        <v>7741</v>
      </c>
      <c r="D2984" t="s">
        <v>7742</v>
      </c>
      <c r="E2984" t="s">
        <v>7743</v>
      </c>
    </row>
    <row r="2985" spans="1:5" x14ac:dyDescent="0.2">
      <c r="A2985" t="s">
        <v>7744</v>
      </c>
      <c r="B2985" t="s">
        <v>923</v>
      </c>
      <c r="C2985" t="s">
        <v>924</v>
      </c>
      <c r="D2985" t="s">
        <v>15955</v>
      </c>
      <c r="E2985" t="s">
        <v>925</v>
      </c>
    </row>
    <row r="2986" spans="1:5" x14ac:dyDescent="0.2">
      <c r="A2986" t="s">
        <v>7745</v>
      </c>
      <c r="B2986" t="s">
        <v>7746</v>
      </c>
      <c r="C2986" t="s">
        <v>7747</v>
      </c>
      <c r="D2986" t="s">
        <v>17299</v>
      </c>
      <c r="E2986" t="s">
        <v>7748</v>
      </c>
    </row>
    <row r="2987" spans="1:5" x14ac:dyDescent="0.2">
      <c r="A2987" t="s">
        <v>7749</v>
      </c>
      <c r="B2987" t="s">
        <v>7750</v>
      </c>
      <c r="C2987" t="s">
        <v>7751</v>
      </c>
      <c r="D2987" t="s">
        <v>17300</v>
      </c>
      <c r="E2987" t="s">
        <v>7752</v>
      </c>
    </row>
    <row r="2988" spans="1:5" x14ac:dyDescent="0.2">
      <c r="A2988" t="s">
        <v>7753</v>
      </c>
      <c r="B2988" t="s">
        <v>7754</v>
      </c>
      <c r="C2988" t="s">
        <v>7755</v>
      </c>
      <c r="D2988" t="s">
        <v>17301</v>
      </c>
      <c r="E2988" t="s">
        <v>7756</v>
      </c>
    </row>
    <row r="2989" spans="1:5" x14ac:dyDescent="0.2">
      <c r="A2989" t="s">
        <v>7757</v>
      </c>
      <c r="B2989" t="s">
        <v>7758</v>
      </c>
      <c r="C2989" t="s">
        <v>7759</v>
      </c>
      <c r="D2989" t="s">
        <v>16744</v>
      </c>
      <c r="E2989" t="s">
        <v>4954</v>
      </c>
    </row>
    <row r="2990" spans="1:5" x14ac:dyDescent="0.2">
      <c r="A2990" t="s">
        <v>7760</v>
      </c>
      <c r="B2990" t="s">
        <v>14</v>
      </c>
    </row>
    <row r="2991" spans="1:5" x14ac:dyDescent="0.2">
      <c r="A2991" t="s">
        <v>7761</v>
      </c>
      <c r="B2991" t="s">
        <v>6218</v>
      </c>
      <c r="C2991" t="s">
        <v>6219</v>
      </c>
      <c r="D2991" t="s">
        <v>17014</v>
      </c>
      <c r="E2991" t="s">
        <v>6220</v>
      </c>
    </row>
    <row r="2992" spans="1:5" x14ac:dyDescent="0.2">
      <c r="A2992" t="s">
        <v>7762</v>
      </c>
      <c r="B2992" t="s">
        <v>14</v>
      </c>
    </row>
    <row r="2993" spans="1:5" x14ac:dyDescent="0.2">
      <c r="A2993" t="s">
        <v>7763</v>
      </c>
      <c r="B2993" t="s">
        <v>7764</v>
      </c>
      <c r="C2993" t="s">
        <v>7765</v>
      </c>
      <c r="D2993" t="s">
        <v>17302</v>
      </c>
      <c r="E2993" t="s">
        <v>7766</v>
      </c>
    </row>
    <row r="2994" spans="1:5" x14ac:dyDescent="0.2">
      <c r="A2994" t="s">
        <v>7767</v>
      </c>
      <c r="B2994" t="s">
        <v>7768</v>
      </c>
      <c r="C2994" t="s">
        <v>7769</v>
      </c>
      <c r="D2994" t="s">
        <v>17303</v>
      </c>
      <c r="E2994" t="s">
        <v>7770</v>
      </c>
    </row>
    <row r="2995" spans="1:5" x14ac:dyDescent="0.2">
      <c r="A2995" t="s">
        <v>7771</v>
      </c>
      <c r="B2995" t="s">
        <v>7772</v>
      </c>
      <c r="C2995" t="s">
        <v>7773</v>
      </c>
      <c r="D2995" t="s">
        <v>17304</v>
      </c>
      <c r="E2995" t="s">
        <v>7774</v>
      </c>
    </row>
    <row r="2996" spans="1:5" x14ac:dyDescent="0.2">
      <c r="A2996" t="s">
        <v>7775</v>
      </c>
      <c r="B2996" t="s">
        <v>7776</v>
      </c>
      <c r="C2996" t="s">
        <v>7777</v>
      </c>
      <c r="D2996" t="s">
        <v>17305</v>
      </c>
      <c r="E2996" t="s">
        <v>7778</v>
      </c>
    </row>
    <row r="2997" spans="1:5" x14ac:dyDescent="0.2">
      <c r="A2997" t="s">
        <v>7779</v>
      </c>
      <c r="B2997" t="s">
        <v>7780</v>
      </c>
      <c r="C2997" t="s">
        <v>7781</v>
      </c>
      <c r="D2997" t="s">
        <v>17306</v>
      </c>
      <c r="E2997" t="s">
        <v>7782</v>
      </c>
    </row>
    <row r="2998" spans="1:5" x14ac:dyDescent="0.2">
      <c r="A2998" t="s">
        <v>7783</v>
      </c>
      <c r="B2998" t="s">
        <v>7784</v>
      </c>
      <c r="C2998" t="s">
        <v>7785</v>
      </c>
      <c r="D2998" t="s">
        <v>17183</v>
      </c>
      <c r="E2998" t="s">
        <v>7120</v>
      </c>
    </row>
    <row r="2999" spans="1:5" x14ac:dyDescent="0.2">
      <c r="A2999" t="s">
        <v>7786</v>
      </c>
      <c r="B2999" t="s">
        <v>14</v>
      </c>
    </row>
    <row r="3000" spans="1:5" x14ac:dyDescent="0.2">
      <c r="A3000" t="s">
        <v>7787</v>
      </c>
      <c r="B3000" t="s">
        <v>7788</v>
      </c>
      <c r="C3000" t="s">
        <v>7789</v>
      </c>
      <c r="D3000" t="s">
        <v>17307</v>
      </c>
      <c r="E3000" t="s">
        <v>7790</v>
      </c>
    </row>
    <row r="3001" spans="1:5" x14ac:dyDescent="0.2">
      <c r="A3001" t="s">
        <v>7791</v>
      </c>
      <c r="B3001" t="s">
        <v>7792</v>
      </c>
      <c r="C3001" t="s">
        <v>7793</v>
      </c>
      <c r="D3001" t="s">
        <v>17308</v>
      </c>
      <c r="E3001" t="s">
        <v>7794</v>
      </c>
    </row>
    <row r="3002" spans="1:5" x14ac:dyDescent="0.2">
      <c r="A3002" t="s">
        <v>7795</v>
      </c>
      <c r="B3002" t="s">
        <v>14</v>
      </c>
    </row>
    <row r="3003" spans="1:5" x14ac:dyDescent="0.2">
      <c r="A3003" t="s">
        <v>7796</v>
      </c>
      <c r="B3003" t="s">
        <v>14</v>
      </c>
    </row>
    <row r="3004" spans="1:5" x14ac:dyDescent="0.2">
      <c r="A3004" t="s">
        <v>7797</v>
      </c>
      <c r="B3004" t="s">
        <v>7798</v>
      </c>
      <c r="C3004" t="s">
        <v>7799</v>
      </c>
      <c r="D3004" t="s">
        <v>17309</v>
      </c>
      <c r="E3004" t="s">
        <v>7800</v>
      </c>
    </row>
    <row r="3005" spans="1:5" x14ac:dyDescent="0.2">
      <c r="A3005" t="s">
        <v>7801</v>
      </c>
      <c r="B3005" t="s">
        <v>1368</v>
      </c>
      <c r="C3005" t="s">
        <v>1369</v>
      </c>
      <c r="D3005" t="s">
        <v>16051</v>
      </c>
      <c r="E3005" t="s">
        <v>1370</v>
      </c>
    </row>
    <row r="3006" spans="1:5" x14ac:dyDescent="0.2">
      <c r="A3006" t="s">
        <v>7802</v>
      </c>
      <c r="B3006" t="s">
        <v>685</v>
      </c>
      <c r="C3006" t="s">
        <v>686</v>
      </c>
      <c r="D3006" t="s">
        <v>15906</v>
      </c>
      <c r="E3006" t="s">
        <v>687</v>
      </c>
    </row>
    <row r="3007" spans="1:5" x14ac:dyDescent="0.2">
      <c r="A3007" t="s">
        <v>7803</v>
      </c>
      <c r="B3007" t="s">
        <v>14</v>
      </c>
    </row>
    <row r="3008" spans="1:5" x14ac:dyDescent="0.2">
      <c r="A3008" t="s">
        <v>7804</v>
      </c>
      <c r="B3008" t="s">
        <v>14</v>
      </c>
    </row>
    <row r="3009" spans="1:5" x14ac:dyDescent="0.2">
      <c r="A3009" t="s">
        <v>7805</v>
      </c>
      <c r="B3009" t="s">
        <v>14</v>
      </c>
    </row>
    <row r="3010" spans="1:5" x14ac:dyDescent="0.2">
      <c r="A3010" t="s">
        <v>7806</v>
      </c>
      <c r="B3010" t="s">
        <v>1908</v>
      </c>
      <c r="C3010" t="s">
        <v>1909</v>
      </c>
      <c r="D3010" t="s">
        <v>16161</v>
      </c>
      <c r="E3010" t="s">
        <v>419</v>
      </c>
    </row>
    <row r="3011" spans="1:5" x14ac:dyDescent="0.2">
      <c r="A3011" t="s">
        <v>7807</v>
      </c>
      <c r="B3011" t="s">
        <v>7808</v>
      </c>
      <c r="C3011" t="s">
        <v>7809</v>
      </c>
      <c r="D3011" t="s">
        <v>17310</v>
      </c>
      <c r="E3011" t="s">
        <v>2114</v>
      </c>
    </row>
    <row r="3012" spans="1:5" x14ac:dyDescent="0.2">
      <c r="A3012" t="s">
        <v>7810</v>
      </c>
      <c r="B3012" t="s">
        <v>1915</v>
      </c>
      <c r="C3012" t="s">
        <v>1916</v>
      </c>
      <c r="D3012" t="s">
        <v>16163</v>
      </c>
      <c r="E3012" t="s">
        <v>1917</v>
      </c>
    </row>
    <row r="3013" spans="1:5" x14ac:dyDescent="0.2">
      <c r="A3013" t="s">
        <v>7811</v>
      </c>
      <c r="B3013" t="s">
        <v>2358</v>
      </c>
      <c r="C3013" t="s">
        <v>2359</v>
      </c>
      <c r="D3013" t="s">
        <v>16258</v>
      </c>
      <c r="E3013" t="s">
        <v>2360</v>
      </c>
    </row>
    <row r="3014" spans="1:5" x14ac:dyDescent="0.2">
      <c r="A3014" t="s">
        <v>7812</v>
      </c>
      <c r="B3014" t="s">
        <v>7813</v>
      </c>
      <c r="C3014" t="s">
        <v>7814</v>
      </c>
      <c r="D3014" t="s">
        <v>17311</v>
      </c>
      <c r="E3014" t="s">
        <v>7815</v>
      </c>
    </row>
    <row r="3015" spans="1:5" x14ac:dyDescent="0.2">
      <c r="A3015" t="s">
        <v>7816</v>
      </c>
      <c r="B3015" t="s">
        <v>1214</v>
      </c>
      <c r="C3015" t="s">
        <v>1215</v>
      </c>
      <c r="D3015" t="s">
        <v>16018</v>
      </c>
      <c r="E3015" t="s">
        <v>1216</v>
      </c>
    </row>
    <row r="3016" spans="1:5" x14ac:dyDescent="0.2">
      <c r="A3016" t="s">
        <v>7817</v>
      </c>
      <c r="B3016" t="s">
        <v>1338</v>
      </c>
      <c r="C3016" t="s">
        <v>1339</v>
      </c>
      <c r="D3016" t="s">
        <v>16044</v>
      </c>
      <c r="E3016" t="s">
        <v>1340</v>
      </c>
    </row>
    <row r="3017" spans="1:5" x14ac:dyDescent="0.2">
      <c r="A3017" t="s">
        <v>7818</v>
      </c>
      <c r="B3017" t="s">
        <v>7819</v>
      </c>
      <c r="C3017" t="s">
        <v>7820</v>
      </c>
      <c r="D3017" t="s">
        <v>17312</v>
      </c>
      <c r="E3017" t="s">
        <v>7821</v>
      </c>
    </row>
    <row r="3018" spans="1:5" x14ac:dyDescent="0.2">
      <c r="A3018" t="s">
        <v>7822</v>
      </c>
      <c r="B3018" t="s">
        <v>1209</v>
      </c>
      <c r="C3018" t="s">
        <v>1210</v>
      </c>
      <c r="D3018" t="s">
        <v>16017</v>
      </c>
      <c r="E3018" t="s">
        <v>1211</v>
      </c>
    </row>
    <row r="3019" spans="1:5" x14ac:dyDescent="0.2">
      <c r="A3019" t="s">
        <v>7823</v>
      </c>
      <c r="B3019" t="s">
        <v>14</v>
      </c>
    </row>
    <row r="3020" spans="1:5" x14ac:dyDescent="0.2">
      <c r="A3020" t="s">
        <v>7824</v>
      </c>
      <c r="B3020" t="s">
        <v>7825</v>
      </c>
      <c r="C3020" t="s">
        <v>7826</v>
      </c>
      <c r="D3020" t="s">
        <v>16024</v>
      </c>
      <c r="E3020" t="s">
        <v>1245</v>
      </c>
    </row>
    <row r="3021" spans="1:5" x14ac:dyDescent="0.2">
      <c r="A3021" t="s">
        <v>7827</v>
      </c>
      <c r="B3021" t="s">
        <v>14</v>
      </c>
    </row>
    <row r="3022" spans="1:5" x14ac:dyDescent="0.2">
      <c r="A3022" t="s">
        <v>7828</v>
      </c>
      <c r="B3022" t="s">
        <v>3606</v>
      </c>
      <c r="C3022" t="s">
        <v>3607</v>
      </c>
      <c r="D3022" t="s">
        <v>16513</v>
      </c>
      <c r="E3022" t="s">
        <v>3608</v>
      </c>
    </row>
    <row r="3023" spans="1:5" x14ac:dyDescent="0.2">
      <c r="A3023" t="s">
        <v>7829</v>
      </c>
      <c r="B3023" t="s">
        <v>7830</v>
      </c>
      <c r="C3023" t="s">
        <v>7831</v>
      </c>
      <c r="D3023" t="s">
        <v>17313</v>
      </c>
      <c r="E3023" t="s">
        <v>7832</v>
      </c>
    </row>
    <row r="3024" spans="1:5" x14ac:dyDescent="0.2">
      <c r="A3024" t="s">
        <v>7833</v>
      </c>
      <c r="B3024" t="s">
        <v>7834</v>
      </c>
      <c r="C3024" t="s">
        <v>7835</v>
      </c>
      <c r="D3024" t="s">
        <v>17314</v>
      </c>
      <c r="E3024" t="s">
        <v>7836</v>
      </c>
    </row>
    <row r="3025" spans="1:5" x14ac:dyDescent="0.2">
      <c r="A3025" t="s">
        <v>7837</v>
      </c>
      <c r="B3025" t="s">
        <v>7838</v>
      </c>
      <c r="C3025" t="s">
        <v>7839</v>
      </c>
      <c r="D3025" t="s">
        <v>17315</v>
      </c>
      <c r="E3025" t="s">
        <v>7840</v>
      </c>
    </row>
    <row r="3026" spans="1:5" x14ac:dyDescent="0.2">
      <c r="A3026" t="s">
        <v>7841</v>
      </c>
      <c r="B3026" t="s">
        <v>14</v>
      </c>
    </row>
    <row r="3027" spans="1:5" x14ac:dyDescent="0.2">
      <c r="A3027" t="s">
        <v>7842</v>
      </c>
      <c r="B3027" t="s">
        <v>14</v>
      </c>
    </row>
    <row r="3028" spans="1:5" x14ac:dyDescent="0.2">
      <c r="A3028" t="s">
        <v>7843</v>
      </c>
      <c r="B3028" t="s">
        <v>7844</v>
      </c>
      <c r="C3028" t="s">
        <v>7845</v>
      </c>
      <c r="D3028" t="s">
        <v>17316</v>
      </c>
      <c r="E3028" t="s">
        <v>7846</v>
      </c>
    </row>
    <row r="3029" spans="1:5" x14ac:dyDescent="0.2">
      <c r="A3029" t="s">
        <v>7847</v>
      </c>
      <c r="B3029" t="s">
        <v>3483</v>
      </c>
      <c r="C3029" t="s">
        <v>3484</v>
      </c>
      <c r="D3029" t="s">
        <v>16485</v>
      </c>
      <c r="E3029" t="s">
        <v>3485</v>
      </c>
    </row>
    <row r="3030" spans="1:5" x14ac:dyDescent="0.2">
      <c r="A3030" t="s">
        <v>7848</v>
      </c>
      <c r="B3030" t="s">
        <v>7849</v>
      </c>
      <c r="C3030" t="s">
        <v>7850</v>
      </c>
      <c r="D3030" t="s">
        <v>17317</v>
      </c>
      <c r="E3030" t="s">
        <v>7851</v>
      </c>
    </row>
    <row r="3031" spans="1:5" x14ac:dyDescent="0.2">
      <c r="A3031" t="s">
        <v>7852</v>
      </c>
      <c r="B3031" t="s">
        <v>14</v>
      </c>
    </row>
    <row r="3032" spans="1:5" x14ac:dyDescent="0.2">
      <c r="A3032" t="s">
        <v>7853</v>
      </c>
      <c r="B3032" t="s">
        <v>7854</v>
      </c>
      <c r="C3032" t="s">
        <v>7855</v>
      </c>
      <c r="D3032" t="s">
        <v>17318</v>
      </c>
      <c r="E3032" t="s">
        <v>7856</v>
      </c>
    </row>
    <row r="3033" spans="1:5" x14ac:dyDescent="0.2">
      <c r="A3033" t="s">
        <v>7857</v>
      </c>
      <c r="B3033" t="s">
        <v>7858</v>
      </c>
      <c r="C3033" t="s">
        <v>7859</v>
      </c>
      <c r="D3033" t="s">
        <v>17319</v>
      </c>
      <c r="E3033" t="s">
        <v>1546</v>
      </c>
    </row>
    <row r="3034" spans="1:5" x14ac:dyDescent="0.2">
      <c r="A3034" t="s">
        <v>7860</v>
      </c>
      <c r="B3034" t="s">
        <v>14</v>
      </c>
    </row>
    <row r="3035" spans="1:5" x14ac:dyDescent="0.2">
      <c r="A3035" t="s">
        <v>7861</v>
      </c>
      <c r="B3035" t="s">
        <v>14</v>
      </c>
    </row>
    <row r="3036" spans="1:5" x14ac:dyDescent="0.2">
      <c r="A3036" t="s">
        <v>7862</v>
      </c>
      <c r="B3036" t="s">
        <v>14</v>
      </c>
    </row>
    <row r="3037" spans="1:5" x14ac:dyDescent="0.2">
      <c r="A3037" t="s">
        <v>7863</v>
      </c>
      <c r="B3037" t="s">
        <v>14</v>
      </c>
    </row>
    <row r="3038" spans="1:5" x14ac:dyDescent="0.2">
      <c r="A3038" t="s">
        <v>7864</v>
      </c>
      <c r="B3038" t="s">
        <v>7865</v>
      </c>
      <c r="C3038" t="s">
        <v>7866</v>
      </c>
      <c r="D3038" t="s">
        <v>17320</v>
      </c>
      <c r="E3038" t="s">
        <v>7867</v>
      </c>
    </row>
    <row r="3039" spans="1:5" x14ac:dyDescent="0.2">
      <c r="A3039" t="s">
        <v>7868</v>
      </c>
      <c r="B3039" t="s">
        <v>7869</v>
      </c>
      <c r="C3039" t="s">
        <v>7870</v>
      </c>
      <c r="D3039" t="s">
        <v>17321</v>
      </c>
      <c r="E3039" t="s">
        <v>7871</v>
      </c>
    </row>
    <row r="3040" spans="1:5" x14ac:dyDescent="0.2">
      <c r="A3040" t="s">
        <v>7872</v>
      </c>
      <c r="B3040" t="s">
        <v>7865</v>
      </c>
      <c r="C3040" t="s">
        <v>7866</v>
      </c>
      <c r="D3040" t="s">
        <v>17320</v>
      </c>
      <c r="E3040" t="s">
        <v>7867</v>
      </c>
    </row>
    <row r="3041" spans="1:5" x14ac:dyDescent="0.2">
      <c r="A3041" t="s">
        <v>7873</v>
      </c>
      <c r="B3041" t="s">
        <v>14</v>
      </c>
    </row>
    <row r="3042" spans="1:5" x14ac:dyDescent="0.2">
      <c r="A3042" t="s">
        <v>7874</v>
      </c>
      <c r="B3042" t="s">
        <v>14</v>
      </c>
    </row>
    <row r="3043" spans="1:5" x14ac:dyDescent="0.2">
      <c r="A3043" t="s">
        <v>7875</v>
      </c>
      <c r="B3043" t="s">
        <v>14</v>
      </c>
    </row>
    <row r="3044" spans="1:5" x14ac:dyDescent="0.2">
      <c r="A3044" t="s">
        <v>7876</v>
      </c>
      <c r="B3044" t="s">
        <v>7877</v>
      </c>
      <c r="C3044" t="s">
        <v>7878</v>
      </c>
      <c r="D3044" t="s">
        <v>17322</v>
      </c>
      <c r="E3044" t="s">
        <v>2114</v>
      </c>
    </row>
    <row r="3045" spans="1:5" x14ac:dyDescent="0.2">
      <c r="A3045" t="s">
        <v>7879</v>
      </c>
      <c r="B3045" t="s">
        <v>7880</v>
      </c>
      <c r="C3045" t="s">
        <v>7881</v>
      </c>
      <c r="D3045" t="s">
        <v>17323</v>
      </c>
      <c r="E3045" t="s">
        <v>7882</v>
      </c>
    </row>
    <row r="3046" spans="1:5" x14ac:dyDescent="0.2">
      <c r="A3046" t="s">
        <v>7883</v>
      </c>
      <c r="B3046" t="s">
        <v>7884</v>
      </c>
      <c r="C3046" t="s">
        <v>7885</v>
      </c>
      <c r="D3046" t="s">
        <v>16462</v>
      </c>
      <c r="E3046" t="s">
        <v>3361</v>
      </c>
    </row>
    <row r="3047" spans="1:5" x14ac:dyDescent="0.2">
      <c r="A3047" t="s">
        <v>7886</v>
      </c>
      <c r="B3047" t="s">
        <v>7887</v>
      </c>
      <c r="C3047" t="s">
        <v>7888</v>
      </c>
      <c r="D3047" t="s">
        <v>17324</v>
      </c>
      <c r="E3047" t="s">
        <v>7889</v>
      </c>
    </row>
    <row r="3048" spans="1:5" x14ac:dyDescent="0.2">
      <c r="A3048" t="s">
        <v>7890</v>
      </c>
      <c r="B3048" t="s">
        <v>7891</v>
      </c>
      <c r="C3048" t="s">
        <v>7892</v>
      </c>
      <c r="D3048" t="s">
        <v>326</v>
      </c>
      <c r="E3048" t="s">
        <v>327</v>
      </c>
    </row>
    <row r="3049" spans="1:5" x14ac:dyDescent="0.2">
      <c r="A3049" t="s">
        <v>7893</v>
      </c>
      <c r="B3049" t="s">
        <v>14</v>
      </c>
    </row>
    <row r="3050" spans="1:5" x14ac:dyDescent="0.2">
      <c r="A3050" t="s">
        <v>7894</v>
      </c>
      <c r="B3050" t="s">
        <v>7895</v>
      </c>
      <c r="C3050" t="s">
        <v>7896</v>
      </c>
      <c r="D3050" t="s">
        <v>17325</v>
      </c>
      <c r="E3050" t="s">
        <v>7897</v>
      </c>
    </row>
    <row r="3051" spans="1:5" x14ac:dyDescent="0.2">
      <c r="A3051" t="s">
        <v>7898</v>
      </c>
      <c r="B3051" t="s">
        <v>7899</v>
      </c>
      <c r="C3051" t="s">
        <v>7900</v>
      </c>
      <c r="D3051" t="s">
        <v>17326</v>
      </c>
      <c r="E3051" t="s">
        <v>6071</v>
      </c>
    </row>
    <row r="3052" spans="1:5" x14ac:dyDescent="0.2">
      <c r="A3052" t="s">
        <v>7901</v>
      </c>
      <c r="B3052" t="s">
        <v>7902</v>
      </c>
      <c r="C3052" t="s">
        <v>7903</v>
      </c>
      <c r="D3052" t="s">
        <v>17327</v>
      </c>
      <c r="E3052" t="s">
        <v>7904</v>
      </c>
    </row>
    <row r="3053" spans="1:5" x14ac:dyDescent="0.2">
      <c r="A3053" t="s">
        <v>7905</v>
      </c>
      <c r="B3053" t="s">
        <v>7906</v>
      </c>
      <c r="C3053" t="s">
        <v>7907</v>
      </c>
      <c r="D3053" t="s">
        <v>17328</v>
      </c>
      <c r="E3053" t="s">
        <v>7908</v>
      </c>
    </row>
    <row r="3054" spans="1:5" x14ac:dyDescent="0.2">
      <c r="A3054" t="s">
        <v>7909</v>
      </c>
      <c r="B3054" t="s">
        <v>7910</v>
      </c>
      <c r="C3054" t="s">
        <v>7911</v>
      </c>
      <c r="D3054" t="s">
        <v>17329</v>
      </c>
      <c r="E3054" t="s">
        <v>7912</v>
      </c>
    </row>
    <row r="3055" spans="1:5" x14ac:dyDescent="0.2">
      <c r="A3055" t="s">
        <v>7913</v>
      </c>
      <c r="B3055" t="s">
        <v>870</v>
      </c>
      <c r="C3055" t="s">
        <v>871</v>
      </c>
      <c r="D3055" t="s">
        <v>15943</v>
      </c>
      <c r="E3055" t="s">
        <v>872</v>
      </c>
    </row>
    <row r="3056" spans="1:5" x14ac:dyDescent="0.2">
      <c r="A3056" t="s">
        <v>7914</v>
      </c>
      <c r="B3056" t="s">
        <v>7915</v>
      </c>
      <c r="C3056" t="s">
        <v>7916</v>
      </c>
      <c r="D3056" t="s">
        <v>17330</v>
      </c>
      <c r="E3056" t="s">
        <v>550</v>
      </c>
    </row>
    <row r="3057" spans="1:5" x14ac:dyDescent="0.2">
      <c r="A3057" t="s">
        <v>7917</v>
      </c>
      <c r="B3057" t="s">
        <v>14</v>
      </c>
    </row>
    <row r="3058" spans="1:5" x14ac:dyDescent="0.2">
      <c r="A3058" t="s">
        <v>7918</v>
      </c>
      <c r="B3058" t="s">
        <v>7919</v>
      </c>
      <c r="C3058" t="s">
        <v>7920</v>
      </c>
      <c r="D3058" t="s">
        <v>17331</v>
      </c>
      <c r="E3058" t="s">
        <v>211</v>
      </c>
    </row>
    <row r="3059" spans="1:5" x14ac:dyDescent="0.2">
      <c r="A3059" t="s">
        <v>7921</v>
      </c>
      <c r="B3059" t="s">
        <v>14</v>
      </c>
    </row>
    <row r="3060" spans="1:5" x14ac:dyDescent="0.2">
      <c r="A3060" t="s">
        <v>7922</v>
      </c>
      <c r="B3060" t="s">
        <v>14</v>
      </c>
    </row>
    <row r="3061" spans="1:5" x14ac:dyDescent="0.2">
      <c r="A3061" t="s">
        <v>7923</v>
      </c>
      <c r="B3061" t="s">
        <v>14</v>
      </c>
    </row>
    <row r="3062" spans="1:5" x14ac:dyDescent="0.2">
      <c r="A3062" t="s">
        <v>7924</v>
      </c>
      <c r="B3062" t="s">
        <v>14</v>
      </c>
    </row>
    <row r="3063" spans="1:5" x14ac:dyDescent="0.2">
      <c r="A3063" t="s">
        <v>7925</v>
      </c>
      <c r="B3063" t="s">
        <v>14</v>
      </c>
    </row>
    <row r="3064" spans="1:5" x14ac:dyDescent="0.2">
      <c r="A3064" t="s">
        <v>7926</v>
      </c>
      <c r="B3064" t="s">
        <v>14</v>
      </c>
    </row>
    <row r="3065" spans="1:5" x14ac:dyDescent="0.2">
      <c r="A3065" t="s">
        <v>7927</v>
      </c>
      <c r="B3065" t="s">
        <v>7928</v>
      </c>
      <c r="C3065" t="s">
        <v>7929</v>
      </c>
      <c r="D3065" t="s">
        <v>17332</v>
      </c>
      <c r="E3065" t="s">
        <v>7930</v>
      </c>
    </row>
    <row r="3066" spans="1:5" x14ac:dyDescent="0.2">
      <c r="A3066" t="s">
        <v>7931</v>
      </c>
      <c r="B3066" t="s">
        <v>14</v>
      </c>
    </row>
    <row r="3067" spans="1:5" x14ac:dyDescent="0.2">
      <c r="A3067" t="s">
        <v>7932</v>
      </c>
      <c r="B3067" t="s">
        <v>14</v>
      </c>
    </row>
    <row r="3068" spans="1:5" x14ac:dyDescent="0.2">
      <c r="A3068" t="s">
        <v>7933</v>
      </c>
      <c r="B3068" t="s">
        <v>7934</v>
      </c>
      <c r="C3068" t="s">
        <v>7935</v>
      </c>
      <c r="D3068" t="s">
        <v>17333</v>
      </c>
      <c r="E3068" t="s">
        <v>7936</v>
      </c>
    </row>
    <row r="3069" spans="1:5" x14ac:dyDescent="0.2">
      <c r="A3069" t="s">
        <v>7937</v>
      </c>
      <c r="B3069" t="s">
        <v>7938</v>
      </c>
      <c r="C3069" t="s">
        <v>7939</v>
      </c>
      <c r="D3069" t="s">
        <v>17334</v>
      </c>
      <c r="E3069" t="s">
        <v>7940</v>
      </c>
    </row>
    <row r="3070" spans="1:5" x14ac:dyDescent="0.2">
      <c r="A3070" t="s">
        <v>7941</v>
      </c>
      <c r="B3070" t="s">
        <v>14</v>
      </c>
    </row>
    <row r="3071" spans="1:5" x14ac:dyDescent="0.2">
      <c r="A3071" t="s">
        <v>7942</v>
      </c>
      <c r="B3071" t="s">
        <v>14</v>
      </c>
    </row>
    <row r="3072" spans="1:5" x14ac:dyDescent="0.2">
      <c r="A3072" t="s">
        <v>7943</v>
      </c>
      <c r="B3072" t="s">
        <v>14</v>
      </c>
    </row>
    <row r="3073" spans="1:5" x14ac:dyDescent="0.2">
      <c r="A3073" t="s">
        <v>7944</v>
      </c>
      <c r="B3073" t="s">
        <v>14</v>
      </c>
    </row>
    <row r="3074" spans="1:5" x14ac:dyDescent="0.2">
      <c r="A3074" t="s">
        <v>7945</v>
      </c>
      <c r="B3074" t="s">
        <v>14</v>
      </c>
    </row>
    <row r="3075" spans="1:5" x14ac:dyDescent="0.2">
      <c r="A3075" t="s">
        <v>7946</v>
      </c>
      <c r="B3075" t="s">
        <v>14</v>
      </c>
    </row>
    <row r="3076" spans="1:5" x14ac:dyDescent="0.2">
      <c r="A3076" t="s">
        <v>7947</v>
      </c>
      <c r="B3076" t="s">
        <v>14</v>
      </c>
    </row>
    <row r="3077" spans="1:5" x14ac:dyDescent="0.2">
      <c r="A3077" t="s">
        <v>7948</v>
      </c>
      <c r="B3077" t="s">
        <v>14</v>
      </c>
    </row>
    <row r="3078" spans="1:5" x14ac:dyDescent="0.2">
      <c r="A3078" t="s">
        <v>7949</v>
      </c>
      <c r="B3078" t="s">
        <v>14</v>
      </c>
    </row>
    <row r="3079" spans="1:5" x14ac:dyDescent="0.2">
      <c r="A3079" t="s">
        <v>7950</v>
      </c>
      <c r="B3079" t="s">
        <v>14</v>
      </c>
    </row>
    <row r="3080" spans="1:5" x14ac:dyDescent="0.2">
      <c r="A3080" t="s">
        <v>7951</v>
      </c>
      <c r="B3080" t="s">
        <v>14</v>
      </c>
    </row>
    <row r="3081" spans="1:5" x14ac:dyDescent="0.2">
      <c r="A3081" t="s">
        <v>7952</v>
      </c>
      <c r="B3081" t="s">
        <v>7953</v>
      </c>
      <c r="C3081" t="s">
        <v>7954</v>
      </c>
      <c r="D3081" t="s">
        <v>17335</v>
      </c>
      <c r="E3081" t="s">
        <v>7955</v>
      </c>
    </row>
    <row r="3082" spans="1:5" x14ac:dyDescent="0.2">
      <c r="A3082" t="s">
        <v>7956</v>
      </c>
      <c r="B3082" t="s">
        <v>2192</v>
      </c>
      <c r="C3082" t="s">
        <v>2193</v>
      </c>
      <c r="D3082" t="s">
        <v>16224</v>
      </c>
      <c r="E3082" t="s">
        <v>2194</v>
      </c>
    </row>
    <row r="3083" spans="1:5" x14ac:dyDescent="0.2">
      <c r="A3083" t="s">
        <v>7957</v>
      </c>
      <c r="B3083" t="s">
        <v>7958</v>
      </c>
      <c r="C3083" t="s">
        <v>7959</v>
      </c>
      <c r="D3083" t="s">
        <v>17336</v>
      </c>
      <c r="E3083" t="s">
        <v>7960</v>
      </c>
    </row>
    <row r="3084" spans="1:5" x14ac:dyDescent="0.2">
      <c r="A3084" t="s">
        <v>7961</v>
      </c>
      <c r="B3084" t="s">
        <v>2196</v>
      </c>
      <c r="C3084" t="s">
        <v>2197</v>
      </c>
      <c r="D3084" t="s">
        <v>16225</v>
      </c>
      <c r="E3084" t="s">
        <v>1307</v>
      </c>
    </row>
    <row r="3085" spans="1:5" x14ac:dyDescent="0.2">
      <c r="A3085" t="s">
        <v>7962</v>
      </c>
      <c r="B3085" t="s">
        <v>2196</v>
      </c>
      <c r="C3085" t="s">
        <v>2197</v>
      </c>
      <c r="D3085" t="s">
        <v>16225</v>
      </c>
      <c r="E3085" t="s">
        <v>1307</v>
      </c>
    </row>
    <row r="3086" spans="1:5" x14ac:dyDescent="0.2">
      <c r="A3086" t="s">
        <v>7963</v>
      </c>
      <c r="B3086" t="s">
        <v>7964</v>
      </c>
      <c r="C3086" t="s">
        <v>7965</v>
      </c>
      <c r="D3086" t="s">
        <v>7966</v>
      </c>
      <c r="E3086" t="s">
        <v>7967</v>
      </c>
    </row>
    <row r="3087" spans="1:5" x14ac:dyDescent="0.2">
      <c r="A3087" t="s">
        <v>7968</v>
      </c>
      <c r="B3087" t="s">
        <v>14</v>
      </c>
    </row>
    <row r="3088" spans="1:5" x14ac:dyDescent="0.2">
      <c r="A3088" t="s">
        <v>7969</v>
      </c>
      <c r="B3088" t="s">
        <v>14</v>
      </c>
    </row>
    <row r="3089" spans="1:5" x14ac:dyDescent="0.2">
      <c r="A3089" t="s">
        <v>7970</v>
      </c>
      <c r="B3089" t="s">
        <v>14</v>
      </c>
    </row>
    <row r="3090" spans="1:5" x14ac:dyDescent="0.2">
      <c r="A3090" t="s">
        <v>7971</v>
      </c>
      <c r="B3090" t="s">
        <v>7972</v>
      </c>
      <c r="C3090" t="s">
        <v>7973</v>
      </c>
      <c r="D3090" t="s">
        <v>7974</v>
      </c>
      <c r="E3090" t="s">
        <v>7975</v>
      </c>
    </row>
    <row r="3091" spans="1:5" x14ac:dyDescent="0.2">
      <c r="A3091" t="s">
        <v>7976</v>
      </c>
      <c r="B3091" t="s">
        <v>2192</v>
      </c>
      <c r="C3091" t="s">
        <v>2193</v>
      </c>
      <c r="D3091" t="s">
        <v>16224</v>
      </c>
      <c r="E3091" t="s">
        <v>2194</v>
      </c>
    </row>
    <row r="3092" spans="1:5" x14ac:dyDescent="0.2">
      <c r="A3092" t="s">
        <v>7977</v>
      </c>
      <c r="B3092" t="s">
        <v>2196</v>
      </c>
      <c r="C3092" t="s">
        <v>2197</v>
      </c>
      <c r="D3092" t="s">
        <v>16225</v>
      </c>
      <c r="E3092" t="s">
        <v>1307</v>
      </c>
    </row>
    <row r="3093" spans="1:5" x14ac:dyDescent="0.2">
      <c r="A3093" t="s">
        <v>7978</v>
      </c>
      <c r="B3093" t="s">
        <v>7979</v>
      </c>
      <c r="C3093" t="s">
        <v>7980</v>
      </c>
      <c r="D3093" t="s">
        <v>17337</v>
      </c>
      <c r="E3093" t="s">
        <v>7981</v>
      </c>
    </row>
    <row r="3094" spans="1:5" x14ac:dyDescent="0.2">
      <c r="A3094" t="s">
        <v>7982</v>
      </c>
      <c r="B3094" t="s">
        <v>2352</v>
      </c>
      <c r="C3094" t="s">
        <v>2353</v>
      </c>
      <c r="D3094" t="s">
        <v>16257</v>
      </c>
      <c r="E3094" t="s">
        <v>2354</v>
      </c>
    </row>
    <row r="3095" spans="1:5" x14ac:dyDescent="0.2">
      <c r="A3095" t="s">
        <v>7983</v>
      </c>
      <c r="B3095" t="s">
        <v>7984</v>
      </c>
      <c r="C3095" t="s">
        <v>7985</v>
      </c>
      <c r="D3095" t="s">
        <v>17338</v>
      </c>
      <c r="E3095" t="s">
        <v>7986</v>
      </c>
    </row>
    <row r="3096" spans="1:5" x14ac:dyDescent="0.2">
      <c r="A3096" t="s">
        <v>7987</v>
      </c>
      <c r="B3096" t="s">
        <v>14</v>
      </c>
    </row>
    <row r="3097" spans="1:5" x14ac:dyDescent="0.2">
      <c r="A3097" t="s">
        <v>7988</v>
      </c>
      <c r="B3097" t="s">
        <v>7989</v>
      </c>
      <c r="C3097" t="s">
        <v>7990</v>
      </c>
      <c r="D3097" t="s">
        <v>17339</v>
      </c>
      <c r="E3097" t="s">
        <v>7991</v>
      </c>
    </row>
    <row r="3098" spans="1:5" x14ac:dyDescent="0.2">
      <c r="A3098" t="s">
        <v>7992</v>
      </c>
      <c r="B3098" t="s">
        <v>14</v>
      </c>
    </row>
    <row r="3099" spans="1:5" x14ac:dyDescent="0.2">
      <c r="A3099" t="s">
        <v>7993</v>
      </c>
      <c r="B3099" t="s">
        <v>4882</v>
      </c>
      <c r="C3099" t="s">
        <v>4883</v>
      </c>
      <c r="D3099" t="s">
        <v>16729</v>
      </c>
      <c r="E3099" t="s">
        <v>4884</v>
      </c>
    </row>
    <row r="3100" spans="1:5" x14ac:dyDescent="0.2">
      <c r="A3100" t="s">
        <v>7994</v>
      </c>
      <c r="B3100" t="s">
        <v>7995</v>
      </c>
      <c r="C3100" t="s">
        <v>7996</v>
      </c>
      <c r="D3100" t="s">
        <v>17340</v>
      </c>
      <c r="E3100" t="s">
        <v>7997</v>
      </c>
    </row>
    <row r="3101" spans="1:5" x14ac:dyDescent="0.2">
      <c r="A3101" t="s">
        <v>7998</v>
      </c>
      <c r="B3101" t="s">
        <v>7999</v>
      </c>
      <c r="C3101" t="s">
        <v>8000</v>
      </c>
      <c r="D3101" t="s">
        <v>17341</v>
      </c>
      <c r="E3101" t="s">
        <v>18</v>
      </c>
    </row>
    <row r="3102" spans="1:5" x14ac:dyDescent="0.2">
      <c r="A3102" t="s">
        <v>8001</v>
      </c>
      <c r="B3102" t="s">
        <v>14</v>
      </c>
    </row>
    <row r="3103" spans="1:5" x14ac:dyDescent="0.2">
      <c r="A3103" t="s">
        <v>8002</v>
      </c>
      <c r="B3103" t="s">
        <v>8003</v>
      </c>
      <c r="C3103" t="s">
        <v>8004</v>
      </c>
      <c r="D3103" t="s">
        <v>17342</v>
      </c>
      <c r="E3103" t="s">
        <v>8005</v>
      </c>
    </row>
    <row r="3104" spans="1:5" x14ac:dyDescent="0.2">
      <c r="A3104" t="s">
        <v>8006</v>
      </c>
      <c r="B3104" t="s">
        <v>14</v>
      </c>
    </row>
    <row r="3105" spans="1:5" x14ac:dyDescent="0.2">
      <c r="A3105" t="s">
        <v>8007</v>
      </c>
      <c r="B3105" t="s">
        <v>8008</v>
      </c>
      <c r="C3105" t="s">
        <v>8009</v>
      </c>
      <c r="D3105" t="s">
        <v>17343</v>
      </c>
      <c r="E3105" t="s">
        <v>7200</v>
      </c>
    </row>
    <row r="3106" spans="1:5" x14ac:dyDescent="0.2">
      <c r="A3106" t="s">
        <v>8010</v>
      </c>
      <c r="B3106" t="s">
        <v>8011</v>
      </c>
      <c r="C3106" t="s">
        <v>8012</v>
      </c>
      <c r="D3106" t="s">
        <v>17344</v>
      </c>
      <c r="E3106" t="s">
        <v>8013</v>
      </c>
    </row>
    <row r="3107" spans="1:5" x14ac:dyDescent="0.2">
      <c r="A3107" t="s">
        <v>8014</v>
      </c>
      <c r="B3107" t="s">
        <v>8015</v>
      </c>
      <c r="C3107" t="s">
        <v>8016</v>
      </c>
      <c r="D3107" t="s">
        <v>17345</v>
      </c>
      <c r="E3107" t="s">
        <v>8017</v>
      </c>
    </row>
    <row r="3108" spans="1:5" x14ac:dyDescent="0.2">
      <c r="A3108" t="s">
        <v>8018</v>
      </c>
      <c r="B3108" t="s">
        <v>8019</v>
      </c>
      <c r="C3108" t="s">
        <v>8020</v>
      </c>
      <c r="D3108" t="s">
        <v>17346</v>
      </c>
      <c r="E3108" t="s">
        <v>8021</v>
      </c>
    </row>
    <row r="3109" spans="1:5" x14ac:dyDescent="0.2">
      <c r="A3109" t="s">
        <v>8022</v>
      </c>
      <c r="B3109" t="s">
        <v>8023</v>
      </c>
      <c r="C3109" t="s">
        <v>8024</v>
      </c>
      <c r="D3109" t="s">
        <v>17347</v>
      </c>
      <c r="E3109" t="s">
        <v>8025</v>
      </c>
    </row>
    <row r="3110" spans="1:5" x14ac:dyDescent="0.2">
      <c r="A3110" t="s">
        <v>8026</v>
      </c>
      <c r="B3110" t="s">
        <v>8027</v>
      </c>
      <c r="C3110" t="s">
        <v>8028</v>
      </c>
      <c r="D3110" t="s">
        <v>17348</v>
      </c>
      <c r="E3110" t="s">
        <v>8029</v>
      </c>
    </row>
    <row r="3111" spans="1:5" x14ac:dyDescent="0.2">
      <c r="A3111" t="s">
        <v>8030</v>
      </c>
      <c r="B3111" t="s">
        <v>14</v>
      </c>
    </row>
    <row r="3112" spans="1:5" x14ac:dyDescent="0.2">
      <c r="A3112" t="s">
        <v>8031</v>
      </c>
      <c r="B3112" t="s">
        <v>14</v>
      </c>
    </row>
    <row r="3113" spans="1:5" x14ac:dyDescent="0.2">
      <c r="A3113" t="s">
        <v>8032</v>
      </c>
      <c r="B3113" t="s">
        <v>2213</v>
      </c>
      <c r="C3113" t="s">
        <v>2214</v>
      </c>
      <c r="D3113" t="s">
        <v>16228</v>
      </c>
      <c r="E3113" t="s">
        <v>2215</v>
      </c>
    </row>
    <row r="3114" spans="1:5" x14ac:dyDescent="0.2">
      <c r="A3114" t="s">
        <v>8033</v>
      </c>
      <c r="B3114" t="s">
        <v>14</v>
      </c>
    </row>
    <row r="3115" spans="1:5" x14ac:dyDescent="0.2">
      <c r="A3115" t="s">
        <v>8034</v>
      </c>
      <c r="B3115" t="s">
        <v>1884</v>
      </c>
      <c r="C3115" t="s">
        <v>1885</v>
      </c>
      <c r="D3115" t="s">
        <v>15896</v>
      </c>
      <c r="E3115" t="s">
        <v>637</v>
      </c>
    </row>
    <row r="3116" spans="1:5" x14ac:dyDescent="0.2">
      <c r="A3116" t="s">
        <v>8035</v>
      </c>
      <c r="B3116" t="s">
        <v>8036</v>
      </c>
      <c r="C3116" t="s">
        <v>8037</v>
      </c>
      <c r="D3116" t="s">
        <v>17349</v>
      </c>
      <c r="E3116" t="s">
        <v>476</v>
      </c>
    </row>
    <row r="3117" spans="1:5" x14ac:dyDescent="0.2">
      <c r="A3117" t="s">
        <v>8038</v>
      </c>
      <c r="B3117" t="s">
        <v>14</v>
      </c>
    </row>
    <row r="3118" spans="1:5" x14ac:dyDescent="0.2">
      <c r="A3118" t="s">
        <v>8039</v>
      </c>
      <c r="B3118" t="s">
        <v>14</v>
      </c>
    </row>
    <row r="3119" spans="1:5" x14ac:dyDescent="0.2">
      <c r="A3119" t="s">
        <v>8040</v>
      </c>
      <c r="B3119" t="s">
        <v>3483</v>
      </c>
      <c r="C3119" t="s">
        <v>3484</v>
      </c>
      <c r="D3119" t="s">
        <v>16485</v>
      </c>
      <c r="E3119" t="s">
        <v>3485</v>
      </c>
    </row>
    <row r="3120" spans="1:5" x14ac:dyDescent="0.2">
      <c r="A3120" t="s">
        <v>8041</v>
      </c>
      <c r="B3120" t="s">
        <v>8042</v>
      </c>
      <c r="C3120" t="s">
        <v>8043</v>
      </c>
      <c r="D3120" t="s">
        <v>16155</v>
      </c>
      <c r="E3120" t="s">
        <v>1871</v>
      </c>
    </row>
    <row r="3121" spans="1:5" x14ac:dyDescent="0.2">
      <c r="A3121" t="s">
        <v>8044</v>
      </c>
      <c r="B3121" t="s">
        <v>4190</v>
      </c>
      <c r="C3121" t="s">
        <v>4191</v>
      </c>
      <c r="D3121" t="s">
        <v>16608</v>
      </c>
      <c r="E3121" t="s">
        <v>1527</v>
      </c>
    </row>
    <row r="3122" spans="1:5" x14ac:dyDescent="0.2">
      <c r="A3122" t="s">
        <v>8045</v>
      </c>
      <c r="B3122" t="s">
        <v>14</v>
      </c>
    </row>
    <row r="3123" spans="1:5" x14ac:dyDescent="0.2">
      <c r="A3123" t="s">
        <v>8046</v>
      </c>
      <c r="B3123" t="s">
        <v>8047</v>
      </c>
      <c r="C3123" t="s">
        <v>8048</v>
      </c>
      <c r="D3123" t="s">
        <v>17350</v>
      </c>
      <c r="E3123" t="s">
        <v>8049</v>
      </c>
    </row>
    <row r="3124" spans="1:5" x14ac:dyDescent="0.2">
      <c r="A3124" t="s">
        <v>8050</v>
      </c>
      <c r="B3124" t="s">
        <v>7999</v>
      </c>
      <c r="C3124" t="s">
        <v>8000</v>
      </c>
      <c r="D3124" t="s">
        <v>17341</v>
      </c>
      <c r="E3124" t="s">
        <v>18</v>
      </c>
    </row>
    <row r="3125" spans="1:5" x14ac:dyDescent="0.2">
      <c r="A3125" t="s">
        <v>8051</v>
      </c>
      <c r="B3125" t="s">
        <v>8052</v>
      </c>
      <c r="C3125" t="s">
        <v>8053</v>
      </c>
      <c r="D3125" t="s">
        <v>17351</v>
      </c>
      <c r="E3125" t="s">
        <v>8054</v>
      </c>
    </row>
    <row r="3126" spans="1:5" x14ac:dyDescent="0.2">
      <c r="A3126" t="s">
        <v>8055</v>
      </c>
      <c r="B3126" t="s">
        <v>8056</v>
      </c>
      <c r="C3126" t="s">
        <v>8057</v>
      </c>
      <c r="D3126" t="s">
        <v>17352</v>
      </c>
      <c r="E3126" t="s">
        <v>8058</v>
      </c>
    </row>
    <row r="3127" spans="1:5" x14ac:dyDescent="0.2">
      <c r="A3127" t="s">
        <v>8059</v>
      </c>
      <c r="B3127" t="s">
        <v>8060</v>
      </c>
      <c r="C3127" t="s">
        <v>8061</v>
      </c>
      <c r="D3127" t="s">
        <v>17353</v>
      </c>
      <c r="E3127" t="s">
        <v>8062</v>
      </c>
    </row>
    <row r="3128" spans="1:5" x14ac:dyDescent="0.2">
      <c r="A3128" t="s">
        <v>8063</v>
      </c>
      <c r="B3128" t="s">
        <v>8064</v>
      </c>
      <c r="C3128" t="s">
        <v>8065</v>
      </c>
      <c r="D3128" t="s">
        <v>16040</v>
      </c>
      <c r="E3128" t="s">
        <v>8066</v>
      </c>
    </row>
    <row r="3129" spans="1:5" x14ac:dyDescent="0.2">
      <c r="A3129" t="s">
        <v>8067</v>
      </c>
      <c r="B3129" t="s">
        <v>8068</v>
      </c>
      <c r="C3129" t="s">
        <v>8069</v>
      </c>
      <c r="D3129" t="s">
        <v>17354</v>
      </c>
      <c r="E3129" t="s">
        <v>8070</v>
      </c>
    </row>
    <row r="3130" spans="1:5" x14ac:dyDescent="0.2">
      <c r="A3130" t="s">
        <v>8071</v>
      </c>
      <c r="B3130" t="s">
        <v>1923</v>
      </c>
      <c r="C3130" t="s">
        <v>1924</v>
      </c>
      <c r="D3130" t="s">
        <v>16165</v>
      </c>
      <c r="E3130" t="s">
        <v>18</v>
      </c>
    </row>
    <row r="3131" spans="1:5" x14ac:dyDescent="0.2">
      <c r="A3131" t="s">
        <v>8072</v>
      </c>
      <c r="B3131" t="s">
        <v>8073</v>
      </c>
      <c r="C3131" t="s">
        <v>8074</v>
      </c>
      <c r="D3131" t="s">
        <v>17355</v>
      </c>
      <c r="E3131" t="s">
        <v>8075</v>
      </c>
    </row>
    <row r="3132" spans="1:5" x14ac:dyDescent="0.2">
      <c r="A3132" t="s">
        <v>8076</v>
      </c>
      <c r="B3132" t="s">
        <v>8077</v>
      </c>
      <c r="C3132" t="s">
        <v>8078</v>
      </c>
      <c r="D3132" t="s">
        <v>17356</v>
      </c>
      <c r="E3132" t="s">
        <v>8079</v>
      </c>
    </row>
    <row r="3133" spans="1:5" x14ac:dyDescent="0.2">
      <c r="A3133" t="s">
        <v>8080</v>
      </c>
      <c r="B3133" t="s">
        <v>8081</v>
      </c>
      <c r="C3133" t="s">
        <v>8082</v>
      </c>
      <c r="D3133" t="s">
        <v>16029</v>
      </c>
      <c r="E3133" t="s">
        <v>1268</v>
      </c>
    </row>
    <row r="3134" spans="1:5" x14ac:dyDescent="0.2">
      <c r="A3134" t="s">
        <v>8083</v>
      </c>
      <c r="B3134" t="s">
        <v>8084</v>
      </c>
      <c r="C3134" t="s">
        <v>8085</v>
      </c>
      <c r="D3134" t="s">
        <v>17357</v>
      </c>
      <c r="E3134" t="s">
        <v>5594</v>
      </c>
    </row>
    <row r="3135" spans="1:5" x14ac:dyDescent="0.2">
      <c r="A3135" t="s">
        <v>8086</v>
      </c>
      <c r="B3135" t="s">
        <v>8087</v>
      </c>
      <c r="C3135" t="s">
        <v>8088</v>
      </c>
      <c r="D3135" t="s">
        <v>17358</v>
      </c>
      <c r="E3135" t="s">
        <v>8089</v>
      </c>
    </row>
    <row r="3136" spans="1:5" x14ac:dyDescent="0.2">
      <c r="A3136" t="s">
        <v>8090</v>
      </c>
      <c r="B3136" t="s">
        <v>8091</v>
      </c>
      <c r="C3136" t="s">
        <v>8092</v>
      </c>
      <c r="D3136" t="s">
        <v>16446</v>
      </c>
      <c r="E3136" t="s">
        <v>3276</v>
      </c>
    </row>
    <row r="3137" spans="1:5" x14ac:dyDescent="0.2">
      <c r="A3137" t="s">
        <v>8093</v>
      </c>
      <c r="B3137" t="s">
        <v>14</v>
      </c>
    </row>
    <row r="3138" spans="1:5" x14ac:dyDescent="0.2">
      <c r="A3138" t="s">
        <v>8094</v>
      </c>
      <c r="B3138" t="s">
        <v>14</v>
      </c>
    </row>
    <row r="3139" spans="1:5" x14ac:dyDescent="0.2">
      <c r="A3139" t="s">
        <v>8095</v>
      </c>
      <c r="B3139" t="s">
        <v>1319</v>
      </c>
      <c r="C3139" t="s">
        <v>1320</v>
      </c>
      <c r="D3139" t="s">
        <v>16040</v>
      </c>
      <c r="E3139" t="s">
        <v>1321</v>
      </c>
    </row>
    <row r="3140" spans="1:5" x14ac:dyDescent="0.2">
      <c r="A3140" t="s">
        <v>8096</v>
      </c>
      <c r="B3140" t="s">
        <v>8097</v>
      </c>
      <c r="C3140" t="s">
        <v>8098</v>
      </c>
      <c r="D3140" t="s">
        <v>17359</v>
      </c>
      <c r="E3140" t="s">
        <v>8099</v>
      </c>
    </row>
    <row r="3141" spans="1:5" x14ac:dyDescent="0.2">
      <c r="A3141" t="s">
        <v>8100</v>
      </c>
      <c r="B3141" t="s">
        <v>14</v>
      </c>
    </row>
    <row r="3142" spans="1:5" x14ac:dyDescent="0.2">
      <c r="A3142" t="s">
        <v>8101</v>
      </c>
      <c r="B3142" t="s">
        <v>14</v>
      </c>
    </row>
    <row r="3143" spans="1:5" x14ac:dyDescent="0.2">
      <c r="A3143" t="s">
        <v>8102</v>
      </c>
      <c r="B3143" t="s">
        <v>3200</v>
      </c>
      <c r="C3143" t="s">
        <v>3201</v>
      </c>
      <c r="D3143" t="s">
        <v>16428</v>
      </c>
      <c r="E3143" t="s">
        <v>3202</v>
      </c>
    </row>
    <row r="3144" spans="1:5" x14ac:dyDescent="0.2">
      <c r="A3144" t="s">
        <v>8103</v>
      </c>
      <c r="B3144" t="s">
        <v>8104</v>
      </c>
      <c r="C3144" t="s">
        <v>8105</v>
      </c>
      <c r="D3144" t="s">
        <v>17360</v>
      </c>
      <c r="E3144" t="s">
        <v>8106</v>
      </c>
    </row>
    <row r="3145" spans="1:5" x14ac:dyDescent="0.2">
      <c r="A3145" t="s">
        <v>8107</v>
      </c>
      <c r="B3145" t="s">
        <v>8108</v>
      </c>
      <c r="C3145" t="s">
        <v>8109</v>
      </c>
      <c r="D3145" t="s">
        <v>17361</v>
      </c>
      <c r="E3145" t="s">
        <v>8110</v>
      </c>
    </row>
    <row r="3146" spans="1:5" x14ac:dyDescent="0.2">
      <c r="A3146" t="s">
        <v>8111</v>
      </c>
      <c r="B3146" t="s">
        <v>14</v>
      </c>
    </row>
    <row r="3147" spans="1:5" x14ac:dyDescent="0.2">
      <c r="A3147" t="s">
        <v>8112</v>
      </c>
      <c r="B3147" t="s">
        <v>8113</v>
      </c>
      <c r="C3147" t="s">
        <v>8114</v>
      </c>
      <c r="D3147" t="s">
        <v>17362</v>
      </c>
      <c r="E3147" t="s">
        <v>8115</v>
      </c>
    </row>
    <row r="3148" spans="1:5" x14ac:dyDescent="0.2">
      <c r="A3148" t="s">
        <v>8116</v>
      </c>
      <c r="B3148" t="s">
        <v>8117</v>
      </c>
      <c r="C3148" t="s">
        <v>8118</v>
      </c>
      <c r="D3148" t="s">
        <v>17363</v>
      </c>
      <c r="E3148" t="s">
        <v>8119</v>
      </c>
    </row>
    <row r="3149" spans="1:5" x14ac:dyDescent="0.2">
      <c r="A3149" t="s">
        <v>8120</v>
      </c>
      <c r="B3149" t="s">
        <v>14</v>
      </c>
    </row>
    <row r="3150" spans="1:5" x14ac:dyDescent="0.2">
      <c r="A3150" t="s">
        <v>8121</v>
      </c>
      <c r="B3150" t="s">
        <v>1323</v>
      </c>
      <c r="C3150" t="s">
        <v>1324</v>
      </c>
      <c r="D3150" t="s">
        <v>16041</v>
      </c>
      <c r="E3150" t="s">
        <v>1325</v>
      </c>
    </row>
    <row r="3151" spans="1:5" x14ac:dyDescent="0.2">
      <c r="A3151" t="s">
        <v>8122</v>
      </c>
      <c r="B3151" t="s">
        <v>8123</v>
      </c>
      <c r="C3151" t="s">
        <v>8124</v>
      </c>
      <c r="D3151" t="s">
        <v>17364</v>
      </c>
      <c r="E3151" t="s">
        <v>8125</v>
      </c>
    </row>
    <row r="3152" spans="1:5" x14ac:dyDescent="0.2">
      <c r="A3152" t="s">
        <v>8126</v>
      </c>
      <c r="B3152" t="s">
        <v>8127</v>
      </c>
      <c r="C3152" t="s">
        <v>8128</v>
      </c>
      <c r="D3152" t="s">
        <v>17365</v>
      </c>
      <c r="E3152" t="s">
        <v>8129</v>
      </c>
    </row>
    <row r="3153" spans="1:5" x14ac:dyDescent="0.2">
      <c r="A3153" t="s">
        <v>8130</v>
      </c>
      <c r="B3153" t="s">
        <v>8131</v>
      </c>
      <c r="C3153" t="s">
        <v>8132</v>
      </c>
      <c r="D3153" t="s">
        <v>17366</v>
      </c>
      <c r="E3153" t="s">
        <v>8133</v>
      </c>
    </row>
    <row r="3154" spans="1:5" x14ac:dyDescent="0.2">
      <c r="A3154" t="s">
        <v>8134</v>
      </c>
      <c r="B3154" t="s">
        <v>8135</v>
      </c>
      <c r="C3154" t="s">
        <v>8136</v>
      </c>
      <c r="D3154" t="s">
        <v>17367</v>
      </c>
      <c r="E3154" t="s">
        <v>8137</v>
      </c>
    </row>
    <row r="3155" spans="1:5" x14ac:dyDescent="0.2">
      <c r="A3155" t="s">
        <v>8138</v>
      </c>
      <c r="B3155" t="s">
        <v>8139</v>
      </c>
      <c r="C3155" t="s">
        <v>8140</v>
      </c>
      <c r="D3155" t="s">
        <v>17368</v>
      </c>
      <c r="E3155" t="s">
        <v>8141</v>
      </c>
    </row>
    <row r="3156" spans="1:5" x14ac:dyDescent="0.2">
      <c r="A3156" t="s">
        <v>8142</v>
      </c>
      <c r="B3156" t="s">
        <v>8143</v>
      </c>
      <c r="C3156" t="s">
        <v>8144</v>
      </c>
      <c r="D3156" t="s">
        <v>17369</v>
      </c>
      <c r="E3156" t="s">
        <v>8145</v>
      </c>
    </row>
    <row r="3157" spans="1:5" x14ac:dyDescent="0.2">
      <c r="A3157" t="s">
        <v>8146</v>
      </c>
      <c r="B3157" t="s">
        <v>8147</v>
      </c>
      <c r="C3157" t="s">
        <v>8148</v>
      </c>
      <c r="D3157" t="s">
        <v>17370</v>
      </c>
      <c r="E3157" t="s">
        <v>8149</v>
      </c>
    </row>
    <row r="3158" spans="1:5" x14ac:dyDescent="0.2">
      <c r="A3158" t="s">
        <v>8150</v>
      </c>
      <c r="B3158" t="s">
        <v>8151</v>
      </c>
      <c r="C3158" t="s">
        <v>8152</v>
      </c>
      <c r="D3158" t="s">
        <v>17371</v>
      </c>
      <c r="E3158" t="s">
        <v>8153</v>
      </c>
    </row>
    <row r="3159" spans="1:5" x14ac:dyDescent="0.2">
      <c r="A3159" t="s">
        <v>8154</v>
      </c>
      <c r="B3159" t="s">
        <v>14</v>
      </c>
    </row>
    <row r="3160" spans="1:5" x14ac:dyDescent="0.2">
      <c r="A3160" t="s">
        <v>8155</v>
      </c>
      <c r="B3160" t="s">
        <v>8156</v>
      </c>
      <c r="C3160" t="s">
        <v>8157</v>
      </c>
      <c r="D3160" t="s">
        <v>17372</v>
      </c>
      <c r="E3160" t="s">
        <v>8158</v>
      </c>
    </row>
    <row r="3161" spans="1:5" x14ac:dyDescent="0.2">
      <c r="A3161" t="s">
        <v>8159</v>
      </c>
      <c r="B3161" t="s">
        <v>1745</v>
      </c>
      <c r="C3161" t="s">
        <v>1746</v>
      </c>
      <c r="D3161" t="s">
        <v>16128</v>
      </c>
      <c r="E3161" t="s">
        <v>1747</v>
      </c>
    </row>
    <row r="3162" spans="1:5" x14ac:dyDescent="0.2">
      <c r="A3162" t="s">
        <v>8160</v>
      </c>
      <c r="B3162" t="s">
        <v>8161</v>
      </c>
      <c r="C3162" t="s">
        <v>8162</v>
      </c>
      <c r="D3162" t="s">
        <v>17373</v>
      </c>
      <c r="E3162" t="s">
        <v>8163</v>
      </c>
    </row>
    <row r="3163" spans="1:5" x14ac:dyDescent="0.2">
      <c r="A3163" t="s">
        <v>8164</v>
      </c>
      <c r="B3163" t="s">
        <v>8165</v>
      </c>
      <c r="C3163" t="s">
        <v>8166</v>
      </c>
      <c r="D3163" t="s">
        <v>17374</v>
      </c>
      <c r="E3163" t="s">
        <v>8167</v>
      </c>
    </row>
    <row r="3164" spans="1:5" x14ac:dyDescent="0.2">
      <c r="A3164" t="s">
        <v>8168</v>
      </c>
      <c r="B3164" t="s">
        <v>14</v>
      </c>
    </row>
    <row r="3165" spans="1:5" x14ac:dyDescent="0.2">
      <c r="A3165" t="s">
        <v>8169</v>
      </c>
      <c r="B3165" t="s">
        <v>14</v>
      </c>
    </row>
    <row r="3166" spans="1:5" x14ac:dyDescent="0.2">
      <c r="A3166" t="s">
        <v>8170</v>
      </c>
      <c r="B3166" t="s">
        <v>14</v>
      </c>
    </row>
    <row r="3167" spans="1:5" x14ac:dyDescent="0.2">
      <c r="A3167" t="s">
        <v>8171</v>
      </c>
      <c r="B3167" t="s">
        <v>8172</v>
      </c>
      <c r="C3167" t="s">
        <v>8173</v>
      </c>
      <c r="D3167" t="s">
        <v>17375</v>
      </c>
      <c r="E3167" t="s">
        <v>8174</v>
      </c>
    </row>
    <row r="3168" spans="1:5" x14ac:dyDescent="0.2">
      <c r="A3168" t="s">
        <v>8175</v>
      </c>
      <c r="B3168" t="s">
        <v>8176</v>
      </c>
      <c r="C3168" t="s">
        <v>8177</v>
      </c>
      <c r="D3168" t="s">
        <v>17376</v>
      </c>
      <c r="E3168" t="s">
        <v>8178</v>
      </c>
    </row>
    <row r="3169" spans="1:5" x14ac:dyDescent="0.2">
      <c r="A3169" t="s">
        <v>8179</v>
      </c>
      <c r="B3169" t="s">
        <v>8180</v>
      </c>
      <c r="C3169" t="s">
        <v>8181</v>
      </c>
      <c r="D3169" t="s">
        <v>17377</v>
      </c>
      <c r="E3169" t="s">
        <v>8182</v>
      </c>
    </row>
    <row r="3170" spans="1:5" x14ac:dyDescent="0.2">
      <c r="A3170" t="s">
        <v>8183</v>
      </c>
      <c r="B3170" t="s">
        <v>8184</v>
      </c>
      <c r="C3170" t="s">
        <v>8185</v>
      </c>
      <c r="D3170" t="s">
        <v>17378</v>
      </c>
      <c r="E3170" t="s">
        <v>8186</v>
      </c>
    </row>
    <row r="3171" spans="1:5" x14ac:dyDescent="0.2">
      <c r="A3171" t="s">
        <v>8187</v>
      </c>
      <c r="B3171" t="s">
        <v>14</v>
      </c>
    </row>
    <row r="3172" spans="1:5" x14ac:dyDescent="0.2">
      <c r="A3172" t="s">
        <v>8188</v>
      </c>
      <c r="B3172" t="s">
        <v>1359</v>
      </c>
      <c r="C3172" t="s">
        <v>1360</v>
      </c>
      <c r="D3172" t="s">
        <v>16049</v>
      </c>
      <c r="E3172" t="s">
        <v>1361</v>
      </c>
    </row>
    <row r="3173" spans="1:5" x14ac:dyDescent="0.2">
      <c r="A3173" t="s">
        <v>8189</v>
      </c>
      <c r="B3173" t="s">
        <v>14</v>
      </c>
    </row>
    <row r="3174" spans="1:5" x14ac:dyDescent="0.2">
      <c r="A3174" t="s">
        <v>8190</v>
      </c>
      <c r="B3174" t="s">
        <v>14</v>
      </c>
    </row>
    <row r="3175" spans="1:5" x14ac:dyDescent="0.2">
      <c r="A3175" t="s">
        <v>8191</v>
      </c>
      <c r="B3175" t="s">
        <v>14</v>
      </c>
    </row>
    <row r="3176" spans="1:5" x14ac:dyDescent="0.2">
      <c r="A3176" t="s">
        <v>8192</v>
      </c>
      <c r="B3176" t="s">
        <v>14</v>
      </c>
    </row>
    <row r="3177" spans="1:5" x14ac:dyDescent="0.2">
      <c r="A3177" t="s">
        <v>8193</v>
      </c>
      <c r="B3177" t="s">
        <v>8194</v>
      </c>
      <c r="C3177" t="s">
        <v>8195</v>
      </c>
      <c r="D3177" t="s">
        <v>17379</v>
      </c>
      <c r="E3177" t="s">
        <v>8196</v>
      </c>
    </row>
    <row r="3178" spans="1:5" x14ac:dyDescent="0.2">
      <c r="A3178" t="s">
        <v>8197</v>
      </c>
      <c r="B3178" t="s">
        <v>14</v>
      </c>
    </row>
    <row r="3179" spans="1:5" x14ac:dyDescent="0.2">
      <c r="A3179" t="s">
        <v>8198</v>
      </c>
      <c r="B3179" t="s">
        <v>14</v>
      </c>
    </row>
    <row r="3180" spans="1:5" x14ac:dyDescent="0.2">
      <c r="A3180" t="s">
        <v>8199</v>
      </c>
      <c r="B3180" t="s">
        <v>14</v>
      </c>
    </row>
    <row r="3181" spans="1:5" x14ac:dyDescent="0.2">
      <c r="A3181" t="s">
        <v>8200</v>
      </c>
      <c r="B3181" t="s">
        <v>8201</v>
      </c>
      <c r="C3181" t="s">
        <v>8202</v>
      </c>
      <c r="D3181" t="s">
        <v>17380</v>
      </c>
      <c r="E3181" t="s">
        <v>8203</v>
      </c>
    </row>
    <row r="3182" spans="1:5" x14ac:dyDescent="0.2">
      <c r="A3182" t="s">
        <v>8204</v>
      </c>
      <c r="B3182" t="s">
        <v>8205</v>
      </c>
      <c r="C3182" t="s">
        <v>8206</v>
      </c>
      <c r="D3182" t="s">
        <v>17381</v>
      </c>
      <c r="E3182" t="s">
        <v>8207</v>
      </c>
    </row>
    <row r="3183" spans="1:5" x14ac:dyDescent="0.2">
      <c r="A3183" t="s">
        <v>8208</v>
      </c>
      <c r="B3183" t="s">
        <v>8209</v>
      </c>
      <c r="C3183" t="s">
        <v>8210</v>
      </c>
      <c r="D3183" t="s">
        <v>16125</v>
      </c>
      <c r="E3183" t="s">
        <v>3381</v>
      </c>
    </row>
    <row r="3184" spans="1:5" x14ac:dyDescent="0.2">
      <c r="A3184" t="s">
        <v>8211</v>
      </c>
      <c r="B3184" t="s">
        <v>8212</v>
      </c>
      <c r="C3184" t="s">
        <v>8213</v>
      </c>
      <c r="D3184" t="s">
        <v>17382</v>
      </c>
      <c r="E3184" t="s">
        <v>8214</v>
      </c>
    </row>
    <row r="3185" spans="1:5" x14ac:dyDescent="0.2">
      <c r="A3185" t="s">
        <v>8215</v>
      </c>
      <c r="B3185" t="s">
        <v>4190</v>
      </c>
      <c r="C3185" t="s">
        <v>4191</v>
      </c>
      <c r="D3185" t="s">
        <v>16608</v>
      </c>
      <c r="E3185" t="s">
        <v>1527</v>
      </c>
    </row>
    <row r="3186" spans="1:5" x14ac:dyDescent="0.2">
      <c r="A3186" t="s">
        <v>8216</v>
      </c>
      <c r="B3186" t="s">
        <v>8217</v>
      </c>
      <c r="C3186" t="s">
        <v>8218</v>
      </c>
      <c r="D3186" t="s">
        <v>17383</v>
      </c>
      <c r="E3186" t="s">
        <v>8219</v>
      </c>
    </row>
    <row r="3187" spans="1:5" x14ac:dyDescent="0.2">
      <c r="A3187" t="s">
        <v>8220</v>
      </c>
      <c r="B3187" t="s">
        <v>14</v>
      </c>
    </row>
    <row r="3188" spans="1:5" x14ac:dyDescent="0.2">
      <c r="A3188" t="s">
        <v>8221</v>
      </c>
      <c r="B3188" t="s">
        <v>8222</v>
      </c>
      <c r="C3188" t="s">
        <v>8223</v>
      </c>
      <c r="D3188" t="s">
        <v>16429</v>
      </c>
      <c r="E3188" t="s">
        <v>3206</v>
      </c>
    </row>
    <row r="3189" spans="1:5" x14ac:dyDescent="0.2">
      <c r="A3189" t="s">
        <v>8224</v>
      </c>
      <c r="B3189" t="s">
        <v>8225</v>
      </c>
      <c r="C3189" t="s">
        <v>8226</v>
      </c>
      <c r="D3189" t="s">
        <v>17384</v>
      </c>
      <c r="E3189" t="s">
        <v>8227</v>
      </c>
    </row>
    <row r="3190" spans="1:5" x14ac:dyDescent="0.2">
      <c r="A3190" t="s">
        <v>8228</v>
      </c>
      <c r="B3190" t="s">
        <v>8229</v>
      </c>
      <c r="C3190" t="s">
        <v>8230</v>
      </c>
      <c r="D3190" t="s">
        <v>17385</v>
      </c>
      <c r="E3190" t="s">
        <v>8231</v>
      </c>
    </row>
    <row r="3191" spans="1:5" x14ac:dyDescent="0.2">
      <c r="A3191" t="s">
        <v>8232</v>
      </c>
      <c r="B3191" t="s">
        <v>8233</v>
      </c>
      <c r="C3191" t="s">
        <v>8234</v>
      </c>
      <c r="D3191" t="s">
        <v>17386</v>
      </c>
      <c r="E3191" t="s">
        <v>8235</v>
      </c>
    </row>
    <row r="3192" spans="1:5" x14ac:dyDescent="0.2">
      <c r="A3192" t="s">
        <v>8236</v>
      </c>
      <c r="B3192" t="s">
        <v>8237</v>
      </c>
      <c r="C3192" t="s">
        <v>8238</v>
      </c>
      <c r="D3192" t="s">
        <v>17387</v>
      </c>
      <c r="E3192" t="s">
        <v>8239</v>
      </c>
    </row>
    <row r="3193" spans="1:5" x14ac:dyDescent="0.2">
      <c r="A3193" t="s">
        <v>8240</v>
      </c>
      <c r="B3193" t="s">
        <v>8241</v>
      </c>
      <c r="C3193" t="s">
        <v>8242</v>
      </c>
      <c r="D3193" t="s">
        <v>17388</v>
      </c>
      <c r="E3193" t="s">
        <v>8243</v>
      </c>
    </row>
    <row r="3194" spans="1:5" x14ac:dyDescent="0.2">
      <c r="A3194" t="s">
        <v>8244</v>
      </c>
      <c r="B3194" t="s">
        <v>8245</v>
      </c>
      <c r="C3194" t="s">
        <v>8246</v>
      </c>
      <c r="D3194" t="s">
        <v>17389</v>
      </c>
      <c r="E3194" t="s">
        <v>8247</v>
      </c>
    </row>
    <row r="3195" spans="1:5" x14ac:dyDescent="0.2">
      <c r="A3195" t="s">
        <v>8248</v>
      </c>
      <c r="B3195" t="s">
        <v>8249</v>
      </c>
      <c r="C3195" t="s">
        <v>8250</v>
      </c>
      <c r="D3195" t="s">
        <v>17390</v>
      </c>
      <c r="E3195" t="s">
        <v>8251</v>
      </c>
    </row>
    <row r="3196" spans="1:5" x14ac:dyDescent="0.2">
      <c r="A3196" t="s">
        <v>8252</v>
      </c>
      <c r="B3196" t="s">
        <v>8253</v>
      </c>
      <c r="C3196" t="s">
        <v>8254</v>
      </c>
      <c r="D3196" t="s">
        <v>17391</v>
      </c>
      <c r="E3196" t="s">
        <v>8255</v>
      </c>
    </row>
    <row r="3197" spans="1:5" x14ac:dyDescent="0.2">
      <c r="A3197" t="s">
        <v>8256</v>
      </c>
      <c r="B3197" t="s">
        <v>8257</v>
      </c>
      <c r="C3197" t="s">
        <v>8258</v>
      </c>
      <c r="D3197" t="s">
        <v>17392</v>
      </c>
      <c r="E3197" t="s">
        <v>8259</v>
      </c>
    </row>
    <row r="3198" spans="1:5" x14ac:dyDescent="0.2">
      <c r="A3198" t="s">
        <v>8260</v>
      </c>
      <c r="B3198" t="s">
        <v>14</v>
      </c>
    </row>
    <row r="3199" spans="1:5" x14ac:dyDescent="0.2">
      <c r="A3199" t="s">
        <v>8261</v>
      </c>
      <c r="B3199" t="s">
        <v>14</v>
      </c>
    </row>
    <row r="3200" spans="1:5" x14ac:dyDescent="0.2">
      <c r="A3200" t="s">
        <v>8262</v>
      </c>
      <c r="B3200" t="s">
        <v>14</v>
      </c>
    </row>
    <row r="3201" spans="1:5" x14ac:dyDescent="0.2">
      <c r="A3201" t="s">
        <v>8263</v>
      </c>
      <c r="B3201" t="s">
        <v>14</v>
      </c>
    </row>
    <row r="3202" spans="1:5" x14ac:dyDescent="0.2">
      <c r="A3202" t="s">
        <v>8264</v>
      </c>
      <c r="B3202" t="s">
        <v>14</v>
      </c>
    </row>
    <row r="3203" spans="1:5" x14ac:dyDescent="0.2">
      <c r="A3203" t="s">
        <v>8265</v>
      </c>
      <c r="B3203" t="s">
        <v>14</v>
      </c>
    </row>
    <row r="3204" spans="1:5" x14ac:dyDescent="0.2">
      <c r="A3204" t="s">
        <v>8266</v>
      </c>
      <c r="B3204" t="s">
        <v>14</v>
      </c>
    </row>
    <row r="3205" spans="1:5" x14ac:dyDescent="0.2">
      <c r="A3205" t="s">
        <v>8267</v>
      </c>
      <c r="B3205" t="s">
        <v>7865</v>
      </c>
      <c r="C3205" t="s">
        <v>7866</v>
      </c>
      <c r="D3205" t="s">
        <v>17320</v>
      </c>
      <c r="E3205" t="s">
        <v>7867</v>
      </c>
    </row>
    <row r="3206" spans="1:5" x14ac:dyDescent="0.2">
      <c r="A3206" t="s">
        <v>8268</v>
      </c>
      <c r="B3206" t="s">
        <v>8269</v>
      </c>
      <c r="C3206" t="s">
        <v>8270</v>
      </c>
      <c r="D3206" t="s">
        <v>17393</v>
      </c>
      <c r="E3206" t="s">
        <v>8271</v>
      </c>
    </row>
    <row r="3207" spans="1:5" x14ac:dyDescent="0.2">
      <c r="A3207" t="s">
        <v>8272</v>
      </c>
      <c r="B3207" t="s">
        <v>14</v>
      </c>
    </row>
    <row r="3208" spans="1:5" x14ac:dyDescent="0.2">
      <c r="A3208" t="s">
        <v>8273</v>
      </c>
      <c r="B3208" t="s">
        <v>1288</v>
      </c>
      <c r="C3208" t="s">
        <v>1289</v>
      </c>
      <c r="D3208" t="s">
        <v>16034</v>
      </c>
      <c r="E3208" t="s">
        <v>1290</v>
      </c>
    </row>
    <row r="3209" spans="1:5" x14ac:dyDescent="0.2">
      <c r="A3209" t="s">
        <v>8274</v>
      </c>
      <c r="B3209" t="s">
        <v>8275</v>
      </c>
      <c r="C3209" t="s">
        <v>8276</v>
      </c>
      <c r="D3209" t="s">
        <v>17394</v>
      </c>
      <c r="E3209" t="s">
        <v>8277</v>
      </c>
    </row>
    <row r="3210" spans="1:5" x14ac:dyDescent="0.2">
      <c r="A3210" t="s">
        <v>8278</v>
      </c>
      <c r="B3210" t="s">
        <v>8279</v>
      </c>
      <c r="C3210" t="s">
        <v>8280</v>
      </c>
      <c r="D3210" t="s">
        <v>17395</v>
      </c>
      <c r="E3210" t="s">
        <v>8281</v>
      </c>
    </row>
    <row r="3211" spans="1:5" x14ac:dyDescent="0.2">
      <c r="A3211" t="s">
        <v>8282</v>
      </c>
      <c r="B3211" t="s">
        <v>14</v>
      </c>
    </row>
    <row r="3212" spans="1:5" x14ac:dyDescent="0.2">
      <c r="A3212" t="s">
        <v>8283</v>
      </c>
      <c r="B3212" t="s">
        <v>8284</v>
      </c>
      <c r="C3212" t="s">
        <v>8285</v>
      </c>
      <c r="D3212" t="s">
        <v>17396</v>
      </c>
      <c r="E3212" t="s">
        <v>8286</v>
      </c>
    </row>
    <row r="3213" spans="1:5" x14ac:dyDescent="0.2">
      <c r="A3213" t="s">
        <v>8287</v>
      </c>
      <c r="B3213" t="s">
        <v>14</v>
      </c>
    </row>
    <row r="3214" spans="1:5" x14ac:dyDescent="0.2">
      <c r="A3214" t="s">
        <v>8288</v>
      </c>
      <c r="B3214" t="s">
        <v>14</v>
      </c>
    </row>
    <row r="3215" spans="1:5" x14ac:dyDescent="0.2">
      <c r="A3215" t="s">
        <v>8289</v>
      </c>
      <c r="B3215" t="s">
        <v>8290</v>
      </c>
      <c r="C3215" t="s">
        <v>8291</v>
      </c>
      <c r="D3215" t="s">
        <v>17397</v>
      </c>
      <c r="E3215" t="s">
        <v>8292</v>
      </c>
    </row>
    <row r="3216" spans="1:5" x14ac:dyDescent="0.2">
      <c r="A3216" t="s">
        <v>8293</v>
      </c>
      <c r="B3216" t="s">
        <v>8294</v>
      </c>
      <c r="C3216" t="s">
        <v>8295</v>
      </c>
      <c r="D3216" t="s">
        <v>17398</v>
      </c>
      <c r="E3216" t="s">
        <v>8296</v>
      </c>
    </row>
    <row r="3217" spans="1:5" x14ac:dyDescent="0.2">
      <c r="A3217" t="s">
        <v>8297</v>
      </c>
      <c r="B3217" t="s">
        <v>8298</v>
      </c>
      <c r="C3217" t="s">
        <v>8299</v>
      </c>
      <c r="D3217" t="s">
        <v>17399</v>
      </c>
      <c r="E3217" t="s">
        <v>8300</v>
      </c>
    </row>
    <row r="3218" spans="1:5" x14ac:dyDescent="0.2">
      <c r="A3218" t="s">
        <v>8301</v>
      </c>
      <c r="B3218" t="s">
        <v>14</v>
      </c>
    </row>
    <row r="3219" spans="1:5" x14ac:dyDescent="0.2">
      <c r="A3219" t="s">
        <v>8302</v>
      </c>
      <c r="B3219" t="s">
        <v>14</v>
      </c>
    </row>
    <row r="3220" spans="1:5" x14ac:dyDescent="0.2">
      <c r="A3220" t="s">
        <v>8303</v>
      </c>
      <c r="B3220" t="s">
        <v>8304</v>
      </c>
      <c r="C3220" t="s">
        <v>8305</v>
      </c>
      <c r="D3220" t="s">
        <v>17400</v>
      </c>
      <c r="E3220" t="s">
        <v>8306</v>
      </c>
    </row>
    <row r="3221" spans="1:5" x14ac:dyDescent="0.2">
      <c r="A3221" t="s">
        <v>8307</v>
      </c>
      <c r="B3221" t="s">
        <v>8308</v>
      </c>
      <c r="C3221" t="s">
        <v>8309</v>
      </c>
      <c r="D3221" t="s">
        <v>17398</v>
      </c>
      <c r="E3221" t="s">
        <v>8296</v>
      </c>
    </row>
    <row r="3222" spans="1:5" x14ac:dyDescent="0.2">
      <c r="A3222" t="s">
        <v>8310</v>
      </c>
      <c r="B3222" t="s">
        <v>8311</v>
      </c>
      <c r="C3222" t="s">
        <v>8312</v>
      </c>
      <c r="D3222" t="s">
        <v>17401</v>
      </c>
      <c r="E3222" t="s">
        <v>8313</v>
      </c>
    </row>
    <row r="3223" spans="1:5" x14ac:dyDescent="0.2">
      <c r="A3223" t="s">
        <v>8314</v>
      </c>
      <c r="B3223" t="s">
        <v>8315</v>
      </c>
      <c r="C3223" t="s">
        <v>8316</v>
      </c>
      <c r="D3223" t="s">
        <v>17402</v>
      </c>
      <c r="E3223" t="s">
        <v>317</v>
      </c>
    </row>
    <row r="3224" spans="1:5" x14ac:dyDescent="0.2">
      <c r="A3224" t="s">
        <v>8317</v>
      </c>
      <c r="B3224" t="s">
        <v>14</v>
      </c>
    </row>
    <row r="3225" spans="1:5" x14ac:dyDescent="0.2">
      <c r="A3225" t="s">
        <v>8318</v>
      </c>
      <c r="B3225" t="s">
        <v>8319</v>
      </c>
      <c r="C3225" t="s">
        <v>8320</v>
      </c>
      <c r="D3225" t="s">
        <v>17403</v>
      </c>
      <c r="E3225" t="s">
        <v>8321</v>
      </c>
    </row>
    <row r="3226" spans="1:5" x14ac:dyDescent="0.2">
      <c r="A3226" t="s">
        <v>8322</v>
      </c>
      <c r="B3226" t="s">
        <v>8323</v>
      </c>
      <c r="C3226" t="s">
        <v>8324</v>
      </c>
      <c r="D3226" t="s">
        <v>17404</v>
      </c>
      <c r="E3226" t="s">
        <v>8325</v>
      </c>
    </row>
    <row r="3227" spans="1:5" x14ac:dyDescent="0.2">
      <c r="A3227" t="s">
        <v>8326</v>
      </c>
      <c r="B3227" t="s">
        <v>3867</v>
      </c>
      <c r="C3227" t="s">
        <v>3868</v>
      </c>
      <c r="D3227" t="s">
        <v>16558</v>
      </c>
      <c r="E3227" t="s">
        <v>3869</v>
      </c>
    </row>
    <row r="3228" spans="1:5" x14ac:dyDescent="0.2">
      <c r="A3228" t="s">
        <v>8327</v>
      </c>
      <c r="B3228" t="s">
        <v>14</v>
      </c>
    </row>
    <row r="3229" spans="1:5" x14ac:dyDescent="0.2">
      <c r="A3229" t="s">
        <v>8328</v>
      </c>
      <c r="B3229" t="s">
        <v>8329</v>
      </c>
      <c r="C3229" t="s">
        <v>8330</v>
      </c>
      <c r="D3229" t="s">
        <v>17405</v>
      </c>
      <c r="E3229" t="s">
        <v>8331</v>
      </c>
    </row>
    <row r="3230" spans="1:5" x14ac:dyDescent="0.2">
      <c r="A3230" t="s">
        <v>8332</v>
      </c>
      <c r="B3230" t="s">
        <v>14</v>
      </c>
    </row>
    <row r="3231" spans="1:5" x14ac:dyDescent="0.2">
      <c r="A3231" t="s">
        <v>8333</v>
      </c>
      <c r="B3231" t="s">
        <v>8334</v>
      </c>
      <c r="C3231" t="s">
        <v>8335</v>
      </c>
      <c r="D3231" t="s">
        <v>17406</v>
      </c>
      <c r="E3231" t="s">
        <v>8336</v>
      </c>
    </row>
    <row r="3232" spans="1:5" x14ac:dyDescent="0.2">
      <c r="A3232" t="s">
        <v>8337</v>
      </c>
      <c r="B3232" t="s">
        <v>8338</v>
      </c>
      <c r="C3232" t="s">
        <v>8339</v>
      </c>
      <c r="D3232" t="s">
        <v>17407</v>
      </c>
      <c r="E3232" t="s">
        <v>8340</v>
      </c>
    </row>
    <row r="3233" spans="1:5" x14ac:dyDescent="0.2">
      <c r="A3233" t="s">
        <v>8341</v>
      </c>
      <c r="B3233" t="s">
        <v>8342</v>
      </c>
      <c r="C3233" t="s">
        <v>8343</v>
      </c>
      <c r="D3233" t="s">
        <v>17408</v>
      </c>
      <c r="E3233" t="s">
        <v>8344</v>
      </c>
    </row>
    <row r="3234" spans="1:5" x14ac:dyDescent="0.2">
      <c r="A3234" t="s">
        <v>8345</v>
      </c>
      <c r="B3234" t="s">
        <v>14</v>
      </c>
    </row>
    <row r="3235" spans="1:5" x14ac:dyDescent="0.2">
      <c r="A3235" t="s">
        <v>8346</v>
      </c>
      <c r="B3235" t="s">
        <v>8347</v>
      </c>
      <c r="C3235" t="s">
        <v>8348</v>
      </c>
      <c r="D3235" t="s">
        <v>15917</v>
      </c>
      <c r="E3235" t="s">
        <v>745</v>
      </c>
    </row>
    <row r="3236" spans="1:5" x14ac:dyDescent="0.2">
      <c r="A3236" t="s">
        <v>8349</v>
      </c>
      <c r="B3236" t="s">
        <v>8350</v>
      </c>
      <c r="C3236" t="s">
        <v>8351</v>
      </c>
      <c r="D3236" t="s">
        <v>16649</v>
      </c>
      <c r="E3236" t="s">
        <v>4496</v>
      </c>
    </row>
    <row r="3237" spans="1:5" x14ac:dyDescent="0.2">
      <c r="A3237" t="s">
        <v>8352</v>
      </c>
      <c r="B3237" t="s">
        <v>8353</v>
      </c>
      <c r="C3237" t="s">
        <v>8354</v>
      </c>
      <c r="D3237" t="s">
        <v>16649</v>
      </c>
      <c r="E3237" t="s">
        <v>4496</v>
      </c>
    </row>
    <row r="3238" spans="1:5" x14ac:dyDescent="0.2">
      <c r="A3238" t="s">
        <v>8355</v>
      </c>
      <c r="B3238" t="s">
        <v>14</v>
      </c>
    </row>
    <row r="3239" spans="1:5" x14ac:dyDescent="0.2">
      <c r="A3239" t="s">
        <v>8356</v>
      </c>
      <c r="B3239" t="s">
        <v>14</v>
      </c>
    </row>
    <row r="3240" spans="1:5" x14ac:dyDescent="0.2">
      <c r="A3240" t="s">
        <v>8357</v>
      </c>
      <c r="B3240" t="s">
        <v>2251</v>
      </c>
      <c r="C3240" t="s">
        <v>2252</v>
      </c>
      <c r="D3240" t="s">
        <v>16236</v>
      </c>
      <c r="E3240" t="s">
        <v>1527</v>
      </c>
    </row>
    <row r="3241" spans="1:5" x14ac:dyDescent="0.2">
      <c r="A3241" t="s">
        <v>8358</v>
      </c>
      <c r="B3241" t="s">
        <v>2134</v>
      </c>
      <c r="C3241" t="s">
        <v>2135</v>
      </c>
      <c r="D3241" t="s">
        <v>16212</v>
      </c>
      <c r="E3241" t="s">
        <v>2136</v>
      </c>
    </row>
    <row r="3242" spans="1:5" x14ac:dyDescent="0.2">
      <c r="A3242" t="s">
        <v>8359</v>
      </c>
      <c r="B3242" t="s">
        <v>8360</v>
      </c>
      <c r="C3242" t="s">
        <v>8361</v>
      </c>
      <c r="D3242" t="s">
        <v>17409</v>
      </c>
      <c r="E3242" t="s">
        <v>8362</v>
      </c>
    </row>
    <row r="3243" spans="1:5" x14ac:dyDescent="0.2">
      <c r="A3243" t="s">
        <v>8363</v>
      </c>
      <c r="B3243" t="s">
        <v>3805</v>
      </c>
      <c r="C3243" t="s">
        <v>3806</v>
      </c>
      <c r="D3243" t="s">
        <v>16548</v>
      </c>
      <c r="E3243" t="s">
        <v>3807</v>
      </c>
    </row>
    <row r="3244" spans="1:5" x14ac:dyDescent="0.2">
      <c r="A3244" t="s">
        <v>8364</v>
      </c>
      <c r="B3244" t="s">
        <v>14</v>
      </c>
    </row>
    <row r="3245" spans="1:5" x14ac:dyDescent="0.2">
      <c r="A3245" t="s">
        <v>8365</v>
      </c>
      <c r="B3245" t="s">
        <v>8366</v>
      </c>
      <c r="C3245" t="s">
        <v>8367</v>
      </c>
      <c r="D3245" t="s">
        <v>17410</v>
      </c>
      <c r="E3245" t="s">
        <v>8368</v>
      </c>
    </row>
    <row r="3246" spans="1:5" x14ac:dyDescent="0.2">
      <c r="A3246" t="s">
        <v>8369</v>
      </c>
      <c r="B3246" t="s">
        <v>2213</v>
      </c>
      <c r="C3246" t="s">
        <v>2214</v>
      </c>
      <c r="D3246" t="s">
        <v>16228</v>
      </c>
      <c r="E3246" t="s">
        <v>2215</v>
      </c>
    </row>
    <row r="3247" spans="1:5" x14ac:dyDescent="0.2">
      <c r="A3247" t="s">
        <v>8370</v>
      </c>
      <c r="B3247" t="s">
        <v>2352</v>
      </c>
      <c r="C3247" t="s">
        <v>2353</v>
      </c>
      <c r="D3247" t="s">
        <v>16257</v>
      </c>
      <c r="E3247" t="s">
        <v>2354</v>
      </c>
    </row>
    <row r="3248" spans="1:5" x14ac:dyDescent="0.2">
      <c r="A3248" t="s">
        <v>8371</v>
      </c>
      <c r="B3248" t="s">
        <v>6084</v>
      </c>
      <c r="C3248" t="s">
        <v>6085</v>
      </c>
      <c r="D3248" t="s">
        <v>16986</v>
      </c>
      <c r="E3248" t="s">
        <v>6086</v>
      </c>
    </row>
    <row r="3249" spans="1:5" x14ac:dyDescent="0.2">
      <c r="A3249" t="s">
        <v>8372</v>
      </c>
      <c r="B3249" t="s">
        <v>14</v>
      </c>
    </row>
    <row r="3250" spans="1:5" x14ac:dyDescent="0.2">
      <c r="A3250" t="s">
        <v>8373</v>
      </c>
      <c r="B3250" t="s">
        <v>7858</v>
      </c>
      <c r="C3250" t="s">
        <v>7859</v>
      </c>
      <c r="D3250" t="s">
        <v>17319</v>
      </c>
      <c r="E3250" t="s">
        <v>1546</v>
      </c>
    </row>
    <row r="3251" spans="1:5" x14ac:dyDescent="0.2">
      <c r="A3251" t="s">
        <v>8374</v>
      </c>
      <c r="B3251" t="s">
        <v>1338</v>
      </c>
      <c r="C3251" t="s">
        <v>1339</v>
      </c>
      <c r="D3251" t="s">
        <v>16044</v>
      </c>
      <c r="E3251" t="s">
        <v>1340</v>
      </c>
    </row>
    <row r="3252" spans="1:5" x14ac:dyDescent="0.2">
      <c r="A3252" t="s">
        <v>8375</v>
      </c>
      <c r="B3252" t="s">
        <v>1209</v>
      </c>
      <c r="C3252" t="s">
        <v>1210</v>
      </c>
      <c r="D3252" t="s">
        <v>16017</v>
      </c>
      <c r="E3252" t="s">
        <v>1211</v>
      </c>
    </row>
    <row r="3253" spans="1:5" x14ac:dyDescent="0.2">
      <c r="A3253" t="s">
        <v>8376</v>
      </c>
      <c r="B3253" t="s">
        <v>14</v>
      </c>
    </row>
    <row r="3254" spans="1:5" x14ac:dyDescent="0.2">
      <c r="A3254" t="s">
        <v>8377</v>
      </c>
      <c r="B3254" t="s">
        <v>14</v>
      </c>
    </row>
    <row r="3255" spans="1:5" x14ac:dyDescent="0.2">
      <c r="A3255" t="s">
        <v>8378</v>
      </c>
      <c r="B3255" t="s">
        <v>1214</v>
      </c>
      <c r="C3255" t="s">
        <v>1215</v>
      </c>
      <c r="D3255" t="s">
        <v>16018</v>
      </c>
      <c r="E3255" t="s">
        <v>1216</v>
      </c>
    </row>
    <row r="3256" spans="1:5" x14ac:dyDescent="0.2">
      <c r="A3256" t="s">
        <v>8379</v>
      </c>
      <c r="B3256" t="s">
        <v>14</v>
      </c>
    </row>
    <row r="3257" spans="1:5" x14ac:dyDescent="0.2">
      <c r="A3257" t="s">
        <v>8380</v>
      </c>
      <c r="B3257" t="s">
        <v>1209</v>
      </c>
      <c r="C3257" t="s">
        <v>1210</v>
      </c>
      <c r="D3257" t="s">
        <v>16017</v>
      </c>
      <c r="E3257" t="s">
        <v>1211</v>
      </c>
    </row>
    <row r="3258" spans="1:5" x14ac:dyDescent="0.2">
      <c r="A3258" t="s">
        <v>8381</v>
      </c>
      <c r="B3258" t="s">
        <v>1284</v>
      </c>
      <c r="C3258" t="s">
        <v>1285</v>
      </c>
      <c r="D3258" t="s">
        <v>16033</v>
      </c>
      <c r="E3258" t="s">
        <v>1286</v>
      </c>
    </row>
    <row r="3259" spans="1:5" x14ac:dyDescent="0.2">
      <c r="A3259" t="s">
        <v>8382</v>
      </c>
      <c r="B3259" t="s">
        <v>14</v>
      </c>
    </row>
    <row r="3260" spans="1:5" x14ac:dyDescent="0.2">
      <c r="A3260" t="s">
        <v>8383</v>
      </c>
      <c r="B3260" t="s">
        <v>8172</v>
      </c>
      <c r="C3260" t="s">
        <v>8173</v>
      </c>
      <c r="D3260" t="s">
        <v>17375</v>
      </c>
      <c r="E3260" t="s">
        <v>8174</v>
      </c>
    </row>
    <row r="3261" spans="1:5" x14ac:dyDescent="0.2">
      <c r="A3261" t="s">
        <v>8384</v>
      </c>
      <c r="B3261" t="s">
        <v>7854</v>
      </c>
      <c r="C3261" t="s">
        <v>7855</v>
      </c>
      <c r="D3261" t="s">
        <v>17318</v>
      </c>
      <c r="E3261" t="s">
        <v>7856</v>
      </c>
    </row>
    <row r="3262" spans="1:5" x14ac:dyDescent="0.2">
      <c r="A3262" t="s">
        <v>8385</v>
      </c>
      <c r="B3262" t="s">
        <v>8172</v>
      </c>
      <c r="C3262" t="s">
        <v>8173</v>
      </c>
      <c r="D3262" t="s">
        <v>17375</v>
      </c>
      <c r="E3262" t="s">
        <v>8174</v>
      </c>
    </row>
    <row r="3263" spans="1:5" x14ac:dyDescent="0.2">
      <c r="A3263" t="s">
        <v>8386</v>
      </c>
      <c r="B3263" t="s">
        <v>8387</v>
      </c>
      <c r="C3263" t="s">
        <v>8388</v>
      </c>
      <c r="D3263" t="s">
        <v>17411</v>
      </c>
      <c r="E3263" t="s">
        <v>8389</v>
      </c>
    </row>
    <row r="3264" spans="1:5" x14ac:dyDescent="0.2">
      <c r="A3264" t="s">
        <v>8390</v>
      </c>
      <c r="B3264" t="s">
        <v>4695</v>
      </c>
      <c r="C3264" t="s">
        <v>4696</v>
      </c>
      <c r="D3264" t="s">
        <v>16692</v>
      </c>
      <c r="E3264" t="s">
        <v>4697</v>
      </c>
    </row>
    <row r="3265" spans="1:5" x14ac:dyDescent="0.2">
      <c r="A3265" t="s">
        <v>8391</v>
      </c>
      <c r="B3265" t="s">
        <v>3746</v>
      </c>
      <c r="C3265" t="s">
        <v>3747</v>
      </c>
      <c r="D3265" t="s">
        <v>16538</v>
      </c>
      <c r="E3265" t="s">
        <v>3748</v>
      </c>
    </row>
    <row r="3266" spans="1:5" x14ac:dyDescent="0.2">
      <c r="A3266" t="s">
        <v>8392</v>
      </c>
      <c r="B3266" t="s">
        <v>3754</v>
      </c>
      <c r="C3266" t="s">
        <v>3755</v>
      </c>
      <c r="D3266" t="s">
        <v>16540</v>
      </c>
      <c r="E3266" t="s">
        <v>3756</v>
      </c>
    </row>
    <row r="3267" spans="1:5" x14ac:dyDescent="0.2">
      <c r="A3267" t="s">
        <v>8393</v>
      </c>
      <c r="B3267" t="s">
        <v>3995</v>
      </c>
      <c r="C3267" t="s">
        <v>3996</v>
      </c>
      <c r="D3267" t="s">
        <v>16126</v>
      </c>
      <c r="E3267" t="s">
        <v>3997</v>
      </c>
    </row>
    <row r="3268" spans="1:5" x14ac:dyDescent="0.2">
      <c r="A3268" t="s">
        <v>8394</v>
      </c>
      <c r="B3268" t="s">
        <v>2950</v>
      </c>
      <c r="C3268" t="s">
        <v>2951</v>
      </c>
      <c r="D3268" t="s">
        <v>16155</v>
      </c>
      <c r="E3268" t="s">
        <v>1871</v>
      </c>
    </row>
    <row r="3269" spans="1:5" x14ac:dyDescent="0.2">
      <c r="A3269" t="s">
        <v>8395</v>
      </c>
      <c r="B3269" t="s">
        <v>8396</v>
      </c>
      <c r="C3269" t="s">
        <v>8397</v>
      </c>
      <c r="D3269" t="s">
        <v>8398</v>
      </c>
      <c r="E3269" t="s">
        <v>8399</v>
      </c>
    </row>
    <row r="3270" spans="1:5" x14ac:dyDescent="0.2">
      <c r="A3270" t="s">
        <v>8400</v>
      </c>
      <c r="B3270" t="s">
        <v>7433</v>
      </c>
      <c r="C3270" t="s">
        <v>7434</v>
      </c>
      <c r="D3270" t="s">
        <v>17238</v>
      </c>
      <c r="E3270" t="s">
        <v>7435</v>
      </c>
    </row>
    <row r="3271" spans="1:5" x14ac:dyDescent="0.2">
      <c r="A3271" t="s">
        <v>8401</v>
      </c>
      <c r="B3271" t="s">
        <v>14</v>
      </c>
    </row>
    <row r="3272" spans="1:5" x14ac:dyDescent="0.2">
      <c r="A3272" t="s">
        <v>8402</v>
      </c>
      <c r="B3272" t="s">
        <v>14</v>
      </c>
    </row>
    <row r="3273" spans="1:5" x14ac:dyDescent="0.2">
      <c r="A3273" t="s">
        <v>8403</v>
      </c>
      <c r="B3273" t="s">
        <v>14</v>
      </c>
    </row>
    <row r="3274" spans="1:5" x14ac:dyDescent="0.2">
      <c r="A3274" t="s">
        <v>8404</v>
      </c>
      <c r="B3274" t="s">
        <v>8405</v>
      </c>
      <c r="C3274" t="s">
        <v>8406</v>
      </c>
      <c r="D3274" t="s">
        <v>17412</v>
      </c>
      <c r="E3274" t="s">
        <v>1864</v>
      </c>
    </row>
    <row r="3275" spans="1:5" x14ac:dyDescent="0.2">
      <c r="A3275" t="s">
        <v>8407</v>
      </c>
      <c r="B3275" t="s">
        <v>3216</v>
      </c>
      <c r="C3275" t="s">
        <v>3217</v>
      </c>
      <c r="D3275" t="s">
        <v>16432</v>
      </c>
      <c r="E3275" t="s">
        <v>3218</v>
      </c>
    </row>
    <row r="3276" spans="1:5" x14ac:dyDescent="0.2">
      <c r="A3276" t="s">
        <v>8408</v>
      </c>
      <c r="B3276" t="s">
        <v>14</v>
      </c>
    </row>
    <row r="3277" spans="1:5" x14ac:dyDescent="0.2">
      <c r="A3277" t="s">
        <v>8409</v>
      </c>
      <c r="B3277" t="s">
        <v>3336</v>
      </c>
      <c r="C3277" t="s">
        <v>3337</v>
      </c>
      <c r="D3277" t="s">
        <v>16457</v>
      </c>
      <c r="E3277" t="s">
        <v>3338</v>
      </c>
    </row>
    <row r="3278" spans="1:5" x14ac:dyDescent="0.2">
      <c r="A3278" t="s">
        <v>8410</v>
      </c>
      <c r="B3278" t="s">
        <v>8411</v>
      </c>
      <c r="C3278" t="s">
        <v>8412</v>
      </c>
      <c r="D3278" t="s">
        <v>17413</v>
      </c>
      <c r="E3278" t="s">
        <v>8413</v>
      </c>
    </row>
    <row r="3279" spans="1:5" x14ac:dyDescent="0.2">
      <c r="A3279" t="s">
        <v>8414</v>
      </c>
      <c r="B3279" t="s">
        <v>3341</v>
      </c>
      <c r="C3279" t="s">
        <v>3342</v>
      </c>
      <c r="D3279" t="s">
        <v>16458</v>
      </c>
      <c r="E3279" t="s">
        <v>3343</v>
      </c>
    </row>
    <row r="3280" spans="1:5" x14ac:dyDescent="0.2">
      <c r="A3280" t="s">
        <v>8415</v>
      </c>
      <c r="B3280" t="s">
        <v>14</v>
      </c>
    </row>
    <row r="3281" spans="1:5" x14ac:dyDescent="0.2">
      <c r="A3281" t="s">
        <v>8416</v>
      </c>
      <c r="B3281" t="s">
        <v>14</v>
      </c>
    </row>
    <row r="3282" spans="1:5" x14ac:dyDescent="0.2">
      <c r="A3282" t="s">
        <v>8417</v>
      </c>
      <c r="B3282" t="s">
        <v>8418</v>
      </c>
      <c r="C3282" t="s">
        <v>8419</v>
      </c>
      <c r="D3282" t="s">
        <v>17414</v>
      </c>
      <c r="E3282" t="s">
        <v>8420</v>
      </c>
    </row>
    <row r="3283" spans="1:5" x14ac:dyDescent="0.2">
      <c r="A3283" t="s">
        <v>8421</v>
      </c>
      <c r="B3283" t="s">
        <v>8422</v>
      </c>
      <c r="C3283" t="s">
        <v>8423</v>
      </c>
      <c r="D3283" t="s">
        <v>8424</v>
      </c>
      <c r="E3283" t="s">
        <v>8425</v>
      </c>
    </row>
    <row r="3284" spans="1:5" x14ac:dyDescent="0.2">
      <c r="A3284" t="s">
        <v>8426</v>
      </c>
      <c r="B3284" t="s">
        <v>14</v>
      </c>
    </row>
    <row r="3285" spans="1:5" x14ac:dyDescent="0.2">
      <c r="A3285" t="s">
        <v>8427</v>
      </c>
      <c r="B3285" t="s">
        <v>14</v>
      </c>
    </row>
    <row r="3286" spans="1:5" x14ac:dyDescent="0.2">
      <c r="A3286" t="s">
        <v>8428</v>
      </c>
      <c r="B3286" t="s">
        <v>8429</v>
      </c>
      <c r="C3286" t="s">
        <v>8430</v>
      </c>
      <c r="D3286" t="s">
        <v>16401</v>
      </c>
      <c r="E3286" t="s">
        <v>3075</v>
      </c>
    </row>
    <row r="3287" spans="1:5" x14ac:dyDescent="0.2">
      <c r="A3287" t="s">
        <v>8431</v>
      </c>
      <c r="B3287" t="s">
        <v>2251</v>
      </c>
      <c r="C3287" t="s">
        <v>2252</v>
      </c>
      <c r="D3287" t="s">
        <v>16236</v>
      </c>
      <c r="E3287" t="s">
        <v>1527</v>
      </c>
    </row>
    <row r="3288" spans="1:5" x14ac:dyDescent="0.2">
      <c r="A3288" t="s">
        <v>8432</v>
      </c>
      <c r="B3288" t="s">
        <v>8433</v>
      </c>
      <c r="C3288" t="s">
        <v>8434</v>
      </c>
      <c r="D3288" t="s">
        <v>17415</v>
      </c>
      <c r="E3288" t="s">
        <v>1527</v>
      </c>
    </row>
    <row r="3289" spans="1:5" x14ac:dyDescent="0.2">
      <c r="A3289" t="s">
        <v>8435</v>
      </c>
      <c r="B3289" t="s">
        <v>14</v>
      </c>
    </row>
    <row r="3290" spans="1:5" x14ac:dyDescent="0.2">
      <c r="A3290" t="s">
        <v>8436</v>
      </c>
      <c r="B3290" t="s">
        <v>14</v>
      </c>
    </row>
    <row r="3291" spans="1:5" x14ac:dyDescent="0.2">
      <c r="A3291" t="s">
        <v>8437</v>
      </c>
      <c r="B3291" t="s">
        <v>8438</v>
      </c>
      <c r="C3291" t="s">
        <v>8439</v>
      </c>
      <c r="D3291" t="s">
        <v>16416</v>
      </c>
      <c r="E3291" t="s">
        <v>8440</v>
      </c>
    </row>
    <row r="3292" spans="1:5" x14ac:dyDescent="0.2">
      <c r="A3292" t="s">
        <v>8441</v>
      </c>
      <c r="B3292" t="s">
        <v>3714</v>
      </c>
      <c r="C3292" t="s">
        <v>3715</v>
      </c>
      <c r="D3292" t="s">
        <v>16532</v>
      </c>
      <c r="E3292" t="s">
        <v>550</v>
      </c>
    </row>
    <row r="3293" spans="1:5" x14ac:dyDescent="0.2">
      <c r="A3293" t="s">
        <v>8442</v>
      </c>
      <c r="B3293" t="s">
        <v>8443</v>
      </c>
      <c r="C3293" t="s">
        <v>8444</v>
      </c>
      <c r="D3293" t="s">
        <v>17416</v>
      </c>
      <c r="E3293" t="s">
        <v>241</v>
      </c>
    </row>
    <row r="3294" spans="1:5" x14ac:dyDescent="0.2">
      <c r="A3294" t="s">
        <v>8445</v>
      </c>
      <c r="B3294" t="s">
        <v>14</v>
      </c>
    </row>
    <row r="3295" spans="1:5" x14ac:dyDescent="0.2">
      <c r="A3295" t="s">
        <v>8446</v>
      </c>
      <c r="B3295" t="s">
        <v>14</v>
      </c>
    </row>
    <row r="3296" spans="1:5" x14ac:dyDescent="0.2">
      <c r="A3296" t="s">
        <v>8447</v>
      </c>
      <c r="B3296" t="s">
        <v>14</v>
      </c>
    </row>
    <row r="3297" spans="1:5" x14ac:dyDescent="0.2">
      <c r="A3297" t="s">
        <v>8448</v>
      </c>
      <c r="B3297" t="s">
        <v>14</v>
      </c>
    </row>
    <row r="3298" spans="1:5" x14ac:dyDescent="0.2">
      <c r="A3298" t="s">
        <v>8449</v>
      </c>
      <c r="B3298" t="s">
        <v>14</v>
      </c>
    </row>
    <row r="3299" spans="1:5" x14ac:dyDescent="0.2">
      <c r="A3299" t="s">
        <v>8450</v>
      </c>
      <c r="B3299" t="s">
        <v>3392</v>
      </c>
      <c r="C3299" t="s">
        <v>3393</v>
      </c>
      <c r="D3299" t="s">
        <v>16469</v>
      </c>
      <c r="E3299" t="s">
        <v>3394</v>
      </c>
    </row>
    <row r="3300" spans="1:5" x14ac:dyDescent="0.2">
      <c r="A3300" t="s">
        <v>8451</v>
      </c>
      <c r="B3300" t="s">
        <v>14</v>
      </c>
    </row>
    <row r="3301" spans="1:5" x14ac:dyDescent="0.2">
      <c r="A3301" t="s">
        <v>8452</v>
      </c>
      <c r="B3301" t="s">
        <v>14</v>
      </c>
    </row>
    <row r="3302" spans="1:5" x14ac:dyDescent="0.2">
      <c r="A3302" t="s">
        <v>8453</v>
      </c>
      <c r="B3302" t="s">
        <v>14</v>
      </c>
    </row>
    <row r="3303" spans="1:5" x14ac:dyDescent="0.2">
      <c r="A3303" t="s">
        <v>8454</v>
      </c>
      <c r="B3303" t="s">
        <v>8455</v>
      </c>
      <c r="C3303" t="s">
        <v>8456</v>
      </c>
      <c r="D3303" t="s">
        <v>16385</v>
      </c>
      <c r="E3303" t="s">
        <v>2993</v>
      </c>
    </row>
    <row r="3304" spans="1:5" x14ac:dyDescent="0.2">
      <c r="A3304" t="s">
        <v>8457</v>
      </c>
      <c r="B3304" t="s">
        <v>8060</v>
      </c>
      <c r="C3304" t="s">
        <v>8061</v>
      </c>
      <c r="D3304" t="s">
        <v>17353</v>
      </c>
      <c r="E3304" t="s">
        <v>8062</v>
      </c>
    </row>
    <row r="3305" spans="1:5" x14ac:dyDescent="0.2">
      <c r="A3305" t="s">
        <v>8458</v>
      </c>
      <c r="B3305" t="s">
        <v>8459</v>
      </c>
      <c r="C3305" t="s">
        <v>8460</v>
      </c>
      <c r="D3305" t="s">
        <v>17417</v>
      </c>
      <c r="E3305" t="s">
        <v>8461</v>
      </c>
    </row>
    <row r="3306" spans="1:5" x14ac:dyDescent="0.2">
      <c r="A3306" t="s">
        <v>8462</v>
      </c>
      <c r="B3306" t="s">
        <v>8387</v>
      </c>
      <c r="C3306" t="s">
        <v>8388</v>
      </c>
      <c r="D3306" t="s">
        <v>17411</v>
      </c>
      <c r="E3306" t="s">
        <v>8389</v>
      </c>
    </row>
    <row r="3307" spans="1:5" x14ac:dyDescent="0.2">
      <c r="A3307" t="s">
        <v>8463</v>
      </c>
      <c r="B3307" t="s">
        <v>8464</v>
      </c>
      <c r="C3307" t="s">
        <v>8465</v>
      </c>
      <c r="D3307" t="s">
        <v>17413</v>
      </c>
      <c r="E3307" t="s">
        <v>8413</v>
      </c>
    </row>
    <row r="3308" spans="1:5" x14ac:dyDescent="0.2">
      <c r="A3308" t="s">
        <v>8466</v>
      </c>
      <c r="B3308" t="s">
        <v>1727</v>
      </c>
      <c r="C3308" t="s">
        <v>1728</v>
      </c>
      <c r="D3308" t="s">
        <v>16124</v>
      </c>
      <c r="E3308" t="s">
        <v>581</v>
      </c>
    </row>
    <row r="3309" spans="1:5" x14ac:dyDescent="0.2">
      <c r="A3309" t="s">
        <v>8467</v>
      </c>
      <c r="B3309" t="s">
        <v>7451</v>
      </c>
      <c r="C3309" t="s">
        <v>7452</v>
      </c>
      <c r="D3309" t="s">
        <v>17241</v>
      </c>
      <c r="E3309" t="s">
        <v>594</v>
      </c>
    </row>
    <row r="3310" spans="1:5" x14ac:dyDescent="0.2">
      <c r="A3310" t="s">
        <v>8468</v>
      </c>
      <c r="B3310" t="s">
        <v>3341</v>
      </c>
      <c r="C3310" t="s">
        <v>3342</v>
      </c>
      <c r="D3310" t="s">
        <v>16458</v>
      </c>
      <c r="E3310" t="s">
        <v>3343</v>
      </c>
    </row>
    <row r="3311" spans="1:5" x14ac:dyDescent="0.2">
      <c r="A3311" t="s">
        <v>8469</v>
      </c>
      <c r="B3311" t="s">
        <v>14</v>
      </c>
    </row>
    <row r="3312" spans="1:5" x14ac:dyDescent="0.2">
      <c r="A3312" t="s">
        <v>8470</v>
      </c>
      <c r="B3312" t="s">
        <v>14</v>
      </c>
    </row>
    <row r="3313" spans="1:5" x14ac:dyDescent="0.2">
      <c r="A3313" t="s">
        <v>8471</v>
      </c>
      <c r="B3313" t="s">
        <v>14</v>
      </c>
    </row>
    <row r="3314" spans="1:5" x14ac:dyDescent="0.2">
      <c r="A3314" t="s">
        <v>8472</v>
      </c>
      <c r="B3314" t="s">
        <v>14</v>
      </c>
    </row>
    <row r="3315" spans="1:5" x14ac:dyDescent="0.2">
      <c r="A3315" t="s">
        <v>8473</v>
      </c>
      <c r="B3315" t="s">
        <v>14</v>
      </c>
    </row>
    <row r="3316" spans="1:5" x14ac:dyDescent="0.2">
      <c r="A3316" t="s">
        <v>8474</v>
      </c>
      <c r="B3316" t="s">
        <v>8475</v>
      </c>
      <c r="C3316" t="s">
        <v>8476</v>
      </c>
      <c r="D3316" t="s">
        <v>17418</v>
      </c>
      <c r="E3316" t="s">
        <v>8477</v>
      </c>
    </row>
    <row r="3317" spans="1:5" x14ac:dyDescent="0.2">
      <c r="A3317" t="s">
        <v>8478</v>
      </c>
      <c r="B3317" t="s">
        <v>14</v>
      </c>
    </row>
    <row r="3318" spans="1:5" x14ac:dyDescent="0.2">
      <c r="A3318" t="s">
        <v>8479</v>
      </c>
      <c r="B3318" t="s">
        <v>14</v>
      </c>
    </row>
    <row r="3319" spans="1:5" x14ac:dyDescent="0.2">
      <c r="A3319" t="s">
        <v>8480</v>
      </c>
      <c r="B3319" t="s">
        <v>8481</v>
      </c>
      <c r="C3319" t="s">
        <v>8482</v>
      </c>
      <c r="D3319" t="s">
        <v>17419</v>
      </c>
      <c r="E3319" t="s">
        <v>8483</v>
      </c>
    </row>
    <row r="3320" spans="1:5" x14ac:dyDescent="0.2">
      <c r="A3320" t="s">
        <v>8484</v>
      </c>
      <c r="B3320" t="s">
        <v>14</v>
      </c>
    </row>
    <row r="3321" spans="1:5" x14ac:dyDescent="0.2">
      <c r="A3321" t="s">
        <v>8485</v>
      </c>
      <c r="B3321" t="s">
        <v>8486</v>
      </c>
      <c r="C3321" t="s">
        <v>8487</v>
      </c>
      <c r="D3321" t="s">
        <v>17420</v>
      </c>
      <c r="E3321" t="s">
        <v>8488</v>
      </c>
    </row>
    <row r="3322" spans="1:5" x14ac:dyDescent="0.2">
      <c r="A3322" t="s">
        <v>8489</v>
      </c>
      <c r="B3322" t="s">
        <v>8490</v>
      </c>
      <c r="C3322" t="s">
        <v>8491</v>
      </c>
      <c r="D3322" t="s">
        <v>8492</v>
      </c>
      <c r="E3322" t="s">
        <v>8493</v>
      </c>
    </row>
    <row r="3323" spans="1:5" x14ac:dyDescent="0.2">
      <c r="A3323" t="s">
        <v>8494</v>
      </c>
      <c r="B3323" t="s">
        <v>14</v>
      </c>
    </row>
    <row r="3324" spans="1:5" x14ac:dyDescent="0.2">
      <c r="A3324" t="s">
        <v>8495</v>
      </c>
      <c r="B3324" t="s">
        <v>14</v>
      </c>
    </row>
    <row r="3325" spans="1:5" x14ac:dyDescent="0.2">
      <c r="A3325" t="s">
        <v>8496</v>
      </c>
      <c r="B3325" t="s">
        <v>14</v>
      </c>
    </row>
    <row r="3326" spans="1:5" x14ac:dyDescent="0.2">
      <c r="A3326" t="s">
        <v>8497</v>
      </c>
      <c r="B3326" t="s">
        <v>14</v>
      </c>
    </row>
    <row r="3327" spans="1:5" x14ac:dyDescent="0.2">
      <c r="A3327" t="s">
        <v>8498</v>
      </c>
      <c r="B3327" t="s">
        <v>8499</v>
      </c>
      <c r="C3327" t="s">
        <v>8500</v>
      </c>
      <c r="D3327" t="s">
        <v>16935</v>
      </c>
      <c r="E3327" t="s">
        <v>5841</v>
      </c>
    </row>
    <row r="3328" spans="1:5" x14ac:dyDescent="0.2">
      <c r="A3328" t="s">
        <v>8501</v>
      </c>
      <c r="B3328" t="s">
        <v>8502</v>
      </c>
      <c r="C3328" t="s">
        <v>8503</v>
      </c>
      <c r="D3328" t="s">
        <v>17421</v>
      </c>
      <c r="E3328" t="s">
        <v>8504</v>
      </c>
    </row>
    <row r="3329" spans="1:5" x14ac:dyDescent="0.2">
      <c r="A3329" t="s">
        <v>8505</v>
      </c>
      <c r="B3329" t="s">
        <v>1338</v>
      </c>
      <c r="C3329" t="s">
        <v>1339</v>
      </c>
      <c r="D3329" t="s">
        <v>16044</v>
      </c>
      <c r="E3329" t="s">
        <v>1340</v>
      </c>
    </row>
    <row r="3330" spans="1:5" x14ac:dyDescent="0.2">
      <c r="A3330" t="s">
        <v>8506</v>
      </c>
      <c r="B3330" t="s">
        <v>1209</v>
      </c>
      <c r="C3330" t="s">
        <v>1210</v>
      </c>
      <c r="D3330" t="s">
        <v>16017</v>
      </c>
      <c r="E3330" t="s">
        <v>1211</v>
      </c>
    </row>
    <row r="3331" spans="1:5" x14ac:dyDescent="0.2">
      <c r="A3331" t="s">
        <v>8507</v>
      </c>
      <c r="B3331" t="s">
        <v>1209</v>
      </c>
      <c r="C3331" t="s">
        <v>1210</v>
      </c>
      <c r="D3331" t="s">
        <v>16017</v>
      </c>
      <c r="E3331" t="s">
        <v>1211</v>
      </c>
    </row>
    <row r="3332" spans="1:5" x14ac:dyDescent="0.2">
      <c r="A3332" t="s">
        <v>8508</v>
      </c>
      <c r="B3332" t="s">
        <v>14</v>
      </c>
    </row>
    <row r="3333" spans="1:5" x14ac:dyDescent="0.2">
      <c r="A3333" t="s">
        <v>8509</v>
      </c>
      <c r="B3333" t="s">
        <v>14</v>
      </c>
    </row>
    <row r="3334" spans="1:5" x14ac:dyDescent="0.2">
      <c r="A3334" t="s">
        <v>8510</v>
      </c>
      <c r="B3334" t="s">
        <v>14</v>
      </c>
    </row>
    <row r="3335" spans="1:5" x14ac:dyDescent="0.2">
      <c r="A3335" t="s">
        <v>8511</v>
      </c>
      <c r="B3335" t="s">
        <v>14</v>
      </c>
    </row>
    <row r="3336" spans="1:5" x14ac:dyDescent="0.2">
      <c r="A3336" t="s">
        <v>8512</v>
      </c>
      <c r="B3336" t="s">
        <v>2352</v>
      </c>
      <c r="C3336" t="s">
        <v>2353</v>
      </c>
      <c r="D3336" t="s">
        <v>16257</v>
      </c>
      <c r="E3336" t="s">
        <v>2354</v>
      </c>
    </row>
    <row r="3337" spans="1:5" x14ac:dyDescent="0.2">
      <c r="A3337" t="s">
        <v>8513</v>
      </c>
      <c r="B3337" t="s">
        <v>8514</v>
      </c>
      <c r="C3337" t="s">
        <v>8515</v>
      </c>
      <c r="D3337" t="s">
        <v>17422</v>
      </c>
      <c r="E3337" t="s">
        <v>8516</v>
      </c>
    </row>
    <row r="3338" spans="1:5" x14ac:dyDescent="0.2">
      <c r="A3338" t="s">
        <v>8517</v>
      </c>
      <c r="B3338" t="s">
        <v>2768</v>
      </c>
      <c r="C3338" t="s">
        <v>2769</v>
      </c>
      <c r="D3338" t="s">
        <v>16341</v>
      </c>
      <c r="E3338" t="s">
        <v>2770</v>
      </c>
    </row>
    <row r="3339" spans="1:5" x14ac:dyDescent="0.2">
      <c r="A3339" t="s">
        <v>8518</v>
      </c>
      <c r="B3339" t="s">
        <v>8519</v>
      </c>
      <c r="C3339" t="s">
        <v>8520</v>
      </c>
      <c r="D3339" t="s">
        <v>17423</v>
      </c>
      <c r="E3339" t="s">
        <v>18</v>
      </c>
    </row>
    <row r="3340" spans="1:5" x14ac:dyDescent="0.2">
      <c r="A3340" t="s">
        <v>8521</v>
      </c>
      <c r="B3340" t="s">
        <v>8522</v>
      </c>
      <c r="C3340" t="s">
        <v>8523</v>
      </c>
      <c r="D3340" t="s">
        <v>16936</v>
      </c>
      <c r="E3340" t="s">
        <v>5852</v>
      </c>
    </row>
    <row r="3341" spans="1:5" x14ac:dyDescent="0.2">
      <c r="A3341" t="s">
        <v>8524</v>
      </c>
      <c r="B3341" t="s">
        <v>635</v>
      </c>
      <c r="C3341" t="s">
        <v>636</v>
      </c>
      <c r="D3341" t="s">
        <v>15896</v>
      </c>
      <c r="E3341" t="s">
        <v>637</v>
      </c>
    </row>
    <row r="3342" spans="1:5" x14ac:dyDescent="0.2">
      <c r="A3342" t="s">
        <v>8525</v>
      </c>
      <c r="B3342" t="s">
        <v>8526</v>
      </c>
      <c r="C3342" t="s">
        <v>8527</v>
      </c>
      <c r="D3342" t="s">
        <v>17424</v>
      </c>
      <c r="E3342" t="s">
        <v>8528</v>
      </c>
    </row>
    <row r="3343" spans="1:5" x14ac:dyDescent="0.2">
      <c r="A3343" t="s">
        <v>8529</v>
      </c>
      <c r="B3343" t="s">
        <v>8530</v>
      </c>
      <c r="C3343" t="s">
        <v>8531</v>
      </c>
      <c r="D3343" t="s">
        <v>17425</v>
      </c>
      <c r="E3343" t="s">
        <v>8532</v>
      </c>
    </row>
    <row r="3344" spans="1:5" x14ac:dyDescent="0.2">
      <c r="A3344" t="s">
        <v>8533</v>
      </c>
      <c r="B3344" t="s">
        <v>8534</v>
      </c>
      <c r="C3344" t="s">
        <v>8535</v>
      </c>
      <c r="D3344" t="s">
        <v>17426</v>
      </c>
      <c r="E3344" t="s">
        <v>8536</v>
      </c>
    </row>
    <row r="3345" spans="1:5" x14ac:dyDescent="0.2">
      <c r="A3345" t="s">
        <v>8537</v>
      </c>
      <c r="B3345" t="s">
        <v>8538</v>
      </c>
      <c r="C3345" t="s">
        <v>8539</v>
      </c>
      <c r="D3345" t="s">
        <v>16176</v>
      </c>
      <c r="E3345" t="s">
        <v>1967</v>
      </c>
    </row>
    <row r="3346" spans="1:5" x14ac:dyDescent="0.2">
      <c r="A3346" t="s">
        <v>8540</v>
      </c>
      <c r="B3346" t="s">
        <v>8541</v>
      </c>
      <c r="C3346" t="s">
        <v>8542</v>
      </c>
      <c r="D3346" t="s">
        <v>17427</v>
      </c>
      <c r="E3346" t="s">
        <v>8543</v>
      </c>
    </row>
    <row r="3347" spans="1:5" x14ac:dyDescent="0.2">
      <c r="A3347" t="s">
        <v>8544</v>
      </c>
      <c r="B3347" t="s">
        <v>1425</v>
      </c>
      <c r="C3347" t="s">
        <v>1426</v>
      </c>
      <c r="D3347" t="s">
        <v>16063</v>
      </c>
      <c r="E3347" t="s">
        <v>1427</v>
      </c>
    </row>
    <row r="3348" spans="1:5" x14ac:dyDescent="0.2">
      <c r="A3348" t="s">
        <v>8545</v>
      </c>
      <c r="B3348" t="s">
        <v>8546</v>
      </c>
      <c r="C3348" t="s">
        <v>8547</v>
      </c>
      <c r="D3348" t="s">
        <v>17428</v>
      </c>
      <c r="E3348" t="s">
        <v>8548</v>
      </c>
    </row>
    <row r="3349" spans="1:5" x14ac:dyDescent="0.2">
      <c r="A3349" t="s">
        <v>8549</v>
      </c>
      <c r="B3349" t="s">
        <v>8550</v>
      </c>
      <c r="C3349" t="s">
        <v>8551</v>
      </c>
      <c r="D3349" t="s">
        <v>16034</v>
      </c>
      <c r="E3349" t="s">
        <v>8552</v>
      </c>
    </row>
    <row r="3350" spans="1:5" x14ac:dyDescent="0.2">
      <c r="A3350" t="s">
        <v>8553</v>
      </c>
      <c r="B3350" t="s">
        <v>8554</v>
      </c>
      <c r="C3350" t="s">
        <v>8555</v>
      </c>
      <c r="D3350" t="s">
        <v>17429</v>
      </c>
      <c r="E3350" t="s">
        <v>8556</v>
      </c>
    </row>
    <row r="3351" spans="1:5" x14ac:dyDescent="0.2">
      <c r="A3351" t="s">
        <v>8557</v>
      </c>
      <c r="B3351" t="s">
        <v>8558</v>
      </c>
      <c r="C3351" t="s">
        <v>8559</v>
      </c>
      <c r="D3351" t="s">
        <v>17430</v>
      </c>
      <c r="E3351" t="s">
        <v>8560</v>
      </c>
    </row>
    <row r="3352" spans="1:5" x14ac:dyDescent="0.2">
      <c r="A3352" t="s">
        <v>8561</v>
      </c>
      <c r="B3352" t="s">
        <v>14</v>
      </c>
    </row>
    <row r="3353" spans="1:5" x14ac:dyDescent="0.2">
      <c r="A3353" t="s">
        <v>8562</v>
      </c>
      <c r="B3353" t="s">
        <v>8563</v>
      </c>
      <c r="C3353" t="s">
        <v>8564</v>
      </c>
      <c r="D3353" t="s">
        <v>17431</v>
      </c>
      <c r="E3353" t="s">
        <v>8565</v>
      </c>
    </row>
    <row r="3354" spans="1:5" x14ac:dyDescent="0.2">
      <c r="A3354" t="s">
        <v>8566</v>
      </c>
      <c r="B3354" t="s">
        <v>2213</v>
      </c>
      <c r="C3354" t="s">
        <v>2214</v>
      </c>
      <c r="D3354" t="s">
        <v>16228</v>
      </c>
      <c r="E3354" t="s">
        <v>2215</v>
      </c>
    </row>
    <row r="3355" spans="1:5" x14ac:dyDescent="0.2">
      <c r="A3355" t="s">
        <v>8567</v>
      </c>
      <c r="B3355" t="s">
        <v>3483</v>
      </c>
      <c r="C3355" t="s">
        <v>3484</v>
      </c>
      <c r="D3355" t="s">
        <v>16485</v>
      </c>
      <c r="E3355" t="s">
        <v>3485</v>
      </c>
    </row>
    <row r="3356" spans="1:5" x14ac:dyDescent="0.2">
      <c r="A3356" t="s">
        <v>8568</v>
      </c>
      <c r="B3356" t="s">
        <v>14</v>
      </c>
    </row>
    <row r="3357" spans="1:5" x14ac:dyDescent="0.2">
      <c r="A3357" t="s">
        <v>8569</v>
      </c>
      <c r="B3357" t="s">
        <v>8570</v>
      </c>
      <c r="C3357" t="s">
        <v>8571</v>
      </c>
      <c r="D3357" t="s">
        <v>17432</v>
      </c>
      <c r="E3357" t="s">
        <v>8572</v>
      </c>
    </row>
    <row r="3358" spans="1:5" x14ac:dyDescent="0.2">
      <c r="A3358" t="s">
        <v>8573</v>
      </c>
      <c r="B3358" t="s">
        <v>14</v>
      </c>
    </row>
    <row r="3359" spans="1:5" x14ac:dyDescent="0.2">
      <c r="A3359" t="s">
        <v>8574</v>
      </c>
      <c r="B3359" t="s">
        <v>8575</v>
      </c>
      <c r="C3359" t="s">
        <v>8576</v>
      </c>
      <c r="D3359" t="s">
        <v>17433</v>
      </c>
      <c r="E3359" t="s">
        <v>8577</v>
      </c>
    </row>
    <row r="3360" spans="1:5" x14ac:dyDescent="0.2">
      <c r="A3360" t="s">
        <v>8578</v>
      </c>
      <c r="B3360" t="s">
        <v>8579</v>
      </c>
      <c r="C3360" t="s">
        <v>8580</v>
      </c>
      <c r="D3360" t="s">
        <v>17434</v>
      </c>
      <c r="E3360" t="s">
        <v>8581</v>
      </c>
    </row>
    <row r="3361" spans="1:5" x14ac:dyDescent="0.2">
      <c r="A3361" t="s">
        <v>8582</v>
      </c>
      <c r="B3361" t="s">
        <v>8583</v>
      </c>
      <c r="C3361" t="s">
        <v>8584</v>
      </c>
      <c r="D3361" t="s">
        <v>17435</v>
      </c>
      <c r="E3361" t="s">
        <v>8585</v>
      </c>
    </row>
    <row r="3362" spans="1:5" x14ac:dyDescent="0.2">
      <c r="A3362" t="s">
        <v>8586</v>
      </c>
      <c r="B3362" t="s">
        <v>8587</v>
      </c>
      <c r="C3362" t="s">
        <v>8588</v>
      </c>
      <c r="D3362" t="s">
        <v>17436</v>
      </c>
      <c r="E3362" t="s">
        <v>8589</v>
      </c>
    </row>
    <row r="3363" spans="1:5" x14ac:dyDescent="0.2">
      <c r="A3363" t="s">
        <v>8590</v>
      </c>
      <c r="B3363" t="s">
        <v>8591</v>
      </c>
      <c r="C3363" t="s">
        <v>8592</v>
      </c>
      <c r="D3363" t="s">
        <v>17437</v>
      </c>
      <c r="E3363" t="s">
        <v>8593</v>
      </c>
    </row>
    <row r="3364" spans="1:5" x14ac:dyDescent="0.2">
      <c r="A3364" t="s">
        <v>8594</v>
      </c>
      <c r="B3364" t="s">
        <v>8595</v>
      </c>
      <c r="C3364" t="s">
        <v>8596</v>
      </c>
      <c r="D3364" t="s">
        <v>17438</v>
      </c>
      <c r="E3364" t="s">
        <v>8597</v>
      </c>
    </row>
    <row r="3365" spans="1:5" x14ac:dyDescent="0.2">
      <c r="A3365" t="s">
        <v>8598</v>
      </c>
      <c r="B3365" t="s">
        <v>8599</v>
      </c>
      <c r="C3365" t="s">
        <v>8600</v>
      </c>
      <c r="D3365" t="s">
        <v>17439</v>
      </c>
      <c r="E3365" t="s">
        <v>8601</v>
      </c>
    </row>
    <row r="3366" spans="1:5" x14ac:dyDescent="0.2">
      <c r="A3366" t="s">
        <v>8602</v>
      </c>
      <c r="B3366" t="s">
        <v>8603</v>
      </c>
      <c r="C3366" t="s">
        <v>8604</v>
      </c>
      <c r="D3366" t="s">
        <v>17440</v>
      </c>
      <c r="E3366" t="s">
        <v>8605</v>
      </c>
    </row>
    <row r="3367" spans="1:5" x14ac:dyDescent="0.2">
      <c r="A3367" t="s">
        <v>8606</v>
      </c>
      <c r="B3367" t="s">
        <v>8607</v>
      </c>
      <c r="C3367" t="s">
        <v>8608</v>
      </c>
      <c r="D3367" t="s">
        <v>16613</v>
      </c>
      <c r="E3367" t="s">
        <v>8609</v>
      </c>
    </row>
    <row r="3368" spans="1:5" x14ac:dyDescent="0.2">
      <c r="A3368" t="s">
        <v>8610</v>
      </c>
      <c r="B3368" t="s">
        <v>8611</v>
      </c>
      <c r="C3368" t="s">
        <v>8612</v>
      </c>
      <c r="D3368" t="s">
        <v>17441</v>
      </c>
      <c r="E3368" t="s">
        <v>8613</v>
      </c>
    </row>
    <row r="3369" spans="1:5" x14ac:dyDescent="0.2">
      <c r="A3369" t="s">
        <v>8614</v>
      </c>
      <c r="B3369" t="s">
        <v>14</v>
      </c>
    </row>
    <row r="3370" spans="1:5" x14ac:dyDescent="0.2">
      <c r="A3370" t="s">
        <v>8615</v>
      </c>
      <c r="B3370" t="s">
        <v>8616</v>
      </c>
      <c r="C3370" t="s">
        <v>8617</v>
      </c>
      <c r="D3370" t="s">
        <v>17442</v>
      </c>
      <c r="E3370" t="s">
        <v>8618</v>
      </c>
    </row>
    <row r="3371" spans="1:5" x14ac:dyDescent="0.2">
      <c r="A3371" t="s">
        <v>8619</v>
      </c>
      <c r="B3371" t="s">
        <v>8620</v>
      </c>
      <c r="C3371" t="s">
        <v>8621</v>
      </c>
      <c r="D3371" t="s">
        <v>17443</v>
      </c>
      <c r="E3371" t="s">
        <v>8622</v>
      </c>
    </row>
    <row r="3372" spans="1:5" x14ac:dyDescent="0.2">
      <c r="A3372" t="s">
        <v>8623</v>
      </c>
      <c r="B3372" t="s">
        <v>8624</v>
      </c>
      <c r="C3372" t="s">
        <v>8625</v>
      </c>
      <c r="D3372" t="s">
        <v>17444</v>
      </c>
      <c r="E3372" t="s">
        <v>4042</v>
      </c>
    </row>
    <row r="3373" spans="1:5" x14ac:dyDescent="0.2">
      <c r="A3373" t="s">
        <v>8626</v>
      </c>
      <c r="B3373" t="s">
        <v>1884</v>
      </c>
      <c r="C3373" t="s">
        <v>1885</v>
      </c>
      <c r="D3373" t="s">
        <v>15896</v>
      </c>
      <c r="E3373" t="s">
        <v>637</v>
      </c>
    </row>
    <row r="3374" spans="1:5" x14ac:dyDescent="0.2">
      <c r="A3374" t="s">
        <v>8627</v>
      </c>
      <c r="B3374" t="s">
        <v>8628</v>
      </c>
      <c r="C3374" t="s">
        <v>8629</v>
      </c>
      <c r="D3374" t="s">
        <v>17445</v>
      </c>
      <c r="E3374" t="s">
        <v>8630</v>
      </c>
    </row>
    <row r="3375" spans="1:5" x14ac:dyDescent="0.2">
      <c r="A3375" t="s">
        <v>8631</v>
      </c>
      <c r="B3375" t="s">
        <v>8632</v>
      </c>
      <c r="C3375" t="s">
        <v>8633</v>
      </c>
      <c r="D3375" t="s">
        <v>17446</v>
      </c>
      <c r="E3375" t="s">
        <v>162</v>
      </c>
    </row>
    <row r="3376" spans="1:5" x14ac:dyDescent="0.2">
      <c r="A3376" t="s">
        <v>8634</v>
      </c>
      <c r="B3376" t="s">
        <v>14</v>
      </c>
    </row>
    <row r="3377" spans="1:5" x14ac:dyDescent="0.2">
      <c r="A3377" t="s">
        <v>8635</v>
      </c>
      <c r="B3377" t="s">
        <v>14</v>
      </c>
    </row>
    <row r="3378" spans="1:5" x14ac:dyDescent="0.2">
      <c r="A3378" t="s">
        <v>8636</v>
      </c>
      <c r="B3378" t="s">
        <v>14</v>
      </c>
    </row>
    <row r="3379" spans="1:5" x14ac:dyDescent="0.2">
      <c r="A3379" t="s">
        <v>8637</v>
      </c>
      <c r="B3379" t="s">
        <v>1250</v>
      </c>
      <c r="C3379" t="s">
        <v>1251</v>
      </c>
      <c r="D3379" t="s">
        <v>16025</v>
      </c>
      <c r="E3379" t="s">
        <v>1252</v>
      </c>
    </row>
    <row r="3380" spans="1:5" x14ac:dyDescent="0.2">
      <c r="A3380" t="s">
        <v>8638</v>
      </c>
      <c r="B3380" t="s">
        <v>8639</v>
      </c>
      <c r="C3380" t="s">
        <v>8640</v>
      </c>
      <c r="D3380" t="s">
        <v>17447</v>
      </c>
      <c r="E3380" t="s">
        <v>8641</v>
      </c>
    </row>
    <row r="3381" spans="1:5" x14ac:dyDescent="0.2">
      <c r="A3381" t="s">
        <v>8642</v>
      </c>
      <c r="B3381" t="s">
        <v>14</v>
      </c>
    </row>
    <row r="3382" spans="1:5" x14ac:dyDescent="0.2">
      <c r="A3382" t="s">
        <v>8643</v>
      </c>
      <c r="B3382" t="s">
        <v>8644</v>
      </c>
      <c r="C3382" t="s">
        <v>8645</v>
      </c>
      <c r="D3382" t="s">
        <v>17448</v>
      </c>
      <c r="E3382" t="s">
        <v>8646</v>
      </c>
    </row>
    <row r="3383" spans="1:5" x14ac:dyDescent="0.2">
      <c r="A3383" t="s">
        <v>8647</v>
      </c>
      <c r="B3383" t="s">
        <v>14</v>
      </c>
    </row>
    <row r="3384" spans="1:5" x14ac:dyDescent="0.2">
      <c r="A3384" t="s">
        <v>8648</v>
      </c>
      <c r="B3384" t="s">
        <v>14</v>
      </c>
    </row>
    <row r="3385" spans="1:5" x14ac:dyDescent="0.2">
      <c r="A3385" t="s">
        <v>8649</v>
      </c>
      <c r="B3385" t="s">
        <v>8650</v>
      </c>
      <c r="C3385" t="s">
        <v>8651</v>
      </c>
      <c r="D3385" t="s">
        <v>17449</v>
      </c>
      <c r="E3385" t="s">
        <v>8652</v>
      </c>
    </row>
    <row r="3386" spans="1:5" x14ac:dyDescent="0.2">
      <c r="A3386" t="s">
        <v>8653</v>
      </c>
      <c r="B3386" t="s">
        <v>8654</v>
      </c>
      <c r="C3386" t="s">
        <v>8655</v>
      </c>
      <c r="D3386" t="s">
        <v>17450</v>
      </c>
      <c r="E3386" t="s">
        <v>8656</v>
      </c>
    </row>
    <row r="3387" spans="1:5" x14ac:dyDescent="0.2">
      <c r="A3387" t="s">
        <v>8657</v>
      </c>
      <c r="B3387" t="s">
        <v>8658</v>
      </c>
      <c r="C3387" t="s">
        <v>8659</v>
      </c>
      <c r="D3387" t="s">
        <v>17451</v>
      </c>
      <c r="E3387" t="s">
        <v>476</v>
      </c>
    </row>
    <row r="3388" spans="1:5" x14ac:dyDescent="0.2">
      <c r="A3388" t="s">
        <v>8660</v>
      </c>
      <c r="B3388" t="s">
        <v>14</v>
      </c>
    </row>
    <row r="3389" spans="1:5" x14ac:dyDescent="0.2">
      <c r="A3389" t="s">
        <v>8661</v>
      </c>
      <c r="B3389" t="s">
        <v>14</v>
      </c>
    </row>
    <row r="3390" spans="1:5" x14ac:dyDescent="0.2">
      <c r="A3390" t="s">
        <v>8662</v>
      </c>
      <c r="B3390" t="s">
        <v>8663</v>
      </c>
      <c r="C3390" t="s">
        <v>8664</v>
      </c>
      <c r="D3390" t="s">
        <v>17452</v>
      </c>
      <c r="E3390" t="s">
        <v>8665</v>
      </c>
    </row>
    <row r="3391" spans="1:5" x14ac:dyDescent="0.2">
      <c r="A3391" t="s">
        <v>8666</v>
      </c>
      <c r="B3391" t="s">
        <v>8667</v>
      </c>
      <c r="C3391" t="s">
        <v>8668</v>
      </c>
      <c r="D3391" t="s">
        <v>17453</v>
      </c>
      <c r="E3391" t="s">
        <v>18</v>
      </c>
    </row>
    <row r="3392" spans="1:5" x14ac:dyDescent="0.2">
      <c r="A3392" t="s">
        <v>8669</v>
      </c>
      <c r="B3392" t="s">
        <v>14</v>
      </c>
    </row>
    <row r="3393" spans="1:5" x14ac:dyDescent="0.2">
      <c r="A3393" t="s">
        <v>8670</v>
      </c>
      <c r="B3393" t="s">
        <v>3351</v>
      </c>
      <c r="C3393" t="s">
        <v>3352</v>
      </c>
      <c r="D3393" t="s">
        <v>16460</v>
      </c>
      <c r="E3393" t="s">
        <v>3353</v>
      </c>
    </row>
    <row r="3394" spans="1:5" x14ac:dyDescent="0.2">
      <c r="A3394" t="s">
        <v>8671</v>
      </c>
      <c r="B3394" t="s">
        <v>8672</v>
      </c>
      <c r="C3394" t="s">
        <v>8673</v>
      </c>
      <c r="D3394" t="s">
        <v>17454</v>
      </c>
      <c r="E3394" t="s">
        <v>8674</v>
      </c>
    </row>
    <row r="3395" spans="1:5" x14ac:dyDescent="0.2">
      <c r="A3395" t="s">
        <v>8675</v>
      </c>
      <c r="B3395" t="s">
        <v>14</v>
      </c>
    </row>
    <row r="3396" spans="1:5" x14ac:dyDescent="0.2">
      <c r="A3396" t="s">
        <v>8676</v>
      </c>
      <c r="B3396" t="s">
        <v>14</v>
      </c>
    </row>
    <row r="3397" spans="1:5" x14ac:dyDescent="0.2">
      <c r="A3397" t="s">
        <v>8677</v>
      </c>
      <c r="B3397" t="s">
        <v>8678</v>
      </c>
      <c r="C3397" t="s">
        <v>8679</v>
      </c>
      <c r="D3397" t="s">
        <v>17455</v>
      </c>
      <c r="E3397" t="s">
        <v>6656</v>
      </c>
    </row>
    <row r="3398" spans="1:5" x14ac:dyDescent="0.2">
      <c r="A3398" t="s">
        <v>8680</v>
      </c>
      <c r="B3398" t="s">
        <v>8681</v>
      </c>
      <c r="C3398" t="s">
        <v>8682</v>
      </c>
      <c r="D3398" t="s">
        <v>17456</v>
      </c>
      <c r="E3398" t="s">
        <v>8683</v>
      </c>
    </row>
    <row r="3399" spans="1:5" x14ac:dyDescent="0.2">
      <c r="A3399" t="s">
        <v>8684</v>
      </c>
      <c r="B3399" t="s">
        <v>14</v>
      </c>
    </row>
    <row r="3400" spans="1:5" x14ac:dyDescent="0.2">
      <c r="A3400" t="s">
        <v>8685</v>
      </c>
      <c r="B3400" t="s">
        <v>14</v>
      </c>
    </row>
    <row r="3401" spans="1:5" x14ac:dyDescent="0.2">
      <c r="A3401" t="s">
        <v>8686</v>
      </c>
      <c r="B3401" t="s">
        <v>8687</v>
      </c>
      <c r="C3401" t="s">
        <v>8688</v>
      </c>
      <c r="D3401" t="s">
        <v>17457</v>
      </c>
      <c r="E3401" t="s">
        <v>8689</v>
      </c>
    </row>
    <row r="3402" spans="1:5" x14ac:dyDescent="0.2">
      <c r="A3402" t="s">
        <v>8690</v>
      </c>
      <c r="B3402" t="s">
        <v>14</v>
      </c>
    </row>
    <row r="3403" spans="1:5" x14ac:dyDescent="0.2">
      <c r="A3403" t="s">
        <v>8691</v>
      </c>
      <c r="B3403" t="s">
        <v>2292</v>
      </c>
      <c r="C3403" t="s">
        <v>2293</v>
      </c>
      <c r="D3403" t="s">
        <v>16245</v>
      </c>
      <c r="E3403" t="s">
        <v>2294</v>
      </c>
    </row>
    <row r="3404" spans="1:5" x14ac:dyDescent="0.2">
      <c r="A3404" t="s">
        <v>8692</v>
      </c>
      <c r="B3404" t="s">
        <v>1077</v>
      </c>
      <c r="C3404" t="s">
        <v>1078</v>
      </c>
      <c r="D3404" t="s">
        <v>15989</v>
      </c>
      <c r="E3404" t="s">
        <v>1079</v>
      </c>
    </row>
    <row r="3405" spans="1:5" x14ac:dyDescent="0.2">
      <c r="A3405" t="s">
        <v>8693</v>
      </c>
      <c r="B3405" t="s">
        <v>1073</v>
      </c>
      <c r="C3405" t="s">
        <v>1074</v>
      </c>
      <c r="D3405" t="s">
        <v>15988</v>
      </c>
      <c r="E3405" t="s">
        <v>1075</v>
      </c>
    </row>
    <row r="3406" spans="1:5" x14ac:dyDescent="0.2">
      <c r="A3406" t="s">
        <v>8694</v>
      </c>
      <c r="B3406" t="s">
        <v>14</v>
      </c>
    </row>
    <row r="3407" spans="1:5" x14ac:dyDescent="0.2">
      <c r="A3407" t="s">
        <v>8695</v>
      </c>
      <c r="B3407" t="s">
        <v>8696</v>
      </c>
      <c r="C3407" t="s">
        <v>8697</v>
      </c>
      <c r="D3407" t="s">
        <v>16290</v>
      </c>
      <c r="E3407" t="s">
        <v>2527</v>
      </c>
    </row>
    <row r="3408" spans="1:5" x14ac:dyDescent="0.2">
      <c r="A3408" t="s">
        <v>8698</v>
      </c>
      <c r="B3408" t="s">
        <v>8699</v>
      </c>
      <c r="C3408" t="s">
        <v>8700</v>
      </c>
      <c r="D3408" t="s">
        <v>17458</v>
      </c>
      <c r="E3408" t="s">
        <v>8701</v>
      </c>
    </row>
    <row r="3409" spans="1:5" x14ac:dyDescent="0.2">
      <c r="A3409" t="s">
        <v>8702</v>
      </c>
      <c r="B3409" t="s">
        <v>8703</v>
      </c>
      <c r="C3409" t="s">
        <v>8704</v>
      </c>
      <c r="D3409" t="s">
        <v>16290</v>
      </c>
      <c r="E3409" t="s">
        <v>2527</v>
      </c>
    </row>
    <row r="3410" spans="1:5" x14ac:dyDescent="0.2">
      <c r="A3410" t="s">
        <v>8705</v>
      </c>
      <c r="B3410" t="s">
        <v>8706</v>
      </c>
      <c r="C3410" t="s">
        <v>8707</v>
      </c>
      <c r="D3410" t="s">
        <v>17459</v>
      </c>
      <c r="E3410" t="s">
        <v>8708</v>
      </c>
    </row>
    <row r="3411" spans="1:5" x14ac:dyDescent="0.2">
      <c r="A3411" t="s">
        <v>8709</v>
      </c>
      <c r="B3411" t="s">
        <v>1425</v>
      </c>
      <c r="C3411" t="s">
        <v>1426</v>
      </c>
      <c r="D3411" t="s">
        <v>16063</v>
      </c>
      <c r="E3411" t="s">
        <v>1427</v>
      </c>
    </row>
    <row r="3412" spans="1:5" x14ac:dyDescent="0.2">
      <c r="A3412" t="s">
        <v>8710</v>
      </c>
      <c r="B3412" t="s">
        <v>1209</v>
      </c>
      <c r="C3412" t="s">
        <v>1210</v>
      </c>
      <c r="D3412" t="s">
        <v>16017</v>
      </c>
      <c r="E3412" t="s">
        <v>1211</v>
      </c>
    </row>
    <row r="3413" spans="1:5" x14ac:dyDescent="0.2">
      <c r="A3413" t="s">
        <v>8711</v>
      </c>
      <c r="B3413" t="s">
        <v>14</v>
      </c>
    </row>
    <row r="3414" spans="1:5" x14ac:dyDescent="0.2">
      <c r="A3414" t="s">
        <v>8712</v>
      </c>
      <c r="B3414" t="s">
        <v>14</v>
      </c>
    </row>
    <row r="3415" spans="1:5" x14ac:dyDescent="0.2">
      <c r="A3415" t="s">
        <v>8713</v>
      </c>
      <c r="B3415" t="s">
        <v>8714</v>
      </c>
      <c r="C3415" t="s">
        <v>8715</v>
      </c>
      <c r="D3415" t="s">
        <v>17460</v>
      </c>
      <c r="E3415" t="s">
        <v>8716</v>
      </c>
    </row>
    <row r="3416" spans="1:5" x14ac:dyDescent="0.2">
      <c r="A3416" t="s">
        <v>8717</v>
      </c>
      <c r="B3416" t="s">
        <v>8718</v>
      </c>
      <c r="C3416" t="s">
        <v>8719</v>
      </c>
      <c r="D3416" t="s">
        <v>17461</v>
      </c>
      <c r="E3416" t="s">
        <v>8720</v>
      </c>
    </row>
    <row r="3417" spans="1:5" x14ac:dyDescent="0.2">
      <c r="A3417" t="s">
        <v>8721</v>
      </c>
      <c r="B3417" t="s">
        <v>14</v>
      </c>
    </row>
    <row r="3418" spans="1:5" x14ac:dyDescent="0.2">
      <c r="A3418" t="s">
        <v>8722</v>
      </c>
      <c r="B3418" t="s">
        <v>14</v>
      </c>
    </row>
    <row r="3419" spans="1:5" x14ac:dyDescent="0.2">
      <c r="A3419" t="s">
        <v>8723</v>
      </c>
      <c r="B3419" t="s">
        <v>14</v>
      </c>
    </row>
    <row r="3420" spans="1:5" x14ac:dyDescent="0.2">
      <c r="A3420" t="s">
        <v>8724</v>
      </c>
      <c r="B3420" t="s">
        <v>14</v>
      </c>
    </row>
    <row r="3421" spans="1:5" x14ac:dyDescent="0.2">
      <c r="A3421" t="s">
        <v>8725</v>
      </c>
      <c r="B3421" t="s">
        <v>14</v>
      </c>
    </row>
    <row r="3422" spans="1:5" x14ac:dyDescent="0.2">
      <c r="A3422" t="s">
        <v>8726</v>
      </c>
      <c r="B3422" t="s">
        <v>8727</v>
      </c>
      <c r="C3422" t="s">
        <v>8728</v>
      </c>
      <c r="D3422" t="s">
        <v>17462</v>
      </c>
      <c r="E3422" t="s">
        <v>211</v>
      </c>
    </row>
    <row r="3423" spans="1:5" x14ac:dyDescent="0.2">
      <c r="A3423" t="s">
        <v>8729</v>
      </c>
      <c r="B3423" t="s">
        <v>14</v>
      </c>
    </row>
    <row r="3424" spans="1:5" x14ac:dyDescent="0.2">
      <c r="A3424" t="s">
        <v>8730</v>
      </c>
      <c r="B3424" t="s">
        <v>8731</v>
      </c>
      <c r="C3424" t="s">
        <v>8732</v>
      </c>
      <c r="D3424" t="s">
        <v>15917</v>
      </c>
      <c r="E3424" t="s">
        <v>745</v>
      </c>
    </row>
    <row r="3425" spans="1:5" x14ac:dyDescent="0.2">
      <c r="A3425" t="s">
        <v>8733</v>
      </c>
      <c r="B3425" t="s">
        <v>1436</v>
      </c>
      <c r="C3425" t="s">
        <v>1437</v>
      </c>
      <c r="D3425" t="s">
        <v>16065</v>
      </c>
      <c r="E3425" t="s">
        <v>1438</v>
      </c>
    </row>
    <row r="3426" spans="1:5" x14ac:dyDescent="0.2">
      <c r="A3426" t="s">
        <v>8734</v>
      </c>
      <c r="B3426" t="s">
        <v>1431</v>
      </c>
      <c r="C3426" t="s">
        <v>1432</v>
      </c>
      <c r="D3426" t="s">
        <v>16064</v>
      </c>
      <c r="E3426" t="s">
        <v>1433</v>
      </c>
    </row>
    <row r="3427" spans="1:5" x14ac:dyDescent="0.2">
      <c r="A3427" t="s">
        <v>8735</v>
      </c>
      <c r="B3427" t="s">
        <v>14</v>
      </c>
    </row>
    <row r="3428" spans="1:5" x14ac:dyDescent="0.2">
      <c r="A3428" t="s">
        <v>8736</v>
      </c>
      <c r="B3428" t="s">
        <v>8737</v>
      </c>
      <c r="C3428" t="s">
        <v>8738</v>
      </c>
      <c r="D3428" t="s">
        <v>17463</v>
      </c>
      <c r="E3428" t="s">
        <v>8739</v>
      </c>
    </row>
    <row r="3429" spans="1:5" x14ac:dyDescent="0.2">
      <c r="A3429" t="s">
        <v>8740</v>
      </c>
      <c r="B3429" t="s">
        <v>14</v>
      </c>
    </row>
    <row r="3430" spans="1:5" x14ac:dyDescent="0.2">
      <c r="A3430" t="s">
        <v>8741</v>
      </c>
      <c r="B3430" t="s">
        <v>8742</v>
      </c>
      <c r="C3430" t="s">
        <v>8743</v>
      </c>
      <c r="D3430" t="s">
        <v>17464</v>
      </c>
      <c r="E3430" t="s">
        <v>8744</v>
      </c>
    </row>
    <row r="3431" spans="1:5" x14ac:dyDescent="0.2">
      <c r="A3431" t="s">
        <v>8745</v>
      </c>
      <c r="B3431" t="s">
        <v>14</v>
      </c>
    </row>
    <row r="3432" spans="1:5" x14ac:dyDescent="0.2">
      <c r="A3432" t="s">
        <v>8746</v>
      </c>
      <c r="B3432" t="s">
        <v>14</v>
      </c>
    </row>
    <row r="3433" spans="1:5" x14ac:dyDescent="0.2">
      <c r="A3433" t="s">
        <v>8747</v>
      </c>
      <c r="B3433" t="s">
        <v>8748</v>
      </c>
      <c r="C3433" t="s">
        <v>8749</v>
      </c>
      <c r="D3433" t="s">
        <v>17465</v>
      </c>
      <c r="E3433" t="s">
        <v>8750</v>
      </c>
    </row>
    <row r="3434" spans="1:5" x14ac:dyDescent="0.2">
      <c r="A3434" t="s">
        <v>8751</v>
      </c>
      <c r="B3434" t="s">
        <v>8752</v>
      </c>
      <c r="C3434" t="s">
        <v>8753</v>
      </c>
      <c r="D3434" t="s">
        <v>17466</v>
      </c>
      <c r="E3434" t="s">
        <v>1121</v>
      </c>
    </row>
    <row r="3435" spans="1:5" x14ac:dyDescent="0.2">
      <c r="A3435" t="s">
        <v>8754</v>
      </c>
      <c r="B3435" t="s">
        <v>14</v>
      </c>
    </row>
    <row r="3436" spans="1:5" x14ac:dyDescent="0.2">
      <c r="A3436" t="s">
        <v>8755</v>
      </c>
      <c r="B3436" t="s">
        <v>14</v>
      </c>
    </row>
    <row r="3437" spans="1:5" x14ac:dyDescent="0.2">
      <c r="A3437" t="s">
        <v>8756</v>
      </c>
      <c r="B3437" t="s">
        <v>8757</v>
      </c>
      <c r="C3437" t="s">
        <v>8758</v>
      </c>
      <c r="D3437" t="s">
        <v>17467</v>
      </c>
      <c r="E3437" t="s">
        <v>8759</v>
      </c>
    </row>
    <row r="3438" spans="1:5" x14ac:dyDescent="0.2">
      <c r="A3438" t="s">
        <v>8760</v>
      </c>
      <c r="B3438" t="s">
        <v>8761</v>
      </c>
      <c r="C3438" t="s">
        <v>8762</v>
      </c>
      <c r="D3438" t="s">
        <v>17468</v>
      </c>
      <c r="E3438" t="s">
        <v>550</v>
      </c>
    </row>
    <row r="3439" spans="1:5" x14ac:dyDescent="0.2">
      <c r="A3439" t="s">
        <v>8763</v>
      </c>
      <c r="B3439" t="s">
        <v>8764</v>
      </c>
      <c r="C3439" t="s">
        <v>8765</v>
      </c>
      <c r="D3439" t="s">
        <v>16260</v>
      </c>
      <c r="E3439" t="s">
        <v>2378</v>
      </c>
    </row>
    <row r="3440" spans="1:5" x14ac:dyDescent="0.2">
      <c r="A3440" t="s">
        <v>8766</v>
      </c>
      <c r="B3440" t="s">
        <v>8767</v>
      </c>
      <c r="C3440" t="s">
        <v>8768</v>
      </c>
      <c r="D3440" t="s">
        <v>17469</v>
      </c>
      <c r="E3440" t="s">
        <v>8769</v>
      </c>
    </row>
    <row r="3441" spans="1:5" x14ac:dyDescent="0.2">
      <c r="A3441" t="s">
        <v>8770</v>
      </c>
      <c r="B3441" t="s">
        <v>14</v>
      </c>
    </row>
    <row r="3442" spans="1:5" x14ac:dyDescent="0.2">
      <c r="A3442" t="s">
        <v>8771</v>
      </c>
      <c r="B3442" t="s">
        <v>7087</v>
      </c>
      <c r="C3442" t="s">
        <v>7088</v>
      </c>
      <c r="D3442" t="s">
        <v>17177</v>
      </c>
      <c r="E3442" t="s">
        <v>7089</v>
      </c>
    </row>
    <row r="3443" spans="1:5" x14ac:dyDescent="0.2">
      <c r="A3443" t="s">
        <v>8772</v>
      </c>
      <c r="B3443" t="s">
        <v>14</v>
      </c>
    </row>
    <row r="3444" spans="1:5" x14ac:dyDescent="0.2">
      <c r="A3444" t="s">
        <v>8773</v>
      </c>
      <c r="B3444" t="s">
        <v>8774</v>
      </c>
      <c r="C3444" t="s">
        <v>8775</v>
      </c>
      <c r="D3444" t="s">
        <v>17470</v>
      </c>
      <c r="E3444" t="s">
        <v>8776</v>
      </c>
    </row>
    <row r="3445" spans="1:5" x14ac:dyDescent="0.2">
      <c r="A3445" t="s">
        <v>8777</v>
      </c>
      <c r="B3445" t="s">
        <v>14</v>
      </c>
    </row>
    <row r="3446" spans="1:5" x14ac:dyDescent="0.2">
      <c r="A3446" t="s">
        <v>8778</v>
      </c>
      <c r="B3446" t="s">
        <v>2192</v>
      </c>
      <c r="C3446" t="s">
        <v>2193</v>
      </c>
      <c r="D3446" t="s">
        <v>16224</v>
      </c>
      <c r="E3446" t="s">
        <v>2194</v>
      </c>
    </row>
    <row r="3447" spans="1:5" x14ac:dyDescent="0.2">
      <c r="A3447" t="s">
        <v>8779</v>
      </c>
      <c r="B3447" t="s">
        <v>2196</v>
      </c>
      <c r="C3447" t="s">
        <v>2197</v>
      </c>
      <c r="D3447" t="s">
        <v>16225</v>
      </c>
      <c r="E3447" t="s">
        <v>1307</v>
      </c>
    </row>
    <row r="3448" spans="1:5" x14ac:dyDescent="0.2">
      <c r="A3448" t="s">
        <v>8780</v>
      </c>
      <c r="B3448" t="s">
        <v>14</v>
      </c>
    </row>
    <row r="3449" spans="1:5" x14ac:dyDescent="0.2">
      <c r="A3449" t="s">
        <v>8781</v>
      </c>
      <c r="B3449" t="s">
        <v>14</v>
      </c>
    </row>
    <row r="3450" spans="1:5" x14ac:dyDescent="0.2">
      <c r="A3450" t="s">
        <v>8782</v>
      </c>
      <c r="B3450" t="s">
        <v>559</v>
      </c>
      <c r="C3450" t="s">
        <v>560</v>
      </c>
      <c r="D3450" t="s">
        <v>15882</v>
      </c>
      <c r="E3450" t="s">
        <v>561</v>
      </c>
    </row>
    <row r="3451" spans="1:5" x14ac:dyDescent="0.2">
      <c r="A3451" t="s">
        <v>8783</v>
      </c>
      <c r="B3451" t="s">
        <v>8784</v>
      </c>
      <c r="C3451" t="s">
        <v>8785</v>
      </c>
      <c r="D3451" t="s">
        <v>17471</v>
      </c>
      <c r="E3451" t="s">
        <v>8786</v>
      </c>
    </row>
    <row r="3452" spans="1:5" x14ac:dyDescent="0.2">
      <c r="A3452" t="s">
        <v>8787</v>
      </c>
      <c r="B3452" t="s">
        <v>14</v>
      </c>
    </row>
    <row r="3453" spans="1:5" x14ac:dyDescent="0.2">
      <c r="A3453" t="s">
        <v>8788</v>
      </c>
      <c r="B3453" t="s">
        <v>8789</v>
      </c>
      <c r="C3453" t="s">
        <v>8790</v>
      </c>
      <c r="D3453" t="s">
        <v>17472</v>
      </c>
      <c r="E3453" t="s">
        <v>8791</v>
      </c>
    </row>
    <row r="3454" spans="1:5" x14ac:dyDescent="0.2">
      <c r="A3454" t="s">
        <v>8792</v>
      </c>
      <c r="B3454" t="s">
        <v>8793</v>
      </c>
      <c r="C3454" t="s">
        <v>8794</v>
      </c>
      <c r="D3454" t="s">
        <v>17473</v>
      </c>
      <c r="E3454" t="s">
        <v>8795</v>
      </c>
    </row>
    <row r="3455" spans="1:5" x14ac:dyDescent="0.2">
      <c r="A3455" t="s">
        <v>8796</v>
      </c>
      <c r="B3455" t="s">
        <v>8797</v>
      </c>
      <c r="C3455" t="s">
        <v>8798</v>
      </c>
      <c r="D3455" t="s">
        <v>17474</v>
      </c>
      <c r="E3455" t="s">
        <v>8799</v>
      </c>
    </row>
    <row r="3456" spans="1:5" x14ac:dyDescent="0.2">
      <c r="A3456" t="s">
        <v>8800</v>
      </c>
      <c r="B3456" t="s">
        <v>8801</v>
      </c>
      <c r="C3456" t="s">
        <v>8802</v>
      </c>
      <c r="D3456" t="s">
        <v>17475</v>
      </c>
      <c r="E3456" t="s">
        <v>8803</v>
      </c>
    </row>
    <row r="3457" spans="1:5" x14ac:dyDescent="0.2">
      <c r="A3457" t="s">
        <v>8804</v>
      </c>
      <c r="B3457" t="s">
        <v>8805</v>
      </c>
      <c r="C3457" t="s">
        <v>8806</v>
      </c>
      <c r="D3457" t="s">
        <v>17476</v>
      </c>
      <c r="E3457" t="s">
        <v>8807</v>
      </c>
    </row>
    <row r="3458" spans="1:5" x14ac:dyDescent="0.2">
      <c r="A3458" t="s">
        <v>8808</v>
      </c>
      <c r="B3458" t="s">
        <v>14</v>
      </c>
    </row>
    <row r="3459" spans="1:5" x14ac:dyDescent="0.2">
      <c r="A3459" t="s">
        <v>8809</v>
      </c>
      <c r="B3459" t="s">
        <v>8810</v>
      </c>
      <c r="C3459" t="s">
        <v>8811</v>
      </c>
      <c r="D3459" t="s">
        <v>17477</v>
      </c>
      <c r="E3459" t="s">
        <v>6968</v>
      </c>
    </row>
    <row r="3460" spans="1:5" x14ac:dyDescent="0.2">
      <c r="A3460" t="s">
        <v>8812</v>
      </c>
      <c r="B3460" t="s">
        <v>14</v>
      </c>
    </row>
    <row r="3461" spans="1:5" x14ac:dyDescent="0.2">
      <c r="A3461" t="s">
        <v>8813</v>
      </c>
      <c r="B3461" t="s">
        <v>14</v>
      </c>
    </row>
    <row r="3462" spans="1:5" x14ac:dyDescent="0.2">
      <c r="A3462" t="s">
        <v>8814</v>
      </c>
      <c r="B3462" t="s">
        <v>14</v>
      </c>
    </row>
    <row r="3463" spans="1:5" x14ac:dyDescent="0.2">
      <c r="A3463" t="s">
        <v>8815</v>
      </c>
      <c r="B3463" t="s">
        <v>14</v>
      </c>
    </row>
    <row r="3464" spans="1:5" x14ac:dyDescent="0.2">
      <c r="A3464" t="s">
        <v>8816</v>
      </c>
      <c r="B3464" t="s">
        <v>14</v>
      </c>
    </row>
    <row r="3465" spans="1:5" x14ac:dyDescent="0.2">
      <c r="A3465" t="s">
        <v>8817</v>
      </c>
      <c r="B3465" t="s">
        <v>6938</v>
      </c>
      <c r="C3465" t="s">
        <v>6939</v>
      </c>
      <c r="D3465" t="s">
        <v>17148</v>
      </c>
      <c r="E3465" t="s">
        <v>6940</v>
      </c>
    </row>
    <row r="3466" spans="1:5" x14ac:dyDescent="0.2">
      <c r="A3466" t="s">
        <v>8818</v>
      </c>
      <c r="B3466" t="s">
        <v>8819</v>
      </c>
      <c r="C3466" t="s">
        <v>8820</v>
      </c>
      <c r="D3466" t="s">
        <v>17478</v>
      </c>
      <c r="E3466" t="s">
        <v>8483</v>
      </c>
    </row>
    <row r="3467" spans="1:5" x14ac:dyDescent="0.2">
      <c r="A3467" t="s">
        <v>8821</v>
      </c>
      <c r="B3467" t="s">
        <v>8822</v>
      </c>
      <c r="C3467" t="s">
        <v>8823</v>
      </c>
      <c r="D3467" t="s">
        <v>17479</v>
      </c>
      <c r="E3467" t="s">
        <v>8824</v>
      </c>
    </row>
    <row r="3468" spans="1:5" x14ac:dyDescent="0.2">
      <c r="A3468" t="s">
        <v>8825</v>
      </c>
      <c r="B3468" t="s">
        <v>14</v>
      </c>
    </row>
    <row r="3469" spans="1:5" x14ac:dyDescent="0.2">
      <c r="A3469" t="s">
        <v>8826</v>
      </c>
      <c r="B3469" t="s">
        <v>14</v>
      </c>
    </row>
    <row r="3470" spans="1:5" x14ac:dyDescent="0.2">
      <c r="A3470" t="s">
        <v>8827</v>
      </c>
      <c r="B3470" t="s">
        <v>14</v>
      </c>
    </row>
    <row r="3471" spans="1:5" x14ac:dyDescent="0.2">
      <c r="A3471" t="s">
        <v>8828</v>
      </c>
      <c r="B3471" t="s">
        <v>14</v>
      </c>
    </row>
    <row r="3472" spans="1:5" x14ac:dyDescent="0.2">
      <c r="A3472" t="s">
        <v>8829</v>
      </c>
      <c r="B3472" t="s">
        <v>608</v>
      </c>
      <c r="C3472" t="s">
        <v>609</v>
      </c>
      <c r="D3472" t="s">
        <v>15891</v>
      </c>
      <c r="E3472" t="s">
        <v>18</v>
      </c>
    </row>
    <row r="3473" spans="1:5" x14ac:dyDescent="0.2">
      <c r="A3473" t="s">
        <v>8830</v>
      </c>
      <c r="B3473" t="s">
        <v>14</v>
      </c>
    </row>
    <row r="3474" spans="1:5" x14ac:dyDescent="0.2">
      <c r="A3474" t="s">
        <v>8831</v>
      </c>
      <c r="B3474" t="s">
        <v>14</v>
      </c>
    </row>
    <row r="3475" spans="1:5" x14ac:dyDescent="0.2">
      <c r="A3475" t="s">
        <v>8832</v>
      </c>
      <c r="B3475" t="s">
        <v>8833</v>
      </c>
      <c r="C3475" t="s">
        <v>8834</v>
      </c>
      <c r="D3475" t="s">
        <v>17378</v>
      </c>
      <c r="E3475" t="s">
        <v>8186</v>
      </c>
    </row>
    <row r="3476" spans="1:5" x14ac:dyDescent="0.2">
      <c r="A3476" t="s">
        <v>8835</v>
      </c>
      <c r="B3476" t="s">
        <v>1305</v>
      </c>
      <c r="C3476" t="s">
        <v>1306</v>
      </c>
      <c r="D3476" t="s">
        <v>16038</v>
      </c>
      <c r="E3476" t="s">
        <v>1307</v>
      </c>
    </row>
    <row r="3477" spans="1:5" x14ac:dyDescent="0.2">
      <c r="A3477" t="s">
        <v>8836</v>
      </c>
      <c r="B3477" t="s">
        <v>14</v>
      </c>
    </row>
    <row r="3478" spans="1:5" x14ac:dyDescent="0.2">
      <c r="A3478" t="s">
        <v>8837</v>
      </c>
      <c r="B3478" t="s">
        <v>14</v>
      </c>
    </row>
    <row r="3479" spans="1:5" x14ac:dyDescent="0.2">
      <c r="A3479" t="s">
        <v>8838</v>
      </c>
      <c r="B3479" t="s">
        <v>14</v>
      </c>
    </row>
    <row r="3480" spans="1:5" x14ac:dyDescent="0.2">
      <c r="A3480" t="s">
        <v>8839</v>
      </c>
      <c r="B3480" t="s">
        <v>14</v>
      </c>
    </row>
    <row r="3481" spans="1:5" x14ac:dyDescent="0.2">
      <c r="A3481" t="s">
        <v>8840</v>
      </c>
      <c r="B3481" t="s">
        <v>8841</v>
      </c>
      <c r="C3481" t="s">
        <v>8842</v>
      </c>
      <c r="D3481" t="s">
        <v>17048</v>
      </c>
      <c r="E3481" t="s">
        <v>6376</v>
      </c>
    </row>
    <row r="3482" spans="1:5" x14ac:dyDescent="0.2">
      <c r="A3482" t="s">
        <v>8843</v>
      </c>
      <c r="B3482" t="s">
        <v>14</v>
      </c>
    </row>
    <row r="3483" spans="1:5" x14ac:dyDescent="0.2">
      <c r="A3483" t="s">
        <v>8844</v>
      </c>
      <c r="B3483" t="s">
        <v>8845</v>
      </c>
      <c r="C3483" t="s">
        <v>8846</v>
      </c>
      <c r="D3483" t="s">
        <v>17480</v>
      </c>
      <c r="E3483" t="s">
        <v>8847</v>
      </c>
    </row>
    <row r="3484" spans="1:5" x14ac:dyDescent="0.2">
      <c r="A3484" t="s">
        <v>8848</v>
      </c>
      <c r="B3484" t="s">
        <v>8849</v>
      </c>
      <c r="C3484" t="s">
        <v>8850</v>
      </c>
      <c r="D3484" t="s">
        <v>17481</v>
      </c>
      <c r="E3484" t="s">
        <v>8851</v>
      </c>
    </row>
    <row r="3485" spans="1:5" x14ac:dyDescent="0.2">
      <c r="A3485" t="s">
        <v>8852</v>
      </c>
      <c r="B3485" t="s">
        <v>14</v>
      </c>
    </row>
    <row r="3486" spans="1:5" x14ac:dyDescent="0.2">
      <c r="A3486" t="s">
        <v>8853</v>
      </c>
      <c r="B3486" t="s">
        <v>8854</v>
      </c>
      <c r="C3486" t="s">
        <v>8855</v>
      </c>
      <c r="D3486" t="s">
        <v>17482</v>
      </c>
      <c r="E3486" t="s">
        <v>8856</v>
      </c>
    </row>
    <row r="3487" spans="1:5" x14ac:dyDescent="0.2">
      <c r="A3487" t="s">
        <v>8857</v>
      </c>
      <c r="B3487" t="s">
        <v>8858</v>
      </c>
      <c r="C3487" t="s">
        <v>8859</v>
      </c>
      <c r="D3487" t="s">
        <v>17483</v>
      </c>
      <c r="E3487" t="s">
        <v>8860</v>
      </c>
    </row>
    <row r="3488" spans="1:5" x14ac:dyDescent="0.2">
      <c r="A3488" t="s">
        <v>8861</v>
      </c>
      <c r="B3488" t="s">
        <v>8862</v>
      </c>
      <c r="C3488" t="s">
        <v>8863</v>
      </c>
      <c r="D3488" t="s">
        <v>17484</v>
      </c>
      <c r="E3488" t="s">
        <v>8864</v>
      </c>
    </row>
    <row r="3489" spans="1:5" x14ac:dyDescent="0.2">
      <c r="A3489" t="s">
        <v>8865</v>
      </c>
      <c r="B3489" t="s">
        <v>14</v>
      </c>
    </row>
    <row r="3490" spans="1:5" x14ac:dyDescent="0.2">
      <c r="A3490" t="s">
        <v>8866</v>
      </c>
      <c r="B3490" t="s">
        <v>14</v>
      </c>
    </row>
    <row r="3491" spans="1:5" x14ac:dyDescent="0.2">
      <c r="A3491" t="s">
        <v>8867</v>
      </c>
      <c r="B3491" t="s">
        <v>14</v>
      </c>
    </row>
    <row r="3492" spans="1:5" x14ac:dyDescent="0.2">
      <c r="A3492" t="s">
        <v>8868</v>
      </c>
      <c r="B3492" t="s">
        <v>2251</v>
      </c>
      <c r="C3492" t="s">
        <v>2252</v>
      </c>
      <c r="D3492" t="s">
        <v>16236</v>
      </c>
      <c r="E3492" t="s">
        <v>1527</v>
      </c>
    </row>
    <row r="3493" spans="1:5" x14ac:dyDescent="0.2">
      <c r="A3493" t="s">
        <v>8869</v>
      </c>
      <c r="B3493" t="s">
        <v>8870</v>
      </c>
      <c r="C3493" t="s">
        <v>8871</v>
      </c>
      <c r="D3493" t="s">
        <v>17485</v>
      </c>
      <c r="E3493" t="s">
        <v>8872</v>
      </c>
    </row>
    <row r="3494" spans="1:5" x14ac:dyDescent="0.2">
      <c r="A3494" t="s">
        <v>8873</v>
      </c>
      <c r="B3494" t="s">
        <v>14</v>
      </c>
    </row>
    <row r="3495" spans="1:5" x14ac:dyDescent="0.2">
      <c r="A3495" t="s">
        <v>8874</v>
      </c>
      <c r="B3495" t="s">
        <v>8875</v>
      </c>
      <c r="C3495" t="s">
        <v>8876</v>
      </c>
      <c r="D3495" t="s">
        <v>17486</v>
      </c>
      <c r="E3495" t="s">
        <v>8877</v>
      </c>
    </row>
    <row r="3496" spans="1:5" x14ac:dyDescent="0.2">
      <c r="A3496" t="s">
        <v>8878</v>
      </c>
      <c r="B3496" t="s">
        <v>8879</v>
      </c>
      <c r="C3496" t="s">
        <v>8880</v>
      </c>
      <c r="D3496" t="s">
        <v>17487</v>
      </c>
      <c r="E3496" t="s">
        <v>8881</v>
      </c>
    </row>
    <row r="3497" spans="1:5" x14ac:dyDescent="0.2">
      <c r="A3497" t="s">
        <v>8882</v>
      </c>
      <c r="B3497" t="s">
        <v>14</v>
      </c>
    </row>
    <row r="3498" spans="1:5" x14ac:dyDescent="0.2">
      <c r="A3498" t="s">
        <v>8883</v>
      </c>
      <c r="B3498" t="s">
        <v>14</v>
      </c>
    </row>
    <row r="3499" spans="1:5" x14ac:dyDescent="0.2">
      <c r="A3499" t="s">
        <v>8884</v>
      </c>
      <c r="B3499" t="s">
        <v>1930</v>
      </c>
      <c r="C3499" t="s">
        <v>1931</v>
      </c>
      <c r="D3499" t="s">
        <v>16167</v>
      </c>
      <c r="E3499" t="s">
        <v>1932</v>
      </c>
    </row>
    <row r="3500" spans="1:5" x14ac:dyDescent="0.2">
      <c r="A3500" t="s">
        <v>8885</v>
      </c>
      <c r="B3500" t="s">
        <v>8056</v>
      </c>
      <c r="C3500" t="s">
        <v>8057</v>
      </c>
      <c r="D3500" t="s">
        <v>17352</v>
      </c>
      <c r="E3500" t="s">
        <v>8058</v>
      </c>
    </row>
    <row r="3501" spans="1:5" x14ac:dyDescent="0.2">
      <c r="A3501" t="s">
        <v>8886</v>
      </c>
      <c r="B3501" t="s">
        <v>559</v>
      </c>
      <c r="C3501" t="s">
        <v>560</v>
      </c>
      <c r="D3501" t="s">
        <v>15882</v>
      </c>
      <c r="E3501" t="s">
        <v>561</v>
      </c>
    </row>
    <row r="3502" spans="1:5" x14ac:dyDescent="0.2">
      <c r="A3502" t="s">
        <v>8887</v>
      </c>
      <c r="B3502" t="s">
        <v>6578</v>
      </c>
      <c r="C3502" t="s">
        <v>6579</v>
      </c>
      <c r="D3502" t="s">
        <v>16169</v>
      </c>
      <c r="E3502" t="s">
        <v>6580</v>
      </c>
    </row>
    <row r="3503" spans="1:5" x14ac:dyDescent="0.2">
      <c r="A3503" t="s">
        <v>8888</v>
      </c>
      <c r="B3503" t="s">
        <v>2213</v>
      </c>
      <c r="C3503" t="s">
        <v>2214</v>
      </c>
      <c r="D3503" t="s">
        <v>16228</v>
      </c>
      <c r="E3503" t="s">
        <v>2215</v>
      </c>
    </row>
    <row r="3504" spans="1:5" x14ac:dyDescent="0.2">
      <c r="A3504" t="s">
        <v>8889</v>
      </c>
      <c r="B3504" t="s">
        <v>8890</v>
      </c>
      <c r="C3504" t="s">
        <v>8891</v>
      </c>
      <c r="D3504" t="s">
        <v>17488</v>
      </c>
      <c r="E3504" t="s">
        <v>637</v>
      </c>
    </row>
    <row r="3505" spans="1:5" x14ac:dyDescent="0.2">
      <c r="A3505" t="s">
        <v>8892</v>
      </c>
      <c r="B3505" t="s">
        <v>1884</v>
      </c>
      <c r="C3505" t="s">
        <v>1885</v>
      </c>
      <c r="D3505" t="s">
        <v>15896</v>
      </c>
      <c r="E3505" t="s">
        <v>637</v>
      </c>
    </row>
    <row r="3506" spans="1:5" x14ac:dyDescent="0.2">
      <c r="A3506" t="s">
        <v>8893</v>
      </c>
      <c r="B3506" t="s">
        <v>8894</v>
      </c>
      <c r="C3506" t="s">
        <v>8895</v>
      </c>
      <c r="D3506" t="s">
        <v>17489</v>
      </c>
      <c r="E3506" t="s">
        <v>8896</v>
      </c>
    </row>
    <row r="3507" spans="1:5" x14ac:dyDescent="0.2">
      <c r="A3507" t="s">
        <v>8897</v>
      </c>
      <c r="B3507" t="s">
        <v>14</v>
      </c>
    </row>
    <row r="3508" spans="1:5" x14ac:dyDescent="0.2">
      <c r="A3508" t="s">
        <v>8898</v>
      </c>
      <c r="B3508" t="s">
        <v>1363</v>
      </c>
      <c r="C3508" t="s">
        <v>1364</v>
      </c>
      <c r="D3508" t="s">
        <v>16050</v>
      </c>
      <c r="E3508" t="s">
        <v>1365</v>
      </c>
    </row>
    <row r="3509" spans="1:5" x14ac:dyDescent="0.2">
      <c r="A3509" t="s">
        <v>8899</v>
      </c>
      <c r="B3509" t="s">
        <v>14</v>
      </c>
    </row>
    <row r="3510" spans="1:5" x14ac:dyDescent="0.2">
      <c r="A3510" t="s">
        <v>8900</v>
      </c>
      <c r="B3510" t="s">
        <v>14</v>
      </c>
    </row>
    <row r="3511" spans="1:5" x14ac:dyDescent="0.2">
      <c r="A3511" t="s">
        <v>8901</v>
      </c>
      <c r="B3511" t="s">
        <v>14</v>
      </c>
    </row>
    <row r="3512" spans="1:5" x14ac:dyDescent="0.2">
      <c r="A3512" t="s">
        <v>8902</v>
      </c>
      <c r="B3512" t="s">
        <v>1722</v>
      </c>
      <c r="C3512" t="s">
        <v>1723</v>
      </c>
      <c r="D3512" t="s">
        <v>16123</v>
      </c>
      <c r="E3512" t="s">
        <v>1724</v>
      </c>
    </row>
    <row r="3513" spans="1:5" x14ac:dyDescent="0.2">
      <c r="A3513" t="s">
        <v>8903</v>
      </c>
      <c r="B3513" t="s">
        <v>3336</v>
      </c>
      <c r="C3513" t="s">
        <v>3337</v>
      </c>
      <c r="D3513" t="s">
        <v>16457</v>
      </c>
      <c r="E3513" t="s">
        <v>3338</v>
      </c>
    </row>
    <row r="3514" spans="1:5" x14ac:dyDescent="0.2">
      <c r="A3514" t="s">
        <v>8904</v>
      </c>
      <c r="B3514" t="s">
        <v>14</v>
      </c>
    </row>
    <row r="3515" spans="1:5" x14ac:dyDescent="0.2">
      <c r="A3515" t="s">
        <v>8905</v>
      </c>
      <c r="B3515" t="s">
        <v>8906</v>
      </c>
      <c r="C3515" t="s">
        <v>8907</v>
      </c>
      <c r="D3515" t="s">
        <v>17490</v>
      </c>
      <c r="E3515" t="s">
        <v>8908</v>
      </c>
    </row>
    <row r="3516" spans="1:5" x14ac:dyDescent="0.2">
      <c r="A3516" t="s">
        <v>8909</v>
      </c>
      <c r="B3516" t="s">
        <v>14</v>
      </c>
    </row>
    <row r="3517" spans="1:5" x14ac:dyDescent="0.2">
      <c r="A3517" t="s">
        <v>8910</v>
      </c>
      <c r="B3517" t="s">
        <v>8911</v>
      </c>
      <c r="C3517" t="s">
        <v>8912</v>
      </c>
      <c r="D3517" t="s">
        <v>17491</v>
      </c>
      <c r="E3517" t="s">
        <v>8913</v>
      </c>
    </row>
    <row r="3518" spans="1:5" x14ac:dyDescent="0.2">
      <c r="A3518" t="s">
        <v>8914</v>
      </c>
      <c r="B3518" t="s">
        <v>8915</v>
      </c>
      <c r="C3518" t="s">
        <v>8916</v>
      </c>
      <c r="D3518" t="s">
        <v>17492</v>
      </c>
      <c r="E3518" t="s">
        <v>8917</v>
      </c>
    </row>
    <row r="3519" spans="1:5" x14ac:dyDescent="0.2">
      <c r="A3519" t="s">
        <v>8918</v>
      </c>
      <c r="B3519" t="s">
        <v>8919</v>
      </c>
      <c r="C3519" t="s">
        <v>8920</v>
      </c>
      <c r="D3519" t="s">
        <v>17493</v>
      </c>
      <c r="E3519" t="s">
        <v>8921</v>
      </c>
    </row>
    <row r="3520" spans="1:5" x14ac:dyDescent="0.2">
      <c r="A3520" t="s">
        <v>8922</v>
      </c>
      <c r="B3520" t="s">
        <v>1745</v>
      </c>
      <c r="C3520" t="s">
        <v>1746</v>
      </c>
      <c r="D3520" t="s">
        <v>16128</v>
      </c>
      <c r="E3520" t="s">
        <v>1747</v>
      </c>
    </row>
    <row r="3521" spans="1:5" x14ac:dyDescent="0.2">
      <c r="A3521" t="s">
        <v>8923</v>
      </c>
      <c r="B3521" t="s">
        <v>6578</v>
      </c>
      <c r="C3521" t="s">
        <v>6579</v>
      </c>
      <c r="D3521" t="s">
        <v>16169</v>
      </c>
      <c r="E3521" t="s">
        <v>6580</v>
      </c>
    </row>
    <row r="3522" spans="1:5" x14ac:dyDescent="0.2">
      <c r="A3522" t="s">
        <v>8924</v>
      </c>
      <c r="B3522" t="s">
        <v>4888</v>
      </c>
      <c r="C3522" t="s">
        <v>4889</v>
      </c>
      <c r="D3522" t="s">
        <v>16730</v>
      </c>
      <c r="E3522" t="s">
        <v>825</v>
      </c>
    </row>
    <row r="3523" spans="1:5" x14ac:dyDescent="0.2">
      <c r="A3523" t="s">
        <v>8925</v>
      </c>
      <c r="B3523" t="s">
        <v>8926</v>
      </c>
      <c r="C3523" t="s">
        <v>8927</v>
      </c>
      <c r="D3523" t="s">
        <v>17494</v>
      </c>
      <c r="E3523" t="s">
        <v>2294</v>
      </c>
    </row>
    <row r="3524" spans="1:5" x14ac:dyDescent="0.2">
      <c r="A3524" t="s">
        <v>8928</v>
      </c>
      <c r="B3524" t="s">
        <v>4190</v>
      </c>
      <c r="C3524" t="s">
        <v>4191</v>
      </c>
      <c r="D3524" t="s">
        <v>16608</v>
      </c>
      <c r="E3524" t="s">
        <v>1527</v>
      </c>
    </row>
    <row r="3525" spans="1:5" x14ac:dyDescent="0.2">
      <c r="A3525" t="s">
        <v>8929</v>
      </c>
      <c r="B3525" t="s">
        <v>1930</v>
      </c>
      <c r="C3525" t="s">
        <v>1931</v>
      </c>
      <c r="D3525" t="s">
        <v>16167</v>
      </c>
      <c r="E3525" t="s">
        <v>1932</v>
      </c>
    </row>
    <row r="3526" spans="1:5" x14ac:dyDescent="0.2">
      <c r="A3526" t="s">
        <v>8930</v>
      </c>
      <c r="B3526" t="s">
        <v>1930</v>
      </c>
      <c r="C3526" t="s">
        <v>1931</v>
      </c>
      <c r="D3526" t="s">
        <v>16167</v>
      </c>
      <c r="E3526" t="s">
        <v>1932</v>
      </c>
    </row>
    <row r="3527" spans="1:5" x14ac:dyDescent="0.2">
      <c r="A3527" t="s">
        <v>8931</v>
      </c>
      <c r="B3527" t="s">
        <v>8932</v>
      </c>
      <c r="C3527" t="s">
        <v>8933</v>
      </c>
      <c r="D3527" t="s">
        <v>17495</v>
      </c>
      <c r="E3527" t="s">
        <v>8934</v>
      </c>
    </row>
    <row r="3528" spans="1:5" x14ac:dyDescent="0.2">
      <c r="A3528" t="s">
        <v>8935</v>
      </c>
      <c r="B3528" t="s">
        <v>8936</v>
      </c>
      <c r="C3528" t="s">
        <v>8937</v>
      </c>
      <c r="D3528" t="s">
        <v>17496</v>
      </c>
      <c r="E3528" t="s">
        <v>211</v>
      </c>
    </row>
    <row r="3529" spans="1:5" x14ac:dyDescent="0.2">
      <c r="A3529" t="s">
        <v>8938</v>
      </c>
      <c r="B3529" t="s">
        <v>8939</v>
      </c>
      <c r="C3529" t="s">
        <v>8940</v>
      </c>
      <c r="D3529" t="s">
        <v>17497</v>
      </c>
      <c r="E3529" t="s">
        <v>8941</v>
      </c>
    </row>
    <row r="3530" spans="1:5" x14ac:dyDescent="0.2">
      <c r="A3530" t="s">
        <v>8942</v>
      </c>
      <c r="B3530" t="s">
        <v>14</v>
      </c>
    </row>
    <row r="3531" spans="1:5" x14ac:dyDescent="0.2">
      <c r="A3531" t="s">
        <v>8943</v>
      </c>
      <c r="B3531" t="s">
        <v>2213</v>
      </c>
      <c r="C3531" t="s">
        <v>2214</v>
      </c>
      <c r="D3531" t="s">
        <v>16228</v>
      </c>
      <c r="E3531" t="s">
        <v>2215</v>
      </c>
    </row>
    <row r="3532" spans="1:5" x14ac:dyDescent="0.2">
      <c r="A3532" t="s">
        <v>8944</v>
      </c>
      <c r="B3532" t="s">
        <v>8945</v>
      </c>
      <c r="C3532" t="s">
        <v>8946</v>
      </c>
      <c r="D3532" t="s">
        <v>17498</v>
      </c>
      <c r="E3532" t="s">
        <v>8947</v>
      </c>
    </row>
    <row r="3533" spans="1:5" x14ac:dyDescent="0.2">
      <c r="A3533" t="s">
        <v>8948</v>
      </c>
      <c r="B3533" t="s">
        <v>14</v>
      </c>
    </row>
    <row r="3534" spans="1:5" x14ac:dyDescent="0.2">
      <c r="A3534" t="s">
        <v>8949</v>
      </c>
      <c r="B3534" t="s">
        <v>8950</v>
      </c>
      <c r="C3534" t="s">
        <v>8951</v>
      </c>
      <c r="D3534" t="s">
        <v>17499</v>
      </c>
      <c r="E3534" t="s">
        <v>3131</v>
      </c>
    </row>
    <row r="3535" spans="1:5" x14ac:dyDescent="0.2">
      <c r="A3535" t="s">
        <v>8952</v>
      </c>
      <c r="B3535" t="s">
        <v>8953</v>
      </c>
      <c r="C3535" t="s">
        <v>8954</v>
      </c>
      <c r="D3535" t="s">
        <v>17500</v>
      </c>
      <c r="E3535" t="s">
        <v>8955</v>
      </c>
    </row>
    <row r="3536" spans="1:5" x14ac:dyDescent="0.2">
      <c r="A3536" t="s">
        <v>8956</v>
      </c>
      <c r="B3536" t="s">
        <v>8957</v>
      </c>
      <c r="C3536" t="s">
        <v>8958</v>
      </c>
      <c r="D3536" t="s">
        <v>17501</v>
      </c>
      <c r="E3536" t="s">
        <v>8959</v>
      </c>
    </row>
    <row r="3537" spans="1:5" x14ac:dyDescent="0.2">
      <c r="A3537" t="s">
        <v>8960</v>
      </c>
      <c r="B3537" t="s">
        <v>14</v>
      </c>
    </row>
    <row r="3538" spans="1:5" x14ac:dyDescent="0.2">
      <c r="A3538" t="s">
        <v>8961</v>
      </c>
      <c r="B3538" t="s">
        <v>8962</v>
      </c>
      <c r="C3538" t="s">
        <v>8963</v>
      </c>
      <c r="D3538" t="s">
        <v>17502</v>
      </c>
      <c r="E3538" t="s">
        <v>8964</v>
      </c>
    </row>
    <row r="3539" spans="1:5" x14ac:dyDescent="0.2">
      <c r="A3539" t="s">
        <v>8965</v>
      </c>
      <c r="B3539" t="s">
        <v>1722</v>
      </c>
      <c r="C3539" t="s">
        <v>1723</v>
      </c>
      <c r="D3539" t="s">
        <v>16123</v>
      </c>
      <c r="E3539" t="s">
        <v>1724</v>
      </c>
    </row>
    <row r="3540" spans="1:5" x14ac:dyDescent="0.2">
      <c r="A3540" t="s">
        <v>8966</v>
      </c>
      <c r="B3540" t="s">
        <v>8967</v>
      </c>
      <c r="C3540" t="s">
        <v>8968</v>
      </c>
      <c r="D3540" t="s">
        <v>17503</v>
      </c>
      <c r="E3540" t="s">
        <v>8969</v>
      </c>
    </row>
    <row r="3541" spans="1:5" x14ac:dyDescent="0.2">
      <c r="A3541" t="s">
        <v>8970</v>
      </c>
      <c r="B3541" t="s">
        <v>8971</v>
      </c>
      <c r="C3541" t="s">
        <v>8972</v>
      </c>
      <c r="D3541" t="s">
        <v>17504</v>
      </c>
      <c r="E3541" t="s">
        <v>8973</v>
      </c>
    </row>
    <row r="3542" spans="1:5" x14ac:dyDescent="0.2">
      <c r="A3542" t="s">
        <v>8974</v>
      </c>
      <c r="B3542" t="s">
        <v>8975</v>
      </c>
      <c r="C3542" t="s">
        <v>8976</v>
      </c>
      <c r="D3542" t="s">
        <v>17505</v>
      </c>
      <c r="E3542" t="s">
        <v>8977</v>
      </c>
    </row>
    <row r="3543" spans="1:5" x14ac:dyDescent="0.2">
      <c r="A3543" t="s">
        <v>8978</v>
      </c>
      <c r="B3543" t="s">
        <v>8979</v>
      </c>
      <c r="C3543" t="s">
        <v>8980</v>
      </c>
      <c r="D3543" t="s">
        <v>17506</v>
      </c>
      <c r="E3543" t="s">
        <v>8981</v>
      </c>
    </row>
    <row r="3544" spans="1:5" x14ac:dyDescent="0.2">
      <c r="A3544" t="s">
        <v>8982</v>
      </c>
      <c r="B3544" t="s">
        <v>8983</v>
      </c>
      <c r="C3544" t="s">
        <v>8984</v>
      </c>
      <c r="D3544" t="s">
        <v>17507</v>
      </c>
      <c r="E3544" t="s">
        <v>8985</v>
      </c>
    </row>
    <row r="3545" spans="1:5" x14ac:dyDescent="0.2">
      <c r="A3545" t="s">
        <v>8986</v>
      </c>
      <c r="B3545" t="s">
        <v>14</v>
      </c>
    </row>
    <row r="3546" spans="1:5" x14ac:dyDescent="0.2">
      <c r="A3546" t="s">
        <v>8987</v>
      </c>
      <c r="B3546" t="s">
        <v>8988</v>
      </c>
      <c r="C3546" t="s">
        <v>8989</v>
      </c>
      <c r="D3546" t="s">
        <v>17086</v>
      </c>
      <c r="E3546" t="s">
        <v>6604</v>
      </c>
    </row>
    <row r="3547" spans="1:5" x14ac:dyDescent="0.2">
      <c r="A3547" t="s">
        <v>8990</v>
      </c>
      <c r="B3547" t="s">
        <v>8991</v>
      </c>
      <c r="C3547" t="s">
        <v>8992</v>
      </c>
      <c r="D3547" t="s">
        <v>17508</v>
      </c>
      <c r="E3547" t="s">
        <v>8993</v>
      </c>
    </row>
    <row r="3548" spans="1:5" x14ac:dyDescent="0.2">
      <c r="A3548" t="s">
        <v>8994</v>
      </c>
      <c r="B3548" t="s">
        <v>14</v>
      </c>
    </row>
    <row r="3549" spans="1:5" x14ac:dyDescent="0.2">
      <c r="A3549" t="s">
        <v>8995</v>
      </c>
      <c r="B3549" t="s">
        <v>14</v>
      </c>
    </row>
    <row r="3550" spans="1:5" x14ac:dyDescent="0.2">
      <c r="A3550" t="s">
        <v>8996</v>
      </c>
      <c r="B3550" t="s">
        <v>3336</v>
      </c>
      <c r="C3550" t="s">
        <v>3337</v>
      </c>
      <c r="D3550" t="s">
        <v>16457</v>
      </c>
      <c r="E3550" t="s">
        <v>3338</v>
      </c>
    </row>
    <row r="3551" spans="1:5" x14ac:dyDescent="0.2">
      <c r="A3551" t="s">
        <v>8997</v>
      </c>
      <c r="B3551" t="s">
        <v>5001</v>
      </c>
      <c r="C3551" t="s">
        <v>5002</v>
      </c>
      <c r="D3551" t="s">
        <v>16754</v>
      </c>
      <c r="E3551" t="s">
        <v>5003</v>
      </c>
    </row>
    <row r="3552" spans="1:5" x14ac:dyDescent="0.2">
      <c r="A3552" t="s">
        <v>8998</v>
      </c>
      <c r="B3552" t="s">
        <v>8999</v>
      </c>
      <c r="C3552" t="s">
        <v>9000</v>
      </c>
      <c r="D3552" t="s">
        <v>17509</v>
      </c>
      <c r="E3552" t="s">
        <v>9001</v>
      </c>
    </row>
    <row r="3553" spans="1:5" x14ac:dyDescent="0.2">
      <c r="A3553" t="s">
        <v>9002</v>
      </c>
      <c r="B3553" t="s">
        <v>14</v>
      </c>
    </row>
    <row r="3554" spans="1:5" x14ac:dyDescent="0.2">
      <c r="A3554" t="s">
        <v>9003</v>
      </c>
      <c r="B3554" t="s">
        <v>9004</v>
      </c>
      <c r="C3554" t="s">
        <v>9005</v>
      </c>
      <c r="D3554" t="s">
        <v>17510</v>
      </c>
      <c r="E3554" t="s">
        <v>9006</v>
      </c>
    </row>
    <row r="3555" spans="1:5" x14ac:dyDescent="0.2">
      <c r="A3555" t="s">
        <v>9007</v>
      </c>
      <c r="B3555" t="s">
        <v>9008</v>
      </c>
      <c r="C3555" t="s">
        <v>9009</v>
      </c>
      <c r="D3555" t="s">
        <v>17511</v>
      </c>
      <c r="E3555" t="s">
        <v>9010</v>
      </c>
    </row>
    <row r="3556" spans="1:5" x14ac:dyDescent="0.2">
      <c r="A3556" t="s">
        <v>9011</v>
      </c>
      <c r="B3556" t="s">
        <v>14</v>
      </c>
    </row>
    <row r="3557" spans="1:5" x14ac:dyDescent="0.2">
      <c r="A3557" t="s">
        <v>9012</v>
      </c>
      <c r="B3557" t="s">
        <v>14</v>
      </c>
    </row>
    <row r="3558" spans="1:5" x14ac:dyDescent="0.2">
      <c r="A3558" t="s">
        <v>9013</v>
      </c>
      <c r="B3558" t="s">
        <v>3995</v>
      </c>
      <c r="C3558" t="s">
        <v>3996</v>
      </c>
      <c r="D3558" t="s">
        <v>16126</v>
      </c>
      <c r="E3558" t="s">
        <v>3997</v>
      </c>
    </row>
    <row r="3559" spans="1:5" x14ac:dyDescent="0.2">
      <c r="A3559" t="s">
        <v>9014</v>
      </c>
      <c r="B3559" t="s">
        <v>9015</v>
      </c>
      <c r="C3559" t="s">
        <v>9016</v>
      </c>
      <c r="D3559" t="s">
        <v>16125</v>
      </c>
      <c r="E3559" t="s">
        <v>1735</v>
      </c>
    </row>
    <row r="3560" spans="1:5" x14ac:dyDescent="0.2">
      <c r="A3560" t="s">
        <v>9017</v>
      </c>
      <c r="B3560" t="s">
        <v>1425</v>
      </c>
      <c r="C3560" t="s">
        <v>1426</v>
      </c>
      <c r="D3560" t="s">
        <v>16063</v>
      </c>
      <c r="E3560" t="s">
        <v>1427</v>
      </c>
    </row>
    <row r="3561" spans="1:5" x14ac:dyDescent="0.2">
      <c r="A3561" t="s">
        <v>9018</v>
      </c>
      <c r="B3561" t="s">
        <v>3867</v>
      </c>
      <c r="C3561" t="s">
        <v>3868</v>
      </c>
      <c r="D3561" t="s">
        <v>16558</v>
      </c>
      <c r="E3561" t="s">
        <v>3869</v>
      </c>
    </row>
    <row r="3562" spans="1:5" x14ac:dyDescent="0.2">
      <c r="A3562" t="s">
        <v>9019</v>
      </c>
      <c r="B3562" t="s">
        <v>9020</v>
      </c>
      <c r="C3562" t="s">
        <v>9021</v>
      </c>
      <c r="D3562" t="s">
        <v>17512</v>
      </c>
      <c r="E3562" t="s">
        <v>9022</v>
      </c>
    </row>
    <row r="3563" spans="1:5" x14ac:dyDescent="0.2">
      <c r="A3563" t="s">
        <v>9023</v>
      </c>
      <c r="B3563" t="s">
        <v>14</v>
      </c>
    </row>
    <row r="3564" spans="1:5" x14ac:dyDescent="0.2">
      <c r="A3564" t="s">
        <v>9024</v>
      </c>
      <c r="B3564" t="s">
        <v>1884</v>
      </c>
      <c r="C3564" t="s">
        <v>1885</v>
      </c>
      <c r="D3564" t="s">
        <v>15896</v>
      </c>
      <c r="E3564" t="s">
        <v>637</v>
      </c>
    </row>
    <row r="3565" spans="1:5" x14ac:dyDescent="0.2">
      <c r="A3565" t="s">
        <v>9025</v>
      </c>
      <c r="B3565" t="s">
        <v>14</v>
      </c>
    </row>
    <row r="3566" spans="1:5" x14ac:dyDescent="0.2">
      <c r="A3566" t="s">
        <v>9026</v>
      </c>
      <c r="B3566" t="s">
        <v>14</v>
      </c>
    </row>
    <row r="3567" spans="1:5" x14ac:dyDescent="0.2">
      <c r="A3567" t="s">
        <v>9027</v>
      </c>
      <c r="B3567" t="s">
        <v>9028</v>
      </c>
      <c r="C3567" t="s">
        <v>9029</v>
      </c>
      <c r="D3567" t="s">
        <v>17513</v>
      </c>
      <c r="E3567" t="s">
        <v>9030</v>
      </c>
    </row>
    <row r="3568" spans="1:5" x14ac:dyDescent="0.2">
      <c r="A3568" t="s">
        <v>9031</v>
      </c>
      <c r="B3568" t="s">
        <v>1930</v>
      </c>
      <c r="C3568" t="s">
        <v>1931</v>
      </c>
      <c r="D3568" t="s">
        <v>16167</v>
      </c>
      <c r="E3568" t="s">
        <v>1932</v>
      </c>
    </row>
    <row r="3569" spans="1:5" x14ac:dyDescent="0.2">
      <c r="A3569" t="s">
        <v>9032</v>
      </c>
      <c r="B3569" t="s">
        <v>9033</v>
      </c>
      <c r="C3569" t="s">
        <v>9034</v>
      </c>
      <c r="D3569" t="s">
        <v>17514</v>
      </c>
      <c r="E3569" t="s">
        <v>9035</v>
      </c>
    </row>
    <row r="3570" spans="1:5" x14ac:dyDescent="0.2">
      <c r="A3570" t="s">
        <v>9036</v>
      </c>
      <c r="B3570" t="s">
        <v>14</v>
      </c>
    </row>
    <row r="3571" spans="1:5" x14ac:dyDescent="0.2">
      <c r="A3571" t="s">
        <v>9037</v>
      </c>
      <c r="B3571" t="s">
        <v>9038</v>
      </c>
      <c r="C3571" t="s">
        <v>9039</v>
      </c>
      <c r="D3571" t="s">
        <v>17515</v>
      </c>
      <c r="E3571" t="s">
        <v>476</v>
      </c>
    </row>
    <row r="3572" spans="1:5" x14ac:dyDescent="0.2">
      <c r="A3572" t="s">
        <v>9040</v>
      </c>
      <c r="B3572" t="s">
        <v>14</v>
      </c>
    </row>
    <row r="3573" spans="1:5" x14ac:dyDescent="0.2">
      <c r="A3573" t="s">
        <v>9041</v>
      </c>
      <c r="B3573" t="s">
        <v>14</v>
      </c>
    </row>
    <row r="3574" spans="1:5" x14ac:dyDescent="0.2">
      <c r="A3574" t="s">
        <v>9042</v>
      </c>
      <c r="B3574" t="s">
        <v>9043</v>
      </c>
      <c r="C3574" t="s">
        <v>9044</v>
      </c>
      <c r="D3574" t="s">
        <v>17516</v>
      </c>
      <c r="E3574" t="s">
        <v>9045</v>
      </c>
    </row>
    <row r="3575" spans="1:5" x14ac:dyDescent="0.2">
      <c r="A3575" t="s">
        <v>9046</v>
      </c>
      <c r="B3575" t="s">
        <v>9047</v>
      </c>
      <c r="C3575" t="s">
        <v>9048</v>
      </c>
      <c r="D3575" t="s">
        <v>16291</v>
      </c>
      <c r="E3575" t="s">
        <v>2531</v>
      </c>
    </row>
    <row r="3576" spans="1:5" x14ac:dyDescent="0.2">
      <c r="A3576" t="s">
        <v>9049</v>
      </c>
      <c r="B3576" t="s">
        <v>14</v>
      </c>
    </row>
    <row r="3577" spans="1:5" x14ac:dyDescent="0.2">
      <c r="A3577" t="s">
        <v>9050</v>
      </c>
      <c r="B3577" t="s">
        <v>9051</v>
      </c>
      <c r="C3577" t="s">
        <v>9052</v>
      </c>
      <c r="D3577" t="s">
        <v>17517</v>
      </c>
      <c r="E3577" t="s">
        <v>9053</v>
      </c>
    </row>
    <row r="3578" spans="1:5" x14ac:dyDescent="0.2">
      <c r="A3578" t="s">
        <v>9054</v>
      </c>
      <c r="B3578" t="s">
        <v>14</v>
      </c>
    </row>
    <row r="3579" spans="1:5" x14ac:dyDescent="0.2">
      <c r="A3579" t="s">
        <v>9055</v>
      </c>
      <c r="B3579" t="s">
        <v>9056</v>
      </c>
      <c r="C3579" t="s">
        <v>9057</v>
      </c>
      <c r="D3579" t="s">
        <v>17518</v>
      </c>
      <c r="E3579" t="s">
        <v>9058</v>
      </c>
    </row>
    <row r="3580" spans="1:5" x14ac:dyDescent="0.2">
      <c r="A3580" t="s">
        <v>9059</v>
      </c>
      <c r="B3580" t="s">
        <v>9060</v>
      </c>
      <c r="C3580" t="s">
        <v>9061</v>
      </c>
      <c r="D3580" t="s">
        <v>17519</v>
      </c>
      <c r="E3580" t="s">
        <v>9062</v>
      </c>
    </row>
    <row r="3581" spans="1:5" x14ac:dyDescent="0.2">
      <c r="A3581" t="s">
        <v>9063</v>
      </c>
      <c r="B3581" t="s">
        <v>9064</v>
      </c>
      <c r="C3581" t="s">
        <v>9065</v>
      </c>
      <c r="D3581" t="s">
        <v>17520</v>
      </c>
      <c r="E3581" t="s">
        <v>9066</v>
      </c>
    </row>
    <row r="3582" spans="1:5" x14ac:dyDescent="0.2">
      <c r="A3582" t="s">
        <v>9067</v>
      </c>
      <c r="B3582" t="s">
        <v>9068</v>
      </c>
      <c r="C3582" t="s">
        <v>9069</v>
      </c>
      <c r="D3582" t="s">
        <v>17521</v>
      </c>
      <c r="E3582" t="s">
        <v>9070</v>
      </c>
    </row>
    <row r="3583" spans="1:5" x14ac:dyDescent="0.2">
      <c r="A3583" t="s">
        <v>9071</v>
      </c>
      <c r="B3583" t="s">
        <v>3683</v>
      </c>
      <c r="C3583" t="s">
        <v>3684</v>
      </c>
      <c r="D3583" t="s">
        <v>16528</v>
      </c>
      <c r="E3583" t="s">
        <v>3685</v>
      </c>
    </row>
    <row r="3584" spans="1:5" x14ac:dyDescent="0.2">
      <c r="A3584" t="s">
        <v>9072</v>
      </c>
      <c r="B3584" t="s">
        <v>14</v>
      </c>
    </row>
    <row r="3585" spans="1:5" x14ac:dyDescent="0.2">
      <c r="A3585" t="s">
        <v>9073</v>
      </c>
      <c r="B3585" t="s">
        <v>14</v>
      </c>
    </row>
    <row r="3586" spans="1:5" x14ac:dyDescent="0.2">
      <c r="A3586" t="s">
        <v>9074</v>
      </c>
      <c r="B3586" t="s">
        <v>9075</v>
      </c>
      <c r="C3586" t="s">
        <v>9076</v>
      </c>
      <c r="D3586" t="s">
        <v>17522</v>
      </c>
      <c r="E3586" t="s">
        <v>9077</v>
      </c>
    </row>
    <row r="3587" spans="1:5" x14ac:dyDescent="0.2">
      <c r="A3587" t="s">
        <v>9078</v>
      </c>
      <c r="B3587" t="s">
        <v>9079</v>
      </c>
      <c r="C3587" t="s">
        <v>9080</v>
      </c>
      <c r="D3587" t="s">
        <v>17523</v>
      </c>
      <c r="E3587" t="s">
        <v>9081</v>
      </c>
    </row>
    <row r="3588" spans="1:5" x14ac:dyDescent="0.2">
      <c r="A3588" t="s">
        <v>9082</v>
      </c>
      <c r="B3588" t="s">
        <v>14</v>
      </c>
    </row>
    <row r="3589" spans="1:5" x14ac:dyDescent="0.2">
      <c r="A3589" t="s">
        <v>9083</v>
      </c>
      <c r="B3589" t="s">
        <v>9084</v>
      </c>
      <c r="C3589" t="s">
        <v>9085</v>
      </c>
      <c r="D3589" t="s">
        <v>17524</v>
      </c>
      <c r="E3589" t="s">
        <v>9086</v>
      </c>
    </row>
    <row r="3590" spans="1:5" x14ac:dyDescent="0.2">
      <c r="A3590" t="s">
        <v>9087</v>
      </c>
      <c r="B3590" t="s">
        <v>9088</v>
      </c>
      <c r="C3590" t="s">
        <v>9089</v>
      </c>
      <c r="D3590" t="s">
        <v>17525</v>
      </c>
      <c r="E3590" t="s">
        <v>9090</v>
      </c>
    </row>
    <row r="3591" spans="1:5" x14ac:dyDescent="0.2">
      <c r="A3591" t="s">
        <v>9091</v>
      </c>
      <c r="B3591" t="s">
        <v>14</v>
      </c>
    </row>
    <row r="3592" spans="1:5" x14ac:dyDescent="0.2">
      <c r="A3592" t="s">
        <v>9092</v>
      </c>
      <c r="B3592" t="s">
        <v>14</v>
      </c>
    </row>
    <row r="3593" spans="1:5" x14ac:dyDescent="0.2">
      <c r="A3593" t="s">
        <v>9093</v>
      </c>
      <c r="B3593" t="s">
        <v>9094</v>
      </c>
      <c r="C3593" t="s">
        <v>9095</v>
      </c>
      <c r="D3593" t="s">
        <v>17526</v>
      </c>
      <c r="E3593" t="s">
        <v>9096</v>
      </c>
    </row>
    <row r="3594" spans="1:5" x14ac:dyDescent="0.2">
      <c r="A3594" t="s">
        <v>9097</v>
      </c>
      <c r="B3594" t="s">
        <v>9098</v>
      </c>
      <c r="C3594" t="s">
        <v>9099</v>
      </c>
      <c r="D3594" t="s">
        <v>17527</v>
      </c>
      <c r="E3594" t="s">
        <v>9100</v>
      </c>
    </row>
    <row r="3595" spans="1:5" x14ac:dyDescent="0.2">
      <c r="A3595" t="s">
        <v>9101</v>
      </c>
      <c r="B3595" t="s">
        <v>1722</v>
      </c>
      <c r="C3595" t="s">
        <v>1723</v>
      </c>
      <c r="D3595" t="s">
        <v>16123</v>
      </c>
      <c r="E3595" t="s">
        <v>1724</v>
      </c>
    </row>
    <row r="3596" spans="1:5" x14ac:dyDescent="0.2">
      <c r="A3596" t="s">
        <v>9102</v>
      </c>
      <c r="B3596" t="s">
        <v>9103</v>
      </c>
      <c r="C3596" t="s">
        <v>9104</v>
      </c>
      <c r="D3596" t="s">
        <v>17528</v>
      </c>
      <c r="E3596" t="s">
        <v>9105</v>
      </c>
    </row>
    <row r="3597" spans="1:5" x14ac:dyDescent="0.2">
      <c r="A3597" t="s">
        <v>9106</v>
      </c>
      <c r="B3597" t="s">
        <v>9107</v>
      </c>
      <c r="C3597" t="s">
        <v>9108</v>
      </c>
      <c r="D3597" t="s">
        <v>17529</v>
      </c>
      <c r="E3597" t="s">
        <v>1121</v>
      </c>
    </row>
    <row r="3598" spans="1:5" x14ac:dyDescent="0.2">
      <c r="A3598" t="s">
        <v>9109</v>
      </c>
      <c r="B3598" t="s">
        <v>7219</v>
      </c>
      <c r="C3598" t="s">
        <v>7220</v>
      </c>
      <c r="D3598" t="s">
        <v>17202</v>
      </c>
      <c r="E3598" t="s">
        <v>7221</v>
      </c>
    </row>
    <row r="3599" spans="1:5" x14ac:dyDescent="0.2">
      <c r="A3599" t="s">
        <v>9110</v>
      </c>
      <c r="B3599" t="s">
        <v>2327</v>
      </c>
      <c r="C3599" t="s">
        <v>2328</v>
      </c>
      <c r="D3599" t="s">
        <v>16252</v>
      </c>
      <c r="E3599" t="s">
        <v>2329</v>
      </c>
    </row>
    <row r="3600" spans="1:5" x14ac:dyDescent="0.2">
      <c r="A3600" t="s">
        <v>9111</v>
      </c>
      <c r="B3600" t="s">
        <v>3341</v>
      </c>
      <c r="C3600" t="s">
        <v>3342</v>
      </c>
      <c r="D3600" t="s">
        <v>16458</v>
      </c>
      <c r="E3600" t="s">
        <v>3343</v>
      </c>
    </row>
    <row r="3601" spans="1:5" x14ac:dyDescent="0.2">
      <c r="A3601" t="s">
        <v>9112</v>
      </c>
      <c r="B3601" t="s">
        <v>14</v>
      </c>
    </row>
    <row r="3602" spans="1:5" x14ac:dyDescent="0.2">
      <c r="A3602" t="s">
        <v>9113</v>
      </c>
      <c r="B3602" t="s">
        <v>14</v>
      </c>
    </row>
    <row r="3603" spans="1:5" x14ac:dyDescent="0.2">
      <c r="A3603" t="s">
        <v>9114</v>
      </c>
      <c r="B3603" t="s">
        <v>1722</v>
      </c>
      <c r="C3603" t="s">
        <v>1723</v>
      </c>
      <c r="D3603" t="s">
        <v>16123</v>
      </c>
      <c r="E3603" t="s">
        <v>1724</v>
      </c>
    </row>
    <row r="3604" spans="1:5" x14ac:dyDescent="0.2">
      <c r="A3604" t="s">
        <v>9115</v>
      </c>
      <c r="B3604" t="s">
        <v>3336</v>
      </c>
      <c r="C3604" t="s">
        <v>3337</v>
      </c>
      <c r="D3604" t="s">
        <v>16457</v>
      </c>
      <c r="E3604" t="s">
        <v>3338</v>
      </c>
    </row>
    <row r="3605" spans="1:5" x14ac:dyDescent="0.2">
      <c r="A3605" t="s">
        <v>9116</v>
      </c>
      <c r="B3605" t="s">
        <v>14</v>
      </c>
    </row>
    <row r="3606" spans="1:5" x14ac:dyDescent="0.2">
      <c r="A3606" t="s">
        <v>9117</v>
      </c>
      <c r="B3606" t="s">
        <v>14</v>
      </c>
    </row>
    <row r="3607" spans="1:5" x14ac:dyDescent="0.2">
      <c r="A3607" t="s">
        <v>9118</v>
      </c>
      <c r="B3607" t="s">
        <v>9119</v>
      </c>
      <c r="C3607" t="s">
        <v>9120</v>
      </c>
      <c r="D3607" t="s">
        <v>17530</v>
      </c>
      <c r="E3607" t="s">
        <v>9121</v>
      </c>
    </row>
    <row r="3608" spans="1:5" x14ac:dyDescent="0.2">
      <c r="A3608" t="s">
        <v>9122</v>
      </c>
      <c r="B3608" t="s">
        <v>9123</v>
      </c>
      <c r="C3608" t="s">
        <v>9124</v>
      </c>
      <c r="D3608" t="s">
        <v>17531</v>
      </c>
      <c r="E3608" t="s">
        <v>9125</v>
      </c>
    </row>
    <row r="3609" spans="1:5" x14ac:dyDescent="0.2">
      <c r="A3609" t="s">
        <v>9126</v>
      </c>
      <c r="B3609" t="s">
        <v>9127</v>
      </c>
      <c r="C3609" t="s">
        <v>9128</v>
      </c>
      <c r="D3609" t="s">
        <v>17532</v>
      </c>
      <c r="E3609" t="s">
        <v>8110</v>
      </c>
    </row>
    <row r="3610" spans="1:5" x14ac:dyDescent="0.2">
      <c r="A3610" t="s">
        <v>9129</v>
      </c>
      <c r="B3610" t="s">
        <v>9130</v>
      </c>
      <c r="C3610" t="s">
        <v>9131</v>
      </c>
      <c r="D3610" t="s">
        <v>17533</v>
      </c>
      <c r="E3610" t="s">
        <v>9132</v>
      </c>
    </row>
    <row r="3611" spans="1:5" x14ac:dyDescent="0.2">
      <c r="A3611" t="s">
        <v>9133</v>
      </c>
      <c r="B3611" t="s">
        <v>9134</v>
      </c>
      <c r="C3611" t="s">
        <v>9135</v>
      </c>
      <c r="D3611" t="s">
        <v>17534</v>
      </c>
      <c r="E3611" t="s">
        <v>9136</v>
      </c>
    </row>
    <row r="3612" spans="1:5" x14ac:dyDescent="0.2">
      <c r="A3612" t="s">
        <v>9137</v>
      </c>
      <c r="B3612" t="s">
        <v>9138</v>
      </c>
      <c r="C3612" t="s">
        <v>9139</v>
      </c>
      <c r="D3612" t="s">
        <v>17535</v>
      </c>
      <c r="E3612" t="s">
        <v>9140</v>
      </c>
    </row>
    <row r="3613" spans="1:5" x14ac:dyDescent="0.2">
      <c r="A3613" t="s">
        <v>9141</v>
      </c>
      <c r="B3613" t="s">
        <v>9142</v>
      </c>
      <c r="C3613" t="s">
        <v>9143</v>
      </c>
      <c r="D3613" t="s">
        <v>17536</v>
      </c>
      <c r="E3613" t="s">
        <v>9144</v>
      </c>
    </row>
    <row r="3614" spans="1:5" x14ac:dyDescent="0.2">
      <c r="A3614" t="s">
        <v>9145</v>
      </c>
      <c r="B3614" t="s">
        <v>14</v>
      </c>
    </row>
    <row r="3615" spans="1:5" x14ac:dyDescent="0.2">
      <c r="A3615" t="s">
        <v>9146</v>
      </c>
      <c r="B3615" t="s">
        <v>1155</v>
      </c>
      <c r="C3615" t="s">
        <v>1156</v>
      </c>
      <c r="D3615" t="s">
        <v>16006</v>
      </c>
      <c r="E3615" t="s">
        <v>1157</v>
      </c>
    </row>
    <row r="3616" spans="1:5" x14ac:dyDescent="0.2">
      <c r="A3616" t="s">
        <v>9147</v>
      </c>
      <c r="B3616" t="s">
        <v>14</v>
      </c>
    </row>
    <row r="3617" spans="1:5" x14ac:dyDescent="0.2">
      <c r="A3617" t="s">
        <v>9148</v>
      </c>
      <c r="B3617" t="s">
        <v>14</v>
      </c>
    </row>
    <row r="3618" spans="1:5" x14ac:dyDescent="0.2">
      <c r="A3618" t="s">
        <v>9149</v>
      </c>
      <c r="B3618" t="s">
        <v>9150</v>
      </c>
      <c r="C3618" t="s">
        <v>9151</v>
      </c>
      <c r="D3618" t="s">
        <v>17537</v>
      </c>
      <c r="E3618" t="s">
        <v>9152</v>
      </c>
    </row>
    <row r="3619" spans="1:5" x14ac:dyDescent="0.2">
      <c r="A3619" t="s">
        <v>9153</v>
      </c>
      <c r="B3619" t="s">
        <v>9154</v>
      </c>
      <c r="C3619" t="s">
        <v>9155</v>
      </c>
      <c r="D3619" t="s">
        <v>17538</v>
      </c>
      <c r="E3619" t="s">
        <v>9156</v>
      </c>
    </row>
    <row r="3620" spans="1:5" x14ac:dyDescent="0.2">
      <c r="A3620" t="s">
        <v>9157</v>
      </c>
      <c r="B3620" t="s">
        <v>14</v>
      </c>
    </row>
    <row r="3621" spans="1:5" x14ac:dyDescent="0.2">
      <c r="A3621" t="s">
        <v>9158</v>
      </c>
      <c r="B3621" t="s">
        <v>9159</v>
      </c>
      <c r="C3621" t="s">
        <v>9160</v>
      </c>
      <c r="D3621" t="s">
        <v>17539</v>
      </c>
      <c r="E3621" t="s">
        <v>9161</v>
      </c>
    </row>
    <row r="3622" spans="1:5" x14ac:dyDescent="0.2">
      <c r="A3622" t="s">
        <v>9162</v>
      </c>
      <c r="B3622" t="s">
        <v>9163</v>
      </c>
      <c r="C3622" t="s">
        <v>9164</v>
      </c>
      <c r="D3622" t="s">
        <v>17540</v>
      </c>
      <c r="E3622" t="s">
        <v>211</v>
      </c>
    </row>
    <row r="3623" spans="1:5" x14ac:dyDescent="0.2">
      <c r="A3623" t="s">
        <v>9165</v>
      </c>
      <c r="B3623" t="s">
        <v>9166</v>
      </c>
      <c r="C3623" t="s">
        <v>9167</v>
      </c>
      <c r="D3623" t="s">
        <v>17541</v>
      </c>
      <c r="E3623" t="s">
        <v>211</v>
      </c>
    </row>
    <row r="3624" spans="1:5" x14ac:dyDescent="0.2">
      <c r="A3624" t="s">
        <v>9168</v>
      </c>
      <c r="B3624" t="s">
        <v>14</v>
      </c>
    </row>
    <row r="3625" spans="1:5" x14ac:dyDescent="0.2">
      <c r="A3625" t="s">
        <v>9169</v>
      </c>
      <c r="B3625" t="s">
        <v>9170</v>
      </c>
      <c r="C3625" t="s">
        <v>9171</v>
      </c>
      <c r="D3625" t="s">
        <v>16299</v>
      </c>
      <c r="E3625" t="s">
        <v>2568</v>
      </c>
    </row>
    <row r="3626" spans="1:5" x14ac:dyDescent="0.2">
      <c r="A3626" t="s">
        <v>9172</v>
      </c>
      <c r="B3626" t="s">
        <v>14</v>
      </c>
    </row>
    <row r="3627" spans="1:5" x14ac:dyDescent="0.2">
      <c r="A3627" t="s">
        <v>9173</v>
      </c>
      <c r="B3627" t="s">
        <v>9174</v>
      </c>
      <c r="C3627" t="s">
        <v>9175</v>
      </c>
      <c r="D3627" t="s">
        <v>17542</v>
      </c>
      <c r="E3627" t="s">
        <v>9176</v>
      </c>
    </row>
    <row r="3628" spans="1:5" x14ac:dyDescent="0.2">
      <c r="A3628" t="s">
        <v>9177</v>
      </c>
      <c r="B3628" t="s">
        <v>3341</v>
      </c>
      <c r="C3628" t="s">
        <v>3342</v>
      </c>
      <c r="D3628" t="s">
        <v>16458</v>
      </c>
      <c r="E3628" t="s">
        <v>3343</v>
      </c>
    </row>
    <row r="3629" spans="1:5" x14ac:dyDescent="0.2">
      <c r="A3629" t="s">
        <v>9178</v>
      </c>
      <c r="B3629" t="s">
        <v>14</v>
      </c>
    </row>
    <row r="3630" spans="1:5" x14ac:dyDescent="0.2">
      <c r="A3630" t="s">
        <v>9179</v>
      </c>
      <c r="B3630" t="s">
        <v>9180</v>
      </c>
      <c r="C3630" t="s">
        <v>9181</v>
      </c>
      <c r="D3630" t="s">
        <v>15768</v>
      </c>
      <c r="E3630" t="s">
        <v>8</v>
      </c>
    </row>
    <row r="3631" spans="1:5" x14ac:dyDescent="0.2">
      <c r="A3631" t="s">
        <v>9182</v>
      </c>
      <c r="B3631" t="s">
        <v>14</v>
      </c>
    </row>
    <row r="3632" spans="1:5" x14ac:dyDescent="0.2">
      <c r="A3632" t="s">
        <v>9183</v>
      </c>
      <c r="B3632" t="s">
        <v>2192</v>
      </c>
      <c r="C3632" t="s">
        <v>2193</v>
      </c>
      <c r="D3632" t="s">
        <v>16224</v>
      </c>
      <c r="E3632" t="s">
        <v>2194</v>
      </c>
    </row>
    <row r="3633" spans="1:5" x14ac:dyDescent="0.2">
      <c r="A3633" t="s">
        <v>9184</v>
      </c>
      <c r="B3633" t="s">
        <v>2196</v>
      </c>
      <c r="C3633" t="s">
        <v>2197</v>
      </c>
      <c r="D3633" t="s">
        <v>16225</v>
      </c>
      <c r="E3633" t="s">
        <v>1307</v>
      </c>
    </row>
    <row r="3634" spans="1:5" x14ac:dyDescent="0.2">
      <c r="A3634" t="s">
        <v>9185</v>
      </c>
      <c r="B3634" t="s">
        <v>14</v>
      </c>
    </row>
    <row r="3635" spans="1:5" x14ac:dyDescent="0.2">
      <c r="A3635" t="s">
        <v>9186</v>
      </c>
      <c r="B3635" t="s">
        <v>14</v>
      </c>
    </row>
    <row r="3636" spans="1:5" x14ac:dyDescent="0.2">
      <c r="A3636" t="s">
        <v>9187</v>
      </c>
      <c r="B3636" t="s">
        <v>9188</v>
      </c>
      <c r="C3636" t="s">
        <v>9189</v>
      </c>
      <c r="D3636" t="s">
        <v>17543</v>
      </c>
      <c r="E3636" t="s">
        <v>9190</v>
      </c>
    </row>
    <row r="3637" spans="1:5" x14ac:dyDescent="0.2">
      <c r="A3637" t="s">
        <v>9191</v>
      </c>
      <c r="B3637" t="s">
        <v>9192</v>
      </c>
      <c r="C3637" t="s">
        <v>9193</v>
      </c>
      <c r="D3637" t="s">
        <v>17544</v>
      </c>
      <c r="E3637" t="s">
        <v>9194</v>
      </c>
    </row>
    <row r="3638" spans="1:5" x14ac:dyDescent="0.2">
      <c r="A3638" t="s">
        <v>9195</v>
      </c>
      <c r="B3638" t="s">
        <v>9196</v>
      </c>
      <c r="C3638" t="s">
        <v>9197</v>
      </c>
      <c r="D3638" t="s">
        <v>17545</v>
      </c>
      <c r="E3638" t="s">
        <v>9198</v>
      </c>
    </row>
    <row r="3639" spans="1:5" x14ac:dyDescent="0.2">
      <c r="A3639" t="s">
        <v>9199</v>
      </c>
      <c r="B3639" t="s">
        <v>9200</v>
      </c>
      <c r="C3639" t="s">
        <v>9201</v>
      </c>
      <c r="D3639" t="s">
        <v>17546</v>
      </c>
      <c r="E3639" t="s">
        <v>3997</v>
      </c>
    </row>
    <row r="3640" spans="1:5" x14ac:dyDescent="0.2">
      <c r="A3640" t="s">
        <v>9202</v>
      </c>
      <c r="B3640" t="s">
        <v>14</v>
      </c>
    </row>
    <row r="3641" spans="1:5" x14ac:dyDescent="0.2">
      <c r="A3641" t="s">
        <v>9203</v>
      </c>
      <c r="B3641" t="s">
        <v>14</v>
      </c>
    </row>
    <row r="3642" spans="1:5" x14ac:dyDescent="0.2">
      <c r="A3642" t="s">
        <v>9204</v>
      </c>
      <c r="B3642" t="s">
        <v>9205</v>
      </c>
      <c r="C3642" t="s">
        <v>9206</v>
      </c>
      <c r="D3642" t="s">
        <v>17547</v>
      </c>
      <c r="E3642" t="s">
        <v>9207</v>
      </c>
    </row>
    <row r="3643" spans="1:5" x14ac:dyDescent="0.2">
      <c r="A3643" t="s">
        <v>9208</v>
      </c>
      <c r="B3643" t="s">
        <v>9209</v>
      </c>
      <c r="C3643" t="s">
        <v>9210</v>
      </c>
      <c r="D3643" t="s">
        <v>17548</v>
      </c>
      <c r="E3643" t="s">
        <v>9211</v>
      </c>
    </row>
    <row r="3644" spans="1:5" x14ac:dyDescent="0.2">
      <c r="A3644" t="s">
        <v>9212</v>
      </c>
      <c r="B3644" t="s">
        <v>9213</v>
      </c>
      <c r="C3644" t="s">
        <v>9214</v>
      </c>
      <c r="D3644" t="s">
        <v>17549</v>
      </c>
      <c r="E3644" t="s">
        <v>9215</v>
      </c>
    </row>
    <row r="3645" spans="1:5" x14ac:dyDescent="0.2">
      <c r="A3645" t="s">
        <v>9216</v>
      </c>
      <c r="B3645" t="s">
        <v>9217</v>
      </c>
      <c r="C3645" t="s">
        <v>9218</v>
      </c>
      <c r="D3645" t="s">
        <v>17550</v>
      </c>
      <c r="E3645" t="s">
        <v>9219</v>
      </c>
    </row>
    <row r="3646" spans="1:5" x14ac:dyDescent="0.2">
      <c r="A3646" t="s">
        <v>9220</v>
      </c>
      <c r="B3646" t="s">
        <v>9221</v>
      </c>
      <c r="C3646" t="s">
        <v>9222</v>
      </c>
      <c r="D3646" t="s">
        <v>17551</v>
      </c>
      <c r="E3646" t="s">
        <v>9223</v>
      </c>
    </row>
    <row r="3647" spans="1:5" x14ac:dyDescent="0.2">
      <c r="A3647" t="s">
        <v>9224</v>
      </c>
      <c r="B3647" t="s">
        <v>14</v>
      </c>
    </row>
    <row r="3648" spans="1:5" x14ac:dyDescent="0.2">
      <c r="A3648" t="s">
        <v>9225</v>
      </c>
      <c r="B3648" t="s">
        <v>14</v>
      </c>
    </row>
    <row r="3649" spans="1:5" x14ac:dyDescent="0.2">
      <c r="A3649" t="s">
        <v>9226</v>
      </c>
      <c r="B3649" t="s">
        <v>9227</v>
      </c>
      <c r="C3649" t="s">
        <v>9228</v>
      </c>
      <c r="D3649" t="s">
        <v>17404</v>
      </c>
      <c r="E3649" t="s">
        <v>8325</v>
      </c>
    </row>
    <row r="3650" spans="1:5" x14ac:dyDescent="0.2">
      <c r="A3650" t="s">
        <v>9229</v>
      </c>
      <c r="B3650" t="s">
        <v>3336</v>
      </c>
      <c r="C3650" t="s">
        <v>3337</v>
      </c>
      <c r="D3650" t="s">
        <v>16457</v>
      </c>
      <c r="E3650" t="s">
        <v>3338</v>
      </c>
    </row>
    <row r="3651" spans="1:5" x14ac:dyDescent="0.2">
      <c r="A3651" t="s">
        <v>9230</v>
      </c>
      <c r="B3651" t="s">
        <v>14</v>
      </c>
    </row>
    <row r="3652" spans="1:5" x14ac:dyDescent="0.2">
      <c r="A3652" t="s">
        <v>9231</v>
      </c>
      <c r="B3652" t="s">
        <v>14</v>
      </c>
    </row>
    <row r="3653" spans="1:5" x14ac:dyDescent="0.2">
      <c r="A3653" t="s">
        <v>9232</v>
      </c>
      <c r="B3653" t="s">
        <v>14</v>
      </c>
    </row>
    <row r="3654" spans="1:5" x14ac:dyDescent="0.2">
      <c r="A3654" t="s">
        <v>9233</v>
      </c>
      <c r="B3654" t="s">
        <v>14</v>
      </c>
    </row>
    <row r="3655" spans="1:5" x14ac:dyDescent="0.2">
      <c r="A3655" t="s">
        <v>9234</v>
      </c>
      <c r="B3655" t="s">
        <v>14</v>
      </c>
    </row>
    <row r="3656" spans="1:5" x14ac:dyDescent="0.2">
      <c r="A3656" t="s">
        <v>9235</v>
      </c>
      <c r="B3656" t="s">
        <v>9236</v>
      </c>
      <c r="C3656" t="s">
        <v>9237</v>
      </c>
      <c r="D3656" t="s">
        <v>17552</v>
      </c>
      <c r="E3656" t="s">
        <v>663</v>
      </c>
    </row>
    <row r="3657" spans="1:5" x14ac:dyDescent="0.2">
      <c r="A3657" t="s">
        <v>9238</v>
      </c>
      <c r="B3657" t="s">
        <v>9239</v>
      </c>
      <c r="C3657" t="s">
        <v>9240</v>
      </c>
      <c r="D3657" t="s">
        <v>17553</v>
      </c>
      <c r="E3657" t="s">
        <v>241</v>
      </c>
    </row>
    <row r="3658" spans="1:5" x14ac:dyDescent="0.2">
      <c r="A3658" t="s">
        <v>9241</v>
      </c>
      <c r="B3658" t="s">
        <v>14</v>
      </c>
    </row>
    <row r="3659" spans="1:5" x14ac:dyDescent="0.2">
      <c r="A3659" t="s">
        <v>9242</v>
      </c>
      <c r="B3659" t="s">
        <v>9243</v>
      </c>
      <c r="C3659" t="s">
        <v>9244</v>
      </c>
      <c r="D3659" t="s">
        <v>17554</v>
      </c>
      <c r="E3659" t="s">
        <v>9245</v>
      </c>
    </row>
    <row r="3660" spans="1:5" x14ac:dyDescent="0.2">
      <c r="A3660" t="s">
        <v>9246</v>
      </c>
      <c r="B3660" t="s">
        <v>9247</v>
      </c>
      <c r="C3660" t="s">
        <v>9248</v>
      </c>
      <c r="D3660" t="s">
        <v>17555</v>
      </c>
      <c r="E3660" t="s">
        <v>9249</v>
      </c>
    </row>
    <row r="3661" spans="1:5" x14ac:dyDescent="0.2">
      <c r="A3661" t="s">
        <v>9250</v>
      </c>
      <c r="B3661" t="s">
        <v>9251</v>
      </c>
      <c r="C3661" t="s">
        <v>9252</v>
      </c>
      <c r="D3661" t="s">
        <v>17556</v>
      </c>
      <c r="E3661" t="s">
        <v>9253</v>
      </c>
    </row>
    <row r="3662" spans="1:5" x14ac:dyDescent="0.2">
      <c r="A3662" t="s">
        <v>9254</v>
      </c>
      <c r="B3662" t="s">
        <v>14</v>
      </c>
    </row>
    <row r="3663" spans="1:5" x14ac:dyDescent="0.2">
      <c r="A3663" t="s">
        <v>9255</v>
      </c>
      <c r="B3663" t="s">
        <v>9256</v>
      </c>
      <c r="C3663" t="s">
        <v>9257</v>
      </c>
      <c r="D3663" t="s">
        <v>17557</v>
      </c>
      <c r="E3663" t="s">
        <v>9258</v>
      </c>
    </row>
    <row r="3664" spans="1:5" x14ac:dyDescent="0.2">
      <c r="A3664" t="s">
        <v>9259</v>
      </c>
      <c r="B3664" t="s">
        <v>9260</v>
      </c>
      <c r="C3664" t="s">
        <v>9261</v>
      </c>
      <c r="D3664" t="s">
        <v>17558</v>
      </c>
      <c r="E3664" t="s">
        <v>9262</v>
      </c>
    </row>
    <row r="3665" spans="1:5" x14ac:dyDescent="0.2">
      <c r="A3665" t="s">
        <v>9263</v>
      </c>
      <c r="B3665" t="s">
        <v>14</v>
      </c>
    </row>
    <row r="3666" spans="1:5" x14ac:dyDescent="0.2">
      <c r="A3666" t="s">
        <v>9264</v>
      </c>
      <c r="B3666" t="s">
        <v>14</v>
      </c>
    </row>
    <row r="3667" spans="1:5" x14ac:dyDescent="0.2">
      <c r="A3667" t="s">
        <v>9265</v>
      </c>
      <c r="B3667" t="s">
        <v>9266</v>
      </c>
      <c r="C3667" t="s">
        <v>9267</v>
      </c>
      <c r="D3667" t="s">
        <v>17559</v>
      </c>
      <c r="E3667" t="s">
        <v>9268</v>
      </c>
    </row>
    <row r="3668" spans="1:5" x14ac:dyDescent="0.2">
      <c r="A3668" t="s">
        <v>9269</v>
      </c>
      <c r="B3668" t="s">
        <v>14</v>
      </c>
    </row>
    <row r="3669" spans="1:5" x14ac:dyDescent="0.2">
      <c r="A3669" t="s">
        <v>9270</v>
      </c>
      <c r="B3669" t="s">
        <v>14</v>
      </c>
    </row>
    <row r="3670" spans="1:5" x14ac:dyDescent="0.2">
      <c r="A3670" t="s">
        <v>9271</v>
      </c>
      <c r="B3670" t="s">
        <v>14</v>
      </c>
    </row>
    <row r="3671" spans="1:5" x14ac:dyDescent="0.2">
      <c r="A3671" t="s">
        <v>9272</v>
      </c>
      <c r="B3671" t="s">
        <v>9273</v>
      </c>
      <c r="C3671" t="s">
        <v>9274</v>
      </c>
      <c r="D3671" t="s">
        <v>17560</v>
      </c>
      <c r="E3671" t="s">
        <v>9275</v>
      </c>
    </row>
    <row r="3672" spans="1:5" x14ac:dyDescent="0.2">
      <c r="A3672" t="s">
        <v>9276</v>
      </c>
      <c r="B3672" t="s">
        <v>14</v>
      </c>
    </row>
    <row r="3673" spans="1:5" x14ac:dyDescent="0.2">
      <c r="A3673" t="s">
        <v>9277</v>
      </c>
      <c r="B3673" t="s">
        <v>14</v>
      </c>
    </row>
    <row r="3674" spans="1:5" x14ac:dyDescent="0.2">
      <c r="A3674" t="s">
        <v>9278</v>
      </c>
      <c r="B3674" t="s">
        <v>9279</v>
      </c>
      <c r="C3674" t="s">
        <v>9280</v>
      </c>
      <c r="D3674" t="s">
        <v>17561</v>
      </c>
      <c r="E3674" t="s">
        <v>9281</v>
      </c>
    </row>
    <row r="3675" spans="1:5" x14ac:dyDescent="0.2">
      <c r="A3675" t="s">
        <v>9282</v>
      </c>
      <c r="B3675" t="s">
        <v>9283</v>
      </c>
      <c r="C3675" t="s">
        <v>9284</v>
      </c>
      <c r="D3675" t="s">
        <v>17562</v>
      </c>
      <c r="E3675" t="s">
        <v>2168</v>
      </c>
    </row>
    <row r="3676" spans="1:5" x14ac:dyDescent="0.2">
      <c r="A3676" t="s">
        <v>9285</v>
      </c>
      <c r="B3676" t="s">
        <v>14</v>
      </c>
    </row>
    <row r="3677" spans="1:5" x14ac:dyDescent="0.2">
      <c r="A3677" t="s">
        <v>9286</v>
      </c>
      <c r="B3677" t="s">
        <v>9287</v>
      </c>
      <c r="C3677" t="s">
        <v>9288</v>
      </c>
      <c r="D3677" t="s">
        <v>17563</v>
      </c>
      <c r="E3677" t="s">
        <v>9289</v>
      </c>
    </row>
    <row r="3678" spans="1:5" x14ac:dyDescent="0.2">
      <c r="A3678" t="s">
        <v>9290</v>
      </c>
      <c r="B3678" t="s">
        <v>14</v>
      </c>
    </row>
    <row r="3679" spans="1:5" x14ac:dyDescent="0.2">
      <c r="A3679" t="s">
        <v>9291</v>
      </c>
      <c r="B3679" t="s">
        <v>9292</v>
      </c>
      <c r="C3679" t="s">
        <v>9293</v>
      </c>
      <c r="D3679" t="s">
        <v>17564</v>
      </c>
      <c r="E3679" t="s">
        <v>9294</v>
      </c>
    </row>
    <row r="3680" spans="1:5" x14ac:dyDescent="0.2">
      <c r="A3680" t="s">
        <v>9295</v>
      </c>
      <c r="B3680" t="s">
        <v>9296</v>
      </c>
      <c r="C3680" t="s">
        <v>9297</v>
      </c>
      <c r="D3680" t="s">
        <v>17565</v>
      </c>
      <c r="E3680" t="s">
        <v>9298</v>
      </c>
    </row>
    <row r="3681" spans="1:5" x14ac:dyDescent="0.2">
      <c r="A3681" t="s">
        <v>9299</v>
      </c>
      <c r="B3681" t="s">
        <v>14</v>
      </c>
    </row>
    <row r="3682" spans="1:5" x14ac:dyDescent="0.2">
      <c r="A3682" t="s">
        <v>9300</v>
      </c>
      <c r="B3682" t="s">
        <v>14</v>
      </c>
    </row>
    <row r="3683" spans="1:5" x14ac:dyDescent="0.2">
      <c r="A3683" t="s">
        <v>9301</v>
      </c>
      <c r="B3683" t="s">
        <v>14</v>
      </c>
    </row>
    <row r="3684" spans="1:5" x14ac:dyDescent="0.2">
      <c r="A3684" t="s">
        <v>9302</v>
      </c>
      <c r="B3684" t="s">
        <v>14</v>
      </c>
    </row>
    <row r="3685" spans="1:5" x14ac:dyDescent="0.2">
      <c r="A3685" t="s">
        <v>9303</v>
      </c>
      <c r="B3685" t="s">
        <v>14</v>
      </c>
    </row>
    <row r="3686" spans="1:5" x14ac:dyDescent="0.2">
      <c r="A3686" t="s">
        <v>9304</v>
      </c>
      <c r="B3686" t="s">
        <v>14</v>
      </c>
    </row>
    <row r="3687" spans="1:5" x14ac:dyDescent="0.2">
      <c r="A3687" t="s">
        <v>9305</v>
      </c>
      <c r="B3687" t="s">
        <v>14</v>
      </c>
    </row>
    <row r="3688" spans="1:5" x14ac:dyDescent="0.2">
      <c r="A3688" t="s">
        <v>9306</v>
      </c>
      <c r="B3688" t="s">
        <v>14</v>
      </c>
    </row>
    <row r="3689" spans="1:5" x14ac:dyDescent="0.2">
      <c r="A3689" t="s">
        <v>9307</v>
      </c>
      <c r="B3689" t="s">
        <v>14</v>
      </c>
    </row>
    <row r="3690" spans="1:5" x14ac:dyDescent="0.2">
      <c r="A3690" t="s">
        <v>9308</v>
      </c>
      <c r="B3690" t="s">
        <v>14</v>
      </c>
    </row>
    <row r="3691" spans="1:5" x14ac:dyDescent="0.2">
      <c r="A3691" t="s">
        <v>9309</v>
      </c>
      <c r="B3691" t="s">
        <v>14</v>
      </c>
    </row>
    <row r="3692" spans="1:5" x14ac:dyDescent="0.2">
      <c r="A3692" t="s">
        <v>9310</v>
      </c>
      <c r="B3692" t="s">
        <v>14</v>
      </c>
    </row>
    <row r="3693" spans="1:5" x14ac:dyDescent="0.2">
      <c r="A3693" t="s">
        <v>9311</v>
      </c>
      <c r="B3693" t="s">
        <v>14</v>
      </c>
    </row>
    <row r="3694" spans="1:5" x14ac:dyDescent="0.2">
      <c r="A3694" t="s">
        <v>9312</v>
      </c>
      <c r="B3694" t="s">
        <v>14</v>
      </c>
    </row>
    <row r="3695" spans="1:5" x14ac:dyDescent="0.2">
      <c r="A3695" t="s">
        <v>9313</v>
      </c>
      <c r="B3695" t="s">
        <v>9314</v>
      </c>
      <c r="C3695" t="s">
        <v>9315</v>
      </c>
      <c r="D3695" t="s">
        <v>17566</v>
      </c>
      <c r="E3695" t="s">
        <v>9316</v>
      </c>
    </row>
    <row r="3696" spans="1:5" x14ac:dyDescent="0.2">
      <c r="A3696" t="s">
        <v>9317</v>
      </c>
      <c r="B3696" t="s">
        <v>14</v>
      </c>
    </row>
    <row r="3697" spans="1:5" x14ac:dyDescent="0.2">
      <c r="A3697" t="s">
        <v>9318</v>
      </c>
      <c r="B3697" t="s">
        <v>14</v>
      </c>
    </row>
    <row r="3698" spans="1:5" x14ac:dyDescent="0.2">
      <c r="A3698" t="s">
        <v>9319</v>
      </c>
      <c r="B3698" t="s">
        <v>14</v>
      </c>
    </row>
    <row r="3699" spans="1:5" x14ac:dyDescent="0.2">
      <c r="A3699" t="s">
        <v>9320</v>
      </c>
      <c r="B3699" t="s">
        <v>14</v>
      </c>
    </row>
    <row r="3700" spans="1:5" x14ac:dyDescent="0.2">
      <c r="A3700" t="s">
        <v>9321</v>
      </c>
      <c r="B3700" t="s">
        <v>14</v>
      </c>
    </row>
    <row r="3701" spans="1:5" x14ac:dyDescent="0.2">
      <c r="A3701" t="s">
        <v>9322</v>
      </c>
      <c r="B3701" t="s">
        <v>14</v>
      </c>
    </row>
    <row r="3702" spans="1:5" x14ac:dyDescent="0.2">
      <c r="A3702" t="s">
        <v>9323</v>
      </c>
      <c r="B3702" t="s">
        <v>14</v>
      </c>
    </row>
    <row r="3703" spans="1:5" x14ac:dyDescent="0.2">
      <c r="A3703" t="s">
        <v>9324</v>
      </c>
      <c r="B3703" t="s">
        <v>14</v>
      </c>
    </row>
    <row r="3704" spans="1:5" x14ac:dyDescent="0.2">
      <c r="A3704" t="s">
        <v>9325</v>
      </c>
      <c r="B3704" t="s">
        <v>9326</v>
      </c>
      <c r="C3704" t="s">
        <v>9327</v>
      </c>
      <c r="D3704" t="s">
        <v>17567</v>
      </c>
      <c r="E3704" t="s">
        <v>1979</v>
      </c>
    </row>
    <row r="3705" spans="1:5" x14ac:dyDescent="0.2">
      <c r="A3705" t="s">
        <v>9328</v>
      </c>
      <c r="B3705" t="s">
        <v>9329</v>
      </c>
      <c r="C3705" t="s">
        <v>9330</v>
      </c>
      <c r="D3705" t="s">
        <v>17568</v>
      </c>
      <c r="E3705" t="s">
        <v>9331</v>
      </c>
    </row>
    <row r="3706" spans="1:5" x14ac:dyDescent="0.2">
      <c r="A3706" t="s">
        <v>9332</v>
      </c>
      <c r="B3706" t="s">
        <v>9333</v>
      </c>
      <c r="C3706" t="s">
        <v>9334</v>
      </c>
      <c r="D3706" t="s">
        <v>17569</v>
      </c>
      <c r="E3706" t="s">
        <v>4286</v>
      </c>
    </row>
    <row r="3707" spans="1:5" x14ac:dyDescent="0.2">
      <c r="A3707" t="s">
        <v>9335</v>
      </c>
      <c r="B3707" t="s">
        <v>14</v>
      </c>
    </row>
    <row r="3708" spans="1:5" x14ac:dyDescent="0.2">
      <c r="A3708" t="s">
        <v>9336</v>
      </c>
      <c r="B3708" t="s">
        <v>9337</v>
      </c>
      <c r="C3708" t="s">
        <v>9338</v>
      </c>
      <c r="D3708" t="s">
        <v>17570</v>
      </c>
      <c r="E3708">
        <v>4</v>
      </c>
    </row>
    <row r="3709" spans="1:5" x14ac:dyDescent="0.2">
      <c r="A3709" t="s">
        <v>9339</v>
      </c>
      <c r="B3709" t="s">
        <v>14</v>
      </c>
    </row>
    <row r="3710" spans="1:5" x14ac:dyDescent="0.2">
      <c r="A3710" t="s">
        <v>9340</v>
      </c>
      <c r="B3710" t="s">
        <v>14</v>
      </c>
    </row>
    <row r="3711" spans="1:5" x14ac:dyDescent="0.2">
      <c r="A3711" t="s">
        <v>9341</v>
      </c>
      <c r="B3711" t="s">
        <v>4333</v>
      </c>
      <c r="C3711" t="s">
        <v>4334</v>
      </c>
      <c r="D3711" t="s">
        <v>16625</v>
      </c>
      <c r="E3711" t="s">
        <v>476</v>
      </c>
    </row>
    <row r="3712" spans="1:5" x14ac:dyDescent="0.2">
      <c r="A3712" t="s">
        <v>9342</v>
      </c>
      <c r="B3712" t="s">
        <v>14</v>
      </c>
    </row>
    <row r="3713" spans="1:5" x14ac:dyDescent="0.2">
      <c r="A3713" t="s">
        <v>9343</v>
      </c>
      <c r="B3713" t="s">
        <v>14</v>
      </c>
    </row>
    <row r="3714" spans="1:5" x14ac:dyDescent="0.2">
      <c r="A3714" t="s">
        <v>9344</v>
      </c>
      <c r="B3714" t="s">
        <v>14</v>
      </c>
    </row>
    <row r="3715" spans="1:5" x14ac:dyDescent="0.2">
      <c r="A3715" t="s">
        <v>9345</v>
      </c>
      <c r="B3715" t="s">
        <v>14</v>
      </c>
    </row>
    <row r="3716" spans="1:5" x14ac:dyDescent="0.2">
      <c r="A3716" t="s">
        <v>9346</v>
      </c>
      <c r="B3716" t="s">
        <v>9347</v>
      </c>
      <c r="C3716" t="s">
        <v>9348</v>
      </c>
      <c r="D3716" t="s">
        <v>17571</v>
      </c>
      <c r="E3716" t="s">
        <v>9349</v>
      </c>
    </row>
    <row r="3717" spans="1:5" x14ac:dyDescent="0.2">
      <c r="A3717" t="s">
        <v>9350</v>
      </c>
      <c r="B3717" t="s">
        <v>14</v>
      </c>
    </row>
    <row r="3718" spans="1:5" x14ac:dyDescent="0.2">
      <c r="A3718" t="s">
        <v>9351</v>
      </c>
      <c r="B3718" t="s">
        <v>14</v>
      </c>
    </row>
    <row r="3719" spans="1:5" x14ac:dyDescent="0.2">
      <c r="A3719" t="s">
        <v>9352</v>
      </c>
      <c r="B3719" t="s">
        <v>9353</v>
      </c>
      <c r="C3719" t="s">
        <v>9354</v>
      </c>
      <c r="D3719" t="s">
        <v>17572</v>
      </c>
      <c r="E3719" t="s">
        <v>9355</v>
      </c>
    </row>
    <row r="3720" spans="1:5" x14ac:dyDescent="0.2">
      <c r="A3720" t="s">
        <v>9356</v>
      </c>
      <c r="B3720" t="s">
        <v>9357</v>
      </c>
      <c r="C3720" t="s">
        <v>9358</v>
      </c>
      <c r="D3720" t="s">
        <v>17573</v>
      </c>
      <c r="E3720" t="s">
        <v>9359</v>
      </c>
    </row>
    <row r="3721" spans="1:5" x14ac:dyDescent="0.2">
      <c r="A3721" t="s">
        <v>9360</v>
      </c>
      <c r="B3721" t="s">
        <v>9361</v>
      </c>
      <c r="C3721" t="s">
        <v>9362</v>
      </c>
      <c r="D3721" t="s">
        <v>15912</v>
      </c>
      <c r="E3721" t="s">
        <v>8440</v>
      </c>
    </row>
    <row r="3722" spans="1:5" x14ac:dyDescent="0.2">
      <c r="A3722" t="s">
        <v>9363</v>
      </c>
      <c r="B3722" t="s">
        <v>9364</v>
      </c>
      <c r="C3722" t="s">
        <v>9365</v>
      </c>
      <c r="D3722" t="s">
        <v>17574</v>
      </c>
      <c r="E3722" t="s">
        <v>9366</v>
      </c>
    </row>
    <row r="3723" spans="1:5" x14ac:dyDescent="0.2">
      <c r="A3723" t="s">
        <v>9367</v>
      </c>
      <c r="B3723" t="s">
        <v>9368</v>
      </c>
      <c r="C3723" t="s">
        <v>9369</v>
      </c>
      <c r="D3723" t="s">
        <v>17575</v>
      </c>
      <c r="E3723" t="s">
        <v>9370</v>
      </c>
    </row>
    <row r="3724" spans="1:5" x14ac:dyDescent="0.2">
      <c r="A3724" t="s">
        <v>9371</v>
      </c>
      <c r="B3724" t="s">
        <v>14</v>
      </c>
    </row>
    <row r="3725" spans="1:5" x14ac:dyDescent="0.2">
      <c r="A3725" t="s">
        <v>9372</v>
      </c>
      <c r="B3725" t="s">
        <v>9373</v>
      </c>
      <c r="C3725" t="s">
        <v>9374</v>
      </c>
      <c r="D3725" t="s">
        <v>17576</v>
      </c>
      <c r="E3725" t="s">
        <v>9375</v>
      </c>
    </row>
    <row r="3726" spans="1:5" x14ac:dyDescent="0.2">
      <c r="A3726" t="s">
        <v>9376</v>
      </c>
      <c r="B3726" t="s">
        <v>9377</v>
      </c>
      <c r="C3726" t="s">
        <v>9378</v>
      </c>
      <c r="D3726" t="s">
        <v>17577</v>
      </c>
      <c r="E3726" t="s">
        <v>9379</v>
      </c>
    </row>
    <row r="3727" spans="1:5" x14ac:dyDescent="0.2">
      <c r="A3727" t="s">
        <v>9380</v>
      </c>
      <c r="B3727" t="s">
        <v>1520</v>
      </c>
      <c r="C3727" t="s">
        <v>1521</v>
      </c>
      <c r="D3727" t="s">
        <v>16084</v>
      </c>
      <c r="E3727" t="s">
        <v>1522</v>
      </c>
    </row>
    <row r="3728" spans="1:5" x14ac:dyDescent="0.2">
      <c r="A3728" t="s">
        <v>9381</v>
      </c>
      <c r="B3728" t="s">
        <v>9382</v>
      </c>
      <c r="C3728" t="s">
        <v>9383</v>
      </c>
      <c r="D3728" t="s">
        <v>17578</v>
      </c>
      <c r="E3728" t="s">
        <v>9384</v>
      </c>
    </row>
    <row r="3729" spans="1:5" x14ac:dyDescent="0.2">
      <c r="A3729" t="s">
        <v>9385</v>
      </c>
      <c r="B3729" t="s">
        <v>1520</v>
      </c>
      <c r="C3729" t="s">
        <v>1521</v>
      </c>
      <c r="D3729" t="s">
        <v>16084</v>
      </c>
      <c r="E3729" t="s">
        <v>1522</v>
      </c>
    </row>
    <row r="3730" spans="1:5" x14ac:dyDescent="0.2">
      <c r="A3730" t="s">
        <v>9386</v>
      </c>
      <c r="B3730" t="s">
        <v>14</v>
      </c>
    </row>
    <row r="3731" spans="1:5" x14ac:dyDescent="0.2">
      <c r="A3731" t="s">
        <v>9387</v>
      </c>
      <c r="B3731" t="s">
        <v>9388</v>
      </c>
      <c r="C3731" t="s">
        <v>9389</v>
      </c>
      <c r="D3731" t="s">
        <v>17579</v>
      </c>
      <c r="E3731" t="s">
        <v>9390</v>
      </c>
    </row>
    <row r="3732" spans="1:5" x14ac:dyDescent="0.2">
      <c r="A3732" t="s">
        <v>9391</v>
      </c>
      <c r="B3732" t="s">
        <v>9392</v>
      </c>
      <c r="C3732" t="s">
        <v>9393</v>
      </c>
      <c r="D3732" t="s">
        <v>16304</v>
      </c>
      <c r="E3732" t="s">
        <v>2596</v>
      </c>
    </row>
    <row r="3733" spans="1:5" x14ac:dyDescent="0.2">
      <c r="A3733" t="s">
        <v>9394</v>
      </c>
      <c r="B3733" t="s">
        <v>14</v>
      </c>
    </row>
    <row r="3734" spans="1:5" x14ac:dyDescent="0.2">
      <c r="A3734" t="s">
        <v>9395</v>
      </c>
      <c r="B3734" t="s">
        <v>9396</v>
      </c>
      <c r="C3734" t="s">
        <v>9397</v>
      </c>
      <c r="D3734" t="s">
        <v>17580</v>
      </c>
      <c r="E3734" t="s">
        <v>9398</v>
      </c>
    </row>
    <row r="3735" spans="1:5" x14ac:dyDescent="0.2">
      <c r="A3735" t="s">
        <v>9399</v>
      </c>
      <c r="B3735" t="s">
        <v>14</v>
      </c>
    </row>
    <row r="3736" spans="1:5" x14ac:dyDescent="0.2">
      <c r="A3736" t="s">
        <v>9400</v>
      </c>
      <c r="B3736" t="s">
        <v>9401</v>
      </c>
      <c r="C3736" t="s">
        <v>9402</v>
      </c>
      <c r="D3736" t="s">
        <v>17581</v>
      </c>
      <c r="E3736" t="s">
        <v>9403</v>
      </c>
    </row>
    <row r="3737" spans="1:5" x14ac:dyDescent="0.2">
      <c r="A3737" t="s">
        <v>9404</v>
      </c>
      <c r="B3737" t="s">
        <v>6084</v>
      </c>
      <c r="C3737" t="s">
        <v>6085</v>
      </c>
      <c r="D3737" t="s">
        <v>16986</v>
      </c>
      <c r="E3737" t="s">
        <v>6086</v>
      </c>
    </row>
    <row r="3738" spans="1:5" x14ac:dyDescent="0.2">
      <c r="A3738" t="s">
        <v>9405</v>
      </c>
      <c r="B3738" t="s">
        <v>9406</v>
      </c>
      <c r="C3738" t="s">
        <v>9407</v>
      </c>
      <c r="D3738" t="s">
        <v>17582</v>
      </c>
      <c r="E3738" t="s">
        <v>9408</v>
      </c>
    </row>
    <row r="3739" spans="1:5" x14ac:dyDescent="0.2">
      <c r="A3739" t="s">
        <v>9409</v>
      </c>
      <c r="B3739" t="s">
        <v>9410</v>
      </c>
      <c r="C3739" t="s">
        <v>9411</v>
      </c>
      <c r="D3739" t="s">
        <v>17583</v>
      </c>
      <c r="E3739" t="s">
        <v>9412</v>
      </c>
    </row>
    <row r="3740" spans="1:5" x14ac:dyDescent="0.2">
      <c r="A3740" t="s">
        <v>9413</v>
      </c>
      <c r="B3740" t="s">
        <v>1128</v>
      </c>
      <c r="C3740" t="s">
        <v>1129</v>
      </c>
      <c r="D3740" t="s">
        <v>16000</v>
      </c>
      <c r="E3740" t="s">
        <v>241</v>
      </c>
    </row>
    <row r="3741" spans="1:5" x14ac:dyDescent="0.2">
      <c r="A3741" t="s">
        <v>9414</v>
      </c>
      <c r="B3741" t="s">
        <v>9415</v>
      </c>
      <c r="C3741" t="s">
        <v>9416</v>
      </c>
      <c r="D3741" t="s">
        <v>9417</v>
      </c>
      <c r="E3741" t="s">
        <v>9418</v>
      </c>
    </row>
    <row r="3742" spans="1:5" x14ac:dyDescent="0.2">
      <c r="A3742" t="s">
        <v>9419</v>
      </c>
      <c r="B3742" t="s">
        <v>9420</v>
      </c>
      <c r="C3742" t="s">
        <v>9421</v>
      </c>
      <c r="D3742" t="s">
        <v>17584</v>
      </c>
      <c r="E3742" t="s">
        <v>5027</v>
      </c>
    </row>
    <row r="3743" spans="1:5" x14ac:dyDescent="0.2">
      <c r="A3743" t="s">
        <v>9422</v>
      </c>
      <c r="B3743" t="s">
        <v>9423</v>
      </c>
      <c r="C3743" t="s">
        <v>9424</v>
      </c>
      <c r="D3743" t="s">
        <v>9425</v>
      </c>
      <c r="E3743" t="s">
        <v>9426</v>
      </c>
    </row>
    <row r="3744" spans="1:5" x14ac:dyDescent="0.2">
      <c r="A3744" t="s">
        <v>9427</v>
      </c>
      <c r="B3744" t="s">
        <v>14</v>
      </c>
    </row>
    <row r="3745" spans="1:5" x14ac:dyDescent="0.2">
      <c r="A3745" t="s">
        <v>9428</v>
      </c>
      <c r="B3745" t="s">
        <v>14</v>
      </c>
    </row>
    <row r="3746" spans="1:5" x14ac:dyDescent="0.2">
      <c r="A3746" t="s">
        <v>9429</v>
      </c>
      <c r="B3746" t="s">
        <v>9430</v>
      </c>
      <c r="C3746" t="s">
        <v>9431</v>
      </c>
      <c r="D3746" t="s">
        <v>16579</v>
      </c>
      <c r="E3746" t="s">
        <v>3982</v>
      </c>
    </row>
    <row r="3747" spans="1:5" x14ac:dyDescent="0.2">
      <c r="A3747" t="s">
        <v>9432</v>
      </c>
      <c r="B3747" t="s">
        <v>2187</v>
      </c>
      <c r="C3747" t="s">
        <v>2188</v>
      </c>
      <c r="D3747" t="s">
        <v>16223</v>
      </c>
      <c r="E3747" t="s">
        <v>2189</v>
      </c>
    </row>
    <row r="3748" spans="1:5" x14ac:dyDescent="0.2">
      <c r="A3748" t="s">
        <v>9433</v>
      </c>
      <c r="B3748" t="s">
        <v>14</v>
      </c>
    </row>
    <row r="3749" spans="1:5" x14ac:dyDescent="0.2">
      <c r="A3749" t="s">
        <v>9434</v>
      </c>
      <c r="B3749" t="s">
        <v>14</v>
      </c>
    </row>
    <row r="3750" spans="1:5" x14ac:dyDescent="0.2">
      <c r="A3750" t="s">
        <v>9435</v>
      </c>
      <c r="B3750" t="s">
        <v>14</v>
      </c>
    </row>
    <row r="3751" spans="1:5" x14ac:dyDescent="0.2">
      <c r="A3751" t="s">
        <v>9436</v>
      </c>
      <c r="B3751" t="s">
        <v>2080</v>
      </c>
      <c r="C3751" t="s">
        <v>2081</v>
      </c>
      <c r="D3751" t="s">
        <v>16200</v>
      </c>
      <c r="E3751" t="s">
        <v>1307</v>
      </c>
    </row>
    <row r="3752" spans="1:5" x14ac:dyDescent="0.2">
      <c r="A3752" t="s">
        <v>9437</v>
      </c>
      <c r="B3752" t="s">
        <v>2084</v>
      </c>
      <c r="C3752" t="s">
        <v>2085</v>
      </c>
      <c r="D3752" t="s">
        <v>16201</v>
      </c>
      <c r="E3752" t="s">
        <v>1307</v>
      </c>
    </row>
    <row r="3753" spans="1:5" x14ac:dyDescent="0.2">
      <c r="A3753" t="s">
        <v>9438</v>
      </c>
      <c r="B3753" t="s">
        <v>14</v>
      </c>
    </row>
    <row r="3754" spans="1:5" x14ac:dyDescent="0.2">
      <c r="A3754" t="s">
        <v>9439</v>
      </c>
      <c r="B3754" t="s">
        <v>2192</v>
      </c>
      <c r="C3754" t="s">
        <v>2193</v>
      </c>
      <c r="D3754" t="s">
        <v>16224</v>
      </c>
      <c r="E3754" t="s">
        <v>2194</v>
      </c>
    </row>
    <row r="3755" spans="1:5" x14ac:dyDescent="0.2">
      <c r="A3755" t="s">
        <v>9440</v>
      </c>
      <c r="B3755" t="s">
        <v>2196</v>
      </c>
      <c r="C3755" t="s">
        <v>2197</v>
      </c>
      <c r="D3755" t="s">
        <v>16225</v>
      </c>
      <c r="E3755" t="s">
        <v>1307</v>
      </c>
    </row>
    <row r="3756" spans="1:5" x14ac:dyDescent="0.2">
      <c r="A3756" t="s">
        <v>9441</v>
      </c>
      <c r="B3756" t="s">
        <v>14</v>
      </c>
    </row>
    <row r="3757" spans="1:5" x14ac:dyDescent="0.2">
      <c r="A3757" t="s">
        <v>9442</v>
      </c>
      <c r="B3757" t="s">
        <v>14</v>
      </c>
    </row>
    <row r="3758" spans="1:5" x14ac:dyDescent="0.2">
      <c r="A3758" t="s">
        <v>9443</v>
      </c>
      <c r="B3758" t="s">
        <v>14</v>
      </c>
    </row>
    <row r="3759" spans="1:5" x14ac:dyDescent="0.2">
      <c r="A3759" t="s">
        <v>9444</v>
      </c>
      <c r="B3759" t="s">
        <v>14</v>
      </c>
    </row>
    <row r="3760" spans="1:5" x14ac:dyDescent="0.2">
      <c r="A3760" t="s">
        <v>9445</v>
      </c>
      <c r="B3760" t="s">
        <v>14</v>
      </c>
    </row>
    <row r="3761" spans="1:5" x14ac:dyDescent="0.2">
      <c r="A3761" t="s">
        <v>9446</v>
      </c>
      <c r="B3761" t="s">
        <v>9447</v>
      </c>
      <c r="C3761" t="s">
        <v>9448</v>
      </c>
      <c r="D3761" t="s">
        <v>17585</v>
      </c>
      <c r="E3761" t="s">
        <v>9449</v>
      </c>
    </row>
    <row r="3762" spans="1:5" x14ac:dyDescent="0.2">
      <c r="A3762" t="s">
        <v>9450</v>
      </c>
      <c r="B3762" t="s">
        <v>4124</v>
      </c>
      <c r="C3762" t="s">
        <v>4125</v>
      </c>
      <c r="D3762" t="s">
        <v>16600</v>
      </c>
      <c r="E3762" t="s">
        <v>4126</v>
      </c>
    </row>
    <row r="3763" spans="1:5" x14ac:dyDescent="0.2">
      <c r="A3763" t="s">
        <v>9451</v>
      </c>
      <c r="B3763" t="s">
        <v>14</v>
      </c>
    </row>
    <row r="3764" spans="1:5" x14ac:dyDescent="0.2">
      <c r="A3764" t="s">
        <v>9452</v>
      </c>
      <c r="B3764" t="s">
        <v>14</v>
      </c>
    </row>
    <row r="3765" spans="1:5" x14ac:dyDescent="0.2">
      <c r="A3765" t="s">
        <v>9453</v>
      </c>
      <c r="B3765" t="s">
        <v>14</v>
      </c>
    </row>
    <row r="3766" spans="1:5" x14ac:dyDescent="0.2">
      <c r="A3766" t="s">
        <v>9454</v>
      </c>
      <c r="B3766" t="s">
        <v>14</v>
      </c>
    </row>
    <row r="3767" spans="1:5" x14ac:dyDescent="0.2">
      <c r="A3767" t="s">
        <v>9455</v>
      </c>
      <c r="B3767" t="s">
        <v>14</v>
      </c>
    </row>
    <row r="3768" spans="1:5" x14ac:dyDescent="0.2">
      <c r="A3768" t="s">
        <v>9456</v>
      </c>
      <c r="B3768" t="s">
        <v>14</v>
      </c>
    </row>
    <row r="3769" spans="1:5" x14ac:dyDescent="0.2">
      <c r="A3769" t="s">
        <v>9457</v>
      </c>
      <c r="B3769" t="s">
        <v>14</v>
      </c>
    </row>
    <row r="3770" spans="1:5" x14ac:dyDescent="0.2">
      <c r="A3770" t="s">
        <v>9458</v>
      </c>
      <c r="B3770" t="s">
        <v>9459</v>
      </c>
      <c r="C3770" t="s">
        <v>9460</v>
      </c>
      <c r="D3770" t="s">
        <v>16928</v>
      </c>
      <c r="E3770" t="s">
        <v>9461</v>
      </c>
    </row>
    <row r="3771" spans="1:5" x14ac:dyDescent="0.2">
      <c r="A3771" t="s">
        <v>9462</v>
      </c>
      <c r="B3771" t="s">
        <v>9463</v>
      </c>
      <c r="C3771" t="s">
        <v>9464</v>
      </c>
      <c r="D3771" t="s">
        <v>17586</v>
      </c>
      <c r="E3771" t="s">
        <v>9465</v>
      </c>
    </row>
    <row r="3772" spans="1:5" x14ac:dyDescent="0.2">
      <c r="A3772" t="s">
        <v>9466</v>
      </c>
      <c r="B3772" t="s">
        <v>126</v>
      </c>
      <c r="C3772" t="s">
        <v>127</v>
      </c>
      <c r="D3772" t="s">
        <v>15794</v>
      </c>
      <c r="E3772" t="s">
        <v>128</v>
      </c>
    </row>
    <row r="3773" spans="1:5" x14ac:dyDescent="0.2">
      <c r="A3773" t="s">
        <v>9467</v>
      </c>
      <c r="B3773" t="s">
        <v>9468</v>
      </c>
      <c r="C3773" t="s">
        <v>9469</v>
      </c>
      <c r="D3773" t="s">
        <v>17587</v>
      </c>
      <c r="E3773" t="s">
        <v>9470</v>
      </c>
    </row>
    <row r="3774" spans="1:5" x14ac:dyDescent="0.2">
      <c r="A3774" t="s">
        <v>9471</v>
      </c>
      <c r="B3774" t="s">
        <v>14</v>
      </c>
    </row>
    <row r="3775" spans="1:5" x14ac:dyDescent="0.2">
      <c r="A3775" t="s">
        <v>9472</v>
      </c>
      <c r="B3775" t="s">
        <v>2241</v>
      </c>
      <c r="C3775" t="s">
        <v>2242</v>
      </c>
      <c r="D3775" t="s">
        <v>16234</v>
      </c>
      <c r="E3775" t="s">
        <v>2243</v>
      </c>
    </row>
    <row r="3776" spans="1:5" x14ac:dyDescent="0.2">
      <c r="A3776" t="s">
        <v>9473</v>
      </c>
      <c r="B3776" t="s">
        <v>9474</v>
      </c>
      <c r="C3776" t="s">
        <v>9475</v>
      </c>
      <c r="D3776" t="s">
        <v>17588</v>
      </c>
      <c r="E3776" t="s">
        <v>9476</v>
      </c>
    </row>
    <row r="3777" spans="1:5" x14ac:dyDescent="0.2">
      <c r="A3777" t="s">
        <v>9477</v>
      </c>
      <c r="B3777" t="s">
        <v>14</v>
      </c>
    </row>
    <row r="3778" spans="1:5" x14ac:dyDescent="0.2">
      <c r="A3778" t="s">
        <v>9478</v>
      </c>
      <c r="B3778" t="s">
        <v>9479</v>
      </c>
      <c r="C3778" t="s">
        <v>9480</v>
      </c>
      <c r="D3778" t="s">
        <v>17589</v>
      </c>
      <c r="E3778" t="s">
        <v>9481</v>
      </c>
    </row>
    <row r="3779" spans="1:5" x14ac:dyDescent="0.2">
      <c r="A3779" t="s">
        <v>9482</v>
      </c>
      <c r="B3779" t="s">
        <v>9483</v>
      </c>
      <c r="C3779" t="s">
        <v>9484</v>
      </c>
      <c r="D3779" t="s">
        <v>17590</v>
      </c>
      <c r="E3779" t="s">
        <v>794</v>
      </c>
    </row>
    <row r="3780" spans="1:5" x14ac:dyDescent="0.2">
      <c r="A3780" t="s">
        <v>9485</v>
      </c>
      <c r="B3780" t="s">
        <v>9486</v>
      </c>
      <c r="C3780" t="s">
        <v>9487</v>
      </c>
      <c r="D3780" t="s">
        <v>17591</v>
      </c>
      <c r="E3780" t="s">
        <v>9488</v>
      </c>
    </row>
    <row r="3781" spans="1:5" x14ac:dyDescent="0.2">
      <c r="A3781" t="s">
        <v>9489</v>
      </c>
      <c r="B3781" t="s">
        <v>9490</v>
      </c>
      <c r="C3781" t="s">
        <v>9491</v>
      </c>
      <c r="D3781" t="s">
        <v>17592</v>
      </c>
      <c r="E3781" t="s">
        <v>9492</v>
      </c>
    </row>
    <row r="3782" spans="1:5" x14ac:dyDescent="0.2">
      <c r="A3782" t="s">
        <v>9493</v>
      </c>
      <c r="B3782" t="s">
        <v>14</v>
      </c>
    </row>
    <row r="3783" spans="1:5" x14ac:dyDescent="0.2">
      <c r="A3783" t="s">
        <v>9494</v>
      </c>
      <c r="B3783" t="s">
        <v>9495</v>
      </c>
      <c r="C3783" t="s">
        <v>9496</v>
      </c>
      <c r="D3783" t="s">
        <v>17593</v>
      </c>
      <c r="E3783" t="s">
        <v>211</v>
      </c>
    </row>
    <row r="3784" spans="1:5" x14ac:dyDescent="0.2">
      <c r="A3784" t="s">
        <v>9497</v>
      </c>
      <c r="B3784" t="s">
        <v>9498</v>
      </c>
      <c r="C3784" t="s">
        <v>9499</v>
      </c>
      <c r="D3784" t="s">
        <v>17594</v>
      </c>
      <c r="E3784" t="s">
        <v>9500</v>
      </c>
    </row>
    <row r="3785" spans="1:5" x14ac:dyDescent="0.2">
      <c r="A3785" t="s">
        <v>9501</v>
      </c>
      <c r="B3785" t="s">
        <v>9502</v>
      </c>
      <c r="C3785" t="s">
        <v>9503</v>
      </c>
      <c r="D3785" t="s">
        <v>17595</v>
      </c>
      <c r="E3785" t="s">
        <v>9504</v>
      </c>
    </row>
    <row r="3786" spans="1:5" x14ac:dyDescent="0.2">
      <c r="A3786" t="s">
        <v>9505</v>
      </c>
      <c r="B3786" t="s">
        <v>9506</v>
      </c>
      <c r="C3786" t="s">
        <v>9507</v>
      </c>
      <c r="D3786" t="s">
        <v>17596</v>
      </c>
      <c r="E3786" t="s">
        <v>825</v>
      </c>
    </row>
    <row r="3787" spans="1:5" x14ac:dyDescent="0.2">
      <c r="A3787" t="s">
        <v>9508</v>
      </c>
      <c r="B3787" t="s">
        <v>14</v>
      </c>
    </row>
    <row r="3788" spans="1:5" x14ac:dyDescent="0.2">
      <c r="A3788" t="s">
        <v>9509</v>
      </c>
      <c r="B3788" t="s">
        <v>14</v>
      </c>
    </row>
    <row r="3789" spans="1:5" x14ac:dyDescent="0.2">
      <c r="A3789" t="s">
        <v>9510</v>
      </c>
      <c r="B3789" t="s">
        <v>9511</v>
      </c>
      <c r="C3789" t="s">
        <v>9512</v>
      </c>
      <c r="D3789" t="s">
        <v>17597</v>
      </c>
      <c r="E3789" t="s">
        <v>9513</v>
      </c>
    </row>
    <row r="3790" spans="1:5" x14ac:dyDescent="0.2">
      <c r="A3790" t="s">
        <v>9514</v>
      </c>
      <c r="B3790" t="s">
        <v>14</v>
      </c>
    </row>
    <row r="3791" spans="1:5" x14ac:dyDescent="0.2">
      <c r="A3791" t="s">
        <v>9515</v>
      </c>
      <c r="B3791" t="s">
        <v>9516</v>
      </c>
      <c r="C3791" t="s">
        <v>9517</v>
      </c>
      <c r="D3791" t="s">
        <v>17598</v>
      </c>
      <c r="E3791" t="s">
        <v>9518</v>
      </c>
    </row>
    <row r="3792" spans="1:5" x14ac:dyDescent="0.2">
      <c r="A3792" t="s">
        <v>9519</v>
      </c>
      <c r="B3792" t="s">
        <v>9520</v>
      </c>
      <c r="C3792" t="s">
        <v>9521</v>
      </c>
      <c r="D3792" t="s">
        <v>16336</v>
      </c>
      <c r="E3792" t="s">
        <v>2743</v>
      </c>
    </row>
    <row r="3793" spans="1:5" x14ac:dyDescent="0.2">
      <c r="A3793" t="s">
        <v>9522</v>
      </c>
      <c r="B3793" t="s">
        <v>9523</v>
      </c>
      <c r="C3793" t="s">
        <v>9524</v>
      </c>
      <c r="D3793" t="s">
        <v>17599</v>
      </c>
      <c r="E3793" t="s">
        <v>2459</v>
      </c>
    </row>
    <row r="3794" spans="1:5" x14ac:dyDescent="0.2">
      <c r="A3794" t="s">
        <v>9525</v>
      </c>
      <c r="B3794" t="s">
        <v>2213</v>
      </c>
      <c r="C3794" t="s">
        <v>2214</v>
      </c>
      <c r="D3794" t="s">
        <v>16228</v>
      </c>
      <c r="E3794" t="s">
        <v>2215</v>
      </c>
    </row>
    <row r="3795" spans="1:5" x14ac:dyDescent="0.2">
      <c r="A3795" t="s">
        <v>9526</v>
      </c>
      <c r="B3795" t="s">
        <v>14</v>
      </c>
    </row>
    <row r="3796" spans="1:5" x14ac:dyDescent="0.2">
      <c r="A3796" t="s">
        <v>9527</v>
      </c>
      <c r="B3796" t="s">
        <v>9528</v>
      </c>
      <c r="C3796" t="s">
        <v>9529</v>
      </c>
      <c r="D3796" t="s">
        <v>17600</v>
      </c>
      <c r="E3796" t="s">
        <v>9530</v>
      </c>
    </row>
    <row r="3797" spans="1:5" x14ac:dyDescent="0.2">
      <c r="A3797" t="s">
        <v>9531</v>
      </c>
      <c r="B3797" t="s">
        <v>9532</v>
      </c>
      <c r="C3797" t="s">
        <v>9533</v>
      </c>
      <c r="D3797" t="s">
        <v>17601</v>
      </c>
      <c r="E3797" t="s">
        <v>9534</v>
      </c>
    </row>
    <row r="3798" spans="1:5" x14ac:dyDescent="0.2">
      <c r="A3798" t="s">
        <v>9535</v>
      </c>
      <c r="B3798" t="s">
        <v>14</v>
      </c>
    </row>
    <row r="3799" spans="1:5" x14ac:dyDescent="0.2">
      <c r="A3799" t="s">
        <v>9536</v>
      </c>
      <c r="B3799" t="s">
        <v>1869</v>
      </c>
      <c r="C3799" t="s">
        <v>1870</v>
      </c>
      <c r="D3799" t="s">
        <v>16155</v>
      </c>
      <c r="E3799" t="s">
        <v>1871</v>
      </c>
    </row>
    <row r="3800" spans="1:5" x14ac:dyDescent="0.2">
      <c r="A3800" t="s">
        <v>9537</v>
      </c>
      <c r="B3800" t="s">
        <v>14</v>
      </c>
    </row>
    <row r="3801" spans="1:5" x14ac:dyDescent="0.2">
      <c r="A3801" t="s">
        <v>9538</v>
      </c>
      <c r="B3801" t="s">
        <v>2352</v>
      </c>
      <c r="C3801" t="s">
        <v>2353</v>
      </c>
      <c r="D3801" t="s">
        <v>16257</v>
      </c>
      <c r="E3801" t="s">
        <v>2354</v>
      </c>
    </row>
    <row r="3802" spans="1:5" x14ac:dyDescent="0.2">
      <c r="A3802" t="s">
        <v>9539</v>
      </c>
      <c r="B3802" t="s">
        <v>9540</v>
      </c>
      <c r="C3802" t="s">
        <v>9541</v>
      </c>
      <c r="D3802" t="s">
        <v>17602</v>
      </c>
      <c r="E3802" t="s">
        <v>9542</v>
      </c>
    </row>
    <row r="3803" spans="1:5" x14ac:dyDescent="0.2">
      <c r="A3803" t="s">
        <v>9543</v>
      </c>
      <c r="B3803" t="s">
        <v>9544</v>
      </c>
      <c r="C3803" t="s">
        <v>9545</v>
      </c>
      <c r="D3803" t="s">
        <v>17603</v>
      </c>
      <c r="E3803" t="s">
        <v>882</v>
      </c>
    </row>
    <row r="3804" spans="1:5" x14ac:dyDescent="0.2">
      <c r="A3804" t="s">
        <v>9546</v>
      </c>
      <c r="B3804" t="s">
        <v>1431</v>
      </c>
      <c r="C3804" t="s">
        <v>1432</v>
      </c>
      <c r="D3804" t="s">
        <v>16064</v>
      </c>
      <c r="E3804" t="s">
        <v>1433</v>
      </c>
    </row>
    <row r="3805" spans="1:5" x14ac:dyDescent="0.2">
      <c r="A3805" t="s">
        <v>9547</v>
      </c>
      <c r="B3805" t="s">
        <v>9548</v>
      </c>
      <c r="C3805" t="s">
        <v>9549</v>
      </c>
      <c r="D3805" t="s">
        <v>17604</v>
      </c>
      <c r="E3805" t="s">
        <v>9550</v>
      </c>
    </row>
    <row r="3806" spans="1:5" x14ac:dyDescent="0.2">
      <c r="A3806" t="s">
        <v>9551</v>
      </c>
      <c r="B3806" t="s">
        <v>9552</v>
      </c>
      <c r="C3806" t="s">
        <v>9553</v>
      </c>
      <c r="D3806" t="s">
        <v>17605</v>
      </c>
      <c r="E3806" t="s">
        <v>2114</v>
      </c>
    </row>
    <row r="3807" spans="1:5" x14ac:dyDescent="0.2">
      <c r="A3807" t="s">
        <v>9554</v>
      </c>
      <c r="B3807" t="s">
        <v>9555</v>
      </c>
      <c r="C3807" t="s">
        <v>9556</v>
      </c>
      <c r="D3807" t="s">
        <v>17606</v>
      </c>
      <c r="E3807" t="s">
        <v>9557</v>
      </c>
    </row>
    <row r="3808" spans="1:5" x14ac:dyDescent="0.2">
      <c r="A3808" t="s">
        <v>9558</v>
      </c>
      <c r="B3808" t="s">
        <v>9559</v>
      </c>
      <c r="C3808" t="s">
        <v>9560</v>
      </c>
      <c r="D3808" t="s">
        <v>17607</v>
      </c>
      <c r="E3808" t="s">
        <v>6755</v>
      </c>
    </row>
    <row r="3809" spans="1:5" x14ac:dyDescent="0.2">
      <c r="A3809" t="s">
        <v>9561</v>
      </c>
      <c r="B3809" t="s">
        <v>9562</v>
      </c>
      <c r="C3809" t="s">
        <v>9563</v>
      </c>
      <c r="D3809" t="s">
        <v>17608</v>
      </c>
      <c r="E3809" t="s">
        <v>9564</v>
      </c>
    </row>
    <row r="3810" spans="1:5" x14ac:dyDescent="0.2">
      <c r="A3810" t="s">
        <v>9565</v>
      </c>
      <c r="B3810" t="s">
        <v>9566</v>
      </c>
      <c r="C3810" t="s">
        <v>9567</v>
      </c>
      <c r="D3810" t="s">
        <v>17609</v>
      </c>
      <c r="E3810" t="s">
        <v>1211</v>
      </c>
    </row>
    <row r="3811" spans="1:5" x14ac:dyDescent="0.2">
      <c r="A3811" t="s">
        <v>9568</v>
      </c>
      <c r="B3811" t="s">
        <v>9569</v>
      </c>
      <c r="C3811" t="s">
        <v>9570</v>
      </c>
      <c r="D3811" t="s">
        <v>17610</v>
      </c>
      <c r="E3811" t="s">
        <v>9571</v>
      </c>
    </row>
    <row r="3812" spans="1:5" x14ac:dyDescent="0.2">
      <c r="A3812" t="s">
        <v>9572</v>
      </c>
      <c r="B3812" t="s">
        <v>14</v>
      </c>
    </row>
    <row r="3813" spans="1:5" x14ac:dyDescent="0.2">
      <c r="A3813" t="s">
        <v>9573</v>
      </c>
      <c r="B3813" t="s">
        <v>14</v>
      </c>
    </row>
    <row r="3814" spans="1:5" x14ac:dyDescent="0.2">
      <c r="A3814" t="s">
        <v>9574</v>
      </c>
      <c r="B3814" t="s">
        <v>9575</v>
      </c>
      <c r="C3814" t="s">
        <v>9576</v>
      </c>
      <c r="D3814" t="s">
        <v>17611</v>
      </c>
      <c r="E3814" t="s">
        <v>9577</v>
      </c>
    </row>
    <row r="3815" spans="1:5" x14ac:dyDescent="0.2">
      <c r="A3815" t="s">
        <v>9578</v>
      </c>
      <c r="B3815" t="s">
        <v>14</v>
      </c>
    </row>
    <row r="3816" spans="1:5" x14ac:dyDescent="0.2">
      <c r="A3816" t="s">
        <v>9579</v>
      </c>
      <c r="B3816" t="s">
        <v>9580</v>
      </c>
      <c r="C3816" t="s">
        <v>9581</v>
      </c>
      <c r="D3816" t="s">
        <v>17612</v>
      </c>
      <c r="E3816" t="s">
        <v>979</v>
      </c>
    </row>
    <row r="3817" spans="1:5" x14ac:dyDescent="0.2">
      <c r="A3817" t="s">
        <v>9582</v>
      </c>
      <c r="B3817" t="s">
        <v>9583</v>
      </c>
      <c r="C3817" t="s">
        <v>9584</v>
      </c>
      <c r="D3817" t="s">
        <v>17338</v>
      </c>
      <c r="E3817" t="s">
        <v>7986</v>
      </c>
    </row>
    <row r="3818" spans="1:5" x14ac:dyDescent="0.2">
      <c r="A3818" t="s">
        <v>9585</v>
      </c>
      <c r="B3818" t="s">
        <v>1722</v>
      </c>
      <c r="C3818" t="s">
        <v>1723</v>
      </c>
      <c r="D3818" t="s">
        <v>16123</v>
      </c>
      <c r="E3818" t="s">
        <v>1724</v>
      </c>
    </row>
    <row r="3819" spans="1:5" x14ac:dyDescent="0.2">
      <c r="A3819" t="s">
        <v>9586</v>
      </c>
      <c r="B3819" t="s">
        <v>3336</v>
      </c>
      <c r="C3819" t="s">
        <v>3337</v>
      </c>
      <c r="D3819" t="s">
        <v>16457</v>
      </c>
      <c r="E3819" t="s">
        <v>3338</v>
      </c>
    </row>
    <row r="3820" spans="1:5" x14ac:dyDescent="0.2">
      <c r="A3820" t="s">
        <v>9587</v>
      </c>
      <c r="B3820" t="s">
        <v>3341</v>
      </c>
      <c r="C3820" t="s">
        <v>3342</v>
      </c>
      <c r="D3820" t="s">
        <v>16458</v>
      </c>
      <c r="E3820" t="s">
        <v>3343</v>
      </c>
    </row>
    <row r="3821" spans="1:5" x14ac:dyDescent="0.2">
      <c r="A3821" t="s">
        <v>9588</v>
      </c>
      <c r="B3821" t="s">
        <v>3452</v>
      </c>
      <c r="C3821" t="s">
        <v>3453</v>
      </c>
      <c r="D3821" t="s">
        <v>16458</v>
      </c>
      <c r="E3821" t="s">
        <v>3343</v>
      </c>
    </row>
    <row r="3822" spans="1:5" x14ac:dyDescent="0.2">
      <c r="A3822" t="s">
        <v>9589</v>
      </c>
      <c r="B3822" t="s">
        <v>9590</v>
      </c>
      <c r="C3822" t="s">
        <v>9591</v>
      </c>
      <c r="D3822" t="s">
        <v>16734</v>
      </c>
      <c r="E3822" t="s">
        <v>3571</v>
      </c>
    </row>
    <row r="3823" spans="1:5" x14ac:dyDescent="0.2">
      <c r="A3823" t="s">
        <v>9592</v>
      </c>
      <c r="B3823" t="s">
        <v>4905</v>
      </c>
      <c r="C3823" t="s">
        <v>4906</v>
      </c>
      <c r="D3823" t="s">
        <v>16734</v>
      </c>
      <c r="E3823" t="s">
        <v>3571</v>
      </c>
    </row>
    <row r="3824" spans="1:5" x14ac:dyDescent="0.2">
      <c r="A3824" t="s">
        <v>9593</v>
      </c>
      <c r="B3824" t="s">
        <v>9594</v>
      </c>
      <c r="C3824" t="s">
        <v>9595</v>
      </c>
      <c r="D3824" t="s">
        <v>17613</v>
      </c>
      <c r="E3824" t="s">
        <v>9596</v>
      </c>
    </row>
    <row r="3825" spans="1:5" x14ac:dyDescent="0.2">
      <c r="A3825" t="s">
        <v>9597</v>
      </c>
      <c r="B3825" t="s">
        <v>14</v>
      </c>
    </row>
    <row r="3826" spans="1:5" x14ac:dyDescent="0.2">
      <c r="A3826" t="s">
        <v>9598</v>
      </c>
      <c r="B3826" t="s">
        <v>14</v>
      </c>
    </row>
    <row r="3827" spans="1:5" x14ac:dyDescent="0.2">
      <c r="A3827" t="s">
        <v>9599</v>
      </c>
      <c r="B3827" t="s">
        <v>14</v>
      </c>
    </row>
    <row r="3828" spans="1:5" x14ac:dyDescent="0.2">
      <c r="A3828" t="s">
        <v>9600</v>
      </c>
      <c r="B3828" t="s">
        <v>14</v>
      </c>
    </row>
    <row r="3829" spans="1:5" x14ac:dyDescent="0.2">
      <c r="A3829" t="s">
        <v>9601</v>
      </c>
      <c r="B3829" t="s">
        <v>14</v>
      </c>
    </row>
    <row r="3830" spans="1:5" x14ac:dyDescent="0.2">
      <c r="A3830" t="s">
        <v>9602</v>
      </c>
      <c r="B3830" t="s">
        <v>14</v>
      </c>
    </row>
    <row r="3831" spans="1:5" x14ac:dyDescent="0.2">
      <c r="A3831" t="s">
        <v>9603</v>
      </c>
      <c r="B3831" t="s">
        <v>9604</v>
      </c>
      <c r="C3831" t="s">
        <v>9605</v>
      </c>
      <c r="D3831" t="s">
        <v>17614</v>
      </c>
      <c r="E3831" t="s">
        <v>9606</v>
      </c>
    </row>
    <row r="3832" spans="1:5" x14ac:dyDescent="0.2">
      <c r="A3832" t="s">
        <v>9607</v>
      </c>
      <c r="B3832" t="s">
        <v>14</v>
      </c>
    </row>
    <row r="3833" spans="1:5" x14ac:dyDescent="0.2">
      <c r="A3833" t="s">
        <v>9608</v>
      </c>
      <c r="B3833" t="s">
        <v>9609</v>
      </c>
      <c r="C3833" t="s">
        <v>9610</v>
      </c>
      <c r="D3833" t="s">
        <v>17615</v>
      </c>
      <c r="E3833" t="s">
        <v>9611</v>
      </c>
    </row>
    <row r="3834" spans="1:5" x14ac:dyDescent="0.2">
      <c r="A3834" t="s">
        <v>9612</v>
      </c>
      <c r="B3834" t="s">
        <v>14</v>
      </c>
    </row>
    <row r="3835" spans="1:5" x14ac:dyDescent="0.2">
      <c r="A3835" t="s">
        <v>9613</v>
      </c>
      <c r="B3835" t="s">
        <v>14</v>
      </c>
    </row>
    <row r="3836" spans="1:5" x14ac:dyDescent="0.2">
      <c r="A3836" t="s">
        <v>9614</v>
      </c>
      <c r="B3836" t="s">
        <v>9615</v>
      </c>
      <c r="C3836" t="s">
        <v>9616</v>
      </c>
      <c r="D3836" t="s">
        <v>17616</v>
      </c>
      <c r="E3836" t="s">
        <v>9617</v>
      </c>
    </row>
    <row r="3837" spans="1:5" x14ac:dyDescent="0.2">
      <c r="A3837" t="s">
        <v>9618</v>
      </c>
      <c r="B3837" t="s">
        <v>9619</v>
      </c>
      <c r="C3837" t="s">
        <v>9620</v>
      </c>
      <c r="D3837" t="s">
        <v>17617</v>
      </c>
      <c r="E3837" t="s">
        <v>9621</v>
      </c>
    </row>
    <row r="3838" spans="1:5" x14ac:dyDescent="0.2">
      <c r="A3838" t="s">
        <v>9622</v>
      </c>
      <c r="B3838" t="s">
        <v>9623</v>
      </c>
      <c r="C3838" t="s">
        <v>9624</v>
      </c>
      <c r="D3838" t="s">
        <v>17618</v>
      </c>
      <c r="E3838" t="s">
        <v>9625</v>
      </c>
    </row>
    <row r="3839" spans="1:5" x14ac:dyDescent="0.2">
      <c r="A3839" t="s">
        <v>9626</v>
      </c>
      <c r="B3839" t="s">
        <v>9627</v>
      </c>
      <c r="C3839" t="s">
        <v>9628</v>
      </c>
      <c r="D3839" t="s">
        <v>17619</v>
      </c>
      <c r="E3839" t="s">
        <v>9629</v>
      </c>
    </row>
    <row r="3840" spans="1:5" x14ac:dyDescent="0.2">
      <c r="A3840" t="s">
        <v>9630</v>
      </c>
      <c r="B3840" t="s">
        <v>14</v>
      </c>
    </row>
    <row r="3841" spans="1:5" x14ac:dyDescent="0.2">
      <c r="A3841" t="s">
        <v>9631</v>
      </c>
      <c r="B3841" t="s">
        <v>14</v>
      </c>
    </row>
    <row r="3842" spans="1:5" x14ac:dyDescent="0.2">
      <c r="A3842" t="s">
        <v>9632</v>
      </c>
      <c r="B3842" t="s">
        <v>14</v>
      </c>
    </row>
    <row r="3843" spans="1:5" x14ac:dyDescent="0.2">
      <c r="A3843" t="s">
        <v>9633</v>
      </c>
      <c r="B3843" t="s">
        <v>14</v>
      </c>
    </row>
    <row r="3844" spans="1:5" x14ac:dyDescent="0.2">
      <c r="A3844" t="s">
        <v>9634</v>
      </c>
      <c r="B3844" t="s">
        <v>14</v>
      </c>
    </row>
    <row r="3845" spans="1:5" x14ac:dyDescent="0.2">
      <c r="A3845" t="s">
        <v>9635</v>
      </c>
      <c r="B3845" t="s">
        <v>9636</v>
      </c>
      <c r="C3845" t="s">
        <v>9637</v>
      </c>
      <c r="D3845" t="s">
        <v>17620</v>
      </c>
      <c r="E3845" t="s">
        <v>9638</v>
      </c>
    </row>
    <row r="3846" spans="1:5" x14ac:dyDescent="0.2">
      <c r="A3846" t="s">
        <v>9639</v>
      </c>
      <c r="B3846" t="s">
        <v>14</v>
      </c>
    </row>
    <row r="3847" spans="1:5" x14ac:dyDescent="0.2">
      <c r="A3847" t="s">
        <v>9640</v>
      </c>
      <c r="B3847" t="s">
        <v>9641</v>
      </c>
      <c r="C3847" t="s">
        <v>9642</v>
      </c>
      <c r="D3847" t="s">
        <v>17621</v>
      </c>
      <c r="E3847" t="s">
        <v>9643</v>
      </c>
    </row>
    <row r="3848" spans="1:5" x14ac:dyDescent="0.2">
      <c r="A3848" t="s">
        <v>9644</v>
      </c>
      <c r="B3848" t="s">
        <v>9645</v>
      </c>
      <c r="C3848" t="s">
        <v>9646</v>
      </c>
      <c r="D3848" t="s">
        <v>17622</v>
      </c>
      <c r="E3848" t="s">
        <v>4286</v>
      </c>
    </row>
    <row r="3849" spans="1:5" x14ac:dyDescent="0.2">
      <c r="A3849" t="s">
        <v>9647</v>
      </c>
      <c r="B3849" t="s">
        <v>9648</v>
      </c>
      <c r="C3849" t="s">
        <v>9649</v>
      </c>
      <c r="D3849" t="s">
        <v>17623</v>
      </c>
      <c r="E3849" t="s">
        <v>9650</v>
      </c>
    </row>
    <row r="3850" spans="1:5" x14ac:dyDescent="0.2">
      <c r="A3850" t="s">
        <v>9651</v>
      </c>
      <c r="B3850" t="s">
        <v>9652</v>
      </c>
      <c r="C3850" t="s">
        <v>9653</v>
      </c>
      <c r="D3850" t="s">
        <v>17624</v>
      </c>
      <c r="E3850" t="s">
        <v>9654</v>
      </c>
    </row>
    <row r="3851" spans="1:5" x14ac:dyDescent="0.2">
      <c r="A3851" t="s">
        <v>9655</v>
      </c>
      <c r="B3851" t="s">
        <v>14</v>
      </c>
    </row>
    <row r="3852" spans="1:5" x14ac:dyDescent="0.2">
      <c r="A3852" t="s">
        <v>9656</v>
      </c>
      <c r="B3852" t="s">
        <v>9657</v>
      </c>
      <c r="C3852" t="s">
        <v>9658</v>
      </c>
      <c r="D3852" t="s">
        <v>17625</v>
      </c>
      <c r="E3852" t="s">
        <v>9659</v>
      </c>
    </row>
    <row r="3853" spans="1:5" x14ac:dyDescent="0.2">
      <c r="A3853" t="s">
        <v>9660</v>
      </c>
      <c r="B3853" t="s">
        <v>9661</v>
      </c>
      <c r="C3853" t="s">
        <v>9662</v>
      </c>
      <c r="D3853" t="s">
        <v>17626</v>
      </c>
      <c r="E3853" t="s">
        <v>9663</v>
      </c>
    </row>
    <row r="3854" spans="1:5" x14ac:dyDescent="0.2">
      <c r="A3854" t="s">
        <v>9664</v>
      </c>
      <c r="B3854" t="s">
        <v>9665</v>
      </c>
      <c r="C3854" t="s">
        <v>9666</v>
      </c>
      <c r="D3854" t="s">
        <v>17627</v>
      </c>
      <c r="E3854" t="s">
        <v>9667</v>
      </c>
    </row>
    <row r="3855" spans="1:5" x14ac:dyDescent="0.2">
      <c r="A3855" t="s">
        <v>9668</v>
      </c>
      <c r="B3855" t="s">
        <v>14</v>
      </c>
    </row>
    <row r="3856" spans="1:5" x14ac:dyDescent="0.2">
      <c r="A3856" t="s">
        <v>9669</v>
      </c>
      <c r="B3856" t="s">
        <v>9670</v>
      </c>
      <c r="C3856" t="s">
        <v>9671</v>
      </c>
      <c r="D3856" t="s">
        <v>17628</v>
      </c>
      <c r="E3856" t="s">
        <v>9672</v>
      </c>
    </row>
    <row r="3857" spans="1:5" x14ac:dyDescent="0.2">
      <c r="A3857" t="s">
        <v>9673</v>
      </c>
      <c r="B3857" t="s">
        <v>9674</v>
      </c>
      <c r="C3857" t="s">
        <v>9675</v>
      </c>
      <c r="D3857" t="s">
        <v>17629</v>
      </c>
      <c r="E3857" t="s">
        <v>9676</v>
      </c>
    </row>
    <row r="3858" spans="1:5" x14ac:dyDescent="0.2">
      <c r="A3858" t="s">
        <v>9677</v>
      </c>
      <c r="B3858" t="s">
        <v>9678</v>
      </c>
      <c r="C3858" t="s">
        <v>9679</v>
      </c>
      <c r="D3858" t="s">
        <v>17630</v>
      </c>
      <c r="E3858" t="s">
        <v>9680</v>
      </c>
    </row>
    <row r="3859" spans="1:5" x14ac:dyDescent="0.2">
      <c r="A3859" t="s">
        <v>9681</v>
      </c>
      <c r="B3859" t="s">
        <v>9682</v>
      </c>
      <c r="C3859" t="s">
        <v>9683</v>
      </c>
      <c r="D3859" t="s">
        <v>17631</v>
      </c>
      <c r="E3859" t="s">
        <v>9684</v>
      </c>
    </row>
    <row r="3860" spans="1:5" x14ac:dyDescent="0.2">
      <c r="A3860" t="s">
        <v>9685</v>
      </c>
      <c r="B3860" t="s">
        <v>9686</v>
      </c>
      <c r="C3860" t="s">
        <v>9687</v>
      </c>
      <c r="D3860" t="s">
        <v>17632</v>
      </c>
      <c r="E3860" t="s">
        <v>9688</v>
      </c>
    </row>
    <row r="3861" spans="1:5" x14ac:dyDescent="0.2">
      <c r="A3861" t="s">
        <v>9689</v>
      </c>
      <c r="B3861" t="s">
        <v>14</v>
      </c>
    </row>
    <row r="3862" spans="1:5" x14ac:dyDescent="0.2">
      <c r="A3862" t="s">
        <v>9690</v>
      </c>
      <c r="B3862" t="s">
        <v>9691</v>
      </c>
      <c r="C3862" t="s">
        <v>9692</v>
      </c>
      <c r="D3862" t="s">
        <v>17633</v>
      </c>
      <c r="E3862" t="s">
        <v>9693</v>
      </c>
    </row>
    <row r="3863" spans="1:5" x14ac:dyDescent="0.2">
      <c r="A3863" t="s">
        <v>9694</v>
      </c>
      <c r="B3863" t="s">
        <v>9695</v>
      </c>
      <c r="C3863" t="s">
        <v>9696</v>
      </c>
      <c r="D3863" t="s">
        <v>17634</v>
      </c>
      <c r="E3863" t="s">
        <v>9697</v>
      </c>
    </row>
    <row r="3864" spans="1:5" x14ac:dyDescent="0.2">
      <c r="A3864" t="s">
        <v>9698</v>
      </c>
      <c r="B3864" t="s">
        <v>9699</v>
      </c>
      <c r="C3864" t="s">
        <v>9700</v>
      </c>
      <c r="D3864" t="s">
        <v>17635</v>
      </c>
      <c r="E3864" t="s">
        <v>9701</v>
      </c>
    </row>
    <row r="3865" spans="1:5" x14ac:dyDescent="0.2">
      <c r="A3865" t="s">
        <v>9702</v>
      </c>
      <c r="B3865" t="s">
        <v>9703</v>
      </c>
      <c r="C3865" t="s">
        <v>9704</v>
      </c>
      <c r="D3865" t="s">
        <v>17636</v>
      </c>
      <c r="E3865" t="s">
        <v>9705</v>
      </c>
    </row>
    <row r="3866" spans="1:5" x14ac:dyDescent="0.2">
      <c r="A3866" t="s">
        <v>9706</v>
      </c>
      <c r="B3866" t="s">
        <v>9707</v>
      </c>
      <c r="C3866" t="s">
        <v>9708</v>
      </c>
      <c r="D3866" t="s">
        <v>17637</v>
      </c>
      <c r="E3866" t="s">
        <v>9709</v>
      </c>
    </row>
    <row r="3867" spans="1:5" x14ac:dyDescent="0.2">
      <c r="A3867" t="s">
        <v>9710</v>
      </c>
      <c r="B3867" t="s">
        <v>9711</v>
      </c>
      <c r="C3867" t="s">
        <v>9712</v>
      </c>
      <c r="D3867" t="s">
        <v>17638</v>
      </c>
      <c r="E3867" t="s">
        <v>9713</v>
      </c>
    </row>
    <row r="3868" spans="1:5" x14ac:dyDescent="0.2">
      <c r="A3868" t="s">
        <v>9714</v>
      </c>
      <c r="B3868" t="s">
        <v>9715</v>
      </c>
      <c r="C3868" t="s">
        <v>9716</v>
      </c>
      <c r="D3868" t="s">
        <v>17639</v>
      </c>
      <c r="E3868" t="s">
        <v>9717</v>
      </c>
    </row>
    <row r="3869" spans="1:5" x14ac:dyDescent="0.2">
      <c r="A3869" t="s">
        <v>9718</v>
      </c>
      <c r="B3869" t="s">
        <v>9719</v>
      </c>
      <c r="C3869" t="s">
        <v>9720</v>
      </c>
      <c r="D3869" t="s">
        <v>17640</v>
      </c>
      <c r="E3869" t="s">
        <v>9721</v>
      </c>
    </row>
    <row r="3870" spans="1:5" x14ac:dyDescent="0.2">
      <c r="A3870" t="s">
        <v>9722</v>
      </c>
      <c r="B3870" t="s">
        <v>9723</v>
      </c>
      <c r="C3870" t="s">
        <v>9724</v>
      </c>
      <c r="D3870" t="s">
        <v>17641</v>
      </c>
      <c r="E3870" t="s">
        <v>9725</v>
      </c>
    </row>
    <row r="3871" spans="1:5" x14ac:dyDescent="0.2">
      <c r="A3871" t="s">
        <v>9726</v>
      </c>
      <c r="B3871" t="s">
        <v>9727</v>
      </c>
      <c r="C3871" t="s">
        <v>9728</v>
      </c>
      <c r="D3871" t="s">
        <v>17642</v>
      </c>
      <c r="E3871" t="s">
        <v>9729</v>
      </c>
    </row>
    <row r="3872" spans="1:5" x14ac:dyDescent="0.2">
      <c r="A3872" t="s">
        <v>9730</v>
      </c>
      <c r="B3872" t="s">
        <v>14</v>
      </c>
    </row>
    <row r="3873" spans="1:5" x14ac:dyDescent="0.2">
      <c r="A3873" t="s">
        <v>9731</v>
      </c>
      <c r="B3873" t="s">
        <v>9732</v>
      </c>
      <c r="C3873" t="s">
        <v>9733</v>
      </c>
      <c r="D3873" t="s">
        <v>17643</v>
      </c>
      <c r="E3873" t="s">
        <v>9734</v>
      </c>
    </row>
    <row r="3874" spans="1:5" x14ac:dyDescent="0.2">
      <c r="A3874" t="s">
        <v>9735</v>
      </c>
      <c r="B3874" t="s">
        <v>14</v>
      </c>
    </row>
    <row r="3875" spans="1:5" x14ac:dyDescent="0.2">
      <c r="A3875" t="s">
        <v>9736</v>
      </c>
      <c r="B3875" t="s">
        <v>9737</v>
      </c>
      <c r="C3875" t="s">
        <v>9738</v>
      </c>
      <c r="D3875" t="s">
        <v>17644</v>
      </c>
      <c r="E3875" t="s">
        <v>9739</v>
      </c>
    </row>
    <row r="3876" spans="1:5" x14ac:dyDescent="0.2">
      <c r="A3876" t="s">
        <v>9740</v>
      </c>
      <c r="B3876" t="s">
        <v>9741</v>
      </c>
      <c r="C3876" t="s">
        <v>9742</v>
      </c>
      <c r="D3876" t="s">
        <v>17645</v>
      </c>
      <c r="E3876" t="s">
        <v>9743</v>
      </c>
    </row>
    <row r="3877" spans="1:5" x14ac:dyDescent="0.2">
      <c r="A3877" t="s">
        <v>9744</v>
      </c>
      <c r="B3877" t="s">
        <v>9745</v>
      </c>
      <c r="C3877" t="s">
        <v>9746</v>
      </c>
      <c r="D3877" t="s">
        <v>17646</v>
      </c>
      <c r="E3877" t="s">
        <v>9747</v>
      </c>
    </row>
    <row r="3878" spans="1:5" x14ac:dyDescent="0.2">
      <c r="A3878" t="s">
        <v>9748</v>
      </c>
      <c r="B3878" t="s">
        <v>9749</v>
      </c>
      <c r="C3878" t="s">
        <v>9750</v>
      </c>
      <c r="D3878" t="s">
        <v>17647</v>
      </c>
      <c r="E3878" t="s">
        <v>9751</v>
      </c>
    </row>
    <row r="3879" spans="1:5" x14ac:dyDescent="0.2">
      <c r="A3879" t="s">
        <v>9752</v>
      </c>
      <c r="B3879" t="s">
        <v>14</v>
      </c>
    </row>
    <row r="3880" spans="1:5" x14ac:dyDescent="0.2">
      <c r="A3880" t="s">
        <v>9753</v>
      </c>
      <c r="B3880" t="s">
        <v>2251</v>
      </c>
      <c r="C3880" t="s">
        <v>2252</v>
      </c>
      <c r="D3880" t="s">
        <v>16236</v>
      </c>
      <c r="E3880" t="s">
        <v>1527</v>
      </c>
    </row>
    <row r="3881" spans="1:5" x14ac:dyDescent="0.2">
      <c r="A3881" t="s">
        <v>9754</v>
      </c>
      <c r="B3881" t="s">
        <v>14</v>
      </c>
    </row>
    <row r="3882" spans="1:5" x14ac:dyDescent="0.2">
      <c r="A3882" t="s">
        <v>9755</v>
      </c>
      <c r="B3882" t="s">
        <v>9756</v>
      </c>
      <c r="C3882" t="s">
        <v>9757</v>
      </c>
      <c r="D3882" t="s">
        <v>17648</v>
      </c>
      <c r="E3882" t="s">
        <v>9758</v>
      </c>
    </row>
    <row r="3883" spans="1:5" x14ac:dyDescent="0.2">
      <c r="A3883" t="s">
        <v>9759</v>
      </c>
      <c r="B3883" t="s">
        <v>14</v>
      </c>
    </row>
    <row r="3884" spans="1:5" x14ac:dyDescent="0.2">
      <c r="A3884" t="s">
        <v>9760</v>
      </c>
      <c r="B3884" t="s">
        <v>9761</v>
      </c>
      <c r="C3884" t="s">
        <v>9762</v>
      </c>
      <c r="D3884" t="s">
        <v>17649</v>
      </c>
      <c r="E3884" t="s">
        <v>9763</v>
      </c>
    </row>
    <row r="3885" spans="1:5" x14ac:dyDescent="0.2">
      <c r="A3885" t="s">
        <v>9764</v>
      </c>
      <c r="B3885" t="s">
        <v>14</v>
      </c>
    </row>
    <row r="3886" spans="1:5" x14ac:dyDescent="0.2">
      <c r="A3886" t="s">
        <v>9765</v>
      </c>
      <c r="B3886" t="s">
        <v>9766</v>
      </c>
      <c r="C3886" t="s">
        <v>9767</v>
      </c>
      <c r="D3886" t="s">
        <v>16100</v>
      </c>
      <c r="E3886" t="s">
        <v>1594</v>
      </c>
    </row>
    <row r="3887" spans="1:5" x14ac:dyDescent="0.2">
      <c r="A3887" t="s">
        <v>9768</v>
      </c>
      <c r="B3887" t="s">
        <v>14</v>
      </c>
    </row>
    <row r="3888" spans="1:5" x14ac:dyDescent="0.2">
      <c r="A3888" t="s">
        <v>9769</v>
      </c>
      <c r="B3888" t="s">
        <v>9770</v>
      </c>
      <c r="C3888" t="s">
        <v>9771</v>
      </c>
      <c r="D3888" t="s">
        <v>17650</v>
      </c>
      <c r="E3888" t="s">
        <v>9772</v>
      </c>
    </row>
    <row r="3889" spans="1:5" x14ac:dyDescent="0.2">
      <c r="A3889" t="s">
        <v>9773</v>
      </c>
      <c r="B3889" t="s">
        <v>9774</v>
      </c>
      <c r="C3889" t="s">
        <v>9775</v>
      </c>
      <c r="D3889" t="s">
        <v>17248</v>
      </c>
      <c r="E3889" t="s">
        <v>4238</v>
      </c>
    </row>
    <row r="3890" spans="1:5" x14ac:dyDescent="0.2">
      <c r="A3890" t="s">
        <v>9776</v>
      </c>
      <c r="B3890" t="s">
        <v>14</v>
      </c>
    </row>
    <row r="3891" spans="1:5" x14ac:dyDescent="0.2">
      <c r="A3891" t="s">
        <v>9777</v>
      </c>
      <c r="B3891" t="s">
        <v>14</v>
      </c>
    </row>
    <row r="3892" spans="1:5" x14ac:dyDescent="0.2">
      <c r="A3892" t="s">
        <v>9778</v>
      </c>
      <c r="B3892" t="s">
        <v>14</v>
      </c>
    </row>
    <row r="3893" spans="1:5" x14ac:dyDescent="0.2">
      <c r="A3893" t="s">
        <v>9779</v>
      </c>
      <c r="B3893" t="s">
        <v>9780</v>
      </c>
      <c r="C3893" t="s">
        <v>9781</v>
      </c>
      <c r="D3893" t="s">
        <v>17651</v>
      </c>
      <c r="E3893" t="s">
        <v>9782</v>
      </c>
    </row>
    <row r="3894" spans="1:5" x14ac:dyDescent="0.2">
      <c r="A3894" t="s">
        <v>9783</v>
      </c>
      <c r="B3894" t="s">
        <v>14</v>
      </c>
    </row>
    <row r="3895" spans="1:5" x14ac:dyDescent="0.2">
      <c r="A3895" t="s">
        <v>9784</v>
      </c>
      <c r="B3895" t="s">
        <v>3224</v>
      </c>
      <c r="C3895" t="s">
        <v>3225</v>
      </c>
      <c r="D3895" t="s">
        <v>16434</v>
      </c>
      <c r="E3895" t="s">
        <v>3226</v>
      </c>
    </row>
    <row r="3896" spans="1:5" x14ac:dyDescent="0.2">
      <c r="A3896" t="s">
        <v>9785</v>
      </c>
      <c r="B3896" t="s">
        <v>1938</v>
      </c>
      <c r="C3896" t="s">
        <v>1939</v>
      </c>
      <c r="D3896" t="s">
        <v>16169</v>
      </c>
      <c r="E3896" t="s">
        <v>1378</v>
      </c>
    </row>
    <row r="3897" spans="1:5" x14ac:dyDescent="0.2">
      <c r="A3897" t="s">
        <v>9786</v>
      </c>
      <c r="B3897" t="s">
        <v>9787</v>
      </c>
      <c r="C3897" t="s">
        <v>9788</v>
      </c>
      <c r="D3897" t="s">
        <v>17652</v>
      </c>
      <c r="E3897" t="s">
        <v>9789</v>
      </c>
    </row>
    <row r="3898" spans="1:5" x14ac:dyDescent="0.2">
      <c r="A3898" t="s">
        <v>9790</v>
      </c>
      <c r="B3898" t="s">
        <v>1862</v>
      </c>
      <c r="C3898" t="s">
        <v>1863</v>
      </c>
      <c r="D3898" t="s">
        <v>16154</v>
      </c>
      <c r="E3898" t="s">
        <v>1864</v>
      </c>
    </row>
    <row r="3899" spans="1:5" x14ac:dyDescent="0.2">
      <c r="A3899" t="s">
        <v>9791</v>
      </c>
      <c r="B3899" t="s">
        <v>14</v>
      </c>
    </row>
    <row r="3900" spans="1:5" x14ac:dyDescent="0.2">
      <c r="A3900" t="s">
        <v>9792</v>
      </c>
      <c r="B3900" t="s">
        <v>14</v>
      </c>
    </row>
    <row r="3901" spans="1:5" x14ac:dyDescent="0.2">
      <c r="A3901" t="s">
        <v>9793</v>
      </c>
      <c r="B3901" t="s">
        <v>14</v>
      </c>
    </row>
    <row r="3902" spans="1:5" x14ac:dyDescent="0.2">
      <c r="A3902" t="s">
        <v>9794</v>
      </c>
      <c r="B3902" t="s">
        <v>14</v>
      </c>
    </row>
    <row r="3903" spans="1:5" x14ac:dyDescent="0.2">
      <c r="A3903" t="s">
        <v>9795</v>
      </c>
      <c r="B3903" t="s">
        <v>14</v>
      </c>
    </row>
    <row r="3904" spans="1:5" x14ac:dyDescent="0.2">
      <c r="A3904" t="s">
        <v>9796</v>
      </c>
      <c r="B3904" t="s">
        <v>9797</v>
      </c>
      <c r="C3904" t="s">
        <v>9798</v>
      </c>
      <c r="D3904" t="s">
        <v>16184</v>
      </c>
      <c r="E3904" t="s">
        <v>2001</v>
      </c>
    </row>
    <row r="3905" spans="1:5" x14ac:dyDescent="0.2">
      <c r="A3905" t="s">
        <v>9799</v>
      </c>
      <c r="B3905" t="s">
        <v>9800</v>
      </c>
      <c r="C3905" t="s">
        <v>9801</v>
      </c>
      <c r="D3905" t="s">
        <v>17653</v>
      </c>
      <c r="E3905" t="s">
        <v>9802</v>
      </c>
    </row>
    <row r="3906" spans="1:5" x14ac:dyDescent="0.2">
      <c r="A3906" t="s">
        <v>9803</v>
      </c>
      <c r="B3906" t="s">
        <v>14</v>
      </c>
    </row>
    <row r="3907" spans="1:5" x14ac:dyDescent="0.2">
      <c r="A3907" t="s">
        <v>9804</v>
      </c>
      <c r="B3907" t="s">
        <v>14</v>
      </c>
    </row>
    <row r="3908" spans="1:5" x14ac:dyDescent="0.2">
      <c r="A3908" t="s">
        <v>9805</v>
      </c>
      <c r="B3908" t="s">
        <v>14</v>
      </c>
    </row>
    <row r="3909" spans="1:5" x14ac:dyDescent="0.2">
      <c r="A3909" t="s">
        <v>9806</v>
      </c>
      <c r="B3909" t="s">
        <v>9807</v>
      </c>
      <c r="C3909" t="s">
        <v>9808</v>
      </c>
      <c r="D3909" t="s">
        <v>17654</v>
      </c>
      <c r="E3909" t="s">
        <v>9809</v>
      </c>
    </row>
    <row r="3910" spans="1:5" x14ac:dyDescent="0.2">
      <c r="A3910" t="s">
        <v>9810</v>
      </c>
      <c r="B3910" t="s">
        <v>14</v>
      </c>
    </row>
    <row r="3911" spans="1:5" x14ac:dyDescent="0.2">
      <c r="A3911" t="s">
        <v>9811</v>
      </c>
      <c r="B3911" t="s">
        <v>9812</v>
      </c>
      <c r="C3911" t="s">
        <v>9813</v>
      </c>
      <c r="D3911" t="s">
        <v>17655</v>
      </c>
      <c r="E3911" t="s">
        <v>241</v>
      </c>
    </row>
    <row r="3912" spans="1:5" x14ac:dyDescent="0.2">
      <c r="A3912" t="s">
        <v>9814</v>
      </c>
      <c r="B3912" t="s">
        <v>9815</v>
      </c>
      <c r="C3912" t="s">
        <v>9816</v>
      </c>
      <c r="D3912" t="s">
        <v>17656</v>
      </c>
      <c r="E3912" t="s">
        <v>9817</v>
      </c>
    </row>
    <row r="3913" spans="1:5" x14ac:dyDescent="0.2">
      <c r="A3913" t="s">
        <v>9818</v>
      </c>
      <c r="B3913" t="s">
        <v>14</v>
      </c>
    </row>
    <row r="3914" spans="1:5" x14ac:dyDescent="0.2">
      <c r="A3914" t="s">
        <v>9819</v>
      </c>
      <c r="B3914" t="s">
        <v>14</v>
      </c>
    </row>
    <row r="3915" spans="1:5" x14ac:dyDescent="0.2">
      <c r="A3915" t="s">
        <v>9820</v>
      </c>
      <c r="B3915" t="s">
        <v>9821</v>
      </c>
      <c r="C3915" t="s">
        <v>9822</v>
      </c>
      <c r="D3915" t="s">
        <v>17657</v>
      </c>
      <c r="E3915" t="s">
        <v>9823</v>
      </c>
    </row>
    <row r="3916" spans="1:5" x14ac:dyDescent="0.2">
      <c r="A3916" t="s">
        <v>9824</v>
      </c>
      <c r="B3916" t="s">
        <v>9825</v>
      </c>
      <c r="C3916" t="s">
        <v>9826</v>
      </c>
      <c r="D3916" t="s">
        <v>17658</v>
      </c>
      <c r="E3916" t="s">
        <v>9827</v>
      </c>
    </row>
    <row r="3917" spans="1:5" x14ac:dyDescent="0.2">
      <c r="A3917" t="s">
        <v>9828</v>
      </c>
      <c r="B3917" t="s">
        <v>9829</v>
      </c>
      <c r="C3917" t="s">
        <v>9830</v>
      </c>
      <c r="D3917" t="s">
        <v>17659</v>
      </c>
      <c r="E3917" t="s">
        <v>9831</v>
      </c>
    </row>
    <row r="3918" spans="1:5" x14ac:dyDescent="0.2">
      <c r="A3918" t="s">
        <v>9832</v>
      </c>
      <c r="B3918" t="s">
        <v>9833</v>
      </c>
      <c r="C3918" t="s">
        <v>9834</v>
      </c>
      <c r="D3918" t="s">
        <v>17660</v>
      </c>
      <c r="E3918" t="s">
        <v>9835</v>
      </c>
    </row>
    <row r="3919" spans="1:5" x14ac:dyDescent="0.2">
      <c r="A3919" t="s">
        <v>9836</v>
      </c>
      <c r="B3919" t="s">
        <v>9837</v>
      </c>
      <c r="C3919" t="s">
        <v>9838</v>
      </c>
      <c r="D3919" t="s">
        <v>17661</v>
      </c>
      <c r="E3919" t="s">
        <v>9839</v>
      </c>
    </row>
    <row r="3920" spans="1:5" x14ac:dyDescent="0.2">
      <c r="A3920" t="s">
        <v>9840</v>
      </c>
      <c r="B3920" t="s">
        <v>9841</v>
      </c>
      <c r="C3920" t="s">
        <v>9842</v>
      </c>
      <c r="D3920" t="s">
        <v>17335</v>
      </c>
      <c r="E3920" t="s">
        <v>7955</v>
      </c>
    </row>
    <row r="3921" spans="1:5" x14ac:dyDescent="0.2">
      <c r="A3921" t="s">
        <v>9843</v>
      </c>
      <c r="B3921" t="s">
        <v>14</v>
      </c>
    </row>
    <row r="3922" spans="1:5" x14ac:dyDescent="0.2">
      <c r="A3922" t="s">
        <v>9844</v>
      </c>
      <c r="B3922" t="s">
        <v>9845</v>
      </c>
      <c r="C3922" t="s">
        <v>9846</v>
      </c>
      <c r="D3922" t="s">
        <v>1674</v>
      </c>
      <c r="E3922" t="s">
        <v>1675</v>
      </c>
    </row>
    <row r="3923" spans="1:5" x14ac:dyDescent="0.2">
      <c r="A3923" t="s">
        <v>9847</v>
      </c>
      <c r="B3923" t="s">
        <v>9848</v>
      </c>
      <c r="C3923" t="s">
        <v>9849</v>
      </c>
      <c r="D3923" t="s">
        <v>17662</v>
      </c>
      <c r="E3923" t="s">
        <v>9850</v>
      </c>
    </row>
    <row r="3924" spans="1:5" x14ac:dyDescent="0.2">
      <c r="A3924" t="s">
        <v>9851</v>
      </c>
      <c r="B3924" t="s">
        <v>14</v>
      </c>
    </row>
    <row r="3925" spans="1:5" x14ac:dyDescent="0.2">
      <c r="A3925" t="s">
        <v>9852</v>
      </c>
      <c r="B3925" t="s">
        <v>14</v>
      </c>
    </row>
    <row r="3926" spans="1:5" x14ac:dyDescent="0.2">
      <c r="A3926" t="s">
        <v>9853</v>
      </c>
      <c r="B3926" t="s">
        <v>9854</v>
      </c>
      <c r="C3926" t="s">
        <v>9855</v>
      </c>
      <c r="D3926" t="s">
        <v>17663</v>
      </c>
      <c r="E3926" t="s">
        <v>9856</v>
      </c>
    </row>
    <row r="3927" spans="1:5" x14ac:dyDescent="0.2">
      <c r="A3927" t="s">
        <v>9857</v>
      </c>
      <c r="B3927" t="s">
        <v>9858</v>
      </c>
      <c r="C3927" t="s">
        <v>9859</v>
      </c>
      <c r="D3927" t="s">
        <v>17664</v>
      </c>
      <c r="E3927" t="s">
        <v>9860</v>
      </c>
    </row>
    <row r="3928" spans="1:5" x14ac:dyDescent="0.2">
      <c r="A3928" t="s">
        <v>9861</v>
      </c>
      <c r="B3928" t="s">
        <v>9862</v>
      </c>
      <c r="C3928" t="s">
        <v>9863</v>
      </c>
      <c r="D3928" t="s">
        <v>17665</v>
      </c>
      <c r="E3928" t="s">
        <v>7564</v>
      </c>
    </row>
    <row r="3929" spans="1:5" x14ac:dyDescent="0.2">
      <c r="A3929" t="s">
        <v>9864</v>
      </c>
      <c r="B3929" t="s">
        <v>14</v>
      </c>
    </row>
    <row r="3930" spans="1:5" x14ac:dyDescent="0.2">
      <c r="A3930" t="s">
        <v>9865</v>
      </c>
      <c r="B3930" t="s">
        <v>9866</v>
      </c>
      <c r="C3930" t="s">
        <v>9867</v>
      </c>
      <c r="D3930" t="s">
        <v>17666</v>
      </c>
      <c r="E3930" t="s">
        <v>9868</v>
      </c>
    </row>
    <row r="3931" spans="1:5" x14ac:dyDescent="0.2">
      <c r="A3931" t="s">
        <v>9869</v>
      </c>
      <c r="B3931" t="s">
        <v>9870</v>
      </c>
      <c r="C3931" t="s">
        <v>9871</v>
      </c>
      <c r="D3931" t="s">
        <v>17667</v>
      </c>
      <c r="E3931" t="s">
        <v>9872</v>
      </c>
    </row>
    <row r="3932" spans="1:5" x14ac:dyDescent="0.2">
      <c r="A3932" t="s">
        <v>9873</v>
      </c>
      <c r="B3932" t="s">
        <v>14</v>
      </c>
    </row>
    <row r="3933" spans="1:5" x14ac:dyDescent="0.2">
      <c r="A3933" t="s">
        <v>9874</v>
      </c>
      <c r="B3933" t="s">
        <v>14</v>
      </c>
    </row>
    <row r="3934" spans="1:5" x14ac:dyDescent="0.2">
      <c r="A3934" t="s">
        <v>9875</v>
      </c>
      <c r="B3934" t="s">
        <v>9876</v>
      </c>
      <c r="C3934" t="s">
        <v>9877</v>
      </c>
      <c r="D3934" t="s">
        <v>17668</v>
      </c>
      <c r="E3934" t="s">
        <v>9878</v>
      </c>
    </row>
    <row r="3935" spans="1:5" x14ac:dyDescent="0.2">
      <c r="A3935" t="s">
        <v>9879</v>
      </c>
      <c r="B3935" t="s">
        <v>9880</v>
      </c>
      <c r="C3935" t="s">
        <v>9881</v>
      </c>
      <c r="D3935" t="s">
        <v>17669</v>
      </c>
      <c r="E3935" t="s">
        <v>9882</v>
      </c>
    </row>
    <row r="3936" spans="1:5" x14ac:dyDescent="0.2">
      <c r="A3936" t="s">
        <v>9883</v>
      </c>
      <c r="B3936" t="s">
        <v>14</v>
      </c>
    </row>
    <row r="3937" spans="1:5" x14ac:dyDescent="0.2">
      <c r="A3937" t="s">
        <v>9884</v>
      </c>
      <c r="B3937" t="s">
        <v>9885</v>
      </c>
      <c r="C3937" t="s">
        <v>9886</v>
      </c>
      <c r="D3937" t="s">
        <v>17670</v>
      </c>
      <c r="E3937" t="s">
        <v>9887</v>
      </c>
    </row>
    <row r="3938" spans="1:5" x14ac:dyDescent="0.2">
      <c r="A3938" t="s">
        <v>9888</v>
      </c>
      <c r="B3938" t="s">
        <v>9889</v>
      </c>
      <c r="C3938" t="s">
        <v>9890</v>
      </c>
      <c r="D3938" t="s">
        <v>17671</v>
      </c>
      <c r="E3938" t="s">
        <v>9891</v>
      </c>
    </row>
    <row r="3939" spans="1:5" x14ac:dyDescent="0.2">
      <c r="A3939" t="s">
        <v>9892</v>
      </c>
      <c r="B3939" t="s">
        <v>9893</v>
      </c>
      <c r="C3939" t="s">
        <v>9894</v>
      </c>
      <c r="D3939" t="s">
        <v>17672</v>
      </c>
      <c r="E3939" t="s">
        <v>9895</v>
      </c>
    </row>
    <row r="3940" spans="1:5" x14ac:dyDescent="0.2">
      <c r="A3940" t="s">
        <v>9896</v>
      </c>
      <c r="B3940" t="s">
        <v>9897</v>
      </c>
      <c r="C3940" t="s">
        <v>9898</v>
      </c>
      <c r="D3940" t="s">
        <v>17673</v>
      </c>
      <c r="E3940" t="s">
        <v>9899</v>
      </c>
    </row>
    <row r="3941" spans="1:5" x14ac:dyDescent="0.2">
      <c r="A3941" t="s">
        <v>9900</v>
      </c>
      <c r="B3941" t="s">
        <v>9901</v>
      </c>
      <c r="C3941" t="s">
        <v>9902</v>
      </c>
      <c r="D3941" t="s">
        <v>17674</v>
      </c>
      <c r="E3941" t="s">
        <v>9903</v>
      </c>
    </row>
    <row r="3942" spans="1:5" x14ac:dyDescent="0.2">
      <c r="A3942" t="s">
        <v>9904</v>
      </c>
      <c r="B3942" t="s">
        <v>9905</v>
      </c>
      <c r="C3942" t="s">
        <v>9906</v>
      </c>
      <c r="D3942" t="s">
        <v>17675</v>
      </c>
      <c r="E3942" t="s">
        <v>9907</v>
      </c>
    </row>
    <row r="3943" spans="1:5" x14ac:dyDescent="0.2">
      <c r="A3943" t="s">
        <v>9908</v>
      </c>
      <c r="B3943" t="s">
        <v>9909</v>
      </c>
      <c r="C3943" t="s">
        <v>9910</v>
      </c>
      <c r="D3943" t="s">
        <v>17676</v>
      </c>
      <c r="E3943" t="s">
        <v>9911</v>
      </c>
    </row>
    <row r="3944" spans="1:5" x14ac:dyDescent="0.2">
      <c r="A3944" t="s">
        <v>9912</v>
      </c>
      <c r="B3944" t="s">
        <v>14</v>
      </c>
    </row>
    <row r="3945" spans="1:5" x14ac:dyDescent="0.2">
      <c r="A3945" t="s">
        <v>9913</v>
      </c>
      <c r="B3945" t="s">
        <v>9914</v>
      </c>
      <c r="C3945" t="s">
        <v>9915</v>
      </c>
      <c r="D3945" t="s">
        <v>17677</v>
      </c>
      <c r="E3945" t="s">
        <v>9916</v>
      </c>
    </row>
    <row r="3946" spans="1:5" x14ac:dyDescent="0.2">
      <c r="A3946" t="s">
        <v>9917</v>
      </c>
      <c r="B3946" t="s">
        <v>9918</v>
      </c>
      <c r="C3946" t="s">
        <v>9919</v>
      </c>
      <c r="D3946" t="s">
        <v>17678</v>
      </c>
      <c r="E3946" t="s">
        <v>9920</v>
      </c>
    </row>
    <row r="3947" spans="1:5" x14ac:dyDescent="0.2">
      <c r="A3947" t="s">
        <v>9921</v>
      </c>
      <c r="B3947" t="s">
        <v>9922</v>
      </c>
      <c r="C3947" t="s">
        <v>9923</v>
      </c>
      <c r="D3947" t="s">
        <v>16101</v>
      </c>
      <c r="E3947" t="s">
        <v>1605</v>
      </c>
    </row>
    <row r="3948" spans="1:5" x14ac:dyDescent="0.2">
      <c r="A3948" t="s">
        <v>9924</v>
      </c>
      <c r="B3948" t="s">
        <v>9925</v>
      </c>
      <c r="C3948" t="s">
        <v>9926</v>
      </c>
      <c r="D3948" t="s">
        <v>17679</v>
      </c>
      <c r="E3948" t="s">
        <v>9927</v>
      </c>
    </row>
    <row r="3949" spans="1:5" x14ac:dyDescent="0.2">
      <c r="A3949" t="s">
        <v>9928</v>
      </c>
      <c r="B3949" t="s">
        <v>14</v>
      </c>
    </row>
    <row r="3950" spans="1:5" x14ac:dyDescent="0.2">
      <c r="A3950" t="s">
        <v>9929</v>
      </c>
      <c r="B3950" t="s">
        <v>9930</v>
      </c>
      <c r="C3950" t="s">
        <v>9931</v>
      </c>
      <c r="D3950" t="s">
        <v>17680</v>
      </c>
      <c r="E3950" t="s">
        <v>9932</v>
      </c>
    </row>
    <row r="3951" spans="1:5" x14ac:dyDescent="0.2">
      <c r="A3951" t="s">
        <v>9933</v>
      </c>
      <c r="B3951" t="s">
        <v>9934</v>
      </c>
      <c r="C3951" t="s">
        <v>9935</v>
      </c>
      <c r="D3951" t="s">
        <v>17681</v>
      </c>
      <c r="E3951" t="s">
        <v>9936</v>
      </c>
    </row>
    <row r="3952" spans="1:5" x14ac:dyDescent="0.2">
      <c r="A3952" t="s">
        <v>9937</v>
      </c>
      <c r="B3952" t="s">
        <v>9938</v>
      </c>
      <c r="C3952" t="s">
        <v>9939</v>
      </c>
      <c r="D3952" t="s">
        <v>17682</v>
      </c>
      <c r="E3952" t="s">
        <v>9940</v>
      </c>
    </row>
    <row r="3953" spans="1:5" x14ac:dyDescent="0.2">
      <c r="A3953" t="s">
        <v>9941</v>
      </c>
      <c r="B3953" t="s">
        <v>14</v>
      </c>
    </row>
    <row r="3954" spans="1:5" x14ac:dyDescent="0.2">
      <c r="A3954" t="s">
        <v>9942</v>
      </c>
      <c r="B3954" t="s">
        <v>14</v>
      </c>
    </row>
    <row r="3955" spans="1:5" x14ac:dyDescent="0.2">
      <c r="A3955" t="s">
        <v>9943</v>
      </c>
      <c r="B3955" t="s">
        <v>9944</v>
      </c>
      <c r="C3955" t="s">
        <v>9945</v>
      </c>
      <c r="D3955" t="s">
        <v>16155</v>
      </c>
      <c r="E3955" t="s">
        <v>1871</v>
      </c>
    </row>
    <row r="3956" spans="1:5" x14ac:dyDescent="0.2">
      <c r="A3956" t="s">
        <v>9946</v>
      </c>
      <c r="B3956" t="s">
        <v>14</v>
      </c>
    </row>
    <row r="3957" spans="1:5" x14ac:dyDescent="0.2">
      <c r="A3957" t="s">
        <v>9947</v>
      </c>
      <c r="B3957" t="s">
        <v>9948</v>
      </c>
      <c r="C3957" t="s">
        <v>9949</v>
      </c>
      <c r="D3957" t="s">
        <v>16442</v>
      </c>
      <c r="E3957" t="s">
        <v>3258</v>
      </c>
    </row>
    <row r="3958" spans="1:5" x14ac:dyDescent="0.2">
      <c r="A3958" t="s">
        <v>9950</v>
      </c>
      <c r="B3958" t="s">
        <v>9951</v>
      </c>
      <c r="C3958" t="s">
        <v>9952</v>
      </c>
      <c r="D3958" t="s">
        <v>17683</v>
      </c>
      <c r="E3958" t="s">
        <v>9953</v>
      </c>
    </row>
    <row r="3959" spans="1:5" x14ac:dyDescent="0.2">
      <c r="A3959" t="s">
        <v>9954</v>
      </c>
      <c r="B3959" t="s">
        <v>9955</v>
      </c>
      <c r="C3959" t="s">
        <v>9956</v>
      </c>
      <c r="D3959" t="s">
        <v>17684</v>
      </c>
      <c r="E3959" t="s">
        <v>9957</v>
      </c>
    </row>
    <row r="3960" spans="1:5" x14ac:dyDescent="0.2">
      <c r="A3960" t="s">
        <v>9958</v>
      </c>
      <c r="B3960" t="s">
        <v>9959</v>
      </c>
      <c r="C3960" t="s">
        <v>9960</v>
      </c>
      <c r="D3960" t="s">
        <v>17685</v>
      </c>
      <c r="E3960" t="s">
        <v>9961</v>
      </c>
    </row>
    <row r="3961" spans="1:5" x14ac:dyDescent="0.2">
      <c r="A3961" t="s">
        <v>9962</v>
      </c>
      <c r="B3961" t="s">
        <v>9963</v>
      </c>
      <c r="C3961" t="s">
        <v>9964</v>
      </c>
      <c r="D3961" t="s">
        <v>16463</v>
      </c>
      <c r="E3961" t="s">
        <v>3365</v>
      </c>
    </row>
    <row r="3962" spans="1:5" x14ac:dyDescent="0.2">
      <c r="A3962" t="s">
        <v>9965</v>
      </c>
      <c r="B3962" t="s">
        <v>9966</v>
      </c>
      <c r="C3962" t="s">
        <v>9967</v>
      </c>
      <c r="D3962" t="s">
        <v>17686</v>
      </c>
      <c r="E3962" t="s">
        <v>9968</v>
      </c>
    </row>
    <row r="3963" spans="1:5" x14ac:dyDescent="0.2">
      <c r="A3963" t="s">
        <v>9969</v>
      </c>
      <c r="B3963" t="s">
        <v>14</v>
      </c>
    </row>
    <row r="3964" spans="1:5" x14ac:dyDescent="0.2">
      <c r="A3964" t="s">
        <v>9970</v>
      </c>
      <c r="B3964" t="s">
        <v>14</v>
      </c>
    </row>
    <row r="3965" spans="1:5" x14ac:dyDescent="0.2">
      <c r="A3965" t="s">
        <v>9971</v>
      </c>
      <c r="B3965" t="s">
        <v>9972</v>
      </c>
      <c r="C3965" t="s">
        <v>9973</v>
      </c>
      <c r="D3965" t="s">
        <v>17687</v>
      </c>
      <c r="E3965" t="s">
        <v>9974</v>
      </c>
    </row>
    <row r="3966" spans="1:5" x14ac:dyDescent="0.2">
      <c r="A3966" t="s">
        <v>9975</v>
      </c>
      <c r="B3966" t="s">
        <v>9976</v>
      </c>
      <c r="C3966" t="s">
        <v>9977</v>
      </c>
      <c r="D3966" t="s">
        <v>17688</v>
      </c>
      <c r="E3966" t="s">
        <v>9978</v>
      </c>
    </row>
    <row r="3967" spans="1:5" x14ac:dyDescent="0.2">
      <c r="A3967" t="s">
        <v>9979</v>
      </c>
      <c r="B3967" t="s">
        <v>9980</v>
      </c>
      <c r="C3967" t="s">
        <v>9981</v>
      </c>
      <c r="D3967" t="s">
        <v>17689</v>
      </c>
      <c r="E3967" t="s">
        <v>9982</v>
      </c>
    </row>
    <row r="3968" spans="1:5" x14ac:dyDescent="0.2">
      <c r="A3968" t="s">
        <v>9983</v>
      </c>
      <c r="B3968" t="s">
        <v>9984</v>
      </c>
      <c r="C3968" t="s">
        <v>9985</v>
      </c>
      <c r="D3968" t="s">
        <v>17690</v>
      </c>
      <c r="E3968" t="s">
        <v>9986</v>
      </c>
    </row>
    <row r="3969" spans="1:5" x14ac:dyDescent="0.2">
      <c r="A3969" t="s">
        <v>9987</v>
      </c>
      <c r="B3969" t="s">
        <v>9988</v>
      </c>
      <c r="C3969" t="s">
        <v>9989</v>
      </c>
      <c r="D3969" t="s">
        <v>17683</v>
      </c>
      <c r="E3969" t="s">
        <v>9953</v>
      </c>
    </row>
    <row r="3970" spans="1:5" x14ac:dyDescent="0.2">
      <c r="A3970" t="s">
        <v>9990</v>
      </c>
      <c r="B3970" t="s">
        <v>9991</v>
      </c>
      <c r="C3970" t="s">
        <v>9992</v>
      </c>
      <c r="D3970" t="s">
        <v>17691</v>
      </c>
      <c r="E3970" t="s">
        <v>9993</v>
      </c>
    </row>
    <row r="3971" spans="1:5" x14ac:dyDescent="0.2">
      <c r="A3971" t="s">
        <v>9994</v>
      </c>
      <c r="B3971" t="s">
        <v>14</v>
      </c>
    </row>
    <row r="3972" spans="1:5" x14ac:dyDescent="0.2">
      <c r="A3972" t="s">
        <v>9995</v>
      </c>
      <c r="B3972" t="s">
        <v>9996</v>
      </c>
      <c r="C3972" t="s">
        <v>9997</v>
      </c>
      <c r="D3972" t="s">
        <v>9998</v>
      </c>
      <c r="E3972" t="s">
        <v>9999</v>
      </c>
    </row>
    <row r="3973" spans="1:5" x14ac:dyDescent="0.2">
      <c r="A3973" t="s">
        <v>10000</v>
      </c>
      <c r="B3973" t="s">
        <v>10001</v>
      </c>
      <c r="C3973" t="s">
        <v>10002</v>
      </c>
      <c r="D3973" t="s">
        <v>17692</v>
      </c>
      <c r="E3973" t="s">
        <v>10003</v>
      </c>
    </row>
    <row r="3974" spans="1:5" x14ac:dyDescent="0.2">
      <c r="A3974" t="s">
        <v>10004</v>
      </c>
      <c r="B3974" t="s">
        <v>10005</v>
      </c>
      <c r="C3974" t="s">
        <v>10006</v>
      </c>
      <c r="D3974" t="s">
        <v>17693</v>
      </c>
      <c r="E3974" t="s">
        <v>10007</v>
      </c>
    </row>
    <row r="3975" spans="1:5" x14ac:dyDescent="0.2">
      <c r="A3975" t="s">
        <v>10008</v>
      </c>
      <c r="B3975" t="s">
        <v>14</v>
      </c>
    </row>
    <row r="3976" spans="1:5" x14ac:dyDescent="0.2">
      <c r="A3976" t="s">
        <v>10009</v>
      </c>
      <c r="B3976" t="s">
        <v>10010</v>
      </c>
      <c r="C3976" t="s">
        <v>10011</v>
      </c>
      <c r="D3976" t="s">
        <v>17694</v>
      </c>
      <c r="E3976" t="s">
        <v>10012</v>
      </c>
    </row>
    <row r="3977" spans="1:5" x14ac:dyDescent="0.2">
      <c r="A3977" t="s">
        <v>10013</v>
      </c>
      <c r="B3977" t="s">
        <v>10014</v>
      </c>
      <c r="C3977" t="s">
        <v>10015</v>
      </c>
      <c r="D3977" t="s">
        <v>17695</v>
      </c>
      <c r="E3977" t="s">
        <v>10016</v>
      </c>
    </row>
    <row r="3978" spans="1:5" x14ac:dyDescent="0.2">
      <c r="A3978" t="s">
        <v>10017</v>
      </c>
      <c r="B3978" t="s">
        <v>10018</v>
      </c>
      <c r="C3978" t="s">
        <v>10019</v>
      </c>
      <c r="D3978" t="s">
        <v>17696</v>
      </c>
      <c r="E3978" t="s">
        <v>10020</v>
      </c>
    </row>
    <row r="3979" spans="1:5" x14ac:dyDescent="0.2">
      <c r="A3979" t="s">
        <v>10021</v>
      </c>
      <c r="B3979" t="s">
        <v>10022</v>
      </c>
      <c r="C3979" t="s">
        <v>10023</v>
      </c>
      <c r="D3979" t="s">
        <v>17697</v>
      </c>
      <c r="E3979" t="s">
        <v>10024</v>
      </c>
    </row>
    <row r="3980" spans="1:5" x14ac:dyDescent="0.2">
      <c r="A3980" t="s">
        <v>10025</v>
      </c>
      <c r="B3980" t="s">
        <v>10026</v>
      </c>
      <c r="C3980" t="s">
        <v>10027</v>
      </c>
      <c r="D3980" t="s">
        <v>17698</v>
      </c>
      <c r="E3980" t="s">
        <v>10028</v>
      </c>
    </row>
    <row r="3981" spans="1:5" x14ac:dyDescent="0.2">
      <c r="A3981" t="s">
        <v>10029</v>
      </c>
      <c r="B3981" t="s">
        <v>14</v>
      </c>
    </row>
    <row r="3982" spans="1:5" x14ac:dyDescent="0.2">
      <c r="A3982" t="s">
        <v>10030</v>
      </c>
      <c r="B3982" t="s">
        <v>10031</v>
      </c>
      <c r="C3982" t="s">
        <v>10032</v>
      </c>
      <c r="D3982" t="s">
        <v>17699</v>
      </c>
      <c r="E3982" t="s">
        <v>10033</v>
      </c>
    </row>
    <row r="3983" spans="1:5" x14ac:dyDescent="0.2">
      <c r="A3983" t="s">
        <v>10034</v>
      </c>
      <c r="B3983" t="s">
        <v>14</v>
      </c>
    </row>
    <row r="3984" spans="1:5" x14ac:dyDescent="0.2">
      <c r="A3984" t="s">
        <v>10035</v>
      </c>
      <c r="B3984" t="s">
        <v>10036</v>
      </c>
      <c r="C3984" t="s">
        <v>10037</v>
      </c>
      <c r="D3984" t="s">
        <v>10038</v>
      </c>
      <c r="E3984" t="s">
        <v>10039</v>
      </c>
    </row>
    <row r="3985" spans="1:5" x14ac:dyDescent="0.2">
      <c r="A3985" t="s">
        <v>10040</v>
      </c>
      <c r="B3985" t="s">
        <v>10041</v>
      </c>
      <c r="C3985" t="s">
        <v>10042</v>
      </c>
      <c r="D3985" t="s">
        <v>17700</v>
      </c>
      <c r="E3985" t="s">
        <v>10043</v>
      </c>
    </row>
    <row r="3986" spans="1:5" x14ac:dyDescent="0.2">
      <c r="A3986" t="s">
        <v>10044</v>
      </c>
      <c r="B3986" t="s">
        <v>10045</v>
      </c>
      <c r="C3986" t="s">
        <v>10046</v>
      </c>
      <c r="D3986" t="s">
        <v>17701</v>
      </c>
      <c r="E3986" t="s">
        <v>10047</v>
      </c>
    </row>
    <row r="3987" spans="1:5" x14ac:dyDescent="0.2">
      <c r="A3987" t="s">
        <v>10048</v>
      </c>
      <c r="B3987" t="s">
        <v>10049</v>
      </c>
      <c r="C3987" t="s">
        <v>10050</v>
      </c>
      <c r="D3987" t="s">
        <v>17702</v>
      </c>
      <c r="E3987" t="s">
        <v>10051</v>
      </c>
    </row>
    <row r="3988" spans="1:5" x14ac:dyDescent="0.2">
      <c r="A3988" t="s">
        <v>10052</v>
      </c>
      <c r="B3988" t="s">
        <v>14</v>
      </c>
    </row>
    <row r="3989" spans="1:5" x14ac:dyDescent="0.2">
      <c r="A3989" t="s">
        <v>10053</v>
      </c>
      <c r="B3989" t="s">
        <v>10054</v>
      </c>
      <c r="C3989" t="s">
        <v>10055</v>
      </c>
      <c r="D3989" t="s">
        <v>17703</v>
      </c>
      <c r="E3989" t="s">
        <v>10056</v>
      </c>
    </row>
    <row r="3990" spans="1:5" x14ac:dyDescent="0.2">
      <c r="A3990" t="s">
        <v>10057</v>
      </c>
      <c r="B3990" t="s">
        <v>10058</v>
      </c>
      <c r="C3990" t="s">
        <v>10059</v>
      </c>
      <c r="D3990" t="s">
        <v>17704</v>
      </c>
      <c r="E3990" t="s">
        <v>10060</v>
      </c>
    </row>
    <row r="3991" spans="1:5" x14ac:dyDescent="0.2">
      <c r="A3991" t="s">
        <v>10061</v>
      </c>
      <c r="B3991" t="s">
        <v>3351</v>
      </c>
      <c r="C3991" t="s">
        <v>3352</v>
      </c>
      <c r="D3991" t="s">
        <v>16460</v>
      </c>
      <c r="E3991" t="s">
        <v>3353</v>
      </c>
    </row>
    <row r="3992" spans="1:5" x14ac:dyDescent="0.2">
      <c r="A3992" t="s">
        <v>10062</v>
      </c>
      <c r="B3992" t="s">
        <v>10063</v>
      </c>
      <c r="C3992" t="s">
        <v>10064</v>
      </c>
      <c r="D3992" t="s">
        <v>17705</v>
      </c>
      <c r="E3992" t="s">
        <v>10065</v>
      </c>
    </row>
    <row r="3993" spans="1:5" x14ac:dyDescent="0.2">
      <c r="A3993" t="s">
        <v>10066</v>
      </c>
      <c r="B3993" t="s">
        <v>10067</v>
      </c>
      <c r="C3993" t="s">
        <v>10068</v>
      </c>
      <c r="D3993" t="s">
        <v>17706</v>
      </c>
      <c r="E3993" t="s">
        <v>10069</v>
      </c>
    </row>
    <row r="3994" spans="1:5" x14ac:dyDescent="0.2">
      <c r="A3994" t="s">
        <v>10070</v>
      </c>
      <c r="B3994" t="s">
        <v>6635</v>
      </c>
      <c r="C3994" t="s">
        <v>6636</v>
      </c>
      <c r="D3994" t="s">
        <v>17092</v>
      </c>
      <c r="E3994" t="s">
        <v>1202</v>
      </c>
    </row>
    <row r="3995" spans="1:5" x14ac:dyDescent="0.2">
      <c r="A3995" t="s">
        <v>10071</v>
      </c>
      <c r="B3995" t="s">
        <v>10072</v>
      </c>
      <c r="C3995" t="s">
        <v>10073</v>
      </c>
      <c r="D3995" t="s">
        <v>15873</v>
      </c>
      <c r="E3995" t="s">
        <v>525</v>
      </c>
    </row>
    <row r="3996" spans="1:5" x14ac:dyDescent="0.2">
      <c r="A3996" t="s">
        <v>10074</v>
      </c>
      <c r="B3996" t="s">
        <v>10075</v>
      </c>
      <c r="C3996" t="s">
        <v>10076</v>
      </c>
      <c r="D3996" t="s">
        <v>17707</v>
      </c>
      <c r="E3996" t="s">
        <v>10077</v>
      </c>
    </row>
    <row r="3997" spans="1:5" x14ac:dyDescent="0.2">
      <c r="A3997" t="s">
        <v>10078</v>
      </c>
      <c r="B3997" t="s">
        <v>14</v>
      </c>
    </row>
    <row r="3998" spans="1:5" x14ac:dyDescent="0.2">
      <c r="A3998" t="s">
        <v>10079</v>
      </c>
      <c r="B3998" t="s">
        <v>14</v>
      </c>
    </row>
    <row r="3999" spans="1:5" x14ac:dyDescent="0.2">
      <c r="A3999" t="s">
        <v>10080</v>
      </c>
      <c r="B3999" t="s">
        <v>14</v>
      </c>
    </row>
    <row r="4000" spans="1:5" x14ac:dyDescent="0.2">
      <c r="A4000" t="s">
        <v>10081</v>
      </c>
      <c r="B4000" t="s">
        <v>10082</v>
      </c>
      <c r="C4000" t="s">
        <v>10083</v>
      </c>
      <c r="D4000" t="s">
        <v>17708</v>
      </c>
      <c r="E4000" t="s">
        <v>10084</v>
      </c>
    </row>
    <row r="4001" spans="1:5" x14ac:dyDescent="0.2">
      <c r="A4001" t="s">
        <v>10085</v>
      </c>
      <c r="B4001" t="s">
        <v>10086</v>
      </c>
      <c r="C4001" t="s">
        <v>10087</v>
      </c>
      <c r="D4001" t="s">
        <v>10088</v>
      </c>
      <c r="E4001" t="s">
        <v>10089</v>
      </c>
    </row>
    <row r="4002" spans="1:5" x14ac:dyDescent="0.2">
      <c r="A4002" t="s">
        <v>10090</v>
      </c>
      <c r="B4002" t="s">
        <v>8672</v>
      </c>
      <c r="C4002" t="s">
        <v>8673</v>
      </c>
      <c r="D4002" t="s">
        <v>17454</v>
      </c>
      <c r="E4002" t="s">
        <v>8674</v>
      </c>
    </row>
    <row r="4003" spans="1:5" x14ac:dyDescent="0.2">
      <c r="A4003" t="s">
        <v>10091</v>
      </c>
      <c r="B4003" t="s">
        <v>14</v>
      </c>
    </row>
    <row r="4004" spans="1:5" x14ac:dyDescent="0.2">
      <c r="A4004" t="s">
        <v>10092</v>
      </c>
      <c r="B4004" t="s">
        <v>10093</v>
      </c>
      <c r="C4004" t="s">
        <v>10094</v>
      </c>
      <c r="D4004" t="s">
        <v>17709</v>
      </c>
      <c r="E4004" t="s">
        <v>10095</v>
      </c>
    </row>
    <row r="4005" spans="1:5" x14ac:dyDescent="0.2">
      <c r="A4005" t="s">
        <v>10096</v>
      </c>
      <c r="B4005" t="s">
        <v>10097</v>
      </c>
      <c r="C4005" t="s">
        <v>10098</v>
      </c>
      <c r="D4005" t="s">
        <v>17710</v>
      </c>
      <c r="E4005" t="s">
        <v>5248</v>
      </c>
    </row>
    <row r="4006" spans="1:5" x14ac:dyDescent="0.2">
      <c r="A4006" t="s">
        <v>10099</v>
      </c>
      <c r="B4006" t="s">
        <v>10100</v>
      </c>
      <c r="C4006" t="s">
        <v>10101</v>
      </c>
      <c r="D4006" t="s">
        <v>17711</v>
      </c>
      <c r="E4006" t="s">
        <v>10102</v>
      </c>
    </row>
    <row r="4007" spans="1:5" x14ac:dyDescent="0.2">
      <c r="A4007" t="s">
        <v>10103</v>
      </c>
      <c r="B4007" t="s">
        <v>10104</v>
      </c>
      <c r="C4007" t="s">
        <v>10105</v>
      </c>
      <c r="D4007" t="s">
        <v>17712</v>
      </c>
      <c r="E4007" t="s">
        <v>10106</v>
      </c>
    </row>
    <row r="4008" spans="1:5" x14ac:dyDescent="0.2">
      <c r="A4008" t="s">
        <v>10107</v>
      </c>
      <c r="B4008" t="s">
        <v>1567</v>
      </c>
      <c r="C4008" t="s">
        <v>1568</v>
      </c>
      <c r="D4008" t="s">
        <v>16094</v>
      </c>
      <c r="E4008" t="s">
        <v>1569</v>
      </c>
    </row>
    <row r="4009" spans="1:5" x14ac:dyDescent="0.2">
      <c r="A4009" t="s">
        <v>10108</v>
      </c>
      <c r="B4009" t="s">
        <v>10109</v>
      </c>
      <c r="C4009" t="s">
        <v>10110</v>
      </c>
      <c r="D4009" t="s">
        <v>17713</v>
      </c>
      <c r="E4009" t="s">
        <v>3725</v>
      </c>
    </row>
    <row r="4010" spans="1:5" x14ac:dyDescent="0.2">
      <c r="A4010" t="s">
        <v>10111</v>
      </c>
      <c r="B4010" t="s">
        <v>14</v>
      </c>
    </row>
    <row r="4011" spans="1:5" x14ac:dyDescent="0.2">
      <c r="A4011" t="s">
        <v>10112</v>
      </c>
      <c r="B4011" t="s">
        <v>2759</v>
      </c>
      <c r="C4011" t="s">
        <v>2760</v>
      </c>
      <c r="D4011" t="s">
        <v>16339</v>
      </c>
      <c r="E4011" t="s">
        <v>2761</v>
      </c>
    </row>
    <row r="4012" spans="1:5" x14ac:dyDescent="0.2">
      <c r="A4012" t="s">
        <v>10113</v>
      </c>
      <c r="B4012" t="s">
        <v>14</v>
      </c>
    </row>
    <row r="4013" spans="1:5" x14ac:dyDescent="0.2">
      <c r="A4013" t="s">
        <v>10114</v>
      </c>
      <c r="B4013" t="s">
        <v>10115</v>
      </c>
      <c r="C4013" t="s">
        <v>10116</v>
      </c>
      <c r="D4013" t="s">
        <v>16462</v>
      </c>
      <c r="E4013" t="s">
        <v>3361</v>
      </c>
    </row>
    <row r="4014" spans="1:5" x14ac:dyDescent="0.2">
      <c r="A4014" t="s">
        <v>10117</v>
      </c>
      <c r="B4014" t="s">
        <v>10118</v>
      </c>
      <c r="C4014" t="s">
        <v>10119</v>
      </c>
      <c r="D4014" t="s">
        <v>17714</v>
      </c>
      <c r="E4014" t="s">
        <v>10120</v>
      </c>
    </row>
    <row r="4015" spans="1:5" x14ac:dyDescent="0.2">
      <c r="A4015" t="s">
        <v>10121</v>
      </c>
      <c r="B4015" t="s">
        <v>14</v>
      </c>
    </row>
    <row r="4016" spans="1:5" x14ac:dyDescent="0.2">
      <c r="A4016" t="s">
        <v>10122</v>
      </c>
      <c r="B4016" t="s">
        <v>10123</v>
      </c>
      <c r="C4016" t="s">
        <v>10124</v>
      </c>
      <c r="D4016" t="s">
        <v>17715</v>
      </c>
      <c r="E4016" t="s">
        <v>10125</v>
      </c>
    </row>
    <row r="4017" spans="1:5" x14ac:dyDescent="0.2">
      <c r="A4017" t="s">
        <v>10126</v>
      </c>
      <c r="B4017" t="s">
        <v>10127</v>
      </c>
      <c r="C4017" t="s">
        <v>10128</v>
      </c>
      <c r="D4017" t="s">
        <v>17716</v>
      </c>
      <c r="E4017" t="s">
        <v>10129</v>
      </c>
    </row>
    <row r="4018" spans="1:5" x14ac:dyDescent="0.2">
      <c r="A4018" t="s">
        <v>10130</v>
      </c>
      <c r="B4018" t="s">
        <v>10131</v>
      </c>
      <c r="C4018" t="s">
        <v>10132</v>
      </c>
      <c r="D4018" t="s">
        <v>17458</v>
      </c>
      <c r="E4018" t="s">
        <v>8701</v>
      </c>
    </row>
    <row r="4019" spans="1:5" x14ac:dyDescent="0.2">
      <c r="A4019" t="s">
        <v>10133</v>
      </c>
      <c r="B4019" t="s">
        <v>10134</v>
      </c>
      <c r="C4019" t="s">
        <v>10135</v>
      </c>
      <c r="D4019" t="s">
        <v>17717</v>
      </c>
      <c r="E4019" t="s">
        <v>10136</v>
      </c>
    </row>
    <row r="4020" spans="1:5" x14ac:dyDescent="0.2">
      <c r="A4020" t="s">
        <v>10137</v>
      </c>
      <c r="B4020" t="s">
        <v>10134</v>
      </c>
      <c r="C4020" t="s">
        <v>10135</v>
      </c>
      <c r="D4020" t="s">
        <v>17717</v>
      </c>
      <c r="E4020" t="s">
        <v>10136</v>
      </c>
    </row>
    <row r="4021" spans="1:5" x14ac:dyDescent="0.2">
      <c r="A4021" t="s">
        <v>10138</v>
      </c>
      <c r="B4021" t="s">
        <v>10139</v>
      </c>
      <c r="C4021" t="s">
        <v>10140</v>
      </c>
      <c r="D4021" t="s">
        <v>17718</v>
      </c>
      <c r="E4021" t="s">
        <v>10141</v>
      </c>
    </row>
    <row r="4022" spans="1:5" x14ac:dyDescent="0.2">
      <c r="A4022" t="s">
        <v>10142</v>
      </c>
      <c r="B4022" t="s">
        <v>1128</v>
      </c>
      <c r="C4022" t="s">
        <v>1129</v>
      </c>
      <c r="D4022" t="s">
        <v>16000</v>
      </c>
      <c r="E4022" t="s">
        <v>241</v>
      </c>
    </row>
    <row r="4023" spans="1:5" x14ac:dyDescent="0.2">
      <c r="A4023" t="s">
        <v>10143</v>
      </c>
      <c r="B4023" t="s">
        <v>10144</v>
      </c>
      <c r="C4023" t="s">
        <v>10145</v>
      </c>
      <c r="D4023" t="s">
        <v>17719</v>
      </c>
      <c r="E4023" t="s">
        <v>10146</v>
      </c>
    </row>
    <row r="4024" spans="1:5" x14ac:dyDescent="0.2">
      <c r="A4024" t="s">
        <v>10147</v>
      </c>
      <c r="B4024" t="s">
        <v>7364</v>
      </c>
      <c r="C4024" t="s">
        <v>7365</v>
      </c>
      <c r="D4024" t="s">
        <v>7366</v>
      </c>
      <c r="E4024" t="s">
        <v>6759</v>
      </c>
    </row>
    <row r="4025" spans="1:5" x14ac:dyDescent="0.2">
      <c r="A4025" t="s">
        <v>10148</v>
      </c>
      <c r="B4025" t="s">
        <v>14</v>
      </c>
    </row>
    <row r="4026" spans="1:5" x14ac:dyDescent="0.2">
      <c r="A4026" t="s">
        <v>10149</v>
      </c>
      <c r="B4026" t="s">
        <v>10150</v>
      </c>
      <c r="C4026" t="s">
        <v>10151</v>
      </c>
      <c r="D4026" t="s">
        <v>17720</v>
      </c>
      <c r="E4026" t="s">
        <v>10152</v>
      </c>
    </row>
    <row r="4027" spans="1:5" x14ac:dyDescent="0.2">
      <c r="A4027" t="s">
        <v>10153</v>
      </c>
      <c r="B4027" t="s">
        <v>10154</v>
      </c>
      <c r="C4027" t="s">
        <v>10155</v>
      </c>
      <c r="D4027" t="s">
        <v>17721</v>
      </c>
      <c r="E4027" t="s">
        <v>10156</v>
      </c>
    </row>
    <row r="4028" spans="1:5" x14ac:dyDescent="0.2">
      <c r="A4028" t="s">
        <v>10157</v>
      </c>
      <c r="B4028" t="s">
        <v>10158</v>
      </c>
      <c r="C4028" t="s">
        <v>10159</v>
      </c>
      <c r="D4028" t="s">
        <v>17722</v>
      </c>
      <c r="E4028" t="s">
        <v>10160</v>
      </c>
    </row>
    <row r="4029" spans="1:5" x14ac:dyDescent="0.2">
      <c r="A4029" t="s">
        <v>10161</v>
      </c>
      <c r="B4029" t="s">
        <v>14</v>
      </c>
    </row>
    <row r="4030" spans="1:5" x14ac:dyDescent="0.2">
      <c r="A4030" t="s">
        <v>10162</v>
      </c>
      <c r="B4030" t="s">
        <v>10163</v>
      </c>
      <c r="C4030" t="s">
        <v>10164</v>
      </c>
      <c r="D4030" t="s">
        <v>17723</v>
      </c>
      <c r="E4030" t="s">
        <v>10165</v>
      </c>
    </row>
    <row r="4031" spans="1:5" x14ac:dyDescent="0.2">
      <c r="A4031" t="s">
        <v>10166</v>
      </c>
      <c r="B4031" t="s">
        <v>14</v>
      </c>
    </row>
    <row r="4032" spans="1:5" x14ac:dyDescent="0.2">
      <c r="A4032" t="s">
        <v>10167</v>
      </c>
      <c r="B4032" t="s">
        <v>10168</v>
      </c>
      <c r="C4032" t="s">
        <v>10169</v>
      </c>
      <c r="D4032" t="s">
        <v>17724</v>
      </c>
      <c r="E4032" t="s">
        <v>10170</v>
      </c>
    </row>
    <row r="4033" spans="1:5" x14ac:dyDescent="0.2">
      <c r="A4033" t="s">
        <v>10171</v>
      </c>
      <c r="B4033" t="s">
        <v>14</v>
      </c>
    </row>
    <row r="4034" spans="1:5" x14ac:dyDescent="0.2">
      <c r="A4034" t="s">
        <v>10172</v>
      </c>
      <c r="B4034" t="s">
        <v>10173</v>
      </c>
      <c r="C4034" t="s">
        <v>10174</v>
      </c>
      <c r="D4034" t="s">
        <v>16261</v>
      </c>
      <c r="E4034" t="s">
        <v>2383</v>
      </c>
    </row>
    <row r="4035" spans="1:5" x14ac:dyDescent="0.2">
      <c r="A4035" t="s">
        <v>10175</v>
      </c>
      <c r="B4035" t="s">
        <v>10176</v>
      </c>
      <c r="C4035" t="s">
        <v>10177</v>
      </c>
      <c r="D4035" t="s">
        <v>17725</v>
      </c>
      <c r="E4035" t="s">
        <v>10178</v>
      </c>
    </row>
    <row r="4036" spans="1:5" x14ac:dyDescent="0.2">
      <c r="A4036" t="s">
        <v>10179</v>
      </c>
      <c r="B4036" t="s">
        <v>10180</v>
      </c>
      <c r="C4036" t="s">
        <v>10181</v>
      </c>
      <c r="D4036" t="s">
        <v>17726</v>
      </c>
      <c r="E4036" t="s">
        <v>10182</v>
      </c>
    </row>
    <row r="4037" spans="1:5" x14ac:dyDescent="0.2">
      <c r="A4037" t="s">
        <v>10183</v>
      </c>
      <c r="B4037" t="s">
        <v>14</v>
      </c>
    </row>
    <row r="4038" spans="1:5" x14ac:dyDescent="0.2">
      <c r="A4038" t="s">
        <v>10184</v>
      </c>
      <c r="B4038" t="s">
        <v>10185</v>
      </c>
      <c r="C4038" t="s">
        <v>10186</v>
      </c>
      <c r="D4038" t="s">
        <v>17727</v>
      </c>
      <c r="E4038" t="s">
        <v>10187</v>
      </c>
    </row>
    <row r="4039" spans="1:5" x14ac:dyDescent="0.2">
      <c r="A4039" t="s">
        <v>10188</v>
      </c>
      <c r="B4039" t="s">
        <v>10189</v>
      </c>
      <c r="C4039" t="s">
        <v>10190</v>
      </c>
      <c r="D4039" t="s">
        <v>17728</v>
      </c>
      <c r="E4039" t="s">
        <v>10191</v>
      </c>
    </row>
    <row r="4040" spans="1:5" x14ac:dyDescent="0.2">
      <c r="A4040" t="s">
        <v>10192</v>
      </c>
      <c r="B4040" t="s">
        <v>14</v>
      </c>
    </row>
    <row r="4041" spans="1:5" x14ac:dyDescent="0.2">
      <c r="A4041" t="s">
        <v>10193</v>
      </c>
      <c r="B4041" t="s">
        <v>10194</v>
      </c>
      <c r="C4041" t="s">
        <v>10195</v>
      </c>
      <c r="D4041" t="s">
        <v>17729</v>
      </c>
      <c r="E4041" t="s">
        <v>7682</v>
      </c>
    </row>
    <row r="4042" spans="1:5" x14ac:dyDescent="0.2">
      <c r="A4042" t="s">
        <v>10196</v>
      </c>
      <c r="B4042" t="s">
        <v>14</v>
      </c>
    </row>
    <row r="4043" spans="1:5" x14ac:dyDescent="0.2">
      <c r="A4043" t="s">
        <v>10197</v>
      </c>
      <c r="B4043" t="s">
        <v>14</v>
      </c>
    </row>
    <row r="4044" spans="1:5" x14ac:dyDescent="0.2">
      <c r="A4044" t="s">
        <v>10198</v>
      </c>
      <c r="B4044" t="s">
        <v>14</v>
      </c>
    </row>
    <row r="4045" spans="1:5" x14ac:dyDescent="0.2">
      <c r="A4045" t="s">
        <v>10199</v>
      </c>
      <c r="B4045" t="s">
        <v>14</v>
      </c>
    </row>
    <row r="4046" spans="1:5" x14ac:dyDescent="0.2">
      <c r="A4046" t="s">
        <v>10200</v>
      </c>
      <c r="B4046" t="s">
        <v>10201</v>
      </c>
      <c r="C4046" t="s">
        <v>10202</v>
      </c>
      <c r="D4046" t="s">
        <v>17730</v>
      </c>
      <c r="E4046" t="s">
        <v>9571</v>
      </c>
    </row>
    <row r="4047" spans="1:5" x14ac:dyDescent="0.2">
      <c r="A4047" t="s">
        <v>10203</v>
      </c>
      <c r="B4047" t="s">
        <v>10204</v>
      </c>
      <c r="C4047" t="s">
        <v>10205</v>
      </c>
      <c r="D4047" t="s">
        <v>17731</v>
      </c>
      <c r="E4047" t="s">
        <v>10206</v>
      </c>
    </row>
    <row r="4048" spans="1:5" x14ac:dyDescent="0.2">
      <c r="A4048" t="s">
        <v>10207</v>
      </c>
      <c r="B4048" t="s">
        <v>14</v>
      </c>
    </row>
    <row r="4049" spans="1:5" x14ac:dyDescent="0.2">
      <c r="A4049" t="s">
        <v>10208</v>
      </c>
      <c r="B4049" t="s">
        <v>7053</v>
      </c>
      <c r="C4049" t="s">
        <v>7054</v>
      </c>
      <c r="D4049" t="s">
        <v>17169</v>
      </c>
      <c r="E4049" t="s">
        <v>7055</v>
      </c>
    </row>
    <row r="4050" spans="1:5" x14ac:dyDescent="0.2">
      <c r="A4050" t="s">
        <v>10209</v>
      </c>
      <c r="B4050" t="s">
        <v>14</v>
      </c>
    </row>
    <row r="4051" spans="1:5" x14ac:dyDescent="0.2">
      <c r="A4051" t="s">
        <v>10210</v>
      </c>
      <c r="B4051" t="s">
        <v>14</v>
      </c>
    </row>
    <row r="4052" spans="1:5" x14ac:dyDescent="0.2">
      <c r="A4052" t="s">
        <v>10211</v>
      </c>
      <c r="B4052" t="s">
        <v>14</v>
      </c>
    </row>
    <row r="4053" spans="1:5" x14ac:dyDescent="0.2">
      <c r="A4053" t="s">
        <v>10212</v>
      </c>
      <c r="B4053" t="s">
        <v>14</v>
      </c>
    </row>
    <row r="4054" spans="1:5" x14ac:dyDescent="0.2">
      <c r="A4054" t="s">
        <v>10213</v>
      </c>
      <c r="B4054" t="s">
        <v>10214</v>
      </c>
      <c r="C4054" t="s">
        <v>10215</v>
      </c>
      <c r="D4054" t="s">
        <v>16638</v>
      </c>
      <c r="E4054" t="s">
        <v>4439</v>
      </c>
    </row>
    <row r="4055" spans="1:5" x14ac:dyDescent="0.2">
      <c r="A4055" t="s">
        <v>10216</v>
      </c>
      <c r="B4055" t="s">
        <v>10217</v>
      </c>
      <c r="C4055" t="s">
        <v>10218</v>
      </c>
      <c r="D4055" t="s">
        <v>17732</v>
      </c>
      <c r="E4055" t="s">
        <v>10219</v>
      </c>
    </row>
    <row r="4056" spans="1:5" x14ac:dyDescent="0.2">
      <c r="A4056" t="s">
        <v>10220</v>
      </c>
      <c r="B4056" t="s">
        <v>8514</v>
      </c>
      <c r="C4056" t="s">
        <v>8515</v>
      </c>
      <c r="D4056" t="s">
        <v>17422</v>
      </c>
      <c r="E4056" t="s">
        <v>8516</v>
      </c>
    </row>
    <row r="4057" spans="1:5" x14ac:dyDescent="0.2">
      <c r="A4057" t="s">
        <v>10221</v>
      </c>
      <c r="B4057" t="s">
        <v>10222</v>
      </c>
      <c r="C4057" t="s">
        <v>10223</v>
      </c>
      <c r="D4057" t="s">
        <v>17733</v>
      </c>
      <c r="E4057" t="s">
        <v>10224</v>
      </c>
    </row>
    <row r="4058" spans="1:5" x14ac:dyDescent="0.2">
      <c r="A4058" t="s">
        <v>10225</v>
      </c>
      <c r="B4058" t="s">
        <v>10226</v>
      </c>
      <c r="C4058" t="s">
        <v>10227</v>
      </c>
      <c r="D4058" t="s">
        <v>17734</v>
      </c>
      <c r="E4058" t="s">
        <v>10228</v>
      </c>
    </row>
    <row r="4059" spans="1:5" x14ac:dyDescent="0.2">
      <c r="A4059" t="s">
        <v>10229</v>
      </c>
      <c r="B4059" t="s">
        <v>10230</v>
      </c>
      <c r="C4059" t="s">
        <v>10231</v>
      </c>
      <c r="D4059" t="s">
        <v>16699</v>
      </c>
      <c r="E4059" t="s">
        <v>4742</v>
      </c>
    </row>
    <row r="4060" spans="1:5" x14ac:dyDescent="0.2">
      <c r="A4060" t="s">
        <v>10232</v>
      </c>
      <c r="B4060" t="s">
        <v>14</v>
      </c>
    </row>
    <row r="4061" spans="1:5" x14ac:dyDescent="0.2">
      <c r="A4061" t="s">
        <v>10233</v>
      </c>
      <c r="B4061" t="s">
        <v>14</v>
      </c>
    </row>
    <row r="4062" spans="1:5" x14ac:dyDescent="0.2">
      <c r="A4062" t="s">
        <v>10234</v>
      </c>
      <c r="B4062" t="s">
        <v>14</v>
      </c>
    </row>
    <row r="4063" spans="1:5" x14ac:dyDescent="0.2">
      <c r="A4063" t="s">
        <v>10235</v>
      </c>
      <c r="B4063" t="s">
        <v>10236</v>
      </c>
      <c r="C4063" t="s">
        <v>10237</v>
      </c>
      <c r="D4063" t="s">
        <v>17735</v>
      </c>
      <c r="E4063" t="s">
        <v>10238</v>
      </c>
    </row>
    <row r="4064" spans="1:5" x14ac:dyDescent="0.2">
      <c r="A4064" t="s">
        <v>10239</v>
      </c>
      <c r="B4064" t="s">
        <v>10240</v>
      </c>
      <c r="C4064" t="s">
        <v>10241</v>
      </c>
      <c r="D4064" t="s">
        <v>17736</v>
      </c>
      <c r="E4064" t="s">
        <v>23</v>
      </c>
    </row>
    <row r="4065" spans="1:5" x14ac:dyDescent="0.2">
      <c r="A4065" t="s">
        <v>10242</v>
      </c>
      <c r="B4065" t="s">
        <v>14</v>
      </c>
    </row>
    <row r="4066" spans="1:5" x14ac:dyDescent="0.2">
      <c r="A4066" t="s">
        <v>10243</v>
      </c>
      <c r="B4066" t="s">
        <v>14</v>
      </c>
    </row>
    <row r="4067" spans="1:5" x14ac:dyDescent="0.2">
      <c r="A4067" t="s">
        <v>10244</v>
      </c>
      <c r="B4067" t="s">
        <v>10245</v>
      </c>
      <c r="C4067" t="s">
        <v>10246</v>
      </c>
      <c r="D4067" t="s">
        <v>17737</v>
      </c>
      <c r="E4067" t="s">
        <v>10247</v>
      </c>
    </row>
    <row r="4068" spans="1:5" x14ac:dyDescent="0.2">
      <c r="A4068" t="s">
        <v>10248</v>
      </c>
      <c r="B4068" t="s">
        <v>6472</v>
      </c>
      <c r="C4068" t="s">
        <v>6473</v>
      </c>
      <c r="D4068" t="s">
        <v>17064</v>
      </c>
      <c r="E4068" t="s">
        <v>6071</v>
      </c>
    </row>
    <row r="4069" spans="1:5" x14ac:dyDescent="0.2">
      <c r="A4069" t="s">
        <v>10249</v>
      </c>
      <c r="B4069" t="s">
        <v>3149</v>
      </c>
      <c r="C4069" t="s">
        <v>3150</v>
      </c>
      <c r="D4069" t="s">
        <v>16418</v>
      </c>
      <c r="E4069" t="s">
        <v>3151</v>
      </c>
    </row>
    <row r="4070" spans="1:5" x14ac:dyDescent="0.2">
      <c r="A4070" t="s">
        <v>10250</v>
      </c>
      <c r="B4070" t="s">
        <v>14</v>
      </c>
    </row>
    <row r="4071" spans="1:5" x14ac:dyDescent="0.2">
      <c r="A4071" t="s">
        <v>10251</v>
      </c>
      <c r="B4071" t="s">
        <v>10252</v>
      </c>
      <c r="C4071" t="s">
        <v>10253</v>
      </c>
      <c r="D4071" t="s">
        <v>17738</v>
      </c>
      <c r="E4071" t="s">
        <v>10254</v>
      </c>
    </row>
    <row r="4072" spans="1:5" x14ac:dyDescent="0.2">
      <c r="A4072" t="s">
        <v>10255</v>
      </c>
      <c r="B4072" t="s">
        <v>10256</v>
      </c>
      <c r="C4072" t="s">
        <v>10257</v>
      </c>
      <c r="D4072" t="s">
        <v>17739</v>
      </c>
      <c r="E4072" t="s">
        <v>10258</v>
      </c>
    </row>
    <row r="4073" spans="1:5" x14ac:dyDescent="0.2">
      <c r="A4073" t="s">
        <v>10259</v>
      </c>
      <c r="B4073" t="s">
        <v>14</v>
      </c>
    </row>
    <row r="4074" spans="1:5" x14ac:dyDescent="0.2">
      <c r="A4074" t="s">
        <v>10260</v>
      </c>
      <c r="B4074" t="s">
        <v>14</v>
      </c>
    </row>
    <row r="4075" spans="1:5" x14ac:dyDescent="0.2">
      <c r="A4075" t="s">
        <v>10261</v>
      </c>
      <c r="B4075" t="s">
        <v>14</v>
      </c>
    </row>
    <row r="4076" spans="1:5" x14ac:dyDescent="0.2">
      <c r="A4076" t="s">
        <v>10262</v>
      </c>
      <c r="B4076" t="s">
        <v>10263</v>
      </c>
      <c r="C4076" t="s">
        <v>10264</v>
      </c>
      <c r="D4076" t="s">
        <v>17740</v>
      </c>
      <c r="E4076" t="s">
        <v>10265</v>
      </c>
    </row>
    <row r="4077" spans="1:5" x14ac:dyDescent="0.2">
      <c r="A4077" t="s">
        <v>10266</v>
      </c>
      <c r="B4077" t="s">
        <v>10267</v>
      </c>
      <c r="C4077" t="s">
        <v>10268</v>
      </c>
      <c r="D4077" t="s">
        <v>17741</v>
      </c>
      <c r="E4077" t="s">
        <v>10269</v>
      </c>
    </row>
    <row r="4078" spans="1:5" x14ac:dyDescent="0.2">
      <c r="A4078" t="s">
        <v>10270</v>
      </c>
      <c r="B4078" t="s">
        <v>10271</v>
      </c>
      <c r="C4078" t="s">
        <v>10272</v>
      </c>
      <c r="D4078" t="s">
        <v>17742</v>
      </c>
      <c r="E4078" t="s">
        <v>10273</v>
      </c>
    </row>
    <row r="4079" spans="1:5" x14ac:dyDescent="0.2">
      <c r="A4079" t="s">
        <v>10274</v>
      </c>
      <c r="B4079" t="s">
        <v>10275</v>
      </c>
      <c r="C4079" t="s">
        <v>10276</v>
      </c>
      <c r="D4079" t="s">
        <v>17743</v>
      </c>
      <c r="E4079" t="s">
        <v>10277</v>
      </c>
    </row>
    <row r="4080" spans="1:5" x14ac:dyDescent="0.2">
      <c r="A4080" t="s">
        <v>10278</v>
      </c>
      <c r="B4080" t="s">
        <v>3779</v>
      </c>
      <c r="C4080" t="s">
        <v>3780</v>
      </c>
      <c r="D4080" t="s">
        <v>16543</v>
      </c>
      <c r="E4080" t="s">
        <v>3781</v>
      </c>
    </row>
    <row r="4081" spans="1:5" x14ac:dyDescent="0.2">
      <c r="A4081" t="s">
        <v>10279</v>
      </c>
      <c r="B4081" t="s">
        <v>10280</v>
      </c>
      <c r="C4081" t="s">
        <v>10281</v>
      </c>
      <c r="D4081" t="s">
        <v>17744</v>
      </c>
      <c r="E4081" t="s">
        <v>10282</v>
      </c>
    </row>
    <row r="4082" spans="1:5" x14ac:dyDescent="0.2">
      <c r="A4082" t="s">
        <v>10283</v>
      </c>
      <c r="B4082" t="s">
        <v>9498</v>
      </c>
      <c r="C4082" t="s">
        <v>9499</v>
      </c>
      <c r="D4082" t="s">
        <v>17594</v>
      </c>
      <c r="E4082" t="s">
        <v>9500</v>
      </c>
    </row>
    <row r="4083" spans="1:5" x14ac:dyDescent="0.2">
      <c r="A4083" t="s">
        <v>10284</v>
      </c>
      <c r="B4083" t="s">
        <v>10285</v>
      </c>
      <c r="C4083" t="s">
        <v>10286</v>
      </c>
      <c r="D4083" t="s">
        <v>17745</v>
      </c>
      <c r="E4083" t="s">
        <v>10287</v>
      </c>
    </row>
    <row r="4084" spans="1:5" x14ac:dyDescent="0.2">
      <c r="A4084" t="s">
        <v>10288</v>
      </c>
      <c r="B4084" t="s">
        <v>14</v>
      </c>
    </row>
    <row r="4085" spans="1:5" x14ac:dyDescent="0.2">
      <c r="A4085" t="s">
        <v>10289</v>
      </c>
      <c r="B4085" t="s">
        <v>10290</v>
      </c>
      <c r="C4085" t="s">
        <v>10291</v>
      </c>
      <c r="D4085" t="s">
        <v>17746</v>
      </c>
      <c r="E4085" t="s">
        <v>10292</v>
      </c>
    </row>
    <row r="4086" spans="1:5" x14ac:dyDescent="0.2">
      <c r="A4086" t="s">
        <v>10293</v>
      </c>
      <c r="B4086" t="s">
        <v>10294</v>
      </c>
      <c r="C4086" t="s">
        <v>10295</v>
      </c>
      <c r="D4086" t="s">
        <v>17747</v>
      </c>
      <c r="E4086" t="s">
        <v>10296</v>
      </c>
    </row>
    <row r="4087" spans="1:5" x14ac:dyDescent="0.2">
      <c r="A4087" t="s">
        <v>10297</v>
      </c>
      <c r="B4087" t="s">
        <v>10298</v>
      </c>
      <c r="C4087" t="s">
        <v>10299</v>
      </c>
      <c r="D4087" t="s">
        <v>17748</v>
      </c>
      <c r="E4087" t="s">
        <v>10300</v>
      </c>
    </row>
    <row r="4088" spans="1:5" x14ac:dyDescent="0.2">
      <c r="A4088" t="s">
        <v>10301</v>
      </c>
      <c r="B4088" t="s">
        <v>10302</v>
      </c>
      <c r="C4088" t="s">
        <v>10303</v>
      </c>
      <c r="D4088" t="s">
        <v>17749</v>
      </c>
      <c r="E4088" t="s">
        <v>10304</v>
      </c>
    </row>
    <row r="4089" spans="1:5" x14ac:dyDescent="0.2">
      <c r="A4089" t="s">
        <v>10305</v>
      </c>
      <c r="B4089" t="s">
        <v>10306</v>
      </c>
      <c r="C4089" t="s">
        <v>10307</v>
      </c>
      <c r="D4089" t="s">
        <v>17750</v>
      </c>
      <c r="E4089" t="s">
        <v>10308</v>
      </c>
    </row>
    <row r="4090" spans="1:5" x14ac:dyDescent="0.2">
      <c r="A4090" t="s">
        <v>10309</v>
      </c>
      <c r="B4090" t="s">
        <v>10310</v>
      </c>
      <c r="C4090" t="s">
        <v>10311</v>
      </c>
      <c r="D4090" t="s">
        <v>17751</v>
      </c>
      <c r="E4090" t="s">
        <v>10312</v>
      </c>
    </row>
    <row r="4091" spans="1:5" x14ac:dyDescent="0.2">
      <c r="A4091" t="s">
        <v>10313</v>
      </c>
      <c r="B4091" t="s">
        <v>10314</v>
      </c>
      <c r="C4091" t="s">
        <v>10315</v>
      </c>
      <c r="D4091" t="s">
        <v>17752</v>
      </c>
      <c r="E4091" t="s">
        <v>10316</v>
      </c>
    </row>
    <row r="4092" spans="1:5" x14ac:dyDescent="0.2">
      <c r="A4092" t="s">
        <v>10317</v>
      </c>
      <c r="B4092" t="s">
        <v>10318</v>
      </c>
      <c r="C4092" t="s">
        <v>10319</v>
      </c>
      <c r="D4092" t="s">
        <v>17753</v>
      </c>
      <c r="E4092" t="s">
        <v>10320</v>
      </c>
    </row>
    <row r="4093" spans="1:5" x14ac:dyDescent="0.2">
      <c r="A4093" t="s">
        <v>10321</v>
      </c>
      <c r="B4093" t="s">
        <v>10322</v>
      </c>
      <c r="C4093" t="s">
        <v>10323</v>
      </c>
      <c r="D4093" t="s">
        <v>17754</v>
      </c>
      <c r="E4093" t="s">
        <v>10324</v>
      </c>
    </row>
    <row r="4094" spans="1:5" x14ac:dyDescent="0.2">
      <c r="A4094" t="s">
        <v>10325</v>
      </c>
      <c r="B4094" t="s">
        <v>10326</v>
      </c>
      <c r="C4094" t="s">
        <v>10327</v>
      </c>
      <c r="D4094" t="s">
        <v>17755</v>
      </c>
      <c r="E4094" t="s">
        <v>158</v>
      </c>
    </row>
    <row r="4095" spans="1:5" x14ac:dyDescent="0.2">
      <c r="A4095" t="s">
        <v>10328</v>
      </c>
      <c r="B4095" t="s">
        <v>10329</v>
      </c>
      <c r="C4095" t="s">
        <v>10330</v>
      </c>
      <c r="D4095" t="s">
        <v>17756</v>
      </c>
      <c r="E4095" t="s">
        <v>10331</v>
      </c>
    </row>
    <row r="4096" spans="1:5" x14ac:dyDescent="0.2">
      <c r="A4096" t="s">
        <v>10332</v>
      </c>
      <c r="B4096" t="s">
        <v>10333</v>
      </c>
      <c r="C4096" t="s">
        <v>10334</v>
      </c>
      <c r="D4096" t="s">
        <v>17757</v>
      </c>
      <c r="E4096" t="s">
        <v>10335</v>
      </c>
    </row>
    <row r="4097" spans="1:5" x14ac:dyDescent="0.2">
      <c r="A4097" t="s">
        <v>10336</v>
      </c>
      <c r="B4097" t="s">
        <v>14</v>
      </c>
    </row>
    <row r="4098" spans="1:5" x14ac:dyDescent="0.2">
      <c r="A4098" t="s">
        <v>10337</v>
      </c>
      <c r="B4098" t="s">
        <v>10338</v>
      </c>
      <c r="C4098" t="s">
        <v>10339</v>
      </c>
      <c r="D4098" t="s">
        <v>17758</v>
      </c>
      <c r="E4098" t="s">
        <v>10340</v>
      </c>
    </row>
    <row r="4099" spans="1:5" x14ac:dyDescent="0.2">
      <c r="A4099" t="s">
        <v>10341</v>
      </c>
      <c r="B4099" t="s">
        <v>10342</v>
      </c>
      <c r="C4099" t="s">
        <v>10343</v>
      </c>
      <c r="D4099" t="s">
        <v>17759</v>
      </c>
      <c r="E4099" t="s">
        <v>10344</v>
      </c>
    </row>
    <row r="4100" spans="1:5" x14ac:dyDescent="0.2">
      <c r="A4100" t="s">
        <v>10345</v>
      </c>
      <c r="B4100" t="s">
        <v>10346</v>
      </c>
      <c r="C4100" t="s">
        <v>10347</v>
      </c>
      <c r="D4100" t="s">
        <v>16372</v>
      </c>
      <c r="E4100" t="s">
        <v>2921</v>
      </c>
    </row>
    <row r="4101" spans="1:5" x14ac:dyDescent="0.2">
      <c r="A4101" t="s">
        <v>10348</v>
      </c>
      <c r="B4101" t="s">
        <v>10349</v>
      </c>
      <c r="C4101" t="s">
        <v>10350</v>
      </c>
      <c r="D4101" t="s">
        <v>17760</v>
      </c>
      <c r="E4101" t="s">
        <v>10351</v>
      </c>
    </row>
    <row r="4102" spans="1:5" x14ac:dyDescent="0.2">
      <c r="A4102" t="s">
        <v>10352</v>
      </c>
      <c r="B4102" t="s">
        <v>10353</v>
      </c>
      <c r="C4102" t="s">
        <v>10354</v>
      </c>
      <c r="D4102" t="s">
        <v>15924</v>
      </c>
      <c r="E4102" t="s">
        <v>10355</v>
      </c>
    </row>
    <row r="4103" spans="1:5" x14ac:dyDescent="0.2">
      <c r="A4103" t="s">
        <v>10356</v>
      </c>
      <c r="B4103" t="s">
        <v>10357</v>
      </c>
      <c r="C4103" t="s">
        <v>10358</v>
      </c>
      <c r="D4103" t="s">
        <v>17761</v>
      </c>
      <c r="E4103" t="s">
        <v>10359</v>
      </c>
    </row>
    <row r="4104" spans="1:5" x14ac:dyDescent="0.2">
      <c r="A4104" t="s">
        <v>10360</v>
      </c>
      <c r="B4104" t="s">
        <v>10361</v>
      </c>
      <c r="C4104" t="s">
        <v>10362</v>
      </c>
      <c r="D4104" t="s">
        <v>17762</v>
      </c>
      <c r="E4104" t="s">
        <v>10363</v>
      </c>
    </row>
    <row r="4105" spans="1:5" x14ac:dyDescent="0.2">
      <c r="A4105" t="s">
        <v>10364</v>
      </c>
      <c r="B4105" t="s">
        <v>10365</v>
      </c>
      <c r="C4105" t="s">
        <v>10366</v>
      </c>
      <c r="D4105" t="s">
        <v>17763</v>
      </c>
      <c r="E4105" t="s">
        <v>407</v>
      </c>
    </row>
    <row r="4106" spans="1:5" x14ac:dyDescent="0.2">
      <c r="A4106" t="s">
        <v>10367</v>
      </c>
      <c r="B4106" t="s">
        <v>10368</v>
      </c>
      <c r="C4106" t="s">
        <v>10369</v>
      </c>
      <c r="D4106" t="s">
        <v>17764</v>
      </c>
      <c r="E4106" t="s">
        <v>10370</v>
      </c>
    </row>
    <row r="4107" spans="1:5" x14ac:dyDescent="0.2">
      <c r="A4107" t="s">
        <v>10371</v>
      </c>
      <c r="B4107" t="s">
        <v>10372</v>
      </c>
      <c r="C4107" t="s">
        <v>10373</v>
      </c>
      <c r="D4107" t="s">
        <v>17765</v>
      </c>
      <c r="E4107" t="s">
        <v>10374</v>
      </c>
    </row>
    <row r="4108" spans="1:5" x14ac:dyDescent="0.2">
      <c r="A4108" t="s">
        <v>10375</v>
      </c>
      <c r="B4108" t="s">
        <v>10376</v>
      </c>
      <c r="C4108" t="s">
        <v>10377</v>
      </c>
      <c r="D4108" t="s">
        <v>17766</v>
      </c>
      <c r="E4108" t="s">
        <v>10378</v>
      </c>
    </row>
    <row r="4109" spans="1:5" x14ac:dyDescent="0.2">
      <c r="A4109" t="s">
        <v>10379</v>
      </c>
      <c r="B4109" t="s">
        <v>10380</v>
      </c>
      <c r="C4109" t="s">
        <v>10381</v>
      </c>
      <c r="D4109" t="s">
        <v>17767</v>
      </c>
      <c r="E4109" t="s">
        <v>10382</v>
      </c>
    </row>
    <row r="4110" spans="1:5" x14ac:dyDescent="0.2">
      <c r="A4110" t="s">
        <v>10383</v>
      </c>
      <c r="B4110" t="s">
        <v>10384</v>
      </c>
      <c r="C4110" t="s">
        <v>10385</v>
      </c>
      <c r="D4110" t="s">
        <v>17768</v>
      </c>
      <c r="E4110" t="s">
        <v>10386</v>
      </c>
    </row>
    <row r="4111" spans="1:5" x14ac:dyDescent="0.2">
      <c r="A4111" t="s">
        <v>10387</v>
      </c>
      <c r="B4111" t="s">
        <v>10388</v>
      </c>
      <c r="C4111" t="s">
        <v>10389</v>
      </c>
      <c r="D4111" t="s">
        <v>17769</v>
      </c>
      <c r="E4111" t="s">
        <v>9449</v>
      </c>
    </row>
    <row r="4112" spans="1:5" x14ac:dyDescent="0.2">
      <c r="A4112" t="s">
        <v>10390</v>
      </c>
      <c r="B4112" t="s">
        <v>10391</v>
      </c>
      <c r="C4112" t="s">
        <v>10392</v>
      </c>
      <c r="D4112" t="s">
        <v>17770</v>
      </c>
      <c r="E4112" t="s">
        <v>10393</v>
      </c>
    </row>
    <row r="4113" spans="1:5" x14ac:dyDescent="0.2">
      <c r="A4113" t="s">
        <v>10394</v>
      </c>
      <c r="B4113" t="s">
        <v>10395</v>
      </c>
      <c r="C4113" t="s">
        <v>10396</v>
      </c>
      <c r="D4113" t="s">
        <v>15842</v>
      </c>
      <c r="E4113" t="s">
        <v>373</v>
      </c>
    </row>
    <row r="4114" spans="1:5" x14ac:dyDescent="0.2">
      <c r="A4114" t="s">
        <v>10397</v>
      </c>
      <c r="B4114" t="s">
        <v>10398</v>
      </c>
      <c r="C4114" t="s">
        <v>10399</v>
      </c>
      <c r="D4114" t="s">
        <v>17771</v>
      </c>
      <c r="E4114" t="s">
        <v>10400</v>
      </c>
    </row>
    <row r="4115" spans="1:5" x14ac:dyDescent="0.2">
      <c r="A4115" t="s">
        <v>10401</v>
      </c>
      <c r="B4115" t="s">
        <v>10402</v>
      </c>
      <c r="C4115" t="s">
        <v>10403</v>
      </c>
      <c r="D4115" t="s">
        <v>17772</v>
      </c>
      <c r="E4115" t="s">
        <v>10404</v>
      </c>
    </row>
    <row r="4116" spans="1:5" x14ac:dyDescent="0.2">
      <c r="A4116" t="s">
        <v>10405</v>
      </c>
      <c r="B4116" t="s">
        <v>10406</v>
      </c>
      <c r="C4116" t="s">
        <v>10407</v>
      </c>
      <c r="D4116" t="s">
        <v>17773</v>
      </c>
      <c r="E4116" t="s">
        <v>10408</v>
      </c>
    </row>
    <row r="4117" spans="1:5" x14ac:dyDescent="0.2">
      <c r="A4117" t="s">
        <v>10409</v>
      </c>
      <c r="B4117" t="s">
        <v>10410</v>
      </c>
      <c r="C4117" t="s">
        <v>10411</v>
      </c>
      <c r="D4117" t="s">
        <v>17774</v>
      </c>
      <c r="E4117" t="s">
        <v>7975</v>
      </c>
    </row>
    <row r="4118" spans="1:5" x14ac:dyDescent="0.2">
      <c r="A4118" t="s">
        <v>10412</v>
      </c>
      <c r="B4118" t="s">
        <v>10413</v>
      </c>
      <c r="C4118" t="s">
        <v>10414</v>
      </c>
      <c r="D4118" t="s">
        <v>17775</v>
      </c>
      <c r="E4118" t="s">
        <v>10415</v>
      </c>
    </row>
    <row r="4119" spans="1:5" x14ac:dyDescent="0.2">
      <c r="A4119" t="s">
        <v>10416</v>
      </c>
      <c r="B4119" t="s">
        <v>14</v>
      </c>
    </row>
    <row r="4120" spans="1:5" x14ac:dyDescent="0.2">
      <c r="A4120" t="s">
        <v>10417</v>
      </c>
      <c r="B4120" t="s">
        <v>10418</v>
      </c>
      <c r="C4120" t="s">
        <v>10419</v>
      </c>
      <c r="D4120" t="s">
        <v>17776</v>
      </c>
      <c r="E4120" t="s">
        <v>1507</v>
      </c>
    </row>
    <row r="4121" spans="1:5" x14ac:dyDescent="0.2">
      <c r="A4121" t="s">
        <v>10420</v>
      </c>
      <c r="B4121" t="s">
        <v>10421</v>
      </c>
      <c r="C4121" t="s">
        <v>10422</v>
      </c>
      <c r="D4121" t="s">
        <v>17777</v>
      </c>
      <c r="E4121" t="s">
        <v>6656</v>
      </c>
    </row>
    <row r="4122" spans="1:5" x14ac:dyDescent="0.2">
      <c r="A4122" t="s">
        <v>10423</v>
      </c>
      <c r="B4122" t="s">
        <v>14</v>
      </c>
    </row>
    <row r="4123" spans="1:5" x14ac:dyDescent="0.2">
      <c r="A4123" t="s">
        <v>10424</v>
      </c>
      <c r="B4123" t="s">
        <v>10425</v>
      </c>
      <c r="C4123" t="s">
        <v>10426</v>
      </c>
      <c r="D4123" t="s">
        <v>17778</v>
      </c>
      <c r="E4123" t="s">
        <v>10427</v>
      </c>
    </row>
    <row r="4124" spans="1:5" x14ac:dyDescent="0.2">
      <c r="A4124" t="s">
        <v>10428</v>
      </c>
      <c r="B4124" t="s">
        <v>14</v>
      </c>
    </row>
    <row r="4125" spans="1:5" x14ac:dyDescent="0.2">
      <c r="A4125" t="s">
        <v>10429</v>
      </c>
      <c r="B4125" t="s">
        <v>14</v>
      </c>
    </row>
    <row r="4126" spans="1:5" x14ac:dyDescent="0.2">
      <c r="A4126" t="s">
        <v>10430</v>
      </c>
      <c r="B4126" t="s">
        <v>14</v>
      </c>
    </row>
    <row r="4127" spans="1:5" x14ac:dyDescent="0.2">
      <c r="A4127" t="s">
        <v>10431</v>
      </c>
      <c r="B4127" t="s">
        <v>10432</v>
      </c>
      <c r="C4127" t="s">
        <v>10433</v>
      </c>
      <c r="D4127" t="s">
        <v>17779</v>
      </c>
      <c r="E4127" t="s">
        <v>10434</v>
      </c>
    </row>
    <row r="4128" spans="1:5" x14ac:dyDescent="0.2">
      <c r="A4128" t="s">
        <v>10435</v>
      </c>
      <c r="B4128" t="s">
        <v>14</v>
      </c>
    </row>
    <row r="4129" spans="1:5" x14ac:dyDescent="0.2">
      <c r="A4129" t="s">
        <v>10436</v>
      </c>
      <c r="B4129" t="s">
        <v>14</v>
      </c>
    </row>
    <row r="4130" spans="1:5" x14ac:dyDescent="0.2">
      <c r="A4130" t="s">
        <v>10437</v>
      </c>
      <c r="B4130" t="s">
        <v>10438</v>
      </c>
      <c r="C4130" t="s">
        <v>10439</v>
      </c>
      <c r="D4130" t="s">
        <v>17780</v>
      </c>
      <c r="E4130" t="s">
        <v>10440</v>
      </c>
    </row>
    <row r="4131" spans="1:5" x14ac:dyDescent="0.2">
      <c r="A4131" t="s">
        <v>10441</v>
      </c>
      <c r="B4131" t="s">
        <v>14</v>
      </c>
    </row>
    <row r="4132" spans="1:5" x14ac:dyDescent="0.2">
      <c r="A4132" t="s">
        <v>10442</v>
      </c>
      <c r="B4132" t="s">
        <v>519</v>
      </c>
      <c r="C4132" t="s">
        <v>520</v>
      </c>
      <c r="D4132" t="s">
        <v>15872</v>
      </c>
      <c r="E4132" t="s">
        <v>521</v>
      </c>
    </row>
    <row r="4133" spans="1:5" x14ac:dyDescent="0.2">
      <c r="A4133" t="s">
        <v>10443</v>
      </c>
      <c r="B4133" t="s">
        <v>14</v>
      </c>
    </row>
    <row r="4134" spans="1:5" x14ac:dyDescent="0.2">
      <c r="A4134" t="s">
        <v>10444</v>
      </c>
      <c r="B4134" t="s">
        <v>14</v>
      </c>
    </row>
    <row r="4135" spans="1:5" x14ac:dyDescent="0.2">
      <c r="A4135" t="s">
        <v>10445</v>
      </c>
      <c r="B4135" t="s">
        <v>14</v>
      </c>
    </row>
    <row r="4136" spans="1:5" x14ac:dyDescent="0.2">
      <c r="A4136" t="s">
        <v>10446</v>
      </c>
      <c r="B4136" t="s">
        <v>10447</v>
      </c>
      <c r="C4136" t="s">
        <v>10448</v>
      </c>
      <c r="D4136" t="s">
        <v>17781</v>
      </c>
      <c r="E4136" t="s">
        <v>10449</v>
      </c>
    </row>
    <row r="4137" spans="1:5" x14ac:dyDescent="0.2">
      <c r="A4137" t="s">
        <v>10450</v>
      </c>
      <c r="B4137" t="s">
        <v>14</v>
      </c>
    </row>
    <row r="4138" spans="1:5" x14ac:dyDescent="0.2">
      <c r="A4138" t="s">
        <v>10451</v>
      </c>
      <c r="B4138" t="s">
        <v>10452</v>
      </c>
      <c r="C4138" t="s">
        <v>10453</v>
      </c>
      <c r="D4138" t="s">
        <v>17782</v>
      </c>
      <c r="E4138" t="s">
        <v>1555</v>
      </c>
    </row>
    <row r="4139" spans="1:5" x14ac:dyDescent="0.2">
      <c r="A4139" t="s">
        <v>10454</v>
      </c>
      <c r="B4139" t="s">
        <v>10455</v>
      </c>
      <c r="C4139" t="s">
        <v>10456</v>
      </c>
      <c r="D4139" t="s">
        <v>17783</v>
      </c>
      <c r="E4139" t="s">
        <v>5346</v>
      </c>
    </row>
    <row r="4140" spans="1:5" x14ac:dyDescent="0.2">
      <c r="A4140" t="s">
        <v>10457</v>
      </c>
      <c r="B4140" t="s">
        <v>10458</v>
      </c>
      <c r="C4140" t="s">
        <v>10459</v>
      </c>
      <c r="D4140" t="s">
        <v>17784</v>
      </c>
      <c r="E4140" t="s">
        <v>929</v>
      </c>
    </row>
    <row r="4141" spans="1:5" x14ac:dyDescent="0.2">
      <c r="A4141" t="s">
        <v>10460</v>
      </c>
      <c r="B4141" t="s">
        <v>14</v>
      </c>
    </row>
    <row r="4142" spans="1:5" x14ac:dyDescent="0.2">
      <c r="A4142" t="s">
        <v>10461</v>
      </c>
      <c r="B4142" t="s">
        <v>10462</v>
      </c>
      <c r="C4142" t="s">
        <v>10463</v>
      </c>
      <c r="D4142" t="s">
        <v>17785</v>
      </c>
      <c r="E4142" t="s">
        <v>10464</v>
      </c>
    </row>
    <row r="4143" spans="1:5" x14ac:dyDescent="0.2">
      <c r="A4143" t="s">
        <v>10465</v>
      </c>
      <c r="B4143" t="s">
        <v>14</v>
      </c>
    </row>
    <row r="4144" spans="1:5" x14ac:dyDescent="0.2">
      <c r="A4144" t="s">
        <v>10466</v>
      </c>
      <c r="B4144" t="s">
        <v>10467</v>
      </c>
      <c r="C4144" t="s">
        <v>10468</v>
      </c>
      <c r="D4144" t="s">
        <v>17786</v>
      </c>
      <c r="E4144" t="s">
        <v>10469</v>
      </c>
    </row>
    <row r="4145" spans="1:5" x14ac:dyDescent="0.2">
      <c r="A4145" t="s">
        <v>10470</v>
      </c>
      <c r="B4145" t="s">
        <v>10471</v>
      </c>
      <c r="C4145" t="s">
        <v>10472</v>
      </c>
      <c r="D4145" t="s">
        <v>17787</v>
      </c>
      <c r="E4145" t="s">
        <v>10473</v>
      </c>
    </row>
    <row r="4146" spans="1:5" x14ac:dyDescent="0.2">
      <c r="A4146" t="s">
        <v>10474</v>
      </c>
      <c r="B4146" t="s">
        <v>10475</v>
      </c>
      <c r="C4146" t="s">
        <v>10476</v>
      </c>
      <c r="D4146" t="s">
        <v>17788</v>
      </c>
      <c r="E4146" t="s">
        <v>10477</v>
      </c>
    </row>
    <row r="4147" spans="1:5" x14ac:dyDescent="0.2">
      <c r="A4147" t="s">
        <v>10478</v>
      </c>
      <c r="B4147" t="s">
        <v>10479</v>
      </c>
      <c r="C4147" t="s">
        <v>10480</v>
      </c>
      <c r="D4147" t="s">
        <v>17789</v>
      </c>
      <c r="E4147" t="s">
        <v>10481</v>
      </c>
    </row>
    <row r="4148" spans="1:5" x14ac:dyDescent="0.2">
      <c r="A4148" t="s">
        <v>10482</v>
      </c>
      <c r="B4148" t="s">
        <v>10483</v>
      </c>
      <c r="C4148" t="s">
        <v>10484</v>
      </c>
      <c r="D4148" t="s">
        <v>17790</v>
      </c>
      <c r="E4148" t="s">
        <v>10485</v>
      </c>
    </row>
    <row r="4149" spans="1:5" x14ac:dyDescent="0.2">
      <c r="A4149" t="s">
        <v>10486</v>
      </c>
      <c r="B4149" t="s">
        <v>14</v>
      </c>
    </row>
    <row r="4150" spans="1:5" x14ac:dyDescent="0.2">
      <c r="A4150" t="s">
        <v>10487</v>
      </c>
      <c r="B4150" t="s">
        <v>10488</v>
      </c>
      <c r="C4150" t="s">
        <v>10489</v>
      </c>
      <c r="D4150" t="s">
        <v>17791</v>
      </c>
      <c r="E4150" t="s">
        <v>10490</v>
      </c>
    </row>
    <row r="4151" spans="1:5" x14ac:dyDescent="0.2">
      <c r="A4151" t="s">
        <v>10491</v>
      </c>
      <c r="B4151" t="s">
        <v>14</v>
      </c>
    </row>
    <row r="4152" spans="1:5" x14ac:dyDescent="0.2">
      <c r="A4152" t="s">
        <v>10492</v>
      </c>
      <c r="B4152" t="s">
        <v>14</v>
      </c>
    </row>
    <row r="4153" spans="1:5" x14ac:dyDescent="0.2">
      <c r="A4153" t="s">
        <v>10493</v>
      </c>
      <c r="B4153" t="s">
        <v>10494</v>
      </c>
      <c r="C4153" t="s">
        <v>10495</v>
      </c>
      <c r="D4153" t="s">
        <v>17792</v>
      </c>
      <c r="E4153" t="s">
        <v>10496</v>
      </c>
    </row>
    <row r="4154" spans="1:5" x14ac:dyDescent="0.2">
      <c r="A4154" t="s">
        <v>10497</v>
      </c>
      <c r="B4154" t="s">
        <v>14</v>
      </c>
    </row>
    <row r="4155" spans="1:5" x14ac:dyDescent="0.2">
      <c r="A4155" t="s">
        <v>10498</v>
      </c>
      <c r="B4155" t="s">
        <v>14</v>
      </c>
    </row>
    <row r="4156" spans="1:5" x14ac:dyDescent="0.2">
      <c r="A4156" t="s">
        <v>10499</v>
      </c>
      <c r="B4156" t="s">
        <v>10500</v>
      </c>
      <c r="C4156" t="s">
        <v>10501</v>
      </c>
      <c r="D4156" t="s">
        <v>17793</v>
      </c>
      <c r="E4156" t="s">
        <v>4286</v>
      </c>
    </row>
    <row r="4157" spans="1:5" x14ac:dyDescent="0.2">
      <c r="A4157" t="s">
        <v>10502</v>
      </c>
      <c r="B4157" t="s">
        <v>14</v>
      </c>
    </row>
    <row r="4158" spans="1:5" x14ac:dyDescent="0.2">
      <c r="A4158" t="s">
        <v>10503</v>
      </c>
      <c r="B4158" t="s">
        <v>10504</v>
      </c>
      <c r="C4158" t="s">
        <v>10505</v>
      </c>
      <c r="D4158" t="s">
        <v>16594</v>
      </c>
      <c r="E4158" t="s">
        <v>10506</v>
      </c>
    </row>
    <row r="4159" spans="1:5" x14ac:dyDescent="0.2">
      <c r="A4159" t="s">
        <v>10507</v>
      </c>
      <c r="B4159" t="s">
        <v>14</v>
      </c>
    </row>
    <row r="4160" spans="1:5" x14ac:dyDescent="0.2">
      <c r="A4160" t="s">
        <v>10508</v>
      </c>
      <c r="B4160" t="s">
        <v>10509</v>
      </c>
      <c r="C4160" t="s">
        <v>10510</v>
      </c>
      <c r="D4160" t="s">
        <v>17794</v>
      </c>
      <c r="E4160" t="s">
        <v>10511</v>
      </c>
    </row>
    <row r="4161" spans="1:5" x14ac:dyDescent="0.2">
      <c r="A4161" t="s">
        <v>10512</v>
      </c>
      <c r="B4161" t="s">
        <v>14</v>
      </c>
    </row>
    <row r="4162" spans="1:5" x14ac:dyDescent="0.2">
      <c r="A4162" t="s">
        <v>10513</v>
      </c>
      <c r="B4162" t="s">
        <v>14</v>
      </c>
    </row>
    <row r="4163" spans="1:5" x14ac:dyDescent="0.2">
      <c r="A4163" t="s">
        <v>10514</v>
      </c>
      <c r="B4163" t="s">
        <v>10515</v>
      </c>
      <c r="C4163" t="s">
        <v>10516</v>
      </c>
      <c r="D4163" t="s">
        <v>17795</v>
      </c>
      <c r="E4163" t="s">
        <v>10517</v>
      </c>
    </row>
    <row r="4164" spans="1:5" x14ac:dyDescent="0.2">
      <c r="A4164" t="s">
        <v>10518</v>
      </c>
      <c r="B4164" t="s">
        <v>10519</v>
      </c>
      <c r="C4164" t="s">
        <v>10520</v>
      </c>
      <c r="D4164" t="s">
        <v>17796</v>
      </c>
      <c r="E4164" t="s">
        <v>10521</v>
      </c>
    </row>
    <row r="4165" spans="1:5" x14ac:dyDescent="0.2">
      <c r="A4165" t="s">
        <v>10522</v>
      </c>
      <c r="B4165" t="s">
        <v>10523</v>
      </c>
      <c r="C4165" t="s">
        <v>10524</v>
      </c>
      <c r="D4165" t="s">
        <v>17797</v>
      </c>
      <c r="E4165" t="s">
        <v>10525</v>
      </c>
    </row>
    <row r="4166" spans="1:5" x14ac:dyDescent="0.2">
      <c r="A4166" t="s">
        <v>10526</v>
      </c>
      <c r="B4166" t="s">
        <v>10527</v>
      </c>
      <c r="C4166" t="s">
        <v>10528</v>
      </c>
      <c r="D4166" t="s">
        <v>17798</v>
      </c>
      <c r="E4166" t="s">
        <v>10529</v>
      </c>
    </row>
    <row r="4167" spans="1:5" x14ac:dyDescent="0.2">
      <c r="A4167" t="s">
        <v>10530</v>
      </c>
      <c r="B4167" t="s">
        <v>10531</v>
      </c>
      <c r="C4167" t="s">
        <v>10532</v>
      </c>
      <c r="D4167" t="s">
        <v>17799</v>
      </c>
      <c r="E4167" t="s">
        <v>10533</v>
      </c>
    </row>
    <row r="4168" spans="1:5" x14ac:dyDescent="0.2">
      <c r="A4168" t="s">
        <v>10534</v>
      </c>
      <c r="B4168" t="s">
        <v>10535</v>
      </c>
      <c r="C4168" t="s">
        <v>10536</v>
      </c>
      <c r="D4168" t="s">
        <v>17800</v>
      </c>
      <c r="E4168" t="s">
        <v>1507</v>
      </c>
    </row>
    <row r="4169" spans="1:5" x14ac:dyDescent="0.2">
      <c r="A4169" t="s">
        <v>10537</v>
      </c>
      <c r="B4169" t="s">
        <v>14</v>
      </c>
    </row>
    <row r="4170" spans="1:5" x14ac:dyDescent="0.2">
      <c r="A4170" t="s">
        <v>10538</v>
      </c>
      <c r="B4170" t="s">
        <v>10539</v>
      </c>
      <c r="C4170" t="s">
        <v>10540</v>
      </c>
      <c r="D4170" t="s">
        <v>17801</v>
      </c>
      <c r="E4170" t="s">
        <v>10541</v>
      </c>
    </row>
    <row r="4171" spans="1:5" x14ac:dyDescent="0.2">
      <c r="A4171" t="s">
        <v>10542</v>
      </c>
      <c r="B4171" t="s">
        <v>14</v>
      </c>
    </row>
    <row r="4172" spans="1:5" x14ac:dyDescent="0.2">
      <c r="A4172" t="s">
        <v>10543</v>
      </c>
      <c r="B4172" t="s">
        <v>10544</v>
      </c>
      <c r="C4172" t="s">
        <v>10545</v>
      </c>
      <c r="D4172" t="s">
        <v>17802</v>
      </c>
      <c r="E4172" t="s">
        <v>10546</v>
      </c>
    </row>
    <row r="4173" spans="1:5" x14ac:dyDescent="0.2">
      <c r="A4173" t="s">
        <v>10547</v>
      </c>
      <c r="B4173" t="s">
        <v>14</v>
      </c>
    </row>
    <row r="4174" spans="1:5" x14ac:dyDescent="0.2">
      <c r="A4174" t="s">
        <v>10548</v>
      </c>
      <c r="B4174" t="s">
        <v>10549</v>
      </c>
      <c r="C4174" t="s">
        <v>10550</v>
      </c>
      <c r="D4174" t="s">
        <v>17803</v>
      </c>
      <c r="E4174" t="s">
        <v>10551</v>
      </c>
    </row>
    <row r="4175" spans="1:5" x14ac:dyDescent="0.2">
      <c r="A4175" t="s">
        <v>10552</v>
      </c>
      <c r="B4175" t="s">
        <v>14</v>
      </c>
    </row>
    <row r="4176" spans="1:5" x14ac:dyDescent="0.2">
      <c r="A4176" t="s">
        <v>10553</v>
      </c>
      <c r="B4176" t="s">
        <v>10554</v>
      </c>
      <c r="C4176" t="s">
        <v>10555</v>
      </c>
      <c r="D4176" t="s">
        <v>17804</v>
      </c>
      <c r="E4176" t="s">
        <v>10556</v>
      </c>
    </row>
    <row r="4177" spans="1:5" x14ac:dyDescent="0.2">
      <c r="A4177" t="s">
        <v>10557</v>
      </c>
      <c r="B4177" t="s">
        <v>10558</v>
      </c>
      <c r="C4177" t="s">
        <v>10559</v>
      </c>
      <c r="D4177" t="s">
        <v>17805</v>
      </c>
      <c r="E4177" t="s">
        <v>10560</v>
      </c>
    </row>
    <row r="4178" spans="1:5" x14ac:dyDescent="0.2">
      <c r="A4178" t="s">
        <v>10561</v>
      </c>
      <c r="B4178" t="s">
        <v>10562</v>
      </c>
      <c r="C4178" t="s">
        <v>10563</v>
      </c>
      <c r="D4178" t="s">
        <v>17806</v>
      </c>
      <c r="E4178" t="s">
        <v>10564</v>
      </c>
    </row>
    <row r="4179" spans="1:5" x14ac:dyDescent="0.2">
      <c r="A4179" t="s">
        <v>10565</v>
      </c>
      <c r="B4179" t="s">
        <v>10566</v>
      </c>
      <c r="C4179" t="s">
        <v>10567</v>
      </c>
      <c r="D4179" t="s">
        <v>17807</v>
      </c>
      <c r="E4179" t="s">
        <v>10568</v>
      </c>
    </row>
    <row r="4180" spans="1:5" x14ac:dyDescent="0.2">
      <c r="A4180" t="s">
        <v>10569</v>
      </c>
      <c r="B4180" t="s">
        <v>10570</v>
      </c>
      <c r="C4180" t="s">
        <v>10571</v>
      </c>
      <c r="D4180" t="s">
        <v>17808</v>
      </c>
      <c r="E4180" t="s">
        <v>10572</v>
      </c>
    </row>
    <row r="4181" spans="1:5" x14ac:dyDescent="0.2">
      <c r="A4181" t="s">
        <v>10573</v>
      </c>
      <c r="B4181" t="s">
        <v>14</v>
      </c>
    </row>
    <row r="4182" spans="1:5" x14ac:dyDescent="0.2">
      <c r="A4182" t="s">
        <v>10574</v>
      </c>
      <c r="B4182" t="s">
        <v>10575</v>
      </c>
      <c r="C4182" t="s">
        <v>10576</v>
      </c>
      <c r="D4182" t="s">
        <v>17809</v>
      </c>
      <c r="E4182" t="s">
        <v>10577</v>
      </c>
    </row>
    <row r="4183" spans="1:5" x14ac:dyDescent="0.2">
      <c r="A4183" t="s">
        <v>10578</v>
      </c>
      <c r="B4183" t="s">
        <v>10579</v>
      </c>
      <c r="C4183" t="s">
        <v>10580</v>
      </c>
      <c r="D4183" t="s">
        <v>17810</v>
      </c>
      <c r="E4183" t="s">
        <v>10581</v>
      </c>
    </row>
    <row r="4184" spans="1:5" x14ac:dyDescent="0.2">
      <c r="A4184" t="s">
        <v>10582</v>
      </c>
      <c r="B4184" t="s">
        <v>10583</v>
      </c>
      <c r="C4184" t="s">
        <v>10584</v>
      </c>
      <c r="D4184" t="s">
        <v>17811</v>
      </c>
      <c r="E4184" t="s">
        <v>10585</v>
      </c>
    </row>
    <row r="4185" spans="1:5" x14ac:dyDescent="0.2">
      <c r="A4185" t="s">
        <v>10586</v>
      </c>
      <c r="B4185" t="s">
        <v>10587</v>
      </c>
      <c r="C4185" t="s">
        <v>10588</v>
      </c>
      <c r="D4185" t="s">
        <v>17102</v>
      </c>
      <c r="E4185" t="s">
        <v>6686</v>
      </c>
    </row>
    <row r="4186" spans="1:5" x14ac:dyDescent="0.2">
      <c r="A4186" t="s">
        <v>10589</v>
      </c>
      <c r="B4186" t="s">
        <v>10590</v>
      </c>
      <c r="C4186" t="s">
        <v>10591</v>
      </c>
      <c r="D4186" t="s">
        <v>17812</v>
      </c>
      <c r="E4186" t="s">
        <v>10592</v>
      </c>
    </row>
    <row r="4187" spans="1:5" x14ac:dyDescent="0.2">
      <c r="A4187" t="s">
        <v>10593</v>
      </c>
      <c r="B4187" t="s">
        <v>14</v>
      </c>
    </row>
    <row r="4188" spans="1:5" x14ac:dyDescent="0.2">
      <c r="A4188" t="s">
        <v>10594</v>
      </c>
      <c r="B4188" t="s">
        <v>10595</v>
      </c>
      <c r="C4188" t="s">
        <v>10596</v>
      </c>
      <c r="D4188" t="s">
        <v>17813</v>
      </c>
      <c r="E4188" t="s">
        <v>10597</v>
      </c>
    </row>
    <row r="4189" spans="1:5" x14ac:dyDescent="0.2">
      <c r="A4189" t="s">
        <v>10598</v>
      </c>
      <c r="B4189" t="s">
        <v>10599</v>
      </c>
      <c r="C4189" t="s">
        <v>10600</v>
      </c>
      <c r="D4189" t="s">
        <v>17814</v>
      </c>
      <c r="E4189" t="s">
        <v>10601</v>
      </c>
    </row>
    <row r="4190" spans="1:5" x14ac:dyDescent="0.2">
      <c r="A4190" t="s">
        <v>10602</v>
      </c>
      <c r="B4190" t="s">
        <v>10603</v>
      </c>
      <c r="C4190" t="s">
        <v>10604</v>
      </c>
      <c r="D4190" t="s">
        <v>17815</v>
      </c>
      <c r="E4190" t="s">
        <v>10605</v>
      </c>
    </row>
    <row r="4191" spans="1:5" x14ac:dyDescent="0.2">
      <c r="A4191" t="s">
        <v>10606</v>
      </c>
      <c r="B4191" t="s">
        <v>10607</v>
      </c>
      <c r="C4191" t="s">
        <v>10608</v>
      </c>
      <c r="D4191" t="s">
        <v>17816</v>
      </c>
      <c r="E4191" t="s">
        <v>10609</v>
      </c>
    </row>
    <row r="4192" spans="1:5" x14ac:dyDescent="0.2">
      <c r="A4192" t="s">
        <v>10610</v>
      </c>
      <c r="B4192" t="s">
        <v>10611</v>
      </c>
      <c r="C4192" t="s">
        <v>10612</v>
      </c>
      <c r="D4192" t="s">
        <v>17817</v>
      </c>
      <c r="E4192" t="s">
        <v>10613</v>
      </c>
    </row>
    <row r="4193" spans="1:5" x14ac:dyDescent="0.2">
      <c r="A4193" t="s">
        <v>10614</v>
      </c>
      <c r="B4193" t="s">
        <v>14</v>
      </c>
    </row>
    <row r="4194" spans="1:5" x14ac:dyDescent="0.2">
      <c r="A4194" t="s">
        <v>10615</v>
      </c>
      <c r="B4194" t="s">
        <v>3286</v>
      </c>
      <c r="C4194" t="s">
        <v>3287</v>
      </c>
      <c r="D4194" t="s">
        <v>3288</v>
      </c>
      <c r="E4194" t="s">
        <v>3289</v>
      </c>
    </row>
    <row r="4195" spans="1:5" x14ac:dyDescent="0.2">
      <c r="A4195" t="s">
        <v>10616</v>
      </c>
      <c r="B4195" t="s">
        <v>14</v>
      </c>
    </row>
    <row r="4196" spans="1:5" x14ac:dyDescent="0.2">
      <c r="A4196" t="s">
        <v>10617</v>
      </c>
      <c r="B4196" t="s">
        <v>10618</v>
      </c>
      <c r="C4196" t="s">
        <v>10619</v>
      </c>
      <c r="D4196" t="s">
        <v>17818</v>
      </c>
      <c r="E4196" t="s">
        <v>10620</v>
      </c>
    </row>
    <row r="4197" spans="1:5" x14ac:dyDescent="0.2">
      <c r="A4197" t="s">
        <v>10621</v>
      </c>
      <c r="B4197" t="s">
        <v>10622</v>
      </c>
      <c r="C4197" t="s">
        <v>10623</v>
      </c>
      <c r="D4197" t="s">
        <v>17819</v>
      </c>
      <c r="E4197" t="s">
        <v>10624</v>
      </c>
    </row>
    <row r="4198" spans="1:5" x14ac:dyDescent="0.2">
      <c r="A4198" t="s">
        <v>10625</v>
      </c>
      <c r="B4198" t="s">
        <v>1363</v>
      </c>
      <c r="C4198" t="s">
        <v>1364</v>
      </c>
      <c r="D4198" t="s">
        <v>16050</v>
      </c>
      <c r="E4198" t="s">
        <v>1365</v>
      </c>
    </row>
    <row r="4199" spans="1:5" x14ac:dyDescent="0.2">
      <c r="A4199" t="s">
        <v>10626</v>
      </c>
      <c r="B4199" t="s">
        <v>14</v>
      </c>
    </row>
    <row r="4200" spans="1:5" x14ac:dyDescent="0.2">
      <c r="A4200" t="s">
        <v>10627</v>
      </c>
      <c r="B4200" t="s">
        <v>14</v>
      </c>
    </row>
    <row r="4201" spans="1:5" x14ac:dyDescent="0.2">
      <c r="A4201" t="s">
        <v>10628</v>
      </c>
      <c r="B4201" t="s">
        <v>10629</v>
      </c>
      <c r="C4201" t="s">
        <v>10630</v>
      </c>
      <c r="D4201" t="s">
        <v>16184</v>
      </c>
      <c r="E4201" t="s">
        <v>2001</v>
      </c>
    </row>
    <row r="4202" spans="1:5" x14ac:dyDescent="0.2">
      <c r="A4202" t="s">
        <v>10631</v>
      </c>
      <c r="B4202" t="s">
        <v>10632</v>
      </c>
      <c r="C4202" t="s">
        <v>10633</v>
      </c>
      <c r="D4202" t="s">
        <v>17820</v>
      </c>
      <c r="E4202" t="s">
        <v>10634</v>
      </c>
    </row>
    <row r="4203" spans="1:5" x14ac:dyDescent="0.2">
      <c r="A4203" t="s">
        <v>10635</v>
      </c>
      <c r="B4203" t="s">
        <v>10636</v>
      </c>
      <c r="C4203" t="s">
        <v>10637</v>
      </c>
      <c r="D4203" t="s">
        <v>17821</v>
      </c>
      <c r="E4203" t="s">
        <v>10638</v>
      </c>
    </row>
    <row r="4204" spans="1:5" x14ac:dyDescent="0.2">
      <c r="A4204" t="s">
        <v>10639</v>
      </c>
      <c r="B4204" t="s">
        <v>10640</v>
      </c>
      <c r="C4204" t="s">
        <v>10641</v>
      </c>
      <c r="D4204" t="s">
        <v>17822</v>
      </c>
      <c r="E4204" t="s">
        <v>10642</v>
      </c>
    </row>
    <row r="4205" spans="1:5" x14ac:dyDescent="0.2">
      <c r="A4205" t="s">
        <v>10643</v>
      </c>
      <c r="B4205" t="s">
        <v>10644</v>
      </c>
      <c r="C4205" t="s">
        <v>10645</v>
      </c>
      <c r="D4205" t="s">
        <v>17823</v>
      </c>
      <c r="E4205" t="s">
        <v>1820</v>
      </c>
    </row>
    <row r="4206" spans="1:5" x14ac:dyDescent="0.2">
      <c r="A4206" t="s">
        <v>10646</v>
      </c>
      <c r="B4206" t="s">
        <v>14</v>
      </c>
    </row>
    <row r="4207" spans="1:5" x14ac:dyDescent="0.2">
      <c r="A4207" t="s">
        <v>10647</v>
      </c>
      <c r="B4207" t="s">
        <v>10648</v>
      </c>
      <c r="C4207" t="s">
        <v>10649</v>
      </c>
      <c r="D4207" t="s">
        <v>17824</v>
      </c>
      <c r="E4207" t="s">
        <v>10650</v>
      </c>
    </row>
    <row r="4208" spans="1:5" x14ac:dyDescent="0.2">
      <c r="A4208" t="s">
        <v>10651</v>
      </c>
      <c r="B4208" t="s">
        <v>1381</v>
      </c>
      <c r="C4208" t="s">
        <v>1382</v>
      </c>
      <c r="D4208" t="s">
        <v>16054</v>
      </c>
      <c r="E4208" t="s">
        <v>1383</v>
      </c>
    </row>
    <row r="4209" spans="1:5" x14ac:dyDescent="0.2">
      <c r="A4209" t="s">
        <v>10652</v>
      </c>
      <c r="B4209" t="s">
        <v>14</v>
      </c>
    </row>
    <row r="4210" spans="1:5" x14ac:dyDescent="0.2">
      <c r="A4210" t="s">
        <v>10653</v>
      </c>
      <c r="B4210" t="s">
        <v>14</v>
      </c>
    </row>
    <row r="4211" spans="1:5" x14ac:dyDescent="0.2">
      <c r="A4211" t="s">
        <v>10654</v>
      </c>
      <c r="B4211" t="s">
        <v>10655</v>
      </c>
      <c r="C4211" t="s">
        <v>10656</v>
      </c>
      <c r="D4211" t="s">
        <v>17825</v>
      </c>
      <c r="E4211" t="s">
        <v>10657</v>
      </c>
    </row>
    <row r="4212" spans="1:5" x14ac:dyDescent="0.2">
      <c r="A4212" t="s">
        <v>10658</v>
      </c>
      <c r="B4212" t="s">
        <v>14</v>
      </c>
    </row>
    <row r="4213" spans="1:5" x14ac:dyDescent="0.2">
      <c r="A4213" t="s">
        <v>10659</v>
      </c>
      <c r="B4213" t="s">
        <v>14</v>
      </c>
    </row>
    <row r="4214" spans="1:5" x14ac:dyDescent="0.2">
      <c r="A4214" t="s">
        <v>10660</v>
      </c>
      <c r="B4214" t="s">
        <v>10661</v>
      </c>
      <c r="C4214" t="s">
        <v>10662</v>
      </c>
      <c r="D4214" t="s">
        <v>17826</v>
      </c>
      <c r="E4214" t="s">
        <v>10663</v>
      </c>
    </row>
    <row r="4215" spans="1:5" x14ac:dyDescent="0.2">
      <c r="A4215" t="s">
        <v>10664</v>
      </c>
      <c r="B4215" t="s">
        <v>10665</v>
      </c>
      <c r="C4215" t="s">
        <v>10666</v>
      </c>
      <c r="D4215" t="s">
        <v>17827</v>
      </c>
      <c r="E4215" t="s">
        <v>10667</v>
      </c>
    </row>
    <row r="4216" spans="1:5" x14ac:dyDescent="0.2">
      <c r="A4216" t="s">
        <v>10668</v>
      </c>
      <c r="B4216" t="s">
        <v>10669</v>
      </c>
      <c r="C4216" t="s">
        <v>10670</v>
      </c>
      <c r="D4216" t="s">
        <v>17828</v>
      </c>
      <c r="E4216" t="s">
        <v>10671</v>
      </c>
    </row>
    <row r="4217" spans="1:5" x14ac:dyDescent="0.2">
      <c r="A4217" t="s">
        <v>10672</v>
      </c>
      <c r="B4217" t="s">
        <v>10673</v>
      </c>
      <c r="C4217" t="s">
        <v>10674</v>
      </c>
      <c r="D4217" t="s">
        <v>17829</v>
      </c>
      <c r="E4217" t="s">
        <v>10675</v>
      </c>
    </row>
    <row r="4218" spans="1:5" x14ac:dyDescent="0.2">
      <c r="A4218" t="s">
        <v>10676</v>
      </c>
      <c r="B4218" t="s">
        <v>14</v>
      </c>
    </row>
    <row r="4219" spans="1:5" x14ac:dyDescent="0.2">
      <c r="A4219" t="s">
        <v>10677</v>
      </c>
      <c r="B4219" t="s">
        <v>10678</v>
      </c>
      <c r="C4219" t="s">
        <v>10679</v>
      </c>
      <c r="D4219" t="s">
        <v>17830</v>
      </c>
      <c r="E4219" t="s">
        <v>1527</v>
      </c>
    </row>
    <row r="4220" spans="1:5" x14ac:dyDescent="0.2">
      <c r="A4220" t="s">
        <v>10680</v>
      </c>
      <c r="B4220" t="s">
        <v>14</v>
      </c>
    </row>
    <row r="4221" spans="1:5" x14ac:dyDescent="0.2">
      <c r="A4221" t="s">
        <v>10681</v>
      </c>
      <c r="B4221" t="s">
        <v>14</v>
      </c>
    </row>
    <row r="4222" spans="1:5" x14ac:dyDescent="0.2">
      <c r="A4222" t="s">
        <v>10682</v>
      </c>
      <c r="B4222" t="s">
        <v>14</v>
      </c>
    </row>
    <row r="4223" spans="1:5" x14ac:dyDescent="0.2">
      <c r="A4223" t="s">
        <v>10683</v>
      </c>
      <c r="B4223" t="s">
        <v>14</v>
      </c>
    </row>
    <row r="4224" spans="1:5" x14ac:dyDescent="0.2">
      <c r="A4224" t="s">
        <v>10684</v>
      </c>
      <c r="B4224" t="s">
        <v>14</v>
      </c>
    </row>
    <row r="4225" spans="1:5" x14ac:dyDescent="0.2">
      <c r="A4225" t="s">
        <v>10685</v>
      </c>
      <c r="B4225" t="s">
        <v>14</v>
      </c>
    </row>
    <row r="4226" spans="1:5" x14ac:dyDescent="0.2">
      <c r="A4226" t="s">
        <v>10686</v>
      </c>
      <c r="B4226" t="s">
        <v>1436</v>
      </c>
      <c r="C4226" t="s">
        <v>1437</v>
      </c>
      <c r="D4226" t="s">
        <v>16065</v>
      </c>
      <c r="E4226" t="s">
        <v>1438</v>
      </c>
    </row>
    <row r="4227" spans="1:5" x14ac:dyDescent="0.2">
      <c r="A4227" t="s">
        <v>10687</v>
      </c>
      <c r="B4227" t="s">
        <v>1431</v>
      </c>
      <c r="C4227" t="s">
        <v>1432</v>
      </c>
      <c r="D4227" t="s">
        <v>16064</v>
      </c>
      <c r="E4227" t="s">
        <v>1433</v>
      </c>
    </row>
    <row r="4228" spans="1:5" x14ac:dyDescent="0.2">
      <c r="A4228" t="s">
        <v>10688</v>
      </c>
      <c r="B4228" t="s">
        <v>10689</v>
      </c>
      <c r="C4228" t="s">
        <v>10690</v>
      </c>
      <c r="D4228" t="s">
        <v>17831</v>
      </c>
      <c r="E4228" t="s">
        <v>10691</v>
      </c>
    </row>
    <row r="4229" spans="1:5" x14ac:dyDescent="0.2">
      <c r="A4229" t="s">
        <v>10692</v>
      </c>
      <c r="B4229" t="s">
        <v>14</v>
      </c>
    </row>
    <row r="4230" spans="1:5" x14ac:dyDescent="0.2">
      <c r="A4230" t="s">
        <v>10693</v>
      </c>
      <c r="B4230" t="s">
        <v>14</v>
      </c>
    </row>
    <row r="4231" spans="1:5" x14ac:dyDescent="0.2">
      <c r="A4231" t="s">
        <v>10694</v>
      </c>
      <c r="B4231" t="s">
        <v>14</v>
      </c>
    </row>
    <row r="4232" spans="1:5" x14ac:dyDescent="0.2">
      <c r="A4232" t="s">
        <v>10695</v>
      </c>
      <c r="B4232" t="s">
        <v>14</v>
      </c>
    </row>
    <row r="4233" spans="1:5" x14ac:dyDescent="0.2">
      <c r="A4233" t="s">
        <v>10696</v>
      </c>
      <c r="B4233" t="s">
        <v>14</v>
      </c>
    </row>
    <row r="4234" spans="1:5" x14ac:dyDescent="0.2">
      <c r="A4234" t="s">
        <v>10697</v>
      </c>
      <c r="B4234" t="s">
        <v>14</v>
      </c>
    </row>
    <row r="4235" spans="1:5" x14ac:dyDescent="0.2">
      <c r="A4235" t="s">
        <v>10698</v>
      </c>
      <c r="B4235" t="s">
        <v>6776</v>
      </c>
      <c r="C4235" t="s">
        <v>6777</v>
      </c>
      <c r="D4235" t="s">
        <v>17118</v>
      </c>
      <c r="E4235" t="s">
        <v>18</v>
      </c>
    </row>
    <row r="4236" spans="1:5" x14ac:dyDescent="0.2">
      <c r="A4236" t="s">
        <v>10699</v>
      </c>
      <c r="B4236" t="s">
        <v>14</v>
      </c>
    </row>
    <row r="4237" spans="1:5" x14ac:dyDescent="0.2">
      <c r="A4237" t="s">
        <v>10700</v>
      </c>
      <c r="B4237" t="s">
        <v>14</v>
      </c>
    </row>
    <row r="4238" spans="1:5" x14ac:dyDescent="0.2">
      <c r="A4238" t="s">
        <v>10701</v>
      </c>
      <c r="B4238" t="s">
        <v>10702</v>
      </c>
      <c r="C4238" t="s">
        <v>10703</v>
      </c>
      <c r="D4238" t="s">
        <v>17832</v>
      </c>
      <c r="E4238" t="s">
        <v>10704</v>
      </c>
    </row>
    <row r="4239" spans="1:5" x14ac:dyDescent="0.2">
      <c r="A4239" t="s">
        <v>10705</v>
      </c>
      <c r="B4239" t="s">
        <v>10706</v>
      </c>
      <c r="C4239" t="s">
        <v>10707</v>
      </c>
      <c r="D4239" t="s">
        <v>17833</v>
      </c>
      <c r="E4239" t="s">
        <v>10708</v>
      </c>
    </row>
    <row r="4240" spans="1:5" x14ac:dyDescent="0.2">
      <c r="A4240" t="s">
        <v>10709</v>
      </c>
      <c r="B4240" t="s">
        <v>10710</v>
      </c>
      <c r="C4240" t="s">
        <v>10711</v>
      </c>
      <c r="D4240" t="s">
        <v>17834</v>
      </c>
      <c r="E4240" t="s">
        <v>10712</v>
      </c>
    </row>
    <row r="4241" spans="1:5" x14ac:dyDescent="0.2">
      <c r="A4241" t="s">
        <v>10713</v>
      </c>
      <c r="B4241" t="s">
        <v>14</v>
      </c>
    </row>
    <row r="4242" spans="1:5" x14ac:dyDescent="0.2">
      <c r="A4242" t="s">
        <v>10714</v>
      </c>
      <c r="B4242" t="s">
        <v>14</v>
      </c>
    </row>
    <row r="4243" spans="1:5" x14ac:dyDescent="0.2">
      <c r="A4243" t="s">
        <v>10715</v>
      </c>
      <c r="B4243" t="s">
        <v>14</v>
      </c>
    </row>
    <row r="4244" spans="1:5" x14ac:dyDescent="0.2">
      <c r="A4244" t="s">
        <v>10716</v>
      </c>
      <c r="B4244" t="s">
        <v>14</v>
      </c>
    </row>
    <row r="4245" spans="1:5" x14ac:dyDescent="0.2">
      <c r="A4245" t="s">
        <v>10717</v>
      </c>
      <c r="B4245" t="s">
        <v>14</v>
      </c>
    </row>
    <row r="4246" spans="1:5" x14ac:dyDescent="0.2">
      <c r="A4246" t="s">
        <v>10718</v>
      </c>
      <c r="B4246" t="s">
        <v>10719</v>
      </c>
      <c r="C4246" t="s">
        <v>10720</v>
      </c>
      <c r="D4246" t="s">
        <v>17835</v>
      </c>
      <c r="E4246" t="s">
        <v>10721</v>
      </c>
    </row>
    <row r="4247" spans="1:5" x14ac:dyDescent="0.2">
      <c r="A4247" t="s">
        <v>10722</v>
      </c>
      <c r="B4247" t="s">
        <v>14</v>
      </c>
    </row>
    <row r="4248" spans="1:5" x14ac:dyDescent="0.2">
      <c r="A4248" t="s">
        <v>10723</v>
      </c>
      <c r="B4248" t="s">
        <v>10724</v>
      </c>
      <c r="C4248" t="s">
        <v>10725</v>
      </c>
      <c r="D4248" t="s">
        <v>17836</v>
      </c>
      <c r="E4248" t="s">
        <v>10726</v>
      </c>
    </row>
    <row r="4249" spans="1:5" x14ac:dyDescent="0.2">
      <c r="A4249" t="s">
        <v>10727</v>
      </c>
      <c r="B4249" t="s">
        <v>6809</v>
      </c>
      <c r="C4249" t="s">
        <v>6810</v>
      </c>
      <c r="D4249" t="s">
        <v>17125</v>
      </c>
      <c r="E4249" t="s">
        <v>6811</v>
      </c>
    </row>
    <row r="4250" spans="1:5" x14ac:dyDescent="0.2">
      <c r="A4250" t="s">
        <v>10728</v>
      </c>
      <c r="B4250" t="s">
        <v>14</v>
      </c>
    </row>
    <row r="4251" spans="1:5" x14ac:dyDescent="0.2">
      <c r="A4251" t="s">
        <v>10729</v>
      </c>
      <c r="B4251" t="s">
        <v>14</v>
      </c>
    </row>
    <row r="4252" spans="1:5" x14ac:dyDescent="0.2">
      <c r="A4252" t="s">
        <v>10730</v>
      </c>
      <c r="B4252" t="s">
        <v>14</v>
      </c>
    </row>
    <row r="4253" spans="1:5" x14ac:dyDescent="0.2">
      <c r="A4253" t="s">
        <v>10731</v>
      </c>
      <c r="B4253" t="s">
        <v>10732</v>
      </c>
      <c r="C4253" t="s">
        <v>10733</v>
      </c>
      <c r="D4253" t="s">
        <v>17837</v>
      </c>
      <c r="E4253" t="s">
        <v>10734</v>
      </c>
    </row>
    <row r="4254" spans="1:5" x14ac:dyDescent="0.2">
      <c r="A4254" t="s">
        <v>10735</v>
      </c>
      <c r="B4254" t="s">
        <v>10736</v>
      </c>
      <c r="C4254" t="s">
        <v>10737</v>
      </c>
      <c r="D4254" t="s">
        <v>17838</v>
      </c>
      <c r="E4254" t="s">
        <v>10738</v>
      </c>
    </row>
    <row r="4255" spans="1:5" x14ac:dyDescent="0.2">
      <c r="A4255" t="s">
        <v>10739</v>
      </c>
      <c r="B4255" t="s">
        <v>14</v>
      </c>
    </row>
    <row r="4256" spans="1:5" x14ac:dyDescent="0.2">
      <c r="A4256" t="s">
        <v>10740</v>
      </c>
      <c r="B4256" t="s">
        <v>14</v>
      </c>
    </row>
    <row r="4257" spans="1:5" x14ac:dyDescent="0.2">
      <c r="A4257" t="s">
        <v>10741</v>
      </c>
      <c r="B4257" t="s">
        <v>10742</v>
      </c>
      <c r="C4257" t="s">
        <v>10743</v>
      </c>
      <c r="D4257" t="s">
        <v>17839</v>
      </c>
      <c r="E4257" t="s">
        <v>10744</v>
      </c>
    </row>
    <row r="4258" spans="1:5" x14ac:dyDescent="0.2">
      <c r="A4258" t="s">
        <v>10745</v>
      </c>
      <c r="B4258" t="s">
        <v>14</v>
      </c>
    </row>
    <row r="4259" spans="1:5" x14ac:dyDescent="0.2">
      <c r="A4259" t="s">
        <v>10746</v>
      </c>
      <c r="B4259" t="s">
        <v>14</v>
      </c>
    </row>
    <row r="4260" spans="1:5" x14ac:dyDescent="0.2">
      <c r="A4260" t="s">
        <v>10747</v>
      </c>
      <c r="B4260" t="s">
        <v>10748</v>
      </c>
      <c r="C4260" t="s">
        <v>10749</v>
      </c>
      <c r="D4260" t="s">
        <v>15858</v>
      </c>
      <c r="E4260" t="s">
        <v>449</v>
      </c>
    </row>
    <row r="4261" spans="1:5" x14ac:dyDescent="0.2">
      <c r="A4261" t="s">
        <v>10750</v>
      </c>
      <c r="B4261" t="s">
        <v>10751</v>
      </c>
      <c r="C4261" t="s">
        <v>10752</v>
      </c>
      <c r="D4261" t="s">
        <v>17840</v>
      </c>
      <c r="E4261" t="s">
        <v>1121</v>
      </c>
    </row>
    <row r="4262" spans="1:5" x14ac:dyDescent="0.2">
      <c r="A4262" t="s">
        <v>10753</v>
      </c>
      <c r="B4262" t="s">
        <v>14</v>
      </c>
    </row>
    <row r="4263" spans="1:5" x14ac:dyDescent="0.2">
      <c r="A4263" t="s">
        <v>10754</v>
      </c>
      <c r="B4263" t="s">
        <v>14</v>
      </c>
    </row>
    <row r="4264" spans="1:5" x14ac:dyDescent="0.2">
      <c r="A4264" t="s">
        <v>10755</v>
      </c>
      <c r="B4264" t="s">
        <v>10756</v>
      </c>
      <c r="C4264" t="s">
        <v>10757</v>
      </c>
      <c r="D4264" t="s">
        <v>17841</v>
      </c>
      <c r="E4264" t="s">
        <v>10758</v>
      </c>
    </row>
    <row r="4265" spans="1:5" x14ac:dyDescent="0.2">
      <c r="A4265" t="s">
        <v>10759</v>
      </c>
      <c r="B4265" t="s">
        <v>10760</v>
      </c>
      <c r="C4265" t="s">
        <v>10761</v>
      </c>
      <c r="D4265" t="s">
        <v>17842</v>
      </c>
      <c r="E4265" t="s">
        <v>10762</v>
      </c>
    </row>
    <row r="4266" spans="1:5" x14ac:dyDescent="0.2">
      <c r="A4266" t="s">
        <v>10763</v>
      </c>
      <c r="B4266" t="s">
        <v>14</v>
      </c>
    </row>
    <row r="4267" spans="1:5" x14ac:dyDescent="0.2">
      <c r="A4267" t="s">
        <v>10764</v>
      </c>
      <c r="B4267" t="s">
        <v>10765</v>
      </c>
      <c r="C4267" t="s">
        <v>10766</v>
      </c>
      <c r="D4267" t="s">
        <v>17843</v>
      </c>
      <c r="E4267" t="s">
        <v>10767</v>
      </c>
    </row>
    <row r="4268" spans="1:5" x14ac:dyDescent="0.2">
      <c r="A4268" t="s">
        <v>10768</v>
      </c>
      <c r="B4268" t="s">
        <v>14</v>
      </c>
    </row>
    <row r="4269" spans="1:5" x14ac:dyDescent="0.2">
      <c r="A4269" t="s">
        <v>10769</v>
      </c>
      <c r="B4269" t="s">
        <v>10770</v>
      </c>
      <c r="C4269" t="s">
        <v>10771</v>
      </c>
      <c r="D4269" t="s">
        <v>17844</v>
      </c>
      <c r="E4269" t="s">
        <v>10772</v>
      </c>
    </row>
    <row r="4270" spans="1:5" x14ac:dyDescent="0.2">
      <c r="A4270" t="s">
        <v>10773</v>
      </c>
      <c r="B4270" t="s">
        <v>10774</v>
      </c>
      <c r="C4270" t="s">
        <v>10775</v>
      </c>
      <c r="D4270" t="s">
        <v>17845</v>
      </c>
      <c r="E4270" t="s">
        <v>10776</v>
      </c>
    </row>
    <row r="4271" spans="1:5" x14ac:dyDescent="0.2">
      <c r="A4271" t="s">
        <v>10777</v>
      </c>
      <c r="B4271" t="s">
        <v>10778</v>
      </c>
      <c r="C4271" t="s">
        <v>10779</v>
      </c>
      <c r="D4271" t="s">
        <v>17846</v>
      </c>
      <c r="E4271" t="s">
        <v>10780</v>
      </c>
    </row>
    <row r="4272" spans="1:5" x14ac:dyDescent="0.2">
      <c r="A4272" t="s">
        <v>10781</v>
      </c>
      <c r="B4272" t="s">
        <v>14</v>
      </c>
    </row>
    <row r="4273" spans="1:5" x14ac:dyDescent="0.2">
      <c r="A4273" t="s">
        <v>10782</v>
      </c>
      <c r="B4273" t="s">
        <v>10783</v>
      </c>
      <c r="C4273" t="s">
        <v>10784</v>
      </c>
      <c r="D4273" t="s">
        <v>17847</v>
      </c>
      <c r="E4273" t="s">
        <v>10785</v>
      </c>
    </row>
    <row r="4274" spans="1:5" x14ac:dyDescent="0.2">
      <c r="A4274" t="s">
        <v>10786</v>
      </c>
      <c r="B4274" t="s">
        <v>14</v>
      </c>
    </row>
    <row r="4275" spans="1:5" x14ac:dyDescent="0.2">
      <c r="A4275" t="s">
        <v>10787</v>
      </c>
      <c r="B4275" t="s">
        <v>14</v>
      </c>
    </row>
    <row r="4276" spans="1:5" x14ac:dyDescent="0.2">
      <c r="A4276" t="s">
        <v>10788</v>
      </c>
      <c r="B4276" t="s">
        <v>10789</v>
      </c>
      <c r="C4276" t="s">
        <v>10790</v>
      </c>
      <c r="D4276" t="s">
        <v>17848</v>
      </c>
      <c r="E4276" t="s">
        <v>10791</v>
      </c>
    </row>
    <row r="4277" spans="1:5" x14ac:dyDescent="0.2">
      <c r="A4277" t="s">
        <v>10792</v>
      </c>
      <c r="B4277" t="s">
        <v>10793</v>
      </c>
      <c r="C4277" t="s">
        <v>10794</v>
      </c>
      <c r="D4277" t="s">
        <v>17849</v>
      </c>
      <c r="E4277" t="s">
        <v>10795</v>
      </c>
    </row>
    <row r="4278" spans="1:5" x14ac:dyDescent="0.2">
      <c r="A4278" t="s">
        <v>10796</v>
      </c>
      <c r="B4278" t="s">
        <v>10797</v>
      </c>
      <c r="C4278" t="s">
        <v>10798</v>
      </c>
      <c r="D4278" t="s">
        <v>17850</v>
      </c>
      <c r="E4278" t="s">
        <v>10799</v>
      </c>
    </row>
    <row r="4279" spans="1:5" x14ac:dyDescent="0.2">
      <c r="A4279" t="s">
        <v>10800</v>
      </c>
      <c r="B4279" t="s">
        <v>14</v>
      </c>
    </row>
    <row r="4280" spans="1:5" x14ac:dyDescent="0.2">
      <c r="A4280" t="s">
        <v>10801</v>
      </c>
      <c r="B4280" t="s">
        <v>14</v>
      </c>
    </row>
    <row r="4281" spans="1:5" x14ac:dyDescent="0.2">
      <c r="A4281" t="s">
        <v>10802</v>
      </c>
      <c r="B4281" t="s">
        <v>14</v>
      </c>
    </row>
    <row r="4282" spans="1:5" x14ac:dyDescent="0.2">
      <c r="A4282" t="s">
        <v>10803</v>
      </c>
      <c r="B4282" t="s">
        <v>14</v>
      </c>
    </row>
    <row r="4283" spans="1:5" x14ac:dyDescent="0.2">
      <c r="A4283" t="s">
        <v>10804</v>
      </c>
      <c r="B4283" t="s">
        <v>14</v>
      </c>
    </row>
    <row r="4284" spans="1:5" x14ac:dyDescent="0.2">
      <c r="A4284" t="s">
        <v>10805</v>
      </c>
      <c r="B4284" t="s">
        <v>3714</v>
      </c>
      <c r="C4284" t="s">
        <v>3715</v>
      </c>
      <c r="D4284" t="s">
        <v>16532</v>
      </c>
      <c r="E4284" t="s">
        <v>550</v>
      </c>
    </row>
    <row r="4285" spans="1:5" x14ac:dyDescent="0.2">
      <c r="A4285" t="s">
        <v>10806</v>
      </c>
      <c r="B4285" t="s">
        <v>10807</v>
      </c>
      <c r="C4285" t="s">
        <v>10808</v>
      </c>
      <c r="D4285" t="s">
        <v>15906</v>
      </c>
      <c r="E4285" t="s">
        <v>687</v>
      </c>
    </row>
    <row r="4286" spans="1:5" x14ac:dyDescent="0.2">
      <c r="A4286" t="s">
        <v>10809</v>
      </c>
      <c r="B4286" t="s">
        <v>10810</v>
      </c>
      <c r="C4286" t="s">
        <v>10811</v>
      </c>
      <c r="D4286" t="s">
        <v>17851</v>
      </c>
      <c r="E4286" t="s">
        <v>10812</v>
      </c>
    </row>
    <row r="4287" spans="1:5" x14ac:dyDescent="0.2">
      <c r="A4287" t="s">
        <v>10813</v>
      </c>
      <c r="B4287" t="s">
        <v>10814</v>
      </c>
      <c r="C4287" t="s">
        <v>10815</v>
      </c>
      <c r="D4287" t="s">
        <v>17852</v>
      </c>
      <c r="E4287" t="s">
        <v>10816</v>
      </c>
    </row>
    <row r="4288" spans="1:5" x14ac:dyDescent="0.2">
      <c r="A4288" t="s">
        <v>10817</v>
      </c>
      <c r="B4288" t="s">
        <v>10818</v>
      </c>
      <c r="C4288" t="s">
        <v>10819</v>
      </c>
      <c r="D4288" t="s">
        <v>16336</v>
      </c>
      <c r="E4288" t="s">
        <v>2743</v>
      </c>
    </row>
    <row r="4289" spans="1:5" x14ac:dyDescent="0.2">
      <c r="A4289" t="s">
        <v>10820</v>
      </c>
      <c r="B4289" t="s">
        <v>10821</v>
      </c>
      <c r="C4289" t="s">
        <v>10822</v>
      </c>
      <c r="D4289" t="s">
        <v>17853</v>
      </c>
      <c r="E4289" t="s">
        <v>10823</v>
      </c>
    </row>
    <row r="4290" spans="1:5" x14ac:dyDescent="0.2">
      <c r="A4290" t="s">
        <v>10824</v>
      </c>
      <c r="B4290" t="s">
        <v>10825</v>
      </c>
      <c r="C4290" t="s">
        <v>10826</v>
      </c>
      <c r="D4290" t="s">
        <v>17854</v>
      </c>
      <c r="E4290" t="s">
        <v>10827</v>
      </c>
    </row>
    <row r="4291" spans="1:5" x14ac:dyDescent="0.2">
      <c r="A4291" t="s">
        <v>10828</v>
      </c>
      <c r="B4291" t="s">
        <v>10829</v>
      </c>
      <c r="C4291" t="s">
        <v>10830</v>
      </c>
      <c r="D4291" t="s">
        <v>17855</v>
      </c>
      <c r="E4291" t="s">
        <v>1121</v>
      </c>
    </row>
    <row r="4292" spans="1:5" x14ac:dyDescent="0.2">
      <c r="A4292" t="s">
        <v>10831</v>
      </c>
      <c r="B4292" t="s">
        <v>10832</v>
      </c>
      <c r="C4292" t="s">
        <v>10833</v>
      </c>
      <c r="D4292" t="s">
        <v>17856</v>
      </c>
      <c r="E4292" t="s">
        <v>10834</v>
      </c>
    </row>
    <row r="4293" spans="1:5" x14ac:dyDescent="0.2">
      <c r="A4293" t="s">
        <v>10835</v>
      </c>
      <c r="B4293" t="s">
        <v>10836</v>
      </c>
      <c r="C4293" t="s">
        <v>10837</v>
      </c>
      <c r="D4293" t="s">
        <v>17857</v>
      </c>
      <c r="E4293" t="s">
        <v>10838</v>
      </c>
    </row>
    <row r="4294" spans="1:5" x14ac:dyDescent="0.2">
      <c r="A4294" t="s">
        <v>10839</v>
      </c>
      <c r="B4294" t="s">
        <v>10840</v>
      </c>
      <c r="C4294" t="s">
        <v>10841</v>
      </c>
      <c r="D4294" t="s">
        <v>10842</v>
      </c>
      <c r="E4294" t="s">
        <v>10843</v>
      </c>
    </row>
    <row r="4295" spans="1:5" x14ac:dyDescent="0.2">
      <c r="A4295" t="s">
        <v>10844</v>
      </c>
      <c r="B4295" t="s">
        <v>10845</v>
      </c>
      <c r="C4295" t="s">
        <v>10846</v>
      </c>
      <c r="D4295" t="s">
        <v>17858</v>
      </c>
      <c r="E4295" t="s">
        <v>10847</v>
      </c>
    </row>
    <row r="4296" spans="1:5" x14ac:dyDescent="0.2">
      <c r="A4296" t="s">
        <v>10848</v>
      </c>
      <c r="B4296" t="s">
        <v>10849</v>
      </c>
      <c r="C4296" t="s">
        <v>10850</v>
      </c>
      <c r="D4296" t="s">
        <v>17859</v>
      </c>
      <c r="E4296" t="s">
        <v>10851</v>
      </c>
    </row>
    <row r="4297" spans="1:5" x14ac:dyDescent="0.2">
      <c r="A4297" t="s">
        <v>10852</v>
      </c>
      <c r="B4297" t="s">
        <v>10853</v>
      </c>
      <c r="C4297" t="s">
        <v>10854</v>
      </c>
      <c r="D4297" t="s">
        <v>17860</v>
      </c>
      <c r="E4297" t="s">
        <v>10855</v>
      </c>
    </row>
    <row r="4298" spans="1:5" x14ac:dyDescent="0.2">
      <c r="A4298" t="s">
        <v>10856</v>
      </c>
      <c r="B4298" t="s">
        <v>10857</v>
      </c>
      <c r="C4298" t="s">
        <v>10858</v>
      </c>
      <c r="D4298" t="s">
        <v>17861</v>
      </c>
      <c r="E4298" t="s">
        <v>10859</v>
      </c>
    </row>
    <row r="4299" spans="1:5" x14ac:dyDescent="0.2">
      <c r="A4299" t="s">
        <v>10860</v>
      </c>
      <c r="B4299" t="s">
        <v>10861</v>
      </c>
      <c r="C4299" t="s">
        <v>10862</v>
      </c>
      <c r="D4299" t="s">
        <v>16216</v>
      </c>
      <c r="E4299" t="s">
        <v>2158</v>
      </c>
    </row>
    <row r="4300" spans="1:5" x14ac:dyDescent="0.2">
      <c r="A4300" t="s">
        <v>10863</v>
      </c>
      <c r="B4300" t="s">
        <v>10864</v>
      </c>
      <c r="C4300" t="s">
        <v>10865</v>
      </c>
      <c r="D4300" t="s">
        <v>17862</v>
      </c>
      <c r="E4300" t="s">
        <v>10866</v>
      </c>
    </row>
    <row r="4301" spans="1:5" x14ac:dyDescent="0.2">
      <c r="A4301" t="s">
        <v>10867</v>
      </c>
      <c r="B4301" t="s">
        <v>10868</v>
      </c>
      <c r="C4301" t="s">
        <v>10869</v>
      </c>
      <c r="D4301" t="s">
        <v>16096</v>
      </c>
      <c r="E4301" t="s">
        <v>1578</v>
      </c>
    </row>
    <row r="4302" spans="1:5" x14ac:dyDescent="0.2">
      <c r="A4302" t="s">
        <v>10870</v>
      </c>
      <c r="B4302" t="s">
        <v>10871</v>
      </c>
      <c r="C4302" t="s">
        <v>10872</v>
      </c>
      <c r="D4302" t="s">
        <v>17863</v>
      </c>
      <c r="E4302" t="s">
        <v>10873</v>
      </c>
    </row>
    <row r="4303" spans="1:5" x14ac:dyDescent="0.2">
      <c r="A4303" t="s">
        <v>10874</v>
      </c>
      <c r="B4303" t="s">
        <v>10875</v>
      </c>
      <c r="C4303" t="s">
        <v>10876</v>
      </c>
      <c r="D4303" t="s">
        <v>16369</v>
      </c>
      <c r="E4303" t="s">
        <v>2909</v>
      </c>
    </row>
    <row r="4304" spans="1:5" x14ac:dyDescent="0.2">
      <c r="A4304" t="s">
        <v>10877</v>
      </c>
      <c r="B4304" t="s">
        <v>10878</v>
      </c>
      <c r="C4304" t="s">
        <v>10879</v>
      </c>
      <c r="D4304" t="s">
        <v>17864</v>
      </c>
      <c r="E4304" t="s">
        <v>18</v>
      </c>
    </row>
    <row r="4305" spans="1:5" x14ac:dyDescent="0.2">
      <c r="A4305" t="s">
        <v>10880</v>
      </c>
      <c r="B4305" t="s">
        <v>10881</v>
      </c>
      <c r="C4305" t="s">
        <v>10882</v>
      </c>
      <c r="D4305" t="s">
        <v>17865</v>
      </c>
      <c r="E4305" t="s">
        <v>10883</v>
      </c>
    </row>
    <row r="4306" spans="1:5" x14ac:dyDescent="0.2">
      <c r="A4306" t="s">
        <v>10884</v>
      </c>
      <c r="B4306" t="s">
        <v>10885</v>
      </c>
      <c r="C4306" t="s">
        <v>10886</v>
      </c>
      <c r="D4306" t="s">
        <v>17866</v>
      </c>
      <c r="E4306" t="s">
        <v>10887</v>
      </c>
    </row>
    <row r="4307" spans="1:5" x14ac:dyDescent="0.2">
      <c r="A4307" t="s">
        <v>10888</v>
      </c>
      <c r="B4307" t="s">
        <v>14</v>
      </c>
    </row>
    <row r="4308" spans="1:5" x14ac:dyDescent="0.2">
      <c r="A4308" t="s">
        <v>10889</v>
      </c>
      <c r="B4308" t="s">
        <v>10890</v>
      </c>
      <c r="C4308" t="s">
        <v>10891</v>
      </c>
      <c r="D4308" t="s">
        <v>17867</v>
      </c>
      <c r="E4308" t="s">
        <v>10892</v>
      </c>
    </row>
    <row r="4309" spans="1:5" x14ac:dyDescent="0.2">
      <c r="A4309" t="s">
        <v>10893</v>
      </c>
      <c r="B4309" t="s">
        <v>1431</v>
      </c>
      <c r="C4309" t="s">
        <v>1432</v>
      </c>
      <c r="D4309" t="s">
        <v>16064</v>
      </c>
      <c r="E4309" t="s">
        <v>1433</v>
      </c>
    </row>
    <row r="4310" spans="1:5" x14ac:dyDescent="0.2">
      <c r="A4310" t="s">
        <v>10894</v>
      </c>
      <c r="B4310" t="s">
        <v>10895</v>
      </c>
      <c r="C4310" t="s">
        <v>10896</v>
      </c>
      <c r="D4310" t="s">
        <v>16483</v>
      </c>
      <c r="E4310" t="s">
        <v>10897</v>
      </c>
    </row>
    <row r="4311" spans="1:5" x14ac:dyDescent="0.2">
      <c r="A4311" t="s">
        <v>10898</v>
      </c>
      <c r="B4311" t="s">
        <v>10899</v>
      </c>
      <c r="C4311" t="s">
        <v>10900</v>
      </c>
      <c r="D4311" t="s">
        <v>17868</v>
      </c>
      <c r="E4311" t="s">
        <v>10901</v>
      </c>
    </row>
    <row r="4312" spans="1:5" x14ac:dyDescent="0.2">
      <c r="A4312" t="s">
        <v>10902</v>
      </c>
      <c r="B4312" t="s">
        <v>10903</v>
      </c>
      <c r="C4312" t="s">
        <v>10904</v>
      </c>
      <c r="D4312" t="s">
        <v>17869</v>
      </c>
      <c r="E4312" t="s">
        <v>10905</v>
      </c>
    </row>
    <row r="4313" spans="1:5" x14ac:dyDescent="0.2">
      <c r="A4313" t="s">
        <v>10906</v>
      </c>
      <c r="B4313" t="s">
        <v>10907</v>
      </c>
      <c r="C4313" t="s">
        <v>10908</v>
      </c>
      <c r="D4313" t="s">
        <v>17870</v>
      </c>
      <c r="E4313" t="s">
        <v>10909</v>
      </c>
    </row>
    <row r="4314" spans="1:5" x14ac:dyDescent="0.2">
      <c r="A4314" t="s">
        <v>10910</v>
      </c>
      <c r="B4314" t="s">
        <v>14</v>
      </c>
    </row>
    <row r="4315" spans="1:5" x14ac:dyDescent="0.2">
      <c r="A4315" t="s">
        <v>10911</v>
      </c>
      <c r="B4315" t="s">
        <v>10912</v>
      </c>
      <c r="C4315" t="s">
        <v>10913</v>
      </c>
      <c r="D4315" t="s">
        <v>17871</v>
      </c>
      <c r="E4315" t="s">
        <v>10914</v>
      </c>
    </row>
    <row r="4316" spans="1:5" x14ac:dyDescent="0.2">
      <c r="A4316" t="s">
        <v>10915</v>
      </c>
      <c r="B4316" t="s">
        <v>14</v>
      </c>
    </row>
    <row r="4317" spans="1:5" x14ac:dyDescent="0.2">
      <c r="A4317" t="s">
        <v>10916</v>
      </c>
      <c r="B4317" t="s">
        <v>14</v>
      </c>
    </row>
    <row r="4318" spans="1:5" x14ac:dyDescent="0.2">
      <c r="A4318" t="s">
        <v>10917</v>
      </c>
      <c r="B4318" t="s">
        <v>14</v>
      </c>
    </row>
    <row r="4319" spans="1:5" x14ac:dyDescent="0.2">
      <c r="A4319" t="s">
        <v>10918</v>
      </c>
      <c r="B4319" t="s">
        <v>14</v>
      </c>
    </row>
    <row r="4320" spans="1:5" x14ac:dyDescent="0.2">
      <c r="A4320" t="s">
        <v>10919</v>
      </c>
      <c r="B4320" t="s">
        <v>10920</v>
      </c>
      <c r="C4320" t="s">
        <v>10921</v>
      </c>
      <c r="D4320" t="s">
        <v>17872</v>
      </c>
      <c r="E4320" t="s">
        <v>10922</v>
      </c>
    </row>
    <row r="4321" spans="1:5" x14ac:dyDescent="0.2">
      <c r="A4321" t="s">
        <v>10923</v>
      </c>
      <c r="B4321" t="s">
        <v>14</v>
      </c>
    </row>
    <row r="4322" spans="1:5" x14ac:dyDescent="0.2">
      <c r="A4322" t="s">
        <v>10924</v>
      </c>
      <c r="B4322" t="s">
        <v>10925</v>
      </c>
      <c r="C4322" t="s">
        <v>10926</v>
      </c>
      <c r="D4322" t="s">
        <v>16861</v>
      </c>
      <c r="E4322" t="s">
        <v>10927</v>
      </c>
    </row>
    <row r="4323" spans="1:5" x14ac:dyDescent="0.2">
      <c r="A4323" t="s">
        <v>10928</v>
      </c>
      <c r="B4323" t="s">
        <v>10929</v>
      </c>
      <c r="C4323" t="s">
        <v>10930</v>
      </c>
      <c r="D4323" t="s">
        <v>17873</v>
      </c>
      <c r="E4323" t="s">
        <v>10931</v>
      </c>
    </row>
    <row r="4324" spans="1:5" x14ac:dyDescent="0.2">
      <c r="A4324" t="s">
        <v>10932</v>
      </c>
      <c r="B4324" t="s">
        <v>10933</v>
      </c>
      <c r="C4324" t="s">
        <v>10934</v>
      </c>
      <c r="D4324" t="s">
        <v>17874</v>
      </c>
      <c r="E4324" t="s">
        <v>10935</v>
      </c>
    </row>
    <row r="4325" spans="1:5" x14ac:dyDescent="0.2">
      <c r="A4325" t="s">
        <v>10936</v>
      </c>
      <c r="B4325" t="s">
        <v>14</v>
      </c>
    </row>
    <row r="4326" spans="1:5" x14ac:dyDescent="0.2">
      <c r="A4326" t="s">
        <v>10937</v>
      </c>
      <c r="B4326" t="s">
        <v>10938</v>
      </c>
      <c r="C4326" t="s">
        <v>10939</v>
      </c>
      <c r="D4326" t="s">
        <v>17875</v>
      </c>
      <c r="E4326" t="s">
        <v>10940</v>
      </c>
    </row>
    <row r="4327" spans="1:5" x14ac:dyDescent="0.2">
      <c r="A4327" t="s">
        <v>10941</v>
      </c>
      <c r="B4327" t="s">
        <v>10942</v>
      </c>
      <c r="C4327" t="s">
        <v>10943</v>
      </c>
      <c r="D4327" t="s">
        <v>17876</v>
      </c>
      <c r="E4327" t="s">
        <v>10944</v>
      </c>
    </row>
    <row r="4328" spans="1:5" x14ac:dyDescent="0.2">
      <c r="A4328" t="s">
        <v>10945</v>
      </c>
      <c r="B4328" t="s">
        <v>10946</v>
      </c>
      <c r="C4328" t="s">
        <v>10947</v>
      </c>
      <c r="D4328" t="s">
        <v>17877</v>
      </c>
      <c r="E4328" t="s">
        <v>550</v>
      </c>
    </row>
    <row r="4329" spans="1:5" x14ac:dyDescent="0.2">
      <c r="A4329" t="s">
        <v>10948</v>
      </c>
      <c r="B4329" t="s">
        <v>14</v>
      </c>
    </row>
    <row r="4330" spans="1:5" x14ac:dyDescent="0.2">
      <c r="A4330" t="s">
        <v>10949</v>
      </c>
      <c r="B4330" t="s">
        <v>14</v>
      </c>
    </row>
    <row r="4331" spans="1:5" x14ac:dyDescent="0.2">
      <c r="A4331" t="s">
        <v>10950</v>
      </c>
      <c r="B4331" t="s">
        <v>575</v>
      </c>
      <c r="C4331" t="s">
        <v>576</v>
      </c>
      <c r="D4331" t="s">
        <v>15884</v>
      </c>
      <c r="E4331" t="s">
        <v>577</v>
      </c>
    </row>
    <row r="4332" spans="1:5" x14ac:dyDescent="0.2">
      <c r="A4332" t="s">
        <v>10951</v>
      </c>
      <c r="B4332" t="s">
        <v>10952</v>
      </c>
      <c r="C4332" t="s">
        <v>10953</v>
      </c>
      <c r="D4332" t="s">
        <v>10954</v>
      </c>
      <c r="E4332" t="s">
        <v>10955</v>
      </c>
    </row>
    <row r="4333" spans="1:5" x14ac:dyDescent="0.2">
      <c r="A4333" t="s">
        <v>10956</v>
      </c>
      <c r="B4333" t="s">
        <v>10957</v>
      </c>
      <c r="C4333" t="s">
        <v>10958</v>
      </c>
      <c r="D4333" t="s">
        <v>17878</v>
      </c>
      <c r="E4333" t="s">
        <v>1448</v>
      </c>
    </row>
    <row r="4334" spans="1:5" x14ac:dyDescent="0.2">
      <c r="A4334" t="s">
        <v>10959</v>
      </c>
      <c r="B4334" t="s">
        <v>14</v>
      </c>
    </row>
    <row r="4335" spans="1:5" x14ac:dyDescent="0.2">
      <c r="A4335" t="s">
        <v>10960</v>
      </c>
      <c r="B4335" t="s">
        <v>10961</v>
      </c>
      <c r="C4335" t="s">
        <v>10962</v>
      </c>
      <c r="D4335" t="s">
        <v>17879</v>
      </c>
      <c r="E4335" t="s">
        <v>10963</v>
      </c>
    </row>
    <row r="4336" spans="1:5" x14ac:dyDescent="0.2">
      <c r="A4336" t="s">
        <v>10964</v>
      </c>
      <c r="B4336" t="s">
        <v>1381</v>
      </c>
      <c r="C4336" t="s">
        <v>1382</v>
      </c>
      <c r="D4336" t="s">
        <v>16054</v>
      </c>
      <c r="E4336" t="s">
        <v>1383</v>
      </c>
    </row>
    <row r="4337" spans="1:5" x14ac:dyDescent="0.2">
      <c r="A4337" t="s">
        <v>10965</v>
      </c>
      <c r="B4337" t="s">
        <v>10966</v>
      </c>
      <c r="C4337" t="s">
        <v>10967</v>
      </c>
      <c r="D4337" t="s">
        <v>17260</v>
      </c>
      <c r="E4337" t="s">
        <v>7550</v>
      </c>
    </row>
    <row r="4338" spans="1:5" x14ac:dyDescent="0.2">
      <c r="A4338" t="s">
        <v>10968</v>
      </c>
      <c r="B4338" t="s">
        <v>425</v>
      </c>
      <c r="C4338" t="s">
        <v>426</v>
      </c>
      <c r="D4338" t="s">
        <v>15853</v>
      </c>
      <c r="E4338" t="s">
        <v>427</v>
      </c>
    </row>
    <row r="4339" spans="1:5" x14ac:dyDescent="0.2">
      <c r="A4339" t="s">
        <v>10969</v>
      </c>
      <c r="B4339" t="s">
        <v>14</v>
      </c>
    </row>
    <row r="4340" spans="1:5" x14ac:dyDescent="0.2">
      <c r="A4340" t="s">
        <v>10970</v>
      </c>
      <c r="B4340" t="s">
        <v>10971</v>
      </c>
      <c r="C4340" t="s">
        <v>10972</v>
      </c>
      <c r="D4340" t="s">
        <v>17880</v>
      </c>
      <c r="E4340" t="s">
        <v>10973</v>
      </c>
    </row>
    <row r="4341" spans="1:5" x14ac:dyDescent="0.2">
      <c r="A4341" t="s">
        <v>10974</v>
      </c>
      <c r="B4341" t="s">
        <v>14</v>
      </c>
    </row>
    <row r="4342" spans="1:5" x14ac:dyDescent="0.2">
      <c r="A4342" t="s">
        <v>10975</v>
      </c>
      <c r="B4342" t="s">
        <v>10976</v>
      </c>
      <c r="C4342" t="s">
        <v>10977</v>
      </c>
      <c r="D4342" t="s">
        <v>15933</v>
      </c>
      <c r="E4342" t="s">
        <v>817</v>
      </c>
    </row>
    <row r="4343" spans="1:5" x14ac:dyDescent="0.2">
      <c r="A4343" t="s">
        <v>10978</v>
      </c>
      <c r="B4343" t="s">
        <v>14</v>
      </c>
    </row>
    <row r="4344" spans="1:5" x14ac:dyDescent="0.2">
      <c r="A4344" t="s">
        <v>10979</v>
      </c>
      <c r="B4344" t="s">
        <v>10980</v>
      </c>
      <c r="C4344" t="s">
        <v>10981</v>
      </c>
      <c r="D4344" t="s">
        <v>17881</v>
      </c>
      <c r="E4344" t="s">
        <v>10982</v>
      </c>
    </row>
    <row r="4345" spans="1:5" x14ac:dyDescent="0.2">
      <c r="A4345" t="s">
        <v>10983</v>
      </c>
      <c r="B4345" t="s">
        <v>14</v>
      </c>
    </row>
    <row r="4346" spans="1:5" x14ac:dyDescent="0.2">
      <c r="A4346" t="s">
        <v>10984</v>
      </c>
      <c r="B4346" t="s">
        <v>14</v>
      </c>
    </row>
    <row r="4347" spans="1:5" x14ac:dyDescent="0.2">
      <c r="A4347" t="s">
        <v>10985</v>
      </c>
      <c r="B4347" t="s">
        <v>14</v>
      </c>
    </row>
    <row r="4348" spans="1:5" x14ac:dyDescent="0.2">
      <c r="A4348" t="s">
        <v>10986</v>
      </c>
      <c r="B4348" t="s">
        <v>14</v>
      </c>
    </row>
    <row r="4349" spans="1:5" x14ac:dyDescent="0.2">
      <c r="A4349" t="s">
        <v>10987</v>
      </c>
      <c r="B4349" t="s">
        <v>10988</v>
      </c>
      <c r="C4349" t="s">
        <v>10989</v>
      </c>
      <c r="D4349" t="s">
        <v>17882</v>
      </c>
      <c r="E4349" t="s">
        <v>10990</v>
      </c>
    </row>
    <row r="4350" spans="1:5" x14ac:dyDescent="0.2">
      <c r="A4350" t="s">
        <v>10991</v>
      </c>
      <c r="B4350" t="s">
        <v>14</v>
      </c>
    </row>
    <row r="4351" spans="1:5" x14ac:dyDescent="0.2">
      <c r="A4351" t="s">
        <v>10992</v>
      </c>
      <c r="B4351" t="s">
        <v>14</v>
      </c>
    </row>
    <row r="4352" spans="1:5" x14ac:dyDescent="0.2">
      <c r="A4352" t="s">
        <v>10993</v>
      </c>
      <c r="B4352" t="s">
        <v>10994</v>
      </c>
      <c r="C4352" t="s">
        <v>10995</v>
      </c>
      <c r="D4352" t="s">
        <v>17883</v>
      </c>
      <c r="E4352" t="s">
        <v>10415</v>
      </c>
    </row>
    <row r="4353" spans="1:5" x14ac:dyDescent="0.2">
      <c r="A4353" t="s">
        <v>10996</v>
      </c>
      <c r="B4353" t="s">
        <v>14</v>
      </c>
    </row>
    <row r="4354" spans="1:5" x14ac:dyDescent="0.2">
      <c r="A4354" t="s">
        <v>10997</v>
      </c>
      <c r="B4354" t="s">
        <v>14</v>
      </c>
    </row>
    <row r="4355" spans="1:5" x14ac:dyDescent="0.2">
      <c r="A4355" t="s">
        <v>10998</v>
      </c>
      <c r="B4355" t="s">
        <v>14</v>
      </c>
    </row>
    <row r="4356" spans="1:5" x14ac:dyDescent="0.2">
      <c r="A4356" t="s">
        <v>10999</v>
      </c>
      <c r="B4356" t="s">
        <v>14</v>
      </c>
    </row>
    <row r="4357" spans="1:5" x14ac:dyDescent="0.2">
      <c r="A4357" t="s">
        <v>11000</v>
      </c>
      <c r="B4357" t="s">
        <v>3852</v>
      </c>
      <c r="C4357" t="s">
        <v>3853</v>
      </c>
      <c r="D4357" t="s">
        <v>16556</v>
      </c>
      <c r="E4357" t="s">
        <v>3854</v>
      </c>
    </row>
    <row r="4358" spans="1:5" x14ac:dyDescent="0.2">
      <c r="A4358" t="s">
        <v>11001</v>
      </c>
      <c r="B4358" t="s">
        <v>4045</v>
      </c>
      <c r="C4358" t="s">
        <v>4046</v>
      </c>
      <c r="D4358" t="s">
        <v>16589</v>
      </c>
      <c r="E4358" t="s">
        <v>18</v>
      </c>
    </row>
    <row r="4359" spans="1:5" x14ac:dyDescent="0.2">
      <c r="A4359" t="s">
        <v>11002</v>
      </c>
      <c r="B4359" t="s">
        <v>11003</v>
      </c>
      <c r="C4359" t="s">
        <v>11004</v>
      </c>
      <c r="D4359" t="s">
        <v>17884</v>
      </c>
      <c r="E4359" t="s">
        <v>18</v>
      </c>
    </row>
    <row r="4360" spans="1:5" x14ac:dyDescent="0.2">
      <c r="A4360" t="s">
        <v>11005</v>
      </c>
      <c r="B4360" t="s">
        <v>14</v>
      </c>
    </row>
    <row r="4361" spans="1:5" x14ac:dyDescent="0.2">
      <c r="A4361" t="s">
        <v>11006</v>
      </c>
      <c r="B4361" t="s">
        <v>14</v>
      </c>
    </row>
    <row r="4362" spans="1:5" x14ac:dyDescent="0.2">
      <c r="A4362" t="s">
        <v>11007</v>
      </c>
      <c r="B4362" t="s">
        <v>14</v>
      </c>
    </row>
    <row r="4363" spans="1:5" x14ac:dyDescent="0.2">
      <c r="A4363" t="s">
        <v>11008</v>
      </c>
      <c r="B4363" t="s">
        <v>14</v>
      </c>
    </row>
    <row r="4364" spans="1:5" x14ac:dyDescent="0.2">
      <c r="A4364" t="s">
        <v>11009</v>
      </c>
      <c r="B4364" t="s">
        <v>11010</v>
      </c>
      <c r="C4364" t="s">
        <v>11011</v>
      </c>
      <c r="D4364" t="s">
        <v>17885</v>
      </c>
      <c r="E4364" t="s">
        <v>11012</v>
      </c>
    </row>
    <row r="4365" spans="1:5" x14ac:dyDescent="0.2">
      <c r="A4365" t="s">
        <v>11013</v>
      </c>
      <c r="B4365" t="s">
        <v>14</v>
      </c>
    </row>
    <row r="4366" spans="1:5" x14ac:dyDescent="0.2">
      <c r="A4366" t="s">
        <v>11014</v>
      </c>
      <c r="B4366" t="s">
        <v>14</v>
      </c>
    </row>
    <row r="4367" spans="1:5" x14ac:dyDescent="0.2">
      <c r="A4367" t="s">
        <v>11015</v>
      </c>
      <c r="B4367" t="s">
        <v>11016</v>
      </c>
      <c r="C4367" t="s">
        <v>11017</v>
      </c>
      <c r="D4367" t="s">
        <v>17886</v>
      </c>
      <c r="E4367" t="s">
        <v>11018</v>
      </c>
    </row>
    <row r="4368" spans="1:5" x14ac:dyDescent="0.2">
      <c r="A4368" t="s">
        <v>11019</v>
      </c>
      <c r="B4368" t="s">
        <v>11020</v>
      </c>
      <c r="C4368" t="s">
        <v>11021</v>
      </c>
      <c r="D4368" t="s">
        <v>16218</v>
      </c>
      <c r="E4368" t="s">
        <v>6744</v>
      </c>
    </row>
    <row r="4369" spans="1:5" x14ac:dyDescent="0.2">
      <c r="A4369" t="s">
        <v>11022</v>
      </c>
      <c r="B4369" t="s">
        <v>14</v>
      </c>
    </row>
    <row r="4370" spans="1:5" x14ac:dyDescent="0.2">
      <c r="A4370" t="s">
        <v>11023</v>
      </c>
      <c r="B4370" t="s">
        <v>14</v>
      </c>
    </row>
    <row r="4371" spans="1:5" x14ac:dyDescent="0.2">
      <c r="A4371" t="s">
        <v>11024</v>
      </c>
      <c r="B4371" t="s">
        <v>11025</v>
      </c>
      <c r="C4371" t="s">
        <v>11026</v>
      </c>
      <c r="D4371" t="s">
        <v>17887</v>
      </c>
      <c r="E4371" t="s">
        <v>11027</v>
      </c>
    </row>
    <row r="4372" spans="1:5" x14ac:dyDescent="0.2">
      <c r="A4372" t="s">
        <v>11028</v>
      </c>
      <c r="B4372" t="s">
        <v>14</v>
      </c>
    </row>
    <row r="4373" spans="1:5" x14ac:dyDescent="0.2">
      <c r="A4373" t="s">
        <v>11029</v>
      </c>
      <c r="B4373" t="s">
        <v>14</v>
      </c>
    </row>
    <row r="4374" spans="1:5" x14ac:dyDescent="0.2">
      <c r="A4374" t="s">
        <v>11030</v>
      </c>
      <c r="B4374" t="s">
        <v>14</v>
      </c>
    </row>
    <row r="4375" spans="1:5" x14ac:dyDescent="0.2">
      <c r="A4375" t="s">
        <v>11031</v>
      </c>
      <c r="B4375" t="s">
        <v>14</v>
      </c>
    </row>
    <row r="4376" spans="1:5" x14ac:dyDescent="0.2">
      <c r="A4376" t="s">
        <v>11032</v>
      </c>
      <c r="B4376" t="s">
        <v>14</v>
      </c>
    </row>
    <row r="4377" spans="1:5" x14ac:dyDescent="0.2">
      <c r="A4377" t="s">
        <v>11033</v>
      </c>
      <c r="B4377" t="s">
        <v>11034</v>
      </c>
      <c r="C4377" t="s">
        <v>11035</v>
      </c>
      <c r="D4377" t="s">
        <v>16397</v>
      </c>
      <c r="E4377" t="s">
        <v>3054</v>
      </c>
    </row>
    <row r="4378" spans="1:5" x14ac:dyDescent="0.2">
      <c r="A4378" t="s">
        <v>11036</v>
      </c>
      <c r="B4378" t="s">
        <v>14</v>
      </c>
    </row>
    <row r="4379" spans="1:5" x14ac:dyDescent="0.2">
      <c r="A4379" t="s">
        <v>11037</v>
      </c>
      <c r="B4379" t="s">
        <v>11038</v>
      </c>
      <c r="C4379" t="s">
        <v>11039</v>
      </c>
      <c r="D4379" t="s">
        <v>15925</v>
      </c>
      <c r="E4379" t="s">
        <v>780</v>
      </c>
    </row>
    <row r="4380" spans="1:5" x14ac:dyDescent="0.2">
      <c r="A4380" t="s">
        <v>11040</v>
      </c>
      <c r="B4380" t="s">
        <v>14</v>
      </c>
    </row>
    <row r="4381" spans="1:5" x14ac:dyDescent="0.2">
      <c r="A4381" t="s">
        <v>11041</v>
      </c>
      <c r="B4381" t="s">
        <v>14</v>
      </c>
    </row>
    <row r="4382" spans="1:5" x14ac:dyDescent="0.2">
      <c r="A4382" t="s">
        <v>11042</v>
      </c>
      <c r="B4382" t="s">
        <v>14</v>
      </c>
    </row>
    <row r="4383" spans="1:5" x14ac:dyDescent="0.2">
      <c r="A4383" t="s">
        <v>11043</v>
      </c>
      <c r="B4383" t="s">
        <v>11044</v>
      </c>
      <c r="C4383" t="s">
        <v>11045</v>
      </c>
      <c r="D4383" t="s">
        <v>17888</v>
      </c>
      <c r="E4383" t="s">
        <v>11046</v>
      </c>
    </row>
    <row r="4384" spans="1:5" x14ac:dyDescent="0.2">
      <c r="A4384" t="s">
        <v>11047</v>
      </c>
      <c r="B4384" t="s">
        <v>11048</v>
      </c>
      <c r="C4384" t="s">
        <v>11049</v>
      </c>
      <c r="D4384" t="s">
        <v>17889</v>
      </c>
      <c r="E4384" t="s">
        <v>11050</v>
      </c>
    </row>
    <row r="4385" spans="1:5" x14ac:dyDescent="0.2">
      <c r="A4385" t="s">
        <v>11051</v>
      </c>
      <c r="B4385" t="s">
        <v>14</v>
      </c>
    </row>
    <row r="4386" spans="1:5" x14ac:dyDescent="0.2">
      <c r="A4386" t="s">
        <v>11052</v>
      </c>
      <c r="B4386" t="s">
        <v>14</v>
      </c>
    </row>
    <row r="4387" spans="1:5" x14ac:dyDescent="0.2">
      <c r="A4387" t="s">
        <v>11053</v>
      </c>
      <c r="B4387" t="s">
        <v>11054</v>
      </c>
      <c r="C4387" t="s">
        <v>11055</v>
      </c>
      <c r="D4387" t="s">
        <v>17890</v>
      </c>
      <c r="E4387" t="s">
        <v>11056</v>
      </c>
    </row>
    <row r="4388" spans="1:5" x14ac:dyDescent="0.2">
      <c r="A4388" t="s">
        <v>11057</v>
      </c>
      <c r="B4388" t="s">
        <v>14</v>
      </c>
    </row>
    <row r="4389" spans="1:5" x14ac:dyDescent="0.2">
      <c r="A4389" t="s">
        <v>11058</v>
      </c>
      <c r="B4389" t="s">
        <v>14</v>
      </c>
    </row>
    <row r="4390" spans="1:5" x14ac:dyDescent="0.2">
      <c r="A4390" t="s">
        <v>11059</v>
      </c>
      <c r="B4390" t="s">
        <v>11060</v>
      </c>
      <c r="C4390" t="s">
        <v>11061</v>
      </c>
      <c r="D4390" t="s">
        <v>17891</v>
      </c>
      <c r="E4390" t="s">
        <v>11062</v>
      </c>
    </row>
    <row r="4391" spans="1:5" x14ac:dyDescent="0.2">
      <c r="A4391" t="s">
        <v>11063</v>
      </c>
      <c r="B4391" t="s">
        <v>11064</v>
      </c>
      <c r="C4391" t="s">
        <v>11065</v>
      </c>
      <c r="D4391" t="s">
        <v>17892</v>
      </c>
      <c r="E4391" t="s">
        <v>11066</v>
      </c>
    </row>
    <row r="4392" spans="1:5" x14ac:dyDescent="0.2">
      <c r="A4392" t="s">
        <v>11067</v>
      </c>
      <c r="B4392" t="s">
        <v>14</v>
      </c>
    </row>
    <row r="4393" spans="1:5" x14ac:dyDescent="0.2">
      <c r="A4393" t="s">
        <v>11068</v>
      </c>
      <c r="B4393" t="s">
        <v>14</v>
      </c>
    </row>
    <row r="4394" spans="1:5" x14ac:dyDescent="0.2">
      <c r="A4394" t="s">
        <v>11069</v>
      </c>
      <c r="B4394" t="s">
        <v>14</v>
      </c>
    </row>
    <row r="4395" spans="1:5" x14ac:dyDescent="0.2">
      <c r="A4395" t="s">
        <v>11070</v>
      </c>
      <c r="B4395" t="s">
        <v>11071</v>
      </c>
      <c r="C4395" t="s">
        <v>11072</v>
      </c>
      <c r="D4395" t="s">
        <v>17893</v>
      </c>
      <c r="E4395" t="s">
        <v>11073</v>
      </c>
    </row>
    <row r="4396" spans="1:5" x14ac:dyDescent="0.2">
      <c r="A4396" t="s">
        <v>11074</v>
      </c>
      <c r="B4396" t="s">
        <v>14</v>
      </c>
    </row>
    <row r="4397" spans="1:5" x14ac:dyDescent="0.2">
      <c r="A4397" t="s">
        <v>11075</v>
      </c>
      <c r="B4397" t="s">
        <v>14</v>
      </c>
    </row>
    <row r="4398" spans="1:5" x14ac:dyDescent="0.2">
      <c r="A4398" t="s">
        <v>11076</v>
      </c>
      <c r="B4398" t="s">
        <v>8475</v>
      </c>
      <c r="C4398" t="s">
        <v>8476</v>
      </c>
      <c r="D4398" t="s">
        <v>17418</v>
      </c>
      <c r="E4398" t="s">
        <v>8477</v>
      </c>
    </row>
    <row r="4399" spans="1:5" x14ac:dyDescent="0.2">
      <c r="A4399" t="s">
        <v>11077</v>
      </c>
      <c r="B4399" t="s">
        <v>14</v>
      </c>
    </row>
    <row r="4400" spans="1:5" x14ac:dyDescent="0.2">
      <c r="A4400" t="s">
        <v>11078</v>
      </c>
      <c r="B4400" t="s">
        <v>11079</v>
      </c>
      <c r="C4400" t="s">
        <v>11080</v>
      </c>
      <c r="D4400" t="s">
        <v>17894</v>
      </c>
      <c r="E4400" t="s">
        <v>1448</v>
      </c>
    </row>
    <row r="4401" spans="1:5" x14ac:dyDescent="0.2">
      <c r="A4401" t="s">
        <v>11081</v>
      </c>
      <c r="B4401" t="s">
        <v>3942</v>
      </c>
      <c r="C4401" t="s">
        <v>3943</v>
      </c>
      <c r="D4401" t="s">
        <v>16571</v>
      </c>
      <c r="E4401" t="s">
        <v>3944</v>
      </c>
    </row>
    <row r="4402" spans="1:5" x14ac:dyDescent="0.2">
      <c r="A4402" t="s">
        <v>11082</v>
      </c>
      <c r="B4402" t="s">
        <v>14</v>
      </c>
    </row>
    <row r="4403" spans="1:5" x14ac:dyDescent="0.2">
      <c r="A4403" t="s">
        <v>11083</v>
      </c>
      <c r="B4403" t="s">
        <v>11084</v>
      </c>
      <c r="C4403" t="s">
        <v>11085</v>
      </c>
      <c r="D4403" t="s">
        <v>16103</v>
      </c>
      <c r="E4403" t="s">
        <v>1613</v>
      </c>
    </row>
    <row r="4404" spans="1:5" x14ac:dyDescent="0.2">
      <c r="A4404" t="s">
        <v>11086</v>
      </c>
      <c r="B4404" t="s">
        <v>14</v>
      </c>
    </row>
    <row r="4405" spans="1:5" x14ac:dyDescent="0.2">
      <c r="A4405" t="s">
        <v>11087</v>
      </c>
      <c r="B4405" t="s">
        <v>1994</v>
      </c>
      <c r="C4405" t="s">
        <v>1995</v>
      </c>
      <c r="D4405" t="s">
        <v>16183</v>
      </c>
      <c r="E4405" t="s">
        <v>1996</v>
      </c>
    </row>
    <row r="4406" spans="1:5" x14ac:dyDescent="0.2">
      <c r="A4406" t="s">
        <v>11088</v>
      </c>
      <c r="B4406" t="s">
        <v>14</v>
      </c>
    </row>
    <row r="4407" spans="1:5" x14ac:dyDescent="0.2">
      <c r="A4407" t="s">
        <v>11089</v>
      </c>
      <c r="B4407" t="s">
        <v>9944</v>
      </c>
      <c r="C4407" t="s">
        <v>9945</v>
      </c>
      <c r="D4407" t="s">
        <v>16155</v>
      </c>
      <c r="E4407" t="s">
        <v>1871</v>
      </c>
    </row>
    <row r="4408" spans="1:5" x14ac:dyDescent="0.2">
      <c r="A4408" t="s">
        <v>11090</v>
      </c>
      <c r="B4408" t="s">
        <v>14</v>
      </c>
    </row>
    <row r="4409" spans="1:5" x14ac:dyDescent="0.2">
      <c r="A4409" t="s">
        <v>11091</v>
      </c>
      <c r="B4409" t="s">
        <v>4190</v>
      </c>
      <c r="C4409" t="s">
        <v>4191</v>
      </c>
      <c r="D4409" t="s">
        <v>16608</v>
      </c>
      <c r="E4409" t="s">
        <v>1527</v>
      </c>
    </row>
    <row r="4410" spans="1:5" x14ac:dyDescent="0.2">
      <c r="A4410" t="s">
        <v>11092</v>
      </c>
      <c r="B4410" t="s">
        <v>14</v>
      </c>
    </row>
    <row r="4411" spans="1:5" x14ac:dyDescent="0.2">
      <c r="A4411" t="s">
        <v>11093</v>
      </c>
      <c r="B4411" t="s">
        <v>11094</v>
      </c>
      <c r="C4411" t="s">
        <v>11095</v>
      </c>
      <c r="D4411" t="s">
        <v>17895</v>
      </c>
      <c r="E4411" t="s">
        <v>11096</v>
      </c>
    </row>
    <row r="4412" spans="1:5" x14ac:dyDescent="0.2">
      <c r="A4412" t="s">
        <v>11097</v>
      </c>
      <c r="B4412" t="s">
        <v>11098</v>
      </c>
      <c r="C4412" t="s">
        <v>11099</v>
      </c>
      <c r="D4412" t="s">
        <v>17077</v>
      </c>
      <c r="E4412" t="s">
        <v>6549</v>
      </c>
    </row>
    <row r="4413" spans="1:5" x14ac:dyDescent="0.2">
      <c r="A4413" t="s">
        <v>11100</v>
      </c>
      <c r="B4413" t="s">
        <v>14</v>
      </c>
    </row>
    <row r="4414" spans="1:5" x14ac:dyDescent="0.2">
      <c r="A4414" t="s">
        <v>11101</v>
      </c>
      <c r="B4414" t="s">
        <v>11102</v>
      </c>
      <c r="C4414" t="s">
        <v>11103</v>
      </c>
      <c r="D4414" t="s">
        <v>17896</v>
      </c>
      <c r="E4414" t="s">
        <v>2294</v>
      </c>
    </row>
    <row r="4415" spans="1:5" x14ac:dyDescent="0.2">
      <c r="A4415" t="s">
        <v>11104</v>
      </c>
      <c r="B4415" t="s">
        <v>14</v>
      </c>
    </row>
    <row r="4416" spans="1:5" x14ac:dyDescent="0.2">
      <c r="A4416" t="s">
        <v>11105</v>
      </c>
      <c r="B4416" t="s">
        <v>14</v>
      </c>
    </row>
    <row r="4417" spans="1:5" x14ac:dyDescent="0.2">
      <c r="A4417" t="s">
        <v>11106</v>
      </c>
      <c r="B4417" t="s">
        <v>1866</v>
      </c>
      <c r="C4417" t="s">
        <v>1867</v>
      </c>
      <c r="D4417" t="s">
        <v>16046</v>
      </c>
      <c r="E4417" t="s">
        <v>1348</v>
      </c>
    </row>
    <row r="4418" spans="1:5" x14ac:dyDescent="0.2">
      <c r="A4418" t="s">
        <v>11107</v>
      </c>
      <c r="B4418" t="s">
        <v>11108</v>
      </c>
      <c r="C4418" t="s">
        <v>11109</v>
      </c>
      <c r="D4418" t="s">
        <v>17897</v>
      </c>
      <c r="E4418" t="s">
        <v>11110</v>
      </c>
    </row>
    <row r="4419" spans="1:5" x14ac:dyDescent="0.2">
      <c r="A4419" t="s">
        <v>11111</v>
      </c>
      <c r="B4419" t="s">
        <v>14</v>
      </c>
    </row>
    <row r="4420" spans="1:5" x14ac:dyDescent="0.2">
      <c r="A4420" t="s">
        <v>11112</v>
      </c>
      <c r="B4420" t="s">
        <v>9523</v>
      </c>
      <c r="C4420" t="s">
        <v>9524</v>
      </c>
      <c r="D4420" t="s">
        <v>17599</v>
      </c>
      <c r="E4420" t="s">
        <v>2459</v>
      </c>
    </row>
    <row r="4421" spans="1:5" x14ac:dyDescent="0.2">
      <c r="A4421" t="s">
        <v>11113</v>
      </c>
      <c r="B4421" t="s">
        <v>9528</v>
      </c>
      <c r="C4421" t="s">
        <v>9529</v>
      </c>
      <c r="D4421" t="s">
        <v>17600</v>
      </c>
      <c r="E4421" t="s">
        <v>9530</v>
      </c>
    </row>
    <row r="4422" spans="1:5" x14ac:dyDescent="0.2">
      <c r="A4422" t="s">
        <v>11114</v>
      </c>
      <c r="B4422" t="s">
        <v>11115</v>
      </c>
      <c r="C4422" t="s">
        <v>11116</v>
      </c>
      <c r="D4422" t="s">
        <v>17601</v>
      </c>
      <c r="E4422" t="s">
        <v>6900</v>
      </c>
    </row>
    <row r="4423" spans="1:5" x14ac:dyDescent="0.2">
      <c r="A4423" t="s">
        <v>11117</v>
      </c>
      <c r="B4423" t="s">
        <v>14</v>
      </c>
    </row>
    <row r="4424" spans="1:5" x14ac:dyDescent="0.2">
      <c r="A4424" t="s">
        <v>11118</v>
      </c>
      <c r="B4424" t="s">
        <v>9627</v>
      </c>
      <c r="C4424" t="s">
        <v>9628</v>
      </c>
      <c r="D4424" t="s">
        <v>17619</v>
      </c>
      <c r="E4424" t="s">
        <v>9629</v>
      </c>
    </row>
    <row r="4425" spans="1:5" x14ac:dyDescent="0.2">
      <c r="A4425" t="s">
        <v>11119</v>
      </c>
      <c r="B4425" t="s">
        <v>2084</v>
      </c>
      <c r="C4425" t="s">
        <v>2085</v>
      </c>
      <c r="D4425" t="s">
        <v>16201</v>
      </c>
      <c r="E4425" t="s">
        <v>1307</v>
      </c>
    </row>
    <row r="4426" spans="1:5" x14ac:dyDescent="0.2">
      <c r="A4426" t="s">
        <v>11120</v>
      </c>
      <c r="B4426" t="s">
        <v>3893</v>
      </c>
      <c r="C4426" t="s">
        <v>3894</v>
      </c>
      <c r="D4426" t="s">
        <v>16562</v>
      </c>
      <c r="E4426" t="s">
        <v>3895</v>
      </c>
    </row>
    <row r="4427" spans="1:5" x14ac:dyDescent="0.2">
      <c r="A4427" t="s">
        <v>11121</v>
      </c>
      <c r="B4427" t="s">
        <v>14</v>
      </c>
    </row>
    <row r="4428" spans="1:5" x14ac:dyDescent="0.2">
      <c r="A4428" t="s">
        <v>11122</v>
      </c>
      <c r="B4428" t="s">
        <v>11123</v>
      </c>
      <c r="C4428" t="s">
        <v>11124</v>
      </c>
      <c r="D4428" t="s">
        <v>17898</v>
      </c>
      <c r="E4428" t="s">
        <v>11125</v>
      </c>
    </row>
    <row r="4429" spans="1:5" x14ac:dyDescent="0.2">
      <c r="A4429" t="s">
        <v>11126</v>
      </c>
      <c r="B4429" t="s">
        <v>11127</v>
      </c>
      <c r="C4429" t="s">
        <v>11128</v>
      </c>
      <c r="D4429" t="s">
        <v>15994</v>
      </c>
      <c r="E4429" t="s">
        <v>1101</v>
      </c>
    </row>
    <row r="4430" spans="1:5" x14ac:dyDescent="0.2">
      <c r="A4430" t="s">
        <v>11129</v>
      </c>
      <c r="B4430" t="s">
        <v>14</v>
      </c>
    </row>
    <row r="4431" spans="1:5" x14ac:dyDescent="0.2">
      <c r="A4431" t="s">
        <v>11130</v>
      </c>
      <c r="B4431" t="s">
        <v>8047</v>
      </c>
      <c r="C4431" t="s">
        <v>8048</v>
      </c>
      <c r="D4431" t="s">
        <v>17350</v>
      </c>
      <c r="E4431" t="s">
        <v>8049</v>
      </c>
    </row>
    <row r="4432" spans="1:5" x14ac:dyDescent="0.2">
      <c r="A4432" t="s">
        <v>11131</v>
      </c>
      <c r="B4432" t="s">
        <v>14</v>
      </c>
    </row>
    <row r="4433" spans="1:5" x14ac:dyDescent="0.2">
      <c r="A4433" t="s">
        <v>11132</v>
      </c>
      <c r="B4433" t="s">
        <v>14</v>
      </c>
    </row>
    <row r="4434" spans="1:5" x14ac:dyDescent="0.2">
      <c r="A4434" t="s">
        <v>11133</v>
      </c>
      <c r="B4434" t="s">
        <v>14</v>
      </c>
    </row>
    <row r="4435" spans="1:5" x14ac:dyDescent="0.2">
      <c r="A4435" t="s">
        <v>11134</v>
      </c>
      <c r="B4435" t="s">
        <v>11135</v>
      </c>
      <c r="C4435" t="s">
        <v>11136</v>
      </c>
      <c r="D4435" t="s">
        <v>17899</v>
      </c>
      <c r="E4435" t="s">
        <v>11137</v>
      </c>
    </row>
    <row r="4436" spans="1:5" x14ac:dyDescent="0.2">
      <c r="A4436" t="s">
        <v>11138</v>
      </c>
      <c r="B4436" t="s">
        <v>11139</v>
      </c>
      <c r="C4436" t="s">
        <v>11140</v>
      </c>
      <c r="D4436" t="s">
        <v>17900</v>
      </c>
      <c r="E4436" t="s">
        <v>2114</v>
      </c>
    </row>
    <row r="4437" spans="1:5" x14ac:dyDescent="0.2">
      <c r="A4437" t="s">
        <v>11141</v>
      </c>
      <c r="B4437" t="s">
        <v>14</v>
      </c>
    </row>
    <row r="4438" spans="1:5" x14ac:dyDescent="0.2">
      <c r="A4438" t="s">
        <v>11142</v>
      </c>
      <c r="B4438" t="s">
        <v>14</v>
      </c>
    </row>
    <row r="4439" spans="1:5" x14ac:dyDescent="0.2">
      <c r="A4439" t="s">
        <v>11143</v>
      </c>
      <c r="B4439" t="s">
        <v>11144</v>
      </c>
      <c r="C4439" t="s">
        <v>11145</v>
      </c>
      <c r="D4439" t="s">
        <v>17901</v>
      </c>
      <c r="E4439" t="s">
        <v>11146</v>
      </c>
    </row>
    <row r="4440" spans="1:5" x14ac:dyDescent="0.2">
      <c r="A4440" t="s">
        <v>11147</v>
      </c>
      <c r="B4440" t="s">
        <v>14</v>
      </c>
    </row>
    <row r="4441" spans="1:5" x14ac:dyDescent="0.2">
      <c r="A4441" t="s">
        <v>11148</v>
      </c>
      <c r="B4441" t="s">
        <v>7784</v>
      </c>
      <c r="C4441" t="s">
        <v>7785</v>
      </c>
      <c r="D4441" t="s">
        <v>17183</v>
      </c>
      <c r="E4441" t="s">
        <v>7120</v>
      </c>
    </row>
    <row r="4442" spans="1:5" x14ac:dyDescent="0.2">
      <c r="A4442" t="s">
        <v>11149</v>
      </c>
      <c r="B4442" t="s">
        <v>11150</v>
      </c>
      <c r="C4442" t="s">
        <v>11151</v>
      </c>
      <c r="D4442" t="s">
        <v>17902</v>
      </c>
      <c r="E4442" t="s">
        <v>11152</v>
      </c>
    </row>
    <row r="4443" spans="1:5" x14ac:dyDescent="0.2">
      <c r="A4443" t="s">
        <v>11153</v>
      </c>
      <c r="B4443" t="s">
        <v>14</v>
      </c>
    </row>
    <row r="4444" spans="1:5" x14ac:dyDescent="0.2">
      <c r="A4444" t="s">
        <v>11154</v>
      </c>
      <c r="B4444" t="s">
        <v>11155</v>
      </c>
      <c r="C4444" t="s">
        <v>11156</v>
      </c>
      <c r="D4444" t="s">
        <v>17903</v>
      </c>
      <c r="E4444" t="s">
        <v>8744</v>
      </c>
    </row>
    <row r="4445" spans="1:5" x14ac:dyDescent="0.2">
      <c r="A4445" t="s">
        <v>11157</v>
      </c>
      <c r="B4445" t="s">
        <v>11158</v>
      </c>
      <c r="C4445" t="s">
        <v>11159</v>
      </c>
      <c r="D4445" t="s">
        <v>17904</v>
      </c>
      <c r="E4445" t="s">
        <v>11160</v>
      </c>
    </row>
    <row r="4446" spans="1:5" x14ac:dyDescent="0.2">
      <c r="A4446" t="s">
        <v>11161</v>
      </c>
      <c r="B4446" t="s">
        <v>11162</v>
      </c>
      <c r="C4446" t="s">
        <v>11163</v>
      </c>
      <c r="D4446" t="s">
        <v>17141</v>
      </c>
      <c r="E4446" t="s">
        <v>6912</v>
      </c>
    </row>
    <row r="4447" spans="1:5" x14ac:dyDescent="0.2">
      <c r="A4447" t="s">
        <v>11164</v>
      </c>
      <c r="B4447" t="s">
        <v>11165</v>
      </c>
      <c r="C4447" t="s">
        <v>11166</v>
      </c>
      <c r="D4447" t="s">
        <v>17905</v>
      </c>
      <c r="E4447" t="s">
        <v>1202</v>
      </c>
    </row>
    <row r="4448" spans="1:5" x14ac:dyDescent="0.2">
      <c r="A4448" t="s">
        <v>11167</v>
      </c>
      <c r="B4448" t="s">
        <v>14</v>
      </c>
    </row>
    <row r="4449" spans="1:5" x14ac:dyDescent="0.2">
      <c r="A4449" t="s">
        <v>11168</v>
      </c>
      <c r="B4449" t="s">
        <v>11169</v>
      </c>
      <c r="C4449" t="s">
        <v>11170</v>
      </c>
      <c r="D4449" t="s">
        <v>16401</v>
      </c>
      <c r="E4449" t="s">
        <v>3075</v>
      </c>
    </row>
    <row r="4450" spans="1:5" x14ac:dyDescent="0.2">
      <c r="A4450" t="s">
        <v>11171</v>
      </c>
      <c r="B4450" t="s">
        <v>6500</v>
      </c>
      <c r="C4450" t="s">
        <v>6501</v>
      </c>
      <c r="D4450" t="s">
        <v>17070</v>
      </c>
      <c r="E4450" t="s">
        <v>6502</v>
      </c>
    </row>
    <row r="4451" spans="1:5" x14ac:dyDescent="0.2">
      <c r="A4451" t="s">
        <v>11172</v>
      </c>
      <c r="B4451" t="s">
        <v>11173</v>
      </c>
      <c r="C4451" t="s">
        <v>11174</v>
      </c>
      <c r="D4451" t="s">
        <v>17906</v>
      </c>
      <c r="E4451" t="s">
        <v>11175</v>
      </c>
    </row>
    <row r="4452" spans="1:5" x14ac:dyDescent="0.2">
      <c r="A4452" t="s">
        <v>11176</v>
      </c>
      <c r="B4452" t="s">
        <v>11177</v>
      </c>
      <c r="C4452" t="s">
        <v>11178</v>
      </c>
      <c r="D4452" t="s">
        <v>17907</v>
      </c>
      <c r="E4452" t="s">
        <v>11179</v>
      </c>
    </row>
    <row r="4453" spans="1:5" x14ac:dyDescent="0.2">
      <c r="A4453" t="s">
        <v>11180</v>
      </c>
      <c r="B4453" t="s">
        <v>14</v>
      </c>
    </row>
    <row r="4454" spans="1:5" x14ac:dyDescent="0.2">
      <c r="A4454" t="s">
        <v>11181</v>
      </c>
      <c r="B4454" t="s">
        <v>11182</v>
      </c>
      <c r="C4454" t="s">
        <v>11183</v>
      </c>
      <c r="D4454" t="s">
        <v>17908</v>
      </c>
      <c r="E4454" t="s">
        <v>11184</v>
      </c>
    </row>
    <row r="4455" spans="1:5" x14ac:dyDescent="0.2">
      <c r="A4455" t="s">
        <v>11185</v>
      </c>
      <c r="B4455" t="s">
        <v>14</v>
      </c>
    </row>
    <row r="4456" spans="1:5" x14ac:dyDescent="0.2">
      <c r="A4456" t="s">
        <v>11186</v>
      </c>
      <c r="B4456" t="s">
        <v>14</v>
      </c>
    </row>
    <row r="4457" spans="1:5" x14ac:dyDescent="0.2">
      <c r="A4457" t="s">
        <v>11187</v>
      </c>
      <c r="B4457" t="s">
        <v>11188</v>
      </c>
      <c r="C4457" t="s">
        <v>11189</v>
      </c>
      <c r="D4457" t="s">
        <v>17909</v>
      </c>
      <c r="E4457" t="s">
        <v>11190</v>
      </c>
    </row>
    <row r="4458" spans="1:5" x14ac:dyDescent="0.2">
      <c r="A4458" t="s">
        <v>11191</v>
      </c>
      <c r="B4458" t="s">
        <v>11192</v>
      </c>
      <c r="C4458" t="s">
        <v>11193</v>
      </c>
      <c r="D4458" t="s">
        <v>17910</v>
      </c>
      <c r="E4458" t="s">
        <v>11194</v>
      </c>
    </row>
    <row r="4459" spans="1:5" x14ac:dyDescent="0.2">
      <c r="A4459" t="s">
        <v>11195</v>
      </c>
      <c r="B4459" t="s">
        <v>11196</v>
      </c>
      <c r="C4459" t="s">
        <v>11197</v>
      </c>
      <c r="D4459" t="s">
        <v>17911</v>
      </c>
      <c r="E4459" t="s">
        <v>11198</v>
      </c>
    </row>
    <row r="4460" spans="1:5" x14ac:dyDescent="0.2">
      <c r="A4460" t="s">
        <v>11199</v>
      </c>
      <c r="B4460" t="s">
        <v>14</v>
      </c>
    </row>
    <row r="4461" spans="1:5" x14ac:dyDescent="0.2">
      <c r="A4461" t="s">
        <v>11200</v>
      </c>
      <c r="B4461" t="s">
        <v>14</v>
      </c>
    </row>
    <row r="4462" spans="1:5" x14ac:dyDescent="0.2">
      <c r="A4462" t="s">
        <v>11201</v>
      </c>
      <c r="B4462" t="s">
        <v>11202</v>
      </c>
      <c r="C4462" t="s">
        <v>11203</v>
      </c>
      <c r="D4462" t="s">
        <v>17912</v>
      </c>
      <c r="E4462" t="s">
        <v>11204</v>
      </c>
    </row>
    <row r="4463" spans="1:5" x14ac:dyDescent="0.2">
      <c r="A4463" t="s">
        <v>11205</v>
      </c>
      <c r="B4463" t="s">
        <v>14</v>
      </c>
    </row>
    <row r="4464" spans="1:5" x14ac:dyDescent="0.2">
      <c r="A4464" t="s">
        <v>11206</v>
      </c>
      <c r="B4464" t="s">
        <v>14</v>
      </c>
    </row>
    <row r="4465" spans="1:5" x14ac:dyDescent="0.2">
      <c r="A4465" t="s">
        <v>11207</v>
      </c>
      <c r="B4465" t="s">
        <v>14</v>
      </c>
    </row>
    <row r="4466" spans="1:5" x14ac:dyDescent="0.2">
      <c r="A4466" t="s">
        <v>11208</v>
      </c>
      <c r="B4466" t="s">
        <v>11209</v>
      </c>
      <c r="C4466" t="s">
        <v>11210</v>
      </c>
      <c r="D4466" t="s">
        <v>17913</v>
      </c>
      <c r="E4466" t="s">
        <v>11211</v>
      </c>
    </row>
    <row r="4467" spans="1:5" x14ac:dyDescent="0.2">
      <c r="A4467" t="s">
        <v>11212</v>
      </c>
      <c r="B4467" t="s">
        <v>11213</v>
      </c>
      <c r="C4467" t="s">
        <v>11214</v>
      </c>
      <c r="D4467" t="s">
        <v>17914</v>
      </c>
      <c r="E4467" t="s">
        <v>4286</v>
      </c>
    </row>
    <row r="4468" spans="1:5" x14ac:dyDescent="0.2">
      <c r="A4468" t="s">
        <v>11215</v>
      </c>
      <c r="B4468" t="s">
        <v>11216</v>
      </c>
      <c r="C4468" t="s">
        <v>11217</v>
      </c>
      <c r="D4468" t="s">
        <v>17915</v>
      </c>
      <c r="E4468" t="s">
        <v>11218</v>
      </c>
    </row>
    <row r="4469" spans="1:5" x14ac:dyDescent="0.2">
      <c r="A4469" t="s">
        <v>11219</v>
      </c>
      <c r="B4469" t="s">
        <v>11220</v>
      </c>
      <c r="C4469" t="s">
        <v>11221</v>
      </c>
      <c r="D4469" t="s">
        <v>17916</v>
      </c>
      <c r="E4469" t="s">
        <v>11222</v>
      </c>
    </row>
    <row r="4470" spans="1:5" x14ac:dyDescent="0.2">
      <c r="A4470" t="s">
        <v>11223</v>
      </c>
      <c r="B4470" t="s">
        <v>11224</v>
      </c>
      <c r="C4470" t="s">
        <v>11225</v>
      </c>
      <c r="D4470" t="s">
        <v>16360</v>
      </c>
      <c r="E4470" t="s">
        <v>2868</v>
      </c>
    </row>
    <row r="4471" spans="1:5" x14ac:dyDescent="0.2">
      <c r="A4471" t="s">
        <v>11226</v>
      </c>
      <c r="B4471" t="s">
        <v>11227</v>
      </c>
      <c r="C4471" t="s">
        <v>11228</v>
      </c>
      <c r="D4471" t="s">
        <v>17407</v>
      </c>
      <c r="E4471" t="s">
        <v>8340</v>
      </c>
    </row>
    <row r="4472" spans="1:5" x14ac:dyDescent="0.2">
      <c r="A4472" t="s">
        <v>11229</v>
      </c>
      <c r="B4472" t="s">
        <v>11230</v>
      </c>
      <c r="C4472" t="s">
        <v>11231</v>
      </c>
      <c r="D4472" t="s">
        <v>17917</v>
      </c>
      <c r="E4472" t="s">
        <v>11232</v>
      </c>
    </row>
    <row r="4473" spans="1:5" x14ac:dyDescent="0.2">
      <c r="A4473" t="s">
        <v>11233</v>
      </c>
      <c r="B4473" t="s">
        <v>11234</v>
      </c>
      <c r="C4473" t="s">
        <v>11235</v>
      </c>
      <c r="D4473" t="s">
        <v>17918</v>
      </c>
      <c r="E4473" t="s">
        <v>11236</v>
      </c>
    </row>
    <row r="4474" spans="1:5" x14ac:dyDescent="0.2">
      <c r="A4474" t="s">
        <v>11237</v>
      </c>
      <c r="B4474" t="s">
        <v>11238</v>
      </c>
      <c r="C4474" t="s">
        <v>11239</v>
      </c>
      <c r="D4474" t="s">
        <v>17093</v>
      </c>
      <c r="E4474" t="s">
        <v>11240</v>
      </c>
    </row>
    <row r="4475" spans="1:5" x14ac:dyDescent="0.2">
      <c r="A4475" t="s">
        <v>11241</v>
      </c>
      <c r="B4475" t="s">
        <v>14</v>
      </c>
    </row>
    <row r="4476" spans="1:5" x14ac:dyDescent="0.2">
      <c r="A4476" t="s">
        <v>11242</v>
      </c>
      <c r="B4476" t="s">
        <v>14</v>
      </c>
    </row>
    <row r="4477" spans="1:5" x14ac:dyDescent="0.2">
      <c r="A4477" t="s">
        <v>11243</v>
      </c>
      <c r="B4477" t="s">
        <v>2516</v>
      </c>
      <c r="C4477" t="s">
        <v>2517</v>
      </c>
      <c r="D4477" t="s">
        <v>16288</v>
      </c>
      <c r="E4477" t="s">
        <v>2518</v>
      </c>
    </row>
    <row r="4478" spans="1:5" x14ac:dyDescent="0.2">
      <c r="A4478" t="s">
        <v>11244</v>
      </c>
      <c r="B4478" t="s">
        <v>14</v>
      </c>
    </row>
    <row r="4479" spans="1:5" x14ac:dyDescent="0.2">
      <c r="A4479" t="s">
        <v>11245</v>
      </c>
      <c r="B4479" t="s">
        <v>11246</v>
      </c>
      <c r="C4479" t="s">
        <v>11247</v>
      </c>
      <c r="D4479" t="s">
        <v>17919</v>
      </c>
      <c r="E4479" t="s">
        <v>11248</v>
      </c>
    </row>
    <row r="4480" spans="1:5" x14ac:dyDescent="0.2">
      <c r="A4480" t="s">
        <v>11249</v>
      </c>
      <c r="B4480" t="s">
        <v>14</v>
      </c>
    </row>
    <row r="4481" spans="1:5" x14ac:dyDescent="0.2">
      <c r="A4481" t="s">
        <v>11250</v>
      </c>
      <c r="B4481" t="s">
        <v>14</v>
      </c>
    </row>
    <row r="4482" spans="1:5" x14ac:dyDescent="0.2">
      <c r="A4482" t="s">
        <v>11251</v>
      </c>
      <c r="B4482" t="s">
        <v>14</v>
      </c>
    </row>
    <row r="4483" spans="1:5" x14ac:dyDescent="0.2">
      <c r="A4483" t="s">
        <v>11252</v>
      </c>
      <c r="B4483" t="s">
        <v>14</v>
      </c>
    </row>
    <row r="4484" spans="1:5" x14ac:dyDescent="0.2">
      <c r="A4484" t="s">
        <v>11253</v>
      </c>
      <c r="B4484" t="s">
        <v>14</v>
      </c>
    </row>
    <row r="4485" spans="1:5" x14ac:dyDescent="0.2">
      <c r="A4485" t="s">
        <v>11254</v>
      </c>
      <c r="B4485" t="s">
        <v>14</v>
      </c>
    </row>
    <row r="4486" spans="1:5" x14ac:dyDescent="0.2">
      <c r="A4486" t="s">
        <v>11255</v>
      </c>
      <c r="B4486" t="s">
        <v>11256</v>
      </c>
      <c r="C4486" t="s">
        <v>11257</v>
      </c>
      <c r="D4486" t="s">
        <v>17920</v>
      </c>
      <c r="E4486" t="s">
        <v>11258</v>
      </c>
    </row>
    <row r="4487" spans="1:5" x14ac:dyDescent="0.2">
      <c r="A4487" t="s">
        <v>11259</v>
      </c>
      <c r="B4487" t="s">
        <v>11260</v>
      </c>
      <c r="C4487" t="s">
        <v>11261</v>
      </c>
      <c r="D4487" t="s">
        <v>17921</v>
      </c>
      <c r="E4487" t="s">
        <v>11262</v>
      </c>
    </row>
    <row r="4488" spans="1:5" x14ac:dyDescent="0.2">
      <c r="A4488" t="s">
        <v>11263</v>
      </c>
      <c r="B4488" t="s">
        <v>11264</v>
      </c>
      <c r="C4488" t="s">
        <v>11265</v>
      </c>
      <c r="D4488" t="s">
        <v>17922</v>
      </c>
      <c r="E4488" t="s">
        <v>11266</v>
      </c>
    </row>
    <row r="4489" spans="1:5" x14ac:dyDescent="0.2">
      <c r="A4489" t="s">
        <v>11267</v>
      </c>
      <c r="B4489" t="s">
        <v>11268</v>
      </c>
      <c r="C4489" t="s">
        <v>11269</v>
      </c>
      <c r="D4489" t="s">
        <v>17923</v>
      </c>
      <c r="E4489" t="s">
        <v>11270</v>
      </c>
    </row>
    <row r="4492" spans="1:5" x14ac:dyDescent="0.2">
      <c r="C4492" t="e" cm="1">
        <f t="array" aca="1" ref="C4492" ca="1">_xludf.COUNTBLANK(F2=C2:COC4489)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GFF</vt:lpstr>
      <vt:lpstr>Merged</vt:lpstr>
      <vt:lpstr>new_gff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T.A. de Vroet</dc:creator>
  <cp:lastModifiedBy>Margarita Bernal Cabas</cp:lastModifiedBy>
  <dcterms:created xsi:type="dcterms:W3CDTF">2015-06-05T18:17:20Z</dcterms:created>
  <dcterms:modified xsi:type="dcterms:W3CDTF">2024-01-16T11:45:52Z</dcterms:modified>
</cp:coreProperties>
</file>